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agrimetq.drivee.jp/WorkFolder/横瀬/"/>
    </mc:Choice>
  </mc:AlternateContent>
  <bookViews>
    <workbookView xWindow="0" yWindow="0" windowWidth="23040" windowHeight="8856" activeTab="3"/>
  </bookViews>
  <sheets>
    <sheet name="20171204_" sheetId="1" r:id="rId1"/>
    <sheet name="外気CO2" sheetId="2" r:id="rId2"/>
    <sheet name="20171204_ (外気CO2でリーク補正)" sheetId="3" r:id="rId3"/>
    <sheet name="A-Ci" sheetId="4" r:id="rId4"/>
  </sheets>
  <calcPr calcId="162913"/>
</workbook>
</file>

<file path=xl/calcChain.xml><?xml version="1.0" encoding="utf-8"?>
<calcChain xmlns="http://schemas.openxmlformats.org/spreadsheetml/2006/main">
  <c r="AP397" i="3" l="1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T397" i="3"/>
  <c r="S397" i="3"/>
  <c r="R397" i="3"/>
  <c r="Q397" i="3"/>
  <c r="P397" i="3"/>
  <c r="O397" i="3"/>
  <c r="M397" i="3"/>
  <c r="K397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X356" i="3"/>
  <c r="W356" i="3"/>
  <c r="V356" i="3"/>
  <c r="T356" i="3"/>
  <c r="S356" i="3"/>
  <c r="R356" i="3"/>
  <c r="Q356" i="3"/>
  <c r="P356" i="3"/>
  <c r="O356" i="3"/>
  <c r="M356" i="3"/>
  <c r="K356" i="3"/>
  <c r="U2129" i="3"/>
  <c r="L153" i="3" l="1"/>
  <c r="N153" i="3" s="1"/>
  <c r="U153" i="3"/>
  <c r="E153" i="3" s="1"/>
  <c r="AQ153" i="3"/>
  <c r="AR153" i="3" s="1"/>
  <c r="H153" i="3" s="1"/>
  <c r="AS153" i="3"/>
  <c r="AT153" i="3"/>
  <c r="AU153" i="3"/>
  <c r="AZ153" i="3"/>
  <c r="BA153" i="3" s="1"/>
  <c r="BD153" i="3" s="1"/>
  <c r="BC153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T98" i="3"/>
  <c r="S98" i="3"/>
  <c r="R98" i="3"/>
  <c r="Q98" i="3"/>
  <c r="P98" i="3"/>
  <c r="O98" i="3"/>
  <c r="M98" i="3"/>
  <c r="K98" i="3"/>
  <c r="AP2376" i="3"/>
  <c r="AO2376" i="3"/>
  <c r="AN2376" i="3"/>
  <c r="AM2376" i="3"/>
  <c r="AL2376" i="3"/>
  <c r="AK2376" i="3"/>
  <c r="AJ2376" i="3"/>
  <c r="AI2376" i="3"/>
  <c r="AH2376" i="3"/>
  <c r="AG2376" i="3"/>
  <c r="AF2376" i="3"/>
  <c r="AE2376" i="3"/>
  <c r="AD2376" i="3"/>
  <c r="AC2376" i="3"/>
  <c r="AB2376" i="3"/>
  <c r="AA2376" i="3"/>
  <c r="Z2376" i="3"/>
  <c r="Y2376" i="3"/>
  <c r="X2376" i="3"/>
  <c r="W2376" i="3"/>
  <c r="V2376" i="3"/>
  <c r="T2376" i="3"/>
  <c r="S2376" i="3"/>
  <c r="R2376" i="3"/>
  <c r="Q2376" i="3"/>
  <c r="P2376" i="3"/>
  <c r="O2376" i="3"/>
  <c r="M2376" i="3"/>
  <c r="K2376" i="3"/>
  <c r="L2362" i="3"/>
  <c r="N2362" i="3" s="1"/>
  <c r="U2362" i="3"/>
  <c r="AQ2362" i="3"/>
  <c r="AR2362" i="3" s="1"/>
  <c r="H2362" i="3" s="1"/>
  <c r="AS2362" i="3"/>
  <c r="AT2362" i="3"/>
  <c r="AU2362" i="3"/>
  <c r="AZ2362" i="3"/>
  <c r="BA2362" i="3" s="1"/>
  <c r="BC2362" i="3"/>
  <c r="AP2341" i="3"/>
  <c r="AO2341" i="3"/>
  <c r="AN2341" i="3"/>
  <c r="AM2341" i="3"/>
  <c r="AL2341" i="3"/>
  <c r="AK2341" i="3"/>
  <c r="AJ2341" i="3"/>
  <c r="AI2341" i="3"/>
  <c r="AH2341" i="3"/>
  <c r="AG2341" i="3"/>
  <c r="AF2341" i="3"/>
  <c r="AE2341" i="3"/>
  <c r="AD2341" i="3"/>
  <c r="AC2341" i="3"/>
  <c r="AB2341" i="3"/>
  <c r="AA2341" i="3"/>
  <c r="Z2341" i="3"/>
  <c r="Y2341" i="3"/>
  <c r="X2341" i="3"/>
  <c r="W2341" i="3"/>
  <c r="V2341" i="3"/>
  <c r="T2341" i="3"/>
  <c r="S2341" i="3"/>
  <c r="R2341" i="3"/>
  <c r="Q2341" i="3"/>
  <c r="P2341" i="3"/>
  <c r="O2341" i="3"/>
  <c r="M2341" i="3"/>
  <c r="K2341" i="3"/>
  <c r="L2329" i="3"/>
  <c r="N2329" i="3" s="1"/>
  <c r="U2329" i="3"/>
  <c r="AQ2329" i="3"/>
  <c r="AR2329" i="3" s="1"/>
  <c r="H2329" i="3" s="1"/>
  <c r="AS2329" i="3"/>
  <c r="AT2329" i="3"/>
  <c r="AU2329" i="3"/>
  <c r="AZ2329" i="3"/>
  <c r="BA2329" i="3" s="1"/>
  <c r="BC2329" i="3"/>
  <c r="AP2308" i="3"/>
  <c r="AO2308" i="3"/>
  <c r="AN2308" i="3"/>
  <c r="AM2308" i="3"/>
  <c r="AL2308" i="3"/>
  <c r="AK2308" i="3"/>
  <c r="AJ2308" i="3"/>
  <c r="AI2308" i="3"/>
  <c r="AH2308" i="3"/>
  <c r="AG2308" i="3"/>
  <c r="AF2308" i="3"/>
  <c r="AE2308" i="3"/>
  <c r="AD2308" i="3"/>
  <c r="AC2308" i="3"/>
  <c r="AB2308" i="3"/>
  <c r="AA2308" i="3"/>
  <c r="Z2308" i="3"/>
  <c r="Y2308" i="3"/>
  <c r="X2308" i="3"/>
  <c r="W2308" i="3"/>
  <c r="V2308" i="3"/>
  <c r="T2308" i="3"/>
  <c r="S2308" i="3"/>
  <c r="R2308" i="3"/>
  <c r="Q2308" i="3"/>
  <c r="P2308" i="3"/>
  <c r="O2308" i="3"/>
  <c r="M2308" i="3"/>
  <c r="K2308" i="3"/>
  <c r="L2296" i="3"/>
  <c r="N2296" i="3" s="1"/>
  <c r="U2296" i="3"/>
  <c r="AQ2296" i="3"/>
  <c r="AR2296" i="3" s="1"/>
  <c r="H2296" i="3" s="1"/>
  <c r="AS2296" i="3"/>
  <c r="AT2296" i="3"/>
  <c r="AU2296" i="3"/>
  <c r="AZ2296" i="3"/>
  <c r="BA2296" i="3" s="1"/>
  <c r="BC2296" i="3"/>
  <c r="AP2285" i="3"/>
  <c r="AO2285" i="3"/>
  <c r="AN2285" i="3"/>
  <c r="AM2285" i="3"/>
  <c r="AL2285" i="3"/>
  <c r="AK2285" i="3"/>
  <c r="AJ2285" i="3"/>
  <c r="AI2285" i="3"/>
  <c r="AH2285" i="3"/>
  <c r="AG2285" i="3"/>
  <c r="AF2285" i="3"/>
  <c r="AE2285" i="3"/>
  <c r="AD2285" i="3"/>
  <c r="AC2285" i="3"/>
  <c r="AB2285" i="3"/>
  <c r="AA2285" i="3"/>
  <c r="Z2285" i="3"/>
  <c r="Y2285" i="3"/>
  <c r="X2285" i="3"/>
  <c r="W2285" i="3"/>
  <c r="V2285" i="3"/>
  <c r="T2285" i="3"/>
  <c r="S2285" i="3"/>
  <c r="R2285" i="3"/>
  <c r="Q2285" i="3"/>
  <c r="P2285" i="3"/>
  <c r="O2285" i="3"/>
  <c r="M2285" i="3"/>
  <c r="K2285" i="3"/>
  <c r="L2273" i="3"/>
  <c r="N2273" i="3" s="1"/>
  <c r="U2273" i="3"/>
  <c r="AQ2273" i="3"/>
  <c r="AR2273" i="3"/>
  <c r="H2273" i="3" s="1"/>
  <c r="AS2273" i="3"/>
  <c r="AT2273" i="3"/>
  <c r="AU2273" i="3"/>
  <c r="AZ2273" i="3"/>
  <c r="BA2273" i="3" s="1"/>
  <c r="BC2273" i="3"/>
  <c r="AP2253" i="3"/>
  <c r="AO2253" i="3"/>
  <c r="AN2253" i="3"/>
  <c r="AM2253" i="3"/>
  <c r="AL2253" i="3"/>
  <c r="AK2253" i="3"/>
  <c r="AJ2253" i="3"/>
  <c r="AI2253" i="3"/>
  <c r="AH2253" i="3"/>
  <c r="AG2253" i="3"/>
  <c r="AF2253" i="3"/>
  <c r="AE2253" i="3"/>
  <c r="AD2253" i="3"/>
  <c r="AC2253" i="3"/>
  <c r="AB2253" i="3"/>
  <c r="AA2253" i="3"/>
  <c r="Z2253" i="3"/>
  <c r="Y2253" i="3"/>
  <c r="X2253" i="3"/>
  <c r="W2253" i="3"/>
  <c r="V2253" i="3"/>
  <c r="T2253" i="3"/>
  <c r="S2253" i="3"/>
  <c r="R2253" i="3"/>
  <c r="Q2253" i="3"/>
  <c r="P2253" i="3"/>
  <c r="O2253" i="3"/>
  <c r="M2253" i="3"/>
  <c r="K2253" i="3"/>
  <c r="L2237" i="3"/>
  <c r="N2237" i="3"/>
  <c r="U2237" i="3"/>
  <c r="AQ2237" i="3"/>
  <c r="AR2237" i="3" s="1"/>
  <c r="H2237" i="3" s="1"/>
  <c r="AS2237" i="3"/>
  <c r="AT2237" i="3"/>
  <c r="AU2237" i="3"/>
  <c r="AZ2237" i="3"/>
  <c r="BA2237" i="3" s="1"/>
  <c r="BD2237" i="3" s="1"/>
  <c r="BC2237" i="3"/>
  <c r="AP2219" i="3"/>
  <c r="AO2219" i="3"/>
  <c r="AN2219" i="3"/>
  <c r="AM2219" i="3"/>
  <c r="AL2219" i="3"/>
  <c r="AK2219" i="3"/>
  <c r="AJ2219" i="3"/>
  <c r="AI2219" i="3"/>
  <c r="AH2219" i="3"/>
  <c r="AG2219" i="3"/>
  <c r="AF2219" i="3"/>
  <c r="AE2219" i="3"/>
  <c r="AD2219" i="3"/>
  <c r="AC2219" i="3"/>
  <c r="AB2219" i="3"/>
  <c r="AA2219" i="3"/>
  <c r="Z2219" i="3"/>
  <c r="Y2219" i="3"/>
  <c r="X2219" i="3"/>
  <c r="W2219" i="3"/>
  <c r="V2219" i="3"/>
  <c r="T2219" i="3"/>
  <c r="S2219" i="3"/>
  <c r="R2219" i="3"/>
  <c r="Q2219" i="3"/>
  <c r="P2219" i="3"/>
  <c r="O2219" i="3"/>
  <c r="M2219" i="3"/>
  <c r="K2219" i="3"/>
  <c r="L2207" i="3"/>
  <c r="N2207" i="3" s="1"/>
  <c r="U2207" i="3"/>
  <c r="E2207" i="3" s="1"/>
  <c r="AQ2207" i="3"/>
  <c r="AR2207" i="3" s="1"/>
  <c r="H2207" i="3" s="1"/>
  <c r="AS2207" i="3"/>
  <c r="AT2207" i="3"/>
  <c r="AU2207" i="3"/>
  <c r="AZ2207" i="3"/>
  <c r="BA2207" i="3" s="1"/>
  <c r="BC2207" i="3"/>
  <c r="AP2186" i="3"/>
  <c r="AO2186" i="3"/>
  <c r="AN2186" i="3"/>
  <c r="AM2186" i="3"/>
  <c r="AL2186" i="3"/>
  <c r="AK2186" i="3"/>
  <c r="AJ2186" i="3"/>
  <c r="AI2186" i="3"/>
  <c r="AH2186" i="3"/>
  <c r="AG2186" i="3"/>
  <c r="AF2186" i="3"/>
  <c r="AE2186" i="3"/>
  <c r="AD2186" i="3"/>
  <c r="AC2186" i="3"/>
  <c r="AB2186" i="3"/>
  <c r="AA2186" i="3"/>
  <c r="Z2186" i="3"/>
  <c r="Y2186" i="3"/>
  <c r="X2186" i="3"/>
  <c r="W2186" i="3"/>
  <c r="V2186" i="3"/>
  <c r="T2186" i="3"/>
  <c r="S2186" i="3"/>
  <c r="R2186" i="3"/>
  <c r="Q2186" i="3"/>
  <c r="P2186" i="3"/>
  <c r="O2186" i="3"/>
  <c r="M2186" i="3"/>
  <c r="K2186" i="3"/>
  <c r="L2174" i="3"/>
  <c r="N2174" i="3" s="1"/>
  <c r="U2174" i="3"/>
  <c r="AQ2174" i="3"/>
  <c r="AR2174" i="3" s="1"/>
  <c r="H2174" i="3" s="1"/>
  <c r="AS2174" i="3"/>
  <c r="AT2174" i="3"/>
  <c r="AU2174" i="3"/>
  <c r="AZ2174" i="3"/>
  <c r="BA2174" i="3" s="1"/>
  <c r="BC2174" i="3"/>
  <c r="AP2162" i="3"/>
  <c r="AO2162" i="3"/>
  <c r="AN2162" i="3"/>
  <c r="AM2162" i="3"/>
  <c r="AL2162" i="3"/>
  <c r="AK2162" i="3"/>
  <c r="AJ2162" i="3"/>
  <c r="AI2162" i="3"/>
  <c r="AH2162" i="3"/>
  <c r="AG2162" i="3"/>
  <c r="AF2162" i="3"/>
  <c r="AE2162" i="3"/>
  <c r="AD2162" i="3"/>
  <c r="AC2162" i="3"/>
  <c r="AB2162" i="3"/>
  <c r="AA2162" i="3"/>
  <c r="Z2162" i="3"/>
  <c r="Y2162" i="3"/>
  <c r="X2162" i="3"/>
  <c r="W2162" i="3"/>
  <c r="V2162" i="3"/>
  <c r="T2162" i="3"/>
  <c r="S2162" i="3"/>
  <c r="R2162" i="3"/>
  <c r="Q2162" i="3"/>
  <c r="P2162" i="3"/>
  <c r="O2162" i="3"/>
  <c r="M2162" i="3"/>
  <c r="K2162" i="3"/>
  <c r="L2151" i="3"/>
  <c r="N2151" i="3" s="1"/>
  <c r="U2151" i="3"/>
  <c r="AQ2151" i="3"/>
  <c r="AR2151" i="3" s="1"/>
  <c r="AS2151" i="3"/>
  <c r="AT2151" i="3"/>
  <c r="AU2151" i="3"/>
  <c r="AZ2151" i="3"/>
  <c r="BA2151" i="3"/>
  <c r="BD2151" i="3" s="1"/>
  <c r="BC2151" i="3"/>
  <c r="L2131" i="3"/>
  <c r="N2131" i="3" s="1"/>
  <c r="U2131" i="3"/>
  <c r="E2131" i="3" s="1"/>
  <c r="AQ2131" i="3"/>
  <c r="AR2131" i="3" s="1"/>
  <c r="H2131" i="3" s="1"/>
  <c r="AS2131" i="3"/>
  <c r="AT2131" i="3"/>
  <c r="AU2131" i="3"/>
  <c r="AZ2131" i="3"/>
  <c r="BA2131" i="3" s="1"/>
  <c r="BC2131" i="3"/>
  <c r="L2130" i="3"/>
  <c r="N2130" i="3" s="1"/>
  <c r="U2130" i="3"/>
  <c r="AQ2130" i="3"/>
  <c r="AR2130" i="3" s="1"/>
  <c r="H2130" i="3" s="1"/>
  <c r="AS2130" i="3"/>
  <c r="AT2130" i="3"/>
  <c r="AU2130" i="3"/>
  <c r="AZ2130" i="3"/>
  <c r="BA2130" i="3" s="1"/>
  <c r="BD2130" i="3" s="1"/>
  <c r="BC2130" i="3"/>
  <c r="AP2142" i="3"/>
  <c r="AO2142" i="3"/>
  <c r="AN2142" i="3"/>
  <c r="AM2142" i="3"/>
  <c r="AL2142" i="3"/>
  <c r="AK2142" i="3"/>
  <c r="AJ2142" i="3"/>
  <c r="AI2142" i="3"/>
  <c r="AH2142" i="3"/>
  <c r="AG2142" i="3"/>
  <c r="AF2142" i="3"/>
  <c r="AE2142" i="3"/>
  <c r="AD2142" i="3"/>
  <c r="AC2142" i="3"/>
  <c r="AB2142" i="3"/>
  <c r="AA2142" i="3"/>
  <c r="Z2142" i="3"/>
  <c r="Y2142" i="3"/>
  <c r="X2142" i="3"/>
  <c r="W2142" i="3"/>
  <c r="V2142" i="3"/>
  <c r="T2142" i="3"/>
  <c r="S2142" i="3"/>
  <c r="R2142" i="3"/>
  <c r="Q2142" i="3"/>
  <c r="P2142" i="3"/>
  <c r="O2142" i="3"/>
  <c r="M2142" i="3"/>
  <c r="K2142" i="3"/>
  <c r="U2143" i="3"/>
  <c r="L2101" i="3"/>
  <c r="N2101" i="3" s="1"/>
  <c r="U2101" i="3"/>
  <c r="AQ2101" i="3"/>
  <c r="AR2101" i="3" s="1"/>
  <c r="AS2101" i="3"/>
  <c r="AT2101" i="3"/>
  <c r="AU2101" i="3"/>
  <c r="AZ2101" i="3"/>
  <c r="BA2101" i="3" s="1"/>
  <c r="BC2101" i="3"/>
  <c r="AP2015" i="3"/>
  <c r="AO2015" i="3"/>
  <c r="AN2015" i="3"/>
  <c r="AM2015" i="3"/>
  <c r="AL2015" i="3"/>
  <c r="AK2015" i="3"/>
  <c r="AJ2015" i="3"/>
  <c r="AI2015" i="3"/>
  <c r="AH2015" i="3"/>
  <c r="AG2015" i="3"/>
  <c r="AF2015" i="3"/>
  <c r="AE2015" i="3"/>
  <c r="AD2015" i="3"/>
  <c r="AC2015" i="3"/>
  <c r="AB2015" i="3"/>
  <c r="AA2015" i="3"/>
  <c r="Z2015" i="3"/>
  <c r="Y2015" i="3"/>
  <c r="X2015" i="3"/>
  <c r="W2015" i="3"/>
  <c r="V2015" i="3"/>
  <c r="T2015" i="3"/>
  <c r="S2015" i="3"/>
  <c r="R2015" i="3"/>
  <c r="Q2015" i="3"/>
  <c r="P2015" i="3"/>
  <c r="O2015" i="3"/>
  <c r="M2015" i="3"/>
  <c r="K2015" i="3"/>
  <c r="L2003" i="3"/>
  <c r="N2003" i="3" s="1"/>
  <c r="U2003" i="3"/>
  <c r="AQ2003" i="3"/>
  <c r="AR2003" i="3" s="1"/>
  <c r="H2003" i="3" s="1"/>
  <c r="AS2003" i="3"/>
  <c r="AT2003" i="3"/>
  <c r="AU2003" i="3"/>
  <c r="AZ2003" i="3"/>
  <c r="BA2003" i="3" s="1"/>
  <c r="BD2003" i="3" s="1"/>
  <c r="BC2003" i="3"/>
  <c r="AP1985" i="3"/>
  <c r="AO1985" i="3"/>
  <c r="AN1985" i="3"/>
  <c r="AM1985" i="3"/>
  <c r="AL1985" i="3"/>
  <c r="AK1985" i="3"/>
  <c r="AJ1985" i="3"/>
  <c r="AI1985" i="3"/>
  <c r="AH1985" i="3"/>
  <c r="AG1985" i="3"/>
  <c r="AF1985" i="3"/>
  <c r="AE1985" i="3"/>
  <c r="AD1985" i="3"/>
  <c r="AC1985" i="3"/>
  <c r="AB1985" i="3"/>
  <c r="AA1985" i="3"/>
  <c r="Z1985" i="3"/>
  <c r="Y1985" i="3"/>
  <c r="X1985" i="3"/>
  <c r="W1985" i="3"/>
  <c r="V1985" i="3"/>
  <c r="T1985" i="3"/>
  <c r="S1985" i="3"/>
  <c r="R1985" i="3"/>
  <c r="Q1985" i="3"/>
  <c r="P1985" i="3"/>
  <c r="O1985" i="3"/>
  <c r="M1985" i="3"/>
  <c r="K1985" i="3"/>
  <c r="L1974" i="3"/>
  <c r="N1974" i="3" s="1"/>
  <c r="U1974" i="3"/>
  <c r="E1974" i="3" s="1"/>
  <c r="AQ1974" i="3"/>
  <c r="AR1974" i="3" s="1"/>
  <c r="H1974" i="3" s="1"/>
  <c r="AS1974" i="3"/>
  <c r="AT1974" i="3"/>
  <c r="AU1974" i="3"/>
  <c r="AZ1974" i="3"/>
  <c r="BA1974" i="3" s="1"/>
  <c r="BC1974" i="3"/>
  <c r="AP1961" i="3"/>
  <c r="AO1961" i="3"/>
  <c r="AN1961" i="3"/>
  <c r="AM1961" i="3"/>
  <c r="AL1961" i="3"/>
  <c r="AK1961" i="3"/>
  <c r="AJ1961" i="3"/>
  <c r="AI1961" i="3"/>
  <c r="AH1961" i="3"/>
  <c r="AG1961" i="3"/>
  <c r="AF1961" i="3"/>
  <c r="AE1961" i="3"/>
  <c r="AD1961" i="3"/>
  <c r="AC1961" i="3"/>
  <c r="AB1961" i="3"/>
  <c r="AA1961" i="3"/>
  <c r="Z1961" i="3"/>
  <c r="Y1961" i="3"/>
  <c r="X1961" i="3"/>
  <c r="W1961" i="3"/>
  <c r="V1961" i="3"/>
  <c r="T1961" i="3"/>
  <c r="S1961" i="3"/>
  <c r="R1961" i="3"/>
  <c r="Q1961" i="3"/>
  <c r="P1961" i="3"/>
  <c r="O1961" i="3"/>
  <c r="M1961" i="3"/>
  <c r="K1961" i="3"/>
  <c r="L1950" i="3"/>
  <c r="N1950" i="3" s="1"/>
  <c r="U1950" i="3"/>
  <c r="AQ1950" i="3"/>
  <c r="AR1950" i="3" s="1"/>
  <c r="H1950" i="3" s="1"/>
  <c r="AS1950" i="3"/>
  <c r="AT1950" i="3"/>
  <c r="AU1950" i="3"/>
  <c r="AZ1950" i="3"/>
  <c r="BA1950" i="3" s="1"/>
  <c r="BC1950" i="3"/>
  <c r="AP1928" i="3"/>
  <c r="AO1928" i="3"/>
  <c r="AN1928" i="3"/>
  <c r="AM1928" i="3"/>
  <c r="AL1928" i="3"/>
  <c r="AK1928" i="3"/>
  <c r="AJ1928" i="3"/>
  <c r="AI1928" i="3"/>
  <c r="AH1928" i="3"/>
  <c r="AG1928" i="3"/>
  <c r="AF1928" i="3"/>
  <c r="AE1928" i="3"/>
  <c r="AD1928" i="3"/>
  <c r="AC1928" i="3"/>
  <c r="AB1928" i="3"/>
  <c r="AA1928" i="3"/>
  <c r="Z1928" i="3"/>
  <c r="Y1928" i="3"/>
  <c r="X1928" i="3"/>
  <c r="W1928" i="3"/>
  <c r="V1928" i="3"/>
  <c r="T1928" i="3"/>
  <c r="S1928" i="3"/>
  <c r="R1928" i="3"/>
  <c r="Q1928" i="3"/>
  <c r="P1928" i="3"/>
  <c r="O1928" i="3"/>
  <c r="M1928" i="3"/>
  <c r="K1928" i="3"/>
  <c r="L1916" i="3"/>
  <c r="N1916" i="3" s="1"/>
  <c r="U1916" i="3"/>
  <c r="AQ1916" i="3"/>
  <c r="AR1916" i="3" s="1"/>
  <c r="H1916" i="3" s="1"/>
  <c r="AS1916" i="3"/>
  <c r="AT1916" i="3"/>
  <c r="AU1916" i="3"/>
  <c r="AZ1916" i="3"/>
  <c r="BA1916" i="3"/>
  <c r="BC1916" i="3"/>
  <c r="AP1900" i="3"/>
  <c r="AO1900" i="3"/>
  <c r="AN1900" i="3"/>
  <c r="AM1900" i="3"/>
  <c r="AL1900" i="3"/>
  <c r="AK1900" i="3"/>
  <c r="AJ1900" i="3"/>
  <c r="AI1900" i="3"/>
  <c r="AH1900" i="3"/>
  <c r="AG1900" i="3"/>
  <c r="AF1900" i="3"/>
  <c r="AE1900" i="3"/>
  <c r="AD1900" i="3"/>
  <c r="AC1900" i="3"/>
  <c r="AB1900" i="3"/>
  <c r="AA1900" i="3"/>
  <c r="Z1900" i="3"/>
  <c r="Y1900" i="3"/>
  <c r="X1900" i="3"/>
  <c r="W1900" i="3"/>
  <c r="V1900" i="3"/>
  <c r="T1900" i="3"/>
  <c r="S1900" i="3"/>
  <c r="R1900" i="3"/>
  <c r="Q1900" i="3"/>
  <c r="P1900" i="3"/>
  <c r="O1900" i="3"/>
  <c r="M1900" i="3"/>
  <c r="K1900" i="3"/>
  <c r="L1888" i="3"/>
  <c r="N1888" i="3" s="1"/>
  <c r="U1888" i="3"/>
  <c r="AQ1888" i="3"/>
  <c r="AR1888" i="3" s="1"/>
  <c r="H1888" i="3" s="1"/>
  <c r="AS1888" i="3"/>
  <c r="AT1888" i="3"/>
  <c r="AU1888" i="3"/>
  <c r="AZ1888" i="3"/>
  <c r="BA1888" i="3" s="1"/>
  <c r="BD1888" i="3" s="1"/>
  <c r="BC1888" i="3"/>
  <c r="L1877" i="3"/>
  <c r="N1877" i="3" s="1"/>
  <c r="U1877" i="3"/>
  <c r="AQ1877" i="3"/>
  <c r="AR1877" i="3" s="1"/>
  <c r="AS1877" i="3"/>
  <c r="AT1877" i="3"/>
  <c r="AU1877" i="3"/>
  <c r="AZ1877" i="3"/>
  <c r="BA1877" i="3" s="1"/>
  <c r="BD1877" i="3" s="1"/>
  <c r="BC1877" i="3"/>
  <c r="AP1866" i="3"/>
  <c r="AO1866" i="3"/>
  <c r="AN1866" i="3"/>
  <c r="AM1866" i="3"/>
  <c r="AL1866" i="3"/>
  <c r="AK1866" i="3"/>
  <c r="AJ1866" i="3"/>
  <c r="AI1866" i="3"/>
  <c r="AH1866" i="3"/>
  <c r="AG1866" i="3"/>
  <c r="AF1866" i="3"/>
  <c r="AE1866" i="3"/>
  <c r="AD1866" i="3"/>
  <c r="AC1866" i="3"/>
  <c r="AB1866" i="3"/>
  <c r="AA1866" i="3"/>
  <c r="Z1866" i="3"/>
  <c r="Y1866" i="3"/>
  <c r="X1866" i="3"/>
  <c r="W1866" i="3"/>
  <c r="V1866" i="3"/>
  <c r="T1866" i="3"/>
  <c r="S1866" i="3"/>
  <c r="R1866" i="3"/>
  <c r="Q1866" i="3"/>
  <c r="P1866" i="3"/>
  <c r="O1866" i="3"/>
  <c r="M1866" i="3"/>
  <c r="K1866" i="3"/>
  <c r="L1855" i="3"/>
  <c r="N1855" i="3" s="1"/>
  <c r="U1855" i="3"/>
  <c r="E1855" i="3" s="1"/>
  <c r="AQ1855" i="3"/>
  <c r="AR1855" i="3" s="1"/>
  <c r="H1855" i="3" s="1"/>
  <c r="AS1855" i="3"/>
  <c r="AT1855" i="3"/>
  <c r="AU1855" i="3"/>
  <c r="AZ1855" i="3"/>
  <c r="BA1855" i="3" s="1"/>
  <c r="BC1855" i="3"/>
  <c r="AP1842" i="3"/>
  <c r="AO1842" i="3"/>
  <c r="AN1842" i="3"/>
  <c r="AM1842" i="3"/>
  <c r="AL1842" i="3"/>
  <c r="AK1842" i="3"/>
  <c r="AJ1842" i="3"/>
  <c r="AI1842" i="3"/>
  <c r="AH1842" i="3"/>
  <c r="AG1842" i="3"/>
  <c r="AF1842" i="3"/>
  <c r="AE1842" i="3"/>
  <c r="AD1842" i="3"/>
  <c r="AC1842" i="3"/>
  <c r="AB1842" i="3"/>
  <c r="AA1842" i="3"/>
  <c r="Z1842" i="3"/>
  <c r="Y1842" i="3"/>
  <c r="X1842" i="3"/>
  <c r="W1842" i="3"/>
  <c r="V1842" i="3"/>
  <c r="T1842" i="3"/>
  <c r="S1842" i="3"/>
  <c r="R1842" i="3"/>
  <c r="Q1842" i="3"/>
  <c r="P1842" i="3"/>
  <c r="O1842" i="3"/>
  <c r="M1842" i="3"/>
  <c r="K1842" i="3"/>
  <c r="L1831" i="3"/>
  <c r="N1831" i="3" s="1"/>
  <c r="U1831" i="3"/>
  <c r="AQ1831" i="3"/>
  <c r="AR1831" i="3" s="1"/>
  <c r="H1831" i="3" s="1"/>
  <c r="AS1831" i="3"/>
  <c r="AT1831" i="3"/>
  <c r="AU1831" i="3"/>
  <c r="AZ1831" i="3"/>
  <c r="BA1831" i="3" s="1"/>
  <c r="BC1831" i="3"/>
  <c r="AP1821" i="3"/>
  <c r="AO1821" i="3"/>
  <c r="AN1821" i="3"/>
  <c r="AM1821" i="3"/>
  <c r="AL1821" i="3"/>
  <c r="AK1821" i="3"/>
  <c r="AJ1821" i="3"/>
  <c r="AI1821" i="3"/>
  <c r="AH1821" i="3"/>
  <c r="AG1821" i="3"/>
  <c r="AF1821" i="3"/>
  <c r="AE1821" i="3"/>
  <c r="AD1821" i="3"/>
  <c r="AC1821" i="3"/>
  <c r="AB1821" i="3"/>
  <c r="AA1821" i="3"/>
  <c r="Z1821" i="3"/>
  <c r="Y1821" i="3"/>
  <c r="X1821" i="3"/>
  <c r="W1821" i="3"/>
  <c r="V1821" i="3"/>
  <c r="T1821" i="3"/>
  <c r="S1821" i="3"/>
  <c r="R1821" i="3"/>
  <c r="Q1821" i="3"/>
  <c r="P1821" i="3"/>
  <c r="O1821" i="3"/>
  <c r="M1821" i="3"/>
  <c r="K1821" i="3"/>
  <c r="L1808" i="3"/>
  <c r="N1808" i="3" s="1"/>
  <c r="U1808" i="3"/>
  <c r="AQ1808" i="3"/>
  <c r="AR1808" i="3" s="1"/>
  <c r="H1808" i="3" s="1"/>
  <c r="AS1808" i="3"/>
  <c r="AT1808" i="3"/>
  <c r="AU1808" i="3"/>
  <c r="AZ1808" i="3"/>
  <c r="BA1808" i="3" s="1"/>
  <c r="BC1808" i="3"/>
  <c r="AP1791" i="3"/>
  <c r="AO1791" i="3"/>
  <c r="AN1791" i="3"/>
  <c r="AM1791" i="3"/>
  <c r="AL1791" i="3"/>
  <c r="AK1791" i="3"/>
  <c r="AJ1791" i="3"/>
  <c r="AI1791" i="3"/>
  <c r="AH1791" i="3"/>
  <c r="AG1791" i="3"/>
  <c r="AF1791" i="3"/>
  <c r="AE1791" i="3"/>
  <c r="AD1791" i="3"/>
  <c r="AC1791" i="3"/>
  <c r="AB1791" i="3"/>
  <c r="AA1791" i="3"/>
  <c r="Z1791" i="3"/>
  <c r="Y1791" i="3"/>
  <c r="X1791" i="3"/>
  <c r="W1791" i="3"/>
  <c r="V1791" i="3"/>
  <c r="T1791" i="3"/>
  <c r="S1791" i="3"/>
  <c r="R1791" i="3"/>
  <c r="Q1791" i="3"/>
  <c r="P1791" i="3"/>
  <c r="O1791" i="3"/>
  <c r="M1791" i="3"/>
  <c r="K1791" i="3"/>
  <c r="L1780" i="3"/>
  <c r="N1780" i="3" s="1"/>
  <c r="U1780" i="3"/>
  <c r="E1780" i="3" s="1"/>
  <c r="AQ1780" i="3"/>
  <c r="AR1780" i="3"/>
  <c r="H1780" i="3" s="1"/>
  <c r="AS1780" i="3"/>
  <c r="AT1780" i="3"/>
  <c r="AU1780" i="3"/>
  <c r="AZ1780" i="3"/>
  <c r="BA1780" i="3" s="1"/>
  <c r="BD1780" i="3" s="1"/>
  <c r="BC1780" i="3"/>
  <c r="L1748" i="3"/>
  <c r="N1748" i="3"/>
  <c r="U1748" i="3"/>
  <c r="AQ1748" i="3"/>
  <c r="AR1748" i="3" s="1"/>
  <c r="H1748" i="3" s="1"/>
  <c r="AS1748" i="3"/>
  <c r="AT1748" i="3"/>
  <c r="AU1748" i="3"/>
  <c r="AZ1748" i="3"/>
  <c r="BA1748" i="3" s="1"/>
  <c r="BC1748" i="3"/>
  <c r="AP1769" i="3"/>
  <c r="AO1769" i="3"/>
  <c r="AN1769" i="3"/>
  <c r="AM1769" i="3"/>
  <c r="AL1769" i="3"/>
  <c r="AK1769" i="3"/>
  <c r="AJ1769" i="3"/>
  <c r="AI1769" i="3"/>
  <c r="AH1769" i="3"/>
  <c r="AG1769" i="3"/>
  <c r="AF1769" i="3"/>
  <c r="AE1769" i="3"/>
  <c r="AD1769" i="3"/>
  <c r="AC1769" i="3"/>
  <c r="AB1769" i="3"/>
  <c r="AA1769" i="3"/>
  <c r="Z1769" i="3"/>
  <c r="Y1769" i="3"/>
  <c r="X1769" i="3"/>
  <c r="W1769" i="3"/>
  <c r="V1769" i="3"/>
  <c r="T1769" i="3"/>
  <c r="S1769" i="3"/>
  <c r="R1769" i="3"/>
  <c r="Q1769" i="3"/>
  <c r="P1769" i="3"/>
  <c r="O1769" i="3"/>
  <c r="M1769" i="3"/>
  <c r="K1769" i="3"/>
  <c r="AP1686" i="3"/>
  <c r="AO1686" i="3"/>
  <c r="AN1686" i="3"/>
  <c r="AM1686" i="3"/>
  <c r="AL1686" i="3"/>
  <c r="AK1686" i="3"/>
  <c r="AJ1686" i="3"/>
  <c r="AI1686" i="3"/>
  <c r="AH1686" i="3"/>
  <c r="AG1686" i="3"/>
  <c r="AF1686" i="3"/>
  <c r="AE1686" i="3"/>
  <c r="AD1686" i="3"/>
  <c r="AC1686" i="3"/>
  <c r="AB1686" i="3"/>
  <c r="AA1686" i="3"/>
  <c r="Z1686" i="3"/>
  <c r="Y1686" i="3"/>
  <c r="X1686" i="3"/>
  <c r="W1686" i="3"/>
  <c r="V1686" i="3"/>
  <c r="T1686" i="3"/>
  <c r="S1686" i="3"/>
  <c r="R1686" i="3"/>
  <c r="Q1686" i="3"/>
  <c r="P1686" i="3"/>
  <c r="O1686" i="3"/>
  <c r="M1686" i="3"/>
  <c r="K1686" i="3"/>
  <c r="L1674" i="3"/>
  <c r="N1674" i="3" s="1"/>
  <c r="U1674" i="3"/>
  <c r="AQ1674" i="3"/>
  <c r="AR1674" i="3" s="1"/>
  <c r="H1674" i="3" s="1"/>
  <c r="AS1674" i="3"/>
  <c r="AT1674" i="3"/>
  <c r="AU1674" i="3"/>
  <c r="AZ1674" i="3"/>
  <c r="BA1674" i="3" s="1"/>
  <c r="BD1674" i="3" s="1"/>
  <c r="BC1674" i="3"/>
  <c r="AP1653" i="3"/>
  <c r="AO1653" i="3"/>
  <c r="AN1653" i="3"/>
  <c r="AM1653" i="3"/>
  <c r="AL1653" i="3"/>
  <c r="AK1653" i="3"/>
  <c r="AJ1653" i="3"/>
  <c r="AI1653" i="3"/>
  <c r="AH1653" i="3"/>
  <c r="AG1653" i="3"/>
  <c r="AF1653" i="3"/>
  <c r="AE1653" i="3"/>
  <c r="AD1653" i="3"/>
  <c r="AC1653" i="3"/>
  <c r="AB1653" i="3"/>
  <c r="AA1653" i="3"/>
  <c r="Z1653" i="3"/>
  <c r="Y1653" i="3"/>
  <c r="X1653" i="3"/>
  <c r="W1653" i="3"/>
  <c r="V1653" i="3"/>
  <c r="T1653" i="3"/>
  <c r="S1653" i="3"/>
  <c r="R1653" i="3"/>
  <c r="Q1653" i="3"/>
  <c r="P1653" i="3"/>
  <c r="O1653" i="3"/>
  <c r="M1653" i="3"/>
  <c r="K1653" i="3"/>
  <c r="L1641" i="3"/>
  <c r="N1641" i="3" s="1"/>
  <c r="U1641" i="3"/>
  <c r="E1641" i="3" s="1"/>
  <c r="AQ1641" i="3"/>
  <c r="AR1641" i="3" s="1"/>
  <c r="H1641" i="3" s="1"/>
  <c r="AS1641" i="3"/>
  <c r="AT1641" i="3"/>
  <c r="AU1641" i="3"/>
  <c r="AZ1641" i="3"/>
  <c r="BA1641" i="3" s="1"/>
  <c r="BC1641" i="3"/>
  <c r="AP1621" i="3"/>
  <c r="AO1621" i="3"/>
  <c r="AN1621" i="3"/>
  <c r="AM1621" i="3"/>
  <c r="AL1621" i="3"/>
  <c r="AK1621" i="3"/>
  <c r="AJ1621" i="3"/>
  <c r="AI1621" i="3"/>
  <c r="AH1621" i="3"/>
  <c r="AG1621" i="3"/>
  <c r="AF1621" i="3"/>
  <c r="AE1621" i="3"/>
  <c r="AD1621" i="3"/>
  <c r="AC1621" i="3"/>
  <c r="AB1621" i="3"/>
  <c r="AA1621" i="3"/>
  <c r="Z1621" i="3"/>
  <c r="Y1621" i="3"/>
  <c r="X1621" i="3"/>
  <c r="W1621" i="3"/>
  <c r="V1621" i="3"/>
  <c r="T1621" i="3"/>
  <c r="S1621" i="3"/>
  <c r="R1621" i="3"/>
  <c r="Q1621" i="3"/>
  <c r="P1621" i="3"/>
  <c r="O1621" i="3"/>
  <c r="M1621" i="3"/>
  <c r="K1621" i="3"/>
  <c r="L1608" i="3"/>
  <c r="N1608" i="3" s="1"/>
  <c r="U1608" i="3"/>
  <c r="AQ1608" i="3"/>
  <c r="AR1608" i="3" s="1"/>
  <c r="H1608" i="3" s="1"/>
  <c r="AS1608" i="3"/>
  <c r="AT1608" i="3"/>
  <c r="AU1608" i="3"/>
  <c r="AZ1608" i="3"/>
  <c r="BA1608" i="3" s="1"/>
  <c r="BC1608" i="3"/>
  <c r="AP1591" i="3"/>
  <c r="AO1591" i="3"/>
  <c r="AN1591" i="3"/>
  <c r="AM1591" i="3"/>
  <c r="AL1591" i="3"/>
  <c r="AK1591" i="3"/>
  <c r="AJ1591" i="3"/>
  <c r="AI1591" i="3"/>
  <c r="AH1591" i="3"/>
  <c r="AG1591" i="3"/>
  <c r="AF1591" i="3"/>
  <c r="AE1591" i="3"/>
  <c r="AD1591" i="3"/>
  <c r="AC1591" i="3"/>
  <c r="AB1591" i="3"/>
  <c r="AA1591" i="3"/>
  <c r="Z1591" i="3"/>
  <c r="Y1591" i="3"/>
  <c r="X1591" i="3"/>
  <c r="W1591" i="3"/>
  <c r="V1591" i="3"/>
  <c r="T1591" i="3"/>
  <c r="S1591" i="3"/>
  <c r="R1591" i="3"/>
  <c r="Q1591" i="3"/>
  <c r="P1591" i="3"/>
  <c r="O1591" i="3"/>
  <c r="M1591" i="3"/>
  <c r="K1591" i="3"/>
  <c r="AP1560" i="3"/>
  <c r="AO1560" i="3"/>
  <c r="AN1560" i="3"/>
  <c r="AM1560" i="3"/>
  <c r="AL1560" i="3"/>
  <c r="AK1560" i="3"/>
  <c r="AJ1560" i="3"/>
  <c r="AI1560" i="3"/>
  <c r="AH1560" i="3"/>
  <c r="AG1560" i="3"/>
  <c r="AF1560" i="3"/>
  <c r="AE1560" i="3"/>
  <c r="AD1560" i="3"/>
  <c r="AC1560" i="3"/>
  <c r="AB1560" i="3"/>
  <c r="AA1560" i="3"/>
  <c r="Z1560" i="3"/>
  <c r="Y1560" i="3"/>
  <c r="X1560" i="3"/>
  <c r="W1560" i="3"/>
  <c r="V1560" i="3"/>
  <c r="T1560" i="3"/>
  <c r="S1560" i="3"/>
  <c r="R1560" i="3"/>
  <c r="Q1560" i="3"/>
  <c r="P1560" i="3"/>
  <c r="O1560" i="3"/>
  <c r="M1560" i="3"/>
  <c r="K1560" i="3"/>
  <c r="L1544" i="3"/>
  <c r="N1544" i="3" s="1"/>
  <c r="U1544" i="3"/>
  <c r="AQ1544" i="3"/>
  <c r="AR1544" i="3" s="1"/>
  <c r="H1544" i="3" s="1"/>
  <c r="AS1544" i="3"/>
  <c r="AT1544" i="3"/>
  <c r="AU1544" i="3"/>
  <c r="AZ1544" i="3"/>
  <c r="BA1544" i="3" s="1"/>
  <c r="BC1544" i="3"/>
  <c r="AP1521" i="3"/>
  <c r="AO1521" i="3"/>
  <c r="AN1521" i="3"/>
  <c r="AM1521" i="3"/>
  <c r="AL1521" i="3"/>
  <c r="AK1521" i="3"/>
  <c r="AJ1521" i="3"/>
  <c r="AI1521" i="3"/>
  <c r="AH1521" i="3"/>
  <c r="AG1521" i="3"/>
  <c r="AF1521" i="3"/>
  <c r="AE1521" i="3"/>
  <c r="AD1521" i="3"/>
  <c r="AC1521" i="3"/>
  <c r="AB1521" i="3"/>
  <c r="AA1521" i="3"/>
  <c r="Z1521" i="3"/>
  <c r="Y1521" i="3"/>
  <c r="X1521" i="3"/>
  <c r="W1521" i="3"/>
  <c r="V1521" i="3"/>
  <c r="T1521" i="3"/>
  <c r="S1521" i="3"/>
  <c r="R1521" i="3"/>
  <c r="Q1521" i="3"/>
  <c r="P1521" i="3"/>
  <c r="O1521" i="3"/>
  <c r="M1521" i="3"/>
  <c r="K1521" i="3"/>
  <c r="L1504" i="3"/>
  <c r="N1504" i="3" s="1"/>
  <c r="U1504" i="3"/>
  <c r="AQ1504" i="3"/>
  <c r="AR1504" i="3" s="1"/>
  <c r="H1504" i="3" s="1"/>
  <c r="AS1504" i="3"/>
  <c r="AT1504" i="3"/>
  <c r="AU1504" i="3"/>
  <c r="AZ1504" i="3"/>
  <c r="BA1504" i="3" s="1"/>
  <c r="BC1504" i="3"/>
  <c r="AP1485" i="3"/>
  <c r="AO1485" i="3"/>
  <c r="AN1485" i="3"/>
  <c r="AM1485" i="3"/>
  <c r="AL1485" i="3"/>
  <c r="AK1485" i="3"/>
  <c r="AJ1485" i="3"/>
  <c r="AI1485" i="3"/>
  <c r="AH1485" i="3"/>
  <c r="AG1485" i="3"/>
  <c r="AF1485" i="3"/>
  <c r="AE1485" i="3"/>
  <c r="AD1485" i="3"/>
  <c r="AC1485" i="3"/>
  <c r="AB1485" i="3"/>
  <c r="AA1485" i="3"/>
  <c r="Z1485" i="3"/>
  <c r="Y1485" i="3"/>
  <c r="X1485" i="3"/>
  <c r="W1485" i="3"/>
  <c r="V1485" i="3"/>
  <c r="T1485" i="3"/>
  <c r="S1485" i="3"/>
  <c r="R1485" i="3"/>
  <c r="Q1485" i="3"/>
  <c r="P1485" i="3"/>
  <c r="O1485" i="3"/>
  <c r="M1485" i="3"/>
  <c r="K1485" i="3"/>
  <c r="L1469" i="3"/>
  <c r="N1469" i="3" s="1"/>
  <c r="U1469" i="3"/>
  <c r="AQ1469" i="3"/>
  <c r="AR1469" i="3"/>
  <c r="H1469" i="3" s="1"/>
  <c r="AS1469" i="3"/>
  <c r="AT1469" i="3"/>
  <c r="AU1469" i="3"/>
  <c r="AZ1469" i="3"/>
  <c r="BA1469" i="3" s="1"/>
  <c r="BC1469" i="3"/>
  <c r="AP1457" i="3"/>
  <c r="AO1457" i="3"/>
  <c r="AN1457" i="3"/>
  <c r="AM1457" i="3"/>
  <c r="AL1457" i="3"/>
  <c r="AK1457" i="3"/>
  <c r="AJ1457" i="3"/>
  <c r="AI1457" i="3"/>
  <c r="AH1457" i="3"/>
  <c r="AG1457" i="3"/>
  <c r="AF1457" i="3"/>
  <c r="AE1457" i="3"/>
  <c r="AD1457" i="3"/>
  <c r="AC1457" i="3"/>
  <c r="AB1457" i="3"/>
  <c r="AA1457" i="3"/>
  <c r="Z1457" i="3"/>
  <c r="Y1457" i="3"/>
  <c r="X1457" i="3"/>
  <c r="W1457" i="3"/>
  <c r="V1457" i="3"/>
  <c r="T1457" i="3"/>
  <c r="S1457" i="3"/>
  <c r="R1457" i="3"/>
  <c r="Q1457" i="3"/>
  <c r="P1457" i="3"/>
  <c r="O1457" i="3"/>
  <c r="M1457" i="3"/>
  <c r="K1457" i="3"/>
  <c r="L1440" i="3"/>
  <c r="N1440" i="3" s="1"/>
  <c r="U1440" i="3"/>
  <c r="AQ1440" i="3"/>
  <c r="AR1440" i="3" s="1"/>
  <c r="AS1440" i="3"/>
  <c r="AT1440" i="3"/>
  <c r="AU1440" i="3"/>
  <c r="AZ1440" i="3"/>
  <c r="BA1440" i="3" s="1"/>
  <c r="BC1440" i="3"/>
  <c r="AP1428" i="3"/>
  <c r="AO1428" i="3"/>
  <c r="AN1428" i="3"/>
  <c r="AM1428" i="3"/>
  <c r="AL1428" i="3"/>
  <c r="AK1428" i="3"/>
  <c r="AJ1428" i="3"/>
  <c r="AI1428" i="3"/>
  <c r="AH1428" i="3"/>
  <c r="AG1428" i="3"/>
  <c r="AF1428" i="3"/>
  <c r="AE1428" i="3"/>
  <c r="AD1428" i="3"/>
  <c r="AC1428" i="3"/>
  <c r="AB1428" i="3"/>
  <c r="AA1428" i="3"/>
  <c r="Z1428" i="3"/>
  <c r="Y1428" i="3"/>
  <c r="X1428" i="3"/>
  <c r="W1428" i="3"/>
  <c r="V1428" i="3"/>
  <c r="T1428" i="3"/>
  <c r="S1428" i="3"/>
  <c r="R1428" i="3"/>
  <c r="Q1428" i="3"/>
  <c r="P1428" i="3"/>
  <c r="O1428" i="3"/>
  <c r="M1428" i="3"/>
  <c r="K1428" i="3"/>
  <c r="L1413" i="3"/>
  <c r="N1413" i="3" s="1"/>
  <c r="U1413" i="3"/>
  <c r="AQ1413" i="3"/>
  <c r="AR1413" i="3" s="1"/>
  <c r="AS1413" i="3"/>
  <c r="AT1413" i="3"/>
  <c r="AU1413" i="3"/>
  <c r="AZ1413" i="3"/>
  <c r="BA1413" i="3" s="1"/>
  <c r="BC1413" i="3"/>
  <c r="AP1394" i="3"/>
  <c r="AO1394" i="3"/>
  <c r="AN1394" i="3"/>
  <c r="AM1394" i="3"/>
  <c r="AL1394" i="3"/>
  <c r="AK1394" i="3"/>
  <c r="AJ1394" i="3"/>
  <c r="AI1394" i="3"/>
  <c r="AH1394" i="3"/>
  <c r="AG1394" i="3"/>
  <c r="AF1394" i="3"/>
  <c r="AE1394" i="3"/>
  <c r="AD1394" i="3"/>
  <c r="AC1394" i="3"/>
  <c r="AB1394" i="3"/>
  <c r="AA1394" i="3"/>
  <c r="Z1394" i="3"/>
  <c r="Y1394" i="3"/>
  <c r="X1394" i="3"/>
  <c r="W1394" i="3"/>
  <c r="V1394" i="3"/>
  <c r="T1394" i="3"/>
  <c r="S1394" i="3"/>
  <c r="R1394" i="3"/>
  <c r="Q1394" i="3"/>
  <c r="P1394" i="3"/>
  <c r="O1394" i="3"/>
  <c r="M1394" i="3"/>
  <c r="K1394" i="3"/>
  <c r="L1373" i="3"/>
  <c r="N1373" i="3" s="1"/>
  <c r="U1373" i="3"/>
  <c r="AQ1373" i="3"/>
  <c r="AR1373" i="3" s="1"/>
  <c r="AS1373" i="3"/>
  <c r="AT1373" i="3"/>
  <c r="AU1373" i="3"/>
  <c r="AZ1373" i="3"/>
  <c r="BA1373" i="3" s="1"/>
  <c r="BD1373" i="3" s="1"/>
  <c r="BC1373" i="3"/>
  <c r="AP1278" i="3"/>
  <c r="AO1278" i="3"/>
  <c r="AN1278" i="3"/>
  <c r="AM1278" i="3"/>
  <c r="AL1278" i="3"/>
  <c r="AK1278" i="3"/>
  <c r="AJ1278" i="3"/>
  <c r="AI1278" i="3"/>
  <c r="AH1278" i="3"/>
  <c r="AG1278" i="3"/>
  <c r="AF1278" i="3"/>
  <c r="AE1278" i="3"/>
  <c r="AD1278" i="3"/>
  <c r="AC1278" i="3"/>
  <c r="AB1278" i="3"/>
  <c r="AA1278" i="3"/>
  <c r="Z1278" i="3"/>
  <c r="Y1278" i="3"/>
  <c r="X1278" i="3"/>
  <c r="W1278" i="3"/>
  <c r="V1278" i="3"/>
  <c r="T1278" i="3"/>
  <c r="S1278" i="3"/>
  <c r="R1278" i="3"/>
  <c r="Q1278" i="3"/>
  <c r="P1278" i="3"/>
  <c r="O1278" i="3"/>
  <c r="M1278" i="3"/>
  <c r="K1278" i="3"/>
  <c r="L1263" i="3"/>
  <c r="N1263" i="3" s="1"/>
  <c r="U1263" i="3"/>
  <c r="E1263" i="3" s="1"/>
  <c r="AQ1263" i="3"/>
  <c r="AR1263" i="3" s="1"/>
  <c r="H1263" i="3" s="1"/>
  <c r="AS1263" i="3"/>
  <c r="AT1263" i="3"/>
  <c r="AU1263" i="3"/>
  <c r="AZ1263" i="3"/>
  <c r="BA1263" i="3" s="1"/>
  <c r="BD1263" i="3" s="1"/>
  <c r="BC1263" i="3"/>
  <c r="AP1243" i="3"/>
  <c r="AO1243" i="3"/>
  <c r="AN1243" i="3"/>
  <c r="AM1243" i="3"/>
  <c r="AL1243" i="3"/>
  <c r="AK1243" i="3"/>
  <c r="AJ1243" i="3"/>
  <c r="AI1243" i="3"/>
  <c r="AH1243" i="3"/>
  <c r="AG1243" i="3"/>
  <c r="AF1243" i="3"/>
  <c r="AE1243" i="3"/>
  <c r="AD1243" i="3"/>
  <c r="AC1243" i="3"/>
  <c r="AB1243" i="3"/>
  <c r="AA1243" i="3"/>
  <c r="Z1243" i="3"/>
  <c r="Y1243" i="3"/>
  <c r="X1243" i="3"/>
  <c r="W1243" i="3"/>
  <c r="V1243" i="3"/>
  <c r="T1243" i="3"/>
  <c r="S1243" i="3"/>
  <c r="R1243" i="3"/>
  <c r="Q1243" i="3"/>
  <c r="P1243" i="3"/>
  <c r="O1243" i="3"/>
  <c r="M1243" i="3"/>
  <c r="K1243" i="3"/>
  <c r="L1228" i="3"/>
  <c r="N1228" i="3" s="1"/>
  <c r="U1228" i="3"/>
  <c r="E1228" i="3" s="1"/>
  <c r="AQ1228" i="3"/>
  <c r="AR1228" i="3" s="1"/>
  <c r="H1228" i="3" s="1"/>
  <c r="AS1228" i="3"/>
  <c r="AT1228" i="3"/>
  <c r="AU1228" i="3"/>
  <c r="AZ1228" i="3"/>
  <c r="BA1228" i="3" s="1"/>
  <c r="BC1228" i="3"/>
  <c r="AP1212" i="3"/>
  <c r="AO1212" i="3"/>
  <c r="AN1212" i="3"/>
  <c r="AM1212" i="3"/>
  <c r="AL1212" i="3"/>
  <c r="AK1212" i="3"/>
  <c r="AJ1212" i="3"/>
  <c r="AI1212" i="3"/>
  <c r="AH1212" i="3"/>
  <c r="AG1212" i="3"/>
  <c r="AF1212" i="3"/>
  <c r="AE1212" i="3"/>
  <c r="AD1212" i="3"/>
  <c r="AC1212" i="3"/>
  <c r="AB1212" i="3"/>
  <c r="AA1212" i="3"/>
  <c r="Z1212" i="3"/>
  <c r="Y1212" i="3"/>
  <c r="X1212" i="3"/>
  <c r="W1212" i="3"/>
  <c r="V1212" i="3"/>
  <c r="T1212" i="3"/>
  <c r="S1212" i="3"/>
  <c r="R1212" i="3"/>
  <c r="Q1212" i="3"/>
  <c r="P1212" i="3"/>
  <c r="O1212" i="3"/>
  <c r="M1212" i="3"/>
  <c r="K1212" i="3"/>
  <c r="L1196" i="3"/>
  <c r="N1196" i="3" s="1"/>
  <c r="U1196" i="3"/>
  <c r="AQ1196" i="3"/>
  <c r="AR1196" i="3" s="1"/>
  <c r="AS1196" i="3"/>
  <c r="AT1196" i="3"/>
  <c r="AU1196" i="3"/>
  <c r="AZ1196" i="3"/>
  <c r="BA1196" i="3" s="1"/>
  <c r="BD1196" i="3" s="1"/>
  <c r="BC1196" i="3"/>
  <c r="AP1175" i="3"/>
  <c r="AO1175" i="3"/>
  <c r="AN1175" i="3"/>
  <c r="AM1175" i="3"/>
  <c r="AL1175" i="3"/>
  <c r="AK1175" i="3"/>
  <c r="AJ1175" i="3"/>
  <c r="AI1175" i="3"/>
  <c r="AH1175" i="3"/>
  <c r="AG1175" i="3"/>
  <c r="AF1175" i="3"/>
  <c r="AE1175" i="3"/>
  <c r="AD1175" i="3"/>
  <c r="AC1175" i="3"/>
  <c r="AB1175" i="3"/>
  <c r="AA1175" i="3"/>
  <c r="Z1175" i="3"/>
  <c r="Y1175" i="3"/>
  <c r="X1175" i="3"/>
  <c r="W1175" i="3"/>
  <c r="V1175" i="3"/>
  <c r="T1175" i="3"/>
  <c r="S1175" i="3"/>
  <c r="R1175" i="3"/>
  <c r="Q1175" i="3"/>
  <c r="P1175" i="3"/>
  <c r="O1175" i="3"/>
  <c r="M1175" i="3"/>
  <c r="K1175" i="3"/>
  <c r="L1160" i="3"/>
  <c r="N1160" i="3" s="1"/>
  <c r="U1160" i="3"/>
  <c r="E1160" i="3" s="1"/>
  <c r="AQ1160" i="3"/>
  <c r="AR1160" i="3"/>
  <c r="H1160" i="3" s="1"/>
  <c r="AS1160" i="3"/>
  <c r="AT1160" i="3"/>
  <c r="AU1160" i="3"/>
  <c r="AZ1160" i="3"/>
  <c r="BA1160" i="3" s="1"/>
  <c r="BC1160" i="3"/>
  <c r="AP1139" i="3"/>
  <c r="AO1139" i="3"/>
  <c r="AN1139" i="3"/>
  <c r="AM1139" i="3"/>
  <c r="AL1139" i="3"/>
  <c r="AK1139" i="3"/>
  <c r="AJ1139" i="3"/>
  <c r="AI1139" i="3"/>
  <c r="AH1139" i="3"/>
  <c r="AG1139" i="3"/>
  <c r="AF1139" i="3"/>
  <c r="AE1139" i="3"/>
  <c r="AD1139" i="3"/>
  <c r="AC1139" i="3"/>
  <c r="AB1139" i="3"/>
  <c r="AA1139" i="3"/>
  <c r="Z1139" i="3"/>
  <c r="Y1139" i="3"/>
  <c r="X1139" i="3"/>
  <c r="W1139" i="3"/>
  <c r="V1139" i="3"/>
  <c r="T1139" i="3"/>
  <c r="S1139" i="3"/>
  <c r="R1139" i="3"/>
  <c r="Q1139" i="3"/>
  <c r="P1139" i="3"/>
  <c r="O1139" i="3"/>
  <c r="M1139" i="3"/>
  <c r="K1139" i="3"/>
  <c r="L1118" i="3"/>
  <c r="N1118" i="3" s="1"/>
  <c r="U1118" i="3"/>
  <c r="AQ1118" i="3"/>
  <c r="AR1118" i="3" s="1"/>
  <c r="H1118" i="3" s="1"/>
  <c r="AS1118" i="3"/>
  <c r="AT1118" i="3"/>
  <c r="AU1118" i="3"/>
  <c r="AZ1118" i="3"/>
  <c r="BA1118" i="3" s="1"/>
  <c r="BC1118" i="3"/>
  <c r="L1082" i="3"/>
  <c r="N1082" i="3" s="1"/>
  <c r="U1082" i="3"/>
  <c r="AQ1082" i="3"/>
  <c r="AR1082" i="3" s="1"/>
  <c r="H1082" i="3" s="1"/>
  <c r="AS1082" i="3"/>
  <c r="AT1082" i="3"/>
  <c r="AU1082" i="3"/>
  <c r="AZ1082" i="3"/>
  <c r="BA1082" i="3" s="1"/>
  <c r="BC1082" i="3"/>
  <c r="AP1097" i="3"/>
  <c r="AO1097" i="3"/>
  <c r="AN1097" i="3"/>
  <c r="AM1097" i="3"/>
  <c r="AL1097" i="3"/>
  <c r="AK1097" i="3"/>
  <c r="AJ1097" i="3"/>
  <c r="AI1097" i="3"/>
  <c r="AH1097" i="3"/>
  <c r="AG1097" i="3"/>
  <c r="AF1097" i="3"/>
  <c r="AE1097" i="3"/>
  <c r="AD1097" i="3"/>
  <c r="AC1097" i="3"/>
  <c r="AB1097" i="3"/>
  <c r="AA1097" i="3"/>
  <c r="Z1097" i="3"/>
  <c r="Y1097" i="3"/>
  <c r="X1097" i="3"/>
  <c r="W1097" i="3"/>
  <c r="V1097" i="3"/>
  <c r="T1097" i="3"/>
  <c r="S1097" i="3"/>
  <c r="R1097" i="3"/>
  <c r="Q1097" i="3"/>
  <c r="P1097" i="3"/>
  <c r="O1097" i="3"/>
  <c r="M1097" i="3"/>
  <c r="K1097" i="3"/>
  <c r="AP1063" i="3"/>
  <c r="AO1063" i="3"/>
  <c r="AN1063" i="3"/>
  <c r="AM1063" i="3"/>
  <c r="AL1063" i="3"/>
  <c r="AK1063" i="3"/>
  <c r="AJ1063" i="3"/>
  <c r="AI1063" i="3"/>
  <c r="AH1063" i="3"/>
  <c r="AG1063" i="3"/>
  <c r="AF1063" i="3"/>
  <c r="AE1063" i="3"/>
  <c r="AD1063" i="3"/>
  <c r="AC1063" i="3"/>
  <c r="AB1063" i="3"/>
  <c r="AA1063" i="3"/>
  <c r="Z1063" i="3"/>
  <c r="Y1063" i="3"/>
  <c r="X1063" i="3"/>
  <c r="W1063" i="3"/>
  <c r="V1063" i="3"/>
  <c r="T1063" i="3"/>
  <c r="S1063" i="3"/>
  <c r="R1063" i="3"/>
  <c r="Q1063" i="3"/>
  <c r="P1063" i="3"/>
  <c r="O1063" i="3"/>
  <c r="M1063" i="3"/>
  <c r="K1063" i="3"/>
  <c r="L1049" i="3"/>
  <c r="N1049" i="3" s="1"/>
  <c r="U1049" i="3"/>
  <c r="AQ1049" i="3"/>
  <c r="AR1049" i="3" s="1"/>
  <c r="H1049" i="3" s="1"/>
  <c r="AS1049" i="3"/>
  <c r="AT1049" i="3"/>
  <c r="AU1049" i="3"/>
  <c r="AZ1049" i="3"/>
  <c r="BA1049" i="3" s="1"/>
  <c r="BC1049" i="3"/>
  <c r="AP1038" i="3"/>
  <c r="AO1038" i="3"/>
  <c r="AN1038" i="3"/>
  <c r="AM1038" i="3"/>
  <c r="AL1038" i="3"/>
  <c r="AK1038" i="3"/>
  <c r="AJ1038" i="3"/>
  <c r="AI1038" i="3"/>
  <c r="AH1038" i="3"/>
  <c r="AG1038" i="3"/>
  <c r="AF1038" i="3"/>
  <c r="AE1038" i="3"/>
  <c r="AD1038" i="3"/>
  <c r="AC1038" i="3"/>
  <c r="AB1038" i="3"/>
  <c r="AA1038" i="3"/>
  <c r="Z1038" i="3"/>
  <c r="Y1038" i="3"/>
  <c r="X1038" i="3"/>
  <c r="W1038" i="3"/>
  <c r="V1038" i="3"/>
  <c r="T1038" i="3"/>
  <c r="S1038" i="3"/>
  <c r="R1038" i="3"/>
  <c r="Q1038" i="3"/>
  <c r="P1038" i="3"/>
  <c r="O1038" i="3"/>
  <c r="M1038" i="3"/>
  <c r="K1038" i="3"/>
  <c r="L1023" i="3"/>
  <c r="N1023" i="3" s="1"/>
  <c r="U1023" i="3"/>
  <c r="AQ1023" i="3"/>
  <c r="AR1023" i="3" s="1"/>
  <c r="H1023" i="3" s="1"/>
  <c r="AS1023" i="3"/>
  <c r="AT1023" i="3"/>
  <c r="AU1023" i="3"/>
  <c r="AZ1023" i="3"/>
  <c r="BA1023" i="3" s="1"/>
  <c r="BD1023" i="3" s="1"/>
  <c r="BC1023" i="3"/>
  <c r="AP1009" i="3"/>
  <c r="AO1009" i="3"/>
  <c r="AN1009" i="3"/>
  <c r="AM1009" i="3"/>
  <c r="AL1009" i="3"/>
  <c r="AK1009" i="3"/>
  <c r="AJ1009" i="3"/>
  <c r="AI1009" i="3"/>
  <c r="AH1009" i="3"/>
  <c r="AG1009" i="3"/>
  <c r="AF1009" i="3"/>
  <c r="AE1009" i="3"/>
  <c r="AD1009" i="3"/>
  <c r="AC1009" i="3"/>
  <c r="AB1009" i="3"/>
  <c r="AA1009" i="3"/>
  <c r="Z1009" i="3"/>
  <c r="Y1009" i="3"/>
  <c r="X1009" i="3"/>
  <c r="W1009" i="3"/>
  <c r="V1009" i="3"/>
  <c r="T1009" i="3"/>
  <c r="S1009" i="3"/>
  <c r="R1009" i="3"/>
  <c r="Q1009" i="3"/>
  <c r="P1009" i="3"/>
  <c r="O1009" i="3"/>
  <c r="M1009" i="3"/>
  <c r="K1009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D986" i="3"/>
  <c r="AC986" i="3"/>
  <c r="AB986" i="3"/>
  <c r="AA986" i="3"/>
  <c r="Z986" i="3"/>
  <c r="Y986" i="3"/>
  <c r="X986" i="3"/>
  <c r="W986" i="3"/>
  <c r="V986" i="3"/>
  <c r="T986" i="3"/>
  <c r="S986" i="3"/>
  <c r="R986" i="3"/>
  <c r="Q986" i="3"/>
  <c r="P986" i="3"/>
  <c r="O986" i="3"/>
  <c r="M986" i="3"/>
  <c r="K986" i="3"/>
  <c r="L964" i="3"/>
  <c r="N964" i="3" s="1"/>
  <c r="U964" i="3"/>
  <c r="AQ964" i="3"/>
  <c r="AR964" i="3" s="1"/>
  <c r="H964" i="3" s="1"/>
  <c r="AS964" i="3"/>
  <c r="AT964" i="3"/>
  <c r="AU964" i="3"/>
  <c r="AZ964" i="3"/>
  <c r="BA964" i="3" s="1"/>
  <c r="BD964" i="3" s="1"/>
  <c r="BC964" i="3"/>
  <c r="L961" i="3"/>
  <c r="N961" i="3" s="1"/>
  <c r="U961" i="3"/>
  <c r="AQ961" i="3"/>
  <c r="AR961" i="3" s="1"/>
  <c r="AS961" i="3"/>
  <c r="AT961" i="3"/>
  <c r="AU961" i="3"/>
  <c r="AZ961" i="3"/>
  <c r="BA961" i="3" s="1"/>
  <c r="BD961" i="3" s="1"/>
  <c r="BC961" i="3"/>
  <c r="L960" i="3"/>
  <c r="N960" i="3" s="1"/>
  <c r="U960" i="3"/>
  <c r="AQ960" i="3"/>
  <c r="AR960" i="3" s="1"/>
  <c r="H960" i="3" s="1"/>
  <c r="AS960" i="3"/>
  <c r="AT960" i="3"/>
  <c r="AU960" i="3"/>
  <c r="AZ960" i="3"/>
  <c r="BA960" i="3" s="1"/>
  <c r="BC960" i="3"/>
  <c r="L909" i="3"/>
  <c r="N909" i="3" s="1"/>
  <c r="U909" i="3"/>
  <c r="AQ909" i="3"/>
  <c r="AR909" i="3" s="1"/>
  <c r="AS909" i="3"/>
  <c r="AT909" i="3"/>
  <c r="AU909" i="3"/>
  <c r="AZ909" i="3"/>
  <c r="BA909" i="3" s="1"/>
  <c r="BC909" i="3"/>
  <c r="L897" i="3"/>
  <c r="N897" i="3" s="1"/>
  <c r="U897" i="3"/>
  <c r="AQ897" i="3"/>
  <c r="AR897" i="3" s="1"/>
  <c r="AS897" i="3"/>
  <c r="AT897" i="3"/>
  <c r="AU897" i="3"/>
  <c r="AZ897" i="3"/>
  <c r="BA897" i="3" s="1"/>
  <c r="BC897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T835" i="3"/>
  <c r="S835" i="3"/>
  <c r="R835" i="3"/>
  <c r="Q835" i="3"/>
  <c r="P835" i="3"/>
  <c r="O835" i="3"/>
  <c r="M835" i="3"/>
  <c r="K835" i="3"/>
  <c r="L820" i="3"/>
  <c r="N820" i="3" s="1"/>
  <c r="U820" i="3"/>
  <c r="AQ820" i="3"/>
  <c r="AR820" i="3" s="1"/>
  <c r="AS820" i="3"/>
  <c r="AT820" i="3"/>
  <c r="AU820" i="3"/>
  <c r="AZ820" i="3"/>
  <c r="BA820" i="3" s="1"/>
  <c r="BD820" i="3" s="1"/>
  <c r="BC820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D800" i="3"/>
  <c r="AC800" i="3"/>
  <c r="AB800" i="3"/>
  <c r="AA800" i="3"/>
  <c r="Z800" i="3"/>
  <c r="Y800" i="3"/>
  <c r="X800" i="3"/>
  <c r="W800" i="3"/>
  <c r="V800" i="3"/>
  <c r="T800" i="3"/>
  <c r="S800" i="3"/>
  <c r="R800" i="3"/>
  <c r="Q800" i="3"/>
  <c r="P800" i="3"/>
  <c r="O800" i="3"/>
  <c r="M800" i="3"/>
  <c r="K800" i="3"/>
  <c r="L784" i="3"/>
  <c r="N784" i="3" s="1"/>
  <c r="U784" i="3"/>
  <c r="E784" i="3" s="1"/>
  <c r="AQ784" i="3"/>
  <c r="AR784" i="3" s="1"/>
  <c r="H784" i="3" s="1"/>
  <c r="AS784" i="3"/>
  <c r="AT784" i="3"/>
  <c r="AU784" i="3"/>
  <c r="AZ784" i="3"/>
  <c r="BA784" i="3" s="1"/>
  <c r="BD784" i="3" s="1"/>
  <c r="BC784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D765" i="3"/>
  <c r="AC765" i="3"/>
  <c r="AB765" i="3"/>
  <c r="AA765" i="3"/>
  <c r="Z765" i="3"/>
  <c r="Y765" i="3"/>
  <c r="X765" i="3"/>
  <c r="W765" i="3"/>
  <c r="V765" i="3"/>
  <c r="T765" i="3"/>
  <c r="S765" i="3"/>
  <c r="R765" i="3"/>
  <c r="Q765" i="3"/>
  <c r="P765" i="3"/>
  <c r="O765" i="3"/>
  <c r="M765" i="3"/>
  <c r="K765" i="3"/>
  <c r="U766" i="3"/>
  <c r="L750" i="3"/>
  <c r="N750" i="3" s="1"/>
  <c r="U750" i="3"/>
  <c r="AQ750" i="3"/>
  <c r="AR750" i="3" s="1"/>
  <c r="H750" i="3" s="1"/>
  <c r="AS750" i="3"/>
  <c r="AT750" i="3"/>
  <c r="AU750" i="3"/>
  <c r="AZ750" i="3"/>
  <c r="BA750" i="3" s="1"/>
  <c r="BC750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D725" i="3"/>
  <c r="AC725" i="3"/>
  <c r="AB725" i="3"/>
  <c r="AA725" i="3"/>
  <c r="Z725" i="3"/>
  <c r="Y725" i="3"/>
  <c r="X725" i="3"/>
  <c r="W725" i="3"/>
  <c r="V725" i="3"/>
  <c r="T725" i="3"/>
  <c r="S725" i="3"/>
  <c r="R725" i="3"/>
  <c r="Q725" i="3"/>
  <c r="P725" i="3"/>
  <c r="O725" i="3"/>
  <c r="M725" i="3"/>
  <c r="K725" i="3"/>
  <c r="L710" i="3"/>
  <c r="N710" i="3" s="1"/>
  <c r="U710" i="3"/>
  <c r="AQ710" i="3"/>
  <c r="AR710" i="3" s="1"/>
  <c r="H710" i="3" s="1"/>
  <c r="AS710" i="3"/>
  <c r="AT710" i="3"/>
  <c r="AU710" i="3"/>
  <c r="AZ710" i="3"/>
  <c r="BA710" i="3" s="1"/>
  <c r="BD710" i="3" s="1"/>
  <c r="BC710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D692" i="3"/>
  <c r="AC692" i="3"/>
  <c r="AB692" i="3"/>
  <c r="AA692" i="3"/>
  <c r="Z692" i="3"/>
  <c r="Y692" i="3"/>
  <c r="X692" i="3"/>
  <c r="W692" i="3"/>
  <c r="V692" i="3"/>
  <c r="T692" i="3"/>
  <c r="S692" i="3"/>
  <c r="R692" i="3"/>
  <c r="Q692" i="3"/>
  <c r="P692" i="3"/>
  <c r="O692" i="3"/>
  <c r="M692" i="3"/>
  <c r="K692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D651" i="3"/>
  <c r="AC651" i="3"/>
  <c r="AB651" i="3"/>
  <c r="AA651" i="3"/>
  <c r="Z651" i="3"/>
  <c r="Y651" i="3"/>
  <c r="X651" i="3"/>
  <c r="W651" i="3"/>
  <c r="V651" i="3"/>
  <c r="T651" i="3"/>
  <c r="S651" i="3"/>
  <c r="R651" i="3"/>
  <c r="Q651" i="3"/>
  <c r="P651" i="3"/>
  <c r="O651" i="3"/>
  <c r="M651" i="3"/>
  <c r="K651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D621" i="3"/>
  <c r="AC621" i="3"/>
  <c r="AB621" i="3"/>
  <c r="AA621" i="3"/>
  <c r="Z621" i="3"/>
  <c r="Y621" i="3"/>
  <c r="X621" i="3"/>
  <c r="W621" i="3"/>
  <c r="V621" i="3"/>
  <c r="T621" i="3"/>
  <c r="S621" i="3"/>
  <c r="R621" i="3"/>
  <c r="Q621" i="3"/>
  <c r="P621" i="3"/>
  <c r="O621" i="3"/>
  <c r="M621" i="3"/>
  <c r="K621" i="3"/>
  <c r="U622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D600" i="3"/>
  <c r="AC600" i="3"/>
  <c r="AB600" i="3"/>
  <c r="AA600" i="3"/>
  <c r="Z600" i="3"/>
  <c r="Y600" i="3"/>
  <c r="X600" i="3"/>
  <c r="W600" i="3"/>
  <c r="V600" i="3"/>
  <c r="T600" i="3"/>
  <c r="S600" i="3"/>
  <c r="R600" i="3"/>
  <c r="Q600" i="3"/>
  <c r="P600" i="3"/>
  <c r="O600" i="3"/>
  <c r="M600" i="3"/>
  <c r="K600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D573" i="3"/>
  <c r="AC573" i="3"/>
  <c r="AB573" i="3"/>
  <c r="AA573" i="3"/>
  <c r="Z573" i="3"/>
  <c r="Y573" i="3"/>
  <c r="X573" i="3"/>
  <c r="W573" i="3"/>
  <c r="V573" i="3"/>
  <c r="T573" i="3"/>
  <c r="S573" i="3"/>
  <c r="R573" i="3"/>
  <c r="Q573" i="3"/>
  <c r="P573" i="3"/>
  <c r="O573" i="3"/>
  <c r="M573" i="3"/>
  <c r="K573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T547" i="3"/>
  <c r="S547" i="3"/>
  <c r="R547" i="3"/>
  <c r="Q547" i="3"/>
  <c r="P547" i="3"/>
  <c r="O547" i="3"/>
  <c r="M547" i="3"/>
  <c r="K547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T321" i="3"/>
  <c r="S321" i="3"/>
  <c r="R321" i="3"/>
  <c r="Q321" i="3"/>
  <c r="P321" i="3"/>
  <c r="O321" i="3"/>
  <c r="M321" i="3"/>
  <c r="K321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T286" i="3"/>
  <c r="S286" i="3"/>
  <c r="R286" i="3"/>
  <c r="Q286" i="3"/>
  <c r="P286" i="3"/>
  <c r="O286" i="3"/>
  <c r="M286" i="3"/>
  <c r="K286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T251" i="3"/>
  <c r="S251" i="3"/>
  <c r="R251" i="3"/>
  <c r="Q251" i="3"/>
  <c r="P251" i="3"/>
  <c r="O251" i="3"/>
  <c r="M251" i="3"/>
  <c r="K251" i="3"/>
  <c r="U252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T208" i="3"/>
  <c r="S208" i="3"/>
  <c r="R208" i="3"/>
  <c r="Q208" i="3"/>
  <c r="P208" i="3"/>
  <c r="O208" i="3"/>
  <c r="M208" i="3"/>
  <c r="K208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T170" i="3"/>
  <c r="S170" i="3"/>
  <c r="R170" i="3"/>
  <c r="Q170" i="3"/>
  <c r="P170" i="3"/>
  <c r="O170" i="3"/>
  <c r="M170" i="3"/>
  <c r="K170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T135" i="3"/>
  <c r="S135" i="3"/>
  <c r="R135" i="3"/>
  <c r="Q135" i="3"/>
  <c r="P135" i="3"/>
  <c r="O135" i="3"/>
  <c r="M135" i="3"/>
  <c r="K135" i="3"/>
  <c r="E750" i="3" l="1"/>
  <c r="E897" i="3"/>
  <c r="BI897" i="3" s="1"/>
  <c r="E909" i="3"/>
  <c r="BD1440" i="3"/>
  <c r="BD1808" i="3"/>
  <c r="E2273" i="3"/>
  <c r="BD2296" i="3"/>
  <c r="BD1504" i="3"/>
  <c r="E1831" i="3"/>
  <c r="BI1831" i="3" s="1"/>
  <c r="BD1855" i="3"/>
  <c r="E1049" i="3"/>
  <c r="E1440" i="3"/>
  <c r="BD1469" i="3"/>
  <c r="E1748" i="3"/>
  <c r="BI1748" i="3" s="1"/>
  <c r="E1916" i="3"/>
  <c r="BI1916" i="3" s="1"/>
  <c r="BD1950" i="3"/>
  <c r="E2003" i="3"/>
  <c r="BI2003" i="3" s="1"/>
  <c r="BD2101" i="3"/>
  <c r="BD2329" i="3"/>
  <c r="E1888" i="3"/>
  <c r="BD1916" i="3"/>
  <c r="E2362" i="3"/>
  <c r="BI2362" i="3" s="1"/>
  <c r="AV1831" i="3"/>
  <c r="J1831" i="3" s="1"/>
  <c r="AW1831" i="3" s="1"/>
  <c r="I1831" i="3" s="1"/>
  <c r="BD1082" i="3"/>
  <c r="BD1608" i="3"/>
  <c r="E2101" i="3"/>
  <c r="BI2101" i="3" s="1"/>
  <c r="E2151" i="3"/>
  <c r="BD2174" i="3"/>
  <c r="BD2273" i="3"/>
  <c r="E2329" i="3"/>
  <c r="BI2329" i="3" s="1"/>
  <c r="BD2362" i="3"/>
  <c r="BD897" i="3"/>
  <c r="BD909" i="3"/>
  <c r="E1023" i="3"/>
  <c r="BI1023" i="3" s="1"/>
  <c r="BD1049" i="3"/>
  <c r="E1082" i="3"/>
  <c r="E1118" i="3"/>
  <c r="E1608" i="3"/>
  <c r="BI1608" i="3" s="1"/>
  <c r="BD1641" i="3"/>
  <c r="BD1748" i="3"/>
  <c r="E1808" i="3"/>
  <c r="BD1831" i="3"/>
  <c r="AV1888" i="3"/>
  <c r="J1888" i="3" s="1"/>
  <c r="AW1888" i="3" s="1"/>
  <c r="BD1974" i="3"/>
  <c r="BD2207" i="3"/>
  <c r="AV2362" i="3"/>
  <c r="J2362" i="3" s="1"/>
  <c r="AW2362" i="3" s="1"/>
  <c r="AX2362" i="3" s="1"/>
  <c r="AY2362" i="3" s="1"/>
  <c r="BB2362" i="3" s="1"/>
  <c r="F2362" i="3" s="1"/>
  <c r="BE2362" i="3" s="1"/>
  <c r="G2362" i="3" s="1"/>
  <c r="AV2003" i="3"/>
  <c r="J2003" i="3" s="1"/>
  <c r="AW2003" i="3" s="1"/>
  <c r="I2003" i="3" s="1"/>
  <c r="AV1748" i="3"/>
  <c r="J1748" i="3" s="1"/>
  <c r="AW1748" i="3" s="1"/>
  <c r="I1748" i="3" s="1"/>
  <c r="AV1608" i="3"/>
  <c r="J1608" i="3" s="1"/>
  <c r="AW1608" i="3" s="1"/>
  <c r="I1608" i="3" s="1"/>
  <c r="E710" i="3"/>
  <c r="BI710" i="3" s="1"/>
  <c r="BD750" i="3"/>
  <c r="E1196" i="3"/>
  <c r="BD1228" i="3"/>
  <c r="E1373" i="3"/>
  <c r="BI1373" i="3" s="1"/>
  <c r="BD1413" i="3"/>
  <c r="E1504" i="3"/>
  <c r="BI1504" i="3" s="1"/>
  <c r="BD1544" i="3"/>
  <c r="BD960" i="3"/>
  <c r="E1469" i="3"/>
  <c r="BD2131" i="3"/>
  <c r="AV153" i="3"/>
  <c r="J153" i="3" s="1"/>
  <c r="AW153" i="3" s="1"/>
  <c r="I153" i="3" s="1"/>
  <c r="BD1160" i="3"/>
  <c r="H1877" i="3"/>
  <c r="AV1877" i="3"/>
  <c r="J1877" i="3" s="1"/>
  <c r="AW1877" i="3" s="1"/>
  <c r="I1877" i="3" s="1"/>
  <c r="E1413" i="3"/>
  <c r="BI1413" i="3" s="1"/>
  <c r="E1544" i="3"/>
  <c r="AV1808" i="3"/>
  <c r="J1808" i="3" s="1"/>
  <c r="AW1808" i="3" s="1"/>
  <c r="I1808" i="3" s="1"/>
  <c r="E1674" i="3"/>
  <c r="E1877" i="3"/>
  <c r="E1950" i="3"/>
  <c r="BI1950" i="3" s="1"/>
  <c r="AV2130" i="3"/>
  <c r="J2130" i="3" s="1"/>
  <c r="AW2130" i="3" s="1"/>
  <c r="I2130" i="3" s="1"/>
  <c r="E2174" i="3"/>
  <c r="AV2329" i="3"/>
  <c r="J2329" i="3" s="1"/>
  <c r="AW2329" i="3" s="1"/>
  <c r="I2329" i="3" s="1"/>
  <c r="AV2296" i="3"/>
  <c r="J2296" i="3" s="1"/>
  <c r="AW2296" i="3" s="1"/>
  <c r="I2296" i="3" s="1"/>
  <c r="AV2273" i="3"/>
  <c r="J2273" i="3" s="1"/>
  <c r="AW2273" i="3" s="1"/>
  <c r="AX2273" i="3" s="1"/>
  <c r="AY2273" i="3" s="1"/>
  <c r="BB2273" i="3" s="1"/>
  <c r="F2273" i="3" s="1"/>
  <c r="BE2273" i="3" s="1"/>
  <c r="G2273" i="3" s="1"/>
  <c r="AV1780" i="3"/>
  <c r="J1780" i="3" s="1"/>
  <c r="AW1780" i="3" s="1"/>
  <c r="E2130" i="3"/>
  <c r="AV2174" i="3"/>
  <c r="J2174" i="3" s="1"/>
  <c r="AW2174" i="3" s="1"/>
  <c r="AX2174" i="3" s="1"/>
  <c r="AY2174" i="3" s="1"/>
  <c r="BB2174" i="3" s="1"/>
  <c r="F2174" i="3" s="1"/>
  <c r="BE2174" i="3" s="1"/>
  <c r="G2174" i="3" s="1"/>
  <c r="AV2237" i="3"/>
  <c r="J2237" i="3" s="1"/>
  <c r="AW2237" i="3" s="1"/>
  <c r="I2237" i="3" s="1"/>
  <c r="AV1974" i="3"/>
  <c r="J1974" i="3" s="1"/>
  <c r="AW1974" i="3" s="1"/>
  <c r="AV2131" i="3"/>
  <c r="J2131" i="3" s="1"/>
  <c r="AW2131" i="3" s="1"/>
  <c r="I2131" i="3" s="1"/>
  <c r="AV2207" i="3"/>
  <c r="J2207" i="3" s="1"/>
  <c r="AW2207" i="3" s="1"/>
  <c r="I2207" i="3" s="1"/>
  <c r="E2296" i="3"/>
  <c r="BI2296" i="3" s="1"/>
  <c r="AV1674" i="3"/>
  <c r="J1674" i="3" s="1"/>
  <c r="AW1674" i="3" s="1"/>
  <c r="AV1950" i="3"/>
  <c r="J1950" i="3" s="1"/>
  <c r="AW1950" i="3" s="1"/>
  <c r="I1950" i="3" s="1"/>
  <c r="AV1641" i="3"/>
  <c r="J1641" i="3" s="1"/>
  <c r="AW1641" i="3" s="1"/>
  <c r="I1641" i="3" s="1"/>
  <c r="AV1855" i="3"/>
  <c r="J1855" i="3" s="1"/>
  <c r="AW1855" i="3" s="1"/>
  <c r="AX1855" i="3" s="1"/>
  <c r="AY1855" i="3" s="1"/>
  <c r="BB1855" i="3" s="1"/>
  <c r="F1855" i="3" s="1"/>
  <c r="BE1855" i="3" s="1"/>
  <c r="G1855" i="3" s="1"/>
  <c r="AV1916" i="3"/>
  <c r="J1916" i="3" s="1"/>
  <c r="AW1916" i="3" s="1"/>
  <c r="I1916" i="3" s="1"/>
  <c r="E2237" i="3"/>
  <c r="BI2237" i="3" s="1"/>
  <c r="BI153" i="3"/>
  <c r="AX2329" i="3"/>
  <c r="AY2329" i="3" s="1"/>
  <c r="BB2329" i="3" s="1"/>
  <c r="F2329" i="3" s="1"/>
  <c r="BE2329" i="3" s="1"/>
  <c r="I2273" i="3"/>
  <c r="BI2273" i="3"/>
  <c r="BI2207" i="3"/>
  <c r="BI2174" i="3"/>
  <c r="H2151" i="3"/>
  <c r="AV2151" i="3"/>
  <c r="J2151" i="3" s="1"/>
  <c r="AW2151" i="3" s="1"/>
  <c r="BI2151" i="3"/>
  <c r="AX2131" i="3"/>
  <c r="AY2131" i="3" s="1"/>
  <c r="BB2131" i="3" s="1"/>
  <c r="F2131" i="3" s="1"/>
  <c r="BE2131" i="3" s="1"/>
  <c r="G2131" i="3" s="1"/>
  <c r="BI2131" i="3"/>
  <c r="BI2130" i="3"/>
  <c r="H2101" i="3"/>
  <c r="AV2101" i="3"/>
  <c r="J2101" i="3" s="1"/>
  <c r="AW2101" i="3" s="1"/>
  <c r="AX2003" i="3"/>
  <c r="AY2003" i="3" s="1"/>
  <c r="BB2003" i="3" s="1"/>
  <c r="F2003" i="3" s="1"/>
  <c r="BE2003" i="3" s="1"/>
  <c r="G2003" i="3" s="1"/>
  <c r="BI1974" i="3"/>
  <c r="I1974" i="3"/>
  <c r="AX1974" i="3"/>
  <c r="AY1974" i="3" s="1"/>
  <c r="BB1974" i="3" s="1"/>
  <c r="F1974" i="3" s="1"/>
  <c r="BE1974" i="3" s="1"/>
  <c r="G1974" i="3" s="1"/>
  <c r="AX1950" i="3"/>
  <c r="AY1950" i="3" s="1"/>
  <c r="BB1950" i="3" s="1"/>
  <c r="F1950" i="3" s="1"/>
  <c r="BE1950" i="3" s="1"/>
  <c r="AX1916" i="3"/>
  <c r="AY1916" i="3" s="1"/>
  <c r="BB1916" i="3" s="1"/>
  <c r="F1916" i="3" s="1"/>
  <c r="BE1916" i="3" s="1"/>
  <c r="I1888" i="3"/>
  <c r="AX1888" i="3"/>
  <c r="AY1888" i="3" s="1"/>
  <c r="BB1888" i="3" s="1"/>
  <c r="F1888" i="3" s="1"/>
  <c r="BE1888" i="3" s="1"/>
  <c r="G1888" i="3" s="1"/>
  <c r="BI1888" i="3"/>
  <c r="AX1877" i="3"/>
  <c r="AY1877" i="3" s="1"/>
  <c r="BB1877" i="3" s="1"/>
  <c r="F1877" i="3" s="1"/>
  <c r="BE1877" i="3" s="1"/>
  <c r="G1877" i="3" s="1"/>
  <c r="BI1877" i="3"/>
  <c r="BI1855" i="3"/>
  <c r="AX1831" i="3"/>
  <c r="AY1831" i="3" s="1"/>
  <c r="BB1831" i="3" s="1"/>
  <c r="F1831" i="3" s="1"/>
  <c r="BE1831" i="3" s="1"/>
  <c r="AX1808" i="3"/>
  <c r="AY1808" i="3" s="1"/>
  <c r="BB1808" i="3" s="1"/>
  <c r="F1808" i="3" s="1"/>
  <c r="BE1808" i="3" s="1"/>
  <c r="G1808" i="3" s="1"/>
  <c r="BI1808" i="3"/>
  <c r="I1780" i="3"/>
  <c r="AX1780" i="3"/>
  <c r="AY1780" i="3" s="1"/>
  <c r="BB1780" i="3" s="1"/>
  <c r="F1780" i="3" s="1"/>
  <c r="BE1780" i="3" s="1"/>
  <c r="G1780" i="3" s="1"/>
  <c r="BI1780" i="3"/>
  <c r="I1674" i="3"/>
  <c r="AX1674" i="3"/>
  <c r="AY1674" i="3" s="1"/>
  <c r="BB1674" i="3" s="1"/>
  <c r="F1674" i="3" s="1"/>
  <c r="BE1674" i="3" s="1"/>
  <c r="G1674" i="3" s="1"/>
  <c r="BI1674" i="3"/>
  <c r="BI1641" i="3"/>
  <c r="AV1049" i="3"/>
  <c r="J1049" i="3" s="1"/>
  <c r="AW1049" i="3" s="1"/>
  <c r="I1049" i="3" s="1"/>
  <c r="AV1023" i="3"/>
  <c r="J1023" i="3" s="1"/>
  <c r="AW1023" i="3" s="1"/>
  <c r="I1023" i="3" s="1"/>
  <c r="E961" i="3"/>
  <c r="AV1082" i="3"/>
  <c r="J1082" i="3" s="1"/>
  <c r="AW1082" i="3" s="1"/>
  <c r="AX1082" i="3" s="1"/>
  <c r="AY1082" i="3" s="1"/>
  <c r="BB1082" i="3" s="1"/>
  <c r="F1082" i="3" s="1"/>
  <c r="BE1082" i="3" s="1"/>
  <c r="G1082" i="3" s="1"/>
  <c r="BD1118" i="3"/>
  <c r="AV1118" i="3"/>
  <c r="J1118" i="3" s="1"/>
  <c r="AW1118" i="3" s="1"/>
  <c r="I1118" i="3" s="1"/>
  <c r="AV1469" i="3"/>
  <c r="J1469" i="3" s="1"/>
  <c r="AW1469" i="3" s="1"/>
  <c r="I1469" i="3" s="1"/>
  <c r="AV1263" i="3"/>
  <c r="J1263" i="3" s="1"/>
  <c r="AW1263" i="3" s="1"/>
  <c r="I1263" i="3" s="1"/>
  <c r="AV1544" i="3"/>
  <c r="J1544" i="3" s="1"/>
  <c r="AW1544" i="3" s="1"/>
  <c r="I1544" i="3" s="1"/>
  <c r="AV1160" i="3"/>
  <c r="J1160" i="3" s="1"/>
  <c r="AW1160" i="3" s="1"/>
  <c r="I1160" i="3" s="1"/>
  <c r="AV1228" i="3"/>
  <c r="J1228" i="3" s="1"/>
  <c r="AW1228" i="3" s="1"/>
  <c r="AX1228" i="3" s="1"/>
  <c r="AY1228" i="3" s="1"/>
  <c r="BB1228" i="3" s="1"/>
  <c r="F1228" i="3" s="1"/>
  <c r="AV1504" i="3"/>
  <c r="J1504" i="3" s="1"/>
  <c r="AW1504" i="3" s="1"/>
  <c r="I1504" i="3" s="1"/>
  <c r="BI1544" i="3"/>
  <c r="BI1469" i="3"/>
  <c r="BI1440" i="3"/>
  <c r="H1440" i="3"/>
  <c r="AV1440" i="3"/>
  <c r="J1440" i="3" s="1"/>
  <c r="AW1440" i="3" s="1"/>
  <c r="AV1413" i="3"/>
  <c r="J1413" i="3" s="1"/>
  <c r="AW1413" i="3" s="1"/>
  <c r="H1413" i="3"/>
  <c r="H1373" i="3"/>
  <c r="AV1373" i="3"/>
  <c r="J1373" i="3" s="1"/>
  <c r="AW1373" i="3" s="1"/>
  <c r="BI1263" i="3"/>
  <c r="I1228" i="3"/>
  <c r="BI1228" i="3"/>
  <c r="AV1196" i="3"/>
  <c r="J1196" i="3" s="1"/>
  <c r="AW1196" i="3" s="1"/>
  <c r="BI1196" i="3"/>
  <c r="H1196" i="3"/>
  <c r="BI1160" i="3"/>
  <c r="BI1118" i="3"/>
  <c r="BI1082" i="3"/>
  <c r="BI1049" i="3"/>
  <c r="AX1023" i="3"/>
  <c r="AY1023" i="3" s="1"/>
  <c r="BB1023" i="3" s="1"/>
  <c r="F1023" i="3" s="1"/>
  <c r="BE1023" i="3" s="1"/>
  <c r="G1023" i="3" s="1"/>
  <c r="AV710" i="3"/>
  <c r="J710" i="3" s="1"/>
  <c r="AW710" i="3" s="1"/>
  <c r="I710" i="3" s="1"/>
  <c r="E820" i="3"/>
  <c r="BI820" i="3" s="1"/>
  <c r="E964" i="3"/>
  <c r="BI964" i="3" s="1"/>
  <c r="AV750" i="3"/>
  <c r="J750" i="3" s="1"/>
  <c r="AW750" i="3" s="1"/>
  <c r="I750" i="3" s="1"/>
  <c r="AV960" i="3"/>
  <c r="J960" i="3" s="1"/>
  <c r="AW960" i="3" s="1"/>
  <c r="I960" i="3" s="1"/>
  <c r="AV784" i="3"/>
  <c r="J784" i="3" s="1"/>
  <c r="AW784" i="3" s="1"/>
  <c r="I784" i="3" s="1"/>
  <c r="AV964" i="3"/>
  <c r="J964" i="3" s="1"/>
  <c r="AW964" i="3" s="1"/>
  <c r="I964" i="3" s="1"/>
  <c r="E960" i="3"/>
  <c r="BI960" i="3" s="1"/>
  <c r="AV961" i="3"/>
  <c r="J961" i="3" s="1"/>
  <c r="AW961" i="3" s="1"/>
  <c r="BI961" i="3"/>
  <c r="H961" i="3"/>
  <c r="H909" i="3"/>
  <c r="AV909" i="3"/>
  <c r="J909" i="3" s="1"/>
  <c r="AW909" i="3" s="1"/>
  <c r="BI909" i="3"/>
  <c r="AV897" i="3"/>
  <c r="J897" i="3" s="1"/>
  <c r="AW897" i="3" s="1"/>
  <c r="H897" i="3"/>
  <c r="H820" i="3"/>
  <c r="AV820" i="3"/>
  <c r="J820" i="3" s="1"/>
  <c r="AW820" i="3" s="1"/>
  <c r="BI784" i="3"/>
  <c r="AX784" i="3"/>
  <c r="AY784" i="3" s="1"/>
  <c r="BB784" i="3" s="1"/>
  <c r="F784" i="3" s="1"/>
  <c r="BE784" i="3" s="1"/>
  <c r="G784" i="3" s="1"/>
  <c r="BI750" i="3"/>
  <c r="K63" i="3"/>
  <c r="M63" i="3"/>
  <c r="O63" i="3"/>
  <c r="P63" i="3"/>
  <c r="Q63" i="3"/>
  <c r="R63" i="3"/>
  <c r="S63" i="3"/>
  <c r="T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8" i="3"/>
  <c r="U899" i="3"/>
  <c r="U900" i="3"/>
  <c r="U901" i="3"/>
  <c r="U902" i="3"/>
  <c r="U903" i="3"/>
  <c r="U904" i="3"/>
  <c r="U905" i="3"/>
  <c r="U906" i="3"/>
  <c r="U907" i="3"/>
  <c r="U908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2" i="3"/>
  <c r="U963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9" i="3"/>
  <c r="U1040" i="3"/>
  <c r="U1041" i="3"/>
  <c r="U1042" i="3"/>
  <c r="U1043" i="3"/>
  <c r="U1044" i="3"/>
  <c r="U1045" i="3"/>
  <c r="U1046" i="3"/>
  <c r="U1047" i="3"/>
  <c r="U1048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9" i="3"/>
  <c r="U1430" i="3"/>
  <c r="U1431" i="3"/>
  <c r="U1432" i="3"/>
  <c r="U1433" i="3"/>
  <c r="U1434" i="3"/>
  <c r="U1435" i="3"/>
  <c r="U1436" i="3"/>
  <c r="U1437" i="3"/>
  <c r="U1438" i="3"/>
  <c r="U1439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8" i="3"/>
  <c r="U1459" i="3"/>
  <c r="U1460" i="3"/>
  <c r="U1461" i="3"/>
  <c r="U1462" i="3"/>
  <c r="U1463" i="3"/>
  <c r="U1464" i="3"/>
  <c r="U1465" i="3"/>
  <c r="U1466" i="3"/>
  <c r="U1467" i="3"/>
  <c r="U1468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2" i="3"/>
  <c r="U1643" i="3"/>
  <c r="U1644" i="3"/>
  <c r="U1645" i="3"/>
  <c r="U1646" i="3"/>
  <c r="U1647" i="3"/>
  <c r="U1648" i="3"/>
  <c r="U1649" i="3"/>
  <c r="U1650" i="3"/>
  <c r="U1651" i="3"/>
  <c r="U1652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5" i="3"/>
  <c r="U1676" i="3"/>
  <c r="U1677" i="3"/>
  <c r="U1678" i="3"/>
  <c r="U1679" i="3"/>
  <c r="U1680" i="3"/>
  <c r="U1681" i="3"/>
  <c r="U1682" i="3"/>
  <c r="U1683" i="3"/>
  <c r="U1684" i="3"/>
  <c r="U1685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70" i="3"/>
  <c r="U1771" i="3"/>
  <c r="U1772" i="3"/>
  <c r="U1773" i="3"/>
  <c r="U1774" i="3"/>
  <c r="U1775" i="3"/>
  <c r="U1776" i="3"/>
  <c r="U1777" i="3"/>
  <c r="U1778" i="3"/>
  <c r="U1779" i="3"/>
  <c r="U1781" i="3"/>
  <c r="U1782" i="3"/>
  <c r="U1783" i="3"/>
  <c r="U1784" i="3"/>
  <c r="U1785" i="3"/>
  <c r="U1786" i="3"/>
  <c r="U1787" i="3"/>
  <c r="U1788" i="3"/>
  <c r="U1789" i="3"/>
  <c r="U1790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2" i="3"/>
  <c r="U1823" i="3"/>
  <c r="U1824" i="3"/>
  <c r="U1825" i="3"/>
  <c r="U1826" i="3"/>
  <c r="U1827" i="3"/>
  <c r="U1828" i="3"/>
  <c r="U1829" i="3"/>
  <c r="U1830" i="3"/>
  <c r="U1832" i="3"/>
  <c r="U1833" i="3"/>
  <c r="U1834" i="3"/>
  <c r="U1835" i="3"/>
  <c r="U1836" i="3"/>
  <c r="U1837" i="3"/>
  <c r="U1838" i="3"/>
  <c r="U1839" i="3"/>
  <c r="U1840" i="3"/>
  <c r="U1841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6" i="3"/>
  <c r="U1857" i="3"/>
  <c r="U1858" i="3"/>
  <c r="U1859" i="3"/>
  <c r="U1860" i="3"/>
  <c r="U1861" i="3"/>
  <c r="U1862" i="3"/>
  <c r="U1863" i="3"/>
  <c r="U1864" i="3"/>
  <c r="U1865" i="3"/>
  <c r="U1867" i="3"/>
  <c r="U1868" i="3"/>
  <c r="U1869" i="3"/>
  <c r="U1870" i="3"/>
  <c r="U1871" i="3"/>
  <c r="U1872" i="3"/>
  <c r="U1873" i="3"/>
  <c r="U1874" i="3"/>
  <c r="U1875" i="3"/>
  <c r="U1876" i="3"/>
  <c r="U1878" i="3"/>
  <c r="U1879" i="3"/>
  <c r="U1880" i="3"/>
  <c r="U1881" i="3"/>
  <c r="U1882" i="3"/>
  <c r="U1883" i="3"/>
  <c r="U1884" i="3"/>
  <c r="U1885" i="3"/>
  <c r="U1886" i="3"/>
  <c r="U1887" i="3"/>
  <c r="U1889" i="3"/>
  <c r="U1890" i="3"/>
  <c r="U1891" i="3"/>
  <c r="U1892" i="3"/>
  <c r="U1893" i="3"/>
  <c r="U1894" i="3"/>
  <c r="U1895" i="3"/>
  <c r="U1896" i="3"/>
  <c r="U1897" i="3"/>
  <c r="U1898" i="3"/>
  <c r="U1899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7" i="3"/>
  <c r="U1918" i="3"/>
  <c r="U1919" i="3"/>
  <c r="U1920" i="3"/>
  <c r="U1921" i="3"/>
  <c r="U1922" i="3"/>
  <c r="U1923" i="3"/>
  <c r="U1924" i="3"/>
  <c r="U1925" i="3"/>
  <c r="U1926" i="3"/>
  <c r="U1927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1" i="3"/>
  <c r="U1952" i="3"/>
  <c r="U1953" i="3"/>
  <c r="U1954" i="3"/>
  <c r="U1955" i="3"/>
  <c r="U1956" i="3"/>
  <c r="U1957" i="3"/>
  <c r="U1958" i="3"/>
  <c r="U1959" i="3"/>
  <c r="U1960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5" i="3"/>
  <c r="U1976" i="3"/>
  <c r="U1977" i="3"/>
  <c r="U1978" i="3"/>
  <c r="U1979" i="3"/>
  <c r="U1980" i="3"/>
  <c r="U1981" i="3"/>
  <c r="U1982" i="3"/>
  <c r="U1983" i="3"/>
  <c r="U1984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4" i="3"/>
  <c r="U2005" i="3"/>
  <c r="U2006" i="3"/>
  <c r="U2007" i="3"/>
  <c r="U2008" i="3"/>
  <c r="U2009" i="3"/>
  <c r="U2010" i="3"/>
  <c r="U2011" i="3"/>
  <c r="U2012" i="3"/>
  <c r="U2013" i="3"/>
  <c r="U2014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32" i="3"/>
  <c r="U2133" i="3"/>
  <c r="U2134" i="3"/>
  <c r="U2135" i="3"/>
  <c r="U2136" i="3"/>
  <c r="U2137" i="3"/>
  <c r="U2138" i="3"/>
  <c r="U2139" i="3"/>
  <c r="U2140" i="3"/>
  <c r="U2141" i="3"/>
  <c r="U2144" i="3"/>
  <c r="U2145" i="3"/>
  <c r="U2146" i="3"/>
  <c r="U2147" i="3"/>
  <c r="U2148" i="3"/>
  <c r="U2149" i="3"/>
  <c r="U2150" i="3"/>
  <c r="U2152" i="3"/>
  <c r="U2153" i="3"/>
  <c r="U2154" i="3"/>
  <c r="U2155" i="3"/>
  <c r="U2156" i="3"/>
  <c r="U2157" i="3"/>
  <c r="U2158" i="3"/>
  <c r="U2159" i="3"/>
  <c r="U2160" i="3"/>
  <c r="U2161" i="3"/>
  <c r="U2163" i="3"/>
  <c r="U2164" i="3"/>
  <c r="U2165" i="3"/>
  <c r="U2166" i="3"/>
  <c r="U2167" i="3"/>
  <c r="U2168" i="3"/>
  <c r="U2169" i="3"/>
  <c r="U2170" i="3"/>
  <c r="U2171" i="3"/>
  <c r="U2172" i="3"/>
  <c r="U2173" i="3"/>
  <c r="U2175" i="3"/>
  <c r="U2176" i="3"/>
  <c r="U2177" i="3"/>
  <c r="U2178" i="3"/>
  <c r="U2179" i="3"/>
  <c r="U2180" i="3"/>
  <c r="U2181" i="3"/>
  <c r="U2182" i="3"/>
  <c r="U2183" i="3"/>
  <c r="U2184" i="3"/>
  <c r="U2185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8" i="3"/>
  <c r="U2209" i="3"/>
  <c r="U2210" i="3"/>
  <c r="U2211" i="3"/>
  <c r="U2212" i="3"/>
  <c r="U2213" i="3"/>
  <c r="U2214" i="3"/>
  <c r="U2215" i="3"/>
  <c r="U2216" i="3"/>
  <c r="U2217" i="3"/>
  <c r="U2218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4" i="3"/>
  <c r="U2275" i="3"/>
  <c r="U2276" i="3"/>
  <c r="U2277" i="3"/>
  <c r="U2278" i="3"/>
  <c r="U2279" i="3"/>
  <c r="U2280" i="3"/>
  <c r="U2281" i="3"/>
  <c r="U2282" i="3"/>
  <c r="U2283" i="3"/>
  <c r="U2284" i="3"/>
  <c r="U2286" i="3"/>
  <c r="U2287" i="3"/>
  <c r="U2288" i="3"/>
  <c r="U2289" i="3"/>
  <c r="U2290" i="3"/>
  <c r="U2291" i="3"/>
  <c r="U2292" i="3"/>
  <c r="U2293" i="3"/>
  <c r="U2294" i="3"/>
  <c r="U2295" i="3"/>
  <c r="U2297" i="3"/>
  <c r="U2298" i="3"/>
  <c r="U2299" i="3"/>
  <c r="U2300" i="3"/>
  <c r="U2301" i="3"/>
  <c r="U2302" i="3"/>
  <c r="U2303" i="3"/>
  <c r="U2304" i="3"/>
  <c r="U2305" i="3"/>
  <c r="U2306" i="3"/>
  <c r="U2307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30" i="3"/>
  <c r="U2331" i="3"/>
  <c r="U2332" i="3"/>
  <c r="U2333" i="3"/>
  <c r="U2334" i="3"/>
  <c r="U2335" i="3"/>
  <c r="U2336" i="3"/>
  <c r="U2337" i="3"/>
  <c r="U2338" i="3"/>
  <c r="U2339" i="3"/>
  <c r="U2340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17" i="3"/>
  <c r="BC2389" i="3"/>
  <c r="AZ2389" i="3"/>
  <c r="BA2389" i="3" s="1"/>
  <c r="AU2389" i="3"/>
  <c r="AT2389" i="3"/>
  <c r="AS2389" i="3"/>
  <c r="AQ2389" i="3"/>
  <c r="AR2389" i="3" s="1"/>
  <c r="H2389" i="3" s="1"/>
  <c r="L2389" i="3"/>
  <c r="N2389" i="3" s="1"/>
  <c r="BC2388" i="3"/>
  <c r="AZ2388" i="3"/>
  <c r="BA2388" i="3" s="1"/>
  <c r="AU2388" i="3"/>
  <c r="AT2388" i="3"/>
  <c r="AS2388" i="3"/>
  <c r="AQ2388" i="3"/>
  <c r="AR2388" i="3" s="1"/>
  <c r="L2388" i="3"/>
  <c r="N2388" i="3" s="1"/>
  <c r="BC2387" i="3"/>
  <c r="AZ2387" i="3"/>
  <c r="BA2387" i="3" s="1"/>
  <c r="AU2387" i="3"/>
  <c r="AT2387" i="3"/>
  <c r="AS2387" i="3"/>
  <c r="AQ2387" i="3"/>
  <c r="AR2387" i="3" s="1"/>
  <c r="L2387" i="3"/>
  <c r="N2387" i="3" s="1"/>
  <c r="BC2386" i="3"/>
  <c r="AZ2386" i="3"/>
  <c r="BA2386" i="3" s="1"/>
  <c r="AU2386" i="3"/>
  <c r="AT2386" i="3"/>
  <c r="AS2386" i="3"/>
  <c r="AQ2386" i="3"/>
  <c r="AR2386" i="3" s="1"/>
  <c r="L2386" i="3"/>
  <c r="N2386" i="3" s="1"/>
  <c r="BC2385" i="3"/>
  <c r="AZ2385" i="3"/>
  <c r="BA2385" i="3" s="1"/>
  <c r="AU2385" i="3"/>
  <c r="AT2385" i="3"/>
  <c r="AS2385" i="3"/>
  <c r="AQ2385" i="3"/>
  <c r="AR2385" i="3" s="1"/>
  <c r="L2385" i="3"/>
  <c r="N2385" i="3" s="1"/>
  <c r="BC2384" i="3"/>
  <c r="AZ2384" i="3"/>
  <c r="BA2384" i="3" s="1"/>
  <c r="AU2384" i="3"/>
  <c r="AT2384" i="3"/>
  <c r="AS2384" i="3"/>
  <c r="AQ2384" i="3"/>
  <c r="AR2384" i="3" s="1"/>
  <c r="L2384" i="3"/>
  <c r="N2384" i="3" s="1"/>
  <c r="BC2383" i="3"/>
  <c r="AZ2383" i="3"/>
  <c r="BA2383" i="3" s="1"/>
  <c r="AU2383" i="3"/>
  <c r="AT2383" i="3"/>
  <c r="AS2383" i="3"/>
  <c r="AQ2383" i="3"/>
  <c r="AR2383" i="3" s="1"/>
  <c r="L2383" i="3"/>
  <c r="N2383" i="3" s="1"/>
  <c r="BC2382" i="3"/>
  <c r="AZ2382" i="3"/>
  <c r="BA2382" i="3" s="1"/>
  <c r="AU2382" i="3"/>
  <c r="AT2382" i="3"/>
  <c r="AS2382" i="3"/>
  <c r="AQ2382" i="3"/>
  <c r="AR2382" i="3" s="1"/>
  <c r="L2382" i="3"/>
  <c r="N2382" i="3" s="1"/>
  <c r="BC2379" i="3"/>
  <c r="AZ2379" i="3"/>
  <c r="BA2379" i="3" s="1"/>
  <c r="AU2379" i="3"/>
  <c r="AT2379" i="3"/>
  <c r="AS2379" i="3"/>
  <c r="AQ2379" i="3"/>
  <c r="AR2379" i="3" s="1"/>
  <c r="L2379" i="3"/>
  <c r="N2379" i="3" s="1"/>
  <c r="BC2378" i="3"/>
  <c r="AZ2378" i="3"/>
  <c r="BA2378" i="3" s="1"/>
  <c r="AU2378" i="3"/>
  <c r="AT2378" i="3"/>
  <c r="AS2378" i="3"/>
  <c r="AQ2378" i="3"/>
  <c r="L2378" i="3"/>
  <c r="N2378" i="3" s="1"/>
  <c r="BC2375" i="3"/>
  <c r="AZ2375" i="3"/>
  <c r="BA2375" i="3" s="1"/>
  <c r="AU2375" i="3"/>
  <c r="AT2375" i="3"/>
  <c r="AS2375" i="3"/>
  <c r="AQ2375" i="3"/>
  <c r="AR2375" i="3" s="1"/>
  <c r="H2375" i="3" s="1"/>
  <c r="L2375" i="3"/>
  <c r="N2375" i="3" s="1"/>
  <c r="BC2374" i="3"/>
  <c r="AZ2374" i="3"/>
  <c r="BA2374" i="3" s="1"/>
  <c r="AU2374" i="3"/>
  <c r="AT2374" i="3"/>
  <c r="AS2374" i="3"/>
  <c r="AQ2374" i="3"/>
  <c r="AR2374" i="3" s="1"/>
  <c r="H2374" i="3" s="1"/>
  <c r="L2374" i="3"/>
  <c r="BC2373" i="3"/>
  <c r="AZ2373" i="3"/>
  <c r="BA2373" i="3" s="1"/>
  <c r="AU2373" i="3"/>
  <c r="AT2373" i="3"/>
  <c r="AS2373" i="3"/>
  <c r="AQ2373" i="3"/>
  <c r="AR2373" i="3" s="1"/>
  <c r="H2373" i="3" s="1"/>
  <c r="L2373" i="3"/>
  <c r="N2373" i="3" s="1"/>
  <c r="BC2372" i="3"/>
  <c r="AZ2372" i="3"/>
  <c r="BA2372" i="3" s="1"/>
  <c r="AU2372" i="3"/>
  <c r="AT2372" i="3"/>
  <c r="AS2372" i="3"/>
  <c r="AQ2372" i="3"/>
  <c r="L2372" i="3"/>
  <c r="N2372" i="3" s="1"/>
  <c r="BC2371" i="3"/>
  <c r="AZ2371" i="3"/>
  <c r="BA2371" i="3" s="1"/>
  <c r="AU2371" i="3"/>
  <c r="AT2371" i="3"/>
  <c r="AS2371" i="3"/>
  <c r="AQ2371" i="3"/>
  <c r="AR2371" i="3" s="1"/>
  <c r="H2371" i="3" s="1"/>
  <c r="L2371" i="3"/>
  <c r="N2371" i="3" s="1"/>
  <c r="BC2370" i="3"/>
  <c r="AZ2370" i="3"/>
  <c r="AU2370" i="3"/>
  <c r="AT2370" i="3"/>
  <c r="AS2370" i="3"/>
  <c r="AQ2370" i="3"/>
  <c r="L2370" i="3"/>
  <c r="BC2369" i="3"/>
  <c r="AZ2369" i="3"/>
  <c r="BA2369" i="3" s="1"/>
  <c r="AU2369" i="3"/>
  <c r="AT2369" i="3"/>
  <c r="AS2369" i="3"/>
  <c r="AQ2369" i="3"/>
  <c r="AR2369" i="3" s="1"/>
  <c r="H2369" i="3" s="1"/>
  <c r="L2369" i="3"/>
  <c r="N2369" i="3" s="1"/>
  <c r="BC2368" i="3"/>
  <c r="AZ2368" i="3"/>
  <c r="BA2368" i="3" s="1"/>
  <c r="AU2368" i="3"/>
  <c r="AT2368" i="3"/>
  <c r="AS2368" i="3"/>
  <c r="AQ2368" i="3"/>
  <c r="AR2368" i="3" s="1"/>
  <c r="H2368" i="3" s="1"/>
  <c r="L2368" i="3"/>
  <c r="N2368" i="3" s="1"/>
  <c r="BC2367" i="3"/>
  <c r="AZ2367" i="3"/>
  <c r="BA2367" i="3" s="1"/>
  <c r="AU2367" i="3"/>
  <c r="AT2367" i="3"/>
  <c r="AS2367" i="3"/>
  <c r="AQ2367" i="3"/>
  <c r="AR2367" i="3" s="1"/>
  <c r="L2367" i="3"/>
  <c r="N2367" i="3" s="1"/>
  <c r="BC2366" i="3"/>
  <c r="AZ2366" i="3"/>
  <c r="BA2366" i="3" s="1"/>
  <c r="AU2366" i="3"/>
  <c r="AT2366" i="3"/>
  <c r="AS2366" i="3"/>
  <c r="AQ2366" i="3"/>
  <c r="L2366" i="3"/>
  <c r="N2366" i="3" s="1"/>
  <c r="BC2365" i="3"/>
  <c r="AZ2365" i="3"/>
  <c r="BA2365" i="3" s="1"/>
  <c r="AU2365" i="3"/>
  <c r="AT2365" i="3"/>
  <c r="AS2365" i="3"/>
  <c r="AQ2365" i="3"/>
  <c r="AR2365" i="3" s="1"/>
  <c r="H2365" i="3" s="1"/>
  <c r="L2365" i="3"/>
  <c r="N2365" i="3" s="1"/>
  <c r="BC2364" i="3"/>
  <c r="AZ2364" i="3"/>
  <c r="BA2364" i="3" s="1"/>
  <c r="AU2364" i="3"/>
  <c r="AT2364" i="3"/>
  <c r="AS2364" i="3"/>
  <c r="AQ2364" i="3"/>
  <c r="AR2364" i="3" s="1"/>
  <c r="H2364" i="3" s="1"/>
  <c r="L2364" i="3"/>
  <c r="N2364" i="3" s="1"/>
  <c r="BC2363" i="3"/>
  <c r="AZ2363" i="3"/>
  <c r="BA2363" i="3" s="1"/>
  <c r="AU2363" i="3"/>
  <c r="AT2363" i="3"/>
  <c r="AS2363" i="3"/>
  <c r="AQ2363" i="3"/>
  <c r="AR2363" i="3" s="1"/>
  <c r="H2363" i="3" s="1"/>
  <c r="L2363" i="3"/>
  <c r="N2363" i="3" s="1"/>
  <c r="BC2361" i="3"/>
  <c r="AZ2361" i="3"/>
  <c r="BA2361" i="3" s="1"/>
  <c r="AU2361" i="3"/>
  <c r="AT2361" i="3"/>
  <c r="AS2361" i="3"/>
  <c r="AQ2361" i="3"/>
  <c r="AR2361" i="3" s="1"/>
  <c r="L2361" i="3"/>
  <c r="N2361" i="3" s="1"/>
  <c r="BC2360" i="3"/>
  <c r="AZ2360" i="3"/>
  <c r="BA2360" i="3" s="1"/>
  <c r="AU2360" i="3"/>
  <c r="AT2360" i="3"/>
  <c r="AS2360" i="3"/>
  <c r="AQ2360" i="3"/>
  <c r="AR2360" i="3" s="1"/>
  <c r="H2360" i="3" s="1"/>
  <c r="L2360" i="3"/>
  <c r="N2360" i="3" s="1"/>
  <c r="BC2359" i="3"/>
  <c r="AZ2359" i="3"/>
  <c r="BA2359" i="3" s="1"/>
  <c r="AU2359" i="3"/>
  <c r="AT2359" i="3"/>
  <c r="AS2359" i="3"/>
  <c r="AQ2359" i="3"/>
  <c r="AR2359" i="3" s="1"/>
  <c r="L2359" i="3"/>
  <c r="N2359" i="3" s="1"/>
  <c r="BC2358" i="3"/>
  <c r="AZ2358" i="3"/>
  <c r="BA2358" i="3" s="1"/>
  <c r="AU2358" i="3"/>
  <c r="AT2358" i="3"/>
  <c r="AS2358" i="3"/>
  <c r="AQ2358" i="3"/>
  <c r="AR2358" i="3" s="1"/>
  <c r="H2358" i="3" s="1"/>
  <c r="L2358" i="3"/>
  <c r="N2358" i="3" s="1"/>
  <c r="BC2357" i="3"/>
  <c r="AZ2357" i="3"/>
  <c r="BA2357" i="3" s="1"/>
  <c r="AU2357" i="3"/>
  <c r="AT2357" i="3"/>
  <c r="AS2357" i="3"/>
  <c r="AQ2357" i="3"/>
  <c r="AR2357" i="3" s="1"/>
  <c r="H2357" i="3" s="1"/>
  <c r="L2357" i="3"/>
  <c r="N2357" i="3" s="1"/>
  <c r="BC2356" i="3"/>
  <c r="AZ2356" i="3"/>
  <c r="BA2356" i="3" s="1"/>
  <c r="AU2356" i="3"/>
  <c r="AT2356" i="3"/>
  <c r="AS2356" i="3"/>
  <c r="AQ2356" i="3"/>
  <c r="AR2356" i="3" s="1"/>
  <c r="L2356" i="3"/>
  <c r="N2356" i="3" s="1"/>
  <c r="BC2355" i="3"/>
  <c r="AZ2355" i="3"/>
  <c r="BA2355" i="3" s="1"/>
  <c r="AU2355" i="3"/>
  <c r="AT2355" i="3"/>
  <c r="AS2355" i="3"/>
  <c r="AQ2355" i="3"/>
  <c r="L2355" i="3"/>
  <c r="N2355" i="3" s="1"/>
  <c r="BC2354" i="3"/>
  <c r="AZ2354" i="3"/>
  <c r="BA2354" i="3" s="1"/>
  <c r="AU2354" i="3"/>
  <c r="AT2354" i="3"/>
  <c r="AS2354" i="3"/>
  <c r="AQ2354" i="3"/>
  <c r="AR2354" i="3" s="1"/>
  <c r="H2354" i="3" s="1"/>
  <c r="L2354" i="3"/>
  <c r="N2354" i="3" s="1"/>
  <c r="BC2353" i="3"/>
  <c r="AZ2353" i="3"/>
  <c r="BA2353" i="3" s="1"/>
  <c r="AU2353" i="3"/>
  <c r="AT2353" i="3"/>
  <c r="AS2353" i="3"/>
  <c r="AQ2353" i="3"/>
  <c r="AR2353" i="3" s="1"/>
  <c r="H2353" i="3" s="1"/>
  <c r="L2353" i="3"/>
  <c r="N2353" i="3" s="1"/>
  <c r="BC2352" i="3"/>
  <c r="AZ2352" i="3"/>
  <c r="BA2352" i="3" s="1"/>
  <c r="AU2352" i="3"/>
  <c r="AT2352" i="3"/>
  <c r="AS2352" i="3"/>
  <c r="AQ2352" i="3"/>
  <c r="AR2352" i="3" s="1"/>
  <c r="H2352" i="3" s="1"/>
  <c r="L2352" i="3"/>
  <c r="N2352" i="3" s="1"/>
  <c r="BC2351" i="3"/>
  <c r="AZ2351" i="3"/>
  <c r="BA2351" i="3" s="1"/>
  <c r="AU2351" i="3"/>
  <c r="AT2351" i="3"/>
  <c r="AS2351" i="3"/>
  <c r="AQ2351" i="3"/>
  <c r="AR2351" i="3" s="1"/>
  <c r="L2351" i="3"/>
  <c r="N2351" i="3" s="1"/>
  <c r="BC2350" i="3"/>
  <c r="AZ2350" i="3"/>
  <c r="BA2350" i="3" s="1"/>
  <c r="AU2350" i="3"/>
  <c r="AT2350" i="3"/>
  <c r="AS2350" i="3"/>
  <c r="AQ2350" i="3"/>
  <c r="AR2350" i="3" s="1"/>
  <c r="H2350" i="3" s="1"/>
  <c r="L2350" i="3"/>
  <c r="N2350" i="3" s="1"/>
  <c r="BC2349" i="3"/>
  <c r="AZ2349" i="3"/>
  <c r="BA2349" i="3" s="1"/>
  <c r="AU2349" i="3"/>
  <c r="AT2349" i="3"/>
  <c r="AS2349" i="3"/>
  <c r="AQ2349" i="3"/>
  <c r="AR2349" i="3" s="1"/>
  <c r="L2349" i="3"/>
  <c r="N2349" i="3" s="1"/>
  <c r="BC2348" i="3"/>
  <c r="AZ2348" i="3"/>
  <c r="BA2348" i="3" s="1"/>
  <c r="AU2348" i="3"/>
  <c r="AT2348" i="3"/>
  <c r="AS2348" i="3"/>
  <c r="AQ2348" i="3"/>
  <c r="AR2348" i="3" s="1"/>
  <c r="H2348" i="3" s="1"/>
  <c r="L2348" i="3"/>
  <c r="N2348" i="3" s="1"/>
  <c r="BC2347" i="3"/>
  <c r="AZ2347" i="3"/>
  <c r="BA2347" i="3" s="1"/>
  <c r="AU2347" i="3"/>
  <c r="AT2347" i="3"/>
  <c r="AS2347" i="3"/>
  <c r="AQ2347" i="3"/>
  <c r="AR2347" i="3" s="1"/>
  <c r="H2347" i="3" s="1"/>
  <c r="L2347" i="3"/>
  <c r="N2347" i="3" s="1"/>
  <c r="BC2346" i="3"/>
  <c r="AZ2346" i="3"/>
  <c r="BA2346" i="3" s="1"/>
  <c r="AU2346" i="3"/>
  <c r="AT2346" i="3"/>
  <c r="AS2346" i="3"/>
  <c r="AQ2346" i="3"/>
  <c r="AR2346" i="3" s="1"/>
  <c r="H2346" i="3" s="1"/>
  <c r="L2346" i="3"/>
  <c r="N2346" i="3" s="1"/>
  <c r="BC2345" i="3"/>
  <c r="AZ2345" i="3"/>
  <c r="BA2345" i="3" s="1"/>
  <c r="AU2345" i="3"/>
  <c r="AT2345" i="3"/>
  <c r="AS2345" i="3"/>
  <c r="AQ2345" i="3"/>
  <c r="L2345" i="3"/>
  <c r="N2345" i="3" s="1"/>
  <c r="BC2344" i="3"/>
  <c r="AZ2344" i="3"/>
  <c r="BA2344" i="3" s="1"/>
  <c r="AU2344" i="3"/>
  <c r="AT2344" i="3"/>
  <c r="AS2344" i="3"/>
  <c r="AQ2344" i="3"/>
  <c r="AR2344" i="3" s="1"/>
  <c r="H2344" i="3" s="1"/>
  <c r="L2344" i="3"/>
  <c r="N2344" i="3" s="1"/>
  <c r="BC2343" i="3"/>
  <c r="AZ2343" i="3"/>
  <c r="BA2343" i="3" s="1"/>
  <c r="AU2343" i="3"/>
  <c r="AT2343" i="3"/>
  <c r="AS2343" i="3"/>
  <c r="AQ2343" i="3"/>
  <c r="AR2343" i="3" s="1"/>
  <c r="L2343" i="3"/>
  <c r="N2343" i="3" s="1"/>
  <c r="BC2340" i="3"/>
  <c r="AZ2340" i="3"/>
  <c r="BA2340" i="3" s="1"/>
  <c r="AU2340" i="3"/>
  <c r="AT2340" i="3"/>
  <c r="AS2340" i="3"/>
  <c r="AQ2340" i="3"/>
  <c r="AR2340" i="3" s="1"/>
  <c r="H2340" i="3" s="1"/>
  <c r="L2340" i="3"/>
  <c r="N2340" i="3" s="1"/>
  <c r="BC2339" i="3"/>
  <c r="AZ2339" i="3"/>
  <c r="BA2339" i="3" s="1"/>
  <c r="AU2339" i="3"/>
  <c r="AT2339" i="3"/>
  <c r="AS2339" i="3"/>
  <c r="AQ2339" i="3"/>
  <c r="AR2339" i="3" s="1"/>
  <c r="H2339" i="3" s="1"/>
  <c r="L2339" i="3"/>
  <c r="N2339" i="3" s="1"/>
  <c r="BC2338" i="3"/>
  <c r="AZ2338" i="3"/>
  <c r="BA2338" i="3" s="1"/>
  <c r="AU2338" i="3"/>
  <c r="AT2338" i="3"/>
  <c r="AS2338" i="3"/>
  <c r="AQ2338" i="3"/>
  <c r="AR2338" i="3" s="1"/>
  <c r="L2338" i="3"/>
  <c r="N2338" i="3" s="1"/>
  <c r="BC2337" i="3"/>
  <c r="AZ2337" i="3"/>
  <c r="BA2337" i="3" s="1"/>
  <c r="AU2337" i="3"/>
  <c r="AT2337" i="3"/>
  <c r="AS2337" i="3"/>
  <c r="AQ2337" i="3"/>
  <c r="L2337" i="3"/>
  <c r="N2337" i="3" s="1"/>
  <c r="BC2336" i="3"/>
  <c r="AZ2336" i="3"/>
  <c r="BA2336" i="3" s="1"/>
  <c r="AU2336" i="3"/>
  <c r="AT2336" i="3"/>
  <c r="AS2336" i="3"/>
  <c r="AQ2336" i="3"/>
  <c r="AR2336" i="3" s="1"/>
  <c r="H2336" i="3" s="1"/>
  <c r="L2336" i="3"/>
  <c r="N2336" i="3" s="1"/>
  <c r="BC2335" i="3"/>
  <c r="AZ2335" i="3"/>
  <c r="AU2335" i="3"/>
  <c r="AT2335" i="3"/>
  <c r="AS2335" i="3"/>
  <c r="AQ2335" i="3"/>
  <c r="L2335" i="3"/>
  <c r="BC2334" i="3"/>
  <c r="AZ2334" i="3"/>
  <c r="BA2334" i="3" s="1"/>
  <c r="AU2334" i="3"/>
  <c r="AT2334" i="3"/>
  <c r="AS2334" i="3"/>
  <c r="AQ2334" i="3"/>
  <c r="AR2334" i="3" s="1"/>
  <c r="L2334" i="3"/>
  <c r="N2334" i="3" s="1"/>
  <c r="BC2333" i="3"/>
  <c r="AZ2333" i="3"/>
  <c r="BA2333" i="3" s="1"/>
  <c r="AU2333" i="3"/>
  <c r="AT2333" i="3"/>
  <c r="AS2333" i="3"/>
  <c r="AQ2333" i="3"/>
  <c r="AR2333" i="3" s="1"/>
  <c r="L2333" i="3"/>
  <c r="N2333" i="3" s="1"/>
  <c r="BC2332" i="3"/>
  <c r="AZ2332" i="3"/>
  <c r="BA2332" i="3" s="1"/>
  <c r="AU2332" i="3"/>
  <c r="AT2332" i="3"/>
  <c r="AS2332" i="3"/>
  <c r="AQ2332" i="3"/>
  <c r="AR2332" i="3" s="1"/>
  <c r="L2332" i="3"/>
  <c r="N2332" i="3" s="1"/>
  <c r="BC2331" i="3"/>
  <c r="AZ2331" i="3"/>
  <c r="BA2331" i="3" s="1"/>
  <c r="AU2331" i="3"/>
  <c r="AT2331" i="3"/>
  <c r="AS2331" i="3"/>
  <c r="AQ2331" i="3"/>
  <c r="AR2331" i="3" s="1"/>
  <c r="H2331" i="3" s="1"/>
  <c r="L2331" i="3"/>
  <c r="N2331" i="3" s="1"/>
  <c r="BC2330" i="3"/>
  <c r="AZ2330" i="3"/>
  <c r="BA2330" i="3" s="1"/>
  <c r="AU2330" i="3"/>
  <c r="AT2330" i="3"/>
  <c r="AS2330" i="3"/>
  <c r="AQ2330" i="3"/>
  <c r="AR2330" i="3" s="1"/>
  <c r="H2330" i="3" s="1"/>
  <c r="L2330" i="3"/>
  <c r="N2330" i="3" s="1"/>
  <c r="BC2328" i="3"/>
  <c r="AZ2328" i="3"/>
  <c r="BA2328" i="3" s="1"/>
  <c r="AU2328" i="3"/>
  <c r="AT2328" i="3"/>
  <c r="AS2328" i="3"/>
  <c r="AQ2328" i="3"/>
  <c r="AR2328" i="3" s="1"/>
  <c r="L2328" i="3"/>
  <c r="N2328" i="3" s="1"/>
  <c r="BC2327" i="3"/>
  <c r="AZ2327" i="3"/>
  <c r="BA2327" i="3" s="1"/>
  <c r="AU2327" i="3"/>
  <c r="AT2327" i="3"/>
  <c r="AS2327" i="3"/>
  <c r="AQ2327" i="3"/>
  <c r="AR2327" i="3" s="1"/>
  <c r="L2327" i="3"/>
  <c r="N2327" i="3" s="1"/>
  <c r="BC2326" i="3"/>
  <c r="AZ2326" i="3"/>
  <c r="BA2326" i="3" s="1"/>
  <c r="AU2326" i="3"/>
  <c r="AT2326" i="3"/>
  <c r="AS2326" i="3"/>
  <c r="AQ2326" i="3"/>
  <c r="AR2326" i="3" s="1"/>
  <c r="L2326" i="3"/>
  <c r="N2326" i="3" s="1"/>
  <c r="BC2325" i="3"/>
  <c r="AZ2325" i="3"/>
  <c r="BA2325" i="3" s="1"/>
  <c r="AU2325" i="3"/>
  <c r="AT2325" i="3"/>
  <c r="AS2325" i="3"/>
  <c r="AQ2325" i="3"/>
  <c r="AR2325" i="3" s="1"/>
  <c r="H2325" i="3" s="1"/>
  <c r="L2325" i="3"/>
  <c r="N2325" i="3" s="1"/>
  <c r="BC2324" i="3"/>
  <c r="AZ2324" i="3"/>
  <c r="BA2324" i="3" s="1"/>
  <c r="AU2324" i="3"/>
  <c r="AT2324" i="3"/>
  <c r="AS2324" i="3"/>
  <c r="AQ2324" i="3"/>
  <c r="AR2324" i="3" s="1"/>
  <c r="L2324" i="3"/>
  <c r="N2324" i="3" s="1"/>
  <c r="BC2323" i="3"/>
  <c r="AZ2323" i="3"/>
  <c r="BA2323" i="3" s="1"/>
  <c r="AU2323" i="3"/>
  <c r="AT2323" i="3"/>
  <c r="AS2323" i="3"/>
  <c r="AQ2323" i="3"/>
  <c r="AR2323" i="3" s="1"/>
  <c r="H2323" i="3" s="1"/>
  <c r="L2323" i="3"/>
  <c r="N2323" i="3" s="1"/>
  <c r="BC2322" i="3"/>
  <c r="AZ2322" i="3"/>
  <c r="BA2322" i="3" s="1"/>
  <c r="AU2322" i="3"/>
  <c r="AT2322" i="3"/>
  <c r="AS2322" i="3"/>
  <c r="AQ2322" i="3"/>
  <c r="L2322" i="3"/>
  <c r="N2322" i="3" s="1"/>
  <c r="BC2321" i="3"/>
  <c r="AZ2321" i="3"/>
  <c r="BA2321" i="3" s="1"/>
  <c r="AU2321" i="3"/>
  <c r="AT2321" i="3"/>
  <c r="AS2321" i="3"/>
  <c r="AQ2321" i="3"/>
  <c r="AR2321" i="3" s="1"/>
  <c r="H2321" i="3" s="1"/>
  <c r="L2321" i="3"/>
  <c r="N2321" i="3" s="1"/>
  <c r="BC2320" i="3"/>
  <c r="AZ2320" i="3"/>
  <c r="BA2320" i="3" s="1"/>
  <c r="AU2320" i="3"/>
  <c r="AT2320" i="3"/>
  <c r="AS2320" i="3"/>
  <c r="AQ2320" i="3"/>
  <c r="AR2320" i="3" s="1"/>
  <c r="H2320" i="3" s="1"/>
  <c r="L2320" i="3"/>
  <c r="N2320" i="3" s="1"/>
  <c r="BC2319" i="3"/>
  <c r="AZ2319" i="3"/>
  <c r="BA2319" i="3" s="1"/>
  <c r="AU2319" i="3"/>
  <c r="AT2319" i="3"/>
  <c r="AS2319" i="3"/>
  <c r="AQ2319" i="3"/>
  <c r="AR2319" i="3" s="1"/>
  <c r="H2319" i="3" s="1"/>
  <c r="L2319" i="3"/>
  <c r="BC2318" i="3"/>
  <c r="AZ2318" i="3"/>
  <c r="BA2318" i="3" s="1"/>
  <c r="AU2318" i="3"/>
  <c r="AT2318" i="3"/>
  <c r="AS2318" i="3"/>
  <c r="AQ2318" i="3"/>
  <c r="AR2318" i="3" s="1"/>
  <c r="L2318" i="3"/>
  <c r="N2318" i="3" s="1"/>
  <c r="BC2317" i="3"/>
  <c r="AZ2317" i="3"/>
  <c r="BA2317" i="3" s="1"/>
  <c r="AU2317" i="3"/>
  <c r="AT2317" i="3"/>
  <c r="AS2317" i="3"/>
  <c r="AQ2317" i="3"/>
  <c r="AR2317" i="3" s="1"/>
  <c r="H2317" i="3" s="1"/>
  <c r="L2317" i="3"/>
  <c r="N2317" i="3" s="1"/>
  <c r="BC2316" i="3"/>
  <c r="AZ2316" i="3"/>
  <c r="BA2316" i="3" s="1"/>
  <c r="AU2316" i="3"/>
  <c r="AT2316" i="3"/>
  <c r="AS2316" i="3"/>
  <c r="AQ2316" i="3"/>
  <c r="AR2316" i="3" s="1"/>
  <c r="L2316" i="3"/>
  <c r="N2316" i="3" s="1"/>
  <c r="BC2315" i="3"/>
  <c r="AZ2315" i="3"/>
  <c r="BA2315" i="3" s="1"/>
  <c r="AU2315" i="3"/>
  <c r="AT2315" i="3"/>
  <c r="AS2315" i="3"/>
  <c r="AQ2315" i="3"/>
  <c r="AR2315" i="3" s="1"/>
  <c r="H2315" i="3" s="1"/>
  <c r="L2315" i="3"/>
  <c r="N2315" i="3" s="1"/>
  <c r="BC2314" i="3"/>
  <c r="AZ2314" i="3"/>
  <c r="BA2314" i="3" s="1"/>
  <c r="AU2314" i="3"/>
  <c r="AT2314" i="3"/>
  <c r="AS2314" i="3"/>
  <c r="AQ2314" i="3"/>
  <c r="AR2314" i="3" s="1"/>
  <c r="L2314" i="3"/>
  <c r="N2314" i="3" s="1"/>
  <c r="BC2313" i="3"/>
  <c r="AZ2313" i="3"/>
  <c r="BA2313" i="3" s="1"/>
  <c r="AU2313" i="3"/>
  <c r="AT2313" i="3"/>
  <c r="AS2313" i="3"/>
  <c r="AQ2313" i="3"/>
  <c r="AR2313" i="3" s="1"/>
  <c r="H2313" i="3" s="1"/>
  <c r="L2313" i="3"/>
  <c r="N2313" i="3" s="1"/>
  <c r="BC2312" i="3"/>
  <c r="AZ2312" i="3"/>
  <c r="BA2312" i="3" s="1"/>
  <c r="AU2312" i="3"/>
  <c r="AT2312" i="3"/>
  <c r="AS2312" i="3"/>
  <c r="AQ2312" i="3"/>
  <c r="AR2312" i="3" s="1"/>
  <c r="H2312" i="3" s="1"/>
  <c r="L2312" i="3"/>
  <c r="N2312" i="3" s="1"/>
  <c r="BC2311" i="3"/>
  <c r="AZ2311" i="3"/>
  <c r="BA2311" i="3" s="1"/>
  <c r="AU2311" i="3"/>
  <c r="AT2311" i="3"/>
  <c r="AS2311" i="3"/>
  <c r="AQ2311" i="3"/>
  <c r="AR2311" i="3" s="1"/>
  <c r="L2311" i="3"/>
  <c r="N2311" i="3" s="1"/>
  <c r="BC2310" i="3"/>
  <c r="AZ2310" i="3"/>
  <c r="BA2310" i="3" s="1"/>
  <c r="AU2310" i="3"/>
  <c r="AT2310" i="3"/>
  <c r="AS2310" i="3"/>
  <c r="AQ2310" i="3"/>
  <c r="AR2310" i="3" s="1"/>
  <c r="H2310" i="3" s="1"/>
  <c r="L2310" i="3"/>
  <c r="N2310" i="3" s="1"/>
  <c r="BC2307" i="3"/>
  <c r="AZ2307" i="3"/>
  <c r="BA2307" i="3" s="1"/>
  <c r="AU2307" i="3"/>
  <c r="AT2307" i="3"/>
  <c r="AS2307" i="3"/>
  <c r="AQ2307" i="3"/>
  <c r="AR2307" i="3" s="1"/>
  <c r="H2307" i="3" s="1"/>
  <c r="L2307" i="3"/>
  <c r="N2307" i="3" s="1"/>
  <c r="BC2306" i="3"/>
  <c r="AZ2306" i="3"/>
  <c r="BA2306" i="3" s="1"/>
  <c r="AU2306" i="3"/>
  <c r="AT2306" i="3"/>
  <c r="AS2306" i="3"/>
  <c r="AQ2306" i="3"/>
  <c r="AR2306" i="3" s="1"/>
  <c r="H2306" i="3" s="1"/>
  <c r="L2306" i="3"/>
  <c r="N2306" i="3" s="1"/>
  <c r="BC2305" i="3"/>
  <c r="AZ2305" i="3"/>
  <c r="BA2305" i="3" s="1"/>
  <c r="AU2305" i="3"/>
  <c r="AT2305" i="3"/>
  <c r="AS2305" i="3"/>
  <c r="AQ2305" i="3"/>
  <c r="AR2305" i="3" s="1"/>
  <c r="H2305" i="3" s="1"/>
  <c r="L2305" i="3"/>
  <c r="BC2304" i="3"/>
  <c r="AZ2304" i="3"/>
  <c r="BA2304" i="3" s="1"/>
  <c r="AU2304" i="3"/>
  <c r="AT2304" i="3"/>
  <c r="AS2304" i="3"/>
  <c r="AQ2304" i="3"/>
  <c r="AR2304" i="3" s="1"/>
  <c r="H2304" i="3" s="1"/>
  <c r="L2304" i="3"/>
  <c r="N2304" i="3" s="1"/>
  <c r="BC2303" i="3"/>
  <c r="AZ2303" i="3"/>
  <c r="BA2303" i="3" s="1"/>
  <c r="AU2303" i="3"/>
  <c r="AT2303" i="3"/>
  <c r="AS2303" i="3"/>
  <c r="AQ2303" i="3"/>
  <c r="AR2303" i="3" s="1"/>
  <c r="H2303" i="3" s="1"/>
  <c r="L2303" i="3"/>
  <c r="N2303" i="3" s="1"/>
  <c r="BC2302" i="3"/>
  <c r="AZ2302" i="3"/>
  <c r="AU2302" i="3"/>
  <c r="AT2302" i="3"/>
  <c r="AS2302" i="3"/>
  <c r="AQ2302" i="3"/>
  <c r="L2302" i="3"/>
  <c r="BC2301" i="3"/>
  <c r="AZ2301" i="3"/>
  <c r="BA2301" i="3" s="1"/>
  <c r="AU2301" i="3"/>
  <c r="AT2301" i="3"/>
  <c r="AS2301" i="3"/>
  <c r="AQ2301" i="3"/>
  <c r="AR2301" i="3" s="1"/>
  <c r="H2301" i="3" s="1"/>
  <c r="L2301" i="3"/>
  <c r="N2301" i="3" s="1"/>
  <c r="BC2300" i="3"/>
  <c r="AZ2300" i="3"/>
  <c r="BA2300" i="3" s="1"/>
  <c r="AU2300" i="3"/>
  <c r="AT2300" i="3"/>
  <c r="AS2300" i="3"/>
  <c r="AQ2300" i="3"/>
  <c r="AR2300" i="3" s="1"/>
  <c r="L2300" i="3"/>
  <c r="N2300" i="3" s="1"/>
  <c r="BC2299" i="3"/>
  <c r="AZ2299" i="3"/>
  <c r="BA2299" i="3" s="1"/>
  <c r="AU2299" i="3"/>
  <c r="AT2299" i="3"/>
  <c r="AS2299" i="3"/>
  <c r="AQ2299" i="3"/>
  <c r="AR2299" i="3" s="1"/>
  <c r="H2299" i="3" s="1"/>
  <c r="L2299" i="3"/>
  <c r="N2299" i="3" s="1"/>
  <c r="BC2298" i="3"/>
  <c r="AZ2298" i="3"/>
  <c r="BA2298" i="3" s="1"/>
  <c r="AU2298" i="3"/>
  <c r="AT2298" i="3"/>
  <c r="AS2298" i="3"/>
  <c r="AQ2298" i="3"/>
  <c r="AR2298" i="3" s="1"/>
  <c r="L2298" i="3"/>
  <c r="N2298" i="3" s="1"/>
  <c r="BC2297" i="3"/>
  <c r="AZ2297" i="3"/>
  <c r="BA2297" i="3" s="1"/>
  <c r="AU2297" i="3"/>
  <c r="AT2297" i="3"/>
  <c r="AS2297" i="3"/>
  <c r="AQ2297" i="3"/>
  <c r="AR2297" i="3" s="1"/>
  <c r="H2297" i="3" s="1"/>
  <c r="L2297" i="3"/>
  <c r="N2297" i="3" s="1"/>
  <c r="BC2295" i="3"/>
  <c r="AZ2295" i="3"/>
  <c r="BA2295" i="3" s="1"/>
  <c r="AU2295" i="3"/>
  <c r="AT2295" i="3"/>
  <c r="AS2295" i="3"/>
  <c r="AQ2295" i="3"/>
  <c r="AR2295" i="3" s="1"/>
  <c r="H2295" i="3" s="1"/>
  <c r="L2295" i="3"/>
  <c r="N2295" i="3" s="1"/>
  <c r="BC2294" i="3"/>
  <c r="AZ2294" i="3"/>
  <c r="BA2294" i="3" s="1"/>
  <c r="AU2294" i="3"/>
  <c r="AT2294" i="3"/>
  <c r="AS2294" i="3"/>
  <c r="AQ2294" i="3"/>
  <c r="AR2294" i="3" s="1"/>
  <c r="H2294" i="3" s="1"/>
  <c r="L2294" i="3"/>
  <c r="N2294" i="3" s="1"/>
  <c r="BC2293" i="3"/>
  <c r="AZ2293" i="3"/>
  <c r="BA2293" i="3" s="1"/>
  <c r="AU2293" i="3"/>
  <c r="AT2293" i="3"/>
  <c r="AS2293" i="3"/>
  <c r="AQ2293" i="3"/>
  <c r="AR2293" i="3" s="1"/>
  <c r="H2293" i="3" s="1"/>
  <c r="L2293" i="3"/>
  <c r="N2293" i="3" s="1"/>
  <c r="BC2292" i="3"/>
  <c r="AZ2292" i="3"/>
  <c r="BA2292" i="3" s="1"/>
  <c r="AU2292" i="3"/>
  <c r="AT2292" i="3"/>
  <c r="AS2292" i="3"/>
  <c r="AQ2292" i="3"/>
  <c r="AR2292" i="3" s="1"/>
  <c r="H2292" i="3" s="1"/>
  <c r="L2292" i="3"/>
  <c r="N2292" i="3" s="1"/>
  <c r="BC2291" i="3"/>
  <c r="AZ2291" i="3"/>
  <c r="BA2291" i="3" s="1"/>
  <c r="AU2291" i="3"/>
  <c r="AT2291" i="3"/>
  <c r="AS2291" i="3"/>
  <c r="AQ2291" i="3"/>
  <c r="AR2291" i="3" s="1"/>
  <c r="H2291" i="3" s="1"/>
  <c r="L2291" i="3"/>
  <c r="N2291" i="3" s="1"/>
  <c r="BC2290" i="3"/>
  <c r="AZ2290" i="3"/>
  <c r="BA2290" i="3" s="1"/>
  <c r="AU2290" i="3"/>
  <c r="AT2290" i="3"/>
  <c r="AS2290" i="3"/>
  <c r="AQ2290" i="3"/>
  <c r="AR2290" i="3" s="1"/>
  <c r="H2290" i="3" s="1"/>
  <c r="L2290" i="3"/>
  <c r="N2290" i="3" s="1"/>
  <c r="BC2289" i="3"/>
  <c r="AZ2289" i="3"/>
  <c r="BA2289" i="3" s="1"/>
  <c r="AU2289" i="3"/>
  <c r="AT2289" i="3"/>
  <c r="AS2289" i="3"/>
  <c r="AQ2289" i="3"/>
  <c r="AR2289" i="3" s="1"/>
  <c r="H2289" i="3" s="1"/>
  <c r="L2289" i="3"/>
  <c r="N2289" i="3" s="1"/>
  <c r="BC2288" i="3"/>
  <c r="AZ2288" i="3"/>
  <c r="BA2288" i="3" s="1"/>
  <c r="AU2288" i="3"/>
  <c r="AT2288" i="3"/>
  <c r="AS2288" i="3"/>
  <c r="AQ2288" i="3"/>
  <c r="AR2288" i="3" s="1"/>
  <c r="H2288" i="3" s="1"/>
  <c r="L2288" i="3"/>
  <c r="BC2287" i="3"/>
  <c r="AZ2287" i="3"/>
  <c r="BA2287" i="3" s="1"/>
  <c r="AU2287" i="3"/>
  <c r="AT2287" i="3"/>
  <c r="AS2287" i="3"/>
  <c r="AQ2287" i="3"/>
  <c r="AR2287" i="3" s="1"/>
  <c r="H2287" i="3" s="1"/>
  <c r="L2287" i="3"/>
  <c r="N2287" i="3" s="1"/>
  <c r="BC2284" i="3"/>
  <c r="AZ2284" i="3"/>
  <c r="BA2284" i="3" s="1"/>
  <c r="AU2284" i="3"/>
  <c r="AT2284" i="3"/>
  <c r="AS2284" i="3"/>
  <c r="AQ2284" i="3"/>
  <c r="AR2284" i="3" s="1"/>
  <c r="H2284" i="3" s="1"/>
  <c r="L2284" i="3"/>
  <c r="N2284" i="3" s="1"/>
  <c r="BC2283" i="3"/>
  <c r="AZ2283" i="3"/>
  <c r="BA2283" i="3" s="1"/>
  <c r="AU2283" i="3"/>
  <c r="AT2283" i="3"/>
  <c r="AS2283" i="3"/>
  <c r="AQ2283" i="3"/>
  <c r="AR2283" i="3" s="1"/>
  <c r="H2283" i="3" s="1"/>
  <c r="L2283" i="3"/>
  <c r="N2283" i="3" s="1"/>
  <c r="BC2282" i="3"/>
  <c r="AZ2282" i="3"/>
  <c r="BA2282" i="3" s="1"/>
  <c r="AU2282" i="3"/>
  <c r="AT2282" i="3"/>
  <c r="AS2282" i="3"/>
  <c r="AQ2282" i="3"/>
  <c r="AR2282" i="3" s="1"/>
  <c r="H2282" i="3" s="1"/>
  <c r="L2282" i="3"/>
  <c r="N2282" i="3" s="1"/>
  <c r="BC2281" i="3"/>
  <c r="AZ2281" i="3"/>
  <c r="BA2281" i="3" s="1"/>
  <c r="AU2281" i="3"/>
  <c r="AT2281" i="3"/>
  <c r="AS2281" i="3"/>
  <c r="AQ2281" i="3"/>
  <c r="AR2281" i="3" s="1"/>
  <c r="H2281" i="3" s="1"/>
  <c r="L2281" i="3"/>
  <c r="N2281" i="3" s="1"/>
  <c r="BC2280" i="3"/>
  <c r="AZ2280" i="3"/>
  <c r="BA2280" i="3" s="1"/>
  <c r="AU2280" i="3"/>
  <c r="AT2280" i="3"/>
  <c r="AS2280" i="3"/>
  <c r="AQ2280" i="3"/>
  <c r="AR2280" i="3" s="1"/>
  <c r="H2280" i="3" s="1"/>
  <c r="L2280" i="3"/>
  <c r="N2280" i="3" s="1"/>
  <c r="BC2279" i="3"/>
  <c r="AZ2279" i="3"/>
  <c r="AU2279" i="3"/>
  <c r="AT2279" i="3"/>
  <c r="AS2279" i="3"/>
  <c r="AQ2279" i="3"/>
  <c r="L2279" i="3"/>
  <c r="BC2278" i="3"/>
  <c r="AZ2278" i="3"/>
  <c r="BA2278" i="3" s="1"/>
  <c r="AU2278" i="3"/>
  <c r="AT2278" i="3"/>
  <c r="AS2278" i="3"/>
  <c r="AQ2278" i="3"/>
  <c r="AR2278" i="3" s="1"/>
  <c r="H2278" i="3" s="1"/>
  <c r="L2278" i="3"/>
  <c r="BC2277" i="3"/>
  <c r="AZ2277" i="3"/>
  <c r="BA2277" i="3" s="1"/>
  <c r="AU2277" i="3"/>
  <c r="AT2277" i="3"/>
  <c r="AS2277" i="3"/>
  <c r="AQ2277" i="3"/>
  <c r="L2277" i="3"/>
  <c r="N2277" i="3" s="1"/>
  <c r="BC2276" i="3"/>
  <c r="AZ2276" i="3"/>
  <c r="BA2276" i="3" s="1"/>
  <c r="AU2276" i="3"/>
  <c r="AT2276" i="3"/>
  <c r="AS2276" i="3"/>
  <c r="AQ2276" i="3"/>
  <c r="AR2276" i="3" s="1"/>
  <c r="H2276" i="3" s="1"/>
  <c r="L2276" i="3"/>
  <c r="N2276" i="3" s="1"/>
  <c r="BC2275" i="3"/>
  <c r="AZ2275" i="3"/>
  <c r="BA2275" i="3" s="1"/>
  <c r="AU2275" i="3"/>
  <c r="AT2275" i="3"/>
  <c r="AS2275" i="3"/>
  <c r="AQ2275" i="3"/>
  <c r="L2275" i="3"/>
  <c r="N2275" i="3" s="1"/>
  <c r="BC2274" i="3"/>
  <c r="AZ2274" i="3"/>
  <c r="BA2274" i="3" s="1"/>
  <c r="AU2274" i="3"/>
  <c r="AT2274" i="3"/>
  <c r="AS2274" i="3"/>
  <c r="AQ2274" i="3"/>
  <c r="AR2274" i="3" s="1"/>
  <c r="H2274" i="3" s="1"/>
  <c r="L2274" i="3"/>
  <c r="N2274" i="3" s="1"/>
  <c r="BC2272" i="3"/>
  <c r="AZ2272" i="3"/>
  <c r="BA2272" i="3" s="1"/>
  <c r="AU2272" i="3"/>
  <c r="AT2272" i="3"/>
  <c r="AS2272" i="3"/>
  <c r="AQ2272" i="3"/>
  <c r="L2272" i="3"/>
  <c r="N2272" i="3" s="1"/>
  <c r="BC2271" i="3"/>
  <c r="AZ2271" i="3"/>
  <c r="BA2271" i="3" s="1"/>
  <c r="AU2271" i="3"/>
  <c r="AT2271" i="3"/>
  <c r="AS2271" i="3"/>
  <c r="AQ2271" i="3"/>
  <c r="AR2271" i="3" s="1"/>
  <c r="H2271" i="3" s="1"/>
  <c r="L2271" i="3"/>
  <c r="N2271" i="3" s="1"/>
  <c r="BC2270" i="3"/>
  <c r="AZ2270" i="3"/>
  <c r="BA2270" i="3" s="1"/>
  <c r="AU2270" i="3"/>
  <c r="AT2270" i="3"/>
  <c r="AS2270" i="3"/>
  <c r="AQ2270" i="3"/>
  <c r="L2270" i="3"/>
  <c r="N2270" i="3" s="1"/>
  <c r="BC2269" i="3"/>
  <c r="AZ2269" i="3"/>
  <c r="BA2269" i="3" s="1"/>
  <c r="AU2269" i="3"/>
  <c r="AT2269" i="3"/>
  <c r="AS2269" i="3"/>
  <c r="AQ2269" i="3"/>
  <c r="AR2269" i="3" s="1"/>
  <c r="H2269" i="3" s="1"/>
  <c r="L2269" i="3"/>
  <c r="N2269" i="3" s="1"/>
  <c r="BC2268" i="3"/>
  <c r="AZ2268" i="3"/>
  <c r="BA2268" i="3" s="1"/>
  <c r="AU2268" i="3"/>
  <c r="AT2268" i="3"/>
  <c r="AS2268" i="3"/>
  <c r="AQ2268" i="3"/>
  <c r="L2268" i="3"/>
  <c r="N2268" i="3" s="1"/>
  <c r="BC2267" i="3"/>
  <c r="AZ2267" i="3"/>
  <c r="BA2267" i="3" s="1"/>
  <c r="AU2267" i="3"/>
  <c r="AT2267" i="3"/>
  <c r="AS2267" i="3"/>
  <c r="AQ2267" i="3"/>
  <c r="AR2267" i="3" s="1"/>
  <c r="H2267" i="3" s="1"/>
  <c r="L2267" i="3"/>
  <c r="N2267" i="3" s="1"/>
  <c r="BC2266" i="3"/>
  <c r="AZ2266" i="3"/>
  <c r="BA2266" i="3" s="1"/>
  <c r="AU2266" i="3"/>
  <c r="AT2266" i="3"/>
  <c r="AS2266" i="3"/>
  <c r="AQ2266" i="3"/>
  <c r="AR2266" i="3" s="1"/>
  <c r="L2266" i="3"/>
  <c r="N2266" i="3" s="1"/>
  <c r="BC2265" i="3"/>
  <c r="AZ2265" i="3"/>
  <c r="BA2265" i="3" s="1"/>
  <c r="AU2265" i="3"/>
  <c r="AT2265" i="3"/>
  <c r="AS2265" i="3"/>
  <c r="AQ2265" i="3"/>
  <c r="AR2265" i="3" s="1"/>
  <c r="H2265" i="3" s="1"/>
  <c r="L2265" i="3"/>
  <c r="N2265" i="3" s="1"/>
  <c r="BC2264" i="3"/>
  <c r="AZ2264" i="3"/>
  <c r="BA2264" i="3" s="1"/>
  <c r="AU2264" i="3"/>
  <c r="AT2264" i="3"/>
  <c r="AS2264" i="3"/>
  <c r="AQ2264" i="3"/>
  <c r="AR2264" i="3" s="1"/>
  <c r="L2264" i="3"/>
  <c r="N2264" i="3" s="1"/>
  <c r="BC2263" i="3"/>
  <c r="AZ2263" i="3"/>
  <c r="BA2263" i="3" s="1"/>
  <c r="AU2263" i="3"/>
  <c r="AT2263" i="3"/>
  <c r="AS2263" i="3"/>
  <c r="AQ2263" i="3"/>
  <c r="AR2263" i="3" s="1"/>
  <c r="H2263" i="3" s="1"/>
  <c r="L2263" i="3"/>
  <c r="N2263" i="3" s="1"/>
  <c r="BC2262" i="3"/>
  <c r="AZ2262" i="3"/>
  <c r="BA2262" i="3" s="1"/>
  <c r="AU2262" i="3"/>
  <c r="AT2262" i="3"/>
  <c r="AS2262" i="3"/>
  <c r="AQ2262" i="3"/>
  <c r="AR2262" i="3" s="1"/>
  <c r="L2262" i="3"/>
  <c r="N2262" i="3" s="1"/>
  <c r="BC2261" i="3"/>
  <c r="AZ2261" i="3"/>
  <c r="BA2261" i="3" s="1"/>
  <c r="AU2261" i="3"/>
  <c r="AT2261" i="3"/>
  <c r="AS2261" i="3"/>
  <c r="AQ2261" i="3"/>
  <c r="AR2261" i="3" s="1"/>
  <c r="H2261" i="3" s="1"/>
  <c r="L2261" i="3"/>
  <c r="N2261" i="3" s="1"/>
  <c r="BC2260" i="3"/>
  <c r="AZ2260" i="3"/>
  <c r="BA2260" i="3" s="1"/>
  <c r="AU2260" i="3"/>
  <c r="AT2260" i="3"/>
  <c r="AS2260" i="3"/>
  <c r="AQ2260" i="3"/>
  <c r="AR2260" i="3" s="1"/>
  <c r="L2260" i="3"/>
  <c r="N2260" i="3" s="1"/>
  <c r="BC2259" i="3"/>
  <c r="AZ2259" i="3"/>
  <c r="BA2259" i="3" s="1"/>
  <c r="AU2259" i="3"/>
  <c r="AT2259" i="3"/>
  <c r="AS2259" i="3"/>
  <c r="AQ2259" i="3"/>
  <c r="AR2259" i="3" s="1"/>
  <c r="H2259" i="3" s="1"/>
  <c r="L2259" i="3"/>
  <c r="N2259" i="3" s="1"/>
  <c r="BC2258" i="3"/>
  <c r="AZ2258" i="3"/>
  <c r="BA2258" i="3" s="1"/>
  <c r="AU2258" i="3"/>
  <c r="AT2258" i="3"/>
  <c r="AS2258" i="3"/>
  <c r="AQ2258" i="3"/>
  <c r="L2258" i="3"/>
  <c r="N2258" i="3" s="1"/>
  <c r="BC2257" i="3"/>
  <c r="AZ2257" i="3"/>
  <c r="BA2257" i="3" s="1"/>
  <c r="AU2257" i="3"/>
  <c r="AT2257" i="3"/>
  <c r="AS2257" i="3"/>
  <c r="AQ2257" i="3"/>
  <c r="AR2257" i="3" s="1"/>
  <c r="H2257" i="3" s="1"/>
  <c r="L2257" i="3"/>
  <c r="N2257" i="3" s="1"/>
  <c r="BC2256" i="3"/>
  <c r="AZ2256" i="3"/>
  <c r="BA2256" i="3" s="1"/>
  <c r="AU2256" i="3"/>
  <c r="AT2256" i="3"/>
  <c r="AS2256" i="3"/>
  <c r="AQ2256" i="3"/>
  <c r="AR2256" i="3" s="1"/>
  <c r="L2256" i="3"/>
  <c r="N2256" i="3" s="1"/>
  <c r="BC2255" i="3"/>
  <c r="AZ2255" i="3"/>
  <c r="BA2255" i="3" s="1"/>
  <c r="AU2255" i="3"/>
  <c r="AT2255" i="3"/>
  <c r="AS2255" i="3"/>
  <c r="AQ2255" i="3"/>
  <c r="AR2255" i="3" s="1"/>
  <c r="H2255" i="3" s="1"/>
  <c r="L2255" i="3"/>
  <c r="N2255" i="3" s="1"/>
  <c r="BC2252" i="3"/>
  <c r="AZ2252" i="3"/>
  <c r="BA2252" i="3" s="1"/>
  <c r="AU2252" i="3"/>
  <c r="AT2252" i="3"/>
  <c r="AS2252" i="3"/>
  <c r="AQ2252" i="3"/>
  <c r="L2252" i="3"/>
  <c r="N2252" i="3" s="1"/>
  <c r="BC2251" i="3"/>
  <c r="AZ2251" i="3"/>
  <c r="BA2251" i="3" s="1"/>
  <c r="AU2251" i="3"/>
  <c r="AT2251" i="3"/>
  <c r="AS2251" i="3"/>
  <c r="AQ2251" i="3"/>
  <c r="AR2251" i="3" s="1"/>
  <c r="H2251" i="3" s="1"/>
  <c r="L2251" i="3"/>
  <c r="N2251" i="3" s="1"/>
  <c r="BC2250" i="3"/>
  <c r="AZ2250" i="3"/>
  <c r="BA2250" i="3" s="1"/>
  <c r="AU2250" i="3"/>
  <c r="AT2250" i="3"/>
  <c r="AS2250" i="3"/>
  <c r="AQ2250" i="3"/>
  <c r="AR2250" i="3" s="1"/>
  <c r="L2250" i="3"/>
  <c r="N2250" i="3" s="1"/>
  <c r="BC2249" i="3"/>
  <c r="AZ2249" i="3"/>
  <c r="BA2249" i="3" s="1"/>
  <c r="AU2249" i="3"/>
  <c r="AT2249" i="3"/>
  <c r="AS2249" i="3"/>
  <c r="AQ2249" i="3"/>
  <c r="AR2249" i="3" s="1"/>
  <c r="H2249" i="3" s="1"/>
  <c r="L2249" i="3"/>
  <c r="N2249" i="3" s="1"/>
  <c r="BC2248" i="3"/>
  <c r="AZ2248" i="3"/>
  <c r="BA2248" i="3" s="1"/>
  <c r="AU2248" i="3"/>
  <c r="AT2248" i="3"/>
  <c r="AS2248" i="3"/>
  <c r="AQ2248" i="3"/>
  <c r="AR2248" i="3" s="1"/>
  <c r="L2248" i="3"/>
  <c r="N2248" i="3" s="1"/>
  <c r="BC2247" i="3"/>
  <c r="AZ2247" i="3"/>
  <c r="AU2247" i="3"/>
  <c r="AT2247" i="3"/>
  <c r="AS2247" i="3"/>
  <c r="AQ2247" i="3"/>
  <c r="L2247" i="3"/>
  <c r="BC2246" i="3"/>
  <c r="AZ2246" i="3"/>
  <c r="BA2246" i="3" s="1"/>
  <c r="AU2246" i="3"/>
  <c r="AT2246" i="3"/>
  <c r="AS2246" i="3"/>
  <c r="AQ2246" i="3"/>
  <c r="AR2246" i="3" s="1"/>
  <c r="L2246" i="3"/>
  <c r="N2246" i="3" s="1"/>
  <c r="BC2245" i="3"/>
  <c r="AZ2245" i="3"/>
  <c r="BA2245" i="3" s="1"/>
  <c r="AU2245" i="3"/>
  <c r="AT2245" i="3"/>
  <c r="AS2245" i="3"/>
  <c r="AQ2245" i="3"/>
  <c r="AR2245" i="3" s="1"/>
  <c r="H2245" i="3" s="1"/>
  <c r="L2245" i="3"/>
  <c r="N2245" i="3" s="1"/>
  <c r="BC2244" i="3"/>
  <c r="AZ2244" i="3"/>
  <c r="BA2244" i="3" s="1"/>
  <c r="AU2244" i="3"/>
  <c r="AT2244" i="3"/>
  <c r="AS2244" i="3"/>
  <c r="AQ2244" i="3"/>
  <c r="L2244" i="3"/>
  <c r="N2244" i="3" s="1"/>
  <c r="BC2243" i="3"/>
  <c r="AZ2243" i="3"/>
  <c r="BA2243" i="3" s="1"/>
  <c r="AU2243" i="3"/>
  <c r="AT2243" i="3"/>
  <c r="AS2243" i="3"/>
  <c r="AQ2243" i="3"/>
  <c r="AR2243" i="3" s="1"/>
  <c r="H2243" i="3" s="1"/>
  <c r="L2243" i="3"/>
  <c r="N2243" i="3" s="1"/>
  <c r="BC2242" i="3"/>
  <c r="AZ2242" i="3"/>
  <c r="BA2242" i="3" s="1"/>
  <c r="AU2242" i="3"/>
  <c r="AT2242" i="3"/>
  <c r="AS2242" i="3"/>
  <c r="AQ2242" i="3"/>
  <c r="AR2242" i="3" s="1"/>
  <c r="L2242" i="3"/>
  <c r="N2242" i="3" s="1"/>
  <c r="BC2241" i="3"/>
  <c r="AZ2241" i="3"/>
  <c r="BA2241" i="3" s="1"/>
  <c r="AU2241" i="3"/>
  <c r="AT2241" i="3"/>
  <c r="AS2241" i="3"/>
  <c r="AQ2241" i="3"/>
  <c r="AR2241" i="3" s="1"/>
  <c r="H2241" i="3" s="1"/>
  <c r="L2241" i="3"/>
  <c r="N2241" i="3" s="1"/>
  <c r="BC2240" i="3"/>
  <c r="AZ2240" i="3"/>
  <c r="BA2240" i="3" s="1"/>
  <c r="AU2240" i="3"/>
  <c r="AT2240" i="3"/>
  <c r="AS2240" i="3"/>
  <c r="AQ2240" i="3"/>
  <c r="L2240" i="3"/>
  <c r="N2240" i="3" s="1"/>
  <c r="BC2239" i="3"/>
  <c r="AZ2239" i="3"/>
  <c r="BA2239" i="3" s="1"/>
  <c r="AU2239" i="3"/>
  <c r="AT2239" i="3"/>
  <c r="AS2239" i="3"/>
  <c r="AQ2239" i="3"/>
  <c r="AR2239" i="3" s="1"/>
  <c r="H2239" i="3" s="1"/>
  <c r="L2239" i="3"/>
  <c r="N2239" i="3" s="1"/>
  <c r="BC2238" i="3"/>
  <c r="AZ2238" i="3"/>
  <c r="BA2238" i="3" s="1"/>
  <c r="AU2238" i="3"/>
  <c r="AT2238" i="3"/>
  <c r="AS2238" i="3"/>
  <c r="AQ2238" i="3"/>
  <c r="AR2238" i="3" s="1"/>
  <c r="L2238" i="3"/>
  <c r="N2238" i="3" s="1"/>
  <c r="BC2236" i="3"/>
  <c r="AZ2236" i="3"/>
  <c r="BA2236" i="3" s="1"/>
  <c r="AU2236" i="3"/>
  <c r="AT2236" i="3"/>
  <c r="AS2236" i="3"/>
  <c r="AQ2236" i="3"/>
  <c r="AR2236" i="3" s="1"/>
  <c r="H2236" i="3" s="1"/>
  <c r="L2236" i="3"/>
  <c r="N2236" i="3" s="1"/>
  <c r="BC2235" i="3"/>
  <c r="AZ2235" i="3"/>
  <c r="BA2235" i="3" s="1"/>
  <c r="AU2235" i="3"/>
  <c r="AT2235" i="3"/>
  <c r="AS2235" i="3"/>
  <c r="AQ2235" i="3"/>
  <c r="L2235" i="3"/>
  <c r="N2235" i="3" s="1"/>
  <c r="BC2234" i="3"/>
  <c r="AZ2234" i="3"/>
  <c r="BA2234" i="3" s="1"/>
  <c r="AU2234" i="3"/>
  <c r="AT2234" i="3"/>
  <c r="AS2234" i="3"/>
  <c r="AQ2234" i="3"/>
  <c r="AR2234" i="3" s="1"/>
  <c r="H2234" i="3" s="1"/>
  <c r="L2234" i="3"/>
  <c r="N2234" i="3" s="1"/>
  <c r="BC2233" i="3"/>
  <c r="AZ2233" i="3"/>
  <c r="BA2233" i="3" s="1"/>
  <c r="AU2233" i="3"/>
  <c r="AT2233" i="3"/>
  <c r="AS2233" i="3"/>
  <c r="AQ2233" i="3"/>
  <c r="AR2233" i="3" s="1"/>
  <c r="H2233" i="3" s="1"/>
  <c r="L2233" i="3"/>
  <c r="N2233" i="3" s="1"/>
  <c r="BC2232" i="3"/>
  <c r="AZ2232" i="3"/>
  <c r="BA2232" i="3" s="1"/>
  <c r="AU2232" i="3"/>
  <c r="AT2232" i="3"/>
  <c r="AS2232" i="3"/>
  <c r="AQ2232" i="3"/>
  <c r="AR2232" i="3" s="1"/>
  <c r="H2232" i="3" s="1"/>
  <c r="L2232" i="3"/>
  <c r="N2232" i="3" s="1"/>
  <c r="BC2231" i="3"/>
  <c r="AZ2231" i="3"/>
  <c r="BA2231" i="3" s="1"/>
  <c r="AU2231" i="3"/>
  <c r="AT2231" i="3"/>
  <c r="AS2231" i="3"/>
  <c r="AQ2231" i="3"/>
  <c r="AR2231" i="3" s="1"/>
  <c r="L2231" i="3"/>
  <c r="N2231" i="3" s="1"/>
  <c r="BC2230" i="3"/>
  <c r="AZ2230" i="3"/>
  <c r="BA2230" i="3" s="1"/>
  <c r="AU2230" i="3"/>
  <c r="AT2230" i="3"/>
  <c r="AS2230" i="3"/>
  <c r="AQ2230" i="3"/>
  <c r="AR2230" i="3" s="1"/>
  <c r="H2230" i="3" s="1"/>
  <c r="L2230" i="3"/>
  <c r="N2230" i="3" s="1"/>
  <c r="BC2229" i="3"/>
  <c r="AZ2229" i="3"/>
  <c r="BA2229" i="3" s="1"/>
  <c r="AU2229" i="3"/>
  <c r="AT2229" i="3"/>
  <c r="AS2229" i="3"/>
  <c r="AQ2229" i="3"/>
  <c r="AR2229" i="3" s="1"/>
  <c r="H2229" i="3" s="1"/>
  <c r="L2229" i="3"/>
  <c r="N2229" i="3" s="1"/>
  <c r="BC2228" i="3"/>
  <c r="AZ2228" i="3"/>
  <c r="BA2228" i="3" s="1"/>
  <c r="AU2228" i="3"/>
  <c r="AT2228" i="3"/>
  <c r="AS2228" i="3"/>
  <c r="AQ2228" i="3"/>
  <c r="AR2228" i="3" s="1"/>
  <c r="L2228" i="3"/>
  <c r="N2228" i="3" s="1"/>
  <c r="BC2227" i="3"/>
  <c r="AZ2227" i="3"/>
  <c r="BA2227" i="3" s="1"/>
  <c r="AU2227" i="3"/>
  <c r="AT2227" i="3"/>
  <c r="AS2227" i="3"/>
  <c r="AQ2227" i="3"/>
  <c r="AR2227" i="3" s="1"/>
  <c r="H2227" i="3" s="1"/>
  <c r="L2227" i="3"/>
  <c r="N2227" i="3" s="1"/>
  <c r="BC2226" i="3"/>
  <c r="AZ2226" i="3"/>
  <c r="BA2226" i="3" s="1"/>
  <c r="AU2226" i="3"/>
  <c r="AT2226" i="3"/>
  <c r="AS2226" i="3"/>
  <c r="AQ2226" i="3"/>
  <c r="AR2226" i="3" s="1"/>
  <c r="L2226" i="3"/>
  <c r="N2226" i="3" s="1"/>
  <c r="BC2225" i="3"/>
  <c r="AZ2225" i="3"/>
  <c r="BA2225" i="3" s="1"/>
  <c r="AU2225" i="3"/>
  <c r="AT2225" i="3"/>
  <c r="AS2225" i="3"/>
  <c r="AQ2225" i="3"/>
  <c r="AR2225" i="3" s="1"/>
  <c r="H2225" i="3" s="1"/>
  <c r="L2225" i="3"/>
  <c r="N2225" i="3" s="1"/>
  <c r="BC2224" i="3"/>
  <c r="AZ2224" i="3"/>
  <c r="BA2224" i="3" s="1"/>
  <c r="AU2224" i="3"/>
  <c r="AT2224" i="3"/>
  <c r="AS2224" i="3"/>
  <c r="AQ2224" i="3"/>
  <c r="AR2224" i="3" s="1"/>
  <c r="L2224" i="3"/>
  <c r="N2224" i="3" s="1"/>
  <c r="BC2223" i="3"/>
  <c r="AZ2223" i="3"/>
  <c r="BA2223" i="3" s="1"/>
  <c r="AU2223" i="3"/>
  <c r="AT2223" i="3"/>
  <c r="AS2223" i="3"/>
  <c r="AQ2223" i="3"/>
  <c r="AR2223" i="3" s="1"/>
  <c r="H2223" i="3" s="1"/>
  <c r="L2223" i="3"/>
  <c r="N2223" i="3" s="1"/>
  <c r="BC2222" i="3"/>
  <c r="AZ2222" i="3"/>
  <c r="BA2222" i="3" s="1"/>
  <c r="AU2222" i="3"/>
  <c r="AT2222" i="3"/>
  <c r="AS2222" i="3"/>
  <c r="AQ2222" i="3"/>
  <c r="AR2222" i="3" s="1"/>
  <c r="L2222" i="3"/>
  <c r="N2222" i="3" s="1"/>
  <c r="BC2221" i="3"/>
  <c r="AZ2221" i="3"/>
  <c r="BA2221" i="3" s="1"/>
  <c r="AU2221" i="3"/>
  <c r="AT2221" i="3"/>
  <c r="AS2221" i="3"/>
  <c r="AQ2221" i="3"/>
  <c r="AR2221" i="3" s="1"/>
  <c r="H2221" i="3" s="1"/>
  <c r="L2221" i="3"/>
  <c r="N2221" i="3" s="1"/>
  <c r="BC2218" i="3"/>
  <c r="AZ2218" i="3"/>
  <c r="BA2218" i="3" s="1"/>
  <c r="AU2218" i="3"/>
  <c r="AT2218" i="3"/>
  <c r="AS2218" i="3"/>
  <c r="AQ2218" i="3"/>
  <c r="AR2218" i="3" s="1"/>
  <c r="H2218" i="3" s="1"/>
  <c r="L2218" i="3"/>
  <c r="N2218" i="3" s="1"/>
  <c r="BC2217" i="3"/>
  <c r="AZ2217" i="3"/>
  <c r="BA2217" i="3" s="1"/>
  <c r="AU2217" i="3"/>
  <c r="AT2217" i="3"/>
  <c r="AS2217" i="3"/>
  <c r="AQ2217" i="3"/>
  <c r="AR2217" i="3" s="1"/>
  <c r="L2217" i="3"/>
  <c r="N2217" i="3" s="1"/>
  <c r="BC2216" i="3"/>
  <c r="AZ2216" i="3"/>
  <c r="BA2216" i="3" s="1"/>
  <c r="AU2216" i="3"/>
  <c r="AT2216" i="3"/>
  <c r="AS2216" i="3"/>
  <c r="AQ2216" i="3"/>
  <c r="AR2216" i="3" s="1"/>
  <c r="L2216" i="3"/>
  <c r="N2216" i="3" s="1"/>
  <c r="BC2215" i="3"/>
  <c r="AZ2215" i="3"/>
  <c r="BA2215" i="3" s="1"/>
  <c r="AU2215" i="3"/>
  <c r="AT2215" i="3"/>
  <c r="AS2215" i="3"/>
  <c r="AQ2215" i="3"/>
  <c r="AR2215" i="3" s="1"/>
  <c r="H2215" i="3" s="1"/>
  <c r="L2215" i="3"/>
  <c r="N2215" i="3" s="1"/>
  <c r="BC2214" i="3"/>
  <c r="AZ2214" i="3"/>
  <c r="BA2214" i="3" s="1"/>
  <c r="AU2214" i="3"/>
  <c r="AT2214" i="3"/>
  <c r="AS2214" i="3"/>
  <c r="AQ2214" i="3"/>
  <c r="AR2214" i="3" s="1"/>
  <c r="L2214" i="3"/>
  <c r="N2214" i="3" s="1"/>
  <c r="BC2213" i="3"/>
  <c r="AZ2213" i="3"/>
  <c r="AU2213" i="3"/>
  <c r="AT2213" i="3"/>
  <c r="AS2213" i="3"/>
  <c r="AQ2213" i="3"/>
  <c r="L2213" i="3"/>
  <c r="BC2212" i="3"/>
  <c r="AZ2212" i="3"/>
  <c r="BA2212" i="3" s="1"/>
  <c r="AU2212" i="3"/>
  <c r="AT2212" i="3"/>
  <c r="AS2212" i="3"/>
  <c r="AQ2212" i="3"/>
  <c r="AR2212" i="3" s="1"/>
  <c r="H2212" i="3" s="1"/>
  <c r="L2212" i="3"/>
  <c r="N2212" i="3" s="1"/>
  <c r="BC2211" i="3"/>
  <c r="AZ2211" i="3"/>
  <c r="BA2211" i="3" s="1"/>
  <c r="AU2211" i="3"/>
  <c r="AT2211" i="3"/>
  <c r="AS2211" i="3"/>
  <c r="AQ2211" i="3"/>
  <c r="AR2211" i="3" s="1"/>
  <c r="H2211" i="3" s="1"/>
  <c r="L2211" i="3"/>
  <c r="N2211" i="3" s="1"/>
  <c r="BC2210" i="3"/>
  <c r="AZ2210" i="3"/>
  <c r="BA2210" i="3" s="1"/>
  <c r="AU2210" i="3"/>
  <c r="AT2210" i="3"/>
  <c r="AS2210" i="3"/>
  <c r="AQ2210" i="3"/>
  <c r="AR2210" i="3" s="1"/>
  <c r="L2210" i="3"/>
  <c r="N2210" i="3" s="1"/>
  <c r="BC2209" i="3"/>
  <c r="AZ2209" i="3"/>
  <c r="BA2209" i="3" s="1"/>
  <c r="AU2209" i="3"/>
  <c r="AT2209" i="3"/>
  <c r="AS2209" i="3"/>
  <c r="AQ2209" i="3"/>
  <c r="AR2209" i="3" s="1"/>
  <c r="L2209" i="3"/>
  <c r="N2209" i="3" s="1"/>
  <c r="BC2208" i="3"/>
  <c r="AZ2208" i="3"/>
  <c r="BA2208" i="3" s="1"/>
  <c r="AU2208" i="3"/>
  <c r="AT2208" i="3"/>
  <c r="AS2208" i="3"/>
  <c r="AQ2208" i="3"/>
  <c r="L2208" i="3"/>
  <c r="N2208" i="3" s="1"/>
  <c r="BC2206" i="3"/>
  <c r="AZ2206" i="3"/>
  <c r="BA2206" i="3" s="1"/>
  <c r="AU2206" i="3"/>
  <c r="AT2206" i="3"/>
  <c r="AS2206" i="3"/>
  <c r="AQ2206" i="3"/>
  <c r="AR2206" i="3" s="1"/>
  <c r="H2206" i="3" s="1"/>
  <c r="L2206" i="3"/>
  <c r="N2206" i="3" s="1"/>
  <c r="BC2205" i="3"/>
  <c r="AZ2205" i="3"/>
  <c r="BA2205" i="3" s="1"/>
  <c r="AU2205" i="3"/>
  <c r="AT2205" i="3"/>
  <c r="AS2205" i="3"/>
  <c r="AQ2205" i="3"/>
  <c r="AR2205" i="3" s="1"/>
  <c r="L2205" i="3"/>
  <c r="N2205" i="3" s="1"/>
  <c r="BC2204" i="3"/>
  <c r="AZ2204" i="3"/>
  <c r="BA2204" i="3" s="1"/>
  <c r="AU2204" i="3"/>
  <c r="AT2204" i="3"/>
  <c r="AS2204" i="3"/>
  <c r="AQ2204" i="3"/>
  <c r="AR2204" i="3" s="1"/>
  <c r="L2204" i="3"/>
  <c r="N2204" i="3" s="1"/>
  <c r="BC2203" i="3"/>
  <c r="AZ2203" i="3"/>
  <c r="BA2203" i="3" s="1"/>
  <c r="AU2203" i="3"/>
  <c r="AT2203" i="3"/>
  <c r="AS2203" i="3"/>
  <c r="AQ2203" i="3"/>
  <c r="AR2203" i="3" s="1"/>
  <c r="L2203" i="3"/>
  <c r="N2203" i="3" s="1"/>
  <c r="BC2202" i="3"/>
  <c r="AZ2202" i="3"/>
  <c r="BA2202" i="3" s="1"/>
  <c r="AU2202" i="3"/>
  <c r="AT2202" i="3"/>
  <c r="AS2202" i="3"/>
  <c r="AQ2202" i="3"/>
  <c r="AR2202" i="3" s="1"/>
  <c r="H2202" i="3" s="1"/>
  <c r="L2202" i="3"/>
  <c r="N2202" i="3" s="1"/>
  <c r="BC2201" i="3"/>
  <c r="AZ2201" i="3"/>
  <c r="BA2201" i="3" s="1"/>
  <c r="AU2201" i="3"/>
  <c r="AT2201" i="3"/>
  <c r="AS2201" i="3"/>
  <c r="AQ2201" i="3"/>
  <c r="AR2201" i="3" s="1"/>
  <c r="H2201" i="3" s="1"/>
  <c r="L2201" i="3"/>
  <c r="N2201" i="3" s="1"/>
  <c r="BC2200" i="3"/>
  <c r="AZ2200" i="3"/>
  <c r="BA2200" i="3" s="1"/>
  <c r="AU2200" i="3"/>
  <c r="AT2200" i="3"/>
  <c r="AS2200" i="3"/>
  <c r="AQ2200" i="3"/>
  <c r="L2200" i="3"/>
  <c r="N2200" i="3" s="1"/>
  <c r="BC2199" i="3"/>
  <c r="AZ2199" i="3"/>
  <c r="BA2199" i="3" s="1"/>
  <c r="AU2199" i="3"/>
  <c r="AT2199" i="3"/>
  <c r="AS2199" i="3"/>
  <c r="AQ2199" i="3"/>
  <c r="AR2199" i="3" s="1"/>
  <c r="H2199" i="3" s="1"/>
  <c r="L2199" i="3"/>
  <c r="N2199" i="3" s="1"/>
  <c r="BC2198" i="3"/>
  <c r="AZ2198" i="3"/>
  <c r="BA2198" i="3" s="1"/>
  <c r="AU2198" i="3"/>
  <c r="AT2198" i="3"/>
  <c r="AS2198" i="3"/>
  <c r="AQ2198" i="3"/>
  <c r="AR2198" i="3" s="1"/>
  <c r="H2198" i="3" s="1"/>
  <c r="L2198" i="3"/>
  <c r="N2198" i="3" s="1"/>
  <c r="BC2197" i="3"/>
  <c r="AZ2197" i="3"/>
  <c r="BA2197" i="3" s="1"/>
  <c r="AU2197" i="3"/>
  <c r="AT2197" i="3"/>
  <c r="AS2197" i="3"/>
  <c r="AQ2197" i="3"/>
  <c r="L2197" i="3"/>
  <c r="N2197" i="3" s="1"/>
  <c r="BC2196" i="3"/>
  <c r="AZ2196" i="3"/>
  <c r="BA2196" i="3" s="1"/>
  <c r="AU2196" i="3"/>
  <c r="AT2196" i="3"/>
  <c r="AS2196" i="3"/>
  <c r="AQ2196" i="3"/>
  <c r="AR2196" i="3" s="1"/>
  <c r="L2196" i="3"/>
  <c r="N2196" i="3" s="1"/>
  <c r="BC2195" i="3"/>
  <c r="AZ2195" i="3"/>
  <c r="BA2195" i="3" s="1"/>
  <c r="AU2195" i="3"/>
  <c r="AT2195" i="3"/>
  <c r="AS2195" i="3"/>
  <c r="AQ2195" i="3"/>
  <c r="AR2195" i="3" s="1"/>
  <c r="L2195" i="3"/>
  <c r="N2195" i="3" s="1"/>
  <c r="BC2194" i="3"/>
  <c r="AZ2194" i="3"/>
  <c r="BA2194" i="3" s="1"/>
  <c r="AU2194" i="3"/>
  <c r="AT2194" i="3"/>
  <c r="AS2194" i="3"/>
  <c r="AQ2194" i="3"/>
  <c r="AR2194" i="3" s="1"/>
  <c r="L2194" i="3"/>
  <c r="N2194" i="3" s="1"/>
  <c r="BC2193" i="3"/>
  <c r="AZ2193" i="3"/>
  <c r="BA2193" i="3" s="1"/>
  <c r="AU2193" i="3"/>
  <c r="AT2193" i="3"/>
  <c r="AS2193" i="3"/>
  <c r="AQ2193" i="3"/>
  <c r="AR2193" i="3" s="1"/>
  <c r="H2193" i="3" s="1"/>
  <c r="L2193" i="3"/>
  <c r="N2193" i="3" s="1"/>
  <c r="BC2192" i="3"/>
  <c r="AZ2192" i="3"/>
  <c r="BA2192" i="3" s="1"/>
  <c r="AU2192" i="3"/>
  <c r="AT2192" i="3"/>
  <c r="AS2192" i="3"/>
  <c r="AQ2192" i="3"/>
  <c r="AR2192" i="3" s="1"/>
  <c r="H2192" i="3" s="1"/>
  <c r="L2192" i="3"/>
  <c r="N2192" i="3" s="1"/>
  <c r="BC2191" i="3"/>
  <c r="AZ2191" i="3"/>
  <c r="BA2191" i="3" s="1"/>
  <c r="AU2191" i="3"/>
  <c r="AT2191" i="3"/>
  <c r="AS2191" i="3"/>
  <c r="AQ2191" i="3"/>
  <c r="AR2191" i="3" s="1"/>
  <c r="L2191" i="3"/>
  <c r="N2191" i="3" s="1"/>
  <c r="BC2190" i="3"/>
  <c r="AZ2190" i="3"/>
  <c r="BA2190" i="3" s="1"/>
  <c r="AU2190" i="3"/>
  <c r="AT2190" i="3"/>
  <c r="AS2190" i="3"/>
  <c r="AQ2190" i="3"/>
  <c r="AR2190" i="3" s="1"/>
  <c r="L2190" i="3"/>
  <c r="N2190" i="3" s="1"/>
  <c r="BC2189" i="3"/>
  <c r="AZ2189" i="3"/>
  <c r="BA2189" i="3" s="1"/>
  <c r="AU2189" i="3"/>
  <c r="AT2189" i="3"/>
  <c r="AS2189" i="3"/>
  <c r="AQ2189" i="3"/>
  <c r="AR2189" i="3" s="1"/>
  <c r="H2189" i="3" s="1"/>
  <c r="L2189" i="3"/>
  <c r="N2189" i="3" s="1"/>
  <c r="BC2188" i="3"/>
  <c r="AZ2188" i="3"/>
  <c r="BA2188" i="3" s="1"/>
  <c r="AU2188" i="3"/>
  <c r="AT2188" i="3"/>
  <c r="AS2188" i="3"/>
  <c r="AQ2188" i="3"/>
  <c r="AR2188" i="3" s="1"/>
  <c r="H2188" i="3" s="1"/>
  <c r="L2188" i="3"/>
  <c r="N2188" i="3" s="1"/>
  <c r="BC2185" i="3"/>
  <c r="AZ2185" i="3"/>
  <c r="BA2185" i="3" s="1"/>
  <c r="AU2185" i="3"/>
  <c r="AT2185" i="3"/>
  <c r="AS2185" i="3"/>
  <c r="AQ2185" i="3"/>
  <c r="AR2185" i="3" s="1"/>
  <c r="L2185" i="3"/>
  <c r="N2185" i="3" s="1"/>
  <c r="BC2184" i="3"/>
  <c r="AZ2184" i="3"/>
  <c r="BA2184" i="3" s="1"/>
  <c r="AU2184" i="3"/>
  <c r="AT2184" i="3"/>
  <c r="AS2184" i="3"/>
  <c r="AQ2184" i="3"/>
  <c r="AR2184" i="3" s="1"/>
  <c r="H2184" i="3" s="1"/>
  <c r="L2184" i="3"/>
  <c r="N2184" i="3" s="1"/>
  <c r="BC2183" i="3"/>
  <c r="AZ2183" i="3"/>
  <c r="BA2183" i="3" s="1"/>
  <c r="AU2183" i="3"/>
  <c r="AT2183" i="3"/>
  <c r="AS2183" i="3"/>
  <c r="AQ2183" i="3"/>
  <c r="AR2183" i="3" s="1"/>
  <c r="H2183" i="3" s="1"/>
  <c r="L2183" i="3"/>
  <c r="N2183" i="3" s="1"/>
  <c r="BC2182" i="3"/>
  <c r="AZ2182" i="3"/>
  <c r="BA2182" i="3" s="1"/>
  <c r="AU2182" i="3"/>
  <c r="AT2182" i="3"/>
  <c r="AS2182" i="3"/>
  <c r="AQ2182" i="3"/>
  <c r="AR2182" i="3" s="1"/>
  <c r="H2182" i="3" s="1"/>
  <c r="L2182" i="3"/>
  <c r="N2182" i="3" s="1"/>
  <c r="BC2181" i="3"/>
  <c r="AZ2181" i="3"/>
  <c r="BA2181" i="3" s="1"/>
  <c r="AU2181" i="3"/>
  <c r="AT2181" i="3"/>
  <c r="AS2181" i="3"/>
  <c r="AQ2181" i="3"/>
  <c r="AR2181" i="3" s="1"/>
  <c r="H2181" i="3" s="1"/>
  <c r="L2181" i="3"/>
  <c r="N2181" i="3" s="1"/>
  <c r="BC2180" i="3"/>
  <c r="AZ2180" i="3"/>
  <c r="AU2180" i="3"/>
  <c r="AT2180" i="3"/>
  <c r="AS2180" i="3"/>
  <c r="AQ2180" i="3"/>
  <c r="L2180" i="3"/>
  <c r="BC2179" i="3"/>
  <c r="AZ2179" i="3"/>
  <c r="BA2179" i="3" s="1"/>
  <c r="AU2179" i="3"/>
  <c r="AT2179" i="3"/>
  <c r="AS2179" i="3"/>
  <c r="AQ2179" i="3"/>
  <c r="AR2179" i="3" s="1"/>
  <c r="H2179" i="3" s="1"/>
  <c r="L2179" i="3"/>
  <c r="N2179" i="3" s="1"/>
  <c r="BC2178" i="3"/>
  <c r="AZ2178" i="3"/>
  <c r="BA2178" i="3" s="1"/>
  <c r="AU2178" i="3"/>
  <c r="AT2178" i="3"/>
  <c r="AS2178" i="3"/>
  <c r="AQ2178" i="3"/>
  <c r="AR2178" i="3" s="1"/>
  <c r="H2178" i="3" s="1"/>
  <c r="L2178" i="3"/>
  <c r="N2178" i="3" s="1"/>
  <c r="BC2177" i="3"/>
  <c r="AZ2177" i="3"/>
  <c r="BA2177" i="3" s="1"/>
  <c r="AU2177" i="3"/>
  <c r="AT2177" i="3"/>
  <c r="AS2177" i="3"/>
  <c r="AQ2177" i="3"/>
  <c r="AR2177" i="3" s="1"/>
  <c r="H2177" i="3" s="1"/>
  <c r="L2177" i="3"/>
  <c r="N2177" i="3" s="1"/>
  <c r="BC2176" i="3"/>
  <c r="AZ2176" i="3"/>
  <c r="BA2176" i="3" s="1"/>
  <c r="AU2176" i="3"/>
  <c r="AT2176" i="3"/>
  <c r="AS2176" i="3"/>
  <c r="AQ2176" i="3"/>
  <c r="AR2176" i="3" s="1"/>
  <c r="H2176" i="3" s="1"/>
  <c r="L2176" i="3"/>
  <c r="N2176" i="3" s="1"/>
  <c r="BC2175" i="3"/>
  <c r="AZ2175" i="3"/>
  <c r="BA2175" i="3" s="1"/>
  <c r="AU2175" i="3"/>
  <c r="AT2175" i="3"/>
  <c r="AS2175" i="3"/>
  <c r="AQ2175" i="3"/>
  <c r="AR2175" i="3" s="1"/>
  <c r="H2175" i="3" s="1"/>
  <c r="L2175" i="3"/>
  <c r="N2175" i="3" s="1"/>
  <c r="BC2173" i="3"/>
  <c r="AZ2173" i="3"/>
  <c r="BA2173" i="3" s="1"/>
  <c r="AU2173" i="3"/>
  <c r="AT2173" i="3"/>
  <c r="AS2173" i="3"/>
  <c r="AQ2173" i="3"/>
  <c r="AR2173" i="3" s="1"/>
  <c r="H2173" i="3" s="1"/>
  <c r="L2173" i="3"/>
  <c r="N2173" i="3" s="1"/>
  <c r="BC2172" i="3"/>
  <c r="AZ2172" i="3"/>
  <c r="BA2172" i="3" s="1"/>
  <c r="AU2172" i="3"/>
  <c r="AT2172" i="3"/>
  <c r="AS2172" i="3"/>
  <c r="AQ2172" i="3"/>
  <c r="AR2172" i="3" s="1"/>
  <c r="H2172" i="3" s="1"/>
  <c r="L2172" i="3"/>
  <c r="N2172" i="3" s="1"/>
  <c r="BC2171" i="3"/>
  <c r="AZ2171" i="3"/>
  <c r="BA2171" i="3" s="1"/>
  <c r="AU2171" i="3"/>
  <c r="AT2171" i="3"/>
  <c r="AS2171" i="3"/>
  <c r="AQ2171" i="3"/>
  <c r="L2171" i="3"/>
  <c r="N2171" i="3" s="1"/>
  <c r="BC2170" i="3"/>
  <c r="AZ2170" i="3"/>
  <c r="BA2170" i="3" s="1"/>
  <c r="AU2170" i="3"/>
  <c r="AT2170" i="3"/>
  <c r="AS2170" i="3"/>
  <c r="AQ2170" i="3"/>
  <c r="AR2170" i="3" s="1"/>
  <c r="L2170" i="3"/>
  <c r="N2170" i="3" s="1"/>
  <c r="BC2169" i="3"/>
  <c r="AZ2169" i="3"/>
  <c r="BA2169" i="3" s="1"/>
  <c r="AU2169" i="3"/>
  <c r="AT2169" i="3"/>
  <c r="AS2169" i="3"/>
  <c r="AQ2169" i="3"/>
  <c r="AR2169" i="3" s="1"/>
  <c r="L2169" i="3"/>
  <c r="N2169" i="3" s="1"/>
  <c r="BC2168" i="3"/>
  <c r="AZ2168" i="3"/>
  <c r="BA2168" i="3" s="1"/>
  <c r="AU2168" i="3"/>
  <c r="AT2168" i="3"/>
  <c r="AS2168" i="3"/>
  <c r="AQ2168" i="3"/>
  <c r="AR2168" i="3" s="1"/>
  <c r="L2168" i="3"/>
  <c r="N2168" i="3" s="1"/>
  <c r="BC2167" i="3"/>
  <c r="AZ2167" i="3"/>
  <c r="BA2167" i="3" s="1"/>
  <c r="AU2167" i="3"/>
  <c r="AT2167" i="3"/>
  <c r="AS2167" i="3"/>
  <c r="AQ2167" i="3"/>
  <c r="AR2167" i="3" s="1"/>
  <c r="H2167" i="3" s="1"/>
  <c r="L2167" i="3"/>
  <c r="N2167" i="3" s="1"/>
  <c r="BC2166" i="3"/>
  <c r="AZ2166" i="3"/>
  <c r="BA2166" i="3" s="1"/>
  <c r="AU2166" i="3"/>
  <c r="AT2166" i="3"/>
  <c r="AS2166" i="3"/>
  <c r="AQ2166" i="3"/>
  <c r="AR2166" i="3" s="1"/>
  <c r="L2166" i="3"/>
  <c r="N2166" i="3" s="1"/>
  <c r="BC2165" i="3"/>
  <c r="AZ2165" i="3"/>
  <c r="BA2165" i="3" s="1"/>
  <c r="AU2165" i="3"/>
  <c r="AT2165" i="3"/>
  <c r="AS2165" i="3"/>
  <c r="AQ2165" i="3"/>
  <c r="AR2165" i="3" s="1"/>
  <c r="H2165" i="3" s="1"/>
  <c r="L2165" i="3"/>
  <c r="N2165" i="3" s="1"/>
  <c r="BC2164" i="3"/>
  <c r="AZ2164" i="3"/>
  <c r="BA2164" i="3" s="1"/>
  <c r="AU2164" i="3"/>
  <c r="AT2164" i="3"/>
  <c r="AS2164" i="3"/>
  <c r="AQ2164" i="3"/>
  <c r="AR2164" i="3" s="1"/>
  <c r="L2164" i="3"/>
  <c r="N2164" i="3" s="1"/>
  <c r="BC2161" i="3"/>
  <c r="AZ2161" i="3"/>
  <c r="BA2161" i="3" s="1"/>
  <c r="AU2161" i="3"/>
  <c r="AT2161" i="3"/>
  <c r="AS2161" i="3"/>
  <c r="AQ2161" i="3"/>
  <c r="L2161" i="3"/>
  <c r="N2161" i="3" s="1"/>
  <c r="BC2160" i="3"/>
  <c r="AZ2160" i="3"/>
  <c r="BA2160" i="3" s="1"/>
  <c r="AU2160" i="3"/>
  <c r="AT2160" i="3"/>
  <c r="AS2160" i="3"/>
  <c r="AQ2160" i="3"/>
  <c r="AR2160" i="3" s="1"/>
  <c r="L2160" i="3"/>
  <c r="N2160" i="3" s="1"/>
  <c r="BC2159" i="3"/>
  <c r="AZ2159" i="3"/>
  <c r="BA2159" i="3" s="1"/>
  <c r="AU2159" i="3"/>
  <c r="AT2159" i="3"/>
  <c r="AS2159" i="3"/>
  <c r="AQ2159" i="3"/>
  <c r="AR2159" i="3" s="1"/>
  <c r="L2159" i="3"/>
  <c r="N2159" i="3" s="1"/>
  <c r="BC2158" i="3"/>
  <c r="AZ2158" i="3"/>
  <c r="BA2158" i="3" s="1"/>
  <c r="AU2158" i="3"/>
  <c r="AT2158" i="3"/>
  <c r="AS2158" i="3"/>
  <c r="AQ2158" i="3"/>
  <c r="AR2158" i="3" s="1"/>
  <c r="L2158" i="3"/>
  <c r="N2158" i="3" s="1"/>
  <c r="BC2157" i="3"/>
  <c r="AZ2157" i="3"/>
  <c r="BA2157" i="3" s="1"/>
  <c r="AU2157" i="3"/>
  <c r="AT2157" i="3"/>
  <c r="AS2157" i="3"/>
  <c r="AQ2157" i="3"/>
  <c r="AR2157" i="3" s="1"/>
  <c r="H2157" i="3" s="1"/>
  <c r="L2157" i="3"/>
  <c r="N2157" i="3" s="1"/>
  <c r="BC2156" i="3"/>
  <c r="AZ2156" i="3"/>
  <c r="AU2156" i="3"/>
  <c r="AT2156" i="3"/>
  <c r="AS2156" i="3"/>
  <c r="AQ2156" i="3"/>
  <c r="L2156" i="3"/>
  <c r="BC2155" i="3"/>
  <c r="AZ2155" i="3"/>
  <c r="BA2155" i="3" s="1"/>
  <c r="AU2155" i="3"/>
  <c r="AT2155" i="3"/>
  <c r="AS2155" i="3"/>
  <c r="AQ2155" i="3"/>
  <c r="AR2155" i="3" s="1"/>
  <c r="H2155" i="3" s="1"/>
  <c r="L2155" i="3"/>
  <c r="N2155" i="3" s="1"/>
  <c r="BC2154" i="3"/>
  <c r="AZ2154" i="3"/>
  <c r="BA2154" i="3" s="1"/>
  <c r="AU2154" i="3"/>
  <c r="AT2154" i="3"/>
  <c r="AS2154" i="3"/>
  <c r="AQ2154" i="3"/>
  <c r="AR2154" i="3" s="1"/>
  <c r="L2154" i="3"/>
  <c r="N2154" i="3" s="1"/>
  <c r="BC2153" i="3"/>
  <c r="AZ2153" i="3"/>
  <c r="BA2153" i="3" s="1"/>
  <c r="AU2153" i="3"/>
  <c r="AT2153" i="3"/>
  <c r="AS2153" i="3"/>
  <c r="AQ2153" i="3"/>
  <c r="L2153" i="3"/>
  <c r="N2153" i="3" s="1"/>
  <c r="BC2152" i="3"/>
  <c r="AZ2152" i="3"/>
  <c r="BA2152" i="3" s="1"/>
  <c r="AU2152" i="3"/>
  <c r="AT2152" i="3"/>
  <c r="AS2152" i="3"/>
  <c r="AQ2152" i="3"/>
  <c r="AR2152" i="3" s="1"/>
  <c r="L2152" i="3"/>
  <c r="N2152" i="3" s="1"/>
  <c r="BC2150" i="3"/>
  <c r="AZ2150" i="3"/>
  <c r="BA2150" i="3" s="1"/>
  <c r="AU2150" i="3"/>
  <c r="AT2150" i="3"/>
  <c r="AS2150" i="3"/>
  <c r="AQ2150" i="3"/>
  <c r="AR2150" i="3" s="1"/>
  <c r="L2150" i="3"/>
  <c r="N2150" i="3" s="1"/>
  <c r="BC2149" i="3"/>
  <c r="AZ2149" i="3"/>
  <c r="BA2149" i="3" s="1"/>
  <c r="AU2149" i="3"/>
  <c r="AT2149" i="3"/>
  <c r="AS2149" i="3"/>
  <c r="AQ2149" i="3"/>
  <c r="AR2149" i="3" s="1"/>
  <c r="H2149" i="3" s="1"/>
  <c r="L2149" i="3"/>
  <c r="N2149" i="3" s="1"/>
  <c r="BC2148" i="3"/>
  <c r="AZ2148" i="3"/>
  <c r="BA2148" i="3" s="1"/>
  <c r="AU2148" i="3"/>
  <c r="AT2148" i="3"/>
  <c r="AS2148" i="3"/>
  <c r="AQ2148" i="3"/>
  <c r="AR2148" i="3" s="1"/>
  <c r="H2148" i="3" s="1"/>
  <c r="L2148" i="3"/>
  <c r="N2148" i="3" s="1"/>
  <c r="BC2147" i="3"/>
  <c r="AZ2147" i="3"/>
  <c r="BA2147" i="3" s="1"/>
  <c r="AU2147" i="3"/>
  <c r="AT2147" i="3"/>
  <c r="AS2147" i="3"/>
  <c r="AQ2147" i="3"/>
  <c r="AR2147" i="3" s="1"/>
  <c r="H2147" i="3" s="1"/>
  <c r="L2147" i="3"/>
  <c r="N2147" i="3" s="1"/>
  <c r="BC2146" i="3"/>
  <c r="AZ2146" i="3"/>
  <c r="BA2146" i="3" s="1"/>
  <c r="AU2146" i="3"/>
  <c r="AT2146" i="3"/>
  <c r="AS2146" i="3"/>
  <c r="AQ2146" i="3"/>
  <c r="AR2146" i="3" s="1"/>
  <c r="L2146" i="3"/>
  <c r="N2146" i="3" s="1"/>
  <c r="BC2145" i="3"/>
  <c r="AZ2145" i="3"/>
  <c r="BA2145" i="3" s="1"/>
  <c r="AU2145" i="3"/>
  <c r="AT2145" i="3"/>
  <c r="AS2145" i="3"/>
  <c r="AQ2145" i="3"/>
  <c r="AR2145" i="3" s="1"/>
  <c r="H2145" i="3" s="1"/>
  <c r="L2145" i="3"/>
  <c r="N2145" i="3" s="1"/>
  <c r="BC2144" i="3"/>
  <c r="AZ2144" i="3"/>
  <c r="BA2144" i="3" s="1"/>
  <c r="AU2144" i="3"/>
  <c r="AT2144" i="3"/>
  <c r="AS2144" i="3"/>
  <c r="AQ2144" i="3"/>
  <c r="AR2144" i="3" s="1"/>
  <c r="H2144" i="3" s="1"/>
  <c r="L2144" i="3"/>
  <c r="N2144" i="3" s="1"/>
  <c r="BC2141" i="3"/>
  <c r="AZ2141" i="3"/>
  <c r="BA2141" i="3" s="1"/>
  <c r="AU2141" i="3"/>
  <c r="AT2141" i="3"/>
  <c r="AS2141" i="3"/>
  <c r="AQ2141" i="3"/>
  <c r="AR2141" i="3" s="1"/>
  <c r="H2141" i="3" s="1"/>
  <c r="L2141" i="3"/>
  <c r="N2141" i="3" s="1"/>
  <c r="BC2140" i="3"/>
  <c r="AZ2140" i="3"/>
  <c r="BA2140" i="3" s="1"/>
  <c r="AU2140" i="3"/>
  <c r="AT2140" i="3"/>
  <c r="AS2140" i="3"/>
  <c r="AQ2140" i="3"/>
  <c r="AR2140" i="3" s="1"/>
  <c r="L2140" i="3"/>
  <c r="N2140" i="3" s="1"/>
  <c r="BC2139" i="3"/>
  <c r="AZ2139" i="3"/>
  <c r="BA2139" i="3" s="1"/>
  <c r="AU2139" i="3"/>
  <c r="AT2139" i="3"/>
  <c r="AS2139" i="3"/>
  <c r="AQ2139" i="3"/>
  <c r="AR2139" i="3" s="1"/>
  <c r="H2139" i="3" s="1"/>
  <c r="L2139" i="3"/>
  <c r="N2139" i="3" s="1"/>
  <c r="BC2138" i="3"/>
  <c r="AZ2138" i="3"/>
  <c r="BA2138" i="3" s="1"/>
  <c r="AU2138" i="3"/>
  <c r="AT2138" i="3"/>
  <c r="AS2138" i="3"/>
  <c r="AQ2138" i="3"/>
  <c r="AR2138" i="3" s="1"/>
  <c r="H2138" i="3" s="1"/>
  <c r="L2138" i="3"/>
  <c r="N2138" i="3" s="1"/>
  <c r="BC2137" i="3"/>
  <c r="AZ2137" i="3"/>
  <c r="BA2137" i="3" s="1"/>
  <c r="AU2137" i="3"/>
  <c r="AT2137" i="3"/>
  <c r="AS2137" i="3"/>
  <c r="AQ2137" i="3"/>
  <c r="AR2137" i="3" s="1"/>
  <c r="H2137" i="3" s="1"/>
  <c r="L2137" i="3"/>
  <c r="N2137" i="3" s="1"/>
  <c r="BC2136" i="3"/>
  <c r="AZ2136" i="3"/>
  <c r="AU2136" i="3"/>
  <c r="AT2136" i="3"/>
  <c r="AS2136" i="3"/>
  <c r="AQ2136" i="3"/>
  <c r="L2136" i="3"/>
  <c r="BC2135" i="3"/>
  <c r="AZ2135" i="3"/>
  <c r="BA2135" i="3" s="1"/>
  <c r="AU2135" i="3"/>
  <c r="AT2135" i="3"/>
  <c r="AS2135" i="3"/>
  <c r="AQ2135" i="3"/>
  <c r="AR2135" i="3" s="1"/>
  <c r="L2135" i="3"/>
  <c r="N2135" i="3" s="1"/>
  <c r="BC2134" i="3"/>
  <c r="AZ2134" i="3"/>
  <c r="BA2134" i="3" s="1"/>
  <c r="AU2134" i="3"/>
  <c r="AT2134" i="3"/>
  <c r="AS2134" i="3"/>
  <c r="AQ2134" i="3"/>
  <c r="AR2134" i="3" s="1"/>
  <c r="H2134" i="3" s="1"/>
  <c r="L2134" i="3"/>
  <c r="N2134" i="3" s="1"/>
  <c r="BC2133" i="3"/>
  <c r="AZ2133" i="3"/>
  <c r="BA2133" i="3" s="1"/>
  <c r="AU2133" i="3"/>
  <c r="AT2133" i="3"/>
  <c r="AS2133" i="3"/>
  <c r="AQ2133" i="3"/>
  <c r="AR2133" i="3" s="1"/>
  <c r="H2133" i="3" s="1"/>
  <c r="L2133" i="3"/>
  <c r="N2133" i="3" s="1"/>
  <c r="BC2132" i="3"/>
  <c r="AZ2132" i="3"/>
  <c r="BA2132" i="3" s="1"/>
  <c r="AU2132" i="3"/>
  <c r="AT2132" i="3"/>
  <c r="AS2132" i="3"/>
  <c r="AQ2132" i="3"/>
  <c r="AR2132" i="3" s="1"/>
  <c r="H2132" i="3" s="1"/>
  <c r="L2132" i="3"/>
  <c r="N2132" i="3" s="1"/>
  <c r="BC2129" i="3"/>
  <c r="AZ2129" i="3"/>
  <c r="BA2129" i="3" s="1"/>
  <c r="AU2129" i="3"/>
  <c r="AT2129" i="3"/>
  <c r="AS2129" i="3"/>
  <c r="AQ2129" i="3"/>
  <c r="L2129" i="3"/>
  <c r="N2129" i="3" s="1"/>
  <c r="BC2128" i="3"/>
  <c r="AZ2128" i="3"/>
  <c r="BA2128" i="3" s="1"/>
  <c r="AU2128" i="3"/>
  <c r="AT2128" i="3"/>
  <c r="AS2128" i="3"/>
  <c r="AQ2128" i="3"/>
  <c r="AR2128" i="3" s="1"/>
  <c r="L2128" i="3"/>
  <c r="N2128" i="3" s="1"/>
  <c r="BC2127" i="3"/>
  <c r="AZ2127" i="3"/>
  <c r="BA2127" i="3" s="1"/>
  <c r="AU2127" i="3"/>
  <c r="AT2127" i="3"/>
  <c r="AS2127" i="3"/>
  <c r="AQ2127" i="3"/>
  <c r="AR2127" i="3" s="1"/>
  <c r="H2127" i="3" s="1"/>
  <c r="L2127" i="3"/>
  <c r="N2127" i="3" s="1"/>
  <c r="BC2126" i="3"/>
  <c r="AZ2126" i="3"/>
  <c r="BA2126" i="3" s="1"/>
  <c r="AU2126" i="3"/>
  <c r="AT2126" i="3"/>
  <c r="AS2126" i="3"/>
  <c r="AQ2126" i="3"/>
  <c r="AR2126" i="3" s="1"/>
  <c r="H2126" i="3" s="1"/>
  <c r="L2126" i="3"/>
  <c r="N2126" i="3" s="1"/>
  <c r="BC2125" i="3"/>
  <c r="AZ2125" i="3"/>
  <c r="BA2125" i="3" s="1"/>
  <c r="AU2125" i="3"/>
  <c r="AT2125" i="3"/>
  <c r="AS2125" i="3"/>
  <c r="AQ2125" i="3"/>
  <c r="AR2125" i="3" s="1"/>
  <c r="H2125" i="3" s="1"/>
  <c r="L2125" i="3"/>
  <c r="N2125" i="3" s="1"/>
  <c r="BC2124" i="3"/>
  <c r="AZ2124" i="3"/>
  <c r="BA2124" i="3" s="1"/>
  <c r="AU2124" i="3"/>
  <c r="AT2124" i="3"/>
  <c r="AS2124" i="3"/>
  <c r="AQ2124" i="3"/>
  <c r="AR2124" i="3" s="1"/>
  <c r="L2124" i="3"/>
  <c r="N2124" i="3" s="1"/>
  <c r="BC2123" i="3"/>
  <c r="AZ2123" i="3"/>
  <c r="BA2123" i="3" s="1"/>
  <c r="AU2123" i="3"/>
  <c r="AT2123" i="3"/>
  <c r="AS2123" i="3"/>
  <c r="AQ2123" i="3"/>
  <c r="AR2123" i="3" s="1"/>
  <c r="H2123" i="3" s="1"/>
  <c r="L2123" i="3"/>
  <c r="N2123" i="3" s="1"/>
  <c r="BC2122" i="3"/>
  <c r="AZ2122" i="3"/>
  <c r="BA2122" i="3" s="1"/>
  <c r="AU2122" i="3"/>
  <c r="AT2122" i="3"/>
  <c r="AS2122" i="3"/>
  <c r="AQ2122" i="3"/>
  <c r="AR2122" i="3" s="1"/>
  <c r="L2122" i="3"/>
  <c r="N2122" i="3" s="1"/>
  <c r="BC2121" i="3"/>
  <c r="AZ2121" i="3"/>
  <c r="BA2121" i="3" s="1"/>
  <c r="AU2121" i="3"/>
  <c r="AT2121" i="3"/>
  <c r="AS2121" i="3"/>
  <c r="AQ2121" i="3"/>
  <c r="AR2121" i="3" s="1"/>
  <c r="H2121" i="3" s="1"/>
  <c r="L2121" i="3"/>
  <c r="N2121" i="3" s="1"/>
  <c r="BC2120" i="3"/>
  <c r="AZ2120" i="3"/>
  <c r="BA2120" i="3" s="1"/>
  <c r="AU2120" i="3"/>
  <c r="AT2120" i="3"/>
  <c r="AS2120" i="3"/>
  <c r="AQ2120" i="3"/>
  <c r="AR2120" i="3" s="1"/>
  <c r="L2120" i="3"/>
  <c r="N2120" i="3" s="1"/>
  <c r="BC2119" i="3"/>
  <c r="AZ2119" i="3"/>
  <c r="BA2119" i="3" s="1"/>
  <c r="AU2119" i="3"/>
  <c r="AT2119" i="3"/>
  <c r="AS2119" i="3"/>
  <c r="AQ2119" i="3"/>
  <c r="AR2119" i="3" s="1"/>
  <c r="H2119" i="3" s="1"/>
  <c r="L2119" i="3"/>
  <c r="N2119" i="3" s="1"/>
  <c r="BC2118" i="3"/>
  <c r="AZ2118" i="3"/>
  <c r="BA2118" i="3" s="1"/>
  <c r="AU2118" i="3"/>
  <c r="AT2118" i="3"/>
  <c r="AS2118" i="3"/>
  <c r="AQ2118" i="3"/>
  <c r="AR2118" i="3" s="1"/>
  <c r="H2118" i="3" s="1"/>
  <c r="L2118" i="3"/>
  <c r="N2118" i="3" s="1"/>
  <c r="BC2116" i="3"/>
  <c r="AZ2116" i="3"/>
  <c r="BA2116" i="3" s="1"/>
  <c r="AU2116" i="3"/>
  <c r="AT2116" i="3"/>
  <c r="AS2116" i="3"/>
  <c r="AQ2116" i="3"/>
  <c r="AR2116" i="3" s="1"/>
  <c r="L2116" i="3"/>
  <c r="N2116" i="3" s="1"/>
  <c r="BC2115" i="3"/>
  <c r="AZ2115" i="3"/>
  <c r="BA2115" i="3" s="1"/>
  <c r="AU2115" i="3"/>
  <c r="AT2115" i="3"/>
  <c r="AS2115" i="3"/>
  <c r="AQ2115" i="3"/>
  <c r="AR2115" i="3" s="1"/>
  <c r="L2115" i="3"/>
  <c r="N2115" i="3" s="1"/>
  <c r="BC2114" i="3"/>
  <c r="AZ2114" i="3"/>
  <c r="BA2114" i="3" s="1"/>
  <c r="AU2114" i="3"/>
  <c r="AT2114" i="3"/>
  <c r="AS2114" i="3"/>
  <c r="AQ2114" i="3"/>
  <c r="AR2114" i="3" s="1"/>
  <c r="H2114" i="3" s="1"/>
  <c r="L2114" i="3"/>
  <c r="N2114" i="3" s="1"/>
  <c r="BC2113" i="3"/>
  <c r="AZ2113" i="3"/>
  <c r="BA2113" i="3" s="1"/>
  <c r="AU2113" i="3"/>
  <c r="AT2113" i="3"/>
  <c r="AS2113" i="3"/>
  <c r="AQ2113" i="3"/>
  <c r="AR2113" i="3" s="1"/>
  <c r="H2113" i="3" s="1"/>
  <c r="L2113" i="3"/>
  <c r="N2113" i="3" s="1"/>
  <c r="BC2112" i="3"/>
  <c r="AZ2112" i="3"/>
  <c r="BA2112" i="3" s="1"/>
  <c r="AU2112" i="3"/>
  <c r="AT2112" i="3"/>
  <c r="AS2112" i="3"/>
  <c r="AQ2112" i="3"/>
  <c r="AR2112" i="3" s="1"/>
  <c r="H2112" i="3" s="1"/>
  <c r="L2112" i="3"/>
  <c r="N2112" i="3" s="1"/>
  <c r="BC2111" i="3"/>
  <c r="AZ2111" i="3"/>
  <c r="BA2111" i="3" s="1"/>
  <c r="AU2111" i="3"/>
  <c r="AT2111" i="3"/>
  <c r="AS2111" i="3"/>
  <c r="AQ2111" i="3"/>
  <c r="AR2111" i="3" s="1"/>
  <c r="L2111" i="3"/>
  <c r="N2111" i="3" s="1"/>
  <c r="BC2110" i="3"/>
  <c r="AZ2110" i="3"/>
  <c r="BA2110" i="3" s="1"/>
  <c r="AU2110" i="3"/>
  <c r="AT2110" i="3"/>
  <c r="AS2110" i="3"/>
  <c r="AQ2110" i="3"/>
  <c r="AR2110" i="3" s="1"/>
  <c r="H2110" i="3" s="1"/>
  <c r="L2110" i="3"/>
  <c r="N2110" i="3" s="1"/>
  <c r="BC2109" i="3"/>
  <c r="AZ2109" i="3"/>
  <c r="BA2109" i="3" s="1"/>
  <c r="AU2109" i="3"/>
  <c r="AT2109" i="3"/>
  <c r="AS2109" i="3"/>
  <c r="AQ2109" i="3"/>
  <c r="AR2109" i="3" s="1"/>
  <c r="H2109" i="3" s="1"/>
  <c r="L2109" i="3"/>
  <c r="N2109" i="3" s="1"/>
  <c r="BC2108" i="3"/>
  <c r="AZ2108" i="3"/>
  <c r="BA2108" i="3" s="1"/>
  <c r="AU2108" i="3"/>
  <c r="AT2108" i="3"/>
  <c r="AS2108" i="3"/>
  <c r="AQ2108" i="3"/>
  <c r="AR2108" i="3" s="1"/>
  <c r="H2108" i="3" s="1"/>
  <c r="L2108" i="3"/>
  <c r="N2108" i="3" s="1"/>
  <c r="BC2107" i="3"/>
  <c r="AZ2107" i="3"/>
  <c r="BA2107" i="3" s="1"/>
  <c r="AU2107" i="3"/>
  <c r="AT2107" i="3"/>
  <c r="AS2107" i="3"/>
  <c r="AQ2107" i="3"/>
  <c r="AR2107" i="3" s="1"/>
  <c r="L2107" i="3"/>
  <c r="N2107" i="3" s="1"/>
  <c r="BC2106" i="3"/>
  <c r="AZ2106" i="3"/>
  <c r="BA2106" i="3" s="1"/>
  <c r="AU2106" i="3"/>
  <c r="AT2106" i="3"/>
  <c r="AS2106" i="3"/>
  <c r="AQ2106" i="3"/>
  <c r="AR2106" i="3" s="1"/>
  <c r="H2106" i="3" s="1"/>
  <c r="L2106" i="3"/>
  <c r="N2106" i="3" s="1"/>
  <c r="BC2105" i="3"/>
  <c r="AZ2105" i="3"/>
  <c r="BA2105" i="3" s="1"/>
  <c r="AU2105" i="3"/>
  <c r="AT2105" i="3"/>
  <c r="AS2105" i="3"/>
  <c r="AQ2105" i="3"/>
  <c r="AR2105" i="3" s="1"/>
  <c r="H2105" i="3" s="1"/>
  <c r="L2105" i="3"/>
  <c r="N2105" i="3" s="1"/>
  <c r="BC2104" i="3"/>
  <c r="AZ2104" i="3"/>
  <c r="BA2104" i="3" s="1"/>
  <c r="AU2104" i="3"/>
  <c r="AT2104" i="3"/>
  <c r="AS2104" i="3"/>
  <c r="AQ2104" i="3"/>
  <c r="AR2104" i="3" s="1"/>
  <c r="H2104" i="3" s="1"/>
  <c r="L2104" i="3"/>
  <c r="N2104" i="3" s="1"/>
  <c r="BC2103" i="3"/>
  <c r="AZ2103" i="3"/>
  <c r="BA2103" i="3" s="1"/>
  <c r="AU2103" i="3"/>
  <c r="AT2103" i="3"/>
  <c r="AS2103" i="3"/>
  <c r="AQ2103" i="3"/>
  <c r="AR2103" i="3" s="1"/>
  <c r="L2103" i="3"/>
  <c r="N2103" i="3" s="1"/>
  <c r="BC2102" i="3"/>
  <c r="AZ2102" i="3"/>
  <c r="BA2102" i="3" s="1"/>
  <c r="AU2102" i="3"/>
  <c r="AT2102" i="3"/>
  <c r="AS2102" i="3"/>
  <c r="AQ2102" i="3"/>
  <c r="AR2102" i="3" s="1"/>
  <c r="H2102" i="3" s="1"/>
  <c r="L2102" i="3"/>
  <c r="N2102" i="3" s="1"/>
  <c r="BC2100" i="3"/>
  <c r="AZ2100" i="3"/>
  <c r="BA2100" i="3" s="1"/>
  <c r="AU2100" i="3"/>
  <c r="AT2100" i="3"/>
  <c r="AS2100" i="3"/>
  <c r="AQ2100" i="3"/>
  <c r="AR2100" i="3" s="1"/>
  <c r="H2100" i="3" s="1"/>
  <c r="L2100" i="3"/>
  <c r="N2100" i="3" s="1"/>
  <c r="BC2099" i="3"/>
  <c r="AZ2099" i="3"/>
  <c r="BA2099" i="3" s="1"/>
  <c r="AU2099" i="3"/>
  <c r="AT2099" i="3"/>
  <c r="AS2099" i="3"/>
  <c r="AQ2099" i="3"/>
  <c r="AR2099" i="3" s="1"/>
  <c r="H2099" i="3" s="1"/>
  <c r="L2099" i="3"/>
  <c r="N2099" i="3" s="1"/>
  <c r="BC2098" i="3"/>
  <c r="AZ2098" i="3"/>
  <c r="BA2098" i="3" s="1"/>
  <c r="AU2098" i="3"/>
  <c r="AT2098" i="3"/>
  <c r="AS2098" i="3"/>
  <c r="AQ2098" i="3"/>
  <c r="AR2098" i="3" s="1"/>
  <c r="L2098" i="3"/>
  <c r="N2098" i="3" s="1"/>
  <c r="BC2097" i="3"/>
  <c r="AZ2097" i="3"/>
  <c r="BA2097" i="3" s="1"/>
  <c r="AU2097" i="3"/>
  <c r="AT2097" i="3"/>
  <c r="AS2097" i="3"/>
  <c r="AQ2097" i="3"/>
  <c r="AR2097" i="3" s="1"/>
  <c r="H2097" i="3" s="1"/>
  <c r="L2097" i="3"/>
  <c r="N2097" i="3" s="1"/>
  <c r="BC2096" i="3"/>
  <c r="AZ2096" i="3"/>
  <c r="BA2096" i="3" s="1"/>
  <c r="AU2096" i="3"/>
  <c r="AT2096" i="3"/>
  <c r="AS2096" i="3"/>
  <c r="AQ2096" i="3"/>
  <c r="AR2096" i="3" s="1"/>
  <c r="H2096" i="3" s="1"/>
  <c r="L2096" i="3"/>
  <c r="N2096" i="3" s="1"/>
  <c r="BC2095" i="3"/>
  <c r="AZ2095" i="3"/>
  <c r="BA2095" i="3" s="1"/>
  <c r="AU2095" i="3"/>
  <c r="AT2095" i="3"/>
  <c r="AS2095" i="3"/>
  <c r="AQ2095" i="3"/>
  <c r="AR2095" i="3" s="1"/>
  <c r="H2095" i="3" s="1"/>
  <c r="L2095" i="3"/>
  <c r="N2095" i="3" s="1"/>
  <c r="BC2094" i="3"/>
  <c r="AZ2094" i="3"/>
  <c r="BA2094" i="3" s="1"/>
  <c r="AU2094" i="3"/>
  <c r="AT2094" i="3"/>
  <c r="AS2094" i="3"/>
  <c r="AQ2094" i="3"/>
  <c r="AR2094" i="3" s="1"/>
  <c r="L2094" i="3"/>
  <c r="N2094" i="3" s="1"/>
  <c r="BC2093" i="3"/>
  <c r="AZ2093" i="3"/>
  <c r="BA2093" i="3" s="1"/>
  <c r="AU2093" i="3"/>
  <c r="AT2093" i="3"/>
  <c r="AS2093" i="3"/>
  <c r="AQ2093" i="3"/>
  <c r="AR2093" i="3" s="1"/>
  <c r="H2093" i="3" s="1"/>
  <c r="L2093" i="3"/>
  <c r="N2093" i="3" s="1"/>
  <c r="BC2092" i="3"/>
  <c r="AZ2092" i="3"/>
  <c r="BA2092" i="3" s="1"/>
  <c r="AU2092" i="3"/>
  <c r="AT2092" i="3"/>
  <c r="AS2092" i="3"/>
  <c r="AQ2092" i="3"/>
  <c r="AR2092" i="3" s="1"/>
  <c r="H2092" i="3" s="1"/>
  <c r="L2092" i="3"/>
  <c r="N2092" i="3" s="1"/>
  <c r="BC2091" i="3"/>
  <c r="AZ2091" i="3"/>
  <c r="BA2091" i="3" s="1"/>
  <c r="AU2091" i="3"/>
  <c r="AT2091" i="3"/>
  <c r="AS2091" i="3"/>
  <c r="AQ2091" i="3"/>
  <c r="AR2091" i="3" s="1"/>
  <c r="H2091" i="3" s="1"/>
  <c r="L2091" i="3"/>
  <c r="N2091" i="3" s="1"/>
  <c r="BC2090" i="3"/>
  <c r="AZ2090" i="3"/>
  <c r="BA2090" i="3" s="1"/>
  <c r="AU2090" i="3"/>
  <c r="AT2090" i="3"/>
  <c r="AS2090" i="3"/>
  <c r="AQ2090" i="3"/>
  <c r="AR2090" i="3" s="1"/>
  <c r="L2090" i="3"/>
  <c r="N2090" i="3" s="1"/>
  <c r="BC2089" i="3"/>
  <c r="AZ2089" i="3"/>
  <c r="BA2089" i="3" s="1"/>
  <c r="AU2089" i="3"/>
  <c r="AT2089" i="3"/>
  <c r="AS2089" i="3"/>
  <c r="AQ2089" i="3"/>
  <c r="AR2089" i="3" s="1"/>
  <c r="H2089" i="3" s="1"/>
  <c r="L2089" i="3"/>
  <c r="N2089" i="3" s="1"/>
  <c r="BC2088" i="3"/>
  <c r="AZ2088" i="3"/>
  <c r="BA2088" i="3" s="1"/>
  <c r="AU2088" i="3"/>
  <c r="AT2088" i="3"/>
  <c r="AS2088" i="3"/>
  <c r="AQ2088" i="3"/>
  <c r="AR2088" i="3" s="1"/>
  <c r="H2088" i="3" s="1"/>
  <c r="L2088" i="3"/>
  <c r="N2088" i="3" s="1"/>
  <c r="BC2087" i="3"/>
  <c r="AZ2087" i="3"/>
  <c r="BA2087" i="3" s="1"/>
  <c r="AU2087" i="3"/>
  <c r="AT2087" i="3"/>
  <c r="AS2087" i="3"/>
  <c r="AQ2087" i="3"/>
  <c r="AR2087" i="3" s="1"/>
  <c r="H2087" i="3" s="1"/>
  <c r="L2087" i="3"/>
  <c r="BC2086" i="3"/>
  <c r="AZ2086" i="3"/>
  <c r="BA2086" i="3" s="1"/>
  <c r="AU2086" i="3"/>
  <c r="AT2086" i="3"/>
  <c r="AS2086" i="3"/>
  <c r="AQ2086" i="3"/>
  <c r="AR2086" i="3" s="1"/>
  <c r="L2086" i="3"/>
  <c r="N2086" i="3" s="1"/>
  <c r="BC2085" i="3"/>
  <c r="AZ2085" i="3"/>
  <c r="BA2085" i="3" s="1"/>
  <c r="AU2085" i="3"/>
  <c r="AT2085" i="3"/>
  <c r="AS2085" i="3"/>
  <c r="AQ2085" i="3"/>
  <c r="AR2085" i="3" s="1"/>
  <c r="H2085" i="3" s="1"/>
  <c r="L2085" i="3"/>
  <c r="N2085" i="3" s="1"/>
  <c r="BC2084" i="3"/>
  <c r="AZ2084" i="3"/>
  <c r="BA2084" i="3" s="1"/>
  <c r="AU2084" i="3"/>
  <c r="AT2084" i="3"/>
  <c r="AS2084" i="3"/>
  <c r="AQ2084" i="3"/>
  <c r="AR2084" i="3" s="1"/>
  <c r="L2084" i="3"/>
  <c r="N2084" i="3" s="1"/>
  <c r="BC2083" i="3"/>
  <c r="AZ2083" i="3"/>
  <c r="BA2083" i="3" s="1"/>
  <c r="AU2083" i="3"/>
  <c r="AT2083" i="3"/>
  <c r="AS2083" i="3"/>
  <c r="AQ2083" i="3"/>
  <c r="AR2083" i="3" s="1"/>
  <c r="H2083" i="3" s="1"/>
  <c r="L2083" i="3"/>
  <c r="N2083" i="3" s="1"/>
  <c r="BC2082" i="3"/>
  <c r="AZ2082" i="3"/>
  <c r="BA2082" i="3" s="1"/>
  <c r="AU2082" i="3"/>
  <c r="AT2082" i="3"/>
  <c r="AS2082" i="3"/>
  <c r="AQ2082" i="3"/>
  <c r="AR2082" i="3" s="1"/>
  <c r="L2082" i="3"/>
  <c r="N2082" i="3" s="1"/>
  <c r="BC2081" i="3"/>
  <c r="AZ2081" i="3"/>
  <c r="BA2081" i="3" s="1"/>
  <c r="AU2081" i="3"/>
  <c r="AT2081" i="3"/>
  <c r="AS2081" i="3"/>
  <c r="AQ2081" i="3"/>
  <c r="AR2081" i="3" s="1"/>
  <c r="H2081" i="3" s="1"/>
  <c r="L2081" i="3"/>
  <c r="N2081" i="3" s="1"/>
  <c r="BC2080" i="3"/>
  <c r="AZ2080" i="3"/>
  <c r="BA2080" i="3" s="1"/>
  <c r="AU2080" i="3"/>
  <c r="AT2080" i="3"/>
  <c r="AS2080" i="3"/>
  <c r="AQ2080" i="3"/>
  <c r="AR2080" i="3" s="1"/>
  <c r="L2080" i="3"/>
  <c r="N2080" i="3" s="1"/>
  <c r="BC2079" i="3"/>
  <c r="AZ2079" i="3"/>
  <c r="BA2079" i="3" s="1"/>
  <c r="AU2079" i="3"/>
  <c r="AT2079" i="3"/>
  <c r="AS2079" i="3"/>
  <c r="AQ2079" i="3"/>
  <c r="AR2079" i="3" s="1"/>
  <c r="H2079" i="3" s="1"/>
  <c r="L2079" i="3"/>
  <c r="N2079" i="3" s="1"/>
  <c r="BC2078" i="3"/>
  <c r="AZ2078" i="3"/>
  <c r="BA2078" i="3" s="1"/>
  <c r="AU2078" i="3"/>
  <c r="AT2078" i="3"/>
  <c r="AS2078" i="3"/>
  <c r="AQ2078" i="3"/>
  <c r="L2078" i="3"/>
  <c r="N2078" i="3" s="1"/>
  <c r="BC2077" i="3"/>
  <c r="AZ2077" i="3"/>
  <c r="BA2077" i="3" s="1"/>
  <c r="AU2077" i="3"/>
  <c r="AT2077" i="3"/>
  <c r="AS2077" i="3"/>
  <c r="AQ2077" i="3"/>
  <c r="AR2077" i="3" s="1"/>
  <c r="H2077" i="3" s="1"/>
  <c r="L2077" i="3"/>
  <c r="N2077" i="3" s="1"/>
  <c r="BC2076" i="3"/>
  <c r="AZ2076" i="3"/>
  <c r="BA2076" i="3" s="1"/>
  <c r="AU2076" i="3"/>
  <c r="AT2076" i="3"/>
  <c r="AS2076" i="3"/>
  <c r="AQ2076" i="3"/>
  <c r="AR2076" i="3" s="1"/>
  <c r="L2076" i="3"/>
  <c r="N2076" i="3" s="1"/>
  <c r="BC2075" i="3"/>
  <c r="AZ2075" i="3"/>
  <c r="BA2075" i="3" s="1"/>
  <c r="AU2075" i="3"/>
  <c r="AT2075" i="3"/>
  <c r="AS2075" i="3"/>
  <c r="AQ2075" i="3"/>
  <c r="AR2075" i="3" s="1"/>
  <c r="H2075" i="3" s="1"/>
  <c r="L2075" i="3"/>
  <c r="N2075" i="3" s="1"/>
  <c r="BC2074" i="3"/>
  <c r="AZ2074" i="3"/>
  <c r="BA2074" i="3" s="1"/>
  <c r="AU2074" i="3"/>
  <c r="AT2074" i="3"/>
  <c r="AS2074" i="3"/>
  <c r="AQ2074" i="3"/>
  <c r="AR2074" i="3" s="1"/>
  <c r="L2074" i="3"/>
  <c r="N2074" i="3" s="1"/>
  <c r="BC2073" i="3"/>
  <c r="AZ2073" i="3"/>
  <c r="BA2073" i="3" s="1"/>
  <c r="AU2073" i="3"/>
  <c r="AT2073" i="3"/>
  <c r="AS2073" i="3"/>
  <c r="AQ2073" i="3"/>
  <c r="AR2073" i="3" s="1"/>
  <c r="H2073" i="3" s="1"/>
  <c r="L2073" i="3"/>
  <c r="N2073" i="3" s="1"/>
  <c r="BC2072" i="3"/>
  <c r="AZ2072" i="3"/>
  <c r="BA2072" i="3" s="1"/>
  <c r="AU2072" i="3"/>
  <c r="AT2072" i="3"/>
  <c r="AS2072" i="3"/>
  <c r="AQ2072" i="3"/>
  <c r="AR2072" i="3" s="1"/>
  <c r="L2072" i="3"/>
  <c r="N2072" i="3" s="1"/>
  <c r="BC2071" i="3"/>
  <c r="AZ2071" i="3"/>
  <c r="BA2071" i="3" s="1"/>
  <c r="AU2071" i="3"/>
  <c r="AT2071" i="3"/>
  <c r="AS2071" i="3"/>
  <c r="AQ2071" i="3"/>
  <c r="AR2071" i="3" s="1"/>
  <c r="H2071" i="3" s="1"/>
  <c r="L2071" i="3"/>
  <c r="N2071" i="3" s="1"/>
  <c r="BC2070" i="3"/>
  <c r="AZ2070" i="3"/>
  <c r="BA2070" i="3" s="1"/>
  <c r="AU2070" i="3"/>
  <c r="AT2070" i="3"/>
  <c r="AS2070" i="3"/>
  <c r="AQ2070" i="3"/>
  <c r="L2070" i="3"/>
  <c r="N2070" i="3" s="1"/>
  <c r="BC2069" i="3"/>
  <c r="AZ2069" i="3"/>
  <c r="BA2069" i="3" s="1"/>
  <c r="AU2069" i="3"/>
  <c r="AT2069" i="3"/>
  <c r="AS2069" i="3"/>
  <c r="AQ2069" i="3"/>
  <c r="AR2069" i="3" s="1"/>
  <c r="H2069" i="3" s="1"/>
  <c r="L2069" i="3"/>
  <c r="N2069" i="3" s="1"/>
  <c r="BC2068" i="3"/>
  <c r="AZ2068" i="3"/>
  <c r="BA2068" i="3" s="1"/>
  <c r="AU2068" i="3"/>
  <c r="AT2068" i="3"/>
  <c r="AS2068" i="3"/>
  <c r="AQ2068" i="3"/>
  <c r="AR2068" i="3" s="1"/>
  <c r="L2068" i="3"/>
  <c r="N2068" i="3" s="1"/>
  <c r="BC2067" i="3"/>
  <c r="AZ2067" i="3"/>
  <c r="BA2067" i="3" s="1"/>
  <c r="AU2067" i="3"/>
  <c r="AT2067" i="3"/>
  <c r="AS2067" i="3"/>
  <c r="AQ2067" i="3"/>
  <c r="AR2067" i="3" s="1"/>
  <c r="L2067" i="3"/>
  <c r="N2067" i="3" s="1"/>
  <c r="BC2066" i="3"/>
  <c r="AZ2066" i="3"/>
  <c r="BA2066" i="3" s="1"/>
  <c r="AU2066" i="3"/>
  <c r="AT2066" i="3"/>
  <c r="AS2066" i="3"/>
  <c r="AQ2066" i="3"/>
  <c r="AR2066" i="3" s="1"/>
  <c r="L2066" i="3"/>
  <c r="BC2065" i="3"/>
  <c r="AZ2065" i="3"/>
  <c r="BA2065" i="3" s="1"/>
  <c r="AU2065" i="3"/>
  <c r="AT2065" i="3"/>
  <c r="AS2065" i="3"/>
  <c r="AQ2065" i="3"/>
  <c r="AR2065" i="3" s="1"/>
  <c r="H2065" i="3" s="1"/>
  <c r="L2065" i="3"/>
  <c r="N2065" i="3" s="1"/>
  <c r="BC2064" i="3"/>
  <c r="AZ2064" i="3"/>
  <c r="BA2064" i="3" s="1"/>
  <c r="AU2064" i="3"/>
  <c r="AT2064" i="3"/>
  <c r="AS2064" i="3"/>
  <c r="AQ2064" i="3"/>
  <c r="AR2064" i="3" s="1"/>
  <c r="L2064" i="3"/>
  <c r="N2064" i="3" s="1"/>
  <c r="BC2063" i="3"/>
  <c r="AZ2063" i="3"/>
  <c r="BA2063" i="3" s="1"/>
  <c r="AU2063" i="3"/>
  <c r="AT2063" i="3"/>
  <c r="AS2063" i="3"/>
  <c r="AQ2063" i="3"/>
  <c r="AR2063" i="3" s="1"/>
  <c r="H2063" i="3" s="1"/>
  <c r="L2063" i="3"/>
  <c r="N2063" i="3" s="1"/>
  <c r="BC2062" i="3"/>
  <c r="AZ2062" i="3"/>
  <c r="BA2062" i="3" s="1"/>
  <c r="AU2062" i="3"/>
  <c r="AT2062" i="3"/>
  <c r="AS2062" i="3"/>
  <c r="AQ2062" i="3"/>
  <c r="AR2062" i="3" s="1"/>
  <c r="L2062" i="3"/>
  <c r="N2062" i="3" s="1"/>
  <c r="BC2061" i="3"/>
  <c r="AZ2061" i="3"/>
  <c r="BA2061" i="3" s="1"/>
  <c r="AU2061" i="3"/>
  <c r="AT2061" i="3"/>
  <c r="AS2061" i="3"/>
  <c r="AQ2061" i="3"/>
  <c r="AR2061" i="3" s="1"/>
  <c r="H2061" i="3" s="1"/>
  <c r="L2061" i="3"/>
  <c r="N2061" i="3" s="1"/>
  <c r="BC2060" i="3"/>
  <c r="AZ2060" i="3"/>
  <c r="BA2060" i="3" s="1"/>
  <c r="AU2060" i="3"/>
  <c r="AT2060" i="3"/>
  <c r="AS2060" i="3"/>
  <c r="AQ2060" i="3"/>
  <c r="L2060" i="3"/>
  <c r="N2060" i="3" s="1"/>
  <c r="BC2059" i="3"/>
  <c r="AZ2059" i="3"/>
  <c r="BA2059" i="3" s="1"/>
  <c r="AU2059" i="3"/>
  <c r="AT2059" i="3"/>
  <c r="AS2059" i="3"/>
  <c r="AQ2059" i="3"/>
  <c r="AR2059" i="3" s="1"/>
  <c r="H2059" i="3" s="1"/>
  <c r="L2059" i="3"/>
  <c r="N2059" i="3" s="1"/>
  <c r="BC2058" i="3"/>
  <c r="AZ2058" i="3"/>
  <c r="BA2058" i="3" s="1"/>
  <c r="AU2058" i="3"/>
  <c r="AT2058" i="3"/>
  <c r="AS2058" i="3"/>
  <c r="AQ2058" i="3"/>
  <c r="AR2058" i="3" s="1"/>
  <c r="L2058" i="3"/>
  <c r="N2058" i="3" s="1"/>
  <c r="BC2057" i="3"/>
  <c r="AZ2057" i="3"/>
  <c r="BA2057" i="3" s="1"/>
  <c r="AU2057" i="3"/>
  <c r="AT2057" i="3"/>
  <c r="AS2057" i="3"/>
  <c r="AQ2057" i="3"/>
  <c r="L2057" i="3"/>
  <c r="N2057" i="3" s="1"/>
  <c r="BC2056" i="3"/>
  <c r="AZ2056" i="3"/>
  <c r="BA2056" i="3" s="1"/>
  <c r="AU2056" i="3"/>
  <c r="AT2056" i="3"/>
  <c r="AS2056" i="3"/>
  <c r="AQ2056" i="3"/>
  <c r="AR2056" i="3" s="1"/>
  <c r="H2056" i="3" s="1"/>
  <c r="L2056" i="3"/>
  <c r="N2056" i="3" s="1"/>
  <c r="BC2055" i="3"/>
  <c r="AZ2055" i="3"/>
  <c r="BA2055" i="3" s="1"/>
  <c r="AU2055" i="3"/>
  <c r="AT2055" i="3"/>
  <c r="AS2055" i="3"/>
  <c r="AQ2055" i="3"/>
  <c r="AR2055" i="3" s="1"/>
  <c r="L2055" i="3"/>
  <c r="N2055" i="3" s="1"/>
  <c r="BC2054" i="3"/>
  <c r="AZ2054" i="3"/>
  <c r="BA2054" i="3" s="1"/>
  <c r="AU2054" i="3"/>
  <c r="AT2054" i="3"/>
  <c r="AS2054" i="3"/>
  <c r="AQ2054" i="3"/>
  <c r="AR2054" i="3" s="1"/>
  <c r="H2054" i="3" s="1"/>
  <c r="L2054" i="3"/>
  <c r="N2054" i="3" s="1"/>
  <c r="BC2053" i="3"/>
  <c r="AZ2053" i="3"/>
  <c r="BA2053" i="3" s="1"/>
  <c r="AU2053" i="3"/>
  <c r="AT2053" i="3"/>
  <c r="AS2053" i="3"/>
  <c r="AQ2053" i="3"/>
  <c r="AR2053" i="3" s="1"/>
  <c r="L2053" i="3"/>
  <c r="N2053" i="3" s="1"/>
  <c r="BC2052" i="3"/>
  <c r="AZ2052" i="3"/>
  <c r="BA2052" i="3" s="1"/>
  <c r="AU2052" i="3"/>
  <c r="AT2052" i="3"/>
  <c r="AS2052" i="3"/>
  <c r="AQ2052" i="3"/>
  <c r="AR2052" i="3" s="1"/>
  <c r="H2052" i="3" s="1"/>
  <c r="L2052" i="3"/>
  <c r="N2052" i="3" s="1"/>
  <c r="BC2051" i="3"/>
  <c r="AZ2051" i="3"/>
  <c r="BA2051" i="3" s="1"/>
  <c r="AU2051" i="3"/>
  <c r="AT2051" i="3"/>
  <c r="AS2051" i="3"/>
  <c r="AQ2051" i="3"/>
  <c r="AR2051" i="3" s="1"/>
  <c r="L2051" i="3"/>
  <c r="N2051" i="3" s="1"/>
  <c r="BC2050" i="3"/>
  <c r="AZ2050" i="3"/>
  <c r="BA2050" i="3" s="1"/>
  <c r="AU2050" i="3"/>
  <c r="AT2050" i="3"/>
  <c r="AS2050" i="3"/>
  <c r="AQ2050" i="3"/>
  <c r="AR2050" i="3" s="1"/>
  <c r="H2050" i="3" s="1"/>
  <c r="L2050" i="3"/>
  <c r="N2050" i="3" s="1"/>
  <c r="BC2049" i="3"/>
  <c r="AZ2049" i="3"/>
  <c r="BA2049" i="3" s="1"/>
  <c r="AU2049" i="3"/>
  <c r="AT2049" i="3"/>
  <c r="AS2049" i="3"/>
  <c r="AQ2049" i="3"/>
  <c r="AR2049" i="3" s="1"/>
  <c r="L2049" i="3"/>
  <c r="N2049" i="3" s="1"/>
  <c r="BC2048" i="3"/>
  <c r="AZ2048" i="3"/>
  <c r="BA2048" i="3" s="1"/>
  <c r="AU2048" i="3"/>
  <c r="AT2048" i="3"/>
  <c r="AS2048" i="3"/>
  <c r="AQ2048" i="3"/>
  <c r="AR2048" i="3" s="1"/>
  <c r="H2048" i="3" s="1"/>
  <c r="L2048" i="3"/>
  <c r="N2048" i="3" s="1"/>
  <c r="BC2047" i="3"/>
  <c r="AZ2047" i="3"/>
  <c r="BA2047" i="3" s="1"/>
  <c r="AU2047" i="3"/>
  <c r="AT2047" i="3"/>
  <c r="AS2047" i="3"/>
  <c r="AQ2047" i="3"/>
  <c r="AR2047" i="3" s="1"/>
  <c r="L2047" i="3"/>
  <c r="N2047" i="3" s="1"/>
  <c r="BC2046" i="3"/>
  <c r="AZ2046" i="3"/>
  <c r="BA2046" i="3" s="1"/>
  <c r="AU2046" i="3"/>
  <c r="AT2046" i="3"/>
  <c r="AS2046" i="3"/>
  <c r="AQ2046" i="3"/>
  <c r="AR2046" i="3" s="1"/>
  <c r="H2046" i="3" s="1"/>
  <c r="L2046" i="3"/>
  <c r="N2046" i="3" s="1"/>
  <c r="BC2045" i="3"/>
  <c r="AZ2045" i="3"/>
  <c r="BA2045" i="3" s="1"/>
  <c r="AU2045" i="3"/>
  <c r="AT2045" i="3"/>
  <c r="AS2045" i="3"/>
  <c r="AQ2045" i="3"/>
  <c r="AR2045" i="3" s="1"/>
  <c r="L2045" i="3"/>
  <c r="N2045" i="3" s="1"/>
  <c r="BC2044" i="3"/>
  <c r="AZ2044" i="3"/>
  <c r="BA2044" i="3" s="1"/>
  <c r="AU2044" i="3"/>
  <c r="AT2044" i="3"/>
  <c r="AS2044" i="3"/>
  <c r="AQ2044" i="3"/>
  <c r="AR2044" i="3" s="1"/>
  <c r="H2044" i="3" s="1"/>
  <c r="L2044" i="3"/>
  <c r="N2044" i="3" s="1"/>
  <c r="BC2043" i="3"/>
  <c r="AZ2043" i="3"/>
  <c r="BA2043" i="3" s="1"/>
  <c r="AU2043" i="3"/>
  <c r="AT2043" i="3"/>
  <c r="AS2043" i="3"/>
  <c r="AQ2043" i="3"/>
  <c r="AR2043" i="3" s="1"/>
  <c r="L2043" i="3"/>
  <c r="N2043" i="3" s="1"/>
  <c r="BC2042" i="3"/>
  <c r="AZ2042" i="3"/>
  <c r="BA2042" i="3" s="1"/>
  <c r="AU2042" i="3"/>
  <c r="AT2042" i="3"/>
  <c r="AS2042" i="3"/>
  <c r="AQ2042" i="3"/>
  <c r="AR2042" i="3" s="1"/>
  <c r="H2042" i="3" s="1"/>
  <c r="L2042" i="3"/>
  <c r="N2042" i="3" s="1"/>
  <c r="BC2041" i="3"/>
  <c r="AZ2041" i="3"/>
  <c r="BA2041" i="3" s="1"/>
  <c r="AU2041" i="3"/>
  <c r="AT2041" i="3"/>
  <c r="AS2041" i="3"/>
  <c r="AQ2041" i="3"/>
  <c r="AR2041" i="3" s="1"/>
  <c r="L2041" i="3"/>
  <c r="N2041" i="3" s="1"/>
  <c r="BC2040" i="3"/>
  <c r="AZ2040" i="3"/>
  <c r="BA2040" i="3" s="1"/>
  <c r="AU2040" i="3"/>
  <c r="AT2040" i="3"/>
  <c r="AS2040" i="3"/>
  <c r="AQ2040" i="3"/>
  <c r="AR2040" i="3" s="1"/>
  <c r="H2040" i="3" s="1"/>
  <c r="L2040" i="3"/>
  <c r="N2040" i="3" s="1"/>
  <c r="BC2039" i="3"/>
  <c r="AZ2039" i="3"/>
  <c r="BA2039" i="3" s="1"/>
  <c r="AU2039" i="3"/>
  <c r="AT2039" i="3"/>
  <c r="AS2039" i="3"/>
  <c r="AQ2039" i="3"/>
  <c r="AR2039" i="3" s="1"/>
  <c r="L2039" i="3"/>
  <c r="N2039" i="3" s="1"/>
  <c r="BC2038" i="3"/>
  <c r="AZ2038" i="3"/>
  <c r="BA2038" i="3" s="1"/>
  <c r="AU2038" i="3"/>
  <c r="AT2038" i="3"/>
  <c r="AS2038" i="3"/>
  <c r="AQ2038" i="3"/>
  <c r="AR2038" i="3" s="1"/>
  <c r="H2038" i="3" s="1"/>
  <c r="L2038" i="3"/>
  <c r="N2038" i="3" s="1"/>
  <c r="BC2037" i="3"/>
  <c r="AZ2037" i="3"/>
  <c r="BA2037" i="3" s="1"/>
  <c r="AU2037" i="3"/>
  <c r="AT2037" i="3"/>
  <c r="AS2037" i="3"/>
  <c r="AQ2037" i="3"/>
  <c r="AR2037" i="3" s="1"/>
  <c r="L2037" i="3"/>
  <c r="N2037" i="3" s="1"/>
  <c r="BC2036" i="3"/>
  <c r="AZ2036" i="3"/>
  <c r="BA2036" i="3" s="1"/>
  <c r="AU2036" i="3"/>
  <c r="AT2036" i="3"/>
  <c r="AS2036" i="3"/>
  <c r="AQ2036" i="3"/>
  <c r="AR2036" i="3" s="1"/>
  <c r="H2036" i="3" s="1"/>
  <c r="L2036" i="3"/>
  <c r="N2036" i="3" s="1"/>
  <c r="BC2035" i="3"/>
  <c r="AZ2035" i="3"/>
  <c r="BA2035" i="3" s="1"/>
  <c r="AU2035" i="3"/>
  <c r="AT2035" i="3"/>
  <c r="AS2035" i="3"/>
  <c r="AQ2035" i="3"/>
  <c r="AR2035" i="3" s="1"/>
  <c r="L2035" i="3"/>
  <c r="N2035" i="3" s="1"/>
  <c r="BC2034" i="3"/>
  <c r="AZ2034" i="3"/>
  <c r="BA2034" i="3" s="1"/>
  <c r="AU2034" i="3"/>
  <c r="AT2034" i="3"/>
  <c r="AS2034" i="3"/>
  <c r="AQ2034" i="3"/>
  <c r="AR2034" i="3" s="1"/>
  <c r="H2034" i="3" s="1"/>
  <c r="L2034" i="3"/>
  <c r="N2034" i="3" s="1"/>
  <c r="BC2033" i="3"/>
  <c r="AZ2033" i="3"/>
  <c r="BA2033" i="3" s="1"/>
  <c r="AU2033" i="3"/>
  <c r="AT2033" i="3"/>
  <c r="AS2033" i="3"/>
  <c r="AQ2033" i="3"/>
  <c r="AR2033" i="3" s="1"/>
  <c r="L2033" i="3"/>
  <c r="N2033" i="3" s="1"/>
  <c r="BC2032" i="3"/>
  <c r="AZ2032" i="3"/>
  <c r="BA2032" i="3" s="1"/>
  <c r="AU2032" i="3"/>
  <c r="AT2032" i="3"/>
  <c r="AS2032" i="3"/>
  <c r="AQ2032" i="3"/>
  <c r="AR2032" i="3" s="1"/>
  <c r="H2032" i="3" s="1"/>
  <c r="L2032" i="3"/>
  <c r="N2032" i="3" s="1"/>
  <c r="BC2031" i="3"/>
  <c r="AZ2031" i="3"/>
  <c r="BA2031" i="3" s="1"/>
  <c r="AU2031" i="3"/>
  <c r="AT2031" i="3"/>
  <c r="AS2031" i="3"/>
  <c r="AQ2031" i="3"/>
  <c r="AR2031" i="3" s="1"/>
  <c r="L2031" i="3"/>
  <c r="N2031" i="3" s="1"/>
  <c r="BC2030" i="3"/>
  <c r="AZ2030" i="3"/>
  <c r="BA2030" i="3" s="1"/>
  <c r="AU2030" i="3"/>
  <c r="AT2030" i="3"/>
  <c r="AS2030" i="3"/>
  <c r="AQ2030" i="3"/>
  <c r="AR2030" i="3" s="1"/>
  <c r="H2030" i="3" s="1"/>
  <c r="L2030" i="3"/>
  <c r="N2030" i="3" s="1"/>
  <c r="BC2029" i="3"/>
  <c r="AZ2029" i="3"/>
  <c r="BA2029" i="3" s="1"/>
  <c r="AU2029" i="3"/>
  <c r="AT2029" i="3"/>
  <c r="AS2029" i="3"/>
  <c r="AQ2029" i="3"/>
  <c r="AR2029" i="3" s="1"/>
  <c r="L2029" i="3"/>
  <c r="N2029" i="3" s="1"/>
  <c r="BC2028" i="3"/>
  <c r="AZ2028" i="3"/>
  <c r="BA2028" i="3" s="1"/>
  <c r="AU2028" i="3"/>
  <c r="AT2028" i="3"/>
  <c r="AS2028" i="3"/>
  <c r="AQ2028" i="3"/>
  <c r="AR2028" i="3" s="1"/>
  <c r="H2028" i="3" s="1"/>
  <c r="L2028" i="3"/>
  <c r="N2028" i="3" s="1"/>
  <c r="BC2027" i="3"/>
  <c r="AZ2027" i="3"/>
  <c r="BA2027" i="3" s="1"/>
  <c r="AU2027" i="3"/>
  <c r="AT2027" i="3"/>
  <c r="AS2027" i="3"/>
  <c r="AQ2027" i="3"/>
  <c r="AR2027" i="3" s="1"/>
  <c r="L2027" i="3"/>
  <c r="N2027" i="3" s="1"/>
  <c r="BC2026" i="3"/>
  <c r="AZ2026" i="3"/>
  <c r="BA2026" i="3" s="1"/>
  <c r="AU2026" i="3"/>
  <c r="AT2026" i="3"/>
  <c r="AS2026" i="3"/>
  <c r="AQ2026" i="3"/>
  <c r="AR2026" i="3" s="1"/>
  <c r="H2026" i="3" s="1"/>
  <c r="L2026" i="3"/>
  <c r="N2026" i="3" s="1"/>
  <c r="BC2025" i="3"/>
  <c r="AZ2025" i="3"/>
  <c r="BA2025" i="3" s="1"/>
  <c r="AU2025" i="3"/>
  <c r="AT2025" i="3"/>
  <c r="AS2025" i="3"/>
  <c r="AQ2025" i="3"/>
  <c r="AR2025" i="3" s="1"/>
  <c r="L2025" i="3"/>
  <c r="N2025" i="3" s="1"/>
  <c r="BC2024" i="3"/>
  <c r="AZ2024" i="3"/>
  <c r="BA2024" i="3" s="1"/>
  <c r="AU2024" i="3"/>
  <c r="AT2024" i="3"/>
  <c r="AS2024" i="3"/>
  <c r="AQ2024" i="3"/>
  <c r="AR2024" i="3" s="1"/>
  <c r="H2024" i="3" s="1"/>
  <c r="L2024" i="3"/>
  <c r="N2024" i="3" s="1"/>
  <c r="BC2023" i="3"/>
  <c r="AZ2023" i="3"/>
  <c r="BA2023" i="3" s="1"/>
  <c r="AU2023" i="3"/>
  <c r="AT2023" i="3"/>
  <c r="AS2023" i="3"/>
  <c r="AQ2023" i="3"/>
  <c r="AR2023" i="3" s="1"/>
  <c r="L2023" i="3"/>
  <c r="N2023" i="3" s="1"/>
  <c r="BC2022" i="3"/>
  <c r="AZ2022" i="3"/>
  <c r="BA2022" i="3" s="1"/>
  <c r="AU2022" i="3"/>
  <c r="AT2022" i="3"/>
  <c r="AS2022" i="3"/>
  <c r="AQ2022" i="3"/>
  <c r="AR2022" i="3" s="1"/>
  <c r="H2022" i="3" s="1"/>
  <c r="L2022" i="3"/>
  <c r="N2022" i="3" s="1"/>
  <c r="BC2021" i="3"/>
  <c r="AZ2021" i="3"/>
  <c r="BA2021" i="3" s="1"/>
  <c r="AU2021" i="3"/>
  <c r="AT2021" i="3"/>
  <c r="AS2021" i="3"/>
  <c r="AQ2021" i="3"/>
  <c r="AR2021" i="3" s="1"/>
  <c r="L2021" i="3"/>
  <c r="N2021" i="3" s="1"/>
  <c r="BC2020" i="3"/>
  <c r="AZ2020" i="3"/>
  <c r="BA2020" i="3" s="1"/>
  <c r="AU2020" i="3"/>
  <c r="AT2020" i="3"/>
  <c r="AS2020" i="3"/>
  <c r="AQ2020" i="3"/>
  <c r="AR2020" i="3" s="1"/>
  <c r="H2020" i="3" s="1"/>
  <c r="L2020" i="3"/>
  <c r="N2020" i="3" s="1"/>
  <c r="BC2019" i="3"/>
  <c r="AZ2019" i="3"/>
  <c r="BA2019" i="3" s="1"/>
  <c r="AU2019" i="3"/>
  <c r="AT2019" i="3"/>
  <c r="AS2019" i="3"/>
  <c r="AQ2019" i="3"/>
  <c r="AR2019" i="3" s="1"/>
  <c r="L2019" i="3"/>
  <c r="N2019" i="3" s="1"/>
  <c r="BC2018" i="3"/>
  <c r="AZ2018" i="3"/>
  <c r="BA2018" i="3" s="1"/>
  <c r="AU2018" i="3"/>
  <c r="AT2018" i="3"/>
  <c r="AS2018" i="3"/>
  <c r="AQ2018" i="3"/>
  <c r="AR2018" i="3" s="1"/>
  <c r="H2018" i="3" s="1"/>
  <c r="L2018" i="3"/>
  <c r="N2018" i="3" s="1"/>
  <c r="BC2017" i="3"/>
  <c r="AZ2017" i="3"/>
  <c r="BA2017" i="3" s="1"/>
  <c r="AU2017" i="3"/>
  <c r="AT2017" i="3"/>
  <c r="AS2017" i="3"/>
  <c r="AQ2017" i="3"/>
  <c r="AR2017" i="3" s="1"/>
  <c r="L2017" i="3"/>
  <c r="N2017" i="3" s="1"/>
  <c r="BC2014" i="3"/>
  <c r="AZ2014" i="3"/>
  <c r="BA2014" i="3" s="1"/>
  <c r="AU2014" i="3"/>
  <c r="AT2014" i="3"/>
  <c r="AS2014" i="3"/>
  <c r="AQ2014" i="3"/>
  <c r="AR2014" i="3" s="1"/>
  <c r="H2014" i="3" s="1"/>
  <c r="L2014" i="3"/>
  <c r="N2014" i="3" s="1"/>
  <c r="BC2013" i="3"/>
  <c r="AZ2013" i="3"/>
  <c r="BA2013" i="3" s="1"/>
  <c r="AU2013" i="3"/>
  <c r="AT2013" i="3"/>
  <c r="AS2013" i="3"/>
  <c r="AQ2013" i="3"/>
  <c r="AR2013" i="3" s="1"/>
  <c r="L2013" i="3"/>
  <c r="N2013" i="3" s="1"/>
  <c r="BC2012" i="3"/>
  <c r="AZ2012" i="3"/>
  <c r="BA2012" i="3" s="1"/>
  <c r="AU2012" i="3"/>
  <c r="AT2012" i="3"/>
  <c r="AS2012" i="3"/>
  <c r="AQ2012" i="3"/>
  <c r="AR2012" i="3" s="1"/>
  <c r="H2012" i="3" s="1"/>
  <c r="L2012" i="3"/>
  <c r="N2012" i="3" s="1"/>
  <c r="BC2011" i="3"/>
  <c r="AZ2011" i="3"/>
  <c r="BA2011" i="3" s="1"/>
  <c r="AU2011" i="3"/>
  <c r="AT2011" i="3"/>
  <c r="AS2011" i="3"/>
  <c r="AQ2011" i="3"/>
  <c r="AR2011" i="3" s="1"/>
  <c r="L2011" i="3"/>
  <c r="N2011" i="3" s="1"/>
  <c r="BC2010" i="3"/>
  <c r="AZ2010" i="3"/>
  <c r="BA2010" i="3" s="1"/>
  <c r="AU2010" i="3"/>
  <c r="AT2010" i="3"/>
  <c r="AS2010" i="3"/>
  <c r="AQ2010" i="3"/>
  <c r="AR2010" i="3" s="1"/>
  <c r="H2010" i="3" s="1"/>
  <c r="L2010" i="3"/>
  <c r="N2010" i="3" s="1"/>
  <c r="BC2009" i="3"/>
  <c r="AZ2009" i="3"/>
  <c r="AU2009" i="3"/>
  <c r="AT2009" i="3"/>
  <c r="AS2009" i="3"/>
  <c r="AQ2009" i="3"/>
  <c r="L2009" i="3"/>
  <c r="BC2008" i="3"/>
  <c r="AZ2008" i="3"/>
  <c r="BA2008" i="3" s="1"/>
  <c r="AU2008" i="3"/>
  <c r="AT2008" i="3"/>
  <c r="AS2008" i="3"/>
  <c r="AQ2008" i="3"/>
  <c r="AR2008" i="3" s="1"/>
  <c r="H2008" i="3" s="1"/>
  <c r="L2008" i="3"/>
  <c r="N2008" i="3" s="1"/>
  <c r="BC2007" i="3"/>
  <c r="AZ2007" i="3"/>
  <c r="BA2007" i="3" s="1"/>
  <c r="AU2007" i="3"/>
  <c r="AT2007" i="3"/>
  <c r="AS2007" i="3"/>
  <c r="AQ2007" i="3"/>
  <c r="AR2007" i="3" s="1"/>
  <c r="L2007" i="3"/>
  <c r="N2007" i="3" s="1"/>
  <c r="BC2006" i="3"/>
  <c r="AZ2006" i="3"/>
  <c r="BA2006" i="3" s="1"/>
  <c r="AU2006" i="3"/>
  <c r="AT2006" i="3"/>
  <c r="AS2006" i="3"/>
  <c r="AQ2006" i="3"/>
  <c r="AR2006" i="3" s="1"/>
  <c r="H2006" i="3" s="1"/>
  <c r="L2006" i="3"/>
  <c r="N2006" i="3" s="1"/>
  <c r="BC2005" i="3"/>
  <c r="AZ2005" i="3"/>
  <c r="BA2005" i="3" s="1"/>
  <c r="AU2005" i="3"/>
  <c r="AT2005" i="3"/>
  <c r="AS2005" i="3"/>
  <c r="AQ2005" i="3"/>
  <c r="AR2005" i="3" s="1"/>
  <c r="L2005" i="3"/>
  <c r="N2005" i="3" s="1"/>
  <c r="BC2004" i="3"/>
  <c r="AZ2004" i="3"/>
  <c r="BA2004" i="3" s="1"/>
  <c r="AU2004" i="3"/>
  <c r="AT2004" i="3"/>
  <c r="AS2004" i="3"/>
  <c r="AQ2004" i="3"/>
  <c r="AR2004" i="3" s="1"/>
  <c r="H2004" i="3" s="1"/>
  <c r="L2004" i="3"/>
  <c r="N2004" i="3" s="1"/>
  <c r="BC2002" i="3"/>
  <c r="AZ2002" i="3"/>
  <c r="BA2002" i="3" s="1"/>
  <c r="AU2002" i="3"/>
  <c r="AT2002" i="3"/>
  <c r="AS2002" i="3"/>
  <c r="AQ2002" i="3"/>
  <c r="AR2002" i="3" s="1"/>
  <c r="L2002" i="3"/>
  <c r="N2002" i="3" s="1"/>
  <c r="BC2001" i="3"/>
  <c r="AZ2001" i="3"/>
  <c r="BA2001" i="3" s="1"/>
  <c r="AU2001" i="3"/>
  <c r="AT2001" i="3"/>
  <c r="AS2001" i="3"/>
  <c r="AQ2001" i="3"/>
  <c r="AR2001" i="3" s="1"/>
  <c r="H2001" i="3" s="1"/>
  <c r="L2001" i="3"/>
  <c r="N2001" i="3" s="1"/>
  <c r="BC2000" i="3"/>
  <c r="AZ2000" i="3"/>
  <c r="BA2000" i="3" s="1"/>
  <c r="AU2000" i="3"/>
  <c r="AT2000" i="3"/>
  <c r="AS2000" i="3"/>
  <c r="AQ2000" i="3"/>
  <c r="AR2000" i="3" s="1"/>
  <c r="L2000" i="3"/>
  <c r="N2000" i="3" s="1"/>
  <c r="BC1999" i="3"/>
  <c r="AZ1999" i="3"/>
  <c r="BA1999" i="3" s="1"/>
  <c r="AU1999" i="3"/>
  <c r="AT1999" i="3"/>
  <c r="AS1999" i="3"/>
  <c r="AQ1999" i="3"/>
  <c r="AR1999" i="3" s="1"/>
  <c r="H1999" i="3" s="1"/>
  <c r="L1999" i="3"/>
  <c r="N1999" i="3" s="1"/>
  <c r="BC1998" i="3"/>
  <c r="AZ1998" i="3"/>
  <c r="BA1998" i="3" s="1"/>
  <c r="AU1998" i="3"/>
  <c r="AT1998" i="3"/>
  <c r="AS1998" i="3"/>
  <c r="AQ1998" i="3"/>
  <c r="AR1998" i="3" s="1"/>
  <c r="L1998" i="3"/>
  <c r="N1998" i="3" s="1"/>
  <c r="BC1997" i="3"/>
  <c r="AZ1997" i="3"/>
  <c r="BA1997" i="3" s="1"/>
  <c r="AU1997" i="3"/>
  <c r="AT1997" i="3"/>
  <c r="AS1997" i="3"/>
  <c r="AQ1997" i="3"/>
  <c r="AR1997" i="3" s="1"/>
  <c r="L1997" i="3"/>
  <c r="N1997" i="3" s="1"/>
  <c r="BC1996" i="3"/>
  <c r="AZ1996" i="3"/>
  <c r="BA1996" i="3" s="1"/>
  <c r="AU1996" i="3"/>
  <c r="AT1996" i="3"/>
  <c r="AS1996" i="3"/>
  <c r="AQ1996" i="3"/>
  <c r="AR1996" i="3" s="1"/>
  <c r="L1996" i="3"/>
  <c r="N1996" i="3" s="1"/>
  <c r="BC1995" i="3"/>
  <c r="AZ1995" i="3"/>
  <c r="BA1995" i="3" s="1"/>
  <c r="AU1995" i="3"/>
  <c r="AT1995" i="3"/>
  <c r="AS1995" i="3"/>
  <c r="AQ1995" i="3"/>
  <c r="AR1995" i="3" s="1"/>
  <c r="H1995" i="3" s="1"/>
  <c r="L1995" i="3"/>
  <c r="N1995" i="3" s="1"/>
  <c r="BC1994" i="3"/>
  <c r="AZ1994" i="3"/>
  <c r="BA1994" i="3" s="1"/>
  <c r="AU1994" i="3"/>
  <c r="AT1994" i="3"/>
  <c r="AS1994" i="3"/>
  <c r="AQ1994" i="3"/>
  <c r="AR1994" i="3" s="1"/>
  <c r="L1994" i="3"/>
  <c r="N1994" i="3" s="1"/>
  <c r="BC1993" i="3"/>
  <c r="AZ1993" i="3"/>
  <c r="BA1993" i="3" s="1"/>
  <c r="AU1993" i="3"/>
  <c r="AT1993" i="3"/>
  <c r="AS1993" i="3"/>
  <c r="AQ1993" i="3"/>
  <c r="AR1993" i="3" s="1"/>
  <c r="H1993" i="3" s="1"/>
  <c r="L1993" i="3"/>
  <c r="N1993" i="3" s="1"/>
  <c r="BC1992" i="3"/>
  <c r="AZ1992" i="3"/>
  <c r="BA1992" i="3" s="1"/>
  <c r="AU1992" i="3"/>
  <c r="AT1992" i="3"/>
  <c r="AS1992" i="3"/>
  <c r="AQ1992" i="3"/>
  <c r="AR1992" i="3" s="1"/>
  <c r="L1992" i="3"/>
  <c r="N1992" i="3" s="1"/>
  <c r="BC1991" i="3"/>
  <c r="AZ1991" i="3"/>
  <c r="BA1991" i="3" s="1"/>
  <c r="AU1991" i="3"/>
  <c r="AT1991" i="3"/>
  <c r="AS1991" i="3"/>
  <c r="AQ1991" i="3"/>
  <c r="AR1991" i="3" s="1"/>
  <c r="H1991" i="3" s="1"/>
  <c r="L1991" i="3"/>
  <c r="N1991" i="3" s="1"/>
  <c r="BC1990" i="3"/>
  <c r="AZ1990" i="3"/>
  <c r="BA1990" i="3" s="1"/>
  <c r="AU1990" i="3"/>
  <c r="AT1990" i="3"/>
  <c r="AS1990" i="3"/>
  <c r="AQ1990" i="3"/>
  <c r="AR1990" i="3" s="1"/>
  <c r="L1990" i="3"/>
  <c r="N1990" i="3" s="1"/>
  <c r="BC1989" i="3"/>
  <c r="AZ1989" i="3"/>
  <c r="BA1989" i="3" s="1"/>
  <c r="AU1989" i="3"/>
  <c r="AT1989" i="3"/>
  <c r="AS1989" i="3"/>
  <c r="AQ1989" i="3"/>
  <c r="AR1989" i="3" s="1"/>
  <c r="L1989" i="3"/>
  <c r="N1989" i="3" s="1"/>
  <c r="BC1988" i="3"/>
  <c r="AZ1988" i="3"/>
  <c r="BA1988" i="3" s="1"/>
  <c r="AU1988" i="3"/>
  <c r="AT1988" i="3"/>
  <c r="AS1988" i="3"/>
  <c r="AQ1988" i="3"/>
  <c r="AR1988" i="3" s="1"/>
  <c r="L1988" i="3"/>
  <c r="N1988" i="3" s="1"/>
  <c r="BC1987" i="3"/>
  <c r="AZ1987" i="3"/>
  <c r="BA1987" i="3" s="1"/>
  <c r="AU1987" i="3"/>
  <c r="AT1987" i="3"/>
  <c r="AS1987" i="3"/>
  <c r="AQ1987" i="3"/>
  <c r="AR1987" i="3" s="1"/>
  <c r="H1987" i="3" s="1"/>
  <c r="L1987" i="3"/>
  <c r="N1987" i="3" s="1"/>
  <c r="BC1984" i="3"/>
  <c r="AZ1984" i="3"/>
  <c r="BA1984" i="3" s="1"/>
  <c r="AU1984" i="3"/>
  <c r="AT1984" i="3"/>
  <c r="AS1984" i="3"/>
  <c r="AQ1984" i="3"/>
  <c r="AR1984" i="3" s="1"/>
  <c r="L1984" i="3"/>
  <c r="N1984" i="3" s="1"/>
  <c r="BC1983" i="3"/>
  <c r="AZ1983" i="3"/>
  <c r="BA1983" i="3" s="1"/>
  <c r="AU1983" i="3"/>
  <c r="AT1983" i="3"/>
  <c r="AS1983" i="3"/>
  <c r="AQ1983" i="3"/>
  <c r="AR1983" i="3" s="1"/>
  <c r="H1983" i="3" s="1"/>
  <c r="L1983" i="3"/>
  <c r="N1983" i="3" s="1"/>
  <c r="BC1982" i="3"/>
  <c r="AZ1982" i="3"/>
  <c r="BA1982" i="3" s="1"/>
  <c r="AU1982" i="3"/>
  <c r="AT1982" i="3"/>
  <c r="AS1982" i="3"/>
  <c r="AQ1982" i="3"/>
  <c r="AR1982" i="3" s="1"/>
  <c r="L1982" i="3"/>
  <c r="N1982" i="3" s="1"/>
  <c r="BC1981" i="3"/>
  <c r="AZ1981" i="3"/>
  <c r="BA1981" i="3" s="1"/>
  <c r="AU1981" i="3"/>
  <c r="AT1981" i="3"/>
  <c r="AS1981" i="3"/>
  <c r="AQ1981" i="3"/>
  <c r="AR1981" i="3" s="1"/>
  <c r="H1981" i="3" s="1"/>
  <c r="L1981" i="3"/>
  <c r="N1981" i="3" s="1"/>
  <c r="BC1980" i="3"/>
  <c r="AZ1980" i="3"/>
  <c r="BA1980" i="3" s="1"/>
  <c r="AU1980" i="3"/>
  <c r="AT1980" i="3"/>
  <c r="AS1980" i="3"/>
  <c r="AQ1980" i="3"/>
  <c r="AR1980" i="3" s="1"/>
  <c r="L1980" i="3"/>
  <c r="N1980" i="3" s="1"/>
  <c r="BC1979" i="3"/>
  <c r="AZ1979" i="3"/>
  <c r="AU1979" i="3"/>
  <c r="AT1979" i="3"/>
  <c r="AS1979" i="3"/>
  <c r="AQ1979" i="3"/>
  <c r="L1979" i="3"/>
  <c r="BC1978" i="3"/>
  <c r="AZ1978" i="3"/>
  <c r="BA1978" i="3" s="1"/>
  <c r="AU1978" i="3"/>
  <c r="AT1978" i="3"/>
  <c r="AS1978" i="3"/>
  <c r="AQ1978" i="3"/>
  <c r="AR1978" i="3" s="1"/>
  <c r="L1978" i="3"/>
  <c r="N1978" i="3" s="1"/>
  <c r="BC1977" i="3"/>
  <c r="AZ1977" i="3"/>
  <c r="BA1977" i="3" s="1"/>
  <c r="AU1977" i="3"/>
  <c r="AT1977" i="3"/>
  <c r="AS1977" i="3"/>
  <c r="AQ1977" i="3"/>
  <c r="AR1977" i="3" s="1"/>
  <c r="H1977" i="3" s="1"/>
  <c r="L1977" i="3"/>
  <c r="N1977" i="3" s="1"/>
  <c r="BC1976" i="3"/>
  <c r="AZ1976" i="3"/>
  <c r="BA1976" i="3" s="1"/>
  <c r="AU1976" i="3"/>
  <c r="AT1976" i="3"/>
  <c r="AS1976" i="3"/>
  <c r="AQ1976" i="3"/>
  <c r="AR1976" i="3" s="1"/>
  <c r="L1976" i="3"/>
  <c r="N1976" i="3" s="1"/>
  <c r="BC1975" i="3"/>
  <c r="AZ1975" i="3"/>
  <c r="BA1975" i="3" s="1"/>
  <c r="AU1975" i="3"/>
  <c r="AT1975" i="3"/>
  <c r="AS1975" i="3"/>
  <c r="AQ1975" i="3"/>
  <c r="AR1975" i="3" s="1"/>
  <c r="H1975" i="3" s="1"/>
  <c r="L1975" i="3"/>
  <c r="N1975" i="3" s="1"/>
  <c r="BC1973" i="3"/>
  <c r="AZ1973" i="3"/>
  <c r="BA1973" i="3" s="1"/>
  <c r="AU1973" i="3"/>
  <c r="AT1973" i="3"/>
  <c r="AS1973" i="3"/>
  <c r="AQ1973" i="3"/>
  <c r="AR1973" i="3" s="1"/>
  <c r="L1973" i="3"/>
  <c r="N1973" i="3" s="1"/>
  <c r="BC1972" i="3"/>
  <c r="AZ1972" i="3"/>
  <c r="BA1972" i="3" s="1"/>
  <c r="AU1972" i="3"/>
  <c r="AT1972" i="3"/>
  <c r="AS1972" i="3"/>
  <c r="AQ1972" i="3"/>
  <c r="AR1972" i="3" s="1"/>
  <c r="H1972" i="3" s="1"/>
  <c r="L1972" i="3"/>
  <c r="N1972" i="3" s="1"/>
  <c r="BC1971" i="3"/>
  <c r="AZ1971" i="3"/>
  <c r="BA1971" i="3" s="1"/>
  <c r="AU1971" i="3"/>
  <c r="AT1971" i="3"/>
  <c r="AS1971" i="3"/>
  <c r="AQ1971" i="3"/>
  <c r="AR1971" i="3" s="1"/>
  <c r="L1971" i="3"/>
  <c r="N1971" i="3" s="1"/>
  <c r="BC1970" i="3"/>
  <c r="AZ1970" i="3"/>
  <c r="BA1970" i="3" s="1"/>
  <c r="AU1970" i="3"/>
  <c r="AT1970" i="3"/>
  <c r="AS1970" i="3"/>
  <c r="AQ1970" i="3"/>
  <c r="AR1970" i="3" s="1"/>
  <c r="L1970" i="3"/>
  <c r="N1970" i="3" s="1"/>
  <c r="BC1969" i="3"/>
  <c r="AZ1969" i="3"/>
  <c r="BA1969" i="3" s="1"/>
  <c r="AU1969" i="3"/>
  <c r="AT1969" i="3"/>
  <c r="AS1969" i="3"/>
  <c r="AQ1969" i="3"/>
  <c r="AR1969" i="3" s="1"/>
  <c r="L1969" i="3"/>
  <c r="N1969" i="3" s="1"/>
  <c r="BC1968" i="3"/>
  <c r="AZ1968" i="3"/>
  <c r="BA1968" i="3" s="1"/>
  <c r="AU1968" i="3"/>
  <c r="AT1968" i="3"/>
  <c r="AS1968" i="3"/>
  <c r="AQ1968" i="3"/>
  <c r="AR1968" i="3" s="1"/>
  <c r="L1968" i="3"/>
  <c r="N1968" i="3" s="1"/>
  <c r="BC1967" i="3"/>
  <c r="AZ1967" i="3"/>
  <c r="BA1967" i="3" s="1"/>
  <c r="AU1967" i="3"/>
  <c r="AT1967" i="3"/>
  <c r="AS1967" i="3"/>
  <c r="AQ1967" i="3"/>
  <c r="AR1967" i="3" s="1"/>
  <c r="L1967" i="3"/>
  <c r="N1967" i="3" s="1"/>
  <c r="BC1966" i="3"/>
  <c r="AZ1966" i="3"/>
  <c r="BA1966" i="3" s="1"/>
  <c r="AU1966" i="3"/>
  <c r="AT1966" i="3"/>
  <c r="AS1966" i="3"/>
  <c r="AQ1966" i="3"/>
  <c r="AR1966" i="3" s="1"/>
  <c r="L1966" i="3"/>
  <c r="N1966" i="3" s="1"/>
  <c r="BC1965" i="3"/>
  <c r="AZ1965" i="3"/>
  <c r="BA1965" i="3" s="1"/>
  <c r="AU1965" i="3"/>
  <c r="AT1965" i="3"/>
  <c r="AS1965" i="3"/>
  <c r="AQ1965" i="3"/>
  <c r="L1965" i="3"/>
  <c r="N1965" i="3" s="1"/>
  <c r="BC1964" i="3"/>
  <c r="AZ1964" i="3"/>
  <c r="BA1964" i="3" s="1"/>
  <c r="AU1964" i="3"/>
  <c r="AT1964" i="3"/>
  <c r="AS1964" i="3"/>
  <c r="AQ1964" i="3"/>
  <c r="L1964" i="3"/>
  <c r="N1964" i="3" s="1"/>
  <c r="BC1963" i="3"/>
  <c r="AZ1963" i="3"/>
  <c r="BA1963" i="3" s="1"/>
  <c r="AU1963" i="3"/>
  <c r="AT1963" i="3"/>
  <c r="AS1963" i="3"/>
  <c r="AQ1963" i="3"/>
  <c r="AR1963" i="3" s="1"/>
  <c r="L1963" i="3"/>
  <c r="N1963" i="3" s="1"/>
  <c r="BC1960" i="3"/>
  <c r="AZ1960" i="3"/>
  <c r="BA1960" i="3" s="1"/>
  <c r="AU1960" i="3"/>
  <c r="AT1960" i="3"/>
  <c r="AS1960" i="3"/>
  <c r="AQ1960" i="3"/>
  <c r="AR1960" i="3" s="1"/>
  <c r="L1960" i="3"/>
  <c r="N1960" i="3" s="1"/>
  <c r="BC1959" i="3"/>
  <c r="AZ1959" i="3"/>
  <c r="BA1959" i="3" s="1"/>
  <c r="AU1959" i="3"/>
  <c r="AT1959" i="3"/>
  <c r="AS1959" i="3"/>
  <c r="AQ1959" i="3"/>
  <c r="AR1959" i="3" s="1"/>
  <c r="H1959" i="3" s="1"/>
  <c r="L1959" i="3"/>
  <c r="N1959" i="3" s="1"/>
  <c r="BC1958" i="3"/>
  <c r="AZ1958" i="3"/>
  <c r="BA1958" i="3" s="1"/>
  <c r="AU1958" i="3"/>
  <c r="AT1958" i="3"/>
  <c r="AS1958" i="3"/>
  <c r="AQ1958" i="3"/>
  <c r="L1958" i="3"/>
  <c r="N1958" i="3" s="1"/>
  <c r="BC1957" i="3"/>
  <c r="AZ1957" i="3"/>
  <c r="BA1957" i="3" s="1"/>
  <c r="AU1957" i="3"/>
  <c r="AT1957" i="3"/>
  <c r="AS1957" i="3"/>
  <c r="AQ1957" i="3"/>
  <c r="AR1957" i="3" s="1"/>
  <c r="H1957" i="3" s="1"/>
  <c r="L1957" i="3"/>
  <c r="N1957" i="3" s="1"/>
  <c r="BC1956" i="3"/>
  <c r="AZ1956" i="3"/>
  <c r="BA1956" i="3" s="1"/>
  <c r="AU1956" i="3"/>
  <c r="AT1956" i="3"/>
  <c r="AS1956" i="3"/>
  <c r="AQ1956" i="3"/>
  <c r="AR1956" i="3" s="1"/>
  <c r="L1956" i="3"/>
  <c r="N1956" i="3" s="1"/>
  <c r="BC1955" i="3"/>
  <c r="AZ1955" i="3"/>
  <c r="AU1955" i="3"/>
  <c r="AT1955" i="3"/>
  <c r="AS1955" i="3"/>
  <c r="AQ1955" i="3"/>
  <c r="L1955" i="3"/>
  <c r="BC1954" i="3"/>
  <c r="AZ1954" i="3"/>
  <c r="BA1954" i="3" s="1"/>
  <c r="AU1954" i="3"/>
  <c r="AT1954" i="3"/>
  <c r="AS1954" i="3"/>
  <c r="AQ1954" i="3"/>
  <c r="AR1954" i="3" s="1"/>
  <c r="L1954" i="3"/>
  <c r="N1954" i="3" s="1"/>
  <c r="BC1953" i="3"/>
  <c r="AZ1953" i="3"/>
  <c r="BA1953" i="3" s="1"/>
  <c r="AU1953" i="3"/>
  <c r="AT1953" i="3"/>
  <c r="AS1953" i="3"/>
  <c r="AQ1953" i="3"/>
  <c r="AR1953" i="3" s="1"/>
  <c r="H1953" i="3" s="1"/>
  <c r="L1953" i="3"/>
  <c r="N1953" i="3" s="1"/>
  <c r="BC1952" i="3"/>
  <c r="AZ1952" i="3"/>
  <c r="BA1952" i="3" s="1"/>
  <c r="AU1952" i="3"/>
  <c r="AT1952" i="3"/>
  <c r="AS1952" i="3"/>
  <c r="AQ1952" i="3"/>
  <c r="AR1952" i="3" s="1"/>
  <c r="L1952" i="3"/>
  <c r="N1952" i="3" s="1"/>
  <c r="BC1951" i="3"/>
  <c r="AZ1951" i="3"/>
  <c r="BA1951" i="3" s="1"/>
  <c r="AU1951" i="3"/>
  <c r="AT1951" i="3"/>
  <c r="AS1951" i="3"/>
  <c r="AQ1951" i="3"/>
  <c r="AR1951" i="3" s="1"/>
  <c r="L1951" i="3"/>
  <c r="N1951" i="3" s="1"/>
  <c r="BC1949" i="3"/>
  <c r="AZ1949" i="3"/>
  <c r="BA1949" i="3" s="1"/>
  <c r="AU1949" i="3"/>
  <c r="AT1949" i="3"/>
  <c r="AS1949" i="3"/>
  <c r="AQ1949" i="3"/>
  <c r="AR1949" i="3" s="1"/>
  <c r="L1949" i="3"/>
  <c r="N1949" i="3" s="1"/>
  <c r="BC1948" i="3"/>
  <c r="AZ1948" i="3"/>
  <c r="BA1948" i="3" s="1"/>
  <c r="AU1948" i="3"/>
  <c r="AT1948" i="3"/>
  <c r="AS1948" i="3"/>
  <c r="AQ1948" i="3"/>
  <c r="AR1948" i="3" s="1"/>
  <c r="H1948" i="3" s="1"/>
  <c r="L1948" i="3"/>
  <c r="N1948" i="3" s="1"/>
  <c r="BC1947" i="3"/>
  <c r="AZ1947" i="3"/>
  <c r="BA1947" i="3" s="1"/>
  <c r="AU1947" i="3"/>
  <c r="AT1947" i="3"/>
  <c r="AS1947" i="3"/>
  <c r="AQ1947" i="3"/>
  <c r="AR1947" i="3" s="1"/>
  <c r="L1947" i="3"/>
  <c r="N1947" i="3" s="1"/>
  <c r="BC1946" i="3"/>
  <c r="AZ1946" i="3"/>
  <c r="BA1946" i="3" s="1"/>
  <c r="AU1946" i="3"/>
  <c r="AT1946" i="3"/>
  <c r="AS1946" i="3"/>
  <c r="AQ1946" i="3"/>
  <c r="AR1946" i="3" s="1"/>
  <c r="H1946" i="3" s="1"/>
  <c r="L1946" i="3"/>
  <c r="N1946" i="3" s="1"/>
  <c r="BC1945" i="3"/>
  <c r="AZ1945" i="3"/>
  <c r="BA1945" i="3" s="1"/>
  <c r="AU1945" i="3"/>
  <c r="AT1945" i="3"/>
  <c r="AS1945" i="3"/>
  <c r="AQ1945" i="3"/>
  <c r="AR1945" i="3" s="1"/>
  <c r="L1945" i="3"/>
  <c r="N1945" i="3" s="1"/>
  <c r="BC1944" i="3"/>
  <c r="AZ1944" i="3"/>
  <c r="BA1944" i="3" s="1"/>
  <c r="AU1944" i="3"/>
  <c r="AT1944" i="3"/>
  <c r="AS1944" i="3"/>
  <c r="AQ1944" i="3"/>
  <c r="AR1944" i="3" s="1"/>
  <c r="H1944" i="3" s="1"/>
  <c r="L1944" i="3"/>
  <c r="N1944" i="3" s="1"/>
  <c r="BC1943" i="3"/>
  <c r="AZ1943" i="3"/>
  <c r="BA1943" i="3" s="1"/>
  <c r="AU1943" i="3"/>
  <c r="AT1943" i="3"/>
  <c r="AS1943" i="3"/>
  <c r="AQ1943" i="3"/>
  <c r="AR1943" i="3" s="1"/>
  <c r="L1943" i="3"/>
  <c r="N1943" i="3" s="1"/>
  <c r="BC1942" i="3"/>
  <c r="AZ1942" i="3"/>
  <c r="BA1942" i="3" s="1"/>
  <c r="AU1942" i="3"/>
  <c r="AT1942" i="3"/>
  <c r="AS1942" i="3"/>
  <c r="AQ1942" i="3"/>
  <c r="AR1942" i="3" s="1"/>
  <c r="H1942" i="3" s="1"/>
  <c r="L1942" i="3"/>
  <c r="N1942" i="3" s="1"/>
  <c r="BC1941" i="3"/>
  <c r="AZ1941" i="3"/>
  <c r="BA1941" i="3" s="1"/>
  <c r="AU1941" i="3"/>
  <c r="AT1941" i="3"/>
  <c r="AS1941" i="3"/>
  <c r="AQ1941" i="3"/>
  <c r="L1941" i="3"/>
  <c r="N1941" i="3" s="1"/>
  <c r="BC1940" i="3"/>
  <c r="AZ1940" i="3"/>
  <c r="BA1940" i="3" s="1"/>
  <c r="AU1940" i="3"/>
  <c r="AT1940" i="3"/>
  <c r="AS1940" i="3"/>
  <c r="AQ1940" i="3"/>
  <c r="AR1940" i="3" s="1"/>
  <c r="H1940" i="3" s="1"/>
  <c r="L1940" i="3"/>
  <c r="N1940" i="3" s="1"/>
  <c r="BC1939" i="3"/>
  <c r="AZ1939" i="3"/>
  <c r="BA1939" i="3" s="1"/>
  <c r="AU1939" i="3"/>
  <c r="AT1939" i="3"/>
  <c r="AS1939" i="3"/>
  <c r="AQ1939" i="3"/>
  <c r="AR1939" i="3" s="1"/>
  <c r="L1939" i="3"/>
  <c r="N1939" i="3" s="1"/>
  <c r="BC1938" i="3"/>
  <c r="AZ1938" i="3"/>
  <c r="BA1938" i="3" s="1"/>
  <c r="AU1938" i="3"/>
  <c r="AT1938" i="3"/>
  <c r="AS1938" i="3"/>
  <c r="AQ1938" i="3"/>
  <c r="AR1938" i="3" s="1"/>
  <c r="H1938" i="3" s="1"/>
  <c r="L1938" i="3"/>
  <c r="N1938" i="3" s="1"/>
  <c r="BC1937" i="3"/>
  <c r="AZ1937" i="3"/>
  <c r="BA1937" i="3" s="1"/>
  <c r="AU1937" i="3"/>
  <c r="AT1937" i="3"/>
  <c r="AS1937" i="3"/>
  <c r="AQ1937" i="3"/>
  <c r="AR1937" i="3" s="1"/>
  <c r="L1937" i="3"/>
  <c r="N1937" i="3" s="1"/>
  <c r="BC1936" i="3"/>
  <c r="AZ1936" i="3"/>
  <c r="BA1936" i="3" s="1"/>
  <c r="AU1936" i="3"/>
  <c r="AT1936" i="3"/>
  <c r="AS1936" i="3"/>
  <c r="AQ1936" i="3"/>
  <c r="L1936" i="3"/>
  <c r="N1936" i="3" s="1"/>
  <c r="BC1935" i="3"/>
  <c r="AZ1935" i="3"/>
  <c r="BA1935" i="3" s="1"/>
  <c r="AU1935" i="3"/>
  <c r="AT1935" i="3"/>
  <c r="AS1935" i="3"/>
  <c r="AQ1935" i="3"/>
  <c r="AR1935" i="3" s="1"/>
  <c r="L1935" i="3"/>
  <c r="N1935" i="3" s="1"/>
  <c r="BC1934" i="3"/>
  <c r="AZ1934" i="3"/>
  <c r="BA1934" i="3" s="1"/>
  <c r="AU1934" i="3"/>
  <c r="AT1934" i="3"/>
  <c r="AS1934" i="3"/>
  <c r="AQ1934" i="3"/>
  <c r="AR1934" i="3" s="1"/>
  <c r="H1934" i="3" s="1"/>
  <c r="L1934" i="3"/>
  <c r="N1934" i="3" s="1"/>
  <c r="BC1933" i="3"/>
  <c r="AZ1933" i="3"/>
  <c r="BA1933" i="3" s="1"/>
  <c r="AU1933" i="3"/>
  <c r="AT1933" i="3"/>
  <c r="AS1933" i="3"/>
  <c r="AQ1933" i="3"/>
  <c r="AR1933" i="3" s="1"/>
  <c r="L1933" i="3"/>
  <c r="N1933" i="3" s="1"/>
  <c r="BC1932" i="3"/>
  <c r="AZ1932" i="3"/>
  <c r="BA1932" i="3" s="1"/>
  <c r="AU1932" i="3"/>
  <c r="AT1932" i="3"/>
  <c r="AS1932" i="3"/>
  <c r="AQ1932" i="3"/>
  <c r="L1932" i="3"/>
  <c r="N1932" i="3" s="1"/>
  <c r="BC1931" i="3"/>
  <c r="AZ1931" i="3"/>
  <c r="BA1931" i="3" s="1"/>
  <c r="AU1931" i="3"/>
  <c r="AT1931" i="3"/>
  <c r="AS1931" i="3"/>
  <c r="AQ1931" i="3"/>
  <c r="AR1931" i="3" s="1"/>
  <c r="L1931" i="3"/>
  <c r="N1931" i="3" s="1"/>
  <c r="BC1930" i="3"/>
  <c r="AZ1930" i="3"/>
  <c r="BA1930" i="3" s="1"/>
  <c r="AU1930" i="3"/>
  <c r="AT1930" i="3"/>
  <c r="AS1930" i="3"/>
  <c r="AQ1930" i="3"/>
  <c r="AR1930" i="3" s="1"/>
  <c r="L1930" i="3"/>
  <c r="N1930" i="3" s="1"/>
  <c r="BC1927" i="3"/>
  <c r="AZ1927" i="3"/>
  <c r="BA1927" i="3" s="1"/>
  <c r="AU1927" i="3"/>
  <c r="AT1927" i="3"/>
  <c r="AS1927" i="3"/>
  <c r="AQ1927" i="3"/>
  <c r="AR1927" i="3" s="1"/>
  <c r="L1927" i="3"/>
  <c r="N1927" i="3" s="1"/>
  <c r="BC1926" i="3"/>
  <c r="AZ1926" i="3"/>
  <c r="BA1926" i="3" s="1"/>
  <c r="AU1926" i="3"/>
  <c r="AT1926" i="3"/>
  <c r="AS1926" i="3"/>
  <c r="AQ1926" i="3"/>
  <c r="L1926" i="3"/>
  <c r="N1926" i="3" s="1"/>
  <c r="BC1925" i="3"/>
  <c r="AZ1925" i="3"/>
  <c r="BA1925" i="3" s="1"/>
  <c r="AU1925" i="3"/>
  <c r="AT1925" i="3"/>
  <c r="AS1925" i="3"/>
  <c r="AQ1925" i="3"/>
  <c r="AR1925" i="3" s="1"/>
  <c r="L1925" i="3"/>
  <c r="N1925" i="3" s="1"/>
  <c r="BC1924" i="3"/>
  <c r="AZ1924" i="3"/>
  <c r="BA1924" i="3" s="1"/>
  <c r="AU1924" i="3"/>
  <c r="AT1924" i="3"/>
  <c r="AS1924" i="3"/>
  <c r="AQ1924" i="3"/>
  <c r="AR1924" i="3" s="1"/>
  <c r="H1924" i="3" s="1"/>
  <c r="L1924" i="3"/>
  <c r="N1924" i="3" s="1"/>
  <c r="BC1923" i="3"/>
  <c r="AZ1923" i="3"/>
  <c r="BA1923" i="3" s="1"/>
  <c r="AU1923" i="3"/>
  <c r="AT1923" i="3"/>
  <c r="AS1923" i="3"/>
  <c r="AQ1923" i="3"/>
  <c r="AR1923" i="3" s="1"/>
  <c r="H1923" i="3" s="1"/>
  <c r="L1923" i="3"/>
  <c r="N1923" i="3" s="1"/>
  <c r="BC1922" i="3"/>
  <c r="AZ1922" i="3"/>
  <c r="AU1922" i="3"/>
  <c r="AT1922" i="3"/>
  <c r="AS1922" i="3"/>
  <c r="AQ1922" i="3"/>
  <c r="L1922" i="3"/>
  <c r="BC1921" i="3"/>
  <c r="AZ1921" i="3"/>
  <c r="BA1921" i="3" s="1"/>
  <c r="AU1921" i="3"/>
  <c r="AT1921" i="3"/>
  <c r="AS1921" i="3"/>
  <c r="AQ1921" i="3"/>
  <c r="AR1921" i="3" s="1"/>
  <c r="L1921" i="3"/>
  <c r="N1921" i="3" s="1"/>
  <c r="BC1920" i="3"/>
  <c r="AZ1920" i="3"/>
  <c r="BA1920" i="3" s="1"/>
  <c r="AU1920" i="3"/>
  <c r="AT1920" i="3"/>
  <c r="AS1920" i="3"/>
  <c r="AQ1920" i="3"/>
  <c r="L1920" i="3"/>
  <c r="N1920" i="3" s="1"/>
  <c r="BC1919" i="3"/>
  <c r="AZ1919" i="3"/>
  <c r="BA1919" i="3" s="1"/>
  <c r="AU1919" i="3"/>
  <c r="AT1919" i="3"/>
  <c r="AS1919" i="3"/>
  <c r="AQ1919" i="3"/>
  <c r="AR1919" i="3" s="1"/>
  <c r="H1919" i="3" s="1"/>
  <c r="L1919" i="3"/>
  <c r="N1919" i="3" s="1"/>
  <c r="BC1918" i="3"/>
  <c r="AZ1918" i="3"/>
  <c r="BA1918" i="3" s="1"/>
  <c r="AU1918" i="3"/>
  <c r="AT1918" i="3"/>
  <c r="AS1918" i="3"/>
  <c r="AQ1918" i="3"/>
  <c r="AR1918" i="3" s="1"/>
  <c r="L1918" i="3"/>
  <c r="N1918" i="3" s="1"/>
  <c r="BC1917" i="3"/>
  <c r="AZ1917" i="3"/>
  <c r="BA1917" i="3" s="1"/>
  <c r="AU1917" i="3"/>
  <c r="AT1917" i="3"/>
  <c r="AS1917" i="3"/>
  <c r="AQ1917" i="3"/>
  <c r="AR1917" i="3" s="1"/>
  <c r="L1917" i="3"/>
  <c r="N1917" i="3" s="1"/>
  <c r="BC1915" i="3"/>
  <c r="AZ1915" i="3"/>
  <c r="BA1915" i="3" s="1"/>
  <c r="AU1915" i="3"/>
  <c r="AT1915" i="3"/>
  <c r="AS1915" i="3"/>
  <c r="AQ1915" i="3"/>
  <c r="AR1915" i="3" s="1"/>
  <c r="L1915" i="3"/>
  <c r="N1915" i="3" s="1"/>
  <c r="BC1914" i="3"/>
  <c r="AZ1914" i="3"/>
  <c r="BA1914" i="3" s="1"/>
  <c r="AU1914" i="3"/>
  <c r="AT1914" i="3"/>
  <c r="AS1914" i="3"/>
  <c r="AQ1914" i="3"/>
  <c r="AR1914" i="3" s="1"/>
  <c r="L1914" i="3"/>
  <c r="N1914" i="3" s="1"/>
  <c r="BC1913" i="3"/>
  <c r="AZ1913" i="3"/>
  <c r="BA1913" i="3" s="1"/>
  <c r="AU1913" i="3"/>
  <c r="AT1913" i="3"/>
  <c r="AS1913" i="3"/>
  <c r="AQ1913" i="3"/>
  <c r="L1913" i="3"/>
  <c r="N1913" i="3" s="1"/>
  <c r="BC1912" i="3"/>
  <c r="AZ1912" i="3"/>
  <c r="BA1912" i="3" s="1"/>
  <c r="AU1912" i="3"/>
  <c r="AT1912" i="3"/>
  <c r="AS1912" i="3"/>
  <c r="AQ1912" i="3"/>
  <c r="AR1912" i="3" s="1"/>
  <c r="L1912" i="3"/>
  <c r="N1912" i="3" s="1"/>
  <c r="BC1911" i="3"/>
  <c r="AZ1911" i="3"/>
  <c r="BA1911" i="3" s="1"/>
  <c r="AU1911" i="3"/>
  <c r="AT1911" i="3"/>
  <c r="AS1911" i="3"/>
  <c r="AQ1911" i="3"/>
  <c r="AR1911" i="3" s="1"/>
  <c r="L1911" i="3"/>
  <c r="N1911" i="3" s="1"/>
  <c r="BC1910" i="3"/>
  <c r="AZ1910" i="3"/>
  <c r="BA1910" i="3" s="1"/>
  <c r="AU1910" i="3"/>
  <c r="AT1910" i="3"/>
  <c r="AS1910" i="3"/>
  <c r="AQ1910" i="3"/>
  <c r="AR1910" i="3" s="1"/>
  <c r="L1910" i="3"/>
  <c r="N1910" i="3" s="1"/>
  <c r="BC1909" i="3"/>
  <c r="AZ1909" i="3"/>
  <c r="BA1909" i="3" s="1"/>
  <c r="AU1909" i="3"/>
  <c r="AT1909" i="3"/>
  <c r="AS1909" i="3"/>
  <c r="AQ1909" i="3"/>
  <c r="AR1909" i="3" s="1"/>
  <c r="L1909" i="3"/>
  <c r="N1909" i="3" s="1"/>
  <c r="BC1908" i="3"/>
  <c r="AZ1908" i="3"/>
  <c r="BA1908" i="3" s="1"/>
  <c r="AU1908" i="3"/>
  <c r="AT1908" i="3"/>
  <c r="AS1908" i="3"/>
  <c r="AQ1908" i="3"/>
  <c r="AR1908" i="3" s="1"/>
  <c r="L1908" i="3"/>
  <c r="N1908" i="3" s="1"/>
  <c r="BC1907" i="3"/>
  <c r="AZ1907" i="3"/>
  <c r="BA1907" i="3" s="1"/>
  <c r="AU1907" i="3"/>
  <c r="AT1907" i="3"/>
  <c r="AS1907" i="3"/>
  <c r="AQ1907" i="3"/>
  <c r="AR1907" i="3" s="1"/>
  <c r="L1907" i="3"/>
  <c r="N1907" i="3" s="1"/>
  <c r="BC1906" i="3"/>
  <c r="AZ1906" i="3"/>
  <c r="BA1906" i="3" s="1"/>
  <c r="AU1906" i="3"/>
  <c r="AT1906" i="3"/>
  <c r="AS1906" i="3"/>
  <c r="AQ1906" i="3"/>
  <c r="AR1906" i="3" s="1"/>
  <c r="L1906" i="3"/>
  <c r="N1906" i="3" s="1"/>
  <c r="BC1905" i="3"/>
  <c r="AZ1905" i="3"/>
  <c r="BA1905" i="3" s="1"/>
  <c r="AU1905" i="3"/>
  <c r="AT1905" i="3"/>
  <c r="AS1905" i="3"/>
  <c r="AQ1905" i="3"/>
  <c r="AR1905" i="3" s="1"/>
  <c r="L1905" i="3"/>
  <c r="N1905" i="3" s="1"/>
  <c r="BC1904" i="3"/>
  <c r="AZ1904" i="3"/>
  <c r="BA1904" i="3" s="1"/>
  <c r="AU1904" i="3"/>
  <c r="AT1904" i="3"/>
  <c r="AS1904" i="3"/>
  <c r="AQ1904" i="3"/>
  <c r="AR1904" i="3" s="1"/>
  <c r="L1904" i="3"/>
  <c r="N1904" i="3" s="1"/>
  <c r="BC1903" i="3"/>
  <c r="AZ1903" i="3"/>
  <c r="BA1903" i="3" s="1"/>
  <c r="AU1903" i="3"/>
  <c r="AT1903" i="3"/>
  <c r="AS1903" i="3"/>
  <c r="AQ1903" i="3"/>
  <c r="AR1903" i="3" s="1"/>
  <c r="L1903" i="3"/>
  <c r="N1903" i="3" s="1"/>
  <c r="BC1902" i="3"/>
  <c r="AZ1902" i="3"/>
  <c r="BA1902" i="3" s="1"/>
  <c r="AU1902" i="3"/>
  <c r="AT1902" i="3"/>
  <c r="AS1902" i="3"/>
  <c r="AQ1902" i="3"/>
  <c r="AR1902" i="3" s="1"/>
  <c r="L1902" i="3"/>
  <c r="N1902" i="3" s="1"/>
  <c r="BC1899" i="3"/>
  <c r="AZ1899" i="3"/>
  <c r="BA1899" i="3" s="1"/>
  <c r="AU1899" i="3"/>
  <c r="AT1899" i="3"/>
  <c r="AS1899" i="3"/>
  <c r="AQ1899" i="3"/>
  <c r="AR1899" i="3" s="1"/>
  <c r="L1899" i="3"/>
  <c r="N1899" i="3" s="1"/>
  <c r="BC1898" i="3"/>
  <c r="AZ1898" i="3"/>
  <c r="BA1898" i="3" s="1"/>
  <c r="AU1898" i="3"/>
  <c r="AT1898" i="3"/>
  <c r="AS1898" i="3"/>
  <c r="AQ1898" i="3"/>
  <c r="AR1898" i="3" s="1"/>
  <c r="L1898" i="3"/>
  <c r="N1898" i="3" s="1"/>
  <c r="BC1897" i="3"/>
  <c r="AZ1897" i="3"/>
  <c r="BA1897" i="3" s="1"/>
  <c r="AU1897" i="3"/>
  <c r="AT1897" i="3"/>
  <c r="AS1897" i="3"/>
  <c r="AQ1897" i="3"/>
  <c r="AR1897" i="3" s="1"/>
  <c r="L1897" i="3"/>
  <c r="N1897" i="3" s="1"/>
  <c r="BC1896" i="3"/>
  <c r="AZ1896" i="3"/>
  <c r="BA1896" i="3" s="1"/>
  <c r="AU1896" i="3"/>
  <c r="AT1896" i="3"/>
  <c r="AS1896" i="3"/>
  <c r="AQ1896" i="3"/>
  <c r="AR1896" i="3" s="1"/>
  <c r="L1896" i="3"/>
  <c r="N1896" i="3" s="1"/>
  <c r="BC1895" i="3"/>
  <c r="AZ1895" i="3"/>
  <c r="BA1895" i="3" s="1"/>
  <c r="AU1895" i="3"/>
  <c r="AT1895" i="3"/>
  <c r="AS1895" i="3"/>
  <c r="AQ1895" i="3"/>
  <c r="AR1895" i="3" s="1"/>
  <c r="L1895" i="3"/>
  <c r="N1895" i="3" s="1"/>
  <c r="BC1894" i="3"/>
  <c r="AZ1894" i="3"/>
  <c r="AU1894" i="3"/>
  <c r="AT1894" i="3"/>
  <c r="AS1894" i="3"/>
  <c r="AQ1894" i="3"/>
  <c r="L1894" i="3"/>
  <c r="BC1893" i="3"/>
  <c r="AZ1893" i="3"/>
  <c r="BA1893" i="3" s="1"/>
  <c r="AU1893" i="3"/>
  <c r="AT1893" i="3"/>
  <c r="AS1893" i="3"/>
  <c r="AQ1893" i="3"/>
  <c r="AR1893" i="3" s="1"/>
  <c r="L1893" i="3"/>
  <c r="N1893" i="3" s="1"/>
  <c r="BC1892" i="3"/>
  <c r="AZ1892" i="3"/>
  <c r="BA1892" i="3" s="1"/>
  <c r="AU1892" i="3"/>
  <c r="AT1892" i="3"/>
  <c r="AS1892" i="3"/>
  <c r="AQ1892" i="3"/>
  <c r="AR1892" i="3" s="1"/>
  <c r="L1892" i="3"/>
  <c r="N1892" i="3" s="1"/>
  <c r="BC1891" i="3"/>
  <c r="AZ1891" i="3"/>
  <c r="BA1891" i="3" s="1"/>
  <c r="AU1891" i="3"/>
  <c r="AT1891" i="3"/>
  <c r="AS1891" i="3"/>
  <c r="AQ1891" i="3"/>
  <c r="AR1891" i="3" s="1"/>
  <c r="L1891" i="3"/>
  <c r="N1891" i="3" s="1"/>
  <c r="BC1890" i="3"/>
  <c r="AZ1890" i="3"/>
  <c r="BA1890" i="3" s="1"/>
  <c r="AU1890" i="3"/>
  <c r="AT1890" i="3"/>
  <c r="AS1890" i="3"/>
  <c r="AQ1890" i="3"/>
  <c r="AR1890" i="3" s="1"/>
  <c r="L1890" i="3"/>
  <c r="N1890" i="3" s="1"/>
  <c r="BC1889" i="3"/>
  <c r="AZ1889" i="3"/>
  <c r="BA1889" i="3" s="1"/>
  <c r="AU1889" i="3"/>
  <c r="AT1889" i="3"/>
  <c r="AS1889" i="3"/>
  <c r="AQ1889" i="3"/>
  <c r="AR1889" i="3" s="1"/>
  <c r="L1889" i="3"/>
  <c r="N1889" i="3" s="1"/>
  <c r="BC1887" i="3"/>
  <c r="AZ1887" i="3"/>
  <c r="BA1887" i="3" s="1"/>
  <c r="AU1887" i="3"/>
  <c r="AT1887" i="3"/>
  <c r="AS1887" i="3"/>
  <c r="AQ1887" i="3"/>
  <c r="AR1887" i="3" s="1"/>
  <c r="L1887" i="3"/>
  <c r="N1887" i="3" s="1"/>
  <c r="BC1886" i="3"/>
  <c r="AZ1886" i="3"/>
  <c r="BA1886" i="3" s="1"/>
  <c r="AU1886" i="3"/>
  <c r="AT1886" i="3"/>
  <c r="AS1886" i="3"/>
  <c r="AQ1886" i="3"/>
  <c r="AR1886" i="3" s="1"/>
  <c r="L1886" i="3"/>
  <c r="N1886" i="3" s="1"/>
  <c r="BC1885" i="3"/>
  <c r="AZ1885" i="3"/>
  <c r="BA1885" i="3" s="1"/>
  <c r="AU1885" i="3"/>
  <c r="AT1885" i="3"/>
  <c r="AS1885" i="3"/>
  <c r="AQ1885" i="3"/>
  <c r="AR1885" i="3" s="1"/>
  <c r="L1885" i="3"/>
  <c r="N1885" i="3" s="1"/>
  <c r="BC1884" i="3"/>
  <c r="AZ1884" i="3"/>
  <c r="BA1884" i="3" s="1"/>
  <c r="AU1884" i="3"/>
  <c r="AT1884" i="3"/>
  <c r="AS1884" i="3"/>
  <c r="AQ1884" i="3"/>
  <c r="AR1884" i="3" s="1"/>
  <c r="L1884" i="3"/>
  <c r="N1884" i="3" s="1"/>
  <c r="BC1883" i="3"/>
  <c r="AZ1883" i="3"/>
  <c r="BA1883" i="3" s="1"/>
  <c r="AU1883" i="3"/>
  <c r="AT1883" i="3"/>
  <c r="AS1883" i="3"/>
  <c r="AQ1883" i="3"/>
  <c r="AR1883" i="3" s="1"/>
  <c r="L1883" i="3"/>
  <c r="N1883" i="3" s="1"/>
  <c r="BC1882" i="3"/>
  <c r="AZ1882" i="3"/>
  <c r="BA1882" i="3" s="1"/>
  <c r="AU1882" i="3"/>
  <c r="AT1882" i="3"/>
  <c r="AS1882" i="3"/>
  <c r="AQ1882" i="3"/>
  <c r="AR1882" i="3" s="1"/>
  <c r="L1882" i="3"/>
  <c r="N1882" i="3" s="1"/>
  <c r="BC1881" i="3"/>
  <c r="AZ1881" i="3"/>
  <c r="BA1881" i="3" s="1"/>
  <c r="AU1881" i="3"/>
  <c r="AT1881" i="3"/>
  <c r="AS1881" i="3"/>
  <c r="AQ1881" i="3"/>
  <c r="AR1881" i="3" s="1"/>
  <c r="L1881" i="3"/>
  <c r="N1881" i="3" s="1"/>
  <c r="BC1880" i="3"/>
  <c r="AZ1880" i="3"/>
  <c r="BA1880" i="3" s="1"/>
  <c r="AU1880" i="3"/>
  <c r="AT1880" i="3"/>
  <c r="AS1880" i="3"/>
  <c r="AQ1880" i="3"/>
  <c r="AR1880" i="3" s="1"/>
  <c r="L1880" i="3"/>
  <c r="N1880" i="3" s="1"/>
  <c r="BC1879" i="3"/>
  <c r="AZ1879" i="3"/>
  <c r="BA1879" i="3" s="1"/>
  <c r="AU1879" i="3"/>
  <c r="AT1879" i="3"/>
  <c r="AS1879" i="3"/>
  <c r="AQ1879" i="3"/>
  <c r="AR1879" i="3" s="1"/>
  <c r="L1879" i="3"/>
  <c r="N1879" i="3" s="1"/>
  <c r="BC1878" i="3"/>
  <c r="AZ1878" i="3"/>
  <c r="BA1878" i="3" s="1"/>
  <c r="AU1878" i="3"/>
  <c r="AT1878" i="3"/>
  <c r="AS1878" i="3"/>
  <c r="AQ1878" i="3"/>
  <c r="AR1878" i="3" s="1"/>
  <c r="L1878" i="3"/>
  <c r="N1878" i="3" s="1"/>
  <c r="BC1876" i="3"/>
  <c r="AZ1876" i="3"/>
  <c r="BA1876" i="3" s="1"/>
  <c r="AU1876" i="3"/>
  <c r="AT1876" i="3"/>
  <c r="AS1876" i="3"/>
  <c r="AQ1876" i="3"/>
  <c r="AR1876" i="3" s="1"/>
  <c r="L1876" i="3"/>
  <c r="N1876" i="3" s="1"/>
  <c r="BC1875" i="3"/>
  <c r="AZ1875" i="3"/>
  <c r="BA1875" i="3" s="1"/>
  <c r="AU1875" i="3"/>
  <c r="AT1875" i="3"/>
  <c r="AS1875" i="3"/>
  <c r="AQ1875" i="3"/>
  <c r="AR1875" i="3" s="1"/>
  <c r="L1875" i="3"/>
  <c r="N1875" i="3" s="1"/>
  <c r="BC1874" i="3"/>
  <c r="AZ1874" i="3"/>
  <c r="BA1874" i="3" s="1"/>
  <c r="AU1874" i="3"/>
  <c r="AT1874" i="3"/>
  <c r="AS1874" i="3"/>
  <c r="AQ1874" i="3"/>
  <c r="AR1874" i="3" s="1"/>
  <c r="L1874" i="3"/>
  <c r="N1874" i="3" s="1"/>
  <c r="BC1873" i="3"/>
  <c r="AZ1873" i="3"/>
  <c r="BA1873" i="3" s="1"/>
  <c r="AU1873" i="3"/>
  <c r="AT1873" i="3"/>
  <c r="AS1873" i="3"/>
  <c r="AQ1873" i="3"/>
  <c r="L1873" i="3"/>
  <c r="N1873" i="3" s="1"/>
  <c r="BC1872" i="3"/>
  <c r="AZ1872" i="3"/>
  <c r="BA1872" i="3" s="1"/>
  <c r="AU1872" i="3"/>
  <c r="AT1872" i="3"/>
  <c r="AS1872" i="3"/>
  <c r="AQ1872" i="3"/>
  <c r="AR1872" i="3" s="1"/>
  <c r="L1872" i="3"/>
  <c r="N1872" i="3" s="1"/>
  <c r="BC1871" i="3"/>
  <c r="AZ1871" i="3"/>
  <c r="BA1871" i="3" s="1"/>
  <c r="AU1871" i="3"/>
  <c r="AT1871" i="3"/>
  <c r="AS1871" i="3"/>
  <c r="AQ1871" i="3"/>
  <c r="AR1871" i="3" s="1"/>
  <c r="H1871" i="3" s="1"/>
  <c r="L1871" i="3"/>
  <c r="N1871" i="3" s="1"/>
  <c r="BC1870" i="3"/>
  <c r="AZ1870" i="3"/>
  <c r="BA1870" i="3" s="1"/>
  <c r="AU1870" i="3"/>
  <c r="AT1870" i="3"/>
  <c r="AS1870" i="3"/>
  <c r="AQ1870" i="3"/>
  <c r="AR1870" i="3" s="1"/>
  <c r="L1870" i="3"/>
  <c r="N1870" i="3" s="1"/>
  <c r="BC1869" i="3"/>
  <c r="AZ1869" i="3"/>
  <c r="BA1869" i="3" s="1"/>
  <c r="AU1869" i="3"/>
  <c r="AT1869" i="3"/>
  <c r="AS1869" i="3"/>
  <c r="AQ1869" i="3"/>
  <c r="AR1869" i="3" s="1"/>
  <c r="H1869" i="3" s="1"/>
  <c r="L1869" i="3"/>
  <c r="N1869" i="3" s="1"/>
  <c r="BC1868" i="3"/>
  <c r="AZ1868" i="3"/>
  <c r="BA1868" i="3" s="1"/>
  <c r="AU1868" i="3"/>
  <c r="AT1868" i="3"/>
  <c r="AS1868" i="3"/>
  <c r="AQ1868" i="3"/>
  <c r="AR1868" i="3" s="1"/>
  <c r="L1868" i="3"/>
  <c r="N1868" i="3" s="1"/>
  <c r="BC1865" i="3"/>
  <c r="AZ1865" i="3"/>
  <c r="BA1865" i="3" s="1"/>
  <c r="AU1865" i="3"/>
  <c r="AT1865" i="3"/>
  <c r="AS1865" i="3"/>
  <c r="AQ1865" i="3"/>
  <c r="AR1865" i="3" s="1"/>
  <c r="H1865" i="3" s="1"/>
  <c r="L1865" i="3"/>
  <c r="N1865" i="3" s="1"/>
  <c r="BC1864" i="3"/>
  <c r="AZ1864" i="3"/>
  <c r="BA1864" i="3" s="1"/>
  <c r="AU1864" i="3"/>
  <c r="AT1864" i="3"/>
  <c r="AS1864" i="3"/>
  <c r="AQ1864" i="3"/>
  <c r="AR1864" i="3" s="1"/>
  <c r="L1864" i="3"/>
  <c r="N1864" i="3" s="1"/>
  <c r="BC1863" i="3"/>
  <c r="AZ1863" i="3"/>
  <c r="BA1863" i="3" s="1"/>
  <c r="AU1863" i="3"/>
  <c r="AT1863" i="3"/>
  <c r="AS1863" i="3"/>
  <c r="AQ1863" i="3"/>
  <c r="AR1863" i="3" s="1"/>
  <c r="H1863" i="3" s="1"/>
  <c r="L1863" i="3"/>
  <c r="N1863" i="3" s="1"/>
  <c r="BC1862" i="3"/>
  <c r="AZ1862" i="3"/>
  <c r="BA1862" i="3" s="1"/>
  <c r="AU1862" i="3"/>
  <c r="AT1862" i="3"/>
  <c r="AS1862" i="3"/>
  <c r="AQ1862" i="3"/>
  <c r="AR1862" i="3" s="1"/>
  <c r="L1862" i="3"/>
  <c r="N1862" i="3" s="1"/>
  <c r="BC1861" i="3"/>
  <c r="AZ1861" i="3"/>
  <c r="BA1861" i="3" s="1"/>
  <c r="AU1861" i="3"/>
  <c r="AT1861" i="3"/>
  <c r="AS1861" i="3"/>
  <c r="AQ1861" i="3"/>
  <c r="AR1861" i="3" s="1"/>
  <c r="H1861" i="3" s="1"/>
  <c r="L1861" i="3"/>
  <c r="N1861" i="3" s="1"/>
  <c r="BC1860" i="3"/>
  <c r="AZ1860" i="3"/>
  <c r="AU1860" i="3"/>
  <c r="AT1860" i="3"/>
  <c r="AS1860" i="3"/>
  <c r="AQ1860" i="3"/>
  <c r="L1860" i="3"/>
  <c r="BC1859" i="3"/>
  <c r="AZ1859" i="3"/>
  <c r="BA1859" i="3" s="1"/>
  <c r="AU1859" i="3"/>
  <c r="AT1859" i="3"/>
  <c r="AS1859" i="3"/>
  <c r="AQ1859" i="3"/>
  <c r="AR1859" i="3" s="1"/>
  <c r="H1859" i="3" s="1"/>
  <c r="L1859" i="3"/>
  <c r="N1859" i="3" s="1"/>
  <c r="BC1858" i="3"/>
  <c r="AZ1858" i="3"/>
  <c r="BA1858" i="3" s="1"/>
  <c r="AU1858" i="3"/>
  <c r="AT1858" i="3"/>
  <c r="AS1858" i="3"/>
  <c r="AQ1858" i="3"/>
  <c r="AR1858" i="3" s="1"/>
  <c r="L1858" i="3"/>
  <c r="N1858" i="3" s="1"/>
  <c r="BC1857" i="3"/>
  <c r="AZ1857" i="3"/>
  <c r="BA1857" i="3" s="1"/>
  <c r="AU1857" i="3"/>
  <c r="AT1857" i="3"/>
  <c r="AS1857" i="3"/>
  <c r="AQ1857" i="3"/>
  <c r="L1857" i="3"/>
  <c r="N1857" i="3" s="1"/>
  <c r="BC1856" i="3"/>
  <c r="AZ1856" i="3"/>
  <c r="BA1856" i="3" s="1"/>
  <c r="AU1856" i="3"/>
  <c r="AT1856" i="3"/>
  <c r="AS1856" i="3"/>
  <c r="AQ1856" i="3"/>
  <c r="AR1856" i="3" s="1"/>
  <c r="L1856" i="3"/>
  <c r="N1856" i="3" s="1"/>
  <c r="BC1854" i="3"/>
  <c r="AZ1854" i="3"/>
  <c r="BA1854" i="3" s="1"/>
  <c r="AU1854" i="3"/>
  <c r="AT1854" i="3"/>
  <c r="AS1854" i="3"/>
  <c r="AQ1854" i="3"/>
  <c r="AR1854" i="3" s="1"/>
  <c r="H1854" i="3" s="1"/>
  <c r="L1854" i="3"/>
  <c r="N1854" i="3" s="1"/>
  <c r="BC1853" i="3"/>
  <c r="AZ1853" i="3"/>
  <c r="BA1853" i="3" s="1"/>
  <c r="AU1853" i="3"/>
  <c r="AT1853" i="3"/>
  <c r="AS1853" i="3"/>
  <c r="AQ1853" i="3"/>
  <c r="AR1853" i="3" s="1"/>
  <c r="L1853" i="3"/>
  <c r="N1853" i="3" s="1"/>
  <c r="BC1852" i="3"/>
  <c r="AZ1852" i="3"/>
  <c r="BA1852" i="3" s="1"/>
  <c r="AU1852" i="3"/>
  <c r="AT1852" i="3"/>
  <c r="AS1852" i="3"/>
  <c r="AQ1852" i="3"/>
  <c r="AR1852" i="3" s="1"/>
  <c r="H1852" i="3" s="1"/>
  <c r="L1852" i="3"/>
  <c r="N1852" i="3" s="1"/>
  <c r="BC1851" i="3"/>
  <c r="AZ1851" i="3"/>
  <c r="BA1851" i="3" s="1"/>
  <c r="AU1851" i="3"/>
  <c r="AT1851" i="3"/>
  <c r="AS1851" i="3"/>
  <c r="AQ1851" i="3"/>
  <c r="AR1851" i="3" s="1"/>
  <c r="L1851" i="3"/>
  <c r="N1851" i="3" s="1"/>
  <c r="BC1850" i="3"/>
  <c r="AZ1850" i="3"/>
  <c r="BA1850" i="3" s="1"/>
  <c r="AU1850" i="3"/>
  <c r="AT1850" i="3"/>
  <c r="AS1850" i="3"/>
  <c r="AQ1850" i="3"/>
  <c r="AR1850" i="3" s="1"/>
  <c r="H1850" i="3" s="1"/>
  <c r="L1850" i="3"/>
  <c r="N1850" i="3" s="1"/>
  <c r="BC1849" i="3"/>
  <c r="AZ1849" i="3"/>
  <c r="BA1849" i="3" s="1"/>
  <c r="AU1849" i="3"/>
  <c r="AT1849" i="3"/>
  <c r="AS1849" i="3"/>
  <c r="AQ1849" i="3"/>
  <c r="AR1849" i="3" s="1"/>
  <c r="L1849" i="3"/>
  <c r="N1849" i="3" s="1"/>
  <c r="BC1848" i="3"/>
  <c r="AZ1848" i="3"/>
  <c r="BA1848" i="3" s="1"/>
  <c r="AU1848" i="3"/>
  <c r="AT1848" i="3"/>
  <c r="AS1848" i="3"/>
  <c r="AQ1848" i="3"/>
  <c r="AR1848" i="3" s="1"/>
  <c r="H1848" i="3" s="1"/>
  <c r="L1848" i="3"/>
  <c r="N1848" i="3" s="1"/>
  <c r="BC1847" i="3"/>
  <c r="AZ1847" i="3"/>
  <c r="BA1847" i="3" s="1"/>
  <c r="AU1847" i="3"/>
  <c r="AT1847" i="3"/>
  <c r="AS1847" i="3"/>
  <c r="AQ1847" i="3"/>
  <c r="AR1847" i="3" s="1"/>
  <c r="L1847" i="3"/>
  <c r="N1847" i="3" s="1"/>
  <c r="BC1846" i="3"/>
  <c r="AZ1846" i="3"/>
  <c r="BA1846" i="3" s="1"/>
  <c r="AU1846" i="3"/>
  <c r="AT1846" i="3"/>
  <c r="AS1846" i="3"/>
  <c r="AQ1846" i="3"/>
  <c r="AR1846" i="3" s="1"/>
  <c r="H1846" i="3" s="1"/>
  <c r="L1846" i="3"/>
  <c r="N1846" i="3" s="1"/>
  <c r="BC1845" i="3"/>
  <c r="AZ1845" i="3"/>
  <c r="BA1845" i="3" s="1"/>
  <c r="AU1845" i="3"/>
  <c r="AT1845" i="3"/>
  <c r="AS1845" i="3"/>
  <c r="AQ1845" i="3"/>
  <c r="AR1845" i="3" s="1"/>
  <c r="L1845" i="3"/>
  <c r="N1845" i="3" s="1"/>
  <c r="BC1844" i="3"/>
  <c r="AZ1844" i="3"/>
  <c r="BA1844" i="3" s="1"/>
  <c r="AU1844" i="3"/>
  <c r="AT1844" i="3"/>
  <c r="AS1844" i="3"/>
  <c r="AQ1844" i="3"/>
  <c r="AR1844" i="3" s="1"/>
  <c r="H1844" i="3" s="1"/>
  <c r="L1844" i="3"/>
  <c r="N1844" i="3" s="1"/>
  <c r="BC1841" i="3"/>
  <c r="AZ1841" i="3"/>
  <c r="BA1841" i="3" s="1"/>
  <c r="AU1841" i="3"/>
  <c r="AT1841" i="3"/>
  <c r="AS1841" i="3"/>
  <c r="AQ1841" i="3"/>
  <c r="AR1841" i="3" s="1"/>
  <c r="L1841" i="3"/>
  <c r="N1841" i="3" s="1"/>
  <c r="BC1840" i="3"/>
  <c r="AZ1840" i="3"/>
  <c r="BA1840" i="3" s="1"/>
  <c r="AU1840" i="3"/>
  <c r="AT1840" i="3"/>
  <c r="AS1840" i="3"/>
  <c r="AQ1840" i="3"/>
  <c r="AR1840" i="3" s="1"/>
  <c r="H1840" i="3" s="1"/>
  <c r="L1840" i="3"/>
  <c r="N1840" i="3" s="1"/>
  <c r="BC1839" i="3"/>
  <c r="AZ1839" i="3"/>
  <c r="BA1839" i="3" s="1"/>
  <c r="AU1839" i="3"/>
  <c r="AT1839" i="3"/>
  <c r="AS1839" i="3"/>
  <c r="AQ1839" i="3"/>
  <c r="AR1839" i="3" s="1"/>
  <c r="L1839" i="3"/>
  <c r="N1839" i="3" s="1"/>
  <c r="BC1838" i="3"/>
  <c r="AZ1838" i="3"/>
  <c r="BA1838" i="3" s="1"/>
  <c r="AU1838" i="3"/>
  <c r="AT1838" i="3"/>
  <c r="AS1838" i="3"/>
  <c r="AQ1838" i="3"/>
  <c r="AR1838" i="3" s="1"/>
  <c r="H1838" i="3" s="1"/>
  <c r="L1838" i="3"/>
  <c r="N1838" i="3" s="1"/>
  <c r="BC1837" i="3"/>
  <c r="AZ1837" i="3"/>
  <c r="BA1837" i="3" s="1"/>
  <c r="AU1837" i="3"/>
  <c r="AT1837" i="3"/>
  <c r="AS1837" i="3"/>
  <c r="AQ1837" i="3"/>
  <c r="AR1837" i="3" s="1"/>
  <c r="L1837" i="3"/>
  <c r="N1837" i="3" s="1"/>
  <c r="BC1836" i="3"/>
  <c r="AZ1836" i="3"/>
  <c r="AU1836" i="3"/>
  <c r="AT1836" i="3"/>
  <c r="AS1836" i="3"/>
  <c r="AQ1836" i="3"/>
  <c r="L1836" i="3"/>
  <c r="BC1835" i="3"/>
  <c r="AZ1835" i="3"/>
  <c r="BA1835" i="3" s="1"/>
  <c r="AU1835" i="3"/>
  <c r="AT1835" i="3"/>
  <c r="AS1835" i="3"/>
  <c r="AQ1835" i="3"/>
  <c r="AR1835" i="3" s="1"/>
  <c r="L1835" i="3"/>
  <c r="N1835" i="3" s="1"/>
  <c r="BC1834" i="3"/>
  <c r="AZ1834" i="3"/>
  <c r="BA1834" i="3" s="1"/>
  <c r="AU1834" i="3"/>
  <c r="AT1834" i="3"/>
  <c r="AS1834" i="3"/>
  <c r="AQ1834" i="3"/>
  <c r="AR1834" i="3" s="1"/>
  <c r="H1834" i="3" s="1"/>
  <c r="L1834" i="3"/>
  <c r="N1834" i="3" s="1"/>
  <c r="BC1833" i="3"/>
  <c r="AZ1833" i="3"/>
  <c r="BA1833" i="3" s="1"/>
  <c r="AU1833" i="3"/>
  <c r="AT1833" i="3"/>
  <c r="AS1833" i="3"/>
  <c r="AQ1833" i="3"/>
  <c r="AR1833" i="3" s="1"/>
  <c r="L1833" i="3"/>
  <c r="N1833" i="3" s="1"/>
  <c r="BC1832" i="3"/>
  <c r="AZ1832" i="3"/>
  <c r="BA1832" i="3" s="1"/>
  <c r="AU1832" i="3"/>
  <c r="AT1832" i="3"/>
  <c r="AS1832" i="3"/>
  <c r="AQ1832" i="3"/>
  <c r="AR1832" i="3" s="1"/>
  <c r="H1832" i="3" s="1"/>
  <c r="L1832" i="3"/>
  <c r="N1832" i="3" s="1"/>
  <c r="BC1830" i="3"/>
  <c r="AZ1830" i="3"/>
  <c r="BA1830" i="3" s="1"/>
  <c r="AU1830" i="3"/>
  <c r="AT1830" i="3"/>
  <c r="AS1830" i="3"/>
  <c r="AQ1830" i="3"/>
  <c r="AR1830" i="3" s="1"/>
  <c r="L1830" i="3"/>
  <c r="N1830" i="3" s="1"/>
  <c r="BC1829" i="3"/>
  <c r="AZ1829" i="3"/>
  <c r="BA1829" i="3" s="1"/>
  <c r="AU1829" i="3"/>
  <c r="AT1829" i="3"/>
  <c r="AS1829" i="3"/>
  <c r="AQ1829" i="3"/>
  <c r="AR1829" i="3" s="1"/>
  <c r="H1829" i="3" s="1"/>
  <c r="L1829" i="3"/>
  <c r="N1829" i="3" s="1"/>
  <c r="BC1828" i="3"/>
  <c r="AZ1828" i="3"/>
  <c r="BA1828" i="3" s="1"/>
  <c r="AU1828" i="3"/>
  <c r="AT1828" i="3"/>
  <c r="AS1828" i="3"/>
  <c r="AQ1828" i="3"/>
  <c r="AR1828" i="3" s="1"/>
  <c r="H1828" i="3" s="1"/>
  <c r="L1828" i="3"/>
  <c r="N1828" i="3" s="1"/>
  <c r="BC1827" i="3"/>
  <c r="AZ1827" i="3"/>
  <c r="BA1827" i="3" s="1"/>
  <c r="AU1827" i="3"/>
  <c r="AT1827" i="3"/>
  <c r="AS1827" i="3"/>
  <c r="AQ1827" i="3"/>
  <c r="AR1827" i="3" s="1"/>
  <c r="H1827" i="3" s="1"/>
  <c r="L1827" i="3"/>
  <c r="N1827" i="3" s="1"/>
  <c r="BC1826" i="3"/>
  <c r="AZ1826" i="3"/>
  <c r="BA1826" i="3" s="1"/>
  <c r="AU1826" i="3"/>
  <c r="AT1826" i="3"/>
  <c r="AS1826" i="3"/>
  <c r="AQ1826" i="3"/>
  <c r="AR1826" i="3" s="1"/>
  <c r="L1826" i="3"/>
  <c r="N1826" i="3" s="1"/>
  <c r="BC1825" i="3"/>
  <c r="AZ1825" i="3"/>
  <c r="BA1825" i="3" s="1"/>
  <c r="AU1825" i="3"/>
  <c r="AT1825" i="3"/>
  <c r="AS1825" i="3"/>
  <c r="AQ1825" i="3"/>
  <c r="AR1825" i="3" s="1"/>
  <c r="H1825" i="3" s="1"/>
  <c r="L1825" i="3"/>
  <c r="N1825" i="3" s="1"/>
  <c r="BC1824" i="3"/>
  <c r="AZ1824" i="3"/>
  <c r="BA1824" i="3" s="1"/>
  <c r="AU1824" i="3"/>
  <c r="AT1824" i="3"/>
  <c r="AS1824" i="3"/>
  <c r="AQ1824" i="3"/>
  <c r="AR1824" i="3" s="1"/>
  <c r="L1824" i="3"/>
  <c r="N1824" i="3" s="1"/>
  <c r="BC1823" i="3"/>
  <c r="AZ1823" i="3"/>
  <c r="BA1823" i="3" s="1"/>
  <c r="AU1823" i="3"/>
  <c r="AT1823" i="3"/>
  <c r="AS1823" i="3"/>
  <c r="AQ1823" i="3"/>
  <c r="AR1823" i="3" s="1"/>
  <c r="H1823" i="3" s="1"/>
  <c r="L1823" i="3"/>
  <c r="N1823" i="3" s="1"/>
  <c r="BC1820" i="3"/>
  <c r="AZ1820" i="3"/>
  <c r="BA1820" i="3" s="1"/>
  <c r="AU1820" i="3"/>
  <c r="AT1820" i="3"/>
  <c r="AS1820" i="3"/>
  <c r="AQ1820" i="3"/>
  <c r="AR1820" i="3" s="1"/>
  <c r="L1820" i="3"/>
  <c r="N1820" i="3" s="1"/>
  <c r="BC1819" i="3"/>
  <c r="AZ1819" i="3"/>
  <c r="BA1819" i="3" s="1"/>
  <c r="AU1819" i="3"/>
  <c r="AT1819" i="3"/>
  <c r="AS1819" i="3"/>
  <c r="AQ1819" i="3"/>
  <c r="AR1819" i="3" s="1"/>
  <c r="H1819" i="3" s="1"/>
  <c r="L1819" i="3"/>
  <c r="N1819" i="3" s="1"/>
  <c r="BC1818" i="3"/>
  <c r="AZ1818" i="3"/>
  <c r="BA1818" i="3" s="1"/>
  <c r="AU1818" i="3"/>
  <c r="AT1818" i="3"/>
  <c r="AS1818" i="3"/>
  <c r="AQ1818" i="3"/>
  <c r="AR1818" i="3" s="1"/>
  <c r="L1818" i="3"/>
  <c r="N1818" i="3" s="1"/>
  <c r="BC1817" i="3"/>
  <c r="AZ1817" i="3"/>
  <c r="BA1817" i="3" s="1"/>
  <c r="AU1817" i="3"/>
  <c r="AT1817" i="3"/>
  <c r="AS1817" i="3"/>
  <c r="AQ1817" i="3"/>
  <c r="AR1817" i="3" s="1"/>
  <c r="H1817" i="3" s="1"/>
  <c r="L1817" i="3"/>
  <c r="N1817" i="3" s="1"/>
  <c r="BC1816" i="3"/>
  <c r="AZ1816" i="3"/>
  <c r="BA1816" i="3" s="1"/>
  <c r="AU1816" i="3"/>
  <c r="AT1816" i="3"/>
  <c r="AS1816" i="3"/>
  <c r="AQ1816" i="3"/>
  <c r="AR1816" i="3" s="1"/>
  <c r="L1816" i="3"/>
  <c r="N1816" i="3" s="1"/>
  <c r="BC1815" i="3"/>
  <c r="AZ1815" i="3"/>
  <c r="AU1815" i="3"/>
  <c r="AT1815" i="3"/>
  <c r="AS1815" i="3"/>
  <c r="AQ1815" i="3"/>
  <c r="L1815" i="3"/>
  <c r="BC1814" i="3"/>
  <c r="AZ1814" i="3"/>
  <c r="BA1814" i="3" s="1"/>
  <c r="AU1814" i="3"/>
  <c r="AT1814" i="3"/>
  <c r="AS1814" i="3"/>
  <c r="AQ1814" i="3"/>
  <c r="AR1814" i="3" s="1"/>
  <c r="L1814" i="3"/>
  <c r="N1814" i="3" s="1"/>
  <c r="BC1813" i="3"/>
  <c r="AZ1813" i="3"/>
  <c r="BA1813" i="3" s="1"/>
  <c r="AU1813" i="3"/>
  <c r="AT1813" i="3"/>
  <c r="AS1813" i="3"/>
  <c r="AQ1813" i="3"/>
  <c r="AR1813" i="3" s="1"/>
  <c r="L1813" i="3"/>
  <c r="N1813" i="3" s="1"/>
  <c r="BC1812" i="3"/>
  <c r="AZ1812" i="3"/>
  <c r="BA1812" i="3" s="1"/>
  <c r="AU1812" i="3"/>
  <c r="AT1812" i="3"/>
  <c r="AS1812" i="3"/>
  <c r="AQ1812" i="3"/>
  <c r="AR1812" i="3" s="1"/>
  <c r="L1812" i="3"/>
  <c r="N1812" i="3" s="1"/>
  <c r="BC1811" i="3"/>
  <c r="AZ1811" i="3"/>
  <c r="BA1811" i="3" s="1"/>
  <c r="AU1811" i="3"/>
  <c r="AT1811" i="3"/>
  <c r="AS1811" i="3"/>
  <c r="AQ1811" i="3"/>
  <c r="AR1811" i="3" s="1"/>
  <c r="H1811" i="3" s="1"/>
  <c r="L1811" i="3"/>
  <c r="N1811" i="3" s="1"/>
  <c r="BC1810" i="3"/>
  <c r="AZ1810" i="3"/>
  <c r="BA1810" i="3" s="1"/>
  <c r="AU1810" i="3"/>
  <c r="AT1810" i="3"/>
  <c r="AS1810" i="3"/>
  <c r="AQ1810" i="3"/>
  <c r="AR1810" i="3" s="1"/>
  <c r="L1810" i="3"/>
  <c r="N1810" i="3" s="1"/>
  <c r="BC1809" i="3"/>
  <c r="AZ1809" i="3"/>
  <c r="BA1809" i="3" s="1"/>
  <c r="AU1809" i="3"/>
  <c r="AT1809" i="3"/>
  <c r="AS1809" i="3"/>
  <c r="AQ1809" i="3"/>
  <c r="AR1809" i="3" s="1"/>
  <c r="H1809" i="3" s="1"/>
  <c r="L1809" i="3"/>
  <c r="N1809" i="3" s="1"/>
  <c r="BC1807" i="3"/>
  <c r="AZ1807" i="3"/>
  <c r="BA1807" i="3" s="1"/>
  <c r="AU1807" i="3"/>
  <c r="AT1807" i="3"/>
  <c r="AS1807" i="3"/>
  <c r="AQ1807" i="3"/>
  <c r="AR1807" i="3" s="1"/>
  <c r="L1807" i="3"/>
  <c r="N1807" i="3" s="1"/>
  <c r="BC1806" i="3"/>
  <c r="AZ1806" i="3"/>
  <c r="BA1806" i="3" s="1"/>
  <c r="AU1806" i="3"/>
  <c r="AT1806" i="3"/>
  <c r="AS1806" i="3"/>
  <c r="AQ1806" i="3"/>
  <c r="AR1806" i="3" s="1"/>
  <c r="H1806" i="3" s="1"/>
  <c r="L1806" i="3"/>
  <c r="N1806" i="3" s="1"/>
  <c r="BC1805" i="3"/>
  <c r="AZ1805" i="3"/>
  <c r="BA1805" i="3" s="1"/>
  <c r="AU1805" i="3"/>
  <c r="AT1805" i="3"/>
  <c r="AS1805" i="3"/>
  <c r="AQ1805" i="3"/>
  <c r="AR1805" i="3" s="1"/>
  <c r="L1805" i="3"/>
  <c r="N1805" i="3" s="1"/>
  <c r="BC1804" i="3"/>
  <c r="AZ1804" i="3"/>
  <c r="BA1804" i="3" s="1"/>
  <c r="AU1804" i="3"/>
  <c r="AT1804" i="3"/>
  <c r="AS1804" i="3"/>
  <c r="AQ1804" i="3"/>
  <c r="AR1804" i="3" s="1"/>
  <c r="H1804" i="3" s="1"/>
  <c r="L1804" i="3"/>
  <c r="N1804" i="3" s="1"/>
  <c r="BC1803" i="3"/>
  <c r="AZ1803" i="3"/>
  <c r="BA1803" i="3" s="1"/>
  <c r="AU1803" i="3"/>
  <c r="AT1803" i="3"/>
  <c r="AS1803" i="3"/>
  <c r="AQ1803" i="3"/>
  <c r="AR1803" i="3" s="1"/>
  <c r="L1803" i="3"/>
  <c r="N1803" i="3" s="1"/>
  <c r="BC1802" i="3"/>
  <c r="AZ1802" i="3"/>
  <c r="BA1802" i="3" s="1"/>
  <c r="AU1802" i="3"/>
  <c r="AT1802" i="3"/>
  <c r="AS1802" i="3"/>
  <c r="AQ1802" i="3"/>
  <c r="AR1802" i="3" s="1"/>
  <c r="H1802" i="3" s="1"/>
  <c r="L1802" i="3"/>
  <c r="N1802" i="3" s="1"/>
  <c r="BC1801" i="3"/>
  <c r="AZ1801" i="3"/>
  <c r="BA1801" i="3" s="1"/>
  <c r="AU1801" i="3"/>
  <c r="AT1801" i="3"/>
  <c r="AS1801" i="3"/>
  <c r="AQ1801" i="3"/>
  <c r="AR1801" i="3" s="1"/>
  <c r="L1801" i="3"/>
  <c r="N1801" i="3" s="1"/>
  <c r="BC1800" i="3"/>
  <c r="AZ1800" i="3"/>
  <c r="BA1800" i="3" s="1"/>
  <c r="AU1800" i="3"/>
  <c r="AT1800" i="3"/>
  <c r="AS1800" i="3"/>
  <c r="AQ1800" i="3"/>
  <c r="AR1800" i="3" s="1"/>
  <c r="H1800" i="3" s="1"/>
  <c r="L1800" i="3"/>
  <c r="N1800" i="3" s="1"/>
  <c r="BC1799" i="3"/>
  <c r="AZ1799" i="3"/>
  <c r="BA1799" i="3" s="1"/>
  <c r="AU1799" i="3"/>
  <c r="AT1799" i="3"/>
  <c r="AS1799" i="3"/>
  <c r="AQ1799" i="3"/>
  <c r="AR1799" i="3" s="1"/>
  <c r="L1799" i="3"/>
  <c r="N1799" i="3" s="1"/>
  <c r="BC1798" i="3"/>
  <c r="AZ1798" i="3"/>
  <c r="BA1798" i="3" s="1"/>
  <c r="AU1798" i="3"/>
  <c r="AT1798" i="3"/>
  <c r="AS1798" i="3"/>
  <c r="AQ1798" i="3"/>
  <c r="AR1798" i="3" s="1"/>
  <c r="H1798" i="3" s="1"/>
  <c r="L1798" i="3"/>
  <c r="N1798" i="3" s="1"/>
  <c r="BC1797" i="3"/>
  <c r="AZ1797" i="3"/>
  <c r="BA1797" i="3" s="1"/>
  <c r="AU1797" i="3"/>
  <c r="AT1797" i="3"/>
  <c r="AS1797" i="3"/>
  <c r="AQ1797" i="3"/>
  <c r="AR1797" i="3" s="1"/>
  <c r="L1797" i="3"/>
  <c r="N1797" i="3" s="1"/>
  <c r="BC1796" i="3"/>
  <c r="AZ1796" i="3"/>
  <c r="BA1796" i="3" s="1"/>
  <c r="AU1796" i="3"/>
  <c r="AT1796" i="3"/>
  <c r="AS1796" i="3"/>
  <c r="AQ1796" i="3"/>
  <c r="AR1796" i="3" s="1"/>
  <c r="H1796" i="3" s="1"/>
  <c r="L1796" i="3"/>
  <c r="N1796" i="3" s="1"/>
  <c r="BC1795" i="3"/>
  <c r="AZ1795" i="3"/>
  <c r="BA1795" i="3" s="1"/>
  <c r="AU1795" i="3"/>
  <c r="AT1795" i="3"/>
  <c r="AS1795" i="3"/>
  <c r="AQ1795" i="3"/>
  <c r="AR1795" i="3" s="1"/>
  <c r="L1795" i="3"/>
  <c r="N1795" i="3" s="1"/>
  <c r="BC1794" i="3"/>
  <c r="AZ1794" i="3"/>
  <c r="BA1794" i="3" s="1"/>
  <c r="AU1794" i="3"/>
  <c r="AT1794" i="3"/>
  <c r="AS1794" i="3"/>
  <c r="AQ1794" i="3"/>
  <c r="AR1794" i="3" s="1"/>
  <c r="H1794" i="3" s="1"/>
  <c r="L1794" i="3"/>
  <c r="N1794" i="3" s="1"/>
  <c r="BC1793" i="3"/>
  <c r="AZ1793" i="3"/>
  <c r="BA1793" i="3" s="1"/>
  <c r="AU1793" i="3"/>
  <c r="AT1793" i="3"/>
  <c r="AS1793" i="3"/>
  <c r="AQ1793" i="3"/>
  <c r="AR1793" i="3" s="1"/>
  <c r="L1793" i="3"/>
  <c r="N1793" i="3" s="1"/>
  <c r="BC1790" i="3"/>
  <c r="AZ1790" i="3"/>
  <c r="BA1790" i="3" s="1"/>
  <c r="AU1790" i="3"/>
  <c r="AT1790" i="3"/>
  <c r="AS1790" i="3"/>
  <c r="AQ1790" i="3"/>
  <c r="AR1790" i="3" s="1"/>
  <c r="H1790" i="3" s="1"/>
  <c r="L1790" i="3"/>
  <c r="N1790" i="3" s="1"/>
  <c r="BC1789" i="3"/>
  <c r="AZ1789" i="3"/>
  <c r="BA1789" i="3" s="1"/>
  <c r="AU1789" i="3"/>
  <c r="AT1789" i="3"/>
  <c r="AS1789" i="3"/>
  <c r="AQ1789" i="3"/>
  <c r="AR1789" i="3" s="1"/>
  <c r="L1789" i="3"/>
  <c r="N1789" i="3" s="1"/>
  <c r="BC1788" i="3"/>
  <c r="AZ1788" i="3"/>
  <c r="BA1788" i="3" s="1"/>
  <c r="AU1788" i="3"/>
  <c r="AT1788" i="3"/>
  <c r="AS1788" i="3"/>
  <c r="AQ1788" i="3"/>
  <c r="AR1788" i="3" s="1"/>
  <c r="H1788" i="3" s="1"/>
  <c r="L1788" i="3"/>
  <c r="N1788" i="3" s="1"/>
  <c r="BC1787" i="3"/>
  <c r="AZ1787" i="3"/>
  <c r="BA1787" i="3" s="1"/>
  <c r="AU1787" i="3"/>
  <c r="AT1787" i="3"/>
  <c r="AS1787" i="3"/>
  <c r="AQ1787" i="3"/>
  <c r="AR1787" i="3" s="1"/>
  <c r="L1787" i="3"/>
  <c r="N1787" i="3" s="1"/>
  <c r="BC1786" i="3"/>
  <c r="AZ1786" i="3"/>
  <c r="BA1786" i="3" s="1"/>
  <c r="AU1786" i="3"/>
  <c r="AT1786" i="3"/>
  <c r="AS1786" i="3"/>
  <c r="AQ1786" i="3"/>
  <c r="AR1786" i="3" s="1"/>
  <c r="H1786" i="3" s="1"/>
  <c r="L1786" i="3"/>
  <c r="N1786" i="3" s="1"/>
  <c r="BC1785" i="3"/>
  <c r="AZ1785" i="3"/>
  <c r="AU1785" i="3"/>
  <c r="AT1785" i="3"/>
  <c r="AS1785" i="3"/>
  <c r="AQ1785" i="3"/>
  <c r="L1785" i="3"/>
  <c r="BC1784" i="3"/>
  <c r="AZ1784" i="3"/>
  <c r="BA1784" i="3" s="1"/>
  <c r="AU1784" i="3"/>
  <c r="AT1784" i="3"/>
  <c r="AS1784" i="3"/>
  <c r="AQ1784" i="3"/>
  <c r="AR1784" i="3" s="1"/>
  <c r="L1784" i="3"/>
  <c r="N1784" i="3" s="1"/>
  <c r="BC1783" i="3"/>
  <c r="AZ1783" i="3"/>
  <c r="BA1783" i="3" s="1"/>
  <c r="AU1783" i="3"/>
  <c r="AT1783" i="3"/>
  <c r="AS1783" i="3"/>
  <c r="AQ1783" i="3"/>
  <c r="AR1783" i="3" s="1"/>
  <c r="H1783" i="3" s="1"/>
  <c r="L1783" i="3"/>
  <c r="N1783" i="3" s="1"/>
  <c r="BC1782" i="3"/>
  <c r="AZ1782" i="3"/>
  <c r="BA1782" i="3" s="1"/>
  <c r="AU1782" i="3"/>
  <c r="AT1782" i="3"/>
  <c r="AS1782" i="3"/>
  <c r="AQ1782" i="3"/>
  <c r="AR1782" i="3" s="1"/>
  <c r="L1782" i="3"/>
  <c r="N1782" i="3" s="1"/>
  <c r="BC1781" i="3"/>
  <c r="AZ1781" i="3"/>
  <c r="BA1781" i="3" s="1"/>
  <c r="AU1781" i="3"/>
  <c r="AT1781" i="3"/>
  <c r="AS1781" i="3"/>
  <c r="AQ1781" i="3"/>
  <c r="AR1781" i="3" s="1"/>
  <c r="H1781" i="3" s="1"/>
  <c r="L1781" i="3"/>
  <c r="N1781" i="3" s="1"/>
  <c r="BC1779" i="3"/>
  <c r="AZ1779" i="3"/>
  <c r="BA1779" i="3" s="1"/>
  <c r="AU1779" i="3"/>
  <c r="AT1779" i="3"/>
  <c r="AS1779" i="3"/>
  <c r="AQ1779" i="3"/>
  <c r="AR1779" i="3" s="1"/>
  <c r="H1779" i="3" s="1"/>
  <c r="L1779" i="3"/>
  <c r="N1779" i="3" s="1"/>
  <c r="BC1778" i="3"/>
  <c r="AZ1778" i="3"/>
  <c r="BA1778" i="3" s="1"/>
  <c r="AU1778" i="3"/>
  <c r="AT1778" i="3"/>
  <c r="AS1778" i="3"/>
  <c r="AQ1778" i="3"/>
  <c r="AR1778" i="3" s="1"/>
  <c r="H1778" i="3" s="1"/>
  <c r="L1778" i="3"/>
  <c r="N1778" i="3" s="1"/>
  <c r="BC1777" i="3"/>
  <c r="AZ1777" i="3"/>
  <c r="BA1777" i="3" s="1"/>
  <c r="AU1777" i="3"/>
  <c r="AT1777" i="3"/>
  <c r="AS1777" i="3"/>
  <c r="AQ1777" i="3"/>
  <c r="AR1777" i="3" s="1"/>
  <c r="H1777" i="3" s="1"/>
  <c r="L1777" i="3"/>
  <c r="N1777" i="3" s="1"/>
  <c r="BC1776" i="3"/>
  <c r="AZ1776" i="3"/>
  <c r="BA1776" i="3" s="1"/>
  <c r="AU1776" i="3"/>
  <c r="AT1776" i="3"/>
  <c r="AS1776" i="3"/>
  <c r="AQ1776" i="3"/>
  <c r="AR1776" i="3" s="1"/>
  <c r="H1776" i="3" s="1"/>
  <c r="L1776" i="3"/>
  <c r="N1776" i="3" s="1"/>
  <c r="BC1775" i="3"/>
  <c r="AZ1775" i="3"/>
  <c r="BA1775" i="3" s="1"/>
  <c r="AU1775" i="3"/>
  <c r="AT1775" i="3"/>
  <c r="AS1775" i="3"/>
  <c r="AQ1775" i="3"/>
  <c r="AR1775" i="3" s="1"/>
  <c r="L1775" i="3"/>
  <c r="N1775" i="3" s="1"/>
  <c r="BC1774" i="3"/>
  <c r="AZ1774" i="3"/>
  <c r="BA1774" i="3" s="1"/>
  <c r="AU1774" i="3"/>
  <c r="AT1774" i="3"/>
  <c r="AS1774" i="3"/>
  <c r="AQ1774" i="3"/>
  <c r="AR1774" i="3" s="1"/>
  <c r="H1774" i="3" s="1"/>
  <c r="L1774" i="3"/>
  <c r="N1774" i="3" s="1"/>
  <c r="BC1773" i="3"/>
  <c r="AZ1773" i="3"/>
  <c r="BA1773" i="3" s="1"/>
  <c r="AU1773" i="3"/>
  <c r="AT1773" i="3"/>
  <c r="AS1773" i="3"/>
  <c r="AQ1773" i="3"/>
  <c r="AR1773" i="3" s="1"/>
  <c r="L1773" i="3"/>
  <c r="N1773" i="3" s="1"/>
  <c r="BC1772" i="3"/>
  <c r="AZ1772" i="3"/>
  <c r="BA1772" i="3" s="1"/>
  <c r="AU1772" i="3"/>
  <c r="AT1772" i="3"/>
  <c r="AS1772" i="3"/>
  <c r="AQ1772" i="3"/>
  <c r="AR1772" i="3" s="1"/>
  <c r="H1772" i="3" s="1"/>
  <c r="L1772" i="3"/>
  <c r="N1772" i="3" s="1"/>
  <c r="BC1771" i="3"/>
  <c r="AZ1771" i="3"/>
  <c r="BA1771" i="3" s="1"/>
  <c r="AU1771" i="3"/>
  <c r="AT1771" i="3"/>
  <c r="AS1771" i="3"/>
  <c r="AQ1771" i="3"/>
  <c r="AR1771" i="3" s="1"/>
  <c r="H1771" i="3" s="1"/>
  <c r="L1771" i="3"/>
  <c r="N1771" i="3" s="1"/>
  <c r="BC1768" i="3"/>
  <c r="AZ1768" i="3"/>
  <c r="BA1768" i="3" s="1"/>
  <c r="AU1768" i="3"/>
  <c r="AT1768" i="3"/>
  <c r="AS1768" i="3"/>
  <c r="AQ1768" i="3"/>
  <c r="AR1768" i="3" s="1"/>
  <c r="H1768" i="3" s="1"/>
  <c r="L1768" i="3"/>
  <c r="N1768" i="3" s="1"/>
  <c r="BC1767" i="3"/>
  <c r="AZ1767" i="3"/>
  <c r="BA1767" i="3" s="1"/>
  <c r="AU1767" i="3"/>
  <c r="AT1767" i="3"/>
  <c r="AS1767" i="3"/>
  <c r="AQ1767" i="3"/>
  <c r="AR1767" i="3" s="1"/>
  <c r="H1767" i="3" s="1"/>
  <c r="L1767" i="3"/>
  <c r="BC1766" i="3"/>
  <c r="AZ1766" i="3"/>
  <c r="BA1766" i="3" s="1"/>
  <c r="AU1766" i="3"/>
  <c r="AT1766" i="3"/>
  <c r="AS1766" i="3"/>
  <c r="AQ1766" i="3"/>
  <c r="AR1766" i="3" s="1"/>
  <c r="L1766" i="3"/>
  <c r="N1766" i="3" s="1"/>
  <c r="BC1765" i="3"/>
  <c r="AZ1765" i="3"/>
  <c r="BA1765" i="3" s="1"/>
  <c r="AU1765" i="3"/>
  <c r="AT1765" i="3"/>
  <c r="AS1765" i="3"/>
  <c r="AQ1765" i="3"/>
  <c r="AR1765" i="3" s="1"/>
  <c r="H1765" i="3" s="1"/>
  <c r="L1765" i="3"/>
  <c r="N1765" i="3" s="1"/>
  <c r="BC1764" i="3"/>
  <c r="AZ1764" i="3"/>
  <c r="BA1764" i="3" s="1"/>
  <c r="AU1764" i="3"/>
  <c r="AT1764" i="3"/>
  <c r="AS1764" i="3"/>
  <c r="AQ1764" i="3"/>
  <c r="AR1764" i="3" s="1"/>
  <c r="H1764" i="3" s="1"/>
  <c r="L1764" i="3"/>
  <c r="N1764" i="3" s="1"/>
  <c r="BC1763" i="3"/>
  <c r="AZ1763" i="3"/>
  <c r="AU1763" i="3"/>
  <c r="AT1763" i="3"/>
  <c r="AS1763" i="3"/>
  <c r="AQ1763" i="3"/>
  <c r="L1763" i="3"/>
  <c r="BC1762" i="3"/>
  <c r="AZ1762" i="3"/>
  <c r="BA1762" i="3" s="1"/>
  <c r="AU1762" i="3"/>
  <c r="AT1762" i="3"/>
  <c r="AS1762" i="3"/>
  <c r="AQ1762" i="3"/>
  <c r="AR1762" i="3" s="1"/>
  <c r="H1762" i="3" s="1"/>
  <c r="L1762" i="3"/>
  <c r="N1762" i="3" s="1"/>
  <c r="BC1761" i="3"/>
  <c r="AZ1761" i="3"/>
  <c r="BA1761" i="3" s="1"/>
  <c r="AU1761" i="3"/>
  <c r="AT1761" i="3"/>
  <c r="AS1761" i="3"/>
  <c r="AQ1761" i="3"/>
  <c r="AR1761" i="3" s="1"/>
  <c r="H1761" i="3" s="1"/>
  <c r="L1761" i="3"/>
  <c r="N1761" i="3" s="1"/>
  <c r="BC1760" i="3"/>
  <c r="AZ1760" i="3"/>
  <c r="BA1760" i="3" s="1"/>
  <c r="AU1760" i="3"/>
  <c r="AT1760" i="3"/>
  <c r="AS1760" i="3"/>
  <c r="AQ1760" i="3"/>
  <c r="AR1760" i="3" s="1"/>
  <c r="H1760" i="3" s="1"/>
  <c r="L1760" i="3"/>
  <c r="N1760" i="3" s="1"/>
  <c r="BC1759" i="3"/>
  <c r="AZ1759" i="3"/>
  <c r="BA1759" i="3" s="1"/>
  <c r="AU1759" i="3"/>
  <c r="AT1759" i="3"/>
  <c r="AS1759" i="3"/>
  <c r="AQ1759" i="3"/>
  <c r="AR1759" i="3" s="1"/>
  <c r="H1759" i="3" s="1"/>
  <c r="L1759" i="3"/>
  <c r="N1759" i="3" s="1"/>
  <c r="BC1758" i="3"/>
  <c r="AZ1758" i="3"/>
  <c r="BA1758" i="3" s="1"/>
  <c r="AU1758" i="3"/>
  <c r="AT1758" i="3"/>
  <c r="AS1758" i="3"/>
  <c r="AQ1758" i="3"/>
  <c r="AR1758" i="3" s="1"/>
  <c r="L1758" i="3"/>
  <c r="N1758" i="3" s="1"/>
  <c r="BC1757" i="3"/>
  <c r="AZ1757" i="3"/>
  <c r="BA1757" i="3" s="1"/>
  <c r="AU1757" i="3"/>
  <c r="AT1757" i="3"/>
  <c r="AS1757" i="3"/>
  <c r="AQ1757" i="3"/>
  <c r="AR1757" i="3" s="1"/>
  <c r="H1757" i="3" s="1"/>
  <c r="L1757" i="3"/>
  <c r="N1757" i="3" s="1"/>
  <c r="BC1756" i="3"/>
  <c r="AZ1756" i="3"/>
  <c r="BA1756" i="3" s="1"/>
  <c r="AU1756" i="3"/>
  <c r="AT1756" i="3"/>
  <c r="AS1756" i="3"/>
  <c r="AQ1756" i="3"/>
  <c r="AR1756" i="3" s="1"/>
  <c r="H1756" i="3" s="1"/>
  <c r="L1756" i="3"/>
  <c r="N1756" i="3" s="1"/>
  <c r="BC1755" i="3"/>
  <c r="AZ1755" i="3"/>
  <c r="BA1755" i="3" s="1"/>
  <c r="AU1755" i="3"/>
  <c r="AT1755" i="3"/>
  <c r="AS1755" i="3"/>
  <c r="AQ1755" i="3"/>
  <c r="AR1755" i="3" s="1"/>
  <c r="H1755" i="3" s="1"/>
  <c r="L1755" i="3"/>
  <c r="N1755" i="3" s="1"/>
  <c r="BC1754" i="3"/>
  <c r="AZ1754" i="3"/>
  <c r="BA1754" i="3" s="1"/>
  <c r="AU1754" i="3"/>
  <c r="AT1754" i="3"/>
  <c r="AS1754" i="3"/>
  <c r="AQ1754" i="3"/>
  <c r="AR1754" i="3" s="1"/>
  <c r="H1754" i="3" s="1"/>
  <c r="L1754" i="3"/>
  <c r="N1754" i="3" s="1"/>
  <c r="BC1753" i="3"/>
  <c r="AZ1753" i="3"/>
  <c r="BA1753" i="3" s="1"/>
  <c r="AU1753" i="3"/>
  <c r="AT1753" i="3"/>
  <c r="AS1753" i="3"/>
  <c r="AQ1753" i="3"/>
  <c r="AR1753" i="3" s="1"/>
  <c r="H1753" i="3" s="1"/>
  <c r="L1753" i="3"/>
  <c r="N1753" i="3" s="1"/>
  <c r="BC1752" i="3"/>
  <c r="AZ1752" i="3"/>
  <c r="BA1752" i="3" s="1"/>
  <c r="AU1752" i="3"/>
  <c r="AT1752" i="3"/>
  <c r="AS1752" i="3"/>
  <c r="AQ1752" i="3"/>
  <c r="AR1752" i="3" s="1"/>
  <c r="H1752" i="3" s="1"/>
  <c r="L1752" i="3"/>
  <c r="N1752" i="3" s="1"/>
  <c r="BC1751" i="3"/>
  <c r="AZ1751" i="3"/>
  <c r="BA1751" i="3" s="1"/>
  <c r="AU1751" i="3"/>
  <c r="AT1751" i="3"/>
  <c r="AS1751" i="3"/>
  <c r="AQ1751" i="3"/>
  <c r="AR1751" i="3" s="1"/>
  <c r="L1751" i="3"/>
  <c r="N1751" i="3" s="1"/>
  <c r="BC1750" i="3"/>
  <c r="AZ1750" i="3"/>
  <c r="BA1750" i="3" s="1"/>
  <c r="AU1750" i="3"/>
  <c r="AT1750" i="3"/>
  <c r="AS1750" i="3"/>
  <c r="AQ1750" i="3"/>
  <c r="AR1750" i="3" s="1"/>
  <c r="H1750" i="3" s="1"/>
  <c r="L1750" i="3"/>
  <c r="N1750" i="3" s="1"/>
  <c r="BC1749" i="3"/>
  <c r="AZ1749" i="3"/>
  <c r="BA1749" i="3" s="1"/>
  <c r="AU1749" i="3"/>
  <c r="AT1749" i="3"/>
  <c r="AS1749" i="3"/>
  <c r="AQ1749" i="3"/>
  <c r="AR1749" i="3" s="1"/>
  <c r="L1749" i="3"/>
  <c r="N1749" i="3" s="1"/>
  <c r="BC1747" i="3"/>
  <c r="AZ1747" i="3"/>
  <c r="BA1747" i="3" s="1"/>
  <c r="AU1747" i="3"/>
  <c r="AT1747" i="3"/>
  <c r="AS1747" i="3"/>
  <c r="AQ1747" i="3"/>
  <c r="AR1747" i="3" s="1"/>
  <c r="H1747" i="3" s="1"/>
  <c r="L1747" i="3"/>
  <c r="N1747" i="3" s="1"/>
  <c r="BC1746" i="3"/>
  <c r="AZ1746" i="3"/>
  <c r="BA1746" i="3" s="1"/>
  <c r="AU1746" i="3"/>
  <c r="AT1746" i="3"/>
  <c r="AS1746" i="3"/>
  <c r="AQ1746" i="3"/>
  <c r="AR1746" i="3" s="1"/>
  <c r="H1746" i="3" s="1"/>
  <c r="L1746" i="3"/>
  <c r="N1746" i="3" s="1"/>
  <c r="BC1745" i="3"/>
  <c r="AZ1745" i="3"/>
  <c r="BA1745" i="3" s="1"/>
  <c r="AU1745" i="3"/>
  <c r="AT1745" i="3"/>
  <c r="AS1745" i="3"/>
  <c r="AQ1745" i="3"/>
  <c r="AR1745" i="3" s="1"/>
  <c r="H1745" i="3" s="1"/>
  <c r="L1745" i="3"/>
  <c r="N1745" i="3" s="1"/>
  <c r="BC1744" i="3"/>
  <c r="AZ1744" i="3"/>
  <c r="BA1744" i="3" s="1"/>
  <c r="AU1744" i="3"/>
  <c r="AT1744" i="3"/>
  <c r="AS1744" i="3"/>
  <c r="AQ1744" i="3"/>
  <c r="AR1744" i="3" s="1"/>
  <c r="H1744" i="3" s="1"/>
  <c r="L1744" i="3"/>
  <c r="N1744" i="3" s="1"/>
  <c r="BC1743" i="3"/>
  <c r="AZ1743" i="3"/>
  <c r="BA1743" i="3" s="1"/>
  <c r="AU1743" i="3"/>
  <c r="AT1743" i="3"/>
  <c r="AS1743" i="3"/>
  <c r="AQ1743" i="3"/>
  <c r="AR1743" i="3" s="1"/>
  <c r="H1743" i="3" s="1"/>
  <c r="L1743" i="3"/>
  <c r="N1743" i="3" s="1"/>
  <c r="BC1742" i="3"/>
  <c r="AZ1742" i="3"/>
  <c r="BA1742" i="3" s="1"/>
  <c r="AU1742" i="3"/>
  <c r="AT1742" i="3"/>
  <c r="AS1742" i="3"/>
  <c r="AQ1742" i="3"/>
  <c r="L1742" i="3"/>
  <c r="N1742" i="3" s="1"/>
  <c r="BC1741" i="3"/>
  <c r="AZ1741" i="3"/>
  <c r="BA1741" i="3" s="1"/>
  <c r="AU1741" i="3"/>
  <c r="AT1741" i="3"/>
  <c r="AS1741" i="3"/>
  <c r="AQ1741" i="3"/>
  <c r="AR1741" i="3" s="1"/>
  <c r="H1741" i="3" s="1"/>
  <c r="L1741" i="3"/>
  <c r="N1741" i="3" s="1"/>
  <c r="BC1740" i="3"/>
  <c r="AZ1740" i="3"/>
  <c r="BA1740" i="3" s="1"/>
  <c r="AU1740" i="3"/>
  <c r="AT1740" i="3"/>
  <c r="AS1740" i="3"/>
  <c r="AQ1740" i="3"/>
  <c r="AR1740" i="3" s="1"/>
  <c r="L1740" i="3"/>
  <c r="N1740" i="3" s="1"/>
  <c r="BC1739" i="3"/>
  <c r="AZ1739" i="3"/>
  <c r="BA1739" i="3" s="1"/>
  <c r="AU1739" i="3"/>
  <c r="AT1739" i="3"/>
  <c r="AS1739" i="3"/>
  <c r="AQ1739" i="3"/>
  <c r="AR1739" i="3" s="1"/>
  <c r="H1739" i="3" s="1"/>
  <c r="L1739" i="3"/>
  <c r="N1739" i="3" s="1"/>
  <c r="BC1738" i="3"/>
  <c r="AZ1738" i="3"/>
  <c r="BA1738" i="3" s="1"/>
  <c r="AU1738" i="3"/>
  <c r="AT1738" i="3"/>
  <c r="AS1738" i="3"/>
  <c r="AQ1738" i="3"/>
  <c r="AR1738" i="3" s="1"/>
  <c r="H1738" i="3" s="1"/>
  <c r="L1738" i="3"/>
  <c r="N1738" i="3" s="1"/>
  <c r="BC1737" i="3"/>
  <c r="AZ1737" i="3"/>
  <c r="BA1737" i="3" s="1"/>
  <c r="AU1737" i="3"/>
  <c r="AT1737" i="3"/>
  <c r="AS1737" i="3"/>
  <c r="AQ1737" i="3"/>
  <c r="AR1737" i="3" s="1"/>
  <c r="H1737" i="3" s="1"/>
  <c r="L1737" i="3"/>
  <c r="N1737" i="3" s="1"/>
  <c r="BC1736" i="3"/>
  <c r="AZ1736" i="3"/>
  <c r="BA1736" i="3" s="1"/>
  <c r="AU1736" i="3"/>
  <c r="AT1736" i="3"/>
  <c r="AS1736" i="3"/>
  <c r="AQ1736" i="3"/>
  <c r="AR1736" i="3" s="1"/>
  <c r="H1736" i="3" s="1"/>
  <c r="L1736" i="3"/>
  <c r="N1736" i="3" s="1"/>
  <c r="BC1735" i="3"/>
  <c r="AZ1735" i="3"/>
  <c r="BA1735" i="3" s="1"/>
  <c r="AU1735" i="3"/>
  <c r="AT1735" i="3"/>
  <c r="AS1735" i="3"/>
  <c r="AQ1735" i="3"/>
  <c r="AR1735" i="3" s="1"/>
  <c r="H1735" i="3" s="1"/>
  <c r="L1735" i="3"/>
  <c r="N1735" i="3" s="1"/>
  <c r="BC1734" i="3"/>
  <c r="AZ1734" i="3"/>
  <c r="BA1734" i="3" s="1"/>
  <c r="AU1734" i="3"/>
  <c r="AT1734" i="3"/>
  <c r="AS1734" i="3"/>
  <c r="AQ1734" i="3"/>
  <c r="L1734" i="3"/>
  <c r="N1734" i="3" s="1"/>
  <c r="BC1733" i="3"/>
  <c r="AZ1733" i="3"/>
  <c r="BA1733" i="3" s="1"/>
  <c r="AU1733" i="3"/>
  <c r="AT1733" i="3"/>
  <c r="AS1733" i="3"/>
  <c r="AQ1733" i="3"/>
  <c r="AR1733" i="3" s="1"/>
  <c r="L1733" i="3"/>
  <c r="N1733" i="3" s="1"/>
  <c r="BC1732" i="3"/>
  <c r="AZ1732" i="3"/>
  <c r="BA1732" i="3" s="1"/>
  <c r="AU1732" i="3"/>
  <c r="AT1732" i="3"/>
  <c r="AS1732" i="3"/>
  <c r="AQ1732" i="3"/>
  <c r="L1732" i="3"/>
  <c r="N1732" i="3" s="1"/>
  <c r="BC1731" i="3"/>
  <c r="AZ1731" i="3"/>
  <c r="BA1731" i="3" s="1"/>
  <c r="AU1731" i="3"/>
  <c r="AT1731" i="3"/>
  <c r="AS1731" i="3"/>
  <c r="AQ1731" i="3"/>
  <c r="AR1731" i="3" s="1"/>
  <c r="H1731" i="3" s="1"/>
  <c r="L1731" i="3"/>
  <c r="N1731" i="3" s="1"/>
  <c r="BC1730" i="3"/>
  <c r="AZ1730" i="3"/>
  <c r="BA1730" i="3" s="1"/>
  <c r="AU1730" i="3"/>
  <c r="AT1730" i="3"/>
  <c r="AS1730" i="3"/>
  <c r="AQ1730" i="3"/>
  <c r="AR1730" i="3" s="1"/>
  <c r="H1730" i="3" s="1"/>
  <c r="L1730" i="3"/>
  <c r="N1730" i="3" s="1"/>
  <c r="BC1729" i="3"/>
  <c r="AZ1729" i="3"/>
  <c r="BA1729" i="3" s="1"/>
  <c r="AU1729" i="3"/>
  <c r="AT1729" i="3"/>
  <c r="AS1729" i="3"/>
  <c r="AQ1729" i="3"/>
  <c r="AR1729" i="3" s="1"/>
  <c r="L1729" i="3"/>
  <c r="N1729" i="3" s="1"/>
  <c r="BC1728" i="3"/>
  <c r="AZ1728" i="3"/>
  <c r="BA1728" i="3" s="1"/>
  <c r="AU1728" i="3"/>
  <c r="AT1728" i="3"/>
  <c r="AS1728" i="3"/>
  <c r="AQ1728" i="3"/>
  <c r="AR1728" i="3" s="1"/>
  <c r="H1728" i="3" s="1"/>
  <c r="L1728" i="3"/>
  <c r="N1728" i="3" s="1"/>
  <c r="BC1727" i="3"/>
  <c r="AZ1727" i="3"/>
  <c r="BA1727" i="3" s="1"/>
  <c r="AU1727" i="3"/>
  <c r="AT1727" i="3"/>
  <c r="AS1727" i="3"/>
  <c r="AQ1727" i="3"/>
  <c r="AR1727" i="3" s="1"/>
  <c r="L1727" i="3"/>
  <c r="N1727" i="3" s="1"/>
  <c r="BC1726" i="3"/>
  <c r="AZ1726" i="3"/>
  <c r="BA1726" i="3" s="1"/>
  <c r="AU1726" i="3"/>
  <c r="AT1726" i="3"/>
  <c r="AS1726" i="3"/>
  <c r="AQ1726" i="3"/>
  <c r="AR1726" i="3" s="1"/>
  <c r="H1726" i="3" s="1"/>
  <c r="L1726" i="3"/>
  <c r="N1726" i="3" s="1"/>
  <c r="BC1725" i="3"/>
  <c r="AZ1725" i="3"/>
  <c r="BA1725" i="3" s="1"/>
  <c r="AU1725" i="3"/>
  <c r="AT1725" i="3"/>
  <c r="AS1725" i="3"/>
  <c r="AQ1725" i="3"/>
  <c r="AR1725" i="3" s="1"/>
  <c r="L1725" i="3"/>
  <c r="N1725" i="3" s="1"/>
  <c r="BC1724" i="3"/>
  <c r="AZ1724" i="3"/>
  <c r="BA1724" i="3" s="1"/>
  <c r="AU1724" i="3"/>
  <c r="AT1724" i="3"/>
  <c r="AS1724" i="3"/>
  <c r="AQ1724" i="3"/>
  <c r="AR1724" i="3" s="1"/>
  <c r="H1724" i="3" s="1"/>
  <c r="L1724" i="3"/>
  <c r="N1724" i="3" s="1"/>
  <c r="BC1723" i="3"/>
  <c r="AZ1723" i="3"/>
  <c r="BA1723" i="3" s="1"/>
  <c r="AU1723" i="3"/>
  <c r="AT1723" i="3"/>
  <c r="AS1723" i="3"/>
  <c r="AQ1723" i="3"/>
  <c r="AR1723" i="3" s="1"/>
  <c r="L1723" i="3"/>
  <c r="N1723" i="3" s="1"/>
  <c r="BC1722" i="3"/>
  <c r="AZ1722" i="3"/>
  <c r="BA1722" i="3" s="1"/>
  <c r="AU1722" i="3"/>
  <c r="AT1722" i="3"/>
  <c r="AS1722" i="3"/>
  <c r="AQ1722" i="3"/>
  <c r="AR1722" i="3" s="1"/>
  <c r="H1722" i="3" s="1"/>
  <c r="L1722" i="3"/>
  <c r="N1722" i="3" s="1"/>
  <c r="BC1721" i="3"/>
  <c r="AZ1721" i="3"/>
  <c r="BA1721" i="3" s="1"/>
  <c r="AU1721" i="3"/>
  <c r="AT1721" i="3"/>
  <c r="AS1721" i="3"/>
  <c r="AQ1721" i="3"/>
  <c r="AR1721" i="3" s="1"/>
  <c r="L1721" i="3"/>
  <c r="N1721" i="3" s="1"/>
  <c r="BC1720" i="3"/>
  <c r="AZ1720" i="3"/>
  <c r="BA1720" i="3" s="1"/>
  <c r="AU1720" i="3"/>
  <c r="AT1720" i="3"/>
  <c r="AS1720" i="3"/>
  <c r="AQ1720" i="3"/>
  <c r="AR1720" i="3" s="1"/>
  <c r="H1720" i="3" s="1"/>
  <c r="L1720" i="3"/>
  <c r="N1720" i="3" s="1"/>
  <c r="BC1719" i="3"/>
  <c r="AZ1719" i="3"/>
  <c r="BA1719" i="3" s="1"/>
  <c r="AU1719" i="3"/>
  <c r="AT1719" i="3"/>
  <c r="AS1719" i="3"/>
  <c r="AQ1719" i="3"/>
  <c r="AR1719" i="3" s="1"/>
  <c r="L1719" i="3"/>
  <c r="N1719" i="3" s="1"/>
  <c r="BC1718" i="3"/>
  <c r="AZ1718" i="3"/>
  <c r="BA1718" i="3" s="1"/>
  <c r="AU1718" i="3"/>
  <c r="AT1718" i="3"/>
  <c r="AS1718" i="3"/>
  <c r="AQ1718" i="3"/>
  <c r="AR1718" i="3" s="1"/>
  <c r="H1718" i="3" s="1"/>
  <c r="L1718" i="3"/>
  <c r="N1718" i="3" s="1"/>
  <c r="BC1717" i="3"/>
  <c r="AZ1717" i="3"/>
  <c r="BA1717" i="3" s="1"/>
  <c r="AU1717" i="3"/>
  <c r="AT1717" i="3"/>
  <c r="AS1717" i="3"/>
  <c r="AQ1717" i="3"/>
  <c r="AR1717" i="3" s="1"/>
  <c r="L1717" i="3"/>
  <c r="N1717" i="3" s="1"/>
  <c r="BC1716" i="3"/>
  <c r="AZ1716" i="3"/>
  <c r="BA1716" i="3" s="1"/>
  <c r="AU1716" i="3"/>
  <c r="AT1716" i="3"/>
  <c r="AS1716" i="3"/>
  <c r="AQ1716" i="3"/>
  <c r="AR1716" i="3" s="1"/>
  <c r="H1716" i="3" s="1"/>
  <c r="L1716" i="3"/>
  <c r="N1716" i="3" s="1"/>
  <c r="BC1715" i="3"/>
  <c r="AZ1715" i="3"/>
  <c r="BA1715" i="3" s="1"/>
  <c r="AU1715" i="3"/>
  <c r="AT1715" i="3"/>
  <c r="AS1715" i="3"/>
  <c r="AQ1715" i="3"/>
  <c r="AR1715" i="3" s="1"/>
  <c r="L1715" i="3"/>
  <c r="N1715" i="3" s="1"/>
  <c r="BC1714" i="3"/>
  <c r="AZ1714" i="3"/>
  <c r="BA1714" i="3" s="1"/>
  <c r="AU1714" i="3"/>
  <c r="AT1714" i="3"/>
  <c r="AS1714" i="3"/>
  <c r="AQ1714" i="3"/>
  <c r="AR1714" i="3" s="1"/>
  <c r="H1714" i="3" s="1"/>
  <c r="L1714" i="3"/>
  <c r="N1714" i="3" s="1"/>
  <c r="BC1713" i="3"/>
  <c r="AZ1713" i="3"/>
  <c r="BA1713" i="3" s="1"/>
  <c r="AU1713" i="3"/>
  <c r="AT1713" i="3"/>
  <c r="AS1713" i="3"/>
  <c r="AQ1713" i="3"/>
  <c r="AR1713" i="3" s="1"/>
  <c r="L1713" i="3"/>
  <c r="N1713" i="3" s="1"/>
  <c r="BC1712" i="3"/>
  <c r="AZ1712" i="3"/>
  <c r="BA1712" i="3" s="1"/>
  <c r="AU1712" i="3"/>
  <c r="AT1712" i="3"/>
  <c r="AS1712" i="3"/>
  <c r="AQ1712" i="3"/>
  <c r="AR1712" i="3" s="1"/>
  <c r="H1712" i="3" s="1"/>
  <c r="L1712" i="3"/>
  <c r="N1712" i="3" s="1"/>
  <c r="BC1711" i="3"/>
  <c r="AZ1711" i="3"/>
  <c r="BA1711" i="3" s="1"/>
  <c r="AU1711" i="3"/>
  <c r="AT1711" i="3"/>
  <c r="AS1711" i="3"/>
  <c r="AQ1711" i="3"/>
  <c r="AR1711" i="3" s="1"/>
  <c r="L1711" i="3"/>
  <c r="N1711" i="3" s="1"/>
  <c r="BC1710" i="3"/>
  <c r="AZ1710" i="3"/>
  <c r="BA1710" i="3" s="1"/>
  <c r="AU1710" i="3"/>
  <c r="AT1710" i="3"/>
  <c r="AS1710" i="3"/>
  <c r="AQ1710" i="3"/>
  <c r="AR1710" i="3" s="1"/>
  <c r="H1710" i="3" s="1"/>
  <c r="L1710" i="3"/>
  <c r="N1710" i="3" s="1"/>
  <c r="BC1709" i="3"/>
  <c r="AZ1709" i="3"/>
  <c r="BA1709" i="3" s="1"/>
  <c r="AU1709" i="3"/>
  <c r="AT1709" i="3"/>
  <c r="AS1709" i="3"/>
  <c r="AQ1709" i="3"/>
  <c r="AR1709" i="3" s="1"/>
  <c r="L1709" i="3"/>
  <c r="N1709" i="3" s="1"/>
  <c r="BC1708" i="3"/>
  <c r="AZ1708" i="3"/>
  <c r="BA1708" i="3" s="1"/>
  <c r="AU1708" i="3"/>
  <c r="AT1708" i="3"/>
  <c r="AS1708" i="3"/>
  <c r="AQ1708" i="3"/>
  <c r="AR1708" i="3" s="1"/>
  <c r="H1708" i="3" s="1"/>
  <c r="L1708" i="3"/>
  <c r="N1708" i="3" s="1"/>
  <c r="BC1707" i="3"/>
  <c r="AZ1707" i="3"/>
  <c r="BA1707" i="3" s="1"/>
  <c r="AU1707" i="3"/>
  <c r="AT1707" i="3"/>
  <c r="AS1707" i="3"/>
  <c r="AQ1707" i="3"/>
  <c r="AR1707" i="3" s="1"/>
  <c r="L1707" i="3"/>
  <c r="N1707" i="3" s="1"/>
  <c r="BC1706" i="3"/>
  <c r="AZ1706" i="3"/>
  <c r="BA1706" i="3" s="1"/>
  <c r="AU1706" i="3"/>
  <c r="AT1706" i="3"/>
  <c r="AS1706" i="3"/>
  <c r="AQ1706" i="3"/>
  <c r="AR1706" i="3" s="1"/>
  <c r="H1706" i="3" s="1"/>
  <c r="L1706" i="3"/>
  <c r="N1706" i="3" s="1"/>
  <c r="BC1705" i="3"/>
  <c r="AZ1705" i="3"/>
  <c r="BA1705" i="3" s="1"/>
  <c r="AU1705" i="3"/>
  <c r="AT1705" i="3"/>
  <c r="AS1705" i="3"/>
  <c r="AQ1705" i="3"/>
  <c r="AR1705" i="3" s="1"/>
  <c r="L1705" i="3"/>
  <c r="N1705" i="3" s="1"/>
  <c r="BC1704" i="3"/>
  <c r="AZ1704" i="3"/>
  <c r="BA1704" i="3" s="1"/>
  <c r="AU1704" i="3"/>
  <c r="AT1704" i="3"/>
  <c r="AS1704" i="3"/>
  <c r="AQ1704" i="3"/>
  <c r="AR1704" i="3" s="1"/>
  <c r="H1704" i="3" s="1"/>
  <c r="L1704" i="3"/>
  <c r="N1704" i="3" s="1"/>
  <c r="BC1703" i="3"/>
  <c r="AZ1703" i="3"/>
  <c r="BA1703" i="3" s="1"/>
  <c r="AU1703" i="3"/>
  <c r="AT1703" i="3"/>
  <c r="AS1703" i="3"/>
  <c r="AQ1703" i="3"/>
  <c r="AR1703" i="3" s="1"/>
  <c r="L1703" i="3"/>
  <c r="N1703" i="3" s="1"/>
  <c r="BC1702" i="3"/>
  <c r="AZ1702" i="3"/>
  <c r="BA1702" i="3" s="1"/>
  <c r="AU1702" i="3"/>
  <c r="AT1702" i="3"/>
  <c r="AS1702" i="3"/>
  <c r="AQ1702" i="3"/>
  <c r="AR1702" i="3" s="1"/>
  <c r="H1702" i="3" s="1"/>
  <c r="L1702" i="3"/>
  <c r="N1702" i="3" s="1"/>
  <c r="BC1701" i="3"/>
  <c r="AZ1701" i="3"/>
  <c r="BA1701" i="3" s="1"/>
  <c r="AU1701" i="3"/>
  <c r="AT1701" i="3"/>
  <c r="AS1701" i="3"/>
  <c r="AQ1701" i="3"/>
  <c r="AR1701" i="3" s="1"/>
  <c r="L1701" i="3"/>
  <c r="N1701" i="3" s="1"/>
  <c r="BC1700" i="3"/>
  <c r="AZ1700" i="3"/>
  <c r="BA1700" i="3" s="1"/>
  <c r="AU1700" i="3"/>
  <c r="AT1700" i="3"/>
  <c r="AS1700" i="3"/>
  <c r="AQ1700" i="3"/>
  <c r="AR1700" i="3" s="1"/>
  <c r="H1700" i="3" s="1"/>
  <c r="L1700" i="3"/>
  <c r="N1700" i="3" s="1"/>
  <c r="BC1699" i="3"/>
  <c r="AZ1699" i="3"/>
  <c r="BA1699" i="3" s="1"/>
  <c r="AU1699" i="3"/>
  <c r="AT1699" i="3"/>
  <c r="AS1699" i="3"/>
  <c r="AQ1699" i="3"/>
  <c r="AR1699" i="3" s="1"/>
  <c r="L1699" i="3"/>
  <c r="N1699" i="3" s="1"/>
  <c r="BC1698" i="3"/>
  <c r="AZ1698" i="3"/>
  <c r="BA1698" i="3" s="1"/>
  <c r="AU1698" i="3"/>
  <c r="AT1698" i="3"/>
  <c r="AS1698" i="3"/>
  <c r="AQ1698" i="3"/>
  <c r="AR1698" i="3" s="1"/>
  <c r="H1698" i="3" s="1"/>
  <c r="L1698" i="3"/>
  <c r="N1698" i="3" s="1"/>
  <c r="BC1697" i="3"/>
  <c r="AZ1697" i="3"/>
  <c r="BA1697" i="3" s="1"/>
  <c r="AU1697" i="3"/>
  <c r="AT1697" i="3"/>
  <c r="AS1697" i="3"/>
  <c r="AQ1697" i="3"/>
  <c r="AR1697" i="3" s="1"/>
  <c r="L1697" i="3"/>
  <c r="N1697" i="3" s="1"/>
  <c r="BC1696" i="3"/>
  <c r="AZ1696" i="3"/>
  <c r="BA1696" i="3" s="1"/>
  <c r="AU1696" i="3"/>
  <c r="AT1696" i="3"/>
  <c r="AS1696" i="3"/>
  <c r="AQ1696" i="3"/>
  <c r="AR1696" i="3" s="1"/>
  <c r="H1696" i="3" s="1"/>
  <c r="L1696" i="3"/>
  <c r="N1696" i="3" s="1"/>
  <c r="BC1695" i="3"/>
  <c r="AZ1695" i="3"/>
  <c r="BA1695" i="3" s="1"/>
  <c r="AU1695" i="3"/>
  <c r="AT1695" i="3"/>
  <c r="AS1695" i="3"/>
  <c r="AQ1695" i="3"/>
  <c r="AR1695" i="3" s="1"/>
  <c r="L1695" i="3"/>
  <c r="N1695" i="3" s="1"/>
  <c r="BC1694" i="3"/>
  <c r="AZ1694" i="3"/>
  <c r="BA1694" i="3" s="1"/>
  <c r="AU1694" i="3"/>
  <c r="AT1694" i="3"/>
  <c r="AS1694" i="3"/>
  <c r="AQ1694" i="3"/>
  <c r="AR1694" i="3" s="1"/>
  <c r="H1694" i="3" s="1"/>
  <c r="L1694" i="3"/>
  <c r="N1694" i="3" s="1"/>
  <c r="BC1693" i="3"/>
  <c r="AZ1693" i="3"/>
  <c r="BA1693" i="3" s="1"/>
  <c r="AU1693" i="3"/>
  <c r="AT1693" i="3"/>
  <c r="AS1693" i="3"/>
  <c r="AQ1693" i="3"/>
  <c r="AR1693" i="3" s="1"/>
  <c r="L1693" i="3"/>
  <c r="N1693" i="3" s="1"/>
  <c r="BC1692" i="3"/>
  <c r="AZ1692" i="3"/>
  <c r="BA1692" i="3" s="1"/>
  <c r="AU1692" i="3"/>
  <c r="AT1692" i="3"/>
  <c r="AS1692" i="3"/>
  <c r="AQ1692" i="3"/>
  <c r="AR1692" i="3" s="1"/>
  <c r="H1692" i="3" s="1"/>
  <c r="L1692" i="3"/>
  <c r="N1692" i="3" s="1"/>
  <c r="BC1691" i="3"/>
  <c r="AZ1691" i="3"/>
  <c r="BA1691" i="3" s="1"/>
  <c r="AU1691" i="3"/>
  <c r="AT1691" i="3"/>
  <c r="AS1691" i="3"/>
  <c r="AQ1691" i="3"/>
  <c r="AR1691" i="3" s="1"/>
  <c r="L1691" i="3"/>
  <c r="N1691" i="3" s="1"/>
  <c r="BC1690" i="3"/>
  <c r="AZ1690" i="3"/>
  <c r="BA1690" i="3" s="1"/>
  <c r="AU1690" i="3"/>
  <c r="AT1690" i="3"/>
  <c r="AS1690" i="3"/>
  <c r="AQ1690" i="3"/>
  <c r="AR1690" i="3" s="1"/>
  <c r="H1690" i="3" s="1"/>
  <c r="L1690" i="3"/>
  <c r="N1690" i="3" s="1"/>
  <c r="BC1689" i="3"/>
  <c r="AZ1689" i="3"/>
  <c r="BA1689" i="3" s="1"/>
  <c r="AU1689" i="3"/>
  <c r="AT1689" i="3"/>
  <c r="AS1689" i="3"/>
  <c r="AQ1689" i="3"/>
  <c r="AR1689" i="3" s="1"/>
  <c r="L1689" i="3"/>
  <c r="N1689" i="3" s="1"/>
  <c r="BC1688" i="3"/>
  <c r="AZ1688" i="3"/>
  <c r="BA1688" i="3" s="1"/>
  <c r="AU1688" i="3"/>
  <c r="AT1688" i="3"/>
  <c r="AS1688" i="3"/>
  <c r="AQ1688" i="3"/>
  <c r="AR1688" i="3" s="1"/>
  <c r="H1688" i="3" s="1"/>
  <c r="L1688" i="3"/>
  <c r="N1688" i="3" s="1"/>
  <c r="BC1685" i="3"/>
  <c r="AZ1685" i="3"/>
  <c r="BA1685" i="3" s="1"/>
  <c r="AU1685" i="3"/>
  <c r="AT1685" i="3"/>
  <c r="AS1685" i="3"/>
  <c r="AQ1685" i="3"/>
  <c r="AR1685" i="3" s="1"/>
  <c r="L1685" i="3"/>
  <c r="N1685" i="3" s="1"/>
  <c r="BC1684" i="3"/>
  <c r="AZ1684" i="3"/>
  <c r="BA1684" i="3" s="1"/>
  <c r="AU1684" i="3"/>
  <c r="AT1684" i="3"/>
  <c r="AS1684" i="3"/>
  <c r="AQ1684" i="3"/>
  <c r="AR1684" i="3" s="1"/>
  <c r="H1684" i="3" s="1"/>
  <c r="L1684" i="3"/>
  <c r="N1684" i="3" s="1"/>
  <c r="BC1683" i="3"/>
  <c r="AZ1683" i="3"/>
  <c r="BA1683" i="3" s="1"/>
  <c r="AU1683" i="3"/>
  <c r="AT1683" i="3"/>
  <c r="AS1683" i="3"/>
  <c r="AQ1683" i="3"/>
  <c r="AR1683" i="3" s="1"/>
  <c r="L1683" i="3"/>
  <c r="N1683" i="3" s="1"/>
  <c r="BC1682" i="3"/>
  <c r="AZ1682" i="3"/>
  <c r="BA1682" i="3" s="1"/>
  <c r="AU1682" i="3"/>
  <c r="AT1682" i="3"/>
  <c r="AS1682" i="3"/>
  <c r="AQ1682" i="3"/>
  <c r="AR1682" i="3" s="1"/>
  <c r="H1682" i="3" s="1"/>
  <c r="L1682" i="3"/>
  <c r="N1682" i="3" s="1"/>
  <c r="BC1681" i="3"/>
  <c r="AZ1681" i="3"/>
  <c r="BA1681" i="3" s="1"/>
  <c r="AU1681" i="3"/>
  <c r="AT1681" i="3"/>
  <c r="AS1681" i="3"/>
  <c r="AQ1681" i="3"/>
  <c r="AR1681" i="3" s="1"/>
  <c r="L1681" i="3"/>
  <c r="N1681" i="3" s="1"/>
  <c r="BC1680" i="3"/>
  <c r="AZ1680" i="3"/>
  <c r="AU1680" i="3"/>
  <c r="AT1680" i="3"/>
  <c r="AS1680" i="3"/>
  <c r="AQ1680" i="3"/>
  <c r="L1680" i="3"/>
  <c r="BC1679" i="3"/>
  <c r="AZ1679" i="3"/>
  <c r="BA1679" i="3" s="1"/>
  <c r="AU1679" i="3"/>
  <c r="AT1679" i="3"/>
  <c r="AS1679" i="3"/>
  <c r="AQ1679" i="3"/>
  <c r="AR1679" i="3" s="1"/>
  <c r="L1679" i="3"/>
  <c r="N1679" i="3" s="1"/>
  <c r="BC1678" i="3"/>
  <c r="AZ1678" i="3"/>
  <c r="BA1678" i="3" s="1"/>
  <c r="AU1678" i="3"/>
  <c r="AT1678" i="3"/>
  <c r="AS1678" i="3"/>
  <c r="AQ1678" i="3"/>
  <c r="AR1678" i="3" s="1"/>
  <c r="H1678" i="3" s="1"/>
  <c r="L1678" i="3"/>
  <c r="N1678" i="3" s="1"/>
  <c r="BC1677" i="3"/>
  <c r="AZ1677" i="3"/>
  <c r="BA1677" i="3" s="1"/>
  <c r="AU1677" i="3"/>
  <c r="AT1677" i="3"/>
  <c r="AS1677" i="3"/>
  <c r="AQ1677" i="3"/>
  <c r="AR1677" i="3" s="1"/>
  <c r="L1677" i="3"/>
  <c r="N1677" i="3" s="1"/>
  <c r="BC1676" i="3"/>
  <c r="AZ1676" i="3"/>
  <c r="BA1676" i="3" s="1"/>
  <c r="AU1676" i="3"/>
  <c r="AT1676" i="3"/>
  <c r="AS1676" i="3"/>
  <c r="AQ1676" i="3"/>
  <c r="AR1676" i="3" s="1"/>
  <c r="H1676" i="3" s="1"/>
  <c r="L1676" i="3"/>
  <c r="N1676" i="3" s="1"/>
  <c r="BC1675" i="3"/>
  <c r="AZ1675" i="3"/>
  <c r="BA1675" i="3" s="1"/>
  <c r="AU1675" i="3"/>
  <c r="AT1675" i="3"/>
  <c r="AS1675" i="3"/>
  <c r="AQ1675" i="3"/>
  <c r="AR1675" i="3" s="1"/>
  <c r="L1675" i="3"/>
  <c r="N1675" i="3" s="1"/>
  <c r="BC1673" i="3"/>
  <c r="AZ1673" i="3"/>
  <c r="BA1673" i="3" s="1"/>
  <c r="AU1673" i="3"/>
  <c r="AT1673" i="3"/>
  <c r="AS1673" i="3"/>
  <c r="AQ1673" i="3"/>
  <c r="AR1673" i="3" s="1"/>
  <c r="H1673" i="3" s="1"/>
  <c r="L1673" i="3"/>
  <c r="N1673" i="3" s="1"/>
  <c r="BC1672" i="3"/>
  <c r="AZ1672" i="3"/>
  <c r="BA1672" i="3" s="1"/>
  <c r="AU1672" i="3"/>
  <c r="AT1672" i="3"/>
  <c r="AS1672" i="3"/>
  <c r="AQ1672" i="3"/>
  <c r="AR1672" i="3" s="1"/>
  <c r="L1672" i="3"/>
  <c r="N1672" i="3" s="1"/>
  <c r="BC1671" i="3"/>
  <c r="AZ1671" i="3"/>
  <c r="BA1671" i="3" s="1"/>
  <c r="AU1671" i="3"/>
  <c r="AT1671" i="3"/>
  <c r="AS1671" i="3"/>
  <c r="AQ1671" i="3"/>
  <c r="AR1671" i="3" s="1"/>
  <c r="H1671" i="3" s="1"/>
  <c r="L1671" i="3"/>
  <c r="N1671" i="3" s="1"/>
  <c r="BC1670" i="3"/>
  <c r="AZ1670" i="3"/>
  <c r="BA1670" i="3" s="1"/>
  <c r="AU1670" i="3"/>
  <c r="AT1670" i="3"/>
  <c r="AS1670" i="3"/>
  <c r="AQ1670" i="3"/>
  <c r="AR1670" i="3" s="1"/>
  <c r="L1670" i="3"/>
  <c r="N1670" i="3" s="1"/>
  <c r="BC1669" i="3"/>
  <c r="AZ1669" i="3"/>
  <c r="BA1669" i="3" s="1"/>
  <c r="AU1669" i="3"/>
  <c r="AT1669" i="3"/>
  <c r="AS1669" i="3"/>
  <c r="AQ1669" i="3"/>
  <c r="AR1669" i="3" s="1"/>
  <c r="H1669" i="3" s="1"/>
  <c r="L1669" i="3"/>
  <c r="N1669" i="3" s="1"/>
  <c r="BC1668" i="3"/>
  <c r="AZ1668" i="3"/>
  <c r="BA1668" i="3" s="1"/>
  <c r="AU1668" i="3"/>
  <c r="AT1668" i="3"/>
  <c r="AS1668" i="3"/>
  <c r="AQ1668" i="3"/>
  <c r="AR1668" i="3" s="1"/>
  <c r="L1668" i="3"/>
  <c r="N1668" i="3" s="1"/>
  <c r="BC1667" i="3"/>
  <c r="AZ1667" i="3"/>
  <c r="BA1667" i="3" s="1"/>
  <c r="AU1667" i="3"/>
  <c r="AT1667" i="3"/>
  <c r="AS1667" i="3"/>
  <c r="AQ1667" i="3"/>
  <c r="AR1667" i="3" s="1"/>
  <c r="H1667" i="3" s="1"/>
  <c r="L1667" i="3"/>
  <c r="N1667" i="3" s="1"/>
  <c r="BC1666" i="3"/>
  <c r="AZ1666" i="3"/>
  <c r="BA1666" i="3" s="1"/>
  <c r="AU1666" i="3"/>
  <c r="AT1666" i="3"/>
  <c r="AS1666" i="3"/>
  <c r="AQ1666" i="3"/>
  <c r="AR1666" i="3" s="1"/>
  <c r="L1666" i="3"/>
  <c r="N1666" i="3" s="1"/>
  <c r="BC1665" i="3"/>
  <c r="AZ1665" i="3"/>
  <c r="BA1665" i="3" s="1"/>
  <c r="AU1665" i="3"/>
  <c r="AT1665" i="3"/>
  <c r="AS1665" i="3"/>
  <c r="AQ1665" i="3"/>
  <c r="AR1665" i="3" s="1"/>
  <c r="H1665" i="3" s="1"/>
  <c r="L1665" i="3"/>
  <c r="N1665" i="3" s="1"/>
  <c r="BC1664" i="3"/>
  <c r="AZ1664" i="3"/>
  <c r="BA1664" i="3" s="1"/>
  <c r="AU1664" i="3"/>
  <c r="AT1664" i="3"/>
  <c r="AS1664" i="3"/>
  <c r="AQ1664" i="3"/>
  <c r="AR1664" i="3" s="1"/>
  <c r="L1664" i="3"/>
  <c r="N1664" i="3" s="1"/>
  <c r="BC1663" i="3"/>
  <c r="AZ1663" i="3"/>
  <c r="BA1663" i="3" s="1"/>
  <c r="AU1663" i="3"/>
  <c r="AT1663" i="3"/>
  <c r="AS1663" i="3"/>
  <c r="AQ1663" i="3"/>
  <c r="AR1663" i="3" s="1"/>
  <c r="H1663" i="3" s="1"/>
  <c r="L1663" i="3"/>
  <c r="N1663" i="3" s="1"/>
  <c r="BC1662" i="3"/>
  <c r="AZ1662" i="3"/>
  <c r="BA1662" i="3" s="1"/>
  <c r="AU1662" i="3"/>
  <c r="AT1662" i="3"/>
  <c r="AS1662" i="3"/>
  <c r="AQ1662" i="3"/>
  <c r="AR1662" i="3" s="1"/>
  <c r="L1662" i="3"/>
  <c r="N1662" i="3" s="1"/>
  <c r="BC1661" i="3"/>
  <c r="AZ1661" i="3"/>
  <c r="BA1661" i="3" s="1"/>
  <c r="AU1661" i="3"/>
  <c r="AT1661" i="3"/>
  <c r="AS1661" i="3"/>
  <c r="AQ1661" i="3"/>
  <c r="AR1661" i="3" s="1"/>
  <c r="H1661" i="3" s="1"/>
  <c r="L1661" i="3"/>
  <c r="N1661" i="3" s="1"/>
  <c r="BC1660" i="3"/>
  <c r="AZ1660" i="3"/>
  <c r="BA1660" i="3" s="1"/>
  <c r="AU1660" i="3"/>
  <c r="AT1660" i="3"/>
  <c r="AS1660" i="3"/>
  <c r="AQ1660" i="3"/>
  <c r="AR1660" i="3" s="1"/>
  <c r="L1660" i="3"/>
  <c r="N1660" i="3" s="1"/>
  <c r="BC1659" i="3"/>
  <c r="AZ1659" i="3"/>
  <c r="BA1659" i="3" s="1"/>
  <c r="AU1659" i="3"/>
  <c r="AT1659" i="3"/>
  <c r="AS1659" i="3"/>
  <c r="AQ1659" i="3"/>
  <c r="AR1659" i="3" s="1"/>
  <c r="H1659" i="3" s="1"/>
  <c r="L1659" i="3"/>
  <c r="N1659" i="3" s="1"/>
  <c r="BC1658" i="3"/>
  <c r="AZ1658" i="3"/>
  <c r="BA1658" i="3" s="1"/>
  <c r="AU1658" i="3"/>
  <c r="AT1658" i="3"/>
  <c r="AS1658" i="3"/>
  <c r="AQ1658" i="3"/>
  <c r="AR1658" i="3" s="1"/>
  <c r="L1658" i="3"/>
  <c r="N1658" i="3" s="1"/>
  <c r="BC1657" i="3"/>
  <c r="AZ1657" i="3"/>
  <c r="BA1657" i="3" s="1"/>
  <c r="AU1657" i="3"/>
  <c r="AT1657" i="3"/>
  <c r="AS1657" i="3"/>
  <c r="AQ1657" i="3"/>
  <c r="AR1657" i="3" s="1"/>
  <c r="H1657" i="3" s="1"/>
  <c r="L1657" i="3"/>
  <c r="N1657" i="3" s="1"/>
  <c r="BC1656" i="3"/>
  <c r="AZ1656" i="3"/>
  <c r="BA1656" i="3" s="1"/>
  <c r="AU1656" i="3"/>
  <c r="AT1656" i="3"/>
  <c r="AS1656" i="3"/>
  <c r="AQ1656" i="3"/>
  <c r="AR1656" i="3" s="1"/>
  <c r="L1656" i="3"/>
  <c r="N1656" i="3" s="1"/>
  <c r="BC1655" i="3"/>
  <c r="AZ1655" i="3"/>
  <c r="BA1655" i="3" s="1"/>
  <c r="AU1655" i="3"/>
  <c r="AT1655" i="3"/>
  <c r="AS1655" i="3"/>
  <c r="AQ1655" i="3"/>
  <c r="AR1655" i="3" s="1"/>
  <c r="H1655" i="3" s="1"/>
  <c r="L1655" i="3"/>
  <c r="N1655" i="3" s="1"/>
  <c r="BC1652" i="3"/>
  <c r="AZ1652" i="3"/>
  <c r="BA1652" i="3" s="1"/>
  <c r="AU1652" i="3"/>
  <c r="AT1652" i="3"/>
  <c r="AS1652" i="3"/>
  <c r="AQ1652" i="3"/>
  <c r="L1652" i="3"/>
  <c r="N1652" i="3" s="1"/>
  <c r="BC1651" i="3"/>
  <c r="AZ1651" i="3"/>
  <c r="BA1651" i="3" s="1"/>
  <c r="AU1651" i="3"/>
  <c r="AT1651" i="3"/>
  <c r="AS1651" i="3"/>
  <c r="AQ1651" i="3"/>
  <c r="AR1651" i="3" s="1"/>
  <c r="H1651" i="3" s="1"/>
  <c r="L1651" i="3"/>
  <c r="N1651" i="3" s="1"/>
  <c r="BC1650" i="3"/>
  <c r="AZ1650" i="3"/>
  <c r="BA1650" i="3" s="1"/>
  <c r="AU1650" i="3"/>
  <c r="AT1650" i="3"/>
  <c r="AS1650" i="3"/>
  <c r="AQ1650" i="3"/>
  <c r="AR1650" i="3" s="1"/>
  <c r="L1650" i="3"/>
  <c r="N1650" i="3" s="1"/>
  <c r="BC1649" i="3"/>
  <c r="AZ1649" i="3"/>
  <c r="BA1649" i="3" s="1"/>
  <c r="AU1649" i="3"/>
  <c r="AT1649" i="3"/>
  <c r="AS1649" i="3"/>
  <c r="AQ1649" i="3"/>
  <c r="AR1649" i="3" s="1"/>
  <c r="H1649" i="3" s="1"/>
  <c r="L1649" i="3"/>
  <c r="N1649" i="3" s="1"/>
  <c r="BC1648" i="3"/>
  <c r="AZ1648" i="3"/>
  <c r="BA1648" i="3" s="1"/>
  <c r="AU1648" i="3"/>
  <c r="AT1648" i="3"/>
  <c r="AS1648" i="3"/>
  <c r="AQ1648" i="3"/>
  <c r="AR1648" i="3" s="1"/>
  <c r="L1648" i="3"/>
  <c r="N1648" i="3" s="1"/>
  <c r="BC1647" i="3"/>
  <c r="AZ1647" i="3"/>
  <c r="AU1647" i="3"/>
  <c r="AT1647" i="3"/>
  <c r="AS1647" i="3"/>
  <c r="AQ1647" i="3"/>
  <c r="L1647" i="3"/>
  <c r="BC1646" i="3"/>
  <c r="AZ1646" i="3"/>
  <c r="BA1646" i="3" s="1"/>
  <c r="AU1646" i="3"/>
  <c r="AT1646" i="3"/>
  <c r="AS1646" i="3"/>
  <c r="AQ1646" i="3"/>
  <c r="AR1646" i="3" s="1"/>
  <c r="L1646" i="3"/>
  <c r="N1646" i="3" s="1"/>
  <c r="BC1645" i="3"/>
  <c r="AZ1645" i="3"/>
  <c r="BA1645" i="3" s="1"/>
  <c r="AU1645" i="3"/>
  <c r="AT1645" i="3"/>
  <c r="AS1645" i="3"/>
  <c r="AQ1645" i="3"/>
  <c r="AR1645" i="3" s="1"/>
  <c r="L1645" i="3"/>
  <c r="N1645" i="3" s="1"/>
  <c r="BC1644" i="3"/>
  <c r="AZ1644" i="3"/>
  <c r="BA1644" i="3" s="1"/>
  <c r="AU1644" i="3"/>
  <c r="AT1644" i="3"/>
  <c r="AS1644" i="3"/>
  <c r="AQ1644" i="3"/>
  <c r="AR1644" i="3" s="1"/>
  <c r="L1644" i="3"/>
  <c r="N1644" i="3" s="1"/>
  <c r="BC1643" i="3"/>
  <c r="AZ1643" i="3"/>
  <c r="BA1643" i="3" s="1"/>
  <c r="AU1643" i="3"/>
  <c r="AT1643" i="3"/>
  <c r="AS1643" i="3"/>
  <c r="AQ1643" i="3"/>
  <c r="AR1643" i="3" s="1"/>
  <c r="H1643" i="3" s="1"/>
  <c r="L1643" i="3"/>
  <c r="N1643" i="3" s="1"/>
  <c r="BC1642" i="3"/>
  <c r="AZ1642" i="3"/>
  <c r="BA1642" i="3" s="1"/>
  <c r="AU1642" i="3"/>
  <c r="AT1642" i="3"/>
  <c r="AS1642" i="3"/>
  <c r="AQ1642" i="3"/>
  <c r="AR1642" i="3" s="1"/>
  <c r="L1642" i="3"/>
  <c r="N1642" i="3" s="1"/>
  <c r="BC1640" i="3"/>
  <c r="AZ1640" i="3"/>
  <c r="BA1640" i="3" s="1"/>
  <c r="AU1640" i="3"/>
  <c r="AT1640" i="3"/>
  <c r="AS1640" i="3"/>
  <c r="AQ1640" i="3"/>
  <c r="AR1640" i="3" s="1"/>
  <c r="L1640" i="3"/>
  <c r="N1640" i="3" s="1"/>
  <c r="BC1639" i="3"/>
  <c r="AZ1639" i="3"/>
  <c r="BA1639" i="3" s="1"/>
  <c r="AU1639" i="3"/>
  <c r="AT1639" i="3"/>
  <c r="AS1639" i="3"/>
  <c r="AQ1639" i="3"/>
  <c r="AR1639" i="3" s="1"/>
  <c r="L1639" i="3"/>
  <c r="N1639" i="3" s="1"/>
  <c r="BC1638" i="3"/>
  <c r="AZ1638" i="3"/>
  <c r="BA1638" i="3" s="1"/>
  <c r="AU1638" i="3"/>
  <c r="AT1638" i="3"/>
  <c r="AS1638" i="3"/>
  <c r="AQ1638" i="3"/>
  <c r="L1638" i="3"/>
  <c r="N1638" i="3" s="1"/>
  <c r="BC1637" i="3"/>
  <c r="AZ1637" i="3"/>
  <c r="BA1637" i="3" s="1"/>
  <c r="AU1637" i="3"/>
  <c r="AT1637" i="3"/>
  <c r="AS1637" i="3"/>
  <c r="AQ1637" i="3"/>
  <c r="AR1637" i="3" s="1"/>
  <c r="L1637" i="3"/>
  <c r="N1637" i="3" s="1"/>
  <c r="BC1636" i="3"/>
  <c r="AZ1636" i="3"/>
  <c r="BA1636" i="3" s="1"/>
  <c r="AU1636" i="3"/>
  <c r="AT1636" i="3"/>
  <c r="AS1636" i="3"/>
  <c r="AQ1636" i="3"/>
  <c r="AR1636" i="3" s="1"/>
  <c r="H1636" i="3" s="1"/>
  <c r="L1636" i="3"/>
  <c r="N1636" i="3" s="1"/>
  <c r="BC1635" i="3"/>
  <c r="AZ1635" i="3"/>
  <c r="BA1635" i="3" s="1"/>
  <c r="AU1635" i="3"/>
  <c r="AT1635" i="3"/>
  <c r="AS1635" i="3"/>
  <c r="AQ1635" i="3"/>
  <c r="AR1635" i="3" s="1"/>
  <c r="H1635" i="3" s="1"/>
  <c r="L1635" i="3"/>
  <c r="N1635" i="3" s="1"/>
  <c r="BC1634" i="3"/>
  <c r="AZ1634" i="3"/>
  <c r="BA1634" i="3" s="1"/>
  <c r="AU1634" i="3"/>
  <c r="AT1634" i="3"/>
  <c r="AS1634" i="3"/>
  <c r="AQ1634" i="3"/>
  <c r="AR1634" i="3" s="1"/>
  <c r="L1634" i="3"/>
  <c r="N1634" i="3" s="1"/>
  <c r="BC1633" i="3"/>
  <c r="AZ1633" i="3"/>
  <c r="BA1633" i="3" s="1"/>
  <c r="AU1633" i="3"/>
  <c r="AT1633" i="3"/>
  <c r="AS1633" i="3"/>
  <c r="AQ1633" i="3"/>
  <c r="AR1633" i="3" s="1"/>
  <c r="H1633" i="3" s="1"/>
  <c r="L1633" i="3"/>
  <c r="N1633" i="3" s="1"/>
  <c r="BC1632" i="3"/>
  <c r="AZ1632" i="3"/>
  <c r="BA1632" i="3" s="1"/>
  <c r="AU1632" i="3"/>
  <c r="AT1632" i="3"/>
  <c r="AS1632" i="3"/>
  <c r="AQ1632" i="3"/>
  <c r="AR1632" i="3" s="1"/>
  <c r="L1632" i="3"/>
  <c r="N1632" i="3" s="1"/>
  <c r="BC1631" i="3"/>
  <c r="AZ1631" i="3"/>
  <c r="BA1631" i="3" s="1"/>
  <c r="AU1631" i="3"/>
  <c r="AT1631" i="3"/>
  <c r="AS1631" i="3"/>
  <c r="AQ1631" i="3"/>
  <c r="AR1631" i="3" s="1"/>
  <c r="H1631" i="3" s="1"/>
  <c r="L1631" i="3"/>
  <c r="N1631" i="3" s="1"/>
  <c r="BC1630" i="3"/>
  <c r="AZ1630" i="3"/>
  <c r="BA1630" i="3" s="1"/>
  <c r="AU1630" i="3"/>
  <c r="AT1630" i="3"/>
  <c r="AS1630" i="3"/>
  <c r="AQ1630" i="3"/>
  <c r="AR1630" i="3" s="1"/>
  <c r="L1630" i="3"/>
  <c r="N1630" i="3" s="1"/>
  <c r="BC1629" i="3"/>
  <c r="AZ1629" i="3"/>
  <c r="BA1629" i="3" s="1"/>
  <c r="AU1629" i="3"/>
  <c r="AT1629" i="3"/>
  <c r="AS1629" i="3"/>
  <c r="AQ1629" i="3"/>
  <c r="AR1629" i="3" s="1"/>
  <c r="H1629" i="3" s="1"/>
  <c r="L1629" i="3"/>
  <c r="N1629" i="3" s="1"/>
  <c r="BC1628" i="3"/>
  <c r="AZ1628" i="3"/>
  <c r="BA1628" i="3" s="1"/>
  <c r="AU1628" i="3"/>
  <c r="AT1628" i="3"/>
  <c r="AS1628" i="3"/>
  <c r="AQ1628" i="3"/>
  <c r="AR1628" i="3" s="1"/>
  <c r="L1628" i="3"/>
  <c r="N1628" i="3" s="1"/>
  <c r="BC1627" i="3"/>
  <c r="AZ1627" i="3"/>
  <c r="BA1627" i="3" s="1"/>
  <c r="AU1627" i="3"/>
  <c r="AT1627" i="3"/>
  <c r="AS1627" i="3"/>
  <c r="AQ1627" i="3"/>
  <c r="AR1627" i="3" s="1"/>
  <c r="H1627" i="3" s="1"/>
  <c r="L1627" i="3"/>
  <c r="N1627" i="3" s="1"/>
  <c r="BC1626" i="3"/>
  <c r="AZ1626" i="3"/>
  <c r="BA1626" i="3" s="1"/>
  <c r="AU1626" i="3"/>
  <c r="AT1626" i="3"/>
  <c r="AS1626" i="3"/>
  <c r="AQ1626" i="3"/>
  <c r="AR1626" i="3" s="1"/>
  <c r="L1626" i="3"/>
  <c r="N1626" i="3" s="1"/>
  <c r="BC1625" i="3"/>
  <c r="AZ1625" i="3"/>
  <c r="BA1625" i="3" s="1"/>
  <c r="AU1625" i="3"/>
  <c r="AT1625" i="3"/>
  <c r="AS1625" i="3"/>
  <c r="AQ1625" i="3"/>
  <c r="AR1625" i="3" s="1"/>
  <c r="H1625" i="3" s="1"/>
  <c r="L1625" i="3"/>
  <c r="N1625" i="3" s="1"/>
  <c r="BC1624" i="3"/>
  <c r="AZ1624" i="3"/>
  <c r="BA1624" i="3" s="1"/>
  <c r="AU1624" i="3"/>
  <c r="AT1624" i="3"/>
  <c r="AS1624" i="3"/>
  <c r="AQ1624" i="3"/>
  <c r="AR1624" i="3" s="1"/>
  <c r="L1624" i="3"/>
  <c r="N1624" i="3" s="1"/>
  <c r="BC1623" i="3"/>
  <c r="AZ1623" i="3"/>
  <c r="BA1623" i="3" s="1"/>
  <c r="AU1623" i="3"/>
  <c r="AT1623" i="3"/>
  <c r="AS1623" i="3"/>
  <c r="AQ1623" i="3"/>
  <c r="AR1623" i="3" s="1"/>
  <c r="H1623" i="3" s="1"/>
  <c r="L1623" i="3"/>
  <c r="N1623" i="3" s="1"/>
  <c r="BC1620" i="3"/>
  <c r="AZ1620" i="3"/>
  <c r="BA1620" i="3" s="1"/>
  <c r="AU1620" i="3"/>
  <c r="AT1620" i="3"/>
  <c r="AS1620" i="3"/>
  <c r="AQ1620" i="3"/>
  <c r="AR1620" i="3" s="1"/>
  <c r="L1620" i="3"/>
  <c r="N1620" i="3" s="1"/>
  <c r="BC1619" i="3"/>
  <c r="AZ1619" i="3"/>
  <c r="BA1619" i="3" s="1"/>
  <c r="AU1619" i="3"/>
  <c r="AT1619" i="3"/>
  <c r="AS1619" i="3"/>
  <c r="AQ1619" i="3"/>
  <c r="AR1619" i="3" s="1"/>
  <c r="H1619" i="3" s="1"/>
  <c r="L1619" i="3"/>
  <c r="N1619" i="3" s="1"/>
  <c r="BC1618" i="3"/>
  <c r="AZ1618" i="3"/>
  <c r="BA1618" i="3" s="1"/>
  <c r="AU1618" i="3"/>
  <c r="AT1618" i="3"/>
  <c r="AS1618" i="3"/>
  <c r="AQ1618" i="3"/>
  <c r="AR1618" i="3" s="1"/>
  <c r="L1618" i="3"/>
  <c r="N1618" i="3" s="1"/>
  <c r="BC1617" i="3"/>
  <c r="AZ1617" i="3"/>
  <c r="BA1617" i="3" s="1"/>
  <c r="AU1617" i="3"/>
  <c r="AT1617" i="3"/>
  <c r="AS1617" i="3"/>
  <c r="AQ1617" i="3"/>
  <c r="AR1617" i="3" s="1"/>
  <c r="H1617" i="3" s="1"/>
  <c r="L1617" i="3"/>
  <c r="N1617" i="3" s="1"/>
  <c r="BC1616" i="3"/>
  <c r="AZ1616" i="3"/>
  <c r="BA1616" i="3" s="1"/>
  <c r="AU1616" i="3"/>
  <c r="AT1616" i="3"/>
  <c r="AS1616" i="3"/>
  <c r="AQ1616" i="3"/>
  <c r="AR1616" i="3" s="1"/>
  <c r="L1616" i="3"/>
  <c r="N1616" i="3" s="1"/>
  <c r="BC1615" i="3"/>
  <c r="AZ1615" i="3"/>
  <c r="AU1615" i="3"/>
  <c r="AT1615" i="3"/>
  <c r="AS1615" i="3"/>
  <c r="AQ1615" i="3"/>
  <c r="L1615" i="3"/>
  <c r="BC1614" i="3"/>
  <c r="AZ1614" i="3"/>
  <c r="BA1614" i="3" s="1"/>
  <c r="AU1614" i="3"/>
  <c r="AT1614" i="3"/>
  <c r="AS1614" i="3"/>
  <c r="AQ1614" i="3"/>
  <c r="AR1614" i="3" s="1"/>
  <c r="L1614" i="3"/>
  <c r="N1614" i="3" s="1"/>
  <c r="BC1613" i="3"/>
  <c r="AZ1613" i="3"/>
  <c r="BA1613" i="3" s="1"/>
  <c r="AU1613" i="3"/>
  <c r="AT1613" i="3"/>
  <c r="AS1613" i="3"/>
  <c r="AQ1613" i="3"/>
  <c r="AR1613" i="3" s="1"/>
  <c r="H1613" i="3" s="1"/>
  <c r="L1613" i="3"/>
  <c r="N1613" i="3" s="1"/>
  <c r="BC1612" i="3"/>
  <c r="AZ1612" i="3"/>
  <c r="BA1612" i="3" s="1"/>
  <c r="AU1612" i="3"/>
  <c r="AT1612" i="3"/>
  <c r="AS1612" i="3"/>
  <c r="AQ1612" i="3"/>
  <c r="AR1612" i="3" s="1"/>
  <c r="L1612" i="3"/>
  <c r="N1612" i="3" s="1"/>
  <c r="BC1611" i="3"/>
  <c r="AZ1611" i="3"/>
  <c r="BA1611" i="3" s="1"/>
  <c r="AU1611" i="3"/>
  <c r="AT1611" i="3"/>
  <c r="AS1611" i="3"/>
  <c r="AQ1611" i="3"/>
  <c r="AR1611" i="3" s="1"/>
  <c r="H1611" i="3" s="1"/>
  <c r="L1611" i="3"/>
  <c r="N1611" i="3" s="1"/>
  <c r="BC1610" i="3"/>
  <c r="AZ1610" i="3"/>
  <c r="BA1610" i="3" s="1"/>
  <c r="AU1610" i="3"/>
  <c r="AT1610" i="3"/>
  <c r="AS1610" i="3"/>
  <c r="AQ1610" i="3"/>
  <c r="AR1610" i="3" s="1"/>
  <c r="L1610" i="3"/>
  <c r="N1610" i="3" s="1"/>
  <c r="BC1609" i="3"/>
  <c r="AZ1609" i="3"/>
  <c r="BA1609" i="3" s="1"/>
  <c r="AU1609" i="3"/>
  <c r="AT1609" i="3"/>
  <c r="AS1609" i="3"/>
  <c r="AQ1609" i="3"/>
  <c r="AR1609" i="3" s="1"/>
  <c r="H1609" i="3" s="1"/>
  <c r="L1609" i="3"/>
  <c r="N1609" i="3" s="1"/>
  <c r="BC1607" i="3"/>
  <c r="AZ1607" i="3"/>
  <c r="BA1607" i="3" s="1"/>
  <c r="AU1607" i="3"/>
  <c r="AT1607" i="3"/>
  <c r="AS1607" i="3"/>
  <c r="AQ1607" i="3"/>
  <c r="AR1607" i="3" s="1"/>
  <c r="L1607" i="3"/>
  <c r="N1607" i="3" s="1"/>
  <c r="BC1606" i="3"/>
  <c r="AZ1606" i="3"/>
  <c r="BA1606" i="3" s="1"/>
  <c r="AU1606" i="3"/>
  <c r="AT1606" i="3"/>
  <c r="AS1606" i="3"/>
  <c r="AQ1606" i="3"/>
  <c r="AR1606" i="3" s="1"/>
  <c r="H1606" i="3" s="1"/>
  <c r="L1606" i="3"/>
  <c r="N1606" i="3" s="1"/>
  <c r="BC1605" i="3"/>
  <c r="AZ1605" i="3"/>
  <c r="BA1605" i="3" s="1"/>
  <c r="AU1605" i="3"/>
  <c r="AT1605" i="3"/>
  <c r="AS1605" i="3"/>
  <c r="AQ1605" i="3"/>
  <c r="AR1605" i="3" s="1"/>
  <c r="L1605" i="3"/>
  <c r="N1605" i="3" s="1"/>
  <c r="BC1604" i="3"/>
  <c r="AZ1604" i="3"/>
  <c r="BA1604" i="3" s="1"/>
  <c r="AU1604" i="3"/>
  <c r="AT1604" i="3"/>
  <c r="AS1604" i="3"/>
  <c r="AQ1604" i="3"/>
  <c r="AR1604" i="3" s="1"/>
  <c r="H1604" i="3" s="1"/>
  <c r="L1604" i="3"/>
  <c r="N1604" i="3" s="1"/>
  <c r="BC1603" i="3"/>
  <c r="AZ1603" i="3"/>
  <c r="BA1603" i="3" s="1"/>
  <c r="AU1603" i="3"/>
  <c r="AT1603" i="3"/>
  <c r="AS1603" i="3"/>
  <c r="AQ1603" i="3"/>
  <c r="AR1603" i="3" s="1"/>
  <c r="L1603" i="3"/>
  <c r="N1603" i="3" s="1"/>
  <c r="BC1602" i="3"/>
  <c r="AZ1602" i="3"/>
  <c r="BA1602" i="3" s="1"/>
  <c r="AU1602" i="3"/>
  <c r="AT1602" i="3"/>
  <c r="AS1602" i="3"/>
  <c r="AQ1602" i="3"/>
  <c r="AR1602" i="3" s="1"/>
  <c r="H1602" i="3" s="1"/>
  <c r="L1602" i="3"/>
  <c r="N1602" i="3" s="1"/>
  <c r="BC1601" i="3"/>
  <c r="AZ1601" i="3"/>
  <c r="BA1601" i="3" s="1"/>
  <c r="AU1601" i="3"/>
  <c r="AT1601" i="3"/>
  <c r="AS1601" i="3"/>
  <c r="AQ1601" i="3"/>
  <c r="AR1601" i="3" s="1"/>
  <c r="L1601" i="3"/>
  <c r="N1601" i="3" s="1"/>
  <c r="BC1600" i="3"/>
  <c r="AZ1600" i="3"/>
  <c r="BA1600" i="3" s="1"/>
  <c r="AU1600" i="3"/>
  <c r="AT1600" i="3"/>
  <c r="AS1600" i="3"/>
  <c r="AQ1600" i="3"/>
  <c r="AR1600" i="3" s="1"/>
  <c r="H1600" i="3" s="1"/>
  <c r="L1600" i="3"/>
  <c r="N1600" i="3" s="1"/>
  <c r="BC1599" i="3"/>
  <c r="AZ1599" i="3"/>
  <c r="BA1599" i="3" s="1"/>
  <c r="AU1599" i="3"/>
  <c r="AT1599" i="3"/>
  <c r="AS1599" i="3"/>
  <c r="AQ1599" i="3"/>
  <c r="AR1599" i="3" s="1"/>
  <c r="L1599" i="3"/>
  <c r="N1599" i="3" s="1"/>
  <c r="BC1598" i="3"/>
  <c r="AZ1598" i="3"/>
  <c r="BA1598" i="3" s="1"/>
  <c r="AU1598" i="3"/>
  <c r="AT1598" i="3"/>
  <c r="AS1598" i="3"/>
  <c r="AQ1598" i="3"/>
  <c r="AR1598" i="3" s="1"/>
  <c r="H1598" i="3" s="1"/>
  <c r="L1598" i="3"/>
  <c r="N1598" i="3" s="1"/>
  <c r="BC1597" i="3"/>
  <c r="AZ1597" i="3"/>
  <c r="BA1597" i="3" s="1"/>
  <c r="AU1597" i="3"/>
  <c r="AT1597" i="3"/>
  <c r="AS1597" i="3"/>
  <c r="AQ1597" i="3"/>
  <c r="AR1597" i="3" s="1"/>
  <c r="L1597" i="3"/>
  <c r="N1597" i="3" s="1"/>
  <c r="BC1596" i="3"/>
  <c r="AZ1596" i="3"/>
  <c r="BA1596" i="3" s="1"/>
  <c r="AU1596" i="3"/>
  <c r="AT1596" i="3"/>
  <c r="AS1596" i="3"/>
  <c r="AQ1596" i="3"/>
  <c r="AR1596" i="3" s="1"/>
  <c r="H1596" i="3" s="1"/>
  <c r="L1596" i="3"/>
  <c r="N1596" i="3" s="1"/>
  <c r="BC1595" i="3"/>
  <c r="AZ1595" i="3"/>
  <c r="BA1595" i="3" s="1"/>
  <c r="AU1595" i="3"/>
  <c r="AT1595" i="3"/>
  <c r="AS1595" i="3"/>
  <c r="AQ1595" i="3"/>
  <c r="AR1595" i="3" s="1"/>
  <c r="L1595" i="3"/>
  <c r="N1595" i="3" s="1"/>
  <c r="BC1594" i="3"/>
  <c r="AZ1594" i="3"/>
  <c r="BA1594" i="3" s="1"/>
  <c r="AU1594" i="3"/>
  <c r="AT1594" i="3"/>
  <c r="AS1594" i="3"/>
  <c r="AQ1594" i="3"/>
  <c r="AR1594" i="3" s="1"/>
  <c r="H1594" i="3" s="1"/>
  <c r="L1594" i="3"/>
  <c r="N1594" i="3" s="1"/>
  <c r="BC1593" i="3"/>
  <c r="AZ1593" i="3"/>
  <c r="BA1593" i="3" s="1"/>
  <c r="AU1593" i="3"/>
  <c r="AT1593" i="3"/>
  <c r="AS1593" i="3"/>
  <c r="AQ1593" i="3"/>
  <c r="AR1593" i="3" s="1"/>
  <c r="L1593" i="3"/>
  <c r="N1593" i="3" s="1"/>
  <c r="BC1590" i="3"/>
  <c r="AZ1590" i="3"/>
  <c r="BA1590" i="3" s="1"/>
  <c r="AU1590" i="3"/>
  <c r="AT1590" i="3"/>
  <c r="AS1590" i="3"/>
  <c r="AQ1590" i="3"/>
  <c r="AR1590" i="3" s="1"/>
  <c r="H1590" i="3" s="1"/>
  <c r="L1590" i="3"/>
  <c r="N1590" i="3" s="1"/>
  <c r="BC1589" i="3"/>
  <c r="AZ1589" i="3"/>
  <c r="BA1589" i="3" s="1"/>
  <c r="AU1589" i="3"/>
  <c r="AT1589" i="3"/>
  <c r="AS1589" i="3"/>
  <c r="AQ1589" i="3"/>
  <c r="AR1589" i="3" s="1"/>
  <c r="L1589" i="3"/>
  <c r="N1589" i="3" s="1"/>
  <c r="BC1588" i="3"/>
  <c r="AZ1588" i="3"/>
  <c r="BA1588" i="3" s="1"/>
  <c r="AU1588" i="3"/>
  <c r="AT1588" i="3"/>
  <c r="AS1588" i="3"/>
  <c r="AQ1588" i="3"/>
  <c r="AR1588" i="3" s="1"/>
  <c r="H1588" i="3" s="1"/>
  <c r="L1588" i="3"/>
  <c r="N1588" i="3" s="1"/>
  <c r="BC1587" i="3"/>
  <c r="AZ1587" i="3"/>
  <c r="BA1587" i="3" s="1"/>
  <c r="AU1587" i="3"/>
  <c r="AT1587" i="3"/>
  <c r="AS1587" i="3"/>
  <c r="AQ1587" i="3"/>
  <c r="AR1587" i="3" s="1"/>
  <c r="H1587" i="3" s="1"/>
  <c r="L1587" i="3"/>
  <c r="N1587" i="3" s="1"/>
  <c r="BC1586" i="3"/>
  <c r="AZ1586" i="3"/>
  <c r="BA1586" i="3" s="1"/>
  <c r="AU1586" i="3"/>
  <c r="AT1586" i="3"/>
  <c r="AS1586" i="3"/>
  <c r="AQ1586" i="3"/>
  <c r="AR1586" i="3" s="1"/>
  <c r="H1586" i="3" s="1"/>
  <c r="L1586" i="3"/>
  <c r="N1586" i="3" s="1"/>
  <c r="BC1585" i="3"/>
  <c r="AZ1585" i="3"/>
  <c r="AU1585" i="3"/>
  <c r="AT1585" i="3"/>
  <c r="AS1585" i="3"/>
  <c r="AQ1585" i="3"/>
  <c r="L1585" i="3"/>
  <c r="BC1584" i="3"/>
  <c r="AZ1584" i="3"/>
  <c r="BA1584" i="3" s="1"/>
  <c r="AU1584" i="3"/>
  <c r="AT1584" i="3"/>
  <c r="AS1584" i="3"/>
  <c r="AQ1584" i="3"/>
  <c r="AR1584" i="3" s="1"/>
  <c r="L1584" i="3"/>
  <c r="N1584" i="3" s="1"/>
  <c r="BC1583" i="3"/>
  <c r="AZ1583" i="3"/>
  <c r="BA1583" i="3" s="1"/>
  <c r="AU1583" i="3"/>
  <c r="AT1583" i="3"/>
  <c r="AS1583" i="3"/>
  <c r="AQ1583" i="3"/>
  <c r="AR1583" i="3" s="1"/>
  <c r="H1583" i="3" s="1"/>
  <c r="L1583" i="3"/>
  <c r="N1583" i="3" s="1"/>
  <c r="BC1582" i="3"/>
  <c r="AZ1582" i="3"/>
  <c r="BA1582" i="3" s="1"/>
  <c r="AU1582" i="3"/>
  <c r="AT1582" i="3"/>
  <c r="AS1582" i="3"/>
  <c r="AQ1582" i="3"/>
  <c r="AR1582" i="3" s="1"/>
  <c r="L1582" i="3"/>
  <c r="N1582" i="3" s="1"/>
  <c r="BC1581" i="3"/>
  <c r="AZ1581" i="3"/>
  <c r="BA1581" i="3" s="1"/>
  <c r="AU1581" i="3"/>
  <c r="AT1581" i="3"/>
  <c r="AS1581" i="3"/>
  <c r="AQ1581" i="3"/>
  <c r="AR1581" i="3" s="1"/>
  <c r="H1581" i="3" s="1"/>
  <c r="L1581" i="3"/>
  <c r="N1581" i="3" s="1"/>
  <c r="BC1580" i="3"/>
  <c r="AZ1580" i="3"/>
  <c r="BA1580" i="3" s="1"/>
  <c r="AU1580" i="3"/>
  <c r="AT1580" i="3"/>
  <c r="AS1580" i="3"/>
  <c r="AQ1580" i="3"/>
  <c r="AR1580" i="3" s="1"/>
  <c r="L1580" i="3"/>
  <c r="N1580" i="3" s="1"/>
  <c r="BC1579" i="3"/>
  <c r="AZ1579" i="3"/>
  <c r="BA1579" i="3" s="1"/>
  <c r="AU1579" i="3"/>
  <c r="AT1579" i="3"/>
  <c r="AS1579" i="3"/>
  <c r="AQ1579" i="3"/>
  <c r="AR1579" i="3" s="1"/>
  <c r="H1579" i="3" s="1"/>
  <c r="L1579" i="3"/>
  <c r="N1579" i="3" s="1"/>
  <c r="BC1578" i="3"/>
  <c r="AZ1578" i="3"/>
  <c r="BA1578" i="3" s="1"/>
  <c r="AU1578" i="3"/>
  <c r="AT1578" i="3"/>
  <c r="AS1578" i="3"/>
  <c r="AQ1578" i="3"/>
  <c r="AR1578" i="3" s="1"/>
  <c r="L1578" i="3"/>
  <c r="N1578" i="3" s="1"/>
  <c r="BC1577" i="3"/>
  <c r="AZ1577" i="3"/>
  <c r="BA1577" i="3" s="1"/>
  <c r="AU1577" i="3"/>
  <c r="AT1577" i="3"/>
  <c r="AS1577" i="3"/>
  <c r="AQ1577" i="3"/>
  <c r="AR1577" i="3" s="1"/>
  <c r="H1577" i="3" s="1"/>
  <c r="L1577" i="3"/>
  <c r="N1577" i="3" s="1"/>
  <c r="BC1576" i="3"/>
  <c r="AZ1576" i="3"/>
  <c r="BA1576" i="3" s="1"/>
  <c r="AU1576" i="3"/>
  <c r="AT1576" i="3"/>
  <c r="AS1576" i="3"/>
  <c r="AQ1576" i="3"/>
  <c r="AR1576" i="3" s="1"/>
  <c r="L1576" i="3"/>
  <c r="N1576" i="3" s="1"/>
  <c r="BC1575" i="3"/>
  <c r="AZ1575" i="3"/>
  <c r="BA1575" i="3" s="1"/>
  <c r="AU1575" i="3"/>
  <c r="AT1575" i="3"/>
  <c r="AS1575" i="3"/>
  <c r="AQ1575" i="3"/>
  <c r="AR1575" i="3" s="1"/>
  <c r="H1575" i="3" s="1"/>
  <c r="L1575" i="3"/>
  <c r="N1575" i="3" s="1"/>
  <c r="BC1574" i="3"/>
  <c r="AZ1574" i="3"/>
  <c r="BA1574" i="3" s="1"/>
  <c r="AU1574" i="3"/>
  <c r="AT1574" i="3"/>
  <c r="AS1574" i="3"/>
  <c r="AQ1574" i="3"/>
  <c r="AR1574" i="3" s="1"/>
  <c r="L1574" i="3"/>
  <c r="N1574" i="3" s="1"/>
  <c r="BC1573" i="3"/>
  <c r="AZ1573" i="3"/>
  <c r="BA1573" i="3" s="1"/>
  <c r="AU1573" i="3"/>
  <c r="AT1573" i="3"/>
  <c r="AS1573" i="3"/>
  <c r="AQ1573" i="3"/>
  <c r="AR1573" i="3" s="1"/>
  <c r="H1573" i="3" s="1"/>
  <c r="L1573" i="3"/>
  <c r="N1573" i="3" s="1"/>
  <c r="BC1572" i="3"/>
  <c r="AZ1572" i="3"/>
  <c r="BA1572" i="3" s="1"/>
  <c r="AU1572" i="3"/>
  <c r="AT1572" i="3"/>
  <c r="AS1572" i="3"/>
  <c r="AQ1572" i="3"/>
  <c r="AR1572" i="3" s="1"/>
  <c r="L1572" i="3"/>
  <c r="N1572" i="3" s="1"/>
  <c r="BC1571" i="3"/>
  <c r="AZ1571" i="3"/>
  <c r="BA1571" i="3" s="1"/>
  <c r="AU1571" i="3"/>
  <c r="AT1571" i="3"/>
  <c r="AS1571" i="3"/>
  <c r="AQ1571" i="3"/>
  <c r="AR1571" i="3" s="1"/>
  <c r="H1571" i="3" s="1"/>
  <c r="L1571" i="3"/>
  <c r="N1571" i="3" s="1"/>
  <c r="BC1570" i="3"/>
  <c r="AZ1570" i="3"/>
  <c r="BA1570" i="3" s="1"/>
  <c r="AU1570" i="3"/>
  <c r="AT1570" i="3"/>
  <c r="AS1570" i="3"/>
  <c r="AQ1570" i="3"/>
  <c r="AR1570" i="3" s="1"/>
  <c r="L1570" i="3"/>
  <c r="N1570" i="3" s="1"/>
  <c r="BC1569" i="3"/>
  <c r="AZ1569" i="3"/>
  <c r="BA1569" i="3" s="1"/>
  <c r="AU1569" i="3"/>
  <c r="AT1569" i="3"/>
  <c r="AS1569" i="3"/>
  <c r="AQ1569" i="3"/>
  <c r="AR1569" i="3" s="1"/>
  <c r="H1569" i="3" s="1"/>
  <c r="L1569" i="3"/>
  <c r="N1569" i="3" s="1"/>
  <c r="BC1568" i="3"/>
  <c r="AZ1568" i="3"/>
  <c r="BA1568" i="3" s="1"/>
  <c r="AU1568" i="3"/>
  <c r="AT1568" i="3"/>
  <c r="AS1568" i="3"/>
  <c r="AQ1568" i="3"/>
  <c r="AR1568" i="3" s="1"/>
  <c r="L1568" i="3"/>
  <c r="N1568" i="3" s="1"/>
  <c r="BC1567" i="3"/>
  <c r="AZ1567" i="3"/>
  <c r="BA1567" i="3" s="1"/>
  <c r="AU1567" i="3"/>
  <c r="AT1567" i="3"/>
  <c r="AS1567" i="3"/>
  <c r="AQ1567" i="3"/>
  <c r="AR1567" i="3" s="1"/>
  <c r="H1567" i="3" s="1"/>
  <c r="L1567" i="3"/>
  <c r="N1567" i="3" s="1"/>
  <c r="BC1566" i="3"/>
  <c r="AZ1566" i="3"/>
  <c r="BA1566" i="3" s="1"/>
  <c r="AU1566" i="3"/>
  <c r="AT1566" i="3"/>
  <c r="AS1566" i="3"/>
  <c r="AQ1566" i="3"/>
  <c r="L1566" i="3"/>
  <c r="N1566" i="3" s="1"/>
  <c r="BC1565" i="3"/>
  <c r="AZ1565" i="3"/>
  <c r="BA1565" i="3" s="1"/>
  <c r="AU1565" i="3"/>
  <c r="AT1565" i="3"/>
  <c r="AS1565" i="3"/>
  <c r="AQ1565" i="3"/>
  <c r="AR1565" i="3" s="1"/>
  <c r="H1565" i="3" s="1"/>
  <c r="L1565" i="3"/>
  <c r="N1565" i="3" s="1"/>
  <c r="BC1564" i="3"/>
  <c r="AZ1564" i="3"/>
  <c r="BA1564" i="3" s="1"/>
  <c r="AU1564" i="3"/>
  <c r="AT1564" i="3"/>
  <c r="AS1564" i="3"/>
  <c r="AQ1564" i="3"/>
  <c r="AR1564" i="3" s="1"/>
  <c r="L1564" i="3"/>
  <c r="N1564" i="3" s="1"/>
  <c r="BC1563" i="3"/>
  <c r="AZ1563" i="3"/>
  <c r="BA1563" i="3" s="1"/>
  <c r="AU1563" i="3"/>
  <c r="AT1563" i="3"/>
  <c r="AS1563" i="3"/>
  <c r="AQ1563" i="3"/>
  <c r="AR1563" i="3" s="1"/>
  <c r="H1563" i="3" s="1"/>
  <c r="L1563" i="3"/>
  <c r="N1563" i="3" s="1"/>
  <c r="BC1562" i="3"/>
  <c r="AZ1562" i="3"/>
  <c r="BA1562" i="3" s="1"/>
  <c r="AU1562" i="3"/>
  <c r="AT1562" i="3"/>
  <c r="AS1562" i="3"/>
  <c r="AQ1562" i="3"/>
  <c r="L1562" i="3"/>
  <c r="N1562" i="3" s="1"/>
  <c r="BC1559" i="3"/>
  <c r="AZ1559" i="3"/>
  <c r="BA1559" i="3" s="1"/>
  <c r="AU1559" i="3"/>
  <c r="AT1559" i="3"/>
  <c r="AS1559" i="3"/>
  <c r="AQ1559" i="3"/>
  <c r="AR1559" i="3" s="1"/>
  <c r="H1559" i="3" s="1"/>
  <c r="L1559" i="3"/>
  <c r="N1559" i="3" s="1"/>
  <c r="BC1558" i="3"/>
  <c r="AZ1558" i="3"/>
  <c r="BA1558" i="3" s="1"/>
  <c r="AU1558" i="3"/>
  <c r="AT1558" i="3"/>
  <c r="AS1558" i="3"/>
  <c r="AQ1558" i="3"/>
  <c r="AR1558" i="3" s="1"/>
  <c r="L1558" i="3"/>
  <c r="N1558" i="3" s="1"/>
  <c r="BC1557" i="3"/>
  <c r="AZ1557" i="3"/>
  <c r="BA1557" i="3" s="1"/>
  <c r="AU1557" i="3"/>
  <c r="AT1557" i="3"/>
  <c r="AS1557" i="3"/>
  <c r="AQ1557" i="3"/>
  <c r="AR1557" i="3" s="1"/>
  <c r="H1557" i="3" s="1"/>
  <c r="L1557" i="3"/>
  <c r="N1557" i="3" s="1"/>
  <c r="BC1556" i="3"/>
  <c r="AZ1556" i="3"/>
  <c r="BA1556" i="3" s="1"/>
  <c r="AU1556" i="3"/>
  <c r="AT1556" i="3"/>
  <c r="AS1556" i="3"/>
  <c r="AQ1556" i="3"/>
  <c r="L1556" i="3"/>
  <c r="N1556" i="3" s="1"/>
  <c r="BC1555" i="3"/>
  <c r="AZ1555" i="3"/>
  <c r="BA1555" i="3" s="1"/>
  <c r="AU1555" i="3"/>
  <c r="AT1555" i="3"/>
  <c r="AS1555" i="3"/>
  <c r="AQ1555" i="3"/>
  <c r="AR1555" i="3" s="1"/>
  <c r="H1555" i="3" s="1"/>
  <c r="L1555" i="3"/>
  <c r="N1555" i="3" s="1"/>
  <c r="BC1554" i="3"/>
  <c r="AZ1554" i="3"/>
  <c r="AU1554" i="3"/>
  <c r="AT1554" i="3"/>
  <c r="AS1554" i="3"/>
  <c r="AQ1554" i="3"/>
  <c r="L1554" i="3"/>
  <c r="BC1553" i="3"/>
  <c r="AZ1553" i="3"/>
  <c r="BA1553" i="3" s="1"/>
  <c r="AU1553" i="3"/>
  <c r="AT1553" i="3"/>
  <c r="AS1553" i="3"/>
  <c r="AQ1553" i="3"/>
  <c r="AR1553" i="3" s="1"/>
  <c r="H1553" i="3" s="1"/>
  <c r="L1553" i="3"/>
  <c r="N1553" i="3" s="1"/>
  <c r="BC1552" i="3"/>
  <c r="AZ1552" i="3"/>
  <c r="BA1552" i="3" s="1"/>
  <c r="AU1552" i="3"/>
  <c r="AT1552" i="3"/>
  <c r="AS1552" i="3"/>
  <c r="AQ1552" i="3"/>
  <c r="L1552" i="3"/>
  <c r="N1552" i="3" s="1"/>
  <c r="BC1551" i="3"/>
  <c r="AZ1551" i="3"/>
  <c r="BA1551" i="3" s="1"/>
  <c r="AU1551" i="3"/>
  <c r="AT1551" i="3"/>
  <c r="AS1551" i="3"/>
  <c r="AQ1551" i="3"/>
  <c r="AR1551" i="3" s="1"/>
  <c r="H1551" i="3" s="1"/>
  <c r="L1551" i="3"/>
  <c r="N1551" i="3" s="1"/>
  <c r="BC1550" i="3"/>
  <c r="AZ1550" i="3"/>
  <c r="BA1550" i="3" s="1"/>
  <c r="AU1550" i="3"/>
  <c r="AT1550" i="3"/>
  <c r="AS1550" i="3"/>
  <c r="AQ1550" i="3"/>
  <c r="AR1550" i="3" s="1"/>
  <c r="L1550" i="3"/>
  <c r="N1550" i="3" s="1"/>
  <c r="BC1549" i="3"/>
  <c r="AZ1549" i="3"/>
  <c r="BA1549" i="3" s="1"/>
  <c r="AU1549" i="3"/>
  <c r="AT1549" i="3"/>
  <c r="AS1549" i="3"/>
  <c r="AQ1549" i="3"/>
  <c r="AR1549" i="3" s="1"/>
  <c r="H1549" i="3" s="1"/>
  <c r="L1549" i="3"/>
  <c r="N1549" i="3" s="1"/>
  <c r="BC1548" i="3"/>
  <c r="AZ1548" i="3"/>
  <c r="BA1548" i="3" s="1"/>
  <c r="AU1548" i="3"/>
  <c r="AT1548" i="3"/>
  <c r="AS1548" i="3"/>
  <c r="AQ1548" i="3"/>
  <c r="L1548" i="3"/>
  <c r="N1548" i="3" s="1"/>
  <c r="BC1547" i="3"/>
  <c r="AZ1547" i="3"/>
  <c r="BA1547" i="3" s="1"/>
  <c r="AU1547" i="3"/>
  <c r="AT1547" i="3"/>
  <c r="AS1547" i="3"/>
  <c r="AQ1547" i="3"/>
  <c r="AR1547" i="3" s="1"/>
  <c r="H1547" i="3" s="1"/>
  <c r="L1547" i="3"/>
  <c r="N1547" i="3" s="1"/>
  <c r="BC1546" i="3"/>
  <c r="AZ1546" i="3"/>
  <c r="BA1546" i="3" s="1"/>
  <c r="AU1546" i="3"/>
  <c r="AT1546" i="3"/>
  <c r="AS1546" i="3"/>
  <c r="AQ1546" i="3"/>
  <c r="AR1546" i="3" s="1"/>
  <c r="L1546" i="3"/>
  <c r="N1546" i="3" s="1"/>
  <c r="BC1545" i="3"/>
  <c r="AZ1545" i="3"/>
  <c r="BA1545" i="3" s="1"/>
  <c r="AU1545" i="3"/>
  <c r="AT1545" i="3"/>
  <c r="AS1545" i="3"/>
  <c r="AQ1545" i="3"/>
  <c r="AR1545" i="3" s="1"/>
  <c r="H1545" i="3" s="1"/>
  <c r="L1545" i="3"/>
  <c r="N1545" i="3" s="1"/>
  <c r="BC1543" i="3"/>
  <c r="AZ1543" i="3"/>
  <c r="BA1543" i="3" s="1"/>
  <c r="AU1543" i="3"/>
  <c r="AT1543" i="3"/>
  <c r="AS1543" i="3"/>
  <c r="AQ1543" i="3"/>
  <c r="L1543" i="3"/>
  <c r="N1543" i="3" s="1"/>
  <c r="BC1542" i="3"/>
  <c r="AZ1542" i="3"/>
  <c r="BA1542" i="3" s="1"/>
  <c r="AU1542" i="3"/>
  <c r="AT1542" i="3"/>
  <c r="AS1542" i="3"/>
  <c r="AQ1542" i="3"/>
  <c r="AR1542" i="3" s="1"/>
  <c r="H1542" i="3" s="1"/>
  <c r="L1542" i="3"/>
  <c r="N1542" i="3" s="1"/>
  <c r="BC1541" i="3"/>
  <c r="AZ1541" i="3"/>
  <c r="BA1541" i="3" s="1"/>
  <c r="AU1541" i="3"/>
  <c r="AT1541" i="3"/>
  <c r="AS1541" i="3"/>
  <c r="AQ1541" i="3"/>
  <c r="AR1541" i="3" s="1"/>
  <c r="L1541" i="3"/>
  <c r="N1541" i="3" s="1"/>
  <c r="BC1540" i="3"/>
  <c r="AZ1540" i="3"/>
  <c r="BA1540" i="3" s="1"/>
  <c r="AU1540" i="3"/>
  <c r="AT1540" i="3"/>
  <c r="AS1540" i="3"/>
  <c r="AQ1540" i="3"/>
  <c r="AR1540" i="3" s="1"/>
  <c r="H1540" i="3" s="1"/>
  <c r="L1540" i="3"/>
  <c r="N1540" i="3" s="1"/>
  <c r="BC1539" i="3"/>
  <c r="AZ1539" i="3"/>
  <c r="BA1539" i="3" s="1"/>
  <c r="AU1539" i="3"/>
  <c r="AT1539" i="3"/>
  <c r="AS1539" i="3"/>
  <c r="AQ1539" i="3"/>
  <c r="L1539" i="3"/>
  <c r="N1539" i="3" s="1"/>
  <c r="BC1538" i="3"/>
  <c r="AZ1538" i="3"/>
  <c r="BA1538" i="3" s="1"/>
  <c r="AU1538" i="3"/>
  <c r="AT1538" i="3"/>
  <c r="AS1538" i="3"/>
  <c r="AQ1538" i="3"/>
  <c r="AR1538" i="3" s="1"/>
  <c r="H1538" i="3" s="1"/>
  <c r="L1538" i="3"/>
  <c r="N1538" i="3" s="1"/>
  <c r="BC1537" i="3"/>
  <c r="AZ1537" i="3"/>
  <c r="BA1537" i="3" s="1"/>
  <c r="AU1537" i="3"/>
  <c r="AT1537" i="3"/>
  <c r="AS1537" i="3"/>
  <c r="AQ1537" i="3"/>
  <c r="AR1537" i="3" s="1"/>
  <c r="L1537" i="3"/>
  <c r="N1537" i="3" s="1"/>
  <c r="BC1536" i="3"/>
  <c r="AZ1536" i="3"/>
  <c r="BA1536" i="3" s="1"/>
  <c r="AU1536" i="3"/>
  <c r="AT1536" i="3"/>
  <c r="AS1536" i="3"/>
  <c r="AQ1536" i="3"/>
  <c r="AR1536" i="3" s="1"/>
  <c r="H1536" i="3" s="1"/>
  <c r="L1536" i="3"/>
  <c r="N1536" i="3" s="1"/>
  <c r="BC1535" i="3"/>
  <c r="AZ1535" i="3"/>
  <c r="BA1535" i="3" s="1"/>
  <c r="AU1535" i="3"/>
  <c r="AT1535" i="3"/>
  <c r="AS1535" i="3"/>
  <c r="AQ1535" i="3"/>
  <c r="L1535" i="3"/>
  <c r="N1535" i="3" s="1"/>
  <c r="BC1534" i="3"/>
  <c r="AZ1534" i="3"/>
  <c r="BA1534" i="3" s="1"/>
  <c r="AU1534" i="3"/>
  <c r="AT1534" i="3"/>
  <c r="AS1534" i="3"/>
  <c r="AQ1534" i="3"/>
  <c r="AR1534" i="3" s="1"/>
  <c r="H1534" i="3" s="1"/>
  <c r="L1534" i="3"/>
  <c r="N1534" i="3" s="1"/>
  <c r="BC1533" i="3"/>
  <c r="AZ1533" i="3"/>
  <c r="BA1533" i="3" s="1"/>
  <c r="AU1533" i="3"/>
  <c r="AT1533" i="3"/>
  <c r="AS1533" i="3"/>
  <c r="AQ1533" i="3"/>
  <c r="AR1533" i="3" s="1"/>
  <c r="L1533" i="3"/>
  <c r="N1533" i="3" s="1"/>
  <c r="BC1532" i="3"/>
  <c r="AZ1532" i="3"/>
  <c r="BA1532" i="3" s="1"/>
  <c r="AU1532" i="3"/>
  <c r="AT1532" i="3"/>
  <c r="AS1532" i="3"/>
  <c r="AQ1532" i="3"/>
  <c r="AR1532" i="3" s="1"/>
  <c r="H1532" i="3" s="1"/>
  <c r="L1532" i="3"/>
  <c r="N1532" i="3" s="1"/>
  <c r="BC1531" i="3"/>
  <c r="AZ1531" i="3"/>
  <c r="BA1531" i="3" s="1"/>
  <c r="AU1531" i="3"/>
  <c r="AT1531" i="3"/>
  <c r="AS1531" i="3"/>
  <c r="AQ1531" i="3"/>
  <c r="L1531" i="3"/>
  <c r="N1531" i="3" s="1"/>
  <c r="BC1530" i="3"/>
  <c r="AZ1530" i="3"/>
  <c r="BA1530" i="3" s="1"/>
  <c r="AU1530" i="3"/>
  <c r="AT1530" i="3"/>
  <c r="AS1530" i="3"/>
  <c r="AQ1530" i="3"/>
  <c r="AR1530" i="3" s="1"/>
  <c r="H1530" i="3" s="1"/>
  <c r="L1530" i="3"/>
  <c r="N1530" i="3" s="1"/>
  <c r="BC1529" i="3"/>
  <c r="AZ1529" i="3"/>
  <c r="BA1529" i="3" s="1"/>
  <c r="AU1529" i="3"/>
  <c r="AT1529" i="3"/>
  <c r="AS1529" i="3"/>
  <c r="AQ1529" i="3"/>
  <c r="AR1529" i="3" s="1"/>
  <c r="L1529" i="3"/>
  <c r="N1529" i="3" s="1"/>
  <c r="BC1528" i="3"/>
  <c r="AZ1528" i="3"/>
  <c r="BA1528" i="3" s="1"/>
  <c r="AU1528" i="3"/>
  <c r="AT1528" i="3"/>
  <c r="AS1528" i="3"/>
  <c r="AQ1528" i="3"/>
  <c r="AR1528" i="3" s="1"/>
  <c r="L1528" i="3"/>
  <c r="N1528" i="3" s="1"/>
  <c r="BC1527" i="3"/>
  <c r="AZ1527" i="3"/>
  <c r="BA1527" i="3" s="1"/>
  <c r="AU1527" i="3"/>
  <c r="AT1527" i="3"/>
  <c r="AS1527" i="3"/>
  <c r="AQ1527" i="3"/>
  <c r="AR1527" i="3" s="1"/>
  <c r="H1527" i="3" s="1"/>
  <c r="L1527" i="3"/>
  <c r="N1527" i="3" s="1"/>
  <c r="BC1526" i="3"/>
  <c r="AZ1526" i="3"/>
  <c r="BA1526" i="3" s="1"/>
  <c r="AU1526" i="3"/>
  <c r="AT1526" i="3"/>
  <c r="AS1526" i="3"/>
  <c r="AQ1526" i="3"/>
  <c r="AR1526" i="3" s="1"/>
  <c r="L1526" i="3"/>
  <c r="N1526" i="3" s="1"/>
  <c r="BC1525" i="3"/>
  <c r="AZ1525" i="3"/>
  <c r="BA1525" i="3" s="1"/>
  <c r="AU1525" i="3"/>
  <c r="AT1525" i="3"/>
  <c r="AS1525" i="3"/>
  <c r="AQ1525" i="3"/>
  <c r="AR1525" i="3" s="1"/>
  <c r="H1525" i="3" s="1"/>
  <c r="L1525" i="3"/>
  <c r="N1525" i="3" s="1"/>
  <c r="BC1524" i="3"/>
  <c r="AZ1524" i="3"/>
  <c r="BA1524" i="3" s="1"/>
  <c r="AU1524" i="3"/>
  <c r="AT1524" i="3"/>
  <c r="AS1524" i="3"/>
  <c r="AQ1524" i="3"/>
  <c r="AR1524" i="3" s="1"/>
  <c r="L1524" i="3"/>
  <c r="N1524" i="3" s="1"/>
  <c r="BC1523" i="3"/>
  <c r="AZ1523" i="3"/>
  <c r="BA1523" i="3" s="1"/>
  <c r="AU1523" i="3"/>
  <c r="AT1523" i="3"/>
  <c r="AS1523" i="3"/>
  <c r="AQ1523" i="3"/>
  <c r="AR1523" i="3" s="1"/>
  <c r="L1523" i="3"/>
  <c r="N1523" i="3" s="1"/>
  <c r="BC1520" i="3"/>
  <c r="AZ1520" i="3"/>
  <c r="BA1520" i="3" s="1"/>
  <c r="AU1520" i="3"/>
  <c r="AT1520" i="3"/>
  <c r="AS1520" i="3"/>
  <c r="AQ1520" i="3"/>
  <c r="AR1520" i="3" s="1"/>
  <c r="L1520" i="3"/>
  <c r="N1520" i="3" s="1"/>
  <c r="BC1519" i="3"/>
  <c r="AZ1519" i="3"/>
  <c r="BA1519" i="3" s="1"/>
  <c r="AU1519" i="3"/>
  <c r="AT1519" i="3"/>
  <c r="AS1519" i="3"/>
  <c r="AQ1519" i="3"/>
  <c r="AR1519" i="3" s="1"/>
  <c r="H1519" i="3" s="1"/>
  <c r="L1519" i="3"/>
  <c r="N1519" i="3" s="1"/>
  <c r="BC1518" i="3"/>
  <c r="AZ1518" i="3"/>
  <c r="BA1518" i="3" s="1"/>
  <c r="AU1518" i="3"/>
  <c r="AT1518" i="3"/>
  <c r="AS1518" i="3"/>
  <c r="AQ1518" i="3"/>
  <c r="AR1518" i="3" s="1"/>
  <c r="L1518" i="3"/>
  <c r="N1518" i="3" s="1"/>
  <c r="BC1517" i="3"/>
  <c r="AZ1517" i="3"/>
  <c r="BA1517" i="3" s="1"/>
  <c r="AU1517" i="3"/>
  <c r="AT1517" i="3"/>
  <c r="AS1517" i="3"/>
  <c r="AQ1517" i="3"/>
  <c r="AR1517" i="3" s="1"/>
  <c r="H1517" i="3" s="1"/>
  <c r="L1517" i="3"/>
  <c r="N1517" i="3" s="1"/>
  <c r="BC1516" i="3"/>
  <c r="AZ1516" i="3"/>
  <c r="BA1516" i="3" s="1"/>
  <c r="AU1516" i="3"/>
  <c r="AT1516" i="3"/>
  <c r="AS1516" i="3"/>
  <c r="AQ1516" i="3"/>
  <c r="AR1516" i="3" s="1"/>
  <c r="L1516" i="3"/>
  <c r="N1516" i="3" s="1"/>
  <c r="BC1515" i="3"/>
  <c r="AZ1515" i="3"/>
  <c r="AU1515" i="3"/>
  <c r="AT1515" i="3"/>
  <c r="AS1515" i="3"/>
  <c r="AQ1515" i="3"/>
  <c r="L1515" i="3"/>
  <c r="BC1514" i="3"/>
  <c r="AZ1514" i="3"/>
  <c r="BA1514" i="3" s="1"/>
  <c r="AU1514" i="3"/>
  <c r="AT1514" i="3"/>
  <c r="AS1514" i="3"/>
  <c r="AQ1514" i="3"/>
  <c r="AR1514" i="3" s="1"/>
  <c r="L1514" i="3"/>
  <c r="N1514" i="3" s="1"/>
  <c r="BC1513" i="3"/>
  <c r="AZ1513" i="3"/>
  <c r="BA1513" i="3" s="1"/>
  <c r="AU1513" i="3"/>
  <c r="AT1513" i="3"/>
  <c r="AS1513" i="3"/>
  <c r="AQ1513" i="3"/>
  <c r="AR1513" i="3" s="1"/>
  <c r="H1513" i="3" s="1"/>
  <c r="L1513" i="3"/>
  <c r="N1513" i="3" s="1"/>
  <c r="BC1512" i="3"/>
  <c r="AZ1512" i="3"/>
  <c r="BA1512" i="3" s="1"/>
  <c r="AU1512" i="3"/>
  <c r="AT1512" i="3"/>
  <c r="AS1512" i="3"/>
  <c r="AQ1512" i="3"/>
  <c r="AR1512" i="3" s="1"/>
  <c r="L1512" i="3"/>
  <c r="N1512" i="3" s="1"/>
  <c r="BC1511" i="3"/>
  <c r="AZ1511" i="3"/>
  <c r="BA1511" i="3" s="1"/>
  <c r="AU1511" i="3"/>
  <c r="AT1511" i="3"/>
  <c r="AS1511" i="3"/>
  <c r="AQ1511" i="3"/>
  <c r="AR1511" i="3" s="1"/>
  <c r="H1511" i="3" s="1"/>
  <c r="L1511" i="3"/>
  <c r="N1511" i="3" s="1"/>
  <c r="BC1510" i="3"/>
  <c r="AZ1510" i="3"/>
  <c r="BA1510" i="3" s="1"/>
  <c r="AU1510" i="3"/>
  <c r="AT1510" i="3"/>
  <c r="AS1510" i="3"/>
  <c r="AQ1510" i="3"/>
  <c r="AR1510" i="3" s="1"/>
  <c r="L1510" i="3"/>
  <c r="N1510" i="3" s="1"/>
  <c r="BC1509" i="3"/>
  <c r="AZ1509" i="3"/>
  <c r="BA1509" i="3" s="1"/>
  <c r="AU1509" i="3"/>
  <c r="AT1509" i="3"/>
  <c r="AS1509" i="3"/>
  <c r="AQ1509" i="3"/>
  <c r="AR1509" i="3" s="1"/>
  <c r="H1509" i="3" s="1"/>
  <c r="L1509" i="3"/>
  <c r="N1509" i="3" s="1"/>
  <c r="BC1508" i="3"/>
  <c r="AZ1508" i="3"/>
  <c r="BA1508" i="3" s="1"/>
  <c r="AU1508" i="3"/>
  <c r="AT1508" i="3"/>
  <c r="AS1508" i="3"/>
  <c r="AQ1508" i="3"/>
  <c r="AR1508" i="3" s="1"/>
  <c r="L1508" i="3"/>
  <c r="N1508" i="3" s="1"/>
  <c r="BC1507" i="3"/>
  <c r="AZ1507" i="3"/>
  <c r="BA1507" i="3" s="1"/>
  <c r="AU1507" i="3"/>
  <c r="AT1507" i="3"/>
  <c r="AS1507" i="3"/>
  <c r="AQ1507" i="3"/>
  <c r="AR1507" i="3" s="1"/>
  <c r="H1507" i="3" s="1"/>
  <c r="L1507" i="3"/>
  <c r="N1507" i="3" s="1"/>
  <c r="BC1506" i="3"/>
  <c r="AZ1506" i="3"/>
  <c r="BA1506" i="3" s="1"/>
  <c r="AU1506" i="3"/>
  <c r="AT1506" i="3"/>
  <c r="AS1506" i="3"/>
  <c r="AQ1506" i="3"/>
  <c r="AR1506" i="3" s="1"/>
  <c r="L1506" i="3"/>
  <c r="N1506" i="3" s="1"/>
  <c r="BC1505" i="3"/>
  <c r="AZ1505" i="3"/>
  <c r="BA1505" i="3" s="1"/>
  <c r="AU1505" i="3"/>
  <c r="AT1505" i="3"/>
  <c r="AS1505" i="3"/>
  <c r="AQ1505" i="3"/>
  <c r="AR1505" i="3" s="1"/>
  <c r="L1505" i="3"/>
  <c r="N1505" i="3" s="1"/>
  <c r="BC1503" i="3"/>
  <c r="AZ1503" i="3"/>
  <c r="BA1503" i="3" s="1"/>
  <c r="AU1503" i="3"/>
  <c r="AT1503" i="3"/>
  <c r="AS1503" i="3"/>
  <c r="AQ1503" i="3"/>
  <c r="AR1503" i="3" s="1"/>
  <c r="L1503" i="3"/>
  <c r="N1503" i="3" s="1"/>
  <c r="BC1502" i="3"/>
  <c r="AZ1502" i="3"/>
  <c r="BA1502" i="3" s="1"/>
  <c r="AU1502" i="3"/>
  <c r="AT1502" i="3"/>
  <c r="AS1502" i="3"/>
  <c r="AQ1502" i="3"/>
  <c r="AR1502" i="3" s="1"/>
  <c r="L1502" i="3"/>
  <c r="N1502" i="3" s="1"/>
  <c r="BC1501" i="3"/>
  <c r="AZ1501" i="3"/>
  <c r="BA1501" i="3" s="1"/>
  <c r="AU1501" i="3"/>
  <c r="AT1501" i="3"/>
  <c r="AS1501" i="3"/>
  <c r="AQ1501" i="3"/>
  <c r="AR1501" i="3" s="1"/>
  <c r="L1501" i="3"/>
  <c r="N1501" i="3" s="1"/>
  <c r="BC1500" i="3"/>
  <c r="AZ1500" i="3"/>
  <c r="BA1500" i="3" s="1"/>
  <c r="AU1500" i="3"/>
  <c r="AT1500" i="3"/>
  <c r="AS1500" i="3"/>
  <c r="AQ1500" i="3"/>
  <c r="AR1500" i="3" s="1"/>
  <c r="L1500" i="3"/>
  <c r="N1500" i="3" s="1"/>
  <c r="BC1499" i="3"/>
  <c r="AZ1499" i="3"/>
  <c r="BA1499" i="3" s="1"/>
  <c r="AU1499" i="3"/>
  <c r="AT1499" i="3"/>
  <c r="AS1499" i="3"/>
  <c r="AQ1499" i="3"/>
  <c r="AR1499" i="3" s="1"/>
  <c r="L1499" i="3"/>
  <c r="N1499" i="3" s="1"/>
  <c r="BC1498" i="3"/>
  <c r="AZ1498" i="3"/>
  <c r="BA1498" i="3" s="1"/>
  <c r="AU1498" i="3"/>
  <c r="AT1498" i="3"/>
  <c r="AS1498" i="3"/>
  <c r="AQ1498" i="3"/>
  <c r="AR1498" i="3" s="1"/>
  <c r="L1498" i="3"/>
  <c r="N1498" i="3" s="1"/>
  <c r="BC1497" i="3"/>
  <c r="AZ1497" i="3"/>
  <c r="BA1497" i="3" s="1"/>
  <c r="AU1497" i="3"/>
  <c r="AT1497" i="3"/>
  <c r="AS1497" i="3"/>
  <c r="AQ1497" i="3"/>
  <c r="AR1497" i="3" s="1"/>
  <c r="L1497" i="3"/>
  <c r="N1497" i="3" s="1"/>
  <c r="BC1496" i="3"/>
  <c r="AZ1496" i="3"/>
  <c r="BA1496" i="3" s="1"/>
  <c r="AU1496" i="3"/>
  <c r="AT1496" i="3"/>
  <c r="AS1496" i="3"/>
  <c r="AQ1496" i="3"/>
  <c r="AR1496" i="3" s="1"/>
  <c r="L1496" i="3"/>
  <c r="N1496" i="3" s="1"/>
  <c r="BC1495" i="3"/>
  <c r="AZ1495" i="3"/>
  <c r="BA1495" i="3" s="1"/>
  <c r="AU1495" i="3"/>
  <c r="AT1495" i="3"/>
  <c r="AS1495" i="3"/>
  <c r="AQ1495" i="3"/>
  <c r="AR1495" i="3" s="1"/>
  <c r="L1495" i="3"/>
  <c r="N1495" i="3" s="1"/>
  <c r="BC1494" i="3"/>
  <c r="AZ1494" i="3"/>
  <c r="BA1494" i="3" s="1"/>
  <c r="AU1494" i="3"/>
  <c r="AT1494" i="3"/>
  <c r="AS1494" i="3"/>
  <c r="AQ1494" i="3"/>
  <c r="AR1494" i="3" s="1"/>
  <c r="H1494" i="3" s="1"/>
  <c r="L1494" i="3"/>
  <c r="N1494" i="3" s="1"/>
  <c r="BC1493" i="3"/>
  <c r="AZ1493" i="3"/>
  <c r="BA1493" i="3" s="1"/>
  <c r="AU1493" i="3"/>
  <c r="AT1493" i="3"/>
  <c r="AS1493" i="3"/>
  <c r="AQ1493" i="3"/>
  <c r="AR1493" i="3" s="1"/>
  <c r="L1493" i="3"/>
  <c r="N1493" i="3" s="1"/>
  <c r="BC1492" i="3"/>
  <c r="AZ1492" i="3"/>
  <c r="BA1492" i="3" s="1"/>
  <c r="AU1492" i="3"/>
  <c r="AT1492" i="3"/>
  <c r="AS1492" i="3"/>
  <c r="AQ1492" i="3"/>
  <c r="AR1492" i="3" s="1"/>
  <c r="H1492" i="3" s="1"/>
  <c r="L1492" i="3"/>
  <c r="N1492" i="3" s="1"/>
  <c r="BC1491" i="3"/>
  <c r="AZ1491" i="3"/>
  <c r="BA1491" i="3" s="1"/>
  <c r="AU1491" i="3"/>
  <c r="AT1491" i="3"/>
  <c r="AS1491" i="3"/>
  <c r="AQ1491" i="3"/>
  <c r="AR1491" i="3" s="1"/>
  <c r="L1491" i="3"/>
  <c r="N1491" i="3" s="1"/>
  <c r="BC1490" i="3"/>
  <c r="AZ1490" i="3"/>
  <c r="BA1490" i="3" s="1"/>
  <c r="AU1490" i="3"/>
  <c r="AT1490" i="3"/>
  <c r="AS1490" i="3"/>
  <c r="AQ1490" i="3"/>
  <c r="AR1490" i="3" s="1"/>
  <c r="H1490" i="3" s="1"/>
  <c r="L1490" i="3"/>
  <c r="N1490" i="3" s="1"/>
  <c r="BC1489" i="3"/>
  <c r="AZ1489" i="3"/>
  <c r="BA1489" i="3" s="1"/>
  <c r="AU1489" i="3"/>
  <c r="AT1489" i="3"/>
  <c r="AS1489" i="3"/>
  <c r="AQ1489" i="3"/>
  <c r="AR1489" i="3" s="1"/>
  <c r="L1489" i="3"/>
  <c r="N1489" i="3" s="1"/>
  <c r="BC1488" i="3"/>
  <c r="AZ1488" i="3"/>
  <c r="BA1488" i="3" s="1"/>
  <c r="AU1488" i="3"/>
  <c r="AT1488" i="3"/>
  <c r="AS1488" i="3"/>
  <c r="AQ1488" i="3"/>
  <c r="AR1488" i="3" s="1"/>
  <c r="H1488" i="3" s="1"/>
  <c r="L1488" i="3"/>
  <c r="N1488" i="3" s="1"/>
  <c r="BC1487" i="3"/>
  <c r="AZ1487" i="3"/>
  <c r="BA1487" i="3" s="1"/>
  <c r="AU1487" i="3"/>
  <c r="AT1487" i="3"/>
  <c r="AS1487" i="3"/>
  <c r="AQ1487" i="3"/>
  <c r="AR1487" i="3" s="1"/>
  <c r="L1487" i="3"/>
  <c r="N1487" i="3" s="1"/>
  <c r="BC1484" i="3"/>
  <c r="AZ1484" i="3"/>
  <c r="BA1484" i="3" s="1"/>
  <c r="AU1484" i="3"/>
  <c r="AT1484" i="3"/>
  <c r="AS1484" i="3"/>
  <c r="AQ1484" i="3"/>
  <c r="AR1484" i="3" s="1"/>
  <c r="H1484" i="3" s="1"/>
  <c r="L1484" i="3"/>
  <c r="N1484" i="3" s="1"/>
  <c r="BC1483" i="3"/>
  <c r="AZ1483" i="3"/>
  <c r="BA1483" i="3" s="1"/>
  <c r="AU1483" i="3"/>
  <c r="AT1483" i="3"/>
  <c r="AS1483" i="3"/>
  <c r="AQ1483" i="3"/>
  <c r="AR1483" i="3" s="1"/>
  <c r="L1483" i="3"/>
  <c r="N1483" i="3" s="1"/>
  <c r="BC1482" i="3"/>
  <c r="AZ1482" i="3"/>
  <c r="BA1482" i="3" s="1"/>
  <c r="AU1482" i="3"/>
  <c r="AT1482" i="3"/>
  <c r="AS1482" i="3"/>
  <c r="AQ1482" i="3"/>
  <c r="AR1482" i="3" s="1"/>
  <c r="H1482" i="3" s="1"/>
  <c r="L1482" i="3"/>
  <c r="N1482" i="3" s="1"/>
  <c r="BC1481" i="3"/>
  <c r="AZ1481" i="3"/>
  <c r="BA1481" i="3" s="1"/>
  <c r="AU1481" i="3"/>
  <c r="AT1481" i="3"/>
  <c r="AS1481" i="3"/>
  <c r="AQ1481" i="3"/>
  <c r="AR1481" i="3" s="1"/>
  <c r="L1481" i="3"/>
  <c r="N1481" i="3" s="1"/>
  <c r="BC1480" i="3"/>
  <c r="AZ1480" i="3"/>
  <c r="BA1480" i="3" s="1"/>
  <c r="AU1480" i="3"/>
  <c r="AT1480" i="3"/>
  <c r="AS1480" i="3"/>
  <c r="AQ1480" i="3"/>
  <c r="AR1480" i="3" s="1"/>
  <c r="H1480" i="3" s="1"/>
  <c r="L1480" i="3"/>
  <c r="N1480" i="3" s="1"/>
  <c r="BC1479" i="3"/>
  <c r="AZ1479" i="3"/>
  <c r="AU1479" i="3"/>
  <c r="AT1479" i="3"/>
  <c r="AS1479" i="3"/>
  <c r="AQ1479" i="3"/>
  <c r="L1479" i="3"/>
  <c r="BC1478" i="3"/>
  <c r="AZ1478" i="3"/>
  <c r="BA1478" i="3" s="1"/>
  <c r="AU1478" i="3"/>
  <c r="AT1478" i="3"/>
  <c r="AS1478" i="3"/>
  <c r="AQ1478" i="3"/>
  <c r="AR1478" i="3" s="1"/>
  <c r="H1478" i="3" s="1"/>
  <c r="L1478" i="3"/>
  <c r="N1478" i="3" s="1"/>
  <c r="BC1477" i="3"/>
  <c r="AZ1477" i="3"/>
  <c r="BA1477" i="3" s="1"/>
  <c r="AU1477" i="3"/>
  <c r="AT1477" i="3"/>
  <c r="AS1477" i="3"/>
  <c r="AQ1477" i="3"/>
  <c r="AR1477" i="3" s="1"/>
  <c r="L1477" i="3"/>
  <c r="N1477" i="3" s="1"/>
  <c r="BC1476" i="3"/>
  <c r="AZ1476" i="3"/>
  <c r="BA1476" i="3" s="1"/>
  <c r="AU1476" i="3"/>
  <c r="AT1476" i="3"/>
  <c r="AS1476" i="3"/>
  <c r="AQ1476" i="3"/>
  <c r="AR1476" i="3" s="1"/>
  <c r="H1476" i="3" s="1"/>
  <c r="L1476" i="3"/>
  <c r="N1476" i="3" s="1"/>
  <c r="BC1475" i="3"/>
  <c r="AZ1475" i="3"/>
  <c r="BA1475" i="3" s="1"/>
  <c r="AU1475" i="3"/>
  <c r="AT1475" i="3"/>
  <c r="AS1475" i="3"/>
  <c r="AQ1475" i="3"/>
  <c r="AR1475" i="3" s="1"/>
  <c r="L1475" i="3"/>
  <c r="N1475" i="3" s="1"/>
  <c r="BC1474" i="3"/>
  <c r="AZ1474" i="3"/>
  <c r="BA1474" i="3" s="1"/>
  <c r="AU1474" i="3"/>
  <c r="AT1474" i="3"/>
  <c r="AS1474" i="3"/>
  <c r="AQ1474" i="3"/>
  <c r="AR1474" i="3" s="1"/>
  <c r="L1474" i="3"/>
  <c r="N1474" i="3" s="1"/>
  <c r="BC1473" i="3"/>
  <c r="AZ1473" i="3"/>
  <c r="BA1473" i="3" s="1"/>
  <c r="AU1473" i="3"/>
  <c r="AT1473" i="3"/>
  <c r="AS1473" i="3"/>
  <c r="AQ1473" i="3"/>
  <c r="AR1473" i="3" s="1"/>
  <c r="L1473" i="3"/>
  <c r="N1473" i="3" s="1"/>
  <c r="BC1472" i="3"/>
  <c r="AZ1472" i="3"/>
  <c r="BA1472" i="3" s="1"/>
  <c r="AU1472" i="3"/>
  <c r="AT1472" i="3"/>
  <c r="AS1472" i="3"/>
  <c r="AQ1472" i="3"/>
  <c r="AR1472" i="3" s="1"/>
  <c r="H1472" i="3" s="1"/>
  <c r="L1472" i="3"/>
  <c r="N1472" i="3" s="1"/>
  <c r="BC1471" i="3"/>
  <c r="AZ1471" i="3"/>
  <c r="BA1471" i="3" s="1"/>
  <c r="AU1471" i="3"/>
  <c r="AT1471" i="3"/>
  <c r="AS1471" i="3"/>
  <c r="AQ1471" i="3"/>
  <c r="AR1471" i="3" s="1"/>
  <c r="L1471" i="3"/>
  <c r="N1471" i="3" s="1"/>
  <c r="BC1470" i="3"/>
  <c r="AZ1470" i="3"/>
  <c r="BA1470" i="3" s="1"/>
  <c r="AU1470" i="3"/>
  <c r="AT1470" i="3"/>
  <c r="AS1470" i="3"/>
  <c r="AQ1470" i="3"/>
  <c r="AR1470" i="3" s="1"/>
  <c r="H1470" i="3" s="1"/>
  <c r="L1470" i="3"/>
  <c r="N1470" i="3" s="1"/>
  <c r="BC1468" i="3"/>
  <c r="AZ1468" i="3"/>
  <c r="BA1468" i="3" s="1"/>
  <c r="AU1468" i="3"/>
  <c r="AT1468" i="3"/>
  <c r="AS1468" i="3"/>
  <c r="AQ1468" i="3"/>
  <c r="AR1468" i="3" s="1"/>
  <c r="L1468" i="3"/>
  <c r="N1468" i="3" s="1"/>
  <c r="BC1467" i="3"/>
  <c r="AZ1467" i="3"/>
  <c r="BA1467" i="3" s="1"/>
  <c r="AU1467" i="3"/>
  <c r="AT1467" i="3"/>
  <c r="AS1467" i="3"/>
  <c r="AQ1467" i="3"/>
  <c r="AR1467" i="3" s="1"/>
  <c r="H1467" i="3" s="1"/>
  <c r="L1467" i="3"/>
  <c r="N1467" i="3" s="1"/>
  <c r="BC1466" i="3"/>
  <c r="AZ1466" i="3"/>
  <c r="BA1466" i="3" s="1"/>
  <c r="AU1466" i="3"/>
  <c r="AT1466" i="3"/>
  <c r="AS1466" i="3"/>
  <c r="AQ1466" i="3"/>
  <c r="AR1466" i="3" s="1"/>
  <c r="L1466" i="3"/>
  <c r="N1466" i="3" s="1"/>
  <c r="BC1465" i="3"/>
  <c r="AZ1465" i="3"/>
  <c r="BA1465" i="3" s="1"/>
  <c r="AU1465" i="3"/>
  <c r="AT1465" i="3"/>
  <c r="AS1465" i="3"/>
  <c r="AQ1465" i="3"/>
  <c r="AR1465" i="3" s="1"/>
  <c r="H1465" i="3" s="1"/>
  <c r="L1465" i="3"/>
  <c r="N1465" i="3" s="1"/>
  <c r="BC1464" i="3"/>
  <c r="AZ1464" i="3"/>
  <c r="BA1464" i="3" s="1"/>
  <c r="AU1464" i="3"/>
  <c r="AT1464" i="3"/>
  <c r="AS1464" i="3"/>
  <c r="AQ1464" i="3"/>
  <c r="AR1464" i="3" s="1"/>
  <c r="L1464" i="3"/>
  <c r="N1464" i="3" s="1"/>
  <c r="BC1463" i="3"/>
  <c r="AZ1463" i="3"/>
  <c r="BA1463" i="3" s="1"/>
  <c r="AU1463" i="3"/>
  <c r="AT1463" i="3"/>
  <c r="AS1463" i="3"/>
  <c r="AQ1463" i="3"/>
  <c r="AR1463" i="3" s="1"/>
  <c r="H1463" i="3" s="1"/>
  <c r="L1463" i="3"/>
  <c r="N1463" i="3" s="1"/>
  <c r="BC1462" i="3"/>
  <c r="AZ1462" i="3"/>
  <c r="BA1462" i="3" s="1"/>
  <c r="AU1462" i="3"/>
  <c r="AT1462" i="3"/>
  <c r="AS1462" i="3"/>
  <c r="AQ1462" i="3"/>
  <c r="AR1462" i="3" s="1"/>
  <c r="L1462" i="3"/>
  <c r="N1462" i="3" s="1"/>
  <c r="BC1461" i="3"/>
  <c r="AZ1461" i="3"/>
  <c r="BA1461" i="3" s="1"/>
  <c r="AU1461" i="3"/>
  <c r="AT1461" i="3"/>
  <c r="AS1461" i="3"/>
  <c r="AQ1461" i="3"/>
  <c r="AR1461" i="3" s="1"/>
  <c r="H1461" i="3" s="1"/>
  <c r="L1461" i="3"/>
  <c r="N1461" i="3" s="1"/>
  <c r="BC1460" i="3"/>
  <c r="AZ1460" i="3"/>
  <c r="BA1460" i="3" s="1"/>
  <c r="AU1460" i="3"/>
  <c r="AT1460" i="3"/>
  <c r="AS1460" i="3"/>
  <c r="AQ1460" i="3"/>
  <c r="AR1460" i="3" s="1"/>
  <c r="L1460" i="3"/>
  <c r="N1460" i="3" s="1"/>
  <c r="BC1459" i="3"/>
  <c r="AZ1459" i="3"/>
  <c r="BA1459" i="3" s="1"/>
  <c r="AU1459" i="3"/>
  <c r="AT1459" i="3"/>
  <c r="AS1459" i="3"/>
  <c r="AQ1459" i="3"/>
  <c r="AR1459" i="3" s="1"/>
  <c r="H1459" i="3" s="1"/>
  <c r="L1459" i="3"/>
  <c r="N1459" i="3" s="1"/>
  <c r="BC1456" i="3"/>
  <c r="AZ1456" i="3"/>
  <c r="BA1456" i="3" s="1"/>
  <c r="AU1456" i="3"/>
  <c r="AT1456" i="3"/>
  <c r="AS1456" i="3"/>
  <c r="AQ1456" i="3"/>
  <c r="L1456" i="3"/>
  <c r="N1456" i="3" s="1"/>
  <c r="BC1455" i="3"/>
  <c r="AZ1455" i="3"/>
  <c r="BA1455" i="3" s="1"/>
  <c r="AU1455" i="3"/>
  <c r="AT1455" i="3"/>
  <c r="AS1455" i="3"/>
  <c r="AQ1455" i="3"/>
  <c r="AR1455" i="3" s="1"/>
  <c r="H1455" i="3" s="1"/>
  <c r="L1455" i="3"/>
  <c r="N1455" i="3" s="1"/>
  <c r="BC1454" i="3"/>
  <c r="AZ1454" i="3"/>
  <c r="BA1454" i="3" s="1"/>
  <c r="AU1454" i="3"/>
  <c r="AT1454" i="3"/>
  <c r="AS1454" i="3"/>
  <c r="AQ1454" i="3"/>
  <c r="AR1454" i="3" s="1"/>
  <c r="L1454" i="3"/>
  <c r="N1454" i="3" s="1"/>
  <c r="BC1453" i="3"/>
  <c r="AZ1453" i="3"/>
  <c r="BA1453" i="3" s="1"/>
  <c r="AU1453" i="3"/>
  <c r="AT1453" i="3"/>
  <c r="AS1453" i="3"/>
  <c r="AQ1453" i="3"/>
  <c r="AR1453" i="3" s="1"/>
  <c r="H1453" i="3" s="1"/>
  <c r="L1453" i="3"/>
  <c r="N1453" i="3" s="1"/>
  <c r="BC1452" i="3"/>
  <c r="AZ1452" i="3"/>
  <c r="BA1452" i="3" s="1"/>
  <c r="AU1452" i="3"/>
  <c r="AT1452" i="3"/>
  <c r="AS1452" i="3"/>
  <c r="AQ1452" i="3"/>
  <c r="AR1452" i="3" s="1"/>
  <c r="L1452" i="3"/>
  <c r="N1452" i="3" s="1"/>
  <c r="BC1451" i="3"/>
  <c r="AZ1451" i="3"/>
  <c r="AU1451" i="3"/>
  <c r="AT1451" i="3"/>
  <c r="AS1451" i="3"/>
  <c r="AQ1451" i="3"/>
  <c r="L1451" i="3"/>
  <c r="BC1450" i="3"/>
  <c r="AZ1450" i="3"/>
  <c r="BA1450" i="3" s="1"/>
  <c r="AU1450" i="3"/>
  <c r="AT1450" i="3"/>
  <c r="AS1450" i="3"/>
  <c r="AQ1450" i="3"/>
  <c r="AR1450" i="3" s="1"/>
  <c r="L1450" i="3"/>
  <c r="N1450" i="3" s="1"/>
  <c r="BC1449" i="3"/>
  <c r="AZ1449" i="3"/>
  <c r="BA1449" i="3" s="1"/>
  <c r="AU1449" i="3"/>
  <c r="AT1449" i="3"/>
  <c r="AS1449" i="3"/>
  <c r="AQ1449" i="3"/>
  <c r="AR1449" i="3" s="1"/>
  <c r="H1449" i="3" s="1"/>
  <c r="L1449" i="3"/>
  <c r="N1449" i="3" s="1"/>
  <c r="BC1448" i="3"/>
  <c r="AZ1448" i="3"/>
  <c r="BA1448" i="3" s="1"/>
  <c r="AU1448" i="3"/>
  <c r="AT1448" i="3"/>
  <c r="AS1448" i="3"/>
  <c r="AQ1448" i="3"/>
  <c r="AR1448" i="3" s="1"/>
  <c r="L1448" i="3"/>
  <c r="N1448" i="3" s="1"/>
  <c r="BC1447" i="3"/>
  <c r="AZ1447" i="3"/>
  <c r="BA1447" i="3" s="1"/>
  <c r="AU1447" i="3"/>
  <c r="AT1447" i="3"/>
  <c r="AS1447" i="3"/>
  <c r="AQ1447" i="3"/>
  <c r="AR1447" i="3" s="1"/>
  <c r="H1447" i="3" s="1"/>
  <c r="L1447" i="3"/>
  <c r="N1447" i="3" s="1"/>
  <c r="BC1446" i="3"/>
  <c r="AZ1446" i="3"/>
  <c r="BA1446" i="3" s="1"/>
  <c r="AU1446" i="3"/>
  <c r="AT1446" i="3"/>
  <c r="AS1446" i="3"/>
  <c r="AQ1446" i="3"/>
  <c r="AR1446" i="3" s="1"/>
  <c r="L1446" i="3"/>
  <c r="N1446" i="3" s="1"/>
  <c r="BC1445" i="3"/>
  <c r="AZ1445" i="3"/>
  <c r="BA1445" i="3" s="1"/>
  <c r="AU1445" i="3"/>
  <c r="AT1445" i="3"/>
  <c r="AS1445" i="3"/>
  <c r="AQ1445" i="3"/>
  <c r="AR1445" i="3" s="1"/>
  <c r="H1445" i="3" s="1"/>
  <c r="L1445" i="3"/>
  <c r="N1445" i="3" s="1"/>
  <c r="BC1444" i="3"/>
  <c r="AZ1444" i="3"/>
  <c r="BA1444" i="3" s="1"/>
  <c r="AU1444" i="3"/>
  <c r="AT1444" i="3"/>
  <c r="AS1444" i="3"/>
  <c r="AQ1444" i="3"/>
  <c r="AR1444" i="3" s="1"/>
  <c r="L1444" i="3"/>
  <c r="N1444" i="3" s="1"/>
  <c r="BC1443" i="3"/>
  <c r="AZ1443" i="3"/>
  <c r="BA1443" i="3" s="1"/>
  <c r="AU1443" i="3"/>
  <c r="AT1443" i="3"/>
  <c r="AS1443" i="3"/>
  <c r="AQ1443" i="3"/>
  <c r="AR1443" i="3" s="1"/>
  <c r="H1443" i="3" s="1"/>
  <c r="L1443" i="3"/>
  <c r="N1443" i="3" s="1"/>
  <c r="BC1442" i="3"/>
  <c r="AZ1442" i="3"/>
  <c r="BA1442" i="3" s="1"/>
  <c r="AU1442" i="3"/>
  <c r="AT1442" i="3"/>
  <c r="AS1442" i="3"/>
  <c r="AQ1442" i="3"/>
  <c r="AR1442" i="3" s="1"/>
  <c r="L1442" i="3"/>
  <c r="N1442" i="3" s="1"/>
  <c r="BC1441" i="3"/>
  <c r="AZ1441" i="3"/>
  <c r="BA1441" i="3" s="1"/>
  <c r="AU1441" i="3"/>
  <c r="AT1441" i="3"/>
  <c r="AS1441" i="3"/>
  <c r="AQ1441" i="3"/>
  <c r="AR1441" i="3" s="1"/>
  <c r="H1441" i="3" s="1"/>
  <c r="L1441" i="3"/>
  <c r="N1441" i="3" s="1"/>
  <c r="BC1439" i="3"/>
  <c r="AZ1439" i="3"/>
  <c r="BA1439" i="3" s="1"/>
  <c r="AU1439" i="3"/>
  <c r="AT1439" i="3"/>
  <c r="AS1439" i="3"/>
  <c r="AQ1439" i="3"/>
  <c r="AR1439" i="3" s="1"/>
  <c r="L1439" i="3"/>
  <c r="N1439" i="3" s="1"/>
  <c r="BC1438" i="3"/>
  <c r="AZ1438" i="3"/>
  <c r="BA1438" i="3" s="1"/>
  <c r="AU1438" i="3"/>
  <c r="AT1438" i="3"/>
  <c r="AS1438" i="3"/>
  <c r="AQ1438" i="3"/>
  <c r="AR1438" i="3" s="1"/>
  <c r="H1438" i="3" s="1"/>
  <c r="L1438" i="3"/>
  <c r="N1438" i="3" s="1"/>
  <c r="BC1437" i="3"/>
  <c r="AZ1437" i="3"/>
  <c r="BA1437" i="3" s="1"/>
  <c r="AU1437" i="3"/>
  <c r="AT1437" i="3"/>
  <c r="AS1437" i="3"/>
  <c r="AQ1437" i="3"/>
  <c r="AR1437" i="3" s="1"/>
  <c r="L1437" i="3"/>
  <c r="N1437" i="3" s="1"/>
  <c r="BC1436" i="3"/>
  <c r="AZ1436" i="3"/>
  <c r="BA1436" i="3" s="1"/>
  <c r="AU1436" i="3"/>
  <c r="AT1436" i="3"/>
  <c r="AS1436" i="3"/>
  <c r="AQ1436" i="3"/>
  <c r="AR1436" i="3" s="1"/>
  <c r="H1436" i="3" s="1"/>
  <c r="L1436" i="3"/>
  <c r="N1436" i="3" s="1"/>
  <c r="BC1435" i="3"/>
  <c r="AZ1435" i="3"/>
  <c r="BA1435" i="3" s="1"/>
  <c r="AU1435" i="3"/>
  <c r="AT1435" i="3"/>
  <c r="AS1435" i="3"/>
  <c r="AQ1435" i="3"/>
  <c r="AR1435" i="3" s="1"/>
  <c r="L1435" i="3"/>
  <c r="N1435" i="3" s="1"/>
  <c r="BC1434" i="3"/>
  <c r="AZ1434" i="3"/>
  <c r="BA1434" i="3" s="1"/>
  <c r="AU1434" i="3"/>
  <c r="AT1434" i="3"/>
  <c r="AS1434" i="3"/>
  <c r="AQ1434" i="3"/>
  <c r="AR1434" i="3" s="1"/>
  <c r="H1434" i="3" s="1"/>
  <c r="L1434" i="3"/>
  <c r="N1434" i="3" s="1"/>
  <c r="BC1433" i="3"/>
  <c r="AZ1433" i="3"/>
  <c r="BA1433" i="3" s="1"/>
  <c r="AU1433" i="3"/>
  <c r="AT1433" i="3"/>
  <c r="AS1433" i="3"/>
  <c r="AQ1433" i="3"/>
  <c r="AR1433" i="3" s="1"/>
  <c r="L1433" i="3"/>
  <c r="N1433" i="3" s="1"/>
  <c r="BC1432" i="3"/>
  <c r="AZ1432" i="3"/>
  <c r="BA1432" i="3" s="1"/>
  <c r="AU1432" i="3"/>
  <c r="AT1432" i="3"/>
  <c r="AS1432" i="3"/>
  <c r="AQ1432" i="3"/>
  <c r="AR1432" i="3" s="1"/>
  <c r="H1432" i="3" s="1"/>
  <c r="L1432" i="3"/>
  <c r="N1432" i="3" s="1"/>
  <c r="BC1431" i="3"/>
  <c r="AZ1431" i="3"/>
  <c r="BA1431" i="3" s="1"/>
  <c r="AU1431" i="3"/>
  <c r="AT1431" i="3"/>
  <c r="AS1431" i="3"/>
  <c r="AQ1431" i="3"/>
  <c r="AR1431" i="3" s="1"/>
  <c r="L1431" i="3"/>
  <c r="N1431" i="3" s="1"/>
  <c r="BC1430" i="3"/>
  <c r="AZ1430" i="3"/>
  <c r="BA1430" i="3" s="1"/>
  <c r="AU1430" i="3"/>
  <c r="AT1430" i="3"/>
  <c r="AS1430" i="3"/>
  <c r="AQ1430" i="3"/>
  <c r="AR1430" i="3" s="1"/>
  <c r="H1430" i="3" s="1"/>
  <c r="L1430" i="3"/>
  <c r="N1430" i="3" s="1"/>
  <c r="BC1427" i="3"/>
  <c r="AZ1427" i="3"/>
  <c r="BA1427" i="3" s="1"/>
  <c r="AU1427" i="3"/>
  <c r="AT1427" i="3"/>
  <c r="AS1427" i="3"/>
  <c r="AQ1427" i="3"/>
  <c r="AR1427" i="3" s="1"/>
  <c r="L1427" i="3"/>
  <c r="N1427" i="3" s="1"/>
  <c r="BC1426" i="3"/>
  <c r="AZ1426" i="3"/>
  <c r="BA1426" i="3" s="1"/>
  <c r="AU1426" i="3"/>
  <c r="AT1426" i="3"/>
  <c r="AS1426" i="3"/>
  <c r="AQ1426" i="3"/>
  <c r="AR1426" i="3" s="1"/>
  <c r="H1426" i="3" s="1"/>
  <c r="L1426" i="3"/>
  <c r="N1426" i="3" s="1"/>
  <c r="BC1425" i="3"/>
  <c r="AZ1425" i="3"/>
  <c r="BA1425" i="3" s="1"/>
  <c r="AU1425" i="3"/>
  <c r="AT1425" i="3"/>
  <c r="AS1425" i="3"/>
  <c r="AQ1425" i="3"/>
  <c r="AR1425" i="3" s="1"/>
  <c r="L1425" i="3"/>
  <c r="N1425" i="3" s="1"/>
  <c r="BC1424" i="3"/>
  <c r="AZ1424" i="3"/>
  <c r="BA1424" i="3" s="1"/>
  <c r="AU1424" i="3"/>
  <c r="AT1424" i="3"/>
  <c r="AS1424" i="3"/>
  <c r="AQ1424" i="3"/>
  <c r="AR1424" i="3" s="1"/>
  <c r="H1424" i="3" s="1"/>
  <c r="L1424" i="3"/>
  <c r="N1424" i="3" s="1"/>
  <c r="BC1423" i="3"/>
  <c r="AZ1423" i="3"/>
  <c r="BA1423" i="3" s="1"/>
  <c r="AU1423" i="3"/>
  <c r="AT1423" i="3"/>
  <c r="AS1423" i="3"/>
  <c r="AQ1423" i="3"/>
  <c r="L1423" i="3"/>
  <c r="N1423" i="3" s="1"/>
  <c r="BC1422" i="3"/>
  <c r="AZ1422" i="3"/>
  <c r="AU1422" i="3"/>
  <c r="AT1422" i="3"/>
  <c r="AS1422" i="3"/>
  <c r="AQ1422" i="3"/>
  <c r="L1422" i="3"/>
  <c r="BC1421" i="3"/>
  <c r="AZ1421" i="3"/>
  <c r="BA1421" i="3" s="1"/>
  <c r="AU1421" i="3"/>
  <c r="AT1421" i="3"/>
  <c r="AS1421" i="3"/>
  <c r="AQ1421" i="3"/>
  <c r="AR1421" i="3" s="1"/>
  <c r="L1421" i="3"/>
  <c r="N1421" i="3" s="1"/>
  <c r="BC1420" i="3"/>
  <c r="AZ1420" i="3"/>
  <c r="BA1420" i="3" s="1"/>
  <c r="AU1420" i="3"/>
  <c r="AT1420" i="3"/>
  <c r="AS1420" i="3"/>
  <c r="AQ1420" i="3"/>
  <c r="AR1420" i="3" s="1"/>
  <c r="H1420" i="3" s="1"/>
  <c r="L1420" i="3"/>
  <c r="N1420" i="3" s="1"/>
  <c r="BC1419" i="3"/>
  <c r="AZ1419" i="3"/>
  <c r="BA1419" i="3" s="1"/>
  <c r="AU1419" i="3"/>
  <c r="AT1419" i="3"/>
  <c r="AS1419" i="3"/>
  <c r="AQ1419" i="3"/>
  <c r="L1419" i="3"/>
  <c r="N1419" i="3" s="1"/>
  <c r="BC1418" i="3"/>
  <c r="AZ1418" i="3"/>
  <c r="BA1418" i="3" s="1"/>
  <c r="AU1418" i="3"/>
  <c r="AT1418" i="3"/>
  <c r="AS1418" i="3"/>
  <c r="AQ1418" i="3"/>
  <c r="AR1418" i="3" s="1"/>
  <c r="H1418" i="3" s="1"/>
  <c r="L1418" i="3"/>
  <c r="N1418" i="3" s="1"/>
  <c r="BC1417" i="3"/>
  <c r="AZ1417" i="3"/>
  <c r="BA1417" i="3" s="1"/>
  <c r="AU1417" i="3"/>
  <c r="AT1417" i="3"/>
  <c r="AS1417" i="3"/>
  <c r="AQ1417" i="3"/>
  <c r="AR1417" i="3" s="1"/>
  <c r="L1417" i="3"/>
  <c r="N1417" i="3" s="1"/>
  <c r="BC1416" i="3"/>
  <c r="AZ1416" i="3"/>
  <c r="BA1416" i="3" s="1"/>
  <c r="AU1416" i="3"/>
  <c r="AT1416" i="3"/>
  <c r="AS1416" i="3"/>
  <c r="AQ1416" i="3"/>
  <c r="AR1416" i="3" s="1"/>
  <c r="L1416" i="3"/>
  <c r="N1416" i="3" s="1"/>
  <c r="BC1415" i="3"/>
  <c r="AZ1415" i="3"/>
  <c r="BA1415" i="3" s="1"/>
  <c r="AU1415" i="3"/>
  <c r="AT1415" i="3"/>
  <c r="AS1415" i="3"/>
  <c r="AQ1415" i="3"/>
  <c r="AR1415" i="3" s="1"/>
  <c r="L1415" i="3"/>
  <c r="N1415" i="3" s="1"/>
  <c r="BC1414" i="3"/>
  <c r="AZ1414" i="3"/>
  <c r="BA1414" i="3" s="1"/>
  <c r="AU1414" i="3"/>
  <c r="AT1414" i="3"/>
  <c r="AS1414" i="3"/>
  <c r="AQ1414" i="3"/>
  <c r="AR1414" i="3" s="1"/>
  <c r="L1414" i="3"/>
  <c r="N1414" i="3" s="1"/>
  <c r="BC1412" i="3"/>
  <c r="AZ1412" i="3"/>
  <c r="BA1412" i="3" s="1"/>
  <c r="AU1412" i="3"/>
  <c r="AT1412" i="3"/>
  <c r="AS1412" i="3"/>
  <c r="AQ1412" i="3"/>
  <c r="AR1412" i="3" s="1"/>
  <c r="L1412" i="3"/>
  <c r="N1412" i="3" s="1"/>
  <c r="BC1411" i="3"/>
  <c r="AZ1411" i="3"/>
  <c r="BA1411" i="3" s="1"/>
  <c r="AU1411" i="3"/>
  <c r="AT1411" i="3"/>
  <c r="AS1411" i="3"/>
  <c r="AQ1411" i="3"/>
  <c r="AR1411" i="3" s="1"/>
  <c r="L1411" i="3"/>
  <c r="N1411" i="3" s="1"/>
  <c r="BC1410" i="3"/>
  <c r="AZ1410" i="3"/>
  <c r="BA1410" i="3" s="1"/>
  <c r="AU1410" i="3"/>
  <c r="AT1410" i="3"/>
  <c r="AS1410" i="3"/>
  <c r="AQ1410" i="3"/>
  <c r="AR1410" i="3" s="1"/>
  <c r="L1410" i="3"/>
  <c r="N1410" i="3" s="1"/>
  <c r="BC1409" i="3"/>
  <c r="AZ1409" i="3"/>
  <c r="BA1409" i="3" s="1"/>
  <c r="AU1409" i="3"/>
  <c r="AT1409" i="3"/>
  <c r="AS1409" i="3"/>
  <c r="AQ1409" i="3"/>
  <c r="AR1409" i="3" s="1"/>
  <c r="L1409" i="3"/>
  <c r="N1409" i="3" s="1"/>
  <c r="BC1408" i="3"/>
  <c r="AZ1408" i="3"/>
  <c r="BA1408" i="3" s="1"/>
  <c r="AU1408" i="3"/>
  <c r="AT1408" i="3"/>
  <c r="AS1408" i="3"/>
  <c r="AQ1408" i="3"/>
  <c r="AR1408" i="3" s="1"/>
  <c r="L1408" i="3"/>
  <c r="N1408" i="3" s="1"/>
  <c r="BC1407" i="3"/>
  <c r="AZ1407" i="3"/>
  <c r="BA1407" i="3" s="1"/>
  <c r="AU1407" i="3"/>
  <c r="AT1407" i="3"/>
  <c r="AS1407" i="3"/>
  <c r="AQ1407" i="3"/>
  <c r="AR1407" i="3" s="1"/>
  <c r="L1407" i="3"/>
  <c r="N1407" i="3" s="1"/>
  <c r="BC1406" i="3"/>
  <c r="AZ1406" i="3"/>
  <c r="BA1406" i="3" s="1"/>
  <c r="AU1406" i="3"/>
  <c r="AT1406" i="3"/>
  <c r="AS1406" i="3"/>
  <c r="AQ1406" i="3"/>
  <c r="AR1406" i="3" s="1"/>
  <c r="L1406" i="3"/>
  <c r="N1406" i="3" s="1"/>
  <c r="BC1405" i="3"/>
  <c r="AZ1405" i="3"/>
  <c r="BA1405" i="3" s="1"/>
  <c r="AU1405" i="3"/>
  <c r="AT1405" i="3"/>
  <c r="AS1405" i="3"/>
  <c r="AQ1405" i="3"/>
  <c r="AR1405" i="3" s="1"/>
  <c r="L1405" i="3"/>
  <c r="N1405" i="3" s="1"/>
  <c r="BC1404" i="3"/>
  <c r="AZ1404" i="3"/>
  <c r="BA1404" i="3" s="1"/>
  <c r="AU1404" i="3"/>
  <c r="AT1404" i="3"/>
  <c r="AS1404" i="3"/>
  <c r="AQ1404" i="3"/>
  <c r="AR1404" i="3" s="1"/>
  <c r="L1404" i="3"/>
  <c r="N1404" i="3" s="1"/>
  <c r="BC1403" i="3"/>
  <c r="AZ1403" i="3"/>
  <c r="BA1403" i="3" s="1"/>
  <c r="AU1403" i="3"/>
  <c r="AT1403" i="3"/>
  <c r="AS1403" i="3"/>
  <c r="AQ1403" i="3"/>
  <c r="AR1403" i="3" s="1"/>
  <c r="L1403" i="3"/>
  <c r="N1403" i="3" s="1"/>
  <c r="BC1402" i="3"/>
  <c r="AZ1402" i="3"/>
  <c r="BA1402" i="3" s="1"/>
  <c r="AU1402" i="3"/>
  <c r="AT1402" i="3"/>
  <c r="AS1402" i="3"/>
  <c r="AQ1402" i="3"/>
  <c r="AR1402" i="3" s="1"/>
  <c r="L1402" i="3"/>
  <c r="N1402" i="3" s="1"/>
  <c r="BC1401" i="3"/>
  <c r="AZ1401" i="3"/>
  <c r="BA1401" i="3" s="1"/>
  <c r="AU1401" i="3"/>
  <c r="AT1401" i="3"/>
  <c r="AS1401" i="3"/>
  <c r="AQ1401" i="3"/>
  <c r="AR1401" i="3" s="1"/>
  <c r="L1401" i="3"/>
  <c r="N1401" i="3" s="1"/>
  <c r="BC1400" i="3"/>
  <c r="AZ1400" i="3"/>
  <c r="BA1400" i="3" s="1"/>
  <c r="AU1400" i="3"/>
  <c r="AT1400" i="3"/>
  <c r="AS1400" i="3"/>
  <c r="AQ1400" i="3"/>
  <c r="AR1400" i="3" s="1"/>
  <c r="L1400" i="3"/>
  <c r="N1400" i="3" s="1"/>
  <c r="BC1399" i="3"/>
  <c r="AZ1399" i="3"/>
  <c r="BA1399" i="3" s="1"/>
  <c r="AU1399" i="3"/>
  <c r="AT1399" i="3"/>
  <c r="AS1399" i="3"/>
  <c r="AQ1399" i="3"/>
  <c r="AR1399" i="3" s="1"/>
  <c r="L1399" i="3"/>
  <c r="N1399" i="3" s="1"/>
  <c r="BC1398" i="3"/>
  <c r="AZ1398" i="3"/>
  <c r="BA1398" i="3" s="1"/>
  <c r="AU1398" i="3"/>
  <c r="AT1398" i="3"/>
  <c r="AS1398" i="3"/>
  <c r="AQ1398" i="3"/>
  <c r="AR1398" i="3" s="1"/>
  <c r="L1398" i="3"/>
  <c r="N1398" i="3" s="1"/>
  <c r="BC1397" i="3"/>
  <c r="AZ1397" i="3"/>
  <c r="BA1397" i="3" s="1"/>
  <c r="AU1397" i="3"/>
  <c r="AT1397" i="3"/>
  <c r="AS1397" i="3"/>
  <c r="AQ1397" i="3"/>
  <c r="AR1397" i="3" s="1"/>
  <c r="L1397" i="3"/>
  <c r="N1397" i="3" s="1"/>
  <c r="BC1396" i="3"/>
  <c r="AZ1396" i="3"/>
  <c r="BA1396" i="3" s="1"/>
  <c r="AU1396" i="3"/>
  <c r="AT1396" i="3"/>
  <c r="AS1396" i="3"/>
  <c r="AQ1396" i="3"/>
  <c r="AR1396" i="3" s="1"/>
  <c r="L1396" i="3"/>
  <c r="N1396" i="3" s="1"/>
  <c r="BC1393" i="3"/>
  <c r="AZ1393" i="3"/>
  <c r="BA1393" i="3" s="1"/>
  <c r="AU1393" i="3"/>
  <c r="AT1393" i="3"/>
  <c r="AS1393" i="3"/>
  <c r="AQ1393" i="3"/>
  <c r="AR1393" i="3" s="1"/>
  <c r="L1393" i="3"/>
  <c r="N1393" i="3" s="1"/>
  <c r="BC1392" i="3"/>
  <c r="AZ1392" i="3"/>
  <c r="BA1392" i="3" s="1"/>
  <c r="AU1392" i="3"/>
  <c r="AT1392" i="3"/>
  <c r="AS1392" i="3"/>
  <c r="AQ1392" i="3"/>
  <c r="AR1392" i="3" s="1"/>
  <c r="L1392" i="3"/>
  <c r="N1392" i="3" s="1"/>
  <c r="BC1391" i="3"/>
  <c r="AZ1391" i="3"/>
  <c r="BA1391" i="3" s="1"/>
  <c r="AU1391" i="3"/>
  <c r="AT1391" i="3"/>
  <c r="AS1391" i="3"/>
  <c r="AQ1391" i="3"/>
  <c r="AR1391" i="3" s="1"/>
  <c r="L1391" i="3"/>
  <c r="N1391" i="3" s="1"/>
  <c r="BC1390" i="3"/>
  <c r="AZ1390" i="3"/>
  <c r="BA1390" i="3" s="1"/>
  <c r="AU1390" i="3"/>
  <c r="AT1390" i="3"/>
  <c r="AS1390" i="3"/>
  <c r="AQ1390" i="3"/>
  <c r="AR1390" i="3" s="1"/>
  <c r="L1390" i="3"/>
  <c r="N1390" i="3" s="1"/>
  <c r="BC1389" i="3"/>
  <c r="AZ1389" i="3"/>
  <c r="BA1389" i="3" s="1"/>
  <c r="AU1389" i="3"/>
  <c r="AT1389" i="3"/>
  <c r="AS1389" i="3"/>
  <c r="AQ1389" i="3"/>
  <c r="AR1389" i="3" s="1"/>
  <c r="L1389" i="3"/>
  <c r="N1389" i="3" s="1"/>
  <c r="BC1388" i="3"/>
  <c r="AZ1388" i="3"/>
  <c r="AU1388" i="3"/>
  <c r="AT1388" i="3"/>
  <c r="AS1388" i="3"/>
  <c r="AQ1388" i="3"/>
  <c r="L1388" i="3"/>
  <c r="BC1387" i="3"/>
  <c r="AZ1387" i="3"/>
  <c r="BA1387" i="3" s="1"/>
  <c r="AU1387" i="3"/>
  <c r="AT1387" i="3"/>
  <c r="AS1387" i="3"/>
  <c r="AQ1387" i="3"/>
  <c r="AR1387" i="3" s="1"/>
  <c r="L1387" i="3"/>
  <c r="N1387" i="3" s="1"/>
  <c r="BC1386" i="3"/>
  <c r="AZ1386" i="3"/>
  <c r="BA1386" i="3" s="1"/>
  <c r="AU1386" i="3"/>
  <c r="AT1386" i="3"/>
  <c r="AS1386" i="3"/>
  <c r="AQ1386" i="3"/>
  <c r="AR1386" i="3" s="1"/>
  <c r="L1386" i="3"/>
  <c r="N1386" i="3" s="1"/>
  <c r="BC1385" i="3"/>
  <c r="AZ1385" i="3"/>
  <c r="BA1385" i="3" s="1"/>
  <c r="AU1385" i="3"/>
  <c r="AT1385" i="3"/>
  <c r="AS1385" i="3"/>
  <c r="AQ1385" i="3"/>
  <c r="AR1385" i="3" s="1"/>
  <c r="L1385" i="3"/>
  <c r="N1385" i="3" s="1"/>
  <c r="BC1384" i="3"/>
  <c r="AZ1384" i="3"/>
  <c r="BA1384" i="3" s="1"/>
  <c r="AU1384" i="3"/>
  <c r="AT1384" i="3"/>
  <c r="AS1384" i="3"/>
  <c r="AQ1384" i="3"/>
  <c r="AR1384" i="3" s="1"/>
  <c r="L1384" i="3"/>
  <c r="N1384" i="3" s="1"/>
  <c r="BC1383" i="3"/>
  <c r="AZ1383" i="3"/>
  <c r="BA1383" i="3" s="1"/>
  <c r="AU1383" i="3"/>
  <c r="AT1383" i="3"/>
  <c r="AS1383" i="3"/>
  <c r="AQ1383" i="3"/>
  <c r="AR1383" i="3" s="1"/>
  <c r="L1383" i="3"/>
  <c r="N1383" i="3" s="1"/>
  <c r="BC1382" i="3"/>
  <c r="AZ1382" i="3"/>
  <c r="BA1382" i="3" s="1"/>
  <c r="AU1382" i="3"/>
  <c r="AT1382" i="3"/>
  <c r="AS1382" i="3"/>
  <c r="AQ1382" i="3"/>
  <c r="AR1382" i="3" s="1"/>
  <c r="L1382" i="3"/>
  <c r="N1382" i="3" s="1"/>
  <c r="BC1381" i="3"/>
  <c r="AZ1381" i="3"/>
  <c r="BA1381" i="3" s="1"/>
  <c r="AU1381" i="3"/>
  <c r="AT1381" i="3"/>
  <c r="AS1381" i="3"/>
  <c r="AQ1381" i="3"/>
  <c r="AR1381" i="3" s="1"/>
  <c r="L1381" i="3"/>
  <c r="N1381" i="3" s="1"/>
  <c r="BC1380" i="3"/>
  <c r="AZ1380" i="3"/>
  <c r="BA1380" i="3" s="1"/>
  <c r="AU1380" i="3"/>
  <c r="AT1380" i="3"/>
  <c r="AS1380" i="3"/>
  <c r="AQ1380" i="3"/>
  <c r="AR1380" i="3" s="1"/>
  <c r="L1380" i="3"/>
  <c r="N1380" i="3" s="1"/>
  <c r="BC1379" i="3"/>
  <c r="AZ1379" i="3"/>
  <c r="BA1379" i="3" s="1"/>
  <c r="AU1379" i="3"/>
  <c r="AT1379" i="3"/>
  <c r="AS1379" i="3"/>
  <c r="AQ1379" i="3"/>
  <c r="AR1379" i="3" s="1"/>
  <c r="L1379" i="3"/>
  <c r="N1379" i="3" s="1"/>
  <c r="BC1378" i="3"/>
  <c r="AZ1378" i="3"/>
  <c r="BA1378" i="3" s="1"/>
  <c r="AU1378" i="3"/>
  <c r="AT1378" i="3"/>
  <c r="AS1378" i="3"/>
  <c r="AQ1378" i="3"/>
  <c r="AR1378" i="3" s="1"/>
  <c r="L1378" i="3"/>
  <c r="N1378" i="3" s="1"/>
  <c r="BC1377" i="3"/>
  <c r="AZ1377" i="3"/>
  <c r="BA1377" i="3" s="1"/>
  <c r="AU1377" i="3"/>
  <c r="AT1377" i="3"/>
  <c r="AS1377" i="3"/>
  <c r="AQ1377" i="3"/>
  <c r="AR1377" i="3" s="1"/>
  <c r="L1377" i="3"/>
  <c r="N1377" i="3" s="1"/>
  <c r="BC1376" i="3"/>
  <c r="AZ1376" i="3"/>
  <c r="BA1376" i="3" s="1"/>
  <c r="AU1376" i="3"/>
  <c r="AT1376" i="3"/>
  <c r="AS1376" i="3"/>
  <c r="AQ1376" i="3"/>
  <c r="AR1376" i="3" s="1"/>
  <c r="L1376" i="3"/>
  <c r="N1376" i="3" s="1"/>
  <c r="BC1375" i="3"/>
  <c r="AZ1375" i="3"/>
  <c r="BA1375" i="3" s="1"/>
  <c r="AU1375" i="3"/>
  <c r="AT1375" i="3"/>
  <c r="AS1375" i="3"/>
  <c r="AQ1375" i="3"/>
  <c r="AR1375" i="3" s="1"/>
  <c r="L1375" i="3"/>
  <c r="N1375" i="3" s="1"/>
  <c r="BC1374" i="3"/>
  <c r="AZ1374" i="3"/>
  <c r="BA1374" i="3" s="1"/>
  <c r="AU1374" i="3"/>
  <c r="AT1374" i="3"/>
  <c r="AS1374" i="3"/>
  <c r="AQ1374" i="3"/>
  <c r="AR1374" i="3" s="1"/>
  <c r="L1374" i="3"/>
  <c r="N1374" i="3" s="1"/>
  <c r="BC1372" i="3"/>
  <c r="AZ1372" i="3"/>
  <c r="BA1372" i="3" s="1"/>
  <c r="AU1372" i="3"/>
  <c r="AT1372" i="3"/>
  <c r="AS1372" i="3"/>
  <c r="AQ1372" i="3"/>
  <c r="AR1372" i="3" s="1"/>
  <c r="L1372" i="3"/>
  <c r="N1372" i="3" s="1"/>
  <c r="BC1371" i="3"/>
  <c r="AZ1371" i="3"/>
  <c r="BA1371" i="3" s="1"/>
  <c r="AU1371" i="3"/>
  <c r="AT1371" i="3"/>
  <c r="AS1371" i="3"/>
  <c r="AQ1371" i="3"/>
  <c r="AR1371" i="3" s="1"/>
  <c r="L1371" i="3"/>
  <c r="N1371" i="3" s="1"/>
  <c r="BC1370" i="3"/>
  <c r="AZ1370" i="3"/>
  <c r="BA1370" i="3" s="1"/>
  <c r="AU1370" i="3"/>
  <c r="AT1370" i="3"/>
  <c r="AS1370" i="3"/>
  <c r="AQ1370" i="3"/>
  <c r="AR1370" i="3" s="1"/>
  <c r="L1370" i="3"/>
  <c r="N1370" i="3" s="1"/>
  <c r="BC1369" i="3"/>
  <c r="AZ1369" i="3"/>
  <c r="BA1369" i="3" s="1"/>
  <c r="AU1369" i="3"/>
  <c r="AT1369" i="3"/>
  <c r="AS1369" i="3"/>
  <c r="AQ1369" i="3"/>
  <c r="AR1369" i="3" s="1"/>
  <c r="L1369" i="3"/>
  <c r="N1369" i="3" s="1"/>
  <c r="BC1368" i="3"/>
  <c r="AZ1368" i="3"/>
  <c r="BA1368" i="3" s="1"/>
  <c r="AU1368" i="3"/>
  <c r="AT1368" i="3"/>
  <c r="AS1368" i="3"/>
  <c r="AQ1368" i="3"/>
  <c r="AR1368" i="3" s="1"/>
  <c r="L1368" i="3"/>
  <c r="N1368" i="3" s="1"/>
  <c r="BC1367" i="3"/>
  <c r="AZ1367" i="3"/>
  <c r="BA1367" i="3" s="1"/>
  <c r="AU1367" i="3"/>
  <c r="AT1367" i="3"/>
  <c r="AS1367" i="3"/>
  <c r="AQ1367" i="3"/>
  <c r="AR1367" i="3" s="1"/>
  <c r="L1367" i="3"/>
  <c r="N1367" i="3" s="1"/>
  <c r="BC1366" i="3"/>
  <c r="AZ1366" i="3"/>
  <c r="BA1366" i="3" s="1"/>
  <c r="AU1366" i="3"/>
  <c r="AT1366" i="3"/>
  <c r="AS1366" i="3"/>
  <c r="AQ1366" i="3"/>
  <c r="AR1366" i="3" s="1"/>
  <c r="L1366" i="3"/>
  <c r="N1366" i="3" s="1"/>
  <c r="BC1365" i="3"/>
  <c r="AZ1365" i="3"/>
  <c r="BA1365" i="3" s="1"/>
  <c r="AU1365" i="3"/>
  <c r="AT1365" i="3"/>
  <c r="AS1365" i="3"/>
  <c r="AQ1365" i="3"/>
  <c r="AR1365" i="3" s="1"/>
  <c r="L1365" i="3"/>
  <c r="N1365" i="3" s="1"/>
  <c r="BC1364" i="3"/>
  <c r="AZ1364" i="3"/>
  <c r="BA1364" i="3" s="1"/>
  <c r="AU1364" i="3"/>
  <c r="AT1364" i="3"/>
  <c r="AS1364" i="3"/>
  <c r="AQ1364" i="3"/>
  <c r="AR1364" i="3" s="1"/>
  <c r="L1364" i="3"/>
  <c r="N1364" i="3" s="1"/>
  <c r="BC1363" i="3"/>
  <c r="AZ1363" i="3"/>
  <c r="BA1363" i="3" s="1"/>
  <c r="AU1363" i="3"/>
  <c r="AT1363" i="3"/>
  <c r="AS1363" i="3"/>
  <c r="AQ1363" i="3"/>
  <c r="AR1363" i="3" s="1"/>
  <c r="L1363" i="3"/>
  <c r="N1363" i="3" s="1"/>
  <c r="BC1362" i="3"/>
  <c r="AZ1362" i="3"/>
  <c r="BA1362" i="3" s="1"/>
  <c r="AU1362" i="3"/>
  <c r="AT1362" i="3"/>
  <c r="AS1362" i="3"/>
  <c r="AQ1362" i="3"/>
  <c r="AR1362" i="3" s="1"/>
  <c r="L1362" i="3"/>
  <c r="N1362" i="3" s="1"/>
  <c r="BC1361" i="3"/>
  <c r="AZ1361" i="3"/>
  <c r="BA1361" i="3" s="1"/>
  <c r="AU1361" i="3"/>
  <c r="AT1361" i="3"/>
  <c r="AS1361" i="3"/>
  <c r="AQ1361" i="3"/>
  <c r="AR1361" i="3" s="1"/>
  <c r="L1361" i="3"/>
  <c r="N1361" i="3" s="1"/>
  <c r="BC1360" i="3"/>
  <c r="AZ1360" i="3"/>
  <c r="BA1360" i="3" s="1"/>
  <c r="AU1360" i="3"/>
  <c r="AT1360" i="3"/>
  <c r="AS1360" i="3"/>
  <c r="AQ1360" i="3"/>
  <c r="AR1360" i="3" s="1"/>
  <c r="L1360" i="3"/>
  <c r="N1360" i="3" s="1"/>
  <c r="BC1359" i="3"/>
  <c r="AZ1359" i="3"/>
  <c r="BA1359" i="3" s="1"/>
  <c r="AU1359" i="3"/>
  <c r="AT1359" i="3"/>
  <c r="AS1359" i="3"/>
  <c r="AQ1359" i="3"/>
  <c r="AR1359" i="3" s="1"/>
  <c r="L1359" i="3"/>
  <c r="N1359" i="3" s="1"/>
  <c r="BC1358" i="3"/>
  <c r="AZ1358" i="3"/>
  <c r="BA1358" i="3" s="1"/>
  <c r="AU1358" i="3"/>
  <c r="AT1358" i="3"/>
  <c r="AS1358" i="3"/>
  <c r="AQ1358" i="3"/>
  <c r="AR1358" i="3" s="1"/>
  <c r="L1358" i="3"/>
  <c r="N1358" i="3" s="1"/>
  <c r="BC1357" i="3"/>
  <c r="AZ1357" i="3"/>
  <c r="BA1357" i="3" s="1"/>
  <c r="AU1357" i="3"/>
  <c r="AT1357" i="3"/>
  <c r="AS1357" i="3"/>
  <c r="AQ1357" i="3"/>
  <c r="AR1357" i="3" s="1"/>
  <c r="L1357" i="3"/>
  <c r="N1357" i="3" s="1"/>
  <c r="BC1356" i="3"/>
  <c r="AZ1356" i="3"/>
  <c r="BA1356" i="3" s="1"/>
  <c r="AU1356" i="3"/>
  <c r="AT1356" i="3"/>
  <c r="AS1356" i="3"/>
  <c r="AQ1356" i="3"/>
  <c r="AR1356" i="3" s="1"/>
  <c r="H1356" i="3" s="1"/>
  <c r="L1356" i="3"/>
  <c r="N1356" i="3" s="1"/>
  <c r="BC1355" i="3"/>
  <c r="AZ1355" i="3"/>
  <c r="BA1355" i="3" s="1"/>
  <c r="AU1355" i="3"/>
  <c r="AT1355" i="3"/>
  <c r="AS1355" i="3"/>
  <c r="AQ1355" i="3"/>
  <c r="AR1355" i="3" s="1"/>
  <c r="L1355" i="3"/>
  <c r="N1355" i="3" s="1"/>
  <c r="BC1354" i="3"/>
  <c r="AZ1354" i="3"/>
  <c r="BA1354" i="3" s="1"/>
  <c r="AU1354" i="3"/>
  <c r="AT1354" i="3"/>
  <c r="AS1354" i="3"/>
  <c r="AQ1354" i="3"/>
  <c r="AR1354" i="3" s="1"/>
  <c r="H1354" i="3" s="1"/>
  <c r="L1354" i="3"/>
  <c r="N1354" i="3" s="1"/>
  <c r="BC1353" i="3"/>
  <c r="AZ1353" i="3"/>
  <c r="BA1353" i="3" s="1"/>
  <c r="AU1353" i="3"/>
  <c r="AT1353" i="3"/>
  <c r="AS1353" i="3"/>
  <c r="AQ1353" i="3"/>
  <c r="AR1353" i="3" s="1"/>
  <c r="L1353" i="3"/>
  <c r="N1353" i="3" s="1"/>
  <c r="BC1352" i="3"/>
  <c r="AZ1352" i="3"/>
  <c r="BA1352" i="3" s="1"/>
  <c r="AU1352" i="3"/>
  <c r="AT1352" i="3"/>
  <c r="AS1352" i="3"/>
  <c r="AQ1352" i="3"/>
  <c r="AR1352" i="3" s="1"/>
  <c r="H1352" i="3" s="1"/>
  <c r="L1352" i="3"/>
  <c r="N1352" i="3" s="1"/>
  <c r="BC1351" i="3"/>
  <c r="AZ1351" i="3"/>
  <c r="BA1351" i="3" s="1"/>
  <c r="AU1351" i="3"/>
  <c r="AT1351" i="3"/>
  <c r="AS1351" i="3"/>
  <c r="AQ1351" i="3"/>
  <c r="AR1351" i="3" s="1"/>
  <c r="L1351" i="3"/>
  <c r="N1351" i="3" s="1"/>
  <c r="BC1350" i="3"/>
  <c r="AZ1350" i="3"/>
  <c r="BA1350" i="3" s="1"/>
  <c r="AU1350" i="3"/>
  <c r="AT1350" i="3"/>
  <c r="AS1350" i="3"/>
  <c r="AQ1350" i="3"/>
  <c r="AR1350" i="3" s="1"/>
  <c r="H1350" i="3" s="1"/>
  <c r="L1350" i="3"/>
  <c r="N1350" i="3" s="1"/>
  <c r="BC1349" i="3"/>
  <c r="AZ1349" i="3"/>
  <c r="BA1349" i="3" s="1"/>
  <c r="AU1349" i="3"/>
  <c r="AT1349" i="3"/>
  <c r="AS1349" i="3"/>
  <c r="AQ1349" i="3"/>
  <c r="AR1349" i="3" s="1"/>
  <c r="L1349" i="3"/>
  <c r="N1349" i="3" s="1"/>
  <c r="BC1348" i="3"/>
  <c r="AZ1348" i="3"/>
  <c r="BA1348" i="3" s="1"/>
  <c r="AU1348" i="3"/>
  <c r="AT1348" i="3"/>
  <c r="AS1348" i="3"/>
  <c r="AQ1348" i="3"/>
  <c r="AR1348" i="3" s="1"/>
  <c r="H1348" i="3" s="1"/>
  <c r="L1348" i="3"/>
  <c r="N1348" i="3" s="1"/>
  <c r="BC1347" i="3"/>
  <c r="AZ1347" i="3"/>
  <c r="BA1347" i="3" s="1"/>
  <c r="AU1347" i="3"/>
  <c r="AT1347" i="3"/>
  <c r="AS1347" i="3"/>
  <c r="AQ1347" i="3"/>
  <c r="AR1347" i="3" s="1"/>
  <c r="L1347" i="3"/>
  <c r="N1347" i="3" s="1"/>
  <c r="BC1346" i="3"/>
  <c r="AZ1346" i="3"/>
  <c r="BA1346" i="3" s="1"/>
  <c r="AU1346" i="3"/>
  <c r="AT1346" i="3"/>
  <c r="AS1346" i="3"/>
  <c r="AQ1346" i="3"/>
  <c r="AR1346" i="3" s="1"/>
  <c r="H1346" i="3" s="1"/>
  <c r="L1346" i="3"/>
  <c r="N1346" i="3" s="1"/>
  <c r="BC1345" i="3"/>
  <c r="AZ1345" i="3"/>
  <c r="BA1345" i="3" s="1"/>
  <c r="AU1345" i="3"/>
  <c r="AT1345" i="3"/>
  <c r="AS1345" i="3"/>
  <c r="AQ1345" i="3"/>
  <c r="AR1345" i="3" s="1"/>
  <c r="L1345" i="3"/>
  <c r="N1345" i="3" s="1"/>
  <c r="BC1344" i="3"/>
  <c r="AZ1344" i="3"/>
  <c r="BA1344" i="3" s="1"/>
  <c r="AU1344" i="3"/>
  <c r="AT1344" i="3"/>
  <c r="AS1344" i="3"/>
  <c r="AQ1344" i="3"/>
  <c r="AR1344" i="3" s="1"/>
  <c r="H1344" i="3" s="1"/>
  <c r="L1344" i="3"/>
  <c r="N1344" i="3" s="1"/>
  <c r="BC1343" i="3"/>
  <c r="AZ1343" i="3"/>
  <c r="BA1343" i="3" s="1"/>
  <c r="AU1343" i="3"/>
  <c r="AT1343" i="3"/>
  <c r="AS1343" i="3"/>
  <c r="AQ1343" i="3"/>
  <c r="AR1343" i="3" s="1"/>
  <c r="L1343" i="3"/>
  <c r="N1343" i="3" s="1"/>
  <c r="BC1342" i="3"/>
  <c r="AZ1342" i="3"/>
  <c r="BA1342" i="3" s="1"/>
  <c r="AU1342" i="3"/>
  <c r="AT1342" i="3"/>
  <c r="AS1342" i="3"/>
  <c r="AQ1342" i="3"/>
  <c r="AR1342" i="3" s="1"/>
  <c r="H1342" i="3" s="1"/>
  <c r="L1342" i="3"/>
  <c r="N1342" i="3" s="1"/>
  <c r="BC1341" i="3"/>
  <c r="AZ1341" i="3"/>
  <c r="BA1341" i="3" s="1"/>
  <c r="AU1341" i="3"/>
  <c r="AT1341" i="3"/>
  <c r="AS1341" i="3"/>
  <c r="AQ1341" i="3"/>
  <c r="AR1341" i="3" s="1"/>
  <c r="L1341" i="3"/>
  <c r="N1341" i="3" s="1"/>
  <c r="BC1340" i="3"/>
  <c r="AZ1340" i="3"/>
  <c r="BA1340" i="3" s="1"/>
  <c r="AU1340" i="3"/>
  <c r="AT1340" i="3"/>
  <c r="AS1340" i="3"/>
  <c r="AQ1340" i="3"/>
  <c r="AR1340" i="3" s="1"/>
  <c r="H1340" i="3" s="1"/>
  <c r="L1340" i="3"/>
  <c r="N1340" i="3" s="1"/>
  <c r="BC1339" i="3"/>
  <c r="AZ1339" i="3"/>
  <c r="BA1339" i="3" s="1"/>
  <c r="AU1339" i="3"/>
  <c r="AT1339" i="3"/>
  <c r="AS1339" i="3"/>
  <c r="AQ1339" i="3"/>
  <c r="AR1339" i="3" s="1"/>
  <c r="L1339" i="3"/>
  <c r="N1339" i="3" s="1"/>
  <c r="BC1338" i="3"/>
  <c r="AZ1338" i="3"/>
  <c r="BA1338" i="3" s="1"/>
  <c r="AU1338" i="3"/>
  <c r="AT1338" i="3"/>
  <c r="AS1338" i="3"/>
  <c r="AQ1338" i="3"/>
  <c r="AR1338" i="3" s="1"/>
  <c r="H1338" i="3" s="1"/>
  <c r="L1338" i="3"/>
  <c r="N1338" i="3" s="1"/>
  <c r="BC1337" i="3"/>
  <c r="AZ1337" i="3"/>
  <c r="BA1337" i="3" s="1"/>
  <c r="AU1337" i="3"/>
  <c r="AT1337" i="3"/>
  <c r="AS1337" i="3"/>
  <c r="AQ1337" i="3"/>
  <c r="AR1337" i="3" s="1"/>
  <c r="L1337" i="3"/>
  <c r="N1337" i="3" s="1"/>
  <c r="BC1336" i="3"/>
  <c r="AZ1336" i="3"/>
  <c r="BA1336" i="3" s="1"/>
  <c r="AU1336" i="3"/>
  <c r="AT1336" i="3"/>
  <c r="AS1336" i="3"/>
  <c r="AQ1336" i="3"/>
  <c r="AR1336" i="3" s="1"/>
  <c r="H1336" i="3" s="1"/>
  <c r="L1336" i="3"/>
  <c r="N1336" i="3" s="1"/>
  <c r="BC1335" i="3"/>
  <c r="AZ1335" i="3"/>
  <c r="BA1335" i="3" s="1"/>
  <c r="AU1335" i="3"/>
  <c r="AT1335" i="3"/>
  <c r="AS1335" i="3"/>
  <c r="AQ1335" i="3"/>
  <c r="AR1335" i="3" s="1"/>
  <c r="L1335" i="3"/>
  <c r="N1335" i="3" s="1"/>
  <c r="BC1334" i="3"/>
  <c r="AZ1334" i="3"/>
  <c r="BA1334" i="3" s="1"/>
  <c r="AU1334" i="3"/>
  <c r="AT1334" i="3"/>
  <c r="AS1334" i="3"/>
  <c r="AQ1334" i="3"/>
  <c r="AR1334" i="3" s="1"/>
  <c r="H1334" i="3" s="1"/>
  <c r="L1334" i="3"/>
  <c r="N1334" i="3" s="1"/>
  <c r="BC1333" i="3"/>
  <c r="AZ1333" i="3"/>
  <c r="BA1333" i="3" s="1"/>
  <c r="AU1333" i="3"/>
  <c r="AT1333" i="3"/>
  <c r="AS1333" i="3"/>
  <c r="AQ1333" i="3"/>
  <c r="AR1333" i="3" s="1"/>
  <c r="L1333" i="3"/>
  <c r="N1333" i="3" s="1"/>
  <c r="BC1332" i="3"/>
  <c r="AZ1332" i="3"/>
  <c r="BA1332" i="3" s="1"/>
  <c r="AU1332" i="3"/>
  <c r="AT1332" i="3"/>
  <c r="AS1332" i="3"/>
  <c r="AQ1332" i="3"/>
  <c r="AR1332" i="3" s="1"/>
  <c r="H1332" i="3" s="1"/>
  <c r="L1332" i="3"/>
  <c r="N1332" i="3" s="1"/>
  <c r="BC1331" i="3"/>
  <c r="AZ1331" i="3"/>
  <c r="BA1331" i="3" s="1"/>
  <c r="AU1331" i="3"/>
  <c r="AT1331" i="3"/>
  <c r="AS1331" i="3"/>
  <c r="AQ1331" i="3"/>
  <c r="AR1331" i="3" s="1"/>
  <c r="L1331" i="3"/>
  <c r="N1331" i="3" s="1"/>
  <c r="BC1330" i="3"/>
  <c r="AZ1330" i="3"/>
  <c r="BA1330" i="3" s="1"/>
  <c r="AU1330" i="3"/>
  <c r="AT1330" i="3"/>
  <c r="AS1330" i="3"/>
  <c r="AQ1330" i="3"/>
  <c r="AR1330" i="3" s="1"/>
  <c r="H1330" i="3" s="1"/>
  <c r="L1330" i="3"/>
  <c r="N1330" i="3" s="1"/>
  <c r="BC1329" i="3"/>
  <c r="AZ1329" i="3"/>
  <c r="BA1329" i="3" s="1"/>
  <c r="AU1329" i="3"/>
  <c r="AT1329" i="3"/>
  <c r="AS1329" i="3"/>
  <c r="AQ1329" i="3"/>
  <c r="AR1329" i="3" s="1"/>
  <c r="L1329" i="3"/>
  <c r="N1329" i="3" s="1"/>
  <c r="BC1328" i="3"/>
  <c r="AZ1328" i="3"/>
  <c r="BA1328" i="3" s="1"/>
  <c r="AU1328" i="3"/>
  <c r="AT1328" i="3"/>
  <c r="AS1328" i="3"/>
  <c r="AQ1328" i="3"/>
  <c r="AR1328" i="3" s="1"/>
  <c r="H1328" i="3" s="1"/>
  <c r="L1328" i="3"/>
  <c r="N1328" i="3" s="1"/>
  <c r="BC1327" i="3"/>
  <c r="AZ1327" i="3"/>
  <c r="BA1327" i="3" s="1"/>
  <c r="AU1327" i="3"/>
  <c r="AT1327" i="3"/>
  <c r="AS1327" i="3"/>
  <c r="AQ1327" i="3"/>
  <c r="AR1327" i="3" s="1"/>
  <c r="L1327" i="3"/>
  <c r="N1327" i="3" s="1"/>
  <c r="BC1326" i="3"/>
  <c r="AZ1326" i="3"/>
  <c r="BA1326" i="3" s="1"/>
  <c r="AU1326" i="3"/>
  <c r="AT1326" i="3"/>
  <c r="AS1326" i="3"/>
  <c r="AQ1326" i="3"/>
  <c r="AR1326" i="3" s="1"/>
  <c r="H1326" i="3" s="1"/>
  <c r="L1326" i="3"/>
  <c r="N1326" i="3" s="1"/>
  <c r="BC1325" i="3"/>
  <c r="AZ1325" i="3"/>
  <c r="BA1325" i="3" s="1"/>
  <c r="AU1325" i="3"/>
  <c r="AT1325" i="3"/>
  <c r="AS1325" i="3"/>
  <c r="AQ1325" i="3"/>
  <c r="AR1325" i="3" s="1"/>
  <c r="H1325" i="3" s="1"/>
  <c r="L1325" i="3"/>
  <c r="N1325" i="3" s="1"/>
  <c r="BC1324" i="3"/>
  <c r="AZ1324" i="3"/>
  <c r="BA1324" i="3" s="1"/>
  <c r="AU1324" i="3"/>
  <c r="AT1324" i="3"/>
  <c r="AS1324" i="3"/>
  <c r="AQ1324" i="3"/>
  <c r="AR1324" i="3" s="1"/>
  <c r="H1324" i="3" s="1"/>
  <c r="L1324" i="3"/>
  <c r="N1324" i="3" s="1"/>
  <c r="BC1323" i="3"/>
  <c r="AZ1323" i="3"/>
  <c r="BA1323" i="3" s="1"/>
  <c r="AU1323" i="3"/>
  <c r="AT1323" i="3"/>
  <c r="AS1323" i="3"/>
  <c r="AQ1323" i="3"/>
  <c r="AR1323" i="3" s="1"/>
  <c r="H1323" i="3" s="1"/>
  <c r="L1323" i="3"/>
  <c r="N1323" i="3" s="1"/>
  <c r="BC1322" i="3"/>
  <c r="AZ1322" i="3"/>
  <c r="BA1322" i="3" s="1"/>
  <c r="AU1322" i="3"/>
  <c r="AT1322" i="3"/>
  <c r="AS1322" i="3"/>
  <c r="AQ1322" i="3"/>
  <c r="AR1322" i="3" s="1"/>
  <c r="H1322" i="3" s="1"/>
  <c r="L1322" i="3"/>
  <c r="N1322" i="3" s="1"/>
  <c r="BC1321" i="3"/>
  <c r="AZ1321" i="3"/>
  <c r="BA1321" i="3" s="1"/>
  <c r="AU1321" i="3"/>
  <c r="AT1321" i="3"/>
  <c r="AS1321" i="3"/>
  <c r="AQ1321" i="3"/>
  <c r="AR1321" i="3" s="1"/>
  <c r="H1321" i="3" s="1"/>
  <c r="L1321" i="3"/>
  <c r="N1321" i="3" s="1"/>
  <c r="BC1320" i="3"/>
  <c r="AZ1320" i="3"/>
  <c r="BA1320" i="3" s="1"/>
  <c r="AU1320" i="3"/>
  <c r="AT1320" i="3"/>
  <c r="AS1320" i="3"/>
  <c r="AQ1320" i="3"/>
  <c r="AR1320" i="3" s="1"/>
  <c r="H1320" i="3" s="1"/>
  <c r="L1320" i="3"/>
  <c r="N1320" i="3" s="1"/>
  <c r="BC1319" i="3"/>
  <c r="AZ1319" i="3"/>
  <c r="BA1319" i="3" s="1"/>
  <c r="AU1319" i="3"/>
  <c r="AT1319" i="3"/>
  <c r="AS1319" i="3"/>
  <c r="AQ1319" i="3"/>
  <c r="AR1319" i="3" s="1"/>
  <c r="H1319" i="3" s="1"/>
  <c r="L1319" i="3"/>
  <c r="N1319" i="3" s="1"/>
  <c r="BC1318" i="3"/>
  <c r="AZ1318" i="3"/>
  <c r="BA1318" i="3" s="1"/>
  <c r="AU1318" i="3"/>
  <c r="AT1318" i="3"/>
  <c r="AS1318" i="3"/>
  <c r="AQ1318" i="3"/>
  <c r="AR1318" i="3" s="1"/>
  <c r="H1318" i="3" s="1"/>
  <c r="L1318" i="3"/>
  <c r="N1318" i="3" s="1"/>
  <c r="BC1317" i="3"/>
  <c r="AZ1317" i="3"/>
  <c r="BA1317" i="3" s="1"/>
  <c r="AU1317" i="3"/>
  <c r="AT1317" i="3"/>
  <c r="AS1317" i="3"/>
  <c r="AQ1317" i="3"/>
  <c r="AR1317" i="3" s="1"/>
  <c r="H1317" i="3" s="1"/>
  <c r="L1317" i="3"/>
  <c r="N1317" i="3" s="1"/>
  <c r="BC1316" i="3"/>
  <c r="AZ1316" i="3"/>
  <c r="BA1316" i="3" s="1"/>
  <c r="AU1316" i="3"/>
  <c r="AT1316" i="3"/>
  <c r="AS1316" i="3"/>
  <c r="AQ1316" i="3"/>
  <c r="AR1316" i="3" s="1"/>
  <c r="H1316" i="3" s="1"/>
  <c r="L1316" i="3"/>
  <c r="N1316" i="3" s="1"/>
  <c r="BC1315" i="3"/>
  <c r="AZ1315" i="3"/>
  <c r="BA1315" i="3" s="1"/>
  <c r="AU1315" i="3"/>
  <c r="AT1315" i="3"/>
  <c r="AS1315" i="3"/>
  <c r="AQ1315" i="3"/>
  <c r="AR1315" i="3" s="1"/>
  <c r="H1315" i="3" s="1"/>
  <c r="L1315" i="3"/>
  <c r="N1315" i="3" s="1"/>
  <c r="BC1314" i="3"/>
  <c r="AZ1314" i="3"/>
  <c r="BA1314" i="3" s="1"/>
  <c r="AU1314" i="3"/>
  <c r="AT1314" i="3"/>
  <c r="AS1314" i="3"/>
  <c r="AQ1314" i="3"/>
  <c r="AR1314" i="3" s="1"/>
  <c r="L1314" i="3"/>
  <c r="N1314" i="3" s="1"/>
  <c r="BC1313" i="3"/>
  <c r="AZ1313" i="3"/>
  <c r="BA1313" i="3" s="1"/>
  <c r="AU1313" i="3"/>
  <c r="AT1313" i="3"/>
  <c r="AS1313" i="3"/>
  <c r="AQ1313" i="3"/>
  <c r="AR1313" i="3" s="1"/>
  <c r="H1313" i="3" s="1"/>
  <c r="L1313" i="3"/>
  <c r="N1313" i="3" s="1"/>
  <c r="BC1312" i="3"/>
  <c r="AZ1312" i="3"/>
  <c r="BA1312" i="3" s="1"/>
  <c r="AU1312" i="3"/>
  <c r="AT1312" i="3"/>
  <c r="AS1312" i="3"/>
  <c r="AQ1312" i="3"/>
  <c r="AR1312" i="3" s="1"/>
  <c r="H1312" i="3" s="1"/>
  <c r="L1312" i="3"/>
  <c r="N1312" i="3" s="1"/>
  <c r="BC1311" i="3"/>
  <c r="AZ1311" i="3"/>
  <c r="BA1311" i="3" s="1"/>
  <c r="AU1311" i="3"/>
  <c r="AT1311" i="3"/>
  <c r="AS1311" i="3"/>
  <c r="AQ1311" i="3"/>
  <c r="AR1311" i="3" s="1"/>
  <c r="H1311" i="3" s="1"/>
  <c r="L1311" i="3"/>
  <c r="N1311" i="3" s="1"/>
  <c r="BC1310" i="3"/>
  <c r="AZ1310" i="3"/>
  <c r="BA1310" i="3" s="1"/>
  <c r="AU1310" i="3"/>
  <c r="AT1310" i="3"/>
  <c r="AS1310" i="3"/>
  <c r="AQ1310" i="3"/>
  <c r="AR1310" i="3" s="1"/>
  <c r="H1310" i="3" s="1"/>
  <c r="L1310" i="3"/>
  <c r="N1310" i="3" s="1"/>
  <c r="BC1309" i="3"/>
  <c r="AZ1309" i="3"/>
  <c r="BA1309" i="3" s="1"/>
  <c r="AU1309" i="3"/>
  <c r="AT1309" i="3"/>
  <c r="AS1309" i="3"/>
  <c r="AQ1309" i="3"/>
  <c r="AR1309" i="3" s="1"/>
  <c r="H1309" i="3" s="1"/>
  <c r="L1309" i="3"/>
  <c r="N1309" i="3" s="1"/>
  <c r="BC1308" i="3"/>
  <c r="AZ1308" i="3"/>
  <c r="BA1308" i="3" s="1"/>
  <c r="AU1308" i="3"/>
  <c r="AT1308" i="3"/>
  <c r="AS1308" i="3"/>
  <c r="AQ1308" i="3"/>
  <c r="AR1308" i="3" s="1"/>
  <c r="H1308" i="3" s="1"/>
  <c r="L1308" i="3"/>
  <c r="N1308" i="3" s="1"/>
  <c r="BC1307" i="3"/>
  <c r="AZ1307" i="3"/>
  <c r="BA1307" i="3" s="1"/>
  <c r="AU1307" i="3"/>
  <c r="AT1307" i="3"/>
  <c r="AS1307" i="3"/>
  <c r="AQ1307" i="3"/>
  <c r="AR1307" i="3" s="1"/>
  <c r="H1307" i="3" s="1"/>
  <c r="L1307" i="3"/>
  <c r="N1307" i="3" s="1"/>
  <c r="BC1306" i="3"/>
  <c r="AZ1306" i="3"/>
  <c r="BA1306" i="3" s="1"/>
  <c r="AU1306" i="3"/>
  <c r="AT1306" i="3"/>
  <c r="AS1306" i="3"/>
  <c r="AQ1306" i="3"/>
  <c r="AR1306" i="3" s="1"/>
  <c r="H1306" i="3" s="1"/>
  <c r="L1306" i="3"/>
  <c r="N1306" i="3" s="1"/>
  <c r="BC1305" i="3"/>
  <c r="AZ1305" i="3"/>
  <c r="BA1305" i="3" s="1"/>
  <c r="AU1305" i="3"/>
  <c r="AT1305" i="3"/>
  <c r="AS1305" i="3"/>
  <c r="AQ1305" i="3"/>
  <c r="AR1305" i="3" s="1"/>
  <c r="H1305" i="3" s="1"/>
  <c r="L1305" i="3"/>
  <c r="N1305" i="3" s="1"/>
  <c r="BC1304" i="3"/>
  <c r="AZ1304" i="3"/>
  <c r="BA1304" i="3" s="1"/>
  <c r="AU1304" i="3"/>
  <c r="AT1304" i="3"/>
  <c r="AS1304" i="3"/>
  <c r="AQ1304" i="3"/>
  <c r="AR1304" i="3" s="1"/>
  <c r="L1304" i="3"/>
  <c r="N1304" i="3" s="1"/>
  <c r="BC1303" i="3"/>
  <c r="AZ1303" i="3"/>
  <c r="BA1303" i="3" s="1"/>
  <c r="AU1303" i="3"/>
  <c r="AT1303" i="3"/>
  <c r="AS1303" i="3"/>
  <c r="AQ1303" i="3"/>
  <c r="AR1303" i="3" s="1"/>
  <c r="L1303" i="3"/>
  <c r="N1303" i="3" s="1"/>
  <c r="BC1302" i="3"/>
  <c r="AZ1302" i="3"/>
  <c r="BA1302" i="3" s="1"/>
  <c r="AU1302" i="3"/>
  <c r="AT1302" i="3"/>
  <c r="AS1302" i="3"/>
  <c r="AQ1302" i="3"/>
  <c r="AR1302" i="3" s="1"/>
  <c r="L1302" i="3"/>
  <c r="N1302" i="3" s="1"/>
  <c r="BC1301" i="3"/>
  <c r="AZ1301" i="3"/>
  <c r="BA1301" i="3" s="1"/>
  <c r="AU1301" i="3"/>
  <c r="AT1301" i="3"/>
  <c r="AS1301" i="3"/>
  <c r="AQ1301" i="3"/>
  <c r="AR1301" i="3" s="1"/>
  <c r="L1301" i="3"/>
  <c r="N1301" i="3" s="1"/>
  <c r="BC1300" i="3"/>
  <c r="AZ1300" i="3"/>
  <c r="BA1300" i="3" s="1"/>
  <c r="AU1300" i="3"/>
  <c r="AT1300" i="3"/>
  <c r="AS1300" i="3"/>
  <c r="AQ1300" i="3"/>
  <c r="AR1300" i="3" s="1"/>
  <c r="H1300" i="3" s="1"/>
  <c r="L1300" i="3"/>
  <c r="N1300" i="3" s="1"/>
  <c r="BC1299" i="3"/>
  <c r="AZ1299" i="3"/>
  <c r="BA1299" i="3" s="1"/>
  <c r="AU1299" i="3"/>
  <c r="AT1299" i="3"/>
  <c r="AS1299" i="3"/>
  <c r="AQ1299" i="3"/>
  <c r="AR1299" i="3" s="1"/>
  <c r="H1299" i="3" s="1"/>
  <c r="L1299" i="3"/>
  <c r="N1299" i="3" s="1"/>
  <c r="BC1298" i="3"/>
  <c r="AZ1298" i="3"/>
  <c r="BA1298" i="3" s="1"/>
  <c r="AU1298" i="3"/>
  <c r="AT1298" i="3"/>
  <c r="AS1298" i="3"/>
  <c r="AQ1298" i="3"/>
  <c r="AR1298" i="3" s="1"/>
  <c r="H1298" i="3" s="1"/>
  <c r="L1298" i="3"/>
  <c r="N1298" i="3" s="1"/>
  <c r="BC1297" i="3"/>
  <c r="AZ1297" i="3"/>
  <c r="BA1297" i="3" s="1"/>
  <c r="AU1297" i="3"/>
  <c r="AT1297" i="3"/>
  <c r="AS1297" i="3"/>
  <c r="AQ1297" i="3"/>
  <c r="AR1297" i="3" s="1"/>
  <c r="H1297" i="3" s="1"/>
  <c r="L1297" i="3"/>
  <c r="N1297" i="3" s="1"/>
  <c r="BC1296" i="3"/>
  <c r="AZ1296" i="3"/>
  <c r="BA1296" i="3" s="1"/>
  <c r="AU1296" i="3"/>
  <c r="AT1296" i="3"/>
  <c r="AS1296" i="3"/>
  <c r="AQ1296" i="3"/>
  <c r="AR1296" i="3" s="1"/>
  <c r="H1296" i="3" s="1"/>
  <c r="L1296" i="3"/>
  <c r="N1296" i="3" s="1"/>
  <c r="BC1295" i="3"/>
  <c r="AZ1295" i="3"/>
  <c r="BA1295" i="3" s="1"/>
  <c r="AU1295" i="3"/>
  <c r="AT1295" i="3"/>
  <c r="AS1295" i="3"/>
  <c r="AQ1295" i="3"/>
  <c r="AR1295" i="3" s="1"/>
  <c r="H1295" i="3" s="1"/>
  <c r="L1295" i="3"/>
  <c r="N1295" i="3" s="1"/>
  <c r="BC1294" i="3"/>
  <c r="AZ1294" i="3"/>
  <c r="BA1294" i="3" s="1"/>
  <c r="AU1294" i="3"/>
  <c r="AT1294" i="3"/>
  <c r="AS1294" i="3"/>
  <c r="AQ1294" i="3"/>
  <c r="AR1294" i="3" s="1"/>
  <c r="H1294" i="3" s="1"/>
  <c r="L1294" i="3"/>
  <c r="N1294" i="3" s="1"/>
  <c r="BC1293" i="3"/>
  <c r="AZ1293" i="3"/>
  <c r="BA1293" i="3" s="1"/>
  <c r="AU1293" i="3"/>
  <c r="AT1293" i="3"/>
  <c r="AS1293" i="3"/>
  <c r="AQ1293" i="3"/>
  <c r="AR1293" i="3" s="1"/>
  <c r="H1293" i="3" s="1"/>
  <c r="L1293" i="3"/>
  <c r="N1293" i="3" s="1"/>
  <c r="BC1292" i="3"/>
  <c r="AZ1292" i="3"/>
  <c r="BA1292" i="3" s="1"/>
  <c r="AU1292" i="3"/>
  <c r="AT1292" i="3"/>
  <c r="AS1292" i="3"/>
  <c r="AQ1292" i="3"/>
  <c r="AR1292" i="3" s="1"/>
  <c r="H1292" i="3" s="1"/>
  <c r="L1292" i="3"/>
  <c r="N1292" i="3" s="1"/>
  <c r="BC1291" i="3"/>
  <c r="AZ1291" i="3"/>
  <c r="BA1291" i="3" s="1"/>
  <c r="AU1291" i="3"/>
  <c r="AT1291" i="3"/>
  <c r="AS1291" i="3"/>
  <c r="AQ1291" i="3"/>
  <c r="AR1291" i="3" s="1"/>
  <c r="L1291" i="3"/>
  <c r="N1291" i="3" s="1"/>
  <c r="BC1290" i="3"/>
  <c r="AZ1290" i="3"/>
  <c r="BA1290" i="3" s="1"/>
  <c r="AU1290" i="3"/>
  <c r="AT1290" i="3"/>
  <c r="AS1290" i="3"/>
  <c r="AQ1290" i="3"/>
  <c r="AR1290" i="3" s="1"/>
  <c r="H1290" i="3" s="1"/>
  <c r="L1290" i="3"/>
  <c r="N1290" i="3" s="1"/>
  <c r="BC1289" i="3"/>
  <c r="AZ1289" i="3"/>
  <c r="BA1289" i="3" s="1"/>
  <c r="AU1289" i="3"/>
  <c r="AT1289" i="3"/>
  <c r="AS1289" i="3"/>
  <c r="AQ1289" i="3"/>
  <c r="L1289" i="3"/>
  <c r="N1289" i="3" s="1"/>
  <c r="BC1288" i="3"/>
  <c r="AZ1288" i="3"/>
  <c r="BA1288" i="3" s="1"/>
  <c r="AU1288" i="3"/>
  <c r="AT1288" i="3"/>
  <c r="AS1288" i="3"/>
  <c r="AQ1288" i="3"/>
  <c r="AR1288" i="3" s="1"/>
  <c r="H1288" i="3" s="1"/>
  <c r="L1288" i="3"/>
  <c r="N1288" i="3" s="1"/>
  <c r="BC1287" i="3"/>
  <c r="AZ1287" i="3"/>
  <c r="BA1287" i="3" s="1"/>
  <c r="AU1287" i="3"/>
  <c r="AT1287" i="3"/>
  <c r="AS1287" i="3"/>
  <c r="AQ1287" i="3"/>
  <c r="AR1287" i="3" s="1"/>
  <c r="L1287" i="3"/>
  <c r="N1287" i="3" s="1"/>
  <c r="BC1286" i="3"/>
  <c r="AZ1286" i="3"/>
  <c r="BA1286" i="3" s="1"/>
  <c r="AU1286" i="3"/>
  <c r="AT1286" i="3"/>
  <c r="AS1286" i="3"/>
  <c r="AQ1286" i="3"/>
  <c r="AR1286" i="3" s="1"/>
  <c r="H1286" i="3" s="1"/>
  <c r="L1286" i="3"/>
  <c r="N1286" i="3" s="1"/>
  <c r="BC1285" i="3"/>
  <c r="AZ1285" i="3"/>
  <c r="BA1285" i="3" s="1"/>
  <c r="AU1285" i="3"/>
  <c r="AT1285" i="3"/>
  <c r="AS1285" i="3"/>
  <c r="AQ1285" i="3"/>
  <c r="AR1285" i="3" s="1"/>
  <c r="L1285" i="3"/>
  <c r="N1285" i="3" s="1"/>
  <c r="BC1284" i="3"/>
  <c r="AZ1284" i="3"/>
  <c r="BA1284" i="3" s="1"/>
  <c r="AU1284" i="3"/>
  <c r="AT1284" i="3"/>
  <c r="AS1284" i="3"/>
  <c r="AQ1284" i="3"/>
  <c r="AR1284" i="3" s="1"/>
  <c r="H1284" i="3" s="1"/>
  <c r="L1284" i="3"/>
  <c r="N1284" i="3" s="1"/>
  <c r="BC1283" i="3"/>
  <c r="AZ1283" i="3"/>
  <c r="BA1283" i="3" s="1"/>
  <c r="AU1283" i="3"/>
  <c r="AT1283" i="3"/>
  <c r="AS1283" i="3"/>
  <c r="AQ1283" i="3"/>
  <c r="AR1283" i="3" s="1"/>
  <c r="L1283" i="3"/>
  <c r="N1283" i="3" s="1"/>
  <c r="BC1282" i="3"/>
  <c r="AZ1282" i="3"/>
  <c r="BA1282" i="3" s="1"/>
  <c r="AU1282" i="3"/>
  <c r="AT1282" i="3"/>
  <c r="AS1282" i="3"/>
  <c r="AQ1282" i="3"/>
  <c r="AR1282" i="3" s="1"/>
  <c r="H1282" i="3" s="1"/>
  <c r="L1282" i="3"/>
  <c r="N1282" i="3" s="1"/>
  <c r="BC1281" i="3"/>
  <c r="AZ1281" i="3"/>
  <c r="BA1281" i="3" s="1"/>
  <c r="AU1281" i="3"/>
  <c r="AT1281" i="3"/>
  <c r="AS1281" i="3"/>
  <c r="AQ1281" i="3"/>
  <c r="L1281" i="3"/>
  <c r="N1281" i="3" s="1"/>
  <c r="BC1280" i="3"/>
  <c r="AZ1280" i="3"/>
  <c r="BA1280" i="3" s="1"/>
  <c r="AU1280" i="3"/>
  <c r="AT1280" i="3"/>
  <c r="AS1280" i="3"/>
  <c r="AQ1280" i="3"/>
  <c r="AR1280" i="3" s="1"/>
  <c r="H1280" i="3" s="1"/>
  <c r="L1280" i="3"/>
  <c r="N1280" i="3" s="1"/>
  <c r="BC1277" i="3"/>
  <c r="AZ1277" i="3"/>
  <c r="BA1277" i="3" s="1"/>
  <c r="AU1277" i="3"/>
  <c r="AT1277" i="3"/>
  <c r="AS1277" i="3"/>
  <c r="AQ1277" i="3"/>
  <c r="AR1277" i="3" s="1"/>
  <c r="L1277" i="3"/>
  <c r="N1277" i="3" s="1"/>
  <c r="BC1276" i="3"/>
  <c r="AZ1276" i="3"/>
  <c r="BA1276" i="3" s="1"/>
  <c r="AU1276" i="3"/>
  <c r="AT1276" i="3"/>
  <c r="AS1276" i="3"/>
  <c r="AQ1276" i="3"/>
  <c r="AR1276" i="3" s="1"/>
  <c r="H1276" i="3" s="1"/>
  <c r="L1276" i="3"/>
  <c r="N1276" i="3" s="1"/>
  <c r="BC1275" i="3"/>
  <c r="AZ1275" i="3"/>
  <c r="BA1275" i="3" s="1"/>
  <c r="AU1275" i="3"/>
  <c r="AT1275" i="3"/>
  <c r="AS1275" i="3"/>
  <c r="AQ1275" i="3"/>
  <c r="AR1275" i="3" s="1"/>
  <c r="L1275" i="3"/>
  <c r="N1275" i="3" s="1"/>
  <c r="BC1274" i="3"/>
  <c r="AZ1274" i="3"/>
  <c r="BA1274" i="3" s="1"/>
  <c r="AU1274" i="3"/>
  <c r="AT1274" i="3"/>
  <c r="AS1274" i="3"/>
  <c r="AQ1274" i="3"/>
  <c r="AR1274" i="3" s="1"/>
  <c r="H1274" i="3" s="1"/>
  <c r="L1274" i="3"/>
  <c r="N1274" i="3" s="1"/>
  <c r="BC1273" i="3"/>
  <c r="AZ1273" i="3"/>
  <c r="BA1273" i="3" s="1"/>
  <c r="AU1273" i="3"/>
  <c r="AT1273" i="3"/>
  <c r="AS1273" i="3"/>
  <c r="AQ1273" i="3"/>
  <c r="AR1273" i="3" s="1"/>
  <c r="L1273" i="3"/>
  <c r="N1273" i="3" s="1"/>
  <c r="BC1272" i="3"/>
  <c r="AZ1272" i="3"/>
  <c r="AU1272" i="3"/>
  <c r="AT1272" i="3"/>
  <c r="AS1272" i="3"/>
  <c r="AQ1272" i="3"/>
  <c r="L1272" i="3"/>
  <c r="BC1271" i="3"/>
  <c r="AZ1271" i="3"/>
  <c r="BA1271" i="3" s="1"/>
  <c r="AU1271" i="3"/>
  <c r="AT1271" i="3"/>
  <c r="AS1271" i="3"/>
  <c r="AQ1271" i="3"/>
  <c r="L1271" i="3"/>
  <c r="N1271" i="3" s="1"/>
  <c r="BC1270" i="3"/>
  <c r="AZ1270" i="3"/>
  <c r="BA1270" i="3" s="1"/>
  <c r="AU1270" i="3"/>
  <c r="AT1270" i="3"/>
  <c r="AS1270" i="3"/>
  <c r="AQ1270" i="3"/>
  <c r="AR1270" i="3" s="1"/>
  <c r="H1270" i="3" s="1"/>
  <c r="L1270" i="3"/>
  <c r="N1270" i="3" s="1"/>
  <c r="BC1269" i="3"/>
  <c r="AZ1269" i="3"/>
  <c r="BA1269" i="3" s="1"/>
  <c r="AU1269" i="3"/>
  <c r="AT1269" i="3"/>
  <c r="AS1269" i="3"/>
  <c r="AQ1269" i="3"/>
  <c r="AR1269" i="3" s="1"/>
  <c r="L1269" i="3"/>
  <c r="N1269" i="3" s="1"/>
  <c r="BC1268" i="3"/>
  <c r="AZ1268" i="3"/>
  <c r="BA1268" i="3" s="1"/>
  <c r="AU1268" i="3"/>
  <c r="AT1268" i="3"/>
  <c r="AS1268" i="3"/>
  <c r="AQ1268" i="3"/>
  <c r="AR1268" i="3" s="1"/>
  <c r="H1268" i="3" s="1"/>
  <c r="L1268" i="3"/>
  <c r="N1268" i="3" s="1"/>
  <c r="BC1267" i="3"/>
  <c r="AZ1267" i="3"/>
  <c r="BA1267" i="3" s="1"/>
  <c r="AU1267" i="3"/>
  <c r="AT1267" i="3"/>
  <c r="AS1267" i="3"/>
  <c r="AQ1267" i="3"/>
  <c r="AR1267" i="3" s="1"/>
  <c r="L1267" i="3"/>
  <c r="N1267" i="3" s="1"/>
  <c r="BC1266" i="3"/>
  <c r="AZ1266" i="3"/>
  <c r="BA1266" i="3" s="1"/>
  <c r="AU1266" i="3"/>
  <c r="AT1266" i="3"/>
  <c r="AS1266" i="3"/>
  <c r="AQ1266" i="3"/>
  <c r="AR1266" i="3" s="1"/>
  <c r="H1266" i="3" s="1"/>
  <c r="L1266" i="3"/>
  <c r="N1266" i="3" s="1"/>
  <c r="BC1265" i="3"/>
  <c r="AZ1265" i="3"/>
  <c r="BA1265" i="3" s="1"/>
  <c r="AU1265" i="3"/>
  <c r="AT1265" i="3"/>
  <c r="AS1265" i="3"/>
  <c r="AQ1265" i="3"/>
  <c r="AR1265" i="3" s="1"/>
  <c r="L1265" i="3"/>
  <c r="N1265" i="3" s="1"/>
  <c r="BC1264" i="3"/>
  <c r="AZ1264" i="3"/>
  <c r="BA1264" i="3" s="1"/>
  <c r="AU1264" i="3"/>
  <c r="AT1264" i="3"/>
  <c r="AS1264" i="3"/>
  <c r="AQ1264" i="3"/>
  <c r="AR1264" i="3" s="1"/>
  <c r="H1264" i="3" s="1"/>
  <c r="L1264" i="3"/>
  <c r="N1264" i="3" s="1"/>
  <c r="BC1262" i="3"/>
  <c r="AZ1262" i="3"/>
  <c r="BA1262" i="3" s="1"/>
  <c r="AU1262" i="3"/>
  <c r="AT1262" i="3"/>
  <c r="AS1262" i="3"/>
  <c r="AQ1262" i="3"/>
  <c r="AR1262" i="3" s="1"/>
  <c r="L1262" i="3"/>
  <c r="N1262" i="3" s="1"/>
  <c r="BC1261" i="3"/>
  <c r="AZ1261" i="3"/>
  <c r="BA1261" i="3" s="1"/>
  <c r="AU1261" i="3"/>
  <c r="AT1261" i="3"/>
  <c r="AS1261" i="3"/>
  <c r="AQ1261" i="3"/>
  <c r="AR1261" i="3" s="1"/>
  <c r="L1261" i="3"/>
  <c r="N1261" i="3" s="1"/>
  <c r="BC1260" i="3"/>
  <c r="AZ1260" i="3"/>
  <c r="BA1260" i="3" s="1"/>
  <c r="AU1260" i="3"/>
  <c r="AT1260" i="3"/>
  <c r="AS1260" i="3"/>
  <c r="AQ1260" i="3"/>
  <c r="AR1260" i="3" s="1"/>
  <c r="L1260" i="3"/>
  <c r="N1260" i="3" s="1"/>
  <c r="BC1259" i="3"/>
  <c r="AZ1259" i="3"/>
  <c r="BA1259" i="3" s="1"/>
  <c r="AU1259" i="3"/>
  <c r="AT1259" i="3"/>
  <c r="AS1259" i="3"/>
  <c r="AQ1259" i="3"/>
  <c r="AR1259" i="3" s="1"/>
  <c r="L1259" i="3"/>
  <c r="N1259" i="3" s="1"/>
  <c r="BC1258" i="3"/>
  <c r="AZ1258" i="3"/>
  <c r="BA1258" i="3" s="1"/>
  <c r="AU1258" i="3"/>
  <c r="AT1258" i="3"/>
  <c r="AS1258" i="3"/>
  <c r="AQ1258" i="3"/>
  <c r="AR1258" i="3" s="1"/>
  <c r="H1258" i="3" s="1"/>
  <c r="L1258" i="3"/>
  <c r="N1258" i="3" s="1"/>
  <c r="BC1257" i="3"/>
  <c r="AZ1257" i="3"/>
  <c r="BA1257" i="3" s="1"/>
  <c r="AU1257" i="3"/>
  <c r="AT1257" i="3"/>
  <c r="AS1257" i="3"/>
  <c r="AQ1257" i="3"/>
  <c r="AR1257" i="3" s="1"/>
  <c r="L1257" i="3"/>
  <c r="N1257" i="3" s="1"/>
  <c r="BC1256" i="3"/>
  <c r="AZ1256" i="3"/>
  <c r="BA1256" i="3" s="1"/>
  <c r="AU1256" i="3"/>
  <c r="AT1256" i="3"/>
  <c r="AS1256" i="3"/>
  <c r="AQ1256" i="3"/>
  <c r="AR1256" i="3" s="1"/>
  <c r="H1256" i="3" s="1"/>
  <c r="L1256" i="3"/>
  <c r="N1256" i="3" s="1"/>
  <c r="BC1255" i="3"/>
  <c r="AZ1255" i="3"/>
  <c r="BA1255" i="3" s="1"/>
  <c r="AU1255" i="3"/>
  <c r="AT1255" i="3"/>
  <c r="AS1255" i="3"/>
  <c r="AQ1255" i="3"/>
  <c r="AR1255" i="3" s="1"/>
  <c r="H1255" i="3" s="1"/>
  <c r="L1255" i="3"/>
  <c r="N1255" i="3" s="1"/>
  <c r="BC1254" i="3"/>
  <c r="AZ1254" i="3"/>
  <c r="BA1254" i="3" s="1"/>
  <c r="AU1254" i="3"/>
  <c r="AT1254" i="3"/>
  <c r="AS1254" i="3"/>
  <c r="AQ1254" i="3"/>
  <c r="AR1254" i="3" s="1"/>
  <c r="H1254" i="3" s="1"/>
  <c r="L1254" i="3"/>
  <c r="N1254" i="3" s="1"/>
  <c r="BC1253" i="3"/>
  <c r="AZ1253" i="3"/>
  <c r="BA1253" i="3" s="1"/>
  <c r="AU1253" i="3"/>
  <c r="AT1253" i="3"/>
  <c r="AS1253" i="3"/>
  <c r="AQ1253" i="3"/>
  <c r="AR1253" i="3" s="1"/>
  <c r="H1253" i="3" s="1"/>
  <c r="L1253" i="3"/>
  <c r="N1253" i="3" s="1"/>
  <c r="BC1252" i="3"/>
  <c r="AZ1252" i="3"/>
  <c r="BA1252" i="3" s="1"/>
  <c r="AU1252" i="3"/>
  <c r="AT1252" i="3"/>
  <c r="AS1252" i="3"/>
  <c r="AQ1252" i="3"/>
  <c r="AR1252" i="3" s="1"/>
  <c r="H1252" i="3" s="1"/>
  <c r="L1252" i="3"/>
  <c r="N1252" i="3" s="1"/>
  <c r="BC1251" i="3"/>
  <c r="AZ1251" i="3"/>
  <c r="BA1251" i="3" s="1"/>
  <c r="AU1251" i="3"/>
  <c r="AT1251" i="3"/>
  <c r="AS1251" i="3"/>
  <c r="AQ1251" i="3"/>
  <c r="AR1251" i="3" s="1"/>
  <c r="H1251" i="3" s="1"/>
  <c r="L1251" i="3"/>
  <c r="N1251" i="3" s="1"/>
  <c r="BC1250" i="3"/>
  <c r="AZ1250" i="3"/>
  <c r="BA1250" i="3" s="1"/>
  <c r="AU1250" i="3"/>
  <c r="AT1250" i="3"/>
  <c r="AS1250" i="3"/>
  <c r="AQ1250" i="3"/>
  <c r="AR1250" i="3" s="1"/>
  <c r="H1250" i="3" s="1"/>
  <c r="L1250" i="3"/>
  <c r="N1250" i="3" s="1"/>
  <c r="BC1249" i="3"/>
  <c r="AZ1249" i="3"/>
  <c r="BA1249" i="3" s="1"/>
  <c r="AU1249" i="3"/>
  <c r="AT1249" i="3"/>
  <c r="AS1249" i="3"/>
  <c r="AQ1249" i="3"/>
  <c r="AR1249" i="3" s="1"/>
  <c r="H1249" i="3" s="1"/>
  <c r="L1249" i="3"/>
  <c r="N1249" i="3" s="1"/>
  <c r="BC1248" i="3"/>
  <c r="AZ1248" i="3"/>
  <c r="BA1248" i="3" s="1"/>
  <c r="AU1248" i="3"/>
  <c r="AT1248" i="3"/>
  <c r="AS1248" i="3"/>
  <c r="AQ1248" i="3"/>
  <c r="AR1248" i="3" s="1"/>
  <c r="H1248" i="3" s="1"/>
  <c r="L1248" i="3"/>
  <c r="N1248" i="3" s="1"/>
  <c r="BC1247" i="3"/>
  <c r="AZ1247" i="3"/>
  <c r="BA1247" i="3" s="1"/>
  <c r="AU1247" i="3"/>
  <c r="AT1247" i="3"/>
  <c r="AS1247" i="3"/>
  <c r="AQ1247" i="3"/>
  <c r="AR1247" i="3" s="1"/>
  <c r="H1247" i="3" s="1"/>
  <c r="L1247" i="3"/>
  <c r="N1247" i="3" s="1"/>
  <c r="BC1246" i="3"/>
  <c r="AZ1246" i="3"/>
  <c r="BA1246" i="3" s="1"/>
  <c r="AU1246" i="3"/>
  <c r="AT1246" i="3"/>
  <c r="AS1246" i="3"/>
  <c r="AQ1246" i="3"/>
  <c r="AR1246" i="3" s="1"/>
  <c r="H1246" i="3" s="1"/>
  <c r="L1246" i="3"/>
  <c r="N1246" i="3" s="1"/>
  <c r="BC1245" i="3"/>
  <c r="AZ1245" i="3"/>
  <c r="BA1245" i="3" s="1"/>
  <c r="AU1245" i="3"/>
  <c r="AT1245" i="3"/>
  <c r="AS1245" i="3"/>
  <c r="AQ1245" i="3"/>
  <c r="AR1245" i="3" s="1"/>
  <c r="H1245" i="3" s="1"/>
  <c r="L1245" i="3"/>
  <c r="N1245" i="3" s="1"/>
  <c r="BC1242" i="3"/>
  <c r="AZ1242" i="3"/>
  <c r="BA1242" i="3" s="1"/>
  <c r="AU1242" i="3"/>
  <c r="AT1242" i="3"/>
  <c r="AS1242" i="3"/>
  <c r="AQ1242" i="3"/>
  <c r="AR1242" i="3" s="1"/>
  <c r="H1242" i="3" s="1"/>
  <c r="L1242" i="3"/>
  <c r="N1242" i="3" s="1"/>
  <c r="BC1241" i="3"/>
  <c r="AZ1241" i="3"/>
  <c r="BA1241" i="3" s="1"/>
  <c r="AU1241" i="3"/>
  <c r="AT1241" i="3"/>
  <c r="AS1241" i="3"/>
  <c r="AQ1241" i="3"/>
  <c r="AR1241" i="3" s="1"/>
  <c r="H1241" i="3" s="1"/>
  <c r="L1241" i="3"/>
  <c r="N1241" i="3" s="1"/>
  <c r="BC1240" i="3"/>
  <c r="AZ1240" i="3"/>
  <c r="BA1240" i="3" s="1"/>
  <c r="AU1240" i="3"/>
  <c r="AT1240" i="3"/>
  <c r="AS1240" i="3"/>
  <c r="AQ1240" i="3"/>
  <c r="AR1240" i="3" s="1"/>
  <c r="H1240" i="3" s="1"/>
  <c r="L1240" i="3"/>
  <c r="N1240" i="3" s="1"/>
  <c r="BC1239" i="3"/>
  <c r="AZ1239" i="3"/>
  <c r="BA1239" i="3" s="1"/>
  <c r="AU1239" i="3"/>
  <c r="AT1239" i="3"/>
  <c r="AS1239" i="3"/>
  <c r="AQ1239" i="3"/>
  <c r="AR1239" i="3" s="1"/>
  <c r="H1239" i="3" s="1"/>
  <c r="L1239" i="3"/>
  <c r="N1239" i="3" s="1"/>
  <c r="BC1238" i="3"/>
  <c r="AZ1238" i="3"/>
  <c r="BA1238" i="3" s="1"/>
  <c r="AU1238" i="3"/>
  <c r="AT1238" i="3"/>
  <c r="AS1238" i="3"/>
  <c r="AQ1238" i="3"/>
  <c r="AR1238" i="3" s="1"/>
  <c r="H1238" i="3" s="1"/>
  <c r="L1238" i="3"/>
  <c r="N1238" i="3" s="1"/>
  <c r="BC1237" i="3"/>
  <c r="AZ1237" i="3"/>
  <c r="AU1237" i="3"/>
  <c r="AT1237" i="3"/>
  <c r="AS1237" i="3"/>
  <c r="AQ1237" i="3"/>
  <c r="L1237" i="3"/>
  <c r="BC1236" i="3"/>
  <c r="AZ1236" i="3"/>
  <c r="BA1236" i="3" s="1"/>
  <c r="AU1236" i="3"/>
  <c r="AT1236" i="3"/>
  <c r="AS1236" i="3"/>
  <c r="AQ1236" i="3"/>
  <c r="AR1236" i="3" s="1"/>
  <c r="H1236" i="3" s="1"/>
  <c r="L1236" i="3"/>
  <c r="N1236" i="3" s="1"/>
  <c r="BC1235" i="3"/>
  <c r="AZ1235" i="3"/>
  <c r="BA1235" i="3" s="1"/>
  <c r="AU1235" i="3"/>
  <c r="AT1235" i="3"/>
  <c r="AS1235" i="3"/>
  <c r="AQ1235" i="3"/>
  <c r="AR1235" i="3" s="1"/>
  <c r="L1235" i="3"/>
  <c r="N1235" i="3" s="1"/>
  <c r="BC1234" i="3"/>
  <c r="AZ1234" i="3"/>
  <c r="BA1234" i="3" s="1"/>
  <c r="AU1234" i="3"/>
  <c r="AT1234" i="3"/>
  <c r="AS1234" i="3"/>
  <c r="AQ1234" i="3"/>
  <c r="AR1234" i="3" s="1"/>
  <c r="L1234" i="3"/>
  <c r="N1234" i="3" s="1"/>
  <c r="BC1233" i="3"/>
  <c r="AZ1233" i="3"/>
  <c r="BA1233" i="3" s="1"/>
  <c r="AU1233" i="3"/>
  <c r="AT1233" i="3"/>
  <c r="AS1233" i="3"/>
  <c r="AQ1233" i="3"/>
  <c r="AR1233" i="3" s="1"/>
  <c r="H1233" i="3" s="1"/>
  <c r="L1233" i="3"/>
  <c r="N1233" i="3" s="1"/>
  <c r="BC1232" i="3"/>
  <c r="AZ1232" i="3"/>
  <c r="BA1232" i="3" s="1"/>
  <c r="AU1232" i="3"/>
  <c r="AT1232" i="3"/>
  <c r="AS1232" i="3"/>
  <c r="AQ1232" i="3"/>
  <c r="AR1232" i="3" s="1"/>
  <c r="L1232" i="3"/>
  <c r="N1232" i="3" s="1"/>
  <c r="BC1231" i="3"/>
  <c r="AZ1231" i="3"/>
  <c r="BA1231" i="3" s="1"/>
  <c r="AU1231" i="3"/>
  <c r="AT1231" i="3"/>
  <c r="AS1231" i="3"/>
  <c r="AQ1231" i="3"/>
  <c r="AR1231" i="3" s="1"/>
  <c r="H1231" i="3" s="1"/>
  <c r="L1231" i="3"/>
  <c r="N1231" i="3" s="1"/>
  <c r="BC1230" i="3"/>
  <c r="AZ1230" i="3"/>
  <c r="BA1230" i="3" s="1"/>
  <c r="AU1230" i="3"/>
  <c r="AT1230" i="3"/>
  <c r="AS1230" i="3"/>
  <c r="AQ1230" i="3"/>
  <c r="AR1230" i="3" s="1"/>
  <c r="L1230" i="3"/>
  <c r="N1230" i="3" s="1"/>
  <c r="BC1229" i="3"/>
  <c r="AZ1229" i="3"/>
  <c r="BA1229" i="3" s="1"/>
  <c r="AU1229" i="3"/>
  <c r="AT1229" i="3"/>
  <c r="AS1229" i="3"/>
  <c r="AQ1229" i="3"/>
  <c r="AR1229" i="3" s="1"/>
  <c r="L1229" i="3"/>
  <c r="N1229" i="3" s="1"/>
  <c r="BC1227" i="3"/>
  <c r="AZ1227" i="3"/>
  <c r="BA1227" i="3" s="1"/>
  <c r="AU1227" i="3"/>
  <c r="AT1227" i="3"/>
  <c r="AS1227" i="3"/>
  <c r="AQ1227" i="3"/>
  <c r="AR1227" i="3" s="1"/>
  <c r="H1227" i="3" s="1"/>
  <c r="L1227" i="3"/>
  <c r="N1227" i="3" s="1"/>
  <c r="BC1226" i="3"/>
  <c r="AZ1226" i="3"/>
  <c r="BA1226" i="3" s="1"/>
  <c r="AU1226" i="3"/>
  <c r="AT1226" i="3"/>
  <c r="AS1226" i="3"/>
  <c r="AQ1226" i="3"/>
  <c r="AR1226" i="3" s="1"/>
  <c r="H1226" i="3" s="1"/>
  <c r="L1226" i="3"/>
  <c r="N1226" i="3" s="1"/>
  <c r="BC1225" i="3"/>
  <c r="AZ1225" i="3"/>
  <c r="BA1225" i="3" s="1"/>
  <c r="AU1225" i="3"/>
  <c r="AT1225" i="3"/>
  <c r="AS1225" i="3"/>
  <c r="AQ1225" i="3"/>
  <c r="AR1225" i="3" s="1"/>
  <c r="H1225" i="3" s="1"/>
  <c r="L1225" i="3"/>
  <c r="N1225" i="3" s="1"/>
  <c r="BC1224" i="3"/>
  <c r="AZ1224" i="3"/>
  <c r="BA1224" i="3" s="1"/>
  <c r="AU1224" i="3"/>
  <c r="AT1224" i="3"/>
  <c r="AS1224" i="3"/>
  <c r="AQ1224" i="3"/>
  <c r="AR1224" i="3" s="1"/>
  <c r="H1224" i="3" s="1"/>
  <c r="L1224" i="3"/>
  <c r="N1224" i="3" s="1"/>
  <c r="BC1223" i="3"/>
  <c r="AZ1223" i="3"/>
  <c r="BA1223" i="3" s="1"/>
  <c r="AU1223" i="3"/>
  <c r="AT1223" i="3"/>
  <c r="AS1223" i="3"/>
  <c r="AQ1223" i="3"/>
  <c r="AR1223" i="3" s="1"/>
  <c r="L1223" i="3"/>
  <c r="N1223" i="3" s="1"/>
  <c r="BC1222" i="3"/>
  <c r="AZ1222" i="3"/>
  <c r="BA1222" i="3" s="1"/>
  <c r="AU1222" i="3"/>
  <c r="AT1222" i="3"/>
  <c r="AS1222" i="3"/>
  <c r="AQ1222" i="3"/>
  <c r="AR1222" i="3" s="1"/>
  <c r="H1222" i="3" s="1"/>
  <c r="L1222" i="3"/>
  <c r="N1222" i="3" s="1"/>
  <c r="BC1221" i="3"/>
  <c r="AZ1221" i="3"/>
  <c r="BA1221" i="3" s="1"/>
  <c r="AU1221" i="3"/>
  <c r="AT1221" i="3"/>
  <c r="AS1221" i="3"/>
  <c r="AQ1221" i="3"/>
  <c r="AR1221" i="3" s="1"/>
  <c r="H1221" i="3" s="1"/>
  <c r="L1221" i="3"/>
  <c r="N1221" i="3" s="1"/>
  <c r="BC1220" i="3"/>
  <c r="AZ1220" i="3"/>
  <c r="BA1220" i="3" s="1"/>
  <c r="AU1220" i="3"/>
  <c r="AT1220" i="3"/>
  <c r="AS1220" i="3"/>
  <c r="AQ1220" i="3"/>
  <c r="AR1220" i="3" s="1"/>
  <c r="H1220" i="3" s="1"/>
  <c r="L1220" i="3"/>
  <c r="N1220" i="3" s="1"/>
  <c r="BC1219" i="3"/>
  <c r="AZ1219" i="3"/>
  <c r="BA1219" i="3" s="1"/>
  <c r="AU1219" i="3"/>
  <c r="AT1219" i="3"/>
  <c r="AS1219" i="3"/>
  <c r="AQ1219" i="3"/>
  <c r="AR1219" i="3" s="1"/>
  <c r="H1219" i="3" s="1"/>
  <c r="L1219" i="3"/>
  <c r="N1219" i="3" s="1"/>
  <c r="BC1218" i="3"/>
  <c r="AZ1218" i="3"/>
  <c r="BA1218" i="3" s="1"/>
  <c r="AU1218" i="3"/>
  <c r="AT1218" i="3"/>
  <c r="AS1218" i="3"/>
  <c r="AQ1218" i="3"/>
  <c r="AR1218" i="3" s="1"/>
  <c r="H1218" i="3" s="1"/>
  <c r="L1218" i="3"/>
  <c r="N1218" i="3" s="1"/>
  <c r="BC1217" i="3"/>
  <c r="AZ1217" i="3"/>
  <c r="BA1217" i="3" s="1"/>
  <c r="AU1217" i="3"/>
  <c r="AT1217" i="3"/>
  <c r="AS1217" i="3"/>
  <c r="AQ1217" i="3"/>
  <c r="AR1217" i="3" s="1"/>
  <c r="H1217" i="3" s="1"/>
  <c r="L1217" i="3"/>
  <c r="N1217" i="3" s="1"/>
  <c r="BC1216" i="3"/>
  <c r="AZ1216" i="3"/>
  <c r="BA1216" i="3" s="1"/>
  <c r="AU1216" i="3"/>
  <c r="AT1216" i="3"/>
  <c r="AS1216" i="3"/>
  <c r="AQ1216" i="3"/>
  <c r="AR1216" i="3" s="1"/>
  <c r="H1216" i="3" s="1"/>
  <c r="L1216" i="3"/>
  <c r="N1216" i="3" s="1"/>
  <c r="BC1215" i="3"/>
  <c r="AZ1215" i="3"/>
  <c r="BA1215" i="3" s="1"/>
  <c r="AU1215" i="3"/>
  <c r="AT1215" i="3"/>
  <c r="AS1215" i="3"/>
  <c r="AQ1215" i="3"/>
  <c r="AR1215" i="3" s="1"/>
  <c r="H1215" i="3" s="1"/>
  <c r="L1215" i="3"/>
  <c r="N1215" i="3" s="1"/>
  <c r="BC1214" i="3"/>
  <c r="AZ1214" i="3"/>
  <c r="BA1214" i="3" s="1"/>
  <c r="AU1214" i="3"/>
  <c r="AT1214" i="3"/>
  <c r="AS1214" i="3"/>
  <c r="AQ1214" i="3"/>
  <c r="AR1214" i="3" s="1"/>
  <c r="H1214" i="3" s="1"/>
  <c r="L1214" i="3"/>
  <c r="N1214" i="3" s="1"/>
  <c r="BC1211" i="3"/>
  <c r="AZ1211" i="3"/>
  <c r="BA1211" i="3" s="1"/>
  <c r="AU1211" i="3"/>
  <c r="AT1211" i="3"/>
  <c r="AS1211" i="3"/>
  <c r="AQ1211" i="3"/>
  <c r="AR1211" i="3" s="1"/>
  <c r="H1211" i="3" s="1"/>
  <c r="L1211" i="3"/>
  <c r="N1211" i="3" s="1"/>
  <c r="BC1210" i="3"/>
  <c r="AZ1210" i="3"/>
  <c r="BA1210" i="3" s="1"/>
  <c r="AU1210" i="3"/>
  <c r="AT1210" i="3"/>
  <c r="AS1210" i="3"/>
  <c r="AQ1210" i="3"/>
  <c r="AR1210" i="3" s="1"/>
  <c r="H1210" i="3" s="1"/>
  <c r="L1210" i="3"/>
  <c r="N1210" i="3" s="1"/>
  <c r="BC1209" i="3"/>
  <c r="AZ1209" i="3"/>
  <c r="BA1209" i="3" s="1"/>
  <c r="AU1209" i="3"/>
  <c r="AT1209" i="3"/>
  <c r="AS1209" i="3"/>
  <c r="AQ1209" i="3"/>
  <c r="AR1209" i="3" s="1"/>
  <c r="H1209" i="3" s="1"/>
  <c r="L1209" i="3"/>
  <c r="N1209" i="3" s="1"/>
  <c r="BC1208" i="3"/>
  <c r="AZ1208" i="3"/>
  <c r="BA1208" i="3" s="1"/>
  <c r="AU1208" i="3"/>
  <c r="AT1208" i="3"/>
  <c r="AS1208" i="3"/>
  <c r="AQ1208" i="3"/>
  <c r="AR1208" i="3" s="1"/>
  <c r="H1208" i="3" s="1"/>
  <c r="L1208" i="3"/>
  <c r="N1208" i="3" s="1"/>
  <c r="BC1207" i="3"/>
  <c r="AZ1207" i="3"/>
  <c r="BA1207" i="3" s="1"/>
  <c r="AU1207" i="3"/>
  <c r="AT1207" i="3"/>
  <c r="AS1207" i="3"/>
  <c r="AQ1207" i="3"/>
  <c r="AR1207" i="3" s="1"/>
  <c r="H1207" i="3" s="1"/>
  <c r="L1207" i="3"/>
  <c r="N1207" i="3" s="1"/>
  <c r="BC1206" i="3"/>
  <c r="AZ1206" i="3"/>
  <c r="AU1206" i="3"/>
  <c r="AT1206" i="3"/>
  <c r="AS1206" i="3"/>
  <c r="AQ1206" i="3"/>
  <c r="L1206" i="3"/>
  <c r="BC1205" i="3"/>
  <c r="AZ1205" i="3"/>
  <c r="BA1205" i="3" s="1"/>
  <c r="AU1205" i="3"/>
  <c r="AT1205" i="3"/>
  <c r="AS1205" i="3"/>
  <c r="AQ1205" i="3"/>
  <c r="AR1205" i="3" s="1"/>
  <c r="L1205" i="3"/>
  <c r="N1205" i="3" s="1"/>
  <c r="BC1204" i="3"/>
  <c r="AZ1204" i="3"/>
  <c r="BA1204" i="3" s="1"/>
  <c r="AU1204" i="3"/>
  <c r="AT1204" i="3"/>
  <c r="AS1204" i="3"/>
  <c r="AQ1204" i="3"/>
  <c r="AR1204" i="3" s="1"/>
  <c r="H1204" i="3" s="1"/>
  <c r="L1204" i="3"/>
  <c r="N1204" i="3" s="1"/>
  <c r="BC1203" i="3"/>
  <c r="AZ1203" i="3"/>
  <c r="BA1203" i="3" s="1"/>
  <c r="AU1203" i="3"/>
  <c r="AT1203" i="3"/>
  <c r="AS1203" i="3"/>
  <c r="AQ1203" i="3"/>
  <c r="AR1203" i="3" s="1"/>
  <c r="H1203" i="3" s="1"/>
  <c r="L1203" i="3"/>
  <c r="N1203" i="3" s="1"/>
  <c r="BC1202" i="3"/>
  <c r="AZ1202" i="3"/>
  <c r="BA1202" i="3" s="1"/>
  <c r="AU1202" i="3"/>
  <c r="AT1202" i="3"/>
  <c r="AS1202" i="3"/>
  <c r="AQ1202" i="3"/>
  <c r="AR1202" i="3" s="1"/>
  <c r="H1202" i="3" s="1"/>
  <c r="L1202" i="3"/>
  <c r="N1202" i="3" s="1"/>
  <c r="BC1201" i="3"/>
  <c r="AZ1201" i="3"/>
  <c r="BA1201" i="3" s="1"/>
  <c r="AU1201" i="3"/>
  <c r="AT1201" i="3"/>
  <c r="AS1201" i="3"/>
  <c r="AQ1201" i="3"/>
  <c r="AR1201" i="3" s="1"/>
  <c r="H1201" i="3" s="1"/>
  <c r="L1201" i="3"/>
  <c r="N1201" i="3" s="1"/>
  <c r="BC1200" i="3"/>
  <c r="AZ1200" i="3"/>
  <c r="BA1200" i="3" s="1"/>
  <c r="AU1200" i="3"/>
  <c r="AT1200" i="3"/>
  <c r="AS1200" i="3"/>
  <c r="AQ1200" i="3"/>
  <c r="AR1200" i="3" s="1"/>
  <c r="H1200" i="3" s="1"/>
  <c r="L1200" i="3"/>
  <c r="N1200" i="3" s="1"/>
  <c r="BC1199" i="3"/>
  <c r="AZ1199" i="3"/>
  <c r="BA1199" i="3" s="1"/>
  <c r="AU1199" i="3"/>
  <c r="AT1199" i="3"/>
  <c r="AS1199" i="3"/>
  <c r="AQ1199" i="3"/>
  <c r="AR1199" i="3" s="1"/>
  <c r="H1199" i="3" s="1"/>
  <c r="L1199" i="3"/>
  <c r="N1199" i="3" s="1"/>
  <c r="BC1198" i="3"/>
  <c r="AZ1198" i="3"/>
  <c r="BA1198" i="3" s="1"/>
  <c r="AU1198" i="3"/>
  <c r="AT1198" i="3"/>
  <c r="AS1198" i="3"/>
  <c r="AQ1198" i="3"/>
  <c r="AR1198" i="3" s="1"/>
  <c r="H1198" i="3" s="1"/>
  <c r="L1198" i="3"/>
  <c r="N1198" i="3" s="1"/>
  <c r="BC1197" i="3"/>
  <c r="AZ1197" i="3"/>
  <c r="BA1197" i="3" s="1"/>
  <c r="AU1197" i="3"/>
  <c r="AT1197" i="3"/>
  <c r="AS1197" i="3"/>
  <c r="AQ1197" i="3"/>
  <c r="AR1197" i="3" s="1"/>
  <c r="H1197" i="3" s="1"/>
  <c r="L1197" i="3"/>
  <c r="N1197" i="3" s="1"/>
  <c r="BC1195" i="3"/>
  <c r="AZ1195" i="3"/>
  <c r="BA1195" i="3" s="1"/>
  <c r="AU1195" i="3"/>
  <c r="AT1195" i="3"/>
  <c r="AS1195" i="3"/>
  <c r="AQ1195" i="3"/>
  <c r="AR1195" i="3" s="1"/>
  <c r="H1195" i="3" s="1"/>
  <c r="L1195" i="3"/>
  <c r="N1195" i="3" s="1"/>
  <c r="BC1194" i="3"/>
  <c r="AZ1194" i="3"/>
  <c r="BA1194" i="3" s="1"/>
  <c r="AU1194" i="3"/>
  <c r="AT1194" i="3"/>
  <c r="AS1194" i="3"/>
  <c r="AQ1194" i="3"/>
  <c r="AR1194" i="3" s="1"/>
  <c r="H1194" i="3" s="1"/>
  <c r="L1194" i="3"/>
  <c r="N1194" i="3" s="1"/>
  <c r="BC1193" i="3"/>
  <c r="AZ1193" i="3"/>
  <c r="BA1193" i="3" s="1"/>
  <c r="AU1193" i="3"/>
  <c r="AT1193" i="3"/>
  <c r="AS1193" i="3"/>
  <c r="AQ1193" i="3"/>
  <c r="AR1193" i="3" s="1"/>
  <c r="H1193" i="3" s="1"/>
  <c r="L1193" i="3"/>
  <c r="N1193" i="3" s="1"/>
  <c r="BC1192" i="3"/>
  <c r="AZ1192" i="3"/>
  <c r="BA1192" i="3" s="1"/>
  <c r="AU1192" i="3"/>
  <c r="AT1192" i="3"/>
  <c r="AS1192" i="3"/>
  <c r="AQ1192" i="3"/>
  <c r="AR1192" i="3" s="1"/>
  <c r="H1192" i="3" s="1"/>
  <c r="L1192" i="3"/>
  <c r="N1192" i="3" s="1"/>
  <c r="BC1191" i="3"/>
  <c r="AZ1191" i="3"/>
  <c r="BA1191" i="3" s="1"/>
  <c r="AU1191" i="3"/>
  <c r="AT1191" i="3"/>
  <c r="AS1191" i="3"/>
  <c r="AQ1191" i="3"/>
  <c r="AR1191" i="3" s="1"/>
  <c r="H1191" i="3" s="1"/>
  <c r="L1191" i="3"/>
  <c r="N1191" i="3" s="1"/>
  <c r="BC1190" i="3"/>
  <c r="AZ1190" i="3"/>
  <c r="BA1190" i="3" s="1"/>
  <c r="AU1190" i="3"/>
  <c r="AT1190" i="3"/>
  <c r="AS1190" i="3"/>
  <c r="AQ1190" i="3"/>
  <c r="AR1190" i="3" s="1"/>
  <c r="L1190" i="3"/>
  <c r="N1190" i="3" s="1"/>
  <c r="BC1189" i="3"/>
  <c r="AZ1189" i="3"/>
  <c r="BA1189" i="3" s="1"/>
  <c r="AU1189" i="3"/>
  <c r="AT1189" i="3"/>
  <c r="AS1189" i="3"/>
  <c r="AQ1189" i="3"/>
  <c r="AR1189" i="3" s="1"/>
  <c r="H1189" i="3" s="1"/>
  <c r="L1189" i="3"/>
  <c r="N1189" i="3" s="1"/>
  <c r="BC1188" i="3"/>
  <c r="AZ1188" i="3"/>
  <c r="BA1188" i="3" s="1"/>
  <c r="AU1188" i="3"/>
  <c r="AT1188" i="3"/>
  <c r="AS1188" i="3"/>
  <c r="AQ1188" i="3"/>
  <c r="AR1188" i="3" s="1"/>
  <c r="L1188" i="3"/>
  <c r="N1188" i="3" s="1"/>
  <c r="BC1187" i="3"/>
  <c r="AZ1187" i="3"/>
  <c r="BA1187" i="3" s="1"/>
  <c r="AU1187" i="3"/>
  <c r="AT1187" i="3"/>
  <c r="AS1187" i="3"/>
  <c r="AQ1187" i="3"/>
  <c r="AR1187" i="3" s="1"/>
  <c r="H1187" i="3" s="1"/>
  <c r="L1187" i="3"/>
  <c r="N1187" i="3" s="1"/>
  <c r="BC1186" i="3"/>
  <c r="AZ1186" i="3"/>
  <c r="BA1186" i="3" s="1"/>
  <c r="AU1186" i="3"/>
  <c r="AT1186" i="3"/>
  <c r="AS1186" i="3"/>
  <c r="AQ1186" i="3"/>
  <c r="AR1186" i="3" s="1"/>
  <c r="H1186" i="3" s="1"/>
  <c r="L1186" i="3"/>
  <c r="N1186" i="3" s="1"/>
  <c r="BC1185" i="3"/>
  <c r="AZ1185" i="3"/>
  <c r="BA1185" i="3" s="1"/>
  <c r="AU1185" i="3"/>
  <c r="AT1185" i="3"/>
  <c r="AS1185" i="3"/>
  <c r="AQ1185" i="3"/>
  <c r="AR1185" i="3" s="1"/>
  <c r="L1185" i="3"/>
  <c r="N1185" i="3" s="1"/>
  <c r="BC1184" i="3"/>
  <c r="AZ1184" i="3"/>
  <c r="BA1184" i="3" s="1"/>
  <c r="AU1184" i="3"/>
  <c r="AT1184" i="3"/>
  <c r="AS1184" i="3"/>
  <c r="AQ1184" i="3"/>
  <c r="AR1184" i="3" s="1"/>
  <c r="L1184" i="3"/>
  <c r="N1184" i="3" s="1"/>
  <c r="BC1183" i="3"/>
  <c r="AZ1183" i="3"/>
  <c r="BA1183" i="3" s="1"/>
  <c r="AU1183" i="3"/>
  <c r="AT1183" i="3"/>
  <c r="AS1183" i="3"/>
  <c r="AQ1183" i="3"/>
  <c r="AR1183" i="3" s="1"/>
  <c r="L1183" i="3"/>
  <c r="N1183" i="3" s="1"/>
  <c r="BC1182" i="3"/>
  <c r="AZ1182" i="3"/>
  <c r="BA1182" i="3" s="1"/>
  <c r="AU1182" i="3"/>
  <c r="AT1182" i="3"/>
  <c r="AS1182" i="3"/>
  <c r="AQ1182" i="3"/>
  <c r="AR1182" i="3" s="1"/>
  <c r="L1182" i="3"/>
  <c r="N1182" i="3" s="1"/>
  <c r="BC1181" i="3"/>
  <c r="AZ1181" i="3"/>
  <c r="BA1181" i="3" s="1"/>
  <c r="AU1181" i="3"/>
  <c r="AT1181" i="3"/>
  <c r="AS1181" i="3"/>
  <c r="AQ1181" i="3"/>
  <c r="AR1181" i="3" s="1"/>
  <c r="L1181" i="3"/>
  <c r="N1181" i="3" s="1"/>
  <c r="BC1180" i="3"/>
  <c r="AZ1180" i="3"/>
  <c r="BA1180" i="3" s="1"/>
  <c r="AU1180" i="3"/>
  <c r="AT1180" i="3"/>
  <c r="AS1180" i="3"/>
  <c r="AQ1180" i="3"/>
  <c r="AR1180" i="3" s="1"/>
  <c r="L1180" i="3"/>
  <c r="N1180" i="3" s="1"/>
  <c r="BC1179" i="3"/>
  <c r="AZ1179" i="3"/>
  <c r="BA1179" i="3" s="1"/>
  <c r="AU1179" i="3"/>
  <c r="AT1179" i="3"/>
  <c r="AS1179" i="3"/>
  <c r="AQ1179" i="3"/>
  <c r="AR1179" i="3" s="1"/>
  <c r="L1179" i="3"/>
  <c r="N1179" i="3" s="1"/>
  <c r="BC1178" i="3"/>
  <c r="AZ1178" i="3"/>
  <c r="BA1178" i="3" s="1"/>
  <c r="AU1178" i="3"/>
  <c r="AT1178" i="3"/>
  <c r="AS1178" i="3"/>
  <c r="AQ1178" i="3"/>
  <c r="AR1178" i="3" s="1"/>
  <c r="L1178" i="3"/>
  <c r="N1178" i="3" s="1"/>
  <c r="BC1177" i="3"/>
  <c r="AZ1177" i="3"/>
  <c r="BA1177" i="3" s="1"/>
  <c r="AU1177" i="3"/>
  <c r="AT1177" i="3"/>
  <c r="AS1177" i="3"/>
  <c r="AQ1177" i="3"/>
  <c r="AR1177" i="3" s="1"/>
  <c r="L1177" i="3"/>
  <c r="N1177" i="3" s="1"/>
  <c r="BC1174" i="3"/>
  <c r="AZ1174" i="3"/>
  <c r="BA1174" i="3" s="1"/>
  <c r="AU1174" i="3"/>
  <c r="AT1174" i="3"/>
  <c r="AS1174" i="3"/>
  <c r="AQ1174" i="3"/>
  <c r="AR1174" i="3" s="1"/>
  <c r="L1174" i="3"/>
  <c r="N1174" i="3" s="1"/>
  <c r="BC1173" i="3"/>
  <c r="AZ1173" i="3"/>
  <c r="BA1173" i="3" s="1"/>
  <c r="AU1173" i="3"/>
  <c r="AT1173" i="3"/>
  <c r="AS1173" i="3"/>
  <c r="AQ1173" i="3"/>
  <c r="AR1173" i="3" s="1"/>
  <c r="L1173" i="3"/>
  <c r="N1173" i="3" s="1"/>
  <c r="BC1172" i="3"/>
  <c r="AZ1172" i="3"/>
  <c r="BA1172" i="3" s="1"/>
  <c r="AU1172" i="3"/>
  <c r="AT1172" i="3"/>
  <c r="AS1172" i="3"/>
  <c r="AQ1172" i="3"/>
  <c r="AR1172" i="3" s="1"/>
  <c r="L1172" i="3"/>
  <c r="N1172" i="3" s="1"/>
  <c r="BC1171" i="3"/>
  <c r="AZ1171" i="3"/>
  <c r="BA1171" i="3" s="1"/>
  <c r="AU1171" i="3"/>
  <c r="AT1171" i="3"/>
  <c r="AS1171" i="3"/>
  <c r="AQ1171" i="3"/>
  <c r="AR1171" i="3" s="1"/>
  <c r="L1171" i="3"/>
  <c r="N1171" i="3" s="1"/>
  <c r="BC1170" i="3"/>
  <c r="AZ1170" i="3"/>
  <c r="BA1170" i="3" s="1"/>
  <c r="AU1170" i="3"/>
  <c r="AT1170" i="3"/>
  <c r="AS1170" i="3"/>
  <c r="AQ1170" i="3"/>
  <c r="AR1170" i="3" s="1"/>
  <c r="L1170" i="3"/>
  <c r="N1170" i="3" s="1"/>
  <c r="BC1169" i="3"/>
  <c r="AZ1169" i="3"/>
  <c r="AU1169" i="3"/>
  <c r="AT1169" i="3"/>
  <c r="AS1169" i="3"/>
  <c r="AQ1169" i="3"/>
  <c r="L1169" i="3"/>
  <c r="BC1168" i="3"/>
  <c r="AZ1168" i="3"/>
  <c r="BA1168" i="3" s="1"/>
  <c r="AU1168" i="3"/>
  <c r="AT1168" i="3"/>
  <c r="AS1168" i="3"/>
  <c r="AQ1168" i="3"/>
  <c r="AR1168" i="3" s="1"/>
  <c r="L1168" i="3"/>
  <c r="N1168" i="3" s="1"/>
  <c r="BC1167" i="3"/>
  <c r="AZ1167" i="3"/>
  <c r="BA1167" i="3" s="1"/>
  <c r="AU1167" i="3"/>
  <c r="AT1167" i="3"/>
  <c r="AS1167" i="3"/>
  <c r="AQ1167" i="3"/>
  <c r="AR1167" i="3" s="1"/>
  <c r="L1167" i="3"/>
  <c r="N1167" i="3" s="1"/>
  <c r="BC1166" i="3"/>
  <c r="AZ1166" i="3"/>
  <c r="BA1166" i="3" s="1"/>
  <c r="AU1166" i="3"/>
  <c r="AT1166" i="3"/>
  <c r="AS1166" i="3"/>
  <c r="AQ1166" i="3"/>
  <c r="AR1166" i="3" s="1"/>
  <c r="L1166" i="3"/>
  <c r="N1166" i="3" s="1"/>
  <c r="BC1165" i="3"/>
  <c r="AZ1165" i="3"/>
  <c r="BA1165" i="3" s="1"/>
  <c r="AU1165" i="3"/>
  <c r="AT1165" i="3"/>
  <c r="AS1165" i="3"/>
  <c r="AQ1165" i="3"/>
  <c r="AR1165" i="3" s="1"/>
  <c r="L1165" i="3"/>
  <c r="N1165" i="3" s="1"/>
  <c r="BC1164" i="3"/>
  <c r="AZ1164" i="3"/>
  <c r="BA1164" i="3" s="1"/>
  <c r="AU1164" i="3"/>
  <c r="AT1164" i="3"/>
  <c r="AS1164" i="3"/>
  <c r="AQ1164" i="3"/>
  <c r="AR1164" i="3" s="1"/>
  <c r="L1164" i="3"/>
  <c r="N1164" i="3" s="1"/>
  <c r="BC1163" i="3"/>
  <c r="AZ1163" i="3"/>
  <c r="BA1163" i="3" s="1"/>
  <c r="AU1163" i="3"/>
  <c r="AT1163" i="3"/>
  <c r="AS1163" i="3"/>
  <c r="AQ1163" i="3"/>
  <c r="AR1163" i="3" s="1"/>
  <c r="H1163" i="3" s="1"/>
  <c r="L1163" i="3"/>
  <c r="N1163" i="3" s="1"/>
  <c r="BC1162" i="3"/>
  <c r="AZ1162" i="3"/>
  <c r="BA1162" i="3" s="1"/>
  <c r="AU1162" i="3"/>
  <c r="AT1162" i="3"/>
  <c r="AS1162" i="3"/>
  <c r="AQ1162" i="3"/>
  <c r="AR1162" i="3" s="1"/>
  <c r="L1162" i="3"/>
  <c r="N1162" i="3" s="1"/>
  <c r="BC1161" i="3"/>
  <c r="AZ1161" i="3"/>
  <c r="BA1161" i="3" s="1"/>
  <c r="AU1161" i="3"/>
  <c r="AT1161" i="3"/>
  <c r="AS1161" i="3"/>
  <c r="AQ1161" i="3"/>
  <c r="AR1161" i="3" s="1"/>
  <c r="H1161" i="3" s="1"/>
  <c r="L1161" i="3"/>
  <c r="N1161" i="3" s="1"/>
  <c r="BC1159" i="3"/>
  <c r="AZ1159" i="3"/>
  <c r="BA1159" i="3" s="1"/>
  <c r="AU1159" i="3"/>
  <c r="AT1159" i="3"/>
  <c r="AS1159" i="3"/>
  <c r="AQ1159" i="3"/>
  <c r="AR1159" i="3" s="1"/>
  <c r="L1159" i="3"/>
  <c r="N1159" i="3" s="1"/>
  <c r="BC1158" i="3"/>
  <c r="AZ1158" i="3"/>
  <c r="BA1158" i="3" s="1"/>
  <c r="AU1158" i="3"/>
  <c r="AT1158" i="3"/>
  <c r="AS1158" i="3"/>
  <c r="AQ1158" i="3"/>
  <c r="AR1158" i="3" s="1"/>
  <c r="H1158" i="3" s="1"/>
  <c r="L1158" i="3"/>
  <c r="N1158" i="3" s="1"/>
  <c r="BC1157" i="3"/>
  <c r="AZ1157" i="3"/>
  <c r="BA1157" i="3" s="1"/>
  <c r="AU1157" i="3"/>
  <c r="AT1157" i="3"/>
  <c r="AS1157" i="3"/>
  <c r="AQ1157" i="3"/>
  <c r="AR1157" i="3" s="1"/>
  <c r="L1157" i="3"/>
  <c r="N1157" i="3" s="1"/>
  <c r="BC1156" i="3"/>
  <c r="AZ1156" i="3"/>
  <c r="BA1156" i="3" s="1"/>
  <c r="AU1156" i="3"/>
  <c r="AT1156" i="3"/>
  <c r="AS1156" i="3"/>
  <c r="AQ1156" i="3"/>
  <c r="AR1156" i="3" s="1"/>
  <c r="H1156" i="3" s="1"/>
  <c r="L1156" i="3"/>
  <c r="N1156" i="3" s="1"/>
  <c r="BC1155" i="3"/>
  <c r="AZ1155" i="3"/>
  <c r="BA1155" i="3" s="1"/>
  <c r="AU1155" i="3"/>
  <c r="AT1155" i="3"/>
  <c r="AS1155" i="3"/>
  <c r="AQ1155" i="3"/>
  <c r="AR1155" i="3" s="1"/>
  <c r="L1155" i="3"/>
  <c r="N1155" i="3" s="1"/>
  <c r="BC1154" i="3"/>
  <c r="AZ1154" i="3"/>
  <c r="BA1154" i="3" s="1"/>
  <c r="AU1154" i="3"/>
  <c r="AT1154" i="3"/>
  <c r="AS1154" i="3"/>
  <c r="AQ1154" i="3"/>
  <c r="AR1154" i="3" s="1"/>
  <c r="H1154" i="3" s="1"/>
  <c r="L1154" i="3"/>
  <c r="N1154" i="3" s="1"/>
  <c r="BC1153" i="3"/>
  <c r="AZ1153" i="3"/>
  <c r="BA1153" i="3" s="1"/>
  <c r="AU1153" i="3"/>
  <c r="AT1153" i="3"/>
  <c r="AS1153" i="3"/>
  <c r="AQ1153" i="3"/>
  <c r="AR1153" i="3" s="1"/>
  <c r="L1153" i="3"/>
  <c r="N1153" i="3" s="1"/>
  <c r="BC1152" i="3"/>
  <c r="AZ1152" i="3"/>
  <c r="BA1152" i="3" s="1"/>
  <c r="AU1152" i="3"/>
  <c r="AT1152" i="3"/>
  <c r="AS1152" i="3"/>
  <c r="AQ1152" i="3"/>
  <c r="AR1152" i="3" s="1"/>
  <c r="H1152" i="3" s="1"/>
  <c r="L1152" i="3"/>
  <c r="N1152" i="3" s="1"/>
  <c r="BC1151" i="3"/>
  <c r="AZ1151" i="3"/>
  <c r="BA1151" i="3" s="1"/>
  <c r="AU1151" i="3"/>
  <c r="AT1151" i="3"/>
  <c r="AS1151" i="3"/>
  <c r="AQ1151" i="3"/>
  <c r="AR1151" i="3" s="1"/>
  <c r="L1151" i="3"/>
  <c r="N1151" i="3" s="1"/>
  <c r="BC1150" i="3"/>
  <c r="AZ1150" i="3"/>
  <c r="BA1150" i="3" s="1"/>
  <c r="AU1150" i="3"/>
  <c r="AT1150" i="3"/>
  <c r="AS1150" i="3"/>
  <c r="AQ1150" i="3"/>
  <c r="AR1150" i="3" s="1"/>
  <c r="H1150" i="3" s="1"/>
  <c r="L1150" i="3"/>
  <c r="N1150" i="3" s="1"/>
  <c r="BC1149" i="3"/>
  <c r="AZ1149" i="3"/>
  <c r="BA1149" i="3" s="1"/>
  <c r="AU1149" i="3"/>
  <c r="AT1149" i="3"/>
  <c r="AS1149" i="3"/>
  <c r="AQ1149" i="3"/>
  <c r="AR1149" i="3" s="1"/>
  <c r="L1149" i="3"/>
  <c r="N1149" i="3" s="1"/>
  <c r="BC1148" i="3"/>
  <c r="AZ1148" i="3"/>
  <c r="BA1148" i="3" s="1"/>
  <c r="AU1148" i="3"/>
  <c r="AT1148" i="3"/>
  <c r="AS1148" i="3"/>
  <c r="AQ1148" i="3"/>
  <c r="AR1148" i="3" s="1"/>
  <c r="H1148" i="3" s="1"/>
  <c r="L1148" i="3"/>
  <c r="N1148" i="3" s="1"/>
  <c r="BC1147" i="3"/>
  <c r="AZ1147" i="3"/>
  <c r="BA1147" i="3" s="1"/>
  <c r="AU1147" i="3"/>
  <c r="AT1147" i="3"/>
  <c r="AS1147" i="3"/>
  <c r="AQ1147" i="3"/>
  <c r="AR1147" i="3" s="1"/>
  <c r="L1147" i="3"/>
  <c r="N1147" i="3" s="1"/>
  <c r="BC1146" i="3"/>
  <c r="AZ1146" i="3"/>
  <c r="BA1146" i="3" s="1"/>
  <c r="AU1146" i="3"/>
  <c r="AT1146" i="3"/>
  <c r="AS1146" i="3"/>
  <c r="AQ1146" i="3"/>
  <c r="AR1146" i="3" s="1"/>
  <c r="H1146" i="3" s="1"/>
  <c r="L1146" i="3"/>
  <c r="N1146" i="3" s="1"/>
  <c r="BC1145" i="3"/>
  <c r="AZ1145" i="3"/>
  <c r="BA1145" i="3" s="1"/>
  <c r="AU1145" i="3"/>
  <c r="AT1145" i="3"/>
  <c r="AS1145" i="3"/>
  <c r="AQ1145" i="3"/>
  <c r="AR1145" i="3" s="1"/>
  <c r="L1145" i="3"/>
  <c r="N1145" i="3" s="1"/>
  <c r="BC1144" i="3"/>
  <c r="AZ1144" i="3"/>
  <c r="BA1144" i="3" s="1"/>
  <c r="AU1144" i="3"/>
  <c r="AT1144" i="3"/>
  <c r="AS1144" i="3"/>
  <c r="AQ1144" i="3"/>
  <c r="AR1144" i="3" s="1"/>
  <c r="H1144" i="3" s="1"/>
  <c r="L1144" i="3"/>
  <c r="N1144" i="3" s="1"/>
  <c r="BC1143" i="3"/>
  <c r="AZ1143" i="3"/>
  <c r="BA1143" i="3" s="1"/>
  <c r="AU1143" i="3"/>
  <c r="AT1143" i="3"/>
  <c r="AS1143" i="3"/>
  <c r="AQ1143" i="3"/>
  <c r="AR1143" i="3" s="1"/>
  <c r="L1143" i="3"/>
  <c r="N1143" i="3" s="1"/>
  <c r="BC1142" i="3"/>
  <c r="AZ1142" i="3"/>
  <c r="BA1142" i="3" s="1"/>
  <c r="AU1142" i="3"/>
  <c r="AT1142" i="3"/>
  <c r="AS1142" i="3"/>
  <c r="AQ1142" i="3"/>
  <c r="AR1142" i="3" s="1"/>
  <c r="H1142" i="3" s="1"/>
  <c r="L1142" i="3"/>
  <c r="N1142" i="3" s="1"/>
  <c r="BC1141" i="3"/>
  <c r="AZ1141" i="3"/>
  <c r="BA1141" i="3" s="1"/>
  <c r="AU1141" i="3"/>
  <c r="AT1141" i="3"/>
  <c r="AS1141" i="3"/>
  <c r="AQ1141" i="3"/>
  <c r="AR1141" i="3" s="1"/>
  <c r="L1141" i="3"/>
  <c r="N1141" i="3" s="1"/>
  <c r="BC1138" i="3"/>
  <c r="AZ1138" i="3"/>
  <c r="BA1138" i="3" s="1"/>
  <c r="AU1138" i="3"/>
  <c r="AT1138" i="3"/>
  <c r="AS1138" i="3"/>
  <c r="AQ1138" i="3"/>
  <c r="AR1138" i="3" s="1"/>
  <c r="H1138" i="3" s="1"/>
  <c r="L1138" i="3"/>
  <c r="N1138" i="3" s="1"/>
  <c r="BC1137" i="3"/>
  <c r="AZ1137" i="3"/>
  <c r="BA1137" i="3" s="1"/>
  <c r="AU1137" i="3"/>
  <c r="AT1137" i="3"/>
  <c r="AS1137" i="3"/>
  <c r="AQ1137" i="3"/>
  <c r="AR1137" i="3" s="1"/>
  <c r="L1137" i="3"/>
  <c r="N1137" i="3" s="1"/>
  <c r="BC1136" i="3"/>
  <c r="AZ1136" i="3"/>
  <c r="BA1136" i="3" s="1"/>
  <c r="AU1136" i="3"/>
  <c r="AT1136" i="3"/>
  <c r="AS1136" i="3"/>
  <c r="AQ1136" i="3"/>
  <c r="AR1136" i="3" s="1"/>
  <c r="H1136" i="3" s="1"/>
  <c r="L1136" i="3"/>
  <c r="N1136" i="3" s="1"/>
  <c r="BC1135" i="3"/>
  <c r="AZ1135" i="3"/>
  <c r="BA1135" i="3" s="1"/>
  <c r="AU1135" i="3"/>
  <c r="AT1135" i="3"/>
  <c r="AS1135" i="3"/>
  <c r="AQ1135" i="3"/>
  <c r="AR1135" i="3" s="1"/>
  <c r="L1135" i="3"/>
  <c r="N1135" i="3" s="1"/>
  <c r="BC1134" i="3"/>
  <c r="AZ1134" i="3"/>
  <c r="BA1134" i="3" s="1"/>
  <c r="AU1134" i="3"/>
  <c r="AT1134" i="3"/>
  <c r="AS1134" i="3"/>
  <c r="AQ1134" i="3"/>
  <c r="AR1134" i="3" s="1"/>
  <c r="H1134" i="3" s="1"/>
  <c r="L1134" i="3"/>
  <c r="N1134" i="3" s="1"/>
  <c r="BC1133" i="3"/>
  <c r="AZ1133" i="3"/>
  <c r="AU1133" i="3"/>
  <c r="AT1133" i="3"/>
  <c r="AS1133" i="3"/>
  <c r="AQ1133" i="3"/>
  <c r="L1133" i="3"/>
  <c r="BC1132" i="3"/>
  <c r="AZ1132" i="3"/>
  <c r="BA1132" i="3" s="1"/>
  <c r="AU1132" i="3"/>
  <c r="AT1132" i="3"/>
  <c r="AS1132" i="3"/>
  <c r="AQ1132" i="3"/>
  <c r="AR1132" i="3" s="1"/>
  <c r="H1132" i="3" s="1"/>
  <c r="L1132" i="3"/>
  <c r="N1132" i="3" s="1"/>
  <c r="BC1131" i="3"/>
  <c r="AZ1131" i="3"/>
  <c r="BA1131" i="3" s="1"/>
  <c r="AU1131" i="3"/>
  <c r="AT1131" i="3"/>
  <c r="AS1131" i="3"/>
  <c r="AQ1131" i="3"/>
  <c r="AR1131" i="3" s="1"/>
  <c r="L1131" i="3"/>
  <c r="N1131" i="3" s="1"/>
  <c r="BC1130" i="3"/>
  <c r="AZ1130" i="3"/>
  <c r="BA1130" i="3" s="1"/>
  <c r="AU1130" i="3"/>
  <c r="AT1130" i="3"/>
  <c r="AS1130" i="3"/>
  <c r="AQ1130" i="3"/>
  <c r="AR1130" i="3" s="1"/>
  <c r="H1130" i="3" s="1"/>
  <c r="L1130" i="3"/>
  <c r="N1130" i="3" s="1"/>
  <c r="BC1129" i="3"/>
  <c r="AZ1129" i="3"/>
  <c r="BA1129" i="3" s="1"/>
  <c r="AU1129" i="3"/>
  <c r="AT1129" i="3"/>
  <c r="AS1129" i="3"/>
  <c r="AQ1129" i="3"/>
  <c r="AR1129" i="3" s="1"/>
  <c r="L1129" i="3"/>
  <c r="N1129" i="3" s="1"/>
  <c r="BC1128" i="3"/>
  <c r="AZ1128" i="3"/>
  <c r="BA1128" i="3" s="1"/>
  <c r="AU1128" i="3"/>
  <c r="AT1128" i="3"/>
  <c r="AS1128" i="3"/>
  <c r="AQ1128" i="3"/>
  <c r="AR1128" i="3" s="1"/>
  <c r="H1128" i="3" s="1"/>
  <c r="L1128" i="3"/>
  <c r="N1128" i="3" s="1"/>
  <c r="BC1127" i="3"/>
  <c r="AZ1127" i="3"/>
  <c r="BA1127" i="3" s="1"/>
  <c r="AU1127" i="3"/>
  <c r="AT1127" i="3"/>
  <c r="AS1127" i="3"/>
  <c r="AQ1127" i="3"/>
  <c r="AR1127" i="3" s="1"/>
  <c r="L1127" i="3"/>
  <c r="N1127" i="3" s="1"/>
  <c r="BC1126" i="3"/>
  <c r="AZ1126" i="3"/>
  <c r="BA1126" i="3" s="1"/>
  <c r="AU1126" i="3"/>
  <c r="AT1126" i="3"/>
  <c r="AS1126" i="3"/>
  <c r="AQ1126" i="3"/>
  <c r="AR1126" i="3" s="1"/>
  <c r="H1126" i="3" s="1"/>
  <c r="L1126" i="3"/>
  <c r="N1126" i="3" s="1"/>
  <c r="BC1125" i="3"/>
  <c r="AZ1125" i="3"/>
  <c r="BA1125" i="3" s="1"/>
  <c r="AU1125" i="3"/>
  <c r="AT1125" i="3"/>
  <c r="AS1125" i="3"/>
  <c r="AQ1125" i="3"/>
  <c r="AR1125" i="3" s="1"/>
  <c r="L1125" i="3"/>
  <c r="N1125" i="3" s="1"/>
  <c r="BC1124" i="3"/>
  <c r="AZ1124" i="3"/>
  <c r="BA1124" i="3" s="1"/>
  <c r="AU1124" i="3"/>
  <c r="AT1124" i="3"/>
  <c r="AS1124" i="3"/>
  <c r="AQ1124" i="3"/>
  <c r="AR1124" i="3" s="1"/>
  <c r="H1124" i="3" s="1"/>
  <c r="L1124" i="3"/>
  <c r="N1124" i="3" s="1"/>
  <c r="BC1123" i="3"/>
  <c r="AZ1123" i="3"/>
  <c r="BA1123" i="3" s="1"/>
  <c r="AU1123" i="3"/>
  <c r="AT1123" i="3"/>
  <c r="AS1123" i="3"/>
  <c r="AQ1123" i="3"/>
  <c r="AR1123" i="3" s="1"/>
  <c r="L1123" i="3"/>
  <c r="N1123" i="3" s="1"/>
  <c r="BC1122" i="3"/>
  <c r="AZ1122" i="3"/>
  <c r="BA1122" i="3" s="1"/>
  <c r="AU1122" i="3"/>
  <c r="AT1122" i="3"/>
  <c r="AS1122" i="3"/>
  <c r="AQ1122" i="3"/>
  <c r="AR1122" i="3" s="1"/>
  <c r="H1122" i="3" s="1"/>
  <c r="L1122" i="3"/>
  <c r="N1122" i="3" s="1"/>
  <c r="BC1121" i="3"/>
  <c r="AZ1121" i="3"/>
  <c r="BA1121" i="3" s="1"/>
  <c r="AU1121" i="3"/>
  <c r="AT1121" i="3"/>
  <c r="AS1121" i="3"/>
  <c r="AQ1121" i="3"/>
  <c r="AR1121" i="3" s="1"/>
  <c r="L1121" i="3"/>
  <c r="N1121" i="3" s="1"/>
  <c r="BC1120" i="3"/>
  <c r="AZ1120" i="3"/>
  <c r="BA1120" i="3" s="1"/>
  <c r="AU1120" i="3"/>
  <c r="AT1120" i="3"/>
  <c r="AS1120" i="3"/>
  <c r="AQ1120" i="3"/>
  <c r="AR1120" i="3" s="1"/>
  <c r="H1120" i="3" s="1"/>
  <c r="L1120" i="3"/>
  <c r="N1120" i="3" s="1"/>
  <c r="BC1119" i="3"/>
  <c r="AZ1119" i="3"/>
  <c r="BA1119" i="3" s="1"/>
  <c r="AU1119" i="3"/>
  <c r="AT1119" i="3"/>
  <c r="AS1119" i="3"/>
  <c r="AQ1119" i="3"/>
  <c r="AR1119" i="3" s="1"/>
  <c r="L1119" i="3"/>
  <c r="N1119" i="3" s="1"/>
  <c r="BC1117" i="3"/>
  <c r="AZ1117" i="3"/>
  <c r="BA1117" i="3" s="1"/>
  <c r="AU1117" i="3"/>
  <c r="AT1117" i="3"/>
  <c r="AS1117" i="3"/>
  <c r="AQ1117" i="3"/>
  <c r="AR1117" i="3" s="1"/>
  <c r="H1117" i="3" s="1"/>
  <c r="L1117" i="3"/>
  <c r="N1117" i="3" s="1"/>
  <c r="BC1116" i="3"/>
  <c r="AZ1116" i="3"/>
  <c r="BA1116" i="3" s="1"/>
  <c r="AU1116" i="3"/>
  <c r="AT1116" i="3"/>
  <c r="AS1116" i="3"/>
  <c r="AQ1116" i="3"/>
  <c r="AR1116" i="3" s="1"/>
  <c r="L1116" i="3"/>
  <c r="N1116" i="3" s="1"/>
  <c r="BC1115" i="3"/>
  <c r="AZ1115" i="3"/>
  <c r="BA1115" i="3" s="1"/>
  <c r="AU1115" i="3"/>
  <c r="AT1115" i="3"/>
  <c r="AS1115" i="3"/>
  <c r="AQ1115" i="3"/>
  <c r="AR1115" i="3" s="1"/>
  <c r="H1115" i="3" s="1"/>
  <c r="L1115" i="3"/>
  <c r="N1115" i="3" s="1"/>
  <c r="BC1114" i="3"/>
  <c r="AZ1114" i="3"/>
  <c r="BA1114" i="3" s="1"/>
  <c r="AU1114" i="3"/>
  <c r="AT1114" i="3"/>
  <c r="AS1114" i="3"/>
  <c r="AQ1114" i="3"/>
  <c r="AR1114" i="3" s="1"/>
  <c r="L1114" i="3"/>
  <c r="N1114" i="3" s="1"/>
  <c r="BC1113" i="3"/>
  <c r="AZ1113" i="3"/>
  <c r="BA1113" i="3" s="1"/>
  <c r="AU1113" i="3"/>
  <c r="AT1113" i="3"/>
  <c r="AS1113" i="3"/>
  <c r="AQ1113" i="3"/>
  <c r="AR1113" i="3" s="1"/>
  <c r="H1113" i="3" s="1"/>
  <c r="L1113" i="3"/>
  <c r="N1113" i="3" s="1"/>
  <c r="BC1112" i="3"/>
  <c r="AZ1112" i="3"/>
  <c r="BA1112" i="3" s="1"/>
  <c r="AU1112" i="3"/>
  <c r="AT1112" i="3"/>
  <c r="AS1112" i="3"/>
  <c r="AQ1112" i="3"/>
  <c r="AR1112" i="3" s="1"/>
  <c r="L1112" i="3"/>
  <c r="N1112" i="3" s="1"/>
  <c r="BC1111" i="3"/>
  <c r="AZ1111" i="3"/>
  <c r="BA1111" i="3" s="1"/>
  <c r="AU1111" i="3"/>
  <c r="AT1111" i="3"/>
  <c r="AS1111" i="3"/>
  <c r="AQ1111" i="3"/>
  <c r="AR1111" i="3" s="1"/>
  <c r="H1111" i="3" s="1"/>
  <c r="L1111" i="3"/>
  <c r="N1111" i="3" s="1"/>
  <c r="BC1110" i="3"/>
  <c r="AZ1110" i="3"/>
  <c r="BA1110" i="3" s="1"/>
  <c r="AU1110" i="3"/>
  <c r="AT1110" i="3"/>
  <c r="AS1110" i="3"/>
  <c r="AQ1110" i="3"/>
  <c r="AR1110" i="3" s="1"/>
  <c r="L1110" i="3"/>
  <c r="N1110" i="3" s="1"/>
  <c r="BC1109" i="3"/>
  <c r="AZ1109" i="3"/>
  <c r="BA1109" i="3" s="1"/>
  <c r="AU1109" i="3"/>
  <c r="AT1109" i="3"/>
  <c r="AS1109" i="3"/>
  <c r="AQ1109" i="3"/>
  <c r="AR1109" i="3" s="1"/>
  <c r="H1109" i="3" s="1"/>
  <c r="L1109" i="3"/>
  <c r="N1109" i="3" s="1"/>
  <c r="BC1108" i="3"/>
  <c r="AZ1108" i="3"/>
  <c r="BA1108" i="3" s="1"/>
  <c r="AU1108" i="3"/>
  <c r="AT1108" i="3"/>
  <c r="AS1108" i="3"/>
  <c r="AQ1108" i="3"/>
  <c r="AR1108" i="3" s="1"/>
  <c r="L1108" i="3"/>
  <c r="N1108" i="3" s="1"/>
  <c r="BC1107" i="3"/>
  <c r="AZ1107" i="3"/>
  <c r="BA1107" i="3" s="1"/>
  <c r="AU1107" i="3"/>
  <c r="AT1107" i="3"/>
  <c r="AS1107" i="3"/>
  <c r="AQ1107" i="3"/>
  <c r="AR1107" i="3" s="1"/>
  <c r="H1107" i="3" s="1"/>
  <c r="L1107" i="3"/>
  <c r="N1107" i="3" s="1"/>
  <c r="BC1106" i="3"/>
  <c r="AZ1106" i="3"/>
  <c r="BA1106" i="3" s="1"/>
  <c r="AU1106" i="3"/>
  <c r="AT1106" i="3"/>
  <c r="AS1106" i="3"/>
  <c r="AQ1106" i="3"/>
  <c r="AR1106" i="3" s="1"/>
  <c r="L1106" i="3"/>
  <c r="N1106" i="3" s="1"/>
  <c r="BC1105" i="3"/>
  <c r="AZ1105" i="3"/>
  <c r="BA1105" i="3" s="1"/>
  <c r="AU1105" i="3"/>
  <c r="AT1105" i="3"/>
  <c r="AS1105" i="3"/>
  <c r="AQ1105" i="3"/>
  <c r="AR1105" i="3" s="1"/>
  <c r="H1105" i="3" s="1"/>
  <c r="L1105" i="3"/>
  <c r="N1105" i="3" s="1"/>
  <c r="BC1104" i="3"/>
  <c r="AZ1104" i="3"/>
  <c r="BA1104" i="3" s="1"/>
  <c r="AU1104" i="3"/>
  <c r="AT1104" i="3"/>
  <c r="AS1104" i="3"/>
  <c r="AQ1104" i="3"/>
  <c r="AR1104" i="3" s="1"/>
  <c r="L1104" i="3"/>
  <c r="N1104" i="3" s="1"/>
  <c r="BC1103" i="3"/>
  <c r="AZ1103" i="3"/>
  <c r="BA1103" i="3" s="1"/>
  <c r="AU1103" i="3"/>
  <c r="AT1103" i="3"/>
  <c r="AS1103" i="3"/>
  <c r="AQ1103" i="3"/>
  <c r="AR1103" i="3" s="1"/>
  <c r="H1103" i="3" s="1"/>
  <c r="L1103" i="3"/>
  <c r="N1103" i="3" s="1"/>
  <c r="BC1102" i="3"/>
  <c r="AZ1102" i="3"/>
  <c r="BA1102" i="3" s="1"/>
  <c r="AU1102" i="3"/>
  <c r="AT1102" i="3"/>
  <c r="AS1102" i="3"/>
  <c r="AQ1102" i="3"/>
  <c r="AR1102" i="3" s="1"/>
  <c r="L1102" i="3"/>
  <c r="N1102" i="3" s="1"/>
  <c r="BC1101" i="3"/>
  <c r="AZ1101" i="3"/>
  <c r="BA1101" i="3" s="1"/>
  <c r="AU1101" i="3"/>
  <c r="AT1101" i="3"/>
  <c r="AS1101" i="3"/>
  <c r="AQ1101" i="3"/>
  <c r="AR1101" i="3" s="1"/>
  <c r="H1101" i="3" s="1"/>
  <c r="L1101" i="3"/>
  <c r="N1101" i="3" s="1"/>
  <c r="BC1100" i="3"/>
  <c r="AZ1100" i="3"/>
  <c r="BA1100" i="3" s="1"/>
  <c r="AU1100" i="3"/>
  <c r="AT1100" i="3"/>
  <c r="AS1100" i="3"/>
  <c r="AQ1100" i="3"/>
  <c r="AR1100" i="3" s="1"/>
  <c r="L1100" i="3"/>
  <c r="N1100" i="3" s="1"/>
  <c r="BC1099" i="3"/>
  <c r="AZ1099" i="3"/>
  <c r="BA1099" i="3" s="1"/>
  <c r="AU1099" i="3"/>
  <c r="AT1099" i="3"/>
  <c r="AS1099" i="3"/>
  <c r="AQ1099" i="3"/>
  <c r="AR1099" i="3" s="1"/>
  <c r="H1099" i="3" s="1"/>
  <c r="L1099" i="3"/>
  <c r="N1099" i="3" s="1"/>
  <c r="BC1096" i="3"/>
  <c r="AZ1096" i="3"/>
  <c r="BA1096" i="3" s="1"/>
  <c r="AU1096" i="3"/>
  <c r="AT1096" i="3"/>
  <c r="AS1096" i="3"/>
  <c r="AQ1096" i="3"/>
  <c r="AR1096" i="3" s="1"/>
  <c r="L1096" i="3"/>
  <c r="N1096" i="3" s="1"/>
  <c r="BC1095" i="3"/>
  <c r="AZ1095" i="3"/>
  <c r="BA1095" i="3" s="1"/>
  <c r="AU1095" i="3"/>
  <c r="AT1095" i="3"/>
  <c r="AS1095" i="3"/>
  <c r="AQ1095" i="3"/>
  <c r="AR1095" i="3" s="1"/>
  <c r="H1095" i="3" s="1"/>
  <c r="L1095" i="3"/>
  <c r="N1095" i="3" s="1"/>
  <c r="BC1094" i="3"/>
  <c r="AZ1094" i="3"/>
  <c r="BA1094" i="3" s="1"/>
  <c r="AU1094" i="3"/>
  <c r="AT1094" i="3"/>
  <c r="AS1094" i="3"/>
  <c r="AQ1094" i="3"/>
  <c r="AR1094" i="3" s="1"/>
  <c r="L1094" i="3"/>
  <c r="N1094" i="3" s="1"/>
  <c r="BC1093" i="3"/>
  <c r="AZ1093" i="3"/>
  <c r="BA1093" i="3" s="1"/>
  <c r="AU1093" i="3"/>
  <c r="AT1093" i="3"/>
  <c r="AS1093" i="3"/>
  <c r="AQ1093" i="3"/>
  <c r="AR1093" i="3" s="1"/>
  <c r="L1093" i="3"/>
  <c r="N1093" i="3" s="1"/>
  <c r="BC1092" i="3"/>
  <c r="AZ1092" i="3"/>
  <c r="BA1092" i="3" s="1"/>
  <c r="AU1092" i="3"/>
  <c r="AT1092" i="3"/>
  <c r="AS1092" i="3"/>
  <c r="AQ1092" i="3"/>
  <c r="AR1092" i="3" s="1"/>
  <c r="L1092" i="3"/>
  <c r="N1092" i="3" s="1"/>
  <c r="BC1091" i="3"/>
  <c r="AZ1091" i="3"/>
  <c r="AU1091" i="3"/>
  <c r="AT1091" i="3"/>
  <c r="AS1091" i="3"/>
  <c r="AQ1091" i="3"/>
  <c r="L1091" i="3"/>
  <c r="BC1090" i="3"/>
  <c r="AZ1090" i="3"/>
  <c r="BA1090" i="3" s="1"/>
  <c r="AU1090" i="3"/>
  <c r="AT1090" i="3"/>
  <c r="AS1090" i="3"/>
  <c r="AQ1090" i="3"/>
  <c r="AR1090" i="3" s="1"/>
  <c r="L1090" i="3"/>
  <c r="N1090" i="3" s="1"/>
  <c r="BC1089" i="3"/>
  <c r="AZ1089" i="3"/>
  <c r="BA1089" i="3" s="1"/>
  <c r="AU1089" i="3"/>
  <c r="AT1089" i="3"/>
  <c r="AS1089" i="3"/>
  <c r="AQ1089" i="3"/>
  <c r="AR1089" i="3" s="1"/>
  <c r="H1089" i="3" s="1"/>
  <c r="L1089" i="3"/>
  <c r="N1089" i="3" s="1"/>
  <c r="BC1088" i="3"/>
  <c r="AZ1088" i="3"/>
  <c r="BA1088" i="3" s="1"/>
  <c r="AU1088" i="3"/>
  <c r="AT1088" i="3"/>
  <c r="AS1088" i="3"/>
  <c r="AQ1088" i="3"/>
  <c r="AR1088" i="3" s="1"/>
  <c r="L1088" i="3"/>
  <c r="N1088" i="3" s="1"/>
  <c r="BC1087" i="3"/>
  <c r="AZ1087" i="3"/>
  <c r="BA1087" i="3" s="1"/>
  <c r="AU1087" i="3"/>
  <c r="AT1087" i="3"/>
  <c r="AS1087" i="3"/>
  <c r="AQ1087" i="3"/>
  <c r="AR1087" i="3" s="1"/>
  <c r="H1087" i="3" s="1"/>
  <c r="L1087" i="3"/>
  <c r="N1087" i="3" s="1"/>
  <c r="BC1086" i="3"/>
  <c r="AZ1086" i="3"/>
  <c r="BA1086" i="3" s="1"/>
  <c r="AU1086" i="3"/>
  <c r="AT1086" i="3"/>
  <c r="AS1086" i="3"/>
  <c r="AQ1086" i="3"/>
  <c r="AR1086" i="3" s="1"/>
  <c r="L1086" i="3"/>
  <c r="N1086" i="3" s="1"/>
  <c r="BC1085" i="3"/>
  <c r="AZ1085" i="3"/>
  <c r="BA1085" i="3" s="1"/>
  <c r="AU1085" i="3"/>
  <c r="AT1085" i="3"/>
  <c r="AS1085" i="3"/>
  <c r="AQ1085" i="3"/>
  <c r="AR1085" i="3" s="1"/>
  <c r="H1085" i="3" s="1"/>
  <c r="L1085" i="3"/>
  <c r="N1085" i="3" s="1"/>
  <c r="BC1084" i="3"/>
  <c r="AZ1084" i="3"/>
  <c r="BA1084" i="3" s="1"/>
  <c r="AU1084" i="3"/>
  <c r="AT1084" i="3"/>
  <c r="AS1084" i="3"/>
  <c r="AQ1084" i="3"/>
  <c r="AR1084" i="3" s="1"/>
  <c r="L1084" i="3"/>
  <c r="N1084" i="3" s="1"/>
  <c r="BC1083" i="3"/>
  <c r="AZ1083" i="3"/>
  <c r="BA1083" i="3" s="1"/>
  <c r="AU1083" i="3"/>
  <c r="AT1083" i="3"/>
  <c r="AS1083" i="3"/>
  <c r="AQ1083" i="3"/>
  <c r="AR1083" i="3" s="1"/>
  <c r="H1083" i="3" s="1"/>
  <c r="L1083" i="3"/>
  <c r="N1083" i="3" s="1"/>
  <c r="BC1081" i="3"/>
  <c r="AZ1081" i="3"/>
  <c r="BA1081" i="3" s="1"/>
  <c r="AU1081" i="3"/>
  <c r="AT1081" i="3"/>
  <c r="AS1081" i="3"/>
  <c r="AQ1081" i="3"/>
  <c r="AR1081" i="3" s="1"/>
  <c r="L1081" i="3"/>
  <c r="N1081" i="3" s="1"/>
  <c r="BC1080" i="3"/>
  <c r="AZ1080" i="3"/>
  <c r="BA1080" i="3" s="1"/>
  <c r="AU1080" i="3"/>
  <c r="AT1080" i="3"/>
  <c r="AS1080" i="3"/>
  <c r="AQ1080" i="3"/>
  <c r="AR1080" i="3" s="1"/>
  <c r="H1080" i="3" s="1"/>
  <c r="L1080" i="3"/>
  <c r="N1080" i="3" s="1"/>
  <c r="BC1079" i="3"/>
  <c r="AZ1079" i="3"/>
  <c r="BA1079" i="3" s="1"/>
  <c r="AU1079" i="3"/>
  <c r="AT1079" i="3"/>
  <c r="AS1079" i="3"/>
  <c r="AQ1079" i="3"/>
  <c r="AR1079" i="3" s="1"/>
  <c r="L1079" i="3"/>
  <c r="N1079" i="3" s="1"/>
  <c r="BC1078" i="3"/>
  <c r="AZ1078" i="3"/>
  <c r="BA1078" i="3" s="1"/>
  <c r="AU1078" i="3"/>
  <c r="AT1078" i="3"/>
  <c r="AS1078" i="3"/>
  <c r="AQ1078" i="3"/>
  <c r="AR1078" i="3" s="1"/>
  <c r="H1078" i="3" s="1"/>
  <c r="L1078" i="3"/>
  <c r="N1078" i="3" s="1"/>
  <c r="BC1077" i="3"/>
  <c r="AZ1077" i="3"/>
  <c r="BA1077" i="3" s="1"/>
  <c r="AU1077" i="3"/>
  <c r="AT1077" i="3"/>
  <c r="AS1077" i="3"/>
  <c r="AQ1077" i="3"/>
  <c r="AR1077" i="3" s="1"/>
  <c r="L1077" i="3"/>
  <c r="N1077" i="3" s="1"/>
  <c r="BC1076" i="3"/>
  <c r="AZ1076" i="3"/>
  <c r="BA1076" i="3" s="1"/>
  <c r="AU1076" i="3"/>
  <c r="AT1076" i="3"/>
  <c r="AS1076" i="3"/>
  <c r="AQ1076" i="3"/>
  <c r="AR1076" i="3" s="1"/>
  <c r="H1076" i="3" s="1"/>
  <c r="L1076" i="3"/>
  <c r="N1076" i="3" s="1"/>
  <c r="BC1075" i="3"/>
  <c r="AZ1075" i="3"/>
  <c r="BA1075" i="3" s="1"/>
  <c r="AU1075" i="3"/>
  <c r="AT1075" i="3"/>
  <c r="AS1075" i="3"/>
  <c r="AQ1075" i="3"/>
  <c r="AR1075" i="3" s="1"/>
  <c r="L1075" i="3"/>
  <c r="N1075" i="3" s="1"/>
  <c r="BC1074" i="3"/>
  <c r="AZ1074" i="3"/>
  <c r="BA1074" i="3" s="1"/>
  <c r="AU1074" i="3"/>
  <c r="AT1074" i="3"/>
  <c r="AS1074" i="3"/>
  <c r="AQ1074" i="3"/>
  <c r="AR1074" i="3" s="1"/>
  <c r="H1074" i="3" s="1"/>
  <c r="L1074" i="3"/>
  <c r="N1074" i="3" s="1"/>
  <c r="BC1073" i="3"/>
  <c r="AZ1073" i="3"/>
  <c r="BA1073" i="3" s="1"/>
  <c r="AU1073" i="3"/>
  <c r="AT1073" i="3"/>
  <c r="AS1073" i="3"/>
  <c r="AQ1073" i="3"/>
  <c r="AR1073" i="3" s="1"/>
  <c r="L1073" i="3"/>
  <c r="N1073" i="3" s="1"/>
  <c r="BC1072" i="3"/>
  <c r="AZ1072" i="3"/>
  <c r="BA1072" i="3" s="1"/>
  <c r="AU1072" i="3"/>
  <c r="AT1072" i="3"/>
  <c r="AS1072" i="3"/>
  <c r="AQ1072" i="3"/>
  <c r="AR1072" i="3" s="1"/>
  <c r="H1072" i="3" s="1"/>
  <c r="L1072" i="3"/>
  <c r="N1072" i="3" s="1"/>
  <c r="BC1071" i="3"/>
  <c r="AZ1071" i="3"/>
  <c r="BA1071" i="3" s="1"/>
  <c r="AU1071" i="3"/>
  <c r="AT1071" i="3"/>
  <c r="AS1071" i="3"/>
  <c r="AQ1071" i="3"/>
  <c r="AR1071" i="3" s="1"/>
  <c r="L1071" i="3"/>
  <c r="N1071" i="3" s="1"/>
  <c r="BC1070" i="3"/>
  <c r="AZ1070" i="3"/>
  <c r="BA1070" i="3" s="1"/>
  <c r="AU1070" i="3"/>
  <c r="AT1070" i="3"/>
  <c r="AS1070" i="3"/>
  <c r="AQ1070" i="3"/>
  <c r="AR1070" i="3" s="1"/>
  <c r="H1070" i="3" s="1"/>
  <c r="L1070" i="3"/>
  <c r="N1070" i="3" s="1"/>
  <c r="BC1069" i="3"/>
  <c r="AZ1069" i="3"/>
  <c r="BA1069" i="3" s="1"/>
  <c r="AU1069" i="3"/>
  <c r="AT1069" i="3"/>
  <c r="AS1069" i="3"/>
  <c r="AQ1069" i="3"/>
  <c r="AR1069" i="3" s="1"/>
  <c r="L1069" i="3"/>
  <c r="N1069" i="3" s="1"/>
  <c r="BC1068" i="3"/>
  <c r="AZ1068" i="3"/>
  <c r="BA1068" i="3" s="1"/>
  <c r="AU1068" i="3"/>
  <c r="AT1068" i="3"/>
  <c r="AS1068" i="3"/>
  <c r="AQ1068" i="3"/>
  <c r="AR1068" i="3" s="1"/>
  <c r="H1068" i="3" s="1"/>
  <c r="L1068" i="3"/>
  <c r="N1068" i="3" s="1"/>
  <c r="BC1067" i="3"/>
  <c r="AZ1067" i="3"/>
  <c r="BA1067" i="3" s="1"/>
  <c r="AU1067" i="3"/>
  <c r="AT1067" i="3"/>
  <c r="AS1067" i="3"/>
  <c r="AQ1067" i="3"/>
  <c r="AR1067" i="3" s="1"/>
  <c r="L1067" i="3"/>
  <c r="N1067" i="3" s="1"/>
  <c r="BC1066" i="3"/>
  <c r="AZ1066" i="3"/>
  <c r="BA1066" i="3" s="1"/>
  <c r="AU1066" i="3"/>
  <c r="AT1066" i="3"/>
  <c r="AS1066" i="3"/>
  <c r="AQ1066" i="3"/>
  <c r="AR1066" i="3" s="1"/>
  <c r="H1066" i="3" s="1"/>
  <c r="L1066" i="3"/>
  <c r="N1066" i="3" s="1"/>
  <c r="BC1065" i="3"/>
  <c r="AZ1065" i="3"/>
  <c r="BA1065" i="3" s="1"/>
  <c r="AU1065" i="3"/>
  <c r="AT1065" i="3"/>
  <c r="AS1065" i="3"/>
  <c r="AQ1065" i="3"/>
  <c r="AR1065" i="3" s="1"/>
  <c r="L1065" i="3"/>
  <c r="N1065" i="3" s="1"/>
  <c r="BC1062" i="3"/>
  <c r="AZ1062" i="3"/>
  <c r="BA1062" i="3" s="1"/>
  <c r="AU1062" i="3"/>
  <c r="AT1062" i="3"/>
  <c r="AS1062" i="3"/>
  <c r="AQ1062" i="3"/>
  <c r="AR1062" i="3" s="1"/>
  <c r="H1062" i="3" s="1"/>
  <c r="L1062" i="3"/>
  <c r="N1062" i="3" s="1"/>
  <c r="BC1061" i="3"/>
  <c r="AZ1061" i="3"/>
  <c r="BA1061" i="3" s="1"/>
  <c r="AU1061" i="3"/>
  <c r="AT1061" i="3"/>
  <c r="AS1061" i="3"/>
  <c r="AQ1061" i="3"/>
  <c r="AR1061" i="3" s="1"/>
  <c r="L1061" i="3"/>
  <c r="N1061" i="3" s="1"/>
  <c r="BC1060" i="3"/>
  <c r="AZ1060" i="3"/>
  <c r="BA1060" i="3" s="1"/>
  <c r="AU1060" i="3"/>
  <c r="AT1060" i="3"/>
  <c r="AS1060" i="3"/>
  <c r="AQ1060" i="3"/>
  <c r="AR1060" i="3" s="1"/>
  <c r="H1060" i="3" s="1"/>
  <c r="L1060" i="3"/>
  <c r="N1060" i="3" s="1"/>
  <c r="BC1059" i="3"/>
  <c r="AZ1059" i="3"/>
  <c r="BA1059" i="3" s="1"/>
  <c r="AU1059" i="3"/>
  <c r="AT1059" i="3"/>
  <c r="AS1059" i="3"/>
  <c r="AQ1059" i="3"/>
  <c r="AR1059" i="3" s="1"/>
  <c r="L1059" i="3"/>
  <c r="N1059" i="3" s="1"/>
  <c r="BC1058" i="3"/>
  <c r="AZ1058" i="3"/>
  <c r="BA1058" i="3" s="1"/>
  <c r="AU1058" i="3"/>
  <c r="AT1058" i="3"/>
  <c r="AS1058" i="3"/>
  <c r="AQ1058" i="3"/>
  <c r="AR1058" i="3" s="1"/>
  <c r="H1058" i="3" s="1"/>
  <c r="L1058" i="3"/>
  <c r="N1058" i="3" s="1"/>
  <c r="BC1057" i="3"/>
  <c r="AZ1057" i="3"/>
  <c r="AU1057" i="3"/>
  <c r="AT1057" i="3"/>
  <c r="AS1057" i="3"/>
  <c r="AQ1057" i="3"/>
  <c r="L1057" i="3"/>
  <c r="BC1056" i="3"/>
  <c r="AZ1056" i="3"/>
  <c r="BA1056" i="3" s="1"/>
  <c r="AU1056" i="3"/>
  <c r="AT1056" i="3"/>
  <c r="AS1056" i="3"/>
  <c r="AQ1056" i="3"/>
  <c r="AR1056" i="3" s="1"/>
  <c r="L1056" i="3"/>
  <c r="N1056" i="3" s="1"/>
  <c r="BC1055" i="3"/>
  <c r="AZ1055" i="3"/>
  <c r="BA1055" i="3" s="1"/>
  <c r="AU1055" i="3"/>
  <c r="AT1055" i="3"/>
  <c r="AS1055" i="3"/>
  <c r="AQ1055" i="3"/>
  <c r="AR1055" i="3" s="1"/>
  <c r="L1055" i="3"/>
  <c r="N1055" i="3" s="1"/>
  <c r="BC1054" i="3"/>
  <c r="AZ1054" i="3"/>
  <c r="BA1054" i="3" s="1"/>
  <c r="AU1054" i="3"/>
  <c r="AT1054" i="3"/>
  <c r="AS1054" i="3"/>
  <c r="AQ1054" i="3"/>
  <c r="AR1054" i="3" s="1"/>
  <c r="H1054" i="3" s="1"/>
  <c r="L1054" i="3"/>
  <c r="N1054" i="3" s="1"/>
  <c r="BC1053" i="3"/>
  <c r="AZ1053" i="3"/>
  <c r="BA1053" i="3" s="1"/>
  <c r="AU1053" i="3"/>
  <c r="AT1053" i="3"/>
  <c r="AS1053" i="3"/>
  <c r="AQ1053" i="3"/>
  <c r="AR1053" i="3" s="1"/>
  <c r="L1053" i="3"/>
  <c r="N1053" i="3" s="1"/>
  <c r="BC1052" i="3"/>
  <c r="AZ1052" i="3"/>
  <c r="BA1052" i="3" s="1"/>
  <c r="AU1052" i="3"/>
  <c r="AT1052" i="3"/>
  <c r="AS1052" i="3"/>
  <c r="AQ1052" i="3"/>
  <c r="AR1052" i="3" s="1"/>
  <c r="H1052" i="3" s="1"/>
  <c r="L1052" i="3"/>
  <c r="N1052" i="3" s="1"/>
  <c r="BC1051" i="3"/>
  <c r="AZ1051" i="3"/>
  <c r="BA1051" i="3" s="1"/>
  <c r="AU1051" i="3"/>
  <c r="AT1051" i="3"/>
  <c r="AS1051" i="3"/>
  <c r="AQ1051" i="3"/>
  <c r="AR1051" i="3" s="1"/>
  <c r="L1051" i="3"/>
  <c r="N1051" i="3" s="1"/>
  <c r="BC1050" i="3"/>
  <c r="AZ1050" i="3"/>
  <c r="BA1050" i="3" s="1"/>
  <c r="AU1050" i="3"/>
  <c r="AT1050" i="3"/>
  <c r="AS1050" i="3"/>
  <c r="AQ1050" i="3"/>
  <c r="AR1050" i="3" s="1"/>
  <c r="H1050" i="3" s="1"/>
  <c r="L1050" i="3"/>
  <c r="N1050" i="3" s="1"/>
  <c r="BC1048" i="3"/>
  <c r="AZ1048" i="3"/>
  <c r="BA1048" i="3" s="1"/>
  <c r="AU1048" i="3"/>
  <c r="AT1048" i="3"/>
  <c r="AS1048" i="3"/>
  <c r="AQ1048" i="3"/>
  <c r="AR1048" i="3" s="1"/>
  <c r="L1048" i="3"/>
  <c r="N1048" i="3" s="1"/>
  <c r="BC1047" i="3"/>
  <c r="AZ1047" i="3"/>
  <c r="BA1047" i="3" s="1"/>
  <c r="AU1047" i="3"/>
  <c r="AT1047" i="3"/>
  <c r="AS1047" i="3"/>
  <c r="AQ1047" i="3"/>
  <c r="AR1047" i="3" s="1"/>
  <c r="H1047" i="3" s="1"/>
  <c r="L1047" i="3"/>
  <c r="N1047" i="3" s="1"/>
  <c r="BC1046" i="3"/>
  <c r="AZ1046" i="3"/>
  <c r="BA1046" i="3" s="1"/>
  <c r="AU1046" i="3"/>
  <c r="AT1046" i="3"/>
  <c r="AS1046" i="3"/>
  <c r="AQ1046" i="3"/>
  <c r="AR1046" i="3" s="1"/>
  <c r="L1046" i="3"/>
  <c r="N1046" i="3" s="1"/>
  <c r="BC1045" i="3"/>
  <c r="AZ1045" i="3"/>
  <c r="BA1045" i="3" s="1"/>
  <c r="AU1045" i="3"/>
  <c r="AT1045" i="3"/>
  <c r="AS1045" i="3"/>
  <c r="AQ1045" i="3"/>
  <c r="AR1045" i="3" s="1"/>
  <c r="H1045" i="3" s="1"/>
  <c r="L1045" i="3"/>
  <c r="N1045" i="3" s="1"/>
  <c r="BC1044" i="3"/>
  <c r="AZ1044" i="3"/>
  <c r="BA1044" i="3" s="1"/>
  <c r="AU1044" i="3"/>
  <c r="AT1044" i="3"/>
  <c r="AS1044" i="3"/>
  <c r="AQ1044" i="3"/>
  <c r="AR1044" i="3" s="1"/>
  <c r="L1044" i="3"/>
  <c r="N1044" i="3" s="1"/>
  <c r="BC1043" i="3"/>
  <c r="AZ1043" i="3"/>
  <c r="BA1043" i="3" s="1"/>
  <c r="AU1043" i="3"/>
  <c r="AT1043" i="3"/>
  <c r="AS1043" i="3"/>
  <c r="AQ1043" i="3"/>
  <c r="AR1043" i="3" s="1"/>
  <c r="H1043" i="3" s="1"/>
  <c r="L1043" i="3"/>
  <c r="N1043" i="3" s="1"/>
  <c r="BC1042" i="3"/>
  <c r="AZ1042" i="3"/>
  <c r="BA1042" i="3" s="1"/>
  <c r="AU1042" i="3"/>
  <c r="AT1042" i="3"/>
  <c r="AS1042" i="3"/>
  <c r="AQ1042" i="3"/>
  <c r="AR1042" i="3" s="1"/>
  <c r="L1042" i="3"/>
  <c r="N1042" i="3" s="1"/>
  <c r="BC1041" i="3"/>
  <c r="AZ1041" i="3"/>
  <c r="BA1041" i="3" s="1"/>
  <c r="AU1041" i="3"/>
  <c r="AT1041" i="3"/>
  <c r="AS1041" i="3"/>
  <c r="AQ1041" i="3"/>
  <c r="AR1041" i="3" s="1"/>
  <c r="H1041" i="3" s="1"/>
  <c r="L1041" i="3"/>
  <c r="N1041" i="3" s="1"/>
  <c r="BC1040" i="3"/>
  <c r="AZ1040" i="3"/>
  <c r="BA1040" i="3" s="1"/>
  <c r="AU1040" i="3"/>
  <c r="AT1040" i="3"/>
  <c r="AS1040" i="3"/>
  <c r="AQ1040" i="3"/>
  <c r="AR1040" i="3" s="1"/>
  <c r="L1040" i="3"/>
  <c r="N1040" i="3" s="1"/>
  <c r="BC1037" i="3"/>
  <c r="AZ1037" i="3"/>
  <c r="BA1037" i="3" s="1"/>
  <c r="AU1037" i="3"/>
  <c r="AT1037" i="3"/>
  <c r="AS1037" i="3"/>
  <c r="AQ1037" i="3"/>
  <c r="AR1037" i="3" s="1"/>
  <c r="H1037" i="3" s="1"/>
  <c r="L1037" i="3"/>
  <c r="N1037" i="3" s="1"/>
  <c r="BC1036" i="3"/>
  <c r="AZ1036" i="3"/>
  <c r="BA1036" i="3" s="1"/>
  <c r="AU1036" i="3"/>
  <c r="AT1036" i="3"/>
  <c r="AS1036" i="3"/>
  <c r="AQ1036" i="3"/>
  <c r="AR1036" i="3" s="1"/>
  <c r="L1036" i="3"/>
  <c r="N1036" i="3" s="1"/>
  <c r="BC1035" i="3"/>
  <c r="AZ1035" i="3"/>
  <c r="BA1035" i="3" s="1"/>
  <c r="AU1035" i="3"/>
  <c r="AT1035" i="3"/>
  <c r="AS1035" i="3"/>
  <c r="AQ1035" i="3"/>
  <c r="AR1035" i="3" s="1"/>
  <c r="H1035" i="3" s="1"/>
  <c r="L1035" i="3"/>
  <c r="N1035" i="3" s="1"/>
  <c r="BC1034" i="3"/>
  <c r="AZ1034" i="3"/>
  <c r="BA1034" i="3" s="1"/>
  <c r="AU1034" i="3"/>
  <c r="AT1034" i="3"/>
  <c r="AS1034" i="3"/>
  <c r="AQ1034" i="3"/>
  <c r="AR1034" i="3" s="1"/>
  <c r="L1034" i="3"/>
  <c r="N1034" i="3" s="1"/>
  <c r="BC1033" i="3"/>
  <c r="AZ1033" i="3"/>
  <c r="BA1033" i="3" s="1"/>
  <c r="AU1033" i="3"/>
  <c r="AT1033" i="3"/>
  <c r="AS1033" i="3"/>
  <c r="AQ1033" i="3"/>
  <c r="AR1033" i="3" s="1"/>
  <c r="H1033" i="3" s="1"/>
  <c r="L1033" i="3"/>
  <c r="N1033" i="3" s="1"/>
  <c r="BC1032" i="3"/>
  <c r="AZ1032" i="3"/>
  <c r="AU1032" i="3"/>
  <c r="AT1032" i="3"/>
  <c r="AS1032" i="3"/>
  <c r="AQ1032" i="3"/>
  <c r="L1032" i="3"/>
  <c r="BC1031" i="3"/>
  <c r="AZ1031" i="3"/>
  <c r="BA1031" i="3" s="1"/>
  <c r="AU1031" i="3"/>
  <c r="AT1031" i="3"/>
  <c r="AS1031" i="3"/>
  <c r="AQ1031" i="3"/>
  <c r="AR1031" i="3" s="1"/>
  <c r="H1031" i="3" s="1"/>
  <c r="L1031" i="3"/>
  <c r="N1031" i="3" s="1"/>
  <c r="BC1030" i="3"/>
  <c r="AZ1030" i="3"/>
  <c r="BA1030" i="3" s="1"/>
  <c r="AU1030" i="3"/>
  <c r="AT1030" i="3"/>
  <c r="AS1030" i="3"/>
  <c r="AQ1030" i="3"/>
  <c r="AR1030" i="3" s="1"/>
  <c r="L1030" i="3"/>
  <c r="N1030" i="3" s="1"/>
  <c r="BC1029" i="3"/>
  <c r="AZ1029" i="3"/>
  <c r="BA1029" i="3" s="1"/>
  <c r="AU1029" i="3"/>
  <c r="AT1029" i="3"/>
  <c r="AS1029" i="3"/>
  <c r="AQ1029" i="3"/>
  <c r="AR1029" i="3" s="1"/>
  <c r="H1029" i="3" s="1"/>
  <c r="L1029" i="3"/>
  <c r="N1029" i="3" s="1"/>
  <c r="BC1028" i="3"/>
  <c r="AZ1028" i="3"/>
  <c r="BA1028" i="3" s="1"/>
  <c r="AU1028" i="3"/>
  <c r="AT1028" i="3"/>
  <c r="AS1028" i="3"/>
  <c r="AQ1028" i="3"/>
  <c r="AR1028" i="3" s="1"/>
  <c r="L1028" i="3"/>
  <c r="N1028" i="3" s="1"/>
  <c r="BC1027" i="3"/>
  <c r="AZ1027" i="3"/>
  <c r="BA1027" i="3" s="1"/>
  <c r="AU1027" i="3"/>
  <c r="AT1027" i="3"/>
  <c r="AS1027" i="3"/>
  <c r="AQ1027" i="3"/>
  <c r="AR1027" i="3" s="1"/>
  <c r="H1027" i="3" s="1"/>
  <c r="L1027" i="3"/>
  <c r="N1027" i="3" s="1"/>
  <c r="BC1026" i="3"/>
  <c r="AZ1026" i="3"/>
  <c r="BA1026" i="3" s="1"/>
  <c r="AU1026" i="3"/>
  <c r="AT1026" i="3"/>
  <c r="AS1026" i="3"/>
  <c r="AQ1026" i="3"/>
  <c r="AR1026" i="3" s="1"/>
  <c r="L1026" i="3"/>
  <c r="N1026" i="3" s="1"/>
  <c r="BC1025" i="3"/>
  <c r="AZ1025" i="3"/>
  <c r="BA1025" i="3" s="1"/>
  <c r="AU1025" i="3"/>
  <c r="AT1025" i="3"/>
  <c r="AS1025" i="3"/>
  <c r="AQ1025" i="3"/>
  <c r="AR1025" i="3" s="1"/>
  <c r="H1025" i="3" s="1"/>
  <c r="L1025" i="3"/>
  <c r="N1025" i="3" s="1"/>
  <c r="BC1024" i="3"/>
  <c r="AZ1024" i="3"/>
  <c r="BA1024" i="3" s="1"/>
  <c r="AU1024" i="3"/>
  <c r="AT1024" i="3"/>
  <c r="AS1024" i="3"/>
  <c r="AQ1024" i="3"/>
  <c r="AR1024" i="3" s="1"/>
  <c r="L1024" i="3"/>
  <c r="N1024" i="3" s="1"/>
  <c r="BC1022" i="3"/>
  <c r="AZ1022" i="3"/>
  <c r="BA1022" i="3" s="1"/>
  <c r="AU1022" i="3"/>
  <c r="AT1022" i="3"/>
  <c r="AS1022" i="3"/>
  <c r="AQ1022" i="3"/>
  <c r="AR1022" i="3" s="1"/>
  <c r="H1022" i="3" s="1"/>
  <c r="L1022" i="3"/>
  <c r="N1022" i="3" s="1"/>
  <c r="BC1021" i="3"/>
  <c r="AZ1021" i="3"/>
  <c r="BA1021" i="3" s="1"/>
  <c r="AU1021" i="3"/>
  <c r="AT1021" i="3"/>
  <c r="AS1021" i="3"/>
  <c r="AQ1021" i="3"/>
  <c r="AR1021" i="3" s="1"/>
  <c r="L1021" i="3"/>
  <c r="N1021" i="3" s="1"/>
  <c r="BC1020" i="3"/>
  <c r="AZ1020" i="3"/>
  <c r="BA1020" i="3" s="1"/>
  <c r="AU1020" i="3"/>
  <c r="AT1020" i="3"/>
  <c r="AS1020" i="3"/>
  <c r="AQ1020" i="3"/>
  <c r="AR1020" i="3" s="1"/>
  <c r="H1020" i="3" s="1"/>
  <c r="L1020" i="3"/>
  <c r="N1020" i="3" s="1"/>
  <c r="BC1019" i="3"/>
  <c r="AZ1019" i="3"/>
  <c r="BA1019" i="3" s="1"/>
  <c r="AU1019" i="3"/>
  <c r="AT1019" i="3"/>
  <c r="AS1019" i="3"/>
  <c r="AQ1019" i="3"/>
  <c r="AR1019" i="3" s="1"/>
  <c r="L1019" i="3"/>
  <c r="N1019" i="3" s="1"/>
  <c r="BC1018" i="3"/>
  <c r="AZ1018" i="3"/>
  <c r="BA1018" i="3" s="1"/>
  <c r="AU1018" i="3"/>
  <c r="AT1018" i="3"/>
  <c r="AS1018" i="3"/>
  <c r="AQ1018" i="3"/>
  <c r="AR1018" i="3" s="1"/>
  <c r="H1018" i="3" s="1"/>
  <c r="L1018" i="3"/>
  <c r="N1018" i="3" s="1"/>
  <c r="BC1017" i="3"/>
  <c r="AZ1017" i="3"/>
  <c r="BA1017" i="3" s="1"/>
  <c r="AU1017" i="3"/>
  <c r="AT1017" i="3"/>
  <c r="AS1017" i="3"/>
  <c r="AQ1017" i="3"/>
  <c r="AR1017" i="3" s="1"/>
  <c r="L1017" i="3"/>
  <c r="N1017" i="3" s="1"/>
  <c r="BC1016" i="3"/>
  <c r="AZ1016" i="3"/>
  <c r="BA1016" i="3" s="1"/>
  <c r="AU1016" i="3"/>
  <c r="AT1016" i="3"/>
  <c r="AS1016" i="3"/>
  <c r="AQ1016" i="3"/>
  <c r="AR1016" i="3" s="1"/>
  <c r="H1016" i="3" s="1"/>
  <c r="L1016" i="3"/>
  <c r="N1016" i="3" s="1"/>
  <c r="BC1015" i="3"/>
  <c r="AZ1015" i="3"/>
  <c r="BA1015" i="3" s="1"/>
  <c r="AU1015" i="3"/>
  <c r="AT1015" i="3"/>
  <c r="AS1015" i="3"/>
  <c r="AQ1015" i="3"/>
  <c r="AR1015" i="3" s="1"/>
  <c r="L1015" i="3"/>
  <c r="N1015" i="3" s="1"/>
  <c r="BC1014" i="3"/>
  <c r="AZ1014" i="3"/>
  <c r="BA1014" i="3" s="1"/>
  <c r="AU1014" i="3"/>
  <c r="AT1014" i="3"/>
  <c r="AS1014" i="3"/>
  <c r="AQ1014" i="3"/>
  <c r="AR1014" i="3" s="1"/>
  <c r="H1014" i="3" s="1"/>
  <c r="L1014" i="3"/>
  <c r="N1014" i="3" s="1"/>
  <c r="BC1013" i="3"/>
  <c r="AZ1013" i="3"/>
  <c r="BA1013" i="3" s="1"/>
  <c r="AU1013" i="3"/>
  <c r="AT1013" i="3"/>
  <c r="AS1013" i="3"/>
  <c r="AQ1013" i="3"/>
  <c r="AR1013" i="3" s="1"/>
  <c r="L1013" i="3"/>
  <c r="N1013" i="3" s="1"/>
  <c r="BC1012" i="3"/>
  <c r="AZ1012" i="3"/>
  <c r="BA1012" i="3" s="1"/>
  <c r="AU1012" i="3"/>
  <c r="AT1012" i="3"/>
  <c r="AS1012" i="3"/>
  <c r="AQ1012" i="3"/>
  <c r="AR1012" i="3" s="1"/>
  <c r="H1012" i="3" s="1"/>
  <c r="L1012" i="3"/>
  <c r="N1012" i="3" s="1"/>
  <c r="BC1011" i="3"/>
  <c r="AZ1011" i="3"/>
  <c r="BA1011" i="3" s="1"/>
  <c r="AU1011" i="3"/>
  <c r="AT1011" i="3"/>
  <c r="AS1011" i="3"/>
  <c r="AQ1011" i="3"/>
  <c r="AR1011" i="3" s="1"/>
  <c r="L1011" i="3"/>
  <c r="N1011" i="3" s="1"/>
  <c r="BC1008" i="3"/>
  <c r="AZ1008" i="3"/>
  <c r="BA1008" i="3" s="1"/>
  <c r="AU1008" i="3"/>
  <c r="AT1008" i="3"/>
  <c r="AS1008" i="3"/>
  <c r="AQ1008" i="3"/>
  <c r="AR1008" i="3" s="1"/>
  <c r="H1008" i="3" s="1"/>
  <c r="L1008" i="3"/>
  <c r="N1008" i="3" s="1"/>
  <c r="BC1007" i="3"/>
  <c r="AZ1007" i="3"/>
  <c r="BA1007" i="3" s="1"/>
  <c r="AU1007" i="3"/>
  <c r="AT1007" i="3"/>
  <c r="AS1007" i="3"/>
  <c r="AQ1007" i="3"/>
  <c r="AR1007" i="3" s="1"/>
  <c r="L1007" i="3"/>
  <c r="N1007" i="3" s="1"/>
  <c r="BC1006" i="3"/>
  <c r="AZ1006" i="3"/>
  <c r="BA1006" i="3" s="1"/>
  <c r="AU1006" i="3"/>
  <c r="AT1006" i="3"/>
  <c r="AS1006" i="3"/>
  <c r="AQ1006" i="3"/>
  <c r="AR1006" i="3" s="1"/>
  <c r="H1006" i="3" s="1"/>
  <c r="L1006" i="3"/>
  <c r="N1006" i="3" s="1"/>
  <c r="BC1005" i="3"/>
  <c r="AZ1005" i="3"/>
  <c r="BA1005" i="3" s="1"/>
  <c r="AU1005" i="3"/>
  <c r="AT1005" i="3"/>
  <c r="AS1005" i="3"/>
  <c r="AQ1005" i="3"/>
  <c r="AR1005" i="3" s="1"/>
  <c r="L1005" i="3"/>
  <c r="N1005" i="3" s="1"/>
  <c r="BC1004" i="3"/>
  <c r="AZ1004" i="3"/>
  <c r="BA1004" i="3" s="1"/>
  <c r="AU1004" i="3"/>
  <c r="AT1004" i="3"/>
  <c r="AS1004" i="3"/>
  <c r="AQ1004" i="3"/>
  <c r="AR1004" i="3" s="1"/>
  <c r="H1004" i="3" s="1"/>
  <c r="L1004" i="3"/>
  <c r="N1004" i="3" s="1"/>
  <c r="BC1003" i="3"/>
  <c r="AZ1003" i="3"/>
  <c r="AU1003" i="3"/>
  <c r="AT1003" i="3"/>
  <c r="AS1003" i="3"/>
  <c r="AQ1003" i="3"/>
  <c r="L1003" i="3"/>
  <c r="BC1002" i="3"/>
  <c r="AZ1002" i="3"/>
  <c r="BA1002" i="3" s="1"/>
  <c r="AU1002" i="3"/>
  <c r="AT1002" i="3"/>
  <c r="AS1002" i="3"/>
  <c r="AQ1002" i="3"/>
  <c r="AR1002" i="3" s="1"/>
  <c r="L1002" i="3"/>
  <c r="N1002" i="3" s="1"/>
  <c r="BC1001" i="3"/>
  <c r="AZ1001" i="3"/>
  <c r="BA1001" i="3" s="1"/>
  <c r="AU1001" i="3"/>
  <c r="AT1001" i="3"/>
  <c r="AS1001" i="3"/>
  <c r="AQ1001" i="3"/>
  <c r="AR1001" i="3" s="1"/>
  <c r="L1001" i="3"/>
  <c r="N1001" i="3" s="1"/>
  <c r="BC1000" i="3"/>
  <c r="AZ1000" i="3"/>
  <c r="BA1000" i="3" s="1"/>
  <c r="AU1000" i="3"/>
  <c r="AT1000" i="3"/>
  <c r="AS1000" i="3"/>
  <c r="AQ1000" i="3"/>
  <c r="AR1000" i="3" s="1"/>
  <c r="H1000" i="3" s="1"/>
  <c r="L1000" i="3"/>
  <c r="N1000" i="3" s="1"/>
  <c r="BC999" i="3"/>
  <c r="AZ999" i="3"/>
  <c r="BA999" i="3" s="1"/>
  <c r="AU999" i="3"/>
  <c r="AT999" i="3"/>
  <c r="AS999" i="3"/>
  <c r="AQ999" i="3"/>
  <c r="AR999" i="3" s="1"/>
  <c r="L999" i="3"/>
  <c r="N999" i="3" s="1"/>
  <c r="BC998" i="3"/>
  <c r="AZ998" i="3"/>
  <c r="BA998" i="3" s="1"/>
  <c r="AU998" i="3"/>
  <c r="AT998" i="3"/>
  <c r="AS998" i="3"/>
  <c r="AQ998" i="3"/>
  <c r="AR998" i="3" s="1"/>
  <c r="H998" i="3" s="1"/>
  <c r="L998" i="3"/>
  <c r="N998" i="3" s="1"/>
  <c r="BC997" i="3"/>
  <c r="AZ997" i="3"/>
  <c r="BA997" i="3" s="1"/>
  <c r="AU997" i="3"/>
  <c r="AT997" i="3"/>
  <c r="AS997" i="3"/>
  <c r="AQ997" i="3"/>
  <c r="AR997" i="3" s="1"/>
  <c r="L997" i="3"/>
  <c r="N997" i="3" s="1"/>
  <c r="BC996" i="3"/>
  <c r="AZ996" i="3"/>
  <c r="BA996" i="3" s="1"/>
  <c r="AU996" i="3"/>
  <c r="AT996" i="3"/>
  <c r="AS996" i="3"/>
  <c r="AQ996" i="3"/>
  <c r="AR996" i="3" s="1"/>
  <c r="H996" i="3" s="1"/>
  <c r="L996" i="3"/>
  <c r="N996" i="3" s="1"/>
  <c r="BC995" i="3"/>
  <c r="AZ995" i="3"/>
  <c r="BA995" i="3" s="1"/>
  <c r="AU995" i="3"/>
  <c r="AT995" i="3"/>
  <c r="AS995" i="3"/>
  <c r="AQ995" i="3"/>
  <c r="AR995" i="3" s="1"/>
  <c r="L995" i="3"/>
  <c r="N995" i="3" s="1"/>
  <c r="BC994" i="3"/>
  <c r="AZ994" i="3"/>
  <c r="BA994" i="3" s="1"/>
  <c r="AU994" i="3"/>
  <c r="AT994" i="3"/>
  <c r="AS994" i="3"/>
  <c r="AQ994" i="3"/>
  <c r="AR994" i="3" s="1"/>
  <c r="H994" i="3" s="1"/>
  <c r="L994" i="3"/>
  <c r="N994" i="3" s="1"/>
  <c r="BC993" i="3"/>
  <c r="AZ993" i="3"/>
  <c r="BA993" i="3" s="1"/>
  <c r="AU993" i="3"/>
  <c r="AT993" i="3"/>
  <c r="AS993" i="3"/>
  <c r="AQ993" i="3"/>
  <c r="AR993" i="3" s="1"/>
  <c r="L993" i="3"/>
  <c r="N993" i="3" s="1"/>
  <c r="BC992" i="3"/>
  <c r="AZ992" i="3"/>
  <c r="BA992" i="3" s="1"/>
  <c r="AU992" i="3"/>
  <c r="AT992" i="3"/>
  <c r="AS992" i="3"/>
  <c r="AQ992" i="3"/>
  <c r="AR992" i="3" s="1"/>
  <c r="H992" i="3" s="1"/>
  <c r="L992" i="3"/>
  <c r="N992" i="3" s="1"/>
  <c r="BC991" i="3"/>
  <c r="AZ991" i="3"/>
  <c r="BA991" i="3" s="1"/>
  <c r="AU991" i="3"/>
  <c r="AT991" i="3"/>
  <c r="AS991" i="3"/>
  <c r="AQ991" i="3"/>
  <c r="AR991" i="3" s="1"/>
  <c r="L991" i="3"/>
  <c r="N991" i="3" s="1"/>
  <c r="BC990" i="3"/>
  <c r="AZ990" i="3"/>
  <c r="BA990" i="3" s="1"/>
  <c r="AU990" i="3"/>
  <c r="AT990" i="3"/>
  <c r="AS990" i="3"/>
  <c r="AQ990" i="3"/>
  <c r="AR990" i="3" s="1"/>
  <c r="H990" i="3" s="1"/>
  <c r="L990" i="3"/>
  <c r="N990" i="3" s="1"/>
  <c r="BC989" i="3"/>
  <c r="AZ989" i="3"/>
  <c r="BA989" i="3" s="1"/>
  <c r="AU989" i="3"/>
  <c r="AT989" i="3"/>
  <c r="AS989" i="3"/>
  <c r="AQ989" i="3"/>
  <c r="AR989" i="3" s="1"/>
  <c r="L989" i="3"/>
  <c r="N989" i="3" s="1"/>
  <c r="BC988" i="3"/>
  <c r="AZ988" i="3"/>
  <c r="BA988" i="3" s="1"/>
  <c r="AU988" i="3"/>
  <c r="AT988" i="3"/>
  <c r="AS988" i="3"/>
  <c r="AQ988" i="3"/>
  <c r="AR988" i="3" s="1"/>
  <c r="H988" i="3" s="1"/>
  <c r="L988" i="3"/>
  <c r="N988" i="3" s="1"/>
  <c r="BC985" i="3"/>
  <c r="AZ985" i="3"/>
  <c r="BA985" i="3" s="1"/>
  <c r="AU985" i="3"/>
  <c r="AT985" i="3"/>
  <c r="AS985" i="3"/>
  <c r="AQ985" i="3"/>
  <c r="AR985" i="3" s="1"/>
  <c r="L985" i="3"/>
  <c r="N985" i="3" s="1"/>
  <c r="BC984" i="3"/>
  <c r="AZ984" i="3"/>
  <c r="BA984" i="3" s="1"/>
  <c r="AU984" i="3"/>
  <c r="AT984" i="3"/>
  <c r="AS984" i="3"/>
  <c r="AQ984" i="3"/>
  <c r="AR984" i="3" s="1"/>
  <c r="H984" i="3" s="1"/>
  <c r="L984" i="3"/>
  <c r="N984" i="3" s="1"/>
  <c r="BC983" i="3"/>
  <c r="AZ983" i="3"/>
  <c r="BA983" i="3" s="1"/>
  <c r="AU983" i="3"/>
  <c r="AT983" i="3"/>
  <c r="AS983" i="3"/>
  <c r="AQ983" i="3"/>
  <c r="AR983" i="3" s="1"/>
  <c r="L983" i="3"/>
  <c r="N983" i="3" s="1"/>
  <c r="BC982" i="3"/>
  <c r="AZ982" i="3"/>
  <c r="BA982" i="3" s="1"/>
  <c r="AU982" i="3"/>
  <c r="AT982" i="3"/>
  <c r="AS982" i="3"/>
  <c r="AQ982" i="3"/>
  <c r="AR982" i="3" s="1"/>
  <c r="H982" i="3" s="1"/>
  <c r="L982" i="3"/>
  <c r="N982" i="3" s="1"/>
  <c r="BC981" i="3"/>
  <c r="AZ981" i="3"/>
  <c r="BA981" i="3" s="1"/>
  <c r="AU981" i="3"/>
  <c r="AT981" i="3"/>
  <c r="AS981" i="3"/>
  <c r="AQ981" i="3"/>
  <c r="AR981" i="3" s="1"/>
  <c r="L981" i="3"/>
  <c r="N981" i="3" s="1"/>
  <c r="BC980" i="3"/>
  <c r="AZ980" i="3"/>
  <c r="AU980" i="3"/>
  <c r="AT980" i="3"/>
  <c r="AS980" i="3"/>
  <c r="AQ980" i="3"/>
  <c r="L980" i="3"/>
  <c r="BC979" i="3"/>
  <c r="AZ979" i="3"/>
  <c r="BA979" i="3" s="1"/>
  <c r="AU979" i="3"/>
  <c r="AT979" i="3"/>
  <c r="AS979" i="3"/>
  <c r="AQ979" i="3"/>
  <c r="AR979" i="3" s="1"/>
  <c r="L979" i="3"/>
  <c r="N979" i="3" s="1"/>
  <c r="BC978" i="3"/>
  <c r="AZ978" i="3"/>
  <c r="BA978" i="3" s="1"/>
  <c r="AU978" i="3"/>
  <c r="AT978" i="3"/>
  <c r="AS978" i="3"/>
  <c r="AQ978" i="3"/>
  <c r="AR978" i="3" s="1"/>
  <c r="H978" i="3" s="1"/>
  <c r="L978" i="3"/>
  <c r="N978" i="3" s="1"/>
  <c r="BC977" i="3"/>
  <c r="AZ977" i="3"/>
  <c r="BA977" i="3" s="1"/>
  <c r="AU977" i="3"/>
  <c r="AT977" i="3"/>
  <c r="AS977" i="3"/>
  <c r="AQ977" i="3"/>
  <c r="AR977" i="3" s="1"/>
  <c r="L977" i="3"/>
  <c r="N977" i="3" s="1"/>
  <c r="BC976" i="3"/>
  <c r="AZ976" i="3"/>
  <c r="BA976" i="3" s="1"/>
  <c r="AU976" i="3"/>
  <c r="AT976" i="3"/>
  <c r="AS976" i="3"/>
  <c r="AQ976" i="3"/>
  <c r="AR976" i="3" s="1"/>
  <c r="H976" i="3" s="1"/>
  <c r="L976" i="3"/>
  <c r="N976" i="3" s="1"/>
  <c r="BC975" i="3"/>
  <c r="AZ975" i="3"/>
  <c r="BA975" i="3" s="1"/>
  <c r="AU975" i="3"/>
  <c r="AT975" i="3"/>
  <c r="AS975" i="3"/>
  <c r="AQ975" i="3"/>
  <c r="AR975" i="3" s="1"/>
  <c r="L975" i="3"/>
  <c r="N975" i="3" s="1"/>
  <c r="BC974" i="3"/>
  <c r="AZ974" i="3"/>
  <c r="BA974" i="3" s="1"/>
  <c r="AU974" i="3"/>
  <c r="AT974" i="3"/>
  <c r="AS974" i="3"/>
  <c r="AQ974" i="3"/>
  <c r="AR974" i="3" s="1"/>
  <c r="H974" i="3" s="1"/>
  <c r="L974" i="3"/>
  <c r="N974" i="3" s="1"/>
  <c r="BC973" i="3"/>
  <c r="AZ973" i="3"/>
  <c r="BA973" i="3" s="1"/>
  <c r="AU973" i="3"/>
  <c r="AT973" i="3"/>
  <c r="AS973" i="3"/>
  <c r="AQ973" i="3"/>
  <c r="AR973" i="3" s="1"/>
  <c r="L973" i="3"/>
  <c r="N973" i="3" s="1"/>
  <c r="BC972" i="3"/>
  <c r="AZ972" i="3"/>
  <c r="BA972" i="3" s="1"/>
  <c r="AU972" i="3"/>
  <c r="AT972" i="3"/>
  <c r="AS972" i="3"/>
  <c r="AQ972" i="3"/>
  <c r="AR972" i="3" s="1"/>
  <c r="H972" i="3" s="1"/>
  <c r="L972" i="3"/>
  <c r="N972" i="3" s="1"/>
  <c r="BC971" i="3"/>
  <c r="AZ971" i="3"/>
  <c r="BA971" i="3" s="1"/>
  <c r="AU971" i="3"/>
  <c r="AT971" i="3"/>
  <c r="AS971" i="3"/>
  <c r="AQ971" i="3"/>
  <c r="AR971" i="3" s="1"/>
  <c r="H971" i="3" s="1"/>
  <c r="L971" i="3"/>
  <c r="N971" i="3" s="1"/>
  <c r="BC970" i="3"/>
  <c r="AZ970" i="3"/>
  <c r="BA970" i="3" s="1"/>
  <c r="AU970" i="3"/>
  <c r="AT970" i="3"/>
  <c r="AS970" i="3"/>
  <c r="AQ970" i="3"/>
  <c r="AR970" i="3" s="1"/>
  <c r="H970" i="3" s="1"/>
  <c r="L970" i="3"/>
  <c r="N970" i="3" s="1"/>
  <c r="BC969" i="3"/>
  <c r="AZ969" i="3"/>
  <c r="BA969" i="3" s="1"/>
  <c r="AU969" i="3"/>
  <c r="AT969" i="3"/>
  <c r="AS969" i="3"/>
  <c r="AQ969" i="3"/>
  <c r="AR969" i="3" s="1"/>
  <c r="H969" i="3" s="1"/>
  <c r="L969" i="3"/>
  <c r="N969" i="3" s="1"/>
  <c r="BC968" i="3"/>
  <c r="AZ968" i="3"/>
  <c r="BA968" i="3" s="1"/>
  <c r="AU968" i="3"/>
  <c r="AT968" i="3"/>
  <c r="AS968" i="3"/>
  <c r="AQ968" i="3"/>
  <c r="AR968" i="3" s="1"/>
  <c r="H968" i="3" s="1"/>
  <c r="L968" i="3"/>
  <c r="N968" i="3" s="1"/>
  <c r="BC967" i="3"/>
  <c r="AZ967" i="3"/>
  <c r="BA967" i="3" s="1"/>
  <c r="AU967" i="3"/>
  <c r="AT967" i="3"/>
  <c r="AS967" i="3"/>
  <c r="AQ967" i="3"/>
  <c r="AR967" i="3" s="1"/>
  <c r="H967" i="3" s="1"/>
  <c r="L967" i="3"/>
  <c r="N967" i="3" s="1"/>
  <c r="BC966" i="3"/>
  <c r="AZ966" i="3"/>
  <c r="BA966" i="3" s="1"/>
  <c r="AU966" i="3"/>
  <c r="AT966" i="3"/>
  <c r="AS966" i="3"/>
  <c r="AQ966" i="3"/>
  <c r="AR966" i="3" s="1"/>
  <c r="H966" i="3" s="1"/>
  <c r="L966" i="3"/>
  <c r="N966" i="3" s="1"/>
  <c r="BC965" i="3"/>
  <c r="AZ965" i="3"/>
  <c r="BA965" i="3" s="1"/>
  <c r="AU965" i="3"/>
  <c r="AT965" i="3"/>
  <c r="AS965" i="3"/>
  <c r="AQ965" i="3"/>
  <c r="AR965" i="3" s="1"/>
  <c r="H965" i="3" s="1"/>
  <c r="L965" i="3"/>
  <c r="N965" i="3" s="1"/>
  <c r="BC963" i="3"/>
  <c r="AZ963" i="3"/>
  <c r="BA963" i="3" s="1"/>
  <c r="AU963" i="3"/>
  <c r="AT963" i="3"/>
  <c r="AS963" i="3"/>
  <c r="AQ963" i="3"/>
  <c r="AR963" i="3" s="1"/>
  <c r="H963" i="3" s="1"/>
  <c r="L963" i="3"/>
  <c r="N963" i="3" s="1"/>
  <c r="BC962" i="3"/>
  <c r="AZ962" i="3"/>
  <c r="BA962" i="3" s="1"/>
  <c r="AU962" i="3"/>
  <c r="AT962" i="3"/>
  <c r="AS962" i="3"/>
  <c r="AQ962" i="3"/>
  <c r="AR962" i="3" s="1"/>
  <c r="H962" i="3" s="1"/>
  <c r="L962" i="3"/>
  <c r="N962" i="3" s="1"/>
  <c r="BC959" i="3"/>
  <c r="AZ959" i="3"/>
  <c r="BA959" i="3" s="1"/>
  <c r="AU959" i="3"/>
  <c r="AT959" i="3"/>
  <c r="AS959" i="3"/>
  <c r="AQ959" i="3"/>
  <c r="AR959" i="3" s="1"/>
  <c r="H959" i="3" s="1"/>
  <c r="L959" i="3"/>
  <c r="N959" i="3" s="1"/>
  <c r="BC958" i="3"/>
  <c r="AZ958" i="3"/>
  <c r="BA958" i="3" s="1"/>
  <c r="AU958" i="3"/>
  <c r="AT958" i="3"/>
  <c r="AS958" i="3"/>
  <c r="AQ958" i="3"/>
  <c r="AR958" i="3" s="1"/>
  <c r="L958" i="3"/>
  <c r="N958" i="3" s="1"/>
  <c r="BC957" i="3"/>
  <c r="AZ957" i="3"/>
  <c r="BA957" i="3" s="1"/>
  <c r="AU957" i="3"/>
  <c r="AT957" i="3"/>
  <c r="AS957" i="3"/>
  <c r="AQ957" i="3"/>
  <c r="AR957" i="3" s="1"/>
  <c r="H957" i="3" s="1"/>
  <c r="L957" i="3"/>
  <c r="N957" i="3" s="1"/>
  <c r="BC956" i="3"/>
  <c r="AZ956" i="3"/>
  <c r="BA956" i="3" s="1"/>
  <c r="AU956" i="3"/>
  <c r="AT956" i="3"/>
  <c r="AS956" i="3"/>
  <c r="AQ956" i="3"/>
  <c r="AR956" i="3" s="1"/>
  <c r="H956" i="3" s="1"/>
  <c r="L956" i="3"/>
  <c r="N956" i="3" s="1"/>
  <c r="BC955" i="3"/>
  <c r="AZ955" i="3"/>
  <c r="BA955" i="3" s="1"/>
  <c r="AU955" i="3"/>
  <c r="AT955" i="3"/>
  <c r="AS955" i="3"/>
  <c r="AQ955" i="3"/>
  <c r="AR955" i="3" s="1"/>
  <c r="H955" i="3" s="1"/>
  <c r="L955" i="3"/>
  <c r="N955" i="3" s="1"/>
  <c r="BC954" i="3"/>
  <c r="AZ954" i="3"/>
  <c r="BA954" i="3" s="1"/>
  <c r="AU954" i="3"/>
  <c r="AT954" i="3"/>
  <c r="AS954" i="3"/>
  <c r="AQ954" i="3"/>
  <c r="AR954" i="3" s="1"/>
  <c r="H954" i="3" s="1"/>
  <c r="L954" i="3"/>
  <c r="N954" i="3" s="1"/>
  <c r="BC953" i="3"/>
  <c r="AZ953" i="3"/>
  <c r="BA953" i="3" s="1"/>
  <c r="AU953" i="3"/>
  <c r="AT953" i="3"/>
  <c r="AS953" i="3"/>
  <c r="AQ953" i="3"/>
  <c r="AR953" i="3" s="1"/>
  <c r="L953" i="3"/>
  <c r="N953" i="3" s="1"/>
  <c r="BC952" i="3"/>
  <c r="AZ952" i="3"/>
  <c r="BA952" i="3" s="1"/>
  <c r="AU952" i="3"/>
  <c r="AT952" i="3"/>
  <c r="AS952" i="3"/>
  <c r="AQ952" i="3"/>
  <c r="AR952" i="3" s="1"/>
  <c r="H952" i="3" s="1"/>
  <c r="L952" i="3"/>
  <c r="N952" i="3" s="1"/>
  <c r="BC951" i="3"/>
  <c r="AZ951" i="3"/>
  <c r="BA951" i="3" s="1"/>
  <c r="AU951" i="3"/>
  <c r="AT951" i="3"/>
  <c r="AS951" i="3"/>
  <c r="AQ951" i="3"/>
  <c r="AR951" i="3" s="1"/>
  <c r="H951" i="3" s="1"/>
  <c r="L951" i="3"/>
  <c r="N951" i="3" s="1"/>
  <c r="BC950" i="3"/>
  <c r="AZ950" i="3"/>
  <c r="BA950" i="3" s="1"/>
  <c r="AU950" i="3"/>
  <c r="AT950" i="3"/>
  <c r="AS950" i="3"/>
  <c r="AQ950" i="3"/>
  <c r="L950" i="3"/>
  <c r="N950" i="3" s="1"/>
  <c r="BC949" i="3"/>
  <c r="AZ949" i="3"/>
  <c r="BA949" i="3" s="1"/>
  <c r="AU949" i="3"/>
  <c r="AT949" i="3"/>
  <c r="AS949" i="3"/>
  <c r="AQ949" i="3"/>
  <c r="AR949" i="3" s="1"/>
  <c r="L949" i="3"/>
  <c r="N949" i="3" s="1"/>
  <c r="BC948" i="3"/>
  <c r="AZ948" i="3"/>
  <c r="BA948" i="3" s="1"/>
  <c r="AU948" i="3"/>
  <c r="AT948" i="3"/>
  <c r="AS948" i="3"/>
  <c r="AQ948" i="3"/>
  <c r="AR948" i="3" s="1"/>
  <c r="H948" i="3" s="1"/>
  <c r="L948" i="3"/>
  <c r="N948" i="3" s="1"/>
  <c r="BC947" i="3"/>
  <c r="AZ947" i="3"/>
  <c r="BA947" i="3" s="1"/>
  <c r="AU947" i="3"/>
  <c r="AT947" i="3"/>
  <c r="AS947" i="3"/>
  <c r="AQ947" i="3"/>
  <c r="AR947" i="3" s="1"/>
  <c r="H947" i="3" s="1"/>
  <c r="L947" i="3"/>
  <c r="N947" i="3" s="1"/>
  <c r="BC946" i="3"/>
  <c r="AZ946" i="3"/>
  <c r="BA946" i="3" s="1"/>
  <c r="AU946" i="3"/>
  <c r="AT946" i="3"/>
  <c r="AS946" i="3"/>
  <c r="AQ946" i="3"/>
  <c r="L946" i="3"/>
  <c r="N946" i="3" s="1"/>
  <c r="BC945" i="3"/>
  <c r="AZ945" i="3"/>
  <c r="BA945" i="3" s="1"/>
  <c r="AU945" i="3"/>
  <c r="AT945" i="3"/>
  <c r="AS945" i="3"/>
  <c r="AQ945" i="3"/>
  <c r="AR945" i="3" s="1"/>
  <c r="H945" i="3" s="1"/>
  <c r="L945" i="3"/>
  <c r="N945" i="3" s="1"/>
  <c r="BC944" i="3"/>
  <c r="AZ944" i="3"/>
  <c r="BA944" i="3" s="1"/>
  <c r="AU944" i="3"/>
  <c r="AT944" i="3"/>
  <c r="AS944" i="3"/>
  <c r="AQ944" i="3"/>
  <c r="AR944" i="3" s="1"/>
  <c r="H944" i="3" s="1"/>
  <c r="L944" i="3"/>
  <c r="N944" i="3" s="1"/>
  <c r="BC943" i="3"/>
  <c r="AZ943" i="3"/>
  <c r="BA943" i="3" s="1"/>
  <c r="AU943" i="3"/>
  <c r="AT943" i="3"/>
  <c r="AS943" i="3"/>
  <c r="AQ943" i="3"/>
  <c r="AR943" i="3" s="1"/>
  <c r="H943" i="3" s="1"/>
  <c r="L943" i="3"/>
  <c r="N943" i="3" s="1"/>
  <c r="BC942" i="3"/>
  <c r="AZ942" i="3"/>
  <c r="BA942" i="3" s="1"/>
  <c r="AU942" i="3"/>
  <c r="AT942" i="3"/>
  <c r="AS942" i="3"/>
  <c r="AQ942" i="3"/>
  <c r="L942" i="3"/>
  <c r="N942" i="3" s="1"/>
  <c r="BC941" i="3"/>
  <c r="AZ941" i="3"/>
  <c r="BA941" i="3" s="1"/>
  <c r="AU941" i="3"/>
  <c r="AT941" i="3"/>
  <c r="AS941" i="3"/>
  <c r="AQ941" i="3"/>
  <c r="AR941" i="3" s="1"/>
  <c r="H941" i="3" s="1"/>
  <c r="L941" i="3"/>
  <c r="N941" i="3" s="1"/>
  <c r="BC940" i="3"/>
  <c r="AZ940" i="3"/>
  <c r="BA940" i="3" s="1"/>
  <c r="AU940" i="3"/>
  <c r="AT940" i="3"/>
  <c r="AS940" i="3"/>
  <c r="AQ940" i="3"/>
  <c r="AR940" i="3" s="1"/>
  <c r="L940" i="3"/>
  <c r="N940" i="3" s="1"/>
  <c r="BC939" i="3"/>
  <c r="AZ939" i="3"/>
  <c r="BA939" i="3" s="1"/>
  <c r="AU939" i="3"/>
  <c r="AT939" i="3"/>
  <c r="AS939" i="3"/>
  <c r="AQ939" i="3"/>
  <c r="AR939" i="3" s="1"/>
  <c r="H939" i="3" s="1"/>
  <c r="L939" i="3"/>
  <c r="N939" i="3" s="1"/>
  <c r="BC938" i="3"/>
  <c r="AZ938" i="3"/>
  <c r="BA938" i="3" s="1"/>
  <c r="AU938" i="3"/>
  <c r="AT938" i="3"/>
  <c r="AS938" i="3"/>
  <c r="AQ938" i="3"/>
  <c r="AR938" i="3" s="1"/>
  <c r="L938" i="3"/>
  <c r="N938" i="3" s="1"/>
  <c r="BC937" i="3"/>
  <c r="AZ937" i="3"/>
  <c r="BA937" i="3" s="1"/>
  <c r="AU937" i="3"/>
  <c r="AT937" i="3"/>
  <c r="AS937" i="3"/>
  <c r="AQ937" i="3"/>
  <c r="AR937" i="3" s="1"/>
  <c r="H937" i="3" s="1"/>
  <c r="L937" i="3"/>
  <c r="N937" i="3" s="1"/>
  <c r="BC936" i="3"/>
  <c r="AZ936" i="3"/>
  <c r="BA936" i="3" s="1"/>
  <c r="AU936" i="3"/>
  <c r="AT936" i="3"/>
  <c r="AS936" i="3"/>
  <c r="AQ936" i="3"/>
  <c r="AR936" i="3" s="1"/>
  <c r="L936" i="3"/>
  <c r="N936" i="3" s="1"/>
  <c r="BC935" i="3"/>
  <c r="AZ935" i="3"/>
  <c r="BA935" i="3" s="1"/>
  <c r="AU935" i="3"/>
  <c r="AT935" i="3"/>
  <c r="AS935" i="3"/>
  <c r="AQ935" i="3"/>
  <c r="AR935" i="3" s="1"/>
  <c r="H935" i="3" s="1"/>
  <c r="L935" i="3"/>
  <c r="N935" i="3" s="1"/>
  <c r="BC934" i="3"/>
  <c r="AZ934" i="3"/>
  <c r="BA934" i="3" s="1"/>
  <c r="AU934" i="3"/>
  <c r="AT934" i="3"/>
  <c r="AS934" i="3"/>
  <c r="AQ934" i="3"/>
  <c r="AR934" i="3" s="1"/>
  <c r="L934" i="3"/>
  <c r="N934" i="3" s="1"/>
  <c r="BC933" i="3"/>
  <c r="AZ933" i="3"/>
  <c r="BA933" i="3" s="1"/>
  <c r="AU933" i="3"/>
  <c r="AT933" i="3"/>
  <c r="AS933" i="3"/>
  <c r="AQ933" i="3"/>
  <c r="AR933" i="3" s="1"/>
  <c r="H933" i="3" s="1"/>
  <c r="L933" i="3"/>
  <c r="N933" i="3" s="1"/>
  <c r="BC932" i="3"/>
  <c r="AZ932" i="3"/>
  <c r="BA932" i="3" s="1"/>
  <c r="AU932" i="3"/>
  <c r="AT932" i="3"/>
  <c r="AS932" i="3"/>
  <c r="AQ932" i="3"/>
  <c r="AR932" i="3" s="1"/>
  <c r="L932" i="3"/>
  <c r="N932" i="3" s="1"/>
  <c r="BC931" i="3"/>
  <c r="AZ931" i="3"/>
  <c r="BA931" i="3" s="1"/>
  <c r="AU931" i="3"/>
  <c r="AT931" i="3"/>
  <c r="AS931" i="3"/>
  <c r="AQ931" i="3"/>
  <c r="AR931" i="3" s="1"/>
  <c r="L931" i="3"/>
  <c r="N931" i="3" s="1"/>
  <c r="BC930" i="3"/>
  <c r="AZ930" i="3"/>
  <c r="BA930" i="3" s="1"/>
  <c r="AU930" i="3"/>
  <c r="AT930" i="3"/>
  <c r="AS930" i="3"/>
  <c r="AQ930" i="3"/>
  <c r="L930" i="3"/>
  <c r="N930" i="3" s="1"/>
  <c r="BC929" i="3"/>
  <c r="AZ929" i="3"/>
  <c r="BA929" i="3" s="1"/>
  <c r="AU929" i="3"/>
  <c r="AT929" i="3"/>
  <c r="AS929" i="3"/>
  <c r="AQ929" i="3"/>
  <c r="AR929" i="3" s="1"/>
  <c r="H929" i="3" s="1"/>
  <c r="L929" i="3"/>
  <c r="N929" i="3" s="1"/>
  <c r="BC928" i="3"/>
  <c r="AZ928" i="3"/>
  <c r="BA928" i="3" s="1"/>
  <c r="AU928" i="3"/>
  <c r="AT928" i="3"/>
  <c r="AS928" i="3"/>
  <c r="AQ928" i="3"/>
  <c r="AR928" i="3" s="1"/>
  <c r="L928" i="3"/>
  <c r="N928" i="3" s="1"/>
  <c r="BC927" i="3"/>
  <c r="AZ927" i="3"/>
  <c r="BA927" i="3" s="1"/>
  <c r="AU927" i="3"/>
  <c r="AT927" i="3"/>
  <c r="AS927" i="3"/>
  <c r="AQ927" i="3"/>
  <c r="AR927" i="3" s="1"/>
  <c r="H927" i="3" s="1"/>
  <c r="L927" i="3"/>
  <c r="N927" i="3" s="1"/>
  <c r="BC926" i="3"/>
  <c r="AZ926" i="3"/>
  <c r="BA926" i="3" s="1"/>
  <c r="AU926" i="3"/>
  <c r="AT926" i="3"/>
  <c r="AS926" i="3"/>
  <c r="AQ926" i="3"/>
  <c r="AR926" i="3" s="1"/>
  <c r="L926" i="3"/>
  <c r="N926" i="3" s="1"/>
  <c r="BC925" i="3"/>
  <c r="AZ925" i="3"/>
  <c r="BA925" i="3" s="1"/>
  <c r="AU925" i="3"/>
  <c r="AT925" i="3"/>
  <c r="AS925" i="3"/>
  <c r="AQ925" i="3"/>
  <c r="AR925" i="3" s="1"/>
  <c r="H925" i="3" s="1"/>
  <c r="L925" i="3"/>
  <c r="N925" i="3" s="1"/>
  <c r="BC924" i="3"/>
  <c r="AZ924" i="3"/>
  <c r="BA924" i="3" s="1"/>
  <c r="AU924" i="3"/>
  <c r="AT924" i="3"/>
  <c r="AS924" i="3"/>
  <c r="AQ924" i="3"/>
  <c r="AR924" i="3" s="1"/>
  <c r="H924" i="3" s="1"/>
  <c r="L924" i="3"/>
  <c r="N924" i="3" s="1"/>
  <c r="BC923" i="3"/>
  <c r="AZ923" i="3"/>
  <c r="BA923" i="3" s="1"/>
  <c r="AU923" i="3"/>
  <c r="AT923" i="3"/>
  <c r="AS923" i="3"/>
  <c r="AQ923" i="3"/>
  <c r="AR923" i="3" s="1"/>
  <c r="H923" i="3" s="1"/>
  <c r="L923" i="3"/>
  <c r="N923" i="3" s="1"/>
  <c r="BC922" i="3"/>
  <c r="AZ922" i="3"/>
  <c r="BA922" i="3" s="1"/>
  <c r="AU922" i="3"/>
  <c r="AT922" i="3"/>
  <c r="AS922" i="3"/>
  <c r="AQ922" i="3"/>
  <c r="L922" i="3"/>
  <c r="N922" i="3" s="1"/>
  <c r="BC921" i="3"/>
  <c r="AZ921" i="3"/>
  <c r="BA921" i="3" s="1"/>
  <c r="AU921" i="3"/>
  <c r="AT921" i="3"/>
  <c r="AS921" i="3"/>
  <c r="AQ921" i="3"/>
  <c r="AR921" i="3" s="1"/>
  <c r="H921" i="3" s="1"/>
  <c r="L921" i="3"/>
  <c r="N921" i="3" s="1"/>
  <c r="BC920" i="3"/>
  <c r="AZ920" i="3"/>
  <c r="BA920" i="3" s="1"/>
  <c r="AU920" i="3"/>
  <c r="AT920" i="3"/>
  <c r="AS920" i="3"/>
  <c r="AQ920" i="3"/>
  <c r="AR920" i="3" s="1"/>
  <c r="L920" i="3"/>
  <c r="N920" i="3" s="1"/>
  <c r="BC919" i="3"/>
  <c r="AZ919" i="3"/>
  <c r="BA919" i="3" s="1"/>
  <c r="AU919" i="3"/>
  <c r="AT919" i="3"/>
  <c r="AS919" i="3"/>
  <c r="AQ919" i="3"/>
  <c r="AR919" i="3" s="1"/>
  <c r="H919" i="3" s="1"/>
  <c r="L919" i="3"/>
  <c r="N919" i="3" s="1"/>
  <c r="BC918" i="3"/>
  <c r="AZ918" i="3"/>
  <c r="BA918" i="3" s="1"/>
  <c r="AU918" i="3"/>
  <c r="AT918" i="3"/>
  <c r="AS918" i="3"/>
  <c r="AQ918" i="3"/>
  <c r="AR918" i="3" s="1"/>
  <c r="L918" i="3"/>
  <c r="N918" i="3" s="1"/>
  <c r="BC917" i="3"/>
  <c r="AZ917" i="3"/>
  <c r="BA917" i="3" s="1"/>
  <c r="AU917" i="3"/>
  <c r="AT917" i="3"/>
  <c r="AS917" i="3"/>
  <c r="AQ917" i="3"/>
  <c r="AR917" i="3" s="1"/>
  <c r="L917" i="3"/>
  <c r="N917" i="3" s="1"/>
  <c r="BC916" i="3"/>
  <c r="AZ916" i="3"/>
  <c r="BA916" i="3" s="1"/>
  <c r="AU916" i="3"/>
  <c r="AT916" i="3"/>
  <c r="AS916" i="3"/>
  <c r="AQ916" i="3"/>
  <c r="AR916" i="3" s="1"/>
  <c r="L916" i="3"/>
  <c r="N916" i="3" s="1"/>
  <c r="BC915" i="3"/>
  <c r="AZ915" i="3"/>
  <c r="BA915" i="3" s="1"/>
  <c r="AU915" i="3"/>
  <c r="AT915" i="3"/>
  <c r="AS915" i="3"/>
  <c r="AQ915" i="3"/>
  <c r="AR915" i="3" s="1"/>
  <c r="H915" i="3" s="1"/>
  <c r="L915" i="3"/>
  <c r="N915" i="3" s="1"/>
  <c r="BC914" i="3"/>
  <c r="AZ914" i="3"/>
  <c r="BA914" i="3" s="1"/>
  <c r="AU914" i="3"/>
  <c r="AT914" i="3"/>
  <c r="AS914" i="3"/>
  <c r="AQ914" i="3"/>
  <c r="AR914" i="3" s="1"/>
  <c r="L914" i="3"/>
  <c r="N914" i="3" s="1"/>
  <c r="BC913" i="3"/>
  <c r="AZ913" i="3"/>
  <c r="BA913" i="3" s="1"/>
  <c r="AU913" i="3"/>
  <c r="AT913" i="3"/>
  <c r="AS913" i="3"/>
  <c r="AQ913" i="3"/>
  <c r="AR913" i="3" s="1"/>
  <c r="H913" i="3" s="1"/>
  <c r="L913" i="3"/>
  <c r="N913" i="3" s="1"/>
  <c r="BC912" i="3"/>
  <c r="AZ912" i="3"/>
  <c r="BA912" i="3" s="1"/>
  <c r="AU912" i="3"/>
  <c r="AT912" i="3"/>
  <c r="AS912" i="3"/>
  <c r="AQ912" i="3"/>
  <c r="AR912" i="3" s="1"/>
  <c r="L912" i="3"/>
  <c r="N912" i="3" s="1"/>
  <c r="BC911" i="3"/>
  <c r="AZ911" i="3"/>
  <c r="BA911" i="3" s="1"/>
  <c r="AU911" i="3"/>
  <c r="AT911" i="3"/>
  <c r="AS911" i="3"/>
  <c r="AQ911" i="3"/>
  <c r="AR911" i="3" s="1"/>
  <c r="H911" i="3" s="1"/>
  <c r="L911" i="3"/>
  <c r="N911" i="3" s="1"/>
  <c r="BC910" i="3"/>
  <c r="AZ910" i="3"/>
  <c r="BA910" i="3" s="1"/>
  <c r="AU910" i="3"/>
  <c r="AT910" i="3"/>
  <c r="AS910" i="3"/>
  <c r="AQ910" i="3"/>
  <c r="AR910" i="3" s="1"/>
  <c r="H910" i="3" s="1"/>
  <c r="L910" i="3"/>
  <c r="N910" i="3" s="1"/>
  <c r="BC908" i="3"/>
  <c r="AZ908" i="3"/>
  <c r="BA908" i="3" s="1"/>
  <c r="AU908" i="3"/>
  <c r="AT908" i="3"/>
  <c r="AS908" i="3"/>
  <c r="AQ908" i="3"/>
  <c r="AR908" i="3" s="1"/>
  <c r="H908" i="3" s="1"/>
  <c r="L908" i="3"/>
  <c r="N908" i="3" s="1"/>
  <c r="BC907" i="3"/>
  <c r="AZ907" i="3"/>
  <c r="BA907" i="3" s="1"/>
  <c r="AU907" i="3"/>
  <c r="AT907" i="3"/>
  <c r="AS907" i="3"/>
  <c r="AQ907" i="3"/>
  <c r="AR907" i="3" s="1"/>
  <c r="H907" i="3" s="1"/>
  <c r="L907" i="3"/>
  <c r="N907" i="3" s="1"/>
  <c r="BC906" i="3"/>
  <c r="AZ906" i="3"/>
  <c r="BA906" i="3" s="1"/>
  <c r="AU906" i="3"/>
  <c r="AT906" i="3"/>
  <c r="AS906" i="3"/>
  <c r="AQ906" i="3"/>
  <c r="AR906" i="3" s="1"/>
  <c r="L906" i="3"/>
  <c r="N906" i="3" s="1"/>
  <c r="BC905" i="3"/>
  <c r="AZ905" i="3"/>
  <c r="BA905" i="3" s="1"/>
  <c r="AU905" i="3"/>
  <c r="AT905" i="3"/>
  <c r="AS905" i="3"/>
  <c r="AQ905" i="3"/>
  <c r="AR905" i="3" s="1"/>
  <c r="L905" i="3"/>
  <c r="N905" i="3" s="1"/>
  <c r="BC904" i="3"/>
  <c r="AZ904" i="3"/>
  <c r="BA904" i="3" s="1"/>
  <c r="AU904" i="3"/>
  <c r="AT904" i="3"/>
  <c r="AS904" i="3"/>
  <c r="AQ904" i="3"/>
  <c r="L904" i="3"/>
  <c r="N904" i="3" s="1"/>
  <c r="BC903" i="3"/>
  <c r="AZ903" i="3"/>
  <c r="BA903" i="3" s="1"/>
  <c r="AU903" i="3"/>
  <c r="AT903" i="3"/>
  <c r="AS903" i="3"/>
  <c r="AQ903" i="3"/>
  <c r="L903" i="3"/>
  <c r="N903" i="3" s="1"/>
  <c r="BC902" i="3"/>
  <c r="AZ902" i="3"/>
  <c r="BA902" i="3" s="1"/>
  <c r="AU902" i="3"/>
  <c r="AT902" i="3"/>
  <c r="AS902" i="3"/>
  <c r="AQ902" i="3"/>
  <c r="AR902" i="3" s="1"/>
  <c r="L902" i="3"/>
  <c r="N902" i="3" s="1"/>
  <c r="BC901" i="3"/>
  <c r="AZ901" i="3"/>
  <c r="BA901" i="3" s="1"/>
  <c r="AU901" i="3"/>
  <c r="AT901" i="3"/>
  <c r="AS901" i="3"/>
  <c r="AQ901" i="3"/>
  <c r="AR901" i="3" s="1"/>
  <c r="L901" i="3"/>
  <c r="N901" i="3" s="1"/>
  <c r="BC900" i="3"/>
  <c r="AZ900" i="3"/>
  <c r="BA900" i="3" s="1"/>
  <c r="AU900" i="3"/>
  <c r="AT900" i="3"/>
  <c r="AS900" i="3"/>
  <c r="AQ900" i="3"/>
  <c r="AR900" i="3" s="1"/>
  <c r="L900" i="3"/>
  <c r="N900" i="3" s="1"/>
  <c r="BC899" i="3"/>
  <c r="AZ899" i="3"/>
  <c r="BA899" i="3" s="1"/>
  <c r="AU899" i="3"/>
  <c r="AT899" i="3"/>
  <c r="AS899" i="3"/>
  <c r="AQ899" i="3"/>
  <c r="AR899" i="3" s="1"/>
  <c r="L899" i="3"/>
  <c r="N899" i="3" s="1"/>
  <c r="BC898" i="3"/>
  <c r="AZ898" i="3"/>
  <c r="BA898" i="3" s="1"/>
  <c r="AU898" i="3"/>
  <c r="AT898" i="3"/>
  <c r="AS898" i="3"/>
  <c r="AQ898" i="3"/>
  <c r="AR898" i="3" s="1"/>
  <c r="L898" i="3"/>
  <c r="N898" i="3" s="1"/>
  <c r="BC896" i="3"/>
  <c r="AZ896" i="3"/>
  <c r="BA896" i="3" s="1"/>
  <c r="AU896" i="3"/>
  <c r="AT896" i="3"/>
  <c r="AS896" i="3"/>
  <c r="AQ896" i="3"/>
  <c r="AR896" i="3" s="1"/>
  <c r="L896" i="3"/>
  <c r="N896" i="3" s="1"/>
  <c r="BC895" i="3"/>
  <c r="AZ895" i="3"/>
  <c r="BA895" i="3" s="1"/>
  <c r="AU895" i="3"/>
  <c r="AT895" i="3"/>
  <c r="AS895" i="3"/>
  <c r="AQ895" i="3"/>
  <c r="L895" i="3"/>
  <c r="N895" i="3" s="1"/>
  <c r="BC894" i="3"/>
  <c r="AZ894" i="3"/>
  <c r="BA894" i="3" s="1"/>
  <c r="AU894" i="3"/>
  <c r="AT894" i="3"/>
  <c r="AS894" i="3"/>
  <c r="AQ894" i="3"/>
  <c r="AR894" i="3" s="1"/>
  <c r="L894" i="3"/>
  <c r="N894" i="3" s="1"/>
  <c r="BC893" i="3"/>
  <c r="AZ893" i="3"/>
  <c r="BA893" i="3" s="1"/>
  <c r="AU893" i="3"/>
  <c r="AT893" i="3"/>
  <c r="AS893" i="3"/>
  <c r="AQ893" i="3"/>
  <c r="AR893" i="3" s="1"/>
  <c r="L893" i="3"/>
  <c r="N893" i="3" s="1"/>
  <c r="BC892" i="3"/>
  <c r="AZ892" i="3"/>
  <c r="BA892" i="3" s="1"/>
  <c r="AU892" i="3"/>
  <c r="AT892" i="3"/>
  <c r="AS892" i="3"/>
  <c r="AQ892" i="3"/>
  <c r="AR892" i="3" s="1"/>
  <c r="L892" i="3"/>
  <c r="N892" i="3" s="1"/>
  <c r="BC891" i="3"/>
  <c r="AZ891" i="3"/>
  <c r="BA891" i="3" s="1"/>
  <c r="AU891" i="3"/>
  <c r="AT891" i="3"/>
  <c r="AS891" i="3"/>
  <c r="AQ891" i="3"/>
  <c r="AR891" i="3" s="1"/>
  <c r="L891" i="3"/>
  <c r="N891" i="3" s="1"/>
  <c r="BC890" i="3"/>
  <c r="AZ890" i="3"/>
  <c r="BA890" i="3" s="1"/>
  <c r="AU890" i="3"/>
  <c r="AT890" i="3"/>
  <c r="AS890" i="3"/>
  <c r="AQ890" i="3"/>
  <c r="AR890" i="3" s="1"/>
  <c r="L890" i="3"/>
  <c r="N890" i="3" s="1"/>
  <c r="BC889" i="3"/>
  <c r="AZ889" i="3"/>
  <c r="BA889" i="3" s="1"/>
  <c r="AU889" i="3"/>
  <c r="AT889" i="3"/>
  <c r="AS889" i="3"/>
  <c r="AQ889" i="3"/>
  <c r="AR889" i="3" s="1"/>
  <c r="L889" i="3"/>
  <c r="N889" i="3" s="1"/>
  <c r="BC888" i="3"/>
  <c r="AZ888" i="3"/>
  <c r="BA888" i="3" s="1"/>
  <c r="AU888" i="3"/>
  <c r="AT888" i="3"/>
  <c r="AS888" i="3"/>
  <c r="AQ888" i="3"/>
  <c r="AR888" i="3" s="1"/>
  <c r="L888" i="3"/>
  <c r="N888" i="3" s="1"/>
  <c r="BC887" i="3"/>
  <c r="AZ887" i="3"/>
  <c r="BA887" i="3" s="1"/>
  <c r="AU887" i="3"/>
  <c r="AT887" i="3"/>
  <c r="AS887" i="3"/>
  <c r="AQ887" i="3"/>
  <c r="L887" i="3"/>
  <c r="N887" i="3" s="1"/>
  <c r="BC886" i="3"/>
  <c r="AZ886" i="3"/>
  <c r="BA886" i="3" s="1"/>
  <c r="AU886" i="3"/>
  <c r="AT886" i="3"/>
  <c r="AS886" i="3"/>
  <c r="AQ886" i="3"/>
  <c r="AR886" i="3" s="1"/>
  <c r="L886" i="3"/>
  <c r="N886" i="3" s="1"/>
  <c r="BC885" i="3"/>
  <c r="AZ885" i="3"/>
  <c r="BA885" i="3" s="1"/>
  <c r="AU885" i="3"/>
  <c r="AT885" i="3"/>
  <c r="AS885" i="3"/>
  <c r="AQ885" i="3"/>
  <c r="AR885" i="3" s="1"/>
  <c r="L885" i="3"/>
  <c r="N885" i="3" s="1"/>
  <c r="BC884" i="3"/>
  <c r="AZ884" i="3"/>
  <c r="BA884" i="3" s="1"/>
  <c r="AU884" i="3"/>
  <c r="AT884" i="3"/>
  <c r="AS884" i="3"/>
  <c r="AQ884" i="3"/>
  <c r="AR884" i="3" s="1"/>
  <c r="L884" i="3"/>
  <c r="N884" i="3" s="1"/>
  <c r="BC883" i="3"/>
  <c r="AZ883" i="3"/>
  <c r="BA883" i="3" s="1"/>
  <c r="AU883" i="3"/>
  <c r="AT883" i="3"/>
  <c r="AS883" i="3"/>
  <c r="AQ883" i="3"/>
  <c r="AR883" i="3" s="1"/>
  <c r="L883" i="3"/>
  <c r="N883" i="3" s="1"/>
  <c r="BC882" i="3"/>
  <c r="AZ882" i="3"/>
  <c r="BA882" i="3" s="1"/>
  <c r="AU882" i="3"/>
  <c r="AT882" i="3"/>
  <c r="AS882" i="3"/>
  <c r="AQ882" i="3"/>
  <c r="AR882" i="3" s="1"/>
  <c r="L882" i="3"/>
  <c r="N882" i="3" s="1"/>
  <c r="BC881" i="3"/>
  <c r="AZ881" i="3"/>
  <c r="BA881" i="3" s="1"/>
  <c r="AU881" i="3"/>
  <c r="AT881" i="3"/>
  <c r="AS881" i="3"/>
  <c r="AQ881" i="3"/>
  <c r="AR881" i="3" s="1"/>
  <c r="L881" i="3"/>
  <c r="N881" i="3" s="1"/>
  <c r="BC880" i="3"/>
  <c r="AZ880" i="3"/>
  <c r="BA880" i="3" s="1"/>
  <c r="AU880" i="3"/>
  <c r="AT880" i="3"/>
  <c r="AS880" i="3"/>
  <c r="AQ880" i="3"/>
  <c r="AR880" i="3" s="1"/>
  <c r="L880" i="3"/>
  <c r="N880" i="3" s="1"/>
  <c r="BC879" i="3"/>
  <c r="AZ879" i="3"/>
  <c r="BA879" i="3" s="1"/>
  <c r="AU879" i="3"/>
  <c r="AT879" i="3"/>
  <c r="AS879" i="3"/>
  <c r="AQ879" i="3"/>
  <c r="L879" i="3"/>
  <c r="N879" i="3" s="1"/>
  <c r="BC878" i="3"/>
  <c r="AZ878" i="3"/>
  <c r="BA878" i="3" s="1"/>
  <c r="AU878" i="3"/>
  <c r="AT878" i="3"/>
  <c r="AS878" i="3"/>
  <c r="AQ878" i="3"/>
  <c r="AR878" i="3" s="1"/>
  <c r="L878" i="3"/>
  <c r="N878" i="3" s="1"/>
  <c r="BC877" i="3"/>
  <c r="AZ877" i="3"/>
  <c r="BA877" i="3" s="1"/>
  <c r="AU877" i="3"/>
  <c r="AT877" i="3"/>
  <c r="AS877" i="3"/>
  <c r="AQ877" i="3"/>
  <c r="AR877" i="3" s="1"/>
  <c r="L877" i="3"/>
  <c r="N877" i="3" s="1"/>
  <c r="BC876" i="3"/>
  <c r="AZ876" i="3"/>
  <c r="BA876" i="3" s="1"/>
  <c r="AU876" i="3"/>
  <c r="AT876" i="3"/>
  <c r="AS876" i="3"/>
  <c r="AQ876" i="3"/>
  <c r="AR876" i="3" s="1"/>
  <c r="L876" i="3"/>
  <c r="N876" i="3" s="1"/>
  <c r="BC875" i="3"/>
  <c r="AZ875" i="3"/>
  <c r="BA875" i="3" s="1"/>
  <c r="AU875" i="3"/>
  <c r="AT875" i="3"/>
  <c r="AS875" i="3"/>
  <c r="AQ875" i="3"/>
  <c r="AR875" i="3" s="1"/>
  <c r="L875" i="3"/>
  <c r="N875" i="3" s="1"/>
  <c r="BC874" i="3"/>
  <c r="AZ874" i="3"/>
  <c r="BA874" i="3" s="1"/>
  <c r="AU874" i="3"/>
  <c r="AT874" i="3"/>
  <c r="AS874" i="3"/>
  <c r="AQ874" i="3"/>
  <c r="AR874" i="3" s="1"/>
  <c r="L874" i="3"/>
  <c r="N874" i="3" s="1"/>
  <c r="BC873" i="3"/>
  <c r="AZ873" i="3"/>
  <c r="BA873" i="3" s="1"/>
  <c r="AU873" i="3"/>
  <c r="AT873" i="3"/>
  <c r="AS873" i="3"/>
  <c r="AQ873" i="3"/>
  <c r="AR873" i="3" s="1"/>
  <c r="L873" i="3"/>
  <c r="N873" i="3" s="1"/>
  <c r="BC872" i="3"/>
  <c r="AZ872" i="3"/>
  <c r="BA872" i="3" s="1"/>
  <c r="AU872" i="3"/>
  <c r="AT872" i="3"/>
  <c r="AS872" i="3"/>
  <c r="AQ872" i="3"/>
  <c r="AR872" i="3" s="1"/>
  <c r="L872" i="3"/>
  <c r="N872" i="3" s="1"/>
  <c r="BC871" i="3"/>
  <c r="AZ871" i="3"/>
  <c r="BA871" i="3" s="1"/>
  <c r="AU871" i="3"/>
  <c r="AT871" i="3"/>
  <c r="AS871" i="3"/>
  <c r="AQ871" i="3"/>
  <c r="L871" i="3"/>
  <c r="N871" i="3" s="1"/>
  <c r="BC870" i="3"/>
  <c r="AZ870" i="3"/>
  <c r="BA870" i="3" s="1"/>
  <c r="AU870" i="3"/>
  <c r="AT870" i="3"/>
  <c r="AS870" i="3"/>
  <c r="AQ870" i="3"/>
  <c r="AR870" i="3" s="1"/>
  <c r="L870" i="3"/>
  <c r="N870" i="3" s="1"/>
  <c r="BC869" i="3"/>
  <c r="AZ869" i="3"/>
  <c r="BA869" i="3" s="1"/>
  <c r="AU869" i="3"/>
  <c r="AT869" i="3"/>
  <c r="AS869" i="3"/>
  <c r="AQ869" i="3"/>
  <c r="AR869" i="3" s="1"/>
  <c r="L869" i="3"/>
  <c r="N869" i="3" s="1"/>
  <c r="BC868" i="3"/>
  <c r="AZ868" i="3"/>
  <c r="BA868" i="3" s="1"/>
  <c r="AU868" i="3"/>
  <c r="AT868" i="3"/>
  <c r="AS868" i="3"/>
  <c r="AQ868" i="3"/>
  <c r="AR868" i="3" s="1"/>
  <c r="L868" i="3"/>
  <c r="N868" i="3" s="1"/>
  <c r="BC867" i="3"/>
  <c r="AZ867" i="3"/>
  <c r="BA867" i="3" s="1"/>
  <c r="AU867" i="3"/>
  <c r="AT867" i="3"/>
  <c r="AS867" i="3"/>
  <c r="AQ867" i="3"/>
  <c r="AR867" i="3" s="1"/>
  <c r="L867" i="3"/>
  <c r="N867" i="3" s="1"/>
  <c r="BC866" i="3"/>
  <c r="AZ866" i="3"/>
  <c r="BA866" i="3" s="1"/>
  <c r="AU866" i="3"/>
  <c r="AT866" i="3"/>
  <c r="AS866" i="3"/>
  <c r="AQ866" i="3"/>
  <c r="AR866" i="3" s="1"/>
  <c r="L866" i="3"/>
  <c r="N866" i="3" s="1"/>
  <c r="BC865" i="3"/>
  <c r="AZ865" i="3"/>
  <c r="BA865" i="3" s="1"/>
  <c r="AU865" i="3"/>
  <c r="AT865" i="3"/>
  <c r="AS865" i="3"/>
  <c r="AQ865" i="3"/>
  <c r="AR865" i="3" s="1"/>
  <c r="L865" i="3"/>
  <c r="N865" i="3" s="1"/>
  <c r="BC864" i="3"/>
  <c r="AZ864" i="3"/>
  <c r="BA864" i="3" s="1"/>
  <c r="AU864" i="3"/>
  <c r="AT864" i="3"/>
  <c r="AS864" i="3"/>
  <c r="AQ864" i="3"/>
  <c r="AR864" i="3" s="1"/>
  <c r="L864" i="3"/>
  <c r="N864" i="3" s="1"/>
  <c r="BC863" i="3"/>
  <c r="AZ863" i="3"/>
  <c r="BA863" i="3" s="1"/>
  <c r="AU863" i="3"/>
  <c r="AT863" i="3"/>
  <c r="AS863" i="3"/>
  <c r="AQ863" i="3"/>
  <c r="L863" i="3"/>
  <c r="N863" i="3" s="1"/>
  <c r="BC862" i="3"/>
  <c r="AZ862" i="3"/>
  <c r="BA862" i="3" s="1"/>
  <c r="AU862" i="3"/>
  <c r="AT862" i="3"/>
  <c r="AS862" i="3"/>
  <c r="AQ862" i="3"/>
  <c r="AR862" i="3" s="1"/>
  <c r="L862" i="3"/>
  <c r="N862" i="3" s="1"/>
  <c r="BC861" i="3"/>
  <c r="AZ861" i="3"/>
  <c r="BA861" i="3" s="1"/>
  <c r="AU861" i="3"/>
  <c r="AT861" i="3"/>
  <c r="AS861" i="3"/>
  <c r="AQ861" i="3"/>
  <c r="AR861" i="3" s="1"/>
  <c r="L861" i="3"/>
  <c r="N861" i="3" s="1"/>
  <c r="BC860" i="3"/>
  <c r="AZ860" i="3"/>
  <c r="BA860" i="3" s="1"/>
  <c r="AU860" i="3"/>
  <c r="AT860" i="3"/>
  <c r="AS860" i="3"/>
  <c r="AQ860" i="3"/>
  <c r="AR860" i="3" s="1"/>
  <c r="L860" i="3"/>
  <c r="N860" i="3" s="1"/>
  <c r="BC859" i="3"/>
  <c r="AZ859" i="3"/>
  <c r="BA859" i="3" s="1"/>
  <c r="AU859" i="3"/>
  <c r="AT859" i="3"/>
  <c r="AS859" i="3"/>
  <c r="AQ859" i="3"/>
  <c r="AR859" i="3" s="1"/>
  <c r="L859" i="3"/>
  <c r="N859" i="3" s="1"/>
  <c r="BC858" i="3"/>
  <c r="AZ858" i="3"/>
  <c r="BA858" i="3" s="1"/>
  <c r="AU858" i="3"/>
  <c r="AT858" i="3"/>
  <c r="AS858" i="3"/>
  <c r="AQ858" i="3"/>
  <c r="AR858" i="3" s="1"/>
  <c r="L858" i="3"/>
  <c r="N858" i="3" s="1"/>
  <c r="BC857" i="3"/>
  <c r="AZ857" i="3"/>
  <c r="BA857" i="3" s="1"/>
  <c r="AU857" i="3"/>
  <c r="AT857" i="3"/>
  <c r="AS857" i="3"/>
  <c r="AQ857" i="3"/>
  <c r="AR857" i="3" s="1"/>
  <c r="L857" i="3"/>
  <c r="N857" i="3" s="1"/>
  <c r="BC856" i="3"/>
  <c r="AZ856" i="3"/>
  <c r="BA856" i="3" s="1"/>
  <c r="AU856" i="3"/>
  <c r="AT856" i="3"/>
  <c r="AS856" i="3"/>
  <c r="AQ856" i="3"/>
  <c r="AR856" i="3" s="1"/>
  <c r="L856" i="3"/>
  <c r="N856" i="3" s="1"/>
  <c r="BC855" i="3"/>
  <c r="AZ855" i="3"/>
  <c r="BA855" i="3" s="1"/>
  <c r="AU855" i="3"/>
  <c r="AT855" i="3"/>
  <c r="AS855" i="3"/>
  <c r="AQ855" i="3"/>
  <c r="L855" i="3"/>
  <c r="N855" i="3" s="1"/>
  <c r="BC854" i="3"/>
  <c r="AZ854" i="3"/>
  <c r="BA854" i="3" s="1"/>
  <c r="AU854" i="3"/>
  <c r="AT854" i="3"/>
  <c r="AS854" i="3"/>
  <c r="AQ854" i="3"/>
  <c r="AR854" i="3" s="1"/>
  <c r="L854" i="3"/>
  <c r="N854" i="3" s="1"/>
  <c r="BC853" i="3"/>
  <c r="AZ853" i="3"/>
  <c r="BA853" i="3" s="1"/>
  <c r="AU853" i="3"/>
  <c r="AT853" i="3"/>
  <c r="AS853" i="3"/>
  <c r="AQ853" i="3"/>
  <c r="AR853" i="3" s="1"/>
  <c r="L853" i="3"/>
  <c r="N853" i="3" s="1"/>
  <c r="BC852" i="3"/>
  <c r="AZ852" i="3"/>
  <c r="BA852" i="3" s="1"/>
  <c r="AU852" i="3"/>
  <c r="AT852" i="3"/>
  <c r="AS852" i="3"/>
  <c r="AQ852" i="3"/>
  <c r="AR852" i="3" s="1"/>
  <c r="L852" i="3"/>
  <c r="N852" i="3" s="1"/>
  <c r="BC851" i="3"/>
  <c r="AZ851" i="3"/>
  <c r="BA851" i="3" s="1"/>
  <c r="AU851" i="3"/>
  <c r="AT851" i="3"/>
  <c r="AS851" i="3"/>
  <c r="AQ851" i="3"/>
  <c r="AR851" i="3" s="1"/>
  <c r="L851" i="3"/>
  <c r="N851" i="3" s="1"/>
  <c r="BC850" i="3"/>
  <c r="AZ850" i="3"/>
  <c r="BA850" i="3" s="1"/>
  <c r="AU850" i="3"/>
  <c r="AT850" i="3"/>
  <c r="AS850" i="3"/>
  <c r="AQ850" i="3"/>
  <c r="AR850" i="3" s="1"/>
  <c r="L850" i="3"/>
  <c r="N850" i="3" s="1"/>
  <c r="BC849" i="3"/>
  <c r="AZ849" i="3"/>
  <c r="BA849" i="3" s="1"/>
  <c r="AU849" i="3"/>
  <c r="AT849" i="3"/>
  <c r="AS849" i="3"/>
  <c r="AQ849" i="3"/>
  <c r="AR849" i="3" s="1"/>
  <c r="L849" i="3"/>
  <c r="N849" i="3" s="1"/>
  <c r="BC848" i="3"/>
  <c r="AZ848" i="3"/>
  <c r="BA848" i="3" s="1"/>
  <c r="AU848" i="3"/>
  <c r="AT848" i="3"/>
  <c r="AS848" i="3"/>
  <c r="AQ848" i="3"/>
  <c r="AR848" i="3" s="1"/>
  <c r="L848" i="3"/>
  <c r="N848" i="3" s="1"/>
  <c r="BC847" i="3"/>
  <c r="AZ847" i="3"/>
  <c r="BA847" i="3" s="1"/>
  <c r="AU847" i="3"/>
  <c r="AT847" i="3"/>
  <c r="AS847" i="3"/>
  <c r="AQ847" i="3"/>
  <c r="L847" i="3"/>
  <c r="N847" i="3" s="1"/>
  <c r="BC846" i="3"/>
  <c r="AZ846" i="3"/>
  <c r="BA846" i="3" s="1"/>
  <c r="AU846" i="3"/>
  <c r="AT846" i="3"/>
  <c r="AS846" i="3"/>
  <c r="AQ846" i="3"/>
  <c r="AR846" i="3" s="1"/>
  <c r="L846" i="3"/>
  <c r="N846" i="3" s="1"/>
  <c r="BC845" i="3"/>
  <c r="AZ845" i="3"/>
  <c r="BA845" i="3" s="1"/>
  <c r="AU845" i="3"/>
  <c r="AT845" i="3"/>
  <c r="AS845" i="3"/>
  <c r="AQ845" i="3"/>
  <c r="AR845" i="3" s="1"/>
  <c r="L845" i="3"/>
  <c r="N845" i="3" s="1"/>
  <c r="BC844" i="3"/>
  <c r="AZ844" i="3"/>
  <c r="BA844" i="3" s="1"/>
  <c r="AU844" i="3"/>
  <c r="AT844" i="3"/>
  <c r="AS844" i="3"/>
  <c r="AQ844" i="3"/>
  <c r="AR844" i="3" s="1"/>
  <c r="L844" i="3"/>
  <c r="N844" i="3" s="1"/>
  <c r="BC843" i="3"/>
  <c r="AZ843" i="3"/>
  <c r="BA843" i="3" s="1"/>
  <c r="AU843" i="3"/>
  <c r="AT843" i="3"/>
  <c r="AS843" i="3"/>
  <c r="AQ843" i="3"/>
  <c r="AR843" i="3" s="1"/>
  <c r="L843" i="3"/>
  <c r="N843" i="3" s="1"/>
  <c r="BC842" i="3"/>
  <c r="AZ842" i="3"/>
  <c r="BA842" i="3" s="1"/>
  <c r="AU842" i="3"/>
  <c r="AT842" i="3"/>
  <c r="AS842" i="3"/>
  <c r="AQ842" i="3"/>
  <c r="AR842" i="3" s="1"/>
  <c r="L842" i="3"/>
  <c r="N842" i="3" s="1"/>
  <c r="BC841" i="3"/>
  <c r="AZ841" i="3"/>
  <c r="BA841" i="3" s="1"/>
  <c r="AU841" i="3"/>
  <c r="AT841" i="3"/>
  <c r="AS841" i="3"/>
  <c r="AQ841" i="3"/>
  <c r="AR841" i="3" s="1"/>
  <c r="L841" i="3"/>
  <c r="N841" i="3" s="1"/>
  <c r="BC840" i="3"/>
  <c r="AZ840" i="3"/>
  <c r="BA840" i="3" s="1"/>
  <c r="AU840" i="3"/>
  <c r="AT840" i="3"/>
  <c r="AS840" i="3"/>
  <c r="AQ840" i="3"/>
  <c r="AR840" i="3" s="1"/>
  <c r="L840" i="3"/>
  <c r="N840" i="3" s="1"/>
  <c r="BC839" i="3"/>
  <c r="AZ839" i="3"/>
  <c r="BA839" i="3" s="1"/>
  <c r="AU839" i="3"/>
  <c r="AT839" i="3"/>
  <c r="AS839" i="3"/>
  <c r="AQ839" i="3"/>
  <c r="L839" i="3"/>
  <c r="N839" i="3" s="1"/>
  <c r="BC838" i="3"/>
  <c r="AZ838" i="3"/>
  <c r="BA838" i="3" s="1"/>
  <c r="AU838" i="3"/>
  <c r="AT838" i="3"/>
  <c r="AS838" i="3"/>
  <c r="AQ838" i="3"/>
  <c r="AR838" i="3" s="1"/>
  <c r="L838" i="3"/>
  <c r="N838" i="3" s="1"/>
  <c r="BC837" i="3"/>
  <c r="AZ837" i="3"/>
  <c r="BA837" i="3" s="1"/>
  <c r="AU837" i="3"/>
  <c r="AT837" i="3"/>
  <c r="AS837" i="3"/>
  <c r="AQ837" i="3"/>
  <c r="AR837" i="3" s="1"/>
  <c r="L837" i="3"/>
  <c r="N837" i="3" s="1"/>
  <c r="BC834" i="3"/>
  <c r="AZ834" i="3"/>
  <c r="BA834" i="3" s="1"/>
  <c r="AU834" i="3"/>
  <c r="AT834" i="3"/>
  <c r="AS834" i="3"/>
  <c r="AQ834" i="3"/>
  <c r="AR834" i="3" s="1"/>
  <c r="L834" i="3"/>
  <c r="N834" i="3" s="1"/>
  <c r="BC833" i="3"/>
  <c r="AZ833" i="3"/>
  <c r="BA833" i="3" s="1"/>
  <c r="AU833" i="3"/>
  <c r="AT833" i="3"/>
  <c r="AS833" i="3"/>
  <c r="AQ833" i="3"/>
  <c r="AR833" i="3" s="1"/>
  <c r="L833" i="3"/>
  <c r="N833" i="3" s="1"/>
  <c r="BC832" i="3"/>
  <c r="AZ832" i="3"/>
  <c r="BA832" i="3" s="1"/>
  <c r="AU832" i="3"/>
  <c r="AT832" i="3"/>
  <c r="AS832" i="3"/>
  <c r="AQ832" i="3"/>
  <c r="AR832" i="3" s="1"/>
  <c r="L832" i="3"/>
  <c r="N832" i="3" s="1"/>
  <c r="BC831" i="3"/>
  <c r="AZ831" i="3"/>
  <c r="BA831" i="3" s="1"/>
  <c r="AU831" i="3"/>
  <c r="AT831" i="3"/>
  <c r="AS831" i="3"/>
  <c r="AQ831" i="3"/>
  <c r="AR831" i="3" s="1"/>
  <c r="L831" i="3"/>
  <c r="N831" i="3" s="1"/>
  <c r="BC830" i="3"/>
  <c r="AZ830" i="3"/>
  <c r="BA830" i="3" s="1"/>
  <c r="AU830" i="3"/>
  <c r="AT830" i="3"/>
  <c r="AS830" i="3"/>
  <c r="AQ830" i="3"/>
  <c r="AR830" i="3" s="1"/>
  <c r="L830" i="3"/>
  <c r="N830" i="3" s="1"/>
  <c r="BC829" i="3"/>
  <c r="AZ829" i="3"/>
  <c r="AU829" i="3"/>
  <c r="AT829" i="3"/>
  <c r="AS829" i="3"/>
  <c r="AQ829" i="3"/>
  <c r="L829" i="3"/>
  <c r="BC828" i="3"/>
  <c r="AZ828" i="3"/>
  <c r="BA828" i="3" s="1"/>
  <c r="AU828" i="3"/>
  <c r="AT828" i="3"/>
  <c r="AS828" i="3"/>
  <c r="AQ828" i="3"/>
  <c r="AR828" i="3" s="1"/>
  <c r="L828" i="3"/>
  <c r="N828" i="3" s="1"/>
  <c r="BC827" i="3"/>
  <c r="AZ827" i="3"/>
  <c r="BA827" i="3" s="1"/>
  <c r="AU827" i="3"/>
  <c r="AT827" i="3"/>
  <c r="AS827" i="3"/>
  <c r="AQ827" i="3"/>
  <c r="AR827" i="3" s="1"/>
  <c r="L827" i="3"/>
  <c r="N827" i="3" s="1"/>
  <c r="BC826" i="3"/>
  <c r="AZ826" i="3"/>
  <c r="BA826" i="3" s="1"/>
  <c r="AU826" i="3"/>
  <c r="AT826" i="3"/>
  <c r="AS826" i="3"/>
  <c r="AQ826" i="3"/>
  <c r="AR826" i="3" s="1"/>
  <c r="L826" i="3"/>
  <c r="N826" i="3" s="1"/>
  <c r="BC825" i="3"/>
  <c r="AZ825" i="3"/>
  <c r="BA825" i="3" s="1"/>
  <c r="AU825" i="3"/>
  <c r="AT825" i="3"/>
  <c r="AS825" i="3"/>
  <c r="AQ825" i="3"/>
  <c r="AR825" i="3" s="1"/>
  <c r="L825" i="3"/>
  <c r="N825" i="3" s="1"/>
  <c r="BC824" i="3"/>
  <c r="AZ824" i="3"/>
  <c r="BA824" i="3" s="1"/>
  <c r="AU824" i="3"/>
  <c r="AT824" i="3"/>
  <c r="AS824" i="3"/>
  <c r="AQ824" i="3"/>
  <c r="AR824" i="3" s="1"/>
  <c r="L824" i="3"/>
  <c r="N824" i="3" s="1"/>
  <c r="BC823" i="3"/>
  <c r="AZ823" i="3"/>
  <c r="BA823" i="3" s="1"/>
  <c r="AU823" i="3"/>
  <c r="AT823" i="3"/>
  <c r="AS823" i="3"/>
  <c r="AQ823" i="3"/>
  <c r="AR823" i="3" s="1"/>
  <c r="L823" i="3"/>
  <c r="N823" i="3" s="1"/>
  <c r="BC822" i="3"/>
  <c r="AZ822" i="3"/>
  <c r="BA822" i="3" s="1"/>
  <c r="AU822" i="3"/>
  <c r="AT822" i="3"/>
  <c r="AS822" i="3"/>
  <c r="AQ822" i="3"/>
  <c r="AR822" i="3" s="1"/>
  <c r="L822" i="3"/>
  <c r="N822" i="3" s="1"/>
  <c r="BC821" i="3"/>
  <c r="AZ821" i="3"/>
  <c r="BA821" i="3" s="1"/>
  <c r="AU821" i="3"/>
  <c r="AT821" i="3"/>
  <c r="AS821" i="3"/>
  <c r="AQ821" i="3"/>
  <c r="L821" i="3"/>
  <c r="N821" i="3" s="1"/>
  <c r="BC819" i="3"/>
  <c r="AZ819" i="3"/>
  <c r="BA819" i="3" s="1"/>
  <c r="AU819" i="3"/>
  <c r="AT819" i="3"/>
  <c r="AS819" i="3"/>
  <c r="AQ819" i="3"/>
  <c r="AR819" i="3" s="1"/>
  <c r="L819" i="3"/>
  <c r="N819" i="3" s="1"/>
  <c r="BC818" i="3"/>
  <c r="AZ818" i="3"/>
  <c r="BA818" i="3" s="1"/>
  <c r="AU818" i="3"/>
  <c r="AT818" i="3"/>
  <c r="AS818" i="3"/>
  <c r="AQ818" i="3"/>
  <c r="AR818" i="3" s="1"/>
  <c r="L818" i="3"/>
  <c r="N818" i="3" s="1"/>
  <c r="BC817" i="3"/>
  <c r="AZ817" i="3"/>
  <c r="BA817" i="3" s="1"/>
  <c r="AU817" i="3"/>
  <c r="AT817" i="3"/>
  <c r="AS817" i="3"/>
  <c r="AQ817" i="3"/>
  <c r="AR817" i="3" s="1"/>
  <c r="L817" i="3"/>
  <c r="N817" i="3" s="1"/>
  <c r="BC816" i="3"/>
  <c r="AZ816" i="3"/>
  <c r="BA816" i="3" s="1"/>
  <c r="AU816" i="3"/>
  <c r="AT816" i="3"/>
  <c r="AS816" i="3"/>
  <c r="AQ816" i="3"/>
  <c r="AR816" i="3" s="1"/>
  <c r="L816" i="3"/>
  <c r="N816" i="3" s="1"/>
  <c r="BC815" i="3"/>
  <c r="AZ815" i="3"/>
  <c r="BA815" i="3" s="1"/>
  <c r="AU815" i="3"/>
  <c r="AT815" i="3"/>
  <c r="AS815" i="3"/>
  <c r="AQ815" i="3"/>
  <c r="AR815" i="3" s="1"/>
  <c r="L815" i="3"/>
  <c r="N815" i="3" s="1"/>
  <c r="BC814" i="3"/>
  <c r="AZ814" i="3"/>
  <c r="BA814" i="3" s="1"/>
  <c r="AU814" i="3"/>
  <c r="AT814" i="3"/>
  <c r="AS814" i="3"/>
  <c r="AQ814" i="3"/>
  <c r="AR814" i="3" s="1"/>
  <c r="L814" i="3"/>
  <c r="N814" i="3" s="1"/>
  <c r="BC813" i="3"/>
  <c r="AZ813" i="3"/>
  <c r="BA813" i="3" s="1"/>
  <c r="AU813" i="3"/>
  <c r="AT813" i="3"/>
  <c r="AS813" i="3"/>
  <c r="AQ813" i="3"/>
  <c r="AR813" i="3" s="1"/>
  <c r="L813" i="3"/>
  <c r="N813" i="3" s="1"/>
  <c r="BC812" i="3"/>
  <c r="AZ812" i="3"/>
  <c r="BA812" i="3" s="1"/>
  <c r="AU812" i="3"/>
  <c r="AT812" i="3"/>
  <c r="AS812" i="3"/>
  <c r="AQ812" i="3"/>
  <c r="AR812" i="3" s="1"/>
  <c r="L812" i="3"/>
  <c r="N812" i="3" s="1"/>
  <c r="BC811" i="3"/>
  <c r="AZ811" i="3"/>
  <c r="BA811" i="3" s="1"/>
  <c r="AU811" i="3"/>
  <c r="AT811" i="3"/>
  <c r="AS811" i="3"/>
  <c r="AQ811" i="3"/>
  <c r="AR811" i="3" s="1"/>
  <c r="L811" i="3"/>
  <c r="N811" i="3" s="1"/>
  <c r="BC810" i="3"/>
  <c r="AZ810" i="3"/>
  <c r="BA810" i="3" s="1"/>
  <c r="AU810" i="3"/>
  <c r="AT810" i="3"/>
  <c r="AS810" i="3"/>
  <c r="AQ810" i="3"/>
  <c r="AR810" i="3" s="1"/>
  <c r="L810" i="3"/>
  <c r="N810" i="3" s="1"/>
  <c r="BC809" i="3"/>
  <c r="AZ809" i="3"/>
  <c r="BA809" i="3" s="1"/>
  <c r="AU809" i="3"/>
  <c r="AT809" i="3"/>
  <c r="AS809" i="3"/>
  <c r="AQ809" i="3"/>
  <c r="AR809" i="3" s="1"/>
  <c r="L809" i="3"/>
  <c r="N809" i="3" s="1"/>
  <c r="BC808" i="3"/>
  <c r="AZ808" i="3"/>
  <c r="BA808" i="3" s="1"/>
  <c r="AU808" i="3"/>
  <c r="AT808" i="3"/>
  <c r="AS808" i="3"/>
  <c r="AQ808" i="3"/>
  <c r="AR808" i="3" s="1"/>
  <c r="L808" i="3"/>
  <c r="N808" i="3" s="1"/>
  <c r="BC807" i="3"/>
  <c r="AZ807" i="3"/>
  <c r="BA807" i="3" s="1"/>
  <c r="AU807" i="3"/>
  <c r="AT807" i="3"/>
  <c r="AS807" i="3"/>
  <c r="AQ807" i="3"/>
  <c r="L807" i="3"/>
  <c r="N807" i="3" s="1"/>
  <c r="BC806" i="3"/>
  <c r="AZ806" i="3"/>
  <c r="BA806" i="3" s="1"/>
  <c r="AU806" i="3"/>
  <c r="AT806" i="3"/>
  <c r="AS806" i="3"/>
  <c r="AQ806" i="3"/>
  <c r="AR806" i="3" s="1"/>
  <c r="L806" i="3"/>
  <c r="N806" i="3" s="1"/>
  <c r="BC805" i="3"/>
  <c r="AZ805" i="3"/>
  <c r="BA805" i="3" s="1"/>
  <c r="AU805" i="3"/>
  <c r="AT805" i="3"/>
  <c r="AS805" i="3"/>
  <c r="AQ805" i="3"/>
  <c r="AR805" i="3" s="1"/>
  <c r="L805" i="3"/>
  <c r="N805" i="3" s="1"/>
  <c r="BC804" i="3"/>
  <c r="AZ804" i="3"/>
  <c r="BA804" i="3" s="1"/>
  <c r="AU804" i="3"/>
  <c r="AT804" i="3"/>
  <c r="AS804" i="3"/>
  <c r="AQ804" i="3"/>
  <c r="AR804" i="3" s="1"/>
  <c r="L804" i="3"/>
  <c r="N804" i="3" s="1"/>
  <c r="BC803" i="3"/>
  <c r="AZ803" i="3"/>
  <c r="BA803" i="3" s="1"/>
  <c r="AU803" i="3"/>
  <c r="AT803" i="3"/>
  <c r="AS803" i="3"/>
  <c r="AQ803" i="3"/>
  <c r="AR803" i="3" s="1"/>
  <c r="L803" i="3"/>
  <c r="N803" i="3" s="1"/>
  <c r="BC802" i="3"/>
  <c r="AZ802" i="3"/>
  <c r="BA802" i="3" s="1"/>
  <c r="AU802" i="3"/>
  <c r="AT802" i="3"/>
  <c r="AS802" i="3"/>
  <c r="AQ802" i="3"/>
  <c r="AR802" i="3" s="1"/>
  <c r="L802" i="3"/>
  <c r="N802" i="3" s="1"/>
  <c r="BC799" i="3"/>
  <c r="AZ799" i="3"/>
  <c r="BA799" i="3" s="1"/>
  <c r="AU799" i="3"/>
  <c r="AT799" i="3"/>
  <c r="AS799" i="3"/>
  <c r="AQ799" i="3"/>
  <c r="AR799" i="3" s="1"/>
  <c r="L799" i="3"/>
  <c r="N799" i="3" s="1"/>
  <c r="BC798" i="3"/>
  <c r="AZ798" i="3"/>
  <c r="BA798" i="3" s="1"/>
  <c r="AU798" i="3"/>
  <c r="AT798" i="3"/>
  <c r="AS798" i="3"/>
  <c r="AQ798" i="3"/>
  <c r="L798" i="3"/>
  <c r="N798" i="3" s="1"/>
  <c r="BC797" i="3"/>
  <c r="AZ797" i="3"/>
  <c r="BA797" i="3" s="1"/>
  <c r="AU797" i="3"/>
  <c r="AT797" i="3"/>
  <c r="AS797" i="3"/>
  <c r="AQ797" i="3"/>
  <c r="AR797" i="3" s="1"/>
  <c r="L797" i="3"/>
  <c r="N797" i="3" s="1"/>
  <c r="BC796" i="3"/>
  <c r="AZ796" i="3"/>
  <c r="BA796" i="3" s="1"/>
  <c r="AU796" i="3"/>
  <c r="AT796" i="3"/>
  <c r="AS796" i="3"/>
  <c r="AQ796" i="3"/>
  <c r="AR796" i="3" s="1"/>
  <c r="L796" i="3"/>
  <c r="N796" i="3" s="1"/>
  <c r="BC795" i="3"/>
  <c r="AZ795" i="3"/>
  <c r="BA795" i="3" s="1"/>
  <c r="AU795" i="3"/>
  <c r="AT795" i="3"/>
  <c r="AS795" i="3"/>
  <c r="AQ795" i="3"/>
  <c r="AR795" i="3" s="1"/>
  <c r="L795" i="3"/>
  <c r="N795" i="3" s="1"/>
  <c r="BC794" i="3"/>
  <c r="AZ794" i="3"/>
  <c r="AU794" i="3"/>
  <c r="AT794" i="3"/>
  <c r="AS794" i="3"/>
  <c r="AQ794" i="3"/>
  <c r="L794" i="3"/>
  <c r="BC793" i="3"/>
  <c r="AZ793" i="3"/>
  <c r="BA793" i="3" s="1"/>
  <c r="AU793" i="3"/>
  <c r="AT793" i="3"/>
  <c r="AS793" i="3"/>
  <c r="AQ793" i="3"/>
  <c r="AR793" i="3" s="1"/>
  <c r="L793" i="3"/>
  <c r="N793" i="3" s="1"/>
  <c r="BC792" i="3"/>
  <c r="AZ792" i="3"/>
  <c r="BA792" i="3" s="1"/>
  <c r="AU792" i="3"/>
  <c r="AT792" i="3"/>
  <c r="AS792" i="3"/>
  <c r="AQ792" i="3"/>
  <c r="AR792" i="3" s="1"/>
  <c r="L792" i="3"/>
  <c r="N792" i="3" s="1"/>
  <c r="BC791" i="3"/>
  <c r="AZ791" i="3"/>
  <c r="BA791" i="3" s="1"/>
  <c r="AU791" i="3"/>
  <c r="AT791" i="3"/>
  <c r="AS791" i="3"/>
  <c r="AQ791" i="3"/>
  <c r="AR791" i="3" s="1"/>
  <c r="L791" i="3"/>
  <c r="N791" i="3" s="1"/>
  <c r="BC790" i="3"/>
  <c r="AZ790" i="3"/>
  <c r="BA790" i="3" s="1"/>
  <c r="AU790" i="3"/>
  <c r="AT790" i="3"/>
  <c r="AS790" i="3"/>
  <c r="AQ790" i="3"/>
  <c r="AR790" i="3" s="1"/>
  <c r="H790" i="3" s="1"/>
  <c r="L790" i="3"/>
  <c r="N790" i="3" s="1"/>
  <c r="BC789" i="3"/>
  <c r="AZ789" i="3"/>
  <c r="BA789" i="3" s="1"/>
  <c r="AU789" i="3"/>
  <c r="AT789" i="3"/>
  <c r="AS789" i="3"/>
  <c r="AQ789" i="3"/>
  <c r="AR789" i="3" s="1"/>
  <c r="L789" i="3"/>
  <c r="N789" i="3" s="1"/>
  <c r="BC788" i="3"/>
  <c r="AZ788" i="3"/>
  <c r="BA788" i="3" s="1"/>
  <c r="AU788" i="3"/>
  <c r="AT788" i="3"/>
  <c r="AS788" i="3"/>
  <c r="AQ788" i="3"/>
  <c r="AR788" i="3" s="1"/>
  <c r="H788" i="3" s="1"/>
  <c r="L788" i="3"/>
  <c r="N788" i="3" s="1"/>
  <c r="BC787" i="3"/>
  <c r="AZ787" i="3"/>
  <c r="BA787" i="3" s="1"/>
  <c r="AU787" i="3"/>
  <c r="AT787" i="3"/>
  <c r="AS787" i="3"/>
  <c r="AQ787" i="3"/>
  <c r="AR787" i="3" s="1"/>
  <c r="L787" i="3"/>
  <c r="N787" i="3" s="1"/>
  <c r="BC786" i="3"/>
  <c r="AZ786" i="3"/>
  <c r="BA786" i="3" s="1"/>
  <c r="AU786" i="3"/>
  <c r="AT786" i="3"/>
  <c r="AS786" i="3"/>
  <c r="AQ786" i="3"/>
  <c r="AR786" i="3" s="1"/>
  <c r="H786" i="3" s="1"/>
  <c r="L786" i="3"/>
  <c r="N786" i="3" s="1"/>
  <c r="BC785" i="3"/>
  <c r="AZ785" i="3"/>
  <c r="BA785" i="3" s="1"/>
  <c r="AU785" i="3"/>
  <c r="AT785" i="3"/>
  <c r="AS785" i="3"/>
  <c r="AQ785" i="3"/>
  <c r="AR785" i="3" s="1"/>
  <c r="L785" i="3"/>
  <c r="N785" i="3" s="1"/>
  <c r="BC783" i="3"/>
  <c r="AZ783" i="3"/>
  <c r="BA783" i="3" s="1"/>
  <c r="AU783" i="3"/>
  <c r="AT783" i="3"/>
  <c r="AS783" i="3"/>
  <c r="AQ783" i="3"/>
  <c r="AR783" i="3" s="1"/>
  <c r="H783" i="3" s="1"/>
  <c r="L783" i="3"/>
  <c r="N783" i="3" s="1"/>
  <c r="BC782" i="3"/>
  <c r="AZ782" i="3"/>
  <c r="BA782" i="3" s="1"/>
  <c r="AU782" i="3"/>
  <c r="AT782" i="3"/>
  <c r="AS782" i="3"/>
  <c r="AQ782" i="3"/>
  <c r="AR782" i="3" s="1"/>
  <c r="L782" i="3"/>
  <c r="N782" i="3" s="1"/>
  <c r="BC781" i="3"/>
  <c r="AZ781" i="3"/>
  <c r="BA781" i="3" s="1"/>
  <c r="AU781" i="3"/>
  <c r="AT781" i="3"/>
  <c r="AS781" i="3"/>
  <c r="AQ781" i="3"/>
  <c r="AR781" i="3" s="1"/>
  <c r="H781" i="3" s="1"/>
  <c r="L781" i="3"/>
  <c r="N781" i="3" s="1"/>
  <c r="BC780" i="3"/>
  <c r="AZ780" i="3"/>
  <c r="BA780" i="3" s="1"/>
  <c r="AU780" i="3"/>
  <c r="AT780" i="3"/>
  <c r="AS780" i="3"/>
  <c r="AQ780" i="3"/>
  <c r="AR780" i="3" s="1"/>
  <c r="L780" i="3"/>
  <c r="N780" i="3" s="1"/>
  <c r="BC779" i="3"/>
  <c r="AZ779" i="3"/>
  <c r="BA779" i="3" s="1"/>
  <c r="AU779" i="3"/>
  <c r="AT779" i="3"/>
  <c r="AS779" i="3"/>
  <c r="AQ779" i="3"/>
  <c r="AR779" i="3" s="1"/>
  <c r="H779" i="3" s="1"/>
  <c r="L779" i="3"/>
  <c r="N779" i="3" s="1"/>
  <c r="BC778" i="3"/>
  <c r="AZ778" i="3"/>
  <c r="BA778" i="3" s="1"/>
  <c r="AU778" i="3"/>
  <c r="AT778" i="3"/>
  <c r="AS778" i="3"/>
  <c r="AQ778" i="3"/>
  <c r="AR778" i="3" s="1"/>
  <c r="L778" i="3"/>
  <c r="N778" i="3" s="1"/>
  <c r="BC777" i="3"/>
  <c r="AZ777" i="3"/>
  <c r="BA777" i="3" s="1"/>
  <c r="AU777" i="3"/>
  <c r="AT777" i="3"/>
  <c r="AS777" i="3"/>
  <c r="AQ777" i="3"/>
  <c r="AR777" i="3" s="1"/>
  <c r="H777" i="3" s="1"/>
  <c r="L777" i="3"/>
  <c r="N777" i="3" s="1"/>
  <c r="BC776" i="3"/>
  <c r="AZ776" i="3"/>
  <c r="BA776" i="3" s="1"/>
  <c r="AU776" i="3"/>
  <c r="AT776" i="3"/>
  <c r="AS776" i="3"/>
  <c r="AQ776" i="3"/>
  <c r="AR776" i="3" s="1"/>
  <c r="L776" i="3"/>
  <c r="N776" i="3" s="1"/>
  <c r="BC775" i="3"/>
  <c r="AZ775" i="3"/>
  <c r="BA775" i="3" s="1"/>
  <c r="AU775" i="3"/>
  <c r="AT775" i="3"/>
  <c r="AS775" i="3"/>
  <c r="AQ775" i="3"/>
  <c r="L775" i="3"/>
  <c r="N775" i="3" s="1"/>
  <c r="BC774" i="3"/>
  <c r="AZ774" i="3"/>
  <c r="BA774" i="3" s="1"/>
  <c r="AU774" i="3"/>
  <c r="AT774" i="3"/>
  <c r="AS774" i="3"/>
  <c r="AQ774" i="3"/>
  <c r="L774" i="3"/>
  <c r="N774" i="3" s="1"/>
  <c r="BC773" i="3"/>
  <c r="AZ773" i="3"/>
  <c r="BA773" i="3" s="1"/>
  <c r="AU773" i="3"/>
  <c r="AT773" i="3"/>
  <c r="AS773" i="3"/>
  <c r="AQ773" i="3"/>
  <c r="AR773" i="3" s="1"/>
  <c r="H773" i="3" s="1"/>
  <c r="L773" i="3"/>
  <c r="N773" i="3" s="1"/>
  <c r="BC772" i="3"/>
  <c r="AZ772" i="3"/>
  <c r="BA772" i="3" s="1"/>
  <c r="AU772" i="3"/>
  <c r="AT772" i="3"/>
  <c r="AS772" i="3"/>
  <c r="AQ772" i="3"/>
  <c r="AR772" i="3" s="1"/>
  <c r="L772" i="3"/>
  <c r="N772" i="3" s="1"/>
  <c r="BC771" i="3"/>
  <c r="AZ771" i="3"/>
  <c r="BA771" i="3" s="1"/>
  <c r="AU771" i="3"/>
  <c r="AT771" i="3"/>
  <c r="AS771" i="3"/>
  <c r="AQ771" i="3"/>
  <c r="AR771" i="3" s="1"/>
  <c r="H771" i="3" s="1"/>
  <c r="L771" i="3"/>
  <c r="N771" i="3" s="1"/>
  <c r="BC770" i="3"/>
  <c r="AZ770" i="3"/>
  <c r="BA770" i="3" s="1"/>
  <c r="AU770" i="3"/>
  <c r="AT770" i="3"/>
  <c r="AS770" i="3"/>
  <c r="AQ770" i="3"/>
  <c r="AR770" i="3" s="1"/>
  <c r="L770" i="3"/>
  <c r="N770" i="3" s="1"/>
  <c r="BC769" i="3"/>
  <c r="AZ769" i="3"/>
  <c r="BA769" i="3" s="1"/>
  <c r="AU769" i="3"/>
  <c r="AT769" i="3"/>
  <c r="AS769" i="3"/>
  <c r="AQ769" i="3"/>
  <c r="AR769" i="3" s="1"/>
  <c r="H769" i="3" s="1"/>
  <c r="L769" i="3"/>
  <c r="N769" i="3" s="1"/>
  <c r="BC768" i="3"/>
  <c r="AZ768" i="3"/>
  <c r="BA768" i="3" s="1"/>
  <c r="AU768" i="3"/>
  <c r="AT768" i="3"/>
  <c r="AS768" i="3"/>
  <c r="AQ768" i="3"/>
  <c r="AR768" i="3" s="1"/>
  <c r="L768" i="3"/>
  <c r="N768" i="3" s="1"/>
  <c r="BC767" i="3"/>
  <c r="AZ767" i="3"/>
  <c r="BA767" i="3" s="1"/>
  <c r="AU767" i="3"/>
  <c r="AT767" i="3"/>
  <c r="AS767" i="3"/>
  <c r="AQ767" i="3"/>
  <c r="AR767" i="3" s="1"/>
  <c r="H767" i="3" s="1"/>
  <c r="L767" i="3"/>
  <c r="N767" i="3" s="1"/>
  <c r="BC764" i="3"/>
  <c r="AZ764" i="3"/>
  <c r="BA764" i="3" s="1"/>
  <c r="AU764" i="3"/>
  <c r="AT764" i="3"/>
  <c r="AS764" i="3"/>
  <c r="AQ764" i="3"/>
  <c r="AR764" i="3" s="1"/>
  <c r="L764" i="3"/>
  <c r="N764" i="3" s="1"/>
  <c r="BC763" i="3"/>
  <c r="AZ763" i="3"/>
  <c r="BA763" i="3" s="1"/>
  <c r="AU763" i="3"/>
  <c r="AT763" i="3"/>
  <c r="AS763" i="3"/>
  <c r="AQ763" i="3"/>
  <c r="AR763" i="3" s="1"/>
  <c r="H763" i="3" s="1"/>
  <c r="L763" i="3"/>
  <c r="N763" i="3" s="1"/>
  <c r="BC762" i="3"/>
  <c r="AZ762" i="3"/>
  <c r="BA762" i="3" s="1"/>
  <c r="AU762" i="3"/>
  <c r="AT762" i="3"/>
  <c r="AS762" i="3"/>
  <c r="AQ762" i="3"/>
  <c r="AR762" i="3" s="1"/>
  <c r="L762" i="3"/>
  <c r="N762" i="3" s="1"/>
  <c r="BC761" i="3"/>
  <c r="AZ761" i="3"/>
  <c r="BA761" i="3" s="1"/>
  <c r="AU761" i="3"/>
  <c r="AT761" i="3"/>
  <c r="AS761" i="3"/>
  <c r="AQ761" i="3"/>
  <c r="AR761" i="3" s="1"/>
  <c r="H761" i="3" s="1"/>
  <c r="L761" i="3"/>
  <c r="N761" i="3" s="1"/>
  <c r="BC760" i="3"/>
  <c r="AZ760" i="3"/>
  <c r="BA760" i="3" s="1"/>
  <c r="AU760" i="3"/>
  <c r="AT760" i="3"/>
  <c r="AS760" i="3"/>
  <c r="AQ760" i="3"/>
  <c r="AR760" i="3" s="1"/>
  <c r="L760" i="3"/>
  <c r="N760" i="3" s="1"/>
  <c r="BC759" i="3"/>
  <c r="AZ759" i="3"/>
  <c r="AU759" i="3"/>
  <c r="AT759" i="3"/>
  <c r="AS759" i="3"/>
  <c r="AQ759" i="3"/>
  <c r="L759" i="3"/>
  <c r="BC758" i="3"/>
  <c r="AZ758" i="3"/>
  <c r="BA758" i="3" s="1"/>
  <c r="AU758" i="3"/>
  <c r="AT758" i="3"/>
  <c r="AS758" i="3"/>
  <c r="AQ758" i="3"/>
  <c r="AR758" i="3" s="1"/>
  <c r="L758" i="3"/>
  <c r="N758" i="3" s="1"/>
  <c r="BC757" i="3"/>
  <c r="AZ757" i="3"/>
  <c r="BA757" i="3" s="1"/>
  <c r="AU757" i="3"/>
  <c r="AT757" i="3"/>
  <c r="AS757" i="3"/>
  <c r="AQ757" i="3"/>
  <c r="AR757" i="3" s="1"/>
  <c r="H757" i="3" s="1"/>
  <c r="L757" i="3"/>
  <c r="N757" i="3" s="1"/>
  <c r="BC756" i="3"/>
  <c r="AZ756" i="3"/>
  <c r="BA756" i="3" s="1"/>
  <c r="AU756" i="3"/>
  <c r="AT756" i="3"/>
  <c r="AS756" i="3"/>
  <c r="AQ756" i="3"/>
  <c r="AR756" i="3" s="1"/>
  <c r="L756" i="3"/>
  <c r="N756" i="3" s="1"/>
  <c r="BC755" i="3"/>
  <c r="AZ755" i="3"/>
  <c r="BA755" i="3" s="1"/>
  <c r="AU755" i="3"/>
  <c r="AT755" i="3"/>
  <c r="AS755" i="3"/>
  <c r="AQ755" i="3"/>
  <c r="AR755" i="3" s="1"/>
  <c r="H755" i="3" s="1"/>
  <c r="L755" i="3"/>
  <c r="N755" i="3" s="1"/>
  <c r="BC754" i="3"/>
  <c r="AZ754" i="3"/>
  <c r="BA754" i="3" s="1"/>
  <c r="AU754" i="3"/>
  <c r="AT754" i="3"/>
  <c r="AS754" i="3"/>
  <c r="AQ754" i="3"/>
  <c r="AR754" i="3" s="1"/>
  <c r="L754" i="3"/>
  <c r="N754" i="3" s="1"/>
  <c r="BC753" i="3"/>
  <c r="AZ753" i="3"/>
  <c r="BA753" i="3" s="1"/>
  <c r="AU753" i="3"/>
  <c r="AT753" i="3"/>
  <c r="AS753" i="3"/>
  <c r="AQ753" i="3"/>
  <c r="AR753" i="3" s="1"/>
  <c r="H753" i="3" s="1"/>
  <c r="L753" i="3"/>
  <c r="N753" i="3" s="1"/>
  <c r="BC752" i="3"/>
  <c r="AZ752" i="3"/>
  <c r="BA752" i="3" s="1"/>
  <c r="AU752" i="3"/>
  <c r="AT752" i="3"/>
  <c r="AS752" i="3"/>
  <c r="AQ752" i="3"/>
  <c r="AR752" i="3" s="1"/>
  <c r="L752" i="3"/>
  <c r="N752" i="3" s="1"/>
  <c r="BC751" i="3"/>
  <c r="AZ751" i="3"/>
  <c r="BA751" i="3" s="1"/>
  <c r="AU751" i="3"/>
  <c r="AT751" i="3"/>
  <c r="AS751" i="3"/>
  <c r="AQ751" i="3"/>
  <c r="AR751" i="3" s="1"/>
  <c r="H751" i="3" s="1"/>
  <c r="L751" i="3"/>
  <c r="N751" i="3" s="1"/>
  <c r="BC749" i="3"/>
  <c r="AZ749" i="3"/>
  <c r="BA749" i="3" s="1"/>
  <c r="AU749" i="3"/>
  <c r="AT749" i="3"/>
  <c r="AS749" i="3"/>
  <c r="AQ749" i="3"/>
  <c r="AR749" i="3" s="1"/>
  <c r="L749" i="3"/>
  <c r="N749" i="3" s="1"/>
  <c r="BC748" i="3"/>
  <c r="AZ748" i="3"/>
  <c r="BA748" i="3" s="1"/>
  <c r="AU748" i="3"/>
  <c r="AT748" i="3"/>
  <c r="AS748" i="3"/>
  <c r="AQ748" i="3"/>
  <c r="AR748" i="3" s="1"/>
  <c r="H748" i="3" s="1"/>
  <c r="L748" i="3"/>
  <c r="N748" i="3" s="1"/>
  <c r="BC747" i="3"/>
  <c r="AZ747" i="3"/>
  <c r="BA747" i="3" s="1"/>
  <c r="AU747" i="3"/>
  <c r="AT747" i="3"/>
  <c r="AS747" i="3"/>
  <c r="AQ747" i="3"/>
  <c r="AR747" i="3" s="1"/>
  <c r="L747" i="3"/>
  <c r="N747" i="3" s="1"/>
  <c r="BC746" i="3"/>
  <c r="AZ746" i="3"/>
  <c r="BA746" i="3" s="1"/>
  <c r="AU746" i="3"/>
  <c r="AT746" i="3"/>
  <c r="AS746" i="3"/>
  <c r="AQ746" i="3"/>
  <c r="AR746" i="3" s="1"/>
  <c r="H746" i="3" s="1"/>
  <c r="L746" i="3"/>
  <c r="N746" i="3" s="1"/>
  <c r="BC745" i="3"/>
  <c r="AZ745" i="3"/>
  <c r="BA745" i="3" s="1"/>
  <c r="AU745" i="3"/>
  <c r="AT745" i="3"/>
  <c r="AS745" i="3"/>
  <c r="AQ745" i="3"/>
  <c r="AR745" i="3" s="1"/>
  <c r="L745" i="3"/>
  <c r="N745" i="3" s="1"/>
  <c r="BC744" i="3"/>
  <c r="AZ744" i="3"/>
  <c r="BA744" i="3" s="1"/>
  <c r="AU744" i="3"/>
  <c r="AT744" i="3"/>
  <c r="AS744" i="3"/>
  <c r="AQ744" i="3"/>
  <c r="AR744" i="3" s="1"/>
  <c r="H744" i="3" s="1"/>
  <c r="L744" i="3"/>
  <c r="N744" i="3" s="1"/>
  <c r="BC743" i="3"/>
  <c r="AZ743" i="3"/>
  <c r="BA743" i="3" s="1"/>
  <c r="AU743" i="3"/>
  <c r="AT743" i="3"/>
  <c r="AS743" i="3"/>
  <c r="AQ743" i="3"/>
  <c r="AR743" i="3" s="1"/>
  <c r="L743" i="3"/>
  <c r="N743" i="3" s="1"/>
  <c r="BC742" i="3"/>
  <c r="AZ742" i="3"/>
  <c r="BA742" i="3" s="1"/>
  <c r="AU742" i="3"/>
  <c r="AT742" i="3"/>
  <c r="AS742" i="3"/>
  <c r="AQ742" i="3"/>
  <c r="AR742" i="3" s="1"/>
  <c r="H742" i="3" s="1"/>
  <c r="L742" i="3"/>
  <c r="N742" i="3" s="1"/>
  <c r="BC741" i="3"/>
  <c r="AZ741" i="3"/>
  <c r="BA741" i="3" s="1"/>
  <c r="AU741" i="3"/>
  <c r="AT741" i="3"/>
  <c r="AS741" i="3"/>
  <c r="AQ741" i="3"/>
  <c r="AR741" i="3" s="1"/>
  <c r="L741" i="3"/>
  <c r="N741" i="3" s="1"/>
  <c r="BC740" i="3"/>
  <c r="AZ740" i="3"/>
  <c r="BA740" i="3" s="1"/>
  <c r="AU740" i="3"/>
  <c r="AT740" i="3"/>
  <c r="AS740" i="3"/>
  <c r="AQ740" i="3"/>
  <c r="AR740" i="3" s="1"/>
  <c r="H740" i="3" s="1"/>
  <c r="L740" i="3"/>
  <c r="N740" i="3" s="1"/>
  <c r="BC739" i="3"/>
  <c r="AZ739" i="3"/>
  <c r="BA739" i="3" s="1"/>
  <c r="AU739" i="3"/>
  <c r="AT739" i="3"/>
  <c r="AS739" i="3"/>
  <c r="AQ739" i="3"/>
  <c r="AR739" i="3" s="1"/>
  <c r="L739" i="3"/>
  <c r="N739" i="3" s="1"/>
  <c r="BC738" i="3"/>
  <c r="AZ738" i="3"/>
  <c r="BA738" i="3" s="1"/>
  <c r="AU738" i="3"/>
  <c r="AT738" i="3"/>
  <c r="AS738" i="3"/>
  <c r="AQ738" i="3"/>
  <c r="AR738" i="3" s="1"/>
  <c r="H738" i="3" s="1"/>
  <c r="L738" i="3"/>
  <c r="N738" i="3" s="1"/>
  <c r="BC737" i="3"/>
  <c r="AZ737" i="3"/>
  <c r="BA737" i="3" s="1"/>
  <c r="AU737" i="3"/>
  <c r="AT737" i="3"/>
  <c r="AS737" i="3"/>
  <c r="AQ737" i="3"/>
  <c r="AR737" i="3" s="1"/>
  <c r="L737" i="3"/>
  <c r="N737" i="3" s="1"/>
  <c r="BC736" i="3"/>
  <c r="AZ736" i="3"/>
  <c r="BA736" i="3" s="1"/>
  <c r="AU736" i="3"/>
  <c r="AT736" i="3"/>
  <c r="AS736" i="3"/>
  <c r="AQ736" i="3"/>
  <c r="AR736" i="3" s="1"/>
  <c r="H736" i="3" s="1"/>
  <c r="L736" i="3"/>
  <c r="N736" i="3" s="1"/>
  <c r="BC735" i="3"/>
  <c r="AZ735" i="3"/>
  <c r="BA735" i="3" s="1"/>
  <c r="AU735" i="3"/>
  <c r="AT735" i="3"/>
  <c r="AS735" i="3"/>
  <c r="AQ735" i="3"/>
  <c r="AR735" i="3" s="1"/>
  <c r="L735" i="3"/>
  <c r="N735" i="3" s="1"/>
  <c r="BC734" i="3"/>
  <c r="AZ734" i="3"/>
  <c r="BA734" i="3" s="1"/>
  <c r="AU734" i="3"/>
  <c r="AT734" i="3"/>
  <c r="AS734" i="3"/>
  <c r="AQ734" i="3"/>
  <c r="AR734" i="3" s="1"/>
  <c r="H734" i="3" s="1"/>
  <c r="L734" i="3"/>
  <c r="N734" i="3" s="1"/>
  <c r="BC733" i="3"/>
  <c r="AZ733" i="3"/>
  <c r="BA733" i="3" s="1"/>
  <c r="AU733" i="3"/>
  <c r="AT733" i="3"/>
  <c r="AS733" i="3"/>
  <c r="AQ733" i="3"/>
  <c r="AR733" i="3" s="1"/>
  <c r="L733" i="3"/>
  <c r="N733" i="3" s="1"/>
  <c r="BC732" i="3"/>
  <c r="AZ732" i="3"/>
  <c r="BA732" i="3" s="1"/>
  <c r="AU732" i="3"/>
  <c r="AT732" i="3"/>
  <c r="AS732" i="3"/>
  <c r="AQ732" i="3"/>
  <c r="AR732" i="3" s="1"/>
  <c r="L732" i="3"/>
  <c r="N732" i="3" s="1"/>
  <c r="BC731" i="3"/>
  <c r="AZ731" i="3"/>
  <c r="BA731" i="3" s="1"/>
  <c r="AU731" i="3"/>
  <c r="AT731" i="3"/>
  <c r="AS731" i="3"/>
  <c r="AQ731" i="3"/>
  <c r="AR731" i="3" s="1"/>
  <c r="L731" i="3"/>
  <c r="N731" i="3" s="1"/>
  <c r="BC730" i="3"/>
  <c r="AZ730" i="3"/>
  <c r="BA730" i="3" s="1"/>
  <c r="AU730" i="3"/>
  <c r="AT730" i="3"/>
  <c r="AS730" i="3"/>
  <c r="AQ730" i="3"/>
  <c r="AR730" i="3" s="1"/>
  <c r="H730" i="3" s="1"/>
  <c r="L730" i="3"/>
  <c r="N730" i="3" s="1"/>
  <c r="BC729" i="3"/>
  <c r="AZ729" i="3"/>
  <c r="BA729" i="3" s="1"/>
  <c r="AU729" i="3"/>
  <c r="AT729" i="3"/>
  <c r="AS729" i="3"/>
  <c r="AQ729" i="3"/>
  <c r="AR729" i="3" s="1"/>
  <c r="L729" i="3"/>
  <c r="N729" i="3" s="1"/>
  <c r="BC728" i="3"/>
  <c r="AZ728" i="3"/>
  <c r="BA728" i="3" s="1"/>
  <c r="AU728" i="3"/>
  <c r="AT728" i="3"/>
  <c r="AS728" i="3"/>
  <c r="AQ728" i="3"/>
  <c r="AR728" i="3" s="1"/>
  <c r="H728" i="3" s="1"/>
  <c r="L728" i="3"/>
  <c r="N728" i="3" s="1"/>
  <c r="BC727" i="3"/>
  <c r="AZ727" i="3"/>
  <c r="BA727" i="3" s="1"/>
  <c r="AU727" i="3"/>
  <c r="AT727" i="3"/>
  <c r="AS727" i="3"/>
  <c r="AQ727" i="3"/>
  <c r="AR727" i="3" s="1"/>
  <c r="L727" i="3"/>
  <c r="N727" i="3" s="1"/>
  <c r="BC724" i="3"/>
  <c r="AZ724" i="3"/>
  <c r="BA724" i="3" s="1"/>
  <c r="AU724" i="3"/>
  <c r="AT724" i="3"/>
  <c r="AS724" i="3"/>
  <c r="AQ724" i="3"/>
  <c r="AR724" i="3" s="1"/>
  <c r="H724" i="3" s="1"/>
  <c r="L724" i="3"/>
  <c r="N724" i="3" s="1"/>
  <c r="BC723" i="3"/>
  <c r="AZ723" i="3"/>
  <c r="BA723" i="3" s="1"/>
  <c r="AU723" i="3"/>
  <c r="AT723" i="3"/>
  <c r="AS723" i="3"/>
  <c r="AQ723" i="3"/>
  <c r="AR723" i="3" s="1"/>
  <c r="L723" i="3"/>
  <c r="N723" i="3" s="1"/>
  <c r="BC722" i="3"/>
  <c r="AZ722" i="3"/>
  <c r="BA722" i="3" s="1"/>
  <c r="AU722" i="3"/>
  <c r="AT722" i="3"/>
  <c r="AS722" i="3"/>
  <c r="AQ722" i="3"/>
  <c r="AR722" i="3" s="1"/>
  <c r="H722" i="3" s="1"/>
  <c r="L722" i="3"/>
  <c r="N722" i="3" s="1"/>
  <c r="BC721" i="3"/>
  <c r="AZ721" i="3"/>
  <c r="BA721" i="3" s="1"/>
  <c r="AU721" i="3"/>
  <c r="AT721" i="3"/>
  <c r="AS721" i="3"/>
  <c r="AQ721" i="3"/>
  <c r="AR721" i="3" s="1"/>
  <c r="L721" i="3"/>
  <c r="N721" i="3" s="1"/>
  <c r="BC720" i="3"/>
  <c r="AZ720" i="3"/>
  <c r="BA720" i="3" s="1"/>
  <c r="AU720" i="3"/>
  <c r="AT720" i="3"/>
  <c r="AS720" i="3"/>
  <c r="AQ720" i="3"/>
  <c r="AR720" i="3" s="1"/>
  <c r="L720" i="3"/>
  <c r="N720" i="3" s="1"/>
  <c r="BC719" i="3"/>
  <c r="AZ719" i="3"/>
  <c r="AU719" i="3"/>
  <c r="AT719" i="3"/>
  <c r="AS719" i="3"/>
  <c r="AQ719" i="3"/>
  <c r="L719" i="3"/>
  <c r="BC718" i="3"/>
  <c r="AZ718" i="3"/>
  <c r="BA718" i="3" s="1"/>
  <c r="AU718" i="3"/>
  <c r="AT718" i="3"/>
  <c r="AS718" i="3"/>
  <c r="AQ718" i="3"/>
  <c r="L718" i="3"/>
  <c r="N718" i="3" s="1"/>
  <c r="BC717" i="3"/>
  <c r="AZ717" i="3"/>
  <c r="BA717" i="3" s="1"/>
  <c r="AU717" i="3"/>
  <c r="AT717" i="3"/>
  <c r="AS717" i="3"/>
  <c r="AQ717" i="3"/>
  <c r="L717" i="3"/>
  <c r="N717" i="3" s="1"/>
  <c r="BC716" i="3"/>
  <c r="AZ716" i="3"/>
  <c r="BA716" i="3" s="1"/>
  <c r="AU716" i="3"/>
  <c r="AT716" i="3"/>
  <c r="AS716" i="3"/>
  <c r="AQ716" i="3"/>
  <c r="AR716" i="3" s="1"/>
  <c r="L716" i="3"/>
  <c r="N716" i="3" s="1"/>
  <c r="BC715" i="3"/>
  <c r="AZ715" i="3"/>
  <c r="BA715" i="3" s="1"/>
  <c r="AU715" i="3"/>
  <c r="AT715" i="3"/>
  <c r="AS715" i="3"/>
  <c r="AQ715" i="3"/>
  <c r="AR715" i="3" s="1"/>
  <c r="L715" i="3"/>
  <c r="N715" i="3" s="1"/>
  <c r="BC714" i="3"/>
  <c r="AZ714" i="3"/>
  <c r="BA714" i="3" s="1"/>
  <c r="AU714" i="3"/>
  <c r="AT714" i="3"/>
  <c r="AS714" i="3"/>
  <c r="AQ714" i="3"/>
  <c r="AR714" i="3" s="1"/>
  <c r="L714" i="3"/>
  <c r="N714" i="3" s="1"/>
  <c r="BC713" i="3"/>
  <c r="AZ713" i="3"/>
  <c r="BA713" i="3" s="1"/>
  <c r="AU713" i="3"/>
  <c r="AT713" i="3"/>
  <c r="AS713" i="3"/>
  <c r="AQ713" i="3"/>
  <c r="AR713" i="3" s="1"/>
  <c r="L713" i="3"/>
  <c r="N713" i="3" s="1"/>
  <c r="BC712" i="3"/>
  <c r="AZ712" i="3"/>
  <c r="BA712" i="3" s="1"/>
  <c r="AU712" i="3"/>
  <c r="AT712" i="3"/>
  <c r="AS712" i="3"/>
  <c r="AQ712" i="3"/>
  <c r="AR712" i="3" s="1"/>
  <c r="L712" i="3"/>
  <c r="N712" i="3" s="1"/>
  <c r="BC711" i="3"/>
  <c r="AZ711" i="3"/>
  <c r="BA711" i="3" s="1"/>
  <c r="AU711" i="3"/>
  <c r="AT711" i="3"/>
  <c r="AS711" i="3"/>
  <c r="AQ711" i="3"/>
  <c r="AR711" i="3" s="1"/>
  <c r="L711" i="3"/>
  <c r="N711" i="3" s="1"/>
  <c r="BC709" i="3"/>
  <c r="AZ709" i="3"/>
  <c r="BA709" i="3" s="1"/>
  <c r="AU709" i="3"/>
  <c r="AT709" i="3"/>
  <c r="AS709" i="3"/>
  <c r="AQ709" i="3"/>
  <c r="AR709" i="3" s="1"/>
  <c r="L709" i="3"/>
  <c r="N709" i="3" s="1"/>
  <c r="BC708" i="3"/>
  <c r="AZ708" i="3"/>
  <c r="BA708" i="3" s="1"/>
  <c r="AU708" i="3"/>
  <c r="AT708" i="3"/>
  <c r="AS708" i="3"/>
  <c r="AQ708" i="3"/>
  <c r="AR708" i="3" s="1"/>
  <c r="L708" i="3"/>
  <c r="N708" i="3" s="1"/>
  <c r="BC707" i="3"/>
  <c r="AZ707" i="3"/>
  <c r="BA707" i="3" s="1"/>
  <c r="AU707" i="3"/>
  <c r="AT707" i="3"/>
  <c r="AS707" i="3"/>
  <c r="AQ707" i="3"/>
  <c r="AR707" i="3" s="1"/>
  <c r="L707" i="3"/>
  <c r="N707" i="3" s="1"/>
  <c r="BC706" i="3"/>
  <c r="AZ706" i="3"/>
  <c r="BA706" i="3" s="1"/>
  <c r="AU706" i="3"/>
  <c r="AT706" i="3"/>
  <c r="AS706" i="3"/>
  <c r="AQ706" i="3"/>
  <c r="AR706" i="3" s="1"/>
  <c r="L706" i="3"/>
  <c r="N706" i="3" s="1"/>
  <c r="BC705" i="3"/>
  <c r="AZ705" i="3"/>
  <c r="BA705" i="3" s="1"/>
  <c r="AU705" i="3"/>
  <c r="AT705" i="3"/>
  <c r="AS705" i="3"/>
  <c r="AQ705" i="3"/>
  <c r="AR705" i="3" s="1"/>
  <c r="L705" i="3"/>
  <c r="N705" i="3" s="1"/>
  <c r="BC704" i="3"/>
  <c r="AZ704" i="3"/>
  <c r="BA704" i="3" s="1"/>
  <c r="AU704" i="3"/>
  <c r="AT704" i="3"/>
  <c r="AS704" i="3"/>
  <c r="AQ704" i="3"/>
  <c r="AR704" i="3" s="1"/>
  <c r="L704" i="3"/>
  <c r="N704" i="3" s="1"/>
  <c r="BC703" i="3"/>
  <c r="AZ703" i="3"/>
  <c r="BA703" i="3" s="1"/>
  <c r="AU703" i="3"/>
  <c r="AT703" i="3"/>
  <c r="AS703" i="3"/>
  <c r="AQ703" i="3"/>
  <c r="AR703" i="3" s="1"/>
  <c r="L703" i="3"/>
  <c r="N703" i="3" s="1"/>
  <c r="BC702" i="3"/>
  <c r="AZ702" i="3"/>
  <c r="BA702" i="3" s="1"/>
  <c r="AU702" i="3"/>
  <c r="AT702" i="3"/>
  <c r="AS702" i="3"/>
  <c r="AQ702" i="3"/>
  <c r="AR702" i="3" s="1"/>
  <c r="L702" i="3"/>
  <c r="N702" i="3" s="1"/>
  <c r="BC701" i="3"/>
  <c r="AZ701" i="3"/>
  <c r="BA701" i="3" s="1"/>
  <c r="AU701" i="3"/>
  <c r="AT701" i="3"/>
  <c r="AS701" i="3"/>
  <c r="AQ701" i="3"/>
  <c r="AR701" i="3" s="1"/>
  <c r="L701" i="3"/>
  <c r="N701" i="3" s="1"/>
  <c r="BC700" i="3"/>
  <c r="AZ700" i="3"/>
  <c r="BA700" i="3" s="1"/>
  <c r="AU700" i="3"/>
  <c r="AT700" i="3"/>
  <c r="AS700" i="3"/>
  <c r="AQ700" i="3"/>
  <c r="AR700" i="3" s="1"/>
  <c r="L700" i="3"/>
  <c r="N700" i="3" s="1"/>
  <c r="BC699" i="3"/>
  <c r="AZ699" i="3"/>
  <c r="BA699" i="3" s="1"/>
  <c r="AU699" i="3"/>
  <c r="AT699" i="3"/>
  <c r="AS699" i="3"/>
  <c r="AQ699" i="3"/>
  <c r="AR699" i="3" s="1"/>
  <c r="L699" i="3"/>
  <c r="N699" i="3" s="1"/>
  <c r="BC698" i="3"/>
  <c r="AZ698" i="3"/>
  <c r="BA698" i="3" s="1"/>
  <c r="AU698" i="3"/>
  <c r="AT698" i="3"/>
  <c r="AS698" i="3"/>
  <c r="AQ698" i="3"/>
  <c r="AR698" i="3" s="1"/>
  <c r="L698" i="3"/>
  <c r="N698" i="3" s="1"/>
  <c r="BC697" i="3"/>
  <c r="AZ697" i="3"/>
  <c r="BA697" i="3" s="1"/>
  <c r="AU697" i="3"/>
  <c r="AT697" i="3"/>
  <c r="AS697" i="3"/>
  <c r="AQ697" i="3"/>
  <c r="AR697" i="3" s="1"/>
  <c r="L697" i="3"/>
  <c r="N697" i="3" s="1"/>
  <c r="BC696" i="3"/>
  <c r="AZ696" i="3"/>
  <c r="BA696" i="3" s="1"/>
  <c r="AU696" i="3"/>
  <c r="AT696" i="3"/>
  <c r="AS696" i="3"/>
  <c r="AQ696" i="3"/>
  <c r="AR696" i="3" s="1"/>
  <c r="L696" i="3"/>
  <c r="N696" i="3" s="1"/>
  <c r="BC695" i="3"/>
  <c r="AZ695" i="3"/>
  <c r="BA695" i="3" s="1"/>
  <c r="AU695" i="3"/>
  <c r="AT695" i="3"/>
  <c r="AS695" i="3"/>
  <c r="AQ695" i="3"/>
  <c r="AR695" i="3" s="1"/>
  <c r="L695" i="3"/>
  <c r="N695" i="3" s="1"/>
  <c r="BC694" i="3"/>
  <c r="AZ694" i="3"/>
  <c r="BA694" i="3" s="1"/>
  <c r="AU694" i="3"/>
  <c r="AT694" i="3"/>
  <c r="AS694" i="3"/>
  <c r="AQ694" i="3"/>
  <c r="AR694" i="3" s="1"/>
  <c r="L694" i="3"/>
  <c r="N694" i="3" s="1"/>
  <c r="BC691" i="3"/>
  <c r="AZ691" i="3"/>
  <c r="BA691" i="3" s="1"/>
  <c r="AU691" i="3"/>
  <c r="AT691" i="3"/>
  <c r="AS691" i="3"/>
  <c r="AQ691" i="3"/>
  <c r="AR691" i="3" s="1"/>
  <c r="L691" i="3"/>
  <c r="N691" i="3" s="1"/>
  <c r="BC690" i="3"/>
  <c r="AZ690" i="3"/>
  <c r="BA690" i="3" s="1"/>
  <c r="AU690" i="3"/>
  <c r="AT690" i="3"/>
  <c r="AS690" i="3"/>
  <c r="AQ690" i="3"/>
  <c r="AR690" i="3" s="1"/>
  <c r="L690" i="3"/>
  <c r="N690" i="3" s="1"/>
  <c r="BC689" i="3"/>
  <c r="AZ689" i="3"/>
  <c r="BA689" i="3" s="1"/>
  <c r="AU689" i="3"/>
  <c r="AT689" i="3"/>
  <c r="AS689" i="3"/>
  <c r="AQ689" i="3"/>
  <c r="AR689" i="3" s="1"/>
  <c r="L689" i="3"/>
  <c r="N689" i="3" s="1"/>
  <c r="BC688" i="3"/>
  <c r="AZ688" i="3"/>
  <c r="BA688" i="3" s="1"/>
  <c r="AU688" i="3"/>
  <c r="AT688" i="3"/>
  <c r="AS688" i="3"/>
  <c r="AQ688" i="3"/>
  <c r="AR688" i="3" s="1"/>
  <c r="L688" i="3"/>
  <c r="N688" i="3" s="1"/>
  <c r="BC687" i="3"/>
  <c r="AZ687" i="3"/>
  <c r="BA687" i="3" s="1"/>
  <c r="AU687" i="3"/>
  <c r="AT687" i="3"/>
  <c r="AS687" i="3"/>
  <c r="AQ687" i="3"/>
  <c r="AR687" i="3" s="1"/>
  <c r="L687" i="3"/>
  <c r="N687" i="3" s="1"/>
  <c r="BC686" i="3"/>
  <c r="AZ686" i="3"/>
  <c r="AU686" i="3"/>
  <c r="AT686" i="3"/>
  <c r="AS686" i="3"/>
  <c r="AQ686" i="3"/>
  <c r="L686" i="3"/>
  <c r="BC685" i="3"/>
  <c r="AZ685" i="3"/>
  <c r="BA685" i="3" s="1"/>
  <c r="AU685" i="3"/>
  <c r="AT685" i="3"/>
  <c r="AS685" i="3"/>
  <c r="AQ685" i="3"/>
  <c r="AR685" i="3" s="1"/>
  <c r="L685" i="3"/>
  <c r="N685" i="3" s="1"/>
  <c r="BC684" i="3"/>
  <c r="AZ684" i="3"/>
  <c r="BA684" i="3" s="1"/>
  <c r="AU684" i="3"/>
  <c r="AT684" i="3"/>
  <c r="AS684" i="3"/>
  <c r="AQ684" i="3"/>
  <c r="AR684" i="3" s="1"/>
  <c r="L684" i="3"/>
  <c r="N684" i="3" s="1"/>
  <c r="BC683" i="3"/>
  <c r="AZ683" i="3"/>
  <c r="BA683" i="3" s="1"/>
  <c r="AU683" i="3"/>
  <c r="AT683" i="3"/>
  <c r="AS683" i="3"/>
  <c r="AQ683" i="3"/>
  <c r="AR683" i="3" s="1"/>
  <c r="L683" i="3"/>
  <c r="N683" i="3" s="1"/>
  <c r="BC682" i="3"/>
  <c r="AZ682" i="3"/>
  <c r="BA682" i="3" s="1"/>
  <c r="AU682" i="3"/>
  <c r="AT682" i="3"/>
  <c r="AS682" i="3"/>
  <c r="AQ682" i="3"/>
  <c r="AR682" i="3" s="1"/>
  <c r="L682" i="3"/>
  <c r="N682" i="3" s="1"/>
  <c r="BC681" i="3"/>
  <c r="AZ681" i="3"/>
  <c r="BA681" i="3" s="1"/>
  <c r="AU681" i="3"/>
  <c r="AT681" i="3"/>
  <c r="AS681" i="3"/>
  <c r="AQ681" i="3"/>
  <c r="AR681" i="3" s="1"/>
  <c r="L681" i="3"/>
  <c r="N681" i="3" s="1"/>
  <c r="BC680" i="3"/>
  <c r="AZ680" i="3"/>
  <c r="BA680" i="3" s="1"/>
  <c r="AU680" i="3"/>
  <c r="AT680" i="3"/>
  <c r="AS680" i="3"/>
  <c r="AQ680" i="3"/>
  <c r="AR680" i="3" s="1"/>
  <c r="L680" i="3"/>
  <c r="N680" i="3" s="1"/>
  <c r="BC679" i="3"/>
  <c r="AZ679" i="3"/>
  <c r="BA679" i="3" s="1"/>
  <c r="AU679" i="3"/>
  <c r="AT679" i="3"/>
  <c r="AS679" i="3"/>
  <c r="AQ679" i="3"/>
  <c r="AR679" i="3" s="1"/>
  <c r="L679" i="3"/>
  <c r="N679" i="3" s="1"/>
  <c r="BC678" i="3"/>
  <c r="AZ678" i="3"/>
  <c r="BA678" i="3" s="1"/>
  <c r="AU678" i="3"/>
  <c r="AT678" i="3"/>
  <c r="AS678" i="3"/>
  <c r="AQ678" i="3"/>
  <c r="AR678" i="3" s="1"/>
  <c r="L678" i="3"/>
  <c r="N678" i="3" s="1"/>
  <c r="BC677" i="3"/>
  <c r="AZ677" i="3"/>
  <c r="BA677" i="3" s="1"/>
  <c r="AU677" i="3"/>
  <c r="AT677" i="3"/>
  <c r="AS677" i="3"/>
  <c r="AQ677" i="3"/>
  <c r="AR677" i="3" s="1"/>
  <c r="L677" i="3"/>
  <c r="N677" i="3" s="1"/>
  <c r="BC676" i="3"/>
  <c r="AZ676" i="3"/>
  <c r="BA676" i="3" s="1"/>
  <c r="AU676" i="3"/>
  <c r="AT676" i="3"/>
  <c r="AS676" i="3"/>
  <c r="AQ676" i="3"/>
  <c r="AR676" i="3" s="1"/>
  <c r="L676" i="3"/>
  <c r="N676" i="3" s="1"/>
  <c r="BC675" i="3"/>
  <c r="AZ675" i="3"/>
  <c r="BA675" i="3" s="1"/>
  <c r="AU675" i="3"/>
  <c r="AT675" i="3"/>
  <c r="AS675" i="3"/>
  <c r="AQ675" i="3"/>
  <c r="AR675" i="3" s="1"/>
  <c r="L675" i="3"/>
  <c r="N675" i="3" s="1"/>
  <c r="BC674" i="3"/>
  <c r="AZ674" i="3"/>
  <c r="BA674" i="3" s="1"/>
  <c r="AU674" i="3"/>
  <c r="AT674" i="3"/>
  <c r="AS674" i="3"/>
  <c r="AQ674" i="3"/>
  <c r="AR674" i="3" s="1"/>
  <c r="L674" i="3"/>
  <c r="N674" i="3" s="1"/>
  <c r="BC673" i="3"/>
  <c r="AZ673" i="3"/>
  <c r="BA673" i="3" s="1"/>
  <c r="AU673" i="3"/>
  <c r="AT673" i="3"/>
  <c r="AS673" i="3"/>
  <c r="AQ673" i="3"/>
  <c r="AR673" i="3" s="1"/>
  <c r="L673" i="3"/>
  <c r="N673" i="3" s="1"/>
  <c r="BC672" i="3"/>
  <c r="AZ672" i="3"/>
  <c r="BA672" i="3" s="1"/>
  <c r="AU672" i="3"/>
  <c r="AT672" i="3"/>
  <c r="AS672" i="3"/>
  <c r="AQ672" i="3"/>
  <c r="AR672" i="3" s="1"/>
  <c r="L672" i="3"/>
  <c r="N672" i="3" s="1"/>
  <c r="BC671" i="3"/>
  <c r="AZ671" i="3"/>
  <c r="BA671" i="3" s="1"/>
  <c r="AU671" i="3"/>
  <c r="AT671" i="3"/>
  <c r="AS671" i="3"/>
  <c r="AQ671" i="3"/>
  <c r="AR671" i="3" s="1"/>
  <c r="L671" i="3"/>
  <c r="N671" i="3" s="1"/>
  <c r="BC670" i="3"/>
  <c r="AZ670" i="3"/>
  <c r="BA670" i="3" s="1"/>
  <c r="AU670" i="3"/>
  <c r="AT670" i="3"/>
  <c r="AS670" i="3"/>
  <c r="AQ670" i="3"/>
  <c r="AR670" i="3" s="1"/>
  <c r="L670" i="3"/>
  <c r="N670" i="3" s="1"/>
  <c r="BC669" i="3"/>
  <c r="AZ669" i="3"/>
  <c r="BA669" i="3" s="1"/>
  <c r="AU669" i="3"/>
  <c r="AT669" i="3"/>
  <c r="AS669" i="3"/>
  <c r="AQ669" i="3"/>
  <c r="AR669" i="3" s="1"/>
  <c r="L669" i="3"/>
  <c r="N669" i="3" s="1"/>
  <c r="BC668" i="3"/>
  <c r="AZ668" i="3"/>
  <c r="BA668" i="3" s="1"/>
  <c r="AU668" i="3"/>
  <c r="AT668" i="3"/>
  <c r="AS668" i="3"/>
  <c r="AQ668" i="3"/>
  <c r="AR668" i="3" s="1"/>
  <c r="L668" i="3"/>
  <c r="N668" i="3" s="1"/>
  <c r="BC667" i="3"/>
  <c r="AZ667" i="3"/>
  <c r="BA667" i="3" s="1"/>
  <c r="AU667" i="3"/>
  <c r="AT667" i="3"/>
  <c r="AS667" i="3"/>
  <c r="AQ667" i="3"/>
  <c r="AR667" i="3" s="1"/>
  <c r="L667" i="3"/>
  <c r="N667" i="3" s="1"/>
  <c r="BC666" i="3"/>
  <c r="AZ666" i="3"/>
  <c r="BA666" i="3" s="1"/>
  <c r="AU666" i="3"/>
  <c r="AT666" i="3"/>
  <c r="AS666" i="3"/>
  <c r="AQ666" i="3"/>
  <c r="AR666" i="3" s="1"/>
  <c r="L666" i="3"/>
  <c r="N666" i="3" s="1"/>
  <c r="BC665" i="3"/>
  <c r="AZ665" i="3"/>
  <c r="BA665" i="3" s="1"/>
  <c r="AU665" i="3"/>
  <c r="AT665" i="3"/>
  <c r="AS665" i="3"/>
  <c r="AQ665" i="3"/>
  <c r="AR665" i="3" s="1"/>
  <c r="L665" i="3"/>
  <c r="N665" i="3" s="1"/>
  <c r="BC664" i="3"/>
  <c r="AZ664" i="3"/>
  <c r="BA664" i="3" s="1"/>
  <c r="AU664" i="3"/>
  <c r="AT664" i="3"/>
  <c r="AS664" i="3"/>
  <c r="AQ664" i="3"/>
  <c r="AR664" i="3" s="1"/>
  <c r="L664" i="3"/>
  <c r="N664" i="3" s="1"/>
  <c r="BC663" i="3"/>
  <c r="AZ663" i="3"/>
  <c r="BA663" i="3" s="1"/>
  <c r="AU663" i="3"/>
  <c r="AT663" i="3"/>
  <c r="AS663" i="3"/>
  <c r="AQ663" i="3"/>
  <c r="L663" i="3"/>
  <c r="N663" i="3" s="1"/>
  <c r="BC662" i="3"/>
  <c r="AZ662" i="3"/>
  <c r="BA662" i="3" s="1"/>
  <c r="AU662" i="3"/>
  <c r="AT662" i="3"/>
  <c r="AS662" i="3"/>
  <c r="AQ662" i="3"/>
  <c r="AR662" i="3" s="1"/>
  <c r="L662" i="3"/>
  <c r="N662" i="3" s="1"/>
  <c r="BC661" i="3"/>
  <c r="AZ661" i="3"/>
  <c r="BA661" i="3" s="1"/>
  <c r="AU661" i="3"/>
  <c r="AT661" i="3"/>
  <c r="AS661" i="3"/>
  <c r="AQ661" i="3"/>
  <c r="AR661" i="3" s="1"/>
  <c r="L661" i="3"/>
  <c r="N661" i="3" s="1"/>
  <c r="BC660" i="3"/>
  <c r="AZ660" i="3"/>
  <c r="BA660" i="3" s="1"/>
  <c r="AU660" i="3"/>
  <c r="AT660" i="3"/>
  <c r="AS660" i="3"/>
  <c r="AQ660" i="3"/>
  <c r="AR660" i="3" s="1"/>
  <c r="L660" i="3"/>
  <c r="N660" i="3" s="1"/>
  <c r="BC659" i="3"/>
  <c r="AZ659" i="3"/>
  <c r="BA659" i="3" s="1"/>
  <c r="AU659" i="3"/>
  <c r="AT659" i="3"/>
  <c r="AS659" i="3"/>
  <c r="AQ659" i="3"/>
  <c r="AR659" i="3" s="1"/>
  <c r="L659" i="3"/>
  <c r="N659" i="3" s="1"/>
  <c r="BC658" i="3"/>
  <c r="AZ658" i="3"/>
  <c r="BA658" i="3" s="1"/>
  <c r="AU658" i="3"/>
  <c r="AT658" i="3"/>
  <c r="AS658" i="3"/>
  <c r="AQ658" i="3"/>
  <c r="AR658" i="3" s="1"/>
  <c r="L658" i="3"/>
  <c r="N658" i="3" s="1"/>
  <c r="BC657" i="3"/>
  <c r="AZ657" i="3"/>
  <c r="BA657" i="3" s="1"/>
  <c r="AU657" i="3"/>
  <c r="AT657" i="3"/>
  <c r="AS657" i="3"/>
  <c r="AQ657" i="3"/>
  <c r="AR657" i="3" s="1"/>
  <c r="L657" i="3"/>
  <c r="N657" i="3" s="1"/>
  <c r="BC656" i="3"/>
  <c r="AZ656" i="3"/>
  <c r="BA656" i="3" s="1"/>
  <c r="AU656" i="3"/>
  <c r="AT656" i="3"/>
  <c r="AS656" i="3"/>
  <c r="AQ656" i="3"/>
  <c r="AR656" i="3" s="1"/>
  <c r="L656" i="3"/>
  <c r="N656" i="3" s="1"/>
  <c r="BC655" i="3"/>
  <c r="AZ655" i="3"/>
  <c r="BA655" i="3" s="1"/>
  <c r="AU655" i="3"/>
  <c r="AT655" i="3"/>
  <c r="AS655" i="3"/>
  <c r="AQ655" i="3"/>
  <c r="AR655" i="3" s="1"/>
  <c r="L655" i="3"/>
  <c r="N655" i="3" s="1"/>
  <c r="BC654" i="3"/>
  <c r="AZ654" i="3"/>
  <c r="BA654" i="3" s="1"/>
  <c r="AU654" i="3"/>
  <c r="AT654" i="3"/>
  <c r="AS654" i="3"/>
  <c r="AQ654" i="3"/>
  <c r="L654" i="3"/>
  <c r="N654" i="3" s="1"/>
  <c r="BC653" i="3"/>
  <c r="AZ653" i="3"/>
  <c r="BA653" i="3" s="1"/>
  <c r="AU653" i="3"/>
  <c r="AT653" i="3"/>
  <c r="AS653" i="3"/>
  <c r="AQ653" i="3"/>
  <c r="AR653" i="3" s="1"/>
  <c r="L653" i="3"/>
  <c r="N653" i="3" s="1"/>
  <c r="BC650" i="3"/>
  <c r="AZ650" i="3"/>
  <c r="BA650" i="3" s="1"/>
  <c r="AU650" i="3"/>
  <c r="AT650" i="3"/>
  <c r="AS650" i="3"/>
  <c r="AQ650" i="3"/>
  <c r="AR650" i="3" s="1"/>
  <c r="L650" i="3"/>
  <c r="N650" i="3" s="1"/>
  <c r="BC649" i="3"/>
  <c r="AZ649" i="3"/>
  <c r="BA649" i="3" s="1"/>
  <c r="AU649" i="3"/>
  <c r="AT649" i="3"/>
  <c r="AS649" i="3"/>
  <c r="AQ649" i="3"/>
  <c r="AR649" i="3" s="1"/>
  <c r="L649" i="3"/>
  <c r="N649" i="3" s="1"/>
  <c r="BC648" i="3"/>
  <c r="AZ648" i="3"/>
  <c r="BA648" i="3" s="1"/>
  <c r="AU648" i="3"/>
  <c r="AT648" i="3"/>
  <c r="AS648" i="3"/>
  <c r="AQ648" i="3"/>
  <c r="AR648" i="3" s="1"/>
  <c r="L648" i="3"/>
  <c r="N648" i="3" s="1"/>
  <c r="BC647" i="3"/>
  <c r="AZ647" i="3"/>
  <c r="BA647" i="3" s="1"/>
  <c r="AU647" i="3"/>
  <c r="AT647" i="3"/>
  <c r="AS647" i="3"/>
  <c r="AQ647" i="3"/>
  <c r="AR647" i="3" s="1"/>
  <c r="L647" i="3"/>
  <c r="N647" i="3" s="1"/>
  <c r="BC646" i="3"/>
  <c r="AZ646" i="3"/>
  <c r="BA646" i="3" s="1"/>
  <c r="AU646" i="3"/>
  <c r="AT646" i="3"/>
  <c r="AS646" i="3"/>
  <c r="AQ646" i="3"/>
  <c r="AR646" i="3" s="1"/>
  <c r="L646" i="3"/>
  <c r="N646" i="3" s="1"/>
  <c r="BC645" i="3"/>
  <c r="AZ645" i="3"/>
  <c r="AU645" i="3"/>
  <c r="AT645" i="3"/>
  <c r="AS645" i="3"/>
  <c r="AQ645" i="3"/>
  <c r="L645" i="3"/>
  <c r="BC644" i="3"/>
  <c r="AZ644" i="3"/>
  <c r="BA644" i="3" s="1"/>
  <c r="AU644" i="3"/>
  <c r="AT644" i="3"/>
  <c r="AS644" i="3"/>
  <c r="AQ644" i="3"/>
  <c r="AR644" i="3" s="1"/>
  <c r="L644" i="3"/>
  <c r="N644" i="3" s="1"/>
  <c r="BC643" i="3"/>
  <c r="AZ643" i="3"/>
  <c r="BA643" i="3" s="1"/>
  <c r="AU643" i="3"/>
  <c r="AT643" i="3"/>
  <c r="AS643" i="3"/>
  <c r="AQ643" i="3"/>
  <c r="AR643" i="3" s="1"/>
  <c r="L643" i="3"/>
  <c r="N643" i="3" s="1"/>
  <c r="BC642" i="3"/>
  <c r="AZ642" i="3"/>
  <c r="BA642" i="3" s="1"/>
  <c r="AU642" i="3"/>
  <c r="AT642" i="3"/>
  <c r="AS642" i="3"/>
  <c r="AQ642" i="3"/>
  <c r="AR642" i="3" s="1"/>
  <c r="L642" i="3"/>
  <c r="N642" i="3" s="1"/>
  <c r="BC641" i="3"/>
  <c r="AZ641" i="3"/>
  <c r="BA641" i="3" s="1"/>
  <c r="AU641" i="3"/>
  <c r="AT641" i="3"/>
  <c r="AS641" i="3"/>
  <c r="AQ641" i="3"/>
  <c r="AR641" i="3" s="1"/>
  <c r="L641" i="3"/>
  <c r="N641" i="3" s="1"/>
  <c r="BC640" i="3"/>
  <c r="AZ640" i="3"/>
  <c r="BA640" i="3" s="1"/>
  <c r="AU640" i="3"/>
  <c r="AT640" i="3"/>
  <c r="AS640" i="3"/>
  <c r="AQ640" i="3"/>
  <c r="AR640" i="3" s="1"/>
  <c r="L640" i="3"/>
  <c r="N640" i="3" s="1"/>
  <c r="BC639" i="3"/>
  <c r="AZ639" i="3"/>
  <c r="BA639" i="3" s="1"/>
  <c r="AU639" i="3"/>
  <c r="AT639" i="3"/>
  <c r="AS639" i="3"/>
  <c r="AQ639" i="3"/>
  <c r="AR639" i="3" s="1"/>
  <c r="L639" i="3"/>
  <c r="N639" i="3" s="1"/>
  <c r="BC638" i="3"/>
  <c r="AZ638" i="3"/>
  <c r="BA638" i="3" s="1"/>
  <c r="AU638" i="3"/>
  <c r="AT638" i="3"/>
  <c r="AS638" i="3"/>
  <c r="AQ638" i="3"/>
  <c r="AR638" i="3" s="1"/>
  <c r="L638" i="3"/>
  <c r="N638" i="3" s="1"/>
  <c r="BC637" i="3"/>
  <c r="AZ637" i="3"/>
  <c r="BA637" i="3" s="1"/>
  <c r="AU637" i="3"/>
  <c r="AT637" i="3"/>
  <c r="AS637" i="3"/>
  <c r="AQ637" i="3"/>
  <c r="AR637" i="3" s="1"/>
  <c r="L637" i="3"/>
  <c r="N637" i="3" s="1"/>
  <c r="BC636" i="3"/>
  <c r="AZ636" i="3"/>
  <c r="BA636" i="3" s="1"/>
  <c r="AU636" i="3"/>
  <c r="AT636" i="3"/>
  <c r="AS636" i="3"/>
  <c r="AQ636" i="3"/>
  <c r="L636" i="3"/>
  <c r="N636" i="3" s="1"/>
  <c r="BC635" i="3"/>
  <c r="AZ635" i="3"/>
  <c r="BA635" i="3" s="1"/>
  <c r="AU635" i="3"/>
  <c r="AT635" i="3"/>
  <c r="AS635" i="3"/>
  <c r="AQ635" i="3"/>
  <c r="AR635" i="3" s="1"/>
  <c r="L635" i="3"/>
  <c r="N635" i="3" s="1"/>
  <c r="BC634" i="3"/>
  <c r="AZ634" i="3"/>
  <c r="BA634" i="3" s="1"/>
  <c r="AU634" i="3"/>
  <c r="AT634" i="3"/>
  <c r="AS634" i="3"/>
  <c r="AQ634" i="3"/>
  <c r="AR634" i="3" s="1"/>
  <c r="L634" i="3"/>
  <c r="N634" i="3" s="1"/>
  <c r="BC633" i="3"/>
  <c r="AZ633" i="3"/>
  <c r="BA633" i="3" s="1"/>
  <c r="AU633" i="3"/>
  <c r="AT633" i="3"/>
  <c r="AS633" i="3"/>
  <c r="AQ633" i="3"/>
  <c r="AR633" i="3" s="1"/>
  <c r="L633" i="3"/>
  <c r="N633" i="3" s="1"/>
  <c r="BC632" i="3"/>
  <c r="AZ632" i="3"/>
  <c r="BA632" i="3" s="1"/>
  <c r="AU632" i="3"/>
  <c r="AT632" i="3"/>
  <c r="AS632" i="3"/>
  <c r="AQ632" i="3"/>
  <c r="AR632" i="3" s="1"/>
  <c r="L632" i="3"/>
  <c r="N632" i="3" s="1"/>
  <c r="BC631" i="3"/>
  <c r="AZ631" i="3"/>
  <c r="BA631" i="3" s="1"/>
  <c r="AU631" i="3"/>
  <c r="AT631" i="3"/>
  <c r="AS631" i="3"/>
  <c r="AQ631" i="3"/>
  <c r="AR631" i="3" s="1"/>
  <c r="L631" i="3"/>
  <c r="N631" i="3" s="1"/>
  <c r="BC630" i="3"/>
  <c r="AZ630" i="3"/>
  <c r="BA630" i="3" s="1"/>
  <c r="AU630" i="3"/>
  <c r="AT630" i="3"/>
  <c r="AS630" i="3"/>
  <c r="AQ630" i="3"/>
  <c r="AR630" i="3" s="1"/>
  <c r="L630" i="3"/>
  <c r="N630" i="3" s="1"/>
  <c r="BC629" i="3"/>
  <c r="AZ629" i="3"/>
  <c r="BA629" i="3" s="1"/>
  <c r="AU629" i="3"/>
  <c r="AT629" i="3"/>
  <c r="AS629" i="3"/>
  <c r="AQ629" i="3"/>
  <c r="L629" i="3"/>
  <c r="N629" i="3" s="1"/>
  <c r="BC628" i="3"/>
  <c r="AZ628" i="3"/>
  <c r="BA628" i="3" s="1"/>
  <c r="AU628" i="3"/>
  <c r="AT628" i="3"/>
  <c r="AS628" i="3"/>
  <c r="AQ628" i="3"/>
  <c r="AR628" i="3" s="1"/>
  <c r="L628" i="3"/>
  <c r="N628" i="3" s="1"/>
  <c r="BC627" i="3"/>
  <c r="AZ627" i="3"/>
  <c r="BA627" i="3" s="1"/>
  <c r="AU627" i="3"/>
  <c r="AT627" i="3"/>
  <c r="AS627" i="3"/>
  <c r="AQ627" i="3"/>
  <c r="AR627" i="3" s="1"/>
  <c r="L627" i="3"/>
  <c r="N627" i="3" s="1"/>
  <c r="BC626" i="3"/>
  <c r="AZ626" i="3"/>
  <c r="BA626" i="3" s="1"/>
  <c r="AU626" i="3"/>
  <c r="AT626" i="3"/>
  <c r="AS626" i="3"/>
  <c r="AQ626" i="3"/>
  <c r="AR626" i="3" s="1"/>
  <c r="L626" i="3"/>
  <c r="N626" i="3" s="1"/>
  <c r="BC625" i="3"/>
  <c r="AZ625" i="3"/>
  <c r="BA625" i="3" s="1"/>
  <c r="AU625" i="3"/>
  <c r="AT625" i="3"/>
  <c r="AS625" i="3"/>
  <c r="AQ625" i="3"/>
  <c r="AR625" i="3" s="1"/>
  <c r="L625" i="3"/>
  <c r="N625" i="3" s="1"/>
  <c r="BC624" i="3"/>
  <c r="AZ624" i="3"/>
  <c r="BA624" i="3" s="1"/>
  <c r="AU624" i="3"/>
  <c r="AT624" i="3"/>
  <c r="AS624" i="3"/>
  <c r="AQ624" i="3"/>
  <c r="AR624" i="3" s="1"/>
  <c r="L624" i="3"/>
  <c r="N624" i="3" s="1"/>
  <c r="BC623" i="3"/>
  <c r="AZ623" i="3"/>
  <c r="BA623" i="3" s="1"/>
  <c r="AU623" i="3"/>
  <c r="AT623" i="3"/>
  <c r="AS623" i="3"/>
  <c r="AQ623" i="3"/>
  <c r="AR623" i="3" s="1"/>
  <c r="L623" i="3"/>
  <c r="N623" i="3" s="1"/>
  <c r="BC620" i="3"/>
  <c r="AZ620" i="3"/>
  <c r="BA620" i="3" s="1"/>
  <c r="AU620" i="3"/>
  <c r="AT620" i="3"/>
  <c r="AS620" i="3"/>
  <c r="AQ620" i="3"/>
  <c r="AR620" i="3" s="1"/>
  <c r="L620" i="3"/>
  <c r="N620" i="3" s="1"/>
  <c r="BC619" i="3"/>
  <c r="AZ619" i="3"/>
  <c r="BA619" i="3" s="1"/>
  <c r="AU619" i="3"/>
  <c r="AT619" i="3"/>
  <c r="AS619" i="3"/>
  <c r="AQ619" i="3"/>
  <c r="AR619" i="3" s="1"/>
  <c r="L619" i="3"/>
  <c r="N619" i="3" s="1"/>
  <c r="BC618" i="3"/>
  <c r="AZ618" i="3"/>
  <c r="BA618" i="3" s="1"/>
  <c r="AU618" i="3"/>
  <c r="AT618" i="3"/>
  <c r="AS618" i="3"/>
  <c r="AQ618" i="3"/>
  <c r="L618" i="3"/>
  <c r="N618" i="3" s="1"/>
  <c r="BC617" i="3"/>
  <c r="AZ617" i="3"/>
  <c r="BA617" i="3" s="1"/>
  <c r="AU617" i="3"/>
  <c r="AT617" i="3"/>
  <c r="AS617" i="3"/>
  <c r="AQ617" i="3"/>
  <c r="AR617" i="3" s="1"/>
  <c r="L617" i="3"/>
  <c r="N617" i="3" s="1"/>
  <c r="BC616" i="3"/>
  <c r="AZ616" i="3"/>
  <c r="BA616" i="3" s="1"/>
  <c r="AU616" i="3"/>
  <c r="AT616" i="3"/>
  <c r="AS616" i="3"/>
  <c r="AQ616" i="3"/>
  <c r="AR616" i="3" s="1"/>
  <c r="L616" i="3"/>
  <c r="N616" i="3" s="1"/>
  <c r="BC615" i="3"/>
  <c r="AZ615" i="3"/>
  <c r="AU615" i="3"/>
  <c r="AT615" i="3"/>
  <c r="AS615" i="3"/>
  <c r="AQ615" i="3"/>
  <c r="L615" i="3"/>
  <c r="BC614" i="3"/>
  <c r="AZ614" i="3"/>
  <c r="BA614" i="3" s="1"/>
  <c r="AU614" i="3"/>
  <c r="AT614" i="3"/>
  <c r="AS614" i="3"/>
  <c r="AQ614" i="3"/>
  <c r="AR614" i="3" s="1"/>
  <c r="L614" i="3"/>
  <c r="N614" i="3" s="1"/>
  <c r="BC613" i="3"/>
  <c r="AZ613" i="3"/>
  <c r="BA613" i="3" s="1"/>
  <c r="AU613" i="3"/>
  <c r="AT613" i="3"/>
  <c r="AS613" i="3"/>
  <c r="AQ613" i="3"/>
  <c r="AR613" i="3" s="1"/>
  <c r="L613" i="3"/>
  <c r="N613" i="3" s="1"/>
  <c r="BC612" i="3"/>
  <c r="AZ612" i="3"/>
  <c r="BA612" i="3" s="1"/>
  <c r="AU612" i="3"/>
  <c r="AT612" i="3"/>
  <c r="AS612" i="3"/>
  <c r="AQ612" i="3"/>
  <c r="AR612" i="3" s="1"/>
  <c r="L612" i="3"/>
  <c r="N612" i="3" s="1"/>
  <c r="BC611" i="3"/>
  <c r="AZ611" i="3"/>
  <c r="BA611" i="3" s="1"/>
  <c r="AU611" i="3"/>
  <c r="AT611" i="3"/>
  <c r="AS611" i="3"/>
  <c r="AQ611" i="3"/>
  <c r="L611" i="3"/>
  <c r="N611" i="3" s="1"/>
  <c r="BC610" i="3"/>
  <c r="AZ610" i="3"/>
  <c r="BA610" i="3" s="1"/>
  <c r="AU610" i="3"/>
  <c r="AT610" i="3"/>
  <c r="AS610" i="3"/>
  <c r="AQ610" i="3"/>
  <c r="AR610" i="3" s="1"/>
  <c r="L610" i="3"/>
  <c r="N610" i="3" s="1"/>
  <c r="BC609" i="3"/>
  <c r="AZ609" i="3"/>
  <c r="BA609" i="3" s="1"/>
  <c r="AU609" i="3"/>
  <c r="AT609" i="3"/>
  <c r="AS609" i="3"/>
  <c r="AQ609" i="3"/>
  <c r="AR609" i="3" s="1"/>
  <c r="L609" i="3"/>
  <c r="N609" i="3" s="1"/>
  <c r="BC608" i="3"/>
  <c r="AZ608" i="3"/>
  <c r="BA608" i="3" s="1"/>
  <c r="AU608" i="3"/>
  <c r="AT608" i="3"/>
  <c r="AS608" i="3"/>
  <c r="AQ608" i="3"/>
  <c r="AR608" i="3" s="1"/>
  <c r="L608" i="3"/>
  <c r="N608" i="3" s="1"/>
  <c r="BC607" i="3"/>
  <c r="AZ607" i="3"/>
  <c r="BA607" i="3" s="1"/>
  <c r="AU607" i="3"/>
  <c r="AT607" i="3"/>
  <c r="AS607" i="3"/>
  <c r="AQ607" i="3"/>
  <c r="AR607" i="3" s="1"/>
  <c r="L607" i="3"/>
  <c r="N607" i="3" s="1"/>
  <c r="BC606" i="3"/>
  <c r="AZ606" i="3"/>
  <c r="BA606" i="3" s="1"/>
  <c r="AU606" i="3"/>
  <c r="AT606" i="3"/>
  <c r="AS606" i="3"/>
  <c r="AQ606" i="3"/>
  <c r="AR606" i="3" s="1"/>
  <c r="L606" i="3"/>
  <c r="N606" i="3" s="1"/>
  <c r="BC605" i="3"/>
  <c r="AZ605" i="3"/>
  <c r="BA605" i="3" s="1"/>
  <c r="AU605" i="3"/>
  <c r="AT605" i="3"/>
  <c r="AS605" i="3"/>
  <c r="AQ605" i="3"/>
  <c r="AR605" i="3" s="1"/>
  <c r="L605" i="3"/>
  <c r="N605" i="3" s="1"/>
  <c r="BC604" i="3"/>
  <c r="AZ604" i="3"/>
  <c r="BA604" i="3" s="1"/>
  <c r="AU604" i="3"/>
  <c r="AT604" i="3"/>
  <c r="AS604" i="3"/>
  <c r="AQ604" i="3"/>
  <c r="AR604" i="3" s="1"/>
  <c r="L604" i="3"/>
  <c r="N604" i="3" s="1"/>
  <c r="BC603" i="3"/>
  <c r="AZ603" i="3"/>
  <c r="BA603" i="3" s="1"/>
  <c r="AU603" i="3"/>
  <c r="AT603" i="3"/>
  <c r="AS603" i="3"/>
  <c r="AQ603" i="3"/>
  <c r="AR603" i="3" s="1"/>
  <c r="L603" i="3"/>
  <c r="N603" i="3" s="1"/>
  <c r="BC602" i="3"/>
  <c r="AZ602" i="3"/>
  <c r="BA602" i="3" s="1"/>
  <c r="AU602" i="3"/>
  <c r="AT602" i="3"/>
  <c r="AS602" i="3"/>
  <c r="AQ602" i="3"/>
  <c r="L602" i="3"/>
  <c r="N602" i="3" s="1"/>
  <c r="BC599" i="3"/>
  <c r="AZ599" i="3"/>
  <c r="BA599" i="3" s="1"/>
  <c r="AU599" i="3"/>
  <c r="AT599" i="3"/>
  <c r="AS599" i="3"/>
  <c r="AQ599" i="3"/>
  <c r="L599" i="3"/>
  <c r="N599" i="3" s="1"/>
  <c r="BC598" i="3"/>
  <c r="AZ598" i="3"/>
  <c r="BA598" i="3" s="1"/>
  <c r="AU598" i="3"/>
  <c r="AT598" i="3"/>
  <c r="AS598" i="3"/>
  <c r="AQ598" i="3"/>
  <c r="AR598" i="3" s="1"/>
  <c r="L598" i="3"/>
  <c r="N598" i="3" s="1"/>
  <c r="BC597" i="3"/>
  <c r="AZ597" i="3"/>
  <c r="BA597" i="3" s="1"/>
  <c r="AU597" i="3"/>
  <c r="AT597" i="3"/>
  <c r="AS597" i="3"/>
  <c r="AQ597" i="3"/>
  <c r="AR597" i="3" s="1"/>
  <c r="L597" i="3"/>
  <c r="N597" i="3" s="1"/>
  <c r="BC596" i="3"/>
  <c r="AZ596" i="3"/>
  <c r="BA596" i="3" s="1"/>
  <c r="AU596" i="3"/>
  <c r="AT596" i="3"/>
  <c r="AS596" i="3"/>
  <c r="AQ596" i="3"/>
  <c r="AR596" i="3" s="1"/>
  <c r="L596" i="3"/>
  <c r="N596" i="3" s="1"/>
  <c r="BC595" i="3"/>
  <c r="AZ595" i="3"/>
  <c r="BA595" i="3" s="1"/>
  <c r="AU595" i="3"/>
  <c r="AT595" i="3"/>
  <c r="AS595" i="3"/>
  <c r="AQ595" i="3"/>
  <c r="AR595" i="3" s="1"/>
  <c r="L595" i="3"/>
  <c r="N595" i="3" s="1"/>
  <c r="BC594" i="3"/>
  <c r="AZ594" i="3"/>
  <c r="AU594" i="3"/>
  <c r="AT594" i="3"/>
  <c r="AS594" i="3"/>
  <c r="AQ594" i="3"/>
  <c r="L594" i="3"/>
  <c r="BC593" i="3"/>
  <c r="AZ593" i="3"/>
  <c r="BA593" i="3" s="1"/>
  <c r="AU593" i="3"/>
  <c r="AT593" i="3"/>
  <c r="AS593" i="3"/>
  <c r="AQ593" i="3"/>
  <c r="AR593" i="3" s="1"/>
  <c r="L593" i="3"/>
  <c r="N593" i="3" s="1"/>
  <c r="BC592" i="3"/>
  <c r="AZ592" i="3"/>
  <c r="BA592" i="3" s="1"/>
  <c r="AU592" i="3"/>
  <c r="AT592" i="3"/>
  <c r="AS592" i="3"/>
  <c r="AQ592" i="3"/>
  <c r="AR592" i="3" s="1"/>
  <c r="L592" i="3"/>
  <c r="N592" i="3" s="1"/>
  <c r="BC591" i="3"/>
  <c r="AZ591" i="3"/>
  <c r="BA591" i="3" s="1"/>
  <c r="AU591" i="3"/>
  <c r="AT591" i="3"/>
  <c r="AS591" i="3"/>
  <c r="AQ591" i="3"/>
  <c r="AR591" i="3" s="1"/>
  <c r="L591" i="3"/>
  <c r="N591" i="3" s="1"/>
  <c r="BC590" i="3"/>
  <c r="AZ590" i="3"/>
  <c r="BA590" i="3" s="1"/>
  <c r="AU590" i="3"/>
  <c r="AT590" i="3"/>
  <c r="AS590" i="3"/>
  <c r="AQ590" i="3"/>
  <c r="AR590" i="3" s="1"/>
  <c r="L590" i="3"/>
  <c r="N590" i="3" s="1"/>
  <c r="BC589" i="3"/>
  <c r="AZ589" i="3"/>
  <c r="BA589" i="3" s="1"/>
  <c r="AU589" i="3"/>
  <c r="AT589" i="3"/>
  <c r="AS589" i="3"/>
  <c r="AQ589" i="3"/>
  <c r="AR589" i="3" s="1"/>
  <c r="L589" i="3"/>
  <c r="N589" i="3" s="1"/>
  <c r="BC588" i="3"/>
  <c r="AZ588" i="3"/>
  <c r="BA588" i="3" s="1"/>
  <c r="AU588" i="3"/>
  <c r="AT588" i="3"/>
  <c r="AS588" i="3"/>
  <c r="AQ588" i="3"/>
  <c r="AR588" i="3" s="1"/>
  <c r="L588" i="3"/>
  <c r="N588" i="3" s="1"/>
  <c r="BC587" i="3"/>
  <c r="AZ587" i="3"/>
  <c r="BA587" i="3" s="1"/>
  <c r="AU587" i="3"/>
  <c r="AT587" i="3"/>
  <c r="AS587" i="3"/>
  <c r="AQ587" i="3"/>
  <c r="AR587" i="3" s="1"/>
  <c r="L587" i="3"/>
  <c r="N587" i="3" s="1"/>
  <c r="BC586" i="3"/>
  <c r="AZ586" i="3"/>
  <c r="BA586" i="3" s="1"/>
  <c r="AU586" i="3"/>
  <c r="AT586" i="3"/>
  <c r="AS586" i="3"/>
  <c r="AQ586" i="3"/>
  <c r="AR586" i="3" s="1"/>
  <c r="L586" i="3"/>
  <c r="N586" i="3" s="1"/>
  <c r="BC585" i="3"/>
  <c r="AZ585" i="3"/>
  <c r="BA585" i="3" s="1"/>
  <c r="AU585" i="3"/>
  <c r="AT585" i="3"/>
  <c r="AS585" i="3"/>
  <c r="AQ585" i="3"/>
  <c r="AR585" i="3" s="1"/>
  <c r="L585" i="3"/>
  <c r="N585" i="3" s="1"/>
  <c r="BC584" i="3"/>
  <c r="AZ584" i="3"/>
  <c r="BA584" i="3" s="1"/>
  <c r="AU584" i="3"/>
  <c r="AT584" i="3"/>
  <c r="AS584" i="3"/>
  <c r="AQ584" i="3"/>
  <c r="L584" i="3"/>
  <c r="N584" i="3" s="1"/>
  <c r="BC583" i="3"/>
  <c r="AZ583" i="3"/>
  <c r="BA583" i="3" s="1"/>
  <c r="AU583" i="3"/>
  <c r="AT583" i="3"/>
  <c r="AS583" i="3"/>
  <c r="AQ583" i="3"/>
  <c r="L583" i="3"/>
  <c r="N583" i="3" s="1"/>
  <c r="BC582" i="3"/>
  <c r="AZ582" i="3"/>
  <c r="BA582" i="3" s="1"/>
  <c r="AU582" i="3"/>
  <c r="AT582" i="3"/>
  <c r="AS582" i="3"/>
  <c r="AQ582" i="3"/>
  <c r="AR582" i="3" s="1"/>
  <c r="L582" i="3"/>
  <c r="N582" i="3" s="1"/>
  <c r="BC581" i="3"/>
  <c r="AZ581" i="3"/>
  <c r="BA581" i="3" s="1"/>
  <c r="AU581" i="3"/>
  <c r="AT581" i="3"/>
  <c r="AS581" i="3"/>
  <c r="AQ581" i="3"/>
  <c r="AR581" i="3" s="1"/>
  <c r="L581" i="3"/>
  <c r="N581" i="3" s="1"/>
  <c r="BC580" i="3"/>
  <c r="AZ580" i="3"/>
  <c r="BA580" i="3" s="1"/>
  <c r="AU580" i="3"/>
  <c r="AT580" i="3"/>
  <c r="AS580" i="3"/>
  <c r="AQ580" i="3"/>
  <c r="AR580" i="3" s="1"/>
  <c r="L580" i="3"/>
  <c r="N580" i="3" s="1"/>
  <c r="BC579" i="3"/>
  <c r="AZ579" i="3"/>
  <c r="BA579" i="3" s="1"/>
  <c r="AU579" i="3"/>
  <c r="AT579" i="3"/>
  <c r="AS579" i="3"/>
  <c r="AQ579" i="3"/>
  <c r="L579" i="3"/>
  <c r="N579" i="3" s="1"/>
  <c r="BC578" i="3"/>
  <c r="AZ578" i="3"/>
  <c r="BA578" i="3" s="1"/>
  <c r="AU578" i="3"/>
  <c r="AT578" i="3"/>
  <c r="AS578" i="3"/>
  <c r="AQ578" i="3"/>
  <c r="L578" i="3"/>
  <c r="N578" i="3" s="1"/>
  <c r="BC577" i="3"/>
  <c r="AZ577" i="3"/>
  <c r="BA577" i="3" s="1"/>
  <c r="AU577" i="3"/>
  <c r="AT577" i="3"/>
  <c r="AS577" i="3"/>
  <c r="AQ577" i="3"/>
  <c r="AR577" i="3" s="1"/>
  <c r="H577" i="3" s="1"/>
  <c r="L577" i="3"/>
  <c r="N577" i="3" s="1"/>
  <c r="BC576" i="3"/>
  <c r="AZ576" i="3"/>
  <c r="BA576" i="3" s="1"/>
  <c r="AU576" i="3"/>
  <c r="AT576" i="3"/>
  <c r="AS576" i="3"/>
  <c r="AQ576" i="3"/>
  <c r="AR576" i="3" s="1"/>
  <c r="L576" i="3"/>
  <c r="N576" i="3" s="1"/>
  <c r="BC575" i="3"/>
  <c r="AZ575" i="3"/>
  <c r="BA575" i="3" s="1"/>
  <c r="AU575" i="3"/>
  <c r="AT575" i="3"/>
  <c r="AS575" i="3"/>
  <c r="AQ575" i="3"/>
  <c r="AR575" i="3" s="1"/>
  <c r="H575" i="3" s="1"/>
  <c r="L575" i="3"/>
  <c r="N575" i="3" s="1"/>
  <c r="BC572" i="3"/>
  <c r="AZ572" i="3"/>
  <c r="BA572" i="3" s="1"/>
  <c r="AU572" i="3"/>
  <c r="AT572" i="3"/>
  <c r="AS572" i="3"/>
  <c r="AQ572" i="3"/>
  <c r="AR572" i="3" s="1"/>
  <c r="L572" i="3"/>
  <c r="N572" i="3" s="1"/>
  <c r="BC571" i="3"/>
  <c r="AZ571" i="3"/>
  <c r="BA571" i="3" s="1"/>
  <c r="AU571" i="3"/>
  <c r="AT571" i="3"/>
  <c r="AS571" i="3"/>
  <c r="AQ571" i="3"/>
  <c r="AR571" i="3" s="1"/>
  <c r="H571" i="3" s="1"/>
  <c r="L571" i="3"/>
  <c r="N571" i="3" s="1"/>
  <c r="BC570" i="3"/>
  <c r="AZ570" i="3"/>
  <c r="BA570" i="3" s="1"/>
  <c r="AU570" i="3"/>
  <c r="AT570" i="3"/>
  <c r="AS570" i="3"/>
  <c r="AQ570" i="3"/>
  <c r="L570" i="3"/>
  <c r="N570" i="3" s="1"/>
  <c r="BC569" i="3"/>
  <c r="AZ569" i="3"/>
  <c r="BA569" i="3" s="1"/>
  <c r="AU569" i="3"/>
  <c r="AT569" i="3"/>
  <c r="AS569" i="3"/>
  <c r="AQ569" i="3"/>
  <c r="AR569" i="3" s="1"/>
  <c r="H569" i="3" s="1"/>
  <c r="L569" i="3"/>
  <c r="N569" i="3" s="1"/>
  <c r="BC568" i="3"/>
  <c r="AZ568" i="3"/>
  <c r="BA568" i="3" s="1"/>
  <c r="AU568" i="3"/>
  <c r="AT568" i="3"/>
  <c r="AS568" i="3"/>
  <c r="AQ568" i="3"/>
  <c r="AR568" i="3" s="1"/>
  <c r="L568" i="3"/>
  <c r="N568" i="3" s="1"/>
  <c r="BC567" i="3"/>
  <c r="AZ567" i="3"/>
  <c r="AU567" i="3"/>
  <c r="AT567" i="3"/>
  <c r="AS567" i="3"/>
  <c r="AQ567" i="3"/>
  <c r="L567" i="3"/>
  <c r="BC566" i="3"/>
  <c r="AZ566" i="3"/>
  <c r="BA566" i="3" s="1"/>
  <c r="AU566" i="3"/>
  <c r="AT566" i="3"/>
  <c r="AS566" i="3"/>
  <c r="AQ566" i="3"/>
  <c r="AR566" i="3" s="1"/>
  <c r="L566" i="3"/>
  <c r="N566" i="3" s="1"/>
  <c r="BC565" i="3"/>
  <c r="AZ565" i="3"/>
  <c r="BA565" i="3" s="1"/>
  <c r="AU565" i="3"/>
  <c r="AT565" i="3"/>
  <c r="AS565" i="3"/>
  <c r="AQ565" i="3"/>
  <c r="AR565" i="3" s="1"/>
  <c r="H565" i="3" s="1"/>
  <c r="L565" i="3"/>
  <c r="N565" i="3" s="1"/>
  <c r="BC564" i="3"/>
  <c r="AZ564" i="3"/>
  <c r="BA564" i="3" s="1"/>
  <c r="AU564" i="3"/>
  <c r="AT564" i="3"/>
  <c r="AS564" i="3"/>
  <c r="AQ564" i="3"/>
  <c r="L564" i="3"/>
  <c r="N564" i="3" s="1"/>
  <c r="BC563" i="3"/>
  <c r="AZ563" i="3"/>
  <c r="BA563" i="3" s="1"/>
  <c r="AU563" i="3"/>
  <c r="AT563" i="3"/>
  <c r="AS563" i="3"/>
  <c r="AQ563" i="3"/>
  <c r="AR563" i="3" s="1"/>
  <c r="H563" i="3" s="1"/>
  <c r="L563" i="3"/>
  <c r="N563" i="3" s="1"/>
  <c r="BC562" i="3"/>
  <c r="AZ562" i="3"/>
  <c r="BA562" i="3" s="1"/>
  <c r="AU562" i="3"/>
  <c r="AT562" i="3"/>
  <c r="AS562" i="3"/>
  <c r="AQ562" i="3"/>
  <c r="L562" i="3"/>
  <c r="N562" i="3" s="1"/>
  <c r="BC561" i="3"/>
  <c r="AZ561" i="3"/>
  <c r="BA561" i="3" s="1"/>
  <c r="AU561" i="3"/>
  <c r="AT561" i="3"/>
  <c r="AS561" i="3"/>
  <c r="AQ561" i="3"/>
  <c r="AR561" i="3" s="1"/>
  <c r="H561" i="3" s="1"/>
  <c r="L561" i="3"/>
  <c r="N561" i="3" s="1"/>
  <c r="BC560" i="3"/>
  <c r="AZ560" i="3"/>
  <c r="BA560" i="3" s="1"/>
  <c r="AU560" i="3"/>
  <c r="AT560" i="3"/>
  <c r="AS560" i="3"/>
  <c r="AQ560" i="3"/>
  <c r="AR560" i="3" s="1"/>
  <c r="H560" i="3" s="1"/>
  <c r="L560" i="3"/>
  <c r="N560" i="3" s="1"/>
  <c r="BC559" i="3"/>
  <c r="AZ559" i="3"/>
  <c r="BA559" i="3" s="1"/>
  <c r="AU559" i="3"/>
  <c r="AT559" i="3"/>
  <c r="AS559" i="3"/>
  <c r="AQ559" i="3"/>
  <c r="AR559" i="3" s="1"/>
  <c r="H559" i="3" s="1"/>
  <c r="L559" i="3"/>
  <c r="N559" i="3" s="1"/>
  <c r="BC558" i="3"/>
  <c r="AZ558" i="3"/>
  <c r="BA558" i="3" s="1"/>
  <c r="AU558" i="3"/>
  <c r="AT558" i="3"/>
  <c r="AS558" i="3"/>
  <c r="AQ558" i="3"/>
  <c r="L558" i="3"/>
  <c r="N558" i="3" s="1"/>
  <c r="BC557" i="3"/>
  <c r="AZ557" i="3"/>
  <c r="BA557" i="3" s="1"/>
  <c r="AU557" i="3"/>
  <c r="AT557" i="3"/>
  <c r="AS557" i="3"/>
  <c r="AQ557" i="3"/>
  <c r="AR557" i="3" s="1"/>
  <c r="H557" i="3" s="1"/>
  <c r="L557" i="3"/>
  <c r="N557" i="3" s="1"/>
  <c r="BC556" i="3"/>
  <c r="AZ556" i="3"/>
  <c r="BA556" i="3" s="1"/>
  <c r="AU556" i="3"/>
  <c r="AT556" i="3"/>
  <c r="AS556" i="3"/>
  <c r="AQ556" i="3"/>
  <c r="AR556" i="3" s="1"/>
  <c r="H556" i="3" s="1"/>
  <c r="L556" i="3"/>
  <c r="N556" i="3" s="1"/>
  <c r="BC555" i="3"/>
  <c r="AZ555" i="3"/>
  <c r="BA555" i="3" s="1"/>
  <c r="AU555" i="3"/>
  <c r="AT555" i="3"/>
  <c r="AS555" i="3"/>
  <c r="AQ555" i="3"/>
  <c r="AR555" i="3" s="1"/>
  <c r="H555" i="3" s="1"/>
  <c r="L555" i="3"/>
  <c r="N555" i="3" s="1"/>
  <c r="BC554" i="3"/>
  <c r="AZ554" i="3"/>
  <c r="BA554" i="3" s="1"/>
  <c r="AU554" i="3"/>
  <c r="AT554" i="3"/>
  <c r="AS554" i="3"/>
  <c r="AQ554" i="3"/>
  <c r="L554" i="3"/>
  <c r="N554" i="3" s="1"/>
  <c r="BC553" i="3"/>
  <c r="AZ553" i="3"/>
  <c r="BA553" i="3" s="1"/>
  <c r="AU553" i="3"/>
  <c r="AT553" i="3"/>
  <c r="AS553" i="3"/>
  <c r="AQ553" i="3"/>
  <c r="AR553" i="3" s="1"/>
  <c r="H553" i="3" s="1"/>
  <c r="L553" i="3"/>
  <c r="N553" i="3" s="1"/>
  <c r="BC552" i="3"/>
  <c r="AZ552" i="3"/>
  <c r="BA552" i="3" s="1"/>
  <c r="AU552" i="3"/>
  <c r="AT552" i="3"/>
  <c r="AS552" i="3"/>
  <c r="AQ552" i="3"/>
  <c r="AR552" i="3" s="1"/>
  <c r="H552" i="3" s="1"/>
  <c r="L552" i="3"/>
  <c r="N552" i="3" s="1"/>
  <c r="BC551" i="3"/>
  <c r="AZ551" i="3"/>
  <c r="BA551" i="3" s="1"/>
  <c r="AU551" i="3"/>
  <c r="AT551" i="3"/>
  <c r="AS551" i="3"/>
  <c r="AQ551" i="3"/>
  <c r="AR551" i="3" s="1"/>
  <c r="H551" i="3" s="1"/>
  <c r="L551" i="3"/>
  <c r="N551" i="3" s="1"/>
  <c r="BC550" i="3"/>
  <c r="AZ550" i="3"/>
  <c r="BA550" i="3" s="1"/>
  <c r="AU550" i="3"/>
  <c r="AT550" i="3"/>
  <c r="AS550" i="3"/>
  <c r="AQ550" i="3"/>
  <c r="L550" i="3"/>
  <c r="N550" i="3" s="1"/>
  <c r="BC549" i="3"/>
  <c r="AZ549" i="3"/>
  <c r="BA549" i="3" s="1"/>
  <c r="AU549" i="3"/>
  <c r="AT549" i="3"/>
  <c r="AS549" i="3"/>
  <c r="AQ549" i="3"/>
  <c r="AR549" i="3" s="1"/>
  <c r="H549" i="3" s="1"/>
  <c r="L549" i="3"/>
  <c r="N549" i="3" s="1"/>
  <c r="BC546" i="3"/>
  <c r="AZ546" i="3"/>
  <c r="BA546" i="3" s="1"/>
  <c r="AU546" i="3"/>
  <c r="AT546" i="3"/>
  <c r="AS546" i="3"/>
  <c r="AQ546" i="3"/>
  <c r="AR546" i="3" s="1"/>
  <c r="H546" i="3" s="1"/>
  <c r="L546" i="3"/>
  <c r="N546" i="3" s="1"/>
  <c r="BC545" i="3"/>
  <c r="AZ545" i="3"/>
  <c r="BA545" i="3" s="1"/>
  <c r="AU545" i="3"/>
  <c r="AT545" i="3"/>
  <c r="AS545" i="3"/>
  <c r="AQ545" i="3"/>
  <c r="AR545" i="3" s="1"/>
  <c r="H545" i="3" s="1"/>
  <c r="L545" i="3"/>
  <c r="N545" i="3" s="1"/>
  <c r="BC544" i="3"/>
  <c r="AZ544" i="3"/>
  <c r="BA544" i="3" s="1"/>
  <c r="AU544" i="3"/>
  <c r="AT544" i="3"/>
  <c r="AS544" i="3"/>
  <c r="AQ544" i="3"/>
  <c r="L544" i="3"/>
  <c r="N544" i="3" s="1"/>
  <c r="BC543" i="3"/>
  <c r="AZ543" i="3"/>
  <c r="BA543" i="3" s="1"/>
  <c r="AU543" i="3"/>
  <c r="AT543" i="3"/>
  <c r="AS543" i="3"/>
  <c r="AQ543" i="3"/>
  <c r="AR543" i="3" s="1"/>
  <c r="H543" i="3" s="1"/>
  <c r="L543" i="3"/>
  <c r="N543" i="3" s="1"/>
  <c r="BC542" i="3"/>
  <c r="AZ542" i="3"/>
  <c r="BA542" i="3" s="1"/>
  <c r="AU542" i="3"/>
  <c r="AT542" i="3"/>
  <c r="AS542" i="3"/>
  <c r="AQ542" i="3"/>
  <c r="AR542" i="3" s="1"/>
  <c r="H542" i="3" s="1"/>
  <c r="L542" i="3"/>
  <c r="N542" i="3" s="1"/>
  <c r="BC541" i="3"/>
  <c r="AZ541" i="3"/>
  <c r="AU541" i="3"/>
  <c r="AT541" i="3"/>
  <c r="AS541" i="3"/>
  <c r="AQ541" i="3"/>
  <c r="L541" i="3"/>
  <c r="BC540" i="3"/>
  <c r="AZ540" i="3"/>
  <c r="BA540" i="3" s="1"/>
  <c r="AU540" i="3"/>
  <c r="AT540" i="3"/>
  <c r="AS540" i="3"/>
  <c r="AQ540" i="3"/>
  <c r="L540" i="3"/>
  <c r="N540" i="3" s="1"/>
  <c r="BC539" i="3"/>
  <c r="AZ539" i="3"/>
  <c r="BA539" i="3" s="1"/>
  <c r="AU539" i="3"/>
  <c r="AT539" i="3"/>
  <c r="AS539" i="3"/>
  <c r="AQ539" i="3"/>
  <c r="AR539" i="3" s="1"/>
  <c r="H539" i="3" s="1"/>
  <c r="L539" i="3"/>
  <c r="N539" i="3" s="1"/>
  <c r="BC538" i="3"/>
  <c r="AZ538" i="3"/>
  <c r="BA538" i="3" s="1"/>
  <c r="AU538" i="3"/>
  <c r="AT538" i="3"/>
  <c r="AS538" i="3"/>
  <c r="AQ538" i="3"/>
  <c r="AR538" i="3" s="1"/>
  <c r="H538" i="3" s="1"/>
  <c r="L538" i="3"/>
  <c r="N538" i="3" s="1"/>
  <c r="BC537" i="3"/>
  <c r="AZ537" i="3"/>
  <c r="BA537" i="3" s="1"/>
  <c r="AU537" i="3"/>
  <c r="AT537" i="3"/>
  <c r="AS537" i="3"/>
  <c r="AQ537" i="3"/>
  <c r="AR537" i="3" s="1"/>
  <c r="H537" i="3" s="1"/>
  <c r="L537" i="3"/>
  <c r="N537" i="3" s="1"/>
  <c r="BC536" i="3"/>
  <c r="AZ536" i="3"/>
  <c r="BA536" i="3" s="1"/>
  <c r="AU536" i="3"/>
  <c r="AT536" i="3"/>
  <c r="AS536" i="3"/>
  <c r="AQ536" i="3"/>
  <c r="L536" i="3"/>
  <c r="N536" i="3" s="1"/>
  <c r="BC535" i="3"/>
  <c r="AZ535" i="3"/>
  <c r="BA535" i="3" s="1"/>
  <c r="AU535" i="3"/>
  <c r="AT535" i="3"/>
  <c r="AS535" i="3"/>
  <c r="AQ535" i="3"/>
  <c r="AR535" i="3" s="1"/>
  <c r="H535" i="3" s="1"/>
  <c r="L535" i="3"/>
  <c r="N535" i="3" s="1"/>
  <c r="BC534" i="3"/>
  <c r="AZ534" i="3"/>
  <c r="BA534" i="3" s="1"/>
  <c r="AU534" i="3"/>
  <c r="AT534" i="3"/>
  <c r="AS534" i="3"/>
  <c r="AQ534" i="3"/>
  <c r="AR534" i="3" s="1"/>
  <c r="H534" i="3" s="1"/>
  <c r="L534" i="3"/>
  <c r="N534" i="3" s="1"/>
  <c r="BC533" i="3"/>
  <c r="AZ533" i="3"/>
  <c r="BA533" i="3" s="1"/>
  <c r="AU533" i="3"/>
  <c r="AT533" i="3"/>
  <c r="AS533" i="3"/>
  <c r="AQ533" i="3"/>
  <c r="AR533" i="3" s="1"/>
  <c r="H533" i="3" s="1"/>
  <c r="L533" i="3"/>
  <c r="N533" i="3" s="1"/>
  <c r="BC532" i="3"/>
  <c r="AZ532" i="3"/>
  <c r="BA532" i="3" s="1"/>
  <c r="AU532" i="3"/>
  <c r="AT532" i="3"/>
  <c r="AS532" i="3"/>
  <c r="AQ532" i="3"/>
  <c r="L532" i="3"/>
  <c r="N532" i="3" s="1"/>
  <c r="BC531" i="3"/>
  <c r="AZ531" i="3"/>
  <c r="BA531" i="3" s="1"/>
  <c r="AU531" i="3"/>
  <c r="AT531" i="3"/>
  <c r="AS531" i="3"/>
  <c r="AQ531" i="3"/>
  <c r="AR531" i="3" s="1"/>
  <c r="H531" i="3" s="1"/>
  <c r="L531" i="3"/>
  <c r="N531" i="3" s="1"/>
  <c r="BC530" i="3"/>
  <c r="AZ530" i="3"/>
  <c r="BA530" i="3" s="1"/>
  <c r="AU530" i="3"/>
  <c r="AT530" i="3"/>
  <c r="AS530" i="3"/>
  <c r="AQ530" i="3"/>
  <c r="AR530" i="3" s="1"/>
  <c r="H530" i="3" s="1"/>
  <c r="L530" i="3"/>
  <c r="N530" i="3" s="1"/>
  <c r="BC529" i="3"/>
  <c r="AZ529" i="3"/>
  <c r="BA529" i="3" s="1"/>
  <c r="AU529" i="3"/>
  <c r="AT529" i="3"/>
  <c r="AS529" i="3"/>
  <c r="AQ529" i="3"/>
  <c r="AR529" i="3" s="1"/>
  <c r="H529" i="3" s="1"/>
  <c r="L529" i="3"/>
  <c r="N529" i="3" s="1"/>
  <c r="BC528" i="3"/>
  <c r="AZ528" i="3"/>
  <c r="BA528" i="3" s="1"/>
  <c r="AU528" i="3"/>
  <c r="AT528" i="3"/>
  <c r="AS528" i="3"/>
  <c r="AQ528" i="3"/>
  <c r="L528" i="3"/>
  <c r="N528" i="3" s="1"/>
  <c r="BC527" i="3"/>
  <c r="AZ527" i="3"/>
  <c r="BA527" i="3" s="1"/>
  <c r="AU527" i="3"/>
  <c r="AT527" i="3"/>
  <c r="AS527" i="3"/>
  <c r="AQ527" i="3"/>
  <c r="AR527" i="3" s="1"/>
  <c r="H527" i="3" s="1"/>
  <c r="L527" i="3"/>
  <c r="N527" i="3" s="1"/>
  <c r="BC526" i="3"/>
  <c r="AZ526" i="3"/>
  <c r="BA526" i="3" s="1"/>
  <c r="AU526" i="3"/>
  <c r="AT526" i="3"/>
  <c r="AS526" i="3"/>
  <c r="AQ526" i="3"/>
  <c r="AR526" i="3" s="1"/>
  <c r="H526" i="3" s="1"/>
  <c r="L526" i="3"/>
  <c r="N526" i="3" s="1"/>
  <c r="BC525" i="3"/>
  <c r="AZ525" i="3"/>
  <c r="BA525" i="3" s="1"/>
  <c r="AU525" i="3"/>
  <c r="AT525" i="3"/>
  <c r="AS525" i="3"/>
  <c r="AQ525" i="3"/>
  <c r="AR525" i="3" s="1"/>
  <c r="H525" i="3" s="1"/>
  <c r="L525" i="3"/>
  <c r="N525" i="3" s="1"/>
  <c r="BC524" i="3"/>
  <c r="AZ524" i="3"/>
  <c r="BA524" i="3" s="1"/>
  <c r="AU524" i="3"/>
  <c r="AT524" i="3"/>
  <c r="AS524" i="3"/>
  <c r="AQ524" i="3"/>
  <c r="L524" i="3"/>
  <c r="N524" i="3" s="1"/>
  <c r="BC523" i="3"/>
  <c r="AZ523" i="3"/>
  <c r="BA523" i="3" s="1"/>
  <c r="AU523" i="3"/>
  <c r="AT523" i="3"/>
  <c r="AS523" i="3"/>
  <c r="AQ523" i="3"/>
  <c r="AR523" i="3" s="1"/>
  <c r="L523" i="3"/>
  <c r="N523" i="3" s="1"/>
  <c r="BC522" i="3"/>
  <c r="AZ522" i="3"/>
  <c r="BA522" i="3" s="1"/>
  <c r="AU522" i="3"/>
  <c r="AT522" i="3"/>
  <c r="AS522" i="3"/>
  <c r="AQ522" i="3"/>
  <c r="AR522" i="3" s="1"/>
  <c r="H522" i="3" s="1"/>
  <c r="L522" i="3"/>
  <c r="N522" i="3" s="1"/>
  <c r="BC521" i="3"/>
  <c r="AZ521" i="3"/>
  <c r="BA521" i="3" s="1"/>
  <c r="AU521" i="3"/>
  <c r="AT521" i="3"/>
  <c r="AS521" i="3"/>
  <c r="AQ521" i="3"/>
  <c r="AR521" i="3" s="1"/>
  <c r="L521" i="3"/>
  <c r="N521" i="3" s="1"/>
  <c r="BC520" i="3"/>
  <c r="AZ520" i="3"/>
  <c r="BA520" i="3" s="1"/>
  <c r="AU520" i="3"/>
  <c r="AT520" i="3"/>
  <c r="AS520" i="3"/>
  <c r="AQ520" i="3"/>
  <c r="AR520" i="3" s="1"/>
  <c r="H520" i="3" s="1"/>
  <c r="L520" i="3"/>
  <c r="N520" i="3" s="1"/>
  <c r="BC519" i="3"/>
  <c r="AZ519" i="3"/>
  <c r="BA519" i="3" s="1"/>
  <c r="AU519" i="3"/>
  <c r="AT519" i="3"/>
  <c r="AS519" i="3"/>
  <c r="AQ519" i="3"/>
  <c r="AR519" i="3" s="1"/>
  <c r="L519" i="3"/>
  <c r="N519" i="3" s="1"/>
  <c r="BC518" i="3"/>
  <c r="AZ518" i="3"/>
  <c r="BA518" i="3" s="1"/>
  <c r="AU518" i="3"/>
  <c r="AT518" i="3"/>
  <c r="AS518" i="3"/>
  <c r="AQ518" i="3"/>
  <c r="AR518" i="3" s="1"/>
  <c r="H518" i="3" s="1"/>
  <c r="L518" i="3"/>
  <c r="N518" i="3" s="1"/>
  <c r="BC517" i="3"/>
  <c r="AZ517" i="3"/>
  <c r="BA517" i="3" s="1"/>
  <c r="AU517" i="3"/>
  <c r="AT517" i="3"/>
  <c r="AS517" i="3"/>
  <c r="AQ517" i="3"/>
  <c r="AR517" i="3" s="1"/>
  <c r="L517" i="3"/>
  <c r="N517" i="3" s="1"/>
  <c r="BC516" i="3"/>
  <c r="AZ516" i="3"/>
  <c r="BA516" i="3" s="1"/>
  <c r="AU516" i="3"/>
  <c r="AT516" i="3"/>
  <c r="AS516" i="3"/>
  <c r="AQ516" i="3"/>
  <c r="AR516" i="3" s="1"/>
  <c r="H516" i="3" s="1"/>
  <c r="L516" i="3"/>
  <c r="N516" i="3" s="1"/>
  <c r="BC515" i="3"/>
  <c r="AZ515" i="3"/>
  <c r="BA515" i="3" s="1"/>
  <c r="AU515" i="3"/>
  <c r="AT515" i="3"/>
  <c r="AS515" i="3"/>
  <c r="AQ515" i="3"/>
  <c r="AR515" i="3" s="1"/>
  <c r="L515" i="3"/>
  <c r="N515" i="3" s="1"/>
  <c r="BC514" i="3"/>
  <c r="AZ514" i="3"/>
  <c r="BA514" i="3" s="1"/>
  <c r="AU514" i="3"/>
  <c r="AT514" i="3"/>
  <c r="AS514" i="3"/>
  <c r="AQ514" i="3"/>
  <c r="AR514" i="3" s="1"/>
  <c r="H514" i="3" s="1"/>
  <c r="L514" i="3"/>
  <c r="N514" i="3" s="1"/>
  <c r="BC513" i="3"/>
  <c r="AZ513" i="3"/>
  <c r="BA513" i="3" s="1"/>
  <c r="AU513" i="3"/>
  <c r="AT513" i="3"/>
  <c r="AS513" i="3"/>
  <c r="AQ513" i="3"/>
  <c r="AR513" i="3" s="1"/>
  <c r="L513" i="3"/>
  <c r="N513" i="3" s="1"/>
  <c r="BC512" i="3"/>
  <c r="AZ512" i="3"/>
  <c r="BA512" i="3" s="1"/>
  <c r="AU512" i="3"/>
  <c r="AT512" i="3"/>
  <c r="AS512" i="3"/>
  <c r="AQ512" i="3"/>
  <c r="AR512" i="3" s="1"/>
  <c r="H512" i="3" s="1"/>
  <c r="L512" i="3"/>
  <c r="N512" i="3" s="1"/>
  <c r="BC511" i="3"/>
  <c r="AZ511" i="3"/>
  <c r="BA511" i="3" s="1"/>
  <c r="AU511" i="3"/>
  <c r="AT511" i="3"/>
  <c r="AS511" i="3"/>
  <c r="AQ511" i="3"/>
  <c r="AR511" i="3" s="1"/>
  <c r="L511" i="3"/>
  <c r="N511" i="3" s="1"/>
  <c r="BC510" i="3"/>
  <c r="AZ510" i="3"/>
  <c r="BA510" i="3" s="1"/>
  <c r="AU510" i="3"/>
  <c r="AT510" i="3"/>
  <c r="AS510" i="3"/>
  <c r="AQ510" i="3"/>
  <c r="AR510" i="3" s="1"/>
  <c r="H510" i="3" s="1"/>
  <c r="L510" i="3"/>
  <c r="N510" i="3" s="1"/>
  <c r="BC509" i="3"/>
  <c r="AZ509" i="3"/>
  <c r="BA509" i="3" s="1"/>
  <c r="AU509" i="3"/>
  <c r="AT509" i="3"/>
  <c r="AS509" i="3"/>
  <c r="AQ509" i="3"/>
  <c r="AR509" i="3" s="1"/>
  <c r="H509" i="3" s="1"/>
  <c r="L509" i="3"/>
  <c r="N509" i="3" s="1"/>
  <c r="BC508" i="3"/>
  <c r="AZ508" i="3"/>
  <c r="BA508" i="3" s="1"/>
  <c r="AU508" i="3"/>
  <c r="AT508" i="3"/>
  <c r="AS508" i="3"/>
  <c r="AQ508" i="3"/>
  <c r="AR508" i="3" s="1"/>
  <c r="L508" i="3"/>
  <c r="N508" i="3" s="1"/>
  <c r="BC507" i="3"/>
  <c r="AZ507" i="3"/>
  <c r="BA507" i="3" s="1"/>
  <c r="AU507" i="3"/>
  <c r="AT507" i="3"/>
  <c r="AS507" i="3"/>
  <c r="AQ507" i="3"/>
  <c r="AR507" i="3" s="1"/>
  <c r="H507" i="3" s="1"/>
  <c r="L507" i="3"/>
  <c r="N507" i="3" s="1"/>
  <c r="BC506" i="3"/>
  <c r="AZ506" i="3"/>
  <c r="BA506" i="3" s="1"/>
  <c r="AU506" i="3"/>
  <c r="AT506" i="3"/>
  <c r="AS506" i="3"/>
  <c r="AQ506" i="3"/>
  <c r="AR506" i="3" s="1"/>
  <c r="H506" i="3" s="1"/>
  <c r="L506" i="3"/>
  <c r="N506" i="3" s="1"/>
  <c r="BC505" i="3"/>
  <c r="AZ505" i="3"/>
  <c r="BA505" i="3" s="1"/>
  <c r="AU505" i="3"/>
  <c r="AT505" i="3"/>
  <c r="AS505" i="3"/>
  <c r="AQ505" i="3"/>
  <c r="AR505" i="3" s="1"/>
  <c r="H505" i="3" s="1"/>
  <c r="L505" i="3"/>
  <c r="N505" i="3" s="1"/>
  <c r="BC504" i="3"/>
  <c r="AZ504" i="3"/>
  <c r="BA504" i="3" s="1"/>
  <c r="AU504" i="3"/>
  <c r="AT504" i="3"/>
  <c r="AS504" i="3"/>
  <c r="AQ504" i="3"/>
  <c r="AR504" i="3" s="1"/>
  <c r="H504" i="3" s="1"/>
  <c r="L504" i="3"/>
  <c r="N504" i="3" s="1"/>
  <c r="BC503" i="3"/>
  <c r="AZ503" i="3"/>
  <c r="BA503" i="3" s="1"/>
  <c r="AU503" i="3"/>
  <c r="AT503" i="3"/>
  <c r="AS503" i="3"/>
  <c r="AQ503" i="3"/>
  <c r="AR503" i="3" s="1"/>
  <c r="H503" i="3" s="1"/>
  <c r="L503" i="3"/>
  <c r="N503" i="3" s="1"/>
  <c r="BC502" i="3"/>
  <c r="AZ502" i="3"/>
  <c r="BA502" i="3" s="1"/>
  <c r="AU502" i="3"/>
  <c r="AT502" i="3"/>
  <c r="AS502" i="3"/>
  <c r="AQ502" i="3"/>
  <c r="AR502" i="3" s="1"/>
  <c r="H502" i="3" s="1"/>
  <c r="L502" i="3"/>
  <c r="N502" i="3" s="1"/>
  <c r="BC501" i="3"/>
  <c r="AZ501" i="3"/>
  <c r="BA501" i="3" s="1"/>
  <c r="AU501" i="3"/>
  <c r="AT501" i="3"/>
  <c r="AS501" i="3"/>
  <c r="AQ501" i="3"/>
  <c r="AR501" i="3" s="1"/>
  <c r="H501" i="3" s="1"/>
  <c r="L501" i="3"/>
  <c r="N501" i="3" s="1"/>
  <c r="BC500" i="3"/>
  <c r="AZ500" i="3"/>
  <c r="BA500" i="3" s="1"/>
  <c r="AU500" i="3"/>
  <c r="AT500" i="3"/>
  <c r="AS500" i="3"/>
  <c r="AQ500" i="3"/>
  <c r="AR500" i="3" s="1"/>
  <c r="H500" i="3" s="1"/>
  <c r="L500" i="3"/>
  <c r="N500" i="3" s="1"/>
  <c r="BC499" i="3"/>
  <c r="AZ499" i="3"/>
  <c r="BA499" i="3" s="1"/>
  <c r="AU499" i="3"/>
  <c r="AT499" i="3"/>
  <c r="AS499" i="3"/>
  <c r="AQ499" i="3"/>
  <c r="AR499" i="3" s="1"/>
  <c r="H499" i="3" s="1"/>
  <c r="L499" i="3"/>
  <c r="N499" i="3" s="1"/>
  <c r="BC498" i="3"/>
  <c r="AZ498" i="3"/>
  <c r="BA498" i="3" s="1"/>
  <c r="AU498" i="3"/>
  <c r="AT498" i="3"/>
  <c r="AS498" i="3"/>
  <c r="AQ498" i="3"/>
  <c r="AR498" i="3" s="1"/>
  <c r="H498" i="3" s="1"/>
  <c r="L498" i="3"/>
  <c r="N498" i="3" s="1"/>
  <c r="BC497" i="3"/>
  <c r="AZ497" i="3"/>
  <c r="BA497" i="3" s="1"/>
  <c r="AU497" i="3"/>
  <c r="AT497" i="3"/>
  <c r="AS497" i="3"/>
  <c r="AQ497" i="3"/>
  <c r="AR497" i="3" s="1"/>
  <c r="H497" i="3" s="1"/>
  <c r="L497" i="3"/>
  <c r="N497" i="3" s="1"/>
  <c r="BC496" i="3"/>
  <c r="AZ496" i="3"/>
  <c r="BA496" i="3" s="1"/>
  <c r="AU496" i="3"/>
  <c r="AT496" i="3"/>
  <c r="AS496" i="3"/>
  <c r="AQ496" i="3"/>
  <c r="AR496" i="3" s="1"/>
  <c r="H496" i="3" s="1"/>
  <c r="L496" i="3"/>
  <c r="N496" i="3" s="1"/>
  <c r="BC494" i="3"/>
  <c r="AZ494" i="3"/>
  <c r="BA494" i="3" s="1"/>
  <c r="AU494" i="3"/>
  <c r="AT494" i="3"/>
  <c r="AS494" i="3"/>
  <c r="AQ494" i="3"/>
  <c r="AR494" i="3" s="1"/>
  <c r="H494" i="3" s="1"/>
  <c r="L494" i="3"/>
  <c r="N494" i="3" s="1"/>
  <c r="BC493" i="3"/>
  <c r="AZ493" i="3"/>
  <c r="BA493" i="3" s="1"/>
  <c r="AU493" i="3"/>
  <c r="AT493" i="3"/>
  <c r="AS493" i="3"/>
  <c r="AQ493" i="3"/>
  <c r="AR493" i="3" s="1"/>
  <c r="H493" i="3" s="1"/>
  <c r="L493" i="3"/>
  <c r="N493" i="3" s="1"/>
  <c r="BC492" i="3"/>
  <c r="AZ492" i="3"/>
  <c r="BA492" i="3" s="1"/>
  <c r="AU492" i="3"/>
  <c r="AT492" i="3"/>
  <c r="AS492" i="3"/>
  <c r="AQ492" i="3"/>
  <c r="AR492" i="3" s="1"/>
  <c r="H492" i="3" s="1"/>
  <c r="L492" i="3"/>
  <c r="N492" i="3" s="1"/>
  <c r="BC491" i="3"/>
  <c r="AZ491" i="3"/>
  <c r="BA491" i="3" s="1"/>
  <c r="AU491" i="3"/>
  <c r="AT491" i="3"/>
  <c r="AS491" i="3"/>
  <c r="AQ491" i="3"/>
  <c r="AR491" i="3" s="1"/>
  <c r="H491" i="3" s="1"/>
  <c r="L491" i="3"/>
  <c r="N491" i="3" s="1"/>
  <c r="BC490" i="3"/>
  <c r="AZ490" i="3"/>
  <c r="BA490" i="3" s="1"/>
  <c r="AU490" i="3"/>
  <c r="AT490" i="3"/>
  <c r="AS490" i="3"/>
  <c r="AQ490" i="3"/>
  <c r="AR490" i="3" s="1"/>
  <c r="H490" i="3" s="1"/>
  <c r="L490" i="3"/>
  <c r="N490" i="3" s="1"/>
  <c r="BC489" i="3"/>
  <c r="AZ489" i="3"/>
  <c r="AU489" i="3"/>
  <c r="AT489" i="3"/>
  <c r="AS489" i="3"/>
  <c r="AQ489" i="3"/>
  <c r="L489" i="3"/>
  <c r="BC488" i="3"/>
  <c r="AZ488" i="3"/>
  <c r="BA488" i="3" s="1"/>
  <c r="AU488" i="3"/>
  <c r="AT488" i="3"/>
  <c r="AS488" i="3"/>
  <c r="AQ488" i="3"/>
  <c r="AR488" i="3" s="1"/>
  <c r="H488" i="3" s="1"/>
  <c r="L488" i="3"/>
  <c r="N488" i="3" s="1"/>
  <c r="BC487" i="3"/>
  <c r="AZ487" i="3"/>
  <c r="BA487" i="3" s="1"/>
  <c r="AU487" i="3"/>
  <c r="AT487" i="3"/>
  <c r="AS487" i="3"/>
  <c r="AQ487" i="3"/>
  <c r="AR487" i="3" s="1"/>
  <c r="H487" i="3" s="1"/>
  <c r="L487" i="3"/>
  <c r="N487" i="3" s="1"/>
  <c r="BC486" i="3"/>
  <c r="AZ486" i="3"/>
  <c r="BA486" i="3" s="1"/>
  <c r="AU486" i="3"/>
  <c r="AT486" i="3"/>
  <c r="AS486" i="3"/>
  <c r="AQ486" i="3"/>
  <c r="AR486" i="3" s="1"/>
  <c r="H486" i="3" s="1"/>
  <c r="L486" i="3"/>
  <c r="N486" i="3" s="1"/>
  <c r="BC485" i="3"/>
  <c r="AZ485" i="3"/>
  <c r="BA485" i="3" s="1"/>
  <c r="AU485" i="3"/>
  <c r="AT485" i="3"/>
  <c r="AS485" i="3"/>
  <c r="AQ485" i="3"/>
  <c r="AR485" i="3" s="1"/>
  <c r="H485" i="3" s="1"/>
  <c r="L485" i="3"/>
  <c r="N485" i="3" s="1"/>
  <c r="BC484" i="3"/>
  <c r="AZ484" i="3"/>
  <c r="BA484" i="3" s="1"/>
  <c r="AU484" i="3"/>
  <c r="AT484" i="3"/>
  <c r="AS484" i="3"/>
  <c r="AQ484" i="3"/>
  <c r="AR484" i="3" s="1"/>
  <c r="H484" i="3" s="1"/>
  <c r="L484" i="3"/>
  <c r="N484" i="3" s="1"/>
  <c r="BC483" i="3"/>
  <c r="AZ483" i="3"/>
  <c r="BA483" i="3" s="1"/>
  <c r="AU483" i="3"/>
  <c r="AT483" i="3"/>
  <c r="AS483" i="3"/>
  <c r="AQ483" i="3"/>
  <c r="AR483" i="3" s="1"/>
  <c r="H483" i="3" s="1"/>
  <c r="L483" i="3"/>
  <c r="N483" i="3" s="1"/>
  <c r="BC482" i="3"/>
  <c r="AZ482" i="3"/>
  <c r="BA482" i="3" s="1"/>
  <c r="AU482" i="3"/>
  <c r="AT482" i="3"/>
  <c r="AS482" i="3"/>
  <c r="AQ482" i="3"/>
  <c r="AR482" i="3" s="1"/>
  <c r="L482" i="3"/>
  <c r="N482" i="3" s="1"/>
  <c r="BC481" i="3"/>
  <c r="AZ481" i="3"/>
  <c r="BA481" i="3" s="1"/>
  <c r="AU481" i="3"/>
  <c r="AT481" i="3"/>
  <c r="AS481" i="3"/>
  <c r="AQ481" i="3"/>
  <c r="AR481" i="3" s="1"/>
  <c r="H481" i="3" s="1"/>
  <c r="L481" i="3"/>
  <c r="N481" i="3" s="1"/>
  <c r="BC480" i="3"/>
  <c r="AZ480" i="3"/>
  <c r="BA480" i="3" s="1"/>
  <c r="AU480" i="3"/>
  <c r="AT480" i="3"/>
  <c r="AS480" i="3"/>
  <c r="AQ480" i="3"/>
  <c r="AR480" i="3" s="1"/>
  <c r="H480" i="3" s="1"/>
  <c r="L480" i="3"/>
  <c r="N480" i="3" s="1"/>
  <c r="BC479" i="3"/>
  <c r="AZ479" i="3"/>
  <c r="BA479" i="3" s="1"/>
  <c r="AU479" i="3"/>
  <c r="AT479" i="3"/>
  <c r="AS479" i="3"/>
  <c r="AQ479" i="3"/>
  <c r="AR479" i="3" s="1"/>
  <c r="H479" i="3" s="1"/>
  <c r="L479" i="3"/>
  <c r="N479" i="3" s="1"/>
  <c r="BC478" i="3"/>
  <c r="AZ478" i="3"/>
  <c r="BA478" i="3" s="1"/>
  <c r="AU478" i="3"/>
  <c r="AT478" i="3"/>
  <c r="AS478" i="3"/>
  <c r="AQ478" i="3"/>
  <c r="AR478" i="3" s="1"/>
  <c r="H478" i="3" s="1"/>
  <c r="L478" i="3"/>
  <c r="N478" i="3" s="1"/>
  <c r="BC477" i="3"/>
  <c r="AZ477" i="3"/>
  <c r="BA477" i="3" s="1"/>
  <c r="AU477" i="3"/>
  <c r="AT477" i="3"/>
  <c r="AS477" i="3"/>
  <c r="AQ477" i="3"/>
  <c r="AR477" i="3" s="1"/>
  <c r="H477" i="3" s="1"/>
  <c r="L477" i="3"/>
  <c r="N477" i="3" s="1"/>
  <c r="BC476" i="3"/>
  <c r="AZ476" i="3"/>
  <c r="BA476" i="3" s="1"/>
  <c r="AU476" i="3"/>
  <c r="AT476" i="3"/>
  <c r="AS476" i="3"/>
  <c r="AQ476" i="3"/>
  <c r="AR476" i="3" s="1"/>
  <c r="H476" i="3" s="1"/>
  <c r="L476" i="3"/>
  <c r="N476" i="3" s="1"/>
  <c r="BC475" i="3"/>
  <c r="AZ475" i="3"/>
  <c r="BA475" i="3" s="1"/>
  <c r="AU475" i="3"/>
  <c r="AT475" i="3"/>
  <c r="AS475" i="3"/>
  <c r="AQ475" i="3"/>
  <c r="AR475" i="3" s="1"/>
  <c r="H475" i="3" s="1"/>
  <c r="L475" i="3"/>
  <c r="N475" i="3" s="1"/>
  <c r="BC474" i="3"/>
  <c r="AZ474" i="3"/>
  <c r="BA474" i="3" s="1"/>
  <c r="AU474" i="3"/>
  <c r="AT474" i="3"/>
  <c r="AS474" i="3"/>
  <c r="AQ474" i="3"/>
  <c r="AR474" i="3" s="1"/>
  <c r="H474" i="3" s="1"/>
  <c r="L474" i="3"/>
  <c r="N474" i="3" s="1"/>
  <c r="BC473" i="3"/>
  <c r="AZ473" i="3"/>
  <c r="BA473" i="3" s="1"/>
  <c r="AU473" i="3"/>
  <c r="AT473" i="3"/>
  <c r="AS473" i="3"/>
  <c r="AQ473" i="3"/>
  <c r="AR473" i="3" s="1"/>
  <c r="H473" i="3" s="1"/>
  <c r="L473" i="3"/>
  <c r="N473" i="3" s="1"/>
  <c r="BC472" i="3"/>
  <c r="AZ472" i="3"/>
  <c r="BA472" i="3" s="1"/>
  <c r="AU472" i="3"/>
  <c r="AT472" i="3"/>
  <c r="AS472" i="3"/>
  <c r="AQ472" i="3"/>
  <c r="AR472" i="3" s="1"/>
  <c r="H472" i="3" s="1"/>
  <c r="L472" i="3"/>
  <c r="N472" i="3" s="1"/>
  <c r="BC471" i="3"/>
  <c r="AZ471" i="3"/>
  <c r="BA471" i="3" s="1"/>
  <c r="AU471" i="3"/>
  <c r="AT471" i="3"/>
  <c r="AS471" i="3"/>
  <c r="AQ471" i="3"/>
  <c r="AR471" i="3" s="1"/>
  <c r="H471" i="3" s="1"/>
  <c r="L471" i="3"/>
  <c r="N471" i="3" s="1"/>
  <c r="BC470" i="3"/>
  <c r="AZ470" i="3"/>
  <c r="BA470" i="3" s="1"/>
  <c r="AU470" i="3"/>
  <c r="AT470" i="3"/>
  <c r="AS470" i="3"/>
  <c r="AQ470" i="3"/>
  <c r="AR470" i="3" s="1"/>
  <c r="H470" i="3" s="1"/>
  <c r="L470" i="3"/>
  <c r="N470" i="3" s="1"/>
  <c r="BC469" i="3"/>
  <c r="AZ469" i="3"/>
  <c r="BA469" i="3" s="1"/>
  <c r="AU469" i="3"/>
  <c r="AT469" i="3"/>
  <c r="AS469" i="3"/>
  <c r="AQ469" i="3"/>
  <c r="AR469" i="3" s="1"/>
  <c r="H469" i="3" s="1"/>
  <c r="L469" i="3"/>
  <c r="N469" i="3" s="1"/>
  <c r="BC468" i="3"/>
  <c r="AZ468" i="3"/>
  <c r="BA468" i="3" s="1"/>
  <c r="AU468" i="3"/>
  <c r="AT468" i="3"/>
  <c r="AS468" i="3"/>
  <c r="AQ468" i="3"/>
  <c r="AR468" i="3" s="1"/>
  <c r="H468" i="3" s="1"/>
  <c r="L468" i="3"/>
  <c r="N468" i="3" s="1"/>
  <c r="BC467" i="3"/>
  <c r="AZ467" i="3"/>
  <c r="BA467" i="3" s="1"/>
  <c r="AU467" i="3"/>
  <c r="AT467" i="3"/>
  <c r="AS467" i="3"/>
  <c r="AQ467" i="3"/>
  <c r="AR467" i="3" s="1"/>
  <c r="H467" i="3" s="1"/>
  <c r="L467" i="3"/>
  <c r="N467" i="3" s="1"/>
  <c r="BC466" i="3"/>
  <c r="AZ466" i="3"/>
  <c r="BA466" i="3" s="1"/>
  <c r="AU466" i="3"/>
  <c r="AT466" i="3"/>
  <c r="AS466" i="3"/>
  <c r="AQ466" i="3"/>
  <c r="AR466" i="3" s="1"/>
  <c r="L466" i="3"/>
  <c r="N466" i="3" s="1"/>
  <c r="BC465" i="3"/>
  <c r="AZ465" i="3"/>
  <c r="BA465" i="3" s="1"/>
  <c r="AU465" i="3"/>
  <c r="AT465" i="3"/>
  <c r="AS465" i="3"/>
  <c r="AQ465" i="3"/>
  <c r="AR465" i="3" s="1"/>
  <c r="H465" i="3" s="1"/>
  <c r="L465" i="3"/>
  <c r="N465" i="3" s="1"/>
  <c r="BC464" i="3"/>
  <c r="AZ464" i="3"/>
  <c r="BA464" i="3" s="1"/>
  <c r="AU464" i="3"/>
  <c r="AT464" i="3"/>
  <c r="AS464" i="3"/>
  <c r="AQ464" i="3"/>
  <c r="AR464" i="3" s="1"/>
  <c r="H464" i="3" s="1"/>
  <c r="L464" i="3"/>
  <c r="N464" i="3" s="1"/>
  <c r="BC463" i="3"/>
  <c r="AZ463" i="3"/>
  <c r="BA463" i="3" s="1"/>
  <c r="AU463" i="3"/>
  <c r="AT463" i="3"/>
  <c r="AS463" i="3"/>
  <c r="AQ463" i="3"/>
  <c r="AR463" i="3" s="1"/>
  <c r="H463" i="3" s="1"/>
  <c r="L463" i="3"/>
  <c r="N463" i="3" s="1"/>
  <c r="BC462" i="3"/>
  <c r="AZ462" i="3"/>
  <c r="BA462" i="3" s="1"/>
  <c r="AU462" i="3"/>
  <c r="AT462" i="3"/>
  <c r="AS462" i="3"/>
  <c r="AQ462" i="3"/>
  <c r="AR462" i="3" s="1"/>
  <c r="H462" i="3" s="1"/>
  <c r="L462" i="3"/>
  <c r="N462" i="3" s="1"/>
  <c r="BC461" i="3"/>
  <c r="AZ461" i="3"/>
  <c r="BA461" i="3" s="1"/>
  <c r="AU461" i="3"/>
  <c r="AT461" i="3"/>
  <c r="AS461" i="3"/>
  <c r="AQ461" i="3"/>
  <c r="L461" i="3"/>
  <c r="N461" i="3" s="1"/>
  <c r="BC460" i="3"/>
  <c r="AZ460" i="3"/>
  <c r="BA460" i="3" s="1"/>
  <c r="AU460" i="3"/>
  <c r="AT460" i="3"/>
  <c r="AS460" i="3"/>
  <c r="AQ460" i="3"/>
  <c r="AR460" i="3" s="1"/>
  <c r="H460" i="3" s="1"/>
  <c r="L460" i="3"/>
  <c r="N460" i="3" s="1"/>
  <c r="BC459" i="3"/>
  <c r="AZ459" i="3"/>
  <c r="BA459" i="3" s="1"/>
  <c r="AU459" i="3"/>
  <c r="AT459" i="3"/>
  <c r="AS459" i="3"/>
  <c r="AQ459" i="3"/>
  <c r="AR459" i="3" s="1"/>
  <c r="H459" i="3" s="1"/>
  <c r="L459" i="3"/>
  <c r="N459" i="3" s="1"/>
  <c r="BC458" i="3"/>
  <c r="AZ458" i="3"/>
  <c r="BA458" i="3" s="1"/>
  <c r="AU458" i="3"/>
  <c r="AT458" i="3"/>
  <c r="AS458" i="3"/>
  <c r="AQ458" i="3"/>
  <c r="AR458" i="3" s="1"/>
  <c r="H458" i="3" s="1"/>
  <c r="L458" i="3"/>
  <c r="N458" i="3" s="1"/>
  <c r="BC457" i="3"/>
  <c r="AZ457" i="3"/>
  <c r="BA457" i="3" s="1"/>
  <c r="AU457" i="3"/>
  <c r="AT457" i="3"/>
  <c r="AS457" i="3"/>
  <c r="AQ457" i="3"/>
  <c r="AR457" i="3" s="1"/>
  <c r="H457" i="3" s="1"/>
  <c r="L457" i="3"/>
  <c r="N457" i="3" s="1"/>
  <c r="BC456" i="3"/>
  <c r="AZ456" i="3"/>
  <c r="BA456" i="3" s="1"/>
  <c r="AU456" i="3"/>
  <c r="AT456" i="3"/>
  <c r="AS456" i="3"/>
  <c r="AQ456" i="3"/>
  <c r="AR456" i="3" s="1"/>
  <c r="H456" i="3" s="1"/>
  <c r="L456" i="3"/>
  <c r="N456" i="3" s="1"/>
  <c r="BC455" i="3"/>
  <c r="AZ455" i="3"/>
  <c r="BA455" i="3" s="1"/>
  <c r="AU455" i="3"/>
  <c r="AT455" i="3"/>
  <c r="AS455" i="3"/>
  <c r="AQ455" i="3"/>
  <c r="AR455" i="3" s="1"/>
  <c r="H455" i="3" s="1"/>
  <c r="L455" i="3"/>
  <c r="N455" i="3" s="1"/>
  <c r="BC454" i="3"/>
  <c r="AZ454" i="3"/>
  <c r="BA454" i="3" s="1"/>
  <c r="AU454" i="3"/>
  <c r="AT454" i="3"/>
  <c r="AS454" i="3"/>
  <c r="AQ454" i="3"/>
  <c r="AR454" i="3" s="1"/>
  <c r="H454" i="3" s="1"/>
  <c r="L454" i="3"/>
  <c r="N454" i="3" s="1"/>
  <c r="BC453" i="3"/>
  <c r="AZ453" i="3"/>
  <c r="BA453" i="3" s="1"/>
  <c r="AU453" i="3"/>
  <c r="AT453" i="3"/>
  <c r="AS453" i="3"/>
  <c r="AQ453" i="3"/>
  <c r="AR453" i="3" s="1"/>
  <c r="H453" i="3" s="1"/>
  <c r="L453" i="3"/>
  <c r="N453" i="3" s="1"/>
  <c r="BC452" i="3"/>
  <c r="AZ452" i="3"/>
  <c r="BA452" i="3" s="1"/>
  <c r="AU452" i="3"/>
  <c r="AT452" i="3"/>
  <c r="AS452" i="3"/>
  <c r="AQ452" i="3"/>
  <c r="AR452" i="3" s="1"/>
  <c r="L452" i="3"/>
  <c r="N452" i="3" s="1"/>
  <c r="BC451" i="3"/>
  <c r="AZ451" i="3"/>
  <c r="BA451" i="3" s="1"/>
  <c r="AU451" i="3"/>
  <c r="AT451" i="3"/>
  <c r="AS451" i="3"/>
  <c r="AQ451" i="3"/>
  <c r="AR451" i="3" s="1"/>
  <c r="H451" i="3" s="1"/>
  <c r="L451" i="3"/>
  <c r="N451" i="3" s="1"/>
  <c r="BC450" i="3"/>
  <c r="AZ450" i="3"/>
  <c r="BA450" i="3" s="1"/>
  <c r="AU450" i="3"/>
  <c r="AT450" i="3"/>
  <c r="AS450" i="3"/>
  <c r="AQ450" i="3"/>
  <c r="AR450" i="3" s="1"/>
  <c r="H450" i="3" s="1"/>
  <c r="L450" i="3"/>
  <c r="N450" i="3" s="1"/>
  <c r="BC449" i="3"/>
  <c r="AZ449" i="3"/>
  <c r="BA449" i="3" s="1"/>
  <c r="AU449" i="3"/>
  <c r="AT449" i="3"/>
  <c r="AS449" i="3"/>
  <c r="AQ449" i="3"/>
  <c r="AR449" i="3" s="1"/>
  <c r="H449" i="3" s="1"/>
  <c r="L449" i="3"/>
  <c r="N449" i="3" s="1"/>
  <c r="BC448" i="3"/>
  <c r="AZ448" i="3"/>
  <c r="BA448" i="3" s="1"/>
  <c r="AU448" i="3"/>
  <c r="AT448" i="3"/>
  <c r="AS448" i="3"/>
  <c r="AQ448" i="3"/>
  <c r="AR448" i="3" s="1"/>
  <c r="H448" i="3" s="1"/>
  <c r="L448" i="3"/>
  <c r="N448" i="3" s="1"/>
  <c r="BC447" i="3"/>
  <c r="AZ447" i="3"/>
  <c r="BA447" i="3" s="1"/>
  <c r="AU447" i="3"/>
  <c r="AT447" i="3"/>
  <c r="AS447" i="3"/>
  <c r="AQ447" i="3"/>
  <c r="AR447" i="3" s="1"/>
  <c r="H447" i="3" s="1"/>
  <c r="L447" i="3"/>
  <c r="N447" i="3" s="1"/>
  <c r="BC446" i="3"/>
  <c r="AZ446" i="3"/>
  <c r="BA446" i="3" s="1"/>
  <c r="AU446" i="3"/>
  <c r="AT446" i="3"/>
  <c r="AS446" i="3"/>
  <c r="AQ446" i="3"/>
  <c r="AR446" i="3" s="1"/>
  <c r="H446" i="3" s="1"/>
  <c r="L446" i="3"/>
  <c r="N446" i="3" s="1"/>
  <c r="BC445" i="3"/>
  <c r="AZ445" i="3"/>
  <c r="BA445" i="3" s="1"/>
  <c r="AU445" i="3"/>
  <c r="AT445" i="3"/>
  <c r="AS445" i="3"/>
  <c r="AQ445" i="3"/>
  <c r="AR445" i="3" s="1"/>
  <c r="H445" i="3" s="1"/>
  <c r="L445" i="3"/>
  <c r="N445" i="3" s="1"/>
  <c r="BC444" i="3"/>
  <c r="AZ444" i="3"/>
  <c r="BA444" i="3" s="1"/>
  <c r="AU444" i="3"/>
  <c r="AT444" i="3"/>
  <c r="AS444" i="3"/>
  <c r="AQ444" i="3"/>
  <c r="AR444" i="3" s="1"/>
  <c r="H444" i="3" s="1"/>
  <c r="L444" i="3"/>
  <c r="N444" i="3" s="1"/>
  <c r="BC443" i="3"/>
  <c r="AZ443" i="3"/>
  <c r="BA443" i="3" s="1"/>
  <c r="AU443" i="3"/>
  <c r="AT443" i="3"/>
  <c r="AS443" i="3"/>
  <c r="AQ443" i="3"/>
  <c r="AR443" i="3" s="1"/>
  <c r="H443" i="3" s="1"/>
  <c r="L443" i="3"/>
  <c r="N443" i="3" s="1"/>
  <c r="BC442" i="3"/>
  <c r="AZ442" i="3"/>
  <c r="BA442" i="3" s="1"/>
  <c r="AU442" i="3"/>
  <c r="AT442" i="3"/>
  <c r="AS442" i="3"/>
  <c r="AQ442" i="3"/>
  <c r="AR442" i="3" s="1"/>
  <c r="H442" i="3" s="1"/>
  <c r="L442" i="3"/>
  <c r="N442" i="3" s="1"/>
  <c r="BC441" i="3"/>
  <c r="AZ441" i="3"/>
  <c r="BA441" i="3" s="1"/>
  <c r="AU441" i="3"/>
  <c r="AT441" i="3"/>
  <c r="AS441" i="3"/>
  <c r="AQ441" i="3"/>
  <c r="AR441" i="3" s="1"/>
  <c r="H441" i="3" s="1"/>
  <c r="L441" i="3"/>
  <c r="N441" i="3" s="1"/>
  <c r="BC440" i="3"/>
  <c r="AZ440" i="3"/>
  <c r="BA440" i="3" s="1"/>
  <c r="AU440" i="3"/>
  <c r="AT440" i="3"/>
  <c r="AS440" i="3"/>
  <c r="AQ440" i="3"/>
  <c r="AR440" i="3" s="1"/>
  <c r="H440" i="3" s="1"/>
  <c r="L440" i="3"/>
  <c r="N440" i="3" s="1"/>
  <c r="BC439" i="3"/>
  <c r="AZ439" i="3"/>
  <c r="BA439" i="3" s="1"/>
  <c r="AU439" i="3"/>
  <c r="AT439" i="3"/>
  <c r="AS439" i="3"/>
  <c r="AQ439" i="3"/>
  <c r="AR439" i="3" s="1"/>
  <c r="H439" i="3" s="1"/>
  <c r="L439" i="3"/>
  <c r="N439" i="3" s="1"/>
  <c r="BC438" i="3"/>
  <c r="AZ438" i="3"/>
  <c r="BA438" i="3" s="1"/>
  <c r="AU438" i="3"/>
  <c r="AT438" i="3"/>
  <c r="AS438" i="3"/>
  <c r="AQ438" i="3"/>
  <c r="AR438" i="3" s="1"/>
  <c r="H438" i="3" s="1"/>
  <c r="L438" i="3"/>
  <c r="N438" i="3" s="1"/>
  <c r="BC437" i="3"/>
  <c r="AZ437" i="3"/>
  <c r="BA437" i="3" s="1"/>
  <c r="AU437" i="3"/>
  <c r="AT437" i="3"/>
  <c r="AS437" i="3"/>
  <c r="AQ437" i="3"/>
  <c r="AR437" i="3" s="1"/>
  <c r="H437" i="3" s="1"/>
  <c r="L437" i="3"/>
  <c r="N437" i="3" s="1"/>
  <c r="BC436" i="3"/>
  <c r="AZ436" i="3"/>
  <c r="BA436" i="3" s="1"/>
  <c r="AU436" i="3"/>
  <c r="AT436" i="3"/>
  <c r="AS436" i="3"/>
  <c r="AQ436" i="3"/>
  <c r="AR436" i="3" s="1"/>
  <c r="H436" i="3" s="1"/>
  <c r="L436" i="3"/>
  <c r="N436" i="3" s="1"/>
  <c r="BC435" i="3"/>
  <c r="AZ435" i="3"/>
  <c r="BA435" i="3" s="1"/>
  <c r="AU435" i="3"/>
  <c r="AT435" i="3"/>
  <c r="AS435" i="3"/>
  <c r="AQ435" i="3"/>
  <c r="AR435" i="3" s="1"/>
  <c r="H435" i="3" s="1"/>
  <c r="L435" i="3"/>
  <c r="N435" i="3" s="1"/>
  <c r="BC434" i="3"/>
  <c r="AZ434" i="3"/>
  <c r="BA434" i="3" s="1"/>
  <c r="AU434" i="3"/>
  <c r="AT434" i="3"/>
  <c r="AS434" i="3"/>
  <c r="AQ434" i="3"/>
  <c r="AR434" i="3" s="1"/>
  <c r="H434" i="3" s="1"/>
  <c r="L434" i="3"/>
  <c r="N434" i="3" s="1"/>
  <c r="BC433" i="3"/>
  <c r="AZ433" i="3"/>
  <c r="BA433" i="3" s="1"/>
  <c r="AU433" i="3"/>
  <c r="AT433" i="3"/>
  <c r="AS433" i="3"/>
  <c r="AQ433" i="3"/>
  <c r="AR433" i="3" s="1"/>
  <c r="H433" i="3" s="1"/>
  <c r="L433" i="3"/>
  <c r="N433" i="3" s="1"/>
  <c r="BC432" i="3"/>
  <c r="AZ432" i="3"/>
  <c r="BA432" i="3" s="1"/>
  <c r="AU432" i="3"/>
  <c r="AT432" i="3"/>
  <c r="AS432" i="3"/>
  <c r="AQ432" i="3"/>
  <c r="AR432" i="3" s="1"/>
  <c r="H432" i="3" s="1"/>
  <c r="L432" i="3"/>
  <c r="N432" i="3" s="1"/>
  <c r="BC431" i="3"/>
  <c r="AZ431" i="3"/>
  <c r="BA431" i="3" s="1"/>
  <c r="AU431" i="3"/>
  <c r="AT431" i="3"/>
  <c r="AS431" i="3"/>
  <c r="AQ431" i="3"/>
  <c r="L431" i="3"/>
  <c r="N431" i="3" s="1"/>
  <c r="BC430" i="3"/>
  <c r="AZ430" i="3"/>
  <c r="BA430" i="3" s="1"/>
  <c r="AU430" i="3"/>
  <c r="AT430" i="3"/>
  <c r="AS430" i="3"/>
  <c r="AQ430" i="3"/>
  <c r="AR430" i="3" s="1"/>
  <c r="H430" i="3" s="1"/>
  <c r="L430" i="3"/>
  <c r="N430" i="3" s="1"/>
  <c r="BC429" i="3"/>
  <c r="AZ429" i="3"/>
  <c r="BA429" i="3" s="1"/>
  <c r="AU429" i="3"/>
  <c r="AT429" i="3"/>
  <c r="AS429" i="3"/>
  <c r="AQ429" i="3"/>
  <c r="AR429" i="3" s="1"/>
  <c r="H429" i="3" s="1"/>
  <c r="L429" i="3"/>
  <c r="N429" i="3" s="1"/>
  <c r="BC428" i="3"/>
  <c r="AZ428" i="3"/>
  <c r="BA428" i="3" s="1"/>
  <c r="AU428" i="3"/>
  <c r="AT428" i="3"/>
  <c r="AS428" i="3"/>
  <c r="AQ428" i="3"/>
  <c r="AR428" i="3" s="1"/>
  <c r="H428" i="3" s="1"/>
  <c r="L428" i="3"/>
  <c r="N428" i="3" s="1"/>
  <c r="BC427" i="3"/>
  <c r="AZ427" i="3"/>
  <c r="BA427" i="3" s="1"/>
  <c r="AU427" i="3"/>
  <c r="AT427" i="3"/>
  <c r="AS427" i="3"/>
  <c r="AQ427" i="3"/>
  <c r="AR427" i="3" s="1"/>
  <c r="H427" i="3" s="1"/>
  <c r="L427" i="3"/>
  <c r="N427" i="3" s="1"/>
  <c r="BC426" i="3"/>
  <c r="AZ426" i="3"/>
  <c r="BA426" i="3" s="1"/>
  <c r="AU426" i="3"/>
  <c r="AT426" i="3"/>
  <c r="AS426" i="3"/>
  <c r="AQ426" i="3"/>
  <c r="AR426" i="3" s="1"/>
  <c r="L426" i="3"/>
  <c r="N426" i="3" s="1"/>
  <c r="BC425" i="3"/>
  <c r="AZ425" i="3"/>
  <c r="BA425" i="3" s="1"/>
  <c r="AU425" i="3"/>
  <c r="AT425" i="3"/>
  <c r="AS425" i="3"/>
  <c r="AQ425" i="3"/>
  <c r="AR425" i="3" s="1"/>
  <c r="H425" i="3" s="1"/>
  <c r="L425" i="3"/>
  <c r="N425" i="3" s="1"/>
  <c r="BC424" i="3"/>
  <c r="AZ424" i="3"/>
  <c r="BA424" i="3" s="1"/>
  <c r="AU424" i="3"/>
  <c r="AT424" i="3"/>
  <c r="AS424" i="3"/>
  <c r="AQ424" i="3"/>
  <c r="AR424" i="3" s="1"/>
  <c r="H424" i="3" s="1"/>
  <c r="L424" i="3"/>
  <c r="N424" i="3" s="1"/>
  <c r="BC423" i="3"/>
  <c r="AZ423" i="3"/>
  <c r="BA423" i="3" s="1"/>
  <c r="AU423" i="3"/>
  <c r="AT423" i="3"/>
  <c r="AS423" i="3"/>
  <c r="AQ423" i="3"/>
  <c r="AR423" i="3" s="1"/>
  <c r="H423" i="3" s="1"/>
  <c r="L423" i="3"/>
  <c r="N423" i="3" s="1"/>
  <c r="BC422" i="3"/>
  <c r="AZ422" i="3"/>
  <c r="BA422" i="3" s="1"/>
  <c r="AU422" i="3"/>
  <c r="AT422" i="3"/>
  <c r="AS422" i="3"/>
  <c r="AQ422" i="3"/>
  <c r="AR422" i="3" s="1"/>
  <c r="H422" i="3" s="1"/>
  <c r="L422" i="3"/>
  <c r="N422" i="3" s="1"/>
  <c r="BC421" i="3"/>
  <c r="AZ421" i="3"/>
  <c r="BA421" i="3" s="1"/>
  <c r="AU421" i="3"/>
  <c r="AT421" i="3"/>
  <c r="AS421" i="3"/>
  <c r="AQ421" i="3"/>
  <c r="AR421" i="3" s="1"/>
  <c r="H421" i="3" s="1"/>
  <c r="L421" i="3"/>
  <c r="N421" i="3" s="1"/>
  <c r="BC420" i="3"/>
  <c r="AZ420" i="3"/>
  <c r="BA420" i="3" s="1"/>
  <c r="AU420" i="3"/>
  <c r="AT420" i="3"/>
  <c r="AS420" i="3"/>
  <c r="AQ420" i="3"/>
  <c r="AR420" i="3" s="1"/>
  <c r="H420" i="3" s="1"/>
  <c r="L420" i="3"/>
  <c r="N420" i="3" s="1"/>
  <c r="BC419" i="3"/>
  <c r="AZ419" i="3"/>
  <c r="BA419" i="3" s="1"/>
  <c r="AU419" i="3"/>
  <c r="AT419" i="3"/>
  <c r="AS419" i="3"/>
  <c r="AQ419" i="3"/>
  <c r="AR419" i="3" s="1"/>
  <c r="H419" i="3" s="1"/>
  <c r="L419" i="3"/>
  <c r="N419" i="3" s="1"/>
  <c r="BC418" i="3"/>
  <c r="AZ418" i="3"/>
  <c r="BA418" i="3" s="1"/>
  <c r="AU418" i="3"/>
  <c r="AT418" i="3"/>
  <c r="AS418" i="3"/>
  <c r="AQ418" i="3"/>
  <c r="AR418" i="3" s="1"/>
  <c r="H418" i="3" s="1"/>
  <c r="L418" i="3"/>
  <c r="N418" i="3" s="1"/>
  <c r="BC417" i="3"/>
  <c r="AZ417" i="3"/>
  <c r="BA417" i="3" s="1"/>
  <c r="AU417" i="3"/>
  <c r="AT417" i="3"/>
  <c r="AS417" i="3"/>
  <c r="AQ417" i="3"/>
  <c r="AR417" i="3" s="1"/>
  <c r="H417" i="3" s="1"/>
  <c r="L417" i="3"/>
  <c r="N417" i="3" s="1"/>
  <c r="BC416" i="3"/>
  <c r="AZ416" i="3"/>
  <c r="BA416" i="3" s="1"/>
  <c r="AU416" i="3"/>
  <c r="AT416" i="3"/>
  <c r="AS416" i="3"/>
  <c r="AQ416" i="3"/>
  <c r="AR416" i="3" s="1"/>
  <c r="H416" i="3" s="1"/>
  <c r="L416" i="3"/>
  <c r="N416" i="3" s="1"/>
  <c r="BC415" i="3"/>
  <c r="AZ415" i="3"/>
  <c r="BA415" i="3" s="1"/>
  <c r="AU415" i="3"/>
  <c r="AT415" i="3"/>
  <c r="AS415" i="3"/>
  <c r="AQ415" i="3"/>
  <c r="AR415" i="3" s="1"/>
  <c r="H415" i="3" s="1"/>
  <c r="L415" i="3"/>
  <c r="N415" i="3" s="1"/>
  <c r="BC414" i="3"/>
  <c r="AZ414" i="3"/>
  <c r="BA414" i="3" s="1"/>
  <c r="AU414" i="3"/>
  <c r="AT414" i="3"/>
  <c r="AS414" i="3"/>
  <c r="AQ414" i="3"/>
  <c r="AR414" i="3" s="1"/>
  <c r="H414" i="3" s="1"/>
  <c r="L414" i="3"/>
  <c r="N414" i="3" s="1"/>
  <c r="BC413" i="3"/>
  <c r="AZ413" i="3"/>
  <c r="BA413" i="3" s="1"/>
  <c r="AU413" i="3"/>
  <c r="AT413" i="3"/>
  <c r="AS413" i="3"/>
  <c r="AQ413" i="3"/>
  <c r="AR413" i="3" s="1"/>
  <c r="H413" i="3" s="1"/>
  <c r="L413" i="3"/>
  <c r="N413" i="3" s="1"/>
  <c r="BC412" i="3"/>
  <c r="AZ412" i="3"/>
  <c r="BA412" i="3" s="1"/>
  <c r="AU412" i="3"/>
  <c r="AT412" i="3"/>
  <c r="AS412" i="3"/>
  <c r="AQ412" i="3"/>
  <c r="AR412" i="3" s="1"/>
  <c r="H412" i="3" s="1"/>
  <c r="L412" i="3"/>
  <c r="N412" i="3" s="1"/>
  <c r="BC411" i="3"/>
  <c r="AZ411" i="3"/>
  <c r="BA411" i="3" s="1"/>
  <c r="AU411" i="3"/>
  <c r="AT411" i="3"/>
  <c r="AS411" i="3"/>
  <c r="AQ411" i="3"/>
  <c r="AR411" i="3" s="1"/>
  <c r="H411" i="3" s="1"/>
  <c r="L411" i="3"/>
  <c r="N411" i="3" s="1"/>
  <c r="BC410" i="3"/>
  <c r="AZ410" i="3"/>
  <c r="BA410" i="3" s="1"/>
  <c r="AU410" i="3"/>
  <c r="AT410" i="3"/>
  <c r="AS410" i="3"/>
  <c r="AQ410" i="3"/>
  <c r="AR410" i="3" s="1"/>
  <c r="L410" i="3"/>
  <c r="N410" i="3" s="1"/>
  <c r="BC409" i="3"/>
  <c r="AZ409" i="3"/>
  <c r="BA409" i="3" s="1"/>
  <c r="AU409" i="3"/>
  <c r="AT409" i="3"/>
  <c r="AS409" i="3"/>
  <c r="AQ409" i="3"/>
  <c r="AR409" i="3" s="1"/>
  <c r="H409" i="3" s="1"/>
  <c r="L409" i="3"/>
  <c r="N409" i="3" s="1"/>
  <c r="BC408" i="3"/>
  <c r="AZ408" i="3"/>
  <c r="BA408" i="3" s="1"/>
  <c r="AU408" i="3"/>
  <c r="AT408" i="3"/>
  <c r="AS408" i="3"/>
  <c r="AQ408" i="3"/>
  <c r="AR408" i="3" s="1"/>
  <c r="H408" i="3" s="1"/>
  <c r="L408" i="3"/>
  <c r="N408" i="3" s="1"/>
  <c r="BC407" i="3"/>
  <c r="AZ407" i="3"/>
  <c r="BA407" i="3" s="1"/>
  <c r="AU407" i="3"/>
  <c r="AT407" i="3"/>
  <c r="AS407" i="3"/>
  <c r="AQ407" i="3"/>
  <c r="AR407" i="3" s="1"/>
  <c r="H407" i="3" s="1"/>
  <c r="L407" i="3"/>
  <c r="N407" i="3" s="1"/>
  <c r="BC406" i="3"/>
  <c r="AZ406" i="3"/>
  <c r="BA406" i="3" s="1"/>
  <c r="AU406" i="3"/>
  <c r="AT406" i="3"/>
  <c r="AS406" i="3"/>
  <c r="AQ406" i="3"/>
  <c r="L406" i="3"/>
  <c r="N406" i="3" s="1"/>
  <c r="BC405" i="3"/>
  <c r="AZ405" i="3"/>
  <c r="BA405" i="3" s="1"/>
  <c r="AU405" i="3"/>
  <c r="AT405" i="3"/>
  <c r="AS405" i="3"/>
  <c r="AQ405" i="3"/>
  <c r="AR405" i="3" s="1"/>
  <c r="H405" i="3" s="1"/>
  <c r="L405" i="3"/>
  <c r="N405" i="3" s="1"/>
  <c r="BC404" i="3"/>
  <c r="AZ404" i="3"/>
  <c r="BA404" i="3" s="1"/>
  <c r="AU404" i="3"/>
  <c r="AT404" i="3"/>
  <c r="AS404" i="3"/>
  <c r="AQ404" i="3"/>
  <c r="AR404" i="3" s="1"/>
  <c r="H404" i="3" s="1"/>
  <c r="L404" i="3"/>
  <c r="N404" i="3" s="1"/>
  <c r="BC403" i="3"/>
  <c r="AZ403" i="3"/>
  <c r="BA403" i="3" s="1"/>
  <c r="AU403" i="3"/>
  <c r="AT403" i="3"/>
  <c r="AS403" i="3"/>
  <c r="AQ403" i="3"/>
  <c r="AR403" i="3" s="1"/>
  <c r="H403" i="3" s="1"/>
  <c r="L403" i="3"/>
  <c r="N403" i="3" s="1"/>
  <c r="BC402" i="3"/>
  <c r="AZ402" i="3"/>
  <c r="BA402" i="3" s="1"/>
  <c r="AU402" i="3"/>
  <c r="AT402" i="3"/>
  <c r="AS402" i="3"/>
  <c r="AQ402" i="3"/>
  <c r="AR402" i="3" s="1"/>
  <c r="L402" i="3"/>
  <c r="N402" i="3" s="1"/>
  <c r="BC401" i="3"/>
  <c r="AZ401" i="3"/>
  <c r="BA401" i="3" s="1"/>
  <c r="AU401" i="3"/>
  <c r="AT401" i="3"/>
  <c r="AS401" i="3"/>
  <c r="AQ401" i="3"/>
  <c r="AR401" i="3" s="1"/>
  <c r="H401" i="3" s="1"/>
  <c r="L401" i="3"/>
  <c r="N401" i="3" s="1"/>
  <c r="BC400" i="3"/>
  <c r="AZ400" i="3"/>
  <c r="BA400" i="3" s="1"/>
  <c r="AU400" i="3"/>
  <c r="AT400" i="3"/>
  <c r="AS400" i="3"/>
  <c r="AQ400" i="3"/>
  <c r="AR400" i="3" s="1"/>
  <c r="H400" i="3" s="1"/>
  <c r="L400" i="3"/>
  <c r="N400" i="3" s="1"/>
  <c r="BC399" i="3"/>
  <c r="AZ399" i="3"/>
  <c r="BA399" i="3" s="1"/>
  <c r="AU399" i="3"/>
  <c r="AT399" i="3"/>
  <c r="AS399" i="3"/>
  <c r="AQ399" i="3"/>
  <c r="AR399" i="3" s="1"/>
  <c r="H399" i="3" s="1"/>
  <c r="L399" i="3"/>
  <c r="N399" i="3" s="1"/>
  <c r="BC398" i="3"/>
  <c r="AZ398" i="3"/>
  <c r="BA398" i="3" s="1"/>
  <c r="AU398" i="3"/>
  <c r="AT398" i="3"/>
  <c r="AS398" i="3"/>
  <c r="AQ398" i="3"/>
  <c r="AR398" i="3" s="1"/>
  <c r="H398" i="3" s="1"/>
  <c r="L398" i="3"/>
  <c r="N398" i="3" s="1"/>
  <c r="BC396" i="3"/>
  <c r="AZ396" i="3"/>
  <c r="BA396" i="3" s="1"/>
  <c r="AU396" i="3"/>
  <c r="AT396" i="3"/>
  <c r="AS396" i="3"/>
  <c r="AQ396" i="3"/>
  <c r="AR396" i="3" s="1"/>
  <c r="H396" i="3" s="1"/>
  <c r="L396" i="3"/>
  <c r="N396" i="3" s="1"/>
  <c r="BC395" i="3"/>
  <c r="AZ395" i="3"/>
  <c r="BA395" i="3" s="1"/>
  <c r="AU395" i="3"/>
  <c r="AT395" i="3"/>
  <c r="AS395" i="3"/>
  <c r="AQ395" i="3"/>
  <c r="AR395" i="3" s="1"/>
  <c r="H395" i="3" s="1"/>
  <c r="L395" i="3"/>
  <c r="N395" i="3" s="1"/>
  <c r="BC394" i="3"/>
  <c r="AZ394" i="3"/>
  <c r="BA394" i="3" s="1"/>
  <c r="AU394" i="3"/>
  <c r="AT394" i="3"/>
  <c r="AS394" i="3"/>
  <c r="AQ394" i="3"/>
  <c r="AR394" i="3" s="1"/>
  <c r="H394" i="3" s="1"/>
  <c r="L394" i="3"/>
  <c r="N394" i="3" s="1"/>
  <c r="BC393" i="3"/>
  <c r="AZ393" i="3"/>
  <c r="BA393" i="3" s="1"/>
  <c r="AU393" i="3"/>
  <c r="AT393" i="3"/>
  <c r="AS393" i="3"/>
  <c r="AQ393" i="3"/>
  <c r="AR393" i="3" s="1"/>
  <c r="L393" i="3"/>
  <c r="N393" i="3" s="1"/>
  <c r="BC392" i="3"/>
  <c r="AZ392" i="3"/>
  <c r="BA392" i="3" s="1"/>
  <c r="AU392" i="3"/>
  <c r="AT392" i="3"/>
  <c r="AS392" i="3"/>
  <c r="AQ392" i="3"/>
  <c r="AR392" i="3" s="1"/>
  <c r="H392" i="3" s="1"/>
  <c r="L392" i="3"/>
  <c r="N392" i="3" s="1"/>
  <c r="BC391" i="3"/>
  <c r="AZ391" i="3"/>
  <c r="AU391" i="3"/>
  <c r="AU397" i="3" s="1"/>
  <c r="AT391" i="3"/>
  <c r="AT397" i="3" s="1"/>
  <c r="AS391" i="3"/>
  <c r="AQ391" i="3"/>
  <c r="L391" i="3"/>
  <c r="BC390" i="3"/>
  <c r="AZ390" i="3"/>
  <c r="BA390" i="3" s="1"/>
  <c r="AU390" i="3"/>
  <c r="AT390" i="3"/>
  <c r="AS390" i="3"/>
  <c r="AQ390" i="3"/>
  <c r="AR390" i="3" s="1"/>
  <c r="H390" i="3" s="1"/>
  <c r="L390" i="3"/>
  <c r="N390" i="3" s="1"/>
  <c r="BC389" i="3"/>
  <c r="AZ389" i="3"/>
  <c r="BA389" i="3" s="1"/>
  <c r="AU389" i="3"/>
  <c r="AT389" i="3"/>
  <c r="AS389" i="3"/>
  <c r="AQ389" i="3"/>
  <c r="AR389" i="3" s="1"/>
  <c r="H389" i="3" s="1"/>
  <c r="L389" i="3"/>
  <c r="N389" i="3" s="1"/>
  <c r="BC388" i="3"/>
  <c r="AZ388" i="3"/>
  <c r="BA388" i="3" s="1"/>
  <c r="AU388" i="3"/>
  <c r="AT388" i="3"/>
  <c r="AS388" i="3"/>
  <c r="AQ388" i="3"/>
  <c r="AR388" i="3" s="1"/>
  <c r="H388" i="3" s="1"/>
  <c r="L388" i="3"/>
  <c r="N388" i="3" s="1"/>
  <c r="BC387" i="3"/>
  <c r="AZ387" i="3"/>
  <c r="BA387" i="3" s="1"/>
  <c r="AU387" i="3"/>
  <c r="AT387" i="3"/>
  <c r="AS387" i="3"/>
  <c r="AQ387" i="3"/>
  <c r="AR387" i="3" s="1"/>
  <c r="H387" i="3" s="1"/>
  <c r="L387" i="3"/>
  <c r="N387" i="3" s="1"/>
  <c r="BC386" i="3"/>
  <c r="AZ386" i="3"/>
  <c r="BA386" i="3" s="1"/>
  <c r="AU386" i="3"/>
  <c r="AT386" i="3"/>
  <c r="AS386" i="3"/>
  <c r="AQ386" i="3"/>
  <c r="AR386" i="3" s="1"/>
  <c r="H386" i="3" s="1"/>
  <c r="L386" i="3"/>
  <c r="N386" i="3" s="1"/>
  <c r="BC385" i="3"/>
  <c r="AZ385" i="3"/>
  <c r="BA385" i="3" s="1"/>
  <c r="AU385" i="3"/>
  <c r="AT385" i="3"/>
  <c r="AS385" i="3"/>
  <c r="AQ385" i="3"/>
  <c r="AR385" i="3" s="1"/>
  <c r="L385" i="3"/>
  <c r="N385" i="3" s="1"/>
  <c r="BC384" i="3"/>
  <c r="AZ384" i="3"/>
  <c r="BA384" i="3" s="1"/>
  <c r="AU384" i="3"/>
  <c r="AT384" i="3"/>
  <c r="AS384" i="3"/>
  <c r="AQ384" i="3"/>
  <c r="AR384" i="3" s="1"/>
  <c r="H384" i="3" s="1"/>
  <c r="L384" i="3"/>
  <c r="N384" i="3" s="1"/>
  <c r="BC383" i="3"/>
  <c r="AZ383" i="3"/>
  <c r="BA383" i="3" s="1"/>
  <c r="AU383" i="3"/>
  <c r="AT383" i="3"/>
  <c r="AS383" i="3"/>
  <c r="AQ383" i="3"/>
  <c r="AR383" i="3" s="1"/>
  <c r="H383" i="3" s="1"/>
  <c r="L383" i="3"/>
  <c r="N383" i="3" s="1"/>
  <c r="BC382" i="3"/>
  <c r="AZ382" i="3"/>
  <c r="BA382" i="3" s="1"/>
  <c r="AU382" i="3"/>
  <c r="AT382" i="3"/>
  <c r="AS382" i="3"/>
  <c r="AQ382" i="3"/>
  <c r="AR382" i="3" s="1"/>
  <c r="H382" i="3" s="1"/>
  <c r="L382" i="3"/>
  <c r="N382" i="3" s="1"/>
  <c r="BC381" i="3"/>
  <c r="AZ381" i="3"/>
  <c r="BA381" i="3" s="1"/>
  <c r="AU381" i="3"/>
  <c r="AT381" i="3"/>
  <c r="AS381" i="3"/>
  <c r="AQ381" i="3"/>
  <c r="AR381" i="3" s="1"/>
  <c r="H381" i="3" s="1"/>
  <c r="L381" i="3"/>
  <c r="N381" i="3" s="1"/>
  <c r="BC380" i="3"/>
  <c r="AZ380" i="3"/>
  <c r="BA380" i="3" s="1"/>
  <c r="AU380" i="3"/>
  <c r="AT380" i="3"/>
  <c r="AS380" i="3"/>
  <c r="AQ380" i="3"/>
  <c r="AR380" i="3" s="1"/>
  <c r="H380" i="3" s="1"/>
  <c r="L380" i="3"/>
  <c r="N380" i="3" s="1"/>
  <c r="BC379" i="3"/>
  <c r="AZ379" i="3"/>
  <c r="BA379" i="3" s="1"/>
  <c r="AU379" i="3"/>
  <c r="AT379" i="3"/>
  <c r="AS379" i="3"/>
  <c r="AQ379" i="3"/>
  <c r="AR379" i="3" s="1"/>
  <c r="H379" i="3" s="1"/>
  <c r="L379" i="3"/>
  <c r="N379" i="3" s="1"/>
  <c r="BC378" i="3"/>
  <c r="AZ378" i="3"/>
  <c r="BA378" i="3" s="1"/>
  <c r="AU378" i="3"/>
  <c r="AT378" i="3"/>
  <c r="AS378" i="3"/>
  <c r="AQ378" i="3"/>
  <c r="AR378" i="3" s="1"/>
  <c r="H378" i="3" s="1"/>
  <c r="L378" i="3"/>
  <c r="N378" i="3" s="1"/>
  <c r="BC377" i="3"/>
  <c r="AZ377" i="3"/>
  <c r="BA377" i="3" s="1"/>
  <c r="AU377" i="3"/>
  <c r="AT377" i="3"/>
  <c r="AS377" i="3"/>
  <c r="AQ377" i="3"/>
  <c r="AR377" i="3" s="1"/>
  <c r="H377" i="3" s="1"/>
  <c r="L377" i="3"/>
  <c r="N377" i="3" s="1"/>
  <c r="BC376" i="3"/>
  <c r="AZ376" i="3"/>
  <c r="BA376" i="3" s="1"/>
  <c r="AU376" i="3"/>
  <c r="AT376" i="3"/>
  <c r="AS376" i="3"/>
  <c r="AQ376" i="3"/>
  <c r="L376" i="3"/>
  <c r="N376" i="3" s="1"/>
  <c r="BC375" i="3"/>
  <c r="AZ375" i="3"/>
  <c r="BA375" i="3" s="1"/>
  <c r="AU375" i="3"/>
  <c r="AT375" i="3"/>
  <c r="AS375" i="3"/>
  <c r="AQ375" i="3"/>
  <c r="AR375" i="3" s="1"/>
  <c r="H375" i="3" s="1"/>
  <c r="L375" i="3"/>
  <c r="N375" i="3" s="1"/>
  <c r="BC374" i="3"/>
  <c r="AZ374" i="3"/>
  <c r="BA374" i="3" s="1"/>
  <c r="AU374" i="3"/>
  <c r="AT374" i="3"/>
  <c r="AS374" i="3"/>
  <c r="AQ374" i="3"/>
  <c r="AR374" i="3" s="1"/>
  <c r="H374" i="3" s="1"/>
  <c r="L374" i="3"/>
  <c r="N374" i="3" s="1"/>
  <c r="BC373" i="3"/>
  <c r="AZ373" i="3"/>
  <c r="BA373" i="3" s="1"/>
  <c r="AU373" i="3"/>
  <c r="AT373" i="3"/>
  <c r="AS373" i="3"/>
  <c r="AQ373" i="3"/>
  <c r="AR373" i="3" s="1"/>
  <c r="H373" i="3" s="1"/>
  <c r="L373" i="3"/>
  <c r="N373" i="3" s="1"/>
  <c r="BC372" i="3"/>
  <c r="AZ372" i="3"/>
  <c r="BA372" i="3" s="1"/>
  <c r="AU372" i="3"/>
  <c r="AT372" i="3"/>
  <c r="AS372" i="3"/>
  <c r="AQ372" i="3"/>
  <c r="AR372" i="3" s="1"/>
  <c r="H372" i="3" s="1"/>
  <c r="L372" i="3"/>
  <c r="N372" i="3" s="1"/>
  <c r="BC371" i="3"/>
  <c r="AZ371" i="3"/>
  <c r="BA371" i="3" s="1"/>
  <c r="AU371" i="3"/>
  <c r="AT371" i="3"/>
  <c r="AS371" i="3"/>
  <c r="AQ371" i="3"/>
  <c r="AR371" i="3" s="1"/>
  <c r="H371" i="3" s="1"/>
  <c r="L371" i="3"/>
  <c r="N371" i="3" s="1"/>
  <c r="BC370" i="3"/>
  <c r="AZ370" i="3"/>
  <c r="BA370" i="3" s="1"/>
  <c r="AU370" i="3"/>
  <c r="AT370" i="3"/>
  <c r="AS370" i="3"/>
  <c r="AQ370" i="3"/>
  <c r="AR370" i="3" s="1"/>
  <c r="H370" i="3" s="1"/>
  <c r="L370" i="3"/>
  <c r="N370" i="3" s="1"/>
  <c r="BC369" i="3"/>
  <c r="AZ369" i="3"/>
  <c r="BA369" i="3" s="1"/>
  <c r="AU369" i="3"/>
  <c r="AT369" i="3"/>
  <c r="AS369" i="3"/>
  <c r="AQ369" i="3"/>
  <c r="AR369" i="3" s="1"/>
  <c r="H369" i="3" s="1"/>
  <c r="L369" i="3"/>
  <c r="N369" i="3" s="1"/>
  <c r="BC368" i="3"/>
  <c r="AZ368" i="3"/>
  <c r="BA368" i="3" s="1"/>
  <c r="AU368" i="3"/>
  <c r="AT368" i="3"/>
  <c r="AS368" i="3"/>
  <c r="AQ368" i="3"/>
  <c r="AR368" i="3" s="1"/>
  <c r="H368" i="3" s="1"/>
  <c r="L368" i="3"/>
  <c r="N368" i="3" s="1"/>
  <c r="BC367" i="3"/>
  <c r="AZ367" i="3"/>
  <c r="BA367" i="3" s="1"/>
  <c r="AU367" i="3"/>
  <c r="AT367" i="3"/>
  <c r="AS367" i="3"/>
  <c r="AQ367" i="3"/>
  <c r="AR367" i="3" s="1"/>
  <c r="H367" i="3" s="1"/>
  <c r="L367" i="3"/>
  <c r="N367" i="3" s="1"/>
  <c r="BC366" i="3"/>
  <c r="AZ366" i="3"/>
  <c r="BA366" i="3" s="1"/>
  <c r="AU366" i="3"/>
  <c r="AT366" i="3"/>
  <c r="AS366" i="3"/>
  <c r="AQ366" i="3"/>
  <c r="AR366" i="3" s="1"/>
  <c r="H366" i="3" s="1"/>
  <c r="L366" i="3"/>
  <c r="N366" i="3" s="1"/>
  <c r="BC365" i="3"/>
  <c r="AZ365" i="3"/>
  <c r="BA365" i="3" s="1"/>
  <c r="AU365" i="3"/>
  <c r="AT365" i="3"/>
  <c r="AS365" i="3"/>
  <c r="AQ365" i="3"/>
  <c r="AR365" i="3" s="1"/>
  <c r="H365" i="3" s="1"/>
  <c r="L365" i="3"/>
  <c r="N365" i="3" s="1"/>
  <c r="BC364" i="3"/>
  <c r="AZ364" i="3"/>
  <c r="BA364" i="3" s="1"/>
  <c r="AU364" i="3"/>
  <c r="AT364" i="3"/>
  <c r="AS364" i="3"/>
  <c r="AQ364" i="3"/>
  <c r="AR364" i="3" s="1"/>
  <c r="H364" i="3" s="1"/>
  <c r="L364" i="3"/>
  <c r="N364" i="3" s="1"/>
  <c r="BC363" i="3"/>
  <c r="AZ363" i="3"/>
  <c r="BA363" i="3" s="1"/>
  <c r="AU363" i="3"/>
  <c r="AT363" i="3"/>
  <c r="AS363" i="3"/>
  <c r="AQ363" i="3"/>
  <c r="AR363" i="3" s="1"/>
  <c r="H363" i="3" s="1"/>
  <c r="L363" i="3"/>
  <c r="N363" i="3" s="1"/>
  <c r="BC362" i="3"/>
  <c r="AZ362" i="3"/>
  <c r="BA362" i="3" s="1"/>
  <c r="AU362" i="3"/>
  <c r="AT362" i="3"/>
  <c r="AS362" i="3"/>
  <c r="AQ362" i="3"/>
  <c r="AR362" i="3" s="1"/>
  <c r="H362" i="3" s="1"/>
  <c r="L362" i="3"/>
  <c r="N362" i="3" s="1"/>
  <c r="BC361" i="3"/>
  <c r="AZ361" i="3"/>
  <c r="BA361" i="3" s="1"/>
  <c r="AU361" i="3"/>
  <c r="AT361" i="3"/>
  <c r="AS361" i="3"/>
  <c r="AQ361" i="3"/>
  <c r="AR361" i="3" s="1"/>
  <c r="H361" i="3" s="1"/>
  <c r="L361" i="3"/>
  <c r="N361" i="3" s="1"/>
  <c r="BC360" i="3"/>
  <c r="AZ360" i="3"/>
  <c r="BA360" i="3" s="1"/>
  <c r="AU360" i="3"/>
  <c r="AT360" i="3"/>
  <c r="AS360" i="3"/>
  <c r="AQ360" i="3"/>
  <c r="L360" i="3"/>
  <c r="N360" i="3" s="1"/>
  <c r="BC359" i="3"/>
  <c r="AZ359" i="3"/>
  <c r="BA359" i="3" s="1"/>
  <c r="AU359" i="3"/>
  <c r="AT359" i="3"/>
  <c r="AS359" i="3"/>
  <c r="AQ359" i="3"/>
  <c r="AR359" i="3" s="1"/>
  <c r="H359" i="3" s="1"/>
  <c r="L359" i="3"/>
  <c r="N359" i="3" s="1"/>
  <c r="BC358" i="3"/>
  <c r="AZ358" i="3"/>
  <c r="BA358" i="3" s="1"/>
  <c r="AU358" i="3"/>
  <c r="AT358" i="3"/>
  <c r="AS358" i="3"/>
  <c r="AQ358" i="3"/>
  <c r="AR358" i="3" s="1"/>
  <c r="L358" i="3"/>
  <c r="N358" i="3" s="1"/>
  <c r="BC355" i="3"/>
  <c r="AZ355" i="3"/>
  <c r="BA355" i="3" s="1"/>
  <c r="AU355" i="3"/>
  <c r="AT355" i="3"/>
  <c r="AS355" i="3"/>
  <c r="AQ355" i="3"/>
  <c r="AR355" i="3" s="1"/>
  <c r="H355" i="3" s="1"/>
  <c r="L355" i="3"/>
  <c r="N355" i="3" s="1"/>
  <c r="BC354" i="3"/>
  <c r="AZ354" i="3"/>
  <c r="BA354" i="3" s="1"/>
  <c r="AU354" i="3"/>
  <c r="AT354" i="3"/>
  <c r="AS354" i="3"/>
  <c r="AQ354" i="3"/>
  <c r="AR354" i="3" s="1"/>
  <c r="L354" i="3"/>
  <c r="N354" i="3" s="1"/>
  <c r="BC353" i="3"/>
  <c r="AZ353" i="3"/>
  <c r="BA353" i="3" s="1"/>
  <c r="AU353" i="3"/>
  <c r="AT353" i="3"/>
  <c r="AS353" i="3"/>
  <c r="AQ353" i="3"/>
  <c r="AR353" i="3" s="1"/>
  <c r="H353" i="3" s="1"/>
  <c r="L353" i="3"/>
  <c r="N353" i="3" s="1"/>
  <c r="BC352" i="3"/>
  <c r="AZ352" i="3"/>
  <c r="BA352" i="3" s="1"/>
  <c r="AU352" i="3"/>
  <c r="AT352" i="3"/>
  <c r="AS352" i="3"/>
  <c r="AQ352" i="3"/>
  <c r="AR352" i="3" s="1"/>
  <c r="L352" i="3"/>
  <c r="N352" i="3" s="1"/>
  <c r="BC351" i="3"/>
  <c r="AZ351" i="3"/>
  <c r="BA351" i="3" s="1"/>
  <c r="AU351" i="3"/>
  <c r="AT351" i="3"/>
  <c r="AS351" i="3"/>
  <c r="AQ351" i="3"/>
  <c r="AR351" i="3" s="1"/>
  <c r="H351" i="3" s="1"/>
  <c r="L351" i="3"/>
  <c r="N351" i="3" s="1"/>
  <c r="BC350" i="3"/>
  <c r="BC356" i="3" s="1"/>
  <c r="AZ350" i="3"/>
  <c r="AU350" i="3"/>
  <c r="AT350" i="3"/>
  <c r="AS350" i="3"/>
  <c r="AQ350" i="3"/>
  <c r="L350" i="3"/>
  <c r="BC349" i="3"/>
  <c r="AZ349" i="3"/>
  <c r="BA349" i="3" s="1"/>
  <c r="AU349" i="3"/>
  <c r="AT349" i="3"/>
  <c r="AS349" i="3"/>
  <c r="AQ349" i="3"/>
  <c r="AR349" i="3" s="1"/>
  <c r="H349" i="3" s="1"/>
  <c r="L349" i="3"/>
  <c r="N349" i="3" s="1"/>
  <c r="BC348" i="3"/>
  <c r="AZ348" i="3"/>
  <c r="BA348" i="3" s="1"/>
  <c r="AU348" i="3"/>
  <c r="AT348" i="3"/>
  <c r="AS348" i="3"/>
  <c r="AQ348" i="3"/>
  <c r="AR348" i="3" s="1"/>
  <c r="L348" i="3"/>
  <c r="N348" i="3" s="1"/>
  <c r="BC347" i="3"/>
  <c r="AZ347" i="3"/>
  <c r="BA347" i="3" s="1"/>
  <c r="AU347" i="3"/>
  <c r="AT347" i="3"/>
  <c r="AS347" i="3"/>
  <c r="AQ347" i="3"/>
  <c r="L347" i="3"/>
  <c r="N347" i="3" s="1"/>
  <c r="BC346" i="3"/>
  <c r="AZ346" i="3"/>
  <c r="BA346" i="3" s="1"/>
  <c r="AU346" i="3"/>
  <c r="AT346" i="3"/>
  <c r="AS346" i="3"/>
  <c r="AQ346" i="3"/>
  <c r="AR346" i="3" s="1"/>
  <c r="L346" i="3"/>
  <c r="N346" i="3" s="1"/>
  <c r="BC345" i="3"/>
  <c r="AZ345" i="3"/>
  <c r="BA345" i="3" s="1"/>
  <c r="AU345" i="3"/>
  <c r="AT345" i="3"/>
  <c r="AS345" i="3"/>
  <c r="AQ345" i="3"/>
  <c r="AR345" i="3" s="1"/>
  <c r="L345" i="3"/>
  <c r="N345" i="3" s="1"/>
  <c r="BC344" i="3"/>
  <c r="AZ344" i="3"/>
  <c r="BA344" i="3" s="1"/>
  <c r="AU344" i="3"/>
  <c r="AT344" i="3"/>
  <c r="AS344" i="3"/>
  <c r="AQ344" i="3"/>
  <c r="AR344" i="3" s="1"/>
  <c r="L344" i="3"/>
  <c r="N344" i="3" s="1"/>
  <c r="BC343" i="3"/>
  <c r="AZ343" i="3"/>
  <c r="BA343" i="3" s="1"/>
  <c r="AU343" i="3"/>
  <c r="AT343" i="3"/>
  <c r="AS343" i="3"/>
  <c r="AQ343" i="3"/>
  <c r="AR343" i="3" s="1"/>
  <c r="L343" i="3"/>
  <c r="N343" i="3" s="1"/>
  <c r="BC342" i="3"/>
  <c r="AZ342" i="3"/>
  <c r="BA342" i="3" s="1"/>
  <c r="AU342" i="3"/>
  <c r="AT342" i="3"/>
  <c r="AS342" i="3"/>
  <c r="AQ342" i="3"/>
  <c r="AR342" i="3" s="1"/>
  <c r="H342" i="3" s="1"/>
  <c r="L342" i="3"/>
  <c r="N342" i="3" s="1"/>
  <c r="BC341" i="3"/>
  <c r="AZ341" i="3"/>
  <c r="BA341" i="3" s="1"/>
  <c r="AU341" i="3"/>
  <c r="AT341" i="3"/>
  <c r="AS341" i="3"/>
  <c r="AQ341" i="3"/>
  <c r="AR341" i="3" s="1"/>
  <c r="L341" i="3"/>
  <c r="N341" i="3" s="1"/>
  <c r="BC340" i="3"/>
  <c r="AZ340" i="3"/>
  <c r="BA340" i="3" s="1"/>
  <c r="AU340" i="3"/>
  <c r="AT340" i="3"/>
  <c r="AS340" i="3"/>
  <c r="AQ340" i="3"/>
  <c r="AR340" i="3" s="1"/>
  <c r="L340" i="3"/>
  <c r="N340" i="3" s="1"/>
  <c r="BC339" i="3"/>
  <c r="AZ339" i="3"/>
  <c r="BA339" i="3" s="1"/>
  <c r="AU339" i="3"/>
  <c r="AT339" i="3"/>
  <c r="AS339" i="3"/>
  <c r="AQ339" i="3"/>
  <c r="L339" i="3"/>
  <c r="N339" i="3" s="1"/>
  <c r="BC338" i="3"/>
  <c r="AZ338" i="3"/>
  <c r="BA338" i="3" s="1"/>
  <c r="AU338" i="3"/>
  <c r="AT338" i="3"/>
  <c r="AS338" i="3"/>
  <c r="AQ338" i="3"/>
  <c r="AR338" i="3" s="1"/>
  <c r="L338" i="3"/>
  <c r="N338" i="3" s="1"/>
  <c r="BC337" i="3"/>
  <c r="AZ337" i="3"/>
  <c r="BA337" i="3" s="1"/>
  <c r="AU337" i="3"/>
  <c r="AT337" i="3"/>
  <c r="AS337" i="3"/>
  <c r="AQ337" i="3"/>
  <c r="AR337" i="3" s="1"/>
  <c r="H337" i="3" s="1"/>
  <c r="L337" i="3"/>
  <c r="N337" i="3" s="1"/>
  <c r="BC336" i="3"/>
  <c r="AZ336" i="3"/>
  <c r="BA336" i="3" s="1"/>
  <c r="AU336" i="3"/>
  <c r="AT336" i="3"/>
  <c r="AS336" i="3"/>
  <c r="AQ336" i="3"/>
  <c r="L336" i="3"/>
  <c r="N336" i="3" s="1"/>
  <c r="BC335" i="3"/>
  <c r="AZ335" i="3"/>
  <c r="BA335" i="3" s="1"/>
  <c r="AU335" i="3"/>
  <c r="AT335" i="3"/>
  <c r="AS335" i="3"/>
  <c r="AQ335" i="3"/>
  <c r="AR335" i="3" s="1"/>
  <c r="L335" i="3"/>
  <c r="N335" i="3" s="1"/>
  <c r="BC334" i="3"/>
  <c r="AZ334" i="3"/>
  <c r="BA334" i="3" s="1"/>
  <c r="AU334" i="3"/>
  <c r="AT334" i="3"/>
  <c r="AS334" i="3"/>
  <c r="AQ334" i="3"/>
  <c r="AR334" i="3" s="1"/>
  <c r="L334" i="3"/>
  <c r="N334" i="3" s="1"/>
  <c r="BC333" i="3"/>
  <c r="AZ333" i="3"/>
  <c r="BA333" i="3" s="1"/>
  <c r="AU333" i="3"/>
  <c r="AT333" i="3"/>
  <c r="AS333" i="3"/>
  <c r="AQ333" i="3"/>
  <c r="L333" i="3"/>
  <c r="N333" i="3" s="1"/>
  <c r="BC332" i="3"/>
  <c r="AZ332" i="3"/>
  <c r="BA332" i="3" s="1"/>
  <c r="AU332" i="3"/>
  <c r="AT332" i="3"/>
  <c r="AS332" i="3"/>
  <c r="AQ332" i="3"/>
  <c r="AR332" i="3" s="1"/>
  <c r="L332" i="3"/>
  <c r="N332" i="3" s="1"/>
  <c r="BC331" i="3"/>
  <c r="AZ331" i="3"/>
  <c r="BA331" i="3" s="1"/>
  <c r="AU331" i="3"/>
  <c r="AT331" i="3"/>
  <c r="AS331" i="3"/>
  <c r="AQ331" i="3"/>
  <c r="AR331" i="3" s="1"/>
  <c r="L331" i="3"/>
  <c r="N331" i="3" s="1"/>
  <c r="BC330" i="3"/>
  <c r="AZ330" i="3"/>
  <c r="BA330" i="3" s="1"/>
  <c r="AU330" i="3"/>
  <c r="AT330" i="3"/>
  <c r="AS330" i="3"/>
  <c r="AQ330" i="3"/>
  <c r="AR330" i="3" s="1"/>
  <c r="L330" i="3"/>
  <c r="N330" i="3" s="1"/>
  <c r="BC329" i="3"/>
  <c r="AZ329" i="3"/>
  <c r="BA329" i="3" s="1"/>
  <c r="AU329" i="3"/>
  <c r="AT329" i="3"/>
  <c r="AS329" i="3"/>
  <c r="AQ329" i="3"/>
  <c r="AR329" i="3" s="1"/>
  <c r="L329" i="3"/>
  <c r="N329" i="3" s="1"/>
  <c r="BC328" i="3"/>
  <c r="AZ328" i="3"/>
  <c r="BA328" i="3" s="1"/>
  <c r="AU328" i="3"/>
  <c r="AT328" i="3"/>
  <c r="AS328" i="3"/>
  <c r="AQ328" i="3"/>
  <c r="L328" i="3"/>
  <c r="N328" i="3" s="1"/>
  <c r="BC327" i="3"/>
  <c r="AZ327" i="3"/>
  <c r="BA327" i="3" s="1"/>
  <c r="AU327" i="3"/>
  <c r="AT327" i="3"/>
  <c r="AS327" i="3"/>
  <c r="AQ327" i="3"/>
  <c r="AR327" i="3" s="1"/>
  <c r="L327" i="3"/>
  <c r="N327" i="3" s="1"/>
  <c r="BC326" i="3"/>
  <c r="AZ326" i="3"/>
  <c r="BA326" i="3" s="1"/>
  <c r="AU326" i="3"/>
  <c r="AT326" i="3"/>
  <c r="AS326" i="3"/>
  <c r="AQ326" i="3"/>
  <c r="AR326" i="3" s="1"/>
  <c r="L326" i="3"/>
  <c r="N326" i="3" s="1"/>
  <c r="BC325" i="3"/>
  <c r="AZ325" i="3"/>
  <c r="BA325" i="3" s="1"/>
  <c r="AU325" i="3"/>
  <c r="AT325" i="3"/>
  <c r="AS325" i="3"/>
  <c r="AQ325" i="3"/>
  <c r="AR325" i="3" s="1"/>
  <c r="L325" i="3"/>
  <c r="N325" i="3" s="1"/>
  <c r="BC324" i="3"/>
  <c r="AZ324" i="3"/>
  <c r="BA324" i="3" s="1"/>
  <c r="AU324" i="3"/>
  <c r="AT324" i="3"/>
  <c r="AS324" i="3"/>
  <c r="AQ324" i="3"/>
  <c r="AR324" i="3" s="1"/>
  <c r="L324" i="3"/>
  <c r="N324" i="3" s="1"/>
  <c r="BC323" i="3"/>
  <c r="AZ323" i="3"/>
  <c r="BA323" i="3" s="1"/>
  <c r="AU323" i="3"/>
  <c r="AT323" i="3"/>
  <c r="AS323" i="3"/>
  <c r="AQ323" i="3"/>
  <c r="AR323" i="3" s="1"/>
  <c r="L323" i="3"/>
  <c r="N323" i="3" s="1"/>
  <c r="BC320" i="3"/>
  <c r="AZ320" i="3"/>
  <c r="BA320" i="3" s="1"/>
  <c r="AU320" i="3"/>
  <c r="AT320" i="3"/>
  <c r="AS320" i="3"/>
  <c r="AQ320" i="3"/>
  <c r="AR320" i="3" s="1"/>
  <c r="L320" i="3"/>
  <c r="N320" i="3" s="1"/>
  <c r="BC319" i="3"/>
  <c r="AZ319" i="3"/>
  <c r="BA319" i="3" s="1"/>
  <c r="AU319" i="3"/>
  <c r="AT319" i="3"/>
  <c r="AS319" i="3"/>
  <c r="AQ319" i="3"/>
  <c r="AR319" i="3" s="1"/>
  <c r="L319" i="3"/>
  <c r="N319" i="3" s="1"/>
  <c r="BC318" i="3"/>
  <c r="AZ318" i="3"/>
  <c r="BA318" i="3" s="1"/>
  <c r="AU318" i="3"/>
  <c r="AT318" i="3"/>
  <c r="AS318" i="3"/>
  <c r="AQ318" i="3"/>
  <c r="AR318" i="3" s="1"/>
  <c r="L318" i="3"/>
  <c r="N318" i="3" s="1"/>
  <c r="BC317" i="3"/>
  <c r="AZ317" i="3"/>
  <c r="BA317" i="3" s="1"/>
  <c r="AU317" i="3"/>
  <c r="AT317" i="3"/>
  <c r="AS317" i="3"/>
  <c r="AQ317" i="3"/>
  <c r="AR317" i="3" s="1"/>
  <c r="L317" i="3"/>
  <c r="N317" i="3" s="1"/>
  <c r="BC316" i="3"/>
  <c r="AZ316" i="3"/>
  <c r="BA316" i="3" s="1"/>
  <c r="AU316" i="3"/>
  <c r="AT316" i="3"/>
  <c r="AS316" i="3"/>
  <c r="AQ316" i="3"/>
  <c r="AR316" i="3" s="1"/>
  <c r="L316" i="3"/>
  <c r="N316" i="3" s="1"/>
  <c r="BC315" i="3"/>
  <c r="AZ315" i="3"/>
  <c r="AU315" i="3"/>
  <c r="AT315" i="3"/>
  <c r="AS315" i="3"/>
  <c r="AQ315" i="3"/>
  <c r="L315" i="3"/>
  <c r="BC314" i="3"/>
  <c r="AZ314" i="3"/>
  <c r="BA314" i="3" s="1"/>
  <c r="AU314" i="3"/>
  <c r="AT314" i="3"/>
  <c r="AS314" i="3"/>
  <c r="AQ314" i="3"/>
  <c r="AR314" i="3" s="1"/>
  <c r="L314" i="3"/>
  <c r="N314" i="3" s="1"/>
  <c r="BC313" i="3"/>
  <c r="AZ313" i="3"/>
  <c r="BA313" i="3" s="1"/>
  <c r="AU313" i="3"/>
  <c r="AT313" i="3"/>
  <c r="AS313" i="3"/>
  <c r="AQ313" i="3"/>
  <c r="AR313" i="3" s="1"/>
  <c r="L313" i="3"/>
  <c r="N313" i="3" s="1"/>
  <c r="BC312" i="3"/>
  <c r="AZ312" i="3"/>
  <c r="BA312" i="3" s="1"/>
  <c r="AU312" i="3"/>
  <c r="AT312" i="3"/>
  <c r="AS312" i="3"/>
  <c r="AQ312" i="3"/>
  <c r="AR312" i="3" s="1"/>
  <c r="L312" i="3"/>
  <c r="N312" i="3" s="1"/>
  <c r="BC311" i="3"/>
  <c r="AZ311" i="3"/>
  <c r="BA311" i="3" s="1"/>
  <c r="AU311" i="3"/>
  <c r="AT311" i="3"/>
  <c r="AS311" i="3"/>
  <c r="AQ311" i="3"/>
  <c r="AR311" i="3" s="1"/>
  <c r="L311" i="3"/>
  <c r="N311" i="3" s="1"/>
  <c r="BC310" i="3"/>
  <c r="AZ310" i="3"/>
  <c r="BA310" i="3" s="1"/>
  <c r="AU310" i="3"/>
  <c r="AT310" i="3"/>
  <c r="AS310" i="3"/>
  <c r="AQ310" i="3"/>
  <c r="AR310" i="3" s="1"/>
  <c r="L310" i="3"/>
  <c r="N310" i="3" s="1"/>
  <c r="BC309" i="3"/>
  <c r="AZ309" i="3"/>
  <c r="BA309" i="3" s="1"/>
  <c r="AU309" i="3"/>
  <c r="AT309" i="3"/>
  <c r="AS309" i="3"/>
  <c r="AQ309" i="3"/>
  <c r="AR309" i="3" s="1"/>
  <c r="L309" i="3"/>
  <c r="N309" i="3" s="1"/>
  <c r="BC308" i="3"/>
  <c r="AZ308" i="3"/>
  <c r="BA308" i="3" s="1"/>
  <c r="AU308" i="3"/>
  <c r="AT308" i="3"/>
  <c r="AS308" i="3"/>
  <c r="AQ308" i="3"/>
  <c r="L308" i="3"/>
  <c r="N308" i="3" s="1"/>
  <c r="BC307" i="3"/>
  <c r="AZ307" i="3"/>
  <c r="BA307" i="3" s="1"/>
  <c r="AU307" i="3"/>
  <c r="AT307" i="3"/>
  <c r="AS307" i="3"/>
  <c r="AQ307" i="3"/>
  <c r="AR307" i="3" s="1"/>
  <c r="L307" i="3"/>
  <c r="N307" i="3" s="1"/>
  <c r="BC306" i="3"/>
  <c r="AZ306" i="3"/>
  <c r="BA306" i="3" s="1"/>
  <c r="AU306" i="3"/>
  <c r="AT306" i="3"/>
  <c r="AS306" i="3"/>
  <c r="AQ306" i="3"/>
  <c r="AR306" i="3" s="1"/>
  <c r="L306" i="3"/>
  <c r="N306" i="3" s="1"/>
  <c r="BC305" i="3"/>
  <c r="AZ305" i="3"/>
  <c r="BA305" i="3" s="1"/>
  <c r="AU305" i="3"/>
  <c r="AT305" i="3"/>
  <c r="AS305" i="3"/>
  <c r="AQ305" i="3"/>
  <c r="AR305" i="3" s="1"/>
  <c r="L305" i="3"/>
  <c r="N305" i="3" s="1"/>
  <c r="BC304" i="3"/>
  <c r="AZ304" i="3"/>
  <c r="BA304" i="3" s="1"/>
  <c r="AU304" i="3"/>
  <c r="AT304" i="3"/>
  <c r="AS304" i="3"/>
  <c r="AQ304" i="3"/>
  <c r="AR304" i="3" s="1"/>
  <c r="L304" i="3"/>
  <c r="N304" i="3" s="1"/>
  <c r="BC303" i="3"/>
  <c r="AZ303" i="3"/>
  <c r="BA303" i="3" s="1"/>
  <c r="AU303" i="3"/>
  <c r="AT303" i="3"/>
  <c r="AS303" i="3"/>
  <c r="AQ303" i="3"/>
  <c r="AR303" i="3" s="1"/>
  <c r="L303" i="3"/>
  <c r="N303" i="3" s="1"/>
  <c r="BC302" i="3"/>
  <c r="AZ302" i="3"/>
  <c r="BA302" i="3" s="1"/>
  <c r="AU302" i="3"/>
  <c r="AT302" i="3"/>
  <c r="AS302" i="3"/>
  <c r="AQ302" i="3"/>
  <c r="AR302" i="3" s="1"/>
  <c r="L302" i="3"/>
  <c r="N302" i="3" s="1"/>
  <c r="BC301" i="3"/>
  <c r="AZ301" i="3"/>
  <c r="BA301" i="3" s="1"/>
  <c r="AU301" i="3"/>
  <c r="AT301" i="3"/>
  <c r="AS301" i="3"/>
  <c r="AQ301" i="3"/>
  <c r="AR301" i="3" s="1"/>
  <c r="L301" i="3"/>
  <c r="N301" i="3" s="1"/>
  <c r="BC300" i="3"/>
  <c r="AZ300" i="3"/>
  <c r="BA300" i="3" s="1"/>
  <c r="AU300" i="3"/>
  <c r="AT300" i="3"/>
  <c r="AS300" i="3"/>
  <c r="AQ300" i="3"/>
  <c r="AR300" i="3" s="1"/>
  <c r="L300" i="3"/>
  <c r="N300" i="3" s="1"/>
  <c r="BC299" i="3"/>
  <c r="AZ299" i="3"/>
  <c r="BA299" i="3" s="1"/>
  <c r="AU299" i="3"/>
  <c r="AT299" i="3"/>
  <c r="AS299" i="3"/>
  <c r="AQ299" i="3"/>
  <c r="AR299" i="3" s="1"/>
  <c r="L299" i="3"/>
  <c r="N299" i="3" s="1"/>
  <c r="BC298" i="3"/>
  <c r="AZ298" i="3"/>
  <c r="BA298" i="3" s="1"/>
  <c r="AU298" i="3"/>
  <c r="AT298" i="3"/>
  <c r="AS298" i="3"/>
  <c r="AQ298" i="3"/>
  <c r="AR298" i="3" s="1"/>
  <c r="L298" i="3"/>
  <c r="N298" i="3" s="1"/>
  <c r="BC297" i="3"/>
  <c r="AZ297" i="3"/>
  <c r="BA297" i="3" s="1"/>
  <c r="AU297" i="3"/>
  <c r="AT297" i="3"/>
  <c r="AS297" i="3"/>
  <c r="AQ297" i="3"/>
  <c r="AR297" i="3" s="1"/>
  <c r="H297" i="3" s="1"/>
  <c r="L297" i="3"/>
  <c r="N297" i="3" s="1"/>
  <c r="BC296" i="3"/>
  <c r="AZ296" i="3"/>
  <c r="BA296" i="3" s="1"/>
  <c r="AU296" i="3"/>
  <c r="AT296" i="3"/>
  <c r="AS296" i="3"/>
  <c r="AQ296" i="3"/>
  <c r="AR296" i="3" s="1"/>
  <c r="L296" i="3"/>
  <c r="N296" i="3" s="1"/>
  <c r="BC295" i="3"/>
  <c r="AZ295" i="3"/>
  <c r="BA295" i="3" s="1"/>
  <c r="AU295" i="3"/>
  <c r="AT295" i="3"/>
  <c r="AS295" i="3"/>
  <c r="AQ295" i="3"/>
  <c r="AR295" i="3" s="1"/>
  <c r="L295" i="3"/>
  <c r="N295" i="3" s="1"/>
  <c r="BC294" i="3"/>
  <c r="AZ294" i="3"/>
  <c r="BA294" i="3" s="1"/>
  <c r="AU294" i="3"/>
  <c r="AT294" i="3"/>
  <c r="AS294" i="3"/>
  <c r="AQ294" i="3"/>
  <c r="AR294" i="3" s="1"/>
  <c r="L294" i="3"/>
  <c r="N294" i="3" s="1"/>
  <c r="BC293" i="3"/>
  <c r="AZ293" i="3"/>
  <c r="BA293" i="3" s="1"/>
  <c r="AU293" i="3"/>
  <c r="AT293" i="3"/>
  <c r="AS293" i="3"/>
  <c r="AQ293" i="3"/>
  <c r="AR293" i="3" s="1"/>
  <c r="H293" i="3" s="1"/>
  <c r="L293" i="3"/>
  <c r="N293" i="3" s="1"/>
  <c r="BC292" i="3"/>
  <c r="AZ292" i="3"/>
  <c r="BA292" i="3" s="1"/>
  <c r="AU292" i="3"/>
  <c r="AT292" i="3"/>
  <c r="AS292" i="3"/>
  <c r="AQ292" i="3"/>
  <c r="AR292" i="3" s="1"/>
  <c r="L292" i="3"/>
  <c r="N292" i="3" s="1"/>
  <c r="BC291" i="3"/>
  <c r="AZ291" i="3"/>
  <c r="BA291" i="3" s="1"/>
  <c r="AU291" i="3"/>
  <c r="AT291" i="3"/>
  <c r="AS291" i="3"/>
  <c r="AQ291" i="3"/>
  <c r="AR291" i="3" s="1"/>
  <c r="H291" i="3" s="1"/>
  <c r="L291" i="3"/>
  <c r="N291" i="3" s="1"/>
  <c r="BC290" i="3"/>
  <c r="AZ290" i="3"/>
  <c r="BA290" i="3" s="1"/>
  <c r="AU290" i="3"/>
  <c r="AT290" i="3"/>
  <c r="AS290" i="3"/>
  <c r="AQ290" i="3"/>
  <c r="AR290" i="3" s="1"/>
  <c r="L290" i="3"/>
  <c r="N290" i="3" s="1"/>
  <c r="BC289" i="3"/>
  <c r="AZ289" i="3"/>
  <c r="BA289" i="3" s="1"/>
  <c r="AU289" i="3"/>
  <c r="AT289" i="3"/>
  <c r="AS289" i="3"/>
  <c r="AQ289" i="3"/>
  <c r="AR289" i="3" s="1"/>
  <c r="L289" i="3"/>
  <c r="N289" i="3" s="1"/>
  <c r="BC288" i="3"/>
  <c r="AZ288" i="3"/>
  <c r="BA288" i="3" s="1"/>
  <c r="AU288" i="3"/>
  <c r="AT288" i="3"/>
  <c r="AS288" i="3"/>
  <c r="AQ288" i="3"/>
  <c r="AR288" i="3" s="1"/>
  <c r="L288" i="3"/>
  <c r="N288" i="3" s="1"/>
  <c r="BC285" i="3"/>
  <c r="AZ285" i="3"/>
  <c r="BA285" i="3" s="1"/>
  <c r="AU285" i="3"/>
  <c r="AT285" i="3"/>
  <c r="AS285" i="3"/>
  <c r="AQ285" i="3"/>
  <c r="AR285" i="3" s="1"/>
  <c r="H285" i="3" s="1"/>
  <c r="L285" i="3"/>
  <c r="N285" i="3" s="1"/>
  <c r="BC284" i="3"/>
  <c r="AZ284" i="3"/>
  <c r="BA284" i="3" s="1"/>
  <c r="AU284" i="3"/>
  <c r="AT284" i="3"/>
  <c r="AS284" i="3"/>
  <c r="AQ284" i="3"/>
  <c r="L284" i="3"/>
  <c r="N284" i="3" s="1"/>
  <c r="BC283" i="3"/>
  <c r="AZ283" i="3"/>
  <c r="BA283" i="3" s="1"/>
  <c r="AU283" i="3"/>
  <c r="AT283" i="3"/>
  <c r="AS283" i="3"/>
  <c r="AQ283" i="3"/>
  <c r="AR283" i="3" s="1"/>
  <c r="L283" i="3"/>
  <c r="N283" i="3" s="1"/>
  <c r="BC282" i="3"/>
  <c r="AZ282" i="3"/>
  <c r="BA282" i="3" s="1"/>
  <c r="AU282" i="3"/>
  <c r="AT282" i="3"/>
  <c r="AS282" i="3"/>
  <c r="AQ282" i="3"/>
  <c r="AR282" i="3" s="1"/>
  <c r="L282" i="3"/>
  <c r="N282" i="3" s="1"/>
  <c r="BC281" i="3"/>
  <c r="AZ281" i="3"/>
  <c r="BA281" i="3" s="1"/>
  <c r="AU281" i="3"/>
  <c r="AT281" i="3"/>
  <c r="AS281" i="3"/>
  <c r="AQ281" i="3"/>
  <c r="AR281" i="3" s="1"/>
  <c r="H281" i="3" s="1"/>
  <c r="L281" i="3"/>
  <c r="N281" i="3" s="1"/>
  <c r="BC280" i="3"/>
  <c r="AZ280" i="3"/>
  <c r="AU280" i="3"/>
  <c r="AT280" i="3"/>
  <c r="AS280" i="3"/>
  <c r="AQ280" i="3"/>
  <c r="L280" i="3"/>
  <c r="BC279" i="3"/>
  <c r="AZ279" i="3"/>
  <c r="BA279" i="3" s="1"/>
  <c r="AU279" i="3"/>
  <c r="AT279" i="3"/>
  <c r="AS279" i="3"/>
  <c r="AQ279" i="3"/>
  <c r="AR279" i="3" s="1"/>
  <c r="H279" i="3" s="1"/>
  <c r="L279" i="3"/>
  <c r="N279" i="3" s="1"/>
  <c r="BC278" i="3"/>
  <c r="AZ278" i="3"/>
  <c r="BA278" i="3" s="1"/>
  <c r="AU278" i="3"/>
  <c r="AT278" i="3"/>
  <c r="AS278" i="3"/>
  <c r="AQ278" i="3"/>
  <c r="AR278" i="3" s="1"/>
  <c r="L278" i="3"/>
  <c r="N278" i="3" s="1"/>
  <c r="BC277" i="3"/>
  <c r="AZ277" i="3"/>
  <c r="BA277" i="3" s="1"/>
  <c r="AU277" i="3"/>
  <c r="AT277" i="3"/>
  <c r="AS277" i="3"/>
  <c r="AQ277" i="3"/>
  <c r="AR277" i="3" s="1"/>
  <c r="H277" i="3" s="1"/>
  <c r="L277" i="3"/>
  <c r="N277" i="3" s="1"/>
  <c r="BC276" i="3"/>
  <c r="AZ276" i="3"/>
  <c r="BA276" i="3" s="1"/>
  <c r="AU276" i="3"/>
  <c r="AT276" i="3"/>
  <c r="AS276" i="3"/>
  <c r="AQ276" i="3"/>
  <c r="AR276" i="3" s="1"/>
  <c r="L276" i="3"/>
  <c r="N276" i="3" s="1"/>
  <c r="BC275" i="3"/>
  <c r="AZ275" i="3"/>
  <c r="BA275" i="3" s="1"/>
  <c r="AU275" i="3"/>
  <c r="AT275" i="3"/>
  <c r="AS275" i="3"/>
  <c r="AQ275" i="3"/>
  <c r="AR275" i="3" s="1"/>
  <c r="H275" i="3" s="1"/>
  <c r="L275" i="3"/>
  <c r="N275" i="3" s="1"/>
  <c r="BC274" i="3"/>
  <c r="AZ274" i="3"/>
  <c r="BA274" i="3" s="1"/>
  <c r="AU274" i="3"/>
  <c r="AT274" i="3"/>
  <c r="AS274" i="3"/>
  <c r="AQ274" i="3"/>
  <c r="AR274" i="3" s="1"/>
  <c r="L274" i="3"/>
  <c r="N274" i="3" s="1"/>
  <c r="BC273" i="3"/>
  <c r="AZ273" i="3"/>
  <c r="BA273" i="3" s="1"/>
  <c r="AU273" i="3"/>
  <c r="AT273" i="3"/>
  <c r="AS273" i="3"/>
  <c r="AQ273" i="3"/>
  <c r="AR273" i="3" s="1"/>
  <c r="H273" i="3" s="1"/>
  <c r="L273" i="3"/>
  <c r="N273" i="3" s="1"/>
  <c r="BC272" i="3"/>
  <c r="AZ272" i="3"/>
  <c r="BA272" i="3" s="1"/>
  <c r="AU272" i="3"/>
  <c r="AT272" i="3"/>
  <c r="AS272" i="3"/>
  <c r="AQ272" i="3"/>
  <c r="AR272" i="3" s="1"/>
  <c r="L272" i="3"/>
  <c r="N272" i="3" s="1"/>
  <c r="BC271" i="3"/>
  <c r="AZ271" i="3"/>
  <c r="BA271" i="3" s="1"/>
  <c r="AU271" i="3"/>
  <c r="AT271" i="3"/>
  <c r="AS271" i="3"/>
  <c r="AQ271" i="3"/>
  <c r="AR271" i="3" s="1"/>
  <c r="L271" i="3"/>
  <c r="N271" i="3" s="1"/>
  <c r="BC270" i="3"/>
  <c r="AZ270" i="3"/>
  <c r="BA270" i="3" s="1"/>
  <c r="AU270" i="3"/>
  <c r="AT270" i="3"/>
  <c r="AS270" i="3"/>
  <c r="AQ270" i="3"/>
  <c r="AR270" i="3" s="1"/>
  <c r="L270" i="3"/>
  <c r="N270" i="3" s="1"/>
  <c r="BC269" i="3"/>
  <c r="AZ269" i="3"/>
  <c r="BA269" i="3" s="1"/>
  <c r="AU269" i="3"/>
  <c r="AT269" i="3"/>
  <c r="AS269" i="3"/>
  <c r="AQ269" i="3"/>
  <c r="AR269" i="3" s="1"/>
  <c r="H269" i="3" s="1"/>
  <c r="L269" i="3"/>
  <c r="N269" i="3" s="1"/>
  <c r="BC268" i="3"/>
  <c r="AZ268" i="3"/>
  <c r="BA268" i="3" s="1"/>
  <c r="AU268" i="3"/>
  <c r="AT268" i="3"/>
  <c r="AS268" i="3"/>
  <c r="AQ268" i="3"/>
  <c r="AR268" i="3" s="1"/>
  <c r="L268" i="3"/>
  <c r="N268" i="3" s="1"/>
  <c r="BC267" i="3"/>
  <c r="AZ267" i="3"/>
  <c r="BA267" i="3" s="1"/>
  <c r="AU267" i="3"/>
  <c r="AT267" i="3"/>
  <c r="AS267" i="3"/>
  <c r="AQ267" i="3"/>
  <c r="AR267" i="3" s="1"/>
  <c r="L267" i="3"/>
  <c r="N267" i="3" s="1"/>
  <c r="BC266" i="3"/>
  <c r="AZ266" i="3"/>
  <c r="BA266" i="3" s="1"/>
  <c r="AU266" i="3"/>
  <c r="AT266" i="3"/>
  <c r="AS266" i="3"/>
  <c r="AQ266" i="3"/>
  <c r="AR266" i="3" s="1"/>
  <c r="L266" i="3"/>
  <c r="N266" i="3" s="1"/>
  <c r="BC265" i="3"/>
  <c r="AZ265" i="3"/>
  <c r="BA265" i="3" s="1"/>
  <c r="AU265" i="3"/>
  <c r="AT265" i="3"/>
  <c r="AS265" i="3"/>
  <c r="AQ265" i="3"/>
  <c r="AR265" i="3" s="1"/>
  <c r="H265" i="3" s="1"/>
  <c r="L265" i="3"/>
  <c r="N265" i="3" s="1"/>
  <c r="BC264" i="3"/>
  <c r="AZ264" i="3"/>
  <c r="BA264" i="3" s="1"/>
  <c r="AU264" i="3"/>
  <c r="AT264" i="3"/>
  <c r="AS264" i="3"/>
  <c r="AQ264" i="3"/>
  <c r="AR264" i="3" s="1"/>
  <c r="L264" i="3"/>
  <c r="N264" i="3" s="1"/>
  <c r="BC263" i="3"/>
  <c r="AZ263" i="3"/>
  <c r="BA263" i="3" s="1"/>
  <c r="AU263" i="3"/>
  <c r="AT263" i="3"/>
  <c r="AS263" i="3"/>
  <c r="AQ263" i="3"/>
  <c r="AR263" i="3" s="1"/>
  <c r="H263" i="3" s="1"/>
  <c r="L263" i="3"/>
  <c r="N263" i="3" s="1"/>
  <c r="BC262" i="3"/>
  <c r="AZ262" i="3"/>
  <c r="BA262" i="3" s="1"/>
  <c r="AU262" i="3"/>
  <c r="AT262" i="3"/>
  <c r="AS262" i="3"/>
  <c r="AQ262" i="3"/>
  <c r="AR262" i="3" s="1"/>
  <c r="L262" i="3"/>
  <c r="N262" i="3" s="1"/>
  <c r="BC261" i="3"/>
  <c r="AZ261" i="3"/>
  <c r="BA261" i="3" s="1"/>
  <c r="AU261" i="3"/>
  <c r="AT261" i="3"/>
  <c r="AS261" i="3"/>
  <c r="AQ261" i="3"/>
  <c r="AR261" i="3" s="1"/>
  <c r="H261" i="3" s="1"/>
  <c r="L261" i="3"/>
  <c r="N261" i="3" s="1"/>
  <c r="BC260" i="3"/>
  <c r="AZ260" i="3"/>
  <c r="BA260" i="3" s="1"/>
  <c r="AU260" i="3"/>
  <c r="AT260" i="3"/>
  <c r="AS260" i="3"/>
  <c r="AQ260" i="3"/>
  <c r="AR260" i="3" s="1"/>
  <c r="L260" i="3"/>
  <c r="N260" i="3" s="1"/>
  <c r="BC259" i="3"/>
  <c r="AZ259" i="3"/>
  <c r="BA259" i="3" s="1"/>
  <c r="AU259" i="3"/>
  <c r="AT259" i="3"/>
  <c r="AS259" i="3"/>
  <c r="AQ259" i="3"/>
  <c r="AR259" i="3" s="1"/>
  <c r="H259" i="3" s="1"/>
  <c r="L259" i="3"/>
  <c r="N259" i="3" s="1"/>
  <c r="BC258" i="3"/>
  <c r="AZ258" i="3"/>
  <c r="BA258" i="3" s="1"/>
  <c r="AU258" i="3"/>
  <c r="AT258" i="3"/>
  <c r="AS258" i="3"/>
  <c r="AQ258" i="3"/>
  <c r="AR258" i="3" s="1"/>
  <c r="L258" i="3"/>
  <c r="N258" i="3" s="1"/>
  <c r="BC257" i="3"/>
  <c r="AZ257" i="3"/>
  <c r="BA257" i="3" s="1"/>
  <c r="AU257" i="3"/>
  <c r="AT257" i="3"/>
  <c r="AS257" i="3"/>
  <c r="AQ257" i="3"/>
  <c r="AR257" i="3" s="1"/>
  <c r="H257" i="3" s="1"/>
  <c r="L257" i="3"/>
  <c r="N257" i="3" s="1"/>
  <c r="BC256" i="3"/>
  <c r="AZ256" i="3"/>
  <c r="BA256" i="3" s="1"/>
  <c r="AU256" i="3"/>
  <c r="AT256" i="3"/>
  <c r="AS256" i="3"/>
  <c r="AQ256" i="3"/>
  <c r="AR256" i="3" s="1"/>
  <c r="L256" i="3"/>
  <c r="N256" i="3" s="1"/>
  <c r="BC255" i="3"/>
  <c r="AZ255" i="3"/>
  <c r="BA255" i="3" s="1"/>
  <c r="AU255" i="3"/>
  <c r="AT255" i="3"/>
  <c r="AS255" i="3"/>
  <c r="AQ255" i="3"/>
  <c r="AR255" i="3" s="1"/>
  <c r="L255" i="3"/>
  <c r="N255" i="3" s="1"/>
  <c r="BC254" i="3"/>
  <c r="AZ254" i="3"/>
  <c r="BA254" i="3" s="1"/>
  <c r="AU254" i="3"/>
  <c r="AT254" i="3"/>
  <c r="AS254" i="3"/>
  <c r="AQ254" i="3"/>
  <c r="AR254" i="3" s="1"/>
  <c r="L254" i="3"/>
  <c r="N254" i="3" s="1"/>
  <c r="BC253" i="3"/>
  <c r="AZ253" i="3"/>
  <c r="BA253" i="3" s="1"/>
  <c r="AU253" i="3"/>
  <c r="AT253" i="3"/>
  <c r="AS253" i="3"/>
  <c r="AQ253" i="3"/>
  <c r="AR253" i="3" s="1"/>
  <c r="H253" i="3" s="1"/>
  <c r="L253" i="3"/>
  <c r="N253" i="3" s="1"/>
  <c r="BC250" i="3"/>
  <c r="AZ250" i="3"/>
  <c r="BA250" i="3" s="1"/>
  <c r="AU250" i="3"/>
  <c r="AT250" i="3"/>
  <c r="AS250" i="3"/>
  <c r="AQ250" i="3"/>
  <c r="AR250" i="3" s="1"/>
  <c r="L250" i="3"/>
  <c r="N250" i="3" s="1"/>
  <c r="BC249" i="3"/>
  <c r="AZ249" i="3"/>
  <c r="BA249" i="3" s="1"/>
  <c r="AU249" i="3"/>
  <c r="AT249" i="3"/>
  <c r="AS249" i="3"/>
  <c r="AQ249" i="3"/>
  <c r="AR249" i="3" s="1"/>
  <c r="L249" i="3"/>
  <c r="N249" i="3" s="1"/>
  <c r="BC248" i="3"/>
  <c r="AZ248" i="3"/>
  <c r="BA248" i="3" s="1"/>
  <c r="AU248" i="3"/>
  <c r="AT248" i="3"/>
  <c r="AS248" i="3"/>
  <c r="AQ248" i="3"/>
  <c r="AR248" i="3" s="1"/>
  <c r="L248" i="3"/>
  <c r="N248" i="3" s="1"/>
  <c r="BC247" i="3"/>
  <c r="AZ247" i="3"/>
  <c r="BA247" i="3" s="1"/>
  <c r="AU247" i="3"/>
  <c r="AT247" i="3"/>
  <c r="AS247" i="3"/>
  <c r="AQ247" i="3"/>
  <c r="L247" i="3"/>
  <c r="N247" i="3" s="1"/>
  <c r="BC246" i="3"/>
  <c r="AZ246" i="3"/>
  <c r="BA246" i="3" s="1"/>
  <c r="AU246" i="3"/>
  <c r="AT246" i="3"/>
  <c r="AS246" i="3"/>
  <c r="AQ246" i="3"/>
  <c r="AR246" i="3" s="1"/>
  <c r="L246" i="3"/>
  <c r="N246" i="3" s="1"/>
  <c r="BC245" i="3"/>
  <c r="AZ245" i="3"/>
  <c r="AU245" i="3"/>
  <c r="AT245" i="3"/>
  <c r="AS245" i="3"/>
  <c r="AQ245" i="3"/>
  <c r="L245" i="3"/>
  <c r="BC244" i="3"/>
  <c r="AZ244" i="3"/>
  <c r="BA244" i="3" s="1"/>
  <c r="AU244" i="3"/>
  <c r="AT244" i="3"/>
  <c r="AS244" i="3"/>
  <c r="AQ244" i="3"/>
  <c r="AR244" i="3" s="1"/>
  <c r="L244" i="3"/>
  <c r="N244" i="3" s="1"/>
  <c r="BC243" i="3"/>
  <c r="AZ243" i="3"/>
  <c r="BA243" i="3" s="1"/>
  <c r="AU243" i="3"/>
  <c r="AT243" i="3"/>
  <c r="AS243" i="3"/>
  <c r="AQ243" i="3"/>
  <c r="AR243" i="3" s="1"/>
  <c r="H243" i="3" s="1"/>
  <c r="L243" i="3"/>
  <c r="N243" i="3" s="1"/>
  <c r="BC242" i="3"/>
  <c r="AZ242" i="3"/>
  <c r="BA242" i="3" s="1"/>
  <c r="AU242" i="3"/>
  <c r="AT242" i="3"/>
  <c r="AS242" i="3"/>
  <c r="AQ242" i="3"/>
  <c r="AR242" i="3" s="1"/>
  <c r="L242" i="3"/>
  <c r="N242" i="3" s="1"/>
  <c r="BC241" i="3"/>
  <c r="AZ241" i="3"/>
  <c r="BA241" i="3" s="1"/>
  <c r="AU241" i="3"/>
  <c r="AT241" i="3"/>
  <c r="AS241" i="3"/>
  <c r="AQ241" i="3"/>
  <c r="AR241" i="3" s="1"/>
  <c r="H241" i="3" s="1"/>
  <c r="L241" i="3"/>
  <c r="N241" i="3" s="1"/>
  <c r="BC240" i="3"/>
  <c r="AZ240" i="3"/>
  <c r="BA240" i="3" s="1"/>
  <c r="AU240" i="3"/>
  <c r="AT240" i="3"/>
  <c r="AS240" i="3"/>
  <c r="AQ240" i="3"/>
  <c r="AR240" i="3" s="1"/>
  <c r="L240" i="3"/>
  <c r="N240" i="3" s="1"/>
  <c r="BC239" i="3"/>
  <c r="AZ239" i="3"/>
  <c r="BA239" i="3" s="1"/>
  <c r="AU239" i="3"/>
  <c r="AT239" i="3"/>
  <c r="AS239" i="3"/>
  <c r="AQ239" i="3"/>
  <c r="L239" i="3"/>
  <c r="N239" i="3" s="1"/>
  <c r="BC238" i="3"/>
  <c r="AZ238" i="3"/>
  <c r="BA238" i="3" s="1"/>
  <c r="AU238" i="3"/>
  <c r="AT238" i="3"/>
  <c r="AS238" i="3"/>
  <c r="AQ238" i="3"/>
  <c r="AR238" i="3" s="1"/>
  <c r="L238" i="3"/>
  <c r="N238" i="3" s="1"/>
  <c r="BC237" i="3"/>
  <c r="AZ237" i="3"/>
  <c r="BA237" i="3" s="1"/>
  <c r="AU237" i="3"/>
  <c r="AT237" i="3"/>
  <c r="AS237" i="3"/>
  <c r="AQ237" i="3"/>
  <c r="AR237" i="3" s="1"/>
  <c r="L237" i="3"/>
  <c r="N237" i="3" s="1"/>
  <c r="BC236" i="3"/>
  <c r="AZ236" i="3"/>
  <c r="BA236" i="3" s="1"/>
  <c r="AU236" i="3"/>
  <c r="AT236" i="3"/>
  <c r="AS236" i="3"/>
  <c r="AQ236" i="3"/>
  <c r="AR236" i="3" s="1"/>
  <c r="L236" i="3"/>
  <c r="N236" i="3" s="1"/>
  <c r="BC235" i="3"/>
  <c r="AZ235" i="3"/>
  <c r="BA235" i="3" s="1"/>
  <c r="AU235" i="3"/>
  <c r="AT235" i="3"/>
  <c r="AS235" i="3"/>
  <c r="AQ235" i="3"/>
  <c r="AR235" i="3" s="1"/>
  <c r="H235" i="3" s="1"/>
  <c r="L235" i="3"/>
  <c r="N235" i="3" s="1"/>
  <c r="BC234" i="3"/>
  <c r="AZ234" i="3"/>
  <c r="BA234" i="3" s="1"/>
  <c r="AU234" i="3"/>
  <c r="AT234" i="3"/>
  <c r="AS234" i="3"/>
  <c r="AQ234" i="3"/>
  <c r="AR234" i="3" s="1"/>
  <c r="L234" i="3"/>
  <c r="N234" i="3" s="1"/>
  <c r="BC233" i="3"/>
  <c r="AZ233" i="3"/>
  <c r="BA233" i="3" s="1"/>
  <c r="AU233" i="3"/>
  <c r="AT233" i="3"/>
  <c r="AS233" i="3"/>
  <c r="AQ233" i="3"/>
  <c r="AR233" i="3" s="1"/>
  <c r="L233" i="3"/>
  <c r="N233" i="3" s="1"/>
  <c r="BC232" i="3"/>
  <c r="AZ232" i="3"/>
  <c r="BA232" i="3" s="1"/>
  <c r="AU232" i="3"/>
  <c r="AT232" i="3"/>
  <c r="AS232" i="3"/>
  <c r="AQ232" i="3"/>
  <c r="AR232" i="3" s="1"/>
  <c r="L232" i="3"/>
  <c r="N232" i="3" s="1"/>
  <c r="BC231" i="3"/>
  <c r="AZ231" i="3"/>
  <c r="BA231" i="3" s="1"/>
  <c r="AU231" i="3"/>
  <c r="AT231" i="3"/>
  <c r="AS231" i="3"/>
  <c r="AQ231" i="3"/>
  <c r="AR231" i="3" s="1"/>
  <c r="H231" i="3" s="1"/>
  <c r="L231" i="3"/>
  <c r="N231" i="3" s="1"/>
  <c r="BC230" i="3"/>
  <c r="AZ230" i="3"/>
  <c r="BA230" i="3" s="1"/>
  <c r="AU230" i="3"/>
  <c r="AT230" i="3"/>
  <c r="AS230" i="3"/>
  <c r="AQ230" i="3"/>
  <c r="AR230" i="3" s="1"/>
  <c r="L230" i="3"/>
  <c r="N230" i="3" s="1"/>
  <c r="BC229" i="3"/>
  <c r="AZ229" i="3"/>
  <c r="BA229" i="3" s="1"/>
  <c r="AU229" i="3"/>
  <c r="AT229" i="3"/>
  <c r="AS229" i="3"/>
  <c r="AQ229" i="3"/>
  <c r="AR229" i="3" s="1"/>
  <c r="H229" i="3" s="1"/>
  <c r="L229" i="3"/>
  <c r="N229" i="3" s="1"/>
  <c r="BC228" i="3"/>
  <c r="AZ228" i="3"/>
  <c r="BA228" i="3" s="1"/>
  <c r="AU228" i="3"/>
  <c r="AT228" i="3"/>
  <c r="AS228" i="3"/>
  <c r="AQ228" i="3"/>
  <c r="AR228" i="3" s="1"/>
  <c r="L228" i="3"/>
  <c r="N228" i="3" s="1"/>
  <c r="BC227" i="3"/>
  <c r="AZ227" i="3"/>
  <c r="BA227" i="3" s="1"/>
  <c r="AU227" i="3"/>
  <c r="AT227" i="3"/>
  <c r="AS227" i="3"/>
  <c r="AQ227" i="3"/>
  <c r="AR227" i="3" s="1"/>
  <c r="L227" i="3"/>
  <c r="N227" i="3" s="1"/>
  <c r="BC226" i="3"/>
  <c r="AZ226" i="3"/>
  <c r="BA226" i="3" s="1"/>
  <c r="AU226" i="3"/>
  <c r="AT226" i="3"/>
  <c r="AS226" i="3"/>
  <c r="AQ226" i="3"/>
  <c r="AR226" i="3" s="1"/>
  <c r="L226" i="3"/>
  <c r="N226" i="3" s="1"/>
  <c r="BC225" i="3"/>
  <c r="AZ225" i="3"/>
  <c r="BA225" i="3" s="1"/>
  <c r="AU225" i="3"/>
  <c r="AT225" i="3"/>
  <c r="AS225" i="3"/>
  <c r="AQ225" i="3"/>
  <c r="AR225" i="3" s="1"/>
  <c r="H225" i="3" s="1"/>
  <c r="L225" i="3"/>
  <c r="N225" i="3" s="1"/>
  <c r="BC224" i="3"/>
  <c r="AZ224" i="3"/>
  <c r="BA224" i="3" s="1"/>
  <c r="AU224" i="3"/>
  <c r="AT224" i="3"/>
  <c r="AS224" i="3"/>
  <c r="AQ224" i="3"/>
  <c r="L224" i="3"/>
  <c r="N224" i="3" s="1"/>
  <c r="BC223" i="3"/>
  <c r="AZ223" i="3"/>
  <c r="BA223" i="3" s="1"/>
  <c r="AU223" i="3"/>
  <c r="AT223" i="3"/>
  <c r="AS223" i="3"/>
  <c r="AQ223" i="3"/>
  <c r="AR223" i="3" s="1"/>
  <c r="H223" i="3" s="1"/>
  <c r="L223" i="3"/>
  <c r="N223" i="3" s="1"/>
  <c r="BC222" i="3"/>
  <c r="AZ222" i="3"/>
  <c r="BA222" i="3" s="1"/>
  <c r="AU222" i="3"/>
  <c r="AT222" i="3"/>
  <c r="AS222" i="3"/>
  <c r="AQ222" i="3"/>
  <c r="AR222" i="3" s="1"/>
  <c r="L222" i="3"/>
  <c r="N222" i="3" s="1"/>
  <c r="BC221" i="3"/>
  <c r="AZ221" i="3"/>
  <c r="BA221" i="3" s="1"/>
  <c r="AU221" i="3"/>
  <c r="AT221" i="3"/>
  <c r="AS221" i="3"/>
  <c r="AQ221" i="3"/>
  <c r="AR221" i="3" s="1"/>
  <c r="H221" i="3" s="1"/>
  <c r="L221" i="3"/>
  <c r="N221" i="3" s="1"/>
  <c r="BC220" i="3"/>
  <c r="AZ220" i="3"/>
  <c r="BA220" i="3" s="1"/>
  <c r="AU220" i="3"/>
  <c r="AT220" i="3"/>
  <c r="AS220" i="3"/>
  <c r="AQ220" i="3"/>
  <c r="AR220" i="3" s="1"/>
  <c r="L220" i="3"/>
  <c r="N220" i="3" s="1"/>
  <c r="BC219" i="3"/>
  <c r="AZ219" i="3"/>
  <c r="BA219" i="3" s="1"/>
  <c r="AU219" i="3"/>
  <c r="AT219" i="3"/>
  <c r="AS219" i="3"/>
  <c r="AQ219" i="3"/>
  <c r="AR219" i="3" s="1"/>
  <c r="H219" i="3" s="1"/>
  <c r="L219" i="3"/>
  <c r="N219" i="3" s="1"/>
  <c r="BC218" i="3"/>
  <c r="AZ218" i="3"/>
  <c r="BA218" i="3" s="1"/>
  <c r="AU218" i="3"/>
  <c r="AT218" i="3"/>
  <c r="AS218" i="3"/>
  <c r="AQ218" i="3"/>
  <c r="L218" i="3"/>
  <c r="N218" i="3" s="1"/>
  <c r="BC217" i="3"/>
  <c r="AZ217" i="3"/>
  <c r="BA217" i="3" s="1"/>
  <c r="AU217" i="3"/>
  <c r="AT217" i="3"/>
  <c r="AS217" i="3"/>
  <c r="AQ217" i="3"/>
  <c r="AR217" i="3" s="1"/>
  <c r="H217" i="3" s="1"/>
  <c r="L217" i="3"/>
  <c r="N217" i="3" s="1"/>
  <c r="BC216" i="3"/>
  <c r="AZ216" i="3"/>
  <c r="BA216" i="3" s="1"/>
  <c r="AU216" i="3"/>
  <c r="AT216" i="3"/>
  <c r="AS216" i="3"/>
  <c r="AQ216" i="3"/>
  <c r="L216" i="3"/>
  <c r="N216" i="3" s="1"/>
  <c r="BC215" i="3"/>
  <c r="AZ215" i="3"/>
  <c r="BA215" i="3" s="1"/>
  <c r="AU215" i="3"/>
  <c r="AT215" i="3"/>
  <c r="AS215" i="3"/>
  <c r="AQ215" i="3"/>
  <c r="AR215" i="3" s="1"/>
  <c r="H215" i="3" s="1"/>
  <c r="L215" i="3"/>
  <c r="N215" i="3" s="1"/>
  <c r="BC214" i="3"/>
  <c r="AZ214" i="3"/>
  <c r="BA214" i="3" s="1"/>
  <c r="AU214" i="3"/>
  <c r="AT214" i="3"/>
  <c r="AS214" i="3"/>
  <c r="AQ214" i="3"/>
  <c r="AR214" i="3" s="1"/>
  <c r="L214" i="3"/>
  <c r="N214" i="3" s="1"/>
  <c r="BC213" i="3"/>
  <c r="AZ213" i="3"/>
  <c r="BA213" i="3" s="1"/>
  <c r="AU213" i="3"/>
  <c r="AT213" i="3"/>
  <c r="AS213" i="3"/>
  <c r="AQ213" i="3"/>
  <c r="AR213" i="3" s="1"/>
  <c r="L213" i="3"/>
  <c r="N213" i="3" s="1"/>
  <c r="BC212" i="3"/>
  <c r="AZ212" i="3"/>
  <c r="BA212" i="3" s="1"/>
  <c r="AU212" i="3"/>
  <c r="AT212" i="3"/>
  <c r="AS212" i="3"/>
  <c r="AQ212" i="3"/>
  <c r="AR212" i="3" s="1"/>
  <c r="L212" i="3"/>
  <c r="N212" i="3" s="1"/>
  <c r="BC211" i="3"/>
  <c r="AZ211" i="3"/>
  <c r="BA211" i="3" s="1"/>
  <c r="AU211" i="3"/>
  <c r="AT211" i="3"/>
  <c r="AS211" i="3"/>
  <c r="AQ211" i="3"/>
  <c r="AR211" i="3" s="1"/>
  <c r="H211" i="3" s="1"/>
  <c r="L211" i="3"/>
  <c r="N211" i="3" s="1"/>
  <c r="BC210" i="3"/>
  <c r="AZ210" i="3"/>
  <c r="BA210" i="3" s="1"/>
  <c r="AU210" i="3"/>
  <c r="AT210" i="3"/>
  <c r="AS210" i="3"/>
  <c r="AQ210" i="3"/>
  <c r="AR210" i="3" s="1"/>
  <c r="L210" i="3"/>
  <c r="N210" i="3" s="1"/>
  <c r="BC207" i="3"/>
  <c r="AZ207" i="3"/>
  <c r="BA207" i="3" s="1"/>
  <c r="AU207" i="3"/>
  <c r="AT207" i="3"/>
  <c r="AS207" i="3"/>
  <c r="AQ207" i="3"/>
  <c r="AR207" i="3" s="1"/>
  <c r="L207" i="3"/>
  <c r="N207" i="3" s="1"/>
  <c r="BC206" i="3"/>
  <c r="AZ206" i="3"/>
  <c r="BA206" i="3" s="1"/>
  <c r="AU206" i="3"/>
  <c r="AT206" i="3"/>
  <c r="AS206" i="3"/>
  <c r="AQ206" i="3"/>
  <c r="AR206" i="3" s="1"/>
  <c r="L206" i="3"/>
  <c r="N206" i="3" s="1"/>
  <c r="BC205" i="3"/>
  <c r="AZ205" i="3"/>
  <c r="BA205" i="3" s="1"/>
  <c r="AU205" i="3"/>
  <c r="AT205" i="3"/>
  <c r="AS205" i="3"/>
  <c r="AQ205" i="3"/>
  <c r="AR205" i="3" s="1"/>
  <c r="H205" i="3" s="1"/>
  <c r="L205" i="3"/>
  <c r="N205" i="3" s="1"/>
  <c r="BC204" i="3"/>
  <c r="AZ204" i="3"/>
  <c r="BA204" i="3" s="1"/>
  <c r="AU204" i="3"/>
  <c r="AT204" i="3"/>
  <c r="AS204" i="3"/>
  <c r="AQ204" i="3"/>
  <c r="AR204" i="3" s="1"/>
  <c r="L204" i="3"/>
  <c r="N204" i="3" s="1"/>
  <c r="BC203" i="3"/>
  <c r="AZ203" i="3"/>
  <c r="BA203" i="3" s="1"/>
  <c r="AU203" i="3"/>
  <c r="AT203" i="3"/>
  <c r="AS203" i="3"/>
  <c r="AQ203" i="3"/>
  <c r="AR203" i="3" s="1"/>
  <c r="H203" i="3" s="1"/>
  <c r="L203" i="3"/>
  <c r="N203" i="3" s="1"/>
  <c r="BC202" i="3"/>
  <c r="AZ202" i="3"/>
  <c r="AU202" i="3"/>
  <c r="AT202" i="3"/>
  <c r="AS202" i="3"/>
  <c r="AQ202" i="3"/>
  <c r="L202" i="3"/>
  <c r="BC201" i="3"/>
  <c r="AZ201" i="3"/>
  <c r="BA201" i="3" s="1"/>
  <c r="AU201" i="3"/>
  <c r="AT201" i="3"/>
  <c r="AS201" i="3"/>
  <c r="AQ201" i="3"/>
  <c r="AR201" i="3" s="1"/>
  <c r="H201" i="3" s="1"/>
  <c r="L201" i="3"/>
  <c r="N201" i="3" s="1"/>
  <c r="BC200" i="3"/>
  <c r="AZ200" i="3"/>
  <c r="BA200" i="3" s="1"/>
  <c r="AU200" i="3"/>
  <c r="AT200" i="3"/>
  <c r="AS200" i="3"/>
  <c r="AQ200" i="3"/>
  <c r="AR200" i="3" s="1"/>
  <c r="L200" i="3"/>
  <c r="N200" i="3" s="1"/>
  <c r="BC199" i="3"/>
  <c r="AZ199" i="3"/>
  <c r="BA199" i="3" s="1"/>
  <c r="AU199" i="3"/>
  <c r="AT199" i="3"/>
  <c r="AS199" i="3"/>
  <c r="AQ199" i="3"/>
  <c r="AR199" i="3" s="1"/>
  <c r="H199" i="3" s="1"/>
  <c r="L199" i="3"/>
  <c r="N199" i="3" s="1"/>
  <c r="BC198" i="3"/>
  <c r="AZ198" i="3"/>
  <c r="BA198" i="3" s="1"/>
  <c r="AU198" i="3"/>
  <c r="AT198" i="3"/>
  <c r="AS198" i="3"/>
  <c r="AQ198" i="3"/>
  <c r="AR198" i="3" s="1"/>
  <c r="L198" i="3"/>
  <c r="N198" i="3" s="1"/>
  <c r="BC197" i="3"/>
  <c r="AZ197" i="3"/>
  <c r="BA197" i="3" s="1"/>
  <c r="AU197" i="3"/>
  <c r="AT197" i="3"/>
  <c r="AS197" i="3"/>
  <c r="AQ197" i="3"/>
  <c r="L197" i="3"/>
  <c r="N197" i="3" s="1"/>
  <c r="BC196" i="3"/>
  <c r="AZ196" i="3"/>
  <c r="BA196" i="3" s="1"/>
  <c r="AU196" i="3"/>
  <c r="AT196" i="3"/>
  <c r="AS196" i="3"/>
  <c r="AQ196" i="3"/>
  <c r="AR196" i="3" s="1"/>
  <c r="L196" i="3"/>
  <c r="N196" i="3" s="1"/>
  <c r="BC195" i="3"/>
  <c r="AZ195" i="3"/>
  <c r="BA195" i="3" s="1"/>
  <c r="AU195" i="3"/>
  <c r="AT195" i="3"/>
  <c r="AS195" i="3"/>
  <c r="AQ195" i="3"/>
  <c r="AR195" i="3" s="1"/>
  <c r="L195" i="3"/>
  <c r="N195" i="3" s="1"/>
  <c r="BC194" i="3"/>
  <c r="AZ194" i="3"/>
  <c r="BA194" i="3" s="1"/>
  <c r="AU194" i="3"/>
  <c r="AT194" i="3"/>
  <c r="AS194" i="3"/>
  <c r="AQ194" i="3"/>
  <c r="AR194" i="3" s="1"/>
  <c r="L194" i="3"/>
  <c r="N194" i="3" s="1"/>
  <c r="BC193" i="3"/>
  <c r="AZ193" i="3"/>
  <c r="BA193" i="3" s="1"/>
  <c r="AU193" i="3"/>
  <c r="AT193" i="3"/>
  <c r="AS193" i="3"/>
  <c r="AQ193" i="3"/>
  <c r="AR193" i="3" s="1"/>
  <c r="H193" i="3" s="1"/>
  <c r="L193" i="3"/>
  <c r="N193" i="3" s="1"/>
  <c r="BC192" i="3"/>
  <c r="AZ192" i="3"/>
  <c r="BA192" i="3" s="1"/>
  <c r="AU192" i="3"/>
  <c r="AT192" i="3"/>
  <c r="AS192" i="3"/>
  <c r="AQ192" i="3"/>
  <c r="L192" i="3"/>
  <c r="N192" i="3" s="1"/>
  <c r="BC191" i="3"/>
  <c r="AZ191" i="3"/>
  <c r="BA191" i="3" s="1"/>
  <c r="AU191" i="3"/>
  <c r="AT191" i="3"/>
  <c r="AS191" i="3"/>
  <c r="AQ191" i="3"/>
  <c r="AR191" i="3" s="1"/>
  <c r="L191" i="3"/>
  <c r="N191" i="3" s="1"/>
  <c r="BC190" i="3"/>
  <c r="AZ190" i="3"/>
  <c r="BA190" i="3" s="1"/>
  <c r="AU190" i="3"/>
  <c r="AT190" i="3"/>
  <c r="AS190" i="3"/>
  <c r="AQ190" i="3"/>
  <c r="AR190" i="3" s="1"/>
  <c r="L190" i="3"/>
  <c r="N190" i="3" s="1"/>
  <c r="BC189" i="3"/>
  <c r="AZ189" i="3"/>
  <c r="BA189" i="3" s="1"/>
  <c r="AU189" i="3"/>
  <c r="AT189" i="3"/>
  <c r="AS189" i="3"/>
  <c r="AQ189" i="3"/>
  <c r="AR189" i="3" s="1"/>
  <c r="H189" i="3" s="1"/>
  <c r="L189" i="3"/>
  <c r="N189" i="3" s="1"/>
  <c r="BC188" i="3"/>
  <c r="AZ188" i="3"/>
  <c r="BA188" i="3" s="1"/>
  <c r="AU188" i="3"/>
  <c r="AT188" i="3"/>
  <c r="AS188" i="3"/>
  <c r="AQ188" i="3"/>
  <c r="AR188" i="3" s="1"/>
  <c r="L188" i="3"/>
  <c r="N188" i="3" s="1"/>
  <c r="BC187" i="3"/>
  <c r="AZ187" i="3"/>
  <c r="BA187" i="3" s="1"/>
  <c r="AU187" i="3"/>
  <c r="AT187" i="3"/>
  <c r="AS187" i="3"/>
  <c r="AQ187" i="3"/>
  <c r="AR187" i="3" s="1"/>
  <c r="H187" i="3" s="1"/>
  <c r="L187" i="3"/>
  <c r="N187" i="3" s="1"/>
  <c r="BC186" i="3"/>
  <c r="AZ186" i="3"/>
  <c r="BA186" i="3" s="1"/>
  <c r="AU186" i="3"/>
  <c r="AT186" i="3"/>
  <c r="AS186" i="3"/>
  <c r="AQ186" i="3"/>
  <c r="AR186" i="3" s="1"/>
  <c r="L186" i="3"/>
  <c r="N186" i="3" s="1"/>
  <c r="BC185" i="3"/>
  <c r="AZ185" i="3"/>
  <c r="BA185" i="3" s="1"/>
  <c r="AU185" i="3"/>
  <c r="AT185" i="3"/>
  <c r="AS185" i="3"/>
  <c r="AQ185" i="3"/>
  <c r="AR185" i="3" s="1"/>
  <c r="H185" i="3" s="1"/>
  <c r="L185" i="3"/>
  <c r="N185" i="3" s="1"/>
  <c r="BC184" i="3"/>
  <c r="AZ184" i="3"/>
  <c r="BA184" i="3" s="1"/>
  <c r="AU184" i="3"/>
  <c r="AT184" i="3"/>
  <c r="AS184" i="3"/>
  <c r="AQ184" i="3"/>
  <c r="AR184" i="3" s="1"/>
  <c r="L184" i="3"/>
  <c r="N184" i="3" s="1"/>
  <c r="BC183" i="3"/>
  <c r="AZ183" i="3"/>
  <c r="BA183" i="3" s="1"/>
  <c r="AU183" i="3"/>
  <c r="AT183" i="3"/>
  <c r="AS183" i="3"/>
  <c r="AQ183" i="3"/>
  <c r="AR183" i="3" s="1"/>
  <c r="H183" i="3" s="1"/>
  <c r="L183" i="3"/>
  <c r="N183" i="3" s="1"/>
  <c r="BC182" i="3"/>
  <c r="AZ182" i="3"/>
  <c r="BA182" i="3" s="1"/>
  <c r="AU182" i="3"/>
  <c r="AT182" i="3"/>
  <c r="AS182" i="3"/>
  <c r="AQ182" i="3"/>
  <c r="AR182" i="3" s="1"/>
  <c r="L182" i="3"/>
  <c r="N182" i="3" s="1"/>
  <c r="BC181" i="3"/>
  <c r="AZ181" i="3"/>
  <c r="BA181" i="3" s="1"/>
  <c r="AU181" i="3"/>
  <c r="AT181" i="3"/>
  <c r="AS181" i="3"/>
  <c r="AQ181" i="3"/>
  <c r="L181" i="3"/>
  <c r="N181" i="3" s="1"/>
  <c r="BC180" i="3"/>
  <c r="AZ180" i="3"/>
  <c r="BA180" i="3" s="1"/>
  <c r="AU180" i="3"/>
  <c r="AT180" i="3"/>
  <c r="AS180" i="3"/>
  <c r="AQ180" i="3"/>
  <c r="AR180" i="3" s="1"/>
  <c r="L180" i="3"/>
  <c r="N180" i="3" s="1"/>
  <c r="BC179" i="3"/>
  <c r="AZ179" i="3"/>
  <c r="BA179" i="3" s="1"/>
  <c r="AU179" i="3"/>
  <c r="AT179" i="3"/>
  <c r="AS179" i="3"/>
  <c r="AQ179" i="3"/>
  <c r="AR179" i="3" s="1"/>
  <c r="L179" i="3"/>
  <c r="N179" i="3" s="1"/>
  <c r="BC178" i="3"/>
  <c r="AZ178" i="3"/>
  <c r="BA178" i="3" s="1"/>
  <c r="AU178" i="3"/>
  <c r="AT178" i="3"/>
  <c r="AS178" i="3"/>
  <c r="AQ178" i="3"/>
  <c r="AR178" i="3" s="1"/>
  <c r="L178" i="3"/>
  <c r="N178" i="3" s="1"/>
  <c r="BC177" i="3"/>
  <c r="AZ177" i="3"/>
  <c r="BA177" i="3" s="1"/>
  <c r="AU177" i="3"/>
  <c r="AT177" i="3"/>
  <c r="AS177" i="3"/>
  <c r="AQ177" i="3"/>
  <c r="AR177" i="3" s="1"/>
  <c r="H177" i="3" s="1"/>
  <c r="L177" i="3"/>
  <c r="N177" i="3" s="1"/>
  <c r="BC176" i="3"/>
  <c r="AZ176" i="3"/>
  <c r="BA176" i="3" s="1"/>
  <c r="AU176" i="3"/>
  <c r="AT176" i="3"/>
  <c r="AS176" i="3"/>
  <c r="AQ176" i="3"/>
  <c r="AR176" i="3" s="1"/>
  <c r="L176" i="3"/>
  <c r="N176" i="3" s="1"/>
  <c r="BC175" i="3"/>
  <c r="AZ175" i="3"/>
  <c r="BA175" i="3" s="1"/>
  <c r="AU175" i="3"/>
  <c r="AT175" i="3"/>
  <c r="AS175" i="3"/>
  <c r="AQ175" i="3"/>
  <c r="AR175" i="3" s="1"/>
  <c r="L175" i="3"/>
  <c r="N175" i="3" s="1"/>
  <c r="BC174" i="3"/>
  <c r="AZ174" i="3"/>
  <c r="BA174" i="3" s="1"/>
  <c r="AU174" i="3"/>
  <c r="AT174" i="3"/>
  <c r="AS174" i="3"/>
  <c r="AQ174" i="3"/>
  <c r="L174" i="3"/>
  <c r="N174" i="3" s="1"/>
  <c r="BC173" i="3"/>
  <c r="AZ173" i="3"/>
  <c r="BA173" i="3" s="1"/>
  <c r="AU173" i="3"/>
  <c r="AT173" i="3"/>
  <c r="AS173" i="3"/>
  <c r="AQ173" i="3"/>
  <c r="L173" i="3"/>
  <c r="N173" i="3" s="1"/>
  <c r="BC172" i="3"/>
  <c r="AZ172" i="3"/>
  <c r="BA172" i="3" s="1"/>
  <c r="AU172" i="3"/>
  <c r="AT172" i="3"/>
  <c r="AS172" i="3"/>
  <c r="AQ172" i="3"/>
  <c r="AR172" i="3" s="1"/>
  <c r="L172" i="3"/>
  <c r="N172" i="3" s="1"/>
  <c r="BC169" i="3"/>
  <c r="AZ169" i="3"/>
  <c r="BA169" i="3" s="1"/>
  <c r="AU169" i="3"/>
  <c r="AT169" i="3"/>
  <c r="AS169" i="3"/>
  <c r="AQ169" i="3"/>
  <c r="AR169" i="3" s="1"/>
  <c r="H169" i="3" s="1"/>
  <c r="L169" i="3"/>
  <c r="N169" i="3" s="1"/>
  <c r="BC168" i="3"/>
  <c r="AZ168" i="3"/>
  <c r="BA168" i="3" s="1"/>
  <c r="AU168" i="3"/>
  <c r="AT168" i="3"/>
  <c r="AS168" i="3"/>
  <c r="AQ168" i="3"/>
  <c r="AR168" i="3" s="1"/>
  <c r="L168" i="3"/>
  <c r="N168" i="3" s="1"/>
  <c r="BC167" i="3"/>
  <c r="AZ167" i="3"/>
  <c r="BA167" i="3" s="1"/>
  <c r="AU167" i="3"/>
  <c r="AT167" i="3"/>
  <c r="AS167" i="3"/>
  <c r="AQ167" i="3"/>
  <c r="AR167" i="3" s="1"/>
  <c r="H167" i="3" s="1"/>
  <c r="L167" i="3"/>
  <c r="N167" i="3" s="1"/>
  <c r="BC166" i="3"/>
  <c r="AZ166" i="3"/>
  <c r="BA166" i="3" s="1"/>
  <c r="AU166" i="3"/>
  <c r="AT166" i="3"/>
  <c r="AS166" i="3"/>
  <c r="AQ166" i="3"/>
  <c r="AR166" i="3" s="1"/>
  <c r="L166" i="3"/>
  <c r="N166" i="3" s="1"/>
  <c r="BC165" i="3"/>
  <c r="AZ165" i="3"/>
  <c r="BA165" i="3" s="1"/>
  <c r="AU165" i="3"/>
  <c r="AT165" i="3"/>
  <c r="AS165" i="3"/>
  <c r="AQ165" i="3"/>
  <c r="AR165" i="3" s="1"/>
  <c r="H165" i="3" s="1"/>
  <c r="L165" i="3"/>
  <c r="N165" i="3" s="1"/>
  <c r="BC164" i="3"/>
  <c r="AZ164" i="3"/>
  <c r="AU164" i="3"/>
  <c r="AT164" i="3"/>
  <c r="AS164" i="3"/>
  <c r="AQ164" i="3"/>
  <c r="L164" i="3"/>
  <c r="BC163" i="3"/>
  <c r="AZ163" i="3"/>
  <c r="BA163" i="3" s="1"/>
  <c r="AU163" i="3"/>
  <c r="AT163" i="3"/>
  <c r="AS163" i="3"/>
  <c r="AQ163" i="3"/>
  <c r="AR163" i="3" s="1"/>
  <c r="H163" i="3" s="1"/>
  <c r="L163" i="3"/>
  <c r="N163" i="3" s="1"/>
  <c r="BC162" i="3"/>
  <c r="AZ162" i="3"/>
  <c r="BA162" i="3" s="1"/>
  <c r="AU162" i="3"/>
  <c r="AT162" i="3"/>
  <c r="AS162" i="3"/>
  <c r="AQ162" i="3"/>
  <c r="AR162" i="3" s="1"/>
  <c r="L162" i="3"/>
  <c r="N162" i="3" s="1"/>
  <c r="BC161" i="3"/>
  <c r="AZ161" i="3"/>
  <c r="BA161" i="3" s="1"/>
  <c r="AU161" i="3"/>
  <c r="AT161" i="3"/>
  <c r="AS161" i="3"/>
  <c r="AQ161" i="3"/>
  <c r="AR161" i="3" s="1"/>
  <c r="L161" i="3"/>
  <c r="N161" i="3" s="1"/>
  <c r="BC160" i="3"/>
  <c r="AZ160" i="3"/>
  <c r="BA160" i="3" s="1"/>
  <c r="AU160" i="3"/>
  <c r="AT160" i="3"/>
  <c r="AS160" i="3"/>
  <c r="AQ160" i="3"/>
  <c r="AR160" i="3" s="1"/>
  <c r="L160" i="3"/>
  <c r="N160" i="3" s="1"/>
  <c r="BC159" i="3"/>
  <c r="AZ159" i="3"/>
  <c r="BA159" i="3" s="1"/>
  <c r="AU159" i="3"/>
  <c r="AT159" i="3"/>
  <c r="AS159" i="3"/>
  <c r="AQ159" i="3"/>
  <c r="AR159" i="3" s="1"/>
  <c r="H159" i="3" s="1"/>
  <c r="L159" i="3"/>
  <c r="N159" i="3" s="1"/>
  <c r="BC158" i="3"/>
  <c r="AZ158" i="3"/>
  <c r="BA158" i="3" s="1"/>
  <c r="AU158" i="3"/>
  <c r="AT158" i="3"/>
  <c r="AS158" i="3"/>
  <c r="AQ158" i="3"/>
  <c r="AR158" i="3" s="1"/>
  <c r="L158" i="3"/>
  <c r="N158" i="3" s="1"/>
  <c r="BC157" i="3"/>
  <c r="AZ157" i="3"/>
  <c r="BA157" i="3" s="1"/>
  <c r="AU157" i="3"/>
  <c r="AT157" i="3"/>
  <c r="AS157" i="3"/>
  <c r="AQ157" i="3"/>
  <c r="AR157" i="3" s="1"/>
  <c r="H157" i="3" s="1"/>
  <c r="L157" i="3"/>
  <c r="N157" i="3" s="1"/>
  <c r="BC156" i="3"/>
  <c r="AZ156" i="3"/>
  <c r="BA156" i="3" s="1"/>
  <c r="AU156" i="3"/>
  <c r="AT156" i="3"/>
  <c r="AS156" i="3"/>
  <c r="AQ156" i="3"/>
  <c r="L156" i="3"/>
  <c r="N156" i="3" s="1"/>
  <c r="BC155" i="3"/>
  <c r="AZ155" i="3"/>
  <c r="BA155" i="3" s="1"/>
  <c r="AU155" i="3"/>
  <c r="AT155" i="3"/>
  <c r="AS155" i="3"/>
  <c r="AQ155" i="3"/>
  <c r="AR155" i="3" s="1"/>
  <c r="L155" i="3"/>
  <c r="N155" i="3" s="1"/>
  <c r="BC154" i="3"/>
  <c r="AZ154" i="3"/>
  <c r="BA154" i="3" s="1"/>
  <c r="AU154" i="3"/>
  <c r="AT154" i="3"/>
  <c r="AS154" i="3"/>
  <c r="AQ154" i="3"/>
  <c r="AR154" i="3" s="1"/>
  <c r="L154" i="3"/>
  <c r="N154" i="3" s="1"/>
  <c r="BC152" i="3"/>
  <c r="AZ152" i="3"/>
  <c r="BA152" i="3" s="1"/>
  <c r="AU152" i="3"/>
  <c r="AT152" i="3"/>
  <c r="AS152" i="3"/>
  <c r="AQ152" i="3"/>
  <c r="AR152" i="3" s="1"/>
  <c r="H152" i="3" s="1"/>
  <c r="L152" i="3"/>
  <c r="N152" i="3" s="1"/>
  <c r="BC151" i="3"/>
  <c r="AZ151" i="3"/>
  <c r="BA151" i="3" s="1"/>
  <c r="AU151" i="3"/>
  <c r="AT151" i="3"/>
  <c r="AS151" i="3"/>
  <c r="AQ151" i="3"/>
  <c r="AR151" i="3" s="1"/>
  <c r="L151" i="3"/>
  <c r="N151" i="3" s="1"/>
  <c r="BC150" i="3"/>
  <c r="AZ150" i="3"/>
  <c r="BA150" i="3" s="1"/>
  <c r="AU150" i="3"/>
  <c r="AT150" i="3"/>
  <c r="AS150" i="3"/>
  <c r="AQ150" i="3"/>
  <c r="AR150" i="3" s="1"/>
  <c r="L150" i="3"/>
  <c r="N150" i="3" s="1"/>
  <c r="BC149" i="3"/>
  <c r="AZ149" i="3"/>
  <c r="BA149" i="3" s="1"/>
  <c r="AU149" i="3"/>
  <c r="AT149" i="3"/>
  <c r="AS149" i="3"/>
  <c r="AQ149" i="3"/>
  <c r="L149" i="3"/>
  <c r="N149" i="3" s="1"/>
  <c r="BC148" i="3"/>
  <c r="AZ148" i="3"/>
  <c r="BA148" i="3" s="1"/>
  <c r="AU148" i="3"/>
  <c r="AT148" i="3"/>
  <c r="AS148" i="3"/>
  <c r="AQ148" i="3"/>
  <c r="AR148" i="3" s="1"/>
  <c r="H148" i="3" s="1"/>
  <c r="L148" i="3"/>
  <c r="N148" i="3" s="1"/>
  <c r="BC147" i="3"/>
  <c r="AZ147" i="3"/>
  <c r="BA147" i="3" s="1"/>
  <c r="AU147" i="3"/>
  <c r="AT147" i="3"/>
  <c r="AS147" i="3"/>
  <c r="AQ147" i="3"/>
  <c r="AR147" i="3" s="1"/>
  <c r="L147" i="3"/>
  <c r="N147" i="3" s="1"/>
  <c r="BC146" i="3"/>
  <c r="AZ146" i="3"/>
  <c r="BA146" i="3" s="1"/>
  <c r="AU146" i="3"/>
  <c r="AT146" i="3"/>
  <c r="AS146" i="3"/>
  <c r="AQ146" i="3"/>
  <c r="AR146" i="3" s="1"/>
  <c r="H146" i="3" s="1"/>
  <c r="L146" i="3"/>
  <c r="N146" i="3" s="1"/>
  <c r="BC145" i="3"/>
  <c r="AZ145" i="3"/>
  <c r="BA145" i="3" s="1"/>
  <c r="AU145" i="3"/>
  <c r="AT145" i="3"/>
  <c r="AS145" i="3"/>
  <c r="AQ145" i="3"/>
  <c r="AR145" i="3" s="1"/>
  <c r="L145" i="3"/>
  <c r="N145" i="3" s="1"/>
  <c r="BC144" i="3"/>
  <c r="AZ144" i="3"/>
  <c r="BA144" i="3" s="1"/>
  <c r="AU144" i="3"/>
  <c r="AT144" i="3"/>
  <c r="AS144" i="3"/>
  <c r="AQ144" i="3"/>
  <c r="AR144" i="3" s="1"/>
  <c r="H144" i="3" s="1"/>
  <c r="L144" i="3"/>
  <c r="N144" i="3" s="1"/>
  <c r="BC143" i="3"/>
  <c r="AZ143" i="3"/>
  <c r="BA143" i="3" s="1"/>
  <c r="AU143" i="3"/>
  <c r="AT143" i="3"/>
  <c r="AS143" i="3"/>
  <c r="AQ143" i="3"/>
  <c r="AR143" i="3" s="1"/>
  <c r="L143" i="3"/>
  <c r="N143" i="3" s="1"/>
  <c r="BC142" i="3"/>
  <c r="AZ142" i="3"/>
  <c r="BA142" i="3" s="1"/>
  <c r="AU142" i="3"/>
  <c r="AT142" i="3"/>
  <c r="AS142" i="3"/>
  <c r="AQ142" i="3"/>
  <c r="AR142" i="3" s="1"/>
  <c r="H142" i="3" s="1"/>
  <c r="L142" i="3"/>
  <c r="N142" i="3" s="1"/>
  <c r="BC141" i="3"/>
  <c r="AZ141" i="3"/>
  <c r="BA141" i="3" s="1"/>
  <c r="AU141" i="3"/>
  <c r="AT141" i="3"/>
  <c r="AS141" i="3"/>
  <c r="AQ141" i="3"/>
  <c r="AR141" i="3" s="1"/>
  <c r="L141" i="3"/>
  <c r="N141" i="3" s="1"/>
  <c r="BC140" i="3"/>
  <c r="AZ140" i="3"/>
  <c r="BA140" i="3" s="1"/>
  <c r="AU140" i="3"/>
  <c r="AT140" i="3"/>
  <c r="AS140" i="3"/>
  <c r="AQ140" i="3"/>
  <c r="AR140" i="3" s="1"/>
  <c r="H140" i="3" s="1"/>
  <c r="L140" i="3"/>
  <c r="N140" i="3" s="1"/>
  <c r="BC139" i="3"/>
  <c r="AZ139" i="3"/>
  <c r="BA139" i="3" s="1"/>
  <c r="AU139" i="3"/>
  <c r="AT139" i="3"/>
  <c r="AS139" i="3"/>
  <c r="AQ139" i="3"/>
  <c r="AR139" i="3" s="1"/>
  <c r="L139" i="3"/>
  <c r="N139" i="3" s="1"/>
  <c r="BC138" i="3"/>
  <c r="AZ138" i="3"/>
  <c r="BA138" i="3" s="1"/>
  <c r="AU138" i="3"/>
  <c r="AT138" i="3"/>
  <c r="AS138" i="3"/>
  <c r="AQ138" i="3"/>
  <c r="AR138" i="3" s="1"/>
  <c r="L138" i="3"/>
  <c r="N138" i="3" s="1"/>
  <c r="BC137" i="3"/>
  <c r="AZ137" i="3"/>
  <c r="BA137" i="3" s="1"/>
  <c r="AU137" i="3"/>
  <c r="AT137" i="3"/>
  <c r="AS137" i="3"/>
  <c r="AQ137" i="3"/>
  <c r="AR137" i="3" s="1"/>
  <c r="L137" i="3"/>
  <c r="N137" i="3" s="1"/>
  <c r="BC134" i="3"/>
  <c r="AZ134" i="3"/>
  <c r="BA134" i="3" s="1"/>
  <c r="AU134" i="3"/>
  <c r="AT134" i="3"/>
  <c r="AS134" i="3"/>
  <c r="AQ134" i="3"/>
  <c r="AR134" i="3" s="1"/>
  <c r="H134" i="3" s="1"/>
  <c r="L134" i="3"/>
  <c r="N134" i="3" s="1"/>
  <c r="BC133" i="3"/>
  <c r="AZ133" i="3"/>
  <c r="BA133" i="3" s="1"/>
  <c r="AU133" i="3"/>
  <c r="AT133" i="3"/>
  <c r="AS133" i="3"/>
  <c r="AQ133" i="3"/>
  <c r="AR133" i="3" s="1"/>
  <c r="L133" i="3"/>
  <c r="N133" i="3" s="1"/>
  <c r="BC132" i="3"/>
  <c r="AZ132" i="3"/>
  <c r="BA132" i="3" s="1"/>
  <c r="AU132" i="3"/>
  <c r="AT132" i="3"/>
  <c r="AS132" i="3"/>
  <c r="AQ132" i="3"/>
  <c r="AR132" i="3" s="1"/>
  <c r="H132" i="3" s="1"/>
  <c r="L132" i="3"/>
  <c r="N132" i="3" s="1"/>
  <c r="BC131" i="3"/>
  <c r="AZ131" i="3"/>
  <c r="BA131" i="3" s="1"/>
  <c r="AU131" i="3"/>
  <c r="AT131" i="3"/>
  <c r="AS131" i="3"/>
  <c r="AQ131" i="3"/>
  <c r="L131" i="3"/>
  <c r="N131" i="3" s="1"/>
  <c r="BC130" i="3"/>
  <c r="AZ130" i="3"/>
  <c r="BA130" i="3" s="1"/>
  <c r="AU130" i="3"/>
  <c r="AT130" i="3"/>
  <c r="AS130" i="3"/>
  <c r="AQ130" i="3"/>
  <c r="AR130" i="3" s="1"/>
  <c r="H130" i="3" s="1"/>
  <c r="L130" i="3"/>
  <c r="N130" i="3" s="1"/>
  <c r="BC129" i="3"/>
  <c r="AZ129" i="3"/>
  <c r="AU129" i="3"/>
  <c r="AT129" i="3"/>
  <c r="AS129" i="3"/>
  <c r="AQ129" i="3"/>
  <c r="L129" i="3"/>
  <c r="BC128" i="3"/>
  <c r="AZ128" i="3"/>
  <c r="BA128" i="3" s="1"/>
  <c r="AU128" i="3"/>
  <c r="AT128" i="3"/>
  <c r="AS128" i="3"/>
  <c r="AQ128" i="3"/>
  <c r="AR128" i="3" s="1"/>
  <c r="L128" i="3"/>
  <c r="N128" i="3" s="1"/>
  <c r="BC127" i="3"/>
  <c r="AZ127" i="3"/>
  <c r="BA127" i="3" s="1"/>
  <c r="AU127" i="3"/>
  <c r="AT127" i="3"/>
  <c r="AS127" i="3"/>
  <c r="AQ127" i="3"/>
  <c r="AR127" i="3" s="1"/>
  <c r="L127" i="3"/>
  <c r="N127" i="3" s="1"/>
  <c r="BC126" i="3"/>
  <c r="AZ126" i="3"/>
  <c r="BA126" i="3" s="1"/>
  <c r="AU126" i="3"/>
  <c r="AT126" i="3"/>
  <c r="AS126" i="3"/>
  <c r="AQ126" i="3"/>
  <c r="AR126" i="3" s="1"/>
  <c r="H126" i="3" s="1"/>
  <c r="L126" i="3"/>
  <c r="N126" i="3" s="1"/>
  <c r="BC125" i="3"/>
  <c r="AZ125" i="3"/>
  <c r="BA125" i="3" s="1"/>
  <c r="AU125" i="3"/>
  <c r="AT125" i="3"/>
  <c r="AS125" i="3"/>
  <c r="AQ125" i="3"/>
  <c r="AR125" i="3" s="1"/>
  <c r="L125" i="3"/>
  <c r="N125" i="3" s="1"/>
  <c r="BC124" i="3"/>
  <c r="AZ124" i="3"/>
  <c r="BA124" i="3" s="1"/>
  <c r="AU124" i="3"/>
  <c r="AT124" i="3"/>
  <c r="AS124" i="3"/>
  <c r="AQ124" i="3"/>
  <c r="L124" i="3"/>
  <c r="N124" i="3" s="1"/>
  <c r="BC123" i="3"/>
  <c r="AZ123" i="3"/>
  <c r="BA123" i="3" s="1"/>
  <c r="AU123" i="3"/>
  <c r="AT123" i="3"/>
  <c r="AS123" i="3"/>
  <c r="AQ123" i="3"/>
  <c r="AR123" i="3" s="1"/>
  <c r="L123" i="3"/>
  <c r="N123" i="3" s="1"/>
  <c r="BC122" i="3"/>
  <c r="AZ122" i="3"/>
  <c r="BA122" i="3" s="1"/>
  <c r="AU122" i="3"/>
  <c r="AT122" i="3"/>
  <c r="AS122" i="3"/>
  <c r="AQ122" i="3"/>
  <c r="L122" i="3"/>
  <c r="N122" i="3" s="1"/>
  <c r="BC121" i="3"/>
  <c r="AZ121" i="3"/>
  <c r="BA121" i="3" s="1"/>
  <c r="AU121" i="3"/>
  <c r="AT121" i="3"/>
  <c r="AS121" i="3"/>
  <c r="AQ121" i="3"/>
  <c r="AR121" i="3" s="1"/>
  <c r="L121" i="3"/>
  <c r="N121" i="3" s="1"/>
  <c r="BC120" i="3"/>
  <c r="AZ120" i="3"/>
  <c r="BA120" i="3" s="1"/>
  <c r="AU120" i="3"/>
  <c r="AT120" i="3"/>
  <c r="AS120" i="3"/>
  <c r="AQ120" i="3"/>
  <c r="AR120" i="3" s="1"/>
  <c r="H120" i="3" s="1"/>
  <c r="L120" i="3"/>
  <c r="N120" i="3" s="1"/>
  <c r="BC119" i="3"/>
  <c r="AZ119" i="3"/>
  <c r="BA119" i="3" s="1"/>
  <c r="AU119" i="3"/>
  <c r="AT119" i="3"/>
  <c r="AS119" i="3"/>
  <c r="AQ119" i="3"/>
  <c r="AR119" i="3" s="1"/>
  <c r="L119" i="3"/>
  <c r="N119" i="3" s="1"/>
  <c r="BC118" i="3"/>
  <c r="AZ118" i="3"/>
  <c r="BA118" i="3" s="1"/>
  <c r="AU118" i="3"/>
  <c r="AT118" i="3"/>
  <c r="AS118" i="3"/>
  <c r="AQ118" i="3"/>
  <c r="AR118" i="3" s="1"/>
  <c r="H118" i="3" s="1"/>
  <c r="L118" i="3"/>
  <c r="N118" i="3" s="1"/>
  <c r="BC117" i="3"/>
  <c r="AZ117" i="3"/>
  <c r="BA117" i="3" s="1"/>
  <c r="AU117" i="3"/>
  <c r="AT117" i="3"/>
  <c r="AS117" i="3"/>
  <c r="AQ117" i="3"/>
  <c r="AR117" i="3" s="1"/>
  <c r="L117" i="3"/>
  <c r="N117" i="3" s="1"/>
  <c r="BC116" i="3"/>
  <c r="AZ116" i="3"/>
  <c r="BA116" i="3" s="1"/>
  <c r="AU116" i="3"/>
  <c r="AT116" i="3"/>
  <c r="AS116" i="3"/>
  <c r="AQ116" i="3"/>
  <c r="L116" i="3"/>
  <c r="N116" i="3" s="1"/>
  <c r="BC115" i="3"/>
  <c r="AZ115" i="3"/>
  <c r="BA115" i="3" s="1"/>
  <c r="AU115" i="3"/>
  <c r="AT115" i="3"/>
  <c r="AS115" i="3"/>
  <c r="AQ115" i="3"/>
  <c r="AR115" i="3" s="1"/>
  <c r="L115" i="3"/>
  <c r="N115" i="3" s="1"/>
  <c r="BC114" i="3"/>
  <c r="AZ114" i="3"/>
  <c r="BA114" i="3" s="1"/>
  <c r="AU114" i="3"/>
  <c r="AT114" i="3"/>
  <c r="AS114" i="3"/>
  <c r="AQ114" i="3"/>
  <c r="L114" i="3"/>
  <c r="N114" i="3" s="1"/>
  <c r="BC113" i="3"/>
  <c r="AZ113" i="3"/>
  <c r="BA113" i="3" s="1"/>
  <c r="AU113" i="3"/>
  <c r="AT113" i="3"/>
  <c r="AS113" i="3"/>
  <c r="AQ113" i="3"/>
  <c r="L113" i="3"/>
  <c r="N113" i="3" s="1"/>
  <c r="BC112" i="3"/>
  <c r="AZ112" i="3"/>
  <c r="BA112" i="3" s="1"/>
  <c r="AU112" i="3"/>
  <c r="AT112" i="3"/>
  <c r="AS112" i="3"/>
  <c r="AQ112" i="3"/>
  <c r="AR112" i="3" s="1"/>
  <c r="H112" i="3" s="1"/>
  <c r="L112" i="3"/>
  <c r="N112" i="3" s="1"/>
  <c r="BC111" i="3"/>
  <c r="AZ111" i="3"/>
  <c r="BA111" i="3" s="1"/>
  <c r="AU111" i="3"/>
  <c r="AT111" i="3"/>
  <c r="AS111" i="3"/>
  <c r="AQ111" i="3"/>
  <c r="AR111" i="3" s="1"/>
  <c r="L111" i="3"/>
  <c r="N111" i="3" s="1"/>
  <c r="BC110" i="3"/>
  <c r="AZ110" i="3"/>
  <c r="BA110" i="3" s="1"/>
  <c r="AU110" i="3"/>
  <c r="AT110" i="3"/>
  <c r="AS110" i="3"/>
  <c r="AQ110" i="3"/>
  <c r="AR110" i="3" s="1"/>
  <c r="L110" i="3"/>
  <c r="N110" i="3" s="1"/>
  <c r="BC109" i="3"/>
  <c r="AZ109" i="3"/>
  <c r="BA109" i="3" s="1"/>
  <c r="AU109" i="3"/>
  <c r="AT109" i="3"/>
  <c r="AS109" i="3"/>
  <c r="AQ109" i="3"/>
  <c r="AR109" i="3" s="1"/>
  <c r="L109" i="3"/>
  <c r="N109" i="3" s="1"/>
  <c r="BC108" i="3"/>
  <c r="AZ108" i="3"/>
  <c r="BA108" i="3" s="1"/>
  <c r="AU108" i="3"/>
  <c r="AT108" i="3"/>
  <c r="AS108" i="3"/>
  <c r="AQ108" i="3"/>
  <c r="L108" i="3"/>
  <c r="N108" i="3" s="1"/>
  <c r="BC107" i="3"/>
  <c r="AZ107" i="3"/>
  <c r="BA107" i="3" s="1"/>
  <c r="AU107" i="3"/>
  <c r="AT107" i="3"/>
  <c r="AS107" i="3"/>
  <c r="AQ107" i="3"/>
  <c r="AR107" i="3" s="1"/>
  <c r="L107" i="3"/>
  <c r="N107" i="3" s="1"/>
  <c r="BC106" i="3"/>
  <c r="AZ106" i="3"/>
  <c r="BA106" i="3" s="1"/>
  <c r="AU106" i="3"/>
  <c r="AT106" i="3"/>
  <c r="AS106" i="3"/>
  <c r="AQ106" i="3"/>
  <c r="AR106" i="3" s="1"/>
  <c r="H106" i="3" s="1"/>
  <c r="L106" i="3"/>
  <c r="N106" i="3" s="1"/>
  <c r="BC105" i="3"/>
  <c r="AZ105" i="3"/>
  <c r="BA105" i="3" s="1"/>
  <c r="AU105" i="3"/>
  <c r="AT105" i="3"/>
  <c r="AS105" i="3"/>
  <c r="AQ105" i="3"/>
  <c r="L105" i="3"/>
  <c r="N105" i="3" s="1"/>
  <c r="BC104" i="3"/>
  <c r="AZ104" i="3"/>
  <c r="BA104" i="3" s="1"/>
  <c r="AU104" i="3"/>
  <c r="AT104" i="3"/>
  <c r="AS104" i="3"/>
  <c r="AQ104" i="3"/>
  <c r="AR104" i="3" s="1"/>
  <c r="H104" i="3" s="1"/>
  <c r="L104" i="3"/>
  <c r="N104" i="3" s="1"/>
  <c r="BC103" i="3"/>
  <c r="AZ103" i="3"/>
  <c r="BA103" i="3" s="1"/>
  <c r="AU103" i="3"/>
  <c r="AT103" i="3"/>
  <c r="AS103" i="3"/>
  <c r="AQ103" i="3"/>
  <c r="AR103" i="3" s="1"/>
  <c r="L103" i="3"/>
  <c r="N103" i="3" s="1"/>
  <c r="BC102" i="3"/>
  <c r="AZ102" i="3"/>
  <c r="BA102" i="3" s="1"/>
  <c r="AU102" i="3"/>
  <c r="AT102" i="3"/>
  <c r="AS102" i="3"/>
  <c r="AQ102" i="3"/>
  <c r="AR102" i="3" s="1"/>
  <c r="H102" i="3" s="1"/>
  <c r="L102" i="3"/>
  <c r="N102" i="3" s="1"/>
  <c r="BC101" i="3"/>
  <c r="AZ101" i="3"/>
  <c r="BA101" i="3" s="1"/>
  <c r="AU101" i="3"/>
  <c r="AT101" i="3"/>
  <c r="AS101" i="3"/>
  <c r="AQ101" i="3"/>
  <c r="AR101" i="3" s="1"/>
  <c r="L101" i="3"/>
  <c r="N101" i="3" s="1"/>
  <c r="BC100" i="3"/>
  <c r="AZ100" i="3"/>
  <c r="BA100" i="3" s="1"/>
  <c r="AU100" i="3"/>
  <c r="AT100" i="3"/>
  <c r="AS100" i="3"/>
  <c r="AQ100" i="3"/>
  <c r="L100" i="3"/>
  <c r="N100" i="3" s="1"/>
  <c r="BC97" i="3"/>
  <c r="AZ97" i="3"/>
  <c r="BA97" i="3" s="1"/>
  <c r="AU97" i="3"/>
  <c r="AT97" i="3"/>
  <c r="AS97" i="3"/>
  <c r="AQ97" i="3"/>
  <c r="AR97" i="3" s="1"/>
  <c r="L97" i="3"/>
  <c r="N97" i="3" s="1"/>
  <c r="BC96" i="3"/>
  <c r="AZ96" i="3"/>
  <c r="BA96" i="3" s="1"/>
  <c r="AU96" i="3"/>
  <c r="AT96" i="3"/>
  <c r="AS96" i="3"/>
  <c r="AQ96" i="3"/>
  <c r="L96" i="3"/>
  <c r="N96" i="3" s="1"/>
  <c r="BC95" i="3"/>
  <c r="AZ95" i="3"/>
  <c r="BA95" i="3" s="1"/>
  <c r="AU95" i="3"/>
  <c r="AT95" i="3"/>
  <c r="AS95" i="3"/>
  <c r="AQ95" i="3"/>
  <c r="AR95" i="3" s="1"/>
  <c r="L95" i="3"/>
  <c r="N95" i="3" s="1"/>
  <c r="BC94" i="3"/>
  <c r="AZ94" i="3"/>
  <c r="BA94" i="3" s="1"/>
  <c r="AU94" i="3"/>
  <c r="AT94" i="3"/>
  <c r="AS94" i="3"/>
  <c r="AQ94" i="3"/>
  <c r="AR94" i="3" s="1"/>
  <c r="H94" i="3" s="1"/>
  <c r="L94" i="3"/>
  <c r="N94" i="3" s="1"/>
  <c r="BC93" i="3"/>
  <c r="AZ93" i="3"/>
  <c r="BA93" i="3" s="1"/>
  <c r="AU93" i="3"/>
  <c r="AT93" i="3"/>
  <c r="AS93" i="3"/>
  <c r="AQ93" i="3"/>
  <c r="AR93" i="3" s="1"/>
  <c r="L93" i="3"/>
  <c r="N93" i="3" s="1"/>
  <c r="BC92" i="3"/>
  <c r="AZ92" i="3"/>
  <c r="AU92" i="3"/>
  <c r="AT92" i="3"/>
  <c r="AS92" i="3"/>
  <c r="AQ92" i="3"/>
  <c r="L92" i="3"/>
  <c r="BC91" i="3"/>
  <c r="AZ91" i="3"/>
  <c r="BA91" i="3" s="1"/>
  <c r="AU91" i="3"/>
  <c r="AT91" i="3"/>
  <c r="AS91" i="3"/>
  <c r="AQ91" i="3"/>
  <c r="AR91" i="3" s="1"/>
  <c r="L91" i="3"/>
  <c r="N91" i="3" s="1"/>
  <c r="BC90" i="3"/>
  <c r="AZ90" i="3"/>
  <c r="BA90" i="3" s="1"/>
  <c r="AU90" i="3"/>
  <c r="AT90" i="3"/>
  <c r="AS90" i="3"/>
  <c r="AQ90" i="3"/>
  <c r="AR90" i="3" s="1"/>
  <c r="L90" i="3"/>
  <c r="N90" i="3" s="1"/>
  <c r="BC89" i="3"/>
  <c r="AZ89" i="3"/>
  <c r="BA89" i="3" s="1"/>
  <c r="AU89" i="3"/>
  <c r="AT89" i="3"/>
  <c r="AS89" i="3"/>
  <c r="AQ89" i="3"/>
  <c r="AR89" i="3" s="1"/>
  <c r="L89" i="3"/>
  <c r="N89" i="3" s="1"/>
  <c r="BC88" i="3"/>
  <c r="AZ88" i="3"/>
  <c r="BA88" i="3" s="1"/>
  <c r="AU88" i="3"/>
  <c r="AT88" i="3"/>
  <c r="AS88" i="3"/>
  <c r="AQ88" i="3"/>
  <c r="L88" i="3"/>
  <c r="N88" i="3" s="1"/>
  <c r="BC87" i="3"/>
  <c r="AZ87" i="3"/>
  <c r="BA87" i="3" s="1"/>
  <c r="AU87" i="3"/>
  <c r="AT87" i="3"/>
  <c r="AS87" i="3"/>
  <c r="AQ87" i="3"/>
  <c r="AR87" i="3" s="1"/>
  <c r="L87" i="3"/>
  <c r="N87" i="3" s="1"/>
  <c r="BC86" i="3"/>
  <c r="AZ86" i="3"/>
  <c r="BA86" i="3" s="1"/>
  <c r="AU86" i="3"/>
  <c r="AT86" i="3"/>
  <c r="AS86" i="3"/>
  <c r="AQ86" i="3"/>
  <c r="AR86" i="3" s="1"/>
  <c r="L86" i="3"/>
  <c r="N86" i="3" s="1"/>
  <c r="BC85" i="3"/>
  <c r="AZ85" i="3"/>
  <c r="BA85" i="3" s="1"/>
  <c r="AU85" i="3"/>
  <c r="AT85" i="3"/>
  <c r="AS85" i="3"/>
  <c r="AQ85" i="3"/>
  <c r="AR85" i="3" s="1"/>
  <c r="L85" i="3"/>
  <c r="N85" i="3" s="1"/>
  <c r="BC84" i="3"/>
  <c r="AZ84" i="3"/>
  <c r="BA84" i="3" s="1"/>
  <c r="AU84" i="3"/>
  <c r="AT84" i="3"/>
  <c r="AS84" i="3"/>
  <c r="AQ84" i="3"/>
  <c r="AR84" i="3" s="1"/>
  <c r="L84" i="3"/>
  <c r="N84" i="3" s="1"/>
  <c r="BC83" i="3"/>
  <c r="AZ83" i="3"/>
  <c r="BA83" i="3" s="1"/>
  <c r="AU83" i="3"/>
  <c r="AT83" i="3"/>
  <c r="AS83" i="3"/>
  <c r="AQ83" i="3"/>
  <c r="AR83" i="3" s="1"/>
  <c r="L83" i="3"/>
  <c r="N83" i="3" s="1"/>
  <c r="BC82" i="3"/>
  <c r="AZ82" i="3"/>
  <c r="BA82" i="3" s="1"/>
  <c r="AU82" i="3"/>
  <c r="AT82" i="3"/>
  <c r="AS82" i="3"/>
  <c r="AQ82" i="3"/>
  <c r="AR82" i="3" s="1"/>
  <c r="L82" i="3"/>
  <c r="N82" i="3" s="1"/>
  <c r="BC81" i="3"/>
  <c r="AZ81" i="3"/>
  <c r="BA81" i="3" s="1"/>
  <c r="AU81" i="3"/>
  <c r="AT81" i="3"/>
  <c r="AS81" i="3"/>
  <c r="AQ81" i="3"/>
  <c r="AR81" i="3" s="1"/>
  <c r="L81" i="3"/>
  <c r="N81" i="3" s="1"/>
  <c r="BC80" i="3"/>
  <c r="AZ80" i="3"/>
  <c r="BA80" i="3" s="1"/>
  <c r="AU80" i="3"/>
  <c r="AT80" i="3"/>
  <c r="AS80" i="3"/>
  <c r="AQ80" i="3"/>
  <c r="L80" i="3"/>
  <c r="N80" i="3" s="1"/>
  <c r="BC79" i="3"/>
  <c r="AZ79" i="3"/>
  <c r="BA79" i="3" s="1"/>
  <c r="AU79" i="3"/>
  <c r="AT79" i="3"/>
  <c r="AS79" i="3"/>
  <c r="AQ79" i="3"/>
  <c r="L79" i="3"/>
  <c r="N79" i="3" s="1"/>
  <c r="BC78" i="3"/>
  <c r="AZ78" i="3"/>
  <c r="BA78" i="3" s="1"/>
  <c r="AU78" i="3"/>
  <c r="AT78" i="3"/>
  <c r="AS78" i="3"/>
  <c r="AQ78" i="3"/>
  <c r="AR78" i="3" s="1"/>
  <c r="L78" i="3"/>
  <c r="N78" i="3" s="1"/>
  <c r="BC77" i="3"/>
  <c r="AZ77" i="3"/>
  <c r="BA77" i="3" s="1"/>
  <c r="AU77" i="3"/>
  <c r="AT77" i="3"/>
  <c r="AS77" i="3"/>
  <c r="AQ77" i="3"/>
  <c r="AR77" i="3" s="1"/>
  <c r="L77" i="3"/>
  <c r="N77" i="3" s="1"/>
  <c r="BC76" i="3"/>
  <c r="AZ76" i="3"/>
  <c r="BA76" i="3" s="1"/>
  <c r="AU76" i="3"/>
  <c r="AT76" i="3"/>
  <c r="AS76" i="3"/>
  <c r="AQ76" i="3"/>
  <c r="AR76" i="3" s="1"/>
  <c r="L76" i="3"/>
  <c r="N76" i="3" s="1"/>
  <c r="BC75" i="3"/>
  <c r="AZ75" i="3"/>
  <c r="BA75" i="3" s="1"/>
  <c r="AU75" i="3"/>
  <c r="AT75" i="3"/>
  <c r="AS75" i="3"/>
  <c r="AQ75" i="3"/>
  <c r="AR75" i="3" s="1"/>
  <c r="L75" i="3"/>
  <c r="N75" i="3" s="1"/>
  <c r="BC74" i="3"/>
  <c r="AZ74" i="3"/>
  <c r="BA74" i="3" s="1"/>
  <c r="AU74" i="3"/>
  <c r="AT74" i="3"/>
  <c r="AS74" i="3"/>
  <c r="AQ74" i="3"/>
  <c r="AR74" i="3" s="1"/>
  <c r="L74" i="3"/>
  <c r="N74" i="3" s="1"/>
  <c r="BC73" i="3"/>
  <c r="AZ73" i="3"/>
  <c r="BA73" i="3" s="1"/>
  <c r="AU73" i="3"/>
  <c r="AT73" i="3"/>
  <c r="AS73" i="3"/>
  <c r="AQ73" i="3"/>
  <c r="AR73" i="3" s="1"/>
  <c r="L73" i="3"/>
  <c r="N73" i="3" s="1"/>
  <c r="BC72" i="3"/>
  <c r="AZ72" i="3"/>
  <c r="BA72" i="3" s="1"/>
  <c r="AU72" i="3"/>
  <c r="AT72" i="3"/>
  <c r="AS72" i="3"/>
  <c r="AQ72" i="3"/>
  <c r="L72" i="3"/>
  <c r="N72" i="3" s="1"/>
  <c r="BC71" i="3"/>
  <c r="AZ71" i="3"/>
  <c r="BA71" i="3" s="1"/>
  <c r="AU71" i="3"/>
  <c r="AT71" i="3"/>
  <c r="AS71" i="3"/>
  <c r="AQ71" i="3"/>
  <c r="L71" i="3"/>
  <c r="N71" i="3" s="1"/>
  <c r="BC70" i="3"/>
  <c r="AZ70" i="3"/>
  <c r="BA70" i="3" s="1"/>
  <c r="AU70" i="3"/>
  <c r="AT70" i="3"/>
  <c r="AS70" i="3"/>
  <c r="AQ70" i="3"/>
  <c r="AR70" i="3" s="1"/>
  <c r="L70" i="3"/>
  <c r="N70" i="3" s="1"/>
  <c r="BC69" i="3"/>
  <c r="AZ69" i="3"/>
  <c r="BA69" i="3" s="1"/>
  <c r="AU69" i="3"/>
  <c r="AT69" i="3"/>
  <c r="AS69" i="3"/>
  <c r="AQ69" i="3"/>
  <c r="AR69" i="3" s="1"/>
  <c r="L69" i="3"/>
  <c r="N69" i="3" s="1"/>
  <c r="BC68" i="3"/>
  <c r="AZ68" i="3"/>
  <c r="BA68" i="3" s="1"/>
  <c r="AU68" i="3"/>
  <c r="AT68" i="3"/>
  <c r="AS68" i="3"/>
  <c r="AQ68" i="3"/>
  <c r="AR68" i="3" s="1"/>
  <c r="L68" i="3"/>
  <c r="N68" i="3" s="1"/>
  <c r="BC67" i="3"/>
  <c r="AZ67" i="3"/>
  <c r="BA67" i="3" s="1"/>
  <c r="AU67" i="3"/>
  <c r="AT67" i="3"/>
  <c r="AS67" i="3"/>
  <c r="AQ67" i="3"/>
  <c r="AR67" i="3" s="1"/>
  <c r="L67" i="3"/>
  <c r="N67" i="3" s="1"/>
  <c r="BC66" i="3"/>
  <c r="AZ66" i="3"/>
  <c r="BA66" i="3" s="1"/>
  <c r="AU66" i="3"/>
  <c r="AT66" i="3"/>
  <c r="AS66" i="3"/>
  <c r="AQ66" i="3"/>
  <c r="AR66" i="3" s="1"/>
  <c r="L66" i="3"/>
  <c r="N66" i="3" s="1"/>
  <c r="BC65" i="3"/>
  <c r="AZ65" i="3"/>
  <c r="BA65" i="3" s="1"/>
  <c r="AU65" i="3"/>
  <c r="AT65" i="3"/>
  <c r="AS65" i="3"/>
  <c r="AQ65" i="3"/>
  <c r="AR65" i="3" s="1"/>
  <c r="L65" i="3"/>
  <c r="N65" i="3" s="1"/>
  <c r="BC62" i="3"/>
  <c r="AZ62" i="3"/>
  <c r="BA62" i="3" s="1"/>
  <c r="AU62" i="3"/>
  <c r="AT62" i="3"/>
  <c r="AS62" i="3"/>
  <c r="AQ62" i="3"/>
  <c r="L62" i="3"/>
  <c r="N62" i="3" s="1"/>
  <c r="BC61" i="3"/>
  <c r="AZ61" i="3"/>
  <c r="BA61" i="3" s="1"/>
  <c r="AU61" i="3"/>
  <c r="AT61" i="3"/>
  <c r="AS61" i="3"/>
  <c r="AQ61" i="3"/>
  <c r="L61" i="3"/>
  <c r="N61" i="3" s="1"/>
  <c r="BC60" i="3"/>
  <c r="AZ60" i="3"/>
  <c r="BA60" i="3" s="1"/>
  <c r="AU60" i="3"/>
  <c r="AT60" i="3"/>
  <c r="AS60" i="3"/>
  <c r="AQ60" i="3"/>
  <c r="AR60" i="3" s="1"/>
  <c r="L60" i="3"/>
  <c r="N60" i="3" s="1"/>
  <c r="BC59" i="3"/>
  <c r="AZ59" i="3"/>
  <c r="BA59" i="3" s="1"/>
  <c r="AU59" i="3"/>
  <c r="AT59" i="3"/>
  <c r="AS59" i="3"/>
  <c r="AQ59" i="3"/>
  <c r="AR59" i="3" s="1"/>
  <c r="L59" i="3"/>
  <c r="N59" i="3" s="1"/>
  <c r="BC58" i="3"/>
  <c r="AZ58" i="3"/>
  <c r="BA58" i="3" s="1"/>
  <c r="AU58" i="3"/>
  <c r="AT58" i="3"/>
  <c r="AS58" i="3"/>
  <c r="AQ58" i="3"/>
  <c r="AR58" i="3" s="1"/>
  <c r="L58" i="3"/>
  <c r="N58" i="3" s="1"/>
  <c r="BC57" i="3"/>
  <c r="AZ57" i="3"/>
  <c r="BA57" i="3" s="1"/>
  <c r="AU57" i="3"/>
  <c r="AT57" i="3"/>
  <c r="AS57" i="3"/>
  <c r="AQ57" i="3"/>
  <c r="AR57" i="3" s="1"/>
  <c r="L57" i="3"/>
  <c r="N57" i="3" s="1"/>
  <c r="BC56" i="3"/>
  <c r="AZ56" i="3"/>
  <c r="BA56" i="3" s="1"/>
  <c r="AU56" i="3"/>
  <c r="AT56" i="3"/>
  <c r="AS56" i="3"/>
  <c r="AQ56" i="3"/>
  <c r="L56" i="3"/>
  <c r="N56" i="3" s="1"/>
  <c r="BC55" i="3"/>
  <c r="AZ55" i="3"/>
  <c r="BA55" i="3" s="1"/>
  <c r="AU55" i="3"/>
  <c r="AT55" i="3"/>
  <c r="AS55" i="3"/>
  <c r="AQ55" i="3"/>
  <c r="AR55" i="3" s="1"/>
  <c r="L55" i="3"/>
  <c r="N55" i="3" s="1"/>
  <c r="BC54" i="3"/>
  <c r="AZ54" i="3"/>
  <c r="BA54" i="3" s="1"/>
  <c r="AU54" i="3"/>
  <c r="AT54" i="3"/>
  <c r="AS54" i="3"/>
  <c r="AQ54" i="3"/>
  <c r="L54" i="3"/>
  <c r="N54" i="3" s="1"/>
  <c r="BC53" i="3"/>
  <c r="AZ53" i="3"/>
  <c r="BA53" i="3" s="1"/>
  <c r="AU53" i="3"/>
  <c r="AT53" i="3"/>
  <c r="AS53" i="3"/>
  <c r="AQ53" i="3"/>
  <c r="L53" i="3"/>
  <c r="N53" i="3" s="1"/>
  <c r="BC52" i="3"/>
  <c r="AZ52" i="3"/>
  <c r="BA52" i="3" s="1"/>
  <c r="AU52" i="3"/>
  <c r="AT52" i="3"/>
  <c r="AS52" i="3"/>
  <c r="AQ52" i="3"/>
  <c r="AR52" i="3" s="1"/>
  <c r="L52" i="3"/>
  <c r="N52" i="3" s="1"/>
  <c r="BC51" i="3"/>
  <c r="AZ51" i="3"/>
  <c r="BA51" i="3" s="1"/>
  <c r="AU51" i="3"/>
  <c r="AT51" i="3"/>
  <c r="AS51" i="3"/>
  <c r="AQ51" i="3"/>
  <c r="AR51" i="3" s="1"/>
  <c r="L51" i="3"/>
  <c r="N51" i="3" s="1"/>
  <c r="BC50" i="3"/>
  <c r="AZ50" i="3"/>
  <c r="BA50" i="3" s="1"/>
  <c r="AU50" i="3"/>
  <c r="AT50" i="3"/>
  <c r="AS50" i="3"/>
  <c r="AQ50" i="3"/>
  <c r="AR50" i="3" s="1"/>
  <c r="L50" i="3"/>
  <c r="N50" i="3" s="1"/>
  <c r="BC49" i="3"/>
  <c r="AZ49" i="3"/>
  <c r="BA49" i="3" s="1"/>
  <c r="AU49" i="3"/>
  <c r="AT49" i="3"/>
  <c r="AS49" i="3"/>
  <c r="AQ49" i="3"/>
  <c r="AR49" i="3" s="1"/>
  <c r="L49" i="3"/>
  <c r="N49" i="3" s="1"/>
  <c r="BC48" i="3"/>
  <c r="AZ48" i="3"/>
  <c r="BA48" i="3" s="1"/>
  <c r="AU48" i="3"/>
  <c r="AT48" i="3"/>
  <c r="AS48" i="3"/>
  <c r="AQ48" i="3"/>
  <c r="L48" i="3"/>
  <c r="N48" i="3" s="1"/>
  <c r="BC47" i="3"/>
  <c r="AZ47" i="3"/>
  <c r="BA47" i="3" s="1"/>
  <c r="AU47" i="3"/>
  <c r="AT47" i="3"/>
  <c r="AS47" i="3"/>
  <c r="AQ47" i="3"/>
  <c r="AR47" i="3" s="1"/>
  <c r="L47" i="3"/>
  <c r="N47" i="3" s="1"/>
  <c r="BC46" i="3"/>
  <c r="AZ46" i="3"/>
  <c r="BA46" i="3" s="1"/>
  <c r="AU46" i="3"/>
  <c r="AT46" i="3"/>
  <c r="AS46" i="3"/>
  <c r="AQ46" i="3"/>
  <c r="L46" i="3"/>
  <c r="N46" i="3" s="1"/>
  <c r="BC45" i="3"/>
  <c r="AZ45" i="3"/>
  <c r="BA45" i="3" s="1"/>
  <c r="AU45" i="3"/>
  <c r="AT45" i="3"/>
  <c r="AS45" i="3"/>
  <c r="AQ45" i="3"/>
  <c r="L45" i="3"/>
  <c r="N45" i="3" s="1"/>
  <c r="BC44" i="3"/>
  <c r="AZ44" i="3"/>
  <c r="BA44" i="3" s="1"/>
  <c r="AU44" i="3"/>
  <c r="AT44" i="3"/>
  <c r="AS44" i="3"/>
  <c r="AQ44" i="3"/>
  <c r="AR44" i="3" s="1"/>
  <c r="L44" i="3"/>
  <c r="N44" i="3" s="1"/>
  <c r="BC43" i="3"/>
  <c r="AZ43" i="3"/>
  <c r="BA43" i="3" s="1"/>
  <c r="AU43" i="3"/>
  <c r="AT43" i="3"/>
  <c r="AS43" i="3"/>
  <c r="AQ43" i="3"/>
  <c r="AR43" i="3" s="1"/>
  <c r="L43" i="3"/>
  <c r="N43" i="3" s="1"/>
  <c r="BC42" i="3"/>
  <c r="AZ42" i="3"/>
  <c r="BA42" i="3" s="1"/>
  <c r="AU42" i="3"/>
  <c r="AT42" i="3"/>
  <c r="AS42" i="3"/>
  <c r="AQ42" i="3"/>
  <c r="AR42" i="3" s="1"/>
  <c r="L42" i="3"/>
  <c r="N42" i="3" s="1"/>
  <c r="BC41" i="3"/>
  <c r="AZ41" i="3"/>
  <c r="BA41" i="3" s="1"/>
  <c r="AU41" i="3"/>
  <c r="AT41" i="3"/>
  <c r="AS41" i="3"/>
  <c r="AQ41" i="3"/>
  <c r="AR41" i="3" s="1"/>
  <c r="L41" i="3"/>
  <c r="N41" i="3" s="1"/>
  <c r="BC40" i="3"/>
  <c r="AZ40" i="3"/>
  <c r="BA40" i="3" s="1"/>
  <c r="AU40" i="3"/>
  <c r="AT40" i="3"/>
  <c r="AS40" i="3"/>
  <c r="AQ40" i="3"/>
  <c r="L40" i="3"/>
  <c r="N40" i="3" s="1"/>
  <c r="BC39" i="3"/>
  <c r="AZ39" i="3"/>
  <c r="BA39" i="3" s="1"/>
  <c r="AU39" i="3"/>
  <c r="AT39" i="3"/>
  <c r="AS39" i="3"/>
  <c r="AQ39" i="3"/>
  <c r="AR39" i="3" s="1"/>
  <c r="L39" i="3"/>
  <c r="N39" i="3" s="1"/>
  <c r="BC38" i="3"/>
  <c r="AZ38" i="3"/>
  <c r="BA38" i="3" s="1"/>
  <c r="AU38" i="3"/>
  <c r="AT38" i="3"/>
  <c r="AS38" i="3"/>
  <c r="AQ38" i="3"/>
  <c r="AR38" i="3" s="1"/>
  <c r="L38" i="3"/>
  <c r="N38" i="3" s="1"/>
  <c r="BC37" i="3"/>
  <c r="AZ37" i="3"/>
  <c r="BA37" i="3" s="1"/>
  <c r="AU37" i="3"/>
  <c r="AT37" i="3"/>
  <c r="AS37" i="3"/>
  <c r="AQ37" i="3"/>
  <c r="AR37" i="3" s="1"/>
  <c r="L37" i="3"/>
  <c r="N37" i="3" s="1"/>
  <c r="BC36" i="3"/>
  <c r="AZ36" i="3"/>
  <c r="BA36" i="3" s="1"/>
  <c r="AU36" i="3"/>
  <c r="AT36" i="3"/>
  <c r="AS36" i="3"/>
  <c r="AQ36" i="3"/>
  <c r="AR36" i="3" s="1"/>
  <c r="L36" i="3"/>
  <c r="N36" i="3" s="1"/>
  <c r="BC35" i="3"/>
  <c r="AZ35" i="3"/>
  <c r="BA35" i="3" s="1"/>
  <c r="AU35" i="3"/>
  <c r="AT35" i="3"/>
  <c r="AS35" i="3"/>
  <c r="AQ35" i="3"/>
  <c r="AR35" i="3" s="1"/>
  <c r="L35" i="3"/>
  <c r="N35" i="3" s="1"/>
  <c r="BC34" i="3"/>
  <c r="AZ34" i="3"/>
  <c r="BA34" i="3" s="1"/>
  <c r="AU34" i="3"/>
  <c r="AT34" i="3"/>
  <c r="AS34" i="3"/>
  <c r="AQ34" i="3"/>
  <c r="AR34" i="3" s="1"/>
  <c r="L34" i="3"/>
  <c r="N34" i="3" s="1"/>
  <c r="BC33" i="3"/>
  <c r="AZ33" i="3"/>
  <c r="BA33" i="3" s="1"/>
  <c r="AU33" i="3"/>
  <c r="AT33" i="3"/>
  <c r="AS33" i="3"/>
  <c r="AQ33" i="3"/>
  <c r="AR33" i="3" s="1"/>
  <c r="L33" i="3"/>
  <c r="N33" i="3" s="1"/>
  <c r="BC32" i="3"/>
  <c r="AZ32" i="3"/>
  <c r="BA32" i="3" s="1"/>
  <c r="AU32" i="3"/>
  <c r="AT32" i="3"/>
  <c r="AS32" i="3"/>
  <c r="AQ32" i="3"/>
  <c r="AR32" i="3" s="1"/>
  <c r="L32" i="3"/>
  <c r="N32" i="3" s="1"/>
  <c r="BC31" i="3"/>
  <c r="AZ31" i="3"/>
  <c r="BA31" i="3" s="1"/>
  <c r="AU31" i="3"/>
  <c r="AT31" i="3"/>
  <c r="AS31" i="3"/>
  <c r="AQ31" i="3"/>
  <c r="AR31" i="3" s="1"/>
  <c r="L31" i="3"/>
  <c r="N31" i="3" s="1"/>
  <c r="BC30" i="3"/>
  <c r="AZ30" i="3"/>
  <c r="BA30" i="3" s="1"/>
  <c r="AU30" i="3"/>
  <c r="AT30" i="3"/>
  <c r="AS30" i="3"/>
  <c r="AQ30" i="3"/>
  <c r="AR30" i="3" s="1"/>
  <c r="L30" i="3"/>
  <c r="N30" i="3" s="1"/>
  <c r="BC29" i="3"/>
  <c r="AZ29" i="3"/>
  <c r="BA29" i="3" s="1"/>
  <c r="AU29" i="3"/>
  <c r="AT29" i="3"/>
  <c r="AS29" i="3"/>
  <c r="AQ29" i="3"/>
  <c r="AR29" i="3" s="1"/>
  <c r="L29" i="3"/>
  <c r="N29" i="3" s="1"/>
  <c r="BC28" i="3"/>
  <c r="AZ28" i="3"/>
  <c r="BA28" i="3" s="1"/>
  <c r="AU28" i="3"/>
  <c r="AT28" i="3"/>
  <c r="AS28" i="3"/>
  <c r="AQ28" i="3"/>
  <c r="AR28" i="3" s="1"/>
  <c r="L28" i="3"/>
  <c r="N28" i="3" s="1"/>
  <c r="BC27" i="3"/>
  <c r="AZ27" i="3"/>
  <c r="BA27" i="3" s="1"/>
  <c r="AU27" i="3"/>
  <c r="AT27" i="3"/>
  <c r="AS27" i="3"/>
  <c r="AQ27" i="3"/>
  <c r="AR27" i="3" s="1"/>
  <c r="L27" i="3"/>
  <c r="N27" i="3" s="1"/>
  <c r="BC26" i="3"/>
  <c r="AZ26" i="3"/>
  <c r="BA26" i="3" s="1"/>
  <c r="AU26" i="3"/>
  <c r="AT26" i="3"/>
  <c r="AS26" i="3"/>
  <c r="AQ26" i="3"/>
  <c r="AR26" i="3" s="1"/>
  <c r="L26" i="3"/>
  <c r="N26" i="3" s="1"/>
  <c r="BC25" i="3"/>
  <c r="AZ25" i="3"/>
  <c r="BA25" i="3" s="1"/>
  <c r="AU25" i="3"/>
  <c r="AT25" i="3"/>
  <c r="AS25" i="3"/>
  <c r="AQ25" i="3"/>
  <c r="AR25" i="3" s="1"/>
  <c r="L25" i="3"/>
  <c r="N25" i="3" s="1"/>
  <c r="BC24" i="3"/>
  <c r="AZ24" i="3"/>
  <c r="BA24" i="3" s="1"/>
  <c r="AU24" i="3"/>
  <c r="AT24" i="3"/>
  <c r="AS24" i="3"/>
  <c r="AQ24" i="3"/>
  <c r="AR24" i="3" s="1"/>
  <c r="L24" i="3"/>
  <c r="N24" i="3" s="1"/>
  <c r="BC23" i="3"/>
  <c r="AZ23" i="3"/>
  <c r="BA23" i="3" s="1"/>
  <c r="AU23" i="3"/>
  <c r="AT23" i="3"/>
  <c r="AS23" i="3"/>
  <c r="AQ23" i="3"/>
  <c r="AR23" i="3" s="1"/>
  <c r="L23" i="3"/>
  <c r="N23" i="3" s="1"/>
  <c r="BC22" i="3"/>
  <c r="AZ22" i="3"/>
  <c r="BA22" i="3" s="1"/>
  <c r="AU22" i="3"/>
  <c r="AT22" i="3"/>
  <c r="AS22" i="3"/>
  <c r="AQ22" i="3"/>
  <c r="AR22" i="3" s="1"/>
  <c r="L22" i="3"/>
  <c r="N22" i="3" s="1"/>
  <c r="BC21" i="3"/>
  <c r="AZ21" i="3"/>
  <c r="BA21" i="3" s="1"/>
  <c r="AU21" i="3"/>
  <c r="AT21" i="3"/>
  <c r="AS21" i="3"/>
  <c r="AQ21" i="3"/>
  <c r="AR21" i="3" s="1"/>
  <c r="L21" i="3"/>
  <c r="N21" i="3" s="1"/>
  <c r="BC20" i="3"/>
  <c r="AZ20" i="3"/>
  <c r="BA20" i="3" s="1"/>
  <c r="AU20" i="3"/>
  <c r="AT20" i="3"/>
  <c r="AS20" i="3"/>
  <c r="AQ20" i="3"/>
  <c r="AR20" i="3" s="1"/>
  <c r="L20" i="3"/>
  <c r="N20" i="3" s="1"/>
  <c r="BC19" i="3"/>
  <c r="AZ19" i="3"/>
  <c r="BA19" i="3" s="1"/>
  <c r="AU19" i="3"/>
  <c r="AT19" i="3"/>
  <c r="AS19" i="3"/>
  <c r="AQ19" i="3"/>
  <c r="AR19" i="3" s="1"/>
  <c r="L19" i="3"/>
  <c r="N19" i="3" s="1"/>
  <c r="BC18" i="3"/>
  <c r="AZ18" i="3"/>
  <c r="BA18" i="3" s="1"/>
  <c r="AU18" i="3"/>
  <c r="AT18" i="3"/>
  <c r="AS18" i="3"/>
  <c r="AQ18" i="3"/>
  <c r="AR18" i="3" s="1"/>
  <c r="L18" i="3"/>
  <c r="N18" i="3" s="1"/>
  <c r="BC17" i="3"/>
  <c r="AZ17" i="3"/>
  <c r="BA17" i="3" s="1"/>
  <c r="AU17" i="3"/>
  <c r="AT17" i="3"/>
  <c r="AS17" i="3"/>
  <c r="AQ17" i="3"/>
  <c r="AR17" i="3" s="1"/>
  <c r="L17" i="3"/>
  <c r="N17" i="3" s="1"/>
  <c r="AX960" i="3" l="1"/>
  <c r="AY960" i="3" s="1"/>
  <c r="BB960" i="3" s="1"/>
  <c r="F960" i="3" s="1"/>
  <c r="BE960" i="3" s="1"/>
  <c r="G960" i="3" s="1"/>
  <c r="AX1263" i="3"/>
  <c r="AY1263" i="3" s="1"/>
  <c r="BB1263" i="3" s="1"/>
  <c r="F1263" i="3" s="1"/>
  <c r="BE1263" i="3" s="1"/>
  <c r="G1263" i="3" s="1"/>
  <c r="BC397" i="3"/>
  <c r="U397" i="3"/>
  <c r="G1916" i="3"/>
  <c r="AX2296" i="3"/>
  <c r="AY2296" i="3" s="1"/>
  <c r="BB2296" i="3" s="1"/>
  <c r="F2296" i="3" s="1"/>
  <c r="AS1457" i="3"/>
  <c r="AT1485" i="3"/>
  <c r="AU1521" i="3"/>
  <c r="AT1686" i="3"/>
  <c r="AT1769" i="3"/>
  <c r="BC1791" i="3"/>
  <c r="AT1842" i="3"/>
  <c r="AS2219" i="3"/>
  <c r="BC2285" i="3"/>
  <c r="AS2308" i="3"/>
  <c r="U2376" i="3"/>
  <c r="I1855" i="3"/>
  <c r="AT1457" i="3"/>
  <c r="AU1485" i="3"/>
  <c r="BC1591" i="3"/>
  <c r="BC1653" i="3"/>
  <c r="AU1686" i="3"/>
  <c r="AU1769" i="3"/>
  <c r="AS1821" i="3"/>
  <c r="AU1842" i="3"/>
  <c r="AT1985" i="3"/>
  <c r="BC2015" i="3"/>
  <c r="AT2219" i="3"/>
  <c r="AS2253" i="3"/>
  <c r="AT2308" i="3"/>
  <c r="AQ2341" i="3"/>
  <c r="AS397" i="3"/>
  <c r="AS1278" i="3"/>
  <c r="AT1394" i="3"/>
  <c r="AU1457" i="3"/>
  <c r="BC1521" i="3"/>
  <c r="AS1560" i="3"/>
  <c r="AS1621" i="3"/>
  <c r="AT1821" i="3"/>
  <c r="AS1866" i="3"/>
  <c r="AU1985" i="3"/>
  <c r="BC2186" i="3"/>
  <c r="AU2219" i="3"/>
  <c r="AT2253" i="3"/>
  <c r="AU2308" i="3"/>
  <c r="AS2341" i="3"/>
  <c r="AS2376" i="3"/>
  <c r="AX2130" i="3"/>
  <c r="AY2130" i="3" s="1"/>
  <c r="BB2130" i="3" s="1"/>
  <c r="F2130" i="3" s="1"/>
  <c r="BE2130" i="3" s="1"/>
  <c r="G2130" i="3" s="1"/>
  <c r="BA391" i="3"/>
  <c r="BA397" i="3" s="1"/>
  <c r="AZ397" i="3"/>
  <c r="N391" i="3"/>
  <c r="N397" i="3" s="1"/>
  <c r="L397" i="3"/>
  <c r="AR391" i="3"/>
  <c r="AQ397" i="3"/>
  <c r="U356" i="3"/>
  <c r="N350" i="3"/>
  <c r="N356" i="3" s="1"/>
  <c r="L356" i="3"/>
  <c r="BC98" i="3"/>
  <c r="AQ356" i="3"/>
  <c r="AS356" i="3"/>
  <c r="AT356" i="3"/>
  <c r="AU356" i="3"/>
  <c r="BA350" i="3"/>
  <c r="BA356" i="3" s="1"/>
  <c r="AZ356" i="3"/>
  <c r="I1082" i="3"/>
  <c r="I2174" i="3"/>
  <c r="AT1428" i="3"/>
  <c r="BC1485" i="3"/>
  <c r="AT1560" i="3"/>
  <c r="AT1621" i="3"/>
  <c r="BC1686" i="3"/>
  <c r="BC1769" i="3"/>
  <c r="AU1821" i="3"/>
  <c r="BC1842" i="3"/>
  <c r="AT1866" i="3"/>
  <c r="AS1928" i="3"/>
  <c r="AS2162" i="3"/>
  <c r="AU2253" i="3"/>
  <c r="AT2341" i="3"/>
  <c r="AT2376" i="3"/>
  <c r="G1950" i="3"/>
  <c r="I2362" i="3"/>
  <c r="AS98" i="3"/>
  <c r="BC1457" i="3"/>
  <c r="AU1560" i="3"/>
  <c r="AU1621" i="3"/>
  <c r="AS1791" i="3"/>
  <c r="AU1866" i="3"/>
  <c r="AS1900" i="3"/>
  <c r="AT1928" i="3"/>
  <c r="BC1985" i="3"/>
  <c r="AS2142" i="3"/>
  <c r="AT2162" i="3"/>
  <c r="BC2219" i="3"/>
  <c r="AS2285" i="3"/>
  <c r="BC2308" i="3"/>
  <c r="AU2341" i="3"/>
  <c r="AU2376" i="3"/>
  <c r="AX1608" i="3"/>
  <c r="AY1608" i="3" s="1"/>
  <c r="BB1608" i="3" s="1"/>
  <c r="F1608" i="3" s="1"/>
  <c r="BE1608" i="3" s="1"/>
  <c r="G1608" i="3" s="1"/>
  <c r="AX1748" i="3"/>
  <c r="AY1748" i="3" s="1"/>
  <c r="BB1748" i="3" s="1"/>
  <c r="F1748" i="3" s="1"/>
  <c r="BE1748" i="3" s="1"/>
  <c r="G1748" i="3" s="1"/>
  <c r="AX2207" i="3"/>
  <c r="AY2207" i="3" s="1"/>
  <c r="BB2207" i="3" s="1"/>
  <c r="F2207" i="3" s="1"/>
  <c r="BE2207" i="3" s="1"/>
  <c r="G2207" i="3" s="1"/>
  <c r="AX153" i="3"/>
  <c r="AY153" i="3" s="1"/>
  <c r="BB153" i="3" s="1"/>
  <c r="F153" i="3" s="1"/>
  <c r="BE153" i="3" s="1"/>
  <c r="G153" i="3" s="1"/>
  <c r="BG153" i="3" s="1"/>
  <c r="AT98" i="3"/>
  <c r="AS1591" i="3"/>
  <c r="AS1653" i="3"/>
  <c r="AT1791" i="3"/>
  <c r="BC1821" i="3"/>
  <c r="AT1900" i="3"/>
  <c r="AU1928" i="3"/>
  <c r="AS1961" i="3"/>
  <c r="AS2015" i="3"/>
  <c r="AT2142" i="3"/>
  <c r="AU2162" i="3"/>
  <c r="BC2253" i="3"/>
  <c r="AT2285" i="3"/>
  <c r="AX1049" i="3"/>
  <c r="AY1049" i="3" s="1"/>
  <c r="BB1049" i="3" s="1"/>
  <c r="F1049" i="3" s="1"/>
  <c r="BE1049" i="3" s="1"/>
  <c r="G1049" i="3" s="1"/>
  <c r="G1831" i="3"/>
  <c r="BF1831" i="3" s="1"/>
  <c r="AU98" i="3"/>
  <c r="AS1212" i="3"/>
  <c r="BC1243" i="3"/>
  <c r="BC1278" i="3"/>
  <c r="AS1521" i="3"/>
  <c r="BC1560" i="3"/>
  <c r="AT1591" i="3"/>
  <c r="BC1621" i="3"/>
  <c r="AT1653" i="3"/>
  <c r="AU1791" i="3"/>
  <c r="BC1866" i="3"/>
  <c r="AU1900" i="3"/>
  <c r="AT1961" i="3"/>
  <c r="AT2015" i="3"/>
  <c r="AU2142" i="3"/>
  <c r="AS2186" i="3"/>
  <c r="AU2285" i="3"/>
  <c r="BC2341" i="3"/>
  <c r="BC2376" i="3"/>
  <c r="AS1485" i="3"/>
  <c r="AT1521" i="3"/>
  <c r="AU1591" i="3"/>
  <c r="AU1653" i="3"/>
  <c r="AS1686" i="3"/>
  <c r="AS1769" i="3"/>
  <c r="AS1842" i="3"/>
  <c r="BC1928" i="3"/>
  <c r="AU1961" i="3"/>
  <c r="AU2015" i="3"/>
  <c r="BC2162" i="3"/>
  <c r="AT2186" i="3"/>
  <c r="AX1641" i="3"/>
  <c r="AY1641" i="3" s="1"/>
  <c r="BB1641" i="3" s="1"/>
  <c r="F1641" i="3" s="1"/>
  <c r="BE1641" i="3" s="1"/>
  <c r="G1641" i="3" s="1"/>
  <c r="BG1641" i="3" s="1"/>
  <c r="G2329" i="3"/>
  <c r="BG2329" i="3" s="1"/>
  <c r="BC1900" i="3"/>
  <c r="AS1985" i="3"/>
  <c r="BC2142" i="3"/>
  <c r="AU2186" i="3"/>
  <c r="AU651" i="3"/>
  <c r="AT692" i="3"/>
  <c r="BC765" i="3"/>
  <c r="BC800" i="3"/>
  <c r="BC835" i="3"/>
  <c r="AR2129" i="3"/>
  <c r="H2129" i="3" s="1"/>
  <c r="E2129" i="3"/>
  <c r="AU1097" i="3"/>
  <c r="AT1139" i="3"/>
  <c r="AU1175" i="3"/>
  <c r="BC1212" i="3"/>
  <c r="AS1243" i="3"/>
  <c r="AX1544" i="3"/>
  <c r="AY1544" i="3" s="1"/>
  <c r="BB1544" i="3" s="1"/>
  <c r="F1544" i="3" s="1"/>
  <c r="BE1544" i="3" s="1"/>
  <c r="G1544" i="3" s="1"/>
  <c r="AS765" i="3"/>
  <c r="AS800" i="3"/>
  <c r="AS835" i="3"/>
  <c r="AX1160" i="3"/>
  <c r="AY1160" i="3" s="1"/>
  <c r="BB1160" i="3" s="1"/>
  <c r="F1160" i="3" s="1"/>
  <c r="BE1160" i="3" s="1"/>
  <c r="G1160" i="3" s="1"/>
  <c r="AX2237" i="3"/>
  <c r="AY2237" i="3" s="1"/>
  <c r="BB2237" i="3" s="1"/>
  <c r="F2237" i="3" s="1"/>
  <c r="BE2237" i="3" s="1"/>
  <c r="G2237" i="3" s="1"/>
  <c r="BF2237" i="3" s="1"/>
  <c r="AT1038" i="3"/>
  <c r="U98" i="3"/>
  <c r="AX1469" i="3"/>
  <c r="AY1469" i="3" s="1"/>
  <c r="BB1469" i="3" s="1"/>
  <c r="F1469" i="3" s="1"/>
  <c r="BE1469" i="3" s="1"/>
  <c r="G1469" i="3" s="1"/>
  <c r="BE1228" i="3"/>
  <c r="G1228" i="3" s="1"/>
  <c r="BH1228" i="3"/>
  <c r="BJ1228" i="3" s="1"/>
  <c r="BA1615" i="3"/>
  <c r="BA1621" i="3" s="1"/>
  <c r="AZ1621" i="3"/>
  <c r="N1680" i="3"/>
  <c r="N1686" i="3" s="1"/>
  <c r="L1686" i="3"/>
  <c r="N1763" i="3"/>
  <c r="L1769" i="3"/>
  <c r="N1836" i="3"/>
  <c r="N1842" i="3" s="1"/>
  <c r="L1842" i="3"/>
  <c r="BA1860" i="3"/>
  <c r="BA1866" i="3" s="1"/>
  <c r="AZ1866" i="3"/>
  <c r="AR2180" i="3"/>
  <c r="AQ2186" i="3"/>
  <c r="BA2335" i="3"/>
  <c r="BA2341" i="3" s="1"/>
  <c r="AZ2341" i="3"/>
  <c r="BA2370" i="3"/>
  <c r="BA2376" i="3" s="1"/>
  <c r="AZ2376" i="3"/>
  <c r="BH2003" i="3"/>
  <c r="BJ2003" i="3" s="1"/>
  <c r="AR1680" i="3"/>
  <c r="AQ1686" i="3"/>
  <c r="AR1763" i="3"/>
  <c r="AQ1769" i="3"/>
  <c r="AR1836" i="3"/>
  <c r="AQ1842" i="3"/>
  <c r="BA1922" i="3"/>
  <c r="BA1928" i="3" s="1"/>
  <c r="AZ1928" i="3"/>
  <c r="N1979" i="3"/>
  <c r="N1985" i="3" s="1"/>
  <c r="L1985" i="3"/>
  <c r="BA2156" i="3"/>
  <c r="BA2162" i="3" s="1"/>
  <c r="AZ2162" i="3"/>
  <c r="N2213" i="3"/>
  <c r="N2219" i="3" s="1"/>
  <c r="L2219" i="3"/>
  <c r="N2302" i="3"/>
  <c r="L2308" i="3"/>
  <c r="BA92" i="3"/>
  <c r="BA98" i="3" s="1"/>
  <c r="AZ98" i="3"/>
  <c r="BA1785" i="3"/>
  <c r="BA1791" i="3" s="1"/>
  <c r="AZ1791" i="3"/>
  <c r="N1815" i="3"/>
  <c r="N1821" i="3" s="1"/>
  <c r="L1821" i="3"/>
  <c r="BA1894" i="3"/>
  <c r="BA1900" i="3" s="1"/>
  <c r="AZ1900" i="3"/>
  <c r="AR1979" i="3"/>
  <c r="AR1985" i="3" s="1"/>
  <c r="AQ1985" i="3"/>
  <c r="BA2136" i="3"/>
  <c r="BA2142" i="3" s="1"/>
  <c r="AZ2142" i="3"/>
  <c r="AR2213" i="3"/>
  <c r="AR2219" i="3" s="1"/>
  <c r="AQ2219" i="3"/>
  <c r="N2247" i="3"/>
  <c r="N2253" i="3" s="1"/>
  <c r="L2253" i="3"/>
  <c r="BA2279" i="3"/>
  <c r="BA2285" i="3" s="1"/>
  <c r="AZ2285" i="3"/>
  <c r="AR2302" i="3"/>
  <c r="AQ2308" i="3"/>
  <c r="BH1469" i="3"/>
  <c r="BJ1469" i="3" s="1"/>
  <c r="BA1585" i="3"/>
  <c r="BA1591" i="3" s="1"/>
  <c r="AZ1591" i="3"/>
  <c r="N1615" i="3"/>
  <c r="N1621" i="3" s="1"/>
  <c r="L1621" i="3"/>
  <c r="BA1647" i="3"/>
  <c r="BA1653" i="3" s="1"/>
  <c r="AZ1653" i="3"/>
  <c r="AR1815" i="3"/>
  <c r="AQ1821" i="3"/>
  <c r="N1860" i="3"/>
  <c r="N1866" i="3" s="1"/>
  <c r="L1866" i="3"/>
  <c r="BA1955" i="3"/>
  <c r="BA1961" i="3" s="1"/>
  <c r="AZ1961" i="3"/>
  <c r="BA2009" i="3"/>
  <c r="BA2015" i="3" s="1"/>
  <c r="AZ2015" i="3"/>
  <c r="AR2247" i="3"/>
  <c r="AQ2253" i="3"/>
  <c r="N2335" i="3"/>
  <c r="N2341" i="3" s="1"/>
  <c r="L2341" i="3"/>
  <c r="N2370" i="3"/>
  <c r="L2376" i="3"/>
  <c r="AR1615" i="3"/>
  <c r="AV1615" i="3" s="1"/>
  <c r="AQ1621" i="3"/>
  <c r="AR1860" i="3"/>
  <c r="AR1866" i="3" s="1"/>
  <c r="AQ1866" i="3"/>
  <c r="N1922" i="3"/>
  <c r="N1928" i="3" s="1"/>
  <c r="L1928" i="3"/>
  <c r="BC1961" i="3"/>
  <c r="N2156" i="3"/>
  <c r="N2162" i="3" s="1"/>
  <c r="L2162" i="3"/>
  <c r="BA2180" i="3"/>
  <c r="BA2186" i="3" s="1"/>
  <c r="AZ2186" i="3"/>
  <c r="AR2370" i="3"/>
  <c r="AQ2376" i="3"/>
  <c r="N92" i="3"/>
  <c r="N98" i="3" s="1"/>
  <c r="L98" i="3"/>
  <c r="BA1680" i="3"/>
  <c r="BA1686" i="3" s="1"/>
  <c r="AZ1686" i="3"/>
  <c r="BA1763" i="3"/>
  <c r="BA1769" i="3" s="1"/>
  <c r="AZ1769" i="3"/>
  <c r="N1785" i="3"/>
  <c r="N1791" i="3" s="1"/>
  <c r="L1791" i="3"/>
  <c r="BA1836" i="3"/>
  <c r="BA1842" i="3" s="1"/>
  <c r="AZ1842" i="3"/>
  <c r="N1894" i="3"/>
  <c r="N1900" i="3" s="1"/>
  <c r="L1900" i="3"/>
  <c r="AR1922" i="3"/>
  <c r="AQ1928" i="3"/>
  <c r="N2136" i="3"/>
  <c r="N2142" i="3" s="1"/>
  <c r="L2142" i="3"/>
  <c r="AR2156" i="3"/>
  <c r="AQ2162" i="3"/>
  <c r="N2279" i="3"/>
  <c r="N2285" i="3" s="1"/>
  <c r="L2285" i="3"/>
  <c r="AR92" i="3"/>
  <c r="AQ98" i="3"/>
  <c r="N1585" i="3"/>
  <c r="N1591" i="3" s="1"/>
  <c r="L1591" i="3"/>
  <c r="N1647" i="3"/>
  <c r="N1653" i="3" s="1"/>
  <c r="L1653" i="3"/>
  <c r="AR1785" i="3"/>
  <c r="AQ1791" i="3"/>
  <c r="AR1894" i="3"/>
  <c r="AR1900" i="3" s="1"/>
  <c r="AQ1900" i="3"/>
  <c r="N1955" i="3"/>
  <c r="N1961" i="3" s="1"/>
  <c r="L1961" i="3"/>
  <c r="BA1979" i="3"/>
  <c r="BA1985" i="3" s="1"/>
  <c r="AZ1985" i="3"/>
  <c r="N2009" i="3"/>
  <c r="N2015" i="3" s="1"/>
  <c r="L2015" i="3"/>
  <c r="AR2136" i="3"/>
  <c r="AR2142" i="3" s="1"/>
  <c r="AQ2142" i="3"/>
  <c r="BA2213" i="3"/>
  <c r="BA2219" i="3" s="1"/>
  <c r="AZ2219" i="3"/>
  <c r="AR2279" i="3"/>
  <c r="AQ2285" i="3"/>
  <c r="BA2302" i="3"/>
  <c r="BA2308" i="3" s="1"/>
  <c r="AZ2308" i="3"/>
  <c r="AX710" i="3"/>
  <c r="AY710" i="3" s="1"/>
  <c r="BB710" i="3" s="1"/>
  <c r="F710" i="3" s="1"/>
  <c r="BE710" i="3" s="1"/>
  <c r="G710" i="3" s="1"/>
  <c r="BG710" i="3" s="1"/>
  <c r="AX1504" i="3"/>
  <c r="AY1504" i="3" s="1"/>
  <c r="BB1504" i="3" s="1"/>
  <c r="F1504" i="3" s="1"/>
  <c r="BE1504" i="3" s="1"/>
  <c r="G1504" i="3" s="1"/>
  <c r="BF1504" i="3" s="1"/>
  <c r="AR1585" i="3"/>
  <c r="AQ1591" i="3"/>
  <c r="AR1647" i="3"/>
  <c r="AQ1653" i="3"/>
  <c r="BA1815" i="3"/>
  <c r="BA1821" i="3" s="1"/>
  <c r="AZ1821" i="3"/>
  <c r="AR1955" i="3"/>
  <c r="AQ1961" i="3"/>
  <c r="AR2009" i="3"/>
  <c r="AR2015" i="3" s="1"/>
  <c r="AQ2015" i="3"/>
  <c r="N2180" i="3"/>
  <c r="N2186" i="3" s="1"/>
  <c r="L2186" i="3"/>
  <c r="BA2247" i="3"/>
  <c r="BA2253" i="3" s="1"/>
  <c r="AZ2253" i="3"/>
  <c r="U2308" i="3"/>
  <c r="BH2362" i="3"/>
  <c r="BJ2362" i="3" s="1"/>
  <c r="BF2362" i="3"/>
  <c r="BG2362" i="3"/>
  <c r="U2341" i="3"/>
  <c r="BH2329" i="3"/>
  <c r="BJ2329" i="3" s="1"/>
  <c r="BF2329" i="3"/>
  <c r="U2285" i="3"/>
  <c r="BH2273" i="3"/>
  <c r="BJ2273" i="3" s="1"/>
  <c r="BF2273" i="3"/>
  <c r="BG2273" i="3"/>
  <c r="U2253" i="3"/>
  <c r="U2219" i="3"/>
  <c r="BH2207" i="3"/>
  <c r="BJ2207" i="3" s="1"/>
  <c r="BF2207" i="3"/>
  <c r="BG2207" i="3"/>
  <c r="U2186" i="3"/>
  <c r="BF2174" i="3"/>
  <c r="BG2174" i="3"/>
  <c r="BH2174" i="3"/>
  <c r="BJ2174" i="3" s="1"/>
  <c r="U2162" i="3"/>
  <c r="I2151" i="3"/>
  <c r="AX2151" i="3"/>
  <c r="AY2151" i="3" s="1"/>
  <c r="BB2151" i="3" s="1"/>
  <c r="F2151" i="3" s="1"/>
  <c r="BE2151" i="3" s="1"/>
  <c r="G2151" i="3" s="1"/>
  <c r="U2142" i="3"/>
  <c r="BH2131" i="3"/>
  <c r="BJ2131" i="3" s="1"/>
  <c r="BF2131" i="3"/>
  <c r="BG2131" i="3"/>
  <c r="BH2130" i="3"/>
  <c r="BJ2130" i="3" s="1"/>
  <c r="I2101" i="3"/>
  <c r="AX2101" i="3"/>
  <c r="AY2101" i="3" s="1"/>
  <c r="BB2101" i="3" s="1"/>
  <c r="F2101" i="3" s="1"/>
  <c r="BE2101" i="3" s="1"/>
  <c r="G2101" i="3" s="1"/>
  <c r="U2015" i="3"/>
  <c r="U1985" i="3"/>
  <c r="BF2003" i="3"/>
  <c r="BG2003" i="3"/>
  <c r="BF1974" i="3"/>
  <c r="BG1974" i="3"/>
  <c r="BH1974" i="3"/>
  <c r="BJ1974" i="3" s="1"/>
  <c r="U1961" i="3"/>
  <c r="BF1950" i="3"/>
  <c r="BG1950" i="3"/>
  <c r="BH1950" i="3"/>
  <c r="BJ1950" i="3" s="1"/>
  <c r="U1900" i="3"/>
  <c r="U1928" i="3"/>
  <c r="BF1916" i="3"/>
  <c r="BG1916" i="3"/>
  <c r="BH1916" i="3"/>
  <c r="BJ1916" i="3" s="1"/>
  <c r="BH1888" i="3"/>
  <c r="BJ1888" i="3" s="1"/>
  <c r="BF1888" i="3"/>
  <c r="BG1888" i="3"/>
  <c r="BH1877" i="3"/>
  <c r="BJ1877" i="3" s="1"/>
  <c r="BF1877" i="3"/>
  <c r="BG1877" i="3"/>
  <c r="U1866" i="3"/>
  <c r="U1842" i="3"/>
  <c r="BF1855" i="3"/>
  <c r="BG1855" i="3"/>
  <c r="BH1855" i="3"/>
  <c r="BJ1855" i="3" s="1"/>
  <c r="BH1831" i="3"/>
  <c r="BJ1831" i="3" s="1"/>
  <c r="U1821" i="3"/>
  <c r="BH1808" i="3"/>
  <c r="BJ1808" i="3" s="1"/>
  <c r="BF1808" i="3"/>
  <c r="BG1808" i="3"/>
  <c r="U1791" i="3"/>
  <c r="BH1780" i="3"/>
  <c r="BJ1780" i="3" s="1"/>
  <c r="BF1780" i="3"/>
  <c r="BG1780" i="3"/>
  <c r="U1769" i="3"/>
  <c r="BF1748" i="3"/>
  <c r="BG1748" i="3"/>
  <c r="BH1748" i="3"/>
  <c r="BJ1748" i="3" s="1"/>
  <c r="U1653" i="3"/>
  <c r="U1686" i="3"/>
  <c r="BH1674" i="3"/>
  <c r="BJ1674" i="3" s="1"/>
  <c r="BF1674" i="3"/>
  <c r="BG1674" i="3"/>
  <c r="BH1641" i="3"/>
  <c r="BJ1641" i="3" s="1"/>
  <c r="U1621" i="3"/>
  <c r="U1591" i="3"/>
  <c r="BH1608" i="3"/>
  <c r="BJ1608" i="3" s="1"/>
  <c r="BF1608" i="3"/>
  <c r="BG1608" i="3"/>
  <c r="N1003" i="3"/>
  <c r="N1009" i="3" s="1"/>
  <c r="L1009" i="3"/>
  <c r="AU1009" i="3"/>
  <c r="AS1038" i="3"/>
  <c r="BC1038" i="3"/>
  <c r="N1057" i="3"/>
  <c r="N1063" i="3" s="1"/>
  <c r="L1063" i="3"/>
  <c r="AU1063" i="3"/>
  <c r="AT1097" i="3"/>
  <c r="AS1139" i="3"/>
  <c r="BC1139" i="3"/>
  <c r="AT1175" i="3"/>
  <c r="AR1206" i="3"/>
  <c r="AQ1212" i="3"/>
  <c r="BA1206" i="3"/>
  <c r="BA1212" i="3" s="1"/>
  <c r="AZ1212" i="3"/>
  <c r="AR1237" i="3"/>
  <c r="AV1237" i="3" s="1"/>
  <c r="AQ1243" i="3"/>
  <c r="BA1237" i="3"/>
  <c r="BA1243" i="3" s="1"/>
  <c r="AZ1243" i="3"/>
  <c r="AR1272" i="3"/>
  <c r="AQ1278" i="3"/>
  <c r="BA1272" i="3"/>
  <c r="BA1278" i="3" s="1"/>
  <c r="AZ1278" i="3"/>
  <c r="AS1394" i="3"/>
  <c r="BC1394" i="3"/>
  <c r="AR1422" i="3"/>
  <c r="AQ1428" i="3"/>
  <c r="BA1422" i="3"/>
  <c r="BA1428" i="3" s="1"/>
  <c r="AZ1428" i="3"/>
  <c r="N1479" i="3"/>
  <c r="N1485" i="3" s="1"/>
  <c r="L1485" i="3"/>
  <c r="AR1515" i="3"/>
  <c r="AV1515" i="3" s="1"/>
  <c r="AQ1521" i="3"/>
  <c r="BA1515" i="3"/>
  <c r="BA1521" i="3" s="1"/>
  <c r="AZ1521" i="3"/>
  <c r="AR1554" i="3"/>
  <c r="AQ1560" i="3"/>
  <c r="BA1554" i="3"/>
  <c r="BA1560" i="3" s="1"/>
  <c r="AZ1560" i="3"/>
  <c r="AX964" i="3"/>
  <c r="AY964" i="3" s="1"/>
  <c r="BB964" i="3" s="1"/>
  <c r="F964" i="3" s="1"/>
  <c r="BE964" i="3" s="1"/>
  <c r="G964" i="3" s="1"/>
  <c r="BG964" i="3" s="1"/>
  <c r="AX1118" i="3"/>
  <c r="AY1118" i="3" s="1"/>
  <c r="BB1118" i="3" s="1"/>
  <c r="F1118" i="3" s="1"/>
  <c r="BE1118" i="3" s="1"/>
  <c r="G1118" i="3" s="1"/>
  <c r="BF1118" i="3" s="1"/>
  <c r="AR1003" i="3"/>
  <c r="AR1009" i="3" s="1"/>
  <c r="AQ1009" i="3"/>
  <c r="BA1003" i="3"/>
  <c r="BA1009" i="3" s="1"/>
  <c r="AZ1009" i="3"/>
  <c r="AR1057" i="3"/>
  <c r="AR1063" i="3" s="1"/>
  <c r="AQ1063" i="3"/>
  <c r="BA1057" i="3"/>
  <c r="BA1063" i="3" s="1"/>
  <c r="AZ1063" i="3"/>
  <c r="N1091" i="3"/>
  <c r="N1097" i="3" s="1"/>
  <c r="L1097" i="3"/>
  <c r="N1169" i="3"/>
  <c r="N1175" i="3" s="1"/>
  <c r="L1175" i="3"/>
  <c r="AS1428" i="3"/>
  <c r="BC1428" i="3"/>
  <c r="N1451" i="3"/>
  <c r="N1457" i="3" s="1"/>
  <c r="L1457" i="3"/>
  <c r="AR1479" i="3"/>
  <c r="AR1485" i="3" s="1"/>
  <c r="AQ1485" i="3"/>
  <c r="BA1479" i="3"/>
  <c r="BA1485" i="3" s="1"/>
  <c r="AZ1485" i="3"/>
  <c r="AS1009" i="3"/>
  <c r="BC1009" i="3"/>
  <c r="N1032" i="3"/>
  <c r="N1038" i="3" s="1"/>
  <c r="L1038" i="3"/>
  <c r="AU1038" i="3"/>
  <c r="AS1063" i="3"/>
  <c r="BC1063" i="3"/>
  <c r="AR1091" i="3"/>
  <c r="AR1097" i="3" s="1"/>
  <c r="AQ1097" i="3"/>
  <c r="BA1091" i="3"/>
  <c r="BA1097" i="3" s="1"/>
  <c r="AZ1097" i="3"/>
  <c r="N1133" i="3"/>
  <c r="N1139" i="3" s="1"/>
  <c r="L1139" i="3"/>
  <c r="AU1139" i="3"/>
  <c r="AR1169" i="3"/>
  <c r="AR1175" i="3" s="1"/>
  <c r="AQ1175" i="3"/>
  <c r="BA1169" i="3"/>
  <c r="BA1175" i="3" s="1"/>
  <c r="AZ1175" i="3"/>
  <c r="AT1212" i="3"/>
  <c r="AT1243" i="3"/>
  <c r="AT1278" i="3"/>
  <c r="N1388" i="3"/>
  <c r="N1394" i="3" s="1"/>
  <c r="L1394" i="3"/>
  <c r="AU1394" i="3"/>
  <c r="AR1451" i="3"/>
  <c r="AQ1457" i="3"/>
  <c r="BA1451" i="3"/>
  <c r="BA1457" i="3" s="1"/>
  <c r="AZ1457" i="3"/>
  <c r="AS986" i="3"/>
  <c r="BC986" i="3"/>
  <c r="AT1009" i="3"/>
  <c r="AR1032" i="3"/>
  <c r="AR1038" i="3" s="1"/>
  <c r="AQ1038" i="3"/>
  <c r="BA1032" i="3"/>
  <c r="BA1038" i="3" s="1"/>
  <c r="AZ1038" i="3"/>
  <c r="AT1063" i="3"/>
  <c r="AS1097" i="3"/>
  <c r="BC1097" i="3"/>
  <c r="AR1133" i="3"/>
  <c r="AR1139" i="3" s="1"/>
  <c r="AQ1139" i="3"/>
  <c r="BA1133" i="3"/>
  <c r="BA1139" i="3" s="1"/>
  <c r="AZ1139" i="3"/>
  <c r="AS1175" i="3"/>
  <c r="BC1175" i="3"/>
  <c r="N1206" i="3"/>
  <c r="N1212" i="3" s="1"/>
  <c r="L1212" i="3"/>
  <c r="AU1212" i="3"/>
  <c r="N1237" i="3"/>
  <c r="N1243" i="3" s="1"/>
  <c r="L1243" i="3"/>
  <c r="AU1243" i="3"/>
  <c r="N1272" i="3"/>
  <c r="N1278" i="3" s="1"/>
  <c r="L1278" i="3"/>
  <c r="AU1278" i="3"/>
  <c r="AR1388" i="3"/>
  <c r="AR1394" i="3" s="1"/>
  <c r="AQ1394" i="3"/>
  <c r="BA1388" i="3"/>
  <c r="BA1394" i="3" s="1"/>
  <c r="AZ1394" i="3"/>
  <c r="N1422" i="3"/>
  <c r="N1428" i="3" s="1"/>
  <c r="L1428" i="3"/>
  <c r="AU1428" i="3"/>
  <c r="N1515" i="3"/>
  <c r="N1521" i="3" s="1"/>
  <c r="L1521" i="3"/>
  <c r="N1554" i="3"/>
  <c r="N1560" i="3" s="1"/>
  <c r="L1560" i="3"/>
  <c r="U1521" i="3"/>
  <c r="U1560" i="3"/>
  <c r="BH1544" i="3"/>
  <c r="BJ1544" i="3" s="1"/>
  <c r="BF1544" i="3"/>
  <c r="BG1544" i="3"/>
  <c r="U1485" i="3"/>
  <c r="U1457" i="3"/>
  <c r="BF1469" i="3"/>
  <c r="BG1469" i="3"/>
  <c r="I1440" i="3"/>
  <c r="AX1440" i="3"/>
  <c r="AY1440" i="3" s="1"/>
  <c r="BB1440" i="3" s="1"/>
  <c r="F1440" i="3" s="1"/>
  <c r="BE1440" i="3" s="1"/>
  <c r="G1440" i="3" s="1"/>
  <c r="U1428" i="3"/>
  <c r="U1394" i="3"/>
  <c r="I1413" i="3"/>
  <c r="AX1413" i="3"/>
  <c r="AY1413" i="3" s="1"/>
  <c r="BB1413" i="3" s="1"/>
  <c r="F1413" i="3" s="1"/>
  <c r="I1373" i="3"/>
  <c r="AX1373" i="3"/>
  <c r="AY1373" i="3" s="1"/>
  <c r="BB1373" i="3" s="1"/>
  <c r="F1373" i="3" s="1"/>
  <c r="BE1373" i="3" s="1"/>
  <c r="G1373" i="3" s="1"/>
  <c r="U1278" i="3"/>
  <c r="BH1263" i="3"/>
  <c r="BJ1263" i="3" s="1"/>
  <c r="BF1263" i="3"/>
  <c r="BG1263" i="3"/>
  <c r="U1243" i="3"/>
  <c r="BF1228" i="3"/>
  <c r="BG1228" i="3"/>
  <c r="U1212" i="3"/>
  <c r="I1196" i="3"/>
  <c r="AX1196" i="3"/>
  <c r="AY1196" i="3" s="1"/>
  <c r="BB1196" i="3" s="1"/>
  <c r="F1196" i="3" s="1"/>
  <c r="U1175" i="3"/>
  <c r="BH1160" i="3"/>
  <c r="BJ1160" i="3" s="1"/>
  <c r="BF1160" i="3"/>
  <c r="BG1160" i="3"/>
  <c r="U1139" i="3"/>
  <c r="U1063" i="3"/>
  <c r="U1097" i="3"/>
  <c r="BH1082" i="3"/>
  <c r="BJ1082" i="3" s="1"/>
  <c r="BF1082" i="3"/>
  <c r="BG1082" i="3"/>
  <c r="BH1049" i="3"/>
  <c r="BJ1049" i="3" s="1"/>
  <c r="BF1049" i="3"/>
  <c r="BG1049" i="3"/>
  <c r="U1009" i="3"/>
  <c r="E336" i="3"/>
  <c r="BI336" i="3" s="1"/>
  <c r="U1038" i="3"/>
  <c r="BH1023" i="3"/>
  <c r="BJ1023" i="3" s="1"/>
  <c r="BF1023" i="3"/>
  <c r="BG1023" i="3"/>
  <c r="BA719" i="3"/>
  <c r="BA725" i="3" s="1"/>
  <c r="AZ725" i="3"/>
  <c r="U986" i="3"/>
  <c r="AQ621" i="3"/>
  <c r="AQ651" i="3"/>
  <c r="N686" i="3"/>
  <c r="N692" i="3" s="1"/>
  <c r="L692" i="3"/>
  <c r="AU692" i="3"/>
  <c r="AS725" i="3"/>
  <c r="BC725" i="3"/>
  <c r="AT765" i="3"/>
  <c r="AT800" i="3"/>
  <c r="AT835" i="3"/>
  <c r="AT986" i="3"/>
  <c r="AX750" i="3"/>
  <c r="AY750" i="3" s="1"/>
  <c r="BB750" i="3" s="1"/>
  <c r="F750" i="3" s="1"/>
  <c r="AS651" i="3"/>
  <c r="BA686" i="3"/>
  <c r="BA692" i="3" s="1"/>
  <c r="AZ692" i="3"/>
  <c r="N759" i="3"/>
  <c r="N765" i="3" s="1"/>
  <c r="L765" i="3"/>
  <c r="AU800" i="3"/>
  <c r="AU835" i="3"/>
  <c r="N980" i="3"/>
  <c r="N986" i="3" s="1"/>
  <c r="L986" i="3"/>
  <c r="AR719" i="3"/>
  <c r="AR725" i="3" s="1"/>
  <c r="AQ725" i="3"/>
  <c r="BC651" i="3"/>
  <c r="AR686" i="3"/>
  <c r="AQ692" i="3"/>
  <c r="AT725" i="3"/>
  <c r="AU765" i="3"/>
  <c r="N794" i="3"/>
  <c r="N800" i="3" s="1"/>
  <c r="L800" i="3"/>
  <c r="N829" i="3"/>
  <c r="N835" i="3" s="1"/>
  <c r="L835" i="3"/>
  <c r="AU986" i="3"/>
  <c r="AT651" i="3"/>
  <c r="AS692" i="3"/>
  <c r="BC692" i="3"/>
  <c r="N719" i="3"/>
  <c r="N725" i="3" s="1"/>
  <c r="L725" i="3"/>
  <c r="AU725" i="3"/>
  <c r="AR759" i="3"/>
  <c r="AQ765" i="3"/>
  <c r="BA759" i="3"/>
  <c r="BA765" i="3" s="1"/>
  <c r="AZ765" i="3"/>
  <c r="AR794" i="3"/>
  <c r="AQ800" i="3"/>
  <c r="BA794" i="3"/>
  <c r="BA800" i="3" s="1"/>
  <c r="AZ800" i="3"/>
  <c r="AQ835" i="3"/>
  <c r="BA829" i="3"/>
  <c r="BA835" i="3" s="1"/>
  <c r="AZ835" i="3"/>
  <c r="AR980" i="3"/>
  <c r="AQ986" i="3"/>
  <c r="BA980" i="3"/>
  <c r="AZ986" i="3"/>
  <c r="I961" i="3"/>
  <c r="AX961" i="3"/>
  <c r="AY961" i="3" s="1"/>
  <c r="BB961" i="3" s="1"/>
  <c r="F961" i="3" s="1"/>
  <c r="BH960" i="3"/>
  <c r="BJ960" i="3" s="1"/>
  <c r="U835" i="3"/>
  <c r="I909" i="3"/>
  <c r="AX909" i="3"/>
  <c r="AY909" i="3" s="1"/>
  <c r="BB909" i="3" s="1"/>
  <c r="F909" i="3" s="1"/>
  <c r="BE909" i="3" s="1"/>
  <c r="G909" i="3" s="1"/>
  <c r="I897" i="3"/>
  <c r="AX897" i="3"/>
  <c r="AY897" i="3" s="1"/>
  <c r="BB897" i="3" s="1"/>
  <c r="F897" i="3" s="1"/>
  <c r="U800" i="3"/>
  <c r="I820" i="3"/>
  <c r="AX820" i="3"/>
  <c r="AY820" i="3" s="1"/>
  <c r="BB820" i="3" s="1"/>
  <c r="F820" i="3" s="1"/>
  <c r="BE820" i="3" s="1"/>
  <c r="G820" i="3" s="1"/>
  <c r="BF784" i="3"/>
  <c r="BG784" i="3"/>
  <c r="BH784" i="3"/>
  <c r="BJ784" i="3" s="1"/>
  <c r="U765" i="3"/>
  <c r="E376" i="3"/>
  <c r="BI376" i="3" s="1"/>
  <c r="U692" i="3"/>
  <c r="U725" i="3"/>
  <c r="BH710" i="3"/>
  <c r="BJ710" i="3" s="1"/>
  <c r="BF710" i="3"/>
  <c r="BA645" i="3"/>
  <c r="BA651" i="3" s="1"/>
  <c r="AZ651" i="3"/>
  <c r="U651" i="3"/>
  <c r="N645" i="3"/>
  <c r="N651" i="3" s="1"/>
  <c r="L651" i="3"/>
  <c r="AS621" i="3"/>
  <c r="BC621" i="3"/>
  <c r="U600" i="3"/>
  <c r="BA615" i="3"/>
  <c r="BA621" i="3" s="1"/>
  <c r="AZ621" i="3"/>
  <c r="AT621" i="3"/>
  <c r="N615" i="3"/>
  <c r="N621" i="3" s="1"/>
  <c r="L621" i="3"/>
  <c r="AU621" i="3"/>
  <c r="U621" i="3"/>
  <c r="BA594" i="3"/>
  <c r="BA600" i="3" s="1"/>
  <c r="AZ600" i="3"/>
  <c r="AS600" i="3"/>
  <c r="BC600" i="3"/>
  <c r="AR594" i="3"/>
  <c r="H594" i="3" s="1"/>
  <c r="AQ600" i="3"/>
  <c r="AT600" i="3"/>
  <c r="N594" i="3"/>
  <c r="N600" i="3" s="1"/>
  <c r="L600" i="3"/>
  <c r="AU600" i="3"/>
  <c r="AR567" i="3"/>
  <c r="AQ573" i="3"/>
  <c r="AS547" i="3"/>
  <c r="BC547" i="3"/>
  <c r="AS573" i="3"/>
  <c r="BC573" i="3"/>
  <c r="BD658" i="3"/>
  <c r="AT573" i="3"/>
  <c r="BA567" i="3"/>
  <c r="AZ573" i="3"/>
  <c r="N567" i="3"/>
  <c r="N573" i="3" s="1"/>
  <c r="L573" i="3"/>
  <c r="AU573" i="3"/>
  <c r="U573" i="3"/>
  <c r="AT547" i="3"/>
  <c r="N541" i="3"/>
  <c r="N547" i="3" s="1"/>
  <c r="L547" i="3"/>
  <c r="AU547" i="3"/>
  <c r="AR541" i="3"/>
  <c r="AQ547" i="3"/>
  <c r="BA541" i="3"/>
  <c r="BA547" i="3" s="1"/>
  <c r="AZ547" i="3"/>
  <c r="U547" i="3"/>
  <c r="N489" i="3"/>
  <c r="AR489" i="3"/>
  <c r="AV489" i="3" s="1"/>
  <c r="BA489" i="3"/>
  <c r="E528" i="3"/>
  <c r="AU321" i="3"/>
  <c r="BD1632" i="3"/>
  <c r="BD521" i="3"/>
  <c r="BD722" i="3"/>
  <c r="BD767" i="3"/>
  <c r="BD814" i="3"/>
  <c r="BD818" i="3"/>
  <c r="BD823" i="3"/>
  <c r="BD827" i="3"/>
  <c r="BD831" i="3"/>
  <c r="BD849" i="3"/>
  <c r="BD935" i="3"/>
  <c r="BD1266" i="3"/>
  <c r="BD1754" i="3"/>
  <c r="BD1820" i="3"/>
  <c r="BD1853" i="3"/>
  <c r="BD1912" i="3"/>
  <c r="BD1939" i="3"/>
  <c r="BD2080" i="3"/>
  <c r="BD2088" i="3"/>
  <c r="BD2092" i="3"/>
  <c r="BD2178" i="3"/>
  <c r="BD2182" i="3"/>
  <c r="BD2188" i="3"/>
  <c r="BD2270" i="3"/>
  <c r="BD2275" i="3"/>
  <c r="BD2343" i="3"/>
  <c r="BD2347" i="3"/>
  <c r="BD2384" i="3"/>
  <c r="N315" i="3"/>
  <c r="N321" i="3" s="1"/>
  <c r="L321" i="3"/>
  <c r="AU286" i="3"/>
  <c r="AR315" i="3"/>
  <c r="AR321" i="3" s="1"/>
  <c r="AQ321" i="3"/>
  <c r="BA315" i="3"/>
  <c r="AZ321" i="3"/>
  <c r="BD509" i="3"/>
  <c r="BD513" i="3"/>
  <c r="BD857" i="3"/>
  <c r="BD861" i="3"/>
  <c r="AS321" i="3"/>
  <c r="BC321" i="3"/>
  <c r="AT321" i="3"/>
  <c r="BD941" i="3"/>
  <c r="BD945" i="3"/>
  <c r="BD1427" i="3"/>
  <c r="BD1951" i="3"/>
  <c r="BD2009" i="3"/>
  <c r="BD2027" i="3"/>
  <c r="BD2031" i="3"/>
  <c r="BD2035" i="3"/>
  <c r="BD2063" i="3"/>
  <c r="BD2172" i="3"/>
  <c r="BD2222" i="3"/>
  <c r="BD2247" i="3"/>
  <c r="BD2288" i="3"/>
  <c r="BD2301" i="3"/>
  <c r="BD2315" i="3"/>
  <c r="U321" i="3"/>
  <c r="AS286" i="3"/>
  <c r="BC286" i="3"/>
  <c r="U286" i="3"/>
  <c r="N280" i="3"/>
  <c r="N286" i="3" s="1"/>
  <c r="L286" i="3"/>
  <c r="AS251" i="3"/>
  <c r="BC251" i="3"/>
  <c r="AT286" i="3"/>
  <c r="BD707" i="3"/>
  <c r="BD35" i="3"/>
  <c r="BD43" i="3"/>
  <c r="BD69" i="3"/>
  <c r="BD77" i="3"/>
  <c r="BD85" i="3"/>
  <c r="BD93" i="3"/>
  <c r="AR280" i="3"/>
  <c r="H280" i="3" s="1"/>
  <c r="AQ286" i="3"/>
  <c r="BA280" i="3"/>
  <c r="AZ286" i="3"/>
  <c r="BD407" i="3"/>
  <c r="BD463" i="3"/>
  <c r="BD654" i="3"/>
  <c r="BD718" i="3"/>
  <c r="AT251" i="3"/>
  <c r="BD1081" i="3"/>
  <c r="BD1248" i="3"/>
  <c r="BD1785" i="3"/>
  <c r="BD1826" i="3"/>
  <c r="BD2000" i="3"/>
  <c r="BD2039" i="3"/>
  <c r="BD2226" i="3"/>
  <c r="N245" i="3"/>
  <c r="N251" i="3" s="1"/>
  <c r="L251" i="3"/>
  <c r="AU251" i="3"/>
  <c r="BD105" i="3"/>
  <c r="BD113" i="3"/>
  <c r="BD139" i="3"/>
  <c r="AR245" i="3"/>
  <c r="AV245" i="3" s="1"/>
  <c r="AQ251" i="3"/>
  <c r="BA245" i="3"/>
  <c r="BA251" i="3" s="1"/>
  <c r="AZ251" i="3"/>
  <c r="BD1236" i="3"/>
  <c r="BD1250" i="3"/>
  <c r="U251" i="3"/>
  <c r="BD237" i="3"/>
  <c r="BD241" i="3"/>
  <c r="BD331" i="3"/>
  <c r="BD343" i="3"/>
  <c r="E431" i="3"/>
  <c r="BI431" i="3" s="1"/>
  <c r="BD439" i="3"/>
  <c r="BD455" i="3"/>
  <c r="BD1077" i="3"/>
  <c r="BD1108" i="3"/>
  <c r="BD1116" i="3"/>
  <c r="BD1461" i="3"/>
  <c r="BD1624" i="3"/>
  <c r="BD2136" i="3"/>
  <c r="BD2192" i="3"/>
  <c r="BD2258" i="3"/>
  <c r="E350" i="3"/>
  <c r="BD1881" i="3"/>
  <c r="AT208" i="3"/>
  <c r="BD222" i="3"/>
  <c r="BD281" i="3"/>
  <c r="BD307" i="3"/>
  <c r="BD325" i="3"/>
  <c r="BD359" i="3"/>
  <c r="BD1096" i="3"/>
  <c r="BD1110" i="3"/>
  <c r="BD1114" i="3"/>
  <c r="BD1119" i="3"/>
  <c r="BD1319" i="3"/>
  <c r="BD1372" i="3"/>
  <c r="BD1393" i="3"/>
  <c r="BD1403" i="3"/>
  <c r="BD1431" i="3"/>
  <c r="BD1761" i="3"/>
  <c r="BD1779" i="3"/>
  <c r="BD138" i="3"/>
  <c r="BD142" i="3"/>
  <c r="N202" i="3"/>
  <c r="N208" i="3" s="1"/>
  <c r="L208" i="3"/>
  <c r="AU208" i="3"/>
  <c r="BD207" i="3"/>
  <c r="BD213" i="3"/>
  <c r="BD496" i="3"/>
  <c r="BD508" i="3"/>
  <c r="BD524" i="3"/>
  <c r="BD532" i="3"/>
  <c r="BD540" i="3"/>
  <c r="BD589" i="3"/>
  <c r="BD597" i="3"/>
  <c r="BD607" i="3"/>
  <c r="BD611" i="3"/>
  <c r="BD625" i="3"/>
  <c r="BD983" i="3"/>
  <c r="BD1001" i="3"/>
  <c r="BD1028" i="3"/>
  <c r="BD1055" i="3"/>
  <c r="BD1174" i="3"/>
  <c r="BD1184" i="3"/>
  <c r="BD1188" i="3"/>
  <c r="BD1189" i="3"/>
  <c r="BD1353" i="3"/>
  <c r="BD1517" i="3"/>
  <c r="BD1527" i="3"/>
  <c r="BD1535" i="3"/>
  <c r="BD1650" i="3"/>
  <c r="AR202" i="3"/>
  <c r="AQ208" i="3"/>
  <c r="AV1570" i="3"/>
  <c r="J1570" i="3" s="1"/>
  <c r="AW1570" i="3" s="1"/>
  <c r="BD1856" i="3"/>
  <c r="BD1968" i="3"/>
  <c r="BD2062" i="3"/>
  <c r="BD2078" i="3"/>
  <c r="BD2094" i="3"/>
  <c r="BD2098" i="3"/>
  <c r="BD2103" i="3"/>
  <c r="BD2107" i="3"/>
  <c r="BD2111" i="3"/>
  <c r="BD2161" i="3"/>
  <c r="BD2180" i="3"/>
  <c r="BD2194" i="3"/>
  <c r="BD2256" i="3"/>
  <c r="BD2260" i="3"/>
  <c r="BD2264" i="3"/>
  <c r="BD2272" i="3"/>
  <c r="BD2277" i="3"/>
  <c r="BD2291" i="3"/>
  <c r="BD2375" i="3"/>
  <c r="BA202" i="3"/>
  <c r="AZ208" i="3"/>
  <c r="AS208" i="3"/>
  <c r="BC208" i="3"/>
  <c r="BD205" i="3"/>
  <c r="BD552" i="3"/>
  <c r="BD560" i="3"/>
  <c r="BD564" i="3"/>
  <c r="BD568" i="3"/>
  <c r="BD665" i="3"/>
  <c r="BD735" i="3"/>
  <c r="BD739" i="3"/>
  <c r="BD747" i="3"/>
  <c r="BD756" i="3"/>
  <c r="BD914" i="3"/>
  <c r="BD918" i="3"/>
  <c r="BD922" i="3"/>
  <c r="BD930" i="3"/>
  <c r="BD999" i="3"/>
  <c r="BD1061" i="3"/>
  <c r="BD1107" i="3"/>
  <c r="BD1151" i="3"/>
  <c r="BD1191" i="3"/>
  <c r="BD1335" i="3"/>
  <c r="BD1355" i="3"/>
  <c r="BD1480" i="3"/>
  <c r="BD1488" i="3"/>
  <c r="BD1490" i="3"/>
  <c r="BD1502" i="3"/>
  <c r="BD1542" i="3"/>
  <c r="BD1763" i="3"/>
  <c r="BD1782" i="3"/>
  <c r="BD1809" i="3"/>
  <c r="BD1914" i="3"/>
  <c r="BD1919" i="3"/>
  <c r="BD1937" i="3"/>
  <c r="BD1945" i="3"/>
  <c r="BD1946" i="3"/>
  <c r="BD1947" i="3"/>
  <c r="BD1948" i="3"/>
  <c r="BD1953" i="3"/>
  <c r="BD1957" i="3"/>
  <c r="BD2002" i="3"/>
  <c r="BD2021" i="3"/>
  <c r="BD2029" i="3"/>
  <c r="BD2037" i="3"/>
  <c r="BD51" i="3"/>
  <c r="U208" i="3"/>
  <c r="BD59" i="3"/>
  <c r="AR164" i="3"/>
  <c r="AV164" i="3" s="1"/>
  <c r="AQ170" i="3"/>
  <c r="U170" i="3"/>
  <c r="BA164" i="3"/>
  <c r="BA170" i="3" s="1"/>
  <c r="AZ170" i="3"/>
  <c r="BD22" i="3"/>
  <c r="BD30" i="3"/>
  <c r="AS135" i="3"/>
  <c r="BC135" i="3"/>
  <c r="BD159" i="3"/>
  <c r="BD163" i="3"/>
  <c r="AS170" i="3"/>
  <c r="BC170" i="3"/>
  <c r="BD360" i="3"/>
  <c r="BD372" i="3"/>
  <c r="BD380" i="3"/>
  <c r="BD384" i="3"/>
  <c r="E406" i="3"/>
  <c r="BI406" i="3" s="1"/>
  <c r="BD931" i="3"/>
  <c r="BD962" i="3"/>
  <c r="BD967" i="3"/>
  <c r="BD971" i="3"/>
  <c r="AV1060" i="3"/>
  <c r="J1060" i="3" s="1"/>
  <c r="AW1060" i="3" s="1"/>
  <c r="BD1219" i="3"/>
  <c r="BD1299" i="3"/>
  <c r="BD1300" i="3"/>
  <c r="BD1446" i="3"/>
  <c r="BD1470" i="3"/>
  <c r="BD1795" i="3"/>
  <c r="BD1880" i="3"/>
  <c r="BD1893" i="3"/>
  <c r="BD1897" i="3"/>
  <c r="BD2154" i="3"/>
  <c r="BD2203" i="3"/>
  <c r="BD2212" i="3"/>
  <c r="BD2234" i="3"/>
  <c r="BD2305" i="3"/>
  <c r="AT135" i="3"/>
  <c r="AT170" i="3"/>
  <c r="BD38" i="3"/>
  <c r="BD46" i="3"/>
  <c r="BD54" i="3"/>
  <c r="BD62" i="3"/>
  <c r="BD72" i="3"/>
  <c r="BD80" i="3"/>
  <c r="BD88" i="3"/>
  <c r="BD96" i="3"/>
  <c r="BD122" i="3"/>
  <c r="AU135" i="3"/>
  <c r="BD148" i="3"/>
  <c r="N164" i="3"/>
  <c r="N170" i="3" s="1"/>
  <c r="L170" i="3"/>
  <c r="AU170" i="3"/>
  <c r="BD179" i="3"/>
  <c r="BD188" i="3"/>
  <c r="BD223" i="3"/>
  <c r="BD231" i="3"/>
  <c r="BD267" i="3"/>
  <c r="BD340" i="3"/>
  <c r="BD348" i="3"/>
  <c r="BD490" i="3"/>
  <c r="BD494" i="3"/>
  <c r="BD592" i="3"/>
  <c r="BD602" i="3"/>
  <c r="BD606" i="3"/>
  <c r="BD610" i="3"/>
  <c r="BD655" i="3"/>
  <c r="BD659" i="3"/>
  <c r="BD667" i="3"/>
  <c r="BD687" i="3"/>
  <c r="BD701" i="3"/>
  <c r="BD729" i="3"/>
  <c r="BD781" i="3"/>
  <c r="BD798" i="3"/>
  <c r="BD867" i="3"/>
  <c r="BD883" i="3"/>
  <c r="BD900" i="3"/>
  <c r="BD917" i="3"/>
  <c r="BD946" i="3"/>
  <c r="BD991" i="3"/>
  <c r="BD1021" i="3"/>
  <c r="BD1024" i="3"/>
  <c r="BD1026" i="3"/>
  <c r="BD1065" i="3"/>
  <c r="BD1141" i="3"/>
  <c r="BD1158" i="3"/>
  <c r="BD1199" i="3"/>
  <c r="BD1203" i="3"/>
  <c r="BD1211" i="3"/>
  <c r="BD1217" i="3"/>
  <c r="BD1285" i="3"/>
  <c r="BD1354" i="3"/>
  <c r="BD1370" i="3"/>
  <c r="BD1456" i="3"/>
  <c r="BD1526" i="3"/>
  <c r="BD1549" i="3"/>
  <c r="BD1746" i="3"/>
  <c r="BD1751" i="3"/>
  <c r="BD1756" i="3"/>
  <c r="BD1814" i="3"/>
  <c r="BD1872" i="3"/>
  <c r="BD1876" i="3"/>
  <c r="BD1905" i="3"/>
  <c r="BD2060" i="3"/>
  <c r="BD2175" i="3"/>
  <c r="BD2197" i="3"/>
  <c r="BD2201" i="3"/>
  <c r="BD2210" i="3"/>
  <c r="BD2228" i="3"/>
  <c r="BD2236" i="3"/>
  <c r="BD2303" i="3"/>
  <c r="BD2336" i="3"/>
  <c r="AR129" i="3"/>
  <c r="AV129" i="3" s="1"/>
  <c r="AQ135" i="3"/>
  <c r="BA129" i="3"/>
  <c r="AZ135" i="3"/>
  <c r="BD454" i="3"/>
  <c r="BD491" i="3"/>
  <c r="BD761" i="3"/>
  <c r="BD965" i="3"/>
  <c r="AV1037" i="3"/>
  <c r="J1037" i="3" s="1"/>
  <c r="AW1037" i="3" s="1"/>
  <c r="AX1037" i="3" s="1"/>
  <c r="AY1037" i="3" s="1"/>
  <c r="BB1037" i="3" s="1"/>
  <c r="F1037" i="3" s="1"/>
  <c r="BE1037" i="3" s="1"/>
  <c r="BD1086" i="3"/>
  <c r="BD1090" i="3"/>
  <c r="BD1205" i="3"/>
  <c r="BD1270" i="3"/>
  <c r="BD1442" i="3"/>
  <c r="BD1450" i="3"/>
  <c r="BD1460" i="3"/>
  <c r="BD1771" i="3"/>
  <c r="BD1891" i="3"/>
  <c r="BD1895" i="3"/>
  <c r="BD1976" i="3"/>
  <c r="BD2023" i="3"/>
  <c r="BD2072" i="3"/>
  <c r="BD2115" i="3"/>
  <c r="BD2196" i="3"/>
  <c r="BD1013" i="3"/>
  <c r="BD1223" i="3"/>
  <c r="BD1421" i="3"/>
  <c r="BD1735" i="3"/>
  <c r="BD2271" i="3"/>
  <c r="E2383" i="3"/>
  <c r="BI2383" i="3" s="1"/>
  <c r="BD19" i="3"/>
  <c r="BD27" i="3"/>
  <c r="BD338" i="3"/>
  <c r="BD354" i="3"/>
  <c r="BD815" i="3"/>
  <c r="BD828" i="3"/>
  <c r="BD850" i="3"/>
  <c r="BD862" i="3"/>
  <c r="BD1042" i="3"/>
  <c r="BD1071" i="3"/>
  <c r="BD1128" i="3"/>
  <c r="BD1143" i="3"/>
  <c r="BD1170" i="3"/>
  <c r="BD1255" i="3"/>
  <c r="BD1273" i="3"/>
  <c r="BD1705" i="3"/>
  <c r="BD1713" i="3"/>
  <c r="BD2007" i="3"/>
  <c r="BD2017" i="3"/>
  <c r="BD2033" i="3"/>
  <c r="BD2066" i="3"/>
  <c r="BD2070" i="3"/>
  <c r="BD2096" i="3"/>
  <c r="BD2109" i="3"/>
  <c r="BD2184" i="3"/>
  <c r="U135" i="3"/>
  <c r="N129" i="3"/>
  <c r="N135" i="3" s="1"/>
  <c r="L135" i="3"/>
  <c r="BD167" i="3"/>
  <c r="BD1015" i="3"/>
  <c r="BD1046" i="3"/>
  <c r="BD1487" i="3"/>
  <c r="BD2370" i="3"/>
  <c r="BD21" i="3"/>
  <c r="BD29" i="3"/>
  <c r="BD94" i="3"/>
  <c r="BD100" i="3"/>
  <c r="BD102" i="3"/>
  <c r="BD106" i="3"/>
  <c r="AV433" i="3"/>
  <c r="J433" i="3" s="1"/>
  <c r="AW433" i="3" s="1"/>
  <c r="AV1435" i="3"/>
  <c r="J1435" i="3" s="1"/>
  <c r="AW1435" i="3" s="1"/>
  <c r="BD66" i="3"/>
  <c r="BD74" i="3"/>
  <c r="BD82" i="3"/>
  <c r="BD90" i="3"/>
  <c r="BD101" i="3"/>
  <c r="BD115" i="3"/>
  <c r="BD124" i="3"/>
  <c r="BD172" i="3"/>
  <c r="BD193" i="3"/>
  <c r="BD255" i="3"/>
  <c r="BD264" i="3"/>
  <c r="BD299" i="3"/>
  <c r="BD333" i="3"/>
  <c r="BD342" i="3"/>
  <c r="AV362" i="3"/>
  <c r="J362" i="3" s="1"/>
  <c r="AW362" i="3" s="1"/>
  <c r="I362" i="3" s="1"/>
  <c r="AV366" i="3"/>
  <c r="J366" i="3" s="1"/>
  <c r="AW366" i="3" s="1"/>
  <c r="BD369" i="3"/>
  <c r="BD383" i="3"/>
  <c r="BD401" i="3"/>
  <c r="AV405" i="3"/>
  <c r="J405" i="3" s="1"/>
  <c r="AW405" i="3" s="1"/>
  <c r="I405" i="3" s="1"/>
  <c r="BD420" i="3"/>
  <c r="BD421" i="3"/>
  <c r="BD445" i="3"/>
  <c r="BD453" i="3"/>
  <c r="BD476" i="3"/>
  <c r="BD487" i="3"/>
  <c r="BD493" i="3"/>
  <c r="BD498" i="3"/>
  <c r="BD523" i="3"/>
  <c r="BD544" i="3"/>
  <c r="BD554" i="3"/>
  <c r="BD558" i="3"/>
  <c r="BD562" i="3"/>
  <c r="BD566" i="3"/>
  <c r="BD576" i="3"/>
  <c r="BD614" i="3"/>
  <c r="BD618" i="3"/>
  <c r="BD624" i="3"/>
  <c r="BD633" i="3"/>
  <c r="BD641" i="3"/>
  <c r="BD669" i="3"/>
  <c r="BD673" i="3"/>
  <c r="BD745" i="3"/>
  <c r="BD754" i="3"/>
  <c r="BD780" i="3"/>
  <c r="BD785" i="3"/>
  <c r="BD790" i="3"/>
  <c r="BD817" i="3"/>
  <c r="BD826" i="3"/>
  <c r="BD834" i="3"/>
  <c r="BD882" i="3"/>
  <c r="BD894" i="3"/>
  <c r="BD948" i="3"/>
  <c r="BD110" i="3"/>
  <c r="BD114" i="3"/>
  <c r="BD131" i="3"/>
  <c r="BD133" i="3"/>
  <c r="BD134" i="3"/>
  <c r="BD169" i="3"/>
  <c r="BD175" i="3"/>
  <c r="BD177" i="3"/>
  <c r="BD181" i="3"/>
  <c r="BD215" i="3"/>
  <c r="BD219" i="3"/>
  <c r="BD225" i="3"/>
  <c r="BD239" i="3"/>
  <c r="BD273" i="3"/>
  <c r="BD279" i="3"/>
  <c r="BD283" i="3"/>
  <c r="BD309" i="3"/>
  <c r="BD317" i="3"/>
  <c r="BD323" i="3"/>
  <c r="BD341" i="3"/>
  <c r="BD362" i="3"/>
  <c r="BD364" i="3"/>
  <c r="BD368" i="3"/>
  <c r="BD378" i="3"/>
  <c r="AV386" i="3"/>
  <c r="J386" i="3" s="1"/>
  <c r="AW386" i="3" s="1"/>
  <c r="I386" i="3" s="1"/>
  <c r="BD392" i="3"/>
  <c r="BD400" i="3"/>
  <c r="AV403" i="3"/>
  <c r="J403" i="3" s="1"/>
  <c r="AW403" i="3" s="1"/>
  <c r="AV437" i="3"/>
  <c r="J437" i="3" s="1"/>
  <c r="AW437" i="3" s="1"/>
  <c r="AX437" i="3" s="1"/>
  <c r="AY437" i="3" s="1"/>
  <c r="BB437" i="3" s="1"/>
  <c r="F437" i="3" s="1"/>
  <c r="BE437" i="3" s="1"/>
  <c r="AV439" i="3"/>
  <c r="J439" i="3" s="1"/>
  <c r="AW439" i="3" s="1"/>
  <c r="BD444" i="3"/>
  <c r="BD461" i="3"/>
  <c r="BD470" i="3"/>
  <c r="BD471" i="3"/>
  <c r="BD486" i="3"/>
  <c r="BD510" i="3"/>
  <c r="BD514" i="3"/>
  <c r="BD518" i="3"/>
  <c r="BD522" i="3"/>
  <c r="BD526" i="3"/>
  <c r="BD530" i="3"/>
  <c r="BD534" i="3"/>
  <c r="BD538" i="3"/>
  <c r="BD565" i="3"/>
  <c r="BD569" i="3"/>
  <c r="BD575" i="3"/>
  <c r="BD628" i="3"/>
  <c r="AV631" i="3"/>
  <c r="J631" i="3" s="1"/>
  <c r="AW631" i="3" s="1"/>
  <c r="BD640" i="3"/>
  <c r="BD662" i="3"/>
  <c r="BD681" i="3"/>
  <c r="BD689" i="3"/>
  <c r="BD695" i="3"/>
  <c r="BD699" i="3"/>
  <c r="BD703" i="3"/>
  <c r="BD724" i="3"/>
  <c r="BD736" i="3"/>
  <c r="BD740" i="3"/>
  <c r="BD744" i="3"/>
  <c r="BD748" i="3"/>
  <c r="BD757" i="3"/>
  <c r="BD762" i="3"/>
  <c r="BD789" i="3"/>
  <c r="BD793" i="3"/>
  <c r="BD816" i="3"/>
  <c r="BD833" i="3"/>
  <c r="BD847" i="3"/>
  <c r="BD851" i="3"/>
  <c r="BD859" i="3"/>
  <c r="BD865" i="3"/>
  <c r="BD873" i="3"/>
  <c r="BD881" i="3"/>
  <c r="BD885" i="3"/>
  <c r="BD889" i="3"/>
  <c r="BD893" i="3"/>
  <c r="BD898" i="3"/>
  <c r="BD906" i="3"/>
  <c r="BD920" i="3"/>
  <c r="BD924" i="3"/>
  <c r="BD932" i="3"/>
  <c r="AV938" i="3"/>
  <c r="J938" i="3" s="1"/>
  <c r="AW938" i="3" s="1"/>
  <c r="I938" i="3" s="1"/>
  <c r="BD938" i="3"/>
  <c r="BD943" i="3"/>
  <c r="BD947" i="3"/>
  <c r="AV1187" i="3"/>
  <c r="J1187" i="3" s="1"/>
  <c r="AW1187" i="3" s="1"/>
  <c r="I1187" i="3" s="1"/>
  <c r="AV425" i="3"/>
  <c r="J425" i="3" s="1"/>
  <c r="AW425" i="3" s="1"/>
  <c r="AV516" i="3"/>
  <c r="J516" i="3" s="1"/>
  <c r="AW516" i="3" s="1"/>
  <c r="AV630" i="3"/>
  <c r="J630" i="3" s="1"/>
  <c r="AW630" i="3" s="1"/>
  <c r="AV664" i="3"/>
  <c r="J664" i="3" s="1"/>
  <c r="AW664" i="3" s="1"/>
  <c r="AV665" i="3"/>
  <c r="J665" i="3" s="1"/>
  <c r="AW665" i="3" s="1"/>
  <c r="AV707" i="3"/>
  <c r="J707" i="3" s="1"/>
  <c r="AW707" i="3" s="1"/>
  <c r="AX707" i="3" s="1"/>
  <c r="AY707" i="3" s="1"/>
  <c r="BB707" i="3" s="1"/>
  <c r="F707" i="3" s="1"/>
  <c r="BE707" i="3" s="1"/>
  <c r="BD949" i="3"/>
  <c r="BD953" i="3"/>
  <c r="BD963" i="3"/>
  <c r="BD976" i="3"/>
  <c r="BD998" i="3"/>
  <c r="BD1003" i="3"/>
  <c r="BD1005" i="3"/>
  <c r="BD1007" i="3"/>
  <c r="BD1019" i="3"/>
  <c r="BD1040" i="3"/>
  <c r="BD1048" i="3"/>
  <c r="BD1053" i="3"/>
  <c r="BD1059" i="3"/>
  <c r="BD1067" i="3"/>
  <c r="BD1101" i="3"/>
  <c r="BD1106" i="3"/>
  <c r="BD1115" i="3"/>
  <c r="BD1125" i="3"/>
  <c r="BD1131" i="3"/>
  <c r="BD1142" i="3"/>
  <c r="BD1157" i="3"/>
  <c r="BD1162" i="3"/>
  <c r="BD1163" i="3"/>
  <c r="BD1178" i="3"/>
  <c r="BD1182" i="3"/>
  <c r="BD1224" i="3"/>
  <c r="BD1240" i="3"/>
  <c r="BD1251" i="3"/>
  <c r="BD1252" i="3"/>
  <c r="BD1258" i="3"/>
  <c r="BD1262" i="3"/>
  <c r="AV1277" i="3"/>
  <c r="J1277" i="3" s="1"/>
  <c r="AW1277" i="3" s="1"/>
  <c r="BD1283" i="3"/>
  <c r="BD1332" i="3"/>
  <c r="BD1387" i="3"/>
  <c r="BD1397" i="3"/>
  <c r="BD1471" i="3"/>
  <c r="AV1475" i="3"/>
  <c r="J1475" i="3" s="1"/>
  <c r="AW1475" i="3" s="1"/>
  <c r="BD1499" i="3"/>
  <c r="BD1506" i="3"/>
  <c r="BD1530" i="3"/>
  <c r="BD1541" i="3"/>
  <c r="BD1546" i="3"/>
  <c r="BD1559" i="3"/>
  <c r="BD1565" i="3"/>
  <c r="BD1598" i="3"/>
  <c r="BD1606" i="3"/>
  <c r="BD1611" i="3"/>
  <c r="BD1623" i="3"/>
  <c r="BD1631" i="3"/>
  <c r="BD1635" i="3"/>
  <c r="BD1644" i="3"/>
  <c r="BD1648" i="3"/>
  <c r="BD1656" i="3"/>
  <c r="BD1668" i="3"/>
  <c r="BD1677" i="3"/>
  <c r="BD1858" i="3"/>
  <c r="AV1074" i="3"/>
  <c r="J1074" i="3" s="1"/>
  <c r="AW1074" i="3" s="1"/>
  <c r="I1074" i="3" s="1"/>
  <c r="BD1551" i="3"/>
  <c r="BD1554" i="3"/>
  <c r="BD1564" i="3"/>
  <c r="BD1620" i="3"/>
  <c r="BD1634" i="3"/>
  <c r="BD1703" i="3"/>
  <c r="BD1711" i="3"/>
  <c r="BD955" i="3"/>
  <c r="BD966" i="3"/>
  <c r="BD970" i="3"/>
  <c r="BD978" i="3"/>
  <c r="BD990" i="3"/>
  <c r="BD1011" i="3"/>
  <c r="BD1017" i="3"/>
  <c r="BD1034" i="3"/>
  <c r="BD1044" i="3"/>
  <c r="BD1051" i="3"/>
  <c r="BD1127" i="3"/>
  <c r="BD1169" i="3"/>
  <c r="BD1173" i="3"/>
  <c r="BD1180" i="3"/>
  <c r="BD1190" i="3"/>
  <c r="BD1202" i="3"/>
  <c r="BD1218" i="3"/>
  <c r="AV1259" i="3"/>
  <c r="J1259" i="3" s="1"/>
  <c r="AW1259" i="3" s="1"/>
  <c r="I1259" i="3" s="1"/>
  <c r="BD1269" i="3"/>
  <c r="BD1301" i="3"/>
  <c r="BD1310" i="3"/>
  <c r="BD1340" i="3"/>
  <c r="BD1365" i="3"/>
  <c r="AV1407" i="3"/>
  <c r="J1407" i="3" s="1"/>
  <c r="AW1407" i="3" s="1"/>
  <c r="BD1463" i="3"/>
  <c r="BD1477" i="3"/>
  <c r="BD1478" i="3"/>
  <c r="BD1493" i="3"/>
  <c r="BD1508" i="3"/>
  <c r="BD1543" i="3"/>
  <c r="BD1580" i="3"/>
  <c r="BD1581" i="3"/>
  <c r="AV1584" i="3"/>
  <c r="J1584" i="3" s="1"/>
  <c r="AW1584" i="3" s="1"/>
  <c r="I1584" i="3" s="1"/>
  <c r="BD1642" i="3"/>
  <c r="AV1648" i="3"/>
  <c r="J1648" i="3" s="1"/>
  <c r="AW1648" i="3" s="1"/>
  <c r="AV1651" i="3"/>
  <c r="J1651" i="3" s="1"/>
  <c r="AW1651" i="3" s="1"/>
  <c r="BD1652" i="3"/>
  <c r="BD1662" i="3"/>
  <c r="BD1670" i="3"/>
  <c r="BD1702" i="3"/>
  <c r="BD1736" i="3"/>
  <c r="BD1737" i="3"/>
  <c r="BD1738" i="3"/>
  <c r="BD1739" i="3"/>
  <c r="BD1861" i="3"/>
  <c r="BD1744" i="3"/>
  <c r="BD1745" i="3"/>
  <c r="BD1755" i="3"/>
  <c r="BD1764" i="3"/>
  <c r="BD1774" i="3"/>
  <c r="BD1783" i="3"/>
  <c r="BD1784" i="3"/>
  <c r="BD1794" i="3"/>
  <c r="BD1803" i="3"/>
  <c r="BD1811" i="3"/>
  <c r="BD1815" i="3"/>
  <c r="BD1825" i="3"/>
  <c r="BD1830" i="3"/>
  <c r="BD1835" i="3"/>
  <c r="BD1839" i="3"/>
  <c r="BD1849" i="3"/>
  <c r="BD1878" i="3"/>
  <c r="BD1890" i="3"/>
  <c r="BD1909" i="3"/>
  <c r="BD1913" i="3"/>
  <c r="BD1918" i="3"/>
  <c r="BD1936" i="3"/>
  <c r="BD1952" i="3"/>
  <c r="BD1956" i="3"/>
  <c r="AV1980" i="3"/>
  <c r="J1980" i="3" s="1"/>
  <c r="AW1980" i="3" s="1"/>
  <c r="I1980" i="3" s="1"/>
  <c r="BD1988" i="3"/>
  <c r="BD1992" i="3"/>
  <c r="BD1996" i="3"/>
  <c r="BD2008" i="3"/>
  <c r="BD2051" i="3"/>
  <c r="BD2119" i="3"/>
  <c r="BD2127" i="3"/>
  <c r="BD2167" i="3"/>
  <c r="BD2181" i="3"/>
  <c r="BD2195" i="3"/>
  <c r="BD2200" i="3"/>
  <c r="BD2209" i="3"/>
  <c r="BD2213" i="3"/>
  <c r="BD2229" i="3"/>
  <c r="AV2232" i="3"/>
  <c r="J2232" i="3" s="1"/>
  <c r="AW2232" i="3" s="1"/>
  <c r="AX2232" i="3" s="1"/>
  <c r="AY2232" i="3" s="1"/>
  <c r="BB2232" i="3" s="1"/>
  <c r="F2232" i="3" s="1"/>
  <c r="BE2232" i="3" s="1"/>
  <c r="BD2233" i="3"/>
  <c r="BD2238" i="3"/>
  <c r="BD2246" i="3"/>
  <c r="BD2265" i="3"/>
  <c r="BD2278" i="3"/>
  <c r="BD2339" i="3"/>
  <c r="BD1740" i="3"/>
  <c r="BD1758" i="3"/>
  <c r="BD1762" i="3"/>
  <c r="BD1766" i="3"/>
  <c r="BD1776" i="3"/>
  <c r="BD1781" i="3"/>
  <c r="BD1786" i="3"/>
  <c r="BD1796" i="3"/>
  <c r="AV1800" i="3"/>
  <c r="J1800" i="3" s="1"/>
  <c r="AW1800" i="3" s="1"/>
  <c r="AX1800" i="3" s="1"/>
  <c r="AY1800" i="3" s="1"/>
  <c r="BB1800" i="3" s="1"/>
  <c r="F1800" i="3" s="1"/>
  <c r="BE1800" i="3" s="1"/>
  <c r="BD1823" i="3"/>
  <c r="BD1833" i="3"/>
  <c r="BD1841" i="3"/>
  <c r="BD1857" i="3"/>
  <c r="BD1859" i="3"/>
  <c r="BD1882" i="3"/>
  <c r="BD1911" i="3"/>
  <c r="BD1915" i="3"/>
  <c r="BD1938" i="3"/>
  <c r="BD1949" i="3"/>
  <c r="BD1954" i="3"/>
  <c r="BD1958" i="3"/>
  <c r="BD1959" i="3"/>
  <c r="BD1969" i="3"/>
  <c r="BD1983" i="3"/>
  <c r="BD1984" i="3"/>
  <c r="BD1990" i="3"/>
  <c r="BD1994" i="3"/>
  <c r="BD2006" i="3"/>
  <c r="BD2020" i="3"/>
  <c r="BD2032" i="3"/>
  <c r="BD2045" i="3"/>
  <c r="BD2049" i="3"/>
  <c r="BD2054" i="3"/>
  <c r="BD2064" i="3"/>
  <c r="BD2065" i="3"/>
  <c r="BD2082" i="3"/>
  <c r="BD2090" i="3"/>
  <c r="BD2095" i="3"/>
  <c r="BD2104" i="3"/>
  <c r="BD2112" i="3"/>
  <c r="BD2116" i="3"/>
  <c r="BD2129" i="3"/>
  <c r="BD2135" i="3"/>
  <c r="BD2140" i="3"/>
  <c r="BD2148" i="3"/>
  <c r="BD2164" i="3"/>
  <c r="BD2173" i="3"/>
  <c r="BD2183" i="3"/>
  <c r="BD2189" i="3"/>
  <c r="BD2193" i="3"/>
  <c r="BD2206" i="3"/>
  <c r="BD2216" i="3"/>
  <c r="BD2227" i="3"/>
  <c r="BD2240" i="3"/>
  <c r="BD2244" i="3"/>
  <c r="BD2248" i="3"/>
  <c r="BD2255" i="3"/>
  <c r="BD2263" i="3"/>
  <c r="BD2280" i="3"/>
  <c r="BD2319" i="3"/>
  <c r="BD2333" i="3"/>
  <c r="BD2337" i="3"/>
  <c r="BD2355" i="3"/>
  <c r="BD2366" i="3"/>
  <c r="BD2388" i="3"/>
  <c r="BD37" i="3"/>
  <c r="BD45" i="3"/>
  <c r="BD53" i="3"/>
  <c r="BD61" i="3"/>
  <c r="BD24" i="3"/>
  <c r="BD32" i="3"/>
  <c r="BD40" i="3"/>
  <c r="BD48" i="3"/>
  <c r="BD56" i="3"/>
  <c r="BC63" i="3"/>
  <c r="AV306" i="3"/>
  <c r="J306" i="3" s="1"/>
  <c r="AW306" i="3" s="1"/>
  <c r="AV332" i="3"/>
  <c r="J332" i="3" s="1"/>
  <c r="AW332" i="3" s="1"/>
  <c r="N63" i="3"/>
  <c r="BD146" i="3"/>
  <c r="BD189" i="3"/>
  <c r="BD191" i="3"/>
  <c r="BD199" i="3"/>
  <c r="BD229" i="3"/>
  <c r="BD263" i="3"/>
  <c r="AV274" i="3"/>
  <c r="J274" i="3" s="1"/>
  <c r="AW274" i="3" s="1"/>
  <c r="I274" i="3" s="1"/>
  <c r="BD277" i="3"/>
  <c r="AV154" i="3"/>
  <c r="J154" i="3" s="1"/>
  <c r="AW154" i="3" s="1"/>
  <c r="I154" i="3" s="1"/>
  <c r="BD20" i="3"/>
  <c r="BD28" i="3"/>
  <c r="BD36" i="3"/>
  <c r="BD44" i="3"/>
  <c r="BD52" i="3"/>
  <c r="AS63" i="3"/>
  <c r="BD60" i="3"/>
  <c r="BD70" i="3"/>
  <c r="BD78" i="3"/>
  <c r="BD86" i="3"/>
  <c r="BD108" i="3"/>
  <c r="BD120" i="3"/>
  <c r="BD130" i="3"/>
  <c r="BD143" i="3"/>
  <c r="BD144" i="3"/>
  <c r="BD152" i="3"/>
  <c r="BD155" i="3"/>
  <c r="BD165" i="3"/>
  <c r="BD187" i="3"/>
  <c r="AV223" i="3"/>
  <c r="J223" i="3" s="1"/>
  <c r="AW223" i="3" s="1"/>
  <c r="I223" i="3" s="1"/>
  <c r="BD227" i="3"/>
  <c r="BD249" i="3"/>
  <c r="BD261" i="3"/>
  <c r="BD272" i="3"/>
  <c r="BD303" i="3"/>
  <c r="AR336" i="3"/>
  <c r="H336" i="3" s="1"/>
  <c r="BD409" i="3"/>
  <c r="AV1020" i="3"/>
  <c r="J1020" i="3" s="1"/>
  <c r="AW1020" i="3" s="1"/>
  <c r="BD1123" i="3"/>
  <c r="AT63" i="3"/>
  <c r="H1056" i="3"/>
  <c r="AV1056" i="3"/>
  <c r="J1056" i="3" s="1"/>
  <c r="AW1056" i="3" s="1"/>
  <c r="I1056" i="3" s="1"/>
  <c r="BD18" i="3"/>
  <c r="BD26" i="3"/>
  <c r="BD34" i="3"/>
  <c r="BD42" i="3"/>
  <c r="BD50" i="3"/>
  <c r="AU63" i="3"/>
  <c r="BD58" i="3"/>
  <c r="BD68" i="3"/>
  <c r="BD76" i="3"/>
  <c r="BD84" i="3"/>
  <c r="BD118" i="3"/>
  <c r="BD126" i="3"/>
  <c r="BD128" i="3"/>
  <c r="BD162" i="3"/>
  <c r="BD185" i="3"/>
  <c r="BD195" i="3"/>
  <c r="BD221" i="3"/>
  <c r="BD234" i="3"/>
  <c r="BD247" i="3"/>
  <c r="AV290" i="3"/>
  <c r="J290" i="3" s="1"/>
  <c r="AW290" i="3" s="1"/>
  <c r="AV300" i="3"/>
  <c r="J300" i="3" s="1"/>
  <c r="AW300" i="3" s="1"/>
  <c r="AX300" i="3" s="1"/>
  <c r="AY300" i="3" s="1"/>
  <c r="BB300" i="3" s="1"/>
  <c r="F300" i="3" s="1"/>
  <c r="BD327" i="3"/>
  <c r="BD841" i="3"/>
  <c r="BD1338" i="3"/>
  <c r="BD1377" i="3"/>
  <c r="BD17" i="3"/>
  <c r="BD25" i="3"/>
  <c r="BD33" i="3"/>
  <c r="BD41" i="3"/>
  <c r="BD49" i="3"/>
  <c r="BD57" i="3"/>
  <c r="BD67" i="3"/>
  <c r="BD75" i="3"/>
  <c r="BD83" i="3"/>
  <c r="BD91" i="3"/>
  <c r="BD117" i="3"/>
  <c r="BD140" i="3"/>
  <c r="BD161" i="3"/>
  <c r="BD173" i="3"/>
  <c r="BD183" i="3"/>
  <c r="BD220" i="3"/>
  <c r="BD233" i="3"/>
  <c r="BD257" i="3"/>
  <c r="BD269" i="3"/>
  <c r="BD284" i="3"/>
  <c r="BD289" i="3"/>
  <c r="BD300" i="3"/>
  <c r="BD311" i="3"/>
  <c r="BD326" i="3"/>
  <c r="AV1043" i="3"/>
  <c r="J1043" i="3" s="1"/>
  <c r="AW1043" i="3" s="1"/>
  <c r="AV512" i="3"/>
  <c r="J512" i="3" s="1"/>
  <c r="AW512" i="3" s="1"/>
  <c r="AV673" i="3"/>
  <c r="J673" i="3" s="1"/>
  <c r="AW673" i="3" s="1"/>
  <c r="BD939" i="3"/>
  <c r="BD1237" i="3"/>
  <c r="AV1254" i="3"/>
  <c r="J1254" i="3" s="1"/>
  <c r="AW1254" i="3" s="1"/>
  <c r="I1254" i="3" s="1"/>
  <c r="AV1308" i="3"/>
  <c r="J1308" i="3" s="1"/>
  <c r="AW1308" i="3" s="1"/>
  <c r="I1308" i="3" s="1"/>
  <c r="BD1309" i="3"/>
  <c r="BD1389" i="3"/>
  <c r="BD1405" i="3"/>
  <c r="BD1419" i="3"/>
  <c r="BD1432" i="3"/>
  <c r="BD406" i="3"/>
  <c r="BD460" i="3"/>
  <c r="AV756" i="3"/>
  <c r="J756" i="3" s="1"/>
  <c r="AW756" i="3" s="1"/>
  <c r="I756" i="3" s="1"/>
  <c r="BD760" i="3"/>
  <c r="BD791" i="3"/>
  <c r="BD886" i="3"/>
  <c r="BD969" i="3"/>
  <c r="AV978" i="3"/>
  <c r="J978" i="3" s="1"/>
  <c r="AW978" i="3" s="1"/>
  <c r="BD979" i="3"/>
  <c r="AV1114" i="3"/>
  <c r="J1114" i="3" s="1"/>
  <c r="AW1114" i="3" s="1"/>
  <c r="AV1182" i="3"/>
  <c r="J1182" i="3" s="1"/>
  <c r="AW1182" i="3" s="1"/>
  <c r="I1182" i="3" s="1"/>
  <c r="BD1206" i="3"/>
  <c r="AV1222" i="3"/>
  <c r="J1222" i="3" s="1"/>
  <c r="AW1222" i="3" s="1"/>
  <c r="AV1295" i="3"/>
  <c r="J1295" i="3" s="1"/>
  <c r="AW1295" i="3" s="1"/>
  <c r="I1295" i="3" s="1"/>
  <c r="AV392" i="3"/>
  <c r="J392" i="3" s="1"/>
  <c r="AW392" i="3" s="1"/>
  <c r="AR431" i="3"/>
  <c r="AV445" i="3"/>
  <c r="J445" i="3" s="1"/>
  <c r="AW445" i="3" s="1"/>
  <c r="AV699" i="3"/>
  <c r="J699" i="3" s="1"/>
  <c r="AW699" i="3" s="1"/>
  <c r="AX699" i="3" s="1"/>
  <c r="AY699" i="3" s="1"/>
  <c r="BB699" i="3" s="1"/>
  <c r="F699" i="3" s="1"/>
  <c r="BE699" i="3" s="1"/>
  <c r="AV982" i="3"/>
  <c r="J982" i="3" s="1"/>
  <c r="AW982" i="3" s="1"/>
  <c r="AX982" i="3" s="1"/>
  <c r="AY982" i="3" s="1"/>
  <c r="BB982" i="3" s="1"/>
  <c r="F982" i="3" s="1"/>
  <c r="AV1025" i="3"/>
  <c r="J1025" i="3" s="1"/>
  <c r="AW1025" i="3" s="1"/>
  <c r="AV1217" i="3"/>
  <c r="J1217" i="3" s="1"/>
  <c r="AW1217" i="3" s="1"/>
  <c r="BD1254" i="3"/>
  <c r="AV1324" i="3"/>
  <c r="J1324" i="3" s="1"/>
  <c r="AW1324" i="3" s="1"/>
  <c r="BD1923" i="3"/>
  <c r="AR350" i="3"/>
  <c r="AR356" i="3" s="1"/>
  <c r="BD398" i="3"/>
  <c r="AV780" i="3"/>
  <c r="J780" i="3" s="1"/>
  <c r="AW780" i="3" s="1"/>
  <c r="AV929" i="3"/>
  <c r="J929" i="3" s="1"/>
  <c r="AW929" i="3" s="1"/>
  <c r="AV1006" i="3"/>
  <c r="J1006" i="3" s="1"/>
  <c r="AW1006" i="3" s="1"/>
  <c r="AV1052" i="3"/>
  <c r="J1052" i="3" s="1"/>
  <c r="AW1052" i="3" s="1"/>
  <c r="BD1132" i="3"/>
  <c r="AV1219" i="3"/>
  <c r="J1219" i="3" s="1"/>
  <c r="AW1219" i="3" s="1"/>
  <c r="BD1221" i="3"/>
  <c r="BD1245" i="3"/>
  <c r="BD1277" i="3"/>
  <c r="BD1303" i="3"/>
  <c r="BD1304" i="3"/>
  <c r="BD1305" i="3"/>
  <c r="BD1351" i="3"/>
  <c r="BD1399" i="3"/>
  <c r="BD1424" i="3"/>
  <c r="BD2368" i="3"/>
  <c r="AR376" i="3"/>
  <c r="H376" i="3" s="1"/>
  <c r="AV520" i="3"/>
  <c r="J520" i="3" s="1"/>
  <c r="AW520" i="3" s="1"/>
  <c r="BD636" i="3"/>
  <c r="AV927" i="3"/>
  <c r="J927" i="3" s="1"/>
  <c r="AW927" i="3" s="1"/>
  <c r="AX927" i="3" s="1"/>
  <c r="AY927" i="3" s="1"/>
  <c r="BB927" i="3" s="1"/>
  <c r="F927" i="3" s="1"/>
  <c r="AV1029" i="3"/>
  <c r="J1029" i="3" s="1"/>
  <c r="AW1029" i="3" s="1"/>
  <c r="AX1029" i="3" s="1"/>
  <c r="AY1029" i="3" s="1"/>
  <c r="BB1029" i="3" s="1"/>
  <c r="F1029" i="3" s="1"/>
  <c r="BE1029" i="3" s="1"/>
  <c r="BD1069" i="3"/>
  <c r="AV1197" i="3"/>
  <c r="J1197" i="3" s="1"/>
  <c r="AW1197" i="3" s="1"/>
  <c r="AV1215" i="3"/>
  <c r="J1215" i="3" s="1"/>
  <c r="AW1215" i="3" s="1"/>
  <c r="AX1215" i="3" s="1"/>
  <c r="AY1215" i="3" s="1"/>
  <c r="BB1215" i="3" s="1"/>
  <c r="F1215" i="3" s="1"/>
  <c r="BE1215" i="3" s="1"/>
  <c r="BD1242" i="3"/>
  <c r="BD1246" i="3"/>
  <c r="AV1288" i="3"/>
  <c r="J1288" i="3" s="1"/>
  <c r="AW1288" i="3" s="1"/>
  <c r="I1288" i="3" s="1"/>
  <c r="BD1296" i="3"/>
  <c r="BD1366" i="3"/>
  <c r="AV351" i="3"/>
  <c r="J351" i="3" s="1"/>
  <c r="AW351" i="3" s="1"/>
  <c r="I351" i="3" s="1"/>
  <c r="AR406" i="3"/>
  <c r="BD414" i="3"/>
  <c r="BD415" i="3"/>
  <c r="AV427" i="3"/>
  <c r="J427" i="3" s="1"/>
  <c r="AW427" i="3" s="1"/>
  <c r="I427" i="3" s="1"/>
  <c r="AV429" i="3"/>
  <c r="J429" i="3" s="1"/>
  <c r="AW429" i="3" s="1"/>
  <c r="AV990" i="3"/>
  <c r="J990" i="3" s="1"/>
  <c r="AW990" i="3" s="1"/>
  <c r="BD1411" i="3"/>
  <c r="BD1422" i="3"/>
  <c r="BD349" i="3"/>
  <c r="BD351" i="3"/>
  <c r="BD352" i="3"/>
  <c r="BD353" i="3"/>
  <c r="BD391" i="3"/>
  <c r="BD440" i="3"/>
  <c r="BD441" i="3"/>
  <c r="BD452" i="3"/>
  <c r="BD477" i="3"/>
  <c r="BD478" i="3"/>
  <c r="BD479" i="3"/>
  <c r="BD501" i="3"/>
  <c r="BD502" i="3"/>
  <c r="BD517" i="3"/>
  <c r="BD536" i="3"/>
  <c r="BD546" i="3"/>
  <c r="BD619" i="3"/>
  <c r="BD677" i="3"/>
  <c r="AV735" i="3"/>
  <c r="J735" i="3" s="1"/>
  <c r="AW735" i="3" s="1"/>
  <c r="AX735" i="3" s="1"/>
  <c r="AY735" i="3" s="1"/>
  <c r="BB735" i="3" s="1"/>
  <c r="F735" i="3" s="1"/>
  <c r="BE735" i="3" s="1"/>
  <c r="BD812" i="3"/>
  <c r="BD825" i="3"/>
  <c r="BD853" i="3"/>
  <c r="BD879" i="3"/>
  <c r="BD891" i="3"/>
  <c r="BD903" i="3"/>
  <c r="BD916" i="3"/>
  <c r="BD926" i="3"/>
  <c r="BD959" i="3"/>
  <c r="BD974" i="3"/>
  <c r="BD993" i="3"/>
  <c r="BD995" i="3"/>
  <c r="BD996" i="3"/>
  <c r="BD1030" i="3"/>
  <c r="BD1032" i="3"/>
  <c r="BD1036" i="3"/>
  <c r="BD1145" i="3"/>
  <c r="BD1172" i="3"/>
  <c r="BD1193" i="3"/>
  <c r="BD1227" i="3"/>
  <c r="BD1288" i="3"/>
  <c r="BD1339" i="3"/>
  <c r="AV1372" i="3"/>
  <c r="J1372" i="3" s="1"/>
  <c r="AW1372" i="3" s="1"/>
  <c r="AX1372" i="3" s="1"/>
  <c r="AY1372" i="3" s="1"/>
  <c r="BB1372" i="3" s="1"/>
  <c r="F1372" i="3" s="1"/>
  <c r="BE1372" i="3" s="1"/>
  <c r="BD1407" i="3"/>
  <c r="AV1425" i="3"/>
  <c r="J1425" i="3" s="1"/>
  <c r="AW1425" i="3" s="1"/>
  <c r="N1767" i="3"/>
  <c r="AV1767" i="3"/>
  <c r="J1767" i="3" s="1"/>
  <c r="AW1767" i="3" s="1"/>
  <c r="BD2043" i="3"/>
  <c r="BD1491" i="3"/>
  <c r="AV1518" i="3"/>
  <c r="J1518" i="3" s="1"/>
  <c r="AW1518" i="3" s="1"/>
  <c r="AV1853" i="3"/>
  <c r="J1853" i="3" s="1"/>
  <c r="AW1853" i="3" s="1"/>
  <c r="BD2386" i="3"/>
  <c r="E2373" i="3"/>
  <c r="BI2373" i="3" s="1"/>
  <c r="E2365" i="3"/>
  <c r="BI2365" i="3" s="1"/>
  <c r="E2357" i="3"/>
  <c r="BI2357" i="3" s="1"/>
  <c r="AV1516" i="3"/>
  <c r="J1516" i="3" s="1"/>
  <c r="AW1516" i="3" s="1"/>
  <c r="BD1584" i="3"/>
  <c r="AV1737" i="3"/>
  <c r="J1737" i="3" s="1"/>
  <c r="AW1737" i="3" s="1"/>
  <c r="AX1737" i="3" s="1"/>
  <c r="AY1737" i="3" s="1"/>
  <c r="BB1737" i="3" s="1"/>
  <c r="F1737" i="3" s="1"/>
  <c r="BE1737" i="3" s="1"/>
  <c r="AV1739" i="3"/>
  <c r="J1739" i="3" s="1"/>
  <c r="AW1739" i="3" s="1"/>
  <c r="AX1739" i="3" s="1"/>
  <c r="AY1739" i="3" s="1"/>
  <c r="BB1739" i="3" s="1"/>
  <c r="F1739" i="3" s="1"/>
  <c r="BE1739" i="3" s="1"/>
  <c r="AV1744" i="3"/>
  <c r="J1744" i="3" s="1"/>
  <c r="AW1744" i="3" s="1"/>
  <c r="I1744" i="3" s="1"/>
  <c r="BD1971" i="3"/>
  <c r="BD1993" i="3"/>
  <c r="BD2074" i="3"/>
  <c r="BD2153" i="3"/>
  <c r="AV2321" i="3"/>
  <c r="J2321" i="3" s="1"/>
  <c r="AW2321" i="3" s="1"/>
  <c r="BD2322" i="3"/>
  <c r="BD2357" i="3"/>
  <c r="AV1464" i="3"/>
  <c r="J1464" i="3" s="1"/>
  <c r="AW1464" i="3" s="1"/>
  <c r="AX1464" i="3" s="1"/>
  <c r="AY1464" i="3" s="1"/>
  <c r="BB1464" i="3" s="1"/>
  <c r="F1464" i="3" s="1"/>
  <c r="BE1464" i="3" s="1"/>
  <c r="AV1576" i="3"/>
  <c r="J1576" i="3" s="1"/>
  <c r="AW1576" i="3" s="1"/>
  <c r="AV1619" i="3"/>
  <c r="J1619" i="3" s="1"/>
  <c r="AW1619" i="3" s="1"/>
  <c r="AV1897" i="3"/>
  <c r="J1897" i="3" s="1"/>
  <c r="AW1897" i="3" s="1"/>
  <c r="AV2315" i="3"/>
  <c r="J2315" i="3" s="1"/>
  <c r="AW2315" i="3" s="1"/>
  <c r="AX2315" i="3" s="1"/>
  <c r="AY2315" i="3" s="1"/>
  <c r="BB2315" i="3" s="1"/>
  <c r="F2315" i="3" s="1"/>
  <c r="BE2315" i="3" s="1"/>
  <c r="E2371" i="3"/>
  <c r="BI2371" i="3" s="1"/>
  <c r="E2363" i="3"/>
  <c r="BI2363" i="3" s="1"/>
  <c r="E2347" i="3"/>
  <c r="BI2347" i="3" s="1"/>
  <c r="E2338" i="3"/>
  <c r="BI2338" i="3" s="1"/>
  <c r="E2330" i="3"/>
  <c r="BI2330" i="3" s="1"/>
  <c r="E2314" i="3"/>
  <c r="BI2314" i="3" s="1"/>
  <c r="E2305" i="3"/>
  <c r="E2297" i="3"/>
  <c r="E2289" i="3"/>
  <c r="BI2289" i="3" s="1"/>
  <c r="E2280" i="3"/>
  <c r="BI2280" i="3" s="1"/>
  <c r="BD1533" i="3"/>
  <c r="BD1577" i="3"/>
  <c r="AV1617" i="3"/>
  <c r="J1617" i="3" s="1"/>
  <c r="AW1617" i="3" s="1"/>
  <c r="AX1617" i="3" s="1"/>
  <c r="AY1617" i="3" s="1"/>
  <c r="BB1617" i="3" s="1"/>
  <c r="F1617" i="3" s="1"/>
  <c r="BE1617" i="3" s="1"/>
  <c r="BD1658" i="3"/>
  <c r="BD1743" i="3"/>
  <c r="AV1896" i="3"/>
  <c r="J1896" i="3" s="1"/>
  <c r="AW1896" i="3" s="1"/>
  <c r="AV2175" i="3"/>
  <c r="J2175" i="3" s="1"/>
  <c r="AW2175" i="3" s="1"/>
  <c r="BD2202" i="3"/>
  <c r="BD2211" i="3"/>
  <c r="AV2222" i="3"/>
  <c r="J2222" i="3" s="1"/>
  <c r="AW2222" i="3" s="1"/>
  <c r="BD2262" i="3"/>
  <c r="BD2279" i="3"/>
  <c r="BD2294" i="3"/>
  <c r="BD2317" i="3"/>
  <c r="BD2349" i="3"/>
  <c r="AV1512" i="3"/>
  <c r="J1512" i="3" s="1"/>
  <c r="AW1512" i="3" s="1"/>
  <c r="I1512" i="3" s="1"/>
  <c r="AV1538" i="3"/>
  <c r="J1538" i="3" s="1"/>
  <c r="AW1538" i="3" s="1"/>
  <c r="I1538" i="3" s="1"/>
  <c r="BD1545" i="3"/>
  <c r="AV1572" i="3"/>
  <c r="J1572" i="3" s="1"/>
  <c r="AW1572" i="3" s="1"/>
  <c r="BD1619" i="3"/>
  <c r="AV1629" i="3"/>
  <c r="J1629" i="3" s="1"/>
  <c r="AW1629" i="3" s="1"/>
  <c r="AX1629" i="3" s="1"/>
  <c r="AY1629" i="3" s="1"/>
  <c r="BB1629" i="3" s="1"/>
  <c r="F1629" i="3" s="1"/>
  <c r="BE1629" i="3" s="1"/>
  <c r="AV2386" i="3"/>
  <c r="J2386" i="3" s="1"/>
  <c r="AW2386" i="3" s="1"/>
  <c r="AX2386" i="3" s="1"/>
  <c r="AY2386" i="3" s="1"/>
  <c r="BB2386" i="3" s="1"/>
  <c r="F2386" i="3" s="1"/>
  <c r="BE2386" i="3" s="1"/>
  <c r="BD1768" i="3"/>
  <c r="BD1925" i="3"/>
  <c r="BD1943" i="3"/>
  <c r="AV2012" i="3"/>
  <c r="J2012" i="3" s="1"/>
  <c r="AW2012" i="3" s="1"/>
  <c r="I2012" i="3" s="1"/>
  <c r="AV2084" i="3"/>
  <c r="J2084" i="3" s="1"/>
  <c r="AW2084" i="3" s="1"/>
  <c r="I2084" i="3" s="1"/>
  <c r="BD1434" i="3"/>
  <c r="BD1444" i="3"/>
  <c r="AV1448" i="3"/>
  <c r="J1448" i="3" s="1"/>
  <c r="AW1448" i="3" s="1"/>
  <c r="BD1454" i="3"/>
  <c r="BD1529" i="3"/>
  <c r="BD1540" i="3"/>
  <c r="BD1570" i="3"/>
  <c r="BD1586" i="3"/>
  <c r="BD1587" i="3"/>
  <c r="BD1614" i="3"/>
  <c r="BD1626" i="3"/>
  <c r="BD1707" i="3"/>
  <c r="BD1715" i="3"/>
  <c r="BD1733" i="3"/>
  <c r="BD1752" i="3"/>
  <c r="BD1765" i="3"/>
  <c r="BD1802" i="3"/>
  <c r="BD1817" i="3"/>
  <c r="BD1836" i="3"/>
  <c r="BD1846" i="3"/>
  <c r="BD1862" i="3"/>
  <c r="BD1907" i="3"/>
  <c r="BD1921" i="3"/>
  <c r="BD1941" i="3"/>
  <c r="BD1997" i="3"/>
  <c r="BD2001" i="3"/>
  <c r="BD2012" i="3"/>
  <c r="BD2026" i="3"/>
  <c r="BD2058" i="3"/>
  <c r="BD2059" i="3"/>
  <c r="BD2069" i="3"/>
  <c r="BD2077" i="3"/>
  <c r="BD2086" i="3"/>
  <c r="BD2100" i="3"/>
  <c r="BD2102" i="3"/>
  <c r="BD2113" i="3"/>
  <c r="BD2144" i="3"/>
  <c r="BD2157" i="3"/>
  <c r="BD2185" i="3"/>
  <c r="BD2232" i="3"/>
  <c r="BD2242" i="3"/>
  <c r="BD2299" i="3"/>
  <c r="BD2361" i="3"/>
  <c r="BD2369" i="3"/>
  <c r="AV2371" i="3"/>
  <c r="J2371" i="3" s="1"/>
  <c r="AW2371" i="3" s="1"/>
  <c r="AX2371" i="3" s="1"/>
  <c r="AY2371" i="3" s="1"/>
  <c r="BB2371" i="3" s="1"/>
  <c r="F2371" i="3" s="1"/>
  <c r="BE2371" i="3" s="1"/>
  <c r="BD2372" i="3"/>
  <c r="E2375" i="3"/>
  <c r="BI2375" i="3" s="1"/>
  <c r="U63" i="3"/>
  <c r="BD71" i="3"/>
  <c r="BD79" i="3"/>
  <c r="BD87" i="3"/>
  <c r="AQ63" i="3"/>
  <c r="BA63" i="3"/>
  <c r="AZ63" i="3"/>
  <c r="L63" i="3"/>
  <c r="AV133" i="3"/>
  <c r="J133" i="3" s="1"/>
  <c r="AW133" i="3" s="1"/>
  <c r="AX133" i="3" s="1"/>
  <c r="AY133" i="3" s="1"/>
  <c r="BB133" i="3" s="1"/>
  <c r="F133" i="3" s="1"/>
  <c r="BE133" i="3" s="1"/>
  <c r="AV200" i="3"/>
  <c r="J200" i="3" s="1"/>
  <c r="AW200" i="3" s="1"/>
  <c r="I200" i="3" s="1"/>
  <c r="BD214" i="3"/>
  <c r="BD224" i="3"/>
  <c r="BD256" i="3"/>
  <c r="AV477" i="3"/>
  <c r="J477" i="3" s="1"/>
  <c r="AW477" i="3" s="1"/>
  <c r="BD776" i="3"/>
  <c r="AV123" i="3"/>
  <c r="J123" i="3" s="1"/>
  <c r="AW123" i="3" s="1"/>
  <c r="AV130" i="3"/>
  <c r="J130" i="3" s="1"/>
  <c r="AW130" i="3" s="1"/>
  <c r="I130" i="3" s="1"/>
  <c r="BD132" i="3"/>
  <c r="AV201" i="3"/>
  <c r="J201" i="3" s="1"/>
  <c r="AW201" i="3" s="1"/>
  <c r="AV210" i="3"/>
  <c r="J210" i="3" s="1"/>
  <c r="AW210" i="3" s="1"/>
  <c r="AV211" i="3"/>
  <c r="J211" i="3" s="1"/>
  <c r="AW211" i="3" s="1"/>
  <c r="AX211" i="3" s="1"/>
  <c r="AY211" i="3" s="1"/>
  <c r="BB211" i="3" s="1"/>
  <c r="F211" i="3" s="1"/>
  <c r="BE211" i="3" s="1"/>
  <c r="AV250" i="3"/>
  <c r="J250" i="3" s="1"/>
  <c r="AW250" i="3" s="1"/>
  <c r="AV253" i="3"/>
  <c r="J253" i="3" s="1"/>
  <c r="AW253" i="3" s="1"/>
  <c r="AV296" i="3"/>
  <c r="J296" i="3" s="1"/>
  <c r="AW296" i="3" s="1"/>
  <c r="AV297" i="3"/>
  <c r="J297" i="3" s="1"/>
  <c r="AW297" i="3" s="1"/>
  <c r="I297" i="3" s="1"/>
  <c r="AV401" i="3"/>
  <c r="J401" i="3" s="1"/>
  <c r="AW401" i="3" s="1"/>
  <c r="AV421" i="3"/>
  <c r="J421" i="3" s="1"/>
  <c r="AW421" i="3" s="1"/>
  <c r="AV117" i="3"/>
  <c r="J117" i="3" s="1"/>
  <c r="AW117" i="3" s="1"/>
  <c r="BD197" i="3"/>
  <c r="BD204" i="3"/>
  <c r="BD235" i="3"/>
  <c r="AV238" i="3"/>
  <c r="J238" i="3" s="1"/>
  <c r="AW238" i="3" s="1"/>
  <c r="BD243" i="3"/>
  <c r="BD293" i="3"/>
  <c r="AV496" i="3"/>
  <c r="J496" i="3" s="1"/>
  <c r="AW496" i="3" s="1"/>
  <c r="H508" i="3"/>
  <c r="AV508" i="3"/>
  <c r="J508" i="3" s="1"/>
  <c r="AW508" i="3" s="1"/>
  <c r="AX508" i="3" s="1"/>
  <c r="AY508" i="3" s="1"/>
  <c r="BB508" i="3" s="1"/>
  <c r="F508" i="3" s="1"/>
  <c r="BD837" i="3"/>
  <c r="BD902" i="3"/>
  <c r="BD92" i="3"/>
  <c r="BD112" i="3"/>
  <c r="BD116" i="3"/>
  <c r="BD121" i="3"/>
  <c r="BD157" i="3"/>
  <c r="BD196" i="3"/>
  <c r="BD201" i="3"/>
  <c r="BD203" i="3"/>
  <c r="BD211" i="3"/>
  <c r="BD242" i="3"/>
  <c r="BD253" i="3"/>
  <c r="BD275" i="3"/>
  <c r="BD285" i="3"/>
  <c r="BD291" i="3"/>
  <c r="BD292" i="3"/>
  <c r="BD297" i="3"/>
  <c r="BD305" i="3"/>
  <c r="E360" i="3"/>
  <c r="BI360" i="3" s="1"/>
  <c r="AR360" i="3"/>
  <c r="H1002" i="3"/>
  <c r="AV1002" i="3"/>
  <c r="J1002" i="3" s="1"/>
  <c r="AW1002" i="3" s="1"/>
  <c r="I1002" i="3" s="1"/>
  <c r="AV185" i="3"/>
  <c r="J185" i="3" s="1"/>
  <c r="AW185" i="3" s="1"/>
  <c r="AX185" i="3" s="1"/>
  <c r="AY185" i="3" s="1"/>
  <c r="BB185" i="3" s="1"/>
  <c r="F185" i="3" s="1"/>
  <c r="BE185" i="3" s="1"/>
  <c r="AV193" i="3"/>
  <c r="J193" i="3" s="1"/>
  <c r="AW193" i="3" s="1"/>
  <c r="AV230" i="3"/>
  <c r="J230" i="3" s="1"/>
  <c r="AW230" i="3" s="1"/>
  <c r="BD593" i="3"/>
  <c r="AV260" i="3"/>
  <c r="J260" i="3" s="1"/>
  <c r="AW260" i="3" s="1"/>
  <c r="BD23" i="3"/>
  <c r="BD31" i="3"/>
  <c r="BD39" i="3"/>
  <c r="BD47" i="3"/>
  <c r="BD55" i="3"/>
  <c r="BD65" i="3"/>
  <c r="BD73" i="3"/>
  <c r="BD81" i="3"/>
  <c r="BD89" i="3"/>
  <c r="BD103" i="3"/>
  <c r="BD104" i="3"/>
  <c r="BD147" i="3"/>
  <c r="BD150" i="3"/>
  <c r="BD180" i="3"/>
  <c r="BD217" i="3"/>
  <c r="BD228" i="3"/>
  <c r="AV258" i="3"/>
  <c r="J258" i="3" s="1"/>
  <c r="AW258" i="3" s="1"/>
  <c r="BD259" i="3"/>
  <c r="BD265" i="3"/>
  <c r="BD271" i="3"/>
  <c r="AV453" i="3"/>
  <c r="J453" i="3" s="1"/>
  <c r="AW453" i="3" s="1"/>
  <c r="I453" i="3" s="1"/>
  <c r="E461" i="3"/>
  <c r="BI461" i="3" s="1"/>
  <c r="AR461" i="3"/>
  <c r="H461" i="3" s="1"/>
  <c r="BD603" i="3"/>
  <c r="BD637" i="3"/>
  <c r="BD712" i="3"/>
  <c r="BD869" i="3"/>
  <c r="AV327" i="3"/>
  <c r="J327" i="3" s="1"/>
  <c r="AW327" i="3" s="1"/>
  <c r="BD405" i="3"/>
  <c r="AV415" i="3"/>
  <c r="J415" i="3" s="1"/>
  <c r="AW415" i="3" s="1"/>
  <c r="BD431" i="3"/>
  <c r="BD434" i="3"/>
  <c r="BD435" i="3"/>
  <c r="BD438" i="3"/>
  <c r="BD483" i="3"/>
  <c r="AV498" i="3"/>
  <c r="J498" i="3" s="1"/>
  <c r="AW498" i="3" s="1"/>
  <c r="AV502" i="3"/>
  <c r="J502" i="3" s="1"/>
  <c r="AW502" i="3" s="1"/>
  <c r="I502" i="3" s="1"/>
  <c r="AV506" i="3"/>
  <c r="J506" i="3" s="1"/>
  <c r="AW506" i="3" s="1"/>
  <c r="BD629" i="3"/>
  <c r="BD632" i="3"/>
  <c r="BD663" i="3"/>
  <c r="BD697" i="3"/>
  <c r="BD730" i="3"/>
  <c r="BD752" i="3"/>
  <c r="BD753" i="3"/>
  <c r="AV760" i="3"/>
  <c r="J760" i="3" s="1"/>
  <c r="AW760" i="3" s="1"/>
  <c r="BD764" i="3"/>
  <c r="AV817" i="3"/>
  <c r="J817" i="3" s="1"/>
  <c r="AW817" i="3" s="1"/>
  <c r="BD824" i="3"/>
  <c r="AV852" i="3"/>
  <c r="J852" i="3" s="1"/>
  <c r="AW852" i="3" s="1"/>
  <c r="BD858" i="3"/>
  <c r="AV884" i="3"/>
  <c r="J884" i="3" s="1"/>
  <c r="AW884" i="3" s="1"/>
  <c r="BD890" i="3"/>
  <c r="BD1161" i="3"/>
  <c r="BD1215" i="3"/>
  <c r="AV345" i="3"/>
  <c r="J345" i="3" s="1"/>
  <c r="AW345" i="3" s="1"/>
  <c r="AX345" i="3" s="1"/>
  <c r="AY345" i="3" s="1"/>
  <c r="BB345" i="3" s="1"/>
  <c r="F345" i="3" s="1"/>
  <c r="AV355" i="3"/>
  <c r="J355" i="3" s="1"/>
  <c r="AW355" i="3" s="1"/>
  <c r="BD387" i="3"/>
  <c r="BD388" i="3"/>
  <c r="AV390" i="3"/>
  <c r="J390" i="3" s="1"/>
  <c r="AW390" i="3" s="1"/>
  <c r="AV394" i="3"/>
  <c r="J394" i="3" s="1"/>
  <c r="AW394" i="3" s="1"/>
  <c r="I394" i="3" s="1"/>
  <c r="AV411" i="3"/>
  <c r="J411" i="3" s="1"/>
  <c r="AW411" i="3" s="1"/>
  <c r="AV455" i="3"/>
  <c r="J455" i="3" s="1"/>
  <c r="AW455" i="3" s="1"/>
  <c r="I455" i="3" s="1"/>
  <c r="AV500" i="3"/>
  <c r="J500" i="3" s="1"/>
  <c r="AW500" i="3" s="1"/>
  <c r="AX500" i="3" s="1"/>
  <c r="AY500" i="3" s="1"/>
  <c r="BB500" i="3" s="1"/>
  <c r="F500" i="3" s="1"/>
  <c r="BE500" i="3" s="1"/>
  <c r="AV504" i="3"/>
  <c r="J504" i="3" s="1"/>
  <c r="AW504" i="3" s="1"/>
  <c r="AV689" i="3"/>
  <c r="J689" i="3" s="1"/>
  <c r="AW689" i="3" s="1"/>
  <c r="AV918" i="3"/>
  <c r="J918" i="3" s="1"/>
  <c r="AW918" i="3" s="1"/>
  <c r="AV316" i="3"/>
  <c r="J316" i="3" s="1"/>
  <c r="AW316" i="3" s="1"/>
  <c r="AV317" i="3"/>
  <c r="J317" i="3" s="1"/>
  <c r="AW317" i="3" s="1"/>
  <c r="I317" i="3" s="1"/>
  <c r="AV363" i="3"/>
  <c r="J363" i="3" s="1"/>
  <c r="AW363" i="3" s="1"/>
  <c r="AV372" i="3"/>
  <c r="J372" i="3" s="1"/>
  <c r="AW372" i="3" s="1"/>
  <c r="I372" i="3" s="1"/>
  <c r="BD396" i="3"/>
  <c r="BD410" i="3"/>
  <c r="BD411" i="3"/>
  <c r="BD447" i="3"/>
  <c r="BD505" i="3"/>
  <c r="BD506" i="3"/>
  <c r="BD507" i="3"/>
  <c r="AV510" i="3"/>
  <c r="J510" i="3" s="1"/>
  <c r="AW510" i="3" s="1"/>
  <c r="AV514" i="3"/>
  <c r="J514" i="3" s="1"/>
  <c r="AW514" i="3" s="1"/>
  <c r="AV518" i="3"/>
  <c r="J518" i="3" s="1"/>
  <c r="AW518" i="3" s="1"/>
  <c r="AV522" i="3"/>
  <c r="J522" i="3" s="1"/>
  <c r="AW522" i="3" s="1"/>
  <c r="AV809" i="3"/>
  <c r="J809" i="3" s="1"/>
  <c r="AW809" i="3" s="1"/>
  <c r="AV810" i="3"/>
  <c r="J810" i="3" s="1"/>
  <c r="AW810" i="3" s="1"/>
  <c r="AX810" i="3" s="1"/>
  <c r="AY810" i="3" s="1"/>
  <c r="BB810" i="3" s="1"/>
  <c r="F810" i="3" s="1"/>
  <c r="BE810" i="3" s="1"/>
  <c r="AV844" i="3"/>
  <c r="J844" i="3" s="1"/>
  <c r="AW844" i="3" s="1"/>
  <c r="AV876" i="3"/>
  <c r="J876" i="3" s="1"/>
  <c r="AW876" i="3" s="1"/>
  <c r="AV1012" i="3"/>
  <c r="J1012" i="3" s="1"/>
  <c r="AW1012" i="3" s="1"/>
  <c r="AV1016" i="3"/>
  <c r="J1016" i="3" s="1"/>
  <c r="AW1016" i="3" s="1"/>
  <c r="AV374" i="3"/>
  <c r="J374" i="3" s="1"/>
  <c r="AW374" i="3" s="1"/>
  <c r="AX374" i="3" s="1"/>
  <c r="AY374" i="3" s="1"/>
  <c r="BB374" i="3" s="1"/>
  <c r="F374" i="3" s="1"/>
  <c r="AV423" i="3"/>
  <c r="J423" i="3" s="1"/>
  <c r="AW423" i="3" s="1"/>
  <c r="AV463" i="3"/>
  <c r="J463" i="3" s="1"/>
  <c r="AW463" i="3" s="1"/>
  <c r="AX463" i="3" s="1"/>
  <c r="AY463" i="3" s="1"/>
  <c r="BB463" i="3" s="1"/>
  <c r="F463" i="3" s="1"/>
  <c r="BE463" i="3" s="1"/>
  <c r="AV471" i="3"/>
  <c r="J471" i="3" s="1"/>
  <c r="AW471" i="3" s="1"/>
  <c r="I471" i="3" s="1"/>
  <c r="BD649" i="3"/>
  <c r="AV681" i="3"/>
  <c r="J681" i="3" s="1"/>
  <c r="AW681" i="3" s="1"/>
  <c r="AX681" i="3" s="1"/>
  <c r="AY681" i="3" s="1"/>
  <c r="BB681" i="3" s="1"/>
  <c r="F681" i="3" s="1"/>
  <c r="BE681" i="3" s="1"/>
  <c r="BD683" i="3"/>
  <c r="AV716" i="3"/>
  <c r="J716" i="3" s="1"/>
  <c r="AW716" i="3" s="1"/>
  <c r="BD811" i="3"/>
  <c r="BD843" i="3"/>
  <c r="BD846" i="3"/>
  <c r="BD875" i="3"/>
  <c r="BD878" i="3"/>
  <c r="BD1154" i="3"/>
  <c r="BD1167" i="3"/>
  <c r="BD1207" i="3"/>
  <c r="AV312" i="3"/>
  <c r="J312" i="3" s="1"/>
  <c r="AW312" i="3" s="1"/>
  <c r="AX312" i="3" s="1"/>
  <c r="AY312" i="3" s="1"/>
  <c r="BB312" i="3" s="1"/>
  <c r="F312" i="3" s="1"/>
  <c r="BE312" i="3" s="1"/>
  <c r="AV352" i="3"/>
  <c r="J352" i="3" s="1"/>
  <c r="AW352" i="3" s="1"/>
  <c r="AV384" i="3"/>
  <c r="J384" i="3" s="1"/>
  <c r="AW384" i="3" s="1"/>
  <c r="AV608" i="3"/>
  <c r="J608" i="3" s="1"/>
  <c r="AW608" i="3" s="1"/>
  <c r="AX608" i="3" s="1"/>
  <c r="AY608" i="3" s="1"/>
  <c r="BB608" i="3" s="1"/>
  <c r="F608" i="3" s="1"/>
  <c r="BE608" i="3" s="1"/>
  <c r="AV642" i="3"/>
  <c r="J642" i="3" s="1"/>
  <c r="AW642" i="3" s="1"/>
  <c r="AX642" i="3" s="1"/>
  <c r="AY642" i="3" s="1"/>
  <c r="BB642" i="3" s="1"/>
  <c r="F642" i="3" s="1"/>
  <c r="BD648" i="3"/>
  <c r="BD679" i="3"/>
  <c r="BD685" i="3"/>
  <c r="BD714" i="3"/>
  <c r="AV776" i="3"/>
  <c r="J776" i="3" s="1"/>
  <c r="AW776" i="3" s="1"/>
  <c r="AV799" i="3"/>
  <c r="J799" i="3" s="1"/>
  <c r="AW799" i="3" s="1"/>
  <c r="BD807" i="3"/>
  <c r="AV834" i="3"/>
  <c r="J834" i="3" s="1"/>
  <c r="AW834" i="3" s="1"/>
  <c r="BD842" i="3"/>
  <c r="BD844" i="3"/>
  <c r="BD845" i="3"/>
  <c r="AV868" i="3"/>
  <c r="J868" i="3" s="1"/>
  <c r="AW868" i="3" s="1"/>
  <c r="BD874" i="3"/>
  <c r="BD877" i="3"/>
  <c r="AV901" i="3"/>
  <c r="J901" i="3" s="1"/>
  <c r="AW901" i="3" s="1"/>
  <c r="AX901" i="3" s="1"/>
  <c r="AY901" i="3" s="1"/>
  <c r="BB901" i="3" s="1"/>
  <c r="F901" i="3" s="1"/>
  <c r="BD910" i="3"/>
  <c r="BD912" i="3"/>
  <c r="AV1047" i="3"/>
  <c r="J1047" i="3" s="1"/>
  <c r="AW1047" i="3" s="1"/>
  <c r="AV1066" i="3"/>
  <c r="J1066" i="3" s="1"/>
  <c r="AW1066" i="3" s="1"/>
  <c r="AV1070" i="3"/>
  <c r="J1070" i="3" s="1"/>
  <c r="AW1070" i="3" s="1"/>
  <c r="I1070" i="3" s="1"/>
  <c r="BD1166" i="3"/>
  <c r="AV1245" i="3"/>
  <c r="J1245" i="3" s="1"/>
  <c r="AW1245" i="3" s="1"/>
  <c r="BD371" i="3"/>
  <c r="AV479" i="3"/>
  <c r="J479" i="3" s="1"/>
  <c r="AW479" i="3" s="1"/>
  <c r="I479" i="3" s="1"/>
  <c r="AV487" i="3"/>
  <c r="J487" i="3" s="1"/>
  <c r="AW487" i="3" s="1"/>
  <c r="AV491" i="3"/>
  <c r="J491" i="3" s="1"/>
  <c r="AW491" i="3" s="1"/>
  <c r="E497" i="3"/>
  <c r="BI497" i="3" s="1"/>
  <c r="AV913" i="3"/>
  <c r="J913" i="3" s="1"/>
  <c r="AW913" i="3" s="1"/>
  <c r="AV301" i="3"/>
  <c r="J301" i="3" s="1"/>
  <c r="AW301" i="3" s="1"/>
  <c r="I301" i="3" s="1"/>
  <c r="BD335" i="3"/>
  <c r="BD336" i="3"/>
  <c r="BD337" i="3"/>
  <c r="BD346" i="3"/>
  <c r="BD350" i="3"/>
  <c r="BD373" i="3"/>
  <c r="BD374" i="3"/>
  <c r="BD375" i="3"/>
  <c r="BD376" i="3"/>
  <c r="AV388" i="3"/>
  <c r="J388" i="3" s="1"/>
  <c r="AW388" i="3" s="1"/>
  <c r="AX388" i="3" s="1"/>
  <c r="AY388" i="3" s="1"/>
  <c r="BB388" i="3" s="1"/>
  <c r="F388" i="3" s="1"/>
  <c r="BD422" i="3"/>
  <c r="BD423" i="3"/>
  <c r="BD427" i="3"/>
  <c r="BD430" i="3"/>
  <c r="AV435" i="3"/>
  <c r="J435" i="3" s="1"/>
  <c r="AW435" i="3" s="1"/>
  <c r="BD467" i="3"/>
  <c r="BD570" i="3"/>
  <c r="BD585" i="3"/>
  <c r="BD588" i="3"/>
  <c r="BD671" i="3"/>
  <c r="BD705" i="3"/>
  <c r="AV729" i="3"/>
  <c r="J729" i="3" s="1"/>
  <c r="AW729" i="3" s="1"/>
  <c r="BD737" i="3"/>
  <c r="BD777" i="3"/>
  <c r="BD782" i="3"/>
  <c r="BD786" i="3"/>
  <c r="AV792" i="3"/>
  <c r="J792" i="3" s="1"/>
  <c r="AW792" i="3" s="1"/>
  <c r="BD794" i="3"/>
  <c r="AV826" i="3"/>
  <c r="J826" i="3" s="1"/>
  <c r="AW826" i="3" s="1"/>
  <c r="AX826" i="3" s="1"/>
  <c r="AY826" i="3" s="1"/>
  <c r="BB826" i="3" s="1"/>
  <c r="F826" i="3" s="1"/>
  <c r="BE826" i="3" s="1"/>
  <c r="BD832" i="3"/>
  <c r="AV860" i="3"/>
  <c r="J860" i="3" s="1"/>
  <c r="AW860" i="3" s="1"/>
  <c r="BD863" i="3"/>
  <c r="BD866" i="3"/>
  <c r="AV892" i="3"/>
  <c r="J892" i="3" s="1"/>
  <c r="AW892" i="3" s="1"/>
  <c r="BD895" i="3"/>
  <c r="BD899" i="3"/>
  <c r="BD907" i="3"/>
  <c r="BD913" i="3"/>
  <c r="BD988" i="3"/>
  <c r="AV1033" i="3"/>
  <c r="J1033" i="3" s="1"/>
  <c r="AW1033" i="3" s="1"/>
  <c r="BD1164" i="3"/>
  <c r="AV915" i="3"/>
  <c r="J915" i="3" s="1"/>
  <c r="AW915" i="3" s="1"/>
  <c r="AV916" i="3"/>
  <c r="J916" i="3" s="1"/>
  <c r="AW916" i="3" s="1"/>
  <c r="AV921" i="3"/>
  <c r="J921" i="3" s="1"/>
  <c r="AW921" i="3" s="1"/>
  <c r="AV928" i="3"/>
  <c r="J928" i="3" s="1"/>
  <c r="AW928" i="3" s="1"/>
  <c r="AV994" i="3"/>
  <c r="J994" i="3" s="1"/>
  <c r="AW994" i="3" s="1"/>
  <c r="I994" i="3" s="1"/>
  <c r="BD1111" i="3"/>
  <c r="AV1119" i="3"/>
  <c r="J1119" i="3" s="1"/>
  <c r="AW1119" i="3" s="1"/>
  <c r="I1119" i="3" s="1"/>
  <c r="BD1220" i="3"/>
  <c r="BD1261" i="3"/>
  <c r="BD1293" i="3"/>
  <c r="AV1306" i="3"/>
  <c r="J1306" i="3" s="1"/>
  <c r="AW1306" i="3" s="1"/>
  <c r="I1306" i="3" s="1"/>
  <c r="BD1308" i="3"/>
  <c r="BD1311" i="3"/>
  <c r="BD1312" i="3"/>
  <c r="BD1314" i="3"/>
  <c r="BD1323" i="3"/>
  <c r="BD1401" i="3"/>
  <c r="AV1794" i="3"/>
  <c r="J1794" i="3" s="1"/>
  <c r="AW1794" i="3" s="1"/>
  <c r="I1794" i="3" s="1"/>
  <c r="BD927" i="3"/>
  <c r="BD950" i="3"/>
  <c r="BD984" i="3"/>
  <c r="BD1099" i="3"/>
  <c r="AV1123" i="3"/>
  <c r="J1123" i="3" s="1"/>
  <c r="AW1123" i="3" s="1"/>
  <c r="I1123" i="3" s="1"/>
  <c r="BD1200" i="3"/>
  <c r="AV1201" i="3"/>
  <c r="J1201" i="3" s="1"/>
  <c r="AW1201" i="3" s="1"/>
  <c r="AV1204" i="3"/>
  <c r="J1204" i="3" s="1"/>
  <c r="AW1204" i="3" s="1"/>
  <c r="BD921" i="3"/>
  <c r="BD928" i="3"/>
  <c r="AV965" i="3"/>
  <c r="J965" i="3" s="1"/>
  <c r="AW965" i="3" s="1"/>
  <c r="AV967" i="3"/>
  <c r="J967" i="3" s="1"/>
  <c r="AW967" i="3" s="1"/>
  <c r="AV970" i="3"/>
  <c r="J970" i="3" s="1"/>
  <c r="AW970" i="3" s="1"/>
  <c r="AV996" i="3"/>
  <c r="J996" i="3" s="1"/>
  <c r="AW996" i="3" s="1"/>
  <c r="AX996" i="3" s="1"/>
  <c r="AY996" i="3" s="1"/>
  <c r="BB996" i="3" s="1"/>
  <c r="F996" i="3" s="1"/>
  <c r="BE996" i="3" s="1"/>
  <c r="BD1120" i="3"/>
  <c r="AV1127" i="3"/>
  <c r="J1127" i="3" s="1"/>
  <c r="AW1127" i="3" s="1"/>
  <c r="AV1203" i="3"/>
  <c r="J1203" i="3" s="1"/>
  <c r="AW1203" i="3" s="1"/>
  <c r="BD1249" i="3"/>
  <c r="AV1285" i="3"/>
  <c r="J1285" i="3" s="1"/>
  <c r="AW1285" i="3" s="1"/>
  <c r="BD1306" i="3"/>
  <c r="BD1337" i="3"/>
  <c r="AV1341" i="3"/>
  <c r="J1341" i="3" s="1"/>
  <c r="AW1341" i="3" s="1"/>
  <c r="AV1352" i="3"/>
  <c r="J1352" i="3" s="1"/>
  <c r="AW1352" i="3" s="1"/>
  <c r="AV1355" i="3"/>
  <c r="J1355" i="3" s="1"/>
  <c r="AW1355" i="3" s="1"/>
  <c r="AV1389" i="3"/>
  <c r="J1389" i="3" s="1"/>
  <c r="AW1389" i="3" s="1"/>
  <c r="BD1391" i="3"/>
  <c r="BD1572" i="3"/>
  <c r="AV941" i="3"/>
  <c r="J941" i="3" s="1"/>
  <c r="AW941" i="3" s="1"/>
  <c r="BD942" i="3"/>
  <c r="AV963" i="3"/>
  <c r="J963" i="3" s="1"/>
  <c r="AW963" i="3" s="1"/>
  <c r="I963" i="3" s="1"/>
  <c r="AV974" i="3"/>
  <c r="J974" i="3" s="1"/>
  <c r="AW974" i="3" s="1"/>
  <c r="BD981" i="3"/>
  <c r="BD1124" i="3"/>
  <c r="AV1131" i="3"/>
  <c r="J1131" i="3" s="1"/>
  <c r="AW1131" i="3" s="1"/>
  <c r="AV1179" i="3"/>
  <c r="J1179" i="3" s="1"/>
  <c r="AW1179" i="3" s="1"/>
  <c r="AV1181" i="3"/>
  <c r="J1181" i="3" s="1"/>
  <c r="AW1181" i="3" s="1"/>
  <c r="AV1183" i="3"/>
  <c r="J1183" i="3" s="1"/>
  <c r="AW1183" i="3" s="1"/>
  <c r="BD1238" i="3"/>
  <c r="AV1270" i="3"/>
  <c r="J1270" i="3" s="1"/>
  <c r="AW1270" i="3" s="1"/>
  <c r="BD1287" i="3"/>
  <c r="AV1297" i="3"/>
  <c r="J1297" i="3" s="1"/>
  <c r="AW1297" i="3" s="1"/>
  <c r="AV1318" i="3"/>
  <c r="J1318" i="3" s="1"/>
  <c r="AW1318" i="3" s="1"/>
  <c r="AV1360" i="3"/>
  <c r="J1360" i="3" s="1"/>
  <c r="AW1360" i="3" s="1"/>
  <c r="BD934" i="3"/>
  <c r="AV959" i="3"/>
  <c r="J959" i="3" s="1"/>
  <c r="AW959" i="3" s="1"/>
  <c r="AV972" i="3"/>
  <c r="J972" i="3" s="1"/>
  <c r="AW972" i="3" s="1"/>
  <c r="AX972" i="3" s="1"/>
  <c r="AY972" i="3" s="1"/>
  <c r="BB972" i="3" s="1"/>
  <c r="F972" i="3" s="1"/>
  <c r="BE972" i="3" s="1"/>
  <c r="AV1135" i="3"/>
  <c r="J1135" i="3" s="1"/>
  <c r="AW1135" i="3" s="1"/>
  <c r="AV1322" i="3"/>
  <c r="J1322" i="3" s="1"/>
  <c r="AW1322" i="3" s="1"/>
  <c r="BD1331" i="3"/>
  <c r="BD1347" i="3"/>
  <c r="BD1361" i="3"/>
  <c r="BD1383" i="3"/>
  <c r="BD1625" i="3"/>
  <c r="AV937" i="3"/>
  <c r="J937" i="3" s="1"/>
  <c r="AW937" i="3" s="1"/>
  <c r="BD1073" i="3"/>
  <c r="AV1106" i="3"/>
  <c r="J1106" i="3" s="1"/>
  <c r="AW1106" i="3" s="1"/>
  <c r="AV1141" i="3"/>
  <c r="J1141" i="3" s="1"/>
  <c r="AW1141" i="3" s="1"/>
  <c r="I1141" i="3" s="1"/>
  <c r="BD1185" i="3"/>
  <c r="BD1225" i="3"/>
  <c r="BD1226" i="3"/>
  <c r="AV1227" i="3"/>
  <c r="J1227" i="3" s="1"/>
  <c r="AW1227" i="3" s="1"/>
  <c r="BD1234" i="3"/>
  <c r="AV1262" i="3"/>
  <c r="J1262" i="3" s="1"/>
  <c r="AW1262" i="3" s="1"/>
  <c r="BD1265" i="3"/>
  <c r="BD1274" i="3"/>
  <c r="BD1281" i="3"/>
  <c r="BD1284" i="3"/>
  <c r="AV1292" i="3"/>
  <c r="J1292" i="3" s="1"/>
  <c r="AW1292" i="3" s="1"/>
  <c r="BD1318" i="3"/>
  <c r="BD1325" i="3"/>
  <c r="BD1327" i="3"/>
  <c r="BD1330" i="3"/>
  <c r="BD1343" i="3"/>
  <c r="BD1345" i="3"/>
  <c r="BD1346" i="3"/>
  <c r="BD1348" i="3"/>
  <c r="BD1357" i="3"/>
  <c r="BD1358" i="3"/>
  <c r="BD1379" i="3"/>
  <c r="BD1385" i="3"/>
  <c r="BD1414" i="3"/>
  <c r="BD1416" i="3"/>
  <c r="BD1775" i="3"/>
  <c r="BD936" i="3"/>
  <c r="BD957" i="3"/>
  <c r="BD958" i="3"/>
  <c r="BD972" i="3"/>
  <c r="AV992" i="3"/>
  <c r="J992" i="3" s="1"/>
  <c r="AW992" i="3" s="1"/>
  <c r="BD1076" i="3"/>
  <c r="AV1078" i="3"/>
  <c r="J1078" i="3" s="1"/>
  <c r="AW1078" i="3" s="1"/>
  <c r="BD1080" i="3"/>
  <c r="BD1085" i="3"/>
  <c r="AV1087" i="3"/>
  <c r="J1087" i="3" s="1"/>
  <c r="AW1087" i="3" s="1"/>
  <c r="BD1089" i="3"/>
  <c r="AV1110" i="3"/>
  <c r="J1110" i="3" s="1"/>
  <c r="AW1110" i="3" s="1"/>
  <c r="BD1133" i="3"/>
  <c r="BD1135" i="3"/>
  <c r="BD1136" i="3"/>
  <c r="BD1150" i="3"/>
  <c r="BD1152" i="3"/>
  <c r="BD1186" i="3"/>
  <c r="BD1195" i="3"/>
  <c r="BD1208" i="3"/>
  <c r="BD1216" i="3"/>
  <c r="BD1230" i="3"/>
  <c r="BD1232" i="3"/>
  <c r="BD1233" i="3"/>
  <c r="AV1240" i="3"/>
  <c r="J1240" i="3" s="1"/>
  <c r="AW1240" i="3" s="1"/>
  <c r="BD1267" i="3"/>
  <c r="BD1272" i="3"/>
  <c r="BD1276" i="3"/>
  <c r="AV1287" i="3"/>
  <c r="J1287" i="3" s="1"/>
  <c r="AW1287" i="3" s="1"/>
  <c r="BD1290" i="3"/>
  <c r="BD1291" i="3"/>
  <c r="AV1293" i="3"/>
  <c r="J1293" i="3" s="1"/>
  <c r="AW1293" i="3" s="1"/>
  <c r="I1293" i="3" s="1"/>
  <c r="BD1298" i="3"/>
  <c r="BD1302" i="3"/>
  <c r="BD1320" i="3"/>
  <c r="AV1323" i="3"/>
  <c r="J1323" i="3" s="1"/>
  <c r="AW1323" i="3" s="1"/>
  <c r="BD1329" i="3"/>
  <c r="BD1375" i="3"/>
  <c r="BD1381" i="3"/>
  <c r="BD1409" i="3"/>
  <c r="BD1518" i="3"/>
  <c r="AV1433" i="3"/>
  <c r="J1433" i="3" s="1"/>
  <c r="AW1433" i="3" s="1"/>
  <c r="AV1439" i="3"/>
  <c r="J1439" i="3" s="1"/>
  <c r="AW1439" i="3" s="1"/>
  <c r="I1439" i="3" s="1"/>
  <c r="BD1459" i="3"/>
  <c r="BD1464" i="3"/>
  <c r="AV1468" i="3"/>
  <c r="J1468" i="3" s="1"/>
  <c r="AW1468" i="3" s="1"/>
  <c r="AV1491" i="3"/>
  <c r="J1491" i="3" s="1"/>
  <c r="AW1491" i="3" s="1"/>
  <c r="AV1493" i="3"/>
  <c r="J1493" i="3" s="1"/>
  <c r="AW1493" i="3" s="1"/>
  <c r="BD1495" i="3"/>
  <c r="BD1498" i="3"/>
  <c r="BD1514" i="3"/>
  <c r="BD1519" i="3"/>
  <c r="BD1523" i="3"/>
  <c r="BD1524" i="3"/>
  <c r="BD1537" i="3"/>
  <c r="BD1550" i="3"/>
  <c r="BD1573" i="3"/>
  <c r="BD1574" i="3"/>
  <c r="BD1617" i="3"/>
  <c r="AV1660" i="3"/>
  <c r="J1660" i="3" s="1"/>
  <c r="AW1660" i="3" s="1"/>
  <c r="I1660" i="3" s="1"/>
  <c r="BD1664" i="3"/>
  <c r="BD1666" i="3"/>
  <c r="BD1679" i="3"/>
  <c r="AV1693" i="3"/>
  <c r="J1693" i="3" s="1"/>
  <c r="AW1693" i="3" s="1"/>
  <c r="BD1704" i="3"/>
  <c r="AV1725" i="3"/>
  <c r="J1725" i="3" s="1"/>
  <c r="AW1725" i="3" s="1"/>
  <c r="BD1759" i="3"/>
  <c r="BD1760" i="3"/>
  <c r="BD1767" i="3"/>
  <c r="BD1797" i="3"/>
  <c r="AV1813" i="3"/>
  <c r="J1813" i="3" s="1"/>
  <c r="AW1813" i="3" s="1"/>
  <c r="I1813" i="3" s="1"/>
  <c r="BD2292" i="3"/>
  <c r="AV1443" i="3"/>
  <c r="J1443" i="3" s="1"/>
  <c r="AW1443" i="3" s="1"/>
  <c r="I1443" i="3" s="1"/>
  <c r="AV1590" i="3"/>
  <c r="J1590" i="3" s="1"/>
  <c r="AW1590" i="3" s="1"/>
  <c r="AV1747" i="3"/>
  <c r="J1747" i="3" s="1"/>
  <c r="AW1747" i="3" s="1"/>
  <c r="I1747" i="3" s="1"/>
  <c r="AV1750" i="3"/>
  <c r="J1750" i="3" s="1"/>
  <c r="AW1750" i="3" s="1"/>
  <c r="AV1430" i="3"/>
  <c r="J1430" i="3" s="1"/>
  <c r="AW1430" i="3" s="1"/>
  <c r="AV1431" i="3"/>
  <c r="J1431" i="3" s="1"/>
  <c r="AW1431" i="3" s="1"/>
  <c r="BD1452" i="3"/>
  <c r="AV1466" i="3"/>
  <c r="J1466" i="3" s="1"/>
  <c r="AW1466" i="3" s="1"/>
  <c r="AV1487" i="3"/>
  <c r="J1487" i="3" s="1"/>
  <c r="AW1487" i="3" s="1"/>
  <c r="BD1536" i="3"/>
  <c r="AV1554" i="3"/>
  <c r="BD1741" i="3"/>
  <c r="AV1802" i="3"/>
  <c r="J1802" i="3" s="1"/>
  <c r="AW1802" i="3" s="1"/>
  <c r="AV1811" i="3"/>
  <c r="J1811" i="3" s="1"/>
  <c r="AW1811" i="3" s="1"/>
  <c r="AV2319" i="3"/>
  <c r="J2319" i="3" s="1"/>
  <c r="AW2319" i="3" s="1"/>
  <c r="AX2319" i="3" s="1"/>
  <c r="AY2319" i="3" s="1"/>
  <c r="BB2319" i="3" s="1"/>
  <c r="N2319" i="3"/>
  <c r="AV1471" i="3"/>
  <c r="J1471" i="3" s="1"/>
  <c r="AW1471" i="3" s="1"/>
  <c r="AV1506" i="3"/>
  <c r="J1506" i="3" s="1"/>
  <c r="AW1506" i="3" s="1"/>
  <c r="BD1510" i="3"/>
  <c r="BD1512" i="3"/>
  <c r="AV1524" i="3"/>
  <c r="J1524" i="3" s="1"/>
  <c r="AW1524" i="3" s="1"/>
  <c r="BD1534" i="3"/>
  <c r="AV1555" i="3"/>
  <c r="J1555" i="3" s="1"/>
  <c r="AW1555" i="3" s="1"/>
  <c r="AX1555" i="3" s="1"/>
  <c r="AY1555" i="3" s="1"/>
  <c r="BB1555" i="3" s="1"/>
  <c r="F1555" i="3" s="1"/>
  <c r="BD1556" i="3"/>
  <c r="BD1558" i="3"/>
  <c r="AV1574" i="3"/>
  <c r="J1574" i="3" s="1"/>
  <c r="AW1574" i="3" s="1"/>
  <c r="BD1596" i="3"/>
  <c r="BD1597" i="3"/>
  <c r="BD1602" i="3"/>
  <c r="BD1603" i="3"/>
  <c r="BD1604" i="3"/>
  <c r="BD1607" i="3"/>
  <c r="BD1610" i="3"/>
  <c r="BD1613" i="3"/>
  <c r="BD1640" i="3"/>
  <c r="AV1668" i="3"/>
  <c r="J1668" i="3" s="1"/>
  <c r="AW1668" i="3" s="1"/>
  <c r="BD1672" i="3"/>
  <c r="BD1675" i="3"/>
  <c r="BD1701" i="3"/>
  <c r="BD1709" i="3"/>
  <c r="BD1732" i="3"/>
  <c r="BD1874" i="3"/>
  <c r="BD1965" i="3"/>
  <c r="BD1980" i="3"/>
  <c r="BD1468" i="3"/>
  <c r="BD1481" i="3"/>
  <c r="BD1484" i="3"/>
  <c r="BD1555" i="3"/>
  <c r="BD1557" i="3"/>
  <c r="AV1578" i="3"/>
  <c r="J1578" i="3" s="1"/>
  <c r="AW1578" i="3" s="1"/>
  <c r="AV1580" i="3"/>
  <c r="J1580" i="3" s="1"/>
  <c r="AW1580" i="3" s="1"/>
  <c r="BD1588" i="3"/>
  <c r="BD1589" i="3"/>
  <c r="BD1590" i="3"/>
  <c r="BD1595" i="3"/>
  <c r="BD1599" i="3"/>
  <c r="BD1601" i="3"/>
  <c r="AV1633" i="3"/>
  <c r="J1633" i="3" s="1"/>
  <c r="AW1633" i="3" s="1"/>
  <c r="BD1639" i="3"/>
  <c r="BD1660" i="3"/>
  <c r="BD1683" i="3"/>
  <c r="BD1692" i="3"/>
  <c r="BD1693" i="3"/>
  <c r="BD1694" i="3"/>
  <c r="BD1695" i="3"/>
  <c r="BD1696" i="3"/>
  <c r="BD1697" i="3"/>
  <c r="BD1698" i="3"/>
  <c r="BD1699" i="3"/>
  <c r="BD1700" i="3"/>
  <c r="BD1724" i="3"/>
  <c r="BD1725" i="3"/>
  <c r="BD1726" i="3"/>
  <c r="BD1727" i="3"/>
  <c r="BD1728" i="3"/>
  <c r="BD1729" i="3"/>
  <c r="BD1730" i="3"/>
  <c r="BD1731" i="3"/>
  <c r="AV1786" i="3"/>
  <c r="J1786" i="3" s="1"/>
  <c r="AW1786" i="3" s="1"/>
  <c r="AX1786" i="3" s="1"/>
  <c r="AY1786" i="3" s="1"/>
  <c r="BB1786" i="3" s="1"/>
  <c r="F1786" i="3" s="1"/>
  <c r="BE1786" i="3" s="1"/>
  <c r="AV1809" i="3"/>
  <c r="J1809" i="3" s="1"/>
  <c r="AW1809" i="3" s="1"/>
  <c r="BD1931" i="3"/>
  <c r="AV1418" i="3"/>
  <c r="J1418" i="3" s="1"/>
  <c r="AW1418" i="3" s="1"/>
  <c r="AX1418" i="3" s="1"/>
  <c r="AY1418" i="3" s="1"/>
  <c r="BB1418" i="3" s="1"/>
  <c r="F1418" i="3" s="1"/>
  <c r="BE1418" i="3" s="1"/>
  <c r="AV1564" i="3"/>
  <c r="J1564" i="3" s="1"/>
  <c r="AW1564" i="3" s="1"/>
  <c r="I1564" i="3" s="1"/>
  <c r="AV1650" i="3"/>
  <c r="J1650" i="3" s="1"/>
  <c r="AW1650" i="3" s="1"/>
  <c r="AX1650" i="3" s="1"/>
  <c r="AY1650" i="3" s="1"/>
  <c r="BB1650" i="3" s="1"/>
  <c r="F1650" i="3" s="1"/>
  <c r="BE1650" i="3" s="1"/>
  <c r="H2311" i="3"/>
  <c r="AV2311" i="3"/>
  <c r="J2311" i="3" s="1"/>
  <c r="AW2311" i="3" s="1"/>
  <c r="BD1436" i="3"/>
  <c r="BD1437" i="3"/>
  <c r="AV1446" i="3"/>
  <c r="J1446" i="3" s="1"/>
  <c r="AW1446" i="3" s="1"/>
  <c r="AX1446" i="3" s="1"/>
  <c r="AY1446" i="3" s="1"/>
  <c r="BB1446" i="3" s="1"/>
  <c r="F1446" i="3" s="1"/>
  <c r="BE1446" i="3" s="1"/>
  <c r="BD1466" i="3"/>
  <c r="BD1472" i="3"/>
  <c r="BD1474" i="3"/>
  <c r="BD1475" i="3"/>
  <c r="BD1503" i="3"/>
  <c r="BD1507" i="3"/>
  <c r="BD1516" i="3"/>
  <c r="AV1547" i="3"/>
  <c r="J1547" i="3" s="1"/>
  <c r="AW1547" i="3" s="1"/>
  <c r="BD1566" i="3"/>
  <c r="BD1576" i="3"/>
  <c r="BD1578" i="3"/>
  <c r="BD1582" i="3"/>
  <c r="BD1583" i="3"/>
  <c r="BD1585" i="3"/>
  <c r="BD1627" i="3"/>
  <c r="BD1628" i="3"/>
  <c r="BD1633" i="3"/>
  <c r="BD1637" i="3"/>
  <c r="AV1677" i="3"/>
  <c r="J1677" i="3" s="1"/>
  <c r="AW1677" i="3" s="1"/>
  <c r="AX1677" i="3" s="1"/>
  <c r="AY1677" i="3" s="1"/>
  <c r="BB1677" i="3" s="1"/>
  <c r="F1677" i="3" s="1"/>
  <c r="BE1677" i="3" s="1"/>
  <c r="BD1681" i="3"/>
  <c r="BD1706" i="3"/>
  <c r="AV1759" i="3"/>
  <c r="J1759" i="3" s="1"/>
  <c r="AW1759" i="3" s="1"/>
  <c r="BD1778" i="3"/>
  <c r="BD1789" i="3"/>
  <c r="BD1790" i="3"/>
  <c r="BD1805" i="3"/>
  <c r="BD1806" i="3"/>
  <c r="AV1847" i="3"/>
  <c r="J1847" i="3" s="1"/>
  <c r="AW1847" i="3" s="1"/>
  <c r="AV1893" i="3"/>
  <c r="J1893" i="3" s="1"/>
  <c r="AW1893" i="3" s="1"/>
  <c r="AV1894" i="3"/>
  <c r="AV1949" i="3"/>
  <c r="J1949" i="3" s="1"/>
  <c r="AW1949" i="3" s="1"/>
  <c r="AV2002" i="3"/>
  <c r="J2002" i="3" s="1"/>
  <c r="AW2002" i="3" s="1"/>
  <c r="I2002" i="3" s="1"/>
  <c r="AV2077" i="3"/>
  <c r="J2077" i="3" s="1"/>
  <c r="AW2077" i="3" s="1"/>
  <c r="I2077" i="3" s="1"/>
  <c r="AV2119" i="3"/>
  <c r="J2119" i="3" s="1"/>
  <c r="AW2119" i="3" s="1"/>
  <c r="BD2128" i="3"/>
  <c r="BD2132" i="3"/>
  <c r="BD2134" i="3"/>
  <c r="BD2177" i="3"/>
  <c r="BD2179" i="3"/>
  <c r="BD2190" i="3"/>
  <c r="AV2198" i="3"/>
  <c r="J2198" i="3" s="1"/>
  <c r="AW2198" i="3" s="1"/>
  <c r="BD2205" i="3"/>
  <c r="BI2297" i="3"/>
  <c r="E2387" i="3"/>
  <c r="BI2387" i="3" s="1"/>
  <c r="E2354" i="3"/>
  <c r="BI2354" i="3" s="1"/>
  <c r="BD1813" i="3"/>
  <c r="AV1840" i="3"/>
  <c r="J1840" i="3" s="1"/>
  <c r="AW1840" i="3" s="1"/>
  <c r="AV1933" i="3"/>
  <c r="J1933" i="3" s="1"/>
  <c r="AW1933" i="3" s="1"/>
  <c r="AV1948" i="3"/>
  <c r="J1948" i="3" s="1"/>
  <c r="AW1948" i="3" s="1"/>
  <c r="AV1971" i="3"/>
  <c r="J1971" i="3" s="1"/>
  <c r="AW1971" i="3" s="1"/>
  <c r="AV1994" i="3"/>
  <c r="J1994" i="3" s="1"/>
  <c r="AW1994" i="3" s="1"/>
  <c r="I1994" i="3" s="1"/>
  <c r="AV1996" i="3"/>
  <c r="J1996" i="3" s="1"/>
  <c r="AW1996" i="3" s="1"/>
  <c r="AV1998" i="3"/>
  <c r="J1998" i="3" s="1"/>
  <c r="AW1998" i="3" s="1"/>
  <c r="AV2059" i="3"/>
  <c r="J2059" i="3" s="1"/>
  <c r="AW2059" i="3" s="1"/>
  <c r="AV2069" i="3"/>
  <c r="J2069" i="3" s="1"/>
  <c r="AW2069" i="3" s="1"/>
  <c r="AX2069" i="3" s="1"/>
  <c r="AY2069" i="3" s="1"/>
  <c r="BB2069" i="3" s="1"/>
  <c r="F2069" i="3" s="1"/>
  <c r="BE2069" i="3" s="1"/>
  <c r="AV2109" i="3"/>
  <c r="J2109" i="3" s="1"/>
  <c r="AW2109" i="3" s="1"/>
  <c r="AV2139" i="3"/>
  <c r="J2139" i="3" s="1"/>
  <c r="AW2139" i="3" s="1"/>
  <c r="BD2171" i="3"/>
  <c r="BD2235" i="3"/>
  <c r="AV2256" i="3"/>
  <c r="J2256" i="3" s="1"/>
  <c r="AW2256" i="3" s="1"/>
  <c r="AX2256" i="3" s="1"/>
  <c r="AY2256" i="3" s="1"/>
  <c r="BB2256" i="3" s="1"/>
  <c r="F2256" i="3" s="1"/>
  <c r="BE2256" i="3" s="1"/>
  <c r="AV1839" i="3"/>
  <c r="J1839" i="3" s="1"/>
  <c r="AW1839" i="3" s="1"/>
  <c r="AV1890" i="3"/>
  <c r="J1890" i="3" s="1"/>
  <c r="AW1890" i="3" s="1"/>
  <c r="AV2017" i="3"/>
  <c r="J2017" i="3" s="1"/>
  <c r="AW2017" i="3" s="1"/>
  <c r="AV2026" i="3"/>
  <c r="J2026" i="3" s="1"/>
  <c r="AW2026" i="3" s="1"/>
  <c r="BD2199" i="3"/>
  <c r="BD2217" i="3"/>
  <c r="AV2248" i="3"/>
  <c r="J2248" i="3" s="1"/>
  <c r="AW2248" i="3" s="1"/>
  <c r="AX2248" i="3" s="1"/>
  <c r="AY2248" i="3" s="1"/>
  <c r="BB2248" i="3" s="1"/>
  <c r="F2248" i="3" s="1"/>
  <c r="BE2248" i="3" s="1"/>
  <c r="AV2264" i="3"/>
  <c r="J2264" i="3" s="1"/>
  <c r="AW2264" i="3" s="1"/>
  <c r="BD2283" i="3"/>
  <c r="AV2343" i="3"/>
  <c r="J2343" i="3" s="1"/>
  <c r="AW2343" i="3" s="1"/>
  <c r="BD1816" i="3"/>
  <c r="BD1818" i="3"/>
  <c r="BD1824" i="3"/>
  <c r="AV1967" i="3"/>
  <c r="J1967" i="3" s="1"/>
  <c r="AW1967" i="3" s="1"/>
  <c r="AV2020" i="3"/>
  <c r="J2020" i="3" s="1"/>
  <c r="AW2020" i="3" s="1"/>
  <c r="I2020" i="3" s="1"/>
  <c r="AV2032" i="3"/>
  <c r="J2032" i="3" s="1"/>
  <c r="AW2032" i="3" s="1"/>
  <c r="AX2032" i="3" s="1"/>
  <c r="AY2032" i="3" s="1"/>
  <c r="BB2032" i="3" s="1"/>
  <c r="F2032" i="3" s="1"/>
  <c r="BE2032" i="3" s="1"/>
  <c r="BD2057" i="3"/>
  <c r="AV2088" i="3"/>
  <c r="J2088" i="3" s="1"/>
  <c r="AW2088" i="3" s="1"/>
  <c r="BD2138" i="3"/>
  <c r="AV2212" i="3"/>
  <c r="J2212" i="3" s="1"/>
  <c r="AW2212" i="3" s="1"/>
  <c r="BD2214" i="3"/>
  <c r="BD2218" i="3"/>
  <c r="BD2250" i="3"/>
  <c r="BD2251" i="3"/>
  <c r="BD2252" i="3"/>
  <c r="AV2259" i="3"/>
  <c r="J2259" i="3" s="1"/>
  <c r="AW2259" i="3" s="1"/>
  <c r="AV2263" i="3"/>
  <c r="J2263" i="3" s="1"/>
  <c r="AW2263" i="3" s="1"/>
  <c r="BD2266" i="3"/>
  <c r="BD2267" i="3"/>
  <c r="BD2268" i="3"/>
  <c r="BD2281" i="3"/>
  <c r="BD2282" i="3"/>
  <c r="BD2284" i="3"/>
  <c r="E2384" i="3"/>
  <c r="E2351" i="3"/>
  <c r="E2318" i="3"/>
  <c r="E2301" i="3"/>
  <c r="BI2301" i="3" s="1"/>
  <c r="E2293" i="3"/>
  <c r="BI2293" i="3" s="1"/>
  <c r="E2276" i="3"/>
  <c r="BI2276" i="3" s="1"/>
  <c r="E2268" i="3"/>
  <c r="E2260" i="3"/>
  <c r="AV1827" i="3"/>
  <c r="J1827" i="3" s="1"/>
  <c r="AW1827" i="3" s="1"/>
  <c r="AX1827" i="3" s="1"/>
  <c r="AY1827" i="3" s="1"/>
  <c r="BB1827" i="3" s="1"/>
  <c r="F1827" i="3" s="1"/>
  <c r="AV1995" i="3"/>
  <c r="J1995" i="3" s="1"/>
  <c r="AW1995" i="3" s="1"/>
  <c r="BD2306" i="3"/>
  <c r="BD2307" i="3"/>
  <c r="BD2312" i="3"/>
  <c r="BD2314" i="3"/>
  <c r="BD2316" i="3"/>
  <c r="BD2328" i="3"/>
  <c r="BD2331" i="3"/>
  <c r="BD2332" i="3"/>
  <c r="BD2350" i="3"/>
  <c r="BD2351" i="3"/>
  <c r="BD2352" i="3"/>
  <c r="BD2374" i="3"/>
  <c r="BD2378" i="3"/>
  <c r="BD2383" i="3"/>
  <c r="E2374" i="3"/>
  <c r="E2366" i="3"/>
  <c r="E2358" i="3"/>
  <c r="BI2358" i="3" s="1"/>
  <c r="E2350" i="3"/>
  <c r="BI2350" i="3" s="1"/>
  <c r="E2333" i="3"/>
  <c r="E2325" i="3"/>
  <c r="BI2325" i="3" s="1"/>
  <c r="E2317" i="3"/>
  <c r="BI2317" i="3" s="1"/>
  <c r="E2300" i="3"/>
  <c r="E2292" i="3"/>
  <c r="BI2292" i="3" s="1"/>
  <c r="E2275" i="3"/>
  <c r="E2267" i="3"/>
  <c r="BI2267" i="3" s="1"/>
  <c r="E2259" i="3"/>
  <c r="BI2259" i="3" s="1"/>
  <c r="E2250" i="3"/>
  <c r="E2242" i="3"/>
  <c r="E2226" i="3"/>
  <c r="E2209" i="3"/>
  <c r="BI2209" i="3" s="1"/>
  <c r="E2201" i="3"/>
  <c r="E2193" i="3"/>
  <c r="BI2193" i="3" s="1"/>
  <c r="AV1899" i="3"/>
  <c r="J1899" i="3" s="1"/>
  <c r="AW1899" i="3" s="1"/>
  <c r="AX1899" i="3" s="1"/>
  <c r="AY1899" i="3" s="1"/>
  <c r="BB1899" i="3" s="1"/>
  <c r="F1899" i="3" s="1"/>
  <c r="BE1899" i="3" s="1"/>
  <c r="BD1922" i="3"/>
  <c r="BD1970" i="3"/>
  <c r="AV1991" i="3"/>
  <c r="J1991" i="3" s="1"/>
  <c r="AW1991" i="3" s="1"/>
  <c r="AV2009" i="3"/>
  <c r="BD2055" i="3"/>
  <c r="AV2076" i="3"/>
  <c r="J2076" i="3" s="1"/>
  <c r="AW2076" i="3" s="1"/>
  <c r="AV2092" i="3"/>
  <c r="J2092" i="3" s="1"/>
  <c r="AW2092" i="3" s="1"/>
  <c r="AV2102" i="3"/>
  <c r="J2102" i="3" s="1"/>
  <c r="AW2102" i="3" s="1"/>
  <c r="AX2102" i="3" s="1"/>
  <c r="AY2102" i="3" s="1"/>
  <c r="BB2102" i="3" s="1"/>
  <c r="F2102" i="3" s="1"/>
  <c r="BE2102" i="3" s="1"/>
  <c r="AV2103" i="3"/>
  <c r="J2103" i="3" s="1"/>
  <c r="AW2103" i="3" s="1"/>
  <c r="BD2120" i="3"/>
  <c r="BD2124" i="3"/>
  <c r="BD2382" i="3"/>
  <c r="E2382" i="3"/>
  <c r="E2349" i="3"/>
  <c r="BI2349" i="3" s="1"/>
  <c r="E2332" i="3"/>
  <c r="BI2332" i="3" s="1"/>
  <c r="E2324" i="3"/>
  <c r="BI2324" i="3" s="1"/>
  <c r="E2316" i="3"/>
  <c r="E2307" i="3"/>
  <c r="BI2307" i="3" s="1"/>
  <c r="E2291" i="3"/>
  <c r="BI2291" i="3" s="1"/>
  <c r="E2282" i="3"/>
  <c r="BI2282" i="3" s="1"/>
  <c r="E2274" i="3"/>
  <c r="E2266" i="3"/>
  <c r="E2258" i="3"/>
  <c r="E2249" i="3"/>
  <c r="BI2249" i="3" s="1"/>
  <c r="E2233" i="3"/>
  <c r="E2216" i="3"/>
  <c r="E2208" i="3"/>
  <c r="E2200" i="3"/>
  <c r="E2192" i="3"/>
  <c r="BI2192" i="3" s="1"/>
  <c r="E2183" i="3"/>
  <c r="BI2183" i="3" s="1"/>
  <c r="BD1863" i="3"/>
  <c r="BD1904" i="3"/>
  <c r="AV1956" i="3"/>
  <c r="J1956" i="3" s="1"/>
  <c r="AW1956" i="3" s="1"/>
  <c r="BD1963" i="3"/>
  <c r="BD1973" i="3"/>
  <c r="BD1975" i="3"/>
  <c r="BD1978" i="3"/>
  <c r="BD1979" i="3"/>
  <c r="BD1991" i="3"/>
  <c r="BD2013" i="3"/>
  <c r="BD2014" i="3"/>
  <c r="BD2041" i="3"/>
  <c r="BD2046" i="3"/>
  <c r="BD2047" i="3"/>
  <c r="BD2052" i="3"/>
  <c r="BD2053" i="3"/>
  <c r="AV2068" i="3"/>
  <c r="J2068" i="3" s="1"/>
  <c r="AW2068" i="3" s="1"/>
  <c r="BD2106" i="3"/>
  <c r="BD2121" i="3"/>
  <c r="BD2123" i="3"/>
  <c r="BD2125" i="3"/>
  <c r="BD2126" i="3"/>
  <c r="AV2183" i="3"/>
  <c r="J2183" i="3" s="1"/>
  <c r="AW2183" i="3" s="1"/>
  <c r="I2183" i="3" s="1"/>
  <c r="BD2208" i="3"/>
  <c r="AV2227" i="3"/>
  <c r="J2227" i="3" s="1"/>
  <c r="AW2227" i="3" s="1"/>
  <c r="AV2230" i="3"/>
  <c r="J2230" i="3" s="1"/>
  <c r="AW2230" i="3" s="1"/>
  <c r="AX2230" i="3" s="1"/>
  <c r="AY2230" i="3" s="1"/>
  <c r="BB2230" i="3" s="1"/>
  <c r="F2230" i="3" s="1"/>
  <c r="BD2293" i="3"/>
  <c r="BD2320" i="3"/>
  <c r="BD2321" i="3"/>
  <c r="BD2323" i="3"/>
  <c r="BD2326" i="3"/>
  <c r="AV2344" i="3"/>
  <c r="J2344" i="3" s="1"/>
  <c r="AW2344" i="3" s="1"/>
  <c r="BD2345" i="3"/>
  <c r="BD2346" i="3"/>
  <c r="BD2348" i="3"/>
  <c r="BD2354" i="3"/>
  <c r="BD2364" i="3"/>
  <c r="BD111" i="3"/>
  <c r="AR114" i="3"/>
  <c r="E114" i="3"/>
  <c r="BI114" i="3" s="1"/>
  <c r="AR124" i="3"/>
  <c r="E124" i="3"/>
  <c r="BD156" i="3"/>
  <c r="AV188" i="3"/>
  <c r="J188" i="3" s="1"/>
  <c r="AW188" i="3" s="1"/>
  <c r="I188" i="3" s="1"/>
  <c r="AV196" i="3"/>
  <c r="J196" i="3" s="1"/>
  <c r="AW196" i="3" s="1"/>
  <c r="BD210" i="3"/>
  <c r="BD218" i="3"/>
  <c r="BD238" i="3"/>
  <c r="AR247" i="3"/>
  <c r="H247" i="3" s="1"/>
  <c r="E247" i="3"/>
  <c r="BI247" i="3" s="1"/>
  <c r="BD250" i="3"/>
  <c r="BD260" i="3"/>
  <c r="AX274" i="3"/>
  <c r="AY274" i="3" s="1"/>
  <c r="BB274" i="3" s="1"/>
  <c r="F274" i="3" s="1"/>
  <c r="BD290" i="3"/>
  <c r="AV291" i="3"/>
  <c r="J291" i="3" s="1"/>
  <c r="AW291" i="3" s="1"/>
  <c r="BD313" i="3"/>
  <c r="BD319" i="3"/>
  <c r="BD355" i="3"/>
  <c r="BD358" i="3"/>
  <c r="AV465" i="3"/>
  <c r="J465" i="3" s="1"/>
  <c r="AW465" i="3" s="1"/>
  <c r="AV467" i="3"/>
  <c r="J467" i="3" s="1"/>
  <c r="AW467" i="3" s="1"/>
  <c r="AV469" i="3"/>
  <c r="J469" i="3" s="1"/>
  <c r="AW469" i="3" s="1"/>
  <c r="AV473" i="3"/>
  <c r="J473" i="3" s="1"/>
  <c r="AW473" i="3" s="1"/>
  <c r="AV475" i="3"/>
  <c r="J475" i="3" s="1"/>
  <c r="AW475" i="3" s="1"/>
  <c r="AR40" i="3"/>
  <c r="E40" i="3"/>
  <c r="BI40" i="3" s="1"/>
  <c r="AR45" i="3"/>
  <c r="H45" i="3" s="1"/>
  <c r="E45" i="3"/>
  <c r="BI45" i="3" s="1"/>
  <c r="AR48" i="3"/>
  <c r="H48" i="3" s="1"/>
  <c r="E48" i="3"/>
  <c r="AR53" i="3"/>
  <c r="AV53" i="3" s="1"/>
  <c r="J53" i="3" s="1"/>
  <c r="AW53" i="3" s="1"/>
  <c r="I53" i="3" s="1"/>
  <c r="E53" i="3"/>
  <c r="BI53" i="3" s="1"/>
  <c r="AR54" i="3"/>
  <c r="E54" i="3"/>
  <c r="BI54" i="3" s="1"/>
  <c r="AR56" i="3"/>
  <c r="E56" i="3"/>
  <c r="BI56" i="3" s="1"/>
  <c r="AR61" i="3"/>
  <c r="E61" i="3"/>
  <c r="AR62" i="3"/>
  <c r="AV62" i="3" s="1"/>
  <c r="J62" i="3" s="1"/>
  <c r="AW62" i="3" s="1"/>
  <c r="E62" i="3"/>
  <c r="BI62" i="3" s="1"/>
  <c r="AR71" i="3"/>
  <c r="E71" i="3"/>
  <c r="AR72" i="3"/>
  <c r="AV72" i="3" s="1"/>
  <c r="J72" i="3" s="1"/>
  <c r="AW72" i="3" s="1"/>
  <c r="E72" i="3"/>
  <c r="BI72" i="3" s="1"/>
  <c r="AR79" i="3"/>
  <c r="E79" i="3"/>
  <c r="AR80" i="3"/>
  <c r="E80" i="3"/>
  <c r="BI80" i="3" s="1"/>
  <c r="AR88" i="3"/>
  <c r="E88" i="3"/>
  <c r="BI88" i="3" s="1"/>
  <c r="AR100" i="3"/>
  <c r="E100" i="3"/>
  <c r="AR105" i="3"/>
  <c r="E105" i="3"/>
  <c r="AR149" i="3"/>
  <c r="AV149" i="3" s="1"/>
  <c r="J149" i="3" s="1"/>
  <c r="AW149" i="3" s="1"/>
  <c r="E149" i="3"/>
  <c r="BI149" i="3" s="1"/>
  <c r="AV159" i="3"/>
  <c r="J159" i="3" s="1"/>
  <c r="AW159" i="3" s="1"/>
  <c r="AV166" i="3"/>
  <c r="J166" i="3" s="1"/>
  <c r="AW166" i="3" s="1"/>
  <c r="AV182" i="3"/>
  <c r="J182" i="3" s="1"/>
  <c r="AW182" i="3" s="1"/>
  <c r="AV219" i="3"/>
  <c r="J219" i="3" s="1"/>
  <c r="AW219" i="3" s="1"/>
  <c r="AV225" i="3"/>
  <c r="J225" i="3" s="1"/>
  <c r="AW225" i="3" s="1"/>
  <c r="AV232" i="3"/>
  <c r="J232" i="3" s="1"/>
  <c r="AW232" i="3" s="1"/>
  <c r="I232" i="3" s="1"/>
  <c r="AV246" i="3"/>
  <c r="J246" i="3" s="1"/>
  <c r="AW246" i="3" s="1"/>
  <c r="AX246" i="3" s="1"/>
  <c r="AY246" i="3" s="1"/>
  <c r="BB246" i="3" s="1"/>
  <c r="F246" i="3" s="1"/>
  <c r="BE246" i="3" s="1"/>
  <c r="AV261" i="3"/>
  <c r="J261" i="3" s="1"/>
  <c r="AW261" i="3" s="1"/>
  <c r="AV268" i="3"/>
  <c r="J268" i="3" s="1"/>
  <c r="AW268" i="3" s="1"/>
  <c r="AV269" i="3"/>
  <c r="J269" i="3" s="1"/>
  <c r="AW269" i="3" s="1"/>
  <c r="AV276" i="3"/>
  <c r="J276" i="3" s="1"/>
  <c r="AW276" i="3" s="1"/>
  <c r="I276" i="3" s="1"/>
  <c r="AV281" i="3"/>
  <c r="J281" i="3" s="1"/>
  <c r="AW281" i="3" s="1"/>
  <c r="AR284" i="3"/>
  <c r="E284" i="3"/>
  <c r="BI284" i="3" s="1"/>
  <c r="AV292" i="3"/>
  <c r="J292" i="3" s="1"/>
  <c r="AW292" i="3" s="1"/>
  <c r="I345" i="3"/>
  <c r="AV359" i="3"/>
  <c r="J359" i="3" s="1"/>
  <c r="AW359" i="3" s="1"/>
  <c r="AR46" i="3"/>
  <c r="E46" i="3"/>
  <c r="BI46" i="3" s="1"/>
  <c r="AR96" i="3"/>
  <c r="E96" i="3"/>
  <c r="AV132" i="3"/>
  <c r="J132" i="3" s="1"/>
  <c r="AW132" i="3" s="1"/>
  <c r="AV145" i="3"/>
  <c r="J145" i="3" s="1"/>
  <c r="AW145" i="3" s="1"/>
  <c r="BD166" i="3"/>
  <c r="AV189" i="3"/>
  <c r="J189" i="3" s="1"/>
  <c r="AW189" i="3" s="1"/>
  <c r="AR192" i="3"/>
  <c r="E192" i="3"/>
  <c r="BI192" i="3" s="1"/>
  <c r="AV204" i="3"/>
  <c r="J204" i="3" s="1"/>
  <c r="AW204" i="3" s="1"/>
  <c r="AV214" i="3"/>
  <c r="J214" i="3" s="1"/>
  <c r="AW214" i="3" s="1"/>
  <c r="AR216" i="3"/>
  <c r="E216" i="3"/>
  <c r="BI216" i="3" s="1"/>
  <c r="AV240" i="3"/>
  <c r="J240" i="3" s="1"/>
  <c r="AW240" i="3" s="1"/>
  <c r="BD246" i="3"/>
  <c r="AV256" i="3"/>
  <c r="J256" i="3" s="1"/>
  <c r="AW256" i="3" s="1"/>
  <c r="BD268" i="3"/>
  <c r="BD276" i="3"/>
  <c r="AV341" i="3"/>
  <c r="J341" i="3" s="1"/>
  <c r="AW341" i="3" s="1"/>
  <c r="AV354" i="3"/>
  <c r="J354" i="3" s="1"/>
  <c r="AW354" i="3" s="1"/>
  <c r="AV378" i="3"/>
  <c r="J378" i="3" s="1"/>
  <c r="AW378" i="3" s="1"/>
  <c r="AV380" i="3"/>
  <c r="J380" i="3" s="1"/>
  <c r="AW380" i="3" s="1"/>
  <c r="AV382" i="3"/>
  <c r="J382" i="3" s="1"/>
  <c r="AW382" i="3" s="1"/>
  <c r="AV481" i="3"/>
  <c r="J481" i="3" s="1"/>
  <c r="AW481" i="3" s="1"/>
  <c r="AX481" i="3" s="1"/>
  <c r="AY481" i="3" s="1"/>
  <c r="BB481" i="3" s="1"/>
  <c r="F481" i="3" s="1"/>
  <c r="BE481" i="3" s="1"/>
  <c r="AV483" i="3"/>
  <c r="J483" i="3" s="1"/>
  <c r="AW483" i="3" s="1"/>
  <c r="AV485" i="3"/>
  <c r="J485" i="3" s="1"/>
  <c r="AW485" i="3" s="1"/>
  <c r="AX485" i="3" s="1"/>
  <c r="AY485" i="3" s="1"/>
  <c r="BB485" i="3" s="1"/>
  <c r="F485" i="3" s="1"/>
  <c r="BE485" i="3" s="1"/>
  <c r="AV493" i="3"/>
  <c r="J493" i="3" s="1"/>
  <c r="AW493" i="3" s="1"/>
  <c r="AR108" i="3"/>
  <c r="E108" i="3"/>
  <c r="AR116" i="3"/>
  <c r="E116" i="3"/>
  <c r="BI116" i="3" s="1"/>
  <c r="AV148" i="3"/>
  <c r="J148" i="3" s="1"/>
  <c r="AW148" i="3" s="1"/>
  <c r="AV167" i="3"/>
  <c r="J167" i="3" s="1"/>
  <c r="AW167" i="3" s="1"/>
  <c r="AV176" i="3"/>
  <c r="J176" i="3" s="1"/>
  <c r="AW176" i="3" s="1"/>
  <c r="AV177" i="3"/>
  <c r="J177" i="3" s="1"/>
  <c r="AW177" i="3" s="1"/>
  <c r="AV184" i="3"/>
  <c r="J184" i="3" s="1"/>
  <c r="AW184" i="3" s="1"/>
  <c r="AV198" i="3"/>
  <c r="J198" i="3" s="1"/>
  <c r="AW198" i="3" s="1"/>
  <c r="AV221" i="3"/>
  <c r="J221" i="3" s="1"/>
  <c r="AW221" i="3" s="1"/>
  <c r="AV247" i="3"/>
  <c r="J247" i="3" s="1"/>
  <c r="AW247" i="3" s="1"/>
  <c r="I247" i="3" s="1"/>
  <c r="AV277" i="3"/>
  <c r="J277" i="3" s="1"/>
  <c r="AW277" i="3" s="1"/>
  <c r="AV21" i="3"/>
  <c r="J21" i="3" s="1"/>
  <c r="AW21" i="3" s="1"/>
  <c r="AV22" i="3"/>
  <c r="J22" i="3" s="1"/>
  <c r="AW22" i="3" s="1"/>
  <c r="AV23" i="3"/>
  <c r="J23" i="3" s="1"/>
  <c r="AW23" i="3" s="1"/>
  <c r="AX23" i="3" s="1"/>
  <c r="AY23" i="3" s="1"/>
  <c r="BB23" i="3" s="1"/>
  <c r="F23" i="3" s="1"/>
  <c r="BE23" i="3" s="1"/>
  <c r="AV24" i="3"/>
  <c r="J24" i="3" s="1"/>
  <c r="AW24" i="3" s="1"/>
  <c r="AX24" i="3" s="1"/>
  <c r="AY24" i="3" s="1"/>
  <c r="BB24" i="3" s="1"/>
  <c r="F24" i="3" s="1"/>
  <c r="BE24" i="3" s="1"/>
  <c r="AV32" i="3"/>
  <c r="J32" i="3" s="1"/>
  <c r="AW32" i="3" s="1"/>
  <c r="AV33" i="3"/>
  <c r="J33" i="3" s="1"/>
  <c r="AW33" i="3" s="1"/>
  <c r="AV34" i="3"/>
  <c r="J34" i="3" s="1"/>
  <c r="AW34" i="3" s="1"/>
  <c r="AV41" i="3"/>
  <c r="J41" i="3" s="1"/>
  <c r="AW41" i="3" s="1"/>
  <c r="I41" i="3" s="1"/>
  <c r="AV42" i="3"/>
  <c r="J42" i="3" s="1"/>
  <c r="AW42" i="3" s="1"/>
  <c r="AV43" i="3"/>
  <c r="J43" i="3" s="1"/>
  <c r="AW43" i="3" s="1"/>
  <c r="I43" i="3" s="1"/>
  <c r="AV44" i="3"/>
  <c r="J44" i="3" s="1"/>
  <c r="AW44" i="3" s="1"/>
  <c r="I44" i="3" s="1"/>
  <c r="AV51" i="3"/>
  <c r="J51" i="3" s="1"/>
  <c r="AW51" i="3" s="1"/>
  <c r="AV52" i="3"/>
  <c r="J52" i="3" s="1"/>
  <c r="AW52" i="3" s="1"/>
  <c r="AV65" i="3"/>
  <c r="J65" i="3" s="1"/>
  <c r="AW65" i="3" s="1"/>
  <c r="AV66" i="3"/>
  <c r="J66" i="3" s="1"/>
  <c r="AW66" i="3" s="1"/>
  <c r="AX66" i="3" s="1"/>
  <c r="AY66" i="3" s="1"/>
  <c r="BB66" i="3" s="1"/>
  <c r="F66" i="3" s="1"/>
  <c r="BE66" i="3" s="1"/>
  <c r="AV67" i="3"/>
  <c r="J67" i="3" s="1"/>
  <c r="AW67" i="3" s="1"/>
  <c r="AV74" i="3"/>
  <c r="J74" i="3" s="1"/>
  <c r="AW74" i="3" s="1"/>
  <c r="I74" i="3" s="1"/>
  <c r="AV75" i="3"/>
  <c r="J75" i="3" s="1"/>
  <c r="AW75" i="3" s="1"/>
  <c r="AX75" i="3" s="1"/>
  <c r="AY75" i="3" s="1"/>
  <c r="BB75" i="3" s="1"/>
  <c r="F75" i="3" s="1"/>
  <c r="BE75" i="3" s="1"/>
  <c r="AV76" i="3"/>
  <c r="J76" i="3" s="1"/>
  <c r="AW76" i="3" s="1"/>
  <c r="I76" i="3" s="1"/>
  <c r="AV82" i="3"/>
  <c r="J82" i="3" s="1"/>
  <c r="AW82" i="3" s="1"/>
  <c r="AV83" i="3"/>
  <c r="J83" i="3" s="1"/>
  <c r="AW83" i="3" s="1"/>
  <c r="AV84" i="3"/>
  <c r="J84" i="3" s="1"/>
  <c r="AW84" i="3" s="1"/>
  <c r="AV90" i="3"/>
  <c r="J90" i="3" s="1"/>
  <c r="AW90" i="3" s="1"/>
  <c r="AX90" i="3" s="1"/>
  <c r="AY90" i="3" s="1"/>
  <c r="BB90" i="3" s="1"/>
  <c r="F90" i="3" s="1"/>
  <c r="BE90" i="3" s="1"/>
  <c r="AV91" i="3"/>
  <c r="J91" i="3" s="1"/>
  <c r="AW91" i="3" s="1"/>
  <c r="AV92" i="3"/>
  <c r="AV115" i="3"/>
  <c r="J115" i="3" s="1"/>
  <c r="AW115" i="3" s="1"/>
  <c r="BD125" i="3"/>
  <c r="AV126" i="3"/>
  <c r="J126" i="3" s="1"/>
  <c r="AW126" i="3" s="1"/>
  <c r="AR156" i="3"/>
  <c r="H156" i="3" s="1"/>
  <c r="E156" i="3"/>
  <c r="BI156" i="3" s="1"/>
  <c r="AV162" i="3"/>
  <c r="J162" i="3" s="1"/>
  <c r="AW162" i="3" s="1"/>
  <c r="BD176" i="3"/>
  <c r="BD184" i="3"/>
  <c r="AV205" i="3"/>
  <c r="J205" i="3" s="1"/>
  <c r="AW205" i="3" s="1"/>
  <c r="I205" i="3" s="1"/>
  <c r="AV215" i="3"/>
  <c r="J215" i="3" s="1"/>
  <c r="AW215" i="3" s="1"/>
  <c r="AR218" i="3"/>
  <c r="E218" i="3"/>
  <c r="AV228" i="3"/>
  <c r="J228" i="3" s="1"/>
  <c r="AW228" i="3" s="1"/>
  <c r="AV234" i="3"/>
  <c r="J234" i="3" s="1"/>
  <c r="AW234" i="3" s="1"/>
  <c r="AV235" i="3"/>
  <c r="J235" i="3" s="1"/>
  <c r="AW235" i="3" s="1"/>
  <c r="AV242" i="3"/>
  <c r="J242" i="3" s="1"/>
  <c r="AW242" i="3" s="1"/>
  <c r="AV257" i="3"/>
  <c r="J257" i="3" s="1"/>
  <c r="AW257" i="3" s="1"/>
  <c r="AV264" i="3"/>
  <c r="J264" i="3" s="1"/>
  <c r="AW264" i="3" s="1"/>
  <c r="AV272" i="3"/>
  <c r="J272" i="3" s="1"/>
  <c r="AW272" i="3" s="1"/>
  <c r="AV285" i="3"/>
  <c r="J285" i="3" s="1"/>
  <c r="AW285" i="3" s="1"/>
  <c r="AX285" i="3" s="1"/>
  <c r="AY285" i="3" s="1"/>
  <c r="BB285" i="3" s="1"/>
  <c r="F285" i="3" s="1"/>
  <c r="BE285" i="3" s="1"/>
  <c r="AV293" i="3"/>
  <c r="J293" i="3" s="1"/>
  <c r="AW293" i="3" s="1"/>
  <c r="AX293" i="3" s="1"/>
  <c r="AY293" i="3" s="1"/>
  <c r="BB293" i="3" s="1"/>
  <c r="F293" i="3" s="1"/>
  <c r="BE293" i="3" s="1"/>
  <c r="AR308" i="3"/>
  <c r="E308" i="3"/>
  <c r="BI308" i="3" s="1"/>
  <c r="AV353" i="3"/>
  <c r="J353" i="3" s="1"/>
  <c r="AW353" i="3" s="1"/>
  <c r="I353" i="3" s="1"/>
  <c r="AV358" i="3"/>
  <c r="J358" i="3" s="1"/>
  <c r="AW358" i="3" s="1"/>
  <c r="AV364" i="3"/>
  <c r="J364" i="3" s="1"/>
  <c r="AW364" i="3" s="1"/>
  <c r="AV367" i="3"/>
  <c r="J367" i="3" s="1"/>
  <c r="AW367" i="3" s="1"/>
  <c r="I367" i="3" s="1"/>
  <c r="AV407" i="3"/>
  <c r="J407" i="3" s="1"/>
  <c r="AW407" i="3" s="1"/>
  <c r="AV409" i="3"/>
  <c r="J409" i="3" s="1"/>
  <c r="AW409" i="3" s="1"/>
  <c r="AV443" i="3"/>
  <c r="J443" i="3" s="1"/>
  <c r="AW443" i="3" s="1"/>
  <c r="AV447" i="3"/>
  <c r="J447" i="3" s="1"/>
  <c r="AW447" i="3" s="1"/>
  <c r="AX447" i="3" s="1"/>
  <c r="AY447" i="3" s="1"/>
  <c r="BB447" i="3" s="1"/>
  <c r="F447" i="3" s="1"/>
  <c r="BE447" i="3" s="1"/>
  <c r="AV449" i="3"/>
  <c r="J449" i="3" s="1"/>
  <c r="AW449" i="3" s="1"/>
  <c r="AV451" i="3"/>
  <c r="J451" i="3" s="1"/>
  <c r="AW451" i="3" s="1"/>
  <c r="AV106" i="3"/>
  <c r="J106" i="3" s="1"/>
  <c r="AW106" i="3" s="1"/>
  <c r="AV127" i="3"/>
  <c r="J127" i="3" s="1"/>
  <c r="AW127" i="3" s="1"/>
  <c r="AX127" i="3" s="1"/>
  <c r="AY127" i="3" s="1"/>
  <c r="BB127" i="3" s="1"/>
  <c r="F127" i="3" s="1"/>
  <c r="BE127" i="3" s="1"/>
  <c r="AR131" i="3"/>
  <c r="AV131" i="3" s="1"/>
  <c r="J131" i="3" s="1"/>
  <c r="AW131" i="3" s="1"/>
  <c r="E131" i="3"/>
  <c r="BI131" i="3" s="1"/>
  <c r="AV134" i="3"/>
  <c r="J134" i="3" s="1"/>
  <c r="AW134" i="3" s="1"/>
  <c r="AR173" i="3"/>
  <c r="H173" i="3" s="1"/>
  <c r="E173" i="3"/>
  <c r="BI173" i="3" s="1"/>
  <c r="AR181" i="3"/>
  <c r="H181" i="3" s="1"/>
  <c r="E181" i="3"/>
  <c r="BI181" i="3" s="1"/>
  <c r="AR224" i="3"/>
  <c r="E224" i="3"/>
  <c r="BI224" i="3" s="1"/>
  <c r="AV304" i="3"/>
  <c r="J304" i="3" s="1"/>
  <c r="AW304" i="3" s="1"/>
  <c r="AV349" i="3"/>
  <c r="J349" i="3" s="1"/>
  <c r="AW349" i="3" s="1"/>
  <c r="BD97" i="3"/>
  <c r="AV107" i="3"/>
  <c r="J107" i="3" s="1"/>
  <c r="AW107" i="3" s="1"/>
  <c r="AR113" i="3"/>
  <c r="AV113" i="3" s="1"/>
  <c r="J113" i="3" s="1"/>
  <c r="AW113" i="3" s="1"/>
  <c r="E113" i="3"/>
  <c r="BI113" i="3" s="1"/>
  <c r="AV137" i="3"/>
  <c r="J137" i="3" s="1"/>
  <c r="AW137" i="3" s="1"/>
  <c r="AX137" i="3" s="1"/>
  <c r="AY137" i="3" s="1"/>
  <c r="BB137" i="3" s="1"/>
  <c r="F137" i="3" s="1"/>
  <c r="BE137" i="3" s="1"/>
  <c r="BD151" i="3"/>
  <c r="AV152" i="3"/>
  <c r="J152" i="3" s="1"/>
  <c r="AW152" i="3" s="1"/>
  <c r="AV163" i="3"/>
  <c r="J163" i="3" s="1"/>
  <c r="AW163" i="3" s="1"/>
  <c r="AV172" i="3"/>
  <c r="J172" i="3" s="1"/>
  <c r="AW172" i="3" s="1"/>
  <c r="AR174" i="3"/>
  <c r="E174" i="3"/>
  <c r="AV180" i="3"/>
  <c r="J180" i="3" s="1"/>
  <c r="AW180" i="3" s="1"/>
  <c r="BD192" i="3"/>
  <c r="BD200" i="3"/>
  <c r="AV229" i="3"/>
  <c r="J229" i="3" s="1"/>
  <c r="AW229" i="3" s="1"/>
  <c r="AR239" i="3"/>
  <c r="H239" i="3" s="1"/>
  <c r="E239" i="3"/>
  <c r="BI239" i="3" s="1"/>
  <c r="AV243" i="3"/>
  <c r="J243" i="3" s="1"/>
  <c r="AW243" i="3" s="1"/>
  <c r="AV265" i="3"/>
  <c r="J265" i="3" s="1"/>
  <c r="AW265" i="3" s="1"/>
  <c r="AV273" i="3"/>
  <c r="J273" i="3" s="1"/>
  <c r="AW273" i="3" s="1"/>
  <c r="AX273" i="3" s="1"/>
  <c r="AY273" i="3" s="1"/>
  <c r="BB273" i="3" s="1"/>
  <c r="F273" i="3" s="1"/>
  <c r="BE273" i="3" s="1"/>
  <c r="BD295" i="3"/>
  <c r="BD301" i="3"/>
  <c r="AV324" i="3"/>
  <c r="J324" i="3" s="1"/>
  <c r="AW324" i="3" s="1"/>
  <c r="AV326" i="3"/>
  <c r="J326" i="3" s="1"/>
  <c r="AW326" i="3" s="1"/>
  <c r="AX326" i="3" s="1"/>
  <c r="AY326" i="3" s="1"/>
  <c r="BB326" i="3" s="1"/>
  <c r="F326" i="3" s="1"/>
  <c r="BE326" i="3" s="1"/>
  <c r="AV368" i="3"/>
  <c r="J368" i="3" s="1"/>
  <c r="AW368" i="3" s="1"/>
  <c r="AX372" i="3"/>
  <c r="AY372" i="3" s="1"/>
  <c r="BB372" i="3" s="1"/>
  <c r="F372" i="3" s="1"/>
  <c r="AV399" i="3"/>
  <c r="J399" i="3" s="1"/>
  <c r="AW399" i="3" s="1"/>
  <c r="I399" i="3" s="1"/>
  <c r="AV413" i="3"/>
  <c r="J413" i="3" s="1"/>
  <c r="AW413" i="3" s="1"/>
  <c r="I413" i="3" s="1"/>
  <c r="AV417" i="3"/>
  <c r="J417" i="3" s="1"/>
  <c r="AW417" i="3" s="1"/>
  <c r="AV419" i="3"/>
  <c r="J419" i="3" s="1"/>
  <c r="AW419" i="3" s="1"/>
  <c r="AV457" i="3"/>
  <c r="J457" i="3" s="1"/>
  <c r="AW457" i="3" s="1"/>
  <c r="AV459" i="3"/>
  <c r="J459" i="3" s="1"/>
  <c r="AW459" i="3" s="1"/>
  <c r="AR122" i="3"/>
  <c r="H122" i="3" s="1"/>
  <c r="E122" i="3"/>
  <c r="BI122" i="3" s="1"/>
  <c r="AR197" i="3"/>
  <c r="H197" i="3" s="1"/>
  <c r="E197" i="3"/>
  <c r="BI197" i="3" s="1"/>
  <c r="AV302" i="3"/>
  <c r="J302" i="3" s="1"/>
  <c r="AW302" i="3" s="1"/>
  <c r="AV314" i="3"/>
  <c r="J314" i="3" s="1"/>
  <c r="AW314" i="3" s="1"/>
  <c r="AV330" i="3"/>
  <c r="J330" i="3" s="1"/>
  <c r="AW330" i="3" s="1"/>
  <c r="I330" i="3" s="1"/>
  <c r="BD345" i="3"/>
  <c r="AV346" i="3"/>
  <c r="J346" i="3" s="1"/>
  <c r="AW346" i="3" s="1"/>
  <c r="I346" i="3" s="1"/>
  <c r="BD363" i="3"/>
  <c r="BD365" i="3"/>
  <c r="BD367" i="3"/>
  <c r="BD382" i="3"/>
  <c r="BD385" i="3"/>
  <c r="BD390" i="3"/>
  <c r="BD395" i="3"/>
  <c r="BD404" i="3"/>
  <c r="BD417" i="3"/>
  <c r="BD425" i="3"/>
  <c r="BD428" i="3"/>
  <c r="BD443" i="3"/>
  <c r="BD446" i="3"/>
  <c r="BD448" i="3"/>
  <c r="AV454" i="3"/>
  <c r="J454" i="3" s="1"/>
  <c r="AW454" i="3" s="1"/>
  <c r="BD456" i="3"/>
  <c r="BD464" i="3"/>
  <c r="BD469" i="3"/>
  <c r="BD472" i="3"/>
  <c r="AV478" i="3"/>
  <c r="J478" i="3" s="1"/>
  <c r="AW478" i="3" s="1"/>
  <c r="AX478" i="3" s="1"/>
  <c r="AY478" i="3" s="1"/>
  <c r="BB478" i="3" s="1"/>
  <c r="F478" i="3" s="1"/>
  <c r="BE478" i="3" s="1"/>
  <c r="BD480" i="3"/>
  <c r="BD485" i="3"/>
  <c r="BD488" i="3"/>
  <c r="BD499" i="3"/>
  <c r="BD504" i="3"/>
  <c r="BD512" i="3"/>
  <c r="BD515" i="3"/>
  <c r="BD520" i="3"/>
  <c r="BD727" i="3"/>
  <c r="BD804" i="3"/>
  <c r="BD839" i="3"/>
  <c r="BD871" i="3"/>
  <c r="BD904" i="3"/>
  <c r="AV939" i="3"/>
  <c r="J939" i="3" s="1"/>
  <c r="AW939" i="3" s="1"/>
  <c r="AV957" i="3"/>
  <c r="J957" i="3" s="1"/>
  <c r="AW957" i="3" s="1"/>
  <c r="AV988" i="3"/>
  <c r="J988" i="3" s="1"/>
  <c r="AW988" i="3" s="1"/>
  <c r="AX988" i="3" s="1"/>
  <c r="AY988" i="3" s="1"/>
  <c r="BB988" i="3" s="1"/>
  <c r="F988" i="3" s="1"/>
  <c r="BE988" i="3" s="1"/>
  <c r="AV1076" i="3"/>
  <c r="J1076" i="3" s="1"/>
  <c r="AW1076" i="3" s="1"/>
  <c r="AV1080" i="3"/>
  <c r="J1080" i="3" s="1"/>
  <c r="AW1080" i="3" s="1"/>
  <c r="AV1085" i="3"/>
  <c r="J1085" i="3" s="1"/>
  <c r="AW1085" i="3" s="1"/>
  <c r="AV1089" i="3"/>
  <c r="J1089" i="3" s="1"/>
  <c r="AW1089" i="3" s="1"/>
  <c r="BD329" i="3"/>
  <c r="AV337" i="3"/>
  <c r="J337" i="3" s="1"/>
  <c r="AW337" i="3" s="1"/>
  <c r="BD347" i="3"/>
  <c r="AV348" i="3"/>
  <c r="J348" i="3" s="1"/>
  <c r="AW348" i="3" s="1"/>
  <c r="BD361" i="3"/>
  <c r="BD393" i="3"/>
  <c r="BD399" i="3"/>
  <c r="BD402" i="3"/>
  <c r="BD412" i="3"/>
  <c r="BD418" i="3"/>
  <c r="BD426" i="3"/>
  <c r="BD433" i="3"/>
  <c r="BD436" i="3"/>
  <c r="BD451" i="3"/>
  <c r="BD459" i="3"/>
  <c r="BD462" i="3"/>
  <c r="BD475" i="3"/>
  <c r="AV494" i="3"/>
  <c r="J494" i="3" s="1"/>
  <c r="AW494" i="3" s="1"/>
  <c r="BD497" i="3"/>
  <c r="BD550" i="3"/>
  <c r="BD572" i="3"/>
  <c r="BD691" i="3"/>
  <c r="BD770" i="3"/>
  <c r="BD803" i="3"/>
  <c r="BD838" i="3"/>
  <c r="BD870" i="3"/>
  <c r="AV370" i="3"/>
  <c r="J370" i="3" s="1"/>
  <c r="AW370" i="3" s="1"/>
  <c r="AV379" i="3"/>
  <c r="J379" i="3" s="1"/>
  <c r="AW379" i="3" s="1"/>
  <c r="AV396" i="3"/>
  <c r="J396" i="3" s="1"/>
  <c r="AW396" i="3" s="1"/>
  <c r="I396" i="3" s="1"/>
  <c r="AV441" i="3"/>
  <c r="J441" i="3" s="1"/>
  <c r="AW441" i="3" s="1"/>
  <c r="AV468" i="3"/>
  <c r="J468" i="3" s="1"/>
  <c r="AW468" i="3" s="1"/>
  <c r="AV484" i="3"/>
  <c r="J484" i="3" s="1"/>
  <c r="AW484" i="3" s="1"/>
  <c r="AX484" i="3" s="1"/>
  <c r="AY484" i="3" s="1"/>
  <c r="BB484" i="3" s="1"/>
  <c r="F484" i="3" s="1"/>
  <c r="BE484" i="3" s="1"/>
  <c r="AV609" i="3"/>
  <c r="J609" i="3" s="1"/>
  <c r="AW609" i="3" s="1"/>
  <c r="AV320" i="3"/>
  <c r="J320" i="3" s="1"/>
  <c r="AW320" i="3" s="1"/>
  <c r="AV338" i="3"/>
  <c r="J338" i="3" s="1"/>
  <c r="AW338" i="3" s="1"/>
  <c r="AV343" i="3"/>
  <c r="J343" i="3" s="1"/>
  <c r="AW343" i="3" s="1"/>
  <c r="AX386" i="3"/>
  <c r="AY386" i="3" s="1"/>
  <c r="BB386" i="3" s="1"/>
  <c r="F386" i="3" s="1"/>
  <c r="AV643" i="3"/>
  <c r="J643" i="3" s="1"/>
  <c r="AW643" i="3" s="1"/>
  <c r="BD296" i="3"/>
  <c r="AV309" i="3"/>
  <c r="J309" i="3" s="1"/>
  <c r="AW309" i="3" s="1"/>
  <c r="AR328" i="3"/>
  <c r="E328" i="3"/>
  <c r="BI328" i="3" s="1"/>
  <c r="AV334" i="3"/>
  <c r="J334" i="3" s="1"/>
  <c r="AW334" i="3" s="1"/>
  <c r="AV335" i="3"/>
  <c r="J335" i="3" s="1"/>
  <c r="AW335" i="3" s="1"/>
  <c r="AX335" i="3" s="1"/>
  <c r="AY335" i="3" s="1"/>
  <c r="BB335" i="3" s="1"/>
  <c r="F335" i="3" s="1"/>
  <c r="BE335" i="3" s="1"/>
  <c r="BD339" i="3"/>
  <c r="AV340" i="3"/>
  <c r="J340" i="3" s="1"/>
  <c r="AW340" i="3" s="1"/>
  <c r="BD370" i="3"/>
  <c r="AV371" i="3"/>
  <c r="J371" i="3" s="1"/>
  <c r="AW371" i="3" s="1"/>
  <c r="I371" i="3" s="1"/>
  <c r="AV375" i="3"/>
  <c r="J375" i="3" s="1"/>
  <c r="AW375" i="3" s="1"/>
  <c r="BD379" i="3"/>
  <c r="BD381" i="3"/>
  <c r="BD386" i="3"/>
  <c r="BD408" i="3"/>
  <c r="BD413" i="3"/>
  <c r="BD416" i="3"/>
  <c r="AV422" i="3"/>
  <c r="J422" i="3" s="1"/>
  <c r="AW422" i="3" s="1"/>
  <c r="I422" i="3" s="1"/>
  <c r="BD424" i="3"/>
  <c r="BD442" i="3"/>
  <c r="BD449" i="3"/>
  <c r="BD457" i="3"/>
  <c r="BD465" i="3"/>
  <c r="BD468" i="3"/>
  <c r="BD473" i="3"/>
  <c r="BD481" i="3"/>
  <c r="BD484" i="3"/>
  <c r="BD489" i="3"/>
  <c r="BD492" i="3"/>
  <c r="BD500" i="3"/>
  <c r="BD503" i="3"/>
  <c r="AV509" i="3"/>
  <c r="J509" i="3" s="1"/>
  <c r="AW509" i="3" s="1"/>
  <c r="BD511" i="3"/>
  <c r="BD516" i="3"/>
  <c r="BD519" i="3"/>
  <c r="BD584" i="3"/>
  <c r="BD596" i="3"/>
  <c r="BD644" i="3"/>
  <c r="BD743" i="3"/>
  <c r="BD821" i="3"/>
  <c r="BD855" i="3"/>
  <c r="BD887" i="3"/>
  <c r="AV948" i="3"/>
  <c r="J948" i="3" s="1"/>
  <c r="AW948" i="3" s="1"/>
  <c r="AV976" i="3"/>
  <c r="J976" i="3" s="1"/>
  <c r="AW976" i="3" s="1"/>
  <c r="AX976" i="3" s="1"/>
  <c r="AY976" i="3" s="1"/>
  <c r="BB976" i="3" s="1"/>
  <c r="F976" i="3" s="1"/>
  <c r="AV998" i="3"/>
  <c r="J998" i="3" s="1"/>
  <c r="AW998" i="3" s="1"/>
  <c r="AX998" i="3" s="1"/>
  <c r="AY998" i="3" s="1"/>
  <c r="BB998" i="3" s="1"/>
  <c r="F998" i="3" s="1"/>
  <c r="BD334" i="3"/>
  <c r="BD344" i="3"/>
  <c r="BD366" i="3"/>
  <c r="BD377" i="3"/>
  <c r="AV387" i="3"/>
  <c r="J387" i="3" s="1"/>
  <c r="AW387" i="3" s="1"/>
  <c r="I387" i="3" s="1"/>
  <c r="BD389" i="3"/>
  <c r="BD394" i="3"/>
  <c r="BD403" i="3"/>
  <c r="BD419" i="3"/>
  <c r="BD429" i="3"/>
  <c r="BD432" i="3"/>
  <c r="BD437" i="3"/>
  <c r="AV440" i="3"/>
  <c r="J440" i="3" s="1"/>
  <c r="AW440" i="3" s="1"/>
  <c r="AX440" i="3" s="1"/>
  <c r="AY440" i="3" s="1"/>
  <c r="BB440" i="3" s="1"/>
  <c r="F440" i="3" s="1"/>
  <c r="BE440" i="3" s="1"/>
  <c r="BD450" i="3"/>
  <c r="BD458" i="3"/>
  <c r="BD466" i="3"/>
  <c r="BD474" i="3"/>
  <c r="BD482" i="3"/>
  <c r="BD528" i="3"/>
  <c r="BD542" i="3"/>
  <c r="BD556" i="3"/>
  <c r="AR615" i="3"/>
  <c r="E615" i="3"/>
  <c r="BD675" i="3"/>
  <c r="BD709" i="3"/>
  <c r="BD819" i="3"/>
  <c r="BD854" i="3"/>
  <c r="AV395" i="3"/>
  <c r="J395" i="3" s="1"/>
  <c r="AW395" i="3" s="1"/>
  <c r="AV404" i="3"/>
  <c r="J404" i="3" s="1"/>
  <c r="AW404" i="3" s="1"/>
  <c r="AV428" i="3"/>
  <c r="J428" i="3" s="1"/>
  <c r="AW428" i="3" s="1"/>
  <c r="AV448" i="3"/>
  <c r="J448" i="3" s="1"/>
  <c r="AW448" i="3" s="1"/>
  <c r="AX448" i="3" s="1"/>
  <c r="AY448" i="3" s="1"/>
  <c r="BB448" i="3" s="1"/>
  <c r="F448" i="3" s="1"/>
  <c r="BE448" i="3" s="1"/>
  <c r="AV499" i="3"/>
  <c r="J499" i="3" s="1"/>
  <c r="AW499" i="3" s="1"/>
  <c r="AX499" i="3" s="1"/>
  <c r="AY499" i="3" s="1"/>
  <c r="BB499" i="3" s="1"/>
  <c r="F499" i="3" s="1"/>
  <c r="BE499" i="3" s="1"/>
  <c r="AR564" i="3"/>
  <c r="E564" i="3"/>
  <c r="AR333" i="3"/>
  <c r="AV333" i="3" s="1"/>
  <c r="J333" i="3" s="1"/>
  <c r="AW333" i="3" s="1"/>
  <c r="E333" i="3"/>
  <c r="AV412" i="3"/>
  <c r="J412" i="3" s="1"/>
  <c r="AW412" i="3" s="1"/>
  <c r="AV436" i="3"/>
  <c r="J436" i="3" s="1"/>
  <c r="AW436" i="3" s="1"/>
  <c r="AV585" i="3"/>
  <c r="J585" i="3" s="1"/>
  <c r="AW585" i="3" s="1"/>
  <c r="I585" i="3" s="1"/>
  <c r="AV597" i="3"/>
  <c r="J597" i="3" s="1"/>
  <c r="AW597" i="3" s="1"/>
  <c r="AV638" i="3"/>
  <c r="J638" i="3" s="1"/>
  <c r="AW638" i="3" s="1"/>
  <c r="AV639" i="3"/>
  <c r="J639" i="3" s="1"/>
  <c r="AW639" i="3" s="1"/>
  <c r="AV650" i="3"/>
  <c r="J650" i="3" s="1"/>
  <c r="AW650" i="3" s="1"/>
  <c r="AV653" i="3"/>
  <c r="J653" i="3" s="1"/>
  <c r="AW653" i="3" s="1"/>
  <c r="I653" i="3" s="1"/>
  <c r="AV667" i="3"/>
  <c r="J667" i="3" s="1"/>
  <c r="AW667" i="3" s="1"/>
  <c r="AV683" i="3"/>
  <c r="J683" i="3" s="1"/>
  <c r="AW683" i="3" s="1"/>
  <c r="AV701" i="3"/>
  <c r="J701" i="3" s="1"/>
  <c r="AW701" i="3" s="1"/>
  <c r="AX701" i="3" s="1"/>
  <c r="AY701" i="3" s="1"/>
  <c r="BB701" i="3" s="1"/>
  <c r="F701" i="3" s="1"/>
  <c r="BE701" i="3" s="1"/>
  <c r="AV739" i="3"/>
  <c r="J739" i="3" s="1"/>
  <c r="AW739" i="3" s="1"/>
  <c r="AV753" i="3"/>
  <c r="J753" i="3" s="1"/>
  <c r="AW753" i="3" s="1"/>
  <c r="AV770" i="3"/>
  <c r="J770" i="3" s="1"/>
  <c r="AW770" i="3" s="1"/>
  <c r="BD911" i="3"/>
  <c r="AV943" i="3"/>
  <c r="J943" i="3" s="1"/>
  <c r="AW943" i="3" s="1"/>
  <c r="AV944" i="3"/>
  <c r="J944" i="3" s="1"/>
  <c r="AW944" i="3" s="1"/>
  <c r="BD956" i="3"/>
  <c r="BD973" i="3"/>
  <c r="BD977" i="3"/>
  <c r="BD997" i="3"/>
  <c r="BD1000" i="3"/>
  <c r="BD1004" i="3"/>
  <c r="BD1008" i="3"/>
  <c r="BD1014" i="3"/>
  <c r="BD1018" i="3"/>
  <c r="BD1022" i="3"/>
  <c r="BD1027" i="3"/>
  <c r="BD1031" i="3"/>
  <c r="BD1035" i="3"/>
  <c r="BD1041" i="3"/>
  <c r="BD1045" i="3"/>
  <c r="BD1050" i="3"/>
  <c r="BD1054" i="3"/>
  <c r="BD1058" i="3"/>
  <c r="BD1062" i="3"/>
  <c r="BD1068" i="3"/>
  <c r="BD1072" i="3"/>
  <c r="BD1079" i="3"/>
  <c r="BD1083" i="3"/>
  <c r="BD1153" i="3"/>
  <c r="BD1155" i="3"/>
  <c r="BD1156" i="3"/>
  <c r="AV1164" i="3"/>
  <c r="J1164" i="3" s="1"/>
  <c r="AW1164" i="3" s="1"/>
  <c r="I1164" i="3" s="1"/>
  <c r="BD1197" i="3"/>
  <c r="BD1209" i="3"/>
  <c r="AV1280" i="3"/>
  <c r="J1280" i="3" s="1"/>
  <c r="AW1280" i="3" s="1"/>
  <c r="AV1530" i="3"/>
  <c r="J1530" i="3" s="1"/>
  <c r="AW1530" i="3" s="1"/>
  <c r="AV586" i="3"/>
  <c r="J586" i="3" s="1"/>
  <c r="AW586" i="3" s="1"/>
  <c r="AX586" i="3" s="1"/>
  <c r="AY586" i="3" s="1"/>
  <c r="BB586" i="3" s="1"/>
  <c r="F586" i="3" s="1"/>
  <c r="BE586" i="3" s="1"/>
  <c r="AV612" i="3"/>
  <c r="J612" i="3" s="1"/>
  <c r="AW612" i="3" s="1"/>
  <c r="AV613" i="3"/>
  <c r="J613" i="3" s="1"/>
  <c r="AW613" i="3" s="1"/>
  <c r="AV626" i="3"/>
  <c r="J626" i="3" s="1"/>
  <c r="AW626" i="3" s="1"/>
  <c r="AV627" i="3"/>
  <c r="J627" i="3" s="1"/>
  <c r="AW627" i="3" s="1"/>
  <c r="AV669" i="3"/>
  <c r="J669" i="3" s="1"/>
  <c r="AW669" i="3" s="1"/>
  <c r="AV685" i="3"/>
  <c r="J685" i="3" s="1"/>
  <c r="AW685" i="3" s="1"/>
  <c r="I685" i="3" s="1"/>
  <c r="AV703" i="3"/>
  <c r="J703" i="3" s="1"/>
  <c r="AW703" i="3" s="1"/>
  <c r="AV761" i="3"/>
  <c r="J761" i="3" s="1"/>
  <c r="AW761" i="3" s="1"/>
  <c r="AV771" i="3"/>
  <c r="J771" i="3" s="1"/>
  <c r="AW771" i="3" s="1"/>
  <c r="AV781" i="3"/>
  <c r="J781" i="3" s="1"/>
  <c r="AW781" i="3" s="1"/>
  <c r="I781" i="3" s="1"/>
  <c r="AV789" i="3"/>
  <c r="J789" i="3" s="1"/>
  <c r="AW789" i="3" s="1"/>
  <c r="AV822" i="3"/>
  <c r="J822" i="3" s="1"/>
  <c r="AW822" i="3" s="1"/>
  <c r="AV840" i="3"/>
  <c r="J840" i="3" s="1"/>
  <c r="AW840" i="3" s="1"/>
  <c r="AV856" i="3"/>
  <c r="J856" i="3" s="1"/>
  <c r="AW856" i="3" s="1"/>
  <c r="AV872" i="3"/>
  <c r="J872" i="3" s="1"/>
  <c r="AW872" i="3" s="1"/>
  <c r="AV888" i="3"/>
  <c r="J888" i="3" s="1"/>
  <c r="AW888" i="3" s="1"/>
  <c r="AV905" i="3"/>
  <c r="J905" i="3" s="1"/>
  <c r="AW905" i="3" s="1"/>
  <c r="AV932" i="3"/>
  <c r="J932" i="3" s="1"/>
  <c r="AW932" i="3" s="1"/>
  <c r="I932" i="3" s="1"/>
  <c r="AV936" i="3"/>
  <c r="J936" i="3" s="1"/>
  <c r="AW936" i="3" s="1"/>
  <c r="AX936" i="3" s="1"/>
  <c r="AY936" i="3" s="1"/>
  <c r="BB936" i="3" s="1"/>
  <c r="F936" i="3" s="1"/>
  <c r="BE936" i="3" s="1"/>
  <c r="AV1230" i="3"/>
  <c r="J1230" i="3" s="1"/>
  <c r="AW1230" i="3" s="1"/>
  <c r="H1304" i="3"/>
  <c r="AV1304" i="3"/>
  <c r="J1304" i="3" s="1"/>
  <c r="AW1304" i="3" s="1"/>
  <c r="I1304" i="3" s="1"/>
  <c r="AV1437" i="3"/>
  <c r="J1437" i="3" s="1"/>
  <c r="AW1437" i="3" s="1"/>
  <c r="AX1437" i="3" s="1"/>
  <c r="AY1437" i="3" s="1"/>
  <c r="BB1437" i="3" s="1"/>
  <c r="F1437" i="3" s="1"/>
  <c r="BE1437" i="3" s="1"/>
  <c r="AV569" i="3"/>
  <c r="J569" i="3" s="1"/>
  <c r="AW569" i="3" s="1"/>
  <c r="AV656" i="3"/>
  <c r="J656" i="3" s="1"/>
  <c r="AW656" i="3" s="1"/>
  <c r="AX656" i="3" s="1"/>
  <c r="AY656" i="3" s="1"/>
  <c r="BB656" i="3" s="1"/>
  <c r="F656" i="3" s="1"/>
  <c r="BE656" i="3" s="1"/>
  <c r="AV657" i="3"/>
  <c r="J657" i="3" s="1"/>
  <c r="AW657" i="3" s="1"/>
  <c r="AV671" i="3"/>
  <c r="J671" i="3" s="1"/>
  <c r="AW671" i="3" s="1"/>
  <c r="AV687" i="3"/>
  <c r="J687" i="3" s="1"/>
  <c r="AW687" i="3" s="1"/>
  <c r="AV705" i="3"/>
  <c r="J705" i="3" s="1"/>
  <c r="AW705" i="3" s="1"/>
  <c r="BD732" i="3"/>
  <c r="AV747" i="3"/>
  <c r="J747" i="3" s="1"/>
  <c r="AW747" i="3" s="1"/>
  <c r="BD771" i="3"/>
  <c r="AV790" i="3"/>
  <c r="J790" i="3" s="1"/>
  <c r="AW790" i="3" s="1"/>
  <c r="BD915" i="3"/>
  <c r="BD919" i="3"/>
  <c r="BD925" i="3"/>
  <c r="AR930" i="3"/>
  <c r="AV930" i="3" s="1"/>
  <c r="J930" i="3" s="1"/>
  <c r="AW930" i="3" s="1"/>
  <c r="BD944" i="3"/>
  <c r="AV952" i="3"/>
  <c r="J952" i="3" s="1"/>
  <c r="AW952" i="3" s="1"/>
  <c r="BD985" i="3"/>
  <c r="BD994" i="3"/>
  <c r="BD1084" i="3"/>
  <c r="BD1087" i="3"/>
  <c r="AV1145" i="3"/>
  <c r="J1145" i="3" s="1"/>
  <c r="AW1145" i="3" s="1"/>
  <c r="AV1146" i="3"/>
  <c r="J1146" i="3" s="1"/>
  <c r="AW1146" i="3" s="1"/>
  <c r="BD1159" i="3"/>
  <c r="BD1165" i="3"/>
  <c r="BD1168" i="3"/>
  <c r="BD1171" i="3"/>
  <c r="AV1238" i="3"/>
  <c r="J1238" i="3" s="1"/>
  <c r="AW1238" i="3" s="1"/>
  <c r="AV1269" i="3"/>
  <c r="J1269" i="3" s="1"/>
  <c r="AW1269" i="3" s="1"/>
  <c r="H1314" i="3"/>
  <c r="AV1314" i="3"/>
  <c r="J1314" i="3" s="1"/>
  <c r="AW1314" i="3" s="1"/>
  <c r="I1314" i="3" s="1"/>
  <c r="AV1565" i="3"/>
  <c r="J1565" i="3" s="1"/>
  <c r="AW1565" i="3" s="1"/>
  <c r="AX1565" i="3" s="1"/>
  <c r="AY1565" i="3" s="1"/>
  <c r="BB1565" i="3" s="1"/>
  <c r="F1565" i="3" s="1"/>
  <c r="BE1565" i="3" s="1"/>
  <c r="AV947" i="3"/>
  <c r="J947" i="3" s="1"/>
  <c r="AW947" i="3" s="1"/>
  <c r="AV951" i="3"/>
  <c r="J951" i="3" s="1"/>
  <c r="AW951" i="3" s="1"/>
  <c r="AX951" i="3" s="1"/>
  <c r="AY951" i="3" s="1"/>
  <c r="BB951" i="3" s="1"/>
  <c r="F951" i="3" s="1"/>
  <c r="BE951" i="3" s="1"/>
  <c r="AV604" i="3"/>
  <c r="J604" i="3" s="1"/>
  <c r="AW604" i="3" s="1"/>
  <c r="AV605" i="3"/>
  <c r="J605" i="3" s="1"/>
  <c r="AW605" i="3" s="1"/>
  <c r="AV616" i="3"/>
  <c r="J616" i="3" s="1"/>
  <c r="AW616" i="3" s="1"/>
  <c r="AV617" i="3"/>
  <c r="J617" i="3" s="1"/>
  <c r="AW617" i="3" s="1"/>
  <c r="AV675" i="3"/>
  <c r="J675" i="3" s="1"/>
  <c r="AW675" i="3" s="1"/>
  <c r="AV691" i="3"/>
  <c r="J691" i="3" s="1"/>
  <c r="AW691" i="3" s="1"/>
  <c r="I691" i="3" s="1"/>
  <c r="AV709" i="3"/>
  <c r="J709" i="3" s="1"/>
  <c r="AW709" i="3" s="1"/>
  <c r="AV743" i="3"/>
  <c r="J743" i="3" s="1"/>
  <c r="AW743" i="3" s="1"/>
  <c r="AX743" i="3" s="1"/>
  <c r="AY743" i="3" s="1"/>
  <c r="BB743" i="3" s="1"/>
  <c r="F743" i="3" s="1"/>
  <c r="BE743" i="3" s="1"/>
  <c r="AV764" i="3"/>
  <c r="J764" i="3" s="1"/>
  <c r="AW764" i="3" s="1"/>
  <c r="BD929" i="3"/>
  <c r="BD933" i="3"/>
  <c r="BD940" i="3"/>
  <c r="BD951" i="3"/>
  <c r="BD952" i="3"/>
  <c r="BD968" i="3"/>
  <c r="BD975" i="3"/>
  <c r="BD982" i="3"/>
  <c r="BD1002" i="3"/>
  <c r="BD1006" i="3"/>
  <c r="BD1012" i="3"/>
  <c r="BD1016" i="3"/>
  <c r="BD1020" i="3"/>
  <c r="BD1025" i="3"/>
  <c r="BD1029" i="3"/>
  <c r="BD1033" i="3"/>
  <c r="BD1037" i="3"/>
  <c r="BD1043" i="3"/>
  <c r="BD1047" i="3"/>
  <c r="BD1052" i="3"/>
  <c r="BD1056" i="3"/>
  <c r="BD1060" i="3"/>
  <c r="BD1066" i="3"/>
  <c r="BD1070" i="3"/>
  <c r="BD1074" i="3"/>
  <c r="BD1088" i="3"/>
  <c r="BD1091" i="3"/>
  <c r="AV1111" i="3"/>
  <c r="J1111" i="3" s="1"/>
  <c r="AW1111" i="3" s="1"/>
  <c r="AV1120" i="3"/>
  <c r="J1120" i="3" s="1"/>
  <c r="AW1120" i="3" s="1"/>
  <c r="I1120" i="3" s="1"/>
  <c r="AV1128" i="3"/>
  <c r="J1128" i="3" s="1"/>
  <c r="AW1128" i="3" s="1"/>
  <c r="AV1136" i="3"/>
  <c r="J1136" i="3" s="1"/>
  <c r="AW1136" i="3" s="1"/>
  <c r="I1136" i="3" s="1"/>
  <c r="BD1146" i="3"/>
  <c r="BD1149" i="3"/>
  <c r="AV1186" i="3"/>
  <c r="J1186" i="3" s="1"/>
  <c r="AW1186" i="3" s="1"/>
  <c r="I1186" i="3" s="1"/>
  <c r="AV1192" i="3"/>
  <c r="J1192" i="3" s="1"/>
  <c r="AW1192" i="3" s="1"/>
  <c r="AX1192" i="3" s="1"/>
  <c r="AY1192" i="3" s="1"/>
  <c r="BB1192" i="3" s="1"/>
  <c r="F1192" i="3" s="1"/>
  <c r="BD1201" i="3"/>
  <c r="AV1211" i="3"/>
  <c r="J1211" i="3" s="1"/>
  <c r="AW1211" i="3" s="1"/>
  <c r="AX1211" i="3" s="1"/>
  <c r="AY1211" i="3" s="1"/>
  <c r="BB1211" i="3" s="1"/>
  <c r="F1211" i="3" s="1"/>
  <c r="BE1211" i="3" s="1"/>
  <c r="AV1221" i="3"/>
  <c r="J1221" i="3" s="1"/>
  <c r="AW1221" i="3" s="1"/>
  <c r="AV1309" i="3"/>
  <c r="J1309" i="3" s="1"/>
  <c r="AW1309" i="3" s="1"/>
  <c r="I1309" i="3" s="1"/>
  <c r="AV1316" i="3"/>
  <c r="J1316" i="3" s="1"/>
  <c r="AW1316" i="3" s="1"/>
  <c r="AV646" i="3"/>
  <c r="J646" i="3" s="1"/>
  <c r="AW646" i="3" s="1"/>
  <c r="AX646" i="3" s="1"/>
  <c r="AY646" i="3" s="1"/>
  <c r="BB646" i="3" s="1"/>
  <c r="F646" i="3" s="1"/>
  <c r="BE646" i="3" s="1"/>
  <c r="AV647" i="3"/>
  <c r="J647" i="3" s="1"/>
  <c r="AW647" i="3" s="1"/>
  <c r="AX647" i="3" s="1"/>
  <c r="AY647" i="3" s="1"/>
  <c r="BB647" i="3" s="1"/>
  <c r="F647" i="3" s="1"/>
  <c r="BE647" i="3" s="1"/>
  <c r="AV660" i="3"/>
  <c r="J660" i="3" s="1"/>
  <c r="AW660" i="3" s="1"/>
  <c r="AV661" i="3"/>
  <c r="J661" i="3" s="1"/>
  <c r="AW661" i="3" s="1"/>
  <c r="AV677" i="3"/>
  <c r="J677" i="3" s="1"/>
  <c r="AW677" i="3" s="1"/>
  <c r="I677" i="3" s="1"/>
  <c r="AV695" i="3"/>
  <c r="J695" i="3" s="1"/>
  <c r="AW695" i="3" s="1"/>
  <c r="AV712" i="3"/>
  <c r="J712" i="3" s="1"/>
  <c r="AW712" i="3" s="1"/>
  <c r="AV736" i="3"/>
  <c r="J736" i="3" s="1"/>
  <c r="AW736" i="3" s="1"/>
  <c r="AV785" i="3"/>
  <c r="J785" i="3" s="1"/>
  <c r="AW785" i="3" s="1"/>
  <c r="AV830" i="3"/>
  <c r="J830" i="3" s="1"/>
  <c r="AW830" i="3" s="1"/>
  <c r="AX830" i="3" s="1"/>
  <c r="AY830" i="3" s="1"/>
  <c r="BB830" i="3" s="1"/>
  <c r="F830" i="3" s="1"/>
  <c r="BE830" i="3" s="1"/>
  <c r="AV848" i="3"/>
  <c r="J848" i="3" s="1"/>
  <c r="AW848" i="3" s="1"/>
  <c r="AV864" i="3"/>
  <c r="J864" i="3" s="1"/>
  <c r="AW864" i="3" s="1"/>
  <c r="AV880" i="3"/>
  <c r="J880" i="3" s="1"/>
  <c r="AW880" i="3" s="1"/>
  <c r="AX880" i="3" s="1"/>
  <c r="AY880" i="3" s="1"/>
  <c r="BB880" i="3" s="1"/>
  <c r="F880" i="3" s="1"/>
  <c r="BE880" i="3" s="1"/>
  <c r="AV896" i="3"/>
  <c r="J896" i="3" s="1"/>
  <c r="AW896" i="3" s="1"/>
  <c r="AR903" i="3"/>
  <c r="H903" i="3" s="1"/>
  <c r="E903" i="3"/>
  <c r="BI903" i="3" s="1"/>
  <c r="AV908" i="3"/>
  <c r="J908" i="3" s="1"/>
  <c r="AW908" i="3" s="1"/>
  <c r="AV910" i="3"/>
  <c r="J910" i="3" s="1"/>
  <c r="AW910" i="3" s="1"/>
  <c r="AX910" i="3" s="1"/>
  <c r="AY910" i="3" s="1"/>
  <c r="BB910" i="3" s="1"/>
  <c r="F910" i="3" s="1"/>
  <c r="BE910" i="3" s="1"/>
  <c r="AV914" i="3"/>
  <c r="J914" i="3" s="1"/>
  <c r="AW914" i="3" s="1"/>
  <c r="AV1096" i="3"/>
  <c r="J1096" i="3" s="1"/>
  <c r="AW1096" i="3" s="1"/>
  <c r="AV1151" i="3"/>
  <c r="J1151" i="3" s="1"/>
  <c r="AW1151" i="3" s="1"/>
  <c r="AV1190" i="3"/>
  <c r="J1190" i="3" s="1"/>
  <c r="AW1190" i="3" s="1"/>
  <c r="AV1301" i="3"/>
  <c r="J1301" i="3" s="1"/>
  <c r="AW1301" i="3" s="1"/>
  <c r="H1301" i="3"/>
  <c r="AV1311" i="3"/>
  <c r="J1311" i="3" s="1"/>
  <c r="AW1311" i="3" s="1"/>
  <c r="AV1320" i="3"/>
  <c r="J1320" i="3" s="1"/>
  <c r="AW1320" i="3" s="1"/>
  <c r="I1320" i="3" s="1"/>
  <c r="AV620" i="3"/>
  <c r="J620" i="3" s="1"/>
  <c r="AW620" i="3" s="1"/>
  <c r="AV623" i="3"/>
  <c r="J623" i="3" s="1"/>
  <c r="AW623" i="3" s="1"/>
  <c r="AV634" i="3"/>
  <c r="J634" i="3" s="1"/>
  <c r="AW634" i="3" s="1"/>
  <c r="AV635" i="3"/>
  <c r="J635" i="3" s="1"/>
  <c r="AW635" i="3" s="1"/>
  <c r="AX635" i="3" s="1"/>
  <c r="AY635" i="3" s="1"/>
  <c r="BB635" i="3" s="1"/>
  <c r="F635" i="3" s="1"/>
  <c r="BE635" i="3" s="1"/>
  <c r="AV679" i="3"/>
  <c r="J679" i="3" s="1"/>
  <c r="AW679" i="3" s="1"/>
  <c r="AX679" i="3" s="1"/>
  <c r="AY679" i="3" s="1"/>
  <c r="BB679" i="3" s="1"/>
  <c r="F679" i="3" s="1"/>
  <c r="BE679" i="3" s="1"/>
  <c r="AV697" i="3"/>
  <c r="J697" i="3" s="1"/>
  <c r="AW697" i="3" s="1"/>
  <c r="AV714" i="3"/>
  <c r="J714" i="3" s="1"/>
  <c r="AW714" i="3" s="1"/>
  <c r="AV744" i="3"/>
  <c r="J744" i="3" s="1"/>
  <c r="AW744" i="3" s="1"/>
  <c r="AX744" i="3" s="1"/>
  <c r="AY744" i="3" s="1"/>
  <c r="BB744" i="3" s="1"/>
  <c r="F744" i="3" s="1"/>
  <c r="AV752" i="3"/>
  <c r="J752" i="3" s="1"/>
  <c r="AW752" i="3" s="1"/>
  <c r="AX752" i="3" s="1"/>
  <c r="AY752" i="3" s="1"/>
  <c r="BB752" i="3" s="1"/>
  <c r="F752" i="3" s="1"/>
  <c r="BE752" i="3" s="1"/>
  <c r="BD908" i="3"/>
  <c r="BD937" i="3"/>
  <c r="BD954" i="3"/>
  <c r="BD989" i="3"/>
  <c r="BD992" i="3"/>
  <c r="BD1075" i="3"/>
  <c r="BD1078" i="3"/>
  <c r="AV1099" i="3"/>
  <c r="J1099" i="3" s="1"/>
  <c r="AW1099" i="3" s="1"/>
  <c r="AX1099" i="3" s="1"/>
  <c r="AY1099" i="3" s="1"/>
  <c r="BB1099" i="3" s="1"/>
  <c r="F1099" i="3" s="1"/>
  <c r="BE1099" i="3" s="1"/>
  <c r="AV1113" i="3"/>
  <c r="J1113" i="3" s="1"/>
  <c r="AW1113" i="3" s="1"/>
  <c r="AV1122" i="3"/>
  <c r="J1122" i="3" s="1"/>
  <c r="AW1122" i="3" s="1"/>
  <c r="AX1122" i="3" s="1"/>
  <c r="AY1122" i="3" s="1"/>
  <c r="BB1122" i="3" s="1"/>
  <c r="F1122" i="3" s="1"/>
  <c r="BE1122" i="3" s="1"/>
  <c r="AV1130" i="3"/>
  <c r="J1130" i="3" s="1"/>
  <c r="AW1130" i="3" s="1"/>
  <c r="AV1138" i="3"/>
  <c r="J1138" i="3" s="1"/>
  <c r="AW1138" i="3" s="1"/>
  <c r="AX1138" i="3" s="1"/>
  <c r="AY1138" i="3" s="1"/>
  <c r="BB1138" i="3" s="1"/>
  <c r="F1138" i="3" s="1"/>
  <c r="BD1192" i="3"/>
  <c r="BD1194" i="3"/>
  <c r="AV1209" i="3"/>
  <c r="J1209" i="3" s="1"/>
  <c r="AW1209" i="3" s="1"/>
  <c r="AX1209" i="3" s="1"/>
  <c r="AY1209" i="3" s="1"/>
  <c r="BB1209" i="3" s="1"/>
  <c r="F1209" i="3" s="1"/>
  <c r="BE1209" i="3" s="1"/>
  <c r="AV1210" i="3"/>
  <c r="J1210" i="3" s="1"/>
  <c r="AW1210" i="3" s="1"/>
  <c r="AX1210" i="3" s="1"/>
  <c r="AY1210" i="3" s="1"/>
  <c r="BB1210" i="3" s="1"/>
  <c r="F1210" i="3" s="1"/>
  <c r="BE1210" i="3" s="1"/>
  <c r="AV1236" i="3"/>
  <c r="J1236" i="3" s="1"/>
  <c r="AW1236" i="3" s="1"/>
  <c r="AV1268" i="3"/>
  <c r="J1268" i="3" s="1"/>
  <c r="AW1268" i="3" s="1"/>
  <c r="H1302" i="3"/>
  <c r="AV1302" i="3"/>
  <c r="J1302" i="3" s="1"/>
  <c r="AW1302" i="3" s="1"/>
  <c r="AV1424" i="3"/>
  <c r="J1424" i="3" s="1"/>
  <c r="AW1424" i="3" s="1"/>
  <c r="AV1451" i="3"/>
  <c r="AV802" i="3"/>
  <c r="J802" i="3" s="1"/>
  <c r="AW802" i="3" s="1"/>
  <c r="AX802" i="3" s="1"/>
  <c r="AY802" i="3" s="1"/>
  <c r="BB802" i="3" s="1"/>
  <c r="F802" i="3" s="1"/>
  <c r="BE802" i="3" s="1"/>
  <c r="AV923" i="3"/>
  <c r="J923" i="3" s="1"/>
  <c r="AW923" i="3" s="1"/>
  <c r="AV924" i="3"/>
  <c r="J924" i="3" s="1"/>
  <c r="AW924" i="3" s="1"/>
  <c r="AV935" i="3"/>
  <c r="J935" i="3" s="1"/>
  <c r="AW935" i="3" s="1"/>
  <c r="AV966" i="3"/>
  <c r="J966" i="3" s="1"/>
  <c r="AW966" i="3" s="1"/>
  <c r="AV980" i="3"/>
  <c r="AV984" i="3"/>
  <c r="J984" i="3" s="1"/>
  <c r="AW984" i="3" s="1"/>
  <c r="I984" i="3" s="1"/>
  <c r="AV1000" i="3"/>
  <c r="J1000" i="3" s="1"/>
  <c r="AW1000" i="3" s="1"/>
  <c r="AX1000" i="3" s="1"/>
  <c r="AY1000" i="3" s="1"/>
  <c r="BB1000" i="3" s="1"/>
  <c r="F1000" i="3" s="1"/>
  <c r="AV1004" i="3"/>
  <c r="J1004" i="3" s="1"/>
  <c r="AW1004" i="3" s="1"/>
  <c r="I1004" i="3" s="1"/>
  <c r="AV1008" i="3"/>
  <c r="J1008" i="3" s="1"/>
  <c r="AW1008" i="3" s="1"/>
  <c r="AV1014" i="3"/>
  <c r="J1014" i="3" s="1"/>
  <c r="AW1014" i="3" s="1"/>
  <c r="AV1018" i="3"/>
  <c r="J1018" i="3" s="1"/>
  <c r="AW1018" i="3" s="1"/>
  <c r="AX1018" i="3" s="1"/>
  <c r="AY1018" i="3" s="1"/>
  <c r="BB1018" i="3" s="1"/>
  <c r="F1018" i="3" s="1"/>
  <c r="BE1018" i="3" s="1"/>
  <c r="AV1022" i="3"/>
  <c r="J1022" i="3" s="1"/>
  <c r="AW1022" i="3" s="1"/>
  <c r="AV1027" i="3"/>
  <c r="J1027" i="3" s="1"/>
  <c r="AW1027" i="3" s="1"/>
  <c r="I1027" i="3" s="1"/>
  <c r="AV1031" i="3"/>
  <c r="J1031" i="3" s="1"/>
  <c r="AW1031" i="3" s="1"/>
  <c r="AV1035" i="3"/>
  <c r="J1035" i="3" s="1"/>
  <c r="AW1035" i="3" s="1"/>
  <c r="AX1035" i="3" s="1"/>
  <c r="AY1035" i="3" s="1"/>
  <c r="BB1035" i="3" s="1"/>
  <c r="F1035" i="3" s="1"/>
  <c r="BE1035" i="3" s="1"/>
  <c r="AV1041" i="3"/>
  <c r="J1041" i="3" s="1"/>
  <c r="AW1041" i="3" s="1"/>
  <c r="I1041" i="3" s="1"/>
  <c r="AV1045" i="3"/>
  <c r="J1045" i="3" s="1"/>
  <c r="AW1045" i="3" s="1"/>
  <c r="AV1050" i="3"/>
  <c r="J1050" i="3" s="1"/>
  <c r="AW1050" i="3" s="1"/>
  <c r="AV1054" i="3"/>
  <c r="J1054" i="3" s="1"/>
  <c r="AW1054" i="3" s="1"/>
  <c r="AV1058" i="3"/>
  <c r="J1058" i="3" s="1"/>
  <c r="AW1058" i="3" s="1"/>
  <c r="AV1062" i="3"/>
  <c r="J1062" i="3" s="1"/>
  <c r="AW1062" i="3" s="1"/>
  <c r="AV1068" i="3"/>
  <c r="J1068" i="3" s="1"/>
  <c r="AW1068" i="3" s="1"/>
  <c r="AV1072" i="3"/>
  <c r="J1072" i="3" s="1"/>
  <c r="AW1072" i="3" s="1"/>
  <c r="AX1072" i="3" s="1"/>
  <c r="AY1072" i="3" s="1"/>
  <c r="BB1072" i="3" s="1"/>
  <c r="F1072" i="3" s="1"/>
  <c r="BE1072" i="3" s="1"/>
  <c r="AV1083" i="3"/>
  <c r="J1083" i="3" s="1"/>
  <c r="AW1083" i="3" s="1"/>
  <c r="I1083" i="3" s="1"/>
  <c r="AV1103" i="3"/>
  <c r="J1103" i="3" s="1"/>
  <c r="AW1103" i="3" s="1"/>
  <c r="AV1173" i="3"/>
  <c r="J1173" i="3" s="1"/>
  <c r="AW1173" i="3" s="1"/>
  <c r="AX1173" i="3" s="1"/>
  <c r="AY1173" i="3" s="1"/>
  <c r="BB1173" i="3" s="1"/>
  <c r="F1173" i="3" s="1"/>
  <c r="BE1173" i="3" s="1"/>
  <c r="BD1198" i="3"/>
  <c r="AV1205" i="3"/>
  <c r="J1205" i="3" s="1"/>
  <c r="AW1205" i="3" s="1"/>
  <c r="I1205" i="3" s="1"/>
  <c r="BD1214" i="3"/>
  <c r="AV1218" i="3"/>
  <c r="J1218" i="3" s="1"/>
  <c r="AW1218" i="3" s="1"/>
  <c r="AX1218" i="3" s="1"/>
  <c r="AY1218" i="3" s="1"/>
  <c r="BB1218" i="3" s="1"/>
  <c r="F1218" i="3" s="1"/>
  <c r="BE1218" i="3" s="1"/>
  <c r="BD1222" i="3"/>
  <c r="BD1239" i="3"/>
  <c r="BD1247" i="3"/>
  <c r="AV1251" i="3"/>
  <c r="J1251" i="3" s="1"/>
  <c r="AW1251" i="3" s="1"/>
  <c r="AX1251" i="3" s="1"/>
  <c r="AY1251" i="3" s="1"/>
  <c r="BB1251" i="3" s="1"/>
  <c r="F1251" i="3" s="1"/>
  <c r="BE1251" i="3" s="1"/>
  <c r="BD1253" i="3"/>
  <c r="BD1256" i="3"/>
  <c r="BD1257" i="3"/>
  <c r="AV1266" i="3"/>
  <c r="J1266" i="3" s="1"/>
  <c r="AW1266" i="3" s="1"/>
  <c r="AX1266" i="3" s="1"/>
  <c r="AY1266" i="3" s="1"/>
  <c r="BB1266" i="3" s="1"/>
  <c r="F1266" i="3" s="1"/>
  <c r="BE1266" i="3" s="1"/>
  <c r="BD1275" i="3"/>
  <c r="AV1276" i="3"/>
  <c r="J1276" i="3" s="1"/>
  <c r="AW1276" i="3" s="1"/>
  <c r="BD1280" i="3"/>
  <c r="BD1282" i="3"/>
  <c r="BD1294" i="3"/>
  <c r="AV1307" i="3"/>
  <c r="J1307" i="3" s="1"/>
  <c r="AW1307" i="3" s="1"/>
  <c r="AX1307" i="3" s="1"/>
  <c r="AY1307" i="3" s="1"/>
  <c r="BB1307" i="3" s="1"/>
  <c r="F1307" i="3" s="1"/>
  <c r="BE1307" i="3" s="1"/>
  <c r="BD1316" i="3"/>
  <c r="AV1317" i="3"/>
  <c r="J1317" i="3" s="1"/>
  <c r="AW1317" i="3" s="1"/>
  <c r="I1317" i="3" s="1"/>
  <c r="AV1321" i="3"/>
  <c r="J1321" i="3" s="1"/>
  <c r="AW1321" i="3" s="1"/>
  <c r="AV1342" i="3"/>
  <c r="J1342" i="3" s="1"/>
  <c r="AW1342" i="3" s="1"/>
  <c r="AV1349" i="3"/>
  <c r="J1349" i="3" s="1"/>
  <c r="AW1349" i="3" s="1"/>
  <c r="I1349" i="3" s="1"/>
  <c r="AV1367" i="3"/>
  <c r="J1367" i="3" s="1"/>
  <c r="AW1367" i="3" s="1"/>
  <c r="AV1368" i="3"/>
  <c r="J1368" i="3" s="1"/>
  <c r="AW1368" i="3" s="1"/>
  <c r="AX1368" i="3" s="1"/>
  <c r="AY1368" i="3" s="1"/>
  <c r="BB1368" i="3" s="1"/>
  <c r="AV1383" i="3"/>
  <c r="J1383" i="3" s="1"/>
  <c r="AW1383" i="3" s="1"/>
  <c r="I1383" i="3" s="1"/>
  <c r="AV1401" i="3"/>
  <c r="J1401" i="3" s="1"/>
  <c r="AW1401" i="3" s="1"/>
  <c r="BD1420" i="3"/>
  <c r="BD1425" i="3"/>
  <c r="BD1433" i="3"/>
  <c r="BD1439" i="3"/>
  <c r="BD1448" i="3"/>
  <c r="BD1505" i="3"/>
  <c r="BD1528" i="3"/>
  <c r="BD1532" i="3"/>
  <c r="AV1546" i="3"/>
  <c r="J1546" i="3" s="1"/>
  <c r="AW1546" i="3" s="1"/>
  <c r="I1546" i="3" s="1"/>
  <c r="AV1551" i="3"/>
  <c r="J1551" i="3" s="1"/>
  <c r="AW1551" i="3" s="1"/>
  <c r="I1551" i="3" s="1"/>
  <c r="BD1563" i="3"/>
  <c r="BD1579" i="3"/>
  <c r="AV1594" i="3"/>
  <c r="J1594" i="3" s="1"/>
  <c r="AW1594" i="3" s="1"/>
  <c r="I1594" i="3" s="1"/>
  <c r="AV1596" i="3"/>
  <c r="J1596" i="3" s="1"/>
  <c r="AW1596" i="3" s="1"/>
  <c r="AV1606" i="3"/>
  <c r="J1606" i="3" s="1"/>
  <c r="AW1606" i="3" s="1"/>
  <c r="I1606" i="3" s="1"/>
  <c r="AV1258" i="3"/>
  <c r="J1258" i="3" s="1"/>
  <c r="AW1258" i="3" s="1"/>
  <c r="I1258" i="3" s="1"/>
  <c r="AV1267" i="3"/>
  <c r="J1267" i="3" s="1"/>
  <c r="AW1267" i="3" s="1"/>
  <c r="I1267" i="3" s="1"/>
  <c r="AV1305" i="3"/>
  <c r="J1305" i="3" s="1"/>
  <c r="AW1305" i="3" s="1"/>
  <c r="AV1319" i="3"/>
  <c r="J1319" i="3" s="1"/>
  <c r="AW1319" i="3" s="1"/>
  <c r="AV1336" i="3"/>
  <c r="J1336" i="3" s="1"/>
  <c r="AW1336" i="3" s="1"/>
  <c r="AV1350" i="3"/>
  <c r="J1350" i="3" s="1"/>
  <c r="AW1350" i="3" s="1"/>
  <c r="AV1385" i="3"/>
  <c r="J1385" i="3" s="1"/>
  <c r="AW1385" i="3" s="1"/>
  <c r="I1385" i="3" s="1"/>
  <c r="AV1403" i="3"/>
  <c r="J1403" i="3" s="1"/>
  <c r="AW1403" i="3" s="1"/>
  <c r="I1403" i="3" s="1"/>
  <c r="AV1422" i="3"/>
  <c r="AV1441" i="3"/>
  <c r="J1441" i="3" s="1"/>
  <c r="AW1441" i="3" s="1"/>
  <c r="AV1449" i="3"/>
  <c r="J1449" i="3" s="1"/>
  <c r="AW1449" i="3" s="1"/>
  <c r="AV1476" i="3"/>
  <c r="J1476" i="3" s="1"/>
  <c r="AW1476" i="3" s="1"/>
  <c r="I1476" i="3" s="1"/>
  <c r="AV1514" i="3"/>
  <c r="J1514" i="3" s="1"/>
  <c r="AW1514" i="3" s="1"/>
  <c r="I1514" i="3" s="1"/>
  <c r="AV1529" i="3"/>
  <c r="J1529" i="3" s="1"/>
  <c r="AW1529" i="3" s="1"/>
  <c r="I1529" i="3" s="1"/>
  <c r="AV1534" i="3"/>
  <c r="J1534" i="3" s="1"/>
  <c r="AW1534" i="3" s="1"/>
  <c r="I1534" i="3" s="1"/>
  <c r="AV1609" i="3"/>
  <c r="J1609" i="3" s="1"/>
  <c r="AW1609" i="3" s="1"/>
  <c r="AV1631" i="3"/>
  <c r="J1631" i="3" s="1"/>
  <c r="AW1631" i="3" s="1"/>
  <c r="I1631" i="3" s="1"/>
  <c r="BD1177" i="3"/>
  <c r="BD1179" i="3"/>
  <c r="BD1181" i="3"/>
  <c r="BD1183" i="3"/>
  <c r="AV1200" i="3"/>
  <c r="J1200" i="3" s="1"/>
  <c r="AW1200" i="3" s="1"/>
  <c r="AX1200" i="3" s="1"/>
  <c r="AY1200" i="3" s="1"/>
  <c r="BB1200" i="3" s="1"/>
  <c r="F1200" i="3" s="1"/>
  <c r="BE1200" i="3" s="1"/>
  <c r="BD1204" i="3"/>
  <c r="BD1229" i="3"/>
  <c r="AV1232" i="3"/>
  <c r="J1232" i="3" s="1"/>
  <c r="AW1232" i="3" s="1"/>
  <c r="AX1232" i="3" s="1"/>
  <c r="AY1232" i="3" s="1"/>
  <c r="BB1232" i="3" s="1"/>
  <c r="F1232" i="3" s="1"/>
  <c r="BE1232" i="3" s="1"/>
  <c r="AV1246" i="3"/>
  <c r="J1246" i="3" s="1"/>
  <c r="AW1246" i="3" s="1"/>
  <c r="I1246" i="3" s="1"/>
  <c r="AV1252" i="3"/>
  <c r="J1252" i="3" s="1"/>
  <c r="AW1252" i="3" s="1"/>
  <c r="BD1271" i="3"/>
  <c r="AV1272" i="3"/>
  <c r="AV1284" i="3"/>
  <c r="J1284" i="3" s="1"/>
  <c r="AW1284" i="3" s="1"/>
  <c r="BD1292" i="3"/>
  <c r="BD1297" i="3"/>
  <c r="BD1307" i="3"/>
  <c r="AV1313" i="3"/>
  <c r="J1313" i="3" s="1"/>
  <c r="AW1313" i="3" s="1"/>
  <c r="BD1317" i="3"/>
  <c r="BD1321" i="3"/>
  <c r="AV1344" i="3"/>
  <c r="J1344" i="3" s="1"/>
  <c r="AW1344" i="3" s="1"/>
  <c r="AV1359" i="3"/>
  <c r="J1359" i="3" s="1"/>
  <c r="AW1359" i="3" s="1"/>
  <c r="AV1370" i="3"/>
  <c r="J1370" i="3" s="1"/>
  <c r="AW1370" i="3" s="1"/>
  <c r="AV1387" i="3"/>
  <c r="J1387" i="3" s="1"/>
  <c r="AW1387" i="3" s="1"/>
  <c r="I1387" i="3" s="1"/>
  <c r="AV1405" i="3"/>
  <c r="J1405" i="3" s="1"/>
  <c r="AW1405" i="3" s="1"/>
  <c r="AV1417" i="3"/>
  <c r="J1417" i="3" s="1"/>
  <c r="AW1417" i="3" s="1"/>
  <c r="AV1434" i="3"/>
  <c r="J1434" i="3" s="1"/>
  <c r="AW1434" i="3" s="1"/>
  <c r="AV1454" i="3"/>
  <c r="J1454" i="3" s="1"/>
  <c r="AW1454" i="3" s="1"/>
  <c r="BD1462" i="3"/>
  <c r="AV1463" i="3"/>
  <c r="J1463" i="3" s="1"/>
  <c r="AW1463" i="3" s="1"/>
  <c r="I1463" i="3" s="1"/>
  <c r="BD1476" i="3"/>
  <c r="BD1479" i="3"/>
  <c r="AV1480" i="3"/>
  <c r="J1480" i="3" s="1"/>
  <c r="AW1480" i="3" s="1"/>
  <c r="AX1480" i="3" s="1"/>
  <c r="AY1480" i="3" s="1"/>
  <c r="BB1480" i="3" s="1"/>
  <c r="F1480" i="3" s="1"/>
  <c r="BE1480" i="3" s="1"/>
  <c r="AV1489" i="3"/>
  <c r="J1489" i="3" s="1"/>
  <c r="AW1489" i="3" s="1"/>
  <c r="BD1492" i="3"/>
  <c r="AV1507" i="3"/>
  <c r="J1507" i="3" s="1"/>
  <c r="AW1507" i="3" s="1"/>
  <c r="AX1507" i="3" s="1"/>
  <c r="AY1507" i="3" s="1"/>
  <c r="BB1507" i="3" s="1"/>
  <c r="F1507" i="3" s="1"/>
  <c r="BE1507" i="3" s="1"/>
  <c r="AV1519" i="3"/>
  <c r="J1519" i="3" s="1"/>
  <c r="AW1519" i="3" s="1"/>
  <c r="AX1519" i="3" s="1"/>
  <c r="AY1519" i="3" s="1"/>
  <c r="BB1519" i="3" s="1"/>
  <c r="F1519" i="3" s="1"/>
  <c r="BD1520" i="3"/>
  <c r="BD1538" i="3"/>
  <c r="BD1539" i="3"/>
  <c r="AV1540" i="3"/>
  <c r="J1540" i="3" s="1"/>
  <c r="AW1540" i="3" s="1"/>
  <c r="AX1540" i="3" s="1"/>
  <c r="AY1540" i="3" s="1"/>
  <c r="BB1540" i="3" s="1"/>
  <c r="F1540" i="3" s="1"/>
  <c r="BE1540" i="3" s="1"/>
  <c r="BD1552" i="3"/>
  <c r="AV1553" i="3"/>
  <c r="J1553" i="3" s="1"/>
  <c r="AW1553" i="3" s="1"/>
  <c r="I1553" i="3" s="1"/>
  <c r="AV1557" i="3"/>
  <c r="J1557" i="3" s="1"/>
  <c r="AW1557" i="3" s="1"/>
  <c r="AV1568" i="3"/>
  <c r="J1568" i="3" s="1"/>
  <c r="AW1568" i="3" s="1"/>
  <c r="BD1575" i="3"/>
  <c r="AV1582" i="3"/>
  <c r="J1582" i="3" s="1"/>
  <c r="AW1582" i="3" s="1"/>
  <c r="I1582" i="3" s="1"/>
  <c r="BD1609" i="3"/>
  <c r="AV1611" i="3"/>
  <c r="J1611" i="3" s="1"/>
  <c r="AW1611" i="3" s="1"/>
  <c r="I1611" i="3" s="1"/>
  <c r="AV1613" i="3"/>
  <c r="J1613" i="3" s="1"/>
  <c r="AW1613" i="3" s="1"/>
  <c r="AV1623" i="3"/>
  <c r="J1623" i="3" s="1"/>
  <c r="AW1623" i="3" s="1"/>
  <c r="AV1625" i="3"/>
  <c r="J1625" i="3" s="1"/>
  <c r="AW1625" i="3" s="1"/>
  <c r="AV1627" i="3"/>
  <c r="J1627" i="3" s="1"/>
  <c r="AW1627" i="3" s="1"/>
  <c r="AV1644" i="3"/>
  <c r="J1644" i="3" s="1"/>
  <c r="AW1644" i="3" s="1"/>
  <c r="AV1482" i="3"/>
  <c r="J1482" i="3" s="1"/>
  <c r="AW1482" i="3" s="1"/>
  <c r="AV1494" i="3"/>
  <c r="J1494" i="3" s="1"/>
  <c r="AW1494" i="3" s="1"/>
  <c r="AV1511" i="3"/>
  <c r="J1511" i="3" s="1"/>
  <c r="AW1511" i="3" s="1"/>
  <c r="AX1511" i="3" s="1"/>
  <c r="AY1511" i="3" s="1"/>
  <c r="BB1511" i="3" s="1"/>
  <c r="F1511" i="3" s="1"/>
  <c r="BE1511" i="3" s="1"/>
  <c r="AV1536" i="3"/>
  <c r="J1536" i="3" s="1"/>
  <c r="AW1536" i="3" s="1"/>
  <c r="I1536" i="3" s="1"/>
  <c r="AV1571" i="3"/>
  <c r="J1571" i="3" s="1"/>
  <c r="AW1571" i="3" s="1"/>
  <c r="AX1571" i="3" s="1"/>
  <c r="AY1571" i="3" s="1"/>
  <c r="BB1571" i="3" s="1"/>
  <c r="F1571" i="3" s="1"/>
  <c r="BE1571" i="3" s="1"/>
  <c r="AV1598" i="3"/>
  <c r="J1598" i="3" s="1"/>
  <c r="AW1598" i="3" s="1"/>
  <c r="AV1159" i="3"/>
  <c r="J1159" i="3" s="1"/>
  <c r="AW1159" i="3" s="1"/>
  <c r="AV1168" i="3"/>
  <c r="J1168" i="3" s="1"/>
  <c r="AW1168" i="3" s="1"/>
  <c r="AV1188" i="3"/>
  <c r="J1188" i="3" s="1"/>
  <c r="AW1188" i="3" s="1"/>
  <c r="AV1194" i="3"/>
  <c r="J1194" i="3" s="1"/>
  <c r="AW1194" i="3" s="1"/>
  <c r="I1194" i="3" s="1"/>
  <c r="BD1210" i="3"/>
  <c r="AV1225" i="3"/>
  <c r="J1225" i="3" s="1"/>
  <c r="AW1225" i="3" s="1"/>
  <c r="AX1225" i="3" s="1"/>
  <c r="AY1225" i="3" s="1"/>
  <c r="BB1225" i="3" s="1"/>
  <c r="F1225" i="3" s="1"/>
  <c r="BE1225" i="3" s="1"/>
  <c r="BD1235" i="3"/>
  <c r="AV1250" i="3"/>
  <c r="J1250" i="3" s="1"/>
  <c r="AW1250" i="3" s="1"/>
  <c r="AX1250" i="3" s="1"/>
  <c r="AY1250" i="3" s="1"/>
  <c r="BB1250" i="3" s="1"/>
  <c r="F1250" i="3" s="1"/>
  <c r="BE1250" i="3" s="1"/>
  <c r="BD1259" i="3"/>
  <c r="BD1260" i="3"/>
  <c r="AV1261" i="3"/>
  <c r="J1261" i="3" s="1"/>
  <c r="AW1261" i="3" s="1"/>
  <c r="AX1261" i="3" s="1"/>
  <c r="AY1261" i="3" s="1"/>
  <c r="BB1261" i="3" s="1"/>
  <c r="F1261" i="3" s="1"/>
  <c r="BE1261" i="3" s="1"/>
  <c r="BD1268" i="3"/>
  <c r="BD1289" i="3"/>
  <c r="AV1290" i="3"/>
  <c r="J1290" i="3" s="1"/>
  <c r="AW1290" i="3" s="1"/>
  <c r="BD1295" i="3"/>
  <c r="BD1313" i="3"/>
  <c r="BD1315" i="3"/>
  <c r="BD1324" i="3"/>
  <c r="AV1331" i="3"/>
  <c r="J1331" i="3" s="1"/>
  <c r="AW1331" i="3" s="1"/>
  <c r="AV1375" i="3"/>
  <c r="J1375" i="3" s="1"/>
  <c r="AW1375" i="3" s="1"/>
  <c r="AX1375" i="3" s="1"/>
  <c r="AY1375" i="3" s="1"/>
  <c r="BB1375" i="3" s="1"/>
  <c r="F1375" i="3" s="1"/>
  <c r="BE1375" i="3" s="1"/>
  <c r="AV1391" i="3"/>
  <c r="J1391" i="3" s="1"/>
  <c r="AW1391" i="3" s="1"/>
  <c r="AX1391" i="3" s="1"/>
  <c r="AY1391" i="3" s="1"/>
  <c r="BB1391" i="3" s="1"/>
  <c r="F1391" i="3" s="1"/>
  <c r="BE1391" i="3" s="1"/>
  <c r="AV1409" i="3"/>
  <c r="J1409" i="3" s="1"/>
  <c r="AW1409" i="3" s="1"/>
  <c r="BD1417" i="3"/>
  <c r="BD1423" i="3"/>
  <c r="BD1435" i="3"/>
  <c r="BD1465" i="3"/>
  <c r="BD1467" i="3"/>
  <c r="BD1482" i="3"/>
  <c r="BD1483" i="3"/>
  <c r="AV1484" i="3"/>
  <c r="J1484" i="3" s="1"/>
  <c r="AW1484" i="3" s="1"/>
  <c r="I1484" i="3" s="1"/>
  <c r="BD1494" i="3"/>
  <c r="BD1496" i="3"/>
  <c r="BD1497" i="3"/>
  <c r="BD1509" i="3"/>
  <c r="BD1511" i="3"/>
  <c r="AV1537" i="3"/>
  <c r="J1537" i="3" s="1"/>
  <c r="AW1537" i="3" s="1"/>
  <c r="I1537" i="3" s="1"/>
  <c r="AV1542" i="3"/>
  <c r="J1542" i="3" s="1"/>
  <c r="AW1542" i="3" s="1"/>
  <c r="BD1553" i="3"/>
  <c r="AV1559" i="3"/>
  <c r="J1559" i="3" s="1"/>
  <c r="AW1559" i="3" s="1"/>
  <c r="AV1586" i="3"/>
  <c r="J1586" i="3" s="1"/>
  <c r="AW1586" i="3" s="1"/>
  <c r="AX1586" i="3" s="1"/>
  <c r="AY1586" i="3" s="1"/>
  <c r="BB1586" i="3" s="1"/>
  <c r="F1586" i="3" s="1"/>
  <c r="BE1586" i="3" s="1"/>
  <c r="AV1587" i="3"/>
  <c r="J1587" i="3" s="1"/>
  <c r="AW1587" i="3" s="1"/>
  <c r="AV1588" i="3"/>
  <c r="J1588" i="3" s="1"/>
  <c r="AW1588" i="3" s="1"/>
  <c r="AV1600" i="3"/>
  <c r="J1600" i="3" s="1"/>
  <c r="AW1600" i="3" s="1"/>
  <c r="AV1602" i="3"/>
  <c r="J1602" i="3" s="1"/>
  <c r="AW1602" i="3" s="1"/>
  <c r="I1602" i="3" s="1"/>
  <c r="AV1741" i="3"/>
  <c r="J1741" i="3" s="1"/>
  <c r="AW1741" i="3" s="1"/>
  <c r="I1741" i="3" s="1"/>
  <c r="AV1746" i="3"/>
  <c r="J1746" i="3" s="1"/>
  <c r="AW1746" i="3" s="1"/>
  <c r="AV1753" i="3"/>
  <c r="J1753" i="3" s="1"/>
  <c r="AW1753" i="3" s="1"/>
  <c r="AV1755" i="3"/>
  <c r="J1755" i="3" s="1"/>
  <c r="AW1755" i="3" s="1"/>
  <c r="AV1242" i="3"/>
  <c r="J1242" i="3" s="1"/>
  <c r="AW1242" i="3" s="1"/>
  <c r="AV1264" i="3"/>
  <c r="J1264" i="3" s="1"/>
  <c r="AW1264" i="3" s="1"/>
  <c r="AV1274" i="3"/>
  <c r="J1274" i="3" s="1"/>
  <c r="AW1274" i="3" s="1"/>
  <c r="I1274" i="3" s="1"/>
  <c r="AV1286" i="3"/>
  <c r="J1286" i="3" s="1"/>
  <c r="AW1286" i="3" s="1"/>
  <c r="AX1286" i="3" s="1"/>
  <c r="AY1286" i="3" s="1"/>
  <c r="BB1286" i="3" s="1"/>
  <c r="F1286" i="3" s="1"/>
  <c r="BE1286" i="3" s="1"/>
  <c r="AV1299" i="3"/>
  <c r="J1299" i="3" s="1"/>
  <c r="AW1299" i="3" s="1"/>
  <c r="I1299" i="3" s="1"/>
  <c r="AV1325" i="3"/>
  <c r="J1325" i="3" s="1"/>
  <c r="AW1325" i="3" s="1"/>
  <c r="AV1339" i="3"/>
  <c r="J1339" i="3" s="1"/>
  <c r="AW1339" i="3" s="1"/>
  <c r="AV1377" i="3"/>
  <c r="J1377" i="3" s="1"/>
  <c r="AW1377" i="3" s="1"/>
  <c r="AV1393" i="3"/>
  <c r="J1393" i="3" s="1"/>
  <c r="AW1393" i="3" s="1"/>
  <c r="AX1393" i="3" s="1"/>
  <c r="AY1393" i="3" s="1"/>
  <c r="BB1393" i="3" s="1"/>
  <c r="F1393" i="3" s="1"/>
  <c r="BE1393" i="3" s="1"/>
  <c r="AV1411" i="3"/>
  <c r="J1411" i="3" s="1"/>
  <c r="AW1411" i="3" s="1"/>
  <c r="AX1411" i="3" s="1"/>
  <c r="AY1411" i="3" s="1"/>
  <c r="BB1411" i="3" s="1"/>
  <c r="F1411" i="3" s="1"/>
  <c r="AV1445" i="3"/>
  <c r="J1445" i="3" s="1"/>
  <c r="AW1445" i="3" s="1"/>
  <c r="AV1453" i="3"/>
  <c r="J1453" i="3" s="1"/>
  <c r="AW1453" i="3" s="1"/>
  <c r="AV1525" i="3"/>
  <c r="J1525" i="3" s="1"/>
  <c r="AW1525" i="3" s="1"/>
  <c r="AX1525" i="3" s="1"/>
  <c r="AY1525" i="3" s="1"/>
  <c r="BB1525" i="3" s="1"/>
  <c r="F1525" i="3" s="1"/>
  <c r="BE1525" i="3" s="1"/>
  <c r="AV1567" i="3"/>
  <c r="J1567" i="3" s="1"/>
  <c r="AW1567" i="3" s="1"/>
  <c r="AX1567" i="3" s="1"/>
  <c r="AY1567" i="3" s="1"/>
  <c r="BB1567" i="3" s="1"/>
  <c r="F1567" i="3" s="1"/>
  <c r="BE1567" i="3" s="1"/>
  <c r="AV1635" i="3"/>
  <c r="J1635" i="3" s="1"/>
  <c r="AW1635" i="3" s="1"/>
  <c r="I1635" i="3" s="1"/>
  <c r="AV1155" i="3"/>
  <c r="J1155" i="3" s="1"/>
  <c r="AW1155" i="3" s="1"/>
  <c r="I1155" i="3" s="1"/>
  <c r="AV1171" i="3"/>
  <c r="J1171" i="3" s="1"/>
  <c r="AW1171" i="3" s="1"/>
  <c r="BD1187" i="3"/>
  <c r="AV1193" i="3"/>
  <c r="J1193" i="3" s="1"/>
  <c r="AW1193" i="3" s="1"/>
  <c r="I1193" i="3" s="1"/>
  <c r="AV1199" i="3"/>
  <c r="J1199" i="3" s="1"/>
  <c r="AW1199" i="3" s="1"/>
  <c r="AX1199" i="3" s="1"/>
  <c r="AY1199" i="3" s="1"/>
  <c r="BB1199" i="3" s="1"/>
  <c r="F1199" i="3" s="1"/>
  <c r="BE1199" i="3" s="1"/>
  <c r="AV1207" i="3"/>
  <c r="J1207" i="3" s="1"/>
  <c r="AW1207" i="3" s="1"/>
  <c r="AV1223" i="3"/>
  <c r="J1223" i="3" s="1"/>
  <c r="AW1223" i="3" s="1"/>
  <c r="BD1231" i="3"/>
  <c r="AV1234" i="3"/>
  <c r="J1234" i="3" s="1"/>
  <c r="AW1234" i="3" s="1"/>
  <c r="AX1234" i="3" s="1"/>
  <c r="AY1234" i="3" s="1"/>
  <c r="BB1234" i="3" s="1"/>
  <c r="F1234" i="3" s="1"/>
  <c r="BE1234" i="3" s="1"/>
  <c r="AV1239" i="3"/>
  <c r="J1239" i="3" s="1"/>
  <c r="AW1239" i="3" s="1"/>
  <c r="BD1241" i="3"/>
  <c r="AV1253" i="3"/>
  <c r="J1253" i="3" s="1"/>
  <c r="AW1253" i="3" s="1"/>
  <c r="AX1253" i="3" s="1"/>
  <c r="AY1253" i="3" s="1"/>
  <c r="BB1253" i="3" s="1"/>
  <c r="F1253" i="3" s="1"/>
  <c r="BE1253" i="3" s="1"/>
  <c r="BD1264" i="3"/>
  <c r="BD1286" i="3"/>
  <c r="BD1322" i="3"/>
  <c r="AV1326" i="3"/>
  <c r="J1326" i="3" s="1"/>
  <c r="AW1326" i="3" s="1"/>
  <c r="AV1333" i="3"/>
  <c r="J1333" i="3" s="1"/>
  <c r="AW1333" i="3" s="1"/>
  <c r="AX1333" i="3" s="1"/>
  <c r="AY1333" i="3" s="1"/>
  <c r="BB1333" i="3" s="1"/>
  <c r="F1333" i="3" s="1"/>
  <c r="BE1333" i="3" s="1"/>
  <c r="AV1347" i="3"/>
  <c r="J1347" i="3" s="1"/>
  <c r="AW1347" i="3" s="1"/>
  <c r="AV1363" i="3"/>
  <c r="J1363" i="3" s="1"/>
  <c r="AW1363" i="3" s="1"/>
  <c r="AV1364" i="3"/>
  <c r="J1364" i="3" s="1"/>
  <c r="AW1364" i="3" s="1"/>
  <c r="AV1379" i="3"/>
  <c r="J1379" i="3" s="1"/>
  <c r="AW1379" i="3" s="1"/>
  <c r="AX1379" i="3" s="1"/>
  <c r="AY1379" i="3" s="1"/>
  <c r="BB1379" i="3" s="1"/>
  <c r="F1379" i="3" s="1"/>
  <c r="BE1379" i="3" s="1"/>
  <c r="AV1397" i="3"/>
  <c r="J1397" i="3" s="1"/>
  <c r="AW1397" i="3" s="1"/>
  <c r="AV1414" i="3"/>
  <c r="J1414" i="3" s="1"/>
  <c r="AW1414" i="3" s="1"/>
  <c r="BD1418" i="3"/>
  <c r="AV1472" i="3"/>
  <c r="J1472" i="3" s="1"/>
  <c r="AW1472" i="3" s="1"/>
  <c r="AX1472" i="3" s="1"/>
  <c r="AY1472" i="3" s="1"/>
  <c r="BB1472" i="3" s="1"/>
  <c r="F1472" i="3" s="1"/>
  <c r="BE1472" i="3" s="1"/>
  <c r="BD1473" i="3"/>
  <c r="BD1489" i="3"/>
  <c r="BD1500" i="3"/>
  <c r="BD1501" i="3"/>
  <c r="BD1513" i="3"/>
  <c r="BD1515" i="3"/>
  <c r="BD1525" i="3"/>
  <c r="BD1531" i="3"/>
  <c r="BD1547" i="3"/>
  <c r="BD1548" i="3"/>
  <c r="AV1549" i="3"/>
  <c r="J1549" i="3" s="1"/>
  <c r="AW1549" i="3" s="1"/>
  <c r="AX1549" i="3" s="1"/>
  <c r="AY1549" i="3" s="1"/>
  <c r="BB1549" i="3" s="1"/>
  <c r="F1549" i="3" s="1"/>
  <c r="BE1549" i="3" s="1"/>
  <c r="BD1562" i="3"/>
  <c r="AV1563" i="3"/>
  <c r="J1563" i="3" s="1"/>
  <c r="AW1563" i="3" s="1"/>
  <c r="BD1567" i="3"/>
  <c r="BD1568" i="3"/>
  <c r="AV1248" i="3"/>
  <c r="J1248" i="3" s="1"/>
  <c r="AW1248" i="3" s="1"/>
  <c r="AX1248" i="3" s="1"/>
  <c r="AY1248" i="3" s="1"/>
  <c r="BB1248" i="3" s="1"/>
  <c r="F1248" i="3" s="1"/>
  <c r="BE1248" i="3" s="1"/>
  <c r="AV1256" i="3"/>
  <c r="J1256" i="3" s="1"/>
  <c r="AW1256" i="3" s="1"/>
  <c r="AV1282" i="3"/>
  <c r="J1282" i="3" s="1"/>
  <c r="AW1282" i="3" s="1"/>
  <c r="AX1282" i="3" s="1"/>
  <c r="AY1282" i="3" s="1"/>
  <c r="BB1282" i="3" s="1"/>
  <c r="F1282" i="3" s="1"/>
  <c r="BE1282" i="3" s="1"/>
  <c r="AV1334" i="3"/>
  <c r="J1334" i="3" s="1"/>
  <c r="AW1334" i="3" s="1"/>
  <c r="I1334" i="3" s="1"/>
  <c r="AV1381" i="3"/>
  <c r="J1381" i="3" s="1"/>
  <c r="AW1381" i="3" s="1"/>
  <c r="AV1399" i="3"/>
  <c r="J1399" i="3" s="1"/>
  <c r="AW1399" i="3" s="1"/>
  <c r="AV1416" i="3"/>
  <c r="J1416" i="3" s="1"/>
  <c r="AW1416" i="3" s="1"/>
  <c r="AV1420" i="3"/>
  <c r="J1420" i="3" s="1"/>
  <c r="AW1420" i="3" s="1"/>
  <c r="AV1438" i="3"/>
  <c r="J1438" i="3" s="1"/>
  <c r="AW1438" i="3" s="1"/>
  <c r="AV1447" i="3"/>
  <c r="J1447" i="3" s="1"/>
  <c r="AW1447" i="3" s="1"/>
  <c r="AV1532" i="3"/>
  <c r="J1532" i="3" s="1"/>
  <c r="AW1532" i="3" s="1"/>
  <c r="AV1545" i="3"/>
  <c r="J1545" i="3" s="1"/>
  <c r="AW1545" i="3" s="1"/>
  <c r="AV1604" i="3"/>
  <c r="J1604" i="3" s="1"/>
  <c r="AW1604" i="3" s="1"/>
  <c r="I1604" i="3" s="1"/>
  <c r="BD1629" i="3"/>
  <c r="AV1643" i="3"/>
  <c r="J1643" i="3" s="1"/>
  <c r="AW1643" i="3" s="1"/>
  <c r="AX1643" i="3" s="1"/>
  <c r="AY1643" i="3" s="1"/>
  <c r="BB1643" i="3" s="1"/>
  <c r="F1643" i="3" s="1"/>
  <c r="BE1643" i="3" s="1"/>
  <c r="AV1656" i="3"/>
  <c r="J1656" i="3" s="1"/>
  <c r="AW1656" i="3" s="1"/>
  <c r="AV1672" i="3"/>
  <c r="J1672" i="3" s="1"/>
  <c r="AW1672" i="3" s="1"/>
  <c r="AX1672" i="3" s="1"/>
  <c r="AY1672" i="3" s="1"/>
  <c r="BB1672" i="3" s="1"/>
  <c r="F1672" i="3" s="1"/>
  <c r="BE1672" i="3" s="1"/>
  <c r="AV1684" i="3"/>
  <c r="J1684" i="3" s="1"/>
  <c r="AW1684" i="3" s="1"/>
  <c r="AV1688" i="3"/>
  <c r="J1688" i="3" s="1"/>
  <c r="AW1688" i="3" s="1"/>
  <c r="AV1690" i="3"/>
  <c r="J1690" i="3" s="1"/>
  <c r="AW1690" i="3" s="1"/>
  <c r="AV1692" i="3"/>
  <c r="J1692" i="3" s="1"/>
  <c r="AW1692" i="3" s="1"/>
  <c r="AX1692" i="3" s="1"/>
  <c r="AY1692" i="3" s="1"/>
  <c r="BB1692" i="3" s="1"/>
  <c r="F1692" i="3" s="1"/>
  <c r="AV1709" i="3"/>
  <c r="J1709" i="3" s="1"/>
  <c r="AW1709" i="3" s="1"/>
  <c r="BD1747" i="3"/>
  <c r="AV1761" i="3"/>
  <c r="J1761" i="3" s="1"/>
  <c r="AW1761" i="3" s="1"/>
  <c r="AV1771" i="3"/>
  <c r="J1771" i="3" s="1"/>
  <c r="AW1771" i="3" s="1"/>
  <c r="AV1779" i="3"/>
  <c r="J1779" i="3" s="1"/>
  <c r="AW1779" i="3" s="1"/>
  <c r="AV1796" i="3"/>
  <c r="J1796" i="3" s="1"/>
  <c r="AW1796" i="3" s="1"/>
  <c r="I1796" i="3" s="1"/>
  <c r="AV1798" i="3"/>
  <c r="J1798" i="3" s="1"/>
  <c r="AW1798" i="3" s="1"/>
  <c r="AV1804" i="3"/>
  <c r="J1804" i="3" s="1"/>
  <c r="AW1804" i="3" s="1"/>
  <c r="I1804" i="3" s="1"/>
  <c r="H1813" i="3"/>
  <c r="BD1594" i="3"/>
  <c r="BD1600" i="3"/>
  <c r="BD1616" i="3"/>
  <c r="BD1630" i="3"/>
  <c r="AV1646" i="3"/>
  <c r="J1646" i="3" s="1"/>
  <c r="AW1646" i="3" s="1"/>
  <c r="AX1646" i="3" s="1"/>
  <c r="AY1646" i="3" s="1"/>
  <c r="BB1646" i="3" s="1"/>
  <c r="F1646" i="3" s="1"/>
  <c r="BE1646" i="3" s="1"/>
  <c r="BD1649" i="3"/>
  <c r="AV1658" i="3"/>
  <c r="J1658" i="3" s="1"/>
  <c r="AW1658" i="3" s="1"/>
  <c r="AX1658" i="3" s="1"/>
  <c r="AY1658" i="3" s="1"/>
  <c r="BB1658" i="3" s="1"/>
  <c r="F1658" i="3" s="1"/>
  <c r="BE1658" i="3" s="1"/>
  <c r="AV1675" i="3"/>
  <c r="J1675" i="3" s="1"/>
  <c r="AW1675" i="3" s="1"/>
  <c r="BD1685" i="3"/>
  <c r="BD1688" i="3"/>
  <c r="BD1689" i="3"/>
  <c r="BD1690" i="3"/>
  <c r="BD1691" i="3"/>
  <c r="AV1694" i="3"/>
  <c r="J1694" i="3" s="1"/>
  <c r="AW1694" i="3" s="1"/>
  <c r="AV1696" i="3"/>
  <c r="J1696" i="3" s="1"/>
  <c r="AW1696" i="3" s="1"/>
  <c r="AX1696" i="3" s="1"/>
  <c r="AY1696" i="3" s="1"/>
  <c r="BB1696" i="3" s="1"/>
  <c r="F1696" i="3" s="1"/>
  <c r="BE1696" i="3" s="1"/>
  <c r="AV1698" i="3"/>
  <c r="J1698" i="3" s="1"/>
  <c r="AW1698" i="3" s="1"/>
  <c r="AV1700" i="3"/>
  <c r="J1700" i="3" s="1"/>
  <c r="AW1700" i="3" s="1"/>
  <c r="AV1717" i="3"/>
  <c r="J1717" i="3" s="1"/>
  <c r="AW1717" i="3" s="1"/>
  <c r="BD1734" i="3"/>
  <c r="AV1736" i="3"/>
  <c r="J1736" i="3" s="1"/>
  <c r="AW1736" i="3" s="1"/>
  <c r="BD1749" i="3"/>
  <c r="BD1753" i="3"/>
  <c r="AV1757" i="3"/>
  <c r="J1757" i="3" s="1"/>
  <c r="AW1757" i="3" s="1"/>
  <c r="AX1757" i="3" s="1"/>
  <c r="AY1757" i="3" s="1"/>
  <c r="BB1757" i="3" s="1"/>
  <c r="F1757" i="3" s="1"/>
  <c r="AV1773" i="3"/>
  <c r="J1773" i="3" s="1"/>
  <c r="AW1773" i="3" s="1"/>
  <c r="AV1777" i="3"/>
  <c r="J1777" i="3" s="1"/>
  <c r="AW1777" i="3" s="1"/>
  <c r="I1777" i="3" s="1"/>
  <c r="AV1781" i="3"/>
  <c r="J1781" i="3" s="1"/>
  <c r="AW1781" i="3" s="1"/>
  <c r="I1781" i="3" s="1"/>
  <c r="AV1783" i="3"/>
  <c r="J1783" i="3" s="1"/>
  <c r="AW1783" i="3" s="1"/>
  <c r="I1783" i="3" s="1"/>
  <c r="BD1799" i="3"/>
  <c r="BD1804" i="3"/>
  <c r="AV1815" i="3"/>
  <c r="AV1819" i="3"/>
  <c r="J1819" i="3" s="1"/>
  <c r="AW1819" i="3" s="1"/>
  <c r="I1819" i="3" s="1"/>
  <c r="AV1702" i="3"/>
  <c r="J1702" i="3" s="1"/>
  <c r="AW1702" i="3" s="1"/>
  <c r="AX1702" i="3" s="1"/>
  <c r="AY1702" i="3" s="1"/>
  <c r="BB1702" i="3" s="1"/>
  <c r="F1702" i="3" s="1"/>
  <c r="BE1702" i="3" s="1"/>
  <c r="AV1704" i="3"/>
  <c r="J1704" i="3" s="1"/>
  <c r="AW1704" i="3" s="1"/>
  <c r="I1704" i="3" s="1"/>
  <c r="AV1706" i="3"/>
  <c r="J1706" i="3" s="1"/>
  <c r="AW1706" i="3" s="1"/>
  <c r="AV1708" i="3"/>
  <c r="J1708" i="3" s="1"/>
  <c r="AW1708" i="3" s="1"/>
  <c r="I1708" i="3" s="1"/>
  <c r="AV1735" i="3"/>
  <c r="J1735" i="3" s="1"/>
  <c r="AW1735" i="3" s="1"/>
  <c r="AV1760" i="3"/>
  <c r="J1760" i="3" s="1"/>
  <c r="AW1760" i="3" s="1"/>
  <c r="I1760" i="3" s="1"/>
  <c r="AV1772" i="3"/>
  <c r="J1772" i="3" s="1"/>
  <c r="AW1772" i="3" s="1"/>
  <c r="I1772" i="3" s="1"/>
  <c r="AV1774" i="3"/>
  <c r="J1774" i="3" s="1"/>
  <c r="AW1774" i="3" s="1"/>
  <c r="I1774" i="3" s="1"/>
  <c r="AV1817" i="3"/>
  <c r="J1817" i="3" s="1"/>
  <c r="AW1817" i="3" s="1"/>
  <c r="AX1817" i="3" s="1"/>
  <c r="AY1817" i="3" s="1"/>
  <c r="BB1817" i="3" s="1"/>
  <c r="F1817" i="3" s="1"/>
  <c r="BE1817" i="3" s="1"/>
  <c r="AV1823" i="3"/>
  <c r="J1823" i="3" s="1"/>
  <c r="AW1823" i="3" s="1"/>
  <c r="I1823" i="3" s="1"/>
  <c r="AV1636" i="3"/>
  <c r="J1636" i="3" s="1"/>
  <c r="AW1636" i="3" s="1"/>
  <c r="I1636" i="3" s="1"/>
  <c r="AV1637" i="3"/>
  <c r="J1637" i="3" s="1"/>
  <c r="AW1637" i="3" s="1"/>
  <c r="AV1662" i="3"/>
  <c r="J1662" i="3" s="1"/>
  <c r="AW1662" i="3" s="1"/>
  <c r="I1662" i="3" s="1"/>
  <c r="AV1679" i="3"/>
  <c r="J1679" i="3" s="1"/>
  <c r="AW1679" i="3" s="1"/>
  <c r="AV1710" i="3"/>
  <c r="J1710" i="3" s="1"/>
  <c r="AW1710" i="3" s="1"/>
  <c r="I1710" i="3" s="1"/>
  <c r="AV1712" i="3"/>
  <c r="J1712" i="3" s="1"/>
  <c r="AW1712" i="3" s="1"/>
  <c r="AX1712" i="3" s="1"/>
  <c r="AY1712" i="3" s="1"/>
  <c r="BB1712" i="3" s="1"/>
  <c r="F1712" i="3" s="1"/>
  <c r="BE1712" i="3" s="1"/>
  <c r="AV1714" i="3"/>
  <c r="J1714" i="3" s="1"/>
  <c r="AW1714" i="3" s="1"/>
  <c r="AV1716" i="3"/>
  <c r="J1716" i="3" s="1"/>
  <c r="AW1716" i="3" s="1"/>
  <c r="AX1716" i="3" s="1"/>
  <c r="AY1716" i="3" s="1"/>
  <c r="BB1716" i="3" s="1"/>
  <c r="F1716" i="3" s="1"/>
  <c r="BE1716" i="3" s="1"/>
  <c r="AV1762" i="3"/>
  <c r="J1762" i="3" s="1"/>
  <c r="AW1762" i="3" s="1"/>
  <c r="I1762" i="3" s="1"/>
  <c r="AV1763" i="3"/>
  <c r="AV1788" i="3"/>
  <c r="J1788" i="3" s="1"/>
  <c r="AW1788" i="3" s="1"/>
  <c r="AV1806" i="3"/>
  <c r="J1806" i="3" s="1"/>
  <c r="AW1806" i="3" s="1"/>
  <c r="AV1639" i="3"/>
  <c r="J1639" i="3" s="1"/>
  <c r="AW1639" i="3" s="1"/>
  <c r="AV1664" i="3"/>
  <c r="J1664" i="3" s="1"/>
  <c r="AW1664" i="3" s="1"/>
  <c r="AV1681" i="3"/>
  <c r="J1681" i="3" s="1"/>
  <c r="AW1681" i="3" s="1"/>
  <c r="AX1681" i="3" s="1"/>
  <c r="AY1681" i="3" s="1"/>
  <c r="BB1681" i="3" s="1"/>
  <c r="F1681" i="3" s="1"/>
  <c r="BE1681" i="3" s="1"/>
  <c r="AV1683" i="3"/>
  <c r="J1683" i="3" s="1"/>
  <c r="AW1683" i="3" s="1"/>
  <c r="AX1683" i="3" s="1"/>
  <c r="AY1683" i="3" s="1"/>
  <c r="BB1683" i="3" s="1"/>
  <c r="F1683" i="3" s="1"/>
  <c r="BE1683" i="3" s="1"/>
  <c r="BD1708" i="3"/>
  <c r="BD1710" i="3"/>
  <c r="BD1712" i="3"/>
  <c r="BD1714" i="3"/>
  <c r="AV1718" i="3"/>
  <c r="J1718" i="3" s="1"/>
  <c r="AW1718" i="3" s="1"/>
  <c r="AX1718" i="3" s="1"/>
  <c r="AY1718" i="3" s="1"/>
  <c r="BB1718" i="3" s="1"/>
  <c r="F1718" i="3" s="1"/>
  <c r="BE1718" i="3" s="1"/>
  <c r="AV1720" i="3"/>
  <c r="J1720" i="3" s="1"/>
  <c r="AW1720" i="3" s="1"/>
  <c r="I1720" i="3" s="1"/>
  <c r="AV1722" i="3"/>
  <c r="J1722" i="3" s="1"/>
  <c r="AW1722" i="3" s="1"/>
  <c r="I1722" i="3" s="1"/>
  <c r="AV1724" i="3"/>
  <c r="J1724" i="3" s="1"/>
  <c r="AW1724" i="3" s="1"/>
  <c r="I1724" i="3" s="1"/>
  <c r="AV1738" i="3"/>
  <c r="J1738" i="3" s="1"/>
  <c r="AW1738" i="3" s="1"/>
  <c r="AX1738" i="3" s="1"/>
  <c r="AY1738" i="3" s="1"/>
  <c r="BB1738" i="3" s="1"/>
  <c r="F1738" i="3" s="1"/>
  <c r="BE1738" i="3" s="1"/>
  <c r="BD1742" i="3"/>
  <c r="AV1743" i="3"/>
  <c r="J1743" i="3" s="1"/>
  <c r="AW1743" i="3" s="1"/>
  <c r="AX1743" i="3" s="1"/>
  <c r="AY1743" i="3" s="1"/>
  <c r="BB1743" i="3" s="1"/>
  <c r="F1743" i="3" s="1"/>
  <c r="BE1743" i="3" s="1"/>
  <c r="BD1750" i="3"/>
  <c r="BD1788" i="3"/>
  <c r="AV1825" i="3"/>
  <c r="J1825" i="3" s="1"/>
  <c r="AW1825" i="3" s="1"/>
  <c r="I1825" i="3" s="1"/>
  <c r="BD1593" i="3"/>
  <c r="BD1605" i="3"/>
  <c r="BD1612" i="3"/>
  <c r="BD1618" i="3"/>
  <c r="BD1638" i="3"/>
  <c r="BD1645" i="3"/>
  <c r="BD1646" i="3"/>
  <c r="AV1666" i="3"/>
  <c r="J1666" i="3" s="1"/>
  <c r="AW1666" i="3" s="1"/>
  <c r="AX1666" i="3" s="1"/>
  <c r="AY1666" i="3" s="1"/>
  <c r="BB1666" i="3" s="1"/>
  <c r="F1666" i="3" s="1"/>
  <c r="BE1666" i="3" s="1"/>
  <c r="BD1716" i="3"/>
  <c r="BD1717" i="3"/>
  <c r="BD1718" i="3"/>
  <c r="BD1719" i="3"/>
  <c r="BD1720" i="3"/>
  <c r="BD1721" i="3"/>
  <c r="BD1722" i="3"/>
  <c r="BD1723" i="3"/>
  <c r="AV1726" i="3"/>
  <c r="J1726" i="3" s="1"/>
  <c r="AW1726" i="3" s="1"/>
  <c r="I1726" i="3" s="1"/>
  <c r="AV1728" i="3"/>
  <c r="J1728" i="3" s="1"/>
  <c r="AW1728" i="3" s="1"/>
  <c r="AV1730" i="3"/>
  <c r="J1730" i="3" s="1"/>
  <c r="AW1730" i="3" s="1"/>
  <c r="I1730" i="3" s="1"/>
  <c r="AV1765" i="3"/>
  <c r="J1765" i="3" s="1"/>
  <c r="AW1765" i="3" s="1"/>
  <c r="AX1765" i="3" s="1"/>
  <c r="AY1765" i="3" s="1"/>
  <c r="BB1765" i="3" s="1"/>
  <c r="F1765" i="3" s="1"/>
  <c r="BE1765" i="3" s="1"/>
  <c r="AV1790" i="3"/>
  <c r="J1790" i="3" s="1"/>
  <c r="AW1790" i="3" s="1"/>
  <c r="BD1845" i="3"/>
  <c r="BD1851" i="3"/>
  <c r="AV1731" i="3"/>
  <c r="J1731" i="3" s="1"/>
  <c r="AW1731" i="3" s="1"/>
  <c r="AV1670" i="3"/>
  <c r="J1670" i="3" s="1"/>
  <c r="AW1670" i="3" s="1"/>
  <c r="AX1670" i="3" s="1"/>
  <c r="AY1670" i="3" s="1"/>
  <c r="BB1670" i="3" s="1"/>
  <c r="F1670" i="3" s="1"/>
  <c r="BE1670" i="3" s="1"/>
  <c r="AV1701" i="3"/>
  <c r="J1701" i="3" s="1"/>
  <c r="AW1701" i="3" s="1"/>
  <c r="AX1701" i="3" s="1"/>
  <c r="AY1701" i="3" s="1"/>
  <c r="BB1701" i="3" s="1"/>
  <c r="F1701" i="3" s="1"/>
  <c r="BE1701" i="3" s="1"/>
  <c r="AV1749" i="3"/>
  <c r="J1749" i="3" s="1"/>
  <c r="AW1749" i="3" s="1"/>
  <c r="AX1749" i="3" s="1"/>
  <c r="AY1749" i="3" s="1"/>
  <c r="BB1749" i="3" s="1"/>
  <c r="F1749" i="3" s="1"/>
  <c r="BE1749" i="3" s="1"/>
  <c r="AV1850" i="3"/>
  <c r="J1850" i="3" s="1"/>
  <c r="AW1850" i="3" s="1"/>
  <c r="AV1882" i="3"/>
  <c r="J1882" i="3" s="1"/>
  <c r="AW1882" i="3" s="1"/>
  <c r="AV1923" i="3"/>
  <c r="J1923" i="3" s="1"/>
  <c r="AW1923" i="3" s="1"/>
  <c r="AV1982" i="3"/>
  <c r="J1982" i="3" s="1"/>
  <c r="AW1982" i="3" s="1"/>
  <c r="I1982" i="3" s="1"/>
  <c r="AV2005" i="3"/>
  <c r="J2005" i="3" s="1"/>
  <c r="AW2005" i="3" s="1"/>
  <c r="AV2011" i="3"/>
  <c r="J2011" i="3" s="1"/>
  <c r="AW2011" i="3" s="1"/>
  <c r="AX2011" i="3" s="1"/>
  <c r="AY2011" i="3" s="1"/>
  <c r="BB2011" i="3" s="1"/>
  <c r="F2011" i="3" s="1"/>
  <c r="AV2019" i="3"/>
  <c r="J2019" i="3" s="1"/>
  <c r="AW2019" i="3" s="1"/>
  <c r="AV2022" i="3"/>
  <c r="J2022" i="3" s="1"/>
  <c r="AW2022" i="3" s="1"/>
  <c r="AX2022" i="3" s="1"/>
  <c r="AY2022" i="3" s="1"/>
  <c r="BB2022" i="3" s="1"/>
  <c r="F2022" i="3" s="1"/>
  <c r="BE2022" i="3" s="1"/>
  <c r="AV2025" i="3"/>
  <c r="J2025" i="3" s="1"/>
  <c r="AW2025" i="3" s="1"/>
  <c r="AV2028" i="3"/>
  <c r="J2028" i="3" s="1"/>
  <c r="AW2028" i="3" s="1"/>
  <c r="AX2028" i="3" s="1"/>
  <c r="AY2028" i="3" s="1"/>
  <c r="BB2028" i="3" s="1"/>
  <c r="F2028" i="3" s="1"/>
  <c r="BE2028" i="3" s="1"/>
  <c r="AV2034" i="3"/>
  <c r="J2034" i="3" s="1"/>
  <c r="AW2034" i="3" s="1"/>
  <c r="AV2040" i="3"/>
  <c r="J2040" i="3" s="1"/>
  <c r="AW2040" i="3" s="1"/>
  <c r="AX2040" i="3" s="1"/>
  <c r="AY2040" i="3" s="1"/>
  <c r="BB2040" i="3" s="1"/>
  <c r="F2040" i="3" s="1"/>
  <c r="BE2040" i="3" s="1"/>
  <c r="AV2089" i="3"/>
  <c r="J2089" i="3" s="1"/>
  <c r="AW2089" i="3" s="1"/>
  <c r="AV2093" i="3"/>
  <c r="J2093" i="3" s="1"/>
  <c r="AW2093" i="3" s="1"/>
  <c r="I2093" i="3" s="1"/>
  <c r="AV2105" i="3"/>
  <c r="J2105" i="3" s="1"/>
  <c r="AW2105" i="3" s="1"/>
  <c r="AX2105" i="3" s="1"/>
  <c r="AY2105" i="3" s="1"/>
  <c r="BB2105" i="3" s="1"/>
  <c r="F2105" i="3" s="1"/>
  <c r="BE2105" i="3" s="1"/>
  <c r="AV2110" i="3"/>
  <c r="J2110" i="3" s="1"/>
  <c r="AW2110" i="3" s="1"/>
  <c r="I2110" i="3" s="1"/>
  <c r="AV2133" i="3"/>
  <c r="J2133" i="3" s="1"/>
  <c r="AW2133" i="3" s="1"/>
  <c r="I2133" i="3" s="1"/>
  <c r="AV2170" i="3"/>
  <c r="J2170" i="3" s="1"/>
  <c r="AW2170" i="3" s="1"/>
  <c r="I2170" i="3" s="1"/>
  <c r="AV2225" i="3"/>
  <c r="J2225" i="3" s="1"/>
  <c r="AW2225" i="3" s="1"/>
  <c r="AX2225" i="3" s="1"/>
  <c r="AY2225" i="3" s="1"/>
  <c r="BB2225" i="3" s="1"/>
  <c r="F2225" i="3" s="1"/>
  <c r="BE2225" i="3" s="1"/>
  <c r="AV2236" i="3"/>
  <c r="J2236" i="3" s="1"/>
  <c r="AW2236" i="3" s="1"/>
  <c r="I2236" i="3" s="1"/>
  <c r="AV2292" i="3"/>
  <c r="J2292" i="3" s="1"/>
  <c r="AW2292" i="3" s="1"/>
  <c r="AV2388" i="3"/>
  <c r="J2388" i="3" s="1"/>
  <c r="AW2388" i="3" s="1"/>
  <c r="AX2388" i="3" s="1"/>
  <c r="AY2388" i="3" s="1"/>
  <c r="BB2388" i="3" s="1"/>
  <c r="F2388" i="3" s="1"/>
  <c r="BE2388" i="3" s="1"/>
  <c r="AV1829" i="3"/>
  <c r="J1829" i="3" s="1"/>
  <c r="AW1829" i="3" s="1"/>
  <c r="AV1845" i="3"/>
  <c r="J1845" i="3" s="1"/>
  <c r="AW1845" i="3" s="1"/>
  <c r="AV1883" i="3"/>
  <c r="J1883" i="3" s="1"/>
  <c r="AW1883" i="3" s="1"/>
  <c r="AX1883" i="3" s="1"/>
  <c r="AY1883" i="3" s="1"/>
  <c r="BB1883" i="3" s="1"/>
  <c r="F1883" i="3" s="1"/>
  <c r="BE1883" i="3" s="1"/>
  <c r="AV1884" i="3"/>
  <c r="J1884" i="3" s="1"/>
  <c r="AW1884" i="3" s="1"/>
  <c r="AX1884" i="3" s="1"/>
  <c r="AY1884" i="3" s="1"/>
  <c r="BB1884" i="3" s="1"/>
  <c r="F1884" i="3" s="1"/>
  <c r="BE1884" i="3" s="1"/>
  <c r="BD1920" i="3"/>
  <c r="AV1937" i="3"/>
  <c r="J1937" i="3" s="1"/>
  <c r="AW1937" i="3" s="1"/>
  <c r="BD1942" i="3"/>
  <c r="BD1964" i="3"/>
  <c r="AV1973" i="3"/>
  <c r="J1973" i="3" s="1"/>
  <c r="AW1973" i="3" s="1"/>
  <c r="AX1973" i="3" s="1"/>
  <c r="AY1973" i="3" s="1"/>
  <c r="BB1973" i="3" s="1"/>
  <c r="F1973" i="3" s="1"/>
  <c r="BE1973" i="3" s="1"/>
  <c r="AV1978" i="3"/>
  <c r="J1978" i="3" s="1"/>
  <c r="AW1978" i="3" s="1"/>
  <c r="BD1987" i="3"/>
  <c r="BD2022" i="3"/>
  <c r="BD2028" i="3"/>
  <c r="AV2031" i="3"/>
  <c r="J2031" i="3" s="1"/>
  <c r="AW2031" i="3" s="1"/>
  <c r="BD2034" i="3"/>
  <c r="AV2037" i="3"/>
  <c r="J2037" i="3" s="1"/>
  <c r="AW2037" i="3" s="1"/>
  <c r="I2037" i="3" s="1"/>
  <c r="BD2040" i="3"/>
  <c r="AV2043" i="3"/>
  <c r="J2043" i="3" s="1"/>
  <c r="AW2043" i="3" s="1"/>
  <c r="I2043" i="3" s="1"/>
  <c r="AV2046" i="3"/>
  <c r="J2046" i="3" s="1"/>
  <c r="AW2046" i="3" s="1"/>
  <c r="AV2049" i="3"/>
  <c r="J2049" i="3" s="1"/>
  <c r="AW2049" i="3" s="1"/>
  <c r="I2049" i="3" s="1"/>
  <c r="AV2052" i="3"/>
  <c r="J2052" i="3" s="1"/>
  <c r="AW2052" i="3" s="1"/>
  <c r="AV2090" i="3"/>
  <c r="J2090" i="3" s="1"/>
  <c r="AW2090" i="3" s="1"/>
  <c r="AV2094" i="3"/>
  <c r="J2094" i="3" s="1"/>
  <c r="AW2094" i="3" s="1"/>
  <c r="BD2097" i="3"/>
  <c r="AV2099" i="3"/>
  <c r="J2099" i="3" s="1"/>
  <c r="AW2099" i="3" s="1"/>
  <c r="AV2111" i="3"/>
  <c r="J2111" i="3" s="1"/>
  <c r="AW2111" i="3" s="1"/>
  <c r="BD2114" i="3"/>
  <c r="BD2122" i="3"/>
  <c r="AV2145" i="3"/>
  <c r="J2145" i="3" s="1"/>
  <c r="AW2145" i="3" s="1"/>
  <c r="AV2185" i="3"/>
  <c r="J2185" i="3" s="1"/>
  <c r="AW2185" i="3" s="1"/>
  <c r="AV2217" i="3"/>
  <c r="J2217" i="3" s="1"/>
  <c r="AW2217" i="3" s="1"/>
  <c r="BD2224" i="3"/>
  <c r="BD2225" i="3"/>
  <c r="AV2249" i="3"/>
  <c r="J2249" i="3" s="1"/>
  <c r="AW2249" i="3" s="1"/>
  <c r="AX2249" i="3" s="1"/>
  <c r="AY2249" i="3" s="1"/>
  <c r="BB2249" i="3" s="1"/>
  <c r="F2249" i="3" s="1"/>
  <c r="BE2249" i="3" s="1"/>
  <c r="AV2274" i="3"/>
  <c r="J2274" i="3" s="1"/>
  <c r="AW2274" i="3" s="1"/>
  <c r="AV2276" i="3"/>
  <c r="J2276" i="3" s="1"/>
  <c r="AW2276" i="3" s="1"/>
  <c r="I2276" i="3" s="1"/>
  <c r="BD2290" i="3"/>
  <c r="AV2299" i="3"/>
  <c r="J2299" i="3" s="1"/>
  <c r="AW2299" i="3" s="1"/>
  <c r="I2299" i="3" s="1"/>
  <c r="BD2353" i="3"/>
  <c r="BD2365" i="3"/>
  <c r="AV2369" i="3"/>
  <c r="J2369" i="3" s="1"/>
  <c r="AW2369" i="3" s="1"/>
  <c r="AV1830" i="3"/>
  <c r="J1830" i="3" s="1"/>
  <c r="AW1830" i="3" s="1"/>
  <c r="AV1837" i="3"/>
  <c r="J1837" i="3" s="1"/>
  <c r="AW1837" i="3" s="1"/>
  <c r="AV1858" i="3"/>
  <c r="J1858" i="3" s="1"/>
  <c r="AW1858" i="3" s="1"/>
  <c r="AV1869" i="3"/>
  <c r="J1869" i="3" s="1"/>
  <c r="AW1869" i="3" s="1"/>
  <c r="AX1869" i="3" s="1"/>
  <c r="AY1869" i="3" s="1"/>
  <c r="BB1869" i="3" s="1"/>
  <c r="F1869" i="3" s="1"/>
  <c r="BE1869" i="3" s="1"/>
  <c r="AV1886" i="3"/>
  <c r="J1886" i="3" s="1"/>
  <c r="AW1886" i="3" s="1"/>
  <c r="AV1925" i="3"/>
  <c r="J1925" i="3" s="1"/>
  <c r="AW1925" i="3" s="1"/>
  <c r="AV1927" i="3"/>
  <c r="J1927" i="3" s="1"/>
  <c r="AW1927" i="3" s="1"/>
  <c r="AV1977" i="3"/>
  <c r="J1977" i="3" s="1"/>
  <c r="AW1977" i="3" s="1"/>
  <c r="AX1977" i="3" s="1"/>
  <c r="AY1977" i="3" s="1"/>
  <c r="BB1977" i="3" s="1"/>
  <c r="F1977" i="3" s="1"/>
  <c r="AV1984" i="3"/>
  <c r="J1984" i="3" s="1"/>
  <c r="AW1984" i="3" s="1"/>
  <c r="AV2004" i="3"/>
  <c r="J2004" i="3" s="1"/>
  <c r="AW2004" i="3" s="1"/>
  <c r="AV2007" i="3"/>
  <c r="J2007" i="3" s="1"/>
  <c r="AW2007" i="3" s="1"/>
  <c r="I2007" i="3" s="1"/>
  <c r="AV2010" i="3"/>
  <c r="J2010" i="3" s="1"/>
  <c r="AW2010" i="3" s="1"/>
  <c r="AX2010" i="3" s="1"/>
  <c r="AY2010" i="3" s="1"/>
  <c r="BB2010" i="3" s="1"/>
  <c r="F2010" i="3" s="1"/>
  <c r="BE2010" i="3" s="1"/>
  <c r="AV2018" i="3"/>
  <c r="J2018" i="3" s="1"/>
  <c r="AW2018" i="3" s="1"/>
  <c r="AV2024" i="3"/>
  <c r="J2024" i="3" s="1"/>
  <c r="AW2024" i="3" s="1"/>
  <c r="AV2055" i="3"/>
  <c r="J2055" i="3" s="1"/>
  <c r="AW2055" i="3" s="1"/>
  <c r="I2055" i="3" s="1"/>
  <c r="AV2067" i="3"/>
  <c r="J2067" i="3" s="1"/>
  <c r="AW2067" i="3" s="1"/>
  <c r="AV2075" i="3"/>
  <c r="J2075" i="3" s="1"/>
  <c r="AW2075" i="3" s="1"/>
  <c r="AV2083" i="3"/>
  <c r="J2083" i="3" s="1"/>
  <c r="AW2083" i="3" s="1"/>
  <c r="AV2100" i="3"/>
  <c r="J2100" i="3" s="1"/>
  <c r="AW2100" i="3" s="1"/>
  <c r="I2100" i="3" s="1"/>
  <c r="AV2106" i="3"/>
  <c r="J2106" i="3" s="1"/>
  <c r="AW2106" i="3" s="1"/>
  <c r="I2106" i="3" s="1"/>
  <c r="AV2107" i="3"/>
  <c r="J2107" i="3" s="1"/>
  <c r="AW2107" i="3" s="1"/>
  <c r="AV2116" i="3"/>
  <c r="J2116" i="3" s="1"/>
  <c r="AW2116" i="3" s="1"/>
  <c r="AV2120" i="3"/>
  <c r="J2120" i="3" s="1"/>
  <c r="AW2120" i="3" s="1"/>
  <c r="AX2120" i="3" s="1"/>
  <c r="AY2120" i="3" s="1"/>
  <c r="BB2120" i="3" s="1"/>
  <c r="F2120" i="3" s="1"/>
  <c r="BE2120" i="3" s="1"/>
  <c r="AV2128" i="3"/>
  <c r="J2128" i="3" s="1"/>
  <c r="AW2128" i="3" s="1"/>
  <c r="AX2128" i="3" s="1"/>
  <c r="AY2128" i="3" s="1"/>
  <c r="BB2128" i="3" s="1"/>
  <c r="F2128" i="3" s="1"/>
  <c r="BE2128" i="3" s="1"/>
  <c r="AV2188" i="3"/>
  <c r="J2188" i="3" s="1"/>
  <c r="AW2188" i="3" s="1"/>
  <c r="AV2192" i="3"/>
  <c r="J2192" i="3" s="1"/>
  <c r="AW2192" i="3" s="1"/>
  <c r="AV2301" i="3"/>
  <c r="J2301" i="3" s="1"/>
  <c r="AW2301" i="3" s="1"/>
  <c r="AX2301" i="3" s="1"/>
  <c r="AY2301" i="3" s="1"/>
  <c r="BB2301" i="3" s="1"/>
  <c r="F2301" i="3" s="1"/>
  <c r="BE2301" i="3" s="1"/>
  <c r="AV2304" i="3"/>
  <c r="J2304" i="3" s="1"/>
  <c r="AW2304" i="3" s="1"/>
  <c r="I2304" i="3" s="1"/>
  <c r="AV2339" i="3"/>
  <c r="J2339" i="3" s="1"/>
  <c r="AW2339" i="3" s="1"/>
  <c r="AV2370" i="3"/>
  <c r="BD1757" i="3"/>
  <c r="BD1787" i="3"/>
  <c r="BD1793" i="3"/>
  <c r="BD1798" i="3"/>
  <c r="BD1807" i="3"/>
  <c r="BD1812" i="3"/>
  <c r="BD1819" i="3"/>
  <c r="AV1832" i="3"/>
  <c r="J1832" i="3" s="1"/>
  <c r="AW1832" i="3" s="1"/>
  <c r="AV1838" i="3"/>
  <c r="J1838" i="3" s="1"/>
  <c r="AW1838" i="3" s="1"/>
  <c r="BD1865" i="3"/>
  <c r="AV1870" i="3"/>
  <c r="J1870" i="3" s="1"/>
  <c r="AW1870" i="3" s="1"/>
  <c r="BD1884" i="3"/>
  <c r="BD1924" i="3"/>
  <c r="AV1935" i="3"/>
  <c r="J1935" i="3" s="1"/>
  <c r="AW1935" i="3" s="1"/>
  <c r="AV1939" i="3"/>
  <c r="J1939" i="3" s="1"/>
  <c r="AW1939" i="3" s="1"/>
  <c r="BD1944" i="3"/>
  <c r="BD1955" i="3"/>
  <c r="AV1972" i="3"/>
  <c r="J1972" i="3" s="1"/>
  <c r="AW1972" i="3" s="1"/>
  <c r="AX1972" i="3" s="1"/>
  <c r="AY1972" i="3" s="1"/>
  <c r="BB1972" i="3" s="1"/>
  <c r="F1972" i="3" s="1"/>
  <c r="AV1976" i="3"/>
  <c r="J1976" i="3" s="1"/>
  <c r="AW1976" i="3" s="1"/>
  <c r="I1976" i="3" s="1"/>
  <c r="BD1981" i="3"/>
  <c r="AV1992" i="3"/>
  <c r="J1992" i="3" s="1"/>
  <c r="AW1992" i="3" s="1"/>
  <c r="I1992" i="3" s="1"/>
  <c r="BD2004" i="3"/>
  <c r="BD2010" i="3"/>
  <c r="AV2013" i="3"/>
  <c r="J2013" i="3" s="1"/>
  <c r="AW2013" i="3" s="1"/>
  <c r="BD2018" i="3"/>
  <c r="AV2021" i="3"/>
  <c r="J2021" i="3" s="1"/>
  <c r="AW2021" i="3" s="1"/>
  <c r="BD2024" i="3"/>
  <c r="AV2027" i="3"/>
  <c r="J2027" i="3" s="1"/>
  <c r="AW2027" i="3" s="1"/>
  <c r="AV2030" i="3"/>
  <c r="J2030" i="3" s="1"/>
  <c r="AW2030" i="3" s="1"/>
  <c r="AX2030" i="3" s="1"/>
  <c r="AY2030" i="3" s="1"/>
  <c r="BB2030" i="3" s="1"/>
  <c r="F2030" i="3" s="1"/>
  <c r="BE2030" i="3" s="1"/>
  <c r="AV2033" i="3"/>
  <c r="J2033" i="3" s="1"/>
  <c r="AW2033" i="3" s="1"/>
  <c r="I2033" i="3" s="1"/>
  <c r="AV2036" i="3"/>
  <c r="J2036" i="3" s="1"/>
  <c r="AW2036" i="3" s="1"/>
  <c r="AV2042" i="3"/>
  <c r="J2042" i="3" s="1"/>
  <c r="AW2042" i="3" s="1"/>
  <c r="AV2048" i="3"/>
  <c r="J2048" i="3" s="1"/>
  <c r="AW2048" i="3" s="1"/>
  <c r="AX2048" i="3" s="1"/>
  <c r="AY2048" i="3" s="1"/>
  <c r="BB2048" i="3" s="1"/>
  <c r="F2048" i="3" s="1"/>
  <c r="BE2048" i="3" s="1"/>
  <c r="BD2089" i="3"/>
  <c r="AV2091" i="3"/>
  <c r="J2091" i="3" s="1"/>
  <c r="AW2091" i="3" s="1"/>
  <c r="BD2093" i="3"/>
  <c r="AV2095" i="3"/>
  <c r="J2095" i="3" s="1"/>
  <c r="AW2095" i="3" s="1"/>
  <c r="I2095" i="3" s="1"/>
  <c r="BD2110" i="3"/>
  <c r="AV2112" i="3"/>
  <c r="J2112" i="3" s="1"/>
  <c r="AW2112" i="3" s="1"/>
  <c r="AV2121" i="3"/>
  <c r="J2121" i="3" s="1"/>
  <c r="AW2121" i="3" s="1"/>
  <c r="AV2125" i="3"/>
  <c r="J2125" i="3" s="1"/>
  <c r="AW2125" i="3" s="1"/>
  <c r="I2125" i="3" s="1"/>
  <c r="AV2129" i="3"/>
  <c r="J2129" i="3" s="1"/>
  <c r="AW2129" i="3" s="1"/>
  <c r="AX2129" i="3" s="1"/>
  <c r="AY2129" i="3" s="1"/>
  <c r="BB2129" i="3" s="1"/>
  <c r="F2129" i="3" s="1"/>
  <c r="BE2129" i="3" s="1"/>
  <c r="AV2134" i="3"/>
  <c r="J2134" i="3" s="1"/>
  <c r="AW2134" i="3" s="1"/>
  <c r="AV2135" i="3"/>
  <c r="J2135" i="3" s="1"/>
  <c r="AW2135" i="3" s="1"/>
  <c r="AV2160" i="3"/>
  <c r="J2160" i="3" s="1"/>
  <c r="AW2160" i="3" s="1"/>
  <c r="AX2160" i="3" s="1"/>
  <c r="AY2160" i="3" s="1"/>
  <c r="BB2160" i="3" s="1"/>
  <c r="F2160" i="3" s="1"/>
  <c r="BE2160" i="3" s="1"/>
  <c r="AV2181" i="3"/>
  <c r="J2181" i="3" s="1"/>
  <c r="AW2181" i="3" s="1"/>
  <c r="I2181" i="3" s="1"/>
  <c r="BD2191" i="3"/>
  <c r="AV2215" i="3"/>
  <c r="J2215" i="3" s="1"/>
  <c r="AW2215" i="3" s="1"/>
  <c r="BD2243" i="3"/>
  <c r="AV2260" i="3"/>
  <c r="J2260" i="3" s="1"/>
  <c r="AW2260" i="3" s="1"/>
  <c r="AV2281" i="3"/>
  <c r="J2281" i="3" s="1"/>
  <c r="AW2281" i="3" s="1"/>
  <c r="BD2297" i="3"/>
  <c r="BD2338" i="3"/>
  <c r="AV2361" i="3"/>
  <c r="J2361" i="3" s="1"/>
  <c r="AW2361" i="3" s="1"/>
  <c r="AX2361" i="3" s="1"/>
  <c r="AY2361" i="3" s="1"/>
  <c r="BB2361" i="3" s="1"/>
  <c r="F2361" i="3" s="1"/>
  <c r="BE2361" i="3" s="1"/>
  <c r="BD1868" i="3"/>
  <c r="BD1869" i="3"/>
  <c r="BD1886" i="3"/>
  <c r="BD1889" i="3"/>
  <c r="AV1917" i="3"/>
  <c r="J1917" i="3" s="1"/>
  <c r="AW1917" i="3" s="1"/>
  <c r="BD1926" i="3"/>
  <c r="BD1927" i="3"/>
  <c r="BD1930" i="3"/>
  <c r="BD1932" i="3"/>
  <c r="BD1933" i="3"/>
  <c r="BD1934" i="3"/>
  <c r="AV1957" i="3"/>
  <c r="J1957" i="3" s="1"/>
  <c r="AW1957" i="3" s="1"/>
  <c r="AX1957" i="3" s="1"/>
  <c r="AY1957" i="3" s="1"/>
  <c r="BB1957" i="3" s="1"/>
  <c r="F1957" i="3" s="1"/>
  <c r="BE1957" i="3" s="1"/>
  <c r="BD1972" i="3"/>
  <c r="BD1977" i="3"/>
  <c r="BD1982" i="3"/>
  <c r="BD1989" i="3"/>
  <c r="BD1998" i="3"/>
  <c r="AV2000" i="3"/>
  <c r="J2000" i="3" s="1"/>
  <c r="AW2000" i="3" s="1"/>
  <c r="BD2005" i="3"/>
  <c r="AV2006" i="3"/>
  <c r="J2006" i="3" s="1"/>
  <c r="AW2006" i="3" s="1"/>
  <c r="AX2006" i="3" s="1"/>
  <c r="AY2006" i="3" s="1"/>
  <c r="BB2006" i="3" s="1"/>
  <c r="F2006" i="3" s="1"/>
  <c r="BE2006" i="3" s="1"/>
  <c r="BD2011" i="3"/>
  <c r="BD2019" i="3"/>
  <c r="BD2025" i="3"/>
  <c r="BD2030" i="3"/>
  <c r="BD2036" i="3"/>
  <c r="AV2039" i="3"/>
  <c r="J2039" i="3" s="1"/>
  <c r="AW2039" i="3" s="1"/>
  <c r="I2039" i="3" s="1"/>
  <c r="BD2042" i="3"/>
  <c r="AV2045" i="3"/>
  <c r="J2045" i="3" s="1"/>
  <c r="AW2045" i="3" s="1"/>
  <c r="BD2048" i="3"/>
  <c r="AV2051" i="3"/>
  <c r="J2051" i="3" s="1"/>
  <c r="AW2051" i="3" s="1"/>
  <c r="I2051" i="3" s="1"/>
  <c r="AV2054" i="3"/>
  <c r="J2054" i="3" s="1"/>
  <c r="AW2054" i="3" s="1"/>
  <c r="AX2054" i="3" s="1"/>
  <c r="AY2054" i="3" s="1"/>
  <c r="BB2054" i="3" s="1"/>
  <c r="F2054" i="3" s="1"/>
  <c r="BE2054" i="3" s="1"/>
  <c r="AV2058" i="3"/>
  <c r="J2058" i="3" s="1"/>
  <c r="AW2058" i="3" s="1"/>
  <c r="AX2058" i="3" s="1"/>
  <c r="AY2058" i="3" s="1"/>
  <c r="BB2058" i="3" s="1"/>
  <c r="F2058" i="3" s="1"/>
  <c r="AV2062" i="3"/>
  <c r="J2062" i="3" s="1"/>
  <c r="AW2062" i="3" s="1"/>
  <c r="AV2064" i="3"/>
  <c r="J2064" i="3" s="1"/>
  <c r="AW2064" i="3" s="1"/>
  <c r="BD2067" i="3"/>
  <c r="BD2068" i="3"/>
  <c r="BD2075" i="3"/>
  <c r="BD2076" i="3"/>
  <c r="BD2083" i="3"/>
  <c r="BD2084" i="3"/>
  <c r="AV2085" i="3"/>
  <c r="J2085" i="3" s="1"/>
  <c r="AW2085" i="3" s="1"/>
  <c r="AV2086" i="3"/>
  <c r="J2086" i="3" s="1"/>
  <c r="AW2086" i="3" s="1"/>
  <c r="AV2096" i="3"/>
  <c r="J2096" i="3" s="1"/>
  <c r="AW2096" i="3" s="1"/>
  <c r="AX2096" i="3" s="1"/>
  <c r="AY2096" i="3" s="1"/>
  <c r="BB2096" i="3" s="1"/>
  <c r="F2096" i="3" s="1"/>
  <c r="BE2096" i="3" s="1"/>
  <c r="BD2099" i="3"/>
  <c r="BD2105" i="3"/>
  <c r="AV2108" i="3"/>
  <c r="J2108" i="3" s="1"/>
  <c r="AW2108" i="3" s="1"/>
  <c r="AV2113" i="3"/>
  <c r="J2113" i="3" s="1"/>
  <c r="AW2113" i="3" s="1"/>
  <c r="AX2113" i="3" s="1"/>
  <c r="AY2113" i="3" s="1"/>
  <c r="BB2113" i="3" s="1"/>
  <c r="F2113" i="3" s="1"/>
  <c r="BE2113" i="3" s="1"/>
  <c r="BD2133" i="3"/>
  <c r="BD2146" i="3"/>
  <c r="AV2172" i="3"/>
  <c r="J2172" i="3" s="1"/>
  <c r="AW2172" i="3" s="1"/>
  <c r="I2172" i="3" s="1"/>
  <c r="BD2176" i="3"/>
  <c r="AV2193" i="3"/>
  <c r="J2193" i="3" s="1"/>
  <c r="AW2193" i="3" s="1"/>
  <c r="BD2215" i="3"/>
  <c r="AV2229" i="3"/>
  <c r="J2229" i="3" s="1"/>
  <c r="AW2229" i="3" s="1"/>
  <c r="AV2280" i="3"/>
  <c r="J2280" i="3" s="1"/>
  <c r="AW2280" i="3" s="1"/>
  <c r="AX2280" i="3" s="1"/>
  <c r="AY2280" i="3" s="1"/>
  <c r="BB2280" i="3" s="1"/>
  <c r="F2280" i="3" s="1"/>
  <c r="BE2280" i="3" s="1"/>
  <c r="BD2295" i="3"/>
  <c r="BD2300" i="3"/>
  <c r="BD2302" i="3"/>
  <c r="BD2310" i="3"/>
  <c r="BD2318" i="3"/>
  <c r="E35" i="3"/>
  <c r="BI35" i="3" s="1"/>
  <c r="E27" i="3"/>
  <c r="E19" i="3"/>
  <c r="E2283" i="3"/>
  <c r="BI2283" i="3" s="1"/>
  <c r="E2234" i="3"/>
  <c r="BI2234" i="3" s="1"/>
  <c r="E2217" i="3"/>
  <c r="BI2217" i="3" s="1"/>
  <c r="E2184" i="3"/>
  <c r="BI2184" i="3" s="1"/>
  <c r="E2176" i="3"/>
  <c r="BI2176" i="3" s="1"/>
  <c r="E2168" i="3"/>
  <c r="BI2168" i="3" s="1"/>
  <c r="E2159" i="3"/>
  <c r="E2134" i="3"/>
  <c r="BI2134" i="3" s="1"/>
  <c r="E2125" i="3"/>
  <c r="BI2125" i="3" s="1"/>
  <c r="E2109" i="3"/>
  <c r="BI2109" i="3" s="1"/>
  <c r="E2093" i="3"/>
  <c r="BI2093" i="3" s="1"/>
  <c r="E2085" i="3"/>
  <c r="BI2085" i="3" s="1"/>
  <c r="E2077" i="3"/>
  <c r="BI2077" i="3" s="1"/>
  <c r="E2069" i="3"/>
  <c r="BI2069" i="3" s="1"/>
  <c r="E2061" i="3"/>
  <c r="BI2061" i="3" s="1"/>
  <c r="E2053" i="3"/>
  <c r="BI2053" i="3" s="1"/>
  <c r="E2045" i="3"/>
  <c r="BI2045" i="3" s="1"/>
  <c r="E2037" i="3"/>
  <c r="BI2037" i="3" s="1"/>
  <c r="E2029" i="3"/>
  <c r="BI2029" i="3" s="1"/>
  <c r="E2021" i="3"/>
  <c r="BI2021" i="3" s="1"/>
  <c r="E2012" i="3"/>
  <c r="BI2012" i="3" s="1"/>
  <c r="E2004" i="3"/>
  <c r="BI2004" i="3" s="1"/>
  <c r="E1996" i="3"/>
  <c r="BI1996" i="3" s="1"/>
  <c r="E1988" i="3"/>
  <c r="BI1988" i="3" s="1"/>
  <c r="E1979" i="3"/>
  <c r="E1971" i="3"/>
  <c r="BI1971" i="3" s="1"/>
  <c r="E1963" i="3"/>
  <c r="BI1963" i="3" s="1"/>
  <c r="E1954" i="3"/>
  <c r="BI1954" i="3" s="1"/>
  <c r="E1946" i="3"/>
  <c r="BI1946" i="3" s="1"/>
  <c r="E1938" i="3"/>
  <c r="BI1938" i="3" s="1"/>
  <c r="E1930" i="3"/>
  <c r="E1921" i="3"/>
  <c r="BI1921" i="3" s="1"/>
  <c r="E1913" i="3"/>
  <c r="E1905" i="3"/>
  <c r="E1896" i="3"/>
  <c r="BI1896" i="3" s="1"/>
  <c r="E1880" i="3"/>
  <c r="BI1880" i="3" s="1"/>
  <c r="E1872" i="3"/>
  <c r="BI1872" i="3" s="1"/>
  <c r="E1863" i="3"/>
  <c r="E1847" i="3"/>
  <c r="BI1847" i="3" s="1"/>
  <c r="E1838" i="3"/>
  <c r="E1830" i="3"/>
  <c r="BI1830" i="3" s="1"/>
  <c r="E1813" i="3"/>
  <c r="E1805" i="3"/>
  <c r="BI1805" i="3" s="1"/>
  <c r="E1797" i="3"/>
  <c r="BI1797" i="3" s="1"/>
  <c r="E1788" i="3"/>
  <c r="BI1788" i="3" s="1"/>
  <c r="E1772" i="3"/>
  <c r="E1763" i="3"/>
  <c r="E1755" i="3"/>
  <c r="BI1755" i="3" s="1"/>
  <c r="E1747" i="3"/>
  <c r="BI1747" i="3" s="1"/>
  <c r="E1739" i="3"/>
  <c r="E1731" i="3"/>
  <c r="BI1731" i="3" s="1"/>
  <c r="E1723" i="3"/>
  <c r="BI1723" i="3" s="1"/>
  <c r="E1715" i="3"/>
  <c r="BI1715" i="3" s="1"/>
  <c r="E1707" i="3"/>
  <c r="BI1707" i="3" s="1"/>
  <c r="E1699" i="3"/>
  <c r="BI1699" i="3" s="1"/>
  <c r="E1691" i="3"/>
  <c r="BI1691" i="3" s="1"/>
  <c r="E1682" i="3"/>
  <c r="BI1682" i="3" s="1"/>
  <c r="E1666" i="3"/>
  <c r="BI1666" i="3" s="1"/>
  <c r="E1658" i="3"/>
  <c r="BI1658" i="3" s="1"/>
  <c r="E1649" i="3"/>
  <c r="BI1649" i="3" s="1"/>
  <c r="E1633" i="3"/>
  <c r="BI1633" i="3" s="1"/>
  <c r="E1625" i="3"/>
  <c r="BI1625" i="3" s="1"/>
  <c r="E1616" i="3"/>
  <c r="BI1616" i="3" s="1"/>
  <c r="E1600" i="3"/>
  <c r="BI1600" i="3" s="1"/>
  <c r="E1583" i="3"/>
  <c r="BI1583" i="3" s="1"/>
  <c r="E1576" i="3"/>
  <c r="BI1576" i="3" s="1"/>
  <c r="E1568" i="3"/>
  <c r="BI1568" i="3" s="1"/>
  <c r="I2230" i="3"/>
  <c r="E34" i="3"/>
  <c r="BI34" i="3" s="1"/>
  <c r="E26" i="3"/>
  <c r="BI26" i="3" s="1"/>
  <c r="E18" i="3"/>
  <c r="E2340" i="3"/>
  <c r="BI2340" i="3" s="1"/>
  <c r="BI2316" i="3"/>
  <c r="E2299" i="3"/>
  <c r="BI2299" i="3" s="1"/>
  <c r="E2241" i="3"/>
  <c r="BI2241" i="3" s="1"/>
  <c r="E2225" i="3"/>
  <c r="BI2225" i="3" s="1"/>
  <c r="E2175" i="3"/>
  <c r="BI2175" i="3" s="1"/>
  <c r="E2167" i="3"/>
  <c r="BI2167" i="3" s="1"/>
  <c r="E2158" i="3"/>
  <c r="BI2158" i="3" s="1"/>
  <c r="E2150" i="3"/>
  <c r="E2141" i="3"/>
  <c r="BI2141" i="3" s="1"/>
  <c r="E2133" i="3"/>
  <c r="BI2133" i="3" s="1"/>
  <c r="E2124" i="3"/>
  <c r="E2116" i="3"/>
  <c r="BI2116" i="3" s="1"/>
  <c r="E2108" i="3"/>
  <c r="BI2108" i="3" s="1"/>
  <c r="E2100" i="3"/>
  <c r="BI2100" i="3" s="1"/>
  <c r="E2092" i="3"/>
  <c r="BI2092" i="3" s="1"/>
  <c r="E2084" i="3"/>
  <c r="BI2084" i="3" s="1"/>
  <c r="E2076" i="3"/>
  <c r="BI2076" i="3" s="1"/>
  <c r="E2068" i="3"/>
  <c r="BI2068" i="3" s="1"/>
  <c r="E2060" i="3"/>
  <c r="E2052" i="3"/>
  <c r="BI2052" i="3" s="1"/>
  <c r="E2044" i="3"/>
  <c r="BI2044" i="3" s="1"/>
  <c r="E2036" i="3"/>
  <c r="BI2036" i="3" s="1"/>
  <c r="E2028" i="3"/>
  <c r="BI2028" i="3" s="1"/>
  <c r="E2020" i="3"/>
  <c r="BI2020" i="3" s="1"/>
  <c r="E2011" i="3"/>
  <c r="BI2011" i="3" s="1"/>
  <c r="E1995" i="3"/>
  <c r="BI1995" i="3" s="1"/>
  <c r="E1987" i="3"/>
  <c r="BI1987" i="3" s="1"/>
  <c r="E1978" i="3"/>
  <c r="BI1978" i="3" s="1"/>
  <c r="E1970" i="3"/>
  <c r="BI1970" i="3" s="1"/>
  <c r="E1953" i="3"/>
  <c r="BI1953" i="3" s="1"/>
  <c r="E1945" i="3"/>
  <c r="E1937" i="3"/>
  <c r="BI1937" i="3" s="1"/>
  <c r="E1920" i="3"/>
  <c r="BI1920" i="3" s="1"/>
  <c r="E1912" i="3"/>
  <c r="BI1912" i="3" s="1"/>
  <c r="E1904" i="3"/>
  <c r="BI1904" i="3" s="1"/>
  <c r="E1895" i="3"/>
  <c r="E1887" i="3"/>
  <c r="BI1887" i="3" s="1"/>
  <c r="E1879" i="3"/>
  <c r="BI1879" i="3" s="1"/>
  <c r="E1871" i="3"/>
  <c r="BI1871" i="3" s="1"/>
  <c r="E1862" i="3"/>
  <c r="BI1862" i="3" s="1"/>
  <c r="E1854" i="3"/>
  <c r="BI1854" i="3" s="1"/>
  <c r="E1846" i="3"/>
  <c r="E1837" i="3"/>
  <c r="BI1837" i="3" s="1"/>
  <c r="E1829" i="3"/>
  <c r="BI1829" i="3" s="1"/>
  <c r="E1820" i="3"/>
  <c r="BI1820" i="3" s="1"/>
  <c r="E1812" i="3"/>
  <c r="BI1812" i="3" s="1"/>
  <c r="E1804" i="3"/>
  <c r="BI1804" i="3" s="1"/>
  <c r="E1796" i="3"/>
  <c r="BI1796" i="3" s="1"/>
  <c r="E1787" i="3"/>
  <c r="BI1787" i="3" s="1"/>
  <c r="E1779" i="3"/>
  <c r="BI1779" i="3" s="1"/>
  <c r="E1771" i="3"/>
  <c r="BI1771" i="3" s="1"/>
  <c r="E1762" i="3"/>
  <c r="BI1762" i="3" s="1"/>
  <c r="E1754" i="3"/>
  <c r="BI1754" i="3" s="1"/>
  <c r="E1746" i="3"/>
  <c r="BI1746" i="3" s="1"/>
  <c r="E1738" i="3"/>
  <c r="BI1738" i="3" s="1"/>
  <c r="E1730" i="3"/>
  <c r="BI1730" i="3" s="1"/>
  <c r="E1722" i="3"/>
  <c r="BI1722" i="3" s="1"/>
  <c r="E1714" i="3"/>
  <c r="BI1714" i="3" s="1"/>
  <c r="E1706" i="3"/>
  <c r="BI1706" i="3" s="1"/>
  <c r="E1698" i="3"/>
  <c r="BI1698" i="3" s="1"/>
  <c r="E1690" i="3"/>
  <c r="BI1690" i="3" s="1"/>
  <c r="E1681" i="3"/>
  <c r="E1673" i="3"/>
  <c r="BI1673" i="3" s="1"/>
  <c r="E1665" i="3"/>
  <c r="BI1665" i="3" s="1"/>
  <c r="E1657" i="3"/>
  <c r="BI1657" i="3" s="1"/>
  <c r="E1648" i="3"/>
  <c r="E1640" i="3"/>
  <c r="E1632" i="3"/>
  <c r="BI1632" i="3" s="1"/>
  <c r="E1624" i="3"/>
  <c r="BI1624" i="3" s="1"/>
  <c r="E1615" i="3"/>
  <c r="E1607" i="3"/>
  <c r="BI1607" i="3" s="1"/>
  <c r="E1599" i="3"/>
  <c r="BI1599" i="3" s="1"/>
  <c r="E1590" i="3"/>
  <c r="E1582" i="3"/>
  <c r="BI1582" i="3" s="1"/>
  <c r="E1575" i="3"/>
  <c r="BI1575" i="3" s="1"/>
  <c r="E1567" i="3"/>
  <c r="BI1567" i="3" s="1"/>
  <c r="E1558" i="3"/>
  <c r="BI1558" i="3" s="1"/>
  <c r="E1550" i="3"/>
  <c r="BI1550" i="3" s="1"/>
  <c r="E1542" i="3"/>
  <c r="BI1542" i="3" s="1"/>
  <c r="E1534" i="3"/>
  <c r="BI1534" i="3" s="1"/>
  <c r="E1526" i="3"/>
  <c r="BI1526" i="3" s="1"/>
  <c r="E1517" i="3"/>
  <c r="BI1517" i="3" s="1"/>
  <c r="E1509" i="3"/>
  <c r="BI1509" i="3" s="1"/>
  <c r="E1501" i="3"/>
  <c r="BI1501" i="3" s="1"/>
  <c r="E1493" i="3"/>
  <c r="BI1493" i="3" s="1"/>
  <c r="E1484" i="3"/>
  <c r="BI1484" i="3" s="1"/>
  <c r="E1476" i="3"/>
  <c r="BI1476" i="3" s="1"/>
  <c r="E1468" i="3"/>
  <c r="BI1468" i="3" s="1"/>
  <c r="E1460" i="3"/>
  <c r="BI1460" i="3" s="1"/>
  <c r="E1451" i="3"/>
  <c r="E1443" i="3"/>
  <c r="BI1443" i="3" s="1"/>
  <c r="E1435" i="3"/>
  <c r="BI1435" i="3" s="1"/>
  <c r="E1426" i="3"/>
  <c r="BI1426" i="3" s="1"/>
  <c r="E1418" i="3"/>
  <c r="E1410" i="3"/>
  <c r="BI1410" i="3" s="1"/>
  <c r="E1402" i="3"/>
  <c r="BI1402" i="3" s="1"/>
  <c r="E1393" i="3"/>
  <c r="E1297" i="3"/>
  <c r="BI1297" i="3" s="1"/>
  <c r="E1017" i="3"/>
  <c r="BI1017" i="3" s="1"/>
  <c r="E106" i="3"/>
  <c r="BI106" i="3" s="1"/>
  <c r="BD1772" i="3"/>
  <c r="BD1800" i="3"/>
  <c r="AV1848" i="3"/>
  <c r="J1848" i="3" s="1"/>
  <c r="AW1848" i="3" s="1"/>
  <c r="AX1848" i="3" s="1"/>
  <c r="AY1848" i="3" s="1"/>
  <c r="BB1848" i="3" s="1"/>
  <c r="F1848" i="3" s="1"/>
  <c r="BE1848" i="3" s="1"/>
  <c r="AV1860" i="3"/>
  <c r="BD1871" i="3"/>
  <c r="AV1872" i="3"/>
  <c r="J1872" i="3" s="1"/>
  <c r="AW1872" i="3" s="1"/>
  <c r="AV1875" i="3"/>
  <c r="J1875" i="3" s="1"/>
  <c r="AW1875" i="3" s="1"/>
  <c r="AV1918" i="3"/>
  <c r="J1918" i="3" s="1"/>
  <c r="AW1918" i="3" s="1"/>
  <c r="BD1935" i="3"/>
  <c r="AV1943" i="3"/>
  <c r="J1943" i="3" s="1"/>
  <c r="AW1943" i="3" s="1"/>
  <c r="AV1952" i="3"/>
  <c r="J1952" i="3" s="1"/>
  <c r="AW1952" i="3" s="1"/>
  <c r="I1952" i="3" s="1"/>
  <c r="AV1954" i="3"/>
  <c r="J1954" i="3" s="1"/>
  <c r="AW1954" i="3" s="1"/>
  <c r="I1954" i="3" s="1"/>
  <c r="AV1988" i="3"/>
  <c r="J1988" i="3" s="1"/>
  <c r="AW1988" i="3" s="1"/>
  <c r="AV1999" i="3"/>
  <c r="J1999" i="3" s="1"/>
  <c r="AW1999" i="3" s="1"/>
  <c r="AX1999" i="3" s="1"/>
  <c r="AY1999" i="3" s="1"/>
  <c r="BB1999" i="3" s="1"/>
  <c r="F1999" i="3" s="1"/>
  <c r="BE1999" i="3" s="1"/>
  <c r="AV2023" i="3"/>
  <c r="J2023" i="3" s="1"/>
  <c r="AW2023" i="3" s="1"/>
  <c r="AX2023" i="3" s="1"/>
  <c r="AY2023" i="3" s="1"/>
  <c r="BB2023" i="3" s="1"/>
  <c r="F2023" i="3" s="1"/>
  <c r="BE2023" i="3" s="1"/>
  <c r="AV2029" i="3"/>
  <c r="J2029" i="3" s="1"/>
  <c r="AW2029" i="3" s="1"/>
  <c r="AV2035" i="3"/>
  <c r="J2035" i="3" s="1"/>
  <c r="AW2035" i="3" s="1"/>
  <c r="I2035" i="3" s="1"/>
  <c r="AV2038" i="3"/>
  <c r="J2038" i="3" s="1"/>
  <c r="AW2038" i="3" s="1"/>
  <c r="AV2041" i="3"/>
  <c r="J2041" i="3" s="1"/>
  <c r="AW2041" i="3" s="1"/>
  <c r="I2041" i="3" s="1"/>
  <c r="AV2044" i="3"/>
  <c r="J2044" i="3" s="1"/>
  <c r="AW2044" i="3" s="1"/>
  <c r="I2044" i="3" s="1"/>
  <c r="AV2050" i="3"/>
  <c r="J2050" i="3" s="1"/>
  <c r="AW2050" i="3" s="1"/>
  <c r="AV2056" i="3"/>
  <c r="J2056" i="3" s="1"/>
  <c r="AW2056" i="3" s="1"/>
  <c r="AX2056" i="3" s="1"/>
  <c r="AY2056" i="3" s="1"/>
  <c r="BB2056" i="3" s="1"/>
  <c r="F2056" i="3" s="1"/>
  <c r="BE2056" i="3" s="1"/>
  <c r="AV2097" i="3"/>
  <c r="J2097" i="3" s="1"/>
  <c r="AW2097" i="3" s="1"/>
  <c r="I2097" i="3" s="1"/>
  <c r="AV2114" i="3"/>
  <c r="J2114" i="3" s="1"/>
  <c r="AW2114" i="3" s="1"/>
  <c r="AV2127" i="3"/>
  <c r="J2127" i="3" s="1"/>
  <c r="AW2127" i="3" s="1"/>
  <c r="I2127" i="3" s="1"/>
  <c r="AV2149" i="3"/>
  <c r="J2149" i="3" s="1"/>
  <c r="AW2149" i="3" s="1"/>
  <c r="AV2152" i="3"/>
  <c r="J2152" i="3" s="1"/>
  <c r="AW2152" i="3" s="1"/>
  <c r="I2152" i="3" s="1"/>
  <c r="AV2218" i="3"/>
  <c r="J2218" i="3" s="1"/>
  <c r="AW2218" i="3" s="1"/>
  <c r="AV2238" i="3"/>
  <c r="J2238" i="3" s="1"/>
  <c r="AW2238" i="3" s="1"/>
  <c r="AV2250" i="3"/>
  <c r="J2250" i="3" s="1"/>
  <c r="AW2250" i="3" s="1"/>
  <c r="H2343" i="3"/>
  <c r="AV2364" i="3"/>
  <c r="J2364" i="3" s="1"/>
  <c r="AW2364" i="3" s="1"/>
  <c r="AV2384" i="3"/>
  <c r="J2384" i="3" s="1"/>
  <c r="AW2384" i="3" s="1"/>
  <c r="AX2384" i="3" s="1"/>
  <c r="AY2384" i="3" s="1"/>
  <c r="BB2384" i="3" s="1"/>
  <c r="F2384" i="3" s="1"/>
  <c r="BE2384" i="3" s="1"/>
  <c r="BD1773" i="3"/>
  <c r="BD1777" i="3"/>
  <c r="AV1782" i="3"/>
  <c r="J1782" i="3" s="1"/>
  <c r="AW1782" i="3" s="1"/>
  <c r="BD1801" i="3"/>
  <c r="BD1810" i="3"/>
  <c r="BD1827" i="3"/>
  <c r="AV1835" i="3"/>
  <c r="J1835" i="3" s="1"/>
  <c r="AW1835" i="3" s="1"/>
  <c r="AV1849" i="3"/>
  <c r="J1849" i="3" s="1"/>
  <c r="AW1849" i="3" s="1"/>
  <c r="AX1849" i="3" s="1"/>
  <c r="AY1849" i="3" s="1"/>
  <c r="BB1849" i="3" s="1"/>
  <c r="F1849" i="3" s="1"/>
  <c r="BE1849" i="3" s="1"/>
  <c r="BD1854" i="3"/>
  <c r="AV1856" i="3"/>
  <c r="J1856" i="3" s="1"/>
  <c r="AW1856" i="3" s="1"/>
  <c r="AV1863" i="3"/>
  <c r="J1863" i="3" s="1"/>
  <c r="AW1863" i="3" s="1"/>
  <c r="I1863" i="3" s="1"/>
  <c r="BD1873" i="3"/>
  <c r="BD1875" i="3"/>
  <c r="AV1876" i="3"/>
  <c r="J1876" i="3" s="1"/>
  <c r="AW1876" i="3" s="1"/>
  <c r="AV1878" i="3"/>
  <c r="J1878" i="3" s="1"/>
  <c r="AW1878" i="3" s="1"/>
  <c r="I1878" i="3" s="1"/>
  <c r="BD1899" i="3"/>
  <c r="BD1903" i="3"/>
  <c r="AV1904" i="3"/>
  <c r="J1904" i="3" s="1"/>
  <c r="AW1904" i="3" s="1"/>
  <c r="AV1907" i="3"/>
  <c r="J1907" i="3" s="1"/>
  <c r="AW1907" i="3" s="1"/>
  <c r="AV1908" i="3"/>
  <c r="J1908" i="3" s="1"/>
  <c r="AW1908" i="3" s="1"/>
  <c r="AV1910" i="3"/>
  <c r="J1910" i="3" s="1"/>
  <c r="AW1910" i="3" s="1"/>
  <c r="AX1910" i="3" s="1"/>
  <c r="AY1910" i="3" s="1"/>
  <c r="BB1910" i="3" s="1"/>
  <c r="F1910" i="3" s="1"/>
  <c r="BE1910" i="3" s="1"/>
  <c r="AV1911" i="3"/>
  <c r="J1911" i="3" s="1"/>
  <c r="AW1911" i="3" s="1"/>
  <c r="AX1911" i="3" s="1"/>
  <c r="AY1911" i="3" s="1"/>
  <c r="BB1911" i="3" s="1"/>
  <c r="F1911" i="3" s="1"/>
  <c r="BE1911" i="3" s="1"/>
  <c r="AV1915" i="3"/>
  <c r="J1915" i="3" s="1"/>
  <c r="AW1915" i="3" s="1"/>
  <c r="I1915" i="3" s="1"/>
  <c r="BD1917" i="3"/>
  <c r="AV1919" i="3"/>
  <c r="J1919" i="3" s="1"/>
  <c r="AW1919" i="3" s="1"/>
  <c r="AV1922" i="3"/>
  <c r="AV1940" i="3"/>
  <c r="J1940" i="3" s="1"/>
  <c r="AW1940" i="3" s="1"/>
  <c r="AX1940" i="3" s="1"/>
  <c r="AY1940" i="3" s="1"/>
  <c r="BB1940" i="3" s="1"/>
  <c r="F1940" i="3" s="1"/>
  <c r="BE1940" i="3" s="1"/>
  <c r="AV1945" i="3"/>
  <c r="J1945" i="3" s="1"/>
  <c r="AW1945" i="3" s="1"/>
  <c r="BD1960" i="3"/>
  <c r="AV1963" i="3"/>
  <c r="J1963" i="3" s="1"/>
  <c r="AW1963" i="3" s="1"/>
  <c r="I1963" i="3" s="1"/>
  <c r="BD1995" i="3"/>
  <c r="BD1999" i="3"/>
  <c r="AV2008" i="3"/>
  <c r="J2008" i="3" s="1"/>
  <c r="AW2008" i="3" s="1"/>
  <c r="AV2014" i="3"/>
  <c r="J2014" i="3" s="1"/>
  <c r="AW2014" i="3" s="1"/>
  <c r="AX2014" i="3" s="1"/>
  <c r="AY2014" i="3" s="1"/>
  <c r="BB2014" i="3" s="1"/>
  <c r="F2014" i="3" s="1"/>
  <c r="BE2014" i="3" s="1"/>
  <c r="BD2038" i="3"/>
  <c r="BD2044" i="3"/>
  <c r="AV2047" i="3"/>
  <c r="J2047" i="3" s="1"/>
  <c r="AW2047" i="3" s="1"/>
  <c r="I2047" i="3" s="1"/>
  <c r="BD2050" i="3"/>
  <c r="AV2053" i="3"/>
  <c r="J2053" i="3" s="1"/>
  <c r="AW2053" i="3" s="1"/>
  <c r="BD2056" i="3"/>
  <c r="BD2061" i="3"/>
  <c r="I2069" i="3"/>
  <c r="AV2071" i="3"/>
  <c r="J2071" i="3" s="1"/>
  <c r="AW2071" i="3" s="1"/>
  <c r="I2071" i="3" s="1"/>
  <c r="AV2079" i="3"/>
  <c r="J2079" i="3" s="1"/>
  <c r="AW2079" i="3" s="1"/>
  <c r="BD2087" i="3"/>
  <c r="BD2091" i="3"/>
  <c r="AV2098" i="3"/>
  <c r="J2098" i="3" s="1"/>
  <c r="AW2098" i="3" s="1"/>
  <c r="AV2104" i="3"/>
  <c r="J2104" i="3" s="1"/>
  <c r="AW2104" i="3" s="1"/>
  <c r="BD2108" i="3"/>
  <c r="AV2115" i="3"/>
  <c r="J2115" i="3" s="1"/>
  <c r="AW2115" i="3" s="1"/>
  <c r="I2115" i="3" s="1"/>
  <c r="BD2118" i="3"/>
  <c r="AV2122" i="3"/>
  <c r="J2122" i="3" s="1"/>
  <c r="AW2122" i="3" s="1"/>
  <c r="AV2123" i="3"/>
  <c r="J2123" i="3" s="1"/>
  <c r="AW2123" i="3" s="1"/>
  <c r="BD2198" i="3"/>
  <c r="AV2221" i="3"/>
  <c r="J2221" i="3" s="1"/>
  <c r="AW2221" i="3" s="1"/>
  <c r="AV2269" i="3"/>
  <c r="J2269" i="3" s="1"/>
  <c r="AW2269" i="3" s="1"/>
  <c r="BD2287" i="3"/>
  <c r="AV2290" i="3"/>
  <c r="J2290" i="3" s="1"/>
  <c r="AW2290" i="3" s="1"/>
  <c r="BD2313" i="3"/>
  <c r="AV2336" i="3"/>
  <c r="J2336" i="3" s="1"/>
  <c r="AW2336" i="3" s="1"/>
  <c r="AV2353" i="3"/>
  <c r="J2353" i="3" s="1"/>
  <c r="AW2353" i="3" s="1"/>
  <c r="I2353" i="3" s="1"/>
  <c r="BD2359" i="3"/>
  <c r="BD2363" i="3"/>
  <c r="AV2383" i="3"/>
  <c r="J2383" i="3" s="1"/>
  <c r="AW2383" i="3" s="1"/>
  <c r="E32" i="3"/>
  <c r="BI32" i="3" s="1"/>
  <c r="E24" i="3"/>
  <c r="BI24" i="3" s="1"/>
  <c r="E2388" i="3"/>
  <c r="BI2388" i="3" s="1"/>
  <c r="AV2179" i="3"/>
  <c r="J2179" i="3" s="1"/>
  <c r="AW2179" i="3" s="1"/>
  <c r="BD2221" i="3"/>
  <c r="BD2245" i="3"/>
  <c r="BD2249" i="3"/>
  <c r="AV2255" i="3"/>
  <c r="J2255" i="3" s="1"/>
  <c r="AW2255" i="3" s="1"/>
  <c r="I2255" i="3" s="1"/>
  <c r="AV2267" i="3"/>
  <c r="J2267" i="3" s="1"/>
  <c r="AW2267" i="3" s="1"/>
  <c r="BD2274" i="3"/>
  <c r="AV2282" i="3"/>
  <c r="J2282" i="3" s="1"/>
  <c r="AW2282" i="3" s="1"/>
  <c r="AV2284" i="3"/>
  <c r="J2284" i="3" s="1"/>
  <c r="AW2284" i="3" s="1"/>
  <c r="AX2284" i="3" s="1"/>
  <c r="AY2284" i="3" s="1"/>
  <c r="BB2284" i="3" s="1"/>
  <c r="F2284" i="3" s="1"/>
  <c r="BE2284" i="3" s="1"/>
  <c r="BD2289" i="3"/>
  <c r="AV2294" i="3"/>
  <c r="J2294" i="3" s="1"/>
  <c r="AW2294" i="3" s="1"/>
  <c r="AX2294" i="3" s="1"/>
  <c r="AY2294" i="3" s="1"/>
  <c r="BB2294" i="3" s="1"/>
  <c r="F2294" i="3" s="1"/>
  <c r="BE2294" i="3" s="1"/>
  <c r="BD2298" i="3"/>
  <c r="BD2304" i="3"/>
  <c r="E33" i="3"/>
  <c r="BI33" i="3" s="1"/>
  <c r="E25" i="3"/>
  <c r="BI25" i="3" s="1"/>
  <c r="E2389" i="3"/>
  <c r="BI2389" i="3" s="1"/>
  <c r="E2372" i="3"/>
  <c r="E2364" i="3"/>
  <c r="BI2364" i="3" s="1"/>
  <c r="E2356" i="3"/>
  <c r="BI2356" i="3" s="1"/>
  <c r="E2348" i="3"/>
  <c r="BI2348" i="3" s="1"/>
  <c r="E2339" i="3"/>
  <c r="E2331" i="3"/>
  <c r="E2323" i="3"/>
  <c r="BI2323" i="3" s="1"/>
  <c r="E2315" i="3"/>
  <c r="BI2315" i="3" s="1"/>
  <c r="E2306" i="3"/>
  <c r="E2298" i="3"/>
  <c r="E2290" i="3"/>
  <c r="BI2290" i="3" s="1"/>
  <c r="E2281" i="3"/>
  <c r="BI2281" i="3" s="1"/>
  <c r="E2265" i="3"/>
  <c r="BI2265" i="3" s="1"/>
  <c r="E2257" i="3"/>
  <c r="BI2257" i="3" s="1"/>
  <c r="E2248" i="3"/>
  <c r="BI2248" i="3" s="1"/>
  <c r="E2240" i="3"/>
  <c r="E2232" i="3"/>
  <c r="E2224" i="3"/>
  <c r="E2215" i="3"/>
  <c r="BI2215" i="3" s="1"/>
  <c r="E2199" i="3"/>
  <c r="BI2199" i="3" s="1"/>
  <c r="E2191" i="3"/>
  <c r="BI2191" i="3" s="1"/>
  <c r="E2182" i="3"/>
  <c r="BI2182" i="3" s="1"/>
  <c r="E2166" i="3"/>
  <c r="BI2166" i="3" s="1"/>
  <c r="E2157" i="3"/>
  <c r="BI2157" i="3" s="1"/>
  <c r="E2149" i="3"/>
  <c r="BI2149" i="3" s="1"/>
  <c r="E2140" i="3"/>
  <c r="E2132" i="3"/>
  <c r="BI2132" i="3" s="1"/>
  <c r="E2123" i="3"/>
  <c r="BI2123" i="3" s="1"/>
  <c r="E2115" i="3"/>
  <c r="BI2115" i="3" s="1"/>
  <c r="E2107" i="3"/>
  <c r="BI2107" i="3" s="1"/>
  <c r="E2099" i="3"/>
  <c r="BI2099" i="3" s="1"/>
  <c r="E2091" i="3"/>
  <c r="BI2091" i="3" s="1"/>
  <c r="E2083" i="3"/>
  <c r="BI2083" i="3" s="1"/>
  <c r="E2075" i="3"/>
  <c r="BI2075" i="3" s="1"/>
  <c r="E2067" i="3"/>
  <c r="BI2067" i="3" s="1"/>
  <c r="E2059" i="3"/>
  <c r="BI2059" i="3" s="1"/>
  <c r="E2051" i="3"/>
  <c r="BI2051" i="3" s="1"/>
  <c r="E2043" i="3"/>
  <c r="BI2043" i="3" s="1"/>
  <c r="E2035" i="3"/>
  <c r="BI2035" i="3" s="1"/>
  <c r="E2027" i="3"/>
  <c r="BI2027" i="3" s="1"/>
  <c r="E2019" i="3"/>
  <c r="BI2019" i="3" s="1"/>
  <c r="E2010" i="3"/>
  <c r="BI2010" i="3" s="1"/>
  <c r="E2002" i="3"/>
  <c r="BI2002" i="3" s="1"/>
  <c r="E1994" i="3"/>
  <c r="BI1994" i="3" s="1"/>
  <c r="E1977" i="3"/>
  <c r="BI1977" i="3" s="1"/>
  <c r="E1969" i="3"/>
  <c r="BI1969" i="3" s="1"/>
  <c r="E1960" i="3"/>
  <c r="BI1960" i="3" s="1"/>
  <c r="E1952" i="3"/>
  <c r="BI1952" i="3" s="1"/>
  <c r="E1944" i="3"/>
  <c r="BI1944" i="3" s="1"/>
  <c r="E1936" i="3"/>
  <c r="E1927" i="3"/>
  <c r="E1919" i="3"/>
  <c r="BI1919" i="3" s="1"/>
  <c r="E1911" i="3"/>
  <c r="E1903" i="3"/>
  <c r="BI1903" i="3" s="1"/>
  <c r="E1894" i="3"/>
  <c r="E1886" i="3"/>
  <c r="E1878" i="3"/>
  <c r="E1870" i="3"/>
  <c r="BI1870" i="3" s="1"/>
  <c r="E1861" i="3"/>
  <c r="E1853" i="3"/>
  <c r="BI1853" i="3" s="1"/>
  <c r="E1845" i="3"/>
  <c r="E1836" i="3"/>
  <c r="E1828" i="3"/>
  <c r="BI1828" i="3" s="1"/>
  <c r="E1819" i="3"/>
  <c r="BI1819" i="3" s="1"/>
  <c r="E1811" i="3"/>
  <c r="E2355" i="3"/>
  <c r="E2322" i="3"/>
  <c r="E2272" i="3"/>
  <c r="E2264" i="3"/>
  <c r="E2256" i="3"/>
  <c r="BI2256" i="3" s="1"/>
  <c r="E2247" i="3"/>
  <c r="E2239" i="3"/>
  <c r="BI2239" i="3" s="1"/>
  <c r="E2231" i="3"/>
  <c r="BI2231" i="3" s="1"/>
  <c r="E2223" i="3"/>
  <c r="BI2223" i="3" s="1"/>
  <c r="E2214" i="3"/>
  <c r="E2206" i="3"/>
  <c r="BI2206" i="3" s="1"/>
  <c r="E2198" i="3"/>
  <c r="E2190" i="3"/>
  <c r="BI2190" i="3" s="1"/>
  <c r="E2181" i="3"/>
  <c r="BI2181" i="3" s="1"/>
  <c r="E2173" i="3"/>
  <c r="BI2173" i="3" s="1"/>
  <c r="E2165" i="3"/>
  <c r="E2156" i="3"/>
  <c r="E2148" i="3"/>
  <c r="E2139" i="3"/>
  <c r="BI2139" i="3" s="1"/>
  <c r="E2122" i="3"/>
  <c r="E2114" i="3"/>
  <c r="BI2114" i="3" s="1"/>
  <c r="E2106" i="3"/>
  <c r="BI2106" i="3" s="1"/>
  <c r="E2098" i="3"/>
  <c r="BI2098" i="3" s="1"/>
  <c r="E2090" i="3"/>
  <c r="BI2090" i="3" s="1"/>
  <c r="E2082" i="3"/>
  <c r="E2074" i="3"/>
  <c r="E2066" i="3"/>
  <c r="E2058" i="3"/>
  <c r="E2050" i="3"/>
  <c r="BI2050" i="3" s="1"/>
  <c r="E2042" i="3"/>
  <c r="BI2042" i="3" s="1"/>
  <c r="E2034" i="3"/>
  <c r="BI2034" i="3" s="1"/>
  <c r="E2026" i="3"/>
  <c r="BI2026" i="3" s="1"/>
  <c r="E2018" i="3"/>
  <c r="BI2018" i="3" s="1"/>
  <c r="E2009" i="3"/>
  <c r="E2001" i="3"/>
  <c r="BI2001" i="3" s="1"/>
  <c r="E1993" i="3"/>
  <c r="E1984" i="3"/>
  <c r="BI1984" i="3" s="1"/>
  <c r="E1976" i="3"/>
  <c r="BI1976" i="3" s="1"/>
  <c r="E1968" i="3"/>
  <c r="BI1968" i="3" s="1"/>
  <c r="E1959" i="3"/>
  <c r="BI1959" i="3" s="1"/>
  <c r="E1951" i="3"/>
  <c r="BI1951" i="3" s="1"/>
  <c r="E1943" i="3"/>
  <c r="E1935" i="3"/>
  <c r="BI1935" i="3" s="1"/>
  <c r="E1926" i="3"/>
  <c r="E1918" i="3"/>
  <c r="BI1918" i="3" s="1"/>
  <c r="E1910" i="3"/>
  <c r="BI1910" i="3" s="1"/>
  <c r="E1902" i="3"/>
  <c r="BI1902" i="3" s="1"/>
  <c r="E1893" i="3"/>
  <c r="E1885" i="3"/>
  <c r="BI1885" i="3" s="1"/>
  <c r="E1869" i="3"/>
  <c r="BI1869" i="3" s="1"/>
  <c r="E1860" i="3"/>
  <c r="E1852" i="3"/>
  <c r="E1844" i="3"/>
  <c r="BI1844" i="3" s="1"/>
  <c r="E1835" i="3"/>
  <c r="BI1835" i="3" s="1"/>
  <c r="E1827" i="3"/>
  <c r="BI1827" i="3" s="1"/>
  <c r="E1818" i="3"/>
  <c r="BI1818" i="3" s="1"/>
  <c r="E1810" i="3"/>
  <c r="BI1810" i="3" s="1"/>
  <c r="E1802" i="3"/>
  <c r="BI1802" i="3" s="1"/>
  <c r="E1794" i="3"/>
  <c r="BI1794" i="3" s="1"/>
  <c r="E1785" i="3"/>
  <c r="E1777" i="3"/>
  <c r="BI1777" i="3" s="1"/>
  <c r="E1768" i="3"/>
  <c r="BI1768" i="3" s="1"/>
  <c r="E1760" i="3"/>
  <c r="BI1760" i="3" s="1"/>
  <c r="E1752" i="3"/>
  <c r="E1744" i="3"/>
  <c r="E1736" i="3"/>
  <c r="BI1736" i="3" s="1"/>
  <c r="E1728" i="3"/>
  <c r="BI1728" i="3" s="1"/>
  <c r="E1720" i="3"/>
  <c r="BI1720" i="3" s="1"/>
  <c r="E1712" i="3"/>
  <c r="BI1712" i="3" s="1"/>
  <c r="E1704" i="3"/>
  <c r="BI1704" i="3" s="1"/>
  <c r="E1696" i="3"/>
  <c r="BI1696" i="3" s="1"/>
  <c r="E1688" i="3"/>
  <c r="BI1688" i="3" s="1"/>
  <c r="E1679" i="3"/>
  <c r="E1671" i="3"/>
  <c r="BI1671" i="3" s="1"/>
  <c r="E1663" i="3"/>
  <c r="BI1663" i="3" s="1"/>
  <c r="E1655" i="3"/>
  <c r="BI1655" i="3" s="1"/>
  <c r="E1646" i="3"/>
  <c r="BI1646" i="3" s="1"/>
  <c r="E1638" i="3"/>
  <c r="E1630" i="3"/>
  <c r="BI1630" i="3" s="1"/>
  <c r="E1613" i="3"/>
  <c r="BI1613" i="3" s="1"/>
  <c r="E1605" i="3"/>
  <c r="BI1605" i="3" s="1"/>
  <c r="E1597" i="3"/>
  <c r="BI1597" i="3" s="1"/>
  <c r="E1588" i="3"/>
  <c r="BI1588" i="3" s="1"/>
  <c r="E1580" i="3"/>
  <c r="BI1580" i="3" s="1"/>
  <c r="E1573" i="3"/>
  <c r="BI1573" i="3" s="1"/>
  <c r="E1565" i="3"/>
  <c r="BI1565" i="3" s="1"/>
  <c r="E1556" i="3"/>
  <c r="E1548" i="3"/>
  <c r="E1540" i="3"/>
  <c r="BI1540" i="3" s="1"/>
  <c r="E1532" i="3"/>
  <c r="BI1532" i="3" s="1"/>
  <c r="E1524" i="3"/>
  <c r="BI1524" i="3" s="1"/>
  <c r="E1515" i="3"/>
  <c r="E1507" i="3"/>
  <c r="BI1507" i="3" s="1"/>
  <c r="E1499" i="3"/>
  <c r="BI1499" i="3" s="1"/>
  <c r="E1491" i="3"/>
  <c r="BI1491" i="3" s="1"/>
  <c r="E1482" i="3"/>
  <c r="BI1482" i="3" s="1"/>
  <c r="E1474" i="3"/>
  <c r="BI1474" i="3" s="1"/>
  <c r="E1466" i="3"/>
  <c r="BI1466" i="3" s="1"/>
  <c r="E1449" i="3"/>
  <c r="BI1449" i="3" s="1"/>
  <c r="E1441" i="3"/>
  <c r="BI1441" i="3" s="1"/>
  <c r="E1433" i="3"/>
  <c r="BI1433" i="3" s="1"/>
  <c r="E1424" i="3"/>
  <c r="BI1424" i="3" s="1"/>
  <c r="E1416" i="3"/>
  <c r="E1408" i="3"/>
  <c r="BI1408" i="3" s="1"/>
  <c r="E1400" i="3"/>
  <c r="BI1400" i="3" s="1"/>
  <c r="E1391" i="3"/>
  <c r="BI1391" i="3" s="1"/>
  <c r="E1383" i="3"/>
  <c r="BI1383" i="3" s="1"/>
  <c r="E1375" i="3"/>
  <c r="BI1375" i="3" s="1"/>
  <c r="E1367" i="3"/>
  <c r="E1359" i="3"/>
  <c r="E1351" i="3"/>
  <c r="BI1351" i="3" s="1"/>
  <c r="E1343" i="3"/>
  <c r="BI1343" i="3" s="1"/>
  <c r="E1335" i="3"/>
  <c r="BI1335" i="3" s="1"/>
  <c r="E1327" i="3"/>
  <c r="BI1327" i="3" s="1"/>
  <c r="E1319" i="3"/>
  <c r="BI1319" i="3" s="1"/>
  <c r="E1311" i="3"/>
  <c r="BI1311" i="3" s="1"/>
  <c r="E1303" i="3"/>
  <c r="BI1303" i="3" s="1"/>
  <c r="E1295" i="3"/>
  <c r="BI1295" i="3" s="1"/>
  <c r="E1287" i="3"/>
  <c r="BI1287" i="3" s="1"/>
  <c r="E1270" i="3"/>
  <c r="BI1270" i="3" s="1"/>
  <c r="E1262" i="3"/>
  <c r="E1254" i="3"/>
  <c r="BI1254" i="3" s="1"/>
  <c r="E1246" i="3"/>
  <c r="BI1246" i="3" s="1"/>
  <c r="E1237" i="3"/>
  <c r="E1229" i="3"/>
  <c r="BI1229" i="3" s="1"/>
  <c r="E1221" i="3"/>
  <c r="BI1221" i="3" s="1"/>
  <c r="E1204" i="3"/>
  <c r="BI1204" i="3" s="1"/>
  <c r="E1188" i="3"/>
  <c r="BI1188" i="3" s="1"/>
  <c r="E1180" i="3"/>
  <c r="BI1180" i="3" s="1"/>
  <c r="E1171" i="3"/>
  <c r="BI1171" i="3" s="1"/>
  <c r="E1163" i="3"/>
  <c r="BI1163" i="3" s="1"/>
  <c r="E1155" i="3"/>
  <c r="BI1155" i="3" s="1"/>
  <c r="E1106" i="3"/>
  <c r="BI1106" i="3" s="1"/>
  <c r="E352" i="3"/>
  <c r="BI352" i="3" s="1"/>
  <c r="E265" i="3"/>
  <c r="BI265" i="3" s="1"/>
  <c r="E240" i="3"/>
  <c r="BD2276" i="3"/>
  <c r="AV2279" i="3"/>
  <c r="AV2305" i="3"/>
  <c r="J2305" i="3" s="1"/>
  <c r="AW2305" i="3" s="1"/>
  <c r="I2305" i="3" s="1"/>
  <c r="AV2310" i="3"/>
  <c r="J2310" i="3" s="1"/>
  <c r="AW2310" i="3" s="1"/>
  <c r="AV2313" i="3"/>
  <c r="J2313" i="3" s="1"/>
  <c r="AW2313" i="3" s="1"/>
  <c r="AX2313" i="3" s="1"/>
  <c r="AY2313" i="3" s="1"/>
  <c r="BB2313" i="3" s="1"/>
  <c r="F2313" i="3" s="1"/>
  <c r="BE2313" i="3" s="1"/>
  <c r="AV2317" i="3"/>
  <c r="J2317" i="3" s="1"/>
  <c r="AW2317" i="3" s="1"/>
  <c r="AX2317" i="3" s="1"/>
  <c r="AY2317" i="3" s="1"/>
  <c r="BB2317" i="3" s="1"/>
  <c r="F2317" i="3" s="1"/>
  <c r="BE2317" i="3" s="1"/>
  <c r="G2317" i="3" s="1"/>
  <c r="AV2323" i="3"/>
  <c r="J2323" i="3" s="1"/>
  <c r="AW2323" i="3" s="1"/>
  <c r="I2323" i="3" s="1"/>
  <c r="AV2368" i="3"/>
  <c r="J2368" i="3" s="1"/>
  <c r="AW2368" i="3" s="1"/>
  <c r="E17" i="3"/>
  <c r="BI17" i="3" s="1"/>
  <c r="E31" i="3"/>
  <c r="BI31" i="3" s="1"/>
  <c r="E23" i="3"/>
  <c r="E2379" i="3"/>
  <c r="BI2379" i="3" s="1"/>
  <c r="E2370" i="3"/>
  <c r="E2346" i="3"/>
  <c r="BI2346" i="3" s="1"/>
  <c r="E2337" i="3"/>
  <c r="E2321" i="3"/>
  <c r="BI2321" i="3" s="1"/>
  <c r="E2313" i="3"/>
  <c r="BI2313" i="3" s="1"/>
  <c r="E2304" i="3"/>
  <c r="BI2304" i="3" s="1"/>
  <c r="E2288" i="3"/>
  <c r="E2279" i="3"/>
  <c r="E2271" i="3"/>
  <c r="BI2271" i="3" s="1"/>
  <c r="E2263" i="3"/>
  <c r="BI2263" i="3" s="1"/>
  <c r="E2255" i="3"/>
  <c r="BI2255" i="3" s="1"/>
  <c r="E2246" i="3"/>
  <c r="BI2246" i="3" s="1"/>
  <c r="E2238" i="3"/>
  <c r="E2230" i="3"/>
  <c r="BI2230" i="3" s="1"/>
  <c r="E2222" i="3"/>
  <c r="BI2222" i="3" s="1"/>
  <c r="E2213" i="3"/>
  <c r="E2205" i="3"/>
  <c r="E2197" i="3"/>
  <c r="E2189" i="3"/>
  <c r="BI2189" i="3" s="1"/>
  <c r="E2180" i="3"/>
  <c r="E2172" i="3"/>
  <c r="BI2172" i="3" s="1"/>
  <c r="E2164" i="3"/>
  <c r="BI2164" i="3" s="1"/>
  <c r="E2155" i="3"/>
  <c r="E2147" i="3"/>
  <c r="E2138" i="3"/>
  <c r="BI2129" i="3"/>
  <c r="E2121" i="3"/>
  <c r="BI2121" i="3" s="1"/>
  <c r="E2113" i="3"/>
  <c r="BI2113" i="3" s="1"/>
  <c r="E2105" i="3"/>
  <c r="BI2105" i="3" s="1"/>
  <c r="E2097" i="3"/>
  <c r="BI2097" i="3" s="1"/>
  <c r="E2089" i="3"/>
  <c r="BI2089" i="3" s="1"/>
  <c r="E2081" i="3"/>
  <c r="BI2081" i="3" s="1"/>
  <c r="E2073" i="3"/>
  <c r="BI2073" i="3" s="1"/>
  <c r="E2065" i="3"/>
  <c r="BI2065" i="3" s="1"/>
  <c r="E2057" i="3"/>
  <c r="E2049" i="3"/>
  <c r="BI2049" i="3" s="1"/>
  <c r="E2041" i="3"/>
  <c r="BI2041" i="3" s="1"/>
  <c r="E2033" i="3"/>
  <c r="BI2033" i="3" s="1"/>
  <c r="E2025" i="3"/>
  <c r="BI2025" i="3" s="1"/>
  <c r="E2017" i="3"/>
  <c r="BI2017" i="3" s="1"/>
  <c r="E2008" i="3"/>
  <c r="BI2008" i="3" s="1"/>
  <c r="E2000" i="3"/>
  <c r="BI2000" i="3" s="1"/>
  <c r="E1992" i="3"/>
  <c r="BI1992" i="3" s="1"/>
  <c r="E1983" i="3"/>
  <c r="E1975" i="3"/>
  <c r="BI1975" i="3" s="1"/>
  <c r="E1967" i="3"/>
  <c r="E1958" i="3"/>
  <c r="E1942" i="3"/>
  <c r="BI1942" i="3" s="1"/>
  <c r="E1934" i="3"/>
  <c r="BI1934" i="3" s="1"/>
  <c r="E1925" i="3"/>
  <c r="BI1925" i="3" s="1"/>
  <c r="E1917" i="3"/>
  <c r="BI1917" i="3" s="1"/>
  <c r="E1909" i="3"/>
  <c r="E1892" i="3"/>
  <c r="BI1892" i="3" s="1"/>
  <c r="E1884" i="3"/>
  <c r="E1876" i="3"/>
  <c r="BI1876" i="3" s="1"/>
  <c r="E1868" i="3"/>
  <c r="BI1868" i="3" s="1"/>
  <c r="E1859" i="3"/>
  <c r="E1851" i="3"/>
  <c r="E1834" i="3"/>
  <c r="BI1834" i="3" s="1"/>
  <c r="E1826" i="3"/>
  <c r="E1817" i="3"/>
  <c r="BI1817" i="3" s="1"/>
  <c r="E1809" i="3"/>
  <c r="BI1809" i="3" s="1"/>
  <c r="E1801" i="3"/>
  <c r="BI1801" i="3" s="1"/>
  <c r="E1793" i="3"/>
  <c r="BI1793" i="3" s="1"/>
  <c r="E1784" i="3"/>
  <c r="E1776" i="3"/>
  <c r="BI1776" i="3" s="1"/>
  <c r="E1767" i="3"/>
  <c r="E1759" i="3"/>
  <c r="BI1759" i="3" s="1"/>
  <c r="E1751" i="3"/>
  <c r="BI1751" i="3" s="1"/>
  <c r="E1743" i="3"/>
  <c r="BI1743" i="3" s="1"/>
  <c r="E1735" i="3"/>
  <c r="BI1735" i="3" s="1"/>
  <c r="E1727" i="3"/>
  <c r="BI1727" i="3" s="1"/>
  <c r="E1719" i="3"/>
  <c r="BI1719" i="3" s="1"/>
  <c r="E1711" i="3"/>
  <c r="BI1711" i="3" s="1"/>
  <c r="E1703" i="3"/>
  <c r="BI1703" i="3" s="1"/>
  <c r="E1695" i="3"/>
  <c r="BI1695" i="3" s="1"/>
  <c r="E1596" i="3"/>
  <c r="BI1596" i="3" s="1"/>
  <c r="E965" i="3"/>
  <c r="BI965" i="3" s="1"/>
  <c r="AV2177" i="3"/>
  <c r="J2177" i="3" s="1"/>
  <c r="AW2177" i="3" s="1"/>
  <c r="AX2177" i="3" s="1"/>
  <c r="AY2177" i="3" s="1"/>
  <c r="BB2177" i="3" s="1"/>
  <c r="F2177" i="3" s="1"/>
  <c r="BE2177" i="3" s="1"/>
  <c r="AV2194" i="3"/>
  <c r="J2194" i="3" s="1"/>
  <c r="AW2194" i="3" s="1"/>
  <c r="AV2195" i="3"/>
  <c r="J2195" i="3" s="1"/>
  <c r="AW2195" i="3" s="1"/>
  <c r="AV2223" i="3"/>
  <c r="J2223" i="3" s="1"/>
  <c r="AW2223" i="3" s="1"/>
  <c r="AX2223" i="3" s="1"/>
  <c r="AY2223" i="3" s="1"/>
  <c r="BB2223" i="3" s="1"/>
  <c r="F2223" i="3" s="1"/>
  <c r="BE2223" i="3" s="1"/>
  <c r="AV2242" i="3"/>
  <c r="J2242" i="3" s="1"/>
  <c r="AW2242" i="3" s="1"/>
  <c r="AV2271" i="3"/>
  <c r="J2271" i="3" s="1"/>
  <c r="AW2271" i="3" s="1"/>
  <c r="AV2291" i="3"/>
  <c r="J2291" i="3" s="1"/>
  <c r="AW2291" i="3" s="1"/>
  <c r="AV2303" i="3"/>
  <c r="J2303" i="3" s="1"/>
  <c r="AW2303" i="3" s="1"/>
  <c r="N2305" i="3"/>
  <c r="AV2314" i="3"/>
  <c r="J2314" i="3" s="1"/>
  <c r="AW2314" i="3" s="1"/>
  <c r="AV2324" i="3"/>
  <c r="J2324" i="3" s="1"/>
  <c r="AW2324" i="3" s="1"/>
  <c r="AV2340" i="3"/>
  <c r="J2340" i="3" s="1"/>
  <c r="AW2340" i="3" s="1"/>
  <c r="AX2340" i="3" s="1"/>
  <c r="AY2340" i="3" s="1"/>
  <c r="BB2340" i="3" s="1"/>
  <c r="F2340" i="3" s="1"/>
  <c r="BE2340" i="3" s="1"/>
  <c r="E38" i="3"/>
  <c r="BI38" i="3" s="1"/>
  <c r="E30" i="3"/>
  <c r="BI30" i="3" s="1"/>
  <c r="E22" i="3"/>
  <c r="BI22" i="3" s="1"/>
  <c r="E2386" i="3"/>
  <c r="E2378" i="3"/>
  <c r="E2369" i="3"/>
  <c r="BI2369" i="3" s="1"/>
  <c r="E2361" i="3"/>
  <c r="E2353" i="3"/>
  <c r="BI2353" i="3" s="1"/>
  <c r="E2345" i="3"/>
  <c r="E2336" i="3"/>
  <c r="BI2336" i="3" s="1"/>
  <c r="E2328" i="3"/>
  <c r="E2320" i="3"/>
  <c r="BI2320" i="3" s="1"/>
  <c r="E2312" i="3"/>
  <c r="BI2312" i="3" s="1"/>
  <c r="E2303" i="3"/>
  <c r="BI2303" i="3" s="1"/>
  <c r="E2295" i="3"/>
  <c r="BI2295" i="3" s="1"/>
  <c r="E2287" i="3"/>
  <c r="BI2287" i="3" s="1"/>
  <c r="E2278" i="3"/>
  <c r="E2270" i="3"/>
  <c r="E2262" i="3"/>
  <c r="E2245" i="3"/>
  <c r="BI2245" i="3" s="1"/>
  <c r="E2229" i="3"/>
  <c r="BI2229" i="3" s="1"/>
  <c r="E2221" i="3"/>
  <c r="BI2221" i="3" s="1"/>
  <c r="E2212" i="3"/>
  <c r="E2204" i="3"/>
  <c r="BI2204" i="3" s="1"/>
  <c r="E2196" i="3"/>
  <c r="BI2196" i="3" s="1"/>
  <c r="E2188" i="3"/>
  <c r="BI2188" i="3" s="1"/>
  <c r="E2179" i="3"/>
  <c r="BI2179" i="3" s="1"/>
  <c r="E2171" i="3"/>
  <c r="E2154" i="3"/>
  <c r="BI2154" i="3" s="1"/>
  <c r="E2146" i="3"/>
  <c r="E2137" i="3"/>
  <c r="BI2137" i="3" s="1"/>
  <c r="E2128" i="3"/>
  <c r="BI2128" i="3" s="1"/>
  <c r="E2120" i="3"/>
  <c r="BI2120" i="3" s="1"/>
  <c r="E2112" i="3"/>
  <c r="BI2112" i="3" s="1"/>
  <c r="E2104" i="3"/>
  <c r="BI2104" i="3" s="1"/>
  <c r="E2096" i="3"/>
  <c r="BI2096" i="3" s="1"/>
  <c r="E2088" i="3"/>
  <c r="BI2088" i="3" s="1"/>
  <c r="E2080" i="3"/>
  <c r="BI2080" i="3" s="1"/>
  <c r="E2072" i="3"/>
  <c r="BI2072" i="3" s="1"/>
  <c r="E2064" i="3"/>
  <c r="E2056" i="3"/>
  <c r="BI2056" i="3" s="1"/>
  <c r="E2048" i="3"/>
  <c r="BI2048" i="3" s="1"/>
  <c r="E2040" i="3"/>
  <c r="BI2040" i="3" s="1"/>
  <c r="E2032" i="3"/>
  <c r="BI2032" i="3" s="1"/>
  <c r="E2024" i="3"/>
  <c r="BI2024" i="3" s="1"/>
  <c r="E2007" i="3"/>
  <c r="BI2007" i="3" s="1"/>
  <c r="E1999" i="3"/>
  <c r="BI1999" i="3" s="1"/>
  <c r="E1991" i="3"/>
  <c r="BI1991" i="3" s="1"/>
  <c r="E1982" i="3"/>
  <c r="BI1982" i="3" s="1"/>
  <c r="E1966" i="3"/>
  <c r="BI1966" i="3" s="1"/>
  <c r="E1957" i="3"/>
  <c r="BI1957" i="3" s="1"/>
  <c r="E1949" i="3"/>
  <c r="BI1949" i="3" s="1"/>
  <c r="E1941" i="3"/>
  <c r="E1933" i="3"/>
  <c r="E1924" i="3"/>
  <c r="BI1924" i="3" s="1"/>
  <c r="E1908" i="3"/>
  <c r="BI1908" i="3" s="1"/>
  <c r="E1899" i="3"/>
  <c r="BI1899" i="3" s="1"/>
  <c r="E1891" i="3"/>
  <c r="E1883" i="3"/>
  <c r="BI1883" i="3" s="1"/>
  <c r="E1875" i="3"/>
  <c r="E1858" i="3"/>
  <c r="BI1858" i="3" s="1"/>
  <c r="E1850" i="3"/>
  <c r="E1841" i="3"/>
  <c r="E1833" i="3"/>
  <c r="BI1833" i="3" s="1"/>
  <c r="E1825" i="3"/>
  <c r="BI1825" i="3" s="1"/>
  <c r="E1816" i="3"/>
  <c r="E1800" i="3"/>
  <c r="E1783" i="3"/>
  <c r="BI1783" i="3" s="1"/>
  <c r="E1775" i="3"/>
  <c r="BI1775" i="3" s="1"/>
  <c r="E1766" i="3"/>
  <c r="E1758" i="3"/>
  <c r="BI1758" i="3" s="1"/>
  <c r="E1750" i="3"/>
  <c r="BI1750" i="3" s="1"/>
  <c r="E1742" i="3"/>
  <c r="BI1742" i="3" s="1"/>
  <c r="E1734" i="3"/>
  <c r="E1726" i="3"/>
  <c r="BI1726" i="3" s="1"/>
  <c r="E1718" i="3"/>
  <c r="BI1718" i="3" s="1"/>
  <c r="E843" i="3"/>
  <c r="E793" i="3"/>
  <c r="BI793" i="3" s="1"/>
  <c r="E728" i="3"/>
  <c r="BI728" i="3" s="1"/>
  <c r="AV2178" i="3"/>
  <c r="J2178" i="3" s="1"/>
  <c r="AW2178" i="3" s="1"/>
  <c r="BD2204" i="3"/>
  <c r="BD2223" i="3"/>
  <c r="BD2230" i="3"/>
  <c r="BD2231" i="3"/>
  <c r="AV2246" i="3"/>
  <c r="J2246" i="3" s="1"/>
  <c r="AW2246" i="3" s="1"/>
  <c r="I2246" i="3" s="1"/>
  <c r="AV2266" i="3"/>
  <c r="J2266" i="3" s="1"/>
  <c r="AW2266" i="3" s="1"/>
  <c r="BD2269" i="3"/>
  <c r="AV2325" i="3"/>
  <c r="J2325" i="3" s="1"/>
  <c r="AW2325" i="3" s="1"/>
  <c r="BD2327" i="3"/>
  <c r="AV2331" i="3"/>
  <c r="J2331" i="3" s="1"/>
  <c r="AW2331" i="3" s="1"/>
  <c r="AX2331" i="3" s="1"/>
  <c r="AY2331" i="3" s="1"/>
  <c r="BB2331" i="3" s="1"/>
  <c r="F2331" i="3" s="1"/>
  <c r="BE2331" i="3" s="1"/>
  <c r="BD2340" i="3"/>
  <c r="AV2351" i="3"/>
  <c r="J2351" i="3" s="1"/>
  <c r="AW2351" i="3" s="1"/>
  <c r="I2351" i="3" s="1"/>
  <c r="BD2358" i="3"/>
  <c r="AV2373" i="3"/>
  <c r="J2373" i="3" s="1"/>
  <c r="AW2373" i="3" s="1"/>
  <c r="AX2373" i="3" s="1"/>
  <c r="AY2373" i="3" s="1"/>
  <c r="BB2373" i="3" s="1"/>
  <c r="F2373" i="3" s="1"/>
  <c r="BE2373" i="3" s="1"/>
  <c r="BD2379" i="3"/>
  <c r="E37" i="3"/>
  <c r="E29" i="3"/>
  <c r="E21" i="3"/>
  <c r="BI21" i="3" s="1"/>
  <c r="E2385" i="3"/>
  <c r="BI2385" i="3" s="1"/>
  <c r="E2368" i="3"/>
  <c r="BI2368" i="3" s="1"/>
  <c r="E2360" i="3"/>
  <c r="BI2360" i="3" s="1"/>
  <c r="E2352" i="3"/>
  <c r="BI2352" i="3" s="1"/>
  <c r="E2344" i="3"/>
  <c r="BI2344" i="3" s="1"/>
  <c r="E2335" i="3"/>
  <c r="E2327" i="3"/>
  <c r="BI2327" i="3" s="1"/>
  <c r="E2319" i="3"/>
  <c r="E2311" i="3"/>
  <c r="BI2311" i="3" s="1"/>
  <c r="E2302" i="3"/>
  <c r="E2294" i="3"/>
  <c r="BI2294" i="3" s="1"/>
  <c r="E2277" i="3"/>
  <c r="E2269" i="3"/>
  <c r="BI2269" i="3" s="1"/>
  <c r="E2261" i="3"/>
  <c r="BI2261" i="3" s="1"/>
  <c r="E2252" i="3"/>
  <c r="E2244" i="3"/>
  <c r="E2236" i="3"/>
  <c r="BI2236" i="3" s="1"/>
  <c r="E2228" i="3"/>
  <c r="BI2228" i="3" s="1"/>
  <c r="E2211" i="3"/>
  <c r="BI2211" i="3" s="1"/>
  <c r="E2203" i="3"/>
  <c r="E2195" i="3"/>
  <c r="BI2195" i="3" s="1"/>
  <c r="E2178" i="3"/>
  <c r="BI2178" i="3" s="1"/>
  <c r="E2170" i="3"/>
  <c r="E2161" i="3"/>
  <c r="E2153" i="3"/>
  <c r="E2145" i="3"/>
  <c r="BI2145" i="3" s="1"/>
  <c r="E2136" i="3"/>
  <c r="E2142" i="3" s="1"/>
  <c r="E2127" i="3"/>
  <c r="BI2127" i="3" s="1"/>
  <c r="E2119" i="3"/>
  <c r="BI2119" i="3" s="1"/>
  <c r="E2111" i="3"/>
  <c r="BI2111" i="3" s="1"/>
  <c r="E2103" i="3"/>
  <c r="BI2103" i="3" s="1"/>
  <c r="E2095" i="3"/>
  <c r="BI2095" i="3" s="1"/>
  <c r="E2087" i="3"/>
  <c r="E2079" i="3"/>
  <c r="BI2079" i="3" s="1"/>
  <c r="E2071" i="3"/>
  <c r="BI2071" i="3" s="1"/>
  <c r="E2063" i="3"/>
  <c r="BI2063" i="3" s="1"/>
  <c r="E2055" i="3"/>
  <c r="BI2055" i="3" s="1"/>
  <c r="E2047" i="3"/>
  <c r="BI2047" i="3" s="1"/>
  <c r="E2039" i="3"/>
  <c r="BI2039" i="3" s="1"/>
  <c r="E2031" i="3"/>
  <c r="BI2031" i="3" s="1"/>
  <c r="E2023" i="3"/>
  <c r="BI2023" i="3" s="1"/>
  <c r="E2014" i="3"/>
  <c r="BI2014" i="3" s="1"/>
  <c r="E2006" i="3"/>
  <c r="BI2006" i="3" s="1"/>
  <c r="E1998" i="3"/>
  <c r="BI1998" i="3" s="1"/>
  <c r="E1990" i="3"/>
  <c r="BI1990" i="3" s="1"/>
  <c r="E1981" i="3"/>
  <c r="BI1981" i="3" s="1"/>
  <c r="E1973" i="3"/>
  <c r="BI1973" i="3" s="1"/>
  <c r="E1965" i="3"/>
  <c r="E1956" i="3"/>
  <c r="BI1956" i="3" s="1"/>
  <c r="E1948" i="3"/>
  <c r="BI1948" i="3" s="1"/>
  <c r="E1940" i="3"/>
  <c r="BI1940" i="3" s="1"/>
  <c r="E1932" i="3"/>
  <c r="BI1932" i="3" s="1"/>
  <c r="E1923" i="3"/>
  <c r="BI1923" i="3" s="1"/>
  <c r="E1915" i="3"/>
  <c r="BI1915" i="3" s="1"/>
  <c r="E1907" i="3"/>
  <c r="BI1907" i="3" s="1"/>
  <c r="E1898" i="3"/>
  <c r="BI1898" i="3" s="1"/>
  <c r="E1890" i="3"/>
  <c r="E1882" i="3"/>
  <c r="E1874" i="3"/>
  <c r="BI1874" i="3" s="1"/>
  <c r="E1865" i="3"/>
  <c r="E1857" i="3"/>
  <c r="E1849" i="3"/>
  <c r="BI1849" i="3" s="1"/>
  <c r="E1840" i="3"/>
  <c r="E1832" i="3"/>
  <c r="E1824" i="3"/>
  <c r="BI1824" i="3" s="1"/>
  <c r="E1815" i="3"/>
  <c r="E1807" i="3"/>
  <c r="BI1807" i="3" s="1"/>
  <c r="BD2324" i="3"/>
  <c r="AV2346" i="3"/>
  <c r="J2346" i="3" s="1"/>
  <c r="AW2346" i="3" s="1"/>
  <c r="AX2346" i="3" s="1"/>
  <c r="AY2346" i="3" s="1"/>
  <c r="BB2346" i="3" s="1"/>
  <c r="F2346" i="3" s="1"/>
  <c r="BE2346" i="3" s="1"/>
  <c r="BD2385" i="3"/>
  <c r="E36" i="3"/>
  <c r="BI36" i="3" s="1"/>
  <c r="E28" i="3"/>
  <c r="BI28" i="3" s="1"/>
  <c r="E20" i="3"/>
  <c r="BI20" i="3" s="1"/>
  <c r="E2367" i="3"/>
  <c r="BI2367" i="3" s="1"/>
  <c r="E2359" i="3"/>
  <c r="BI2359" i="3" s="1"/>
  <c r="E2343" i="3"/>
  <c r="BI2343" i="3" s="1"/>
  <c r="E2334" i="3"/>
  <c r="BI2334" i="3" s="1"/>
  <c r="E2326" i="3"/>
  <c r="BI2326" i="3" s="1"/>
  <c r="E2310" i="3"/>
  <c r="BI2310" i="3" s="1"/>
  <c r="E2284" i="3"/>
  <c r="BI2284" i="3" s="1"/>
  <c r="E2251" i="3"/>
  <c r="BI2251" i="3" s="1"/>
  <c r="E2243" i="3"/>
  <c r="BI2243" i="3" s="1"/>
  <c r="E2235" i="3"/>
  <c r="E2227" i="3"/>
  <c r="BI2227" i="3" s="1"/>
  <c r="E2218" i="3"/>
  <c r="BI2218" i="3" s="1"/>
  <c r="E2210" i="3"/>
  <c r="BI2210" i="3" s="1"/>
  <c r="E2202" i="3"/>
  <c r="BI2202" i="3" s="1"/>
  <c r="E2194" i="3"/>
  <c r="BI2194" i="3" s="1"/>
  <c r="E2185" i="3"/>
  <c r="BI2185" i="3" s="1"/>
  <c r="E2177" i="3"/>
  <c r="BI2177" i="3" s="1"/>
  <c r="E2169" i="3"/>
  <c r="E2160" i="3"/>
  <c r="E2152" i="3"/>
  <c r="BI2152" i="3" s="1"/>
  <c r="E2144" i="3"/>
  <c r="E2135" i="3"/>
  <c r="BI2135" i="3" s="1"/>
  <c r="E2126" i="3"/>
  <c r="BI2126" i="3" s="1"/>
  <c r="E2118" i="3"/>
  <c r="BI2118" i="3" s="1"/>
  <c r="E2110" i="3"/>
  <c r="BI2110" i="3" s="1"/>
  <c r="E2102" i="3"/>
  <c r="BI2102" i="3" s="1"/>
  <c r="E2094" i="3"/>
  <c r="BI2094" i="3" s="1"/>
  <c r="E2086" i="3"/>
  <c r="BI2086" i="3" s="1"/>
  <c r="E2078" i="3"/>
  <c r="E2070" i="3"/>
  <c r="E2062" i="3"/>
  <c r="E2054" i="3"/>
  <c r="BI2054" i="3" s="1"/>
  <c r="E2046" i="3"/>
  <c r="BI2046" i="3" s="1"/>
  <c r="E2038" i="3"/>
  <c r="BI2038" i="3" s="1"/>
  <c r="E2030" i="3"/>
  <c r="BI2030" i="3" s="1"/>
  <c r="E2022" i="3"/>
  <c r="BI2022" i="3" s="1"/>
  <c r="E2013" i="3"/>
  <c r="BI2013" i="3" s="1"/>
  <c r="E2005" i="3"/>
  <c r="BI2005" i="3" s="1"/>
  <c r="E1997" i="3"/>
  <c r="BI1997" i="3" s="1"/>
  <c r="E1989" i="3"/>
  <c r="BI1989" i="3" s="1"/>
  <c r="E1980" i="3"/>
  <c r="BI1980" i="3" s="1"/>
  <c r="E1972" i="3"/>
  <c r="BI1972" i="3" s="1"/>
  <c r="E1964" i="3"/>
  <c r="E1955" i="3"/>
  <c r="E1947" i="3"/>
  <c r="E1939" i="3"/>
  <c r="E1931" i="3"/>
  <c r="BI1931" i="3" s="1"/>
  <c r="E1922" i="3"/>
  <c r="E1914" i="3"/>
  <c r="BI1914" i="3" s="1"/>
  <c r="E1906" i="3"/>
  <c r="BI1906" i="3" s="1"/>
  <c r="E1897" i="3"/>
  <c r="E1889" i="3"/>
  <c r="BI1889" i="3" s="1"/>
  <c r="E1881" i="3"/>
  <c r="BI1881" i="3" s="1"/>
  <c r="E1873" i="3"/>
  <c r="E1864" i="3"/>
  <c r="BI1864" i="3" s="1"/>
  <c r="E1856" i="3"/>
  <c r="BI1856" i="3" s="1"/>
  <c r="E1848" i="3"/>
  <c r="E1839" i="3"/>
  <c r="BI1839" i="3" s="1"/>
  <c r="E1823" i="3"/>
  <c r="BI1823" i="3" s="1"/>
  <c r="E1814" i="3"/>
  <c r="BI1814" i="3" s="1"/>
  <c r="E1806" i="3"/>
  <c r="BI1806" i="3" s="1"/>
  <c r="E1798" i="3"/>
  <c r="BI1798" i="3" s="1"/>
  <c r="E1789" i="3"/>
  <c r="BI1789" i="3" s="1"/>
  <c r="E1781" i="3"/>
  <c r="BI1781" i="3" s="1"/>
  <c r="E1773" i="3"/>
  <c r="BI1773" i="3" s="1"/>
  <c r="E1764" i="3"/>
  <c r="BI1764" i="3" s="1"/>
  <c r="E1756" i="3"/>
  <c r="BI1756" i="3" s="1"/>
  <c r="E1740" i="3"/>
  <c r="BI1740" i="3" s="1"/>
  <c r="E1732" i="3"/>
  <c r="BI1732" i="3" s="1"/>
  <c r="E1724" i="3"/>
  <c r="BI1724" i="3" s="1"/>
  <c r="E1716" i="3"/>
  <c r="BI1716" i="3" s="1"/>
  <c r="E1708" i="3"/>
  <c r="BI1708" i="3" s="1"/>
  <c r="E1700" i="3"/>
  <c r="BI1700" i="3" s="1"/>
  <c r="E1692" i="3"/>
  <c r="BI1692" i="3" s="1"/>
  <c r="E1683" i="3"/>
  <c r="BI1683" i="3" s="1"/>
  <c r="E1675" i="3"/>
  <c r="BI1675" i="3" s="1"/>
  <c r="E1667" i="3"/>
  <c r="BI1667" i="3" s="1"/>
  <c r="E1659" i="3"/>
  <c r="BI1659" i="3" s="1"/>
  <c r="E1650" i="3"/>
  <c r="BI1650" i="3" s="1"/>
  <c r="E1642" i="3"/>
  <c r="BI1642" i="3" s="1"/>
  <c r="E1634" i="3"/>
  <c r="BI1634" i="3" s="1"/>
  <c r="E1626" i="3"/>
  <c r="BI1626" i="3" s="1"/>
  <c r="E1617" i="3"/>
  <c r="BI1617" i="3" s="1"/>
  <c r="E1609" i="3"/>
  <c r="BI1609" i="3" s="1"/>
  <c r="E1601" i="3"/>
  <c r="BI1601" i="3" s="1"/>
  <c r="E1593" i="3"/>
  <c r="E1584" i="3"/>
  <c r="BI1584" i="3" s="1"/>
  <c r="E1569" i="3"/>
  <c r="BI1569" i="3" s="1"/>
  <c r="E1552" i="3"/>
  <c r="BI1552" i="3" s="1"/>
  <c r="E1536" i="3"/>
  <c r="BI1536" i="3" s="1"/>
  <c r="E1528" i="3"/>
  <c r="BI1528" i="3" s="1"/>
  <c r="E1519" i="3"/>
  <c r="BI1519" i="3" s="1"/>
  <c r="E1511" i="3"/>
  <c r="BI1511" i="3" s="1"/>
  <c r="E1503" i="3"/>
  <c r="BI1503" i="3" s="1"/>
  <c r="E1495" i="3"/>
  <c r="BI1495" i="3" s="1"/>
  <c r="E1487" i="3"/>
  <c r="BI1487" i="3" s="1"/>
  <c r="E1478" i="3"/>
  <c r="BI1478" i="3" s="1"/>
  <c r="E1470" i="3"/>
  <c r="BI1470" i="3" s="1"/>
  <c r="E1462" i="3"/>
  <c r="BI1462" i="3" s="1"/>
  <c r="E1453" i="3"/>
  <c r="BI1453" i="3" s="1"/>
  <c r="E1559" i="3"/>
  <c r="BI1559" i="3" s="1"/>
  <c r="E1551" i="3"/>
  <c r="BI1551" i="3" s="1"/>
  <c r="E1543" i="3"/>
  <c r="BI1543" i="3" s="1"/>
  <c r="E1535" i="3"/>
  <c r="BI1535" i="3" s="1"/>
  <c r="E1527" i="3"/>
  <c r="BI1527" i="3" s="1"/>
  <c r="E1518" i="3"/>
  <c r="BI1518" i="3" s="1"/>
  <c r="E1510" i="3"/>
  <c r="BI1510" i="3" s="1"/>
  <c r="E1502" i="3"/>
  <c r="BI1502" i="3" s="1"/>
  <c r="E1494" i="3"/>
  <c r="BI1494" i="3" s="1"/>
  <c r="E1477" i="3"/>
  <c r="BI1477" i="3" s="1"/>
  <c r="E1461" i="3"/>
  <c r="BI1461" i="3" s="1"/>
  <c r="E1452" i="3"/>
  <c r="BI1452" i="3" s="1"/>
  <c r="E1444" i="3"/>
  <c r="BI1444" i="3" s="1"/>
  <c r="E1436" i="3"/>
  <c r="BI1436" i="3" s="1"/>
  <c r="E1427" i="3"/>
  <c r="E1419" i="3"/>
  <c r="E1411" i="3"/>
  <c r="E1403" i="3"/>
  <c r="E1386" i="3"/>
  <c r="BI1386" i="3" s="1"/>
  <c r="E1378" i="3"/>
  <c r="BI1378" i="3" s="1"/>
  <c r="E1370" i="3"/>
  <c r="BI1370" i="3" s="1"/>
  <c r="E1362" i="3"/>
  <c r="E1354" i="3"/>
  <c r="BI1354" i="3" s="1"/>
  <c r="E1346" i="3"/>
  <c r="BI1346" i="3" s="1"/>
  <c r="E1338" i="3"/>
  <c r="BI1338" i="3" s="1"/>
  <c r="E1330" i="3"/>
  <c r="BI1330" i="3" s="1"/>
  <c r="E1322" i="3"/>
  <c r="BI1322" i="3" s="1"/>
  <c r="E1314" i="3"/>
  <c r="BI1314" i="3" s="1"/>
  <c r="E1306" i="3"/>
  <c r="BI1306" i="3" s="1"/>
  <c r="E1298" i="3"/>
  <c r="BI1298" i="3" s="1"/>
  <c r="E1290" i="3"/>
  <c r="BI1290" i="3" s="1"/>
  <c r="E1282" i="3"/>
  <c r="BI1282" i="3" s="1"/>
  <c r="E1273" i="3"/>
  <c r="BI1273" i="3" s="1"/>
  <c r="E1265" i="3"/>
  <c r="BI1265" i="3" s="1"/>
  <c r="E1257" i="3"/>
  <c r="E1249" i="3"/>
  <c r="BI1249" i="3" s="1"/>
  <c r="E1240" i="3"/>
  <c r="BI1240" i="3" s="1"/>
  <c r="E1232" i="3"/>
  <c r="BI1232" i="3" s="1"/>
  <c r="E1224" i="3"/>
  <c r="BI1224" i="3" s="1"/>
  <c r="E1216" i="3"/>
  <c r="BI1216" i="3" s="1"/>
  <c r="E1207" i="3"/>
  <c r="BI1207" i="3" s="1"/>
  <c r="E1199" i="3"/>
  <c r="BI1199" i="3" s="1"/>
  <c r="E1191" i="3"/>
  <c r="BI1191" i="3" s="1"/>
  <c r="E1183" i="3"/>
  <c r="BI1183" i="3" s="1"/>
  <c r="E1174" i="3"/>
  <c r="BI1174" i="3" s="1"/>
  <c r="E1166" i="3"/>
  <c r="BI1166" i="3" s="1"/>
  <c r="E1158" i="3"/>
  <c r="BI1158" i="3" s="1"/>
  <c r="E1150" i="3"/>
  <c r="BI1150" i="3" s="1"/>
  <c r="E1142" i="3"/>
  <c r="BI1142" i="3" s="1"/>
  <c r="E1133" i="3"/>
  <c r="E1125" i="3"/>
  <c r="BI1125" i="3" s="1"/>
  <c r="E1117" i="3"/>
  <c r="BI1117" i="3" s="1"/>
  <c r="E1109" i="3"/>
  <c r="BI1109" i="3" s="1"/>
  <c r="E1101" i="3"/>
  <c r="BI1101" i="3" s="1"/>
  <c r="E1092" i="3"/>
  <c r="BI1092" i="3" s="1"/>
  <c r="E1084" i="3"/>
  <c r="BI1084" i="3" s="1"/>
  <c r="E1076" i="3"/>
  <c r="BI1076" i="3" s="1"/>
  <c r="E1068" i="3"/>
  <c r="E1059" i="3"/>
  <c r="BI1059" i="3" s="1"/>
  <c r="E1051" i="3"/>
  <c r="BI1051" i="3" s="1"/>
  <c r="E1043" i="3"/>
  <c r="BI1043" i="3" s="1"/>
  <c r="E1034" i="3"/>
  <c r="BI1034" i="3" s="1"/>
  <c r="E1026" i="3"/>
  <c r="BI1026" i="3" s="1"/>
  <c r="E1018" i="3"/>
  <c r="BI1018" i="3" s="1"/>
  <c r="E1001" i="3"/>
  <c r="BI1001" i="3" s="1"/>
  <c r="E994" i="3"/>
  <c r="BI994" i="3" s="1"/>
  <c r="E985" i="3"/>
  <c r="BI985" i="3" s="1"/>
  <c r="E977" i="3"/>
  <c r="BI977" i="3" s="1"/>
  <c r="E969" i="3"/>
  <c r="BI969" i="3" s="1"/>
  <c r="E952" i="3"/>
  <c r="BI952" i="3" s="1"/>
  <c r="E944" i="3"/>
  <c r="BI944" i="3" s="1"/>
  <c r="E936" i="3"/>
  <c r="BI936" i="3" s="1"/>
  <c r="E928" i="3"/>
  <c r="BI928" i="3" s="1"/>
  <c r="E920" i="3"/>
  <c r="BI920" i="3" s="1"/>
  <c r="E912" i="3"/>
  <c r="BI912" i="3" s="1"/>
  <c r="E904" i="3"/>
  <c r="E896" i="3"/>
  <c r="BI896" i="3" s="1"/>
  <c r="E888" i="3"/>
  <c r="BI888" i="3" s="1"/>
  <c r="E880" i="3"/>
  <c r="BI880" i="3" s="1"/>
  <c r="E872" i="3"/>
  <c r="BI872" i="3" s="1"/>
  <c r="E864" i="3"/>
  <c r="BI864" i="3" s="1"/>
  <c r="E856" i="3"/>
  <c r="BI856" i="3" s="1"/>
  <c r="E848" i="3"/>
  <c r="BI848" i="3" s="1"/>
  <c r="E840" i="3"/>
  <c r="BI840" i="3" s="1"/>
  <c r="E831" i="3"/>
  <c r="BI831" i="3" s="1"/>
  <c r="E823" i="3"/>
  <c r="BI823" i="3" s="1"/>
  <c r="E815" i="3"/>
  <c r="BI815" i="3" s="1"/>
  <c r="E807" i="3"/>
  <c r="E798" i="3"/>
  <c r="E790" i="3"/>
  <c r="E782" i="3"/>
  <c r="E774" i="3"/>
  <c r="E757" i="3"/>
  <c r="BI757" i="3" s="1"/>
  <c r="E749" i="3"/>
  <c r="E741" i="3"/>
  <c r="E733" i="3"/>
  <c r="E724" i="3"/>
  <c r="E716" i="3"/>
  <c r="BI716" i="3" s="1"/>
  <c r="E708" i="3"/>
  <c r="BI708" i="3" s="1"/>
  <c r="E700" i="3"/>
  <c r="BI700" i="3" s="1"/>
  <c r="E691" i="3"/>
  <c r="E683" i="3"/>
  <c r="E675" i="3"/>
  <c r="E668" i="3"/>
  <c r="BI668" i="3" s="1"/>
  <c r="E660" i="3"/>
  <c r="BI660" i="3" s="1"/>
  <c r="E643" i="3"/>
  <c r="E628" i="3"/>
  <c r="BI628" i="3" s="1"/>
  <c r="E619" i="3"/>
  <c r="E611" i="3"/>
  <c r="E604" i="3"/>
  <c r="BI604" i="3" s="1"/>
  <c r="E595" i="3"/>
  <c r="E587" i="3"/>
  <c r="E580" i="3"/>
  <c r="BI580" i="3" s="1"/>
  <c r="E571" i="3"/>
  <c r="BI571" i="3" s="1"/>
  <c r="E563" i="3"/>
  <c r="BI563" i="3" s="1"/>
  <c r="E556" i="3"/>
  <c r="E539" i="3"/>
  <c r="BI539" i="3" s="1"/>
  <c r="E524" i="3"/>
  <c r="E516" i="3"/>
  <c r="BI516" i="3" s="1"/>
  <c r="E508" i="3"/>
  <c r="BI508" i="3" s="1"/>
  <c r="E500" i="3"/>
  <c r="BI500" i="3" s="1"/>
  <c r="E492" i="3"/>
  <c r="BI492" i="3" s="1"/>
  <c r="E484" i="3"/>
  <c r="BI484" i="3" s="1"/>
  <c r="E476" i="3"/>
  <c r="BI476" i="3" s="1"/>
  <c r="E468" i="3"/>
  <c r="BI468" i="3" s="1"/>
  <c r="E460" i="3"/>
  <c r="BI460" i="3" s="1"/>
  <c r="E452" i="3"/>
  <c r="BI452" i="3" s="1"/>
  <c r="E444" i="3"/>
  <c r="BI444" i="3" s="1"/>
  <c r="E436" i="3"/>
  <c r="BI436" i="3" s="1"/>
  <c r="E428" i="3"/>
  <c r="BI428" i="3" s="1"/>
  <c r="E420" i="3"/>
  <c r="BI420" i="3" s="1"/>
  <c r="E412" i="3"/>
  <c r="BI412" i="3" s="1"/>
  <c r="E404" i="3"/>
  <c r="BI404" i="3" s="1"/>
  <c r="E395" i="3"/>
  <c r="BI395" i="3" s="1"/>
  <c r="E387" i="3"/>
  <c r="BI387" i="3" s="1"/>
  <c r="E380" i="3"/>
  <c r="BI380" i="3" s="1"/>
  <c r="E372" i="3"/>
  <c r="BI372" i="3" s="1"/>
  <c r="E364" i="3"/>
  <c r="BI364" i="3" s="1"/>
  <c r="E355" i="3"/>
  <c r="BI355" i="3" s="1"/>
  <c r="E347" i="3"/>
  <c r="E340" i="3"/>
  <c r="BI340" i="3" s="1"/>
  <c r="E332" i="3"/>
  <c r="BI332" i="3" s="1"/>
  <c r="E324" i="3"/>
  <c r="BI324" i="3" s="1"/>
  <c r="E315" i="3"/>
  <c r="E307" i="3"/>
  <c r="E300" i="3"/>
  <c r="BI300" i="3" s="1"/>
  <c r="E292" i="3"/>
  <c r="BI292" i="3" s="1"/>
  <c r="E283" i="3"/>
  <c r="BI283" i="3" s="1"/>
  <c r="E275" i="3"/>
  <c r="E268" i="3"/>
  <c r="BI268" i="3" s="1"/>
  <c r="E260" i="3"/>
  <c r="BI260" i="3" s="1"/>
  <c r="E243" i="3"/>
  <c r="BI243" i="3" s="1"/>
  <c r="E235" i="3"/>
  <c r="E220" i="3"/>
  <c r="BI220" i="3" s="1"/>
  <c r="E212" i="3"/>
  <c r="BI212" i="3" s="1"/>
  <c r="E203" i="3"/>
  <c r="BI203" i="3" s="1"/>
  <c r="E163" i="3"/>
  <c r="BI163" i="3" s="1"/>
  <c r="E155" i="3"/>
  <c r="E147" i="3"/>
  <c r="BI147" i="3" s="1"/>
  <c r="E139" i="3"/>
  <c r="BI139" i="3" s="1"/>
  <c r="E115" i="3"/>
  <c r="BI115" i="3" s="1"/>
  <c r="E107" i="3"/>
  <c r="BI107" i="3" s="1"/>
  <c r="E90" i="3"/>
  <c r="BI90" i="3" s="1"/>
  <c r="E82" i="3"/>
  <c r="BI82" i="3" s="1"/>
  <c r="E75" i="3"/>
  <c r="BI75" i="3" s="1"/>
  <c r="E67" i="3"/>
  <c r="E58" i="3"/>
  <c r="BI58" i="3" s="1"/>
  <c r="E50" i="3"/>
  <c r="BI50" i="3" s="1"/>
  <c r="E42" i="3"/>
  <c r="E1385" i="3"/>
  <c r="E1377" i="3"/>
  <c r="E1369" i="3"/>
  <c r="BI1369" i="3" s="1"/>
  <c r="E1361" i="3"/>
  <c r="E1353" i="3"/>
  <c r="BI1353" i="3" s="1"/>
  <c r="E1345" i="3"/>
  <c r="BI1345" i="3" s="1"/>
  <c r="E1337" i="3"/>
  <c r="BI1337" i="3" s="1"/>
  <c r="E1329" i="3"/>
  <c r="BI1329" i="3" s="1"/>
  <c r="E1321" i="3"/>
  <c r="BI1321" i="3" s="1"/>
  <c r="E1313" i="3"/>
  <c r="BI1313" i="3" s="1"/>
  <c r="E1305" i="3"/>
  <c r="BI1305" i="3" s="1"/>
  <c r="E1289" i="3"/>
  <c r="BI1289" i="3" s="1"/>
  <c r="E1281" i="3"/>
  <c r="BI1281" i="3" s="1"/>
  <c r="E1272" i="3"/>
  <c r="E1264" i="3"/>
  <c r="BI1264" i="3" s="1"/>
  <c r="E1256" i="3"/>
  <c r="BI1256" i="3" s="1"/>
  <c r="E1248" i="3"/>
  <c r="BI1248" i="3" s="1"/>
  <c r="E1239" i="3"/>
  <c r="BI1239" i="3" s="1"/>
  <c r="E1231" i="3"/>
  <c r="BI1231" i="3" s="1"/>
  <c r="E1223" i="3"/>
  <c r="BI1223" i="3" s="1"/>
  <c r="E1215" i="3"/>
  <c r="BI1215" i="3" s="1"/>
  <c r="E1206" i="3"/>
  <c r="E1198" i="3"/>
  <c r="BI1198" i="3" s="1"/>
  <c r="E1190" i="3"/>
  <c r="BI1190" i="3" s="1"/>
  <c r="E1182" i="3"/>
  <c r="BI1182" i="3" s="1"/>
  <c r="E1173" i="3"/>
  <c r="BI1173" i="3" s="1"/>
  <c r="E1165" i="3"/>
  <c r="BI1165" i="3" s="1"/>
  <c r="E1157" i="3"/>
  <c r="BI1157" i="3" s="1"/>
  <c r="E1149" i="3"/>
  <c r="BI1149" i="3" s="1"/>
  <c r="E1141" i="3"/>
  <c r="BI1141" i="3" s="1"/>
  <c r="E1132" i="3"/>
  <c r="BI1132" i="3" s="1"/>
  <c r="E1124" i="3"/>
  <c r="BI1124" i="3" s="1"/>
  <c r="E1116" i="3"/>
  <c r="BI1116" i="3" s="1"/>
  <c r="E1108" i="3"/>
  <c r="BI1108" i="3" s="1"/>
  <c r="E1100" i="3"/>
  <c r="E1091" i="3"/>
  <c r="E1083" i="3"/>
  <c r="BI1083" i="3" s="1"/>
  <c r="E1075" i="3"/>
  <c r="BI1075" i="3" s="1"/>
  <c r="E1067" i="3"/>
  <c r="BI1067" i="3" s="1"/>
  <c r="E1058" i="3"/>
  <c r="BI1058" i="3" s="1"/>
  <c r="E1050" i="3"/>
  <c r="BI1050" i="3" s="1"/>
  <c r="E1042" i="3"/>
  <c r="BI1042" i="3" s="1"/>
  <c r="E1033" i="3"/>
  <c r="BI1033" i="3" s="1"/>
  <c r="E1025" i="3"/>
  <c r="BI1025" i="3" s="1"/>
  <c r="E1008" i="3"/>
  <c r="BI1008" i="3" s="1"/>
  <c r="E1000" i="3"/>
  <c r="BI1000" i="3" s="1"/>
  <c r="E993" i="3"/>
  <c r="BI993" i="3" s="1"/>
  <c r="E984" i="3"/>
  <c r="BI984" i="3" s="1"/>
  <c r="E976" i="3"/>
  <c r="BI976" i="3" s="1"/>
  <c r="E968" i="3"/>
  <c r="BI968" i="3" s="1"/>
  <c r="E959" i="3"/>
  <c r="BI959" i="3" s="1"/>
  <c r="E951" i="3"/>
  <c r="BI951" i="3" s="1"/>
  <c r="E943" i="3"/>
  <c r="BI943" i="3" s="1"/>
  <c r="E935" i="3"/>
  <c r="BI935" i="3" s="1"/>
  <c r="E927" i="3"/>
  <c r="BI927" i="3" s="1"/>
  <c r="E919" i="3"/>
  <c r="BI919" i="3" s="1"/>
  <c r="E911" i="3"/>
  <c r="BI911" i="3" s="1"/>
  <c r="E895" i="3"/>
  <c r="E887" i="3"/>
  <c r="E879" i="3"/>
  <c r="E871" i="3"/>
  <c r="E863" i="3"/>
  <c r="E855" i="3"/>
  <c r="E847" i="3"/>
  <c r="E839" i="3"/>
  <c r="E830" i="3"/>
  <c r="BI830" i="3" s="1"/>
  <c r="E822" i="3"/>
  <c r="BI822" i="3" s="1"/>
  <c r="E814" i="3"/>
  <c r="BI814" i="3" s="1"/>
  <c r="E806" i="3"/>
  <c r="BI806" i="3" s="1"/>
  <c r="E797" i="3"/>
  <c r="BI797" i="3" s="1"/>
  <c r="E789" i="3"/>
  <c r="BI789" i="3" s="1"/>
  <c r="E781" i="3"/>
  <c r="BI781" i="3" s="1"/>
  <c r="E773" i="3"/>
  <c r="E764" i="3"/>
  <c r="BI764" i="3" s="1"/>
  <c r="E756" i="3"/>
  <c r="BI756" i="3" s="1"/>
  <c r="E748" i="3"/>
  <c r="BI748" i="3" s="1"/>
  <c r="E740" i="3"/>
  <c r="BI740" i="3" s="1"/>
  <c r="E732" i="3"/>
  <c r="BI732" i="3" s="1"/>
  <c r="E723" i="3"/>
  <c r="E715" i="3"/>
  <c r="BI715" i="3" s="1"/>
  <c r="E707" i="3"/>
  <c r="BI707" i="3" s="1"/>
  <c r="E699" i="3"/>
  <c r="BI699" i="3" s="1"/>
  <c r="E690" i="3"/>
  <c r="BI690" i="3" s="1"/>
  <c r="E682" i="3"/>
  <c r="BI682" i="3" s="1"/>
  <c r="E674" i="3"/>
  <c r="BI674" i="3" s="1"/>
  <c r="E667" i="3"/>
  <c r="E659" i="3"/>
  <c r="E650" i="3"/>
  <c r="BI650" i="3" s="1"/>
  <c r="E642" i="3"/>
  <c r="BI642" i="3" s="1"/>
  <c r="E635" i="3"/>
  <c r="E627" i="3"/>
  <c r="BI627" i="3" s="1"/>
  <c r="E618" i="3"/>
  <c r="E610" i="3"/>
  <c r="BI610" i="3" s="1"/>
  <c r="E603" i="3"/>
  <c r="E594" i="3"/>
  <c r="E586" i="3"/>
  <c r="BI586" i="3" s="1"/>
  <c r="E579" i="3"/>
  <c r="E570" i="3"/>
  <c r="E562" i="3"/>
  <c r="E555" i="3"/>
  <c r="BI555" i="3" s="1"/>
  <c r="E546" i="3"/>
  <c r="E538" i="3"/>
  <c r="E531" i="3"/>
  <c r="BI531" i="3" s="1"/>
  <c r="E523" i="3"/>
  <c r="BI523" i="3" s="1"/>
  <c r="E515" i="3"/>
  <c r="BI515" i="3" s="1"/>
  <c r="E507" i="3"/>
  <c r="BI507" i="3" s="1"/>
  <c r="E499" i="3"/>
  <c r="BI499" i="3" s="1"/>
  <c r="E491" i="3"/>
  <c r="BI491" i="3" s="1"/>
  <c r="E483" i="3"/>
  <c r="BI483" i="3" s="1"/>
  <c r="E475" i="3"/>
  <c r="BI475" i="3" s="1"/>
  <c r="E467" i="3"/>
  <c r="BI467" i="3" s="1"/>
  <c r="E459" i="3"/>
  <c r="BI459" i="3" s="1"/>
  <c r="E451" i="3"/>
  <c r="BI451" i="3" s="1"/>
  <c r="E443" i="3"/>
  <c r="BI443" i="3" s="1"/>
  <c r="E435" i="3"/>
  <c r="BI435" i="3" s="1"/>
  <c r="E427" i="3"/>
  <c r="BI427" i="3" s="1"/>
  <c r="E419" i="3"/>
  <c r="BI419" i="3" s="1"/>
  <c r="E411" i="3"/>
  <c r="BI411" i="3" s="1"/>
  <c r="E403" i="3"/>
  <c r="BI403" i="3" s="1"/>
  <c r="E394" i="3"/>
  <c r="BI394" i="3" s="1"/>
  <c r="E386" i="3"/>
  <c r="BI386" i="3" s="1"/>
  <c r="E379" i="3"/>
  <c r="BI379" i="3" s="1"/>
  <c r="E371" i="3"/>
  <c r="BI371" i="3" s="1"/>
  <c r="E363" i="3"/>
  <c r="BI363" i="3" s="1"/>
  <c r="E354" i="3"/>
  <c r="BI354" i="3" s="1"/>
  <c r="E346" i="3"/>
  <c r="BI346" i="3" s="1"/>
  <c r="E339" i="3"/>
  <c r="E331" i="3"/>
  <c r="E323" i="3"/>
  <c r="E314" i="3"/>
  <c r="BI314" i="3" s="1"/>
  <c r="E306" i="3"/>
  <c r="E299" i="3"/>
  <c r="E291" i="3"/>
  <c r="E282" i="3"/>
  <c r="BI282" i="3" s="1"/>
  <c r="E274" i="3"/>
  <c r="BI274" i="3" s="1"/>
  <c r="E267" i="3"/>
  <c r="BI267" i="3" s="1"/>
  <c r="E259" i="3"/>
  <c r="E250" i="3"/>
  <c r="E242" i="3"/>
  <c r="BI242" i="3" s="1"/>
  <c r="E234" i="3"/>
  <c r="BI234" i="3" s="1"/>
  <c r="E227" i="3"/>
  <c r="E219" i="3"/>
  <c r="BI219" i="3" s="1"/>
  <c r="E211" i="3"/>
  <c r="E202" i="3"/>
  <c r="E194" i="3"/>
  <c r="BI194" i="3" s="1"/>
  <c r="E187" i="3"/>
  <c r="BI187" i="3" s="1"/>
  <c r="E179" i="3"/>
  <c r="E162" i="3"/>
  <c r="BI162" i="3" s="1"/>
  <c r="E154" i="3"/>
  <c r="BI154" i="3" s="1"/>
  <c r="E146" i="3"/>
  <c r="E138" i="3"/>
  <c r="E129" i="3"/>
  <c r="E121" i="3"/>
  <c r="BI121" i="3" s="1"/>
  <c r="E97" i="3"/>
  <c r="BI97" i="3" s="1"/>
  <c r="E89" i="3"/>
  <c r="BI89" i="3" s="1"/>
  <c r="E74" i="3"/>
  <c r="BI74" i="3" s="1"/>
  <c r="E66" i="3"/>
  <c r="BI66" i="3" s="1"/>
  <c r="E57" i="3"/>
  <c r="E49" i="3"/>
  <c r="BI49" i="3" s="1"/>
  <c r="E41" i="3"/>
  <c r="BI41" i="3" s="1"/>
  <c r="E1803" i="3"/>
  <c r="BI1803" i="3" s="1"/>
  <c r="E1795" i="3"/>
  <c r="BI1795" i="3" s="1"/>
  <c r="E1786" i="3"/>
  <c r="BI1786" i="3" s="1"/>
  <c r="E1778" i="3"/>
  <c r="BI1778" i="3" s="1"/>
  <c r="E1761" i="3"/>
  <c r="BI1761" i="3" s="1"/>
  <c r="E1753" i="3"/>
  <c r="BI1753" i="3" s="1"/>
  <c r="E1745" i="3"/>
  <c r="BI1745" i="3" s="1"/>
  <c r="E1737" i="3"/>
  <c r="BI1737" i="3" s="1"/>
  <c r="E1729" i="3"/>
  <c r="BI1729" i="3" s="1"/>
  <c r="E1721" i="3"/>
  <c r="BI1721" i="3" s="1"/>
  <c r="E1713" i="3"/>
  <c r="BI1713" i="3" s="1"/>
  <c r="E1705" i="3"/>
  <c r="BI1705" i="3" s="1"/>
  <c r="E1697" i="3"/>
  <c r="BI1697" i="3" s="1"/>
  <c r="E1689" i="3"/>
  <c r="BI1689" i="3" s="1"/>
  <c r="E1680" i="3"/>
  <c r="E1672" i="3"/>
  <c r="E1664" i="3"/>
  <c r="E1656" i="3"/>
  <c r="E1647" i="3"/>
  <c r="E1639" i="3"/>
  <c r="BI1639" i="3" s="1"/>
  <c r="E1631" i="3"/>
  <c r="BI1631" i="3" s="1"/>
  <c r="E1623" i="3"/>
  <c r="BI1623" i="3" s="1"/>
  <c r="E1614" i="3"/>
  <c r="BI1614" i="3" s="1"/>
  <c r="E1606" i="3"/>
  <c r="BI1606" i="3" s="1"/>
  <c r="E1598" i="3"/>
  <c r="BI1598" i="3" s="1"/>
  <c r="E1589" i="3"/>
  <c r="BI1589" i="3" s="1"/>
  <c r="E1581" i="3"/>
  <c r="BI1581" i="3" s="1"/>
  <c r="E1574" i="3"/>
  <c r="BI1574" i="3" s="1"/>
  <c r="E1566" i="3"/>
  <c r="E1557" i="3"/>
  <c r="BI1557" i="3" s="1"/>
  <c r="E1549" i="3"/>
  <c r="BI1549" i="3" s="1"/>
  <c r="E1541" i="3"/>
  <c r="BI1541" i="3" s="1"/>
  <c r="E1533" i="3"/>
  <c r="BI1533" i="3" s="1"/>
  <c r="E1525" i="3"/>
  <c r="BI1525" i="3" s="1"/>
  <c r="E1516" i="3"/>
  <c r="BI1516" i="3" s="1"/>
  <c r="E1508" i="3"/>
  <c r="BI1508" i="3" s="1"/>
  <c r="E1500" i="3"/>
  <c r="BI1500" i="3" s="1"/>
  <c r="E1492" i="3"/>
  <c r="BI1492" i="3" s="1"/>
  <c r="E1483" i="3"/>
  <c r="BI1483" i="3" s="1"/>
  <c r="E1475" i="3"/>
  <c r="BI1475" i="3" s="1"/>
  <c r="E1467" i="3"/>
  <c r="BI1467" i="3" s="1"/>
  <c r="E1459" i="3"/>
  <c r="BI1459" i="3" s="1"/>
  <c r="E1450" i="3"/>
  <c r="BI1450" i="3" s="1"/>
  <c r="E1442" i="3"/>
  <c r="BI1442" i="3" s="1"/>
  <c r="E1434" i="3"/>
  <c r="BI1434" i="3" s="1"/>
  <c r="E1425" i="3"/>
  <c r="BI1425" i="3" s="1"/>
  <c r="E1417" i="3"/>
  <c r="BI1417" i="3" s="1"/>
  <c r="E1409" i="3"/>
  <c r="E1401" i="3"/>
  <c r="BI1401" i="3" s="1"/>
  <c r="E1392" i="3"/>
  <c r="BI1392" i="3" s="1"/>
  <c r="E1384" i="3"/>
  <c r="BI1384" i="3" s="1"/>
  <c r="E1376" i="3"/>
  <c r="BI1376" i="3" s="1"/>
  <c r="E1368" i="3"/>
  <c r="BI1368" i="3" s="1"/>
  <c r="E1360" i="3"/>
  <c r="BI1360" i="3" s="1"/>
  <c r="E1352" i="3"/>
  <c r="BI1352" i="3" s="1"/>
  <c r="E1344" i="3"/>
  <c r="BI1344" i="3" s="1"/>
  <c r="E1336" i="3"/>
  <c r="BI1336" i="3" s="1"/>
  <c r="E1328" i="3"/>
  <c r="BI1328" i="3" s="1"/>
  <c r="E1320" i="3"/>
  <c r="BI1320" i="3" s="1"/>
  <c r="E1312" i="3"/>
  <c r="BI1312" i="3" s="1"/>
  <c r="E1304" i="3"/>
  <c r="BI1304" i="3" s="1"/>
  <c r="E1296" i="3"/>
  <c r="BI1296" i="3" s="1"/>
  <c r="E1288" i="3"/>
  <c r="BI1288" i="3" s="1"/>
  <c r="E1280" i="3"/>
  <c r="BI1280" i="3" s="1"/>
  <c r="E1271" i="3"/>
  <c r="BI1271" i="3" s="1"/>
  <c r="E1255" i="3"/>
  <c r="E1247" i="3"/>
  <c r="BI1247" i="3" s="1"/>
  <c r="E1238" i="3"/>
  <c r="BI1238" i="3" s="1"/>
  <c r="E1230" i="3"/>
  <c r="BI1230" i="3" s="1"/>
  <c r="E1222" i="3"/>
  <c r="BI1222" i="3" s="1"/>
  <c r="E1214" i="3"/>
  <c r="BI1214" i="3" s="1"/>
  <c r="E1205" i="3"/>
  <c r="BI1205" i="3" s="1"/>
  <c r="E1197" i="3"/>
  <c r="BI1197" i="3" s="1"/>
  <c r="E1189" i="3"/>
  <c r="BI1189" i="3" s="1"/>
  <c r="E1181" i="3"/>
  <c r="BI1181" i="3" s="1"/>
  <c r="E1172" i="3"/>
  <c r="BI1172" i="3" s="1"/>
  <c r="E1164" i="3"/>
  <c r="BI1164" i="3" s="1"/>
  <c r="E1156" i="3"/>
  <c r="BI1156" i="3" s="1"/>
  <c r="E1148" i="3"/>
  <c r="E1131" i="3"/>
  <c r="BI1131" i="3" s="1"/>
  <c r="E1123" i="3"/>
  <c r="BI1123" i="3" s="1"/>
  <c r="E1115" i="3"/>
  <c r="BI1115" i="3" s="1"/>
  <c r="E1107" i="3"/>
  <c r="BI1107" i="3" s="1"/>
  <c r="E1099" i="3"/>
  <c r="E1090" i="3"/>
  <c r="BI1090" i="3" s="1"/>
  <c r="E1074" i="3"/>
  <c r="BI1074" i="3" s="1"/>
  <c r="E1066" i="3"/>
  <c r="BI1066" i="3" s="1"/>
  <c r="E1057" i="3"/>
  <c r="E1041" i="3"/>
  <c r="BI1041" i="3" s="1"/>
  <c r="E1032" i="3"/>
  <c r="E1024" i="3"/>
  <c r="BI1024" i="3" s="1"/>
  <c r="E1016" i="3"/>
  <c r="BI1016" i="3" s="1"/>
  <c r="E1007" i="3"/>
  <c r="BI1007" i="3" s="1"/>
  <c r="E999" i="3"/>
  <c r="BI999" i="3" s="1"/>
  <c r="E992" i="3"/>
  <c r="BI992" i="3" s="1"/>
  <c r="E983" i="3"/>
  <c r="BI983" i="3" s="1"/>
  <c r="E975" i="3"/>
  <c r="BI975" i="3" s="1"/>
  <c r="E967" i="3"/>
  <c r="BI967" i="3" s="1"/>
  <c r="E958" i="3"/>
  <c r="BI958" i="3" s="1"/>
  <c r="E950" i="3"/>
  <c r="E942" i="3"/>
  <c r="BI942" i="3" s="1"/>
  <c r="E934" i="3"/>
  <c r="BI934" i="3" s="1"/>
  <c r="E926" i="3"/>
  <c r="BI926" i="3" s="1"/>
  <c r="E918" i="3"/>
  <c r="BI918" i="3" s="1"/>
  <c r="E910" i="3"/>
  <c r="BI910" i="3" s="1"/>
  <c r="E902" i="3"/>
  <c r="BI902" i="3" s="1"/>
  <c r="E894" i="3"/>
  <c r="BI894" i="3" s="1"/>
  <c r="E886" i="3"/>
  <c r="BI886" i="3" s="1"/>
  <c r="E878" i="3"/>
  <c r="BI878" i="3" s="1"/>
  <c r="E870" i="3"/>
  <c r="BI870" i="3" s="1"/>
  <c r="E862" i="3"/>
  <c r="BI862" i="3" s="1"/>
  <c r="E854" i="3"/>
  <c r="BI854" i="3" s="1"/>
  <c r="E846" i="3"/>
  <c r="BI846" i="3" s="1"/>
  <c r="E838" i="3"/>
  <c r="BI838" i="3" s="1"/>
  <c r="E829" i="3"/>
  <c r="E821" i="3"/>
  <c r="E813" i="3"/>
  <c r="E805" i="3"/>
  <c r="BI805" i="3" s="1"/>
  <c r="E796" i="3"/>
  <c r="BI796" i="3" s="1"/>
  <c r="E788" i="3"/>
  <c r="E780" i="3"/>
  <c r="BI780" i="3" s="1"/>
  <c r="E772" i="3"/>
  <c r="E763" i="3"/>
  <c r="BI763" i="3" s="1"/>
  <c r="E755" i="3"/>
  <c r="BI755" i="3" s="1"/>
  <c r="E747" i="3"/>
  <c r="BI747" i="3" s="1"/>
  <c r="E739" i="3"/>
  <c r="BI739" i="3" s="1"/>
  <c r="E731" i="3"/>
  <c r="E722" i="3"/>
  <c r="BI722" i="3" s="1"/>
  <c r="E714" i="3"/>
  <c r="E706" i="3"/>
  <c r="BI706" i="3" s="1"/>
  <c r="E698" i="3"/>
  <c r="BI698" i="3" s="1"/>
  <c r="E689" i="3"/>
  <c r="BI689" i="3" s="1"/>
  <c r="E681" i="3"/>
  <c r="BI681" i="3" s="1"/>
  <c r="E673" i="3"/>
  <c r="BI673" i="3" s="1"/>
  <c r="E666" i="3"/>
  <c r="BI666" i="3" s="1"/>
  <c r="E658" i="3"/>
  <c r="BI658" i="3" s="1"/>
  <c r="E649" i="3"/>
  <c r="E641" i="3"/>
  <c r="E634" i="3"/>
  <c r="BI634" i="3" s="1"/>
  <c r="E626" i="3"/>
  <c r="BI626" i="3" s="1"/>
  <c r="E617" i="3"/>
  <c r="BI617" i="3" s="1"/>
  <c r="E609" i="3"/>
  <c r="BI609" i="3" s="1"/>
  <c r="E569" i="3"/>
  <c r="BI569" i="3" s="1"/>
  <c r="E537" i="3"/>
  <c r="BI537" i="3" s="1"/>
  <c r="E522" i="3"/>
  <c r="BI522" i="3" s="1"/>
  <c r="E514" i="3"/>
  <c r="BI514" i="3" s="1"/>
  <c r="E498" i="3"/>
  <c r="BI498" i="3" s="1"/>
  <c r="E370" i="3"/>
  <c r="BI370" i="3" s="1"/>
  <c r="E362" i="3"/>
  <c r="BI362" i="3" s="1"/>
  <c r="E281" i="3"/>
  <c r="BI281" i="3" s="1"/>
  <c r="E273" i="3"/>
  <c r="BI273" i="3" s="1"/>
  <c r="E266" i="3"/>
  <c r="BI266" i="3" s="1"/>
  <c r="E258" i="3"/>
  <c r="BI258" i="3" s="1"/>
  <c r="E226" i="3"/>
  <c r="BI226" i="3" s="1"/>
  <c r="E210" i="3"/>
  <c r="BI210" i="3" s="1"/>
  <c r="E128" i="3"/>
  <c r="BI128" i="3" s="1"/>
  <c r="E120" i="3"/>
  <c r="E81" i="3"/>
  <c r="BI81" i="3" s="1"/>
  <c r="E73" i="3"/>
  <c r="BI73" i="3" s="1"/>
  <c r="E65" i="3"/>
  <c r="BI65" i="3" s="1"/>
  <c r="E1147" i="3"/>
  <c r="BI1147" i="3" s="1"/>
  <c r="E1138" i="3"/>
  <c r="E1130" i="3"/>
  <c r="E1122" i="3"/>
  <c r="E1114" i="3"/>
  <c r="BI1114" i="3" s="1"/>
  <c r="E1089" i="3"/>
  <c r="BI1089" i="3" s="1"/>
  <c r="E1081" i="3"/>
  <c r="BI1081" i="3" s="1"/>
  <c r="E1073" i="3"/>
  <c r="BI1073" i="3" s="1"/>
  <c r="E1065" i="3"/>
  <c r="BI1065" i="3" s="1"/>
  <c r="E1056" i="3"/>
  <c r="BI1056" i="3" s="1"/>
  <c r="E1048" i="3"/>
  <c r="BI1048" i="3" s="1"/>
  <c r="E1040" i="3"/>
  <c r="BI1040" i="3" s="1"/>
  <c r="E1031" i="3"/>
  <c r="BI1031" i="3" s="1"/>
  <c r="E1015" i="3"/>
  <c r="BI1015" i="3" s="1"/>
  <c r="E1006" i="3"/>
  <c r="BI1006" i="3" s="1"/>
  <c r="E998" i="3"/>
  <c r="BI998" i="3" s="1"/>
  <c r="E991" i="3"/>
  <c r="BI991" i="3" s="1"/>
  <c r="E982" i="3"/>
  <c r="BI982" i="3" s="1"/>
  <c r="E974" i="3"/>
  <c r="BI974" i="3" s="1"/>
  <c r="E966" i="3"/>
  <c r="BI966" i="3" s="1"/>
  <c r="E957" i="3"/>
  <c r="BI957" i="3" s="1"/>
  <c r="E949" i="3"/>
  <c r="BI949" i="3" s="1"/>
  <c r="E941" i="3"/>
  <c r="BI941" i="3" s="1"/>
  <c r="E933" i="3"/>
  <c r="BI933" i="3" s="1"/>
  <c r="E925" i="3"/>
  <c r="BI925" i="3" s="1"/>
  <c r="E917" i="3"/>
  <c r="BI917" i="3" s="1"/>
  <c r="E901" i="3"/>
  <c r="BI901" i="3" s="1"/>
  <c r="E893" i="3"/>
  <c r="BI893" i="3" s="1"/>
  <c r="E885" i="3"/>
  <c r="BI885" i="3" s="1"/>
  <c r="E877" i="3"/>
  <c r="BI877" i="3" s="1"/>
  <c r="E869" i="3"/>
  <c r="BI869" i="3" s="1"/>
  <c r="E861" i="3"/>
  <c r="BI861" i="3" s="1"/>
  <c r="E853" i="3"/>
  <c r="BI853" i="3" s="1"/>
  <c r="E845" i="3"/>
  <c r="BI845" i="3" s="1"/>
  <c r="E837" i="3"/>
  <c r="BI837" i="3" s="1"/>
  <c r="E828" i="3"/>
  <c r="BI828" i="3" s="1"/>
  <c r="E812" i="3"/>
  <c r="BI812" i="3" s="1"/>
  <c r="E804" i="3"/>
  <c r="BI804" i="3" s="1"/>
  <c r="E795" i="3"/>
  <c r="E787" i="3"/>
  <c r="E779" i="3"/>
  <c r="E771" i="3"/>
  <c r="E762" i="3"/>
  <c r="E754" i="3"/>
  <c r="E746" i="3"/>
  <c r="BI746" i="3" s="1"/>
  <c r="E738" i="3"/>
  <c r="BI738" i="3" s="1"/>
  <c r="E730" i="3"/>
  <c r="BI730" i="3" s="1"/>
  <c r="E721" i="3"/>
  <c r="E713" i="3"/>
  <c r="BI713" i="3" s="1"/>
  <c r="E705" i="3"/>
  <c r="E697" i="3"/>
  <c r="E688" i="3"/>
  <c r="BI688" i="3" s="1"/>
  <c r="E680" i="3"/>
  <c r="BI680" i="3" s="1"/>
  <c r="E672" i="3"/>
  <c r="BI672" i="3" s="1"/>
  <c r="E665" i="3"/>
  <c r="E657" i="3"/>
  <c r="BI657" i="3" s="1"/>
  <c r="E648" i="3"/>
  <c r="E640" i="3"/>
  <c r="BI640" i="3" s="1"/>
  <c r="E633" i="3"/>
  <c r="E625" i="3"/>
  <c r="E616" i="3"/>
  <c r="BI616" i="3" s="1"/>
  <c r="E608" i="3"/>
  <c r="BI608" i="3" s="1"/>
  <c r="E592" i="3"/>
  <c r="E577" i="3"/>
  <c r="BI577" i="3" s="1"/>
  <c r="E568" i="3"/>
  <c r="E560" i="3"/>
  <c r="E553" i="3"/>
  <c r="BI553" i="3" s="1"/>
  <c r="E544" i="3"/>
  <c r="E536" i="3"/>
  <c r="E529" i="3"/>
  <c r="BI529" i="3" s="1"/>
  <c r="E521" i="3"/>
  <c r="BI521" i="3" s="1"/>
  <c r="E513" i="3"/>
  <c r="BI513" i="3" s="1"/>
  <c r="E505" i="3"/>
  <c r="BI505" i="3" s="1"/>
  <c r="E489" i="3"/>
  <c r="E481" i="3"/>
  <c r="BI481" i="3" s="1"/>
  <c r="E473" i="3"/>
  <c r="BI473" i="3" s="1"/>
  <c r="E465" i="3"/>
  <c r="BI465" i="3" s="1"/>
  <c r="E457" i="3"/>
  <c r="BI457" i="3" s="1"/>
  <c r="E449" i="3"/>
  <c r="BI449" i="3" s="1"/>
  <c r="E441" i="3"/>
  <c r="BI441" i="3" s="1"/>
  <c r="E433" i="3"/>
  <c r="BI433" i="3" s="1"/>
  <c r="E425" i="3"/>
  <c r="BI425" i="3" s="1"/>
  <c r="E417" i="3"/>
  <c r="BI417" i="3" s="1"/>
  <c r="E409" i="3"/>
  <c r="BI409" i="3" s="1"/>
  <c r="E401" i="3"/>
  <c r="BI401" i="3" s="1"/>
  <c r="E392" i="3"/>
  <c r="BI392" i="3" s="1"/>
  <c r="E384" i="3"/>
  <c r="BI384" i="3" s="1"/>
  <c r="E377" i="3"/>
  <c r="BI377" i="3" s="1"/>
  <c r="E369" i="3"/>
  <c r="BI369" i="3" s="1"/>
  <c r="E361" i="3"/>
  <c r="BI361" i="3" s="1"/>
  <c r="E344" i="3"/>
  <c r="E337" i="3"/>
  <c r="BI337" i="3" s="1"/>
  <c r="E329" i="3"/>
  <c r="E320" i="3"/>
  <c r="BI320" i="3" s="1"/>
  <c r="E312" i="3"/>
  <c r="E305" i="3"/>
  <c r="E297" i="3"/>
  <c r="E289" i="3"/>
  <c r="E280" i="3"/>
  <c r="E272" i="3"/>
  <c r="BI272" i="3" s="1"/>
  <c r="E257" i="3"/>
  <c r="BI257" i="3" s="1"/>
  <c r="E248" i="3"/>
  <c r="BI248" i="3" s="1"/>
  <c r="E232" i="3"/>
  <c r="BI232" i="3" s="1"/>
  <c r="E225" i="3"/>
  <c r="E217" i="3"/>
  <c r="E200" i="3"/>
  <c r="BI200" i="3" s="1"/>
  <c r="E185" i="3"/>
  <c r="BI185" i="3" s="1"/>
  <c r="E127" i="3"/>
  <c r="BI127" i="3" s="1"/>
  <c r="E119" i="3"/>
  <c r="BI119" i="3" s="1"/>
  <c r="E112" i="3"/>
  <c r="BI112" i="3" s="1"/>
  <c r="E104" i="3"/>
  <c r="BI104" i="3" s="1"/>
  <c r="E95" i="3"/>
  <c r="BI95" i="3" s="1"/>
  <c r="E87" i="3"/>
  <c r="BI87" i="3" s="1"/>
  <c r="E55" i="3"/>
  <c r="E47" i="3"/>
  <c r="BI47" i="3" s="1"/>
  <c r="E39" i="3"/>
  <c r="BI39" i="3" s="1"/>
  <c r="E1678" i="3"/>
  <c r="BI1678" i="3" s="1"/>
  <c r="E1670" i="3"/>
  <c r="E1662" i="3"/>
  <c r="E1645" i="3"/>
  <c r="BI1645" i="3" s="1"/>
  <c r="E1637" i="3"/>
  <c r="BI1637" i="3" s="1"/>
  <c r="E1629" i="3"/>
  <c r="BI1629" i="3" s="1"/>
  <c r="E1620" i="3"/>
  <c r="BI1620" i="3" s="1"/>
  <c r="E1612" i="3"/>
  <c r="BI1612" i="3" s="1"/>
  <c r="E1604" i="3"/>
  <c r="BI1604" i="3" s="1"/>
  <c r="E1587" i="3"/>
  <c r="BI1587" i="3" s="1"/>
  <c r="E1579" i="3"/>
  <c r="E1572" i="3"/>
  <c r="BI1572" i="3" s="1"/>
  <c r="E1564" i="3"/>
  <c r="BI1564" i="3" s="1"/>
  <c r="E1555" i="3"/>
  <c r="BI1555" i="3" s="1"/>
  <c r="E1547" i="3"/>
  <c r="BI1547" i="3" s="1"/>
  <c r="E1539" i="3"/>
  <c r="E1531" i="3"/>
  <c r="E1523" i="3"/>
  <c r="BI1523" i="3" s="1"/>
  <c r="E1514" i="3"/>
  <c r="BI1514" i="3" s="1"/>
  <c r="E1506" i="3"/>
  <c r="BI1506" i="3" s="1"/>
  <c r="E1498" i="3"/>
  <c r="BI1498" i="3" s="1"/>
  <c r="E1490" i="3"/>
  <c r="BI1490" i="3" s="1"/>
  <c r="E1481" i="3"/>
  <c r="BI1481" i="3" s="1"/>
  <c r="E1473" i="3"/>
  <c r="BI1473" i="3" s="1"/>
  <c r="E1465" i="3"/>
  <c r="BI1465" i="3" s="1"/>
  <c r="E1456" i="3"/>
  <c r="E1448" i="3"/>
  <c r="BI1448" i="3" s="1"/>
  <c r="E1432" i="3"/>
  <c r="BI1432" i="3" s="1"/>
  <c r="E1423" i="3"/>
  <c r="E1415" i="3"/>
  <c r="BI1415" i="3" s="1"/>
  <c r="E1407" i="3"/>
  <c r="E1399" i="3"/>
  <c r="E1390" i="3"/>
  <c r="BI1390" i="3" s="1"/>
  <c r="E1382" i="3"/>
  <c r="BI1382" i="3" s="1"/>
  <c r="E1374" i="3"/>
  <c r="BI1374" i="3" s="1"/>
  <c r="E1366" i="3"/>
  <c r="E1358" i="3"/>
  <c r="E1350" i="3"/>
  <c r="E1342" i="3"/>
  <c r="E1334" i="3"/>
  <c r="E1326" i="3"/>
  <c r="E1318" i="3"/>
  <c r="BI1318" i="3" s="1"/>
  <c r="E1310" i="3"/>
  <c r="BI1310" i="3" s="1"/>
  <c r="E1302" i="3"/>
  <c r="BI1302" i="3" s="1"/>
  <c r="E1294" i="3"/>
  <c r="E1286" i="3"/>
  <c r="BI1286" i="3" s="1"/>
  <c r="E1277" i="3"/>
  <c r="BI1277" i="3" s="1"/>
  <c r="E1269" i="3"/>
  <c r="BI1269" i="3" s="1"/>
  <c r="E1261" i="3"/>
  <c r="BI1261" i="3" s="1"/>
  <c r="E1253" i="3"/>
  <c r="BI1253" i="3" s="1"/>
  <c r="E1245" i="3"/>
  <c r="BI1245" i="3" s="1"/>
  <c r="E1236" i="3"/>
  <c r="BI1236" i="3" s="1"/>
  <c r="E1220" i="3"/>
  <c r="BI1220" i="3" s="1"/>
  <c r="E1211" i="3"/>
  <c r="BI1211" i="3" s="1"/>
  <c r="E1203" i="3"/>
  <c r="BI1203" i="3" s="1"/>
  <c r="E1195" i="3"/>
  <c r="BI1195" i="3" s="1"/>
  <c r="E1187" i="3"/>
  <c r="BI1187" i="3" s="1"/>
  <c r="E1179" i="3"/>
  <c r="BI1179" i="3" s="1"/>
  <c r="E1170" i="3"/>
  <c r="BI1170" i="3" s="1"/>
  <c r="E1162" i="3"/>
  <c r="BI1162" i="3" s="1"/>
  <c r="E1154" i="3"/>
  <c r="BI1154" i="3" s="1"/>
  <c r="E1146" i="3"/>
  <c r="BI1146" i="3" s="1"/>
  <c r="E1137" i="3"/>
  <c r="BI1137" i="3" s="1"/>
  <c r="E1129" i="3"/>
  <c r="BI1129" i="3" s="1"/>
  <c r="E1121" i="3"/>
  <c r="BI1121" i="3" s="1"/>
  <c r="E1113" i="3"/>
  <c r="E1105" i="3"/>
  <c r="E1096" i="3"/>
  <c r="BI1096" i="3" s="1"/>
  <c r="E1088" i="3"/>
  <c r="BI1088" i="3" s="1"/>
  <c r="E1080" i="3"/>
  <c r="BI1080" i="3" s="1"/>
  <c r="E1072" i="3"/>
  <c r="BI1072" i="3" s="1"/>
  <c r="E1055" i="3"/>
  <c r="BI1055" i="3" s="1"/>
  <c r="E1047" i="3"/>
  <c r="BI1047" i="3" s="1"/>
  <c r="E1030" i="3"/>
  <c r="BI1030" i="3" s="1"/>
  <c r="E1022" i="3"/>
  <c r="BI1022" i="3" s="1"/>
  <c r="E1014" i="3"/>
  <c r="BI1014" i="3" s="1"/>
  <c r="E1005" i="3"/>
  <c r="BI1005" i="3" s="1"/>
  <c r="E997" i="3"/>
  <c r="BI997" i="3" s="1"/>
  <c r="E990" i="3"/>
  <c r="BI990" i="3" s="1"/>
  <c r="E981" i="3"/>
  <c r="BI981" i="3" s="1"/>
  <c r="E973" i="3"/>
  <c r="BI973" i="3" s="1"/>
  <c r="E956" i="3"/>
  <c r="BI956" i="3" s="1"/>
  <c r="E948" i="3"/>
  <c r="BI948" i="3" s="1"/>
  <c r="E940" i="3"/>
  <c r="BI940" i="3" s="1"/>
  <c r="E932" i="3"/>
  <c r="BI932" i="3" s="1"/>
  <c r="E924" i="3"/>
  <c r="BI924" i="3" s="1"/>
  <c r="E916" i="3"/>
  <c r="BI916" i="3" s="1"/>
  <c r="E908" i="3"/>
  <c r="BI908" i="3" s="1"/>
  <c r="E900" i="3"/>
  <c r="E892" i="3"/>
  <c r="BI892" i="3" s="1"/>
  <c r="E884" i="3"/>
  <c r="BI884" i="3" s="1"/>
  <c r="E876" i="3"/>
  <c r="E868" i="3"/>
  <c r="BI868" i="3" s="1"/>
  <c r="E860" i="3"/>
  <c r="BI860" i="3" s="1"/>
  <c r="E852" i="3"/>
  <c r="BI852" i="3" s="1"/>
  <c r="E844" i="3"/>
  <c r="BI844" i="3" s="1"/>
  <c r="E827" i="3"/>
  <c r="BI827" i="3" s="1"/>
  <c r="E819" i="3"/>
  <c r="BI819" i="3" s="1"/>
  <c r="E811" i="3"/>
  <c r="BI811" i="3" s="1"/>
  <c r="E803" i="3"/>
  <c r="E794" i="3"/>
  <c r="E786" i="3"/>
  <c r="BI786" i="3" s="1"/>
  <c r="E778" i="3"/>
  <c r="E770" i="3"/>
  <c r="BI770" i="3" s="1"/>
  <c r="E761" i="3"/>
  <c r="BI761" i="3" s="1"/>
  <c r="E753" i="3"/>
  <c r="BI753" i="3" s="1"/>
  <c r="E745" i="3"/>
  <c r="BI745" i="3" s="1"/>
  <c r="E737" i="3"/>
  <c r="BI737" i="3" s="1"/>
  <c r="E729" i="3"/>
  <c r="BI729" i="3" s="1"/>
  <c r="E720" i="3"/>
  <c r="BI720" i="3" s="1"/>
  <c r="E712" i="3"/>
  <c r="BI712" i="3" s="1"/>
  <c r="E704" i="3"/>
  <c r="BI704" i="3" s="1"/>
  <c r="E696" i="3"/>
  <c r="BI696" i="3" s="1"/>
  <c r="E687" i="3"/>
  <c r="E679" i="3"/>
  <c r="E671" i="3"/>
  <c r="E664" i="3"/>
  <c r="BI664" i="3" s="1"/>
  <c r="E656" i="3"/>
  <c r="BI656" i="3" s="1"/>
  <c r="E647" i="3"/>
  <c r="BI647" i="3" s="1"/>
  <c r="E639" i="3"/>
  <c r="BI639" i="3" s="1"/>
  <c r="E632" i="3"/>
  <c r="E624" i="3"/>
  <c r="BI624" i="3" s="1"/>
  <c r="E599" i="3"/>
  <c r="E512" i="3"/>
  <c r="BI512" i="3" s="1"/>
  <c r="E488" i="3"/>
  <c r="BI488" i="3" s="1"/>
  <c r="E472" i="3"/>
  <c r="BI472" i="3" s="1"/>
  <c r="E448" i="3"/>
  <c r="BI448" i="3" s="1"/>
  <c r="E416" i="3"/>
  <c r="BI416" i="3" s="1"/>
  <c r="E368" i="3"/>
  <c r="BI368" i="3" s="1"/>
  <c r="E231" i="3"/>
  <c r="E184" i="3"/>
  <c r="BI184" i="3" s="1"/>
  <c r="E176" i="3"/>
  <c r="BI176" i="3" s="1"/>
  <c r="E143" i="3"/>
  <c r="BI143" i="3" s="1"/>
  <c r="E126" i="3"/>
  <c r="BI126" i="3" s="1"/>
  <c r="E111" i="3"/>
  <c r="BI111" i="3" s="1"/>
  <c r="E103" i="3"/>
  <c r="BI103" i="3" s="1"/>
  <c r="E94" i="3"/>
  <c r="E86" i="3"/>
  <c r="BI86" i="3" s="1"/>
  <c r="E1710" i="3"/>
  <c r="BI1710" i="3" s="1"/>
  <c r="E1702" i="3"/>
  <c r="BI1702" i="3" s="1"/>
  <c r="E1694" i="3"/>
  <c r="BI1694" i="3" s="1"/>
  <c r="E1685" i="3"/>
  <c r="BI1685" i="3" s="1"/>
  <c r="E1677" i="3"/>
  <c r="BI1677" i="3" s="1"/>
  <c r="E1669" i="3"/>
  <c r="BI1669" i="3" s="1"/>
  <c r="E1661" i="3"/>
  <c r="BI1661" i="3" s="1"/>
  <c r="E1652" i="3"/>
  <c r="E1644" i="3"/>
  <c r="BI1644" i="3" s="1"/>
  <c r="E1636" i="3"/>
  <c r="BI1636" i="3" s="1"/>
  <c r="E1628" i="3"/>
  <c r="E1619" i="3"/>
  <c r="BI1619" i="3" s="1"/>
  <c r="E1611" i="3"/>
  <c r="BI1611" i="3" s="1"/>
  <c r="E1603" i="3"/>
  <c r="BI1603" i="3" s="1"/>
  <c r="E1595" i="3"/>
  <c r="BI1595" i="3" s="1"/>
  <c r="E1586" i="3"/>
  <c r="BI1586" i="3" s="1"/>
  <c r="E1578" i="3"/>
  <c r="BI1578" i="3" s="1"/>
  <c r="E1571" i="3"/>
  <c r="BI1571" i="3" s="1"/>
  <c r="E1563" i="3"/>
  <c r="BI1563" i="3" s="1"/>
  <c r="E1554" i="3"/>
  <c r="E1546" i="3"/>
  <c r="BI1546" i="3" s="1"/>
  <c r="E1538" i="3"/>
  <c r="E1530" i="3"/>
  <c r="BI1530" i="3" s="1"/>
  <c r="E1513" i="3"/>
  <c r="BI1513" i="3" s="1"/>
  <c r="E1505" i="3"/>
  <c r="BI1505" i="3" s="1"/>
  <c r="E1497" i="3"/>
  <c r="BI1497" i="3" s="1"/>
  <c r="E1489" i="3"/>
  <c r="BI1489" i="3" s="1"/>
  <c r="E1480" i="3"/>
  <c r="BI1480" i="3" s="1"/>
  <c r="E1472" i="3"/>
  <c r="BI1472" i="3" s="1"/>
  <c r="E1464" i="3"/>
  <c r="BI1464" i="3" s="1"/>
  <c r="E1455" i="3"/>
  <c r="BI1455" i="3" s="1"/>
  <c r="E1447" i="3"/>
  <c r="BI1447" i="3" s="1"/>
  <c r="E1439" i="3"/>
  <c r="BI1439" i="3" s="1"/>
  <c r="E1431" i="3"/>
  <c r="BI1431" i="3" s="1"/>
  <c r="E1422" i="3"/>
  <c r="E1414" i="3"/>
  <c r="BI1414" i="3" s="1"/>
  <c r="E1406" i="3"/>
  <c r="BI1406" i="3" s="1"/>
  <c r="E1398" i="3"/>
  <c r="BI1398" i="3" s="1"/>
  <c r="E1389" i="3"/>
  <c r="E1381" i="3"/>
  <c r="E1365" i="3"/>
  <c r="BI1365" i="3" s="1"/>
  <c r="E1357" i="3"/>
  <c r="E1349" i="3"/>
  <c r="BI1349" i="3" s="1"/>
  <c r="E1341" i="3"/>
  <c r="BI1341" i="3" s="1"/>
  <c r="E1333" i="3"/>
  <c r="BI1333" i="3" s="1"/>
  <c r="E1325" i="3"/>
  <c r="BI1325" i="3" s="1"/>
  <c r="E1317" i="3"/>
  <c r="BI1317" i="3" s="1"/>
  <c r="E1309" i="3"/>
  <c r="BI1309" i="3" s="1"/>
  <c r="E1301" i="3"/>
  <c r="BI1301" i="3" s="1"/>
  <c r="E1293" i="3"/>
  <c r="BI1293" i="3" s="1"/>
  <c r="E1285" i="3"/>
  <c r="BI1285" i="3" s="1"/>
  <c r="E1276" i="3"/>
  <c r="BI1276" i="3" s="1"/>
  <c r="E1268" i="3"/>
  <c r="BI1268" i="3" s="1"/>
  <c r="E1260" i="3"/>
  <c r="E1252" i="3"/>
  <c r="BI1252" i="3" s="1"/>
  <c r="E1235" i="3"/>
  <c r="BI1235" i="3" s="1"/>
  <c r="E1227" i="3"/>
  <c r="BI1227" i="3" s="1"/>
  <c r="E1219" i="3"/>
  <c r="BI1219" i="3" s="1"/>
  <c r="E1210" i="3"/>
  <c r="BI1210" i="3" s="1"/>
  <c r="E1202" i="3"/>
  <c r="BI1202" i="3" s="1"/>
  <c r="E1194" i="3"/>
  <c r="BI1194" i="3" s="1"/>
  <c r="E1186" i="3"/>
  <c r="BI1186" i="3" s="1"/>
  <c r="E1178" i="3"/>
  <c r="BI1178" i="3" s="1"/>
  <c r="E1169" i="3"/>
  <c r="E1161" i="3"/>
  <c r="BI1161" i="3" s="1"/>
  <c r="E1153" i="3"/>
  <c r="BI1153" i="3" s="1"/>
  <c r="E1145" i="3"/>
  <c r="BI1145" i="3" s="1"/>
  <c r="E1136" i="3"/>
  <c r="BI1136" i="3" s="1"/>
  <c r="E1128" i="3"/>
  <c r="BI1128" i="3" s="1"/>
  <c r="E1120" i="3"/>
  <c r="BI1120" i="3" s="1"/>
  <c r="E1112" i="3"/>
  <c r="BI1112" i="3" s="1"/>
  <c r="E1104" i="3"/>
  <c r="E1095" i="3"/>
  <c r="BI1095" i="3" s="1"/>
  <c r="E1087" i="3"/>
  <c r="BI1087" i="3" s="1"/>
  <c r="E1079" i="3"/>
  <c r="BI1079" i="3" s="1"/>
  <c r="E1071" i="3"/>
  <c r="BI1071" i="3" s="1"/>
  <c r="E1062" i="3"/>
  <c r="BI1062" i="3" s="1"/>
  <c r="E1054" i="3"/>
  <c r="BI1054" i="3" s="1"/>
  <c r="E1046" i="3"/>
  <c r="BI1046" i="3" s="1"/>
  <c r="E1037" i="3"/>
  <c r="BI1037" i="3" s="1"/>
  <c r="E1029" i="3"/>
  <c r="BI1029" i="3" s="1"/>
  <c r="E1021" i="3"/>
  <c r="BI1021" i="3" s="1"/>
  <c r="E1013" i="3"/>
  <c r="BI1013" i="3" s="1"/>
  <c r="E1004" i="3"/>
  <c r="BI1004" i="3" s="1"/>
  <c r="E996" i="3"/>
  <c r="BI996" i="3" s="1"/>
  <c r="E989" i="3"/>
  <c r="BI989" i="3" s="1"/>
  <c r="E980" i="3"/>
  <c r="BI980" i="3" s="1"/>
  <c r="E972" i="3"/>
  <c r="BI972" i="3" s="1"/>
  <c r="E955" i="3"/>
  <c r="BI955" i="3" s="1"/>
  <c r="E947" i="3"/>
  <c r="BI947" i="3" s="1"/>
  <c r="E939" i="3"/>
  <c r="BI939" i="3" s="1"/>
  <c r="E931" i="3"/>
  <c r="BI931" i="3" s="1"/>
  <c r="E923" i="3"/>
  <c r="BI923" i="3" s="1"/>
  <c r="E915" i="3"/>
  <c r="BI915" i="3" s="1"/>
  <c r="E907" i="3"/>
  <c r="BI907" i="3" s="1"/>
  <c r="E899" i="3"/>
  <c r="BI899" i="3" s="1"/>
  <c r="E891" i="3"/>
  <c r="E883" i="3"/>
  <c r="E875" i="3"/>
  <c r="E867" i="3"/>
  <c r="E859" i="3"/>
  <c r="E851" i="3"/>
  <c r="E834" i="3"/>
  <c r="BI834" i="3" s="1"/>
  <c r="E826" i="3"/>
  <c r="E818" i="3"/>
  <c r="BI818" i="3" s="1"/>
  <c r="E810" i="3"/>
  <c r="BI810" i="3" s="1"/>
  <c r="E802" i="3"/>
  <c r="BI802" i="3" s="1"/>
  <c r="E785" i="3"/>
  <c r="BI785" i="3" s="1"/>
  <c r="E777" i="3"/>
  <c r="BI777" i="3" s="1"/>
  <c r="E769" i="3"/>
  <c r="E760" i="3"/>
  <c r="BI760" i="3" s="1"/>
  <c r="E752" i="3"/>
  <c r="BI752" i="3" s="1"/>
  <c r="E744" i="3"/>
  <c r="BI744" i="3" s="1"/>
  <c r="E736" i="3"/>
  <c r="BI736" i="3" s="1"/>
  <c r="E719" i="3"/>
  <c r="E711" i="3"/>
  <c r="BI711" i="3" s="1"/>
  <c r="E703" i="3"/>
  <c r="BI703" i="3" s="1"/>
  <c r="E695" i="3"/>
  <c r="BI695" i="3" s="1"/>
  <c r="E686" i="3"/>
  <c r="E678" i="3"/>
  <c r="BI678" i="3" s="1"/>
  <c r="E663" i="3"/>
  <c r="E655" i="3"/>
  <c r="E646" i="3"/>
  <c r="BI646" i="3" s="1"/>
  <c r="E638" i="3"/>
  <c r="BI638" i="3" s="1"/>
  <c r="E631" i="3"/>
  <c r="BI631" i="3" s="1"/>
  <c r="E623" i="3"/>
  <c r="BI623" i="3" s="1"/>
  <c r="E614" i="3"/>
  <c r="E590" i="3"/>
  <c r="BI590" i="3" s="1"/>
  <c r="E511" i="3"/>
  <c r="BI511" i="3" s="1"/>
  <c r="E503" i="3"/>
  <c r="BI503" i="3" s="1"/>
  <c r="E471" i="3"/>
  <c r="BI471" i="3" s="1"/>
  <c r="E463" i="3"/>
  <c r="BI463" i="3" s="1"/>
  <c r="E439" i="3"/>
  <c r="BI439" i="3" s="1"/>
  <c r="E407" i="3"/>
  <c r="BI407" i="3" s="1"/>
  <c r="E399" i="3"/>
  <c r="BI399" i="3" s="1"/>
  <c r="E375" i="3"/>
  <c r="BI375" i="3" s="1"/>
  <c r="E367" i="3"/>
  <c r="BI367" i="3" s="1"/>
  <c r="E359" i="3"/>
  <c r="BI359" i="3" s="1"/>
  <c r="E342" i="3"/>
  <c r="E318" i="3"/>
  <c r="BI318" i="3" s="1"/>
  <c r="E310" i="3"/>
  <c r="BI310" i="3" s="1"/>
  <c r="E223" i="3"/>
  <c r="BI223" i="3" s="1"/>
  <c r="E215" i="3"/>
  <c r="BI215" i="3" s="1"/>
  <c r="E206" i="3"/>
  <c r="BI206" i="3" s="1"/>
  <c r="E198" i="3"/>
  <c r="BI198" i="3" s="1"/>
  <c r="E166" i="3"/>
  <c r="BI166" i="3" s="1"/>
  <c r="E158" i="3"/>
  <c r="BI158" i="3" s="1"/>
  <c r="E133" i="3"/>
  <c r="BI133" i="3" s="1"/>
  <c r="E125" i="3"/>
  <c r="BI125" i="3" s="1"/>
  <c r="E118" i="3"/>
  <c r="BI118" i="3" s="1"/>
  <c r="E110" i="3"/>
  <c r="E102" i="3"/>
  <c r="BI102" i="3" s="1"/>
  <c r="E93" i="3"/>
  <c r="BI93" i="3" s="1"/>
  <c r="E85" i="3"/>
  <c r="BI85" i="3" s="1"/>
  <c r="E78" i="3"/>
  <c r="BI78" i="3" s="1"/>
  <c r="E70" i="3"/>
  <c r="BI70" i="3" s="1"/>
  <c r="E1799" i="3"/>
  <c r="BI1799" i="3" s="1"/>
  <c r="E1790" i="3"/>
  <c r="BI1790" i="3" s="1"/>
  <c r="E1782" i="3"/>
  <c r="BI1782" i="3" s="1"/>
  <c r="E1774" i="3"/>
  <c r="BI1774" i="3" s="1"/>
  <c r="E1765" i="3"/>
  <c r="BI1765" i="3" s="1"/>
  <c r="E1757" i="3"/>
  <c r="BI1757" i="3" s="1"/>
  <c r="E1749" i="3"/>
  <c r="BI1749" i="3" s="1"/>
  <c r="E1741" i="3"/>
  <c r="BI1741" i="3" s="1"/>
  <c r="E1733" i="3"/>
  <c r="BI1733" i="3" s="1"/>
  <c r="E1725" i="3"/>
  <c r="BI1725" i="3" s="1"/>
  <c r="E1717" i="3"/>
  <c r="BI1717" i="3" s="1"/>
  <c r="E1709" i="3"/>
  <c r="BI1709" i="3" s="1"/>
  <c r="E1701" i="3"/>
  <c r="BI1701" i="3" s="1"/>
  <c r="E1693" i="3"/>
  <c r="BI1693" i="3" s="1"/>
  <c r="E1684" i="3"/>
  <c r="BI1684" i="3" s="1"/>
  <c r="E1676" i="3"/>
  <c r="BI1676" i="3" s="1"/>
  <c r="E1668" i="3"/>
  <c r="BI1668" i="3" s="1"/>
  <c r="E1660" i="3"/>
  <c r="BI1660" i="3" s="1"/>
  <c r="E1651" i="3"/>
  <c r="BI1651" i="3" s="1"/>
  <c r="E1643" i="3"/>
  <c r="BI1643" i="3" s="1"/>
  <c r="E1635" i="3"/>
  <c r="BI1635" i="3" s="1"/>
  <c r="E1627" i="3"/>
  <c r="BI1627" i="3" s="1"/>
  <c r="E1618" i="3"/>
  <c r="BI1618" i="3" s="1"/>
  <c r="E1610" i="3"/>
  <c r="BI1610" i="3" s="1"/>
  <c r="E1602" i="3"/>
  <c r="BI1602" i="3" s="1"/>
  <c r="E1594" i="3"/>
  <c r="BI1594" i="3" s="1"/>
  <c r="E1585" i="3"/>
  <c r="E1577" i="3"/>
  <c r="BI1577" i="3" s="1"/>
  <c r="E1570" i="3"/>
  <c r="BI1570" i="3" s="1"/>
  <c r="E1562" i="3"/>
  <c r="BI1562" i="3" s="1"/>
  <c r="E1553" i="3"/>
  <c r="BI1553" i="3" s="1"/>
  <c r="E1545" i="3"/>
  <c r="BI1545" i="3" s="1"/>
  <c r="E1537" i="3"/>
  <c r="BI1537" i="3" s="1"/>
  <c r="E1529" i="3"/>
  <c r="BI1529" i="3" s="1"/>
  <c r="E1520" i="3"/>
  <c r="BI1520" i="3" s="1"/>
  <c r="E1512" i="3"/>
  <c r="BI1512" i="3" s="1"/>
  <c r="E1496" i="3"/>
  <c r="BI1496" i="3" s="1"/>
  <c r="E1488" i="3"/>
  <c r="BI1488" i="3" s="1"/>
  <c r="E1479" i="3"/>
  <c r="E1471" i="3"/>
  <c r="BI1471" i="3" s="1"/>
  <c r="E1463" i="3"/>
  <c r="BI1463" i="3" s="1"/>
  <c r="E1454" i="3"/>
  <c r="E1446" i="3"/>
  <c r="BI1446" i="3" s="1"/>
  <c r="E1438" i="3"/>
  <c r="BI1438" i="3" s="1"/>
  <c r="E1430" i="3"/>
  <c r="E1421" i="3"/>
  <c r="BI1421" i="3" s="1"/>
  <c r="E1405" i="3"/>
  <c r="BI1405" i="3" s="1"/>
  <c r="E1397" i="3"/>
  <c r="BI1397" i="3" s="1"/>
  <c r="E1388" i="3"/>
  <c r="E1380" i="3"/>
  <c r="BI1380" i="3" s="1"/>
  <c r="E1372" i="3"/>
  <c r="E1364" i="3"/>
  <c r="BI1364" i="3" s="1"/>
  <c r="E1356" i="3"/>
  <c r="E1348" i="3"/>
  <c r="E1340" i="3"/>
  <c r="BI1340" i="3" s="1"/>
  <c r="E1332" i="3"/>
  <c r="BI1332" i="3" s="1"/>
  <c r="E1324" i="3"/>
  <c r="BI1324" i="3" s="1"/>
  <c r="E1316" i="3"/>
  <c r="BI1316" i="3" s="1"/>
  <c r="E1308" i="3"/>
  <c r="BI1308" i="3" s="1"/>
  <c r="E1300" i="3"/>
  <c r="BI1300" i="3" s="1"/>
  <c r="E1292" i="3"/>
  <c r="BI1292" i="3" s="1"/>
  <c r="E1284" i="3"/>
  <c r="BI1284" i="3" s="1"/>
  <c r="E1275" i="3"/>
  <c r="BI1275" i="3" s="1"/>
  <c r="E1267" i="3"/>
  <c r="BI1267" i="3" s="1"/>
  <c r="E1259" i="3"/>
  <c r="E1251" i="3"/>
  <c r="BI1251" i="3" s="1"/>
  <c r="E1242" i="3"/>
  <c r="BI1242" i="3" s="1"/>
  <c r="E1234" i="3"/>
  <c r="BI1234" i="3" s="1"/>
  <c r="E1226" i="3"/>
  <c r="BI1226" i="3" s="1"/>
  <c r="E1218" i="3"/>
  <c r="BI1218" i="3" s="1"/>
  <c r="E1209" i="3"/>
  <c r="BI1209" i="3" s="1"/>
  <c r="E1201" i="3"/>
  <c r="BI1201" i="3" s="1"/>
  <c r="E1193" i="3"/>
  <c r="BI1193" i="3" s="1"/>
  <c r="E1185" i="3"/>
  <c r="E1177" i="3"/>
  <c r="BI1177" i="3" s="1"/>
  <c r="E1168" i="3"/>
  <c r="BI1168" i="3" s="1"/>
  <c r="E1152" i="3"/>
  <c r="BI1152" i="3" s="1"/>
  <c r="E1144" i="3"/>
  <c r="BI1144" i="3" s="1"/>
  <c r="E1135" i="3"/>
  <c r="BI1135" i="3" s="1"/>
  <c r="E1127" i="3"/>
  <c r="BI1127" i="3" s="1"/>
  <c r="E1119" i="3"/>
  <c r="BI1119" i="3" s="1"/>
  <c r="E1111" i="3"/>
  <c r="BI1111" i="3" s="1"/>
  <c r="E1103" i="3"/>
  <c r="E1094" i="3"/>
  <c r="E1086" i="3"/>
  <c r="BI1086" i="3" s="1"/>
  <c r="E1078" i="3"/>
  <c r="BI1078" i="3" s="1"/>
  <c r="E1070" i="3"/>
  <c r="BI1070" i="3" s="1"/>
  <c r="E1061" i="3"/>
  <c r="BI1061" i="3" s="1"/>
  <c r="E1053" i="3"/>
  <c r="BI1053" i="3" s="1"/>
  <c r="E1045" i="3"/>
  <c r="BI1045" i="3" s="1"/>
  <c r="E1036" i="3"/>
  <c r="BI1036" i="3" s="1"/>
  <c r="E1028" i="3"/>
  <c r="BI1028" i="3" s="1"/>
  <c r="E1020" i="3"/>
  <c r="BI1020" i="3" s="1"/>
  <c r="E1012" i="3"/>
  <c r="BI1012" i="3" s="1"/>
  <c r="E1003" i="3"/>
  <c r="E995" i="3"/>
  <c r="BI995" i="3" s="1"/>
  <c r="E988" i="3"/>
  <c r="BI988" i="3" s="1"/>
  <c r="E979" i="3"/>
  <c r="BI979" i="3" s="1"/>
  <c r="E971" i="3"/>
  <c r="BI971" i="3" s="1"/>
  <c r="E963" i="3"/>
  <c r="BI963" i="3" s="1"/>
  <c r="E954" i="3"/>
  <c r="BI954" i="3" s="1"/>
  <c r="E946" i="3"/>
  <c r="BI946" i="3" s="1"/>
  <c r="E938" i="3"/>
  <c r="BI938" i="3" s="1"/>
  <c r="E930" i="3"/>
  <c r="BI930" i="3" s="1"/>
  <c r="E922" i="3"/>
  <c r="BI922" i="3" s="1"/>
  <c r="E914" i="3"/>
  <c r="BI914" i="3" s="1"/>
  <c r="E906" i="3"/>
  <c r="BI906" i="3" s="1"/>
  <c r="E898" i="3"/>
  <c r="BI898" i="3" s="1"/>
  <c r="E890" i="3"/>
  <c r="BI890" i="3" s="1"/>
  <c r="E882" i="3"/>
  <c r="BI882" i="3" s="1"/>
  <c r="E874" i="3"/>
  <c r="BI874" i="3" s="1"/>
  <c r="E866" i="3"/>
  <c r="BI866" i="3" s="1"/>
  <c r="E858" i="3"/>
  <c r="BI858" i="3" s="1"/>
  <c r="E850" i="3"/>
  <c r="BI850" i="3" s="1"/>
  <c r="E842" i="3"/>
  <c r="BI842" i="3" s="1"/>
  <c r="E833" i="3"/>
  <c r="E825" i="3"/>
  <c r="E817" i="3"/>
  <c r="BI817" i="3" s="1"/>
  <c r="E809" i="3"/>
  <c r="BI809" i="3" s="1"/>
  <c r="E792" i="3"/>
  <c r="BI792" i="3" s="1"/>
  <c r="E776" i="3"/>
  <c r="BI776" i="3" s="1"/>
  <c r="E768" i="3"/>
  <c r="E759" i="3"/>
  <c r="E751" i="3"/>
  <c r="E743" i="3"/>
  <c r="BI743" i="3" s="1"/>
  <c r="E735" i="3"/>
  <c r="BI735" i="3" s="1"/>
  <c r="E727" i="3"/>
  <c r="BI727" i="3" s="1"/>
  <c r="E718" i="3"/>
  <c r="E702" i="3"/>
  <c r="BI702" i="3" s="1"/>
  <c r="E694" i="3"/>
  <c r="BI694" i="3" s="1"/>
  <c r="E685" i="3"/>
  <c r="BI685" i="3" s="1"/>
  <c r="E677" i="3"/>
  <c r="BI677" i="3" s="1"/>
  <c r="E670" i="3"/>
  <c r="BI670" i="3" s="1"/>
  <c r="E662" i="3"/>
  <c r="BI662" i="3" s="1"/>
  <c r="E654" i="3"/>
  <c r="E645" i="3"/>
  <c r="E637" i="3"/>
  <c r="E630" i="3"/>
  <c r="BI630" i="3" s="1"/>
  <c r="E613" i="3"/>
  <c r="BI613" i="3" s="1"/>
  <c r="E606" i="3"/>
  <c r="BI606" i="3" s="1"/>
  <c r="E582" i="3"/>
  <c r="E550" i="3"/>
  <c r="E486" i="3"/>
  <c r="BI486" i="3" s="1"/>
  <c r="E438" i="3"/>
  <c r="BI438" i="3" s="1"/>
  <c r="E349" i="3"/>
  <c r="BI349" i="3" s="1"/>
  <c r="E341" i="3"/>
  <c r="BI341" i="3" s="1"/>
  <c r="E334" i="3"/>
  <c r="BI334" i="3" s="1"/>
  <c r="E326" i="3"/>
  <c r="BI326" i="3" s="1"/>
  <c r="E302" i="3"/>
  <c r="BI302" i="3" s="1"/>
  <c r="E294" i="3"/>
  <c r="BI294" i="3" s="1"/>
  <c r="E205" i="3"/>
  <c r="BI205" i="3" s="1"/>
  <c r="E190" i="3"/>
  <c r="BI190" i="3" s="1"/>
  <c r="E182" i="3"/>
  <c r="BI182" i="3" s="1"/>
  <c r="E141" i="3"/>
  <c r="BI141" i="3" s="1"/>
  <c r="E117" i="3"/>
  <c r="BI117" i="3" s="1"/>
  <c r="E109" i="3"/>
  <c r="BI109" i="3" s="1"/>
  <c r="E101" i="3"/>
  <c r="BI101" i="3" s="1"/>
  <c r="E92" i="3"/>
  <c r="E84" i="3"/>
  <c r="BI84" i="3" s="1"/>
  <c r="E77" i="3"/>
  <c r="BI77" i="3" s="1"/>
  <c r="E69" i="3"/>
  <c r="BI69" i="3" s="1"/>
  <c r="E60" i="3"/>
  <c r="BI60" i="3" s="1"/>
  <c r="E52" i="3"/>
  <c r="BI52" i="3" s="1"/>
  <c r="E44" i="3"/>
  <c r="BI44" i="3" s="1"/>
  <c r="E1445" i="3"/>
  <c r="BI1445" i="3" s="1"/>
  <c r="E1437" i="3"/>
  <c r="BI1437" i="3" s="1"/>
  <c r="E1420" i="3"/>
  <c r="BI1420" i="3" s="1"/>
  <c r="E1412" i="3"/>
  <c r="BI1412" i="3" s="1"/>
  <c r="E1404" i="3"/>
  <c r="BI1404" i="3" s="1"/>
  <c r="E1396" i="3"/>
  <c r="BI1396" i="3" s="1"/>
  <c r="E1387" i="3"/>
  <c r="BI1387" i="3" s="1"/>
  <c r="E1379" i="3"/>
  <c r="BI1379" i="3" s="1"/>
  <c r="E1371" i="3"/>
  <c r="BI1371" i="3" s="1"/>
  <c r="E1363" i="3"/>
  <c r="BI1363" i="3" s="1"/>
  <c r="E1355" i="3"/>
  <c r="BI1355" i="3" s="1"/>
  <c r="E1347" i="3"/>
  <c r="BI1347" i="3" s="1"/>
  <c r="E1339" i="3"/>
  <c r="BI1339" i="3" s="1"/>
  <c r="E1331" i="3"/>
  <c r="BI1331" i="3" s="1"/>
  <c r="E1323" i="3"/>
  <c r="BI1323" i="3" s="1"/>
  <c r="E1315" i="3"/>
  <c r="BI1315" i="3" s="1"/>
  <c r="E1307" i="3"/>
  <c r="BI1307" i="3" s="1"/>
  <c r="E1299" i="3"/>
  <c r="BI1299" i="3" s="1"/>
  <c r="E1291" i="3"/>
  <c r="BI1291" i="3" s="1"/>
  <c r="E1283" i="3"/>
  <c r="BI1283" i="3" s="1"/>
  <c r="E1274" i="3"/>
  <c r="BI1274" i="3" s="1"/>
  <c r="E1266" i="3"/>
  <c r="BI1266" i="3" s="1"/>
  <c r="E1258" i="3"/>
  <c r="BI1258" i="3" s="1"/>
  <c r="E1250" i="3"/>
  <c r="BI1250" i="3" s="1"/>
  <c r="E1241" i="3"/>
  <c r="BI1241" i="3" s="1"/>
  <c r="E1233" i="3"/>
  <c r="BI1233" i="3" s="1"/>
  <c r="E1225" i="3"/>
  <c r="BI1225" i="3" s="1"/>
  <c r="E1217" i="3"/>
  <c r="BI1217" i="3" s="1"/>
  <c r="E1208" i="3"/>
  <c r="BI1208" i="3" s="1"/>
  <c r="E1200" i="3"/>
  <c r="BI1200" i="3" s="1"/>
  <c r="E1192" i="3"/>
  <c r="BI1192" i="3" s="1"/>
  <c r="E1184" i="3"/>
  <c r="BI1184" i="3" s="1"/>
  <c r="E1167" i="3"/>
  <c r="BI1167" i="3" s="1"/>
  <c r="E1159" i="3"/>
  <c r="BI1159" i="3" s="1"/>
  <c r="E1151" i="3"/>
  <c r="BI1151" i="3" s="1"/>
  <c r="E1143" i="3"/>
  <c r="BI1143" i="3" s="1"/>
  <c r="E1134" i="3"/>
  <c r="BI1134" i="3" s="1"/>
  <c r="E1126" i="3"/>
  <c r="BI1126" i="3" s="1"/>
  <c r="E1110" i="3"/>
  <c r="BI1110" i="3" s="1"/>
  <c r="E1102" i="3"/>
  <c r="BI1102" i="3" s="1"/>
  <c r="E1093" i="3"/>
  <c r="E1085" i="3"/>
  <c r="BI1085" i="3" s="1"/>
  <c r="E1077" i="3"/>
  <c r="BI1077" i="3" s="1"/>
  <c r="E1069" i="3"/>
  <c r="BI1069" i="3" s="1"/>
  <c r="E1060" i="3"/>
  <c r="BI1060" i="3" s="1"/>
  <c r="E1052" i="3"/>
  <c r="BI1052" i="3" s="1"/>
  <c r="E1044" i="3"/>
  <c r="BI1044" i="3" s="1"/>
  <c r="E1035" i="3"/>
  <c r="BI1035" i="3" s="1"/>
  <c r="E1027" i="3"/>
  <c r="BI1027" i="3" s="1"/>
  <c r="E1019" i="3"/>
  <c r="BI1019" i="3" s="1"/>
  <c r="E1011" i="3"/>
  <c r="BI1011" i="3" s="1"/>
  <c r="E1002" i="3"/>
  <c r="BI1002" i="3" s="1"/>
  <c r="E978" i="3"/>
  <c r="BI978" i="3" s="1"/>
  <c r="E970" i="3"/>
  <c r="BI970" i="3" s="1"/>
  <c r="E962" i="3"/>
  <c r="BI962" i="3" s="1"/>
  <c r="E953" i="3"/>
  <c r="BI953" i="3" s="1"/>
  <c r="E945" i="3"/>
  <c r="BI945" i="3" s="1"/>
  <c r="E937" i="3"/>
  <c r="BI937" i="3" s="1"/>
  <c r="E929" i="3"/>
  <c r="BI929" i="3" s="1"/>
  <c r="E921" i="3"/>
  <c r="BI921" i="3" s="1"/>
  <c r="E913" i="3"/>
  <c r="BI913" i="3" s="1"/>
  <c r="E905" i="3"/>
  <c r="BI905" i="3" s="1"/>
  <c r="E889" i="3"/>
  <c r="BI889" i="3" s="1"/>
  <c r="E881" i="3"/>
  <c r="BI881" i="3" s="1"/>
  <c r="E873" i="3"/>
  <c r="BI873" i="3" s="1"/>
  <c r="E865" i="3"/>
  <c r="BI865" i="3" s="1"/>
  <c r="E857" i="3"/>
  <c r="BI857" i="3" s="1"/>
  <c r="E849" i="3"/>
  <c r="E841" i="3"/>
  <c r="BI841" i="3" s="1"/>
  <c r="E832" i="3"/>
  <c r="BI832" i="3" s="1"/>
  <c r="E824" i="3"/>
  <c r="BI824" i="3" s="1"/>
  <c r="E816" i="3"/>
  <c r="E808" i="3"/>
  <c r="E799" i="3"/>
  <c r="BI799" i="3" s="1"/>
  <c r="E791" i="3"/>
  <c r="E783" i="3"/>
  <c r="BI783" i="3" s="1"/>
  <c r="E775" i="3"/>
  <c r="E767" i="3"/>
  <c r="BI767" i="3" s="1"/>
  <c r="E758" i="3"/>
  <c r="E742" i="3"/>
  <c r="E734" i="3"/>
  <c r="E717" i="3"/>
  <c r="E709" i="3"/>
  <c r="E701" i="3"/>
  <c r="E684" i="3"/>
  <c r="BI684" i="3" s="1"/>
  <c r="E676" i="3"/>
  <c r="BI676" i="3" s="1"/>
  <c r="E669" i="3"/>
  <c r="BI669" i="3" s="1"/>
  <c r="E661" i="3"/>
  <c r="BI661" i="3" s="1"/>
  <c r="E653" i="3"/>
  <c r="BI653" i="3" s="1"/>
  <c r="E644" i="3"/>
  <c r="BI644" i="3" s="1"/>
  <c r="E636" i="3"/>
  <c r="E629" i="3"/>
  <c r="E620" i="3"/>
  <c r="BI620" i="3" s="1"/>
  <c r="E612" i="3"/>
  <c r="BI612" i="3" s="1"/>
  <c r="E605" i="3"/>
  <c r="BI605" i="3" s="1"/>
  <c r="E540" i="3"/>
  <c r="E453" i="3"/>
  <c r="BI453" i="3" s="1"/>
  <c r="E429" i="3"/>
  <c r="BI429" i="3" s="1"/>
  <c r="E421" i="3"/>
  <c r="BI421" i="3" s="1"/>
  <c r="E396" i="3"/>
  <c r="BI396" i="3" s="1"/>
  <c r="E388" i="3"/>
  <c r="BI388" i="3" s="1"/>
  <c r="E325" i="3"/>
  <c r="E316" i="3"/>
  <c r="BI316" i="3" s="1"/>
  <c r="E276" i="3"/>
  <c r="BI276" i="3" s="1"/>
  <c r="E189" i="3"/>
  <c r="BI189" i="3" s="1"/>
  <c r="E164" i="3"/>
  <c r="E123" i="3"/>
  <c r="BI123" i="3" s="1"/>
  <c r="E91" i="3"/>
  <c r="BI91" i="3" s="1"/>
  <c r="E83" i="3"/>
  <c r="BI83" i="3" s="1"/>
  <c r="E76" i="3"/>
  <c r="BI76" i="3" s="1"/>
  <c r="E68" i="3"/>
  <c r="BI68" i="3" s="1"/>
  <c r="E59" i="3"/>
  <c r="E51" i="3"/>
  <c r="BI51" i="3" s="1"/>
  <c r="E43" i="3"/>
  <c r="BI43" i="3" s="1"/>
  <c r="E602" i="3"/>
  <c r="E593" i="3"/>
  <c r="BI593" i="3" s="1"/>
  <c r="E585" i="3"/>
  <c r="BI585" i="3" s="1"/>
  <c r="E578" i="3"/>
  <c r="E561" i="3"/>
  <c r="BI561" i="3" s="1"/>
  <c r="E554" i="3"/>
  <c r="E545" i="3"/>
  <c r="BI545" i="3" s="1"/>
  <c r="E530" i="3"/>
  <c r="E506" i="3"/>
  <c r="BI506" i="3" s="1"/>
  <c r="E490" i="3"/>
  <c r="BI490" i="3" s="1"/>
  <c r="E482" i="3"/>
  <c r="BI482" i="3" s="1"/>
  <c r="E474" i="3"/>
  <c r="BI474" i="3" s="1"/>
  <c r="E466" i="3"/>
  <c r="BI466" i="3" s="1"/>
  <c r="E458" i="3"/>
  <c r="BI458" i="3" s="1"/>
  <c r="E450" i="3"/>
  <c r="BI450" i="3" s="1"/>
  <c r="E442" i="3"/>
  <c r="BI442" i="3" s="1"/>
  <c r="E434" i="3"/>
  <c r="BI434" i="3" s="1"/>
  <c r="E426" i="3"/>
  <c r="BI426" i="3" s="1"/>
  <c r="E418" i="3"/>
  <c r="BI418" i="3" s="1"/>
  <c r="E410" i="3"/>
  <c r="BI410" i="3" s="1"/>
  <c r="E402" i="3"/>
  <c r="BI402" i="3" s="1"/>
  <c r="E393" i="3"/>
  <c r="BI393" i="3" s="1"/>
  <c r="E385" i="3"/>
  <c r="BI385" i="3" s="1"/>
  <c r="E378" i="3"/>
  <c r="BI378" i="3" s="1"/>
  <c r="E353" i="3"/>
  <c r="BI353" i="3" s="1"/>
  <c r="E345" i="3"/>
  <c r="BI345" i="3" s="1"/>
  <c r="E338" i="3"/>
  <c r="BI338" i="3" s="1"/>
  <c r="E330" i="3"/>
  <c r="BI330" i="3" s="1"/>
  <c r="E313" i="3"/>
  <c r="E298" i="3"/>
  <c r="BI298" i="3" s="1"/>
  <c r="E290" i="3"/>
  <c r="BI290" i="3" s="1"/>
  <c r="E249" i="3"/>
  <c r="BI249" i="3" s="1"/>
  <c r="E241" i="3"/>
  <c r="E233" i="3"/>
  <c r="BI233" i="3" s="1"/>
  <c r="E201" i="3"/>
  <c r="BI201" i="3" s="1"/>
  <c r="E193" i="3"/>
  <c r="E186" i="3"/>
  <c r="BI186" i="3" s="1"/>
  <c r="E178" i="3"/>
  <c r="BI178" i="3" s="1"/>
  <c r="E169" i="3"/>
  <c r="BI169" i="3" s="1"/>
  <c r="E161" i="3"/>
  <c r="E145" i="3"/>
  <c r="BI145" i="3" s="1"/>
  <c r="E137" i="3"/>
  <c r="BI137" i="3" s="1"/>
  <c r="E177" i="3"/>
  <c r="E168" i="3"/>
  <c r="BI168" i="3" s="1"/>
  <c r="E160" i="3"/>
  <c r="BI160" i="3" s="1"/>
  <c r="E152" i="3"/>
  <c r="BI152" i="3" s="1"/>
  <c r="E144" i="3"/>
  <c r="BI144" i="3" s="1"/>
  <c r="E607" i="3"/>
  <c r="E591" i="3"/>
  <c r="E584" i="3"/>
  <c r="E576" i="3"/>
  <c r="E567" i="3"/>
  <c r="E559" i="3"/>
  <c r="BI559" i="3" s="1"/>
  <c r="E552" i="3"/>
  <c r="E543" i="3"/>
  <c r="BI543" i="3" s="1"/>
  <c r="E535" i="3"/>
  <c r="BI535" i="3" s="1"/>
  <c r="E520" i="3"/>
  <c r="BI520" i="3" s="1"/>
  <c r="E504" i="3"/>
  <c r="BI504" i="3" s="1"/>
  <c r="E496" i="3"/>
  <c r="BI496" i="3" s="1"/>
  <c r="E480" i="3"/>
  <c r="BI480" i="3" s="1"/>
  <c r="E464" i="3"/>
  <c r="BI464" i="3" s="1"/>
  <c r="E456" i="3"/>
  <c r="BI456" i="3" s="1"/>
  <c r="E440" i="3"/>
  <c r="BI440" i="3" s="1"/>
  <c r="E432" i="3"/>
  <c r="BI432" i="3" s="1"/>
  <c r="E424" i="3"/>
  <c r="BI424" i="3" s="1"/>
  <c r="E408" i="3"/>
  <c r="BI408" i="3" s="1"/>
  <c r="E400" i="3"/>
  <c r="BI400" i="3" s="1"/>
  <c r="E391" i="3"/>
  <c r="E383" i="3"/>
  <c r="BI383" i="3" s="1"/>
  <c r="E351" i="3"/>
  <c r="BI351" i="3" s="1"/>
  <c r="E343" i="3"/>
  <c r="E319" i="3"/>
  <c r="E311" i="3"/>
  <c r="E304" i="3"/>
  <c r="BI304" i="3" s="1"/>
  <c r="E296" i="3"/>
  <c r="BI296" i="3" s="1"/>
  <c r="E288" i="3"/>
  <c r="BI288" i="3" s="1"/>
  <c r="E279" i="3"/>
  <c r="BI279" i="3" s="1"/>
  <c r="E271" i="3"/>
  <c r="E264" i="3"/>
  <c r="BI264" i="3" s="1"/>
  <c r="E256" i="3"/>
  <c r="BI256" i="3" s="1"/>
  <c r="E207" i="3"/>
  <c r="BI207" i="3" s="1"/>
  <c r="E199" i="3"/>
  <c r="E167" i="3"/>
  <c r="BI167" i="3" s="1"/>
  <c r="E159" i="3"/>
  <c r="E151" i="3"/>
  <c r="BI151" i="3" s="1"/>
  <c r="E134" i="3"/>
  <c r="BI134" i="3" s="1"/>
  <c r="E598" i="3"/>
  <c r="BI598" i="3" s="1"/>
  <c r="E583" i="3"/>
  <c r="E575" i="3"/>
  <c r="BI575" i="3" s="1"/>
  <c r="E566" i="3"/>
  <c r="E551" i="3"/>
  <c r="BI551" i="3" s="1"/>
  <c r="E542" i="3"/>
  <c r="E534" i="3"/>
  <c r="E527" i="3"/>
  <c r="BI527" i="3" s="1"/>
  <c r="E519" i="3"/>
  <c r="BI519" i="3" s="1"/>
  <c r="E487" i="3"/>
  <c r="BI487" i="3" s="1"/>
  <c r="E479" i="3"/>
  <c r="BI479" i="3" s="1"/>
  <c r="E455" i="3"/>
  <c r="BI455" i="3" s="1"/>
  <c r="E447" i="3"/>
  <c r="BI447" i="3" s="1"/>
  <c r="E423" i="3"/>
  <c r="BI423" i="3" s="1"/>
  <c r="E415" i="3"/>
  <c r="BI415" i="3" s="1"/>
  <c r="E390" i="3"/>
  <c r="BI390" i="3" s="1"/>
  <c r="E335" i="3"/>
  <c r="BI335" i="3" s="1"/>
  <c r="E327" i="3"/>
  <c r="BI327" i="3" s="1"/>
  <c r="E303" i="3"/>
  <c r="E295" i="3"/>
  <c r="BI295" i="3" s="1"/>
  <c r="E278" i="3"/>
  <c r="BI278" i="3" s="1"/>
  <c r="E263" i="3"/>
  <c r="BI263" i="3" s="1"/>
  <c r="E255" i="3"/>
  <c r="E246" i="3"/>
  <c r="BI246" i="3" s="1"/>
  <c r="E238" i="3"/>
  <c r="BI238" i="3" s="1"/>
  <c r="E230" i="3"/>
  <c r="BI230" i="3" s="1"/>
  <c r="E191" i="3"/>
  <c r="BI191" i="3" s="1"/>
  <c r="E183" i="3"/>
  <c r="E175" i="3"/>
  <c r="BI175" i="3" s="1"/>
  <c r="E150" i="3"/>
  <c r="BI150" i="3" s="1"/>
  <c r="E142" i="3"/>
  <c r="E597" i="3"/>
  <c r="BI597" i="3" s="1"/>
  <c r="E589" i="3"/>
  <c r="BI589" i="3" s="1"/>
  <c r="E565" i="3"/>
  <c r="BI565" i="3" s="1"/>
  <c r="E558" i="3"/>
  <c r="E541" i="3"/>
  <c r="E533" i="3"/>
  <c r="BI533" i="3" s="1"/>
  <c r="E526" i="3"/>
  <c r="E518" i="3"/>
  <c r="BI518" i="3" s="1"/>
  <c r="E510" i="3"/>
  <c r="BI510" i="3" s="1"/>
  <c r="E502" i="3"/>
  <c r="BI502" i="3" s="1"/>
  <c r="E494" i="3"/>
  <c r="BI494" i="3" s="1"/>
  <c r="E478" i="3"/>
  <c r="BI478" i="3" s="1"/>
  <c r="E470" i="3"/>
  <c r="BI470" i="3" s="1"/>
  <c r="E462" i="3"/>
  <c r="BI462" i="3" s="1"/>
  <c r="E454" i="3"/>
  <c r="BI454" i="3" s="1"/>
  <c r="E446" i="3"/>
  <c r="BI446" i="3" s="1"/>
  <c r="E430" i="3"/>
  <c r="BI430" i="3" s="1"/>
  <c r="E422" i="3"/>
  <c r="BI422" i="3" s="1"/>
  <c r="E414" i="3"/>
  <c r="BI414" i="3" s="1"/>
  <c r="E398" i="3"/>
  <c r="BI398" i="3" s="1"/>
  <c r="E389" i="3"/>
  <c r="BI389" i="3" s="1"/>
  <c r="E382" i="3"/>
  <c r="BI382" i="3" s="1"/>
  <c r="E374" i="3"/>
  <c r="BI374" i="3" s="1"/>
  <c r="E366" i="3"/>
  <c r="BI366" i="3" s="1"/>
  <c r="E358" i="3"/>
  <c r="BI358" i="3" s="1"/>
  <c r="E317" i="3"/>
  <c r="BI317" i="3" s="1"/>
  <c r="E309" i="3"/>
  <c r="E285" i="3"/>
  <c r="E277" i="3"/>
  <c r="BI277" i="3" s="1"/>
  <c r="E270" i="3"/>
  <c r="BI270" i="3" s="1"/>
  <c r="E262" i="3"/>
  <c r="BI262" i="3" s="1"/>
  <c r="E254" i="3"/>
  <c r="BI254" i="3" s="1"/>
  <c r="E245" i="3"/>
  <c r="E237" i="3"/>
  <c r="E229" i="3"/>
  <c r="BI229" i="3" s="1"/>
  <c r="E222" i="3"/>
  <c r="BI222" i="3" s="1"/>
  <c r="E214" i="3"/>
  <c r="BI214" i="3" s="1"/>
  <c r="E165" i="3"/>
  <c r="E157" i="3"/>
  <c r="BI157" i="3" s="1"/>
  <c r="E132" i="3"/>
  <c r="BI132" i="3" s="1"/>
  <c r="E596" i="3"/>
  <c r="E588" i="3"/>
  <c r="E581" i="3"/>
  <c r="E572" i="3"/>
  <c r="E557" i="3"/>
  <c r="BI557" i="3" s="1"/>
  <c r="E549" i="3"/>
  <c r="BI549" i="3" s="1"/>
  <c r="E532" i="3"/>
  <c r="E525" i="3"/>
  <c r="BI525" i="3" s="1"/>
  <c r="E517" i="3"/>
  <c r="BI517" i="3" s="1"/>
  <c r="E509" i="3"/>
  <c r="BI509" i="3" s="1"/>
  <c r="E501" i="3"/>
  <c r="BI501" i="3" s="1"/>
  <c r="E493" i="3"/>
  <c r="BI493" i="3" s="1"/>
  <c r="E485" i="3"/>
  <c r="BI485" i="3" s="1"/>
  <c r="E477" i="3"/>
  <c r="BI477" i="3" s="1"/>
  <c r="E469" i="3"/>
  <c r="BI469" i="3" s="1"/>
  <c r="E445" i="3"/>
  <c r="BI445" i="3" s="1"/>
  <c r="E437" i="3"/>
  <c r="BI437" i="3" s="1"/>
  <c r="E413" i="3"/>
  <c r="BI413" i="3" s="1"/>
  <c r="E405" i="3"/>
  <c r="BI405" i="3" s="1"/>
  <c r="E381" i="3"/>
  <c r="BI381" i="3" s="1"/>
  <c r="E373" i="3"/>
  <c r="BI373" i="3" s="1"/>
  <c r="E365" i="3"/>
  <c r="BI365" i="3" s="1"/>
  <c r="E348" i="3"/>
  <c r="BI348" i="3" s="1"/>
  <c r="E301" i="3"/>
  <c r="E293" i="3"/>
  <c r="BI293" i="3" s="1"/>
  <c r="E269" i="3"/>
  <c r="E261" i="3"/>
  <c r="BI261" i="3" s="1"/>
  <c r="E253" i="3"/>
  <c r="E244" i="3"/>
  <c r="BI244" i="3" s="1"/>
  <c r="E236" i="3"/>
  <c r="BI236" i="3" s="1"/>
  <c r="E228" i="3"/>
  <c r="BI228" i="3" s="1"/>
  <c r="E221" i="3"/>
  <c r="E213" i="3"/>
  <c r="E204" i="3"/>
  <c r="BI204" i="3" s="1"/>
  <c r="E196" i="3"/>
  <c r="BI196" i="3" s="1"/>
  <c r="E148" i="3"/>
  <c r="BI148" i="3" s="1"/>
  <c r="E140" i="3"/>
  <c r="BI140" i="3" s="1"/>
  <c r="E195" i="3"/>
  <c r="E188" i="3"/>
  <c r="BI188" i="3" s="1"/>
  <c r="E180" i="3"/>
  <c r="BI180" i="3" s="1"/>
  <c r="E172" i="3"/>
  <c r="BI172" i="3" s="1"/>
  <c r="E130" i="3"/>
  <c r="BI130" i="3" s="1"/>
  <c r="BI2122" i="3"/>
  <c r="BI1816" i="3"/>
  <c r="BI1826" i="3"/>
  <c r="H35" i="3"/>
  <c r="H78" i="3"/>
  <c r="I133" i="3"/>
  <c r="H28" i="3"/>
  <c r="H47" i="3"/>
  <c r="AX53" i="3"/>
  <c r="AY53" i="3" s="1"/>
  <c r="BB53" i="3" s="1"/>
  <c r="F53" i="3" s="1"/>
  <c r="H57" i="3"/>
  <c r="H70" i="3"/>
  <c r="H87" i="3"/>
  <c r="H55" i="3"/>
  <c r="H37" i="3"/>
  <c r="H69" i="3"/>
  <c r="H86" i="3"/>
  <c r="H19" i="3"/>
  <c r="H30" i="3"/>
  <c r="AV55" i="3"/>
  <c r="J55" i="3" s="1"/>
  <c r="AW55" i="3" s="1"/>
  <c r="H58" i="3"/>
  <c r="H59" i="3"/>
  <c r="AV68" i="3"/>
  <c r="J68" i="3" s="1"/>
  <c r="AW68" i="3" s="1"/>
  <c r="H72" i="3"/>
  <c r="AV77" i="3"/>
  <c r="J77" i="3" s="1"/>
  <c r="AW77" i="3" s="1"/>
  <c r="H80" i="3"/>
  <c r="AV85" i="3"/>
  <c r="J85" i="3" s="1"/>
  <c r="AW85" i="3" s="1"/>
  <c r="H25" i="3"/>
  <c r="AX74" i="3"/>
  <c r="AY74" i="3" s="1"/>
  <c r="BB74" i="3" s="1"/>
  <c r="F74" i="3" s="1"/>
  <c r="BE74" i="3" s="1"/>
  <c r="H27" i="3"/>
  <c r="H17" i="3"/>
  <c r="H18" i="3"/>
  <c r="AV25" i="3"/>
  <c r="J25" i="3" s="1"/>
  <c r="AW25" i="3" s="1"/>
  <c r="AV35" i="3"/>
  <c r="J35" i="3" s="1"/>
  <c r="AW35" i="3" s="1"/>
  <c r="H39" i="3"/>
  <c r="AV45" i="3"/>
  <c r="J45" i="3" s="1"/>
  <c r="AW45" i="3" s="1"/>
  <c r="H49" i="3"/>
  <c r="H20" i="3"/>
  <c r="AV26" i="3"/>
  <c r="J26" i="3" s="1"/>
  <c r="AW26" i="3" s="1"/>
  <c r="AV27" i="3"/>
  <c r="J27" i="3" s="1"/>
  <c r="AW27" i="3" s="1"/>
  <c r="H31" i="3"/>
  <c r="AV36" i="3"/>
  <c r="J36" i="3" s="1"/>
  <c r="AW36" i="3" s="1"/>
  <c r="AV37" i="3"/>
  <c r="J37" i="3" s="1"/>
  <c r="AW37" i="3" s="1"/>
  <c r="H50" i="3"/>
  <c r="H60" i="3"/>
  <c r="AV69" i="3"/>
  <c r="J69" i="3" s="1"/>
  <c r="AW69" i="3" s="1"/>
  <c r="H73" i="3"/>
  <c r="AV78" i="3"/>
  <c r="J78" i="3" s="1"/>
  <c r="AW78" i="3" s="1"/>
  <c r="H81" i="3"/>
  <c r="AV86" i="3"/>
  <c r="J86" i="3" s="1"/>
  <c r="AW86" i="3" s="1"/>
  <c r="H89" i="3"/>
  <c r="H68" i="3"/>
  <c r="H85" i="3"/>
  <c r="H93" i="3"/>
  <c r="H36" i="3"/>
  <c r="AV28" i="3"/>
  <c r="J28" i="3" s="1"/>
  <c r="AW28" i="3" s="1"/>
  <c r="AV29" i="3"/>
  <c r="J29" i="3" s="1"/>
  <c r="AW29" i="3" s="1"/>
  <c r="H32" i="3"/>
  <c r="AV38" i="3"/>
  <c r="J38" i="3" s="1"/>
  <c r="AW38" i="3" s="1"/>
  <c r="H41" i="3"/>
  <c r="H42" i="3"/>
  <c r="AV47" i="3"/>
  <c r="J47" i="3" s="1"/>
  <c r="AW47" i="3" s="1"/>
  <c r="H51" i="3"/>
  <c r="AV57" i="3"/>
  <c r="H62" i="3"/>
  <c r="AV70" i="3"/>
  <c r="J70" i="3" s="1"/>
  <c r="AW70" i="3" s="1"/>
  <c r="H74" i="3"/>
  <c r="H82" i="3"/>
  <c r="AV87" i="3"/>
  <c r="J87" i="3" s="1"/>
  <c r="AW87" i="3" s="1"/>
  <c r="H90" i="3"/>
  <c r="AX83" i="3"/>
  <c r="AY83" i="3" s="1"/>
  <c r="BB83" i="3" s="1"/>
  <c r="F83" i="3" s="1"/>
  <c r="BE83" i="3" s="1"/>
  <c r="I83" i="3"/>
  <c r="H21" i="3"/>
  <c r="AV19" i="3"/>
  <c r="J19" i="3" s="1"/>
  <c r="AW19" i="3" s="1"/>
  <c r="H23" i="3"/>
  <c r="AV49" i="3"/>
  <c r="J49" i="3" s="1"/>
  <c r="AW49" i="3" s="1"/>
  <c r="H52" i="3"/>
  <c r="AV58" i="3"/>
  <c r="J58" i="3" s="1"/>
  <c r="AW58" i="3" s="1"/>
  <c r="AV59" i="3"/>
  <c r="J59" i="3" s="1"/>
  <c r="AW59" i="3" s="1"/>
  <c r="H65" i="3"/>
  <c r="H75" i="3"/>
  <c r="AV80" i="3"/>
  <c r="J80" i="3" s="1"/>
  <c r="AW80" i="3" s="1"/>
  <c r="H83" i="3"/>
  <c r="H91" i="3"/>
  <c r="H77" i="3"/>
  <c r="H26" i="3"/>
  <c r="H29" i="3"/>
  <c r="H38" i="3"/>
  <c r="AV17" i="3"/>
  <c r="J17" i="3" s="1"/>
  <c r="AW17" i="3" s="1"/>
  <c r="AV18" i="3"/>
  <c r="J18" i="3" s="1"/>
  <c r="AW18" i="3" s="1"/>
  <c r="H22" i="3"/>
  <c r="AV30" i="3"/>
  <c r="J30" i="3" s="1"/>
  <c r="AW30" i="3" s="1"/>
  <c r="H33" i="3"/>
  <c r="AV39" i="3"/>
  <c r="J39" i="3" s="1"/>
  <c r="AW39" i="3" s="1"/>
  <c r="H43" i="3"/>
  <c r="AV20" i="3"/>
  <c r="J20" i="3" s="1"/>
  <c r="AW20" i="3" s="1"/>
  <c r="H24" i="3"/>
  <c r="AV31" i="3"/>
  <c r="J31" i="3" s="1"/>
  <c r="AW31" i="3" s="1"/>
  <c r="H34" i="3"/>
  <c r="H44" i="3"/>
  <c r="AV50" i="3"/>
  <c r="J50" i="3" s="1"/>
  <c r="AW50" i="3" s="1"/>
  <c r="H53" i="3"/>
  <c r="AV60" i="3"/>
  <c r="J60" i="3" s="1"/>
  <c r="AW60" i="3" s="1"/>
  <c r="H66" i="3"/>
  <c r="H67" i="3"/>
  <c r="AV73" i="3"/>
  <c r="J73" i="3" s="1"/>
  <c r="AW73" i="3" s="1"/>
  <c r="H76" i="3"/>
  <c r="AV81" i="3"/>
  <c r="J81" i="3" s="1"/>
  <c r="AW81" i="3" s="1"/>
  <c r="H84" i="3"/>
  <c r="AV89" i="3"/>
  <c r="J89" i="3" s="1"/>
  <c r="AW89" i="3" s="1"/>
  <c r="H92" i="3"/>
  <c r="BI79" i="3"/>
  <c r="H95" i="3"/>
  <c r="H97" i="3"/>
  <c r="H109" i="3"/>
  <c r="H111" i="3"/>
  <c r="AV122" i="3"/>
  <c r="J122" i="3" s="1"/>
  <c r="AW122" i="3" s="1"/>
  <c r="H139" i="3"/>
  <c r="AV144" i="3"/>
  <c r="J144" i="3" s="1"/>
  <c r="AW144" i="3" s="1"/>
  <c r="H168" i="3"/>
  <c r="H186" i="3"/>
  <c r="I211" i="3"/>
  <c r="H220" i="3"/>
  <c r="H244" i="3"/>
  <c r="I246" i="3"/>
  <c r="H262" i="3"/>
  <c r="AX269" i="3"/>
  <c r="AY269" i="3" s="1"/>
  <c r="BB269" i="3" s="1"/>
  <c r="F269" i="3" s="1"/>
  <c r="BE269" i="3" s="1"/>
  <c r="I269" i="3"/>
  <c r="H278" i="3"/>
  <c r="AX297" i="3"/>
  <c r="AY297" i="3" s="1"/>
  <c r="BB297" i="3" s="1"/>
  <c r="F297" i="3" s="1"/>
  <c r="BE297" i="3" s="1"/>
  <c r="H303" i="3"/>
  <c r="H311" i="3"/>
  <c r="H319" i="3"/>
  <c r="H329" i="3"/>
  <c r="H344" i="3"/>
  <c r="H426" i="3"/>
  <c r="H452" i="3"/>
  <c r="AV101" i="3"/>
  <c r="J101" i="3" s="1"/>
  <c r="AW101" i="3" s="1"/>
  <c r="H107" i="3"/>
  <c r="AV120" i="3"/>
  <c r="J120" i="3" s="1"/>
  <c r="AW120" i="3" s="1"/>
  <c r="AV121" i="3"/>
  <c r="J121" i="3" s="1"/>
  <c r="AW121" i="3" s="1"/>
  <c r="BD127" i="3"/>
  <c r="H131" i="3"/>
  <c r="H133" i="3"/>
  <c r="H137" i="3"/>
  <c r="AV142" i="3"/>
  <c r="J142" i="3" s="1"/>
  <c r="AW142" i="3" s="1"/>
  <c r="AV143" i="3"/>
  <c r="J143" i="3" s="1"/>
  <c r="AW143" i="3" s="1"/>
  <c r="BD149" i="3"/>
  <c r="H154" i="3"/>
  <c r="BD160" i="3"/>
  <c r="AV165" i="3"/>
  <c r="J165" i="3" s="1"/>
  <c r="AW165" i="3" s="1"/>
  <c r="AX166" i="3"/>
  <c r="AY166" i="3" s="1"/>
  <c r="BB166" i="3" s="1"/>
  <c r="F166" i="3" s="1"/>
  <c r="BE166" i="3" s="1"/>
  <c r="H176" i="3"/>
  <c r="BD178" i="3"/>
  <c r="AV183" i="3"/>
  <c r="J183" i="3" s="1"/>
  <c r="AW183" i="3" s="1"/>
  <c r="AV190" i="3"/>
  <c r="J190" i="3" s="1"/>
  <c r="AW190" i="3" s="1"/>
  <c r="BD194" i="3"/>
  <c r="AV199" i="3"/>
  <c r="J199" i="3" s="1"/>
  <c r="AW199" i="3" s="1"/>
  <c r="AX200" i="3"/>
  <c r="AY200" i="3" s="1"/>
  <c r="BB200" i="3" s="1"/>
  <c r="F200" i="3" s="1"/>
  <c r="BE200" i="3" s="1"/>
  <c r="AV206" i="3"/>
  <c r="J206" i="3" s="1"/>
  <c r="AW206" i="3" s="1"/>
  <c r="H210" i="3"/>
  <c r="BD212" i="3"/>
  <c r="AV217" i="3"/>
  <c r="J217" i="3" s="1"/>
  <c r="AW217" i="3" s="1"/>
  <c r="BD226" i="3"/>
  <c r="AV231" i="3"/>
  <c r="J231" i="3" s="1"/>
  <c r="AW231" i="3" s="1"/>
  <c r="AX232" i="3"/>
  <c r="AY232" i="3" s="1"/>
  <c r="BB232" i="3" s="1"/>
  <c r="F232" i="3" s="1"/>
  <c r="H234" i="3"/>
  <c r="BD236" i="3"/>
  <c r="AV241" i="3"/>
  <c r="J241" i="3" s="1"/>
  <c r="AW241" i="3" s="1"/>
  <c r="AV248" i="3"/>
  <c r="J248" i="3" s="1"/>
  <c r="AW248" i="3" s="1"/>
  <c r="H250" i="3"/>
  <c r="BD254" i="3"/>
  <c r="AV259" i="3"/>
  <c r="J259" i="3" s="1"/>
  <c r="AW259" i="3" s="1"/>
  <c r="AV266" i="3"/>
  <c r="J266" i="3" s="1"/>
  <c r="AW266" i="3" s="1"/>
  <c r="H268" i="3"/>
  <c r="BD270" i="3"/>
  <c r="AV275" i="3"/>
  <c r="J275" i="3" s="1"/>
  <c r="AW275" i="3" s="1"/>
  <c r="AX276" i="3"/>
  <c r="AY276" i="3" s="1"/>
  <c r="BB276" i="3" s="1"/>
  <c r="F276" i="3" s="1"/>
  <c r="BE276" i="3" s="1"/>
  <c r="AV282" i="3"/>
  <c r="J282" i="3" s="1"/>
  <c r="AW282" i="3" s="1"/>
  <c r="BD288" i="3"/>
  <c r="AV294" i="3"/>
  <c r="J294" i="3" s="1"/>
  <c r="AW294" i="3" s="1"/>
  <c r="H296" i="3"/>
  <c r="BD298" i="3"/>
  <c r="BD304" i="3"/>
  <c r="AV305" i="3"/>
  <c r="J305" i="3" s="1"/>
  <c r="AW305" i="3" s="1"/>
  <c r="BD312" i="3"/>
  <c r="AV313" i="3"/>
  <c r="J313" i="3" s="1"/>
  <c r="AW313" i="3" s="1"/>
  <c r="H316" i="3"/>
  <c r="BD320" i="3"/>
  <c r="AV323" i="3"/>
  <c r="J323" i="3" s="1"/>
  <c r="AW323" i="3" s="1"/>
  <c r="H326" i="3"/>
  <c r="BD330" i="3"/>
  <c r="AV331" i="3"/>
  <c r="J331" i="3" s="1"/>
  <c r="AW331" i="3" s="1"/>
  <c r="H334" i="3"/>
  <c r="AR339" i="3"/>
  <c r="AV339" i="3" s="1"/>
  <c r="J339" i="3" s="1"/>
  <c r="AW339" i="3" s="1"/>
  <c r="AV93" i="3"/>
  <c r="J93" i="3" s="1"/>
  <c r="AW93" i="3" s="1"/>
  <c r="AV112" i="3"/>
  <c r="J112" i="3" s="1"/>
  <c r="AW112" i="3" s="1"/>
  <c r="AV118" i="3"/>
  <c r="J118" i="3" s="1"/>
  <c r="AW118" i="3" s="1"/>
  <c r="AV119" i="3"/>
  <c r="J119" i="3" s="1"/>
  <c r="AW119" i="3" s="1"/>
  <c r="H129" i="3"/>
  <c r="AV140" i="3"/>
  <c r="J140" i="3" s="1"/>
  <c r="AW140" i="3" s="1"/>
  <c r="AV141" i="3"/>
  <c r="J141" i="3" s="1"/>
  <c r="AW141" i="3" s="1"/>
  <c r="H151" i="3"/>
  <c r="AV157" i="3"/>
  <c r="J157" i="3" s="1"/>
  <c r="AW157" i="3" s="1"/>
  <c r="AV158" i="3"/>
  <c r="J158" i="3" s="1"/>
  <c r="AW158" i="3" s="1"/>
  <c r="H182" i="3"/>
  <c r="H198" i="3"/>
  <c r="H230" i="3"/>
  <c r="H240" i="3"/>
  <c r="H258" i="3"/>
  <c r="H274" i="3"/>
  <c r="H292" i="3"/>
  <c r="H301" i="3"/>
  <c r="I304" i="3"/>
  <c r="H309" i="3"/>
  <c r="AV310" i="3"/>
  <c r="J310" i="3" s="1"/>
  <c r="AW310" i="3" s="1"/>
  <c r="I312" i="3"/>
  <c r="H317" i="3"/>
  <c r="AV318" i="3"/>
  <c r="J318" i="3" s="1"/>
  <c r="AW318" i="3" s="1"/>
  <c r="H327" i="3"/>
  <c r="H335" i="3"/>
  <c r="AR347" i="3"/>
  <c r="AV347" i="3" s="1"/>
  <c r="J347" i="3" s="1"/>
  <c r="AW347" i="3" s="1"/>
  <c r="H385" i="3"/>
  <c r="H410" i="3"/>
  <c r="H482" i="3"/>
  <c r="AV94" i="3"/>
  <c r="J94" i="3" s="1"/>
  <c r="AW94" i="3" s="1"/>
  <c r="AV95" i="3"/>
  <c r="J95" i="3" s="1"/>
  <c r="AW95" i="3" s="1"/>
  <c r="AV97" i="3"/>
  <c r="J97" i="3" s="1"/>
  <c r="AW97" i="3" s="1"/>
  <c r="AV109" i="3"/>
  <c r="J109" i="3" s="1"/>
  <c r="AW109" i="3" s="1"/>
  <c r="AV110" i="3"/>
  <c r="J110" i="3" s="1"/>
  <c r="AW110" i="3" s="1"/>
  <c r="AV111" i="3"/>
  <c r="J111" i="3" s="1"/>
  <c r="AW111" i="3" s="1"/>
  <c r="BD123" i="3"/>
  <c r="H127" i="3"/>
  <c r="AV138" i="3"/>
  <c r="J138" i="3" s="1"/>
  <c r="AW138" i="3" s="1"/>
  <c r="AV139" i="3"/>
  <c r="J139" i="3" s="1"/>
  <c r="AW139" i="3" s="1"/>
  <c r="BD145" i="3"/>
  <c r="H149" i="3"/>
  <c r="AV155" i="3"/>
  <c r="J155" i="3" s="1"/>
  <c r="AW155" i="3" s="1"/>
  <c r="AV156" i="3"/>
  <c r="J156" i="3" s="1"/>
  <c r="AW156" i="3" s="1"/>
  <c r="AV161" i="3"/>
  <c r="J161" i="3" s="1"/>
  <c r="AW161" i="3" s="1"/>
  <c r="AV168" i="3"/>
  <c r="J168" i="3" s="1"/>
  <c r="AW168" i="3" s="1"/>
  <c r="H172" i="3"/>
  <c r="BD174" i="3"/>
  <c r="AV179" i="3"/>
  <c r="J179" i="3" s="1"/>
  <c r="AW179" i="3" s="1"/>
  <c r="AV186" i="3"/>
  <c r="J186" i="3" s="1"/>
  <c r="AW186" i="3" s="1"/>
  <c r="H188" i="3"/>
  <c r="BD190" i="3"/>
  <c r="AV195" i="3"/>
  <c r="J195" i="3" s="1"/>
  <c r="AW195" i="3" s="1"/>
  <c r="H204" i="3"/>
  <c r="BD206" i="3"/>
  <c r="AV213" i="3"/>
  <c r="J213" i="3" s="1"/>
  <c r="AW213" i="3" s="1"/>
  <c r="AV220" i="3"/>
  <c r="J220" i="3" s="1"/>
  <c r="AW220" i="3" s="1"/>
  <c r="AV227" i="3"/>
  <c r="J227" i="3" s="1"/>
  <c r="AW227" i="3" s="1"/>
  <c r="BD232" i="3"/>
  <c r="AV237" i="3"/>
  <c r="J237" i="3" s="1"/>
  <c r="AW237" i="3" s="1"/>
  <c r="AV244" i="3"/>
  <c r="J244" i="3" s="1"/>
  <c r="AW244" i="3" s="1"/>
  <c r="H246" i="3"/>
  <c r="BH246" i="3"/>
  <c r="BD248" i="3"/>
  <c r="AV255" i="3"/>
  <c r="J255" i="3" s="1"/>
  <c r="AW255" i="3" s="1"/>
  <c r="AV262" i="3"/>
  <c r="J262" i="3" s="1"/>
  <c r="AW262" i="3" s="1"/>
  <c r="H264" i="3"/>
  <c r="BD266" i="3"/>
  <c r="AV271" i="3"/>
  <c r="J271" i="3" s="1"/>
  <c r="AW271" i="3" s="1"/>
  <c r="AV278" i="3"/>
  <c r="J278" i="3" s="1"/>
  <c r="AW278" i="3" s="1"/>
  <c r="BD282" i="3"/>
  <c r="AV289" i="3"/>
  <c r="J289" i="3" s="1"/>
  <c r="AW289" i="3" s="1"/>
  <c r="BD294" i="3"/>
  <c r="AV299" i="3"/>
  <c r="J299" i="3" s="1"/>
  <c r="AW299" i="3" s="1"/>
  <c r="BD302" i="3"/>
  <c r="AV303" i="3"/>
  <c r="J303" i="3" s="1"/>
  <c r="AW303" i="3" s="1"/>
  <c r="H306" i="3"/>
  <c r="BD310" i="3"/>
  <c r="AV311" i="3"/>
  <c r="J311" i="3" s="1"/>
  <c r="AW311" i="3" s="1"/>
  <c r="H314" i="3"/>
  <c r="BD318" i="3"/>
  <c r="AV319" i="3"/>
  <c r="J319" i="3" s="1"/>
  <c r="AW319" i="3" s="1"/>
  <c r="H324" i="3"/>
  <c r="BD328" i="3"/>
  <c r="AV329" i="3"/>
  <c r="J329" i="3" s="1"/>
  <c r="AW329" i="3" s="1"/>
  <c r="H332" i="3"/>
  <c r="H340" i="3"/>
  <c r="H103" i="3"/>
  <c r="H125" i="3"/>
  <c r="AX130" i="3"/>
  <c r="AY130" i="3" s="1"/>
  <c r="BB130" i="3" s="1"/>
  <c r="F130" i="3" s="1"/>
  <c r="BE130" i="3" s="1"/>
  <c r="H147" i="3"/>
  <c r="AX152" i="3"/>
  <c r="AY152" i="3" s="1"/>
  <c r="BB152" i="3" s="1"/>
  <c r="F152" i="3" s="1"/>
  <c r="BE152" i="3" s="1"/>
  <c r="I152" i="3"/>
  <c r="H160" i="3"/>
  <c r="H178" i="3"/>
  <c r="I185" i="3"/>
  <c r="H194" i="3"/>
  <c r="H212" i="3"/>
  <c r="H222" i="3"/>
  <c r="AX223" i="3"/>
  <c r="AY223" i="3" s="1"/>
  <c r="BB223" i="3" s="1"/>
  <c r="F223" i="3" s="1"/>
  <c r="BE223" i="3" s="1"/>
  <c r="H226" i="3"/>
  <c r="H236" i="3"/>
  <c r="H254" i="3"/>
  <c r="H270" i="3"/>
  <c r="H288" i="3"/>
  <c r="H298" i="3"/>
  <c r="H307" i="3"/>
  <c r="H325" i="3"/>
  <c r="H333" i="3"/>
  <c r="AV344" i="3"/>
  <c r="J344" i="3" s="1"/>
  <c r="AW344" i="3" s="1"/>
  <c r="H348" i="3"/>
  <c r="H402" i="3"/>
  <c r="AX405" i="3"/>
  <c r="AY405" i="3" s="1"/>
  <c r="BB405" i="3" s="1"/>
  <c r="F405" i="3" s="1"/>
  <c r="BE405" i="3" s="1"/>
  <c r="AX669" i="3"/>
  <c r="AY669" i="3" s="1"/>
  <c r="BB669" i="3" s="1"/>
  <c r="F669" i="3" s="1"/>
  <c r="BE669" i="3" s="1"/>
  <c r="I669" i="3"/>
  <c r="AV104" i="3"/>
  <c r="J104" i="3" s="1"/>
  <c r="AW104" i="3" s="1"/>
  <c r="H110" i="3"/>
  <c r="BD119" i="3"/>
  <c r="H123" i="3"/>
  <c r="AV128" i="3"/>
  <c r="J128" i="3" s="1"/>
  <c r="AW128" i="3" s="1"/>
  <c r="H138" i="3"/>
  <c r="BD141" i="3"/>
  <c r="H145" i="3"/>
  <c r="AV150" i="3"/>
  <c r="J150" i="3" s="1"/>
  <c r="AW150" i="3" s="1"/>
  <c r="AV151" i="3"/>
  <c r="J151" i="3" s="1"/>
  <c r="AW151" i="3" s="1"/>
  <c r="H155" i="3"/>
  <c r="BD158" i="3"/>
  <c r="H161" i="3"/>
  <c r="H166" i="3"/>
  <c r="BD168" i="3"/>
  <c r="AV175" i="3"/>
  <c r="J175" i="3" s="1"/>
  <c r="AW175" i="3" s="1"/>
  <c r="H179" i="3"/>
  <c r="H184" i="3"/>
  <c r="BD186" i="3"/>
  <c r="AV191" i="3"/>
  <c r="J191" i="3" s="1"/>
  <c r="AW191" i="3" s="1"/>
  <c r="H195" i="3"/>
  <c r="H200" i="3"/>
  <c r="AV207" i="3"/>
  <c r="J207" i="3" s="1"/>
  <c r="AW207" i="3" s="1"/>
  <c r="H213" i="3"/>
  <c r="H227" i="3"/>
  <c r="H232" i="3"/>
  <c r="AV233" i="3"/>
  <c r="J233" i="3" s="1"/>
  <c r="AW233" i="3" s="1"/>
  <c r="H237" i="3"/>
  <c r="H242" i="3"/>
  <c r="BD244" i="3"/>
  <c r="AV249" i="3"/>
  <c r="J249" i="3" s="1"/>
  <c r="AW249" i="3" s="1"/>
  <c r="H255" i="3"/>
  <c r="H260" i="3"/>
  <c r="BD262" i="3"/>
  <c r="AV267" i="3"/>
  <c r="J267" i="3" s="1"/>
  <c r="AW267" i="3" s="1"/>
  <c r="H271" i="3"/>
  <c r="H276" i="3"/>
  <c r="BD278" i="3"/>
  <c r="AV283" i="3"/>
  <c r="J283" i="3" s="1"/>
  <c r="AW283" i="3" s="1"/>
  <c r="H289" i="3"/>
  <c r="AV295" i="3"/>
  <c r="J295" i="3" s="1"/>
  <c r="AW295" i="3" s="1"/>
  <c r="H299" i="3"/>
  <c r="H304" i="3"/>
  <c r="BD308" i="3"/>
  <c r="H312" i="3"/>
  <c r="BH312" i="3"/>
  <c r="BD316" i="3"/>
  <c r="AX317" i="3"/>
  <c r="AY317" i="3" s="1"/>
  <c r="BB317" i="3" s="1"/>
  <c r="F317" i="3" s="1"/>
  <c r="BE317" i="3" s="1"/>
  <c r="H320" i="3"/>
  <c r="H330" i="3"/>
  <c r="AV342" i="3"/>
  <c r="J342" i="3" s="1"/>
  <c r="AW342" i="3" s="1"/>
  <c r="H343" i="3"/>
  <c r="AV513" i="3"/>
  <c r="J513" i="3" s="1"/>
  <c r="AW513" i="3" s="1"/>
  <c r="H513" i="3"/>
  <c r="H101" i="3"/>
  <c r="H121" i="3"/>
  <c r="H143" i="3"/>
  <c r="H190" i="3"/>
  <c r="H206" i="3"/>
  <c r="AX229" i="3"/>
  <c r="AY229" i="3" s="1"/>
  <c r="BB229" i="3" s="1"/>
  <c r="F229" i="3" s="1"/>
  <c r="BE229" i="3" s="1"/>
  <c r="I229" i="3"/>
  <c r="H248" i="3"/>
  <c r="H266" i="3"/>
  <c r="H282" i="3"/>
  <c r="AX291" i="3"/>
  <c r="AY291" i="3" s="1"/>
  <c r="BB291" i="3" s="1"/>
  <c r="F291" i="3" s="1"/>
  <c r="BE291" i="3" s="1"/>
  <c r="I291" i="3"/>
  <c r="H294" i="3"/>
  <c r="H305" i="3"/>
  <c r="H313" i="3"/>
  <c r="H323" i="3"/>
  <c r="H331" i="3"/>
  <c r="H466" i="3"/>
  <c r="AR584" i="3"/>
  <c r="AV584" i="3" s="1"/>
  <c r="J584" i="3" s="1"/>
  <c r="AW584" i="3" s="1"/>
  <c r="BD95" i="3"/>
  <c r="AV102" i="3"/>
  <c r="J102" i="3" s="1"/>
  <c r="AW102" i="3" s="1"/>
  <c r="AV103" i="3"/>
  <c r="J103" i="3" s="1"/>
  <c r="AW103" i="3" s="1"/>
  <c r="BD107" i="3"/>
  <c r="BD109" i="3"/>
  <c r="H113" i="3"/>
  <c r="H115" i="3"/>
  <c r="H117" i="3"/>
  <c r="H119" i="3"/>
  <c r="AV125" i="3"/>
  <c r="J125" i="3" s="1"/>
  <c r="AW125" i="3" s="1"/>
  <c r="H128" i="3"/>
  <c r="BD137" i="3"/>
  <c r="H141" i="3"/>
  <c r="AV146" i="3"/>
  <c r="J146" i="3" s="1"/>
  <c r="AW146" i="3" s="1"/>
  <c r="AV147" i="3"/>
  <c r="J147" i="3" s="1"/>
  <c r="AW147" i="3" s="1"/>
  <c r="H150" i="3"/>
  <c r="BD154" i="3"/>
  <c r="H158" i="3"/>
  <c r="AV160" i="3"/>
  <c r="J160" i="3" s="1"/>
  <c r="AW160" i="3" s="1"/>
  <c r="H162" i="3"/>
  <c r="BD164" i="3"/>
  <c r="AV169" i="3"/>
  <c r="J169" i="3" s="1"/>
  <c r="AW169" i="3" s="1"/>
  <c r="H175" i="3"/>
  <c r="AV178" i="3"/>
  <c r="J178" i="3" s="1"/>
  <c r="AW178" i="3" s="1"/>
  <c r="H180" i="3"/>
  <c r="BD182" i="3"/>
  <c r="AV187" i="3"/>
  <c r="J187" i="3" s="1"/>
  <c r="AW187" i="3" s="1"/>
  <c r="H191" i="3"/>
  <c r="AV194" i="3"/>
  <c r="J194" i="3" s="1"/>
  <c r="AW194" i="3" s="1"/>
  <c r="H196" i="3"/>
  <c r="BD198" i="3"/>
  <c r="AV203" i="3"/>
  <c r="J203" i="3" s="1"/>
  <c r="AW203" i="3" s="1"/>
  <c r="H207" i="3"/>
  <c r="AV212" i="3"/>
  <c r="J212" i="3" s="1"/>
  <c r="AW212" i="3" s="1"/>
  <c r="H214" i="3"/>
  <c r="BD216" i="3"/>
  <c r="AV222" i="3"/>
  <c r="J222" i="3" s="1"/>
  <c r="AW222" i="3" s="1"/>
  <c r="AV226" i="3"/>
  <c r="J226" i="3" s="1"/>
  <c r="AW226" i="3" s="1"/>
  <c r="H228" i="3"/>
  <c r="BD230" i="3"/>
  <c r="H233" i="3"/>
  <c r="AV236" i="3"/>
  <c r="J236" i="3" s="1"/>
  <c r="AW236" i="3" s="1"/>
  <c r="H238" i="3"/>
  <c r="BD240" i="3"/>
  <c r="H249" i="3"/>
  <c r="AV254" i="3"/>
  <c r="J254" i="3" s="1"/>
  <c r="AW254" i="3" s="1"/>
  <c r="H256" i="3"/>
  <c r="BD258" i="3"/>
  <c r="AV263" i="3"/>
  <c r="J263" i="3" s="1"/>
  <c r="AW263" i="3" s="1"/>
  <c r="H267" i="3"/>
  <c r="AV270" i="3"/>
  <c r="J270" i="3" s="1"/>
  <c r="AW270" i="3" s="1"/>
  <c r="H272" i="3"/>
  <c r="BD274" i="3"/>
  <c r="AV279" i="3"/>
  <c r="J279" i="3" s="1"/>
  <c r="AW279" i="3" s="1"/>
  <c r="H283" i="3"/>
  <c r="AV288" i="3"/>
  <c r="J288" i="3" s="1"/>
  <c r="AW288" i="3" s="1"/>
  <c r="H290" i="3"/>
  <c r="H295" i="3"/>
  <c r="AV298" i="3"/>
  <c r="J298" i="3" s="1"/>
  <c r="AW298" i="3" s="1"/>
  <c r="H300" i="3"/>
  <c r="H302" i="3"/>
  <c r="BD306" i="3"/>
  <c r="AV307" i="3"/>
  <c r="J307" i="3" s="1"/>
  <c r="AW307" i="3" s="1"/>
  <c r="H310" i="3"/>
  <c r="BD314" i="3"/>
  <c r="H318" i="3"/>
  <c r="BD324" i="3"/>
  <c r="AV325" i="3"/>
  <c r="J325" i="3" s="1"/>
  <c r="AW325" i="3" s="1"/>
  <c r="BD332" i="3"/>
  <c r="H393" i="3"/>
  <c r="AX453" i="3"/>
  <c r="AY453" i="3" s="1"/>
  <c r="BB453" i="3" s="1"/>
  <c r="F453" i="3" s="1"/>
  <c r="AX790" i="3"/>
  <c r="AY790" i="3" s="1"/>
  <c r="BB790" i="3" s="1"/>
  <c r="F790" i="3" s="1"/>
  <c r="BE790" i="3" s="1"/>
  <c r="I790" i="3"/>
  <c r="H341" i="3"/>
  <c r="AV361" i="3"/>
  <c r="J361" i="3" s="1"/>
  <c r="AW361" i="3" s="1"/>
  <c r="AV369" i="3"/>
  <c r="J369" i="3" s="1"/>
  <c r="AW369" i="3" s="1"/>
  <c r="AV377" i="3"/>
  <c r="J377" i="3" s="1"/>
  <c r="AW377" i="3" s="1"/>
  <c r="AV424" i="3"/>
  <c r="J424" i="3" s="1"/>
  <c r="AW424" i="3" s="1"/>
  <c r="AV438" i="3"/>
  <c r="J438" i="3" s="1"/>
  <c r="AW438" i="3" s="1"/>
  <c r="AV450" i="3"/>
  <c r="J450" i="3" s="1"/>
  <c r="AW450" i="3" s="1"/>
  <c r="AV464" i="3"/>
  <c r="J464" i="3" s="1"/>
  <c r="AW464" i="3" s="1"/>
  <c r="I469" i="3"/>
  <c r="AX469" i="3"/>
  <c r="AY469" i="3" s="1"/>
  <c r="BB469" i="3" s="1"/>
  <c r="F469" i="3" s="1"/>
  <c r="BE469" i="3" s="1"/>
  <c r="AV480" i="3"/>
  <c r="J480" i="3" s="1"/>
  <c r="AW480" i="3" s="1"/>
  <c r="AV497" i="3"/>
  <c r="J497" i="3" s="1"/>
  <c r="AW497" i="3" s="1"/>
  <c r="I500" i="3"/>
  <c r="AV515" i="3"/>
  <c r="J515" i="3" s="1"/>
  <c r="AW515" i="3" s="1"/>
  <c r="H515" i="3"/>
  <c r="AR611" i="3"/>
  <c r="H672" i="3"/>
  <c r="H706" i="3"/>
  <c r="AX921" i="3"/>
  <c r="AY921" i="3" s="1"/>
  <c r="BB921" i="3" s="1"/>
  <c r="F921" i="3" s="1"/>
  <c r="BE921" i="3" s="1"/>
  <c r="I921" i="3"/>
  <c r="AV385" i="3"/>
  <c r="J385" i="3" s="1"/>
  <c r="AW385" i="3" s="1"/>
  <c r="AV393" i="3"/>
  <c r="J393" i="3" s="1"/>
  <c r="AW393" i="3" s="1"/>
  <c r="AV402" i="3"/>
  <c r="J402" i="3" s="1"/>
  <c r="AW402" i="3" s="1"/>
  <c r="AV410" i="3"/>
  <c r="J410" i="3" s="1"/>
  <c r="AW410" i="3" s="1"/>
  <c r="AV426" i="3"/>
  <c r="J426" i="3" s="1"/>
  <c r="AW426" i="3" s="1"/>
  <c r="AV452" i="3"/>
  <c r="J452" i="3" s="1"/>
  <c r="AW452" i="3" s="1"/>
  <c r="AV466" i="3"/>
  <c r="J466" i="3" s="1"/>
  <c r="AW466" i="3" s="1"/>
  <c r="AV482" i="3"/>
  <c r="J482" i="3" s="1"/>
  <c r="AW482" i="3" s="1"/>
  <c r="AV517" i="3"/>
  <c r="J517" i="3" s="1"/>
  <c r="AW517" i="3" s="1"/>
  <c r="H517" i="3"/>
  <c r="AR599" i="3"/>
  <c r="AR629" i="3"/>
  <c r="AV629" i="3" s="1"/>
  <c r="J629" i="3" s="1"/>
  <c r="AW629" i="3" s="1"/>
  <c r="I417" i="3"/>
  <c r="AX417" i="3"/>
  <c r="AY417" i="3" s="1"/>
  <c r="BB417" i="3" s="1"/>
  <c r="F417" i="3" s="1"/>
  <c r="BE417" i="3" s="1"/>
  <c r="I473" i="3"/>
  <c r="AX473" i="3"/>
  <c r="AY473" i="3" s="1"/>
  <c r="BB473" i="3" s="1"/>
  <c r="F473" i="3" s="1"/>
  <c r="I484" i="3"/>
  <c r="AV519" i="3"/>
  <c r="J519" i="3" s="1"/>
  <c r="AW519" i="3" s="1"/>
  <c r="H519" i="3"/>
  <c r="AR578" i="3"/>
  <c r="AV578" i="3" s="1"/>
  <c r="J578" i="3" s="1"/>
  <c r="AW578" i="3" s="1"/>
  <c r="AR579" i="3"/>
  <c r="AV579" i="3" s="1"/>
  <c r="J579" i="3" s="1"/>
  <c r="AW579" i="3" s="1"/>
  <c r="AR602" i="3"/>
  <c r="AV602" i="3" s="1"/>
  <c r="J602" i="3" s="1"/>
  <c r="AW602" i="3" s="1"/>
  <c r="AR645" i="3"/>
  <c r="H680" i="3"/>
  <c r="H715" i="3"/>
  <c r="H338" i="3"/>
  <c r="H346" i="3"/>
  <c r="AX353" i="3"/>
  <c r="AY353" i="3" s="1"/>
  <c r="BB353" i="3" s="1"/>
  <c r="F353" i="3" s="1"/>
  <c r="BE353" i="3" s="1"/>
  <c r="AV383" i="3"/>
  <c r="J383" i="3" s="1"/>
  <c r="AW383" i="3" s="1"/>
  <c r="AV391" i="3"/>
  <c r="AV400" i="3"/>
  <c r="J400" i="3" s="1"/>
  <c r="AW400" i="3" s="1"/>
  <c r="AV408" i="3"/>
  <c r="J408" i="3" s="1"/>
  <c r="AW408" i="3" s="1"/>
  <c r="AV414" i="3"/>
  <c r="J414" i="3" s="1"/>
  <c r="AW414" i="3" s="1"/>
  <c r="AV442" i="3"/>
  <c r="J442" i="3" s="1"/>
  <c r="AW442" i="3" s="1"/>
  <c r="AV456" i="3"/>
  <c r="J456" i="3" s="1"/>
  <c r="AW456" i="3" s="1"/>
  <c r="AV470" i="3"/>
  <c r="J470" i="3" s="1"/>
  <c r="AW470" i="3" s="1"/>
  <c r="AV486" i="3"/>
  <c r="J486" i="3" s="1"/>
  <c r="AW486" i="3" s="1"/>
  <c r="AV501" i="3"/>
  <c r="J501" i="3" s="1"/>
  <c r="AW501" i="3" s="1"/>
  <c r="AV521" i="3"/>
  <c r="J521" i="3" s="1"/>
  <c r="AW521" i="3" s="1"/>
  <c r="H521" i="3"/>
  <c r="AR618" i="3"/>
  <c r="AV618" i="3" s="1"/>
  <c r="J618" i="3" s="1"/>
  <c r="AW618" i="3" s="1"/>
  <c r="AR663" i="3"/>
  <c r="AV663" i="3" s="1"/>
  <c r="J663" i="3" s="1"/>
  <c r="AW663" i="3" s="1"/>
  <c r="H345" i="3"/>
  <c r="AV365" i="3"/>
  <c r="J365" i="3" s="1"/>
  <c r="AW365" i="3" s="1"/>
  <c r="AV373" i="3"/>
  <c r="J373" i="3" s="1"/>
  <c r="AW373" i="3" s="1"/>
  <c r="AV381" i="3"/>
  <c r="J381" i="3" s="1"/>
  <c r="AW381" i="3" s="1"/>
  <c r="AV416" i="3"/>
  <c r="J416" i="3" s="1"/>
  <c r="AW416" i="3" s="1"/>
  <c r="AV430" i="3"/>
  <c r="J430" i="3" s="1"/>
  <c r="AW430" i="3" s="1"/>
  <c r="AV444" i="3"/>
  <c r="J444" i="3" s="1"/>
  <c r="AW444" i="3" s="1"/>
  <c r="AV458" i="3"/>
  <c r="J458" i="3" s="1"/>
  <c r="AW458" i="3" s="1"/>
  <c r="AV472" i="3"/>
  <c r="J472" i="3" s="1"/>
  <c r="AW472" i="3" s="1"/>
  <c r="AV488" i="3"/>
  <c r="J488" i="3" s="1"/>
  <c r="AW488" i="3" s="1"/>
  <c r="AV503" i="3"/>
  <c r="J503" i="3" s="1"/>
  <c r="AW503" i="3" s="1"/>
  <c r="I508" i="3"/>
  <c r="AV523" i="3"/>
  <c r="J523" i="3" s="1"/>
  <c r="AW523" i="3" s="1"/>
  <c r="H523" i="3"/>
  <c r="AR636" i="3"/>
  <c r="H688" i="3"/>
  <c r="BI105" i="3"/>
  <c r="BI174" i="3"/>
  <c r="BI218" i="3"/>
  <c r="BI240" i="3"/>
  <c r="H352" i="3"/>
  <c r="H354" i="3"/>
  <c r="H358" i="3"/>
  <c r="AV389" i="3"/>
  <c r="J389" i="3" s="1"/>
  <c r="AW389" i="3" s="1"/>
  <c r="AV398" i="3"/>
  <c r="J398" i="3" s="1"/>
  <c r="AW398" i="3" s="1"/>
  <c r="AV418" i="3"/>
  <c r="J418" i="3" s="1"/>
  <c r="AW418" i="3" s="1"/>
  <c r="I423" i="3"/>
  <c r="AX423" i="3"/>
  <c r="AY423" i="3" s="1"/>
  <c r="BB423" i="3" s="1"/>
  <c r="F423" i="3" s="1"/>
  <c r="AV432" i="3"/>
  <c r="J432" i="3" s="1"/>
  <c r="AW432" i="3" s="1"/>
  <c r="I437" i="3"/>
  <c r="AV446" i="3"/>
  <c r="J446" i="3" s="1"/>
  <c r="AW446" i="3" s="1"/>
  <c r="I449" i="3"/>
  <c r="AX449" i="3"/>
  <c r="AY449" i="3" s="1"/>
  <c r="BB449" i="3" s="1"/>
  <c r="F449" i="3" s="1"/>
  <c r="BE449" i="3" s="1"/>
  <c r="AV460" i="3"/>
  <c r="J460" i="3" s="1"/>
  <c r="AW460" i="3" s="1"/>
  <c r="I463" i="3"/>
  <c r="AV474" i="3"/>
  <c r="J474" i="3" s="1"/>
  <c r="AW474" i="3" s="1"/>
  <c r="AV490" i="3"/>
  <c r="J490" i="3" s="1"/>
  <c r="AW490" i="3" s="1"/>
  <c r="AV505" i="3"/>
  <c r="J505" i="3" s="1"/>
  <c r="AW505" i="3" s="1"/>
  <c r="I510" i="3"/>
  <c r="AX510" i="3"/>
  <c r="AY510" i="3" s="1"/>
  <c r="BB510" i="3" s="1"/>
  <c r="F510" i="3" s="1"/>
  <c r="BE510" i="3" s="1"/>
  <c r="AR654" i="3"/>
  <c r="AV654" i="3" s="1"/>
  <c r="J654" i="3" s="1"/>
  <c r="AW654" i="3" s="1"/>
  <c r="AX695" i="3"/>
  <c r="AY695" i="3" s="1"/>
  <c r="BB695" i="3" s="1"/>
  <c r="F695" i="3" s="1"/>
  <c r="BE695" i="3" s="1"/>
  <c r="I695" i="3"/>
  <c r="AR847" i="3"/>
  <c r="AV847" i="3" s="1"/>
  <c r="J847" i="3" s="1"/>
  <c r="AW847" i="3" s="1"/>
  <c r="AV420" i="3"/>
  <c r="J420" i="3" s="1"/>
  <c r="AW420" i="3" s="1"/>
  <c r="AV434" i="3"/>
  <c r="J434" i="3" s="1"/>
  <c r="AW434" i="3" s="1"/>
  <c r="AV462" i="3"/>
  <c r="J462" i="3" s="1"/>
  <c r="AW462" i="3" s="1"/>
  <c r="AV476" i="3"/>
  <c r="J476" i="3" s="1"/>
  <c r="AW476" i="3" s="1"/>
  <c r="AV492" i="3"/>
  <c r="J492" i="3" s="1"/>
  <c r="AW492" i="3" s="1"/>
  <c r="AV507" i="3"/>
  <c r="J507" i="3" s="1"/>
  <c r="AW507" i="3" s="1"/>
  <c r="AV511" i="3"/>
  <c r="J511" i="3" s="1"/>
  <c r="AW511" i="3" s="1"/>
  <c r="H511" i="3"/>
  <c r="AR524" i="3"/>
  <c r="AV524" i="3" s="1"/>
  <c r="J524" i="3" s="1"/>
  <c r="AW524" i="3" s="1"/>
  <c r="AR528" i="3"/>
  <c r="AV528" i="3" s="1"/>
  <c r="J528" i="3" s="1"/>
  <c r="AW528" i="3" s="1"/>
  <c r="AR532" i="3"/>
  <c r="AV532" i="3" s="1"/>
  <c r="J532" i="3" s="1"/>
  <c r="AW532" i="3" s="1"/>
  <c r="AR536" i="3"/>
  <c r="AV536" i="3" s="1"/>
  <c r="J536" i="3" s="1"/>
  <c r="AW536" i="3" s="1"/>
  <c r="AR540" i="3"/>
  <c r="AR544" i="3"/>
  <c r="AV544" i="3" s="1"/>
  <c r="J544" i="3" s="1"/>
  <c r="AW544" i="3" s="1"/>
  <c r="AR550" i="3"/>
  <c r="AV550" i="3" s="1"/>
  <c r="J550" i="3" s="1"/>
  <c r="AW550" i="3" s="1"/>
  <c r="AR554" i="3"/>
  <c r="AV554" i="3" s="1"/>
  <c r="J554" i="3" s="1"/>
  <c r="AW554" i="3" s="1"/>
  <c r="AR558" i="3"/>
  <c r="AR562" i="3"/>
  <c r="AV562" i="3" s="1"/>
  <c r="J562" i="3" s="1"/>
  <c r="AW562" i="3" s="1"/>
  <c r="AR570" i="3"/>
  <c r="AV570" i="3" s="1"/>
  <c r="J570" i="3" s="1"/>
  <c r="AW570" i="3" s="1"/>
  <c r="AR583" i="3"/>
  <c r="AV583" i="3" s="1"/>
  <c r="J583" i="3" s="1"/>
  <c r="AW583" i="3" s="1"/>
  <c r="AX612" i="3"/>
  <c r="AY612" i="3" s="1"/>
  <c r="BB612" i="3" s="1"/>
  <c r="F612" i="3" s="1"/>
  <c r="BE612" i="3" s="1"/>
  <c r="I612" i="3"/>
  <c r="H698" i="3"/>
  <c r="AV525" i="3"/>
  <c r="J525" i="3" s="1"/>
  <c r="AW525" i="3" s="1"/>
  <c r="AV529" i="3"/>
  <c r="J529" i="3" s="1"/>
  <c r="AW529" i="3" s="1"/>
  <c r="AV533" i="3"/>
  <c r="J533" i="3" s="1"/>
  <c r="AW533" i="3" s="1"/>
  <c r="AV537" i="3"/>
  <c r="J537" i="3" s="1"/>
  <c r="AW537" i="3" s="1"/>
  <c r="AV545" i="3"/>
  <c r="J545" i="3" s="1"/>
  <c r="AW545" i="3" s="1"/>
  <c r="AV551" i="3"/>
  <c r="J551" i="3" s="1"/>
  <c r="AW551" i="3" s="1"/>
  <c r="AV555" i="3"/>
  <c r="J555" i="3" s="1"/>
  <c r="AW555" i="3" s="1"/>
  <c r="AV559" i="3"/>
  <c r="J559" i="3" s="1"/>
  <c r="AW559" i="3" s="1"/>
  <c r="AV572" i="3"/>
  <c r="J572" i="3" s="1"/>
  <c r="AW572" i="3" s="1"/>
  <c r="BD582" i="3"/>
  <c r="BD587" i="3"/>
  <c r="H593" i="3"/>
  <c r="AV595" i="3"/>
  <c r="J595" i="3" s="1"/>
  <c r="AW595" i="3" s="1"/>
  <c r="AV596" i="3"/>
  <c r="J596" i="3" s="1"/>
  <c r="AW596" i="3" s="1"/>
  <c r="BD598" i="3"/>
  <c r="H604" i="3"/>
  <c r="AV607" i="3"/>
  <c r="J607" i="3" s="1"/>
  <c r="AW607" i="3" s="1"/>
  <c r="BD608" i="3"/>
  <c r="H613" i="3"/>
  <c r="AV614" i="3"/>
  <c r="J614" i="3" s="1"/>
  <c r="AW614" i="3" s="1"/>
  <c r="BD617" i="3"/>
  <c r="H620" i="3"/>
  <c r="AV625" i="3"/>
  <c r="J625" i="3" s="1"/>
  <c r="AW625" i="3" s="1"/>
  <c r="BD626" i="3"/>
  <c r="H631" i="3"/>
  <c r="AV632" i="3"/>
  <c r="J632" i="3" s="1"/>
  <c r="AW632" i="3" s="1"/>
  <c r="I635" i="3"/>
  <c r="BD635" i="3"/>
  <c r="H638" i="3"/>
  <c r="AV641" i="3"/>
  <c r="J641" i="3" s="1"/>
  <c r="AW641" i="3" s="1"/>
  <c r="BD642" i="3"/>
  <c r="H647" i="3"/>
  <c r="BH647" i="3"/>
  <c r="AV648" i="3"/>
  <c r="J648" i="3" s="1"/>
  <c r="AW648" i="3" s="1"/>
  <c r="BD653" i="3"/>
  <c r="H656" i="3"/>
  <c r="BH656" i="3"/>
  <c r="AV659" i="3"/>
  <c r="J659" i="3" s="1"/>
  <c r="AW659" i="3" s="1"/>
  <c r="BD660" i="3"/>
  <c r="H665" i="3"/>
  <c r="AV666" i="3"/>
  <c r="J666" i="3" s="1"/>
  <c r="AW666" i="3" s="1"/>
  <c r="BD668" i="3"/>
  <c r="H673" i="3"/>
  <c r="AV674" i="3"/>
  <c r="J674" i="3" s="1"/>
  <c r="AW674" i="3" s="1"/>
  <c r="BD676" i="3"/>
  <c r="H681" i="3"/>
  <c r="AV682" i="3"/>
  <c r="J682" i="3" s="1"/>
  <c r="AW682" i="3" s="1"/>
  <c r="BD684" i="3"/>
  <c r="H689" i="3"/>
  <c r="AV690" i="3"/>
  <c r="J690" i="3" s="1"/>
  <c r="AW690" i="3" s="1"/>
  <c r="BD694" i="3"/>
  <c r="H699" i="3"/>
  <c r="AV700" i="3"/>
  <c r="J700" i="3" s="1"/>
  <c r="AW700" i="3" s="1"/>
  <c r="BD702" i="3"/>
  <c r="H707" i="3"/>
  <c r="AV708" i="3"/>
  <c r="J708" i="3" s="1"/>
  <c r="AW708" i="3" s="1"/>
  <c r="BD711" i="3"/>
  <c r="H716" i="3"/>
  <c r="AR821" i="3"/>
  <c r="AV821" i="3" s="1"/>
  <c r="J821" i="3" s="1"/>
  <c r="AW821" i="3" s="1"/>
  <c r="AX840" i="3"/>
  <c r="AY840" i="3" s="1"/>
  <c r="BB840" i="3" s="1"/>
  <c r="F840" i="3" s="1"/>
  <c r="BE840" i="3" s="1"/>
  <c r="I840" i="3"/>
  <c r="AR887" i="3"/>
  <c r="AV887" i="3" s="1"/>
  <c r="J887" i="3" s="1"/>
  <c r="AW887" i="3" s="1"/>
  <c r="AX905" i="3"/>
  <c r="AY905" i="3" s="1"/>
  <c r="BB905" i="3" s="1"/>
  <c r="F905" i="3" s="1"/>
  <c r="BE905" i="3" s="1"/>
  <c r="I905" i="3"/>
  <c r="BD527" i="3"/>
  <c r="BD531" i="3"/>
  <c r="BD535" i="3"/>
  <c r="BD539" i="3"/>
  <c r="BD543" i="3"/>
  <c r="BD549" i="3"/>
  <c r="BD553" i="3"/>
  <c r="BD557" i="3"/>
  <c r="BD561" i="3"/>
  <c r="BD563" i="3"/>
  <c r="AV567" i="3"/>
  <c r="H568" i="3"/>
  <c r="BD571" i="3"/>
  <c r="AV577" i="3"/>
  <c r="J577" i="3" s="1"/>
  <c r="AW577" i="3" s="1"/>
  <c r="AV580" i="3"/>
  <c r="J580" i="3" s="1"/>
  <c r="AW580" i="3" s="1"/>
  <c r="H587" i="3"/>
  <c r="H588" i="3"/>
  <c r="AV589" i="3"/>
  <c r="J589" i="3" s="1"/>
  <c r="AW589" i="3" s="1"/>
  <c r="AV590" i="3"/>
  <c r="J590" i="3" s="1"/>
  <c r="AW590" i="3" s="1"/>
  <c r="H606" i="3"/>
  <c r="H624" i="3"/>
  <c r="H633" i="3"/>
  <c r="H640" i="3"/>
  <c r="H649" i="3"/>
  <c r="H658" i="3"/>
  <c r="H670" i="3"/>
  <c r="H678" i="3"/>
  <c r="H686" i="3"/>
  <c r="H696" i="3"/>
  <c r="I701" i="3"/>
  <c r="H704" i="3"/>
  <c r="AX709" i="3"/>
  <c r="AY709" i="3" s="1"/>
  <c r="BB709" i="3" s="1"/>
  <c r="F709" i="3" s="1"/>
  <c r="BE709" i="3" s="1"/>
  <c r="I709" i="3"/>
  <c r="H713" i="3"/>
  <c r="AR798" i="3"/>
  <c r="AV798" i="3" s="1"/>
  <c r="J798" i="3" s="1"/>
  <c r="AW798" i="3" s="1"/>
  <c r="AR863" i="3"/>
  <c r="BD581" i="3"/>
  <c r="H582" i="3"/>
  <c r="BD586" i="3"/>
  <c r="BD591" i="3"/>
  <c r="H597" i="3"/>
  <c r="H598" i="3"/>
  <c r="BD605" i="3"/>
  <c r="H608" i="3"/>
  <c r="BD612" i="3"/>
  <c r="H617" i="3"/>
  <c r="BD623" i="3"/>
  <c r="H626" i="3"/>
  <c r="BD630" i="3"/>
  <c r="H635" i="3"/>
  <c r="BH635" i="3"/>
  <c r="BD639" i="3"/>
  <c r="H642" i="3"/>
  <c r="BD646" i="3"/>
  <c r="H653" i="3"/>
  <c r="BD657" i="3"/>
  <c r="H660" i="3"/>
  <c r="BD664" i="3"/>
  <c r="BD666" i="3"/>
  <c r="H671" i="3"/>
  <c r="AV672" i="3"/>
  <c r="J672" i="3" s="1"/>
  <c r="AW672" i="3" s="1"/>
  <c r="BD674" i="3"/>
  <c r="H679" i="3"/>
  <c r="AV680" i="3"/>
  <c r="J680" i="3" s="1"/>
  <c r="AW680" i="3" s="1"/>
  <c r="BD682" i="3"/>
  <c r="H687" i="3"/>
  <c r="AV688" i="3"/>
  <c r="J688" i="3" s="1"/>
  <c r="AW688" i="3" s="1"/>
  <c r="BD690" i="3"/>
  <c r="H697" i="3"/>
  <c r="AV698" i="3"/>
  <c r="J698" i="3" s="1"/>
  <c r="AW698" i="3" s="1"/>
  <c r="BD700" i="3"/>
  <c r="H705" i="3"/>
  <c r="AV706" i="3"/>
  <c r="J706" i="3" s="1"/>
  <c r="AW706" i="3" s="1"/>
  <c r="BD708" i="3"/>
  <c r="H714" i="3"/>
  <c r="AV715" i="3"/>
  <c r="J715" i="3" s="1"/>
  <c r="AW715" i="3" s="1"/>
  <c r="AR717" i="3"/>
  <c r="AR718" i="3"/>
  <c r="AV718" i="3" s="1"/>
  <c r="J718" i="3" s="1"/>
  <c r="AW718" i="3" s="1"/>
  <c r="I744" i="3"/>
  <c r="AR839" i="3"/>
  <c r="AR904" i="3"/>
  <c r="AV904" i="3" s="1"/>
  <c r="J904" i="3" s="1"/>
  <c r="AW904" i="3" s="1"/>
  <c r="AV565" i="3"/>
  <c r="J565" i="3" s="1"/>
  <c r="AW565" i="3" s="1"/>
  <c r="H566" i="3"/>
  <c r="AV575" i="3"/>
  <c r="J575" i="3" s="1"/>
  <c r="AW575" i="3" s="1"/>
  <c r="H576" i="3"/>
  <c r="H581" i="3"/>
  <c r="H591" i="3"/>
  <c r="H592" i="3"/>
  <c r="AV593" i="3"/>
  <c r="J593" i="3" s="1"/>
  <c r="AW593" i="3" s="1"/>
  <c r="H603" i="3"/>
  <c r="H610" i="3"/>
  <c r="H619" i="3"/>
  <c r="H628" i="3"/>
  <c r="H637" i="3"/>
  <c r="H644" i="3"/>
  <c r="H655" i="3"/>
  <c r="H662" i="3"/>
  <c r="H668" i="3"/>
  <c r="H676" i="3"/>
  <c r="I681" i="3"/>
  <c r="H684" i="3"/>
  <c r="H694" i="3"/>
  <c r="I699" i="3"/>
  <c r="H702" i="3"/>
  <c r="H711" i="3"/>
  <c r="I735" i="3"/>
  <c r="AX771" i="3"/>
  <c r="AY771" i="3" s="1"/>
  <c r="BB771" i="3" s="1"/>
  <c r="F771" i="3" s="1"/>
  <c r="BE771" i="3" s="1"/>
  <c r="I771" i="3"/>
  <c r="AR879" i="3"/>
  <c r="AV879" i="3" s="1"/>
  <c r="J879" i="3" s="1"/>
  <c r="AW879" i="3" s="1"/>
  <c r="AX896" i="3"/>
  <c r="AY896" i="3" s="1"/>
  <c r="BB896" i="3" s="1"/>
  <c r="F896" i="3" s="1"/>
  <c r="BE896" i="3" s="1"/>
  <c r="I896" i="3"/>
  <c r="I927" i="3"/>
  <c r="AV527" i="3"/>
  <c r="J527" i="3" s="1"/>
  <c r="AW527" i="3" s="1"/>
  <c r="AV531" i="3"/>
  <c r="J531" i="3" s="1"/>
  <c r="AW531" i="3" s="1"/>
  <c r="AV535" i="3"/>
  <c r="J535" i="3" s="1"/>
  <c r="AW535" i="3" s="1"/>
  <c r="AV539" i="3"/>
  <c r="J539" i="3" s="1"/>
  <c r="AW539" i="3" s="1"/>
  <c r="AV543" i="3"/>
  <c r="J543" i="3" s="1"/>
  <c r="AW543" i="3" s="1"/>
  <c r="AV549" i="3"/>
  <c r="J549" i="3" s="1"/>
  <c r="AW549" i="3" s="1"/>
  <c r="AV553" i="3"/>
  <c r="J553" i="3" s="1"/>
  <c r="AW553" i="3" s="1"/>
  <c r="AV557" i="3"/>
  <c r="J557" i="3" s="1"/>
  <c r="AW557" i="3" s="1"/>
  <c r="AV561" i="3"/>
  <c r="J561" i="3" s="1"/>
  <c r="AW561" i="3" s="1"/>
  <c r="AV568" i="3"/>
  <c r="J568" i="3" s="1"/>
  <c r="AW568" i="3" s="1"/>
  <c r="BD580" i="3"/>
  <c r="H585" i="3"/>
  <c r="H586" i="3"/>
  <c r="AV587" i="3"/>
  <c r="J587" i="3" s="1"/>
  <c r="AW587" i="3" s="1"/>
  <c r="AV588" i="3"/>
  <c r="J588" i="3" s="1"/>
  <c r="AW588" i="3" s="1"/>
  <c r="BD590" i="3"/>
  <c r="BD595" i="3"/>
  <c r="H605" i="3"/>
  <c r="AV606" i="3"/>
  <c r="J606" i="3" s="1"/>
  <c r="AW606" i="3" s="1"/>
  <c r="BD609" i="3"/>
  <c r="H612" i="3"/>
  <c r="BD616" i="3"/>
  <c r="H623" i="3"/>
  <c r="AV624" i="3"/>
  <c r="J624" i="3" s="1"/>
  <c r="AW624" i="3" s="1"/>
  <c r="BD627" i="3"/>
  <c r="H630" i="3"/>
  <c r="AV633" i="3"/>
  <c r="J633" i="3" s="1"/>
  <c r="AW633" i="3" s="1"/>
  <c r="BD634" i="3"/>
  <c r="H639" i="3"/>
  <c r="AV640" i="3"/>
  <c r="J640" i="3" s="1"/>
  <c r="AW640" i="3" s="1"/>
  <c r="BD643" i="3"/>
  <c r="H646" i="3"/>
  <c r="AV649" i="3"/>
  <c r="J649" i="3" s="1"/>
  <c r="AW649" i="3" s="1"/>
  <c r="BD650" i="3"/>
  <c r="H657" i="3"/>
  <c r="AV658" i="3"/>
  <c r="J658" i="3" s="1"/>
  <c r="AW658" i="3" s="1"/>
  <c r="BD661" i="3"/>
  <c r="H664" i="3"/>
  <c r="H669" i="3"/>
  <c r="AV670" i="3"/>
  <c r="J670" i="3" s="1"/>
  <c r="AW670" i="3" s="1"/>
  <c r="BD672" i="3"/>
  <c r="H677" i="3"/>
  <c r="AV678" i="3"/>
  <c r="J678" i="3" s="1"/>
  <c r="AW678" i="3" s="1"/>
  <c r="BD680" i="3"/>
  <c r="H685" i="3"/>
  <c r="BD688" i="3"/>
  <c r="H695" i="3"/>
  <c r="AV696" i="3"/>
  <c r="J696" i="3" s="1"/>
  <c r="AW696" i="3" s="1"/>
  <c r="BD698" i="3"/>
  <c r="H703" i="3"/>
  <c r="AV704" i="3"/>
  <c r="J704" i="3" s="1"/>
  <c r="AW704" i="3" s="1"/>
  <c r="BD706" i="3"/>
  <c r="H712" i="3"/>
  <c r="AV713" i="3"/>
  <c r="J713" i="3" s="1"/>
  <c r="AW713" i="3" s="1"/>
  <c r="BD715" i="3"/>
  <c r="AR807" i="3"/>
  <c r="AV807" i="3" s="1"/>
  <c r="J807" i="3" s="1"/>
  <c r="AW807" i="3" s="1"/>
  <c r="I810" i="3"/>
  <c r="AR855" i="3"/>
  <c r="AV855" i="3" s="1"/>
  <c r="J855" i="3" s="1"/>
  <c r="AW855" i="3" s="1"/>
  <c r="BD525" i="3"/>
  <c r="BD529" i="3"/>
  <c r="BD533" i="3"/>
  <c r="BD537" i="3"/>
  <c r="BD541" i="3"/>
  <c r="BD545" i="3"/>
  <c r="BD551" i="3"/>
  <c r="BD555" i="3"/>
  <c r="BD559" i="3"/>
  <c r="AV563" i="3"/>
  <c r="J563" i="3" s="1"/>
  <c r="AW563" i="3" s="1"/>
  <c r="AV571" i="3"/>
  <c r="J571" i="3" s="1"/>
  <c r="AW571" i="3" s="1"/>
  <c r="H572" i="3"/>
  <c r="BD577" i="3"/>
  <c r="AV582" i="3"/>
  <c r="J582" i="3" s="1"/>
  <c r="AW582" i="3" s="1"/>
  <c r="H595" i="3"/>
  <c r="H596" i="3"/>
  <c r="AV598" i="3"/>
  <c r="J598" i="3" s="1"/>
  <c r="AW598" i="3" s="1"/>
  <c r="H607" i="3"/>
  <c r="H614" i="3"/>
  <c r="H625" i="3"/>
  <c r="H632" i="3"/>
  <c r="H641" i="3"/>
  <c r="H648" i="3"/>
  <c r="I656" i="3"/>
  <c r="H659" i="3"/>
  <c r="H666" i="3"/>
  <c r="H674" i="3"/>
  <c r="H682" i="3"/>
  <c r="H690" i="3"/>
  <c r="H700" i="3"/>
  <c r="AX705" i="3"/>
  <c r="AY705" i="3" s="1"/>
  <c r="BB705" i="3" s="1"/>
  <c r="F705" i="3" s="1"/>
  <c r="BE705" i="3" s="1"/>
  <c r="I705" i="3"/>
  <c r="H708" i="3"/>
  <c r="AR774" i="3"/>
  <c r="AV774" i="3" s="1"/>
  <c r="J774" i="3" s="1"/>
  <c r="AW774" i="3" s="1"/>
  <c r="AR775" i="3"/>
  <c r="AV775" i="3" s="1"/>
  <c r="J775" i="3" s="1"/>
  <c r="AW775" i="3" s="1"/>
  <c r="AR829" i="3"/>
  <c r="AR895" i="3"/>
  <c r="AV895" i="3" s="1"/>
  <c r="J895" i="3" s="1"/>
  <c r="AW895" i="3" s="1"/>
  <c r="AV526" i="3"/>
  <c r="J526" i="3" s="1"/>
  <c r="AW526" i="3" s="1"/>
  <c r="AV530" i="3"/>
  <c r="J530" i="3" s="1"/>
  <c r="AW530" i="3" s="1"/>
  <c r="AV534" i="3"/>
  <c r="J534" i="3" s="1"/>
  <c r="AW534" i="3" s="1"/>
  <c r="AV538" i="3"/>
  <c r="J538" i="3" s="1"/>
  <c r="AW538" i="3" s="1"/>
  <c r="AV542" i="3"/>
  <c r="J542" i="3" s="1"/>
  <c r="AW542" i="3" s="1"/>
  <c r="AV546" i="3"/>
  <c r="J546" i="3" s="1"/>
  <c r="AW546" i="3" s="1"/>
  <c r="AV552" i="3"/>
  <c r="J552" i="3" s="1"/>
  <c r="AW552" i="3" s="1"/>
  <c r="AV556" i="3"/>
  <c r="J556" i="3" s="1"/>
  <c r="AW556" i="3" s="1"/>
  <c r="AV560" i="3"/>
  <c r="J560" i="3" s="1"/>
  <c r="AW560" i="3" s="1"/>
  <c r="AV566" i="3"/>
  <c r="J566" i="3" s="1"/>
  <c r="AW566" i="3" s="1"/>
  <c r="AV576" i="3"/>
  <c r="J576" i="3" s="1"/>
  <c r="AW576" i="3" s="1"/>
  <c r="BD578" i="3"/>
  <c r="BD579" i="3"/>
  <c r="H580" i="3"/>
  <c r="AV581" i="3"/>
  <c r="J581" i="3" s="1"/>
  <c r="AW581" i="3" s="1"/>
  <c r="BD583" i="3"/>
  <c r="H589" i="3"/>
  <c r="H590" i="3"/>
  <c r="AV591" i="3"/>
  <c r="J591" i="3" s="1"/>
  <c r="AW591" i="3" s="1"/>
  <c r="AV592" i="3"/>
  <c r="J592" i="3" s="1"/>
  <c r="AW592" i="3" s="1"/>
  <c r="BD594" i="3"/>
  <c r="BD599" i="3"/>
  <c r="AV603" i="3"/>
  <c r="J603" i="3" s="1"/>
  <c r="AW603" i="3" s="1"/>
  <c r="BD604" i="3"/>
  <c r="H609" i="3"/>
  <c r="AV610" i="3"/>
  <c r="J610" i="3" s="1"/>
  <c r="AW610" i="3" s="1"/>
  <c r="BD613" i="3"/>
  <c r="H616" i="3"/>
  <c r="AV619" i="3"/>
  <c r="J619" i="3" s="1"/>
  <c r="AW619" i="3" s="1"/>
  <c r="BD620" i="3"/>
  <c r="H627" i="3"/>
  <c r="AV628" i="3"/>
  <c r="J628" i="3" s="1"/>
  <c r="AW628" i="3" s="1"/>
  <c r="BD631" i="3"/>
  <c r="H634" i="3"/>
  <c r="AV637" i="3"/>
  <c r="J637" i="3" s="1"/>
  <c r="AW637" i="3" s="1"/>
  <c r="BD638" i="3"/>
  <c r="H643" i="3"/>
  <c r="AV644" i="3"/>
  <c r="J644" i="3" s="1"/>
  <c r="AW644" i="3" s="1"/>
  <c r="BD647" i="3"/>
  <c r="H650" i="3"/>
  <c r="AV655" i="3"/>
  <c r="J655" i="3" s="1"/>
  <c r="AW655" i="3" s="1"/>
  <c r="BD656" i="3"/>
  <c r="H661" i="3"/>
  <c r="AV662" i="3"/>
  <c r="J662" i="3" s="1"/>
  <c r="AW662" i="3" s="1"/>
  <c r="H667" i="3"/>
  <c r="AV668" i="3"/>
  <c r="J668" i="3" s="1"/>
  <c r="AW668" i="3" s="1"/>
  <c r="BD670" i="3"/>
  <c r="H675" i="3"/>
  <c r="AV676" i="3"/>
  <c r="J676" i="3" s="1"/>
  <c r="AW676" i="3" s="1"/>
  <c r="BD678" i="3"/>
  <c r="H683" i="3"/>
  <c r="AV684" i="3"/>
  <c r="J684" i="3" s="1"/>
  <c r="AW684" i="3" s="1"/>
  <c r="BD686" i="3"/>
  <c r="H691" i="3"/>
  <c r="AV694" i="3"/>
  <c r="J694" i="3" s="1"/>
  <c r="AW694" i="3" s="1"/>
  <c r="BD696" i="3"/>
  <c r="H701" i="3"/>
  <c r="AV702" i="3"/>
  <c r="J702" i="3" s="1"/>
  <c r="AW702" i="3" s="1"/>
  <c r="BD704" i="3"/>
  <c r="H709" i="3"/>
  <c r="AV711" i="3"/>
  <c r="J711" i="3" s="1"/>
  <c r="AW711" i="3" s="1"/>
  <c r="BD713" i="3"/>
  <c r="AR871" i="3"/>
  <c r="AV871" i="3" s="1"/>
  <c r="J871" i="3" s="1"/>
  <c r="AW871" i="3" s="1"/>
  <c r="BD719" i="3"/>
  <c r="BD720" i="3"/>
  <c r="AV723" i="3"/>
  <c r="J723" i="3" s="1"/>
  <c r="AW723" i="3" s="1"/>
  <c r="AV724" i="3"/>
  <c r="J724" i="3" s="1"/>
  <c r="AW724" i="3" s="1"/>
  <c r="H729" i="3"/>
  <c r="BD731" i="3"/>
  <c r="H739" i="3"/>
  <c r="H747" i="3"/>
  <c r="H756" i="3"/>
  <c r="H764" i="3"/>
  <c r="AV772" i="3"/>
  <c r="J772" i="3" s="1"/>
  <c r="AW772" i="3" s="1"/>
  <c r="AV773" i="3"/>
  <c r="J773" i="3" s="1"/>
  <c r="AW773" i="3" s="1"/>
  <c r="H776" i="3"/>
  <c r="H785" i="3"/>
  <c r="AV794" i="3"/>
  <c r="BD795" i="3"/>
  <c r="H802" i="3"/>
  <c r="AV803" i="3"/>
  <c r="J803" i="3" s="1"/>
  <c r="AW803" i="3" s="1"/>
  <c r="BD806" i="3"/>
  <c r="H809" i="3"/>
  <c r="AV812" i="3"/>
  <c r="J812" i="3" s="1"/>
  <c r="AW812" i="3" s="1"/>
  <c r="BD813" i="3"/>
  <c r="AV814" i="3"/>
  <c r="J814" i="3" s="1"/>
  <c r="AW814" i="3" s="1"/>
  <c r="H817" i="3"/>
  <c r="AV823" i="3"/>
  <c r="J823" i="3" s="1"/>
  <c r="AW823" i="3" s="1"/>
  <c r="H826" i="3"/>
  <c r="BH826" i="3"/>
  <c r="AV831" i="3"/>
  <c r="J831" i="3" s="1"/>
  <c r="AW831" i="3" s="1"/>
  <c r="H834" i="3"/>
  <c r="AV841" i="3"/>
  <c r="J841" i="3" s="1"/>
  <c r="AW841" i="3" s="1"/>
  <c r="H844" i="3"/>
  <c r="AV849" i="3"/>
  <c r="J849" i="3" s="1"/>
  <c r="AW849" i="3" s="1"/>
  <c r="H852" i="3"/>
  <c r="AV857" i="3"/>
  <c r="J857" i="3" s="1"/>
  <c r="AW857" i="3" s="1"/>
  <c r="H860" i="3"/>
  <c r="AV865" i="3"/>
  <c r="J865" i="3" s="1"/>
  <c r="AW865" i="3" s="1"/>
  <c r="H868" i="3"/>
  <c r="AV873" i="3"/>
  <c r="J873" i="3" s="1"/>
  <c r="AW873" i="3" s="1"/>
  <c r="H876" i="3"/>
  <c r="AV881" i="3"/>
  <c r="J881" i="3" s="1"/>
  <c r="AW881" i="3" s="1"/>
  <c r="H884" i="3"/>
  <c r="AV889" i="3"/>
  <c r="J889" i="3" s="1"/>
  <c r="AW889" i="3" s="1"/>
  <c r="H892" i="3"/>
  <c r="AV898" i="3"/>
  <c r="J898" i="3" s="1"/>
  <c r="AW898" i="3" s="1"/>
  <c r="H901" i="3"/>
  <c r="AV906" i="3"/>
  <c r="J906" i="3" s="1"/>
  <c r="AW906" i="3" s="1"/>
  <c r="H917" i="3"/>
  <c r="AV917" i="3"/>
  <c r="J917" i="3" s="1"/>
  <c r="AW917" i="3" s="1"/>
  <c r="AV920" i="3"/>
  <c r="J920" i="3" s="1"/>
  <c r="AW920" i="3" s="1"/>
  <c r="H920" i="3"/>
  <c r="AV926" i="3"/>
  <c r="J926" i="3" s="1"/>
  <c r="AW926" i="3" s="1"/>
  <c r="H926" i="3"/>
  <c r="BD716" i="3"/>
  <c r="H719" i="3"/>
  <c r="AV727" i="3"/>
  <c r="J727" i="3" s="1"/>
  <c r="AW727" i="3" s="1"/>
  <c r="AV728" i="3"/>
  <c r="J728" i="3" s="1"/>
  <c r="AW728" i="3" s="1"/>
  <c r="H731" i="3"/>
  <c r="BD733" i="3"/>
  <c r="BD734" i="3"/>
  <c r="AV737" i="3"/>
  <c r="J737" i="3" s="1"/>
  <c r="AW737" i="3" s="1"/>
  <c r="AV738" i="3"/>
  <c r="J738" i="3" s="1"/>
  <c r="AW738" i="3" s="1"/>
  <c r="BD741" i="3"/>
  <c r="BD742" i="3"/>
  <c r="AV745" i="3"/>
  <c r="J745" i="3" s="1"/>
  <c r="AW745" i="3" s="1"/>
  <c r="AV746" i="3"/>
  <c r="J746" i="3" s="1"/>
  <c r="AW746" i="3" s="1"/>
  <c r="BD749" i="3"/>
  <c r="BD751" i="3"/>
  <c r="AV754" i="3"/>
  <c r="J754" i="3" s="1"/>
  <c r="AW754" i="3" s="1"/>
  <c r="AV755" i="3"/>
  <c r="J755" i="3" s="1"/>
  <c r="AW755" i="3" s="1"/>
  <c r="BD758" i="3"/>
  <c r="AV762" i="3"/>
  <c r="J762" i="3" s="1"/>
  <c r="AW762" i="3" s="1"/>
  <c r="AV763" i="3"/>
  <c r="J763" i="3" s="1"/>
  <c r="AW763" i="3" s="1"/>
  <c r="BD768" i="3"/>
  <c r="BD769" i="3"/>
  <c r="BD778" i="3"/>
  <c r="BD779" i="3"/>
  <c r="AV782" i="3"/>
  <c r="J782" i="3" s="1"/>
  <c r="AW782" i="3" s="1"/>
  <c r="AV783" i="3"/>
  <c r="J783" i="3" s="1"/>
  <c r="AW783" i="3" s="1"/>
  <c r="BD787" i="3"/>
  <c r="BD788" i="3"/>
  <c r="AV791" i="3"/>
  <c r="J791" i="3" s="1"/>
  <c r="AW791" i="3" s="1"/>
  <c r="H793" i="3"/>
  <c r="AV796" i="3"/>
  <c r="J796" i="3" s="1"/>
  <c r="AW796" i="3" s="1"/>
  <c r="BD797" i="3"/>
  <c r="H804" i="3"/>
  <c r="AV805" i="3"/>
  <c r="J805" i="3" s="1"/>
  <c r="AW805" i="3" s="1"/>
  <c r="BD808" i="3"/>
  <c r="H811" i="3"/>
  <c r="H818" i="3"/>
  <c r="AV819" i="3"/>
  <c r="J819" i="3" s="1"/>
  <c r="AW819" i="3" s="1"/>
  <c r="BD822" i="3"/>
  <c r="H827" i="3"/>
  <c r="AV828" i="3"/>
  <c r="J828" i="3" s="1"/>
  <c r="AW828" i="3" s="1"/>
  <c r="BD830" i="3"/>
  <c r="H837" i="3"/>
  <c r="AV838" i="3"/>
  <c r="J838" i="3" s="1"/>
  <c r="AW838" i="3" s="1"/>
  <c r="BD840" i="3"/>
  <c r="H845" i="3"/>
  <c r="AV846" i="3"/>
  <c r="J846" i="3" s="1"/>
  <c r="AW846" i="3" s="1"/>
  <c r="BD848" i="3"/>
  <c r="H853" i="3"/>
  <c r="AV854" i="3"/>
  <c r="J854" i="3" s="1"/>
  <c r="AW854" i="3" s="1"/>
  <c r="BD856" i="3"/>
  <c r="H861" i="3"/>
  <c r="AV862" i="3"/>
  <c r="J862" i="3" s="1"/>
  <c r="AW862" i="3" s="1"/>
  <c r="BD864" i="3"/>
  <c r="H869" i="3"/>
  <c r="AV870" i="3"/>
  <c r="J870" i="3" s="1"/>
  <c r="AW870" i="3" s="1"/>
  <c r="BD872" i="3"/>
  <c r="H877" i="3"/>
  <c r="AV878" i="3"/>
  <c r="J878" i="3" s="1"/>
  <c r="AW878" i="3" s="1"/>
  <c r="BD880" i="3"/>
  <c r="H885" i="3"/>
  <c r="AV886" i="3"/>
  <c r="J886" i="3" s="1"/>
  <c r="AW886" i="3" s="1"/>
  <c r="BD888" i="3"/>
  <c r="H893" i="3"/>
  <c r="AV894" i="3"/>
  <c r="J894" i="3" s="1"/>
  <c r="AW894" i="3" s="1"/>
  <c r="BD896" i="3"/>
  <c r="H902" i="3"/>
  <c r="BD905" i="3"/>
  <c r="AX963" i="3"/>
  <c r="AY963" i="3" s="1"/>
  <c r="BB963" i="3" s="1"/>
  <c r="F963" i="3" s="1"/>
  <c r="BE963" i="3" s="1"/>
  <c r="BD721" i="3"/>
  <c r="H733" i="3"/>
  <c r="H741" i="3"/>
  <c r="H749" i="3"/>
  <c r="H758" i="3"/>
  <c r="H768" i="3"/>
  <c r="H778" i="3"/>
  <c r="H787" i="3"/>
  <c r="BD792" i="3"/>
  <c r="H795" i="3"/>
  <c r="BD799" i="3"/>
  <c r="H806" i="3"/>
  <c r="BD810" i="3"/>
  <c r="H813" i="3"/>
  <c r="H815" i="3"/>
  <c r="H824" i="3"/>
  <c r="H832" i="3"/>
  <c r="H842" i="3"/>
  <c r="H850" i="3"/>
  <c r="H858" i="3"/>
  <c r="AV863" i="3"/>
  <c r="J863" i="3" s="1"/>
  <c r="AW863" i="3" s="1"/>
  <c r="H866" i="3"/>
  <c r="H874" i="3"/>
  <c r="H882" i="3"/>
  <c r="H890" i="3"/>
  <c r="H899" i="3"/>
  <c r="I910" i="3"/>
  <c r="AV940" i="3"/>
  <c r="J940" i="3" s="1"/>
  <c r="AW940" i="3" s="1"/>
  <c r="H940" i="3"/>
  <c r="H958" i="3"/>
  <c r="AV958" i="3"/>
  <c r="J958" i="3" s="1"/>
  <c r="AW958" i="3" s="1"/>
  <c r="AX1128" i="3"/>
  <c r="AY1128" i="3" s="1"/>
  <c r="BB1128" i="3" s="1"/>
  <c r="F1128" i="3" s="1"/>
  <c r="BE1128" i="3" s="1"/>
  <c r="I1128" i="3"/>
  <c r="H721" i="3"/>
  <c r="AV730" i="3"/>
  <c r="J730" i="3" s="1"/>
  <c r="AW730" i="3" s="1"/>
  <c r="AV740" i="3"/>
  <c r="J740" i="3" s="1"/>
  <c r="AW740" i="3" s="1"/>
  <c r="AV748" i="3"/>
  <c r="J748" i="3" s="1"/>
  <c r="AW748" i="3" s="1"/>
  <c r="AV757" i="3"/>
  <c r="J757" i="3" s="1"/>
  <c r="AW757" i="3" s="1"/>
  <c r="AV767" i="3"/>
  <c r="J767" i="3" s="1"/>
  <c r="AW767" i="3" s="1"/>
  <c r="AV777" i="3"/>
  <c r="J777" i="3" s="1"/>
  <c r="AW777" i="3" s="1"/>
  <c r="AV786" i="3"/>
  <c r="J786" i="3" s="1"/>
  <c r="AW786" i="3" s="1"/>
  <c r="H797" i="3"/>
  <c r="H808" i="3"/>
  <c r="H816" i="3"/>
  <c r="H825" i="3"/>
  <c r="H833" i="3"/>
  <c r="H843" i="3"/>
  <c r="BI849" i="3"/>
  <c r="H851" i="3"/>
  <c r="H859" i="3"/>
  <c r="H867" i="3"/>
  <c r="H875" i="3"/>
  <c r="H883" i="3"/>
  <c r="H891" i="3"/>
  <c r="H900" i="3"/>
  <c r="H931" i="3"/>
  <c r="AV931" i="3"/>
  <c r="J931" i="3" s="1"/>
  <c r="AW931" i="3" s="1"/>
  <c r="AV934" i="3"/>
  <c r="J934" i="3" s="1"/>
  <c r="AW934" i="3" s="1"/>
  <c r="H934" i="3"/>
  <c r="H949" i="3"/>
  <c r="AV949" i="3"/>
  <c r="J949" i="3" s="1"/>
  <c r="AW949" i="3" s="1"/>
  <c r="AR950" i="3"/>
  <c r="AV950" i="3" s="1"/>
  <c r="J950" i="3" s="1"/>
  <c r="AW950" i="3" s="1"/>
  <c r="AV719" i="3"/>
  <c r="AV720" i="3"/>
  <c r="J720" i="3" s="1"/>
  <c r="AW720" i="3" s="1"/>
  <c r="BD723" i="3"/>
  <c r="AV731" i="3"/>
  <c r="J731" i="3" s="1"/>
  <c r="AW731" i="3" s="1"/>
  <c r="AV732" i="3"/>
  <c r="J732" i="3" s="1"/>
  <c r="AW732" i="3" s="1"/>
  <c r="H735" i="3"/>
  <c r="H743" i="3"/>
  <c r="H752" i="3"/>
  <c r="AX756" i="3"/>
  <c r="AY756" i="3" s="1"/>
  <c r="BB756" i="3" s="1"/>
  <c r="F756" i="3" s="1"/>
  <c r="BE756" i="3" s="1"/>
  <c r="H760" i="3"/>
  <c r="H770" i="3"/>
  <c r="BD772" i="3"/>
  <c r="BD773" i="3"/>
  <c r="H780" i="3"/>
  <c r="H789" i="3"/>
  <c r="H792" i="3"/>
  <c r="AV793" i="3"/>
  <c r="J793" i="3" s="1"/>
  <c r="AW793" i="3" s="1"/>
  <c r="BD796" i="3"/>
  <c r="H799" i="3"/>
  <c r="AV804" i="3"/>
  <c r="J804" i="3" s="1"/>
  <c r="AW804" i="3" s="1"/>
  <c r="BD805" i="3"/>
  <c r="H810" i="3"/>
  <c r="AV811" i="3"/>
  <c r="J811" i="3" s="1"/>
  <c r="AW811" i="3" s="1"/>
  <c r="AV818" i="3"/>
  <c r="J818" i="3" s="1"/>
  <c r="AW818" i="3" s="1"/>
  <c r="H822" i="3"/>
  <c r="AV827" i="3"/>
  <c r="J827" i="3" s="1"/>
  <c r="AW827" i="3" s="1"/>
  <c r="H830" i="3"/>
  <c r="AV837" i="3"/>
  <c r="J837" i="3" s="1"/>
  <c r="AW837" i="3" s="1"/>
  <c r="H840" i="3"/>
  <c r="AV845" i="3"/>
  <c r="J845" i="3" s="1"/>
  <c r="AW845" i="3" s="1"/>
  <c r="H848" i="3"/>
  <c r="AV853" i="3"/>
  <c r="J853" i="3" s="1"/>
  <c r="AW853" i="3" s="1"/>
  <c r="H856" i="3"/>
  <c r="AV861" i="3"/>
  <c r="J861" i="3" s="1"/>
  <c r="AW861" i="3" s="1"/>
  <c r="H864" i="3"/>
  <c r="AV869" i="3"/>
  <c r="J869" i="3" s="1"/>
  <c r="AW869" i="3" s="1"/>
  <c r="H872" i="3"/>
  <c r="AV877" i="3"/>
  <c r="J877" i="3" s="1"/>
  <c r="AW877" i="3" s="1"/>
  <c r="H880" i="3"/>
  <c r="AV885" i="3"/>
  <c r="J885" i="3" s="1"/>
  <c r="AW885" i="3" s="1"/>
  <c r="H888" i="3"/>
  <c r="AV893" i="3"/>
  <c r="J893" i="3" s="1"/>
  <c r="AW893" i="3" s="1"/>
  <c r="H896" i="3"/>
  <c r="AV902" i="3"/>
  <c r="J902" i="3" s="1"/>
  <c r="AW902" i="3" s="1"/>
  <c r="H905" i="3"/>
  <c r="H953" i="3"/>
  <c r="AV953" i="3"/>
  <c r="J953" i="3" s="1"/>
  <c r="AW953" i="3" s="1"/>
  <c r="AV983" i="3"/>
  <c r="J983" i="3" s="1"/>
  <c r="AW983" i="3" s="1"/>
  <c r="H983" i="3"/>
  <c r="H723" i="3"/>
  <c r="BD728" i="3"/>
  <c r="AV733" i="3"/>
  <c r="J733" i="3" s="1"/>
  <c r="AW733" i="3" s="1"/>
  <c r="AV734" i="3"/>
  <c r="J734" i="3" s="1"/>
  <c r="AW734" i="3" s="1"/>
  <c r="BD738" i="3"/>
  <c r="AV741" i="3"/>
  <c r="J741" i="3" s="1"/>
  <c r="AW741" i="3" s="1"/>
  <c r="AV742" i="3"/>
  <c r="J742" i="3" s="1"/>
  <c r="AW742" i="3" s="1"/>
  <c r="BD746" i="3"/>
  <c r="AV749" i="3"/>
  <c r="J749" i="3" s="1"/>
  <c r="AW749" i="3" s="1"/>
  <c r="AV751" i="3"/>
  <c r="J751" i="3" s="1"/>
  <c r="AW751" i="3" s="1"/>
  <c r="BD755" i="3"/>
  <c r="AV758" i="3"/>
  <c r="J758" i="3" s="1"/>
  <c r="AW758" i="3" s="1"/>
  <c r="AV759" i="3"/>
  <c r="BD763" i="3"/>
  <c r="AV768" i="3"/>
  <c r="J768" i="3" s="1"/>
  <c r="AW768" i="3" s="1"/>
  <c r="AV769" i="3"/>
  <c r="J769" i="3" s="1"/>
  <c r="AW769" i="3" s="1"/>
  <c r="H772" i="3"/>
  <c r="BD775" i="3"/>
  <c r="AV778" i="3"/>
  <c r="J778" i="3" s="1"/>
  <c r="AW778" i="3" s="1"/>
  <c r="AV779" i="3"/>
  <c r="J779" i="3" s="1"/>
  <c r="AW779" i="3" s="1"/>
  <c r="BD783" i="3"/>
  <c r="AV787" i="3"/>
  <c r="J787" i="3" s="1"/>
  <c r="AW787" i="3" s="1"/>
  <c r="AV788" i="3"/>
  <c r="J788" i="3" s="1"/>
  <c r="AW788" i="3" s="1"/>
  <c r="H794" i="3"/>
  <c r="AV795" i="3"/>
  <c r="J795" i="3" s="1"/>
  <c r="AW795" i="3" s="1"/>
  <c r="H803" i="3"/>
  <c r="AV806" i="3"/>
  <c r="J806" i="3" s="1"/>
  <c r="AW806" i="3" s="1"/>
  <c r="H812" i="3"/>
  <c r="AV813" i="3"/>
  <c r="J813" i="3" s="1"/>
  <c r="AW813" i="3" s="1"/>
  <c r="H814" i="3"/>
  <c r="AV815" i="3"/>
  <c r="J815" i="3" s="1"/>
  <c r="AW815" i="3" s="1"/>
  <c r="H823" i="3"/>
  <c r="AV824" i="3"/>
  <c r="J824" i="3" s="1"/>
  <c r="AW824" i="3" s="1"/>
  <c r="I826" i="3"/>
  <c r="H831" i="3"/>
  <c r="AV832" i="3"/>
  <c r="J832" i="3" s="1"/>
  <c r="AW832" i="3" s="1"/>
  <c r="H841" i="3"/>
  <c r="AV842" i="3"/>
  <c r="J842" i="3" s="1"/>
  <c r="AW842" i="3" s="1"/>
  <c r="H849" i="3"/>
  <c r="AV850" i="3"/>
  <c r="J850" i="3" s="1"/>
  <c r="AW850" i="3" s="1"/>
  <c r="BD852" i="3"/>
  <c r="H857" i="3"/>
  <c r="AV858" i="3"/>
  <c r="J858" i="3" s="1"/>
  <c r="AW858" i="3" s="1"/>
  <c r="BD860" i="3"/>
  <c r="H865" i="3"/>
  <c r="AV866" i="3"/>
  <c r="J866" i="3" s="1"/>
  <c r="AW866" i="3" s="1"/>
  <c r="BD868" i="3"/>
  <c r="H873" i="3"/>
  <c r="AV874" i="3"/>
  <c r="J874" i="3" s="1"/>
  <c r="AW874" i="3" s="1"/>
  <c r="BD876" i="3"/>
  <c r="H881" i="3"/>
  <c r="AV882" i="3"/>
  <c r="J882" i="3" s="1"/>
  <c r="AW882" i="3" s="1"/>
  <c r="BD884" i="3"/>
  <c r="H889" i="3"/>
  <c r="AV890" i="3"/>
  <c r="J890" i="3" s="1"/>
  <c r="AW890" i="3" s="1"/>
  <c r="BD892" i="3"/>
  <c r="H898" i="3"/>
  <c r="AV899" i="3"/>
  <c r="J899" i="3" s="1"/>
  <c r="AW899" i="3" s="1"/>
  <c r="I901" i="3"/>
  <c r="BD901" i="3"/>
  <c r="H906" i="3"/>
  <c r="AV907" i="3"/>
  <c r="J907" i="3" s="1"/>
  <c r="AW907" i="3" s="1"/>
  <c r="AV912" i="3"/>
  <c r="J912" i="3" s="1"/>
  <c r="AW912" i="3" s="1"/>
  <c r="H912" i="3"/>
  <c r="BD923" i="3"/>
  <c r="BD717" i="3"/>
  <c r="H720" i="3"/>
  <c r="AV721" i="3"/>
  <c r="J721" i="3" s="1"/>
  <c r="AW721" i="3" s="1"/>
  <c r="AV722" i="3"/>
  <c r="J722" i="3" s="1"/>
  <c r="AW722" i="3" s="1"/>
  <c r="H727" i="3"/>
  <c r="H732" i="3"/>
  <c r="H737" i="3"/>
  <c r="H745" i="3"/>
  <c r="H754" i="3"/>
  <c r="H762" i="3"/>
  <c r="BD774" i="3"/>
  <c r="H782" i="3"/>
  <c r="H791" i="3"/>
  <c r="H796" i="3"/>
  <c r="AV797" i="3"/>
  <c r="J797" i="3" s="1"/>
  <c r="AW797" i="3" s="1"/>
  <c r="BD802" i="3"/>
  <c r="H805" i="3"/>
  <c r="AV808" i="3"/>
  <c r="J808" i="3" s="1"/>
  <c r="AW808" i="3" s="1"/>
  <c r="BD809" i="3"/>
  <c r="AV816" i="3"/>
  <c r="J816" i="3" s="1"/>
  <c r="AW816" i="3" s="1"/>
  <c r="H819" i="3"/>
  <c r="AV825" i="3"/>
  <c r="J825" i="3" s="1"/>
  <c r="AW825" i="3" s="1"/>
  <c r="H828" i="3"/>
  <c r="AV833" i="3"/>
  <c r="J833" i="3" s="1"/>
  <c r="AW833" i="3" s="1"/>
  <c r="H838" i="3"/>
  <c r="AV843" i="3"/>
  <c r="J843" i="3" s="1"/>
  <c r="AW843" i="3" s="1"/>
  <c r="H846" i="3"/>
  <c r="AV851" i="3"/>
  <c r="J851" i="3" s="1"/>
  <c r="AW851" i="3" s="1"/>
  <c r="H854" i="3"/>
  <c r="AV859" i="3"/>
  <c r="J859" i="3" s="1"/>
  <c r="AW859" i="3" s="1"/>
  <c r="H862" i="3"/>
  <c r="AV867" i="3"/>
  <c r="J867" i="3" s="1"/>
  <c r="AW867" i="3" s="1"/>
  <c r="H870" i="3"/>
  <c r="AV875" i="3"/>
  <c r="J875" i="3" s="1"/>
  <c r="AW875" i="3" s="1"/>
  <c r="H878" i="3"/>
  <c r="AV883" i="3"/>
  <c r="J883" i="3" s="1"/>
  <c r="AW883" i="3" s="1"/>
  <c r="H886" i="3"/>
  <c r="AV891" i="3"/>
  <c r="J891" i="3" s="1"/>
  <c r="AW891" i="3" s="1"/>
  <c r="H894" i="3"/>
  <c r="AV900" i="3"/>
  <c r="J900" i="3" s="1"/>
  <c r="AW900" i="3" s="1"/>
  <c r="AX938" i="3"/>
  <c r="AY938" i="3" s="1"/>
  <c r="BB938" i="3" s="1"/>
  <c r="F938" i="3" s="1"/>
  <c r="BE938" i="3" s="1"/>
  <c r="I970" i="3"/>
  <c r="AX970" i="3"/>
  <c r="AY970" i="3" s="1"/>
  <c r="BB970" i="3" s="1"/>
  <c r="F970" i="3" s="1"/>
  <c r="BE970" i="3" s="1"/>
  <c r="H918" i="3"/>
  <c r="AR922" i="3"/>
  <c r="AV922" i="3" s="1"/>
  <c r="J922" i="3" s="1"/>
  <c r="AW922" i="3" s="1"/>
  <c r="H932" i="3"/>
  <c r="AR942" i="3"/>
  <c r="I966" i="3"/>
  <c r="AX966" i="3"/>
  <c r="AY966" i="3" s="1"/>
  <c r="BB966" i="3" s="1"/>
  <c r="F966" i="3" s="1"/>
  <c r="BE966" i="3" s="1"/>
  <c r="AV973" i="3"/>
  <c r="J973" i="3" s="1"/>
  <c r="AW973" i="3" s="1"/>
  <c r="H973" i="3"/>
  <c r="AV975" i="3"/>
  <c r="J975" i="3" s="1"/>
  <c r="AW975" i="3" s="1"/>
  <c r="H975" i="3"/>
  <c r="I976" i="3"/>
  <c r="AV977" i="3"/>
  <c r="J977" i="3" s="1"/>
  <c r="AW977" i="3" s="1"/>
  <c r="H977" i="3"/>
  <c r="AV997" i="3"/>
  <c r="J997" i="3" s="1"/>
  <c r="AW997" i="3" s="1"/>
  <c r="H997" i="3"/>
  <c r="I1022" i="3"/>
  <c r="AX1022" i="3"/>
  <c r="AY1022" i="3" s="1"/>
  <c r="BB1022" i="3" s="1"/>
  <c r="F1022" i="3" s="1"/>
  <c r="BE1022" i="3" s="1"/>
  <c r="AX1041" i="3"/>
  <c r="AY1041" i="3" s="1"/>
  <c r="BB1041" i="3" s="1"/>
  <c r="F1041" i="3" s="1"/>
  <c r="I1058" i="3"/>
  <c r="AX1058" i="3"/>
  <c r="AY1058" i="3" s="1"/>
  <c r="BB1058" i="3" s="1"/>
  <c r="F1058" i="3" s="1"/>
  <c r="BE1058" i="3" s="1"/>
  <c r="AX1085" i="3"/>
  <c r="AY1085" i="3" s="1"/>
  <c r="BB1085" i="3" s="1"/>
  <c r="F1085" i="3" s="1"/>
  <c r="BE1085" i="3" s="1"/>
  <c r="AV979" i="3"/>
  <c r="J979" i="3" s="1"/>
  <c r="AW979" i="3" s="1"/>
  <c r="H979" i="3"/>
  <c r="AV999" i="3"/>
  <c r="J999" i="3" s="1"/>
  <c r="AW999" i="3" s="1"/>
  <c r="H999" i="3"/>
  <c r="I1000" i="3"/>
  <c r="AX1146" i="3"/>
  <c r="AY1146" i="3" s="1"/>
  <c r="BB1146" i="3" s="1"/>
  <c r="F1146" i="3" s="1"/>
  <c r="BE1146" i="3" s="1"/>
  <c r="I1146" i="3"/>
  <c r="H916" i="3"/>
  <c r="H930" i="3"/>
  <c r="H938" i="3"/>
  <c r="AR946" i="3"/>
  <c r="AV956" i="3"/>
  <c r="J956" i="3" s="1"/>
  <c r="AW956" i="3" s="1"/>
  <c r="AV971" i="3"/>
  <c r="J971" i="3" s="1"/>
  <c r="AW971" i="3" s="1"/>
  <c r="AV981" i="3"/>
  <c r="J981" i="3" s="1"/>
  <c r="AW981" i="3" s="1"/>
  <c r="H981" i="3"/>
  <c r="I982" i="3"/>
  <c r="AV1001" i="3"/>
  <c r="J1001" i="3" s="1"/>
  <c r="AW1001" i="3" s="1"/>
  <c r="H1001" i="3"/>
  <c r="I1012" i="3"/>
  <c r="AX1012" i="3"/>
  <c r="AY1012" i="3" s="1"/>
  <c r="BB1012" i="3" s="1"/>
  <c r="F1012" i="3" s="1"/>
  <c r="I1029" i="3"/>
  <c r="I1037" i="3"/>
  <c r="AX1056" i="3"/>
  <c r="AY1056" i="3" s="1"/>
  <c r="BB1056" i="3" s="1"/>
  <c r="F1056" i="3" s="1"/>
  <c r="BE1056" i="3" s="1"/>
  <c r="I1066" i="3"/>
  <c r="AX1066" i="3"/>
  <c r="AY1066" i="3" s="1"/>
  <c r="BB1066" i="3" s="1"/>
  <c r="F1066" i="3" s="1"/>
  <c r="BE1066" i="3" s="1"/>
  <c r="AX1074" i="3"/>
  <c r="AY1074" i="3" s="1"/>
  <c r="BB1074" i="3" s="1"/>
  <c r="F1074" i="3" s="1"/>
  <c r="BE1074" i="3" s="1"/>
  <c r="H914" i="3"/>
  <c r="H928" i="3"/>
  <c r="H936" i="3"/>
  <c r="AV955" i="3"/>
  <c r="J955" i="3" s="1"/>
  <c r="AW955" i="3" s="1"/>
  <c r="AV962" i="3"/>
  <c r="J962" i="3" s="1"/>
  <c r="AW962" i="3" s="1"/>
  <c r="AV969" i="3"/>
  <c r="J969" i="3" s="1"/>
  <c r="AW969" i="3" s="1"/>
  <c r="AV985" i="3"/>
  <c r="J985" i="3" s="1"/>
  <c r="AW985" i="3" s="1"/>
  <c r="H985" i="3"/>
  <c r="AV989" i="3"/>
  <c r="J989" i="3" s="1"/>
  <c r="AW989" i="3" s="1"/>
  <c r="H989" i="3"/>
  <c r="AV911" i="3"/>
  <c r="J911" i="3" s="1"/>
  <c r="AW911" i="3" s="1"/>
  <c r="AV919" i="3"/>
  <c r="J919" i="3" s="1"/>
  <c r="AW919" i="3" s="1"/>
  <c r="AV925" i="3"/>
  <c r="J925" i="3" s="1"/>
  <c r="AW925" i="3" s="1"/>
  <c r="AV933" i="3"/>
  <c r="J933" i="3" s="1"/>
  <c r="AW933" i="3" s="1"/>
  <c r="AV945" i="3"/>
  <c r="J945" i="3" s="1"/>
  <c r="AW945" i="3" s="1"/>
  <c r="AV954" i="3"/>
  <c r="J954" i="3" s="1"/>
  <c r="AW954" i="3" s="1"/>
  <c r="AV968" i="3"/>
  <c r="J968" i="3" s="1"/>
  <c r="AW968" i="3" s="1"/>
  <c r="AV991" i="3"/>
  <c r="J991" i="3" s="1"/>
  <c r="AW991" i="3" s="1"/>
  <c r="H991" i="3"/>
  <c r="I959" i="3"/>
  <c r="AX959" i="3"/>
  <c r="AY959" i="3" s="1"/>
  <c r="BB959" i="3" s="1"/>
  <c r="F959" i="3" s="1"/>
  <c r="BE959" i="3" s="1"/>
  <c r="AV993" i="3"/>
  <c r="J993" i="3" s="1"/>
  <c r="AW993" i="3" s="1"/>
  <c r="H993" i="3"/>
  <c r="I1033" i="3"/>
  <c r="AX1033" i="3"/>
  <c r="AY1033" i="3" s="1"/>
  <c r="BB1033" i="3" s="1"/>
  <c r="F1033" i="3" s="1"/>
  <c r="AX1070" i="3"/>
  <c r="AY1070" i="3" s="1"/>
  <c r="BB1070" i="3" s="1"/>
  <c r="F1070" i="3" s="1"/>
  <c r="I1087" i="3"/>
  <c r="AX1087" i="3"/>
  <c r="AY1087" i="3" s="1"/>
  <c r="BB1087" i="3" s="1"/>
  <c r="F1087" i="3" s="1"/>
  <c r="BE1087" i="3" s="1"/>
  <c r="AX1130" i="3"/>
  <c r="AY1130" i="3" s="1"/>
  <c r="BB1130" i="3" s="1"/>
  <c r="F1130" i="3" s="1"/>
  <c r="BE1130" i="3" s="1"/>
  <c r="I1130" i="3"/>
  <c r="I972" i="3"/>
  <c r="AV995" i="3"/>
  <c r="J995" i="3" s="1"/>
  <c r="AW995" i="3" s="1"/>
  <c r="H995" i="3"/>
  <c r="I996" i="3"/>
  <c r="BD1092" i="3"/>
  <c r="BD1093" i="3"/>
  <c r="AV1100" i="3"/>
  <c r="J1100" i="3" s="1"/>
  <c r="AW1100" i="3" s="1"/>
  <c r="AV1101" i="3"/>
  <c r="J1101" i="3" s="1"/>
  <c r="AW1101" i="3" s="1"/>
  <c r="H1106" i="3"/>
  <c r="H1114" i="3"/>
  <c r="AX1119" i="3"/>
  <c r="AY1119" i="3" s="1"/>
  <c r="BB1119" i="3" s="1"/>
  <c r="F1119" i="3" s="1"/>
  <c r="BE1119" i="3" s="1"/>
  <c r="H1123" i="3"/>
  <c r="H1131" i="3"/>
  <c r="H1141" i="3"/>
  <c r="H1149" i="3"/>
  <c r="AV1150" i="3"/>
  <c r="J1150" i="3" s="1"/>
  <c r="AW1150" i="3" s="1"/>
  <c r="H1153" i="3"/>
  <c r="AV1154" i="3"/>
  <c r="J1154" i="3" s="1"/>
  <c r="AW1154" i="3" s="1"/>
  <c r="H1157" i="3"/>
  <c r="AV1158" i="3"/>
  <c r="J1158" i="3" s="1"/>
  <c r="AW1158" i="3" s="1"/>
  <c r="H1162" i="3"/>
  <c r="AV1163" i="3"/>
  <c r="J1163" i="3" s="1"/>
  <c r="AW1163" i="3" s="1"/>
  <c r="H1166" i="3"/>
  <c r="AV1169" i="3"/>
  <c r="H1171" i="3"/>
  <c r="AV1174" i="3"/>
  <c r="J1174" i="3" s="1"/>
  <c r="AW1174" i="3" s="1"/>
  <c r="H1179" i="3"/>
  <c r="AV1184" i="3"/>
  <c r="J1184" i="3" s="1"/>
  <c r="AW1184" i="3" s="1"/>
  <c r="H1003" i="3"/>
  <c r="H1005" i="3"/>
  <c r="H1007" i="3"/>
  <c r="H1011" i="3"/>
  <c r="H1013" i="3"/>
  <c r="H1015" i="3"/>
  <c r="H1017" i="3"/>
  <c r="H1019" i="3"/>
  <c r="H1021" i="3"/>
  <c r="H1024" i="3"/>
  <c r="H1026" i="3"/>
  <c r="H1028" i="3"/>
  <c r="H1030" i="3"/>
  <c r="H1032" i="3"/>
  <c r="H1034" i="3"/>
  <c r="H1036" i="3"/>
  <c r="H1040" i="3"/>
  <c r="H1042" i="3"/>
  <c r="H1044" i="3"/>
  <c r="H1046" i="3"/>
  <c r="H1048" i="3"/>
  <c r="H1051" i="3"/>
  <c r="H1053" i="3"/>
  <c r="H1055" i="3"/>
  <c r="H1057" i="3"/>
  <c r="H1059" i="3"/>
  <c r="H1061" i="3"/>
  <c r="H1065" i="3"/>
  <c r="H1067" i="3"/>
  <c r="H1069" i="3"/>
  <c r="H1071" i="3"/>
  <c r="H1073" i="3"/>
  <c r="H1075" i="3"/>
  <c r="H1077" i="3"/>
  <c r="H1079" i="3"/>
  <c r="H1081" i="3"/>
  <c r="H1084" i="3"/>
  <c r="H1086" i="3"/>
  <c r="H1088" i="3"/>
  <c r="H1090" i="3"/>
  <c r="H1092" i="3"/>
  <c r="BD1095" i="3"/>
  <c r="AV1102" i="3"/>
  <c r="J1102" i="3" s="1"/>
  <c r="AW1102" i="3" s="1"/>
  <c r="BD1109" i="3"/>
  <c r="AV1112" i="3"/>
  <c r="J1112" i="3" s="1"/>
  <c r="AW1112" i="3" s="1"/>
  <c r="BD1117" i="3"/>
  <c r="AV1121" i="3"/>
  <c r="J1121" i="3" s="1"/>
  <c r="AW1121" i="3" s="1"/>
  <c r="BD1126" i="3"/>
  <c r="AV1129" i="3"/>
  <c r="J1129" i="3" s="1"/>
  <c r="AW1129" i="3" s="1"/>
  <c r="BD1134" i="3"/>
  <c r="AV1137" i="3"/>
  <c r="J1137" i="3" s="1"/>
  <c r="AW1137" i="3" s="1"/>
  <c r="BD1144" i="3"/>
  <c r="AV1147" i="3"/>
  <c r="J1147" i="3" s="1"/>
  <c r="AW1147" i="3" s="1"/>
  <c r="AV1148" i="3"/>
  <c r="J1148" i="3" s="1"/>
  <c r="AW1148" i="3" s="1"/>
  <c r="AV1177" i="3"/>
  <c r="J1177" i="3" s="1"/>
  <c r="AW1177" i="3" s="1"/>
  <c r="H1180" i="3"/>
  <c r="BD1094" i="3"/>
  <c r="AV1104" i="3"/>
  <c r="J1104" i="3" s="1"/>
  <c r="AW1104" i="3" s="1"/>
  <c r="AV1105" i="3"/>
  <c r="J1105" i="3" s="1"/>
  <c r="AW1105" i="3" s="1"/>
  <c r="H1108" i="3"/>
  <c r="H1116" i="3"/>
  <c r="H1125" i="3"/>
  <c r="H1133" i="3"/>
  <c r="H1143" i="3"/>
  <c r="H1167" i="3"/>
  <c r="AV1170" i="3"/>
  <c r="J1170" i="3" s="1"/>
  <c r="AW1170" i="3" s="1"/>
  <c r="H1172" i="3"/>
  <c r="AV1178" i="3"/>
  <c r="J1178" i="3" s="1"/>
  <c r="AW1178" i="3" s="1"/>
  <c r="H1181" i="3"/>
  <c r="I1227" i="3"/>
  <c r="AX1227" i="3"/>
  <c r="AY1227" i="3" s="1"/>
  <c r="BB1227" i="3" s="1"/>
  <c r="F1227" i="3" s="1"/>
  <c r="BE1227" i="3" s="1"/>
  <c r="AV1003" i="3"/>
  <c r="AV1005" i="3"/>
  <c r="J1005" i="3" s="1"/>
  <c r="AW1005" i="3" s="1"/>
  <c r="AV1007" i="3"/>
  <c r="J1007" i="3" s="1"/>
  <c r="AW1007" i="3" s="1"/>
  <c r="AV1011" i="3"/>
  <c r="J1011" i="3" s="1"/>
  <c r="AW1011" i="3" s="1"/>
  <c r="AV1013" i="3"/>
  <c r="J1013" i="3" s="1"/>
  <c r="AW1013" i="3" s="1"/>
  <c r="AV1015" i="3"/>
  <c r="J1015" i="3" s="1"/>
  <c r="AW1015" i="3" s="1"/>
  <c r="AV1017" i="3"/>
  <c r="J1017" i="3" s="1"/>
  <c r="AW1017" i="3" s="1"/>
  <c r="AV1019" i="3"/>
  <c r="J1019" i="3" s="1"/>
  <c r="AW1019" i="3" s="1"/>
  <c r="AV1021" i="3"/>
  <c r="J1021" i="3" s="1"/>
  <c r="AW1021" i="3" s="1"/>
  <c r="AV1024" i="3"/>
  <c r="J1024" i="3" s="1"/>
  <c r="AW1024" i="3" s="1"/>
  <c r="AV1026" i="3"/>
  <c r="J1026" i="3" s="1"/>
  <c r="AW1026" i="3" s="1"/>
  <c r="AV1028" i="3"/>
  <c r="J1028" i="3" s="1"/>
  <c r="AW1028" i="3" s="1"/>
  <c r="AV1030" i="3"/>
  <c r="J1030" i="3" s="1"/>
  <c r="AW1030" i="3" s="1"/>
  <c r="AV1032" i="3"/>
  <c r="AV1034" i="3"/>
  <c r="J1034" i="3" s="1"/>
  <c r="AW1034" i="3" s="1"/>
  <c r="AV1036" i="3"/>
  <c r="J1036" i="3" s="1"/>
  <c r="AW1036" i="3" s="1"/>
  <c r="AV1040" i="3"/>
  <c r="J1040" i="3" s="1"/>
  <c r="AW1040" i="3" s="1"/>
  <c r="AV1042" i="3"/>
  <c r="J1042" i="3" s="1"/>
  <c r="AW1042" i="3" s="1"/>
  <c r="AV1044" i="3"/>
  <c r="J1044" i="3" s="1"/>
  <c r="AW1044" i="3" s="1"/>
  <c r="AV1046" i="3"/>
  <c r="J1046" i="3" s="1"/>
  <c r="AW1046" i="3" s="1"/>
  <c r="AV1048" i="3"/>
  <c r="J1048" i="3" s="1"/>
  <c r="AW1048" i="3" s="1"/>
  <c r="AV1051" i="3"/>
  <c r="J1051" i="3" s="1"/>
  <c r="AW1051" i="3" s="1"/>
  <c r="AV1053" i="3"/>
  <c r="J1053" i="3" s="1"/>
  <c r="AW1053" i="3" s="1"/>
  <c r="AV1055" i="3"/>
  <c r="J1055" i="3" s="1"/>
  <c r="AW1055" i="3" s="1"/>
  <c r="AV1057" i="3"/>
  <c r="AV1059" i="3"/>
  <c r="J1059" i="3" s="1"/>
  <c r="AW1059" i="3" s="1"/>
  <c r="AV1061" i="3"/>
  <c r="J1061" i="3" s="1"/>
  <c r="AW1061" i="3" s="1"/>
  <c r="AV1065" i="3"/>
  <c r="J1065" i="3" s="1"/>
  <c r="AW1065" i="3" s="1"/>
  <c r="AV1067" i="3"/>
  <c r="J1067" i="3" s="1"/>
  <c r="AW1067" i="3" s="1"/>
  <c r="AV1069" i="3"/>
  <c r="J1069" i="3" s="1"/>
  <c r="AW1069" i="3" s="1"/>
  <c r="AV1071" i="3"/>
  <c r="J1071" i="3" s="1"/>
  <c r="AW1071" i="3" s="1"/>
  <c r="AV1073" i="3"/>
  <c r="J1073" i="3" s="1"/>
  <c r="AW1073" i="3" s="1"/>
  <c r="AV1075" i="3"/>
  <c r="J1075" i="3" s="1"/>
  <c r="AW1075" i="3" s="1"/>
  <c r="AV1077" i="3"/>
  <c r="J1077" i="3" s="1"/>
  <c r="AW1077" i="3" s="1"/>
  <c r="AV1079" i="3"/>
  <c r="J1079" i="3" s="1"/>
  <c r="AW1079" i="3" s="1"/>
  <c r="AV1081" i="3"/>
  <c r="J1081" i="3" s="1"/>
  <c r="AW1081" i="3" s="1"/>
  <c r="AV1084" i="3"/>
  <c r="J1084" i="3" s="1"/>
  <c r="AW1084" i="3" s="1"/>
  <c r="AV1086" i="3"/>
  <c r="J1086" i="3" s="1"/>
  <c r="AW1086" i="3" s="1"/>
  <c r="AV1088" i="3"/>
  <c r="J1088" i="3" s="1"/>
  <c r="AW1088" i="3" s="1"/>
  <c r="AV1090" i="3"/>
  <c r="J1090" i="3" s="1"/>
  <c r="AW1090" i="3" s="1"/>
  <c r="H1094" i="3"/>
  <c r="AV1107" i="3"/>
  <c r="J1107" i="3" s="1"/>
  <c r="AW1107" i="3" s="1"/>
  <c r="AV1115" i="3"/>
  <c r="J1115" i="3" s="1"/>
  <c r="AW1115" i="3" s="1"/>
  <c r="AV1124" i="3"/>
  <c r="J1124" i="3" s="1"/>
  <c r="AW1124" i="3" s="1"/>
  <c r="AV1132" i="3"/>
  <c r="J1132" i="3" s="1"/>
  <c r="AW1132" i="3" s="1"/>
  <c r="AV1142" i="3"/>
  <c r="J1142" i="3" s="1"/>
  <c r="AW1142" i="3" s="1"/>
  <c r="AV1149" i="3"/>
  <c r="J1149" i="3" s="1"/>
  <c r="AW1149" i="3" s="1"/>
  <c r="AV1153" i="3"/>
  <c r="J1153" i="3" s="1"/>
  <c r="AW1153" i="3" s="1"/>
  <c r="AV1157" i="3"/>
  <c r="J1157" i="3" s="1"/>
  <c r="AW1157" i="3" s="1"/>
  <c r="AV1162" i="3"/>
  <c r="J1162" i="3" s="1"/>
  <c r="AW1162" i="3" s="1"/>
  <c r="AV1166" i="3"/>
  <c r="J1166" i="3" s="1"/>
  <c r="AW1166" i="3" s="1"/>
  <c r="H1173" i="3"/>
  <c r="H1182" i="3"/>
  <c r="I1218" i="3"/>
  <c r="BI1068" i="3"/>
  <c r="AV1092" i="3"/>
  <c r="J1092" i="3" s="1"/>
  <c r="AW1092" i="3" s="1"/>
  <c r="AV1093" i="3"/>
  <c r="J1093" i="3" s="1"/>
  <c r="AW1093" i="3" s="1"/>
  <c r="H1096" i="3"/>
  <c r="BD1100" i="3"/>
  <c r="BD1103" i="3"/>
  <c r="H1110" i="3"/>
  <c r="H1119" i="3"/>
  <c r="AX1123" i="3"/>
  <c r="AY1123" i="3" s="1"/>
  <c r="BB1123" i="3" s="1"/>
  <c r="F1123" i="3" s="1"/>
  <c r="BE1123" i="3" s="1"/>
  <c r="H1127" i="3"/>
  <c r="H1135" i="3"/>
  <c r="AX1141" i="3"/>
  <c r="AY1141" i="3" s="1"/>
  <c r="BB1141" i="3" s="1"/>
  <c r="F1141" i="3" s="1"/>
  <c r="BE1141" i="3" s="1"/>
  <c r="H1145" i="3"/>
  <c r="H1151" i="3"/>
  <c r="AV1152" i="3"/>
  <c r="J1152" i="3" s="1"/>
  <c r="AW1152" i="3" s="1"/>
  <c r="H1155" i="3"/>
  <c r="AV1156" i="3"/>
  <c r="J1156" i="3" s="1"/>
  <c r="AW1156" i="3" s="1"/>
  <c r="H1159" i="3"/>
  <c r="AV1161" i="3"/>
  <c r="J1161" i="3" s="1"/>
  <c r="AW1161" i="3" s="1"/>
  <c r="H1164" i="3"/>
  <c r="AV1165" i="3"/>
  <c r="J1165" i="3" s="1"/>
  <c r="AW1165" i="3" s="1"/>
  <c r="H1168" i="3"/>
  <c r="AV1180" i="3"/>
  <c r="J1180" i="3" s="1"/>
  <c r="AW1180" i="3" s="1"/>
  <c r="H1183" i="3"/>
  <c r="I1190" i="3"/>
  <c r="AX1190" i="3"/>
  <c r="AY1190" i="3" s="1"/>
  <c r="BB1190" i="3" s="1"/>
  <c r="F1190" i="3" s="1"/>
  <c r="BE1190" i="3" s="1"/>
  <c r="I1221" i="3"/>
  <c r="AX1221" i="3"/>
  <c r="AY1221" i="3" s="1"/>
  <c r="BB1221" i="3" s="1"/>
  <c r="F1221" i="3" s="1"/>
  <c r="BE1221" i="3" s="1"/>
  <c r="H1091" i="3"/>
  <c r="H1100" i="3"/>
  <c r="BD1102" i="3"/>
  <c r="BD1105" i="3"/>
  <c r="AV1108" i="3"/>
  <c r="J1108" i="3" s="1"/>
  <c r="AW1108" i="3" s="1"/>
  <c r="AV1109" i="3"/>
  <c r="J1109" i="3" s="1"/>
  <c r="AW1109" i="3" s="1"/>
  <c r="BD1112" i="3"/>
  <c r="BD1113" i="3"/>
  <c r="AV1116" i="3"/>
  <c r="J1116" i="3" s="1"/>
  <c r="AW1116" i="3" s="1"/>
  <c r="AV1117" i="3"/>
  <c r="J1117" i="3" s="1"/>
  <c r="AW1117" i="3" s="1"/>
  <c r="BD1121" i="3"/>
  <c r="BD1122" i="3"/>
  <c r="AV1125" i="3"/>
  <c r="J1125" i="3" s="1"/>
  <c r="AW1125" i="3" s="1"/>
  <c r="AV1126" i="3"/>
  <c r="J1126" i="3" s="1"/>
  <c r="AW1126" i="3" s="1"/>
  <c r="BD1129" i="3"/>
  <c r="BD1130" i="3"/>
  <c r="AV1133" i="3"/>
  <c r="BI1133" i="3"/>
  <c r="AV1134" i="3"/>
  <c r="J1134" i="3" s="1"/>
  <c r="AW1134" i="3" s="1"/>
  <c r="BD1137" i="3"/>
  <c r="BD1138" i="3"/>
  <c r="AV1143" i="3"/>
  <c r="J1143" i="3" s="1"/>
  <c r="AW1143" i="3" s="1"/>
  <c r="AV1144" i="3"/>
  <c r="J1144" i="3" s="1"/>
  <c r="AW1144" i="3" s="1"/>
  <c r="BD1147" i="3"/>
  <c r="BD1148" i="3"/>
  <c r="AV1167" i="3"/>
  <c r="J1167" i="3" s="1"/>
  <c r="AW1167" i="3" s="1"/>
  <c r="H1169" i="3"/>
  <c r="AV1172" i="3"/>
  <c r="J1172" i="3" s="1"/>
  <c r="AW1172" i="3" s="1"/>
  <c r="H1174" i="3"/>
  <c r="H1184" i="3"/>
  <c r="I1225" i="3"/>
  <c r="H1093" i="3"/>
  <c r="AV1094" i="3"/>
  <c r="J1094" i="3" s="1"/>
  <c r="AW1094" i="3" s="1"/>
  <c r="AV1095" i="3"/>
  <c r="J1095" i="3" s="1"/>
  <c r="AW1095" i="3" s="1"/>
  <c r="H1102" i="3"/>
  <c r="BD1104" i="3"/>
  <c r="H1112" i="3"/>
  <c r="H1121" i="3"/>
  <c r="H1129" i="3"/>
  <c r="H1137" i="3"/>
  <c r="H1147" i="3"/>
  <c r="H1177" i="3"/>
  <c r="AX1182" i="3"/>
  <c r="AY1182" i="3" s="1"/>
  <c r="BB1182" i="3" s="1"/>
  <c r="F1182" i="3" s="1"/>
  <c r="BE1182" i="3" s="1"/>
  <c r="H1185" i="3"/>
  <c r="AX1187" i="3"/>
  <c r="AY1187" i="3" s="1"/>
  <c r="BB1187" i="3" s="1"/>
  <c r="F1187" i="3" s="1"/>
  <c r="BE1187" i="3" s="1"/>
  <c r="I1200" i="3"/>
  <c r="H1104" i="3"/>
  <c r="H1165" i="3"/>
  <c r="H1170" i="3"/>
  <c r="H1178" i="3"/>
  <c r="I1183" i="3"/>
  <c r="AX1183" i="3"/>
  <c r="AY1183" i="3" s="1"/>
  <c r="BB1183" i="3" s="1"/>
  <c r="F1183" i="3" s="1"/>
  <c r="BE1183" i="3" s="1"/>
  <c r="I1203" i="3"/>
  <c r="AX1203" i="3"/>
  <c r="AY1203" i="3" s="1"/>
  <c r="BB1203" i="3" s="1"/>
  <c r="F1203" i="3" s="1"/>
  <c r="BE1203" i="3" s="1"/>
  <c r="I1253" i="3"/>
  <c r="AV1189" i="3"/>
  <c r="J1189" i="3" s="1"/>
  <c r="AW1189" i="3" s="1"/>
  <c r="AV1206" i="3"/>
  <c r="AV1224" i="3"/>
  <c r="J1224" i="3" s="1"/>
  <c r="AW1224" i="3" s="1"/>
  <c r="H1229" i="3"/>
  <c r="AV1233" i="3"/>
  <c r="J1233" i="3" s="1"/>
  <c r="AW1233" i="3" s="1"/>
  <c r="AV1241" i="3"/>
  <c r="J1241" i="3" s="1"/>
  <c r="AW1241" i="3" s="1"/>
  <c r="AV1247" i="3"/>
  <c r="J1247" i="3" s="1"/>
  <c r="AW1247" i="3" s="1"/>
  <c r="AV1255" i="3"/>
  <c r="J1255" i="3" s="1"/>
  <c r="AW1255" i="3" s="1"/>
  <c r="I1261" i="3"/>
  <c r="AV1265" i="3"/>
  <c r="J1265" i="3" s="1"/>
  <c r="AW1265" i="3" s="1"/>
  <c r="H1265" i="3"/>
  <c r="AV1275" i="3"/>
  <c r="J1275" i="3" s="1"/>
  <c r="AW1275" i="3" s="1"/>
  <c r="I1305" i="3"/>
  <c r="AX1305" i="3"/>
  <c r="AY1305" i="3" s="1"/>
  <c r="BB1305" i="3" s="1"/>
  <c r="F1305" i="3" s="1"/>
  <c r="BE1305" i="3" s="1"/>
  <c r="AV1235" i="3"/>
  <c r="J1235" i="3" s="1"/>
  <c r="AW1235" i="3" s="1"/>
  <c r="AV1273" i="3"/>
  <c r="J1273" i="3" s="1"/>
  <c r="AW1273" i="3" s="1"/>
  <c r="H1273" i="3"/>
  <c r="AV1185" i="3"/>
  <c r="J1185" i="3" s="1"/>
  <c r="AW1185" i="3" s="1"/>
  <c r="AV1202" i="3"/>
  <c r="J1202" i="3" s="1"/>
  <c r="AW1202" i="3" s="1"/>
  <c r="AV1220" i="3"/>
  <c r="J1220" i="3" s="1"/>
  <c r="AW1220" i="3" s="1"/>
  <c r="AV1249" i="3"/>
  <c r="J1249" i="3" s="1"/>
  <c r="AW1249" i="3" s="1"/>
  <c r="AV1283" i="3"/>
  <c r="J1283" i="3" s="1"/>
  <c r="AW1283" i="3" s="1"/>
  <c r="H1283" i="3"/>
  <c r="H1230" i="3"/>
  <c r="H1235" i="3"/>
  <c r="AX1246" i="3"/>
  <c r="AY1246" i="3" s="1"/>
  <c r="BB1246" i="3" s="1"/>
  <c r="F1246" i="3" s="1"/>
  <c r="BE1246" i="3" s="1"/>
  <c r="H1257" i="3"/>
  <c r="H1259" i="3"/>
  <c r="AV1260" i="3"/>
  <c r="J1260" i="3" s="1"/>
  <c r="AW1260" i="3" s="1"/>
  <c r="H1260" i="3"/>
  <c r="AV1291" i="3"/>
  <c r="J1291" i="3" s="1"/>
  <c r="AW1291" i="3" s="1"/>
  <c r="H1291" i="3"/>
  <c r="H1190" i="3"/>
  <c r="AV1198" i="3"/>
  <c r="J1198" i="3" s="1"/>
  <c r="AW1198" i="3" s="1"/>
  <c r="AV1216" i="3"/>
  <c r="J1216" i="3" s="1"/>
  <c r="AW1216" i="3" s="1"/>
  <c r="H1232" i="3"/>
  <c r="I1282" i="3"/>
  <c r="I1286" i="3"/>
  <c r="H1188" i="3"/>
  <c r="AV1195" i="3"/>
  <c r="J1195" i="3" s="1"/>
  <c r="AW1195" i="3" s="1"/>
  <c r="H1205" i="3"/>
  <c r="AV1214" i="3"/>
  <c r="J1214" i="3" s="1"/>
  <c r="AW1214" i="3" s="1"/>
  <c r="H1223" i="3"/>
  <c r="H1234" i="3"/>
  <c r="H1262" i="3"/>
  <c r="H1267" i="3"/>
  <c r="AV1229" i="3"/>
  <c r="J1229" i="3" s="1"/>
  <c r="AW1229" i="3" s="1"/>
  <c r="AX1259" i="3"/>
  <c r="AY1259" i="3" s="1"/>
  <c r="BB1259" i="3" s="1"/>
  <c r="F1259" i="3" s="1"/>
  <c r="BE1259" i="3" s="1"/>
  <c r="H1275" i="3"/>
  <c r="AV1191" i="3"/>
  <c r="J1191" i="3" s="1"/>
  <c r="AW1191" i="3" s="1"/>
  <c r="AV1208" i="3"/>
  <c r="J1208" i="3" s="1"/>
  <c r="AW1208" i="3" s="1"/>
  <c r="AV1226" i="3"/>
  <c r="J1226" i="3" s="1"/>
  <c r="AW1226" i="3" s="1"/>
  <c r="AV1231" i="3"/>
  <c r="J1231" i="3" s="1"/>
  <c r="AW1231" i="3" s="1"/>
  <c r="AV1257" i="3"/>
  <c r="J1257" i="3" s="1"/>
  <c r="AW1257" i="3" s="1"/>
  <c r="AX1274" i="3"/>
  <c r="AY1274" i="3" s="1"/>
  <c r="BB1274" i="3" s="1"/>
  <c r="F1274" i="3" s="1"/>
  <c r="BE1274" i="3" s="1"/>
  <c r="H1285" i="3"/>
  <c r="H1261" i="3"/>
  <c r="H1269" i="3"/>
  <c r="H1277" i="3"/>
  <c r="H1287" i="3"/>
  <c r="I1297" i="3"/>
  <c r="AX1297" i="3"/>
  <c r="AY1297" i="3" s="1"/>
  <c r="BB1297" i="3" s="1"/>
  <c r="F1297" i="3" s="1"/>
  <c r="H1303" i="3"/>
  <c r="AV1298" i="3"/>
  <c r="J1298" i="3" s="1"/>
  <c r="AW1298" i="3" s="1"/>
  <c r="AV1303" i="3"/>
  <c r="J1303" i="3" s="1"/>
  <c r="AW1303" i="3" s="1"/>
  <c r="AX1308" i="3"/>
  <c r="AY1308" i="3" s="1"/>
  <c r="BB1308" i="3" s="1"/>
  <c r="F1308" i="3" s="1"/>
  <c r="BE1308" i="3" s="1"/>
  <c r="AX1317" i="3"/>
  <c r="AY1317" i="3" s="1"/>
  <c r="BB1317" i="3" s="1"/>
  <c r="F1317" i="3" s="1"/>
  <c r="I1321" i="3"/>
  <c r="AX1321" i="3"/>
  <c r="AY1321" i="3" s="1"/>
  <c r="BB1321" i="3" s="1"/>
  <c r="F1321" i="3" s="1"/>
  <c r="BE1321" i="3" s="1"/>
  <c r="AX1334" i="3"/>
  <c r="AY1334" i="3" s="1"/>
  <c r="BB1334" i="3" s="1"/>
  <c r="F1334" i="3" s="1"/>
  <c r="AR1271" i="3"/>
  <c r="AR1281" i="3"/>
  <c r="AR1289" i="3"/>
  <c r="AV1289" i="3" s="1"/>
  <c r="J1289" i="3" s="1"/>
  <c r="AW1289" i="3" s="1"/>
  <c r="AV1294" i="3"/>
  <c r="J1294" i="3" s="1"/>
  <c r="AW1294" i="3" s="1"/>
  <c r="AV1310" i="3"/>
  <c r="J1310" i="3" s="1"/>
  <c r="AW1310" i="3" s="1"/>
  <c r="AV1315" i="3"/>
  <c r="J1315" i="3" s="1"/>
  <c r="AW1315" i="3" s="1"/>
  <c r="AV1300" i="3"/>
  <c r="J1300" i="3" s="1"/>
  <c r="AW1300" i="3" s="1"/>
  <c r="AX1295" i="3"/>
  <c r="AY1295" i="3" s="1"/>
  <c r="BB1295" i="3" s="1"/>
  <c r="F1295" i="3" s="1"/>
  <c r="BE1295" i="3" s="1"/>
  <c r="AV1296" i="3"/>
  <c r="J1296" i="3" s="1"/>
  <c r="AW1296" i="3" s="1"/>
  <c r="AX1306" i="3"/>
  <c r="AY1306" i="3" s="1"/>
  <c r="BB1306" i="3" s="1"/>
  <c r="F1306" i="3" s="1"/>
  <c r="BE1306" i="3" s="1"/>
  <c r="AV1312" i="3"/>
  <c r="J1312" i="3" s="1"/>
  <c r="AW1312" i="3" s="1"/>
  <c r="AX1314" i="3"/>
  <c r="AY1314" i="3" s="1"/>
  <c r="BB1314" i="3" s="1"/>
  <c r="F1314" i="3" s="1"/>
  <c r="AV1327" i="3"/>
  <c r="J1327" i="3" s="1"/>
  <c r="AW1327" i="3" s="1"/>
  <c r="AV1328" i="3"/>
  <c r="J1328" i="3" s="1"/>
  <c r="AW1328" i="3" s="1"/>
  <c r="AV1335" i="3"/>
  <c r="J1335" i="3" s="1"/>
  <c r="AW1335" i="3" s="1"/>
  <c r="AV1343" i="3"/>
  <c r="J1343" i="3" s="1"/>
  <c r="AW1343" i="3" s="1"/>
  <c r="AV1351" i="3"/>
  <c r="J1351" i="3" s="1"/>
  <c r="AW1351" i="3" s="1"/>
  <c r="H1361" i="3"/>
  <c r="I1367" i="3"/>
  <c r="H1374" i="3"/>
  <c r="H1382" i="3"/>
  <c r="AX1387" i="3"/>
  <c r="AY1387" i="3" s="1"/>
  <c r="BB1387" i="3" s="1"/>
  <c r="F1387" i="3" s="1"/>
  <c r="BE1387" i="3" s="1"/>
  <c r="H1390" i="3"/>
  <c r="H1400" i="3"/>
  <c r="H1408" i="3"/>
  <c r="AX1414" i="3"/>
  <c r="AY1414" i="3" s="1"/>
  <c r="BB1414" i="3" s="1"/>
  <c r="F1414" i="3" s="1"/>
  <c r="BE1414" i="3" s="1"/>
  <c r="I1414" i="3"/>
  <c r="I1574" i="3"/>
  <c r="AX1574" i="3"/>
  <c r="AY1574" i="3" s="1"/>
  <c r="BB1574" i="3" s="1"/>
  <c r="F1574" i="3" s="1"/>
  <c r="BE1574" i="3" s="1"/>
  <c r="AV1612" i="3"/>
  <c r="J1612" i="3" s="1"/>
  <c r="AW1612" i="3" s="1"/>
  <c r="H1612" i="3"/>
  <c r="H1997" i="3"/>
  <c r="H2298" i="3"/>
  <c r="BI1294" i="3"/>
  <c r="H1331" i="3"/>
  <c r="H1339" i="3"/>
  <c r="H1347" i="3"/>
  <c r="H1355" i="3"/>
  <c r="AV1357" i="3"/>
  <c r="J1357" i="3" s="1"/>
  <c r="AW1357" i="3" s="1"/>
  <c r="BD1360" i="3"/>
  <c r="H1363" i="3"/>
  <c r="AV1366" i="3"/>
  <c r="J1366" i="3" s="1"/>
  <c r="AW1366" i="3" s="1"/>
  <c r="BD1367" i="3"/>
  <c r="BD1369" i="3"/>
  <c r="H1375" i="3"/>
  <c r="AV1376" i="3"/>
  <c r="J1376" i="3" s="1"/>
  <c r="AW1376" i="3" s="1"/>
  <c r="BD1378" i="3"/>
  <c r="H1383" i="3"/>
  <c r="AV1384" i="3"/>
  <c r="J1384" i="3" s="1"/>
  <c r="AW1384" i="3" s="1"/>
  <c r="BD1386" i="3"/>
  <c r="H1391" i="3"/>
  <c r="AV1392" i="3"/>
  <c r="J1392" i="3" s="1"/>
  <c r="AW1392" i="3" s="1"/>
  <c r="BD1396" i="3"/>
  <c r="H1401" i="3"/>
  <c r="AV1402" i="3"/>
  <c r="J1402" i="3" s="1"/>
  <c r="AW1402" i="3" s="1"/>
  <c r="BD1404" i="3"/>
  <c r="H1409" i="3"/>
  <c r="AV1410" i="3"/>
  <c r="J1410" i="3" s="1"/>
  <c r="AW1410" i="3" s="1"/>
  <c r="BD1412" i="3"/>
  <c r="H1462" i="3"/>
  <c r="AV1462" i="3"/>
  <c r="J1462" i="3" s="1"/>
  <c r="AW1462" i="3" s="1"/>
  <c r="I1468" i="3"/>
  <c r="AX1468" i="3"/>
  <c r="AY1468" i="3" s="1"/>
  <c r="BB1468" i="3" s="1"/>
  <c r="F1468" i="3" s="1"/>
  <c r="BE1468" i="3" s="1"/>
  <c r="H1483" i="3"/>
  <c r="AV1483" i="3"/>
  <c r="J1483" i="3" s="1"/>
  <c r="AW1483" i="3" s="1"/>
  <c r="AV1533" i="3"/>
  <c r="J1533" i="3" s="1"/>
  <c r="AW1533" i="3" s="1"/>
  <c r="H1533" i="3"/>
  <c r="BD1326" i="3"/>
  <c r="AV1329" i="3"/>
  <c r="J1329" i="3" s="1"/>
  <c r="AW1329" i="3" s="1"/>
  <c r="AV1330" i="3"/>
  <c r="J1330" i="3" s="1"/>
  <c r="AW1330" i="3" s="1"/>
  <c r="BD1333" i="3"/>
  <c r="BD1334" i="3"/>
  <c r="AV1337" i="3"/>
  <c r="J1337" i="3" s="1"/>
  <c r="AW1337" i="3" s="1"/>
  <c r="AV1338" i="3"/>
  <c r="J1338" i="3" s="1"/>
  <c r="AW1338" i="3" s="1"/>
  <c r="BD1341" i="3"/>
  <c r="BD1342" i="3"/>
  <c r="AV1345" i="3"/>
  <c r="J1345" i="3" s="1"/>
  <c r="AW1345" i="3" s="1"/>
  <c r="AV1346" i="3"/>
  <c r="J1346" i="3" s="1"/>
  <c r="AW1346" i="3" s="1"/>
  <c r="BD1349" i="3"/>
  <c r="BD1350" i="3"/>
  <c r="AV1353" i="3"/>
  <c r="J1353" i="3" s="1"/>
  <c r="AW1353" i="3" s="1"/>
  <c r="AV1354" i="3"/>
  <c r="J1354" i="3" s="1"/>
  <c r="AW1354" i="3" s="1"/>
  <c r="H1358" i="3"/>
  <c r="BD1362" i="3"/>
  <c r="H1365" i="3"/>
  <c r="H1371" i="3"/>
  <c r="H1380" i="3"/>
  <c r="AX1385" i="3"/>
  <c r="AY1385" i="3" s="1"/>
  <c r="BB1385" i="3" s="1"/>
  <c r="F1385" i="3" s="1"/>
  <c r="BE1385" i="3" s="1"/>
  <c r="H1388" i="3"/>
  <c r="H1398" i="3"/>
  <c r="AX1403" i="3"/>
  <c r="AY1403" i="3" s="1"/>
  <c r="BB1403" i="3" s="1"/>
  <c r="F1403" i="3" s="1"/>
  <c r="BE1403" i="3" s="1"/>
  <c r="H1406" i="3"/>
  <c r="I1411" i="3"/>
  <c r="H1415" i="3"/>
  <c r="BI1423" i="3"/>
  <c r="I1433" i="3"/>
  <c r="AX1433" i="3"/>
  <c r="AY1433" i="3" s="1"/>
  <c r="BB1433" i="3" s="1"/>
  <c r="F1433" i="3" s="1"/>
  <c r="BE1433" i="3" s="1"/>
  <c r="AR1456" i="3"/>
  <c r="H1498" i="3"/>
  <c r="H1502" i="3"/>
  <c r="AX1529" i="3"/>
  <c r="AY1529" i="3" s="1"/>
  <c r="BB1529" i="3" s="1"/>
  <c r="F1529" i="3" s="1"/>
  <c r="BE1529" i="3" s="1"/>
  <c r="I1596" i="3"/>
  <c r="AX1596" i="3"/>
  <c r="AY1596" i="3" s="1"/>
  <c r="BB1596" i="3" s="1"/>
  <c r="F1596" i="3" s="1"/>
  <c r="BE1596" i="3" s="1"/>
  <c r="H1333" i="3"/>
  <c r="H1341" i="3"/>
  <c r="H1349" i="3"/>
  <c r="H1360" i="3"/>
  <c r="AV1361" i="3"/>
  <c r="J1361" i="3" s="1"/>
  <c r="AW1361" i="3" s="1"/>
  <c r="BD1364" i="3"/>
  <c r="H1367" i="3"/>
  <c r="F1368" i="3"/>
  <c r="BE1368" i="3" s="1"/>
  <c r="G1368" i="3" s="1"/>
  <c r="H1372" i="3"/>
  <c r="AV1374" i="3"/>
  <c r="J1374" i="3" s="1"/>
  <c r="AW1374" i="3" s="1"/>
  <c r="BD1376" i="3"/>
  <c r="H1381" i="3"/>
  <c r="AV1382" i="3"/>
  <c r="J1382" i="3" s="1"/>
  <c r="AW1382" i="3" s="1"/>
  <c r="BD1384" i="3"/>
  <c r="H1389" i="3"/>
  <c r="AV1390" i="3"/>
  <c r="J1390" i="3" s="1"/>
  <c r="AW1390" i="3" s="1"/>
  <c r="BD1392" i="3"/>
  <c r="H1399" i="3"/>
  <c r="AV1400" i="3"/>
  <c r="J1400" i="3" s="1"/>
  <c r="AW1400" i="3" s="1"/>
  <c r="BD1402" i="3"/>
  <c r="H1407" i="3"/>
  <c r="AV1408" i="3"/>
  <c r="J1408" i="3" s="1"/>
  <c r="AW1408" i="3" s="1"/>
  <c r="BD1410" i="3"/>
  <c r="H1416" i="3"/>
  <c r="AX1439" i="3"/>
  <c r="AY1439" i="3" s="1"/>
  <c r="BB1439" i="3" s="1"/>
  <c r="F1439" i="3" s="1"/>
  <c r="BE1439" i="3" s="1"/>
  <c r="H1474" i="3"/>
  <c r="H1479" i="3"/>
  <c r="AV1479" i="3"/>
  <c r="AX1482" i="3"/>
  <c r="AY1482" i="3" s="1"/>
  <c r="BB1482" i="3" s="1"/>
  <c r="F1482" i="3" s="1"/>
  <c r="BE1482" i="3" s="1"/>
  <c r="I1482" i="3"/>
  <c r="H1523" i="3"/>
  <c r="BD1328" i="3"/>
  <c r="AV1332" i="3"/>
  <c r="J1332" i="3" s="1"/>
  <c r="AW1332" i="3" s="1"/>
  <c r="BD1336" i="3"/>
  <c r="AV1340" i="3"/>
  <c r="J1340" i="3" s="1"/>
  <c r="AW1340" i="3" s="1"/>
  <c r="BD1344" i="3"/>
  <c r="AV1348" i="3"/>
  <c r="J1348" i="3" s="1"/>
  <c r="AW1348" i="3" s="1"/>
  <c r="BD1352" i="3"/>
  <c r="AV1356" i="3"/>
  <c r="J1356" i="3" s="1"/>
  <c r="AW1356" i="3" s="1"/>
  <c r="H1362" i="3"/>
  <c r="H1369" i="3"/>
  <c r="H1378" i="3"/>
  <c r="H1386" i="3"/>
  <c r="H1396" i="3"/>
  <c r="H1404" i="3"/>
  <c r="H1412" i="3"/>
  <c r="AV1421" i="3"/>
  <c r="J1421" i="3" s="1"/>
  <c r="AW1421" i="3" s="1"/>
  <c r="H1421" i="3"/>
  <c r="I1431" i="3"/>
  <c r="AX1431" i="3"/>
  <c r="AY1431" i="3" s="1"/>
  <c r="BB1431" i="3" s="1"/>
  <c r="F1431" i="3" s="1"/>
  <c r="AX1582" i="3"/>
  <c r="AY1582" i="3" s="1"/>
  <c r="BB1582" i="3" s="1"/>
  <c r="F1582" i="3" s="1"/>
  <c r="BE1582" i="3" s="1"/>
  <c r="H1327" i="3"/>
  <c r="H1335" i="3"/>
  <c r="H1343" i="3"/>
  <c r="H1351" i="3"/>
  <c r="AV1358" i="3"/>
  <c r="J1358" i="3" s="1"/>
  <c r="AW1358" i="3" s="1"/>
  <c r="BD1359" i="3"/>
  <c r="H1364" i="3"/>
  <c r="AV1365" i="3"/>
  <c r="J1365" i="3" s="1"/>
  <c r="AW1365" i="3" s="1"/>
  <c r="I1368" i="3"/>
  <c r="BD1368" i="3"/>
  <c r="H1370" i="3"/>
  <c r="AV1371" i="3"/>
  <c r="J1371" i="3" s="1"/>
  <c r="AW1371" i="3" s="1"/>
  <c r="BD1374" i="3"/>
  <c r="H1379" i="3"/>
  <c r="AV1380" i="3"/>
  <c r="J1380" i="3" s="1"/>
  <c r="AW1380" i="3" s="1"/>
  <c r="BD1382" i="3"/>
  <c r="H1387" i="3"/>
  <c r="AV1388" i="3"/>
  <c r="BD1390" i="3"/>
  <c r="H1397" i="3"/>
  <c r="AV1398" i="3"/>
  <c r="J1398" i="3" s="1"/>
  <c r="AW1398" i="3" s="1"/>
  <c r="BD1400" i="3"/>
  <c r="H1405" i="3"/>
  <c r="AV1406" i="3"/>
  <c r="J1406" i="3" s="1"/>
  <c r="AW1406" i="3" s="1"/>
  <c r="BD1408" i="3"/>
  <c r="H1414" i="3"/>
  <c r="AV1415" i="3"/>
  <c r="J1415" i="3" s="1"/>
  <c r="AW1415" i="3" s="1"/>
  <c r="AX1447" i="3"/>
  <c r="AY1447" i="3" s="1"/>
  <c r="BB1447" i="3" s="1"/>
  <c r="F1447" i="3" s="1"/>
  <c r="I1447" i="3"/>
  <c r="I1506" i="3"/>
  <c r="AX1506" i="3"/>
  <c r="AY1506" i="3" s="1"/>
  <c r="BB1506" i="3" s="1"/>
  <c r="F1506" i="3" s="1"/>
  <c r="BE1506" i="3" s="1"/>
  <c r="H1357" i="3"/>
  <c r="H1366" i="3"/>
  <c r="H1376" i="3"/>
  <c r="H1384" i="3"/>
  <c r="AX1389" i="3"/>
  <c r="AY1389" i="3" s="1"/>
  <c r="BB1389" i="3" s="1"/>
  <c r="F1389" i="3" s="1"/>
  <c r="BE1389" i="3" s="1"/>
  <c r="I1389" i="3"/>
  <c r="H1392" i="3"/>
  <c r="AX1399" i="3"/>
  <c r="AY1399" i="3" s="1"/>
  <c r="BB1399" i="3" s="1"/>
  <c r="F1399" i="3" s="1"/>
  <c r="BE1399" i="3" s="1"/>
  <c r="I1399" i="3"/>
  <c r="H1402" i="3"/>
  <c r="H1410" i="3"/>
  <c r="AR1419" i="3"/>
  <c r="AX1463" i="3"/>
  <c r="AY1463" i="3" s="1"/>
  <c r="BB1463" i="3" s="1"/>
  <c r="F1463" i="3" s="1"/>
  <c r="BE1463" i="3" s="1"/>
  <c r="H1481" i="3"/>
  <c r="AV1481" i="3"/>
  <c r="J1481" i="3" s="1"/>
  <c r="AW1481" i="3" s="1"/>
  <c r="AX1484" i="3"/>
  <c r="AY1484" i="3" s="1"/>
  <c r="BB1484" i="3" s="1"/>
  <c r="F1484" i="3" s="1"/>
  <c r="BE1484" i="3" s="1"/>
  <c r="G1484" i="3" s="1"/>
  <c r="H1496" i="3"/>
  <c r="H1500" i="3"/>
  <c r="H1505" i="3"/>
  <c r="H1510" i="3"/>
  <c r="AV1510" i="3"/>
  <c r="J1510" i="3" s="1"/>
  <c r="AW1510" i="3" s="1"/>
  <c r="H1329" i="3"/>
  <c r="H1337" i="3"/>
  <c r="H1345" i="3"/>
  <c r="H1353" i="3"/>
  <c r="BD1356" i="3"/>
  <c r="H1359" i="3"/>
  <c r="AV1362" i="3"/>
  <c r="J1362" i="3" s="1"/>
  <c r="AW1362" i="3" s="1"/>
  <c r="BD1363" i="3"/>
  <c r="H1368" i="3"/>
  <c r="AV1369" i="3"/>
  <c r="J1369" i="3" s="1"/>
  <c r="AW1369" i="3" s="1"/>
  <c r="BD1371" i="3"/>
  <c r="H1377" i="3"/>
  <c r="AV1378" i="3"/>
  <c r="J1378" i="3" s="1"/>
  <c r="AW1378" i="3" s="1"/>
  <c r="BD1380" i="3"/>
  <c r="H1385" i="3"/>
  <c r="AV1386" i="3"/>
  <c r="J1386" i="3" s="1"/>
  <c r="AW1386" i="3" s="1"/>
  <c r="BD1388" i="3"/>
  <c r="H1393" i="3"/>
  <c r="AV1396" i="3"/>
  <c r="J1396" i="3" s="1"/>
  <c r="AW1396" i="3" s="1"/>
  <c r="BD1398" i="3"/>
  <c r="H1403" i="3"/>
  <c r="AV1404" i="3"/>
  <c r="J1404" i="3" s="1"/>
  <c r="AW1404" i="3" s="1"/>
  <c r="BD1406" i="3"/>
  <c r="H1411" i="3"/>
  <c r="AV1412" i="3"/>
  <c r="J1412" i="3" s="1"/>
  <c r="AW1412" i="3" s="1"/>
  <c r="BD1415" i="3"/>
  <c r="I1464" i="3"/>
  <c r="AR1556" i="3"/>
  <c r="AV1556" i="3" s="1"/>
  <c r="J1556" i="3" s="1"/>
  <c r="AW1556" i="3" s="1"/>
  <c r="BH1418" i="3"/>
  <c r="AV1426" i="3"/>
  <c r="J1426" i="3" s="1"/>
  <c r="AW1426" i="3" s="1"/>
  <c r="H1427" i="3"/>
  <c r="BD1438" i="3"/>
  <c r="H1442" i="3"/>
  <c r="BD1447" i="3"/>
  <c r="H1450" i="3"/>
  <c r="AV1455" i="3"/>
  <c r="J1455" i="3" s="1"/>
  <c r="AW1455" i="3" s="1"/>
  <c r="AV1459" i="3"/>
  <c r="J1459" i="3" s="1"/>
  <c r="AW1459" i="3" s="1"/>
  <c r="H1460" i="3"/>
  <c r="AV1461" i="3"/>
  <c r="J1461" i="3" s="1"/>
  <c r="AW1461" i="3" s="1"/>
  <c r="H1477" i="3"/>
  <c r="AV1478" i="3"/>
  <c r="J1478" i="3" s="1"/>
  <c r="AW1478" i="3" s="1"/>
  <c r="H1508" i="3"/>
  <c r="AV1509" i="3"/>
  <c r="J1509" i="3" s="1"/>
  <c r="AW1509" i="3" s="1"/>
  <c r="H1526" i="3"/>
  <c r="AV1527" i="3"/>
  <c r="J1527" i="3" s="1"/>
  <c r="AW1527" i="3" s="1"/>
  <c r="H1528" i="3"/>
  <c r="AR1548" i="3"/>
  <c r="AV1548" i="3" s="1"/>
  <c r="J1548" i="3" s="1"/>
  <c r="AW1548" i="3" s="1"/>
  <c r="AV1595" i="3"/>
  <c r="J1595" i="3" s="1"/>
  <c r="AW1595" i="3" s="1"/>
  <c r="H1595" i="3"/>
  <c r="I1418" i="3"/>
  <c r="BD1426" i="3"/>
  <c r="H1435" i="3"/>
  <c r="BD1455" i="3"/>
  <c r="H1475" i="3"/>
  <c r="H1506" i="3"/>
  <c r="H1524" i="3"/>
  <c r="I1525" i="3"/>
  <c r="AR1539" i="3"/>
  <c r="AV1539" i="3" s="1"/>
  <c r="J1539" i="3" s="1"/>
  <c r="AW1539" i="3" s="1"/>
  <c r="AX1553" i="3"/>
  <c r="AY1553" i="3" s="1"/>
  <c r="BB1553" i="3" s="1"/>
  <c r="F1553" i="3" s="1"/>
  <c r="BE1553" i="3" s="1"/>
  <c r="AX1564" i="3"/>
  <c r="AY1564" i="3" s="1"/>
  <c r="BB1564" i="3" s="1"/>
  <c r="F1564" i="3" s="1"/>
  <c r="BE1564" i="3" s="1"/>
  <c r="AR1638" i="3"/>
  <c r="AV1638" i="3" s="1"/>
  <c r="J1638" i="3" s="1"/>
  <c r="AW1638" i="3" s="1"/>
  <c r="BD1441" i="3"/>
  <c r="H1444" i="3"/>
  <c r="BD1449" i="3"/>
  <c r="H1452" i="3"/>
  <c r="H1473" i="3"/>
  <c r="AV1474" i="3"/>
  <c r="J1474" i="3" s="1"/>
  <c r="AW1474" i="3" s="1"/>
  <c r="H1495" i="3"/>
  <c r="AV1496" i="3"/>
  <c r="J1496" i="3" s="1"/>
  <c r="AW1496" i="3" s="1"/>
  <c r="H1497" i="3"/>
  <c r="AV1498" i="3"/>
  <c r="J1498" i="3" s="1"/>
  <c r="AW1498" i="3" s="1"/>
  <c r="H1499" i="3"/>
  <c r="AV1500" i="3"/>
  <c r="J1500" i="3" s="1"/>
  <c r="AW1500" i="3" s="1"/>
  <c r="H1501" i="3"/>
  <c r="AV1502" i="3"/>
  <c r="J1502" i="3" s="1"/>
  <c r="AW1502" i="3" s="1"/>
  <c r="H1503" i="3"/>
  <c r="AV1505" i="3"/>
  <c r="J1505" i="3" s="1"/>
  <c r="AW1505" i="3" s="1"/>
  <c r="H1520" i="3"/>
  <c r="AV1523" i="3"/>
  <c r="J1523" i="3" s="1"/>
  <c r="AW1523" i="3" s="1"/>
  <c r="AR1531" i="3"/>
  <c r="H1431" i="3"/>
  <c r="H1471" i="3"/>
  <c r="H1493" i="3"/>
  <c r="H1518" i="3"/>
  <c r="AX1536" i="3"/>
  <c r="AY1536" i="3" s="1"/>
  <c r="BB1536" i="3" s="1"/>
  <c r="F1536" i="3" s="1"/>
  <c r="BE1536" i="3" s="1"/>
  <c r="H1417" i="3"/>
  <c r="AR1423" i="3"/>
  <c r="BI1427" i="3"/>
  <c r="AV1427" i="3"/>
  <c r="J1427" i="3" s="1"/>
  <c r="AW1427" i="3" s="1"/>
  <c r="BD1430" i="3"/>
  <c r="AV1436" i="3"/>
  <c r="J1436" i="3" s="1"/>
  <c r="AW1436" i="3" s="1"/>
  <c r="H1437" i="3"/>
  <c r="AV1442" i="3"/>
  <c r="J1442" i="3" s="1"/>
  <c r="AW1442" i="3" s="1"/>
  <c r="BD1443" i="3"/>
  <c r="H1446" i="3"/>
  <c r="AV1450" i="3"/>
  <c r="J1450" i="3" s="1"/>
  <c r="AW1450" i="3" s="1"/>
  <c r="AV1460" i="3"/>
  <c r="J1460" i="3" s="1"/>
  <c r="AW1460" i="3" s="1"/>
  <c r="H1468" i="3"/>
  <c r="AV1470" i="3"/>
  <c r="J1470" i="3" s="1"/>
  <c r="AW1470" i="3" s="1"/>
  <c r="AV1477" i="3"/>
  <c r="J1477" i="3" s="1"/>
  <c r="AW1477" i="3" s="1"/>
  <c r="H1491" i="3"/>
  <c r="AV1492" i="3"/>
  <c r="J1492" i="3" s="1"/>
  <c r="AW1492" i="3" s="1"/>
  <c r="AV1508" i="3"/>
  <c r="J1508" i="3" s="1"/>
  <c r="AW1508" i="3" s="1"/>
  <c r="H1516" i="3"/>
  <c r="AV1517" i="3"/>
  <c r="J1517" i="3" s="1"/>
  <c r="AW1517" i="3" s="1"/>
  <c r="AV1526" i="3"/>
  <c r="J1526" i="3" s="1"/>
  <c r="AW1526" i="3" s="1"/>
  <c r="AV1528" i="3"/>
  <c r="J1528" i="3" s="1"/>
  <c r="AW1528" i="3" s="1"/>
  <c r="AX1537" i="3"/>
  <c r="AY1537" i="3" s="1"/>
  <c r="BB1537" i="3" s="1"/>
  <c r="F1537" i="3" s="1"/>
  <c r="BE1537" i="3" s="1"/>
  <c r="AX1551" i="3"/>
  <c r="AY1551" i="3" s="1"/>
  <c r="BB1551" i="3" s="1"/>
  <c r="F1551" i="3" s="1"/>
  <c r="BE1551" i="3" s="1"/>
  <c r="AV1558" i="3"/>
  <c r="J1558" i="3" s="1"/>
  <c r="AW1558" i="3" s="1"/>
  <c r="H1558" i="3"/>
  <c r="H1425" i="3"/>
  <c r="H1454" i="3"/>
  <c r="H1466" i="3"/>
  <c r="AV1467" i="3"/>
  <c r="J1467" i="3" s="1"/>
  <c r="AW1467" i="3" s="1"/>
  <c r="H1489" i="3"/>
  <c r="AV1490" i="3"/>
  <c r="J1490" i="3" s="1"/>
  <c r="AW1490" i="3" s="1"/>
  <c r="H1514" i="3"/>
  <c r="AV1550" i="3"/>
  <c r="J1550" i="3" s="1"/>
  <c r="AW1550" i="3" s="1"/>
  <c r="H1550" i="3"/>
  <c r="AV1432" i="3"/>
  <c r="J1432" i="3" s="1"/>
  <c r="AW1432" i="3" s="1"/>
  <c r="H1433" i="3"/>
  <c r="H1439" i="3"/>
  <c r="AV1444" i="3"/>
  <c r="J1444" i="3" s="1"/>
  <c r="AW1444" i="3" s="1"/>
  <c r="I1445" i="3"/>
  <c r="BD1445" i="3"/>
  <c r="H1448" i="3"/>
  <c r="AV1452" i="3"/>
  <c r="J1452" i="3" s="1"/>
  <c r="AW1452" i="3" s="1"/>
  <c r="BD1453" i="3"/>
  <c r="H1464" i="3"/>
  <c r="AV1465" i="3"/>
  <c r="J1465" i="3" s="1"/>
  <c r="AW1465" i="3" s="1"/>
  <c r="AV1473" i="3"/>
  <c r="J1473" i="3" s="1"/>
  <c r="AW1473" i="3" s="1"/>
  <c r="H1487" i="3"/>
  <c r="AV1488" i="3"/>
  <c r="J1488" i="3" s="1"/>
  <c r="AW1488" i="3" s="1"/>
  <c r="AV1495" i="3"/>
  <c r="J1495" i="3" s="1"/>
  <c r="AW1495" i="3" s="1"/>
  <c r="AV1497" i="3"/>
  <c r="J1497" i="3" s="1"/>
  <c r="AW1497" i="3" s="1"/>
  <c r="AV1499" i="3"/>
  <c r="J1499" i="3" s="1"/>
  <c r="AW1499" i="3" s="1"/>
  <c r="AV1501" i="3"/>
  <c r="J1501" i="3" s="1"/>
  <c r="AW1501" i="3" s="1"/>
  <c r="AV1503" i="3"/>
  <c r="J1503" i="3" s="1"/>
  <c r="AW1503" i="3" s="1"/>
  <c r="H1512" i="3"/>
  <c r="AV1513" i="3"/>
  <c r="J1513" i="3" s="1"/>
  <c r="AW1513" i="3" s="1"/>
  <c r="AV1520" i="3"/>
  <c r="J1520" i="3" s="1"/>
  <c r="AW1520" i="3" s="1"/>
  <c r="AX1534" i="3"/>
  <c r="AY1534" i="3" s="1"/>
  <c r="BB1534" i="3" s="1"/>
  <c r="F1534" i="3" s="1"/>
  <c r="BE1534" i="3" s="1"/>
  <c r="AV1541" i="3"/>
  <c r="J1541" i="3" s="1"/>
  <c r="AW1541" i="3" s="1"/>
  <c r="H1541" i="3"/>
  <c r="AR1566" i="3"/>
  <c r="AV1566" i="3" s="1"/>
  <c r="J1566" i="3" s="1"/>
  <c r="AW1566" i="3" s="1"/>
  <c r="I1567" i="3"/>
  <c r="AV1630" i="3"/>
  <c r="J1630" i="3" s="1"/>
  <c r="AW1630" i="3" s="1"/>
  <c r="H1630" i="3"/>
  <c r="H1645" i="3"/>
  <c r="AV1569" i="3"/>
  <c r="J1569" i="3" s="1"/>
  <c r="AW1569" i="3" s="1"/>
  <c r="H1570" i="3"/>
  <c r="AV1597" i="3"/>
  <c r="J1597" i="3" s="1"/>
  <c r="AW1597" i="3" s="1"/>
  <c r="H1597" i="3"/>
  <c r="AV1614" i="3"/>
  <c r="J1614" i="3" s="1"/>
  <c r="AW1614" i="3" s="1"/>
  <c r="H1614" i="3"/>
  <c r="AR1652" i="3"/>
  <c r="I1672" i="3"/>
  <c r="H1703" i="3"/>
  <c r="I1555" i="3"/>
  <c r="H1568" i="3"/>
  <c r="BD1569" i="3"/>
  <c r="AV1599" i="3"/>
  <c r="J1599" i="3" s="1"/>
  <c r="AW1599" i="3" s="1"/>
  <c r="H1599" i="3"/>
  <c r="I1600" i="3"/>
  <c r="AX1600" i="3"/>
  <c r="AY1600" i="3" s="1"/>
  <c r="BB1600" i="3" s="1"/>
  <c r="F1600" i="3" s="1"/>
  <c r="BE1600" i="3" s="1"/>
  <c r="AV1616" i="3"/>
  <c r="J1616" i="3" s="1"/>
  <c r="AW1616" i="3" s="1"/>
  <c r="H1616" i="3"/>
  <c r="AV1632" i="3"/>
  <c r="J1632" i="3" s="1"/>
  <c r="AW1632" i="3" s="1"/>
  <c r="H1632" i="3"/>
  <c r="AX1636" i="3"/>
  <c r="AY1636" i="3" s="1"/>
  <c r="BB1636" i="3" s="1"/>
  <c r="F1636" i="3" s="1"/>
  <c r="BE1636" i="3" s="1"/>
  <c r="AX1679" i="3"/>
  <c r="AY1679" i="3" s="1"/>
  <c r="BB1679" i="3" s="1"/>
  <c r="F1679" i="3" s="1"/>
  <c r="I1679" i="3"/>
  <c r="I1718" i="3"/>
  <c r="H1727" i="3"/>
  <c r="AV1601" i="3"/>
  <c r="J1601" i="3" s="1"/>
  <c r="AW1601" i="3" s="1"/>
  <c r="H1601" i="3"/>
  <c r="AX1602" i="3"/>
  <c r="AY1602" i="3" s="1"/>
  <c r="BB1602" i="3" s="1"/>
  <c r="F1602" i="3" s="1"/>
  <c r="BE1602" i="3" s="1"/>
  <c r="AV1618" i="3"/>
  <c r="J1618" i="3" s="1"/>
  <c r="AW1618" i="3" s="1"/>
  <c r="H1618" i="3"/>
  <c r="I1633" i="3"/>
  <c r="AX1633" i="3"/>
  <c r="AY1633" i="3" s="1"/>
  <c r="BB1633" i="3" s="1"/>
  <c r="F1633" i="3" s="1"/>
  <c r="BE1633" i="3" s="1"/>
  <c r="AX1675" i="3"/>
  <c r="AY1675" i="3" s="1"/>
  <c r="BB1675" i="3" s="1"/>
  <c r="F1675" i="3" s="1"/>
  <c r="BE1675" i="3" s="1"/>
  <c r="I1675" i="3"/>
  <c r="H1685" i="3"/>
  <c r="H1572" i="3"/>
  <c r="AV1603" i="3"/>
  <c r="J1603" i="3" s="1"/>
  <c r="AW1603" i="3" s="1"/>
  <c r="H1603" i="3"/>
  <c r="AV1620" i="3"/>
  <c r="J1620" i="3" s="1"/>
  <c r="AW1620" i="3" s="1"/>
  <c r="H1620" i="3"/>
  <c r="I1623" i="3"/>
  <c r="AX1623" i="3"/>
  <c r="AY1623" i="3" s="1"/>
  <c r="BB1623" i="3" s="1"/>
  <c r="F1623" i="3" s="1"/>
  <c r="BE1623" i="3" s="1"/>
  <c r="AV1634" i="3"/>
  <c r="J1634" i="3" s="1"/>
  <c r="AW1634" i="3" s="1"/>
  <c r="H1634" i="3"/>
  <c r="H1640" i="3"/>
  <c r="I1702" i="3"/>
  <c r="H1711" i="3"/>
  <c r="AV1820" i="3"/>
  <c r="J1820" i="3" s="1"/>
  <c r="AW1820" i="3" s="1"/>
  <c r="H1820" i="3"/>
  <c r="H1529" i="3"/>
  <c r="AR1535" i="3"/>
  <c r="AR1543" i="3"/>
  <c r="AR1552" i="3"/>
  <c r="AR1562" i="3"/>
  <c r="I1571" i="3"/>
  <c r="BD1571" i="3"/>
  <c r="AV1605" i="3"/>
  <c r="J1605" i="3" s="1"/>
  <c r="AW1605" i="3" s="1"/>
  <c r="H1605" i="3"/>
  <c r="AV1624" i="3"/>
  <c r="J1624" i="3" s="1"/>
  <c r="AW1624" i="3" s="1"/>
  <c r="H1624" i="3"/>
  <c r="BD1651" i="3"/>
  <c r="I1698" i="3"/>
  <c r="AX1698" i="3"/>
  <c r="AY1698" i="3" s="1"/>
  <c r="BB1698" i="3" s="1"/>
  <c r="F1698" i="3" s="1"/>
  <c r="AX1726" i="3"/>
  <c r="AY1726" i="3" s="1"/>
  <c r="BB1726" i="3" s="1"/>
  <c r="F1726" i="3" s="1"/>
  <c r="BE1726" i="3" s="1"/>
  <c r="G1726" i="3" s="1"/>
  <c r="AV1784" i="3"/>
  <c r="J1784" i="3" s="1"/>
  <c r="AW1784" i="3" s="1"/>
  <c r="H1784" i="3"/>
  <c r="H1537" i="3"/>
  <c r="H1546" i="3"/>
  <c r="H1554" i="3"/>
  <c r="H1564" i="3"/>
  <c r="AV1589" i="3"/>
  <c r="J1589" i="3" s="1"/>
  <c r="AW1589" i="3" s="1"/>
  <c r="H1589" i="3"/>
  <c r="I1590" i="3"/>
  <c r="AX1590" i="3"/>
  <c r="AY1590" i="3" s="1"/>
  <c r="BB1590" i="3" s="1"/>
  <c r="F1590" i="3" s="1"/>
  <c r="BE1590" i="3" s="1"/>
  <c r="AV1607" i="3"/>
  <c r="J1607" i="3" s="1"/>
  <c r="AW1607" i="3" s="1"/>
  <c r="H1607" i="3"/>
  <c r="AV1626" i="3"/>
  <c r="J1626" i="3" s="1"/>
  <c r="AW1626" i="3" s="1"/>
  <c r="H1626" i="3"/>
  <c r="AX1684" i="3"/>
  <c r="AY1684" i="3" s="1"/>
  <c r="BB1684" i="3" s="1"/>
  <c r="F1684" i="3" s="1"/>
  <c r="BE1684" i="3" s="1"/>
  <c r="I1684" i="3"/>
  <c r="H1695" i="3"/>
  <c r="BH1567" i="3"/>
  <c r="BH1571" i="3"/>
  <c r="AV1573" i="3"/>
  <c r="J1573" i="3" s="1"/>
  <c r="AW1573" i="3" s="1"/>
  <c r="H1574" i="3"/>
  <c r="AV1575" i="3"/>
  <c r="J1575" i="3" s="1"/>
  <c r="AW1575" i="3" s="1"/>
  <c r="H1576" i="3"/>
  <c r="AV1577" i="3"/>
  <c r="J1577" i="3" s="1"/>
  <c r="AW1577" i="3" s="1"/>
  <c r="H1578" i="3"/>
  <c r="AV1579" i="3"/>
  <c r="J1579" i="3" s="1"/>
  <c r="AW1579" i="3" s="1"/>
  <c r="H1580" i="3"/>
  <c r="AV1581" i="3"/>
  <c r="J1581" i="3" s="1"/>
  <c r="AW1581" i="3" s="1"/>
  <c r="H1582" i="3"/>
  <c r="AV1583" i="3"/>
  <c r="J1583" i="3" s="1"/>
  <c r="AW1583" i="3" s="1"/>
  <c r="H1584" i="3"/>
  <c r="AV1585" i="3"/>
  <c r="AV1593" i="3"/>
  <c r="J1593" i="3" s="1"/>
  <c r="AW1593" i="3" s="1"/>
  <c r="H1593" i="3"/>
  <c r="AV1610" i="3"/>
  <c r="J1610" i="3" s="1"/>
  <c r="AW1610" i="3" s="1"/>
  <c r="H1610" i="3"/>
  <c r="AV1628" i="3"/>
  <c r="J1628" i="3" s="1"/>
  <c r="AW1628" i="3" s="1"/>
  <c r="H1628" i="3"/>
  <c r="I1629" i="3"/>
  <c r="AV1642" i="3"/>
  <c r="J1642" i="3" s="1"/>
  <c r="AW1642" i="3" s="1"/>
  <c r="I1658" i="3"/>
  <c r="H1719" i="3"/>
  <c r="I1738" i="3"/>
  <c r="BI1579" i="3"/>
  <c r="BI1593" i="3"/>
  <c r="BI1628" i="3"/>
  <c r="H1642" i="3"/>
  <c r="AV1649" i="3"/>
  <c r="J1649" i="3" s="1"/>
  <c r="AW1649" i="3" s="1"/>
  <c r="BD1655" i="3"/>
  <c r="H1656" i="3"/>
  <c r="AV1661" i="3"/>
  <c r="J1661" i="3" s="1"/>
  <c r="AW1661" i="3" s="1"/>
  <c r="BD1663" i="3"/>
  <c r="H1664" i="3"/>
  <c r="AV1669" i="3"/>
  <c r="J1669" i="3" s="1"/>
  <c r="AW1669" i="3" s="1"/>
  <c r="BD1671" i="3"/>
  <c r="H1672" i="3"/>
  <c r="AV1678" i="3"/>
  <c r="J1678" i="3" s="1"/>
  <c r="AW1678" i="3" s="1"/>
  <c r="BD1680" i="3"/>
  <c r="H1681" i="3"/>
  <c r="AV1685" i="3"/>
  <c r="J1685" i="3" s="1"/>
  <c r="AW1685" i="3" s="1"/>
  <c r="AV1695" i="3"/>
  <c r="J1695" i="3" s="1"/>
  <c r="AW1695" i="3" s="1"/>
  <c r="AV1703" i="3"/>
  <c r="J1703" i="3" s="1"/>
  <c r="AW1703" i="3" s="1"/>
  <c r="AV1711" i="3"/>
  <c r="J1711" i="3" s="1"/>
  <c r="AW1711" i="3" s="1"/>
  <c r="AV1719" i="3"/>
  <c r="J1719" i="3" s="1"/>
  <c r="AW1719" i="3" s="1"/>
  <c r="AV1727" i="3"/>
  <c r="J1727" i="3" s="1"/>
  <c r="AW1727" i="3" s="1"/>
  <c r="I1753" i="3"/>
  <c r="AX1753" i="3"/>
  <c r="AY1753" i="3" s="1"/>
  <c r="BB1753" i="3" s="1"/>
  <c r="F1753" i="3" s="1"/>
  <c r="BE1753" i="3" s="1"/>
  <c r="G1753" i="3" s="1"/>
  <c r="AV1801" i="3"/>
  <c r="J1801" i="3" s="1"/>
  <c r="AW1801" i="3" s="1"/>
  <c r="H1801" i="3"/>
  <c r="AR1958" i="3"/>
  <c r="BD1636" i="3"/>
  <c r="AV1640" i="3"/>
  <c r="J1640" i="3" s="1"/>
  <c r="AW1640" i="3" s="1"/>
  <c r="H1648" i="3"/>
  <c r="BD1684" i="3"/>
  <c r="H1693" i="3"/>
  <c r="H1701" i="3"/>
  <c r="H1709" i="3"/>
  <c r="H1717" i="3"/>
  <c r="H1725" i="3"/>
  <c r="I1749" i="3"/>
  <c r="I1786" i="3"/>
  <c r="AV1795" i="3"/>
  <c r="J1795" i="3" s="1"/>
  <c r="AW1795" i="3" s="1"/>
  <c r="H1795" i="3"/>
  <c r="I1806" i="3"/>
  <c r="AX1806" i="3"/>
  <c r="AY1806" i="3" s="1"/>
  <c r="BB1806" i="3" s="1"/>
  <c r="F1806" i="3" s="1"/>
  <c r="BE1806" i="3" s="1"/>
  <c r="AX1819" i="3"/>
  <c r="AY1819" i="3" s="1"/>
  <c r="BB1819" i="3" s="1"/>
  <c r="F1819" i="3" s="1"/>
  <c r="BE1819" i="3" s="1"/>
  <c r="H1639" i="3"/>
  <c r="BD1643" i="3"/>
  <c r="AV1645" i="3"/>
  <c r="J1645" i="3" s="1"/>
  <c r="AW1645" i="3" s="1"/>
  <c r="AV1659" i="3"/>
  <c r="J1659" i="3" s="1"/>
  <c r="AW1659" i="3" s="1"/>
  <c r="BD1661" i="3"/>
  <c r="H1662" i="3"/>
  <c r="AV1667" i="3"/>
  <c r="J1667" i="3" s="1"/>
  <c r="AW1667" i="3" s="1"/>
  <c r="BD1669" i="3"/>
  <c r="H1670" i="3"/>
  <c r="AV1676" i="3"/>
  <c r="J1676" i="3" s="1"/>
  <c r="AW1676" i="3" s="1"/>
  <c r="BD1678" i="3"/>
  <c r="H1679" i="3"/>
  <c r="AX1709" i="3"/>
  <c r="AY1709" i="3" s="1"/>
  <c r="BB1709" i="3" s="1"/>
  <c r="F1709" i="3" s="1"/>
  <c r="BE1709" i="3" s="1"/>
  <c r="I1709" i="3"/>
  <c r="I1716" i="3"/>
  <c r="AX1725" i="3"/>
  <c r="AY1725" i="3" s="1"/>
  <c r="BB1725" i="3" s="1"/>
  <c r="F1725" i="3" s="1"/>
  <c r="BE1725" i="3" s="1"/>
  <c r="I1725" i="3"/>
  <c r="I1736" i="3"/>
  <c r="AX1736" i="3"/>
  <c r="AY1736" i="3" s="1"/>
  <c r="BB1736" i="3" s="1"/>
  <c r="F1736" i="3" s="1"/>
  <c r="BE1736" i="3" s="1"/>
  <c r="I1757" i="3"/>
  <c r="H1758" i="3"/>
  <c r="AV1758" i="3"/>
  <c r="J1758" i="3" s="1"/>
  <c r="AW1758" i="3" s="1"/>
  <c r="AV1775" i="3"/>
  <c r="J1775" i="3" s="1"/>
  <c r="AW1775" i="3" s="1"/>
  <c r="H1775" i="3"/>
  <c r="H1644" i="3"/>
  <c r="H1691" i="3"/>
  <c r="H1699" i="3"/>
  <c r="H1707" i="3"/>
  <c r="H1715" i="3"/>
  <c r="H1723" i="3"/>
  <c r="H1733" i="3"/>
  <c r="AR1734" i="3"/>
  <c r="AV1734" i="3" s="1"/>
  <c r="J1734" i="3" s="1"/>
  <c r="AW1734" i="3" s="1"/>
  <c r="AX1744" i="3"/>
  <c r="AY1744" i="3" s="1"/>
  <c r="BB1744" i="3" s="1"/>
  <c r="F1744" i="3" s="1"/>
  <c r="BE1744" i="3" s="1"/>
  <c r="I1746" i="3"/>
  <c r="AX1746" i="3"/>
  <c r="AY1746" i="3" s="1"/>
  <c r="BB1746" i="3" s="1"/>
  <c r="F1746" i="3" s="1"/>
  <c r="BE1746" i="3" s="1"/>
  <c r="G1746" i="3" s="1"/>
  <c r="AV1799" i="3"/>
  <c r="J1799" i="3" s="1"/>
  <c r="AW1799" i="3" s="1"/>
  <c r="H1799" i="3"/>
  <c r="BI1590" i="3"/>
  <c r="H1637" i="3"/>
  <c r="H1650" i="3"/>
  <c r="AV1657" i="3"/>
  <c r="J1657" i="3" s="1"/>
  <c r="AW1657" i="3" s="1"/>
  <c r="BD1659" i="3"/>
  <c r="H1660" i="3"/>
  <c r="AV1665" i="3"/>
  <c r="J1665" i="3" s="1"/>
  <c r="AW1665" i="3" s="1"/>
  <c r="BD1667" i="3"/>
  <c r="H1668" i="3"/>
  <c r="AV1673" i="3"/>
  <c r="J1673" i="3" s="1"/>
  <c r="AW1673" i="3" s="1"/>
  <c r="BD1676" i="3"/>
  <c r="H1677" i="3"/>
  <c r="AV1682" i="3"/>
  <c r="J1682" i="3" s="1"/>
  <c r="AW1682" i="3" s="1"/>
  <c r="AV1691" i="3"/>
  <c r="J1691" i="3" s="1"/>
  <c r="AW1691" i="3" s="1"/>
  <c r="AV1699" i="3"/>
  <c r="J1699" i="3" s="1"/>
  <c r="AW1699" i="3" s="1"/>
  <c r="AV1707" i="3"/>
  <c r="J1707" i="3" s="1"/>
  <c r="AW1707" i="3" s="1"/>
  <c r="AV1715" i="3"/>
  <c r="J1715" i="3" s="1"/>
  <c r="AW1715" i="3" s="1"/>
  <c r="AV1723" i="3"/>
  <c r="J1723" i="3" s="1"/>
  <c r="AW1723" i="3" s="1"/>
  <c r="I1779" i="3"/>
  <c r="AX1779" i="3"/>
  <c r="AY1779" i="3" s="1"/>
  <c r="BB1779" i="3" s="1"/>
  <c r="F1779" i="3" s="1"/>
  <c r="BE1779" i="3" s="1"/>
  <c r="G1779" i="3" s="1"/>
  <c r="AV1793" i="3"/>
  <c r="J1793" i="3" s="1"/>
  <c r="AW1793" i="3" s="1"/>
  <c r="H1793" i="3"/>
  <c r="AV1647" i="3"/>
  <c r="H1689" i="3"/>
  <c r="H1697" i="3"/>
  <c r="H1705" i="3"/>
  <c r="H1713" i="3"/>
  <c r="H1721" i="3"/>
  <c r="H1729" i="3"/>
  <c r="I1773" i="3"/>
  <c r="AX1773" i="3"/>
  <c r="AY1773" i="3" s="1"/>
  <c r="BB1773" i="3" s="1"/>
  <c r="F1773" i="3" s="1"/>
  <c r="BE1773" i="3" s="1"/>
  <c r="AV1803" i="3"/>
  <c r="J1803" i="3" s="1"/>
  <c r="AW1803" i="3" s="1"/>
  <c r="H1803" i="3"/>
  <c r="AX1813" i="3"/>
  <c r="AY1813" i="3" s="1"/>
  <c r="BB1813" i="3" s="1"/>
  <c r="F1813" i="3" s="1"/>
  <c r="BE1813" i="3" s="1"/>
  <c r="AR1857" i="3"/>
  <c r="AV1857" i="3" s="1"/>
  <c r="J1857" i="3" s="1"/>
  <c r="AW1857" i="3" s="1"/>
  <c r="H1646" i="3"/>
  <c r="BI1648" i="3"/>
  <c r="AV1655" i="3"/>
  <c r="J1655" i="3" s="1"/>
  <c r="AW1655" i="3" s="1"/>
  <c r="BD1657" i="3"/>
  <c r="H1658" i="3"/>
  <c r="AV1663" i="3"/>
  <c r="J1663" i="3" s="1"/>
  <c r="AW1663" i="3" s="1"/>
  <c r="BD1665" i="3"/>
  <c r="H1666" i="3"/>
  <c r="AV1671" i="3"/>
  <c r="J1671" i="3" s="1"/>
  <c r="AW1671" i="3" s="1"/>
  <c r="BD1673" i="3"/>
  <c r="H1675" i="3"/>
  <c r="AV1680" i="3"/>
  <c r="BD1682" i="3"/>
  <c r="H1683" i="3"/>
  <c r="AV1689" i="3"/>
  <c r="J1689" i="3" s="1"/>
  <c r="AW1689" i="3" s="1"/>
  <c r="AV1697" i="3"/>
  <c r="J1697" i="3" s="1"/>
  <c r="AW1697" i="3" s="1"/>
  <c r="AV1705" i="3"/>
  <c r="J1705" i="3" s="1"/>
  <c r="AW1705" i="3" s="1"/>
  <c r="AV1713" i="3"/>
  <c r="J1713" i="3" s="1"/>
  <c r="AW1713" i="3" s="1"/>
  <c r="AV1721" i="3"/>
  <c r="J1721" i="3" s="1"/>
  <c r="AW1721" i="3" s="1"/>
  <c r="AV1729" i="3"/>
  <c r="J1729" i="3" s="1"/>
  <c r="AW1729" i="3" s="1"/>
  <c r="AV1733" i="3"/>
  <c r="J1733" i="3" s="1"/>
  <c r="AW1733" i="3" s="1"/>
  <c r="AV1740" i="3"/>
  <c r="J1740" i="3" s="1"/>
  <c r="AW1740" i="3" s="1"/>
  <c r="H1740" i="3"/>
  <c r="AV1751" i="3"/>
  <c r="J1751" i="3" s="1"/>
  <c r="AW1751" i="3" s="1"/>
  <c r="H1751" i="3"/>
  <c r="I1759" i="3"/>
  <c r="AX1759" i="3"/>
  <c r="AY1759" i="3" s="1"/>
  <c r="BB1759" i="3" s="1"/>
  <c r="F1759" i="3" s="1"/>
  <c r="BE1759" i="3" s="1"/>
  <c r="G1759" i="3" s="1"/>
  <c r="H1766" i="3"/>
  <c r="AV1766" i="3"/>
  <c r="J1766" i="3" s="1"/>
  <c r="AW1766" i="3" s="1"/>
  <c r="I1790" i="3"/>
  <c r="AX1790" i="3"/>
  <c r="AY1790" i="3" s="1"/>
  <c r="BB1790" i="3" s="1"/>
  <c r="F1790" i="3" s="1"/>
  <c r="BE1790" i="3" s="1"/>
  <c r="AV1797" i="3"/>
  <c r="J1797" i="3" s="1"/>
  <c r="AW1797" i="3" s="1"/>
  <c r="H1797" i="3"/>
  <c r="I1811" i="3"/>
  <c r="AX1811" i="3"/>
  <c r="AY1811" i="3" s="1"/>
  <c r="BB1811" i="3" s="1"/>
  <c r="F1811" i="3" s="1"/>
  <c r="BE1811" i="3" s="1"/>
  <c r="G1811" i="3" s="1"/>
  <c r="AV1805" i="3"/>
  <c r="J1805" i="3" s="1"/>
  <c r="AW1805" i="3" s="1"/>
  <c r="H1805" i="3"/>
  <c r="AV1824" i="3"/>
  <c r="J1824" i="3" s="1"/>
  <c r="AW1824" i="3" s="1"/>
  <c r="H1824" i="3"/>
  <c r="AR1873" i="3"/>
  <c r="AV1873" i="3" s="1"/>
  <c r="J1873" i="3" s="1"/>
  <c r="AW1873" i="3" s="1"/>
  <c r="H1898" i="3"/>
  <c r="H1906" i="3"/>
  <c r="AX1917" i="3"/>
  <c r="AY1917" i="3" s="1"/>
  <c r="BB1917" i="3" s="1"/>
  <c r="F1917" i="3" s="1"/>
  <c r="BE1917" i="3" s="1"/>
  <c r="I1917" i="3"/>
  <c r="AX1747" i="3"/>
  <c r="AY1747" i="3" s="1"/>
  <c r="BB1747" i="3" s="1"/>
  <c r="F1747" i="3" s="1"/>
  <c r="BE1747" i="3" s="1"/>
  <c r="H1749" i="3"/>
  <c r="AV1756" i="3"/>
  <c r="J1756" i="3" s="1"/>
  <c r="AW1756" i="3" s="1"/>
  <c r="AV1764" i="3"/>
  <c r="J1764" i="3" s="1"/>
  <c r="AW1764" i="3" s="1"/>
  <c r="H1773" i="3"/>
  <c r="H1782" i="3"/>
  <c r="BI1784" i="3"/>
  <c r="AV1807" i="3"/>
  <c r="J1807" i="3" s="1"/>
  <c r="AW1807" i="3" s="1"/>
  <c r="H1807" i="3"/>
  <c r="BI1811" i="3"/>
  <c r="AV1826" i="3"/>
  <c r="J1826" i="3" s="1"/>
  <c r="AW1826" i="3" s="1"/>
  <c r="H1826" i="3"/>
  <c r="AX1939" i="3"/>
  <c r="AY1939" i="3" s="1"/>
  <c r="BB1939" i="3" s="1"/>
  <c r="F1939" i="3" s="1"/>
  <c r="BE1939" i="3" s="1"/>
  <c r="I1939" i="3"/>
  <c r="AV1810" i="3"/>
  <c r="J1810" i="3" s="1"/>
  <c r="AW1810" i="3" s="1"/>
  <c r="H1810" i="3"/>
  <c r="BI1813" i="3"/>
  <c r="I1827" i="3"/>
  <c r="BI1878" i="3"/>
  <c r="H1921" i="3"/>
  <c r="AR1732" i="3"/>
  <c r="BI1744" i="3"/>
  <c r="AV1812" i="3"/>
  <c r="J1812" i="3" s="1"/>
  <c r="AW1812" i="3" s="1"/>
  <c r="H1812" i="3"/>
  <c r="I1830" i="3"/>
  <c r="AX1830" i="3"/>
  <c r="AY1830" i="3" s="1"/>
  <c r="BB1830" i="3" s="1"/>
  <c r="F1830" i="3" s="1"/>
  <c r="BE1830" i="3" s="1"/>
  <c r="H1892" i="3"/>
  <c r="AR1742" i="3"/>
  <c r="AV1752" i="3"/>
  <c r="J1752" i="3" s="1"/>
  <c r="AW1752" i="3" s="1"/>
  <c r="AV1776" i="3"/>
  <c r="J1776" i="3" s="1"/>
  <c r="AW1776" i="3" s="1"/>
  <c r="AV1785" i="3"/>
  <c r="AV1814" i="3"/>
  <c r="J1814" i="3" s="1"/>
  <c r="AW1814" i="3" s="1"/>
  <c r="H1814" i="3"/>
  <c r="AX1832" i="3"/>
  <c r="AY1832" i="3" s="1"/>
  <c r="BB1832" i="3" s="1"/>
  <c r="F1832" i="3" s="1"/>
  <c r="BE1832" i="3" s="1"/>
  <c r="I1832" i="3"/>
  <c r="AX1850" i="3"/>
  <c r="AY1850" i="3" s="1"/>
  <c r="BB1850" i="3" s="1"/>
  <c r="F1850" i="3" s="1"/>
  <c r="BE1850" i="3" s="1"/>
  <c r="I1850" i="3"/>
  <c r="H1862" i="3"/>
  <c r="H1885" i="3"/>
  <c r="I1767" i="3"/>
  <c r="AX1767" i="3"/>
  <c r="AY1767" i="3" s="1"/>
  <c r="BB1767" i="3" s="1"/>
  <c r="AV1816" i="3"/>
  <c r="J1816" i="3" s="1"/>
  <c r="AW1816" i="3" s="1"/>
  <c r="H1816" i="3"/>
  <c r="I1870" i="3"/>
  <c r="AX1870" i="3"/>
  <c r="AY1870" i="3" s="1"/>
  <c r="BB1870" i="3" s="1"/>
  <c r="F1870" i="3" s="1"/>
  <c r="BE1870" i="3" s="1"/>
  <c r="AR1913" i="3"/>
  <c r="AV1913" i="3" s="1"/>
  <c r="J1913" i="3" s="1"/>
  <c r="AW1913" i="3" s="1"/>
  <c r="AV1745" i="3"/>
  <c r="J1745" i="3" s="1"/>
  <c r="AW1745" i="3" s="1"/>
  <c r="AV1754" i="3"/>
  <c r="J1754" i="3" s="1"/>
  <c r="AW1754" i="3" s="1"/>
  <c r="AX1760" i="3"/>
  <c r="AY1760" i="3" s="1"/>
  <c r="BB1760" i="3" s="1"/>
  <c r="F1760" i="3" s="1"/>
  <c r="BE1760" i="3" s="1"/>
  <c r="BI1763" i="3"/>
  <c r="AV1768" i="3"/>
  <c r="J1768" i="3" s="1"/>
  <c r="AW1768" i="3" s="1"/>
  <c r="AV1778" i="3"/>
  <c r="J1778" i="3" s="1"/>
  <c r="AW1778" i="3" s="1"/>
  <c r="AV1787" i="3"/>
  <c r="J1787" i="3" s="1"/>
  <c r="AW1787" i="3" s="1"/>
  <c r="H1787" i="3"/>
  <c r="AV1789" i="3"/>
  <c r="J1789" i="3" s="1"/>
  <c r="AW1789" i="3" s="1"/>
  <c r="H1789" i="3"/>
  <c r="BI1800" i="3"/>
  <c r="AV1818" i="3"/>
  <c r="J1818" i="3" s="1"/>
  <c r="AW1818" i="3" s="1"/>
  <c r="H1818" i="3"/>
  <c r="AX1937" i="3"/>
  <c r="AY1937" i="3" s="1"/>
  <c r="BB1937" i="3" s="1"/>
  <c r="F1937" i="3" s="1"/>
  <c r="BE1937" i="3" s="1"/>
  <c r="I1937" i="3"/>
  <c r="BI1752" i="3"/>
  <c r="BI1766" i="3"/>
  <c r="BI1772" i="3"/>
  <c r="H1835" i="3"/>
  <c r="H1845" i="3"/>
  <c r="H1853" i="3"/>
  <c r="H1860" i="3"/>
  <c r="AV1861" i="3"/>
  <c r="J1861" i="3" s="1"/>
  <c r="AW1861" i="3" s="1"/>
  <c r="AV1868" i="3"/>
  <c r="J1868" i="3" s="1"/>
  <c r="AW1868" i="3" s="1"/>
  <c r="H1876" i="3"/>
  <c r="AV1879" i="3"/>
  <c r="J1879" i="3" s="1"/>
  <c r="AW1879" i="3" s="1"/>
  <c r="H1886" i="3"/>
  <c r="AV1887" i="3"/>
  <c r="J1887" i="3" s="1"/>
  <c r="AW1887" i="3" s="1"/>
  <c r="H1893" i="3"/>
  <c r="AV1895" i="3"/>
  <c r="J1895" i="3" s="1"/>
  <c r="AW1895" i="3" s="1"/>
  <c r="H1899" i="3"/>
  <c r="AV1902" i="3"/>
  <c r="J1902" i="3" s="1"/>
  <c r="AW1902" i="3" s="1"/>
  <c r="H1907" i="3"/>
  <c r="AV1909" i="3"/>
  <c r="J1909" i="3" s="1"/>
  <c r="AW1909" i="3" s="1"/>
  <c r="H1918" i="3"/>
  <c r="AV1921" i="3"/>
  <c r="J1921" i="3" s="1"/>
  <c r="AW1921" i="3" s="1"/>
  <c r="AR1936" i="3"/>
  <c r="AV1936" i="3" s="1"/>
  <c r="J1936" i="3" s="1"/>
  <c r="AW1936" i="3" s="1"/>
  <c r="H1951" i="3"/>
  <c r="AV1828" i="3"/>
  <c r="J1828" i="3" s="1"/>
  <c r="AW1828" i="3" s="1"/>
  <c r="BD1829" i="3"/>
  <c r="AV1833" i="3"/>
  <c r="J1833" i="3" s="1"/>
  <c r="AW1833" i="3" s="1"/>
  <c r="AV1834" i="3"/>
  <c r="J1834" i="3" s="1"/>
  <c r="AW1834" i="3" s="1"/>
  <c r="BD1837" i="3"/>
  <c r="BD1838" i="3"/>
  <c r="AV1841" i="3"/>
  <c r="J1841" i="3" s="1"/>
  <c r="AW1841" i="3" s="1"/>
  <c r="BI1841" i="3"/>
  <c r="AV1844" i="3"/>
  <c r="J1844" i="3" s="1"/>
  <c r="AW1844" i="3" s="1"/>
  <c r="BD1847" i="3"/>
  <c r="BD1848" i="3"/>
  <c r="AV1851" i="3"/>
  <c r="J1851" i="3" s="1"/>
  <c r="AW1851" i="3" s="1"/>
  <c r="AV1852" i="3"/>
  <c r="J1852" i="3" s="1"/>
  <c r="AW1852" i="3" s="1"/>
  <c r="H1858" i="3"/>
  <c r="AV1859" i="3"/>
  <c r="J1859" i="3" s="1"/>
  <c r="AW1859" i="3" s="1"/>
  <c r="AV1864" i="3"/>
  <c r="J1864" i="3" s="1"/>
  <c r="AW1864" i="3" s="1"/>
  <c r="H1878" i="3"/>
  <c r="AV1880" i="3"/>
  <c r="J1880" i="3" s="1"/>
  <c r="AW1880" i="3" s="1"/>
  <c r="H1883" i="3"/>
  <c r="BH1883" i="3"/>
  <c r="AV1889" i="3"/>
  <c r="J1889" i="3" s="1"/>
  <c r="AW1889" i="3" s="1"/>
  <c r="BD1894" i="3"/>
  <c r="H1896" i="3"/>
  <c r="AV1903" i="3"/>
  <c r="J1903" i="3" s="1"/>
  <c r="AW1903" i="3" s="1"/>
  <c r="BD1908" i="3"/>
  <c r="H1910" i="3"/>
  <c r="BH1910" i="3"/>
  <c r="AV1912" i="3"/>
  <c r="J1912" i="3" s="1"/>
  <c r="AW1912" i="3" s="1"/>
  <c r="H1922" i="3"/>
  <c r="H1968" i="3"/>
  <c r="I1978" i="3"/>
  <c r="AX1978" i="3"/>
  <c r="AY1978" i="3" s="1"/>
  <c r="BB1978" i="3" s="1"/>
  <c r="F1978" i="3" s="1"/>
  <c r="BE1978" i="3" s="1"/>
  <c r="H1837" i="3"/>
  <c r="H1847" i="3"/>
  <c r="BI1852" i="3"/>
  <c r="H1856" i="3"/>
  <c r="AV1862" i="3"/>
  <c r="J1862" i="3" s="1"/>
  <c r="AW1862" i="3" s="1"/>
  <c r="BD1870" i="3"/>
  <c r="H1872" i="3"/>
  <c r="BD1879" i="3"/>
  <c r="H1884" i="3"/>
  <c r="AV1885" i="3"/>
  <c r="J1885" i="3" s="1"/>
  <c r="AW1885" i="3" s="1"/>
  <c r="BD1887" i="3"/>
  <c r="H1890" i="3"/>
  <c r="AV1892" i="3"/>
  <c r="J1892" i="3" s="1"/>
  <c r="AW1892" i="3" s="1"/>
  <c r="H1897" i="3"/>
  <c r="AV1898" i="3"/>
  <c r="J1898" i="3" s="1"/>
  <c r="AW1898" i="3" s="1"/>
  <c r="BD1902" i="3"/>
  <c r="H1904" i="3"/>
  <c r="AV1906" i="3"/>
  <c r="J1906" i="3" s="1"/>
  <c r="AW1906" i="3" s="1"/>
  <c r="H1911" i="3"/>
  <c r="AR1941" i="3"/>
  <c r="AX1967" i="3"/>
  <c r="AY1967" i="3" s="1"/>
  <c r="BB1967" i="3" s="1"/>
  <c r="F1967" i="3" s="1"/>
  <c r="BE1967" i="3" s="1"/>
  <c r="I1967" i="3"/>
  <c r="BD1832" i="3"/>
  <c r="AV1836" i="3"/>
  <c r="BD1840" i="3"/>
  <c r="BI1845" i="3"/>
  <c r="AV1846" i="3"/>
  <c r="J1846" i="3" s="1"/>
  <c r="AW1846" i="3" s="1"/>
  <c r="BD1850" i="3"/>
  <c r="AV1854" i="3"/>
  <c r="J1854" i="3" s="1"/>
  <c r="AW1854" i="3" s="1"/>
  <c r="BI1859" i="3"/>
  <c r="H1874" i="3"/>
  <c r="H1881" i="3"/>
  <c r="AX1886" i="3"/>
  <c r="AY1886" i="3" s="1"/>
  <c r="BB1886" i="3" s="1"/>
  <c r="F1886" i="3" s="1"/>
  <c r="BE1886" i="3" s="1"/>
  <c r="I1886" i="3"/>
  <c r="H1891" i="3"/>
  <c r="I1899" i="3"/>
  <c r="H1905" i="3"/>
  <c r="H1914" i="3"/>
  <c r="AR1926" i="3"/>
  <c r="AV1926" i="3" s="1"/>
  <c r="J1926" i="3" s="1"/>
  <c r="AW1926" i="3" s="1"/>
  <c r="AV1931" i="3"/>
  <c r="J1931" i="3" s="1"/>
  <c r="AW1931" i="3" s="1"/>
  <c r="AX1943" i="3"/>
  <c r="AY1943" i="3" s="1"/>
  <c r="BB1943" i="3" s="1"/>
  <c r="F1943" i="3" s="1"/>
  <c r="BE1943" i="3" s="1"/>
  <c r="G1943" i="3" s="1"/>
  <c r="I1943" i="3"/>
  <c r="H1830" i="3"/>
  <c r="H1839" i="3"/>
  <c r="BI1846" i="3"/>
  <c r="H1849" i="3"/>
  <c r="BD1864" i="3"/>
  <c r="H1870" i="3"/>
  <c r="AV1871" i="3"/>
  <c r="J1871" i="3" s="1"/>
  <c r="AW1871" i="3" s="1"/>
  <c r="H1875" i="3"/>
  <c r="H1882" i="3"/>
  <c r="BD1885" i="3"/>
  <c r="BD1892" i="3"/>
  <c r="H1894" i="3"/>
  <c r="BD1898" i="3"/>
  <c r="BD1906" i="3"/>
  <c r="H1908" i="3"/>
  <c r="H1915" i="3"/>
  <c r="AX1956" i="3"/>
  <c r="AY1956" i="3" s="1"/>
  <c r="BB1956" i="3" s="1"/>
  <c r="F1956" i="3" s="1"/>
  <c r="BE1956" i="3" s="1"/>
  <c r="I1956" i="3"/>
  <c r="BD1834" i="3"/>
  <c r="BD1844" i="3"/>
  <c r="BD1852" i="3"/>
  <c r="H1868" i="3"/>
  <c r="H1879" i="3"/>
  <c r="H1887" i="3"/>
  <c r="H1895" i="3"/>
  <c r="AX1897" i="3"/>
  <c r="AY1897" i="3" s="1"/>
  <c r="BB1897" i="3" s="1"/>
  <c r="F1897" i="3" s="1"/>
  <c r="BE1897" i="3" s="1"/>
  <c r="I1897" i="3"/>
  <c r="H1902" i="3"/>
  <c r="H1909" i="3"/>
  <c r="AX1925" i="3"/>
  <c r="AY1925" i="3" s="1"/>
  <c r="BB1925" i="3" s="1"/>
  <c r="F1925" i="3" s="1"/>
  <c r="BE1925" i="3" s="1"/>
  <c r="I1925" i="3"/>
  <c r="H1966" i="3"/>
  <c r="BD1828" i="3"/>
  <c r="H1833" i="3"/>
  <c r="H1841" i="3"/>
  <c r="H1851" i="3"/>
  <c r="BD1860" i="3"/>
  <c r="BD1866" i="3" s="1"/>
  <c r="H1864" i="3"/>
  <c r="AV1865" i="3"/>
  <c r="J1865" i="3" s="1"/>
  <c r="AW1865" i="3" s="1"/>
  <c r="AV1874" i="3"/>
  <c r="J1874" i="3" s="1"/>
  <c r="AW1874" i="3" s="1"/>
  <c r="H1880" i="3"/>
  <c r="AV1881" i="3"/>
  <c r="J1881" i="3" s="1"/>
  <c r="AW1881" i="3" s="1"/>
  <c r="I1883" i="3"/>
  <c r="BD1883" i="3"/>
  <c r="H1889" i="3"/>
  <c r="AV1891" i="3"/>
  <c r="J1891" i="3" s="1"/>
  <c r="AW1891" i="3" s="1"/>
  <c r="I1896" i="3"/>
  <c r="BD1896" i="3"/>
  <c r="H1903" i="3"/>
  <c r="AV1905" i="3"/>
  <c r="J1905" i="3" s="1"/>
  <c r="AW1905" i="3" s="1"/>
  <c r="I1910" i="3"/>
  <c r="BD1910" i="3"/>
  <c r="H1912" i="3"/>
  <c r="AV1914" i="3"/>
  <c r="J1914" i="3" s="1"/>
  <c r="AW1914" i="3" s="1"/>
  <c r="H1917" i="3"/>
  <c r="AX1919" i="3"/>
  <c r="AY1919" i="3" s="1"/>
  <c r="BB1919" i="3" s="1"/>
  <c r="F1919" i="3" s="1"/>
  <c r="BE1919" i="3" s="1"/>
  <c r="I1919" i="3"/>
  <c r="H1930" i="3"/>
  <c r="BD1940" i="3"/>
  <c r="AX1992" i="3"/>
  <c r="AY1992" i="3" s="1"/>
  <c r="BB1992" i="3" s="1"/>
  <c r="F1992" i="3" s="1"/>
  <c r="H1931" i="3"/>
  <c r="AV1938" i="3"/>
  <c r="J1938" i="3" s="1"/>
  <c r="AW1938" i="3" s="1"/>
  <c r="H1947" i="3"/>
  <c r="AV1955" i="3"/>
  <c r="H1990" i="3"/>
  <c r="I2017" i="3"/>
  <c r="AX2017" i="3"/>
  <c r="AY2017" i="3" s="1"/>
  <c r="BB2017" i="3" s="1"/>
  <c r="F2017" i="3" s="1"/>
  <c r="BE2017" i="3" s="1"/>
  <c r="G2017" i="3" s="1"/>
  <c r="I2025" i="3"/>
  <c r="AX2025" i="3"/>
  <c r="AY2025" i="3" s="1"/>
  <c r="BB2025" i="3" s="1"/>
  <c r="F2025" i="3" s="1"/>
  <c r="BE2025" i="3" s="1"/>
  <c r="AV1930" i="3"/>
  <c r="J1930" i="3" s="1"/>
  <c r="AW1930" i="3" s="1"/>
  <c r="H1937" i="3"/>
  <c r="AV1944" i="3"/>
  <c r="J1944" i="3" s="1"/>
  <c r="AW1944" i="3" s="1"/>
  <c r="H1954" i="3"/>
  <c r="H1970" i="3"/>
  <c r="H1927" i="3"/>
  <c r="H1943" i="3"/>
  <c r="AV1951" i="3"/>
  <c r="J1951" i="3" s="1"/>
  <c r="AW1951" i="3" s="1"/>
  <c r="AR1965" i="3"/>
  <c r="AV1965" i="3" s="1"/>
  <c r="J1965" i="3" s="1"/>
  <c r="AW1965" i="3" s="1"/>
  <c r="AV1968" i="3"/>
  <c r="J1968" i="3" s="1"/>
  <c r="AW1968" i="3" s="1"/>
  <c r="I1971" i="3"/>
  <c r="AX1971" i="3"/>
  <c r="AY1971" i="3" s="1"/>
  <c r="BB1971" i="3" s="1"/>
  <c r="F1971" i="3" s="1"/>
  <c r="BE1971" i="3" s="1"/>
  <c r="H1979" i="3"/>
  <c r="I2000" i="3"/>
  <c r="AX2000" i="3"/>
  <c r="AY2000" i="3" s="1"/>
  <c r="BB2000" i="3" s="1"/>
  <c r="F2000" i="3" s="1"/>
  <c r="BE2000" i="3" s="1"/>
  <c r="I2112" i="3"/>
  <c r="AX2112" i="3"/>
  <c r="AY2112" i="3" s="1"/>
  <c r="BB2112" i="3" s="1"/>
  <c r="F2112" i="3" s="1"/>
  <c r="BE2112" i="3" s="1"/>
  <c r="G2112" i="3" s="1"/>
  <c r="AR1920" i="3"/>
  <c r="H1949" i="3"/>
  <c r="H1960" i="3"/>
  <c r="H1969" i="3"/>
  <c r="H1998" i="3"/>
  <c r="AX2062" i="3"/>
  <c r="AY2062" i="3" s="1"/>
  <c r="BB2062" i="3" s="1"/>
  <c r="F2062" i="3" s="1"/>
  <c r="BE2062" i="3" s="1"/>
  <c r="I2062" i="3"/>
  <c r="H1925" i="3"/>
  <c r="AR1932" i="3"/>
  <c r="H1935" i="3"/>
  <c r="H1939" i="3"/>
  <c r="AV1946" i="3"/>
  <c r="J1946" i="3" s="1"/>
  <c r="AW1946" i="3" s="1"/>
  <c r="AV1947" i="3"/>
  <c r="J1947" i="3" s="1"/>
  <c r="AW1947" i="3" s="1"/>
  <c r="H1956" i="3"/>
  <c r="AV1969" i="3"/>
  <c r="J1969" i="3" s="1"/>
  <c r="AW1969" i="3" s="1"/>
  <c r="AX1976" i="3"/>
  <c r="AY1976" i="3" s="1"/>
  <c r="BB1976" i="3" s="1"/>
  <c r="F1976" i="3" s="1"/>
  <c r="BE1976" i="3" s="1"/>
  <c r="H1989" i="3"/>
  <c r="AV1990" i="3"/>
  <c r="J1990" i="3" s="1"/>
  <c r="AW1990" i="3" s="1"/>
  <c r="I2005" i="3"/>
  <c r="AX2005" i="3"/>
  <c r="AY2005" i="3" s="1"/>
  <c r="BB2005" i="3" s="1"/>
  <c r="F2005" i="3" s="1"/>
  <c r="BE2005" i="3" s="1"/>
  <c r="G2005" i="3" s="1"/>
  <c r="I2013" i="3"/>
  <c r="AX2013" i="3"/>
  <c r="AY2013" i="3" s="1"/>
  <c r="BB2013" i="3" s="1"/>
  <c r="F2013" i="3" s="1"/>
  <c r="BE2013" i="3" s="1"/>
  <c r="I2023" i="3"/>
  <c r="I2027" i="3"/>
  <c r="AX2027" i="3"/>
  <c r="AY2027" i="3" s="1"/>
  <c r="BB2027" i="3" s="1"/>
  <c r="F2027" i="3" s="1"/>
  <c r="BE2027" i="3" s="1"/>
  <c r="I2031" i="3"/>
  <c r="AX2031" i="3"/>
  <c r="AY2031" i="3" s="1"/>
  <c r="BB2031" i="3" s="1"/>
  <c r="F2031" i="3" s="1"/>
  <c r="BE2031" i="3" s="1"/>
  <c r="AV1924" i="3"/>
  <c r="J1924" i="3" s="1"/>
  <c r="AW1924" i="3" s="1"/>
  <c r="AV1934" i="3"/>
  <c r="J1934" i="3" s="1"/>
  <c r="AW1934" i="3" s="1"/>
  <c r="H1945" i="3"/>
  <c r="AV1953" i="3"/>
  <c r="J1953" i="3" s="1"/>
  <c r="AW1953" i="3" s="1"/>
  <c r="AR1964" i="3"/>
  <c r="AV1964" i="3" s="1"/>
  <c r="J1964" i="3" s="1"/>
  <c r="AW1964" i="3" s="1"/>
  <c r="AV1979" i="3"/>
  <c r="AX2088" i="3"/>
  <c r="AY2088" i="3" s="1"/>
  <c r="BB2088" i="3" s="1"/>
  <c r="F2088" i="3" s="1"/>
  <c r="BE2088" i="3" s="1"/>
  <c r="I2088" i="3"/>
  <c r="H1933" i="3"/>
  <c r="AV1942" i="3"/>
  <c r="J1942" i="3" s="1"/>
  <c r="AW1942" i="3" s="1"/>
  <c r="H1952" i="3"/>
  <c r="AV1959" i="3"/>
  <c r="J1959" i="3" s="1"/>
  <c r="AW1959" i="3" s="1"/>
  <c r="BD1967" i="3"/>
  <c r="H1971" i="3"/>
  <c r="H1980" i="3"/>
  <c r="AV1981" i="3"/>
  <c r="J1981" i="3" s="1"/>
  <c r="AW1981" i="3" s="1"/>
  <c r="I1984" i="3"/>
  <c r="AX1984" i="3"/>
  <c r="AY1984" i="3" s="1"/>
  <c r="BB1984" i="3" s="1"/>
  <c r="F1984" i="3" s="1"/>
  <c r="BE1984" i="3" s="1"/>
  <c r="H1988" i="3"/>
  <c r="N2066" i="3"/>
  <c r="AV2066" i="3"/>
  <c r="J2066" i="3" s="1"/>
  <c r="AW2066" i="3" s="1"/>
  <c r="AX2085" i="3"/>
  <c r="AY2085" i="3" s="1"/>
  <c r="BB2085" i="3" s="1"/>
  <c r="F2085" i="3" s="1"/>
  <c r="BE2085" i="3" s="1"/>
  <c r="I2085" i="3"/>
  <c r="AV1960" i="3"/>
  <c r="J1960" i="3" s="1"/>
  <c r="AW1960" i="3" s="1"/>
  <c r="H1963" i="3"/>
  <c r="AV1975" i="3"/>
  <c r="J1975" i="3" s="1"/>
  <c r="AW1975" i="3" s="1"/>
  <c r="H1982" i="3"/>
  <c r="BI1993" i="3"/>
  <c r="AV1993" i="3"/>
  <c r="J1993" i="3" s="1"/>
  <c r="AW1993" i="3" s="1"/>
  <c r="H2000" i="3"/>
  <c r="AR2057" i="3"/>
  <c r="AV2057" i="3" s="1"/>
  <c r="J2057" i="3" s="1"/>
  <c r="AW2057" i="3" s="1"/>
  <c r="AX2075" i="3"/>
  <c r="AY2075" i="3" s="1"/>
  <c r="BB2075" i="3" s="1"/>
  <c r="F2075" i="3" s="1"/>
  <c r="BE2075" i="3" s="1"/>
  <c r="G2075" i="3" s="1"/>
  <c r="I2075" i="3"/>
  <c r="AX2076" i="3"/>
  <c r="AY2076" i="3" s="1"/>
  <c r="BB2076" i="3" s="1"/>
  <c r="F2076" i="3" s="1"/>
  <c r="BE2076" i="3" s="1"/>
  <c r="I2076" i="3"/>
  <c r="AX2086" i="3"/>
  <c r="AY2086" i="3" s="1"/>
  <c r="BB2086" i="3" s="1"/>
  <c r="F2086" i="3" s="1"/>
  <c r="BE2086" i="3" s="1"/>
  <c r="G2086" i="3" s="1"/>
  <c r="I2086" i="3"/>
  <c r="AX2090" i="3"/>
  <c r="AY2090" i="3" s="1"/>
  <c r="BB2090" i="3" s="1"/>
  <c r="F2090" i="3" s="1"/>
  <c r="BE2090" i="3" s="1"/>
  <c r="G2090" i="3" s="1"/>
  <c r="I2090" i="3"/>
  <c r="AX2100" i="3"/>
  <c r="AY2100" i="3" s="1"/>
  <c r="BB2100" i="3" s="1"/>
  <c r="F2100" i="3" s="1"/>
  <c r="BE2100" i="3" s="1"/>
  <c r="G2100" i="3" s="1"/>
  <c r="AX2111" i="3"/>
  <c r="AY2111" i="3" s="1"/>
  <c r="BB2111" i="3" s="1"/>
  <c r="F2111" i="3" s="1"/>
  <c r="BE2111" i="3" s="1"/>
  <c r="I2111" i="3"/>
  <c r="BD1966" i="3"/>
  <c r="H1984" i="3"/>
  <c r="H2002" i="3"/>
  <c r="AX2079" i="3"/>
  <c r="AY2079" i="3" s="1"/>
  <c r="BB2079" i="3" s="1"/>
  <c r="F2079" i="3" s="1"/>
  <c r="BE2079" i="3" s="1"/>
  <c r="I2079" i="3"/>
  <c r="AX2083" i="3"/>
  <c r="AY2083" i="3" s="1"/>
  <c r="BB2083" i="3" s="1"/>
  <c r="F2083" i="3" s="1"/>
  <c r="BE2083" i="3" s="1"/>
  <c r="G2083" i="3" s="1"/>
  <c r="I2083" i="3"/>
  <c r="AX2107" i="3"/>
  <c r="AY2107" i="3" s="1"/>
  <c r="BB2107" i="3" s="1"/>
  <c r="F2107" i="3" s="1"/>
  <c r="BE2107" i="3" s="1"/>
  <c r="G2107" i="3" s="1"/>
  <c r="I2107" i="3"/>
  <c r="AV1997" i="3"/>
  <c r="J1997" i="3" s="1"/>
  <c r="AW1997" i="3" s="1"/>
  <c r="AX2004" i="3"/>
  <c r="AY2004" i="3" s="1"/>
  <c r="BB2004" i="3" s="1"/>
  <c r="F2004" i="3" s="1"/>
  <c r="BE2004" i="3" s="1"/>
  <c r="I2004" i="3"/>
  <c r="H2005" i="3"/>
  <c r="H2007" i="3"/>
  <c r="AX2008" i="3"/>
  <c r="AY2008" i="3" s="1"/>
  <c r="BB2008" i="3" s="1"/>
  <c r="F2008" i="3" s="1"/>
  <c r="BE2008" i="3" s="1"/>
  <c r="G2008" i="3" s="1"/>
  <c r="I2008" i="3"/>
  <c r="H2009" i="3"/>
  <c r="H2011" i="3"/>
  <c r="H2013" i="3"/>
  <c r="I2014" i="3"/>
  <c r="H2017" i="3"/>
  <c r="AX2018" i="3"/>
  <c r="AY2018" i="3" s="1"/>
  <c r="BB2018" i="3" s="1"/>
  <c r="F2018" i="3" s="1"/>
  <c r="BE2018" i="3" s="1"/>
  <c r="G2018" i="3" s="1"/>
  <c r="I2018" i="3"/>
  <c r="H2019" i="3"/>
  <c r="AX2020" i="3"/>
  <c r="AY2020" i="3" s="1"/>
  <c r="BB2020" i="3" s="1"/>
  <c r="F2020" i="3" s="1"/>
  <c r="BE2020" i="3" s="1"/>
  <c r="H2021" i="3"/>
  <c r="H2023" i="3"/>
  <c r="AX2024" i="3"/>
  <c r="AY2024" i="3" s="1"/>
  <c r="BB2024" i="3" s="1"/>
  <c r="F2024" i="3" s="1"/>
  <c r="BE2024" i="3" s="1"/>
  <c r="I2024" i="3"/>
  <c r="H2025" i="3"/>
  <c r="H2027" i="3"/>
  <c r="I2028" i="3"/>
  <c r="H2029" i="3"/>
  <c r="H2031" i="3"/>
  <c r="H2033" i="3"/>
  <c r="H2035" i="3"/>
  <c r="AX2036" i="3"/>
  <c r="AY2036" i="3" s="1"/>
  <c r="BB2036" i="3" s="1"/>
  <c r="F2036" i="3" s="1"/>
  <c r="BE2036" i="3" s="1"/>
  <c r="G2036" i="3" s="1"/>
  <c r="I2036" i="3"/>
  <c r="H2037" i="3"/>
  <c r="AX2038" i="3"/>
  <c r="AY2038" i="3" s="1"/>
  <c r="BB2038" i="3" s="1"/>
  <c r="F2038" i="3" s="1"/>
  <c r="BE2038" i="3" s="1"/>
  <c r="I2038" i="3"/>
  <c r="H2039" i="3"/>
  <c r="I2040" i="3"/>
  <c r="H2041" i="3"/>
  <c r="AX2042" i="3"/>
  <c r="AY2042" i="3" s="1"/>
  <c r="BB2042" i="3" s="1"/>
  <c r="F2042" i="3" s="1"/>
  <c r="BE2042" i="3" s="1"/>
  <c r="I2042" i="3"/>
  <c r="H2043" i="3"/>
  <c r="H2045" i="3"/>
  <c r="AX2046" i="3"/>
  <c r="AY2046" i="3" s="1"/>
  <c r="BB2046" i="3" s="1"/>
  <c r="F2046" i="3" s="1"/>
  <c r="BE2046" i="3" s="1"/>
  <c r="I2046" i="3"/>
  <c r="H2047" i="3"/>
  <c r="H2049" i="3"/>
  <c r="H2051" i="3"/>
  <c r="H2053" i="3"/>
  <c r="I2054" i="3"/>
  <c r="H2055" i="3"/>
  <c r="I2091" i="3"/>
  <c r="AX2091" i="3"/>
  <c r="AY2091" i="3" s="1"/>
  <c r="BB2091" i="3" s="1"/>
  <c r="F2091" i="3" s="1"/>
  <c r="BE2091" i="3" s="1"/>
  <c r="AR2060" i="3"/>
  <c r="AR2070" i="3"/>
  <c r="AX2115" i="3"/>
  <c r="AY2115" i="3" s="1"/>
  <c r="BB2115" i="3" s="1"/>
  <c r="F2115" i="3" s="1"/>
  <c r="BE2115" i="3" s="1"/>
  <c r="G2115" i="3" s="1"/>
  <c r="H1973" i="3"/>
  <c r="BI1983" i="3"/>
  <c r="AV1983" i="3"/>
  <c r="J1983" i="3" s="1"/>
  <c r="AW1983" i="3" s="1"/>
  <c r="H1992" i="3"/>
  <c r="AV2001" i="3"/>
  <c r="J2001" i="3" s="1"/>
  <c r="AW2001" i="3" s="1"/>
  <c r="AR2078" i="3"/>
  <c r="AV2078" i="3" s="1"/>
  <c r="J2078" i="3" s="1"/>
  <c r="AW2078" i="3" s="1"/>
  <c r="AX2094" i="3"/>
  <c r="AY2094" i="3" s="1"/>
  <c r="BB2094" i="3" s="1"/>
  <c r="F2094" i="3" s="1"/>
  <c r="BE2094" i="3" s="1"/>
  <c r="I2094" i="3"/>
  <c r="H1976" i="3"/>
  <c r="AV1987" i="3"/>
  <c r="J1987" i="3" s="1"/>
  <c r="AW1987" i="3" s="1"/>
  <c r="H1994" i="3"/>
  <c r="AX2064" i="3"/>
  <c r="AY2064" i="3" s="1"/>
  <c r="BB2064" i="3" s="1"/>
  <c r="F2064" i="3" s="1"/>
  <c r="BE2064" i="3" s="1"/>
  <c r="I2064" i="3"/>
  <c r="AX2134" i="3"/>
  <c r="AY2134" i="3" s="1"/>
  <c r="BB2134" i="3" s="1"/>
  <c r="F2134" i="3" s="1"/>
  <c r="BE2134" i="3" s="1"/>
  <c r="I2134" i="3"/>
  <c r="AV1966" i="3"/>
  <c r="J1966" i="3" s="1"/>
  <c r="AW1966" i="3" s="1"/>
  <c r="H1967" i="3"/>
  <c r="AV1970" i="3"/>
  <c r="J1970" i="3" s="1"/>
  <c r="AW1970" i="3" s="1"/>
  <c r="H1978" i="3"/>
  <c r="AV1989" i="3"/>
  <c r="J1989" i="3" s="1"/>
  <c r="AW1989" i="3" s="1"/>
  <c r="H1996" i="3"/>
  <c r="AX2039" i="3"/>
  <c r="AY2039" i="3" s="1"/>
  <c r="BB2039" i="3" s="1"/>
  <c r="F2039" i="3" s="1"/>
  <c r="BE2039" i="3" s="1"/>
  <c r="G2039" i="3" s="1"/>
  <c r="AX2043" i="3"/>
  <c r="AY2043" i="3" s="1"/>
  <c r="BB2043" i="3" s="1"/>
  <c r="F2043" i="3" s="1"/>
  <c r="BE2043" i="3" s="1"/>
  <c r="G2043" i="3" s="1"/>
  <c r="AX2047" i="3"/>
  <c r="AY2047" i="3" s="1"/>
  <c r="BB2047" i="3" s="1"/>
  <c r="F2047" i="3" s="1"/>
  <c r="BE2047" i="3" s="1"/>
  <c r="AX2051" i="3"/>
  <c r="AY2051" i="3" s="1"/>
  <c r="BB2051" i="3" s="1"/>
  <c r="F2051" i="3" s="1"/>
  <c r="BE2051" i="3" s="1"/>
  <c r="G2051" i="3" s="1"/>
  <c r="BI2058" i="3"/>
  <c r="AX2059" i="3"/>
  <c r="AY2059" i="3" s="1"/>
  <c r="BB2059" i="3" s="1"/>
  <c r="F2059" i="3" s="1"/>
  <c r="BE2059" i="3" s="1"/>
  <c r="I2059" i="3"/>
  <c r="AX2103" i="3"/>
  <c r="AY2103" i="3" s="1"/>
  <c r="BB2103" i="3" s="1"/>
  <c r="F2103" i="3" s="1"/>
  <c r="BE2103" i="3" s="1"/>
  <c r="I2103" i="3"/>
  <c r="H2066" i="3"/>
  <c r="BD2085" i="3"/>
  <c r="AX2093" i="3"/>
  <c r="AY2093" i="3" s="1"/>
  <c r="BB2093" i="3" s="1"/>
  <c r="F2093" i="3" s="1"/>
  <c r="BE2093" i="3" s="1"/>
  <c r="G2093" i="3" s="1"/>
  <c r="AX2110" i="3"/>
  <c r="AY2110" i="3" s="1"/>
  <c r="BB2110" i="3" s="1"/>
  <c r="F2110" i="3" s="1"/>
  <c r="BE2110" i="3" s="1"/>
  <c r="H2124" i="3"/>
  <c r="AV2063" i="3"/>
  <c r="J2063" i="3" s="1"/>
  <c r="AW2063" i="3" s="1"/>
  <c r="H2068" i="3"/>
  <c r="AV2073" i="3"/>
  <c r="J2073" i="3" s="1"/>
  <c r="AW2073" i="3" s="1"/>
  <c r="H2076" i="3"/>
  <c r="AV2081" i="3"/>
  <c r="J2081" i="3" s="1"/>
  <c r="AW2081" i="3" s="1"/>
  <c r="H2084" i="3"/>
  <c r="I2108" i="3"/>
  <c r="AX2108" i="3"/>
  <c r="AY2108" i="3" s="1"/>
  <c r="BB2108" i="3" s="1"/>
  <c r="F2108" i="3" s="1"/>
  <c r="BE2108" i="3" s="1"/>
  <c r="H2062" i="3"/>
  <c r="I2089" i="3"/>
  <c r="AX2089" i="3"/>
  <c r="AY2089" i="3" s="1"/>
  <c r="BB2089" i="3" s="1"/>
  <c r="F2089" i="3" s="1"/>
  <c r="BE2089" i="3" s="1"/>
  <c r="H2074" i="3"/>
  <c r="H2082" i="3"/>
  <c r="N2087" i="3"/>
  <c r="BI2087" i="3" s="1"/>
  <c r="AV2087" i="3"/>
  <c r="J2087" i="3" s="1"/>
  <c r="AW2087" i="3" s="1"/>
  <c r="I2104" i="3"/>
  <c r="AX2104" i="3"/>
  <c r="AY2104" i="3" s="1"/>
  <c r="BB2104" i="3" s="1"/>
  <c r="F2104" i="3" s="1"/>
  <c r="BE2104" i="3" s="1"/>
  <c r="G2104" i="3" s="1"/>
  <c r="AX2122" i="3"/>
  <c r="AY2122" i="3" s="1"/>
  <c r="BB2122" i="3" s="1"/>
  <c r="F2122" i="3" s="1"/>
  <c r="BE2122" i="3" s="1"/>
  <c r="G2122" i="3" s="1"/>
  <c r="I2122" i="3"/>
  <c r="BI2160" i="3"/>
  <c r="H2058" i="3"/>
  <c r="AV2065" i="3"/>
  <c r="J2065" i="3" s="1"/>
  <c r="AW2065" i="3" s="1"/>
  <c r="H2067" i="3"/>
  <c r="BD2073" i="3"/>
  <c r="AV2074" i="3"/>
  <c r="J2074" i="3" s="1"/>
  <c r="AW2074" i="3" s="1"/>
  <c r="BD2081" i="3"/>
  <c r="AV2082" i="3"/>
  <c r="J2082" i="3" s="1"/>
  <c r="AW2082" i="3" s="1"/>
  <c r="I2102" i="3"/>
  <c r="AX2149" i="3"/>
  <c r="AY2149" i="3" s="1"/>
  <c r="BB2149" i="3" s="1"/>
  <c r="F2149" i="3" s="1"/>
  <c r="BE2149" i="3" s="1"/>
  <c r="G2149" i="3" s="1"/>
  <c r="I2149" i="3"/>
  <c r="H2064" i="3"/>
  <c r="H2072" i="3"/>
  <c r="H2080" i="3"/>
  <c r="I2123" i="3"/>
  <c r="AX2123" i="3"/>
  <c r="AY2123" i="3" s="1"/>
  <c r="BB2123" i="3" s="1"/>
  <c r="F2123" i="3" s="1"/>
  <c r="BE2123" i="3" s="1"/>
  <c r="AV2061" i="3"/>
  <c r="J2061" i="3" s="1"/>
  <c r="AW2061" i="3" s="1"/>
  <c r="BD2071" i="3"/>
  <c r="AV2072" i="3"/>
  <c r="J2072" i="3" s="1"/>
  <c r="AW2072" i="3" s="1"/>
  <c r="BD2079" i="3"/>
  <c r="AV2080" i="3"/>
  <c r="J2080" i="3" s="1"/>
  <c r="AW2080" i="3" s="1"/>
  <c r="AX2097" i="3"/>
  <c r="AY2097" i="3" s="1"/>
  <c r="BB2097" i="3" s="1"/>
  <c r="F2097" i="3" s="1"/>
  <c r="BE2097" i="3" s="1"/>
  <c r="G2097" i="3" s="1"/>
  <c r="I2116" i="3"/>
  <c r="AX2116" i="3"/>
  <c r="AY2116" i="3" s="1"/>
  <c r="BB2116" i="3" s="1"/>
  <c r="F2116" i="3" s="1"/>
  <c r="BE2116" i="3" s="1"/>
  <c r="I2121" i="3"/>
  <c r="AX2121" i="3"/>
  <c r="AY2121" i="3" s="1"/>
  <c r="BB2121" i="3" s="1"/>
  <c r="F2121" i="3" s="1"/>
  <c r="BE2121" i="3" s="1"/>
  <c r="H2116" i="3"/>
  <c r="H2120" i="3"/>
  <c r="H2128" i="3"/>
  <c r="AR2153" i="3"/>
  <c r="AV2153" i="3" s="1"/>
  <c r="J2153" i="3" s="1"/>
  <c r="AW2153" i="3" s="1"/>
  <c r="AX2192" i="3"/>
  <c r="AY2192" i="3" s="1"/>
  <c r="BB2192" i="3" s="1"/>
  <c r="F2192" i="3" s="1"/>
  <c r="BE2192" i="3" s="1"/>
  <c r="G2192" i="3" s="1"/>
  <c r="I2192" i="3"/>
  <c r="AV2204" i="3"/>
  <c r="J2204" i="3" s="1"/>
  <c r="AW2204" i="3" s="1"/>
  <c r="H2204" i="3"/>
  <c r="AV2124" i="3"/>
  <c r="J2124" i="3" s="1"/>
  <c r="AW2124" i="3" s="1"/>
  <c r="BI2170" i="3"/>
  <c r="I2185" i="3"/>
  <c r="AX2185" i="3"/>
  <c r="AY2185" i="3" s="1"/>
  <c r="BB2185" i="3" s="1"/>
  <c r="F2185" i="3" s="1"/>
  <c r="BE2185" i="3" s="1"/>
  <c r="G2185" i="3" s="1"/>
  <c r="BH2069" i="3"/>
  <c r="H2122" i="3"/>
  <c r="BI2147" i="3"/>
  <c r="AX2152" i="3"/>
  <c r="AY2152" i="3" s="1"/>
  <c r="BB2152" i="3" s="1"/>
  <c r="F2152" i="3" s="1"/>
  <c r="BE2152" i="3" s="1"/>
  <c r="G2152" i="3" s="1"/>
  <c r="AR2161" i="3"/>
  <c r="AV2161" i="3" s="1"/>
  <c r="J2161" i="3" s="1"/>
  <c r="AW2161" i="3" s="1"/>
  <c r="AV2118" i="3"/>
  <c r="J2118" i="3" s="1"/>
  <c r="AW2118" i="3" s="1"/>
  <c r="AV2126" i="3"/>
  <c r="J2126" i="3" s="1"/>
  <c r="AW2126" i="3" s="1"/>
  <c r="AX2133" i="3"/>
  <c r="AY2133" i="3" s="1"/>
  <c r="BB2133" i="3" s="1"/>
  <c r="F2133" i="3" s="1"/>
  <c r="BE2133" i="3" s="1"/>
  <c r="G2133" i="3" s="1"/>
  <c r="AR2171" i="3"/>
  <c r="AV2171" i="3" s="1"/>
  <c r="J2171" i="3" s="1"/>
  <c r="AW2171" i="3" s="1"/>
  <c r="BI2212" i="3"/>
  <c r="H2086" i="3"/>
  <c r="H2090" i="3"/>
  <c r="H2094" i="3"/>
  <c r="H2098" i="3"/>
  <c r="H2103" i="3"/>
  <c r="H2107" i="3"/>
  <c r="H2111" i="3"/>
  <c r="H2115" i="3"/>
  <c r="AV2132" i="3"/>
  <c r="J2132" i="3" s="1"/>
  <c r="AW2132" i="3" s="1"/>
  <c r="AX2170" i="3"/>
  <c r="AY2170" i="3" s="1"/>
  <c r="BB2170" i="3" s="1"/>
  <c r="F2170" i="3" s="1"/>
  <c r="BE2170" i="3" s="1"/>
  <c r="AX2188" i="3"/>
  <c r="AY2188" i="3" s="1"/>
  <c r="BB2188" i="3" s="1"/>
  <c r="F2188" i="3" s="1"/>
  <c r="BE2188" i="3" s="1"/>
  <c r="G2188" i="3" s="1"/>
  <c r="I2188" i="3"/>
  <c r="BD2137" i="3"/>
  <c r="BD2141" i="3"/>
  <c r="BD2147" i="3"/>
  <c r="BD2150" i="3"/>
  <c r="AV2155" i="3"/>
  <c r="J2155" i="3" s="1"/>
  <c r="AW2155" i="3" s="1"/>
  <c r="H2156" i="3"/>
  <c r="BD2156" i="3"/>
  <c r="BD2159" i="3"/>
  <c r="AV2165" i="3"/>
  <c r="J2165" i="3" s="1"/>
  <c r="AW2165" i="3" s="1"/>
  <c r="H2166" i="3"/>
  <c r="BD2166" i="3"/>
  <c r="BD2169" i="3"/>
  <c r="AV2189" i="3"/>
  <c r="J2189" i="3" s="1"/>
  <c r="AW2189" i="3" s="1"/>
  <c r="H2196" i="3"/>
  <c r="AV2196" i="3"/>
  <c r="J2196" i="3" s="1"/>
  <c r="AW2196" i="3" s="1"/>
  <c r="BI2201" i="3"/>
  <c r="AV2138" i="3"/>
  <c r="J2138" i="3" s="1"/>
  <c r="AW2138" i="3" s="1"/>
  <c r="AV2144" i="3"/>
  <c r="J2144" i="3" s="1"/>
  <c r="AW2144" i="3" s="1"/>
  <c r="AV2148" i="3"/>
  <c r="J2148" i="3" s="1"/>
  <c r="AW2148" i="3" s="1"/>
  <c r="AV2158" i="3"/>
  <c r="J2158" i="3" s="1"/>
  <c r="AW2158" i="3" s="1"/>
  <c r="AV2168" i="3"/>
  <c r="J2168" i="3" s="1"/>
  <c r="AW2168" i="3" s="1"/>
  <c r="AV2180" i="3"/>
  <c r="AR2208" i="3"/>
  <c r="H2210" i="3"/>
  <c r="AV2210" i="3"/>
  <c r="J2210" i="3" s="1"/>
  <c r="AW2210" i="3" s="1"/>
  <c r="H2213" i="3"/>
  <c r="H2154" i="3"/>
  <c r="H2164" i="3"/>
  <c r="AX2194" i="3"/>
  <c r="AY2194" i="3" s="1"/>
  <c r="BB2194" i="3" s="1"/>
  <c r="F2194" i="3" s="1"/>
  <c r="BE2194" i="3" s="1"/>
  <c r="I2194" i="3"/>
  <c r="AR2197" i="3"/>
  <c r="AV2197" i="3" s="1"/>
  <c r="J2197" i="3" s="1"/>
  <c r="AW2197" i="3" s="1"/>
  <c r="H2205" i="3"/>
  <c r="AV2205" i="3"/>
  <c r="J2205" i="3" s="1"/>
  <c r="AW2205" i="3" s="1"/>
  <c r="H2226" i="3"/>
  <c r="AV2226" i="3"/>
  <c r="J2226" i="3" s="1"/>
  <c r="AW2226" i="3" s="1"/>
  <c r="H2135" i="3"/>
  <c r="AV2137" i="3"/>
  <c r="J2137" i="3" s="1"/>
  <c r="AW2137" i="3" s="1"/>
  <c r="AV2141" i="3"/>
  <c r="J2141" i="3" s="1"/>
  <c r="AW2141" i="3" s="1"/>
  <c r="AV2147" i="3"/>
  <c r="J2147" i="3" s="1"/>
  <c r="AW2147" i="3" s="1"/>
  <c r="AV2156" i="3"/>
  <c r="AV2166" i="3"/>
  <c r="J2166" i="3" s="1"/>
  <c r="AW2166" i="3" s="1"/>
  <c r="AV2176" i="3"/>
  <c r="J2176" i="3" s="1"/>
  <c r="AW2176" i="3" s="1"/>
  <c r="AX2183" i="3"/>
  <c r="AY2183" i="3" s="1"/>
  <c r="BB2183" i="3" s="1"/>
  <c r="F2183" i="3" s="1"/>
  <c r="BE2183" i="3" s="1"/>
  <c r="G2183" i="3" s="1"/>
  <c r="AV2184" i="3"/>
  <c r="J2184" i="3" s="1"/>
  <c r="AW2184" i="3" s="1"/>
  <c r="AV2190" i="3"/>
  <c r="J2190" i="3" s="1"/>
  <c r="AW2190" i="3" s="1"/>
  <c r="H2203" i="3"/>
  <c r="AV2203" i="3"/>
  <c r="J2203" i="3" s="1"/>
  <c r="AW2203" i="3" s="1"/>
  <c r="AV2211" i="3"/>
  <c r="J2211" i="3" s="1"/>
  <c r="AW2211" i="3" s="1"/>
  <c r="AX2215" i="3"/>
  <c r="AY2215" i="3" s="1"/>
  <c r="BB2215" i="3" s="1"/>
  <c r="F2215" i="3" s="1"/>
  <c r="BE2215" i="3" s="1"/>
  <c r="I2215" i="3"/>
  <c r="BD2139" i="3"/>
  <c r="BD2145" i="3"/>
  <c r="BD2149" i="3"/>
  <c r="AV2150" i="3"/>
  <c r="J2150" i="3" s="1"/>
  <c r="AW2150" i="3" s="1"/>
  <c r="H2152" i="3"/>
  <c r="BD2152" i="3"/>
  <c r="BD2155" i="3"/>
  <c r="AV2159" i="3"/>
  <c r="J2159" i="3" s="1"/>
  <c r="AW2159" i="3" s="1"/>
  <c r="H2160" i="3"/>
  <c r="BD2160" i="3"/>
  <c r="BD2165" i="3"/>
  <c r="AV2169" i="3"/>
  <c r="J2169" i="3" s="1"/>
  <c r="AW2169" i="3" s="1"/>
  <c r="H2170" i="3"/>
  <c r="BD2170" i="3"/>
  <c r="AV2173" i="3"/>
  <c r="J2173" i="3" s="1"/>
  <c r="AW2173" i="3" s="1"/>
  <c r="AV2182" i="3"/>
  <c r="J2182" i="3" s="1"/>
  <c r="AW2182" i="3" s="1"/>
  <c r="H2195" i="3"/>
  <c r="AV2209" i="3"/>
  <c r="J2209" i="3" s="1"/>
  <c r="AW2209" i="3" s="1"/>
  <c r="H2209" i="3"/>
  <c r="AV2213" i="3"/>
  <c r="AV2136" i="3"/>
  <c r="AV2140" i="3"/>
  <c r="J2140" i="3" s="1"/>
  <c r="AW2140" i="3" s="1"/>
  <c r="AV2146" i="3"/>
  <c r="J2146" i="3" s="1"/>
  <c r="AW2146" i="3" s="1"/>
  <c r="AV2154" i="3"/>
  <c r="J2154" i="3" s="1"/>
  <c r="AW2154" i="3" s="1"/>
  <c r="AV2164" i="3"/>
  <c r="J2164" i="3" s="1"/>
  <c r="AW2164" i="3" s="1"/>
  <c r="H2191" i="3"/>
  <c r="I2195" i="3"/>
  <c r="AX2195" i="3"/>
  <c r="AY2195" i="3" s="1"/>
  <c r="BB2195" i="3" s="1"/>
  <c r="F2195" i="3" s="1"/>
  <c r="BE2195" i="3" s="1"/>
  <c r="AX2217" i="3"/>
  <c r="AY2217" i="3" s="1"/>
  <c r="BB2217" i="3" s="1"/>
  <c r="F2217" i="3" s="1"/>
  <c r="BE2217" i="3" s="1"/>
  <c r="G2217" i="3" s="1"/>
  <c r="I2217" i="3"/>
  <c r="H2136" i="3"/>
  <c r="H2142" i="3" s="1"/>
  <c r="H2140" i="3"/>
  <c r="H2146" i="3"/>
  <c r="H2150" i="3"/>
  <c r="AV2157" i="3"/>
  <c r="J2157" i="3" s="1"/>
  <c r="AW2157" i="3" s="1"/>
  <c r="H2158" i="3"/>
  <c r="BD2158" i="3"/>
  <c r="H2159" i="3"/>
  <c r="AV2167" i="3"/>
  <c r="J2167" i="3" s="1"/>
  <c r="AW2167" i="3" s="1"/>
  <c r="H2168" i="3"/>
  <c r="BD2168" i="3"/>
  <c r="H2169" i="3"/>
  <c r="AX2172" i="3"/>
  <c r="AY2172" i="3" s="1"/>
  <c r="BB2172" i="3" s="1"/>
  <c r="F2172" i="3" s="1"/>
  <c r="BE2172" i="3" s="1"/>
  <c r="G2172" i="3" s="1"/>
  <c r="H2185" i="3"/>
  <c r="AV2191" i="3"/>
  <c r="J2191" i="3" s="1"/>
  <c r="AW2191" i="3" s="1"/>
  <c r="AV2199" i="3"/>
  <c r="J2199" i="3" s="1"/>
  <c r="AW2199" i="3" s="1"/>
  <c r="AV2201" i="3"/>
  <c r="J2201" i="3" s="1"/>
  <c r="AW2201" i="3" s="1"/>
  <c r="BI2214" i="3"/>
  <c r="BI2216" i="3"/>
  <c r="H2217" i="3"/>
  <c r="AV2241" i="3"/>
  <c r="J2241" i="3" s="1"/>
  <c r="AW2241" i="3" s="1"/>
  <c r="I2248" i="3"/>
  <c r="AR2258" i="3"/>
  <c r="AV2258" i="3" s="1"/>
  <c r="J2258" i="3" s="1"/>
  <c r="AW2258" i="3" s="1"/>
  <c r="H2216" i="3"/>
  <c r="AV2216" i="3"/>
  <c r="J2216" i="3" s="1"/>
  <c r="AW2216" i="3" s="1"/>
  <c r="I2222" i="3"/>
  <c r="AX2222" i="3"/>
  <c r="AY2222" i="3" s="1"/>
  <c r="BB2222" i="3" s="1"/>
  <c r="F2222" i="3" s="1"/>
  <c r="BE2222" i="3" s="1"/>
  <c r="AV2202" i="3"/>
  <c r="J2202" i="3" s="1"/>
  <c r="AW2202" i="3" s="1"/>
  <c r="BI2224" i="3"/>
  <c r="H2228" i="3"/>
  <c r="AV2228" i="3"/>
  <c r="J2228" i="3" s="1"/>
  <c r="AW2228" i="3" s="1"/>
  <c r="I2229" i="3"/>
  <c r="AX2229" i="3"/>
  <c r="AY2229" i="3" s="1"/>
  <c r="BB2229" i="3" s="1"/>
  <c r="F2229" i="3" s="1"/>
  <c r="BE2229" i="3" s="1"/>
  <c r="H2231" i="3"/>
  <c r="BI2238" i="3"/>
  <c r="AR2240" i="3"/>
  <c r="AR2200" i="3"/>
  <c r="AV2200" i="3" s="1"/>
  <c r="J2200" i="3" s="1"/>
  <c r="AW2200" i="3" s="1"/>
  <c r="BI2205" i="3"/>
  <c r="BI2226" i="3"/>
  <c r="AR2252" i="3"/>
  <c r="H2190" i="3"/>
  <c r="H2194" i="3"/>
  <c r="AV2206" i="3"/>
  <c r="J2206" i="3" s="1"/>
  <c r="AW2206" i="3" s="1"/>
  <c r="H2214" i="3"/>
  <c r="AV2214" i="3"/>
  <c r="J2214" i="3" s="1"/>
  <c r="AW2214" i="3" s="1"/>
  <c r="H2222" i="3"/>
  <c r="AV2231" i="3"/>
  <c r="J2231" i="3" s="1"/>
  <c r="AW2231" i="3" s="1"/>
  <c r="BI2198" i="3"/>
  <c r="H2224" i="3"/>
  <c r="AV2224" i="3"/>
  <c r="J2224" i="3" s="1"/>
  <c r="AW2224" i="3" s="1"/>
  <c r="AR2235" i="3"/>
  <c r="AX2236" i="3"/>
  <c r="AY2236" i="3" s="1"/>
  <c r="BB2236" i="3" s="1"/>
  <c r="F2236" i="3" s="1"/>
  <c r="BE2236" i="3" s="1"/>
  <c r="AR2244" i="3"/>
  <c r="H2247" i="3"/>
  <c r="AX2259" i="3"/>
  <c r="AY2259" i="3" s="1"/>
  <c r="BB2259" i="3" s="1"/>
  <c r="F2259" i="3" s="1"/>
  <c r="BE2259" i="3" s="1"/>
  <c r="G2259" i="3" s="1"/>
  <c r="I2259" i="3"/>
  <c r="I2249" i="3"/>
  <c r="AX2266" i="3"/>
  <c r="AY2266" i="3" s="1"/>
  <c r="BB2266" i="3" s="1"/>
  <c r="F2266" i="3" s="1"/>
  <c r="BE2266" i="3" s="1"/>
  <c r="I2266" i="3"/>
  <c r="I2269" i="3"/>
  <c r="AX2269" i="3"/>
  <c r="AY2269" i="3" s="1"/>
  <c r="BB2269" i="3" s="1"/>
  <c r="F2269" i="3" s="1"/>
  <c r="BE2269" i="3" s="1"/>
  <c r="G2269" i="3" s="1"/>
  <c r="AX2291" i="3"/>
  <c r="AY2291" i="3" s="1"/>
  <c r="BB2291" i="3" s="1"/>
  <c r="F2291" i="3" s="1"/>
  <c r="BE2291" i="3" s="1"/>
  <c r="I2291" i="3"/>
  <c r="BI2233" i="3"/>
  <c r="AV2233" i="3"/>
  <c r="J2233" i="3" s="1"/>
  <c r="AW2233" i="3" s="1"/>
  <c r="BD2239" i="3"/>
  <c r="BD2257" i="3"/>
  <c r="AX2281" i="3"/>
  <c r="AY2281" i="3" s="1"/>
  <c r="BB2281" i="3" s="1"/>
  <c r="F2281" i="3" s="1"/>
  <c r="BE2281" i="3" s="1"/>
  <c r="I2281" i="3"/>
  <c r="AX2263" i="3"/>
  <c r="AY2263" i="3" s="1"/>
  <c r="BB2263" i="3" s="1"/>
  <c r="F2263" i="3" s="1"/>
  <c r="BE2263" i="3" s="1"/>
  <c r="AR2268" i="3"/>
  <c r="I2274" i="3"/>
  <c r="AX2274" i="3"/>
  <c r="AY2274" i="3" s="1"/>
  <c r="BB2274" i="3" s="1"/>
  <c r="F2274" i="3" s="1"/>
  <c r="BE2274" i="3" s="1"/>
  <c r="G2274" i="3" s="1"/>
  <c r="BH2249" i="3"/>
  <c r="BJ2249" i="3" s="1"/>
  <c r="BI2250" i="3"/>
  <c r="BI2300" i="3"/>
  <c r="AV2262" i="3"/>
  <c r="J2262" i="3" s="1"/>
  <c r="AW2262" i="3" s="1"/>
  <c r="I2263" i="3"/>
  <c r="I2271" i="3"/>
  <c r="AX2271" i="3"/>
  <c r="AY2271" i="3" s="1"/>
  <c r="BB2271" i="3" s="1"/>
  <c r="F2271" i="3" s="1"/>
  <c r="BE2271" i="3" s="1"/>
  <c r="G2271" i="3" s="1"/>
  <c r="AX2267" i="3"/>
  <c r="AY2267" i="3" s="1"/>
  <c r="BB2267" i="3" s="1"/>
  <c r="F2267" i="3" s="1"/>
  <c r="BE2267" i="3" s="1"/>
  <c r="I2267" i="3"/>
  <c r="BI2232" i="3"/>
  <c r="AV2243" i="3"/>
  <c r="J2243" i="3" s="1"/>
  <c r="AW2243" i="3" s="1"/>
  <c r="H2246" i="3"/>
  <c r="AV2261" i="3"/>
  <c r="J2261" i="3" s="1"/>
  <c r="AW2261" i="3" s="1"/>
  <c r="AV2265" i="3"/>
  <c r="J2265" i="3" s="1"/>
  <c r="AW2265" i="3" s="1"/>
  <c r="I2317" i="3"/>
  <c r="AR2322" i="3"/>
  <c r="AV2245" i="3"/>
  <c r="J2245" i="3" s="1"/>
  <c r="AW2245" i="3" s="1"/>
  <c r="H2248" i="3"/>
  <c r="H2264" i="3"/>
  <c r="AV2283" i="3"/>
  <c r="J2283" i="3" s="1"/>
  <c r="AW2283" i="3" s="1"/>
  <c r="AX2299" i="3"/>
  <c r="AY2299" i="3" s="1"/>
  <c r="BB2299" i="3" s="1"/>
  <c r="F2299" i="3" s="1"/>
  <c r="BE2299" i="3" s="1"/>
  <c r="G2299" i="3" s="1"/>
  <c r="AX2310" i="3"/>
  <c r="AY2310" i="3" s="1"/>
  <c r="BB2310" i="3" s="1"/>
  <c r="F2310" i="3" s="1"/>
  <c r="BE2310" i="3" s="1"/>
  <c r="G2310" i="3" s="1"/>
  <c r="I2310" i="3"/>
  <c r="BD2241" i="3"/>
  <c r="AV2247" i="3"/>
  <c r="H2250" i="3"/>
  <c r="BD2259" i="3"/>
  <c r="BD2261" i="3"/>
  <c r="AR2270" i="3"/>
  <c r="AR2272" i="3"/>
  <c r="AV2272" i="3" s="1"/>
  <c r="J2272" i="3" s="1"/>
  <c r="AW2272" i="3" s="1"/>
  <c r="AR2275" i="3"/>
  <c r="AV2275" i="3" s="1"/>
  <c r="J2275" i="3" s="1"/>
  <c r="AW2275" i="3" s="1"/>
  <c r="AR2277" i="3"/>
  <c r="AV2277" i="3" s="1"/>
  <c r="J2277" i="3" s="1"/>
  <c r="AW2277" i="3" s="1"/>
  <c r="AV2234" i="3"/>
  <c r="J2234" i="3" s="1"/>
  <c r="AW2234" i="3" s="1"/>
  <c r="H2238" i="3"/>
  <c r="AV2251" i="3"/>
  <c r="J2251" i="3" s="1"/>
  <c r="AW2251" i="3" s="1"/>
  <c r="H2256" i="3"/>
  <c r="H2266" i="3"/>
  <c r="AV2307" i="3"/>
  <c r="J2307" i="3" s="1"/>
  <c r="AW2307" i="3" s="1"/>
  <c r="N2288" i="3"/>
  <c r="AV2288" i="3"/>
  <c r="J2288" i="3" s="1"/>
  <c r="AW2288" i="3" s="1"/>
  <c r="I2311" i="3"/>
  <c r="AX2311" i="3"/>
  <c r="AY2311" i="3" s="1"/>
  <c r="BB2311" i="3" s="1"/>
  <c r="F2311" i="3" s="1"/>
  <c r="BE2311" i="3" s="1"/>
  <c r="AX2314" i="3"/>
  <c r="AY2314" i="3" s="1"/>
  <c r="BB2314" i="3" s="1"/>
  <c r="F2314" i="3" s="1"/>
  <c r="BE2314" i="3" s="1"/>
  <c r="I2314" i="3"/>
  <c r="AV2239" i="3"/>
  <c r="J2239" i="3" s="1"/>
  <c r="AW2239" i="3" s="1"/>
  <c r="H2242" i="3"/>
  <c r="AV2257" i="3"/>
  <c r="J2257" i="3" s="1"/>
  <c r="AW2257" i="3" s="1"/>
  <c r="H2260" i="3"/>
  <c r="H2262" i="3"/>
  <c r="BI2264" i="3"/>
  <c r="N2278" i="3"/>
  <c r="AV2278" i="3"/>
  <c r="J2278" i="3" s="1"/>
  <c r="AW2278" i="3" s="1"/>
  <c r="H2328" i="3"/>
  <c r="AV2289" i="3"/>
  <c r="J2289" i="3" s="1"/>
  <c r="AW2289" i="3" s="1"/>
  <c r="I2294" i="3"/>
  <c r="AV2295" i="3"/>
  <c r="J2295" i="3" s="1"/>
  <c r="AW2295" i="3" s="1"/>
  <c r="I2315" i="3"/>
  <c r="BI2318" i="3"/>
  <c r="H2326" i="3"/>
  <c r="I2339" i="3"/>
  <c r="AX2339" i="3"/>
  <c r="AY2339" i="3" s="1"/>
  <c r="BB2339" i="3" s="1"/>
  <c r="F2339" i="3" s="1"/>
  <c r="BE2339" i="3" s="1"/>
  <c r="G2339" i="3" s="1"/>
  <c r="AV2328" i="3"/>
  <c r="J2328" i="3" s="1"/>
  <c r="AW2328" i="3" s="1"/>
  <c r="AV2287" i="3"/>
  <c r="J2287" i="3" s="1"/>
  <c r="AW2287" i="3" s="1"/>
  <c r="AV2306" i="3"/>
  <c r="J2306" i="3" s="1"/>
  <c r="AW2306" i="3" s="1"/>
  <c r="BD2311" i="3"/>
  <c r="H2316" i="3"/>
  <c r="AV2320" i="3"/>
  <c r="J2320" i="3" s="1"/>
  <c r="AW2320" i="3" s="1"/>
  <c r="BD2325" i="3"/>
  <c r="AV2326" i="3"/>
  <c r="J2326" i="3" s="1"/>
  <c r="AW2326" i="3" s="1"/>
  <c r="H2334" i="3"/>
  <c r="AR2335" i="3"/>
  <c r="AR2337" i="3"/>
  <c r="AV2337" i="3" s="1"/>
  <c r="J2337" i="3" s="1"/>
  <c r="AW2337" i="3" s="1"/>
  <c r="BI2274" i="3"/>
  <c r="AV2298" i="3"/>
  <c r="J2298" i="3" s="1"/>
  <c r="AW2298" i="3" s="1"/>
  <c r="BI2306" i="3"/>
  <c r="AX2324" i="3"/>
  <c r="AY2324" i="3" s="1"/>
  <c r="BB2324" i="3" s="1"/>
  <c r="F2324" i="3" s="1"/>
  <c r="BE2324" i="3" s="1"/>
  <c r="G2324" i="3" s="1"/>
  <c r="I2324" i="3"/>
  <c r="AX2336" i="3"/>
  <c r="AY2336" i="3" s="1"/>
  <c r="BB2336" i="3" s="1"/>
  <c r="F2336" i="3" s="1"/>
  <c r="BE2336" i="3" s="1"/>
  <c r="G2336" i="3" s="1"/>
  <c r="I2336" i="3"/>
  <c r="AV2297" i="3"/>
  <c r="J2297" i="3" s="1"/>
  <c r="AW2297" i="3" s="1"/>
  <c r="BI2298" i="3"/>
  <c r="H2300" i="3"/>
  <c r="I2319" i="3"/>
  <c r="H2332" i="3"/>
  <c r="H2314" i="3"/>
  <c r="AV2300" i="3"/>
  <c r="J2300" i="3" s="1"/>
  <c r="AW2300" i="3" s="1"/>
  <c r="AV2316" i="3"/>
  <c r="J2316" i="3" s="1"/>
  <c r="AW2316" i="3" s="1"/>
  <c r="H2318" i="3"/>
  <c r="BD2330" i="3"/>
  <c r="I2331" i="3"/>
  <c r="BD2334" i="3"/>
  <c r="AV2293" i="3"/>
  <c r="J2293" i="3" s="1"/>
  <c r="AW2293" i="3" s="1"/>
  <c r="AV2302" i="3"/>
  <c r="AV2318" i="3"/>
  <c r="J2318" i="3" s="1"/>
  <c r="AW2318" i="3" s="1"/>
  <c r="H2324" i="3"/>
  <c r="H2327" i="3"/>
  <c r="BI2328" i="3"/>
  <c r="AV2332" i="3"/>
  <c r="J2332" i="3" s="1"/>
  <c r="AW2332" i="3" s="1"/>
  <c r="AV2333" i="3"/>
  <c r="J2333" i="3" s="1"/>
  <c r="AW2333" i="3" s="1"/>
  <c r="AX2383" i="3"/>
  <c r="AY2383" i="3" s="1"/>
  <c r="BB2383" i="3" s="1"/>
  <c r="F2383" i="3" s="1"/>
  <c r="BE2383" i="3" s="1"/>
  <c r="I2383" i="3"/>
  <c r="AV2312" i="3"/>
  <c r="J2312" i="3" s="1"/>
  <c r="AW2312" i="3" s="1"/>
  <c r="AV2327" i="3"/>
  <c r="J2327" i="3" s="1"/>
  <c r="AW2327" i="3" s="1"/>
  <c r="AX2353" i="3"/>
  <c r="AY2353" i="3" s="1"/>
  <c r="BB2353" i="3" s="1"/>
  <c r="F2353" i="3" s="1"/>
  <c r="BE2353" i="3" s="1"/>
  <c r="I2368" i="3"/>
  <c r="AX2368" i="3"/>
  <c r="AY2368" i="3" s="1"/>
  <c r="BB2368" i="3" s="1"/>
  <c r="F2368" i="3" s="1"/>
  <c r="BE2368" i="3" s="1"/>
  <c r="H2338" i="3"/>
  <c r="AV2349" i="3"/>
  <c r="J2349" i="3" s="1"/>
  <c r="AW2349" i="3" s="1"/>
  <c r="AR2355" i="3"/>
  <c r="AV2355" i="3" s="1"/>
  <c r="J2355" i="3" s="1"/>
  <c r="AW2355" i="3" s="1"/>
  <c r="AV2359" i="3"/>
  <c r="J2359" i="3" s="1"/>
  <c r="AW2359" i="3" s="1"/>
  <c r="AR2366" i="3"/>
  <c r="AV2366" i="3" s="1"/>
  <c r="J2366" i="3" s="1"/>
  <c r="AW2366" i="3" s="1"/>
  <c r="I2373" i="3"/>
  <c r="BH2301" i="3"/>
  <c r="BH2313" i="3"/>
  <c r="BJ2313" i="3" s="1"/>
  <c r="BH2315" i="3"/>
  <c r="BD2360" i="3"/>
  <c r="H2367" i="3"/>
  <c r="BD2373" i="3"/>
  <c r="AV2382" i="3"/>
  <c r="J2382" i="3" s="1"/>
  <c r="AW2382" i="3" s="1"/>
  <c r="I2384" i="3"/>
  <c r="I2343" i="3"/>
  <c r="AX2343" i="3"/>
  <c r="AY2343" i="3" s="1"/>
  <c r="BB2343" i="3" s="1"/>
  <c r="F2343" i="3" s="1"/>
  <c r="BE2343" i="3" s="1"/>
  <c r="AV2347" i="3"/>
  <c r="J2347" i="3" s="1"/>
  <c r="AW2347" i="3" s="1"/>
  <c r="BD2356" i="3"/>
  <c r="BI2370" i="3"/>
  <c r="AV2354" i="3"/>
  <c r="J2354" i="3" s="1"/>
  <c r="AW2354" i="3" s="1"/>
  <c r="AX2344" i="3"/>
  <c r="AY2344" i="3" s="1"/>
  <c r="BB2344" i="3" s="1"/>
  <c r="F2344" i="3" s="1"/>
  <c r="BE2344" i="3" s="1"/>
  <c r="G2344" i="3" s="1"/>
  <c r="I2344" i="3"/>
  <c r="H2356" i="3"/>
  <c r="H2379" i="3"/>
  <c r="H2383" i="3"/>
  <c r="H2333" i="3"/>
  <c r="AV2348" i="3"/>
  <c r="J2348" i="3" s="1"/>
  <c r="AW2348" i="3" s="1"/>
  <c r="H2351" i="3"/>
  <c r="BI2361" i="3"/>
  <c r="N2374" i="3"/>
  <c r="BI2374" i="3" s="1"/>
  <c r="AV2374" i="3"/>
  <c r="J2374" i="3" s="1"/>
  <c r="AW2374" i="3" s="1"/>
  <c r="AR2378" i="3"/>
  <c r="AV2378" i="3" s="1"/>
  <c r="J2378" i="3" s="1"/>
  <c r="AW2378" i="3" s="1"/>
  <c r="BD2344" i="3"/>
  <c r="AR2345" i="3"/>
  <c r="H2349" i="3"/>
  <c r="H2359" i="3"/>
  <c r="BD2387" i="3"/>
  <c r="AV2350" i="3"/>
  <c r="J2350" i="3" s="1"/>
  <c r="AW2350" i="3" s="1"/>
  <c r="AV2357" i="3"/>
  <c r="J2357" i="3" s="1"/>
  <c r="AW2357" i="3" s="1"/>
  <c r="BD2367" i="3"/>
  <c r="BD2371" i="3"/>
  <c r="AR2372" i="3"/>
  <c r="H2387" i="3"/>
  <c r="AV2334" i="3"/>
  <c r="J2334" i="3" s="1"/>
  <c r="AW2334" i="3" s="1"/>
  <c r="AV2338" i="3"/>
  <c r="J2338" i="3" s="1"/>
  <c r="AW2338" i="3" s="1"/>
  <c r="AV2356" i="3"/>
  <c r="J2356" i="3" s="1"/>
  <c r="AW2356" i="3" s="1"/>
  <c r="AV2365" i="3"/>
  <c r="J2365" i="3" s="1"/>
  <c r="AW2365" i="3" s="1"/>
  <c r="H2385" i="3"/>
  <c r="AV2330" i="3"/>
  <c r="J2330" i="3" s="1"/>
  <c r="AW2330" i="3" s="1"/>
  <c r="BI2339" i="3"/>
  <c r="AV2352" i="3"/>
  <c r="J2352" i="3" s="1"/>
  <c r="AW2352" i="3" s="1"/>
  <c r="AV2358" i="3"/>
  <c r="J2358" i="3" s="1"/>
  <c r="AW2358" i="3" s="1"/>
  <c r="H2361" i="3"/>
  <c r="AV2375" i="3"/>
  <c r="J2375" i="3" s="1"/>
  <c r="AW2375" i="3" s="1"/>
  <c r="BD2389" i="3"/>
  <c r="AV2360" i="3"/>
  <c r="J2360" i="3" s="1"/>
  <c r="AW2360" i="3" s="1"/>
  <c r="AV2379" i="3"/>
  <c r="J2379" i="3" s="1"/>
  <c r="AW2379" i="3" s="1"/>
  <c r="AV2367" i="3"/>
  <c r="J2367" i="3" s="1"/>
  <c r="AW2367" i="3" s="1"/>
  <c r="AV2389" i="3"/>
  <c r="J2389" i="3" s="1"/>
  <c r="AW2389" i="3" s="1"/>
  <c r="AV2385" i="3"/>
  <c r="J2385" i="3" s="1"/>
  <c r="AW2385" i="3" s="1"/>
  <c r="AV2387" i="3"/>
  <c r="J2387" i="3" s="1"/>
  <c r="AW2387" i="3" s="1"/>
  <c r="AV2363" i="3"/>
  <c r="J2363" i="3" s="1"/>
  <c r="AW2363" i="3" s="1"/>
  <c r="H2382" i="3"/>
  <c r="H2384" i="3"/>
  <c r="H2386" i="3"/>
  <c r="H2388" i="3"/>
  <c r="L17" i="1"/>
  <c r="N17" i="1" s="1"/>
  <c r="AO17" i="1"/>
  <c r="E17" i="1" s="1"/>
  <c r="BG17" i="1" s="1"/>
  <c r="AQ17" i="1"/>
  <c r="AR17" i="1"/>
  <c r="AS17" i="1"/>
  <c r="AX17" i="1"/>
  <c r="AY17" i="1" s="1"/>
  <c r="BA17" i="1"/>
  <c r="L18" i="1"/>
  <c r="N18" i="1" s="1"/>
  <c r="BG18" i="1" s="1"/>
  <c r="AO18" i="1"/>
  <c r="E18" i="1" s="1"/>
  <c r="AQ18" i="1"/>
  <c r="AR18" i="1"/>
  <c r="AS18" i="1"/>
  <c r="AX18" i="1"/>
  <c r="AY18" i="1" s="1"/>
  <c r="BA18" i="1"/>
  <c r="L19" i="1"/>
  <c r="N19" i="1" s="1"/>
  <c r="AO19" i="1"/>
  <c r="E19" i="1" s="1"/>
  <c r="AQ19" i="1"/>
  <c r="AR19" i="1"/>
  <c r="AS19" i="1"/>
  <c r="AX19" i="1"/>
  <c r="AY19" i="1" s="1"/>
  <c r="BA19" i="1"/>
  <c r="L20" i="1"/>
  <c r="N20" i="1" s="1"/>
  <c r="BG20" i="1" s="1"/>
  <c r="AO20" i="1"/>
  <c r="E20" i="1" s="1"/>
  <c r="AP20" i="1"/>
  <c r="H20" i="1" s="1"/>
  <c r="AQ20" i="1"/>
  <c r="AR20" i="1"/>
  <c r="AS20" i="1"/>
  <c r="AX20" i="1"/>
  <c r="AY20" i="1" s="1"/>
  <c r="BA20" i="1"/>
  <c r="L21" i="1"/>
  <c r="N21" i="1" s="1"/>
  <c r="AO21" i="1"/>
  <c r="AQ21" i="1"/>
  <c r="AR21" i="1"/>
  <c r="AS21" i="1"/>
  <c r="AX21" i="1"/>
  <c r="AY21" i="1" s="1"/>
  <c r="BA21" i="1"/>
  <c r="L22" i="1"/>
  <c r="N22" i="1" s="1"/>
  <c r="BG22" i="1" s="1"/>
  <c r="AO22" i="1"/>
  <c r="E22" i="1" s="1"/>
  <c r="AP22" i="1"/>
  <c r="H22" i="1" s="1"/>
  <c r="AQ22" i="1"/>
  <c r="AR22" i="1"/>
  <c r="AS22" i="1"/>
  <c r="AX22" i="1"/>
  <c r="AY22" i="1" s="1"/>
  <c r="BA22" i="1"/>
  <c r="L23" i="1"/>
  <c r="N23" i="1" s="1"/>
  <c r="AO23" i="1"/>
  <c r="E23" i="1" s="1"/>
  <c r="AQ23" i="1"/>
  <c r="AR23" i="1"/>
  <c r="AS23" i="1"/>
  <c r="AX23" i="1"/>
  <c r="AY23" i="1" s="1"/>
  <c r="BB23" i="1" s="1"/>
  <c r="BA23" i="1"/>
  <c r="L24" i="1"/>
  <c r="N24" i="1"/>
  <c r="AO24" i="1"/>
  <c r="E24" i="1" s="1"/>
  <c r="AQ24" i="1"/>
  <c r="AR24" i="1"/>
  <c r="AS24" i="1"/>
  <c r="AX24" i="1"/>
  <c r="AY24" i="1" s="1"/>
  <c r="BB24" i="1" s="1"/>
  <c r="BA24" i="1"/>
  <c r="L25" i="1"/>
  <c r="N25" i="1" s="1"/>
  <c r="AO25" i="1"/>
  <c r="E25" i="1" s="1"/>
  <c r="AQ25" i="1"/>
  <c r="AR25" i="1"/>
  <c r="AS25" i="1"/>
  <c r="AX25" i="1"/>
  <c r="AY25" i="1" s="1"/>
  <c r="BB25" i="1" s="1"/>
  <c r="BA25" i="1"/>
  <c r="L26" i="1"/>
  <c r="N26" i="1" s="1"/>
  <c r="AO26" i="1"/>
  <c r="E26" i="1" s="1"/>
  <c r="AQ26" i="1"/>
  <c r="AR26" i="1"/>
  <c r="AS26" i="1"/>
  <c r="AX26" i="1"/>
  <c r="AY26" i="1" s="1"/>
  <c r="BA26" i="1"/>
  <c r="L27" i="1"/>
  <c r="N27" i="1" s="1"/>
  <c r="AO27" i="1"/>
  <c r="E27" i="1" s="1"/>
  <c r="AQ27" i="1"/>
  <c r="AR27" i="1"/>
  <c r="AS27" i="1"/>
  <c r="AX27" i="1"/>
  <c r="AY27" i="1" s="1"/>
  <c r="BB27" i="1" s="1"/>
  <c r="BA27" i="1"/>
  <c r="L28" i="1"/>
  <c r="N28" i="1"/>
  <c r="BG28" i="1" s="1"/>
  <c r="AO28" i="1"/>
  <c r="E28" i="1" s="1"/>
  <c r="AP28" i="1"/>
  <c r="H28" i="1" s="1"/>
  <c r="AQ28" i="1"/>
  <c r="AR28" i="1"/>
  <c r="AS28" i="1"/>
  <c r="AX28" i="1"/>
  <c r="AY28" i="1" s="1"/>
  <c r="BA28" i="1"/>
  <c r="L29" i="1"/>
  <c r="N29" i="1" s="1"/>
  <c r="AO29" i="1"/>
  <c r="E29" i="1" s="1"/>
  <c r="AQ29" i="1"/>
  <c r="AR29" i="1"/>
  <c r="AS29" i="1"/>
  <c r="AX29" i="1"/>
  <c r="AY29" i="1" s="1"/>
  <c r="BA29" i="1"/>
  <c r="L30" i="1"/>
  <c r="N30" i="1" s="1"/>
  <c r="AO30" i="1"/>
  <c r="E30" i="1" s="1"/>
  <c r="AQ30" i="1"/>
  <c r="AR30" i="1"/>
  <c r="AS30" i="1"/>
  <c r="AX30" i="1"/>
  <c r="AY30" i="1" s="1"/>
  <c r="BB30" i="1" s="1"/>
  <c r="BA30" i="1"/>
  <c r="L31" i="1"/>
  <c r="N31" i="1" s="1"/>
  <c r="AO31" i="1"/>
  <c r="E31" i="1" s="1"/>
  <c r="AP31" i="1"/>
  <c r="AQ31" i="1"/>
  <c r="AR31" i="1"/>
  <c r="AS31" i="1"/>
  <c r="AX31" i="1"/>
  <c r="AY31" i="1" s="1"/>
  <c r="BB31" i="1" s="1"/>
  <c r="BA31" i="1"/>
  <c r="L32" i="1"/>
  <c r="N32" i="1" s="1"/>
  <c r="AO32" i="1"/>
  <c r="E32" i="1" s="1"/>
  <c r="AQ32" i="1"/>
  <c r="AR32" i="1"/>
  <c r="AS32" i="1"/>
  <c r="AX32" i="1"/>
  <c r="AY32" i="1" s="1"/>
  <c r="BA32" i="1"/>
  <c r="L33" i="1"/>
  <c r="N33" i="1" s="1"/>
  <c r="AO33" i="1"/>
  <c r="E33" i="1" s="1"/>
  <c r="AQ33" i="1"/>
  <c r="AR33" i="1"/>
  <c r="AS33" i="1"/>
  <c r="AX33" i="1"/>
  <c r="AY33" i="1" s="1"/>
  <c r="BB33" i="1" s="1"/>
  <c r="BA33" i="1"/>
  <c r="L34" i="1"/>
  <c r="N34" i="1" s="1"/>
  <c r="AO34" i="1"/>
  <c r="E34" i="1" s="1"/>
  <c r="AP34" i="1"/>
  <c r="H34" i="1" s="1"/>
  <c r="AQ34" i="1"/>
  <c r="AR34" i="1"/>
  <c r="AS34" i="1"/>
  <c r="AX34" i="1"/>
  <c r="AY34" i="1" s="1"/>
  <c r="BA34" i="1"/>
  <c r="L35" i="1"/>
  <c r="N35" i="1" s="1"/>
  <c r="AO35" i="1"/>
  <c r="E35" i="1" s="1"/>
  <c r="AP35" i="1"/>
  <c r="H35" i="1" s="1"/>
  <c r="AQ35" i="1"/>
  <c r="AR35" i="1"/>
  <c r="AS35" i="1"/>
  <c r="AX35" i="1"/>
  <c r="AY35" i="1" s="1"/>
  <c r="BA35" i="1"/>
  <c r="L36" i="1"/>
  <c r="N36" i="1"/>
  <c r="AO36" i="1"/>
  <c r="E36" i="1" s="1"/>
  <c r="AQ36" i="1"/>
  <c r="AR36" i="1"/>
  <c r="AS36" i="1"/>
  <c r="AX36" i="1"/>
  <c r="AY36" i="1" s="1"/>
  <c r="BB36" i="1" s="1"/>
  <c r="BA36" i="1"/>
  <c r="L37" i="1"/>
  <c r="N37" i="1" s="1"/>
  <c r="AO37" i="1"/>
  <c r="E37" i="1" s="1"/>
  <c r="AQ37" i="1"/>
  <c r="AR37" i="1"/>
  <c r="AS37" i="1"/>
  <c r="AX37" i="1"/>
  <c r="AY37" i="1" s="1"/>
  <c r="BA37" i="1"/>
  <c r="L38" i="1"/>
  <c r="N38" i="1" s="1"/>
  <c r="BG38" i="1" s="1"/>
  <c r="AO38" i="1"/>
  <c r="E38" i="1" s="1"/>
  <c r="AQ38" i="1"/>
  <c r="AR38" i="1"/>
  <c r="AS38" i="1"/>
  <c r="AX38" i="1"/>
  <c r="AY38" i="1" s="1"/>
  <c r="BB38" i="1" s="1"/>
  <c r="BA38" i="1"/>
  <c r="L40" i="1"/>
  <c r="N40" i="1" s="1"/>
  <c r="AO40" i="1"/>
  <c r="E40" i="1" s="1"/>
  <c r="AQ40" i="1"/>
  <c r="AR40" i="1"/>
  <c r="AS40" i="1"/>
  <c r="AX40" i="1"/>
  <c r="AY40" i="1" s="1"/>
  <c r="BB40" i="1" s="1"/>
  <c r="BA40" i="1"/>
  <c r="L41" i="1"/>
  <c r="N41" i="1"/>
  <c r="AO41" i="1"/>
  <c r="E41" i="1" s="1"/>
  <c r="AQ41" i="1"/>
  <c r="AR41" i="1"/>
  <c r="AS41" i="1"/>
  <c r="AX41" i="1"/>
  <c r="AY41" i="1"/>
  <c r="BA41" i="1"/>
  <c r="L42" i="1"/>
  <c r="N42" i="1" s="1"/>
  <c r="AO42" i="1"/>
  <c r="E42" i="1" s="1"/>
  <c r="AP42" i="1"/>
  <c r="H42" i="1" s="1"/>
  <c r="AQ42" i="1"/>
  <c r="AR42" i="1"/>
  <c r="AS42" i="1"/>
  <c r="AX42" i="1"/>
  <c r="AY42" i="1" s="1"/>
  <c r="BA42" i="1"/>
  <c r="L43" i="1"/>
  <c r="N43" i="1" s="1"/>
  <c r="BG43" i="1" s="1"/>
  <c r="AO43" i="1"/>
  <c r="E43" i="1" s="1"/>
  <c r="AQ43" i="1"/>
  <c r="AR43" i="1"/>
  <c r="AS43" i="1"/>
  <c r="AX43" i="1"/>
  <c r="AY43" i="1"/>
  <c r="BA43" i="1"/>
  <c r="L44" i="1"/>
  <c r="N44" i="1" s="1"/>
  <c r="AO44" i="1"/>
  <c r="E44" i="1" s="1"/>
  <c r="AQ44" i="1"/>
  <c r="AR44" i="1"/>
  <c r="AS44" i="1"/>
  <c r="AX44" i="1"/>
  <c r="AY44" i="1"/>
  <c r="BB44" i="1" s="1"/>
  <c r="BA44" i="1"/>
  <c r="L45" i="1"/>
  <c r="N45" i="1" s="1"/>
  <c r="AO45" i="1"/>
  <c r="E45" i="1" s="1"/>
  <c r="AQ45" i="1"/>
  <c r="AR45" i="1"/>
  <c r="AS45" i="1"/>
  <c r="AX45" i="1"/>
  <c r="AY45" i="1" s="1"/>
  <c r="BA45" i="1"/>
  <c r="E46" i="1"/>
  <c r="L46" i="1"/>
  <c r="N46" i="1" s="1"/>
  <c r="AO46" i="1"/>
  <c r="AP46" i="1"/>
  <c r="H46" i="1" s="1"/>
  <c r="AQ46" i="1"/>
  <c r="AR46" i="1"/>
  <c r="AS46" i="1"/>
  <c r="AX46" i="1"/>
  <c r="AY46" i="1" s="1"/>
  <c r="BA46" i="1"/>
  <c r="L47" i="1"/>
  <c r="N47" i="1" s="1"/>
  <c r="AO47" i="1"/>
  <c r="AP47" i="1" s="1"/>
  <c r="AQ47" i="1"/>
  <c r="AR47" i="1"/>
  <c r="AS47" i="1"/>
  <c r="AX47" i="1"/>
  <c r="AY47" i="1" s="1"/>
  <c r="BA47" i="1"/>
  <c r="L48" i="1"/>
  <c r="N48" i="1" s="1"/>
  <c r="AO48" i="1"/>
  <c r="AQ48" i="1"/>
  <c r="AR48" i="1"/>
  <c r="AS48" i="1"/>
  <c r="AX48" i="1"/>
  <c r="AY48" i="1" s="1"/>
  <c r="BA48" i="1"/>
  <c r="L49" i="1"/>
  <c r="N49" i="1" s="1"/>
  <c r="AO49" i="1"/>
  <c r="AP49" i="1" s="1"/>
  <c r="AQ49" i="1"/>
  <c r="AR49" i="1"/>
  <c r="AS49" i="1"/>
  <c r="AX49" i="1"/>
  <c r="AY49" i="1" s="1"/>
  <c r="BA49" i="1"/>
  <c r="L50" i="1"/>
  <c r="N50" i="1" s="1"/>
  <c r="AO50" i="1"/>
  <c r="E50" i="1" s="1"/>
  <c r="AQ50" i="1"/>
  <c r="AR50" i="1"/>
  <c r="AS50" i="1"/>
  <c r="AX50" i="1"/>
  <c r="AY50" i="1" s="1"/>
  <c r="BA50" i="1"/>
  <c r="L51" i="1"/>
  <c r="N51" i="1" s="1"/>
  <c r="AO51" i="1"/>
  <c r="AP51" i="1" s="1"/>
  <c r="AQ51" i="1"/>
  <c r="AR51" i="1"/>
  <c r="AS51" i="1"/>
  <c r="AX51" i="1"/>
  <c r="AY51" i="1" s="1"/>
  <c r="BA51" i="1"/>
  <c r="L52" i="1"/>
  <c r="N52" i="1" s="1"/>
  <c r="BG52" i="1" s="1"/>
  <c r="AO52" i="1"/>
  <c r="E52" i="1" s="1"/>
  <c r="AQ52" i="1"/>
  <c r="AR52" i="1"/>
  <c r="AS52" i="1"/>
  <c r="AX52" i="1"/>
  <c r="AY52" i="1" s="1"/>
  <c r="BB52" i="1" s="1"/>
  <c r="BA52" i="1"/>
  <c r="L53" i="1"/>
  <c r="N53" i="1" s="1"/>
  <c r="AO53" i="1"/>
  <c r="AP53" i="1" s="1"/>
  <c r="AQ53" i="1"/>
  <c r="AR53" i="1"/>
  <c r="AS53" i="1"/>
  <c r="AX53" i="1"/>
  <c r="AY53" i="1" s="1"/>
  <c r="BA53" i="1"/>
  <c r="L54" i="1"/>
  <c r="N54" i="1" s="1"/>
  <c r="AO54" i="1"/>
  <c r="E54" i="1" s="1"/>
  <c r="AQ54" i="1"/>
  <c r="AR54" i="1"/>
  <c r="AS54" i="1"/>
  <c r="AX54" i="1"/>
  <c r="AY54" i="1" s="1"/>
  <c r="BA54" i="1"/>
  <c r="E55" i="1"/>
  <c r="L55" i="1"/>
  <c r="N55" i="1"/>
  <c r="AO55" i="1"/>
  <c r="AP55" i="1"/>
  <c r="H55" i="1" s="1"/>
  <c r="AQ55" i="1"/>
  <c r="AR55" i="1"/>
  <c r="AS55" i="1"/>
  <c r="AT55" i="1" s="1"/>
  <c r="J55" i="1" s="1"/>
  <c r="AU55" i="1" s="1"/>
  <c r="AX55" i="1"/>
  <c r="AY55" i="1" s="1"/>
  <c r="BA55" i="1"/>
  <c r="BB55" i="1" s="1"/>
  <c r="L56" i="1"/>
  <c r="N56" i="1" s="1"/>
  <c r="AO56" i="1"/>
  <c r="E56" i="1" s="1"/>
  <c r="AQ56" i="1"/>
  <c r="AR56" i="1"/>
  <c r="AS56" i="1"/>
  <c r="AX56" i="1"/>
  <c r="AY56" i="1" s="1"/>
  <c r="BB56" i="1" s="1"/>
  <c r="BA56" i="1"/>
  <c r="L57" i="1"/>
  <c r="N57" i="1"/>
  <c r="AO57" i="1"/>
  <c r="AQ57" i="1"/>
  <c r="AR57" i="1"/>
  <c r="AS57" i="1"/>
  <c r="AX57" i="1"/>
  <c r="AY57" i="1" s="1"/>
  <c r="BA57" i="1"/>
  <c r="L58" i="1"/>
  <c r="N58" i="1" s="1"/>
  <c r="AO58" i="1"/>
  <c r="AQ58" i="1"/>
  <c r="AR58" i="1"/>
  <c r="AS58" i="1"/>
  <c r="AX58" i="1"/>
  <c r="AY58" i="1" s="1"/>
  <c r="BA58" i="1"/>
  <c r="L59" i="1"/>
  <c r="N59" i="1" s="1"/>
  <c r="AO59" i="1"/>
  <c r="AQ59" i="1"/>
  <c r="AR59" i="1"/>
  <c r="AS59" i="1"/>
  <c r="AX59" i="1"/>
  <c r="AY59" i="1" s="1"/>
  <c r="BA59" i="1"/>
  <c r="L60" i="1"/>
  <c r="N60" i="1" s="1"/>
  <c r="AO60" i="1"/>
  <c r="E60" i="1" s="1"/>
  <c r="AP60" i="1"/>
  <c r="H60" i="1" s="1"/>
  <c r="AQ60" i="1"/>
  <c r="AR60" i="1"/>
  <c r="AS60" i="1"/>
  <c r="AX60" i="1"/>
  <c r="AY60" i="1" s="1"/>
  <c r="BA60" i="1"/>
  <c r="E61" i="1"/>
  <c r="L61" i="1"/>
  <c r="N61" i="1" s="1"/>
  <c r="AO61" i="1"/>
  <c r="AP61" i="1" s="1"/>
  <c r="H61" i="1" s="1"/>
  <c r="AQ61" i="1"/>
  <c r="AR61" i="1"/>
  <c r="AS61" i="1"/>
  <c r="AX61" i="1"/>
  <c r="AY61" i="1" s="1"/>
  <c r="BA61" i="1"/>
  <c r="L62" i="1"/>
  <c r="N62" i="1" s="1"/>
  <c r="AO62" i="1"/>
  <c r="E62" i="1" s="1"/>
  <c r="AQ62" i="1"/>
  <c r="AR62" i="1"/>
  <c r="AS62" i="1"/>
  <c r="AX62" i="1"/>
  <c r="AY62" i="1" s="1"/>
  <c r="BB62" i="1" s="1"/>
  <c r="BA62" i="1"/>
  <c r="L63" i="1"/>
  <c r="N63" i="1"/>
  <c r="AO63" i="1"/>
  <c r="AQ63" i="1"/>
  <c r="AR63" i="1"/>
  <c r="AS63" i="1"/>
  <c r="AX63" i="1"/>
  <c r="AY63" i="1" s="1"/>
  <c r="BA63" i="1"/>
  <c r="L65" i="1"/>
  <c r="N65" i="1" s="1"/>
  <c r="AO65" i="1"/>
  <c r="E65" i="1" s="1"/>
  <c r="AQ65" i="1"/>
  <c r="AR65" i="1"/>
  <c r="AS65" i="1"/>
  <c r="AX65" i="1"/>
  <c r="AY65" i="1"/>
  <c r="BB65" i="1" s="1"/>
  <c r="BA65" i="1"/>
  <c r="L66" i="1"/>
  <c r="N66" i="1" s="1"/>
  <c r="AO66" i="1"/>
  <c r="E66" i="1" s="1"/>
  <c r="AP66" i="1"/>
  <c r="H66" i="1" s="1"/>
  <c r="AQ66" i="1"/>
  <c r="AR66" i="1"/>
  <c r="AS66" i="1"/>
  <c r="AX66" i="1"/>
  <c r="AY66" i="1" s="1"/>
  <c r="BB66" i="1" s="1"/>
  <c r="BA66" i="1"/>
  <c r="L67" i="1"/>
  <c r="N67" i="1" s="1"/>
  <c r="AO67" i="1"/>
  <c r="E67" i="1" s="1"/>
  <c r="AP67" i="1"/>
  <c r="H67" i="1" s="1"/>
  <c r="AQ67" i="1"/>
  <c r="AR67" i="1"/>
  <c r="AS67" i="1"/>
  <c r="AX67" i="1"/>
  <c r="AY67" i="1" s="1"/>
  <c r="BA67" i="1"/>
  <c r="L68" i="1"/>
  <c r="N68" i="1" s="1"/>
  <c r="AO68" i="1"/>
  <c r="E68" i="1" s="1"/>
  <c r="AQ68" i="1"/>
  <c r="AR68" i="1"/>
  <c r="AS68" i="1"/>
  <c r="AX68" i="1"/>
  <c r="AY68" i="1" s="1"/>
  <c r="BB68" i="1" s="1"/>
  <c r="BA68" i="1"/>
  <c r="L69" i="1"/>
  <c r="N69" i="1" s="1"/>
  <c r="AO69" i="1"/>
  <c r="E69" i="1" s="1"/>
  <c r="AQ69" i="1"/>
  <c r="AR69" i="1"/>
  <c r="AS69" i="1"/>
  <c r="AX69" i="1"/>
  <c r="AY69" i="1" s="1"/>
  <c r="BB69" i="1" s="1"/>
  <c r="BA69" i="1"/>
  <c r="L70" i="1"/>
  <c r="N70" i="1" s="1"/>
  <c r="AO70" i="1"/>
  <c r="E70" i="1" s="1"/>
  <c r="AQ70" i="1"/>
  <c r="AR70" i="1"/>
  <c r="AS70" i="1"/>
  <c r="AX70" i="1"/>
  <c r="AY70" i="1" s="1"/>
  <c r="BB70" i="1" s="1"/>
  <c r="BA70" i="1"/>
  <c r="L71" i="1"/>
  <c r="N71" i="1" s="1"/>
  <c r="AO71" i="1"/>
  <c r="E71" i="1" s="1"/>
  <c r="AQ71" i="1"/>
  <c r="AR71" i="1"/>
  <c r="AS71" i="1"/>
  <c r="AX71" i="1"/>
  <c r="AY71" i="1" s="1"/>
  <c r="BB71" i="1" s="1"/>
  <c r="BA71" i="1"/>
  <c r="L72" i="1"/>
  <c r="N72" i="1" s="1"/>
  <c r="AO72" i="1"/>
  <c r="E72" i="1" s="1"/>
  <c r="AQ72" i="1"/>
  <c r="AR72" i="1"/>
  <c r="AS72" i="1"/>
  <c r="AX72" i="1"/>
  <c r="AY72" i="1" s="1"/>
  <c r="BA72" i="1"/>
  <c r="L73" i="1"/>
  <c r="N73" i="1" s="1"/>
  <c r="AO73" i="1"/>
  <c r="AQ73" i="1"/>
  <c r="AR73" i="1"/>
  <c r="AS73" i="1"/>
  <c r="AX73" i="1"/>
  <c r="AY73" i="1" s="1"/>
  <c r="BB73" i="1" s="1"/>
  <c r="BA73" i="1"/>
  <c r="E74" i="1"/>
  <c r="L74" i="1"/>
  <c r="N74" i="1" s="1"/>
  <c r="AO74" i="1"/>
  <c r="AP74" i="1" s="1"/>
  <c r="H74" i="1" s="1"/>
  <c r="AQ74" i="1"/>
  <c r="AR74" i="1"/>
  <c r="AS74" i="1"/>
  <c r="AT74" i="1" s="1"/>
  <c r="J74" i="1" s="1"/>
  <c r="AU74" i="1" s="1"/>
  <c r="AX74" i="1"/>
  <c r="AY74" i="1" s="1"/>
  <c r="BB74" i="1" s="1"/>
  <c r="BA74" i="1"/>
  <c r="L75" i="1"/>
  <c r="N75" i="1" s="1"/>
  <c r="AO75" i="1"/>
  <c r="E75" i="1" s="1"/>
  <c r="AP75" i="1"/>
  <c r="H75" i="1" s="1"/>
  <c r="AQ75" i="1"/>
  <c r="AR75" i="1"/>
  <c r="AS75" i="1"/>
  <c r="AX75" i="1"/>
  <c r="AY75" i="1" s="1"/>
  <c r="BB75" i="1" s="1"/>
  <c r="BA75" i="1"/>
  <c r="E76" i="1"/>
  <c r="L76" i="1"/>
  <c r="N76" i="1" s="1"/>
  <c r="AO76" i="1"/>
  <c r="AP76" i="1" s="1"/>
  <c r="H76" i="1" s="1"/>
  <c r="AQ76" i="1"/>
  <c r="AR76" i="1"/>
  <c r="AS76" i="1"/>
  <c r="AX76" i="1"/>
  <c r="AY76" i="1"/>
  <c r="BB76" i="1" s="1"/>
  <c r="BA76" i="1"/>
  <c r="L77" i="1"/>
  <c r="N77" i="1" s="1"/>
  <c r="AO77" i="1"/>
  <c r="AP77" i="1" s="1"/>
  <c r="AQ77" i="1"/>
  <c r="AR77" i="1"/>
  <c r="AS77" i="1"/>
  <c r="AX77" i="1"/>
  <c r="AY77" i="1" s="1"/>
  <c r="BB77" i="1" s="1"/>
  <c r="BA77" i="1"/>
  <c r="L78" i="1"/>
  <c r="N78" i="1" s="1"/>
  <c r="AO78" i="1"/>
  <c r="E78" i="1" s="1"/>
  <c r="AP78" i="1"/>
  <c r="AQ78" i="1"/>
  <c r="AR78" i="1"/>
  <c r="AS78" i="1"/>
  <c r="AX78" i="1"/>
  <c r="AY78" i="1" s="1"/>
  <c r="BA78" i="1"/>
  <c r="L79" i="1"/>
  <c r="N79" i="1" s="1"/>
  <c r="AO79" i="1"/>
  <c r="E79" i="1" s="1"/>
  <c r="AP79" i="1"/>
  <c r="H79" i="1" s="1"/>
  <c r="AQ79" i="1"/>
  <c r="AR79" i="1"/>
  <c r="AS79" i="1"/>
  <c r="AX79" i="1"/>
  <c r="AY79" i="1" s="1"/>
  <c r="BB79" i="1" s="1"/>
  <c r="BA79" i="1"/>
  <c r="L80" i="1"/>
  <c r="N80" i="1"/>
  <c r="AO80" i="1"/>
  <c r="E80" i="1" s="1"/>
  <c r="AQ80" i="1"/>
  <c r="AR80" i="1"/>
  <c r="AS80" i="1"/>
  <c r="AX80" i="1"/>
  <c r="AY80" i="1" s="1"/>
  <c r="BB80" i="1" s="1"/>
  <c r="BA80" i="1"/>
  <c r="L81" i="1"/>
  <c r="N81" i="1" s="1"/>
  <c r="AO81" i="1"/>
  <c r="E81" i="1" s="1"/>
  <c r="AP81" i="1"/>
  <c r="H81" i="1" s="1"/>
  <c r="AQ81" i="1"/>
  <c r="AR81" i="1"/>
  <c r="AS81" i="1"/>
  <c r="AX81" i="1"/>
  <c r="AY81" i="1" s="1"/>
  <c r="BB81" i="1" s="1"/>
  <c r="BA81" i="1"/>
  <c r="L83" i="1"/>
  <c r="N83" i="1" s="1"/>
  <c r="AO83" i="1"/>
  <c r="E83" i="1" s="1"/>
  <c r="AQ83" i="1"/>
  <c r="AR83" i="1"/>
  <c r="AS83" i="1"/>
  <c r="AX83" i="1"/>
  <c r="AY83" i="1" s="1"/>
  <c r="BA83" i="1"/>
  <c r="L84" i="1"/>
  <c r="N84" i="1" s="1"/>
  <c r="AO84" i="1"/>
  <c r="E84" i="1" s="1"/>
  <c r="AQ84" i="1"/>
  <c r="AR84" i="1"/>
  <c r="AS84" i="1"/>
  <c r="AX84" i="1"/>
  <c r="AY84" i="1" s="1"/>
  <c r="BA84" i="1"/>
  <c r="BB84" i="1" s="1"/>
  <c r="L85" i="1"/>
  <c r="N85" i="1" s="1"/>
  <c r="AO85" i="1"/>
  <c r="E85" i="1" s="1"/>
  <c r="AQ85" i="1"/>
  <c r="AR85" i="1"/>
  <c r="AS85" i="1"/>
  <c r="AX85" i="1"/>
  <c r="AY85" i="1" s="1"/>
  <c r="BA85" i="1"/>
  <c r="L86" i="1"/>
  <c r="N86" i="1" s="1"/>
  <c r="AO86" i="1"/>
  <c r="AQ86" i="1"/>
  <c r="AR86" i="1"/>
  <c r="AS86" i="1"/>
  <c r="AX86" i="1"/>
  <c r="AY86" i="1" s="1"/>
  <c r="BA86" i="1"/>
  <c r="L87" i="1"/>
  <c r="N87" i="1" s="1"/>
  <c r="AO87" i="1"/>
  <c r="E87" i="1" s="1"/>
  <c r="AQ87" i="1"/>
  <c r="AR87" i="1"/>
  <c r="AS87" i="1"/>
  <c r="AX87" i="1"/>
  <c r="AY87" i="1" s="1"/>
  <c r="BA87" i="1"/>
  <c r="L88" i="1"/>
  <c r="N88" i="1" s="1"/>
  <c r="AO88" i="1"/>
  <c r="E88" i="1" s="1"/>
  <c r="AQ88" i="1"/>
  <c r="AR88" i="1"/>
  <c r="AS88" i="1"/>
  <c r="AX88" i="1"/>
  <c r="AY88" i="1" s="1"/>
  <c r="BA88" i="1"/>
  <c r="L89" i="1"/>
  <c r="N89" i="1" s="1"/>
  <c r="AO89" i="1"/>
  <c r="AP89" i="1" s="1"/>
  <c r="AQ89" i="1"/>
  <c r="AR89" i="1"/>
  <c r="AS89" i="1"/>
  <c r="AX89" i="1"/>
  <c r="AY89" i="1" s="1"/>
  <c r="BA89" i="1"/>
  <c r="L90" i="1"/>
  <c r="N90" i="1" s="1"/>
  <c r="AO90" i="1"/>
  <c r="E90" i="1" s="1"/>
  <c r="AP90" i="1"/>
  <c r="H90" i="1" s="1"/>
  <c r="AQ90" i="1"/>
  <c r="AR90" i="1"/>
  <c r="AS90" i="1"/>
  <c r="AX90" i="1"/>
  <c r="AY90" i="1" s="1"/>
  <c r="BA90" i="1"/>
  <c r="L91" i="1"/>
  <c r="N91" i="1" s="1"/>
  <c r="AO91" i="1"/>
  <c r="AQ91" i="1"/>
  <c r="AR91" i="1"/>
  <c r="AS91" i="1"/>
  <c r="AX91" i="1"/>
  <c r="AY91" i="1" s="1"/>
  <c r="BA91" i="1"/>
  <c r="L92" i="1"/>
  <c r="N92" i="1" s="1"/>
  <c r="AO92" i="1"/>
  <c r="AQ92" i="1"/>
  <c r="AR92" i="1"/>
  <c r="AS92" i="1"/>
  <c r="AX92" i="1"/>
  <c r="AY92" i="1" s="1"/>
  <c r="BB92" i="1" s="1"/>
  <c r="BA92" i="1"/>
  <c r="L93" i="1"/>
  <c r="N93" i="1"/>
  <c r="AO93" i="1"/>
  <c r="E93" i="1" s="1"/>
  <c r="AQ93" i="1"/>
  <c r="AR93" i="1"/>
  <c r="AS93" i="1"/>
  <c r="AX93" i="1"/>
  <c r="AY93" i="1" s="1"/>
  <c r="BA93" i="1"/>
  <c r="L94" i="1"/>
  <c r="N94" i="1" s="1"/>
  <c r="AO94" i="1"/>
  <c r="E94" i="1" s="1"/>
  <c r="AQ94" i="1"/>
  <c r="AR94" i="1"/>
  <c r="AS94" i="1"/>
  <c r="AX94" i="1"/>
  <c r="AY94" i="1" s="1"/>
  <c r="BA94" i="1"/>
  <c r="L95" i="1"/>
  <c r="N95" i="1" s="1"/>
  <c r="AO95" i="1"/>
  <c r="AQ95" i="1"/>
  <c r="AR95" i="1"/>
  <c r="AS95" i="1"/>
  <c r="AX95" i="1"/>
  <c r="AY95" i="1" s="1"/>
  <c r="BA95" i="1"/>
  <c r="L96" i="1"/>
  <c r="AO96" i="1"/>
  <c r="E96" i="1" s="1"/>
  <c r="AQ96" i="1"/>
  <c r="AR96" i="1"/>
  <c r="AS96" i="1"/>
  <c r="AX96" i="1"/>
  <c r="AY96" i="1" s="1"/>
  <c r="BA96" i="1"/>
  <c r="L97" i="1"/>
  <c r="N97" i="1"/>
  <c r="AO97" i="1"/>
  <c r="E97" i="1" s="1"/>
  <c r="AQ97" i="1"/>
  <c r="AR97" i="1"/>
  <c r="AS97" i="1"/>
  <c r="AX97" i="1"/>
  <c r="AY97" i="1" s="1"/>
  <c r="BA97" i="1"/>
  <c r="L98" i="1"/>
  <c r="N98" i="1" s="1"/>
  <c r="AO98" i="1"/>
  <c r="E98" i="1" s="1"/>
  <c r="AQ98" i="1"/>
  <c r="AR98" i="1"/>
  <c r="AS98" i="1"/>
  <c r="AX98" i="1"/>
  <c r="AY98" i="1" s="1"/>
  <c r="BA98" i="1"/>
  <c r="BB98" i="1" s="1"/>
  <c r="L100" i="1"/>
  <c r="N100" i="1" s="1"/>
  <c r="AO100" i="1"/>
  <c r="E100" i="1" s="1"/>
  <c r="AQ100" i="1"/>
  <c r="AR100" i="1"/>
  <c r="AS100" i="1"/>
  <c r="AX100" i="1"/>
  <c r="AY100" i="1"/>
  <c r="BA100" i="1"/>
  <c r="L101" i="1"/>
  <c r="N101" i="1" s="1"/>
  <c r="AO101" i="1"/>
  <c r="AQ101" i="1"/>
  <c r="AR101" i="1"/>
  <c r="AS101" i="1"/>
  <c r="AX101" i="1"/>
  <c r="AY101" i="1"/>
  <c r="BA101" i="1"/>
  <c r="L102" i="1"/>
  <c r="N102" i="1" s="1"/>
  <c r="AO102" i="1"/>
  <c r="AQ102" i="1"/>
  <c r="AR102" i="1"/>
  <c r="AS102" i="1"/>
  <c r="AX102" i="1"/>
  <c r="AY102" i="1" s="1"/>
  <c r="BA102" i="1"/>
  <c r="L103" i="1"/>
  <c r="N103" i="1"/>
  <c r="AO103" i="1"/>
  <c r="E103" i="1" s="1"/>
  <c r="AQ103" i="1"/>
  <c r="AR103" i="1"/>
  <c r="AS103" i="1"/>
  <c r="AX103" i="1"/>
  <c r="AY103" i="1"/>
  <c r="BA103" i="1"/>
  <c r="E104" i="1"/>
  <c r="L104" i="1"/>
  <c r="N104" i="1" s="1"/>
  <c r="AO104" i="1"/>
  <c r="AP104" i="1" s="1"/>
  <c r="AQ104" i="1"/>
  <c r="AR104" i="1"/>
  <c r="AS104" i="1"/>
  <c r="AX104" i="1"/>
  <c r="AY104" i="1"/>
  <c r="BA104" i="1"/>
  <c r="L105" i="1"/>
  <c r="N105" i="1" s="1"/>
  <c r="AO105" i="1"/>
  <c r="E105" i="1" s="1"/>
  <c r="AQ105" i="1"/>
  <c r="AR105" i="1"/>
  <c r="AS105" i="1"/>
  <c r="AX105" i="1"/>
  <c r="AY105" i="1" s="1"/>
  <c r="BA105" i="1"/>
  <c r="L106" i="1"/>
  <c r="N106" i="1" s="1"/>
  <c r="AO106" i="1"/>
  <c r="AP106" i="1" s="1"/>
  <c r="AQ106" i="1"/>
  <c r="AR106" i="1"/>
  <c r="AS106" i="1"/>
  <c r="AX106" i="1"/>
  <c r="AY106" i="1"/>
  <c r="BA106" i="1"/>
  <c r="L107" i="1"/>
  <c r="N107" i="1" s="1"/>
  <c r="AO107" i="1"/>
  <c r="E107" i="1" s="1"/>
  <c r="AQ107" i="1"/>
  <c r="AR107" i="1"/>
  <c r="AS107" i="1"/>
  <c r="AX107" i="1"/>
  <c r="AY107" i="1" s="1"/>
  <c r="BA107" i="1"/>
  <c r="L108" i="1"/>
  <c r="N108" i="1" s="1"/>
  <c r="AO108" i="1"/>
  <c r="AP108" i="1" s="1"/>
  <c r="AQ108" i="1"/>
  <c r="AR108" i="1"/>
  <c r="AS108" i="1"/>
  <c r="AX108" i="1"/>
  <c r="AY108" i="1" s="1"/>
  <c r="BA108" i="1"/>
  <c r="BB108" i="1" s="1"/>
  <c r="L109" i="1"/>
  <c r="N109" i="1" s="1"/>
  <c r="AO109" i="1"/>
  <c r="E109" i="1" s="1"/>
  <c r="AQ109" i="1"/>
  <c r="AR109" i="1"/>
  <c r="AS109" i="1"/>
  <c r="AX109" i="1"/>
  <c r="AY109" i="1"/>
  <c r="BA109" i="1"/>
  <c r="L110" i="1"/>
  <c r="N110" i="1" s="1"/>
  <c r="AO110" i="1"/>
  <c r="AQ110" i="1"/>
  <c r="AR110" i="1"/>
  <c r="AS110" i="1"/>
  <c r="AX110" i="1"/>
  <c r="AY110" i="1" s="1"/>
  <c r="BA110" i="1"/>
  <c r="L111" i="1"/>
  <c r="N111" i="1" s="1"/>
  <c r="AO111" i="1"/>
  <c r="E111" i="1" s="1"/>
  <c r="AQ111" i="1"/>
  <c r="AR111" i="1"/>
  <c r="AS111" i="1"/>
  <c r="AX111" i="1"/>
  <c r="AY111" i="1"/>
  <c r="BA111" i="1"/>
  <c r="L112" i="1"/>
  <c r="N112" i="1" s="1"/>
  <c r="AO112" i="1"/>
  <c r="AP112" i="1" s="1"/>
  <c r="AQ112" i="1"/>
  <c r="AR112" i="1"/>
  <c r="AS112" i="1"/>
  <c r="AX112" i="1"/>
  <c r="AY112" i="1"/>
  <c r="BA112" i="1"/>
  <c r="BB112" i="1" s="1"/>
  <c r="L113" i="1"/>
  <c r="N113" i="1" s="1"/>
  <c r="AO113" i="1"/>
  <c r="E113" i="1" s="1"/>
  <c r="AQ113" i="1"/>
  <c r="AR113" i="1"/>
  <c r="AS113" i="1"/>
  <c r="AX113" i="1"/>
  <c r="AY113" i="1" s="1"/>
  <c r="BA113" i="1"/>
  <c r="L114" i="1"/>
  <c r="N114" i="1" s="1"/>
  <c r="AO114" i="1"/>
  <c r="AP114" i="1" s="1"/>
  <c r="AQ114" i="1"/>
  <c r="AR114" i="1"/>
  <c r="AS114" i="1"/>
  <c r="AX114" i="1"/>
  <c r="AY114" i="1" s="1"/>
  <c r="BA114" i="1"/>
  <c r="L115" i="1"/>
  <c r="N115" i="1" s="1"/>
  <c r="AO115" i="1"/>
  <c r="E115" i="1" s="1"/>
  <c r="AQ115" i="1"/>
  <c r="AR115" i="1"/>
  <c r="AS115" i="1"/>
  <c r="AX115" i="1"/>
  <c r="AY115" i="1" s="1"/>
  <c r="BA115" i="1"/>
  <c r="L116" i="1"/>
  <c r="N116" i="1"/>
  <c r="AO116" i="1"/>
  <c r="AQ116" i="1"/>
  <c r="AR116" i="1"/>
  <c r="AS116" i="1"/>
  <c r="AX116" i="1"/>
  <c r="AY116" i="1" s="1"/>
  <c r="BA116" i="1"/>
  <c r="L117" i="1"/>
  <c r="N117" i="1"/>
  <c r="AO117" i="1"/>
  <c r="AP117" i="1" s="1"/>
  <c r="AQ117" i="1"/>
  <c r="AR117" i="1"/>
  <c r="AS117" i="1"/>
  <c r="AX117" i="1"/>
  <c r="AY117" i="1" s="1"/>
  <c r="BA117" i="1"/>
  <c r="E118" i="1"/>
  <c r="L118" i="1"/>
  <c r="N118" i="1" s="1"/>
  <c r="AO118" i="1"/>
  <c r="AP118" i="1" s="1"/>
  <c r="AQ118" i="1"/>
  <c r="AR118" i="1"/>
  <c r="AS118" i="1"/>
  <c r="AX118" i="1"/>
  <c r="AY118" i="1" s="1"/>
  <c r="BA118" i="1"/>
  <c r="L120" i="1"/>
  <c r="N120" i="1"/>
  <c r="AO120" i="1"/>
  <c r="AP120" i="1" s="1"/>
  <c r="H120" i="1" s="1"/>
  <c r="AQ120" i="1"/>
  <c r="AR120" i="1"/>
  <c r="AS120" i="1"/>
  <c r="AX120" i="1"/>
  <c r="AY120" i="1" s="1"/>
  <c r="BB120" i="1" s="1"/>
  <c r="BA120" i="1"/>
  <c r="L121" i="1"/>
  <c r="N121" i="1" s="1"/>
  <c r="AO121" i="1"/>
  <c r="AP121" i="1" s="1"/>
  <c r="H121" i="1" s="1"/>
  <c r="AQ121" i="1"/>
  <c r="AR121" i="1"/>
  <c r="AS121" i="1"/>
  <c r="AX121" i="1"/>
  <c r="AY121" i="1" s="1"/>
  <c r="BA121" i="1"/>
  <c r="L122" i="1"/>
  <c r="N122" i="1" s="1"/>
  <c r="AO122" i="1"/>
  <c r="AP122" i="1" s="1"/>
  <c r="AQ122" i="1"/>
  <c r="AR122" i="1"/>
  <c r="AS122" i="1"/>
  <c r="AX122" i="1"/>
  <c r="AY122" i="1" s="1"/>
  <c r="BA122" i="1"/>
  <c r="L123" i="1"/>
  <c r="N123" i="1" s="1"/>
  <c r="AO123" i="1"/>
  <c r="AP123" i="1" s="1"/>
  <c r="H123" i="1" s="1"/>
  <c r="AQ123" i="1"/>
  <c r="AR123" i="1"/>
  <c r="AS123" i="1"/>
  <c r="AX123" i="1"/>
  <c r="AY123" i="1" s="1"/>
  <c r="BA123" i="1"/>
  <c r="L124" i="1"/>
  <c r="N124" i="1" s="1"/>
  <c r="AO124" i="1"/>
  <c r="AP124" i="1" s="1"/>
  <c r="H124" i="1" s="1"/>
  <c r="AQ124" i="1"/>
  <c r="AR124" i="1"/>
  <c r="AS124" i="1"/>
  <c r="AX124" i="1"/>
  <c r="AY124" i="1" s="1"/>
  <c r="BB124" i="1" s="1"/>
  <c r="BA124" i="1"/>
  <c r="L125" i="1"/>
  <c r="N125" i="1"/>
  <c r="AO125" i="1"/>
  <c r="AP125" i="1" s="1"/>
  <c r="H125" i="1" s="1"/>
  <c r="AQ125" i="1"/>
  <c r="AR125" i="1"/>
  <c r="AS125" i="1"/>
  <c r="AX125" i="1"/>
  <c r="AY125" i="1"/>
  <c r="BB125" i="1" s="1"/>
  <c r="BA125" i="1"/>
  <c r="L126" i="1"/>
  <c r="N126" i="1" s="1"/>
  <c r="AO126" i="1"/>
  <c r="E126" i="1" s="1"/>
  <c r="BG126" i="1" s="1"/>
  <c r="AQ126" i="1"/>
  <c r="AR126" i="1"/>
  <c r="AS126" i="1"/>
  <c r="AX126" i="1"/>
  <c r="AY126" i="1" s="1"/>
  <c r="BA126" i="1"/>
  <c r="L127" i="1"/>
  <c r="N127" i="1" s="1"/>
  <c r="AO127" i="1"/>
  <c r="E127" i="1" s="1"/>
  <c r="AQ127" i="1"/>
  <c r="AR127" i="1"/>
  <c r="AS127" i="1"/>
  <c r="AX127" i="1"/>
  <c r="AY127" i="1" s="1"/>
  <c r="BB127" i="1" s="1"/>
  <c r="BA127" i="1"/>
  <c r="L128" i="1"/>
  <c r="N128" i="1" s="1"/>
  <c r="AO128" i="1"/>
  <c r="E128" i="1" s="1"/>
  <c r="AP128" i="1"/>
  <c r="H128" i="1" s="1"/>
  <c r="AQ128" i="1"/>
  <c r="AR128" i="1"/>
  <c r="AS128" i="1"/>
  <c r="AX128" i="1"/>
  <c r="AY128" i="1" s="1"/>
  <c r="BA128" i="1"/>
  <c r="L129" i="1"/>
  <c r="N129" i="1" s="1"/>
  <c r="AO129" i="1"/>
  <c r="E129" i="1" s="1"/>
  <c r="AQ129" i="1"/>
  <c r="AR129" i="1"/>
  <c r="AS129" i="1"/>
  <c r="AX129" i="1"/>
  <c r="AY129" i="1" s="1"/>
  <c r="BA129" i="1"/>
  <c r="L130" i="1"/>
  <c r="N130" i="1" s="1"/>
  <c r="AO130" i="1"/>
  <c r="E130" i="1" s="1"/>
  <c r="AQ130" i="1"/>
  <c r="AR130" i="1"/>
  <c r="AS130" i="1"/>
  <c r="AX130" i="1"/>
  <c r="AY130" i="1" s="1"/>
  <c r="BB130" i="1" s="1"/>
  <c r="BA130" i="1"/>
  <c r="L131" i="1"/>
  <c r="N131" i="1" s="1"/>
  <c r="AO131" i="1"/>
  <c r="E131" i="1" s="1"/>
  <c r="AQ131" i="1"/>
  <c r="AR131" i="1"/>
  <c r="AS131" i="1"/>
  <c r="AX131" i="1"/>
  <c r="AY131" i="1" s="1"/>
  <c r="BB131" i="1" s="1"/>
  <c r="BA131" i="1"/>
  <c r="L132" i="1"/>
  <c r="N132" i="1" s="1"/>
  <c r="AO132" i="1"/>
  <c r="E132" i="1" s="1"/>
  <c r="AQ132" i="1"/>
  <c r="AR132" i="1"/>
  <c r="AS132" i="1"/>
  <c r="AX132" i="1"/>
  <c r="AY132" i="1" s="1"/>
  <c r="BA132" i="1"/>
  <c r="BG132" i="1"/>
  <c r="L133" i="1"/>
  <c r="N133" i="1" s="1"/>
  <c r="AO133" i="1"/>
  <c r="E133" i="1" s="1"/>
  <c r="AQ133" i="1"/>
  <c r="AR133" i="1"/>
  <c r="AS133" i="1"/>
  <c r="AX133" i="1"/>
  <c r="AY133" i="1" s="1"/>
  <c r="BB133" i="1" s="1"/>
  <c r="BA133" i="1"/>
  <c r="L134" i="1"/>
  <c r="N134" i="1" s="1"/>
  <c r="AO134" i="1"/>
  <c r="E134" i="1" s="1"/>
  <c r="AQ134" i="1"/>
  <c r="AR134" i="1"/>
  <c r="AS134" i="1"/>
  <c r="AX134" i="1"/>
  <c r="AY134" i="1" s="1"/>
  <c r="BA134" i="1"/>
  <c r="L135" i="1"/>
  <c r="N135" i="1" s="1"/>
  <c r="AO135" i="1"/>
  <c r="E135" i="1" s="1"/>
  <c r="AQ135" i="1"/>
  <c r="AR135" i="1"/>
  <c r="AS135" i="1"/>
  <c r="AX135" i="1"/>
  <c r="AY135" i="1" s="1"/>
  <c r="BB135" i="1" s="1"/>
  <c r="BA135" i="1"/>
  <c r="L137" i="1"/>
  <c r="N137" i="1" s="1"/>
  <c r="BG137" i="1" s="1"/>
  <c r="AO137" i="1"/>
  <c r="E137" i="1" s="1"/>
  <c r="AQ137" i="1"/>
  <c r="AR137" i="1"/>
  <c r="AS137" i="1"/>
  <c r="AX137" i="1"/>
  <c r="AY137" i="1" s="1"/>
  <c r="BB137" i="1" s="1"/>
  <c r="BA137" i="1"/>
  <c r="L138" i="1"/>
  <c r="N138" i="1" s="1"/>
  <c r="AO138" i="1"/>
  <c r="E138" i="1" s="1"/>
  <c r="AQ138" i="1"/>
  <c r="AR138" i="1"/>
  <c r="AS138" i="1"/>
  <c r="AX138" i="1"/>
  <c r="AY138" i="1" s="1"/>
  <c r="BB138" i="1" s="1"/>
  <c r="BA138" i="1"/>
  <c r="L139" i="1"/>
  <c r="N139" i="1" s="1"/>
  <c r="AO139" i="1"/>
  <c r="E139" i="1" s="1"/>
  <c r="AQ139" i="1"/>
  <c r="AR139" i="1"/>
  <c r="AS139" i="1"/>
  <c r="AX139" i="1"/>
  <c r="AY139" i="1" s="1"/>
  <c r="BB139" i="1" s="1"/>
  <c r="BA139" i="1"/>
  <c r="BG139" i="1"/>
  <c r="L140" i="1"/>
  <c r="N140" i="1" s="1"/>
  <c r="AO140" i="1"/>
  <c r="E140" i="1" s="1"/>
  <c r="AQ140" i="1"/>
  <c r="AR140" i="1"/>
  <c r="AS140" i="1"/>
  <c r="AX140" i="1"/>
  <c r="AY140" i="1" s="1"/>
  <c r="BB140" i="1" s="1"/>
  <c r="BA140" i="1"/>
  <c r="L141" i="1"/>
  <c r="N141" i="1" s="1"/>
  <c r="BG141" i="1" s="1"/>
  <c r="AO141" i="1"/>
  <c r="E141" i="1" s="1"/>
  <c r="AQ141" i="1"/>
  <c r="AR141" i="1"/>
  <c r="AS141" i="1"/>
  <c r="AX141" i="1"/>
  <c r="AY141" i="1" s="1"/>
  <c r="BA141" i="1"/>
  <c r="L142" i="1"/>
  <c r="N142" i="1" s="1"/>
  <c r="AO142" i="1"/>
  <c r="E142" i="1" s="1"/>
  <c r="AQ142" i="1"/>
  <c r="AR142" i="1"/>
  <c r="AS142" i="1"/>
  <c r="AX142" i="1"/>
  <c r="AY142" i="1" s="1"/>
  <c r="BB142" i="1" s="1"/>
  <c r="BA142" i="1"/>
  <c r="L143" i="1"/>
  <c r="N143" i="1" s="1"/>
  <c r="BG143" i="1" s="1"/>
  <c r="AO143" i="1"/>
  <c r="E143" i="1" s="1"/>
  <c r="AQ143" i="1"/>
  <c r="AR143" i="1"/>
  <c r="AS143" i="1"/>
  <c r="AX143" i="1"/>
  <c r="AY143" i="1"/>
  <c r="BA143" i="1"/>
  <c r="L144" i="1"/>
  <c r="N144" i="1" s="1"/>
  <c r="AO144" i="1"/>
  <c r="E144" i="1" s="1"/>
  <c r="AQ144" i="1"/>
  <c r="AR144" i="1"/>
  <c r="AS144" i="1"/>
  <c r="AX144" i="1"/>
  <c r="AY144" i="1" s="1"/>
  <c r="BA144" i="1"/>
  <c r="L145" i="1"/>
  <c r="N145" i="1" s="1"/>
  <c r="BG145" i="1" s="1"/>
  <c r="AO145" i="1"/>
  <c r="E145" i="1" s="1"/>
  <c r="AP145" i="1"/>
  <c r="H145" i="1" s="1"/>
  <c r="AQ145" i="1"/>
  <c r="AR145" i="1"/>
  <c r="AS145" i="1"/>
  <c r="AX145" i="1"/>
  <c r="AY145" i="1" s="1"/>
  <c r="BB145" i="1" s="1"/>
  <c r="BA145" i="1"/>
  <c r="L146" i="1"/>
  <c r="N146" i="1" s="1"/>
  <c r="AO146" i="1"/>
  <c r="E146" i="1" s="1"/>
  <c r="AQ146" i="1"/>
  <c r="AR146" i="1"/>
  <c r="AS146" i="1"/>
  <c r="AX146" i="1"/>
  <c r="AY146" i="1"/>
  <c r="BB146" i="1" s="1"/>
  <c r="BA146" i="1"/>
  <c r="L147" i="1"/>
  <c r="N147" i="1" s="1"/>
  <c r="AO147" i="1"/>
  <c r="E147" i="1" s="1"/>
  <c r="AQ147" i="1"/>
  <c r="AR147" i="1"/>
  <c r="AS147" i="1"/>
  <c r="AX147" i="1"/>
  <c r="AY147" i="1" s="1"/>
  <c r="BB147" i="1" s="1"/>
  <c r="BA147" i="1"/>
  <c r="BG147" i="1"/>
  <c r="L148" i="1"/>
  <c r="N148" i="1" s="1"/>
  <c r="AO148" i="1"/>
  <c r="E148" i="1" s="1"/>
  <c r="AQ148" i="1"/>
  <c r="AR148" i="1"/>
  <c r="AS148" i="1"/>
  <c r="AX148" i="1"/>
  <c r="AY148" i="1" s="1"/>
  <c r="BB148" i="1" s="1"/>
  <c r="BA148" i="1"/>
  <c r="L149" i="1"/>
  <c r="N149" i="1" s="1"/>
  <c r="BG149" i="1" s="1"/>
  <c r="AO149" i="1"/>
  <c r="E149" i="1" s="1"/>
  <c r="AQ149" i="1"/>
  <c r="AR149" i="1"/>
  <c r="AS149" i="1"/>
  <c r="AX149" i="1"/>
  <c r="AY149" i="1" s="1"/>
  <c r="BB149" i="1" s="1"/>
  <c r="BA149" i="1"/>
  <c r="L150" i="1"/>
  <c r="N150" i="1" s="1"/>
  <c r="AO150" i="1"/>
  <c r="E150" i="1" s="1"/>
  <c r="AQ150" i="1"/>
  <c r="AR150" i="1"/>
  <c r="AS150" i="1"/>
  <c r="AX150" i="1"/>
  <c r="AY150" i="1"/>
  <c r="BB150" i="1" s="1"/>
  <c r="BA150" i="1"/>
  <c r="L151" i="1"/>
  <c r="N151" i="1" s="1"/>
  <c r="AO151" i="1"/>
  <c r="AQ151" i="1"/>
  <c r="AR151" i="1"/>
  <c r="AS151" i="1"/>
  <c r="AX151" i="1"/>
  <c r="AY151" i="1" s="1"/>
  <c r="BB151" i="1" s="1"/>
  <c r="BA151" i="1"/>
  <c r="L152" i="1"/>
  <c r="N152" i="1" s="1"/>
  <c r="AO152" i="1"/>
  <c r="E152" i="1" s="1"/>
  <c r="AQ152" i="1"/>
  <c r="AR152" i="1"/>
  <c r="AS152" i="1"/>
  <c r="AX152" i="1"/>
  <c r="AY152" i="1" s="1"/>
  <c r="BB152" i="1" s="1"/>
  <c r="BA152" i="1"/>
  <c r="L154" i="1"/>
  <c r="N154" i="1" s="1"/>
  <c r="AO154" i="1"/>
  <c r="E154" i="1" s="1"/>
  <c r="AQ154" i="1"/>
  <c r="AR154" i="1"/>
  <c r="AS154" i="1"/>
  <c r="AX154" i="1"/>
  <c r="AY154" i="1" s="1"/>
  <c r="BB154" i="1" s="1"/>
  <c r="BA154" i="1"/>
  <c r="L155" i="1"/>
  <c r="N155" i="1" s="1"/>
  <c r="AO155" i="1"/>
  <c r="E155" i="1" s="1"/>
  <c r="AQ155" i="1"/>
  <c r="AR155" i="1"/>
  <c r="AS155" i="1"/>
  <c r="AX155" i="1"/>
  <c r="AY155" i="1"/>
  <c r="BB155" i="1" s="1"/>
  <c r="BA155" i="1"/>
  <c r="L156" i="1"/>
  <c r="N156" i="1" s="1"/>
  <c r="AO156" i="1"/>
  <c r="E156" i="1" s="1"/>
  <c r="BG156" i="1" s="1"/>
  <c r="AQ156" i="1"/>
  <c r="AR156" i="1"/>
  <c r="AS156" i="1"/>
  <c r="AX156" i="1"/>
  <c r="AY156" i="1" s="1"/>
  <c r="BA156" i="1"/>
  <c r="L157" i="1"/>
  <c r="N157" i="1" s="1"/>
  <c r="AO157" i="1"/>
  <c r="E157" i="1" s="1"/>
  <c r="AQ157" i="1"/>
  <c r="AR157" i="1"/>
  <c r="AS157" i="1"/>
  <c r="AX157" i="1"/>
  <c r="AY157" i="1"/>
  <c r="BB157" i="1" s="1"/>
  <c r="BA157" i="1"/>
  <c r="L158" i="1"/>
  <c r="N158" i="1" s="1"/>
  <c r="AO158" i="1"/>
  <c r="AQ158" i="1"/>
  <c r="AR158" i="1"/>
  <c r="AS158" i="1"/>
  <c r="AX158" i="1"/>
  <c r="AY158" i="1" s="1"/>
  <c r="BA158" i="1"/>
  <c r="L159" i="1"/>
  <c r="N159" i="1" s="1"/>
  <c r="AO159" i="1"/>
  <c r="E159" i="1" s="1"/>
  <c r="AQ159" i="1"/>
  <c r="AR159" i="1"/>
  <c r="AS159" i="1"/>
  <c r="AX159" i="1"/>
  <c r="AY159" i="1" s="1"/>
  <c r="BA159" i="1"/>
  <c r="L160" i="1"/>
  <c r="N160" i="1" s="1"/>
  <c r="AO160" i="1"/>
  <c r="E160" i="1" s="1"/>
  <c r="AP160" i="1"/>
  <c r="H160" i="1" s="1"/>
  <c r="AQ160" i="1"/>
  <c r="AR160" i="1"/>
  <c r="AS160" i="1"/>
  <c r="AX160" i="1"/>
  <c r="AY160" i="1" s="1"/>
  <c r="BA160" i="1"/>
  <c r="BG160" i="1"/>
  <c r="L161" i="1"/>
  <c r="N161" i="1" s="1"/>
  <c r="AO161" i="1"/>
  <c r="E161" i="1" s="1"/>
  <c r="AQ161" i="1"/>
  <c r="AR161" i="1"/>
  <c r="AS161" i="1"/>
  <c r="AX161" i="1"/>
  <c r="AY161" i="1" s="1"/>
  <c r="BA161" i="1"/>
  <c r="L162" i="1"/>
  <c r="N162" i="1" s="1"/>
  <c r="BG162" i="1" s="1"/>
  <c r="AO162" i="1"/>
  <c r="E162" i="1" s="1"/>
  <c r="AP162" i="1"/>
  <c r="H162" i="1" s="1"/>
  <c r="AQ162" i="1"/>
  <c r="AR162" i="1"/>
  <c r="AS162" i="1"/>
  <c r="AX162" i="1"/>
  <c r="AY162" i="1" s="1"/>
  <c r="BB162" i="1" s="1"/>
  <c r="BA162" i="1"/>
  <c r="L163" i="1"/>
  <c r="N163" i="1" s="1"/>
  <c r="AO163" i="1"/>
  <c r="E163" i="1" s="1"/>
  <c r="AQ163" i="1"/>
  <c r="AR163" i="1"/>
  <c r="AS163" i="1"/>
  <c r="AX163" i="1"/>
  <c r="AY163" i="1" s="1"/>
  <c r="BA163" i="1"/>
  <c r="L164" i="1"/>
  <c r="N164" i="1" s="1"/>
  <c r="AO164" i="1"/>
  <c r="E164" i="1" s="1"/>
  <c r="AQ164" i="1"/>
  <c r="AR164" i="1"/>
  <c r="AS164" i="1"/>
  <c r="AX164" i="1"/>
  <c r="AY164" i="1" s="1"/>
  <c r="BA164" i="1"/>
  <c r="L165" i="1"/>
  <c r="N165" i="1" s="1"/>
  <c r="AO165" i="1"/>
  <c r="AP165" i="1" s="1"/>
  <c r="AQ165" i="1"/>
  <c r="AR165" i="1"/>
  <c r="AS165" i="1"/>
  <c r="AX165" i="1"/>
  <c r="AY165" i="1"/>
  <c r="BB165" i="1" s="1"/>
  <c r="BA165" i="1"/>
  <c r="L166" i="1"/>
  <c r="N166" i="1" s="1"/>
  <c r="AO166" i="1"/>
  <c r="E166" i="1" s="1"/>
  <c r="AQ166" i="1"/>
  <c r="AR166" i="1"/>
  <c r="AS166" i="1"/>
  <c r="AX166" i="1"/>
  <c r="AY166" i="1" s="1"/>
  <c r="BB166" i="1" s="1"/>
  <c r="BA166" i="1"/>
  <c r="E167" i="1"/>
  <c r="L167" i="1"/>
  <c r="N167" i="1" s="1"/>
  <c r="AO167" i="1"/>
  <c r="AP167" i="1" s="1"/>
  <c r="AQ167" i="1"/>
  <c r="AR167" i="1"/>
  <c r="AS167" i="1"/>
  <c r="AX167" i="1"/>
  <c r="AY167" i="1" s="1"/>
  <c r="BB167" i="1" s="1"/>
  <c r="BA167" i="1"/>
  <c r="L168" i="1"/>
  <c r="N168" i="1" s="1"/>
  <c r="AO168" i="1"/>
  <c r="AP168" i="1" s="1"/>
  <c r="H168" i="1" s="1"/>
  <c r="AQ168" i="1"/>
  <c r="AR168" i="1"/>
  <c r="AS168" i="1"/>
  <c r="AX168" i="1"/>
  <c r="AY168" i="1" s="1"/>
  <c r="BA168" i="1"/>
  <c r="L169" i="1"/>
  <c r="N169" i="1" s="1"/>
  <c r="AO169" i="1"/>
  <c r="AP169" i="1" s="1"/>
  <c r="H169" i="1" s="1"/>
  <c r="AQ169" i="1"/>
  <c r="AR169" i="1"/>
  <c r="AS169" i="1"/>
  <c r="AX169" i="1"/>
  <c r="AY169" i="1" s="1"/>
  <c r="BA169" i="1"/>
  <c r="L171" i="1"/>
  <c r="N171" i="1" s="1"/>
  <c r="AO171" i="1"/>
  <c r="E171" i="1" s="1"/>
  <c r="AQ171" i="1"/>
  <c r="AR171" i="1"/>
  <c r="AS171" i="1"/>
  <c r="AX171" i="1"/>
  <c r="AY171" i="1" s="1"/>
  <c r="BA171" i="1"/>
  <c r="L172" i="1"/>
  <c r="N172" i="1" s="1"/>
  <c r="AO172" i="1"/>
  <c r="E172" i="1" s="1"/>
  <c r="AQ172" i="1"/>
  <c r="AR172" i="1"/>
  <c r="AS172" i="1"/>
  <c r="AX172" i="1"/>
  <c r="AY172" i="1" s="1"/>
  <c r="BB172" i="1" s="1"/>
  <c r="BA172" i="1"/>
  <c r="L173" i="1"/>
  <c r="N173" i="1" s="1"/>
  <c r="AO173" i="1"/>
  <c r="E173" i="1" s="1"/>
  <c r="AQ173" i="1"/>
  <c r="AR173" i="1"/>
  <c r="AS173" i="1"/>
  <c r="AX173" i="1"/>
  <c r="AY173" i="1" s="1"/>
  <c r="BA173" i="1"/>
  <c r="L174" i="1"/>
  <c r="N174" i="1" s="1"/>
  <c r="AO174" i="1"/>
  <c r="E174" i="1" s="1"/>
  <c r="AQ174" i="1"/>
  <c r="AR174" i="1"/>
  <c r="AS174" i="1"/>
  <c r="AX174" i="1"/>
  <c r="AY174" i="1" s="1"/>
  <c r="BB174" i="1" s="1"/>
  <c r="BA174" i="1"/>
  <c r="L175" i="1"/>
  <c r="N175" i="1" s="1"/>
  <c r="AO175" i="1"/>
  <c r="E175" i="1" s="1"/>
  <c r="BG175" i="1" s="1"/>
  <c r="AQ175" i="1"/>
  <c r="AR175" i="1"/>
  <c r="AS175" i="1"/>
  <c r="AX175" i="1"/>
  <c r="AY175" i="1" s="1"/>
  <c r="BA175" i="1"/>
  <c r="L176" i="1"/>
  <c r="N176" i="1" s="1"/>
  <c r="AO176" i="1"/>
  <c r="E176" i="1" s="1"/>
  <c r="BG176" i="1" s="1"/>
  <c r="AQ176" i="1"/>
  <c r="AR176" i="1"/>
  <c r="AS176" i="1"/>
  <c r="AX176" i="1"/>
  <c r="AY176" i="1" s="1"/>
  <c r="BA176" i="1"/>
  <c r="L177" i="1"/>
  <c r="N177" i="1" s="1"/>
  <c r="AO177" i="1"/>
  <c r="E177" i="1" s="1"/>
  <c r="AQ177" i="1"/>
  <c r="AR177" i="1"/>
  <c r="AS177" i="1"/>
  <c r="AX177" i="1"/>
  <c r="AY177" i="1" s="1"/>
  <c r="BA177" i="1"/>
  <c r="L178" i="1"/>
  <c r="N178" i="1" s="1"/>
  <c r="AO178" i="1"/>
  <c r="E178" i="1" s="1"/>
  <c r="AQ178" i="1"/>
  <c r="AR178" i="1"/>
  <c r="AS178" i="1"/>
  <c r="AX178" i="1"/>
  <c r="AY178" i="1"/>
  <c r="BB178" i="1" s="1"/>
  <c r="BA178" i="1"/>
  <c r="L179" i="1"/>
  <c r="N179" i="1" s="1"/>
  <c r="AO179" i="1"/>
  <c r="E179" i="1" s="1"/>
  <c r="BG179" i="1" s="1"/>
  <c r="AQ179" i="1"/>
  <c r="AR179" i="1"/>
  <c r="AS179" i="1"/>
  <c r="AX179" i="1"/>
  <c r="AY179" i="1"/>
  <c r="BB179" i="1" s="1"/>
  <c r="BA179" i="1"/>
  <c r="L180" i="1"/>
  <c r="N180" i="1" s="1"/>
  <c r="AO180" i="1"/>
  <c r="E180" i="1" s="1"/>
  <c r="AQ180" i="1"/>
  <c r="AR180" i="1"/>
  <c r="AS180" i="1"/>
  <c r="AX180" i="1"/>
  <c r="AY180" i="1" s="1"/>
  <c r="BB180" i="1" s="1"/>
  <c r="BA180" i="1"/>
  <c r="L181" i="1"/>
  <c r="N181" i="1" s="1"/>
  <c r="AO181" i="1"/>
  <c r="E181" i="1" s="1"/>
  <c r="BG181" i="1" s="1"/>
  <c r="AQ181" i="1"/>
  <c r="AR181" i="1"/>
  <c r="AS181" i="1"/>
  <c r="AX181" i="1"/>
  <c r="AY181" i="1" s="1"/>
  <c r="BA181" i="1"/>
  <c r="L182" i="1"/>
  <c r="N182" i="1" s="1"/>
  <c r="AO182" i="1"/>
  <c r="E182" i="1" s="1"/>
  <c r="AQ182" i="1"/>
  <c r="AR182" i="1"/>
  <c r="AS182" i="1"/>
  <c r="AX182" i="1"/>
  <c r="AY182" i="1"/>
  <c r="BB182" i="1" s="1"/>
  <c r="BA182" i="1"/>
  <c r="L183" i="1"/>
  <c r="N183" i="1" s="1"/>
  <c r="AO183" i="1"/>
  <c r="E183" i="1" s="1"/>
  <c r="AQ183" i="1"/>
  <c r="AR183" i="1"/>
  <c r="AS183" i="1"/>
  <c r="AX183" i="1"/>
  <c r="AY183" i="1"/>
  <c r="BB183" i="1" s="1"/>
  <c r="BA183" i="1"/>
  <c r="L184" i="1"/>
  <c r="N184" i="1" s="1"/>
  <c r="AO184" i="1"/>
  <c r="E184" i="1" s="1"/>
  <c r="AQ184" i="1"/>
  <c r="AR184" i="1"/>
  <c r="AS184" i="1"/>
  <c r="AX184" i="1"/>
  <c r="AY184" i="1"/>
  <c r="BA184" i="1"/>
  <c r="L185" i="1"/>
  <c r="N185" i="1" s="1"/>
  <c r="AO185" i="1"/>
  <c r="AP185" i="1" s="1"/>
  <c r="AQ185" i="1"/>
  <c r="AR185" i="1"/>
  <c r="AS185" i="1"/>
  <c r="AX185" i="1"/>
  <c r="AY185" i="1"/>
  <c r="BA185" i="1"/>
  <c r="L186" i="1"/>
  <c r="N186" i="1" s="1"/>
  <c r="AO186" i="1"/>
  <c r="AP186" i="1" s="1"/>
  <c r="AQ186" i="1"/>
  <c r="AR186" i="1"/>
  <c r="AS186" i="1"/>
  <c r="AX186" i="1"/>
  <c r="AY186" i="1"/>
  <c r="BA186" i="1"/>
  <c r="L187" i="1"/>
  <c r="N187" i="1" s="1"/>
  <c r="AO187" i="1"/>
  <c r="AP187" i="1" s="1"/>
  <c r="AQ187" i="1"/>
  <c r="AR187" i="1"/>
  <c r="AS187" i="1"/>
  <c r="AX187" i="1"/>
  <c r="AY187" i="1"/>
  <c r="BA187" i="1"/>
  <c r="L188" i="1"/>
  <c r="N188" i="1" s="1"/>
  <c r="AO188" i="1"/>
  <c r="AP188" i="1" s="1"/>
  <c r="AQ188" i="1"/>
  <c r="AR188" i="1"/>
  <c r="AS188" i="1"/>
  <c r="AX188" i="1"/>
  <c r="AY188" i="1"/>
  <c r="BA188" i="1"/>
  <c r="L189" i="1"/>
  <c r="N189" i="1" s="1"/>
  <c r="AO189" i="1"/>
  <c r="AP189" i="1" s="1"/>
  <c r="AQ189" i="1"/>
  <c r="AR189" i="1"/>
  <c r="AS189" i="1"/>
  <c r="AX189" i="1"/>
  <c r="AY189" i="1"/>
  <c r="BA189" i="1"/>
  <c r="L190" i="1"/>
  <c r="N190" i="1" s="1"/>
  <c r="AO190" i="1"/>
  <c r="AP190" i="1" s="1"/>
  <c r="AQ190" i="1"/>
  <c r="AR190" i="1"/>
  <c r="AS190" i="1"/>
  <c r="AX190" i="1"/>
  <c r="AY190" i="1"/>
  <c r="BA190" i="1"/>
  <c r="L191" i="1"/>
  <c r="N191" i="1" s="1"/>
  <c r="AO191" i="1"/>
  <c r="AP191" i="1" s="1"/>
  <c r="AQ191" i="1"/>
  <c r="AR191" i="1"/>
  <c r="AS191" i="1"/>
  <c r="AX191" i="1"/>
  <c r="AY191" i="1"/>
  <c r="BB191" i="1" s="1"/>
  <c r="BA191" i="1"/>
  <c r="L193" i="1"/>
  <c r="N193" i="1" s="1"/>
  <c r="AO193" i="1"/>
  <c r="AP193" i="1" s="1"/>
  <c r="H193" i="1" s="1"/>
  <c r="AQ193" i="1"/>
  <c r="AR193" i="1"/>
  <c r="AS193" i="1"/>
  <c r="AT193" i="1" s="1"/>
  <c r="J193" i="1" s="1"/>
  <c r="AU193" i="1" s="1"/>
  <c r="AX193" i="1"/>
  <c r="AY193" i="1" s="1"/>
  <c r="BB193" i="1" s="1"/>
  <c r="BA193" i="1"/>
  <c r="L194" i="1"/>
  <c r="N194" i="1" s="1"/>
  <c r="AO194" i="1"/>
  <c r="E194" i="1" s="1"/>
  <c r="AQ194" i="1"/>
  <c r="AR194" i="1"/>
  <c r="AS194" i="1"/>
  <c r="AX194" i="1"/>
  <c r="AY194" i="1" s="1"/>
  <c r="BA194" i="1"/>
  <c r="L195" i="1"/>
  <c r="N195" i="1"/>
  <c r="AO195" i="1"/>
  <c r="E195" i="1" s="1"/>
  <c r="AQ195" i="1"/>
  <c r="AR195" i="1"/>
  <c r="AS195" i="1"/>
  <c r="AX195" i="1"/>
  <c r="AY195" i="1" s="1"/>
  <c r="BB195" i="1" s="1"/>
  <c r="BA195" i="1"/>
  <c r="L196" i="1"/>
  <c r="N196" i="1" s="1"/>
  <c r="AO196" i="1"/>
  <c r="E196" i="1" s="1"/>
  <c r="AQ196" i="1"/>
  <c r="AR196" i="1"/>
  <c r="AS196" i="1"/>
  <c r="AX196" i="1"/>
  <c r="AY196" i="1" s="1"/>
  <c r="BA196" i="1"/>
  <c r="L197" i="1"/>
  <c r="N197" i="1"/>
  <c r="AO197" i="1"/>
  <c r="E197" i="1" s="1"/>
  <c r="AQ197" i="1"/>
  <c r="AR197" i="1"/>
  <c r="AS197" i="1"/>
  <c r="AX197" i="1"/>
  <c r="AY197" i="1" s="1"/>
  <c r="BB197" i="1" s="1"/>
  <c r="BA197" i="1"/>
  <c r="L198" i="1"/>
  <c r="N198" i="1" s="1"/>
  <c r="AO198" i="1"/>
  <c r="E198" i="1" s="1"/>
  <c r="AQ198" i="1"/>
  <c r="AR198" i="1"/>
  <c r="AS198" i="1"/>
  <c r="AX198" i="1"/>
  <c r="AY198" i="1" s="1"/>
  <c r="BA198" i="1"/>
  <c r="L199" i="1"/>
  <c r="N199" i="1"/>
  <c r="AO199" i="1"/>
  <c r="E199" i="1" s="1"/>
  <c r="AQ199" i="1"/>
  <c r="AR199" i="1"/>
  <c r="AS199" i="1"/>
  <c r="AX199" i="1"/>
  <c r="AY199" i="1" s="1"/>
  <c r="BB199" i="1" s="1"/>
  <c r="BA199" i="1"/>
  <c r="L200" i="1"/>
  <c r="N200" i="1" s="1"/>
  <c r="AO200" i="1"/>
  <c r="E200" i="1" s="1"/>
  <c r="AQ200" i="1"/>
  <c r="AR200" i="1"/>
  <c r="AS200" i="1"/>
  <c r="AX200" i="1"/>
  <c r="AY200" i="1" s="1"/>
  <c r="BA200" i="1"/>
  <c r="L201" i="1"/>
  <c r="N201" i="1"/>
  <c r="AO201" i="1"/>
  <c r="E201" i="1" s="1"/>
  <c r="AQ201" i="1"/>
  <c r="AR201" i="1"/>
  <c r="AS201" i="1"/>
  <c r="AX201" i="1"/>
  <c r="AY201" i="1" s="1"/>
  <c r="BB201" i="1" s="1"/>
  <c r="BA201" i="1"/>
  <c r="L202" i="1"/>
  <c r="N202" i="1" s="1"/>
  <c r="AO202" i="1"/>
  <c r="E202" i="1" s="1"/>
  <c r="AQ202" i="1"/>
  <c r="AR202" i="1"/>
  <c r="AS202" i="1"/>
  <c r="AX202" i="1"/>
  <c r="AY202" i="1" s="1"/>
  <c r="BA202" i="1"/>
  <c r="L203" i="1"/>
  <c r="N203" i="1"/>
  <c r="AO203" i="1"/>
  <c r="E203" i="1" s="1"/>
  <c r="AQ203" i="1"/>
  <c r="AR203" i="1"/>
  <c r="AS203" i="1"/>
  <c r="AX203" i="1"/>
  <c r="AY203" i="1" s="1"/>
  <c r="BB203" i="1" s="1"/>
  <c r="BA203" i="1"/>
  <c r="L204" i="1"/>
  <c r="N204" i="1" s="1"/>
  <c r="AO204" i="1"/>
  <c r="E204" i="1" s="1"/>
  <c r="AQ204" i="1"/>
  <c r="AR204" i="1"/>
  <c r="AS204" i="1"/>
  <c r="AX204" i="1"/>
  <c r="AY204" i="1" s="1"/>
  <c r="BA204" i="1"/>
  <c r="L205" i="1"/>
  <c r="N205" i="1"/>
  <c r="AO205" i="1"/>
  <c r="E205" i="1" s="1"/>
  <c r="AQ205" i="1"/>
  <c r="AR205" i="1"/>
  <c r="AS205" i="1"/>
  <c r="AX205" i="1"/>
  <c r="AY205" i="1" s="1"/>
  <c r="BB205" i="1" s="1"/>
  <c r="BA205" i="1"/>
  <c r="L206" i="1"/>
  <c r="N206" i="1" s="1"/>
  <c r="AO206" i="1"/>
  <c r="E206" i="1" s="1"/>
  <c r="AQ206" i="1"/>
  <c r="AR206" i="1"/>
  <c r="AS206" i="1"/>
  <c r="AX206" i="1"/>
  <c r="AY206" i="1" s="1"/>
  <c r="BA206" i="1"/>
  <c r="L207" i="1"/>
  <c r="N207" i="1"/>
  <c r="AO207" i="1"/>
  <c r="E207" i="1" s="1"/>
  <c r="AQ207" i="1"/>
  <c r="AR207" i="1"/>
  <c r="AS207" i="1"/>
  <c r="AX207" i="1"/>
  <c r="AY207" i="1" s="1"/>
  <c r="BB207" i="1" s="1"/>
  <c r="BA207" i="1"/>
  <c r="L209" i="1"/>
  <c r="N209" i="1" s="1"/>
  <c r="AO209" i="1"/>
  <c r="E209" i="1" s="1"/>
  <c r="AQ209" i="1"/>
  <c r="AR209" i="1"/>
  <c r="AS209" i="1"/>
  <c r="AX209" i="1"/>
  <c r="AY209" i="1" s="1"/>
  <c r="BA209" i="1"/>
  <c r="L210" i="1"/>
  <c r="N210" i="1"/>
  <c r="AO210" i="1"/>
  <c r="E210" i="1" s="1"/>
  <c r="AQ210" i="1"/>
  <c r="AR210" i="1"/>
  <c r="AS210" i="1"/>
  <c r="AX210" i="1"/>
  <c r="AY210" i="1" s="1"/>
  <c r="BB210" i="1" s="1"/>
  <c r="BA210" i="1"/>
  <c r="L211" i="1"/>
  <c r="N211" i="1" s="1"/>
  <c r="AO211" i="1"/>
  <c r="E211" i="1" s="1"/>
  <c r="AQ211" i="1"/>
  <c r="AR211" i="1"/>
  <c r="AS211" i="1"/>
  <c r="AX211" i="1"/>
  <c r="AY211" i="1" s="1"/>
  <c r="BA211" i="1"/>
  <c r="L212" i="1"/>
  <c r="N212" i="1"/>
  <c r="AO212" i="1"/>
  <c r="AQ212" i="1"/>
  <c r="AR212" i="1"/>
  <c r="AS212" i="1"/>
  <c r="AX212" i="1"/>
  <c r="AY212" i="1" s="1"/>
  <c r="BB212" i="1" s="1"/>
  <c r="BA212" i="1"/>
  <c r="L213" i="1"/>
  <c r="N213" i="1" s="1"/>
  <c r="AO213" i="1"/>
  <c r="E213" i="1" s="1"/>
  <c r="AQ213" i="1"/>
  <c r="AR213" i="1"/>
  <c r="AS213" i="1"/>
  <c r="AX213" i="1"/>
  <c r="AY213" i="1" s="1"/>
  <c r="BA213" i="1"/>
  <c r="L214" i="1"/>
  <c r="N214" i="1"/>
  <c r="AO214" i="1"/>
  <c r="AP214" i="1" s="1"/>
  <c r="AQ214" i="1"/>
  <c r="AR214" i="1"/>
  <c r="AS214" i="1"/>
  <c r="AX214" i="1"/>
  <c r="AY214" i="1" s="1"/>
  <c r="BB214" i="1" s="1"/>
  <c r="BA214" i="1"/>
  <c r="L215" i="1"/>
  <c r="N215" i="1" s="1"/>
  <c r="AO215" i="1"/>
  <c r="AQ215" i="1"/>
  <c r="AR215" i="1"/>
  <c r="AS215" i="1"/>
  <c r="AX215" i="1"/>
  <c r="AY215" i="1" s="1"/>
  <c r="BA215" i="1"/>
  <c r="L216" i="1"/>
  <c r="N216" i="1" s="1"/>
  <c r="AO216" i="1"/>
  <c r="AQ216" i="1"/>
  <c r="AR216" i="1"/>
  <c r="AS216" i="1"/>
  <c r="AX216" i="1"/>
  <c r="AY216" i="1" s="1"/>
  <c r="BA216" i="1"/>
  <c r="L217" i="1"/>
  <c r="N217" i="1" s="1"/>
  <c r="AO217" i="1"/>
  <c r="AQ217" i="1"/>
  <c r="AR217" i="1"/>
  <c r="AS217" i="1"/>
  <c r="AX217" i="1"/>
  <c r="AY217" i="1" s="1"/>
  <c r="BA217" i="1"/>
  <c r="L218" i="1"/>
  <c r="N218" i="1"/>
  <c r="AO218" i="1"/>
  <c r="AP218" i="1" s="1"/>
  <c r="H218" i="1" s="1"/>
  <c r="AQ218" i="1"/>
  <c r="AR218" i="1"/>
  <c r="AS218" i="1"/>
  <c r="AX218" i="1"/>
  <c r="AY218" i="1" s="1"/>
  <c r="BA218" i="1"/>
  <c r="L219" i="1"/>
  <c r="N219" i="1" s="1"/>
  <c r="AO219" i="1"/>
  <c r="AQ219" i="1"/>
  <c r="AR219" i="1"/>
  <c r="AS219" i="1"/>
  <c r="AX219" i="1"/>
  <c r="AY219" i="1" s="1"/>
  <c r="BA219" i="1"/>
  <c r="L220" i="1"/>
  <c r="N220" i="1"/>
  <c r="AO220" i="1"/>
  <c r="AQ220" i="1"/>
  <c r="AR220" i="1"/>
  <c r="AS220" i="1"/>
  <c r="AX220" i="1"/>
  <c r="AY220" i="1"/>
  <c r="BA220" i="1"/>
  <c r="L221" i="1"/>
  <c r="N221" i="1" s="1"/>
  <c r="AO221" i="1"/>
  <c r="AP221" i="1" s="1"/>
  <c r="AQ221" i="1"/>
  <c r="AR221" i="1"/>
  <c r="AS221" i="1"/>
  <c r="AX221" i="1"/>
  <c r="AY221" i="1" s="1"/>
  <c r="BA221" i="1"/>
  <c r="L222" i="1"/>
  <c r="N222" i="1" s="1"/>
  <c r="AO222" i="1"/>
  <c r="AQ222" i="1"/>
  <c r="AR222" i="1"/>
  <c r="AS222" i="1"/>
  <c r="AX222" i="1"/>
  <c r="AY222" i="1" s="1"/>
  <c r="BB222" i="1" s="1"/>
  <c r="BA222" i="1"/>
  <c r="L223" i="1"/>
  <c r="N223" i="1" s="1"/>
  <c r="AO223" i="1"/>
  <c r="AP223" i="1" s="1"/>
  <c r="H223" i="1" s="1"/>
  <c r="AQ223" i="1"/>
  <c r="AR223" i="1"/>
  <c r="AS223" i="1"/>
  <c r="AX223" i="1"/>
  <c r="AY223" i="1" s="1"/>
  <c r="BA223" i="1"/>
  <c r="L224" i="1"/>
  <c r="N224" i="1"/>
  <c r="AO224" i="1"/>
  <c r="E224" i="1" s="1"/>
  <c r="AQ224" i="1"/>
  <c r="AR224" i="1"/>
  <c r="AS224" i="1"/>
  <c r="AX224" i="1"/>
  <c r="AY224" i="1" s="1"/>
  <c r="BA224" i="1"/>
  <c r="L225" i="1"/>
  <c r="N225" i="1" s="1"/>
  <c r="AO225" i="1"/>
  <c r="E225" i="1" s="1"/>
  <c r="BG225" i="1" s="1"/>
  <c r="AQ225" i="1"/>
  <c r="AR225" i="1"/>
  <c r="AS225" i="1"/>
  <c r="AX225" i="1"/>
  <c r="AY225" i="1" s="1"/>
  <c r="BB225" i="1" s="1"/>
  <c r="BA225" i="1"/>
  <c r="L226" i="1"/>
  <c r="N226" i="1"/>
  <c r="AO226" i="1"/>
  <c r="AP226" i="1" s="1"/>
  <c r="AQ226" i="1"/>
  <c r="AR226" i="1"/>
  <c r="AS226" i="1"/>
  <c r="AX226" i="1"/>
  <c r="AY226" i="1" s="1"/>
  <c r="BB226" i="1" s="1"/>
  <c r="BA226" i="1"/>
  <c r="L228" i="1"/>
  <c r="N228" i="1"/>
  <c r="AO228" i="1"/>
  <c r="E228" i="1" s="1"/>
  <c r="AQ228" i="1"/>
  <c r="AR228" i="1"/>
  <c r="AS228" i="1"/>
  <c r="AX228" i="1"/>
  <c r="AY228" i="1" s="1"/>
  <c r="BA228" i="1"/>
  <c r="L229" i="1"/>
  <c r="N229" i="1" s="1"/>
  <c r="AO229" i="1"/>
  <c r="AP229" i="1" s="1"/>
  <c r="AQ229" i="1"/>
  <c r="AR229" i="1"/>
  <c r="AS229" i="1"/>
  <c r="AX229" i="1"/>
  <c r="AY229" i="1" s="1"/>
  <c r="BA229" i="1"/>
  <c r="L230" i="1"/>
  <c r="N230" i="1" s="1"/>
  <c r="AO230" i="1"/>
  <c r="E230" i="1" s="1"/>
  <c r="AQ230" i="1"/>
  <c r="AR230" i="1"/>
  <c r="AS230" i="1"/>
  <c r="AX230" i="1"/>
  <c r="AY230" i="1" s="1"/>
  <c r="BB230" i="1" s="1"/>
  <c r="BA230" i="1"/>
  <c r="L231" i="1"/>
  <c r="N231" i="1" s="1"/>
  <c r="AO231" i="1"/>
  <c r="AP231" i="1" s="1"/>
  <c r="AQ231" i="1"/>
  <c r="AR231" i="1"/>
  <c r="AS231" i="1"/>
  <c r="AX231" i="1"/>
  <c r="AY231" i="1" s="1"/>
  <c r="BB231" i="1" s="1"/>
  <c r="BA231" i="1"/>
  <c r="L232" i="1"/>
  <c r="N232" i="1" s="1"/>
  <c r="AO232" i="1"/>
  <c r="E232" i="1" s="1"/>
  <c r="AQ232" i="1"/>
  <c r="AR232" i="1"/>
  <c r="AS232" i="1"/>
  <c r="AX232" i="1"/>
  <c r="AY232" i="1" s="1"/>
  <c r="BB232" i="1" s="1"/>
  <c r="BA232" i="1"/>
  <c r="L233" i="1"/>
  <c r="N233" i="1" s="1"/>
  <c r="AO233" i="1"/>
  <c r="AP233" i="1" s="1"/>
  <c r="AQ233" i="1"/>
  <c r="AR233" i="1"/>
  <c r="AS233" i="1"/>
  <c r="AX233" i="1"/>
  <c r="AY233" i="1"/>
  <c r="BB233" i="1" s="1"/>
  <c r="BA233" i="1"/>
  <c r="L234" i="1"/>
  <c r="N234" i="1" s="1"/>
  <c r="AO234" i="1"/>
  <c r="E234" i="1" s="1"/>
  <c r="AQ234" i="1"/>
  <c r="AR234" i="1"/>
  <c r="AS234" i="1"/>
  <c r="AX234" i="1"/>
  <c r="AY234" i="1" s="1"/>
  <c r="BB234" i="1" s="1"/>
  <c r="BA234" i="1"/>
  <c r="L235" i="1"/>
  <c r="N235" i="1" s="1"/>
  <c r="AO235" i="1"/>
  <c r="AP235" i="1" s="1"/>
  <c r="AQ235" i="1"/>
  <c r="AR235" i="1"/>
  <c r="AS235" i="1"/>
  <c r="AX235" i="1"/>
  <c r="AY235" i="1" s="1"/>
  <c r="BA235" i="1"/>
  <c r="L236" i="1"/>
  <c r="N236" i="1" s="1"/>
  <c r="AO236" i="1"/>
  <c r="E236" i="1" s="1"/>
  <c r="AQ236" i="1"/>
  <c r="AR236" i="1"/>
  <c r="AS236" i="1"/>
  <c r="AX236" i="1"/>
  <c r="AY236" i="1" s="1"/>
  <c r="BB236" i="1" s="1"/>
  <c r="BA236" i="1"/>
  <c r="L237" i="1"/>
  <c r="N237" i="1"/>
  <c r="AO237" i="1"/>
  <c r="AP237" i="1" s="1"/>
  <c r="AQ237" i="1"/>
  <c r="AR237" i="1"/>
  <c r="AS237" i="1"/>
  <c r="AX237" i="1"/>
  <c r="AY237" i="1" s="1"/>
  <c r="BA237" i="1"/>
  <c r="L238" i="1"/>
  <c r="N238" i="1"/>
  <c r="AO238" i="1"/>
  <c r="E238" i="1" s="1"/>
  <c r="AQ238" i="1"/>
  <c r="AR238" i="1"/>
  <c r="AS238" i="1"/>
  <c r="AX238" i="1"/>
  <c r="AY238" i="1" s="1"/>
  <c r="BA238" i="1"/>
  <c r="L239" i="1"/>
  <c r="N239" i="1" s="1"/>
  <c r="AO239" i="1"/>
  <c r="AP239" i="1" s="1"/>
  <c r="AQ239" i="1"/>
  <c r="AR239" i="1"/>
  <c r="AS239" i="1"/>
  <c r="AX239" i="1"/>
  <c r="AY239" i="1" s="1"/>
  <c r="BA239" i="1"/>
  <c r="L240" i="1"/>
  <c r="N240" i="1"/>
  <c r="AO240" i="1"/>
  <c r="E240" i="1" s="1"/>
  <c r="BG240" i="1" s="1"/>
  <c r="AQ240" i="1"/>
  <c r="AR240" i="1"/>
  <c r="AS240" i="1"/>
  <c r="AX240" i="1"/>
  <c r="AY240" i="1"/>
  <c r="BB240" i="1" s="1"/>
  <c r="BA240" i="1"/>
  <c r="L241" i="1"/>
  <c r="N241" i="1"/>
  <c r="AO241" i="1"/>
  <c r="AP241" i="1" s="1"/>
  <c r="AQ241" i="1"/>
  <c r="AR241" i="1"/>
  <c r="AS241" i="1"/>
  <c r="AX241" i="1"/>
  <c r="AY241" i="1" s="1"/>
  <c r="BB241" i="1" s="1"/>
  <c r="BA241" i="1"/>
  <c r="L242" i="1"/>
  <c r="N242" i="1"/>
  <c r="AO242" i="1"/>
  <c r="E242" i="1" s="1"/>
  <c r="AQ242" i="1"/>
  <c r="AR242" i="1"/>
  <c r="AS242" i="1"/>
  <c r="AX242" i="1"/>
  <c r="AY242" i="1" s="1"/>
  <c r="BA242" i="1"/>
  <c r="L243" i="1"/>
  <c r="N243" i="1" s="1"/>
  <c r="AO243" i="1"/>
  <c r="AP243" i="1" s="1"/>
  <c r="AQ243" i="1"/>
  <c r="AR243" i="1"/>
  <c r="AS243" i="1"/>
  <c r="AX243" i="1"/>
  <c r="AY243" i="1" s="1"/>
  <c r="BA243" i="1"/>
  <c r="L244" i="1"/>
  <c r="N244" i="1" s="1"/>
  <c r="AO244" i="1"/>
  <c r="E244" i="1" s="1"/>
  <c r="AQ244" i="1"/>
  <c r="AR244" i="1"/>
  <c r="AS244" i="1"/>
  <c r="AX244" i="1"/>
  <c r="AY244" i="1" s="1"/>
  <c r="BB244" i="1" s="1"/>
  <c r="BA244" i="1"/>
  <c r="L245" i="1"/>
  <c r="N245" i="1" s="1"/>
  <c r="AO245" i="1"/>
  <c r="AP245" i="1" s="1"/>
  <c r="AQ245" i="1"/>
  <c r="AR245" i="1"/>
  <c r="AS245" i="1"/>
  <c r="AX245" i="1"/>
  <c r="AY245" i="1" s="1"/>
  <c r="BA245" i="1"/>
  <c r="L246" i="1"/>
  <c r="N246" i="1" s="1"/>
  <c r="AO246" i="1"/>
  <c r="E246" i="1" s="1"/>
  <c r="AQ246" i="1"/>
  <c r="AR246" i="1"/>
  <c r="AS246" i="1"/>
  <c r="AX246" i="1"/>
  <c r="AY246" i="1"/>
  <c r="BA246" i="1"/>
  <c r="L247" i="1"/>
  <c r="N247" i="1" s="1"/>
  <c r="AO247" i="1"/>
  <c r="AP247" i="1" s="1"/>
  <c r="AQ247" i="1"/>
  <c r="AR247" i="1"/>
  <c r="AS247" i="1"/>
  <c r="AX247" i="1"/>
  <c r="AY247" i="1" s="1"/>
  <c r="BA247" i="1"/>
  <c r="L248" i="1"/>
  <c r="N248" i="1" s="1"/>
  <c r="AO248" i="1"/>
  <c r="E248" i="1" s="1"/>
  <c r="AQ248" i="1"/>
  <c r="AR248" i="1"/>
  <c r="AS248" i="1"/>
  <c r="AX248" i="1"/>
  <c r="AY248" i="1" s="1"/>
  <c r="BB248" i="1" s="1"/>
  <c r="BA248" i="1"/>
  <c r="L249" i="1"/>
  <c r="N249" i="1"/>
  <c r="AO249" i="1"/>
  <c r="AP249" i="1" s="1"/>
  <c r="AQ249" i="1"/>
  <c r="AR249" i="1"/>
  <c r="AS249" i="1"/>
  <c r="AX249" i="1"/>
  <c r="AY249" i="1"/>
  <c r="BA249" i="1"/>
  <c r="L250" i="1"/>
  <c r="N250" i="1" s="1"/>
  <c r="AO250" i="1"/>
  <c r="E250" i="1" s="1"/>
  <c r="AQ250" i="1"/>
  <c r="AR250" i="1"/>
  <c r="AS250" i="1"/>
  <c r="AX250" i="1"/>
  <c r="AY250" i="1"/>
  <c r="BA250" i="1"/>
  <c r="L252" i="1"/>
  <c r="N252" i="1" s="1"/>
  <c r="AO252" i="1"/>
  <c r="AP252" i="1" s="1"/>
  <c r="AQ252" i="1"/>
  <c r="AR252" i="1"/>
  <c r="AS252" i="1"/>
  <c r="AX252" i="1"/>
  <c r="AY252" i="1" s="1"/>
  <c r="BB252" i="1" s="1"/>
  <c r="BA252" i="1"/>
  <c r="L253" i="1"/>
  <c r="N253" i="1" s="1"/>
  <c r="AO253" i="1"/>
  <c r="E253" i="1" s="1"/>
  <c r="AQ253" i="1"/>
  <c r="AR253" i="1"/>
  <c r="AS253" i="1"/>
  <c r="AX253" i="1"/>
  <c r="AY253" i="1" s="1"/>
  <c r="BB253" i="1" s="1"/>
  <c r="BA253" i="1"/>
  <c r="L254" i="1"/>
  <c r="N254" i="1" s="1"/>
  <c r="AO254" i="1"/>
  <c r="AP254" i="1" s="1"/>
  <c r="AQ254" i="1"/>
  <c r="AR254" i="1"/>
  <c r="AS254" i="1"/>
  <c r="AX254" i="1"/>
  <c r="AY254" i="1" s="1"/>
  <c r="BB254" i="1" s="1"/>
  <c r="BA254" i="1"/>
  <c r="L255" i="1"/>
  <c r="N255" i="1" s="1"/>
  <c r="AO255" i="1"/>
  <c r="E255" i="1" s="1"/>
  <c r="AQ255" i="1"/>
  <c r="AR255" i="1"/>
  <c r="AS255" i="1"/>
  <c r="AX255" i="1"/>
  <c r="AY255" i="1" s="1"/>
  <c r="BB255" i="1" s="1"/>
  <c r="BA255" i="1"/>
  <c r="L256" i="1"/>
  <c r="N256" i="1"/>
  <c r="AO256" i="1"/>
  <c r="AP256" i="1" s="1"/>
  <c r="AQ256" i="1"/>
  <c r="AR256" i="1"/>
  <c r="AS256" i="1"/>
  <c r="AX256" i="1"/>
  <c r="AY256" i="1" s="1"/>
  <c r="BB256" i="1" s="1"/>
  <c r="BA256" i="1"/>
  <c r="L257" i="1"/>
  <c r="N257" i="1"/>
  <c r="AO257" i="1"/>
  <c r="E257" i="1" s="1"/>
  <c r="AQ257" i="1"/>
  <c r="AR257" i="1"/>
  <c r="AS257" i="1"/>
  <c r="AX257" i="1"/>
  <c r="AY257" i="1" s="1"/>
  <c r="BA257" i="1"/>
  <c r="L258" i="1"/>
  <c r="N258" i="1" s="1"/>
  <c r="AO258" i="1"/>
  <c r="AP258" i="1" s="1"/>
  <c r="AQ258" i="1"/>
  <c r="AR258" i="1"/>
  <c r="AS258" i="1"/>
  <c r="AX258" i="1"/>
  <c r="AY258" i="1" s="1"/>
  <c r="BA258" i="1"/>
  <c r="L259" i="1"/>
  <c r="N259" i="1" s="1"/>
  <c r="AO259" i="1"/>
  <c r="E259" i="1" s="1"/>
  <c r="AQ259" i="1"/>
  <c r="AR259" i="1"/>
  <c r="AS259" i="1"/>
  <c r="AX259" i="1"/>
  <c r="AY259" i="1" s="1"/>
  <c r="BB259" i="1" s="1"/>
  <c r="BA259" i="1"/>
  <c r="L260" i="1"/>
  <c r="N260" i="1" s="1"/>
  <c r="AO260" i="1"/>
  <c r="AP260" i="1" s="1"/>
  <c r="AQ260" i="1"/>
  <c r="AR260" i="1"/>
  <c r="AS260" i="1"/>
  <c r="AX260" i="1"/>
  <c r="AY260" i="1" s="1"/>
  <c r="BA260" i="1"/>
  <c r="L261" i="1"/>
  <c r="N261" i="1" s="1"/>
  <c r="AO261" i="1"/>
  <c r="AP261" i="1" s="1"/>
  <c r="AQ261" i="1"/>
  <c r="AR261" i="1"/>
  <c r="AS261" i="1"/>
  <c r="AX261" i="1"/>
  <c r="AY261" i="1" s="1"/>
  <c r="BB261" i="1" s="1"/>
  <c r="BA261" i="1"/>
  <c r="L262" i="1"/>
  <c r="N262" i="1"/>
  <c r="AO262" i="1"/>
  <c r="AP262" i="1" s="1"/>
  <c r="AQ262" i="1"/>
  <c r="AR262" i="1"/>
  <c r="AS262" i="1"/>
  <c r="AX262" i="1"/>
  <c r="AY262" i="1" s="1"/>
  <c r="BB262" i="1" s="1"/>
  <c r="BA262" i="1"/>
  <c r="L263" i="1"/>
  <c r="N263" i="1" s="1"/>
  <c r="AO263" i="1"/>
  <c r="AP263" i="1" s="1"/>
  <c r="H263" i="1" s="1"/>
  <c r="AQ263" i="1"/>
  <c r="AR263" i="1"/>
  <c r="AS263" i="1"/>
  <c r="AX263" i="1"/>
  <c r="AY263" i="1" s="1"/>
  <c r="BA263" i="1"/>
  <c r="L264" i="1"/>
  <c r="N264" i="1" s="1"/>
  <c r="AO264" i="1"/>
  <c r="AP264" i="1" s="1"/>
  <c r="H264" i="1" s="1"/>
  <c r="AQ264" i="1"/>
  <c r="AR264" i="1"/>
  <c r="AS264" i="1"/>
  <c r="AX264" i="1"/>
  <c r="AY264" i="1" s="1"/>
  <c r="BA264" i="1"/>
  <c r="L265" i="1"/>
  <c r="N265" i="1" s="1"/>
  <c r="AO265" i="1"/>
  <c r="AP265" i="1" s="1"/>
  <c r="H265" i="1" s="1"/>
  <c r="AQ265" i="1"/>
  <c r="AR265" i="1"/>
  <c r="AS265" i="1"/>
  <c r="AX265" i="1"/>
  <c r="AY265" i="1" s="1"/>
  <c r="BA265" i="1"/>
  <c r="L266" i="1"/>
  <c r="N266" i="1" s="1"/>
  <c r="AO266" i="1"/>
  <c r="AP266" i="1" s="1"/>
  <c r="H266" i="1" s="1"/>
  <c r="AQ266" i="1"/>
  <c r="AR266" i="1"/>
  <c r="AS266" i="1"/>
  <c r="AX266" i="1"/>
  <c r="AY266" i="1" s="1"/>
  <c r="BB266" i="1" s="1"/>
  <c r="BA266" i="1"/>
  <c r="H267" i="1"/>
  <c r="L267" i="1"/>
  <c r="N267" i="1"/>
  <c r="AO267" i="1"/>
  <c r="AP267" i="1" s="1"/>
  <c r="AQ267" i="1"/>
  <c r="AR267" i="1"/>
  <c r="AS267" i="1"/>
  <c r="AX267" i="1"/>
  <c r="AY267" i="1" s="1"/>
  <c r="BA267" i="1"/>
  <c r="L268" i="1"/>
  <c r="N268" i="1"/>
  <c r="AO268" i="1"/>
  <c r="AP268" i="1" s="1"/>
  <c r="AQ268" i="1"/>
  <c r="AR268" i="1"/>
  <c r="AS268" i="1"/>
  <c r="AX268" i="1"/>
  <c r="AY268" i="1"/>
  <c r="BA268" i="1"/>
  <c r="E269" i="1"/>
  <c r="L269" i="1"/>
  <c r="N269" i="1" s="1"/>
  <c r="AO269" i="1"/>
  <c r="AP269" i="1" s="1"/>
  <c r="H269" i="1" s="1"/>
  <c r="AQ269" i="1"/>
  <c r="AR269" i="1"/>
  <c r="AS269" i="1"/>
  <c r="AX269" i="1"/>
  <c r="AY269" i="1" s="1"/>
  <c r="BA269" i="1"/>
  <c r="L271" i="1"/>
  <c r="N271" i="1" s="1"/>
  <c r="AO271" i="1"/>
  <c r="AP271" i="1" s="1"/>
  <c r="H271" i="1" s="1"/>
  <c r="AQ271" i="1"/>
  <c r="AR271" i="1"/>
  <c r="AS271" i="1"/>
  <c r="AX271" i="1"/>
  <c r="AY271" i="1" s="1"/>
  <c r="BB271" i="1" s="1"/>
  <c r="BA271" i="1"/>
  <c r="L272" i="1"/>
  <c r="N272" i="1" s="1"/>
  <c r="AO272" i="1"/>
  <c r="AP272" i="1" s="1"/>
  <c r="AQ272" i="1"/>
  <c r="AR272" i="1"/>
  <c r="AS272" i="1"/>
  <c r="AX272" i="1"/>
  <c r="AY272" i="1" s="1"/>
  <c r="BB272" i="1" s="1"/>
  <c r="BA272" i="1"/>
  <c r="L273" i="1"/>
  <c r="N273" i="1" s="1"/>
  <c r="AO273" i="1"/>
  <c r="AP273" i="1" s="1"/>
  <c r="H273" i="1" s="1"/>
  <c r="AQ273" i="1"/>
  <c r="AR273" i="1"/>
  <c r="AS273" i="1"/>
  <c r="AX273" i="1"/>
  <c r="AY273" i="1" s="1"/>
  <c r="BB273" i="1" s="1"/>
  <c r="BA273" i="1"/>
  <c r="L274" i="1"/>
  <c r="N274" i="1" s="1"/>
  <c r="AO274" i="1"/>
  <c r="AP274" i="1" s="1"/>
  <c r="H274" i="1" s="1"/>
  <c r="AQ274" i="1"/>
  <c r="AR274" i="1"/>
  <c r="AS274" i="1"/>
  <c r="AX274" i="1"/>
  <c r="AY274" i="1" s="1"/>
  <c r="BA274" i="1"/>
  <c r="E275" i="1"/>
  <c r="L275" i="1"/>
  <c r="N275" i="1" s="1"/>
  <c r="AO275" i="1"/>
  <c r="AP275" i="1" s="1"/>
  <c r="H275" i="1" s="1"/>
  <c r="AQ275" i="1"/>
  <c r="AR275" i="1"/>
  <c r="AS275" i="1"/>
  <c r="AX275" i="1"/>
  <c r="AY275" i="1" s="1"/>
  <c r="BB275" i="1" s="1"/>
  <c r="BA275" i="1"/>
  <c r="L276" i="1"/>
  <c r="N276" i="1" s="1"/>
  <c r="AO276" i="1"/>
  <c r="AP276" i="1" s="1"/>
  <c r="H276" i="1" s="1"/>
  <c r="AQ276" i="1"/>
  <c r="AR276" i="1"/>
  <c r="AS276" i="1"/>
  <c r="AX276" i="1"/>
  <c r="AY276" i="1" s="1"/>
  <c r="BB276" i="1" s="1"/>
  <c r="BA276" i="1"/>
  <c r="L277" i="1"/>
  <c r="N277" i="1" s="1"/>
  <c r="AO277" i="1"/>
  <c r="AP277" i="1" s="1"/>
  <c r="AQ277" i="1"/>
  <c r="AR277" i="1"/>
  <c r="AS277" i="1"/>
  <c r="AX277" i="1"/>
  <c r="AY277" i="1" s="1"/>
  <c r="BB277" i="1" s="1"/>
  <c r="BA277" i="1"/>
  <c r="L278" i="1"/>
  <c r="N278" i="1"/>
  <c r="AO278" i="1"/>
  <c r="E278" i="1" s="1"/>
  <c r="AQ278" i="1"/>
  <c r="AR278" i="1"/>
  <c r="AS278" i="1"/>
  <c r="AX278" i="1"/>
  <c r="AY278" i="1" s="1"/>
  <c r="BB278" i="1" s="1"/>
  <c r="BA278" i="1"/>
  <c r="L279" i="1"/>
  <c r="N279" i="1" s="1"/>
  <c r="AO279" i="1"/>
  <c r="AP279" i="1" s="1"/>
  <c r="AQ279" i="1"/>
  <c r="AR279" i="1"/>
  <c r="AS279" i="1"/>
  <c r="AX279" i="1"/>
  <c r="AY279" i="1" s="1"/>
  <c r="BB279" i="1" s="1"/>
  <c r="BA279" i="1"/>
  <c r="L280" i="1"/>
  <c r="N280" i="1"/>
  <c r="AO280" i="1"/>
  <c r="E280" i="1" s="1"/>
  <c r="BG280" i="1" s="1"/>
  <c r="AQ280" i="1"/>
  <c r="AR280" i="1"/>
  <c r="AS280" i="1"/>
  <c r="AX280" i="1"/>
  <c r="AY280" i="1" s="1"/>
  <c r="BB280" i="1" s="1"/>
  <c r="BA280" i="1"/>
  <c r="L281" i="1"/>
  <c r="N281" i="1"/>
  <c r="AO281" i="1"/>
  <c r="AP281" i="1" s="1"/>
  <c r="AQ281" i="1"/>
  <c r="AR281" i="1"/>
  <c r="AS281" i="1"/>
  <c r="AX281" i="1"/>
  <c r="AY281" i="1" s="1"/>
  <c r="BB281" i="1" s="1"/>
  <c r="BA281" i="1"/>
  <c r="L282" i="1"/>
  <c r="N282" i="1"/>
  <c r="AO282" i="1"/>
  <c r="E282" i="1" s="1"/>
  <c r="AQ282" i="1"/>
  <c r="AR282" i="1"/>
  <c r="AS282" i="1"/>
  <c r="AX282" i="1"/>
  <c r="AY282" i="1" s="1"/>
  <c r="BA282" i="1"/>
  <c r="L283" i="1"/>
  <c r="N283" i="1" s="1"/>
  <c r="AO283" i="1"/>
  <c r="AP283" i="1" s="1"/>
  <c r="AQ283" i="1"/>
  <c r="AR283" i="1"/>
  <c r="AS283" i="1"/>
  <c r="AX283" i="1"/>
  <c r="AY283" i="1" s="1"/>
  <c r="BA283" i="1"/>
  <c r="L284" i="1"/>
  <c r="N284" i="1" s="1"/>
  <c r="AO284" i="1"/>
  <c r="E284" i="1" s="1"/>
  <c r="AQ284" i="1"/>
  <c r="AR284" i="1"/>
  <c r="AS284" i="1"/>
  <c r="AX284" i="1"/>
  <c r="AY284" i="1"/>
  <c r="BA284" i="1"/>
  <c r="L285" i="1"/>
  <c r="N285" i="1" s="1"/>
  <c r="AO285" i="1"/>
  <c r="AP285" i="1" s="1"/>
  <c r="AQ285" i="1"/>
  <c r="AR285" i="1"/>
  <c r="AS285" i="1"/>
  <c r="AX285" i="1"/>
  <c r="AY285" i="1" s="1"/>
  <c r="BA285" i="1"/>
  <c r="L287" i="1"/>
  <c r="N287" i="1" s="1"/>
  <c r="AO287" i="1"/>
  <c r="E287" i="1" s="1"/>
  <c r="AQ287" i="1"/>
  <c r="AR287" i="1"/>
  <c r="AS287" i="1"/>
  <c r="AX287" i="1"/>
  <c r="AY287" i="1"/>
  <c r="BA287" i="1"/>
  <c r="L288" i="1"/>
  <c r="N288" i="1" s="1"/>
  <c r="AO288" i="1"/>
  <c r="AP288" i="1" s="1"/>
  <c r="AQ288" i="1"/>
  <c r="AR288" i="1"/>
  <c r="AS288" i="1"/>
  <c r="AX288" i="1"/>
  <c r="AY288" i="1"/>
  <c r="BA288" i="1"/>
  <c r="L289" i="1"/>
  <c r="N289" i="1"/>
  <c r="AO289" i="1"/>
  <c r="E289" i="1" s="1"/>
  <c r="AQ289" i="1"/>
  <c r="AR289" i="1"/>
  <c r="AS289" i="1"/>
  <c r="AX289" i="1"/>
  <c r="AY289" i="1" s="1"/>
  <c r="BB289" i="1" s="1"/>
  <c r="BA289" i="1"/>
  <c r="L290" i="1"/>
  <c r="N290" i="1" s="1"/>
  <c r="AO290" i="1"/>
  <c r="AP290" i="1" s="1"/>
  <c r="AQ290" i="1"/>
  <c r="AR290" i="1"/>
  <c r="AS290" i="1"/>
  <c r="AX290" i="1"/>
  <c r="AY290" i="1" s="1"/>
  <c r="BB290" i="1" s="1"/>
  <c r="BA290" i="1"/>
  <c r="L291" i="1"/>
  <c r="N291" i="1" s="1"/>
  <c r="AO291" i="1"/>
  <c r="E291" i="1" s="1"/>
  <c r="AQ291" i="1"/>
  <c r="AR291" i="1"/>
  <c r="AS291" i="1"/>
  <c r="AX291" i="1"/>
  <c r="AY291" i="1" s="1"/>
  <c r="BA291" i="1"/>
  <c r="L292" i="1"/>
  <c r="N292" i="1" s="1"/>
  <c r="AO292" i="1"/>
  <c r="AP292" i="1" s="1"/>
  <c r="AQ292" i="1"/>
  <c r="AR292" i="1"/>
  <c r="AS292" i="1"/>
  <c r="AX292" i="1"/>
  <c r="AY292" i="1" s="1"/>
  <c r="BA292" i="1"/>
  <c r="L293" i="1"/>
  <c r="N293" i="1" s="1"/>
  <c r="AO293" i="1"/>
  <c r="E293" i="1" s="1"/>
  <c r="BG293" i="1" s="1"/>
  <c r="AQ293" i="1"/>
  <c r="AR293" i="1"/>
  <c r="AS293" i="1"/>
  <c r="AX293" i="1"/>
  <c r="AY293" i="1" s="1"/>
  <c r="BA293" i="1"/>
  <c r="L294" i="1"/>
  <c r="N294" i="1"/>
  <c r="AO294" i="1"/>
  <c r="AP294" i="1" s="1"/>
  <c r="AQ294" i="1"/>
  <c r="AR294" i="1"/>
  <c r="AS294" i="1"/>
  <c r="AX294" i="1"/>
  <c r="AY294" i="1"/>
  <c r="BB294" i="1" s="1"/>
  <c r="BA294" i="1"/>
  <c r="L295" i="1"/>
  <c r="N295" i="1" s="1"/>
  <c r="AO295" i="1"/>
  <c r="E295" i="1" s="1"/>
  <c r="AQ295" i="1"/>
  <c r="AR295" i="1"/>
  <c r="AS295" i="1"/>
  <c r="AX295" i="1"/>
  <c r="AY295" i="1"/>
  <c r="BB295" i="1" s="1"/>
  <c r="BA295" i="1"/>
  <c r="L296" i="1"/>
  <c r="N296" i="1" s="1"/>
  <c r="AO296" i="1"/>
  <c r="AP296" i="1" s="1"/>
  <c r="AQ296" i="1"/>
  <c r="AR296" i="1"/>
  <c r="AS296" i="1"/>
  <c r="AX296" i="1"/>
  <c r="AY296" i="1" s="1"/>
  <c r="BB296" i="1" s="1"/>
  <c r="BA296" i="1"/>
  <c r="L297" i="1"/>
  <c r="N297" i="1" s="1"/>
  <c r="AO297" i="1"/>
  <c r="AQ297" i="1"/>
  <c r="AR297" i="1"/>
  <c r="AS297" i="1"/>
  <c r="AX297" i="1"/>
  <c r="AY297" i="1" s="1"/>
  <c r="BA297" i="1"/>
  <c r="L298" i="1"/>
  <c r="N298" i="1"/>
  <c r="AO298" i="1"/>
  <c r="AP298" i="1" s="1"/>
  <c r="AQ298" i="1"/>
  <c r="AR298" i="1"/>
  <c r="AS298" i="1"/>
  <c r="AX298" i="1"/>
  <c r="AY298" i="1"/>
  <c r="BA298" i="1"/>
  <c r="H299" i="1"/>
  <c r="L299" i="1"/>
  <c r="N299" i="1" s="1"/>
  <c r="AO299" i="1"/>
  <c r="AP299" i="1" s="1"/>
  <c r="AQ299" i="1"/>
  <c r="AR299" i="1"/>
  <c r="AS299" i="1"/>
  <c r="AX299" i="1"/>
  <c r="AY299" i="1" s="1"/>
  <c r="BA299" i="1"/>
  <c r="L300" i="1"/>
  <c r="N300" i="1" s="1"/>
  <c r="AO300" i="1"/>
  <c r="AP300" i="1" s="1"/>
  <c r="AQ300" i="1"/>
  <c r="AR300" i="1"/>
  <c r="AS300" i="1"/>
  <c r="AX300" i="1"/>
  <c r="AY300" i="1" s="1"/>
  <c r="BB300" i="1" s="1"/>
  <c r="BA300" i="1"/>
  <c r="L301" i="1"/>
  <c r="N301" i="1" s="1"/>
  <c r="AO301" i="1"/>
  <c r="AP301" i="1" s="1"/>
  <c r="AQ301" i="1"/>
  <c r="AR301" i="1"/>
  <c r="AS301" i="1"/>
  <c r="AX301" i="1"/>
  <c r="AY301" i="1" s="1"/>
  <c r="BB301" i="1" s="1"/>
  <c r="BA301" i="1"/>
  <c r="L302" i="1"/>
  <c r="N302" i="1" s="1"/>
  <c r="AO302" i="1"/>
  <c r="AP302" i="1" s="1"/>
  <c r="AQ302" i="1"/>
  <c r="AR302" i="1"/>
  <c r="AS302" i="1"/>
  <c r="AX302" i="1"/>
  <c r="AY302" i="1" s="1"/>
  <c r="BA302" i="1"/>
  <c r="L303" i="1"/>
  <c r="N303" i="1" s="1"/>
  <c r="AO303" i="1"/>
  <c r="AP303" i="1" s="1"/>
  <c r="H303" i="1" s="1"/>
  <c r="AQ303" i="1"/>
  <c r="AR303" i="1"/>
  <c r="AS303" i="1"/>
  <c r="AX303" i="1"/>
  <c r="AY303" i="1"/>
  <c r="BA303" i="1"/>
  <c r="L304" i="1"/>
  <c r="N304" i="1" s="1"/>
  <c r="AO304" i="1"/>
  <c r="AP304" i="1" s="1"/>
  <c r="AQ304" i="1"/>
  <c r="AR304" i="1"/>
  <c r="AS304" i="1"/>
  <c r="AX304" i="1"/>
  <c r="AY304" i="1"/>
  <c r="BA304" i="1"/>
  <c r="L306" i="1"/>
  <c r="N306" i="1" s="1"/>
  <c r="AO306" i="1"/>
  <c r="AP306" i="1" s="1"/>
  <c r="H306" i="1" s="1"/>
  <c r="AQ306" i="1"/>
  <c r="AR306" i="1"/>
  <c r="AS306" i="1"/>
  <c r="AX306" i="1"/>
  <c r="AY306" i="1"/>
  <c r="BB306" i="1" s="1"/>
  <c r="BA306" i="1"/>
  <c r="L307" i="1"/>
  <c r="N307" i="1"/>
  <c r="AO307" i="1"/>
  <c r="AP307" i="1" s="1"/>
  <c r="AQ307" i="1"/>
  <c r="AR307" i="1"/>
  <c r="AS307" i="1"/>
  <c r="AX307" i="1"/>
  <c r="AY307" i="1" s="1"/>
  <c r="BA307" i="1"/>
  <c r="L308" i="1"/>
  <c r="N308" i="1" s="1"/>
  <c r="AO308" i="1"/>
  <c r="AQ308" i="1"/>
  <c r="AR308" i="1"/>
  <c r="AS308" i="1"/>
  <c r="AX308" i="1"/>
  <c r="AY308" i="1" s="1"/>
  <c r="BA308" i="1"/>
  <c r="L309" i="1"/>
  <c r="N309" i="1" s="1"/>
  <c r="AO309" i="1"/>
  <c r="AP309" i="1" s="1"/>
  <c r="AQ309" i="1"/>
  <c r="AR309" i="1"/>
  <c r="AS309" i="1"/>
  <c r="AX309" i="1"/>
  <c r="AY309" i="1" s="1"/>
  <c r="BA309" i="1"/>
  <c r="E310" i="1"/>
  <c r="BG310" i="1" s="1"/>
  <c r="L310" i="1"/>
  <c r="N310" i="1" s="1"/>
  <c r="AO310" i="1"/>
  <c r="AP310" i="1" s="1"/>
  <c r="H310" i="1" s="1"/>
  <c r="AQ310" i="1"/>
  <c r="AR310" i="1"/>
  <c r="AS310" i="1"/>
  <c r="AX310" i="1"/>
  <c r="AY310" i="1"/>
  <c r="BA310" i="1"/>
  <c r="L311" i="1"/>
  <c r="N311" i="1" s="1"/>
  <c r="AO311" i="1"/>
  <c r="AP311" i="1" s="1"/>
  <c r="AQ311" i="1"/>
  <c r="AR311" i="1"/>
  <c r="AS311" i="1"/>
  <c r="AX311" i="1"/>
  <c r="AY311" i="1"/>
  <c r="BA311" i="1"/>
  <c r="L312" i="1"/>
  <c r="N312" i="1" s="1"/>
  <c r="AO312" i="1"/>
  <c r="AP312" i="1" s="1"/>
  <c r="AQ312" i="1"/>
  <c r="AR312" i="1"/>
  <c r="AS312" i="1"/>
  <c r="AX312" i="1"/>
  <c r="AY312" i="1"/>
  <c r="BA312" i="1"/>
  <c r="L313" i="1"/>
  <c r="N313" i="1" s="1"/>
  <c r="AO313" i="1"/>
  <c r="AQ313" i="1"/>
  <c r="AR313" i="1"/>
  <c r="AS313" i="1"/>
  <c r="AX313" i="1"/>
  <c r="AY313" i="1"/>
  <c r="BA313" i="1"/>
  <c r="E314" i="1"/>
  <c r="L314" i="1"/>
  <c r="N314" i="1" s="1"/>
  <c r="AO314" i="1"/>
  <c r="AP314" i="1" s="1"/>
  <c r="H314" i="1" s="1"/>
  <c r="AQ314" i="1"/>
  <c r="AR314" i="1"/>
  <c r="AS314" i="1"/>
  <c r="AX314" i="1"/>
  <c r="AY314" i="1" s="1"/>
  <c r="BA314" i="1"/>
  <c r="L315" i="1"/>
  <c r="N315" i="1" s="1"/>
  <c r="AO315" i="1"/>
  <c r="AP315" i="1" s="1"/>
  <c r="AQ315" i="1"/>
  <c r="AR315" i="1"/>
  <c r="AS315" i="1"/>
  <c r="AX315" i="1"/>
  <c r="AY315" i="1" s="1"/>
  <c r="BB315" i="1" s="1"/>
  <c r="BA315" i="1"/>
  <c r="E316" i="1"/>
  <c r="L316" i="1"/>
  <c r="N316" i="1" s="1"/>
  <c r="AO316" i="1"/>
  <c r="AP316" i="1" s="1"/>
  <c r="H316" i="1" s="1"/>
  <c r="AQ316" i="1"/>
  <c r="AR316" i="1"/>
  <c r="AS316" i="1"/>
  <c r="AX316" i="1"/>
  <c r="AY316" i="1"/>
  <c r="BB316" i="1" s="1"/>
  <c r="BA316" i="1"/>
  <c r="L317" i="1"/>
  <c r="N317" i="1" s="1"/>
  <c r="AO317" i="1"/>
  <c r="AP317" i="1" s="1"/>
  <c r="AQ317" i="1"/>
  <c r="AR317" i="1"/>
  <c r="AS317" i="1"/>
  <c r="AX317" i="1"/>
  <c r="AY317" i="1"/>
  <c r="BB317" i="1" s="1"/>
  <c r="BA317" i="1"/>
  <c r="E318" i="1"/>
  <c r="BG318" i="1" s="1"/>
  <c r="L318" i="1"/>
  <c r="N318" i="1" s="1"/>
  <c r="AO318" i="1"/>
  <c r="AP318" i="1" s="1"/>
  <c r="H318" i="1" s="1"/>
  <c r="AQ318" i="1"/>
  <c r="AR318" i="1"/>
  <c r="AS318" i="1"/>
  <c r="AX318" i="1"/>
  <c r="AY318" i="1" s="1"/>
  <c r="BA318" i="1"/>
  <c r="E319" i="1"/>
  <c r="L319" i="1"/>
  <c r="N319" i="1"/>
  <c r="AO319" i="1"/>
  <c r="AP319" i="1" s="1"/>
  <c r="H319" i="1" s="1"/>
  <c r="AQ319" i="1"/>
  <c r="AR319" i="1"/>
  <c r="AS319" i="1"/>
  <c r="AX319" i="1"/>
  <c r="AY319" i="1" s="1"/>
  <c r="BA319" i="1"/>
  <c r="L320" i="1"/>
  <c r="N320" i="1" s="1"/>
  <c r="AO320" i="1"/>
  <c r="AP320" i="1" s="1"/>
  <c r="H320" i="1" s="1"/>
  <c r="AQ320" i="1"/>
  <c r="AR320" i="1"/>
  <c r="AS320" i="1"/>
  <c r="AX320" i="1"/>
  <c r="AY320" i="1"/>
  <c r="BB320" i="1" s="1"/>
  <c r="BA320" i="1"/>
  <c r="L322" i="1"/>
  <c r="N322" i="1" s="1"/>
  <c r="AO322" i="1"/>
  <c r="AQ322" i="1"/>
  <c r="AR322" i="1"/>
  <c r="AS322" i="1"/>
  <c r="AX322" i="1"/>
  <c r="AY322" i="1"/>
  <c r="BA322" i="1"/>
  <c r="L323" i="1"/>
  <c r="N323" i="1" s="1"/>
  <c r="AO323" i="1"/>
  <c r="E323" i="1" s="1"/>
  <c r="AQ323" i="1"/>
  <c r="AR323" i="1"/>
  <c r="AS323" i="1"/>
  <c r="AX323" i="1"/>
  <c r="AY323" i="1" s="1"/>
  <c r="BA323" i="1"/>
  <c r="L324" i="1"/>
  <c r="N324" i="1" s="1"/>
  <c r="AO324" i="1"/>
  <c r="AP324" i="1" s="1"/>
  <c r="AQ324" i="1"/>
  <c r="AR324" i="1"/>
  <c r="AS324" i="1"/>
  <c r="AX324" i="1"/>
  <c r="AY324" i="1"/>
  <c r="BA324" i="1"/>
  <c r="L325" i="1"/>
  <c r="N325" i="1" s="1"/>
  <c r="AO325" i="1"/>
  <c r="E325" i="1" s="1"/>
  <c r="AQ325" i="1"/>
  <c r="AR325" i="1"/>
  <c r="AS325" i="1"/>
  <c r="AX325" i="1"/>
  <c r="AY325" i="1" s="1"/>
  <c r="BA325" i="1"/>
  <c r="L326" i="1"/>
  <c r="N326" i="1" s="1"/>
  <c r="AO326" i="1"/>
  <c r="AP326" i="1" s="1"/>
  <c r="AQ326" i="1"/>
  <c r="AR326" i="1"/>
  <c r="AS326" i="1"/>
  <c r="AX326" i="1"/>
  <c r="AY326" i="1"/>
  <c r="BA326" i="1"/>
  <c r="BB326" i="1" s="1"/>
  <c r="L327" i="1"/>
  <c r="N327" i="1" s="1"/>
  <c r="AO327" i="1"/>
  <c r="E327" i="1" s="1"/>
  <c r="AQ327" i="1"/>
  <c r="AR327" i="1"/>
  <c r="AS327" i="1"/>
  <c r="AX327" i="1"/>
  <c r="AY327" i="1" s="1"/>
  <c r="BA327" i="1"/>
  <c r="L328" i="1"/>
  <c r="N328" i="1" s="1"/>
  <c r="AO328" i="1"/>
  <c r="AP328" i="1" s="1"/>
  <c r="AQ328" i="1"/>
  <c r="AR328" i="1"/>
  <c r="AS328" i="1"/>
  <c r="AX328" i="1"/>
  <c r="AY328" i="1" s="1"/>
  <c r="BA328" i="1"/>
  <c r="L329" i="1"/>
  <c r="N329" i="1" s="1"/>
  <c r="AO329" i="1"/>
  <c r="E329" i="1" s="1"/>
  <c r="AQ329" i="1"/>
  <c r="AR329" i="1"/>
  <c r="AS329" i="1"/>
  <c r="AX329" i="1"/>
  <c r="AY329" i="1" s="1"/>
  <c r="BA329" i="1"/>
  <c r="L330" i="1"/>
  <c r="N330" i="1" s="1"/>
  <c r="AO330" i="1"/>
  <c r="AP330" i="1" s="1"/>
  <c r="AQ330" i="1"/>
  <c r="AR330" i="1"/>
  <c r="AS330" i="1"/>
  <c r="AX330" i="1"/>
  <c r="AY330" i="1" s="1"/>
  <c r="BA330" i="1"/>
  <c r="L331" i="1"/>
  <c r="N331" i="1" s="1"/>
  <c r="AO331" i="1"/>
  <c r="E331" i="1" s="1"/>
  <c r="AQ331" i="1"/>
  <c r="AR331" i="1"/>
  <c r="AS331" i="1"/>
  <c r="AX331" i="1"/>
  <c r="AY331" i="1" s="1"/>
  <c r="BA331" i="1"/>
  <c r="L332" i="1"/>
  <c r="N332" i="1" s="1"/>
  <c r="AO332" i="1"/>
  <c r="AP332" i="1" s="1"/>
  <c r="AQ332" i="1"/>
  <c r="AR332" i="1"/>
  <c r="AS332" i="1"/>
  <c r="AT332" i="1" s="1"/>
  <c r="J332" i="1" s="1"/>
  <c r="AU332" i="1" s="1"/>
  <c r="AX332" i="1"/>
  <c r="AY332" i="1" s="1"/>
  <c r="BA332" i="1"/>
  <c r="L333" i="1"/>
  <c r="N333" i="1" s="1"/>
  <c r="AO333" i="1"/>
  <c r="E333" i="1" s="1"/>
  <c r="AQ333" i="1"/>
  <c r="AR333" i="1"/>
  <c r="AS333" i="1"/>
  <c r="AX333" i="1"/>
  <c r="AY333" i="1" s="1"/>
  <c r="BB333" i="1" s="1"/>
  <c r="BA333" i="1"/>
  <c r="L334" i="1"/>
  <c r="N334" i="1" s="1"/>
  <c r="AO334" i="1"/>
  <c r="AP334" i="1" s="1"/>
  <c r="AQ334" i="1"/>
  <c r="AR334" i="1"/>
  <c r="AS334" i="1"/>
  <c r="AX334" i="1"/>
  <c r="AY334" i="1" s="1"/>
  <c r="BA334" i="1"/>
  <c r="L335" i="1"/>
  <c r="N335" i="1" s="1"/>
  <c r="AO335" i="1"/>
  <c r="E335" i="1" s="1"/>
  <c r="AQ335" i="1"/>
  <c r="AR335" i="1"/>
  <c r="AS335" i="1"/>
  <c r="AX335" i="1"/>
  <c r="AY335" i="1" s="1"/>
  <c r="BA335" i="1"/>
  <c r="L336" i="1"/>
  <c r="N336" i="1" s="1"/>
  <c r="AO336" i="1"/>
  <c r="AQ336" i="1"/>
  <c r="AR336" i="1"/>
  <c r="AS336" i="1"/>
  <c r="AX336" i="1"/>
  <c r="AY336" i="1" s="1"/>
  <c r="BA336" i="1"/>
  <c r="L337" i="1"/>
  <c r="N337" i="1" s="1"/>
  <c r="AO337" i="1"/>
  <c r="AP337" i="1" s="1"/>
  <c r="AQ337" i="1"/>
  <c r="AR337" i="1"/>
  <c r="AS337" i="1"/>
  <c r="AX337" i="1"/>
  <c r="AY337" i="1" s="1"/>
  <c r="BB337" i="1" s="1"/>
  <c r="BA337" i="1"/>
  <c r="L338" i="1"/>
  <c r="N338" i="1" s="1"/>
  <c r="AO338" i="1"/>
  <c r="AP338" i="1" s="1"/>
  <c r="AQ338" i="1"/>
  <c r="AR338" i="1"/>
  <c r="AS338" i="1"/>
  <c r="AX338" i="1"/>
  <c r="AY338" i="1" s="1"/>
  <c r="BA338" i="1"/>
  <c r="L339" i="1"/>
  <c r="N339" i="1" s="1"/>
  <c r="AO339" i="1"/>
  <c r="AP339" i="1" s="1"/>
  <c r="AQ339" i="1"/>
  <c r="AR339" i="1"/>
  <c r="AS339" i="1"/>
  <c r="AX339" i="1"/>
  <c r="AY339" i="1" s="1"/>
  <c r="BB339" i="1" s="1"/>
  <c r="BA339" i="1"/>
  <c r="L341" i="1"/>
  <c r="N341" i="1" s="1"/>
  <c r="AO341" i="1"/>
  <c r="AP341" i="1" s="1"/>
  <c r="AQ341" i="1"/>
  <c r="AR341" i="1"/>
  <c r="AS341" i="1"/>
  <c r="AX341" i="1"/>
  <c r="AY341" i="1" s="1"/>
  <c r="BA341" i="1"/>
  <c r="L342" i="1"/>
  <c r="N342" i="1" s="1"/>
  <c r="AO342" i="1"/>
  <c r="AP342" i="1" s="1"/>
  <c r="H342" i="1" s="1"/>
  <c r="AQ342" i="1"/>
  <c r="AR342" i="1"/>
  <c r="AS342" i="1"/>
  <c r="AX342" i="1"/>
  <c r="AY342" i="1" s="1"/>
  <c r="BA342" i="1"/>
  <c r="L343" i="1"/>
  <c r="N343" i="1" s="1"/>
  <c r="AO343" i="1"/>
  <c r="AP343" i="1" s="1"/>
  <c r="AQ343" i="1"/>
  <c r="AT343" i="1" s="1"/>
  <c r="J343" i="1" s="1"/>
  <c r="AU343" i="1" s="1"/>
  <c r="AV343" i="1" s="1"/>
  <c r="AW343" i="1" s="1"/>
  <c r="AZ343" i="1" s="1"/>
  <c r="F343" i="1" s="1"/>
  <c r="BC343" i="1" s="1"/>
  <c r="AR343" i="1"/>
  <c r="AS343" i="1"/>
  <c r="AX343" i="1"/>
  <c r="AY343" i="1" s="1"/>
  <c r="BB343" i="1" s="1"/>
  <c r="BA343" i="1"/>
  <c r="L344" i="1"/>
  <c r="N344" i="1" s="1"/>
  <c r="AO344" i="1"/>
  <c r="E344" i="1" s="1"/>
  <c r="AP344" i="1"/>
  <c r="H344" i="1" s="1"/>
  <c r="AQ344" i="1"/>
  <c r="AR344" i="1"/>
  <c r="AS344" i="1"/>
  <c r="AX344" i="1"/>
  <c r="AY344" i="1" s="1"/>
  <c r="BA344" i="1"/>
  <c r="L345" i="1"/>
  <c r="N345" i="1" s="1"/>
  <c r="AO345" i="1"/>
  <c r="AP345" i="1" s="1"/>
  <c r="AQ345" i="1"/>
  <c r="AT345" i="1" s="1"/>
  <c r="J345" i="1" s="1"/>
  <c r="AU345" i="1" s="1"/>
  <c r="AR345" i="1"/>
  <c r="AS345" i="1"/>
  <c r="AX345" i="1"/>
  <c r="AY345" i="1" s="1"/>
  <c r="BA345" i="1"/>
  <c r="L346" i="1"/>
  <c r="N346" i="1" s="1"/>
  <c r="AO346" i="1"/>
  <c r="AP346" i="1" s="1"/>
  <c r="AQ346" i="1"/>
  <c r="AR346" i="1"/>
  <c r="AS346" i="1"/>
  <c r="AX346" i="1"/>
  <c r="AY346" i="1" s="1"/>
  <c r="BA346" i="1"/>
  <c r="E347" i="1"/>
  <c r="L347" i="1"/>
  <c r="N347" i="1" s="1"/>
  <c r="AO347" i="1"/>
  <c r="AP347" i="1" s="1"/>
  <c r="AQ347" i="1"/>
  <c r="AR347" i="1"/>
  <c r="AS347" i="1"/>
  <c r="AX347" i="1"/>
  <c r="AY347" i="1" s="1"/>
  <c r="BA347" i="1"/>
  <c r="L348" i="1"/>
  <c r="N348" i="1" s="1"/>
  <c r="AO348" i="1"/>
  <c r="AQ348" i="1"/>
  <c r="AR348" i="1"/>
  <c r="AS348" i="1"/>
  <c r="AX348" i="1"/>
  <c r="AY348" i="1" s="1"/>
  <c r="BA348" i="1"/>
  <c r="L349" i="1"/>
  <c r="N349" i="1" s="1"/>
  <c r="AO349" i="1"/>
  <c r="AP349" i="1" s="1"/>
  <c r="AQ349" i="1"/>
  <c r="AR349" i="1"/>
  <c r="AS349" i="1"/>
  <c r="AX349" i="1"/>
  <c r="AY349" i="1" s="1"/>
  <c r="BB349" i="1" s="1"/>
  <c r="BA349" i="1"/>
  <c r="L350" i="1"/>
  <c r="N350" i="1" s="1"/>
  <c r="AO350" i="1"/>
  <c r="E350" i="1" s="1"/>
  <c r="AQ350" i="1"/>
  <c r="AR350" i="1"/>
  <c r="AS350" i="1"/>
  <c r="AX350" i="1"/>
  <c r="AY350" i="1" s="1"/>
  <c r="BB350" i="1" s="1"/>
  <c r="BA350" i="1"/>
  <c r="L351" i="1"/>
  <c r="N351" i="1" s="1"/>
  <c r="AO351" i="1"/>
  <c r="E351" i="1" s="1"/>
  <c r="BG351" i="1" s="1"/>
  <c r="AQ351" i="1"/>
  <c r="AR351" i="1"/>
  <c r="AS351" i="1"/>
  <c r="AX351" i="1"/>
  <c r="AY351" i="1" s="1"/>
  <c r="BB351" i="1" s="1"/>
  <c r="BA351" i="1"/>
  <c r="L352" i="1"/>
  <c r="N352" i="1" s="1"/>
  <c r="AO352" i="1"/>
  <c r="AQ352" i="1"/>
  <c r="AR352" i="1"/>
  <c r="AS352" i="1"/>
  <c r="AX352" i="1"/>
  <c r="AY352" i="1" s="1"/>
  <c r="BB352" i="1" s="1"/>
  <c r="BA352" i="1"/>
  <c r="L353" i="1"/>
  <c r="N353" i="1" s="1"/>
  <c r="AO353" i="1"/>
  <c r="E353" i="1" s="1"/>
  <c r="AQ353" i="1"/>
  <c r="AR353" i="1"/>
  <c r="AS353" i="1"/>
  <c r="AX353" i="1"/>
  <c r="AY353" i="1" s="1"/>
  <c r="BA353" i="1"/>
  <c r="L354" i="1"/>
  <c r="N354" i="1" s="1"/>
  <c r="AO354" i="1"/>
  <c r="E354" i="1" s="1"/>
  <c r="AQ354" i="1"/>
  <c r="AR354" i="1"/>
  <c r="AS354" i="1"/>
  <c r="AX354" i="1"/>
  <c r="AY354" i="1" s="1"/>
  <c r="BA354" i="1"/>
  <c r="E355" i="1"/>
  <c r="BG355" i="1" s="1"/>
  <c r="L355" i="1"/>
  <c r="N355" i="1" s="1"/>
  <c r="AO355" i="1"/>
  <c r="AP355" i="1" s="1"/>
  <c r="H355" i="1" s="1"/>
  <c r="AQ355" i="1"/>
  <c r="AR355" i="1"/>
  <c r="AS355" i="1"/>
  <c r="AX355" i="1"/>
  <c r="AY355" i="1"/>
  <c r="BB355" i="1" s="1"/>
  <c r="BA355" i="1"/>
  <c r="L357" i="1"/>
  <c r="N357" i="1" s="1"/>
  <c r="AO357" i="1"/>
  <c r="AQ357" i="1"/>
  <c r="AR357" i="1"/>
  <c r="AS357" i="1"/>
  <c r="AX357" i="1"/>
  <c r="AY357" i="1" s="1"/>
  <c r="BA357" i="1"/>
  <c r="L358" i="1"/>
  <c r="N358" i="1" s="1"/>
  <c r="AO358" i="1"/>
  <c r="E358" i="1" s="1"/>
  <c r="AQ358" i="1"/>
  <c r="AR358" i="1"/>
  <c r="AS358" i="1"/>
  <c r="AX358" i="1"/>
  <c r="AY358" i="1"/>
  <c r="BA358" i="1"/>
  <c r="BB358" i="1" s="1"/>
  <c r="L359" i="1"/>
  <c r="N359" i="1" s="1"/>
  <c r="AO359" i="1"/>
  <c r="E359" i="1" s="1"/>
  <c r="AQ359" i="1"/>
  <c r="AR359" i="1"/>
  <c r="AS359" i="1"/>
  <c r="AX359" i="1"/>
  <c r="AY359" i="1"/>
  <c r="BA359" i="1"/>
  <c r="L360" i="1"/>
  <c r="N360" i="1" s="1"/>
  <c r="AO360" i="1"/>
  <c r="E360" i="1" s="1"/>
  <c r="BG360" i="1" s="1"/>
  <c r="AQ360" i="1"/>
  <c r="AR360" i="1"/>
  <c r="AS360" i="1"/>
  <c r="AX360" i="1"/>
  <c r="AY360" i="1" s="1"/>
  <c r="BA360" i="1"/>
  <c r="L361" i="1"/>
  <c r="N361" i="1" s="1"/>
  <c r="AO361" i="1"/>
  <c r="AQ361" i="1"/>
  <c r="AR361" i="1"/>
  <c r="AS361" i="1"/>
  <c r="AX361" i="1"/>
  <c r="AY361" i="1" s="1"/>
  <c r="BA361" i="1"/>
  <c r="E362" i="1"/>
  <c r="L362" i="1"/>
  <c r="N362" i="1" s="1"/>
  <c r="AO362" i="1"/>
  <c r="AP362" i="1" s="1"/>
  <c r="H362" i="1" s="1"/>
  <c r="AQ362" i="1"/>
  <c r="AR362" i="1"/>
  <c r="AS362" i="1"/>
  <c r="AX362" i="1"/>
  <c r="AY362" i="1"/>
  <c r="BA362" i="1"/>
  <c r="L363" i="1"/>
  <c r="N363" i="1" s="1"/>
  <c r="AO363" i="1"/>
  <c r="E363" i="1" s="1"/>
  <c r="AP363" i="1"/>
  <c r="H363" i="1" s="1"/>
  <c r="AQ363" i="1"/>
  <c r="AR363" i="1"/>
  <c r="AS363" i="1"/>
  <c r="AX363" i="1"/>
  <c r="AY363" i="1" s="1"/>
  <c r="BB363" i="1" s="1"/>
  <c r="BA363" i="1"/>
  <c r="L364" i="1"/>
  <c r="N364" i="1" s="1"/>
  <c r="AO364" i="1"/>
  <c r="E364" i="1" s="1"/>
  <c r="BG364" i="1" s="1"/>
  <c r="AQ364" i="1"/>
  <c r="AR364" i="1"/>
  <c r="AS364" i="1"/>
  <c r="AX364" i="1"/>
  <c r="AY364" i="1"/>
  <c r="BB364" i="1" s="1"/>
  <c r="BA364" i="1"/>
  <c r="L365" i="1"/>
  <c r="N365" i="1" s="1"/>
  <c r="AO365" i="1"/>
  <c r="AQ365" i="1"/>
  <c r="AR365" i="1"/>
  <c r="AS365" i="1"/>
  <c r="AX365" i="1"/>
  <c r="AY365" i="1" s="1"/>
  <c r="BA365" i="1"/>
  <c r="L366" i="1"/>
  <c r="N366" i="1" s="1"/>
  <c r="AO366" i="1"/>
  <c r="AP366" i="1" s="1"/>
  <c r="H366" i="1" s="1"/>
  <c r="AQ366" i="1"/>
  <c r="AR366" i="1"/>
  <c r="AS366" i="1"/>
  <c r="AX366" i="1"/>
  <c r="AY366" i="1" s="1"/>
  <c r="BA366" i="1"/>
  <c r="L367" i="1"/>
  <c r="N367" i="1" s="1"/>
  <c r="AO367" i="1"/>
  <c r="E367" i="1" s="1"/>
  <c r="AQ367" i="1"/>
  <c r="AR367" i="1"/>
  <c r="AS367" i="1"/>
  <c r="AX367" i="1"/>
  <c r="AY367" i="1" s="1"/>
  <c r="BA367" i="1"/>
  <c r="L368" i="1"/>
  <c r="N368" i="1" s="1"/>
  <c r="AO368" i="1"/>
  <c r="AP368" i="1" s="1"/>
  <c r="AQ368" i="1"/>
  <c r="AR368" i="1"/>
  <c r="AS368" i="1"/>
  <c r="AX368" i="1"/>
  <c r="AY368" i="1" s="1"/>
  <c r="BA368" i="1"/>
  <c r="L369" i="1"/>
  <c r="N369" i="1" s="1"/>
  <c r="AO369" i="1"/>
  <c r="E369" i="1" s="1"/>
  <c r="AQ369" i="1"/>
  <c r="AR369" i="1"/>
  <c r="AS369" i="1"/>
  <c r="AX369" i="1"/>
  <c r="AY369" i="1" s="1"/>
  <c r="BA369" i="1"/>
  <c r="L370" i="1"/>
  <c r="N370" i="1"/>
  <c r="AO370" i="1"/>
  <c r="AP370" i="1" s="1"/>
  <c r="AQ370" i="1"/>
  <c r="AR370" i="1"/>
  <c r="AS370" i="1"/>
  <c r="AX370" i="1"/>
  <c r="AY370" i="1" s="1"/>
  <c r="BA370" i="1"/>
  <c r="L371" i="1"/>
  <c r="N371" i="1"/>
  <c r="AO371" i="1"/>
  <c r="E371" i="1" s="1"/>
  <c r="AQ371" i="1"/>
  <c r="AR371" i="1"/>
  <c r="AS371" i="1"/>
  <c r="AX371" i="1"/>
  <c r="AY371" i="1" s="1"/>
  <c r="BB371" i="1" s="1"/>
  <c r="BA371" i="1"/>
  <c r="L372" i="1"/>
  <c r="N372" i="1" s="1"/>
  <c r="AO372" i="1"/>
  <c r="AP372" i="1" s="1"/>
  <c r="AQ372" i="1"/>
  <c r="AR372" i="1"/>
  <c r="AS372" i="1"/>
  <c r="AX372" i="1"/>
  <c r="AY372" i="1" s="1"/>
  <c r="BA372" i="1"/>
  <c r="L373" i="1"/>
  <c r="N373" i="1" s="1"/>
  <c r="AO373" i="1"/>
  <c r="E373" i="1" s="1"/>
  <c r="AQ373" i="1"/>
  <c r="AR373" i="1"/>
  <c r="AS373" i="1"/>
  <c r="AX373" i="1"/>
  <c r="AY373" i="1" s="1"/>
  <c r="BA373" i="1"/>
  <c r="L374" i="1"/>
  <c r="N374" i="1"/>
  <c r="AO374" i="1"/>
  <c r="AP374" i="1" s="1"/>
  <c r="AQ374" i="1"/>
  <c r="AR374" i="1"/>
  <c r="AS374" i="1"/>
  <c r="AX374" i="1"/>
  <c r="AY374" i="1" s="1"/>
  <c r="BB374" i="1" s="1"/>
  <c r="BA374" i="1"/>
  <c r="L375" i="1"/>
  <c r="N375" i="1"/>
  <c r="AO375" i="1"/>
  <c r="E375" i="1" s="1"/>
  <c r="AQ375" i="1"/>
  <c r="AR375" i="1"/>
  <c r="AS375" i="1"/>
  <c r="AX375" i="1"/>
  <c r="AY375" i="1" s="1"/>
  <c r="BB375" i="1" s="1"/>
  <c r="BA375" i="1"/>
  <c r="L376" i="1"/>
  <c r="N376" i="1"/>
  <c r="AO376" i="1"/>
  <c r="AP376" i="1" s="1"/>
  <c r="AQ376" i="1"/>
  <c r="AR376" i="1"/>
  <c r="AS376" i="1"/>
  <c r="AX376" i="1"/>
  <c r="AY376" i="1" s="1"/>
  <c r="BB376" i="1" s="1"/>
  <c r="BA376" i="1"/>
  <c r="L377" i="1"/>
  <c r="N377" i="1" s="1"/>
  <c r="AO377" i="1"/>
  <c r="E377" i="1" s="1"/>
  <c r="AQ377" i="1"/>
  <c r="AR377" i="1"/>
  <c r="AS377" i="1"/>
  <c r="AX377" i="1"/>
  <c r="AY377" i="1" s="1"/>
  <c r="BA377" i="1"/>
  <c r="L378" i="1"/>
  <c r="N378" i="1"/>
  <c r="AO378" i="1"/>
  <c r="AP378" i="1" s="1"/>
  <c r="AQ378" i="1"/>
  <c r="AR378" i="1"/>
  <c r="AS378" i="1"/>
  <c r="AX378" i="1"/>
  <c r="AY378" i="1" s="1"/>
  <c r="BA378" i="1"/>
  <c r="L379" i="1"/>
  <c r="N379" i="1"/>
  <c r="AO379" i="1"/>
  <c r="E379" i="1" s="1"/>
  <c r="AQ379" i="1"/>
  <c r="AR379" i="1"/>
  <c r="AS379" i="1"/>
  <c r="AX379" i="1"/>
  <c r="AY379" i="1" s="1"/>
  <c r="BB379" i="1" s="1"/>
  <c r="BA379" i="1"/>
  <c r="E380" i="1"/>
  <c r="L380" i="1"/>
  <c r="N380" i="1" s="1"/>
  <c r="AO380" i="1"/>
  <c r="AP380" i="1" s="1"/>
  <c r="AQ380" i="1"/>
  <c r="AR380" i="1"/>
  <c r="AS380" i="1"/>
  <c r="AX380" i="1"/>
  <c r="AY380" i="1" s="1"/>
  <c r="BA380" i="1"/>
  <c r="L381" i="1"/>
  <c r="N381" i="1" s="1"/>
  <c r="AO381" i="1"/>
  <c r="E381" i="1" s="1"/>
  <c r="AQ381" i="1"/>
  <c r="AR381" i="1"/>
  <c r="AS381" i="1"/>
  <c r="AX381" i="1"/>
  <c r="AY381" i="1" s="1"/>
  <c r="BA381" i="1"/>
  <c r="E383" i="1"/>
  <c r="L383" i="1"/>
  <c r="N383" i="1" s="1"/>
  <c r="AO383" i="1"/>
  <c r="AP383" i="1" s="1"/>
  <c r="AQ383" i="1"/>
  <c r="AR383" i="1"/>
  <c r="AS383" i="1"/>
  <c r="AX383" i="1"/>
  <c r="AY383" i="1" s="1"/>
  <c r="BA383" i="1"/>
  <c r="L384" i="1"/>
  <c r="N384" i="1" s="1"/>
  <c r="AO384" i="1"/>
  <c r="E384" i="1" s="1"/>
  <c r="AQ384" i="1"/>
  <c r="AR384" i="1"/>
  <c r="AS384" i="1"/>
  <c r="AX384" i="1"/>
  <c r="AY384" i="1" s="1"/>
  <c r="BA384" i="1"/>
  <c r="L385" i="1"/>
  <c r="N385" i="1" s="1"/>
  <c r="AO385" i="1"/>
  <c r="AP385" i="1" s="1"/>
  <c r="AQ385" i="1"/>
  <c r="AR385" i="1"/>
  <c r="AS385" i="1"/>
  <c r="AX385" i="1"/>
  <c r="AY385" i="1" s="1"/>
  <c r="BA385" i="1"/>
  <c r="L386" i="1"/>
  <c r="N386" i="1" s="1"/>
  <c r="AO386" i="1"/>
  <c r="E386" i="1" s="1"/>
  <c r="AQ386" i="1"/>
  <c r="AR386" i="1"/>
  <c r="AS386" i="1"/>
  <c r="AX386" i="1"/>
  <c r="AY386" i="1" s="1"/>
  <c r="BA386" i="1"/>
  <c r="L387" i="1"/>
  <c r="N387" i="1" s="1"/>
  <c r="AO387" i="1"/>
  <c r="AP387" i="1" s="1"/>
  <c r="AQ387" i="1"/>
  <c r="AR387" i="1"/>
  <c r="AS387" i="1"/>
  <c r="AX387" i="1"/>
  <c r="AY387" i="1" s="1"/>
  <c r="BA387" i="1"/>
  <c r="L388" i="1"/>
  <c r="N388" i="1" s="1"/>
  <c r="AO388" i="1"/>
  <c r="E388" i="1" s="1"/>
  <c r="AQ388" i="1"/>
  <c r="AR388" i="1"/>
  <c r="AS388" i="1"/>
  <c r="AX388" i="1"/>
  <c r="AY388" i="1" s="1"/>
  <c r="BA388" i="1"/>
  <c r="L389" i="1"/>
  <c r="N389" i="1"/>
  <c r="AO389" i="1"/>
  <c r="AP389" i="1" s="1"/>
  <c r="AQ389" i="1"/>
  <c r="AR389" i="1"/>
  <c r="AS389" i="1"/>
  <c r="AX389" i="1"/>
  <c r="AY389" i="1" s="1"/>
  <c r="BB389" i="1" s="1"/>
  <c r="BA389" i="1"/>
  <c r="L390" i="1"/>
  <c r="N390" i="1"/>
  <c r="AO390" i="1"/>
  <c r="E390" i="1" s="1"/>
  <c r="AQ390" i="1"/>
  <c r="AR390" i="1"/>
  <c r="AS390" i="1"/>
  <c r="AX390" i="1"/>
  <c r="AY390" i="1" s="1"/>
  <c r="BA390" i="1"/>
  <c r="L391" i="1"/>
  <c r="N391" i="1" s="1"/>
  <c r="AO391" i="1"/>
  <c r="AP391" i="1" s="1"/>
  <c r="AQ391" i="1"/>
  <c r="AR391" i="1"/>
  <c r="AS391" i="1"/>
  <c r="AX391" i="1"/>
  <c r="AY391" i="1" s="1"/>
  <c r="BA391" i="1"/>
  <c r="L392" i="1"/>
  <c r="N392" i="1" s="1"/>
  <c r="AO392" i="1"/>
  <c r="E392" i="1" s="1"/>
  <c r="AQ392" i="1"/>
  <c r="AR392" i="1"/>
  <c r="AS392" i="1"/>
  <c r="AX392" i="1"/>
  <c r="AY392" i="1" s="1"/>
  <c r="BA392" i="1"/>
  <c r="L393" i="1"/>
  <c r="N393" i="1"/>
  <c r="AO393" i="1"/>
  <c r="AP393" i="1" s="1"/>
  <c r="AQ393" i="1"/>
  <c r="AR393" i="1"/>
  <c r="AS393" i="1"/>
  <c r="AX393" i="1"/>
  <c r="AY393" i="1" s="1"/>
  <c r="BA393" i="1"/>
  <c r="L394" i="1"/>
  <c r="N394" i="1" s="1"/>
  <c r="AO394" i="1"/>
  <c r="E394" i="1" s="1"/>
  <c r="AQ394" i="1"/>
  <c r="AR394" i="1"/>
  <c r="AS394" i="1"/>
  <c r="AX394" i="1"/>
  <c r="AY394" i="1" s="1"/>
  <c r="BA394" i="1"/>
  <c r="L395" i="1"/>
  <c r="N395" i="1" s="1"/>
  <c r="AO395" i="1"/>
  <c r="AP395" i="1" s="1"/>
  <c r="AQ395" i="1"/>
  <c r="AR395" i="1"/>
  <c r="AS395" i="1"/>
  <c r="AX395" i="1"/>
  <c r="AY395" i="1" s="1"/>
  <c r="BA395" i="1"/>
  <c r="L396" i="1"/>
  <c r="N396" i="1" s="1"/>
  <c r="AO396" i="1"/>
  <c r="E396" i="1" s="1"/>
  <c r="AP396" i="1"/>
  <c r="H396" i="1" s="1"/>
  <c r="AQ396" i="1"/>
  <c r="AR396" i="1"/>
  <c r="AS396" i="1"/>
  <c r="AX396" i="1"/>
  <c r="AY396" i="1" s="1"/>
  <c r="BB396" i="1" s="1"/>
  <c r="BA396" i="1"/>
  <c r="L397" i="1"/>
  <c r="N397" i="1"/>
  <c r="AO397" i="1"/>
  <c r="AP397" i="1" s="1"/>
  <c r="AQ397" i="1"/>
  <c r="AR397" i="1"/>
  <c r="AS397" i="1"/>
  <c r="AX397" i="1"/>
  <c r="AY397" i="1" s="1"/>
  <c r="BA397" i="1"/>
  <c r="L398" i="1"/>
  <c r="N398" i="1"/>
  <c r="AO398" i="1"/>
  <c r="E398" i="1" s="1"/>
  <c r="AQ398" i="1"/>
  <c r="AR398" i="1"/>
  <c r="AS398" i="1"/>
  <c r="AX398" i="1"/>
  <c r="AY398" i="1" s="1"/>
  <c r="BA398" i="1"/>
  <c r="L399" i="1"/>
  <c r="N399" i="1" s="1"/>
  <c r="AO399" i="1"/>
  <c r="AP399" i="1" s="1"/>
  <c r="AQ399" i="1"/>
  <c r="AR399" i="1"/>
  <c r="AS399" i="1"/>
  <c r="AX399" i="1"/>
  <c r="AY399" i="1" s="1"/>
  <c r="BA399" i="1"/>
  <c r="L400" i="1"/>
  <c r="N400" i="1" s="1"/>
  <c r="AO400" i="1"/>
  <c r="E400" i="1" s="1"/>
  <c r="AQ400" i="1"/>
  <c r="AR400" i="1"/>
  <c r="AS400" i="1"/>
  <c r="AX400" i="1"/>
  <c r="AY400" i="1" s="1"/>
  <c r="BA400" i="1"/>
  <c r="E401" i="1"/>
  <c r="L401" i="1"/>
  <c r="N401" i="1" s="1"/>
  <c r="AO401" i="1"/>
  <c r="AP401" i="1" s="1"/>
  <c r="AQ401" i="1"/>
  <c r="AR401" i="1"/>
  <c r="AS401" i="1"/>
  <c r="AT401" i="1" s="1"/>
  <c r="J401" i="1" s="1"/>
  <c r="AU401" i="1" s="1"/>
  <c r="AX401" i="1"/>
  <c r="AY401" i="1" s="1"/>
  <c r="BA401" i="1"/>
  <c r="L402" i="1"/>
  <c r="N402" i="1" s="1"/>
  <c r="AO402" i="1"/>
  <c r="E402" i="1" s="1"/>
  <c r="AQ402" i="1"/>
  <c r="AR402" i="1"/>
  <c r="AS402" i="1"/>
  <c r="AX402" i="1"/>
  <c r="AY402" i="1" s="1"/>
  <c r="BA402" i="1"/>
  <c r="L403" i="1"/>
  <c r="N403" i="1" s="1"/>
  <c r="AO403" i="1"/>
  <c r="AP403" i="1" s="1"/>
  <c r="AQ403" i="1"/>
  <c r="AR403" i="1"/>
  <c r="AS403" i="1"/>
  <c r="AX403" i="1"/>
  <c r="AY403" i="1" s="1"/>
  <c r="BB403" i="1" s="1"/>
  <c r="BA403" i="1"/>
  <c r="L404" i="1"/>
  <c r="N404" i="1" s="1"/>
  <c r="AO404" i="1"/>
  <c r="E404" i="1" s="1"/>
  <c r="AP404" i="1"/>
  <c r="H404" i="1" s="1"/>
  <c r="AQ404" i="1"/>
  <c r="AR404" i="1"/>
  <c r="AS404" i="1"/>
  <c r="AX404" i="1"/>
  <c r="AY404" i="1" s="1"/>
  <c r="BA404" i="1"/>
  <c r="L405" i="1"/>
  <c r="N405" i="1" s="1"/>
  <c r="AO405" i="1"/>
  <c r="AP405" i="1" s="1"/>
  <c r="AQ405" i="1"/>
  <c r="AR405" i="1"/>
  <c r="AS405" i="1"/>
  <c r="AX405" i="1"/>
  <c r="AY405" i="1" s="1"/>
  <c r="BB405" i="1" s="1"/>
  <c r="BA405" i="1"/>
  <c r="L406" i="1"/>
  <c r="N406" i="1" s="1"/>
  <c r="AO406" i="1"/>
  <c r="E406" i="1" s="1"/>
  <c r="AQ406" i="1"/>
  <c r="AR406" i="1"/>
  <c r="AS406" i="1"/>
  <c r="AX406" i="1"/>
  <c r="AY406" i="1" s="1"/>
  <c r="BA406" i="1"/>
  <c r="L407" i="1"/>
  <c r="N407" i="1" s="1"/>
  <c r="AO407" i="1"/>
  <c r="AP407" i="1" s="1"/>
  <c r="H407" i="1" s="1"/>
  <c r="AQ407" i="1"/>
  <c r="AR407" i="1"/>
  <c r="AS407" i="1"/>
  <c r="AX407" i="1"/>
  <c r="AY407" i="1" s="1"/>
  <c r="BA407" i="1"/>
  <c r="L408" i="1"/>
  <c r="N408" i="1" s="1"/>
  <c r="AO408" i="1"/>
  <c r="AP408" i="1" s="1"/>
  <c r="AQ408" i="1"/>
  <c r="AR408" i="1"/>
  <c r="AS408" i="1"/>
  <c r="AX408" i="1"/>
  <c r="AY408" i="1" s="1"/>
  <c r="BB408" i="1" s="1"/>
  <c r="BA408" i="1"/>
  <c r="E409" i="1"/>
  <c r="L409" i="1"/>
  <c r="N409" i="1" s="1"/>
  <c r="AO409" i="1"/>
  <c r="AP409" i="1" s="1"/>
  <c r="AQ409" i="1"/>
  <c r="AR409" i="1"/>
  <c r="AS409" i="1"/>
  <c r="AX409" i="1"/>
  <c r="AY409" i="1" s="1"/>
  <c r="BA409" i="1"/>
  <c r="L410" i="1"/>
  <c r="N410" i="1" s="1"/>
  <c r="AO410" i="1"/>
  <c r="AP410" i="1" s="1"/>
  <c r="H410" i="1" s="1"/>
  <c r="AQ410" i="1"/>
  <c r="AR410" i="1"/>
  <c r="AS410" i="1"/>
  <c r="AX410" i="1"/>
  <c r="AY410" i="1" s="1"/>
  <c r="BA410" i="1"/>
  <c r="L411" i="1"/>
  <c r="N411" i="1" s="1"/>
  <c r="AO411" i="1"/>
  <c r="E411" i="1" s="1"/>
  <c r="AQ411" i="1"/>
  <c r="AR411" i="1"/>
  <c r="AS411" i="1"/>
  <c r="AX411" i="1"/>
  <c r="AY411" i="1" s="1"/>
  <c r="BB411" i="1" s="1"/>
  <c r="BA411" i="1"/>
  <c r="L412" i="1"/>
  <c r="N412" i="1" s="1"/>
  <c r="AO412" i="1"/>
  <c r="E412" i="1" s="1"/>
  <c r="AQ412" i="1"/>
  <c r="AR412" i="1"/>
  <c r="AS412" i="1"/>
  <c r="AX412" i="1"/>
  <c r="AY412" i="1" s="1"/>
  <c r="BA412" i="1"/>
  <c r="L413" i="1"/>
  <c r="N413" i="1" s="1"/>
  <c r="AO413" i="1"/>
  <c r="AP413" i="1" s="1"/>
  <c r="H413" i="1" s="1"/>
  <c r="AQ413" i="1"/>
  <c r="AR413" i="1"/>
  <c r="AS413" i="1"/>
  <c r="AX413" i="1"/>
  <c r="AY413" i="1" s="1"/>
  <c r="BA413" i="1"/>
  <c r="BB413" i="1" s="1"/>
  <c r="L414" i="1"/>
  <c r="N414" i="1" s="1"/>
  <c r="AO414" i="1"/>
  <c r="E414" i="1" s="1"/>
  <c r="AQ414" i="1"/>
  <c r="AR414" i="1"/>
  <c r="AS414" i="1"/>
  <c r="AX414" i="1"/>
  <c r="AY414" i="1" s="1"/>
  <c r="BA414" i="1"/>
  <c r="L415" i="1"/>
  <c r="N415" i="1" s="1"/>
  <c r="AO415" i="1"/>
  <c r="E415" i="1" s="1"/>
  <c r="AQ415" i="1"/>
  <c r="AR415" i="1"/>
  <c r="AS415" i="1"/>
  <c r="AX415" i="1"/>
  <c r="AY415" i="1" s="1"/>
  <c r="BA415" i="1"/>
  <c r="L416" i="1"/>
  <c r="N416" i="1" s="1"/>
  <c r="AO416" i="1"/>
  <c r="E416" i="1" s="1"/>
  <c r="AQ416" i="1"/>
  <c r="AR416" i="1"/>
  <c r="AS416" i="1"/>
  <c r="AX416" i="1"/>
  <c r="AY416" i="1" s="1"/>
  <c r="BB416" i="1" s="1"/>
  <c r="BA416" i="1"/>
  <c r="L417" i="1"/>
  <c r="N417" i="1"/>
  <c r="AO417" i="1"/>
  <c r="AP417" i="1" s="1"/>
  <c r="AQ417" i="1"/>
  <c r="AR417" i="1"/>
  <c r="AS417" i="1"/>
  <c r="AX417" i="1"/>
  <c r="AY417" i="1" s="1"/>
  <c r="BA417" i="1"/>
  <c r="L418" i="1"/>
  <c r="N418" i="1" s="1"/>
  <c r="AO418" i="1"/>
  <c r="E418" i="1" s="1"/>
  <c r="AQ418" i="1"/>
  <c r="AR418" i="1"/>
  <c r="AS418" i="1"/>
  <c r="AX418" i="1"/>
  <c r="AY418" i="1" s="1"/>
  <c r="BA418" i="1"/>
  <c r="L419" i="1"/>
  <c r="N419" i="1" s="1"/>
  <c r="AO419" i="1"/>
  <c r="E419" i="1" s="1"/>
  <c r="AQ419" i="1"/>
  <c r="AR419" i="1"/>
  <c r="AS419" i="1"/>
  <c r="AX419" i="1"/>
  <c r="AY419" i="1" s="1"/>
  <c r="BA419" i="1"/>
  <c r="L420" i="1"/>
  <c r="N420" i="1"/>
  <c r="AO420" i="1"/>
  <c r="E420" i="1" s="1"/>
  <c r="AQ420" i="1"/>
  <c r="AR420" i="1"/>
  <c r="AS420" i="1"/>
  <c r="AX420" i="1"/>
  <c r="AY420" i="1" s="1"/>
  <c r="BA420" i="1"/>
  <c r="L421" i="1"/>
  <c r="N421" i="1" s="1"/>
  <c r="AO421" i="1"/>
  <c r="E421" i="1" s="1"/>
  <c r="BG421" i="1" s="1"/>
  <c r="AQ421" i="1"/>
  <c r="AR421" i="1"/>
  <c r="AS421" i="1"/>
  <c r="AX421" i="1"/>
  <c r="AY421" i="1" s="1"/>
  <c r="BA421" i="1"/>
  <c r="L422" i="1"/>
  <c r="N422" i="1" s="1"/>
  <c r="AO422" i="1"/>
  <c r="E422" i="1" s="1"/>
  <c r="AQ422" i="1"/>
  <c r="AR422" i="1"/>
  <c r="AS422" i="1"/>
  <c r="AX422" i="1"/>
  <c r="AY422" i="1" s="1"/>
  <c r="BB422" i="1" s="1"/>
  <c r="BA422" i="1"/>
  <c r="L423" i="1"/>
  <c r="N423" i="1" s="1"/>
  <c r="AO423" i="1"/>
  <c r="E423" i="1" s="1"/>
  <c r="AQ423" i="1"/>
  <c r="AR423" i="1"/>
  <c r="AS423" i="1"/>
  <c r="AX423" i="1"/>
  <c r="AY423" i="1" s="1"/>
  <c r="BA423" i="1"/>
  <c r="L424" i="1"/>
  <c r="N424" i="1" s="1"/>
  <c r="AO424" i="1"/>
  <c r="E424" i="1" s="1"/>
  <c r="AQ424" i="1"/>
  <c r="AR424" i="1"/>
  <c r="AS424" i="1"/>
  <c r="AX424" i="1"/>
  <c r="AY424" i="1" s="1"/>
  <c r="BB424" i="1" s="1"/>
  <c r="BA424" i="1"/>
  <c r="L425" i="1"/>
  <c r="N425" i="1" s="1"/>
  <c r="AO425" i="1"/>
  <c r="E425" i="1" s="1"/>
  <c r="AQ425" i="1"/>
  <c r="AR425" i="1"/>
  <c r="AS425" i="1"/>
  <c r="AX425" i="1"/>
  <c r="AY425" i="1" s="1"/>
  <c r="BA425" i="1"/>
  <c r="L426" i="1"/>
  <c r="N426" i="1"/>
  <c r="AO426" i="1"/>
  <c r="E426" i="1" s="1"/>
  <c r="AQ426" i="1"/>
  <c r="AR426" i="1"/>
  <c r="AS426" i="1"/>
  <c r="AX426" i="1"/>
  <c r="AY426" i="1" s="1"/>
  <c r="BA426" i="1"/>
  <c r="L427" i="1"/>
  <c r="N427" i="1" s="1"/>
  <c r="AO427" i="1"/>
  <c r="E427" i="1" s="1"/>
  <c r="AQ427" i="1"/>
  <c r="AR427" i="1"/>
  <c r="AS427" i="1"/>
  <c r="AX427" i="1"/>
  <c r="AY427" i="1" s="1"/>
  <c r="BA427" i="1"/>
  <c r="L428" i="1"/>
  <c r="N428" i="1" s="1"/>
  <c r="AO428" i="1"/>
  <c r="E428" i="1" s="1"/>
  <c r="AQ428" i="1"/>
  <c r="AR428" i="1"/>
  <c r="AS428" i="1"/>
  <c r="AX428" i="1"/>
  <c r="AY428" i="1" s="1"/>
  <c r="BB428" i="1" s="1"/>
  <c r="BA428" i="1"/>
  <c r="L429" i="1"/>
  <c r="N429" i="1" s="1"/>
  <c r="AO429" i="1"/>
  <c r="E429" i="1" s="1"/>
  <c r="AQ429" i="1"/>
  <c r="AR429" i="1"/>
  <c r="AS429" i="1"/>
  <c r="AX429" i="1"/>
  <c r="AY429" i="1" s="1"/>
  <c r="BA429" i="1"/>
  <c r="L430" i="1"/>
  <c r="N430" i="1"/>
  <c r="AO430" i="1"/>
  <c r="E430" i="1" s="1"/>
  <c r="AQ430" i="1"/>
  <c r="AR430" i="1"/>
  <c r="AS430" i="1"/>
  <c r="AX430" i="1"/>
  <c r="AY430" i="1" s="1"/>
  <c r="BA430" i="1"/>
  <c r="L431" i="1"/>
  <c r="N431" i="1" s="1"/>
  <c r="AO431" i="1"/>
  <c r="E431" i="1" s="1"/>
  <c r="AQ431" i="1"/>
  <c r="AR431" i="1"/>
  <c r="AS431" i="1"/>
  <c r="AX431" i="1"/>
  <c r="AY431" i="1" s="1"/>
  <c r="BA431" i="1"/>
  <c r="L432" i="1"/>
  <c r="N432" i="1" s="1"/>
  <c r="AO432" i="1"/>
  <c r="E432" i="1" s="1"/>
  <c r="AQ432" i="1"/>
  <c r="AR432" i="1"/>
  <c r="AS432" i="1"/>
  <c r="AX432" i="1"/>
  <c r="AY432" i="1" s="1"/>
  <c r="BB432" i="1" s="1"/>
  <c r="BA432" i="1"/>
  <c r="L433" i="1"/>
  <c r="N433" i="1" s="1"/>
  <c r="AO433" i="1"/>
  <c r="AQ433" i="1"/>
  <c r="AR433" i="1"/>
  <c r="AS433" i="1"/>
  <c r="AX433" i="1"/>
  <c r="AY433" i="1" s="1"/>
  <c r="BA433" i="1"/>
  <c r="L434" i="1"/>
  <c r="N434" i="1"/>
  <c r="AO434" i="1"/>
  <c r="E434" i="1" s="1"/>
  <c r="AQ434" i="1"/>
  <c r="AR434" i="1"/>
  <c r="AS434" i="1"/>
  <c r="AX434" i="1"/>
  <c r="AY434" i="1" s="1"/>
  <c r="BA434" i="1"/>
  <c r="L435" i="1"/>
  <c r="N435" i="1" s="1"/>
  <c r="AO435" i="1"/>
  <c r="E435" i="1" s="1"/>
  <c r="AQ435" i="1"/>
  <c r="AR435" i="1"/>
  <c r="AS435" i="1"/>
  <c r="AX435" i="1"/>
  <c r="AY435" i="1" s="1"/>
  <c r="BA435" i="1"/>
  <c r="L436" i="1"/>
  <c r="N436" i="1" s="1"/>
  <c r="AO436" i="1"/>
  <c r="AQ436" i="1"/>
  <c r="AR436" i="1"/>
  <c r="AS436" i="1"/>
  <c r="AX436" i="1"/>
  <c r="AY436" i="1" s="1"/>
  <c r="BB436" i="1" s="1"/>
  <c r="BA436" i="1"/>
  <c r="L437" i="1"/>
  <c r="N437" i="1" s="1"/>
  <c r="AO437" i="1"/>
  <c r="E437" i="1" s="1"/>
  <c r="AQ437" i="1"/>
  <c r="AR437" i="1"/>
  <c r="AS437" i="1"/>
  <c r="AX437" i="1"/>
  <c r="AY437" i="1" s="1"/>
  <c r="BA437" i="1"/>
  <c r="L438" i="1"/>
  <c r="N438" i="1"/>
  <c r="AO438" i="1"/>
  <c r="E438" i="1" s="1"/>
  <c r="AQ438" i="1"/>
  <c r="AR438" i="1"/>
  <c r="AS438" i="1"/>
  <c r="AX438" i="1"/>
  <c r="AY438" i="1" s="1"/>
  <c r="BA438" i="1"/>
  <c r="L439" i="1"/>
  <c r="N439" i="1" s="1"/>
  <c r="AO439" i="1"/>
  <c r="E439" i="1" s="1"/>
  <c r="AQ439" i="1"/>
  <c r="AR439" i="1"/>
  <c r="AS439" i="1"/>
  <c r="AX439" i="1"/>
  <c r="AY439" i="1" s="1"/>
  <c r="BB439" i="1" s="1"/>
  <c r="BA439" i="1"/>
  <c r="L440" i="1"/>
  <c r="N440" i="1" s="1"/>
  <c r="AO440" i="1"/>
  <c r="AQ440" i="1"/>
  <c r="AR440" i="1"/>
  <c r="AS440" i="1"/>
  <c r="AX440" i="1"/>
  <c r="AY440" i="1" s="1"/>
  <c r="BA440" i="1"/>
  <c r="L441" i="1"/>
  <c r="N441" i="1" s="1"/>
  <c r="AO441" i="1"/>
  <c r="AQ441" i="1"/>
  <c r="AR441" i="1"/>
  <c r="AS441" i="1"/>
  <c r="AX441" i="1"/>
  <c r="AY441" i="1" s="1"/>
  <c r="BA441" i="1"/>
  <c r="L442" i="1"/>
  <c r="N442" i="1" s="1"/>
  <c r="AO442" i="1"/>
  <c r="E442" i="1" s="1"/>
  <c r="AQ442" i="1"/>
  <c r="AR442" i="1"/>
  <c r="AS442" i="1"/>
  <c r="AX442" i="1"/>
  <c r="AY442" i="1" s="1"/>
  <c r="BA442" i="1"/>
  <c r="L443" i="1"/>
  <c r="N443" i="1" s="1"/>
  <c r="AO443" i="1"/>
  <c r="E443" i="1" s="1"/>
  <c r="AQ443" i="1"/>
  <c r="AR443" i="1"/>
  <c r="AS443" i="1"/>
  <c r="AX443" i="1"/>
  <c r="AY443" i="1" s="1"/>
  <c r="BA443" i="1"/>
  <c r="L444" i="1"/>
  <c r="N444" i="1" s="1"/>
  <c r="AO444" i="1"/>
  <c r="E444" i="1" s="1"/>
  <c r="AQ444" i="1"/>
  <c r="AR444" i="1"/>
  <c r="AS444" i="1"/>
  <c r="AX444" i="1"/>
  <c r="AY444" i="1" s="1"/>
  <c r="BB444" i="1" s="1"/>
  <c r="BA444" i="1"/>
  <c r="L445" i="1"/>
  <c r="N445" i="1" s="1"/>
  <c r="AO445" i="1"/>
  <c r="E445" i="1" s="1"/>
  <c r="AQ445" i="1"/>
  <c r="AR445" i="1"/>
  <c r="AS445" i="1"/>
  <c r="AX445" i="1"/>
  <c r="AY445" i="1" s="1"/>
  <c r="BB445" i="1" s="1"/>
  <c r="BA445" i="1"/>
  <c r="L446" i="1"/>
  <c r="N446" i="1" s="1"/>
  <c r="AO446" i="1"/>
  <c r="E446" i="1" s="1"/>
  <c r="AQ446" i="1"/>
  <c r="AR446" i="1"/>
  <c r="AS446" i="1"/>
  <c r="AX446" i="1"/>
  <c r="AY446" i="1" s="1"/>
  <c r="BA446" i="1"/>
  <c r="L447" i="1"/>
  <c r="N447" i="1"/>
  <c r="AO447" i="1"/>
  <c r="E447" i="1" s="1"/>
  <c r="AP447" i="1"/>
  <c r="H447" i="1" s="1"/>
  <c r="AQ447" i="1"/>
  <c r="AR447" i="1"/>
  <c r="AS447" i="1"/>
  <c r="AX447" i="1"/>
  <c r="AY447" i="1" s="1"/>
  <c r="BB447" i="1" s="1"/>
  <c r="BA447" i="1"/>
  <c r="L448" i="1"/>
  <c r="N448" i="1" s="1"/>
  <c r="AO448" i="1"/>
  <c r="AQ448" i="1"/>
  <c r="AR448" i="1"/>
  <c r="AS448" i="1"/>
  <c r="AX448" i="1"/>
  <c r="AY448" i="1" s="1"/>
  <c r="BB448" i="1" s="1"/>
  <c r="BA448" i="1"/>
  <c r="L449" i="1"/>
  <c r="N449" i="1" s="1"/>
  <c r="AO449" i="1"/>
  <c r="E449" i="1" s="1"/>
  <c r="AQ449" i="1"/>
  <c r="AR449" i="1"/>
  <c r="AS449" i="1"/>
  <c r="AX449" i="1"/>
  <c r="AY449" i="1" s="1"/>
  <c r="BA449" i="1"/>
  <c r="L450" i="1"/>
  <c r="N450" i="1" s="1"/>
  <c r="AO450" i="1"/>
  <c r="E450" i="1" s="1"/>
  <c r="AQ450" i="1"/>
  <c r="AR450" i="1"/>
  <c r="AS450" i="1"/>
  <c r="AX450" i="1"/>
  <c r="AY450" i="1" s="1"/>
  <c r="BA450" i="1"/>
  <c r="L451" i="1"/>
  <c r="N451" i="1" s="1"/>
  <c r="AO451" i="1"/>
  <c r="E451" i="1" s="1"/>
  <c r="AP451" i="1"/>
  <c r="H451" i="1" s="1"/>
  <c r="AQ451" i="1"/>
  <c r="AR451" i="1"/>
  <c r="AS451" i="1"/>
  <c r="AX451" i="1"/>
  <c r="AY451" i="1" s="1"/>
  <c r="BA451" i="1"/>
  <c r="L452" i="1"/>
  <c r="N452" i="1" s="1"/>
  <c r="AO452" i="1"/>
  <c r="E452" i="1" s="1"/>
  <c r="AQ452" i="1"/>
  <c r="AR452" i="1"/>
  <c r="AS452" i="1"/>
  <c r="AX452" i="1"/>
  <c r="AY452" i="1" s="1"/>
  <c r="BB452" i="1" s="1"/>
  <c r="BA452" i="1"/>
  <c r="L453" i="1"/>
  <c r="N453" i="1" s="1"/>
  <c r="AO453" i="1"/>
  <c r="E453" i="1" s="1"/>
  <c r="AQ453" i="1"/>
  <c r="AR453" i="1"/>
  <c r="AS453" i="1"/>
  <c r="AX453" i="1"/>
  <c r="AY453" i="1" s="1"/>
  <c r="BB453" i="1" s="1"/>
  <c r="BA453" i="1"/>
  <c r="L454" i="1"/>
  <c r="N454" i="1" s="1"/>
  <c r="AO454" i="1"/>
  <c r="E454" i="1" s="1"/>
  <c r="AP454" i="1"/>
  <c r="H454" i="1" s="1"/>
  <c r="AQ454" i="1"/>
  <c r="AR454" i="1"/>
  <c r="AS454" i="1"/>
  <c r="AT454" i="1" s="1"/>
  <c r="J454" i="1" s="1"/>
  <c r="AU454" i="1" s="1"/>
  <c r="AX454" i="1"/>
  <c r="AY454" i="1" s="1"/>
  <c r="BB454" i="1" s="1"/>
  <c r="BA454" i="1"/>
  <c r="L455" i="1"/>
  <c r="N455" i="1" s="1"/>
  <c r="AO455" i="1"/>
  <c r="E455" i="1" s="1"/>
  <c r="AQ455" i="1"/>
  <c r="AR455" i="1"/>
  <c r="AS455" i="1"/>
  <c r="AX455" i="1"/>
  <c r="AY455" i="1" s="1"/>
  <c r="BB455" i="1" s="1"/>
  <c r="BA455" i="1"/>
  <c r="L456" i="1"/>
  <c r="N456" i="1" s="1"/>
  <c r="AO456" i="1"/>
  <c r="E456" i="1" s="1"/>
  <c r="AP456" i="1"/>
  <c r="H456" i="1" s="1"/>
  <c r="AQ456" i="1"/>
  <c r="AR456" i="1"/>
  <c r="AS456" i="1"/>
  <c r="AX456" i="1"/>
  <c r="AY456" i="1" s="1"/>
  <c r="BA456" i="1"/>
  <c r="L457" i="1"/>
  <c r="N457" i="1"/>
  <c r="AO457" i="1"/>
  <c r="E457" i="1" s="1"/>
  <c r="AQ457" i="1"/>
  <c r="AR457" i="1"/>
  <c r="AS457" i="1"/>
  <c r="AX457" i="1"/>
  <c r="AY457" i="1" s="1"/>
  <c r="BB457" i="1" s="1"/>
  <c r="BA457" i="1"/>
  <c r="L458" i="1"/>
  <c r="N458" i="1" s="1"/>
  <c r="AO458" i="1"/>
  <c r="AQ458" i="1"/>
  <c r="AR458" i="1"/>
  <c r="AS458" i="1"/>
  <c r="AX458" i="1"/>
  <c r="AY458" i="1" s="1"/>
  <c r="BB458" i="1" s="1"/>
  <c r="BA458" i="1"/>
  <c r="L459" i="1"/>
  <c r="N459" i="1" s="1"/>
  <c r="AO459" i="1"/>
  <c r="E459" i="1" s="1"/>
  <c r="AP459" i="1"/>
  <c r="AQ459" i="1"/>
  <c r="AR459" i="1"/>
  <c r="AS459" i="1"/>
  <c r="AX459" i="1"/>
  <c r="AY459" i="1" s="1"/>
  <c r="BA459" i="1"/>
  <c r="L460" i="1"/>
  <c r="N460" i="1" s="1"/>
  <c r="AO460" i="1"/>
  <c r="E460" i="1" s="1"/>
  <c r="AQ460" i="1"/>
  <c r="AR460" i="1"/>
  <c r="AS460" i="1"/>
  <c r="AX460" i="1"/>
  <c r="AY460" i="1" s="1"/>
  <c r="BA460" i="1"/>
  <c r="BB460" i="1"/>
  <c r="L461" i="1"/>
  <c r="N461" i="1" s="1"/>
  <c r="AO461" i="1"/>
  <c r="E461" i="1" s="1"/>
  <c r="AQ461" i="1"/>
  <c r="AR461" i="1"/>
  <c r="AS461" i="1"/>
  <c r="AX461" i="1"/>
  <c r="AY461" i="1" s="1"/>
  <c r="BA461" i="1"/>
  <c r="L462" i="1"/>
  <c r="N462" i="1" s="1"/>
  <c r="AO462" i="1"/>
  <c r="E462" i="1" s="1"/>
  <c r="AP462" i="1"/>
  <c r="AQ462" i="1"/>
  <c r="AR462" i="1"/>
  <c r="AS462" i="1"/>
  <c r="AX462" i="1"/>
  <c r="AY462" i="1" s="1"/>
  <c r="BA462" i="1"/>
  <c r="BB462" i="1" s="1"/>
  <c r="L463" i="1"/>
  <c r="N463" i="1" s="1"/>
  <c r="AO463" i="1"/>
  <c r="E463" i="1" s="1"/>
  <c r="AP463" i="1"/>
  <c r="H463" i="1" s="1"/>
  <c r="AQ463" i="1"/>
  <c r="AR463" i="1"/>
  <c r="AS463" i="1"/>
  <c r="AX463" i="1"/>
  <c r="AY463" i="1" s="1"/>
  <c r="BA463" i="1"/>
  <c r="L464" i="1"/>
  <c r="N464" i="1" s="1"/>
  <c r="AO464" i="1"/>
  <c r="E464" i="1" s="1"/>
  <c r="AQ464" i="1"/>
  <c r="AR464" i="1"/>
  <c r="AS464" i="1"/>
  <c r="AX464" i="1"/>
  <c r="AY464" i="1" s="1"/>
  <c r="BA464" i="1"/>
  <c r="L465" i="1"/>
  <c r="N465" i="1" s="1"/>
  <c r="AO465" i="1"/>
  <c r="E465" i="1" s="1"/>
  <c r="AQ465" i="1"/>
  <c r="AR465" i="1"/>
  <c r="AS465" i="1"/>
  <c r="AX465" i="1"/>
  <c r="AY465" i="1" s="1"/>
  <c r="BA465" i="1"/>
  <c r="L466" i="1"/>
  <c r="N466" i="1"/>
  <c r="AO466" i="1"/>
  <c r="E466" i="1" s="1"/>
  <c r="AQ466" i="1"/>
  <c r="AR466" i="1"/>
  <c r="AS466" i="1"/>
  <c r="AX466" i="1"/>
  <c r="AY466" i="1" s="1"/>
  <c r="BB466" i="1" s="1"/>
  <c r="BA466" i="1"/>
  <c r="L467" i="1"/>
  <c r="N467" i="1" s="1"/>
  <c r="AO467" i="1"/>
  <c r="E467" i="1" s="1"/>
  <c r="AQ467" i="1"/>
  <c r="AR467" i="1"/>
  <c r="AS467" i="1"/>
  <c r="AX467" i="1"/>
  <c r="AY467" i="1" s="1"/>
  <c r="BA467" i="1"/>
  <c r="L468" i="1"/>
  <c r="N468" i="1" s="1"/>
  <c r="AO468" i="1"/>
  <c r="E468" i="1" s="1"/>
  <c r="AQ468" i="1"/>
  <c r="AR468" i="1"/>
  <c r="AS468" i="1"/>
  <c r="AX468" i="1"/>
  <c r="AY468" i="1" s="1"/>
  <c r="BB468" i="1" s="1"/>
  <c r="BA468" i="1"/>
  <c r="L469" i="1"/>
  <c r="N469" i="1" s="1"/>
  <c r="AO469" i="1"/>
  <c r="E469" i="1" s="1"/>
  <c r="AQ469" i="1"/>
  <c r="AR469" i="1"/>
  <c r="AS469" i="1"/>
  <c r="AX469" i="1"/>
  <c r="AY469" i="1" s="1"/>
  <c r="BA469" i="1"/>
  <c r="L470" i="1"/>
  <c r="N470" i="1"/>
  <c r="AO470" i="1"/>
  <c r="E470" i="1" s="1"/>
  <c r="AP470" i="1"/>
  <c r="AQ470" i="1"/>
  <c r="AR470" i="1"/>
  <c r="AS470" i="1"/>
  <c r="AX470" i="1"/>
  <c r="AY470" i="1" s="1"/>
  <c r="BB470" i="1" s="1"/>
  <c r="BA470" i="1"/>
  <c r="L471" i="1"/>
  <c r="N471" i="1" s="1"/>
  <c r="AO471" i="1"/>
  <c r="E471" i="1" s="1"/>
  <c r="AQ471" i="1"/>
  <c r="AR471" i="1"/>
  <c r="AS471" i="1"/>
  <c r="AX471" i="1"/>
  <c r="AY471" i="1" s="1"/>
  <c r="BA471" i="1"/>
  <c r="L472" i="1"/>
  <c r="N472" i="1" s="1"/>
  <c r="AO472" i="1"/>
  <c r="E472" i="1" s="1"/>
  <c r="AP472" i="1"/>
  <c r="H472" i="1" s="1"/>
  <c r="AQ472" i="1"/>
  <c r="AR472" i="1"/>
  <c r="AS472" i="1"/>
  <c r="AX472" i="1"/>
  <c r="AY472" i="1" s="1"/>
  <c r="BA472" i="1"/>
  <c r="L473" i="1"/>
  <c r="N473" i="1" s="1"/>
  <c r="AO473" i="1"/>
  <c r="E473" i="1" s="1"/>
  <c r="AQ473" i="1"/>
  <c r="AR473" i="1"/>
  <c r="AS473" i="1"/>
  <c r="AX473" i="1"/>
  <c r="AY473" i="1" s="1"/>
  <c r="BB473" i="1" s="1"/>
  <c r="BA473" i="1"/>
  <c r="L474" i="1"/>
  <c r="N474" i="1" s="1"/>
  <c r="AO474" i="1"/>
  <c r="E474" i="1" s="1"/>
  <c r="AP474" i="1"/>
  <c r="H474" i="1" s="1"/>
  <c r="AQ474" i="1"/>
  <c r="AR474" i="1"/>
  <c r="AS474" i="1"/>
  <c r="AX474" i="1"/>
  <c r="AY474" i="1" s="1"/>
  <c r="BA474" i="1"/>
  <c r="L475" i="1"/>
  <c r="N475" i="1" s="1"/>
  <c r="AO475" i="1"/>
  <c r="AQ475" i="1"/>
  <c r="AR475" i="1"/>
  <c r="AS475" i="1"/>
  <c r="AX475" i="1"/>
  <c r="AY475" i="1" s="1"/>
  <c r="BA475" i="1"/>
  <c r="L476" i="1"/>
  <c r="N476" i="1" s="1"/>
  <c r="AO476" i="1"/>
  <c r="E476" i="1" s="1"/>
  <c r="AQ476" i="1"/>
  <c r="AR476" i="1"/>
  <c r="AS476" i="1"/>
  <c r="AX476" i="1"/>
  <c r="AY476" i="1" s="1"/>
  <c r="BB476" i="1" s="1"/>
  <c r="BA476" i="1"/>
  <c r="L477" i="1"/>
  <c r="N477" i="1"/>
  <c r="AO477" i="1"/>
  <c r="E477" i="1" s="1"/>
  <c r="AQ477" i="1"/>
  <c r="AR477" i="1"/>
  <c r="AS477" i="1"/>
  <c r="AX477" i="1"/>
  <c r="AY477" i="1" s="1"/>
  <c r="BA477" i="1"/>
  <c r="L478" i="1"/>
  <c r="N478" i="1"/>
  <c r="AO478" i="1"/>
  <c r="E478" i="1" s="1"/>
  <c r="AQ478" i="1"/>
  <c r="AR478" i="1"/>
  <c r="AS478" i="1"/>
  <c r="AX478" i="1"/>
  <c r="AY478" i="1" s="1"/>
  <c r="BA478" i="1"/>
  <c r="L479" i="1"/>
  <c r="N479" i="1"/>
  <c r="AO479" i="1"/>
  <c r="E479" i="1" s="1"/>
  <c r="BG479" i="1" s="1"/>
  <c r="AQ479" i="1"/>
  <c r="AR479" i="1"/>
  <c r="AS479" i="1"/>
  <c r="AX479" i="1"/>
  <c r="AY479" i="1" s="1"/>
  <c r="BA479" i="1"/>
  <c r="L480" i="1"/>
  <c r="N480" i="1" s="1"/>
  <c r="AO480" i="1"/>
  <c r="E480" i="1" s="1"/>
  <c r="AQ480" i="1"/>
  <c r="AR480" i="1"/>
  <c r="AS480" i="1"/>
  <c r="AX480" i="1"/>
  <c r="AY480" i="1" s="1"/>
  <c r="BA480" i="1"/>
  <c r="L481" i="1"/>
  <c r="N481" i="1"/>
  <c r="AO481" i="1"/>
  <c r="E481" i="1" s="1"/>
  <c r="AQ481" i="1"/>
  <c r="AR481" i="1"/>
  <c r="AS481" i="1"/>
  <c r="AX481" i="1"/>
  <c r="AY481" i="1" s="1"/>
  <c r="BA481" i="1"/>
  <c r="L482" i="1"/>
  <c r="N482" i="1" s="1"/>
  <c r="AO482" i="1"/>
  <c r="AQ482" i="1"/>
  <c r="AR482" i="1"/>
  <c r="AS482" i="1"/>
  <c r="AX482" i="1"/>
  <c r="AY482" i="1" s="1"/>
  <c r="BA482" i="1"/>
  <c r="BB482" i="1" s="1"/>
  <c r="L483" i="1"/>
  <c r="N483" i="1" s="1"/>
  <c r="AO483" i="1"/>
  <c r="E483" i="1" s="1"/>
  <c r="BG483" i="1" s="1"/>
  <c r="AP483" i="1"/>
  <c r="H483" i="1" s="1"/>
  <c r="AQ483" i="1"/>
  <c r="AR483" i="1"/>
  <c r="AS483" i="1"/>
  <c r="AT483" i="1" s="1"/>
  <c r="J483" i="1" s="1"/>
  <c r="AU483" i="1" s="1"/>
  <c r="AX483" i="1"/>
  <c r="AY483" i="1" s="1"/>
  <c r="BA483" i="1"/>
  <c r="L484" i="1"/>
  <c r="N484" i="1"/>
  <c r="AO484" i="1"/>
  <c r="E484" i="1" s="1"/>
  <c r="AQ484" i="1"/>
  <c r="AR484" i="1"/>
  <c r="AS484" i="1"/>
  <c r="AX484" i="1"/>
  <c r="AY484" i="1" s="1"/>
  <c r="BB484" i="1" s="1"/>
  <c r="BA484" i="1"/>
  <c r="L485" i="1"/>
  <c r="N485" i="1" s="1"/>
  <c r="AO485" i="1"/>
  <c r="E485" i="1" s="1"/>
  <c r="AQ485" i="1"/>
  <c r="AR485" i="1"/>
  <c r="AS485" i="1"/>
  <c r="AX485" i="1"/>
  <c r="AY485" i="1" s="1"/>
  <c r="BB485" i="1" s="1"/>
  <c r="BA485" i="1"/>
  <c r="L486" i="1"/>
  <c r="N486" i="1" s="1"/>
  <c r="AO486" i="1"/>
  <c r="E486" i="1" s="1"/>
  <c r="AQ486" i="1"/>
  <c r="AR486" i="1"/>
  <c r="AS486" i="1"/>
  <c r="AX486" i="1"/>
  <c r="AY486" i="1" s="1"/>
  <c r="BA486" i="1"/>
  <c r="L487" i="1"/>
  <c r="N487" i="1" s="1"/>
  <c r="AO487" i="1"/>
  <c r="AQ487" i="1"/>
  <c r="AR487" i="1"/>
  <c r="AS487" i="1"/>
  <c r="AX487" i="1"/>
  <c r="AY487" i="1" s="1"/>
  <c r="BA487" i="1"/>
  <c r="L488" i="1"/>
  <c r="N488" i="1" s="1"/>
  <c r="AO488" i="1"/>
  <c r="E488" i="1" s="1"/>
  <c r="AQ488" i="1"/>
  <c r="AR488" i="1"/>
  <c r="AS488" i="1"/>
  <c r="AX488" i="1"/>
  <c r="AY488" i="1" s="1"/>
  <c r="BA488" i="1"/>
  <c r="L489" i="1"/>
  <c r="N489" i="1"/>
  <c r="AO489" i="1"/>
  <c r="E489" i="1" s="1"/>
  <c r="AQ489" i="1"/>
  <c r="AR489" i="1"/>
  <c r="AS489" i="1"/>
  <c r="AX489" i="1"/>
  <c r="AY489" i="1" s="1"/>
  <c r="BA489" i="1"/>
  <c r="L490" i="1"/>
  <c r="N490" i="1"/>
  <c r="AO490" i="1"/>
  <c r="E490" i="1" s="1"/>
  <c r="AQ490" i="1"/>
  <c r="AR490" i="1"/>
  <c r="AS490" i="1"/>
  <c r="AX490" i="1"/>
  <c r="AY490" i="1" s="1"/>
  <c r="BB490" i="1" s="1"/>
  <c r="BA490" i="1"/>
  <c r="L491" i="1"/>
  <c r="N491" i="1" s="1"/>
  <c r="AO491" i="1"/>
  <c r="AP491" i="1" s="1"/>
  <c r="AQ491" i="1"/>
  <c r="AR491" i="1"/>
  <c r="AS491" i="1"/>
  <c r="AX491" i="1"/>
  <c r="AY491" i="1" s="1"/>
  <c r="BA491" i="1"/>
  <c r="L492" i="1"/>
  <c r="N492" i="1" s="1"/>
  <c r="AO492" i="1"/>
  <c r="E492" i="1" s="1"/>
  <c r="AQ492" i="1"/>
  <c r="AR492" i="1"/>
  <c r="AS492" i="1"/>
  <c r="AX492" i="1"/>
  <c r="AY492" i="1" s="1"/>
  <c r="BA492" i="1"/>
  <c r="L493" i="1"/>
  <c r="N493" i="1" s="1"/>
  <c r="AO493" i="1"/>
  <c r="AP493" i="1" s="1"/>
  <c r="AQ493" i="1"/>
  <c r="AR493" i="1"/>
  <c r="AS493" i="1"/>
  <c r="AX493" i="1"/>
  <c r="AY493" i="1" s="1"/>
  <c r="BA493" i="1"/>
  <c r="L495" i="1"/>
  <c r="N495" i="1"/>
  <c r="AO495" i="1"/>
  <c r="E495" i="1" s="1"/>
  <c r="AP495" i="1"/>
  <c r="H495" i="1" s="1"/>
  <c r="AQ495" i="1"/>
  <c r="AR495" i="1"/>
  <c r="AS495" i="1"/>
  <c r="AX495" i="1"/>
  <c r="AY495" i="1" s="1"/>
  <c r="BB495" i="1" s="1"/>
  <c r="BA495" i="1"/>
  <c r="L496" i="1"/>
  <c r="N496" i="1" s="1"/>
  <c r="AO496" i="1"/>
  <c r="AP496" i="1" s="1"/>
  <c r="AQ496" i="1"/>
  <c r="AR496" i="1"/>
  <c r="AS496" i="1"/>
  <c r="AX496" i="1"/>
  <c r="AY496" i="1" s="1"/>
  <c r="BA496" i="1"/>
  <c r="L497" i="1"/>
  <c r="N497" i="1" s="1"/>
  <c r="AO497" i="1"/>
  <c r="E497" i="1" s="1"/>
  <c r="AQ497" i="1"/>
  <c r="AR497" i="1"/>
  <c r="AS497" i="1"/>
  <c r="AX497" i="1"/>
  <c r="AY497" i="1"/>
  <c r="BB497" i="1" s="1"/>
  <c r="BA497" i="1"/>
  <c r="L498" i="1"/>
  <c r="N498" i="1" s="1"/>
  <c r="AO498" i="1"/>
  <c r="AP498" i="1" s="1"/>
  <c r="AQ498" i="1"/>
  <c r="AR498" i="1"/>
  <c r="AS498" i="1"/>
  <c r="AX498" i="1"/>
  <c r="AY498" i="1"/>
  <c r="BB498" i="1" s="1"/>
  <c r="BA498" i="1"/>
  <c r="L499" i="1"/>
  <c r="N499" i="1"/>
  <c r="AO499" i="1"/>
  <c r="E499" i="1" s="1"/>
  <c r="AQ499" i="1"/>
  <c r="AR499" i="1"/>
  <c r="AS499" i="1"/>
  <c r="AX499" i="1"/>
  <c r="AY499" i="1" s="1"/>
  <c r="BB499" i="1" s="1"/>
  <c r="BA499" i="1"/>
  <c r="L500" i="1"/>
  <c r="N500" i="1" s="1"/>
  <c r="AO500" i="1"/>
  <c r="AP500" i="1" s="1"/>
  <c r="AQ500" i="1"/>
  <c r="AR500" i="1"/>
  <c r="AS500" i="1"/>
  <c r="AX500" i="1"/>
  <c r="AY500" i="1" s="1"/>
  <c r="BB500" i="1" s="1"/>
  <c r="BA500" i="1"/>
  <c r="L501" i="1"/>
  <c r="N501" i="1" s="1"/>
  <c r="AO501" i="1"/>
  <c r="E501" i="1" s="1"/>
  <c r="AQ501" i="1"/>
  <c r="AR501" i="1"/>
  <c r="AS501" i="1"/>
  <c r="AX501" i="1"/>
  <c r="AY501" i="1"/>
  <c r="BB501" i="1" s="1"/>
  <c r="BA501" i="1"/>
  <c r="L502" i="1"/>
  <c r="N502" i="1" s="1"/>
  <c r="AO502" i="1"/>
  <c r="AP502" i="1" s="1"/>
  <c r="AQ502" i="1"/>
  <c r="AR502" i="1"/>
  <c r="AS502" i="1"/>
  <c r="AX502" i="1"/>
  <c r="AY502" i="1"/>
  <c r="BB502" i="1" s="1"/>
  <c r="BA502" i="1"/>
  <c r="L503" i="1"/>
  <c r="N503" i="1" s="1"/>
  <c r="AO503" i="1"/>
  <c r="E503" i="1" s="1"/>
  <c r="AQ503" i="1"/>
  <c r="AR503" i="1"/>
  <c r="AS503" i="1"/>
  <c r="AX503" i="1"/>
  <c r="AY503" i="1" s="1"/>
  <c r="BB503" i="1" s="1"/>
  <c r="BA503" i="1"/>
  <c r="L504" i="1"/>
  <c r="N504" i="1" s="1"/>
  <c r="AO504" i="1"/>
  <c r="AP504" i="1" s="1"/>
  <c r="AQ504" i="1"/>
  <c r="AR504" i="1"/>
  <c r="AS504" i="1"/>
  <c r="AX504" i="1"/>
  <c r="AY504" i="1" s="1"/>
  <c r="BA504" i="1"/>
  <c r="L505" i="1"/>
  <c r="N505" i="1" s="1"/>
  <c r="AO505" i="1"/>
  <c r="AQ505" i="1"/>
  <c r="AR505" i="1"/>
  <c r="AS505" i="1"/>
  <c r="AX505" i="1"/>
  <c r="AY505" i="1"/>
  <c r="BA505" i="1"/>
  <c r="L506" i="1"/>
  <c r="N506" i="1" s="1"/>
  <c r="AO506" i="1"/>
  <c r="AP506" i="1" s="1"/>
  <c r="AQ506" i="1"/>
  <c r="AR506" i="1"/>
  <c r="AS506" i="1"/>
  <c r="AX506" i="1"/>
  <c r="AY506" i="1"/>
  <c r="BB506" i="1" s="1"/>
  <c r="BA506" i="1"/>
  <c r="L507" i="1"/>
  <c r="N507" i="1"/>
  <c r="AO507" i="1"/>
  <c r="E507" i="1" s="1"/>
  <c r="AQ507" i="1"/>
  <c r="AR507" i="1"/>
  <c r="AS507" i="1"/>
  <c r="AX507" i="1"/>
  <c r="AY507" i="1" s="1"/>
  <c r="BB507" i="1" s="1"/>
  <c r="BA507" i="1"/>
  <c r="L508" i="1"/>
  <c r="N508" i="1" s="1"/>
  <c r="AO508" i="1"/>
  <c r="AP508" i="1" s="1"/>
  <c r="AQ508" i="1"/>
  <c r="AR508" i="1"/>
  <c r="AS508" i="1"/>
  <c r="AX508" i="1"/>
  <c r="AY508" i="1" s="1"/>
  <c r="BA508" i="1"/>
  <c r="L509" i="1"/>
  <c r="N509" i="1" s="1"/>
  <c r="AO509" i="1"/>
  <c r="E509" i="1" s="1"/>
  <c r="AQ509" i="1"/>
  <c r="AR509" i="1"/>
  <c r="AS509" i="1"/>
  <c r="AX509" i="1"/>
  <c r="AY509" i="1" s="1"/>
  <c r="BA509" i="1"/>
  <c r="L510" i="1"/>
  <c r="N510" i="1" s="1"/>
  <c r="AO510" i="1"/>
  <c r="AP510" i="1" s="1"/>
  <c r="AQ510" i="1"/>
  <c r="AR510" i="1"/>
  <c r="AS510" i="1"/>
  <c r="AX510" i="1"/>
  <c r="AY510" i="1"/>
  <c r="BA510" i="1"/>
  <c r="L511" i="1"/>
  <c r="N511" i="1" s="1"/>
  <c r="AO511" i="1"/>
  <c r="AQ511" i="1"/>
  <c r="AR511" i="1"/>
  <c r="AS511" i="1"/>
  <c r="AX511" i="1"/>
  <c r="AY511" i="1" s="1"/>
  <c r="BA511" i="1"/>
  <c r="L512" i="1"/>
  <c r="N512" i="1" s="1"/>
  <c r="AO512" i="1"/>
  <c r="AP512" i="1" s="1"/>
  <c r="AQ512" i="1"/>
  <c r="AR512" i="1"/>
  <c r="AS512" i="1"/>
  <c r="AX512" i="1"/>
  <c r="AY512" i="1" s="1"/>
  <c r="BB512" i="1" s="1"/>
  <c r="BA512" i="1"/>
  <c r="L513" i="1"/>
  <c r="N513" i="1" s="1"/>
  <c r="AO513" i="1"/>
  <c r="E513" i="1" s="1"/>
  <c r="AQ513" i="1"/>
  <c r="AR513" i="1"/>
  <c r="AS513" i="1"/>
  <c r="AX513" i="1"/>
  <c r="AY513" i="1" s="1"/>
  <c r="BA513" i="1"/>
  <c r="L514" i="1"/>
  <c r="N514" i="1" s="1"/>
  <c r="AO514" i="1"/>
  <c r="AP514" i="1" s="1"/>
  <c r="AQ514" i="1"/>
  <c r="AR514" i="1"/>
  <c r="AS514" i="1"/>
  <c r="AX514" i="1"/>
  <c r="AY514" i="1" s="1"/>
  <c r="BA514" i="1"/>
  <c r="L515" i="1"/>
  <c r="N515" i="1" s="1"/>
  <c r="AO515" i="1"/>
  <c r="E515" i="1" s="1"/>
  <c r="AP515" i="1"/>
  <c r="H515" i="1" s="1"/>
  <c r="AQ515" i="1"/>
  <c r="AR515" i="1"/>
  <c r="AS515" i="1"/>
  <c r="AX515" i="1"/>
  <c r="AY515" i="1" s="1"/>
  <c r="BA515" i="1"/>
  <c r="L516" i="1"/>
  <c r="N516" i="1" s="1"/>
  <c r="AO516" i="1"/>
  <c r="AP516" i="1" s="1"/>
  <c r="AQ516" i="1"/>
  <c r="AR516" i="1"/>
  <c r="AS516" i="1"/>
  <c r="AX516" i="1"/>
  <c r="AY516" i="1" s="1"/>
  <c r="BB516" i="1" s="1"/>
  <c r="BA516" i="1"/>
  <c r="L517" i="1"/>
  <c r="N517" i="1" s="1"/>
  <c r="AO517" i="1"/>
  <c r="E517" i="1" s="1"/>
  <c r="AQ517" i="1"/>
  <c r="AR517" i="1"/>
  <c r="AS517" i="1"/>
  <c r="AX517" i="1"/>
  <c r="AY517" i="1" s="1"/>
  <c r="BA517" i="1"/>
  <c r="L518" i="1"/>
  <c r="N518" i="1" s="1"/>
  <c r="AO518" i="1"/>
  <c r="AP518" i="1" s="1"/>
  <c r="AQ518" i="1"/>
  <c r="AR518" i="1"/>
  <c r="AS518" i="1"/>
  <c r="AX518" i="1"/>
  <c r="AY518" i="1"/>
  <c r="BA518" i="1"/>
  <c r="L519" i="1"/>
  <c r="N519" i="1" s="1"/>
  <c r="AO519" i="1"/>
  <c r="AQ519" i="1"/>
  <c r="AR519" i="1"/>
  <c r="AS519" i="1"/>
  <c r="AX519" i="1"/>
  <c r="AY519" i="1" s="1"/>
  <c r="BA519" i="1"/>
  <c r="L520" i="1"/>
  <c r="N520" i="1" s="1"/>
  <c r="AO520" i="1"/>
  <c r="AP520" i="1" s="1"/>
  <c r="AQ520" i="1"/>
  <c r="AR520" i="1"/>
  <c r="AS520" i="1"/>
  <c r="AX520" i="1"/>
  <c r="AY520" i="1" s="1"/>
  <c r="BB520" i="1" s="1"/>
  <c r="BA520" i="1"/>
  <c r="L521" i="1"/>
  <c r="N521" i="1" s="1"/>
  <c r="AO521" i="1"/>
  <c r="E521" i="1" s="1"/>
  <c r="AQ521" i="1"/>
  <c r="AR521" i="1"/>
  <c r="AS521" i="1"/>
  <c r="AX521" i="1"/>
  <c r="AY521" i="1" s="1"/>
  <c r="BA521" i="1"/>
  <c r="L522" i="1"/>
  <c r="N522" i="1" s="1"/>
  <c r="AO522" i="1"/>
  <c r="AP522" i="1" s="1"/>
  <c r="AQ522" i="1"/>
  <c r="AR522" i="1"/>
  <c r="AS522" i="1"/>
  <c r="AT522" i="1"/>
  <c r="J522" i="1" s="1"/>
  <c r="AU522" i="1" s="1"/>
  <c r="AX522" i="1"/>
  <c r="AY522" i="1" s="1"/>
  <c r="BB522" i="1" s="1"/>
  <c r="BA522" i="1"/>
  <c r="L523" i="1"/>
  <c r="N523" i="1" s="1"/>
  <c r="AO523" i="1"/>
  <c r="E523" i="1" s="1"/>
  <c r="AP523" i="1"/>
  <c r="H523" i="1" s="1"/>
  <c r="AQ523" i="1"/>
  <c r="AR523" i="1"/>
  <c r="AS523" i="1"/>
  <c r="AX523" i="1"/>
  <c r="AY523" i="1" s="1"/>
  <c r="BA523" i="1"/>
  <c r="L524" i="1"/>
  <c r="N524" i="1" s="1"/>
  <c r="AO524" i="1"/>
  <c r="AP524" i="1" s="1"/>
  <c r="AQ524" i="1"/>
  <c r="AR524" i="1"/>
  <c r="AS524" i="1"/>
  <c r="AX524" i="1"/>
  <c r="AY524" i="1" s="1"/>
  <c r="BA524" i="1"/>
  <c r="E525" i="1"/>
  <c r="L525" i="1"/>
  <c r="N525" i="1" s="1"/>
  <c r="AO525" i="1"/>
  <c r="AP525" i="1" s="1"/>
  <c r="H525" i="1" s="1"/>
  <c r="AQ525" i="1"/>
  <c r="AR525" i="1"/>
  <c r="AS525" i="1"/>
  <c r="AX525" i="1"/>
  <c r="AY525" i="1"/>
  <c r="BA525" i="1"/>
  <c r="L526" i="1"/>
  <c r="AO526" i="1"/>
  <c r="AP526" i="1" s="1"/>
  <c r="H526" i="1" s="1"/>
  <c r="AQ526" i="1"/>
  <c r="AR526" i="1"/>
  <c r="AS526" i="1"/>
  <c r="AX526" i="1"/>
  <c r="AY526" i="1" s="1"/>
  <c r="BA526" i="1"/>
  <c r="E527" i="1"/>
  <c r="L527" i="1"/>
  <c r="N527" i="1" s="1"/>
  <c r="AO527" i="1"/>
  <c r="AP527" i="1" s="1"/>
  <c r="H527" i="1" s="1"/>
  <c r="AQ527" i="1"/>
  <c r="AR527" i="1"/>
  <c r="AS527" i="1"/>
  <c r="AX527" i="1"/>
  <c r="AY527" i="1" s="1"/>
  <c r="BA527" i="1"/>
  <c r="L528" i="1"/>
  <c r="N528" i="1" s="1"/>
  <c r="AO528" i="1"/>
  <c r="AP528" i="1" s="1"/>
  <c r="H528" i="1" s="1"/>
  <c r="AQ528" i="1"/>
  <c r="AR528" i="1"/>
  <c r="AS528" i="1"/>
  <c r="AX528" i="1"/>
  <c r="AY528" i="1" s="1"/>
  <c r="BA528" i="1"/>
  <c r="E529" i="1"/>
  <c r="L529" i="1"/>
  <c r="N529" i="1" s="1"/>
  <c r="AO529" i="1"/>
  <c r="AP529" i="1" s="1"/>
  <c r="H529" i="1" s="1"/>
  <c r="AQ529" i="1"/>
  <c r="AR529" i="1"/>
  <c r="AS529" i="1"/>
  <c r="AX529" i="1"/>
  <c r="AY529" i="1"/>
  <c r="BB529" i="1" s="1"/>
  <c r="BA529" i="1"/>
  <c r="L530" i="1"/>
  <c r="N530" i="1" s="1"/>
  <c r="AO530" i="1"/>
  <c r="AP530" i="1" s="1"/>
  <c r="H530" i="1" s="1"/>
  <c r="AQ530" i="1"/>
  <c r="AR530" i="1"/>
  <c r="AS530" i="1"/>
  <c r="AX530" i="1"/>
  <c r="AY530" i="1" s="1"/>
  <c r="BB530" i="1" s="1"/>
  <c r="BA530" i="1"/>
  <c r="L532" i="1"/>
  <c r="N532" i="1" s="1"/>
  <c r="AO532" i="1"/>
  <c r="E532" i="1" s="1"/>
  <c r="AQ532" i="1"/>
  <c r="AR532" i="1"/>
  <c r="AS532" i="1"/>
  <c r="AX532" i="1"/>
  <c r="AY532" i="1" s="1"/>
  <c r="BA532" i="1"/>
  <c r="L533" i="1"/>
  <c r="N533" i="1" s="1"/>
  <c r="AO533" i="1"/>
  <c r="E533" i="1" s="1"/>
  <c r="AQ533" i="1"/>
  <c r="AR533" i="1"/>
  <c r="AS533" i="1"/>
  <c r="AX533" i="1"/>
  <c r="AY533" i="1" s="1"/>
  <c r="BA533" i="1"/>
  <c r="L534" i="1"/>
  <c r="N534" i="1"/>
  <c r="AO534" i="1"/>
  <c r="E534" i="1" s="1"/>
  <c r="AP534" i="1"/>
  <c r="H534" i="1" s="1"/>
  <c r="AQ534" i="1"/>
  <c r="AR534" i="1"/>
  <c r="AS534" i="1"/>
  <c r="AX534" i="1"/>
  <c r="AY534" i="1" s="1"/>
  <c r="BB534" i="1" s="1"/>
  <c r="BA534" i="1"/>
  <c r="L535" i="1"/>
  <c r="N535" i="1" s="1"/>
  <c r="AO535" i="1"/>
  <c r="E535" i="1" s="1"/>
  <c r="AP535" i="1"/>
  <c r="AQ535" i="1"/>
  <c r="AR535" i="1"/>
  <c r="AS535" i="1"/>
  <c r="AX535" i="1"/>
  <c r="AY535" i="1" s="1"/>
  <c r="BA535" i="1"/>
  <c r="L536" i="1"/>
  <c r="N536" i="1" s="1"/>
  <c r="AO536" i="1"/>
  <c r="E536" i="1" s="1"/>
  <c r="AQ536" i="1"/>
  <c r="AR536" i="1"/>
  <c r="AS536" i="1"/>
  <c r="AX536" i="1"/>
  <c r="AY536" i="1" s="1"/>
  <c r="BB536" i="1" s="1"/>
  <c r="BA536" i="1"/>
  <c r="L537" i="1"/>
  <c r="N537" i="1" s="1"/>
  <c r="AO537" i="1"/>
  <c r="E537" i="1" s="1"/>
  <c r="AQ537" i="1"/>
  <c r="AR537" i="1"/>
  <c r="AS537" i="1"/>
  <c r="AX537" i="1"/>
  <c r="AY537" i="1" s="1"/>
  <c r="BB537" i="1" s="1"/>
  <c r="BA537" i="1"/>
  <c r="L538" i="1"/>
  <c r="N538" i="1" s="1"/>
  <c r="AO538" i="1"/>
  <c r="E538" i="1" s="1"/>
  <c r="AQ538" i="1"/>
  <c r="AR538" i="1"/>
  <c r="AS538" i="1"/>
  <c r="AX538" i="1"/>
  <c r="AY538" i="1"/>
  <c r="BB538" i="1" s="1"/>
  <c r="BA538" i="1"/>
  <c r="L539" i="1"/>
  <c r="N539" i="1" s="1"/>
  <c r="AO539" i="1"/>
  <c r="E539" i="1" s="1"/>
  <c r="AQ539" i="1"/>
  <c r="AR539" i="1"/>
  <c r="AS539" i="1"/>
  <c r="AX539" i="1"/>
  <c r="AY539" i="1" s="1"/>
  <c r="BA539" i="1"/>
  <c r="L540" i="1"/>
  <c r="N540" i="1"/>
  <c r="AO540" i="1"/>
  <c r="E540" i="1" s="1"/>
  <c r="AQ540" i="1"/>
  <c r="AR540" i="1"/>
  <c r="AS540" i="1"/>
  <c r="AX540" i="1"/>
  <c r="AY540" i="1"/>
  <c r="BB540" i="1" s="1"/>
  <c r="BA540" i="1"/>
  <c r="L541" i="1"/>
  <c r="N541" i="1" s="1"/>
  <c r="AO541" i="1"/>
  <c r="E541" i="1" s="1"/>
  <c r="AQ541" i="1"/>
  <c r="AR541" i="1"/>
  <c r="AS541" i="1"/>
  <c r="AX541" i="1"/>
  <c r="AY541" i="1" s="1"/>
  <c r="BA541" i="1"/>
  <c r="L542" i="1"/>
  <c r="N542" i="1"/>
  <c r="AO542" i="1"/>
  <c r="E542" i="1" s="1"/>
  <c r="AQ542" i="1"/>
  <c r="AR542" i="1"/>
  <c r="AS542" i="1"/>
  <c r="AX542" i="1"/>
  <c r="AY542" i="1" s="1"/>
  <c r="BA542" i="1"/>
  <c r="BB542" i="1"/>
  <c r="L543" i="1"/>
  <c r="N543" i="1" s="1"/>
  <c r="AO543" i="1"/>
  <c r="E543" i="1" s="1"/>
  <c r="AQ543" i="1"/>
  <c r="AR543" i="1"/>
  <c r="AS543" i="1"/>
  <c r="AX543" i="1"/>
  <c r="AY543" i="1" s="1"/>
  <c r="BA543" i="1"/>
  <c r="L544" i="1"/>
  <c r="N544" i="1" s="1"/>
  <c r="AO544" i="1"/>
  <c r="E544" i="1" s="1"/>
  <c r="AQ544" i="1"/>
  <c r="AR544" i="1"/>
  <c r="AS544" i="1"/>
  <c r="AX544" i="1"/>
  <c r="AY544" i="1"/>
  <c r="BB544" i="1" s="1"/>
  <c r="BA544" i="1"/>
  <c r="L545" i="1"/>
  <c r="N545" i="1" s="1"/>
  <c r="AO545" i="1"/>
  <c r="E545" i="1" s="1"/>
  <c r="AQ545" i="1"/>
  <c r="AR545" i="1"/>
  <c r="AS545" i="1"/>
  <c r="AX545" i="1"/>
  <c r="AY545" i="1" s="1"/>
  <c r="BA545" i="1"/>
  <c r="L546" i="1"/>
  <c r="N546" i="1" s="1"/>
  <c r="AO546" i="1"/>
  <c r="E546" i="1" s="1"/>
  <c r="AQ546" i="1"/>
  <c r="AR546" i="1"/>
  <c r="AS546" i="1"/>
  <c r="AX546" i="1"/>
  <c r="AY546" i="1" s="1"/>
  <c r="BB546" i="1" s="1"/>
  <c r="BA546" i="1"/>
  <c r="L548" i="1"/>
  <c r="N548" i="1" s="1"/>
  <c r="AO548" i="1"/>
  <c r="E548" i="1" s="1"/>
  <c r="AQ548" i="1"/>
  <c r="AR548" i="1"/>
  <c r="AS548" i="1"/>
  <c r="AX548" i="1"/>
  <c r="AY548" i="1" s="1"/>
  <c r="BA548" i="1"/>
  <c r="L549" i="1"/>
  <c r="N549" i="1"/>
  <c r="AO549" i="1"/>
  <c r="E549" i="1" s="1"/>
  <c r="AQ549" i="1"/>
  <c r="AR549" i="1"/>
  <c r="AS549" i="1"/>
  <c r="AX549" i="1"/>
  <c r="AY549" i="1" s="1"/>
  <c r="BB549" i="1" s="1"/>
  <c r="BA549" i="1"/>
  <c r="L550" i="1"/>
  <c r="N550" i="1" s="1"/>
  <c r="AO550" i="1"/>
  <c r="E550" i="1" s="1"/>
  <c r="AQ550" i="1"/>
  <c r="AR550" i="1"/>
  <c r="AS550" i="1"/>
  <c r="AX550" i="1"/>
  <c r="AY550" i="1" s="1"/>
  <c r="BB550" i="1" s="1"/>
  <c r="BA550" i="1"/>
  <c r="L551" i="1"/>
  <c r="N551" i="1" s="1"/>
  <c r="AO551" i="1"/>
  <c r="E551" i="1" s="1"/>
  <c r="AQ551" i="1"/>
  <c r="AR551" i="1"/>
  <c r="AS551" i="1"/>
  <c r="AX551" i="1"/>
  <c r="AY551" i="1" s="1"/>
  <c r="BB551" i="1" s="1"/>
  <c r="BA551" i="1"/>
  <c r="L552" i="1"/>
  <c r="N552" i="1" s="1"/>
  <c r="AO552" i="1"/>
  <c r="E552" i="1" s="1"/>
  <c r="AQ552" i="1"/>
  <c r="AR552" i="1"/>
  <c r="AS552" i="1"/>
  <c r="AX552" i="1"/>
  <c r="AY552" i="1" s="1"/>
  <c r="BA552" i="1"/>
  <c r="L553" i="1"/>
  <c r="N553" i="1" s="1"/>
  <c r="AO553" i="1"/>
  <c r="E553" i="1" s="1"/>
  <c r="AQ553" i="1"/>
  <c r="AR553" i="1"/>
  <c r="AS553" i="1"/>
  <c r="AX553" i="1"/>
  <c r="AY553" i="1"/>
  <c r="BA553" i="1"/>
  <c r="L554" i="1"/>
  <c r="N554" i="1" s="1"/>
  <c r="AO554" i="1"/>
  <c r="E554" i="1" s="1"/>
  <c r="AQ554" i="1"/>
  <c r="AR554" i="1"/>
  <c r="AS554" i="1"/>
  <c r="AX554" i="1"/>
  <c r="AY554" i="1" s="1"/>
  <c r="BA554" i="1"/>
  <c r="L555" i="1"/>
  <c r="N555" i="1" s="1"/>
  <c r="AO555" i="1"/>
  <c r="E555" i="1" s="1"/>
  <c r="AQ555" i="1"/>
  <c r="AR555" i="1"/>
  <c r="AS555" i="1"/>
  <c r="AX555" i="1"/>
  <c r="AY555" i="1" s="1"/>
  <c r="BB555" i="1" s="1"/>
  <c r="BA555" i="1"/>
  <c r="L556" i="1"/>
  <c r="N556" i="1" s="1"/>
  <c r="AO556" i="1"/>
  <c r="E556" i="1" s="1"/>
  <c r="AQ556" i="1"/>
  <c r="AR556" i="1"/>
  <c r="AS556" i="1"/>
  <c r="AX556" i="1"/>
  <c r="AY556" i="1" s="1"/>
  <c r="BA556" i="1"/>
  <c r="L557" i="1"/>
  <c r="N557" i="1" s="1"/>
  <c r="AO557" i="1"/>
  <c r="E557" i="1" s="1"/>
  <c r="AQ557" i="1"/>
  <c r="AR557" i="1"/>
  <c r="AS557" i="1"/>
  <c r="AX557" i="1"/>
  <c r="AY557" i="1" s="1"/>
  <c r="BB557" i="1" s="1"/>
  <c r="BA557" i="1"/>
  <c r="L559" i="1"/>
  <c r="N559" i="1" s="1"/>
  <c r="AO559" i="1"/>
  <c r="E559" i="1" s="1"/>
  <c r="AQ559" i="1"/>
  <c r="AR559" i="1"/>
  <c r="AS559" i="1"/>
  <c r="AX559" i="1"/>
  <c r="AY559" i="1" s="1"/>
  <c r="BB559" i="1" s="1"/>
  <c r="BA559" i="1"/>
  <c r="L560" i="1"/>
  <c r="N560" i="1" s="1"/>
  <c r="AO560" i="1"/>
  <c r="E560" i="1" s="1"/>
  <c r="AQ560" i="1"/>
  <c r="AR560" i="1"/>
  <c r="AS560" i="1"/>
  <c r="AX560" i="1"/>
  <c r="AY560" i="1" s="1"/>
  <c r="BA560" i="1"/>
  <c r="BB560" i="1"/>
  <c r="L561" i="1"/>
  <c r="N561" i="1" s="1"/>
  <c r="AO561" i="1"/>
  <c r="AQ561" i="1"/>
  <c r="AR561" i="1"/>
  <c r="AS561" i="1"/>
  <c r="AX561" i="1"/>
  <c r="AY561" i="1" s="1"/>
  <c r="BA561" i="1"/>
  <c r="L562" i="1"/>
  <c r="N562" i="1"/>
  <c r="AO562" i="1"/>
  <c r="E562" i="1" s="1"/>
  <c r="AQ562" i="1"/>
  <c r="AR562" i="1"/>
  <c r="AS562" i="1"/>
  <c r="AX562" i="1"/>
  <c r="AY562" i="1" s="1"/>
  <c r="BA562" i="1"/>
  <c r="L563" i="1"/>
  <c r="N563" i="1" s="1"/>
  <c r="AO563" i="1"/>
  <c r="E563" i="1" s="1"/>
  <c r="AQ563" i="1"/>
  <c r="AR563" i="1"/>
  <c r="AS563" i="1"/>
  <c r="AX563" i="1"/>
  <c r="AY563" i="1" s="1"/>
  <c r="BA563" i="1"/>
  <c r="L564" i="1"/>
  <c r="N564" i="1" s="1"/>
  <c r="AO564" i="1"/>
  <c r="E564" i="1" s="1"/>
  <c r="AQ564" i="1"/>
  <c r="AR564" i="1"/>
  <c r="AS564" i="1"/>
  <c r="AX564" i="1"/>
  <c r="AY564" i="1" s="1"/>
  <c r="BB564" i="1" s="1"/>
  <c r="BA564" i="1"/>
  <c r="L565" i="1"/>
  <c r="N565" i="1" s="1"/>
  <c r="AO565" i="1"/>
  <c r="E565" i="1" s="1"/>
  <c r="AQ565" i="1"/>
  <c r="AR565" i="1"/>
  <c r="AS565" i="1"/>
  <c r="AX565" i="1"/>
  <c r="AY565" i="1" s="1"/>
  <c r="BA565" i="1"/>
  <c r="L566" i="1"/>
  <c r="N566" i="1" s="1"/>
  <c r="AO566" i="1"/>
  <c r="AQ566" i="1"/>
  <c r="AR566" i="1"/>
  <c r="AS566" i="1"/>
  <c r="AX566" i="1"/>
  <c r="AY566" i="1" s="1"/>
  <c r="BB566" i="1" s="1"/>
  <c r="BA566" i="1"/>
  <c r="L567" i="1"/>
  <c r="N567" i="1" s="1"/>
  <c r="AO567" i="1"/>
  <c r="E567" i="1" s="1"/>
  <c r="AP567" i="1"/>
  <c r="AQ567" i="1"/>
  <c r="AR567" i="1"/>
  <c r="AS567" i="1"/>
  <c r="AX567" i="1"/>
  <c r="AY567" i="1" s="1"/>
  <c r="BB567" i="1" s="1"/>
  <c r="BA567" i="1"/>
  <c r="L568" i="1"/>
  <c r="N568" i="1" s="1"/>
  <c r="AO568" i="1"/>
  <c r="E568" i="1" s="1"/>
  <c r="AQ568" i="1"/>
  <c r="AR568" i="1"/>
  <c r="AS568" i="1"/>
  <c r="AX568" i="1"/>
  <c r="AY568" i="1" s="1"/>
  <c r="BB568" i="1" s="1"/>
  <c r="BA568" i="1"/>
  <c r="L569" i="1"/>
  <c r="N569" i="1" s="1"/>
  <c r="AO569" i="1"/>
  <c r="E569" i="1" s="1"/>
  <c r="AQ569" i="1"/>
  <c r="AR569" i="1"/>
  <c r="AS569" i="1"/>
  <c r="AX569" i="1"/>
  <c r="AY569" i="1" s="1"/>
  <c r="BA569" i="1"/>
  <c r="L570" i="1"/>
  <c r="N570" i="1"/>
  <c r="AO570" i="1"/>
  <c r="E570" i="1" s="1"/>
  <c r="AQ570" i="1"/>
  <c r="AR570" i="1"/>
  <c r="AS570" i="1"/>
  <c r="AX570" i="1"/>
  <c r="AY570" i="1" s="1"/>
  <c r="BA570" i="1"/>
  <c r="L571" i="1"/>
  <c r="N571" i="1" s="1"/>
  <c r="AO571" i="1"/>
  <c r="E571" i="1" s="1"/>
  <c r="AQ571" i="1"/>
  <c r="AR571" i="1"/>
  <c r="AS571" i="1"/>
  <c r="AX571" i="1"/>
  <c r="AY571" i="1" s="1"/>
  <c r="BA571" i="1"/>
  <c r="L572" i="1"/>
  <c r="N572" i="1" s="1"/>
  <c r="AO572" i="1"/>
  <c r="E572" i="1" s="1"/>
  <c r="AP572" i="1"/>
  <c r="H572" i="1" s="1"/>
  <c r="AQ572" i="1"/>
  <c r="AR572" i="1"/>
  <c r="AS572" i="1"/>
  <c r="AX572" i="1"/>
  <c r="AY572" i="1" s="1"/>
  <c r="BA572" i="1"/>
  <c r="L574" i="1"/>
  <c r="N574" i="1" s="1"/>
  <c r="AO574" i="1"/>
  <c r="AQ574" i="1"/>
  <c r="AR574" i="1"/>
  <c r="AS574" i="1"/>
  <c r="AX574" i="1"/>
  <c r="AY574" i="1" s="1"/>
  <c r="BA574" i="1"/>
  <c r="L575" i="1"/>
  <c r="N575" i="1" s="1"/>
  <c r="BG575" i="1" s="1"/>
  <c r="AO575" i="1"/>
  <c r="E575" i="1" s="1"/>
  <c r="AP575" i="1"/>
  <c r="H575" i="1" s="1"/>
  <c r="AQ575" i="1"/>
  <c r="AR575" i="1"/>
  <c r="AS575" i="1"/>
  <c r="AX575" i="1"/>
  <c r="AY575" i="1" s="1"/>
  <c r="BA575" i="1"/>
  <c r="L576" i="1"/>
  <c r="N576" i="1" s="1"/>
  <c r="AO576" i="1"/>
  <c r="E576" i="1" s="1"/>
  <c r="AP576" i="1"/>
  <c r="H576" i="1" s="1"/>
  <c r="AQ576" i="1"/>
  <c r="AR576" i="1"/>
  <c r="AS576" i="1"/>
  <c r="AX576" i="1"/>
  <c r="AY576" i="1" s="1"/>
  <c r="BA576" i="1"/>
  <c r="L577" i="1"/>
  <c r="N577" i="1" s="1"/>
  <c r="AO577" i="1"/>
  <c r="E577" i="1" s="1"/>
  <c r="AQ577" i="1"/>
  <c r="AR577" i="1"/>
  <c r="AS577" i="1"/>
  <c r="AX577" i="1"/>
  <c r="AY577" i="1" s="1"/>
  <c r="BA577" i="1"/>
  <c r="L578" i="1"/>
  <c r="N578" i="1" s="1"/>
  <c r="AO578" i="1"/>
  <c r="E578" i="1" s="1"/>
  <c r="AQ578" i="1"/>
  <c r="AR578" i="1"/>
  <c r="AS578" i="1"/>
  <c r="AX578" i="1"/>
  <c r="AY578" i="1" s="1"/>
  <c r="BB578" i="1" s="1"/>
  <c r="BA578" i="1"/>
  <c r="L579" i="1"/>
  <c r="N579" i="1" s="1"/>
  <c r="AO579" i="1"/>
  <c r="E579" i="1" s="1"/>
  <c r="AP579" i="1"/>
  <c r="H579" i="1" s="1"/>
  <c r="AQ579" i="1"/>
  <c r="AR579" i="1"/>
  <c r="AS579" i="1"/>
  <c r="AX579" i="1"/>
  <c r="AY579" i="1" s="1"/>
  <c r="BA579" i="1"/>
  <c r="L580" i="1"/>
  <c r="N580" i="1" s="1"/>
  <c r="AO580" i="1"/>
  <c r="AQ580" i="1"/>
  <c r="AR580" i="1"/>
  <c r="AS580" i="1"/>
  <c r="AX580" i="1"/>
  <c r="AY580" i="1" s="1"/>
  <c r="BB580" i="1" s="1"/>
  <c r="BA580" i="1"/>
  <c r="L581" i="1"/>
  <c r="N581" i="1"/>
  <c r="AO581" i="1"/>
  <c r="E581" i="1" s="1"/>
  <c r="AP581" i="1"/>
  <c r="H581" i="1" s="1"/>
  <c r="AQ581" i="1"/>
  <c r="AR581" i="1"/>
  <c r="AS581" i="1"/>
  <c r="AT581" i="1" s="1"/>
  <c r="J581" i="1" s="1"/>
  <c r="AU581" i="1" s="1"/>
  <c r="AX581" i="1"/>
  <c r="AY581" i="1" s="1"/>
  <c r="BB581" i="1" s="1"/>
  <c r="BA581" i="1"/>
  <c r="E582" i="1"/>
  <c r="L582" i="1"/>
  <c r="N582" i="1" s="1"/>
  <c r="AO582" i="1"/>
  <c r="AP582" i="1" s="1"/>
  <c r="AQ582" i="1"/>
  <c r="AR582" i="1"/>
  <c r="AS582" i="1"/>
  <c r="AX582" i="1"/>
  <c r="AY582" i="1" s="1"/>
  <c r="BA582" i="1"/>
  <c r="E583" i="1"/>
  <c r="L583" i="1"/>
  <c r="N583" i="1" s="1"/>
  <c r="BG583" i="1" s="1"/>
  <c r="AO583" i="1"/>
  <c r="AP583" i="1" s="1"/>
  <c r="H583" i="1" s="1"/>
  <c r="AQ583" i="1"/>
  <c r="AR583" i="1"/>
  <c r="AS583" i="1"/>
  <c r="AX583" i="1"/>
  <c r="AY583" i="1"/>
  <c r="BA583" i="1"/>
  <c r="L585" i="1"/>
  <c r="N585" i="1" s="1"/>
  <c r="AO585" i="1"/>
  <c r="E585" i="1" s="1"/>
  <c r="BG585" i="1" s="1"/>
  <c r="AQ585" i="1"/>
  <c r="AR585" i="1"/>
  <c r="AS585" i="1"/>
  <c r="AX585" i="1"/>
  <c r="AY585" i="1"/>
  <c r="BA585" i="1"/>
  <c r="L586" i="1"/>
  <c r="N586" i="1"/>
  <c r="AO586" i="1"/>
  <c r="E586" i="1" s="1"/>
  <c r="AQ586" i="1"/>
  <c r="AR586" i="1"/>
  <c r="AS586" i="1"/>
  <c r="AX586" i="1"/>
  <c r="AY586" i="1" s="1"/>
  <c r="BA586" i="1"/>
  <c r="L587" i="1"/>
  <c r="N587" i="1" s="1"/>
  <c r="AO587" i="1"/>
  <c r="AQ587" i="1"/>
  <c r="AR587" i="1"/>
  <c r="AS587" i="1"/>
  <c r="AX587" i="1"/>
  <c r="AY587" i="1" s="1"/>
  <c r="BA587" i="1"/>
  <c r="L588" i="1"/>
  <c r="N588" i="1" s="1"/>
  <c r="AO588" i="1"/>
  <c r="AQ588" i="1"/>
  <c r="AR588" i="1"/>
  <c r="AS588" i="1"/>
  <c r="AX588" i="1"/>
  <c r="AY588" i="1" s="1"/>
  <c r="BB588" i="1" s="1"/>
  <c r="BA588" i="1"/>
  <c r="L589" i="1"/>
  <c r="N589" i="1" s="1"/>
  <c r="AO589" i="1"/>
  <c r="E589" i="1" s="1"/>
  <c r="AQ589" i="1"/>
  <c r="AR589" i="1"/>
  <c r="AS589" i="1"/>
  <c r="AX589" i="1"/>
  <c r="AY589" i="1" s="1"/>
  <c r="BB589" i="1" s="1"/>
  <c r="BA589" i="1"/>
  <c r="L590" i="1"/>
  <c r="N590" i="1" s="1"/>
  <c r="AO590" i="1"/>
  <c r="E590" i="1" s="1"/>
  <c r="AQ590" i="1"/>
  <c r="AR590" i="1"/>
  <c r="AS590" i="1"/>
  <c r="AX590" i="1"/>
  <c r="AY590" i="1" s="1"/>
  <c r="BA590" i="1"/>
  <c r="L591" i="1"/>
  <c r="N591" i="1" s="1"/>
  <c r="AO591" i="1"/>
  <c r="E591" i="1" s="1"/>
  <c r="AQ591" i="1"/>
  <c r="AR591" i="1"/>
  <c r="AS591" i="1"/>
  <c r="AX591" i="1"/>
  <c r="AY591" i="1" s="1"/>
  <c r="BA591" i="1"/>
  <c r="L592" i="1"/>
  <c r="N592" i="1" s="1"/>
  <c r="AO592" i="1"/>
  <c r="E592" i="1" s="1"/>
  <c r="AQ592" i="1"/>
  <c r="AR592" i="1"/>
  <c r="AS592" i="1"/>
  <c r="AX592" i="1"/>
  <c r="AY592" i="1" s="1"/>
  <c r="BB592" i="1" s="1"/>
  <c r="BA592" i="1"/>
  <c r="L593" i="1"/>
  <c r="N593" i="1" s="1"/>
  <c r="AO593" i="1"/>
  <c r="E593" i="1" s="1"/>
  <c r="AQ593" i="1"/>
  <c r="AR593" i="1"/>
  <c r="AS593" i="1"/>
  <c r="AX593" i="1"/>
  <c r="AY593" i="1" s="1"/>
  <c r="BA593" i="1"/>
  <c r="L594" i="1"/>
  <c r="N594" i="1" s="1"/>
  <c r="AO594" i="1"/>
  <c r="E594" i="1" s="1"/>
  <c r="AQ594" i="1"/>
  <c r="AR594" i="1"/>
  <c r="AS594" i="1"/>
  <c r="AX594" i="1"/>
  <c r="AY594" i="1" s="1"/>
  <c r="BA594" i="1"/>
  <c r="L595" i="1"/>
  <c r="N595" i="1" s="1"/>
  <c r="AO595" i="1"/>
  <c r="E595" i="1" s="1"/>
  <c r="AP595" i="1"/>
  <c r="AQ595" i="1"/>
  <c r="AR595" i="1"/>
  <c r="AS595" i="1"/>
  <c r="AX595" i="1"/>
  <c r="AY595" i="1" s="1"/>
  <c r="BA595" i="1"/>
  <c r="L596" i="1"/>
  <c r="N596" i="1" s="1"/>
  <c r="AO596" i="1"/>
  <c r="E596" i="1" s="1"/>
  <c r="AP596" i="1"/>
  <c r="H596" i="1" s="1"/>
  <c r="AQ596" i="1"/>
  <c r="AR596" i="1"/>
  <c r="AS596" i="1"/>
  <c r="AT596" i="1" s="1"/>
  <c r="J596" i="1" s="1"/>
  <c r="AU596" i="1" s="1"/>
  <c r="AX596" i="1"/>
  <c r="AY596" i="1" s="1"/>
  <c r="BB596" i="1" s="1"/>
  <c r="BA596" i="1"/>
  <c r="L597" i="1"/>
  <c r="N597" i="1" s="1"/>
  <c r="AO597" i="1"/>
  <c r="AQ597" i="1"/>
  <c r="AR597" i="1"/>
  <c r="AS597" i="1"/>
  <c r="AX597" i="1"/>
  <c r="AY597" i="1" s="1"/>
  <c r="BB597" i="1" s="1"/>
  <c r="BA597" i="1"/>
  <c r="L598" i="1"/>
  <c r="N598" i="1" s="1"/>
  <c r="AO598" i="1"/>
  <c r="AQ598" i="1"/>
  <c r="AR598" i="1"/>
  <c r="AS598" i="1"/>
  <c r="AX598" i="1"/>
  <c r="AY598" i="1" s="1"/>
  <c r="BA598" i="1"/>
  <c r="L599" i="1"/>
  <c r="N599" i="1" s="1"/>
  <c r="AO599" i="1"/>
  <c r="E599" i="1" s="1"/>
  <c r="AQ599" i="1"/>
  <c r="AR599" i="1"/>
  <c r="AS599" i="1"/>
  <c r="AX599" i="1"/>
  <c r="AY599" i="1" s="1"/>
  <c r="BB599" i="1" s="1"/>
  <c r="BA599" i="1"/>
  <c r="L601" i="1"/>
  <c r="N601" i="1" s="1"/>
  <c r="AO601" i="1"/>
  <c r="E601" i="1" s="1"/>
  <c r="AQ601" i="1"/>
  <c r="AR601" i="1"/>
  <c r="AS601" i="1"/>
  <c r="AX601" i="1"/>
  <c r="AY601" i="1" s="1"/>
  <c r="BA601" i="1"/>
  <c r="L602" i="1"/>
  <c r="N602" i="1" s="1"/>
  <c r="AO602" i="1"/>
  <c r="E602" i="1" s="1"/>
  <c r="AQ602" i="1"/>
  <c r="AR602" i="1"/>
  <c r="AS602" i="1"/>
  <c r="AX602" i="1"/>
  <c r="AY602" i="1" s="1"/>
  <c r="BA602" i="1"/>
  <c r="L603" i="1"/>
  <c r="N603" i="1" s="1"/>
  <c r="AO603" i="1"/>
  <c r="E603" i="1" s="1"/>
  <c r="AQ603" i="1"/>
  <c r="AR603" i="1"/>
  <c r="AS603" i="1"/>
  <c r="AX603" i="1"/>
  <c r="AY603" i="1" s="1"/>
  <c r="BB603" i="1" s="1"/>
  <c r="BA603" i="1"/>
  <c r="L604" i="1"/>
  <c r="N604" i="1" s="1"/>
  <c r="AO604" i="1"/>
  <c r="E604" i="1" s="1"/>
  <c r="AQ604" i="1"/>
  <c r="AR604" i="1"/>
  <c r="AS604" i="1"/>
  <c r="AX604" i="1"/>
  <c r="AY604" i="1" s="1"/>
  <c r="BB604" i="1" s="1"/>
  <c r="BA604" i="1"/>
  <c r="L605" i="1"/>
  <c r="N605" i="1" s="1"/>
  <c r="AO605" i="1"/>
  <c r="E605" i="1" s="1"/>
  <c r="AQ605" i="1"/>
  <c r="AR605" i="1"/>
  <c r="AS605" i="1"/>
  <c r="AX605" i="1"/>
  <c r="AY605" i="1" s="1"/>
  <c r="BA605" i="1"/>
  <c r="L607" i="1"/>
  <c r="N607" i="1" s="1"/>
  <c r="AO607" i="1"/>
  <c r="E607" i="1" s="1"/>
  <c r="AQ607" i="1"/>
  <c r="AR607" i="1"/>
  <c r="AS607" i="1"/>
  <c r="AX607" i="1"/>
  <c r="AY607" i="1" s="1"/>
  <c r="BA607" i="1"/>
  <c r="L608" i="1"/>
  <c r="N608" i="1" s="1"/>
  <c r="AO608" i="1"/>
  <c r="E608" i="1" s="1"/>
  <c r="AQ608" i="1"/>
  <c r="AR608" i="1"/>
  <c r="AS608" i="1"/>
  <c r="AX608" i="1"/>
  <c r="AY608" i="1" s="1"/>
  <c r="BA608" i="1"/>
  <c r="BB608" i="1" s="1"/>
  <c r="L609" i="1"/>
  <c r="N609" i="1" s="1"/>
  <c r="AO609" i="1"/>
  <c r="AQ609" i="1"/>
  <c r="AR609" i="1"/>
  <c r="AS609" i="1"/>
  <c r="AX609" i="1"/>
  <c r="AY609" i="1" s="1"/>
  <c r="BA609" i="1"/>
  <c r="L610" i="1"/>
  <c r="N610" i="1" s="1"/>
  <c r="AO610" i="1"/>
  <c r="E610" i="1" s="1"/>
  <c r="AQ610" i="1"/>
  <c r="AR610" i="1"/>
  <c r="AS610" i="1"/>
  <c r="AX610" i="1"/>
  <c r="AY610" i="1" s="1"/>
  <c r="BB610" i="1" s="1"/>
  <c r="BA610" i="1"/>
  <c r="L611" i="1"/>
  <c r="N611" i="1" s="1"/>
  <c r="AO611" i="1"/>
  <c r="E611" i="1" s="1"/>
  <c r="AQ611" i="1"/>
  <c r="AR611" i="1"/>
  <c r="AS611" i="1"/>
  <c r="AX611" i="1"/>
  <c r="AY611" i="1" s="1"/>
  <c r="BB611" i="1" s="1"/>
  <c r="BA611" i="1"/>
  <c r="L612" i="1"/>
  <c r="N612" i="1" s="1"/>
  <c r="AO612" i="1"/>
  <c r="E612" i="1" s="1"/>
  <c r="AQ612" i="1"/>
  <c r="AR612" i="1"/>
  <c r="AS612" i="1"/>
  <c r="AX612" i="1"/>
  <c r="AY612" i="1" s="1"/>
  <c r="BA612" i="1"/>
  <c r="L613" i="1"/>
  <c r="N613" i="1" s="1"/>
  <c r="AO613" i="1"/>
  <c r="E613" i="1" s="1"/>
  <c r="AQ613" i="1"/>
  <c r="AR613" i="1"/>
  <c r="AS613" i="1"/>
  <c r="AX613" i="1"/>
  <c r="AY613" i="1" s="1"/>
  <c r="BA613" i="1"/>
  <c r="L614" i="1"/>
  <c r="N614" i="1" s="1"/>
  <c r="AO614" i="1"/>
  <c r="E614" i="1" s="1"/>
  <c r="AP614" i="1"/>
  <c r="H614" i="1" s="1"/>
  <c r="AQ614" i="1"/>
  <c r="AR614" i="1"/>
  <c r="AS614" i="1"/>
  <c r="AX614" i="1"/>
  <c r="AY614" i="1" s="1"/>
  <c r="BB614" i="1" s="1"/>
  <c r="BA614" i="1"/>
  <c r="L615" i="1"/>
  <c r="N615" i="1" s="1"/>
  <c r="AO615" i="1"/>
  <c r="E615" i="1" s="1"/>
  <c r="AQ615" i="1"/>
  <c r="AR615" i="1"/>
  <c r="AS615" i="1"/>
  <c r="AX615" i="1"/>
  <c r="AY615" i="1" s="1"/>
  <c r="BA615" i="1"/>
  <c r="L616" i="1"/>
  <c r="N616" i="1" s="1"/>
  <c r="AO616" i="1"/>
  <c r="E616" i="1" s="1"/>
  <c r="AQ616" i="1"/>
  <c r="AR616" i="1"/>
  <c r="AS616" i="1"/>
  <c r="AX616" i="1"/>
  <c r="AY616" i="1" s="1"/>
  <c r="BB616" i="1" s="1"/>
  <c r="BA616" i="1"/>
  <c r="L617" i="1"/>
  <c r="N617" i="1" s="1"/>
  <c r="AO617" i="1"/>
  <c r="AQ617" i="1"/>
  <c r="AR617" i="1"/>
  <c r="AS617" i="1"/>
  <c r="AX617" i="1"/>
  <c r="AY617" i="1" s="1"/>
  <c r="BB617" i="1" s="1"/>
  <c r="BA617" i="1"/>
  <c r="L618" i="1"/>
  <c r="N618" i="1" s="1"/>
  <c r="AO618" i="1"/>
  <c r="E618" i="1" s="1"/>
  <c r="AQ618" i="1"/>
  <c r="AR618" i="1"/>
  <c r="AS618" i="1"/>
  <c r="AX618" i="1"/>
  <c r="AY618" i="1" s="1"/>
  <c r="BA618" i="1"/>
  <c r="L619" i="1"/>
  <c r="N619" i="1" s="1"/>
  <c r="AO619" i="1"/>
  <c r="E619" i="1" s="1"/>
  <c r="AQ619" i="1"/>
  <c r="AR619" i="1"/>
  <c r="AS619" i="1"/>
  <c r="AX619" i="1"/>
  <c r="AY619" i="1" s="1"/>
  <c r="BA619" i="1"/>
  <c r="L620" i="1"/>
  <c r="N620" i="1" s="1"/>
  <c r="AO620" i="1"/>
  <c r="E620" i="1" s="1"/>
  <c r="AQ620" i="1"/>
  <c r="AR620" i="1"/>
  <c r="AS620" i="1"/>
  <c r="AX620" i="1"/>
  <c r="AY620" i="1" s="1"/>
  <c r="BB620" i="1" s="1"/>
  <c r="BA620" i="1"/>
  <c r="L622" i="1"/>
  <c r="N622" i="1" s="1"/>
  <c r="AO622" i="1"/>
  <c r="E622" i="1" s="1"/>
  <c r="AQ622" i="1"/>
  <c r="AR622" i="1"/>
  <c r="AS622" i="1"/>
  <c r="AX622" i="1"/>
  <c r="AY622" i="1" s="1"/>
  <c r="BA622" i="1"/>
  <c r="L623" i="1"/>
  <c r="N623" i="1" s="1"/>
  <c r="AO623" i="1"/>
  <c r="E623" i="1" s="1"/>
  <c r="AQ623" i="1"/>
  <c r="AR623" i="1"/>
  <c r="AS623" i="1"/>
  <c r="AX623" i="1"/>
  <c r="AY623" i="1" s="1"/>
  <c r="BB623" i="1" s="1"/>
  <c r="BA623" i="1"/>
  <c r="L624" i="1"/>
  <c r="N624" i="1" s="1"/>
  <c r="AO624" i="1"/>
  <c r="AP624" i="1" s="1"/>
  <c r="AQ624" i="1"/>
  <c r="AR624" i="1"/>
  <c r="AS624" i="1"/>
  <c r="AX624" i="1"/>
  <c r="AY624" i="1" s="1"/>
  <c r="BA624" i="1"/>
  <c r="L625" i="1"/>
  <c r="N625" i="1" s="1"/>
  <c r="AO625" i="1"/>
  <c r="AP625" i="1" s="1"/>
  <c r="AQ625" i="1"/>
  <c r="AR625" i="1"/>
  <c r="AS625" i="1"/>
  <c r="AX625" i="1"/>
  <c r="AY625" i="1" s="1"/>
  <c r="BA625" i="1"/>
  <c r="L626" i="1"/>
  <c r="N626" i="1" s="1"/>
  <c r="AO626" i="1"/>
  <c r="E626" i="1" s="1"/>
  <c r="AQ626" i="1"/>
  <c r="AR626" i="1"/>
  <c r="AS626" i="1"/>
  <c r="AX626" i="1"/>
  <c r="AY626" i="1" s="1"/>
  <c r="BA626" i="1"/>
  <c r="BB626" i="1"/>
  <c r="L627" i="1"/>
  <c r="N627" i="1" s="1"/>
  <c r="AO627" i="1"/>
  <c r="AQ627" i="1"/>
  <c r="AR627" i="1"/>
  <c r="AS627" i="1"/>
  <c r="AX627" i="1"/>
  <c r="AY627" i="1" s="1"/>
  <c r="BA627" i="1"/>
  <c r="L628" i="1"/>
  <c r="N628" i="1" s="1"/>
  <c r="AO628" i="1"/>
  <c r="AQ628" i="1"/>
  <c r="AR628" i="1"/>
  <c r="AS628" i="1"/>
  <c r="AX628" i="1"/>
  <c r="AY628" i="1" s="1"/>
  <c r="BB628" i="1" s="1"/>
  <c r="BA628" i="1"/>
  <c r="L629" i="1"/>
  <c r="N629" i="1" s="1"/>
  <c r="AO629" i="1"/>
  <c r="E629" i="1" s="1"/>
  <c r="AQ629" i="1"/>
  <c r="AR629" i="1"/>
  <c r="AS629" i="1"/>
  <c r="AX629" i="1"/>
  <c r="AY629" i="1" s="1"/>
  <c r="BA629" i="1"/>
  <c r="BB629" i="1"/>
  <c r="L630" i="1"/>
  <c r="N630" i="1" s="1"/>
  <c r="AO630" i="1"/>
  <c r="E630" i="1" s="1"/>
  <c r="AQ630" i="1"/>
  <c r="AR630" i="1"/>
  <c r="AS630" i="1"/>
  <c r="AX630" i="1"/>
  <c r="AY630" i="1" s="1"/>
  <c r="BB630" i="1" s="1"/>
  <c r="BA630" i="1"/>
  <c r="E631" i="1"/>
  <c r="BG631" i="1" s="1"/>
  <c r="L631" i="1"/>
  <c r="N631" i="1" s="1"/>
  <c r="AO631" i="1"/>
  <c r="AP631" i="1" s="1"/>
  <c r="AQ631" i="1"/>
  <c r="AR631" i="1"/>
  <c r="AS631" i="1"/>
  <c r="AX631" i="1"/>
  <c r="AY631" i="1" s="1"/>
  <c r="BA631" i="1"/>
  <c r="L632" i="1"/>
  <c r="N632" i="1" s="1"/>
  <c r="AO632" i="1"/>
  <c r="AP632" i="1" s="1"/>
  <c r="AQ632" i="1"/>
  <c r="AR632" i="1"/>
  <c r="AS632" i="1"/>
  <c r="AX632" i="1"/>
  <c r="AY632" i="1" s="1"/>
  <c r="BB632" i="1" s="1"/>
  <c r="BA632" i="1"/>
  <c r="L633" i="1"/>
  <c r="N633" i="1" s="1"/>
  <c r="AO633" i="1"/>
  <c r="AP633" i="1" s="1"/>
  <c r="AQ633" i="1"/>
  <c r="AR633" i="1"/>
  <c r="AS633" i="1"/>
  <c r="AX633" i="1"/>
  <c r="AY633" i="1" s="1"/>
  <c r="BB633" i="1" s="1"/>
  <c r="BA633" i="1"/>
  <c r="L634" i="1"/>
  <c r="N634" i="1" s="1"/>
  <c r="AO634" i="1"/>
  <c r="AQ634" i="1"/>
  <c r="AR634" i="1"/>
  <c r="AS634" i="1"/>
  <c r="AX634" i="1"/>
  <c r="AY634" i="1" s="1"/>
  <c r="BB634" i="1" s="1"/>
  <c r="BA634" i="1"/>
  <c r="L636" i="1"/>
  <c r="N636" i="1" s="1"/>
  <c r="AO636" i="1"/>
  <c r="E636" i="1" s="1"/>
  <c r="AQ636" i="1"/>
  <c r="AR636" i="1"/>
  <c r="AS636" i="1"/>
  <c r="AX636" i="1"/>
  <c r="AY636" i="1" s="1"/>
  <c r="BB636" i="1" s="1"/>
  <c r="BA636" i="1"/>
  <c r="L637" i="1"/>
  <c r="N637" i="1" s="1"/>
  <c r="AO637" i="1"/>
  <c r="AP637" i="1" s="1"/>
  <c r="AQ637" i="1"/>
  <c r="AR637" i="1"/>
  <c r="AS637" i="1"/>
  <c r="AX637" i="1"/>
  <c r="AY637" i="1" s="1"/>
  <c r="BB637" i="1" s="1"/>
  <c r="BA637" i="1"/>
  <c r="L638" i="1"/>
  <c r="N638" i="1" s="1"/>
  <c r="AO638" i="1"/>
  <c r="AP638" i="1" s="1"/>
  <c r="AQ638" i="1"/>
  <c r="AR638" i="1"/>
  <c r="AS638" i="1"/>
  <c r="AX638" i="1"/>
  <c r="AY638" i="1" s="1"/>
  <c r="BA638" i="1"/>
  <c r="L639" i="1"/>
  <c r="N639" i="1" s="1"/>
  <c r="AO639" i="1"/>
  <c r="AP639" i="1" s="1"/>
  <c r="H639" i="1" s="1"/>
  <c r="AQ639" i="1"/>
  <c r="AR639" i="1"/>
  <c r="AS639" i="1"/>
  <c r="AX639" i="1"/>
  <c r="AY639" i="1" s="1"/>
  <c r="BA639" i="1"/>
  <c r="L640" i="1"/>
  <c r="N640" i="1" s="1"/>
  <c r="AO640" i="1"/>
  <c r="E640" i="1" s="1"/>
  <c r="AQ640" i="1"/>
  <c r="AR640" i="1"/>
  <c r="AS640" i="1"/>
  <c r="AX640" i="1"/>
  <c r="AY640" i="1" s="1"/>
  <c r="BA640" i="1"/>
  <c r="L641" i="1"/>
  <c r="N641" i="1" s="1"/>
  <c r="AO641" i="1"/>
  <c r="E641" i="1" s="1"/>
  <c r="AP641" i="1"/>
  <c r="H641" i="1" s="1"/>
  <c r="AQ641" i="1"/>
  <c r="AR641" i="1"/>
  <c r="AS641" i="1"/>
  <c r="AX641" i="1"/>
  <c r="AY641" i="1" s="1"/>
  <c r="BB641" i="1" s="1"/>
  <c r="BA641" i="1"/>
  <c r="L642" i="1"/>
  <c r="N642" i="1" s="1"/>
  <c r="AO642" i="1"/>
  <c r="E642" i="1" s="1"/>
  <c r="AQ642" i="1"/>
  <c r="AR642" i="1"/>
  <c r="AS642" i="1"/>
  <c r="AX642" i="1"/>
  <c r="AY642" i="1" s="1"/>
  <c r="BA642" i="1"/>
  <c r="L643" i="1"/>
  <c r="N643" i="1"/>
  <c r="AO643" i="1"/>
  <c r="E643" i="1" s="1"/>
  <c r="AQ643" i="1"/>
  <c r="AR643" i="1"/>
  <c r="AS643" i="1"/>
  <c r="AX643" i="1"/>
  <c r="AY643" i="1" s="1"/>
  <c r="BB643" i="1" s="1"/>
  <c r="BA643" i="1"/>
  <c r="L644" i="1"/>
  <c r="N644" i="1" s="1"/>
  <c r="AO644" i="1"/>
  <c r="E644" i="1" s="1"/>
  <c r="AQ644" i="1"/>
  <c r="AR644" i="1"/>
  <c r="AS644" i="1"/>
  <c r="AX644" i="1"/>
  <c r="AY644" i="1"/>
  <c r="BB644" i="1" s="1"/>
  <c r="BA644" i="1"/>
  <c r="L645" i="1"/>
  <c r="N645" i="1" s="1"/>
  <c r="AO645" i="1"/>
  <c r="AQ645" i="1"/>
  <c r="AR645" i="1"/>
  <c r="AS645" i="1"/>
  <c r="AX645" i="1"/>
  <c r="AY645" i="1" s="1"/>
  <c r="BB645" i="1" s="1"/>
  <c r="BA645" i="1"/>
  <c r="L646" i="1"/>
  <c r="N646" i="1" s="1"/>
  <c r="AO646" i="1"/>
  <c r="E646" i="1" s="1"/>
  <c r="AQ646" i="1"/>
  <c r="AR646" i="1"/>
  <c r="AS646" i="1"/>
  <c r="AX646" i="1"/>
  <c r="AY646" i="1"/>
  <c r="BB646" i="1" s="1"/>
  <c r="BA646" i="1"/>
  <c r="L647" i="1"/>
  <c r="N647" i="1" s="1"/>
  <c r="AO647" i="1"/>
  <c r="E647" i="1" s="1"/>
  <c r="AQ647" i="1"/>
  <c r="AR647" i="1"/>
  <c r="AS647" i="1"/>
  <c r="AX647" i="1"/>
  <c r="AY647" i="1" s="1"/>
  <c r="BA647" i="1"/>
  <c r="L648" i="1"/>
  <c r="N648" i="1" s="1"/>
  <c r="AO648" i="1"/>
  <c r="E648" i="1" s="1"/>
  <c r="AQ648" i="1"/>
  <c r="AR648" i="1"/>
  <c r="AS648" i="1"/>
  <c r="AX648" i="1"/>
  <c r="AY648" i="1"/>
  <c r="BB648" i="1" s="1"/>
  <c r="BA648" i="1"/>
  <c r="L649" i="1"/>
  <c r="N649" i="1"/>
  <c r="AO649" i="1"/>
  <c r="E649" i="1" s="1"/>
  <c r="AQ649" i="1"/>
  <c r="AR649" i="1"/>
  <c r="AS649" i="1"/>
  <c r="AX649" i="1"/>
  <c r="AY649" i="1" s="1"/>
  <c r="BB649" i="1" s="1"/>
  <c r="BA649" i="1"/>
  <c r="L650" i="1"/>
  <c r="N650" i="1" s="1"/>
  <c r="AO650" i="1"/>
  <c r="E650" i="1" s="1"/>
  <c r="AQ650" i="1"/>
  <c r="AR650" i="1"/>
  <c r="AS650" i="1"/>
  <c r="AX650" i="1"/>
  <c r="AY650" i="1" s="1"/>
  <c r="BA650" i="1"/>
  <c r="L652" i="1"/>
  <c r="N652" i="1"/>
  <c r="AO652" i="1"/>
  <c r="E652" i="1" s="1"/>
  <c r="AQ652" i="1"/>
  <c r="AR652" i="1"/>
  <c r="AS652" i="1"/>
  <c r="AX652" i="1"/>
  <c r="AY652" i="1" s="1"/>
  <c r="BB652" i="1" s="1"/>
  <c r="BA652" i="1"/>
  <c r="L653" i="1"/>
  <c r="N653" i="1" s="1"/>
  <c r="AO653" i="1"/>
  <c r="E653" i="1" s="1"/>
  <c r="AQ653" i="1"/>
  <c r="AR653" i="1"/>
  <c r="AS653" i="1"/>
  <c r="AX653" i="1"/>
  <c r="AY653" i="1" s="1"/>
  <c r="BA653" i="1"/>
  <c r="L654" i="1"/>
  <c r="N654" i="1" s="1"/>
  <c r="AO654" i="1"/>
  <c r="AQ654" i="1"/>
  <c r="AR654" i="1"/>
  <c r="AS654" i="1"/>
  <c r="AX654" i="1"/>
  <c r="AY654" i="1" s="1"/>
  <c r="BB654" i="1" s="1"/>
  <c r="BA654" i="1"/>
  <c r="L655" i="1"/>
  <c r="N655" i="1" s="1"/>
  <c r="AO655" i="1"/>
  <c r="E655" i="1" s="1"/>
  <c r="AQ655" i="1"/>
  <c r="AR655" i="1"/>
  <c r="AS655" i="1"/>
  <c r="AX655" i="1"/>
  <c r="AY655" i="1" s="1"/>
  <c r="BB655" i="1" s="1"/>
  <c r="BA655" i="1"/>
  <c r="L656" i="1"/>
  <c r="N656" i="1" s="1"/>
  <c r="AO656" i="1"/>
  <c r="AQ656" i="1"/>
  <c r="AR656" i="1"/>
  <c r="AS656" i="1"/>
  <c r="AX656" i="1"/>
  <c r="AY656" i="1" s="1"/>
  <c r="BB656" i="1" s="1"/>
  <c r="BA656" i="1"/>
  <c r="L657" i="1"/>
  <c r="N657" i="1" s="1"/>
  <c r="AO657" i="1"/>
  <c r="E657" i="1" s="1"/>
  <c r="AQ657" i="1"/>
  <c r="AR657" i="1"/>
  <c r="AS657" i="1"/>
  <c r="AX657" i="1"/>
  <c r="AY657" i="1" s="1"/>
  <c r="BB657" i="1" s="1"/>
  <c r="BA657" i="1"/>
  <c r="L658" i="1"/>
  <c r="N658" i="1" s="1"/>
  <c r="AO658" i="1"/>
  <c r="E658" i="1" s="1"/>
  <c r="AQ658" i="1"/>
  <c r="AR658" i="1"/>
  <c r="AS658" i="1"/>
  <c r="AX658" i="1"/>
  <c r="AY658" i="1" s="1"/>
  <c r="BA658" i="1"/>
  <c r="L659" i="1"/>
  <c r="N659" i="1" s="1"/>
  <c r="AO659" i="1"/>
  <c r="E659" i="1" s="1"/>
  <c r="AQ659" i="1"/>
  <c r="AR659" i="1"/>
  <c r="AS659" i="1"/>
  <c r="AX659" i="1"/>
  <c r="AY659" i="1" s="1"/>
  <c r="BB659" i="1" s="1"/>
  <c r="BA659" i="1"/>
  <c r="L660" i="1"/>
  <c r="N660" i="1" s="1"/>
  <c r="AO660" i="1"/>
  <c r="E660" i="1" s="1"/>
  <c r="AQ660" i="1"/>
  <c r="AR660" i="1"/>
  <c r="AS660" i="1"/>
  <c r="AX660" i="1"/>
  <c r="AY660" i="1" s="1"/>
  <c r="BB660" i="1" s="1"/>
  <c r="BA660" i="1"/>
  <c r="L661" i="1"/>
  <c r="N661" i="1" s="1"/>
  <c r="AO661" i="1"/>
  <c r="E661" i="1" s="1"/>
  <c r="AQ661" i="1"/>
  <c r="AR661" i="1"/>
  <c r="AS661" i="1"/>
  <c r="AX661" i="1"/>
  <c r="AY661" i="1" s="1"/>
  <c r="BA661" i="1"/>
  <c r="L662" i="1"/>
  <c r="N662" i="1"/>
  <c r="AO662" i="1"/>
  <c r="E662" i="1" s="1"/>
  <c r="AQ662" i="1"/>
  <c r="AR662" i="1"/>
  <c r="AS662" i="1"/>
  <c r="AX662" i="1"/>
  <c r="AY662" i="1" s="1"/>
  <c r="BB662" i="1" s="1"/>
  <c r="BA662" i="1"/>
  <c r="L663" i="1"/>
  <c r="N663" i="1" s="1"/>
  <c r="AO663" i="1"/>
  <c r="E663" i="1" s="1"/>
  <c r="AQ663" i="1"/>
  <c r="AR663" i="1"/>
  <c r="AS663" i="1"/>
  <c r="AX663" i="1"/>
  <c r="AY663" i="1" s="1"/>
  <c r="BA663" i="1"/>
  <c r="L664" i="1"/>
  <c r="N664" i="1" s="1"/>
  <c r="AO664" i="1"/>
  <c r="E664" i="1" s="1"/>
  <c r="AP664" i="1"/>
  <c r="H664" i="1" s="1"/>
  <c r="AQ664" i="1"/>
  <c r="AR664" i="1"/>
  <c r="AS664" i="1"/>
  <c r="AX664" i="1"/>
  <c r="AY664" i="1" s="1"/>
  <c r="BA664" i="1"/>
  <c r="L665" i="1"/>
  <c r="N665" i="1" s="1"/>
  <c r="AO665" i="1"/>
  <c r="E665" i="1" s="1"/>
  <c r="AQ665" i="1"/>
  <c r="AR665" i="1"/>
  <c r="AS665" i="1"/>
  <c r="AX665" i="1"/>
  <c r="AY665" i="1" s="1"/>
  <c r="BA665" i="1"/>
  <c r="L666" i="1"/>
  <c r="N666" i="1" s="1"/>
  <c r="AO666" i="1"/>
  <c r="E666" i="1" s="1"/>
  <c r="AP666" i="1"/>
  <c r="AQ666" i="1"/>
  <c r="AR666" i="1"/>
  <c r="AS666" i="1"/>
  <c r="AX666" i="1"/>
  <c r="AY666" i="1" s="1"/>
  <c r="BA666" i="1"/>
  <c r="L667" i="1"/>
  <c r="N667" i="1" s="1"/>
  <c r="AO667" i="1"/>
  <c r="E667" i="1" s="1"/>
  <c r="AQ667" i="1"/>
  <c r="AR667" i="1"/>
  <c r="AS667" i="1"/>
  <c r="AX667" i="1"/>
  <c r="AY667" i="1"/>
  <c r="BA667" i="1"/>
  <c r="L668" i="1"/>
  <c r="N668" i="1" s="1"/>
  <c r="AO668" i="1"/>
  <c r="E668" i="1" s="1"/>
  <c r="AQ668" i="1"/>
  <c r="AR668" i="1"/>
  <c r="AS668" i="1"/>
  <c r="AX668" i="1"/>
  <c r="AY668" i="1" s="1"/>
  <c r="BA668" i="1"/>
  <c r="L669" i="1"/>
  <c r="N669" i="1" s="1"/>
  <c r="AO669" i="1"/>
  <c r="E669" i="1" s="1"/>
  <c r="AQ669" i="1"/>
  <c r="AR669" i="1"/>
  <c r="AS669" i="1"/>
  <c r="AX669" i="1"/>
  <c r="AY669" i="1"/>
  <c r="BA669" i="1"/>
  <c r="L671" i="1"/>
  <c r="N671" i="1" s="1"/>
  <c r="AO671" i="1"/>
  <c r="AQ671" i="1"/>
  <c r="AR671" i="1"/>
  <c r="AS671" i="1"/>
  <c r="AX671" i="1"/>
  <c r="AY671" i="1" s="1"/>
  <c r="BA671" i="1"/>
  <c r="L672" i="1"/>
  <c r="N672" i="1" s="1"/>
  <c r="AO672" i="1"/>
  <c r="E672" i="1" s="1"/>
  <c r="AQ672" i="1"/>
  <c r="AR672" i="1"/>
  <c r="AS672" i="1"/>
  <c r="AX672" i="1"/>
  <c r="AY672" i="1" s="1"/>
  <c r="BA672" i="1"/>
  <c r="L673" i="1"/>
  <c r="N673" i="1" s="1"/>
  <c r="AO673" i="1"/>
  <c r="AQ673" i="1"/>
  <c r="AR673" i="1"/>
  <c r="AS673" i="1"/>
  <c r="AX673" i="1"/>
  <c r="AY673" i="1" s="1"/>
  <c r="BA673" i="1"/>
  <c r="L674" i="1"/>
  <c r="N674" i="1"/>
  <c r="AO674" i="1"/>
  <c r="E674" i="1" s="1"/>
  <c r="AQ674" i="1"/>
  <c r="AR674" i="1"/>
  <c r="AS674" i="1"/>
  <c r="AX674" i="1"/>
  <c r="AY674" i="1" s="1"/>
  <c r="BB674" i="1" s="1"/>
  <c r="BA674" i="1"/>
  <c r="L675" i="1"/>
  <c r="N675" i="1"/>
  <c r="AO675" i="1"/>
  <c r="E675" i="1" s="1"/>
  <c r="AQ675" i="1"/>
  <c r="AR675" i="1"/>
  <c r="AS675" i="1"/>
  <c r="AX675" i="1"/>
  <c r="AY675" i="1" s="1"/>
  <c r="BB675" i="1" s="1"/>
  <c r="BA675" i="1"/>
  <c r="L676" i="1"/>
  <c r="N676" i="1" s="1"/>
  <c r="AO676" i="1"/>
  <c r="E676" i="1" s="1"/>
  <c r="AQ676" i="1"/>
  <c r="AR676" i="1"/>
  <c r="AS676" i="1"/>
  <c r="AX676" i="1"/>
  <c r="AY676" i="1" s="1"/>
  <c r="BA676" i="1"/>
  <c r="L677" i="1"/>
  <c r="N677" i="1" s="1"/>
  <c r="AO677" i="1"/>
  <c r="AQ677" i="1"/>
  <c r="AR677" i="1"/>
  <c r="AS677" i="1"/>
  <c r="AX677" i="1"/>
  <c r="AY677" i="1" s="1"/>
  <c r="BB677" i="1" s="1"/>
  <c r="BA677" i="1"/>
  <c r="L678" i="1"/>
  <c r="N678" i="1" s="1"/>
  <c r="AO678" i="1"/>
  <c r="E678" i="1" s="1"/>
  <c r="AQ678" i="1"/>
  <c r="AR678" i="1"/>
  <c r="AS678" i="1"/>
  <c r="AX678" i="1"/>
  <c r="AY678" i="1" s="1"/>
  <c r="BB678" i="1" s="1"/>
  <c r="BA678" i="1"/>
  <c r="L679" i="1"/>
  <c r="N679" i="1" s="1"/>
  <c r="AO679" i="1"/>
  <c r="E679" i="1" s="1"/>
  <c r="AP679" i="1"/>
  <c r="H679" i="1" s="1"/>
  <c r="AQ679" i="1"/>
  <c r="AR679" i="1"/>
  <c r="AS679" i="1"/>
  <c r="AX679" i="1"/>
  <c r="AY679" i="1" s="1"/>
  <c r="BA679" i="1"/>
  <c r="L680" i="1"/>
  <c r="N680" i="1" s="1"/>
  <c r="AO680" i="1"/>
  <c r="E680" i="1" s="1"/>
  <c r="AQ680" i="1"/>
  <c r="AR680" i="1"/>
  <c r="AS680" i="1"/>
  <c r="AX680" i="1"/>
  <c r="AY680" i="1" s="1"/>
  <c r="BA680" i="1"/>
  <c r="L681" i="1"/>
  <c r="N681" i="1" s="1"/>
  <c r="AO681" i="1"/>
  <c r="E681" i="1" s="1"/>
  <c r="AQ681" i="1"/>
  <c r="AR681" i="1"/>
  <c r="AS681" i="1"/>
  <c r="AX681" i="1"/>
  <c r="AY681" i="1" s="1"/>
  <c r="BA681" i="1"/>
  <c r="L682" i="1"/>
  <c r="N682" i="1" s="1"/>
  <c r="AO682" i="1"/>
  <c r="E682" i="1" s="1"/>
  <c r="AQ682" i="1"/>
  <c r="AR682" i="1"/>
  <c r="AS682" i="1"/>
  <c r="AX682" i="1"/>
  <c r="AY682" i="1" s="1"/>
  <c r="BB682" i="1" s="1"/>
  <c r="BA682" i="1"/>
  <c r="L683" i="1"/>
  <c r="N683" i="1" s="1"/>
  <c r="AO683" i="1"/>
  <c r="E683" i="1" s="1"/>
  <c r="AQ683" i="1"/>
  <c r="AR683" i="1"/>
  <c r="AS683" i="1"/>
  <c r="AX683" i="1"/>
  <c r="AY683" i="1" s="1"/>
  <c r="BA683" i="1"/>
  <c r="L684" i="1"/>
  <c r="N684" i="1"/>
  <c r="AO684" i="1"/>
  <c r="E684" i="1" s="1"/>
  <c r="AQ684" i="1"/>
  <c r="AR684" i="1"/>
  <c r="AS684" i="1"/>
  <c r="AX684" i="1"/>
  <c r="AY684" i="1" s="1"/>
  <c r="BA684" i="1"/>
  <c r="L685" i="1"/>
  <c r="N685" i="1" s="1"/>
  <c r="AO685" i="1"/>
  <c r="AQ685" i="1"/>
  <c r="AR685" i="1"/>
  <c r="AS685" i="1"/>
  <c r="AX685" i="1"/>
  <c r="AY685" i="1" s="1"/>
  <c r="BB685" i="1" s="1"/>
  <c r="BA685" i="1"/>
  <c r="L686" i="1"/>
  <c r="N686" i="1" s="1"/>
  <c r="AO686" i="1"/>
  <c r="E686" i="1" s="1"/>
  <c r="AQ686" i="1"/>
  <c r="AR686" i="1"/>
  <c r="AS686" i="1"/>
  <c r="AX686" i="1"/>
  <c r="AY686" i="1" s="1"/>
  <c r="BB686" i="1" s="1"/>
  <c r="BA686" i="1"/>
  <c r="L687" i="1"/>
  <c r="N687" i="1" s="1"/>
  <c r="AO687" i="1"/>
  <c r="E687" i="1" s="1"/>
  <c r="AP687" i="1"/>
  <c r="H687" i="1" s="1"/>
  <c r="AQ687" i="1"/>
  <c r="AR687" i="1"/>
  <c r="AS687" i="1"/>
  <c r="AX687" i="1"/>
  <c r="AY687" i="1" s="1"/>
  <c r="BA687" i="1"/>
  <c r="L688" i="1"/>
  <c r="N688" i="1" s="1"/>
  <c r="AO688" i="1"/>
  <c r="E688" i="1" s="1"/>
  <c r="AQ688" i="1"/>
  <c r="AR688" i="1"/>
  <c r="AS688" i="1"/>
  <c r="AX688" i="1"/>
  <c r="AY688" i="1" s="1"/>
  <c r="BA688" i="1"/>
  <c r="L689" i="1"/>
  <c r="N689" i="1" s="1"/>
  <c r="AO689" i="1"/>
  <c r="AQ689" i="1"/>
  <c r="AR689" i="1"/>
  <c r="AS689" i="1"/>
  <c r="AX689" i="1"/>
  <c r="AY689" i="1" s="1"/>
  <c r="BB689" i="1" s="1"/>
  <c r="BA689" i="1"/>
  <c r="L690" i="1"/>
  <c r="N690" i="1" s="1"/>
  <c r="AO690" i="1"/>
  <c r="E690" i="1" s="1"/>
  <c r="AQ690" i="1"/>
  <c r="AR690" i="1"/>
  <c r="AS690" i="1"/>
  <c r="AX690" i="1"/>
  <c r="AY690" i="1" s="1"/>
  <c r="BA690" i="1"/>
  <c r="L691" i="1"/>
  <c r="N691" i="1" s="1"/>
  <c r="AO691" i="1"/>
  <c r="E691" i="1" s="1"/>
  <c r="AQ691" i="1"/>
  <c r="AR691" i="1"/>
  <c r="AS691" i="1"/>
  <c r="AX691" i="1"/>
  <c r="AY691" i="1" s="1"/>
  <c r="BA691" i="1"/>
  <c r="L693" i="1"/>
  <c r="N693" i="1" s="1"/>
  <c r="AO693" i="1"/>
  <c r="E693" i="1" s="1"/>
  <c r="AQ693" i="1"/>
  <c r="AR693" i="1"/>
  <c r="AS693" i="1"/>
  <c r="AX693" i="1"/>
  <c r="AY693" i="1" s="1"/>
  <c r="BA693" i="1"/>
  <c r="L694" i="1"/>
  <c r="N694" i="1" s="1"/>
  <c r="AO694" i="1"/>
  <c r="E694" i="1" s="1"/>
  <c r="AQ694" i="1"/>
  <c r="AR694" i="1"/>
  <c r="AS694" i="1"/>
  <c r="AX694" i="1"/>
  <c r="AY694" i="1" s="1"/>
  <c r="BB694" i="1" s="1"/>
  <c r="BA694" i="1"/>
  <c r="L695" i="1"/>
  <c r="N695" i="1" s="1"/>
  <c r="AO695" i="1"/>
  <c r="E695" i="1" s="1"/>
  <c r="AQ695" i="1"/>
  <c r="AR695" i="1"/>
  <c r="AS695" i="1"/>
  <c r="AX695" i="1"/>
  <c r="AY695" i="1" s="1"/>
  <c r="BB695" i="1" s="1"/>
  <c r="BA695" i="1"/>
  <c r="L696" i="1"/>
  <c r="N696" i="1" s="1"/>
  <c r="AO696" i="1"/>
  <c r="E696" i="1" s="1"/>
  <c r="AQ696" i="1"/>
  <c r="AR696" i="1"/>
  <c r="AS696" i="1"/>
  <c r="AX696" i="1"/>
  <c r="AY696" i="1" s="1"/>
  <c r="BA696" i="1"/>
  <c r="L697" i="1"/>
  <c r="N697" i="1"/>
  <c r="AO697" i="1"/>
  <c r="E697" i="1" s="1"/>
  <c r="AQ697" i="1"/>
  <c r="AR697" i="1"/>
  <c r="AS697" i="1"/>
  <c r="AX697" i="1"/>
  <c r="AY697" i="1" s="1"/>
  <c r="BA697" i="1"/>
  <c r="L698" i="1"/>
  <c r="N698" i="1"/>
  <c r="AO698" i="1"/>
  <c r="E698" i="1" s="1"/>
  <c r="AP698" i="1"/>
  <c r="H698" i="1" s="1"/>
  <c r="AQ698" i="1"/>
  <c r="AR698" i="1"/>
  <c r="AS698" i="1"/>
  <c r="AX698" i="1"/>
  <c r="AY698" i="1" s="1"/>
  <c r="BB698" i="1" s="1"/>
  <c r="BA698" i="1"/>
  <c r="L699" i="1"/>
  <c r="N699" i="1" s="1"/>
  <c r="AO699" i="1"/>
  <c r="E699" i="1" s="1"/>
  <c r="AQ699" i="1"/>
  <c r="AR699" i="1"/>
  <c r="AS699" i="1"/>
  <c r="AX699" i="1"/>
  <c r="AY699" i="1" s="1"/>
  <c r="BA699" i="1"/>
  <c r="L700" i="1"/>
  <c r="N700" i="1"/>
  <c r="AO700" i="1"/>
  <c r="E700" i="1" s="1"/>
  <c r="AQ700" i="1"/>
  <c r="AR700" i="1"/>
  <c r="AS700" i="1"/>
  <c r="AX700" i="1"/>
  <c r="AY700" i="1" s="1"/>
  <c r="BA700" i="1"/>
  <c r="L701" i="1"/>
  <c r="N701" i="1" s="1"/>
  <c r="AO701" i="1"/>
  <c r="E701" i="1" s="1"/>
  <c r="AQ701" i="1"/>
  <c r="AR701" i="1"/>
  <c r="AS701" i="1"/>
  <c r="AX701" i="1"/>
  <c r="AY701" i="1" s="1"/>
  <c r="BA701" i="1"/>
  <c r="BB701" i="1"/>
  <c r="L702" i="1"/>
  <c r="N702" i="1" s="1"/>
  <c r="AO702" i="1"/>
  <c r="E702" i="1" s="1"/>
  <c r="AQ702" i="1"/>
  <c r="AR702" i="1"/>
  <c r="AS702" i="1"/>
  <c r="AX702" i="1"/>
  <c r="AY702" i="1" s="1"/>
  <c r="BA702" i="1"/>
  <c r="L703" i="1"/>
  <c r="N703" i="1" s="1"/>
  <c r="AO703" i="1"/>
  <c r="E703" i="1" s="1"/>
  <c r="AQ703" i="1"/>
  <c r="AR703" i="1"/>
  <c r="AS703" i="1"/>
  <c r="AX703" i="1"/>
  <c r="AY703" i="1" s="1"/>
  <c r="BB703" i="1" s="1"/>
  <c r="BA703" i="1"/>
  <c r="L704" i="1"/>
  <c r="N704" i="1" s="1"/>
  <c r="AO704" i="1"/>
  <c r="E704" i="1" s="1"/>
  <c r="AQ704" i="1"/>
  <c r="AR704" i="1"/>
  <c r="AS704" i="1"/>
  <c r="AX704" i="1"/>
  <c r="AY704" i="1" s="1"/>
  <c r="BA704" i="1"/>
  <c r="L705" i="1"/>
  <c r="N705" i="1"/>
  <c r="AO705" i="1"/>
  <c r="E705" i="1" s="1"/>
  <c r="AQ705" i="1"/>
  <c r="AR705" i="1"/>
  <c r="AS705" i="1"/>
  <c r="AX705" i="1"/>
  <c r="AY705" i="1" s="1"/>
  <c r="BA705" i="1"/>
  <c r="L706" i="1"/>
  <c r="N706" i="1"/>
  <c r="AO706" i="1"/>
  <c r="E706" i="1" s="1"/>
  <c r="AP706" i="1"/>
  <c r="H706" i="1" s="1"/>
  <c r="AQ706" i="1"/>
  <c r="AR706" i="1"/>
  <c r="AS706" i="1"/>
  <c r="AX706" i="1"/>
  <c r="AY706" i="1" s="1"/>
  <c r="BB706" i="1" s="1"/>
  <c r="BA706" i="1"/>
  <c r="L707" i="1"/>
  <c r="N707" i="1" s="1"/>
  <c r="AO707" i="1"/>
  <c r="E707" i="1" s="1"/>
  <c r="AQ707" i="1"/>
  <c r="AR707" i="1"/>
  <c r="AS707" i="1"/>
  <c r="AX707" i="1"/>
  <c r="AY707" i="1" s="1"/>
  <c r="BB707" i="1" s="1"/>
  <c r="BA707" i="1"/>
  <c r="L708" i="1"/>
  <c r="N708" i="1" s="1"/>
  <c r="AO708" i="1"/>
  <c r="AQ708" i="1"/>
  <c r="AR708" i="1"/>
  <c r="AS708" i="1"/>
  <c r="AX708" i="1"/>
  <c r="AY708" i="1" s="1"/>
  <c r="BA708" i="1"/>
  <c r="L710" i="1"/>
  <c r="N710" i="1" s="1"/>
  <c r="AO710" i="1"/>
  <c r="E710" i="1" s="1"/>
  <c r="AQ710" i="1"/>
  <c r="AR710" i="1"/>
  <c r="AS710" i="1"/>
  <c r="AX710" i="1"/>
  <c r="AY710" i="1" s="1"/>
  <c r="BB710" i="1" s="1"/>
  <c r="BA710" i="1"/>
  <c r="L711" i="1"/>
  <c r="N711" i="1" s="1"/>
  <c r="AO711" i="1"/>
  <c r="E711" i="1" s="1"/>
  <c r="AQ711" i="1"/>
  <c r="AR711" i="1"/>
  <c r="AS711" i="1"/>
  <c r="AX711" i="1"/>
  <c r="AY711" i="1" s="1"/>
  <c r="BA711" i="1"/>
  <c r="L712" i="1"/>
  <c r="N712" i="1" s="1"/>
  <c r="AO712" i="1"/>
  <c r="E712" i="1" s="1"/>
  <c r="AQ712" i="1"/>
  <c r="AR712" i="1"/>
  <c r="AS712" i="1"/>
  <c r="AX712" i="1"/>
  <c r="AY712" i="1" s="1"/>
  <c r="BA712" i="1"/>
  <c r="L713" i="1"/>
  <c r="N713" i="1" s="1"/>
  <c r="AO713" i="1"/>
  <c r="E713" i="1" s="1"/>
  <c r="AQ713" i="1"/>
  <c r="AR713" i="1"/>
  <c r="AS713" i="1"/>
  <c r="AX713" i="1"/>
  <c r="AY713" i="1" s="1"/>
  <c r="BB713" i="1" s="1"/>
  <c r="BA713" i="1"/>
  <c r="L714" i="1"/>
  <c r="N714" i="1"/>
  <c r="AO714" i="1"/>
  <c r="E714" i="1" s="1"/>
  <c r="AQ714" i="1"/>
  <c r="AR714" i="1"/>
  <c r="AS714" i="1"/>
  <c r="AX714" i="1"/>
  <c r="AY714" i="1" s="1"/>
  <c r="BB714" i="1" s="1"/>
  <c r="BA714" i="1"/>
  <c r="L715" i="1"/>
  <c r="N715" i="1"/>
  <c r="AO715" i="1"/>
  <c r="E715" i="1" s="1"/>
  <c r="AQ715" i="1"/>
  <c r="AR715" i="1"/>
  <c r="AS715" i="1"/>
  <c r="AX715" i="1"/>
  <c r="AY715" i="1" s="1"/>
  <c r="BB715" i="1" s="1"/>
  <c r="BA715" i="1"/>
  <c r="L716" i="1"/>
  <c r="N716" i="1" s="1"/>
  <c r="AO716" i="1"/>
  <c r="E716" i="1" s="1"/>
  <c r="AQ716" i="1"/>
  <c r="AR716" i="1"/>
  <c r="AS716" i="1"/>
  <c r="AX716" i="1"/>
  <c r="AY716" i="1" s="1"/>
  <c r="BB716" i="1" s="1"/>
  <c r="BA716" i="1"/>
  <c r="L717" i="1"/>
  <c r="N717" i="1"/>
  <c r="AO717" i="1"/>
  <c r="E717" i="1" s="1"/>
  <c r="AQ717" i="1"/>
  <c r="AR717" i="1"/>
  <c r="AS717" i="1"/>
  <c r="AX717" i="1"/>
  <c r="AY717" i="1" s="1"/>
  <c r="BB717" i="1" s="1"/>
  <c r="BA717" i="1"/>
  <c r="L718" i="1"/>
  <c r="N718" i="1" s="1"/>
  <c r="AO718" i="1"/>
  <c r="E718" i="1" s="1"/>
  <c r="AQ718" i="1"/>
  <c r="AR718" i="1"/>
  <c r="AS718" i="1"/>
  <c r="AX718" i="1"/>
  <c r="AY718" i="1" s="1"/>
  <c r="BB718" i="1" s="1"/>
  <c r="BA718" i="1"/>
  <c r="L719" i="1"/>
  <c r="N719" i="1" s="1"/>
  <c r="AO719" i="1"/>
  <c r="E719" i="1" s="1"/>
  <c r="AQ719" i="1"/>
  <c r="AR719" i="1"/>
  <c r="AS719" i="1"/>
  <c r="AX719" i="1"/>
  <c r="AY719" i="1" s="1"/>
  <c r="BA719" i="1"/>
  <c r="L720" i="1"/>
  <c r="N720" i="1" s="1"/>
  <c r="AO720" i="1"/>
  <c r="E720" i="1" s="1"/>
  <c r="AQ720" i="1"/>
  <c r="AR720" i="1"/>
  <c r="AS720" i="1"/>
  <c r="AX720" i="1"/>
  <c r="AY720" i="1" s="1"/>
  <c r="BA720" i="1"/>
  <c r="BB720" i="1" s="1"/>
  <c r="L721" i="1"/>
  <c r="N721" i="1" s="1"/>
  <c r="AO721" i="1"/>
  <c r="E721" i="1" s="1"/>
  <c r="AQ721" i="1"/>
  <c r="AR721" i="1"/>
  <c r="AS721" i="1"/>
  <c r="AX721" i="1"/>
  <c r="AY721" i="1" s="1"/>
  <c r="BA721" i="1"/>
  <c r="L722" i="1"/>
  <c r="N722" i="1" s="1"/>
  <c r="AO722" i="1"/>
  <c r="E722" i="1" s="1"/>
  <c r="AQ722" i="1"/>
  <c r="AR722" i="1"/>
  <c r="AS722" i="1"/>
  <c r="AX722" i="1"/>
  <c r="AY722" i="1" s="1"/>
  <c r="BB722" i="1" s="1"/>
  <c r="BA722" i="1"/>
  <c r="L723" i="1"/>
  <c r="N723" i="1" s="1"/>
  <c r="AO723" i="1"/>
  <c r="E723" i="1" s="1"/>
  <c r="AP723" i="1"/>
  <c r="H723" i="1" s="1"/>
  <c r="AQ723" i="1"/>
  <c r="AR723" i="1"/>
  <c r="AS723" i="1"/>
  <c r="AX723" i="1"/>
  <c r="AY723" i="1" s="1"/>
  <c r="BA723" i="1"/>
  <c r="L725" i="1"/>
  <c r="N725" i="1" s="1"/>
  <c r="AO725" i="1"/>
  <c r="E725" i="1" s="1"/>
  <c r="AQ725" i="1"/>
  <c r="AR725" i="1"/>
  <c r="AS725" i="1"/>
  <c r="AX725" i="1"/>
  <c r="AY725" i="1" s="1"/>
  <c r="BB725" i="1" s="1"/>
  <c r="BA725" i="1"/>
  <c r="L726" i="1"/>
  <c r="N726" i="1" s="1"/>
  <c r="AO726" i="1"/>
  <c r="E726" i="1" s="1"/>
  <c r="AQ726" i="1"/>
  <c r="AR726" i="1"/>
  <c r="AS726" i="1"/>
  <c r="AX726" i="1"/>
  <c r="AY726" i="1" s="1"/>
  <c r="BA726" i="1"/>
  <c r="L727" i="1"/>
  <c r="N727" i="1"/>
  <c r="AO727" i="1"/>
  <c r="E727" i="1" s="1"/>
  <c r="AQ727" i="1"/>
  <c r="AR727" i="1"/>
  <c r="AS727" i="1"/>
  <c r="AX727" i="1"/>
  <c r="AY727" i="1" s="1"/>
  <c r="BB727" i="1" s="1"/>
  <c r="BA727" i="1"/>
  <c r="L728" i="1"/>
  <c r="N728" i="1" s="1"/>
  <c r="AO728" i="1"/>
  <c r="AQ728" i="1"/>
  <c r="AR728" i="1"/>
  <c r="AS728" i="1"/>
  <c r="AX728" i="1"/>
  <c r="AY728" i="1" s="1"/>
  <c r="BA728" i="1"/>
  <c r="L729" i="1"/>
  <c r="N729" i="1" s="1"/>
  <c r="AO729" i="1"/>
  <c r="E729" i="1" s="1"/>
  <c r="AQ729" i="1"/>
  <c r="AR729" i="1"/>
  <c r="AS729" i="1"/>
  <c r="AX729" i="1"/>
  <c r="AY729" i="1" s="1"/>
  <c r="BB729" i="1" s="1"/>
  <c r="BA729" i="1"/>
  <c r="L730" i="1"/>
  <c r="N730" i="1" s="1"/>
  <c r="AO730" i="1"/>
  <c r="E730" i="1" s="1"/>
  <c r="AP730" i="1"/>
  <c r="H730" i="1" s="1"/>
  <c r="AQ730" i="1"/>
  <c r="AR730" i="1"/>
  <c r="AS730" i="1"/>
  <c r="AX730" i="1"/>
  <c r="AY730" i="1" s="1"/>
  <c r="BA730" i="1"/>
  <c r="L731" i="1"/>
  <c r="N731" i="1" s="1"/>
  <c r="AO731" i="1"/>
  <c r="E731" i="1" s="1"/>
  <c r="AQ731" i="1"/>
  <c r="AR731" i="1"/>
  <c r="AS731" i="1"/>
  <c r="AX731" i="1"/>
  <c r="AY731" i="1" s="1"/>
  <c r="BA731" i="1"/>
  <c r="L732" i="1"/>
  <c r="N732" i="1" s="1"/>
  <c r="AO732" i="1"/>
  <c r="E732" i="1" s="1"/>
  <c r="AP732" i="1"/>
  <c r="H732" i="1" s="1"/>
  <c r="AQ732" i="1"/>
  <c r="AR732" i="1"/>
  <c r="AS732" i="1"/>
  <c r="AX732" i="1"/>
  <c r="AY732" i="1" s="1"/>
  <c r="BA732" i="1"/>
  <c r="L733" i="1"/>
  <c r="N733" i="1"/>
  <c r="AO733" i="1"/>
  <c r="E733" i="1" s="1"/>
  <c r="AQ733" i="1"/>
  <c r="AR733" i="1"/>
  <c r="AS733" i="1"/>
  <c r="AX733" i="1"/>
  <c r="AY733" i="1" s="1"/>
  <c r="BB733" i="1" s="1"/>
  <c r="BA733" i="1"/>
  <c r="L734" i="1"/>
  <c r="N734" i="1"/>
  <c r="AO734" i="1"/>
  <c r="E734" i="1" s="1"/>
  <c r="AQ734" i="1"/>
  <c r="AR734" i="1"/>
  <c r="AS734" i="1"/>
  <c r="AX734" i="1"/>
  <c r="AY734" i="1" s="1"/>
  <c r="BA734" i="1"/>
  <c r="L735" i="1"/>
  <c r="N735" i="1" s="1"/>
  <c r="AO735" i="1"/>
  <c r="E735" i="1" s="1"/>
  <c r="AQ735" i="1"/>
  <c r="AR735" i="1"/>
  <c r="AS735" i="1"/>
  <c r="AX735" i="1"/>
  <c r="AY735" i="1" s="1"/>
  <c r="BB735" i="1" s="1"/>
  <c r="BA735" i="1"/>
  <c r="L736" i="1"/>
  <c r="N736" i="1" s="1"/>
  <c r="AO736" i="1"/>
  <c r="AQ736" i="1"/>
  <c r="AR736" i="1"/>
  <c r="AS736" i="1"/>
  <c r="AX736" i="1"/>
  <c r="AY736" i="1" s="1"/>
  <c r="BA736" i="1"/>
  <c r="L737" i="1"/>
  <c r="N737" i="1"/>
  <c r="AO737" i="1"/>
  <c r="AP737" i="1" s="1"/>
  <c r="AQ737" i="1"/>
  <c r="AR737" i="1"/>
  <c r="AS737" i="1"/>
  <c r="AX737" i="1"/>
  <c r="AY737" i="1" s="1"/>
  <c r="BB737" i="1" s="1"/>
  <c r="BA737" i="1"/>
  <c r="L738" i="1"/>
  <c r="N738" i="1" s="1"/>
  <c r="AO738" i="1"/>
  <c r="AP738" i="1" s="1"/>
  <c r="AQ738" i="1"/>
  <c r="AR738" i="1"/>
  <c r="AS738" i="1"/>
  <c r="AX738" i="1"/>
  <c r="AY738" i="1" s="1"/>
  <c r="BB738" i="1" s="1"/>
  <c r="BA738" i="1"/>
  <c r="L739" i="1"/>
  <c r="N739" i="1"/>
  <c r="AO739" i="1"/>
  <c r="AP739" i="1" s="1"/>
  <c r="AQ739" i="1"/>
  <c r="AR739" i="1"/>
  <c r="AS739" i="1"/>
  <c r="AX739" i="1"/>
  <c r="AY739" i="1" s="1"/>
  <c r="BB739" i="1" s="1"/>
  <c r="BA739" i="1"/>
  <c r="L740" i="1"/>
  <c r="N740" i="1" s="1"/>
  <c r="AO740" i="1"/>
  <c r="AP740" i="1" s="1"/>
  <c r="AQ740" i="1"/>
  <c r="AR740" i="1"/>
  <c r="AS740" i="1"/>
  <c r="AX740" i="1"/>
  <c r="AY740" i="1" s="1"/>
  <c r="BA740" i="1"/>
  <c r="L741" i="1"/>
  <c r="N741" i="1"/>
  <c r="AO741" i="1"/>
  <c r="AP741" i="1" s="1"/>
  <c r="AQ741" i="1"/>
  <c r="AR741" i="1"/>
  <c r="AS741" i="1"/>
  <c r="AX741" i="1"/>
  <c r="AY741" i="1" s="1"/>
  <c r="BA741" i="1"/>
  <c r="L742" i="1"/>
  <c r="N742" i="1" s="1"/>
  <c r="AO742" i="1"/>
  <c r="AQ742" i="1"/>
  <c r="AR742" i="1"/>
  <c r="AS742" i="1"/>
  <c r="AX742" i="1"/>
  <c r="AY742" i="1" s="1"/>
  <c r="BA742" i="1"/>
  <c r="L743" i="1"/>
  <c r="N743" i="1" s="1"/>
  <c r="AO743" i="1"/>
  <c r="AP743" i="1" s="1"/>
  <c r="AQ743" i="1"/>
  <c r="AR743" i="1"/>
  <c r="AS743" i="1"/>
  <c r="AX743" i="1"/>
  <c r="AY743" i="1" s="1"/>
  <c r="BA743" i="1"/>
  <c r="E744" i="1"/>
  <c r="BG744" i="1" s="1"/>
  <c r="L744" i="1"/>
  <c r="N744" i="1" s="1"/>
  <c r="AO744" i="1"/>
  <c r="AP744" i="1"/>
  <c r="AQ744" i="1"/>
  <c r="AR744" i="1"/>
  <c r="AS744" i="1"/>
  <c r="AX744" i="1"/>
  <c r="AY744" i="1" s="1"/>
  <c r="BA744" i="1"/>
  <c r="L745" i="1"/>
  <c r="N745" i="1" s="1"/>
  <c r="AO745" i="1"/>
  <c r="E745" i="1" s="1"/>
  <c r="AQ745" i="1"/>
  <c r="AR745" i="1"/>
  <c r="AS745" i="1"/>
  <c r="AX745" i="1"/>
  <c r="AY745" i="1" s="1"/>
  <c r="BA745" i="1"/>
  <c r="L746" i="1"/>
  <c r="N746" i="1" s="1"/>
  <c r="AO746" i="1"/>
  <c r="E746" i="1" s="1"/>
  <c r="AQ746" i="1"/>
  <c r="AR746" i="1"/>
  <c r="AS746" i="1"/>
  <c r="AX746" i="1"/>
  <c r="AY746" i="1" s="1"/>
  <c r="BB746" i="1" s="1"/>
  <c r="BA746" i="1"/>
  <c r="L747" i="1"/>
  <c r="N747" i="1" s="1"/>
  <c r="AO747" i="1"/>
  <c r="E747" i="1" s="1"/>
  <c r="AQ747" i="1"/>
  <c r="AR747" i="1"/>
  <c r="AS747" i="1"/>
  <c r="AX747" i="1"/>
  <c r="AY747" i="1" s="1"/>
  <c r="BB747" i="1" s="1"/>
  <c r="BA747" i="1"/>
  <c r="L749" i="1"/>
  <c r="N749" i="1" s="1"/>
  <c r="AO749" i="1"/>
  <c r="E749" i="1" s="1"/>
  <c r="AQ749" i="1"/>
  <c r="AR749" i="1"/>
  <c r="AS749" i="1"/>
  <c r="AX749" i="1"/>
  <c r="AY749" i="1" s="1"/>
  <c r="BB749" i="1" s="1"/>
  <c r="BA749" i="1"/>
  <c r="L750" i="1"/>
  <c r="N750" i="1" s="1"/>
  <c r="AO750" i="1"/>
  <c r="E750" i="1" s="1"/>
  <c r="AQ750" i="1"/>
  <c r="AR750" i="1"/>
  <c r="AS750" i="1"/>
  <c r="AX750" i="1"/>
  <c r="AY750" i="1" s="1"/>
  <c r="BB750" i="1" s="1"/>
  <c r="BA750" i="1"/>
  <c r="L751" i="1"/>
  <c r="N751" i="1" s="1"/>
  <c r="AO751" i="1"/>
  <c r="E751" i="1" s="1"/>
  <c r="AQ751" i="1"/>
  <c r="AR751" i="1"/>
  <c r="AS751" i="1"/>
  <c r="AX751" i="1"/>
  <c r="AY751" i="1" s="1"/>
  <c r="BB751" i="1" s="1"/>
  <c r="BA751" i="1"/>
  <c r="L752" i="1"/>
  <c r="N752" i="1" s="1"/>
  <c r="AO752" i="1"/>
  <c r="E752" i="1" s="1"/>
  <c r="AQ752" i="1"/>
  <c r="AR752" i="1"/>
  <c r="AS752" i="1"/>
  <c r="AX752" i="1"/>
  <c r="AY752" i="1" s="1"/>
  <c r="BB752" i="1" s="1"/>
  <c r="BA752" i="1"/>
  <c r="L753" i="1"/>
  <c r="N753" i="1" s="1"/>
  <c r="AO753" i="1"/>
  <c r="E753" i="1" s="1"/>
  <c r="AQ753" i="1"/>
  <c r="AR753" i="1"/>
  <c r="AS753" i="1"/>
  <c r="AX753" i="1"/>
  <c r="AY753" i="1" s="1"/>
  <c r="BB753" i="1" s="1"/>
  <c r="BA753" i="1"/>
  <c r="L754" i="1"/>
  <c r="N754" i="1" s="1"/>
  <c r="AO754" i="1"/>
  <c r="E754" i="1" s="1"/>
  <c r="AQ754" i="1"/>
  <c r="AR754" i="1"/>
  <c r="AS754" i="1"/>
  <c r="AX754" i="1"/>
  <c r="AY754" i="1" s="1"/>
  <c r="BB754" i="1" s="1"/>
  <c r="BA754" i="1"/>
  <c r="L755" i="1"/>
  <c r="N755" i="1" s="1"/>
  <c r="AO755" i="1"/>
  <c r="E755" i="1" s="1"/>
  <c r="AQ755" i="1"/>
  <c r="AR755" i="1"/>
  <c r="AS755" i="1"/>
  <c r="AX755" i="1"/>
  <c r="AY755" i="1" s="1"/>
  <c r="BB755" i="1" s="1"/>
  <c r="BA755" i="1"/>
  <c r="L756" i="1"/>
  <c r="N756" i="1" s="1"/>
  <c r="AO756" i="1"/>
  <c r="E756" i="1" s="1"/>
  <c r="AQ756" i="1"/>
  <c r="AR756" i="1"/>
  <c r="AS756" i="1"/>
  <c r="AX756" i="1"/>
  <c r="AY756" i="1" s="1"/>
  <c r="BB756" i="1" s="1"/>
  <c r="BA756" i="1"/>
  <c r="L757" i="1"/>
  <c r="N757" i="1" s="1"/>
  <c r="AO757" i="1"/>
  <c r="E757" i="1" s="1"/>
  <c r="AQ757" i="1"/>
  <c r="AR757" i="1"/>
  <c r="AS757" i="1"/>
  <c r="AX757" i="1"/>
  <c r="AY757" i="1" s="1"/>
  <c r="BB757" i="1" s="1"/>
  <c r="BA757" i="1"/>
  <c r="L758" i="1"/>
  <c r="N758" i="1" s="1"/>
  <c r="AO758" i="1"/>
  <c r="E758" i="1" s="1"/>
  <c r="AQ758" i="1"/>
  <c r="AR758" i="1"/>
  <c r="AS758" i="1"/>
  <c r="AX758" i="1"/>
  <c r="AY758" i="1" s="1"/>
  <c r="BB758" i="1" s="1"/>
  <c r="BA758" i="1"/>
  <c r="L759" i="1"/>
  <c r="N759" i="1" s="1"/>
  <c r="AO759" i="1"/>
  <c r="E759" i="1" s="1"/>
  <c r="AQ759" i="1"/>
  <c r="AR759" i="1"/>
  <c r="AS759" i="1"/>
  <c r="AX759" i="1"/>
  <c r="AY759" i="1" s="1"/>
  <c r="BB759" i="1" s="1"/>
  <c r="BA759" i="1"/>
  <c r="L760" i="1"/>
  <c r="N760" i="1" s="1"/>
  <c r="AO760" i="1"/>
  <c r="E760" i="1" s="1"/>
  <c r="AQ760" i="1"/>
  <c r="AR760" i="1"/>
  <c r="AS760" i="1"/>
  <c r="AX760" i="1"/>
  <c r="AY760" i="1" s="1"/>
  <c r="BB760" i="1" s="1"/>
  <c r="BA760" i="1"/>
  <c r="L761" i="1"/>
  <c r="N761" i="1" s="1"/>
  <c r="AO761" i="1"/>
  <c r="E761" i="1" s="1"/>
  <c r="AQ761" i="1"/>
  <c r="AR761" i="1"/>
  <c r="AS761" i="1"/>
  <c r="AX761" i="1"/>
  <c r="AY761" i="1" s="1"/>
  <c r="BB761" i="1" s="1"/>
  <c r="BA761" i="1"/>
  <c r="L762" i="1"/>
  <c r="N762" i="1" s="1"/>
  <c r="AO762" i="1"/>
  <c r="E762" i="1" s="1"/>
  <c r="AQ762" i="1"/>
  <c r="AR762" i="1"/>
  <c r="AS762" i="1"/>
  <c r="AX762" i="1"/>
  <c r="AY762" i="1" s="1"/>
  <c r="BB762" i="1" s="1"/>
  <c r="BA762" i="1"/>
  <c r="L764" i="1"/>
  <c r="N764" i="1" s="1"/>
  <c r="AO764" i="1"/>
  <c r="E764" i="1" s="1"/>
  <c r="AQ764" i="1"/>
  <c r="AR764" i="1"/>
  <c r="AS764" i="1"/>
  <c r="AX764" i="1"/>
  <c r="AY764" i="1" s="1"/>
  <c r="BB764" i="1" s="1"/>
  <c r="BA764" i="1"/>
  <c r="L765" i="1"/>
  <c r="N765" i="1" s="1"/>
  <c r="AO765" i="1"/>
  <c r="E765" i="1" s="1"/>
  <c r="AQ765" i="1"/>
  <c r="AR765" i="1"/>
  <c r="AS765" i="1"/>
  <c r="AX765" i="1"/>
  <c r="AY765" i="1" s="1"/>
  <c r="BB765" i="1" s="1"/>
  <c r="BA765" i="1"/>
  <c r="L766" i="1"/>
  <c r="N766" i="1" s="1"/>
  <c r="AO766" i="1"/>
  <c r="E766" i="1" s="1"/>
  <c r="AQ766" i="1"/>
  <c r="AR766" i="1"/>
  <c r="AS766" i="1"/>
  <c r="AX766" i="1"/>
  <c r="AY766" i="1" s="1"/>
  <c r="BB766" i="1" s="1"/>
  <c r="BA766" i="1"/>
  <c r="L767" i="1"/>
  <c r="N767" i="1" s="1"/>
  <c r="AO767" i="1"/>
  <c r="E767" i="1" s="1"/>
  <c r="AQ767" i="1"/>
  <c r="AR767" i="1"/>
  <c r="AS767" i="1"/>
  <c r="AX767" i="1"/>
  <c r="AY767" i="1" s="1"/>
  <c r="BB767" i="1" s="1"/>
  <c r="BA767" i="1"/>
  <c r="L768" i="1"/>
  <c r="N768" i="1" s="1"/>
  <c r="AO768" i="1"/>
  <c r="E768" i="1" s="1"/>
  <c r="AQ768" i="1"/>
  <c r="AR768" i="1"/>
  <c r="AS768" i="1"/>
  <c r="AX768" i="1"/>
  <c r="AY768" i="1" s="1"/>
  <c r="BB768" i="1" s="1"/>
  <c r="BA768" i="1"/>
  <c r="L769" i="1"/>
  <c r="N769" i="1" s="1"/>
  <c r="AO769" i="1"/>
  <c r="E769" i="1" s="1"/>
  <c r="AQ769" i="1"/>
  <c r="AR769" i="1"/>
  <c r="AS769" i="1"/>
  <c r="AX769" i="1"/>
  <c r="AY769" i="1" s="1"/>
  <c r="BB769" i="1" s="1"/>
  <c r="BA769" i="1"/>
  <c r="L770" i="1"/>
  <c r="N770" i="1" s="1"/>
  <c r="AO770" i="1"/>
  <c r="E770" i="1" s="1"/>
  <c r="AQ770" i="1"/>
  <c r="AR770" i="1"/>
  <c r="AS770" i="1"/>
  <c r="AX770" i="1"/>
  <c r="AY770" i="1" s="1"/>
  <c r="BB770" i="1" s="1"/>
  <c r="BA770" i="1"/>
  <c r="L771" i="1"/>
  <c r="N771" i="1" s="1"/>
  <c r="AO771" i="1"/>
  <c r="E771" i="1" s="1"/>
  <c r="AQ771" i="1"/>
  <c r="AR771" i="1"/>
  <c r="AS771" i="1"/>
  <c r="AX771" i="1"/>
  <c r="AY771" i="1" s="1"/>
  <c r="BB771" i="1" s="1"/>
  <c r="BA771" i="1"/>
  <c r="L772" i="1"/>
  <c r="N772" i="1" s="1"/>
  <c r="AO772" i="1"/>
  <c r="E772" i="1" s="1"/>
  <c r="AQ772" i="1"/>
  <c r="AR772" i="1"/>
  <c r="AS772" i="1"/>
  <c r="AX772" i="1"/>
  <c r="AY772" i="1" s="1"/>
  <c r="BB772" i="1" s="1"/>
  <c r="BA772" i="1"/>
  <c r="L773" i="1"/>
  <c r="N773" i="1" s="1"/>
  <c r="AO773" i="1"/>
  <c r="E773" i="1" s="1"/>
  <c r="AQ773" i="1"/>
  <c r="AR773" i="1"/>
  <c r="AS773" i="1"/>
  <c r="AX773" i="1"/>
  <c r="AY773" i="1" s="1"/>
  <c r="BB773" i="1" s="1"/>
  <c r="BA773" i="1"/>
  <c r="L774" i="1"/>
  <c r="N774" i="1" s="1"/>
  <c r="AO774" i="1"/>
  <c r="E774" i="1" s="1"/>
  <c r="AQ774" i="1"/>
  <c r="AR774" i="1"/>
  <c r="AS774" i="1"/>
  <c r="AX774" i="1"/>
  <c r="AY774" i="1" s="1"/>
  <c r="BB774" i="1" s="1"/>
  <c r="BA774" i="1"/>
  <c r="L775" i="1"/>
  <c r="N775" i="1" s="1"/>
  <c r="AO775" i="1"/>
  <c r="E775" i="1" s="1"/>
  <c r="AQ775" i="1"/>
  <c r="AR775" i="1"/>
  <c r="AS775" i="1"/>
  <c r="AX775" i="1"/>
  <c r="AY775" i="1" s="1"/>
  <c r="BB775" i="1" s="1"/>
  <c r="BA775" i="1"/>
  <c r="L776" i="1"/>
  <c r="N776" i="1" s="1"/>
  <c r="AO776" i="1"/>
  <c r="E776" i="1" s="1"/>
  <c r="AQ776" i="1"/>
  <c r="AR776" i="1"/>
  <c r="AS776" i="1"/>
  <c r="AX776" i="1"/>
  <c r="AY776" i="1" s="1"/>
  <c r="BB776" i="1" s="1"/>
  <c r="BA776" i="1"/>
  <c r="L777" i="1"/>
  <c r="N777" i="1" s="1"/>
  <c r="AO777" i="1"/>
  <c r="E777" i="1" s="1"/>
  <c r="AQ777" i="1"/>
  <c r="AR777" i="1"/>
  <c r="AS777" i="1"/>
  <c r="AX777" i="1"/>
  <c r="AY777" i="1" s="1"/>
  <c r="BB777" i="1" s="1"/>
  <c r="BA777" i="1"/>
  <c r="L778" i="1"/>
  <c r="N778" i="1" s="1"/>
  <c r="AO778" i="1"/>
  <c r="E778" i="1" s="1"/>
  <c r="AQ778" i="1"/>
  <c r="AR778" i="1"/>
  <c r="AS778" i="1"/>
  <c r="AX778" i="1"/>
  <c r="AY778" i="1" s="1"/>
  <c r="BB778" i="1" s="1"/>
  <c r="BA778" i="1"/>
  <c r="L779" i="1"/>
  <c r="N779" i="1" s="1"/>
  <c r="AO779" i="1"/>
  <c r="E779" i="1" s="1"/>
  <c r="AQ779" i="1"/>
  <c r="AR779" i="1"/>
  <c r="AS779" i="1"/>
  <c r="AX779" i="1"/>
  <c r="AY779" i="1" s="1"/>
  <c r="BB779" i="1" s="1"/>
  <c r="BA779" i="1"/>
  <c r="L780" i="1"/>
  <c r="N780" i="1" s="1"/>
  <c r="AO780" i="1"/>
  <c r="E780" i="1" s="1"/>
  <c r="AQ780" i="1"/>
  <c r="AR780" i="1"/>
  <c r="AS780" i="1"/>
  <c r="AX780" i="1"/>
  <c r="AY780" i="1" s="1"/>
  <c r="BB780" i="1" s="1"/>
  <c r="BA780" i="1"/>
  <c r="L782" i="1"/>
  <c r="N782" i="1" s="1"/>
  <c r="AO782" i="1"/>
  <c r="E782" i="1" s="1"/>
  <c r="AQ782" i="1"/>
  <c r="AR782" i="1"/>
  <c r="AS782" i="1"/>
  <c r="AX782" i="1"/>
  <c r="AY782" i="1" s="1"/>
  <c r="BB782" i="1" s="1"/>
  <c r="BA782" i="1"/>
  <c r="L783" i="1"/>
  <c r="N783" i="1" s="1"/>
  <c r="AO783" i="1"/>
  <c r="E783" i="1" s="1"/>
  <c r="AQ783" i="1"/>
  <c r="AR783" i="1"/>
  <c r="AS783" i="1"/>
  <c r="AX783" i="1"/>
  <c r="AY783" i="1" s="1"/>
  <c r="BB783" i="1" s="1"/>
  <c r="BA783" i="1"/>
  <c r="L784" i="1"/>
  <c r="N784" i="1" s="1"/>
  <c r="AO784" i="1"/>
  <c r="E784" i="1" s="1"/>
  <c r="AQ784" i="1"/>
  <c r="AR784" i="1"/>
  <c r="AS784" i="1"/>
  <c r="AX784" i="1"/>
  <c r="AY784" i="1" s="1"/>
  <c r="BB784" i="1" s="1"/>
  <c r="BA784" i="1"/>
  <c r="L785" i="1"/>
  <c r="N785" i="1" s="1"/>
  <c r="AO785" i="1"/>
  <c r="E785" i="1" s="1"/>
  <c r="AQ785" i="1"/>
  <c r="AR785" i="1"/>
  <c r="AS785" i="1"/>
  <c r="AX785" i="1"/>
  <c r="AY785" i="1" s="1"/>
  <c r="BB785" i="1" s="1"/>
  <c r="BA785" i="1"/>
  <c r="L786" i="1"/>
  <c r="N786" i="1" s="1"/>
  <c r="AO786" i="1"/>
  <c r="E786" i="1" s="1"/>
  <c r="AQ786" i="1"/>
  <c r="AR786" i="1"/>
  <c r="AS786" i="1"/>
  <c r="AX786" i="1"/>
  <c r="AY786" i="1" s="1"/>
  <c r="BB786" i="1" s="1"/>
  <c r="BA786" i="1"/>
  <c r="L787" i="1"/>
  <c r="N787" i="1" s="1"/>
  <c r="AO787" i="1"/>
  <c r="E787" i="1" s="1"/>
  <c r="AQ787" i="1"/>
  <c r="AR787" i="1"/>
  <c r="AS787" i="1"/>
  <c r="AX787" i="1"/>
  <c r="AY787" i="1" s="1"/>
  <c r="BB787" i="1" s="1"/>
  <c r="BA787" i="1"/>
  <c r="L788" i="1"/>
  <c r="N788" i="1" s="1"/>
  <c r="AO788" i="1"/>
  <c r="E788" i="1" s="1"/>
  <c r="AQ788" i="1"/>
  <c r="AR788" i="1"/>
  <c r="AS788" i="1"/>
  <c r="AX788" i="1"/>
  <c r="AY788" i="1" s="1"/>
  <c r="BB788" i="1" s="1"/>
  <c r="BA788" i="1"/>
  <c r="L789" i="1"/>
  <c r="N789" i="1" s="1"/>
  <c r="AO789" i="1"/>
  <c r="E789" i="1" s="1"/>
  <c r="AQ789" i="1"/>
  <c r="AR789" i="1"/>
  <c r="AS789" i="1"/>
  <c r="AX789" i="1"/>
  <c r="AY789" i="1" s="1"/>
  <c r="BB789" i="1" s="1"/>
  <c r="BA789" i="1"/>
  <c r="L790" i="1"/>
  <c r="N790" i="1" s="1"/>
  <c r="AO790" i="1"/>
  <c r="E790" i="1" s="1"/>
  <c r="AQ790" i="1"/>
  <c r="AR790" i="1"/>
  <c r="AS790" i="1"/>
  <c r="AX790" i="1"/>
  <c r="AY790" i="1" s="1"/>
  <c r="BB790" i="1" s="1"/>
  <c r="BA790" i="1"/>
  <c r="L791" i="1"/>
  <c r="N791" i="1" s="1"/>
  <c r="AO791" i="1"/>
  <c r="E791" i="1" s="1"/>
  <c r="AQ791" i="1"/>
  <c r="AR791" i="1"/>
  <c r="AS791" i="1"/>
  <c r="AX791" i="1"/>
  <c r="AY791" i="1" s="1"/>
  <c r="BB791" i="1" s="1"/>
  <c r="BA791" i="1"/>
  <c r="L792" i="1"/>
  <c r="N792" i="1" s="1"/>
  <c r="AO792" i="1"/>
  <c r="E792" i="1" s="1"/>
  <c r="AQ792" i="1"/>
  <c r="AR792" i="1"/>
  <c r="AS792" i="1"/>
  <c r="AX792" i="1"/>
  <c r="AY792" i="1" s="1"/>
  <c r="BB792" i="1" s="1"/>
  <c r="BA792" i="1"/>
  <c r="L793" i="1"/>
  <c r="N793" i="1" s="1"/>
  <c r="AO793" i="1"/>
  <c r="E793" i="1" s="1"/>
  <c r="AQ793" i="1"/>
  <c r="AR793" i="1"/>
  <c r="AS793" i="1"/>
  <c r="AX793" i="1"/>
  <c r="AY793" i="1" s="1"/>
  <c r="BB793" i="1" s="1"/>
  <c r="BA793" i="1"/>
  <c r="L794" i="1"/>
  <c r="N794" i="1" s="1"/>
  <c r="AO794" i="1"/>
  <c r="E794" i="1" s="1"/>
  <c r="AQ794" i="1"/>
  <c r="AR794" i="1"/>
  <c r="AS794" i="1"/>
  <c r="AX794" i="1"/>
  <c r="AY794" i="1" s="1"/>
  <c r="BB794" i="1" s="1"/>
  <c r="BA794" i="1"/>
  <c r="L795" i="1"/>
  <c r="N795" i="1" s="1"/>
  <c r="AO795" i="1"/>
  <c r="E795" i="1" s="1"/>
  <c r="AQ795" i="1"/>
  <c r="AR795" i="1"/>
  <c r="AS795" i="1"/>
  <c r="AX795" i="1"/>
  <c r="AY795" i="1" s="1"/>
  <c r="BB795" i="1" s="1"/>
  <c r="BA795" i="1"/>
  <c r="L796" i="1"/>
  <c r="N796" i="1" s="1"/>
  <c r="AO796" i="1"/>
  <c r="E796" i="1" s="1"/>
  <c r="AQ796" i="1"/>
  <c r="AR796" i="1"/>
  <c r="AS796" i="1"/>
  <c r="AX796" i="1"/>
  <c r="AY796" i="1" s="1"/>
  <c r="BB796" i="1" s="1"/>
  <c r="BA796" i="1"/>
  <c r="L798" i="1"/>
  <c r="N798" i="1" s="1"/>
  <c r="AO798" i="1"/>
  <c r="E798" i="1" s="1"/>
  <c r="AQ798" i="1"/>
  <c r="AR798" i="1"/>
  <c r="AS798" i="1"/>
  <c r="AX798" i="1"/>
  <c r="AY798" i="1" s="1"/>
  <c r="BB798" i="1" s="1"/>
  <c r="BA798" i="1"/>
  <c r="L799" i="1"/>
  <c r="N799" i="1" s="1"/>
  <c r="AO799" i="1"/>
  <c r="E799" i="1" s="1"/>
  <c r="AQ799" i="1"/>
  <c r="AR799" i="1"/>
  <c r="AS799" i="1"/>
  <c r="AX799" i="1"/>
  <c r="AY799" i="1" s="1"/>
  <c r="BB799" i="1" s="1"/>
  <c r="BA799" i="1"/>
  <c r="L800" i="1"/>
  <c r="N800" i="1" s="1"/>
  <c r="AO800" i="1"/>
  <c r="E800" i="1" s="1"/>
  <c r="AQ800" i="1"/>
  <c r="AR800" i="1"/>
  <c r="AS800" i="1"/>
  <c r="AX800" i="1"/>
  <c r="AY800" i="1" s="1"/>
  <c r="BB800" i="1" s="1"/>
  <c r="BA800" i="1"/>
  <c r="L801" i="1"/>
  <c r="N801" i="1" s="1"/>
  <c r="AO801" i="1"/>
  <c r="E801" i="1" s="1"/>
  <c r="AQ801" i="1"/>
  <c r="AR801" i="1"/>
  <c r="AS801" i="1"/>
  <c r="AX801" i="1"/>
  <c r="AY801" i="1" s="1"/>
  <c r="BB801" i="1" s="1"/>
  <c r="BA801" i="1"/>
  <c r="L802" i="1"/>
  <c r="N802" i="1" s="1"/>
  <c r="AO802" i="1"/>
  <c r="E802" i="1" s="1"/>
  <c r="AQ802" i="1"/>
  <c r="AR802" i="1"/>
  <c r="AS802" i="1"/>
  <c r="AX802" i="1"/>
  <c r="AY802" i="1" s="1"/>
  <c r="BB802" i="1" s="1"/>
  <c r="BA802" i="1"/>
  <c r="L803" i="1"/>
  <c r="N803" i="1" s="1"/>
  <c r="AO803" i="1"/>
  <c r="E803" i="1" s="1"/>
  <c r="AQ803" i="1"/>
  <c r="AR803" i="1"/>
  <c r="AS803" i="1"/>
  <c r="AX803" i="1"/>
  <c r="AY803" i="1" s="1"/>
  <c r="BB803" i="1" s="1"/>
  <c r="BA803" i="1"/>
  <c r="L804" i="1"/>
  <c r="N804" i="1" s="1"/>
  <c r="AO804" i="1"/>
  <c r="E804" i="1" s="1"/>
  <c r="AQ804" i="1"/>
  <c r="AR804" i="1"/>
  <c r="AS804" i="1"/>
  <c r="AX804" i="1"/>
  <c r="AY804" i="1" s="1"/>
  <c r="BB804" i="1" s="1"/>
  <c r="BA804" i="1"/>
  <c r="L805" i="1"/>
  <c r="N805" i="1" s="1"/>
  <c r="AO805" i="1"/>
  <c r="E805" i="1" s="1"/>
  <c r="AQ805" i="1"/>
  <c r="AR805" i="1"/>
  <c r="AS805" i="1"/>
  <c r="AX805" i="1"/>
  <c r="AY805" i="1" s="1"/>
  <c r="BB805" i="1" s="1"/>
  <c r="BA805" i="1"/>
  <c r="L806" i="1"/>
  <c r="N806" i="1" s="1"/>
  <c r="AO806" i="1"/>
  <c r="E806" i="1" s="1"/>
  <c r="AQ806" i="1"/>
  <c r="AR806" i="1"/>
  <c r="AS806" i="1"/>
  <c r="AX806" i="1"/>
  <c r="AY806" i="1" s="1"/>
  <c r="BB806" i="1" s="1"/>
  <c r="BA806" i="1"/>
  <c r="L807" i="1"/>
  <c r="N807" i="1" s="1"/>
  <c r="AO807" i="1"/>
  <c r="E807" i="1" s="1"/>
  <c r="AQ807" i="1"/>
  <c r="AR807" i="1"/>
  <c r="AS807" i="1"/>
  <c r="AX807" i="1"/>
  <c r="AY807" i="1" s="1"/>
  <c r="BB807" i="1" s="1"/>
  <c r="BA807" i="1"/>
  <c r="L808" i="1"/>
  <c r="N808" i="1" s="1"/>
  <c r="AO808" i="1"/>
  <c r="E808" i="1" s="1"/>
  <c r="AQ808" i="1"/>
  <c r="AR808" i="1"/>
  <c r="AS808" i="1"/>
  <c r="AX808" i="1"/>
  <c r="AY808" i="1" s="1"/>
  <c r="BB808" i="1" s="1"/>
  <c r="BA808" i="1"/>
  <c r="L809" i="1"/>
  <c r="N809" i="1" s="1"/>
  <c r="AO809" i="1"/>
  <c r="E809" i="1" s="1"/>
  <c r="AQ809" i="1"/>
  <c r="AR809" i="1"/>
  <c r="AS809" i="1"/>
  <c r="AX809" i="1"/>
  <c r="AY809" i="1" s="1"/>
  <c r="BB809" i="1" s="1"/>
  <c r="BA809" i="1"/>
  <c r="L810" i="1"/>
  <c r="N810" i="1" s="1"/>
  <c r="AO810" i="1"/>
  <c r="E810" i="1" s="1"/>
  <c r="AQ810" i="1"/>
  <c r="AR810" i="1"/>
  <c r="AS810" i="1"/>
  <c r="AX810" i="1"/>
  <c r="AY810" i="1" s="1"/>
  <c r="BB810" i="1" s="1"/>
  <c r="BA810" i="1"/>
  <c r="L811" i="1"/>
  <c r="N811" i="1" s="1"/>
  <c r="AO811" i="1"/>
  <c r="E811" i="1" s="1"/>
  <c r="AQ811" i="1"/>
  <c r="AR811" i="1"/>
  <c r="AS811" i="1"/>
  <c r="AX811" i="1"/>
  <c r="AY811" i="1" s="1"/>
  <c r="BB811" i="1" s="1"/>
  <c r="BA811" i="1"/>
  <c r="L812" i="1"/>
  <c r="N812" i="1" s="1"/>
  <c r="AO812" i="1"/>
  <c r="E812" i="1" s="1"/>
  <c r="AQ812" i="1"/>
  <c r="AR812" i="1"/>
  <c r="AS812" i="1"/>
  <c r="AX812" i="1"/>
  <c r="AY812" i="1" s="1"/>
  <c r="BB812" i="1" s="1"/>
  <c r="BA812" i="1"/>
  <c r="L813" i="1"/>
  <c r="N813" i="1" s="1"/>
  <c r="AO813" i="1"/>
  <c r="E813" i="1" s="1"/>
  <c r="AQ813" i="1"/>
  <c r="AR813" i="1"/>
  <c r="AS813" i="1"/>
  <c r="AX813" i="1"/>
  <c r="AY813" i="1" s="1"/>
  <c r="BB813" i="1" s="1"/>
  <c r="BA813" i="1"/>
  <c r="L814" i="1"/>
  <c r="N814" i="1" s="1"/>
  <c r="AO814" i="1"/>
  <c r="E814" i="1" s="1"/>
  <c r="AQ814" i="1"/>
  <c r="AR814" i="1"/>
  <c r="AS814" i="1"/>
  <c r="AX814" i="1"/>
  <c r="AY814" i="1" s="1"/>
  <c r="BB814" i="1" s="1"/>
  <c r="BA814" i="1"/>
  <c r="L815" i="1"/>
  <c r="N815" i="1" s="1"/>
  <c r="AO815" i="1"/>
  <c r="AQ815" i="1"/>
  <c r="AR815" i="1"/>
  <c r="AS815" i="1"/>
  <c r="AX815" i="1"/>
  <c r="AY815" i="1" s="1"/>
  <c r="BB815" i="1" s="1"/>
  <c r="BA815" i="1"/>
  <c r="L817" i="1"/>
  <c r="N817" i="1" s="1"/>
  <c r="AO817" i="1"/>
  <c r="AP817" i="1" s="1"/>
  <c r="H817" i="1" s="1"/>
  <c r="AQ817" i="1"/>
  <c r="AR817" i="1"/>
  <c r="AS817" i="1"/>
  <c r="AX817" i="1"/>
  <c r="AY817" i="1" s="1"/>
  <c r="BA817" i="1"/>
  <c r="L818" i="1"/>
  <c r="N818" i="1"/>
  <c r="AO818" i="1"/>
  <c r="AQ818" i="1"/>
  <c r="AR818" i="1"/>
  <c r="AS818" i="1"/>
  <c r="AX818" i="1"/>
  <c r="AY818" i="1" s="1"/>
  <c r="BA818" i="1"/>
  <c r="L819" i="1"/>
  <c r="N819" i="1"/>
  <c r="AO819" i="1"/>
  <c r="AP819" i="1" s="1"/>
  <c r="AQ819" i="1"/>
  <c r="AR819" i="1"/>
  <c r="AS819" i="1"/>
  <c r="AX819" i="1"/>
  <c r="AY819" i="1" s="1"/>
  <c r="BB819" i="1" s="1"/>
  <c r="BA819" i="1"/>
  <c r="L820" i="1"/>
  <c r="N820" i="1" s="1"/>
  <c r="AO820" i="1"/>
  <c r="AP820" i="1" s="1"/>
  <c r="H820" i="1" s="1"/>
  <c r="AQ820" i="1"/>
  <c r="AR820" i="1"/>
  <c r="AS820" i="1"/>
  <c r="AX820" i="1"/>
  <c r="AY820" i="1" s="1"/>
  <c r="BA820" i="1"/>
  <c r="L821" i="1"/>
  <c r="N821" i="1"/>
  <c r="AO821" i="1"/>
  <c r="AP821" i="1" s="1"/>
  <c r="H821" i="1" s="1"/>
  <c r="AQ821" i="1"/>
  <c r="AR821" i="1"/>
  <c r="AS821" i="1"/>
  <c r="AT821" i="1" s="1"/>
  <c r="J821" i="1" s="1"/>
  <c r="AU821" i="1" s="1"/>
  <c r="AX821" i="1"/>
  <c r="AY821" i="1" s="1"/>
  <c r="BA821" i="1"/>
  <c r="L822" i="1"/>
  <c r="N822" i="1" s="1"/>
  <c r="AO822" i="1"/>
  <c r="AP822" i="1" s="1"/>
  <c r="H822" i="1" s="1"/>
  <c r="AQ822" i="1"/>
  <c r="AR822" i="1"/>
  <c r="AS822" i="1"/>
  <c r="AX822" i="1"/>
  <c r="AY822" i="1" s="1"/>
  <c r="BA822" i="1"/>
  <c r="L823" i="1"/>
  <c r="N823" i="1"/>
  <c r="AO823" i="1"/>
  <c r="AP823" i="1" s="1"/>
  <c r="H823" i="1" s="1"/>
  <c r="AQ823" i="1"/>
  <c r="AR823" i="1"/>
  <c r="AS823" i="1"/>
  <c r="AX823" i="1"/>
  <c r="AY823" i="1" s="1"/>
  <c r="BB823" i="1" s="1"/>
  <c r="BA823" i="1"/>
  <c r="L824" i="1"/>
  <c r="N824" i="1"/>
  <c r="AO824" i="1"/>
  <c r="AP824" i="1" s="1"/>
  <c r="H824" i="1" s="1"/>
  <c r="AQ824" i="1"/>
  <c r="AR824" i="1"/>
  <c r="AS824" i="1"/>
  <c r="AX824" i="1"/>
  <c r="AY824" i="1" s="1"/>
  <c r="BA824" i="1"/>
  <c r="L825" i="1"/>
  <c r="N825" i="1"/>
  <c r="AO825" i="1"/>
  <c r="AP825" i="1" s="1"/>
  <c r="H825" i="1" s="1"/>
  <c r="AQ825" i="1"/>
  <c r="AR825" i="1"/>
  <c r="AS825" i="1"/>
  <c r="AX825" i="1"/>
  <c r="AY825" i="1" s="1"/>
  <c r="BA825" i="1"/>
  <c r="L826" i="1"/>
  <c r="N826" i="1"/>
  <c r="AO826" i="1"/>
  <c r="AQ826" i="1"/>
  <c r="AR826" i="1"/>
  <c r="AS826" i="1"/>
  <c r="AX826" i="1"/>
  <c r="AY826" i="1" s="1"/>
  <c r="BA826" i="1"/>
  <c r="L827" i="1"/>
  <c r="N827" i="1" s="1"/>
  <c r="AO827" i="1"/>
  <c r="AP827" i="1" s="1"/>
  <c r="AQ827" i="1"/>
  <c r="AR827" i="1"/>
  <c r="AS827" i="1"/>
  <c r="AX827" i="1"/>
  <c r="AY827" i="1" s="1"/>
  <c r="BB827" i="1" s="1"/>
  <c r="BA827" i="1"/>
  <c r="L828" i="1"/>
  <c r="N828" i="1" s="1"/>
  <c r="AO828" i="1"/>
  <c r="AP828" i="1" s="1"/>
  <c r="H828" i="1" s="1"/>
  <c r="AQ828" i="1"/>
  <c r="AR828" i="1"/>
  <c r="AS828" i="1"/>
  <c r="AX828" i="1"/>
  <c r="AY828" i="1" s="1"/>
  <c r="BA828" i="1"/>
  <c r="L829" i="1"/>
  <c r="N829" i="1"/>
  <c r="AO829" i="1"/>
  <c r="AP829" i="1" s="1"/>
  <c r="H829" i="1" s="1"/>
  <c r="AQ829" i="1"/>
  <c r="AR829" i="1"/>
  <c r="AS829" i="1"/>
  <c r="AX829" i="1"/>
  <c r="AY829" i="1" s="1"/>
  <c r="BA829" i="1"/>
  <c r="L830" i="1"/>
  <c r="N830" i="1"/>
  <c r="AO830" i="1"/>
  <c r="AP830" i="1" s="1"/>
  <c r="H830" i="1" s="1"/>
  <c r="AQ830" i="1"/>
  <c r="AR830" i="1"/>
  <c r="AS830" i="1"/>
  <c r="AX830" i="1"/>
  <c r="AY830" i="1" s="1"/>
  <c r="BA830" i="1"/>
  <c r="L832" i="1"/>
  <c r="N832" i="1" s="1"/>
  <c r="AO832" i="1"/>
  <c r="AP832" i="1" s="1"/>
  <c r="H832" i="1" s="1"/>
  <c r="AQ832" i="1"/>
  <c r="AR832" i="1"/>
  <c r="AS832" i="1"/>
  <c r="AX832" i="1"/>
  <c r="AY832" i="1" s="1"/>
  <c r="BA832" i="1"/>
  <c r="L833" i="1"/>
  <c r="N833" i="1" s="1"/>
  <c r="AO833" i="1"/>
  <c r="AP833" i="1" s="1"/>
  <c r="H833" i="1" s="1"/>
  <c r="AQ833" i="1"/>
  <c r="AR833" i="1"/>
  <c r="AS833" i="1"/>
  <c r="AX833" i="1"/>
  <c r="AY833" i="1" s="1"/>
  <c r="BA833" i="1"/>
  <c r="L834" i="1"/>
  <c r="N834" i="1" s="1"/>
  <c r="AO834" i="1"/>
  <c r="AQ834" i="1"/>
  <c r="AR834" i="1"/>
  <c r="AS834" i="1"/>
  <c r="AX834" i="1"/>
  <c r="AY834" i="1"/>
  <c r="BA834" i="1"/>
  <c r="L835" i="1"/>
  <c r="N835" i="1" s="1"/>
  <c r="AO835" i="1"/>
  <c r="AP835" i="1" s="1"/>
  <c r="H835" i="1" s="1"/>
  <c r="AQ835" i="1"/>
  <c r="AR835" i="1"/>
  <c r="AS835" i="1"/>
  <c r="AX835" i="1"/>
  <c r="AY835" i="1" s="1"/>
  <c r="BA835" i="1"/>
  <c r="L836" i="1"/>
  <c r="N836" i="1" s="1"/>
  <c r="AO836" i="1"/>
  <c r="AQ836" i="1"/>
  <c r="AR836" i="1"/>
  <c r="AS836" i="1"/>
  <c r="AX836" i="1"/>
  <c r="AY836" i="1" s="1"/>
  <c r="BA836" i="1"/>
  <c r="E837" i="1"/>
  <c r="L837" i="1"/>
  <c r="N837" i="1" s="1"/>
  <c r="AO837" i="1"/>
  <c r="AP837" i="1" s="1"/>
  <c r="H837" i="1" s="1"/>
  <c r="AQ837" i="1"/>
  <c r="AR837" i="1"/>
  <c r="AS837" i="1"/>
  <c r="AX837" i="1"/>
  <c r="AY837" i="1" s="1"/>
  <c r="BA837" i="1"/>
  <c r="L838" i="1"/>
  <c r="N838" i="1" s="1"/>
  <c r="AO838" i="1"/>
  <c r="AP838" i="1" s="1"/>
  <c r="H838" i="1" s="1"/>
  <c r="AQ838" i="1"/>
  <c r="AR838" i="1"/>
  <c r="AS838" i="1"/>
  <c r="AX838" i="1"/>
  <c r="AY838" i="1" s="1"/>
  <c r="BB838" i="1" s="1"/>
  <c r="BA838" i="1"/>
  <c r="L839" i="1"/>
  <c r="N839" i="1" s="1"/>
  <c r="AO839" i="1"/>
  <c r="E839" i="1" s="1"/>
  <c r="AQ839" i="1"/>
  <c r="AR839" i="1"/>
  <c r="AS839" i="1"/>
  <c r="AX839" i="1"/>
  <c r="AY839" i="1" s="1"/>
  <c r="BA839" i="1"/>
  <c r="L840" i="1"/>
  <c r="N840" i="1" s="1"/>
  <c r="AO840" i="1"/>
  <c r="AP840" i="1" s="1"/>
  <c r="AQ840" i="1"/>
  <c r="AR840" i="1"/>
  <c r="AS840" i="1"/>
  <c r="AX840" i="1"/>
  <c r="AY840" i="1" s="1"/>
  <c r="BB840" i="1" s="1"/>
  <c r="BA840" i="1"/>
  <c r="L841" i="1"/>
  <c r="N841" i="1" s="1"/>
  <c r="AO841" i="1"/>
  <c r="AQ841" i="1"/>
  <c r="AR841" i="1"/>
  <c r="AS841" i="1"/>
  <c r="AX841" i="1"/>
  <c r="AY841" i="1" s="1"/>
  <c r="BA841" i="1"/>
  <c r="L842" i="1"/>
  <c r="N842" i="1" s="1"/>
  <c r="AO842" i="1"/>
  <c r="AP842" i="1" s="1"/>
  <c r="AQ842" i="1"/>
  <c r="AR842" i="1"/>
  <c r="AS842" i="1"/>
  <c r="AX842" i="1"/>
  <c r="AY842" i="1" s="1"/>
  <c r="BB842" i="1" s="1"/>
  <c r="BA842" i="1"/>
  <c r="L843" i="1"/>
  <c r="N843" i="1" s="1"/>
  <c r="AO843" i="1"/>
  <c r="E843" i="1" s="1"/>
  <c r="AQ843" i="1"/>
  <c r="AR843" i="1"/>
  <c r="AS843" i="1"/>
  <c r="AX843" i="1"/>
  <c r="AY843" i="1" s="1"/>
  <c r="BA843" i="1"/>
  <c r="E844" i="1"/>
  <c r="L844" i="1"/>
  <c r="N844" i="1" s="1"/>
  <c r="AO844" i="1"/>
  <c r="AP844" i="1" s="1"/>
  <c r="AQ844" i="1"/>
  <c r="AR844" i="1"/>
  <c r="AS844" i="1"/>
  <c r="AX844" i="1"/>
  <c r="AY844" i="1"/>
  <c r="BA844" i="1"/>
  <c r="L845" i="1"/>
  <c r="N845" i="1" s="1"/>
  <c r="AO845" i="1"/>
  <c r="E845" i="1" s="1"/>
  <c r="AQ845" i="1"/>
  <c r="AR845" i="1"/>
  <c r="AS845" i="1"/>
  <c r="AX845" i="1"/>
  <c r="AY845" i="1" s="1"/>
  <c r="BA845" i="1"/>
  <c r="L846" i="1"/>
  <c r="N846" i="1" s="1"/>
  <c r="AO846" i="1"/>
  <c r="AP846" i="1" s="1"/>
  <c r="AQ846" i="1"/>
  <c r="AT846" i="1" s="1"/>
  <c r="J846" i="1" s="1"/>
  <c r="AU846" i="1" s="1"/>
  <c r="AR846" i="1"/>
  <c r="AS846" i="1"/>
  <c r="AX846" i="1"/>
  <c r="AY846" i="1"/>
  <c r="BA846" i="1"/>
  <c r="L847" i="1"/>
  <c r="N847" i="1" s="1"/>
  <c r="AO847" i="1"/>
  <c r="E847" i="1" s="1"/>
  <c r="AP847" i="1"/>
  <c r="H847" i="1" s="1"/>
  <c r="AQ847" i="1"/>
  <c r="AR847" i="1"/>
  <c r="AS847" i="1"/>
  <c r="AX847" i="1"/>
  <c r="AY847" i="1" s="1"/>
  <c r="BA847" i="1"/>
  <c r="L848" i="1"/>
  <c r="N848" i="1" s="1"/>
  <c r="AO848" i="1"/>
  <c r="AQ848" i="1"/>
  <c r="AR848" i="1"/>
  <c r="AS848" i="1"/>
  <c r="AX848" i="1"/>
  <c r="AY848" i="1"/>
  <c r="BB848" i="1" s="1"/>
  <c r="BA848" i="1"/>
  <c r="L849" i="1"/>
  <c r="N849" i="1" s="1"/>
  <c r="AO849" i="1"/>
  <c r="AQ849" i="1"/>
  <c r="AR849" i="1"/>
  <c r="AS849" i="1"/>
  <c r="AX849" i="1"/>
  <c r="AY849" i="1" s="1"/>
  <c r="BA849" i="1"/>
  <c r="L850" i="1"/>
  <c r="N850" i="1" s="1"/>
  <c r="AO850" i="1"/>
  <c r="AP850" i="1" s="1"/>
  <c r="AQ850" i="1"/>
  <c r="AR850" i="1"/>
  <c r="AS850" i="1"/>
  <c r="AX850" i="1"/>
  <c r="AY850" i="1" s="1"/>
  <c r="BA850" i="1"/>
  <c r="L851" i="1"/>
  <c r="N851" i="1" s="1"/>
  <c r="AO851" i="1"/>
  <c r="E851" i="1" s="1"/>
  <c r="AQ851" i="1"/>
  <c r="AR851" i="1"/>
  <c r="AS851" i="1"/>
  <c r="AX851" i="1"/>
  <c r="AY851" i="1" s="1"/>
  <c r="BA851" i="1"/>
  <c r="L852" i="1"/>
  <c r="N852" i="1" s="1"/>
  <c r="AO852" i="1"/>
  <c r="AP852" i="1" s="1"/>
  <c r="AQ852" i="1"/>
  <c r="AR852" i="1"/>
  <c r="AS852" i="1"/>
  <c r="AX852" i="1"/>
  <c r="AY852" i="1" s="1"/>
  <c r="BA852" i="1"/>
  <c r="L853" i="1"/>
  <c r="N853" i="1" s="1"/>
  <c r="AO853" i="1"/>
  <c r="E853" i="1" s="1"/>
  <c r="AQ853" i="1"/>
  <c r="AR853" i="1"/>
  <c r="AS853" i="1"/>
  <c r="AX853" i="1"/>
  <c r="AY853" i="1" s="1"/>
  <c r="BA853" i="1"/>
  <c r="L854" i="1"/>
  <c r="N854" i="1" s="1"/>
  <c r="AO854" i="1"/>
  <c r="AQ854" i="1"/>
  <c r="AR854" i="1"/>
  <c r="AS854" i="1"/>
  <c r="AX854" i="1"/>
  <c r="AY854" i="1" s="1"/>
  <c r="BB854" i="1" s="1"/>
  <c r="BA854" i="1"/>
  <c r="L855" i="1"/>
  <c r="N855" i="1" s="1"/>
  <c r="AO855" i="1"/>
  <c r="AQ855" i="1"/>
  <c r="AR855" i="1"/>
  <c r="AS855" i="1"/>
  <c r="AX855" i="1"/>
  <c r="AY855" i="1" s="1"/>
  <c r="BA855" i="1"/>
  <c r="L856" i="1"/>
  <c r="N856" i="1" s="1"/>
  <c r="AO856" i="1"/>
  <c r="AP856" i="1" s="1"/>
  <c r="AQ856" i="1"/>
  <c r="AR856" i="1"/>
  <c r="AS856" i="1"/>
  <c r="AX856" i="1"/>
  <c r="AY856" i="1" s="1"/>
  <c r="BB856" i="1" s="1"/>
  <c r="BA856" i="1"/>
  <c r="L857" i="1"/>
  <c r="N857" i="1" s="1"/>
  <c r="AO857" i="1"/>
  <c r="E857" i="1" s="1"/>
  <c r="AP857" i="1"/>
  <c r="H857" i="1" s="1"/>
  <c r="AQ857" i="1"/>
  <c r="AR857" i="1"/>
  <c r="AS857" i="1"/>
  <c r="AX857" i="1"/>
  <c r="AY857" i="1" s="1"/>
  <c r="BA857" i="1"/>
  <c r="L858" i="1"/>
  <c r="N858" i="1" s="1"/>
  <c r="AO858" i="1"/>
  <c r="AP858" i="1" s="1"/>
  <c r="AQ858" i="1"/>
  <c r="AR858" i="1"/>
  <c r="AS858" i="1"/>
  <c r="AX858" i="1"/>
  <c r="AY858" i="1" s="1"/>
  <c r="BA858" i="1"/>
  <c r="L859" i="1"/>
  <c r="N859" i="1" s="1"/>
  <c r="AO859" i="1"/>
  <c r="E859" i="1" s="1"/>
  <c r="AQ859" i="1"/>
  <c r="AR859" i="1"/>
  <c r="AS859" i="1"/>
  <c r="AX859" i="1"/>
  <c r="AY859" i="1" s="1"/>
  <c r="BA859" i="1"/>
  <c r="E860" i="1"/>
  <c r="L860" i="1"/>
  <c r="N860" i="1" s="1"/>
  <c r="AO860" i="1"/>
  <c r="AP860" i="1" s="1"/>
  <c r="AQ860" i="1"/>
  <c r="AR860" i="1"/>
  <c r="AS860" i="1"/>
  <c r="AX860" i="1"/>
  <c r="AY860" i="1" s="1"/>
  <c r="BB860" i="1" s="1"/>
  <c r="BA860" i="1"/>
  <c r="L861" i="1"/>
  <c r="N861" i="1" s="1"/>
  <c r="AO861" i="1"/>
  <c r="E861" i="1" s="1"/>
  <c r="AQ861" i="1"/>
  <c r="AR861" i="1"/>
  <c r="AS861" i="1"/>
  <c r="AX861" i="1"/>
  <c r="AY861" i="1" s="1"/>
  <c r="BA861" i="1"/>
  <c r="L862" i="1"/>
  <c r="N862" i="1" s="1"/>
  <c r="AO862" i="1"/>
  <c r="AP862" i="1" s="1"/>
  <c r="AQ862" i="1"/>
  <c r="AR862" i="1"/>
  <c r="AS862" i="1"/>
  <c r="AX862" i="1"/>
  <c r="AY862" i="1" s="1"/>
  <c r="BA862" i="1"/>
  <c r="L863" i="1"/>
  <c r="N863" i="1" s="1"/>
  <c r="AO863" i="1"/>
  <c r="E863" i="1" s="1"/>
  <c r="AQ863" i="1"/>
  <c r="AR863" i="1"/>
  <c r="AS863" i="1"/>
  <c r="AX863" i="1"/>
  <c r="AY863" i="1" s="1"/>
  <c r="BA863" i="1"/>
  <c r="L864" i="1"/>
  <c r="N864" i="1" s="1"/>
  <c r="AO864" i="1"/>
  <c r="AP864" i="1" s="1"/>
  <c r="AQ864" i="1"/>
  <c r="AR864" i="1"/>
  <c r="AS864" i="1"/>
  <c r="AX864" i="1"/>
  <c r="AY864" i="1" s="1"/>
  <c r="BA864" i="1"/>
  <c r="L865" i="1"/>
  <c r="N865" i="1" s="1"/>
  <c r="AO865" i="1"/>
  <c r="E865" i="1" s="1"/>
  <c r="AQ865" i="1"/>
  <c r="AR865" i="1"/>
  <c r="AS865" i="1"/>
  <c r="AX865" i="1"/>
  <c r="AY865" i="1" s="1"/>
  <c r="BA865" i="1"/>
  <c r="L866" i="1"/>
  <c r="N866" i="1" s="1"/>
  <c r="AO866" i="1"/>
  <c r="AP866" i="1" s="1"/>
  <c r="AQ866" i="1"/>
  <c r="AR866" i="1"/>
  <c r="AS866" i="1"/>
  <c r="AX866" i="1"/>
  <c r="AY866" i="1" s="1"/>
  <c r="BA866" i="1"/>
  <c r="L867" i="1"/>
  <c r="N867" i="1" s="1"/>
  <c r="AO867" i="1"/>
  <c r="E867" i="1" s="1"/>
  <c r="AQ867" i="1"/>
  <c r="AR867" i="1"/>
  <c r="AS867" i="1"/>
  <c r="AX867" i="1"/>
  <c r="AY867" i="1" s="1"/>
  <c r="BA867" i="1"/>
  <c r="L868" i="1"/>
  <c r="N868" i="1" s="1"/>
  <c r="AO868" i="1"/>
  <c r="AP868" i="1" s="1"/>
  <c r="AQ868" i="1"/>
  <c r="AR868" i="1"/>
  <c r="AS868" i="1"/>
  <c r="AX868" i="1"/>
  <c r="AY868" i="1" s="1"/>
  <c r="BA868" i="1"/>
  <c r="L869" i="1"/>
  <c r="N869" i="1" s="1"/>
  <c r="AO869" i="1"/>
  <c r="E869" i="1" s="1"/>
  <c r="AQ869" i="1"/>
  <c r="AR869" i="1"/>
  <c r="AS869" i="1"/>
  <c r="AX869" i="1"/>
  <c r="AY869" i="1" s="1"/>
  <c r="BA869" i="1"/>
  <c r="L870" i="1"/>
  <c r="N870" i="1" s="1"/>
  <c r="AO870" i="1"/>
  <c r="AP870" i="1" s="1"/>
  <c r="AQ870" i="1"/>
  <c r="AR870" i="1"/>
  <c r="AS870" i="1"/>
  <c r="AX870" i="1"/>
  <c r="AY870" i="1" s="1"/>
  <c r="BA870" i="1"/>
  <c r="L871" i="1"/>
  <c r="N871" i="1" s="1"/>
  <c r="AO871" i="1"/>
  <c r="E871" i="1" s="1"/>
  <c r="AQ871" i="1"/>
  <c r="AR871" i="1"/>
  <c r="AS871" i="1"/>
  <c r="AX871" i="1"/>
  <c r="AY871" i="1" s="1"/>
  <c r="BB871" i="1" s="1"/>
  <c r="BA871" i="1"/>
  <c r="L872" i="1"/>
  <c r="N872" i="1" s="1"/>
  <c r="AO872" i="1"/>
  <c r="AP872" i="1" s="1"/>
  <c r="AQ872" i="1"/>
  <c r="AR872" i="1"/>
  <c r="AS872" i="1"/>
  <c r="AX872" i="1"/>
  <c r="AY872" i="1" s="1"/>
  <c r="BB872" i="1" s="1"/>
  <c r="BA872" i="1"/>
  <c r="L873" i="1"/>
  <c r="N873" i="1" s="1"/>
  <c r="AO873" i="1"/>
  <c r="AQ873" i="1"/>
  <c r="AR873" i="1"/>
  <c r="AS873" i="1"/>
  <c r="AX873" i="1"/>
  <c r="AY873" i="1" s="1"/>
  <c r="BB873" i="1" s="1"/>
  <c r="BA873" i="1"/>
  <c r="L874" i="1"/>
  <c r="N874" i="1" s="1"/>
  <c r="AO874" i="1"/>
  <c r="AP874" i="1" s="1"/>
  <c r="AQ874" i="1"/>
  <c r="AR874" i="1"/>
  <c r="AS874" i="1"/>
  <c r="AX874" i="1"/>
  <c r="AY874" i="1" s="1"/>
  <c r="BA874" i="1"/>
  <c r="L875" i="1"/>
  <c r="AO875" i="1"/>
  <c r="AQ875" i="1"/>
  <c r="AR875" i="1"/>
  <c r="AS875" i="1"/>
  <c r="AX875" i="1"/>
  <c r="AY875" i="1" s="1"/>
  <c r="BB875" i="1" s="1"/>
  <c r="BA875" i="1"/>
  <c r="L876" i="1"/>
  <c r="N876" i="1" s="1"/>
  <c r="AO876" i="1"/>
  <c r="AQ876" i="1"/>
  <c r="AR876" i="1"/>
  <c r="AS876" i="1"/>
  <c r="AX876" i="1"/>
  <c r="AY876" i="1" s="1"/>
  <c r="BB876" i="1" s="1"/>
  <c r="BA876" i="1"/>
  <c r="L877" i="1"/>
  <c r="N877" i="1" s="1"/>
  <c r="AO877" i="1"/>
  <c r="AQ877" i="1"/>
  <c r="AR877" i="1"/>
  <c r="AS877" i="1"/>
  <c r="AX877" i="1"/>
  <c r="AY877" i="1" s="1"/>
  <c r="BB877" i="1" s="1"/>
  <c r="BA877" i="1"/>
  <c r="E878" i="1"/>
  <c r="BG878" i="1" s="1"/>
  <c r="L878" i="1"/>
  <c r="N878" i="1" s="1"/>
  <c r="AO878" i="1"/>
  <c r="AP878" i="1" s="1"/>
  <c r="H878" i="1" s="1"/>
  <c r="AQ878" i="1"/>
  <c r="AR878" i="1"/>
  <c r="AS878" i="1"/>
  <c r="AX878" i="1"/>
  <c r="AY878" i="1" s="1"/>
  <c r="BA878" i="1"/>
  <c r="L879" i="1"/>
  <c r="N879" i="1" s="1"/>
  <c r="AO879" i="1"/>
  <c r="E879" i="1" s="1"/>
  <c r="AQ879" i="1"/>
  <c r="AR879" i="1"/>
  <c r="AS879" i="1"/>
  <c r="AX879" i="1"/>
  <c r="AY879" i="1" s="1"/>
  <c r="BB879" i="1" s="1"/>
  <c r="BA879" i="1"/>
  <c r="L880" i="1"/>
  <c r="N880" i="1" s="1"/>
  <c r="AO880" i="1"/>
  <c r="AP880" i="1" s="1"/>
  <c r="AQ880" i="1"/>
  <c r="AR880" i="1"/>
  <c r="AS880" i="1"/>
  <c r="AX880" i="1"/>
  <c r="AY880" i="1" s="1"/>
  <c r="BA880" i="1"/>
  <c r="L881" i="1"/>
  <c r="N881" i="1" s="1"/>
  <c r="AO881" i="1"/>
  <c r="E881" i="1" s="1"/>
  <c r="AQ881" i="1"/>
  <c r="AR881" i="1"/>
  <c r="AS881" i="1"/>
  <c r="AX881" i="1"/>
  <c r="AY881" i="1" s="1"/>
  <c r="BA881" i="1"/>
  <c r="L882" i="1"/>
  <c r="N882" i="1" s="1"/>
  <c r="AO882" i="1"/>
  <c r="AP882" i="1" s="1"/>
  <c r="AQ882" i="1"/>
  <c r="AR882" i="1"/>
  <c r="AS882" i="1"/>
  <c r="AX882" i="1"/>
  <c r="AY882" i="1" s="1"/>
  <c r="BB882" i="1" s="1"/>
  <c r="BA882" i="1"/>
  <c r="L883" i="1"/>
  <c r="N883" i="1" s="1"/>
  <c r="AO883" i="1"/>
  <c r="E883" i="1" s="1"/>
  <c r="AQ883" i="1"/>
  <c r="AR883" i="1"/>
  <c r="AS883" i="1"/>
  <c r="AX883" i="1"/>
  <c r="AY883" i="1" s="1"/>
  <c r="BA883" i="1"/>
  <c r="L884" i="1"/>
  <c r="N884" i="1" s="1"/>
  <c r="AO884" i="1"/>
  <c r="AQ884" i="1"/>
  <c r="AR884" i="1"/>
  <c r="AS884" i="1"/>
  <c r="AX884" i="1"/>
  <c r="AY884" i="1" s="1"/>
  <c r="BA884" i="1"/>
  <c r="L885" i="1"/>
  <c r="N885" i="1" s="1"/>
  <c r="AO885" i="1"/>
  <c r="AQ885" i="1"/>
  <c r="AR885" i="1"/>
  <c r="AS885" i="1"/>
  <c r="AX885" i="1"/>
  <c r="AY885" i="1" s="1"/>
  <c r="BB885" i="1" s="1"/>
  <c r="BA885" i="1"/>
  <c r="L886" i="1"/>
  <c r="N886" i="1" s="1"/>
  <c r="AO886" i="1"/>
  <c r="AQ886" i="1"/>
  <c r="AR886" i="1"/>
  <c r="AS886" i="1"/>
  <c r="AX886" i="1"/>
  <c r="AY886" i="1" s="1"/>
  <c r="BB886" i="1" s="1"/>
  <c r="BA886" i="1"/>
  <c r="L887" i="1"/>
  <c r="N887" i="1" s="1"/>
  <c r="AO887" i="1"/>
  <c r="E887" i="1" s="1"/>
  <c r="AQ887" i="1"/>
  <c r="AR887" i="1"/>
  <c r="AS887" i="1"/>
  <c r="AX887" i="1"/>
  <c r="AY887" i="1" s="1"/>
  <c r="BA887" i="1"/>
  <c r="L888" i="1"/>
  <c r="N888" i="1" s="1"/>
  <c r="AO888" i="1"/>
  <c r="AP888" i="1" s="1"/>
  <c r="AQ888" i="1"/>
  <c r="AR888" i="1"/>
  <c r="AS888" i="1"/>
  <c r="AX888" i="1"/>
  <c r="AY888" i="1" s="1"/>
  <c r="BB888" i="1" s="1"/>
  <c r="BA888" i="1"/>
  <c r="L889" i="1"/>
  <c r="N889" i="1" s="1"/>
  <c r="AO889" i="1"/>
  <c r="E889" i="1" s="1"/>
  <c r="AQ889" i="1"/>
  <c r="AR889" i="1"/>
  <c r="AS889" i="1"/>
  <c r="AX889" i="1"/>
  <c r="AY889" i="1" s="1"/>
  <c r="BA889" i="1"/>
  <c r="L890" i="1"/>
  <c r="N890" i="1" s="1"/>
  <c r="AO890" i="1"/>
  <c r="AP890" i="1" s="1"/>
  <c r="H890" i="1" s="1"/>
  <c r="AQ890" i="1"/>
  <c r="AR890" i="1"/>
  <c r="AS890" i="1"/>
  <c r="AX890" i="1"/>
  <c r="AY890" i="1" s="1"/>
  <c r="BA890" i="1"/>
  <c r="L891" i="1"/>
  <c r="N891" i="1" s="1"/>
  <c r="AO891" i="1"/>
  <c r="E891" i="1" s="1"/>
  <c r="AQ891" i="1"/>
  <c r="AR891" i="1"/>
  <c r="AS891" i="1"/>
  <c r="AX891" i="1"/>
  <c r="AY891" i="1" s="1"/>
  <c r="BA891" i="1"/>
  <c r="L893" i="1"/>
  <c r="N893" i="1" s="1"/>
  <c r="AO893" i="1"/>
  <c r="AQ893" i="1"/>
  <c r="AR893" i="1"/>
  <c r="AS893" i="1"/>
  <c r="AX893" i="1"/>
  <c r="AY893" i="1"/>
  <c r="BB893" i="1" s="1"/>
  <c r="BA893" i="1"/>
  <c r="L894" i="1"/>
  <c r="N894" i="1" s="1"/>
  <c r="AO894" i="1"/>
  <c r="E894" i="1" s="1"/>
  <c r="BG894" i="1" s="1"/>
  <c r="AP894" i="1"/>
  <c r="H894" i="1" s="1"/>
  <c r="AQ894" i="1"/>
  <c r="AR894" i="1"/>
  <c r="AS894" i="1"/>
  <c r="AX894" i="1"/>
  <c r="AY894" i="1" s="1"/>
  <c r="BA894" i="1"/>
  <c r="L895" i="1"/>
  <c r="N895" i="1" s="1"/>
  <c r="AO895" i="1"/>
  <c r="AP895" i="1" s="1"/>
  <c r="H895" i="1" s="1"/>
  <c r="AQ895" i="1"/>
  <c r="AR895" i="1"/>
  <c r="AS895" i="1"/>
  <c r="AX895" i="1"/>
  <c r="AY895" i="1" s="1"/>
  <c r="BB895" i="1" s="1"/>
  <c r="BA895" i="1"/>
  <c r="L896" i="1"/>
  <c r="N896" i="1" s="1"/>
  <c r="AO896" i="1"/>
  <c r="E896" i="1" s="1"/>
  <c r="BG896" i="1" s="1"/>
  <c r="AP896" i="1"/>
  <c r="H896" i="1" s="1"/>
  <c r="AQ896" i="1"/>
  <c r="AR896" i="1"/>
  <c r="AS896" i="1"/>
  <c r="AX896" i="1"/>
  <c r="AY896" i="1" s="1"/>
  <c r="BA896" i="1"/>
  <c r="L897" i="1"/>
  <c r="N897" i="1" s="1"/>
  <c r="AO897" i="1"/>
  <c r="AP897" i="1" s="1"/>
  <c r="H897" i="1" s="1"/>
  <c r="AQ897" i="1"/>
  <c r="AR897" i="1"/>
  <c r="AS897" i="1"/>
  <c r="AX897" i="1"/>
  <c r="AY897" i="1" s="1"/>
  <c r="BB897" i="1" s="1"/>
  <c r="BA897" i="1"/>
  <c r="L898" i="1"/>
  <c r="N898" i="1" s="1"/>
  <c r="AO898" i="1"/>
  <c r="E898" i="1" s="1"/>
  <c r="BG898" i="1" s="1"/>
  <c r="AQ898" i="1"/>
  <c r="AR898" i="1"/>
  <c r="AS898" i="1"/>
  <c r="AX898" i="1"/>
  <c r="AY898" i="1" s="1"/>
  <c r="BA898" i="1"/>
  <c r="L899" i="1"/>
  <c r="N899" i="1" s="1"/>
  <c r="AO899" i="1"/>
  <c r="AP899" i="1" s="1"/>
  <c r="H899" i="1" s="1"/>
  <c r="AQ899" i="1"/>
  <c r="AR899" i="1"/>
  <c r="AS899" i="1"/>
  <c r="AX899" i="1"/>
  <c r="AY899" i="1"/>
  <c r="BA899" i="1"/>
  <c r="L900" i="1"/>
  <c r="N900" i="1" s="1"/>
  <c r="AO900" i="1"/>
  <c r="E900" i="1" s="1"/>
  <c r="BG900" i="1" s="1"/>
  <c r="AQ900" i="1"/>
  <c r="AR900" i="1"/>
  <c r="AS900" i="1"/>
  <c r="AX900" i="1"/>
  <c r="AY900" i="1" s="1"/>
  <c r="BA900" i="1"/>
  <c r="L901" i="1"/>
  <c r="N901" i="1" s="1"/>
  <c r="AO901" i="1"/>
  <c r="AP901" i="1" s="1"/>
  <c r="H901" i="1" s="1"/>
  <c r="AQ901" i="1"/>
  <c r="AR901" i="1"/>
  <c r="AS901" i="1"/>
  <c r="AX901" i="1"/>
  <c r="AY901" i="1" s="1"/>
  <c r="BA901" i="1"/>
  <c r="L902" i="1"/>
  <c r="N902" i="1" s="1"/>
  <c r="AO902" i="1"/>
  <c r="E902" i="1" s="1"/>
  <c r="AQ902" i="1"/>
  <c r="AR902" i="1"/>
  <c r="AS902" i="1"/>
  <c r="AX902" i="1"/>
  <c r="AY902" i="1"/>
  <c r="BA902" i="1"/>
  <c r="L903" i="1"/>
  <c r="N903" i="1" s="1"/>
  <c r="AO903" i="1"/>
  <c r="AP903" i="1" s="1"/>
  <c r="H903" i="1" s="1"/>
  <c r="AQ903" i="1"/>
  <c r="AR903" i="1"/>
  <c r="AS903" i="1"/>
  <c r="AX903" i="1"/>
  <c r="AY903" i="1"/>
  <c r="BA903" i="1"/>
  <c r="BB903" i="1" s="1"/>
  <c r="L905" i="1"/>
  <c r="N905" i="1" s="1"/>
  <c r="AO905" i="1"/>
  <c r="E905" i="1" s="1"/>
  <c r="BG905" i="1" s="1"/>
  <c r="AP905" i="1"/>
  <c r="H905" i="1" s="1"/>
  <c r="AQ905" i="1"/>
  <c r="AR905" i="1"/>
  <c r="AS905" i="1"/>
  <c r="AX905" i="1"/>
  <c r="AY905" i="1"/>
  <c r="BA905" i="1"/>
  <c r="L906" i="1"/>
  <c r="N906" i="1" s="1"/>
  <c r="AO906" i="1"/>
  <c r="AP906" i="1" s="1"/>
  <c r="H906" i="1" s="1"/>
  <c r="AQ906" i="1"/>
  <c r="AR906" i="1"/>
  <c r="AS906" i="1"/>
  <c r="AX906" i="1"/>
  <c r="AY906" i="1" s="1"/>
  <c r="BA906" i="1"/>
  <c r="L907" i="1"/>
  <c r="N907" i="1" s="1"/>
  <c r="AO907" i="1"/>
  <c r="AP907" i="1" s="1"/>
  <c r="AQ907" i="1"/>
  <c r="AR907" i="1"/>
  <c r="AS907" i="1"/>
  <c r="AT907" i="1" s="1"/>
  <c r="J907" i="1" s="1"/>
  <c r="AU907" i="1" s="1"/>
  <c r="AX907" i="1"/>
  <c r="AY907" i="1" s="1"/>
  <c r="BA907" i="1"/>
  <c r="L908" i="1"/>
  <c r="N908" i="1" s="1"/>
  <c r="AO908" i="1"/>
  <c r="AP908" i="1" s="1"/>
  <c r="AQ908" i="1"/>
  <c r="AR908" i="1"/>
  <c r="AS908" i="1"/>
  <c r="AX908" i="1"/>
  <c r="AY908" i="1" s="1"/>
  <c r="BB908" i="1" s="1"/>
  <c r="BA908" i="1"/>
  <c r="L909" i="1"/>
  <c r="N909" i="1" s="1"/>
  <c r="AO909" i="1"/>
  <c r="AQ909" i="1"/>
  <c r="AR909" i="1"/>
  <c r="AS909" i="1"/>
  <c r="AX909" i="1"/>
  <c r="AY909" i="1" s="1"/>
  <c r="BA909" i="1"/>
  <c r="L910" i="1"/>
  <c r="N910" i="1" s="1"/>
  <c r="AO910" i="1"/>
  <c r="AQ910" i="1"/>
  <c r="AR910" i="1"/>
  <c r="AS910" i="1"/>
  <c r="AX910" i="1"/>
  <c r="AY910" i="1" s="1"/>
  <c r="BA910" i="1"/>
  <c r="L911" i="1"/>
  <c r="N911" i="1" s="1"/>
  <c r="AO911" i="1"/>
  <c r="AP911" i="1" s="1"/>
  <c r="AQ911" i="1"/>
  <c r="AR911" i="1"/>
  <c r="AS911" i="1"/>
  <c r="AX911" i="1"/>
  <c r="AY911" i="1" s="1"/>
  <c r="BA911" i="1"/>
  <c r="L912" i="1"/>
  <c r="N912" i="1" s="1"/>
  <c r="AO912" i="1"/>
  <c r="AP912" i="1" s="1"/>
  <c r="H912" i="1" s="1"/>
  <c r="AQ912" i="1"/>
  <c r="AR912" i="1"/>
  <c r="AS912" i="1"/>
  <c r="AX912" i="1"/>
  <c r="AY912" i="1" s="1"/>
  <c r="BA912" i="1"/>
  <c r="L913" i="1"/>
  <c r="N913" i="1" s="1"/>
  <c r="AO913" i="1"/>
  <c r="AQ913" i="1"/>
  <c r="AR913" i="1"/>
  <c r="AS913" i="1"/>
  <c r="AX913" i="1"/>
  <c r="AY913" i="1" s="1"/>
  <c r="BA913" i="1"/>
  <c r="E914" i="1"/>
  <c r="L914" i="1"/>
  <c r="N914" i="1" s="1"/>
  <c r="AO914" i="1"/>
  <c r="AP914" i="1"/>
  <c r="AQ914" i="1"/>
  <c r="AR914" i="1"/>
  <c r="AS914" i="1"/>
  <c r="AX914" i="1"/>
  <c r="AY914" i="1"/>
  <c r="BA914" i="1"/>
  <c r="L915" i="1"/>
  <c r="N915" i="1" s="1"/>
  <c r="AO915" i="1"/>
  <c r="AP915" i="1" s="1"/>
  <c r="AQ915" i="1"/>
  <c r="AR915" i="1"/>
  <c r="AS915" i="1"/>
  <c r="AX915" i="1"/>
  <c r="AY915" i="1" s="1"/>
  <c r="BA915" i="1"/>
  <c r="L916" i="1"/>
  <c r="N916" i="1" s="1"/>
  <c r="AO916" i="1"/>
  <c r="AP916" i="1" s="1"/>
  <c r="H916" i="1" s="1"/>
  <c r="AQ916" i="1"/>
  <c r="AR916" i="1"/>
  <c r="AS916" i="1"/>
  <c r="AX916" i="1"/>
  <c r="AY916" i="1" s="1"/>
  <c r="BA916" i="1"/>
  <c r="L917" i="1"/>
  <c r="N917" i="1" s="1"/>
  <c r="AO917" i="1"/>
  <c r="AQ917" i="1"/>
  <c r="AR917" i="1"/>
  <c r="AS917" i="1"/>
  <c r="AX917" i="1"/>
  <c r="AY917" i="1" s="1"/>
  <c r="BA917" i="1"/>
  <c r="L918" i="1"/>
  <c r="N918" i="1" s="1"/>
  <c r="AO918" i="1"/>
  <c r="E918" i="1" s="1"/>
  <c r="AQ918" i="1"/>
  <c r="AR918" i="1"/>
  <c r="AS918" i="1"/>
  <c r="AX918" i="1"/>
  <c r="AY918" i="1" s="1"/>
  <c r="BA918" i="1"/>
  <c r="L919" i="1"/>
  <c r="N919" i="1" s="1"/>
  <c r="AO919" i="1"/>
  <c r="AP919" i="1" s="1"/>
  <c r="AQ919" i="1"/>
  <c r="AR919" i="1"/>
  <c r="AS919" i="1"/>
  <c r="AX919" i="1"/>
  <c r="AY919" i="1" s="1"/>
  <c r="BB919" i="1" s="1"/>
  <c r="BA919" i="1"/>
  <c r="L920" i="1"/>
  <c r="N920" i="1" s="1"/>
  <c r="AO920" i="1"/>
  <c r="AP920" i="1" s="1"/>
  <c r="H920" i="1" s="1"/>
  <c r="AQ920" i="1"/>
  <c r="AR920" i="1"/>
  <c r="AS920" i="1"/>
  <c r="AX920" i="1"/>
  <c r="AY920" i="1" s="1"/>
  <c r="BA920" i="1"/>
  <c r="L921" i="1"/>
  <c r="N921" i="1" s="1"/>
  <c r="AO921" i="1"/>
  <c r="AQ921" i="1"/>
  <c r="AR921" i="1"/>
  <c r="AS921" i="1"/>
  <c r="AX921" i="1"/>
  <c r="AY921" i="1" s="1"/>
  <c r="BA921" i="1"/>
  <c r="L922" i="1"/>
  <c r="N922" i="1" s="1"/>
  <c r="AO922" i="1"/>
  <c r="AP922" i="1" s="1"/>
  <c r="AQ922" i="1"/>
  <c r="AR922" i="1"/>
  <c r="AS922" i="1"/>
  <c r="AX922" i="1"/>
  <c r="AY922" i="1"/>
  <c r="BA922" i="1"/>
  <c r="L923" i="1"/>
  <c r="N923" i="1" s="1"/>
  <c r="AO923" i="1"/>
  <c r="AP923" i="1" s="1"/>
  <c r="AQ923" i="1"/>
  <c r="AR923" i="1"/>
  <c r="AS923" i="1"/>
  <c r="AX923" i="1"/>
  <c r="AY923" i="1" s="1"/>
  <c r="BB923" i="1" s="1"/>
  <c r="BA923" i="1"/>
  <c r="L924" i="1"/>
  <c r="N924" i="1" s="1"/>
  <c r="AO924" i="1"/>
  <c r="AP924" i="1" s="1"/>
  <c r="AQ924" i="1"/>
  <c r="AR924" i="1"/>
  <c r="AS924" i="1"/>
  <c r="AX924" i="1"/>
  <c r="AY924" i="1" s="1"/>
  <c r="BA924" i="1"/>
  <c r="L925" i="1"/>
  <c r="N925" i="1" s="1"/>
  <c r="AO925" i="1"/>
  <c r="AQ925" i="1"/>
  <c r="AR925" i="1"/>
  <c r="AS925" i="1"/>
  <c r="AX925" i="1"/>
  <c r="AY925" i="1" s="1"/>
  <c r="BA925" i="1"/>
  <c r="L926" i="1"/>
  <c r="N926" i="1" s="1"/>
  <c r="AO926" i="1"/>
  <c r="E926" i="1" s="1"/>
  <c r="AQ926" i="1"/>
  <c r="AR926" i="1"/>
  <c r="AS926" i="1"/>
  <c r="AX926" i="1"/>
  <c r="AY926" i="1" s="1"/>
  <c r="BA926" i="1"/>
  <c r="L927" i="1"/>
  <c r="N927" i="1" s="1"/>
  <c r="AO927" i="1"/>
  <c r="AP927" i="1" s="1"/>
  <c r="AQ927" i="1"/>
  <c r="AR927" i="1"/>
  <c r="AS927" i="1"/>
  <c r="AX927" i="1"/>
  <c r="AY927" i="1" s="1"/>
  <c r="BA927" i="1"/>
  <c r="L928" i="1"/>
  <c r="N928" i="1" s="1"/>
  <c r="AO928" i="1"/>
  <c r="AP928" i="1" s="1"/>
  <c r="H928" i="1" s="1"/>
  <c r="AQ928" i="1"/>
  <c r="AR928" i="1"/>
  <c r="AS928" i="1"/>
  <c r="AX928" i="1"/>
  <c r="AY928" i="1" s="1"/>
  <c r="BB928" i="1" s="1"/>
  <c r="BA928" i="1"/>
  <c r="L929" i="1"/>
  <c r="N929" i="1" s="1"/>
  <c r="AO929" i="1"/>
  <c r="AQ929" i="1"/>
  <c r="AR929" i="1"/>
  <c r="AS929" i="1"/>
  <c r="AX929" i="1"/>
  <c r="AY929" i="1" s="1"/>
  <c r="BA929" i="1"/>
  <c r="L930" i="1"/>
  <c r="N930" i="1" s="1"/>
  <c r="AO930" i="1"/>
  <c r="E930" i="1" s="1"/>
  <c r="AQ930" i="1"/>
  <c r="AR930" i="1"/>
  <c r="AS930" i="1"/>
  <c r="AX930" i="1"/>
  <c r="AY930" i="1" s="1"/>
  <c r="BA930" i="1"/>
  <c r="L931" i="1"/>
  <c r="N931" i="1" s="1"/>
  <c r="AO931" i="1"/>
  <c r="AP931" i="1" s="1"/>
  <c r="AQ931" i="1"/>
  <c r="AR931" i="1"/>
  <c r="AS931" i="1"/>
  <c r="AX931" i="1"/>
  <c r="AY931" i="1" s="1"/>
  <c r="BB931" i="1" s="1"/>
  <c r="BA931" i="1"/>
  <c r="L932" i="1"/>
  <c r="N932" i="1" s="1"/>
  <c r="AO932" i="1"/>
  <c r="AP932" i="1" s="1"/>
  <c r="H932" i="1" s="1"/>
  <c r="AQ932" i="1"/>
  <c r="AR932" i="1"/>
  <c r="AS932" i="1"/>
  <c r="AX932" i="1"/>
  <c r="AY932" i="1" s="1"/>
  <c r="BA932" i="1"/>
  <c r="L933" i="1"/>
  <c r="N933" i="1" s="1"/>
  <c r="AO933" i="1"/>
  <c r="AQ933" i="1"/>
  <c r="AR933" i="1"/>
  <c r="AS933" i="1"/>
  <c r="AX933" i="1"/>
  <c r="AY933" i="1" s="1"/>
  <c r="BA933" i="1"/>
  <c r="E934" i="1"/>
  <c r="L934" i="1"/>
  <c r="N934" i="1" s="1"/>
  <c r="AO934" i="1"/>
  <c r="AP934" i="1"/>
  <c r="AQ934" i="1"/>
  <c r="AR934" i="1"/>
  <c r="AS934" i="1"/>
  <c r="AX934" i="1"/>
  <c r="AY934" i="1"/>
  <c r="BA934" i="1"/>
  <c r="L935" i="1"/>
  <c r="N935" i="1" s="1"/>
  <c r="AO935" i="1"/>
  <c r="AP935" i="1" s="1"/>
  <c r="AQ935" i="1"/>
  <c r="AR935" i="1"/>
  <c r="AS935" i="1"/>
  <c r="AX935" i="1"/>
  <c r="AY935" i="1" s="1"/>
  <c r="BA935" i="1"/>
  <c r="BB935" i="1" s="1"/>
  <c r="L936" i="1"/>
  <c r="AO936" i="1"/>
  <c r="AP936" i="1" s="1"/>
  <c r="H936" i="1" s="1"/>
  <c r="AQ936" i="1"/>
  <c r="AR936" i="1"/>
  <c r="AS936" i="1"/>
  <c r="AX936" i="1"/>
  <c r="AY936" i="1" s="1"/>
  <c r="BA936" i="1"/>
  <c r="L937" i="1"/>
  <c r="N937" i="1" s="1"/>
  <c r="AO937" i="1"/>
  <c r="AQ937" i="1"/>
  <c r="AR937" i="1"/>
  <c r="AS937" i="1"/>
  <c r="AX937" i="1"/>
  <c r="AY937" i="1" s="1"/>
  <c r="BB937" i="1" s="1"/>
  <c r="BA937" i="1"/>
  <c r="L938" i="1"/>
  <c r="N938" i="1"/>
  <c r="AO938" i="1"/>
  <c r="AQ938" i="1"/>
  <c r="AR938" i="1"/>
  <c r="AS938" i="1"/>
  <c r="AX938" i="1"/>
  <c r="AY938" i="1" s="1"/>
  <c r="BB938" i="1" s="1"/>
  <c r="BA938" i="1"/>
  <c r="L939" i="1"/>
  <c r="N939" i="1" s="1"/>
  <c r="AO939" i="1"/>
  <c r="E939" i="1" s="1"/>
  <c r="AQ939" i="1"/>
  <c r="AR939" i="1"/>
  <c r="AS939" i="1"/>
  <c r="AX939" i="1"/>
  <c r="AY939" i="1" s="1"/>
  <c r="BA939" i="1"/>
  <c r="L940" i="1"/>
  <c r="N940" i="1" s="1"/>
  <c r="AO940" i="1"/>
  <c r="AP940" i="1" s="1"/>
  <c r="AQ940" i="1"/>
  <c r="AR940" i="1"/>
  <c r="AS940" i="1"/>
  <c r="AX940" i="1"/>
  <c r="AY940" i="1" s="1"/>
  <c r="BA940" i="1"/>
  <c r="L941" i="1"/>
  <c r="N941" i="1" s="1"/>
  <c r="AO941" i="1"/>
  <c r="E941" i="1" s="1"/>
  <c r="AQ941" i="1"/>
  <c r="AR941" i="1"/>
  <c r="AS941" i="1"/>
  <c r="AX941" i="1"/>
  <c r="AY941" i="1" s="1"/>
  <c r="BA941" i="1"/>
  <c r="L942" i="1"/>
  <c r="N942" i="1" s="1"/>
  <c r="AO942" i="1"/>
  <c r="AP942" i="1" s="1"/>
  <c r="AQ942" i="1"/>
  <c r="AR942" i="1"/>
  <c r="AS942" i="1"/>
  <c r="AX942" i="1"/>
  <c r="AY942" i="1" s="1"/>
  <c r="BB942" i="1" s="1"/>
  <c r="BA942" i="1"/>
  <c r="L943" i="1"/>
  <c r="N943" i="1" s="1"/>
  <c r="AO943" i="1"/>
  <c r="E943" i="1" s="1"/>
  <c r="AQ943" i="1"/>
  <c r="AR943" i="1"/>
  <c r="AS943" i="1"/>
  <c r="AX943" i="1"/>
  <c r="AY943" i="1" s="1"/>
  <c r="BA943" i="1"/>
  <c r="L944" i="1"/>
  <c r="N944" i="1" s="1"/>
  <c r="AO944" i="1"/>
  <c r="AP944" i="1" s="1"/>
  <c r="AQ944" i="1"/>
  <c r="AR944" i="1"/>
  <c r="AS944" i="1"/>
  <c r="AX944" i="1"/>
  <c r="AY944" i="1" s="1"/>
  <c r="BB944" i="1" s="1"/>
  <c r="BA944" i="1"/>
  <c r="L945" i="1"/>
  <c r="N945" i="1" s="1"/>
  <c r="AO945" i="1"/>
  <c r="E945" i="1" s="1"/>
  <c r="BG945" i="1" s="1"/>
  <c r="AQ945" i="1"/>
  <c r="AR945" i="1"/>
  <c r="AS945" i="1"/>
  <c r="AX945" i="1"/>
  <c r="AY945" i="1" s="1"/>
  <c r="BB945" i="1" s="1"/>
  <c r="BA945" i="1"/>
  <c r="L946" i="1"/>
  <c r="N946" i="1" s="1"/>
  <c r="AO946" i="1"/>
  <c r="AP946" i="1" s="1"/>
  <c r="AQ946" i="1"/>
  <c r="AR946" i="1"/>
  <c r="AS946" i="1"/>
  <c r="AX946" i="1"/>
  <c r="AY946" i="1" s="1"/>
  <c r="BB946" i="1" s="1"/>
  <c r="BA946" i="1"/>
  <c r="L947" i="1"/>
  <c r="N947" i="1" s="1"/>
  <c r="AO947" i="1"/>
  <c r="E947" i="1" s="1"/>
  <c r="AQ947" i="1"/>
  <c r="AR947" i="1"/>
  <c r="AS947" i="1"/>
  <c r="AX947" i="1"/>
  <c r="AY947" i="1" s="1"/>
  <c r="BA947" i="1"/>
  <c r="L948" i="1"/>
  <c r="N948" i="1" s="1"/>
  <c r="AO948" i="1"/>
  <c r="AP948" i="1" s="1"/>
  <c r="AQ948" i="1"/>
  <c r="AR948" i="1"/>
  <c r="AS948" i="1"/>
  <c r="AX948" i="1"/>
  <c r="AY948" i="1"/>
  <c r="BA948" i="1"/>
  <c r="L949" i="1"/>
  <c r="N949" i="1" s="1"/>
  <c r="AO949" i="1"/>
  <c r="E949" i="1" s="1"/>
  <c r="AQ949" i="1"/>
  <c r="AR949" i="1"/>
  <c r="AS949" i="1"/>
  <c r="AX949" i="1"/>
  <c r="AY949" i="1"/>
  <c r="BA949" i="1"/>
  <c r="L950" i="1"/>
  <c r="N950" i="1"/>
  <c r="AO950" i="1"/>
  <c r="AP950" i="1" s="1"/>
  <c r="AQ950" i="1"/>
  <c r="AR950" i="1"/>
  <c r="AS950" i="1"/>
  <c r="AX950" i="1"/>
  <c r="AY950" i="1" s="1"/>
  <c r="BA950" i="1"/>
  <c r="L951" i="1"/>
  <c r="N951" i="1" s="1"/>
  <c r="AO951" i="1"/>
  <c r="E951" i="1" s="1"/>
  <c r="AQ951" i="1"/>
  <c r="AR951" i="1"/>
  <c r="AS951" i="1"/>
  <c r="AX951" i="1"/>
  <c r="AY951" i="1" s="1"/>
  <c r="BA951" i="1"/>
  <c r="L952" i="1"/>
  <c r="N952" i="1" s="1"/>
  <c r="AO952" i="1"/>
  <c r="AP952" i="1" s="1"/>
  <c r="AQ952" i="1"/>
  <c r="AR952" i="1"/>
  <c r="AS952" i="1"/>
  <c r="AX952" i="1"/>
  <c r="AY952" i="1" s="1"/>
  <c r="BA952" i="1"/>
  <c r="L953" i="1"/>
  <c r="N953" i="1" s="1"/>
  <c r="AO953" i="1"/>
  <c r="E953" i="1" s="1"/>
  <c r="AQ953" i="1"/>
  <c r="AR953" i="1"/>
  <c r="AS953" i="1"/>
  <c r="AX953" i="1"/>
  <c r="AY953" i="1" s="1"/>
  <c r="BA953" i="1"/>
  <c r="L954" i="1"/>
  <c r="N954" i="1" s="1"/>
  <c r="AO954" i="1"/>
  <c r="AP954" i="1" s="1"/>
  <c r="AQ954" i="1"/>
  <c r="AR954" i="1"/>
  <c r="AS954" i="1"/>
  <c r="AX954" i="1"/>
  <c r="AY954" i="1"/>
  <c r="BA954" i="1"/>
  <c r="L956" i="1"/>
  <c r="N956" i="1" s="1"/>
  <c r="AO956" i="1"/>
  <c r="E956" i="1" s="1"/>
  <c r="AQ956" i="1"/>
  <c r="AR956" i="1"/>
  <c r="AS956" i="1"/>
  <c r="AX956" i="1"/>
  <c r="AY956" i="1"/>
  <c r="BA956" i="1"/>
  <c r="L957" i="1"/>
  <c r="N957" i="1" s="1"/>
  <c r="AO957" i="1"/>
  <c r="AP957" i="1" s="1"/>
  <c r="AQ957" i="1"/>
  <c r="AR957" i="1"/>
  <c r="AS957" i="1"/>
  <c r="AX957" i="1"/>
  <c r="AY957" i="1" s="1"/>
  <c r="BA957" i="1"/>
  <c r="L959" i="1"/>
  <c r="N959" i="1" s="1"/>
  <c r="AO959" i="1"/>
  <c r="E959" i="1" s="1"/>
  <c r="AQ959" i="1"/>
  <c r="AR959" i="1"/>
  <c r="AS959" i="1"/>
  <c r="AX959" i="1"/>
  <c r="AY959" i="1" s="1"/>
  <c r="BA959" i="1"/>
  <c r="L960" i="1"/>
  <c r="N960" i="1" s="1"/>
  <c r="AO960" i="1"/>
  <c r="AP960" i="1" s="1"/>
  <c r="AQ960" i="1"/>
  <c r="AR960" i="1"/>
  <c r="AS960" i="1"/>
  <c r="AX960" i="1"/>
  <c r="AY960" i="1" s="1"/>
  <c r="BA960" i="1"/>
  <c r="L961" i="1"/>
  <c r="N961" i="1" s="1"/>
  <c r="AO961" i="1"/>
  <c r="E961" i="1" s="1"/>
  <c r="AQ961" i="1"/>
  <c r="AR961" i="1"/>
  <c r="AS961" i="1"/>
  <c r="AX961" i="1"/>
  <c r="AY961" i="1" s="1"/>
  <c r="BB961" i="1" s="1"/>
  <c r="BA961" i="1"/>
  <c r="L962" i="1"/>
  <c r="N962" i="1" s="1"/>
  <c r="AO962" i="1"/>
  <c r="AP962" i="1" s="1"/>
  <c r="AQ962" i="1"/>
  <c r="AR962" i="1"/>
  <c r="AS962" i="1"/>
  <c r="AX962" i="1"/>
  <c r="AY962" i="1" s="1"/>
  <c r="BB962" i="1" s="1"/>
  <c r="BA962" i="1"/>
  <c r="L963" i="1"/>
  <c r="N963" i="1" s="1"/>
  <c r="AO963" i="1"/>
  <c r="E963" i="1" s="1"/>
  <c r="AQ963" i="1"/>
  <c r="AR963" i="1"/>
  <c r="AS963" i="1"/>
  <c r="AX963" i="1"/>
  <c r="AY963" i="1" s="1"/>
  <c r="BA963" i="1"/>
  <c r="L964" i="1"/>
  <c r="N964" i="1" s="1"/>
  <c r="AO964" i="1"/>
  <c r="AQ964" i="1"/>
  <c r="AR964" i="1"/>
  <c r="AS964" i="1"/>
  <c r="AX964" i="1"/>
  <c r="AY964" i="1"/>
  <c r="BA964" i="1"/>
  <c r="L965" i="1"/>
  <c r="N965" i="1" s="1"/>
  <c r="AO965" i="1"/>
  <c r="E965" i="1" s="1"/>
  <c r="AQ965" i="1"/>
  <c r="AR965" i="1"/>
  <c r="AS965" i="1"/>
  <c r="AX965" i="1"/>
  <c r="AY965" i="1"/>
  <c r="BA965" i="1"/>
  <c r="L966" i="1"/>
  <c r="N966" i="1" s="1"/>
  <c r="AO966" i="1"/>
  <c r="AP966" i="1" s="1"/>
  <c r="AQ966" i="1"/>
  <c r="AR966" i="1"/>
  <c r="AS966" i="1"/>
  <c r="AX966" i="1"/>
  <c r="AY966" i="1" s="1"/>
  <c r="BA966" i="1"/>
  <c r="L967" i="1"/>
  <c r="N967" i="1" s="1"/>
  <c r="AO967" i="1"/>
  <c r="E967" i="1" s="1"/>
  <c r="AQ967" i="1"/>
  <c r="AR967" i="1"/>
  <c r="AS967" i="1"/>
  <c r="AX967" i="1"/>
  <c r="AY967" i="1" s="1"/>
  <c r="BA967" i="1"/>
  <c r="L968" i="1"/>
  <c r="N968" i="1" s="1"/>
  <c r="AO968" i="1"/>
  <c r="AP968" i="1" s="1"/>
  <c r="AQ968" i="1"/>
  <c r="AR968" i="1"/>
  <c r="AS968" i="1"/>
  <c r="AX968" i="1"/>
  <c r="AY968" i="1"/>
  <c r="BB968" i="1" s="1"/>
  <c r="BA968" i="1"/>
  <c r="L969" i="1"/>
  <c r="N969" i="1" s="1"/>
  <c r="AO969" i="1"/>
  <c r="E969" i="1" s="1"/>
  <c r="AQ969" i="1"/>
  <c r="AR969" i="1"/>
  <c r="AS969" i="1"/>
  <c r="AX969" i="1"/>
  <c r="AY969" i="1"/>
  <c r="BB969" i="1" s="1"/>
  <c r="BA969" i="1"/>
  <c r="L970" i="1"/>
  <c r="N970" i="1" s="1"/>
  <c r="AO970" i="1"/>
  <c r="AP970" i="1" s="1"/>
  <c r="AQ970" i="1"/>
  <c r="AR970" i="1"/>
  <c r="AS970" i="1"/>
  <c r="AX970" i="1"/>
  <c r="AY970" i="1" s="1"/>
  <c r="BA970" i="1"/>
  <c r="L971" i="1"/>
  <c r="N971" i="1" s="1"/>
  <c r="AO971" i="1"/>
  <c r="E971" i="1" s="1"/>
  <c r="BG971" i="1" s="1"/>
  <c r="AQ971" i="1"/>
  <c r="AR971" i="1"/>
  <c r="AS971" i="1"/>
  <c r="AX971" i="1"/>
  <c r="AY971" i="1" s="1"/>
  <c r="BA971" i="1"/>
  <c r="L972" i="1"/>
  <c r="N972" i="1"/>
  <c r="AO972" i="1"/>
  <c r="AP972" i="1" s="1"/>
  <c r="AQ972" i="1"/>
  <c r="AR972" i="1"/>
  <c r="AS972" i="1"/>
  <c r="AX972" i="1"/>
  <c r="AY972" i="1"/>
  <c r="BB972" i="1" s="1"/>
  <c r="BA972" i="1"/>
  <c r="L973" i="1"/>
  <c r="N973" i="1" s="1"/>
  <c r="AO973" i="1"/>
  <c r="AP973" i="1" s="1"/>
  <c r="AQ973" i="1"/>
  <c r="AR973" i="1"/>
  <c r="AS973" i="1"/>
  <c r="AX973" i="1"/>
  <c r="AY973" i="1" s="1"/>
  <c r="BA973" i="1"/>
  <c r="L974" i="1"/>
  <c r="N974" i="1" s="1"/>
  <c r="AO974" i="1"/>
  <c r="AP974" i="1" s="1"/>
  <c r="AQ974" i="1"/>
  <c r="AR974" i="1"/>
  <c r="AS974" i="1"/>
  <c r="AX974" i="1"/>
  <c r="AY974" i="1"/>
  <c r="BA974" i="1"/>
  <c r="L975" i="1"/>
  <c r="N975" i="1" s="1"/>
  <c r="AO975" i="1"/>
  <c r="AP975" i="1" s="1"/>
  <c r="H975" i="1" s="1"/>
  <c r="AQ975" i="1"/>
  <c r="AR975" i="1"/>
  <c r="AS975" i="1"/>
  <c r="AX975" i="1"/>
  <c r="AY975" i="1" s="1"/>
  <c r="BA975" i="1"/>
  <c r="L976" i="1"/>
  <c r="N976" i="1" s="1"/>
  <c r="AO976" i="1"/>
  <c r="AP976" i="1" s="1"/>
  <c r="AQ976" i="1"/>
  <c r="AR976" i="1"/>
  <c r="AS976" i="1"/>
  <c r="AX976" i="1"/>
  <c r="AY976" i="1"/>
  <c r="BB976" i="1" s="1"/>
  <c r="BA976" i="1"/>
  <c r="L977" i="1"/>
  <c r="N977" i="1" s="1"/>
  <c r="AO977" i="1"/>
  <c r="AP977" i="1" s="1"/>
  <c r="AQ977" i="1"/>
  <c r="AR977" i="1"/>
  <c r="AS977" i="1"/>
  <c r="AX977" i="1"/>
  <c r="AY977" i="1" s="1"/>
  <c r="BA977" i="1"/>
  <c r="L978" i="1"/>
  <c r="N978" i="1" s="1"/>
  <c r="AO978" i="1"/>
  <c r="AP978" i="1" s="1"/>
  <c r="AQ978" i="1"/>
  <c r="AR978" i="1"/>
  <c r="AS978" i="1"/>
  <c r="AX978" i="1"/>
  <c r="AY978" i="1" s="1"/>
  <c r="BA978" i="1"/>
  <c r="H979" i="1"/>
  <c r="L979" i="1"/>
  <c r="N979" i="1" s="1"/>
  <c r="AO979" i="1"/>
  <c r="AP979" i="1" s="1"/>
  <c r="AQ979" i="1"/>
  <c r="AR979" i="1"/>
  <c r="AS979" i="1"/>
  <c r="AX979" i="1"/>
  <c r="AY979" i="1" s="1"/>
  <c r="BA979" i="1"/>
  <c r="L981" i="1"/>
  <c r="N981" i="1" s="1"/>
  <c r="AO981" i="1"/>
  <c r="AP981" i="1" s="1"/>
  <c r="AQ981" i="1"/>
  <c r="AR981" i="1"/>
  <c r="AS981" i="1"/>
  <c r="AX981" i="1"/>
  <c r="AY981" i="1" s="1"/>
  <c r="BB981" i="1" s="1"/>
  <c r="BA981" i="1"/>
  <c r="L982" i="1"/>
  <c r="N982" i="1" s="1"/>
  <c r="AO982" i="1"/>
  <c r="AP982" i="1" s="1"/>
  <c r="AQ982" i="1"/>
  <c r="AR982" i="1"/>
  <c r="AS982" i="1"/>
  <c r="AX982" i="1"/>
  <c r="AY982" i="1" s="1"/>
  <c r="BA982" i="1"/>
  <c r="L983" i="1"/>
  <c r="N983" i="1" s="1"/>
  <c r="AO983" i="1"/>
  <c r="AP983" i="1" s="1"/>
  <c r="AQ983" i="1"/>
  <c r="AR983" i="1"/>
  <c r="AS983" i="1"/>
  <c r="AX983" i="1"/>
  <c r="AY983" i="1"/>
  <c r="BA983" i="1"/>
  <c r="L984" i="1"/>
  <c r="N984" i="1" s="1"/>
  <c r="AO984" i="1"/>
  <c r="AP984" i="1" s="1"/>
  <c r="H984" i="1" s="1"/>
  <c r="AQ984" i="1"/>
  <c r="AR984" i="1"/>
  <c r="AS984" i="1"/>
  <c r="AX984" i="1"/>
  <c r="AY984" i="1" s="1"/>
  <c r="BA984" i="1"/>
  <c r="L985" i="1"/>
  <c r="N985" i="1"/>
  <c r="AO985" i="1"/>
  <c r="AP985" i="1" s="1"/>
  <c r="AQ985" i="1"/>
  <c r="AR985" i="1"/>
  <c r="AS985" i="1"/>
  <c r="AX985" i="1"/>
  <c r="AY985" i="1"/>
  <c r="BB985" i="1" s="1"/>
  <c r="BA985" i="1"/>
  <c r="E986" i="1"/>
  <c r="L986" i="1"/>
  <c r="N986" i="1" s="1"/>
  <c r="AO986" i="1"/>
  <c r="AP986" i="1" s="1"/>
  <c r="AQ986" i="1"/>
  <c r="AR986" i="1"/>
  <c r="AS986" i="1"/>
  <c r="AX986" i="1"/>
  <c r="AY986" i="1" s="1"/>
  <c r="BB986" i="1" s="1"/>
  <c r="BA986" i="1"/>
  <c r="L987" i="1"/>
  <c r="N987" i="1" s="1"/>
  <c r="AO987" i="1"/>
  <c r="AP987" i="1" s="1"/>
  <c r="AQ987" i="1"/>
  <c r="AR987" i="1"/>
  <c r="AS987" i="1"/>
  <c r="AX987" i="1"/>
  <c r="AY987" i="1"/>
  <c r="BA987" i="1"/>
  <c r="H989" i="1"/>
  <c r="L989" i="1"/>
  <c r="N989" i="1" s="1"/>
  <c r="AO989" i="1"/>
  <c r="AP989" i="1" s="1"/>
  <c r="AQ989" i="1"/>
  <c r="AR989" i="1"/>
  <c r="AS989" i="1"/>
  <c r="AX989" i="1"/>
  <c r="AY989" i="1" s="1"/>
  <c r="BA989" i="1"/>
  <c r="E990" i="1"/>
  <c r="L990" i="1"/>
  <c r="N990" i="1" s="1"/>
  <c r="AO990" i="1"/>
  <c r="AP990" i="1" s="1"/>
  <c r="AQ990" i="1"/>
  <c r="AR990" i="1"/>
  <c r="AS990" i="1"/>
  <c r="AX990" i="1"/>
  <c r="AY990" i="1" s="1"/>
  <c r="BB990" i="1" s="1"/>
  <c r="BA990" i="1"/>
  <c r="L991" i="1"/>
  <c r="N991" i="1" s="1"/>
  <c r="AO991" i="1"/>
  <c r="AQ991" i="1"/>
  <c r="AR991" i="1"/>
  <c r="AS991" i="1"/>
  <c r="AX991" i="1"/>
  <c r="AY991" i="1" s="1"/>
  <c r="BA991" i="1"/>
  <c r="L992" i="1"/>
  <c r="N992" i="1" s="1"/>
  <c r="AO992" i="1"/>
  <c r="AP992" i="1" s="1"/>
  <c r="AQ992" i="1"/>
  <c r="AR992" i="1"/>
  <c r="AS992" i="1"/>
  <c r="AX992" i="1"/>
  <c r="AY992" i="1" s="1"/>
  <c r="BA992" i="1"/>
  <c r="L993" i="1"/>
  <c r="N993" i="1" s="1"/>
  <c r="AO993" i="1"/>
  <c r="AP993" i="1" s="1"/>
  <c r="H993" i="1" s="1"/>
  <c r="AQ993" i="1"/>
  <c r="AR993" i="1"/>
  <c r="AS993" i="1"/>
  <c r="AX993" i="1"/>
  <c r="AY993" i="1"/>
  <c r="BA993" i="1"/>
  <c r="L994" i="1"/>
  <c r="N994" i="1" s="1"/>
  <c r="AO994" i="1"/>
  <c r="AP994" i="1" s="1"/>
  <c r="AQ994" i="1"/>
  <c r="AR994" i="1"/>
  <c r="AS994" i="1"/>
  <c r="AX994" i="1"/>
  <c r="AY994" i="1"/>
  <c r="BB994" i="1" s="1"/>
  <c r="BA994" i="1"/>
  <c r="L995" i="1"/>
  <c r="N995" i="1" s="1"/>
  <c r="AO995" i="1"/>
  <c r="AP995" i="1" s="1"/>
  <c r="H995" i="1" s="1"/>
  <c r="AQ995" i="1"/>
  <c r="AR995" i="1"/>
  <c r="AS995" i="1"/>
  <c r="AX995" i="1"/>
  <c r="AY995" i="1"/>
  <c r="BB995" i="1" s="1"/>
  <c r="BA995" i="1"/>
  <c r="L996" i="1"/>
  <c r="N996" i="1" s="1"/>
  <c r="AO996" i="1"/>
  <c r="AP996" i="1" s="1"/>
  <c r="AQ996" i="1"/>
  <c r="AR996" i="1"/>
  <c r="AS996" i="1"/>
  <c r="AX996" i="1"/>
  <c r="AY996" i="1"/>
  <c r="BA996" i="1"/>
  <c r="H997" i="1"/>
  <c r="L997" i="1"/>
  <c r="N997" i="1" s="1"/>
  <c r="AO997" i="1"/>
  <c r="AP997" i="1" s="1"/>
  <c r="AQ997" i="1"/>
  <c r="AR997" i="1"/>
  <c r="AS997" i="1"/>
  <c r="AX997" i="1"/>
  <c r="AY997" i="1"/>
  <c r="BA997" i="1"/>
  <c r="L998" i="1"/>
  <c r="N998" i="1" s="1"/>
  <c r="AO998" i="1"/>
  <c r="AP998" i="1" s="1"/>
  <c r="AQ998" i="1"/>
  <c r="AR998" i="1"/>
  <c r="AS998" i="1"/>
  <c r="AX998" i="1"/>
  <c r="AY998" i="1" s="1"/>
  <c r="BA998" i="1"/>
  <c r="L999" i="1"/>
  <c r="N999" i="1" s="1"/>
  <c r="AO999" i="1"/>
  <c r="AQ999" i="1"/>
  <c r="AR999" i="1"/>
  <c r="AS999" i="1"/>
  <c r="AX999" i="1"/>
  <c r="AY999" i="1" s="1"/>
  <c r="BA999" i="1"/>
  <c r="L1000" i="1"/>
  <c r="N1000" i="1" s="1"/>
  <c r="AO1000" i="1"/>
  <c r="AP1000" i="1" s="1"/>
  <c r="AQ1000" i="1"/>
  <c r="AR1000" i="1"/>
  <c r="AS1000" i="1"/>
  <c r="AX1000" i="1"/>
  <c r="AY1000" i="1" s="1"/>
  <c r="BA1000" i="1"/>
  <c r="L1001" i="1"/>
  <c r="N1001" i="1" s="1"/>
  <c r="AO1001" i="1"/>
  <c r="AP1001" i="1" s="1"/>
  <c r="H1001" i="1" s="1"/>
  <c r="AQ1001" i="1"/>
  <c r="AR1001" i="1"/>
  <c r="AS1001" i="1"/>
  <c r="AX1001" i="1"/>
  <c r="AY1001" i="1" s="1"/>
  <c r="BA1001" i="1"/>
  <c r="E1002" i="1"/>
  <c r="L1002" i="1"/>
  <c r="N1002" i="1" s="1"/>
  <c r="AO1002" i="1"/>
  <c r="AP1002" i="1" s="1"/>
  <c r="AQ1002" i="1"/>
  <c r="AR1002" i="1"/>
  <c r="AS1002" i="1"/>
  <c r="AX1002" i="1"/>
  <c r="AY1002" i="1"/>
  <c r="BA1002" i="1"/>
  <c r="L1004" i="1"/>
  <c r="N1004" i="1" s="1"/>
  <c r="AO1004" i="1"/>
  <c r="AP1004" i="1" s="1"/>
  <c r="H1004" i="1" s="1"/>
  <c r="AQ1004" i="1"/>
  <c r="AR1004" i="1"/>
  <c r="AS1004" i="1"/>
  <c r="AX1004" i="1"/>
  <c r="AY1004" i="1"/>
  <c r="BA1004" i="1"/>
  <c r="L1005" i="1"/>
  <c r="N1005" i="1" s="1"/>
  <c r="AO1005" i="1"/>
  <c r="AP1005" i="1" s="1"/>
  <c r="AQ1005" i="1"/>
  <c r="AR1005" i="1"/>
  <c r="AS1005" i="1"/>
  <c r="AX1005" i="1"/>
  <c r="AY1005" i="1"/>
  <c r="BA1005" i="1"/>
  <c r="L1006" i="1"/>
  <c r="N1006" i="1" s="1"/>
  <c r="AO1006" i="1"/>
  <c r="E1006" i="1" s="1"/>
  <c r="AQ1006" i="1"/>
  <c r="AR1006" i="1"/>
  <c r="AS1006" i="1"/>
  <c r="AX1006" i="1"/>
  <c r="AY1006" i="1" s="1"/>
  <c r="BB1006" i="1" s="1"/>
  <c r="BA1006" i="1"/>
  <c r="E1007" i="1"/>
  <c r="L1007" i="1"/>
  <c r="N1007" i="1" s="1"/>
  <c r="AO1007" i="1"/>
  <c r="AP1007" i="1"/>
  <c r="H1007" i="1" s="1"/>
  <c r="AQ1007" i="1"/>
  <c r="AR1007" i="1"/>
  <c r="AS1007" i="1"/>
  <c r="AX1007" i="1"/>
  <c r="AY1007" i="1"/>
  <c r="BA1007" i="1"/>
  <c r="L1008" i="1"/>
  <c r="N1008" i="1" s="1"/>
  <c r="AO1008" i="1"/>
  <c r="E1008" i="1" s="1"/>
  <c r="AQ1008" i="1"/>
  <c r="AR1008" i="1"/>
  <c r="AS1008" i="1"/>
  <c r="AX1008" i="1"/>
  <c r="AY1008" i="1" s="1"/>
  <c r="BA1008" i="1"/>
  <c r="L1009" i="1"/>
  <c r="N1009" i="1" s="1"/>
  <c r="AO1009" i="1"/>
  <c r="E1009" i="1" s="1"/>
  <c r="AQ1009" i="1"/>
  <c r="AR1009" i="1"/>
  <c r="AS1009" i="1"/>
  <c r="AX1009" i="1"/>
  <c r="AY1009" i="1"/>
  <c r="BB1009" i="1" s="1"/>
  <c r="BA1009" i="1"/>
  <c r="BG1009" i="1"/>
  <c r="L1010" i="1"/>
  <c r="N1010" i="1" s="1"/>
  <c r="AO1010" i="1"/>
  <c r="E1010" i="1" s="1"/>
  <c r="AP1010" i="1"/>
  <c r="H1010" i="1" s="1"/>
  <c r="AQ1010" i="1"/>
  <c r="AR1010" i="1"/>
  <c r="AS1010" i="1"/>
  <c r="AX1010" i="1"/>
  <c r="AY1010" i="1"/>
  <c r="BA1010" i="1"/>
  <c r="L1011" i="1"/>
  <c r="N1011" i="1" s="1"/>
  <c r="AO1011" i="1"/>
  <c r="E1011" i="1" s="1"/>
  <c r="AQ1011" i="1"/>
  <c r="AR1011" i="1"/>
  <c r="AS1011" i="1"/>
  <c r="AX1011" i="1"/>
  <c r="AY1011" i="1" s="1"/>
  <c r="BB1011" i="1" s="1"/>
  <c r="BA1011" i="1"/>
  <c r="BG1011" i="1"/>
  <c r="L1012" i="1"/>
  <c r="N1012" i="1" s="1"/>
  <c r="AO1012" i="1"/>
  <c r="E1012" i="1" s="1"/>
  <c r="AP1012" i="1"/>
  <c r="H1012" i="1" s="1"/>
  <c r="AQ1012" i="1"/>
  <c r="AR1012" i="1"/>
  <c r="AS1012" i="1"/>
  <c r="AX1012" i="1"/>
  <c r="AY1012" i="1"/>
  <c r="BA1012" i="1"/>
  <c r="L1013" i="1"/>
  <c r="N1013" i="1" s="1"/>
  <c r="AO1013" i="1"/>
  <c r="E1013" i="1" s="1"/>
  <c r="BG1013" i="1" s="1"/>
  <c r="AQ1013" i="1"/>
  <c r="AR1013" i="1"/>
  <c r="AS1013" i="1"/>
  <c r="AX1013" i="1"/>
  <c r="AY1013" i="1"/>
  <c r="BB1013" i="1" s="1"/>
  <c r="BA1013" i="1"/>
  <c r="L1014" i="1"/>
  <c r="N1014" i="1" s="1"/>
  <c r="AO1014" i="1"/>
  <c r="E1014" i="1" s="1"/>
  <c r="AP1014" i="1"/>
  <c r="H1014" i="1" s="1"/>
  <c r="AQ1014" i="1"/>
  <c r="AR1014" i="1"/>
  <c r="AS1014" i="1"/>
  <c r="AX1014" i="1"/>
  <c r="AY1014" i="1"/>
  <c r="BA1014" i="1"/>
  <c r="L1015" i="1"/>
  <c r="N1015" i="1" s="1"/>
  <c r="AO1015" i="1"/>
  <c r="E1015" i="1" s="1"/>
  <c r="AQ1015" i="1"/>
  <c r="AR1015" i="1"/>
  <c r="AS1015" i="1"/>
  <c r="AX1015" i="1"/>
  <c r="AY1015" i="1" s="1"/>
  <c r="BA1015" i="1"/>
  <c r="L1017" i="1"/>
  <c r="N1017" i="1" s="1"/>
  <c r="AO1017" i="1"/>
  <c r="E1017" i="1" s="1"/>
  <c r="AP1017" i="1"/>
  <c r="H1017" i="1" s="1"/>
  <c r="AQ1017" i="1"/>
  <c r="AR1017" i="1"/>
  <c r="AS1017" i="1"/>
  <c r="AX1017" i="1"/>
  <c r="AY1017" i="1"/>
  <c r="BA1017" i="1"/>
  <c r="L1018" i="1"/>
  <c r="N1018" i="1" s="1"/>
  <c r="AO1018" i="1"/>
  <c r="E1018" i="1" s="1"/>
  <c r="AQ1018" i="1"/>
  <c r="AR1018" i="1"/>
  <c r="AS1018" i="1"/>
  <c r="AX1018" i="1"/>
  <c r="AY1018" i="1"/>
  <c r="BB1018" i="1" s="1"/>
  <c r="BA1018" i="1"/>
  <c r="BG1018" i="1"/>
  <c r="L1019" i="1"/>
  <c r="N1019" i="1" s="1"/>
  <c r="AO1019" i="1"/>
  <c r="E1019" i="1" s="1"/>
  <c r="AP1019" i="1"/>
  <c r="H1019" i="1" s="1"/>
  <c r="AQ1019" i="1"/>
  <c r="AR1019" i="1"/>
  <c r="AS1019" i="1"/>
  <c r="AX1019" i="1"/>
  <c r="AY1019" i="1"/>
  <c r="BA1019" i="1"/>
  <c r="L1020" i="1"/>
  <c r="N1020" i="1" s="1"/>
  <c r="AO1020" i="1"/>
  <c r="E1020" i="1" s="1"/>
  <c r="BG1020" i="1" s="1"/>
  <c r="AQ1020" i="1"/>
  <c r="AR1020" i="1"/>
  <c r="AS1020" i="1"/>
  <c r="AX1020" i="1"/>
  <c r="AY1020" i="1"/>
  <c r="BB1020" i="1" s="1"/>
  <c r="BA1020" i="1"/>
  <c r="L1021" i="1"/>
  <c r="N1021" i="1" s="1"/>
  <c r="AO1021" i="1"/>
  <c r="E1021" i="1" s="1"/>
  <c r="AP1021" i="1"/>
  <c r="H1021" i="1" s="1"/>
  <c r="AQ1021" i="1"/>
  <c r="AR1021" i="1"/>
  <c r="AS1021" i="1"/>
  <c r="AX1021" i="1"/>
  <c r="AY1021" i="1"/>
  <c r="BA1021" i="1"/>
  <c r="L1022" i="1"/>
  <c r="N1022" i="1" s="1"/>
  <c r="AO1022" i="1"/>
  <c r="E1022" i="1" s="1"/>
  <c r="AQ1022" i="1"/>
  <c r="AR1022" i="1"/>
  <c r="AS1022" i="1"/>
  <c r="AX1022" i="1"/>
  <c r="AY1022" i="1" s="1"/>
  <c r="BA1022" i="1"/>
  <c r="BG1022" i="1"/>
  <c r="L1023" i="1"/>
  <c r="N1023" i="1" s="1"/>
  <c r="AO1023" i="1"/>
  <c r="E1023" i="1" s="1"/>
  <c r="AP1023" i="1"/>
  <c r="H1023" i="1" s="1"/>
  <c r="AQ1023" i="1"/>
  <c r="AR1023" i="1"/>
  <c r="AS1023" i="1"/>
  <c r="AX1023" i="1"/>
  <c r="AY1023" i="1"/>
  <c r="BB1023" i="1" s="1"/>
  <c r="BA1023" i="1"/>
  <c r="L1024" i="1"/>
  <c r="N1024" i="1" s="1"/>
  <c r="AO1024" i="1"/>
  <c r="E1024" i="1" s="1"/>
  <c r="AQ1024" i="1"/>
  <c r="AR1024" i="1"/>
  <c r="AS1024" i="1"/>
  <c r="AX1024" i="1"/>
  <c r="AY1024" i="1" s="1"/>
  <c r="BA1024" i="1"/>
  <c r="L1025" i="1"/>
  <c r="N1025" i="1" s="1"/>
  <c r="AO1025" i="1"/>
  <c r="E1025" i="1" s="1"/>
  <c r="AP1025" i="1"/>
  <c r="H1025" i="1" s="1"/>
  <c r="AQ1025" i="1"/>
  <c r="AR1025" i="1"/>
  <c r="AS1025" i="1"/>
  <c r="AX1025" i="1"/>
  <c r="AY1025" i="1"/>
  <c r="BA1025" i="1"/>
  <c r="L1026" i="1"/>
  <c r="N1026" i="1" s="1"/>
  <c r="AO1026" i="1"/>
  <c r="E1026" i="1" s="1"/>
  <c r="BG1026" i="1" s="1"/>
  <c r="AQ1026" i="1"/>
  <c r="AR1026" i="1"/>
  <c r="AS1026" i="1"/>
  <c r="AX1026" i="1"/>
  <c r="AY1026" i="1"/>
  <c r="BB1026" i="1" s="1"/>
  <c r="BA1026" i="1"/>
  <c r="L1027" i="1"/>
  <c r="N1027" i="1" s="1"/>
  <c r="AO1027" i="1"/>
  <c r="E1027" i="1" s="1"/>
  <c r="AP1027" i="1"/>
  <c r="H1027" i="1" s="1"/>
  <c r="AQ1027" i="1"/>
  <c r="AR1027" i="1"/>
  <c r="AS1027" i="1"/>
  <c r="AX1027" i="1"/>
  <c r="AY1027" i="1"/>
  <c r="BA1027" i="1"/>
  <c r="L1028" i="1"/>
  <c r="N1028" i="1" s="1"/>
  <c r="AO1028" i="1"/>
  <c r="E1028" i="1" s="1"/>
  <c r="AQ1028" i="1"/>
  <c r="AR1028" i="1"/>
  <c r="AS1028" i="1"/>
  <c r="AX1028" i="1"/>
  <c r="AY1028" i="1" s="1"/>
  <c r="BA1028" i="1"/>
  <c r="BG1028" i="1"/>
  <c r="L1029" i="1"/>
  <c r="N1029" i="1" s="1"/>
  <c r="AO1029" i="1"/>
  <c r="E1029" i="1" s="1"/>
  <c r="AQ1029" i="1"/>
  <c r="AR1029" i="1"/>
  <c r="AS1029" i="1"/>
  <c r="AX1029" i="1"/>
  <c r="AY1029" i="1" s="1"/>
  <c r="BA1029" i="1"/>
  <c r="L1030" i="1"/>
  <c r="N1030" i="1" s="1"/>
  <c r="AO1030" i="1"/>
  <c r="E1030" i="1" s="1"/>
  <c r="AQ1030" i="1"/>
  <c r="AR1030" i="1"/>
  <c r="AS1030" i="1"/>
  <c r="AX1030" i="1"/>
  <c r="AY1030" i="1"/>
  <c r="BA1030" i="1"/>
  <c r="L1032" i="1"/>
  <c r="N1032" i="1" s="1"/>
  <c r="AO1032" i="1"/>
  <c r="E1032" i="1" s="1"/>
  <c r="AQ1032" i="1"/>
  <c r="AR1032" i="1"/>
  <c r="AS1032" i="1"/>
  <c r="AX1032" i="1"/>
  <c r="AY1032" i="1" s="1"/>
  <c r="BB1032" i="1" s="1"/>
  <c r="BA1032" i="1"/>
  <c r="L1033" i="1"/>
  <c r="N1033" i="1" s="1"/>
  <c r="BG1033" i="1" s="1"/>
  <c r="AO1033" i="1"/>
  <c r="E1033" i="1" s="1"/>
  <c r="AQ1033" i="1"/>
  <c r="AR1033" i="1"/>
  <c r="AS1033" i="1"/>
  <c r="AX1033" i="1"/>
  <c r="AY1033" i="1" s="1"/>
  <c r="BB1033" i="1" s="1"/>
  <c r="BA1033" i="1"/>
  <c r="L1034" i="1"/>
  <c r="N1034" i="1" s="1"/>
  <c r="AO1034" i="1"/>
  <c r="E1034" i="1" s="1"/>
  <c r="AQ1034" i="1"/>
  <c r="AR1034" i="1"/>
  <c r="AS1034" i="1"/>
  <c r="AX1034" i="1"/>
  <c r="AY1034" i="1" s="1"/>
  <c r="BA1034" i="1"/>
  <c r="L1035" i="1"/>
  <c r="N1035" i="1" s="1"/>
  <c r="BG1035" i="1" s="1"/>
  <c r="AO1035" i="1"/>
  <c r="E1035" i="1" s="1"/>
  <c r="AP1035" i="1"/>
  <c r="H1035" i="1" s="1"/>
  <c r="AQ1035" i="1"/>
  <c r="AR1035" i="1"/>
  <c r="AS1035" i="1"/>
  <c r="AX1035" i="1"/>
  <c r="AY1035" i="1" s="1"/>
  <c r="BB1035" i="1" s="1"/>
  <c r="BA1035" i="1"/>
  <c r="L1036" i="1"/>
  <c r="N1036" i="1" s="1"/>
  <c r="AO1036" i="1"/>
  <c r="E1036" i="1" s="1"/>
  <c r="AQ1036" i="1"/>
  <c r="AR1036" i="1"/>
  <c r="AS1036" i="1"/>
  <c r="AX1036" i="1"/>
  <c r="AY1036" i="1" s="1"/>
  <c r="BA1036" i="1"/>
  <c r="L1037" i="1"/>
  <c r="N1037" i="1" s="1"/>
  <c r="AO1037" i="1"/>
  <c r="E1037" i="1" s="1"/>
  <c r="AQ1037" i="1"/>
  <c r="AR1037" i="1"/>
  <c r="AS1037" i="1"/>
  <c r="AX1037" i="1"/>
  <c r="AY1037" i="1" s="1"/>
  <c r="BB1037" i="1" s="1"/>
  <c r="BA1037" i="1"/>
  <c r="BG1037" i="1"/>
  <c r="L1038" i="1"/>
  <c r="N1038" i="1" s="1"/>
  <c r="AO1038" i="1"/>
  <c r="E1038" i="1" s="1"/>
  <c r="AQ1038" i="1"/>
  <c r="AR1038" i="1"/>
  <c r="AS1038" i="1"/>
  <c r="AX1038" i="1"/>
  <c r="AY1038" i="1"/>
  <c r="BB1038" i="1" s="1"/>
  <c r="BA1038" i="1"/>
  <c r="L1039" i="1"/>
  <c r="N1039" i="1" s="1"/>
  <c r="BG1039" i="1" s="1"/>
  <c r="AO1039" i="1"/>
  <c r="E1039" i="1" s="1"/>
  <c r="AQ1039" i="1"/>
  <c r="AR1039" i="1"/>
  <c r="AS1039" i="1"/>
  <c r="AX1039" i="1"/>
  <c r="AY1039" i="1" s="1"/>
  <c r="BA1039" i="1"/>
  <c r="L1040" i="1"/>
  <c r="N1040" i="1" s="1"/>
  <c r="AO1040" i="1"/>
  <c r="E1040" i="1" s="1"/>
  <c r="AQ1040" i="1"/>
  <c r="AR1040" i="1"/>
  <c r="AS1040" i="1"/>
  <c r="AX1040" i="1"/>
  <c r="AY1040" i="1" s="1"/>
  <c r="BB1040" i="1" s="1"/>
  <c r="BA1040" i="1"/>
  <c r="L1042" i="1"/>
  <c r="N1042" i="1" s="1"/>
  <c r="AO1042" i="1"/>
  <c r="E1042" i="1" s="1"/>
  <c r="AQ1042" i="1"/>
  <c r="AR1042" i="1"/>
  <c r="AS1042" i="1"/>
  <c r="AX1042" i="1"/>
  <c r="AY1042" i="1" s="1"/>
  <c r="BB1042" i="1" s="1"/>
  <c r="BA1042" i="1"/>
  <c r="BG1042" i="1"/>
  <c r="L1043" i="1"/>
  <c r="N1043" i="1" s="1"/>
  <c r="AO1043" i="1"/>
  <c r="E1043" i="1" s="1"/>
  <c r="AQ1043" i="1"/>
  <c r="AR1043" i="1"/>
  <c r="AS1043" i="1"/>
  <c r="AX1043" i="1"/>
  <c r="AY1043" i="1" s="1"/>
  <c r="BB1043" i="1" s="1"/>
  <c r="BA1043" i="1"/>
  <c r="L1044" i="1"/>
  <c r="N1044" i="1" s="1"/>
  <c r="BG1044" i="1" s="1"/>
  <c r="AO1044" i="1"/>
  <c r="E1044" i="1" s="1"/>
  <c r="AP1044" i="1"/>
  <c r="H1044" i="1" s="1"/>
  <c r="AQ1044" i="1"/>
  <c r="AR1044" i="1"/>
  <c r="AS1044" i="1"/>
  <c r="AX1044" i="1"/>
  <c r="AY1044" i="1" s="1"/>
  <c r="BB1044" i="1" s="1"/>
  <c r="BA1044" i="1"/>
  <c r="L1045" i="1"/>
  <c r="N1045" i="1" s="1"/>
  <c r="AO1045" i="1"/>
  <c r="E1045" i="1" s="1"/>
  <c r="AQ1045" i="1"/>
  <c r="AR1045" i="1"/>
  <c r="AS1045" i="1"/>
  <c r="AX1045" i="1"/>
  <c r="AY1045" i="1" s="1"/>
  <c r="BB1045" i="1" s="1"/>
  <c r="BA1045" i="1"/>
  <c r="L1046" i="1"/>
  <c r="N1046" i="1" s="1"/>
  <c r="AO1046" i="1"/>
  <c r="E1046" i="1" s="1"/>
  <c r="AQ1046" i="1"/>
  <c r="AR1046" i="1"/>
  <c r="AS1046" i="1"/>
  <c r="AX1046" i="1"/>
  <c r="AY1046" i="1" s="1"/>
  <c r="BA1046" i="1"/>
  <c r="L1047" i="1"/>
  <c r="N1047" i="1" s="1"/>
  <c r="AO1047" i="1"/>
  <c r="E1047" i="1" s="1"/>
  <c r="AQ1047" i="1"/>
  <c r="AR1047" i="1"/>
  <c r="AS1047" i="1"/>
  <c r="AX1047" i="1"/>
  <c r="AY1047" i="1" s="1"/>
  <c r="BB1047" i="1" s="1"/>
  <c r="BA1047" i="1"/>
  <c r="L1048" i="1"/>
  <c r="N1048" i="1" s="1"/>
  <c r="AO1048" i="1"/>
  <c r="E1048" i="1" s="1"/>
  <c r="AQ1048" i="1"/>
  <c r="AR1048" i="1"/>
  <c r="AS1048" i="1"/>
  <c r="AX1048" i="1"/>
  <c r="AY1048" i="1" s="1"/>
  <c r="BA1048" i="1"/>
  <c r="L1049" i="1"/>
  <c r="N1049" i="1" s="1"/>
  <c r="AO1049" i="1"/>
  <c r="E1049" i="1" s="1"/>
  <c r="AP1049" i="1"/>
  <c r="H1049" i="1" s="1"/>
  <c r="AQ1049" i="1"/>
  <c r="AR1049" i="1"/>
  <c r="AS1049" i="1"/>
  <c r="AX1049" i="1"/>
  <c r="AY1049" i="1" s="1"/>
  <c r="BA1049" i="1"/>
  <c r="L1050" i="1"/>
  <c r="N1050" i="1" s="1"/>
  <c r="BG1050" i="1" s="1"/>
  <c r="AO1050" i="1"/>
  <c r="E1050" i="1" s="1"/>
  <c r="AP1050" i="1"/>
  <c r="H1050" i="1" s="1"/>
  <c r="AQ1050" i="1"/>
  <c r="AR1050" i="1"/>
  <c r="AS1050" i="1"/>
  <c r="AX1050" i="1"/>
  <c r="AY1050" i="1"/>
  <c r="BA1050" i="1"/>
  <c r="L1051" i="1"/>
  <c r="AO1051" i="1"/>
  <c r="E1051" i="1" s="1"/>
  <c r="AQ1051" i="1"/>
  <c r="AR1051" i="1"/>
  <c r="AS1051" i="1"/>
  <c r="AX1051" i="1"/>
  <c r="AY1051" i="1" s="1"/>
  <c r="BB1051" i="1" s="1"/>
  <c r="BA1051" i="1"/>
  <c r="L1052" i="1"/>
  <c r="N1052" i="1" s="1"/>
  <c r="AO1052" i="1"/>
  <c r="E1052" i="1" s="1"/>
  <c r="AQ1052" i="1"/>
  <c r="AR1052" i="1"/>
  <c r="AS1052" i="1"/>
  <c r="AX1052" i="1"/>
  <c r="AY1052" i="1" s="1"/>
  <c r="BB1052" i="1" s="1"/>
  <c r="BA1052" i="1"/>
  <c r="L1053" i="1"/>
  <c r="AO1053" i="1"/>
  <c r="E1053" i="1" s="1"/>
  <c r="AQ1053" i="1"/>
  <c r="AR1053" i="1"/>
  <c r="AS1053" i="1"/>
  <c r="AX1053" i="1"/>
  <c r="AY1053" i="1" s="1"/>
  <c r="BB1053" i="1" s="1"/>
  <c r="BA1053" i="1"/>
  <c r="L1054" i="1"/>
  <c r="N1054" i="1" s="1"/>
  <c r="BG1054" i="1" s="1"/>
  <c r="AO1054" i="1"/>
  <c r="E1054" i="1" s="1"/>
  <c r="AP1054" i="1"/>
  <c r="H1054" i="1" s="1"/>
  <c r="AQ1054" i="1"/>
  <c r="AR1054" i="1"/>
  <c r="AS1054" i="1"/>
  <c r="AX1054" i="1"/>
  <c r="AY1054" i="1" s="1"/>
  <c r="BA1054" i="1"/>
  <c r="L1056" i="1"/>
  <c r="N1056" i="1" s="1"/>
  <c r="AO1056" i="1"/>
  <c r="E1056" i="1" s="1"/>
  <c r="AQ1056" i="1"/>
  <c r="AR1056" i="1"/>
  <c r="AS1056" i="1"/>
  <c r="AX1056" i="1"/>
  <c r="AY1056" i="1" s="1"/>
  <c r="BB1056" i="1" s="1"/>
  <c r="BA1056" i="1"/>
  <c r="L1057" i="1"/>
  <c r="N1057" i="1" s="1"/>
  <c r="AO1057" i="1"/>
  <c r="E1057" i="1" s="1"/>
  <c r="AQ1057" i="1"/>
  <c r="AR1057" i="1"/>
  <c r="AS1057" i="1"/>
  <c r="AX1057" i="1"/>
  <c r="AY1057" i="1" s="1"/>
  <c r="BB1057" i="1" s="1"/>
  <c r="BA1057" i="1"/>
  <c r="BG1057" i="1"/>
  <c r="L1058" i="1"/>
  <c r="N1058" i="1" s="1"/>
  <c r="AO1058" i="1"/>
  <c r="E1058" i="1" s="1"/>
  <c r="AQ1058" i="1"/>
  <c r="AR1058" i="1"/>
  <c r="AS1058" i="1"/>
  <c r="AX1058" i="1"/>
  <c r="AY1058" i="1" s="1"/>
  <c r="BB1058" i="1" s="1"/>
  <c r="BA1058" i="1"/>
  <c r="L1059" i="1"/>
  <c r="N1059" i="1" s="1"/>
  <c r="AO1059" i="1"/>
  <c r="E1059" i="1" s="1"/>
  <c r="BG1059" i="1" s="1"/>
  <c r="AQ1059" i="1"/>
  <c r="AR1059" i="1"/>
  <c r="AS1059" i="1"/>
  <c r="AX1059" i="1"/>
  <c r="AY1059" i="1" s="1"/>
  <c r="BA1059" i="1"/>
  <c r="L1060" i="1"/>
  <c r="N1060" i="1" s="1"/>
  <c r="AO1060" i="1"/>
  <c r="E1060" i="1" s="1"/>
  <c r="BG1060" i="1" s="1"/>
  <c r="AQ1060" i="1"/>
  <c r="AR1060" i="1"/>
  <c r="AS1060" i="1"/>
  <c r="AX1060" i="1"/>
  <c r="AY1060" i="1" s="1"/>
  <c r="BA1060" i="1"/>
  <c r="L1061" i="1"/>
  <c r="N1061" i="1" s="1"/>
  <c r="AO1061" i="1"/>
  <c r="E1061" i="1" s="1"/>
  <c r="AP1061" i="1"/>
  <c r="H1061" i="1" s="1"/>
  <c r="AQ1061" i="1"/>
  <c r="AR1061" i="1"/>
  <c r="AS1061" i="1"/>
  <c r="AX1061" i="1"/>
  <c r="AY1061" i="1"/>
  <c r="BB1061" i="1" s="1"/>
  <c r="BA1061" i="1"/>
  <c r="BG1061" i="1"/>
  <c r="L1062" i="1"/>
  <c r="N1062" i="1" s="1"/>
  <c r="BG1062" i="1" s="1"/>
  <c r="AO1062" i="1"/>
  <c r="E1062" i="1" s="1"/>
  <c r="AP1062" i="1"/>
  <c r="H1062" i="1" s="1"/>
  <c r="AQ1062" i="1"/>
  <c r="AR1062" i="1"/>
  <c r="AS1062" i="1"/>
  <c r="AX1062" i="1"/>
  <c r="AY1062" i="1"/>
  <c r="BA1062" i="1"/>
  <c r="L1063" i="1"/>
  <c r="N1063" i="1" s="1"/>
  <c r="AO1063" i="1"/>
  <c r="E1063" i="1" s="1"/>
  <c r="AP1063" i="1"/>
  <c r="H1063" i="1" s="1"/>
  <c r="AQ1063" i="1"/>
  <c r="AR1063" i="1"/>
  <c r="AS1063" i="1"/>
  <c r="AX1063" i="1"/>
  <c r="AY1063" i="1" s="1"/>
  <c r="BA1063" i="1"/>
  <c r="L1064" i="1"/>
  <c r="N1064" i="1" s="1"/>
  <c r="AO1064" i="1"/>
  <c r="E1064" i="1" s="1"/>
  <c r="AP1064" i="1"/>
  <c r="H1064" i="1" s="1"/>
  <c r="AQ1064" i="1"/>
  <c r="AR1064" i="1"/>
  <c r="AS1064" i="1"/>
  <c r="AX1064" i="1"/>
  <c r="AY1064" i="1"/>
  <c r="BB1064" i="1" s="1"/>
  <c r="BA1064" i="1"/>
  <c r="L1065" i="1"/>
  <c r="N1065" i="1" s="1"/>
  <c r="AO1065" i="1"/>
  <c r="E1065" i="1" s="1"/>
  <c r="AQ1065" i="1"/>
  <c r="AR1065" i="1"/>
  <c r="AS1065" i="1"/>
  <c r="AX1065" i="1"/>
  <c r="AY1065" i="1" s="1"/>
  <c r="BA1065" i="1"/>
  <c r="L1066" i="1"/>
  <c r="N1066" i="1" s="1"/>
  <c r="AO1066" i="1"/>
  <c r="E1066" i="1" s="1"/>
  <c r="AP1066" i="1"/>
  <c r="H1066" i="1" s="1"/>
  <c r="AQ1066" i="1"/>
  <c r="AR1066" i="1"/>
  <c r="AS1066" i="1"/>
  <c r="AX1066" i="1"/>
  <c r="AY1066" i="1"/>
  <c r="BA1066" i="1"/>
  <c r="L1067" i="1"/>
  <c r="N1067" i="1" s="1"/>
  <c r="AO1067" i="1"/>
  <c r="E1067" i="1" s="1"/>
  <c r="AQ1067" i="1"/>
  <c r="AR1067" i="1"/>
  <c r="AS1067" i="1"/>
  <c r="AX1067" i="1"/>
  <c r="AY1067" i="1" s="1"/>
  <c r="BA1067" i="1"/>
  <c r="L1068" i="1"/>
  <c r="N1068" i="1" s="1"/>
  <c r="AO1068" i="1"/>
  <c r="E1068" i="1" s="1"/>
  <c r="AQ1068" i="1"/>
  <c r="AR1068" i="1"/>
  <c r="AS1068" i="1"/>
  <c r="AX1068" i="1"/>
  <c r="AY1068" i="1" s="1"/>
  <c r="BB1068" i="1" s="1"/>
  <c r="BA1068" i="1"/>
  <c r="L1069" i="1"/>
  <c r="N1069" i="1" s="1"/>
  <c r="AO1069" i="1"/>
  <c r="E1069" i="1" s="1"/>
  <c r="AQ1069" i="1"/>
  <c r="AR1069" i="1"/>
  <c r="AS1069" i="1"/>
  <c r="AX1069" i="1"/>
  <c r="AY1069" i="1" s="1"/>
  <c r="BA1069" i="1"/>
  <c r="L1070" i="1"/>
  <c r="N1070" i="1" s="1"/>
  <c r="AO1070" i="1"/>
  <c r="E1070" i="1" s="1"/>
  <c r="AQ1070" i="1"/>
  <c r="AR1070" i="1"/>
  <c r="AS1070" i="1"/>
  <c r="AX1070" i="1"/>
  <c r="AY1070" i="1" s="1"/>
  <c r="BB1070" i="1" s="1"/>
  <c r="BA1070" i="1"/>
  <c r="L1071" i="1"/>
  <c r="N1071" i="1" s="1"/>
  <c r="AO1071" i="1"/>
  <c r="E1071" i="1" s="1"/>
  <c r="AP1071" i="1"/>
  <c r="H1071" i="1" s="1"/>
  <c r="AQ1071" i="1"/>
  <c r="AR1071" i="1"/>
  <c r="AS1071" i="1"/>
  <c r="AX1071" i="1"/>
  <c r="AY1071" i="1" s="1"/>
  <c r="BA1071" i="1"/>
  <c r="L1072" i="1"/>
  <c r="N1072" i="1" s="1"/>
  <c r="BG1072" i="1" s="1"/>
  <c r="AO1072" i="1"/>
  <c r="E1072" i="1" s="1"/>
  <c r="AP1072" i="1"/>
  <c r="H1072" i="1" s="1"/>
  <c r="AQ1072" i="1"/>
  <c r="AR1072" i="1"/>
  <c r="AS1072" i="1"/>
  <c r="AX1072" i="1"/>
  <c r="AY1072" i="1"/>
  <c r="BA1072" i="1"/>
  <c r="L1074" i="1"/>
  <c r="N1074" i="1" s="1"/>
  <c r="AO1074" i="1"/>
  <c r="E1074" i="1" s="1"/>
  <c r="AQ1074" i="1"/>
  <c r="AR1074" i="1"/>
  <c r="AS1074" i="1"/>
  <c r="AX1074" i="1"/>
  <c r="AY1074" i="1"/>
  <c r="BA1074" i="1"/>
  <c r="L1075" i="1"/>
  <c r="N1075" i="1" s="1"/>
  <c r="AO1075" i="1"/>
  <c r="E1075" i="1" s="1"/>
  <c r="AQ1075" i="1"/>
  <c r="AR1075" i="1"/>
  <c r="AS1075" i="1"/>
  <c r="AX1075" i="1"/>
  <c r="AY1075" i="1" s="1"/>
  <c r="BA1075" i="1"/>
  <c r="L1076" i="1"/>
  <c r="N1076" i="1" s="1"/>
  <c r="AO1076" i="1"/>
  <c r="E1076" i="1" s="1"/>
  <c r="AQ1076" i="1"/>
  <c r="AR1076" i="1"/>
  <c r="AS1076" i="1"/>
  <c r="AX1076" i="1"/>
  <c r="AY1076" i="1" s="1"/>
  <c r="BA1076" i="1"/>
  <c r="L1077" i="1"/>
  <c r="N1077" i="1" s="1"/>
  <c r="AO1077" i="1"/>
  <c r="E1077" i="1" s="1"/>
  <c r="AQ1077" i="1"/>
  <c r="AR1077" i="1"/>
  <c r="AS1077" i="1"/>
  <c r="AX1077" i="1"/>
  <c r="AY1077" i="1"/>
  <c r="BB1077" i="1" s="1"/>
  <c r="BA1077" i="1"/>
  <c r="L1078" i="1"/>
  <c r="N1078" i="1" s="1"/>
  <c r="BG1078" i="1" s="1"/>
  <c r="AO1078" i="1"/>
  <c r="E1078" i="1" s="1"/>
  <c r="AQ1078" i="1"/>
  <c r="AR1078" i="1"/>
  <c r="AS1078" i="1"/>
  <c r="AX1078" i="1"/>
  <c r="AY1078" i="1" s="1"/>
  <c r="BA1078" i="1"/>
  <c r="L1079" i="1"/>
  <c r="N1079" i="1" s="1"/>
  <c r="BG1079" i="1" s="1"/>
  <c r="AO1079" i="1"/>
  <c r="E1079" i="1" s="1"/>
  <c r="AQ1079" i="1"/>
  <c r="AR1079" i="1"/>
  <c r="AS1079" i="1"/>
  <c r="AX1079" i="1"/>
  <c r="AY1079" i="1" s="1"/>
  <c r="BB1079" i="1" s="1"/>
  <c r="BA1079" i="1"/>
  <c r="L1080" i="1"/>
  <c r="N1080" i="1" s="1"/>
  <c r="AO1080" i="1"/>
  <c r="E1080" i="1" s="1"/>
  <c r="AQ1080" i="1"/>
  <c r="AR1080" i="1"/>
  <c r="AS1080" i="1"/>
  <c r="AX1080" i="1"/>
  <c r="AY1080" i="1" s="1"/>
  <c r="BA1080" i="1"/>
  <c r="L1081" i="1"/>
  <c r="N1081" i="1" s="1"/>
  <c r="AO1081" i="1"/>
  <c r="E1081" i="1" s="1"/>
  <c r="AQ1081" i="1"/>
  <c r="AR1081" i="1"/>
  <c r="AS1081" i="1"/>
  <c r="AX1081" i="1"/>
  <c r="AY1081" i="1" s="1"/>
  <c r="BB1081" i="1" s="1"/>
  <c r="BA1081" i="1"/>
  <c r="L1082" i="1"/>
  <c r="N1082" i="1" s="1"/>
  <c r="AO1082" i="1"/>
  <c r="E1082" i="1" s="1"/>
  <c r="AP1082" i="1"/>
  <c r="H1082" i="1" s="1"/>
  <c r="AQ1082" i="1"/>
  <c r="AR1082" i="1"/>
  <c r="AS1082" i="1"/>
  <c r="AX1082" i="1"/>
  <c r="AY1082" i="1"/>
  <c r="BB1082" i="1" s="1"/>
  <c r="BA1082" i="1"/>
  <c r="L1083" i="1"/>
  <c r="N1083" i="1" s="1"/>
  <c r="AO1083" i="1"/>
  <c r="E1083" i="1" s="1"/>
  <c r="AQ1083" i="1"/>
  <c r="AR1083" i="1"/>
  <c r="AS1083" i="1"/>
  <c r="AX1083" i="1"/>
  <c r="AY1083" i="1" s="1"/>
  <c r="BA1083" i="1"/>
  <c r="L1084" i="1"/>
  <c r="N1084" i="1" s="1"/>
  <c r="AO1084" i="1"/>
  <c r="E1084" i="1" s="1"/>
  <c r="AP1084" i="1"/>
  <c r="H1084" i="1" s="1"/>
  <c r="AQ1084" i="1"/>
  <c r="AR1084" i="1"/>
  <c r="AS1084" i="1"/>
  <c r="AX1084" i="1"/>
  <c r="AY1084" i="1"/>
  <c r="BA1084" i="1"/>
  <c r="L1085" i="1"/>
  <c r="N1085" i="1" s="1"/>
  <c r="AO1085" i="1"/>
  <c r="E1085" i="1" s="1"/>
  <c r="BG1085" i="1" s="1"/>
  <c r="AQ1085" i="1"/>
  <c r="AR1085" i="1"/>
  <c r="AS1085" i="1"/>
  <c r="AX1085" i="1"/>
  <c r="AY1085" i="1" s="1"/>
  <c r="BB1085" i="1" s="1"/>
  <c r="BA1085" i="1"/>
  <c r="L1086" i="1"/>
  <c r="N1086" i="1" s="1"/>
  <c r="AO1086" i="1"/>
  <c r="E1086" i="1" s="1"/>
  <c r="AQ1086" i="1"/>
  <c r="AR1086" i="1"/>
  <c r="AS1086" i="1"/>
  <c r="AX1086" i="1"/>
  <c r="AY1086" i="1" s="1"/>
  <c r="BB1086" i="1" s="1"/>
  <c r="BA1086" i="1"/>
  <c r="L1087" i="1"/>
  <c r="N1087" i="1" s="1"/>
  <c r="AO1087" i="1"/>
  <c r="E1087" i="1" s="1"/>
  <c r="AQ1087" i="1"/>
  <c r="AR1087" i="1"/>
  <c r="AS1087" i="1"/>
  <c r="AX1087" i="1"/>
  <c r="AY1087" i="1"/>
  <c r="BB1087" i="1" s="1"/>
  <c r="BA1087" i="1"/>
  <c r="L1089" i="1"/>
  <c r="N1089" i="1" s="1"/>
  <c r="AO1089" i="1"/>
  <c r="E1089" i="1" s="1"/>
  <c r="AQ1089" i="1"/>
  <c r="AR1089" i="1"/>
  <c r="AS1089" i="1"/>
  <c r="AX1089" i="1"/>
  <c r="AY1089" i="1" s="1"/>
  <c r="BB1089" i="1" s="1"/>
  <c r="BA1089" i="1"/>
  <c r="L1090" i="1"/>
  <c r="N1090" i="1" s="1"/>
  <c r="AO1090" i="1"/>
  <c r="E1090" i="1" s="1"/>
  <c r="BG1090" i="1" s="1"/>
  <c r="AQ1090" i="1"/>
  <c r="AR1090" i="1"/>
  <c r="AS1090" i="1"/>
  <c r="AX1090" i="1"/>
  <c r="AY1090" i="1" s="1"/>
  <c r="BB1090" i="1" s="1"/>
  <c r="BA1090" i="1"/>
  <c r="L1091" i="1"/>
  <c r="N1091" i="1" s="1"/>
  <c r="AO1091" i="1"/>
  <c r="E1091" i="1" s="1"/>
  <c r="AQ1091" i="1"/>
  <c r="AR1091" i="1"/>
  <c r="AS1091" i="1"/>
  <c r="AX1091" i="1"/>
  <c r="AY1091" i="1" s="1"/>
  <c r="BB1091" i="1" s="1"/>
  <c r="BA1091" i="1"/>
  <c r="L1092" i="1"/>
  <c r="N1092" i="1" s="1"/>
  <c r="AO1092" i="1"/>
  <c r="E1092" i="1" s="1"/>
  <c r="AQ1092" i="1"/>
  <c r="AR1092" i="1"/>
  <c r="AS1092" i="1"/>
  <c r="AX1092" i="1"/>
  <c r="AY1092" i="1" s="1"/>
  <c r="BB1092" i="1" s="1"/>
  <c r="BA1092" i="1"/>
  <c r="L1093" i="1"/>
  <c r="N1093" i="1" s="1"/>
  <c r="AO1093" i="1"/>
  <c r="AP1093" i="1" s="1"/>
  <c r="H1093" i="1" s="1"/>
  <c r="AQ1093" i="1"/>
  <c r="AR1093" i="1"/>
  <c r="AS1093" i="1"/>
  <c r="AX1093" i="1"/>
  <c r="AY1093" i="1"/>
  <c r="BB1093" i="1" s="1"/>
  <c r="BA1093" i="1"/>
  <c r="L1094" i="1"/>
  <c r="N1094" i="1" s="1"/>
  <c r="AO1094" i="1"/>
  <c r="E1094" i="1" s="1"/>
  <c r="AP1094" i="1"/>
  <c r="H1094" i="1" s="1"/>
  <c r="AQ1094" i="1"/>
  <c r="AR1094" i="1"/>
  <c r="AS1094" i="1"/>
  <c r="AX1094" i="1"/>
  <c r="AY1094" i="1"/>
  <c r="BB1094" i="1" s="1"/>
  <c r="BA1094" i="1"/>
  <c r="E1095" i="1"/>
  <c r="L1095" i="1"/>
  <c r="N1095" i="1" s="1"/>
  <c r="AO1095" i="1"/>
  <c r="AP1095" i="1"/>
  <c r="H1095" i="1" s="1"/>
  <c r="AQ1095" i="1"/>
  <c r="AR1095" i="1"/>
  <c r="AS1095" i="1"/>
  <c r="AX1095" i="1"/>
  <c r="AY1095" i="1"/>
  <c r="BA1095" i="1"/>
  <c r="L1096" i="1"/>
  <c r="N1096" i="1"/>
  <c r="AO1096" i="1"/>
  <c r="E1096" i="1" s="1"/>
  <c r="AQ1096" i="1"/>
  <c r="AR1096" i="1"/>
  <c r="AS1096" i="1"/>
  <c r="AX1096" i="1"/>
  <c r="AY1096" i="1" s="1"/>
  <c r="BA1096" i="1"/>
  <c r="L1097" i="1"/>
  <c r="N1097" i="1" s="1"/>
  <c r="AO1097" i="1"/>
  <c r="E1097" i="1" s="1"/>
  <c r="AQ1097" i="1"/>
  <c r="AR1097" i="1"/>
  <c r="AS1097" i="1"/>
  <c r="AX1097" i="1"/>
  <c r="AY1097" i="1" s="1"/>
  <c r="BA1097" i="1"/>
  <c r="L1098" i="1"/>
  <c r="N1098" i="1" s="1"/>
  <c r="AO1098" i="1"/>
  <c r="E1098" i="1" s="1"/>
  <c r="AP1098" i="1"/>
  <c r="H1098" i="1" s="1"/>
  <c r="AQ1098" i="1"/>
  <c r="AR1098" i="1"/>
  <c r="AS1098" i="1"/>
  <c r="AX1098" i="1"/>
  <c r="AY1098" i="1" s="1"/>
  <c r="BA1098" i="1"/>
  <c r="L1099" i="1"/>
  <c r="N1099" i="1"/>
  <c r="AO1099" i="1"/>
  <c r="E1099" i="1" s="1"/>
  <c r="AQ1099" i="1"/>
  <c r="AR1099" i="1"/>
  <c r="AS1099" i="1"/>
  <c r="AX1099" i="1"/>
  <c r="AY1099" i="1" s="1"/>
  <c r="BA1099" i="1"/>
  <c r="L1100" i="1"/>
  <c r="N1100" i="1"/>
  <c r="AO1100" i="1"/>
  <c r="E1100" i="1" s="1"/>
  <c r="AQ1100" i="1"/>
  <c r="AR1100" i="1"/>
  <c r="AS1100" i="1"/>
  <c r="AX1100" i="1"/>
  <c r="AY1100" i="1" s="1"/>
  <c r="BA1100" i="1"/>
  <c r="L1101" i="1"/>
  <c r="N1101" i="1"/>
  <c r="AO1101" i="1"/>
  <c r="E1101" i="1" s="1"/>
  <c r="AQ1101" i="1"/>
  <c r="AR1101" i="1"/>
  <c r="AS1101" i="1"/>
  <c r="AX1101" i="1"/>
  <c r="AY1101" i="1" s="1"/>
  <c r="BB1101" i="1" s="1"/>
  <c r="BA1101" i="1"/>
  <c r="L1102" i="1"/>
  <c r="N1102" i="1"/>
  <c r="AO1102" i="1"/>
  <c r="E1102" i="1" s="1"/>
  <c r="AP1102" i="1"/>
  <c r="H1102" i="1" s="1"/>
  <c r="AQ1102" i="1"/>
  <c r="AR1102" i="1"/>
  <c r="AS1102" i="1"/>
  <c r="AX1102" i="1"/>
  <c r="AY1102" i="1" s="1"/>
  <c r="BA1102" i="1"/>
  <c r="H1103" i="1"/>
  <c r="L1103" i="1"/>
  <c r="N1103" i="1"/>
  <c r="AO1103" i="1"/>
  <c r="E1103" i="1" s="1"/>
  <c r="AP1103" i="1"/>
  <c r="AQ1103" i="1"/>
  <c r="AR1103" i="1"/>
  <c r="AS1103" i="1"/>
  <c r="AX1103" i="1"/>
  <c r="AY1103" i="1" s="1"/>
  <c r="BB1103" i="1" s="1"/>
  <c r="BA1103" i="1"/>
  <c r="L1104" i="1"/>
  <c r="N1104" i="1" s="1"/>
  <c r="AO1104" i="1"/>
  <c r="E1104" i="1" s="1"/>
  <c r="AP1104" i="1"/>
  <c r="H1104" i="1" s="1"/>
  <c r="AQ1104" i="1"/>
  <c r="AR1104" i="1"/>
  <c r="AS1104" i="1"/>
  <c r="AX1104" i="1"/>
  <c r="AY1104" i="1" s="1"/>
  <c r="BA1104" i="1"/>
  <c r="L1105" i="1"/>
  <c r="N1105" i="1" s="1"/>
  <c r="AO1105" i="1"/>
  <c r="E1105" i="1" s="1"/>
  <c r="AP1105" i="1"/>
  <c r="H1105" i="1" s="1"/>
  <c r="AQ1105" i="1"/>
  <c r="AR1105" i="1"/>
  <c r="AS1105" i="1"/>
  <c r="AX1105" i="1"/>
  <c r="AY1105" i="1" s="1"/>
  <c r="BA1105" i="1"/>
  <c r="L1106" i="1"/>
  <c r="N1106" i="1" s="1"/>
  <c r="AO1106" i="1"/>
  <c r="E1106" i="1" s="1"/>
  <c r="AP1106" i="1"/>
  <c r="H1106" i="1" s="1"/>
  <c r="AQ1106" i="1"/>
  <c r="AR1106" i="1"/>
  <c r="AS1106" i="1"/>
  <c r="AX1106" i="1"/>
  <c r="AY1106" i="1" s="1"/>
  <c r="BA1106" i="1"/>
  <c r="L1107" i="1"/>
  <c r="N1107" i="1"/>
  <c r="AO1107" i="1"/>
  <c r="E1107" i="1" s="1"/>
  <c r="AQ1107" i="1"/>
  <c r="AR1107" i="1"/>
  <c r="AS1107" i="1"/>
  <c r="AX1107" i="1"/>
  <c r="AY1107" i="1" s="1"/>
  <c r="BA1107" i="1"/>
  <c r="L1109" i="1"/>
  <c r="N1109" i="1" s="1"/>
  <c r="AO1109" i="1"/>
  <c r="E1109" i="1" s="1"/>
  <c r="AQ1109" i="1"/>
  <c r="AR1109" i="1"/>
  <c r="AS1109" i="1"/>
  <c r="AX1109" i="1"/>
  <c r="AY1109" i="1" s="1"/>
  <c r="BA1109" i="1"/>
  <c r="L1110" i="1"/>
  <c r="N1110" i="1" s="1"/>
  <c r="AO1110" i="1"/>
  <c r="E1110" i="1" s="1"/>
  <c r="AP1110" i="1"/>
  <c r="H1110" i="1" s="1"/>
  <c r="AQ1110" i="1"/>
  <c r="AR1110" i="1"/>
  <c r="AS1110" i="1"/>
  <c r="AX1110" i="1"/>
  <c r="AY1110" i="1" s="1"/>
  <c r="BA1110" i="1"/>
  <c r="L1111" i="1"/>
  <c r="N1111" i="1"/>
  <c r="AO1111" i="1"/>
  <c r="E1111" i="1" s="1"/>
  <c r="AQ1111" i="1"/>
  <c r="AR1111" i="1"/>
  <c r="AS1111" i="1"/>
  <c r="AX1111" i="1"/>
  <c r="AY1111" i="1" s="1"/>
  <c r="BA1111" i="1"/>
  <c r="L1112" i="1"/>
  <c r="N1112" i="1" s="1"/>
  <c r="AO1112" i="1"/>
  <c r="E1112" i="1" s="1"/>
  <c r="AP1112" i="1"/>
  <c r="H1112" i="1" s="1"/>
  <c r="AQ1112" i="1"/>
  <c r="AR1112" i="1"/>
  <c r="AS1112" i="1"/>
  <c r="AX1112" i="1"/>
  <c r="AY1112" i="1" s="1"/>
  <c r="BA1112" i="1"/>
  <c r="L1113" i="1"/>
  <c r="N1113" i="1"/>
  <c r="AO1113" i="1"/>
  <c r="E1113" i="1" s="1"/>
  <c r="AQ1113" i="1"/>
  <c r="AR1113" i="1"/>
  <c r="AS1113" i="1"/>
  <c r="AX1113" i="1"/>
  <c r="AY1113" i="1" s="1"/>
  <c r="BA1113" i="1"/>
  <c r="L1114" i="1"/>
  <c r="N1114" i="1" s="1"/>
  <c r="AO1114" i="1"/>
  <c r="E1114" i="1" s="1"/>
  <c r="AQ1114" i="1"/>
  <c r="AR1114" i="1"/>
  <c r="AS1114" i="1"/>
  <c r="AX1114" i="1"/>
  <c r="AY1114" i="1" s="1"/>
  <c r="BA1114" i="1"/>
  <c r="L1115" i="1"/>
  <c r="N1115" i="1" s="1"/>
  <c r="AO1115" i="1"/>
  <c r="E1115" i="1" s="1"/>
  <c r="AP1115" i="1"/>
  <c r="H1115" i="1" s="1"/>
  <c r="AQ1115" i="1"/>
  <c r="AR1115" i="1"/>
  <c r="AS1115" i="1"/>
  <c r="AX1115" i="1"/>
  <c r="AY1115" i="1" s="1"/>
  <c r="BA1115" i="1"/>
  <c r="L1116" i="1"/>
  <c r="N1116" i="1"/>
  <c r="AO1116" i="1"/>
  <c r="E1116" i="1" s="1"/>
  <c r="AQ1116" i="1"/>
  <c r="AR1116" i="1"/>
  <c r="AS1116" i="1"/>
  <c r="AX1116" i="1"/>
  <c r="AY1116" i="1" s="1"/>
  <c r="BA1116" i="1"/>
  <c r="L1117" i="1"/>
  <c r="N1117" i="1"/>
  <c r="AO1117" i="1"/>
  <c r="E1117" i="1" s="1"/>
  <c r="AQ1117" i="1"/>
  <c r="AR1117" i="1"/>
  <c r="AS1117" i="1"/>
  <c r="AX1117" i="1"/>
  <c r="AY1117" i="1" s="1"/>
  <c r="BA1117" i="1"/>
  <c r="L1118" i="1"/>
  <c r="N1118" i="1"/>
  <c r="AO1118" i="1"/>
  <c r="E1118" i="1" s="1"/>
  <c r="AQ1118" i="1"/>
  <c r="AR1118" i="1"/>
  <c r="AS1118" i="1"/>
  <c r="AX1118" i="1"/>
  <c r="AY1118" i="1" s="1"/>
  <c r="BB1118" i="1" s="1"/>
  <c r="BA1118" i="1"/>
  <c r="L1119" i="1"/>
  <c r="N1119" i="1"/>
  <c r="AO1119" i="1"/>
  <c r="E1119" i="1" s="1"/>
  <c r="AQ1119" i="1"/>
  <c r="AR1119" i="1"/>
  <c r="AS1119" i="1"/>
  <c r="AX1119" i="1"/>
  <c r="AY1119" i="1" s="1"/>
  <c r="BA1119" i="1"/>
  <c r="L1120" i="1"/>
  <c r="N1120" i="1" s="1"/>
  <c r="AO1120" i="1"/>
  <c r="E1120" i="1" s="1"/>
  <c r="AQ1120" i="1"/>
  <c r="AR1120" i="1"/>
  <c r="AS1120" i="1"/>
  <c r="AX1120" i="1"/>
  <c r="AY1120" i="1" s="1"/>
  <c r="BB1120" i="1" s="1"/>
  <c r="BA1120" i="1"/>
  <c r="L1121" i="1"/>
  <c r="N1121" i="1" s="1"/>
  <c r="AO1121" i="1"/>
  <c r="E1121" i="1" s="1"/>
  <c r="AQ1121" i="1"/>
  <c r="AR1121" i="1"/>
  <c r="AS1121" i="1"/>
  <c r="AX1121" i="1"/>
  <c r="AY1121" i="1" s="1"/>
  <c r="BA1121" i="1"/>
  <c r="L1122" i="1"/>
  <c r="N1122" i="1"/>
  <c r="AO1122" i="1"/>
  <c r="E1122" i="1" s="1"/>
  <c r="AP1122" i="1"/>
  <c r="H1122" i="1" s="1"/>
  <c r="AQ1122" i="1"/>
  <c r="AR1122" i="1"/>
  <c r="AS1122" i="1"/>
  <c r="AX1122" i="1"/>
  <c r="AY1122" i="1" s="1"/>
  <c r="BA1122" i="1"/>
  <c r="L1123" i="1"/>
  <c r="N1123" i="1" s="1"/>
  <c r="AO1123" i="1"/>
  <c r="E1123" i="1" s="1"/>
  <c r="AP1123" i="1"/>
  <c r="H1123" i="1" s="1"/>
  <c r="AQ1123" i="1"/>
  <c r="AR1123" i="1"/>
  <c r="AS1123" i="1"/>
  <c r="AX1123" i="1"/>
  <c r="AY1123" i="1" s="1"/>
  <c r="BA1123" i="1"/>
  <c r="L1124" i="1"/>
  <c r="N1124" i="1" s="1"/>
  <c r="AO1124" i="1"/>
  <c r="E1124" i="1" s="1"/>
  <c r="AQ1124" i="1"/>
  <c r="AR1124" i="1"/>
  <c r="AS1124" i="1"/>
  <c r="AX1124" i="1"/>
  <c r="AY1124" i="1" s="1"/>
  <c r="BA1124" i="1"/>
  <c r="L1125" i="1"/>
  <c r="N1125" i="1" s="1"/>
  <c r="AO1125" i="1"/>
  <c r="E1125" i="1" s="1"/>
  <c r="AQ1125" i="1"/>
  <c r="AR1125" i="1"/>
  <c r="AS1125" i="1"/>
  <c r="AX1125" i="1"/>
  <c r="AY1125" i="1" s="1"/>
  <c r="BA1125" i="1"/>
  <c r="L1126" i="1"/>
  <c r="N1126" i="1" s="1"/>
  <c r="AO1126" i="1"/>
  <c r="E1126" i="1" s="1"/>
  <c r="AP1126" i="1"/>
  <c r="H1126" i="1" s="1"/>
  <c r="AQ1126" i="1"/>
  <c r="AR1126" i="1"/>
  <c r="AS1126" i="1"/>
  <c r="AX1126" i="1"/>
  <c r="AY1126" i="1" s="1"/>
  <c r="BA1126" i="1"/>
  <c r="L1127" i="1"/>
  <c r="N1127" i="1" s="1"/>
  <c r="AO1127" i="1"/>
  <c r="E1127" i="1" s="1"/>
  <c r="AQ1127" i="1"/>
  <c r="AR1127" i="1"/>
  <c r="AS1127" i="1"/>
  <c r="AX1127" i="1"/>
  <c r="AY1127" i="1" s="1"/>
  <c r="BB1127" i="1" s="1"/>
  <c r="BA1127" i="1"/>
  <c r="L1128" i="1"/>
  <c r="N1128" i="1" s="1"/>
  <c r="AO1128" i="1"/>
  <c r="E1128" i="1" s="1"/>
  <c r="AP1128" i="1"/>
  <c r="H1128" i="1" s="1"/>
  <c r="AQ1128" i="1"/>
  <c r="AR1128" i="1"/>
  <c r="AS1128" i="1"/>
  <c r="AX1128" i="1"/>
  <c r="AY1128" i="1" s="1"/>
  <c r="BA1128" i="1"/>
  <c r="L1130" i="1"/>
  <c r="N1130" i="1" s="1"/>
  <c r="AO1130" i="1"/>
  <c r="E1130" i="1" s="1"/>
  <c r="AQ1130" i="1"/>
  <c r="AR1130" i="1"/>
  <c r="AS1130" i="1"/>
  <c r="AX1130" i="1"/>
  <c r="AY1130" i="1" s="1"/>
  <c r="BB1130" i="1" s="1"/>
  <c r="BA1130" i="1"/>
  <c r="L1131" i="1"/>
  <c r="N1131" i="1" s="1"/>
  <c r="AO1131" i="1"/>
  <c r="AQ1131" i="1"/>
  <c r="AR1131" i="1"/>
  <c r="AS1131" i="1"/>
  <c r="AX1131" i="1"/>
  <c r="AY1131" i="1" s="1"/>
  <c r="BA1131" i="1"/>
  <c r="L1132" i="1"/>
  <c r="N1132" i="1"/>
  <c r="AO1132" i="1"/>
  <c r="E1132" i="1" s="1"/>
  <c r="AP1132" i="1"/>
  <c r="H1132" i="1" s="1"/>
  <c r="AQ1132" i="1"/>
  <c r="AR1132" i="1"/>
  <c r="AS1132" i="1"/>
  <c r="AX1132" i="1"/>
  <c r="AY1132" i="1" s="1"/>
  <c r="BB1132" i="1" s="1"/>
  <c r="BA1132" i="1"/>
  <c r="L1133" i="1"/>
  <c r="N1133" i="1" s="1"/>
  <c r="AO1133" i="1"/>
  <c r="E1133" i="1" s="1"/>
  <c r="AQ1133" i="1"/>
  <c r="AR1133" i="1"/>
  <c r="AS1133" i="1"/>
  <c r="AX1133" i="1"/>
  <c r="AY1133" i="1" s="1"/>
  <c r="BB1133" i="1" s="1"/>
  <c r="BA1133" i="1"/>
  <c r="L1134" i="1"/>
  <c r="N1134" i="1" s="1"/>
  <c r="AO1134" i="1"/>
  <c r="E1134" i="1" s="1"/>
  <c r="AQ1134" i="1"/>
  <c r="AR1134" i="1"/>
  <c r="AS1134" i="1"/>
  <c r="AX1134" i="1"/>
  <c r="AY1134" i="1" s="1"/>
  <c r="BA1134" i="1"/>
  <c r="L1135" i="1"/>
  <c r="N1135" i="1"/>
  <c r="AO1135" i="1"/>
  <c r="E1135" i="1" s="1"/>
  <c r="AQ1135" i="1"/>
  <c r="AR1135" i="1"/>
  <c r="AS1135" i="1"/>
  <c r="AX1135" i="1"/>
  <c r="AY1135" i="1" s="1"/>
  <c r="BA1135" i="1"/>
  <c r="L1136" i="1"/>
  <c r="N1136" i="1"/>
  <c r="AO1136" i="1"/>
  <c r="E1136" i="1" s="1"/>
  <c r="AQ1136" i="1"/>
  <c r="AR1136" i="1"/>
  <c r="AS1136" i="1"/>
  <c r="AX1136" i="1"/>
  <c r="AY1136" i="1" s="1"/>
  <c r="BA1136" i="1"/>
  <c r="L1137" i="1"/>
  <c r="N1137" i="1" s="1"/>
  <c r="AO1137" i="1"/>
  <c r="E1137" i="1" s="1"/>
  <c r="AQ1137" i="1"/>
  <c r="AR1137" i="1"/>
  <c r="AS1137" i="1"/>
  <c r="AX1137" i="1"/>
  <c r="AY1137" i="1" s="1"/>
  <c r="BB1137" i="1" s="1"/>
  <c r="BA1137" i="1"/>
  <c r="L1138" i="1"/>
  <c r="N1138" i="1" s="1"/>
  <c r="AO1138" i="1"/>
  <c r="E1138" i="1" s="1"/>
  <c r="AQ1138" i="1"/>
  <c r="AR1138" i="1"/>
  <c r="AS1138" i="1"/>
  <c r="AX1138" i="1"/>
  <c r="AY1138" i="1" s="1"/>
  <c r="BA1138" i="1"/>
  <c r="L1139" i="1"/>
  <c r="N1139" i="1"/>
  <c r="AO1139" i="1"/>
  <c r="E1139" i="1" s="1"/>
  <c r="AQ1139" i="1"/>
  <c r="AR1139" i="1"/>
  <c r="AS1139" i="1"/>
  <c r="AX1139" i="1"/>
  <c r="AY1139" i="1" s="1"/>
  <c r="BA1139" i="1"/>
  <c r="L1140" i="1"/>
  <c r="N1140" i="1" s="1"/>
  <c r="AO1140" i="1"/>
  <c r="E1140" i="1" s="1"/>
  <c r="AQ1140" i="1"/>
  <c r="AR1140" i="1"/>
  <c r="AS1140" i="1"/>
  <c r="AX1140" i="1"/>
  <c r="AY1140" i="1" s="1"/>
  <c r="BA1140" i="1"/>
  <c r="L1141" i="1"/>
  <c r="N1141" i="1" s="1"/>
  <c r="AO1141" i="1"/>
  <c r="E1141" i="1" s="1"/>
  <c r="AP1141" i="1"/>
  <c r="H1141" i="1" s="1"/>
  <c r="AQ1141" i="1"/>
  <c r="AR1141" i="1"/>
  <c r="AS1141" i="1"/>
  <c r="AX1141" i="1"/>
  <c r="AY1141" i="1" s="1"/>
  <c r="BA1141" i="1"/>
  <c r="L1142" i="1"/>
  <c r="N1142" i="1" s="1"/>
  <c r="AO1142" i="1"/>
  <c r="AQ1142" i="1"/>
  <c r="AR1142" i="1"/>
  <c r="AS1142" i="1"/>
  <c r="AX1142" i="1"/>
  <c r="AY1142" i="1" s="1"/>
  <c r="BA1142" i="1"/>
  <c r="L1143" i="1"/>
  <c r="N1143" i="1" s="1"/>
  <c r="AO1143" i="1"/>
  <c r="E1143" i="1" s="1"/>
  <c r="AQ1143" i="1"/>
  <c r="AR1143" i="1"/>
  <c r="AS1143" i="1"/>
  <c r="AX1143" i="1"/>
  <c r="AY1143" i="1" s="1"/>
  <c r="BA1143" i="1"/>
  <c r="L1144" i="1"/>
  <c r="N1144" i="1" s="1"/>
  <c r="AO1144" i="1"/>
  <c r="E1144" i="1" s="1"/>
  <c r="AQ1144" i="1"/>
  <c r="AR1144" i="1"/>
  <c r="AS1144" i="1"/>
  <c r="AX1144" i="1"/>
  <c r="AY1144" i="1" s="1"/>
  <c r="BB1144" i="1" s="1"/>
  <c r="BA1144" i="1"/>
  <c r="L1145" i="1"/>
  <c r="N1145" i="1" s="1"/>
  <c r="AO1145" i="1"/>
  <c r="E1145" i="1" s="1"/>
  <c r="AQ1145" i="1"/>
  <c r="AR1145" i="1"/>
  <c r="AS1145" i="1"/>
  <c r="AX1145" i="1"/>
  <c r="AY1145" i="1" s="1"/>
  <c r="BA1145" i="1"/>
  <c r="L1146" i="1"/>
  <c r="N1146" i="1" s="1"/>
  <c r="AO1146" i="1"/>
  <c r="AQ1146" i="1"/>
  <c r="AR1146" i="1"/>
  <c r="AS1146" i="1"/>
  <c r="AX1146" i="1"/>
  <c r="AY1146" i="1" s="1"/>
  <c r="BB1146" i="1" s="1"/>
  <c r="BA1146" i="1"/>
  <c r="L1147" i="1"/>
  <c r="N1147" i="1" s="1"/>
  <c r="AO1147" i="1"/>
  <c r="AQ1147" i="1"/>
  <c r="AR1147" i="1"/>
  <c r="AS1147" i="1"/>
  <c r="AX1147" i="1"/>
  <c r="AY1147" i="1" s="1"/>
  <c r="BA1147" i="1"/>
  <c r="L1148" i="1"/>
  <c r="N1148" i="1"/>
  <c r="AO1148" i="1"/>
  <c r="E1148" i="1" s="1"/>
  <c r="AQ1148" i="1"/>
  <c r="AR1148" i="1"/>
  <c r="AS1148" i="1"/>
  <c r="AX1148" i="1"/>
  <c r="AY1148" i="1" s="1"/>
  <c r="BB1148" i="1" s="1"/>
  <c r="BA1148" i="1"/>
  <c r="L1150" i="1"/>
  <c r="N1150" i="1" s="1"/>
  <c r="AO1150" i="1"/>
  <c r="E1150" i="1" s="1"/>
  <c r="AQ1150" i="1"/>
  <c r="AR1150" i="1"/>
  <c r="AS1150" i="1"/>
  <c r="AX1150" i="1"/>
  <c r="AY1150" i="1" s="1"/>
  <c r="BB1150" i="1" s="1"/>
  <c r="BA1150" i="1"/>
  <c r="L1151" i="1"/>
  <c r="N1151" i="1" s="1"/>
  <c r="AO1151" i="1"/>
  <c r="E1151" i="1" s="1"/>
  <c r="AP1151" i="1"/>
  <c r="H1151" i="1" s="1"/>
  <c r="AQ1151" i="1"/>
  <c r="AR1151" i="1"/>
  <c r="AS1151" i="1"/>
  <c r="AX1151" i="1"/>
  <c r="AY1151" i="1" s="1"/>
  <c r="BA1151" i="1"/>
  <c r="L1152" i="1"/>
  <c r="N1152" i="1" s="1"/>
  <c r="AO1152" i="1"/>
  <c r="AQ1152" i="1"/>
  <c r="AR1152" i="1"/>
  <c r="AS1152" i="1"/>
  <c r="AX1152" i="1"/>
  <c r="AY1152" i="1" s="1"/>
  <c r="BA1152" i="1"/>
  <c r="L1153" i="1"/>
  <c r="N1153" i="1" s="1"/>
  <c r="AO1153" i="1"/>
  <c r="E1153" i="1" s="1"/>
  <c r="AQ1153" i="1"/>
  <c r="AR1153" i="1"/>
  <c r="AS1153" i="1"/>
  <c r="AX1153" i="1"/>
  <c r="AY1153" i="1" s="1"/>
  <c r="BA1153" i="1"/>
  <c r="L1154" i="1"/>
  <c r="N1154" i="1" s="1"/>
  <c r="AO1154" i="1"/>
  <c r="E1154" i="1" s="1"/>
  <c r="AQ1154" i="1"/>
  <c r="AR1154" i="1"/>
  <c r="AS1154" i="1"/>
  <c r="AX1154" i="1"/>
  <c r="AY1154" i="1" s="1"/>
  <c r="BA1154" i="1"/>
  <c r="L1155" i="1"/>
  <c r="N1155" i="1" s="1"/>
  <c r="AO1155" i="1"/>
  <c r="E1155" i="1" s="1"/>
  <c r="AQ1155" i="1"/>
  <c r="AR1155" i="1"/>
  <c r="AS1155" i="1"/>
  <c r="AX1155" i="1"/>
  <c r="AY1155" i="1" s="1"/>
  <c r="BA1155" i="1"/>
  <c r="L1156" i="1"/>
  <c r="N1156" i="1"/>
  <c r="AO1156" i="1"/>
  <c r="E1156" i="1" s="1"/>
  <c r="AQ1156" i="1"/>
  <c r="AR1156" i="1"/>
  <c r="AS1156" i="1"/>
  <c r="AX1156" i="1"/>
  <c r="AY1156" i="1" s="1"/>
  <c r="BA1156" i="1"/>
  <c r="L1157" i="1"/>
  <c r="N1157" i="1" s="1"/>
  <c r="AO1157" i="1"/>
  <c r="E1157" i="1" s="1"/>
  <c r="AQ1157" i="1"/>
  <c r="AR1157" i="1"/>
  <c r="AS1157" i="1"/>
  <c r="AX1157" i="1"/>
  <c r="AY1157" i="1" s="1"/>
  <c r="BA1157" i="1"/>
  <c r="L1158" i="1"/>
  <c r="N1158" i="1" s="1"/>
  <c r="AO1158" i="1"/>
  <c r="E1158" i="1" s="1"/>
  <c r="AP1158" i="1"/>
  <c r="H1158" i="1" s="1"/>
  <c r="AQ1158" i="1"/>
  <c r="AR1158" i="1"/>
  <c r="AS1158" i="1"/>
  <c r="AX1158" i="1"/>
  <c r="AY1158" i="1" s="1"/>
  <c r="BA1158" i="1"/>
  <c r="L1159" i="1"/>
  <c r="N1159" i="1" s="1"/>
  <c r="AO1159" i="1"/>
  <c r="AQ1159" i="1"/>
  <c r="AR1159" i="1"/>
  <c r="AS1159" i="1"/>
  <c r="AX1159" i="1"/>
  <c r="AY1159" i="1" s="1"/>
  <c r="BA1159" i="1"/>
  <c r="L1160" i="1"/>
  <c r="N1160" i="1" s="1"/>
  <c r="AO1160" i="1"/>
  <c r="E1160" i="1" s="1"/>
  <c r="AQ1160" i="1"/>
  <c r="AR1160" i="1"/>
  <c r="AS1160" i="1"/>
  <c r="AX1160" i="1"/>
  <c r="AY1160" i="1" s="1"/>
  <c r="BA1160" i="1"/>
  <c r="L1161" i="1"/>
  <c r="N1161" i="1" s="1"/>
  <c r="AO1161" i="1"/>
  <c r="E1161" i="1" s="1"/>
  <c r="AQ1161" i="1"/>
  <c r="AR1161" i="1"/>
  <c r="AS1161" i="1"/>
  <c r="AX1161" i="1"/>
  <c r="AY1161" i="1" s="1"/>
  <c r="BB1161" i="1" s="1"/>
  <c r="BA1161" i="1"/>
  <c r="L1162" i="1"/>
  <c r="N1162" i="1" s="1"/>
  <c r="AO1162" i="1"/>
  <c r="E1162" i="1" s="1"/>
  <c r="AQ1162" i="1"/>
  <c r="AR1162" i="1"/>
  <c r="AS1162" i="1"/>
  <c r="AX1162" i="1"/>
  <c r="AY1162" i="1" s="1"/>
  <c r="BA1162" i="1"/>
  <c r="L1163" i="1"/>
  <c r="N1163" i="1" s="1"/>
  <c r="AO1163" i="1"/>
  <c r="AQ1163" i="1"/>
  <c r="AR1163" i="1"/>
  <c r="AS1163" i="1"/>
  <c r="AX1163" i="1"/>
  <c r="AY1163" i="1" s="1"/>
  <c r="BB1163" i="1" s="1"/>
  <c r="BA1163" i="1"/>
  <c r="L1165" i="1"/>
  <c r="N1165" i="1" s="1"/>
  <c r="AO1165" i="1"/>
  <c r="AQ1165" i="1"/>
  <c r="AR1165" i="1"/>
  <c r="AS1165" i="1"/>
  <c r="AX1165" i="1"/>
  <c r="AY1165" i="1" s="1"/>
  <c r="BA1165" i="1"/>
  <c r="L1166" i="1"/>
  <c r="N1166" i="1"/>
  <c r="AO1166" i="1"/>
  <c r="E1166" i="1" s="1"/>
  <c r="AQ1166" i="1"/>
  <c r="AR1166" i="1"/>
  <c r="AS1166" i="1"/>
  <c r="AX1166" i="1"/>
  <c r="AY1166" i="1" s="1"/>
  <c r="BB1166" i="1" s="1"/>
  <c r="BA1166" i="1"/>
  <c r="L1167" i="1"/>
  <c r="N1167" i="1" s="1"/>
  <c r="AO1167" i="1"/>
  <c r="AQ1167" i="1"/>
  <c r="AR1167" i="1"/>
  <c r="AS1167" i="1"/>
  <c r="AX1167" i="1"/>
  <c r="AY1167" i="1" s="1"/>
  <c r="BB1167" i="1" s="1"/>
  <c r="BA1167" i="1"/>
  <c r="L1168" i="1"/>
  <c r="N1168" i="1" s="1"/>
  <c r="AO1168" i="1"/>
  <c r="E1168" i="1" s="1"/>
  <c r="AP1168" i="1"/>
  <c r="H1168" i="1" s="1"/>
  <c r="AQ1168" i="1"/>
  <c r="AR1168" i="1"/>
  <c r="AS1168" i="1"/>
  <c r="AX1168" i="1"/>
  <c r="AY1168" i="1" s="1"/>
  <c r="BA1168" i="1"/>
  <c r="L1169" i="1"/>
  <c r="N1169" i="1" s="1"/>
  <c r="AO1169" i="1"/>
  <c r="AQ1169" i="1"/>
  <c r="AR1169" i="1"/>
  <c r="AS1169" i="1"/>
  <c r="AX1169" i="1"/>
  <c r="AY1169" i="1" s="1"/>
  <c r="BA1169" i="1"/>
  <c r="L1170" i="1"/>
  <c r="N1170" i="1" s="1"/>
  <c r="AO1170" i="1"/>
  <c r="E1170" i="1" s="1"/>
  <c r="AQ1170" i="1"/>
  <c r="AR1170" i="1"/>
  <c r="AS1170" i="1"/>
  <c r="AX1170" i="1"/>
  <c r="AY1170" i="1" s="1"/>
  <c r="BA1170" i="1"/>
  <c r="L1171" i="1"/>
  <c r="N1171" i="1" s="1"/>
  <c r="AO1171" i="1"/>
  <c r="E1171" i="1" s="1"/>
  <c r="AP1171" i="1"/>
  <c r="H1171" i="1" s="1"/>
  <c r="AQ1171" i="1"/>
  <c r="AR1171" i="1"/>
  <c r="AS1171" i="1"/>
  <c r="AX1171" i="1"/>
  <c r="AY1171" i="1" s="1"/>
  <c r="BA1171" i="1"/>
  <c r="L1172" i="1"/>
  <c r="N1172" i="1" s="1"/>
  <c r="AO1172" i="1"/>
  <c r="E1172" i="1" s="1"/>
  <c r="AP1172" i="1"/>
  <c r="H1172" i="1" s="1"/>
  <c r="AQ1172" i="1"/>
  <c r="AR1172" i="1"/>
  <c r="AS1172" i="1"/>
  <c r="AX1172" i="1"/>
  <c r="AY1172" i="1" s="1"/>
  <c r="BA1172" i="1"/>
  <c r="L1173" i="1"/>
  <c r="N1173" i="1"/>
  <c r="AO1173" i="1"/>
  <c r="E1173" i="1" s="1"/>
  <c r="AQ1173" i="1"/>
  <c r="AR1173" i="1"/>
  <c r="AS1173" i="1"/>
  <c r="AX1173" i="1"/>
  <c r="AY1173" i="1" s="1"/>
  <c r="BA1173" i="1"/>
  <c r="L1174" i="1"/>
  <c r="N1174" i="1" s="1"/>
  <c r="AO1174" i="1"/>
  <c r="E1174" i="1" s="1"/>
  <c r="AQ1174" i="1"/>
  <c r="AR1174" i="1"/>
  <c r="AS1174" i="1"/>
  <c r="AX1174" i="1"/>
  <c r="AY1174" i="1" s="1"/>
  <c r="BB1174" i="1" s="1"/>
  <c r="BA1174" i="1"/>
  <c r="L1175" i="1"/>
  <c r="N1175" i="1"/>
  <c r="AO1175" i="1"/>
  <c r="E1175" i="1" s="1"/>
  <c r="AP1175" i="1"/>
  <c r="H1175" i="1" s="1"/>
  <c r="AQ1175" i="1"/>
  <c r="AR1175" i="1"/>
  <c r="AS1175" i="1"/>
  <c r="AX1175" i="1"/>
  <c r="AY1175" i="1" s="1"/>
  <c r="BA1175" i="1"/>
  <c r="L1176" i="1"/>
  <c r="N1176" i="1" s="1"/>
  <c r="AO1176" i="1"/>
  <c r="AQ1176" i="1"/>
  <c r="AR1176" i="1"/>
  <c r="AS1176" i="1"/>
  <c r="AX1176" i="1"/>
  <c r="AY1176" i="1" s="1"/>
  <c r="BB1176" i="1" s="1"/>
  <c r="BA1176" i="1"/>
  <c r="L1177" i="1"/>
  <c r="N1177" i="1" s="1"/>
  <c r="AO1177" i="1"/>
  <c r="AQ1177" i="1"/>
  <c r="AR1177" i="1"/>
  <c r="AS1177" i="1"/>
  <c r="AX1177" i="1"/>
  <c r="AY1177" i="1" s="1"/>
  <c r="BA1177" i="1"/>
  <c r="L1178" i="1"/>
  <c r="N1178" i="1"/>
  <c r="AO1178" i="1"/>
  <c r="E1178" i="1" s="1"/>
  <c r="AQ1178" i="1"/>
  <c r="AR1178" i="1"/>
  <c r="AS1178" i="1"/>
  <c r="AX1178" i="1"/>
  <c r="AY1178" i="1" s="1"/>
  <c r="BB1178" i="1" s="1"/>
  <c r="BA1178" i="1"/>
  <c r="L1179" i="1"/>
  <c r="N1179" i="1" s="1"/>
  <c r="AO1179" i="1"/>
  <c r="E1179" i="1" s="1"/>
  <c r="AQ1179" i="1"/>
  <c r="AR1179" i="1"/>
  <c r="AS1179" i="1"/>
  <c r="AX1179" i="1"/>
  <c r="AY1179" i="1" s="1"/>
  <c r="BA1179" i="1"/>
  <c r="L1180" i="1"/>
  <c r="N1180" i="1" s="1"/>
  <c r="AO1180" i="1"/>
  <c r="E1180" i="1" s="1"/>
  <c r="AQ1180" i="1"/>
  <c r="AR1180" i="1"/>
  <c r="AS1180" i="1"/>
  <c r="AX1180" i="1"/>
  <c r="AY1180" i="1" s="1"/>
  <c r="BA1180" i="1"/>
  <c r="L1181" i="1"/>
  <c r="N1181" i="1" s="1"/>
  <c r="AO1181" i="1"/>
  <c r="E1181" i="1" s="1"/>
  <c r="AQ1181" i="1"/>
  <c r="AR1181" i="1"/>
  <c r="AS1181" i="1"/>
  <c r="AX1181" i="1"/>
  <c r="AY1181" i="1" s="1"/>
  <c r="BA1181" i="1"/>
  <c r="L1182" i="1"/>
  <c r="N1182" i="1" s="1"/>
  <c r="AO1182" i="1"/>
  <c r="E1182" i="1" s="1"/>
  <c r="AQ1182" i="1"/>
  <c r="AR1182" i="1"/>
  <c r="AS1182" i="1"/>
  <c r="AX1182" i="1"/>
  <c r="AY1182" i="1" s="1"/>
  <c r="BB1182" i="1" s="1"/>
  <c r="BA1182" i="1"/>
  <c r="L1183" i="1"/>
  <c r="N1183" i="1"/>
  <c r="AO1183" i="1"/>
  <c r="E1183" i="1" s="1"/>
  <c r="AP1183" i="1"/>
  <c r="H1183" i="1" s="1"/>
  <c r="AQ1183" i="1"/>
  <c r="AR1183" i="1"/>
  <c r="AS1183" i="1"/>
  <c r="AX1183" i="1"/>
  <c r="AY1183" i="1" s="1"/>
  <c r="BA1183" i="1"/>
  <c r="L1185" i="1"/>
  <c r="N1185" i="1" s="1"/>
  <c r="AO1185" i="1"/>
  <c r="E1185" i="1" s="1"/>
  <c r="AQ1185" i="1"/>
  <c r="AR1185" i="1"/>
  <c r="AS1185" i="1"/>
  <c r="AX1185" i="1"/>
  <c r="AY1185" i="1" s="1"/>
  <c r="BA1185" i="1"/>
  <c r="L1186" i="1"/>
  <c r="N1186" i="1" s="1"/>
  <c r="AO1186" i="1"/>
  <c r="E1186" i="1" s="1"/>
  <c r="AQ1186" i="1"/>
  <c r="AR1186" i="1"/>
  <c r="AS1186" i="1"/>
  <c r="AX1186" i="1"/>
  <c r="AY1186" i="1" s="1"/>
  <c r="BA1186" i="1"/>
  <c r="L1187" i="1"/>
  <c r="N1187" i="1"/>
  <c r="AO1187" i="1"/>
  <c r="E1187" i="1" s="1"/>
  <c r="AQ1187" i="1"/>
  <c r="AR1187" i="1"/>
  <c r="AS1187" i="1"/>
  <c r="AX1187" i="1"/>
  <c r="AY1187" i="1" s="1"/>
  <c r="BA1187" i="1"/>
  <c r="L1188" i="1"/>
  <c r="N1188" i="1" s="1"/>
  <c r="AO1188" i="1"/>
  <c r="E1188" i="1" s="1"/>
  <c r="AP1188" i="1"/>
  <c r="H1188" i="1" s="1"/>
  <c r="AQ1188" i="1"/>
  <c r="AR1188" i="1"/>
  <c r="AS1188" i="1"/>
  <c r="AX1188" i="1"/>
  <c r="AY1188" i="1" s="1"/>
  <c r="BA1188" i="1"/>
  <c r="L1189" i="1"/>
  <c r="N1189" i="1" s="1"/>
  <c r="AO1189" i="1"/>
  <c r="AQ1189" i="1"/>
  <c r="AR1189" i="1"/>
  <c r="AS1189" i="1"/>
  <c r="AX1189" i="1"/>
  <c r="AY1189" i="1" s="1"/>
  <c r="BA1189" i="1"/>
  <c r="L1190" i="1"/>
  <c r="N1190" i="1" s="1"/>
  <c r="AO1190" i="1"/>
  <c r="E1190" i="1" s="1"/>
  <c r="AQ1190" i="1"/>
  <c r="AR1190" i="1"/>
  <c r="AS1190" i="1"/>
  <c r="AX1190" i="1"/>
  <c r="AY1190" i="1" s="1"/>
  <c r="BA1190" i="1"/>
  <c r="L1191" i="1"/>
  <c r="N1191" i="1"/>
  <c r="AO1191" i="1"/>
  <c r="E1191" i="1" s="1"/>
  <c r="AQ1191" i="1"/>
  <c r="AR1191" i="1"/>
  <c r="AS1191" i="1"/>
  <c r="AX1191" i="1"/>
  <c r="AY1191" i="1" s="1"/>
  <c r="BA1191" i="1"/>
  <c r="L1192" i="1"/>
  <c r="N1192" i="1" s="1"/>
  <c r="AO1192" i="1"/>
  <c r="E1192" i="1" s="1"/>
  <c r="AQ1192" i="1"/>
  <c r="AR1192" i="1"/>
  <c r="AS1192" i="1"/>
  <c r="AX1192" i="1"/>
  <c r="AY1192" i="1" s="1"/>
  <c r="BA1192" i="1"/>
  <c r="L1193" i="1"/>
  <c r="N1193" i="1" s="1"/>
  <c r="AO1193" i="1"/>
  <c r="E1193" i="1" s="1"/>
  <c r="AQ1193" i="1"/>
  <c r="AR1193" i="1"/>
  <c r="AS1193" i="1"/>
  <c r="AX1193" i="1"/>
  <c r="AY1193" i="1" s="1"/>
  <c r="BB1193" i="1" s="1"/>
  <c r="BA1193" i="1"/>
  <c r="L1194" i="1"/>
  <c r="N1194" i="1" s="1"/>
  <c r="AO1194" i="1"/>
  <c r="E1194" i="1" s="1"/>
  <c r="AQ1194" i="1"/>
  <c r="AR1194" i="1"/>
  <c r="AS1194" i="1"/>
  <c r="AX1194" i="1"/>
  <c r="AY1194" i="1" s="1"/>
  <c r="BA1194" i="1"/>
  <c r="L1195" i="1"/>
  <c r="N1195" i="1"/>
  <c r="AO1195" i="1"/>
  <c r="E1195" i="1" s="1"/>
  <c r="AQ1195" i="1"/>
  <c r="AR1195" i="1"/>
  <c r="AS1195" i="1"/>
  <c r="AX1195" i="1"/>
  <c r="AY1195" i="1" s="1"/>
  <c r="BA1195" i="1"/>
  <c r="L1196" i="1"/>
  <c r="N1196" i="1" s="1"/>
  <c r="AO1196" i="1"/>
  <c r="E1196" i="1" s="1"/>
  <c r="AQ1196" i="1"/>
  <c r="AR1196" i="1"/>
  <c r="AS1196" i="1"/>
  <c r="AX1196" i="1"/>
  <c r="AY1196" i="1" s="1"/>
  <c r="BA1196" i="1"/>
  <c r="L1197" i="1"/>
  <c r="N1197" i="1" s="1"/>
  <c r="AO1197" i="1"/>
  <c r="E1197" i="1" s="1"/>
  <c r="AQ1197" i="1"/>
  <c r="AR1197" i="1"/>
  <c r="AS1197" i="1"/>
  <c r="AX1197" i="1"/>
  <c r="AY1197" i="1" s="1"/>
  <c r="BB1197" i="1" s="1"/>
  <c r="BA1197" i="1"/>
  <c r="L1198" i="1"/>
  <c r="N1198" i="1" s="1"/>
  <c r="AO1198" i="1"/>
  <c r="E1198" i="1" s="1"/>
  <c r="AP1198" i="1"/>
  <c r="H1198" i="1" s="1"/>
  <c r="AQ1198" i="1"/>
  <c r="AR1198" i="1"/>
  <c r="AS1198" i="1"/>
  <c r="AX1198" i="1"/>
  <c r="AY1198" i="1" s="1"/>
  <c r="BA1198" i="1"/>
  <c r="L1199" i="1"/>
  <c r="N1199" i="1" s="1"/>
  <c r="AO1199" i="1"/>
  <c r="E1199" i="1" s="1"/>
  <c r="AQ1199" i="1"/>
  <c r="AR1199" i="1"/>
  <c r="AS1199" i="1"/>
  <c r="AX1199" i="1"/>
  <c r="AY1199" i="1" s="1"/>
  <c r="BB1199" i="1" s="1"/>
  <c r="BA1199" i="1"/>
  <c r="L1201" i="1"/>
  <c r="N1201" i="1" s="1"/>
  <c r="AO1201" i="1"/>
  <c r="E1201" i="1" s="1"/>
  <c r="AQ1201" i="1"/>
  <c r="AR1201" i="1"/>
  <c r="AS1201" i="1"/>
  <c r="AX1201" i="1"/>
  <c r="AY1201" i="1" s="1"/>
  <c r="BA1201" i="1"/>
  <c r="L1202" i="1"/>
  <c r="N1202" i="1"/>
  <c r="AO1202" i="1"/>
  <c r="E1202" i="1" s="1"/>
  <c r="AQ1202" i="1"/>
  <c r="AR1202" i="1"/>
  <c r="AS1202" i="1"/>
  <c r="AX1202" i="1"/>
  <c r="AY1202" i="1" s="1"/>
  <c r="BA1202" i="1"/>
  <c r="L1203" i="1"/>
  <c r="N1203" i="1" s="1"/>
  <c r="AO1203" i="1"/>
  <c r="E1203" i="1" s="1"/>
  <c r="AQ1203" i="1"/>
  <c r="AR1203" i="1"/>
  <c r="AS1203" i="1"/>
  <c r="AX1203" i="1"/>
  <c r="AY1203" i="1" s="1"/>
  <c r="BB1203" i="1" s="1"/>
  <c r="BA1203" i="1"/>
  <c r="L1204" i="1"/>
  <c r="N1204" i="1" s="1"/>
  <c r="AO1204" i="1"/>
  <c r="AQ1204" i="1"/>
  <c r="AR1204" i="1"/>
  <c r="AS1204" i="1"/>
  <c r="AX1204" i="1"/>
  <c r="AY1204" i="1" s="1"/>
  <c r="BA1204" i="1"/>
  <c r="L1205" i="1"/>
  <c r="N1205" i="1" s="1"/>
  <c r="AO1205" i="1"/>
  <c r="E1205" i="1" s="1"/>
  <c r="AQ1205" i="1"/>
  <c r="AR1205" i="1"/>
  <c r="AS1205" i="1"/>
  <c r="AX1205" i="1"/>
  <c r="AY1205" i="1" s="1"/>
  <c r="BA1205" i="1"/>
  <c r="L1206" i="1"/>
  <c r="N1206" i="1" s="1"/>
  <c r="AO1206" i="1"/>
  <c r="E1206" i="1" s="1"/>
  <c r="AP1206" i="1"/>
  <c r="H1206" i="1" s="1"/>
  <c r="AQ1206" i="1"/>
  <c r="AR1206" i="1"/>
  <c r="AS1206" i="1"/>
  <c r="AT1206" i="1" s="1"/>
  <c r="J1206" i="1" s="1"/>
  <c r="AU1206" i="1" s="1"/>
  <c r="AX1206" i="1"/>
  <c r="AY1206" i="1" s="1"/>
  <c r="BB1206" i="1" s="1"/>
  <c r="BA1206" i="1"/>
  <c r="L1207" i="1"/>
  <c r="N1207" i="1" s="1"/>
  <c r="AO1207" i="1"/>
  <c r="E1207" i="1" s="1"/>
  <c r="AQ1207" i="1"/>
  <c r="AR1207" i="1"/>
  <c r="AS1207" i="1"/>
  <c r="AX1207" i="1"/>
  <c r="AY1207" i="1" s="1"/>
  <c r="BB1207" i="1" s="1"/>
  <c r="BA1207" i="1"/>
  <c r="L1208" i="1"/>
  <c r="N1208" i="1"/>
  <c r="AO1208" i="1"/>
  <c r="E1208" i="1" s="1"/>
  <c r="AQ1208" i="1"/>
  <c r="AR1208" i="1"/>
  <c r="AS1208" i="1"/>
  <c r="AX1208" i="1"/>
  <c r="AY1208" i="1" s="1"/>
  <c r="BA1208" i="1"/>
  <c r="BB1208" i="1"/>
  <c r="L1209" i="1"/>
  <c r="N1209" i="1" s="1"/>
  <c r="AO1209" i="1"/>
  <c r="E1209" i="1" s="1"/>
  <c r="AQ1209" i="1"/>
  <c r="AR1209" i="1"/>
  <c r="AS1209" i="1"/>
  <c r="AX1209" i="1"/>
  <c r="AY1209" i="1" s="1"/>
  <c r="BA1209" i="1"/>
  <c r="L1210" i="1"/>
  <c r="N1210" i="1" s="1"/>
  <c r="AO1210" i="1"/>
  <c r="E1210" i="1" s="1"/>
  <c r="AQ1210" i="1"/>
  <c r="AR1210" i="1"/>
  <c r="AS1210" i="1"/>
  <c r="AX1210" i="1"/>
  <c r="AY1210" i="1" s="1"/>
  <c r="BA1210" i="1"/>
  <c r="L1211" i="1"/>
  <c r="N1211" i="1" s="1"/>
  <c r="AO1211" i="1"/>
  <c r="E1211" i="1" s="1"/>
  <c r="AQ1211" i="1"/>
  <c r="AR1211" i="1"/>
  <c r="AS1211" i="1"/>
  <c r="AX1211" i="1"/>
  <c r="AY1211" i="1" s="1"/>
  <c r="BB1211" i="1" s="1"/>
  <c r="BA1211" i="1"/>
  <c r="L1212" i="1"/>
  <c r="N1212" i="1" s="1"/>
  <c r="AO1212" i="1"/>
  <c r="E1212" i="1" s="1"/>
  <c r="AQ1212" i="1"/>
  <c r="AR1212" i="1"/>
  <c r="AS1212" i="1"/>
  <c r="AX1212" i="1"/>
  <c r="AY1212" i="1" s="1"/>
  <c r="BA1212" i="1"/>
  <c r="L1213" i="1"/>
  <c r="N1213" i="1" s="1"/>
  <c r="AO1213" i="1"/>
  <c r="E1213" i="1" s="1"/>
  <c r="AP1213" i="1"/>
  <c r="H1213" i="1" s="1"/>
  <c r="AQ1213" i="1"/>
  <c r="AR1213" i="1"/>
  <c r="AS1213" i="1"/>
  <c r="AX1213" i="1"/>
  <c r="AY1213" i="1" s="1"/>
  <c r="BB1213" i="1" s="1"/>
  <c r="BA1213" i="1"/>
  <c r="L1214" i="1"/>
  <c r="N1214" i="1" s="1"/>
  <c r="AO1214" i="1"/>
  <c r="E1214" i="1" s="1"/>
  <c r="AQ1214" i="1"/>
  <c r="AR1214" i="1"/>
  <c r="AS1214" i="1"/>
  <c r="AX1214" i="1"/>
  <c r="AY1214" i="1" s="1"/>
  <c r="BB1214" i="1" s="1"/>
  <c r="BA1214" i="1"/>
  <c r="L1216" i="1"/>
  <c r="N1216" i="1" s="1"/>
  <c r="AO1216" i="1"/>
  <c r="E1216" i="1" s="1"/>
  <c r="AQ1216" i="1"/>
  <c r="AR1216" i="1"/>
  <c r="AS1216" i="1"/>
  <c r="AX1216" i="1"/>
  <c r="AY1216" i="1" s="1"/>
  <c r="BA1216" i="1"/>
  <c r="L1217" i="1"/>
  <c r="N1217" i="1" s="1"/>
  <c r="AO1217" i="1"/>
  <c r="E1217" i="1" s="1"/>
  <c r="AQ1217" i="1"/>
  <c r="AR1217" i="1"/>
  <c r="AS1217" i="1"/>
  <c r="AX1217" i="1"/>
  <c r="AY1217" i="1" s="1"/>
  <c r="BB1217" i="1" s="1"/>
  <c r="BA1217" i="1"/>
  <c r="L1218" i="1"/>
  <c r="N1218" i="1" s="1"/>
  <c r="AO1218" i="1"/>
  <c r="E1218" i="1" s="1"/>
  <c r="AQ1218" i="1"/>
  <c r="AR1218" i="1"/>
  <c r="AS1218" i="1"/>
  <c r="AX1218" i="1"/>
  <c r="AY1218" i="1" s="1"/>
  <c r="BA1218" i="1"/>
  <c r="L1219" i="1"/>
  <c r="N1219" i="1" s="1"/>
  <c r="AO1219" i="1"/>
  <c r="E1219" i="1" s="1"/>
  <c r="AQ1219" i="1"/>
  <c r="AR1219" i="1"/>
  <c r="AS1219" i="1"/>
  <c r="AX1219" i="1"/>
  <c r="AY1219" i="1" s="1"/>
  <c r="BA1219" i="1"/>
  <c r="L1220" i="1"/>
  <c r="N1220" i="1" s="1"/>
  <c r="AO1220" i="1"/>
  <c r="E1220" i="1" s="1"/>
  <c r="AQ1220" i="1"/>
  <c r="AR1220" i="1"/>
  <c r="AS1220" i="1"/>
  <c r="AX1220" i="1"/>
  <c r="AY1220" i="1" s="1"/>
  <c r="BB1220" i="1" s="1"/>
  <c r="BA1220" i="1"/>
  <c r="L1221" i="1"/>
  <c r="N1221" i="1" s="1"/>
  <c r="AO1221" i="1"/>
  <c r="E1221" i="1" s="1"/>
  <c r="AQ1221" i="1"/>
  <c r="AR1221" i="1"/>
  <c r="AS1221" i="1"/>
  <c r="AX1221" i="1"/>
  <c r="AY1221" i="1" s="1"/>
  <c r="BB1221" i="1" s="1"/>
  <c r="BA1221" i="1"/>
  <c r="L1222" i="1"/>
  <c r="N1222" i="1"/>
  <c r="AO1222" i="1"/>
  <c r="E1222" i="1" s="1"/>
  <c r="AQ1222" i="1"/>
  <c r="AR1222" i="1"/>
  <c r="AS1222" i="1"/>
  <c r="AX1222" i="1"/>
  <c r="AY1222" i="1" s="1"/>
  <c r="BB1222" i="1" s="1"/>
  <c r="BA1222" i="1"/>
  <c r="L1223" i="1"/>
  <c r="N1223" i="1" s="1"/>
  <c r="AO1223" i="1"/>
  <c r="E1223" i="1" s="1"/>
  <c r="AQ1223" i="1"/>
  <c r="AR1223" i="1"/>
  <c r="AS1223" i="1"/>
  <c r="AX1223" i="1"/>
  <c r="AY1223" i="1" s="1"/>
  <c r="BA1223" i="1"/>
  <c r="L1224" i="1"/>
  <c r="N1224" i="1" s="1"/>
  <c r="AO1224" i="1"/>
  <c r="E1224" i="1" s="1"/>
  <c r="AQ1224" i="1"/>
  <c r="AR1224" i="1"/>
  <c r="AS1224" i="1"/>
  <c r="AX1224" i="1"/>
  <c r="AY1224" i="1" s="1"/>
  <c r="BA1224" i="1"/>
  <c r="L1225" i="1"/>
  <c r="N1225" i="1" s="1"/>
  <c r="AO1225" i="1"/>
  <c r="AQ1225" i="1"/>
  <c r="AR1225" i="1"/>
  <c r="AS1225" i="1"/>
  <c r="AX1225" i="1"/>
  <c r="AY1225" i="1" s="1"/>
  <c r="BB1225" i="1" s="1"/>
  <c r="BA1225" i="1"/>
  <c r="L1226" i="1"/>
  <c r="N1226" i="1" s="1"/>
  <c r="AO1226" i="1"/>
  <c r="E1226" i="1" s="1"/>
  <c r="AQ1226" i="1"/>
  <c r="AR1226" i="1"/>
  <c r="AS1226" i="1"/>
  <c r="AX1226" i="1"/>
  <c r="AY1226" i="1" s="1"/>
  <c r="BA1226" i="1"/>
  <c r="L1227" i="1"/>
  <c r="N1227" i="1" s="1"/>
  <c r="AO1227" i="1"/>
  <c r="E1227" i="1" s="1"/>
  <c r="AQ1227" i="1"/>
  <c r="AR1227" i="1"/>
  <c r="AS1227" i="1"/>
  <c r="AX1227" i="1"/>
  <c r="AY1227" i="1" s="1"/>
  <c r="BB1227" i="1" s="1"/>
  <c r="BA1227" i="1"/>
  <c r="L1228" i="1"/>
  <c r="N1228" i="1" s="1"/>
  <c r="AO1228" i="1"/>
  <c r="E1228" i="1" s="1"/>
  <c r="AQ1228" i="1"/>
  <c r="AR1228" i="1"/>
  <c r="AS1228" i="1"/>
  <c r="AX1228" i="1"/>
  <c r="AY1228" i="1" s="1"/>
  <c r="BA1228" i="1"/>
  <c r="L1229" i="1"/>
  <c r="N1229" i="1" s="1"/>
  <c r="AO1229" i="1"/>
  <c r="E1229" i="1" s="1"/>
  <c r="AQ1229" i="1"/>
  <c r="AR1229" i="1"/>
  <c r="AS1229" i="1"/>
  <c r="AX1229" i="1"/>
  <c r="AY1229" i="1" s="1"/>
  <c r="BA1229" i="1"/>
  <c r="BB1229" i="1" s="1"/>
  <c r="L1231" i="1"/>
  <c r="N1231" i="1" s="1"/>
  <c r="AO1231" i="1"/>
  <c r="E1231" i="1" s="1"/>
  <c r="AP1231" i="1"/>
  <c r="H1231" i="1" s="1"/>
  <c r="AQ1231" i="1"/>
  <c r="AR1231" i="1"/>
  <c r="AS1231" i="1"/>
  <c r="AX1231" i="1"/>
  <c r="AY1231" i="1" s="1"/>
  <c r="BA1231" i="1"/>
  <c r="L1232" i="1"/>
  <c r="N1232" i="1"/>
  <c r="AO1232" i="1"/>
  <c r="E1232" i="1" s="1"/>
  <c r="AP1232" i="1"/>
  <c r="H1232" i="1" s="1"/>
  <c r="AQ1232" i="1"/>
  <c r="AR1232" i="1"/>
  <c r="AS1232" i="1"/>
  <c r="AT1232" i="1" s="1"/>
  <c r="J1232" i="1" s="1"/>
  <c r="AU1232" i="1" s="1"/>
  <c r="AX1232" i="1"/>
  <c r="AY1232" i="1" s="1"/>
  <c r="BA1232" i="1"/>
  <c r="L1233" i="1"/>
  <c r="N1233" i="1" s="1"/>
  <c r="AO1233" i="1"/>
  <c r="E1233" i="1" s="1"/>
  <c r="AQ1233" i="1"/>
  <c r="AR1233" i="1"/>
  <c r="AS1233" i="1"/>
  <c r="AX1233" i="1"/>
  <c r="AY1233" i="1" s="1"/>
  <c r="BA1233" i="1"/>
  <c r="BB1233" i="1" s="1"/>
  <c r="L1234" i="1"/>
  <c r="N1234" i="1" s="1"/>
  <c r="AO1234" i="1"/>
  <c r="AQ1234" i="1"/>
  <c r="AR1234" i="1"/>
  <c r="AS1234" i="1"/>
  <c r="AX1234" i="1"/>
  <c r="AY1234" i="1" s="1"/>
  <c r="BA1234" i="1"/>
  <c r="L1235" i="1"/>
  <c r="N1235" i="1" s="1"/>
  <c r="AO1235" i="1"/>
  <c r="AP1235" i="1" s="1"/>
  <c r="H1235" i="1" s="1"/>
  <c r="AQ1235" i="1"/>
  <c r="AR1235" i="1"/>
  <c r="AS1235" i="1"/>
  <c r="AX1235" i="1"/>
  <c r="AY1235" i="1" s="1"/>
  <c r="BB1235" i="1" s="1"/>
  <c r="BA1235" i="1"/>
  <c r="E1236" i="1"/>
  <c r="L1236" i="1"/>
  <c r="N1236" i="1" s="1"/>
  <c r="AO1236" i="1"/>
  <c r="AP1236" i="1" s="1"/>
  <c r="H1236" i="1" s="1"/>
  <c r="AQ1236" i="1"/>
  <c r="AR1236" i="1"/>
  <c r="AS1236" i="1"/>
  <c r="AX1236" i="1"/>
  <c r="AY1236" i="1" s="1"/>
  <c r="BA1236" i="1"/>
  <c r="L1237" i="1"/>
  <c r="N1237" i="1" s="1"/>
  <c r="AO1237" i="1"/>
  <c r="E1237" i="1" s="1"/>
  <c r="AQ1237" i="1"/>
  <c r="AR1237" i="1"/>
  <c r="AS1237" i="1"/>
  <c r="AX1237" i="1"/>
  <c r="AY1237" i="1" s="1"/>
  <c r="BA1237" i="1"/>
  <c r="L1238" i="1"/>
  <c r="N1238" i="1"/>
  <c r="AO1238" i="1"/>
  <c r="E1238" i="1" s="1"/>
  <c r="AQ1238" i="1"/>
  <c r="AR1238" i="1"/>
  <c r="AS1238" i="1"/>
  <c r="AX1238" i="1"/>
  <c r="AY1238" i="1" s="1"/>
  <c r="BA1238" i="1"/>
  <c r="L1239" i="1"/>
  <c r="N1239" i="1" s="1"/>
  <c r="AO1239" i="1"/>
  <c r="AP1239" i="1" s="1"/>
  <c r="AQ1239" i="1"/>
  <c r="AR1239" i="1"/>
  <c r="AS1239" i="1"/>
  <c r="AX1239" i="1"/>
  <c r="AY1239" i="1" s="1"/>
  <c r="BA1239" i="1"/>
  <c r="L1240" i="1"/>
  <c r="N1240" i="1" s="1"/>
  <c r="AO1240" i="1"/>
  <c r="E1240" i="1" s="1"/>
  <c r="AQ1240" i="1"/>
  <c r="AR1240" i="1"/>
  <c r="AS1240" i="1"/>
  <c r="AX1240" i="1"/>
  <c r="AY1240" i="1" s="1"/>
  <c r="BA1240" i="1"/>
  <c r="L1241" i="1"/>
  <c r="N1241" i="1" s="1"/>
  <c r="AO1241" i="1"/>
  <c r="E1241" i="1" s="1"/>
  <c r="AQ1241" i="1"/>
  <c r="AR1241" i="1"/>
  <c r="AS1241" i="1"/>
  <c r="AX1241" i="1"/>
  <c r="AY1241" i="1" s="1"/>
  <c r="BB1241" i="1" s="1"/>
  <c r="BA1241" i="1"/>
  <c r="L1242" i="1"/>
  <c r="N1242" i="1" s="1"/>
  <c r="AO1242" i="1"/>
  <c r="E1242" i="1" s="1"/>
  <c r="AP1242" i="1"/>
  <c r="H1242" i="1" s="1"/>
  <c r="AQ1242" i="1"/>
  <c r="AR1242" i="1"/>
  <c r="AS1242" i="1"/>
  <c r="AX1242" i="1"/>
  <c r="AY1242" i="1" s="1"/>
  <c r="BB1242" i="1" s="1"/>
  <c r="BA1242" i="1"/>
  <c r="L1243" i="1"/>
  <c r="N1243" i="1" s="1"/>
  <c r="AO1243" i="1"/>
  <c r="E1243" i="1" s="1"/>
  <c r="AQ1243" i="1"/>
  <c r="AR1243" i="1"/>
  <c r="AS1243" i="1"/>
  <c r="AX1243" i="1"/>
  <c r="AY1243" i="1" s="1"/>
  <c r="BA1243" i="1"/>
  <c r="L1244" i="1"/>
  <c r="N1244" i="1"/>
  <c r="AO1244" i="1"/>
  <c r="E1244" i="1" s="1"/>
  <c r="AQ1244" i="1"/>
  <c r="AR1244" i="1"/>
  <c r="AS1244" i="1"/>
  <c r="AX1244" i="1"/>
  <c r="AY1244" i="1" s="1"/>
  <c r="BB1244" i="1" s="1"/>
  <c r="BA1244" i="1"/>
  <c r="L1245" i="1"/>
  <c r="N1245" i="1" s="1"/>
  <c r="AO1245" i="1"/>
  <c r="E1245" i="1" s="1"/>
  <c r="AQ1245" i="1"/>
  <c r="AR1245" i="1"/>
  <c r="AS1245" i="1"/>
  <c r="AX1245" i="1"/>
  <c r="AY1245" i="1" s="1"/>
  <c r="BA1245" i="1"/>
  <c r="BB1245" i="1" s="1"/>
  <c r="L1246" i="1"/>
  <c r="N1246" i="1" s="1"/>
  <c r="AO1246" i="1"/>
  <c r="E1246" i="1" s="1"/>
  <c r="AQ1246" i="1"/>
  <c r="AR1246" i="1"/>
  <c r="AS1246" i="1"/>
  <c r="AX1246" i="1"/>
  <c r="AY1246" i="1" s="1"/>
  <c r="BB1246" i="1" s="1"/>
  <c r="BA1246" i="1"/>
  <c r="L1247" i="1"/>
  <c r="N1247" i="1" s="1"/>
  <c r="AO1247" i="1"/>
  <c r="E1247" i="1" s="1"/>
  <c r="AQ1247" i="1"/>
  <c r="AR1247" i="1"/>
  <c r="AS1247" i="1"/>
  <c r="AX1247" i="1"/>
  <c r="AY1247" i="1" s="1"/>
  <c r="BA1247" i="1"/>
  <c r="L1248" i="1"/>
  <c r="N1248" i="1" s="1"/>
  <c r="AO1248" i="1"/>
  <c r="AP1248" i="1" s="1"/>
  <c r="H1248" i="1" s="1"/>
  <c r="AQ1248" i="1"/>
  <c r="AR1248" i="1"/>
  <c r="AS1248" i="1"/>
  <c r="AX1248" i="1"/>
  <c r="AY1248" i="1" s="1"/>
  <c r="BA1248" i="1"/>
  <c r="L1250" i="1"/>
  <c r="N1250" i="1"/>
  <c r="AO1250" i="1"/>
  <c r="E1250" i="1" s="1"/>
  <c r="AQ1250" i="1"/>
  <c r="AR1250" i="1"/>
  <c r="AS1250" i="1"/>
  <c r="AX1250" i="1"/>
  <c r="AY1250" i="1" s="1"/>
  <c r="BB1250" i="1" s="1"/>
  <c r="BA1250" i="1"/>
  <c r="L1251" i="1"/>
  <c r="N1251" i="1" s="1"/>
  <c r="AO1251" i="1"/>
  <c r="E1251" i="1" s="1"/>
  <c r="AQ1251" i="1"/>
  <c r="AR1251" i="1"/>
  <c r="AS1251" i="1"/>
  <c r="AX1251" i="1"/>
  <c r="AY1251" i="1" s="1"/>
  <c r="BB1251" i="1" s="1"/>
  <c r="BA1251" i="1"/>
  <c r="L1252" i="1"/>
  <c r="N1252" i="1" s="1"/>
  <c r="AO1252" i="1"/>
  <c r="E1252" i="1" s="1"/>
  <c r="AQ1252" i="1"/>
  <c r="AR1252" i="1"/>
  <c r="AS1252" i="1"/>
  <c r="AX1252" i="1"/>
  <c r="AY1252" i="1"/>
  <c r="BB1252" i="1" s="1"/>
  <c r="BA1252" i="1"/>
  <c r="L1253" i="1"/>
  <c r="N1253" i="1" s="1"/>
  <c r="AO1253" i="1"/>
  <c r="E1253" i="1" s="1"/>
  <c r="AQ1253" i="1"/>
  <c r="AR1253" i="1"/>
  <c r="AS1253" i="1"/>
  <c r="AX1253" i="1"/>
  <c r="AY1253" i="1" s="1"/>
  <c r="BA1253" i="1"/>
  <c r="L1254" i="1"/>
  <c r="N1254" i="1" s="1"/>
  <c r="AO1254" i="1"/>
  <c r="E1254" i="1" s="1"/>
  <c r="AQ1254" i="1"/>
  <c r="AR1254" i="1"/>
  <c r="AS1254" i="1"/>
  <c r="AX1254" i="1"/>
  <c r="AY1254" i="1" s="1"/>
  <c r="BB1254" i="1" s="1"/>
  <c r="BA1254" i="1"/>
  <c r="L1255" i="1"/>
  <c r="N1255" i="1" s="1"/>
  <c r="AO1255" i="1"/>
  <c r="E1255" i="1" s="1"/>
  <c r="AQ1255" i="1"/>
  <c r="AR1255" i="1"/>
  <c r="AS1255" i="1"/>
  <c r="AX1255" i="1"/>
  <c r="AY1255" i="1" s="1"/>
  <c r="BA1255" i="1"/>
  <c r="L1256" i="1"/>
  <c r="N1256" i="1" s="1"/>
  <c r="AO1256" i="1"/>
  <c r="E1256" i="1" s="1"/>
  <c r="AQ1256" i="1"/>
  <c r="AR1256" i="1"/>
  <c r="AS1256" i="1"/>
  <c r="AX1256" i="1"/>
  <c r="AY1256" i="1"/>
  <c r="BB1256" i="1" s="1"/>
  <c r="BA1256" i="1"/>
  <c r="L1257" i="1"/>
  <c r="N1257" i="1" s="1"/>
  <c r="AO1257" i="1"/>
  <c r="E1257" i="1" s="1"/>
  <c r="AQ1257" i="1"/>
  <c r="AR1257" i="1"/>
  <c r="AS1257" i="1"/>
  <c r="AX1257" i="1"/>
  <c r="AY1257" i="1" s="1"/>
  <c r="BA1257" i="1"/>
  <c r="L1258" i="1"/>
  <c r="N1258" i="1" s="1"/>
  <c r="AO1258" i="1"/>
  <c r="E1258" i="1" s="1"/>
  <c r="AQ1258" i="1"/>
  <c r="AR1258" i="1"/>
  <c r="AS1258" i="1"/>
  <c r="AX1258" i="1"/>
  <c r="AY1258" i="1"/>
  <c r="BB1258" i="1" s="1"/>
  <c r="BA1258" i="1"/>
  <c r="L1259" i="1"/>
  <c r="N1259" i="1" s="1"/>
  <c r="AO1259" i="1"/>
  <c r="E1259" i="1" s="1"/>
  <c r="AQ1259" i="1"/>
  <c r="AR1259" i="1"/>
  <c r="AS1259" i="1"/>
  <c r="AX1259" i="1"/>
  <c r="AY1259" i="1" s="1"/>
  <c r="BA1259" i="1"/>
  <c r="L1260" i="1"/>
  <c r="N1260" i="1" s="1"/>
  <c r="AO1260" i="1"/>
  <c r="E1260" i="1" s="1"/>
  <c r="AQ1260" i="1"/>
  <c r="AR1260" i="1"/>
  <c r="AS1260" i="1"/>
  <c r="AX1260" i="1"/>
  <c r="AY1260" i="1"/>
  <c r="BA1260" i="1"/>
  <c r="L1261" i="1"/>
  <c r="N1261" i="1" s="1"/>
  <c r="AO1261" i="1"/>
  <c r="E1261" i="1" s="1"/>
  <c r="AQ1261" i="1"/>
  <c r="AR1261" i="1"/>
  <c r="AS1261" i="1"/>
  <c r="AX1261" i="1"/>
  <c r="AY1261" i="1" s="1"/>
  <c r="BB1261" i="1" s="1"/>
  <c r="BA1261" i="1"/>
  <c r="L1262" i="1"/>
  <c r="N1262" i="1" s="1"/>
  <c r="AO1262" i="1"/>
  <c r="E1262" i="1" s="1"/>
  <c r="AQ1262" i="1"/>
  <c r="AR1262" i="1"/>
  <c r="AS1262" i="1"/>
  <c r="AX1262" i="1"/>
  <c r="AY1262" i="1" s="1"/>
  <c r="BB1262" i="1" s="1"/>
  <c r="BA1262" i="1"/>
  <c r="L1263" i="1"/>
  <c r="N1263" i="1" s="1"/>
  <c r="AO1263" i="1"/>
  <c r="E1263" i="1" s="1"/>
  <c r="AQ1263" i="1"/>
  <c r="AR1263" i="1"/>
  <c r="AS1263" i="1"/>
  <c r="AX1263" i="1"/>
  <c r="AY1263" i="1" s="1"/>
  <c r="BB1263" i="1" s="1"/>
  <c r="BA1263" i="1"/>
  <c r="L1265" i="1"/>
  <c r="N1265" i="1"/>
  <c r="AO1265" i="1"/>
  <c r="E1265" i="1" s="1"/>
  <c r="AQ1265" i="1"/>
  <c r="AR1265" i="1"/>
  <c r="AS1265" i="1"/>
  <c r="AX1265" i="1"/>
  <c r="AY1265" i="1" s="1"/>
  <c r="BB1265" i="1" s="1"/>
  <c r="BA1265" i="1"/>
  <c r="L1266" i="1"/>
  <c r="N1266" i="1" s="1"/>
  <c r="AO1266" i="1"/>
  <c r="E1266" i="1" s="1"/>
  <c r="AQ1266" i="1"/>
  <c r="AR1266" i="1"/>
  <c r="AS1266" i="1"/>
  <c r="AX1266" i="1"/>
  <c r="AY1266" i="1" s="1"/>
  <c r="BB1266" i="1" s="1"/>
  <c r="BA1266" i="1"/>
  <c r="L1267" i="1"/>
  <c r="N1267" i="1"/>
  <c r="AO1267" i="1"/>
  <c r="E1267" i="1" s="1"/>
  <c r="AQ1267" i="1"/>
  <c r="AR1267" i="1"/>
  <c r="AS1267" i="1"/>
  <c r="AX1267" i="1"/>
  <c r="AY1267" i="1" s="1"/>
  <c r="BB1267" i="1" s="1"/>
  <c r="BA1267" i="1"/>
  <c r="L1268" i="1"/>
  <c r="N1268" i="1" s="1"/>
  <c r="AO1268" i="1"/>
  <c r="E1268" i="1" s="1"/>
  <c r="AQ1268" i="1"/>
  <c r="AR1268" i="1"/>
  <c r="AS1268" i="1"/>
  <c r="AX1268" i="1"/>
  <c r="AY1268" i="1" s="1"/>
  <c r="BB1268" i="1" s="1"/>
  <c r="BA1268" i="1"/>
  <c r="L1269" i="1"/>
  <c r="N1269" i="1" s="1"/>
  <c r="AO1269" i="1"/>
  <c r="E1269" i="1" s="1"/>
  <c r="AQ1269" i="1"/>
  <c r="AR1269" i="1"/>
  <c r="AS1269" i="1"/>
  <c r="AX1269" i="1"/>
  <c r="AY1269" i="1"/>
  <c r="BB1269" i="1" s="1"/>
  <c r="BA1269" i="1"/>
  <c r="L1270" i="1"/>
  <c r="N1270" i="1" s="1"/>
  <c r="AO1270" i="1"/>
  <c r="E1270" i="1" s="1"/>
  <c r="AQ1270" i="1"/>
  <c r="AR1270" i="1"/>
  <c r="AS1270" i="1"/>
  <c r="AX1270" i="1"/>
  <c r="AY1270" i="1" s="1"/>
  <c r="BA1270" i="1"/>
  <c r="L1271" i="1"/>
  <c r="N1271" i="1"/>
  <c r="AO1271" i="1"/>
  <c r="E1271" i="1" s="1"/>
  <c r="AQ1271" i="1"/>
  <c r="AR1271" i="1"/>
  <c r="AS1271" i="1"/>
  <c r="AX1271" i="1"/>
  <c r="AY1271" i="1" s="1"/>
  <c r="BB1271" i="1" s="1"/>
  <c r="BA1271" i="1"/>
  <c r="L1272" i="1"/>
  <c r="N1272" i="1" s="1"/>
  <c r="AO1272" i="1"/>
  <c r="E1272" i="1" s="1"/>
  <c r="AQ1272" i="1"/>
  <c r="AR1272" i="1"/>
  <c r="AS1272" i="1"/>
  <c r="AX1272" i="1"/>
  <c r="AY1272" i="1" s="1"/>
  <c r="BA1272" i="1"/>
  <c r="L1273" i="1"/>
  <c r="N1273" i="1" s="1"/>
  <c r="AO1273" i="1"/>
  <c r="E1273" i="1" s="1"/>
  <c r="AQ1273" i="1"/>
  <c r="AR1273" i="1"/>
  <c r="AS1273" i="1"/>
  <c r="AX1273" i="1"/>
  <c r="AY1273" i="1"/>
  <c r="BB1273" i="1" s="1"/>
  <c r="BA1273" i="1"/>
  <c r="L1274" i="1"/>
  <c r="N1274" i="1" s="1"/>
  <c r="AO1274" i="1"/>
  <c r="E1274" i="1" s="1"/>
  <c r="AQ1274" i="1"/>
  <c r="AR1274" i="1"/>
  <c r="AS1274" i="1"/>
  <c r="AX1274" i="1"/>
  <c r="AY1274" i="1" s="1"/>
  <c r="BA1274" i="1"/>
  <c r="L1275" i="1"/>
  <c r="N1275" i="1" s="1"/>
  <c r="AO1275" i="1"/>
  <c r="E1275" i="1" s="1"/>
  <c r="AQ1275" i="1"/>
  <c r="AR1275" i="1"/>
  <c r="AS1275" i="1"/>
  <c r="AX1275" i="1"/>
  <c r="AY1275" i="1"/>
  <c r="BB1275" i="1" s="1"/>
  <c r="BA1275" i="1"/>
  <c r="L1276" i="1"/>
  <c r="N1276" i="1" s="1"/>
  <c r="AO1276" i="1"/>
  <c r="E1276" i="1" s="1"/>
  <c r="AQ1276" i="1"/>
  <c r="AR1276" i="1"/>
  <c r="AS1276" i="1"/>
  <c r="AX1276" i="1"/>
  <c r="AY1276" i="1" s="1"/>
  <c r="BA1276" i="1"/>
  <c r="L1277" i="1"/>
  <c r="N1277" i="1" s="1"/>
  <c r="AO1277" i="1"/>
  <c r="E1277" i="1" s="1"/>
  <c r="AQ1277" i="1"/>
  <c r="AR1277" i="1"/>
  <c r="AS1277" i="1"/>
  <c r="AX1277" i="1"/>
  <c r="AY1277" i="1"/>
  <c r="BA1277" i="1"/>
  <c r="L1278" i="1"/>
  <c r="N1278" i="1" s="1"/>
  <c r="AO1278" i="1"/>
  <c r="E1278" i="1" s="1"/>
  <c r="AQ1278" i="1"/>
  <c r="AR1278" i="1"/>
  <c r="AS1278" i="1"/>
  <c r="AX1278" i="1"/>
  <c r="AY1278" i="1" s="1"/>
  <c r="BA1278" i="1"/>
  <c r="L1279" i="1"/>
  <c r="N1279" i="1" s="1"/>
  <c r="AO1279" i="1"/>
  <c r="E1279" i="1" s="1"/>
  <c r="AQ1279" i="1"/>
  <c r="AR1279" i="1"/>
  <c r="AS1279" i="1"/>
  <c r="AX1279" i="1"/>
  <c r="AY1279" i="1" s="1"/>
  <c r="BB1279" i="1" s="1"/>
  <c r="BA1279" i="1"/>
  <c r="L1280" i="1"/>
  <c r="N1280" i="1" s="1"/>
  <c r="AO1280" i="1"/>
  <c r="E1280" i="1" s="1"/>
  <c r="AQ1280" i="1"/>
  <c r="AR1280" i="1"/>
  <c r="AS1280" i="1"/>
  <c r="AX1280" i="1"/>
  <c r="AY1280" i="1" s="1"/>
  <c r="BA1280" i="1"/>
  <c r="L1281" i="1"/>
  <c r="N1281" i="1"/>
  <c r="AO1281" i="1"/>
  <c r="E1281" i="1" s="1"/>
  <c r="AQ1281" i="1"/>
  <c r="AR1281" i="1"/>
  <c r="AS1281" i="1"/>
  <c r="AX1281" i="1"/>
  <c r="AY1281" i="1" s="1"/>
  <c r="BB1281" i="1" s="1"/>
  <c r="BA1281" i="1"/>
  <c r="L1282" i="1"/>
  <c r="N1282" i="1" s="1"/>
  <c r="AO1282" i="1"/>
  <c r="E1282" i="1" s="1"/>
  <c r="AQ1282" i="1"/>
  <c r="AR1282" i="1"/>
  <c r="AS1282" i="1"/>
  <c r="AX1282" i="1"/>
  <c r="AY1282" i="1" s="1"/>
  <c r="BB1282" i="1" s="1"/>
  <c r="BA1282" i="1"/>
  <c r="L1283" i="1"/>
  <c r="N1283" i="1"/>
  <c r="AO1283" i="1"/>
  <c r="E1283" i="1" s="1"/>
  <c r="AQ1283" i="1"/>
  <c r="AR1283" i="1"/>
  <c r="AS1283" i="1"/>
  <c r="AX1283" i="1"/>
  <c r="AY1283" i="1" s="1"/>
  <c r="BB1283" i="1" s="1"/>
  <c r="BA1283" i="1"/>
  <c r="L1284" i="1"/>
  <c r="N1284" i="1" s="1"/>
  <c r="AO1284" i="1"/>
  <c r="E1284" i="1" s="1"/>
  <c r="AQ1284" i="1"/>
  <c r="AR1284" i="1"/>
  <c r="AS1284" i="1"/>
  <c r="AX1284" i="1"/>
  <c r="AY1284" i="1" s="1"/>
  <c r="BB1284" i="1" s="1"/>
  <c r="BA1284" i="1"/>
  <c r="L1285" i="1"/>
  <c r="N1285" i="1" s="1"/>
  <c r="AO1285" i="1"/>
  <c r="E1285" i="1" s="1"/>
  <c r="AQ1285" i="1"/>
  <c r="AR1285" i="1"/>
  <c r="AS1285" i="1"/>
  <c r="AX1285" i="1"/>
  <c r="AY1285" i="1"/>
  <c r="BB1285" i="1" s="1"/>
  <c r="BA1285" i="1"/>
  <c r="L1286" i="1"/>
  <c r="N1286" i="1" s="1"/>
  <c r="AO1286" i="1"/>
  <c r="E1286" i="1" s="1"/>
  <c r="AQ1286" i="1"/>
  <c r="AR1286" i="1"/>
  <c r="AS1286" i="1"/>
  <c r="AX1286" i="1"/>
  <c r="AY1286" i="1" s="1"/>
  <c r="BA1286" i="1"/>
  <c r="L1287" i="1"/>
  <c r="N1287" i="1"/>
  <c r="AO1287" i="1"/>
  <c r="E1287" i="1" s="1"/>
  <c r="AQ1287" i="1"/>
  <c r="AR1287" i="1"/>
  <c r="AS1287" i="1"/>
  <c r="AX1287" i="1"/>
  <c r="AY1287" i="1" s="1"/>
  <c r="BA1287" i="1"/>
  <c r="L1288" i="1"/>
  <c r="N1288" i="1" s="1"/>
  <c r="AO1288" i="1"/>
  <c r="E1288" i="1" s="1"/>
  <c r="AQ1288" i="1"/>
  <c r="AR1288" i="1"/>
  <c r="AS1288" i="1"/>
  <c r="AX1288" i="1"/>
  <c r="AY1288" i="1" s="1"/>
  <c r="BA1288" i="1"/>
  <c r="L1289" i="1"/>
  <c r="N1289" i="1" s="1"/>
  <c r="AO1289" i="1"/>
  <c r="E1289" i="1" s="1"/>
  <c r="AQ1289" i="1"/>
  <c r="AR1289" i="1"/>
  <c r="AS1289" i="1"/>
  <c r="AX1289" i="1"/>
  <c r="AY1289" i="1"/>
  <c r="BB1289" i="1" s="1"/>
  <c r="BA1289" i="1"/>
  <c r="L1290" i="1"/>
  <c r="N1290" i="1" s="1"/>
  <c r="AO1290" i="1"/>
  <c r="E1290" i="1" s="1"/>
  <c r="AQ1290" i="1"/>
  <c r="AR1290" i="1"/>
  <c r="AS1290" i="1"/>
  <c r="AX1290" i="1"/>
  <c r="AY1290" i="1" s="1"/>
  <c r="BB1290" i="1" s="1"/>
  <c r="BA1290" i="1"/>
  <c r="L1291" i="1"/>
  <c r="N1291" i="1"/>
  <c r="AO1291" i="1"/>
  <c r="E1291" i="1" s="1"/>
  <c r="AQ1291" i="1"/>
  <c r="AR1291" i="1"/>
  <c r="AS1291" i="1"/>
  <c r="AX1291" i="1"/>
  <c r="AY1291" i="1" s="1"/>
  <c r="BB1291" i="1" s="1"/>
  <c r="BA1291" i="1"/>
  <c r="L1292" i="1"/>
  <c r="N1292" i="1" s="1"/>
  <c r="AO1292" i="1"/>
  <c r="E1292" i="1" s="1"/>
  <c r="AQ1292" i="1"/>
  <c r="AR1292" i="1"/>
  <c r="AS1292" i="1"/>
  <c r="AX1292" i="1"/>
  <c r="AY1292" i="1" s="1"/>
  <c r="BA1292" i="1"/>
  <c r="L1293" i="1"/>
  <c r="N1293" i="1" s="1"/>
  <c r="AO1293" i="1"/>
  <c r="E1293" i="1" s="1"/>
  <c r="AQ1293" i="1"/>
  <c r="AR1293" i="1"/>
  <c r="AS1293" i="1"/>
  <c r="AX1293" i="1"/>
  <c r="AY1293" i="1"/>
  <c r="BB1293" i="1" s="1"/>
  <c r="BA1293" i="1"/>
  <c r="L1294" i="1"/>
  <c r="N1294" i="1" s="1"/>
  <c r="AO1294" i="1"/>
  <c r="E1294" i="1" s="1"/>
  <c r="AQ1294" i="1"/>
  <c r="AR1294" i="1"/>
  <c r="AS1294" i="1"/>
  <c r="AX1294" i="1"/>
  <c r="AY1294" i="1" s="1"/>
  <c r="BA1294" i="1"/>
  <c r="L1295" i="1"/>
  <c r="N1295" i="1"/>
  <c r="AO1295" i="1"/>
  <c r="E1295" i="1" s="1"/>
  <c r="AQ1295" i="1"/>
  <c r="AR1295" i="1"/>
  <c r="AS1295" i="1"/>
  <c r="AX1295" i="1"/>
  <c r="AY1295" i="1" s="1"/>
  <c r="BA1295" i="1"/>
  <c r="L1296" i="1"/>
  <c r="N1296" i="1" s="1"/>
  <c r="AO1296" i="1"/>
  <c r="E1296" i="1" s="1"/>
  <c r="AQ1296" i="1"/>
  <c r="AR1296" i="1"/>
  <c r="AS1296" i="1"/>
  <c r="AX1296" i="1"/>
  <c r="AY1296" i="1" s="1"/>
  <c r="BB1296" i="1" s="1"/>
  <c r="BA1296" i="1"/>
  <c r="L1297" i="1"/>
  <c r="N1297" i="1" s="1"/>
  <c r="AO1297" i="1"/>
  <c r="E1297" i="1" s="1"/>
  <c r="AQ1297" i="1"/>
  <c r="AR1297" i="1"/>
  <c r="AS1297" i="1"/>
  <c r="AX1297" i="1"/>
  <c r="AY1297" i="1" s="1"/>
  <c r="BB1297" i="1" s="1"/>
  <c r="BA1297" i="1"/>
  <c r="L1298" i="1"/>
  <c r="N1298" i="1" s="1"/>
  <c r="AO1298" i="1"/>
  <c r="E1298" i="1" s="1"/>
  <c r="AQ1298" i="1"/>
  <c r="AR1298" i="1"/>
  <c r="AS1298" i="1"/>
  <c r="AX1298" i="1"/>
  <c r="AY1298" i="1" s="1"/>
  <c r="BB1298" i="1" s="1"/>
  <c r="BA1298" i="1"/>
  <c r="L1299" i="1"/>
  <c r="N1299" i="1"/>
  <c r="AO1299" i="1"/>
  <c r="E1299" i="1" s="1"/>
  <c r="AQ1299" i="1"/>
  <c r="AR1299" i="1"/>
  <c r="AS1299" i="1"/>
  <c r="AX1299" i="1"/>
  <c r="AY1299" i="1" s="1"/>
  <c r="BB1299" i="1" s="1"/>
  <c r="BA1299" i="1"/>
  <c r="L1300" i="1"/>
  <c r="N1300" i="1" s="1"/>
  <c r="AO1300" i="1"/>
  <c r="E1300" i="1" s="1"/>
  <c r="AQ1300" i="1"/>
  <c r="AR1300" i="1"/>
  <c r="AS1300" i="1"/>
  <c r="AX1300" i="1"/>
  <c r="AY1300" i="1" s="1"/>
  <c r="BB1300" i="1" s="1"/>
  <c r="BA1300" i="1"/>
  <c r="L1301" i="1"/>
  <c r="N1301" i="1" s="1"/>
  <c r="AO1301" i="1"/>
  <c r="E1301" i="1" s="1"/>
  <c r="AQ1301" i="1"/>
  <c r="AR1301" i="1"/>
  <c r="AS1301" i="1"/>
  <c r="AX1301" i="1"/>
  <c r="AY1301" i="1"/>
  <c r="BB1301" i="1" s="1"/>
  <c r="BA1301" i="1"/>
  <c r="L1302" i="1"/>
  <c r="N1302" i="1" s="1"/>
  <c r="AO1302" i="1"/>
  <c r="E1302" i="1" s="1"/>
  <c r="AQ1302" i="1"/>
  <c r="AR1302" i="1"/>
  <c r="AS1302" i="1"/>
  <c r="AX1302" i="1"/>
  <c r="AY1302" i="1" s="1"/>
  <c r="BA1302" i="1"/>
  <c r="L1303" i="1"/>
  <c r="N1303" i="1"/>
  <c r="AO1303" i="1"/>
  <c r="E1303" i="1" s="1"/>
  <c r="AQ1303" i="1"/>
  <c r="AR1303" i="1"/>
  <c r="AS1303" i="1"/>
  <c r="AX1303" i="1"/>
  <c r="AY1303" i="1" s="1"/>
  <c r="BA1303" i="1"/>
  <c r="L1304" i="1"/>
  <c r="N1304" i="1" s="1"/>
  <c r="AO1304" i="1"/>
  <c r="E1304" i="1" s="1"/>
  <c r="AQ1304" i="1"/>
  <c r="AR1304" i="1"/>
  <c r="AS1304" i="1"/>
  <c r="AX1304" i="1"/>
  <c r="AY1304" i="1" s="1"/>
  <c r="BA1304" i="1"/>
  <c r="L1305" i="1"/>
  <c r="N1305" i="1" s="1"/>
  <c r="AO1305" i="1"/>
  <c r="E1305" i="1" s="1"/>
  <c r="AQ1305" i="1"/>
  <c r="AR1305" i="1"/>
  <c r="AS1305" i="1"/>
  <c r="AX1305" i="1"/>
  <c r="AY1305" i="1"/>
  <c r="BB1305" i="1" s="1"/>
  <c r="BA1305" i="1"/>
  <c r="L1306" i="1"/>
  <c r="N1306" i="1" s="1"/>
  <c r="AO1306" i="1"/>
  <c r="E1306" i="1" s="1"/>
  <c r="AQ1306" i="1"/>
  <c r="AR1306" i="1"/>
  <c r="AS1306" i="1"/>
  <c r="AX1306" i="1"/>
  <c r="AY1306" i="1" s="1"/>
  <c r="BA1306" i="1"/>
  <c r="L1307" i="1"/>
  <c r="N1307" i="1" s="1"/>
  <c r="AO1307" i="1"/>
  <c r="E1307" i="1" s="1"/>
  <c r="AQ1307" i="1"/>
  <c r="AR1307" i="1"/>
  <c r="AS1307" i="1"/>
  <c r="AX1307" i="1"/>
  <c r="AY1307" i="1"/>
  <c r="BB1307" i="1" s="1"/>
  <c r="BA1307" i="1"/>
  <c r="L1308" i="1"/>
  <c r="N1308" i="1" s="1"/>
  <c r="AO1308" i="1"/>
  <c r="E1308" i="1" s="1"/>
  <c r="AQ1308" i="1"/>
  <c r="AR1308" i="1"/>
  <c r="AS1308" i="1"/>
  <c r="AX1308" i="1"/>
  <c r="AY1308" i="1" s="1"/>
  <c r="BA1308" i="1"/>
  <c r="L1309" i="1"/>
  <c r="N1309" i="1" s="1"/>
  <c r="AO1309" i="1"/>
  <c r="E1309" i="1" s="1"/>
  <c r="AQ1309" i="1"/>
  <c r="AR1309" i="1"/>
  <c r="AS1309" i="1"/>
  <c r="AX1309" i="1"/>
  <c r="AY1309" i="1"/>
  <c r="BB1309" i="1" s="1"/>
  <c r="BA1309" i="1"/>
  <c r="L1310" i="1"/>
  <c r="N1310" i="1" s="1"/>
  <c r="AO1310" i="1"/>
  <c r="E1310" i="1" s="1"/>
  <c r="AQ1310" i="1"/>
  <c r="AR1310" i="1"/>
  <c r="AS1310" i="1"/>
  <c r="AX1310" i="1"/>
  <c r="AY1310" i="1" s="1"/>
  <c r="BA1310" i="1"/>
  <c r="L1311" i="1"/>
  <c r="N1311" i="1" s="1"/>
  <c r="AO1311" i="1"/>
  <c r="E1311" i="1" s="1"/>
  <c r="AQ1311" i="1"/>
  <c r="AR1311" i="1"/>
  <c r="AS1311" i="1"/>
  <c r="AX1311" i="1"/>
  <c r="AY1311" i="1" s="1"/>
  <c r="BB1311" i="1" s="1"/>
  <c r="BA1311" i="1"/>
  <c r="L1312" i="1"/>
  <c r="N1312" i="1" s="1"/>
  <c r="AO1312" i="1"/>
  <c r="E1312" i="1" s="1"/>
  <c r="AQ1312" i="1"/>
  <c r="AR1312" i="1"/>
  <c r="AS1312" i="1"/>
  <c r="AX1312" i="1"/>
  <c r="AY1312" i="1" s="1"/>
  <c r="BA1312" i="1"/>
  <c r="L1313" i="1"/>
  <c r="N1313" i="1"/>
  <c r="AO1313" i="1"/>
  <c r="E1313" i="1" s="1"/>
  <c r="AQ1313" i="1"/>
  <c r="AR1313" i="1"/>
  <c r="AS1313" i="1"/>
  <c r="AX1313" i="1"/>
  <c r="AY1313" i="1" s="1"/>
  <c r="BB1313" i="1" s="1"/>
  <c r="BA1313" i="1"/>
  <c r="L1314" i="1"/>
  <c r="N1314" i="1" s="1"/>
  <c r="AO1314" i="1"/>
  <c r="E1314" i="1" s="1"/>
  <c r="AQ1314" i="1"/>
  <c r="AR1314" i="1"/>
  <c r="AS1314" i="1"/>
  <c r="AX1314" i="1"/>
  <c r="AY1314" i="1" s="1"/>
  <c r="BB1314" i="1" s="1"/>
  <c r="BA1314" i="1"/>
  <c r="L1315" i="1"/>
  <c r="N1315" i="1"/>
  <c r="AO1315" i="1"/>
  <c r="E1315" i="1" s="1"/>
  <c r="AQ1315" i="1"/>
  <c r="AR1315" i="1"/>
  <c r="AS1315" i="1"/>
  <c r="AX1315" i="1"/>
  <c r="AY1315" i="1" s="1"/>
  <c r="BB1315" i="1" s="1"/>
  <c r="BA1315" i="1"/>
  <c r="L1316" i="1"/>
  <c r="N1316" i="1" s="1"/>
  <c r="AO1316" i="1"/>
  <c r="E1316" i="1" s="1"/>
  <c r="AQ1316" i="1"/>
  <c r="AR1316" i="1"/>
  <c r="AS1316" i="1"/>
  <c r="AX1316" i="1"/>
  <c r="AY1316" i="1" s="1"/>
  <c r="BB1316" i="1" s="1"/>
  <c r="BA1316" i="1"/>
  <c r="L1317" i="1"/>
  <c r="N1317" i="1" s="1"/>
  <c r="AO1317" i="1"/>
  <c r="E1317" i="1" s="1"/>
  <c r="AQ1317" i="1"/>
  <c r="AR1317" i="1"/>
  <c r="AS1317" i="1"/>
  <c r="AX1317" i="1"/>
  <c r="AY1317" i="1"/>
  <c r="BB1317" i="1" s="1"/>
  <c r="BA1317" i="1"/>
  <c r="L1318" i="1"/>
  <c r="N1318" i="1" s="1"/>
  <c r="AO1318" i="1"/>
  <c r="E1318" i="1" s="1"/>
  <c r="AQ1318" i="1"/>
  <c r="AR1318" i="1"/>
  <c r="AS1318" i="1"/>
  <c r="AX1318" i="1"/>
  <c r="AY1318" i="1" s="1"/>
  <c r="BA1318" i="1"/>
  <c r="L1319" i="1"/>
  <c r="N1319" i="1"/>
  <c r="AO1319" i="1"/>
  <c r="E1319" i="1" s="1"/>
  <c r="AQ1319" i="1"/>
  <c r="AR1319" i="1"/>
  <c r="AS1319" i="1"/>
  <c r="AX1319" i="1"/>
  <c r="AY1319" i="1" s="1"/>
  <c r="BA1319" i="1"/>
  <c r="L1320" i="1"/>
  <c r="N1320" i="1" s="1"/>
  <c r="AO1320" i="1"/>
  <c r="E1320" i="1" s="1"/>
  <c r="AQ1320" i="1"/>
  <c r="AR1320" i="1"/>
  <c r="AS1320" i="1"/>
  <c r="AX1320" i="1"/>
  <c r="AY1320" i="1" s="1"/>
  <c r="BA1320" i="1"/>
  <c r="L1321" i="1"/>
  <c r="N1321" i="1" s="1"/>
  <c r="AO1321" i="1"/>
  <c r="E1321" i="1" s="1"/>
  <c r="AQ1321" i="1"/>
  <c r="AR1321" i="1"/>
  <c r="AS1321" i="1"/>
  <c r="AX1321" i="1"/>
  <c r="AY1321" i="1"/>
  <c r="BB1321" i="1" s="1"/>
  <c r="BA1321" i="1"/>
  <c r="L1322" i="1"/>
  <c r="N1322" i="1" s="1"/>
  <c r="AO1322" i="1"/>
  <c r="E1322" i="1" s="1"/>
  <c r="AQ1322" i="1"/>
  <c r="AR1322" i="1"/>
  <c r="AS1322" i="1"/>
  <c r="AX1322" i="1"/>
  <c r="AY1322" i="1" s="1"/>
  <c r="BA1322" i="1"/>
  <c r="L1323" i="1"/>
  <c r="N1323" i="1" s="1"/>
  <c r="AO1323" i="1"/>
  <c r="E1323" i="1" s="1"/>
  <c r="AQ1323" i="1"/>
  <c r="AR1323" i="1"/>
  <c r="AS1323" i="1"/>
  <c r="AX1323" i="1"/>
  <c r="AY1323" i="1"/>
  <c r="BB1323" i="1" s="1"/>
  <c r="BA1323" i="1"/>
  <c r="L1324" i="1"/>
  <c r="N1324" i="1" s="1"/>
  <c r="AO1324" i="1"/>
  <c r="E1324" i="1" s="1"/>
  <c r="AQ1324" i="1"/>
  <c r="AR1324" i="1"/>
  <c r="AS1324" i="1"/>
  <c r="AX1324" i="1"/>
  <c r="AY1324" i="1" s="1"/>
  <c r="BA1324" i="1"/>
  <c r="L1325" i="1"/>
  <c r="N1325" i="1" s="1"/>
  <c r="AO1325" i="1"/>
  <c r="E1325" i="1" s="1"/>
  <c r="AQ1325" i="1"/>
  <c r="AR1325" i="1"/>
  <c r="AS1325" i="1"/>
  <c r="AX1325" i="1"/>
  <c r="AY1325" i="1"/>
  <c r="BA1325" i="1"/>
  <c r="L1326" i="1"/>
  <c r="N1326" i="1" s="1"/>
  <c r="AO1326" i="1"/>
  <c r="E1326" i="1" s="1"/>
  <c r="AQ1326" i="1"/>
  <c r="AR1326" i="1"/>
  <c r="AS1326" i="1"/>
  <c r="AX1326" i="1"/>
  <c r="AY1326" i="1" s="1"/>
  <c r="BB1326" i="1" s="1"/>
  <c r="BA1326" i="1"/>
  <c r="L1327" i="1"/>
  <c r="N1327" i="1"/>
  <c r="AO1327" i="1"/>
  <c r="E1327" i="1" s="1"/>
  <c r="AQ1327" i="1"/>
  <c r="AR1327" i="1"/>
  <c r="AS1327" i="1"/>
  <c r="AX1327" i="1"/>
  <c r="AY1327" i="1" s="1"/>
  <c r="BB1327" i="1" s="1"/>
  <c r="BA1327" i="1"/>
  <c r="L1328" i="1"/>
  <c r="N1328" i="1" s="1"/>
  <c r="AO1328" i="1"/>
  <c r="E1328" i="1" s="1"/>
  <c r="AQ1328" i="1"/>
  <c r="AR1328" i="1"/>
  <c r="AS1328" i="1"/>
  <c r="AX1328" i="1"/>
  <c r="AY1328" i="1" s="1"/>
  <c r="BA1328" i="1"/>
  <c r="L1329" i="1"/>
  <c r="N1329" i="1"/>
  <c r="AO1329" i="1"/>
  <c r="E1329" i="1" s="1"/>
  <c r="AQ1329" i="1"/>
  <c r="AR1329" i="1"/>
  <c r="AS1329" i="1"/>
  <c r="AX1329" i="1"/>
  <c r="AY1329" i="1"/>
  <c r="BB1329" i="1" s="1"/>
  <c r="BA1329" i="1"/>
  <c r="L1330" i="1"/>
  <c r="N1330" i="1" s="1"/>
  <c r="AO1330" i="1"/>
  <c r="E1330" i="1" s="1"/>
  <c r="AQ1330" i="1"/>
  <c r="AR1330" i="1"/>
  <c r="AS1330" i="1"/>
  <c r="AX1330" i="1"/>
  <c r="AY1330" i="1" s="1"/>
  <c r="BA1330" i="1"/>
  <c r="L1331" i="1"/>
  <c r="N1331" i="1"/>
  <c r="AO1331" i="1"/>
  <c r="E1331" i="1" s="1"/>
  <c r="AQ1331" i="1"/>
  <c r="AR1331" i="1"/>
  <c r="AS1331" i="1"/>
  <c r="AX1331" i="1"/>
  <c r="AY1331" i="1" s="1"/>
  <c r="BB1331" i="1" s="1"/>
  <c r="BA1331" i="1"/>
  <c r="L1332" i="1"/>
  <c r="N1332" i="1" s="1"/>
  <c r="AO1332" i="1"/>
  <c r="E1332" i="1" s="1"/>
  <c r="AQ1332" i="1"/>
  <c r="AR1332" i="1"/>
  <c r="AS1332" i="1"/>
  <c r="AX1332" i="1"/>
  <c r="AY1332" i="1" s="1"/>
  <c r="BB1332" i="1" s="1"/>
  <c r="BA1332" i="1"/>
  <c r="L1333" i="1"/>
  <c r="N1333" i="1" s="1"/>
  <c r="AO1333" i="1"/>
  <c r="E1333" i="1" s="1"/>
  <c r="AQ1333" i="1"/>
  <c r="AR1333" i="1"/>
  <c r="AS1333" i="1"/>
  <c r="AX1333" i="1"/>
  <c r="AY1333" i="1"/>
  <c r="BB1333" i="1" s="1"/>
  <c r="BA1333" i="1"/>
  <c r="L1334" i="1"/>
  <c r="N1334" i="1" s="1"/>
  <c r="AO1334" i="1"/>
  <c r="E1334" i="1" s="1"/>
  <c r="AQ1334" i="1"/>
  <c r="AR1334" i="1"/>
  <c r="AS1334" i="1"/>
  <c r="AX1334" i="1"/>
  <c r="AY1334" i="1" s="1"/>
  <c r="BA1334" i="1"/>
  <c r="L1335" i="1"/>
  <c r="N1335" i="1"/>
  <c r="AO1335" i="1"/>
  <c r="E1335" i="1" s="1"/>
  <c r="AQ1335" i="1"/>
  <c r="AR1335" i="1"/>
  <c r="AS1335" i="1"/>
  <c r="AX1335" i="1"/>
  <c r="AY1335" i="1" s="1"/>
  <c r="BA1335" i="1"/>
  <c r="L1336" i="1"/>
  <c r="N1336" i="1" s="1"/>
  <c r="AO1336" i="1"/>
  <c r="E1336" i="1" s="1"/>
  <c r="AQ1336" i="1"/>
  <c r="AR1336" i="1"/>
  <c r="AS1336" i="1"/>
  <c r="AX1336" i="1"/>
  <c r="AY1336" i="1" s="1"/>
  <c r="BA1336" i="1"/>
  <c r="L1337" i="1"/>
  <c r="N1337" i="1" s="1"/>
  <c r="AO1337" i="1"/>
  <c r="E1337" i="1" s="1"/>
  <c r="AQ1337" i="1"/>
  <c r="AR1337" i="1"/>
  <c r="AS1337" i="1"/>
  <c r="AX1337" i="1"/>
  <c r="AY1337" i="1"/>
  <c r="BB1337" i="1" s="1"/>
  <c r="BA1337" i="1"/>
  <c r="L1338" i="1"/>
  <c r="N1338" i="1" s="1"/>
  <c r="AO1338" i="1"/>
  <c r="E1338" i="1" s="1"/>
  <c r="AQ1338" i="1"/>
  <c r="AR1338" i="1"/>
  <c r="AS1338" i="1"/>
  <c r="AX1338" i="1"/>
  <c r="AY1338" i="1" s="1"/>
  <c r="BA1338" i="1"/>
  <c r="L1339" i="1"/>
  <c r="N1339" i="1"/>
  <c r="AO1339" i="1"/>
  <c r="E1339" i="1" s="1"/>
  <c r="AQ1339" i="1"/>
  <c r="AR1339" i="1"/>
  <c r="AS1339" i="1"/>
  <c r="AX1339" i="1"/>
  <c r="AY1339" i="1" s="1"/>
  <c r="BB1339" i="1" s="1"/>
  <c r="BA1339" i="1"/>
  <c r="L1340" i="1"/>
  <c r="N1340" i="1" s="1"/>
  <c r="AO1340" i="1"/>
  <c r="E1340" i="1" s="1"/>
  <c r="AQ1340" i="1"/>
  <c r="AR1340" i="1"/>
  <c r="AS1340" i="1"/>
  <c r="AX1340" i="1"/>
  <c r="AY1340" i="1" s="1"/>
  <c r="BA1340" i="1"/>
  <c r="L1341" i="1"/>
  <c r="N1341" i="1" s="1"/>
  <c r="AO1341" i="1"/>
  <c r="E1341" i="1" s="1"/>
  <c r="AQ1341" i="1"/>
  <c r="AR1341" i="1"/>
  <c r="AS1341" i="1"/>
  <c r="AX1341" i="1"/>
  <c r="AY1341" i="1"/>
  <c r="BB1341" i="1" s="1"/>
  <c r="BA1341" i="1"/>
  <c r="L1342" i="1"/>
  <c r="N1342" i="1" s="1"/>
  <c r="AO1342" i="1"/>
  <c r="E1342" i="1" s="1"/>
  <c r="AQ1342" i="1"/>
  <c r="AR1342" i="1"/>
  <c r="AS1342" i="1"/>
  <c r="AX1342" i="1"/>
  <c r="AY1342" i="1" s="1"/>
  <c r="BA1342" i="1"/>
  <c r="L1343" i="1"/>
  <c r="N1343" i="1"/>
  <c r="AO1343" i="1"/>
  <c r="E1343" i="1" s="1"/>
  <c r="AQ1343" i="1"/>
  <c r="AR1343" i="1"/>
  <c r="AS1343" i="1"/>
  <c r="AX1343" i="1"/>
  <c r="AY1343" i="1" s="1"/>
  <c r="BB1343" i="1" s="1"/>
  <c r="BA1343" i="1"/>
  <c r="L1344" i="1"/>
  <c r="N1344" i="1" s="1"/>
  <c r="AO1344" i="1"/>
  <c r="E1344" i="1" s="1"/>
  <c r="AQ1344" i="1"/>
  <c r="AR1344" i="1"/>
  <c r="AS1344" i="1"/>
  <c r="AX1344" i="1"/>
  <c r="AY1344" i="1" s="1"/>
  <c r="BA1344" i="1"/>
  <c r="L1345" i="1"/>
  <c r="N1345" i="1" s="1"/>
  <c r="AO1345" i="1"/>
  <c r="E1345" i="1" s="1"/>
  <c r="AQ1345" i="1"/>
  <c r="AR1345" i="1"/>
  <c r="AS1345" i="1"/>
  <c r="AX1345" i="1"/>
  <c r="AY1345" i="1"/>
  <c r="BB1345" i="1" s="1"/>
  <c r="BA1345" i="1"/>
  <c r="L1346" i="1"/>
  <c r="N1346" i="1" s="1"/>
  <c r="AO1346" i="1"/>
  <c r="E1346" i="1" s="1"/>
  <c r="AQ1346" i="1"/>
  <c r="AR1346" i="1"/>
  <c r="AS1346" i="1"/>
  <c r="AX1346" i="1"/>
  <c r="AY1346" i="1" s="1"/>
  <c r="BA1346" i="1"/>
  <c r="L1347" i="1"/>
  <c r="N1347" i="1"/>
  <c r="AO1347" i="1"/>
  <c r="E1347" i="1" s="1"/>
  <c r="AQ1347" i="1"/>
  <c r="AR1347" i="1"/>
  <c r="AS1347" i="1"/>
  <c r="AX1347" i="1"/>
  <c r="AY1347" i="1" s="1"/>
  <c r="BB1347" i="1" s="1"/>
  <c r="BA1347" i="1"/>
  <c r="L1348" i="1"/>
  <c r="N1348" i="1" s="1"/>
  <c r="AO1348" i="1"/>
  <c r="E1348" i="1" s="1"/>
  <c r="AQ1348" i="1"/>
  <c r="AR1348" i="1"/>
  <c r="AS1348" i="1"/>
  <c r="AX1348" i="1"/>
  <c r="AY1348" i="1" s="1"/>
  <c r="BB1348" i="1" s="1"/>
  <c r="BA1348" i="1"/>
  <c r="L1349" i="1"/>
  <c r="N1349" i="1" s="1"/>
  <c r="AO1349" i="1"/>
  <c r="E1349" i="1" s="1"/>
  <c r="AQ1349" i="1"/>
  <c r="AR1349" i="1"/>
  <c r="AS1349" i="1"/>
  <c r="AX1349" i="1"/>
  <c r="AY1349" i="1"/>
  <c r="BB1349" i="1" s="1"/>
  <c r="BA1349" i="1"/>
  <c r="L1350" i="1"/>
  <c r="N1350" i="1" s="1"/>
  <c r="AO1350" i="1"/>
  <c r="E1350" i="1" s="1"/>
  <c r="AQ1350" i="1"/>
  <c r="AR1350" i="1"/>
  <c r="AS1350" i="1"/>
  <c r="AX1350" i="1"/>
  <c r="AY1350" i="1" s="1"/>
  <c r="BA1350" i="1"/>
  <c r="L1351" i="1"/>
  <c r="N1351" i="1"/>
  <c r="AO1351" i="1"/>
  <c r="AQ1351" i="1"/>
  <c r="AR1351" i="1"/>
  <c r="AS1351" i="1"/>
  <c r="AX1351" i="1"/>
  <c r="AY1351" i="1" s="1"/>
  <c r="BA1351" i="1"/>
  <c r="L1352" i="1"/>
  <c r="N1352" i="1" s="1"/>
  <c r="AO1352" i="1"/>
  <c r="E1352" i="1" s="1"/>
  <c r="AQ1352" i="1"/>
  <c r="AR1352" i="1"/>
  <c r="AS1352" i="1"/>
  <c r="AX1352" i="1"/>
  <c r="AY1352" i="1" s="1"/>
  <c r="BA1352" i="1"/>
  <c r="L1353" i="1"/>
  <c r="N1353" i="1" s="1"/>
  <c r="AO1353" i="1"/>
  <c r="AP1353" i="1" s="1"/>
  <c r="AQ1353" i="1"/>
  <c r="AR1353" i="1"/>
  <c r="AS1353" i="1"/>
  <c r="AX1353" i="1"/>
  <c r="AY1353" i="1"/>
  <c r="BA1353" i="1"/>
  <c r="L1354" i="1"/>
  <c r="N1354" i="1" s="1"/>
  <c r="AO1354" i="1"/>
  <c r="E1354" i="1" s="1"/>
  <c r="AQ1354" i="1"/>
  <c r="AR1354" i="1"/>
  <c r="AS1354" i="1"/>
  <c r="AX1354" i="1"/>
  <c r="AY1354" i="1" s="1"/>
  <c r="BA1354" i="1"/>
  <c r="L1355" i="1"/>
  <c r="N1355" i="1" s="1"/>
  <c r="AO1355" i="1"/>
  <c r="AP1355" i="1" s="1"/>
  <c r="AQ1355" i="1"/>
  <c r="AR1355" i="1"/>
  <c r="AS1355" i="1"/>
  <c r="AX1355" i="1"/>
  <c r="AY1355" i="1" s="1"/>
  <c r="BB1355" i="1" s="1"/>
  <c r="BA1355" i="1"/>
  <c r="L1356" i="1"/>
  <c r="N1356" i="1" s="1"/>
  <c r="AO1356" i="1"/>
  <c r="AP1356" i="1" s="1"/>
  <c r="AQ1356" i="1"/>
  <c r="AR1356" i="1"/>
  <c r="AS1356" i="1"/>
  <c r="AX1356" i="1"/>
  <c r="AY1356" i="1"/>
  <c r="BB1356" i="1" s="1"/>
  <c r="BA1356" i="1"/>
  <c r="L1357" i="1"/>
  <c r="N1357" i="1" s="1"/>
  <c r="AO1357" i="1"/>
  <c r="AP1357" i="1" s="1"/>
  <c r="AQ1357" i="1"/>
  <c r="AR1357" i="1"/>
  <c r="AS1357" i="1"/>
  <c r="AX1357" i="1"/>
  <c r="AY1357" i="1" s="1"/>
  <c r="BA1357" i="1"/>
  <c r="L1359" i="1"/>
  <c r="N1359" i="1" s="1"/>
  <c r="AO1359" i="1"/>
  <c r="AQ1359" i="1"/>
  <c r="AR1359" i="1"/>
  <c r="AS1359" i="1"/>
  <c r="AX1359" i="1"/>
  <c r="AY1359" i="1" s="1"/>
  <c r="BA1359" i="1"/>
  <c r="L1360" i="1"/>
  <c r="N1360" i="1" s="1"/>
  <c r="AO1360" i="1"/>
  <c r="AQ1360" i="1"/>
  <c r="AR1360" i="1"/>
  <c r="AS1360" i="1"/>
  <c r="AX1360" i="1"/>
  <c r="AY1360" i="1" s="1"/>
  <c r="BA1360" i="1"/>
  <c r="L1361" i="1"/>
  <c r="N1361" i="1" s="1"/>
  <c r="AO1361" i="1"/>
  <c r="AP1361" i="1" s="1"/>
  <c r="AQ1361" i="1"/>
  <c r="AR1361" i="1"/>
  <c r="AS1361" i="1"/>
  <c r="AX1361" i="1"/>
  <c r="AY1361" i="1" s="1"/>
  <c r="BA1361" i="1"/>
  <c r="L1362" i="1"/>
  <c r="N1362" i="1" s="1"/>
  <c r="AO1362" i="1"/>
  <c r="AQ1362" i="1"/>
  <c r="AR1362" i="1"/>
  <c r="AS1362" i="1"/>
  <c r="AX1362" i="1"/>
  <c r="AY1362" i="1" s="1"/>
  <c r="BA1362" i="1"/>
  <c r="L1363" i="1"/>
  <c r="N1363" i="1"/>
  <c r="AO1363" i="1"/>
  <c r="AP1363" i="1" s="1"/>
  <c r="H1363" i="1" s="1"/>
  <c r="AQ1363" i="1"/>
  <c r="AR1363" i="1"/>
  <c r="AS1363" i="1"/>
  <c r="AX1363" i="1"/>
  <c r="AY1363" i="1" s="1"/>
  <c r="BA1363" i="1"/>
  <c r="E1364" i="1"/>
  <c r="L1364" i="1"/>
  <c r="N1364" i="1" s="1"/>
  <c r="AO1364" i="1"/>
  <c r="AP1364" i="1" s="1"/>
  <c r="AQ1364" i="1"/>
  <c r="AR1364" i="1"/>
  <c r="AS1364" i="1"/>
  <c r="AX1364" i="1"/>
  <c r="AY1364" i="1"/>
  <c r="BB1364" i="1" s="1"/>
  <c r="BA1364" i="1"/>
  <c r="L1365" i="1"/>
  <c r="N1365" i="1" s="1"/>
  <c r="AO1365" i="1"/>
  <c r="AP1365" i="1" s="1"/>
  <c r="AQ1365" i="1"/>
  <c r="AR1365" i="1"/>
  <c r="AS1365" i="1"/>
  <c r="AX1365" i="1"/>
  <c r="AY1365" i="1" s="1"/>
  <c r="BA1365" i="1"/>
  <c r="H1366" i="1"/>
  <c r="L1366" i="1"/>
  <c r="N1366" i="1"/>
  <c r="AO1366" i="1"/>
  <c r="AP1366" i="1" s="1"/>
  <c r="AQ1366" i="1"/>
  <c r="AR1366" i="1"/>
  <c r="AS1366" i="1"/>
  <c r="AT1366" i="1" s="1"/>
  <c r="J1366" i="1" s="1"/>
  <c r="AU1366" i="1" s="1"/>
  <c r="AV1366" i="1" s="1"/>
  <c r="AW1366" i="1" s="1"/>
  <c r="AZ1366" i="1" s="1"/>
  <c r="F1366" i="1" s="1"/>
  <c r="BC1366" i="1" s="1"/>
  <c r="AX1366" i="1"/>
  <c r="AY1366" i="1" s="1"/>
  <c r="BB1366" i="1" s="1"/>
  <c r="BA1366" i="1"/>
  <c r="L1367" i="1"/>
  <c r="N1367" i="1" s="1"/>
  <c r="AO1367" i="1"/>
  <c r="AP1367" i="1" s="1"/>
  <c r="H1367" i="1" s="1"/>
  <c r="AQ1367" i="1"/>
  <c r="AR1367" i="1"/>
  <c r="AS1367" i="1"/>
  <c r="AX1367" i="1"/>
  <c r="AY1367" i="1" s="1"/>
  <c r="BA1367" i="1"/>
  <c r="L1368" i="1"/>
  <c r="N1368" i="1" s="1"/>
  <c r="AO1368" i="1"/>
  <c r="AQ1368" i="1"/>
  <c r="AR1368" i="1"/>
  <c r="AS1368" i="1"/>
  <c r="AX1368" i="1"/>
  <c r="AY1368" i="1" s="1"/>
  <c r="BA1368" i="1"/>
  <c r="L1369" i="1"/>
  <c r="N1369" i="1" s="1"/>
  <c r="AO1369" i="1"/>
  <c r="AP1369" i="1" s="1"/>
  <c r="H1369" i="1" s="1"/>
  <c r="AQ1369" i="1"/>
  <c r="AR1369" i="1"/>
  <c r="AS1369" i="1"/>
  <c r="AX1369" i="1"/>
  <c r="AY1369" i="1" s="1"/>
  <c r="BA1369" i="1"/>
  <c r="L1370" i="1"/>
  <c r="N1370" i="1" s="1"/>
  <c r="AO1370" i="1"/>
  <c r="AP1370" i="1" s="1"/>
  <c r="AQ1370" i="1"/>
  <c r="AR1370" i="1"/>
  <c r="AS1370" i="1"/>
  <c r="AX1370" i="1"/>
  <c r="AY1370" i="1" s="1"/>
  <c r="BA1370" i="1"/>
  <c r="L1371" i="1"/>
  <c r="N1371" i="1" s="1"/>
  <c r="AO1371" i="1"/>
  <c r="AP1371" i="1" s="1"/>
  <c r="AQ1371" i="1"/>
  <c r="AR1371" i="1"/>
  <c r="AS1371" i="1"/>
  <c r="AX1371" i="1"/>
  <c r="AY1371" i="1" s="1"/>
  <c r="BA1371" i="1"/>
  <c r="L1372" i="1"/>
  <c r="N1372" i="1" s="1"/>
  <c r="AO1372" i="1"/>
  <c r="AQ1372" i="1"/>
  <c r="AR1372" i="1"/>
  <c r="AS1372" i="1"/>
  <c r="AX1372" i="1"/>
  <c r="AY1372" i="1" s="1"/>
  <c r="BA1372" i="1"/>
  <c r="L1373" i="1"/>
  <c r="N1373" i="1" s="1"/>
  <c r="AO1373" i="1"/>
  <c r="AP1373" i="1" s="1"/>
  <c r="H1373" i="1" s="1"/>
  <c r="AQ1373" i="1"/>
  <c r="AR1373" i="1"/>
  <c r="AS1373" i="1"/>
  <c r="AX1373" i="1"/>
  <c r="AY1373" i="1" s="1"/>
  <c r="BA1373" i="1"/>
  <c r="L1374" i="1"/>
  <c r="N1374" i="1" s="1"/>
  <c r="AO1374" i="1"/>
  <c r="AP1374" i="1" s="1"/>
  <c r="AQ1374" i="1"/>
  <c r="AR1374" i="1"/>
  <c r="AS1374" i="1"/>
  <c r="AX1374" i="1"/>
  <c r="AY1374" i="1" s="1"/>
  <c r="BA1374" i="1"/>
  <c r="L1375" i="1"/>
  <c r="N1375" i="1" s="1"/>
  <c r="AO1375" i="1"/>
  <c r="AP1375" i="1" s="1"/>
  <c r="AQ1375" i="1"/>
  <c r="AR1375" i="1"/>
  <c r="AS1375" i="1"/>
  <c r="AX1375" i="1"/>
  <c r="AY1375" i="1" s="1"/>
  <c r="BA1375" i="1"/>
  <c r="L1376" i="1"/>
  <c r="N1376" i="1" s="1"/>
  <c r="AO1376" i="1"/>
  <c r="AP1376" i="1" s="1"/>
  <c r="H1376" i="1" s="1"/>
  <c r="AQ1376" i="1"/>
  <c r="AR1376" i="1"/>
  <c r="AS1376" i="1"/>
  <c r="AX1376" i="1"/>
  <c r="AY1376" i="1" s="1"/>
  <c r="BA1376" i="1"/>
  <c r="L1377" i="1"/>
  <c r="N1377" i="1" s="1"/>
  <c r="AO1377" i="1"/>
  <c r="AP1377" i="1" s="1"/>
  <c r="H1377" i="1" s="1"/>
  <c r="AQ1377" i="1"/>
  <c r="AR1377" i="1"/>
  <c r="AS1377" i="1"/>
  <c r="AX1377" i="1"/>
  <c r="AY1377" i="1" s="1"/>
  <c r="BA1377" i="1"/>
  <c r="L1378" i="1"/>
  <c r="N1378" i="1" s="1"/>
  <c r="AO1378" i="1"/>
  <c r="AP1378" i="1" s="1"/>
  <c r="AQ1378" i="1"/>
  <c r="AR1378" i="1"/>
  <c r="AS1378" i="1"/>
  <c r="AX1378" i="1"/>
  <c r="AY1378" i="1"/>
  <c r="BA1378" i="1"/>
  <c r="L1380" i="1"/>
  <c r="N1380" i="1" s="1"/>
  <c r="AO1380" i="1"/>
  <c r="AP1380" i="1" s="1"/>
  <c r="H1380" i="1" s="1"/>
  <c r="AQ1380" i="1"/>
  <c r="AR1380" i="1"/>
  <c r="AS1380" i="1"/>
  <c r="AX1380" i="1"/>
  <c r="AY1380" i="1" s="1"/>
  <c r="BB1380" i="1" s="1"/>
  <c r="BA1380" i="1"/>
  <c r="L1381" i="1"/>
  <c r="N1381" i="1" s="1"/>
  <c r="AO1381" i="1"/>
  <c r="E1381" i="1" s="1"/>
  <c r="AP1381" i="1"/>
  <c r="H1381" i="1" s="1"/>
  <c r="AQ1381" i="1"/>
  <c r="AR1381" i="1"/>
  <c r="AS1381" i="1"/>
  <c r="AX1381" i="1"/>
  <c r="AY1381" i="1" s="1"/>
  <c r="BB1381" i="1" s="1"/>
  <c r="BA1381" i="1"/>
  <c r="L1382" i="1"/>
  <c r="N1382" i="1" s="1"/>
  <c r="AO1382" i="1"/>
  <c r="E1382" i="1" s="1"/>
  <c r="AP1382" i="1"/>
  <c r="H1382" i="1" s="1"/>
  <c r="AQ1382" i="1"/>
  <c r="AR1382" i="1"/>
  <c r="AT1382" i="1" s="1"/>
  <c r="J1382" i="1" s="1"/>
  <c r="AU1382" i="1" s="1"/>
  <c r="AS1382" i="1"/>
  <c r="AX1382" i="1"/>
  <c r="AY1382" i="1" s="1"/>
  <c r="BA1382" i="1"/>
  <c r="L1383" i="1"/>
  <c r="N1383" i="1" s="1"/>
  <c r="AO1383" i="1"/>
  <c r="AQ1383" i="1"/>
  <c r="AR1383" i="1"/>
  <c r="AS1383" i="1"/>
  <c r="AX1383" i="1"/>
  <c r="AY1383" i="1" s="1"/>
  <c r="BA1383" i="1"/>
  <c r="L1384" i="1"/>
  <c r="N1384" i="1" s="1"/>
  <c r="AO1384" i="1"/>
  <c r="AQ1384" i="1"/>
  <c r="AR1384" i="1"/>
  <c r="AS1384" i="1"/>
  <c r="AX1384" i="1"/>
  <c r="AY1384" i="1" s="1"/>
  <c r="BB1384" i="1" s="1"/>
  <c r="BA1384" i="1"/>
  <c r="L1385" i="1"/>
  <c r="N1385" i="1" s="1"/>
  <c r="AO1385" i="1"/>
  <c r="E1385" i="1" s="1"/>
  <c r="AP1385" i="1"/>
  <c r="H1385" i="1" s="1"/>
  <c r="AQ1385" i="1"/>
  <c r="AR1385" i="1"/>
  <c r="AS1385" i="1"/>
  <c r="AX1385" i="1"/>
  <c r="AY1385" i="1" s="1"/>
  <c r="BB1385" i="1" s="1"/>
  <c r="BA1385" i="1"/>
  <c r="L1386" i="1"/>
  <c r="N1386" i="1" s="1"/>
  <c r="AO1386" i="1"/>
  <c r="E1386" i="1" s="1"/>
  <c r="AP1386" i="1"/>
  <c r="H1386" i="1" s="1"/>
  <c r="AQ1386" i="1"/>
  <c r="AR1386" i="1"/>
  <c r="AS1386" i="1"/>
  <c r="AT1386" i="1"/>
  <c r="J1386" i="1" s="1"/>
  <c r="AU1386" i="1" s="1"/>
  <c r="AX1386" i="1"/>
  <c r="AY1386" i="1" s="1"/>
  <c r="BA1386" i="1"/>
  <c r="L1387" i="1"/>
  <c r="N1387" i="1" s="1"/>
  <c r="AO1387" i="1"/>
  <c r="AQ1387" i="1"/>
  <c r="AR1387" i="1"/>
  <c r="AS1387" i="1"/>
  <c r="AX1387" i="1"/>
  <c r="AY1387" i="1" s="1"/>
  <c r="BA1387" i="1"/>
  <c r="L1388" i="1"/>
  <c r="N1388" i="1" s="1"/>
  <c r="AO1388" i="1"/>
  <c r="AQ1388" i="1"/>
  <c r="AR1388" i="1"/>
  <c r="AS1388" i="1"/>
  <c r="AX1388" i="1"/>
  <c r="AY1388" i="1" s="1"/>
  <c r="BA1388" i="1"/>
  <c r="L1389" i="1"/>
  <c r="N1389" i="1" s="1"/>
  <c r="AO1389" i="1"/>
  <c r="E1389" i="1" s="1"/>
  <c r="AQ1389" i="1"/>
  <c r="AR1389" i="1"/>
  <c r="AS1389" i="1"/>
  <c r="AX1389" i="1"/>
  <c r="AY1389" i="1" s="1"/>
  <c r="BA1389" i="1"/>
  <c r="L1390" i="1"/>
  <c r="N1390" i="1" s="1"/>
  <c r="AO1390" i="1"/>
  <c r="E1390" i="1" s="1"/>
  <c r="AQ1390" i="1"/>
  <c r="AR1390" i="1"/>
  <c r="AS1390" i="1"/>
  <c r="AX1390" i="1"/>
  <c r="AY1390" i="1" s="1"/>
  <c r="BA1390" i="1"/>
  <c r="L1391" i="1"/>
  <c r="N1391" i="1" s="1"/>
  <c r="AO1391" i="1"/>
  <c r="E1391" i="1" s="1"/>
  <c r="AQ1391" i="1"/>
  <c r="AR1391" i="1"/>
  <c r="AS1391" i="1"/>
  <c r="AX1391" i="1"/>
  <c r="AY1391" i="1" s="1"/>
  <c r="BA1391" i="1"/>
  <c r="L1392" i="1"/>
  <c r="N1392" i="1" s="1"/>
  <c r="AO1392" i="1"/>
  <c r="E1392" i="1" s="1"/>
  <c r="AQ1392" i="1"/>
  <c r="AR1392" i="1"/>
  <c r="AS1392" i="1"/>
  <c r="AX1392" i="1"/>
  <c r="AY1392" i="1" s="1"/>
  <c r="BB1392" i="1" s="1"/>
  <c r="BA1392" i="1"/>
  <c r="L1393" i="1"/>
  <c r="N1393" i="1" s="1"/>
  <c r="AO1393" i="1"/>
  <c r="E1393" i="1" s="1"/>
  <c r="AQ1393" i="1"/>
  <c r="AR1393" i="1"/>
  <c r="AS1393" i="1"/>
  <c r="AX1393" i="1"/>
  <c r="AY1393" i="1" s="1"/>
  <c r="BB1393" i="1" s="1"/>
  <c r="BA1393" i="1"/>
  <c r="L1394" i="1"/>
  <c r="N1394" i="1" s="1"/>
  <c r="AO1394" i="1"/>
  <c r="E1394" i="1" s="1"/>
  <c r="AQ1394" i="1"/>
  <c r="AR1394" i="1"/>
  <c r="AS1394" i="1"/>
  <c r="AX1394" i="1"/>
  <c r="AY1394" i="1" s="1"/>
  <c r="BA1394" i="1"/>
  <c r="L1395" i="1"/>
  <c r="N1395" i="1" s="1"/>
  <c r="AO1395" i="1"/>
  <c r="AQ1395" i="1"/>
  <c r="AR1395" i="1"/>
  <c r="AS1395" i="1"/>
  <c r="AX1395" i="1"/>
  <c r="AY1395" i="1" s="1"/>
  <c r="BA1395" i="1"/>
  <c r="L1396" i="1"/>
  <c r="N1396" i="1" s="1"/>
  <c r="AO1396" i="1"/>
  <c r="AQ1396" i="1"/>
  <c r="AR1396" i="1"/>
  <c r="AS1396" i="1"/>
  <c r="AX1396" i="1"/>
  <c r="AY1396" i="1" s="1"/>
  <c r="BB1396" i="1" s="1"/>
  <c r="BA1396" i="1"/>
  <c r="L1398" i="1"/>
  <c r="N1398" i="1" s="1"/>
  <c r="AO1398" i="1"/>
  <c r="E1398" i="1" s="1"/>
  <c r="AP1398" i="1"/>
  <c r="H1398" i="1" s="1"/>
  <c r="AQ1398" i="1"/>
  <c r="AR1398" i="1"/>
  <c r="AS1398" i="1"/>
  <c r="AX1398" i="1"/>
  <c r="AY1398" i="1" s="1"/>
  <c r="BB1398" i="1" s="1"/>
  <c r="BA1398" i="1"/>
  <c r="L1399" i="1"/>
  <c r="N1399" i="1" s="1"/>
  <c r="AO1399" i="1"/>
  <c r="E1399" i="1" s="1"/>
  <c r="AP1399" i="1"/>
  <c r="H1399" i="1" s="1"/>
  <c r="AQ1399" i="1"/>
  <c r="AT1399" i="1" s="1"/>
  <c r="J1399" i="1" s="1"/>
  <c r="AU1399" i="1" s="1"/>
  <c r="AR1399" i="1"/>
  <c r="AS1399" i="1"/>
  <c r="AX1399" i="1"/>
  <c r="AY1399" i="1" s="1"/>
  <c r="BA1399" i="1"/>
  <c r="L1400" i="1"/>
  <c r="N1400" i="1" s="1"/>
  <c r="AO1400" i="1"/>
  <c r="AQ1400" i="1"/>
  <c r="AR1400" i="1"/>
  <c r="AS1400" i="1"/>
  <c r="AX1400" i="1"/>
  <c r="AY1400" i="1" s="1"/>
  <c r="BB1400" i="1" s="1"/>
  <c r="BA1400" i="1"/>
  <c r="L1401" i="1"/>
  <c r="N1401" i="1" s="1"/>
  <c r="AO1401" i="1"/>
  <c r="E1401" i="1" s="1"/>
  <c r="AP1401" i="1"/>
  <c r="H1401" i="1" s="1"/>
  <c r="AQ1401" i="1"/>
  <c r="AT1401" i="1" s="1"/>
  <c r="J1401" i="1" s="1"/>
  <c r="AU1401" i="1" s="1"/>
  <c r="AR1401" i="1"/>
  <c r="AS1401" i="1"/>
  <c r="AX1401" i="1"/>
  <c r="AY1401" i="1" s="1"/>
  <c r="BA1401" i="1"/>
  <c r="L1402" i="1"/>
  <c r="N1402" i="1" s="1"/>
  <c r="AO1402" i="1"/>
  <c r="E1402" i="1" s="1"/>
  <c r="AQ1402" i="1"/>
  <c r="AR1402" i="1"/>
  <c r="AS1402" i="1"/>
  <c r="AX1402" i="1"/>
  <c r="AY1402" i="1" s="1"/>
  <c r="BA1402" i="1"/>
  <c r="L1403" i="1"/>
  <c r="N1403" i="1" s="1"/>
  <c r="AO1403" i="1"/>
  <c r="E1403" i="1" s="1"/>
  <c r="AQ1403" i="1"/>
  <c r="AR1403" i="1"/>
  <c r="AS1403" i="1"/>
  <c r="AX1403" i="1"/>
  <c r="AY1403" i="1" s="1"/>
  <c r="BA1403" i="1"/>
  <c r="L1404" i="1"/>
  <c r="N1404" i="1" s="1"/>
  <c r="AO1404" i="1"/>
  <c r="E1404" i="1" s="1"/>
  <c r="AQ1404" i="1"/>
  <c r="AR1404" i="1"/>
  <c r="AS1404" i="1"/>
  <c r="AX1404" i="1"/>
  <c r="AY1404" i="1" s="1"/>
  <c r="BA1404" i="1"/>
  <c r="L1405" i="1"/>
  <c r="N1405" i="1" s="1"/>
  <c r="AO1405" i="1"/>
  <c r="E1405" i="1" s="1"/>
  <c r="AQ1405" i="1"/>
  <c r="AR1405" i="1"/>
  <c r="AS1405" i="1"/>
  <c r="AX1405" i="1"/>
  <c r="AY1405" i="1" s="1"/>
  <c r="BA1405" i="1"/>
  <c r="L1406" i="1"/>
  <c r="N1406" i="1" s="1"/>
  <c r="AO1406" i="1"/>
  <c r="E1406" i="1" s="1"/>
  <c r="AQ1406" i="1"/>
  <c r="AR1406" i="1"/>
  <c r="AS1406" i="1"/>
  <c r="AX1406" i="1"/>
  <c r="AY1406" i="1" s="1"/>
  <c r="BA1406" i="1"/>
  <c r="L1407" i="1"/>
  <c r="N1407" i="1" s="1"/>
  <c r="AO1407" i="1"/>
  <c r="E1407" i="1" s="1"/>
  <c r="AQ1407" i="1"/>
  <c r="AR1407" i="1"/>
  <c r="AS1407" i="1"/>
  <c r="AX1407" i="1"/>
  <c r="AY1407" i="1" s="1"/>
  <c r="BA1407" i="1"/>
  <c r="L1408" i="1"/>
  <c r="N1408" i="1" s="1"/>
  <c r="AO1408" i="1"/>
  <c r="E1408" i="1" s="1"/>
  <c r="AP1408" i="1"/>
  <c r="H1408" i="1" s="1"/>
  <c r="AQ1408" i="1"/>
  <c r="AR1408" i="1"/>
  <c r="AS1408" i="1"/>
  <c r="AX1408" i="1"/>
  <c r="AY1408" i="1" s="1"/>
  <c r="BA1408" i="1"/>
  <c r="L1409" i="1"/>
  <c r="N1409" i="1" s="1"/>
  <c r="AO1409" i="1"/>
  <c r="E1409" i="1" s="1"/>
  <c r="AP1409" i="1"/>
  <c r="H1409" i="1" s="1"/>
  <c r="AQ1409" i="1"/>
  <c r="AR1409" i="1"/>
  <c r="AS1409" i="1"/>
  <c r="AX1409" i="1"/>
  <c r="AY1409" i="1" s="1"/>
  <c r="BA1409" i="1"/>
  <c r="L1410" i="1"/>
  <c r="N1410" i="1" s="1"/>
  <c r="AO1410" i="1"/>
  <c r="E1410" i="1" s="1"/>
  <c r="AQ1410" i="1"/>
  <c r="AR1410" i="1"/>
  <c r="AS1410" i="1"/>
  <c r="AX1410" i="1"/>
  <c r="AY1410" i="1" s="1"/>
  <c r="BA1410" i="1"/>
  <c r="L1411" i="1"/>
  <c r="N1411" i="1" s="1"/>
  <c r="AO1411" i="1"/>
  <c r="E1411" i="1" s="1"/>
  <c r="AQ1411" i="1"/>
  <c r="AR1411" i="1"/>
  <c r="AS1411" i="1"/>
  <c r="AX1411" i="1"/>
  <c r="AY1411" i="1" s="1"/>
  <c r="BA1411" i="1"/>
  <c r="L1413" i="1"/>
  <c r="N1413" i="1" s="1"/>
  <c r="AO1413" i="1"/>
  <c r="E1413" i="1" s="1"/>
  <c r="AQ1413" i="1"/>
  <c r="AR1413" i="1"/>
  <c r="AS1413" i="1"/>
  <c r="AX1413" i="1"/>
  <c r="AY1413" i="1" s="1"/>
  <c r="BB1413" i="1" s="1"/>
  <c r="BA1413" i="1"/>
  <c r="L1414" i="1"/>
  <c r="N1414" i="1" s="1"/>
  <c r="AO1414" i="1"/>
  <c r="E1414" i="1" s="1"/>
  <c r="AQ1414" i="1"/>
  <c r="AR1414" i="1"/>
  <c r="AS1414" i="1"/>
  <c r="AX1414" i="1"/>
  <c r="AY1414" i="1" s="1"/>
  <c r="BA1414" i="1"/>
  <c r="L1415" i="1"/>
  <c r="N1415" i="1" s="1"/>
  <c r="AO1415" i="1"/>
  <c r="E1415" i="1" s="1"/>
  <c r="AQ1415" i="1"/>
  <c r="AR1415" i="1"/>
  <c r="AS1415" i="1"/>
  <c r="AX1415" i="1"/>
  <c r="AY1415" i="1" s="1"/>
  <c r="BA1415" i="1"/>
  <c r="L1416" i="1"/>
  <c r="N1416" i="1" s="1"/>
  <c r="AO1416" i="1"/>
  <c r="E1416" i="1" s="1"/>
  <c r="AQ1416" i="1"/>
  <c r="AR1416" i="1"/>
  <c r="AS1416" i="1"/>
  <c r="AX1416" i="1"/>
  <c r="AY1416" i="1" s="1"/>
  <c r="BB1416" i="1" s="1"/>
  <c r="BA1416" i="1"/>
  <c r="L1417" i="1"/>
  <c r="N1417" i="1" s="1"/>
  <c r="AO1417" i="1"/>
  <c r="E1417" i="1" s="1"/>
  <c r="AQ1417" i="1"/>
  <c r="AR1417" i="1"/>
  <c r="AS1417" i="1"/>
  <c r="AX1417" i="1"/>
  <c r="AY1417" i="1" s="1"/>
  <c r="BB1417" i="1" s="1"/>
  <c r="BA1417" i="1"/>
  <c r="L1418" i="1"/>
  <c r="N1418" i="1" s="1"/>
  <c r="AO1418" i="1"/>
  <c r="E1418" i="1" s="1"/>
  <c r="AQ1418" i="1"/>
  <c r="AR1418" i="1"/>
  <c r="AS1418" i="1"/>
  <c r="AX1418" i="1"/>
  <c r="AY1418" i="1" s="1"/>
  <c r="BA1418" i="1"/>
  <c r="L1419" i="1"/>
  <c r="N1419" i="1" s="1"/>
  <c r="AO1419" i="1"/>
  <c r="E1419" i="1" s="1"/>
  <c r="AQ1419" i="1"/>
  <c r="AR1419" i="1"/>
  <c r="AS1419" i="1"/>
  <c r="AX1419" i="1"/>
  <c r="AY1419" i="1" s="1"/>
  <c r="BA1419" i="1"/>
  <c r="L1420" i="1"/>
  <c r="N1420" i="1" s="1"/>
  <c r="AO1420" i="1"/>
  <c r="E1420" i="1" s="1"/>
  <c r="AQ1420" i="1"/>
  <c r="AR1420" i="1"/>
  <c r="AS1420" i="1"/>
  <c r="AX1420" i="1"/>
  <c r="AY1420" i="1" s="1"/>
  <c r="BA1420" i="1"/>
  <c r="L1421" i="1"/>
  <c r="N1421" i="1" s="1"/>
  <c r="AO1421" i="1"/>
  <c r="E1421" i="1" s="1"/>
  <c r="AQ1421" i="1"/>
  <c r="AR1421" i="1"/>
  <c r="AS1421" i="1"/>
  <c r="AX1421" i="1"/>
  <c r="AY1421" i="1" s="1"/>
  <c r="BA1421" i="1"/>
  <c r="L1422" i="1"/>
  <c r="N1422" i="1" s="1"/>
  <c r="AO1422" i="1"/>
  <c r="E1422" i="1" s="1"/>
  <c r="AQ1422" i="1"/>
  <c r="AR1422" i="1"/>
  <c r="AS1422" i="1"/>
  <c r="AX1422" i="1"/>
  <c r="AY1422" i="1" s="1"/>
  <c r="BA1422" i="1"/>
  <c r="L1424" i="1"/>
  <c r="N1424" i="1" s="1"/>
  <c r="AO1424" i="1"/>
  <c r="E1424" i="1" s="1"/>
  <c r="AQ1424" i="1"/>
  <c r="AR1424" i="1"/>
  <c r="AS1424" i="1"/>
  <c r="AX1424" i="1"/>
  <c r="AY1424" i="1" s="1"/>
  <c r="BA1424" i="1"/>
  <c r="L1425" i="1"/>
  <c r="N1425" i="1" s="1"/>
  <c r="AO1425" i="1"/>
  <c r="E1425" i="1" s="1"/>
  <c r="AP1425" i="1"/>
  <c r="H1425" i="1" s="1"/>
  <c r="AQ1425" i="1"/>
  <c r="AR1425" i="1"/>
  <c r="AS1425" i="1"/>
  <c r="AX1425" i="1"/>
  <c r="AY1425" i="1" s="1"/>
  <c r="BB1425" i="1" s="1"/>
  <c r="BA1425" i="1"/>
  <c r="L1426" i="1"/>
  <c r="N1426" i="1" s="1"/>
  <c r="AO1426" i="1"/>
  <c r="E1426" i="1" s="1"/>
  <c r="AQ1426" i="1"/>
  <c r="AR1426" i="1"/>
  <c r="AS1426" i="1"/>
  <c r="AX1426" i="1"/>
  <c r="AY1426" i="1" s="1"/>
  <c r="BB1426" i="1" s="1"/>
  <c r="BA1426" i="1"/>
  <c r="L1427" i="1"/>
  <c r="N1427" i="1" s="1"/>
  <c r="AO1427" i="1"/>
  <c r="E1427" i="1" s="1"/>
  <c r="AQ1427" i="1"/>
  <c r="AR1427" i="1"/>
  <c r="AS1427" i="1"/>
  <c r="AX1427" i="1"/>
  <c r="AY1427" i="1" s="1"/>
  <c r="BA1427" i="1"/>
  <c r="L1428" i="1"/>
  <c r="N1428" i="1" s="1"/>
  <c r="AO1428" i="1"/>
  <c r="E1428" i="1" s="1"/>
  <c r="AP1428" i="1"/>
  <c r="AQ1428" i="1"/>
  <c r="AR1428" i="1"/>
  <c r="AS1428" i="1"/>
  <c r="AX1428" i="1"/>
  <c r="AY1428" i="1" s="1"/>
  <c r="BA1428" i="1"/>
  <c r="L1429" i="1"/>
  <c r="N1429" i="1" s="1"/>
  <c r="AO1429" i="1"/>
  <c r="E1429" i="1" s="1"/>
  <c r="AP1429" i="1"/>
  <c r="H1429" i="1" s="1"/>
  <c r="AQ1429" i="1"/>
  <c r="AR1429" i="1"/>
  <c r="AS1429" i="1"/>
  <c r="AX1429" i="1"/>
  <c r="AY1429" i="1" s="1"/>
  <c r="BA1429" i="1"/>
  <c r="L1430" i="1"/>
  <c r="N1430" i="1" s="1"/>
  <c r="AO1430" i="1"/>
  <c r="E1430" i="1" s="1"/>
  <c r="AP1430" i="1"/>
  <c r="AQ1430" i="1"/>
  <c r="AR1430" i="1"/>
  <c r="AS1430" i="1"/>
  <c r="AX1430" i="1"/>
  <c r="AY1430" i="1" s="1"/>
  <c r="BB1430" i="1" s="1"/>
  <c r="BA1430" i="1"/>
  <c r="L1431" i="1"/>
  <c r="N1431" i="1" s="1"/>
  <c r="AO1431" i="1"/>
  <c r="E1431" i="1" s="1"/>
  <c r="AQ1431" i="1"/>
  <c r="AR1431" i="1"/>
  <c r="AS1431" i="1"/>
  <c r="AX1431" i="1"/>
  <c r="AY1431" i="1" s="1"/>
  <c r="BB1431" i="1" s="1"/>
  <c r="BA1431" i="1"/>
  <c r="L1432" i="1"/>
  <c r="N1432" i="1" s="1"/>
  <c r="AO1432" i="1"/>
  <c r="E1432" i="1" s="1"/>
  <c r="AQ1432" i="1"/>
  <c r="AR1432" i="1"/>
  <c r="AS1432" i="1"/>
  <c r="AX1432" i="1"/>
  <c r="AY1432" i="1" s="1"/>
  <c r="BA1432" i="1"/>
  <c r="L1433" i="1"/>
  <c r="N1433" i="1" s="1"/>
  <c r="AO1433" i="1"/>
  <c r="E1433" i="1" s="1"/>
  <c r="AQ1433" i="1"/>
  <c r="AR1433" i="1"/>
  <c r="AS1433" i="1"/>
  <c r="AX1433" i="1"/>
  <c r="AY1433" i="1" s="1"/>
  <c r="BB1433" i="1" s="1"/>
  <c r="BA1433" i="1"/>
  <c r="L1434" i="1"/>
  <c r="N1434" i="1" s="1"/>
  <c r="AO1434" i="1"/>
  <c r="E1434" i="1" s="1"/>
  <c r="AQ1434" i="1"/>
  <c r="AR1434" i="1"/>
  <c r="AS1434" i="1"/>
  <c r="AX1434" i="1"/>
  <c r="AY1434" i="1" s="1"/>
  <c r="BA1434" i="1"/>
  <c r="L1435" i="1"/>
  <c r="N1435" i="1" s="1"/>
  <c r="AO1435" i="1"/>
  <c r="E1435" i="1" s="1"/>
  <c r="AQ1435" i="1"/>
  <c r="AR1435" i="1"/>
  <c r="AS1435" i="1"/>
  <c r="AX1435" i="1"/>
  <c r="AY1435" i="1" s="1"/>
  <c r="BA1435" i="1"/>
  <c r="L1436" i="1"/>
  <c r="N1436" i="1" s="1"/>
  <c r="AO1436" i="1"/>
  <c r="E1436" i="1" s="1"/>
  <c r="AQ1436" i="1"/>
  <c r="AR1436" i="1"/>
  <c r="AS1436" i="1"/>
  <c r="AX1436" i="1"/>
  <c r="AY1436" i="1" s="1"/>
  <c r="BA1436" i="1"/>
  <c r="L1437" i="1"/>
  <c r="N1437" i="1" s="1"/>
  <c r="AO1437" i="1"/>
  <c r="E1437" i="1" s="1"/>
  <c r="AP1437" i="1"/>
  <c r="H1437" i="1" s="1"/>
  <c r="AQ1437" i="1"/>
  <c r="AR1437" i="1"/>
  <c r="AS1437" i="1"/>
  <c r="AX1437" i="1"/>
  <c r="AY1437" i="1" s="1"/>
  <c r="BB1437" i="1" s="1"/>
  <c r="BA1437" i="1"/>
  <c r="L1438" i="1"/>
  <c r="N1438" i="1" s="1"/>
  <c r="AO1438" i="1"/>
  <c r="E1438" i="1" s="1"/>
  <c r="AP1438" i="1"/>
  <c r="H1438" i="1" s="1"/>
  <c r="AQ1438" i="1"/>
  <c r="AR1438" i="1"/>
  <c r="AS1438" i="1"/>
  <c r="AX1438" i="1"/>
  <c r="AY1438" i="1" s="1"/>
  <c r="BA1438" i="1"/>
  <c r="BB1438" i="1"/>
  <c r="L1439" i="1"/>
  <c r="N1439" i="1" s="1"/>
  <c r="AO1439" i="1"/>
  <c r="E1439" i="1" s="1"/>
  <c r="AQ1439" i="1"/>
  <c r="AR1439" i="1"/>
  <c r="AS1439" i="1"/>
  <c r="AX1439" i="1"/>
  <c r="AY1439" i="1" s="1"/>
  <c r="BA1439" i="1"/>
  <c r="BB1439" i="1"/>
  <c r="L1441" i="1"/>
  <c r="N1441" i="1" s="1"/>
  <c r="AO1441" i="1"/>
  <c r="E1441" i="1" s="1"/>
  <c r="AQ1441" i="1"/>
  <c r="AR1441" i="1"/>
  <c r="AS1441" i="1"/>
  <c r="AX1441" i="1"/>
  <c r="AY1441" i="1" s="1"/>
  <c r="BA1441" i="1"/>
  <c r="L1442" i="1"/>
  <c r="N1442" i="1" s="1"/>
  <c r="AO1442" i="1"/>
  <c r="E1442" i="1" s="1"/>
  <c r="AQ1442" i="1"/>
  <c r="AR1442" i="1"/>
  <c r="AS1442" i="1"/>
  <c r="AX1442" i="1"/>
  <c r="AY1442" i="1" s="1"/>
  <c r="BA1442" i="1"/>
  <c r="L1443" i="1"/>
  <c r="N1443" i="1" s="1"/>
  <c r="AO1443" i="1"/>
  <c r="E1443" i="1" s="1"/>
  <c r="AQ1443" i="1"/>
  <c r="AR1443" i="1"/>
  <c r="AS1443" i="1"/>
  <c r="AX1443" i="1"/>
  <c r="AY1443" i="1" s="1"/>
  <c r="BA1443" i="1"/>
  <c r="L1444" i="1"/>
  <c r="N1444" i="1" s="1"/>
  <c r="AO1444" i="1"/>
  <c r="E1444" i="1" s="1"/>
  <c r="AP1444" i="1"/>
  <c r="H1444" i="1" s="1"/>
  <c r="AQ1444" i="1"/>
  <c r="AR1444" i="1"/>
  <c r="AS1444" i="1"/>
  <c r="AX1444" i="1"/>
  <c r="AY1444" i="1" s="1"/>
  <c r="BA1444" i="1"/>
  <c r="L1445" i="1"/>
  <c r="N1445" i="1" s="1"/>
  <c r="AO1445" i="1"/>
  <c r="E1445" i="1" s="1"/>
  <c r="AP1445" i="1"/>
  <c r="H1445" i="1" s="1"/>
  <c r="AQ1445" i="1"/>
  <c r="AR1445" i="1"/>
  <c r="AS1445" i="1"/>
  <c r="AX1445" i="1"/>
  <c r="AY1445" i="1" s="1"/>
  <c r="BB1445" i="1" s="1"/>
  <c r="BA1445" i="1"/>
  <c r="L1446" i="1"/>
  <c r="N1446" i="1" s="1"/>
  <c r="AO1446" i="1"/>
  <c r="E1446" i="1" s="1"/>
  <c r="AP1446" i="1"/>
  <c r="H1446" i="1" s="1"/>
  <c r="AQ1446" i="1"/>
  <c r="AR1446" i="1"/>
  <c r="AS1446" i="1"/>
  <c r="AX1446" i="1"/>
  <c r="AY1446" i="1" s="1"/>
  <c r="BB1446" i="1" s="1"/>
  <c r="BA1446" i="1"/>
  <c r="L1447" i="1"/>
  <c r="N1447" i="1" s="1"/>
  <c r="AO1447" i="1"/>
  <c r="E1447" i="1" s="1"/>
  <c r="AQ1447" i="1"/>
  <c r="AR1447" i="1"/>
  <c r="AS1447" i="1"/>
  <c r="AX1447" i="1"/>
  <c r="AY1447" i="1" s="1"/>
  <c r="BA1447" i="1"/>
  <c r="BB1447" i="1" s="1"/>
  <c r="L1448" i="1"/>
  <c r="N1448" i="1" s="1"/>
  <c r="AO1448" i="1"/>
  <c r="E1448" i="1" s="1"/>
  <c r="AP1448" i="1"/>
  <c r="H1448" i="1" s="1"/>
  <c r="AQ1448" i="1"/>
  <c r="AR1448" i="1"/>
  <c r="AS1448" i="1"/>
  <c r="AX1448" i="1"/>
  <c r="AY1448" i="1" s="1"/>
  <c r="BB1448" i="1" s="1"/>
  <c r="BA1448" i="1"/>
  <c r="L1449" i="1"/>
  <c r="N1449" i="1" s="1"/>
  <c r="AO1449" i="1"/>
  <c r="E1449" i="1" s="1"/>
  <c r="AP1449" i="1"/>
  <c r="H1449" i="1" s="1"/>
  <c r="AQ1449" i="1"/>
  <c r="AR1449" i="1"/>
  <c r="AS1449" i="1"/>
  <c r="AX1449" i="1"/>
  <c r="AY1449" i="1" s="1"/>
  <c r="BB1449" i="1" s="1"/>
  <c r="BA1449" i="1"/>
  <c r="L1450" i="1"/>
  <c r="N1450" i="1" s="1"/>
  <c r="AO1450" i="1"/>
  <c r="E1450" i="1" s="1"/>
  <c r="AP1450" i="1"/>
  <c r="H1450" i="1" s="1"/>
  <c r="AQ1450" i="1"/>
  <c r="AR1450" i="1"/>
  <c r="AS1450" i="1"/>
  <c r="AX1450" i="1"/>
  <c r="AY1450" i="1" s="1"/>
  <c r="BB1450" i="1" s="1"/>
  <c r="BA1450" i="1"/>
  <c r="L1452" i="1"/>
  <c r="N1452" i="1" s="1"/>
  <c r="AO1452" i="1"/>
  <c r="E1452" i="1" s="1"/>
  <c r="AP1452" i="1"/>
  <c r="H1452" i="1" s="1"/>
  <c r="AQ1452" i="1"/>
  <c r="AR1452" i="1"/>
  <c r="AS1452" i="1"/>
  <c r="AX1452" i="1"/>
  <c r="AY1452" i="1" s="1"/>
  <c r="BB1452" i="1" s="1"/>
  <c r="BA1452" i="1"/>
  <c r="L1453" i="1"/>
  <c r="N1453" i="1" s="1"/>
  <c r="AO1453" i="1"/>
  <c r="E1453" i="1" s="1"/>
  <c r="AQ1453" i="1"/>
  <c r="AR1453" i="1"/>
  <c r="AS1453" i="1"/>
  <c r="AX1453" i="1"/>
  <c r="AY1453" i="1" s="1"/>
  <c r="BA1453" i="1"/>
  <c r="BB1453" i="1"/>
  <c r="L1454" i="1"/>
  <c r="N1454" i="1" s="1"/>
  <c r="AO1454" i="1"/>
  <c r="AP1454" i="1" s="1"/>
  <c r="AQ1454" i="1"/>
  <c r="AR1454" i="1"/>
  <c r="AS1454" i="1"/>
  <c r="AX1454" i="1"/>
  <c r="AY1454" i="1" s="1"/>
  <c r="BA1454" i="1"/>
  <c r="E1455" i="1"/>
  <c r="L1455" i="1"/>
  <c r="N1455" i="1" s="1"/>
  <c r="AO1455" i="1"/>
  <c r="AP1455" i="1" s="1"/>
  <c r="H1455" i="1" s="1"/>
  <c r="AQ1455" i="1"/>
  <c r="AR1455" i="1"/>
  <c r="AS1455" i="1"/>
  <c r="AX1455" i="1"/>
  <c r="AY1455" i="1" s="1"/>
  <c r="BB1455" i="1" s="1"/>
  <c r="BA1455" i="1"/>
  <c r="L1456" i="1"/>
  <c r="N1456" i="1" s="1"/>
  <c r="AO1456" i="1"/>
  <c r="AP1456" i="1" s="1"/>
  <c r="AQ1456" i="1"/>
  <c r="AR1456" i="1"/>
  <c r="AS1456" i="1"/>
  <c r="AX1456" i="1"/>
  <c r="AY1456" i="1" s="1"/>
  <c r="BA1456" i="1"/>
  <c r="L1457" i="1"/>
  <c r="N1457" i="1" s="1"/>
  <c r="AO1457" i="1"/>
  <c r="E1457" i="1" s="1"/>
  <c r="AQ1457" i="1"/>
  <c r="AR1457" i="1"/>
  <c r="AS1457" i="1"/>
  <c r="AX1457" i="1"/>
  <c r="AY1457" i="1" s="1"/>
  <c r="BB1457" i="1" s="1"/>
  <c r="BA1457" i="1"/>
  <c r="L1458" i="1"/>
  <c r="N1458" i="1" s="1"/>
  <c r="AO1458" i="1"/>
  <c r="AP1458" i="1" s="1"/>
  <c r="AQ1458" i="1"/>
  <c r="AR1458" i="1"/>
  <c r="AS1458" i="1"/>
  <c r="AX1458" i="1"/>
  <c r="AY1458" i="1" s="1"/>
  <c r="BB1458" i="1" s="1"/>
  <c r="BA1458" i="1"/>
  <c r="L1459" i="1"/>
  <c r="N1459" i="1" s="1"/>
  <c r="AO1459" i="1"/>
  <c r="E1459" i="1" s="1"/>
  <c r="AQ1459" i="1"/>
  <c r="AR1459" i="1"/>
  <c r="AS1459" i="1"/>
  <c r="AX1459" i="1"/>
  <c r="AY1459" i="1" s="1"/>
  <c r="BA1459" i="1"/>
  <c r="L1460" i="1"/>
  <c r="N1460" i="1" s="1"/>
  <c r="AO1460" i="1"/>
  <c r="E1460" i="1" s="1"/>
  <c r="AQ1460" i="1"/>
  <c r="AR1460" i="1"/>
  <c r="AS1460" i="1"/>
  <c r="AX1460" i="1"/>
  <c r="AY1460" i="1" s="1"/>
  <c r="BA1460" i="1"/>
  <c r="L1461" i="1"/>
  <c r="N1461" i="1" s="1"/>
  <c r="AO1461" i="1"/>
  <c r="E1461" i="1" s="1"/>
  <c r="AQ1461" i="1"/>
  <c r="AR1461" i="1"/>
  <c r="AS1461" i="1"/>
  <c r="AX1461" i="1"/>
  <c r="AY1461" i="1" s="1"/>
  <c r="BA1461" i="1"/>
  <c r="BB1461" i="1"/>
  <c r="L1462" i="1"/>
  <c r="N1462" i="1" s="1"/>
  <c r="AO1462" i="1"/>
  <c r="AP1462" i="1" s="1"/>
  <c r="AQ1462" i="1"/>
  <c r="AR1462" i="1"/>
  <c r="AS1462" i="1"/>
  <c r="AX1462" i="1"/>
  <c r="AY1462" i="1" s="1"/>
  <c r="BB1462" i="1" s="1"/>
  <c r="BA1462" i="1"/>
  <c r="E1463" i="1"/>
  <c r="BG1463" i="1" s="1"/>
  <c r="L1463" i="1"/>
  <c r="N1463" i="1" s="1"/>
  <c r="AO1463" i="1"/>
  <c r="AP1463" i="1" s="1"/>
  <c r="AQ1463" i="1"/>
  <c r="AR1463" i="1"/>
  <c r="AS1463" i="1"/>
  <c r="AX1463" i="1"/>
  <c r="AY1463" i="1" s="1"/>
  <c r="BB1463" i="1" s="1"/>
  <c r="BA1463" i="1"/>
  <c r="E1464" i="1"/>
  <c r="L1464" i="1"/>
  <c r="N1464" i="1" s="1"/>
  <c r="AO1464" i="1"/>
  <c r="AP1464" i="1" s="1"/>
  <c r="AQ1464" i="1"/>
  <c r="AR1464" i="1"/>
  <c r="AS1464" i="1"/>
  <c r="AX1464" i="1"/>
  <c r="AY1464" i="1" s="1"/>
  <c r="BB1464" i="1" s="1"/>
  <c r="BA1464" i="1"/>
  <c r="L1465" i="1"/>
  <c r="N1465" i="1" s="1"/>
  <c r="AO1465" i="1"/>
  <c r="AP1465" i="1" s="1"/>
  <c r="AQ1465" i="1"/>
  <c r="AR1465" i="1"/>
  <c r="AS1465" i="1"/>
  <c r="AX1465" i="1"/>
  <c r="AY1465" i="1" s="1"/>
  <c r="BA1465" i="1"/>
  <c r="L1466" i="1"/>
  <c r="N1466" i="1" s="1"/>
  <c r="AO1466" i="1"/>
  <c r="AP1466" i="1" s="1"/>
  <c r="AQ1466" i="1"/>
  <c r="AR1466" i="1"/>
  <c r="AS1466" i="1"/>
  <c r="AX1466" i="1"/>
  <c r="AY1466" i="1" s="1"/>
  <c r="BB1466" i="1" s="1"/>
  <c r="BA1466" i="1"/>
  <c r="L1468" i="1"/>
  <c r="N1468" i="1" s="1"/>
  <c r="AO1468" i="1"/>
  <c r="AP1468" i="1" s="1"/>
  <c r="AQ1468" i="1"/>
  <c r="AR1468" i="1"/>
  <c r="AS1468" i="1"/>
  <c r="AX1468" i="1"/>
  <c r="AY1468" i="1" s="1"/>
  <c r="BB1468" i="1" s="1"/>
  <c r="BA1468" i="1"/>
  <c r="L1469" i="1"/>
  <c r="N1469" i="1" s="1"/>
  <c r="AO1469" i="1"/>
  <c r="AP1469" i="1" s="1"/>
  <c r="AQ1469" i="1"/>
  <c r="AR1469" i="1"/>
  <c r="AS1469" i="1"/>
  <c r="AX1469" i="1"/>
  <c r="AY1469" i="1" s="1"/>
  <c r="BA1469" i="1"/>
  <c r="L1470" i="1"/>
  <c r="N1470" i="1" s="1"/>
  <c r="AO1470" i="1"/>
  <c r="AP1470" i="1" s="1"/>
  <c r="AQ1470" i="1"/>
  <c r="AR1470" i="1"/>
  <c r="AS1470" i="1"/>
  <c r="AX1470" i="1"/>
  <c r="AY1470" i="1" s="1"/>
  <c r="BA1470" i="1"/>
  <c r="L1471" i="1"/>
  <c r="N1471" i="1" s="1"/>
  <c r="AO1471" i="1"/>
  <c r="AP1471" i="1" s="1"/>
  <c r="AQ1471" i="1"/>
  <c r="AR1471" i="1"/>
  <c r="AS1471" i="1"/>
  <c r="AX1471" i="1"/>
  <c r="AY1471" i="1" s="1"/>
  <c r="BA1471" i="1"/>
  <c r="L1472" i="1"/>
  <c r="N1472" i="1" s="1"/>
  <c r="AO1472" i="1"/>
  <c r="AP1472" i="1" s="1"/>
  <c r="AQ1472" i="1"/>
  <c r="AR1472" i="1"/>
  <c r="AS1472" i="1"/>
  <c r="AX1472" i="1"/>
  <c r="AY1472" i="1" s="1"/>
  <c r="BA1472" i="1"/>
  <c r="L1473" i="1"/>
  <c r="N1473" i="1" s="1"/>
  <c r="AO1473" i="1"/>
  <c r="AP1473" i="1" s="1"/>
  <c r="AQ1473" i="1"/>
  <c r="AR1473" i="1"/>
  <c r="AS1473" i="1"/>
  <c r="AX1473" i="1"/>
  <c r="AY1473" i="1" s="1"/>
  <c r="BA1473" i="1"/>
  <c r="L1474" i="1"/>
  <c r="N1474" i="1" s="1"/>
  <c r="AO1474" i="1"/>
  <c r="AP1474" i="1" s="1"/>
  <c r="AQ1474" i="1"/>
  <c r="AR1474" i="1"/>
  <c r="AS1474" i="1"/>
  <c r="AX1474" i="1"/>
  <c r="AY1474" i="1" s="1"/>
  <c r="BA1474" i="1"/>
  <c r="L1475" i="1"/>
  <c r="N1475" i="1" s="1"/>
  <c r="AO1475" i="1"/>
  <c r="AP1475" i="1" s="1"/>
  <c r="AQ1475" i="1"/>
  <c r="AR1475" i="1"/>
  <c r="AS1475" i="1"/>
  <c r="AX1475" i="1"/>
  <c r="AY1475" i="1" s="1"/>
  <c r="BB1475" i="1" s="1"/>
  <c r="BA1475" i="1"/>
  <c r="L1476" i="1"/>
  <c r="N1476" i="1" s="1"/>
  <c r="AO1476" i="1"/>
  <c r="AP1476" i="1" s="1"/>
  <c r="AQ1476" i="1"/>
  <c r="AR1476" i="1"/>
  <c r="AS1476" i="1"/>
  <c r="AX1476" i="1"/>
  <c r="AY1476" i="1" s="1"/>
  <c r="BA1476" i="1"/>
  <c r="L1477" i="1"/>
  <c r="N1477" i="1" s="1"/>
  <c r="AO1477" i="1"/>
  <c r="AP1477" i="1" s="1"/>
  <c r="AQ1477" i="1"/>
  <c r="AR1477" i="1"/>
  <c r="AS1477" i="1"/>
  <c r="AX1477" i="1"/>
  <c r="AY1477" i="1" s="1"/>
  <c r="BB1477" i="1" s="1"/>
  <c r="BA1477" i="1"/>
  <c r="L1478" i="1"/>
  <c r="N1478" i="1" s="1"/>
  <c r="AO1478" i="1"/>
  <c r="AP1478" i="1" s="1"/>
  <c r="AQ1478" i="1"/>
  <c r="AR1478" i="1"/>
  <c r="AS1478" i="1"/>
  <c r="AX1478" i="1"/>
  <c r="AY1478" i="1" s="1"/>
  <c r="BA1478" i="1"/>
  <c r="L1479" i="1"/>
  <c r="N1479" i="1" s="1"/>
  <c r="AO1479" i="1"/>
  <c r="AP1479" i="1" s="1"/>
  <c r="AQ1479" i="1"/>
  <c r="AR1479" i="1"/>
  <c r="AS1479" i="1"/>
  <c r="AX1479" i="1"/>
  <c r="AY1479" i="1" s="1"/>
  <c r="BA1479" i="1"/>
  <c r="E1480" i="1"/>
  <c r="BG1480" i="1" s="1"/>
  <c r="L1480" i="1"/>
  <c r="N1480" i="1" s="1"/>
  <c r="AO1480" i="1"/>
  <c r="AP1480" i="1" s="1"/>
  <c r="AQ1480" i="1"/>
  <c r="AR1480" i="1"/>
  <c r="AS1480" i="1"/>
  <c r="AX1480" i="1"/>
  <c r="AY1480" i="1" s="1"/>
  <c r="BA1480" i="1"/>
  <c r="L1481" i="1"/>
  <c r="N1481" i="1" s="1"/>
  <c r="AO1481" i="1"/>
  <c r="E1481" i="1" s="1"/>
  <c r="AQ1481" i="1"/>
  <c r="AR1481" i="1"/>
  <c r="AS1481" i="1"/>
  <c r="AX1481" i="1"/>
  <c r="AY1481" i="1"/>
  <c r="BA1481" i="1"/>
  <c r="L1482" i="1"/>
  <c r="N1482" i="1" s="1"/>
  <c r="AO1482" i="1"/>
  <c r="E1482" i="1" s="1"/>
  <c r="AQ1482" i="1"/>
  <c r="AR1482" i="1"/>
  <c r="AS1482" i="1"/>
  <c r="AX1482" i="1"/>
  <c r="AY1482" i="1"/>
  <c r="BA1482" i="1"/>
  <c r="L1483" i="1"/>
  <c r="N1483" i="1" s="1"/>
  <c r="AO1483" i="1"/>
  <c r="E1483" i="1" s="1"/>
  <c r="AQ1483" i="1"/>
  <c r="AR1483" i="1"/>
  <c r="AS1483" i="1"/>
  <c r="AX1483" i="1"/>
  <c r="AY1483" i="1"/>
  <c r="BA1483" i="1"/>
  <c r="L1484" i="1"/>
  <c r="N1484" i="1" s="1"/>
  <c r="AO1484" i="1"/>
  <c r="E1484" i="1" s="1"/>
  <c r="AQ1484" i="1"/>
  <c r="AR1484" i="1"/>
  <c r="AS1484" i="1"/>
  <c r="AX1484" i="1"/>
  <c r="AY1484" i="1"/>
  <c r="BA1484" i="1"/>
  <c r="L1486" i="1"/>
  <c r="N1486" i="1" s="1"/>
  <c r="AO1486" i="1"/>
  <c r="E1486" i="1" s="1"/>
  <c r="AQ1486" i="1"/>
  <c r="AR1486" i="1"/>
  <c r="AS1486" i="1"/>
  <c r="AX1486" i="1"/>
  <c r="AY1486" i="1"/>
  <c r="BA1486" i="1"/>
  <c r="L1487" i="1"/>
  <c r="N1487" i="1" s="1"/>
  <c r="AO1487" i="1"/>
  <c r="E1487" i="1" s="1"/>
  <c r="AQ1487" i="1"/>
  <c r="AR1487" i="1"/>
  <c r="AS1487" i="1"/>
  <c r="AX1487" i="1"/>
  <c r="AY1487" i="1"/>
  <c r="BB1487" i="1" s="1"/>
  <c r="BA1487" i="1"/>
  <c r="L1488" i="1"/>
  <c r="N1488" i="1" s="1"/>
  <c r="AO1488" i="1"/>
  <c r="E1488" i="1" s="1"/>
  <c r="AQ1488" i="1"/>
  <c r="AR1488" i="1"/>
  <c r="AS1488" i="1"/>
  <c r="AX1488" i="1"/>
  <c r="AY1488" i="1"/>
  <c r="BB1488" i="1" s="1"/>
  <c r="BA1488" i="1"/>
  <c r="L1489" i="1"/>
  <c r="N1489" i="1" s="1"/>
  <c r="AO1489" i="1"/>
  <c r="E1489" i="1" s="1"/>
  <c r="AQ1489" i="1"/>
  <c r="AR1489" i="1"/>
  <c r="AS1489" i="1"/>
  <c r="AX1489" i="1"/>
  <c r="AY1489" i="1"/>
  <c r="BB1489" i="1" s="1"/>
  <c r="BA1489" i="1"/>
  <c r="L1490" i="1"/>
  <c r="N1490" i="1" s="1"/>
  <c r="AO1490" i="1"/>
  <c r="E1490" i="1" s="1"/>
  <c r="AQ1490" i="1"/>
  <c r="AR1490" i="1"/>
  <c r="AS1490" i="1"/>
  <c r="AX1490" i="1"/>
  <c r="AY1490" i="1"/>
  <c r="BB1490" i="1" s="1"/>
  <c r="BA1490" i="1"/>
  <c r="L1491" i="1"/>
  <c r="N1491" i="1" s="1"/>
  <c r="AO1491" i="1"/>
  <c r="E1491" i="1" s="1"/>
  <c r="AQ1491" i="1"/>
  <c r="AR1491" i="1"/>
  <c r="AS1491" i="1"/>
  <c r="AX1491" i="1"/>
  <c r="AY1491" i="1"/>
  <c r="BB1491" i="1" s="1"/>
  <c r="BA1491" i="1"/>
  <c r="L1492" i="1"/>
  <c r="N1492" i="1" s="1"/>
  <c r="AO1492" i="1"/>
  <c r="E1492" i="1" s="1"/>
  <c r="AQ1492" i="1"/>
  <c r="AR1492" i="1"/>
  <c r="AS1492" i="1"/>
  <c r="AX1492" i="1"/>
  <c r="AY1492" i="1"/>
  <c r="BB1492" i="1" s="1"/>
  <c r="BA1492" i="1"/>
  <c r="L1493" i="1"/>
  <c r="N1493" i="1" s="1"/>
  <c r="AO1493" i="1"/>
  <c r="E1493" i="1" s="1"/>
  <c r="AQ1493" i="1"/>
  <c r="AR1493" i="1"/>
  <c r="AS1493" i="1"/>
  <c r="AX1493" i="1"/>
  <c r="AY1493" i="1"/>
  <c r="BB1493" i="1" s="1"/>
  <c r="BA1493" i="1"/>
  <c r="L1494" i="1"/>
  <c r="N1494" i="1" s="1"/>
  <c r="AO1494" i="1"/>
  <c r="E1494" i="1" s="1"/>
  <c r="AQ1494" i="1"/>
  <c r="AR1494" i="1"/>
  <c r="AS1494" i="1"/>
  <c r="AX1494" i="1"/>
  <c r="AY1494" i="1"/>
  <c r="BB1494" i="1" s="1"/>
  <c r="BA1494" i="1"/>
  <c r="L1495" i="1"/>
  <c r="N1495" i="1" s="1"/>
  <c r="AO1495" i="1"/>
  <c r="E1495" i="1" s="1"/>
  <c r="AQ1495" i="1"/>
  <c r="AR1495" i="1"/>
  <c r="AS1495" i="1"/>
  <c r="AX1495" i="1"/>
  <c r="AY1495" i="1"/>
  <c r="BB1495" i="1" s="1"/>
  <c r="BA1495" i="1"/>
  <c r="L1496" i="1"/>
  <c r="N1496" i="1" s="1"/>
  <c r="AO1496" i="1"/>
  <c r="E1496" i="1" s="1"/>
  <c r="AQ1496" i="1"/>
  <c r="AR1496" i="1"/>
  <c r="AS1496" i="1"/>
  <c r="AX1496" i="1"/>
  <c r="AY1496" i="1"/>
  <c r="BB1496" i="1" s="1"/>
  <c r="BA1496" i="1"/>
  <c r="L1497" i="1"/>
  <c r="N1497" i="1" s="1"/>
  <c r="AO1497" i="1"/>
  <c r="E1497" i="1" s="1"/>
  <c r="AQ1497" i="1"/>
  <c r="AR1497" i="1"/>
  <c r="AS1497" i="1"/>
  <c r="AX1497" i="1"/>
  <c r="AY1497" i="1"/>
  <c r="BB1497" i="1" s="1"/>
  <c r="BA1497" i="1"/>
  <c r="L1498" i="1"/>
  <c r="N1498" i="1" s="1"/>
  <c r="AO1498" i="1"/>
  <c r="E1498" i="1" s="1"/>
  <c r="AQ1498" i="1"/>
  <c r="AR1498" i="1"/>
  <c r="AS1498" i="1"/>
  <c r="AX1498" i="1"/>
  <c r="AY1498" i="1"/>
  <c r="BB1498" i="1" s="1"/>
  <c r="BA1498" i="1"/>
  <c r="L1499" i="1"/>
  <c r="N1499" i="1" s="1"/>
  <c r="AO1499" i="1"/>
  <c r="E1499" i="1" s="1"/>
  <c r="AQ1499" i="1"/>
  <c r="AR1499" i="1"/>
  <c r="AS1499" i="1"/>
  <c r="AX1499" i="1"/>
  <c r="AY1499" i="1"/>
  <c r="BB1499" i="1" s="1"/>
  <c r="BA1499" i="1"/>
  <c r="L1500" i="1"/>
  <c r="N1500" i="1" s="1"/>
  <c r="AO1500" i="1"/>
  <c r="E1500" i="1" s="1"/>
  <c r="AQ1500" i="1"/>
  <c r="AR1500" i="1"/>
  <c r="AS1500" i="1"/>
  <c r="AX1500" i="1"/>
  <c r="AY1500" i="1"/>
  <c r="BB1500" i="1" s="1"/>
  <c r="BA1500" i="1"/>
  <c r="L1501" i="1"/>
  <c r="N1501" i="1" s="1"/>
  <c r="AO1501" i="1"/>
  <c r="E1501" i="1" s="1"/>
  <c r="AQ1501" i="1"/>
  <c r="AR1501" i="1"/>
  <c r="AS1501" i="1"/>
  <c r="AX1501" i="1"/>
  <c r="AY1501" i="1"/>
  <c r="BB1501" i="1" s="1"/>
  <c r="BA1501" i="1"/>
  <c r="L1503" i="1"/>
  <c r="N1503" i="1" s="1"/>
  <c r="AO1503" i="1"/>
  <c r="E1503" i="1" s="1"/>
  <c r="AQ1503" i="1"/>
  <c r="AR1503" i="1"/>
  <c r="AS1503" i="1"/>
  <c r="AX1503" i="1"/>
  <c r="AY1503" i="1"/>
  <c r="BB1503" i="1" s="1"/>
  <c r="BA1503" i="1"/>
  <c r="L1504" i="1"/>
  <c r="N1504" i="1" s="1"/>
  <c r="AO1504" i="1"/>
  <c r="E1504" i="1" s="1"/>
  <c r="AQ1504" i="1"/>
  <c r="AR1504" i="1"/>
  <c r="AS1504" i="1"/>
  <c r="AX1504" i="1"/>
  <c r="AY1504" i="1"/>
  <c r="BB1504" i="1" s="1"/>
  <c r="BA1504" i="1"/>
  <c r="L1505" i="1"/>
  <c r="N1505" i="1" s="1"/>
  <c r="AO1505" i="1"/>
  <c r="E1505" i="1" s="1"/>
  <c r="AQ1505" i="1"/>
  <c r="AR1505" i="1"/>
  <c r="AS1505" i="1"/>
  <c r="AX1505" i="1"/>
  <c r="AY1505" i="1"/>
  <c r="BB1505" i="1" s="1"/>
  <c r="BA1505" i="1"/>
  <c r="L1506" i="1"/>
  <c r="N1506" i="1" s="1"/>
  <c r="AO1506" i="1"/>
  <c r="E1506" i="1" s="1"/>
  <c r="AQ1506" i="1"/>
  <c r="AR1506" i="1"/>
  <c r="AS1506" i="1"/>
  <c r="AX1506" i="1"/>
  <c r="AY1506" i="1"/>
  <c r="BB1506" i="1" s="1"/>
  <c r="BA1506" i="1"/>
  <c r="L1507" i="1"/>
  <c r="N1507" i="1" s="1"/>
  <c r="AO1507" i="1"/>
  <c r="E1507" i="1" s="1"/>
  <c r="AQ1507" i="1"/>
  <c r="AR1507" i="1"/>
  <c r="AS1507" i="1"/>
  <c r="AX1507" i="1"/>
  <c r="AY1507" i="1"/>
  <c r="BB1507" i="1" s="1"/>
  <c r="BA1507" i="1"/>
  <c r="L1508" i="1"/>
  <c r="N1508" i="1" s="1"/>
  <c r="AO1508" i="1"/>
  <c r="E1508" i="1" s="1"/>
  <c r="AQ1508" i="1"/>
  <c r="AR1508" i="1"/>
  <c r="AS1508" i="1"/>
  <c r="AX1508" i="1"/>
  <c r="AY1508" i="1"/>
  <c r="BB1508" i="1" s="1"/>
  <c r="BA1508" i="1"/>
  <c r="L1509" i="1"/>
  <c r="N1509" i="1" s="1"/>
  <c r="AO1509" i="1"/>
  <c r="E1509" i="1" s="1"/>
  <c r="AQ1509" i="1"/>
  <c r="AR1509" i="1"/>
  <c r="AS1509" i="1"/>
  <c r="AX1509" i="1"/>
  <c r="AY1509" i="1"/>
  <c r="BB1509" i="1" s="1"/>
  <c r="BA1509" i="1"/>
  <c r="L1510" i="1"/>
  <c r="N1510" i="1" s="1"/>
  <c r="AO1510" i="1"/>
  <c r="E1510" i="1" s="1"/>
  <c r="AQ1510" i="1"/>
  <c r="AR1510" i="1"/>
  <c r="AS1510" i="1"/>
  <c r="AX1510" i="1"/>
  <c r="AY1510" i="1"/>
  <c r="BB1510" i="1" s="1"/>
  <c r="BA1510" i="1"/>
  <c r="L1511" i="1"/>
  <c r="N1511" i="1" s="1"/>
  <c r="AO1511" i="1"/>
  <c r="E1511" i="1" s="1"/>
  <c r="AQ1511" i="1"/>
  <c r="AR1511" i="1"/>
  <c r="AS1511" i="1"/>
  <c r="AX1511" i="1"/>
  <c r="AY1511" i="1"/>
  <c r="BB1511" i="1" s="1"/>
  <c r="BA1511" i="1"/>
  <c r="L1512" i="1"/>
  <c r="N1512" i="1" s="1"/>
  <c r="AO1512" i="1"/>
  <c r="E1512" i="1" s="1"/>
  <c r="AQ1512" i="1"/>
  <c r="AR1512" i="1"/>
  <c r="AS1512" i="1"/>
  <c r="AX1512" i="1"/>
  <c r="AY1512" i="1"/>
  <c r="BB1512" i="1" s="1"/>
  <c r="BA1512" i="1"/>
  <c r="L1513" i="1"/>
  <c r="N1513" i="1" s="1"/>
  <c r="AO1513" i="1"/>
  <c r="E1513" i="1" s="1"/>
  <c r="AQ1513" i="1"/>
  <c r="AR1513" i="1"/>
  <c r="AS1513" i="1"/>
  <c r="AX1513" i="1"/>
  <c r="AY1513" i="1"/>
  <c r="BB1513" i="1" s="1"/>
  <c r="BA1513" i="1"/>
  <c r="L1514" i="1"/>
  <c r="N1514" i="1" s="1"/>
  <c r="AO1514" i="1"/>
  <c r="E1514" i="1" s="1"/>
  <c r="AQ1514" i="1"/>
  <c r="AR1514" i="1"/>
  <c r="AS1514" i="1"/>
  <c r="AX1514" i="1"/>
  <c r="AY1514" i="1"/>
  <c r="BB1514" i="1" s="1"/>
  <c r="BA1514" i="1"/>
  <c r="L1515" i="1"/>
  <c r="N1515" i="1" s="1"/>
  <c r="AO1515" i="1"/>
  <c r="E1515" i="1" s="1"/>
  <c r="AQ1515" i="1"/>
  <c r="AR1515" i="1"/>
  <c r="AS1515" i="1"/>
  <c r="AX1515" i="1"/>
  <c r="AY1515" i="1"/>
  <c r="BB1515" i="1" s="1"/>
  <c r="BA1515" i="1"/>
  <c r="L1516" i="1"/>
  <c r="N1516" i="1" s="1"/>
  <c r="AO1516" i="1"/>
  <c r="E1516" i="1" s="1"/>
  <c r="AQ1516" i="1"/>
  <c r="AR1516" i="1"/>
  <c r="AS1516" i="1"/>
  <c r="AX1516" i="1"/>
  <c r="AY1516" i="1"/>
  <c r="BB1516" i="1" s="1"/>
  <c r="BA1516" i="1"/>
  <c r="L1517" i="1"/>
  <c r="N1517" i="1" s="1"/>
  <c r="AO1517" i="1"/>
  <c r="E1517" i="1" s="1"/>
  <c r="AQ1517" i="1"/>
  <c r="AR1517" i="1"/>
  <c r="AS1517" i="1"/>
  <c r="AX1517" i="1"/>
  <c r="AY1517" i="1"/>
  <c r="BB1517" i="1" s="1"/>
  <c r="BA1517" i="1"/>
  <c r="L1518" i="1"/>
  <c r="N1518" i="1" s="1"/>
  <c r="AO1518" i="1"/>
  <c r="E1518" i="1" s="1"/>
  <c r="AQ1518" i="1"/>
  <c r="AR1518" i="1"/>
  <c r="AS1518" i="1"/>
  <c r="AX1518" i="1"/>
  <c r="AY1518" i="1"/>
  <c r="BB1518" i="1" s="1"/>
  <c r="BA1518" i="1"/>
  <c r="L1519" i="1"/>
  <c r="N1519" i="1" s="1"/>
  <c r="AO1519" i="1"/>
  <c r="E1519" i="1" s="1"/>
  <c r="AQ1519" i="1"/>
  <c r="AR1519" i="1"/>
  <c r="AS1519" i="1"/>
  <c r="AX1519" i="1"/>
  <c r="AY1519" i="1"/>
  <c r="BB1519" i="1" s="1"/>
  <c r="BA1519" i="1"/>
  <c r="L1520" i="1"/>
  <c r="N1520" i="1" s="1"/>
  <c r="AO1520" i="1"/>
  <c r="E1520" i="1" s="1"/>
  <c r="AQ1520" i="1"/>
  <c r="AR1520" i="1"/>
  <c r="AS1520" i="1"/>
  <c r="AX1520" i="1"/>
  <c r="AY1520" i="1"/>
  <c r="BB1520" i="1" s="1"/>
  <c r="BA1520" i="1"/>
  <c r="L1521" i="1"/>
  <c r="N1521" i="1" s="1"/>
  <c r="AO1521" i="1"/>
  <c r="E1521" i="1" s="1"/>
  <c r="AQ1521" i="1"/>
  <c r="AR1521" i="1"/>
  <c r="AS1521" i="1"/>
  <c r="AX1521" i="1"/>
  <c r="AY1521" i="1"/>
  <c r="BB1521" i="1" s="1"/>
  <c r="BA1521" i="1"/>
  <c r="L1522" i="1"/>
  <c r="N1522" i="1" s="1"/>
  <c r="AO1522" i="1"/>
  <c r="E1522" i="1" s="1"/>
  <c r="AQ1522" i="1"/>
  <c r="AR1522" i="1"/>
  <c r="AS1522" i="1"/>
  <c r="AX1522" i="1"/>
  <c r="AY1522" i="1"/>
  <c r="BB1522" i="1" s="1"/>
  <c r="BA1522" i="1"/>
  <c r="L1523" i="1"/>
  <c r="N1523" i="1" s="1"/>
  <c r="AO1523" i="1"/>
  <c r="E1523" i="1" s="1"/>
  <c r="AQ1523" i="1"/>
  <c r="AR1523" i="1"/>
  <c r="AS1523" i="1"/>
  <c r="AX1523" i="1"/>
  <c r="AY1523" i="1"/>
  <c r="BB1523" i="1" s="1"/>
  <c r="BA1523" i="1"/>
  <c r="L1525" i="1"/>
  <c r="N1525" i="1" s="1"/>
  <c r="AO1525" i="1"/>
  <c r="E1525" i="1" s="1"/>
  <c r="AQ1525" i="1"/>
  <c r="AR1525" i="1"/>
  <c r="AS1525" i="1"/>
  <c r="AX1525" i="1"/>
  <c r="AY1525" i="1"/>
  <c r="BB1525" i="1" s="1"/>
  <c r="BA1525" i="1"/>
  <c r="L1526" i="1"/>
  <c r="N1526" i="1" s="1"/>
  <c r="AO1526" i="1"/>
  <c r="E1526" i="1" s="1"/>
  <c r="AQ1526" i="1"/>
  <c r="AR1526" i="1"/>
  <c r="AS1526" i="1"/>
  <c r="AX1526" i="1"/>
  <c r="AY1526" i="1"/>
  <c r="BB1526" i="1" s="1"/>
  <c r="BA1526" i="1"/>
  <c r="L1527" i="1"/>
  <c r="N1527" i="1" s="1"/>
  <c r="AO1527" i="1"/>
  <c r="E1527" i="1" s="1"/>
  <c r="AQ1527" i="1"/>
  <c r="AR1527" i="1"/>
  <c r="AS1527" i="1"/>
  <c r="AX1527" i="1"/>
  <c r="AY1527" i="1"/>
  <c r="BB1527" i="1" s="1"/>
  <c r="BA1527" i="1"/>
  <c r="L1528" i="1"/>
  <c r="N1528" i="1" s="1"/>
  <c r="AO1528" i="1"/>
  <c r="E1528" i="1" s="1"/>
  <c r="AQ1528" i="1"/>
  <c r="AR1528" i="1"/>
  <c r="AS1528" i="1"/>
  <c r="AX1528" i="1"/>
  <c r="AY1528" i="1"/>
  <c r="BB1528" i="1" s="1"/>
  <c r="BA1528" i="1"/>
  <c r="L1529" i="1"/>
  <c r="N1529" i="1" s="1"/>
  <c r="AO1529" i="1"/>
  <c r="E1529" i="1" s="1"/>
  <c r="AQ1529" i="1"/>
  <c r="AR1529" i="1"/>
  <c r="AS1529" i="1"/>
  <c r="AX1529" i="1"/>
  <c r="AY1529" i="1"/>
  <c r="BB1529" i="1" s="1"/>
  <c r="BA1529" i="1"/>
  <c r="L1530" i="1"/>
  <c r="N1530" i="1" s="1"/>
  <c r="AO1530" i="1"/>
  <c r="E1530" i="1" s="1"/>
  <c r="AQ1530" i="1"/>
  <c r="AR1530" i="1"/>
  <c r="AS1530" i="1"/>
  <c r="AX1530" i="1"/>
  <c r="AY1530" i="1"/>
  <c r="BB1530" i="1" s="1"/>
  <c r="BA1530" i="1"/>
  <c r="L1531" i="1"/>
  <c r="N1531" i="1" s="1"/>
  <c r="AO1531" i="1"/>
  <c r="E1531" i="1" s="1"/>
  <c r="AQ1531" i="1"/>
  <c r="AR1531" i="1"/>
  <c r="AS1531" i="1"/>
  <c r="AX1531" i="1"/>
  <c r="AY1531" i="1"/>
  <c r="BB1531" i="1" s="1"/>
  <c r="BA1531" i="1"/>
  <c r="L1532" i="1"/>
  <c r="N1532" i="1" s="1"/>
  <c r="AO1532" i="1"/>
  <c r="E1532" i="1" s="1"/>
  <c r="AQ1532" i="1"/>
  <c r="AR1532" i="1"/>
  <c r="AS1532" i="1"/>
  <c r="AX1532" i="1"/>
  <c r="AY1532" i="1"/>
  <c r="BB1532" i="1" s="1"/>
  <c r="BA1532" i="1"/>
  <c r="L1533" i="1"/>
  <c r="N1533" i="1" s="1"/>
  <c r="AO1533" i="1"/>
  <c r="E1533" i="1" s="1"/>
  <c r="AQ1533" i="1"/>
  <c r="AR1533" i="1"/>
  <c r="AS1533" i="1"/>
  <c r="AX1533" i="1"/>
  <c r="AY1533" i="1"/>
  <c r="BB1533" i="1" s="1"/>
  <c r="BA1533" i="1"/>
  <c r="L1534" i="1"/>
  <c r="N1534" i="1" s="1"/>
  <c r="AO1534" i="1"/>
  <c r="E1534" i="1" s="1"/>
  <c r="AQ1534" i="1"/>
  <c r="AR1534" i="1"/>
  <c r="AS1534" i="1"/>
  <c r="AX1534" i="1"/>
  <c r="AY1534" i="1"/>
  <c r="BB1534" i="1" s="1"/>
  <c r="BA1534" i="1"/>
  <c r="L1535" i="1"/>
  <c r="N1535" i="1" s="1"/>
  <c r="AO1535" i="1"/>
  <c r="E1535" i="1" s="1"/>
  <c r="AQ1535" i="1"/>
  <c r="AR1535" i="1"/>
  <c r="AS1535" i="1"/>
  <c r="AX1535" i="1"/>
  <c r="AY1535" i="1"/>
  <c r="BB1535" i="1" s="1"/>
  <c r="BA1535" i="1"/>
  <c r="L1536" i="1"/>
  <c r="N1536" i="1" s="1"/>
  <c r="AO1536" i="1"/>
  <c r="E1536" i="1" s="1"/>
  <c r="AQ1536" i="1"/>
  <c r="AR1536" i="1"/>
  <c r="AS1536" i="1"/>
  <c r="AX1536" i="1"/>
  <c r="AY1536" i="1"/>
  <c r="BB1536" i="1" s="1"/>
  <c r="BA1536" i="1"/>
  <c r="L1537" i="1"/>
  <c r="N1537" i="1" s="1"/>
  <c r="AO1537" i="1"/>
  <c r="E1537" i="1" s="1"/>
  <c r="AQ1537" i="1"/>
  <c r="AR1537" i="1"/>
  <c r="AS1537" i="1"/>
  <c r="AX1537" i="1"/>
  <c r="AY1537" i="1"/>
  <c r="BB1537" i="1" s="1"/>
  <c r="BA1537" i="1"/>
  <c r="L1538" i="1"/>
  <c r="N1538" i="1" s="1"/>
  <c r="AO1538" i="1"/>
  <c r="E1538" i="1" s="1"/>
  <c r="AQ1538" i="1"/>
  <c r="AR1538" i="1"/>
  <c r="AS1538" i="1"/>
  <c r="AX1538" i="1"/>
  <c r="AY1538" i="1"/>
  <c r="BB1538" i="1" s="1"/>
  <c r="BA1538" i="1"/>
  <c r="L1539" i="1"/>
  <c r="N1539" i="1" s="1"/>
  <c r="AO1539" i="1"/>
  <c r="E1539" i="1" s="1"/>
  <c r="AQ1539" i="1"/>
  <c r="AR1539" i="1"/>
  <c r="AS1539" i="1"/>
  <c r="AX1539" i="1"/>
  <c r="AY1539" i="1"/>
  <c r="BB1539" i="1" s="1"/>
  <c r="BA1539" i="1"/>
  <c r="L1541" i="1"/>
  <c r="N1541" i="1" s="1"/>
  <c r="AO1541" i="1"/>
  <c r="E1541" i="1" s="1"/>
  <c r="AQ1541" i="1"/>
  <c r="AR1541" i="1"/>
  <c r="AS1541" i="1"/>
  <c r="AX1541" i="1"/>
  <c r="AY1541" i="1"/>
  <c r="BB1541" i="1" s="1"/>
  <c r="BA1541" i="1"/>
  <c r="L1542" i="1"/>
  <c r="N1542" i="1" s="1"/>
  <c r="AO1542" i="1"/>
  <c r="E1542" i="1" s="1"/>
  <c r="AQ1542" i="1"/>
  <c r="AR1542" i="1"/>
  <c r="AS1542" i="1"/>
  <c r="AX1542" i="1"/>
  <c r="AY1542" i="1"/>
  <c r="BB1542" i="1" s="1"/>
  <c r="BA1542" i="1"/>
  <c r="L1543" i="1"/>
  <c r="N1543" i="1" s="1"/>
  <c r="AO1543" i="1"/>
  <c r="E1543" i="1" s="1"/>
  <c r="AQ1543" i="1"/>
  <c r="AR1543" i="1"/>
  <c r="AS1543" i="1"/>
  <c r="AX1543" i="1"/>
  <c r="AY1543" i="1"/>
  <c r="BB1543" i="1" s="1"/>
  <c r="BA1543" i="1"/>
  <c r="L1544" i="1"/>
  <c r="N1544" i="1" s="1"/>
  <c r="AO1544" i="1"/>
  <c r="E1544" i="1" s="1"/>
  <c r="AQ1544" i="1"/>
  <c r="AR1544" i="1"/>
  <c r="AS1544" i="1"/>
  <c r="AX1544" i="1"/>
  <c r="AY1544" i="1"/>
  <c r="BB1544" i="1" s="1"/>
  <c r="BA1544" i="1"/>
  <c r="L1545" i="1"/>
  <c r="N1545" i="1" s="1"/>
  <c r="AO1545" i="1"/>
  <c r="E1545" i="1" s="1"/>
  <c r="AQ1545" i="1"/>
  <c r="AR1545" i="1"/>
  <c r="AS1545" i="1"/>
  <c r="AX1545" i="1"/>
  <c r="AY1545" i="1"/>
  <c r="BB1545" i="1" s="1"/>
  <c r="BA1545" i="1"/>
  <c r="L1546" i="1"/>
  <c r="N1546" i="1" s="1"/>
  <c r="AO1546" i="1"/>
  <c r="E1546" i="1" s="1"/>
  <c r="AQ1546" i="1"/>
  <c r="AR1546" i="1"/>
  <c r="AS1546" i="1"/>
  <c r="AX1546" i="1"/>
  <c r="AY1546" i="1"/>
  <c r="BB1546" i="1" s="1"/>
  <c r="BA1546" i="1"/>
  <c r="L1547" i="1"/>
  <c r="N1547" i="1" s="1"/>
  <c r="AO1547" i="1"/>
  <c r="E1547" i="1" s="1"/>
  <c r="AQ1547" i="1"/>
  <c r="AR1547" i="1"/>
  <c r="AS1547" i="1"/>
  <c r="AX1547" i="1"/>
  <c r="AY1547" i="1"/>
  <c r="BB1547" i="1" s="1"/>
  <c r="BA1547" i="1"/>
  <c r="L1548" i="1"/>
  <c r="N1548" i="1" s="1"/>
  <c r="AO1548" i="1"/>
  <c r="E1548" i="1" s="1"/>
  <c r="AQ1548" i="1"/>
  <c r="AR1548" i="1"/>
  <c r="AS1548" i="1"/>
  <c r="AX1548" i="1"/>
  <c r="AY1548" i="1"/>
  <c r="BB1548" i="1" s="1"/>
  <c r="BA1548" i="1"/>
  <c r="L1549" i="1"/>
  <c r="N1549" i="1" s="1"/>
  <c r="AO1549" i="1"/>
  <c r="E1549" i="1" s="1"/>
  <c r="AQ1549" i="1"/>
  <c r="AR1549" i="1"/>
  <c r="AS1549" i="1"/>
  <c r="AX1549" i="1"/>
  <c r="AY1549" i="1"/>
  <c r="BB1549" i="1" s="1"/>
  <c r="BA1549" i="1"/>
  <c r="L1550" i="1"/>
  <c r="N1550" i="1" s="1"/>
  <c r="AO1550" i="1"/>
  <c r="E1550" i="1" s="1"/>
  <c r="AQ1550" i="1"/>
  <c r="AR1550" i="1"/>
  <c r="AS1550" i="1"/>
  <c r="AX1550" i="1"/>
  <c r="AY1550" i="1"/>
  <c r="BB1550" i="1" s="1"/>
  <c r="BA1550" i="1"/>
  <c r="L1551" i="1"/>
  <c r="N1551" i="1" s="1"/>
  <c r="AO1551" i="1"/>
  <c r="E1551" i="1" s="1"/>
  <c r="AQ1551" i="1"/>
  <c r="AR1551" i="1"/>
  <c r="AS1551" i="1"/>
  <c r="AX1551" i="1"/>
  <c r="AY1551" i="1"/>
  <c r="BB1551" i="1" s="1"/>
  <c r="BA1551" i="1"/>
  <c r="L1552" i="1"/>
  <c r="N1552" i="1" s="1"/>
  <c r="AO1552" i="1"/>
  <c r="E1552" i="1" s="1"/>
  <c r="AQ1552" i="1"/>
  <c r="AR1552" i="1"/>
  <c r="AS1552" i="1"/>
  <c r="AX1552" i="1"/>
  <c r="AY1552" i="1"/>
  <c r="BB1552" i="1" s="1"/>
  <c r="BA1552" i="1"/>
  <c r="L1553" i="1"/>
  <c r="N1553" i="1" s="1"/>
  <c r="AO1553" i="1"/>
  <c r="E1553" i="1" s="1"/>
  <c r="AQ1553" i="1"/>
  <c r="AR1553" i="1"/>
  <c r="AS1553" i="1"/>
  <c r="AX1553" i="1"/>
  <c r="AY1553" i="1"/>
  <c r="BB1553" i="1" s="1"/>
  <c r="BA1553" i="1"/>
  <c r="L1554" i="1"/>
  <c r="N1554" i="1" s="1"/>
  <c r="AO1554" i="1"/>
  <c r="E1554" i="1" s="1"/>
  <c r="AQ1554" i="1"/>
  <c r="AR1554" i="1"/>
  <c r="AS1554" i="1"/>
  <c r="AX1554" i="1"/>
  <c r="AY1554" i="1"/>
  <c r="BB1554" i="1" s="1"/>
  <c r="BA1554" i="1"/>
  <c r="L1555" i="1"/>
  <c r="N1555" i="1" s="1"/>
  <c r="AO1555" i="1"/>
  <c r="E1555" i="1" s="1"/>
  <c r="AQ1555" i="1"/>
  <c r="AR1555" i="1"/>
  <c r="AS1555" i="1"/>
  <c r="AX1555" i="1"/>
  <c r="AY1555" i="1"/>
  <c r="BB1555" i="1" s="1"/>
  <c r="BA1555" i="1"/>
  <c r="L1557" i="1"/>
  <c r="N1557" i="1" s="1"/>
  <c r="AO1557" i="1"/>
  <c r="E1557" i="1" s="1"/>
  <c r="AQ1557" i="1"/>
  <c r="AR1557" i="1"/>
  <c r="AS1557" i="1"/>
  <c r="AX1557" i="1"/>
  <c r="AY1557" i="1"/>
  <c r="BB1557" i="1" s="1"/>
  <c r="BA1557" i="1"/>
  <c r="L1558" i="1"/>
  <c r="N1558" i="1" s="1"/>
  <c r="AO1558" i="1"/>
  <c r="E1558" i="1" s="1"/>
  <c r="AQ1558" i="1"/>
  <c r="AR1558" i="1"/>
  <c r="AS1558" i="1"/>
  <c r="AX1558" i="1"/>
  <c r="AY1558" i="1"/>
  <c r="BB1558" i="1" s="1"/>
  <c r="BA1558" i="1"/>
  <c r="L1559" i="1"/>
  <c r="N1559" i="1" s="1"/>
  <c r="AO1559" i="1"/>
  <c r="E1559" i="1" s="1"/>
  <c r="AQ1559" i="1"/>
  <c r="AR1559" i="1"/>
  <c r="AS1559" i="1"/>
  <c r="AX1559" i="1"/>
  <c r="AY1559" i="1"/>
  <c r="BB1559" i="1" s="1"/>
  <c r="BA1559" i="1"/>
  <c r="L1560" i="1"/>
  <c r="N1560" i="1" s="1"/>
  <c r="AO1560" i="1"/>
  <c r="E1560" i="1" s="1"/>
  <c r="AQ1560" i="1"/>
  <c r="AR1560" i="1"/>
  <c r="AS1560" i="1"/>
  <c r="AX1560" i="1"/>
  <c r="AY1560" i="1"/>
  <c r="BB1560" i="1" s="1"/>
  <c r="BA1560" i="1"/>
  <c r="L1561" i="1"/>
  <c r="N1561" i="1" s="1"/>
  <c r="AO1561" i="1"/>
  <c r="E1561" i="1" s="1"/>
  <c r="AQ1561" i="1"/>
  <c r="AR1561" i="1"/>
  <c r="AS1561" i="1"/>
  <c r="AX1561" i="1"/>
  <c r="AY1561" i="1"/>
  <c r="BB1561" i="1" s="1"/>
  <c r="BA1561" i="1"/>
  <c r="L1562" i="1"/>
  <c r="N1562" i="1" s="1"/>
  <c r="AO1562" i="1"/>
  <c r="E1562" i="1" s="1"/>
  <c r="AQ1562" i="1"/>
  <c r="AR1562" i="1"/>
  <c r="AS1562" i="1"/>
  <c r="AX1562" i="1"/>
  <c r="AY1562" i="1"/>
  <c r="BB1562" i="1" s="1"/>
  <c r="BA1562" i="1"/>
  <c r="L1563" i="1"/>
  <c r="N1563" i="1" s="1"/>
  <c r="AO1563" i="1"/>
  <c r="E1563" i="1" s="1"/>
  <c r="AQ1563" i="1"/>
  <c r="AR1563" i="1"/>
  <c r="AS1563" i="1"/>
  <c r="AX1563" i="1"/>
  <c r="AY1563" i="1"/>
  <c r="BB1563" i="1" s="1"/>
  <c r="BA1563" i="1"/>
  <c r="L1564" i="1"/>
  <c r="N1564" i="1" s="1"/>
  <c r="AO1564" i="1"/>
  <c r="E1564" i="1" s="1"/>
  <c r="AQ1564" i="1"/>
  <c r="AR1564" i="1"/>
  <c r="AS1564" i="1"/>
  <c r="AX1564" i="1"/>
  <c r="AY1564" i="1"/>
  <c r="BB1564" i="1" s="1"/>
  <c r="BA1564" i="1"/>
  <c r="L1565" i="1"/>
  <c r="N1565" i="1" s="1"/>
  <c r="AO1565" i="1"/>
  <c r="E1565" i="1" s="1"/>
  <c r="AQ1565" i="1"/>
  <c r="AR1565" i="1"/>
  <c r="AS1565" i="1"/>
  <c r="AX1565" i="1"/>
  <c r="AY1565" i="1"/>
  <c r="BB1565" i="1" s="1"/>
  <c r="BA1565" i="1"/>
  <c r="L1566" i="1"/>
  <c r="N1566" i="1" s="1"/>
  <c r="AO1566" i="1"/>
  <c r="E1566" i="1" s="1"/>
  <c r="AQ1566" i="1"/>
  <c r="AR1566" i="1"/>
  <c r="AS1566" i="1"/>
  <c r="AX1566" i="1"/>
  <c r="AY1566" i="1"/>
  <c r="BB1566" i="1" s="1"/>
  <c r="BA1566" i="1"/>
  <c r="L1567" i="1"/>
  <c r="N1567" i="1" s="1"/>
  <c r="AO1567" i="1"/>
  <c r="E1567" i="1" s="1"/>
  <c r="AQ1567" i="1"/>
  <c r="AR1567" i="1"/>
  <c r="AS1567" i="1"/>
  <c r="AX1567" i="1"/>
  <c r="AY1567" i="1"/>
  <c r="BB1567" i="1" s="1"/>
  <c r="BA1567" i="1"/>
  <c r="L1568" i="1"/>
  <c r="N1568" i="1" s="1"/>
  <c r="AO1568" i="1"/>
  <c r="E1568" i="1" s="1"/>
  <c r="AQ1568" i="1"/>
  <c r="AR1568" i="1"/>
  <c r="AS1568" i="1"/>
  <c r="AX1568" i="1"/>
  <c r="AY1568" i="1"/>
  <c r="BB1568" i="1" s="1"/>
  <c r="BA1568" i="1"/>
  <c r="L1569" i="1"/>
  <c r="N1569" i="1" s="1"/>
  <c r="AO1569" i="1"/>
  <c r="E1569" i="1" s="1"/>
  <c r="AQ1569" i="1"/>
  <c r="AR1569" i="1"/>
  <c r="AS1569" i="1"/>
  <c r="AX1569" i="1"/>
  <c r="AY1569" i="1"/>
  <c r="BB1569" i="1" s="1"/>
  <c r="BA1569" i="1"/>
  <c r="L1570" i="1"/>
  <c r="N1570" i="1" s="1"/>
  <c r="AO1570" i="1"/>
  <c r="E1570" i="1" s="1"/>
  <c r="AQ1570" i="1"/>
  <c r="AR1570" i="1"/>
  <c r="AS1570" i="1"/>
  <c r="AX1570" i="1"/>
  <c r="AY1570" i="1"/>
  <c r="BB1570" i="1" s="1"/>
  <c r="BA1570" i="1"/>
  <c r="L1572" i="1"/>
  <c r="N1572" i="1" s="1"/>
  <c r="AO1572" i="1"/>
  <c r="E1572" i="1" s="1"/>
  <c r="AQ1572" i="1"/>
  <c r="AR1572" i="1"/>
  <c r="AS1572" i="1"/>
  <c r="AX1572" i="1"/>
  <c r="AY1572" i="1"/>
  <c r="BB1572" i="1" s="1"/>
  <c r="BA1572" i="1"/>
  <c r="L1573" i="1"/>
  <c r="N1573" i="1" s="1"/>
  <c r="AO1573" i="1"/>
  <c r="E1573" i="1" s="1"/>
  <c r="AQ1573" i="1"/>
  <c r="AR1573" i="1"/>
  <c r="AS1573" i="1"/>
  <c r="AX1573" i="1"/>
  <c r="AY1573" i="1"/>
  <c r="BB1573" i="1" s="1"/>
  <c r="BA1573" i="1"/>
  <c r="L1574" i="1"/>
  <c r="N1574" i="1" s="1"/>
  <c r="AO1574" i="1"/>
  <c r="E1574" i="1" s="1"/>
  <c r="AQ1574" i="1"/>
  <c r="AR1574" i="1"/>
  <c r="AS1574" i="1"/>
  <c r="AX1574" i="1"/>
  <c r="AY1574" i="1"/>
  <c r="BB1574" i="1" s="1"/>
  <c r="BA1574" i="1"/>
  <c r="L1575" i="1"/>
  <c r="N1575" i="1" s="1"/>
  <c r="AO1575" i="1"/>
  <c r="E1575" i="1" s="1"/>
  <c r="AQ1575" i="1"/>
  <c r="AR1575" i="1"/>
  <c r="AS1575" i="1"/>
  <c r="AX1575" i="1"/>
  <c r="AY1575" i="1"/>
  <c r="BB1575" i="1" s="1"/>
  <c r="BA1575" i="1"/>
  <c r="L1576" i="1"/>
  <c r="N1576" i="1" s="1"/>
  <c r="AO1576" i="1"/>
  <c r="E1576" i="1" s="1"/>
  <c r="AQ1576" i="1"/>
  <c r="AR1576" i="1"/>
  <c r="AS1576" i="1"/>
  <c r="AX1576" i="1"/>
  <c r="AY1576" i="1"/>
  <c r="BB1576" i="1" s="1"/>
  <c r="BA1576" i="1"/>
  <c r="L1577" i="1"/>
  <c r="N1577" i="1" s="1"/>
  <c r="AO1577" i="1"/>
  <c r="E1577" i="1" s="1"/>
  <c r="AQ1577" i="1"/>
  <c r="AR1577" i="1"/>
  <c r="AS1577" i="1"/>
  <c r="AX1577" i="1"/>
  <c r="AY1577" i="1"/>
  <c r="BB1577" i="1" s="1"/>
  <c r="BA1577" i="1"/>
  <c r="L1578" i="1"/>
  <c r="N1578" i="1" s="1"/>
  <c r="AO1578" i="1"/>
  <c r="E1578" i="1" s="1"/>
  <c r="AQ1578" i="1"/>
  <c r="AR1578" i="1"/>
  <c r="AS1578" i="1"/>
  <c r="AX1578" i="1"/>
  <c r="AY1578" i="1"/>
  <c r="BB1578" i="1" s="1"/>
  <c r="BA1578" i="1"/>
  <c r="L1579" i="1"/>
  <c r="N1579" i="1" s="1"/>
  <c r="AO1579" i="1"/>
  <c r="E1579" i="1" s="1"/>
  <c r="AQ1579" i="1"/>
  <c r="AR1579" i="1"/>
  <c r="AS1579" i="1"/>
  <c r="AX1579" i="1"/>
  <c r="AY1579" i="1"/>
  <c r="BB1579" i="1" s="1"/>
  <c r="BA1579" i="1"/>
  <c r="L1580" i="1"/>
  <c r="N1580" i="1" s="1"/>
  <c r="AO1580" i="1"/>
  <c r="E1580" i="1" s="1"/>
  <c r="AQ1580" i="1"/>
  <c r="AR1580" i="1"/>
  <c r="AS1580" i="1"/>
  <c r="AX1580" i="1"/>
  <c r="AY1580" i="1"/>
  <c r="BB1580" i="1" s="1"/>
  <c r="BA1580" i="1"/>
  <c r="L1581" i="1"/>
  <c r="N1581" i="1" s="1"/>
  <c r="AO1581" i="1"/>
  <c r="E1581" i="1" s="1"/>
  <c r="AQ1581" i="1"/>
  <c r="AR1581" i="1"/>
  <c r="AS1581" i="1"/>
  <c r="AX1581" i="1"/>
  <c r="AY1581" i="1"/>
  <c r="BB1581" i="1" s="1"/>
  <c r="BA1581" i="1"/>
  <c r="L1582" i="1"/>
  <c r="N1582" i="1" s="1"/>
  <c r="AO1582" i="1"/>
  <c r="E1582" i="1" s="1"/>
  <c r="AQ1582" i="1"/>
  <c r="AR1582" i="1"/>
  <c r="AS1582" i="1"/>
  <c r="AX1582" i="1"/>
  <c r="AY1582" i="1"/>
  <c r="BB1582" i="1" s="1"/>
  <c r="BA1582" i="1"/>
  <c r="L1583" i="1"/>
  <c r="N1583" i="1" s="1"/>
  <c r="AO1583" i="1"/>
  <c r="E1583" i="1" s="1"/>
  <c r="AQ1583" i="1"/>
  <c r="AR1583" i="1"/>
  <c r="AS1583" i="1"/>
  <c r="AX1583" i="1"/>
  <c r="AY1583" i="1"/>
  <c r="BB1583" i="1" s="1"/>
  <c r="BA1583" i="1"/>
  <c r="L1584" i="1"/>
  <c r="N1584" i="1" s="1"/>
  <c r="AO1584" i="1"/>
  <c r="E1584" i="1" s="1"/>
  <c r="AQ1584" i="1"/>
  <c r="AR1584" i="1"/>
  <c r="AS1584" i="1"/>
  <c r="AX1584" i="1"/>
  <c r="AY1584" i="1"/>
  <c r="BB1584" i="1" s="1"/>
  <c r="BA1584" i="1"/>
  <c r="L1585" i="1"/>
  <c r="N1585" i="1" s="1"/>
  <c r="AO1585" i="1"/>
  <c r="E1585" i="1" s="1"/>
  <c r="AQ1585" i="1"/>
  <c r="AR1585" i="1"/>
  <c r="AS1585" i="1"/>
  <c r="AX1585" i="1"/>
  <c r="AY1585" i="1"/>
  <c r="BB1585" i="1" s="1"/>
  <c r="BA1585" i="1"/>
  <c r="L1586" i="1"/>
  <c r="N1586" i="1" s="1"/>
  <c r="AO1586" i="1"/>
  <c r="E1586" i="1" s="1"/>
  <c r="AQ1586" i="1"/>
  <c r="AR1586" i="1"/>
  <c r="AS1586" i="1"/>
  <c r="AX1586" i="1"/>
  <c r="AY1586" i="1"/>
  <c r="BB1586" i="1" s="1"/>
  <c r="BA1586" i="1"/>
  <c r="L1588" i="1"/>
  <c r="N1588" i="1" s="1"/>
  <c r="AO1588" i="1"/>
  <c r="E1588" i="1" s="1"/>
  <c r="AQ1588" i="1"/>
  <c r="AR1588" i="1"/>
  <c r="AS1588" i="1"/>
  <c r="AX1588" i="1"/>
  <c r="AY1588" i="1"/>
  <c r="BB1588" i="1" s="1"/>
  <c r="BA1588" i="1"/>
  <c r="L1589" i="1"/>
  <c r="N1589" i="1" s="1"/>
  <c r="AO1589" i="1"/>
  <c r="E1589" i="1" s="1"/>
  <c r="AQ1589" i="1"/>
  <c r="AR1589" i="1"/>
  <c r="AS1589" i="1"/>
  <c r="AX1589" i="1"/>
  <c r="AY1589" i="1"/>
  <c r="BB1589" i="1" s="1"/>
  <c r="BA1589" i="1"/>
  <c r="L1590" i="1"/>
  <c r="N1590" i="1" s="1"/>
  <c r="AO1590" i="1"/>
  <c r="E1590" i="1" s="1"/>
  <c r="AQ1590" i="1"/>
  <c r="AR1590" i="1"/>
  <c r="AS1590" i="1"/>
  <c r="AX1590" i="1"/>
  <c r="AY1590" i="1"/>
  <c r="BB1590" i="1" s="1"/>
  <c r="BA1590" i="1"/>
  <c r="L1591" i="1"/>
  <c r="N1591" i="1" s="1"/>
  <c r="AO1591" i="1"/>
  <c r="E1591" i="1" s="1"/>
  <c r="AQ1591" i="1"/>
  <c r="AR1591" i="1"/>
  <c r="AS1591" i="1"/>
  <c r="AX1591" i="1"/>
  <c r="AY1591" i="1"/>
  <c r="BB1591" i="1" s="1"/>
  <c r="BA1591" i="1"/>
  <c r="L1592" i="1"/>
  <c r="N1592" i="1" s="1"/>
  <c r="AO1592" i="1"/>
  <c r="E1592" i="1" s="1"/>
  <c r="AQ1592" i="1"/>
  <c r="AR1592" i="1"/>
  <c r="AS1592" i="1"/>
  <c r="AX1592" i="1"/>
  <c r="AY1592" i="1"/>
  <c r="BB1592" i="1" s="1"/>
  <c r="BA1592" i="1"/>
  <c r="L1593" i="1"/>
  <c r="N1593" i="1" s="1"/>
  <c r="AO1593" i="1"/>
  <c r="E1593" i="1" s="1"/>
  <c r="AQ1593" i="1"/>
  <c r="AR1593" i="1"/>
  <c r="AS1593" i="1"/>
  <c r="AX1593" i="1"/>
  <c r="AY1593" i="1"/>
  <c r="BB1593" i="1" s="1"/>
  <c r="BA1593" i="1"/>
  <c r="L1594" i="1"/>
  <c r="N1594" i="1" s="1"/>
  <c r="AO1594" i="1"/>
  <c r="E1594" i="1" s="1"/>
  <c r="AQ1594" i="1"/>
  <c r="AR1594" i="1"/>
  <c r="AS1594" i="1"/>
  <c r="AX1594" i="1"/>
  <c r="AY1594" i="1"/>
  <c r="BB1594" i="1" s="1"/>
  <c r="BA1594" i="1"/>
  <c r="L1595" i="1"/>
  <c r="N1595" i="1" s="1"/>
  <c r="AO1595" i="1"/>
  <c r="E1595" i="1" s="1"/>
  <c r="AQ1595" i="1"/>
  <c r="AR1595" i="1"/>
  <c r="AS1595" i="1"/>
  <c r="AX1595" i="1"/>
  <c r="AY1595" i="1"/>
  <c r="BB1595" i="1" s="1"/>
  <c r="BA1595" i="1"/>
  <c r="L1596" i="1"/>
  <c r="N1596" i="1" s="1"/>
  <c r="AO1596" i="1"/>
  <c r="E1596" i="1" s="1"/>
  <c r="AQ1596" i="1"/>
  <c r="AR1596" i="1"/>
  <c r="AS1596" i="1"/>
  <c r="AX1596" i="1"/>
  <c r="AY1596" i="1"/>
  <c r="BB1596" i="1" s="1"/>
  <c r="BA1596" i="1"/>
  <c r="L1597" i="1"/>
  <c r="N1597" i="1" s="1"/>
  <c r="AO1597" i="1"/>
  <c r="E1597" i="1" s="1"/>
  <c r="AQ1597" i="1"/>
  <c r="AR1597" i="1"/>
  <c r="AS1597" i="1"/>
  <c r="AX1597" i="1"/>
  <c r="AY1597" i="1"/>
  <c r="BB1597" i="1" s="1"/>
  <c r="BA1597" i="1"/>
  <c r="L1598" i="1"/>
  <c r="N1598" i="1" s="1"/>
  <c r="AO1598" i="1"/>
  <c r="E1598" i="1" s="1"/>
  <c r="AQ1598" i="1"/>
  <c r="AR1598" i="1"/>
  <c r="AS1598" i="1"/>
  <c r="AX1598" i="1"/>
  <c r="AY1598" i="1"/>
  <c r="BB1598" i="1" s="1"/>
  <c r="BA1598" i="1"/>
  <c r="L1599" i="1"/>
  <c r="N1599" i="1" s="1"/>
  <c r="AO1599" i="1"/>
  <c r="E1599" i="1" s="1"/>
  <c r="AQ1599" i="1"/>
  <c r="AR1599" i="1"/>
  <c r="AS1599" i="1"/>
  <c r="AX1599" i="1"/>
  <c r="AY1599" i="1"/>
  <c r="BB1599" i="1" s="1"/>
  <c r="BA1599" i="1"/>
  <c r="L1601" i="1"/>
  <c r="N1601" i="1" s="1"/>
  <c r="AO1601" i="1"/>
  <c r="E1601" i="1" s="1"/>
  <c r="AQ1601" i="1"/>
  <c r="AR1601" i="1"/>
  <c r="AS1601" i="1"/>
  <c r="AX1601" i="1"/>
  <c r="AY1601" i="1"/>
  <c r="BB1601" i="1" s="1"/>
  <c r="BA1601" i="1"/>
  <c r="L1602" i="1"/>
  <c r="N1602" i="1" s="1"/>
  <c r="AO1602" i="1"/>
  <c r="E1602" i="1" s="1"/>
  <c r="AQ1602" i="1"/>
  <c r="AR1602" i="1"/>
  <c r="AS1602" i="1"/>
  <c r="AX1602" i="1"/>
  <c r="AY1602" i="1"/>
  <c r="BB1602" i="1" s="1"/>
  <c r="BA1602" i="1"/>
  <c r="L1603" i="1"/>
  <c r="N1603" i="1" s="1"/>
  <c r="AO1603" i="1"/>
  <c r="E1603" i="1" s="1"/>
  <c r="AQ1603" i="1"/>
  <c r="AR1603" i="1"/>
  <c r="AS1603" i="1"/>
  <c r="AX1603" i="1"/>
  <c r="AY1603" i="1"/>
  <c r="BB1603" i="1" s="1"/>
  <c r="BA1603" i="1"/>
  <c r="L1604" i="1"/>
  <c r="N1604" i="1" s="1"/>
  <c r="AO1604" i="1"/>
  <c r="E1604" i="1" s="1"/>
  <c r="AQ1604" i="1"/>
  <c r="AR1604" i="1"/>
  <c r="AS1604" i="1"/>
  <c r="AX1604" i="1"/>
  <c r="AY1604" i="1"/>
  <c r="BB1604" i="1" s="1"/>
  <c r="BA1604" i="1"/>
  <c r="L1605" i="1"/>
  <c r="N1605" i="1" s="1"/>
  <c r="AO1605" i="1"/>
  <c r="E1605" i="1" s="1"/>
  <c r="AQ1605" i="1"/>
  <c r="AR1605" i="1"/>
  <c r="AS1605" i="1"/>
  <c r="AX1605" i="1"/>
  <c r="AY1605" i="1"/>
  <c r="BB1605" i="1" s="1"/>
  <c r="BA1605" i="1"/>
  <c r="L1606" i="1"/>
  <c r="N1606" i="1" s="1"/>
  <c r="AO1606" i="1"/>
  <c r="E1606" i="1" s="1"/>
  <c r="AQ1606" i="1"/>
  <c r="AR1606" i="1"/>
  <c r="AS1606" i="1"/>
  <c r="AX1606" i="1"/>
  <c r="AY1606" i="1"/>
  <c r="BB1606" i="1" s="1"/>
  <c r="BA1606" i="1"/>
  <c r="L1607" i="1"/>
  <c r="N1607" i="1" s="1"/>
  <c r="AO1607" i="1"/>
  <c r="E1607" i="1" s="1"/>
  <c r="AQ1607" i="1"/>
  <c r="AR1607" i="1"/>
  <c r="AS1607" i="1"/>
  <c r="AX1607" i="1"/>
  <c r="AY1607" i="1"/>
  <c r="BB1607" i="1" s="1"/>
  <c r="BA1607" i="1"/>
  <c r="L1608" i="1"/>
  <c r="N1608" i="1" s="1"/>
  <c r="AO1608" i="1"/>
  <c r="E1608" i="1" s="1"/>
  <c r="AQ1608" i="1"/>
  <c r="AR1608" i="1"/>
  <c r="AS1608" i="1"/>
  <c r="AX1608" i="1"/>
  <c r="AY1608" i="1"/>
  <c r="BB1608" i="1" s="1"/>
  <c r="BA1608" i="1"/>
  <c r="L1609" i="1"/>
  <c r="N1609" i="1" s="1"/>
  <c r="AO1609" i="1"/>
  <c r="E1609" i="1" s="1"/>
  <c r="AQ1609" i="1"/>
  <c r="AR1609" i="1"/>
  <c r="AS1609" i="1"/>
  <c r="AX1609" i="1"/>
  <c r="AY1609" i="1"/>
  <c r="BB1609" i="1" s="1"/>
  <c r="BA1609" i="1"/>
  <c r="L1610" i="1"/>
  <c r="N1610" i="1" s="1"/>
  <c r="AO1610" i="1"/>
  <c r="E1610" i="1" s="1"/>
  <c r="AQ1610" i="1"/>
  <c r="AR1610" i="1"/>
  <c r="AS1610" i="1"/>
  <c r="AX1610" i="1"/>
  <c r="AY1610" i="1"/>
  <c r="BB1610" i="1" s="1"/>
  <c r="BA1610" i="1"/>
  <c r="L1611" i="1"/>
  <c r="N1611" i="1" s="1"/>
  <c r="AO1611" i="1"/>
  <c r="E1611" i="1" s="1"/>
  <c r="AQ1611" i="1"/>
  <c r="AR1611" i="1"/>
  <c r="AS1611" i="1"/>
  <c r="AX1611" i="1"/>
  <c r="AY1611" i="1"/>
  <c r="BB1611" i="1" s="1"/>
  <c r="BA1611" i="1"/>
  <c r="L1612" i="1"/>
  <c r="N1612" i="1" s="1"/>
  <c r="AO1612" i="1"/>
  <c r="E1612" i="1" s="1"/>
  <c r="AQ1612" i="1"/>
  <c r="AR1612" i="1"/>
  <c r="AS1612" i="1"/>
  <c r="AX1612" i="1"/>
  <c r="AY1612" i="1"/>
  <c r="BB1612" i="1" s="1"/>
  <c r="BA1612" i="1"/>
  <c r="L1613" i="1"/>
  <c r="N1613" i="1" s="1"/>
  <c r="AO1613" i="1"/>
  <c r="E1613" i="1" s="1"/>
  <c r="AQ1613" i="1"/>
  <c r="AR1613" i="1"/>
  <c r="AS1613" i="1"/>
  <c r="AX1613" i="1"/>
  <c r="AY1613" i="1"/>
  <c r="BB1613" i="1" s="1"/>
  <c r="BA1613" i="1"/>
  <c r="L1614" i="1"/>
  <c r="N1614" i="1" s="1"/>
  <c r="AO1614" i="1"/>
  <c r="E1614" i="1" s="1"/>
  <c r="AQ1614" i="1"/>
  <c r="AR1614" i="1"/>
  <c r="AS1614" i="1"/>
  <c r="AX1614" i="1"/>
  <c r="AY1614" i="1"/>
  <c r="BB1614" i="1" s="1"/>
  <c r="BA1614" i="1"/>
  <c r="L1615" i="1"/>
  <c r="N1615" i="1" s="1"/>
  <c r="AO1615" i="1"/>
  <c r="E1615" i="1" s="1"/>
  <c r="AQ1615" i="1"/>
  <c r="AR1615" i="1"/>
  <c r="AS1615" i="1"/>
  <c r="AX1615" i="1"/>
  <c r="AY1615" i="1"/>
  <c r="BB1615" i="1" s="1"/>
  <c r="BA1615" i="1"/>
  <c r="L1616" i="1"/>
  <c r="N1616" i="1" s="1"/>
  <c r="AO1616" i="1"/>
  <c r="E1616" i="1" s="1"/>
  <c r="AQ1616" i="1"/>
  <c r="AR1616" i="1"/>
  <c r="AS1616" i="1"/>
  <c r="AX1616" i="1"/>
  <c r="AY1616" i="1"/>
  <c r="BB1616" i="1" s="1"/>
  <c r="BA1616" i="1"/>
  <c r="L1617" i="1"/>
  <c r="N1617" i="1" s="1"/>
  <c r="AO1617" i="1"/>
  <c r="E1617" i="1" s="1"/>
  <c r="AQ1617" i="1"/>
  <c r="AR1617" i="1"/>
  <c r="AS1617" i="1"/>
  <c r="AX1617" i="1"/>
  <c r="AY1617" i="1"/>
  <c r="BB1617" i="1" s="1"/>
  <c r="BA1617" i="1"/>
  <c r="L1618" i="1"/>
  <c r="N1618" i="1" s="1"/>
  <c r="AO1618" i="1"/>
  <c r="E1618" i="1" s="1"/>
  <c r="AQ1618" i="1"/>
  <c r="AR1618" i="1"/>
  <c r="AS1618" i="1"/>
  <c r="AX1618" i="1"/>
  <c r="AY1618" i="1"/>
  <c r="BB1618" i="1" s="1"/>
  <c r="BA1618" i="1"/>
  <c r="L1620" i="1"/>
  <c r="N1620" i="1" s="1"/>
  <c r="AO1620" i="1"/>
  <c r="E1620" i="1" s="1"/>
  <c r="AQ1620" i="1"/>
  <c r="AR1620" i="1"/>
  <c r="AS1620" i="1"/>
  <c r="AX1620" i="1"/>
  <c r="AY1620" i="1"/>
  <c r="BB1620" i="1" s="1"/>
  <c r="BA1620" i="1"/>
  <c r="L1621" i="1"/>
  <c r="N1621" i="1" s="1"/>
  <c r="AO1621" i="1"/>
  <c r="E1621" i="1" s="1"/>
  <c r="AQ1621" i="1"/>
  <c r="AR1621" i="1"/>
  <c r="AS1621" i="1"/>
  <c r="AX1621" i="1"/>
  <c r="AY1621" i="1"/>
  <c r="BB1621" i="1" s="1"/>
  <c r="BA1621" i="1"/>
  <c r="L1622" i="1"/>
  <c r="N1622" i="1" s="1"/>
  <c r="AO1622" i="1"/>
  <c r="E1622" i="1" s="1"/>
  <c r="AQ1622" i="1"/>
  <c r="AR1622" i="1"/>
  <c r="AS1622" i="1"/>
  <c r="AX1622" i="1"/>
  <c r="AY1622" i="1"/>
  <c r="BB1622" i="1" s="1"/>
  <c r="BA1622" i="1"/>
  <c r="L1623" i="1"/>
  <c r="N1623" i="1" s="1"/>
  <c r="AO1623" i="1"/>
  <c r="E1623" i="1" s="1"/>
  <c r="AQ1623" i="1"/>
  <c r="AR1623" i="1"/>
  <c r="AS1623" i="1"/>
  <c r="AX1623" i="1"/>
  <c r="AY1623" i="1"/>
  <c r="BB1623" i="1" s="1"/>
  <c r="BA1623" i="1"/>
  <c r="L1624" i="1"/>
  <c r="N1624" i="1" s="1"/>
  <c r="AO1624" i="1"/>
  <c r="E1624" i="1" s="1"/>
  <c r="AQ1624" i="1"/>
  <c r="AR1624" i="1"/>
  <c r="AS1624" i="1"/>
  <c r="AX1624" i="1"/>
  <c r="AY1624" i="1"/>
  <c r="BB1624" i="1" s="1"/>
  <c r="BA1624" i="1"/>
  <c r="L1625" i="1"/>
  <c r="N1625" i="1" s="1"/>
  <c r="AO1625" i="1"/>
  <c r="E1625" i="1" s="1"/>
  <c r="AQ1625" i="1"/>
  <c r="AR1625" i="1"/>
  <c r="AS1625" i="1"/>
  <c r="AX1625" i="1"/>
  <c r="AY1625" i="1"/>
  <c r="BB1625" i="1" s="1"/>
  <c r="BA1625" i="1"/>
  <c r="L1626" i="1"/>
  <c r="N1626" i="1" s="1"/>
  <c r="AO1626" i="1"/>
  <c r="E1626" i="1" s="1"/>
  <c r="AQ1626" i="1"/>
  <c r="AR1626" i="1"/>
  <c r="AS1626" i="1"/>
  <c r="AX1626" i="1"/>
  <c r="AY1626" i="1"/>
  <c r="BB1626" i="1" s="1"/>
  <c r="BA1626" i="1"/>
  <c r="L1627" i="1"/>
  <c r="N1627" i="1" s="1"/>
  <c r="AO1627" i="1"/>
  <c r="E1627" i="1" s="1"/>
  <c r="AQ1627" i="1"/>
  <c r="AR1627" i="1"/>
  <c r="AS1627" i="1"/>
  <c r="AX1627" i="1"/>
  <c r="AY1627" i="1"/>
  <c r="BB1627" i="1" s="1"/>
  <c r="BA1627" i="1"/>
  <c r="L1628" i="1"/>
  <c r="N1628" i="1" s="1"/>
  <c r="AO1628" i="1"/>
  <c r="AQ1628" i="1"/>
  <c r="AR1628" i="1"/>
  <c r="AS1628" i="1"/>
  <c r="AX1628" i="1"/>
  <c r="AY1628" i="1"/>
  <c r="BB1628" i="1" s="1"/>
  <c r="BA1628" i="1"/>
  <c r="E1629" i="1"/>
  <c r="L1629" i="1"/>
  <c r="N1629" i="1" s="1"/>
  <c r="AO1629" i="1"/>
  <c r="AP1629" i="1" s="1"/>
  <c r="AQ1629" i="1"/>
  <c r="AR1629" i="1"/>
  <c r="AS1629" i="1"/>
  <c r="AX1629" i="1"/>
  <c r="AY1629" i="1" s="1"/>
  <c r="BB1629" i="1" s="1"/>
  <c r="BA1629" i="1"/>
  <c r="E1630" i="1"/>
  <c r="L1630" i="1"/>
  <c r="N1630" i="1" s="1"/>
  <c r="AO1630" i="1"/>
  <c r="AP1630" i="1" s="1"/>
  <c r="AQ1630" i="1"/>
  <c r="AR1630" i="1"/>
  <c r="AS1630" i="1"/>
  <c r="AX1630" i="1"/>
  <c r="AY1630" i="1" s="1"/>
  <c r="BA1630" i="1"/>
  <c r="E1632" i="1"/>
  <c r="BG1632" i="1" s="1"/>
  <c r="L1632" i="1"/>
  <c r="N1632" i="1" s="1"/>
  <c r="AO1632" i="1"/>
  <c r="AP1632" i="1" s="1"/>
  <c r="AQ1632" i="1"/>
  <c r="AR1632" i="1"/>
  <c r="AS1632" i="1"/>
  <c r="AX1632" i="1"/>
  <c r="AY1632" i="1"/>
  <c r="BA1632" i="1"/>
  <c r="E1633" i="1"/>
  <c r="BG1633" i="1" s="1"/>
  <c r="L1633" i="1"/>
  <c r="N1633" i="1" s="1"/>
  <c r="AO1633" i="1"/>
  <c r="AP1633" i="1" s="1"/>
  <c r="AQ1633" i="1"/>
  <c r="AR1633" i="1"/>
  <c r="AS1633" i="1"/>
  <c r="AX1633" i="1"/>
  <c r="AY1633" i="1" s="1"/>
  <c r="BA1633" i="1"/>
  <c r="L1634" i="1"/>
  <c r="N1634" i="1" s="1"/>
  <c r="AO1634" i="1"/>
  <c r="AP1634" i="1" s="1"/>
  <c r="AQ1634" i="1"/>
  <c r="AR1634" i="1"/>
  <c r="AS1634" i="1"/>
  <c r="AX1634" i="1"/>
  <c r="AY1634" i="1" s="1"/>
  <c r="BA1634" i="1"/>
  <c r="E1635" i="1"/>
  <c r="L1635" i="1"/>
  <c r="N1635" i="1" s="1"/>
  <c r="AO1635" i="1"/>
  <c r="AP1635" i="1" s="1"/>
  <c r="AQ1635" i="1"/>
  <c r="AR1635" i="1"/>
  <c r="AS1635" i="1"/>
  <c r="AX1635" i="1"/>
  <c r="AY1635" i="1" s="1"/>
  <c r="BA1635" i="1"/>
  <c r="E1636" i="1"/>
  <c r="BG1636" i="1" s="1"/>
  <c r="L1636" i="1"/>
  <c r="N1636" i="1" s="1"/>
  <c r="AO1636" i="1"/>
  <c r="AP1636" i="1" s="1"/>
  <c r="AQ1636" i="1"/>
  <c r="AR1636" i="1"/>
  <c r="AS1636" i="1"/>
  <c r="AX1636" i="1"/>
  <c r="AY1636" i="1"/>
  <c r="BA1636" i="1"/>
  <c r="L1637" i="1"/>
  <c r="N1637" i="1" s="1"/>
  <c r="AO1637" i="1"/>
  <c r="AP1637" i="1" s="1"/>
  <c r="AQ1637" i="1"/>
  <c r="AR1637" i="1"/>
  <c r="AS1637" i="1"/>
  <c r="AX1637" i="1"/>
  <c r="AY1637" i="1"/>
  <c r="BA1637" i="1"/>
  <c r="E1638" i="1"/>
  <c r="L1638" i="1"/>
  <c r="N1638" i="1" s="1"/>
  <c r="AO1638" i="1"/>
  <c r="AP1638" i="1" s="1"/>
  <c r="AQ1638" i="1"/>
  <c r="AR1638" i="1"/>
  <c r="AS1638" i="1"/>
  <c r="AX1638" i="1"/>
  <c r="AY1638" i="1" s="1"/>
  <c r="BA1638" i="1"/>
  <c r="E1639" i="1"/>
  <c r="BG1639" i="1" s="1"/>
  <c r="L1639" i="1"/>
  <c r="N1639" i="1" s="1"/>
  <c r="AO1639" i="1"/>
  <c r="AP1639" i="1" s="1"/>
  <c r="AQ1639" i="1"/>
  <c r="AR1639" i="1"/>
  <c r="AS1639" i="1"/>
  <c r="AX1639" i="1"/>
  <c r="AY1639" i="1"/>
  <c r="BA1639" i="1"/>
  <c r="E1640" i="1"/>
  <c r="BG1640" i="1" s="1"/>
  <c r="L1640" i="1"/>
  <c r="N1640" i="1" s="1"/>
  <c r="AO1640" i="1"/>
  <c r="AP1640" i="1" s="1"/>
  <c r="AQ1640" i="1"/>
  <c r="AR1640" i="1"/>
  <c r="AS1640" i="1"/>
  <c r="AX1640" i="1"/>
  <c r="AY1640" i="1" s="1"/>
  <c r="BB1640" i="1" s="1"/>
  <c r="BA1640" i="1"/>
  <c r="L1641" i="1"/>
  <c r="N1641" i="1" s="1"/>
  <c r="AO1641" i="1"/>
  <c r="AP1641" i="1" s="1"/>
  <c r="AQ1641" i="1"/>
  <c r="AR1641" i="1"/>
  <c r="AS1641" i="1"/>
  <c r="AX1641" i="1"/>
  <c r="AY1641" i="1" s="1"/>
  <c r="BB1641" i="1" s="1"/>
  <c r="BA1641" i="1"/>
  <c r="L1642" i="1"/>
  <c r="N1642" i="1" s="1"/>
  <c r="AO1642" i="1"/>
  <c r="AP1642" i="1" s="1"/>
  <c r="AQ1642" i="1"/>
  <c r="AR1642" i="1"/>
  <c r="AS1642" i="1"/>
  <c r="AX1642" i="1"/>
  <c r="AY1642" i="1" s="1"/>
  <c r="BB1642" i="1" s="1"/>
  <c r="BA1642" i="1"/>
  <c r="E1643" i="1"/>
  <c r="L1643" i="1"/>
  <c r="N1643" i="1" s="1"/>
  <c r="AO1643" i="1"/>
  <c r="AP1643" i="1" s="1"/>
  <c r="AQ1643" i="1"/>
  <c r="AR1643" i="1"/>
  <c r="AS1643" i="1"/>
  <c r="AX1643" i="1"/>
  <c r="AY1643" i="1" s="1"/>
  <c r="BB1643" i="1" s="1"/>
  <c r="BA1643" i="1"/>
  <c r="E1644" i="1"/>
  <c r="BG1644" i="1" s="1"/>
  <c r="L1644" i="1"/>
  <c r="N1644" i="1" s="1"/>
  <c r="AO1644" i="1"/>
  <c r="AP1644" i="1" s="1"/>
  <c r="AQ1644" i="1"/>
  <c r="AR1644" i="1"/>
  <c r="AS1644" i="1"/>
  <c r="AX1644" i="1"/>
  <c r="AY1644" i="1" s="1"/>
  <c r="BA1644" i="1"/>
  <c r="L1645" i="1"/>
  <c r="N1645" i="1" s="1"/>
  <c r="AO1645" i="1"/>
  <c r="AP1645" i="1" s="1"/>
  <c r="AQ1645" i="1"/>
  <c r="AR1645" i="1"/>
  <c r="AS1645" i="1"/>
  <c r="AX1645" i="1"/>
  <c r="AY1645" i="1" s="1"/>
  <c r="BB1645" i="1" s="1"/>
  <c r="BA1645" i="1"/>
  <c r="L1646" i="1"/>
  <c r="N1646" i="1" s="1"/>
  <c r="AO1646" i="1"/>
  <c r="AP1646" i="1" s="1"/>
  <c r="AQ1646" i="1"/>
  <c r="AR1646" i="1"/>
  <c r="AS1646" i="1"/>
  <c r="AX1646" i="1"/>
  <c r="AY1646" i="1" s="1"/>
  <c r="BB1646" i="1" s="1"/>
  <c r="BA1646" i="1"/>
  <c r="L1647" i="1"/>
  <c r="N1647" i="1" s="1"/>
  <c r="AO1647" i="1"/>
  <c r="AP1647" i="1" s="1"/>
  <c r="AQ1647" i="1"/>
  <c r="AR1647" i="1"/>
  <c r="AS1647" i="1"/>
  <c r="AX1647" i="1"/>
  <c r="AY1647" i="1" s="1"/>
  <c r="BA1647" i="1"/>
  <c r="E1648" i="1"/>
  <c r="L1648" i="1"/>
  <c r="N1648" i="1" s="1"/>
  <c r="AO1648" i="1"/>
  <c r="AP1648" i="1" s="1"/>
  <c r="AQ1648" i="1"/>
  <c r="AR1648" i="1"/>
  <c r="AS1648" i="1"/>
  <c r="AX1648" i="1"/>
  <c r="AY1648" i="1" s="1"/>
  <c r="BB1648" i="1" s="1"/>
  <c r="BA1648" i="1"/>
  <c r="L1649" i="1"/>
  <c r="N1649" i="1" s="1"/>
  <c r="AO1649" i="1"/>
  <c r="AP1649" i="1" s="1"/>
  <c r="AQ1649" i="1"/>
  <c r="AR1649" i="1"/>
  <c r="AS1649" i="1"/>
  <c r="AX1649" i="1"/>
  <c r="AY1649" i="1" s="1"/>
  <c r="BA1649" i="1"/>
  <c r="L1650" i="1"/>
  <c r="N1650" i="1" s="1"/>
  <c r="AO1650" i="1"/>
  <c r="AP1650" i="1" s="1"/>
  <c r="AQ1650" i="1"/>
  <c r="AR1650" i="1"/>
  <c r="AS1650" i="1"/>
  <c r="AX1650" i="1"/>
  <c r="AY1650" i="1" s="1"/>
  <c r="BB1650" i="1" s="1"/>
  <c r="BA1650" i="1"/>
  <c r="E1652" i="1"/>
  <c r="L1652" i="1"/>
  <c r="N1652" i="1" s="1"/>
  <c r="AO1652" i="1"/>
  <c r="AP1652" i="1" s="1"/>
  <c r="AQ1652" i="1"/>
  <c r="AR1652" i="1"/>
  <c r="AS1652" i="1"/>
  <c r="AX1652" i="1"/>
  <c r="AY1652" i="1" s="1"/>
  <c r="BB1652" i="1" s="1"/>
  <c r="BA1652" i="1"/>
  <c r="E1653" i="1"/>
  <c r="L1653" i="1"/>
  <c r="N1653" i="1" s="1"/>
  <c r="AO1653" i="1"/>
  <c r="AP1653" i="1" s="1"/>
  <c r="AQ1653" i="1"/>
  <c r="AR1653" i="1"/>
  <c r="AS1653" i="1"/>
  <c r="AX1653" i="1"/>
  <c r="AY1653" i="1" s="1"/>
  <c r="BA1653" i="1"/>
  <c r="L1654" i="1"/>
  <c r="N1654" i="1" s="1"/>
  <c r="AO1654" i="1"/>
  <c r="AP1654" i="1" s="1"/>
  <c r="AQ1654" i="1"/>
  <c r="AR1654" i="1"/>
  <c r="AS1654" i="1"/>
  <c r="AX1654" i="1"/>
  <c r="AY1654" i="1" s="1"/>
  <c r="BB1654" i="1" s="1"/>
  <c r="BA1654" i="1"/>
  <c r="L1655" i="1"/>
  <c r="N1655" i="1" s="1"/>
  <c r="AO1655" i="1"/>
  <c r="AP1655" i="1" s="1"/>
  <c r="AQ1655" i="1"/>
  <c r="AR1655" i="1"/>
  <c r="AS1655" i="1"/>
  <c r="AX1655" i="1"/>
  <c r="AY1655" i="1" s="1"/>
  <c r="BA1655" i="1"/>
  <c r="L1656" i="1"/>
  <c r="N1656" i="1" s="1"/>
  <c r="AO1656" i="1"/>
  <c r="AP1656" i="1" s="1"/>
  <c r="AQ1656" i="1"/>
  <c r="AR1656" i="1"/>
  <c r="AS1656" i="1"/>
  <c r="AX1656" i="1"/>
  <c r="AY1656" i="1" s="1"/>
  <c r="BA1656" i="1"/>
  <c r="L1657" i="1"/>
  <c r="N1657" i="1" s="1"/>
  <c r="AO1657" i="1"/>
  <c r="AP1657" i="1" s="1"/>
  <c r="AQ1657" i="1"/>
  <c r="AR1657" i="1"/>
  <c r="AS1657" i="1"/>
  <c r="AX1657" i="1"/>
  <c r="AY1657" i="1"/>
  <c r="BB1657" i="1" s="1"/>
  <c r="BA1657" i="1"/>
  <c r="E1658" i="1"/>
  <c r="L1658" i="1"/>
  <c r="N1658" i="1" s="1"/>
  <c r="AO1658" i="1"/>
  <c r="AP1658" i="1" s="1"/>
  <c r="AQ1658" i="1"/>
  <c r="AR1658" i="1"/>
  <c r="AS1658" i="1"/>
  <c r="AX1658" i="1"/>
  <c r="AY1658" i="1" s="1"/>
  <c r="BB1658" i="1" s="1"/>
  <c r="BA1658" i="1"/>
  <c r="L1659" i="1"/>
  <c r="N1659" i="1" s="1"/>
  <c r="AO1659" i="1"/>
  <c r="AP1659" i="1" s="1"/>
  <c r="AQ1659" i="1"/>
  <c r="AR1659" i="1"/>
  <c r="AS1659" i="1"/>
  <c r="AX1659" i="1"/>
  <c r="AY1659" i="1" s="1"/>
  <c r="BA1659" i="1"/>
  <c r="L1660" i="1"/>
  <c r="N1660" i="1" s="1"/>
  <c r="AO1660" i="1"/>
  <c r="AP1660" i="1" s="1"/>
  <c r="AQ1660" i="1"/>
  <c r="AR1660" i="1"/>
  <c r="AS1660" i="1"/>
  <c r="AX1660" i="1"/>
  <c r="AY1660" i="1" s="1"/>
  <c r="BA1660" i="1"/>
  <c r="L1661" i="1"/>
  <c r="N1661" i="1" s="1"/>
  <c r="AO1661" i="1"/>
  <c r="AP1661" i="1" s="1"/>
  <c r="AQ1661" i="1"/>
  <c r="AR1661" i="1"/>
  <c r="AS1661" i="1"/>
  <c r="AX1661" i="1"/>
  <c r="AY1661" i="1"/>
  <c r="BA1661" i="1"/>
  <c r="L1662" i="1"/>
  <c r="N1662" i="1" s="1"/>
  <c r="AO1662" i="1"/>
  <c r="AP1662" i="1" s="1"/>
  <c r="AQ1662" i="1"/>
  <c r="AR1662" i="1"/>
  <c r="AS1662" i="1"/>
  <c r="AX1662" i="1"/>
  <c r="AY1662" i="1"/>
  <c r="BB1662" i="1" s="1"/>
  <c r="BA1662" i="1"/>
  <c r="E1664" i="1"/>
  <c r="L1664" i="1"/>
  <c r="N1664" i="1" s="1"/>
  <c r="AO1664" i="1"/>
  <c r="AP1664" i="1" s="1"/>
  <c r="AQ1664" i="1"/>
  <c r="AR1664" i="1"/>
  <c r="AS1664" i="1"/>
  <c r="AX1664" i="1"/>
  <c r="AY1664" i="1" s="1"/>
  <c r="BB1664" i="1" s="1"/>
  <c r="BA1664" i="1"/>
  <c r="E1665" i="1"/>
  <c r="L1665" i="1"/>
  <c r="N1665" i="1" s="1"/>
  <c r="AO1665" i="1"/>
  <c r="AP1665" i="1" s="1"/>
  <c r="AQ1665" i="1"/>
  <c r="AR1665" i="1"/>
  <c r="AS1665" i="1"/>
  <c r="AX1665" i="1"/>
  <c r="AY1665" i="1" s="1"/>
  <c r="BA1665" i="1"/>
  <c r="E1666" i="1"/>
  <c r="BG1666" i="1" s="1"/>
  <c r="L1666" i="1"/>
  <c r="N1666" i="1" s="1"/>
  <c r="AO1666" i="1"/>
  <c r="AP1666" i="1" s="1"/>
  <c r="AQ1666" i="1"/>
  <c r="AR1666" i="1"/>
  <c r="AS1666" i="1"/>
  <c r="AX1666" i="1"/>
  <c r="AY1666" i="1"/>
  <c r="BA1666" i="1"/>
  <c r="E1667" i="1"/>
  <c r="BG1667" i="1" s="1"/>
  <c r="L1667" i="1"/>
  <c r="N1667" i="1" s="1"/>
  <c r="AO1667" i="1"/>
  <c r="AP1667" i="1" s="1"/>
  <c r="AQ1667" i="1"/>
  <c r="AR1667" i="1"/>
  <c r="AS1667" i="1"/>
  <c r="AX1667" i="1"/>
  <c r="AY1667" i="1" s="1"/>
  <c r="BA1667" i="1"/>
  <c r="L1668" i="1"/>
  <c r="N1668" i="1" s="1"/>
  <c r="AO1668" i="1"/>
  <c r="AP1668" i="1" s="1"/>
  <c r="AQ1668" i="1"/>
  <c r="AR1668" i="1"/>
  <c r="AS1668" i="1"/>
  <c r="AX1668" i="1"/>
  <c r="AY1668" i="1" s="1"/>
  <c r="BA1668" i="1"/>
  <c r="E1669" i="1"/>
  <c r="L1669" i="1"/>
  <c r="N1669" i="1" s="1"/>
  <c r="AO1669" i="1"/>
  <c r="AP1669" i="1" s="1"/>
  <c r="AQ1669" i="1"/>
  <c r="AR1669" i="1"/>
  <c r="AS1669" i="1"/>
  <c r="AX1669" i="1"/>
  <c r="AY1669" i="1" s="1"/>
  <c r="BA1669" i="1"/>
  <c r="E1670" i="1"/>
  <c r="BG1670" i="1" s="1"/>
  <c r="L1670" i="1"/>
  <c r="N1670" i="1" s="1"/>
  <c r="AO1670" i="1"/>
  <c r="AP1670" i="1" s="1"/>
  <c r="AQ1670" i="1"/>
  <c r="AR1670" i="1"/>
  <c r="AS1670" i="1"/>
  <c r="AX1670" i="1"/>
  <c r="AY1670" i="1" s="1"/>
  <c r="BA1670" i="1"/>
  <c r="L1671" i="1"/>
  <c r="N1671" i="1" s="1"/>
  <c r="AO1671" i="1"/>
  <c r="AP1671" i="1" s="1"/>
  <c r="AQ1671" i="1"/>
  <c r="AR1671" i="1"/>
  <c r="AS1671" i="1"/>
  <c r="AX1671" i="1"/>
  <c r="AY1671" i="1" s="1"/>
  <c r="BB1671" i="1" s="1"/>
  <c r="BA1671" i="1"/>
  <c r="E1672" i="1"/>
  <c r="L1672" i="1"/>
  <c r="N1672" i="1" s="1"/>
  <c r="AO1672" i="1"/>
  <c r="AP1672" i="1" s="1"/>
  <c r="H1672" i="1" s="1"/>
  <c r="AQ1672" i="1"/>
  <c r="AR1672" i="1"/>
  <c r="AS1672" i="1"/>
  <c r="AX1672" i="1"/>
  <c r="AY1672" i="1" s="1"/>
  <c r="BA1672" i="1"/>
  <c r="L1673" i="1"/>
  <c r="N1673" i="1" s="1"/>
  <c r="AO1673" i="1"/>
  <c r="E1673" i="1" s="1"/>
  <c r="AQ1673" i="1"/>
  <c r="AR1673" i="1"/>
  <c r="AS1673" i="1"/>
  <c r="AX1673" i="1"/>
  <c r="AY1673" i="1" s="1"/>
  <c r="BA1673" i="1"/>
  <c r="E1674" i="1"/>
  <c r="BG1674" i="1" s="1"/>
  <c r="L1674" i="1"/>
  <c r="N1674" i="1" s="1"/>
  <c r="AO1674" i="1"/>
  <c r="AP1674" i="1" s="1"/>
  <c r="H1674" i="1" s="1"/>
  <c r="AQ1674" i="1"/>
  <c r="AR1674" i="1"/>
  <c r="AS1674" i="1"/>
  <c r="AX1674" i="1"/>
  <c r="AY1674" i="1" s="1"/>
  <c r="BA1674" i="1"/>
  <c r="L1675" i="1"/>
  <c r="N1675" i="1" s="1"/>
  <c r="AO1675" i="1"/>
  <c r="AP1675" i="1" s="1"/>
  <c r="AQ1675" i="1"/>
  <c r="AR1675" i="1"/>
  <c r="AS1675" i="1"/>
  <c r="AX1675" i="1"/>
  <c r="AY1675" i="1" s="1"/>
  <c r="BA1675" i="1"/>
  <c r="E1676" i="1"/>
  <c r="L1676" i="1"/>
  <c r="N1676" i="1" s="1"/>
  <c r="AO1676" i="1"/>
  <c r="AP1676" i="1" s="1"/>
  <c r="H1676" i="1" s="1"/>
  <c r="AQ1676" i="1"/>
  <c r="AR1676" i="1"/>
  <c r="AS1676" i="1"/>
  <c r="AX1676" i="1"/>
  <c r="AY1676" i="1"/>
  <c r="BA1676" i="1"/>
  <c r="L1677" i="1"/>
  <c r="N1677" i="1" s="1"/>
  <c r="AO1677" i="1"/>
  <c r="E1677" i="1" s="1"/>
  <c r="AQ1677" i="1"/>
  <c r="AR1677" i="1"/>
  <c r="AS1677" i="1"/>
  <c r="AX1677" i="1"/>
  <c r="AY1677" i="1" s="1"/>
  <c r="BB1677" i="1" s="1"/>
  <c r="BA1677" i="1"/>
  <c r="L1678" i="1"/>
  <c r="N1678" i="1" s="1"/>
  <c r="AO1678" i="1"/>
  <c r="E1678" i="1" s="1"/>
  <c r="AQ1678" i="1"/>
  <c r="AR1678" i="1"/>
  <c r="AS1678" i="1"/>
  <c r="AX1678" i="1"/>
  <c r="AY1678" i="1" s="1"/>
  <c r="BB1678" i="1" s="1"/>
  <c r="BA1678" i="1"/>
  <c r="L1679" i="1"/>
  <c r="N1679" i="1" s="1"/>
  <c r="AO1679" i="1"/>
  <c r="AP1679" i="1" s="1"/>
  <c r="AQ1679" i="1"/>
  <c r="AR1679" i="1"/>
  <c r="AS1679" i="1"/>
  <c r="AX1679" i="1"/>
  <c r="AY1679" i="1" s="1"/>
  <c r="BA1679" i="1"/>
  <c r="E1680" i="1"/>
  <c r="L1680" i="1"/>
  <c r="N1680" i="1" s="1"/>
  <c r="AO1680" i="1"/>
  <c r="AP1680" i="1" s="1"/>
  <c r="H1680" i="1" s="1"/>
  <c r="AQ1680" i="1"/>
  <c r="AR1680" i="1"/>
  <c r="AS1680" i="1"/>
  <c r="AX1680" i="1"/>
  <c r="AY1680" i="1" s="1"/>
  <c r="BB1680" i="1" s="1"/>
  <c r="BA1680" i="1"/>
  <c r="L1681" i="1"/>
  <c r="N1681" i="1" s="1"/>
  <c r="AO1681" i="1"/>
  <c r="E1681" i="1" s="1"/>
  <c r="AQ1681" i="1"/>
  <c r="AR1681" i="1"/>
  <c r="AS1681" i="1"/>
  <c r="AX1681" i="1"/>
  <c r="AY1681" i="1" s="1"/>
  <c r="BB1681" i="1" s="1"/>
  <c r="BA1681" i="1"/>
  <c r="L1682" i="1"/>
  <c r="N1682" i="1" s="1"/>
  <c r="AO1682" i="1"/>
  <c r="E1682" i="1" s="1"/>
  <c r="AP1682" i="1"/>
  <c r="H1682" i="1" s="1"/>
  <c r="AQ1682" i="1"/>
  <c r="AR1682" i="1"/>
  <c r="AS1682" i="1"/>
  <c r="AX1682" i="1"/>
  <c r="AY1682" i="1" s="1"/>
  <c r="BB1682" i="1" s="1"/>
  <c r="BA1682" i="1"/>
  <c r="L1683" i="1"/>
  <c r="N1683" i="1" s="1"/>
  <c r="AO1683" i="1"/>
  <c r="AP1683" i="1" s="1"/>
  <c r="AQ1683" i="1"/>
  <c r="AR1683" i="1"/>
  <c r="AS1683" i="1"/>
  <c r="AX1683" i="1"/>
  <c r="AY1683" i="1" s="1"/>
  <c r="BA1683" i="1"/>
  <c r="L1684" i="1"/>
  <c r="N1684" i="1" s="1"/>
  <c r="AO1684" i="1"/>
  <c r="AP1684" i="1" s="1"/>
  <c r="H1684" i="1" s="1"/>
  <c r="AQ1684" i="1"/>
  <c r="AR1684" i="1"/>
  <c r="AS1684" i="1"/>
  <c r="AX1684" i="1"/>
  <c r="AY1684" i="1" s="1"/>
  <c r="BB1684" i="1" s="1"/>
  <c r="BA1684" i="1"/>
  <c r="L1685" i="1"/>
  <c r="N1685" i="1" s="1"/>
  <c r="AO1685" i="1"/>
  <c r="E1685" i="1" s="1"/>
  <c r="AQ1685" i="1"/>
  <c r="AR1685" i="1"/>
  <c r="AS1685" i="1"/>
  <c r="AX1685" i="1"/>
  <c r="AY1685" i="1" s="1"/>
  <c r="BB1685" i="1" s="1"/>
  <c r="BA1685" i="1"/>
  <c r="L1686" i="1"/>
  <c r="N1686" i="1" s="1"/>
  <c r="AO1686" i="1"/>
  <c r="AP1686" i="1" s="1"/>
  <c r="AQ1686" i="1"/>
  <c r="AR1686" i="1"/>
  <c r="AS1686" i="1"/>
  <c r="AX1686" i="1"/>
  <c r="AY1686" i="1" s="1"/>
  <c r="BB1686" i="1" s="1"/>
  <c r="BA1686" i="1"/>
  <c r="L1687" i="1"/>
  <c r="N1687" i="1" s="1"/>
  <c r="AO1687" i="1"/>
  <c r="AP1687" i="1" s="1"/>
  <c r="AQ1687" i="1"/>
  <c r="AR1687" i="1"/>
  <c r="AS1687" i="1"/>
  <c r="AX1687" i="1"/>
  <c r="AY1687" i="1" s="1"/>
  <c r="BB1687" i="1" s="1"/>
  <c r="BA1687" i="1"/>
  <c r="L1688" i="1"/>
  <c r="N1688" i="1" s="1"/>
  <c r="AO1688" i="1"/>
  <c r="E1688" i="1" s="1"/>
  <c r="AQ1688" i="1"/>
  <c r="AR1688" i="1"/>
  <c r="AS1688" i="1"/>
  <c r="AX1688" i="1"/>
  <c r="AY1688" i="1"/>
  <c r="BB1688" i="1" s="1"/>
  <c r="BA1688" i="1"/>
  <c r="L1689" i="1"/>
  <c r="N1689" i="1" s="1"/>
  <c r="AO1689" i="1"/>
  <c r="E1689" i="1" s="1"/>
  <c r="AQ1689" i="1"/>
  <c r="AR1689" i="1"/>
  <c r="AS1689" i="1"/>
  <c r="AX1689" i="1"/>
  <c r="AY1689" i="1" s="1"/>
  <c r="BB1689" i="1" s="1"/>
  <c r="BA1689" i="1"/>
  <c r="L1690" i="1"/>
  <c r="N1690" i="1" s="1"/>
  <c r="AO1690" i="1"/>
  <c r="E1690" i="1" s="1"/>
  <c r="BG1690" i="1" s="1"/>
  <c r="AP1690" i="1"/>
  <c r="H1690" i="1" s="1"/>
  <c r="AQ1690" i="1"/>
  <c r="AR1690" i="1"/>
  <c r="AS1690" i="1"/>
  <c r="AX1690" i="1"/>
  <c r="AY1690" i="1" s="1"/>
  <c r="BA1690" i="1"/>
  <c r="L1691" i="1"/>
  <c r="N1691" i="1" s="1"/>
  <c r="AO1691" i="1"/>
  <c r="AP1691" i="1" s="1"/>
  <c r="AQ1691" i="1"/>
  <c r="AR1691" i="1"/>
  <c r="AS1691" i="1"/>
  <c r="AX1691" i="1"/>
  <c r="AY1691" i="1" s="1"/>
  <c r="BA1691" i="1"/>
  <c r="L1692" i="1"/>
  <c r="N1692" i="1" s="1"/>
  <c r="AO1692" i="1"/>
  <c r="AP1692" i="1" s="1"/>
  <c r="H1692" i="1" s="1"/>
  <c r="AQ1692" i="1"/>
  <c r="AR1692" i="1"/>
  <c r="AS1692" i="1"/>
  <c r="AX1692" i="1"/>
  <c r="AY1692" i="1"/>
  <c r="BB1692" i="1" s="1"/>
  <c r="BA1692" i="1"/>
  <c r="L1693" i="1"/>
  <c r="N1693" i="1" s="1"/>
  <c r="AO1693" i="1"/>
  <c r="E1693" i="1" s="1"/>
  <c r="AQ1693" i="1"/>
  <c r="AR1693" i="1"/>
  <c r="AS1693" i="1"/>
  <c r="AX1693" i="1"/>
  <c r="AY1693" i="1" s="1"/>
  <c r="BA1693" i="1"/>
  <c r="E1694" i="1"/>
  <c r="L1694" i="1"/>
  <c r="N1694" i="1" s="1"/>
  <c r="AO1694" i="1"/>
  <c r="AP1694" i="1"/>
  <c r="H1694" i="1" s="1"/>
  <c r="AQ1694" i="1"/>
  <c r="AR1694" i="1"/>
  <c r="AS1694" i="1"/>
  <c r="AX1694" i="1"/>
  <c r="AY1694" i="1" s="1"/>
  <c r="BB1694" i="1" s="1"/>
  <c r="BA1694" i="1"/>
  <c r="BG1694" i="1"/>
  <c r="L1695" i="1"/>
  <c r="N1695" i="1" s="1"/>
  <c r="AO1695" i="1"/>
  <c r="AP1695" i="1" s="1"/>
  <c r="AQ1695" i="1"/>
  <c r="AR1695" i="1"/>
  <c r="AS1695" i="1"/>
  <c r="AX1695" i="1"/>
  <c r="AY1695" i="1" s="1"/>
  <c r="BB1695" i="1" s="1"/>
  <c r="BA1695" i="1"/>
  <c r="L1696" i="1"/>
  <c r="N1696" i="1" s="1"/>
  <c r="AO1696" i="1"/>
  <c r="AP1696" i="1" s="1"/>
  <c r="H1696" i="1" s="1"/>
  <c r="AQ1696" i="1"/>
  <c r="AR1696" i="1"/>
  <c r="AS1696" i="1"/>
  <c r="AX1696" i="1"/>
  <c r="AY1696" i="1" s="1"/>
  <c r="BA1696" i="1"/>
  <c r="L1697" i="1"/>
  <c r="N1697" i="1" s="1"/>
  <c r="AO1697" i="1"/>
  <c r="E1697" i="1" s="1"/>
  <c r="AQ1697" i="1"/>
  <c r="AR1697" i="1"/>
  <c r="AS1697" i="1"/>
  <c r="AX1697" i="1"/>
  <c r="AY1697" i="1" s="1"/>
  <c r="BA1697" i="1"/>
  <c r="L1698" i="1"/>
  <c r="N1698" i="1" s="1"/>
  <c r="AO1698" i="1"/>
  <c r="E1698" i="1" s="1"/>
  <c r="AQ1698" i="1"/>
  <c r="AR1698" i="1"/>
  <c r="AS1698" i="1"/>
  <c r="AX1698" i="1"/>
  <c r="AY1698" i="1" s="1"/>
  <c r="BA1698" i="1"/>
  <c r="L1699" i="1"/>
  <c r="N1699" i="1" s="1"/>
  <c r="AO1699" i="1"/>
  <c r="E1699" i="1" s="1"/>
  <c r="AQ1699" i="1"/>
  <c r="AR1699" i="1"/>
  <c r="AS1699" i="1"/>
  <c r="AX1699" i="1"/>
  <c r="AY1699" i="1" s="1"/>
  <c r="BA1699" i="1"/>
  <c r="L1700" i="1"/>
  <c r="N1700" i="1" s="1"/>
  <c r="AO1700" i="1"/>
  <c r="E1700" i="1" s="1"/>
  <c r="AQ1700" i="1"/>
  <c r="AR1700" i="1"/>
  <c r="AS1700" i="1"/>
  <c r="AX1700" i="1"/>
  <c r="AY1700" i="1" s="1"/>
  <c r="BB1700" i="1" s="1"/>
  <c r="BA1700" i="1"/>
  <c r="L1701" i="1"/>
  <c r="N1701" i="1" s="1"/>
  <c r="AO1701" i="1"/>
  <c r="E1701" i="1" s="1"/>
  <c r="AQ1701" i="1"/>
  <c r="AR1701" i="1"/>
  <c r="AS1701" i="1"/>
  <c r="AX1701" i="1"/>
  <c r="AY1701" i="1" s="1"/>
  <c r="BA1701" i="1"/>
  <c r="L1702" i="1"/>
  <c r="N1702" i="1"/>
  <c r="AO1702" i="1"/>
  <c r="E1702" i="1" s="1"/>
  <c r="AQ1702" i="1"/>
  <c r="AR1702" i="1"/>
  <c r="AS1702" i="1"/>
  <c r="AX1702" i="1"/>
  <c r="AY1702" i="1" s="1"/>
  <c r="BA1702" i="1"/>
  <c r="L1703" i="1"/>
  <c r="N1703" i="1" s="1"/>
  <c r="AO1703" i="1"/>
  <c r="E1703" i="1" s="1"/>
  <c r="AP1703" i="1"/>
  <c r="H1703" i="1" s="1"/>
  <c r="AQ1703" i="1"/>
  <c r="AR1703" i="1"/>
  <c r="AS1703" i="1"/>
  <c r="AX1703" i="1"/>
  <c r="AY1703" i="1" s="1"/>
  <c r="BA1703" i="1"/>
  <c r="L1704" i="1"/>
  <c r="N1704" i="1"/>
  <c r="AO1704" i="1"/>
  <c r="E1704" i="1" s="1"/>
  <c r="AQ1704" i="1"/>
  <c r="AR1704" i="1"/>
  <c r="AS1704" i="1"/>
  <c r="AX1704" i="1"/>
  <c r="AY1704" i="1" s="1"/>
  <c r="BA1704" i="1"/>
  <c r="L1705" i="1"/>
  <c r="N1705" i="1"/>
  <c r="AO1705" i="1"/>
  <c r="E1705" i="1" s="1"/>
  <c r="AQ1705" i="1"/>
  <c r="AR1705" i="1"/>
  <c r="AS1705" i="1"/>
  <c r="AX1705" i="1"/>
  <c r="AY1705" i="1" s="1"/>
  <c r="BA1705" i="1"/>
  <c r="L1706" i="1"/>
  <c r="N1706" i="1" s="1"/>
  <c r="AO1706" i="1"/>
  <c r="E1706" i="1" s="1"/>
  <c r="AQ1706" i="1"/>
  <c r="AR1706" i="1"/>
  <c r="AS1706" i="1"/>
  <c r="AX1706" i="1"/>
  <c r="AY1706" i="1" s="1"/>
  <c r="BA1706" i="1"/>
  <c r="L1707" i="1"/>
  <c r="N1707" i="1"/>
  <c r="AO1707" i="1"/>
  <c r="E1707" i="1" s="1"/>
  <c r="AP1707" i="1"/>
  <c r="H1707" i="1" s="1"/>
  <c r="AQ1707" i="1"/>
  <c r="AR1707" i="1"/>
  <c r="AS1707" i="1"/>
  <c r="AX1707" i="1"/>
  <c r="AY1707" i="1" s="1"/>
  <c r="BA1707" i="1"/>
  <c r="L1708" i="1"/>
  <c r="N1708" i="1" s="1"/>
  <c r="AO1708" i="1"/>
  <c r="E1708" i="1" s="1"/>
  <c r="AQ1708" i="1"/>
  <c r="AR1708" i="1"/>
  <c r="AS1708" i="1"/>
  <c r="AX1708" i="1"/>
  <c r="AY1708" i="1" s="1"/>
  <c r="BB1708" i="1" s="1"/>
  <c r="BA1708" i="1"/>
  <c r="L1709" i="1"/>
  <c r="N1709" i="1"/>
  <c r="AO1709" i="1"/>
  <c r="E1709" i="1" s="1"/>
  <c r="AQ1709" i="1"/>
  <c r="AR1709" i="1"/>
  <c r="AS1709" i="1"/>
  <c r="AX1709" i="1"/>
  <c r="AY1709" i="1" s="1"/>
  <c r="BB1709" i="1" s="1"/>
  <c r="BA1709" i="1"/>
  <c r="L1710" i="1"/>
  <c r="N1710" i="1"/>
  <c r="AO1710" i="1"/>
  <c r="E1710" i="1" s="1"/>
  <c r="AQ1710" i="1"/>
  <c r="AR1710" i="1"/>
  <c r="AS1710" i="1"/>
  <c r="AX1710" i="1"/>
  <c r="AY1710" i="1" s="1"/>
  <c r="BB1710" i="1" s="1"/>
  <c r="BA1710" i="1"/>
  <c r="L1711" i="1"/>
  <c r="N1711" i="1" s="1"/>
  <c r="AO1711" i="1"/>
  <c r="E1711" i="1" s="1"/>
  <c r="AQ1711" i="1"/>
  <c r="AR1711" i="1"/>
  <c r="AS1711" i="1"/>
  <c r="AX1711" i="1"/>
  <c r="AY1711" i="1" s="1"/>
  <c r="BA1711" i="1"/>
  <c r="L1712" i="1"/>
  <c r="N1712" i="1"/>
  <c r="AO1712" i="1"/>
  <c r="E1712" i="1" s="1"/>
  <c r="AQ1712" i="1"/>
  <c r="AR1712" i="1"/>
  <c r="AS1712" i="1"/>
  <c r="AX1712" i="1"/>
  <c r="AY1712" i="1" s="1"/>
  <c r="BA1712" i="1"/>
  <c r="L1713" i="1"/>
  <c r="N1713" i="1"/>
  <c r="AO1713" i="1"/>
  <c r="E1713" i="1" s="1"/>
  <c r="AP1713" i="1"/>
  <c r="H1713" i="1" s="1"/>
  <c r="AQ1713" i="1"/>
  <c r="AR1713" i="1"/>
  <c r="AS1713" i="1"/>
  <c r="AT1713" i="1" s="1"/>
  <c r="J1713" i="1" s="1"/>
  <c r="AU1713" i="1" s="1"/>
  <c r="AX1713" i="1"/>
  <c r="AY1713" i="1" s="1"/>
  <c r="BA1713" i="1"/>
  <c r="L1714" i="1"/>
  <c r="N1714" i="1" s="1"/>
  <c r="AO1714" i="1"/>
  <c r="E1714" i="1" s="1"/>
  <c r="AQ1714" i="1"/>
  <c r="AR1714" i="1"/>
  <c r="AS1714" i="1"/>
  <c r="AX1714" i="1"/>
  <c r="AY1714" i="1" s="1"/>
  <c r="BA1714" i="1"/>
  <c r="L1715" i="1"/>
  <c r="N1715" i="1" s="1"/>
  <c r="AO1715" i="1"/>
  <c r="E1715" i="1" s="1"/>
  <c r="AQ1715" i="1"/>
  <c r="AR1715" i="1"/>
  <c r="AS1715" i="1"/>
  <c r="AX1715" i="1"/>
  <c r="AY1715" i="1" s="1"/>
  <c r="BA1715" i="1"/>
  <c r="L1716" i="1"/>
  <c r="N1716" i="1" s="1"/>
  <c r="AO1716" i="1"/>
  <c r="E1716" i="1" s="1"/>
  <c r="AQ1716" i="1"/>
  <c r="AR1716" i="1"/>
  <c r="AS1716" i="1"/>
  <c r="AX1716" i="1"/>
  <c r="AY1716" i="1" s="1"/>
  <c r="BA1716" i="1"/>
  <c r="L1717" i="1"/>
  <c r="N1717" i="1" s="1"/>
  <c r="AO1717" i="1"/>
  <c r="E1717" i="1" s="1"/>
  <c r="AQ1717" i="1"/>
  <c r="AR1717" i="1"/>
  <c r="AS1717" i="1"/>
  <c r="AX1717" i="1"/>
  <c r="AY1717" i="1" s="1"/>
  <c r="BA1717" i="1"/>
  <c r="L1718" i="1"/>
  <c r="N1718" i="1" s="1"/>
  <c r="AO1718" i="1"/>
  <c r="E1718" i="1" s="1"/>
  <c r="AQ1718" i="1"/>
  <c r="AR1718" i="1"/>
  <c r="AS1718" i="1"/>
  <c r="AX1718" i="1"/>
  <c r="AY1718" i="1" s="1"/>
  <c r="BA1718" i="1"/>
  <c r="L1719" i="1"/>
  <c r="N1719" i="1" s="1"/>
  <c r="AO1719" i="1"/>
  <c r="E1719" i="1" s="1"/>
  <c r="AP1719" i="1"/>
  <c r="H1719" i="1" s="1"/>
  <c r="AQ1719" i="1"/>
  <c r="AR1719" i="1"/>
  <c r="AS1719" i="1"/>
  <c r="AX1719" i="1"/>
  <c r="AY1719" i="1" s="1"/>
  <c r="BA1719" i="1"/>
  <c r="L1720" i="1"/>
  <c r="N1720" i="1" s="1"/>
  <c r="AO1720" i="1"/>
  <c r="E1720" i="1" s="1"/>
  <c r="AQ1720" i="1"/>
  <c r="AR1720" i="1"/>
  <c r="AS1720" i="1"/>
  <c r="AX1720" i="1"/>
  <c r="AY1720" i="1" s="1"/>
  <c r="BA1720" i="1"/>
  <c r="L1721" i="1"/>
  <c r="N1721" i="1" s="1"/>
  <c r="AO1721" i="1"/>
  <c r="E1721" i="1" s="1"/>
  <c r="AQ1721" i="1"/>
  <c r="AR1721" i="1"/>
  <c r="AS1721" i="1"/>
  <c r="AX1721" i="1"/>
  <c r="AY1721" i="1" s="1"/>
  <c r="BA1721" i="1"/>
  <c r="L1722" i="1"/>
  <c r="N1722" i="1" s="1"/>
  <c r="AO1722" i="1"/>
  <c r="E1722" i="1" s="1"/>
  <c r="AQ1722" i="1"/>
  <c r="AR1722" i="1"/>
  <c r="AS1722" i="1"/>
  <c r="AX1722" i="1"/>
  <c r="AY1722" i="1" s="1"/>
  <c r="BA1722" i="1"/>
  <c r="L1723" i="1"/>
  <c r="N1723" i="1"/>
  <c r="AO1723" i="1"/>
  <c r="E1723" i="1" s="1"/>
  <c r="AP1723" i="1"/>
  <c r="H1723" i="1" s="1"/>
  <c r="AQ1723" i="1"/>
  <c r="AR1723" i="1"/>
  <c r="AS1723" i="1"/>
  <c r="AX1723" i="1"/>
  <c r="AY1723" i="1" s="1"/>
  <c r="BB1723" i="1" s="1"/>
  <c r="BA1723" i="1"/>
  <c r="L1725" i="1"/>
  <c r="N1725" i="1" s="1"/>
  <c r="AO1725" i="1"/>
  <c r="E1725" i="1" s="1"/>
  <c r="AQ1725" i="1"/>
  <c r="AR1725" i="1"/>
  <c r="AS1725" i="1"/>
  <c r="AX1725" i="1"/>
  <c r="AY1725" i="1" s="1"/>
  <c r="BA1725" i="1"/>
  <c r="L1726" i="1"/>
  <c r="N1726" i="1"/>
  <c r="AO1726" i="1"/>
  <c r="E1726" i="1" s="1"/>
  <c r="AQ1726" i="1"/>
  <c r="AR1726" i="1"/>
  <c r="AS1726" i="1"/>
  <c r="AX1726" i="1"/>
  <c r="AY1726" i="1" s="1"/>
  <c r="BA1726" i="1"/>
  <c r="L1727" i="1"/>
  <c r="N1727" i="1"/>
  <c r="AO1727" i="1"/>
  <c r="E1727" i="1" s="1"/>
  <c r="AQ1727" i="1"/>
  <c r="AR1727" i="1"/>
  <c r="AS1727" i="1"/>
  <c r="AX1727" i="1"/>
  <c r="AY1727" i="1" s="1"/>
  <c r="BA1727" i="1"/>
  <c r="L1728" i="1"/>
  <c r="N1728" i="1" s="1"/>
  <c r="AO1728" i="1"/>
  <c r="E1728" i="1" s="1"/>
  <c r="AQ1728" i="1"/>
  <c r="AR1728" i="1"/>
  <c r="AS1728" i="1"/>
  <c r="AX1728" i="1"/>
  <c r="AY1728" i="1" s="1"/>
  <c r="BA1728" i="1"/>
  <c r="L1729" i="1"/>
  <c r="N1729" i="1"/>
  <c r="AO1729" i="1"/>
  <c r="E1729" i="1" s="1"/>
  <c r="AQ1729" i="1"/>
  <c r="AR1729" i="1"/>
  <c r="AS1729" i="1"/>
  <c r="AX1729" i="1"/>
  <c r="AY1729" i="1" s="1"/>
  <c r="BA1729" i="1"/>
  <c r="L1730" i="1"/>
  <c r="N1730" i="1"/>
  <c r="AO1730" i="1"/>
  <c r="E1730" i="1" s="1"/>
  <c r="AP1730" i="1"/>
  <c r="H1730" i="1" s="1"/>
  <c r="AQ1730" i="1"/>
  <c r="AR1730" i="1"/>
  <c r="AS1730" i="1"/>
  <c r="AX1730" i="1"/>
  <c r="AY1730" i="1" s="1"/>
  <c r="BA1730" i="1"/>
  <c r="L1731" i="1"/>
  <c r="N1731" i="1" s="1"/>
  <c r="AO1731" i="1"/>
  <c r="E1731" i="1" s="1"/>
  <c r="AQ1731" i="1"/>
  <c r="AR1731" i="1"/>
  <c r="AS1731" i="1"/>
  <c r="AX1731" i="1"/>
  <c r="AY1731" i="1" s="1"/>
  <c r="BA1731" i="1"/>
  <c r="L1732" i="1"/>
  <c r="N1732" i="1"/>
  <c r="AO1732" i="1"/>
  <c r="E1732" i="1" s="1"/>
  <c r="AQ1732" i="1"/>
  <c r="AR1732" i="1"/>
  <c r="AS1732" i="1"/>
  <c r="AX1732" i="1"/>
  <c r="AY1732" i="1" s="1"/>
  <c r="BA1732" i="1"/>
  <c r="L1733" i="1"/>
  <c r="N1733" i="1" s="1"/>
  <c r="AO1733" i="1"/>
  <c r="E1733" i="1" s="1"/>
  <c r="AQ1733" i="1"/>
  <c r="AR1733" i="1"/>
  <c r="AS1733" i="1"/>
  <c r="AX1733" i="1"/>
  <c r="AY1733" i="1" s="1"/>
  <c r="BA1733" i="1"/>
  <c r="L1734" i="1"/>
  <c r="N1734" i="1" s="1"/>
  <c r="AO1734" i="1"/>
  <c r="E1734" i="1" s="1"/>
  <c r="AQ1734" i="1"/>
  <c r="AR1734" i="1"/>
  <c r="AS1734" i="1"/>
  <c r="AX1734" i="1"/>
  <c r="AY1734" i="1" s="1"/>
  <c r="BB1734" i="1" s="1"/>
  <c r="BA1734" i="1"/>
  <c r="L1735" i="1"/>
  <c r="N1735" i="1"/>
  <c r="AO1735" i="1"/>
  <c r="E1735" i="1" s="1"/>
  <c r="AQ1735" i="1"/>
  <c r="AR1735" i="1"/>
  <c r="AS1735" i="1"/>
  <c r="AX1735" i="1"/>
  <c r="AY1735" i="1" s="1"/>
  <c r="BB1735" i="1" s="1"/>
  <c r="BA1735" i="1"/>
  <c r="L1736" i="1"/>
  <c r="N1736" i="1"/>
  <c r="AO1736" i="1"/>
  <c r="E1736" i="1" s="1"/>
  <c r="AP1736" i="1"/>
  <c r="H1736" i="1" s="1"/>
  <c r="AQ1736" i="1"/>
  <c r="AR1736" i="1"/>
  <c r="AS1736" i="1"/>
  <c r="AX1736" i="1"/>
  <c r="AY1736" i="1" s="1"/>
  <c r="BA1736" i="1"/>
  <c r="L1737" i="1"/>
  <c r="N1737" i="1" s="1"/>
  <c r="AO1737" i="1"/>
  <c r="E1737" i="1" s="1"/>
  <c r="AQ1737" i="1"/>
  <c r="AR1737" i="1"/>
  <c r="AS1737" i="1"/>
  <c r="AX1737" i="1"/>
  <c r="AY1737" i="1" s="1"/>
  <c r="BB1737" i="1" s="1"/>
  <c r="BA1737" i="1"/>
  <c r="L1738" i="1"/>
  <c r="N1738" i="1" s="1"/>
  <c r="AO1738" i="1"/>
  <c r="E1738" i="1" s="1"/>
  <c r="AQ1738" i="1"/>
  <c r="AR1738" i="1"/>
  <c r="AS1738" i="1"/>
  <c r="AX1738" i="1"/>
  <c r="AY1738" i="1" s="1"/>
  <c r="BA1738" i="1"/>
  <c r="L1739" i="1"/>
  <c r="N1739" i="1"/>
  <c r="AO1739" i="1"/>
  <c r="E1739" i="1" s="1"/>
  <c r="AQ1739" i="1"/>
  <c r="AR1739" i="1"/>
  <c r="AS1739" i="1"/>
  <c r="AX1739" i="1"/>
  <c r="AY1739" i="1" s="1"/>
  <c r="BA1739" i="1"/>
  <c r="L1740" i="1"/>
  <c r="N1740" i="1"/>
  <c r="AO1740" i="1"/>
  <c r="E1740" i="1" s="1"/>
  <c r="AQ1740" i="1"/>
  <c r="AR1740" i="1"/>
  <c r="AS1740" i="1"/>
  <c r="AX1740" i="1"/>
  <c r="AY1740" i="1" s="1"/>
  <c r="BB1740" i="1" s="1"/>
  <c r="BA1740" i="1"/>
  <c r="L1741" i="1"/>
  <c r="N1741" i="1"/>
  <c r="AO1741" i="1"/>
  <c r="E1741" i="1" s="1"/>
  <c r="AQ1741" i="1"/>
  <c r="AR1741" i="1"/>
  <c r="AS1741" i="1"/>
  <c r="AX1741" i="1"/>
  <c r="AY1741" i="1" s="1"/>
  <c r="BB1741" i="1" s="1"/>
  <c r="BA1741" i="1"/>
  <c r="L1742" i="1"/>
  <c r="N1742" i="1"/>
  <c r="AO1742" i="1"/>
  <c r="E1742" i="1" s="1"/>
  <c r="AP1742" i="1"/>
  <c r="H1742" i="1" s="1"/>
  <c r="AQ1742" i="1"/>
  <c r="AR1742" i="1"/>
  <c r="AS1742" i="1"/>
  <c r="AT1742" i="1" s="1"/>
  <c r="J1742" i="1" s="1"/>
  <c r="AU1742" i="1" s="1"/>
  <c r="AX1742" i="1"/>
  <c r="AY1742" i="1" s="1"/>
  <c r="BA1742" i="1"/>
  <c r="L1743" i="1"/>
  <c r="N1743" i="1" s="1"/>
  <c r="AO1743" i="1"/>
  <c r="E1743" i="1" s="1"/>
  <c r="AQ1743" i="1"/>
  <c r="AR1743" i="1"/>
  <c r="AS1743" i="1"/>
  <c r="AX1743" i="1"/>
  <c r="AY1743" i="1" s="1"/>
  <c r="BA1743" i="1"/>
  <c r="L1744" i="1"/>
  <c r="N1744" i="1" s="1"/>
  <c r="AO1744" i="1"/>
  <c r="E1744" i="1" s="1"/>
  <c r="AQ1744" i="1"/>
  <c r="AR1744" i="1"/>
  <c r="AS1744" i="1"/>
  <c r="AX1744" i="1"/>
  <c r="AY1744" i="1" s="1"/>
  <c r="BA1744" i="1"/>
  <c r="L1746" i="1"/>
  <c r="N1746" i="1"/>
  <c r="AO1746" i="1"/>
  <c r="E1746" i="1" s="1"/>
  <c r="AQ1746" i="1"/>
  <c r="AR1746" i="1"/>
  <c r="AS1746" i="1"/>
  <c r="AX1746" i="1"/>
  <c r="AY1746" i="1" s="1"/>
  <c r="BA1746" i="1"/>
  <c r="L1747" i="1"/>
  <c r="N1747" i="1"/>
  <c r="AO1747" i="1"/>
  <c r="E1747" i="1" s="1"/>
  <c r="AQ1747" i="1"/>
  <c r="AR1747" i="1"/>
  <c r="AS1747" i="1"/>
  <c r="AX1747" i="1"/>
  <c r="AY1747" i="1" s="1"/>
  <c r="BA1747" i="1"/>
  <c r="L1748" i="1"/>
  <c r="N1748" i="1" s="1"/>
  <c r="AO1748" i="1"/>
  <c r="E1748" i="1" s="1"/>
  <c r="AQ1748" i="1"/>
  <c r="AR1748" i="1"/>
  <c r="AS1748" i="1"/>
  <c r="AX1748" i="1"/>
  <c r="AY1748" i="1" s="1"/>
  <c r="BA1748" i="1"/>
  <c r="L1749" i="1"/>
  <c r="N1749" i="1" s="1"/>
  <c r="AO1749" i="1"/>
  <c r="E1749" i="1" s="1"/>
  <c r="AP1749" i="1"/>
  <c r="H1749" i="1" s="1"/>
  <c r="AQ1749" i="1"/>
  <c r="AR1749" i="1"/>
  <c r="AS1749" i="1"/>
  <c r="AX1749" i="1"/>
  <c r="AY1749" i="1" s="1"/>
  <c r="BA1749" i="1"/>
  <c r="L1750" i="1"/>
  <c r="N1750" i="1" s="1"/>
  <c r="AO1750" i="1"/>
  <c r="E1750" i="1" s="1"/>
  <c r="AQ1750" i="1"/>
  <c r="AR1750" i="1"/>
  <c r="AS1750" i="1"/>
  <c r="AX1750" i="1"/>
  <c r="AY1750" i="1" s="1"/>
  <c r="BB1750" i="1" s="1"/>
  <c r="BA1750" i="1"/>
  <c r="L1751" i="1"/>
  <c r="N1751" i="1" s="1"/>
  <c r="AO1751" i="1"/>
  <c r="E1751" i="1" s="1"/>
  <c r="AQ1751" i="1"/>
  <c r="AR1751" i="1"/>
  <c r="AS1751" i="1"/>
  <c r="AX1751" i="1"/>
  <c r="AY1751" i="1" s="1"/>
  <c r="BA1751" i="1"/>
  <c r="L1752" i="1"/>
  <c r="N1752" i="1"/>
  <c r="AO1752" i="1"/>
  <c r="E1752" i="1" s="1"/>
  <c r="AQ1752" i="1"/>
  <c r="AR1752" i="1"/>
  <c r="AS1752" i="1"/>
  <c r="AX1752" i="1"/>
  <c r="AY1752" i="1" s="1"/>
  <c r="BA1752" i="1"/>
  <c r="L1753" i="1"/>
  <c r="N1753" i="1"/>
  <c r="AO1753" i="1"/>
  <c r="E1753" i="1" s="1"/>
  <c r="AQ1753" i="1"/>
  <c r="AR1753" i="1"/>
  <c r="AS1753" i="1"/>
  <c r="AX1753" i="1"/>
  <c r="AY1753" i="1" s="1"/>
  <c r="BB1753" i="1" s="1"/>
  <c r="BA1753" i="1"/>
  <c r="L1754" i="1"/>
  <c r="N1754" i="1" s="1"/>
  <c r="AO1754" i="1"/>
  <c r="E1754" i="1" s="1"/>
  <c r="AQ1754" i="1"/>
  <c r="AR1754" i="1"/>
  <c r="AS1754" i="1"/>
  <c r="AX1754" i="1"/>
  <c r="AY1754" i="1" s="1"/>
  <c r="BA1754" i="1"/>
  <c r="L1756" i="1"/>
  <c r="N1756" i="1" s="1"/>
  <c r="AO1756" i="1"/>
  <c r="E1756" i="1" s="1"/>
  <c r="AP1756" i="1"/>
  <c r="H1756" i="1" s="1"/>
  <c r="AQ1756" i="1"/>
  <c r="AR1756" i="1"/>
  <c r="AS1756" i="1"/>
  <c r="AX1756" i="1"/>
  <c r="AY1756" i="1" s="1"/>
  <c r="BA1756" i="1"/>
  <c r="L1757" i="1"/>
  <c r="N1757" i="1"/>
  <c r="AO1757" i="1"/>
  <c r="E1757" i="1" s="1"/>
  <c r="AQ1757" i="1"/>
  <c r="AR1757" i="1"/>
  <c r="AS1757" i="1"/>
  <c r="AX1757" i="1"/>
  <c r="AY1757" i="1" s="1"/>
  <c r="BA1757" i="1"/>
  <c r="L1758" i="1"/>
  <c r="N1758" i="1"/>
  <c r="AO1758" i="1"/>
  <c r="E1758" i="1" s="1"/>
  <c r="AQ1758" i="1"/>
  <c r="AR1758" i="1"/>
  <c r="AS1758" i="1"/>
  <c r="AX1758" i="1"/>
  <c r="AY1758" i="1" s="1"/>
  <c r="BA1758" i="1"/>
  <c r="L1759" i="1"/>
  <c r="N1759" i="1"/>
  <c r="AO1759" i="1"/>
  <c r="E1759" i="1" s="1"/>
  <c r="AQ1759" i="1"/>
  <c r="AR1759" i="1"/>
  <c r="AS1759" i="1"/>
  <c r="AX1759" i="1"/>
  <c r="AY1759" i="1" s="1"/>
  <c r="BA1759" i="1"/>
  <c r="L1760" i="1"/>
  <c r="N1760" i="1"/>
  <c r="AO1760" i="1"/>
  <c r="E1760" i="1" s="1"/>
  <c r="AQ1760" i="1"/>
  <c r="AR1760" i="1"/>
  <c r="AS1760" i="1"/>
  <c r="AX1760" i="1"/>
  <c r="AY1760" i="1" s="1"/>
  <c r="BA1760" i="1"/>
  <c r="L1761" i="1"/>
  <c r="N1761" i="1" s="1"/>
  <c r="AO1761" i="1"/>
  <c r="E1761" i="1" s="1"/>
  <c r="AQ1761" i="1"/>
  <c r="AR1761" i="1"/>
  <c r="AS1761" i="1"/>
  <c r="AX1761" i="1"/>
  <c r="AY1761" i="1" s="1"/>
  <c r="BA1761" i="1"/>
  <c r="L1762" i="1"/>
  <c r="N1762" i="1" s="1"/>
  <c r="AO1762" i="1"/>
  <c r="E1762" i="1" s="1"/>
  <c r="AQ1762" i="1"/>
  <c r="AR1762" i="1"/>
  <c r="AS1762" i="1"/>
  <c r="AX1762" i="1"/>
  <c r="AY1762" i="1" s="1"/>
  <c r="BA1762" i="1"/>
  <c r="L1763" i="1"/>
  <c r="N1763" i="1" s="1"/>
  <c r="AO1763" i="1"/>
  <c r="E1763" i="1" s="1"/>
  <c r="AQ1763" i="1"/>
  <c r="AR1763" i="1"/>
  <c r="AS1763" i="1"/>
  <c r="AX1763" i="1"/>
  <c r="AY1763" i="1" s="1"/>
  <c r="BA1763" i="1"/>
  <c r="L1764" i="1"/>
  <c r="N1764" i="1" s="1"/>
  <c r="AO1764" i="1"/>
  <c r="E1764" i="1" s="1"/>
  <c r="AQ1764" i="1"/>
  <c r="AR1764" i="1"/>
  <c r="AS1764" i="1"/>
  <c r="AX1764" i="1"/>
  <c r="AY1764" i="1" s="1"/>
  <c r="BA1764" i="1"/>
  <c r="L1765" i="1"/>
  <c r="N1765" i="1" s="1"/>
  <c r="AO1765" i="1"/>
  <c r="E1765" i="1" s="1"/>
  <c r="AQ1765" i="1"/>
  <c r="AR1765" i="1"/>
  <c r="AS1765" i="1"/>
  <c r="AX1765" i="1"/>
  <c r="AY1765" i="1" s="1"/>
  <c r="BA1765" i="1"/>
  <c r="L1767" i="1"/>
  <c r="N1767" i="1" s="1"/>
  <c r="AO1767" i="1"/>
  <c r="E1767" i="1" s="1"/>
  <c r="AQ1767" i="1"/>
  <c r="AR1767" i="1"/>
  <c r="AS1767" i="1"/>
  <c r="AX1767" i="1"/>
  <c r="AY1767" i="1" s="1"/>
  <c r="BA1767" i="1"/>
  <c r="L1768" i="1"/>
  <c r="N1768" i="1"/>
  <c r="AO1768" i="1"/>
  <c r="E1768" i="1" s="1"/>
  <c r="AQ1768" i="1"/>
  <c r="AR1768" i="1"/>
  <c r="AS1768" i="1"/>
  <c r="AX1768" i="1"/>
  <c r="AY1768" i="1" s="1"/>
  <c r="BB1768" i="1" s="1"/>
  <c r="BA1768" i="1"/>
  <c r="L1769" i="1"/>
  <c r="N1769" i="1"/>
  <c r="AO1769" i="1"/>
  <c r="E1769" i="1" s="1"/>
  <c r="AQ1769" i="1"/>
  <c r="AR1769" i="1"/>
  <c r="AS1769" i="1"/>
  <c r="AX1769" i="1"/>
  <c r="AY1769" i="1" s="1"/>
  <c r="BB1769" i="1" s="1"/>
  <c r="BA1769" i="1"/>
  <c r="L1770" i="1"/>
  <c r="N1770" i="1"/>
  <c r="AO1770" i="1"/>
  <c r="E1770" i="1" s="1"/>
  <c r="AQ1770" i="1"/>
  <c r="AR1770" i="1"/>
  <c r="AS1770" i="1"/>
  <c r="AX1770" i="1"/>
  <c r="AY1770" i="1" s="1"/>
  <c r="BB1770" i="1" s="1"/>
  <c r="BA1770" i="1"/>
  <c r="L1771" i="1"/>
  <c r="N1771" i="1"/>
  <c r="AO1771" i="1"/>
  <c r="E1771" i="1" s="1"/>
  <c r="AP1771" i="1"/>
  <c r="H1771" i="1" s="1"/>
  <c r="AQ1771" i="1"/>
  <c r="AR1771" i="1"/>
  <c r="AS1771" i="1"/>
  <c r="AX1771" i="1"/>
  <c r="AY1771" i="1" s="1"/>
  <c r="BA1771" i="1"/>
  <c r="L1772" i="1"/>
  <c r="N1772" i="1" s="1"/>
  <c r="AO1772" i="1"/>
  <c r="E1772" i="1" s="1"/>
  <c r="AQ1772" i="1"/>
  <c r="AR1772" i="1"/>
  <c r="AS1772" i="1"/>
  <c r="AX1772" i="1"/>
  <c r="AY1772" i="1" s="1"/>
  <c r="BB1772" i="1" s="1"/>
  <c r="BA1772" i="1"/>
  <c r="L1773" i="1"/>
  <c r="N1773" i="1" s="1"/>
  <c r="AO1773" i="1"/>
  <c r="E1773" i="1" s="1"/>
  <c r="AQ1773" i="1"/>
  <c r="AR1773" i="1"/>
  <c r="AS1773" i="1"/>
  <c r="AX1773" i="1"/>
  <c r="AY1773" i="1" s="1"/>
  <c r="BA1773" i="1"/>
  <c r="L1774" i="1"/>
  <c r="N1774" i="1"/>
  <c r="AO1774" i="1"/>
  <c r="E1774" i="1" s="1"/>
  <c r="AQ1774" i="1"/>
  <c r="AR1774" i="1"/>
  <c r="AS1774" i="1"/>
  <c r="AX1774" i="1"/>
  <c r="AY1774" i="1" s="1"/>
  <c r="BA1774" i="1"/>
  <c r="L1775" i="1"/>
  <c r="N1775" i="1"/>
  <c r="AO1775" i="1"/>
  <c r="E1775" i="1" s="1"/>
  <c r="AQ1775" i="1"/>
  <c r="AR1775" i="1"/>
  <c r="AS1775" i="1"/>
  <c r="AX1775" i="1"/>
  <c r="AY1775" i="1" s="1"/>
  <c r="BB1775" i="1" s="1"/>
  <c r="BA1775" i="1"/>
  <c r="L1776" i="1"/>
  <c r="N1776" i="1"/>
  <c r="AO1776" i="1"/>
  <c r="AQ1776" i="1"/>
  <c r="AR1776" i="1"/>
  <c r="AS1776" i="1"/>
  <c r="AX1776" i="1"/>
  <c r="AY1776" i="1" s="1"/>
  <c r="BB1776" i="1" s="1"/>
  <c r="BA1776" i="1"/>
  <c r="L1777" i="1"/>
  <c r="N1777" i="1"/>
  <c r="AO1777" i="1"/>
  <c r="E1777" i="1" s="1"/>
  <c r="AQ1777" i="1"/>
  <c r="AR1777" i="1"/>
  <c r="AS1777" i="1"/>
  <c r="AX1777" i="1"/>
  <c r="AY1777" i="1" s="1"/>
  <c r="BA1777" i="1"/>
  <c r="L1778" i="1"/>
  <c r="N1778" i="1" s="1"/>
  <c r="AO1778" i="1"/>
  <c r="AP1778" i="1" s="1"/>
  <c r="AQ1778" i="1"/>
  <c r="AR1778" i="1"/>
  <c r="AS1778" i="1"/>
  <c r="AX1778" i="1"/>
  <c r="AY1778" i="1" s="1"/>
  <c r="BA1778" i="1"/>
  <c r="L1779" i="1"/>
  <c r="N1779" i="1" s="1"/>
  <c r="AO1779" i="1"/>
  <c r="E1779" i="1" s="1"/>
  <c r="AQ1779" i="1"/>
  <c r="AR1779" i="1"/>
  <c r="AS1779" i="1"/>
  <c r="AX1779" i="1"/>
  <c r="AY1779" i="1" s="1"/>
  <c r="BA1779" i="1"/>
  <c r="L1780" i="1"/>
  <c r="N1780" i="1"/>
  <c r="AO1780" i="1"/>
  <c r="AP1780" i="1" s="1"/>
  <c r="AQ1780" i="1"/>
  <c r="AR1780" i="1"/>
  <c r="AS1780" i="1"/>
  <c r="AX1780" i="1"/>
  <c r="AY1780" i="1" s="1"/>
  <c r="BA1780" i="1"/>
  <c r="L1781" i="1"/>
  <c r="N1781" i="1" s="1"/>
  <c r="AO1781" i="1"/>
  <c r="E1781" i="1" s="1"/>
  <c r="AQ1781" i="1"/>
  <c r="AR1781" i="1"/>
  <c r="AS1781" i="1"/>
  <c r="AX1781" i="1"/>
  <c r="AY1781" i="1" s="1"/>
  <c r="BA1781" i="1"/>
  <c r="L1783" i="1"/>
  <c r="N1783" i="1" s="1"/>
  <c r="AO1783" i="1"/>
  <c r="AP1783" i="1" s="1"/>
  <c r="AQ1783" i="1"/>
  <c r="AR1783" i="1"/>
  <c r="AS1783" i="1"/>
  <c r="AX1783" i="1"/>
  <c r="AY1783" i="1" s="1"/>
  <c r="BA1783" i="1"/>
  <c r="L1784" i="1"/>
  <c r="N1784" i="1" s="1"/>
  <c r="AO1784" i="1"/>
  <c r="E1784" i="1" s="1"/>
  <c r="AQ1784" i="1"/>
  <c r="AR1784" i="1"/>
  <c r="AS1784" i="1"/>
  <c r="AX1784" i="1"/>
  <c r="AY1784" i="1" s="1"/>
  <c r="BA1784" i="1"/>
  <c r="L1785" i="1"/>
  <c r="N1785" i="1"/>
  <c r="AO1785" i="1"/>
  <c r="AP1785" i="1" s="1"/>
  <c r="AQ1785" i="1"/>
  <c r="AR1785" i="1"/>
  <c r="AS1785" i="1"/>
  <c r="AX1785" i="1"/>
  <c r="AY1785" i="1" s="1"/>
  <c r="BA1785" i="1"/>
  <c r="L1786" i="1"/>
  <c r="N1786" i="1" s="1"/>
  <c r="AO1786" i="1"/>
  <c r="E1786" i="1" s="1"/>
  <c r="AQ1786" i="1"/>
  <c r="AR1786" i="1"/>
  <c r="AS1786" i="1"/>
  <c r="AX1786" i="1"/>
  <c r="AY1786" i="1" s="1"/>
  <c r="BA1786" i="1"/>
  <c r="L1787" i="1"/>
  <c r="N1787" i="1" s="1"/>
  <c r="AO1787" i="1"/>
  <c r="AP1787" i="1" s="1"/>
  <c r="AQ1787" i="1"/>
  <c r="AR1787" i="1"/>
  <c r="AS1787" i="1"/>
  <c r="AX1787" i="1"/>
  <c r="AY1787" i="1" s="1"/>
  <c r="BA1787" i="1"/>
  <c r="L1788" i="1"/>
  <c r="N1788" i="1" s="1"/>
  <c r="AO1788" i="1"/>
  <c r="E1788" i="1" s="1"/>
  <c r="AQ1788" i="1"/>
  <c r="AR1788" i="1"/>
  <c r="AS1788" i="1"/>
  <c r="AX1788" i="1"/>
  <c r="AY1788" i="1" s="1"/>
  <c r="BB1788" i="1" s="1"/>
  <c r="BA1788" i="1"/>
  <c r="L1789" i="1"/>
  <c r="N1789" i="1"/>
  <c r="AO1789" i="1"/>
  <c r="AP1789" i="1" s="1"/>
  <c r="AQ1789" i="1"/>
  <c r="AR1789" i="1"/>
  <c r="AS1789" i="1"/>
  <c r="AX1789" i="1"/>
  <c r="AY1789" i="1" s="1"/>
  <c r="BB1789" i="1" s="1"/>
  <c r="BA1789" i="1"/>
  <c r="L1790" i="1"/>
  <c r="N1790" i="1" s="1"/>
  <c r="AO1790" i="1"/>
  <c r="E1790" i="1" s="1"/>
  <c r="AQ1790" i="1"/>
  <c r="AR1790" i="1"/>
  <c r="AS1790" i="1"/>
  <c r="AX1790" i="1"/>
  <c r="AY1790" i="1" s="1"/>
  <c r="BA1790" i="1"/>
  <c r="L1791" i="1"/>
  <c r="N1791" i="1" s="1"/>
  <c r="AO1791" i="1"/>
  <c r="AP1791" i="1" s="1"/>
  <c r="AQ1791" i="1"/>
  <c r="AR1791" i="1"/>
  <c r="AS1791" i="1"/>
  <c r="AX1791" i="1"/>
  <c r="AY1791" i="1" s="1"/>
  <c r="BB1791" i="1" s="1"/>
  <c r="BA1791" i="1"/>
  <c r="L1792" i="1"/>
  <c r="N1792" i="1" s="1"/>
  <c r="AO1792" i="1"/>
  <c r="E1792" i="1" s="1"/>
  <c r="AP1792" i="1"/>
  <c r="H1792" i="1" s="1"/>
  <c r="AQ1792" i="1"/>
  <c r="AR1792" i="1"/>
  <c r="AS1792" i="1"/>
  <c r="AX1792" i="1"/>
  <c r="AY1792" i="1" s="1"/>
  <c r="BA1792" i="1"/>
  <c r="L1793" i="1"/>
  <c r="N1793" i="1" s="1"/>
  <c r="AO1793" i="1"/>
  <c r="AP1793" i="1" s="1"/>
  <c r="AQ1793" i="1"/>
  <c r="AR1793" i="1"/>
  <c r="AS1793" i="1"/>
  <c r="AX1793" i="1"/>
  <c r="AY1793" i="1" s="1"/>
  <c r="BA1793" i="1"/>
  <c r="L1794" i="1"/>
  <c r="N1794" i="1" s="1"/>
  <c r="AO1794" i="1"/>
  <c r="E1794" i="1" s="1"/>
  <c r="AQ1794" i="1"/>
  <c r="AR1794" i="1"/>
  <c r="AS1794" i="1"/>
  <c r="AX1794" i="1"/>
  <c r="AY1794" i="1" s="1"/>
  <c r="BA1794" i="1"/>
  <c r="L1796" i="1"/>
  <c r="N1796" i="1" s="1"/>
  <c r="AO1796" i="1"/>
  <c r="AP1796" i="1" s="1"/>
  <c r="AQ1796" i="1"/>
  <c r="AR1796" i="1"/>
  <c r="AS1796" i="1"/>
  <c r="AX1796" i="1"/>
  <c r="AY1796" i="1" s="1"/>
  <c r="BA1796" i="1"/>
  <c r="L1797" i="1"/>
  <c r="N1797" i="1" s="1"/>
  <c r="AO1797" i="1"/>
  <c r="E1797" i="1" s="1"/>
  <c r="AP1797" i="1"/>
  <c r="H1797" i="1" s="1"/>
  <c r="AQ1797" i="1"/>
  <c r="AR1797" i="1"/>
  <c r="AS1797" i="1"/>
  <c r="AX1797" i="1"/>
  <c r="AY1797" i="1" s="1"/>
  <c r="BA1797" i="1"/>
  <c r="L1798" i="1"/>
  <c r="N1798" i="1" s="1"/>
  <c r="AO1798" i="1"/>
  <c r="AP1798" i="1" s="1"/>
  <c r="AQ1798" i="1"/>
  <c r="AR1798" i="1"/>
  <c r="AS1798" i="1"/>
  <c r="AX1798" i="1"/>
  <c r="AY1798" i="1" s="1"/>
  <c r="BA1798" i="1"/>
  <c r="L1799" i="1"/>
  <c r="N1799" i="1" s="1"/>
  <c r="AO1799" i="1"/>
  <c r="E1799" i="1" s="1"/>
  <c r="AP1799" i="1"/>
  <c r="H1799" i="1" s="1"/>
  <c r="AQ1799" i="1"/>
  <c r="AR1799" i="1"/>
  <c r="AS1799" i="1"/>
  <c r="AX1799" i="1"/>
  <c r="AY1799" i="1" s="1"/>
  <c r="BA1799" i="1"/>
  <c r="E1800" i="1"/>
  <c r="L1800" i="1"/>
  <c r="N1800" i="1"/>
  <c r="AO1800" i="1"/>
  <c r="AP1800" i="1" s="1"/>
  <c r="AQ1800" i="1"/>
  <c r="AR1800" i="1"/>
  <c r="AS1800" i="1"/>
  <c r="AX1800" i="1"/>
  <c r="AY1800" i="1" s="1"/>
  <c r="BA1800" i="1"/>
  <c r="L1801" i="1"/>
  <c r="N1801" i="1"/>
  <c r="AO1801" i="1"/>
  <c r="E1801" i="1" s="1"/>
  <c r="AP1801" i="1"/>
  <c r="H1801" i="1" s="1"/>
  <c r="AQ1801" i="1"/>
  <c r="AR1801" i="1"/>
  <c r="AS1801" i="1"/>
  <c r="AX1801" i="1"/>
  <c r="AY1801" i="1" s="1"/>
  <c r="BA1801" i="1"/>
  <c r="E1802" i="1"/>
  <c r="L1802" i="1"/>
  <c r="N1802" i="1"/>
  <c r="AO1802" i="1"/>
  <c r="AP1802" i="1" s="1"/>
  <c r="AQ1802" i="1"/>
  <c r="AR1802" i="1"/>
  <c r="AS1802" i="1"/>
  <c r="AX1802" i="1"/>
  <c r="AY1802" i="1" s="1"/>
  <c r="BA1802" i="1"/>
  <c r="L1803" i="1"/>
  <c r="N1803" i="1"/>
  <c r="AO1803" i="1"/>
  <c r="E1803" i="1" s="1"/>
  <c r="AQ1803" i="1"/>
  <c r="AR1803" i="1"/>
  <c r="AS1803" i="1"/>
  <c r="AX1803" i="1"/>
  <c r="AY1803" i="1" s="1"/>
  <c r="BA1803" i="1"/>
  <c r="L1805" i="1"/>
  <c r="N1805" i="1" s="1"/>
  <c r="AO1805" i="1"/>
  <c r="AP1805" i="1" s="1"/>
  <c r="AQ1805" i="1"/>
  <c r="AR1805" i="1"/>
  <c r="AS1805" i="1"/>
  <c r="AX1805" i="1"/>
  <c r="AY1805" i="1" s="1"/>
  <c r="BA1805" i="1"/>
  <c r="L1806" i="1"/>
  <c r="N1806" i="1" s="1"/>
  <c r="AO1806" i="1"/>
  <c r="E1806" i="1" s="1"/>
  <c r="AQ1806" i="1"/>
  <c r="AR1806" i="1"/>
  <c r="AS1806" i="1"/>
  <c r="AX1806" i="1"/>
  <c r="AY1806" i="1" s="1"/>
  <c r="BA1806" i="1"/>
  <c r="L1807" i="1"/>
  <c r="N1807" i="1" s="1"/>
  <c r="AO1807" i="1"/>
  <c r="AP1807" i="1" s="1"/>
  <c r="AQ1807" i="1"/>
  <c r="AR1807" i="1"/>
  <c r="AS1807" i="1"/>
  <c r="AX1807" i="1"/>
  <c r="AY1807" i="1" s="1"/>
  <c r="BB1807" i="1" s="1"/>
  <c r="BA1807" i="1"/>
  <c r="L1808" i="1"/>
  <c r="N1808" i="1" s="1"/>
  <c r="AO1808" i="1"/>
  <c r="E1808" i="1" s="1"/>
  <c r="AQ1808" i="1"/>
  <c r="AR1808" i="1"/>
  <c r="AS1808" i="1"/>
  <c r="AX1808" i="1"/>
  <c r="AY1808" i="1" s="1"/>
  <c r="BA1808" i="1"/>
  <c r="L1809" i="1"/>
  <c r="N1809" i="1" s="1"/>
  <c r="AO1809" i="1"/>
  <c r="AP1809" i="1" s="1"/>
  <c r="AQ1809" i="1"/>
  <c r="AR1809" i="1"/>
  <c r="AS1809" i="1"/>
  <c r="AX1809" i="1"/>
  <c r="AY1809" i="1" s="1"/>
  <c r="BA1809" i="1"/>
  <c r="L1810" i="1"/>
  <c r="N1810" i="1" s="1"/>
  <c r="AO1810" i="1"/>
  <c r="E1810" i="1" s="1"/>
  <c r="AP1810" i="1"/>
  <c r="H1810" i="1" s="1"/>
  <c r="AQ1810" i="1"/>
  <c r="AR1810" i="1"/>
  <c r="AS1810" i="1"/>
  <c r="AX1810" i="1"/>
  <c r="AY1810" i="1" s="1"/>
  <c r="BA1810" i="1"/>
  <c r="L1811" i="1"/>
  <c r="N1811" i="1" s="1"/>
  <c r="AO1811" i="1"/>
  <c r="AP1811" i="1" s="1"/>
  <c r="AQ1811" i="1"/>
  <c r="AR1811" i="1"/>
  <c r="AS1811" i="1"/>
  <c r="AX1811" i="1"/>
  <c r="AY1811" i="1" s="1"/>
  <c r="BA1811" i="1"/>
  <c r="L1812" i="1"/>
  <c r="N1812" i="1" s="1"/>
  <c r="AO1812" i="1"/>
  <c r="E1812" i="1" s="1"/>
  <c r="AQ1812" i="1"/>
  <c r="AR1812" i="1"/>
  <c r="AS1812" i="1"/>
  <c r="AX1812" i="1"/>
  <c r="AY1812" i="1" s="1"/>
  <c r="BA1812" i="1"/>
  <c r="L1813" i="1"/>
  <c r="N1813" i="1" s="1"/>
  <c r="AO1813" i="1"/>
  <c r="AP1813" i="1" s="1"/>
  <c r="AQ1813" i="1"/>
  <c r="AR1813" i="1"/>
  <c r="AS1813" i="1"/>
  <c r="AX1813" i="1"/>
  <c r="AY1813" i="1" s="1"/>
  <c r="BA1813" i="1"/>
  <c r="L1814" i="1"/>
  <c r="N1814" i="1" s="1"/>
  <c r="AO1814" i="1"/>
  <c r="E1814" i="1" s="1"/>
  <c r="AP1814" i="1"/>
  <c r="H1814" i="1" s="1"/>
  <c r="AQ1814" i="1"/>
  <c r="AR1814" i="1"/>
  <c r="AS1814" i="1"/>
  <c r="AX1814" i="1"/>
  <c r="AY1814" i="1" s="1"/>
  <c r="BA1814" i="1"/>
  <c r="L1816" i="1"/>
  <c r="N1816" i="1"/>
  <c r="AO1816" i="1"/>
  <c r="AP1816" i="1" s="1"/>
  <c r="AQ1816" i="1"/>
  <c r="AR1816" i="1"/>
  <c r="AS1816" i="1"/>
  <c r="AX1816" i="1"/>
  <c r="AY1816" i="1" s="1"/>
  <c r="BA1816" i="1"/>
  <c r="L1817" i="1"/>
  <c r="N1817" i="1"/>
  <c r="AO1817" i="1"/>
  <c r="E1817" i="1" s="1"/>
  <c r="AQ1817" i="1"/>
  <c r="AR1817" i="1"/>
  <c r="AS1817" i="1"/>
  <c r="AX1817" i="1"/>
  <c r="AY1817" i="1" s="1"/>
  <c r="BA1817" i="1"/>
  <c r="L1818" i="1"/>
  <c r="N1818" i="1" s="1"/>
  <c r="AO1818" i="1"/>
  <c r="AP1818" i="1" s="1"/>
  <c r="AQ1818" i="1"/>
  <c r="AR1818" i="1"/>
  <c r="AS1818" i="1"/>
  <c r="AX1818" i="1"/>
  <c r="AY1818" i="1" s="1"/>
  <c r="BA1818" i="1"/>
  <c r="L1819" i="1"/>
  <c r="N1819" i="1" s="1"/>
  <c r="AO1819" i="1"/>
  <c r="E1819" i="1" s="1"/>
  <c r="AQ1819" i="1"/>
  <c r="AR1819" i="1"/>
  <c r="AS1819" i="1"/>
  <c r="AX1819" i="1"/>
  <c r="AY1819" i="1" s="1"/>
  <c r="BA1819" i="1"/>
  <c r="L1820" i="1"/>
  <c r="N1820" i="1" s="1"/>
  <c r="AO1820" i="1"/>
  <c r="AP1820" i="1" s="1"/>
  <c r="AQ1820" i="1"/>
  <c r="AR1820" i="1"/>
  <c r="AS1820" i="1"/>
  <c r="AX1820" i="1"/>
  <c r="AY1820" i="1" s="1"/>
  <c r="BA1820" i="1"/>
  <c r="L1821" i="1"/>
  <c r="N1821" i="1" s="1"/>
  <c r="AO1821" i="1"/>
  <c r="E1821" i="1" s="1"/>
  <c r="AP1821" i="1"/>
  <c r="H1821" i="1" s="1"/>
  <c r="AQ1821" i="1"/>
  <c r="AR1821" i="1"/>
  <c r="AS1821" i="1"/>
  <c r="AX1821" i="1"/>
  <c r="AY1821" i="1" s="1"/>
  <c r="BA1821" i="1"/>
  <c r="L1822" i="1"/>
  <c r="N1822" i="1" s="1"/>
  <c r="AO1822" i="1"/>
  <c r="AP1822" i="1" s="1"/>
  <c r="AQ1822" i="1"/>
  <c r="AR1822" i="1"/>
  <c r="AS1822" i="1"/>
  <c r="AX1822" i="1"/>
  <c r="AY1822" i="1" s="1"/>
  <c r="BA1822" i="1"/>
  <c r="L1823" i="1"/>
  <c r="N1823" i="1" s="1"/>
  <c r="AO1823" i="1"/>
  <c r="E1823" i="1" s="1"/>
  <c r="AQ1823" i="1"/>
  <c r="AR1823" i="1"/>
  <c r="AS1823" i="1"/>
  <c r="AX1823" i="1"/>
  <c r="AY1823" i="1" s="1"/>
  <c r="BB1823" i="1" s="1"/>
  <c r="BA1823" i="1"/>
  <c r="L1824" i="1"/>
  <c r="N1824" i="1" s="1"/>
  <c r="AO1824" i="1"/>
  <c r="AP1824" i="1" s="1"/>
  <c r="AQ1824" i="1"/>
  <c r="AR1824" i="1"/>
  <c r="AS1824" i="1"/>
  <c r="AX1824" i="1"/>
  <c r="AY1824" i="1" s="1"/>
  <c r="BA1824" i="1"/>
  <c r="L1825" i="1"/>
  <c r="N1825" i="1" s="1"/>
  <c r="AO1825" i="1"/>
  <c r="E1825" i="1" s="1"/>
  <c r="AQ1825" i="1"/>
  <c r="AR1825" i="1"/>
  <c r="AS1825" i="1"/>
  <c r="AX1825" i="1"/>
  <c r="AY1825" i="1" s="1"/>
  <c r="BA1825" i="1"/>
  <c r="L1826" i="1"/>
  <c r="N1826" i="1" s="1"/>
  <c r="AO1826" i="1"/>
  <c r="AP1826" i="1" s="1"/>
  <c r="AQ1826" i="1"/>
  <c r="AR1826" i="1"/>
  <c r="AS1826" i="1"/>
  <c r="AX1826" i="1"/>
  <c r="AY1826" i="1" s="1"/>
  <c r="BB1826" i="1" s="1"/>
  <c r="BA1826" i="1"/>
  <c r="L1828" i="1"/>
  <c r="N1828" i="1" s="1"/>
  <c r="AO1828" i="1"/>
  <c r="E1828" i="1" s="1"/>
  <c r="AQ1828" i="1"/>
  <c r="AR1828" i="1"/>
  <c r="AS1828" i="1"/>
  <c r="AX1828" i="1"/>
  <c r="AY1828" i="1" s="1"/>
  <c r="BA1828" i="1"/>
  <c r="L1829" i="1"/>
  <c r="N1829" i="1"/>
  <c r="AO1829" i="1"/>
  <c r="AP1829" i="1" s="1"/>
  <c r="AQ1829" i="1"/>
  <c r="AR1829" i="1"/>
  <c r="AS1829" i="1"/>
  <c r="AX1829" i="1"/>
  <c r="AY1829" i="1" s="1"/>
  <c r="BA1829" i="1"/>
  <c r="L1830" i="1"/>
  <c r="N1830" i="1"/>
  <c r="AO1830" i="1"/>
  <c r="E1830" i="1" s="1"/>
  <c r="AQ1830" i="1"/>
  <c r="AR1830" i="1"/>
  <c r="AS1830" i="1"/>
  <c r="AX1830" i="1"/>
  <c r="AY1830" i="1" s="1"/>
  <c r="BA1830" i="1"/>
  <c r="L1831" i="1"/>
  <c r="N1831" i="1" s="1"/>
  <c r="AO1831" i="1"/>
  <c r="AP1831" i="1" s="1"/>
  <c r="AQ1831" i="1"/>
  <c r="AR1831" i="1"/>
  <c r="AS1831" i="1"/>
  <c r="AX1831" i="1"/>
  <c r="AY1831" i="1" s="1"/>
  <c r="BA1831" i="1"/>
  <c r="L1832" i="1"/>
  <c r="N1832" i="1" s="1"/>
  <c r="AO1832" i="1"/>
  <c r="E1832" i="1" s="1"/>
  <c r="AQ1832" i="1"/>
  <c r="AR1832" i="1"/>
  <c r="AS1832" i="1"/>
  <c r="AX1832" i="1"/>
  <c r="AY1832" i="1" s="1"/>
  <c r="BA1832" i="1"/>
  <c r="L1833" i="1"/>
  <c r="N1833" i="1"/>
  <c r="AO1833" i="1"/>
  <c r="AP1833" i="1" s="1"/>
  <c r="AQ1833" i="1"/>
  <c r="AR1833" i="1"/>
  <c r="AS1833" i="1"/>
  <c r="AX1833" i="1"/>
  <c r="AY1833" i="1" s="1"/>
  <c r="BA1833" i="1"/>
  <c r="L1834" i="1"/>
  <c r="N1834" i="1"/>
  <c r="AO1834" i="1"/>
  <c r="E1834" i="1" s="1"/>
  <c r="AQ1834" i="1"/>
  <c r="AR1834" i="1"/>
  <c r="AS1834" i="1"/>
  <c r="AX1834" i="1"/>
  <c r="AY1834" i="1" s="1"/>
  <c r="BB1834" i="1" s="1"/>
  <c r="BA1834" i="1"/>
  <c r="L1835" i="1"/>
  <c r="N1835" i="1"/>
  <c r="AO1835" i="1"/>
  <c r="AP1835" i="1" s="1"/>
  <c r="AQ1835" i="1"/>
  <c r="AR1835" i="1"/>
  <c r="AS1835" i="1"/>
  <c r="AX1835" i="1"/>
  <c r="AY1835" i="1" s="1"/>
  <c r="BB1835" i="1" s="1"/>
  <c r="BA1835" i="1"/>
  <c r="L1836" i="1"/>
  <c r="N1836" i="1" s="1"/>
  <c r="AO1836" i="1"/>
  <c r="E1836" i="1" s="1"/>
  <c r="AQ1836" i="1"/>
  <c r="AR1836" i="1"/>
  <c r="AS1836" i="1"/>
  <c r="AX1836" i="1"/>
  <c r="AY1836" i="1" s="1"/>
  <c r="BA1836" i="1"/>
  <c r="L1837" i="1"/>
  <c r="N1837" i="1"/>
  <c r="AO1837" i="1"/>
  <c r="AP1837" i="1" s="1"/>
  <c r="AQ1837" i="1"/>
  <c r="AR1837" i="1"/>
  <c r="AS1837" i="1"/>
  <c r="AX1837" i="1"/>
  <c r="AY1837" i="1" s="1"/>
  <c r="BA1837" i="1"/>
  <c r="L1839" i="1"/>
  <c r="N1839" i="1"/>
  <c r="AO1839" i="1"/>
  <c r="E1839" i="1" s="1"/>
  <c r="AQ1839" i="1"/>
  <c r="AR1839" i="1"/>
  <c r="AS1839" i="1"/>
  <c r="AX1839" i="1"/>
  <c r="AY1839" i="1" s="1"/>
  <c r="BA1839" i="1"/>
  <c r="L1840" i="1"/>
  <c r="N1840" i="1" s="1"/>
  <c r="AO1840" i="1"/>
  <c r="AP1840" i="1" s="1"/>
  <c r="AQ1840" i="1"/>
  <c r="AR1840" i="1"/>
  <c r="AS1840" i="1"/>
  <c r="AX1840" i="1"/>
  <c r="AY1840" i="1" s="1"/>
  <c r="BA1840" i="1"/>
  <c r="L1841" i="1"/>
  <c r="N1841" i="1" s="1"/>
  <c r="AO1841" i="1"/>
  <c r="E1841" i="1" s="1"/>
  <c r="AQ1841" i="1"/>
  <c r="AR1841" i="1"/>
  <c r="AS1841" i="1"/>
  <c r="AX1841" i="1"/>
  <c r="AY1841" i="1" s="1"/>
  <c r="BA1841" i="1"/>
  <c r="L1842" i="1"/>
  <c r="N1842" i="1"/>
  <c r="AO1842" i="1"/>
  <c r="AP1842" i="1" s="1"/>
  <c r="AQ1842" i="1"/>
  <c r="AR1842" i="1"/>
  <c r="AS1842" i="1"/>
  <c r="AX1842" i="1"/>
  <c r="AY1842" i="1" s="1"/>
  <c r="BB1842" i="1" s="1"/>
  <c r="BA1842" i="1"/>
  <c r="L1843" i="1"/>
  <c r="N1843" i="1"/>
  <c r="AO1843" i="1"/>
  <c r="E1843" i="1" s="1"/>
  <c r="AP1843" i="1"/>
  <c r="H1843" i="1" s="1"/>
  <c r="AQ1843" i="1"/>
  <c r="AR1843" i="1"/>
  <c r="AS1843" i="1"/>
  <c r="AX1843" i="1"/>
  <c r="AY1843" i="1" s="1"/>
  <c r="BA1843" i="1"/>
  <c r="L1844" i="1"/>
  <c r="N1844" i="1" s="1"/>
  <c r="AO1844" i="1"/>
  <c r="AP1844" i="1" s="1"/>
  <c r="AQ1844" i="1"/>
  <c r="AR1844" i="1"/>
  <c r="AS1844" i="1"/>
  <c r="AX1844" i="1"/>
  <c r="AY1844" i="1" s="1"/>
  <c r="BB1844" i="1" s="1"/>
  <c r="BA1844" i="1"/>
  <c r="L1845" i="1"/>
  <c r="N1845" i="1" s="1"/>
  <c r="AO1845" i="1"/>
  <c r="E1845" i="1" s="1"/>
  <c r="AQ1845" i="1"/>
  <c r="AR1845" i="1"/>
  <c r="AS1845" i="1"/>
  <c r="AX1845" i="1"/>
  <c r="AY1845" i="1" s="1"/>
  <c r="BA1845" i="1"/>
  <c r="E1846" i="1"/>
  <c r="L1846" i="1"/>
  <c r="N1846" i="1"/>
  <c r="AO1846" i="1"/>
  <c r="AP1846" i="1" s="1"/>
  <c r="AQ1846" i="1"/>
  <c r="AR1846" i="1"/>
  <c r="AT1846" i="1" s="1"/>
  <c r="J1846" i="1" s="1"/>
  <c r="AU1846" i="1" s="1"/>
  <c r="AS1846" i="1"/>
  <c r="AX1846" i="1"/>
  <c r="AY1846" i="1" s="1"/>
  <c r="BA1846" i="1"/>
  <c r="L1847" i="1"/>
  <c r="N1847" i="1" s="1"/>
  <c r="AO1847" i="1"/>
  <c r="E1847" i="1" s="1"/>
  <c r="AQ1847" i="1"/>
  <c r="AR1847" i="1"/>
  <c r="AS1847" i="1"/>
  <c r="AX1847" i="1"/>
  <c r="AY1847" i="1" s="1"/>
  <c r="BA1847" i="1"/>
  <c r="L1849" i="1"/>
  <c r="N1849" i="1" s="1"/>
  <c r="AO1849" i="1"/>
  <c r="AP1849" i="1" s="1"/>
  <c r="AQ1849" i="1"/>
  <c r="AR1849" i="1"/>
  <c r="AS1849" i="1"/>
  <c r="AX1849" i="1"/>
  <c r="AY1849" i="1" s="1"/>
  <c r="BB1849" i="1" s="1"/>
  <c r="BA1849" i="1"/>
  <c r="L1850" i="1"/>
  <c r="N1850" i="1"/>
  <c r="AO1850" i="1"/>
  <c r="E1850" i="1" s="1"/>
  <c r="AQ1850" i="1"/>
  <c r="AR1850" i="1"/>
  <c r="AS1850" i="1"/>
  <c r="AX1850" i="1"/>
  <c r="AY1850" i="1" s="1"/>
  <c r="BA1850" i="1"/>
  <c r="L1851" i="1"/>
  <c r="N1851" i="1"/>
  <c r="AO1851" i="1"/>
  <c r="AP1851" i="1" s="1"/>
  <c r="AQ1851" i="1"/>
  <c r="AR1851" i="1"/>
  <c r="AS1851" i="1"/>
  <c r="AX1851" i="1"/>
  <c r="AY1851" i="1" s="1"/>
  <c r="BA1851" i="1"/>
  <c r="L1852" i="1"/>
  <c r="N1852" i="1"/>
  <c r="AO1852" i="1"/>
  <c r="E1852" i="1" s="1"/>
  <c r="AQ1852" i="1"/>
  <c r="AR1852" i="1"/>
  <c r="AS1852" i="1"/>
  <c r="AX1852" i="1"/>
  <c r="AY1852" i="1" s="1"/>
  <c r="BA1852" i="1"/>
  <c r="L1853" i="1"/>
  <c r="N1853" i="1" s="1"/>
  <c r="AO1853" i="1"/>
  <c r="AP1853" i="1" s="1"/>
  <c r="AQ1853" i="1"/>
  <c r="AR1853" i="1"/>
  <c r="AS1853" i="1"/>
  <c r="AX1853" i="1"/>
  <c r="AY1853" i="1" s="1"/>
  <c r="BA1853" i="1"/>
  <c r="L1854" i="1"/>
  <c r="N1854" i="1" s="1"/>
  <c r="AO1854" i="1"/>
  <c r="E1854" i="1" s="1"/>
  <c r="AQ1854" i="1"/>
  <c r="AR1854" i="1"/>
  <c r="AS1854" i="1"/>
  <c r="AX1854" i="1"/>
  <c r="AY1854" i="1" s="1"/>
  <c r="BA1854" i="1"/>
  <c r="L1855" i="1"/>
  <c r="N1855" i="1" s="1"/>
  <c r="AO1855" i="1"/>
  <c r="AP1855" i="1" s="1"/>
  <c r="AQ1855" i="1"/>
  <c r="AT1855" i="1" s="1"/>
  <c r="J1855" i="1" s="1"/>
  <c r="AU1855" i="1" s="1"/>
  <c r="AR1855" i="1"/>
  <c r="AS1855" i="1"/>
  <c r="AX1855" i="1"/>
  <c r="AY1855" i="1" s="1"/>
  <c r="BA1855" i="1"/>
  <c r="L1856" i="1"/>
  <c r="N1856" i="1" s="1"/>
  <c r="AO1856" i="1"/>
  <c r="E1856" i="1" s="1"/>
  <c r="AP1856" i="1"/>
  <c r="H1856" i="1" s="1"/>
  <c r="AQ1856" i="1"/>
  <c r="AR1856" i="1"/>
  <c r="AS1856" i="1"/>
  <c r="AX1856" i="1"/>
  <c r="AY1856" i="1" s="1"/>
  <c r="BA1856" i="1"/>
  <c r="L1857" i="1"/>
  <c r="N1857" i="1" s="1"/>
  <c r="AO1857" i="1"/>
  <c r="AP1857" i="1" s="1"/>
  <c r="AQ1857" i="1"/>
  <c r="AR1857" i="1"/>
  <c r="AS1857" i="1"/>
  <c r="AX1857" i="1"/>
  <c r="AY1857" i="1" s="1"/>
  <c r="BB1857" i="1" s="1"/>
  <c r="BA1857" i="1"/>
  <c r="L1858" i="1"/>
  <c r="N1858" i="1"/>
  <c r="AO1858" i="1"/>
  <c r="E1858" i="1" s="1"/>
  <c r="AQ1858" i="1"/>
  <c r="AR1858" i="1"/>
  <c r="AS1858" i="1"/>
  <c r="AX1858" i="1"/>
  <c r="AY1858" i="1" s="1"/>
  <c r="BA1858" i="1"/>
  <c r="E1860" i="1"/>
  <c r="L1860" i="1"/>
  <c r="N1860" i="1" s="1"/>
  <c r="AO1860" i="1"/>
  <c r="AP1860" i="1" s="1"/>
  <c r="AQ1860" i="1"/>
  <c r="AR1860" i="1"/>
  <c r="AS1860" i="1"/>
  <c r="AX1860" i="1"/>
  <c r="AY1860" i="1" s="1"/>
  <c r="BB1860" i="1" s="1"/>
  <c r="BA1860" i="1"/>
  <c r="L1861" i="1"/>
  <c r="N1861" i="1" s="1"/>
  <c r="AO1861" i="1"/>
  <c r="E1861" i="1" s="1"/>
  <c r="AQ1861" i="1"/>
  <c r="AR1861" i="1"/>
  <c r="AS1861" i="1"/>
  <c r="AX1861" i="1"/>
  <c r="AY1861" i="1" s="1"/>
  <c r="BA1861" i="1"/>
  <c r="L1862" i="1"/>
  <c r="N1862" i="1"/>
  <c r="AO1862" i="1"/>
  <c r="AP1862" i="1" s="1"/>
  <c r="AQ1862" i="1"/>
  <c r="AR1862" i="1"/>
  <c r="AS1862" i="1"/>
  <c r="AX1862" i="1"/>
  <c r="AY1862" i="1" s="1"/>
  <c r="BA1862" i="1"/>
  <c r="L1863" i="1"/>
  <c r="N1863" i="1"/>
  <c r="AO1863" i="1"/>
  <c r="E1863" i="1" s="1"/>
  <c r="AQ1863" i="1"/>
  <c r="AR1863" i="1"/>
  <c r="AS1863" i="1"/>
  <c r="AX1863" i="1"/>
  <c r="AY1863" i="1" s="1"/>
  <c r="BA1863" i="1"/>
  <c r="L1864" i="1"/>
  <c r="N1864" i="1"/>
  <c r="AO1864" i="1"/>
  <c r="AP1864" i="1" s="1"/>
  <c r="AQ1864" i="1"/>
  <c r="AR1864" i="1"/>
  <c r="AS1864" i="1"/>
  <c r="AX1864" i="1"/>
  <c r="AY1864" i="1" s="1"/>
  <c r="BB1864" i="1" s="1"/>
  <c r="BA1864" i="1"/>
  <c r="L1865" i="1"/>
  <c r="N1865" i="1" s="1"/>
  <c r="AO1865" i="1"/>
  <c r="E1865" i="1" s="1"/>
  <c r="AQ1865" i="1"/>
  <c r="AR1865" i="1"/>
  <c r="AS1865" i="1"/>
  <c r="AX1865" i="1"/>
  <c r="AY1865" i="1" s="1"/>
  <c r="BA1865" i="1"/>
  <c r="L1866" i="1"/>
  <c r="N1866" i="1" s="1"/>
  <c r="AO1866" i="1"/>
  <c r="AP1866" i="1" s="1"/>
  <c r="AQ1866" i="1"/>
  <c r="AR1866" i="1"/>
  <c r="AS1866" i="1"/>
  <c r="AX1866" i="1"/>
  <c r="AY1866" i="1" s="1"/>
  <c r="BA1866" i="1"/>
  <c r="L1867" i="1"/>
  <c r="N1867" i="1" s="1"/>
  <c r="AO1867" i="1"/>
  <c r="E1867" i="1" s="1"/>
  <c r="AQ1867" i="1"/>
  <c r="AR1867" i="1"/>
  <c r="AS1867" i="1"/>
  <c r="AX1867" i="1"/>
  <c r="AY1867" i="1" s="1"/>
  <c r="BA1867" i="1"/>
  <c r="L1868" i="1"/>
  <c r="N1868" i="1"/>
  <c r="AO1868" i="1"/>
  <c r="AP1868" i="1" s="1"/>
  <c r="AQ1868" i="1"/>
  <c r="AR1868" i="1"/>
  <c r="AS1868" i="1"/>
  <c r="AX1868" i="1"/>
  <c r="AY1868" i="1" s="1"/>
  <c r="BB1868" i="1" s="1"/>
  <c r="BA1868" i="1"/>
  <c r="L1869" i="1"/>
  <c r="N1869" i="1"/>
  <c r="AO1869" i="1"/>
  <c r="E1869" i="1" s="1"/>
  <c r="AQ1869" i="1"/>
  <c r="AR1869" i="1"/>
  <c r="AS1869" i="1"/>
  <c r="AX1869" i="1"/>
  <c r="AY1869" i="1" s="1"/>
  <c r="BA1869" i="1"/>
  <c r="L1870" i="1"/>
  <c r="N1870" i="1" s="1"/>
  <c r="AO1870" i="1"/>
  <c r="AP1870" i="1" s="1"/>
  <c r="AQ1870" i="1"/>
  <c r="AR1870" i="1"/>
  <c r="AS1870" i="1"/>
  <c r="AX1870" i="1"/>
  <c r="AY1870" i="1" s="1"/>
  <c r="BB1870" i="1" s="1"/>
  <c r="BA1870" i="1"/>
  <c r="L1872" i="1"/>
  <c r="N1872" i="1" s="1"/>
  <c r="AO1872" i="1"/>
  <c r="E1872" i="1" s="1"/>
  <c r="AQ1872" i="1"/>
  <c r="AR1872" i="1"/>
  <c r="AS1872" i="1"/>
  <c r="AX1872" i="1"/>
  <c r="AY1872" i="1" s="1"/>
  <c r="BA1872" i="1"/>
  <c r="E1873" i="1"/>
  <c r="L1873" i="1"/>
  <c r="N1873" i="1" s="1"/>
  <c r="AO1873" i="1"/>
  <c r="AP1873" i="1" s="1"/>
  <c r="AQ1873" i="1"/>
  <c r="AR1873" i="1"/>
  <c r="AS1873" i="1"/>
  <c r="AT1873" i="1" s="1"/>
  <c r="J1873" i="1" s="1"/>
  <c r="AU1873" i="1" s="1"/>
  <c r="AX1873" i="1"/>
  <c r="AY1873" i="1" s="1"/>
  <c r="BA1873" i="1"/>
  <c r="L1874" i="1"/>
  <c r="N1874" i="1" s="1"/>
  <c r="AO1874" i="1"/>
  <c r="E1874" i="1" s="1"/>
  <c r="AQ1874" i="1"/>
  <c r="AR1874" i="1"/>
  <c r="AS1874" i="1"/>
  <c r="AX1874" i="1"/>
  <c r="AY1874" i="1" s="1"/>
  <c r="BA1874" i="1"/>
  <c r="L1875" i="1"/>
  <c r="N1875" i="1" s="1"/>
  <c r="AO1875" i="1"/>
  <c r="AP1875" i="1" s="1"/>
  <c r="AQ1875" i="1"/>
  <c r="AR1875" i="1"/>
  <c r="AS1875" i="1"/>
  <c r="AX1875" i="1"/>
  <c r="AY1875" i="1" s="1"/>
  <c r="BA1875" i="1"/>
  <c r="L1876" i="1"/>
  <c r="N1876" i="1" s="1"/>
  <c r="AO1876" i="1"/>
  <c r="E1876" i="1" s="1"/>
  <c r="AP1876" i="1"/>
  <c r="H1876" i="1" s="1"/>
  <c r="AQ1876" i="1"/>
  <c r="AR1876" i="1"/>
  <c r="AS1876" i="1"/>
  <c r="AX1876" i="1"/>
  <c r="AY1876" i="1" s="1"/>
  <c r="BA1876" i="1"/>
  <c r="E1877" i="1"/>
  <c r="L1877" i="1"/>
  <c r="N1877" i="1"/>
  <c r="AO1877" i="1"/>
  <c r="AP1877" i="1" s="1"/>
  <c r="AQ1877" i="1"/>
  <c r="AR1877" i="1"/>
  <c r="AS1877" i="1"/>
  <c r="AT1877" i="1"/>
  <c r="J1877" i="1" s="1"/>
  <c r="AU1877" i="1" s="1"/>
  <c r="AX1877" i="1"/>
  <c r="AY1877" i="1" s="1"/>
  <c r="BB1877" i="1" s="1"/>
  <c r="BA1877" i="1"/>
  <c r="L1878" i="1"/>
  <c r="N1878" i="1" s="1"/>
  <c r="AO1878" i="1"/>
  <c r="E1878" i="1" s="1"/>
  <c r="AQ1878" i="1"/>
  <c r="AR1878" i="1"/>
  <c r="AS1878" i="1"/>
  <c r="AX1878" i="1"/>
  <c r="AY1878" i="1" s="1"/>
  <c r="BB1878" i="1" s="1"/>
  <c r="BA1878" i="1"/>
  <c r="L1879" i="1"/>
  <c r="N1879" i="1" s="1"/>
  <c r="AO1879" i="1"/>
  <c r="AP1879" i="1" s="1"/>
  <c r="AQ1879" i="1"/>
  <c r="AR1879" i="1"/>
  <c r="AS1879" i="1"/>
  <c r="AX1879" i="1"/>
  <c r="AY1879" i="1" s="1"/>
  <c r="BB1879" i="1" s="1"/>
  <c r="BA1879" i="1"/>
  <c r="L1880" i="1"/>
  <c r="N1880" i="1" s="1"/>
  <c r="AO1880" i="1"/>
  <c r="E1880" i="1" s="1"/>
  <c r="AQ1880" i="1"/>
  <c r="AR1880" i="1"/>
  <c r="AS1880" i="1"/>
  <c r="AX1880" i="1"/>
  <c r="AY1880" i="1" s="1"/>
  <c r="BA1880" i="1"/>
  <c r="L1881" i="1"/>
  <c r="N1881" i="1" s="1"/>
  <c r="AO1881" i="1"/>
  <c r="AP1881" i="1" s="1"/>
  <c r="AQ1881" i="1"/>
  <c r="AR1881" i="1"/>
  <c r="AS1881" i="1"/>
  <c r="AX1881" i="1"/>
  <c r="AY1881" i="1" s="1"/>
  <c r="BB1881" i="1" s="1"/>
  <c r="BA1881" i="1"/>
  <c r="L1882" i="1"/>
  <c r="N1882" i="1" s="1"/>
  <c r="AO1882" i="1"/>
  <c r="E1882" i="1" s="1"/>
  <c r="AP1882" i="1"/>
  <c r="H1882" i="1" s="1"/>
  <c r="AQ1882" i="1"/>
  <c r="AR1882" i="1"/>
  <c r="AS1882" i="1"/>
  <c r="AX1882" i="1"/>
  <c r="AY1882" i="1" s="1"/>
  <c r="BA1882" i="1"/>
  <c r="L1883" i="1"/>
  <c r="N1883" i="1"/>
  <c r="AO1883" i="1"/>
  <c r="AP1883" i="1" s="1"/>
  <c r="AQ1883" i="1"/>
  <c r="AR1883" i="1"/>
  <c r="AS1883" i="1"/>
  <c r="AX1883" i="1"/>
  <c r="AY1883" i="1" s="1"/>
  <c r="BA1883" i="1"/>
  <c r="L1884" i="1"/>
  <c r="N1884" i="1" s="1"/>
  <c r="AO1884" i="1"/>
  <c r="E1884" i="1" s="1"/>
  <c r="AQ1884" i="1"/>
  <c r="AR1884" i="1"/>
  <c r="AS1884" i="1"/>
  <c r="AX1884" i="1"/>
  <c r="AY1884" i="1" s="1"/>
  <c r="BA1884" i="1"/>
  <c r="L1885" i="1"/>
  <c r="N1885" i="1" s="1"/>
  <c r="AO1885" i="1"/>
  <c r="AP1885" i="1" s="1"/>
  <c r="AQ1885" i="1"/>
  <c r="AR1885" i="1"/>
  <c r="AS1885" i="1"/>
  <c r="AX1885" i="1"/>
  <c r="AY1885" i="1" s="1"/>
  <c r="BA1885" i="1"/>
  <c r="L1887" i="1"/>
  <c r="N1887" i="1" s="1"/>
  <c r="AO1887" i="1"/>
  <c r="AQ1887" i="1"/>
  <c r="AR1887" i="1"/>
  <c r="AS1887" i="1"/>
  <c r="AX1887" i="1"/>
  <c r="AY1887" i="1" s="1"/>
  <c r="BA1887" i="1"/>
  <c r="L1888" i="1"/>
  <c r="N1888" i="1"/>
  <c r="AO1888" i="1"/>
  <c r="AP1888" i="1" s="1"/>
  <c r="H1888" i="1" s="1"/>
  <c r="AQ1888" i="1"/>
  <c r="AR1888" i="1"/>
  <c r="AS1888" i="1"/>
  <c r="AX1888" i="1"/>
  <c r="AY1888" i="1" s="1"/>
  <c r="BB1888" i="1" s="1"/>
  <c r="BA1888" i="1"/>
  <c r="L1889" i="1"/>
  <c r="N1889" i="1" s="1"/>
  <c r="AO1889" i="1"/>
  <c r="AP1889" i="1" s="1"/>
  <c r="AQ1889" i="1"/>
  <c r="AR1889" i="1"/>
  <c r="AS1889" i="1"/>
  <c r="AX1889" i="1"/>
  <c r="AY1889" i="1" s="1"/>
  <c r="BA1889" i="1"/>
  <c r="L1890" i="1"/>
  <c r="N1890" i="1"/>
  <c r="AO1890" i="1"/>
  <c r="AP1890" i="1" s="1"/>
  <c r="H1890" i="1" s="1"/>
  <c r="AQ1890" i="1"/>
  <c r="AR1890" i="1"/>
  <c r="AS1890" i="1"/>
  <c r="AX1890" i="1"/>
  <c r="AY1890" i="1" s="1"/>
  <c r="BA1890" i="1"/>
  <c r="L1891" i="1"/>
  <c r="N1891" i="1"/>
  <c r="AO1891" i="1"/>
  <c r="AP1891" i="1" s="1"/>
  <c r="AQ1891" i="1"/>
  <c r="AR1891" i="1"/>
  <c r="AS1891" i="1"/>
  <c r="AX1891" i="1"/>
  <c r="AY1891" i="1" s="1"/>
  <c r="BB1891" i="1" s="1"/>
  <c r="BA1891" i="1"/>
  <c r="H1892" i="1"/>
  <c r="L1892" i="1"/>
  <c r="N1892" i="1" s="1"/>
  <c r="AO1892" i="1"/>
  <c r="AP1892" i="1" s="1"/>
  <c r="AQ1892" i="1"/>
  <c r="AR1892" i="1"/>
  <c r="AS1892" i="1"/>
  <c r="AX1892" i="1"/>
  <c r="AY1892" i="1" s="1"/>
  <c r="BA1892" i="1"/>
  <c r="E1893" i="1"/>
  <c r="L1893" i="1"/>
  <c r="N1893" i="1" s="1"/>
  <c r="AO1893" i="1"/>
  <c r="AP1893" i="1" s="1"/>
  <c r="AQ1893" i="1"/>
  <c r="AR1893" i="1"/>
  <c r="AS1893" i="1"/>
  <c r="AX1893" i="1"/>
  <c r="AY1893" i="1" s="1"/>
  <c r="BA1893" i="1"/>
  <c r="L1894" i="1"/>
  <c r="N1894" i="1" s="1"/>
  <c r="AO1894" i="1"/>
  <c r="AP1894" i="1" s="1"/>
  <c r="H1894" i="1" s="1"/>
  <c r="AQ1894" i="1"/>
  <c r="AR1894" i="1"/>
  <c r="AS1894" i="1"/>
  <c r="AX1894" i="1"/>
  <c r="AY1894" i="1" s="1"/>
  <c r="BB1894" i="1" s="1"/>
  <c r="BA1894" i="1"/>
  <c r="L1895" i="1"/>
  <c r="N1895" i="1" s="1"/>
  <c r="AO1895" i="1"/>
  <c r="AQ1895" i="1"/>
  <c r="AR1895" i="1"/>
  <c r="AS1895" i="1"/>
  <c r="AX1895" i="1"/>
  <c r="AY1895" i="1" s="1"/>
  <c r="BA1895" i="1"/>
  <c r="L1896" i="1"/>
  <c r="N1896" i="1"/>
  <c r="AO1896" i="1"/>
  <c r="AP1896" i="1" s="1"/>
  <c r="H1896" i="1" s="1"/>
  <c r="AQ1896" i="1"/>
  <c r="AR1896" i="1"/>
  <c r="AS1896" i="1"/>
  <c r="AX1896" i="1"/>
  <c r="AY1896" i="1" s="1"/>
  <c r="BA1896" i="1"/>
  <c r="L1897" i="1"/>
  <c r="N1897" i="1" s="1"/>
  <c r="AO1897" i="1"/>
  <c r="AP1897" i="1" s="1"/>
  <c r="AQ1897" i="1"/>
  <c r="AR1897" i="1"/>
  <c r="AS1897" i="1"/>
  <c r="AX1897" i="1"/>
  <c r="AY1897" i="1" s="1"/>
  <c r="BA1897" i="1"/>
  <c r="L1899" i="1"/>
  <c r="N1899" i="1" s="1"/>
  <c r="AO1899" i="1"/>
  <c r="E1899" i="1" s="1"/>
  <c r="AQ1899" i="1"/>
  <c r="AR1899" i="1"/>
  <c r="AS1899" i="1"/>
  <c r="AX1899" i="1"/>
  <c r="AY1899" i="1" s="1"/>
  <c r="BA1899" i="1"/>
  <c r="BB1899" i="1"/>
  <c r="L1900" i="1"/>
  <c r="N1900" i="1" s="1"/>
  <c r="AO1900" i="1"/>
  <c r="E1900" i="1" s="1"/>
  <c r="AQ1900" i="1"/>
  <c r="AR1900" i="1"/>
  <c r="AS1900" i="1"/>
  <c r="AX1900" i="1"/>
  <c r="AY1900" i="1" s="1"/>
  <c r="BA1900" i="1"/>
  <c r="L1901" i="1"/>
  <c r="N1901" i="1" s="1"/>
  <c r="AO1901" i="1"/>
  <c r="E1901" i="1" s="1"/>
  <c r="AP1901" i="1"/>
  <c r="AQ1901" i="1"/>
  <c r="AR1901" i="1"/>
  <c r="AS1901" i="1"/>
  <c r="AX1901" i="1"/>
  <c r="AY1901" i="1" s="1"/>
  <c r="BA1901" i="1"/>
  <c r="L1902" i="1"/>
  <c r="N1902" i="1" s="1"/>
  <c r="AO1902" i="1"/>
  <c r="E1902" i="1" s="1"/>
  <c r="AQ1902" i="1"/>
  <c r="AR1902" i="1"/>
  <c r="AS1902" i="1"/>
  <c r="AX1902" i="1"/>
  <c r="AY1902" i="1" s="1"/>
  <c r="BA1902" i="1"/>
  <c r="L1903" i="1"/>
  <c r="N1903" i="1" s="1"/>
  <c r="AO1903" i="1"/>
  <c r="E1903" i="1" s="1"/>
  <c r="AQ1903" i="1"/>
  <c r="AR1903" i="1"/>
  <c r="AS1903" i="1"/>
  <c r="AX1903" i="1"/>
  <c r="AY1903" i="1" s="1"/>
  <c r="BA1903" i="1"/>
  <c r="L1904" i="1"/>
  <c r="N1904" i="1"/>
  <c r="AO1904" i="1"/>
  <c r="E1904" i="1" s="1"/>
  <c r="AQ1904" i="1"/>
  <c r="AR1904" i="1"/>
  <c r="AS1904" i="1"/>
  <c r="AX1904" i="1"/>
  <c r="AY1904" i="1" s="1"/>
  <c r="BA1904" i="1"/>
  <c r="L1905" i="1"/>
  <c r="N1905" i="1" s="1"/>
  <c r="AO1905" i="1"/>
  <c r="E1905" i="1" s="1"/>
  <c r="BG1905" i="1" s="1"/>
  <c r="AP1905" i="1"/>
  <c r="H1905" i="1" s="1"/>
  <c r="AQ1905" i="1"/>
  <c r="AR1905" i="1"/>
  <c r="AS1905" i="1"/>
  <c r="AX1905" i="1"/>
  <c r="AY1905" i="1" s="1"/>
  <c r="BA1905" i="1"/>
  <c r="L1906" i="1"/>
  <c r="N1906" i="1" s="1"/>
  <c r="AO1906" i="1"/>
  <c r="AP1906" i="1" s="1"/>
  <c r="H1906" i="1" s="1"/>
  <c r="AQ1906" i="1"/>
  <c r="AR1906" i="1"/>
  <c r="AS1906" i="1"/>
  <c r="AX1906" i="1"/>
  <c r="AY1906" i="1" s="1"/>
  <c r="BA1906" i="1"/>
  <c r="L1907" i="1"/>
  <c r="N1907" i="1" s="1"/>
  <c r="AO1907" i="1"/>
  <c r="E1907" i="1" s="1"/>
  <c r="AQ1907" i="1"/>
  <c r="AR1907" i="1"/>
  <c r="AS1907" i="1"/>
  <c r="AX1907" i="1"/>
  <c r="AY1907" i="1" s="1"/>
  <c r="BA1907" i="1"/>
  <c r="L1908" i="1"/>
  <c r="N1908" i="1" s="1"/>
  <c r="AO1908" i="1"/>
  <c r="E1908" i="1" s="1"/>
  <c r="AQ1908" i="1"/>
  <c r="AR1908" i="1"/>
  <c r="AS1908" i="1"/>
  <c r="AX1908" i="1"/>
  <c r="AY1908" i="1" s="1"/>
  <c r="BA1908" i="1"/>
  <c r="L1909" i="1"/>
  <c r="N1909" i="1" s="1"/>
  <c r="AO1909" i="1"/>
  <c r="E1909" i="1" s="1"/>
  <c r="AP1909" i="1"/>
  <c r="AQ1909" i="1"/>
  <c r="AR1909" i="1"/>
  <c r="AS1909" i="1"/>
  <c r="AX1909" i="1"/>
  <c r="AY1909" i="1" s="1"/>
  <c r="BA1909" i="1"/>
  <c r="L1910" i="1"/>
  <c r="N1910" i="1"/>
  <c r="AO1910" i="1"/>
  <c r="AP1910" i="1" s="1"/>
  <c r="H1910" i="1" s="1"/>
  <c r="AQ1910" i="1"/>
  <c r="AR1910" i="1"/>
  <c r="AS1910" i="1"/>
  <c r="AX1910" i="1"/>
  <c r="AY1910" i="1" s="1"/>
  <c r="BA1910" i="1"/>
  <c r="L1911" i="1"/>
  <c r="N1911" i="1" s="1"/>
  <c r="AO1911" i="1"/>
  <c r="E1911" i="1" s="1"/>
  <c r="AQ1911" i="1"/>
  <c r="AR1911" i="1"/>
  <c r="AS1911" i="1"/>
  <c r="AX1911" i="1"/>
  <c r="AY1911" i="1" s="1"/>
  <c r="BB1911" i="1" s="1"/>
  <c r="BA1911" i="1"/>
  <c r="L1912" i="1"/>
  <c r="N1912" i="1"/>
  <c r="AO1912" i="1"/>
  <c r="E1912" i="1" s="1"/>
  <c r="AQ1912" i="1"/>
  <c r="AR1912" i="1"/>
  <c r="AS1912" i="1"/>
  <c r="AX1912" i="1"/>
  <c r="AY1912" i="1" s="1"/>
  <c r="BA1912" i="1"/>
  <c r="L1913" i="1"/>
  <c r="N1913" i="1" s="1"/>
  <c r="AO1913" i="1"/>
  <c r="E1913" i="1" s="1"/>
  <c r="AQ1913" i="1"/>
  <c r="AR1913" i="1"/>
  <c r="AS1913" i="1"/>
  <c r="AX1913" i="1"/>
  <c r="AY1913" i="1" s="1"/>
  <c r="BB1913" i="1" s="1"/>
  <c r="BA1913" i="1"/>
  <c r="L1914" i="1"/>
  <c r="N1914" i="1" s="1"/>
  <c r="AO1914" i="1"/>
  <c r="E1914" i="1" s="1"/>
  <c r="AQ1914" i="1"/>
  <c r="AR1914" i="1"/>
  <c r="AS1914" i="1"/>
  <c r="AX1914" i="1"/>
  <c r="AY1914" i="1" s="1"/>
  <c r="BA1914" i="1"/>
  <c r="L1915" i="1"/>
  <c r="N1915" i="1"/>
  <c r="AO1915" i="1"/>
  <c r="E1915" i="1" s="1"/>
  <c r="AQ1915" i="1"/>
  <c r="AR1915" i="1"/>
  <c r="AS1915" i="1"/>
  <c r="AX1915" i="1"/>
  <c r="AY1915" i="1" s="1"/>
  <c r="BB1915" i="1" s="1"/>
  <c r="BA1915" i="1"/>
  <c r="L1916" i="1"/>
  <c r="N1916" i="1" s="1"/>
  <c r="AO1916" i="1"/>
  <c r="E1916" i="1" s="1"/>
  <c r="AQ1916" i="1"/>
  <c r="AR1916" i="1"/>
  <c r="AS1916" i="1"/>
  <c r="AX1916" i="1"/>
  <c r="AY1916" i="1" s="1"/>
  <c r="BA1916" i="1"/>
  <c r="L1917" i="1"/>
  <c r="N1917" i="1"/>
  <c r="AO1917" i="1"/>
  <c r="AP1917" i="1" s="1"/>
  <c r="AQ1917" i="1"/>
  <c r="AR1917" i="1"/>
  <c r="AS1917" i="1"/>
  <c r="AX1917" i="1"/>
  <c r="AY1917" i="1" s="1"/>
  <c r="BB1917" i="1" s="1"/>
  <c r="BA1917" i="1"/>
  <c r="E1918" i="1"/>
  <c r="L1918" i="1"/>
  <c r="N1918" i="1" s="1"/>
  <c r="AO1918" i="1"/>
  <c r="AP1918" i="1"/>
  <c r="H1918" i="1" s="1"/>
  <c r="AQ1918" i="1"/>
  <c r="AR1918" i="1"/>
  <c r="AS1918" i="1"/>
  <c r="AX1918" i="1"/>
  <c r="AY1918" i="1" s="1"/>
  <c r="BA1918" i="1"/>
  <c r="L1920" i="1"/>
  <c r="N1920" i="1" s="1"/>
  <c r="AO1920" i="1"/>
  <c r="E1920" i="1" s="1"/>
  <c r="AQ1920" i="1"/>
  <c r="AR1920" i="1"/>
  <c r="AS1920" i="1"/>
  <c r="AX1920" i="1"/>
  <c r="AY1920" i="1" s="1"/>
  <c r="BA1920" i="1"/>
  <c r="BB1920" i="1"/>
  <c r="L1921" i="1"/>
  <c r="N1921" i="1" s="1"/>
  <c r="AO1921" i="1"/>
  <c r="E1921" i="1" s="1"/>
  <c r="AQ1921" i="1"/>
  <c r="AR1921" i="1"/>
  <c r="AS1921" i="1"/>
  <c r="AX1921" i="1"/>
  <c r="AY1921" i="1" s="1"/>
  <c r="BA1921" i="1"/>
  <c r="L1922" i="1"/>
  <c r="N1922" i="1" s="1"/>
  <c r="AO1922" i="1"/>
  <c r="E1922" i="1" s="1"/>
  <c r="AP1922" i="1"/>
  <c r="H1922" i="1" s="1"/>
  <c r="AQ1922" i="1"/>
  <c r="AR1922" i="1"/>
  <c r="AS1922" i="1"/>
  <c r="AT1922" i="1" s="1"/>
  <c r="J1922" i="1" s="1"/>
  <c r="AU1922" i="1" s="1"/>
  <c r="AX1922" i="1"/>
  <c r="AY1922" i="1" s="1"/>
  <c r="BA1922" i="1"/>
  <c r="L1923" i="1"/>
  <c r="N1923" i="1" s="1"/>
  <c r="AO1923" i="1"/>
  <c r="E1923" i="1" s="1"/>
  <c r="AP1923" i="1"/>
  <c r="H1923" i="1" s="1"/>
  <c r="AQ1923" i="1"/>
  <c r="AR1923" i="1"/>
  <c r="AS1923" i="1"/>
  <c r="AT1923" i="1" s="1"/>
  <c r="J1923" i="1" s="1"/>
  <c r="AU1923" i="1" s="1"/>
  <c r="AX1923" i="1"/>
  <c r="AY1923" i="1" s="1"/>
  <c r="BA1923" i="1"/>
  <c r="L1924" i="1"/>
  <c r="N1924" i="1"/>
  <c r="AO1924" i="1"/>
  <c r="E1924" i="1" s="1"/>
  <c r="AQ1924" i="1"/>
  <c r="AR1924" i="1"/>
  <c r="AS1924" i="1"/>
  <c r="AX1924" i="1"/>
  <c r="AY1924" i="1" s="1"/>
  <c r="BB1924" i="1" s="1"/>
  <c r="BA1924" i="1"/>
  <c r="L1925" i="1"/>
  <c r="N1925" i="1" s="1"/>
  <c r="AO1925" i="1"/>
  <c r="E1925" i="1" s="1"/>
  <c r="AQ1925" i="1"/>
  <c r="AR1925" i="1"/>
  <c r="AS1925" i="1"/>
  <c r="AX1925" i="1"/>
  <c r="AY1925" i="1" s="1"/>
  <c r="BA1925" i="1"/>
  <c r="L1926" i="1"/>
  <c r="N1926" i="1"/>
  <c r="AO1926" i="1"/>
  <c r="AP1926" i="1" s="1"/>
  <c r="AQ1926" i="1"/>
  <c r="AR1926" i="1"/>
  <c r="AS1926" i="1"/>
  <c r="AX1926" i="1"/>
  <c r="AY1926" i="1" s="1"/>
  <c r="BB1926" i="1" s="1"/>
  <c r="BA1926" i="1"/>
  <c r="E1927" i="1"/>
  <c r="H1927" i="1"/>
  <c r="L1927" i="1"/>
  <c r="N1927" i="1" s="1"/>
  <c r="AO1927" i="1"/>
  <c r="AP1927" i="1" s="1"/>
  <c r="AQ1927" i="1"/>
  <c r="AR1927" i="1"/>
  <c r="AS1927" i="1"/>
  <c r="AX1927" i="1"/>
  <c r="AY1927" i="1" s="1"/>
  <c r="BA1927" i="1"/>
  <c r="L1928" i="1"/>
  <c r="N1928" i="1" s="1"/>
  <c r="AO1928" i="1"/>
  <c r="E1928" i="1" s="1"/>
  <c r="AQ1928" i="1"/>
  <c r="AR1928" i="1"/>
  <c r="AS1928" i="1"/>
  <c r="AX1928" i="1"/>
  <c r="AY1928" i="1" s="1"/>
  <c r="BA1928" i="1"/>
  <c r="L1929" i="1"/>
  <c r="N1929" i="1"/>
  <c r="AO1929" i="1"/>
  <c r="E1929" i="1" s="1"/>
  <c r="AQ1929" i="1"/>
  <c r="AR1929" i="1"/>
  <c r="AS1929" i="1"/>
  <c r="AX1929" i="1"/>
  <c r="AY1929" i="1" s="1"/>
  <c r="BA1929" i="1"/>
  <c r="L1931" i="1"/>
  <c r="N1931" i="1"/>
  <c r="AO1931" i="1"/>
  <c r="E1931" i="1" s="1"/>
  <c r="AQ1931" i="1"/>
  <c r="AR1931" i="1"/>
  <c r="AS1931" i="1"/>
  <c r="AX1931" i="1"/>
  <c r="AY1931" i="1" s="1"/>
  <c r="BA1931" i="1"/>
  <c r="L1932" i="1"/>
  <c r="N1932" i="1" s="1"/>
  <c r="AO1932" i="1"/>
  <c r="E1932" i="1" s="1"/>
  <c r="AP1932" i="1"/>
  <c r="H1932" i="1" s="1"/>
  <c r="AQ1932" i="1"/>
  <c r="AR1932" i="1"/>
  <c r="AS1932" i="1"/>
  <c r="AX1932" i="1"/>
  <c r="AY1932" i="1" s="1"/>
  <c r="BA1932" i="1"/>
  <c r="BB1932" i="1" s="1"/>
  <c r="L1933" i="1"/>
  <c r="N1933" i="1" s="1"/>
  <c r="AO1933" i="1"/>
  <c r="E1933" i="1" s="1"/>
  <c r="AQ1933" i="1"/>
  <c r="AR1933" i="1"/>
  <c r="AS1933" i="1"/>
  <c r="AX1933" i="1"/>
  <c r="AY1933" i="1" s="1"/>
  <c r="BA1933" i="1"/>
  <c r="L1934" i="1"/>
  <c r="N1934" i="1" s="1"/>
  <c r="AO1934" i="1"/>
  <c r="E1934" i="1" s="1"/>
  <c r="AQ1934" i="1"/>
  <c r="AR1934" i="1"/>
  <c r="AS1934" i="1"/>
  <c r="AX1934" i="1"/>
  <c r="AY1934" i="1" s="1"/>
  <c r="BB1934" i="1" s="1"/>
  <c r="BA1934" i="1"/>
  <c r="L1935" i="1"/>
  <c r="N1935" i="1" s="1"/>
  <c r="AO1935" i="1"/>
  <c r="AQ1935" i="1"/>
  <c r="AR1935" i="1"/>
  <c r="AS1935" i="1"/>
  <c r="AX1935" i="1"/>
  <c r="AY1935" i="1" s="1"/>
  <c r="BB1935" i="1" s="1"/>
  <c r="BA1935" i="1"/>
  <c r="L1936" i="1"/>
  <c r="N1936" i="1" s="1"/>
  <c r="AO1936" i="1"/>
  <c r="E1936" i="1" s="1"/>
  <c r="AQ1936" i="1"/>
  <c r="AR1936" i="1"/>
  <c r="AS1936" i="1"/>
  <c r="AX1936" i="1"/>
  <c r="AY1936" i="1" s="1"/>
  <c r="BA1936" i="1"/>
  <c r="L1937" i="1"/>
  <c r="N1937" i="1" s="1"/>
  <c r="AO1937" i="1"/>
  <c r="E1937" i="1" s="1"/>
  <c r="AQ1937" i="1"/>
  <c r="AR1937" i="1"/>
  <c r="AS1937" i="1"/>
  <c r="AX1937" i="1"/>
  <c r="AY1937" i="1" s="1"/>
  <c r="BB1937" i="1" s="1"/>
  <c r="BA1937" i="1"/>
  <c r="L1938" i="1"/>
  <c r="N1938" i="1" s="1"/>
  <c r="AO1938" i="1"/>
  <c r="AQ1938" i="1"/>
  <c r="AR1938" i="1"/>
  <c r="AS1938" i="1"/>
  <c r="AX1938" i="1"/>
  <c r="AY1938" i="1" s="1"/>
  <c r="BB1938" i="1" s="1"/>
  <c r="BA1938" i="1"/>
  <c r="L1939" i="1"/>
  <c r="N1939" i="1" s="1"/>
  <c r="AO1939" i="1"/>
  <c r="E1939" i="1" s="1"/>
  <c r="AQ1939" i="1"/>
  <c r="AR1939" i="1"/>
  <c r="AS1939" i="1"/>
  <c r="AX1939" i="1"/>
  <c r="AY1939" i="1" s="1"/>
  <c r="BA1939" i="1"/>
  <c r="L1940" i="1"/>
  <c r="N1940" i="1" s="1"/>
  <c r="AO1940" i="1"/>
  <c r="E1940" i="1" s="1"/>
  <c r="AQ1940" i="1"/>
  <c r="AR1940" i="1"/>
  <c r="AS1940" i="1"/>
  <c r="AX1940" i="1"/>
  <c r="AY1940" i="1" s="1"/>
  <c r="BB1940" i="1" s="1"/>
  <c r="BA1940" i="1"/>
  <c r="L1941" i="1"/>
  <c r="N1941" i="1" s="1"/>
  <c r="AO1941" i="1"/>
  <c r="E1941" i="1" s="1"/>
  <c r="AP1941" i="1"/>
  <c r="H1941" i="1" s="1"/>
  <c r="AQ1941" i="1"/>
  <c r="AR1941" i="1"/>
  <c r="AS1941" i="1"/>
  <c r="AX1941" i="1"/>
  <c r="AY1941" i="1" s="1"/>
  <c r="BA1941" i="1"/>
  <c r="L1943" i="1"/>
  <c r="N1943" i="1" s="1"/>
  <c r="AO1943" i="1"/>
  <c r="E1943" i="1" s="1"/>
  <c r="AP1943" i="1"/>
  <c r="H1943" i="1" s="1"/>
  <c r="AQ1943" i="1"/>
  <c r="AR1943" i="1"/>
  <c r="AS1943" i="1"/>
  <c r="AX1943" i="1"/>
  <c r="AY1943" i="1"/>
  <c r="BA1943" i="1"/>
  <c r="L1944" i="1"/>
  <c r="N1944" i="1" s="1"/>
  <c r="AO1944" i="1"/>
  <c r="AQ1944" i="1"/>
  <c r="AR1944" i="1"/>
  <c r="AS1944" i="1"/>
  <c r="AX1944" i="1"/>
  <c r="AY1944" i="1" s="1"/>
  <c r="BA1944" i="1"/>
  <c r="L1945" i="1"/>
  <c r="N1945" i="1" s="1"/>
  <c r="AO1945" i="1"/>
  <c r="E1945" i="1" s="1"/>
  <c r="AP1945" i="1"/>
  <c r="H1945" i="1" s="1"/>
  <c r="AQ1945" i="1"/>
  <c r="AT1945" i="1" s="1"/>
  <c r="J1945" i="1" s="1"/>
  <c r="AU1945" i="1" s="1"/>
  <c r="AR1945" i="1"/>
  <c r="AS1945" i="1"/>
  <c r="AX1945" i="1"/>
  <c r="AY1945" i="1"/>
  <c r="BA1945" i="1"/>
  <c r="L1946" i="1"/>
  <c r="N1946" i="1" s="1"/>
  <c r="AO1946" i="1"/>
  <c r="E1946" i="1" s="1"/>
  <c r="AP1946" i="1"/>
  <c r="H1946" i="1" s="1"/>
  <c r="AQ1946" i="1"/>
  <c r="AR1946" i="1"/>
  <c r="AS1946" i="1"/>
  <c r="AX1946" i="1"/>
  <c r="AY1946" i="1"/>
  <c r="BB1946" i="1" s="1"/>
  <c r="BA1946" i="1"/>
  <c r="L1947" i="1"/>
  <c r="N1947" i="1" s="1"/>
  <c r="AO1947" i="1"/>
  <c r="AQ1947" i="1"/>
  <c r="AR1947" i="1"/>
  <c r="AS1947" i="1"/>
  <c r="AX1947" i="1"/>
  <c r="AY1947" i="1" s="1"/>
  <c r="BA1947" i="1"/>
  <c r="L1948" i="1"/>
  <c r="N1948" i="1" s="1"/>
  <c r="AO1948" i="1"/>
  <c r="E1948" i="1" s="1"/>
  <c r="AP1948" i="1"/>
  <c r="H1948" i="1" s="1"/>
  <c r="AQ1948" i="1"/>
  <c r="AR1948" i="1"/>
  <c r="AS1948" i="1"/>
  <c r="AX1948" i="1"/>
  <c r="AY1948" i="1"/>
  <c r="BA1948" i="1"/>
  <c r="L1949" i="1"/>
  <c r="N1949" i="1" s="1"/>
  <c r="AO1949" i="1"/>
  <c r="E1949" i="1" s="1"/>
  <c r="AQ1949" i="1"/>
  <c r="AR1949" i="1"/>
  <c r="AS1949" i="1"/>
  <c r="AX1949" i="1"/>
  <c r="AY1949" i="1" s="1"/>
  <c r="BA1949" i="1"/>
  <c r="L1950" i="1"/>
  <c r="N1950" i="1" s="1"/>
  <c r="AO1950" i="1"/>
  <c r="E1950" i="1" s="1"/>
  <c r="AP1950" i="1"/>
  <c r="H1950" i="1" s="1"/>
  <c r="AQ1950" i="1"/>
  <c r="AR1950" i="1"/>
  <c r="AS1950" i="1"/>
  <c r="AX1950" i="1"/>
  <c r="AY1950" i="1" s="1"/>
  <c r="BA1950" i="1"/>
  <c r="L1951" i="1"/>
  <c r="N1951" i="1" s="1"/>
  <c r="AO1951" i="1"/>
  <c r="E1951" i="1" s="1"/>
  <c r="AP1951" i="1"/>
  <c r="H1951" i="1" s="1"/>
  <c r="AQ1951" i="1"/>
  <c r="AR1951" i="1"/>
  <c r="AS1951" i="1"/>
  <c r="AX1951" i="1"/>
  <c r="AY1951" i="1" s="1"/>
  <c r="BB1951" i="1" s="1"/>
  <c r="BA1951" i="1"/>
  <c r="L1952" i="1"/>
  <c r="N1952" i="1" s="1"/>
  <c r="AO1952" i="1"/>
  <c r="AQ1952" i="1"/>
  <c r="AR1952" i="1"/>
  <c r="AS1952" i="1"/>
  <c r="AX1952" i="1"/>
  <c r="AY1952" i="1" s="1"/>
  <c r="BB1952" i="1" s="1"/>
  <c r="BA1952" i="1"/>
  <c r="L1954" i="1"/>
  <c r="N1954" i="1" s="1"/>
  <c r="AO1954" i="1"/>
  <c r="E1954" i="1" s="1"/>
  <c r="AP1954" i="1"/>
  <c r="H1954" i="1" s="1"/>
  <c r="AQ1954" i="1"/>
  <c r="AR1954" i="1"/>
  <c r="AS1954" i="1"/>
  <c r="AX1954" i="1"/>
  <c r="AY1954" i="1" s="1"/>
  <c r="BA1954" i="1"/>
  <c r="L1955" i="1"/>
  <c r="N1955" i="1" s="1"/>
  <c r="AO1955" i="1"/>
  <c r="E1955" i="1" s="1"/>
  <c r="AQ1955" i="1"/>
  <c r="AR1955" i="1"/>
  <c r="AS1955" i="1"/>
  <c r="AX1955" i="1"/>
  <c r="AY1955" i="1" s="1"/>
  <c r="BB1955" i="1" s="1"/>
  <c r="BA1955" i="1"/>
  <c r="L1956" i="1"/>
  <c r="N1956" i="1" s="1"/>
  <c r="AO1956" i="1"/>
  <c r="AQ1956" i="1"/>
  <c r="AR1956" i="1"/>
  <c r="AS1956" i="1"/>
  <c r="AX1956" i="1"/>
  <c r="AY1956" i="1" s="1"/>
  <c r="BA1956" i="1"/>
  <c r="L1957" i="1"/>
  <c r="N1957" i="1" s="1"/>
  <c r="AO1957" i="1"/>
  <c r="E1957" i="1" s="1"/>
  <c r="AP1957" i="1"/>
  <c r="H1957" i="1" s="1"/>
  <c r="AQ1957" i="1"/>
  <c r="AR1957" i="1"/>
  <c r="AS1957" i="1"/>
  <c r="AX1957" i="1"/>
  <c r="AY1957" i="1" s="1"/>
  <c r="BB1957" i="1" s="1"/>
  <c r="BA1957" i="1"/>
  <c r="L1958" i="1"/>
  <c r="N1958" i="1" s="1"/>
  <c r="AO1958" i="1"/>
  <c r="E1958" i="1" s="1"/>
  <c r="AQ1958" i="1"/>
  <c r="AR1958" i="1"/>
  <c r="AS1958" i="1"/>
  <c r="AX1958" i="1"/>
  <c r="AY1958" i="1" s="1"/>
  <c r="BB1958" i="1" s="1"/>
  <c r="BA1958" i="1"/>
  <c r="L1959" i="1"/>
  <c r="N1959" i="1" s="1"/>
  <c r="AO1959" i="1"/>
  <c r="E1959" i="1" s="1"/>
  <c r="AQ1959" i="1"/>
  <c r="AR1959" i="1"/>
  <c r="AS1959" i="1"/>
  <c r="AX1959" i="1"/>
  <c r="AY1959" i="1" s="1"/>
  <c r="BB1959" i="1" s="1"/>
  <c r="BA1959" i="1"/>
  <c r="L1960" i="1"/>
  <c r="N1960" i="1" s="1"/>
  <c r="AO1960" i="1"/>
  <c r="E1960" i="1" s="1"/>
  <c r="AP1960" i="1"/>
  <c r="H1960" i="1" s="1"/>
  <c r="AQ1960" i="1"/>
  <c r="AR1960" i="1"/>
  <c r="AS1960" i="1"/>
  <c r="AX1960" i="1"/>
  <c r="AY1960" i="1" s="1"/>
  <c r="BB1960" i="1" s="1"/>
  <c r="BA1960" i="1"/>
  <c r="L1961" i="1"/>
  <c r="N1961" i="1" s="1"/>
  <c r="AO1961" i="1"/>
  <c r="AQ1961" i="1"/>
  <c r="AR1961" i="1"/>
  <c r="AS1961" i="1"/>
  <c r="AX1961" i="1"/>
  <c r="AY1961" i="1" s="1"/>
  <c r="BB1961" i="1" s="1"/>
  <c r="BA1961" i="1"/>
  <c r="L1962" i="1"/>
  <c r="N1962" i="1" s="1"/>
  <c r="AO1962" i="1"/>
  <c r="E1962" i="1" s="1"/>
  <c r="AP1962" i="1"/>
  <c r="H1962" i="1" s="1"/>
  <c r="AQ1962" i="1"/>
  <c r="AR1962" i="1"/>
  <c r="AS1962" i="1"/>
  <c r="AX1962" i="1"/>
  <c r="AY1962" i="1" s="1"/>
  <c r="BA1962" i="1"/>
  <c r="L1963" i="1"/>
  <c r="N1963" i="1" s="1"/>
  <c r="AO1963" i="1"/>
  <c r="E1963" i="1" s="1"/>
  <c r="AQ1963" i="1"/>
  <c r="AR1963" i="1"/>
  <c r="AS1963" i="1"/>
  <c r="AX1963" i="1"/>
  <c r="AY1963" i="1"/>
  <c r="BB1963" i="1" s="1"/>
  <c r="BA1963" i="1"/>
  <c r="L1964" i="1"/>
  <c r="N1964" i="1" s="1"/>
  <c r="AO1964" i="1"/>
  <c r="AQ1964" i="1"/>
  <c r="AR1964" i="1"/>
  <c r="AS1964" i="1"/>
  <c r="AX1964" i="1"/>
  <c r="AY1964" i="1" s="1"/>
  <c r="BA1964" i="1"/>
  <c r="L1965" i="1"/>
  <c r="N1965" i="1" s="1"/>
  <c r="AO1965" i="1"/>
  <c r="E1965" i="1" s="1"/>
  <c r="AP1965" i="1"/>
  <c r="H1965" i="1" s="1"/>
  <c r="AQ1965" i="1"/>
  <c r="AR1965" i="1"/>
  <c r="AS1965" i="1"/>
  <c r="AX1965" i="1"/>
  <c r="AY1965" i="1"/>
  <c r="BB1965" i="1" s="1"/>
  <c r="BA1965" i="1"/>
  <c r="L1966" i="1"/>
  <c r="N1966" i="1" s="1"/>
  <c r="AO1966" i="1"/>
  <c r="E1966" i="1" s="1"/>
  <c r="AQ1966" i="1"/>
  <c r="AR1966" i="1"/>
  <c r="AS1966" i="1"/>
  <c r="AX1966" i="1"/>
  <c r="AY1966" i="1"/>
  <c r="BB1966" i="1" s="1"/>
  <c r="BA1966" i="1"/>
  <c r="L1967" i="1"/>
  <c r="N1967" i="1" s="1"/>
  <c r="AO1967" i="1"/>
  <c r="E1967" i="1" s="1"/>
  <c r="AQ1967" i="1"/>
  <c r="AR1967" i="1"/>
  <c r="AS1967" i="1"/>
  <c r="AX1967" i="1"/>
  <c r="AY1967" i="1" s="1"/>
  <c r="BA1967" i="1"/>
  <c r="L1968" i="1"/>
  <c r="N1968" i="1" s="1"/>
  <c r="AO1968" i="1"/>
  <c r="E1968" i="1" s="1"/>
  <c r="AP1968" i="1"/>
  <c r="H1968" i="1" s="1"/>
  <c r="AQ1968" i="1"/>
  <c r="AR1968" i="1"/>
  <c r="AS1968" i="1"/>
  <c r="AX1968" i="1"/>
  <c r="AY1968" i="1"/>
  <c r="BB1968" i="1" s="1"/>
  <c r="BA1968" i="1"/>
  <c r="L1969" i="1"/>
  <c r="N1969" i="1" s="1"/>
  <c r="AO1969" i="1"/>
  <c r="AQ1969" i="1"/>
  <c r="AR1969" i="1"/>
  <c r="AS1969" i="1"/>
  <c r="AX1969" i="1"/>
  <c r="AY1969" i="1"/>
  <c r="BB1969" i="1" s="1"/>
  <c r="BA1969" i="1"/>
  <c r="L1971" i="1"/>
  <c r="N1971" i="1" s="1"/>
  <c r="AO1971" i="1"/>
  <c r="E1971" i="1" s="1"/>
  <c r="AP1971" i="1"/>
  <c r="H1971" i="1" s="1"/>
  <c r="AQ1971" i="1"/>
  <c r="AR1971" i="1"/>
  <c r="AS1971" i="1"/>
  <c r="AX1971" i="1"/>
  <c r="AY1971" i="1" s="1"/>
  <c r="BB1971" i="1" s="1"/>
  <c r="BA1971" i="1"/>
  <c r="L1972" i="1"/>
  <c r="N1972" i="1" s="1"/>
  <c r="AO1972" i="1"/>
  <c r="E1972" i="1" s="1"/>
  <c r="AQ1972" i="1"/>
  <c r="AR1972" i="1"/>
  <c r="AS1972" i="1"/>
  <c r="AX1972" i="1"/>
  <c r="AY1972" i="1"/>
  <c r="BB1972" i="1" s="1"/>
  <c r="BA1972" i="1"/>
  <c r="L1973" i="1"/>
  <c r="N1973" i="1" s="1"/>
  <c r="AO1973" i="1"/>
  <c r="E1973" i="1" s="1"/>
  <c r="AQ1973" i="1"/>
  <c r="AR1973" i="1"/>
  <c r="AS1973" i="1"/>
  <c r="AX1973" i="1"/>
  <c r="AY1973" i="1" s="1"/>
  <c r="BA1973" i="1"/>
  <c r="L1974" i="1"/>
  <c r="N1974" i="1" s="1"/>
  <c r="AO1974" i="1"/>
  <c r="E1974" i="1" s="1"/>
  <c r="AP1974" i="1"/>
  <c r="H1974" i="1" s="1"/>
  <c r="AQ1974" i="1"/>
  <c r="AT1974" i="1" s="1"/>
  <c r="J1974" i="1" s="1"/>
  <c r="AU1974" i="1" s="1"/>
  <c r="AR1974" i="1"/>
  <c r="AS1974" i="1"/>
  <c r="AX1974" i="1"/>
  <c r="AY1974" i="1"/>
  <c r="BB1974" i="1" s="1"/>
  <c r="BA1974" i="1"/>
  <c r="L1975" i="1"/>
  <c r="N1975" i="1" s="1"/>
  <c r="AO1975" i="1"/>
  <c r="E1975" i="1" s="1"/>
  <c r="AP1975" i="1"/>
  <c r="H1975" i="1" s="1"/>
  <c r="AQ1975" i="1"/>
  <c r="AR1975" i="1"/>
  <c r="AS1975" i="1"/>
  <c r="AX1975" i="1"/>
  <c r="AY1975" i="1" s="1"/>
  <c r="BB1975" i="1" s="1"/>
  <c r="BA1975" i="1"/>
  <c r="L1976" i="1"/>
  <c r="N1976" i="1" s="1"/>
  <c r="AO1976" i="1"/>
  <c r="AQ1976" i="1"/>
  <c r="AR1976" i="1"/>
  <c r="AS1976" i="1"/>
  <c r="AX1976" i="1"/>
  <c r="AY1976" i="1" s="1"/>
  <c r="BA1976" i="1"/>
  <c r="L1977" i="1"/>
  <c r="N1977" i="1" s="1"/>
  <c r="AO1977" i="1"/>
  <c r="E1977" i="1" s="1"/>
  <c r="AP1977" i="1"/>
  <c r="H1977" i="1" s="1"/>
  <c r="AQ1977" i="1"/>
  <c r="AR1977" i="1"/>
  <c r="AS1977" i="1"/>
  <c r="AX1977" i="1"/>
  <c r="AY1977" i="1"/>
  <c r="BA1977" i="1"/>
  <c r="L1978" i="1"/>
  <c r="N1978" i="1" s="1"/>
  <c r="AO1978" i="1"/>
  <c r="E1978" i="1" s="1"/>
  <c r="AQ1978" i="1"/>
  <c r="AR1978" i="1"/>
  <c r="AS1978" i="1"/>
  <c r="AX1978" i="1"/>
  <c r="AY1978" i="1"/>
  <c r="BB1978" i="1" s="1"/>
  <c r="BA1978" i="1"/>
  <c r="L1979" i="1"/>
  <c r="N1979" i="1" s="1"/>
  <c r="AO1979" i="1"/>
  <c r="E1979" i="1" s="1"/>
  <c r="AP1979" i="1"/>
  <c r="H1979" i="1" s="1"/>
  <c r="AQ1979" i="1"/>
  <c r="AR1979" i="1"/>
  <c r="AS1979" i="1"/>
  <c r="AX1979" i="1"/>
  <c r="AY1979" i="1" s="1"/>
  <c r="BB1979" i="1" s="1"/>
  <c r="BA1979" i="1"/>
  <c r="L1980" i="1"/>
  <c r="N1980" i="1" s="1"/>
  <c r="AO1980" i="1"/>
  <c r="E1980" i="1" s="1"/>
  <c r="AQ1980" i="1"/>
  <c r="AR1980" i="1"/>
  <c r="AS1980" i="1"/>
  <c r="AX1980" i="1"/>
  <c r="AY1980" i="1"/>
  <c r="BB1980" i="1" s="1"/>
  <c r="BA1980" i="1"/>
  <c r="L1981" i="1"/>
  <c r="N1981" i="1" s="1"/>
  <c r="AO1981" i="1"/>
  <c r="E1981" i="1" s="1"/>
  <c r="AQ1981" i="1"/>
  <c r="AR1981" i="1"/>
  <c r="AS1981" i="1"/>
  <c r="AX1981" i="1"/>
  <c r="AY1981" i="1" s="1"/>
  <c r="BA1981" i="1"/>
  <c r="L1983" i="1"/>
  <c r="N1983" i="1" s="1"/>
  <c r="AO1983" i="1"/>
  <c r="E1983" i="1" s="1"/>
  <c r="AP1983" i="1"/>
  <c r="H1983" i="1" s="1"/>
  <c r="AQ1983" i="1"/>
  <c r="AT1983" i="1" s="1"/>
  <c r="J1983" i="1" s="1"/>
  <c r="AU1983" i="1" s="1"/>
  <c r="AR1983" i="1"/>
  <c r="AS1983" i="1"/>
  <c r="AX1983" i="1"/>
  <c r="AY1983" i="1"/>
  <c r="BB1983" i="1" s="1"/>
  <c r="BA1983" i="1"/>
  <c r="L1984" i="1"/>
  <c r="N1984" i="1" s="1"/>
  <c r="AO1984" i="1"/>
  <c r="E1984" i="1" s="1"/>
  <c r="AP1984" i="1"/>
  <c r="H1984" i="1" s="1"/>
  <c r="AQ1984" i="1"/>
  <c r="AR1984" i="1"/>
  <c r="AS1984" i="1"/>
  <c r="AX1984" i="1"/>
  <c r="AY1984" i="1" s="1"/>
  <c r="BB1984" i="1" s="1"/>
  <c r="BA1984" i="1"/>
  <c r="L1985" i="1"/>
  <c r="N1985" i="1" s="1"/>
  <c r="AO1985" i="1"/>
  <c r="AQ1985" i="1"/>
  <c r="AR1985" i="1"/>
  <c r="AS1985" i="1"/>
  <c r="AX1985" i="1"/>
  <c r="AY1985" i="1" s="1"/>
  <c r="BA1985" i="1"/>
  <c r="L1986" i="1"/>
  <c r="N1986" i="1" s="1"/>
  <c r="AO1986" i="1"/>
  <c r="E1986" i="1" s="1"/>
  <c r="AP1986" i="1"/>
  <c r="H1986" i="1" s="1"/>
  <c r="AQ1986" i="1"/>
  <c r="AR1986" i="1"/>
  <c r="AS1986" i="1"/>
  <c r="AX1986" i="1"/>
  <c r="AY1986" i="1"/>
  <c r="BA1986" i="1"/>
  <c r="L1987" i="1"/>
  <c r="N1987" i="1" s="1"/>
  <c r="AO1987" i="1"/>
  <c r="E1987" i="1" s="1"/>
  <c r="AQ1987" i="1"/>
  <c r="AR1987" i="1"/>
  <c r="AS1987" i="1"/>
  <c r="AX1987" i="1"/>
  <c r="AY1987" i="1"/>
  <c r="BB1987" i="1" s="1"/>
  <c r="BA1987" i="1"/>
  <c r="L1988" i="1"/>
  <c r="N1988" i="1" s="1"/>
  <c r="AO1988" i="1"/>
  <c r="E1988" i="1" s="1"/>
  <c r="AP1988" i="1"/>
  <c r="H1988" i="1" s="1"/>
  <c r="AQ1988" i="1"/>
  <c r="AR1988" i="1"/>
  <c r="AS1988" i="1"/>
  <c r="AX1988" i="1"/>
  <c r="AY1988" i="1" s="1"/>
  <c r="BB1988" i="1" s="1"/>
  <c r="BA1988" i="1"/>
  <c r="L1989" i="1"/>
  <c r="N1989" i="1" s="1"/>
  <c r="AO1989" i="1"/>
  <c r="E1989" i="1" s="1"/>
  <c r="AQ1989" i="1"/>
  <c r="AR1989" i="1"/>
  <c r="AS1989" i="1"/>
  <c r="AX1989" i="1"/>
  <c r="AY1989" i="1"/>
  <c r="BB1989" i="1" s="1"/>
  <c r="BA1989" i="1"/>
  <c r="L1990" i="1"/>
  <c r="N1990" i="1" s="1"/>
  <c r="AO1990" i="1"/>
  <c r="E1990" i="1" s="1"/>
  <c r="AQ1990" i="1"/>
  <c r="AR1990" i="1"/>
  <c r="AS1990" i="1"/>
  <c r="AX1990" i="1"/>
  <c r="AY1990" i="1" s="1"/>
  <c r="BA1990" i="1"/>
  <c r="L1991" i="1"/>
  <c r="N1991" i="1" s="1"/>
  <c r="AO1991" i="1"/>
  <c r="E1991" i="1" s="1"/>
  <c r="AP1991" i="1"/>
  <c r="H1991" i="1" s="1"/>
  <c r="AQ1991" i="1"/>
  <c r="AT1991" i="1" s="1"/>
  <c r="J1991" i="1" s="1"/>
  <c r="AU1991" i="1" s="1"/>
  <c r="AR1991" i="1"/>
  <c r="AS1991" i="1"/>
  <c r="AX1991" i="1"/>
  <c r="AY1991" i="1"/>
  <c r="BB1991" i="1" s="1"/>
  <c r="BA1991" i="1"/>
  <c r="L1992" i="1"/>
  <c r="N1992" i="1" s="1"/>
  <c r="AO1992" i="1"/>
  <c r="E1992" i="1" s="1"/>
  <c r="AP1992" i="1"/>
  <c r="H1992" i="1" s="1"/>
  <c r="AQ1992" i="1"/>
  <c r="AR1992" i="1"/>
  <c r="AS1992" i="1"/>
  <c r="AX1992" i="1"/>
  <c r="AY1992" i="1" s="1"/>
  <c r="BB1992" i="1" s="1"/>
  <c r="BA1992" i="1"/>
  <c r="L1993" i="1"/>
  <c r="N1993" i="1" s="1"/>
  <c r="AO1993" i="1"/>
  <c r="AQ1993" i="1"/>
  <c r="AR1993" i="1"/>
  <c r="AS1993" i="1"/>
  <c r="AX1993" i="1"/>
  <c r="AY1993" i="1" s="1"/>
  <c r="BA1993" i="1"/>
  <c r="L1994" i="1"/>
  <c r="N1994" i="1" s="1"/>
  <c r="AO1994" i="1"/>
  <c r="E1994" i="1" s="1"/>
  <c r="AP1994" i="1"/>
  <c r="H1994" i="1" s="1"/>
  <c r="AQ1994" i="1"/>
  <c r="AR1994" i="1"/>
  <c r="AS1994" i="1"/>
  <c r="AX1994" i="1"/>
  <c r="AY1994" i="1"/>
  <c r="BA1994" i="1"/>
  <c r="L1995" i="1"/>
  <c r="N1995" i="1" s="1"/>
  <c r="AO1995" i="1"/>
  <c r="E1995" i="1" s="1"/>
  <c r="AQ1995" i="1"/>
  <c r="AR1995" i="1"/>
  <c r="AS1995" i="1"/>
  <c r="AX1995" i="1"/>
  <c r="AY1995" i="1"/>
  <c r="BB1995" i="1" s="1"/>
  <c r="BA1995" i="1"/>
  <c r="L1996" i="1"/>
  <c r="N1996" i="1" s="1"/>
  <c r="AO1996" i="1"/>
  <c r="E1996" i="1" s="1"/>
  <c r="AP1996" i="1"/>
  <c r="H1996" i="1" s="1"/>
  <c r="AQ1996" i="1"/>
  <c r="AR1996" i="1"/>
  <c r="AS1996" i="1"/>
  <c r="AX1996" i="1"/>
  <c r="AY1996" i="1" s="1"/>
  <c r="BB1996" i="1" s="1"/>
  <c r="BA1996" i="1"/>
  <c r="L1997" i="1"/>
  <c r="N1997" i="1" s="1"/>
  <c r="AO1997" i="1"/>
  <c r="E1997" i="1" s="1"/>
  <c r="AQ1997" i="1"/>
  <c r="AR1997" i="1"/>
  <c r="AS1997" i="1"/>
  <c r="AX1997" i="1"/>
  <c r="AY1997" i="1"/>
  <c r="BB1997" i="1" s="1"/>
  <c r="BA1997" i="1"/>
  <c r="L1998" i="1"/>
  <c r="N1998" i="1" s="1"/>
  <c r="AO1998" i="1"/>
  <c r="E1998" i="1" s="1"/>
  <c r="AQ1998" i="1"/>
  <c r="AR1998" i="1"/>
  <c r="AS1998" i="1"/>
  <c r="AX1998" i="1"/>
  <c r="AY1998" i="1" s="1"/>
  <c r="BA1998" i="1"/>
  <c r="L1999" i="1"/>
  <c r="N1999" i="1" s="1"/>
  <c r="AO1999" i="1"/>
  <c r="E1999" i="1" s="1"/>
  <c r="AP1999" i="1"/>
  <c r="H1999" i="1" s="1"/>
  <c r="AQ1999" i="1"/>
  <c r="AT1999" i="1" s="1"/>
  <c r="J1999" i="1" s="1"/>
  <c r="AU1999" i="1" s="1"/>
  <c r="AR1999" i="1"/>
  <c r="AS1999" i="1"/>
  <c r="AX1999" i="1"/>
  <c r="AY1999" i="1"/>
  <c r="BB1999" i="1" s="1"/>
  <c r="BA1999" i="1"/>
  <c r="L2000" i="1"/>
  <c r="N2000" i="1" s="1"/>
  <c r="AO2000" i="1"/>
  <c r="E2000" i="1" s="1"/>
  <c r="AP2000" i="1"/>
  <c r="H2000" i="1" s="1"/>
  <c r="AQ2000" i="1"/>
  <c r="AR2000" i="1"/>
  <c r="AS2000" i="1"/>
  <c r="AX2000" i="1"/>
  <c r="AY2000" i="1" s="1"/>
  <c r="BB2000" i="1" s="1"/>
  <c r="BA2000" i="1"/>
  <c r="L2001" i="1"/>
  <c r="N2001" i="1" s="1"/>
  <c r="AO2001" i="1"/>
  <c r="AQ2001" i="1"/>
  <c r="AR2001" i="1"/>
  <c r="AS2001" i="1"/>
  <c r="AX2001" i="1"/>
  <c r="AY2001" i="1" s="1"/>
  <c r="BA2001" i="1"/>
  <c r="L2002" i="1"/>
  <c r="N2002" i="1" s="1"/>
  <c r="AO2002" i="1"/>
  <c r="E2002" i="1" s="1"/>
  <c r="AP2002" i="1"/>
  <c r="H2002" i="1" s="1"/>
  <c r="AQ2002" i="1"/>
  <c r="AR2002" i="1"/>
  <c r="AS2002" i="1"/>
  <c r="AX2002" i="1"/>
  <c r="AY2002" i="1"/>
  <c r="BA2002" i="1"/>
  <c r="L2003" i="1"/>
  <c r="N2003" i="1" s="1"/>
  <c r="AO2003" i="1"/>
  <c r="E2003" i="1" s="1"/>
  <c r="AQ2003" i="1"/>
  <c r="AR2003" i="1"/>
  <c r="AS2003" i="1"/>
  <c r="AX2003" i="1"/>
  <c r="AY2003" i="1"/>
  <c r="BB2003" i="1" s="1"/>
  <c r="BA2003" i="1"/>
  <c r="L2004" i="1"/>
  <c r="N2004" i="1" s="1"/>
  <c r="AO2004" i="1"/>
  <c r="E2004" i="1" s="1"/>
  <c r="AP2004" i="1"/>
  <c r="H2004" i="1" s="1"/>
  <c r="AQ2004" i="1"/>
  <c r="AR2004" i="1"/>
  <c r="AS2004" i="1"/>
  <c r="AX2004" i="1"/>
  <c r="AY2004" i="1" s="1"/>
  <c r="BB2004" i="1" s="1"/>
  <c r="BA2004" i="1"/>
  <c r="L2005" i="1"/>
  <c r="N2005" i="1" s="1"/>
  <c r="AO2005" i="1"/>
  <c r="E2005" i="1" s="1"/>
  <c r="AQ2005" i="1"/>
  <c r="AR2005" i="1"/>
  <c r="AS2005" i="1"/>
  <c r="AX2005" i="1"/>
  <c r="AY2005" i="1"/>
  <c r="BB2005" i="1" s="1"/>
  <c r="BA2005" i="1"/>
  <c r="L2006" i="1"/>
  <c r="N2006" i="1" s="1"/>
  <c r="AO2006" i="1"/>
  <c r="E2006" i="1" s="1"/>
  <c r="AQ2006" i="1"/>
  <c r="AR2006" i="1"/>
  <c r="AS2006" i="1"/>
  <c r="AX2006" i="1"/>
  <c r="AY2006" i="1" s="1"/>
  <c r="BA2006" i="1"/>
  <c r="L2007" i="1"/>
  <c r="N2007" i="1" s="1"/>
  <c r="AO2007" i="1"/>
  <c r="E2007" i="1" s="1"/>
  <c r="AP2007" i="1"/>
  <c r="H2007" i="1" s="1"/>
  <c r="AQ2007" i="1"/>
  <c r="AT2007" i="1" s="1"/>
  <c r="J2007" i="1" s="1"/>
  <c r="AU2007" i="1" s="1"/>
  <c r="AR2007" i="1"/>
  <c r="AS2007" i="1"/>
  <c r="AX2007" i="1"/>
  <c r="AY2007" i="1"/>
  <c r="BB2007" i="1" s="1"/>
  <c r="BA2007" i="1"/>
  <c r="L2008" i="1"/>
  <c r="N2008" i="1" s="1"/>
  <c r="AO2008" i="1"/>
  <c r="E2008" i="1" s="1"/>
  <c r="AP2008" i="1"/>
  <c r="H2008" i="1" s="1"/>
  <c r="AQ2008" i="1"/>
  <c r="AR2008" i="1"/>
  <c r="AS2008" i="1"/>
  <c r="AX2008" i="1"/>
  <c r="AY2008" i="1" s="1"/>
  <c r="BB2008" i="1" s="1"/>
  <c r="BA2008" i="1"/>
  <c r="L2009" i="1"/>
  <c r="N2009" i="1" s="1"/>
  <c r="AO2009" i="1"/>
  <c r="AQ2009" i="1"/>
  <c r="AR2009" i="1"/>
  <c r="AS2009" i="1"/>
  <c r="AX2009" i="1"/>
  <c r="AY2009" i="1" s="1"/>
  <c r="BA2009" i="1"/>
  <c r="L2010" i="1"/>
  <c r="N2010" i="1" s="1"/>
  <c r="AO2010" i="1"/>
  <c r="E2010" i="1" s="1"/>
  <c r="AP2010" i="1"/>
  <c r="H2010" i="1" s="1"/>
  <c r="AQ2010" i="1"/>
  <c r="AR2010" i="1"/>
  <c r="AS2010" i="1"/>
  <c r="AX2010" i="1"/>
  <c r="AY2010" i="1"/>
  <c r="BA2010" i="1"/>
  <c r="L2011" i="1"/>
  <c r="N2011" i="1" s="1"/>
  <c r="AO2011" i="1"/>
  <c r="E2011" i="1" s="1"/>
  <c r="AQ2011" i="1"/>
  <c r="AR2011" i="1"/>
  <c r="AS2011" i="1"/>
  <c r="AX2011" i="1"/>
  <c r="AY2011" i="1"/>
  <c r="BB2011" i="1" s="1"/>
  <c r="BA2011" i="1"/>
  <c r="L2012" i="1"/>
  <c r="N2012" i="1" s="1"/>
  <c r="AO2012" i="1"/>
  <c r="E2012" i="1" s="1"/>
  <c r="AP2012" i="1"/>
  <c r="H2012" i="1" s="1"/>
  <c r="AQ2012" i="1"/>
  <c r="AR2012" i="1"/>
  <c r="AS2012" i="1"/>
  <c r="AX2012" i="1"/>
  <c r="AY2012" i="1" s="1"/>
  <c r="BB2012" i="1" s="1"/>
  <c r="BA2012" i="1"/>
  <c r="L2013" i="1"/>
  <c r="N2013" i="1" s="1"/>
  <c r="AO2013" i="1"/>
  <c r="E2013" i="1" s="1"/>
  <c r="AQ2013" i="1"/>
  <c r="AR2013" i="1"/>
  <c r="AS2013" i="1"/>
  <c r="AX2013" i="1"/>
  <c r="AY2013" i="1"/>
  <c r="BB2013" i="1" s="1"/>
  <c r="BA2013" i="1"/>
  <c r="L2014" i="1"/>
  <c r="N2014" i="1" s="1"/>
  <c r="AO2014" i="1"/>
  <c r="E2014" i="1" s="1"/>
  <c r="AQ2014" i="1"/>
  <c r="AR2014" i="1"/>
  <c r="AS2014" i="1"/>
  <c r="AX2014" i="1"/>
  <c r="AY2014" i="1" s="1"/>
  <c r="BA2014" i="1"/>
  <c r="L2015" i="1"/>
  <c r="N2015" i="1" s="1"/>
  <c r="AO2015" i="1"/>
  <c r="E2015" i="1" s="1"/>
  <c r="AP2015" i="1"/>
  <c r="H2015" i="1" s="1"/>
  <c r="AQ2015" i="1"/>
  <c r="AT2015" i="1" s="1"/>
  <c r="J2015" i="1" s="1"/>
  <c r="AU2015" i="1" s="1"/>
  <c r="AR2015" i="1"/>
  <c r="AS2015" i="1"/>
  <c r="AX2015" i="1"/>
  <c r="AY2015" i="1"/>
  <c r="BB2015" i="1" s="1"/>
  <c r="BA2015" i="1"/>
  <c r="L2016" i="1"/>
  <c r="N2016" i="1" s="1"/>
  <c r="AO2016" i="1"/>
  <c r="E2016" i="1" s="1"/>
  <c r="AP2016" i="1"/>
  <c r="H2016" i="1" s="1"/>
  <c r="AQ2016" i="1"/>
  <c r="AR2016" i="1"/>
  <c r="AS2016" i="1"/>
  <c r="AX2016" i="1"/>
  <c r="AY2016" i="1" s="1"/>
  <c r="BB2016" i="1" s="1"/>
  <c r="BA2016" i="1"/>
  <c r="L2017" i="1"/>
  <c r="N2017" i="1" s="1"/>
  <c r="AO2017" i="1"/>
  <c r="AQ2017" i="1"/>
  <c r="AR2017" i="1"/>
  <c r="AS2017" i="1"/>
  <c r="AX2017" i="1"/>
  <c r="AY2017" i="1" s="1"/>
  <c r="BA2017" i="1"/>
  <c r="L2018" i="1"/>
  <c r="N2018" i="1" s="1"/>
  <c r="AO2018" i="1"/>
  <c r="E2018" i="1" s="1"/>
  <c r="AP2018" i="1"/>
  <c r="H2018" i="1" s="1"/>
  <c r="AQ2018" i="1"/>
  <c r="AR2018" i="1"/>
  <c r="AS2018" i="1"/>
  <c r="AX2018" i="1"/>
  <c r="AY2018" i="1"/>
  <c r="BA2018" i="1"/>
  <c r="L2019" i="1"/>
  <c r="N2019" i="1" s="1"/>
  <c r="AO2019" i="1"/>
  <c r="E2019" i="1" s="1"/>
  <c r="AQ2019" i="1"/>
  <c r="AR2019" i="1"/>
  <c r="AS2019" i="1"/>
  <c r="AX2019" i="1"/>
  <c r="AY2019" i="1"/>
  <c r="BB2019" i="1" s="1"/>
  <c r="BA2019" i="1"/>
  <c r="L2020" i="1"/>
  <c r="N2020" i="1" s="1"/>
  <c r="AO2020" i="1"/>
  <c r="E2020" i="1" s="1"/>
  <c r="AP2020" i="1"/>
  <c r="H2020" i="1" s="1"/>
  <c r="AQ2020" i="1"/>
  <c r="AR2020" i="1"/>
  <c r="AS2020" i="1"/>
  <c r="AX2020" i="1"/>
  <c r="AY2020" i="1" s="1"/>
  <c r="BB2020" i="1" s="1"/>
  <c r="BA2020" i="1"/>
  <c r="L2021" i="1"/>
  <c r="N2021" i="1" s="1"/>
  <c r="AO2021" i="1"/>
  <c r="E2021" i="1" s="1"/>
  <c r="AQ2021" i="1"/>
  <c r="AR2021" i="1"/>
  <c r="AS2021" i="1"/>
  <c r="AX2021" i="1"/>
  <c r="AY2021" i="1"/>
  <c r="BB2021" i="1" s="1"/>
  <c r="BA2021" i="1"/>
  <c r="L2022" i="1"/>
  <c r="N2022" i="1" s="1"/>
  <c r="AO2022" i="1"/>
  <c r="E2022" i="1" s="1"/>
  <c r="AQ2022" i="1"/>
  <c r="AR2022" i="1"/>
  <c r="AS2022" i="1"/>
  <c r="AX2022" i="1"/>
  <c r="AY2022" i="1" s="1"/>
  <c r="BA2022" i="1"/>
  <c r="L2023" i="1"/>
  <c r="N2023" i="1" s="1"/>
  <c r="AO2023" i="1"/>
  <c r="E2023" i="1" s="1"/>
  <c r="AP2023" i="1"/>
  <c r="H2023" i="1" s="1"/>
  <c r="AQ2023" i="1"/>
  <c r="AT2023" i="1" s="1"/>
  <c r="J2023" i="1" s="1"/>
  <c r="AU2023" i="1" s="1"/>
  <c r="AR2023" i="1"/>
  <c r="AS2023" i="1"/>
  <c r="AX2023" i="1"/>
  <c r="AY2023" i="1"/>
  <c r="BB2023" i="1" s="1"/>
  <c r="BA2023" i="1"/>
  <c r="L2024" i="1"/>
  <c r="N2024" i="1" s="1"/>
  <c r="AO2024" i="1"/>
  <c r="E2024" i="1" s="1"/>
  <c r="AP2024" i="1"/>
  <c r="H2024" i="1" s="1"/>
  <c r="AQ2024" i="1"/>
  <c r="AR2024" i="1"/>
  <c r="AS2024" i="1"/>
  <c r="AX2024" i="1"/>
  <c r="AY2024" i="1" s="1"/>
  <c r="BB2024" i="1" s="1"/>
  <c r="BA2024" i="1"/>
  <c r="L2025" i="1"/>
  <c r="N2025" i="1" s="1"/>
  <c r="AO2025" i="1"/>
  <c r="AQ2025" i="1"/>
  <c r="AR2025" i="1"/>
  <c r="AS2025" i="1"/>
  <c r="AX2025" i="1"/>
  <c r="AY2025" i="1" s="1"/>
  <c r="BA2025" i="1"/>
  <c r="L2026" i="1"/>
  <c r="N2026" i="1" s="1"/>
  <c r="AO2026" i="1"/>
  <c r="E2026" i="1" s="1"/>
  <c r="AP2026" i="1"/>
  <c r="H2026" i="1" s="1"/>
  <c r="AQ2026" i="1"/>
  <c r="AR2026" i="1"/>
  <c r="AS2026" i="1"/>
  <c r="AX2026" i="1"/>
  <c r="AY2026" i="1"/>
  <c r="BA2026" i="1"/>
  <c r="L2027" i="1"/>
  <c r="N2027" i="1" s="1"/>
  <c r="AO2027" i="1"/>
  <c r="E2027" i="1" s="1"/>
  <c r="AQ2027" i="1"/>
  <c r="AR2027" i="1"/>
  <c r="AS2027" i="1"/>
  <c r="AX2027" i="1"/>
  <c r="AY2027" i="1"/>
  <c r="BB2027" i="1" s="1"/>
  <c r="BA2027" i="1"/>
  <c r="L2028" i="1"/>
  <c r="N2028" i="1" s="1"/>
  <c r="AO2028" i="1"/>
  <c r="E2028" i="1" s="1"/>
  <c r="AP2028" i="1"/>
  <c r="H2028" i="1" s="1"/>
  <c r="AQ2028" i="1"/>
  <c r="AR2028" i="1"/>
  <c r="AS2028" i="1"/>
  <c r="AX2028" i="1"/>
  <c r="AY2028" i="1" s="1"/>
  <c r="BB2028" i="1" s="1"/>
  <c r="BA2028" i="1"/>
  <c r="L2029" i="1"/>
  <c r="N2029" i="1" s="1"/>
  <c r="AO2029" i="1"/>
  <c r="E2029" i="1" s="1"/>
  <c r="AQ2029" i="1"/>
  <c r="AR2029" i="1"/>
  <c r="AS2029" i="1"/>
  <c r="AX2029" i="1"/>
  <c r="AY2029" i="1"/>
  <c r="BB2029" i="1" s="1"/>
  <c r="BA2029" i="1"/>
  <c r="L2030" i="1"/>
  <c r="N2030" i="1" s="1"/>
  <c r="AO2030" i="1"/>
  <c r="E2030" i="1" s="1"/>
  <c r="AQ2030" i="1"/>
  <c r="AR2030" i="1"/>
  <c r="AS2030" i="1"/>
  <c r="AX2030" i="1"/>
  <c r="AY2030" i="1" s="1"/>
  <c r="BA2030" i="1"/>
  <c r="L2031" i="1"/>
  <c r="N2031" i="1" s="1"/>
  <c r="AO2031" i="1"/>
  <c r="E2031" i="1" s="1"/>
  <c r="AP2031" i="1"/>
  <c r="H2031" i="1" s="1"/>
  <c r="AQ2031" i="1"/>
  <c r="AT2031" i="1" s="1"/>
  <c r="J2031" i="1" s="1"/>
  <c r="AU2031" i="1" s="1"/>
  <c r="AR2031" i="1"/>
  <c r="AS2031" i="1"/>
  <c r="AX2031" i="1"/>
  <c r="AY2031" i="1"/>
  <c r="BB2031" i="1" s="1"/>
  <c r="BA2031" i="1"/>
  <c r="L2032" i="1"/>
  <c r="N2032" i="1" s="1"/>
  <c r="AO2032" i="1"/>
  <c r="E2032" i="1" s="1"/>
  <c r="AP2032" i="1"/>
  <c r="H2032" i="1" s="1"/>
  <c r="AQ2032" i="1"/>
  <c r="AR2032" i="1"/>
  <c r="AS2032" i="1"/>
  <c r="AX2032" i="1"/>
  <c r="AY2032" i="1" s="1"/>
  <c r="BB2032" i="1" s="1"/>
  <c r="BA2032" i="1"/>
  <c r="L2033" i="1"/>
  <c r="N2033" i="1" s="1"/>
  <c r="AO2033" i="1"/>
  <c r="AQ2033" i="1"/>
  <c r="AR2033" i="1"/>
  <c r="AS2033" i="1"/>
  <c r="AX2033" i="1"/>
  <c r="AY2033" i="1" s="1"/>
  <c r="BA2033" i="1"/>
  <c r="L2034" i="1"/>
  <c r="N2034" i="1" s="1"/>
  <c r="AO2034" i="1"/>
  <c r="E2034" i="1" s="1"/>
  <c r="AP2034" i="1"/>
  <c r="H2034" i="1" s="1"/>
  <c r="AQ2034" i="1"/>
  <c r="AR2034" i="1"/>
  <c r="AS2034" i="1"/>
  <c r="AX2034" i="1"/>
  <c r="AY2034" i="1"/>
  <c r="BA2034" i="1"/>
  <c r="L2035" i="1"/>
  <c r="N2035" i="1" s="1"/>
  <c r="AO2035" i="1"/>
  <c r="E2035" i="1" s="1"/>
  <c r="AQ2035" i="1"/>
  <c r="AR2035" i="1"/>
  <c r="AS2035" i="1"/>
  <c r="AX2035" i="1"/>
  <c r="AY2035" i="1"/>
  <c r="BB2035" i="1" s="1"/>
  <c r="BA2035" i="1"/>
  <c r="L2036" i="1"/>
  <c r="N2036" i="1" s="1"/>
  <c r="AO2036" i="1"/>
  <c r="E2036" i="1" s="1"/>
  <c r="AP2036" i="1"/>
  <c r="H2036" i="1" s="1"/>
  <c r="AQ2036" i="1"/>
  <c r="AR2036" i="1"/>
  <c r="AS2036" i="1"/>
  <c r="AX2036" i="1"/>
  <c r="AY2036" i="1" s="1"/>
  <c r="BB2036" i="1" s="1"/>
  <c r="BA2036" i="1"/>
  <c r="L2037" i="1"/>
  <c r="N2037" i="1" s="1"/>
  <c r="AO2037" i="1"/>
  <c r="E2037" i="1" s="1"/>
  <c r="AQ2037" i="1"/>
  <c r="AR2037" i="1"/>
  <c r="AS2037" i="1"/>
  <c r="AX2037" i="1"/>
  <c r="AY2037" i="1"/>
  <c r="BB2037" i="1" s="1"/>
  <c r="BA2037" i="1"/>
  <c r="L2038" i="1"/>
  <c r="N2038" i="1" s="1"/>
  <c r="AO2038" i="1"/>
  <c r="E2038" i="1" s="1"/>
  <c r="AQ2038" i="1"/>
  <c r="AR2038" i="1"/>
  <c r="AS2038" i="1"/>
  <c r="AX2038" i="1"/>
  <c r="AY2038" i="1" s="1"/>
  <c r="BA2038" i="1"/>
  <c r="L2039" i="1"/>
  <c r="N2039" i="1" s="1"/>
  <c r="AO2039" i="1"/>
  <c r="E2039" i="1" s="1"/>
  <c r="AP2039" i="1"/>
  <c r="H2039" i="1" s="1"/>
  <c r="AQ2039" i="1"/>
  <c r="AT2039" i="1" s="1"/>
  <c r="J2039" i="1" s="1"/>
  <c r="AU2039" i="1" s="1"/>
  <c r="AR2039" i="1"/>
  <c r="AS2039" i="1"/>
  <c r="AX2039" i="1"/>
  <c r="AY2039" i="1"/>
  <c r="BB2039" i="1" s="1"/>
  <c r="BA2039" i="1"/>
  <c r="L2040" i="1"/>
  <c r="N2040" i="1" s="1"/>
  <c r="AO2040" i="1"/>
  <c r="E2040" i="1" s="1"/>
  <c r="AP2040" i="1"/>
  <c r="H2040" i="1" s="1"/>
  <c r="AQ2040" i="1"/>
  <c r="AR2040" i="1"/>
  <c r="AS2040" i="1"/>
  <c r="AX2040" i="1"/>
  <c r="AY2040" i="1" s="1"/>
  <c r="BB2040" i="1" s="1"/>
  <c r="BA2040" i="1"/>
  <c r="L2041" i="1"/>
  <c r="N2041" i="1" s="1"/>
  <c r="AO2041" i="1"/>
  <c r="AQ2041" i="1"/>
  <c r="AR2041" i="1"/>
  <c r="AS2041" i="1"/>
  <c r="AX2041" i="1"/>
  <c r="AY2041" i="1" s="1"/>
  <c r="BA2041" i="1"/>
  <c r="L2042" i="1"/>
  <c r="N2042" i="1" s="1"/>
  <c r="AO2042" i="1"/>
  <c r="E2042" i="1" s="1"/>
  <c r="AP2042" i="1"/>
  <c r="H2042" i="1" s="1"/>
  <c r="AQ2042" i="1"/>
  <c r="AR2042" i="1"/>
  <c r="AS2042" i="1"/>
  <c r="AX2042" i="1"/>
  <c r="AY2042" i="1"/>
  <c r="BA2042" i="1"/>
  <c r="L2043" i="1"/>
  <c r="N2043" i="1" s="1"/>
  <c r="AO2043" i="1"/>
  <c r="E2043" i="1" s="1"/>
  <c r="AQ2043" i="1"/>
  <c r="AR2043" i="1"/>
  <c r="AS2043" i="1"/>
  <c r="AX2043" i="1"/>
  <c r="AY2043" i="1"/>
  <c r="BB2043" i="1" s="1"/>
  <c r="BA2043" i="1"/>
  <c r="L2044" i="1"/>
  <c r="N2044" i="1" s="1"/>
  <c r="AO2044" i="1"/>
  <c r="E2044" i="1" s="1"/>
  <c r="AP2044" i="1"/>
  <c r="H2044" i="1" s="1"/>
  <c r="AQ2044" i="1"/>
  <c r="AR2044" i="1"/>
  <c r="AS2044" i="1"/>
  <c r="AX2044" i="1"/>
  <c r="AY2044" i="1" s="1"/>
  <c r="BB2044" i="1" s="1"/>
  <c r="BA2044" i="1"/>
  <c r="L2045" i="1"/>
  <c r="N2045" i="1" s="1"/>
  <c r="AO2045" i="1"/>
  <c r="E2045" i="1" s="1"/>
  <c r="AQ2045" i="1"/>
  <c r="AR2045" i="1"/>
  <c r="AS2045" i="1"/>
  <c r="AX2045" i="1"/>
  <c r="AY2045" i="1"/>
  <c r="BB2045" i="1" s="1"/>
  <c r="BA2045" i="1"/>
  <c r="L2046" i="1"/>
  <c r="N2046" i="1" s="1"/>
  <c r="AO2046" i="1"/>
  <c r="E2046" i="1" s="1"/>
  <c r="AQ2046" i="1"/>
  <c r="AR2046" i="1"/>
  <c r="AS2046" i="1"/>
  <c r="AX2046" i="1"/>
  <c r="AY2046" i="1" s="1"/>
  <c r="BA2046" i="1"/>
  <c r="L2047" i="1"/>
  <c r="N2047" i="1" s="1"/>
  <c r="AO2047" i="1"/>
  <c r="E2047" i="1" s="1"/>
  <c r="AP2047" i="1"/>
  <c r="H2047" i="1" s="1"/>
  <c r="AQ2047" i="1"/>
  <c r="AT2047" i="1" s="1"/>
  <c r="J2047" i="1" s="1"/>
  <c r="AU2047" i="1" s="1"/>
  <c r="AR2047" i="1"/>
  <c r="AS2047" i="1"/>
  <c r="AX2047" i="1"/>
  <c r="AY2047" i="1"/>
  <c r="BB2047" i="1" s="1"/>
  <c r="BA2047" i="1"/>
  <c r="L2048" i="1"/>
  <c r="N2048" i="1" s="1"/>
  <c r="AO2048" i="1"/>
  <c r="E2048" i="1" s="1"/>
  <c r="AP2048" i="1"/>
  <c r="H2048" i="1" s="1"/>
  <c r="AQ2048" i="1"/>
  <c r="AR2048" i="1"/>
  <c r="AS2048" i="1"/>
  <c r="AX2048" i="1"/>
  <c r="AY2048" i="1" s="1"/>
  <c r="BB2048" i="1" s="1"/>
  <c r="BA2048" i="1"/>
  <c r="L2049" i="1"/>
  <c r="N2049" i="1" s="1"/>
  <c r="AO2049" i="1"/>
  <c r="AQ2049" i="1"/>
  <c r="AR2049" i="1"/>
  <c r="AS2049" i="1"/>
  <c r="AX2049" i="1"/>
  <c r="AY2049" i="1" s="1"/>
  <c r="BA2049" i="1"/>
  <c r="L2050" i="1"/>
  <c r="N2050" i="1" s="1"/>
  <c r="AO2050" i="1"/>
  <c r="E2050" i="1" s="1"/>
  <c r="AP2050" i="1"/>
  <c r="H2050" i="1" s="1"/>
  <c r="AQ2050" i="1"/>
  <c r="AR2050" i="1"/>
  <c r="AS2050" i="1"/>
  <c r="AX2050" i="1"/>
  <c r="AY2050" i="1"/>
  <c r="BA2050" i="1"/>
  <c r="L2051" i="1"/>
  <c r="N2051" i="1" s="1"/>
  <c r="AO2051" i="1"/>
  <c r="E2051" i="1" s="1"/>
  <c r="AQ2051" i="1"/>
  <c r="AR2051" i="1"/>
  <c r="AS2051" i="1"/>
  <c r="AX2051" i="1"/>
  <c r="AY2051" i="1"/>
  <c r="BB2051" i="1" s="1"/>
  <c r="BA2051" i="1"/>
  <c r="L2052" i="1"/>
  <c r="N2052" i="1" s="1"/>
  <c r="AO2052" i="1"/>
  <c r="E2052" i="1" s="1"/>
  <c r="AP2052" i="1"/>
  <c r="H2052" i="1" s="1"/>
  <c r="AQ2052" i="1"/>
  <c r="AR2052" i="1"/>
  <c r="AS2052" i="1"/>
  <c r="AX2052" i="1"/>
  <c r="AY2052" i="1" s="1"/>
  <c r="BB2052" i="1" s="1"/>
  <c r="BA2052" i="1"/>
  <c r="L2053" i="1"/>
  <c r="N2053" i="1" s="1"/>
  <c r="AO2053" i="1"/>
  <c r="E2053" i="1" s="1"/>
  <c r="AQ2053" i="1"/>
  <c r="AR2053" i="1"/>
  <c r="AS2053" i="1"/>
  <c r="AX2053" i="1"/>
  <c r="AY2053" i="1"/>
  <c r="BB2053" i="1" s="1"/>
  <c r="BA2053" i="1"/>
  <c r="L2054" i="1"/>
  <c r="N2054" i="1" s="1"/>
  <c r="AO2054" i="1"/>
  <c r="E2054" i="1" s="1"/>
  <c r="AQ2054" i="1"/>
  <c r="AR2054" i="1"/>
  <c r="AS2054" i="1"/>
  <c r="AX2054" i="1"/>
  <c r="AY2054" i="1" s="1"/>
  <c r="BA2054" i="1"/>
  <c r="L2055" i="1"/>
  <c r="N2055" i="1" s="1"/>
  <c r="AO2055" i="1"/>
  <c r="E2055" i="1" s="1"/>
  <c r="AP2055" i="1"/>
  <c r="H2055" i="1" s="1"/>
  <c r="AQ2055" i="1"/>
  <c r="AT2055" i="1" s="1"/>
  <c r="J2055" i="1" s="1"/>
  <c r="AU2055" i="1" s="1"/>
  <c r="AR2055" i="1"/>
  <c r="AS2055" i="1"/>
  <c r="AX2055" i="1"/>
  <c r="AY2055" i="1"/>
  <c r="BB2055" i="1" s="1"/>
  <c r="BA2055" i="1"/>
  <c r="L2056" i="1"/>
  <c r="N2056" i="1" s="1"/>
  <c r="AO2056" i="1"/>
  <c r="E2056" i="1" s="1"/>
  <c r="AP2056" i="1"/>
  <c r="H2056" i="1" s="1"/>
  <c r="AQ2056" i="1"/>
  <c r="AR2056" i="1"/>
  <c r="AS2056" i="1"/>
  <c r="AX2056" i="1"/>
  <c r="AY2056" i="1" s="1"/>
  <c r="BB2056" i="1" s="1"/>
  <c r="BA2056" i="1"/>
  <c r="L2057" i="1"/>
  <c r="N2057" i="1" s="1"/>
  <c r="AO2057" i="1"/>
  <c r="AQ2057" i="1"/>
  <c r="AR2057" i="1"/>
  <c r="AS2057" i="1"/>
  <c r="AX2057" i="1"/>
  <c r="AY2057" i="1" s="1"/>
  <c r="BA2057" i="1"/>
  <c r="L2058" i="1"/>
  <c r="N2058" i="1" s="1"/>
  <c r="AO2058" i="1"/>
  <c r="E2058" i="1" s="1"/>
  <c r="AP2058" i="1"/>
  <c r="H2058" i="1" s="1"/>
  <c r="AQ2058" i="1"/>
  <c r="AR2058" i="1"/>
  <c r="AS2058" i="1"/>
  <c r="AX2058" i="1"/>
  <c r="AY2058" i="1"/>
  <c r="BA2058" i="1"/>
  <c r="L2059" i="1"/>
  <c r="N2059" i="1" s="1"/>
  <c r="AO2059" i="1"/>
  <c r="E2059" i="1" s="1"/>
  <c r="AQ2059" i="1"/>
  <c r="AR2059" i="1"/>
  <c r="AS2059" i="1"/>
  <c r="AX2059" i="1"/>
  <c r="AY2059" i="1"/>
  <c r="BB2059" i="1" s="1"/>
  <c r="BA2059" i="1"/>
  <c r="L2060" i="1"/>
  <c r="N2060" i="1" s="1"/>
  <c r="AO2060" i="1"/>
  <c r="E2060" i="1" s="1"/>
  <c r="AP2060" i="1"/>
  <c r="H2060" i="1" s="1"/>
  <c r="AQ2060" i="1"/>
  <c r="AR2060" i="1"/>
  <c r="AS2060" i="1"/>
  <c r="AX2060" i="1"/>
  <c r="AY2060" i="1" s="1"/>
  <c r="BB2060" i="1" s="1"/>
  <c r="BA2060" i="1"/>
  <c r="L2061" i="1"/>
  <c r="N2061" i="1" s="1"/>
  <c r="AO2061" i="1"/>
  <c r="E2061" i="1" s="1"/>
  <c r="BG2061" i="1" s="1"/>
  <c r="AQ2061" i="1"/>
  <c r="AR2061" i="1"/>
  <c r="AS2061" i="1"/>
  <c r="AX2061" i="1"/>
  <c r="AY2061" i="1"/>
  <c r="BB2061" i="1" s="1"/>
  <c r="BA2061" i="1"/>
  <c r="L2062" i="1"/>
  <c r="N2062" i="1" s="1"/>
  <c r="AO2062" i="1"/>
  <c r="E2062" i="1" s="1"/>
  <c r="AQ2062" i="1"/>
  <c r="AR2062" i="1"/>
  <c r="AS2062" i="1"/>
  <c r="AX2062" i="1"/>
  <c r="AY2062" i="1"/>
  <c r="BA2062" i="1"/>
  <c r="L2063" i="1"/>
  <c r="N2063" i="1" s="1"/>
  <c r="AO2063" i="1"/>
  <c r="AQ2063" i="1"/>
  <c r="AR2063" i="1"/>
  <c r="AS2063" i="1"/>
  <c r="AX2063" i="1"/>
  <c r="AY2063" i="1"/>
  <c r="BA2063" i="1"/>
  <c r="L2064" i="1"/>
  <c r="N2064" i="1" s="1"/>
  <c r="AO2064" i="1"/>
  <c r="E2064" i="1" s="1"/>
  <c r="AQ2064" i="1"/>
  <c r="AR2064" i="1"/>
  <c r="AS2064" i="1"/>
  <c r="AX2064" i="1"/>
  <c r="AY2064" i="1" s="1"/>
  <c r="BA2064" i="1"/>
  <c r="L2065" i="1"/>
  <c r="N2065" i="1" s="1"/>
  <c r="AO2065" i="1"/>
  <c r="E2065" i="1" s="1"/>
  <c r="AQ2065" i="1"/>
  <c r="AR2065" i="1"/>
  <c r="AS2065" i="1"/>
  <c r="AX2065" i="1"/>
  <c r="AY2065" i="1"/>
  <c r="BA2065" i="1"/>
  <c r="L2066" i="1"/>
  <c r="N2066" i="1" s="1"/>
  <c r="BG2066" i="1" s="1"/>
  <c r="AO2066" i="1"/>
  <c r="E2066" i="1" s="1"/>
  <c r="AQ2066" i="1"/>
  <c r="AR2066" i="1"/>
  <c r="AS2066" i="1"/>
  <c r="AX2066" i="1"/>
  <c r="AY2066" i="1" s="1"/>
  <c r="BA2066" i="1"/>
  <c r="L2068" i="1"/>
  <c r="N2068" i="1" s="1"/>
  <c r="AO2068" i="1"/>
  <c r="E2068" i="1" s="1"/>
  <c r="BG2068" i="1" s="1"/>
  <c r="AQ2068" i="1"/>
  <c r="AR2068" i="1"/>
  <c r="AS2068" i="1"/>
  <c r="AX2068" i="1"/>
  <c r="AY2068" i="1" s="1"/>
  <c r="BA2068" i="1"/>
  <c r="L2069" i="1"/>
  <c r="N2069" i="1" s="1"/>
  <c r="AO2069" i="1"/>
  <c r="E2069" i="1" s="1"/>
  <c r="AQ2069" i="1"/>
  <c r="AR2069" i="1"/>
  <c r="AS2069" i="1"/>
  <c r="AX2069" i="1"/>
  <c r="AY2069" i="1" s="1"/>
  <c r="BA2069" i="1"/>
  <c r="L2070" i="1"/>
  <c r="N2070" i="1" s="1"/>
  <c r="AO2070" i="1"/>
  <c r="E2070" i="1" s="1"/>
  <c r="BG2070" i="1" s="1"/>
  <c r="AQ2070" i="1"/>
  <c r="AR2070" i="1"/>
  <c r="AS2070" i="1"/>
  <c r="AX2070" i="1"/>
  <c r="AY2070" i="1" s="1"/>
  <c r="BB2070" i="1" s="1"/>
  <c r="BA2070" i="1"/>
  <c r="L2071" i="1"/>
  <c r="N2071" i="1" s="1"/>
  <c r="AO2071" i="1"/>
  <c r="E2071" i="1" s="1"/>
  <c r="AQ2071" i="1"/>
  <c r="AR2071" i="1"/>
  <c r="AS2071" i="1"/>
  <c r="AX2071" i="1"/>
  <c r="AY2071" i="1" s="1"/>
  <c r="BB2071" i="1" s="1"/>
  <c r="BA2071" i="1"/>
  <c r="L2072" i="1"/>
  <c r="N2072" i="1" s="1"/>
  <c r="AO2072" i="1"/>
  <c r="E2072" i="1" s="1"/>
  <c r="BG2072" i="1" s="1"/>
  <c r="AP2072" i="1"/>
  <c r="H2072" i="1" s="1"/>
  <c r="AQ2072" i="1"/>
  <c r="AR2072" i="1"/>
  <c r="AS2072" i="1"/>
  <c r="AX2072" i="1"/>
  <c r="AY2072" i="1" s="1"/>
  <c r="BB2072" i="1" s="1"/>
  <c r="BA2072" i="1"/>
  <c r="L2073" i="1"/>
  <c r="N2073" i="1" s="1"/>
  <c r="AO2073" i="1"/>
  <c r="E2073" i="1" s="1"/>
  <c r="BG2073" i="1" s="1"/>
  <c r="AQ2073" i="1"/>
  <c r="AR2073" i="1"/>
  <c r="AS2073" i="1"/>
  <c r="AX2073" i="1"/>
  <c r="AY2073" i="1" s="1"/>
  <c r="BB2073" i="1" s="1"/>
  <c r="BA2073" i="1"/>
  <c r="L2074" i="1"/>
  <c r="N2074" i="1" s="1"/>
  <c r="AO2074" i="1"/>
  <c r="E2074" i="1" s="1"/>
  <c r="AQ2074" i="1"/>
  <c r="AR2074" i="1"/>
  <c r="AS2074" i="1"/>
  <c r="AX2074" i="1"/>
  <c r="AY2074" i="1" s="1"/>
  <c r="BA2074" i="1"/>
  <c r="L2075" i="1"/>
  <c r="N2075" i="1" s="1"/>
  <c r="AO2075" i="1"/>
  <c r="E2075" i="1" s="1"/>
  <c r="BG2075" i="1" s="1"/>
  <c r="AQ2075" i="1"/>
  <c r="AR2075" i="1"/>
  <c r="AS2075" i="1"/>
  <c r="AX2075" i="1"/>
  <c r="AY2075" i="1" s="1"/>
  <c r="BB2075" i="1" s="1"/>
  <c r="BA2075" i="1"/>
  <c r="L2076" i="1"/>
  <c r="N2076" i="1" s="1"/>
  <c r="BG2076" i="1" s="1"/>
  <c r="AO2076" i="1"/>
  <c r="E2076" i="1" s="1"/>
  <c r="AQ2076" i="1"/>
  <c r="AR2076" i="1"/>
  <c r="AS2076" i="1"/>
  <c r="AX2076" i="1"/>
  <c r="AY2076" i="1" s="1"/>
  <c r="BA2076" i="1"/>
  <c r="L2077" i="1"/>
  <c r="N2077" i="1" s="1"/>
  <c r="AO2077" i="1"/>
  <c r="E2077" i="1" s="1"/>
  <c r="AQ2077" i="1"/>
  <c r="AR2077" i="1"/>
  <c r="AS2077" i="1"/>
  <c r="AX2077" i="1"/>
  <c r="AY2077" i="1"/>
  <c r="BA2077" i="1"/>
  <c r="L2078" i="1"/>
  <c r="N2078" i="1" s="1"/>
  <c r="AO2078" i="1"/>
  <c r="E2078" i="1" s="1"/>
  <c r="AQ2078" i="1"/>
  <c r="AR2078" i="1"/>
  <c r="AS2078" i="1"/>
  <c r="AX2078" i="1"/>
  <c r="AY2078" i="1" s="1"/>
  <c r="BA2078" i="1"/>
  <c r="L2079" i="1"/>
  <c r="N2079" i="1" s="1"/>
  <c r="AO2079" i="1"/>
  <c r="E2079" i="1" s="1"/>
  <c r="AQ2079" i="1"/>
  <c r="AR2079" i="1"/>
  <c r="AS2079" i="1"/>
  <c r="AX2079" i="1"/>
  <c r="AY2079" i="1" s="1"/>
  <c r="BA2079" i="1"/>
  <c r="L2080" i="1"/>
  <c r="N2080" i="1" s="1"/>
  <c r="AO2080" i="1"/>
  <c r="E2080" i="1" s="1"/>
  <c r="BG2080" i="1" s="1"/>
  <c r="AQ2080" i="1"/>
  <c r="AR2080" i="1"/>
  <c r="AS2080" i="1"/>
  <c r="AX2080" i="1"/>
  <c r="AY2080" i="1" s="1"/>
  <c r="BB2080" i="1" s="1"/>
  <c r="BA2080" i="1"/>
  <c r="L2081" i="1"/>
  <c r="N2081" i="1" s="1"/>
  <c r="AO2081" i="1"/>
  <c r="E2081" i="1" s="1"/>
  <c r="AQ2081" i="1"/>
  <c r="AR2081" i="1"/>
  <c r="AS2081" i="1"/>
  <c r="AX2081" i="1"/>
  <c r="AY2081" i="1" s="1"/>
  <c r="BB2081" i="1" s="1"/>
  <c r="BA2081" i="1"/>
  <c r="L2082" i="1"/>
  <c r="N2082" i="1" s="1"/>
  <c r="AO2082" i="1"/>
  <c r="E2082" i="1" s="1"/>
  <c r="AQ2082" i="1"/>
  <c r="AR2082" i="1"/>
  <c r="AS2082" i="1"/>
  <c r="AX2082" i="1"/>
  <c r="AY2082" i="1"/>
  <c r="BB2082" i="1" s="1"/>
  <c r="BA2082" i="1"/>
  <c r="L2084" i="1"/>
  <c r="N2084" i="1" s="1"/>
  <c r="AO2084" i="1"/>
  <c r="E2084" i="1" s="1"/>
  <c r="AP2084" i="1"/>
  <c r="H2084" i="1" s="1"/>
  <c r="AQ2084" i="1"/>
  <c r="AR2084" i="1"/>
  <c r="AS2084" i="1"/>
  <c r="AX2084" i="1"/>
  <c r="AY2084" i="1" s="1"/>
  <c r="BB2084" i="1" s="1"/>
  <c r="BA2084" i="1"/>
  <c r="L2085" i="1"/>
  <c r="N2085" i="1" s="1"/>
  <c r="AO2085" i="1"/>
  <c r="E2085" i="1" s="1"/>
  <c r="BG2085" i="1" s="1"/>
  <c r="AP2085" i="1"/>
  <c r="H2085" i="1" s="1"/>
  <c r="AQ2085" i="1"/>
  <c r="AR2085" i="1"/>
  <c r="AS2085" i="1"/>
  <c r="AX2085" i="1"/>
  <c r="AY2085" i="1" s="1"/>
  <c r="BB2085" i="1" s="1"/>
  <c r="BA2085" i="1"/>
  <c r="L2086" i="1"/>
  <c r="N2086" i="1" s="1"/>
  <c r="AO2086" i="1"/>
  <c r="AQ2086" i="1"/>
  <c r="AR2086" i="1"/>
  <c r="AS2086" i="1"/>
  <c r="AX2086" i="1"/>
  <c r="AY2086" i="1" s="1"/>
  <c r="BA2086" i="1"/>
  <c r="L2087" i="1"/>
  <c r="N2087" i="1" s="1"/>
  <c r="AO2087" i="1"/>
  <c r="AQ2087" i="1"/>
  <c r="AR2087" i="1"/>
  <c r="AS2087" i="1"/>
  <c r="AX2087" i="1"/>
  <c r="AY2087" i="1"/>
  <c r="BA2087" i="1"/>
  <c r="L2088" i="1"/>
  <c r="N2088" i="1" s="1"/>
  <c r="AO2088" i="1"/>
  <c r="E2088" i="1" s="1"/>
  <c r="AQ2088" i="1"/>
  <c r="AR2088" i="1"/>
  <c r="AS2088" i="1"/>
  <c r="AX2088" i="1"/>
  <c r="AY2088" i="1" s="1"/>
  <c r="BA2088" i="1"/>
  <c r="L2089" i="1"/>
  <c r="N2089" i="1" s="1"/>
  <c r="AO2089" i="1"/>
  <c r="E2089" i="1" s="1"/>
  <c r="AQ2089" i="1"/>
  <c r="AR2089" i="1"/>
  <c r="AS2089" i="1"/>
  <c r="AX2089" i="1"/>
  <c r="AY2089" i="1" s="1"/>
  <c r="BB2089" i="1" s="1"/>
  <c r="BA2089" i="1"/>
  <c r="L2090" i="1"/>
  <c r="N2090" i="1" s="1"/>
  <c r="BG2090" i="1" s="1"/>
  <c r="AO2090" i="1"/>
  <c r="E2090" i="1" s="1"/>
  <c r="AP2090" i="1"/>
  <c r="H2090" i="1" s="1"/>
  <c r="AQ2090" i="1"/>
  <c r="AR2090" i="1"/>
  <c r="AS2090" i="1"/>
  <c r="AX2090" i="1"/>
  <c r="AY2090" i="1" s="1"/>
  <c r="BA2090" i="1"/>
  <c r="L2091" i="1"/>
  <c r="N2091" i="1" s="1"/>
  <c r="AO2091" i="1"/>
  <c r="E2091" i="1" s="1"/>
  <c r="AP2091" i="1"/>
  <c r="H2091" i="1" s="1"/>
  <c r="AQ2091" i="1"/>
  <c r="AR2091" i="1"/>
  <c r="AS2091" i="1"/>
  <c r="AT2091" i="1" s="1"/>
  <c r="J2091" i="1" s="1"/>
  <c r="AU2091" i="1" s="1"/>
  <c r="AX2091" i="1"/>
  <c r="AY2091" i="1"/>
  <c r="BB2091" i="1" s="1"/>
  <c r="BA2091" i="1"/>
  <c r="L2092" i="1"/>
  <c r="N2092" i="1" s="1"/>
  <c r="AO2092" i="1"/>
  <c r="E2092" i="1" s="1"/>
  <c r="BG2092" i="1" s="1"/>
  <c r="AQ2092" i="1"/>
  <c r="AR2092" i="1"/>
  <c r="AS2092" i="1"/>
  <c r="AX2092" i="1"/>
  <c r="AY2092" i="1" s="1"/>
  <c r="BA2092" i="1"/>
  <c r="L2093" i="1"/>
  <c r="N2093" i="1" s="1"/>
  <c r="AO2093" i="1"/>
  <c r="E2093" i="1" s="1"/>
  <c r="AQ2093" i="1"/>
  <c r="AR2093" i="1"/>
  <c r="AS2093" i="1"/>
  <c r="AX2093" i="1"/>
  <c r="AY2093" i="1" s="1"/>
  <c r="BA2093" i="1"/>
  <c r="L2094" i="1"/>
  <c r="N2094" i="1" s="1"/>
  <c r="AO2094" i="1"/>
  <c r="AP2094" i="1" s="1"/>
  <c r="AQ2094" i="1"/>
  <c r="AR2094" i="1"/>
  <c r="AS2094" i="1"/>
  <c r="AX2094" i="1"/>
  <c r="AY2094" i="1" s="1"/>
  <c r="BB2094" i="1" s="1"/>
  <c r="BA2094" i="1"/>
  <c r="L2095" i="1"/>
  <c r="N2095" i="1" s="1"/>
  <c r="AO2095" i="1"/>
  <c r="AQ2095" i="1"/>
  <c r="AR2095" i="1"/>
  <c r="AS2095" i="1"/>
  <c r="AX2095" i="1"/>
  <c r="AY2095" i="1"/>
  <c r="BA2095" i="1"/>
  <c r="L2097" i="1"/>
  <c r="N2097" i="1" s="1"/>
  <c r="AO2097" i="1"/>
  <c r="E2097" i="1" s="1"/>
  <c r="AQ2097" i="1"/>
  <c r="AR2097" i="1"/>
  <c r="AS2097" i="1"/>
  <c r="AX2097" i="1"/>
  <c r="AY2097" i="1" s="1"/>
  <c r="BA2097" i="1"/>
  <c r="L2098" i="1"/>
  <c r="N2098" i="1" s="1"/>
  <c r="AO2098" i="1"/>
  <c r="AP2098" i="1" s="1"/>
  <c r="H2098" i="1" s="1"/>
  <c r="AQ2098" i="1"/>
  <c r="AR2098" i="1"/>
  <c r="AS2098" i="1"/>
  <c r="AX2098" i="1"/>
  <c r="AY2098" i="1"/>
  <c r="BB2098" i="1" s="1"/>
  <c r="BA2098" i="1"/>
  <c r="L2099" i="1"/>
  <c r="N2099" i="1" s="1"/>
  <c r="AO2099" i="1"/>
  <c r="AP2099" i="1" s="1"/>
  <c r="AQ2099" i="1"/>
  <c r="AR2099" i="1"/>
  <c r="AS2099" i="1"/>
  <c r="AX2099" i="1"/>
  <c r="AY2099" i="1" s="1"/>
  <c r="BA2099" i="1"/>
  <c r="L2100" i="1"/>
  <c r="N2100" i="1" s="1"/>
  <c r="AO2100" i="1"/>
  <c r="E2100" i="1" s="1"/>
  <c r="BG2100" i="1" s="1"/>
  <c r="AP2100" i="1"/>
  <c r="H2100" i="1" s="1"/>
  <c r="AQ2100" i="1"/>
  <c r="AT2100" i="1" s="1"/>
  <c r="J2100" i="1" s="1"/>
  <c r="AU2100" i="1" s="1"/>
  <c r="AR2100" i="1"/>
  <c r="AS2100" i="1"/>
  <c r="AX2100" i="1"/>
  <c r="AY2100" i="1" s="1"/>
  <c r="BB2100" i="1" s="1"/>
  <c r="BA2100" i="1"/>
  <c r="L2101" i="1"/>
  <c r="N2101" i="1" s="1"/>
  <c r="AO2101" i="1"/>
  <c r="E2101" i="1" s="1"/>
  <c r="AQ2101" i="1"/>
  <c r="AR2101" i="1"/>
  <c r="AS2101" i="1"/>
  <c r="AX2101" i="1"/>
  <c r="AY2101" i="1" s="1"/>
  <c r="BA2101" i="1"/>
  <c r="L2102" i="1"/>
  <c r="N2102" i="1" s="1"/>
  <c r="AO2102" i="1"/>
  <c r="E2102" i="1" s="1"/>
  <c r="AQ2102" i="1"/>
  <c r="AR2102" i="1"/>
  <c r="AS2102" i="1"/>
  <c r="AX2102" i="1"/>
  <c r="AY2102" i="1" s="1"/>
  <c r="BA2102" i="1"/>
  <c r="L2103" i="1"/>
  <c r="N2103" i="1" s="1"/>
  <c r="AO2103" i="1"/>
  <c r="AP2103" i="1" s="1"/>
  <c r="AQ2103" i="1"/>
  <c r="AR2103" i="1"/>
  <c r="AS2103" i="1"/>
  <c r="AX2103" i="1"/>
  <c r="AY2103" i="1" s="1"/>
  <c r="BA2103" i="1"/>
  <c r="L2104" i="1"/>
  <c r="N2104" i="1" s="1"/>
  <c r="AO2104" i="1"/>
  <c r="AP2104" i="1" s="1"/>
  <c r="H2104" i="1" s="1"/>
  <c r="AQ2104" i="1"/>
  <c r="AR2104" i="1"/>
  <c r="AS2104" i="1"/>
  <c r="AX2104" i="1"/>
  <c r="AY2104" i="1" s="1"/>
  <c r="BA2104" i="1"/>
  <c r="L2105" i="1"/>
  <c r="N2105" i="1" s="1"/>
  <c r="AO2105" i="1"/>
  <c r="E2105" i="1" s="1"/>
  <c r="AQ2105" i="1"/>
  <c r="AR2105" i="1"/>
  <c r="AS2105" i="1"/>
  <c r="AX2105" i="1"/>
  <c r="AY2105" i="1" s="1"/>
  <c r="BB2105" i="1" s="1"/>
  <c r="BA2105" i="1"/>
  <c r="L2106" i="1"/>
  <c r="N2106" i="1" s="1"/>
  <c r="AO2106" i="1"/>
  <c r="AQ2106" i="1"/>
  <c r="AR2106" i="1"/>
  <c r="AS2106" i="1"/>
  <c r="AX2106" i="1"/>
  <c r="AY2106" i="1" s="1"/>
  <c r="BB2106" i="1" s="1"/>
  <c r="BA2106" i="1"/>
  <c r="L2108" i="1"/>
  <c r="N2108" i="1" s="1"/>
  <c r="AO2108" i="1"/>
  <c r="AP2108" i="1" s="1"/>
  <c r="AQ2108" i="1"/>
  <c r="AR2108" i="1"/>
  <c r="AS2108" i="1"/>
  <c r="AX2108" i="1"/>
  <c r="AY2108" i="1" s="1"/>
  <c r="BA2108" i="1"/>
  <c r="L2109" i="1"/>
  <c r="N2109" i="1" s="1"/>
  <c r="AO2109" i="1"/>
  <c r="E2109" i="1" s="1"/>
  <c r="AP2109" i="1"/>
  <c r="H2109" i="1" s="1"/>
  <c r="AQ2109" i="1"/>
  <c r="AR2109" i="1"/>
  <c r="AS2109" i="1"/>
  <c r="AX2109" i="1"/>
  <c r="AY2109" i="1"/>
  <c r="BB2109" i="1" s="1"/>
  <c r="BA2109" i="1"/>
  <c r="L2110" i="1"/>
  <c r="N2110" i="1" s="1"/>
  <c r="AO2110" i="1"/>
  <c r="E2110" i="1" s="1"/>
  <c r="AQ2110" i="1"/>
  <c r="AR2110" i="1"/>
  <c r="AS2110" i="1"/>
  <c r="AX2110" i="1"/>
  <c r="AY2110" i="1" s="1"/>
  <c r="BA2110" i="1"/>
  <c r="L2111" i="1"/>
  <c r="N2111" i="1" s="1"/>
  <c r="AO2111" i="1"/>
  <c r="E2111" i="1" s="1"/>
  <c r="AP2111" i="1"/>
  <c r="H2111" i="1" s="1"/>
  <c r="AQ2111" i="1"/>
  <c r="AR2111" i="1"/>
  <c r="AS2111" i="1"/>
  <c r="AX2111" i="1"/>
  <c r="AY2111" i="1" s="1"/>
  <c r="BB2111" i="1" s="1"/>
  <c r="BA2111" i="1"/>
  <c r="L2112" i="1"/>
  <c r="N2112" i="1" s="1"/>
  <c r="AO2112" i="1"/>
  <c r="AP2112" i="1" s="1"/>
  <c r="AQ2112" i="1"/>
  <c r="AR2112" i="1"/>
  <c r="AS2112" i="1"/>
  <c r="AX2112" i="1"/>
  <c r="AY2112" i="1" s="1"/>
  <c r="BA2112" i="1"/>
  <c r="L2113" i="1"/>
  <c r="N2113" i="1" s="1"/>
  <c r="AO2113" i="1"/>
  <c r="E2113" i="1" s="1"/>
  <c r="BG2113" i="1" s="1"/>
  <c r="AQ2113" i="1"/>
  <c r="AR2113" i="1"/>
  <c r="AS2113" i="1"/>
  <c r="AX2113" i="1"/>
  <c r="AY2113" i="1" s="1"/>
  <c r="BA2113" i="1"/>
  <c r="L2114" i="1"/>
  <c r="N2114" i="1" s="1"/>
  <c r="AO2114" i="1"/>
  <c r="E2114" i="1" s="1"/>
  <c r="AQ2114" i="1"/>
  <c r="AR2114" i="1"/>
  <c r="AS2114" i="1"/>
  <c r="AX2114" i="1"/>
  <c r="AY2114" i="1" s="1"/>
  <c r="BA2114" i="1"/>
  <c r="E2116" i="1"/>
  <c r="L2116" i="1"/>
  <c r="N2116" i="1" s="1"/>
  <c r="AO2116" i="1"/>
  <c r="AP2116" i="1" s="1"/>
  <c r="H2116" i="1" s="1"/>
  <c r="AQ2116" i="1"/>
  <c r="AR2116" i="1"/>
  <c r="AS2116" i="1"/>
  <c r="AX2116" i="1"/>
  <c r="AY2116" i="1"/>
  <c r="BA2116" i="1"/>
  <c r="L2117" i="1"/>
  <c r="N2117" i="1" s="1"/>
  <c r="AO2117" i="1"/>
  <c r="AP2117" i="1" s="1"/>
  <c r="AQ2117" i="1"/>
  <c r="AR2117" i="1"/>
  <c r="AS2117" i="1"/>
  <c r="AX2117" i="1"/>
  <c r="AY2117" i="1" s="1"/>
  <c r="BA2117" i="1"/>
  <c r="E2118" i="1"/>
  <c r="L2118" i="1"/>
  <c r="N2118" i="1" s="1"/>
  <c r="AO2118" i="1"/>
  <c r="AP2118" i="1" s="1"/>
  <c r="AQ2118" i="1"/>
  <c r="AR2118" i="1"/>
  <c r="AS2118" i="1"/>
  <c r="AX2118" i="1"/>
  <c r="AY2118" i="1" s="1"/>
  <c r="BA2118" i="1"/>
  <c r="L2119" i="1"/>
  <c r="N2119" i="1" s="1"/>
  <c r="AO2119" i="1"/>
  <c r="E2119" i="1" s="1"/>
  <c r="AQ2119" i="1"/>
  <c r="AR2119" i="1"/>
  <c r="AS2119" i="1"/>
  <c r="AX2119" i="1"/>
  <c r="AY2119" i="1" s="1"/>
  <c r="BA2119" i="1"/>
  <c r="L2120" i="1"/>
  <c r="N2120" i="1" s="1"/>
  <c r="AO2120" i="1"/>
  <c r="E2120" i="1" s="1"/>
  <c r="AQ2120" i="1"/>
  <c r="AR2120" i="1"/>
  <c r="AS2120" i="1"/>
  <c r="AX2120" i="1"/>
  <c r="AY2120" i="1" s="1"/>
  <c r="BA2120" i="1"/>
  <c r="L2121" i="1"/>
  <c r="N2121" i="1" s="1"/>
  <c r="AO2121" i="1"/>
  <c r="AP2121" i="1" s="1"/>
  <c r="AQ2121" i="1"/>
  <c r="AR2121" i="1"/>
  <c r="AS2121" i="1"/>
  <c r="AX2121" i="1"/>
  <c r="AY2121" i="1" s="1"/>
  <c r="BB2121" i="1" s="1"/>
  <c r="BA2121" i="1"/>
  <c r="L2122" i="1"/>
  <c r="N2122" i="1" s="1"/>
  <c r="AO2122" i="1"/>
  <c r="AP2122" i="1" s="1"/>
  <c r="H2122" i="1" s="1"/>
  <c r="AQ2122" i="1"/>
  <c r="AR2122" i="1"/>
  <c r="AS2122" i="1"/>
  <c r="AX2122" i="1"/>
  <c r="AY2122" i="1" s="1"/>
  <c r="BB2122" i="1" s="1"/>
  <c r="BA2122" i="1"/>
  <c r="L2123" i="1"/>
  <c r="N2123" i="1"/>
  <c r="AO2123" i="1"/>
  <c r="E2123" i="1" s="1"/>
  <c r="AQ2123" i="1"/>
  <c r="AR2123" i="1"/>
  <c r="AS2123" i="1"/>
  <c r="AX2123" i="1"/>
  <c r="AY2123" i="1" s="1"/>
  <c r="BB2123" i="1" s="1"/>
  <c r="BA2123" i="1"/>
  <c r="L2124" i="1"/>
  <c r="N2124" i="1" s="1"/>
  <c r="AO2124" i="1"/>
  <c r="E2124" i="1" s="1"/>
  <c r="AQ2124" i="1"/>
  <c r="AR2124" i="1"/>
  <c r="AS2124" i="1"/>
  <c r="AX2124" i="1"/>
  <c r="AY2124" i="1" s="1"/>
  <c r="BB2124" i="1" s="1"/>
  <c r="BA2124" i="1"/>
  <c r="L2125" i="1"/>
  <c r="N2125" i="1" s="1"/>
  <c r="AO2125" i="1"/>
  <c r="E2125" i="1" s="1"/>
  <c r="AQ2125" i="1"/>
  <c r="AR2125" i="1"/>
  <c r="AS2125" i="1"/>
  <c r="AX2125" i="1"/>
  <c r="AY2125" i="1"/>
  <c r="BB2125" i="1" s="1"/>
  <c r="BA2125" i="1"/>
  <c r="L2127" i="1"/>
  <c r="N2127" i="1"/>
  <c r="AO2127" i="1"/>
  <c r="E2127" i="1" s="1"/>
  <c r="AQ2127" i="1"/>
  <c r="AR2127" i="1"/>
  <c r="AS2127" i="1"/>
  <c r="AX2127" i="1"/>
  <c r="AY2127" i="1" s="1"/>
  <c r="BB2127" i="1" s="1"/>
  <c r="BA2127" i="1"/>
  <c r="L2128" i="1"/>
  <c r="N2128" i="1"/>
  <c r="AO2128" i="1"/>
  <c r="E2128" i="1" s="1"/>
  <c r="AQ2128" i="1"/>
  <c r="AR2128" i="1"/>
  <c r="AS2128" i="1"/>
  <c r="AX2128" i="1"/>
  <c r="AY2128" i="1" s="1"/>
  <c r="BB2128" i="1" s="1"/>
  <c r="BA2128" i="1"/>
  <c r="L2129" i="1"/>
  <c r="N2129" i="1" s="1"/>
  <c r="AO2129" i="1"/>
  <c r="E2129" i="1" s="1"/>
  <c r="AQ2129" i="1"/>
  <c r="AR2129" i="1"/>
  <c r="AS2129" i="1"/>
  <c r="AX2129" i="1"/>
  <c r="AY2129" i="1"/>
  <c r="BA2129" i="1"/>
  <c r="L2130" i="1"/>
  <c r="N2130" i="1"/>
  <c r="AO2130" i="1"/>
  <c r="E2130" i="1" s="1"/>
  <c r="AQ2130" i="1"/>
  <c r="AR2130" i="1"/>
  <c r="AS2130" i="1"/>
  <c r="AX2130" i="1"/>
  <c r="AY2130" i="1" s="1"/>
  <c r="BB2130" i="1" s="1"/>
  <c r="BA2130" i="1"/>
  <c r="L2131" i="1"/>
  <c r="N2131" i="1" s="1"/>
  <c r="AO2131" i="1"/>
  <c r="E2131" i="1" s="1"/>
  <c r="AQ2131" i="1"/>
  <c r="AR2131" i="1"/>
  <c r="AS2131" i="1"/>
  <c r="AX2131" i="1"/>
  <c r="AY2131" i="1" s="1"/>
  <c r="BB2131" i="1" s="1"/>
  <c r="BA2131" i="1"/>
  <c r="L2132" i="1"/>
  <c r="N2132" i="1"/>
  <c r="AO2132" i="1"/>
  <c r="E2132" i="1" s="1"/>
  <c r="AQ2132" i="1"/>
  <c r="AR2132" i="1"/>
  <c r="AS2132" i="1"/>
  <c r="AX2132" i="1"/>
  <c r="AY2132" i="1" s="1"/>
  <c r="BB2132" i="1" s="1"/>
  <c r="BA2132" i="1"/>
  <c r="L2133" i="1"/>
  <c r="N2133" i="1" s="1"/>
  <c r="AO2133" i="1"/>
  <c r="E2133" i="1" s="1"/>
  <c r="AQ2133" i="1"/>
  <c r="AR2133" i="1"/>
  <c r="AS2133" i="1"/>
  <c r="AX2133" i="1"/>
  <c r="AY2133" i="1" s="1"/>
  <c r="BB2133" i="1" s="1"/>
  <c r="BA2133" i="1"/>
  <c r="L2134" i="1"/>
  <c r="N2134" i="1" s="1"/>
  <c r="AO2134" i="1"/>
  <c r="E2134" i="1" s="1"/>
  <c r="AQ2134" i="1"/>
  <c r="AR2134" i="1"/>
  <c r="AS2134" i="1"/>
  <c r="AX2134" i="1"/>
  <c r="AY2134" i="1"/>
  <c r="BB2134" i="1" s="1"/>
  <c r="BA2134" i="1"/>
  <c r="L2135" i="1"/>
  <c r="N2135" i="1"/>
  <c r="AO2135" i="1"/>
  <c r="E2135" i="1" s="1"/>
  <c r="AQ2135" i="1"/>
  <c r="AR2135" i="1"/>
  <c r="AS2135" i="1"/>
  <c r="AX2135" i="1"/>
  <c r="AY2135" i="1" s="1"/>
  <c r="BB2135" i="1" s="1"/>
  <c r="BA2135" i="1"/>
  <c r="L2136" i="1"/>
  <c r="N2136" i="1"/>
  <c r="AO2136" i="1"/>
  <c r="E2136" i="1" s="1"/>
  <c r="AQ2136" i="1"/>
  <c r="AR2136" i="1"/>
  <c r="AS2136" i="1"/>
  <c r="AX2136" i="1"/>
  <c r="AY2136" i="1" s="1"/>
  <c r="BB2136" i="1" s="1"/>
  <c r="BA2136" i="1"/>
  <c r="L2138" i="1"/>
  <c r="N2138" i="1" s="1"/>
  <c r="AO2138" i="1"/>
  <c r="E2138" i="1" s="1"/>
  <c r="AQ2138" i="1"/>
  <c r="AR2138" i="1"/>
  <c r="AS2138" i="1"/>
  <c r="AX2138" i="1"/>
  <c r="AY2138" i="1"/>
  <c r="BA2138" i="1"/>
  <c r="L2139" i="1"/>
  <c r="N2139" i="1"/>
  <c r="AO2139" i="1"/>
  <c r="E2139" i="1" s="1"/>
  <c r="AQ2139" i="1"/>
  <c r="AR2139" i="1"/>
  <c r="AS2139" i="1"/>
  <c r="AX2139" i="1"/>
  <c r="AY2139" i="1" s="1"/>
  <c r="BB2139" i="1" s="1"/>
  <c r="BA2139" i="1"/>
  <c r="L2140" i="1"/>
  <c r="N2140" i="1" s="1"/>
  <c r="AO2140" i="1"/>
  <c r="E2140" i="1" s="1"/>
  <c r="AQ2140" i="1"/>
  <c r="AR2140" i="1"/>
  <c r="AS2140" i="1"/>
  <c r="AX2140" i="1"/>
  <c r="AY2140" i="1" s="1"/>
  <c r="BB2140" i="1" s="1"/>
  <c r="BA2140" i="1"/>
  <c r="L2141" i="1"/>
  <c r="N2141" i="1"/>
  <c r="AO2141" i="1"/>
  <c r="E2141" i="1" s="1"/>
  <c r="AQ2141" i="1"/>
  <c r="AR2141" i="1"/>
  <c r="AS2141" i="1"/>
  <c r="AX2141" i="1"/>
  <c r="AY2141" i="1" s="1"/>
  <c r="BB2141" i="1" s="1"/>
  <c r="BA2141" i="1"/>
  <c r="L2142" i="1"/>
  <c r="N2142" i="1" s="1"/>
  <c r="AO2142" i="1"/>
  <c r="E2142" i="1" s="1"/>
  <c r="AQ2142" i="1"/>
  <c r="AR2142" i="1"/>
  <c r="AS2142" i="1"/>
  <c r="AX2142" i="1"/>
  <c r="AY2142" i="1" s="1"/>
  <c r="BB2142" i="1" s="1"/>
  <c r="BA2142" i="1"/>
  <c r="L2143" i="1"/>
  <c r="N2143" i="1" s="1"/>
  <c r="AO2143" i="1"/>
  <c r="E2143" i="1" s="1"/>
  <c r="AQ2143" i="1"/>
  <c r="AR2143" i="1"/>
  <c r="AS2143" i="1"/>
  <c r="AX2143" i="1"/>
  <c r="AY2143" i="1"/>
  <c r="BB2143" i="1" s="1"/>
  <c r="BA2143" i="1"/>
  <c r="L2144" i="1"/>
  <c r="N2144" i="1"/>
  <c r="AO2144" i="1"/>
  <c r="E2144" i="1" s="1"/>
  <c r="AQ2144" i="1"/>
  <c r="AR2144" i="1"/>
  <c r="AS2144" i="1"/>
  <c r="AX2144" i="1"/>
  <c r="AY2144" i="1" s="1"/>
  <c r="BB2144" i="1" s="1"/>
  <c r="BA2144" i="1"/>
  <c r="L2145" i="1"/>
  <c r="N2145" i="1"/>
  <c r="AO2145" i="1"/>
  <c r="E2145" i="1" s="1"/>
  <c r="AQ2145" i="1"/>
  <c r="AR2145" i="1"/>
  <c r="AS2145" i="1"/>
  <c r="AX2145" i="1"/>
  <c r="AY2145" i="1" s="1"/>
  <c r="BB2145" i="1" s="1"/>
  <c r="BA2145" i="1"/>
  <c r="L2146" i="1"/>
  <c r="N2146" i="1" s="1"/>
  <c r="AO2146" i="1"/>
  <c r="E2146" i="1" s="1"/>
  <c r="AQ2146" i="1"/>
  <c r="AR2146" i="1"/>
  <c r="AS2146" i="1"/>
  <c r="AX2146" i="1"/>
  <c r="AY2146" i="1" s="1"/>
  <c r="BB2146" i="1" s="1"/>
  <c r="BA2146" i="1"/>
  <c r="L2147" i="1"/>
  <c r="N2147" i="1"/>
  <c r="AO2147" i="1"/>
  <c r="E2147" i="1" s="1"/>
  <c r="AQ2147" i="1"/>
  <c r="AR2147" i="1"/>
  <c r="AS2147" i="1"/>
  <c r="AX2147" i="1"/>
  <c r="AY2147" i="1" s="1"/>
  <c r="BB2147" i="1" s="1"/>
  <c r="BA2147" i="1"/>
  <c r="L2148" i="1"/>
  <c r="N2148" i="1" s="1"/>
  <c r="AO2148" i="1"/>
  <c r="E2148" i="1" s="1"/>
  <c r="AQ2148" i="1"/>
  <c r="AR2148" i="1"/>
  <c r="AS2148" i="1"/>
  <c r="AX2148" i="1"/>
  <c r="AY2148" i="1" s="1"/>
  <c r="BB2148" i="1" s="1"/>
  <c r="BA2148" i="1"/>
  <c r="L2150" i="1"/>
  <c r="N2150" i="1"/>
  <c r="AO2150" i="1"/>
  <c r="E2150" i="1" s="1"/>
  <c r="AQ2150" i="1"/>
  <c r="AR2150" i="1"/>
  <c r="AS2150" i="1"/>
  <c r="AX2150" i="1"/>
  <c r="AY2150" i="1" s="1"/>
  <c r="BB2150" i="1" s="1"/>
  <c r="BA2150" i="1"/>
  <c r="L2151" i="1"/>
  <c r="N2151" i="1" s="1"/>
  <c r="AO2151" i="1"/>
  <c r="E2151" i="1" s="1"/>
  <c r="AQ2151" i="1"/>
  <c r="AR2151" i="1"/>
  <c r="AS2151" i="1"/>
  <c r="AX2151" i="1"/>
  <c r="AY2151" i="1" s="1"/>
  <c r="BB2151" i="1" s="1"/>
  <c r="BA2151" i="1"/>
  <c r="L2152" i="1"/>
  <c r="N2152" i="1"/>
  <c r="AO2152" i="1"/>
  <c r="E2152" i="1" s="1"/>
  <c r="AQ2152" i="1"/>
  <c r="AR2152" i="1"/>
  <c r="AS2152" i="1"/>
  <c r="AX2152" i="1"/>
  <c r="AY2152" i="1" s="1"/>
  <c r="BB2152" i="1" s="1"/>
  <c r="BA2152" i="1"/>
  <c r="L2153" i="1"/>
  <c r="N2153" i="1" s="1"/>
  <c r="AO2153" i="1"/>
  <c r="E2153" i="1" s="1"/>
  <c r="AQ2153" i="1"/>
  <c r="AR2153" i="1"/>
  <c r="AS2153" i="1"/>
  <c r="AX2153" i="1"/>
  <c r="AY2153" i="1" s="1"/>
  <c r="BB2153" i="1" s="1"/>
  <c r="BA2153" i="1"/>
  <c r="L2154" i="1"/>
  <c r="N2154" i="1"/>
  <c r="AO2154" i="1"/>
  <c r="E2154" i="1" s="1"/>
  <c r="AQ2154" i="1"/>
  <c r="AR2154" i="1"/>
  <c r="AS2154" i="1"/>
  <c r="AX2154" i="1"/>
  <c r="AY2154" i="1" s="1"/>
  <c r="BB2154" i="1" s="1"/>
  <c r="BA2154" i="1"/>
  <c r="L2155" i="1"/>
  <c r="N2155" i="1" s="1"/>
  <c r="AO2155" i="1"/>
  <c r="E2155" i="1" s="1"/>
  <c r="AQ2155" i="1"/>
  <c r="AR2155" i="1"/>
  <c r="AS2155" i="1"/>
  <c r="AX2155" i="1"/>
  <c r="AY2155" i="1" s="1"/>
  <c r="BB2155" i="1" s="1"/>
  <c r="BA2155" i="1"/>
  <c r="L2156" i="1"/>
  <c r="N2156" i="1"/>
  <c r="AO2156" i="1"/>
  <c r="E2156" i="1" s="1"/>
  <c r="AQ2156" i="1"/>
  <c r="AR2156" i="1"/>
  <c r="AS2156" i="1"/>
  <c r="AX2156" i="1"/>
  <c r="AY2156" i="1" s="1"/>
  <c r="BB2156" i="1" s="1"/>
  <c r="BA2156" i="1"/>
  <c r="L2157" i="1"/>
  <c r="N2157" i="1" s="1"/>
  <c r="AO2157" i="1"/>
  <c r="E2157" i="1" s="1"/>
  <c r="AQ2157" i="1"/>
  <c r="AR2157" i="1"/>
  <c r="AS2157" i="1"/>
  <c r="AX2157" i="1"/>
  <c r="AY2157" i="1" s="1"/>
  <c r="BB2157" i="1" s="1"/>
  <c r="BA2157" i="1"/>
  <c r="L2158" i="1"/>
  <c r="N2158" i="1"/>
  <c r="AO2158" i="1"/>
  <c r="E2158" i="1" s="1"/>
  <c r="AQ2158" i="1"/>
  <c r="AR2158" i="1"/>
  <c r="AS2158" i="1"/>
  <c r="AX2158" i="1"/>
  <c r="AY2158" i="1" s="1"/>
  <c r="BB2158" i="1" s="1"/>
  <c r="BA2158" i="1"/>
  <c r="L2159" i="1"/>
  <c r="N2159" i="1" s="1"/>
  <c r="AO2159" i="1"/>
  <c r="E2159" i="1" s="1"/>
  <c r="AQ2159" i="1"/>
  <c r="AR2159" i="1"/>
  <c r="AS2159" i="1"/>
  <c r="AX2159" i="1"/>
  <c r="AY2159" i="1" s="1"/>
  <c r="BB2159" i="1" s="1"/>
  <c r="BA2159" i="1"/>
  <c r="L2160" i="1"/>
  <c r="N2160" i="1"/>
  <c r="AO2160" i="1"/>
  <c r="E2160" i="1" s="1"/>
  <c r="AQ2160" i="1"/>
  <c r="AR2160" i="1"/>
  <c r="AS2160" i="1"/>
  <c r="AX2160" i="1"/>
  <c r="AY2160" i="1" s="1"/>
  <c r="BB2160" i="1" s="1"/>
  <c r="BA2160" i="1"/>
  <c r="L2161" i="1"/>
  <c r="N2161" i="1" s="1"/>
  <c r="AO2161" i="1"/>
  <c r="E2161" i="1" s="1"/>
  <c r="AQ2161" i="1"/>
  <c r="AR2161" i="1"/>
  <c r="AS2161" i="1"/>
  <c r="AX2161" i="1"/>
  <c r="AY2161" i="1" s="1"/>
  <c r="BB2161" i="1" s="1"/>
  <c r="BA2161" i="1"/>
  <c r="L2162" i="1"/>
  <c r="N2162" i="1"/>
  <c r="AO2162" i="1"/>
  <c r="E2162" i="1" s="1"/>
  <c r="AQ2162" i="1"/>
  <c r="AR2162" i="1"/>
  <c r="AS2162" i="1"/>
  <c r="AX2162" i="1"/>
  <c r="AY2162" i="1" s="1"/>
  <c r="BB2162" i="1" s="1"/>
  <c r="BA2162" i="1"/>
  <c r="L2163" i="1"/>
  <c r="N2163" i="1" s="1"/>
  <c r="AO2163" i="1"/>
  <c r="E2163" i="1" s="1"/>
  <c r="AQ2163" i="1"/>
  <c r="AR2163" i="1"/>
  <c r="AS2163" i="1"/>
  <c r="AX2163" i="1"/>
  <c r="AY2163" i="1" s="1"/>
  <c r="BB2163" i="1" s="1"/>
  <c r="BA2163" i="1"/>
  <c r="L2164" i="1"/>
  <c r="N2164" i="1"/>
  <c r="AO2164" i="1"/>
  <c r="E2164" i="1" s="1"/>
  <c r="AQ2164" i="1"/>
  <c r="AR2164" i="1"/>
  <c r="AS2164" i="1"/>
  <c r="AX2164" i="1"/>
  <c r="AY2164" i="1" s="1"/>
  <c r="BB2164" i="1" s="1"/>
  <c r="BA2164" i="1"/>
  <c r="L2165" i="1"/>
  <c r="N2165" i="1" s="1"/>
  <c r="AO2165" i="1"/>
  <c r="E2165" i="1" s="1"/>
  <c r="AQ2165" i="1"/>
  <c r="AR2165" i="1"/>
  <c r="AS2165" i="1"/>
  <c r="AX2165" i="1"/>
  <c r="AY2165" i="1" s="1"/>
  <c r="BB2165" i="1" s="1"/>
  <c r="BA2165" i="1"/>
  <c r="L2166" i="1"/>
  <c r="N2166" i="1"/>
  <c r="AO2166" i="1"/>
  <c r="E2166" i="1" s="1"/>
  <c r="AQ2166" i="1"/>
  <c r="AR2166" i="1"/>
  <c r="AS2166" i="1"/>
  <c r="AX2166" i="1"/>
  <c r="AY2166" i="1" s="1"/>
  <c r="BB2166" i="1" s="1"/>
  <c r="BA2166" i="1"/>
  <c r="L2167" i="1"/>
  <c r="N2167" i="1" s="1"/>
  <c r="AO2167" i="1"/>
  <c r="E2167" i="1" s="1"/>
  <c r="AQ2167" i="1"/>
  <c r="AR2167" i="1"/>
  <c r="AS2167" i="1"/>
  <c r="AX2167" i="1"/>
  <c r="AY2167" i="1" s="1"/>
  <c r="BB2167" i="1" s="1"/>
  <c r="BA2167" i="1"/>
  <c r="L2168" i="1"/>
  <c r="N2168" i="1"/>
  <c r="AO2168" i="1"/>
  <c r="E2168" i="1" s="1"/>
  <c r="AQ2168" i="1"/>
  <c r="AR2168" i="1"/>
  <c r="AS2168" i="1"/>
  <c r="AX2168" i="1"/>
  <c r="AY2168" i="1" s="1"/>
  <c r="BB2168" i="1" s="1"/>
  <c r="BA2168" i="1"/>
  <c r="L2170" i="1"/>
  <c r="N2170" i="1" s="1"/>
  <c r="AO2170" i="1"/>
  <c r="E2170" i="1" s="1"/>
  <c r="AQ2170" i="1"/>
  <c r="AR2170" i="1"/>
  <c r="AS2170" i="1"/>
  <c r="AX2170" i="1"/>
  <c r="AY2170" i="1" s="1"/>
  <c r="BB2170" i="1" s="1"/>
  <c r="BA2170" i="1"/>
  <c r="L2171" i="1"/>
  <c r="N2171" i="1"/>
  <c r="AO2171" i="1"/>
  <c r="E2171" i="1" s="1"/>
  <c r="AQ2171" i="1"/>
  <c r="AR2171" i="1"/>
  <c r="AS2171" i="1"/>
  <c r="AX2171" i="1"/>
  <c r="AY2171" i="1" s="1"/>
  <c r="BB2171" i="1" s="1"/>
  <c r="BA2171" i="1"/>
  <c r="L2172" i="1"/>
  <c r="N2172" i="1" s="1"/>
  <c r="AO2172" i="1"/>
  <c r="E2172" i="1" s="1"/>
  <c r="AQ2172" i="1"/>
  <c r="AR2172" i="1"/>
  <c r="AS2172" i="1"/>
  <c r="AX2172" i="1"/>
  <c r="AY2172" i="1" s="1"/>
  <c r="BB2172" i="1" s="1"/>
  <c r="BA2172" i="1"/>
  <c r="L2173" i="1"/>
  <c r="N2173" i="1"/>
  <c r="AO2173" i="1"/>
  <c r="E2173" i="1" s="1"/>
  <c r="AQ2173" i="1"/>
  <c r="AR2173" i="1"/>
  <c r="AS2173" i="1"/>
  <c r="AX2173" i="1"/>
  <c r="AY2173" i="1" s="1"/>
  <c r="BB2173" i="1" s="1"/>
  <c r="BA2173" i="1"/>
  <c r="L2174" i="1"/>
  <c r="N2174" i="1" s="1"/>
  <c r="AO2174" i="1"/>
  <c r="E2174" i="1" s="1"/>
  <c r="AQ2174" i="1"/>
  <c r="AR2174" i="1"/>
  <c r="AS2174" i="1"/>
  <c r="AX2174" i="1"/>
  <c r="AY2174" i="1" s="1"/>
  <c r="BB2174" i="1" s="1"/>
  <c r="BA2174" i="1"/>
  <c r="L2175" i="1"/>
  <c r="N2175" i="1"/>
  <c r="AO2175" i="1"/>
  <c r="E2175" i="1" s="1"/>
  <c r="AQ2175" i="1"/>
  <c r="AR2175" i="1"/>
  <c r="AS2175" i="1"/>
  <c r="AX2175" i="1"/>
  <c r="AY2175" i="1" s="1"/>
  <c r="BB2175" i="1" s="1"/>
  <c r="BA2175" i="1"/>
  <c r="L2176" i="1"/>
  <c r="N2176" i="1" s="1"/>
  <c r="AO2176" i="1"/>
  <c r="E2176" i="1" s="1"/>
  <c r="AQ2176" i="1"/>
  <c r="AR2176" i="1"/>
  <c r="AS2176" i="1"/>
  <c r="AX2176" i="1"/>
  <c r="AY2176" i="1" s="1"/>
  <c r="BB2176" i="1" s="1"/>
  <c r="BA2176" i="1"/>
  <c r="L2177" i="1"/>
  <c r="N2177" i="1" s="1"/>
  <c r="AO2177" i="1"/>
  <c r="E2177" i="1" s="1"/>
  <c r="AQ2177" i="1"/>
  <c r="AR2177" i="1"/>
  <c r="AS2177" i="1"/>
  <c r="AX2177" i="1"/>
  <c r="AY2177" i="1"/>
  <c r="BB2177" i="1" s="1"/>
  <c r="BA2177" i="1"/>
  <c r="L2178" i="1"/>
  <c r="N2178" i="1"/>
  <c r="AO2178" i="1"/>
  <c r="E2178" i="1" s="1"/>
  <c r="AQ2178" i="1"/>
  <c r="AR2178" i="1"/>
  <c r="AS2178" i="1"/>
  <c r="AX2178" i="1"/>
  <c r="AY2178" i="1" s="1"/>
  <c r="BB2178" i="1" s="1"/>
  <c r="BA2178" i="1"/>
  <c r="L2179" i="1"/>
  <c r="N2179" i="1"/>
  <c r="AO2179" i="1"/>
  <c r="E2179" i="1" s="1"/>
  <c r="AQ2179" i="1"/>
  <c r="AR2179" i="1"/>
  <c r="AS2179" i="1"/>
  <c r="AX2179" i="1"/>
  <c r="AY2179" i="1" s="1"/>
  <c r="BB2179" i="1" s="1"/>
  <c r="BA2179" i="1"/>
  <c r="L2180" i="1"/>
  <c r="N2180" i="1" s="1"/>
  <c r="AO2180" i="1"/>
  <c r="E2180" i="1" s="1"/>
  <c r="AQ2180" i="1"/>
  <c r="AR2180" i="1"/>
  <c r="AS2180" i="1"/>
  <c r="AX2180" i="1"/>
  <c r="AY2180" i="1" s="1"/>
  <c r="BA2180" i="1"/>
  <c r="L2182" i="1"/>
  <c r="N2182" i="1"/>
  <c r="AO2182" i="1"/>
  <c r="E2182" i="1" s="1"/>
  <c r="AQ2182" i="1"/>
  <c r="AR2182" i="1"/>
  <c r="AS2182" i="1"/>
  <c r="AX2182" i="1"/>
  <c r="AY2182" i="1"/>
  <c r="BB2182" i="1" s="1"/>
  <c r="BA2182" i="1"/>
  <c r="L2183" i="1"/>
  <c r="N2183" i="1" s="1"/>
  <c r="AO2183" i="1"/>
  <c r="E2183" i="1" s="1"/>
  <c r="AQ2183" i="1"/>
  <c r="AR2183" i="1"/>
  <c r="AS2183" i="1"/>
  <c r="AX2183" i="1"/>
  <c r="AY2183" i="1" s="1"/>
  <c r="BA2183" i="1"/>
  <c r="L2184" i="1"/>
  <c r="N2184" i="1"/>
  <c r="AO2184" i="1"/>
  <c r="E2184" i="1" s="1"/>
  <c r="AQ2184" i="1"/>
  <c r="AR2184" i="1"/>
  <c r="AS2184" i="1"/>
  <c r="AX2184" i="1"/>
  <c r="AY2184" i="1"/>
  <c r="BB2184" i="1" s="1"/>
  <c r="BA2184" i="1"/>
  <c r="L2185" i="1"/>
  <c r="N2185" i="1" s="1"/>
  <c r="AO2185" i="1"/>
  <c r="E2185" i="1" s="1"/>
  <c r="AQ2185" i="1"/>
  <c r="AR2185" i="1"/>
  <c r="AS2185" i="1"/>
  <c r="AX2185" i="1"/>
  <c r="AY2185" i="1" s="1"/>
  <c r="BA2185" i="1"/>
  <c r="L2186" i="1"/>
  <c r="N2186" i="1" s="1"/>
  <c r="AO2186" i="1"/>
  <c r="E2186" i="1" s="1"/>
  <c r="AQ2186" i="1"/>
  <c r="AR2186" i="1"/>
  <c r="AS2186" i="1"/>
  <c r="AX2186" i="1"/>
  <c r="AY2186" i="1"/>
  <c r="BA2186" i="1"/>
  <c r="L2187" i="1"/>
  <c r="N2187" i="1"/>
  <c r="AO2187" i="1"/>
  <c r="E2187" i="1" s="1"/>
  <c r="AQ2187" i="1"/>
  <c r="AR2187" i="1"/>
  <c r="AS2187" i="1"/>
  <c r="AX2187" i="1"/>
  <c r="AY2187" i="1" s="1"/>
  <c r="BA2187" i="1"/>
  <c r="L2188" i="1"/>
  <c r="N2188" i="1"/>
  <c r="AO2188" i="1"/>
  <c r="E2188" i="1" s="1"/>
  <c r="AQ2188" i="1"/>
  <c r="AR2188" i="1"/>
  <c r="AS2188" i="1"/>
  <c r="AX2188" i="1"/>
  <c r="AY2188" i="1" s="1"/>
  <c r="BA2188" i="1"/>
  <c r="L2189" i="1"/>
  <c r="N2189" i="1" s="1"/>
  <c r="AO2189" i="1"/>
  <c r="E2189" i="1" s="1"/>
  <c r="AQ2189" i="1"/>
  <c r="AR2189" i="1"/>
  <c r="AS2189" i="1"/>
  <c r="AX2189" i="1"/>
  <c r="AY2189" i="1"/>
  <c r="BA2189" i="1"/>
  <c r="L2190" i="1"/>
  <c r="N2190" i="1"/>
  <c r="AO2190" i="1"/>
  <c r="E2190" i="1" s="1"/>
  <c r="AQ2190" i="1"/>
  <c r="AR2190" i="1"/>
  <c r="AS2190" i="1"/>
  <c r="AX2190" i="1"/>
  <c r="AY2190" i="1"/>
  <c r="BB2190" i="1" s="1"/>
  <c r="BA2190" i="1"/>
  <c r="L2191" i="1"/>
  <c r="N2191" i="1" s="1"/>
  <c r="AO2191" i="1"/>
  <c r="E2191" i="1" s="1"/>
  <c r="AQ2191" i="1"/>
  <c r="AR2191" i="1"/>
  <c r="AS2191" i="1"/>
  <c r="AX2191" i="1"/>
  <c r="AY2191" i="1" s="1"/>
  <c r="BA2191" i="1"/>
  <c r="L2192" i="1"/>
  <c r="N2192" i="1"/>
  <c r="AO2192" i="1"/>
  <c r="E2192" i="1" s="1"/>
  <c r="AQ2192" i="1"/>
  <c r="AR2192" i="1"/>
  <c r="AS2192" i="1"/>
  <c r="AX2192" i="1"/>
  <c r="AY2192" i="1"/>
  <c r="BB2192" i="1" s="1"/>
  <c r="BA2192" i="1"/>
  <c r="L2193" i="1"/>
  <c r="N2193" i="1" s="1"/>
  <c r="AO2193" i="1"/>
  <c r="E2193" i="1" s="1"/>
  <c r="AQ2193" i="1"/>
  <c r="AR2193" i="1"/>
  <c r="AS2193" i="1"/>
  <c r="AX2193" i="1"/>
  <c r="AY2193" i="1" s="1"/>
  <c r="BA2193" i="1"/>
  <c r="L2194" i="1"/>
  <c r="N2194" i="1"/>
  <c r="AO2194" i="1"/>
  <c r="E2194" i="1" s="1"/>
  <c r="AQ2194" i="1"/>
  <c r="AR2194" i="1"/>
  <c r="AS2194" i="1"/>
  <c r="AX2194" i="1"/>
  <c r="AY2194" i="1"/>
  <c r="BB2194" i="1" s="1"/>
  <c r="BA2194" i="1"/>
  <c r="L2195" i="1"/>
  <c r="N2195" i="1" s="1"/>
  <c r="AO2195" i="1"/>
  <c r="E2195" i="1" s="1"/>
  <c r="AQ2195" i="1"/>
  <c r="AR2195" i="1"/>
  <c r="AS2195" i="1"/>
  <c r="AX2195" i="1"/>
  <c r="AY2195" i="1" s="1"/>
  <c r="BA2195" i="1"/>
  <c r="L2196" i="1"/>
  <c r="N2196" i="1"/>
  <c r="AO2196" i="1"/>
  <c r="E2196" i="1" s="1"/>
  <c r="AQ2196" i="1"/>
  <c r="AR2196" i="1"/>
  <c r="AS2196" i="1"/>
  <c r="AX2196" i="1"/>
  <c r="AY2196" i="1"/>
  <c r="BB2196" i="1" s="1"/>
  <c r="BA2196" i="1"/>
  <c r="L2197" i="1"/>
  <c r="N2197" i="1" s="1"/>
  <c r="AO2197" i="1"/>
  <c r="E2197" i="1" s="1"/>
  <c r="AQ2197" i="1"/>
  <c r="AR2197" i="1"/>
  <c r="AS2197" i="1"/>
  <c r="AX2197" i="1"/>
  <c r="AY2197" i="1" s="1"/>
  <c r="BA2197" i="1"/>
  <c r="L2199" i="1"/>
  <c r="N2199" i="1"/>
  <c r="AO2199" i="1"/>
  <c r="E2199" i="1" s="1"/>
  <c r="AQ2199" i="1"/>
  <c r="AR2199" i="1"/>
  <c r="AS2199" i="1"/>
  <c r="AX2199" i="1"/>
  <c r="AY2199" i="1"/>
  <c r="BB2199" i="1" s="1"/>
  <c r="BA2199" i="1"/>
  <c r="L2200" i="1"/>
  <c r="N2200" i="1" s="1"/>
  <c r="AO2200" i="1"/>
  <c r="E2200" i="1" s="1"/>
  <c r="AQ2200" i="1"/>
  <c r="AR2200" i="1"/>
  <c r="AS2200" i="1"/>
  <c r="AX2200" i="1"/>
  <c r="AY2200" i="1" s="1"/>
  <c r="BA2200" i="1"/>
  <c r="L2201" i="1"/>
  <c r="N2201" i="1"/>
  <c r="AO2201" i="1"/>
  <c r="E2201" i="1" s="1"/>
  <c r="AQ2201" i="1"/>
  <c r="AR2201" i="1"/>
  <c r="AS2201" i="1"/>
  <c r="AX2201" i="1"/>
  <c r="AY2201" i="1"/>
  <c r="BB2201" i="1" s="1"/>
  <c r="BA2201" i="1"/>
  <c r="L2202" i="1"/>
  <c r="N2202" i="1" s="1"/>
  <c r="AO2202" i="1"/>
  <c r="E2202" i="1" s="1"/>
  <c r="AQ2202" i="1"/>
  <c r="AR2202" i="1"/>
  <c r="AS2202" i="1"/>
  <c r="AX2202" i="1"/>
  <c r="AY2202" i="1" s="1"/>
  <c r="BA2202" i="1"/>
  <c r="L2203" i="1"/>
  <c r="N2203" i="1"/>
  <c r="AO2203" i="1"/>
  <c r="E2203" i="1" s="1"/>
  <c r="AQ2203" i="1"/>
  <c r="AR2203" i="1"/>
  <c r="AS2203" i="1"/>
  <c r="AX2203" i="1"/>
  <c r="AY2203" i="1"/>
  <c r="BB2203" i="1" s="1"/>
  <c r="BA2203" i="1"/>
  <c r="L2204" i="1"/>
  <c r="N2204" i="1" s="1"/>
  <c r="AO2204" i="1"/>
  <c r="E2204" i="1" s="1"/>
  <c r="AQ2204" i="1"/>
  <c r="AR2204" i="1"/>
  <c r="AS2204" i="1"/>
  <c r="AX2204" i="1"/>
  <c r="AY2204" i="1" s="1"/>
  <c r="BA2204" i="1"/>
  <c r="L2205" i="1"/>
  <c r="N2205" i="1"/>
  <c r="AO2205" i="1"/>
  <c r="E2205" i="1" s="1"/>
  <c r="AQ2205" i="1"/>
  <c r="AR2205" i="1"/>
  <c r="AS2205" i="1"/>
  <c r="AX2205" i="1"/>
  <c r="AY2205" i="1"/>
  <c r="BB2205" i="1" s="1"/>
  <c r="BA2205" i="1"/>
  <c r="L2206" i="1"/>
  <c r="N2206" i="1" s="1"/>
  <c r="AO2206" i="1"/>
  <c r="E2206" i="1" s="1"/>
  <c r="AQ2206" i="1"/>
  <c r="AR2206" i="1"/>
  <c r="AS2206" i="1"/>
  <c r="AX2206" i="1"/>
  <c r="AY2206" i="1" s="1"/>
  <c r="BA2206" i="1"/>
  <c r="L2207" i="1"/>
  <c r="N2207" i="1"/>
  <c r="AO2207" i="1"/>
  <c r="E2207" i="1" s="1"/>
  <c r="AQ2207" i="1"/>
  <c r="AR2207" i="1"/>
  <c r="AS2207" i="1"/>
  <c r="AX2207" i="1"/>
  <c r="AY2207" i="1"/>
  <c r="BB2207" i="1" s="1"/>
  <c r="BA2207" i="1"/>
  <c r="L2208" i="1"/>
  <c r="N2208" i="1" s="1"/>
  <c r="AO2208" i="1"/>
  <c r="E2208" i="1" s="1"/>
  <c r="AQ2208" i="1"/>
  <c r="AR2208" i="1"/>
  <c r="AS2208" i="1"/>
  <c r="AX2208" i="1"/>
  <c r="AY2208" i="1" s="1"/>
  <c r="BA2208" i="1"/>
  <c r="L2209" i="1"/>
  <c r="N2209" i="1"/>
  <c r="AO2209" i="1"/>
  <c r="E2209" i="1" s="1"/>
  <c r="AQ2209" i="1"/>
  <c r="AR2209" i="1"/>
  <c r="AS2209" i="1"/>
  <c r="AX2209" i="1"/>
  <c r="AY2209" i="1"/>
  <c r="BB2209" i="1" s="1"/>
  <c r="BA2209" i="1"/>
  <c r="L2210" i="1"/>
  <c r="N2210" i="1" s="1"/>
  <c r="AO2210" i="1"/>
  <c r="E2210" i="1" s="1"/>
  <c r="AQ2210" i="1"/>
  <c r="AR2210" i="1"/>
  <c r="AS2210" i="1"/>
  <c r="AX2210" i="1"/>
  <c r="AY2210" i="1" s="1"/>
  <c r="BA2210" i="1"/>
  <c r="L2211" i="1"/>
  <c r="N2211" i="1"/>
  <c r="AO2211" i="1"/>
  <c r="E2211" i="1" s="1"/>
  <c r="AQ2211" i="1"/>
  <c r="AR2211" i="1"/>
  <c r="AS2211" i="1"/>
  <c r="AX2211" i="1"/>
  <c r="AY2211" i="1"/>
  <c r="BB2211" i="1" s="1"/>
  <c r="BA2211" i="1"/>
  <c r="L2212" i="1"/>
  <c r="N2212" i="1" s="1"/>
  <c r="AO2212" i="1"/>
  <c r="E2212" i="1" s="1"/>
  <c r="AQ2212" i="1"/>
  <c r="AR2212" i="1"/>
  <c r="AS2212" i="1"/>
  <c r="AX2212" i="1"/>
  <c r="AY2212" i="1" s="1"/>
  <c r="BA2212" i="1"/>
  <c r="L2213" i="1"/>
  <c r="N2213" i="1"/>
  <c r="AO2213" i="1"/>
  <c r="E2213" i="1" s="1"/>
  <c r="AQ2213" i="1"/>
  <c r="AR2213" i="1"/>
  <c r="AS2213" i="1"/>
  <c r="AX2213" i="1"/>
  <c r="AY2213" i="1"/>
  <c r="BB2213" i="1" s="1"/>
  <c r="BA2213" i="1"/>
  <c r="L2215" i="1"/>
  <c r="N2215" i="1" s="1"/>
  <c r="AO2215" i="1"/>
  <c r="E2215" i="1" s="1"/>
  <c r="AQ2215" i="1"/>
  <c r="AR2215" i="1"/>
  <c r="AS2215" i="1"/>
  <c r="AX2215" i="1"/>
  <c r="AY2215" i="1" s="1"/>
  <c r="BA2215" i="1"/>
  <c r="L2216" i="1"/>
  <c r="N2216" i="1"/>
  <c r="AO2216" i="1"/>
  <c r="E2216" i="1" s="1"/>
  <c r="AQ2216" i="1"/>
  <c r="AR2216" i="1"/>
  <c r="AS2216" i="1"/>
  <c r="AX2216" i="1"/>
  <c r="AY2216" i="1"/>
  <c r="BB2216" i="1" s="1"/>
  <c r="BA2216" i="1"/>
  <c r="L2217" i="1"/>
  <c r="N2217" i="1" s="1"/>
  <c r="AO2217" i="1"/>
  <c r="E2217" i="1" s="1"/>
  <c r="AQ2217" i="1"/>
  <c r="AR2217" i="1"/>
  <c r="AS2217" i="1"/>
  <c r="AX2217" i="1"/>
  <c r="AY2217" i="1" s="1"/>
  <c r="BA2217" i="1"/>
  <c r="L2218" i="1"/>
  <c r="N2218" i="1"/>
  <c r="AO2218" i="1"/>
  <c r="E2218" i="1" s="1"/>
  <c r="AQ2218" i="1"/>
  <c r="AR2218" i="1"/>
  <c r="AS2218" i="1"/>
  <c r="AX2218" i="1"/>
  <c r="AY2218" i="1"/>
  <c r="BB2218" i="1" s="1"/>
  <c r="BA2218" i="1"/>
  <c r="L2219" i="1"/>
  <c r="N2219" i="1" s="1"/>
  <c r="AO2219" i="1"/>
  <c r="E2219" i="1" s="1"/>
  <c r="AQ2219" i="1"/>
  <c r="AR2219" i="1"/>
  <c r="AS2219" i="1"/>
  <c r="AX2219" i="1"/>
  <c r="AY2219" i="1" s="1"/>
  <c r="BA2219" i="1"/>
  <c r="L2220" i="1"/>
  <c r="N2220" i="1"/>
  <c r="AO2220" i="1"/>
  <c r="E2220" i="1" s="1"/>
  <c r="AQ2220" i="1"/>
  <c r="AR2220" i="1"/>
  <c r="AS2220" i="1"/>
  <c r="AX2220" i="1"/>
  <c r="AY2220" i="1"/>
  <c r="BB2220" i="1" s="1"/>
  <c r="BA2220" i="1"/>
  <c r="L2221" i="1"/>
  <c r="N2221" i="1" s="1"/>
  <c r="AO2221" i="1"/>
  <c r="E2221" i="1" s="1"/>
  <c r="AQ2221" i="1"/>
  <c r="AR2221" i="1"/>
  <c r="AS2221" i="1"/>
  <c r="AX2221" i="1"/>
  <c r="AY2221" i="1" s="1"/>
  <c r="BA2221" i="1"/>
  <c r="L2222" i="1"/>
  <c r="N2222" i="1"/>
  <c r="AO2222" i="1"/>
  <c r="E2222" i="1" s="1"/>
  <c r="AQ2222" i="1"/>
  <c r="AR2222" i="1"/>
  <c r="AS2222" i="1"/>
  <c r="AX2222" i="1"/>
  <c r="AY2222" i="1"/>
  <c r="BB2222" i="1" s="1"/>
  <c r="BA2222" i="1"/>
  <c r="L2223" i="1"/>
  <c r="N2223" i="1" s="1"/>
  <c r="AO2223" i="1"/>
  <c r="E2223" i="1" s="1"/>
  <c r="AQ2223" i="1"/>
  <c r="AR2223" i="1"/>
  <c r="AS2223" i="1"/>
  <c r="AX2223" i="1"/>
  <c r="AY2223" i="1" s="1"/>
  <c r="BA2223" i="1"/>
  <c r="L2224" i="1"/>
  <c r="N2224" i="1"/>
  <c r="AO2224" i="1"/>
  <c r="E2224" i="1" s="1"/>
  <c r="AQ2224" i="1"/>
  <c r="AR2224" i="1"/>
  <c r="AS2224" i="1"/>
  <c r="AX2224" i="1"/>
  <c r="AY2224" i="1"/>
  <c r="BB2224" i="1" s="1"/>
  <c r="BA2224" i="1"/>
  <c r="L2225" i="1"/>
  <c r="N2225" i="1" s="1"/>
  <c r="AO2225" i="1"/>
  <c r="E2225" i="1" s="1"/>
  <c r="AQ2225" i="1"/>
  <c r="AR2225" i="1"/>
  <c r="AS2225" i="1"/>
  <c r="AX2225" i="1"/>
  <c r="AY2225" i="1" s="1"/>
  <c r="BA2225" i="1"/>
  <c r="L2226" i="1"/>
  <c r="N2226" i="1"/>
  <c r="AO2226" i="1"/>
  <c r="E2226" i="1" s="1"/>
  <c r="AQ2226" i="1"/>
  <c r="AR2226" i="1"/>
  <c r="AS2226" i="1"/>
  <c r="AX2226" i="1"/>
  <c r="AY2226" i="1"/>
  <c r="BB2226" i="1" s="1"/>
  <c r="BA2226" i="1"/>
  <c r="L2227" i="1"/>
  <c r="N2227" i="1" s="1"/>
  <c r="AO2227" i="1"/>
  <c r="E2227" i="1" s="1"/>
  <c r="AQ2227" i="1"/>
  <c r="AR2227" i="1"/>
  <c r="AS2227" i="1"/>
  <c r="AX2227" i="1"/>
  <c r="AY2227" i="1" s="1"/>
  <c r="BA2227" i="1"/>
  <c r="L2228" i="1"/>
  <c r="N2228" i="1"/>
  <c r="AO2228" i="1"/>
  <c r="E2228" i="1" s="1"/>
  <c r="AQ2228" i="1"/>
  <c r="AR2228" i="1"/>
  <c r="AS2228" i="1"/>
  <c r="AX2228" i="1"/>
  <c r="AY2228" i="1"/>
  <c r="BB2228" i="1" s="1"/>
  <c r="BA2228" i="1"/>
  <c r="L2229" i="1"/>
  <c r="N2229" i="1" s="1"/>
  <c r="AO2229" i="1"/>
  <c r="E2229" i="1" s="1"/>
  <c r="AQ2229" i="1"/>
  <c r="AR2229" i="1"/>
  <c r="AS2229" i="1"/>
  <c r="AX2229" i="1"/>
  <c r="AY2229" i="1" s="1"/>
  <c r="BA2229" i="1"/>
  <c r="L2230" i="1"/>
  <c r="N2230" i="1"/>
  <c r="AO2230" i="1"/>
  <c r="E2230" i="1" s="1"/>
  <c r="AQ2230" i="1"/>
  <c r="AR2230" i="1"/>
  <c r="AS2230" i="1"/>
  <c r="AX2230" i="1"/>
  <c r="AY2230" i="1"/>
  <c r="BB2230" i="1" s="1"/>
  <c r="BA2230" i="1"/>
  <c r="L2231" i="1"/>
  <c r="N2231" i="1" s="1"/>
  <c r="AO2231" i="1"/>
  <c r="E2231" i="1" s="1"/>
  <c r="AQ2231" i="1"/>
  <c r="AR2231" i="1"/>
  <c r="AS2231" i="1"/>
  <c r="AX2231" i="1"/>
  <c r="AY2231" i="1" s="1"/>
  <c r="BA2231" i="1"/>
  <c r="L2232" i="1"/>
  <c r="N2232" i="1"/>
  <c r="AO2232" i="1"/>
  <c r="E2232" i="1" s="1"/>
  <c r="AQ2232" i="1"/>
  <c r="AR2232" i="1"/>
  <c r="AS2232" i="1"/>
  <c r="AX2232" i="1"/>
  <c r="AY2232" i="1"/>
  <c r="BB2232" i="1" s="1"/>
  <c r="BA2232" i="1"/>
  <c r="L2234" i="1"/>
  <c r="N2234" i="1" s="1"/>
  <c r="AO2234" i="1"/>
  <c r="E2234" i="1" s="1"/>
  <c r="AQ2234" i="1"/>
  <c r="AR2234" i="1"/>
  <c r="AS2234" i="1"/>
  <c r="AX2234" i="1"/>
  <c r="AY2234" i="1" s="1"/>
  <c r="BA2234" i="1"/>
  <c r="L2235" i="1"/>
  <c r="N2235" i="1"/>
  <c r="AO2235" i="1"/>
  <c r="E2235" i="1" s="1"/>
  <c r="AQ2235" i="1"/>
  <c r="AR2235" i="1"/>
  <c r="AS2235" i="1"/>
  <c r="AX2235" i="1"/>
  <c r="AY2235" i="1"/>
  <c r="BB2235" i="1" s="1"/>
  <c r="BA2235" i="1"/>
  <c r="L2236" i="1"/>
  <c r="N2236" i="1" s="1"/>
  <c r="AO2236" i="1"/>
  <c r="E2236" i="1" s="1"/>
  <c r="AQ2236" i="1"/>
  <c r="AR2236" i="1"/>
  <c r="AS2236" i="1"/>
  <c r="AX2236" i="1"/>
  <c r="AY2236" i="1" s="1"/>
  <c r="BA2236" i="1"/>
  <c r="L2237" i="1"/>
  <c r="N2237" i="1"/>
  <c r="AO2237" i="1"/>
  <c r="E2237" i="1" s="1"/>
  <c r="AQ2237" i="1"/>
  <c r="AR2237" i="1"/>
  <c r="AS2237" i="1"/>
  <c r="AX2237" i="1"/>
  <c r="AY2237" i="1"/>
  <c r="BB2237" i="1" s="1"/>
  <c r="BA2237" i="1"/>
  <c r="L2238" i="1"/>
  <c r="N2238" i="1" s="1"/>
  <c r="AO2238" i="1"/>
  <c r="E2238" i="1" s="1"/>
  <c r="AQ2238" i="1"/>
  <c r="AR2238" i="1"/>
  <c r="AS2238" i="1"/>
  <c r="AX2238" i="1"/>
  <c r="AY2238" i="1" s="1"/>
  <c r="BA2238" i="1"/>
  <c r="L2239" i="1"/>
  <c r="N2239" i="1"/>
  <c r="AO2239" i="1"/>
  <c r="E2239" i="1" s="1"/>
  <c r="AQ2239" i="1"/>
  <c r="AR2239" i="1"/>
  <c r="AS2239" i="1"/>
  <c r="AX2239" i="1"/>
  <c r="AY2239" i="1"/>
  <c r="BB2239" i="1" s="1"/>
  <c r="BA2239" i="1"/>
  <c r="L2240" i="1"/>
  <c r="N2240" i="1" s="1"/>
  <c r="AO2240" i="1"/>
  <c r="E2240" i="1" s="1"/>
  <c r="AQ2240" i="1"/>
  <c r="AR2240" i="1"/>
  <c r="AS2240" i="1"/>
  <c r="AX2240" i="1"/>
  <c r="AY2240" i="1" s="1"/>
  <c r="BA2240" i="1"/>
  <c r="L2241" i="1"/>
  <c r="N2241" i="1"/>
  <c r="AO2241" i="1"/>
  <c r="E2241" i="1" s="1"/>
  <c r="AQ2241" i="1"/>
  <c r="AR2241" i="1"/>
  <c r="AS2241" i="1"/>
  <c r="AX2241" i="1"/>
  <c r="AY2241" i="1"/>
  <c r="BB2241" i="1" s="1"/>
  <c r="BA2241" i="1"/>
  <c r="L2242" i="1"/>
  <c r="N2242" i="1" s="1"/>
  <c r="AO2242" i="1"/>
  <c r="E2242" i="1" s="1"/>
  <c r="AQ2242" i="1"/>
  <c r="AR2242" i="1"/>
  <c r="AS2242" i="1"/>
  <c r="AX2242" i="1"/>
  <c r="AY2242" i="1" s="1"/>
  <c r="BA2242" i="1"/>
  <c r="L2243" i="1"/>
  <c r="N2243" i="1"/>
  <c r="AO2243" i="1"/>
  <c r="E2243" i="1" s="1"/>
  <c r="AQ2243" i="1"/>
  <c r="AR2243" i="1"/>
  <c r="AS2243" i="1"/>
  <c r="AX2243" i="1"/>
  <c r="AY2243" i="1"/>
  <c r="BB2243" i="1" s="1"/>
  <c r="BA2243" i="1"/>
  <c r="L2244" i="1"/>
  <c r="N2244" i="1" s="1"/>
  <c r="AO2244" i="1"/>
  <c r="E2244" i="1" s="1"/>
  <c r="AQ2244" i="1"/>
  <c r="AR2244" i="1"/>
  <c r="AS2244" i="1"/>
  <c r="AX2244" i="1"/>
  <c r="AY2244" i="1" s="1"/>
  <c r="BA2244" i="1"/>
  <c r="L2246" i="1"/>
  <c r="N2246" i="1"/>
  <c r="AO2246" i="1"/>
  <c r="E2246" i="1" s="1"/>
  <c r="AQ2246" i="1"/>
  <c r="AR2246" i="1"/>
  <c r="AS2246" i="1"/>
  <c r="AX2246" i="1"/>
  <c r="AY2246" i="1"/>
  <c r="BB2246" i="1" s="1"/>
  <c r="BA2246" i="1"/>
  <c r="L2247" i="1"/>
  <c r="N2247" i="1" s="1"/>
  <c r="AO2247" i="1"/>
  <c r="E2247" i="1" s="1"/>
  <c r="AQ2247" i="1"/>
  <c r="AR2247" i="1"/>
  <c r="AS2247" i="1"/>
  <c r="AX2247" i="1"/>
  <c r="AY2247" i="1" s="1"/>
  <c r="BA2247" i="1"/>
  <c r="L2248" i="1"/>
  <c r="N2248" i="1"/>
  <c r="AO2248" i="1"/>
  <c r="E2248" i="1" s="1"/>
  <c r="AQ2248" i="1"/>
  <c r="AR2248" i="1"/>
  <c r="AS2248" i="1"/>
  <c r="AX2248" i="1"/>
  <c r="AY2248" i="1"/>
  <c r="BB2248" i="1" s="1"/>
  <c r="BA2248" i="1"/>
  <c r="L2249" i="1"/>
  <c r="N2249" i="1" s="1"/>
  <c r="AO2249" i="1"/>
  <c r="E2249" i="1" s="1"/>
  <c r="AQ2249" i="1"/>
  <c r="AR2249" i="1"/>
  <c r="AS2249" i="1"/>
  <c r="AX2249" i="1"/>
  <c r="AY2249" i="1" s="1"/>
  <c r="BA2249" i="1"/>
  <c r="L2250" i="1"/>
  <c r="N2250" i="1"/>
  <c r="AO2250" i="1"/>
  <c r="E2250" i="1" s="1"/>
  <c r="AQ2250" i="1"/>
  <c r="AR2250" i="1"/>
  <c r="AS2250" i="1"/>
  <c r="AX2250" i="1"/>
  <c r="AY2250" i="1"/>
  <c r="BB2250" i="1" s="1"/>
  <c r="BA2250" i="1"/>
  <c r="L2251" i="1"/>
  <c r="N2251" i="1" s="1"/>
  <c r="AO2251" i="1"/>
  <c r="E2251" i="1" s="1"/>
  <c r="AQ2251" i="1"/>
  <c r="AR2251" i="1"/>
  <c r="AS2251" i="1"/>
  <c r="AX2251" i="1"/>
  <c r="AY2251" i="1" s="1"/>
  <c r="BA2251" i="1"/>
  <c r="L2252" i="1"/>
  <c r="N2252" i="1"/>
  <c r="AO2252" i="1"/>
  <c r="E2252" i="1" s="1"/>
  <c r="AQ2252" i="1"/>
  <c r="AR2252" i="1"/>
  <c r="AS2252" i="1"/>
  <c r="AX2252" i="1"/>
  <c r="AY2252" i="1"/>
  <c r="BB2252" i="1" s="1"/>
  <c r="BA2252" i="1"/>
  <c r="L2253" i="1"/>
  <c r="N2253" i="1" s="1"/>
  <c r="AO2253" i="1"/>
  <c r="E2253" i="1" s="1"/>
  <c r="AQ2253" i="1"/>
  <c r="AR2253" i="1"/>
  <c r="AS2253" i="1"/>
  <c r="AX2253" i="1"/>
  <c r="AY2253" i="1" s="1"/>
  <c r="BA2253" i="1"/>
  <c r="L2254" i="1"/>
  <c r="N2254" i="1"/>
  <c r="AO2254" i="1"/>
  <c r="E2254" i="1" s="1"/>
  <c r="AQ2254" i="1"/>
  <c r="AR2254" i="1"/>
  <c r="AS2254" i="1"/>
  <c r="AX2254" i="1"/>
  <c r="AY2254" i="1"/>
  <c r="BB2254" i="1" s="1"/>
  <c r="BA2254" i="1"/>
  <c r="L2256" i="1"/>
  <c r="N2256" i="1" s="1"/>
  <c r="AO2256" i="1"/>
  <c r="E2256" i="1" s="1"/>
  <c r="AQ2256" i="1"/>
  <c r="AR2256" i="1"/>
  <c r="AS2256" i="1"/>
  <c r="AX2256" i="1"/>
  <c r="AY2256" i="1" s="1"/>
  <c r="BA2256" i="1"/>
  <c r="L2257" i="1"/>
  <c r="N2257" i="1" s="1"/>
  <c r="AO2257" i="1"/>
  <c r="E2257" i="1" s="1"/>
  <c r="AQ2257" i="1"/>
  <c r="AR2257" i="1"/>
  <c r="AS2257" i="1"/>
  <c r="AX2257" i="1"/>
  <c r="AY2257" i="1" s="1"/>
  <c r="BA2257" i="1"/>
  <c r="L2258" i="1"/>
  <c r="N2258" i="1" s="1"/>
  <c r="AO2258" i="1"/>
  <c r="E2258" i="1" s="1"/>
  <c r="AQ2258" i="1"/>
  <c r="AR2258" i="1"/>
  <c r="AS2258" i="1"/>
  <c r="AX2258" i="1"/>
  <c r="AY2258" i="1" s="1"/>
  <c r="BA2258" i="1"/>
  <c r="L2259" i="1"/>
  <c r="N2259" i="1" s="1"/>
  <c r="AO2259" i="1"/>
  <c r="E2259" i="1" s="1"/>
  <c r="AQ2259" i="1"/>
  <c r="AR2259" i="1"/>
  <c r="AS2259" i="1"/>
  <c r="AX2259" i="1"/>
  <c r="AY2259" i="1" s="1"/>
  <c r="BA2259" i="1"/>
  <c r="L2260" i="1"/>
  <c r="N2260" i="1"/>
  <c r="AO2260" i="1"/>
  <c r="E2260" i="1" s="1"/>
  <c r="AQ2260" i="1"/>
  <c r="AR2260" i="1"/>
  <c r="AS2260" i="1"/>
  <c r="AX2260" i="1"/>
  <c r="AY2260" i="1" s="1"/>
  <c r="BB2260" i="1" s="1"/>
  <c r="BA2260" i="1"/>
  <c r="L2261" i="1"/>
  <c r="N2261" i="1" s="1"/>
  <c r="AO2261" i="1"/>
  <c r="E2261" i="1" s="1"/>
  <c r="AQ2261" i="1"/>
  <c r="AR2261" i="1"/>
  <c r="AS2261" i="1"/>
  <c r="AX2261" i="1"/>
  <c r="AY2261" i="1" s="1"/>
  <c r="BB2261" i="1" s="1"/>
  <c r="BA2261" i="1"/>
  <c r="L2262" i="1"/>
  <c r="N2262" i="1"/>
  <c r="AO2262" i="1"/>
  <c r="E2262" i="1" s="1"/>
  <c r="AQ2262" i="1"/>
  <c r="AR2262" i="1"/>
  <c r="AS2262" i="1"/>
  <c r="AX2262" i="1"/>
  <c r="AY2262" i="1" s="1"/>
  <c r="BB2262" i="1" s="1"/>
  <c r="BA2262" i="1"/>
  <c r="L2263" i="1"/>
  <c r="N2263" i="1" s="1"/>
  <c r="AO2263" i="1"/>
  <c r="E2263" i="1" s="1"/>
  <c r="AQ2263" i="1"/>
  <c r="AR2263" i="1"/>
  <c r="AS2263" i="1"/>
  <c r="AX2263" i="1"/>
  <c r="AY2263" i="1" s="1"/>
  <c r="BB2263" i="1" s="1"/>
  <c r="BA2263" i="1"/>
  <c r="L2264" i="1"/>
  <c r="N2264" i="1" s="1"/>
  <c r="AO2264" i="1"/>
  <c r="E2264" i="1" s="1"/>
  <c r="AQ2264" i="1"/>
  <c r="AR2264" i="1"/>
  <c r="AS2264" i="1"/>
  <c r="AX2264" i="1"/>
  <c r="AY2264" i="1" s="1"/>
  <c r="BB2264" i="1" s="1"/>
  <c r="BA2264" i="1"/>
  <c r="L2265" i="1"/>
  <c r="N2265" i="1" s="1"/>
  <c r="AO2265" i="1"/>
  <c r="E2265" i="1" s="1"/>
  <c r="AQ2265" i="1"/>
  <c r="AR2265" i="1"/>
  <c r="AS2265" i="1"/>
  <c r="AX2265" i="1"/>
  <c r="AY2265" i="1" s="1"/>
  <c r="BB2265" i="1" s="1"/>
  <c r="BA2265" i="1"/>
  <c r="L2266" i="1"/>
  <c r="N2266" i="1"/>
  <c r="AO2266" i="1"/>
  <c r="E2266" i="1" s="1"/>
  <c r="AQ2266" i="1"/>
  <c r="AR2266" i="1"/>
  <c r="AS2266" i="1"/>
  <c r="AX2266" i="1"/>
  <c r="AY2266" i="1" s="1"/>
  <c r="BB2266" i="1" s="1"/>
  <c r="BA2266" i="1"/>
  <c r="L2268" i="1"/>
  <c r="N2268" i="1" s="1"/>
  <c r="AO2268" i="1"/>
  <c r="E2268" i="1" s="1"/>
  <c r="AQ2268" i="1"/>
  <c r="AR2268" i="1"/>
  <c r="AS2268" i="1"/>
  <c r="AX2268" i="1"/>
  <c r="AY2268" i="1" s="1"/>
  <c r="BB2268" i="1" s="1"/>
  <c r="BA2268" i="1"/>
  <c r="L2269" i="1"/>
  <c r="N2269" i="1" s="1"/>
  <c r="AO2269" i="1"/>
  <c r="E2269" i="1" s="1"/>
  <c r="AQ2269" i="1"/>
  <c r="AR2269" i="1"/>
  <c r="AS2269" i="1"/>
  <c r="AX2269" i="1"/>
  <c r="AY2269" i="1" s="1"/>
  <c r="BB2269" i="1" s="1"/>
  <c r="BA2269" i="1"/>
  <c r="L2270" i="1"/>
  <c r="N2270" i="1" s="1"/>
  <c r="AO2270" i="1"/>
  <c r="E2270" i="1" s="1"/>
  <c r="AQ2270" i="1"/>
  <c r="AR2270" i="1"/>
  <c r="AS2270" i="1"/>
  <c r="AX2270" i="1"/>
  <c r="AY2270" i="1" s="1"/>
  <c r="BB2270" i="1" s="1"/>
  <c r="BA2270" i="1"/>
  <c r="L2271" i="1"/>
  <c r="N2271" i="1"/>
  <c r="AO2271" i="1"/>
  <c r="E2271" i="1" s="1"/>
  <c r="AQ2271" i="1"/>
  <c r="AR2271" i="1"/>
  <c r="AS2271" i="1"/>
  <c r="AX2271" i="1"/>
  <c r="AY2271" i="1" s="1"/>
  <c r="BB2271" i="1" s="1"/>
  <c r="BA2271" i="1"/>
  <c r="L2272" i="1"/>
  <c r="N2272" i="1" s="1"/>
  <c r="AO2272" i="1"/>
  <c r="E2272" i="1" s="1"/>
  <c r="AQ2272" i="1"/>
  <c r="AR2272" i="1"/>
  <c r="AS2272" i="1"/>
  <c r="AX2272" i="1"/>
  <c r="AY2272" i="1" s="1"/>
  <c r="BB2272" i="1" s="1"/>
  <c r="BA2272" i="1"/>
  <c r="L2273" i="1"/>
  <c r="N2273" i="1" s="1"/>
  <c r="AO2273" i="1"/>
  <c r="E2273" i="1" s="1"/>
  <c r="AQ2273" i="1"/>
  <c r="AR2273" i="1"/>
  <c r="AS2273" i="1"/>
  <c r="AX2273" i="1"/>
  <c r="AY2273" i="1"/>
  <c r="BB2273" i="1" s="1"/>
  <c r="BA2273" i="1"/>
  <c r="L2274" i="1"/>
  <c r="N2274" i="1" s="1"/>
  <c r="AO2274" i="1"/>
  <c r="E2274" i="1" s="1"/>
  <c r="AQ2274" i="1"/>
  <c r="AR2274" i="1"/>
  <c r="AS2274" i="1"/>
  <c r="AX2274" i="1"/>
  <c r="AY2274" i="1" s="1"/>
  <c r="BA2274" i="1"/>
  <c r="L2275" i="1"/>
  <c r="N2275" i="1" s="1"/>
  <c r="AO2275" i="1"/>
  <c r="E2275" i="1" s="1"/>
  <c r="AQ2275" i="1"/>
  <c r="AR2275" i="1"/>
  <c r="AS2275" i="1"/>
  <c r="AX2275" i="1"/>
  <c r="AY2275" i="1" s="1"/>
  <c r="BA2275" i="1"/>
  <c r="L2276" i="1"/>
  <c r="N2276" i="1" s="1"/>
  <c r="AO2276" i="1"/>
  <c r="E2276" i="1" s="1"/>
  <c r="AQ2276" i="1"/>
  <c r="AR2276" i="1"/>
  <c r="AS2276" i="1"/>
  <c r="AX2276" i="1"/>
  <c r="AY2276" i="1" s="1"/>
  <c r="BA2276" i="1"/>
  <c r="L2277" i="1"/>
  <c r="N2277" i="1" s="1"/>
  <c r="AO2277" i="1"/>
  <c r="E2277" i="1" s="1"/>
  <c r="AQ2277" i="1"/>
  <c r="AR2277" i="1"/>
  <c r="AS2277" i="1"/>
  <c r="AX2277" i="1"/>
  <c r="AY2277" i="1"/>
  <c r="BA2277" i="1"/>
  <c r="L2278" i="1"/>
  <c r="N2278" i="1" s="1"/>
  <c r="AO2278" i="1"/>
  <c r="E2278" i="1" s="1"/>
  <c r="AQ2278" i="1"/>
  <c r="AR2278" i="1"/>
  <c r="AS2278" i="1"/>
  <c r="AX2278" i="1"/>
  <c r="AY2278" i="1" s="1"/>
  <c r="BA2278" i="1"/>
  <c r="L2279" i="1"/>
  <c r="N2279" i="1" s="1"/>
  <c r="AO2279" i="1"/>
  <c r="E2279" i="1" s="1"/>
  <c r="AQ2279" i="1"/>
  <c r="AR2279" i="1"/>
  <c r="AS2279" i="1"/>
  <c r="AX2279" i="1"/>
  <c r="AY2279" i="1"/>
  <c r="BA2279" i="1"/>
  <c r="L2280" i="1"/>
  <c r="N2280" i="1" s="1"/>
  <c r="AO2280" i="1"/>
  <c r="E2280" i="1" s="1"/>
  <c r="AQ2280" i="1"/>
  <c r="AR2280" i="1"/>
  <c r="AS2280" i="1"/>
  <c r="AX2280" i="1"/>
  <c r="AY2280" i="1" s="1"/>
  <c r="BA2280" i="1"/>
  <c r="L2281" i="1"/>
  <c r="N2281" i="1" s="1"/>
  <c r="AO2281" i="1"/>
  <c r="E2281" i="1" s="1"/>
  <c r="AQ2281" i="1"/>
  <c r="AR2281" i="1"/>
  <c r="AS2281" i="1"/>
  <c r="AX2281" i="1"/>
  <c r="AY2281" i="1" s="1"/>
  <c r="BB2281" i="1" s="1"/>
  <c r="BA2281" i="1"/>
  <c r="L2282" i="1"/>
  <c r="N2282" i="1" s="1"/>
  <c r="AO2282" i="1"/>
  <c r="E2282" i="1" s="1"/>
  <c r="AQ2282" i="1"/>
  <c r="AR2282" i="1"/>
  <c r="AS2282" i="1"/>
  <c r="AX2282" i="1"/>
  <c r="AY2282" i="1" s="1"/>
  <c r="BB2282" i="1" s="1"/>
  <c r="BA2282" i="1"/>
  <c r="L2283" i="1"/>
  <c r="N2283" i="1"/>
  <c r="AO2283" i="1"/>
  <c r="E2283" i="1" s="1"/>
  <c r="AQ2283" i="1"/>
  <c r="AR2283" i="1"/>
  <c r="AS2283" i="1"/>
  <c r="AX2283" i="1"/>
  <c r="AY2283" i="1" s="1"/>
  <c r="BB2283" i="1" s="1"/>
  <c r="BA2283" i="1"/>
  <c r="L2284" i="1"/>
  <c r="N2284" i="1" s="1"/>
  <c r="AO2284" i="1"/>
  <c r="E2284" i="1" s="1"/>
  <c r="AQ2284" i="1"/>
  <c r="AR2284" i="1"/>
  <c r="AS2284" i="1"/>
  <c r="AX2284" i="1"/>
  <c r="AY2284" i="1" s="1"/>
  <c r="BA2284" i="1"/>
  <c r="L2285" i="1"/>
  <c r="N2285" i="1"/>
  <c r="AO2285" i="1"/>
  <c r="E2285" i="1" s="1"/>
  <c r="AQ2285" i="1"/>
  <c r="AR2285" i="1"/>
  <c r="AS2285" i="1"/>
  <c r="AX2285" i="1"/>
  <c r="AY2285" i="1"/>
  <c r="BB2285" i="1" s="1"/>
  <c r="BA2285" i="1"/>
  <c r="L2286" i="1"/>
  <c r="N2286" i="1" s="1"/>
  <c r="AO2286" i="1"/>
  <c r="E2286" i="1" s="1"/>
  <c r="AQ2286" i="1"/>
  <c r="AR2286" i="1"/>
  <c r="AS2286" i="1"/>
  <c r="AX2286" i="1"/>
  <c r="AY2286" i="1" s="1"/>
  <c r="BA2286" i="1"/>
  <c r="L2288" i="1"/>
  <c r="N2288" i="1"/>
  <c r="AO2288" i="1"/>
  <c r="E2288" i="1" s="1"/>
  <c r="AQ2288" i="1"/>
  <c r="AR2288" i="1"/>
  <c r="AS2288" i="1"/>
  <c r="AX2288" i="1"/>
  <c r="AY2288" i="1"/>
  <c r="BB2288" i="1" s="1"/>
  <c r="BA2288" i="1"/>
  <c r="L2289" i="1"/>
  <c r="N2289" i="1" s="1"/>
  <c r="AO2289" i="1"/>
  <c r="E2289" i="1" s="1"/>
  <c r="AQ2289" i="1"/>
  <c r="AR2289" i="1"/>
  <c r="AS2289" i="1"/>
  <c r="AX2289" i="1"/>
  <c r="AY2289" i="1" s="1"/>
  <c r="BA2289" i="1"/>
  <c r="L2290" i="1"/>
  <c r="N2290" i="1" s="1"/>
  <c r="AO2290" i="1"/>
  <c r="E2290" i="1" s="1"/>
  <c r="AQ2290" i="1"/>
  <c r="AR2290" i="1"/>
  <c r="AS2290" i="1"/>
  <c r="AX2290" i="1"/>
  <c r="AY2290" i="1"/>
  <c r="BA2290" i="1"/>
  <c r="L2291" i="1"/>
  <c r="N2291" i="1" s="1"/>
  <c r="AO2291" i="1"/>
  <c r="E2291" i="1" s="1"/>
  <c r="AQ2291" i="1"/>
  <c r="AR2291" i="1"/>
  <c r="AS2291" i="1"/>
  <c r="AX2291" i="1"/>
  <c r="AY2291" i="1" s="1"/>
  <c r="BA2291" i="1"/>
  <c r="L2292" i="1"/>
  <c r="N2292" i="1" s="1"/>
  <c r="AO2292" i="1"/>
  <c r="E2292" i="1" s="1"/>
  <c r="AQ2292" i="1"/>
  <c r="AR2292" i="1"/>
  <c r="AS2292" i="1"/>
  <c r="AX2292" i="1"/>
  <c r="AY2292" i="1" s="1"/>
  <c r="BA2292" i="1"/>
  <c r="L2293" i="1"/>
  <c r="N2293" i="1" s="1"/>
  <c r="AO2293" i="1"/>
  <c r="E2293" i="1" s="1"/>
  <c r="AQ2293" i="1"/>
  <c r="AR2293" i="1"/>
  <c r="AS2293" i="1"/>
  <c r="AX2293" i="1"/>
  <c r="AY2293" i="1" s="1"/>
  <c r="BB2293" i="1" s="1"/>
  <c r="BA2293" i="1"/>
  <c r="L2294" i="1"/>
  <c r="N2294" i="1"/>
  <c r="AO2294" i="1"/>
  <c r="E2294" i="1" s="1"/>
  <c r="AQ2294" i="1"/>
  <c r="AR2294" i="1"/>
  <c r="AS2294" i="1"/>
  <c r="AX2294" i="1"/>
  <c r="AY2294" i="1" s="1"/>
  <c r="BB2294" i="1" s="1"/>
  <c r="BA2294" i="1"/>
  <c r="L2295" i="1"/>
  <c r="N2295" i="1" s="1"/>
  <c r="AO2295" i="1"/>
  <c r="E2295" i="1" s="1"/>
  <c r="AQ2295" i="1"/>
  <c r="AR2295" i="1"/>
  <c r="AS2295" i="1"/>
  <c r="AX2295" i="1"/>
  <c r="AY2295" i="1" s="1"/>
  <c r="BB2295" i="1" s="1"/>
  <c r="BA2295" i="1"/>
  <c r="L2296" i="1"/>
  <c r="N2296" i="1"/>
  <c r="AO2296" i="1"/>
  <c r="E2296" i="1" s="1"/>
  <c r="AQ2296" i="1"/>
  <c r="AR2296" i="1"/>
  <c r="AS2296" i="1"/>
  <c r="AX2296" i="1"/>
  <c r="AY2296" i="1" s="1"/>
  <c r="BB2296" i="1" s="1"/>
  <c r="BA2296" i="1"/>
  <c r="L2297" i="1"/>
  <c r="N2297" i="1" s="1"/>
  <c r="AO2297" i="1"/>
  <c r="E2297" i="1" s="1"/>
  <c r="AQ2297" i="1"/>
  <c r="AR2297" i="1"/>
  <c r="AS2297" i="1"/>
  <c r="AX2297" i="1"/>
  <c r="AY2297" i="1" s="1"/>
  <c r="BB2297" i="1" s="1"/>
  <c r="BA2297" i="1"/>
  <c r="L2298" i="1"/>
  <c r="N2298" i="1" s="1"/>
  <c r="AO2298" i="1"/>
  <c r="E2298" i="1" s="1"/>
  <c r="AQ2298" i="1"/>
  <c r="AR2298" i="1"/>
  <c r="AS2298" i="1"/>
  <c r="AX2298" i="1"/>
  <c r="AY2298" i="1" s="1"/>
  <c r="BB2298" i="1" s="1"/>
  <c r="BA2298" i="1"/>
  <c r="L2300" i="1"/>
  <c r="N2300" i="1" s="1"/>
  <c r="AO2300" i="1"/>
  <c r="E2300" i="1" s="1"/>
  <c r="AQ2300" i="1"/>
  <c r="AR2300" i="1"/>
  <c r="AS2300" i="1"/>
  <c r="AX2300" i="1"/>
  <c r="AY2300" i="1" s="1"/>
  <c r="BA2300" i="1"/>
  <c r="L2301" i="1"/>
  <c r="N2301" i="1" s="1"/>
  <c r="AO2301" i="1"/>
  <c r="AP2301" i="1" s="1"/>
  <c r="AQ2301" i="1"/>
  <c r="AR2301" i="1"/>
  <c r="AS2301" i="1"/>
  <c r="AX2301" i="1"/>
  <c r="AY2301" i="1" s="1"/>
  <c r="BB2301" i="1" s="1"/>
  <c r="BA2301" i="1"/>
  <c r="L2302" i="1"/>
  <c r="N2302" i="1" s="1"/>
  <c r="AO2302" i="1"/>
  <c r="AP2302" i="1" s="1"/>
  <c r="AQ2302" i="1"/>
  <c r="AR2302" i="1"/>
  <c r="AS2302" i="1"/>
  <c r="AX2302" i="1"/>
  <c r="AY2302" i="1" s="1"/>
  <c r="BB2302" i="1" s="1"/>
  <c r="BA2302" i="1"/>
  <c r="L2303" i="1"/>
  <c r="N2303" i="1" s="1"/>
  <c r="AO2303" i="1"/>
  <c r="AP2303" i="1" s="1"/>
  <c r="AQ2303" i="1"/>
  <c r="AR2303" i="1"/>
  <c r="AS2303" i="1"/>
  <c r="AX2303" i="1"/>
  <c r="AY2303" i="1" s="1"/>
  <c r="BA2303" i="1"/>
  <c r="L2304" i="1"/>
  <c r="N2304" i="1" s="1"/>
  <c r="AO2304" i="1"/>
  <c r="AP2304" i="1" s="1"/>
  <c r="AQ2304" i="1"/>
  <c r="AR2304" i="1"/>
  <c r="AS2304" i="1"/>
  <c r="AX2304" i="1"/>
  <c r="AY2304" i="1" s="1"/>
  <c r="BA2304" i="1"/>
  <c r="L2305" i="1"/>
  <c r="N2305" i="1" s="1"/>
  <c r="AO2305" i="1"/>
  <c r="AP2305" i="1" s="1"/>
  <c r="AQ2305" i="1"/>
  <c r="AR2305" i="1"/>
  <c r="AS2305" i="1"/>
  <c r="AX2305" i="1"/>
  <c r="AY2305" i="1"/>
  <c r="BA2305" i="1"/>
  <c r="L2306" i="1"/>
  <c r="N2306" i="1" s="1"/>
  <c r="AO2306" i="1"/>
  <c r="AP2306" i="1" s="1"/>
  <c r="AQ2306" i="1"/>
  <c r="AR2306" i="1"/>
  <c r="AS2306" i="1"/>
  <c r="AX2306" i="1"/>
  <c r="AY2306" i="1" s="1"/>
  <c r="BA2306" i="1"/>
  <c r="L2307" i="1"/>
  <c r="N2307" i="1" s="1"/>
  <c r="AO2307" i="1"/>
  <c r="AP2307" i="1" s="1"/>
  <c r="AQ2307" i="1"/>
  <c r="AR2307" i="1"/>
  <c r="AS2307" i="1"/>
  <c r="AX2307" i="1"/>
  <c r="AY2307" i="1" s="1"/>
  <c r="BB2307" i="1" s="1"/>
  <c r="BA2307" i="1"/>
  <c r="L2308" i="1"/>
  <c r="N2308" i="1" s="1"/>
  <c r="AO2308" i="1"/>
  <c r="AP2308" i="1" s="1"/>
  <c r="H2308" i="1" s="1"/>
  <c r="AQ2308" i="1"/>
  <c r="AR2308" i="1"/>
  <c r="AS2308" i="1"/>
  <c r="AX2308" i="1"/>
  <c r="AY2308" i="1"/>
  <c r="BA2308" i="1"/>
  <c r="L2309" i="1"/>
  <c r="N2309" i="1" s="1"/>
  <c r="AO2309" i="1"/>
  <c r="AP2309" i="1" s="1"/>
  <c r="H2309" i="1" s="1"/>
  <c r="AQ2309" i="1"/>
  <c r="AR2309" i="1"/>
  <c r="AS2309" i="1"/>
  <c r="AX2309" i="1"/>
  <c r="AY2309" i="1" s="1"/>
  <c r="BB2309" i="1" s="1"/>
  <c r="BA2309" i="1"/>
  <c r="L2310" i="1"/>
  <c r="N2310" i="1"/>
  <c r="AO2310" i="1"/>
  <c r="AP2310" i="1" s="1"/>
  <c r="AQ2310" i="1"/>
  <c r="AR2310" i="1"/>
  <c r="AS2310" i="1"/>
  <c r="AX2310" i="1"/>
  <c r="AY2310" i="1" s="1"/>
  <c r="BA2310" i="1"/>
  <c r="E2311" i="1"/>
  <c r="L2311" i="1"/>
  <c r="N2311" i="1" s="1"/>
  <c r="AO2311" i="1"/>
  <c r="AP2311" i="1" s="1"/>
  <c r="AQ2311" i="1"/>
  <c r="AR2311" i="1"/>
  <c r="AS2311" i="1"/>
  <c r="AX2311" i="1"/>
  <c r="AY2311" i="1"/>
  <c r="BA2311" i="1"/>
  <c r="E2312" i="1"/>
  <c r="L2312" i="1"/>
  <c r="N2312" i="1" s="1"/>
  <c r="AO2312" i="1"/>
  <c r="AP2312" i="1" s="1"/>
  <c r="H2312" i="1" s="1"/>
  <c r="AQ2312" i="1"/>
  <c r="AR2312" i="1"/>
  <c r="AS2312" i="1"/>
  <c r="AX2312" i="1"/>
  <c r="AY2312" i="1"/>
  <c r="BA2312" i="1"/>
  <c r="L2313" i="1"/>
  <c r="N2313" i="1" s="1"/>
  <c r="AO2313" i="1"/>
  <c r="AP2313" i="1" s="1"/>
  <c r="H2313" i="1" s="1"/>
  <c r="AQ2313" i="1"/>
  <c r="AR2313" i="1"/>
  <c r="AS2313" i="1"/>
  <c r="AX2313" i="1"/>
  <c r="AY2313" i="1" s="1"/>
  <c r="BB2313" i="1" s="1"/>
  <c r="BA2313" i="1"/>
  <c r="L2314" i="1"/>
  <c r="N2314" i="1" s="1"/>
  <c r="AO2314" i="1"/>
  <c r="AP2314" i="1" s="1"/>
  <c r="AQ2314" i="1"/>
  <c r="AR2314" i="1"/>
  <c r="AS2314" i="1"/>
  <c r="AX2314" i="1"/>
  <c r="AY2314" i="1" s="1"/>
  <c r="BA2314" i="1"/>
  <c r="L2315" i="1"/>
  <c r="N2315" i="1" s="1"/>
  <c r="AO2315" i="1"/>
  <c r="AP2315" i="1" s="1"/>
  <c r="AQ2315" i="1"/>
  <c r="AR2315" i="1"/>
  <c r="AS2315" i="1"/>
  <c r="AX2315" i="1"/>
  <c r="AY2315" i="1"/>
  <c r="BB2315" i="1" s="1"/>
  <c r="BA2315" i="1"/>
  <c r="L2316" i="1"/>
  <c r="N2316" i="1" s="1"/>
  <c r="AO2316" i="1"/>
  <c r="AP2316" i="1" s="1"/>
  <c r="H2316" i="1" s="1"/>
  <c r="AQ2316" i="1"/>
  <c r="AR2316" i="1"/>
  <c r="AS2316" i="1"/>
  <c r="AX2316" i="1"/>
  <c r="AY2316" i="1" s="1"/>
  <c r="BA2316" i="1"/>
  <c r="L2317" i="1"/>
  <c r="N2317" i="1" s="1"/>
  <c r="AO2317" i="1"/>
  <c r="AP2317" i="1" s="1"/>
  <c r="H2317" i="1" s="1"/>
  <c r="AQ2317" i="1"/>
  <c r="AR2317" i="1"/>
  <c r="AS2317" i="1"/>
  <c r="AX2317" i="1"/>
  <c r="AY2317" i="1" s="1"/>
  <c r="BA2317" i="1"/>
  <c r="L2318" i="1"/>
  <c r="N2318" i="1" s="1"/>
  <c r="AO2318" i="1"/>
  <c r="AP2318" i="1" s="1"/>
  <c r="AQ2318" i="1"/>
  <c r="AR2318" i="1"/>
  <c r="AS2318" i="1"/>
  <c r="AX2318" i="1"/>
  <c r="AY2318" i="1" s="1"/>
  <c r="BA2318" i="1"/>
  <c r="L2320" i="1"/>
  <c r="N2320" i="1" s="1"/>
  <c r="AO2320" i="1"/>
  <c r="AP2320" i="1" s="1"/>
  <c r="AQ2320" i="1"/>
  <c r="AR2320" i="1"/>
  <c r="AS2320" i="1"/>
  <c r="AX2320" i="1"/>
  <c r="AY2320" i="1" s="1"/>
  <c r="BB2320" i="1" s="1"/>
  <c r="BA2320" i="1"/>
  <c r="H2321" i="1"/>
  <c r="L2321" i="1"/>
  <c r="N2321" i="1" s="1"/>
  <c r="AO2321" i="1"/>
  <c r="AP2321" i="1" s="1"/>
  <c r="AQ2321" i="1"/>
  <c r="AR2321" i="1"/>
  <c r="AS2321" i="1"/>
  <c r="AX2321" i="1"/>
  <c r="AY2321" i="1"/>
  <c r="BA2321" i="1"/>
  <c r="H2322" i="1"/>
  <c r="L2322" i="1"/>
  <c r="N2322" i="1" s="1"/>
  <c r="AO2322" i="1"/>
  <c r="AP2322" i="1" s="1"/>
  <c r="AQ2322" i="1"/>
  <c r="AR2322" i="1"/>
  <c r="AS2322" i="1"/>
  <c r="AX2322" i="1"/>
  <c r="AY2322" i="1"/>
  <c r="BB2322" i="1" s="1"/>
  <c r="BA2322" i="1"/>
  <c r="L2323" i="1"/>
  <c r="N2323" i="1" s="1"/>
  <c r="AO2323" i="1"/>
  <c r="AP2323" i="1" s="1"/>
  <c r="AQ2323" i="1"/>
  <c r="AR2323" i="1"/>
  <c r="AS2323" i="1"/>
  <c r="AX2323" i="1"/>
  <c r="AY2323" i="1" s="1"/>
  <c r="BA2323" i="1"/>
  <c r="L2324" i="1"/>
  <c r="N2324" i="1" s="1"/>
  <c r="AO2324" i="1"/>
  <c r="AP2324" i="1" s="1"/>
  <c r="AQ2324" i="1"/>
  <c r="AR2324" i="1"/>
  <c r="AS2324" i="1"/>
  <c r="AX2324" i="1"/>
  <c r="AY2324" i="1" s="1"/>
  <c r="BA2324" i="1"/>
  <c r="L2325" i="1"/>
  <c r="N2325" i="1" s="1"/>
  <c r="AO2325" i="1"/>
  <c r="AP2325" i="1" s="1"/>
  <c r="H2325" i="1" s="1"/>
  <c r="AQ2325" i="1"/>
  <c r="AR2325" i="1"/>
  <c r="AS2325" i="1"/>
  <c r="AX2325" i="1"/>
  <c r="AY2325" i="1" s="1"/>
  <c r="BA2325" i="1"/>
  <c r="L2326" i="1"/>
  <c r="N2326" i="1" s="1"/>
  <c r="AO2326" i="1"/>
  <c r="E2326" i="1" s="1"/>
  <c r="AQ2326" i="1"/>
  <c r="AR2326" i="1"/>
  <c r="AS2326" i="1"/>
  <c r="AX2326" i="1"/>
  <c r="AY2326" i="1"/>
  <c r="BA2326" i="1"/>
  <c r="L2327" i="1"/>
  <c r="N2327" i="1" s="1"/>
  <c r="AO2327" i="1"/>
  <c r="E2327" i="1" s="1"/>
  <c r="AQ2327" i="1"/>
  <c r="AR2327" i="1"/>
  <c r="AS2327" i="1"/>
  <c r="AX2327" i="1"/>
  <c r="AY2327" i="1" s="1"/>
  <c r="BA2327" i="1"/>
  <c r="L2328" i="1"/>
  <c r="N2328" i="1" s="1"/>
  <c r="AO2328" i="1"/>
  <c r="E2328" i="1" s="1"/>
  <c r="AQ2328" i="1"/>
  <c r="AR2328" i="1"/>
  <c r="AS2328" i="1"/>
  <c r="AX2328" i="1"/>
  <c r="AY2328" i="1" s="1"/>
  <c r="BB2328" i="1" s="1"/>
  <c r="BA2328" i="1"/>
  <c r="L2329" i="1"/>
  <c r="N2329" i="1" s="1"/>
  <c r="AO2329" i="1"/>
  <c r="E2329" i="1" s="1"/>
  <c r="AQ2329" i="1"/>
  <c r="AR2329" i="1"/>
  <c r="AS2329" i="1"/>
  <c r="AX2329" i="1"/>
  <c r="AY2329" i="1" s="1"/>
  <c r="BB2329" i="1" s="1"/>
  <c r="BA2329" i="1"/>
  <c r="L2330" i="1"/>
  <c r="N2330" i="1"/>
  <c r="AO2330" i="1"/>
  <c r="E2330" i="1" s="1"/>
  <c r="AQ2330" i="1"/>
  <c r="AR2330" i="1"/>
  <c r="AS2330" i="1"/>
  <c r="AX2330" i="1"/>
  <c r="AY2330" i="1" s="1"/>
  <c r="BB2330" i="1" s="1"/>
  <c r="BA2330" i="1"/>
  <c r="L2331" i="1"/>
  <c r="N2331" i="1" s="1"/>
  <c r="AO2331" i="1"/>
  <c r="E2331" i="1" s="1"/>
  <c r="AQ2331" i="1"/>
  <c r="AR2331" i="1"/>
  <c r="AS2331" i="1"/>
  <c r="AX2331" i="1"/>
  <c r="AY2331" i="1" s="1"/>
  <c r="BA2331" i="1"/>
  <c r="L2332" i="1"/>
  <c r="N2332" i="1"/>
  <c r="AO2332" i="1"/>
  <c r="E2332" i="1" s="1"/>
  <c r="AQ2332" i="1"/>
  <c r="AR2332" i="1"/>
  <c r="AS2332" i="1"/>
  <c r="AX2332" i="1"/>
  <c r="AY2332" i="1"/>
  <c r="BB2332" i="1" s="1"/>
  <c r="BA2332" i="1"/>
  <c r="L2334" i="1"/>
  <c r="N2334" i="1" s="1"/>
  <c r="AO2334" i="1"/>
  <c r="E2334" i="1" s="1"/>
  <c r="AQ2334" i="1"/>
  <c r="AR2334" i="1"/>
  <c r="AS2334" i="1"/>
  <c r="AX2334" i="1"/>
  <c r="AY2334" i="1" s="1"/>
  <c r="BA2334" i="1"/>
  <c r="L2335" i="1"/>
  <c r="N2335" i="1"/>
  <c r="AO2335" i="1"/>
  <c r="E2335" i="1" s="1"/>
  <c r="AQ2335" i="1"/>
  <c r="AR2335" i="1"/>
  <c r="AS2335" i="1"/>
  <c r="AX2335" i="1"/>
  <c r="AY2335" i="1"/>
  <c r="BB2335" i="1" s="1"/>
  <c r="BA2335" i="1"/>
  <c r="L2338" i="1"/>
  <c r="N2338" i="1" s="1"/>
  <c r="AO2338" i="1"/>
  <c r="E2338" i="1" s="1"/>
  <c r="AQ2338" i="1"/>
  <c r="AR2338" i="1"/>
  <c r="AS2338" i="1"/>
  <c r="AX2338" i="1"/>
  <c r="AY2338" i="1" s="1"/>
  <c r="BA2338" i="1"/>
  <c r="L2339" i="1"/>
  <c r="N2339" i="1" s="1"/>
  <c r="AO2339" i="1"/>
  <c r="E2339" i="1" s="1"/>
  <c r="AQ2339" i="1"/>
  <c r="AR2339" i="1"/>
  <c r="AS2339" i="1"/>
  <c r="AX2339" i="1"/>
  <c r="AY2339" i="1"/>
  <c r="BA2339" i="1"/>
  <c r="L2340" i="1"/>
  <c r="N2340" i="1" s="1"/>
  <c r="AO2340" i="1"/>
  <c r="E2340" i="1" s="1"/>
  <c r="AQ2340" i="1"/>
  <c r="AR2340" i="1"/>
  <c r="AS2340" i="1"/>
  <c r="AX2340" i="1"/>
  <c r="AY2340" i="1" s="1"/>
  <c r="BA2340" i="1"/>
  <c r="L2341" i="1"/>
  <c r="N2341" i="1" s="1"/>
  <c r="AO2341" i="1"/>
  <c r="E2341" i="1" s="1"/>
  <c r="AQ2341" i="1"/>
  <c r="AR2341" i="1"/>
  <c r="AS2341" i="1"/>
  <c r="AX2341" i="1"/>
  <c r="AY2341" i="1" s="1"/>
  <c r="BA2341" i="1"/>
  <c r="L2342" i="1"/>
  <c r="N2342" i="1" s="1"/>
  <c r="AO2342" i="1"/>
  <c r="E2342" i="1" s="1"/>
  <c r="AQ2342" i="1"/>
  <c r="AR2342" i="1"/>
  <c r="AS2342" i="1"/>
  <c r="AX2342" i="1"/>
  <c r="AY2342" i="1" s="1"/>
  <c r="BB2342" i="1" s="1"/>
  <c r="BA2342" i="1"/>
  <c r="L2343" i="1"/>
  <c r="N2343" i="1" s="1"/>
  <c r="AO2343" i="1"/>
  <c r="AP2343" i="1" s="1"/>
  <c r="AQ2343" i="1"/>
  <c r="AR2343" i="1"/>
  <c r="AS2343" i="1"/>
  <c r="AX2343" i="1"/>
  <c r="AY2343" i="1" s="1"/>
  <c r="BB2343" i="1" s="1"/>
  <c r="BA2343" i="1"/>
  <c r="L2344" i="1"/>
  <c r="N2344" i="1"/>
  <c r="AO2344" i="1"/>
  <c r="E2344" i="1" s="1"/>
  <c r="AQ2344" i="1"/>
  <c r="AR2344" i="1"/>
  <c r="AS2344" i="1"/>
  <c r="AX2344" i="1"/>
  <c r="AY2344" i="1" s="1"/>
  <c r="BB2344" i="1" s="1"/>
  <c r="BA2344" i="1"/>
  <c r="E2345" i="1"/>
  <c r="L2345" i="1"/>
  <c r="N2345" i="1" s="1"/>
  <c r="AO2345" i="1"/>
  <c r="AP2345" i="1" s="1"/>
  <c r="AQ2345" i="1"/>
  <c r="AR2345" i="1"/>
  <c r="AS2345" i="1"/>
  <c r="AT2345" i="1" s="1"/>
  <c r="J2345" i="1" s="1"/>
  <c r="AU2345" i="1" s="1"/>
  <c r="AX2345" i="1"/>
  <c r="AY2345" i="1" s="1"/>
  <c r="BB2345" i="1" s="1"/>
  <c r="BA2345" i="1"/>
  <c r="BF2130" i="3" l="1"/>
  <c r="BG2130" i="3"/>
  <c r="BG960" i="3"/>
  <c r="BF960" i="3"/>
  <c r="G2038" i="3"/>
  <c r="BG2038" i="3" s="1"/>
  <c r="I1507" i="3"/>
  <c r="I1209" i="3"/>
  <c r="BD759" i="3"/>
  <c r="BD765" i="3" s="1"/>
  <c r="I647" i="3"/>
  <c r="I499" i="3"/>
  <c r="I388" i="3"/>
  <c r="BD1057" i="3"/>
  <c r="BF1641" i="3"/>
  <c r="BF153" i="3"/>
  <c r="AX2125" i="3"/>
  <c r="AY2125" i="3" s="1"/>
  <c r="BB2125" i="3" s="1"/>
  <c r="F2125" i="3" s="1"/>
  <c r="BE2125" i="3" s="1"/>
  <c r="BH2025" i="3"/>
  <c r="BJ2025" i="3" s="1"/>
  <c r="AX1476" i="3"/>
  <c r="AY1476" i="3" s="1"/>
  <c r="BB1476" i="3" s="1"/>
  <c r="F1476" i="3" s="1"/>
  <c r="BE1476" i="3" s="1"/>
  <c r="AX1083" i="3"/>
  <c r="AY1083" i="3" s="1"/>
  <c r="BB1083" i="3" s="1"/>
  <c r="F1083" i="3" s="1"/>
  <c r="BE1083" i="3" s="1"/>
  <c r="I830" i="3"/>
  <c r="AX479" i="3"/>
  <c r="AY479" i="3" s="1"/>
  <c r="BB479" i="3" s="1"/>
  <c r="F479" i="3" s="1"/>
  <c r="BE479" i="3" s="1"/>
  <c r="AX502" i="3"/>
  <c r="AY502" i="3" s="1"/>
  <c r="BB502" i="3" s="1"/>
  <c r="F502" i="3" s="1"/>
  <c r="BE502" i="3" s="1"/>
  <c r="G502" i="3" s="1"/>
  <c r="BE2296" i="3"/>
  <c r="G2296" i="3" s="1"/>
  <c r="BH2296" i="3"/>
  <c r="BJ2296" i="3" s="1"/>
  <c r="I802" i="3"/>
  <c r="BD1647" i="3"/>
  <c r="AX1994" i="3"/>
  <c r="AY1994" i="3" s="1"/>
  <c r="BB1994" i="3" s="1"/>
  <c r="F1994" i="3" s="1"/>
  <c r="BE1994" i="3" s="1"/>
  <c r="I2011" i="3"/>
  <c r="AX1823" i="3"/>
  <c r="AY1823" i="3" s="1"/>
  <c r="BB1823" i="3" s="1"/>
  <c r="F1823" i="3" s="1"/>
  <c r="BE1823" i="3" s="1"/>
  <c r="I1372" i="3"/>
  <c r="AX1186" i="3"/>
  <c r="AY1186" i="3" s="1"/>
  <c r="BB1186" i="3" s="1"/>
  <c r="F1186" i="3" s="1"/>
  <c r="BE1186" i="3" s="1"/>
  <c r="BF964" i="3"/>
  <c r="BG1831" i="3"/>
  <c r="BG2237" i="3"/>
  <c r="AX2037" i="3"/>
  <c r="AY2037" i="3" s="1"/>
  <c r="BB2037" i="3" s="1"/>
  <c r="F2037" i="3" s="1"/>
  <c r="BE2037" i="3" s="1"/>
  <c r="G2037" i="3" s="1"/>
  <c r="I1739" i="3"/>
  <c r="I1677" i="3"/>
  <c r="I1683" i="3"/>
  <c r="BH1058" i="3"/>
  <c r="AX1004" i="3"/>
  <c r="AY1004" i="3" s="1"/>
  <c r="BB1004" i="3" s="1"/>
  <c r="F1004" i="3" s="1"/>
  <c r="AV594" i="3"/>
  <c r="J594" i="3" s="1"/>
  <c r="I2371" i="3"/>
  <c r="AX1724" i="3"/>
  <c r="AY1724" i="3" s="1"/>
  <c r="BB1724" i="3" s="1"/>
  <c r="F1724" i="3" s="1"/>
  <c r="BE1724" i="3" s="1"/>
  <c r="AX1704" i="3"/>
  <c r="AY1704" i="3" s="1"/>
  <c r="BB1704" i="3" s="1"/>
  <c r="F1704" i="3" s="1"/>
  <c r="BE1704" i="3" s="1"/>
  <c r="AX1635" i="3"/>
  <c r="AY1635" i="3" s="1"/>
  <c r="BB1635" i="3" s="1"/>
  <c r="F1635" i="3" s="1"/>
  <c r="BE1635" i="3" s="1"/>
  <c r="BD1451" i="3"/>
  <c r="BD1457" i="3" s="1"/>
  <c r="AX1320" i="3"/>
  <c r="AY1320" i="3" s="1"/>
  <c r="BB1320" i="3" s="1"/>
  <c r="F1320" i="3" s="1"/>
  <c r="BE1320" i="3" s="1"/>
  <c r="I1215" i="3"/>
  <c r="BH2237" i="3"/>
  <c r="BJ2237" i="3" s="1"/>
  <c r="BH153" i="3"/>
  <c r="BJ153" i="3" s="1"/>
  <c r="BH1739" i="3"/>
  <c r="I1586" i="3"/>
  <c r="BI1451" i="3"/>
  <c r="AX1254" i="3"/>
  <c r="AY1254" i="3" s="1"/>
  <c r="BB1254" i="3" s="1"/>
  <c r="F1254" i="3" s="1"/>
  <c r="BE1254" i="3" s="1"/>
  <c r="G1254" i="3" s="1"/>
  <c r="I998" i="3"/>
  <c r="BI391" i="3"/>
  <c r="BI397" i="3" s="1"/>
  <c r="E397" i="3"/>
  <c r="E356" i="3"/>
  <c r="H391" i="3"/>
  <c r="H397" i="3" s="1"/>
  <c r="AR397" i="3"/>
  <c r="J391" i="3"/>
  <c r="AV397" i="3"/>
  <c r="BD397" i="3"/>
  <c r="BI350" i="3"/>
  <c r="BI356" i="3" s="1"/>
  <c r="BD356" i="3"/>
  <c r="BD1521" i="3"/>
  <c r="BG1504" i="3"/>
  <c r="E98" i="3"/>
  <c r="BG1118" i="3"/>
  <c r="BH1504" i="3"/>
  <c r="BJ1504" i="3" s="1"/>
  <c r="E2376" i="3"/>
  <c r="BH964" i="3"/>
  <c r="BJ964" i="3" s="1"/>
  <c r="BD2335" i="3"/>
  <c r="BD2341" i="3" s="1"/>
  <c r="BH1118" i="3"/>
  <c r="BJ1118" i="3" s="1"/>
  <c r="BE901" i="3"/>
  <c r="BH901" i="3"/>
  <c r="G2346" i="3"/>
  <c r="BD615" i="3"/>
  <c r="BD621" i="3" s="1"/>
  <c r="I642" i="3"/>
  <c r="BD1591" i="3"/>
  <c r="BD1615" i="3"/>
  <c r="BD1621" i="3" s="1"/>
  <c r="AV1091" i="3"/>
  <c r="BD645" i="3"/>
  <c r="BB2339" i="1"/>
  <c r="BB2334" i="1"/>
  <c r="BB2331" i="1"/>
  <c r="BB2290" i="1"/>
  <c r="BB2289" i="1"/>
  <c r="BB2286" i="1"/>
  <c r="BB2284" i="1"/>
  <c r="BB2256" i="1"/>
  <c r="BB2253" i="1"/>
  <c r="BB2251" i="1"/>
  <c r="BB2249" i="1"/>
  <c r="BB2247" i="1"/>
  <c r="BB2244" i="1"/>
  <c r="BB2242" i="1"/>
  <c r="BB2240" i="1"/>
  <c r="BB2238" i="1"/>
  <c r="BB2236" i="1"/>
  <c r="BB2234" i="1"/>
  <c r="BB2231" i="1"/>
  <c r="BB2229" i="1"/>
  <c r="BB2227" i="1"/>
  <c r="BB2225" i="1"/>
  <c r="BB2223" i="1"/>
  <c r="BB2221" i="1"/>
  <c r="BB2219" i="1"/>
  <c r="BB2217" i="1"/>
  <c r="BB2215" i="1"/>
  <c r="BB2212" i="1"/>
  <c r="BB2210" i="1"/>
  <c r="BB2208" i="1"/>
  <c r="BB2206" i="1"/>
  <c r="BB2204" i="1"/>
  <c r="BB2202" i="1"/>
  <c r="BB2200" i="1"/>
  <c r="BB2197" i="1"/>
  <c r="BB2195" i="1"/>
  <c r="BB2193" i="1"/>
  <c r="BB2191" i="1"/>
  <c r="BB2188" i="1"/>
  <c r="BB2187" i="1"/>
  <c r="BB2186" i="1"/>
  <c r="BB2185" i="1"/>
  <c r="BB2183" i="1"/>
  <c r="BB2180" i="1"/>
  <c r="AT2122" i="1"/>
  <c r="J2122" i="1" s="1"/>
  <c r="AU2122" i="1" s="1"/>
  <c r="BB2102" i="1"/>
  <c r="BB2092" i="1"/>
  <c r="BB2086" i="1"/>
  <c r="BB2057" i="1"/>
  <c r="BB2054" i="1"/>
  <c r="BB2049" i="1"/>
  <c r="BB2046" i="1"/>
  <c r="BB2041" i="1"/>
  <c r="BB2038" i="1"/>
  <c r="BB2033" i="1"/>
  <c r="BB2030" i="1"/>
  <c r="BB2025" i="1"/>
  <c r="BB2022" i="1"/>
  <c r="BB2017" i="1"/>
  <c r="BB2014" i="1"/>
  <c r="BB2009" i="1"/>
  <c r="BB2006" i="1"/>
  <c r="BB2001" i="1"/>
  <c r="BB1998" i="1"/>
  <c r="BB1993" i="1"/>
  <c r="BB1990" i="1"/>
  <c r="BB1985" i="1"/>
  <c r="BB1981" i="1"/>
  <c r="BB1976" i="1"/>
  <c r="BB1973" i="1"/>
  <c r="BB1944" i="1"/>
  <c r="BB1941" i="1"/>
  <c r="BB1936" i="1"/>
  <c r="BG1922" i="1"/>
  <c r="BB1908" i="1"/>
  <c r="BB1907" i="1"/>
  <c r="AT1905" i="1"/>
  <c r="J1905" i="1" s="1"/>
  <c r="AU1905" i="1" s="1"/>
  <c r="BB1897" i="1"/>
  <c r="AT1821" i="1"/>
  <c r="J1821" i="1" s="1"/>
  <c r="AU1821" i="1" s="1"/>
  <c r="AP1786" i="1"/>
  <c r="H1786" i="1" s="1"/>
  <c r="AP1784" i="1"/>
  <c r="H1784" i="1" s="1"/>
  <c r="BB1771" i="1"/>
  <c r="BB1764" i="1"/>
  <c r="E1692" i="1"/>
  <c r="BG1682" i="1"/>
  <c r="BB1655" i="1"/>
  <c r="BB1649" i="1"/>
  <c r="E1647" i="1"/>
  <c r="BG1647" i="1" s="1"/>
  <c r="E1646" i="1"/>
  <c r="E1641" i="1"/>
  <c r="BG1641" i="1" s="1"/>
  <c r="BB1444" i="1"/>
  <c r="BB1443" i="1"/>
  <c r="BB2338" i="1"/>
  <c r="BB2341" i="1"/>
  <c r="BB2340" i="1"/>
  <c r="BB2292" i="1"/>
  <c r="BB2291" i="1"/>
  <c r="BB2258" i="1"/>
  <c r="BB2257" i="1"/>
  <c r="BB2104" i="1"/>
  <c r="BB2103" i="1"/>
  <c r="BB2090" i="1"/>
  <c r="AP2077" i="1"/>
  <c r="H2077" i="1" s="1"/>
  <c r="AP2076" i="1"/>
  <c r="H2076" i="1" s="1"/>
  <c r="AP2064" i="1"/>
  <c r="H2064" i="1" s="1"/>
  <c r="AT1932" i="1"/>
  <c r="J1932" i="1" s="1"/>
  <c r="AU1932" i="1" s="1"/>
  <c r="BG1927" i="1"/>
  <c r="AP1869" i="1"/>
  <c r="H1869" i="1" s="1"/>
  <c r="AP1865" i="1"/>
  <c r="H1865" i="1" s="1"/>
  <c r="AT1860" i="1"/>
  <c r="J1860" i="1" s="1"/>
  <c r="AU1860" i="1" s="1"/>
  <c r="BB1846" i="1"/>
  <c r="E1840" i="1"/>
  <c r="E1831" i="1"/>
  <c r="BB1824" i="1"/>
  <c r="E1818" i="1"/>
  <c r="E1805" i="1"/>
  <c r="BB1767" i="1"/>
  <c r="BB1765" i="1"/>
  <c r="BB1732" i="1"/>
  <c r="AT1730" i="1"/>
  <c r="J1730" i="1" s="1"/>
  <c r="AU1730" i="1" s="1"/>
  <c r="BB1727" i="1"/>
  <c r="BB1726" i="1"/>
  <c r="BB1725" i="1"/>
  <c r="BB1715" i="1"/>
  <c r="AT1694" i="1"/>
  <c r="J1694" i="1" s="1"/>
  <c r="AU1694" i="1" s="1"/>
  <c r="AV1694" i="1" s="1"/>
  <c r="AW1694" i="1" s="1"/>
  <c r="AZ1694" i="1" s="1"/>
  <c r="F1694" i="1" s="1"/>
  <c r="BB1693" i="1"/>
  <c r="E1686" i="1"/>
  <c r="BG1686" i="1" s="1"/>
  <c r="E1684" i="1"/>
  <c r="BB1459" i="1"/>
  <c r="E2316" i="1"/>
  <c r="BB2259" i="1"/>
  <c r="AP2120" i="1"/>
  <c r="H2120" i="1" s="1"/>
  <c r="AT2104" i="1"/>
  <c r="J2104" i="1" s="1"/>
  <c r="AU2104" i="1" s="1"/>
  <c r="AP2093" i="1"/>
  <c r="AP2074" i="1"/>
  <c r="H2074" i="1" s="1"/>
  <c r="BG2069" i="1"/>
  <c r="AP2068" i="1"/>
  <c r="H2068" i="1" s="1"/>
  <c r="AP2062" i="1"/>
  <c r="H2062" i="1" s="1"/>
  <c r="AT1962" i="1"/>
  <c r="J1962" i="1" s="1"/>
  <c r="AU1962" i="1" s="1"/>
  <c r="BB1928" i="1"/>
  <c r="E1926" i="1"/>
  <c r="BG1926" i="1" s="1"/>
  <c r="AT1917" i="1"/>
  <c r="J1917" i="1" s="1"/>
  <c r="AU1917" i="1" s="1"/>
  <c r="AP1914" i="1"/>
  <c r="H1914" i="1" s="1"/>
  <c r="AP1913" i="1"/>
  <c r="H1913" i="1" s="1"/>
  <c r="AP1902" i="1"/>
  <c r="H1902" i="1" s="1"/>
  <c r="AP1872" i="1"/>
  <c r="BG1863" i="1"/>
  <c r="AP1861" i="1"/>
  <c r="AP1858" i="1"/>
  <c r="H1858" i="1" s="1"/>
  <c r="AP1852" i="1"/>
  <c r="AT1849" i="1"/>
  <c r="J1849" i="1" s="1"/>
  <c r="AU1849" i="1" s="1"/>
  <c r="BB1843" i="1"/>
  <c r="BB1840" i="1"/>
  <c r="BB1825" i="1"/>
  <c r="E1813" i="1"/>
  <c r="BB1806" i="1"/>
  <c r="BB1780" i="1"/>
  <c r="AP1760" i="1"/>
  <c r="AP1753" i="1"/>
  <c r="H1753" i="1" s="1"/>
  <c r="BB1736" i="1"/>
  <c r="BB1733" i="1"/>
  <c r="BB1718" i="1"/>
  <c r="BB1717" i="1"/>
  <c r="BB1716" i="1"/>
  <c r="BB1707" i="1"/>
  <c r="BB1699" i="1"/>
  <c r="BB1691" i="1"/>
  <c r="BB1690" i="1"/>
  <c r="BG1672" i="1"/>
  <c r="AT1474" i="1"/>
  <c r="J1474" i="1" s="1"/>
  <c r="AU1474" i="1" s="1"/>
  <c r="AT1455" i="1"/>
  <c r="J1455" i="1" s="1"/>
  <c r="AU1455" i="1" s="1"/>
  <c r="BB1476" i="1"/>
  <c r="BB1465" i="1"/>
  <c r="AP1457" i="1"/>
  <c r="H1457" i="1" s="1"/>
  <c r="AP1453" i="1"/>
  <c r="H1453" i="1" s="1"/>
  <c r="BG2118" i="1"/>
  <c r="BB2112" i="1"/>
  <c r="BB2108" i="1"/>
  <c r="BG2081" i="1"/>
  <c r="BG2071" i="1"/>
  <c r="BG2062" i="1"/>
  <c r="BB1925" i="1"/>
  <c r="BG1909" i="1"/>
  <c r="BG1901" i="1"/>
  <c r="BB1876" i="1"/>
  <c r="AT1840" i="1"/>
  <c r="J1840" i="1" s="1"/>
  <c r="AU1840" i="1" s="1"/>
  <c r="BB1837" i="1"/>
  <c r="BB1809" i="1"/>
  <c r="BB1785" i="1"/>
  <c r="BB1783" i="1"/>
  <c r="BB1747" i="1"/>
  <c r="BB1702" i="1"/>
  <c r="BB1701" i="1"/>
  <c r="AT1690" i="1"/>
  <c r="J1690" i="1" s="1"/>
  <c r="AU1690" i="1" s="1"/>
  <c r="AT1682" i="1"/>
  <c r="J1682" i="1" s="1"/>
  <c r="AU1682" i="1" s="1"/>
  <c r="AV1682" i="1" s="1"/>
  <c r="AW1682" i="1" s="1"/>
  <c r="AZ1682" i="1" s="1"/>
  <c r="F1682" i="1" s="1"/>
  <c r="BB1675" i="1"/>
  <c r="BB1674" i="1"/>
  <c r="BB1667" i="1"/>
  <c r="BB1666" i="1"/>
  <c r="BG1665" i="1"/>
  <c r="BG1658" i="1"/>
  <c r="BB1638" i="1"/>
  <c r="BB1637" i="1"/>
  <c r="BB1633" i="1"/>
  <c r="BB1632" i="1"/>
  <c r="BG1630" i="1"/>
  <c r="BB2326" i="1"/>
  <c r="BB2311" i="1"/>
  <c r="BB2305" i="1"/>
  <c r="BB2304" i="1"/>
  <c r="BB2279" i="1"/>
  <c r="BB2277" i="1"/>
  <c r="BB2275" i="1"/>
  <c r="BB2274" i="1"/>
  <c r="E2122" i="1"/>
  <c r="BG2122" i="1" s="1"/>
  <c r="BB2118" i="1"/>
  <c r="BB2116" i="1"/>
  <c r="BB2113" i="1"/>
  <c r="BB2078" i="1"/>
  <c r="BB2076" i="1"/>
  <c r="BB2065" i="1"/>
  <c r="BB2064" i="1"/>
  <c r="BB2062" i="1"/>
  <c r="AP1939" i="1"/>
  <c r="H1939" i="1" s="1"/>
  <c r="AP1937" i="1"/>
  <c r="H1937" i="1" s="1"/>
  <c r="AP1936" i="1"/>
  <c r="AP1931" i="1"/>
  <c r="H1931" i="1" s="1"/>
  <c r="E1917" i="1"/>
  <c r="BG1917" i="1" s="1"/>
  <c r="BB1910" i="1"/>
  <c r="E1910" i="1"/>
  <c r="BG1910" i="1" s="1"/>
  <c r="E1906" i="1"/>
  <c r="BB1902" i="1"/>
  <c r="BB1885" i="1"/>
  <c r="AP1878" i="1"/>
  <c r="BB1875" i="1"/>
  <c r="BB1869" i="1"/>
  <c r="BB1866" i="1"/>
  <c r="AP1847" i="1"/>
  <c r="H1847" i="1" s="1"/>
  <c r="AT1837" i="1"/>
  <c r="J1837" i="1" s="1"/>
  <c r="AU1837" i="1" s="1"/>
  <c r="AP1819" i="1"/>
  <c r="H1819" i="1" s="1"/>
  <c r="AP1773" i="1"/>
  <c r="H1773" i="1" s="1"/>
  <c r="AP1767" i="1"/>
  <c r="BB1748" i="1"/>
  <c r="AP1728" i="1"/>
  <c r="H1728" i="1" s="1"/>
  <c r="AP1721" i="1"/>
  <c r="H1721" i="1" s="1"/>
  <c r="AP1715" i="1"/>
  <c r="H1715" i="1" s="1"/>
  <c r="AT1674" i="1"/>
  <c r="J1674" i="1" s="1"/>
  <c r="AU1674" i="1" s="1"/>
  <c r="AV1674" i="1" s="1"/>
  <c r="AW1674" i="1" s="1"/>
  <c r="AZ1674" i="1" s="1"/>
  <c r="F1674" i="1" s="1"/>
  <c r="BB1672" i="1"/>
  <c r="BB1670" i="1"/>
  <c r="BB1669" i="1"/>
  <c r="BB1668" i="1"/>
  <c r="E1661" i="1"/>
  <c r="BG1661" i="1" s="1"/>
  <c r="E1660" i="1"/>
  <c r="E1657" i="1"/>
  <c r="BG1657" i="1" s="1"/>
  <c r="BB1635" i="1"/>
  <c r="BB1634" i="1"/>
  <c r="BB1434" i="1"/>
  <c r="AT1195" i="1"/>
  <c r="J1195" i="1" s="1"/>
  <c r="AU1195" i="1" s="1"/>
  <c r="BB2324" i="1"/>
  <c r="BB2317" i="1"/>
  <c r="E2309" i="1"/>
  <c r="BB2327" i="1"/>
  <c r="BB2280" i="1"/>
  <c r="BB2278" i="1"/>
  <c r="BB2276" i="1"/>
  <c r="BB2120" i="1"/>
  <c r="BB2119" i="1"/>
  <c r="BB2114" i="1"/>
  <c r="E2098" i="1"/>
  <c r="BB2093" i="1"/>
  <c r="BG2089" i="1"/>
  <c r="BB2074" i="1"/>
  <c r="BB2069" i="1"/>
  <c r="BB2068" i="1"/>
  <c r="BB2066" i="1"/>
  <c r="E1855" i="1"/>
  <c r="E1796" i="1"/>
  <c r="E1696" i="1"/>
  <c r="E1656" i="1"/>
  <c r="BG1656" i="1" s="1"/>
  <c r="E1655" i="1"/>
  <c r="E1649" i="1"/>
  <c r="BG1649" i="1" s="1"/>
  <c r="BB1486" i="1"/>
  <c r="BB1484" i="1"/>
  <c r="BB1483" i="1"/>
  <c r="BB1482" i="1"/>
  <c r="BB1481" i="1"/>
  <c r="BB1480" i="1"/>
  <c r="BB1479" i="1"/>
  <c r="E1473" i="1"/>
  <c r="E1472" i="1"/>
  <c r="BG1472" i="1" s="1"/>
  <c r="BB1469" i="1"/>
  <c r="AP1461" i="1"/>
  <c r="H1461" i="1" s="1"/>
  <c r="BB1435" i="1"/>
  <c r="AT2305" i="1"/>
  <c r="J2305" i="1" s="1"/>
  <c r="AU2305" i="1" s="1"/>
  <c r="AV2305" i="1" s="1"/>
  <c r="AW2305" i="1" s="1"/>
  <c r="AZ2305" i="1" s="1"/>
  <c r="E2104" i="1"/>
  <c r="BG2104" i="1" s="1"/>
  <c r="BB1950" i="1"/>
  <c r="BB1949" i="1"/>
  <c r="BB1947" i="1"/>
  <c r="BB1943" i="1"/>
  <c r="AT1926" i="1"/>
  <c r="J1926" i="1" s="1"/>
  <c r="AU1926" i="1" s="1"/>
  <c r="AT1913" i="1"/>
  <c r="J1913" i="1" s="1"/>
  <c r="AU1913" i="1" s="1"/>
  <c r="BB1909" i="1"/>
  <c r="BB1905" i="1"/>
  <c r="BB1904" i="1"/>
  <c r="BB1903" i="1"/>
  <c r="BB1896" i="1"/>
  <c r="BB1895" i="1"/>
  <c r="AT1892" i="1"/>
  <c r="J1892" i="1" s="1"/>
  <c r="AU1892" i="1" s="1"/>
  <c r="BB1889" i="1"/>
  <c r="AT1858" i="1"/>
  <c r="J1858" i="1" s="1"/>
  <c r="AU1858" i="1" s="1"/>
  <c r="AV1858" i="1" s="1"/>
  <c r="AW1858" i="1" s="1"/>
  <c r="AZ1858" i="1" s="1"/>
  <c r="F1858" i="1" s="1"/>
  <c r="BC1858" i="1" s="1"/>
  <c r="G1858" i="1" s="1"/>
  <c r="BB1851" i="1"/>
  <c r="E1849" i="1"/>
  <c r="AP1839" i="1"/>
  <c r="H1839" i="1" s="1"/>
  <c r="AP1832" i="1"/>
  <c r="AP1828" i="1"/>
  <c r="H1828" i="1" s="1"/>
  <c r="E1820" i="1"/>
  <c r="AP1817" i="1"/>
  <c r="H1817" i="1" s="1"/>
  <c r="AP1803" i="1"/>
  <c r="H1803" i="1" s="1"/>
  <c r="E1778" i="1"/>
  <c r="BB1759" i="1"/>
  <c r="BB1758" i="1"/>
  <c r="BB1754" i="1"/>
  <c r="BB1752" i="1"/>
  <c r="BB1751" i="1"/>
  <c r="AP1738" i="1"/>
  <c r="H1738" i="1" s="1"/>
  <c r="AP1711" i="1"/>
  <c r="H1711" i="1" s="1"/>
  <c r="AP1705" i="1"/>
  <c r="H1705" i="1" s="1"/>
  <c r="AP1689" i="1"/>
  <c r="H1689" i="1" s="1"/>
  <c r="AP1685" i="1"/>
  <c r="BG1678" i="1"/>
  <c r="AP1677" i="1"/>
  <c r="H1677" i="1" s="1"/>
  <c r="BB1660" i="1"/>
  <c r="BB1659" i="1"/>
  <c r="BG1653" i="1"/>
  <c r="BG1648" i="1"/>
  <c r="BB1456" i="1"/>
  <c r="AT1438" i="1"/>
  <c r="J1438" i="1" s="1"/>
  <c r="AU1438" i="1" s="1"/>
  <c r="BB1436" i="1"/>
  <c r="AT1429" i="1"/>
  <c r="J1429" i="1" s="1"/>
  <c r="AU1429" i="1" s="1"/>
  <c r="BB1410" i="1"/>
  <c r="E1374" i="1"/>
  <c r="BB1346" i="1"/>
  <c r="BB1344" i="1"/>
  <c r="BB1312" i="1"/>
  <c r="BB1280" i="1"/>
  <c r="BB1247" i="1"/>
  <c r="BB1238" i="1"/>
  <c r="BB1237" i="1"/>
  <c r="AT1235" i="1"/>
  <c r="J1235" i="1" s="1"/>
  <c r="AU1235" i="1" s="1"/>
  <c r="BB1231" i="1"/>
  <c r="BB1228" i="1"/>
  <c r="AP1217" i="1"/>
  <c r="H1217" i="1" s="1"/>
  <c r="BB1204" i="1"/>
  <c r="AP1182" i="1"/>
  <c r="H1182" i="1" s="1"/>
  <c r="AP1178" i="1"/>
  <c r="H1178" i="1" s="1"/>
  <c r="AP1174" i="1"/>
  <c r="H1174" i="1" s="1"/>
  <c r="AP1173" i="1"/>
  <c r="H1173" i="1" s="1"/>
  <c r="BB1169" i="1"/>
  <c r="AP1153" i="1"/>
  <c r="H1153" i="1" s="1"/>
  <c r="AP1121" i="1"/>
  <c r="AP1120" i="1"/>
  <c r="H1120" i="1" s="1"/>
  <c r="BB1116" i="1"/>
  <c r="BB1115" i="1"/>
  <c r="BB1113" i="1"/>
  <c r="BB1111" i="1"/>
  <c r="AP1100" i="1"/>
  <c r="H1100" i="1" s="1"/>
  <c r="AP1092" i="1"/>
  <c r="H1092" i="1" s="1"/>
  <c r="AP1090" i="1"/>
  <c r="AP1089" i="1"/>
  <c r="H1089" i="1" s="1"/>
  <c r="AP1085" i="1"/>
  <c r="H1085" i="1" s="1"/>
  <c r="BG1074" i="1"/>
  <c r="AP1069" i="1"/>
  <c r="H1069" i="1" s="1"/>
  <c r="AP1065" i="1"/>
  <c r="H1065" i="1" s="1"/>
  <c r="BB1059" i="1"/>
  <c r="BB1054" i="1"/>
  <c r="AP1048" i="1"/>
  <c r="H1048" i="1" s="1"/>
  <c r="AP1046" i="1"/>
  <c r="H1046" i="1" s="1"/>
  <c r="AP1040" i="1"/>
  <c r="H1040" i="1" s="1"/>
  <c r="AP1033" i="1"/>
  <c r="H1033" i="1" s="1"/>
  <c r="AP1032" i="1"/>
  <c r="H1032" i="1" s="1"/>
  <c r="BB1024" i="1"/>
  <c r="BB1021" i="1"/>
  <c r="BB1004" i="1"/>
  <c r="BB1002" i="1"/>
  <c r="E1001" i="1"/>
  <c r="BB998" i="1"/>
  <c r="E997" i="1"/>
  <c r="BB977" i="1"/>
  <c r="BB970" i="1"/>
  <c r="BB954" i="1"/>
  <c r="BB953" i="1"/>
  <c r="E942" i="1"/>
  <c r="BB927" i="1"/>
  <c r="AP918" i="1"/>
  <c r="E855" i="1"/>
  <c r="AP855" i="1"/>
  <c r="H855" i="1" s="1"/>
  <c r="AT1437" i="1"/>
  <c r="J1437" i="1" s="1"/>
  <c r="AU1437" i="1" s="1"/>
  <c r="BB1353" i="1"/>
  <c r="BB1351" i="1"/>
  <c r="BB1350" i="1"/>
  <c r="BB1319" i="1"/>
  <c r="BB1318" i="1"/>
  <c r="BB1287" i="1"/>
  <c r="BB1286" i="1"/>
  <c r="BB1253" i="1"/>
  <c r="AP1212" i="1"/>
  <c r="H1212" i="1" s="1"/>
  <c r="E1093" i="1"/>
  <c r="BG1093" i="1" s="1"/>
  <c r="AP1038" i="1"/>
  <c r="H1038" i="1" s="1"/>
  <c r="AP1030" i="1"/>
  <c r="H1030" i="1" s="1"/>
  <c r="AP1029" i="1"/>
  <c r="H1029" i="1" s="1"/>
  <c r="BB1022" i="1"/>
  <c r="AP1018" i="1"/>
  <c r="H1018" i="1" s="1"/>
  <c r="AP1009" i="1"/>
  <c r="H1009" i="1" s="1"/>
  <c r="AP1008" i="1"/>
  <c r="H1008" i="1" s="1"/>
  <c r="BB999" i="1"/>
  <c r="E993" i="1"/>
  <c r="E985" i="1"/>
  <c r="BB957" i="1"/>
  <c r="AT1414" i="1"/>
  <c r="J1414" i="1" s="1"/>
  <c r="AU1414" i="1" s="1"/>
  <c r="AP1406" i="1"/>
  <c r="H1406" i="1" s="1"/>
  <c r="BB1325" i="1"/>
  <c r="BB1260" i="1"/>
  <c r="BB1259" i="1"/>
  <c r="BB1257" i="1"/>
  <c r="AT1231" i="1"/>
  <c r="J1231" i="1" s="1"/>
  <c r="AU1231" i="1" s="1"/>
  <c r="BB1218" i="1"/>
  <c r="AP1211" i="1"/>
  <c r="H1211" i="1" s="1"/>
  <c r="AP1208" i="1"/>
  <c r="H1208" i="1" s="1"/>
  <c r="AP1197" i="1"/>
  <c r="AP1195" i="1"/>
  <c r="H1195" i="1" s="1"/>
  <c r="AP1193" i="1"/>
  <c r="AP1191" i="1"/>
  <c r="H1191" i="1" s="1"/>
  <c r="BB1179" i="1"/>
  <c r="BB1154" i="1"/>
  <c r="AP1148" i="1"/>
  <c r="H1148" i="1" s="1"/>
  <c r="AP1145" i="1"/>
  <c r="H1145" i="1" s="1"/>
  <c r="AP1143" i="1"/>
  <c r="H1143" i="1" s="1"/>
  <c r="AP1140" i="1"/>
  <c r="H1140" i="1" s="1"/>
  <c r="AP1139" i="1"/>
  <c r="H1139" i="1" s="1"/>
  <c r="BB1135" i="1"/>
  <c r="AP1119" i="1"/>
  <c r="H1119" i="1" s="1"/>
  <c r="AT1112" i="1"/>
  <c r="J1112" i="1" s="1"/>
  <c r="AU1112" i="1" s="1"/>
  <c r="AT1106" i="1"/>
  <c r="J1106" i="1" s="1"/>
  <c r="AU1106" i="1" s="1"/>
  <c r="BB1078" i="1"/>
  <c r="BB1076" i="1"/>
  <c r="BB1075" i="1"/>
  <c r="BB1072" i="1"/>
  <c r="BG1069" i="1"/>
  <c r="BB1066" i="1"/>
  <c r="BG1065" i="1"/>
  <c r="BB1050" i="1"/>
  <c r="BG1048" i="1"/>
  <c r="BG1046" i="1"/>
  <c r="BB991" i="1"/>
  <c r="BB941" i="1"/>
  <c r="AT928" i="1"/>
  <c r="J928" i="1" s="1"/>
  <c r="AU928" i="1" s="1"/>
  <c r="BB911" i="1"/>
  <c r="AP902" i="1"/>
  <c r="H902" i="1" s="1"/>
  <c r="AP884" i="1"/>
  <c r="E884" i="1"/>
  <c r="BG884" i="1" s="1"/>
  <c r="AP1435" i="1"/>
  <c r="H1435" i="1" s="1"/>
  <c r="AP1434" i="1"/>
  <c r="AP1431" i="1"/>
  <c r="AP1390" i="1"/>
  <c r="H1390" i="1" s="1"/>
  <c r="AP1389" i="1"/>
  <c r="H1389" i="1" s="1"/>
  <c r="BB1377" i="1"/>
  <c r="BB1295" i="1"/>
  <c r="BB1294" i="1"/>
  <c r="AP1227" i="1"/>
  <c r="H1227" i="1" s="1"/>
  <c r="AP1223" i="1"/>
  <c r="AP1207" i="1"/>
  <c r="H1207" i="1" s="1"/>
  <c r="AP1203" i="1"/>
  <c r="H1203" i="1" s="1"/>
  <c r="BB1183" i="1"/>
  <c r="AP1170" i="1"/>
  <c r="H1170" i="1" s="1"/>
  <c r="AP1138" i="1"/>
  <c r="H1138" i="1" s="1"/>
  <c r="AP1137" i="1"/>
  <c r="H1137" i="1" s="1"/>
  <c r="AP1117" i="1"/>
  <c r="H1117" i="1" s="1"/>
  <c r="AP1107" i="1"/>
  <c r="H1107" i="1" s="1"/>
  <c r="AT1093" i="1"/>
  <c r="J1093" i="1" s="1"/>
  <c r="AU1093" i="1" s="1"/>
  <c r="AP1081" i="1"/>
  <c r="H1081" i="1" s="1"/>
  <c r="AP1080" i="1"/>
  <c r="BB1071" i="1"/>
  <c r="BB1067" i="1"/>
  <c r="BB1049" i="1"/>
  <c r="AP1036" i="1"/>
  <c r="H1036" i="1" s="1"/>
  <c r="BG1030" i="1"/>
  <c r="AP1006" i="1"/>
  <c r="AT982" i="1"/>
  <c r="J982" i="1" s="1"/>
  <c r="AU982" i="1" s="1"/>
  <c r="BB960" i="1"/>
  <c r="E922" i="1"/>
  <c r="BG902" i="1"/>
  <c r="AP900" i="1"/>
  <c r="H900" i="1" s="1"/>
  <c r="AP898" i="1"/>
  <c r="H898" i="1" s="1"/>
  <c r="E885" i="1"/>
  <c r="AP885" i="1"/>
  <c r="H885" i="1" s="1"/>
  <c r="AT878" i="1"/>
  <c r="J878" i="1" s="1"/>
  <c r="AU878" i="1" s="1"/>
  <c r="BB1357" i="1"/>
  <c r="BB1330" i="1"/>
  <c r="BB1328" i="1"/>
  <c r="AP1247" i="1"/>
  <c r="AP1243" i="1"/>
  <c r="H1243" i="1" s="1"/>
  <c r="AT944" i="1"/>
  <c r="J944" i="1" s="1"/>
  <c r="AU944" i="1" s="1"/>
  <c r="AP1418" i="1"/>
  <c r="AP1417" i="1"/>
  <c r="H1417" i="1" s="1"/>
  <c r="AP1416" i="1"/>
  <c r="H1416" i="1" s="1"/>
  <c r="AP1415" i="1"/>
  <c r="H1415" i="1" s="1"/>
  <c r="AP1414" i="1"/>
  <c r="H1414" i="1" s="1"/>
  <c r="AP1413" i="1"/>
  <c r="H1413" i="1" s="1"/>
  <c r="AP1394" i="1"/>
  <c r="H1394" i="1" s="1"/>
  <c r="AP1393" i="1"/>
  <c r="H1393" i="1" s="1"/>
  <c r="BG1364" i="1"/>
  <c r="BB1335" i="1"/>
  <c r="BB1334" i="1"/>
  <c r="BB1303" i="1"/>
  <c r="BB1302" i="1"/>
  <c r="BB1270" i="1"/>
  <c r="BG1247" i="1"/>
  <c r="BG1243" i="1"/>
  <c r="AT1239" i="1"/>
  <c r="J1239" i="1" s="1"/>
  <c r="AU1239" i="1" s="1"/>
  <c r="BB1224" i="1"/>
  <c r="AP1222" i="1"/>
  <c r="H1222" i="1" s="1"/>
  <c r="BB1216" i="1"/>
  <c r="BB1212" i="1"/>
  <c r="BB1198" i="1"/>
  <c r="BB1188" i="1"/>
  <c r="BB1187" i="1"/>
  <c r="AT1183" i="1"/>
  <c r="J1183" i="1" s="1"/>
  <c r="AU1183" i="1" s="1"/>
  <c r="BB1177" i="1"/>
  <c r="AT1175" i="1"/>
  <c r="J1175" i="1" s="1"/>
  <c r="AU1175" i="1" s="1"/>
  <c r="BB1171" i="1"/>
  <c r="AP1166" i="1"/>
  <c r="H1166" i="1" s="1"/>
  <c r="AP1162" i="1"/>
  <c r="H1162" i="1" s="1"/>
  <c r="AP1160" i="1"/>
  <c r="H1160" i="1" s="1"/>
  <c r="AP1157" i="1"/>
  <c r="H1157" i="1" s="1"/>
  <c r="AP1156" i="1"/>
  <c r="H1156" i="1" s="1"/>
  <c r="BB1152" i="1"/>
  <c r="AP1136" i="1"/>
  <c r="H1136" i="1" s="1"/>
  <c r="AT1128" i="1"/>
  <c r="J1128" i="1" s="1"/>
  <c r="AU1128" i="1" s="1"/>
  <c r="AT1123" i="1"/>
  <c r="J1123" i="1" s="1"/>
  <c r="AU1123" i="1" s="1"/>
  <c r="BB1099" i="1"/>
  <c r="BB1098" i="1"/>
  <c r="BB1096" i="1"/>
  <c r="BB1083" i="1"/>
  <c r="AP1079" i="1"/>
  <c r="BB1063" i="1"/>
  <c r="BG1058" i="1"/>
  <c r="AP1053" i="1"/>
  <c r="H1053" i="1" s="1"/>
  <c r="AP1051" i="1"/>
  <c r="H1051" i="1" s="1"/>
  <c r="BB1039" i="1"/>
  <c r="BB1029" i="1"/>
  <c r="BB1027" i="1"/>
  <c r="BB1014" i="1"/>
  <c r="BB1008" i="1"/>
  <c r="BB1007" i="1"/>
  <c r="BB965" i="1"/>
  <c r="BB964" i="1"/>
  <c r="BB950" i="1"/>
  <c r="BB924" i="1"/>
  <c r="BB921" i="1"/>
  <c r="BB906" i="1"/>
  <c r="BB901" i="1"/>
  <c r="BB1277" i="1"/>
  <c r="BB1276" i="1"/>
  <c r="BB1274" i="1"/>
  <c r="E1248" i="1"/>
  <c r="BB1236" i="1"/>
  <c r="BB1234" i="1"/>
  <c r="AP1221" i="1"/>
  <c r="H1221" i="1" s="1"/>
  <c r="AP1218" i="1"/>
  <c r="H1218" i="1" s="1"/>
  <c r="AT1217" i="1"/>
  <c r="J1217" i="1" s="1"/>
  <c r="AU1217" i="1" s="1"/>
  <c r="BB1189" i="1"/>
  <c r="AP1179" i="1"/>
  <c r="H1179" i="1" s="1"/>
  <c r="AP1155" i="1"/>
  <c r="H1155" i="1" s="1"/>
  <c r="AP1154" i="1"/>
  <c r="AP1134" i="1"/>
  <c r="H1134" i="1" s="1"/>
  <c r="AP1124" i="1"/>
  <c r="H1124" i="1" s="1"/>
  <c r="AP1077" i="1"/>
  <c r="H1077" i="1" s="1"/>
  <c r="AP1076" i="1"/>
  <c r="H1076" i="1" s="1"/>
  <c r="BG1075" i="1"/>
  <c r="AP1074" i="1"/>
  <c r="H1074" i="1" s="1"/>
  <c r="AP1034" i="1"/>
  <c r="H1034" i="1" s="1"/>
  <c r="BB1028" i="1"/>
  <c r="BB1015" i="1"/>
  <c r="AP1011" i="1"/>
  <c r="H1011" i="1" s="1"/>
  <c r="BB1005" i="1"/>
  <c r="E1005" i="1"/>
  <c r="BG1005" i="1" s="1"/>
  <c r="E998" i="1"/>
  <c r="E976" i="1"/>
  <c r="BG976" i="1" s="1"/>
  <c r="BB936" i="1"/>
  <c r="BB933" i="1"/>
  <c r="BB925" i="1"/>
  <c r="BB907" i="1"/>
  <c r="AT905" i="1"/>
  <c r="J905" i="1" s="1"/>
  <c r="AU905" i="1" s="1"/>
  <c r="BB899" i="1"/>
  <c r="BB1429" i="1"/>
  <c r="BB1428" i="1"/>
  <c r="BB1427" i="1"/>
  <c r="BB1409" i="1"/>
  <c r="BB1408" i="1"/>
  <c r="BB1407" i="1"/>
  <c r="BB1389" i="1"/>
  <c r="BB1388" i="1"/>
  <c r="BG1374" i="1"/>
  <c r="BB1342" i="1"/>
  <c r="BB1310" i="1"/>
  <c r="BB1278" i="1"/>
  <c r="BB1248" i="1"/>
  <c r="AT1212" i="1"/>
  <c r="J1212" i="1" s="1"/>
  <c r="AU1212" i="1" s="1"/>
  <c r="AT1198" i="1"/>
  <c r="J1198" i="1" s="1"/>
  <c r="AU1198" i="1" s="1"/>
  <c r="BG985" i="1"/>
  <c r="E972" i="1"/>
  <c r="BG972" i="1" s="1"/>
  <c r="AT902" i="1"/>
  <c r="J902" i="1" s="1"/>
  <c r="AU902" i="1" s="1"/>
  <c r="AP854" i="1"/>
  <c r="E854" i="1"/>
  <c r="E841" i="1"/>
  <c r="AP841" i="1"/>
  <c r="H841" i="1" s="1"/>
  <c r="BB745" i="1"/>
  <c r="BB743" i="1"/>
  <c r="BB693" i="1"/>
  <c r="BB673" i="1"/>
  <c r="BB642" i="1"/>
  <c r="AP629" i="1"/>
  <c r="H629" i="1" s="1"/>
  <c r="AP615" i="1"/>
  <c r="H615" i="1" s="1"/>
  <c r="BB609" i="1"/>
  <c r="BB593" i="1"/>
  <c r="E890" i="1"/>
  <c r="BB887" i="1"/>
  <c r="AP879" i="1"/>
  <c r="H879" i="1" s="1"/>
  <c r="E862" i="1"/>
  <c r="BB858" i="1"/>
  <c r="BB835" i="1"/>
  <c r="BB834" i="1"/>
  <c r="BB820" i="1"/>
  <c r="AP734" i="1"/>
  <c r="H734" i="1" s="1"/>
  <c r="BB681" i="1"/>
  <c r="BB676" i="1"/>
  <c r="BB653" i="1"/>
  <c r="BB650" i="1"/>
  <c r="AP636" i="1"/>
  <c r="H636" i="1" s="1"/>
  <c r="AP605" i="1"/>
  <c r="H605" i="1" s="1"/>
  <c r="AP604" i="1"/>
  <c r="AP603" i="1"/>
  <c r="H603" i="1" s="1"/>
  <c r="AP602" i="1"/>
  <c r="AT602" i="1" s="1"/>
  <c r="J602" i="1" s="1"/>
  <c r="AU602" i="1" s="1"/>
  <c r="AP590" i="1"/>
  <c r="H590" i="1" s="1"/>
  <c r="AP589" i="1"/>
  <c r="BG844" i="1"/>
  <c r="BB723" i="1"/>
  <c r="BB891" i="1"/>
  <c r="AT856" i="1"/>
  <c r="J856" i="1" s="1"/>
  <c r="AU856" i="1" s="1"/>
  <c r="E846" i="1"/>
  <c r="BB721" i="1"/>
  <c r="BB700" i="1"/>
  <c r="BB699" i="1"/>
  <c r="BB658" i="1"/>
  <c r="E633" i="1"/>
  <c r="BG633" i="1" s="1"/>
  <c r="BB631" i="1"/>
  <c r="BB612" i="1"/>
  <c r="BB598" i="1"/>
  <c r="BB586" i="1"/>
  <c r="BB585" i="1"/>
  <c r="BB572" i="1"/>
  <c r="BB571" i="1"/>
  <c r="BB569" i="1"/>
  <c r="BG814" i="1"/>
  <c r="BG812" i="1"/>
  <c r="BG810" i="1"/>
  <c r="BG808" i="1"/>
  <c r="BG806" i="1"/>
  <c r="BG804" i="1"/>
  <c r="BG802" i="1"/>
  <c r="BG800" i="1"/>
  <c r="BG798" i="1"/>
  <c r="BG795" i="1"/>
  <c r="BG793" i="1"/>
  <c r="BG791" i="1"/>
  <c r="AP717" i="1"/>
  <c r="H717" i="1" s="1"/>
  <c r="AP715" i="1"/>
  <c r="H715" i="1" s="1"/>
  <c r="BB702" i="1"/>
  <c r="AP652" i="1"/>
  <c r="H652" i="1" s="1"/>
  <c r="AP647" i="1"/>
  <c r="H647" i="1" s="1"/>
  <c r="E639" i="1"/>
  <c r="BG639" i="1" s="1"/>
  <c r="BB587" i="1"/>
  <c r="BB575" i="1"/>
  <c r="BB574" i="1"/>
  <c r="AT572" i="1"/>
  <c r="J572" i="1" s="1"/>
  <c r="AU572" i="1" s="1"/>
  <c r="AT896" i="1"/>
  <c r="J896" i="1" s="1"/>
  <c r="AU896" i="1" s="1"/>
  <c r="AT894" i="1"/>
  <c r="J894" i="1" s="1"/>
  <c r="AU894" i="1" s="1"/>
  <c r="BB880" i="1"/>
  <c r="BB878" i="1"/>
  <c r="BB874" i="1"/>
  <c r="E852" i="1"/>
  <c r="E741" i="1"/>
  <c r="BB688" i="1"/>
  <c r="AP681" i="1"/>
  <c r="H681" i="1" s="1"/>
  <c r="AT615" i="1"/>
  <c r="J615" i="1" s="1"/>
  <c r="AU615" i="1" s="1"/>
  <c r="AT614" i="1"/>
  <c r="J614" i="1" s="1"/>
  <c r="AU614" i="1" s="1"/>
  <c r="BB582" i="1"/>
  <c r="AP565" i="1"/>
  <c r="AP563" i="1"/>
  <c r="E561" i="1"/>
  <c r="AP561" i="1"/>
  <c r="AP560" i="1"/>
  <c r="H560" i="1" s="1"/>
  <c r="AP871" i="1"/>
  <c r="H871" i="1" s="1"/>
  <c r="AT870" i="1"/>
  <c r="J870" i="1" s="1"/>
  <c r="AU870" i="1" s="1"/>
  <c r="AP869" i="1"/>
  <c r="H869" i="1" s="1"/>
  <c r="AT868" i="1"/>
  <c r="J868" i="1" s="1"/>
  <c r="AU868" i="1" s="1"/>
  <c r="AP867" i="1"/>
  <c r="H867" i="1" s="1"/>
  <c r="AT866" i="1"/>
  <c r="J866" i="1" s="1"/>
  <c r="AU866" i="1" s="1"/>
  <c r="AP865" i="1"/>
  <c r="H865" i="1" s="1"/>
  <c r="AT864" i="1"/>
  <c r="J864" i="1" s="1"/>
  <c r="AU864" i="1" s="1"/>
  <c r="AP863" i="1"/>
  <c r="H863" i="1" s="1"/>
  <c r="AT862" i="1"/>
  <c r="J862" i="1" s="1"/>
  <c r="AU862" i="1" s="1"/>
  <c r="BB850" i="1"/>
  <c r="AT840" i="1"/>
  <c r="J840" i="1" s="1"/>
  <c r="AU840" i="1" s="1"/>
  <c r="AP839" i="1"/>
  <c r="H839" i="1" s="1"/>
  <c r="E829" i="1"/>
  <c r="BG829" i="1" s="1"/>
  <c r="BB732" i="1"/>
  <c r="BB669" i="1"/>
  <c r="BB667" i="1"/>
  <c r="BB665" i="1"/>
  <c r="BB664" i="1"/>
  <c r="BB663" i="1"/>
  <c r="BB638" i="1"/>
  <c r="AT632" i="1"/>
  <c r="J632" i="1" s="1"/>
  <c r="AU632" i="1" s="1"/>
  <c r="AV632" i="1" s="1"/>
  <c r="AW632" i="1" s="1"/>
  <c r="AZ632" i="1" s="1"/>
  <c r="F632" i="1" s="1"/>
  <c r="BC632" i="1" s="1"/>
  <c r="BB618" i="1"/>
  <c r="BB607" i="1"/>
  <c r="AT605" i="1"/>
  <c r="J605" i="1" s="1"/>
  <c r="AU605" i="1" s="1"/>
  <c r="AT603" i="1"/>
  <c r="J603" i="1" s="1"/>
  <c r="AU603" i="1" s="1"/>
  <c r="AP570" i="1"/>
  <c r="AP568" i="1"/>
  <c r="H568" i="1" s="1"/>
  <c r="BG860" i="1"/>
  <c r="E821" i="1"/>
  <c r="BG821" i="1" s="1"/>
  <c r="AT739" i="1"/>
  <c r="J739" i="1" s="1"/>
  <c r="AU739" i="1" s="1"/>
  <c r="AT737" i="1"/>
  <c r="J737" i="1" s="1"/>
  <c r="AU737" i="1" s="1"/>
  <c r="BB712" i="1"/>
  <c r="BB690" i="1"/>
  <c r="BB672" i="1"/>
  <c r="BB671" i="1"/>
  <c r="BB640" i="1"/>
  <c r="BB619" i="1"/>
  <c r="AP542" i="1"/>
  <c r="H542" i="1" s="1"/>
  <c r="E530" i="1"/>
  <c r="BG530" i="1" s="1"/>
  <c r="BB510" i="1"/>
  <c r="BB509" i="1"/>
  <c r="BG474" i="1"/>
  <c r="BB419" i="1"/>
  <c r="BB409" i="1"/>
  <c r="BG409" i="1"/>
  <c r="BB399" i="1"/>
  <c r="E397" i="1"/>
  <c r="BB385" i="1"/>
  <c r="E372" i="1"/>
  <c r="BB365" i="1"/>
  <c r="AP353" i="1"/>
  <c r="H353" i="1" s="1"/>
  <c r="AP351" i="1"/>
  <c r="H351" i="1" s="1"/>
  <c r="E218" i="1"/>
  <c r="BB164" i="1"/>
  <c r="BB163" i="1"/>
  <c r="AP96" i="1"/>
  <c r="H96" i="1" s="1"/>
  <c r="BB86" i="1"/>
  <c r="BG56" i="1"/>
  <c r="BG46" i="1"/>
  <c r="AP40" i="1"/>
  <c r="H40" i="1" s="1"/>
  <c r="AP36" i="1"/>
  <c r="BB29" i="1"/>
  <c r="J2247" i="3"/>
  <c r="J1647" i="3"/>
  <c r="BD1394" i="3"/>
  <c r="H1063" i="3"/>
  <c r="H1009" i="3"/>
  <c r="BD1961" i="3"/>
  <c r="H1585" i="3"/>
  <c r="H1591" i="3" s="1"/>
  <c r="AR1591" i="3"/>
  <c r="H2370" i="3"/>
  <c r="AR2376" i="3"/>
  <c r="H1836" i="3"/>
  <c r="H1842" i="3" s="1"/>
  <c r="AR1842" i="3"/>
  <c r="BB553" i="1"/>
  <c r="AP539" i="1"/>
  <c r="BG523" i="1"/>
  <c r="AP521" i="1"/>
  <c r="H521" i="1" s="1"/>
  <c r="AP499" i="1"/>
  <c r="H499" i="1" s="1"/>
  <c r="BB464" i="1"/>
  <c r="BB463" i="1"/>
  <c r="AP450" i="1"/>
  <c r="AP449" i="1"/>
  <c r="H449" i="1" s="1"/>
  <c r="AP446" i="1"/>
  <c r="H446" i="1" s="1"/>
  <c r="AP439" i="1"/>
  <c r="H439" i="1" s="1"/>
  <c r="BB417" i="1"/>
  <c r="E417" i="1"/>
  <c r="BG417" i="1" s="1"/>
  <c r="BB414" i="1"/>
  <c r="BB407" i="1"/>
  <c r="BB347" i="1"/>
  <c r="BB310" i="1"/>
  <c r="BB285" i="1"/>
  <c r="BB284" i="1"/>
  <c r="BB263" i="1"/>
  <c r="E263" i="1"/>
  <c r="BG263" i="1" s="1"/>
  <c r="BG255" i="1"/>
  <c r="BB238" i="1"/>
  <c r="BB237" i="1"/>
  <c r="AT214" i="1"/>
  <c r="J214" i="1" s="1"/>
  <c r="AU214" i="1" s="1"/>
  <c r="BB181" i="1"/>
  <c r="BB169" i="1"/>
  <c r="AT167" i="1"/>
  <c r="J167" i="1" s="1"/>
  <c r="AU167" i="1" s="1"/>
  <c r="AP154" i="1"/>
  <c r="H154" i="1" s="1"/>
  <c r="AP149" i="1"/>
  <c r="H149" i="1" s="1"/>
  <c r="H2219" i="3"/>
  <c r="J2279" i="3"/>
  <c r="AV2285" i="3"/>
  <c r="BD2308" i="3"/>
  <c r="J2370" i="3"/>
  <c r="BD1985" i="3"/>
  <c r="J1894" i="3"/>
  <c r="AV1900" i="3"/>
  <c r="BD1842" i="3"/>
  <c r="AR2253" i="3"/>
  <c r="H1815" i="3"/>
  <c r="H1821" i="3" s="1"/>
  <c r="AR1821" i="3"/>
  <c r="N1769" i="3"/>
  <c r="BB554" i="1"/>
  <c r="AP503" i="1"/>
  <c r="H503" i="1" s="1"/>
  <c r="BB483" i="1"/>
  <c r="BB474" i="1"/>
  <c r="AP469" i="1"/>
  <c r="H469" i="1" s="1"/>
  <c r="AP444" i="1"/>
  <c r="H444" i="1" s="1"/>
  <c r="AP442" i="1"/>
  <c r="AP435" i="1"/>
  <c r="H435" i="1" s="1"/>
  <c r="AP431" i="1"/>
  <c r="H431" i="1" s="1"/>
  <c r="AP427" i="1"/>
  <c r="H427" i="1" s="1"/>
  <c r="AP423" i="1"/>
  <c r="H423" i="1" s="1"/>
  <c r="BB415" i="1"/>
  <c r="BB370" i="1"/>
  <c r="BB369" i="1"/>
  <c r="BB360" i="1"/>
  <c r="BB357" i="1"/>
  <c r="BB345" i="1"/>
  <c r="E332" i="1"/>
  <c r="BB330" i="1"/>
  <c r="E330" i="1"/>
  <c r="BB328" i="1"/>
  <c r="AT312" i="1"/>
  <c r="J312" i="1" s="1"/>
  <c r="AU312" i="1" s="1"/>
  <c r="AT311" i="1"/>
  <c r="J311" i="1" s="1"/>
  <c r="AU311" i="1" s="1"/>
  <c r="AT265" i="1"/>
  <c r="J265" i="1" s="1"/>
  <c r="AU265" i="1" s="1"/>
  <c r="I265" i="1" s="1"/>
  <c r="BB264" i="1"/>
  <c r="BB223" i="1"/>
  <c r="BB217" i="1"/>
  <c r="BB88" i="1"/>
  <c r="BG54" i="1"/>
  <c r="BB42" i="1"/>
  <c r="AT28" i="1"/>
  <c r="J28" i="1" s="1"/>
  <c r="AU28" i="1" s="1"/>
  <c r="BB20" i="1"/>
  <c r="AV2335" i="3"/>
  <c r="AR2341" i="3"/>
  <c r="J1979" i="3"/>
  <c r="AV1985" i="3"/>
  <c r="J1955" i="3"/>
  <c r="J1785" i="3"/>
  <c r="AV1791" i="3"/>
  <c r="BD1653" i="3"/>
  <c r="BD1821" i="3"/>
  <c r="BD2015" i="3"/>
  <c r="H1955" i="3"/>
  <c r="AR1961" i="3"/>
  <c r="AR98" i="3"/>
  <c r="AR1928" i="3"/>
  <c r="H2302" i="3"/>
  <c r="H2308" i="3" s="1"/>
  <c r="AR2308" i="3"/>
  <c r="H1763" i="3"/>
  <c r="H1769" i="3" s="1"/>
  <c r="AR1769" i="3"/>
  <c r="BB545" i="1"/>
  <c r="AP538" i="1"/>
  <c r="H538" i="1" s="1"/>
  <c r="AT534" i="1"/>
  <c r="J534" i="1" s="1"/>
  <c r="AU534" i="1" s="1"/>
  <c r="BB533" i="1"/>
  <c r="AT515" i="1"/>
  <c r="J515" i="1" s="1"/>
  <c r="AU515" i="1" s="1"/>
  <c r="AP467" i="1"/>
  <c r="H467" i="1" s="1"/>
  <c r="AP466" i="1"/>
  <c r="AP438" i="1"/>
  <c r="AP434" i="1"/>
  <c r="H434" i="1" s="1"/>
  <c r="AP430" i="1"/>
  <c r="H430" i="1" s="1"/>
  <c r="AP426" i="1"/>
  <c r="H426" i="1" s="1"/>
  <c r="AP400" i="1"/>
  <c r="H400" i="1" s="1"/>
  <c r="BB354" i="1"/>
  <c r="BB346" i="1"/>
  <c r="BG248" i="1"/>
  <c r="AT235" i="1"/>
  <c r="J235" i="1" s="1"/>
  <c r="AU235" i="1" s="1"/>
  <c r="I235" i="1" s="1"/>
  <c r="BG154" i="1"/>
  <c r="AP143" i="1"/>
  <c r="H143" i="1" s="1"/>
  <c r="AP141" i="1"/>
  <c r="H141" i="1" s="1"/>
  <c r="BB113" i="1"/>
  <c r="BB100" i="1"/>
  <c r="BB94" i="1"/>
  <c r="BB93" i="1"/>
  <c r="BB90" i="1"/>
  <c r="BB60" i="1"/>
  <c r="AP52" i="1"/>
  <c r="H52" i="1" s="1"/>
  <c r="AP50" i="1"/>
  <c r="H50" i="1" s="1"/>
  <c r="BB37" i="1"/>
  <c r="AP33" i="1"/>
  <c r="BB17" i="1"/>
  <c r="J2156" i="3"/>
  <c r="AV2162" i="3"/>
  <c r="BD1686" i="3"/>
  <c r="J2009" i="3"/>
  <c r="AV2015" i="3"/>
  <c r="BD2253" i="3"/>
  <c r="H1615" i="3"/>
  <c r="H1621" i="3" s="1"/>
  <c r="AR1621" i="3"/>
  <c r="H2180" i="3"/>
  <c r="H2186" i="3" s="1"/>
  <c r="AR2186" i="3"/>
  <c r="AT546" i="1"/>
  <c r="J546" i="1" s="1"/>
  <c r="AU546" i="1" s="1"/>
  <c r="AT529" i="1"/>
  <c r="J529" i="1" s="1"/>
  <c r="AU529" i="1" s="1"/>
  <c r="BB527" i="1"/>
  <c r="BB523" i="1"/>
  <c r="BB518" i="1"/>
  <c r="BB517" i="1"/>
  <c r="BB491" i="1"/>
  <c r="BB472" i="1"/>
  <c r="AP465" i="1"/>
  <c r="BB450" i="1"/>
  <c r="AP422" i="1"/>
  <c r="AP419" i="1"/>
  <c r="H419" i="1" s="1"/>
  <c r="AP411" i="1"/>
  <c r="H411" i="1" s="1"/>
  <c r="AP398" i="1"/>
  <c r="H398" i="1" s="1"/>
  <c r="AP384" i="1"/>
  <c r="H384" i="1" s="1"/>
  <c r="AP364" i="1"/>
  <c r="H364" i="1" s="1"/>
  <c r="AT347" i="1"/>
  <c r="J347" i="1" s="1"/>
  <c r="AU347" i="1" s="1"/>
  <c r="BB302" i="1"/>
  <c r="BG289" i="1"/>
  <c r="BG177" i="1"/>
  <c r="BB173" i="1"/>
  <c r="AP166" i="1"/>
  <c r="H166" i="1" s="1"/>
  <c r="AP164" i="1"/>
  <c r="H164" i="1" s="1"/>
  <c r="AP137" i="1"/>
  <c r="H137" i="1" s="1"/>
  <c r="AP134" i="1"/>
  <c r="H134" i="1" s="1"/>
  <c r="BG128" i="1"/>
  <c r="BB114" i="1"/>
  <c r="BB91" i="1"/>
  <c r="BG32" i="1"/>
  <c r="BB18" i="1"/>
  <c r="J2302" i="3"/>
  <c r="AV2308" i="3"/>
  <c r="J2136" i="3"/>
  <c r="AV2142" i="3"/>
  <c r="BD2162" i="3"/>
  <c r="J1836" i="3"/>
  <c r="AV1842" i="3"/>
  <c r="H1866" i="3"/>
  <c r="J1860" i="3"/>
  <c r="AV1866" i="3"/>
  <c r="J1815" i="3"/>
  <c r="AV1821" i="3"/>
  <c r="BD2376" i="3"/>
  <c r="BD1791" i="3"/>
  <c r="H1785" i="3"/>
  <c r="H1791" i="3" s="1"/>
  <c r="AR1791" i="3"/>
  <c r="H1680" i="3"/>
  <c r="H1686" i="3" s="1"/>
  <c r="AR1686" i="3"/>
  <c r="AT542" i="1"/>
  <c r="J542" i="1" s="1"/>
  <c r="AU542" i="1" s="1"/>
  <c r="BB541" i="1"/>
  <c r="BB528" i="1"/>
  <c r="AP513" i="1"/>
  <c r="H513" i="1" s="1"/>
  <c r="BB492" i="1"/>
  <c r="AP388" i="1"/>
  <c r="H388" i="1" s="1"/>
  <c r="AP379" i="1"/>
  <c r="AT362" i="1"/>
  <c r="J362" i="1" s="1"/>
  <c r="AU362" i="1" s="1"/>
  <c r="BG130" i="1"/>
  <c r="E124" i="1"/>
  <c r="BB121" i="1"/>
  <c r="AT90" i="1"/>
  <c r="J90" i="1" s="1"/>
  <c r="AU90" i="1" s="1"/>
  <c r="AP72" i="1"/>
  <c r="H72" i="1" s="1"/>
  <c r="AP71" i="1"/>
  <c r="AP70" i="1"/>
  <c r="H70" i="1" s="1"/>
  <c r="AP62" i="1"/>
  <c r="E53" i="1"/>
  <c r="BG50" i="1"/>
  <c r="E49" i="1"/>
  <c r="E47" i="1"/>
  <c r="BB34" i="1"/>
  <c r="AP30" i="1"/>
  <c r="AT30" i="1" s="1"/>
  <c r="J30" i="1" s="1"/>
  <c r="AU30" i="1" s="1"/>
  <c r="BG29" i="1"/>
  <c r="AP27" i="1"/>
  <c r="AT27" i="1" s="1"/>
  <c r="J27" i="1" s="1"/>
  <c r="AU27" i="1" s="1"/>
  <c r="AP26" i="1"/>
  <c r="H26" i="1" s="1"/>
  <c r="AP25" i="1"/>
  <c r="H25" i="1" s="1"/>
  <c r="AP23" i="1"/>
  <c r="H23" i="1" s="1"/>
  <c r="J2213" i="3"/>
  <c r="AV2219" i="3"/>
  <c r="J2180" i="3"/>
  <c r="AV2186" i="3"/>
  <c r="H2015" i="3"/>
  <c r="J1922" i="3"/>
  <c r="AV1928" i="3"/>
  <c r="BD98" i="3"/>
  <c r="J1615" i="3"/>
  <c r="AV1621" i="3"/>
  <c r="BD2285" i="3"/>
  <c r="BD2186" i="3"/>
  <c r="N2376" i="3"/>
  <c r="AP556" i="1"/>
  <c r="AP555" i="1"/>
  <c r="H555" i="1" s="1"/>
  <c r="AP552" i="1"/>
  <c r="BB493" i="1"/>
  <c r="BB471" i="1"/>
  <c r="AP457" i="1"/>
  <c r="AT446" i="1"/>
  <c r="J446" i="1" s="1"/>
  <c r="AU446" i="1" s="1"/>
  <c r="BB443" i="1"/>
  <c r="BB440" i="1"/>
  <c r="BB435" i="1"/>
  <c r="BB431" i="1"/>
  <c r="BB427" i="1"/>
  <c r="BB423" i="1"/>
  <c r="AP377" i="1"/>
  <c r="H377" i="1" s="1"/>
  <c r="AP373" i="1"/>
  <c r="H373" i="1" s="1"/>
  <c r="AP369" i="1"/>
  <c r="H369" i="1" s="1"/>
  <c r="AP360" i="1"/>
  <c r="H360" i="1" s="1"/>
  <c r="BG314" i="1"/>
  <c r="BB297" i="1"/>
  <c r="BG234" i="1"/>
  <c r="BB175" i="1"/>
  <c r="E168" i="1"/>
  <c r="BB144" i="1"/>
  <c r="BB143" i="1"/>
  <c r="BG134" i="1"/>
  <c r="BB126" i="1"/>
  <c r="BG62" i="1"/>
  <c r="AP56" i="1"/>
  <c r="H56" i="1" s="1"/>
  <c r="AT40" i="1"/>
  <c r="J40" i="1" s="1"/>
  <c r="AU40" i="1" s="1"/>
  <c r="H1900" i="3"/>
  <c r="BD1900" i="3"/>
  <c r="J1680" i="3"/>
  <c r="AV1686" i="3"/>
  <c r="J1763" i="3"/>
  <c r="AV1769" i="3"/>
  <c r="BD1928" i="3"/>
  <c r="BD1769" i="3"/>
  <c r="BD2142" i="3"/>
  <c r="H1647" i="3"/>
  <c r="AR1653" i="3"/>
  <c r="H2279" i="3"/>
  <c r="H2285" i="3" s="1"/>
  <c r="AR2285" i="3"/>
  <c r="AR2162" i="3"/>
  <c r="N2308" i="3"/>
  <c r="AP551" i="1"/>
  <c r="H551" i="1" s="1"/>
  <c r="AP548" i="1"/>
  <c r="AP546" i="1"/>
  <c r="H546" i="1" s="1"/>
  <c r="AP543" i="1"/>
  <c r="BB508" i="1"/>
  <c r="BB505" i="1"/>
  <c r="BB504" i="1"/>
  <c r="AP488" i="1"/>
  <c r="AT488" i="1" s="1"/>
  <c r="J488" i="1" s="1"/>
  <c r="AU488" i="1" s="1"/>
  <c r="AT469" i="1"/>
  <c r="J469" i="1" s="1"/>
  <c r="AU469" i="1" s="1"/>
  <c r="AP460" i="1"/>
  <c r="H460" i="1" s="1"/>
  <c r="BB401" i="1"/>
  <c r="E391" i="1"/>
  <c r="BB366" i="1"/>
  <c r="AP354" i="1"/>
  <c r="H354" i="1" s="1"/>
  <c r="AT353" i="1"/>
  <c r="J353" i="1" s="1"/>
  <c r="AU353" i="1" s="1"/>
  <c r="E342" i="1"/>
  <c r="E341" i="1"/>
  <c r="E339" i="1"/>
  <c r="BB247" i="1"/>
  <c r="BB245" i="1"/>
  <c r="BB160" i="1"/>
  <c r="BB159" i="1"/>
  <c r="AT125" i="1"/>
  <c r="J125" i="1" s="1"/>
  <c r="AU125" i="1" s="1"/>
  <c r="AP97" i="1"/>
  <c r="H97" i="1" s="1"/>
  <c r="AP94" i="1"/>
  <c r="H94" i="1" s="1"/>
  <c r="AP93" i="1"/>
  <c r="BB85" i="1"/>
  <c r="BB67" i="1"/>
  <c r="BB50" i="1"/>
  <c r="BB47" i="1"/>
  <c r="AP41" i="1"/>
  <c r="AP37" i="1"/>
  <c r="AT35" i="1"/>
  <c r="J35" i="1" s="1"/>
  <c r="AU35" i="1" s="1"/>
  <c r="AP19" i="1"/>
  <c r="H19" i="1" s="1"/>
  <c r="H1985" i="3"/>
  <c r="J1585" i="3"/>
  <c r="AV1591" i="3"/>
  <c r="BD2219" i="3"/>
  <c r="E2341" i="3"/>
  <c r="G2170" i="3"/>
  <c r="G2103" i="3"/>
  <c r="BI57" i="3"/>
  <c r="E63" i="3"/>
  <c r="BI2302" i="3"/>
  <c r="E2308" i="3"/>
  <c r="BI2279" i="3"/>
  <c r="BI2285" i="3" s="1"/>
  <c r="E2285" i="3"/>
  <c r="BI2247" i="3"/>
  <c r="E2253" i="3"/>
  <c r="BI2213" i="3"/>
  <c r="BI2219" i="3" s="1"/>
  <c r="E2219" i="3"/>
  <c r="BI2180" i="3"/>
  <c r="BI2186" i="3" s="1"/>
  <c r="E2186" i="3"/>
  <c r="BI2156" i="3"/>
  <c r="E2162" i="3"/>
  <c r="BH2151" i="3"/>
  <c r="BJ2151" i="3" s="1"/>
  <c r="BF2151" i="3"/>
  <c r="BG2151" i="3"/>
  <c r="G1636" i="3"/>
  <c r="BI2124" i="3"/>
  <c r="BH2101" i="3"/>
  <c r="BJ2101" i="3" s="1"/>
  <c r="BF2101" i="3"/>
  <c r="BG2101" i="3"/>
  <c r="BI2009" i="3"/>
  <c r="BI2015" i="3" s="1"/>
  <c r="E2015" i="3"/>
  <c r="BI1979" i="3"/>
  <c r="BI1985" i="3" s="1"/>
  <c r="E1985" i="3"/>
  <c r="G1984" i="3"/>
  <c r="G1684" i="3"/>
  <c r="BG1684" i="3" s="1"/>
  <c r="G1564" i="3"/>
  <c r="G1308" i="3"/>
  <c r="BG1308" i="3" s="1"/>
  <c r="G1182" i="3"/>
  <c r="G1187" i="3"/>
  <c r="BI1955" i="3"/>
  <c r="E1961" i="3"/>
  <c r="BI1922" i="3"/>
  <c r="E1928" i="3"/>
  <c r="BI1894" i="3"/>
  <c r="E1900" i="3"/>
  <c r="BI1860" i="3"/>
  <c r="E1866" i="3"/>
  <c r="BI1836" i="3"/>
  <c r="E1842" i="3"/>
  <c r="BI1815" i="3"/>
  <c r="BI1821" i="3" s="1"/>
  <c r="E1821" i="3"/>
  <c r="BI1785" i="3"/>
  <c r="BI1791" i="3" s="1"/>
  <c r="E1791" i="3"/>
  <c r="E1769" i="3"/>
  <c r="G1724" i="3"/>
  <c r="BI1680" i="3"/>
  <c r="E1686" i="3"/>
  <c r="BI1647" i="3"/>
  <c r="E1653" i="3"/>
  <c r="G1482" i="3"/>
  <c r="BG1482" i="3" s="1"/>
  <c r="G1141" i="3"/>
  <c r="BF1141" i="3" s="1"/>
  <c r="BI1615" i="3"/>
  <c r="BI1621" i="3" s="1"/>
  <c r="E1621" i="3"/>
  <c r="BI1585" i="3"/>
  <c r="BI1591" i="3" s="1"/>
  <c r="E1591" i="3"/>
  <c r="J1237" i="3"/>
  <c r="AV1243" i="3"/>
  <c r="J1133" i="3"/>
  <c r="AV1139" i="3"/>
  <c r="J1057" i="3"/>
  <c r="AV1063" i="3"/>
  <c r="J1003" i="3"/>
  <c r="AV1009" i="3"/>
  <c r="BD1485" i="3"/>
  <c r="BD1097" i="3"/>
  <c r="BD1038" i="3"/>
  <c r="BD1063" i="3"/>
  <c r="BD1560" i="3"/>
  <c r="J1479" i="3"/>
  <c r="AV1485" i="3"/>
  <c r="H1139" i="3"/>
  <c r="J1169" i="3"/>
  <c r="AV1175" i="3"/>
  <c r="J1554" i="3"/>
  <c r="AV1560" i="3"/>
  <c r="BD1278" i="3"/>
  <c r="BD1243" i="3"/>
  <c r="BH1373" i="3"/>
  <c r="BJ1373" i="3" s="1"/>
  <c r="H1451" i="3"/>
  <c r="AR1457" i="3"/>
  <c r="H1422" i="3"/>
  <c r="AR1428" i="3"/>
  <c r="H1485" i="3"/>
  <c r="H1175" i="3"/>
  <c r="H1097" i="3"/>
  <c r="J1451" i="3"/>
  <c r="BD1428" i="3"/>
  <c r="BD1212" i="3"/>
  <c r="BD1175" i="3"/>
  <c r="BD1009" i="3"/>
  <c r="J1388" i="3"/>
  <c r="AV1394" i="3"/>
  <c r="H1394" i="3"/>
  <c r="J1206" i="3"/>
  <c r="AV1212" i="3"/>
  <c r="J1032" i="3"/>
  <c r="AV1038" i="3"/>
  <c r="H1038" i="3"/>
  <c r="H692" i="3"/>
  <c r="G1658" i="3"/>
  <c r="BF1658" i="3" s="1"/>
  <c r="J1515" i="3"/>
  <c r="AV1521" i="3"/>
  <c r="J1272" i="3"/>
  <c r="AV1278" i="3"/>
  <c r="J1422" i="3"/>
  <c r="BD1139" i="3"/>
  <c r="J1091" i="3"/>
  <c r="AV1097" i="3"/>
  <c r="AR1560" i="3"/>
  <c r="H1515" i="3"/>
  <c r="H1521" i="3" s="1"/>
  <c r="AR1521" i="3"/>
  <c r="H1272" i="3"/>
  <c r="H1278" i="3" s="1"/>
  <c r="AR1278" i="3"/>
  <c r="H1237" i="3"/>
  <c r="H1243" i="3" s="1"/>
  <c r="AR1243" i="3"/>
  <c r="H1206" i="3"/>
  <c r="H1212" i="3" s="1"/>
  <c r="AR1212" i="3"/>
  <c r="BI1554" i="3"/>
  <c r="E1560" i="3"/>
  <c r="BI1515" i="3"/>
  <c r="BI1521" i="3" s="1"/>
  <c r="E1521" i="3"/>
  <c r="G1536" i="3"/>
  <c r="E1457" i="3"/>
  <c r="BI1479" i="3"/>
  <c r="BI1485" i="3" s="1"/>
  <c r="E1485" i="3"/>
  <c r="BF1440" i="3"/>
  <c r="BG1440" i="3"/>
  <c r="BH1440" i="3"/>
  <c r="BJ1440" i="3" s="1"/>
  <c r="BI1422" i="3"/>
  <c r="BI1428" i="3" s="1"/>
  <c r="E1428" i="3"/>
  <c r="BI1388" i="3"/>
  <c r="E1394" i="3"/>
  <c r="BE1413" i="3"/>
  <c r="G1413" i="3" s="1"/>
  <c r="BH1413" i="3"/>
  <c r="BJ1413" i="3" s="1"/>
  <c r="BF1373" i="3"/>
  <c r="BG1373" i="3"/>
  <c r="BI1272" i="3"/>
  <c r="BI1278" i="3" s="1"/>
  <c r="E1278" i="3"/>
  <c r="BI1237" i="3"/>
  <c r="BI1243" i="3" s="1"/>
  <c r="E1243" i="3"/>
  <c r="BI1206" i="3"/>
  <c r="BI1212" i="3" s="1"/>
  <c r="E1212" i="3"/>
  <c r="BE1196" i="3"/>
  <c r="G1196" i="3" s="1"/>
  <c r="BH1196" i="3"/>
  <c r="BJ1196" i="3" s="1"/>
  <c r="BI1169" i="3"/>
  <c r="BI1175" i="3" s="1"/>
  <c r="E1175" i="3"/>
  <c r="E1139" i="3"/>
  <c r="BI1057" i="3"/>
  <c r="BI1063" i="3" s="1"/>
  <c r="E1063" i="3"/>
  <c r="BI1091" i="3"/>
  <c r="E1097" i="3"/>
  <c r="BI1032" i="3"/>
  <c r="BI1038" i="3" s="1"/>
  <c r="E1038" i="3"/>
  <c r="E651" i="3"/>
  <c r="BI1003" i="3"/>
  <c r="BI1009" i="3" s="1"/>
  <c r="E1009" i="3"/>
  <c r="I1771" i="3"/>
  <c r="AX1771" i="3"/>
  <c r="AY1771" i="3" s="1"/>
  <c r="BB1771" i="3" s="1"/>
  <c r="F1771" i="3" s="1"/>
  <c r="BE1771" i="3" s="1"/>
  <c r="I483" i="3"/>
  <c r="AX483" i="3"/>
  <c r="AY483" i="3" s="1"/>
  <c r="BB483" i="3" s="1"/>
  <c r="F483" i="3" s="1"/>
  <c r="AX145" i="3"/>
  <c r="AY145" i="3" s="1"/>
  <c r="BB145" i="3" s="1"/>
  <c r="F145" i="3" s="1"/>
  <c r="BE145" i="3" s="1"/>
  <c r="I145" i="3"/>
  <c r="G2343" i="3"/>
  <c r="G2094" i="3"/>
  <c r="BF2094" i="3" s="1"/>
  <c r="G1870" i="3"/>
  <c r="BG1870" i="3" s="1"/>
  <c r="AX1783" i="3"/>
  <c r="AY1783" i="3" s="1"/>
  <c r="BB1783" i="3" s="1"/>
  <c r="F1783" i="3" s="1"/>
  <c r="BE1783" i="3" s="1"/>
  <c r="AX1804" i="3"/>
  <c r="AY1804" i="3" s="1"/>
  <c r="BB1804" i="3" s="1"/>
  <c r="F1804" i="3" s="1"/>
  <c r="BD725" i="3"/>
  <c r="I639" i="3"/>
  <c r="AX639" i="3"/>
  <c r="AY639" i="3" s="1"/>
  <c r="BB639" i="3" s="1"/>
  <c r="F639" i="3" s="1"/>
  <c r="I436" i="3"/>
  <c r="AX436" i="3"/>
  <c r="AY436" i="3" s="1"/>
  <c r="BB436" i="3" s="1"/>
  <c r="F436" i="3" s="1"/>
  <c r="BE436" i="3" s="1"/>
  <c r="G436" i="3" s="1"/>
  <c r="BG436" i="3" s="1"/>
  <c r="I948" i="3"/>
  <c r="AX948" i="3"/>
  <c r="AY948" i="3" s="1"/>
  <c r="BB948" i="3" s="1"/>
  <c r="F948" i="3" s="1"/>
  <c r="BE948" i="3" s="1"/>
  <c r="I375" i="3"/>
  <c r="AX375" i="3"/>
  <c r="AY375" i="3" s="1"/>
  <c r="BB375" i="3" s="1"/>
  <c r="F375" i="3" s="1"/>
  <c r="BE375" i="3" s="1"/>
  <c r="G375" i="3" s="1"/>
  <c r="BH1085" i="3"/>
  <c r="I1085" i="3"/>
  <c r="I957" i="3"/>
  <c r="AX957" i="3"/>
  <c r="AY957" i="3" s="1"/>
  <c r="BB957" i="3" s="1"/>
  <c r="F957" i="3" s="1"/>
  <c r="BE957" i="3" s="1"/>
  <c r="G957" i="3" s="1"/>
  <c r="I459" i="3"/>
  <c r="AX459" i="3"/>
  <c r="AY459" i="3" s="1"/>
  <c r="BB459" i="3" s="1"/>
  <c r="F459" i="3" s="1"/>
  <c r="I126" i="3"/>
  <c r="AX126" i="3"/>
  <c r="AY126" i="3" s="1"/>
  <c r="BB126" i="3" s="1"/>
  <c r="F126" i="3" s="1"/>
  <c r="BE126" i="3" s="1"/>
  <c r="AX277" i="3"/>
  <c r="AY277" i="3" s="1"/>
  <c r="BB277" i="3" s="1"/>
  <c r="F277" i="3" s="1"/>
  <c r="BE277" i="3" s="1"/>
  <c r="G277" i="3" s="1"/>
  <c r="BG277" i="3" s="1"/>
  <c r="I277" i="3"/>
  <c r="I184" i="3"/>
  <c r="AX184" i="3"/>
  <c r="AY184" i="3" s="1"/>
  <c r="BB184" i="3" s="1"/>
  <c r="F184" i="3" s="1"/>
  <c r="BE184" i="3" s="1"/>
  <c r="G184" i="3" s="1"/>
  <c r="BG184" i="3" s="1"/>
  <c r="AX148" i="3"/>
  <c r="AY148" i="3" s="1"/>
  <c r="BB148" i="3" s="1"/>
  <c r="F148" i="3" s="1"/>
  <c r="BE148" i="3" s="1"/>
  <c r="I148" i="3"/>
  <c r="AV108" i="3"/>
  <c r="J108" i="3" s="1"/>
  <c r="AW108" i="3" s="1"/>
  <c r="H108" i="3"/>
  <c r="BA986" i="3"/>
  <c r="BD980" i="3"/>
  <c r="BD986" i="3" s="1"/>
  <c r="AR692" i="3"/>
  <c r="AV686" i="3"/>
  <c r="G2031" i="3"/>
  <c r="AX1772" i="3"/>
  <c r="AY1772" i="3" s="1"/>
  <c r="BB1772" i="3" s="1"/>
  <c r="F1772" i="3" s="1"/>
  <c r="G1823" i="3"/>
  <c r="AX1762" i="3"/>
  <c r="AY1762" i="3" s="1"/>
  <c r="BB1762" i="3" s="1"/>
  <c r="F1762" i="3" s="1"/>
  <c r="BE1762" i="3" s="1"/>
  <c r="G1762" i="3" s="1"/>
  <c r="AX1710" i="3"/>
  <c r="AY1710" i="3" s="1"/>
  <c r="BB1710" i="3" s="1"/>
  <c r="F1710" i="3" s="1"/>
  <c r="BE1710" i="3" s="1"/>
  <c r="G1710" i="3" s="1"/>
  <c r="G1623" i="3"/>
  <c r="AX1604" i="3"/>
  <c r="AY1604" i="3" s="1"/>
  <c r="BB1604" i="3" s="1"/>
  <c r="F1604" i="3" s="1"/>
  <c r="BE1604" i="3" s="1"/>
  <c r="I1731" i="3"/>
  <c r="AX1731" i="3"/>
  <c r="AY1731" i="3" s="1"/>
  <c r="BB1731" i="3" s="1"/>
  <c r="F1731" i="3" s="1"/>
  <c r="BE1731" i="3" s="1"/>
  <c r="G1731" i="3" s="1"/>
  <c r="I1728" i="3"/>
  <c r="AX1728" i="3"/>
  <c r="AY1728" i="3" s="1"/>
  <c r="BB1728" i="3" s="1"/>
  <c r="F1728" i="3" s="1"/>
  <c r="I1381" i="3"/>
  <c r="AX1381" i="3"/>
  <c r="AY1381" i="3" s="1"/>
  <c r="BB1381" i="3" s="1"/>
  <c r="F1381" i="3" s="1"/>
  <c r="BE1381" i="3" s="1"/>
  <c r="G1381" i="3" s="1"/>
  <c r="I1268" i="3"/>
  <c r="AX1268" i="3"/>
  <c r="AY1268" i="3" s="1"/>
  <c r="BB1268" i="3" s="1"/>
  <c r="F1268" i="3" s="1"/>
  <c r="BE1268" i="3" s="1"/>
  <c r="G1268" i="3" s="1"/>
  <c r="G2194" i="3"/>
  <c r="BG2194" i="3" s="1"/>
  <c r="G2062" i="3"/>
  <c r="G1897" i="3"/>
  <c r="BF1897" i="3" s="1"/>
  <c r="I1692" i="3"/>
  <c r="I1696" i="3"/>
  <c r="G1683" i="3"/>
  <c r="BG1683" i="3" s="1"/>
  <c r="BE1041" i="3"/>
  <c r="BH1041" i="3"/>
  <c r="BE1004" i="3"/>
  <c r="G1004" i="3" s="1"/>
  <c r="BG1004" i="3" s="1"/>
  <c r="BH1004" i="3"/>
  <c r="G1418" i="3"/>
  <c r="BG1418" i="3" s="1"/>
  <c r="BI1418" i="3"/>
  <c r="BJ1418" i="3" s="1"/>
  <c r="AX1256" i="3"/>
  <c r="AY1256" i="3" s="1"/>
  <c r="BB1256" i="3" s="1"/>
  <c r="F1256" i="3" s="1"/>
  <c r="BE1256" i="3" s="1"/>
  <c r="I1256" i="3"/>
  <c r="I1563" i="3"/>
  <c r="AX1563" i="3"/>
  <c r="AY1563" i="3" s="1"/>
  <c r="BB1563" i="3" s="1"/>
  <c r="F1563" i="3" s="1"/>
  <c r="BE1563" i="3" s="1"/>
  <c r="AX1239" i="3"/>
  <c r="AY1239" i="3" s="1"/>
  <c r="BB1239" i="3" s="1"/>
  <c r="F1239" i="3" s="1"/>
  <c r="BE1239" i="3" s="1"/>
  <c r="G1239" i="3" s="1"/>
  <c r="BF1239" i="3" s="1"/>
  <c r="I1239" i="3"/>
  <c r="I1207" i="3"/>
  <c r="AX1207" i="3"/>
  <c r="AY1207" i="3" s="1"/>
  <c r="BB1207" i="3" s="1"/>
  <c r="F1207" i="3" s="1"/>
  <c r="I1171" i="3"/>
  <c r="AX1171" i="3"/>
  <c r="AY1171" i="3" s="1"/>
  <c r="BB1171" i="3" s="1"/>
  <c r="F1171" i="3" s="1"/>
  <c r="BE1171" i="3" s="1"/>
  <c r="G1171" i="3" s="1"/>
  <c r="BG1171" i="3" s="1"/>
  <c r="G1525" i="3"/>
  <c r="I1325" i="3"/>
  <c r="AX1325" i="3"/>
  <c r="AY1325" i="3" s="1"/>
  <c r="BB1325" i="3" s="1"/>
  <c r="F1325" i="3" s="1"/>
  <c r="BE1325" i="3" s="1"/>
  <c r="G1325" i="3" s="1"/>
  <c r="AX1264" i="3"/>
  <c r="AY1264" i="3" s="1"/>
  <c r="BB1264" i="3" s="1"/>
  <c r="F1264" i="3" s="1"/>
  <c r="BE1264" i="3" s="1"/>
  <c r="I1264" i="3"/>
  <c r="I1588" i="3"/>
  <c r="AX1588" i="3"/>
  <c r="AY1588" i="3" s="1"/>
  <c r="BB1588" i="3" s="1"/>
  <c r="F1588" i="3" s="1"/>
  <c r="BE1588" i="3" s="1"/>
  <c r="AX1409" i="3"/>
  <c r="AY1409" i="3" s="1"/>
  <c r="BB1409" i="3" s="1"/>
  <c r="F1409" i="3" s="1"/>
  <c r="BE1409" i="3" s="1"/>
  <c r="G1409" i="3" s="1"/>
  <c r="I1409" i="3"/>
  <c r="AX1290" i="3"/>
  <c r="AY1290" i="3" s="1"/>
  <c r="BB1290" i="3" s="1"/>
  <c r="F1290" i="3" s="1"/>
  <c r="BE1290" i="3" s="1"/>
  <c r="G1290" i="3" s="1"/>
  <c r="I1290" i="3"/>
  <c r="AX1168" i="3"/>
  <c r="AY1168" i="3" s="1"/>
  <c r="BB1168" i="3" s="1"/>
  <c r="F1168" i="3" s="1"/>
  <c r="BE1168" i="3" s="1"/>
  <c r="I1168" i="3"/>
  <c r="AX1644" i="3"/>
  <c r="AY1644" i="3" s="1"/>
  <c r="BB1644" i="3" s="1"/>
  <c r="F1644" i="3" s="1"/>
  <c r="I1644" i="3"/>
  <c r="I1613" i="3"/>
  <c r="AX1613" i="3"/>
  <c r="AY1613" i="3" s="1"/>
  <c r="BB1613" i="3" s="1"/>
  <c r="F1613" i="3" s="1"/>
  <c r="I1489" i="3"/>
  <c r="AX1489" i="3"/>
  <c r="AY1489" i="3" s="1"/>
  <c r="BB1489" i="3" s="1"/>
  <c r="F1489" i="3" s="1"/>
  <c r="BE1489" i="3" s="1"/>
  <c r="G1489" i="3" s="1"/>
  <c r="AX1417" i="3"/>
  <c r="AY1417" i="3" s="1"/>
  <c r="BB1417" i="3" s="1"/>
  <c r="F1417" i="3" s="1"/>
  <c r="BE1417" i="3" s="1"/>
  <c r="I1417" i="3"/>
  <c r="AX1359" i="3"/>
  <c r="AY1359" i="3" s="1"/>
  <c r="BB1359" i="3" s="1"/>
  <c r="F1359" i="3" s="1"/>
  <c r="BE1359" i="3" s="1"/>
  <c r="G1359" i="3" s="1"/>
  <c r="I1313" i="3"/>
  <c r="AX1313" i="3"/>
  <c r="AY1313" i="3" s="1"/>
  <c r="BB1313" i="3" s="1"/>
  <c r="F1313" i="3" s="1"/>
  <c r="BE1313" i="3" s="1"/>
  <c r="G1313" i="3" s="1"/>
  <c r="BG1313" i="3" s="1"/>
  <c r="AX1284" i="3"/>
  <c r="AY1284" i="3" s="1"/>
  <c r="BB1284" i="3" s="1"/>
  <c r="F1284" i="3" s="1"/>
  <c r="I1284" i="3"/>
  <c r="AX1441" i="3"/>
  <c r="AY1441" i="3" s="1"/>
  <c r="BB1441" i="3" s="1"/>
  <c r="F1441" i="3" s="1"/>
  <c r="BE1441" i="3" s="1"/>
  <c r="G1441" i="3" s="1"/>
  <c r="AX1350" i="3"/>
  <c r="AY1350" i="3" s="1"/>
  <c r="BB1350" i="3" s="1"/>
  <c r="F1350" i="3" s="1"/>
  <c r="BH1350" i="3" s="1"/>
  <c r="I1350" i="3"/>
  <c r="AX1367" i="3"/>
  <c r="AY1367" i="3" s="1"/>
  <c r="BB1367" i="3" s="1"/>
  <c r="F1367" i="3" s="1"/>
  <c r="BE1367" i="3" s="1"/>
  <c r="G1367" i="3" s="1"/>
  <c r="I281" i="3"/>
  <c r="AX281" i="3"/>
  <c r="AY281" i="3" s="1"/>
  <c r="BB281" i="3" s="1"/>
  <c r="F281" i="3" s="1"/>
  <c r="BE281" i="3" s="1"/>
  <c r="G281" i="3" s="1"/>
  <c r="BF281" i="3" s="1"/>
  <c r="I1580" i="3"/>
  <c r="AX1580" i="3"/>
  <c r="AY1580" i="3" s="1"/>
  <c r="BB1580" i="3" s="1"/>
  <c r="F1580" i="3" s="1"/>
  <c r="I1491" i="3"/>
  <c r="AX1491" i="3"/>
  <c r="AY1491" i="3" s="1"/>
  <c r="BB1491" i="3" s="1"/>
  <c r="F1491" i="3" s="1"/>
  <c r="I1078" i="3"/>
  <c r="AX1078" i="3"/>
  <c r="AY1078" i="3" s="1"/>
  <c r="BB1078" i="3" s="1"/>
  <c r="F1078" i="3" s="1"/>
  <c r="AX937" i="3"/>
  <c r="AY937" i="3" s="1"/>
  <c r="BB937" i="3" s="1"/>
  <c r="F937" i="3" s="1"/>
  <c r="BE937" i="3" s="1"/>
  <c r="I937" i="3"/>
  <c r="G972" i="3"/>
  <c r="I1318" i="3"/>
  <c r="AX1318" i="3"/>
  <c r="AY1318" i="3" s="1"/>
  <c r="BB1318" i="3" s="1"/>
  <c r="F1318" i="3" s="1"/>
  <c r="I1131" i="3"/>
  <c r="AX1131" i="3"/>
  <c r="AY1131" i="3" s="1"/>
  <c r="BB1131" i="3" s="1"/>
  <c r="F1131" i="3" s="1"/>
  <c r="BE1131" i="3" s="1"/>
  <c r="AX1341" i="3"/>
  <c r="AY1341" i="3" s="1"/>
  <c r="BB1341" i="3" s="1"/>
  <c r="F1341" i="3" s="1"/>
  <c r="I1341" i="3"/>
  <c r="AX928" i="3"/>
  <c r="AY928" i="3" s="1"/>
  <c r="BB928" i="3" s="1"/>
  <c r="F928" i="3" s="1"/>
  <c r="I928" i="3"/>
  <c r="BD829" i="3"/>
  <c r="BD835" i="3" s="1"/>
  <c r="I729" i="3"/>
  <c r="AX729" i="3"/>
  <c r="AY729" i="3" s="1"/>
  <c r="BB729" i="3" s="1"/>
  <c r="F729" i="3" s="1"/>
  <c r="BE729" i="3" s="1"/>
  <c r="G729" i="3" s="1"/>
  <c r="BF729" i="3" s="1"/>
  <c r="AX868" i="3"/>
  <c r="AY868" i="3" s="1"/>
  <c r="BB868" i="3" s="1"/>
  <c r="F868" i="3" s="1"/>
  <c r="I868" i="3"/>
  <c r="AX834" i="3"/>
  <c r="AY834" i="3" s="1"/>
  <c r="BB834" i="3" s="1"/>
  <c r="F834" i="3" s="1"/>
  <c r="I834" i="3"/>
  <c r="I352" i="3"/>
  <c r="AX352" i="3"/>
  <c r="AY352" i="3" s="1"/>
  <c r="BB352" i="3" s="1"/>
  <c r="F352" i="3" s="1"/>
  <c r="BE352" i="3" s="1"/>
  <c r="G352" i="3" s="1"/>
  <c r="I1016" i="3"/>
  <c r="AX1016" i="3"/>
  <c r="AY1016" i="3" s="1"/>
  <c r="BB1016" i="3" s="1"/>
  <c r="F1016" i="3" s="1"/>
  <c r="I514" i="3"/>
  <c r="AX514" i="3"/>
  <c r="AY514" i="3" s="1"/>
  <c r="BB514" i="3" s="1"/>
  <c r="F514" i="3" s="1"/>
  <c r="AX817" i="3"/>
  <c r="AY817" i="3" s="1"/>
  <c r="BB817" i="3" s="1"/>
  <c r="F817" i="3" s="1"/>
  <c r="BH817" i="3" s="1"/>
  <c r="BJ817" i="3" s="1"/>
  <c r="I817" i="3"/>
  <c r="I260" i="3"/>
  <c r="AX260" i="3"/>
  <c r="AY260" i="3" s="1"/>
  <c r="BB260" i="3" s="1"/>
  <c r="F260" i="3" s="1"/>
  <c r="BE260" i="3" s="1"/>
  <c r="G260" i="3" s="1"/>
  <c r="AX1538" i="3"/>
  <c r="AY1538" i="3" s="1"/>
  <c r="BB1538" i="3" s="1"/>
  <c r="F1538" i="3" s="1"/>
  <c r="AX1853" i="3"/>
  <c r="AY1853" i="3" s="1"/>
  <c r="BB1853" i="3" s="1"/>
  <c r="F1853" i="3" s="1"/>
  <c r="I1853" i="3"/>
  <c r="I990" i="3"/>
  <c r="AX990" i="3"/>
  <c r="AY990" i="3" s="1"/>
  <c r="BB990" i="3" s="1"/>
  <c r="F990" i="3" s="1"/>
  <c r="BE990" i="3" s="1"/>
  <c r="I1052" i="3"/>
  <c r="AX1052" i="3"/>
  <c r="AY1052" i="3" s="1"/>
  <c r="BB1052" i="3" s="1"/>
  <c r="F1052" i="3" s="1"/>
  <c r="I1114" i="3"/>
  <c r="AX1114" i="3"/>
  <c r="AY1114" i="3" s="1"/>
  <c r="BB1114" i="3" s="1"/>
  <c r="F1114" i="3" s="1"/>
  <c r="BE1114" i="3" s="1"/>
  <c r="G1114" i="3" s="1"/>
  <c r="BG1114" i="3" s="1"/>
  <c r="I512" i="3"/>
  <c r="AX512" i="3"/>
  <c r="AY512" i="3" s="1"/>
  <c r="BB512" i="3" s="1"/>
  <c r="F512" i="3" s="1"/>
  <c r="BE512" i="3" s="1"/>
  <c r="G1744" i="3"/>
  <c r="G1709" i="3"/>
  <c r="BG1709" i="3" s="1"/>
  <c r="BI986" i="3"/>
  <c r="H725" i="3"/>
  <c r="J794" i="3"/>
  <c r="AV800" i="3"/>
  <c r="E986" i="3"/>
  <c r="G1739" i="3"/>
  <c r="AR800" i="3"/>
  <c r="H759" i="3"/>
  <c r="H765" i="3" s="1"/>
  <c r="AR765" i="3"/>
  <c r="BE750" i="3"/>
  <c r="G750" i="3" s="1"/>
  <c r="BH750" i="3"/>
  <c r="BJ750" i="3" s="1"/>
  <c r="G1716" i="3"/>
  <c r="BG1716" i="3" s="1"/>
  <c r="J719" i="3"/>
  <c r="AV725" i="3"/>
  <c r="AV829" i="3"/>
  <c r="AR835" i="3"/>
  <c r="BI2305" i="3"/>
  <c r="J980" i="3"/>
  <c r="AV986" i="3"/>
  <c r="BD800" i="3"/>
  <c r="H980" i="3"/>
  <c r="H986" i="3" s="1"/>
  <c r="AR986" i="3"/>
  <c r="G1582" i="3"/>
  <c r="J759" i="3"/>
  <c r="AV765" i="3"/>
  <c r="BD692" i="3"/>
  <c r="G2223" i="3"/>
  <c r="BE961" i="3"/>
  <c r="G961" i="3" s="1"/>
  <c r="BH961" i="3"/>
  <c r="BJ961" i="3" s="1"/>
  <c r="BH909" i="3"/>
  <c r="BJ909" i="3" s="1"/>
  <c r="BF909" i="3"/>
  <c r="BG909" i="3"/>
  <c r="BE897" i="3"/>
  <c r="G897" i="3" s="1"/>
  <c r="BH897" i="3"/>
  <c r="BJ897" i="3" s="1"/>
  <c r="E835" i="3"/>
  <c r="BI794" i="3"/>
  <c r="E800" i="3"/>
  <c r="BH820" i="3"/>
  <c r="BJ820" i="3" s="1"/>
  <c r="BF820" i="3"/>
  <c r="BG820" i="3"/>
  <c r="E765" i="3"/>
  <c r="E725" i="3"/>
  <c r="BI686" i="3"/>
  <c r="E692" i="3"/>
  <c r="AX41" i="3"/>
  <c r="AY41" i="3" s="1"/>
  <c r="BB41" i="3" s="1"/>
  <c r="F41" i="3" s="1"/>
  <c r="AV645" i="3"/>
  <c r="AR651" i="3"/>
  <c r="BD651" i="3"/>
  <c r="G2294" i="3"/>
  <c r="BG2294" i="3" s="1"/>
  <c r="G1911" i="3"/>
  <c r="BF1911" i="3" s="1"/>
  <c r="G2023" i="3"/>
  <c r="BF2023" i="3" s="1"/>
  <c r="G2113" i="3"/>
  <c r="G2054" i="3"/>
  <c r="G2160" i="3"/>
  <c r="G2048" i="3"/>
  <c r="G2030" i="3"/>
  <c r="BF2030" i="3" s="1"/>
  <c r="G1884" i="3"/>
  <c r="G2028" i="3"/>
  <c r="G1629" i="3"/>
  <c r="BG1629" i="3" s="1"/>
  <c r="BD600" i="3"/>
  <c r="AR621" i="3"/>
  <c r="G1586" i="3"/>
  <c r="E621" i="3"/>
  <c r="BE1679" i="3"/>
  <c r="G1679" i="3" s="1"/>
  <c r="BH1679" i="3"/>
  <c r="AX1875" i="3"/>
  <c r="AY1875" i="3" s="1"/>
  <c r="BB1875" i="3" s="1"/>
  <c r="F1875" i="3" s="1"/>
  <c r="BE1875" i="3" s="1"/>
  <c r="I1875" i="3"/>
  <c r="AX257" i="3"/>
  <c r="AY257" i="3" s="1"/>
  <c r="BB257" i="3" s="1"/>
  <c r="F257" i="3" s="1"/>
  <c r="BE257" i="3" s="1"/>
  <c r="I257" i="3"/>
  <c r="I2346" i="3"/>
  <c r="G2311" i="3"/>
  <c r="I2280" i="3"/>
  <c r="I2160" i="3"/>
  <c r="I2120" i="3"/>
  <c r="AX2055" i="3"/>
  <c r="AY2055" i="3" s="1"/>
  <c r="BB2055" i="3" s="1"/>
  <c r="F2055" i="3" s="1"/>
  <c r="G2134" i="3"/>
  <c r="AX2095" i="3"/>
  <c r="AY2095" i="3" s="1"/>
  <c r="BB2095" i="3" s="1"/>
  <c r="F2095" i="3" s="1"/>
  <c r="BE2095" i="3" s="1"/>
  <c r="G2095" i="3" s="1"/>
  <c r="I2048" i="3"/>
  <c r="G2042" i="3"/>
  <c r="BG2042" i="3" s="1"/>
  <c r="I2030" i="3"/>
  <c r="AX1963" i="3"/>
  <c r="AY1963" i="3" s="1"/>
  <c r="BB1963" i="3" s="1"/>
  <c r="F1963" i="3" s="1"/>
  <c r="BE1963" i="3" s="1"/>
  <c r="G1963" i="3" s="1"/>
  <c r="BG1963" i="3" s="1"/>
  <c r="AX2007" i="3"/>
  <c r="AY2007" i="3" s="1"/>
  <c r="BB2007" i="3" s="1"/>
  <c r="F2007" i="3" s="1"/>
  <c r="G1925" i="3"/>
  <c r="BF1925" i="3" s="1"/>
  <c r="G1635" i="3"/>
  <c r="BF1635" i="3" s="1"/>
  <c r="G1602" i="3"/>
  <c r="AX43" i="3"/>
  <c r="AY43" i="3" s="1"/>
  <c r="BB43" i="3" s="1"/>
  <c r="F43" i="3" s="1"/>
  <c r="BE43" i="3" s="1"/>
  <c r="G43" i="3" s="1"/>
  <c r="BG43" i="3" s="1"/>
  <c r="AX1840" i="3"/>
  <c r="AY1840" i="3" s="1"/>
  <c r="BB1840" i="3" s="1"/>
  <c r="F1840" i="3" s="1"/>
  <c r="BE1840" i="3" s="1"/>
  <c r="I1840" i="3"/>
  <c r="AX1949" i="3"/>
  <c r="AY1949" i="3" s="1"/>
  <c r="BB1949" i="3" s="1"/>
  <c r="F1949" i="3" s="1"/>
  <c r="I1949" i="3"/>
  <c r="G1677" i="3"/>
  <c r="I504" i="3"/>
  <c r="AX504" i="3"/>
  <c r="AY504" i="3" s="1"/>
  <c r="BB504" i="3" s="1"/>
  <c r="F504" i="3" s="1"/>
  <c r="I355" i="3"/>
  <c r="AX355" i="3"/>
  <c r="AY355" i="3" s="1"/>
  <c r="BB355" i="3" s="1"/>
  <c r="F355" i="3" s="1"/>
  <c r="BE355" i="3" s="1"/>
  <c r="I258" i="3"/>
  <c r="AX258" i="3"/>
  <c r="AY258" i="3" s="1"/>
  <c r="BB258" i="3" s="1"/>
  <c r="F258" i="3" s="1"/>
  <c r="BE258" i="3" s="1"/>
  <c r="AX193" i="3"/>
  <c r="AY193" i="3" s="1"/>
  <c r="BB193" i="3" s="1"/>
  <c r="F193" i="3" s="1"/>
  <c r="I193" i="3"/>
  <c r="AV360" i="3"/>
  <c r="J360" i="3" s="1"/>
  <c r="AW360" i="3" s="1"/>
  <c r="H360" i="3"/>
  <c r="I401" i="3"/>
  <c r="AX401" i="3"/>
  <c r="AY401" i="3" s="1"/>
  <c r="BB401" i="3" s="1"/>
  <c r="F401" i="3" s="1"/>
  <c r="BE401" i="3" s="1"/>
  <c r="AX250" i="3"/>
  <c r="AY250" i="3" s="1"/>
  <c r="BB250" i="3" s="1"/>
  <c r="F250" i="3" s="1"/>
  <c r="BE250" i="3" s="1"/>
  <c r="G250" i="3" s="1"/>
  <c r="I477" i="3"/>
  <c r="AX477" i="3"/>
  <c r="AY477" i="3" s="1"/>
  <c r="BB477" i="3" s="1"/>
  <c r="F477" i="3" s="1"/>
  <c r="AX1896" i="3"/>
  <c r="AY1896" i="3" s="1"/>
  <c r="BB1896" i="3" s="1"/>
  <c r="F1896" i="3" s="1"/>
  <c r="BE1896" i="3" s="1"/>
  <c r="G1896" i="3" s="1"/>
  <c r="I1516" i="3"/>
  <c r="AX1516" i="3"/>
  <c r="AY1516" i="3" s="1"/>
  <c r="BB1516" i="3" s="1"/>
  <c r="F1516" i="3" s="1"/>
  <c r="BE1516" i="3" s="1"/>
  <c r="G1516" i="3" s="1"/>
  <c r="I780" i="3"/>
  <c r="AX780" i="3"/>
  <c r="AY780" i="3" s="1"/>
  <c r="BB780" i="3" s="1"/>
  <c r="F780" i="3" s="1"/>
  <c r="BE780" i="3" s="1"/>
  <c r="AX1324" i="3"/>
  <c r="AY1324" i="3" s="1"/>
  <c r="BB1324" i="3" s="1"/>
  <c r="F1324" i="3" s="1"/>
  <c r="BH1324" i="3" s="1"/>
  <c r="BJ1324" i="3" s="1"/>
  <c r="I1324" i="3"/>
  <c r="I392" i="3"/>
  <c r="AX392" i="3"/>
  <c r="AY392" i="3" s="1"/>
  <c r="BB392" i="3" s="1"/>
  <c r="F392" i="3" s="1"/>
  <c r="AX673" i="3"/>
  <c r="AY673" i="3" s="1"/>
  <c r="BB673" i="3" s="1"/>
  <c r="F673" i="3" s="1"/>
  <c r="BE673" i="3" s="1"/>
  <c r="I673" i="3"/>
  <c r="AX290" i="3"/>
  <c r="AY290" i="3" s="1"/>
  <c r="BB290" i="3" s="1"/>
  <c r="F290" i="3" s="1"/>
  <c r="I290" i="3"/>
  <c r="I1020" i="3"/>
  <c r="AX1020" i="3"/>
  <c r="AY1020" i="3" s="1"/>
  <c r="BB1020" i="3" s="1"/>
  <c r="F1020" i="3" s="1"/>
  <c r="AX306" i="3"/>
  <c r="AY306" i="3" s="1"/>
  <c r="BB306" i="3" s="1"/>
  <c r="F306" i="3" s="1"/>
  <c r="BE306" i="3" s="1"/>
  <c r="G306" i="3" s="1"/>
  <c r="I306" i="3"/>
  <c r="AX1651" i="3"/>
  <c r="AY1651" i="3" s="1"/>
  <c r="BB1651" i="3" s="1"/>
  <c r="F1651" i="3" s="1"/>
  <c r="BE1651" i="3" s="1"/>
  <c r="I1651" i="3"/>
  <c r="AX1407" i="3"/>
  <c r="AY1407" i="3" s="1"/>
  <c r="BB1407" i="3" s="1"/>
  <c r="F1407" i="3" s="1"/>
  <c r="BE1407" i="3" s="1"/>
  <c r="G1407" i="3" s="1"/>
  <c r="I1407" i="3"/>
  <c r="I1475" i="3"/>
  <c r="AX1475" i="3"/>
  <c r="AY1475" i="3" s="1"/>
  <c r="BB1475" i="3" s="1"/>
  <c r="F1475" i="3" s="1"/>
  <c r="AX664" i="3"/>
  <c r="AY664" i="3" s="1"/>
  <c r="BB664" i="3" s="1"/>
  <c r="F664" i="3" s="1"/>
  <c r="I664" i="3"/>
  <c r="I433" i="3"/>
  <c r="AX433" i="3"/>
  <c r="AY433" i="3" s="1"/>
  <c r="BB433" i="3" s="1"/>
  <c r="F433" i="3" s="1"/>
  <c r="BE433" i="3" s="1"/>
  <c r="G433" i="3" s="1"/>
  <c r="BA208" i="3"/>
  <c r="BD202" i="3"/>
  <c r="I1570" i="3"/>
  <c r="AX1570" i="3"/>
  <c r="AY1570" i="3" s="1"/>
  <c r="BB1570" i="3" s="1"/>
  <c r="F1570" i="3" s="1"/>
  <c r="BE1570" i="3" s="1"/>
  <c r="G1570" i="3" s="1"/>
  <c r="BI1359" i="3"/>
  <c r="AX1838" i="3"/>
  <c r="AY1838" i="3" s="1"/>
  <c r="BB1838" i="3" s="1"/>
  <c r="F1838" i="3" s="1"/>
  <c r="BE1838" i="3" s="1"/>
  <c r="G1838" i="3" s="1"/>
  <c r="I1838" i="3"/>
  <c r="AX1927" i="3"/>
  <c r="AY1927" i="3" s="1"/>
  <c r="BB1927" i="3" s="1"/>
  <c r="F1927" i="3" s="1"/>
  <c r="I1927" i="3"/>
  <c r="I1664" i="3"/>
  <c r="AX1664" i="3"/>
  <c r="AY1664" i="3" s="1"/>
  <c r="BB1664" i="3" s="1"/>
  <c r="F1664" i="3" s="1"/>
  <c r="BE1664" i="3" s="1"/>
  <c r="G1664" i="3" s="1"/>
  <c r="AX1637" i="3"/>
  <c r="AY1637" i="3" s="1"/>
  <c r="BB1637" i="3" s="1"/>
  <c r="F1637" i="3" s="1"/>
  <c r="BE1637" i="3" s="1"/>
  <c r="G1637" i="3" s="1"/>
  <c r="I1637" i="3"/>
  <c r="I22" i="3"/>
  <c r="AX22" i="3"/>
  <c r="AY22" i="3" s="1"/>
  <c r="BB22" i="3" s="1"/>
  <c r="F22" i="3" s="1"/>
  <c r="BE22" i="3" s="1"/>
  <c r="G22" i="3" s="1"/>
  <c r="BG22" i="3" s="1"/>
  <c r="AX341" i="3"/>
  <c r="AY341" i="3" s="1"/>
  <c r="BB341" i="3" s="1"/>
  <c r="F341" i="3" s="1"/>
  <c r="I341" i="3"/>
  <c r="I359" i="3"/>
  <c r="AX359" i="3"/>
  <c r="AY359" i="3" s="1"/>
  <c r="BB359" i="3" s="1"/>
  <c r="F359" i="3" s="1"/>
  <c r="BE359" i="3" s="1"/>
  <c r="G359" i="3" s="1"/>
  <c r="G2353" i="3"/>
  <c r="I2301" i="3"/>
  <c r="G2263" i="3"/>
  <c r="BF2263" i="3" s="1"/>
  <c r="G2236" i="3"/>
  <c r="AX2276" i="3"/>
  <c r="AY2276" i="3" s="1"/>
  <c r="BB2276" i="3" s="1"/>
  <c r="F2276" i="3" s="1"/>
  <c r="I2223" i="3"/>
  <c r="G2195" i="3"/>
  <c r="BG2195" i="3" s="1"/>
  <c r="I2113" i="3"/>
  <c r="I2096" i="3"/>
  <c r="AX2041" i="3"/>
  <c r="AY2041" i="3" s="1"/>
  <c r="BB2041" i="3" s="1"/>
  <c r="F2041" i="3" s="1"/>
  <c r="BE2041" i="3" s="1"/>
  <c r="G2041" i="3" s="1"/>
  <c r="G2000" i="3"/>
  <c r="BG2000" i="3" s="1"/>
  <c r="I1911" i="3"/>
  <c r="I1884" i="3"/>
  <c r="AX1952" i="3"/>
  <c r="AY1952" i="3" s="1"/>
  <c r="BB1952" i="3" s="1"/>
  <c r="F1952" i="3" s="1"/>
  <c r="BE1952" i="3" s="1"/>
  <c r="I1848" i="3"/>
  <c r="I1670" i="3"/>
  <c r="G1476" i="3"/>
  <c r="AX394" i="3"/>
  <c r="AY394" i="3" s="1"/>
  <c r="BB394" i="3" s="1"/>
  <c r="F394" i="3" s="1"/>
  <c r="I475" i="3"/>
  <c r="AX475" i="3"/>
  <c r="AY475" i="3" s="1"/>
  <c r="BB475" i="3" s="1"/>
  <c r="F475" i="3" s="1"/>
  <c r="AX188" i="3"/>
  <c r="AY188" i="3" s="1"/>
  <c r="BB188" i="3" s="1"/>
  <c r="F188" i="3" s="1"/>
  <c r="BE188" i="3" s="1"/>
  <c r="G188" i="3" s="1"/>
  <c r="BI594" i="3"/>
  <c r="E600" i="3"/>
  <c r="AX1882" i="3"/>
  <c r="AY1882" i="3" s="1"/>
  <c r="BB1882" i="3" s="1"/>
  <c r="F1882" i="3" s="1"/>
  <c r="BE1882" i="3" s="1"/>
  <c r="G1882" i="3" s="1"/>
  <c r="I1882" i="3"/>
  <c r="I84" i="3"/>
  <c r="AX84" i="3"/>
  <c r="AY84" i="3" s="1"/>
  <c r="BB84" i="3" s="1"/>
  <c r="F84" i="3" s="1"/>
  <c r="BE84" i="3" s="1"/>
  <c r="G84" i="3" s="1"/>
  <c r="BF84" i="3" s="1"/>
  <c r="AX33" i="3"/>
  <c r="AY33" i="3" s="1"/>
  <c r="BB33" i="3" s="1"/>
  <c r="F33" i="3" s="1"/>
  <c r="I33" i="3"/>
  <c r="BA321" i="3"/>
  <c r="BD315" i="3"/>
  <c r="BA573" i="3"/>
  <c r="BD567" i="3"/>
  <c r="BD573" i="3" s="1"/>
  <c r="G2248" i="3"/>
  <c r="BG2248" i="3" s="1"/>
  <c r="G2215" i="3"/>
  <c r="BG2215" i="3" s="1"/>
  <c r="AX2049" i="3"/>
  <c r="AY2049" i="3" s="1"/>
  <c r="BB2049" i="3" s="1"/>
  <c r="F2049" i="3" s="1"/>
  <c r="BH2023" i="3"/>
  <c r="G2085" i="3"/>
  <c r="G1976" i="3"/>
  <c r="BG1976" i="3" s="1"/>
  <c r="G1736" i="3"/>
  <c r="BG1736" i="3" s="1"/>
  <c r="I1712" i="3"/>
  <c r="G1537" i="3"/>
  <c r="BG1537" i="3" s="1"/>
  <c r="I1700" i="3"/>
  <c r="AX1700" i="3"/>
  <c r="AY1700" i="3" s="1"/>
  <c r="BB1700" i="3" s="1"/>
  <c r="F1700" i="3" s="1"/>
  <c r="AX1688" i="3"/>
  <c r="AY1688" i="3" s="1"/>
  <c r="BB1688" i="3" s="1"/>
  <c r="F1688" i="3" s="1"/>
  <c r="BE1688" i="3" s="1"/>
  <c r="I1688" i="3"/>
  <c r="I1416" i="3"/>
  <c r="AX1416" i="3"/>
  <c r="AY1416" i="3" s="1"/>
  <c r="BB1416" i="3" s="1"/>
  <c r="F1416" i="3" s="1"/>
  <c r="AX1364" i="3"/>
  <c r="AY1364" i="3" s="1"/>
  <c r="BB1364" i="3" s="1"/>
  <c r="F1364" i="3" s="1"/>
  <c r="BE1364" i="3" s="1"/>
  <c r="I1364" i="3"/>
  <c r="AX1326" i="3"/>
  <c r="AY1326" i="3" s="1"/>
  <c r="BB1326" i="3" s="1"/>
  <c r="F1326" i="3" s="1"/>
  <c r="BH1326" i="3" s="1"/>
  <c r="I1326" i="3"/>
  <c r="AX1453" i="3"/>
  <c r="AY1453" i="3" s="1"/>
  <c r="BB1453" i="3" s="1"/>
  <c r="F1453" i="3" s="1"/>
  <c r="BE1453" i="3" s="1"/>
  <c r="I1453" i="3"/>
  <c r="AX1377" i="3"/>
  <c r="AY1377" i="3" s="1"/>
  <c r="BB1377" i="3" s="1"/>
  <c r="F1377" i="3" s="1"/>
  <c r="BE1377" i="3" s="1"/>
  <c r="I1377" i="3"/>
  <c r="I1755" i="3"/>
  <c r="AX1755" i="3"/>
  <c r="AY1755" i="3" s="1"/>
  <c r="BB1755" i="3" s="1"/>
  <c r="F1755" i="3" s="1"/>
  <c r="I1598" i="3"/>
  <c r="AX1598" i="3"/>
  <c r="AY1598" i="3" s="1"/>
  <c r="BB1598" i="3" s="1"/>
  <c r="F1598" i="3" s="1"/>
  <c r="AX1494" i="3"/>
  <c r="AY1494" i="3" s="1"/>
  <c r="BB1494" i="3" s="1"/>
  <c r="F1494" i="3" s="1"/>
  <c r="BE1494" i="3" s="1"/>
  <c r="I1494" i="3"/>
  <c r="I1625" i="3"/>
  <c r="AX1625" i="3"/>
  <c r="AY1625" i="3" s="1"/>
  <c r="BB1625" i="3" s="1"/>
  <c r="F1625" i="3" s="1"/>
  <c r="I1454" i="3"/>
  <c r="AX1454" i="3"/>
  <c r="AY1454" i="3" s="1"/>
  <c r="BB1454" i="3" s="1"/>
  <c r="F1454" i="3" s="1"/>
  <c r="I1609" i="3"/>
  <c r="AX1609" i="3"/>
  <c r="AY1609" i="3" s="1"/>
  <c r="BB1609" i="3" s="1"/>
  <c r="F1609" i="3" s="1"/>
  <c r="BE817" i="3"/>
  <c r="AX1301" i="3"/>
  <c r="AY1301" i="3" s="1"/>
  <c r="BB1301" i="3" s="1"/>
  <c r="F1301" i="3" s="1"/>
  <c r="BE1301" i="3" s="1"/>
  <c r="I1301" i="3"/>
  <c r="I739" i="3"/>
  <c r="AX739" i="3"/>
  <c r="AY739" i="3" s="1"/>
  <c r="BB739" i="3" s="1"/>
  <c r="F739" i="3" s="1"/>
  <c r="BE739" i="3" s="1"/>
  <c r="G739" i="3" s="1"/>
  <c r="AX597" i="3"/>
  <c r="AY597" i="3" s="1"/>
  <c r="BB597" i="3" s="1"/>
  <c r="F597" i="3" s="1"/>
  <c r="BE597" i="3" s="1"/>
  <c r="G597" i="3" s="1"/>
  <c r="I597" i="3"/>
  <c r="I395" i="3"/>
  <c r="AX395" i="3"/>
  <c r="AY395" i="3" s="1"/>
  <c r="BB395" i="3" s="1"/>
  <c r="F395" i="3" s="1"/>
  <c r="BE395" i="3" s="1"/>
  <c r="AX334" i="3"/>
  <c r="AY334" i="3" s="1"/>
  <c r="BB334" i="3" s="1"/>
  <c r="F334" i="3" s="1"/>
  <c r="BE334" i="3" s="1"/>
  <c r="I334" i="3"/>
  <c r="G1956" i="3"/>
  <c r="BF1956" i="3" s="1"/>
  <c r="G1786" i="3"/>
  <c r="G1738" i="3"/>
  <c r="G1771" i="3"/>
  <c r="BG1771" i="3" s="1"/>
  <c r="G1718" i="3"/>
  <c r="G1295" i="3"/>
  <c r="G1704" i="3"/>
  <c r="BG1704" i="3" s="1"/>
  <c r="G1675" i="3"/>
  <c r="G1417" i="3"/>
  <c r="G1221" i="3"/>
  <c r="BG1221" i="3" s="1"/>
  <c r="G1227" i="3"/>
  <c r="G1940" i="3"/>
  <c r="G1973" i="3"/>
  <c r="G1765" i="3"/>
  <c r="BG1765" i="3" s="1"/>
  <c r="G1743" i="3"/>
  <c r="BF1743" i="3" s="1"/>
  <c r="G1681" i="3"/>
  <c r="G1817" i="3"/>
  <c r="G2256" i="3"/>
  <c r="BG2256" i="3" s="1"/>
  <c r="G1617" i="3"/>
  <c r="BF1617" i="3" s="1"/>
  <c r="G1800" i="3"/>
  <c r="G2232" i="3"/>
  <c r="AR600" i="3"/>
  <c r="AX2181" i="3"/>
  <c r="AY2181" i="3" s="1"/>
  <c r="BB2181" i="3" s="1"/>
  <c r="F2181" i="3" s="1"/>
  <c r="BE2181" i="3" s="1"/>
  <c r="G2181" i="3" s="1"/>
  <c r="AX1954" i="3"/>
  <c r="AY1954" i="3" s="1"/>
  <c r="BB1954" i="3" s="1"/>
  <c r="F1954" i="3" s="1"/>
  <c r="BE1954" i="3" s="1"/>
  <c r="G1954" i="3" s="1"/>
  <c r="I1800" i="3"/>
  <c r="I1817" i="3"/>
  <c r="I1743" i="3"/>
  <c r="AX1662" i="3"/>
  <c r="AY1662" i="3" s="1"/>
  <c r="BB1662" i="3" s="1"/>
  <c r="F1662" i="3" s="1"/>
  <c r="BE1662" i="3" s="1"/>
  <c r="G1662" i="3" s="1"/>
  <c r="I1446" i="3"/>
  <c r="G966" i="3"/>
  <c r="I936" i="3"/>
  <c r="BH669" i="3"/>
  <c r="J567" i="3"/>
  <c r="AV573" i="3"/>
  <c r="G2291" i="3"/>
  <c r="I2225" i="3"/>
  <c r="AX2071" i="3"/>
  <c r="AY2071" i="3" s="1"/>
  <c r="BB2071" i="3" s="1"/>
  <c r="F2071" i="3" s="1"/>
  <c r="BE2071" i="3" s="1"/>
  <c r="G2071" i="3" s="1"/>
  <c r="BH1602" i="3"/>
  <c r="BJ1602" i="3" s="1"/>
  <c r="H567" i="3"/>
  <c r="AR573" i="3"/>
  <c r="BI567" i="3"/>
  <c r="E573" i="3"/>
  <c r="AX2242" i="3"/>
  <c r="AY2242" i="3" s="1"/>
  <c r="BB2242" i="3" s="1"/>
  <c r="F2242" i="3" s="1"/>
  <c r="BE2242" i="3" s="1"/>
  <c r="G2242" i="3" s="1"/>
  <c r="BG2242" i="3" s="1"/>
  <c r="I2242" i="3"/>
  <c r="I2053" i="3"/>
  <c r="AX2053" i="3"/>
  <c r="AY2053" i="3" s="1"/>
  <c r="BB2053" i="3" s="1"/>
  <c r="F2053" i="3" s="1"/>
  <c r="BE2053" i="3" s="1"/>
  <c r="G2053" i="3" s="1"/>
  <c r="I1782" i="3"/>
  <c r="AX1782" i="3"/>
  <c r="AY1782" i="3" s="1"/>
  <c r="BB1782" i="3" s="1"/>
  <c r="F1782" i="3" s="1"/>
  <c r="BE1782" i="3" s="1"/>
  <c r="G1782" i="3" s="1"/>
  <c r="I2114" i="3"/>
  <c r="AX2114" i="3"/>
  <c r="AY2114" i="3" s="1"/>
  <c r="BB2114" i="3" s="1"/>
  <c r="F2114" i="3" s="1"/>
  <c r="BE2114" i="3" s="1"/>
  <c r="G2114" i="3" s="1"/>
  <c r="I2193" i="3"/>
  <c r="AX2193" i="3"/>
  <c r="AY2193" i="3" s="1"/>
  <c r="BB2193" i="3" s="1"/>
  <c r="F2193" i="3" s="1"/>
  <c r="BE2193" i="3" s="1"/>
  <c r="G2193" i="3" s="1"/>
  <c r="AX2021" i="3"/>
  <c r="AY2021" i="3" s="1"/>
  <c r="BB2021" i="3" s="1"/>
  <c r="F2021" i="3" s="1"/>
  <c r="I2021" i="3"/>
  <c r="AX1935" i="3"/>
  <c r="AY1935" i="3" s="1"/>
  <c r="BB1935" i="3" s="1"/>
  <c r="F1935" i="3" s="1"/>
  <c r="BE1935" i="3" s="1"/>
  <c r="G1935" i="3" s="1"/>
  <c r="BF1935" i="3" s="1"/>
  <c r="I1935" i="3"/>
  <c r="I2067" i="3"/>
  <c r="AX2067" i="3"/>
  <c r="AY2067" i="3" s="1"/>
  <c r="BB2067" i="3" s="1"/>
  <c r="F2067" i="3" s="1"/>
  <c r="BE2067" i="3" s="1"/>
  <c r="G2067" i="3" s="1"/>
  <c r="BG2067" i="3" s="1"/>
  <c r="AX2145" i="3"/>
  <c r="AY2145" i="3" s="1"/>
  <c r="BB2145" i="3" s="1"/>
  <c r="F2145" i="3" s="1"/>
  <c r="BE2145" i="3" s="1"/>
  <c r="G2145" i="3" s="1"/>
  <c r="BF2145" i="3" s="1"/>
  <c r="I2145" i="3"/>
  <c r="AX2052" i="3"/>
  <c r="AY2052" i="3" s="1"/>
  <c r="BB2052" i="3" s="1"/>
  <c r="F2052" i="3" s="1"/>
  <c r="I2052" i="3"/>
  <c r="I1717" i="3"/>
  <c r="AX1717" i="3"/>
  <c r="AY1717" i="3" s="1"/>
  <c r="BB1717" i="3" s="1"/>
  <c r="F1717" i="3" s="1"/>
  <c r="BE1717" i="3" s="1"/>
  <c r="I1798" i="3"/>
  <c r="AX1798" i="3"/>
  <c r="AY1798" i="3" s="1"/>
  <c r="BB1798" i="3" s="1"/>
  <c r="F1798" i="3" s="1"/>
  <c r="BE1798" i="3" s="1"/>
  <c r="G1798" i="3" s="1"/>
  <c r="BF1798" i="3" s="1"/>
  <c r="I1690" i="3"/>
  <c r="AX1690" i="3"/>
  <c r="AY1690" i="3" s="1"/>
  <c r="BB1690" i="3" s="1"/>
  <c r="F1690" i="3" s="1"/>
  <c r="BE1690" i="3" s="1"/>
  <c r="I1545" i="3"/>
  <c r="AX1545" i="3"/>
  <c r="AY1545" i="3" s="1"/>
  <c r="BB1545" i="3" s="1"/>
  <c r="F1545" i="3" s="1"/>
  <c r="BE1545" i="3" s="1"/>
  <c r="G1545" i="3" s="1"/>
  <c r="BG1545" i="3" s="1"/>
  <c r="AX1236" i="3"/>
  <c r="AY1236" i="3" s="1"/>
  <c r="BB1236" i="3" s="1"/>
  <c r="F1236" i="3" s="1"/>
  <c r="I1236" i="3"/>
  <c r="BE642" i="3"/>
  <c r="BH642" i="3"/>
  <c r="BJ642" i="3" s="1"/>
  <c r="AX304" i="3"/>
  <c r="AY304" i="3" s="1"/>
  <c r="BB304" i="3" s="1"/>
  <c r="F304" i="3" s="1"/>
  <c r="BE304" i="3" s="1"/>
  <c r="G304" i="3" s="1"/>
  <c r="I443" i="3"/>
  <c r="AX443" i="3"/>
  <c r="AY443" i="3" s="1"/>
  <c r="BB443" i="3" s="1"/>
  <c r="F443" i="3" s="1"/>
  <c r="AX2092" i="3"/>
  <c r="AY2092" i="3" s="1"/>
  <c r="BB2092" i="3" s="1"/>
  <c r="F2092" i="3" s="1"/>
  <c r="BE2092" i="3" s="1"/>
  <c r="G2092" i="3" s="1"/>
  <c r="I2092" i="3"/>
  <c r="AX1995" i="3"/>
  <c r="AY1995" i="3" s="1"/>
  <c r="BB1995" i="3" s="1"/>
  <c r="F1995" i="3" s="1"/>
  <c r="I1995" i="3"/>
  <c r="I2212" i="3"/>
  <c r="AX2212" i="3"/>
  <c r="AY2212" i="3" s="1"/>
  <c r="BB2212" i="3" s="1"/>
  <c r="F2212" i="3" s="1"/>
  <c r="AX2026" i="3"/>
  <c r="AY2026" i="3" s="1"/>
  <c r="BB2026" i="3" s="1"/>
  <c r="F2026" i="3" s="1"/>
  <c r="BE2026" i="3" s="1"/>
  <c r="G2026" i="3" s="1"/>
  <c r="I2026" i="3"/>
  <c r="I1996" i="3"/>
  <c r="AX1996" i="3"/>
  <c r="AY1996" i="3" s="1"/>
  <c r="BB1996" i="3" s="1"/>
  <c r="F1996" i="3" s="1"/>
  <c r="AX1547" i="3"/>
  <c r="AY1547" i="3" s="1"/>
  <c r="BB1547" i="3" s="1"/>
  <c r="F1547" i="3" s="1"/>
  <c r="BE1547" i="3" s="1"/>
  <c r="G1547" i="3" s="1"/>
  <c r="I1547" i="3"/>
  <c r="AX1471" i="3"/>
  <c r="AY1471" i="3" s="1"/>
  <c r="BB1471" i="3" s="1"/>
  <c r="F1471" i="3" s="1"/>
  <c r="BE1471" i="3" s="1"/>
  <c r="G1471" i="3" s="1"/>
  <c r="BG1471" i="3" s="1"/>
  <c r="I1471" i="3"/>
  <c r="AX1430" i="3"/>
  <c r="AY1430" i="3" s="1"/>
  <c r="BB1430" i="3" s="1"/>
  <c r="F1430" i="3" s="1"/>
  <c r="BE1430" i="3" s="1"/>
  <c r="I1430" i="3"/>
  <c r="I1181" i="3"/>
  <c r="AX1181" i="3"/>
  <c r="AY1181" i="3" s="1"/>
  <c r="BB1181" i="3" s="1"/>
  <c r="F1181" i="3" s="1"/>
  <c r="BE1181" i="3" s="1"/>
  <c r="G1181" i="3" s="1"/>
  <c r="I1245" i="3"/>
  <c r="AX1245" i="3"/>
  <c r="AY1245" i="3" s="1"/>
  <c r="BB1245" i="3" s="1"/>
  <c r="F1245" i="3" s="1"/>
  <c r="I496" i="3"/>
  <c r="AX496" i="3"/>
  <c r="AY496" i="3" s="1"/>
  <c r="BB496" i="3" s="1"/>
  <c r="F496" i="3" s="1"/>
  <c r="I1448" i="3"/>
  <c r="AX1448" i="3"/>
  <c r="AY1448" i="3" s="1"/>
  <c r="BB1448" i="3" s="1"/>
  <c r="F1448" i="3" s="1"/>
  <c r="I1572" i="3"/>
  <c r="AX1572" i="3"/>
  <c r="AY1572" i="3" s="1"/>
  <c r="BB1572" i="3" s="1"/>
  <c r="F1572" i="3" s="1"/>
  <c r="BE1572" i="3" s="1"/>
  <c r="G1572" i="3" s="1"/>
  <c r="I2175" i="3"/>
  <c r="AX2175" i="3"/>
  <c r="AY2175" i="3" s="1"/>
  <c r="BB2175" i="3" s="1"/>
  <c r="F2175" i="3" s="1"/>
  <c r="AX2321" i="3"/>
  <c r="AY2321" i="3" s="1"/>
  <c r="BB2321" i="3" s="1"/>
  <c r="F2321" i="3" s="1"/>
  <c r="BE2321" i="3" s="1"/>
  <c r="G2321" i="3" s="1"/>
  <c r="BF2321" i="3" s="1"/>
  <c r="I2321" i="3"/>
  <c r="I1425" i="3"/>
  <c r="AX1425" i="3"/>
  <c r="AY1425" i="3" s="1"/>
  <c r="BB1425" i="3" s="1"/>
  <c r="F1425" i="3" s="1"/>
  <c r="H541" i="3"/>
  <c r="AR547" i="3"/>
  <c r="AV541" i="3"/>
  <c r="I2386" i="3"/>
  <c r="AX2351" i="3"/>
  <c r="AY2351" i="3" s="1"/>
  <c r="BB2351" i="3" s="1"/>
  <c r="F2351" i="3" s="1"/>
  <c r="I2256" i="3"/>
  <c r="AX2246" i="3"/>
  <c r="AY2246" i="3" s="1"/>
  <c r="BB2246" i="3" s="1"/>
  <c r="F2246" i="3" s="1"/>
  <c r="BE2246" i="3" s="1"/>
  <c r="G2246" i="3" s="1"/>
  <c r="I2177" i="3"/>
  <c r="I2032" i="3"/>
  <c r="AX2012" i="3"/>
  <c r="AY2012" i="3" s="1"/>
  <c r="BB2012" i="3" s="1"/>
  <c r="F2012" i="3" s="1"/>
  <c r="BE2012" i="3" s="1"/>
  <c r="G2012" i="3" s="1"/>
  <c r="BF2012" i="3" s="1"/>
  <c r="G2111" i="3"/>
  <c r="I1940" i="3"/>
  <c r="AX1915" i="3"/>
  <c r="AY1915" i="3" s="1"/>
  <c r="BB1915" i="3" s="1"/>
  <c r="F1915" i="3" s="1"/>
  <c r="I1666" i="3"/>
  <c r="I1437" i="3"/>
  <c r="G1529" i="3"/>
  <c r="BF1529" i="3" s="1"/>
  <c r="G1200" i="3"/>
  <c r="G612" i="3"/>
  <c r="BF612" i="3" s="1"/>
  <c r="AX2282" i="3"/>
  <c r="AY2282" i="3" s="1"/>
  <c r="BB2282" i="3" s="1"/>
  <c r="F2282" i="3" s="1"/>
  <c r="BE2282" i="3" s="1"/>
  <c r="G2282" i="3" s="1"/>
  <c r="I2282" i="3"/>
  <c r="AX1907" i="3"/>
  <c r="AY1907" i="3" s="1"/>
  <c r="BB1907" i="3" s="1"/>
  <c r="F1907" i="3" s="1"/>
  <c r="BE1907" i="3" s="1"/>
  <c r="G1907" i="3" s="1"/>
  <c r="BF1907" i="3" s="1"/>
  <c r="I1907" i="3"/>
  <c r="I2029" i="3"/>
  <c r="AX2029" i="3"/>
  <c r="AY2029" i="3" s="1"/>
  <c r="BB2029" i="3" s="1"/>
  <c r="F2029" i="3" s="1"/>
  <c r="AX1918" i="3"/>
  <c r="AY1918" i="3" s="1"/>
  <c r="BB1918" i="3" s="1"/>
  <c r="F1918" i="3" s="1"/>
  <c r="BE1918" i="3" s="1"/>
  <c r="G1918" i="3" s="1"/>
  <c r="BG1918" i="3" s="1"/>
  <c r="I1918" i="3"/>
  <c r="AX2369" i="3"/>
  <c r="AY2369" i="3" s="1"/>
  <c r="BB2369" i="3" s="1"/>
  <c r="F2369" i="3" s="1"/>
  <c r="BE2369" i="3" s="1"/>
  <c r="G2369" i="3" s="1"/>
  <c r="BF2369" i="3" s="1"/>
  <c r="I2369" i="3"/>
  <c r="I2099" i="3"/>
  <c r="AX2099" i="3"/>
  <c r="AY2099" i="3" s="1"/>
  <c r="BB2099" i="3" s="1"/>
  <c r="F2099" i="3" s="1"/>
  <c r="AX2034" i="3"/>
  <c r="AY2034" i="3" s="1"/>
  <c r="BB2034" i="3" s="1"/>
  <c r="F2034" i="3" s="1"/>
  <c r="I2034" i="3"/>
  <c r="AX1694" i="3"/>
  <c r="AY1694" i="3" s="1"/>
  <c r="BB1694" i="3" s="1"/>
  <c r="F1694" i="3" s="1"/>
  <c r="BE1694" i="3" s="1"/>
  <c r="G1694" i="3" s="1"/>
  <c r="BF1694" i="3" s="1"/>
  <c r="I1694" i="3"/>
  <c r="I1656" i="3"/>
  <c r="AX1656" i="3"/>
  <c r="AY1656" i="3" s="1"/>
  <c r="BB1656" i="3" s="1"/>
  <c r="F1656" i="3" s="1"/>
  <c r="BE1656" i="3" s="1"/>
  <c r="G1656" i="3" s="1"/>
  <c r="BF1656" i="3" s="1"/>
  <c r="AX1420" i="3"/>
  <c r="AY1420" i="3" s="1"/>
  <c r="BB1420" i="3" s="1"/>
  <c r="F1420" i="3" s="1"/>
  <c r="BE1420" i="3" s="1"/>
  <c r="G1420" i="3" s="1"/>
  <c r="I1627" i="3"/>
  <c r="AX1627" i="3"/>
  <c r="AY1627" i="3" s="1"/>
  <c r="BB1627" i="3" s="1"/>
  <c r="F1627" i="3" s="1"/>
  <c r="BE1555" i="3"/>
  <c r="BH1555" i="3"/>
  <c r="AX1424" i="3"/>
  <c r="AY1424" i="3" s="1"/>
  <c r="BB1424" i="3" s="1"/>
  <c r="F1424" i="3" s="1"/>
  <c r="BE1424" i="3" s="1"/>
  <c r="G1424" i="3" s="1"/>
  <c r="I1424" i="3"/>
  <c r="I736" i="3"/>
  <c r="AX736" i="3"/>
  <c r="AY736" i="3" s="1"/>
  <c r="BB736" i="3" s="1"/>
  <c r="F736" i="3" s="1"/>
  <c r="BE736" i="3" s="1"/>
  <c r="G736" i="3" s="1"/>
  <c r="I789" i="3"/>
  <c r="AX789" i="3"/>
  <c r="AY789" i="3" s="1"/>
  <c r="BB789" i="3" s="1"/>
  <c r="F789" i="3" s="1"/>
  <c r="AX1530" i="3"/>
  <c r="AY1530" i="3" s="1"/>
  <c r="BB1530" i="3" s="1"/>
  <c r="F1530" i="3" s="1"/>
  <c r="BE1530" i="3" s="1"/>
  <c r="I1080" i="3"/>
  <c r="AX1080" i="3"/>
  <c r="AY1080" i="3" s="1"/>
  <c r="BB1080" i="3" s="1"/>
  <c r="F1080" i="3" s="1"/>
  <c r="AX134" i="3"/>
  <c r="AY134" i="3" s="1"/>
  <c r="BB134" i="3" s="1"/>
  <c r="F134" i="3" s="1"/>
  <c r="BE134" i="3" s="1"/>
  <c r="G134" i="3" s="1"/>
  <c r="I134" i="3"/>
  <c r="AX1933" i="3"/>
  <c r="AY1933" i="3" s="1"/>
  <c r="BB1933" i="3" s="1"/>
  <c r="F1933" i="3" s="1"/>
  <c r="BE1933" i="3" s="1"/>
  <c r="G1933" i="3" s="1"/>
  <c r="I1933" i="3"/>
  <c r="I1487" i="3"/>
  <c r="AX1487" i="3"/>
  <c r="AY1487" i="3" s="1"/>
  <c r="BB1487" i="3" s="1"/>
  <c r="F1487" i="3" s="1"/>
  <c r="I522" i="3"/>
  <c r="AX522" i="3"/>
  <c r="AY522" i="3" s="1"/>
  <c r="BB522" i="3" s="1"/>
  <c r="F522" i="3" s="1"/>
  <c r="BE522" i="3" s="1"/>
  <c r="G522" i="3" s="1"/>
  <c r="BF522" i="3" s="1"/>
  <c r="AX425" i="3"/>
  <c r="AY425" i="3" s="1"/>
  <c r="BB425" i="3" s="1"/>
  <c r="F425" i="3" s="1"/>
  <c r="I425" i="3"/>
  <c r="G1978" i="3"/>
  <c r="BG1978" i="3" s="1"/>
  <c r="AX1794" i="3"/>
  <c r="AY1794" i="3" s="1"/>
  <c r="BB1794" i="3" s="1"/>
  <c r="F1794" i="3" s="1"/>
  <c r="BE1794" i="3" s="1"/>
  <c r="AX1722" i="3"/>
  <c r="AY1722" i="3" s="1"/>
  <c r="BB1722" i="3" s="1"/>
  <c r="F1722" i="3" s="1"/>
  <c r="BE1722" i="3" s="1"/>
  <c r="G1722" i="3" s="1"/>
  <c r="I1530" i="3"/>
  <c r="G1534" i="3"/>
  <c r="AX1584" i="3"/>
  <c r="AY1584" i="3" s="1"/>
  <c r="BB1584" i="3" s="1"/>
  <c r="F1584" i="3" s="1"/>
  <c r="AX351" i="3"/>
  <c r="AY351" i="3" s="1"/>
  <c r="BB351" i="3" s="1"/>
  <c r="F351" i="3" s="1"/>
  <c r="BE351" i="3" s="1"/>
  <c r="AX2325" i="3"/>
  <c r="AY2325" i="3" s="1"/>
  <c r="BB2325" i="3" s="1"/>
  <c r="F2325" i="3" s="1"/>
  <c r="BE2325" i="3" s="1"/>
  <c r="G2325" i="3" s="1"/>
  <c r="I2325" i="3"/>
  <c r="I2364" i="3"/>
  <c r="AX2364" i="3"/>
  <c r="AY2364" i="3" s="1"/>
  <c r="BB2364" i="3" s="1"/>
  <c r="F2364" i="3" s="1"/>
  <c r="BE2364" i="3" s="1"/>
  <c r="G2364" i="3" s="1"/>
  <c r="I2045" i="3"/>
  <c r="AX2045" i="3"/>
  <c r="AY2045" i="3" s="1"/>
  <c r="BB2045" i="3" s="1"/>
  <c r="F2045" i="3" s="1"/>
  <c r="AX2260" i="3"/>
  <c r="AY2260" i="3" s="1"/>
  <c r="BB2260" i="3" s="1"/>
  <c r="F2260" i="3" s="1"/>
  <c r="I2260" i="3"/>
  <c r="AX1923" i="3"/>
  <c r="AY1923" i="3" s="1"/>
  <c r="BB1923" i="3" s="1"/>
  <c r="F1923" i="3" s="1"/>
  <c r="BE1923" i="3" s="1"/>
  <c r="G1923" i="3" s="1"/>
  <c r="I1923" i="3"/>
  <c r="AX1788" i="3"/>
  <c r="AY1788" i="3" s="1"/>
  <c r="BB1788" i="3" s="1"/>
  <c r="F1788" i="3" s="1"/>
  <c r="I1788" i="3"/>
  <c r="AX1714" i="3"/>
  <c r="AY1714" i="3" s="1"/>
  <c r="BB1714" i="3" s="1"/>
  <c r="F1714" i="3" s="1"/>
  <c r="BE1714" i="3" s="1"/>
  <c r="G1714" i="3" s="1"/>
  <c r="I1714" i="3"/>
  <c r="I1761" i="3"/>
  <c r="AX1761" i="3"/>
  <c r="AY1761" i="3" s="1"/>
  <c r="BB1761" i="3" s="1"/>
  <c r="F1761" i="3" s="1"/>
  <c r="BE1761" i="3" s="1"/>
  <c r="G1761" i="3" s="1"/>
  <c r="AX1568" i="3"/>
  <c r="AY1568" i="3" s="1"/>
  <c r="BB1568" i="3" s="1"/>
  <c r="F1568" i="3" s="1"/>
  <c r="BE1568" i="3" s="1"/>
  <c r="G1568" i="3" s="1"/>
  <c r="BF1568" i="3" s="1"/>
  <c r="I1568" i="3"/>
  <c r="I337" i="3"/>
  <c r="AX337" i="3"/>
  <c r="AY337" i="3" s="1"/>
  <c r="BB337" i="3" s="1"/>
  <c r="F337" i="3" s="1"/>
  <c r="BE337" i="3" s="1"/>
  <c r="G337" i="3" s="1"/>
  <c r="BG337" i="3" s="1"/>
  <c r="AX172" i="3"/>
  <c r="AY172" i="3" s="1"/>
  <c r="BB172" i="3" s="1"/>
  <c r="F172" i="3" s="1"/>
  <c r="BE172" i="3" s="1"/>
  <c r="I172" i="3"/>
  <c r="AX106" i="3"/>
  <c r="AY106" i="3" s="1"/>
  <c r="BB106" i="3" s="1"/>
  <c r="F106" i="3" s="1"/>
  <c r="BE106" i="3" s="1"/>
  <c r="G106" i="3" s="1"/>
  <c r="I106" i="3"/>
  <c r="AX264" i="3"/>
  <c r="AY264" i="3" s="1"/>
  <c r="BB264" i="3" s="1"/>
  <c r="F264" i="3" s="1"/>
  <c r="BE264" i="3" s="1"/>
  <c r="G264" i="3" s="1"/>
  <c r="I264" i="3"/>
  <c r="AV284" i="3"/>
  <c r="J284" i="3" s="1"/>
  <c r="AW284" i="3" s="1"/>
  <c r="H284" i="3"/>
  <c r="AX2068" i="3"/>
  <c r="AY2068" i="3" s="1"/>
  <c r="BB2068" i="3" s="1"/>
  <c r="F2068" i="3" s="1"/>
  <c r="I2068" i="3"/>
  <c r="AX1991" i="3"/>
  <c r="AY1991" i="3" s="1"/>
  <c r="BB1991" i="3" s="1"/>
  <c r="F1991" i="3" s="1"/>
  <c r="I1991" i="3"/>
  <c r="AX2264" i="3"/>
  <c r="AY2264" i="3" s="1"/>
  <c r="BB2264" i="3" s="1"/>
  <c r="F2264" i="3" s="1"/>
  <c r="I2264" i="3"/>
  <c r="AX2109" i="3"/>
  <c r="AY2109" i="3" s="1"/>
  <c r="BB2109" i="3" s="1"/>
  <c r="F2109" i="3" s="1"/>
  <c r="BE2109" i="3" s="1"/>
  <c r="G2109" i="3" s="1"/>
  <c r="BG2109" i="3" s="1"/>
  <c r="I2109" i="3"/>
  <c r="I1802" i="3"/>
  <c r="AX1802" i="3"/>
  <c r="AY1802" i="3" s="1"/>
  <c r="BB1802" i="3" s="1"/>
  <c r="F1802" i="3" s="1"/>
  <c r="AX1443" i="3"/>
  <c r="AY1443" i="3" s="1"/>
  <c r="BB1443" i="3" s="1"/>
  <c r="F1443" i="3" s="1"/>
  <c r="BE1443" i="3" s="1"/>
  <c r="I1287" i="3"/>
  <c r="AX1287" i="3"/>
  <c r="AY1287" i="3" s="1"/>
  <c r="BB1287" i="3" s="1"/>
  <c r="F1287" i="3" s="1"/>
  <c r="I1322" i="3"/>
  <c r="AX1322" i="3"/>
  <c r="AY1322" i="3" s="1"/>
  <c r="BB1322" i="3" s="1"/>
  <c r="F1322" i="3" s="1"/>
  <c r="BE1322" i="3" s="1"/>
  <c r="G1322" i="3" s="1"/>
  <c r="BG1322" i="3" s="1"/>
  <c r="I1576" i="3"/>
  <c r="AX1576" i="3"/>
  <c r="AY1576" i="3" s="1"/>
  <c r="BB1576" i="3" s="1"/>
  <c r="F1576" i="3" s="1"/>
  <c r="BE1576" i="3" s="1"/>
  <c r="G1576" i="3" s="1"/>
  <c r="AX439" i="3"/>
  <c r="AY439" i="3" s="1"/>
  <c r="BB439" i="3" s="1"/>
  <c r="F439" i="3" s="1"/>
  <c r="I439" i="3"/>
  <c r="I2361" i="3"/>
  <c r="I2232" i="3"/>
  <c r="I2129" i="3"/>
  <c r="AX2044" i="3"/>
  <c r="AY2044" i="3" s="1"/>
  <c r="BB2044" i="3" s="1"/>
  <c r="F2044" i="3" s="1"/>
  <c r="AX2002" i="3"/>
  <c r="AY2002" i="3" s="1"/>
  <c r="BB2002" i="3" s="1"/>
  <c r="F2002" i="3" s="1"/>
  <c r="BE2002" i="3" s="1"/>
  <c r="G2002" i="3" s="1"/>
  <c r="BG2002" i="3" s="1"/>
  <c r="AX1878" i="3"/>
  <c r="AY1878" i="3" s="1"/>
  <c r="BB1878" i="3" s="1"/>
  <c r="F1878" i="3" s="1"/>
  <c r="BE1878" i="3" s="1"/>
  <c r="G1878" i="3" s="1"/>
  <c r="AX1863" i="3"/>
  <c r="AY1863" i="3" s="1"/>
  <c r="BB1863" i="3" s="1"/>
  <c r="F1863" i="3" s="1"/>
  <c r="AX1781" i="3"/>
  <c r="AY1781" i="3" s="1"/>
  <c r="BB1781" i="3" s="1"/>
  <c r="F1781" i="3" s="1"/>
  <c r="BE1781" i="3" s="1"/>
  <c r="G1781" i="3" s="1"/>
  <c r="I1765" i="3"/>
  <c r="I1681" i="3"/>
  <c r="I1617" i="3"/>
  <c r="G896" i="3"/>
  <c r="G2371" i="3"/>
  <c r="G2120" i="3"/>
  <c r="G2125" i="3"/>
  <c r="G2046" i="3"/>
  <c r="BG2046" i="3" s="1"/>
  <c r="G2014" i="3"/>
  <c r="BF2014" i="3" s="1"/>
  <c r="G2088" i="3"/>
  <c r="G2013" i="3"/>
  <c r="G1806" i="3"/>
  <c r="BF1806" i="3" s="1"/>
  <c r="G1574" i="3"/>
  <c r="BG1574" i="3" s="1"/>
  <c r="BD547" i="3"/>
  <c r="G905" i="3"/>
  <c r="G74" i="3"/>
  <c r="BG74" i="3" s="1"/>
  <c r="G2229" i="3"/>
  <c r="BF2229" i="3" s="1"/>
  <c r="G2110" i="3"/>
  <c r="G1633" i="3"/>
  <c r="G1464" i="3"/>
  <c r="BG1464" i="3" s="1"/>
  <c r="G1468" i="3"/>
  <c r="BG1468" i="3" s="1"/>
  <c r="G223" i="3"/>
  <c r="G2373" i="3"/>
  <c r="G2368" i="3"/>
  <c r="BF2368" i="3" s="1"/>
  <c r="BI2278" i="3"/>
  <c r="G2116" i="3"/>
  <c r="G2020" i="3"/>
  <c r="G1937" i="3"/>
  <c r="BF1937" i="3" s="1"/>
  <c r="G1830" i="3"/>
  <c r="BF1830" i="3" s="1"/>
  <c r="G1747" i="3"/>
  <c r="G1790" i="3"/>
  <c r="G1672" i="3"/>
  <c r="BG1672" i="3" s="1"/>
  <c r="G970" i="3"/>
  <c r="BF970" i="3" s="1"/>
  <c r="BI541" i="3"/>
  <c r="E547" i="3"/>
  <c r="BE508" i="3"/>
  <c r="G508" i="3" s="1"/>
  <c r="BH508" i="3"/>
  <c r="I1587" i="3"/>
  <c r="AX1587" i="3"/>
  <c r="AY1587" i="3" s="1"/>
  <c r="BB1587" i="3" s="1"/>
  <c r="F1587" i="3" s="1"/>
  <c r="BE1587" i="3" s="1"/>
  <c r="G1587" i="3" s="1"/>
  <c r="BG1587" i="3" s="1"/>
  <c r="I1405" i="3"/>
  <c r="AX1405" i="3"/>
  <c r="AY1405" i="3" s="1"/>
  <c r="BB1405" i="3" s="1"/>
  <c r="F1405" i="3" s="1"/>
  <c r="I1344" i="3"/>
  <c r="AX1344" i="3"/>
  <c r="AY1344" i="3" s="1"/>
  <c r="BB1344" i="3" s="1"/>
  <c r="F1344" i="3" s="1"/>
  <c r="BE1344" i="3" s="1"/>
  <c r="G1344" i="3" s="1"/>
  <c r="AX1336" i="3"/>
  <c r="AY1336" i="3" s="1"/>
  <c r="BB1336" i="3" s="1"/>
  <c r="F1336" i="3" s="1"/>
  <c r="I1336" i="3"/>
  <c r="AX1401" i="3"/>
  <c r="AY1401" i="3" s="1"/>
  <c r="BB1401" i="3" s="1"/>
  <c r="F1401" i="3" s="1"/>
  <c r="BE1401" i="3" s="1"/>
  <c r="G1401" i="3" s="1"/>
  <c r="BF1401" i="3" s="1"/>
  <c r="I1401" i="3"/>
  <c r="AX1349" i="3"/>
  <c r="AY1349" i="3" s="1"/>
  <c r="BB1349" i="3" s="1"/>
  <c r="F1349" i="3" s="1"/>
  <c r="BE1349" i="3" s="1"/>
  <c r="G1349" i="3" s="1"/>
  <c r="I1068" i="3"/>
  <c r="AX1068" i="3"/>
  <c r="AY1068" i="3" s="1"/>
  <c r="BB1068" i="3" s="1"/>
  <c r="F1068" i="3" s="1"/>
  <c r="BE1068" i="3" s="1"/>
  <c r="G1068" i="3" s="1"/>
  <c r="BF1068" i="3" s="1"/>
  <c r="I1050" i="3"/>
  <c r="AX1050" i="3"/>
  <c r="AY1050" i="3" s="1"/>
  <c r="BB1050" i="3" s="1"/>
  <c r="F1050" i="3" s="1"/>
  <c r="I1031" i="3"/>
  <c r="AX1031" i="3"/>
  <c r="AY1031" i="3" s="1"/>
  <c r="BB1031" i="3" s="1"/>
  <c r="F1031" i="3" s="1"/>
  <c r="BE1031" i="3" s="1"/>
  <c r="G1031" i="3" s="1"/>
  <c r="BG1031" i="3" s="1"/>
  <c r="I1014" i="3"/>
  <c r="AX1014" i="3"/>
  <c r="AY1014" i="3" s="1"/>
  <c r="BB1014" i="3" s="1"/>
  <c r="F1014" i="3" s="1"/>
  <c r="BE1014" i="3" s="1"/>
  <c r="G1014" i="3" s="1"/>
  <c r="BG1014" i="3" s="1"/>
  <c r="AX924" i="3"/>
  <c r="AY924" i="3" s="1"/>
  <c r="BB924" i="3" s="1"/>
  <c r="F924" i="3" s="1"/>
  <c r="I924" i="3"/>
  <c r="AX1113" i="3"/>
  <c r="AY1113" i="3" s="1"/>
  <c r="BB1113" i="3" s="1"/>
  <c r="F1113" i="3" s="1"/>
  <c r="BE1113" i="3" s="1"/>
  <c r="G1113" i="3" s="1"/>
  <c r="I1113" i="3"/>
  <c r="AX697" i="3"/>
  <c r="AY697" i="3" s="1"/>
  <c r="BB697" i="3" s="1"/>
  <c r="F697" i="3" s="1"/>
  <c r="BE697" i="3" s="1"/>
  <c r="G697" i="3" s="1"/>
  <c r="I697" i="3"/>
  <c r="AX623" i="3"/>
  <c r="AY623" i="3" s="1"/>
  <c r="BB623" i="3" s="1"/>
  <c r="F623" i="3" s="1"/>
  <c r="BE623" i="3" s="1"/>
  <c r="I623" i="3"/>
  <c r="I1096" i="3"/>
  <c r="AX1096" i="3"/>
  <c r="AY1096" i="3" s="1"/>
  <c r="BB1096" i="3" s="1"/>
  <c r="F1096" i="3" s="1"/>
  <c r="AX1111" i="3"/>
  <c r="AY1111" i="3" s="1"/>
  <c r="BB1111" i="3" s="1"/>
  <c r="F1111" i="3" s="1"/>
  <c r="BE1111" i="3" s="1"/>
  <c r="G1111" i="3" s="1"/>
  <c r="BG1111" i="3" s="1"/>
  <c r="I1111" i="3"/>
  <c r="I764" i="3"/>
  <c r="AX764" i="3"/>
  <c r="AY764" i="3" s="1"/>
  <c r="BB764" i="3" s="1"/>
  <c r="F764" i="3" s="1"/>
  <c r="BE764" i="3" s="1"/>
  <c r="G764" i="3" s="1"/>
  <c r="AX675" i="3"/>
  <c r="AY675" i="3" s="1"/>
  <c r="BB675" i="3" s="1"/>
  <c r="F675" i="3" s="1"/>
  <c r="BE675" i="3" s="1"/>
  <c r="I675" i="3"/>
  <c r="I1269" i="3"/>
  <c r="AX1269" i="3"/>
  <c r="AY1269" i="3" s="1"/>
  <c r="BB1269" i="3" s="1"/>
  <c r="F1269" i="3" s="1"/>
  <c r="BE1269" i="3" s="1"/>
  <c r="G1269" i="3" s="1"/>
  <c r="BF1269" i="3" s="1"/>
  <c r="AX952" i="3"/>
  <c r="AY952" i="3" s="1"/>
  <c r="BB952" i="3" s="1"/>
  <c r="F952" i="3" s="1"/>
  <c r="BE952" i="3" s="1"/>
  <c r="G952" i="3" s="1"/>
  <c r="I952" i="3"/>
  <c r="I747" i="3"/>
  <c r="AX747" i="3"/>
  <c r="AY747" i="3" s="1"/>
  <c r="BB747" i="3" s="1"/>
  <c r="F747" i="3" s="1"/>
  <c r="BE747" i="3" s="1"/>
  <c r="AX671" i="3"/>
  <c r="AY671" i="3" s="1"/>
  <c r="BB671" i="3" s="1"/>
  <c r="F671" i="3" s="1"/>
  <c r="BE671" i="3" s="1"/>
  <c r="I671" i="3"/>
  <c r="AX872" i="3"/>
  <c r="AY872" i="3" s="1"/>
  <c r="BB872" i="3" s="1"/>
  <c r="F872" i="3" s="1"/>
  <c r="I872" i="3"/>
  <c r="I703" i="3"/>
  <c r="AX703" i="3"/>
  <c r="AY703" i="3" s="1"/>
  <c r="BB703" i="3" s="1"/>
  <c r="F703" i="3" s="1"/>
  <c r="AV308" i="3"/>
  <c r="J308" i="3" s="1"/>
  <c r="AW308" i="3" s="1"/>
  <c r="I308" i="3" s="1"/>
  <c r="H308" i="3"/>
  <c r="AX215" i="3"/>
  <c r="AY215" i="3" s="1"/>
  <c r="BB215" i="3" s="1"/>
  <c r="F215" i="3" s="1"/>
  <c r="BE215" i="3" s="1"/>
  <c r="I215" i="3"/>
  <c r="AV105" i="3"/>
  <c r="J105" i="3" s="1"/>
  <c r="AW105" i="3" s="1"/>
  <c r="H105" i="3"/>
  <c r="H124" i="3"/>
  <c r="AV124" i="3"/>
  <c r="J124" i="3" s="1"/>
  <c r="AW124" i="3" s="1"/>
  <c r="I1847" i="3"/>
  <c r="AX1847" i="3"/>
  <c r="AY1847" i="3" s="1"/>
  <c r="BB1847" i="3" s="1"/>
  <c r="F1847" i="3" s="1"/>
  <c r="AX1524" i="3"/>
  <c r="AY1524" i="3" s="1"/>
  <c r="BB1524" i="3" s="1"/>
  <c r="F1524" i="3" s="1"/>
  <c r="BE1524" i="3" s="1"/>
  <c r="I1524" i="3"/>
  <c r="I992" i="3"/>
  <c r="AX992" i="3"/>
  <c r="AY992" i="3" s="1"/>
  <c r="BB992" i="3" s="1"/>
  <c r="F992" i="3" s="1"/>
  <c r="BH992" i="3" s="1"/>
  <c r="BJ992" i="3" s="1"/>
  <c r="AX1292" i="3"/>
  <c r="AY1292" i="3" s="1"/>
  <c r="BB1292" i="3" s="1"/>
  <c r="F1292" i="3" s="1"/>
  <c r="I1292" i="3"/>
  <c r="I1106" i="3"/>
  <c r="AX1106" i="3"/>
  <c r="AY1106" i="3" s="1"/>
  <c r="BB1106" i="3" s="1"/>
  <c r="F1106" i="3" s="1"/>
  <c r="BE1106" i="3" s="1"/>
  <c r="AX967" i="3"/>
  <c r="AY967" i="3" s="1"/>
  <c r="BB967" i="3" s="1"/>
  <c r="F967" i="3" s="1"/>
  <c r="BE967" i="3" s="1"/>
  <c r="G967" i="3" s="1"/>
  <c r="BG967" i="3" s="1"/>
  <c r="I967" i="3"/>
  <c r="AX916" i="3"/>
  <c r="AY916" i="3" s="1"/>
  <c r="BB916" i="3" s="1"/>
  <c r="F916" i="3" s="1"/>
  <c r="I916" i="3"/>
  <c r="AX799" i="3"/>
  <c r="AY799" i="3" s="1"/>
  <c r="BB799" i="3" s="1"/>
  <c r="F799" i="3" s="1"/>
  <c r="I799" i="3"/>
  <c r="I421" i="3"/>
  <c r="AX421" i="3"/>
  <c r="AY421" i="3" s="1"/>
  <c r="BB421" i="3" s="1"/>
  <c r="F421" i="3" s="1"/>
  <c r="BE421" i="3" s="1"/>
  <c r="G421" i="3" s="1"/>
  <c r="AX253" i="3"/>
  <c r="AY253" i="3" s="1"/>
  <c r="BB253" i="3" s="1"/>
  <c r="F253" i="3" s="1"/>
  <c r="BE253" i="3" s="1"/>
  <c r="I253" i="3"/>
  <c r="I201" i="3"/>
  <c r="AX201" i="3"/>
  <c r="AY201" i="3" s="1"/>
  <c r="BB201" i="3" s="1"/>
  <c r="F201" i="3" s="1"/>
  <c r="AX427" i="3"/>
  <c r="AY427" i="3" s="1"/>
  <c r="BB427" i="3" s="1"/>
  <c r="F427" i="3" s="1"/>
  <c r="BE427" i="3" s="1"/>
  <c r="G427" i="3" s="1"/>
  <c r="I520" i="3"/>
  <c r="AX520" i="3"/>
  <c r="AY520" i="3" s="1"/>
  <c r="BB520" i="3" s="1"/>
  <c r="F520" i="3" s="1"/>
  <c r="I1219" i="3"/>
  <c r="AX1219" i="3"/>
  <c r="AY1219" i="3" s="1"/>
  <c r="BB1219" i="3" s="1"/>
  <c r="F1219" i="3" s="1"/>
  <c r="BE1219" i="3" s="1"/>
  <c r="AX929" i="3"/>
  <c r="AY929" i="3" s="1"/>
  <c r="BB929" i="3" s="1"/>
  <c r="F929" i="3" s="1"/>
  <c r="BE929" i="3" s="1"/>
  <c r="G929" i="3" s="1"/>
  <c r="I929" i="3"/>
  <c r="I1025" i="3"/>
  <c r="AX1025" i="3"/>
  <c r="AY1025" i="3" s="1"/>
  <c r="BB1025" i="3" s="1"/>
  <c r="F1025" i="3" s="1"/>
  <c r="BE1025" i="3" s="1"/>
  <c r="G1025" i="3" s="1"/>
  <c r="BG1025" i="3" s="1"/>
  <c r="I978" i="3"/>
  <c r="AX978" i="3"/>
  <c r="AY978" i="3" s="1"/>
  <c r="BB978" i="3" s="1"/>
  <c r="F978" i="3" s="1"/>
  <c r="AX332" i="3"/>
  <c r="AY332" i="3" s="1"/>
  <c r="BB332" i="3" s="1"/>
  <c r="F332" i="3" s="1"/>
  <c r="BE332" i="3" s="1"/>
  <c r="I332" i="3"/>
  <c r="AX665" i="3"/>
  <c r="AY665" i="3" s="1"/>
  <c r="BB665" i="3" s="1"/>
  <c r="F665" i="3" s="1"/>
  <c r="I665" i="3"/>
  <c r="I1435" i="3"/>
  <c r="AX1435" i="3"/>
  <c r="AY1435" i="3" s="1"/>
  <c r="BB1435" i="3" s="1"/>
  <c r="F1435" i="3" s="1"/>
  <c r="BE1435" i="3" s="1"/>
  <c r="G1435" i="3" s="1"/>
  <c r="BF1435" i="3" s="1"/>
  <c r="AR170" i="3"/>
  <c r="H164" i="3"/>
  <c r="H170" i="3" s="1"/>
  <c r="AX984" i="3"/>
  <c r="AY984" i="3" s="1"/>
  <c r="BB984" i="3" s="1"/>
  <c r="F984" i="3" s="1"/>
  <c r="BE984" i="3" s="1"/>
  <c r="G984" i="3" s="1"/>
  <c r="BG984" i="3" s="1"/>
  <c r="I90" i="3"/>
  <c r="AX76" i="3"/>
  <c r="AY76" i="3" s="1"/>
  <c r="BB76" i="3" s="1"/>
  <c r="F76" i="3" s="1"/>
  <c r="BE76" i="3" s="1"/>
  <c r="G76" i="3" s="1"/>
  <c r="BG76" i="3" s="1"/>
  <c r="AX419" i="3"/>
  <c r="AY419" i="3" s="1"/>
  <c r="BB419" i="3" s="1"/>
  <c r="F419" i="3" s="1"/>
  <c r="I419" i="3"/>
  <c r="I163" i="3"/>
  <c r="AX163" i="3"/>
  <c r="AY163" i="3" s="1"/>
  <c r="BB163" i="3" s="1"/>
  <c r="F163" i="3" s="1"/>
  <c r="BE163" i="3" s="1"/>
  <c r="G163" i="3" s="1"/>
  <c r="AX451" i="3"/>
  <c r="AY451" i="3" s="1"/>
  <c r="BB451" i="3" s="1"/>
  <c r="F451" i="3" s="1"/>
  <c r="I451" i="3"/>
  <c r="G826" i="3"/>
  <c r="BF826" i="3" s="1"/>
  <c r="BI826" i="3"/>
  <c r="BJ826" i="3" s="1"/>
  <c r="BI489" i="3"/>
  <c r="BI250" i="3"/>
  <c r="I379" i="3"/>
  <c r="AX379" i="3"/>
  <c r="AY379" i="3" s="1"/>
  <c r="BB379" i="3" s="1"/>
  <c r="F379" i="3" s="1"/>
  <c r="AX1089" i="3"/>
  <c r="AY1089" i="3" s="1"/>
  <c r="BB1089" i="3" s="1"/>
  <c r="F1089" i="3" s="1"/>
  <c r="I1089" i="3"/>
  <c r="I1472" i="3"/>
  <c r="I1420" i="3"/>
  <c r="I1511" i="3"/>
  <c r="AX1258" i="3"/>
  <c r="AY1258" i="3" s="1"/>
  <c r="BB1258" i="3" s="1"/>
  <c r="F1258" i="3" s="1"/>
  <c r="BE1258" i="3" s="1"/>
  <c r="G1258" i="3" s="1"/>
  <c r="I66" i="3"/>
  <c r="AX770" i="3"/>
  <c r="AY770" i="3" s="1"/>
  <c r="BB770" i="3" s="1"/>
  <c r="F770" i="3" s="1"/>
  <c r="I770" i="3"/>
  <c r="I428" i="3"/>
  <c r="AX428" i="3"/>
  <c r="AY428" i="3" s="1"/>
  <c r="BB428" i="3" s="1"/>
  <c r="F428" i="3" s="1"/>
  <c r="AV615" i="3"/>
  <c r="H615" i="3"/>
  <c r="G1596" i="3"/>
  <c r="BF1596" i="3" s="1"/>
  <c r="G1253" i="3"/>
  <c r="G1168" i="3"/>
  <c r="BG1168" i="3" s="1"/>
  <c r="G1074" i="3"/>
  <c r="BF1074" i="3" s="1"/>
  <c r="G1056" i="3"/>
  <c r="BG1056" i="3" s="1"/>
  <c r="G963" i="3"/>
  <c r="G771" i="3"/>
  <c r="BF771" i="3" s="1"/>
  <c r="G24" i="3"/>
  <c r="BG24" i="3" s="1"/>
  <c r="G1549" i="3"/>
  <c r="G1286" i="3"/>
  <c r="BG1286" i="3" s="1"/>
  <c r="G1375" i="3"/>
  <c r="G1250" i="3"/>
  <c r="BF1250" i="3" s="1"/>
  <c r="G679" i="3"/>
  <c r="BF679" i="3" s="1"/>
  <c r="G1301" i="3"/>
  <c r="BG1301" i="3" s="1"/>
  <c r="J489" i="3"/>
  <c r="H489" i="3"/>
  <c r="G1414" i="3"/>
  <c r="G1146" i="3"/>
  <c r="BG1146" i="3" s="1"/>
  <c r="G705" i="3"/>
  <c r="G830" i="3"/>
  <c r="G699" i="3"/>
  <c r="BG699" i="3" s="1"/>
  <c r="BE1326" i="3"/>
  <c r="G1326" i="3" s="1"/>
  <c r="G1099" i="3"/>
  <c r="BH1215" i="3"/>
  <c r="BJ1215" i="3" s="1"/>
  <c r="G2047" i="3"/>
  <c r="G2024" i="3"/>
  <c r="G1848" i="3"/>
  <c r="G1702" i="3"/>
  <c r="BG1702" i="3" s="1"/>
  <c r="BH1529" i="3"/>
  <c r="BJ1529" i="3" s="1"/>
  <c r="BH1453" i="3"/>
  <c r="BJ1453" i="3" s="1"/>
  <c r="I1549" i="3"/>
  <c r="I1375" i="3"/>
  <c r="G1306" i="3"/>
  <c r="I1250" i="3"/>
  <c r="AX1193" i="3"/>
  <c r="AY1193" i="3" s="1"/>
  <c r="BB1193" i="3" s="1"/>
  <c r="F1193" i="3" s="1"/>
  <c r="BE1193" i="3" s="1"/>
  <c r="G1193" i="3" s="1"/>
  <c r="G1186" i="3"/>
  <c r="G1131" i="3"/>
  <c r="BG1131" i="3" s="1"/>
  <c r="AX1194" i="3"/>
  <c r="AY1194" i="3" s="1"/>
  <c r="BB1194" i="3" s="1"/>
  <c r="F1194" i="3" s="1"/>
  <c r="BE1194" i="3" s="1"/>
  <c r="G1194" i="3" s="1"/>
  <c r="BH966" i="3"/>
  <c r="AV903" i="3"/>
  <c r="J903" i="3" s="1"/>
  <c r="AW903" i="3" s="1"/>
  <c r="G469" i="3"/>
  <c r="BG469" i="3" s="1"/>
  <c r="I326" i="3"/>
  <c r="I273" i="3"/>
  <c r="I285" i="3"/>
  <c r="I137" i="3"/>
  <c r="I127" i="3"/>
  <c r="G1430" i="3"/>
  <c r="G1261" i="3"/>
  <c r="BF1261" i="3" s="1"/>
  <c r="I374" i="3"/>
  <c r="I300" i="3"/>
  <c r="AX362" i="3"/>
  <c r="AY362" i="3" s="1"/>
  <c r="BB362" i="3" s="1"/>
  <c r="F362" i="3" s="1"/>
  <c r="BH362" i="3" s="1"/>
  <c r="BJ362" i="3" s="1"/>
  <c r="BH1978" i="3"/>
  <c r="BJ1978" i="3" s="1"/>
  <c r="BH2027" i="3"/>
  <c r="G2079" i="3"/>
  <c r="G1773" i="3"/>
  <c r="G1725" i="3"/>
  <c r="BG1725" i="3" s="1"/>
  <c r="BJ1567" i="3"/>
  <c r="BI1538" i="3"/>
  <c r="G1666" i="3"/>
  <c r="G1690" i="3"/>
  <c r="BG1690" i="3" s="1"/>
  <c r="I1099" i="3"/>
  <c r="AX399" i="3"/>
  <c r="AY399" i="3" s="1"/>
  <c r="BB399" i="3" s="1"/>
  <c r="F399" i="3" s="1"/>
  <c r="BE399" i="3" s="1"/>
  <c r="G399" i="3" s="1"/>
  <c r="BG399" i="3" s="1"/>
  <c r="G695" i="3"/>
  <c r="BF695" i="3" s="1"/>
  <c r="AX301" i="3"/>
  <c r="AY301" i="3" s="1"/>
  <c r="BB301" i="3" s="1"/>
  <c r="F301" i="3" s="1"/>
  <c r="BE301" i="3" s="1"/>
  <c r="BH285" i="3"/>
  <c r="BH326" i="3"/>
  <c r="BJ326" i="3" s="1"/>
  <c r="AV48" i="3"/>
  <c r="J48" i="3" s="1"/>
  <c r="AW48" i="3" s="1"/>
  <c r="G1037" i="3"/>
  <c r="BG1037" i="3" s="1"/>
  <c r="BD321" i="3"/>
  <c r="I1062" i="3"/>
  <c r="AX1062" i="3"/>
  <c r="AY1062" i="3" s="1"/>
  <c r="BB1062" i="3" s="1"/>
  <c r="F1062" i="3" s="1"/>
  <c r="BE1062" i="3" s="1"/>
  <c r="G1062" i="3" s="1"/>
  <c r="AX620" i="3"/>
  <c r="AY620" i="3" s="1"/>
  <c r="BB620" i="3" s="1"/>
  <c r="F620" i="3" s="1"/>
  <c r="BE620" i="3" s="1"/>
  <c r="G620" i="3" s="1"/>
  <c r="AX848" i="3"/>
  <c r="AY848" i="3" s="1"/>
  <c r="BB848" i="3" s="1"/>
  <c r="F848" i="3" s="1"/>
  <c r="I848" i="3"/>
  <c r="AX617" i="3"/>
  <c r="AY617" i="3" s="1"/>
  <c r="BB617" i="3" s="1"/>
  <c r="F617" i="3" s="1"/>
  <c r="BE617" i="3" s="1"/>
  <c r="I617" i="3"/>
  <c r="AX856" i="3"/>
  <c r="AY856" i="3" s="1"/>
  <c r="BB856" i="3" s="1"/>
  <c r="F856" i="3" s="1"/>
  <c r="BE856" i="3" s="1"/>
  <c r="G856" i="3" s="1"/>
  <c r="I856" i="3"/>
  <c r="AX613" i="3"/>
  <c r="AY613" i="3" s="1"/>
  <c r="BB613" i="3" s="1"/>
  <c r="F613" i="3" s="1"/>
  <c r="BE613" i="3" s="1"/>
  <c r="G613" i="3" s="1"/>
  <c r="AX667" i="3"/>
  <c r="AY667" i="3" s="1"/>
  <c r="BB667" i="3" s="1"/>
  <c r="F667" i="3" s="1"/>
  <c r="BE667" i="3" s="1"/>
  <c r="I667" i="3"/>
  <c r="I1277" i="3"/>
  <c r="AX1277" i="3"/>
  <c r="AY1277" i="3" s="1"/>
  <c r="BB1277" i="3" s="1"/>
  <c r="F1277" i="3" s="1"/>
  <c r="BA286" i="3"/>
  <c r="BD280" i="3"/>
  <c r="G1971" i="3"/>
  <c r="BG1971" i="3" s="1"/>
  <c r="BI1739" i="3"/>
  <c r="BH1731" i="3"/>
  <c r="BH1666" i="3"/>
  <c r="BJ1666" i="3" s="1"/>
  <c r="G1813" i="3"/>
  <c r="BH1190" i="3"/>
  <c r="BJ1190" i="3" s="1"/>
  <c r="AX1164" i="3"/>
  <c r="AY1164" i="3" s="1"/>
  <c r="BB1164" i="3" s="1"/>
  <c r="F1164" i="3" s="1"/>
  <c r="AX1027" i="3"/>
  <c r="AY1027" i="3" s="1"/>
  <c r="BB1027" i="3" s="1"/>
  <c r="F1027" i="3" s="1"/>
  <c r="BE1027" i="3" s="1"/>
  <c r="G1027" i="3" s="1"/>
  <c r="I613" i="3"/>
  <c r="I620" i="3"/>
  <c r="AX455" i="3"/>
  <c r="AY455" i="3" s="1"/>
  <c r="BB455" i="3" s="1"/>
  <c r="F455" i="3" s="1"/>
  <c r="BE455" i="3" s="1"/>
  <c r="G455" i="3" s="1"/>
  <c r="AV315" i="3"/>
  <c r="AX387" i="3"/>
  <c r="AY387" i="3" s="1"/>
  <c r="BB387" i="3" s="1"/>
  <c r="F387" i="3" s="1"/>
  <c r="BE387" i="3" s="1"/>
  <c r="G387" i="3" s="1"/>
  <c r="I335" i="3"/>
  <c r="BI665" i="3"/>
  <c r="G1282" i="3"/>
  <c r="AX1445" i="3"/>
  <c r="AY1445" i="3" s="1"/>
  <c r="BB1445" i="3" s="1"/>
  <c r="F1445" i="3" s="1"/>
  <c r="BE1445" i="3" s="1"/>
  <c r="I1188" i="3"/>
  <c r="AX1188" i="3"/>
  <c r="AY1188" i="3" s="1"/>
  <c r="BB1188" i="3" s="1"/>
  <c r="F1188" i="3" s="1"/>
  <c r="AX1370" i="3"/>
  <c r="AY1370" i="3" s="1"/>
  <c r="BB1370" i="3" s="1"/>
  <c r="F1370" i="3" s="1"/>
  <c r="BE1370" i="3" s="1"/>
  <c r="G1370" i="3" s="1"/>
  <c r="BG1370" i="3" s="1"/>
  <c r="I1370" i="3"/>
  <c r="I21" i="3"/>
  <c r="AX21" i="3"/>
  <c r="AY21" i="3" s="1"/>
  <c r="BB21" i="3" s="1"/>
  <c r="F21" i="3" s="1"/>
  <c r="BE21" i="3" s="1"/>
  <c r="G21" i="3" s="1"/>
  <c r="BG21" i="3" s="1"/>
  <c r="G481" i="3"/>
  <c r="I354" i="3"/>
  <c r="AX354" i="3"/>
  <c r="AY354" i="3" s="1"/>
  <c r="BB354" i="3" s="1"/>
  <c r="F354" i="3" s="1"/>
  <c r="BE354" i="3" s="1"/>
  <c r="G354" i="3" s="1"/>
  <c r="AV216" i="3"/>
  <c r="J216" i="3" s="1"/>
  <c r="AW216" i="3" s="1"/>
  <c r="I216" i="3" s="1"/>
  <c r="H216" i="3"/>
  <c r="AV192" i="3"/>
  <c r="J192" i="3" s="1"/>
  <c r="AW192" i="3" s="1"/>
  <c r="AX192" i="3" s="1"/>
  <c r="AY192" i="3" s="1"/>
  <c r="BB192" i="3" s="1"/>
  <c r="F192" i="3" s="1"/>
  <c r="H192" i="3"/>
  <c r="I132" i="3"/>
  <c r="AX132" i="3"/>
  <c r="AY132" i="3" s="1"/>
  <c r="BB132" i="3" s="1"/>
  <c r="F132" i="3" s="1"/>
  <c r="BE132" i="3" s="1"/>
  <c r="AX225" i="3"/>
  <c r="AY225" i="3" s="1"/>
  <c r="BB225" i="3" s="1"/>
  <c r="F225" i="3" s="1"/>
  <c r="BE225" i="3" s="1"/>
  <c r="I225" i="3"/>
  <c r="H61" i="3"/>
  <c r="H63" i="3" s="1"/>
  <c r="AV61" i="3"/>
  <c r="J61" i="3" s="1"/>
  <c r="AW61" i="3" s="1"/>
  <c r="I1240" i="3"/>
  <c r="AX1240" i="3"/>
  <c r="AY1240" i="3" s="1"/>
  <c r="BB1240" i="3" s="1"/>
  <c r="F1240" i="3" s="1"/>
  <c r="AX941" i="3"/>
  <c r="AY941" i="3" s="1"/>
  <c r="BB941" i="3" s="1"/>
  <c r="F941" i="3" s="1"/>
  <c r="BE941" i="3" s="1"/>
  <c r="G941" i="3" s="1"/>
  <c r="I941" i="3"/>
  <c r="AX1355" i="3"/>
  <c r="AY1355" i="3" s="1"/>
  <c r="BB1355" i="3" s="1"/>
  <c r="F1355" i="3" s="1"/>
  <c r="I1355" i="3"/>
  <c r="I1127" i="3"/>
  <c r="AX1127" i="3"/>
  <c r="AY1127" i="3" s="1"/>
  <c r="BB1127" i="3" s="1"/>
  <c r="F1127" i="3" s="1"/>
  <c r="I1204" i="3"/>
  <c r="AX1204" i="3"/>
  <c r="AY1204" i="3" s="1"/>
  <c r="BB1204" i="3" s="1"/>
  <c r="F1204" i="3" s="1"/>
  <c r="BE1204" i="3" s="1"/>
  <c r="G1204" i="3" s="1"/>
  <c r="AX860" i="3"/>
  <c r="AY860" i="3" s="1"/>
  <c r="BB860" i="3" s="1"/>
  <c r="F860" i="3" s="1"/>
  <c r="BE860" i="3" s="1"/>
  <c r="G860" i="3" s="1"/>
  <c r="I860" i="3"/>
  <c r="I491" i="3"/>
  <c r="AX491" i="3"/>
  <c r="AY491" i="3" s="1"/>
  <c r="BB491" i="3" s="1"/>
  <c r="F491" i="3" s="1"/>
  <c r="I1047" i="3"/>
  <c r="AX1047" i="3"/>
  <c r="AY1047" i="3" s="1"/>
  <c r="BB1047" i="3" s="1"/>
  <c r="F1047" i="3" s="1"/>
  <c r="BE1047" i="3" s="1"/>
  <c r="G1047" i="3" s="1"/>
  <c r="I608" i="3"/>
  <c r="BH608" i="3"/>
  <c r="BJ608" i="3" s="1"/>
  <c r="AX876" i="3"/>
  <c r="AY876" i="3" s="1"/>
  <c r="BB876" i="3" s="1"/>
  <c r="F876" i="3" s="1"/>
  <c r="BE876" i="3" s="1"/>
  <c r="G876" i="3" s="1"/>
  <c r="BG876" i="3" s="1"/>
  <c r="I876" i="3"/>
  <c r="AX363" i="3"/>
  <c r="AY363" i="3" s="1"/>
  <c r="BB363" i="3" s="1"/>
  <c r="F363" i="3" s="1"/>
  <c r="BE363" i="3" s="1"/>
  <c r="G363" i="3" s="1"/>
  <c r="I363" i="3"/>
  <c r="BE300" i="3"/>
  <c r="G300" i="3" s="1"/>
  <c r="BH300" i="3"/>
  <c r="BJ300" i="3" s="1"/>
  <c r="AX914" i="3"/>
  <c r="AY914" i="3" s="1"/>
  <c r="BB914" i="3" s="1"/>
  <c r="F914" i="3" s="1"/>
  <c r="BE914" i="3" s="1"/>
  <c r="G914" i="3" s="1"/>
  <c r="BF914" i="3" s="1"/>
  <c r="I914" i="3"/>
  <c r="AX657" i="3"/>
  <c r="AY657" i="3" s="1"/>
  <c r="BB657" i="3" s="1"/>
  <c r="F657" i="3" s="1"/>
  <c r="BE657" i="3" s="1"/>
  <c r="I657" i="3"/>
  <c r="AX944" i="3"/>
  <c r="AY944" i="3" s="1"/>
  <c r="BB944" i="3" s="1"/>
  <c r="F944" i="3" s="1"/>
  <c r="I944" i="3"/>
  <c r="AX638" i="3"/>
  <c r="AY638" i="3" s="1"/>
  <c r="BB638" i="3" s="1"/>
  <c r="F638" i="3" s="1"/>
  <c r="BE638" i="3" s="1"/>
  <c r="I638" i="3"/>
  <c r="AX404" i="3"/>
  <c r="AY404" i="3" s="1"/>
  <c r="BB404" i="3" s="1"/>
  <c r="F404" i="3" s="1"/>
  <c r="I404" i="3"/>
  <c r="AX309" i="3"/>
  <c r="AY309" i="3" s="1"/>
  <c r="BB309" i="3" s="1"/>
  <c r="F309" i="3" s="1"/>
  <c r="BE309" i="3" s="1"/>
  <c r="I309" i="3"/>
  <c r="AX918" i="3"/>
  <c r="AY918" i="3" s="1"/>
  <c r="BB918" i="3" s="1"/>
  <c r="F918" i="3" s="1"/>
  <c r="I918" i="3"/>
  <c r="I516" i="3"/>
  <c r="AX516" i="3"/>
  <c r="AY516" i="3" s="1"/>
  <c r="BB516" i="3" s="1"/>
  <c r="F516" i="3" s="1"/>
  <c r="BH2368" i="3"/>
  <c r="BJ2368" i="3" s="1"/>
  <c r="BJ2069" i="3"/>
  <c r="G2108" i="3"/>
  <c r="G2004" i="3"/>
  <c r="BG2004" i="3" s="1"/>
  <c r="G2076" i="3"/>
  <c r="AX1980" i="3"/>
  <c r="AY1980" i="3" s="1"/>
  <c r="BB1980" i="3" s="1"/>
  <c r="F1980" i="3" s="1"/>
  <c r="BE1980" i="3" s="1"/>
  <c r="G1980" i="3" s="1"/>
  <c r="BG1980" i="3" s="1"/>
  <c r="BH1574" i="3"/>
  <c r="AX1606" i="3"/>
  <c r="AY1606" i="3" s="1"/>
  <c r="BB1606" i="3" s="1"/>
  <c r="F1606" i="3" s="1"/>
  <c r="BH1565" i="3"/>
  <c r="BJ1565" i="3" s="1"/>
  <c r="AX1383" i="3"/>
  <c r="AY1383" i="3" s="1"/>
  <c r="BB1383" i="3" s="1"/>
  <c r="F1383" i="3" s="1"/>
  <c r="BE1383" i="3" s="1"/>
  <c r="G1383" i="3" s="1"/>
  <c r="AX1304" i="3"/>
  <c r="AY1304" i="3" s="1"/>
  <c r="BB1304" i="3" s="1"/>
  <c r="F1304" i="3" s="1"/>
  <c r="AX1309" i="3"/>
  <c r="AY1309" i="3" s="1"/>
  <c r="BB1309" i="3" s="1"/>
  <c r="F1309" i="3" s="1"/>
  <c r="BE1309" i="3" s="1"/>
  <c r="G1309" i="3" s="1"/>
  <c r="BG1309" i="3" s="1"/>
  <c r="AX1205" i="3"/>
  <c r="AY1205" i="3" s="1"/>
  <c r="BB1205" i="3" s="1"/>
  <c r="F1205" i="3" s="1"/>
  <c r="I1192" i="3"/>
  <c r="I1138" i="3"/>
  <c r="BH752" i="3"/>
  <c r="BJ752" i="3" s="1"/>
  <c r="BH743" i="3"/>
  <c r="BJ743" i="3" s="1"/>
  <c r="AX781" i="3"/>
  <c r="AY781" i="3" s="1"/>
  <c r="BB781" i="3" s="1"/>
  <c r="F781" i="3" s="1"/>
  <c r="BE781" i="3" s="1"/>
  <c r="I679" i="3"/>
  <c r="BE927" i="3"/>
  <c r="G927" i="3" s="1"/>
  <c r="BH927" i="3"/>
  <c r="BJ927" i="3" s="1"/>
  <c r="AX371" i="3"/>
  <c r="AY371" i="3" s="1"/>
  <c r="BB371" i="3" s="1"/>
  <c r="F371" i="3" s="1"/>
  <c r="G449" i="3"/>
  <c r="BG449" i="3" s="1"/>
  <c r="BE473" i="3"/>
  <c r="G473" i="3" s="1"/>
  <c r="BH473" i="3"/>
  <c r="BJ473" i="3" s="1"/>
  <c r="I440" i="3"/>
  <c r="AX422" i="3"/>
  <c r="AY422" i="3" s="1"/>
  <c r="BB422" i="3" s="1"/>
  <c r="F422" i="3" s="1"/>
  <c r="BE422" i="3" s="1"/>
  <c r="G422" i="3" s="1"/>
  <c r="AX1438" i="3"/>
  <c r="AY1438" i="3" s="1"/>
  <c r="BB1438" i="3" s="1"/>
  <c r="F1438" i="3" s="1"/>
  <c r="BE1438" i="3" s="1"/>
  <c r="G1438" i="3" s="1"/>
  <c r="BG1438" i="3" s="1"/>
  <c r="I1438" i="3"/>
  <c r="AV218" i="3"/>
  <c r="J218" i="3" s="1"/>
  <c r="AW218" i="3" s="1"/>
  <c r="H218" i="3"/>
  <c r="I67" i="3"/>
  <c r="AX67" i="3"/>
  <c r="AY67" i="3" s="1"/>
  <c r="BB67" i="3" s="1"/>
  <c r="F67" i="3" s="1"/>
  <c r="AX712" i="3"/>
  <c r="AY712" i="3" s="1"/>
  <c r="BB712" i="3" s="1"/>
  <c r="F712" i="3" s="1"/>
  <c r="BE712" i="3" s="1"/>
  <c r="G712" i="3" s="1"/>
  <c r="I712" i="3"/>
  <c r="I1238" i="3"/>
  <c r="AX1238" i="3"/>
  <c r="AY1238" i="3" s="1"/>
  <c r="BB1238" i="3" s="1"/>
  <c r="F1238" i="3" s="1"/>
  <c r="BE1238" i="3" s="1"/>
  <c r="G1238" i="3" s="1"/>
  <c r="AX753" i="3"/>
  <c r="AY753" i="3" s="1"/>
  <c r="BB753" i="3" s="1"/>
  <c r="F753" i="3" s="1"/>
  <c r="BE753" i="3" s="1"/>
  <c r="G753" i="3" s="1"/>
  <c r="BF753" i="3" s="1"/>
  <c r="I753" i="3"/>
  <c r="AX412" i="3"/>
  <c r="AY412" i="3" s="1"/>
  <c r="BB412" i="3" s="1"/>
  <c r="F412" i="3" s="1"/>
  <c r="I412" i="3"/>
  <c r="AV564" i="3"/>
  <c r="J564" i="3" s="1"/>
  <c r="AW564" i="3" s="1"/>
  <c r="H564" i="3"/>
  <c r="AX338" i="3"/>
  <c r="AY338" i="3" s="1"/>
  <c r="BB338" i="3" s="1"/>
  <c r="F338" i="3" s="1"/>
  <c r="BE338" i="3" s="1"/>
  <c r="G338" i="3" s="1"/>
  <c r="I338" i="3"/>
  <c r="H350" i="3"/>
  <c r="H356" i="3" s="1"/>
  <c r="AV350" i="3"/>
  <c r="I366" i="3"/>
  <c r="AX366" i="3"/>
  <c r="AY366" i="3" s="1"/>
  <c r="BB366" i="3" s="1"/>
  <c r="F366" i="3" s="1"/>
  <c r="BE366" i="3" s="1"/>
  <c r="G366" i="3" s="1"/>
  <c r="AR208" i="3"/>
  <c r="AV202" i="3"/>
  <c r="J202" i="3" s="1"/>
  <c r="H202" i="3"/>
  <c r="H208" i="3" s="1"/>
  <c r="G1590" i="3"/>
  <c r="I1565" i="3"/>
  <c r="BI1430" i="3"/>
  <c r="G1439" i="3"/>
  <c r="G1274" i="3"/>
  <c r="I1307" i="3"/>
  <c r="I1210" i="3"/>
  <c r="AX1136" i="3"/>
  <c r="AY1136" i="3" s="1"/>
  <c r="BB1136" i="3" s="1"/>
  <c r="F1136" i="3" s="1"/>
  <c r="BE1136" i="3" s="1"/>
  <c r="G1136" i="3" s="1"/>
  <c r="BF1136" i="3" s="1"/>
  <c r="AX932" i="3"/>
  <c r="AY932" i="3" s="1"/>
  <c r="BB932" i="3" s="1"/>
  <c r="F932" i="3" s="1"/>
  <c r="BE932" i="3" s="1"/>
  <c r="G932" i="3" s="1"/>
  <c r="I752" i="3"/>
  <c r="I707" i="3"/>
  <c r="AX685" i="3"/>
  <c r="AY685" i="3" s="1"/>
  <c r="BB685" i="3" s="1"/>
  <c r="F685" i="3" s="1"/>
  <c r="H315" i="3"/>
  <c r="H321" i="3" s="1"/>
  <c r="I743" i="3"/>
  <c r="AX396" i="3"/>
  <c r="AY396" i="3" s="1"/>
  <c r="BB396" i="3" s="1"/>
  <c r="F396" i="3" s="1"/>
  <c r="BE396" i="3" s="1"/>
  <c r="G396" i="3" s="1"/>
  <c r="AV336" i="3"/>
  <c r="J336" i="3" s="1"/>
  <c r="AW336" i="3" s="1"/>
  <c r="AX336" i="3" s="1"/>
  <c r="AY336" i="3" s="1"/>
  <c r="BB336" i="3" s="1"/>
  <c r="F336" i="3" s="1"/>
  <c r="AX330" i="3"/>
  <c r="AY330" i="3" s="1"/>
  <c r="BB330" i="3" s="1"/>
  <c r="F330" i="3" s="1"/>
  <c r="BE330" i="3" s="1"/>
  <c r="AX1890" i="3"/>
  <c r="AY1890" i="3" s="1"/>
  <c r="BB1890" i="3" s="1"/>
  <c r="F1890" i="3" s="1"/>
  <c r="I1890" i="3"/>
  <c r="I2119" i="3"/>
  <c r="AX2119" i="3"/>
  <c r="AY2119" i="3" s="1"/>
  <c r="BB2119" i="3" s="1"/>
  <c r="F2119" i="3" s="1"/>
  <c r="G1119" i="3"/>
  <c r="BG1119" i="3" s="1"/>
  <c r="G1066" i="3"/>
  <c r="G1320" i="3"/>
  <c r="G959" i="3"/>
  <c r="BH297" i="3"/>
  <c r="G1443" i="3"/>
  <c r="G1463" i="3"/>
  <c r="BG1463" i="3" s="1"/>
  <c r="G948" i="3"/>
  <c r="BF948" i="3" s="1"/>
  <c r="G1128" i="3"/>
  <c r="BH709" i="3"/>
  <c r="G840" i="3"/>
  <c r="BI1767" i="3"/>
  <c r="BI1769" i="3" s="1"/>
  <c r="E321" i="3"/>
  <c r="AR286" i="3"/>
  <c r="BH1370" i="3"/>
  <c r="BJ1370" i="3" s="1"/>
  <c r="BH1099" i="3"/>
  <c r="BH612" i="3"/>
  <c r="BH211" i="3"/>
  <c r="G2006" i="3"/>
  <c r="BG2006" i="3" s="1"/>
  <c r="G1957" i="3"/>
  <c r="BF1957" i="3" s="1"/>
  <c r="G2361" i="3"/>
  <c r="BG2361" i="3" s="1"/>
  <c r="G2129" i="3"/>
  <c r="BG2129" i="3" s="1"/>
  <c r="G2010" i="3"/>
  <c r="BG2010" i="3" s="1"/>
  <c r="G1869" i="3"/>
  <c r="BG1869" i="3" s="1"/>
  <c r="BH1973" i="3"/>
  <c r="BJ1973" i="3" s="1"/>
  <c r="G2225" i="3"/>
  <c r="BG2225" i="3" s="1"/>
  <c r="G2040" i="3"/>
  <c r="G2022" i="3"/>
  <c r="BF2022" i="3" s="1"/>
  <c r="G1712" i="3"/>
  <c r="BG1712" i="3" s="1"/>
  <c r="G1646" i="3"/>
  <c r="BG1646" i="3" s="1"/>
  <c r="G1688" i="3"/>
  <c r="BG1688" i="3" s="1"/>
  <c r="G1643" i="3"/>
  <c r="BG1643" i="3" s="1"/>
  <c r="G1472" i="3"/>
  <c r="G1379" i="3"/>
  <c r="G1234" i="3"/>
  <c r="BG1234" i="3" s="1"/>
  <c r="G1393" i="3"/>
  <c r="G1391" i="3"/>
  <c r="BF1391" i="3" s="1"/>
  <c r="G1480" i="3"/>
  <c r="G1266" i="3"/>
  <c r="G1251" i="3"/>
  <c r="G1173" i="3"/>
  <c r="G1072" i="3"/>
  <c r="BG1072" i="3" s="1"/>
  <c r="G1035" i="3"/>
  <c r="G1018" i="3"/>
  <c r="BG1018" i="3" s="1"/>
  <c r="G1122" i="3"/>
  <c r="BG1122" i="3" s="1"/>
  <c r="G1211" i="3"/>
  <c r="BG1211" i="3" s="1"/>
  <c r="G951" i="3"/>
  <c r="G701" i="3"/>
  <c r="G448" i="3"/>
  <c r="BG448" i="3" s="1"/>
  <c r="G988" i="3"/>
  <c r="BG988" i="3" s="1"/>
  <c r="BD286" i="3"/>
  <c r="G2102" i="3"/>
  <c r="BG2102" i="3" s="1"/>
  <c r="G1899" i="3"/>
  <c r="BF1899" i="3" s="1"/>
  <c r="AV280" i="3"/>
  <c r="BD245" i="3"/>
  <c r="BD251" i="3" s="1"/>
  <c r="BH1800" i="3"/>
  <c r="BH1670" i="3"/>
  <c r="BD208" i="3"/>
  <c r="H286" i="3"/>
  <c r="BI280" i="3"/>
  <c r="E286" i="3"/>
  <c r="G2340" i="3"/>
  <c r="G127" i="3"/>
  <c r="BG127" i="3" s="1"/>
  <c r="BE2058" i="3"/>
  <c r="G2058" i="3" s="1"/>
  <c r="BH2058" i="3"/>
  <c r="BJ2058" i="3" s="1"/>
  <c r="BE992" i="3"/>
  <c r="G992" i="3" s="1"/>
  <c r="BG992" i="3" s="1"/>
  <c r="BE362" i="3"/>
  <c r="G362" i="3" s="1"/>
  <c r="I1242" i="3"/>
  <c r="AX1242" i="3"/>
  <c r="AY1242" i="3" s="1"/>
  <c r="BB1242" i="3" s="1"/>
  <c r="F1242" i="3" s="1"/>
  <c r="BE1242" i="3" s="1"/>
  <c r="G1242" i="3" s="1"/>
  <c r="BG1242" i="3" s="1"/>
  <c r="I1159" i="3"/>
  <c r="AX1159" i="3"/>
  <c r="AY1159" i="3" s="1"/>
  <c r="BB1159" i="3" s="1"/>
  <c r="F1159" i="3" s="1"/>
  <c r="BE1159" i="3" s="1"/>
  <c r="G1159" i="3" s="1"/>
  <c r="AX1054" i="3"/>
  <c r="AY1054" i="3" s="1"/>
  <c r="BB1054" i="3" s="1"/>
  <c r="F1054" i="3" s="1"/>
  <c r="BE1054" i="3" s="1"/>
  <c r="G1054" i="3" s="1"/>
  <c r="BG1054" i="3" s="1"/>
  <c r="AX935" i="3"/>
  <c r="AY935" i="3" s="1"/>
  <c r="BB935" i="3" s="1"/>
  <c r="F935" i="3" s="1"/>
  <c r="I935" i="3"/>
  <c r="BE868" i="3"/>
  <c r="BH868" i="3"/>
  <c r="BJ868" i="3" s="1"/>
  <c r="I1151" i="3"/>
  <c r="AX1151" i="3"/>
  <c r="AY1151" i="3" s="1"/>
  <c r="BB1151" i="3" s="1"/>
  <c r="F1151" i="3" s="1"/>
  <c r="AX569" i="3"/>
  <c r="AY569" i="3" s="1"/>
  <c r="BB569" i="3" s="1"/>
  <c r="F569" i="3" s="1"/>
  <c r="BE569" i="3" s="1"/>
  <c r="G569" i="3" s="1"/>
  <c r="I569" i="3"/>
  <c r="AX888" i="3"/>
  <c r="AY888" i="3" s="1"/>
  <c r="BB888" i="3" s="1"/>
  <c r="F888" i="3" s="1"/>
  <c r="I888" i="3"/>
  <c r="AX761" i="3"/>
  <c r="AY761" i="3" s="1"/>
  <c r="BB761" i="3" s="1"/>
  <c r="F761" i="3" s="1"/>
  <c r="BE761" i="3" s="1"/>
  <c r="G761" i="3" s="1"/>
  <c r="I761" i="3"/>
  <c r="AX509" i="3"/>
  <c r="AY509" i="3" s="1"/>
  <c r="BB509" i="3" s="1"/>
  <c r="F509" i="3" s="1"/>
  <c r="BE509" i="3" s="1"/>
  <c r="G509" i="3" s="1"/>
  <c r="BG509" i="3" s="1"/>
  <c r="I509" i="3"/>
  <c r="AX340" i="3"/>
  <c r="AY340" i="3" s="1"/>
  <c r="BB340" i="3" s="1"/>
  <c r="F340" i="3" s="1"/>
  <c r="BE340" i="3" s="1"/>
  <c r="G340" i="3" s="1"/>
  <c r="I340" i="3"/>
  <c r="BE386" i="3"/>
  <c r="G386" i="3" s="1"/>
  <c r="BH386" i="3"/>
  <c r="BJ386" i="3" s="1"/>
  <c r="AX609" i="3"/>
  <c r="AY609" i="3" s="1"/>
  <c r="BB609" i="3" s="1"/>
  <c r="F609" i="3" s="1"/>
  <c r="BE609" i="3" s="1"/>
  <c r="G609" i="3" s="1"/>
  <c r="I609" i="3"/>
  <c r="AX468" i="3"/>
  <c r="AY468" i="3" s="1"/>
  <c r="BB468" i="3" s="1"/>
  <c r="F468" i="3" s="1"/>
  <c r="BE468" i="3" s="1"/>
  <c r="G468" i="3" s="1"/>
  <c r="I468" i="3"/>
  <c r="I293" i="3"/>
  <c r="BH293" i="3"/>
  <c r="BJ293" i="3" s="1"/>
  <c r="AX65" i="3"/>
  <c r="AY65" i="3" s="1"/>
  <c r="BB65" i="3" s="1"/>
  <c r="F65" i="3" s="1"/>
  <c r="I65" i="3"/>
  <c r="AX34" i="3"/>
  <c r="AY34" i="3" s="1"/>
  <c r="BB34" i="3" s="1"/>
  <c r="F34" i="3" s="1"/>
  <c r="BE34" i="3" s="1"/>
  <c r="G34" i="3" s="1"/>
  <c r="I34" i="3"/>
  <c r="AX167" i="3"/>
  <c r="AY167" i="3" s="1"/>
  <c r="BB167" i="3" s="1"/>
  <c r="F167" i="3" s="1"/>
  <c r="I167" i="3"/>
  <c r="AX204" i="3"/>
  <c r="AY204" i="3" s="1"/>
  <c r="BB204" i="3" s="1"/>
  <c r="F204" i="3" s="1"/>
  <c r="BE204" i="3" s="1"/>
  <c r="I204" i="3"/>
  <c r="H96" i="3"/>
  <c r="H98" i="3" s="1"/>
  <c r="AV96" i="3"/>
  <c r="J96" i="3" s="1"/>
  <c r="AW96" i="3" s="1"/>
  <c r="I96" i="3" s="1"/>
  <c r="I465" i="3"/>
  <c r="AX465" i="3"/>
  <c r="AY465" i="3" s="1"/>
  <c r="BB465" i="3" s="1"/>
  <c r="F465" i="3" s="1"/>
  <c r="BE465" i="3" s="1"/>
  <c r="G465" i="3" s="1"/>
  <c r="AX435" i="3"/>
  <c r="AY435" i="3" s="1"/>
  <c r="BB435" i="3" s="1"/>
  <c r="F435" i="3" s="1"/>
  <c r="BE435" i="3" s="1"/>
  <c r="G435" i="3" s="1"/>
  <c r="I435" i="3"/>
  <c r="I1197" i="3"/>
  <c r="AX1197" i="3"/>
  <c r="AY1197" i="3" s="1"/>
  <c r="BB1197" i="3" s="1"/>
  <c r="F1197" i="3" s="1"/>
  <c r="BE1197" i="3" s="1"/>
  <c r="G1197" i="3" s="1"/>
  <c r="BG1197" i="3" s="1"/>
  <c r="AX2033" i="3"/>
  <c r="AY2033" i="3" s="1"/>
  <c r="BB2033" i="3" s="1"/>
  <c r="F2033" i="3" s="1"/>
  <c r="I2006" i="3"/>
  <c r="BH1925" i="3"/>
  <c r="BJ1925" i="3" s="1"/>
  <c r="I1977" i="3"/>
  <c r="I1973" i="3"/>
  <c r="I1957" i="3"/>
  <c r="AX1774" i="3"/>
  <c r="AY1774" i="3" s="1"/>
  <c r="BB1774" i="3" s="1"/>
  <c r="F1774" i="3" s="1"/>
  <c r="I1829" i="3"/>
  <c r="AX1741" i="3"/>
  <c r="AY1741" i="3" s="1"/>
  <c r="BB1741" i="3" s="1"/>
  <c r="F1741" i="3" s="1"/>
  <c r="BE1741" i="3" s="1"/>
  <c r="G1741" i="3" s="1"/>
  <c r="BF1741" i="3" s="1"/>
  <c r="AX1777" i="3"/>
  <c r="AY1777" i="3" s="1"/>
  <c r="BB1777" i="3" s="1"/>
  <c r="F1777" i="3" s="1"/>
  <c r="BE1777" i="3" s="1"/>
  <c r="G1777" i="3" s="1"/>
  <c r="BG1777" i="3" s="1"/>
  <c r="AX1796" i="3"/>
  <c r="AY1796" i="3" s="1"/>
  <c r="BB1796" i="3" s="1"/>
  <c r="F1796" i="3" s="1"/>
  <c r="BE1796" i="3" s="1"/>
  <c r="G1796" i="3" s="1"/>
  <c r="BG1796" i="3" s="1"/>
  <c r="AX1611" i="3"/>
  <c r="AY1611" i="3" s="1"/>
  <c r="BB1611" i="3" s="1"/>
  <c r="F1611" i="3" s="1"/>
  <c r="BE1611" i="3" s="1"/>
  <c r="G1611" i="3" s="1"/>
  <c r="BG1611" i="3" s="1"/>
  <c r="AX1594" i="3"/>
  <c r="AY1594" i="3" s="1"/>
  <c r="BB1594" i="3" s="1"/>
  <c r="F1594" i="3" s="1"/>
  <c r="BE1594" i="3" s="1"/>
  <c r="G1594" i="3" s="1"/>
  <c r="BF1594" i="3" s="1"/>
  <c r="I1643" i="3"/>
  <c r="AX1720" i="3"/>
  <c r="AY1720" i="3" s="1"/>
  <c r="BB1720" i="3" s="1"/>
  <c r="F1720" i="3" s="1"/>
  <c r="BE1720" i="3" s="1"/>
  <c r="G1720" i="3" s="1"/>
  <c r="BG1720" i="3" s="1"/>
  <c r="I1646" i="3"/>
  <c r="AX1730" i="3"/>
  <c r="AY1730" i="3" s="1"/>
  <c r="BB1730" i="3" s="1"/>
  <c r="F1730" i="3" s="1"/>
  <c r="BE1730" i="3" s="1"/>
  <c r="G1730" i="3" s="1"/>
  <c r="AX1514" i="3"/>
  <c r="AY1514" i="3" s="1"/>
  <c r="BB1514" i="3" s="1"/>
  <c r="F1514" i="3" s="1"/>
  <c r="BE1514" i="3" s="1"/>
  <c r="G1514" i="3" s="1"/>
  <c r="BG1514" i="3" s="1"/>
  <c r="I1391" i="3"/>
  <c r="AX1267" i="3"/>
  <c r="AY1267" i="3" s="1"/>
  <c r="BB1267" i="3" s="1"/>
  <c r="F1267" i="3" s="1"/>
  <c r="BE1267" i="3" s="1"/>
  <c r="G1267" i="3" s="1"/>
  <c r="BG1267" i="3" s="1"/>
  <c r="I1248" i="3"/>
  <c r="BH1199" i="3"/>
  <c r="I1234" i="3"/>
  <c r="I1173" i="3"/>
  <c r="I1199" i="3"/>
  <c r="AX1002" i="3"/>
  <c r="AY1002" i="3" s="1"/>
  <c r="BB1002" i="3" s="1"/>
  <c r="F1002" i="3" s="1"/>
  <c r="BE1002" i="3" s="1"/>
  <c r="G1002" i="3" s="1"/>
  <c r="BG1002" i="3" s="1"/>
  <c r="I951" i="3"/>
  <c r="BH880" i="3"/>
  <c r="I447" i="3"/>
  <c r="AX677" i="3"/>
  <c r="AY677" i="3" s="1"/>
  <c r="BB677" i="3" s="1"/>
  <c r="F677" i="3" s="1"/>
  <c r="BE677" i="3" s="1"/>
  <c r="G312" i="3"/>
  <c r="BG312" i="3" s="1"/>
  <c r="BI312" i="3"/>
  <c r="BI306" i="3"/>
  <c r="BI1890" i="3"/>
  <c r="AX2304" i="3"/>
  <c r="AY2304" i="3" s="1"/>
  <c r="BB2304" i="3" s="1"/>
  <c r="F2304" i="3" s="1"/>
  <c r="BE2304" i="3" s="1"/>
  <c r="G2304" i="3" s="1"/>
  <c r="BF2304" i="3" s="1"/>
  <c r="G2267" i="3"/>
  <c r="I2128" i="3"/>
  <c r="AX2106" i="3"/>
  <c r="AY2106" i="3" s="1"/>
  <c r="BB2106" i="3" s="1"/>
  <c r="F2106" i="3" s="1"/>
  <c r="BE2106" i="3" s="1"/>
  <c r="G2106" i="3" s="1"/>
  <c r="I2058" i="3"/>
  <c r="I2022" i="3"/>
  <c r="BH2017" i="3"/>
  <c r="BJ2017" i="3" s="1"/>
  <c r="I2010" i="3"/>
  <c r="AX1982" i="3"/>
  <c r="AY1982" i="3" s="1"/>
  <c r="BB1982" i="3" s="1"/>
  <c r="F1982" i="3" s="1"/>
  <c r="BE1982" i="3" s="1"/>
  <c r="G1982" i="3" s="1"/>
  <c r="BG1982" i="3" s="1"/>
  <c r="I1972" i="3"/>
  <c r="BH1794" i="3"/>
  <c r="BJ1794" i="3" s="1"/>
  <c r="I1869" i="3"/>
  <c r="BH1712" i="3"/>
  <c r="BJ1712" i="3" s="1"/>
  <c r="AX1829" i="3"/>
  <c r="AY1829" i="3" s="1"/>
  <c r="BB1829" i="3" s="1"/>
  <c r="F1829" i="3" s="1"/>
  <c r="BE1829" i="3" s="1"/>
  <c r="G1829" i="3" s="1"/>
  <c r="BF1829" i="3" s="1"/>
  <c r="AX1825" i="3"/>
  <c r="AY1825" i="3" s="1"/>
  <c r="BB1825" i="3" s="1"/>
  <c r="F1825" i="3" s="1"/>
  <c r="BE1825" i="3" s="1"/>
  <c r="G1825" i="3" s="1"/>
  <c r="BH1586" i="3"/>
  <c r="BJ1586" i="3" s="1"/>
  <c r="AX1708" i="3"/>
  <c r="AY1708" i="3" s="1"/>
  <c r="BB1708" i="3" s="1"/>
  <c r="F1708" i="3" s="1"/>
  <c r="BH1540" i="3"/>
  <c r="G1600" i="3"/>
  <c r="BG1600" i="3" s="1"/>
  <c r="AX1631" i="3"/>
  <c r="AY1631" i="3" s="1"/>
  <c r="BB1631" i="3" s="1"/>
  <c r="F1631" i="3" s="1"/>
  <c r="BE1631" i="3" s="1"/>
  <c r="G1631" i="3" s="1"/>
  <c r="AX1546" i="3"/>
  <c r="AY1546" i="3" s="1"/>
  <c r="BB1546" i="3" s="1"/>
  <c r="F1546" i="3" s="1"/>
  <c r="I1519" i="3"/>
  <c r="BH1403" i="3"/>
  <c r="BH1333" i="3"/>
  <c r="BJ1333" i="3" s="1"/>
  <c r="I1393" i="3"/>
  <c r="I1480" i="3"/>
  <c r="I1379" i="3"/>
  <c r="I1333" i="3"/>
  <c r="I1266" i="3"/>
  <c r="I1251" i="3"/>
  <c r="I1211" i="3"/>
  <c r="I1232" i="3"/>
  <c r="G996" i="3"/>
  <c r="BG996" i="3" s="1"/>
  <c r="I1054" i="3"/>
  <c r="I1018" i="3"/>
  <c r="BH932" i="3"/>
  <c r="BJ932" i="3" s="1"/>
  <c r="BE744" i="3"/>
  <c r="G744" i="3" s="1"/>
  <c r="BH744" i="3"/>
  <c r="BJ744" i="3" s="1"/>
  <c r="AX691" i="3"/>
  <c r="AY691" i="3" s="1"/>
  <c r="BB691" i="3" s="1"/>
  <c r="F691" i="3" s="1"/>
  <c r="BE691" i="3" s="1"/>
  <c r="I586" i="3"/>
  <c r="AX585" i="3"/>
  <c r="AY585" i="3" s="1"/>
  <c r="BB585" i="3" s="1"/>
  <c r="F585" i="3" s="1"/>
  <c r="BE585" i="3" s="1"/>
  <c r="G585" i="3" s="1"/>
  <c r="AX367" i="3"/>
  <c r="AY367" i="3" s="1"/>
  <c r="BB367" i="3" s="1"/>
  <c r="F367" i="3" s="1"/>
  <c r="I478" i="3"/>
  <c r="BH1994" i="3"/>
  <c r="I1737" i="3"/>
  <c r="I1540" i="3"/>
  <c r="AX1293" i="3"/>
  <c r="AY1293" i="3" s="1"/>
  <c r="BB1293" i="3" s="1"/>
  <c r="F1293" i="3" s="1"/>
  <c r="BE1293" i="3" s="1"/>
  <c r="G1293" i="3" s="1"/>
  <c r="AX1299" i="3"/>
  <c r="AY1299" i="3" s="1"/>
  <c r="BB1299" i="3" s="1"/>
  <c r="F1299" i="3" s="1"/>
  <c r="BE1299" i="3" s="1"/>
  <c r="G1299" i="3" s="1"/>
  <c r="BG1299" i="3" s="1"/>
  <c r="AX1155" i="3"/>
  <c r="AY1155" i="3" s="1"/>
  <c r="BB1155" i="3" s="1"/>
  <c r="F1155" i="3" s="1"/>
  <c r="BE1155" i="3" s="1"/>
  <c r="G1155" i="3" s="1"/>
  <c r="I1122" i="3"/>
  <c r="AX1120" i="3"/>
  <c r="AY1120" i="3" s="1"/>
  <c r="BB1120" i="3" s="1"/>
  <c r="F1120" i="3" s="1"/>
  <c r="I1072" i="3"/>
  <c r="I1035" i="3"/>
  <c r="I988" i="3"/>
  <c r="G1029" i="3"/>
  <c r="BF1029" i="3" s="1"/>
  <c r="BE1012" i="3"/>
  <c r="G1012" i="3" s="1"/>
  <c r="BG1012" i="3" s="1"/>
  <c r="BH1012" i="3"/>
  <c r="I880" i="3"/>
  <c r="G417" i="3"/>
  <c r="I485" i="3"/>
  <c r="J245" i="3"/>
  <c r="AV251" i="3"/>
  <c r="BD170" i="3"/>
  <c r="I448" i="3"/>
  <c r="AX346" i="3"/>
  <c r="AY346" i="3" s="1"/>
  <c r="BB346" i="3" s="1"/>
  <c r="F346" i="3" s="1"/>
  <c r="BE346" i="3" s="1"/>
  <c r="AX205" i="3"/>
  <c r="AY205" i="3" s="1"/>
  <c r="BB205" i="3" s="1"/>
  <c r="F205" i="3" s="1"/>
  <c r="BE205" i="3" s="1"/>
  <c r="G205" i="3" s="1"/>
  <c r="BF205" i="3" s="1"/>
  <c r="G1264" i="3"/>
  <c r="G1305" i="3"/>
  <c r="G1203" i="3"/>
  <c r="BG1203" i="3" s="1"/>
  <c r="BH1146" i="3"/>
  <c r="BJ1146" i="3" s="1"/>
  <c r="G990" i="3"/>
  <c r="BG990" i="3" s="1"/>
  <c r="G1022" i="3"/>
  <c r="G756" i="3"/>
  <c r="BF756" i="3" s="1"/>
  <c r="BH479" i="3"/>
  <c r="BJ479" i="3" s="1"/>
  <c r="G317" i="3"/>
  <c r="BG317" i="3" s="1"/>
  <c r="H245" i="3"/>
  <c r="H251" i="3" s="1"/>
  <c r="AR251" i="3"/>
  <c r="G936" i="3"/>
  <c r="BJ508" i="3"/>
  <c r="G499" i="3"/>
  <c r="BG499" i="3" s="1"/>
  <c r="G440" i="3"/>
  <c r="G1307" i="3"/>
  <c r="BF1307" i="3" s="1"/>
  <c r="G1183" i="3"/>
  <c r="BG1183" i="3" s="1"/>
  <c r="G2249" i="3"/>
  <c r="G269" i="3"/>
  <c r="BF269" i="3" s="1"/>
  <c r="G130" i="3"/>
  <c r="AX44" i="3"/>
  <c r="AY44" i="3" s="1"/>
  <c r="BB44" i="3" s="1"/>
  <c r="F44" i="3" s="1"/>
  <c r="BI245" i="3"/>
  <c r="E251" i="3"/>
  <c r="I23" i="3"/>
  <c r="G273" i="3"/>
  <c r="BG273" i="3" s="1"/>
  <c r="BH1976" i="3"/>
  <c r="BH1963" i="3"/>
  <c r="BJ1963" i="3" s="1"/>
  <c r="BH1629" i="3"/>
  <c r="BJ1629" i="3" s="1"/>
  <c r="G2177" i="3"/>
  <c r="BG2177" i="3" s="1"/>
  <c r="G2284" i="3"/>
  <c r="BG2284" i="3" s="1"/>
  <c r="G1849" i="3"/>
  <c r="G1650" i="3"/>
  <c r="G1737" i="3"/>
  <c r="BG1737" i="3" s="1"/>
  <c r="BJ246" i="3"/>
  <c r="G623" i="3"/>
  <c r="BG623" i="3" s="1"/>
  <c r="BH2103" i="3"/>
  <c r="BJ2103" i="3" s="1"/>
  <c r="BH1870" i="3"/>
  <c r="BJ1870" i="3" s="1"/>
  <c r="BE1192" i="3"/>
  <c r="G1192" i="3" s="1"/>
  <c r="BH1192" i="3"/>
  <c r="BJ1192" i="3" s="1"/>
  <c r="AX2221" i="3"/>
  <c r="AY2221" i="3" s="1"/>
  <c r="BB2221" i="3" s="1"/>
  <c r="F2221" i="3" s="1"/>
  <c r="BE2221" i="3" s="1"/>
  <c r="G2221" i="3" s="1"/>
  <c r="BF2221" i="3" s="1"/>
  <c r="I2221" i="3"/>
  <c r="AX1945" i="3"/>
  <c r="AY1945" i="3" s="1"/>
  <c r="BB1945" i="3" s="1"/>
  <c r="F1945" i="3" s="1"/>
  <c r="BE1945" i="3" s="1"/>
  <c r="G1945" i="3" s="1"/>
  <c r="BG1945" i="3" s="1"/>
  <c r="I1945" i="3"/>
  <c r="AX2050" i="3"/>
  <c r="AY2050" i="3" s="1"/>
  <c r="BB2050" i="3" s="1"/>
  <c r="F2050" i="3" s="1"/>
  <c r="BE2050" i="3" s="1"/>
  <c r="G2050" i="3" s="1"/>
  <c r="I2050" i="3"/>
  <c r="I457" i="3"/>
  <c r="AX457" i="3"/>
  <c r="AY457" i="3" s="1"/>
  <c r="BB457" i="3" s="1"/>
  <c r="F457" i="3" s="1"/>
  <c r="BE457" i="3" s="1"/>
  <c r="G457" i="3" s="1"/>
  <c r="I243" i="3"/>
  <c r="AX243" i="3"/>
  <c r="AY243" i="3" s="1"/>
  <c r="BB243" i="3" s="1"/>
  <c r="F243" i="3" s="1"/>
  <c r="BE243" i="3" s="1"/>
  <c r="G243" i="3" s="1"/>
  <c r="BE345" i="3"/>
  <c r="G345" i="3" s="1"/>
  <c r="BH345" i="3"/>
  <c r="BJ345" i="3" s="1"/>
  <c r="I1998" i="3"/>
  <c r="AX1998" i="3"/>
  <c r="AY1998" i="3" s="1"/>
  <c r="BB1998" i="3" s="1"/>
  <c r="F1998" i="3" s="1"/>
  <c r="AX1893" i="3"/>
  <c r="AY1893" i="3" s="1"/>
  <c r="BB1893" i="3" s="1"/>
  <c r="F1893" i="3" s="1"/>
  <c r="BE1893" i="3" s="1"/>
  <c r="I1893" i="3"/>
  <c r="AX1668" i="3"/>
  <c r="AY1668" i="3" s="1"/>
  <c r="BB1668" i="3" s="1"/>
  <c r="F1668" i="3" s="1"/>
  <c r="BE1668" i="3" s="1"/>
  <c r="G1668" i="3" s="1"/>
  <c r="BG1668" i="3" s="1"/>
  <c r="I1668" i="3"/>
  <c r="AX1693" i="3"/>
  <c r="AY1693" i="3" s="1"/>
  <c r="BB1693" i="3" s="1"/>
  <c r="F1693" i="3" s="1"/>
  <c r="I1693" i="3"/>
  <c r="I1179" i="3"/>
  <c r="AX1179" i="3"/>
  <c r="AY1179" i="3" s="1"/>
  <c r="BB1179" i="3" s="1"/>
  <c r="F1179" i="3" s="1"/>
  <c r="BE1179" i="3" s="1"/>
  <c r="G1179" i="3" s="1"/>
  <c r="I1285" i="3"/>
  <c r="AX1285" i="3"/>
  <c r="AY1285" i="3" s="1"/>
  <c r="BB1285" i="3" s="1"/>
  <c r="F1285" i="3" s="1"/>
  <c r="BE1285" i="3" s="1"/>
  <c r="G1285" i="3" s="1"/>
  <c r="I384" i="3"/>
  <c r="AX384" i="3"/>
  <c r="AY384" i="3" s="1"/>
  <c r="BB384" i="3" s="1"/>
  <c r="F384" i="3" s="1"/>
  <c r="BH384" i="3" s="1"/>
  <c r="BJ384" i="3" s="1"/>
  <c r="I411" i="3"/>
  <c r="AX411" i="3"/>
  <c r="AY411" i="3" s="1"/>
  <c r="BB411" i="3" s="1"/>
  <c r="F411" i="3" s="1"/>
  <c r="BE411" i="3" s="1"/>
  <c r="G411" i="3" s="1"/>
  <c r="AX506" i="3"/>
  <c r="AY506" i="3" s="1"/>
  <c r="BB506" i="3" s="1"/>
  <c r="F506" i="3" s="1"/>
  <c r="BE506" i="3" s="1"/>
  <c r="G506" i="3" s="1"/>
  <c r="I506" i="3"/>
  <c r="I1518" i="3"/>
  <c r="H406" i="3"/>
  <c r="AV406" i="3"/>
  <c r="J406" i="3" s="1"/>
  <c r="AW406" i="3" s="1"/>
  <c r="I1006" i="3"/>
  <c r="AX1006" i="3"/>
  <c r="AY1006" i="3" s="1"/>
  <c r="BB1006" i="3" s="1"/>
  <c r="F1006" i="3" s="1"/>
  <c r="AX445" i="3"/>
  <c r="AY445" i="3" s="1"/>
  <c r="BB445" i="3" s="1"/>
  <c r="F445" i="3" s="1"/>
  <c r="BE445" i="3" s="1"/>
  <c r="G445" i="3" s="1"/>
  <c r="I445" i="3"/>
  <c r="AX631" i="3"/>
  <c r="AY631" i="3" s="1"/>
  <c r="BB631" i="3" s="1"/>
  <c r="F631" i="3" s="1"/>
  <c r="I631" i="3"/>
  <c r="AX2305" i="3"/>
  <c r="AY2305" i="3" s="1"/>
  <c r="BB2305" i="3" s="1"/>
  <c r="F2305" i="3" s="1"/>
  <c r="BE2305" i="3" s="1"/>
  <c r="G2305" i="3" s="1"/>
  <c r="BG2305" i="3" s="1"/>
  <c r="AX2127" i="3"/>
  <c r="AY2127" i="3" s="1"/>
  <c r="BB2127" i="3" s="1"/>
  <c r="F2127" i="3" s="1"/>
  <c r="BE2127" i="3" s="1"/>
  <c r="G2127" i="3" s="1"/>
  <c r="BG2127" i="3" s="1"/>
  <c r="BE1992" i="3"/>
  <c r="G1992" i="3" s="1"/>
  <c r="BF1992" i="3" s="1"/>
  <c r="BH1992" i="3"/>
  <c r="BJ1992" i="3" s="1"/>
  <c r="F1767" i="3"/>
  <c r="BE1692" i="3"/>
  <c r="G1692" i="3" s="1"/>
  <c r="BH1692" i="3"/>
  <c r="BJ1692" i="3" s="1"/>
  <c r="BE1334" i="3"/>
  <c r="G1334" i="3" s="1"/>
  <c r="BH1334" i="3"/>
  <c r="BH1087" i="3"/>
  <c r="BJ1087" i="3" s="1"/>
  <c r="BE1033" i="3"/>
  <c r="G1033" i="3" s="1"/>
  <c r="BG1033" i="3" s="1"/>
  <c r="BH1033" i="3"/>
  <c r="BJ1033" i="3" s="1"/>
  <c r="I2178" i="3"/>
  <c r="AX2178" i="3"/>
  <c r="AY2178" i="3" s="1"/>
  <c r="BB2178" i="3" s="1"/>
  <c r="F2178" i="3" s="1"/>
  <c r="BE2178" i="3" s="1"/>
  <c r="G2178" i="3" s="1"/>
  <c r="BF2178" i="3" s="1"/>
  <c r="AX2098" i="3"/>
  <c r="AY2098" i="3" s="1"/>
  <c r="BB2098" i="3" s="1"/>
  <c r="F2098" i="3" s="1"/>
  <c r="BE2098" i="3" s="1"/>
  <c r="G2098" i="3" s="1"/>
  <c r="I2098" i="3"/>
  <c r="AX1908" i="3"/>
  <c r="AY1908" i="3" s="1"/>
  <c r="BB1908" i="3" s="1"/>
  <c r="F1908" i="3" s="1"/>
  <c r="BE1908" i="3" s="1"/>
  <c r="G1908" i="3" s="1"/>
  <c r="BF1908" i="3" s="1"/>
  <c r="I1908" i="3"/>
  <c r="I2238" i="3"/>
  <c r="AX2238" i="3"/>
  <c r="AY2238" i="3" s="1"/>
  <c r="BB2238" i="3" s="1"/>
  <c r="F2238" i="3" s="1"/>
  <c r="I368" i="3"/>
  <c r="AX368" i="3"/>
  <c r="AY368" i="3" s="1"/>
  <c r="BB368" i="3" s="1"/>
  <c r="F368" i="3" s="1"/>
  <c r="BE368" i="3" s="1"/>
  <c r="G368" i="3" s="1"/>
  <c r="AV174" i="3"/>
  <c r="J174" i="3" s="1"/>
  <c r="AW174" i="3" s="1"/>
  <c r="H174" i="3"/>
  <c r="AX261" i="3"/>
  <c r="AY261" i="3" s="1"/>
  <c r="BB261" i="3" s="1"/>
  <c r="F261" i="3" s="1"/>
  <c r="BE261" i="3" s="1"/>
  <c r="G261" i="3" s="1"/>
  <c r="BF261" i="3" s="1"/>
  <c r="I261" i="3"/>
  <c r="I1839" i="3"/>
  <c r="AX1839" i="3"/>
  <c r="AY1839" i="3" s="1"/>
  <c r="BB1839" i="3" s="1"/>
  <c r="F1839" i="3" s="1"/>
  <c r="AX1948" i="3"/>
  <c r="AY1948" i="3" s="1"/>
  <c r="BB1948" i="3" s="1"/>
  <c r="F1948" i="3" s="1"/>
  <c r="I1948" i="3"/>
  <c r="AX2077" i="3"/>
  <c r="AY2077" i="3" s="1"/>
  <c r="BB2077" i="3" s="1"/>
  <c r="F2077" i="3" s="1"/>
  <c r="BE2077" i="3" s="1"/>
  <c r="G2077" i="3" s="1"/>
  <c r="I1809" i="3"/>
  <c r="AX1809" i="3"/>
  <c r="AY1809" i="3" s="1"/>
  <c r="BB1809" i="3" s="1"/>
  <c r="F1809" i="3" s="1"/>
  <c r="I1750" i="3"/>
  <c r="AX1750" i="3"/>
  <c r="AY1750" i="3" s="1"/>
  <c r="BB1750" i="3" s="1"/>
  <c r="F1750" i="3" s="1"/>
  <c r="BE1750" i="3" s="1"/>
  <c r="G1750" i="3" s="1"/>
  <c r="I1493" i="3"/>
  <c r="AX1493" i="3"/>
  <c r="AY1493" i="3" s="1"/>
  <c r="BB1493" i="3" s="1"/>
  <c r="F1493" i="3" s="1"/>
  <c r="BE1493" i="3" s="1"/>
  <c r="G1493" i="3" s="1"/>
  <c r="BF1493" i="3" s="1"/>
  <c r="AX1323" i="3"/>
  <c r="AY1323" i="3" s="1"/>
  <c r="BB1323" i="3" s="1"/>
  <c r="F1323" i="3" s="1"/>
  <c r="BE1323" i="3" s="1"/>
  <c r="G1323" i="3" s="1"/>
  <c r="I1323" i="3"/>
  <c r="I1262" i="3"/>
  <c r="AX1262" i="3"/>
  <c r="AY1262" i="3" s="1"/>
  <c r="BB1262" i="3" s="1"/>
  <c r="F1262" i="3" s="1"/>
  <c r="BE1262" i="3" s="1"/>
  <c r="I776" i="3"/>
  <c r="AX776" i="3"/>
  <c r="AY776" i="3" s="1"/>
  <c r="BB776" i="3" s="1"/>
  <c r="F776" i="3" s="1"/>
  <c r="BE776" i="3" s="1"/>
  <c r="G776" i="3" s="1"/>
  <c r="I518" i="3"/>
  <c r="AX518" i="3"/>
  <c r="AY518" i="3" s="1"/>
  <c r="BB518" i="3" s="1"/>
  <c r="F518" i="3" s="1"/>
  <c r="BE518" i="3" s="1"/>
  <c r="G518" i="3" s="1"/>
  <c r="BG518" i="3" s="1"/>
  <c r="AX852" i="3"/>
  <c r="AY852" i="3" s="1"/>
  <c r="BB852" i="3" s="1"/>
  <c r="F852" i="3" s="1"/>
  <c r="BE852" i="3" s="1"/>
  <c r="I852" i="3"/>
  <c r="I415" i="3"/>
  <c r="AX415" i="3"/>
  <c r="AY415" i="3" s="1"/>
  <c r="BB415" i="3" s="1"/>
  <c r="F415" i="3" s="1"/>
  <c r="BE415" i="3" s="1"/>
  <c r="G415" i="3" s="1"/>
  <c r="AX210" i="3"/>
  <c r="AY210" i="3" s="1"/>
  <c r="BB210" i="3" s="1"/>
  <c r="F210" i="3" s="1"/>
  <c r="BE210" i="3" s="1"/>
  <c r="G210" i="3" s="1"/>
  <c r="I210" i="3"/>
  <c r="I1222" i="3"/>
  <c r="AX1222" i="3"/>
  <c r="AY1222" i="3" s="1"/>
  <c r="BB1222" i="3" s="1"/>
  <c r="F1222" i="3" s="1"/>
  <c r="BE1222" i="3" s="1"/>
  <c r="G1222" i="3" s="1"/>
  <c r="BF1222" i="3" s="1"/>
  <c r="AX154" i="3"/>
  <c r="AY154" i="3" s="1"/>
  <c r="BB154" i="3" s="1"/>
  <c r="F154" i="3" s="1"/>
  <c r="BE154" i="3" s="1"/>
  <c r="AX1648" i="3"/>
  <c r="AY1648" i="3" s="1"/>
  <c r="BB1648" i="3" s="1"/>
  <c r="F1648" i="3" s="1"/>
  <c r="I1648" i="3"/>
  <c r="I1060" i="3"/>
  <c r="AX1060" i="3"/>
  <c r="AY1060" i="3" s="1"/>
  <c r="BB1060" i="3" s="1"/>
  <c r="F1060" i="3" s="1"/>
  <c r="BE1060" i="3" s="1"/>
  <c r="G1060" i="3" s="1"/>
  <c r="BJ2315" i="3"/>
  <c r="BH2340" i="3"/>
  <c r="BJ2340" i="3" s="1"/>
  <c r="G2383" i="3"/>
  <c r="AX2323" i="3"/>
  <c r="AY2323" i="3" s="1"/>
  <c r="BB2323" i="3" s="1"/>
  <c r="F2323" i="3" s="1"/>
  <c r="BE2323" i="3" s="1"/>
  <c r="G2323" i="3" s="1"/>
  <c r="I2284" i="3"/>
  <c r="AX2255" i="3"/>
  <c r="AY2255" i="3" s="1"/>
  <c r="BB2255" i="3" s="1"/>
  <c r="F2255" i="3" s="1"/>
  <c r="BE2255" i="3" s="1"/>
  <c r="G2255" i="3" s="1"/>
  <c r="BF2255" i="3" s="1"/>
  <c r="AX2084" i="3"/>
  <c r="AY2084" i="3" s="1"/>
  <c r="BB2084" i="3" s="1"/>
  <c r="F2084" i="3" s="1"/>
  <c r="BE2084" i="3" s="1"/>
  <c r="G2084" i="3" s="1"/>
  <c r="BF2084" i="3" s="1"/>
  <c r="BE2011" i="3"/>
  <c r="G2011" i="3" s="1"/>
  <c r="BH2011" i="3"/>
  <c r="BJ2011" i="3" s="1"/>
  <c r="BE1827" i="3"/>
  <c r="G1827" i="3" s="1"/>
  <c r="BF1827" i="3" s="1"/>
  <c r="BH1827" i="3"/>
  <c r="BJ1827" i="3" s="1"/>
  <c r="BE1698" i="3"/>
  <c r="G1698" i="3" s="1"/>
  <c r="BH1698" i="3"/>
  <c r="BJ1698" i="3" s="1"/>
  <c r="AX1660" i="3"/>
  <c r="AY1660" i="3" s="1"/>
  <c r="BB1660" i="3" s="1"/>
  <c r="F1660" i="3" s="1"/>
  <c r="AX1512" i="3"/>
  <c r="AY1512" i="3" s="1"/>
  <c r="BB1512" i="3" s="1"/>
  <c r="F1512" i="3" s="1"/>
  <c r="BE1512" i="3" s="1"/>
  <c r="G1512" i="3" s="1"/>
  <c r="BG1512" i="3" s="1"/>
  <c r="G1524" i="3"/>
  <c r="AX1518" i="3"/>
  <c r="AY1518" i="3" s="1"/>
  <c r="BB1518" i="3" s="1"/>
  <c r="F1518" i="3" s="1"/>
  <c r="BE1518" i="3" s="1"/>
  <c r="G1518" i="3" s="1"/>
  <c r="BE1324" i="3"/>
  <c r="G1324" i="3" s="1"/>
  <c r="BE1052" i="3"/>
  <c r="G1052" i="3" s="1"/>
  <c r="BF1052" i="3" s="1"/>
  <c r="BH1052" i="3"/>
  <c r="BJ1052" i="3" s="1"/>
  <c r="AX994" i="3"/>
  <c r="AY994" i="3" s="1"/>
  <c r="BB994" i="3" s="1"/>
  <c r="F994" i="3" s="1"/>
  <c r="BE994" i="3" s="1"/>
  <c r="G994" i="3" s="1"/>
  <c r="BF994" i="3" s="1"/>
  <c r="BE1070" i="3"/>
  <c r="G1070" i="3" s="1"/>
  <c r="BH1070" i="3"/>
  <c r="BJ1070" i="3" s="1"/>
  <c r="I2303" i="3"/>
  <c r="AX2303" i="3"/>
  <c r="AY2303" i="3" s="1"/>
  <c r="BB2303" i="3" s="1"/>
  <c r="F2303" i="3" s="1"/>
  <c r="I2179" i="3"/>
  <c r="AX2179" i="3"/>
  <c r="AY2179" i="3" s="1"/>
  <c r="BB2179" i="3" s="1"/>
  <c r="F2179" i="3" s="1"/>
  <c r="I1988" i="3"/>
  <c r="AX1988" i="3"/>
  <c r="AY1988" i="3" s="1"/>
  <c r="BB1988" i="3" s="1"/>
  <c r="F1988" i="3" s="1"/>
  <c r="BE1988" i="3" s="1"/>
  <c r="G1988" i="3" s="1"/>
  <c r="I107" i="3"/>
  <c r="AX107" i="3"/>
  <c r="AY107" i="3" s="1"/>
  <c r="BB107" i="3" s="1"/>
  <c r="F107" i="3" s="1"/>
  <c r="AX219" i="3"/>
  <c r="AY219" i="3" s="1"/>
  <c r="BB219" i="3" s="1"/>
  <c r="F219" i="3" s="1"/>
  <c r="BE219" i="3" s="1"/>
  <c r="G219" i="3" s="1"/>
  <c r="I219" i="3"/>
  <c r="AX2139" i="3"/>
  <c r="AY2139" i="3" s="1"/>
  <c r="BB2139" i="3" s="1"/>
  <c r="F2139" i="3" s="1"/>
  <c r="BE2139" i="3" s="1"/>
  <c r="G2139" i="3" s="1"/>
  <c r="I2139" i="3"/>
  <c r="AX2198" i="3"/>
  <c r="AY2198" i="3" s="1"/>
  <c r="BB2198" i="3" s="1"/>
  <c r="F2198" i="3" s="1"/>
  <c r="I2198" i="3"/>
  <c r="I1466" i="3"/>
  <c r="AX1466" i="3"/>
  <c r="AY1466" i="3" s="1"/>
  <c r="BB1466" i="3" s="1"/>
  <c r="F1466" i="3" s="1"/>
  <c r="AX1360" i="3"/>
  <c r="AY1360" i="3" s="1"/>
  <c r="BB1360" i="3" s="1"/>
  <c r="F1360" i="3" s="1"/>
  <c r="BE1360" i="3" s="1"/>
  <c r="G1360" i="3" s="1"/>
  <c r="I1360" i="3"/>
  <c r="AX965" i="3"/>
  <c r="AY965" i="3" s="1"/>
  <c r="BB965" i="3" s="1"/>
  <c r="F965" i="3" s="1"/>
  <c r="BE965" i="3" s="1"/>
  <c r="G965" i="3" s="1"/>
  <c r="BF965" i="3" s="1"/>
  <c r="I965" i="3"/>
  <c r="AX913" i="3"/>
  <c r="AY913" i="3" s="1"/>
  <c r="BB913" i="3" s="1"/>
  <c r="F913" i="3" s="1"/>
  <c r="I913" i="3"/>
  <c r="AX471" i="3"/>
  <c r="AY471" i="3" s="1"/>
  <c r="BB471" i="3" s="1"/>
  <c r="F471" i="3" s="1"/>
  <c r="BE471" i="3" s="1"/>
  <c r="G471" i="3" s="1"/>
  <c r="BF471" i="3" s="1"/>
  <c r="AX844" i="3"/>
  <c r="AY844" i="3" s="1"/>
  <c r="BB844" i="3" s="1"/>
  <c r="F844" i="3" s="1"/>
  <c r="BE844" i="3" s="1"/>
  <c r="G844" i="3" s="1"/>
  <c r="BG844" i="3" s="1"/>
  <c r="I844" i="3"/>
  <c r="AX689" i="3"/>
  <c r="AY689" i="3" s="1"/>
  <c r="BB689" i="3" s="1"/>
  <c r="F689" i="3" s="1"/>
  <c r="BE689" i="3" s="1"/>
  <c r="G689" i="3" s="1"/>
  <c r="BG689" i="3" s="1"/>
  <c r="I689" i="3"/>
  <c r="I760" i="3"/>
  <c r="AX760" i="3"/>
  <c r="AY760" i="3" s="1"/>
  <c r="BB760" i="3" s="1"/>
  <c r="F760" i="3" s="1"/>
  <c r="BE760" i="3" s="1"/>
  <c r="G760" i="3" s="1"/>
  <c r="AX117" i="3"/>
  <c r="AY117" i="3" s="1"/>
  <c r="BB117" i="3" s="1"/>
  <c r="F117" i="3" s="1"/>
  <c r="BE117" i="3" s="1"/>
  <c r="G117" i="3" s="1"/>
  <c r="I117" i="3"/>
  <c r="I1619" i="3"/>
  <c r="AX1619" i="3"/>
  <c r="AY1619" i="3" s="1"/>
  <c r="BB1619" i="3" s="1"/>
  <c r="F1619" i="3" s="1"/>
  <c r="BE1619" i="3" s="1"/>
  <c r="G1619" i="3" s="1"/>
  <c r="BG1619" i="3" s="1"/>
  <c r="AX429" i="3"/>
  <c r="AY429" i="3" s="1"/>
  <c r="BB429" i="3" s="1"/>
  <c r="F429" i="3" s="1"/>
  <c r="BE429" i="3" s="1"/>
  <c r="G429" i="3" s="1"/>
  <c r="BG429" i="3" s="1"/>
  <c r="I429" i="3"/>
  <c r="AX1288" i="3"/>
  <c r="AY1288" i="3" s="1"/>
  <c r="BB1288" i="3" s="1"/>
  <c r="F1288" i="3" s="1"/>
  <c r="BE1288" i="3" s="1"/>
  <c r="G1288" i="3" s="1"/>
  <c r="BF1288" i="3" s="1"/>
  <c r="I1217" i="3"/>
  <c r="AX1217" i="3"/>
  <c r="AY1217" i="3" s="1"/>
  <c r="BB1217" i="3" s="1"/>
  <c r="F1217" i="3" s="1"/>
  <c r="BE1217" i="3" s="1"/>
  <c r="G1217" i="3" s="1"/>
  <c r="I1043" i="3"/>
  <c r="AX1043" i="3"/>
  <c r="AY1043" i="3" s="1"/>
  <c r="BB1043" i="3" s="1"/>
  <c r="F1043" i="3" s="1"/>
  <c r="AX630" i="3"/>
  <c r="AY630" i="3" s="1"/>
  <c r="BB630" i="3" s="1"/>
  <c r="F630" i="3" s="1"/>
  <c r="BE630" i="3" s="1"/>
  <c r="G630" i="3" s="1"/>
  <c r="I630" i="3"/>
  <c r="I403" i="3"/>
  <c r="AX403" i="3"/>
  <c r="AY403" i="3" s="1"/>
  <c r="BB403" i="3" s="1"/>
  <c r="F403" i="3" s="1"/>
  <c r="I2340" i="3"/>
  <c r="BH2242" i="3"/>
  <c r="G2314" i="3"/>
  <c r="BF2314" i="3" s="1"/>
  <c r="G2059" i="3"/>
  <c r="AX2035" i="3"/>
  <c r="AY2035" i="3" s="1"/>
  <c r="BB2035" i="3" s="1"/>
  <c r="F2035" i="3" s="1"/>
  <c r="BE2035" i="3" s="1"/>
  <c r="G2035" i="3" s="1"/>
  <c r="BG2035" i="3" s="1"/>
  <c r="I1849" i="3"/>
  <c r="I1650" i="3"/>
  <c r="G1696" i="3"/>
  <c r="BE1431" i="3"/>
  <c r="G1431" i="3" s="1"/>
  <c r="BF1431" i="3" s="1"/>
  <c r="BH1431" i="3"/>
  <c r="BJ1431" i="3" s="1"/>
  <c r="BE1000" i="3"/>
  <c r="G1000" i="3" s="1"/>
  <c r="BG1000" i="3" s="1"/>
  <c r="BH1000" i="3"/>
  <c r="BJ1000" i="3" s="1"/>
  <c r="BE998" i="3"/>
  <c r="G998" i="3" s="1"/>
  <c r="BH998" i="3"/>
  <c r="BE976" i="3"/>
  <c r="G976" i="3" s="1"/>
  <c r="BH976" i="3"/>
  <c r="BJ976" i="3" s="1"/>
  <c r="AX413" i="3"/>
  <c r="AY413" i="3" s="1"/>
  <c r="BB413" i="3" s="1"/>
  <c r="F413" i="3" s="1"/>
  <c r="BE413" i="3" s="1"/>
  <c r="G413" i="3" s="1"/>
  <c r="BF413" i="3" s="1"/>
  <c r="G2123" i="3"/>
  <c r="BF2123" i="3" s="1"/>
  <c r="G2091" i="3"/>
  <c r="G1246" i="3"/>
  <c r="BG1246" i="3" s="1"/>
  <c r="BJ966" i="3"/>
  <c r="BI635" i="3"/>
  <c r="BJ635" i="3" s="1"/>
  <c r="G635" i="3"/>
  <c r="BI2319" i="3"/>
  <c r="AX864" i="3"/>
  <c r="AY864" i="3" s="1"/>
  <c r="BB864" i="3" s="1"/>
  <c r="F864" i="3" s="1"/>
  <c r="BH864" i="3" s="1"/>
  <c r="BJ864" i="3" s="1"/>
  <c r="I864" i="3"/>
  <c r="AX661" i="3"/>
  <c r="AY661" i="3" s="1"/>
  <c r="BB661" i="3" s="1"/>
  <c r="F661" i="3" s="1"/>
  <c r="I661" i="3"/>
  <c r="G675" i="3"/>
  <c r="BG675" i="3" s="1"/>
  <c r="AX604" i="3"/>
  <c r="AY604" i="3" s="1"/>
  <c r="BB604" i="3" s="1"/>
  <c r="F604" i="3" s="1"/>
  <c r="BE604" i="3" s="1"/>
  <c r="G604" i="3" s="1"/>
  <c r="I604" i="3"/>
  <c r="AX683" i="3"/>
  <c r="AY683" i="3" s="1"/>
  <c r="BB683" i="3" s="1"/>
  <c r="F683" i="3" s="1"/>
  <c r="BE683" i="3" s="1"/>
  <c r="I683" i="3"/>
  <c r="AV328" i="3"/>
  <c r="J328" i="3" s="1"/>
  <c r="AW328" i="3" s="1"/>
  <c r="H328" i="3"/>
  <c r="AX643" i="3"/>
  <c r="AY643" i="3" s="1"/>
  <c r="BB643" i="3" s="1"/>
  <c r="F643" i="3" s="1"/>
  <c r="I643" i="3"/>
  <c r="AX343" i="3"/>
  <c r="AY343" i="3" s="1"/>
  <c r="BB343" i="3" s="1"/>
  <c r="F343" i="3" s="1"/>
  <c r="I343" i="3"/>
  <c r="I441" i="3"/>
  <c r="AX441" i="3"/>
  <c r="AY441" i="3" s="1"/>
  <c r="BB441" i="3" s="1"/>
  <c r="F441" i="3" s="1"/>
  <c r="BH441" i="3" s="1"/>
  <c r="BJ441" i="3" s="1"/>
  <c r="AX494" i="3"/>
  <c r="AY494" i="3" s="1"/>
  <c r="BB494" i="3" s="1"/>
  <c r="F494" i="3" s="1"/>
  <c r="BE494" i="3" s="1"/>
  <c r="G494" i="3" s="1"/>
  <c r="I494" i="3"/>
  <c r="AX454" i="3"/>
  <c r="AY454" i="3" s="1"/>
  <c r="BB454" i="3" s="1"/>
  <c r="F454" i="3" s="1"/>
  <c r="BE454" i="3" s="1"/>
  <c r="G454" i="3" s="1"/>
  <c r="BG454" i="3" s="1"/>
  <c r="I454" i="3"/>
  <c r="BE374" i="3"/>
  <c r="G374" i="3" s="1"/>
  <c r="BH374" i="3"/>
  <c r="BJ374" i="3" s="1"/>
  <c r="BI2288" i="3"/>
  <c r="G2280" i="3"/>
  <c r="BG2280" i="3" s="1"/>
  <c r="G2222" i="3"/>
  <c r="BG2222" i="3" s="1"/>
  <c r="G2121" i="3"/>
  <c r="G2128" i="3"/>
  <c r="BG2128" i="3" s="1"/>
  <c r="G2032" i="3"/>
  <c r="BG2032" i="3" s="1"/>
  <c r="G2025" i="3"/>
  <c r="BG2025" i="3" s="1"/>
  <c r="G1783" i="3"/>
  <c r="G1794" i="3"/>
  <c r="BH1305" i="3"/>
  <c r="BJ1305" i="3" s="1"/>
  <c r="BH1122" i="3"/>
  <c r="BE685" i="3"/>
  <c r="G685" i="3" s="1"/>
  <c r="BH685" i="3"/>
  <c r="G351" i="3"/>
  <c r="G23" i="3"/>
  <c r="BF23" i="3" s="1"/>
  <c r="AX349" i="3"/>
  <c r="AY349" i="3" s="1"/>
  <c r="BB349" i="3" s="1"/>
  <c r="F349" i="3" s="1"/>
  <c r="BE349" i="3" s="1"/>
  <c r="G349" i="3" s="1"/>
  <c r="I349" i="3"/>
  <c r="AX235" i="3"/>
  <c r="AY235" i="3" s="1"/>
  <c r="BB235" i="3" s="1"/>
  <c r="F235" i="3" s="1"/>
  <c r="BE235" i="3" s="1"/>
  <c r="I235" i="3"/>
  <c r="I218" i="3"/>
  <c r="AX91" i="3"/>
  <c r="AY91" i="3" s="1"/>
  <c r="BB91" i="3" s="1"/>
  <c r="F91" i="3" s="1"/>
  <c r="BE91" i="3" s="1"/>
  <c r="G91" i="3" s="1"/>
  <c r="I91" i="3"/>
  <c r="I82" i="3"/>
  <c r="AX82" i="3"/>
  <c r="AY82" i="3" s="1"/>
  <c r="BB82" i="3" s="1"/>
  <c r="F82" i="3" s="1"/>
  <c r="BH82" i="3" s="1"/>
  <c r="BJ82" i="3" s="1"/>
  <c r="I52" i="3"/>
  <c r="AX52" i="3"/>
  <c r="AY52" i="3" s="1"/>
  <c r="BB52" i="3" s="1"/>
  <c r="F52" i="3" s="1"/>
  <c r="BE52" i="3" s="1"/>
  <c r="G52" i="3" s="1"/>
  <c r="I42" i="3"/>
  <c r="AX42" i="3"/>
  <c r="AY42" i="3" s="1"/>
  <c r="BB42" i="3" s="1"/>
  <c r="F42" i="3" s="1"/>
  <c r="BE42" i="3" s="1"/>
  <c r="G42" i="3" s="1"/>
  <c r="I32" i="3"/>
  <c r="AX32" i="3"/>
  <c r="AY32" i="3" s="1"/>
  <c r="BB32" i="3" s="1"/>
  <c r="F32" i="3" s="1"/>
  <c r="BE32" i="3" s="1"/>
  <c r="G32" i="3" s="1"/>
  <c r="AX247" i="3"/>
  <c r="AY247" i="3" s="1"/>
  <c r="BB247" i="3" s="1"/>
  <c r="F247" i="3" s="1"/>
  <c r="BE247" i="3" s="1"/>
  <c r="G247" i="3" s="1"/>
  <c r="AX177" i="3"/>
  <c r="AY177" i="3" s="1"/>
  <c r="BB177" i="3" s="1"/>
  <c r="F177" i="3" s="1"/>
  <c r="BE177" i="3" s="1"/>
  <c r="G177" i="3" s="1"/>
  <c r="I177" i="3"/>
  <c r="I493" i="3"/>
  <c r="AX493" i="3"/>
  <c r="AY493" i="3" s="1"/>
  <c r="BB493" i="3" s="1"/>
  <c r="F493" i="3" s="1"/>
  <c r="BE493" i="3" s="1"/>
  <c r="G493" i="3" s="1"/>
  <c r="BH481" i="3"/>
  <c r="BJ481" i="3" s="1"/>
  <c r="I481" i="3"/>
  <c r="H46" i="3"/>
  <c r="AV46" i="3"/>
  <c r="J46" i="3" s="1"/>
  <c r="AW46" i="3" s="1"/>
  <c r="AX46" i="3" s="1"/>
  <c r="AY46" i="3" s="1"/>
  <c r="BB46" i="3" s="1"/>
  <c r="F46" i="3" s="1"/>
  <c r="BE46" i="3" s="1"/>
  <c r="G46" i="3" s="1"/>
  <c r="G2281" i="3"/>
  <c r="G2089" i="3"/>
  <c r="BG2089" i="3" s="1"/>
  <c r="G2096" i="3"/>
  <c r="BJ1994" i="3"/>
  <c r="BI2066" i="3"/>
  <c r="G2027" i="3"/>
  <c r="BG2027" i="3" s="1"/>
  <c r="G1919" i="3"/>
  <c r="BF1919" i="3" s="1"/>
  <c r="G1952" i="3"/>
  <c r="BG1952" i="3" s="1"/>
  <c r="G1760" i="3"/>
  <c r="G1917" i="3"/>
  <c r="BG1917" i="3" s="1"/>
  <c r="G1819" i="3"/>
  <c r="BG1819" i="3" s="1"/>
  <c r="G1588" i="3"/>
  <c r="BG1588" i="3" s="1"/>
  <c r="BH1507" i="3"/>
  <c r="BJ1507" i="3" s="1"/>
  <c r="BH712" i="3"/>
  <c r="BJ712" i="3" s="1"/>
  <c r="BH569" i="3"/>
  <c r="BJ569" i="3" s="1"/>
  <c r="G485" i="3"/>
  <c r="BG485" i="3" s="1"/>
  <c r="G126" i="3"/>
  <c r="BE388" i="3"/>
  <c r="G388" i="3" s="1"/>
  <c r="BG388" i="3" s="1"/>
  <c r="BH388" i="3"/>
  <c r="BJ388" i="3" s="1"/>
  <c r="BE232" i="3"/>
  <c r="G232" i="3" s="1"/>
  <c r="BF232" i="3" s="1"/>
  <c r="BH232" i="3"/>
  <c r="BJ232" i="3" s="1"/>
  <c r="AX159" i="3"/>
  <c r="AY159" i="3" s="1"/>
  <c r="BB159" i="3" s="1"/>
  <c r="F159" i="3" s="1"/>
  <c r="I159" i="3"/>
  <c r="H88" i="3"/>
  <c r="AV88" i="3"/>
  <c r="J88" i="3" s="1"/>
  <c r="AW88" i="3" s="1"/>
  <c r="H79" i="3"/>
  <c r="AV79" i="3"/>
  <c r="J79" i="3" s="1"/>
  <c r="AW79" i="3" s="1"/>
  <c r="AV71" i="3"/>
  <c r="J71" i="3" s="1"/>
  <c r="AW71" i="3" s="1"/>
  <c r="H71" i="3"/>
  <c r="AV54" i="3"/>
  <c r="J54" i="3" s="1"/>
  <c r="AW54" i="3" s="1"/>
  <c r="AX54" i="3" s="1"/>
  <c r="AY54" i="3" s="1"/>
  <c r="BB54" i="3" s="1"/>
  <c r="F54" i="3" s="1"/>
  <c r="H54" i="3"/>
  <c r="H40" i="3"/>
  <c r="AV40" i="3"/>
  <c r="J40" i="3" s="1"/>
  <c r="AW40" i="3" s="1"/>
  <c r="I467" i="3"/>
  <c r="AX467" i="3"/>
  <c r="AY467" i="3" s="1"/>
  <c r="BB467" i="3" s="1"/>
  <c r="F467" i="3" s="1"/>
  <c r="BE467" i="3" s="1"/>
  <c r="G467" i="3" s="1"/>
  <c r="H114" i="3"/>
  <c r="AV114" i="3"/>
  <c r="J114" i="3" s="1"/>
  <c r="AW114" i="3" s="1"/>
  <c r="AX114" i="3" s="1"/>
  <c r="AY114" i="3" s="1"/>
  <c r="BB114" i="3" s="1"/>
  <c r="F114" i="3" s="1"/>
  <c r="G752" i="3"/>
  <c r="BG752" i="3" s="1"/>
  <c r="G437" i="3"/>
  <c r="BF437" i="3" s="1"/>
  <c r="G293" i="3"/>
  <c r="BG293" i="3" s="1"/>
  <c r="G200" i="3"/>
  <c r="G510" i="3"/>
  <c r="G355" i="3"/>
  <c r="G484" i="3"/>
  <c r="G677" i="3"/>
  <c r="BG677" i="3" s="1"/>
  <c r="G346" i="3"/>
  <c r="BG346" i="3" s="1"/>
  <c r="G276" i="3"/>
  <c r="G90" i="3"/>
  <c r="BG90" i="3" s="1"/>
  <c r="G673" i="3"/>
  <c r="BG673" i="3" s="1"/>
  <c r="G880" i="3"/>
  <c r="BG880" i="3" s="1"/>
  <c r="G463" i="3"/>
  <c r="BF463" i="3" s="1"/>
  <c r="G921" i="3"/>
  <c r="BF921" i="3" s="1"/>
  <c r="H135" i="3"/>
  <c r="BI202" i="3"/>
  <c r="BI208" i="3" s="1"/>
  <c r="E208" i="3"/>
  <c r="G133" i="3"/>
  <c r="BF133" i="3" s="1"/>
  <c r="G152" i="3"/>
  <c r="BG152" i="3" s="1"/>
  <c r="G137" i="3"/>
  <c r="BF137" i="3" s="1"/>
  <c r="J164" i="3"/>
  <c r="AV170" i="3"/>
  <c r="BI164" i="3"/>
  <c r="E170" i="3"/>
  <c r="BD63" i="3"/>
  <c r="G145" i="3"/>
  <c r="BG145" i="3" s="1"/>
  <c r="J129" i="3"/>
  <c r="AV135" i="3"/>
  <c r="BD129" i="3"/>
  <c r="BD135" i="3" s="1"/>
  <c r="BA135" i="3"/>
  <c r="BI129" i="3"/>
  <c r="BI135" i="3" s="1"/>
  <c r="E135" i="3"/>
  <c r="AR135" i="3"/>
  <c r="BH790" i="3"/>
  <c r="G747" i="3"/>
  <c r="G681" i="3"/>
  <c r="BG681" i="3" s="1"/>
  <c r="BH506" i="3"/>
  <c r="BJ506" i="3" s="1"/>
  <c r="BH437" i="3"/>
  <c r="BJ437" i="3" s="1"/>
  <c r="G780" i="3"/>
  <c r="G802" i="3"/>
  <c r="BF802" i="3" s="1"/>
  <c r="G257" i="3"/>
  <c r="BF257" i="3" s="1"/>
  <c r="G148" i="3"/>
  <c r="BG148" i="3" s="1"/>
  <c r="BH200" i="3"/>
  <c r="G154" i="3"/>
  <c r="BG154" i="3" s="1"/>
  <c r="G66" i="3"/>
  <c r="BG66" i="3" s="1"/>
  <c r="BH2085" i="3"/>
  <c r="BJ2085" i="3" s="1"/>
  <c r="BH2120" i="3"/>
  <c r="BJ2120" i="3" s="1"/>
  <c r="BH2020" i="3"/>
  <c r="BJ2020" i="3" s="1"/>
  <c r="BH1684" i="3"/>
  <c r="BJ1684" i="3" s="1"/>
  <c r="G1717" i="3"/>
  <c r="BG1717" i="3" s="1"/>
  <c r="G1651" i="3"/>
  <c r="BF1651" i="3" s="1"/>
  <c r="BH1494" i="3"/>
  <c r="BH1433" i="3"/>
  <c r="BJ1433" i="3" s="1"/>
  <c r="G1387" i="3"/>
  <c r="BF1387" i="3" s="1"/>
  <c r="BH1320" i="3"/>
  <c r="BJ1320" i="3" s="1"/>
  <c r="BH1136" i="3"/>
  <c r="BJ1136" i="3" s="1"/>
  <c r="BH1128" i="3"/>
  <c r="BJ1128" i="3" s="1"/>
  <c r="G1209" i="3"/>
  <c r="BH1027" i="3"/>
  <c r="BJ1027" i="3" s="1"/>
  <c r="G1215" i="3"/>
  <c r="G1083" i="3"/>
  <c r="BG1083" i="3" s="1"/>
  <c r="G1041" i="3"/>
  <c r="G938" i="3"/>
  <c r="BF938" i="3" s="1"/>
  <c r="BH802" i="3"/>
  <c r="BJ802" i="3" s="1"/>
  <c r="BH695" i="3"/>
  <c r="BJ695" i="3" s="1"/>
  <c r="BI643" i="3"/>
  <c r="G479" i="3"/>
  <c r="G401" i="3"/>
  <c r="G215" i="3"/>
  <c r="BG215" i="3" s="1"/>
  <c r="G335" i="3"/>
  <c r="BF335" i="3" s="1"/>
  <c r="G743" i="3"/>
  <c r="BG743" i="3" s="1"/>
  <c r="G478" i="3"/>
  <c r="G83" i="3"/>
  <c r="I1441" i="3"/>
  <c r="BH2281" i="3"/>
  <c r="BJ2281" i="3" s="1"/>
  <c r="BH2125" i="3"/>
  <c r="BJ2125" i="3" s="1"/>
  <c r="BH2111" i="3"/>
  <c r="BJ2111" i="3" s="1"/>
  <c r="BH2076" i="3"/>
  <c r="BJ2076" i="3" s="1"/>
  <c r="BH1882" i="3"/>
  <c r="BH1850" i="3"/>
  <c r="BH1696" i="3"/>
  <c r="BJ1696" i="3" s="1"/>
  <c r="G1749" i="3"/>
  <c r="BH1549" i="3"/>
  <c r="BJ1549" i="3" s="1"/>
  <c r="BH1568" i="3"/>
  <c r="BJ1568" i="3" s="1"/>
  <c r="G1604" i="3"/>
  <c r="BG1604" i="3" s="1"/>
  <c r="BH1439" i="3"/>
  <c r="BJ1439" i="3" s="1"/>
  <c r="G1551" i="3"/>
  <c r="BG1551" i="3" s="1"/>
  <c r="G1446" i="3"/>
  <c r="G1553" i="3"/>
  <c r="BG1553" i="3" s="1"/>
  <c r="BH1435" i="3"/>
  <c r="BJ1435" i="3" s="1"/>
  <c r="G1563" i="3"/>
  <c r="BG1563" i="3" s="1"/>
  <c r="BH1385" i="3"/>
  <c r="G1389" i="3"/>
  <c r="BF1389" i="3" s="1"/>
  <c r="G1321" i="3"/>
  <c r="G1248" i="3"/>
  <c r="BF1248" i="3" s="1"/>
  <c r="G1225" i="3"/>
  <c r="BG1225" i="3" s="1"/>
  <c r="G1123" i="3"/>
  <c r="BH1111" i="3"/>
  <c r="BJ1111" i="3" s="1"/>
  <c r="BH1035" i="3"/>
  <c r="BJ1035" i="3" s="1"/>
  <c r="G1232" i="3"/>
  <c r="G1199" i="3"/>
  <c r="G1210" i="3"/>
  <c r="BF1210" i="3" s="1"/>
  <c r="BH921" i="3"/>
  <c r="BJ921" i="3" s="1"/>
  <c r="BH896" i="3"/>
  <c r="BJ896" i="3" s="1"/>
  <c r="BH840" i="3"/>
  <c r="BJ840" i="3" s="1"/>
  <c r="G910" i="3"/>
  <c r="BF910" i="3" s="1"/>
  <c r="BH623" i="3"/>
  <c r="BJ623" i="3" s="1"/>
  <c r="G707" i="3"/>
  <c r="BF707" i="3" s="1"/>
  <c r="BH500" i="3"/>
  <c r="BJ500" i="3" s="1"/>
  <c r="BH352" i="3"/>
  <c r="BJ352" i="3" s="1"/>
  <c r="G447" i="3"/>
  <c r="G353" i="3"/>
  <c r="BG353" i="3" s="1"/>
  <c r="G646" i="3"/>
  <c r="G185" i="3"/>
  <c r="BG185" i="3" s="1"/>
  <c r="G395" i="3"/>
  <c r="BG395" i="3" s="1"/>
  <c r="BH133" i="3"/>
  <c r="BJ133" i="3" s="1"/>
  <c r="AR63" i="3"/>
  <c r="I113" i="3"/>
  <c r="AX113" i="3"/>
  <c r="AY113" i="3" s="1"/>
  <c r="BB113" i="3" s="1"/>
  <c r="F113" i="3" s="1"/>
  <c r="BH2384" i="3"/>
  <c r="BH2266" i="3"/>
  <c r="BH1704" i="3"/>
  <c r="BJ1704" i="3" s="1"/>
  <c r="BH1066" i="3"/>
  <c r="BJ1066" i="3" s="1"/>
  <c r="BH1056" i="3"/>
  <c r="BJ656" i="3"/>
  <c r="BH484" i="3"/>
  <c r="BJ484" i="3" s="1"/>
  <c r="G669" i="3"/>
  <c r="BF669" i="3" s="1"/>
  <c r="BH66" i="3"/>
  <c r="BJ66" i="3" s="1"/>
  <c r="BH90" i="3"/>
  <c r="BJ90" i="3" s="1"/>
  <c r="BH1525" i="3"/>
  <c r="BH905" i="3"/>
  <c r="BJ905" i="3" s="1"/>
  <c r="BH667" i="3"/>
  <c r="AV461" i="3"/>
  <c r="J461" i="3" s="1"/>
  <c r="AW461" i="3" s="1"/>
  <c r="BH1650" i="3"/>
  <c r="BJ1650" i="3" s="1"/>
  <c r="BJ1571" i="3"/>
  <c r="BH137" i="3"/>
  <c r="BJ137" i="3" s="1"/>
  <c r="BH2291" i="3"/>
  <c r="BJ2291" i="3" s="1"/>
  <c r="BH2134" i="3"/>
  <c r="BJ2134" i="3" s="1"/>
  <c r="BH1971" i="3"/>
  <c r="BH2008" i="3"/>
  <c r="BJ2008" i="3" s="1"/>
  <c r="BH1506" i="3"/>
  <c r="BJ1506" i="3" s="1"/>
  <c r="BH988" i="3"/>
  <c r="BJ988" i="3" s="1"/>
  <c r="BH469" i="3"/>
  <c r="BJ469" i="3" s="1"/>
  <c r="AV376" i="3"/>
  <c r="J376" i="3" s="1"/>
  <c r="AW376" i="3" s="1"/>
  <c r="BH2083" i="3"/>
  <c r="BJ2083" i="3" s="1"/>
  <c r="BH1658" i="3"/>
  <c r="BJ1658" i="3" s="1"/>
  <c r="BH1588" i="3"/>
  <c r="BJ1588" i="3" s="1"/>
  <c r="BH1029" i="3"/>
  <c r="H431" i="3"/>
  <c r="AV431" i="3"/>
  <c r="J431" i="3" s="1"/>
  <c r="AW431" i="3" s="1"/>
  <c r="I250" i="3"/>
  <c r="BH1956" i="3"/>
  <c r="BJ1956" i="3" s="1"/>
  <c r="BH1917" i="3"/>
  <c r="BJ1917" i="3" s="1"/>
  <c r="BH1737" i="3"/>
  <c r="BJ1737" i="3" s="1"/>
  <c r="BH1677" i="3"/>
  <c r="BJ1677" i="3" s="1"/>
  <c r="BH1446" i="3"/>
  <c r="BJ1446" i="3" s="1"/>
  <c r="BH1211" i="3"/>
  <c r="BJ1211" i="3" s="1"/>
  <c r="G2056" i="3"/>
  <c r="G1999" i="3"/>
  <c r="BG1999" i="3" s="1"/>
  <c r="G2388" i="3"/>
  <c r="G2105" i="3"/>
  <c r="BG2105" i="3" s="1"/>
  <c r="G1701" i="3"/>
  <c r="BF1701" i="3" s="1"/>
  <c r="I1359" i="3"/>
  <c r="BI92" i="3"/>
  <c r="J57" i="3"/>
  <c r="J92" i="3"/>
  <c r="G75" i="3"/>
  <c r="BF75" i="3" s="1"/>
  <c r="G132" i="3"/>
  <c r="AX123" i="3"/>
  <c r="AY123" i="3" s="1"/>
  <c r="BB123" i="3" s="1"/>
  <c r="F123" i="3" s="1"/>
  <c r="BE123" i="3" s="1"/>
  <c r="G123" i="3" s="1"/>
  <c r="I123" i="3"/>
  <c r="BH2383" i="3"/>
  <c r="BJ2383" i="3" s="1"/>
  <c r="BH2324" i="3"/>
  <c r="BJ2324" i="3" s="1"/>
  <c r="AX2250" i="3"/>
  <c r="AY2250" i="3" s="1"/>
  <c r="BB2250" i="3" s="1"/>
  <c r="F2250" i="3" s="1"/>
  <c r="BE2250" i="3" s="1"/>
  <c r="G2250" i="3" s="1"/>
  <c r="BH2139" i="3"/>
  <c r="BJ2139" i="3" s="1"/>
  <c r="BH2094" i="3"/>
  <c r="BJ2094" i="3" s="1"/>
  <c r="BH2108" i="3"/>
  <c r="BJ2108" i="3" s="1"/>
  <c r="AX2019" i="3"/>
  <c r="AY2019" i="3" s="1"/>
  <c r="BB2019" i="3" s="1"/>
  <c r="F2019" i="3" s="1"/>
  <c r="BE2019" i="3" s="1"/>
  <c r="G2019" i="3" s="1"/>
  <c r="BF2019" i="3" s="1"/>
  <c r="BH1840" i="3"/>
  <c r="BH1724" i="3"/>
  <c r="BJ1724" i="3" s="1"/>
  <c r="BH1702" i="3"/>
  <c r="BJ1702" i="3" s="1"/>
  <c r="BH1817" i="3"/>
  <c r="BJ1817" i="3" s="1"/>
  <c r="BH1683" i="3"/>
  <c r="BJ1683" i="3" s="1"/>
  <c r="BH1646" i="3"/>
  <c r="BJ1646" i="3" s="1"/>
  <c r="BH1771" i="3"/>
  <c r="BJ1771" i="3" s="1"/>
  <c r="BH1623" i="3"/>
  <c r="BJ1623" i="3" s="1"/>
  <c r="BH1113" i="3"/>
  <c r="I409" i="3"/>
  <c r="AX409" i="3"/>
  <c r="AY409" i="3" s="1"/>
  <c r="BB409" i="3" s="1"/>
  <c r="F409" i="3" s="1"/>
  <c r="I242" i="3"/>
  <c r="AX242" i="3"/>
  <c r="AY242" i="3" s="1"/>
  <c r="BB242" i="3" s="1"/>
  <c r="F242" i="3" s="1"/>
  <c r="BE242" i="3" s="1"/>
  <c r="G242" i="3" s="1"/>
  <c r="BG242" i="3" s="1"/>
  <c r="AX149" i="3"/>
  <c r="AY149" i="3" s="1"/>
  <c r="BB149" i="3" s="1"/>
  <c r="F149" i="3" s="1"/>
  <c r="BE149" i="3" s="1"/>
  <c r="G149" i="3" s="1"/>
  <c r="I149" i="3"/>
  <c r="I1110" i="3"/>
  <c r="AX1110" i="3"/>
  <c r="AY1110" i="3" s="1"/>
  <c r="BB1110" i="3" s="1"/>
  <c r="F1110" i="3" s="1"/>
  <c r="BE1110" i="3" s="1"/>
  <c r="G1110" i="3" s="1"/>
  <c r="I1135" i="3"/>
  <c r="AX1135" i="3"/>
  <c r="AY1135" i="3" s="1"/>
  <c r="BB1135" i="3" s="1"/>
  <c r="F1135" i="3" s="1"/>
  <c r="BE1135" i="3" s="1"/>
  <c r="G1135" i="3" s="1"/>
  <c r="AX1270" i="3"/>
  <c r="AY1270" i="3" s="1"/>
  <c r="BB1270" i="3" s="1"/>
  <c r="F1270" i="3" s="1"/>
  <c r="BE1270" i="3" s="1"/>
  <c r="G1270" i="3" s="1"/>
  <c r="I1270" i="3"/>
  <c r="I974" i="3"/>
  <c r="AX974" i="3"/>
  <c r="AY974" i="3" s="1"/>
  <c r="BB974" i="3" s="1"/>
  <c r="F974" i="3" s="1"/>
  <c r="BE974" i="3" s="1"/>
  <c r="G974" i="3" s="1"/>
  <c r="BG974" i="3" s="1"/>
  <c r="AX1352" i="3"/>
  <c r="AY1352" i="3" s="1"/>
  <c r="BB1352" i="3" s="1"/>
  <c r="F1352" i="3" s="1"/>
  <c r="BE1352" i="3" s="1"/>
  <c r="G1352" i="3" s="1"/>
  <c r="I1352" i="3"/>
  <c r="I1201" i="3"/>
  <c r="AX1201" i="3"/>
  <c r="AY1201" i="3" s="1"/>
  <c r="BB1201" i="3" s="1"/>
  <c r="F1201" i="3" s="1"/>
  <c r="AX915" i="3"/>
  <c r="AY915" i="3" s="1"/>
  <c r="BB915" i="3" s="1"/>
  <c r="F915" i="3" s="1"/>
  <c r="BE915" i="3" s="1"/>
  <c r="G915" i="3" s="1"/>
  <c r="I915" i="3"/>
  <c r="AX892" i="3"/>
  <c r="AY892" i="3" s="1"/>
  <c r="BB892" i="3" s="1"/>
  <c r="F892" i="3" s="1"/>
  <c r="BE892" i="3" s="1"/>
  <c r="G892" i="3" s="1"/>
  <c r="BF892" i="3" s="1"/>
  <c r="I892" i="3"/>
  <c r="AX792" i="3"/>
  <c r="AY792" i="3" s="1"/>
  <c r="BB792" i="3" s="1"/>
  <c r="F792" i="3" s="1"/>
  <c r="BE792" i="3" s="1"/>
  <c r="G792" i="3" s="1"/>
  <c r="I792" i="3"/>
  <c r="I487" i="3"/>
  <c r="AX487" i="3"/>
  <c r="AY487" i="3" s="1"/>
  <c r="BB487" i="3" s="1"/>
  <c r="F487" i="3" s="1"/>
  <c r="I296" i="3"/>
  <c r="AX296" i="3"/>
  <c r="AY296" i="3" s="1"/>
  <c r="BB296" i="3" s="1"/>
  <c r="F296" i="3" s="1"/>
  <c r="BE296" i="3" s="1"/>
  <c r="G296" i="3" s="1"/>
  <c r="BF296" i="3" s="1"/>
  <c r="BH2343" i="3"/>
  <c r="BH2246" i="3"/>
  <c r="BJ2246" i="3" s="1"/>
  <c r="BH2263" i="3"/>
  <c r="BJ2263" i="3" s="1"/>
  <c r="I2250" i="3"/>
  <c r="BH2170" i="3"/>
  <c r="BJ2170" i="3" s="1"/>
  <c r="BH2215" i="3"/>
  <c r="BJ2215" i="3" s="1"/>
  <c r="BH2090" i="3"/>
  <c r="BJ2090" i="3" s="1"/>
  <c r="BH1967" i="3"/>
  <c r="BH2043" i="3"/>
  <c r="I2019" i="3"/>
  <c r="BH1999" i="3"/>
  <c r="BJ1999" i="3" s="1"/>
  <c r="BH2038" i="3"/>
  <c r="BJ2038" i="3" s="1"/>
  <c r="BH1886" i="3"/>
  <c r="BH1600" i="3"/>
  <c r="BJ1600" i="3" s="1"/>
  <c r="BH1551" i="3"/>
  <c r="BJ1551" i="3" s="1"/>
  <c r="BE1350" i="3"/>
  <c r="BH1159" i="3"/>
  <c r="BE770" i="3"/>
  <c r="G770" i="3" s="1"/>
  <c r="BG770" i="3" s="1"/>
  <c r="BH770" i="3"/>
  <c r="BJ770" i="3" s="1"/>
  <c r="BE496" i="3"/>
  <c r="G496" i="3" s="1"/>
  <c r="BF496" i="3" s="1"/>
  <c r="BH496" i="3"/>
  <c r="BJ496" i="3" s="1"/>
  <c r="BE423" i="3"/>
  <c r="G423" i="3" s="1"/>
  <c r="BH423" i="3"/>
  <c r="BJ423" i="3" s="1"/>
  <c r="BH433" i="3"/>
  <c r="BJ433" i="3" s="1"/>
  <c r="G166" i="3"/>
  <c r="BF166" i="3" s="1"/>
  <c r="H224" i="3"/>
  <c r="AV224" i="3"/>
  <c r="J224" i="3" s="1"/>
  <c r="AW224" i="3" s="1"/>
  <c r="I62" i="3"/>
  <c r="AX62" i="3"/>
  <c r="AY62" i="3" s="1"/>
  <c r="BB62" i="3" s="1"/>
  <c r="F62" i="3" s="1"/>
  <c r="BE62" i="3" s="1"/>
  <c r="G62" i="3" s="1"/>
  <c r="AX115" i="3"/>
  <c r="AY115" i="3" s="1"/>
  <c r="BB115" i="3" s="1"/>
  <c r="F115" i="3" s="1"/>
  <c r="BE115" i="3" s="1"/>
  <c r="G115" i="3" s="1"/>
  <c r="I115" i="3"/>
  <c r="AX316" i="3"/>
  <c r="AY316" i="3" s="1"/>
  <c r="BB316" i="3" s="1"/>
  <c r="F316" i="3" s="1"/>
  <c r="BE316" i="3" s="1"/>
  <c r="I316" i="3"/>
  <c r="AX238" i="3"/>
  <c r="AY238" i="3" s="1"/>
  <c r="BB238" i="3" s="1"/>
  <c r="F238" i="3" s="1"/>
  <c r="BE238" i="3" s="1"/>
  <c r="G238" i="3" s="1"/>
  <c r="I238" i="3"/>
  <c r="BH2388" i="3"/>
  <c r="BJ2388" i="3" s="1"/>
  <c r="BH2079" i="3"/>
  <c r="BJ2079" i="3" s="1"/>
  <c r="BH1939" i="3"/>
  <c r="I1999" i="3"/>
  <c r="BH1819" i="3"/>
  <c r="BJ1819" i="3" s="1"/>
  <c r="BH1716" i="3"/>
  <c r="BJ1716" i="3" s="1"/>
  <c r="BH1617" i="3"/>
  <c r="BJ1617" i="3" s="1"/>
  <c r="BE1447" i="3"/>
  <c r="G1447" i="3" s="1"/>
  <c r="BF1447" i="3" s="1"/>
  <c r="BH1447" i="3"/>
  <c r="BJ1447" i="3" s="1"/>
  <c r="BE1411" i="3"/>
  <c r="BH1411" i="3"/>
  <c r="BE384" i="3"/>
  <c r="G384" i="3" s="1"/>
  <c r="AX714" i="3"/>
  <c r="AY714" i="3" s="1"/>
  <c r="BB714" i="3" s="1"/>
  <c r="F714" i="3" s="1"/>
  <c r="I714" i="3"/>
  <c r="I1311" i="3"/>
  <c r="AX1311" i="3"/>
  <c r="AY1311" i="3" s="1"/>
  <c r="BB1311" i="3" s="1"/>
  <c r="F1311" i="3" s="1"/>
  <c r="BE1311" i="3" s="1"/>
  <c r="G1311" i="3" s="1"/>
  <c r="I908" i="3"/>
  <c r="AX908" i="3"/>
  <c r="AY908" i="3" s="1"/>
  <c r="BB908" i="3" s="1"/>
  <c r="F908" i="3" s="1"/>
  <c r="BE908" i="3" s="1"/>
  <c r="G908" i="3" s="1"/>
  <c r="BG908" i="3" s="1"/>
  <c r="I785" i="3"/>
  <c r="AX785" i="3"/>
  <c r="AY785" i="3" s="1"/>
  <c r="BB785" i="3" s="1"/>
  <c r="F785" i="3" s="1"/>
  <c r="BE785" i="3" s="1"/>
  <c r="G785" i="3" s="1"/>
  <c r="I646" i="3"/>
  <c r="BH646" i="3"/>
  <c r="BJ646" i="3" s="1"/>
  <c r="AX605" i="3"/>
  <c r="AY605" i="3" s="1"/>
  <c r="BB605" i="3" s="1"/>
  <c r="F605" i="3" s="1"/>
  <c r="BE605" i="3" s="1"/>
  <c r="G605" i="3" s="1"/>
  <c r="I605" i="3"/>
  <c r="I1145" i="3"/>
  <c r="AX1145" i="3"/>
  <c r="AY1145" i="3" s="1"/>
  <c r="BB1145" i="3" s="1"/>
  <c r="F1145" i="3" s="1"/>
  <c r="AX687" i="3"/>
  <c r="AY687" i="3" s="1"/>
  <c r="BB687" i="3" s="1"/>
  <c r="F687" i="3" s="1"/>
  <c r="BE687" i="3" s="1"/>
  <c r="G687" i="3" s="1"/>
  <c r="I687" i="3"/>
  <c r="I1230" i="3"/>
  <c r="AX1230" i="3"/>
  <c r="AY1230" i="3" s="1"/>
  <c r="BB1230" i="3" s="1"/>
  <c r="F1230" i="3" s="1"/>
  <c r="BE1230" i="3" s="1"/>
  <c r="G1230" i="3" s="1"/>
  <c r="BG1230" i="3" s="1"/>
  <c r="AX822" i="3"/>
  <c r="AY822" i="3" s="1"/>
  <c r="BB822" i="3" s="1"/>
  <c r="F822" i="3" s="1"/>
  <c r="BE822" i="3" s="1"/>
  <c r="G822" i="3" s="1"/>
  <c r="I822" i="3"/>
  <c r="AX627" i="3"/>
  <c r="AY627" i="3" s="1"/>
  <c r="BB627" i="3" s="1"/>
  <c r="F627" i="3" s="1"/>
  <c r="BE627" i="3" s="1"/>
  <c r="G627" i="3" s="1"/>
  <c r="I627" i="3"/>
  <c r="AX1280" i="3"/>
  <c r="AY1280" i="3" s="1"/>
  <c r="BB1280" i="3" s="1"/>
  <c r="F1280" i="3" s="1"/>
  <c r="BE1280" i="3" s="1"/>
  <c r="G1280" i="3" s="1"/>
  <c r="I1280" i="3"/>
  <c r="I943" i="3"/>
  <c r="AX943" i="3"/>
  <c r="AY943" i="3" s="1"/>
  <c r="BB943" i="3" s="1"/>
  <c r="F943" i="3" s="1"/>
  <c r="BE943" i="3" s="1"/>
  <c r="G943" i="3" s="1"/>
  <c r="BG943" i="3" s="1"/>
  <c r="AX653" i="3"/>
  <c r="AY653" i="3" s="1"/>
  <c r="BB653" i="3" s="1"/>
  <c r="F653" i="3" s="1"/>
  <c r="BE653" i="3" s="1"/>
  <c r="G653" i="3" s="1"/>
  <c r="BF653" i="3" s="1"/>
  <c r="AX308" i="3"/>
  <c r="AY308" i="3" s="1"/>
  <c r="BB308" i="3" s="1"/>
  <c r="F308" i="3" s="1"/>
  <c r="BE308" i="3" s="1"/>
  <c r="G308" i="3" s="1"/>
  <c r="AX320" i="3"/>
  <c r="AY320" i="3" s="1"/>
  <c r="BB320" i="3" s="1"/>
  <c r="F320" i="3" s="1"/>
  <c r="BE320" i="3" s="1"/>
  <c r="G320" i="3" s="1"/>
  <c r="I320" i="3"/>
  <c r="AX348" i="3"/>
  <c r="AY348" i="3" s="1"/>
  <c r="BB348" i="3" s="1"/>
  <c r="F348" i="3" s="1"/>
  <c r="BE348" i="3" s="1"/>
  <c r="G348" i="3" s="1"/>
  <c r="BF348" i="3" s="1"/>
  <c r="I348" i="3"/>
  <c r="I1076" i="3"/>
  <c r="AX1076" i="3"/>
  <c r="AY1076" i="3" s="1"/>
  <c r="BB1076" i="3" s="1"/>
  <c r="F1076" i="3" s="1"/>
  <c r="BE1076" i="3" s="1"/>
  <c r="G1076" i="3" s="1"/>
  <c r="BE372" i="3"/>
  <c r="G372" i="3" s="1"/>
  <c r="BH372" i="3"/>
  <c r="BJ372" i="3" s="1"/>
  <c r="AX265" i="3"/>
  <c r="AY265" i="3" s="1"/>
  <c r="BB265" i="3" s="1"/>
  <c r="F265" i="3" s="1"/>
  <c r="BE265" i="3" s="1"/>
  <c r="G265" i="3" s="1"/>
  <c r="BF265" i="3" s="1"/>
  <c r="I265" i="3"/>
  <c r="BH366" i="3"/>
  <c r="BJ366" i="3" s="1"/>
  <c r="I1578" i="3"/>
  <c r="AX1578" i="3"/>
  <c r="AY1578" i="3" s="1"/>
  <c r="BB1578" i="3" s="1"/>
  <c r="F1578" i="3" s="1"/>
  <c r="BE1578" i="3" s="1"/>
  <c r="G1578" i="3" s="1"/>
  <c r="BG1578" i="3" s="1"/>
  <c r="AX809" i="3"/>
  <c r="AY809" i="3" s="1"/>
  <c r="BB809" i="3" s="1"/>
  <c r="F809" i="3" s="1"/>
  <c r="BE809" i="3" s="1"/>
  <c r="G809" i="3" s="1"/>
  <c r="I809" i="3"/>
  <c r="I498" i="3"/>
  <c r="AX498" i="3"/>
  <c r="AY498" i="3" s="1"/>
  <c r="BB498" i="3" s="1"/>
  <c r="F498" i="3" s="1"/>
  <c r="BE498" i="3" s="1"/>
  <c r="G498" i="3" s="1"/>
  <c r="BJ2301" i="3"/>
  <c r="BH2256" i="3"/>
  <c r="BJ2256" i="3" s="1"/>
  <c r="BH2133" i="3"/>
  <c r="BJ2133" i="3" s="1"/>
  <c r="BH2096" i="3"/>
  <c r="BJ2096" i="3" s="1"/>
  <c r="BH2086" i="3"/>
  <c r="BJ2086" i="3" s="1"/>
  <c r="BH1957" i="3"/>
  <c r="BJ1957" i="3" s="1"/>
  <c r="BE53" i="3"/>
  <c r="G53" i="3" s="1"/>
  <c r="BH53" i="3"/>
  <c r="BJ53" i="3" s="1"/>
  <c r="BE82" i="3"/>
  <c r="G82" i="3" s="1"/>
  <c r="BG82" i="3" s="1"/>
  <c r="BE1355" i="3"/>
  <c r="G1355" i="3" s="1"/>
  <c r="BH1355" i="3"/>
  <c r="BJ1355" i="3" s="1"/>
  <c r="AX1397" i="3"/>
  <c r="AY1397" i="3" s="1"/>
  <c r="BB1397" i="3" s="1"/>
  <c r="F1397" i="3" s="1"/>
  <c r="BE1397" i="3" s="1"/>
  <c r="G1397" i="3" s="1"/>
  <c r="BG1397" i="3" s="1"/>
  <c r="I1397" i="3"/>
  <c r="I1223" i="3"/>
  <c r="AX1223" i="3"/>
  <c r="AY1223" i="3" s="1"/>
  <c r="BB1223" i="3" s="1"/>
  <c r="F1223" i="3" s="1"/>
  <c r="BE1223" i="3" s="1"/>
  <c r="G1223" i="3" s="1"/>
  <c r="I1559" i="3"/>
  <c r="AX1559" i="3"/>
  <c r="AY1559" i="3" s="1"/>
  <c r="BB1559" i="3" s="1"/>
  <c r="F1559" i="3" s="1"/>
  <c r="BE1559" i="3" s="1"/>
  <c r="G1559" i="3" s="1"/>
  <c r="BG1559" i="3" s="1"/>
  <c r="AX1252" i="3"/>
  <c r="AY1252" i="3" s="1"/>
  <c r="BB1252" i="3" s="1"/>
  <c r="F1252" i="3" s="1"/>
  <c r="BE1252" i="3" s="1"/>
  <c r="G1252" i="3" s="1"/>
  <c r="I1252" i="3"/>
  <c r="AX1449" i="3"/>
  <c r="AY1449" i="3" s="1"/>
  <c r="BB1449" i="3" s="1"/>
  <c r="F1449" i="3" s="1"/>
  <c r="BE1449" i="3" s="1"/>
  <c r="G1449" i="3" s="1"/>
  <c r="I1319" i="3"/>
  <c r="AX1319" i="3"/>
  <c r="AY1319" i="3" s="1"/>
  <c r="BB1319" i="3" s="1"/>
  <c r="F1319" i="3" s="1"/>
  <c r="BE1319" i="3" s="1"/>
  <c r="G1319" i="3" s="1"/>
  <c r="AX1342" i="3"/>
  <c r="AY1342" i="3" s="1"/>
  <c r="BB1342" i="3" s="1"/>
  <c r="F1342" i="3" s="1"/>
  <c r="BE1342" i="3" s="1"/>
  <c r="G1342" i="3" s="1"/>
  <c r="I1342" i="3"/>
  <c r="I1276" i="3"/>
  <c r="AX1276" i="3"/>
  <c r="AY1276" i="3" s="1"/>
  <c r="BB1276" i="3" s="1"/>
  <c r="F1276" i="3" s="1"/>
  <c r="AX1103" i="3"/>
  <c r="AY1103" i="3" s="1"/>
  <c r="BB1103" i="3" s="1"/>
  <c r="F1103" i="3" s="1"/>
  <c r="BE1103" i="3" s="1"/>
  <c r="I1103" i="3"/>
  <c r="I1045" i="3"/>
  <c r="AX1045" i="3"/>
  <c r="AY1045" i="3" s="1"/>
  <c r="BB1045" i="3" s="1"/>
  <c r="F1045" i="3" s="1"/>
  <c r="BE1045" i="3" s="1"/>
  <c r="G1045" i="3" s="1"/>
  <c r="I1008" i="3"/>
  <c r="AX1008" i="3"/>
  <c r="AY1008" i="3" s="1"/>
  <c r="BB1008" i="3" s="1"/>
  <c r="F1008" i="3" s="1"/>
  <c r="BE1008" i="3" s="1"/>
  <c r="G1008" i="3" s="1"/>
  <c r="BF1008" i="3" s="1"/>
  <c r="I923" i="3"/>
  <c r="AX923" i="3"/>
  <c r="AY923" i="3" s="1"/>
  <c r="BB923" i="3" s="1"/>
  <c r="F923" i="3" s="1"/>
  <c r="BE923" i="3" s="1"/>
  <c r="G923" i="3" s="1"/>
  <c r="AX2227" i="3"/>
  <c r="AY2227" i="3" s="1"/>
  <c r="BB2227" i="3" s="1"/>
  <c r="F2227" i="3" s="1"/>
  <c r="I2227" i="3"/>
  <c r="BE453" i="3"/>
  <c r="G453" i="3" s="1"/>
  <c r="BH453" i="3"/>
  <c r="BJ453" i="3" s="1"/>
  <c r="AX716" i="3"/>
  <c r="AY716" i="3" s="1"/>
  <c r="BB716" i="3" s="1"/>
  <c r="F716" i="3" s="1"/>
  <c r="I716" i="3"/>
  <c r="AX327" i="3"/>
  <c r="AY327" i="3" s="1"/>
  <c r="BB327" i="3" s="1"/>
  <c r="F327" i="3" s="1"/>
  <c r="BE327" i="3" s="1"/>
  <c r="G327" i="3" s="1"/>
  <c r="BG327" i="3" s="1"/>
  <c r="I327" i="3"/>
  <c r="BH2284" i="3"/>
  <c r="BJ2284" i="3" s="1"/>
  <c r="I2388" i="3"/>
  <c r="BH2129" i="3"/>
  <c r="BJ2129" i="3" s="1"/>
  <c r="BH2071" i="3"/>
  <c r="BJ2071" i="3" s="1"/>
  <c r="BH2122" i="3"/>
  <c r="BJ2122" i="3" s="1"/>
  <c r="BH2031" i="3"/>
  <c r="BJ2031" i="3" s="1"/>
  <c r="BH2002" i="3"/>
  <c r="BJ2002" i="3" s="1"/>
  <c r="BH2024" i="3"/>
  <c r="BJ2024" i="3" s="1"/>
  <c r="BH1980" i="3"/>
  <c r="BJ1980" i="3" s="1"/>
  <c r="BH1830" i="3"/>
  <c r="BJ1830" i="3" s="1"/>
  <c r="BH1694" i="3"/>
  <c r="BJ1694" i="3" s="1"/>
  <c r="BH1786" i="3"/>
  <c r="BJ1786" i="3" s="1"/>
  <c r="I75" i="3"/>
  <c r="I1706" i="3"/>
  <c r="AX1706" i="3"/>
  <c r="AY1706" i="3" s="1"/>
  <c r="BB1706" i="3" s="1"/>
  <c r="F1706" i="3" s="1"/>
  <c r="AX884" i="3"/>
  <c r="AY884" i="3" s="1"/>
  <c r="BB884" i="3" s="1"/>
  <c r="F884" i="3" s="1"/>
  <c r="BE884" i="3" s="1"/>
  <c r="G884" i="3" s="1"/>
  <c r="I884" i="3"/>
  <c r="I230" i="3"/>
  <c r="AX230" i="3"/>
  <c r="AY230" i="3" s="1"/>
  <c r="BB230" i="3" s="1"/>
  <c r="F230" i="3" s="1"/>
  <c r="BE230" i="3" s="1"/>
  <c r="G230" i="3" s="1"/>
  <c r="I2105" i="3"/>
  <c r="I2056" i="3"/>
  <c r="I1701" i="3"/>
  <c r="BE1138" i="3"/>
  <c r="BH1138" i="3"/>
  <c r="BI876" i="3"/>
  <c r="I166" i="3"/>
  <c r="BH166" i="3"/>
  <c r="BJ166" i="3" s="1"/>
  <c r="H100" i="3"/>
  <c r="AV100" i="3"/>
  <c r="J100" i="3" s="1"/>
  <c r="AW100" i="3" s="1"/>
  <c r="AV56" i="3"/>
  <c r="J56" i="3" s="1"/>
  <c r="AW56" i="3" s="1"/>
  <c r="I56" i="3" s="1"/>
  <c r="H56" i="3"/>
  <c r="BE274" i="3"/>
  <c r="G274" i="3" s="1"/>
  <c r="BH274" i="3"/>
  <c r="BJ274" i="3" s="1"/>
  <c r="I390" i="3"/>
  <c r="AX390" i="3"/>
  <c r="AY390" i="3" s="1"/>
  <c r="BB390" i="3" s="1"/>
  <c r="F390" i="3" s="1"/>
  <c r="BE390" i="3" s="1"/>
  <c r="G390" i="3" s="1"/>
  <c r="BG390" i="3" s="1"/>
  <c r="BH2361" i="3"/>
  <c r="BJ2361" i="3" s="1"/>
  <c r="BH2331" i="3"/>
  <c r="BH2314" i="3"/>
  <c r="BJ2314" i="3" s="1"/>
  <c r="BH2269" i="3"/>
  <c r="BJ2269" i="3" s="1"/>
  <c r="BH2259" i="3"/>
  <c r="BJ2259" i="3" s="1"/>
  <c r="BH2160" i="3"/>
  <c r="BJ2160" i="3" s="1"/>
  <c r="BH1747" i="3"/>
  <c r="BJ1747" i="3" s="1"/>
  <c r="BH1690" i="3"/>
  <c r="BJ1690" i="3" s="1"/>
  <c r="BE1519" i="3"/>
  <c r="G1519" i="3" s="1"/>
  <c r="BF1519" i="3" s="1"/>
  <c r="BH1519" i="3"/>
  <c r="BJ1519" i="3" s="1"/>
  <c r="BE1487" i="3"/>
  <c r="G1487" i="3" s="1"/>
  <c r="BH1487" i="3"/>
  <c r="BJ1487" i="3" s="1"/>
  <c r="BE1314" i="3"/>
  <c r="G1314" i="3" s="1"/>
  <c r="BG1314" i="3" s="1"/>
  <c r="BH1314" i="3"/>
  <c r="BJ1314" i="3" s="1"/>
  <c r="BE982" i="3"/>
  <c r="G982" i="3" s="1"/>
  <c r="BH982" i="3"/>
  <c r="BJ982" i="3" s="1"/>
  <c r="AX51" i="3"/>
  <c r="AY51" i="3" s="1"/>
  <c r="BB51" i="3" s="1"/>
  <c r="F51" i="3" s="1"/>
  <c r="BE51" i="3" s="1"/>
  <c r="G51" i="3" s="1"/>
  <c r="BG51" i="3" s="1"/>
  <c r="I51" i="3"/>
  <c r="BH24" i="3"/>
  <c r="BJ24" i="3" s="1"/>
  <c r="I24" i="3"/>
  <c r="AX221" i="3"/>
  <c r="AY221" i="3" s="1"/>
  <c r="BB221" i="3" s="1"/>
  <c r="F221" i="3" s="1"/>
  <c r="BE221" i="3" s="1"/>
  <c r="G221" i="3" s="1"/>
  <c r="I221" i="3"/>
  <c r="H116" i="3"/>
  <c r="AV116" i="3"/>
  <c r="J116" i="3" s="1"/>
  <c r="AW116" i="3" s="1"/>
  <c r="I382" i="3"/>
  <c r="AX382" i="3"/>
  <c r="AY382" i="3" s="1"/>
  <c r="BB382" i="3" s="1"/>
  <c r="F382" i="3" s="1"/>
  <c r="BE382" i="3" s="1"/>
  <c r="G382" i="3" s="1"/>
  <c r="BF382" i="3" s="1"/>
  <c r="AX189" i="3"/>
  <c r="AY189" i="3" s="1"/>
  <c r="BB189" i="3" s="1"/>
  <c r="F189" i="3" s="1"/>
  <c r="BE189" i="3" s="1"/>
  <c r="G189" i="3" s="1"/>
  <c r="BF189" i="3" s="1"/>
  <c r="I189" i="3"/>
  <c r="BH1285" i="3"/>
  <c r="BJ1285" i="3" s="1"/>
  <c r="G1218" i="3"/>
  <c r="G1085" i="3"/>
  <c r="BG1085" i="3" s="1"/>
  <c r="BH856" i="3"/>
  <c r="BJ856" i="3" s="1"/>
  <c r="BJ647" i="3"/>
  <c r="G735" i="3"/>
  <c r="BG735" i="3" s="1"/>
  <c r="G657" i="3"/>
  <c r="G229" i="3"/>
  <c r="BG229" i="3" s="1"/>
  <c r="BH34" i="3"/>
  <c r="BJ34" i="3" s="1"/>
  <c r="G2301" i="3"/>
  <c r="G1219" i="3"/>
  <c r="BF1219" i="3" s="1"/>
  <c r="BJ1004" i="3"/>
  <c r="G937" i="3"/>
  <c r="BF937" i="3" s="1"/>
  <c r="G671" i="3"/>
  <c r="BF671" i="3" s="1"/>
  <c r="BJ669" i="3"/>
  <c r="G1511" i="3"/>
  <c r="G1433" i="3"/>
  <c r="BF1433" i="3" s="1"/>
  <c r="BH936" i="3"/>
  <c r="BJ936" i="3" s="1"/>
  <c r="G810" i="3"/>
  <c r="BF810" i="3" s="1"/>
  <c r="G512" i="3"/>
  <c r="BF512" i="3" s="1"/>
  <c r="G405" i="3"/>
  <c r="G316" i="3"/>
  <c r="BG316" i="3" s="1"/>
  <c r="G1506" i="3"/>
  <c r="BF1506" i="3" s="1"/>
  <c r="G1106" i="3"/>
  <c r="BG1106" i="3" s="1"/>
  <c r="G500" i="3"/>
  <c r="BG500" i="3" s="1"/>
  <c r="BH1269" i="3"/>
  <c r="BJ1269" i="3" s="1"/>
  <c r="G1190" i="3"/>
  <c r="BG1190" i="3" s="1"/>
  <c r="BH1083" i="3"/>
  <c r="BJ1083" i="3" s="1"/>
  <c r="BH970" i="3"/>
  <c r="BJ970" i="3" s="1"/>
  <c r="G1087" i="3"/>
  <c r="BG1087" i="3" s="1"/>
  <c r="BH586" i="3"/>
  <c r="BJ586" i="3" s="1"/>
  <c r="BH512" i="3"/>
  <c r="BJ512" i="3" s="1"/>
  <c r="BH225" i="3"/>
  <c r="BH127" i="3"/>
  <c r="BJ127" i="3" s="1"/>
  <c r="F2319" i="3"/>
  <c r="G1494" i="3"/>
  <c r="BG1494" i="3" s="1"/>
  <c r="G781" i="3"/>
  <c r="BF781" i="3" s="1"/>
  <c r="G586" i="3"/>
  <c r="G309" i="3"/>
  <c r="BF309" i="3" s="1"/>
  <c r="G1507" i="3"/>
  <c r="BF1507" i="3" s="1"/>
  <c r="G1437" i="3"/>
  <c r="G1058" i="3"/>
  <c r="BF1058" i="3" s="1"/>
  <c r="BJ1910" i="3"/>
  <c r="BE2230" i="3"/>
  <c r="G2230" i="3" s="1"/>
  <c r="BG2230" i="3" s="1"/>
  <c r="BH2230" i="3"/>
  <c r="BJ2230" i="3" s="1"/>
  <c r="AX216" i="3"/>
  <c r="AY216" i="3" s="1"/>
  <c r="BB216" i="3" s="1"/>
  <c r="F216" i="3" s="1"/>
  <c r="BE216" i="3" s="1"/>
  <c r="G216" i="3" s="1"/>
  <c r="BG1739" i="3"/>
  <c r="BF1739" i="3"/>
  <c r="BF1418" i="3"/>
  <c r="AX930" i="3"/>
  <c r="AY930" i="3" s="1"/>
  <c r="BB930" i="3" s="1"/>
  <c r="F930" i="3" s="1"/>
  <c r="BE930" i="3" s="1"/>
  <c r="G930" i="3" s="1"/>
  <c r="BF930" i="3" s="1"/>
  <c r="I930" i="3"/>
  <c r="AX131" i="3"/>
  <c r="AY131" i="3" s="1"/>
  <c r="BB131" i="3" s="1"/>
  <c r="F131" i="3" s="1"/>
  <c r="BE131" i="3" s="1"/>
  <c r="G131" i="3" s="1"/>
  <c r="BG131" i="3" s="1"/>
  <c r="I131" i="3"/>
  <c r="BH2339" i="3"/>
  <c r="BJ2339" i="3" s="1"/>
  <c r="BH2299" i="3"/>
  <c r="BJ2299" i="3" s="1"/>
  <c r="BH2344" i="3"/>
  <c r="BJ2344" i="3" s="1"/>
  <c r="BH2172" i="3"/>
  <c r="BJ2172" i="3" s="1"/>
  <c r="BH2113" i="3"/>
  <c r="BJ2113" i="3" s="1"/>
  <c r="BH2051" i="3"/>
  <c r="BJ2051" i="3" s="1"/>
  <c r="BH2005" i="3"/>
  <c r="BJ2005" i="3" s="1"/>
  <c r="BH2056" i="3"/>
  <c r="BJ2056" i="3" s="1"/>
  <c r="BH2112" i="3"/>
  <c r="BJ2112" i="3" s="1"/>
  <c r="BH1937" i="3"/>
  <c r="BJ1937" i="3" s="1"/>
  <c r="BJ1883" i="3"/>
  <c r="BH1899" i="3"/>
  <c r="BJ1899" i="3" s="1"/>
  <c r="BJ1739" i="3"/>
  <c r="BH1759" i="3"/>
  <c r="BJ1759" i="3" s="1"/>
  <c r="BH1717" i="3"/>
  <c r="BJ1717" i="3" s="1"/>
  <c r="BH1559" i="3"/>
  <c r="BJ1559" i="3" s="1"/>
  <c r="BH1636" i="3"/>
  <c r="BJ1636" i="3" s="1"/>
  <c r="BH1468" i="3"/>
  <c r="BJ1468" i="3" s="1"/>
  <c r="BH1482" i="3"/>
  <c r="BJ1482" i="3" s="1"/>
  <c r="BH1383" i="3"/>
  <c r="BJ1383" i="3" s="1"/>
  <c r="BH1234" i="3"/>
  <c r="BJ1234" i="3" s="1"/>
  <c r="BH1130" i="3"/>
  <c r="BH1168" i="3"/>
  <c r="BJ1168" i="3" s="1"/>
  <c r="BH1155" i="3"/>
  <c r="BJ1155" i="3" s="1"/>
  <c r="BH1218" i="3"/>
  <c r="BJ1218" i="3" s="1"/>
  <c r="BH1018" i="3"/>
  <c r="BH963" i="3"/>
  <c r="BJ963" i="3" s="1"/>
  <c r="BJ901" i="3"/>
  <c r="BH830" i="3"/>
  <c r="BJ830" i="3" s="1"/>
  <c r="BH761" i="3"/>
  <c r="BJ761" i="3" s="1"/>
  <c r="BH735" i="3"/>
  <c r="BJ735" i="3" s="1"/>
  <c r="BH417" i="3"/>
  <c r="BJ417" i="3" s="1"/>
  <c r="BH671" i="3"/>
  <c r="BH395" i="3"/>
  <c r="BJ395" i="3" s="1"/>
  <c r="I2135" i="3"/>
  <c r="AX2135" i="3"/>
  <c r="AY2135" i="3" s="1"/>
  <c r="BB2135" i="3" s="1"/>
  <c r="F2135" i="3" s="1"/>
  <c r="G1994" i="3"/>
  <c r="G852" i="3"/>
  <c r="G617" i="3"/>
  <c r="G1565" i="3"/>
  <c r="G638" i="3"/>
  <c r="I370" i="3"/>
  <c r="AX370" i="3"/>
  <c r="AY370" i="3" s="1"/>
  <c r="BB370" i="3" s="1"/>
  <c r="F370" i="3" s="1"/>
  <c r="AX302" i="3"/>
  <c r="AY302" i="3" s="1"/>
  <c r="BB302" i="3" s="1"/>
  <c r="F302" i="3" s="1"/>
  <c r="I302" i="3"/>
  <c r="G258" i="3"/>
  <c r="G332" i="3"/>
  <c r="G204" i="3"/>
  <c r="AV181" i="3"/>
  <c r="J181" i="3" s="1"/>
  <c r="AW181" i="3" s="1"/>
  <c r="BH2386" i="3"/>
  <c r="BH2229" i="3"/>
  <c r="BJ2229" i="3" s="1"/>
  <c r="BH2013" i="3"/>
  <c r="BJ2013" i="3" s="1"/>
  <c r="BH1651" i="3"/>
  <c r="BJ1651" i="3" s="1"/>
  <c r="BH1563" i="3"/>
  <c r="BJ1563" i="3" s="1"/>
  <c r="BH1379" i="3"/>
  <c r="BJ1379" i="3" s="1"/>
  <c r="BH1401" i="3"/>
  <c r="BJ1401" i="3" s="1"/>
  <c r="BH1308" i="3"/>
  <c r="BJ1308" i="3" s="1"/>
  <c r="BH1253" i="3"/>
  <c r="BJ1253" i="3" s="1"/>
  <c r="BJ1199" i="3"/>
  <c r="BH1264" i="3"/>
  <c r="BJ1264" i="3" s="1"/>
  <c r="BJ1056" i="3"/>
  <c r="AX1835" i="3"/>
  <c r="AY1835" i="3" s="1"/>
  <c r="BB1835" i="3" s="1"/>
  <c r="F1835" i="3" s="1"/>
  <c r="I1835" i="3"/>
  <c r="I2218" i="3"/>
  <c r="AX2218" i="3"/>
  <c r="AY2218" i="3" s="1"/>
  <c r="BB2218" i="3" s="1"/>
  <c r="F2218" i="3" s="1"/>
  <c r="AX1532" i="3"/>
  <c r="AY1532" i="3" s="1"/>
  <c r="BB1532" i="3" s="1"/>
  <c r="F1532" i="3" s="1"/>
  <c r="I1532" i="3"/>
  <c r="AX1331" i="3"/>
  <c r="AY1331" i="3" s="1"/>
  <c r="BB1331" i="3" s="1"/>
  <c r="F1331" i="3" s="1"/>
  <c r="I1331" i="3"/>
  <c r="G1571" i="3"/>
  <c r="AX1557" i="3"/>
  <c r="AY1557" i="3" s="1"/>
  <c r="BB1557" i="3" s="1"/>
  <c r="F1557" i="3" s="1"/>
  <c r="I1557" i="3"/>
  <c r="AX616" i="3"/>
  <c r="AY616" i="3" s="1"/>
  <c r="BB616" i="3" s="1"/>
  <c r="F616" i="3" s="1"/>
  <c r="I616" i="3"/>
  <c r="AV197" i="3"/>
  <c r="J197" i="3" s="1"/>
  <c r="AW197" i="3" s="1"/>
  <c r="AV173" i="3"/>
  <c r="J173" i="3" s="1"/>
  <c r="AW173" i="3" s="1"/>
  <c r="BH2089" i="3"/>
  <c r="BJ2089" i="3" s="1"/>
  <c r="BH2110" i="3"/>
  <c r="BJ2110" i="3" s="1"/>
  <c r="BJ1976" i="3"/>
  <c r="BJ2027" i="3"/>
  <c r="BJ2023" i="3"/>
  <c r="BH1744" i="3"/>
  <c r="BJ1744" i="3" s="1"/>
  <c r="BH1472" i="3"/>
  <c r="BJ1472" i="3" s="1"/>
  <c r="BH1248" i="3"/>
  <c r="BJ1248" i="3" s="1"/>
  <c r="BH130" i="3"/>
  <c r="BJ130" i="3" s="1"/>
  <c r="G1910" i="3"/>
  <c r="AX1876" i="3"/>
  <c r="AY1876" i="3" s="1"/>
  <c r="BB1876" i="3" s="1"/>
  <c r="F1876" i="3" s="1"/>
  <c r="I1876" i="3"/>
  <c r="G2069" i="3"/>
  <c r="AX1639" i="3"/>
  <c r="AY1639" i="3" s="1"/>
  <c r="BB1639" i="3" s="1"/>
  <c r="F1639" i="3" s="1"/>
  <c r="I1639" i="3"/>
  <c r="G1567" i="3"/>
  <c r="AX1434" i="3"/>
  <c r="AY1434" i="3" s="1"/>
  <c r="BB1434" i="3" s="1"/>
  <c r="F1434" i="3" s="1"/>
  <c r="I1434" i="3"/>
  <c r="G817" i="3"/>
  <c r="AX660" i="3"/>
  <c r="AY660" i="3" s="1"/>
  <c r="BB660" i="3" s="1"/>
  <c r="F660" i="3" s="1"/>
  <c r="I660" i="3"/>
  <c r="I1449" i="3"/>
  <c r="AX626" i="3"/>
  <c r="AY626" i="3" s="1"/>
  <c r="BB626" i="3" s="1"/>
  <c r="F626" i="3" s="1"/>
  <c r="I626" i="3"/>
  <c r="G608" i="3"/>
  <c r="I939" i="3"/>
  <c r="AX939" i="3"/>
  <c r="AY939" i="3" s="1"/>
  <c r="BB939" i="3" s="1"/>
  <c r="F939" i="3" s="1"/>
  <c r="G326" i="3"/>
  <c r="G172" i="3"/>
  <c r="I192" i="3"/>
  <c r="I407" i="3"/>
  <c r="AX407" i="3"/>
  <c r="AY407" i="3" s="1"/>
  <c r="BB407" i="3" s="1"/>
  <c r="F407" i="3" s="1"/>
  <c r="AX256" i="3"/>
  <c r="AY256" i="3" s="1"/>
  <c r="BB256" i="3" s="1"/>
  <c r="F256" i="3" s="1"/>
  <c r="I256" i="3"/>
  <c r="I292" i="3"/>
  <c r="AX292" i="3"/>
  <c r="AY292" i="3" s="1"/>
  <c r="BB292" i="3" s="1"/>
  <c r="F292" i="3" s="1"/>
  <c r="AX268" i="3"/>
  <c r="AY268" i="3" s="1"/>
  <c r="BB268" i="3" s="1"/>
  <c r="F268" i="3" s="1"/>
  <c r="I268" i="3"/>
  <c r="BH2336" i="3"/>
  <c r="BJ2336" i="3" s="1"/>
  <c r="BH2116" i="3"/>
  <c r="BJ2116" i="3" s="1"/>
  <c r="BH1813" i="3"/>
  <c r="BJ1813" i="3" s="1"/>
  <c r="BH1779" i="3"/>
  <c r="BJ1779" i="3" s="1"/>
  <c r="BH1321" i="3"/>
  <c r="BJ1321" i="3" s="1"/>
  <c r="BH1262" i="3"/>
  <c r="BH277" i="3"/>
  <c r="BJ277" i="3" s="1"/>
  <c r="G1883" i="3"/>
  <c r="G2315" i="3"/>
  <c r="G1364" i="3"/>
  <c r="AX1339" i="3"/>
  <c r="AY1339" i="3" s="1"/>
  <c r="BB1339" i="3" s="1"/>
  <c r="F1339" i="3" s="1"/>
  <c r="I1339" i="3"/>
  <c r="G647" i="3"/>
  <c r="AX324" i="3"/>
  <c r="AY324" i="3" s="1"/>
  <c r="BB324" i="3" s="1"/>
  <c r="F324" i="3" s="1"/>
  <c r="I324" i="3"/>
  <c r="AX234" i="3"/>
  <c r="AY234" i="3" s="1"/>
  <c r="BB234" i="3" s="1"/>
  <c r="F234" i="3" s="1"/>
  <c r="I234" i="3"/>
  <c r="AX162" i="3"/>
  <c r="AY162" i="3" s="1"/>
  <c r="BB162" i="3" s="1"/>
  <c r="F162" i="3" s="1"/>
  <c r="I162" i="3"/>
  <c r="I198" i="3"/>
  <c r="AX198" i="3"/>
  <c r="AY198" i="3" s="1"/>
  <c r="BB198" i="3" s="1"/>
  <c r="F198" i="3" s="1"/>
  <c r="BH2353" i="3"/>
  <c r="BJ2353" i="3" s="1"/>
  <c r="BH2311" i="3"/>
  <c r="BJ2311" i="3" s="1"/>
  <c r="BH2152" i="3"/>
  <c r="BJ2152" i="3" s="1"/>
  <c r="BH2097" i="3"/>
  <c r="BJ2097" i="3" s="1"/>
  <c r="BH2064" i="3"/>
  <c r="BH1811" i="3"/>
  <c r="BJ1811" i="3" s="1"/>
  <c r="BH1753" i="3"/>
  <c r="BJ1753" i="3" s="1"/>
  <c r="BH1553" i="3"/>
  <c r="BJ1553" i="3" s="1"/>
  <c r="BH1749" i="3"/>
  <c r="BJ1749" i="3" s="1"/>
  <c r="BH1322" i="3"/>
  <c r="BJ1322" i="3" s="1"/>
  <c r="BH1194" i="3"/>
  <c r="BJ1194" i="3" s="1"/>
  <c r="BH1261" i="3"/>
  <c r="BJ1261" i="3" s="1"/>
  <c r="BH1232" i="3"/>
  <c r="BJ1232" i="3" s="1"/>
  <c r="BH1259" i="3"/>
  <c r="BH1187" i="3"/>
  <c r="BJ1187" i="3" s="1"/>
  <c r="BJ998" i="3"/>
  <c r="BH1072" i="3"/>
  <c r="BJ1072" i="3" s="1"/>
  <c r="BH1022" i="3"/>
  <c r="BJ1022" i="3" s="1"/>
  <c r="BH510" i="3"/>
  <c r="BJ510" i="3" s="1"/>
  <c r="BH449" i="3"/>
  <c r="BJ449" i="3" s="1"/>
  <c r="BH253" i="3"/>
  <c r="AX1735" i="3"/>
  <c r="AY1735" i="3" s="1"/>
  <c r="BB1735" i="3" s="1"/>
  <c r="F1735" i="3" s="1"/>
  <c r="I1735" i="3"/>
  <c r="G1256" i="3"/>
  <c r="AX1363" i="3"/>
  <c r="AY1363" i="3" s="1"/>
  <c r="BB1363" i="3" s="1"/>
  <c r="F1363" i="3" s="1"/>
  <c r="I1363" i="3"/>
  <c r="G1540" i="3"/>
  <c r="I364" i="3"/>
  <c r="AX364" i="3"/>
  <c r="AY364" i="3" s="1"/>
  <c r="BB364" i="3" s="1"/>
  <c r="F364" i="3" s="1"/>
  <c r="AX228" i="3"/>
  <c r="AY228" i="3" s="1"/>
  <c r="BB228" i="3" s="1"/>
  <c r="F228" i="3" s="1"/>
  <c r="I228" i="3"/>
  <c r="I380" i="3"/>
  <c r="AX380" i="3"/>
  <c r="AY380" i="3" s="1"/>
  <c r="BB380" i="3" s="1"/>
  <c r="F380" i="3" s="1"/>
  <c r="I240" i="3"/>
  <c r="AX240" i="3"/>
  <c r="AY240" i="3" s="1"/>
  <c r="BB240" i="3" s="1"/>
  <c r="F240" i="3" s="1"/>
  <c r="I182" i="3"/>
  <c r="AX182" i="3"/>
  <c r="AY182" i="3" s="1"/>
  <c r="BB182" i="3" s="1"/>
  <c r="F182" i="3" s="1"/>
  <c r="BH2364" i="3"/>
  <c r="BJ2364" i="3" s="1"/>
  <c r="BH2267" i="3"/>
  <c r="BJ2267" i="3" s="1"/>
  <c r="BH2223" i="3"/>
  <c r="BJ2223" i="3" s="1"/>
  <c r="BH2192" i="3"/>
  <c r="BJ2192" i="3" s="1"/>
  <c r="BH2039" i="3"/>
  <c r="BJ2039" i="3" s="1"/>
  <c r="BH1923" i="3"/>
  <c r="BJ1923" i="3" s="1"/>
  <c r="BH1643" i="3"/>
  <c r="BJ1643" i="3" s="1"/>
  <c r="BH1368" i="3"/>
  <c r="BJ1368" i="3" s="1"/>
  <c r="BH1282" i="3"/>
  <c r="BJ1282" i="3" s="1"/>
  <c r="BH1246" i="3"/>
  <c r="BJ1246" i="3" s="1"/>
  <c r="BJ1159" i="3"/>
  <c r="BH1106" i="3"/>
  <c r="BJ1106" i="3" s="1"/>
  <c r="BJ880" i="3"/>
  <c r="BH951" i="3"/>
  <c r="BJ951" i="3" s="1"/>
  <c r="I2290" i="3"/>
  <c r="AX2290" i="3"/>
  <c r="AY2290" i="3" s="1"/>
  <c r="BB2290" i="3" s="1"/>
  <c r="F2290" i="3" s="1"/>
  <c r="AX1904" i="3"/>
  <c r="AY1904" i="3" s="1"/>
  <c r="BB1904" i="3" s="1"/>
  <c r="F1904" i="3" s="1"/>
  <c r="I1904" i="3"/>
  <c r="I1858" i="3"/>
  <c r="AX1858" i="3"/>
  <c r="AY1858" i="3" s="1"/>
  <c r="BB1858" i="3" s="1"/>
  <c r="F1858" i="3" s="1"/>
  <c r="AX1845" i="3"/>
  <c r="AY1845" i="3" s="1"/>
  <c r="BB1845" i="3" s="1"/>
  <c r="F1845" i="3" s="1"/>
  <c r="I1845" i="3"/>
  <c r="I2313" i="3"/>
  <c r="G901" i="3"/>
  <c r="I358" i="3"/>
  <c r="AX358" i="3"/>
  <c r="AY358" i="3" s="1"/>
  <c r="BB358" i="3" s="1"/>
  <c r="F358" i="3" s="1"/>
  <c r="I378" i="3"/>
  <c r="AX378" i="3"/>
  <c r="AY378" i="3" s="1"/>
  <c r="BB378" i="3" s="1"/>
  <c r="F378" i="3" s="1"/>
  <c r="G246" i="3"/>
  <c r="BJ2043" i="3"/>
  <c r="BJ1971" i="3"/>
  <c r="BH2004" i="3"/>
  <c r="BJ2004" i="3" s="1"/>
  <c r="BJ1525" i="3"/>
  <c r="G2313" i="3"/>
  <c r="AX1856" i="3"/>
  <c r="AY1856" i="3" s="1"/>
  <c r="BB1856" i="3" s="1"/>
  <c r="F1856" i="3" s="1"/>
  <c r="I1856" i="3"/>
  <c r="AX1872" i="3"/>
  <c r="AY1872" i="3" s="1"/>
  <c r="BB1872" i="3" s="1"/>
  <c r="F1872" i="3" s="1"/>
  <c r="I1872" i="3"/>
  <c r="AX1837" i="3"/>
  <c r="AY1837" i="3" s="1"/>
  <c r="BB1837" i="3" s="1"/>
  <c r="F1837" i="3" s="1"/>
  <c r="I1837" i="3"/>
  <c r="AX1347" i="3"/>
  <c r="AY1347" i="3" s="1"/>
  <c r="BB1347" i="3" s="1"/>
  <c r="F1347" i="3" s="1"/>
  <c r="I1347" i="3"/>
  <c r="G1453" i="3"/>
  <c r="I1316" i="3"/>
  <c r="AX1316" i="3"/>
  <c r="AY1316" i="3" s="1"/>
  <c r="BB1316" i="3" s="1"/>
  <c r="F1316" i="3" s="1"/>
  <c r="G1530" i="3"/>
  <c r="AX650" i="3"/>
  <c r="AY650" i="3" s="1"/>
  <c r="BB650" i="3" s="1"/>
  <c r="F650" i="3" s="1"/>
  <c r="I650" i="3"/>
  <c r="G334" i="3"/>
  <c r="G330" i="3"/>
  <c r="AX272" i="3"/>
  <c r="AY272" i="3" s="1"/>
  <c r="BB272" i="3" s="1"/>
  <c r="F272" i="3" s="1"/>
  <c r="I272" i="3"/>
  <c r="AX176" i="3"/>
  <c r="AY176" i="3" s="1"/>
  <c r="BB176" i="3" s="1"/>
  <c r="F176" i="3" s="1"/>
  <c r="I176" i="3"/>
  <c r="AV239" i="3"/>
  <c r="J239" i="3" s="1"/>
  <c r="AW239" i="3" s="1"/>
  <c r="AX196" i="3"/>
  <c r="AY196" i="3" s="1"/>
  <c r="BB196" i="3" s="1"/>
  <c r="F196" i="3" s="1"/>
  <c r="I196" i="3"/>
  <c r="BJ2343" i="3"/>
  <c r="BH2371" i="3"/>
  <c r="BJ2371" i="3" s="1"/>
  <c r="BH2047" i="3"/>
  <c r="BJ2047" i="3" s="1"/>
  <c r="BJ1058" i="3"/>
  <c r="BH1141" i="3"/>
  <c r="BJ1141" i="3" s="1"/>
  <c r="BH705" i="3"/>
  <c r="AX2292" i="3"/>
  <c r="AY2292" i="3" s="1"/>
  <c r="BB2292" i="3" s="1"/>
  <c r="F2292" i="3" s="1"/>
  <c r="I2292" i="3"/>
  <c r="G1333" i="3"/>
  <c r="G1445" i="3"/>
  <c r="I1542" i="3"/>
  <c r="AX1542" i="3"/>
  <c r="AY1542" i="3" s="1"/>
  <c r="BB1542" i="3" s="1"/>
  <c r="F1542" i="3" s="1"/>
  <c r="G1555" i="3"/>
  <c r="G868" i="3"/>
  <c r="I1302" i="3"/>
  <c r="AX1302" i="3"/>
  <c r="AY1302" i="3" s="1"/>
  <c r="BB1302" i="3" s="1"/>
  <c r="F1302" i="3" s="1"/>
  <c r="AX634" i="3"/>
  <c r="AY634" i="3" s="1"/>
  <c r="BB634" i="3" s="1"/>
  <c r="F634" i="3" s="1"/>
  <c r="I634" i="3"/>
  <c r="I947" i="3"/>
  <c r="AX947" i="3"/>
  <c r="AY947" i="3" s="1"/>
  <c r="BB947" i="3" s="1"/>
  <c r="F947" i="3" s="1"/>
  <c r="G656" i="3"/>
  <c r="G642" i="3"/>
  <c r="AX314" i="3"/>
  <c r="AY314" i="3" s="1"/>
  <c r="BB314" i="3" s="1"/>
  <c r="F314" i="3" s="1"/>
  <c r="I314" i="3"/>
  <c r="AX180" i="3"/>
  <c r="AY180" i="3" s="1"/>
  <c r="BB180" i="3" s="1"/>
  <c r="F180" i="3" s="1"/>
  <c r="I180" i="3"/>
  <c r="AX214" i="3"/>
  <c r="AY214" i="3" s="1"/>
  <c r="BB214" i="3" s="1"/>
  <c r="F214" i="3" s="1"/>
  <c r="I214" i="3"/>
  <c r="BJ1018" i="3"/>
  <c r="BJ312" i="3"/>
  <c r="BJ1494" i="3"/>
  <c r="BJ1731" i="3"/>
  <c r="BJ1540" i="3"/>
  <c r="BJ1085" i="3"/>
  <c r="BJ612" i="3"/>
  <c r="BJ200" i="3"/>
  <c r="BJ1574" i="3"/>
  <c r="BJ685" i="3"/>
  <c r="BJ1555" i="3"/>
  <c r="BJ1800" i="3"/>
  <c r="BJ1041" i="3"/>
  <c r="BJ1029" i="3"/>
  <c r="BJ1012" i="3"/>
  <c r="I1548" i="3"/>
  <c r="AX1548" i="3"/>
  <c r="AY1548" i="3" s="1"/>
  <c r="BB1548" i="3" s="1"/>
  <c r="F1548" i="3" s="1"/>
  <c r="BE1548" i="3" s="1"/>
  <c r="G1548" i="3" s="1"/>
  <c r="I871" i="3"/>
  <c r="AX871" i="3"/>
  <c r="AY871" i="3" s="1"/>
  <c r="BB871" i="3" s="1"/>
  <c r="F871" i="3" s="1"/>
  <c r="BE871" i="3" s="1"/>
  <c r="G871" i="3" s="1"/>
  <c r="I2337" i="3"/>
  <c r="AX2337" i="3"/>
  <c r="AY2337" i="3" s="1"/>
  <c r="BB2337" i="3" s="1"/>
  <c r="F2337" i="3" s="1"/>
  <c r="I2366" i="3"/>
  <c r="AX2366" i="3"/>
  <c r="AY2366" i="3" s="1"/>
  <c r="BB2366" i="3" s="1"/>
  <c r="F2366" i="3" s="1"/>
  <c r="BE2366" i="3" s="1"/>
  <c r="G2366" i="3" s="1"/>
  <c r="I2272" i="3"/>
  <c r="AX2272" i="3"/>
  <c r="AY2272" i="3" s="1"/>
  <c r="BB2272" i="3" s="1"/>
  <c r="F2272" i="3" s="1"/>
  <c r="BE2272" i="3" s="1"/>
  <c r="G2272" i="3" s="1"/>
  <c r="AX2161" i="3"/>
  <c r="AY2161" i="3" s="1"/>
  <c r="BB2161" i="3" s="1"/>
  <c r="F2161" i="3" s="1"/>
  <c r="I2161" i="3"/>
  <c r="AX922" i="3"/>
  <c r="AY922" i="3" s="1"/>
  <c r="BB922" i="3" s="1"/>
  <c r="F922" i="3" s="1"/>
  <c r="BE922" i="3" s="1"/>
  <c r="G922" i="3" s="1"/>
  <c r="I922" i="3"/>
  <c r="AX524" i="3"/>
  <c r="AY524" i="3" s="1"/>
  <c r="BB524" i="3" s="1"/>
  <c r="F524" i="3" s="1"/>
  <c r="BE524" i="3" s="1"/>
  <c r="G524" i="3" s="1"/>
  <c r="I524" i="3"/>
  <c r="AX1913" i="3"/>
  <c r="AY1913" i="3" s="1"/>
  <c r="BB1913" i="3" s="1"/>
  <c r="F1913" i="3" s="1"/>
  <c r="BE1913" i="3" s="1"/>
  <c r="G1913" i="3" s="1"/>
  <c r="I1913" i="3"/>
  <c r="BI2366" i="3"/>
  <c r="I2277" i="3"/>
  <c r="AX2277" i="3"/>
  <c r="AY2277" i="3" s="1"/>
  <c r="BB2277" i="3" s="1"/>
  <c r="F2277" i="3" s="1"/>
  <c r="BE2277" i="3" s="1"/>
  <c r="G2277" i="3" s="1"/>
  <c r="BG2274" i="3"/>
  <c r="BF2274" i="3"/>
  <c r="H2235" i="3"/>
  <c r="AV2235" i="3"/>
  <c r="J2235" i="3" s="1"/>
  <c r="AW2235" i="3" s="1"/>
  <c r="AX2199" i="3"/>
  <c r="AY2199" i="3" s="1"/>
  <c r="BB2199" i="3" s="1"/>
  <c r="F2199" i="3" s="1"/>
  <c r="BE2199" i="3" s="1"/>
  <c r="G2199" i="3" s="1"/>
  <c r="I2199" i="3"/>
  <c r="H2208" i="3"/>
  <c r="AV2208" i="3"/>
  <c r="J2208" i="3" s="1"/>
  <c r="AW2208" i="3" s="1"/>
  <c r="BG2093" i="3"/>
  <c r="BF2093" i="3"/>
  <c r="BI1967" i="3"/>
  <c r="BJ1967" i="3" s="1"/>
  <c r="I1990" i="3"/>
  <c r="AX1990" i="3"/>
  <c r="AY1990" i="3" s="1"/>
  <c r="BB1990" i="3" s="1"/>
  <c r="F1990" i="3" s="1"/>
  <c r="BE1990" i="3" s="1"/>
  <c r="G1990" i="3" s="1"/>
  <c r="AX1914" i="3"/>
  <c r="AY1914" i="3" s="1"/>
  <c r="BB1914" i="3" s="1"/>
  <c r="F1914" i="3" s="1"/>
  <c r="BE1914" i="3" s="1"/>
  <c r="G1914" i="3" s="1"/>
  <c r="I1914" i="3"/>
  <c r="BF1945" i="3"/>
  <c r="AX1902" i="3"/>
  <c r="AY1902" i="3" s="1"/>
  <c r="BB1902" i="3" s="1"/>
  <c r="F1902" i="3" s="1"/>
  <c r="BE1902" i="3" s="1"/>
  <c r="G1902" i="3" s="1"/>
  <c r="I1902" i="3"/>
  <c r="AX1810" i="3"/>
  <c r="AY1810" i="3" s="1"/>
  <c r="BB1810" i="3" s="1"/>
  <c r="F1810" i="3" s="1"/>
  <c r="BE1810" i="3" s="1"/>
  <c r="G1810" i="3" s="1"/>
  <c r="I1810" i="3"/>
  <c r="I1442" i="3"/>
  <c r="AX1442" i="3"/>
  <c r="AY1442" i="3" s="1"/>
  <c r="BB1442" i="3" s="1"/>
  <c r="F1442" i="3" s="1"/>
  <c r="BE1442" i="3" s="1"/>
  <c r="G1442" i="3" s="1"/>
  <c r="BI1454" i="3"/>
  <c r="BI1556" i="3"/>
  <c r="BI1377" i="3"/>
  <c r="BI1326" i="3"/>
  <c r="BG1250" i="3"/>
  <c r="BG1186" i="3"/>
  <c r="BF1186" i="3"/>
  <c r="AX1081" i="3"/>
  <c r="AY1081" i="3" s="1"/>
  <c r="BB1081" i="3" s="1"/>
  <c r="F1081" i="3" s="1"/>
  <c r="BE1081" i="3" s="1"/>
  <c r="G1081" i="3" s="1"/>
  <c r="I1081" i="3"/>
  <c r="AX1019" i="3"/>
  <c r="AY1019" i="3" s="1"/>
  <c r="BB1019" i="3" s="1"/>
  <c r="F1019" i="3" s="1"/>
  <c r="BE1019" i="3" s="1"/>
  <c r="G1019" i="3" s="1"/>
  <c r="I1019" i="3"/>
  <c r="AX730" i="3"/>
  <c r="AY730" i="3" s="1"/>
  <c r="BB730" i="3" s="1"/>
  <c r="F730" i="3" s="1"/>
  <c r="I730" i="3"/>
  <c r="BI875" i="3"/>
  <c r="AX773" i="3"/>
  <c r="AY773" i="3" s="1"/>
  <c r="BB773" i="3" s="1"/>
  <c r="F773" i="3" s="1"/>
  <c r="BE773" i="3" s="1"/>
  <c r="G773" i="3" s="1"/>
  <c r="I773" i="3"/>
  <c r="AX598" i="3"/>
  <c r="AY598" i="3" s="1"/>
  <c r="BB598" i="3" s="1"/>
  <c r="F598" i="3" s="1"/>
  <c r="I598" i="3"/>
  <c r="AX587" i="3"/>
  <c r="AY587" i="3" s="1"/>
  <c r="BB587" i="3" s="1"/>
  <c r="F587" i="3" s="1"/>
  <c r="BE587" i="3" s="1"/>
  <c r="G587" i="3" s="1"/>
  <c r="I587" i="3"/>
  <c r="AX572" i="3"/>
  <c r="AY572" i="3" s="1"/>
  <c r="BB572" i="3" s="1"/>
  <c r="F572" i="3" s="1"/>
  <c r="BE572" i="3" s="1"/>
  <c r="G572" i="3" s="1"/>
  <c r="I572" i="3"/>
  <c r="BI524" i="3"/>
  <c r="H636" i="3"/>
  <c r="AX438" i="3"/>
  <c r="AY438" i="3" s="1"/>
  <c r="BB438" i="3" s="1"/>
  <c r="F438" i="3" s="1"/>
  <c r="BE438" i="3" s="1"/>
  <c r="G438" i="3" s="1"/>
  <c r="I438" i="3"/>
  <c r="AX207" i="3"/>
  <c r="AY207" i="3" s="1"/>
  <c r="BB207" i="3" s="1"/>
  <c r="F207" i="3" s="1"/>
  <c r="BE207" i="3" s="1"/>
  <c r="G207" i="3" s="1"/>
  <c r="I207" i="3"/>
  <c r="AX138" i="3"/>
  <c r="AY138" i="3" s="1"/>
  <c r="BB138" i="3" s="1"/>
  <c r="F138" i="3" s="1"/>
  <c r="BE138" i="3" s="1"/>
  <c r="G138" i="3" s="1"/>
  <c r="I138" i="3"/>
  <c r="BI259" i="3"/>
  <c r="I206" i="3"/>
  <c r="AX206" i="3"/>
  <c r="AY206" i="3" s="1"/>
  <c r="BB206" i="3" s="1"/>
  <c r="F206" i="3" s="1"/>
  <c r="AX144" i="3"/>
  <c r="AY144" i="3" s="1"/>
  <c r="BB144" i="3" s="1"/>
  <c r="F144" i="3" s="1"/>
  <c r="BE144" i="3" s="1"/>
  <c r="G144" i="3" s="1"/>
  <c r="I144" i="3"/>
  <c r="AX49" i="3"/>
  <c r="AY49" i="3" s="1"/>
  <c r="BB49" i="3" s="1"/>
  <c r="F49" i="3" s="1"/>
  <c r="BE49" i="3" s="1"/>
  <c r="G49" i="3" s="1"/>
  <c r="I49" i="3"/>
  <c r="BI2252" i="3"/>
  <c r="I2154" i="3"/>
  <c r="AX2154" i="3"/>
  <c r="AY2154" i="3" s="1"/>
  <c r="BB2154" i="3" s="1"/>
  <c r="F2154" i="3" s="1"/>
  <c r="BG2149" i="3"/>
  <c r="BF2149" i="3"/>
  <c r="H2070" i="3"/>
  <c r="BG2084" i="3"/>
  <c r="BI1875" i="3"/>
  <c r="BI1851" i="3"/>
  <c r="G1832" i="3"/>
  <c r="BH1675" i="3"/>
  <c r="BJ1675" i="3" s="1"/>
  <c r="AX1642" i="3"/>
  <c r="AY1642" i="3" s="1"/>
  <c r="BB1642" i="3" s="1"/>
  <c r="F1642" i="3" s="1"/>
  <c r="BE1642" i="3" s="1"/>
  <c r="G1642" i="3" s="1"/>
  <c r="I1642" i="3"/>
  <c r="H1531" i="3"/>
  <c r="BI1350" i="3"/>
  <c r="BJ1350" i="3" s="1"/>
  <c r="BI1403" i="3"/>
  <c r="AX1338" i="3"/>
  <c r="AY1338" i="3" s="1"/>
  <c r="BB1338" i="3" s="1"/>
  <c r="F1338" i="3" s="1"/>
  <c r="BE1338" i="3" s="1"/>
  <c r="G1338" i="3" s="1"/>
  <c r="I1338" i="3"/>
  <c r="AX1124" i="3"/>
  <c r="AY1124" i="3" s="1"/>
  <c r="BB1124" i="3" s="1"/>
  <c r="F1124" i="3" s="1"/>
  <c r="I1124" i="3"/>
  <c r="I1112" i="3"/>
  <c r="AX1112" i="3"/>
  <c r="AY1112" i="3" s="1"/>
  <c r="BB1112" i="3" s="1"/>
  <c r="F1112" i="3" s="1"/>
  <c r="BE1112" i="3" s="1"/>
  <c r="G1112" i="3" s="1"/>
  <c r="BF1018" i="3"/>
  <c r="AV946" i="3"/>
  <c r="J946" i="3" s="1"/>
  <c r="AW946" i="3" s="1"/>
  <c r="H946" i="3"/>
  <c r="BF1031" i="3"/>
  <c r="BI769" i="3"/>
  <c r="AX741" i="3"/>
  <c r="AY741" i="3" s="1"/>
  <c r="BB741" i="3" s="1"/>
  <c r="F741" i="3" s="1"/>
  <c r="BE741" i="3" s="1"/>
  <c r="G741" i="3" s="1"/>
  <c r="I741" i="3"/>
  <c r="AX811" i="3"/>
  <c r="AY811" i="3" s="1"/>
  <c r="BB811" i="3" s="1"/>
  <c r="F811" i="3" s="1"/>
  <c r="BE811" i="3" s="1"/>
  <c r="G811" i="3" s="1"/>
  <c r="I811" i="3"/>
  <c r="AX805" i="3"/>
  <c r="AY805" i="3" s="1"/>
  <c r="BB805" i="3" s="1"/>
  <c r="F805" i="3" s="1"/>
  <c r="BE805" i="3" s="1"/>
  <c r="G805" i="3" s="1"/>
  <c r="I805" i="3"/>
  <c r="I849" i="3"/>
  <c r="AX849" i="3"/>
  <c r="AY849" i="3" s="1"/>
  <c r="BB849" i="3" s="1"/>
  <c r="F849" i="3" s="1"/>
  <c r="BE849" i="3" s="1"/>
  <c r="G849" i="3" s="1"/>
  <c r="AX603" i="3"/>
  <c r="AY603" i="3" s="1"/>
  <c r="BB603" i="3" s="1"/>
  <c r="F603" i="3" s="1"/>
  <c r="BE603" i="3" s="1"/>
  <c r="G603" i="3" s="1"/>
  <c r="I603" i="3"/>
  <c r="BI775" i="3"/>
  <c r="AX678" i="3"/>
  <c r="AY678" i="3" s="1"/>
  <c r="BB678" i="3" s="1"/>
  <c r="F678" i="3" s="1"/>
  <c r="BE678" i="3" s="1"/>
  <c r="G678" i="3" s="1"/>
  <c r="I678" i="3"/>
  <c r="AX562" i="3"/>
  <c r="AY562" i="3" s="1"/>
  <c r="BB562" i="3" s="1"/>
  <c r="F562" i="3" s="1"/>
  <c r="I562" i="3"/>
  <c r="AX580" i="3"/>
  <c r="AY580" i="3" s="1"/>
  <c r="BB580" i="3" s="1"/>
  <c r="F580" i="3" s="1"/>
  <c r="BE580" i="3" s="1"/>
  <c r="G580" i="3" s="1"/>
  <c r="I580" i="3"/>
  <c r="AX648" i="3"/>
  <c r="AY648" i="3" s="1"/>
  <c r="BB648" i="3" s="1"/>
  <c r="F648" i="3" s="1"/>
  <c r="BE648" i="3" s="1"/>
  <c r="G648" i="3" s="1"/>
  <c r="I648" i="3"/>
  <c r="BI572" i="3"/>
  <c r="H558" i="3"/>
  <c r="AX418" i="3"/>
  <c r="AY418" i="3" s="1"/>
  <c r="BB418" i="3" s="1"/>
  <c r="F418" i="3" s="1"/>
  <c r="BE418" i="3" s="1"/>
  <c r="G418" i="3" s="1"/>
  <c r="I418" i="3"/>
  <c r="BH354" i="3"/>
  <c r="BJ354" i="3" s="1"/>
  <c r="AX488" i="3"/>
  <c r="AY488" i="3" s="1"/>
  <c r="BB488" i="3" s="1"/>
  <c r="F488" i="3" s="1"/>
  <c r="I488" i="3"/>
  <c r="AX442" i="3"/>
  <c r="AY442" i="3" s="1"/>
  <c r="BB442" i="3" s="1"/>
  <c r="F442" i="3" s="1"/>
  <c r="BE442" i="3" s="1"/>
  <c r="G442" i="3" s="1"/>
  <c r="I442" i="3"/>
  <c r="AX400" i="3"/>
  <c r="AY400" i="3" s="1"/>
  <c r="BB400" i="3" s="1"/>
  <c r="F400" i="3" s="1"/>
  <c r="BE400" i="3" s="1"/>
  <c r="G400" i="3" s="1"/>
  <c r="I400" i="3"/>
  <c r="BF499" i="3"/>
  <c r="BH375" i="3"/>
  <c r="BJ375" i="3" s="1"/>
  <c r="BI629" i="3"/>
  <c r="AX452" i="3"/>
  <c r="AY452" i="3" s="1"/>
  <c r="BB452" i="3" s="1"/>
  <c r="F452" i="3" s="1"/>
  <c r="BE452" i="3" s="1"/>
  <c r="G452" i="3" s="1"/>
  <c r="I452" i="3"/>
  <c r="AX410" i="3"/>
  <c r="AY410" i="3" s="1"/>
  <c r="BB410" i="3" s="1"/>
  <c r="F410" i="3" s="1"/>
  <c r="BE410" i="3" s="1"/>
  <c r="G410" i="3" s="1"/>
  <c r="I410" i="3"/>
  <c r="H611" i="3"/>
  <c r="AX279" i="3"/>
  <c r="AY279" i="3" s="1"/>
  <c r="BB279" i="3" s="1"/>
  <c r="F279" i="3" s="1"/>
  <c r="BE279" i="3" s="1"/>
  <c r="G279" i="3" s="1"/>
  <c r="I279" i="3"/>
  <c r="AX263" i="3"/>
  <c r="AY263" i="3" s="1"/>
  <c r="BB263" i="3" s="1"/>
  <c r="F263" i="3" s="1"/>
  <c r="I263" i="3"/>
  <c r="BI124" i="3"/>
  <c r="AX102" i="3"/>
  <c r="AY102" i="3" s="1"/>
  <c r="BB102" i="3" s="1"/>
  <c r="F102" i="3" s="1"/>
  <c r="BE102" i="3" s="1"/>
  <c r="G102" i="3" s="1"/>
  <c r="I102" i="3"/>
  <c r="BI29" i="3"/>
  <c r="BG257" i="3"/>
  <c r="BF163" i="3"/>
  <c r="BG163" i="3"/>
  <c r="BI329" i="3"/>
  <c r="AX303" i="3"/>
  <c r="AY303" i="3" s="1"/>
  <c r="BB303" i="3" s="1"/>
  <c r="F303" i="3" s="1"/>
  <c r="BE303" i="3" s="1"/>
  <c r="G303" i="3" s="1"/>
  <c r="I303" i="3"/>
  <c r="AX289" i="3"/>
  <c r="AY289" i="3" s="1"/>
  <c r="BB289" i="3" s="1"/>
  <c r="F289" i="3" s="1"/>
  <c r="BE289" i="3" s="1"/>
  <c r="G289" i="3" s="1"/>
  <c r="I289" i="3"/>
  <c r="AX271" i="3"/>
  <c r="AY271" i="3" s="1"/>
  <c r="BB271" i="3" s="1"/>
  <c r="F271" i="3" s="1"/>
  <c r="BE271" i="3" s="1"/>
  <c r="G271" i="3" s="1"/>
  <c r="I271" i="3"/>
  <c r="AX255" i="3"/>
  <c r="AY255" i="3" s="1"/>
  <c r="BB255" i="3" s="1"/>
  <c r="F255" i="3" s="1"/>
  <c r="BE255" i="3" s="1"/>
  <c r="G255" i="3" s="1"/>
  <c r="I255" i="3"/>
  <c r="AX237" i="3"/>
  <c r="AY237" i="3" s="1"/>
  <c r="BB237" i="3" s="1"/>
  <c r="F237" i="3" s="1"/>
  <c r="BE237" i="3" s="1"/>
  <c r="G237" i="3" s="1"/>
  <c r="I237" i="3"/>
  <c r="BI138" i="3"/>
  <c r="AX108" i="3"/>
  <c r="AY108" i="3" s="1"/>
  <c r="BB108" i="3" s="1"/>
  <c r="F108" i="3" s="1"/>
  <c r="BE108" i="3" s="1"/>
  <c r="G108" i="3" s="1"/>
  <c r="BI48" i="3"/>
  <c r="BG413" i="3"/>
  <c r="BF293" i="3"/>
  <c r="BI275" i="3"/>
  <c r="BI339" i="3"/>
  <c r="AX305" i="3"/>
  <c r="AY305" i="3" s="1"/>
  <c r="BB305" i="3" s="1"/>
  <c r="F305" i="3" s="1"/>
  <c r="BE305" i="3" s="1"/>
  <c r="G305" i="3" s="1"/>
  <c r="I305" i="3"/>
  <c r="I266" i="3"/>
  <c r="AX266" i="3"/>
  <c r="AY266" i="3" s="1"/>
  <c r="BB266" i="3" s="1"/>
  <c r="F266" i="3" s="1"/>
  <c r="BE266" i="3" s="1"/>
  <c r="G266" i="3" s="1"/>
  <c r="BI253" i="3"/>
  <c r="AX241" i="3"/>
  <c r="AY241" i="3" s="1"/>
  <c r="BB241" i="3" s="1"/>
  <c r="F241" i="3" s="1"/>
  <c r="BE241" i="3" s="1"/>
  <c r="G241" i="3" s="1"/>
  <c r="I241" i="3"/>
  <c r="AX231" i="3"/>
  <c r="AY231" i="3" s="1"/>
  <c r="BB231" i="3" s="1"/>
  <c r="F231" i="3" s="1"/>
  <c r="I231" i="3"/>
  <c r="BG166" i="3"/>
  <c r="BF43" i="3"/>
  <c r="AX29" i="3"/>
  <c r="AY29" i="3" s="1"/>
  <c r="BB29" i="3" s="1"/>
  <c r="F29" i="3" s="1"/>
  <c r="I29" i="3"/>
  <c r="BI2331" i="3"/>
  <c r="BG2217" i="3"/>
  <c r="BF2217" i="3"/>
  <c r="BE1972" i="3"/>
  <c r="G1972" i="3" s="1"/>
  <c r="BH1972" i="3"/>
  <c r="BJ1972" i="3" s="1"/>
  <c r="H1920" i="3"/>
  <c r="AV1920" i="3"/>
  <c r="J1920" i="3" s="1"/>
  <c r="AW1920" i="3" s="1"/>
  <c r="AX1892" i="3"/>
  <c r="AY1892" i="3" s="1"/>
  <c r="BB1892" i="3" s="1"/>
  <c r="F1892" i="3" s="1"/>
  <c r="BE1892" i="3" s="1"/>
  <c r="G1892" i="3" s="1"/>
  <c r="I1892" i="3"/>
  <c r="BI1905" i="3"/>
  <c r="BG1590" i="3"/>
  <c r="BF1590" i="3"/>
  <c r="BG1718" i="3"/>
  <c r="BF1718" i="3"/>
  <c r="I1495" i="3"/>
  <c r="AX1495" i="3"/>
  <c r="AY1495" i="3" s="1"/>
  <c r="BB1495" i="3" s="1"/>
  <c r="F1495" i="3" s="1"/>
  <c r="BE1495" i="3" s="1"/>
  <c r="G1495" i="3" s="1"/>
  <c r="BF1537" i="3"/>
  <c r="AX1361" i="3"/>
  <c r="AY1361" i="3" s="1"/>
  <c r="BB1361" i="3" s="1"/>
  <c r="F1361" i="3" s="1"/>
  <c r="BE1361" i="3" s="1"/>
  <c r="G1361" i="3" s="1"/>
  <c r="I1361" i="3"/>
  <c r="AX1028" i="3"/>
  <c r="AY1028" i="3" s="1"/>
  <c r="BB1028" i="3" s="1"/>
  <c r="F1028" i="3" s="1"/>
  <c r="BE1028" i="3" s="1"/>
  <c r="G1028" i="3" s="1"/>
  <c r="I1028" i="3"/>
  <c r="I762" i="3"/>
  <c r="AX762" i="3"/>
  <c r="AY762" i="3" s="1"/>
  <c r="BB762" i="3" s="1"/>
  <c r="F762" i="3" s="1"/>
  <c r="BE762" i="3" s="1"/>
  <c r="G762" i="3" s="1"/>
  <c r="BI709" i="3"/>
  <c r="BJ709" i="3" s="1"/>
  <c r="H839" i="3"/>
  <c r="AX590" i="3"/>
  <c r="AY590" i="3" s="1"/>
  <c r="BB590" i="3" s="1"/>
  <c r="F590" i="3" s="1"/>
  <c r="BE590" i="3" s="1"/>
  <c r="G590" i="3" s="1"/>
  <c r="I590" i="3"/>
  <c r="AX492" i="3"/>
  <c r="AY492" i="3" s="1"/>
  <c r="BB492" i="3" s="1"/>
  <c r="F492" i="3" s="1"/>
  <c r="BE492" i="3" s="1"/>
  <c r="G492" i="3" s="1"/>
  <c r="I492" i="3"/>
  <c r="AX365" i="3"/>
  <c r="AY365" i="3" s="1"/>
  <c r="BB365" i="3" s="1"/>
  <c r="F365" i="3" s="1"/>
  <c r="BE365" i="3" s="1"/>
  <c r="G365" i="3" s="1"/>
  <c r="I365" i="3"/>
  <c r="BI155" i="3"/>
  <c r="BI193" i="3"/>
  <c r="I72" i="3"/>
  <c r="AX72" i="3"/>
  <c r="AY72" i="3" s="1"/>
  <c r="BB72" i="3" s="1"/>
  <c r="F72" i="3" s="1"/>
  <c r="AX2360" i="3"/>
  <c r="AY2360" i="3" s="1"/>
  <c r="BB2360" i="3" s="1"/>
  <c r="F2360" i="3" s="1"/>
  <c r="BE2360" i="3" s="1"/>
  <c r="G2360" i="3" s="1"/>
  <c r="I2360" i="3"/>
  <c r="H2270" i="3"/>
  <c r="I2224" i="3"/>
  <c r="AX2224" i="3"/>
  <c r="AY2224" i="3" s="1"/>
  <c r="BB2224" i="3" s="1"/>
  <c r="F2224" i="3" s="1"/>
  <c r="BE2224" i="3" s="1"/>
  <c r="G2224" i="3" s="1"/>
  <c r="BF2242" i="3"/>
  <c r="BG2043" i="3"/>
  <c r="BF2043" i="3"/>
  <c r="BG2075" i="3"/>
  <c r="BF2075" i="3"/>
  <c r="BH1849" i="3"/>
  <c r="BJ1849" i="3" s="1"/>
  <c r="AX1689" i="3"/>
  <c r="AY1689" i="3" s="1"/>
  <c r="BB1689" i="3" s="1"/>
  <c r="F1689" i="3" s="1"/>
  <c r="I1689" i="3"/>
  <c r="AX1665" i="3"/>
  <c r="AY1665" i="3" s="1"/>
  <c r="BB1665" i="3" s="1"/>
  <c r="F1665" i="3" s="1"/>
  <c r="BE1665" i="3" s="1"/>
  <c r="G1665" i="3" s="1"/>
  <c r="I1665" i="3"/>
  <c r="AX1478" i="3"/>
  <c r="AY1478" i="3" s="1"/>
  <c r="BB1478" i="3" s="1"/>
  <c r="F1478" i="3" s="1"/>
  <c r="I1478" i="3"/>
  <c r="AX1415" i="3"/>
  <c r="AY1415" i="3" s="1"/>
  <c r="BB1415" i="3" s="1"/>
  <c r="F1415" i="3" s="1"/>
  <c r="BE1415" i="3" s="1"/>
  <c r="G1415" i="3" s="1"/>
  <c r="I1415" i="3"/>
  <c r="G1377" i="3"/>
  <c r="BI1399" i="3"/>
  <c r="BH2304" i="3"/>
  <c r="BJ2304" i="3" s="1"/>
  <c r="I1273" i="3"/>
  <c r="AX1273" i="3"/>
  <c r="AY1273" i="3" s="1"/>
  <c r="BB1273" i="3" s="1"/>
  <c r="F1273" i="3" s="1"/>
  <c r="I1129" i="3"/>
  <c r="AX1129" i="3"/>
  <c r="AY1129" i="3" s="1"/>
  <c r="BB1129" i="3" s="1"/>
  <c r="F1129" i="3" s="1"/>
  <c r="BE1129" i="3" s="1"/>
  <c r="G1129" i="3" s="1"/>
  <c r="BF974" i="3"/>
  <c r="BI900" i="3"/>
  <c r="AX746" i="3"/>
  <c r="AY746" i="3" s="1"/>
  <c r="BB746" i="3" s="1"/>
  <c r="F746" i="3" s="1"/>
  <c r="BE746" i="3" s="1"/>
  <c r="G746" i="3" s="1"/>
  <c r="I746" i="3"/>
  <c r="I881" i="3"/>
  <c r="AX881" i="3"/>
  <c r="AY881" i="3" s="1"/>
  <c r="BB881" i="3" s="1"/>
  <c r="F881" i="3" s="1"/>
  <c r="AX640" i="3"/>
  <c r="AY640" i="3" s="1"/>
  <c r="BB640" i="3" s="1"/>
  <c r="F640" i="3" s="1"/>
  <c r="BE640" i="3" s="1"/>
  <c r="G640" i="3" s="1"/>
  <c r="I640" i="3"/>
  <c r="BI568" i="3"/>
  <c r="AX680" i="3"/>
  <c r="AY680" i="3" s="1"/>
  <c r="BB680" i="3" s="1"/>
  <c r="F680" i="3" s="1"/>
  <c r="BE680" i="3" s="1"/>
  <c r="G680" i="3" s="1"/>
  <c r="I680" i="3"/>
  <c r="BF701" i="3"/>
  <c r="BG701" i="3"/>
  <c r="BG2346" i="3"/>
  <c r="BF2346" i="3"/>
  <c r="BH2317" i="3"/>
  <c r="BJ2317" i="3" s="1"/>
  <c r="BH2280" i="3"/>
  <c r="BJ2280" i="3" s="1"/>
  <c r="I2359" i="3"/>
  <c r="AX2359" i="3"/>
  <c r="AY2359" i="3" s="1"/>
  <c r="BB2359" i="3" s="1"/>
  <c r="F2359" i="3" s="1"/>
  <c r="BG2364" i="3"/>
  <c r="BF2364" i="3"/>
  <c r="G2331" i="3"/>
  <c r="BF2324" i="3"/>
  <c r="BG2324" i="3"/>
  <c r="AX2239" i="3"/>
  <c r="AY2239" i="3" s="1"/>
  <c r="BB2239" i="3" s="1"/>
  <c r="F2239" i="3" s="1"/>
  <c r="BE2239" i="3" s="1"/>
  <c r="G2239" i="3" s="1"/>
  <c r="I2239" i="3"/>
  <c r="I2288" i="3"/>
  <c r="AX2288" i="3"/>
  <c r="AY2288" i="3" s="1"/>
  <c r="BB2288" i="3" s="1"/>
  <c r="F2288" i="3" s="1"/>
  <c r="BI2277" i="3"/>
  <c r="BI2262" i="3"/>
  <c r="BG2299" i="3"/>
  <c r="BF2299" i="3"/>
  <c r="BH2271" i="3"/>
  <c r="BJ2271" i="3" s="1"/>
  <c r="G2266" i="3"/>
  <c r="BH2236" i="3"/>
  <c r="BJ2236" i="3" s="1"/>
  <c r="H2252" i="3"/>
  <c r="H2253" i="3" s="1"/>
  <c r="AV2252" i="3"/>
  <c r="J2252" i="3" s="1"/>
  <c r="AW2252" i="3" s="1"/>
  <c r="BI2200" i="3"/>
  <c r="I2216" i="3"/>
  <c r="AX2216" i="3"/>
  <c r="AY2216" i="3" s="1"/>
  <c r="BB2216" i="3" s="1"/>
  <c r="F2216" i="3" s="1"/>
  <c r="BG2246" i="3"/>
  <c r="BF2246" i="3"/>
  <c r="BH2185" i="3"/>
  <c r="BJ2185" i="3" s="1"/>
  <c r="AX2167" i="3"/>
  <c r="AY2167" i="3" s="1"/>
  <c r="BB2167" i="3" s="1"/>
  <c r="F2167" i="3" s="1"/>
  <c r="BE2167" i="3" s="1"/>
  <c r="G2167" i="3" s="1"/>
  <c r="I2167" i="3"/>
  <c r="AX2159" i="3"/>
  <c r="AY2159" i="3" s="1"/>
  <c r="BB2159" i="3" s="1"/>
  <c r="F2159" i="3" s="1"/>
  <c r="I2159" i="3"/>
  <c r="BH2225" i="3"/>
  <c r="BJ2225" i="3" s="1"/>
  <c r="AX2190" i="3"/>
  <c r="AY2190" i="3" s="1"/>
  <c r="BB2190" i="3" s="1"/>
  <c r="F2190" i="3" s="1"/>
  <c r="BE2190" i="3" s="1"/>
  <c r="G2190" i="3" s="1"/>
  <c r="I2190" i="3"/>
  <c r="AX2141" i="3"/>
  <c r="AY2141" i="3" s="1"/>
  <c r="BB2141" i="3" s="1"/>
  <c r="F2141" i="3" s="1"/>
  <c r="I2141" i="3"/>
  <c r="AX2158" i="3"/>
  <c r="AY2158" i="3" s="1"/>
  <c r="BB2158" i="3" s="1"/>
  <c r="F2158" i="3" s="1"/>
  <c r="I2158" i="3"/>
  <c r="BI2203" i="3"/>
  <c r="BH2193" i="3"/>
  <c r="BJ2193" i="3" s="1"/>
  <c r="BI2161" i="3"/>
  <c r="BG2178" i="3"/>
  <c r="AX2072" i="3"/>
  <c r="AY2072" i="3" s="1"/>
  <c r="BB2072" i="3" s="1"/>
  <c r="F2072" i="3" s="1"/>
  <c r="I2072" i="3"/>
  <c r="AX2065" i="3"/>
  <c r="AY2065" i="3" s="1"/>
  <c r="BB2065" i="3" s="1"/>
  <c r="F2065" i="3" s="1"/>
  <c r="BE2065" i="3" s="1"/>
  <c r="G2065" i="3" s="1"/>
  <c r="I2065" i="3"/>
  <c r="I2087" i="3"/>
  <c r="AX2087" i="3"/>
  <c r="AY2087" i="3" s="1"/>
  <c r="BB2087" i="3" s="1"/>
  <c r="F2087" i="3" s="1"/>
  <c r="BE2087" i="3" s="1"/>
  <c r="G2087" i="3" s="1"/>
  <c r="BG2096" i="3"/>
  <c r="BF2096" i="3"/>
  <c r="BH2115" i="3"/>
  <c r="BJ2115" i="3" s="1"/>
  <c r="AX1989" i="3"/>
  <c r="AY1989" i="3" s="1"/>
  <c r="BB1989" i="3" s="1"/>
  <c r="F1989" i="3" s="1"/>
  <c r="BE1989" i="3" s="1"/>
  <c r="G1989" i="3" s="1"/>
  <c r="I1989" i="3"/>
  <c r="G2064" i="3"/>
  <c r="BI2060" i="3"/>
  <c r="BH2091" i="3"/>
  <c r="BJ2091" i="3" s="1"/>
  <c r="BH2048" i="3"/>
  <c r="BJ2048" i="3" s="1"/>
  <c r="BH2014" i="3"/>
  <c r="BJ2014" i="3" s="1"/>
  <c r="BH1952" i="3"/>
  <c r="BJ1952" i="3" s="1"/>
  <c r="H1964" i="3"/>
  <c r="BG2023" i="3"/>
  <c r="AX1947" i="3"/>
  <c r="AY1947" i="3" s="1"/>
  <c r="BB1947" i="3" s="1"/>
  <c r="F1947" i="3" s="1"/>
  <c r="BE1947" i="3" s="1"/>
  <c r="G1947" i="3" s="1"/>
  <c r="I1947" i="3"/>
  <c r="BG2112" i="3"/>
  <c r="BF2112" i="3"/>
  <c r="BH2030" i="3"/>
  <c r="BJ2030" i="3" s="1"/>
  <c r="BF1971" i="3"/>
  <c r="BE1995" i="3"/>
  <c r="G1995" i="3" s="1"/>
  <c r="BH1995" i="3"/>
  <c r="BJ1995" i="3" s="1"/>
  <c r="BI1945" i="3"/>
  <c r="BG2017" i="3"/>
  <c r="BF2017" i="3"/>
  <c r="BI1930" i="3"/>
  <c r="AX1874" i="3"/>
  <c r="AY1874" i="3" s="1"/>
  <c r="BB1874" i="3" s="1"/>
  <c r="F1874" i="3" s="1"/>
  <c r="BE1874" i="3" s="1"/>
  <c r="G1874" i="3" s="1"/>
  <c r="I1874" i="3"/>
  <c r="BG1897" i="3"/>
  <c r="BH1832" i="3"/>
  <c r="BH1914" i="3"/>
  <c r="BJ1914" i="3" s="1"/>
  <c r="G1967" i="3"/>
  <c r="AX1873" i="3"/>
  <c r="AY1873" i="3" s="1"/>
  <c r="BB1873" i="3" s="1"/>
  <c r="F1873" i="3" s="1"/>
  <c r="BE1873" i="3" s="1"/>
  <c r="G1873" i="3" s="1"/>
  <c r="I1873" i="3"/>
  <c r="AX1857" i="3"/>
  <c r="AY1857" i="3" s="1"/>
  <c r="BB1857" i="3" s="1"/>
  <c r="F1857" i="3" s="1"/>
  <c r="BE1857" i="3" s="1"/>
  <c r="G1857" i="3" s="1"/>
  <c r="I1857" i="3"/>
  <c r="BI1863" i="3"/>
  <c r="AX1834" i="3"/>
  <c r="AY1834" i="3" s="1"/>
  <c r="BB1834" i="3" s="1"/>
  <c r="F1834" i="3" s="1"/>
  <c r="I1834" i="3"/>
  <c r="H1936" i="3"/>
  <c r="AX1861" i="3"/>
  <c r="AY1861" i="3" s="1"/>
  <c r="BB1861" i="3" s="1"/>
  <c r="F1861" i="3" s="1"/>
  <c r="I1861" i="3"/>
  <c r="I1754" i="3"/>
  <c r="AX1754" i="3"/>
  <c r="AY1754" i="3" s="1"/>
  <c r="BB1754" i="3" s="1"/>
  <c r="F1754" i="3" s="1"/>
  <c r="BH1688" i="3"/>
  <c r="BJ1688" i="3" s="1"/>
  <c r="I1756" i="3"/>
  <c r="AX1756" i="3"/>
  <c r="AY1756" i="3" s="1"/>
  <c r="BB1756" i="3" s="1"/>
  <c r="F1756" i="3" s="1"/>
  <c r="BE1756" i="3" s="1"/>
  <c r="G1756" i="3" s="1"/>
  <c r="I1734" i="3"/>
  <c r="AX1734" i="3"/>
  <c r="AY1734" i="3" s="1"/>
  <c r="BB1734" i="3" s="1"/>
  <c r="F1734" i="3" s="1"/>
  <c r="AX1799" i="3"/>
  <c r="AY1799" i="3" s="1"/>
  <c r="BB1799" i="3" s="1"/>
  <c r="F1799" i="3" s="1"/>
  <c r="I1799" i="3"/>
  <c r="BG1800" i="3"/>
  <c r="BF1800" i="3"/>
  <c r="AX1640" i="3"/>
  <c r="AY1640" i="3" s="1"/>
  <c r="BB1640" i="3" s="1"/>
  <c r="F1640" i="3" s="1"/>
  <c r="I1640" i="3"/>
  <c r="BG1753" i="3"/>
  <c r="BF1753" i="3"/>
  <c r="AX1719" i="3"/>
  <c r="AY1719" i="3" s="1"/>
  <c r="BB1719" i="3" s="1"/>
  <c r="F1719" i="3" s="1"/>
  <c r="BE1719" i="3" s="1"/>
  <c r="G1719" i="3" s="1"/>
  <c r="I1719" i="3"/>
  <c r="AX1685" i="3"/>
  <c r="AY1685" i="3" s="1"/>
  <c r="BB1685" i="3" s="1"/>
  <c r="F1685" i="3" s="1"/>
  <c r="BE1685" i="3" s="1"/>
  <c r="G1685" i="3" s="1"/>
  <c r="I1685" i="3"/>
  <c r="AX1649" i="3"/>
  <c r="AY1649" i="3" s="1"/>
  <c r="BB1649" i="3" s="1"/>
  <c r="F1649" i="3" s="1"/>
  <c r="I1649" i="3"/>
  <c r="BH1582" i="3"/>
  <c r="BJ1582" i="3" s="1"/>
  <c r="BH1631" i="3"/>
  <c r="BJ1631" i="3" s="1"/>
  <c r="AV1535" i="3"/>
  <c r="J1535" i="3" s="1"/>
  <c r="AW1535" i="3" s="1"/>
  <c r="H1535" i="3"/>
  <c r="G1670" i="3"/>
  <c r="AX1601" i="3"/>
  <c r="AY1601" i="3" s="1"/>
  <c r="BB1601" i="3" s="1"/>
  <c r="F1601" i="3" s="1"/>
  <c r="BE1601" i="3" s="1"/>
  <c r="G1601" i="3" s="1"/>
  <c r="I1601" i="3"/>
  <c r="AX1616" i="3"/>
  <c r="AY1616" i="3" s="1"/>
  <c r="BB1616" i="3" s="1"/>
  <c r="F1616" i="3" s="1"/>
  <c r="BE1616" i="3" s="1"/>
  <c r="G1616" i="3" s="1"/>
  <c r="I1616" i="3"/>
  <c r="AX1630" i="3"/>
  <c r="AY1630" i="3" s="1"/>
  <c r="BB1630" i="3" s="1"/>
  <c r="F1630" i="3" s="1"/>
  <c r="I1630" i="3"/>
  <c r="I1501" i="3"/>
  <c r="AX1501" i="3"/>
  <c r="AY1501" i="3" s="1"/>
  <c r="BB1501" i="3" s="1"/>
  <c r="F1501" i="3" s="1"/>
  <c r="AX1488" i="3"/>
  <c r="AY1488" i="3" s="1"/>
  <c r="BB1488" i="3" s="1"/>
  <c r="F1488" i="3" s="1"/>
  <c r="I1488" i="3"/>
  <c r="BH1437" i="3"/>
  <c r="BJ1437" i="3" s="1"/>
  <c r="BG1568" i="3"/>
  <c r="BI1531" i="3"/>
  <c r="AX1505" i="3"/>
  <c r="AY1505" i="3" s="1"/>
  <c r="BB1505" i="3" s="1"/>
  <c r="F1505" i="3" s="1"/>
  <c r="I1505" i="3"/>
  <c r="AX1500" i="3"/>
  <c r="AY1500" i="3" s="1"/>
  <c r="BB1500" i="3" s="1"/>
  <c r="F1500" i="3" s="1"/>
  <c r="BE1500" i="3" s="1"/>
  <c r="G1500" i="3" s="1"/>
  <c r="I1500" i="3"/>
  <c r="AX1496" i="3"/>
  <c r="AY1496" i="3" s="1"/>
  <c r="BB1496" i="3" s="1"/>
  <c r="F1496" i="3" s="1"/>
  <c r="BE1496" i="3" s="1"/>
  <c r="G1496" i="3" s="1"/>
  <c r="I1496" i="3"/>
  <c r="BI1409" i="3"/>
  <c r="AX1396" i="3"/>
  <c r="AY1396" i="3" s="1"/>
  <c r="BB1396" i="3" s="1"/>
  <c r="F1396" i="3" s="1"/>
  <c r="BE1396" i="3" s="1"/>
  <c r="G1396" i="3" s="1"/>
  <c r="I1396" i="3"/>
  <c r="G1372" i="3"/>
  <c r="BH1414" i="3"/>
  <c r="BJ1414" i="3" s="1"/>
  <c r="AX1371" i="3"/>
  <c r="AY1371" i="3" s="1"/>
  <c r="BB1371" i="3" s="1"/>
  <c r="F1371" i="3" s="1"/>
  <c r="BE1371" i="3" s="1"/>
  <c r="G1371" i="3" s="1"/>
  <c r="I1371" i="3"/>
  <c r="BI1348" i="3"/>
  <c r="I1421" i="3"/>
  <c r="AX1421" i="3"/>
  <c r="AY1421" i="3" s="1"/>
  <c r="BB1421" i="3" s="1"/>
  <c r="F1421" i="3" s="1"/>
  <c r="BF1375" i="3"/>
  <c r="BG1375" i="3"/>
  <c r="BI1361" i="3"/>
  <c r="BH1389" i="3"/>
  <c r="BF1368" i="3"/>
  <c r="BG1368" i="3"/>
  <c r="H1456" i="3"/>
  <c r="AV1456" i="3"/>
  <c r="J1456" i="3" s="1"/>
  <c r="AW1456" i="3" s="1"/>
  <c r="G1403" i="3"/>
  <c r="BF1370" i="3"/>
  <c r="BI1260" i="3"/>
  <c r="BG1295" i="3"/>
  <c r="BF1295" i="3"/>
  <c r="I1294" i="3"/>
  <c r="AX1294" i="3"/>
  <c r="AY1294" i="3" s="1"/>
  <c r="BB1294" i="3" s="1"/>
  <c r="F1294" i="3" s="1"/>
  <c r="BE1294" i="3" s="1"/>
  <c r="G1294" i="3" s="1"/>
  <c r="I1298" i="3"/>
  <c r="AX1298" i="3"/>
  <c r="AY1298" i="3" s="1"/>
  <c r="BB1298" i="3" s="1"/>
  <c r="F1298" i="3" s="1"/>
  <c r="BE1297" i="3"/>
  <c r="G1297" i="3" s="1"/>
  <c r="BH1297" i="3"/>
  <c r="BJ1297" i="3" s="1"/>
  <c r="I1226" i="3"/>
  <c r="AX1226" i="3"/>
  <c r="AY1226" i="3" s="1"/>
  <c r="BB1226" i="3" s="1"/>
  <c r="F1226" i="3" s="1"/>
  <c r="BE1226" i="3" s="1"/>
  <c r="G1226" i="3" s="1"/>
  <c r="BH1295" i="3"/>
  <c r="BJ1295" i="3" s="1"/>
  <c r="G1259" i="3"/>
  <c r="AX1229" i="3"/>
  <c r="AY1229" i="3" s="1"/>
  <c r="BB1229" i="3" s="1"/>
  <c r="F1229" i="3" s="1"/>
  <c r="I1229" i="3"/>
  <c r="BH1290" i="3"/>
  <c r="BJ1290" i="3" s="1"/>
  <c r="I1214" i="3"/>
  <c r="AX1214" i="3"/>
  <c r="AY1214" i="3" s="1"/>
  <c r="BB1214" i="3" s="1"/>
  <c r="F1214" i="3" s="1"/>
  <c r="BH1286" i="3"/>
  <c r="BJ1286" i="3" s="1"/>
  <c r="BH1221" i="3"/>
  <c r="BJ1221" i="3" s="1"/>
  <c r="BH1186" i="3"/>
  <c r="BJ1186" i="3" s="1"/>
  <c r="BH1307" i="3"/>
  <c r="BJ1307" i="3" s="1"/>
  <c r="BH1258" i="3"/>
  <c r="BJ1258" i="3" s="1"/>
  <c r="AX1233" i="3"/>
  <c r="AY1233" i="3" s="1"/>
  <c r="BB1233" i="3" s="1"/>
  <c r="F1233" i="3" s="1"/>
  <c r="BE1233" i="3" s="1"/>
  <c r="G1233" i="3" s="1"/>
  <c r="I1233" i="3"/>
  <c r="BF1234" i="3"/>
  <c r="BH1200" i="3"/>
  <c r="BJ1200" i="3" s="1"/>
  <c r="BI1094" i="3"/>
  <c r="AX1126" i="3"/>
  <c r="AY1126" i="3" s="1"/>
  <c r="BB1126" i="3" s="1"/>
  <c r="F1126" i="3" s="1"/>
  <c r="I1126" i="3"/>
  <c r="I1116" i="3"/>
  <c r="AX1116" i="3"/>
  <c r="AY1116" i="3" s="1"/>
  <c r="BB1116" i="3" s="1"/>
  <c r="F1116" i="3" s="1"/>
  <c r="BE1116" i="3" s="1"/>
  <c r="G1116" i="3" s="1"/>
  <c r="BH1183" i="3"/>
  <c r="BJ1183" i="3" s="1"/>
  <c r="BI1105" i="3"/>
  <c r="AX1088" i="3"/>
  <c r="AY1088" i="3" s="1"/>
  <c r="BB1088" i="3" s="1"/>
  <c r="F1088" i="3" s="1"/>
  <c r="BE1088" i="3" s="1"/>
  <c r="G1088" i="3" s="1"/>
  <c r="I1088" i="3"/>
  <c r="AX1079" i="3"/>
  <c r="AY1079" i="3" s="1"/>
  <c r="BB1079" i="3" s="1"/>
  <c r="F1079" i="3" s="1"/>
  <c r="I1079" i="3"/>
  <c r="AX1071" i="3"/>
  <c r="AY1071" i="3" s="1"/>
  <c r="BB1071" i="3" s="1"/>
  <c r="F1071" i="3" s="1"/>
  <c r="I1071" i="3"/>
  <c r="AX1061" i="3"/>
  <c r="AY1061" i="3" s="1"/>
  <c r="BB1061" i="3" s="1"/>
  <c r="F1061" i="3" s="1"/>
  <c r="BE1061" i="3" s="1"/>
  <c r="G1061" i="3" s="1"/>
  <c r="I1061" i="3"/>
  <c r="AX1053" i="3"/>
  <c r="AY1053" i="3" s="1"/>
  <c r="BB1053" i="3" s="1"/>
  <c r="F1053" i="3" s="1"/>
  <c r="I1053" i="3"/>
  <c r="AX1044" i="3"/>
  <c r="AY1044" i="3" s="1"/>
  <c r="BB1044" i="3" s="1"/>
  <c r="F1044" i="3" s="1"/>
  <c r="BE1044" i="3" s="1"/>
  <c r="G1044" i="3" s="1"/>
  <c r="I1044" i="3"/>
  <c r="AX1034" i="3"/>
  <c r="AY1034" i="3" s="1"/>
  <c r="BB1034" i="3" s="1"/>
  <c r="F1034" i="3" s="1"/>
  <c r="BE1034" i="3" s="1"/>
  <c r="G1034" i="3" s="1"/>
  <c r="I1034" i="3"/>
  <c r="AX1026" i="3"/>
  <c r="AY1026" i="3" s="1"/>
  <c r="BB1026" i="3" s="1"/>
  <c r="F1026" i="3" s="1"/>
  <c r="I1026" i="3"/>
  <c r="AX1017" i="3"/>
  <c r="AY1017" i="3" s="1"/>
  <c r="BB1017" i="3" s="1"/>
  <c r="F1017" i="3" s="1"/>
  <c r="I1017" i="3"/>
  <c r="AX1007" i="3"/>
  <c r="AY1007" i="3" s="1"/>
  <c r="BB1007" i="3" s="1"/>
  <c r="F1007" i="3" s="1"/>
  <c r="BE1007" i="3" s="1"/>
  <c r="G1007" i="3" s="1"/>
  <c r="I1007" i="3"/>
  <c r="BH996" i="3"/>
  <c r="BJ996" i="3" s="1"/>
  <c r="BI1138" i="3"/>
  <c r="BI1139" i="3" s="1"/>
  <c r="BI1122" i="3"/>
  <c r="AX1105" i="3"/>
  <c r="AY1105" i="3" s="1"/>
  <c r="BB1105" i="3" s="1"/>
  <c r="F1105" i="3" s="1"/>
  <c r="I1105" i="3"/>
  <c r="I1163" i="3"/>
  <c r="AX1163" i="3"/>
  <c r="AY1163" i="3" s="1"/>
  <c r="BB1163" i="3" s="1"/>
  <c r="F1163" i="3" s="1"/>
  <c r="BG1155" i="3"/>
  <c r="BF1155" i="3"/>
  <c r="BF1033" i="3"/>
  <c r="BG959" i="3"/>
  <c r="BF959" i="3"/>
  <c r="G1138" i="3"/>
  <c r="AX925" i="3"/>
  <c r="AY925" i="3" s="1"/>
  <c r="BB925" i="3" s="1"/>
  <c r="F925" i="3" s="1"/>
  <c r="BE925" i="3" s="1"/>
  <c r="G925" i="3" s="1"/>
  <c r="I925" i="3"/>
  <c r="AX989" i="3"/>
  <c r="AY989" i="3" s="1"/>
  <c r="BB989" i="3" s="1"/>
  <c r="F989" i="3" s="1"/>
  <c r="BE989" i="3" s="1"/>
  <c r="G989" i="3" s="1"/>
  <c r="I989" i="3"/>
  <c r="AX969" i="3"/>
  <c r="AY969" i="3" s="1"/>
  <c r="BB969" i="3" s="1"/>
  <c r="F969" i="3" s="1"/>
  <c r="BE969" i="3" s="1"/>
  <c r="G969" i="3" s="1"/>
  <c r="I969" i="3"/>
  <c r="AX981" i="3"/>
  <c r="AY981" i="3" s="1"/>
  <c r="BB981" i="3" s="1"/>
  <c r="F981" i="3" s="1"/>
  <c r="BE981" i="3" s="1"/>
  <c r="G981" i="3" s="1"/>
  <c r="I981" i="3"/>
  <c r="I900" i="3"/>
  <c r="AX900" i="3"/>
  <c r="AY900" i="3" s="1"/>
  <c r="BB900" i="3" s="1"/>
  <c r="F900" i="3" s="1"/>
  <c r="I883" i="3"/>
  <c r="AX883" i="3"/>
  <c r="AY883" i="3" s="1"/>
  <c r="BB883" i="3" s="1"/>
  <c r="F883" i="3" s="1"/>
  <c r="BE883" i="3" s="1"/>
  <c r="G883" i="3" s="1"/>
  <c r="I867" i="3"/>
  <c r="AX867" i="3"/>
  <c r="AY867" i="3" s="1"/>
  <c r="BB867" i="3" s="1"/>
  <c r="F867" i="3" s="1"/>
  <c r="I851" i="3"/>
  <c r="AX851" i="3"/>
  <c r="AY851" i="3" s="1"/>
  <c r="BB851" i="3" s="1"/>
  <c r="F851" i="3" s="1"/>
  <c r="BE851" i="3" s="1"/>
  <c r="G851" i="3" s="1"/>
  <c r="I833" i="3"/>
  <c r="AX833" i="3"/>
  <c r="AY833" i="3" s="1"/>
  <c r="BB833" i="3" s="1"/>
  <c r="F833" i="3" s="1"/>
  <c r="I816" i="3"/>
  <c r="AX816" i="3"/>
  <c r="AY816" i="3" s="1"/>
  <c r="BB816" i="3" s="1"/>
  <c r="F816" i="3" s="1"/>
  <c r="BE816" i="3" s="1"/>
  <c r="G816" i="3" s="1"/>
  <c r="AX912" i="3"/>
  <c r="AY912" i="3" s="1"/>
  <c r="BB912" i="3" s="1"/>
  <c r="F912" i="3" s="1"/>
  <c r="I912" i="3"/>
  <c r="AX882" i="3"/>
  <c r="AY882" i="3" s="1"/>
  <c r="BB882" i="3" s="1"/>
  <c r="F882" i="3" s="1"/>
  <c r="I882" i="3"/>
  <c r="AX842" i="3"/>
  <c r="AY842" i="3" s="1"/>
  <c r="BB842" i="3" s="1"/>
  <c r="F842" i="3" s="1"/>
  <c r="I842" i="3"/>
  <c r="AX824" i="3"/>
  <c r="AY824" i="3" s="1"/>
  <c r="BB824" i="3" s="1"/>
  <c r="F824" i="3" s="1"/>
  <c r="I824" i="3"/>
  <c r="AX787" i="3"/>
  <c r="AY787" i="3" s="1"/>
  <c r="BB787" i="3" s="1"/>
  <c r="F787" i="3" s="1"/>
  <c r="I787" i="3"/>
  <c r="BI758" i="3"/>
  <c r="BI741" i="3"/>
  <c r="BH810" i="3"/>
  <c r="BJ810" i="3" s="1"/>
  <c r="BI731" i="3"/>
  <c r="I949" i="3"/>
  <c r="AX949" i="3"/>
  <c r="AY949" i="3" s="1"/>
  <c r="BB949" i="3" s="1"/>
  <c r="F949" i="3" s="1"/>
  <c r="AX748" i="3"/>
  <c r="AY748" i="3" s="1"/>
  <c r="BB748" i="3" s="1"/>
  <c r="F748" i="3" s="1"/>
  <c r="BE748" i="3" s="1"/>
  <c r="G748" i="3" s="1"/>
  <c r="I748" i="3"/>
  <c r="BH1081" i="3"/>
  <c r="BJ1081" i="3" s="1"/>
  <c r="I904" i="3"/>
  <c r="AX904" i="3"/>
  <c r="AY904" i="3" s="1"/>
  <c r="BB904" i="3" s="1"/>
  <c r="F904" i="3" s="1"/>
  <c r="BE904" i="3" s="1"/>
  <c r="G904" i="3" s="1"/>
  <c r="I887" i="3"/>
  <c r="AX887" i="3"/>
  <c r="AY887" i="3" s="1"/>
  <c r="BB887" i="3" s="1"/>
  <c r="F887" i="3" s="1"/>
  <c r="BE887" i="3" s="1"/>
  <c r="G887" i="3" s="1"/>
  <c r="I855" i="3"/>
  <c r="AX855" i="3"/>
  <c r="AY855" i="3" s="1"/>
  <c r="BB855" i="3" s="1"/>
  <c r="F855" i="3" s="1"/>
  <c r="BE855" i="3" s="1"/>
  <c r="G855" i="3" s="1"/>
  <c r="AV839" i="3"/>
  <c r="J839" i="3" s="1"/>
  <c r="AW839" i="3" s="1"/>
  <c r="I821" i="3"/>
  <c r="AX821" i="3"/>
  <c r="AY821" i="3" s="1"/>
  <c r="BB821" i="3" s="1"/>
  <c r="F821" i="3" s="1"/>
  <c r="BE821" i="3" s="1"/>
  <c r="G821" i="3" s="1"/>
  <c r="AX870" i="3"/>
  <c r="AY870" i="3" s="1"/>
  <c r="BB870" i="3" s="1"/>
  <c r="F870" i="3" s="1"/>
  <c r="I870" i="3"/>
  <c r="BI859" i="3"/>
  <c r="I727" i="3"/>
  <c r="AX727" i="3"/>
  <c r="AY727" i="3" s="1"/>
  <c r="BB727" i="3" s="1"/>
  <c r="F727" i="3" s="1"/>
  <c r="BI772" i="3"/>
  <c r="BH756" i="3"/>
  <c r="BJ756" i="3" s="1"/>
  <c r="BH729" i="3"/>
  <c r="BJ729" i="3" s="1"/>
  <c r="AX556" i="3"/>
  <c r="AY556" i="3" s="1"/>
  <c r="BB556" i="3" s="1"/>
  <c r="F556" i="3" s="1"/>
  <c r="BE556" i="3" s="1"/>
  <c r="G556" i="3" s="1"/>
  <c r="I556" i="3"/>
  <c r="H829" i="3"/>
  <c r="H835" i="3" s="1"/>
  <c r="H775" i="3"/>
  <c r="BI560" i="3"/>
  <c r="BI526" i="3"/>
  <c r="H807" i="3"/>
  <c r="AX704" i="3"/>
  <c r="AY704" i="3" s="1"/>
  <c r="BB704" i="3" s="1"/>
  <c r="F704" i="3" s="1"/>
  <c r="BE704" i="3" s="1"/>
  <c r="G704" i="3" s="1"/>
  <c r="I704" i="3"/>
  <c r="BI691" i="3"/>
  <c r="BH677" i="3"/>
  <c r="BJ677" i="3" s="1"/>
  <c r="AX531" i="3"/>
  <c r="AY531" i="3" s="1"/>
  <c r="BB531" i="3" s="1"/>
  <c r="F531" i="3" s="1"/>
  <c r="I531" i="3"/>
  <c r="BF699" i="3"/>
  <c r="H904" i="3"/>
  <c r="BH679" i="3"/>
  <c r="BI607" i="3"/>
  <c r="BI595" i="3"/>
  <c r="AV558" i="3"/>
  <c r="J558" i="3" s="1"/>
  <c r="AW558" i="3" s="1"/>
  <c r="BI798" i="3"/>
  <c r="AX589" i="3"/>
  <c r="AY589" i="3" s="1"/>
  <c r="BB589" i="3" s="1"/>
  <c r="F589" i="3" s="1"/>
  <c r="I589" i="3"/>
  <c r="AX577" i="3"/>
  <c r="AY577" i="3" s="1"/>
  <c r="BB577" i="3" s="1"/>
  <c r="F577" i="3" s="1"/>
  <c r="I577" i="3"/>
  <c r="BI714" i="3"/>
  <c r="BH699" i="3"/>
  <c r="BJ699" i="3" s="1"/>
  <c r="BI637" i="3"/>
  <c r="BI603" i="3"/>
  <c r="AX537" i="3"/>
  <c r="AY537" i="3" s="1"/>
  <c r="BB537" i="3" s="1"/>
  <c r="F537" i="3" s="1"/>
  <c r="I537" i="3"/>
  <c r="BI583" i="3"/>
  <c r="BI554" i="3"/>
  <c r="BI536" i="3"/>
  <c r="BG512" i="3"/>
  <c r="BI654" i="3"/>
  <c r="AX446" i="3"/>
  <c r="AY446" i="3" s="1"/>
  <c r="BB446" i="3" s="1"/>
  <c r="F446" i="3" s="1"/>
  <c r="BE446" i="3" s="1"/>
  <c r="G446" i="3" s="1"/>
  <c r="I446" i="3"/>
  <c r="AX406" i="3"/>
  <c r="AY406" i="3" s="1"/>
  <c r="BB406" i="3" s="1"/>
  <c r="F406" i="3" s="1"/>
  <c r="BE406" i="3" s="1"/>
  <c r="G406" i="3" s="1"/>
  <c r="I406" i="3"/>
  <c r="AX523" i="3"/>
  <c r="AY523" i="3" s="1"/>
  <c r="BB523" i="3" s="1"/>
  <c r="F523" i="3" s="1"/>
  <c r="I523" i="3"/>
  <c r="BI343" i="3"/>
  <c r="AX486" i="3"/>
  <c r="AY486" i="3" s="1"/>
  <c r="BB486" i="3" s="1"/>
  <c r="F486" i="3" s="1"/>
  <c r="BE486" i="3" s="1"/>
  <c r="G486" i="3" s="1"/>
  <c r="I486" i="3"/>
  <c r="BI579" i="3"/>
  <c r="H629" i="3"/>
  <c r="AX482" i="3"/>
  <c r="AY482" i="3" s="1"/>
  <c r="BB482" i="3" s="1"/>
  <c r="F482" i="3" s="1"/>
  <c r="I482" i="3"/>
  <c r="AX402" i="3"/>
  <c r="AY402" i="3" s="1"/>
  <c r="BB402" i="3" s="1"/>
  <c r="F402" i="3" s="1"/>
  <c r="BE402" i="3" s="1"/>
  <c r="G402" i="3" s="1"/>
  <c r="I402" i="3"/>
  <c r="AX424" i="3"/>
  <c r="AY424" i="3" s="1"/>
  <c r="BB424" i="3" s="1"/>
  <c r="F424" i="3" s="1"/>
  <c r="BE424" i="3" s="1"/>
  <c r="G424" i="3" s="1"/>
  <c r="I424" i="3"/>
  <c r="G790" i="3"/>
  <c r="AX325" i="3"/>
  <c r="AY325" i="3" s="1"/>
  <c r="BB325" i="3" s="1"/>
  <c r="F325" i="3" s="1"/>
  <c r="I325" i="3"/>
  <c r="BI291" i="3"/>
  <c r="I226" i="3"/>
  <c r="AX226" i="3"/>
  <c r="AY226" i="3" s="1"/>
  <c r="BB226" i="3" s="1"/>
  <c r="F226" i="3" s="1"/>
  <c r="BE226" i="3" s="1"/>
  <c r="G226" i="3" s="1"/>
  <c r="BH448" i="3"/>
  <c r="BJ448" i="3" s="1"/>
  <c r="BG340" i="3"/>
  <c r="BF340" i="3"/>
  <c r="BF273" i="3"/>
  <c r="BF126" i="3"/>
  <c r="BG126" i="3"/>
  <c r="AX342" i="3"/>
  <c r="AY342" i="3" s="1"/>
  <c r="BB342" i="3" s="1"/>
  <c r="F342" i="3" s="1"/>
  <c r="I342" i="3"/>
  <c r="BG296" i="3"/>
  <c r="BH276" i="3"/>
  <c r="BJ276" i="3" s="1"/>
  <c r="BH494" i="3"/>
  <c r="BJ494" i="3" s="1"/>
  <c r="BI227" i="3"/>
  <c r="BI94" i="3"/>
  <c r="BI313" i="3"/>
  <c r="BH215" i="3"/>
  <c r="BJ215" i="3" s="1"/>
  <c r="BH163" i="3"/>
  <c r="BJ163" i="3" s="1"/>
  <c r="BI108" i="3"/>
  <c r="BI42" i="3"/>
  <c r="BH337" i="3"/>
  <c r="BJ337" i="3" s="1"/>
  <c r="AX318" i="3"/>
  <c r="AY318" i="3" s="1"/>
  <c r="BB318" i="3" s="1"/>
  <c r="F318" i="3" s="1"/>
  <c r="I318" i="3"/>
  <c r="AX119" i="3"/>
  <c r="AY119" i="3" s="1"/>
  <c r="BB119" i="3" s="1"/>
  <c r="F119" i="3" s="1"/>
  <c r="I119" i="3"/>
  <c r="H339" i="3"/>
  <c r="BI315" i="3"/>
  <c r="AX217" i="3"/>
  <c r="AY217" i="3" s="1"/>
  <c r="BB217" i="3" s="1"/>
  <c r="F217" i="3" s="1"/>
  <c r="I217" i="3"/>
  <c r="BH152" i="3"/>
  <c r="BJ152" i="3" s="1"/>
  <c r="G285" i="3"/>
  <c r="G225" i="3"/>
  <c r="BH22" i="3"/>
  <c r="BJ22" i="3" s="1"/>
  <c r="BG137" i="3"/>
  <c r="BH23" i="3"/>
  <c r="I28" i="3"/>
  <c r="AX28" i="3"/>
  <c r="AY28" i="3" s="1"/>
  <c r="BB28" i="3" s="1"/>
  <c r="F28" i="3" s="1"/>
  <c r="AX27" i="3"/>
  <c r="AY27" i="3" s="1"/>
  <c r="BB27" i="3" s="1"/>
  <c r="F27" i="3" s="1"/>
  <c r="I27" i="3"/>
  <c r="AX45" i="3"/>
  <c r="AY45" i="3" s="1"/>
  <c r="BB45" i="3" s="1"/>
  <c r="F45" i="3" s="1"/>
  <c r="I45" i="3"/>
  <c r="AX55" i="3"/>
  <c r="AY55" i="3" s="1"/>
  <c r="BB55" i="3" s="1"/>
  <c r="F55" i="3" s="1"/>
  <c r="I55" i="3"/>
  <c r="BF24" i="3"/>
  <c r="AX2352" i="3"/>
  <c r="AY2352" i="3" s="1"/>
  <c r="BB2352" i="3" s="1"/>
  <c r="F2352" i="3" s="1"/>
  <c r="BE2352" i="3" s="1"/>
  <c r="G2352" i="3" s="1"/>
  <c r="I2352" i="3"/>
  <c r="BF2294" i="3"/>
  <c r="BI2270" i="3"/>
  <c r="H2322" i="3"/>
  <c r="AX2209" i="3"/>
  <c r="AY2209" i="3" s="1"/>
  <c r="BB2209" i="3" s="1"/>
  <c r="F2209" i="3" s="1"/>
  <c r="I2209" i="3"/>
  <c r="BG2185" i="3"/>
  <c r="BF2185" i="3"/>
  <c r="BG1984" i="3"/>
  <c r="BF1984" i="3"/>
  <c r="AX1871" i="3"/>
  <c r="AY1871" i="3" s="1"/>
  <c r="BB1871" i="3" s="1"/>
  <c r="F1871" i="3" s="1"/>
  <c r="BE1871" i="3" s="1"/>
  <c r="G1871" i="3" s="1"/>
  <c r="I1871" i="3"/>
  <c r="AX1921" i="3"/>
  <c r="AY1921" i="3" s="1"/>
  <c r="BB1921" i="3" s="1"/>
  <c r="F1921" i="3" s="1"/>
  <c r="BE1921" i="3" s="1"/>
  <c r="G1921" i="3" s="1"/>
  <c r="I1921" i="3"/>
  <c r="BI1913" i="3"/>
  <c r="BG1724" i="3"/>
  <c r="BF1724" i="3"/>
  <c r="BG1594" i="3"/>
  <c r="AV1543" i="3"/>
  <c r="J1543" i="3" s="1"/>
  <c r="AW1543" i="3" s="1"/>
  <c r="H1543" i="3"/>
  <c r="AX1492" i="3"/>
  <c r="AY1492" i="3" s="1"/>
  <c r="BB1492" i="3" s="1"/>
  <c r="F1492" i="3" s="1"/>
  <c r="BE1492" i="3" s="1"/>
  <c r="G1492" i="3" s="1"/>
  <c r="I1492" i="3"/>
  <c r="AX1384" i="3"/>
  <c r="AY1384" i="3" s="1"/>
  <c r="BB1384" i="3" s="1"/>
  <c r="F1384" i="3" s="1"/>
  <c r="BE1384" i="3" s="1"/>
  <c r="G1384" i="3" s="1"/>
  <c r="I1384" i="3"/>
  <c r="AX1235" i="3"/>
  <c r="AY1235" i="3" s="1"/>
  <c r="BB1235" i="3" s="1"/>
  <c r="F1235" i="3" s="1"/>
  <c r="BE1235" i="3" s="1"/>
  <c r="G1235" i="3" s="1"/>
  <c r="I1235" i="3"/>
  <c r="AX1095" i="3"/>
  <c r="AY1095" i="3" s="1"/>
  <c r="BB1095" i="3" s="1"/>
  <c r="F1095" i="3" s="1"/>
  <c r="BE1095" i="3" s="1"/>
  <c r="G1095" i="3" s="1"/>
  <c r="I1095" i="3"/>
  <c r="AX1065" i="3"/>
  <c r="AY1065" i="3" s="1"/>
  <c r="BB1065" i="3" s="1"/>
  <c r="F1065" i="3" s="1"/>
  <c r="BE1065" i="3" s="1"/>
  <c r="G1065" i="3" s="1"/>
  <c r="I1065" i="3"/>
  <c r="BI795" i="3"/>
  <c r="I782" i="3"/>
  <c r="AX782" i="3"/>
  <c r="AY782" i="3" s="1"/>
  <c r="BB782" i="3" s="1"/>
  <c r="F782" i="3" s="1"/>
  <c r="BE782" i="3" s="1"/>
  <c r="G782" i="3" s="1"/>
  <c r="BI558" i="3"/>
  <c r="BI146" i="3"/>
  <c r="AX150" i="3"/>
  <c r="AY150" i="3" s="1"/>
  <c r="BB150" i="3" s="1"/>
  <c r="F150" i="3" s="1"/>
  <c r="BE150" i="3" s="1"/>
  <c r="G150" i="3" s="1"/>
  <c r="I150" i="3"/>
  <c r="I186" i="3"/>
  <c r="AX186" i="3"/>
  <c r="AY186" i="3" s="1"/>
  <c r="BB186" i="3" s="1"/>
  <c r="F186" i="3" s="1"/>
  <c r="BE186" i="3" s="1"/>
  <c r="G186" i="3" s="1"/>
  <c r="AX73" i="3"/>
  <c r="AY73" i="3" s="1"/>
  <c r="BB73" i="3" s="1"/>
  <c r="F73" i="3" s="1"/>
  <c r="BE73" i="3" s="1"/>
  <c r="G73" i="3" s="1"/>
  <c r="I73" i="3"/>
  <c r="BG2271" i="3"/>
  <c r="BF2271" i="3"/>
  <c r="I2191" i="3"/>
  <c r="AX2191" i="3"/>
  <c r="AY2191" i="3" s="1"/>
  <c r="BB2191" i="3" s="1"/>
  <c r="F2191" i="3" s="1"/>
  <c r="BE2191" i="3" s="1"/>
  <c r="G2191" i="3" s="1"/>
  <c r="AX1951" i="3"/>
  <c r="AY1951" i="3" s="1"/>
  <c r="BB1951" i="3" s="1"/>
  <c r="F1951" i="3" s="1"/>
  <c r="I1951" i="3"/>
  <c r="BF1943" i="3"/>
  <c r="BG1943" i="3"/>
  <c r="AX1667" i="3"/>
  <c r="AY1667" i="3" s="1"/>
  <c r="BB1667" i="3" s="1"/>
  <c r="F1667" i="3" s="1"/>
  <c r="BE1667" i="3" s="1"/>
  <c r="G1667" i="3" s="1"/>
  <c r="I1667" i="3"/>
  <c r="I1450" i="3"/>
  <c r="AX1450" i="3"/>
  <c r="AY1450" i="3" s="1"/>
  <c r="BB1450" i="3" s="1"/>
  <c r="F1450" i="3" s="1"/>
  <c r="BE1450" i="3" s="1"/>
  <c r="G1450" i="3" s="1"/>
  <c r="BI1334" i="3"/>
  <c r="BJ1334" i="3" s="1"/>
  <c r="AX1390" i="3"/>
  <c r="AY1390" i="3" s="1"/>
  <c r="BB1390" i="3" s="1"/>
  <c r="F1390" i="3" s="1"/>
  <c r="I1390" i="3"/>
  <c r="I1329" i="3"/>
  <c r="AX1329" i="3"/>
  <c r="AY1329" i="3" s="1"/>
  <c r="BB1329" i="3" s="1"/>
  <c r="F1329" i="3" s="1"/>
  <c r="BE1329" i="3" s="1"/>
  <c r="G1329" i="3" s="1"/>
  <c r="BF1267" i="3"/>
  <c r="AX1094" i="3"/>
  <c r="AY1094" i="3" s="1"/>
  <c r="BB1094" i="3" s="1"/>
  <c r="F1094" i="3" s="1"/>
  <c r="BE1094" i="3" s="1"/>
  <c r="G1094" i="3" s="1"/>
  <c r="I1094" i="3"/>
  <c r="I1177" i="3"/>
  <c r="AX1177" i="3"/>
  <c r="AY1177" i="3" s="1"/>
  <c r="BB1177" i="3" s="1"/>
  <c r="F1177" i="3" s="1"/>
  <c r="BG1074" i="3"/>
  <c r="BI751" i="3"/>
  <c r="AX953" i="3"/>
  <c r="AY953" i="3" s="1"/>
  <c r="BB953" i="3" s="1"/>
  <c r="F953" i="3" s="1"/>
  <c r="BE953" i="3" s="1"/>
  <c r="G953" i="3" s="1"/>
  <c r="I953" i="3"/>
  <c r="AX777" i="3"/>
  <c r="AY777" i="3" s="1"/>
  <c r="BB777" i="3" s="1"/>
  <c r="F777" i="3" s="1"/>
  <c r="BE777" i="3" s="1"/>
  <c r="G777" i="3" s="1"/>
  <c r="I777" i="3"/>
  <c r="AX798" i="3"/>
  <c r="AY798" i="3" s="1"/>
  <c r="BB798" i="3" s="1"/>
  <c r="F798" i="3" s="1"/>
  <c r="BE798" i="3" s="1"/>
  <c r="G798" i="3" s="1"/>
  <c r="I798" i="3"/>
  <c r="BI782" i="3"/>
  <c r="I772" i="3"/>
  <c r="AX772" i="3"/>
  <c r="AY772" i="3" s="1"/>
  <c r="BB772" i="3" s="1"/>
  <c r="F772" i="3" s="1"/>
  <c r="BE772" i="3" s="1"/>
  <c r="G772" i="3" s="1"/>
  <c r="AX575" i="3"/>
  <c r="AY575" i="3" s="1"/>
  <c r="BB575" i="3" s="1"/>
  <c r="F575" i="3" s="1"/>
  <c r="BE575" i="3" s="1"/>
  <c r="G575" i="3" s="1"/>
  <c r="I575" i="3"/>
  <c r="AX618" i="3"/>
  <c r="AY618" i="3" s="1"/>
  <c r="BB618" i="3" s="1"/>
  <c r="F618" i="3" s="1"/>
  <c r="BE618" i="3" s="1"/>
  <c r="G618" i="3" s="1"/>
  <c r="I618" i="3"/>
  <c r="AX2363" i="3"/>
  <c r="AY2363" i="3" s="1"/>
  <c r="BB2363" i="3" s="1"/>
  <c r="F2363" i="3" s="1"/>
  <c r="BE2363" i="3" s="1"/>
  <c r="G2363" i="3" s="1"/>
  <c r="I2363" i="3"/>
  <c r="AX2375" i="3"/>
  <c r="AY2375" i="3" s="1"/>
  <c r="BB2375" i="3" s="1"/>
  <c r="F2375" i="3" s="1"/>
  <c r="BE2375" i="3" s="1"/>
  <c r="G2375" i="3" s="1"/>
  <c r="I2375" i="3"/>
  <c r="AX2330" i="3"/>
  <c r="AY2330" i="3" s="1"/>
  <c r="BB2330" i="3" s="1"/>
  <c r="F2330" i="3" s="1"/>
  <c r="BE2330" i="3" s="1"/>
  <c r="G2330" i="3" s="1"/>
  <c r="I2330" i="3"/>
  <c r="AX2338" i="3"/>
  <c r="AY2338" i="3" s="1"/>
  <c r="BB2338" i="3" s="1"/>
  <c r="F2338" i="3" s="1"/>
  <c r="I2338" i="3"/>
  <c r="BI2355" i="3"/>
  <c r="AX2312" i="3"/>
  <c r="AY2312" i="3" s="1"/>
  <c r="BB2312" i="3" s="1"/>
  <c r="F2312" i="3" s="1"/>
  <c r="BE2312" i="3" s="1"/>
  <c r="G2312" i="3" s="1"/>
  <c r="I2312" i="3"/>
  <c r="I2333" i="3"/>
  <c r="AX2333" i="3"/>
  <c r="AY2333" i="3" s="1"/>
  <c r="BB2333" i="3" s="1"/>
  <c r="F2333" i="3" s="1"/>
  <c r="AX2318" i="3"/>
  <c r="AY2318" i="3" s="1"/>
  <c r="BB2318" i="3" s="1"/>
  <c r="F2318" i="3" s="1"/>
  <c r="BE2318" i="3" s="1"/>
  <c r="G2318" i="3" s="1"/>
  <c r="I2318" i="3"/>
  <c r="AX2316" i="3"/>
  <c r="AY2316" i="3" s="1"/>
  <c r="BB2316" i="3" s="1"/>
  <c r="F2316" i="3" s="1"/>
  <c r="BE2316" i="3" s="1"/>
  <c r="G2316" i="3" s="1"/>
  <c r="I2316" i="3"/>
  <c r="AX2306" i="3"/>
  <c r="AY2306" i="3" s="1"/>
  <c r="BB2306" i="3" s="1"/>
  <c r="F2306" i="3" s="1"/>
  <c r="BE2306" i="3" s="1"/>
  <c r="G2306" i="3" s="1"/>
  <c r="I2306" i="3"/>
  <c r="AX2295" i="3"/>
  <c r="AY2295" i="3" s="1"/>
  <c r="BB2295" i="3" s="1"/>
  <c r="F2295" i="3" s="1"/>
  <c r="BE2295" i="3" s="1"/>
  <c r="G2295" i="3" s="1"/>
  <c r="I2295" i="3"/>
  <c r="AV2270" i="3"/>
  <c r="J2270" i="3" s="1"/>
  <c r="AW2270" i="3" s="1"/>
  <c r="H2277" i="3"/>
  <c r="AX2245" i="3"/>
  <c r="AY2245" i="3" s="1"/>
  <c r="BB2245" i="3" s="1"/>
  <c r="F2245" i="3" s="1"/>
  <c r="BE2245" i="3" s="1"/>
  <c r="G2245" i="3" s="1"/>
  <c r="I2245" i="3"/>
  <c r="AX2243" i="3"/>
  <c r="AY2243" i="3" s="1"/>
  <c r="BB2243" i="3" s="1"/>
  <c r="F2243" i="3" s="1"/>
  <c r="BE2243" i="3" s="1"/>
  <c r="G2243" i="3" s="1"/>
  <c r="I2243" i="3"/>
  <c r="BI2268" i="3"/>
  <c r="I2258" i="3"/>
  <c r="AX2258" i="3"/>
  <c r="AY2258" i="3" s="1"/>
  <c r="BB2258" i="3" s="1"/>
  <c r="F2258" i="3" s="1"/>
  <c r="BE2258" i="3" s="1"/>
  <c r="G2258" i="3" s="1"/>
  <c r="AX2206" i="3"/>
  <c r="AY2206" i="3" s="1"/>
  <c r="BB2206" i="3" s="1"/>
  <c r="F2206" i="3" s="1"/>
  <c r="BE2206" i="3" s="1"/>
  <c r="G2206" i="3" s="1"/>
  <c r="I2206" i="3"/>
  <c r="H2200" i="3"/>
  <c r="I2146" i="3"/>
  <c r="AX2146" i="3"/>
  <c r="AY2146" i="3" s="1"/>
  <c r="BB2146" i="3" s="1"/>
  <c r="F2146" i="3" s="1"/>
  <c r="BE2146" i="3" s="1"/>
  <c r="G2146" i="3" s="1"/>
  <c r="BH2195" i="3"/>
  <c r="BJ2195" i="3" s="1"/>
  <c r="BI2159" i="3"/>
  <c r="BH2149" i="3"/>
  <c r="BJ2149" i="3" s="1"/>
  <c r="AX2184" i="3"/>
  <c r="AY2184" i="3" s="1"/>
  <c r="BB2184" i="3" s="1"/>
  <c r="F2184" i="3" s="1"/>
  <c r="BE2184" i="3" s="1"/>
  <c r="G2184" i="3" s="1"/>
  <c r="I2184" i="3"/>
  <c r="AX2166" i="3"/>
  <c r="AY2166" i="3" s="1"/>
  <c r="BB2166" i="3" s="1"/>
  <c r="F2166" i="3" s="1"/>
  <c r="BE2166" i="3" s="1"/>
  <c r="G2166" i="3" s="1"/>
  <c r="I2166" i="3"/>
  <c r="AX2137" i="3"/>
  <c r="AY2137" i="3" s="1"/>
  <c r="BB2137" i="3" s="1"/>
  <c r="F2137" i="3" s="1"/>
  <c r="BE2137" i="3" s="1"/>
  <c r="G2137" i="3" s="1"/>
  <c r="I2137" i="3"/>
  <c r="BH2127" i="3"/>
  <c r="BJ2127" i="3" s="1"/>
  <c r="BH2194" i="3"/>
  <c r="BJ2194" i="3" s="1"/>
  <c r="AX2155" i="3"/>
  <c r="AY2155" i="3" s="1"/>
  <c r="BB2155" i="3" s="1"/>
  <c r="F2155" i="3" s="1"/>
  <c r="I2155" i="3"/>
  <c r="BG2193" i="3"/>
  <c r="BF2193" i="3"/>
  <c r="BG2170" i="3"/>
  <c r="BF2170" i="3"/>
  <c r="H2161" i="3"/>
  <c r="H2162" i="3" s="1"/>
  <c r="BG2192" i="3"/>
  <c r="BF2192" i="3"/>
  <c r="AX2082" i="3"/>
  <c r="AY2082" i="3" s="1"/>
  <c r="BB2082" i="3" s="1"/>
  <c r="F2082" i="3" s="1"/>
  <c r="BE2082" i="3" s="1"/>
  <c r="G2082" i="3" s="1"/>
  <c r="I2082" i="3"/>
  <c r="BG2122" i="3"/>
  <c r="BF2122" i="3"/>
  <c r="BG2039" i="3"/>
  <c r="BF2039" i="3"/>
  <c r="AX1966" i="3"/>
  <c r="AY1966" i="3" s="1"/>
  <c r="BB1966" i="3" s="1"/>
  <c r="F1966" i="3" s="1"/>
  <c r="BE1966" i="3" s="1"/>
  <c r="G1966" i="3" s="1"/>
  <c r="I1966" i="3"/>
  <c r="BI2078" i="3"/>
  <c r="AX1983" i="3"/>
  <c r="AY1983" i="3" s="1"/>
  <c r="BB1983" i="3" s="1"/>
  <c r="F1983" i="3" s="1"/>
  <c r="BE1983" i="3" s="1"/>
  <c r="G1983" i="3" s="1"/>
  <c r="I1983" i="3"/>
  <c r="BG2115" i="3"/>
  <c r="BF2115" i="3"/>
  <c r="H2060" i="3"/>
  <c r="AV2060" i="3"/>
  <c r="J2060" i="3" s="1"/>
  <c r="AW2060" i="3" s="1"/>
  <c r="BG2091" i="3"/>
  <c r="BF2091" i="3"/>
  <c r="BG2050" i="3"/>
  <c r="BF2050" i="3"/>
  <c r="BF2042" i="3"/>
  <c r="BG2030" i="3"/>
  <c r="BG2026" i="3"/>
  <c r="BF2026" i="3"/>
  <c r="BG2018" i="3"/>
  <c r="BF2018" i="3"/>
  <c r="BG2008" i="3"/>
  <c r="BF2008" i="3"/>
  <c r="BG2083" i="3"/>
  <c r="BF2083" i="3"/>
  <c r="BG2090" i="3"/>
  <c r="BF2090" i="3"/>
  <c r="BH1982" i="3"/>
  <c r="BJ1982" i="3" s="1"/>
  <c r="AX1960" i="3"/>
  <c r="AY1960" i="3" s="1"/>
  <c r="BB1960" i="3" s="1"/>
  <c r="F1960" i="3" s="1"/>
  <c r="I1960" i="3"/>
  <c r="BH2010" i="3"/>
  <c r="BJ2010" i="3" s="1"/>
  <c r="BI1964" i="3"/>
  <c r="BF1976" i="3"/>
  <c r="BI1947" i="3"/>
  <c r="H1932" i="3"/>
  <c r="BH2026" i="3"/>
  <c r="BJ2026" i="3" s="1"/>
  <c r="BH1943" i="3"/>
  <c r="AX1944" i="3"/>
  <c r="AY1944" i="3" s="1"/>
  <c r="BB1944" i="3" s="1"/>
  <c r="F1944" i="3" s="1"/>
  <c r="BE1944" i="3" s="1"/>
  <c r="G1944" i="3" s="1"/>
  <c r="I1944" i="3"/>
  <c r="BF2002" i="3"/>
  <c r="BG1992" i="3"/>
  <c r="AV1932" i="3"/>
  <c r="J1932" i="3" s="1"/>
  <c r="AW1932" i="3" s="1"/>
  <c r="AX1846" i="3"/>
  <c r="AY1846" i="3" s="1"/>
  <c r="BB1846" i="3" s="1"/>
  <c r="F1846" i="3" s="1"/>
  <c r="I1846" i="3"/>
  <c r="AX1880" i="3"/>
  <c r="AY1880" i="3" s="1"/>
  <c r="BB1880" i="3" s="1"/>
  <c r="F1880" i="3" s="1"/>
  <c r="I1880" i="3"/>
  <c r="AX1859" i="3"/>
  <c r="AY1859" i="3" s="1"/>
  <c r="BB1859" i="3" s="1"/>
  <c r="F1859" i="3" s="1"/>
  <c r="I1859" i="3"/>
  <c r="BI1936" i="3"/>
  <c r="BI1911" i="3"/>
  <c r="BI1897" i="3"/>
  <c r="BI1884" i="3"/>
  <c r="I1776" i="3"/>
  <c r="AX1776" i="3"/>
  <c r="AY1776" i="3" s="1"/>
  <c r="BB1776" i="3" s="1"/>
  <c r="F1776" i="3" s="1"/>
  <c r="BE1776" i="3" s="1"/>
  <c r="G1776" i="3" s="1"/>
  <c r="BH1718" i="3"/>
  <c r="BJ1718" i="3" s="1"/>
  <c r="G1840" i="3"/>
  <c r="BH1750" i="3"/>
  <c r="BJ1750" i="3" s="1"/>
  <c r="BG1811" i="3"/>
  <c r="BF1811" i="3"/>
  <c r="AX1713" i="3"/>
  <c r="AY1713" i="3" s="1"/>
  <c r="BB1713" i="3" s="1"/>
  <c r="F1713" i="3" s="1"/>
  <c r="I1713" i="3"/>
  <c r="AX1671" i="3"/>
  <c r="AY1671" i="3" s="1"/>
  <c r="BB1671" i="3" s="1"/>
  <c r="F1671" i="3" s="1"/>
  <c r="BE1671" i="3" s="1"/>
  <c r="G1671" i="3" s="1"/>
  <c r="I1671" i="3"/>
  <c r="BI1662" i="3"/>
  <c r="BG1741" i="3"/>
  <c r="AX1723" i="3"/>
  <c r="AY1723" i="3" s="1"/>
  <c r="BB1723" i="3" s="1"/>
  <c r="F1723" i="3" s="1"/>
  <c r="I1723" i="3"/>
  <c r="AX1691" i="3"/>
  <c r="AY1691" i="3" s="1"/>
  <c r="BB1691" i="3" s="1"/>
  <c r="F1691" i="3" s="1"/>
  <c r="BE1691" i="3" s="1"/>
  <c r="G1691" i="3" s="1"/>
  <c r="I1691" i="3"/>
  <c r="AX1673" i="3"/>
  <c r="AY1673" i="3" s="1"/>
  <c r="BB1673" i="3" s="1"/>
  <c r="F1673" i="3" s="1"/>
  <c r="BE1673" i="3" s="1"/>
  <c r="G1673" i="3" s="1"/>
  <c r="I1673" i="3"/>
  <c r="BI1664" i="3"/>
  <c r="BG1794" i="3"/>
  <c r="BF1794" i="3"/>
  <c r="I1758" i="3"/>
  <c r="AX1758" i="3"/>
  <c r="AY1758" i="3" s="1"/>
  <c r="BB1758" i="3" s="1"/>
  <c r="F1758" i="3" s="1"/>
  <c r="AX1676" i="3"/>
  <c r="AY1676" i="3" s="1"/>
  <c r="BB1676" i="3" s="1"/>
  <c r="F1676" i="3" s="1"/>
  <c r="BE1676" i="3" s="1"/>
  <c r="G1676" i="3" s="1"/>
  <c r="I1676" i="3"/>
  <c r="BH1709" i="3"/>
  <c r="BJ1709" i="3" s="1"/>
  <c r="BH1672" i="3"/>
  <c r="AX1661" i="3"/>
  <c r="AY1661" i="3" s="1"/>
  <c r="BB1661" i="3" s="1"/>
  <c r="F1661" i="3" s="1"/>
  <c r="I1661" i="3"/>
  <c r="BH1633" i="3"/>
  <c r="BJ1633" i="3" s="1"/>
  <c r="AX1593" i="3"/>
  <c r="AY1593" i="3" s="1"/>
  <c r="BB1593" i="3" s="1"/>
  <c r="F1593" i="3" s="1"/>
  <c r="BE1593" i="3" s="1"/>
  <c r="G1593" i="3" s="1"/>
  <c r="I1593" i="3"/>
  <c r="BF1650" i="3"/>
  <c r="BG1650" i="3"/>
  <c r="AX1589" i="3"/>
  <c r="AY1589" i="3" s="1"/>
  <c r="BB1589" i="3" s="1"/>
  <c r="F1589" i="3" s="1"/>
  <c r="I1589" i="3"/>
  <c r="AX1605" i="3"/>
  <c r="AY1605" i="3" s="1"/>
  <c r="BB1605" i="3" s="1"/>
  <c r="F1605" i="3" s="1"/>
  <c r="BE1605" i="3" s="1"/>
  <c r="G1605" i="3" s="1"/>
  <c r="I1605" i="3"/>
  <c r="BH1534" i="3"/>
  <c r="BJ1534" i="3" s="1"/>
  <c r="AX1634" i="3"/>
  <c r="AY1634" i="3" s="1"/>
  <c r="BB1634" i="3" s="1"/>
  <c r="F1634" i="3" s="1"/>
  <c r="BE1634" i="3" s="1"/>
  <c r="G1634" i="3" s="1"/>
  <c r="I1634" i="3"/>
  <c r="BF1636" i="3"/>
  <c r="BG1636" i="3"/>
  <c r="BI1652" i="3"/>
  <c r="AX1597" i="3"/>
  <c r="AY1597" i="3" s="1"/>
  <c r="BB1597" i="3" s="1"/>
  <c r="F1597" i="3" s="1"/>
  <c r="I1597" i="3"/>
  <c r="AX1513" i="3"/>
  <c r="AY1513" i="3" s="1"/>
  <c r="BB1513" i="3" s="1"/>
  <c r="F1513" i="3" s="1"/>
  <c r="I1513" i="3"/>
  <c r="BH1464" i="3"/>
  <c r="BJ1464" i="3" s="1"/>
  <c r="I1558" i="3"/>
  <c r="AX1558" i="3"/>
  <c r="AY1558" i="3" s="1"/>
  <c r="BB1558" i="3" s="1"/>
  <c r="F1558" i="3" s="1"/>
  <c r="BH1516" i="3"/>
  <c r="BJ1516" i="3" s="1"/>
  <c r="AV1423" i="3"/>
  <c r="J1423" i="3" s="1"/>
  <c r="AW1423" i="3" s="1"/>
  <c r="H1423" i="3"/>
  <c r="I1539" i="3"/>
  <c r="AX1539" i="3"/>
  <c r="AY1539" i="3" s="1"/>
  <c r="BB1539" i="3" s="1"/>
  <c r="F1539" i="3" s="1"/>
  <c r="BE1539" i="3" s="1"/>
  <c r="G1539" i="3" s="1"/>
  <c r="AX1523" i="3"/>
  <c r="AY1523" i="3" s="1"/>
  <c r="BB1523" i="3" s="1"/>
  <c r="F1523" i="3" s="1"/>
  <c r="I1523" i="3"/>
  <c r="H1638" i="3"/>
  <c r="BF1564" i="3"/>
  <c r="BG1564" i="3"/>
  <c r="AX1509" i="3"/>
  <c r="AY1509" i="3" s="1"/>
  <c r="BB1509" i="3" s="1"/>
  <c r="F1509" i="3" s="1"/>
  <c r="I1509" i="3"/>
  <c r="AX1459" i="3"/>
  <c r="AY1459" i="3" s="1"/>
  <c r="BB1459" i="3" s="1"/>
  <c r="F1459" i="3" s="1"/>
  <c r="I1459" i="3"/>
  <c r="BH1393" i="3"/>
  <c r="G1399" i="3"/>
  <c r="AX1398" i="3"/>
  <c r="AY1398" i="3" s="1"/>
  <c r="BB1398" i="3" s="1"/>
  <c r="F1398" i="3" s="1"/>
  <c r="BE1398" i="3" s="1"/>
  <c r="G1398" i="3" s="1"/>
  <c r="I1398" i="3"/>
  <c r="BI1385" i="3"/>
  <c r="BH1564" i="3"/>
  <c r="BJ1564" i="3" s="1"/>
  <c r="BG1401" i="3"/>
  <c r="AX1356" i="3"/>
  <c r="AY1356" i="3" s="1"/>
  <c r="BB1356" i="3" s="1"/>
  <c r="F1356" i="3" s="1"/>
  <c r="BE1356" i="3" s="1"/>
  <c r="G1356" i="3" s="1"/>
  <c r="I1356" i="3"/>
  <c r="AX1340" i="3"/>
  <c r="AY1340" i="3" s="1"/>
  <c r="BB1340" i="3" s="1"/>
  <c r="F1340" i="3" s="1"/>
  <c r="BE1340" i="3" s="1"/>
  <c r="G1340" i="3" s="1"/>
  <c r="I1340" i="3"/>
  <c r="AX1400" i="3"/>
  <c r="AY1400" i="3" s="1"/>
  <c r="BB1400" i="3" s="1"/>
  <c r="F1400" i="3" s="1"/>
  <c r="I1400" i="3"/>
  <c r="BH1587" i="3"/>
  <c r="BJ1587" i="3" s="1"/>
  <c r="AX1346" i="3"/>
  <c r="AY1346" i="3" s="1"/>
  <c r="BB1346" i="3" s="1"/>
  <c r="F1346" i="3" s="1"/>
  <c r="I1346" i="3"/>
  <c r="I1337" i="3"/>
  <c r="AX1337" i="3"/>
  <c r="AY1337" i="3" s="1"/>
  <c r="BB1337" i="3" s="1"/>
  <c r="F1337" i="3" s="1"/>
  <c r="AX1392" i="3"/>
  <c r="AY1392" i="3" s="1"/>
  <c r="BB1392" i="3" s="1"/>
  <c r="F1392" i="3" s="1"/>
  <c r="I1392" i="3"/>
  <c r="BI1381" i="3"/>
  <c r="AX1366" i="3"/>
  <c r="AY1366" i="3" s="1"/>
  <c r="BB1366" i="3" s="1"/>
  <c r="F1366" i="3" s="1"/>
  <c r="I1366" i="3"/>
  <c r="BF1397" i="3"/>
  <c r="I1351" i="3"/>
  <c r="AX1351" i="3"/>
  <c r="AY1351" i="3" s="1"/>
  <c r="BB1351" i="3" s="1"/>
  <c r="F1351" i="3" s="1"/>
  <c r="I1335" i="3"/>
  <c r="AX1335" i="3"/>
  <c r="AY1335" i="3" s="1"/>
  <c r="BB1335" i="3" s="1"/>
  <c r="F1335" i="3" s="1"/>
  <c r="BG1306" i="3"/>
  <c r="BF1306" i="3"/>
  <c r="I1300" i="3"/>
  <c r="AX1300" i="3"/>
  <c r="AY1300" i="3" s="1"/>
  <c r="BB1300" i="3" s="1"/>
  <c r="F1300" i="3" s="1"/>
  <c r="BE1300" i="3" s="1"/>
  <c r="G1300" i="3" s="1"/>
  <c r="H1289" i="3"/>
  <c r="BH1274" i="3"/>
  <c r="BJ1274" i="3" s="1"/>
  <c r="BH1209" i="3"/>
  <c r="BJ1209" i="3" s="1"/>
  <c r="I1283" i="3"/>
  <c r="AX1283" i="3"/>
  <c r="AY1283" i="3" s="1"/>
  <c r="BB1283" i="3" s="1"/>
  <c r="F1283" i="3" s="1"/>
  <c r="BE1283" i="3" s="1"/>
  <c r="G1283" i="3" s="1"/>
  <c r="AX1185" i="3"/>
  <c r="AY1185" i="3" s="1"/>
  <c r="BB1185" i="3" s="1"/>
  <c r="F1185" i="3" s="1"/>
  <c r="BE1185" i="3" s="1"/>
  <c r="G1185" i="3" s="1"/>
  <c r="I1185" i="3"/>
  <c r="BG1307" i="3"/>
  <c r="I1275" i="3"/>
  <c r="AX1275" i="3"/>
  <c r="AY1275" i="3" s="1"/>
  <c r="BB1275" i="3" s="1"/>
  <c r="F1275" i="3" s="1"/>
  <c r="I1255" i="3"/>
  <c r="AX1255" i="3"/>
  <c r="AY1255" i="3" s="1"/>
  <c r="BB1255" i="3" s="1"/>
  <c r="F1255" i="3" s="1"/>
  <c r="BF1168" i="3"/>
  <c r="BG1200" i="3"/>
  <c r="BF1200" i="3"/>
  <c r="I1165" i="3"/>
  <c r="AX1165" i="3"/>
  <c r="AY1165" i="3" s="1"/>
  <c r="BB1165" i="3" s="1"/>
  <c r="F1165" i="3" s="1"/>
  <c r="BE1165" i="3" s="1"/>
  <c r="G1165" i="3" s="1"/>
  <c r="I1156" i="3"/>
  <c r="AX1156" i="3"/>
  <c r="AY1156" i="3" s="1"/>
  <c r="BB1156" i="3" s="1"/>
  <c r="F1156" i="3" s="1"/>
  <c r="BG1123" i="3"/>
  <c r="BF1123" i="3"/>
  <c r="BG1194" i="3"/>
  <c r="BF1194" i="3"/>
  <c r="AX1142" i="3"/>
  <c r="AY1142" i="3" s="1"/>
  <c r="BB1142" i="3" s="1"/>
  <c r="F1142" i="3" s="1"/>
  <c r="I1142" i="3"/>
  <c r="AX1170" i="3"/>
  <c r="AY1170" i="3" s="1"/>
  <c r="BB1170" i="3" s="1"/>
  <c r="F1170" i="3" s="1"/>
  <c r="I1170" i="3"/>
  <c r="I1104" i="3"/>
  <c r="AX1104" i="3"/>
  <c r="AY1104" i="3" s="1"/>
  <c r="BB1104" i="3" s="1"/>
  <c r="F1104" i="3" s="1"/>
  <c r="BG1232" i="3"/>
  <c r="BF1232" i="3"/>
  <c r="BH1165" i="3"/>
  <c r="BJ1165" i="3" s="1"/>
  <c r="AX1101" i="3"/>
  <c r="AY1101" i="3" s="1"/>
  <c r="BB1101" i="3" s="1"/>
  <c r="F1101" i="3" s="1"/>
  <c r="I1101" i="3"/>
  <c r="BF1099" i="3"/>
  <c r="BG1099" i="3"/>
  <c r="BG994" i="3"/>
  <c r="BH965" i="3"/>
  <c r="BJ965" i="3" s="1"/>
  <c r="AX971" i="3"/>
  <c r="AY971" i="3" s="1"/>
  <c r="BB971" i="3" s="1"/>
  <c r="F971" i="3" s="1"/>
  <c r="I971" i="3"/>
  <c r="AX999" i="3"/>
  <c r="AY999" i="3" s="1"/>
  <c r="BB999" i="3" s="1"/>
  <c r="F999" i="3" s="1"/>
  <c r="BE999" i="3" s="1"/>
  <c r="G999" i="3" s="1"/>
  <c r="I999" i="3"/>
  <c r="BH938" i="3"/>
  <c r="BJ938" i="3" s="1"/>
  <c r="BI788" i="3"/>
  <c r="AX950" i="3"/>
  <c r="AY950" i="3" s="1"/>
  <c r="BB950" i="3" s="1"/>
  <c r="F950" i="3" s="1"/>
  <c r="BE950" i="3" s="1"/>
  <c r="G950" i="3" s="1"/>
  <c r="I950" i="3"/>
  <c r="AX907" i="3"/>
  <c r="AY907" i="3" s="1"/>
  <c r="BB907" i="3" s="1"/>
  <c r="F907" i="3" s="1"/>
  <c r="BE907" i="3" s="1"/>
  <c r="G907" i="3" s="1"/>
  <c r="I907" i="3"/>
  <c r="BI787" i="3"/>
  <c r="I893" i="3"/>
  <c r="AX893" i="3"/>
  <c r="AY893" i="3" s="1"/>
  <c r="BB893" i="3" s="1"/>
  <c r="F893" i="3" s="1"/>
  <c r="BE893" i="3" s="1"/>
  <c r="G893" i="3" s="1"/>
  <c r="I877" i="3"/>
  <c r="AX877" i="3"/>
  <c r="AY877" i="3" s="1"/>
  <c r="BB877" i="3" s="1"/>
  <c r="F877" i="3" s="1"/>
  <c r="BE877" i="3" s="1"/>
  <c r="G877" i="3" s="1"/>
  <c r="I861" i="3"/>
  <c r="AX861" i="3"/>
  <c r="AY861" i="3" s="1"/>
  <c r="BB861" i="3" s="1"/>
  <c r="F861" i="3" s="1"/>
  <c r="I845" i="3"/>
  <c r="AX845" i="3"/>
  <c r="AY845" i="3" s="1"/>
  <c r="BB845" i="3" s="1"/>
  <c r="F845" i="3" s="1"/>
  <c r="BE845" i="3" s="1"/>
  <c r="G845" i="3" s="1"/>
  <c r="I827" i="3"/>
  <c r="AX827" i="3"/>
  <c r="AY827" i="3" s="1"/>
  <c r="BB827" i="3" s="1"/>
  <c r="F827" i="3" s="1"/>
  <c r="BE827" i="3" s="1"/>
  <c r="G827" i="3" s="1"/>
  <c r="AX793" i="3"/>
  <c r="AY793" i="3" s="1"/>
  <c r="BB793" i="3" s="1"/>
  <c r="F793" i="3" s="1"/>
  <c r="I793" i="3"/>
  <c r="BG739" i="3"/>
  <c r="BF739" i="3"/>
  <c r="AX934" i="3"/>
  <c r="AY934" i="3" s="1"/>
  <c r="BB934" i="3" s="1"/>
  <c r="F934" i="3" s="1"/>
  <c r="BE934" i="3" s="1"/>
  <c r="G934" i="3" s="1"/>
  <c r="I934" i="3"/>
  <c r="AX807" i="3"/>
  <c r="AY807" i="3" s="1"/>
  <c r="BB807" i="3" s="1"/>
  <c r="F807" i="3" s="1"/>
  <c r="BE807" i="3" s="1"/>
  <c r="G807" i="3" s="1"/>
  <c r="I807" i="3"/>
  <c r="AX894" i="3"/>
  <c r="AY894" i="3" s="1"/>
  <c r="BB894" i="3" s="1"/>
  <c r="F894" i="3" s="1"/>
  <c r="I894" i="3"/>
  <c r="BI883" i="3"/>
  <c r="AX828" i="3"/>
  <c r="AY828" i="3" s="1"/>
  <c r="BB828" i="3" s="1"/>
  <c r="F828" i="3" s="1"/>
  <c r="I828" i="3"/>
  <c r="BI816" i="3"/>
  <c r="I791" i="3"/>
  <c r="AX791" i="3"/>
  <c r="AY791" i="3" s="1"/>
  <c r="BB791" i="3" s="1"/>
  <c r="F791" i="3" s="1"/>
  <c r="I745" i="3"/>
  <c r="AX745" i="3"/>
  <c r="AY745" i="3" s="1"/>
  <c r="BB745" i="3" s="1"/>
  <c r="F745" i="3" s="1"/>
  <c r="AX926" i="3"/>
  <c r="AY926" i="3" s="1"/>
  <c r="BB926" i="3" s="1"/>
  <c r="F926" i="3" s="1"/>
  <c r="BE926" i="3" s="1"/>
  <c r="G926" i="3" s="1"/>
  <c r="I926" i="3"/>
  <c r="AX812" i="3"/>
  <c r="AY812" i="3" s="1"/>
  <c r="BB812" i="3" s="1"/>
  <c r="F812" i="3" s="1"/>
  <c r="I812" i="3"/>
  <c r="BI771" i="3"/>
  <c r="AX702" i="3"/>
  <c r="AY702" i="3" s="1"/>
  <c r="BB702" i="3" s="1"/>
  <c r="F702" i="3" s="1"/>
  <c r="BE702" i="3" s="1"/>
  <c r="G702" i="3" s="1"/>
  <c r="I702" i="3"/>
  <c r="AX668" i="3"/>
  <c r="AY668" i="3" s="1"/>
  <c r="BB668" i="3" s="1"/>
  <c r="F668" i="3" s="1"/>
  <c r="BE668" i="3" s="1"/>
  <c r="G668" i="3" s="1"/>
  <c r="I668" i="3"/>
  <c r="AX644" i="3"/>
  <c r="AY644" i="3" s="1"/>
  <c r="BB644" i="3" s="1"/>
  <c r="F644" i="3" s="1"/>
  <c r="BE644" i="3" s="1"/>
  <c r="G644" i="3" s="1"/>
  <c r="I644" i="3"/>
  <c r="AX610" i="3"/>
  <c r="AY610" i="3" s="1"/>
  <c r="BB610" i="3" s="1"/>
  <c r="F610" i="3" s="1"/>
  <c r="BE610" i="3" s="1"/>
  <c r="G610" i="3" s="1"/>
  <c r="I610" i="3"/>
  <c r="BI587" i="3"/>
  <c r="AX552" i="3"/>
  <c r="AY552" i="3" s="1"/>
  <c r="BB552" i="3" s="1"/>
  <c r="F552" i="3" s="1"/>
  <c r="BE552" i="3" s="1"/>
  <c r="G552" i="3" s="1"/>
  <c r="I552" i="3"/>
  <c r="BI895" i="3"/>
  <c r="BI774" i="3"/>
  <c r="BI546" i="3"/>
  <c r="BI855" i="3"/>
  <c r="BH585" i="3"/>
  <c r="BJ585" i="3" s="1"/>
  <c r="AX561" i="3"/>
  <c r="AY561" i="3" s="1"/>
  <c r="BB561" i="3" s="1"/>
  <c r="F561" i="3" s="1"/>
  <c r="BE561" i="3" s="1"/>
  <c r="G561" i="3" s="1"/>
  <c r="I561" i="3"/>
  <c r="AX527" i="3"/>
  <c r="AY527" i="3" s="1"/>
  <c r="BB527" i="3" s="1"/>
  <c r="F527" i="3" s="1"/>
  <c r="BE527" i="3" s="1"/>
  <c r="G527" i="3" s="1"/>
  <c r="I527" i="3"/>
  <c r="BF752" i="3"/>
  <c r="BH405" i="3"/>
  <c r="BJ405" i="3" s="1"/>
  <c r="AX688" i="3"/>
  <c r="AY688" i="3" s="1"/>
  <c r="BB688" i="3" s="1"/>
  <c r="F688" i="3" s="1"/>
  <c r="I688" i="3"/>
  <c r="AX654" i="3"/>
  <c r="AY654" i="3" s="1"/>
  <c r="BB654" i="3" s="1"/>
  <c r="F654" i="3" s="1"/>
  <c r="BE654" i="3" s="1"/>
  <c r="G654" i="3" s="1"/>
  <c r="I654" i="3"/>
  <c r="AX579" i="3"/>
  <c r="AY579" i="3" s="1"/>
  <c r="BB579" i="3" s="1"/>
  <c r="F579" i="3" s="1"/>
  <c r="BE579" i="3" s="1"/>
  <c r="G579" i="3" s="1"/>
  <c r="I579" i="3"/>
  <c r="AX554" i="3"/>
  <c r="AY554" i="3" s="1"/>
  <c r="BB554" i="3" s="1"/>
  <c r="F554" i="3" s="1"/>
  <c r="BE554" i="3" s="1"/>
  <c r="G554" i="3" s="1"/>
  <c r="I554" i="3"/>
  <c r="H798" i="3"/>
  <c r="H800" i="3" s="1"/>
  <c r="G683" i="3"/>
  <c r="BI614" i="3"/>
  <c r="BG840" i="3"/>
  <c r="BF840" i="3"/>
  <c r="AX682" i="3"/>
  <c r="AY682" i="3" s="1"/>
  <c r="BB682" i="3" s="1"/>
  <c r="F682" i="3" s="1"/>
  <c r="I682" i="3"/>
  <c r="BI671" i="3"/>
  <c r="AX659" i="3"/>
  <c r="AY659" i="3" s="1"/>
  <c r="BB659" i="3" s="1"/>
  <c r="F659" i="3" s="1"/>
  <c r="I659" i="3"/>
  <c r="AX625" i="3"/>
  <c r="AY625" i="3" s="1"/>
  <c r="BB625" i="3" s="1"/>
  <c r="F625" i="3" s="1"/>
  <c r="I625" i="3"/>
  <c r="BI591" i="3"/>
  <c r="AX564" i="3"/>
  <c r="AY564" i="3" s="1"/>
  <c r="BB564" i="3" s="1"/>
  <c r="F564" i="3" s="1"/>
  <c r="I564" i="3"/>
  <c r="AX533" i="3"/>
  <c r="AY533" i="3" s="1"/>
  <c r="BB533" i="3" s="1"/>
  <c r="F533" i="3" s="1"/>
  <c r="I533" i="3"/>
  <c r="H583" i="3"/>
  <c r="H554" i="3"/>
  <c r="H536" i="3"/>
  <c r="BG363" i="3"/>
  <c r="BF363" i="3"/>
  <c r="H654" i="3"/>
  <c r="BG437" i="3"/>
  <c r="AX398" i="3"/>
  <c r="AY398" i="3" s="1"/>
  <c r="BB398" i="3" s="1"/>
  <c r="F398" i="3" s="1"/>
  <c r="BE398" i="3" s="1"/>
  <c r="G398" i="3" s="1"/>
  <c r="I398" i="3"/>
  <c r="AX430" i="3"/>
  <c r="AY430" i="3" s="1"/>
  <c r="BB430" i="3" s="1"/>
  <c r="F430" i="3" s="1"/>
  <c r="I430" i="3"/>
  <c r="AX521" i="3"/>
  <c r="AY521" i="3" s="1"/>
  <c r="BB521" i="3" s="1"/>
  <c r="F521" i="3" s="1"/>
  <c r="BE521" i="3" s="1"/>
  <c r="G521" i="3" s="1"/>
  <c r="I521" i="3"/>
  <c r="AX383" i="3"/>
  <c r="AY383" i="3" s="1"/>
  <c r="BB383" i="3" s="1"/>
  <c r="F383" i="3" s="1"/>
  <c r="BE383" i="3" s="1"/>
  <c r="G383" i="3" s="1"/>
  <c r="I383" i="3"/>
  <c r="H579" i="3"/>
  <c r="BG471" i="3"/>
  <c r="AX393" i="3"/>
  <c r="AY393" i="3" s="1"/>
  <c r="BB393" i="3" s="1"/>
  <c r="F393" i="3" s="1"/>
  <c r="BE393" i="3" s="1"/>
  <c r="G393" i="3" s="1"/>
  <c r="I393" i="3"/>
  <c r="AX515" i="3"/>
  <c r="AY515" i="3" s="1"/>
  <c r="BB515" i="3" s="1"/>
  <c r="F515" i="3" s="1"/>
  <c r="BE515" i="3" s="1"/>
  <c r="G515" i="3" s="1"/>
  <c r="I515" i="3"/>
  <c r="AX480" i="3"/>
  <c r="AY480" i="3" s="1"/>
  <c r="BB480" i="3" s="1"/>
  <c r="F480" i="3" s="1"/>
  <c r="BE480" i="3" s="1"/>
  <c r="G480" i="3" s="1"/>
  <c r="I480" i="3"/>
  <c r="AX450" i="3"/>
  <c r="AY450" i="3" s="1"/>
  <c r="BB450" i="3" s="1"/>
  <c r="F450" i="3" s="1"/>
  <c r="BE450" i="3" s="1"/>
  <c r="G450" i="3" s="1"/>
  <c r="I450" i="3"/>
  <c r="BG348" i="3"/>
  <c r="AX333" i="3"/>
  <c r="AY333" i="3" s="1"/>
  <c r="BB333" i="3" s="1"/>
  <c r="F333" i="3" s="1"/>
  <c r="BE333" i="3" s="1"/>
  <c r="G333" i="3" s="1"/>
  <c r="I333" i="3"/>
  <c r="I222" i="3"/>
  <c r="AX222" i="3"/>
  <c r="AY222" i="3" s="1"/>
  <c r="BB222" i="3" s="1"/>
  <c r="F222" i="3" s="1"/>
  <c r="AX203" i="3"/>
  <c r="AY203" i="3" s="1"/>
  <c r="BB203" i="3" s="1"/>
  <c r="F203" i="3" s="1"/>
  <c r="I203" i="3"/>
  <c r="AX187" i="3"/>
  <c r="AY187" i="3" s="1"/>
  <c r="BB187" i="3" s="1"/>
  <c r="F187" i="3" s="1"/>
  <c r="I187" i="3"/>
  <c r="AX169" i="3"/>
  <c r="AY169" i="3" s="1"/>
  <c r="BB169" i="3" s="1"/>
  <c r="F169" i="3" s="1"/>
  <c r="I169" i="3"/>
  <c r="BI71" i="3"/>
  <c r="G291" i="3"/>
  <c r="BF229" i="3"/>
  <c r="BF327" i="3"/>
  <c r="AX128" i="3"/>
  <c r="AY128" i="3" s="1"/>
  <c r="BB128" i="3" s="1"/>
  <c r="F128" i="3" s="1"/>
  <c r="I128" i="3"/>
  <c r="BI299" i="3"/>
  <c r="BH340" i="3"/>
  <c r="BJ340" i="3" s="1"/>
  <c r="AX311" i="3"/>
  <c r="AY311" i="3" s="1"/>
  <c r="BB311" i="3" s="1"/>
  <c r="F311" i="3" s="1"/>
  <c r="BE311" i="3" s="1"/>
  <c r="G311" i="3" s="1"/>
  <c r="I311" i="3"/>
  <c r="BH229" i="3"/>
  <c r="BJ229" i="3" s="1"/>
  <c r="BI18" i="3"/>
  <c r="BH335" i="3"/>
  <c r="BJ335" i="3" s="1"/>
  <c r="BH317" i="3"/>
  <c r="BJ317" i="3" s="1"/>
  <c r="BI231" i="3"/>
  <c r="BI165" i="3"/>
  <c r="AX118" i="3"/>
  <c r="AY118" i="3" s="1"/>
  <c r="BB118" i="3" s="1"/>
  <c r="F118" i="3" s="1"/>
  <c r="I118" i="3"/>
  <c r="BI100" i="3"/>
  <c r="AX313" i="3"/>
  <c r="AY313" i="3" s="1"/>
  <c r="BB313" i="3" s="1"/>
  <c r="F313" i="3" s="1"/>
  <c r="I313" i="3"/>
  <c r="BI285" i="3"/>
  <c r="AX275" i="3"/>
  <c r="AY275" i="3" s="1"/>
  <c r="BB275" i="3" s="1"/>
  <c r="F275" i="3" s="1"/>
  <c r="I275" i="3"/>
  <c r="BH261" i="3"/>
  <c r="BJ261" i="3" s="1"/>
  <c r="I190" i="3"/>
  <c r="AX190" i="3"/>
  <c r="AY190" i="3" s="1"/>
  <c r="BB190" i="3" s="1"/>
  <c r="F190" i="3" s="1"/>
  <c r="BI177" i="3"/>
  <c r="AX165" i="3"/>
  <c r="AY165" i="3" s="1"/>
  <c r="BB165" i="3" s="1"/>
  <c r="F165" i="3" s="1"/>
  <c r="I165" i="3"/>
  <c r="BH134" i="3"/>
  <c r="BJ134" i="3" s="1"/>
  <c r="I50" i="3"/>
  <c r="AX50" i="3"/>
  <c r="AY50" i="3" s="1"/>
  <c r="BB50" i="3" s="1"/>
  <c r="F50" i="3" s="1"/>
  <c r="BE50" i="3" s="1"/>
  <c r="G50" i="3" s="1"/>
  <c r="AX31" i="3"/>
  <c r="AY31" i="3" s="1"/>
  <c r="BB31" i="3" s="1"/>
  <c r="F31" i="3" s="1"/>
  <c r="I31" i="3"/>
  <c r="BH43" i="3"/>
  <c r="BJ43" i="3" s="1"/>
  <c r="BH83" i="3"/>
  <c r="BJ83" i="3" s="1"/>
  <c r="AX19" i="3"/>
  <c r="AY19" i="3" s="1"/>
  <c r="BB19" i="3" s="1"/>
  <c r="F19" i="3" s="1"/>
  <c r="I19" i="3"/>
  <c r="BH74" i="3"/>
  <c r="BJ74" i="3" s="1"/>
  <c r="I78" i="3"/>
  <c r="AX78" i="3"/>
  <c r="AY78" i="3" s="1"/>
  <c r="BB78" i="3" s="1"/>
  <c r="F78" i="3" s="1"/>
  <c r="BE78" i="3" s="1"/>
  <c r="G78" i="3" s="1"/>
  <c r="AX26" i="3"/>
  <c r="AY26" i="3" s="1"/>
  <c r="BB26" i="3" s="1"/>
  <c r="F26" i="3" s="1"/>
  <c r="I26" i="3"/>
  <c r="I54" i="3"/>
  <c r="AX2367" i="3"/>
  <c r="AY2367" i="3" s="1"/>
  <c r="BB2367" i="3" s="1"/>
  <c r="F2367" i="3" s="1"/>
  <c r="BE2367" i="3" s="1"/>
  <c r="G2367" i="3" s="1"/>
  <c r="I2367" i="3"/>
  <c r="I2214" i="3"/>
  <c r="AX2214" i="3"/>
  <c r="AY2214" i="3" s="1"/>
  <c r="BB2214" i="3" s="1"/>
  <c r="F2214" i="3" s="1"/>
  <c r="BE2214" i="3" s="1"/>
  <c r="G2214" i="3" s="1"/>
  <c r="H2240" i="3"/>
  <c r="AX2150" i="3"/>
  <c r="AY2150" i="3" s="1"/>
  <c r="BB2150" i="3" s="1"/>
  <c r="F2150" i="3" s="1"/>
  <c r="BE2150" i="3" s="1"/>
  <c r="G2150" i="3" s="1"/>
  <c r="I2150" i="3"/>
  <c r="AX2200" i="3"/>
  <c r="AY2200" i="3" s="1"/>
  <c r="BB2200" i="3" s="1"/>
  <c r="F2200" i="3" s="1"/>
  <c r="BE2200" i="3" s="1"/>
  <c r="G2200" i="3" s="1"/>
  <c r="I2200" i="3"/>
  <c r="BG2104" i="3"/>
  <c r="BF2104" i="3"/>
  <c r="BF2062" i="3"/>
  <c r="BG2062" i="3"/>
  <c r="AX1583" i="3"/>
  <c r="AY1583" i="3" s="1"/>
  <c r="BB1583" i="3" s="1"/>
  <c r="F1583" i="3" s="1"/>
  <c r="BE1583" i="3" s="1"/>
  <c r="G1583" i="3" s="1"/>
  <c r="I1583" i="3"/>
  <c r="I1503" i="3"/>
  <c r="AX1503" i="3"/>
  <c r="AY1503" i="3" s="1"/>
  <c r="BB1503" i="3" s="1"/>
  <c r="F1503" i="3" s="1"/>
  <c r="BE1503" i="3" s="1"/>
  <c r="G1503" i="3" s="1"/>
  <c r="BF1688" i="3"/>
  <c r="BG1484" i="3"/>
  <c r="BF1484" i="3"/>
  <c r="BG1511" i="3"/>
  <c r="BF1511" i="3"/>
  <c r="BG1274" i="3"/>
  <c r="BF1274" i="3"/>
  <c r="I1202" i="3"/>
  <c r="AX1202" i="3"/>
  <c r="AY1202" i="3" s="1"/>
  <c r="BB1202" i="3" s="1"/>
  <c r="F1202" i="3" s="1"/>
  <c r="BE1202" i="3" s="1"/>
  <c r="G1202" i="3" s="1"/>
  <c r="I1108" i="3"/>
  <c r="AX1108" i="3"/>
  <c r="AY1108" i="3" s="1"/>
  <c r="BB1108" i="3" s="1"/>
  <c r="F1108" i="3" s="1"/>
  <c r="BE1108" i="3" s="1"/>
  <c r="G1108" i="3" s="1"/>
  <c r="I1153" i="3"/>
  <c r="AX1153" i="3"/>
  <c r="AY1153" i="3" s="1"/>
  <c r="BB1153" i="3" s="1"/>
  <c r="F1153" i="3" s="1"/>
  <c r="BE1153" i="3" s="1"/>
  <c r="G1153" i="3" s="1"/>
  <c r="AX1055" i="3"/>
  <c r="AY1055" i="3" s="1"/>
  <c r="BB1055" i="3" s="1"/>
  <c r="F1055" i="3" s="1"/>
  <c r="BE1055" i="3" s="1"/>
  <c r="G1055" i="3" s="1"/>
  <c r="I1055" i="3"/>
  <c r="BF1119" i="3"/>
  <c r="BI950" i="3"/>
  <c r="I917" i="3"/>
  <c r="AX917" i="3"/>
  <c r="AY917" i="3" s="1"/>
  <c r="BB917" i="3" s="1"/>
  <c r="F917" i="3" s="1"/>
  <c r="BE917" i="3" s="1"/>
  <c r="G917" i="3" s="1"/>
  <c r="BI615" i="3"/>
  <c r="BI566" i="3"/>
  <c r="BI552" i="3"/>
  <c r="H717" i="3"/>
  <c r="AX532" i="3"/>
  <c r="AY532" i="3" s="1"/>
  <c r="BB532" i="3" s="1"/>
  <c r="F532" i="3" s="1"/>
  <c r="BE532" i="3" s="1"/>
  <c r="G532" i="3" s="1"/>
  <c r="I532" i="3"/>
  <c r="AX462" i="3"/>
  <c r="AY462" i="3" s="1"/>
  <c r="BB462" i="3" s="1"/>
  <c r="F462" i="3" s="1"/>
  <c r="BE462" i="3" s="1"/>
  <c r="G462" i="3" s="1"/>
  <c r="I462" i="3"/>
  <c r="BF585" i="3"/>
  <c r="BG585" i="3"/>
  <c r="BI611" i="3"/>
  <c r="BI37" i="3"/>
  <c r="BG405" i="3"/>
  <c r="BF405" i="3"/>
  <c r="BF2343" i="3"/>
  <c r="BG2343" i="3"/>
  <c r="BG2323" i="3"/>
  <c r="BF2323" i="3"/>
  <c r="BH2248" i="3"/>
  <c r="BJ2248" i="3" s="1"/>
  <c r="AX2147" i="3"/>
  <c r="AY2147" i="3" s="1"/>
  <c r="BB2147" i="3" s="1"/>
  <c r="F2147" i="3" s="1"/>
  <c r="I2147" i="3"/>
  <c r="AX2196" i="3"/>
  <c r="AY2196" i="3" s="1"/>
  <c r="BB2196" i="3" s="1"/>
  <c r="F2196" i="3" s="1"/>
  <c r="I2196" i="3"/>
  <c r="AX2124" i="3"/>
  <c r="AY2124" i="3" s="1"/>
  <c r="BB2124" i="3" s="1"/>
  <c r="F2124" i="3" s="1"/>
  <c r="I2124" i="3"/>
  <c r="BG2092" i="3"/>
  <c r="BF2092" i="3"/>
  <c r="AX1993" i="3"/>
  <c r="AY1993" i="3" s="1"/>
  <c r="BB1993" i="3" s="1"/>
  <c r="F1993" i="3" s="1"/>
  <c r="BE1993" i="3" s="1"/>
  <c r="G1993" i="3" s="1"/>
  <c r="I1993" i="3"/>
  <c r="AX1906" i="3"/>
  <c r="AY1906" i="3" s="1"/>
  <c r="BB1906" i="3" s="1"/>
  <c r="F1906" i="3" s="1"/>
  <c r="I1906" i="3"/>
  <c r="BI1865" i="3"/>
  <c r="BH1762" i="3"/>
  <c r="BJ1762" i="3" s="1"/>
  <c r="AX1626" i="3"/>
  <c r="AY1626" i="3" s="1"/>
  <c r="BB1626" i="3" s="1"/>
  <c r="F1626" i="3" s="1"/>
  <c r="BE1626" i="3" s="1"/>
  <c r="G1626" i="3" s="1"/>
  <c r="I1626" i="3"/>
  <c r="BG1714" i="3"/>
  <c r="BF1714" i="3"/>
  <c r="AX1490" i="3"/>
  <c r="AY1490" i="3" s="1"/>
  <c r="BB1490" i="3" s="1"/>
  <c r="F1490" i="3" s="1"/>
  <c r="I1490" i="3"/>
  <c r="I1566" i="3"/>
  <c r="AX1566" i="3"/>
  <c r="AY1566" i="3" s="1"/>
  <c r="BB1566" i="3" s="1"/>
  <c r="F1566" i="3" s="1"/>
  <c r="BE1566" i="3" s="1"/>
  <c r="G1566" i="3" s="1"/>
  <c r="I1481" i="3"/>
  <c r="AX1481" i="3"/>
  <c r="AY1481" i="3" s="1"/>
  <c r="BB1481" i="3" s="1"/>
  <c r="F1481" i="3" s="1"/>
  <c r="BE1481" i="3" s="1"/>
  <c r="G1481" i="3" s="1"/>
  <c r="AX1357" i="3"/>
  <c r="AY1357" i="3" s="1"/>
  <c r="BB1357" i="3" s="1"/>
  <c r="F1357" i="3" s="1"/>
  <c r="I1357" i="3"/>
  <c r="H1271" i="3"/>
  <c r="AX1231" i="3"/>
  <c r="AY1231" i="3" s="1"/>
  <c r="BB1231" i="3" s="1"/>
  <c r="F1231" i="3" s="1"/>
  <c r="BE1231" i="3" s="1"/>
  <c r="G1231" i="3" s="1"/>
  <c r="I1231" i="3"/>
  <c r="I1291" i="3"/>
  <c r="AX1291" i="3"/>
  <c r="AY1291" i="3" s="1"/>
  <c r="BB1291" i="3" s="1"/>
  <c r="F1291" i="3" s="1"/>
  <c r="BH1219" i="3"/>
  <c r="BJ1219" i="3" s="1"/>
  <c r="I1149" i="3"/>
  <c r="AX1149" i="3"/>
  <c r="AY1149" i="3" s="1"/>
  <c r="BB1149" i="3" s="1"/>
  <c r="F1149" i="3" s="1"/>
  <c r="BE1149" i="3" s="1"/>
  <c r="G1149" i="3" s="1"/>
  <c r="I1147" i="3"/>
  <c r="AX1147" i="3"/>
  <c r="AY1147" i="3" s="1"/>
  <c r="BB1147" i="3" s="1"/>
  <c r="F1147" i="3" s="1"/>
  <c r="BE1147" i="3" s="1"/>
  <c r="G1147" i="3" s="1"/>
  <c r="I968" i="3"/>
  <c r="AX968" i="3"/>
  <c r="AY968" i="3" s="1"/>
  <c r="BB968" i="3" s="1"/>
  <c r="F968" i="3" s="1"/>
  <c r="BE968" i="3" s="1"/>
  <c r="G968" i="3" s="1"/>
  <c r="AX788" i="3"/>
  <c r="AY788" i="3" s="1"/>
  <c r="BB788" i="3" s="1"/>
  <c r="F788" i="3" s="1"/>
  <c r="BE788" i="3" s="1"/>
  <c r="G788" i="3" s="1"/>
  <c r="I788" i="3"/>
  <c r="I731" i="3"/>
  <c r="AX731" i="3"/>
  <c r="AY731" i="3" s="1"/>
  <c r="BB731" i="3" s="1"/>
  <c r="F731" i="3" s="1"/>
  <c r="BI833" i="3"/>
  <c r="BI762" i="3"/>
  <c r="I814" i="3"/>
  <c r="AX814" i="3"/>
  <c r="AY814" i="3" s="1"/>
  <c r="BB814" i="3" s="1"/>
  <c r="F814" i="3" s="1"/>
  <c r="BE814" i="3" s="1"/>
  <c r="G814" i="3" s="1"/>
  <c r="AX563" i="3"/>
  <c r="AY563" i="3" s="1"/>
  <c r="BB563" i="3" s="1"/>
  <c r="F563" i="3" s="1"/>
  <c r="I563" i="3"/>
  <c r="AX700" i="3"/>
  <c r="AY700" i="3" s="1"/>
  <c r="BB700" i="3" s="1"/>
  <c r="F700" i="3" s="1"/>
  <c r="I700" i="3"/>
  <c r="AX2387" i="3"/>
  <c r="AY2387" i="3" s="1"/>
  <c r="BB2387" i="3" s="1"/>
  <c r="F2387" i="3" s="1"/>
  <c r="BE2387" i="3" s="1"/>
  <c r="G2387" i="3" s="1"/>
  <c r="I2387" i="3"/>
  <c r="BI2386" i="3"/>
  <c r="BH2373" i="3"/>
  <c r="BJ2373" i="3" s="1"/>
  <c r="AX2334" i="3"/>
  <c r="AY2334" i="3" s="1"/>
  <c r="BB2334" i="3" s="1"/>
  <c r="F2334" i="3" s="1"/>
  <c r="BE2334" i="3" s="1"/>
  <c r="G2334" i="3" s="1"/>
  <c r="I2334" i="3"/>
  <c r="I2357" i="3"/>
  <c r="AX2357" i="3"/>
  <c r="AY2357" i="3" s="1"/>
  <c r="BB2357" i="3" s="1"/>
  <c r="F2357" i="3" s="1"/>
  <c r="BG2344" i="3"/>
  <c r="BF2344" i="3"/>
  <c r="BI2351" i="3"/>
  <c r="BH2294" i="3"/>
  <c r="BJ2294" i="3" s="1"/>
  <c r="H2355" i="3"/>
  <c r="I2332" i="3"/>
  <c r="AX2332" i="3"/>
  <c r="AY2332" i="3" s="1"/>
  <c r="BB2332" i="3" s="1"/>
  <c r="F2332" i="3" s="1"/>
  <c r="BE2332" i="3" s="1"/>
  <c r="G2332" i="3" s="1"/>
  <c r="BH2323" i="3"/>
  <c r="BJ2323" i="3" s="1"/>
  <c r="AX2326" i="3"/>
  <c r="AY2326" i="3" s="1"/>
  <c r="BB2326" i="3" s="1"/>
  <c r="F2326" i="3" s="1"/>
  <c r="I2326" i="3"/>
  <c r="BG2314" i="3"/>
  <c r="BI2275" i="3"/>
  <c r="AX2283" i="3"/>
  <c r="AY2283" i="3" s="1"/>
  <c r="BB2283" i="3" s="1"/>
  <c r="F2283" i="3" s="1"/>
  <c r="BE2283" i="3" s="1"/>
  <c r="G2283" i="3" s="1"/>
  <c r="I2283" i="3"/>
  <c r="BI2242" i="3"/>
  <c r="H2268" i="3"/>
  <c r="AV2268" i="3"/>
  <c r="J2268" i="3" s="1"/>
  <c r="AW2268" i="3" s="1"/>
  <c r="BF2281" i="3"/>
  <c r="BG2281" i="3"/>
  <c r="BG2259" i="3"/>
  <c r="BF2259" i="3"/>
  <c r="I2231" i="3"/>
  <c r="AX2231" i="3"/>
  <c r="AY2231" i="3" s="1"/>
  <c r="BB2231" i="3" s="1"/>
  <c r="F2231" i="3" s="1"/>
  <c r="BE2231" i="3" s="1"/>
  <c r="G2231" i="3" s="1"/>
  <c r="BI2258" i="3"/>
  <c r="AX2241" i="3"/>
  <c r="AY2241" i="3" s="1"/>
  <c r="BB2241" i="3" s="1"/>
  <c r="F2241" i="3" s="1"/>
  <c r="BE2241" i="3" s="1"/>
  <c r="G2241" i="3" s="1"/>
  <c r="I2241" i="3"/>
  <c r="I2140" i="3"/>
  <c r="AX2140" i="3"/>
  <c r="AY2140" i="3" s="1"/>
  <c r="BB2140" i="3" s="1"/>
  <c r="F2140" i="3" s="1"/>
  <c r="AX2169" i="3"/>
  <c r="AY2169" i="3" s="1"/>
  <c r="BB2169" i="3" s="1"/>
  <c r="F2169" i="3" s="1"/>
  <c r="BE2169" i="3" s="1"/>
  <c r="G2169" i="3" s="1"/>
  <c r="I2169" i="3"/>
  <c r="BI2146" i="3"/>
  <c r="BG2183" i="3"/>
  <c r="BF2183" i="3"/>
  <c r="BI2136" i="3"/>
  <c r="H2197" i="3"/>
  <c r="I2189" i="3"/>
  <c r="AX2189" i="3"/>
  <c r="AY2189" i="3" s="1"/>
  <c r="BB2189" i="3" s="1"/>
  <c r="F2189" i="3" s="1"/>
  <c r="BE2189" i="3" s="1"/>
  <c r="G2189" i="3" s="1"/>
  <c r="BI2155" i="3"/>
  <c r="BI2138" i="3"/>
  <c r="AX2132" i="3"/>
  <c r="AY2132" i="3" s="1"/>
  <c r="BB2132" i="3" s="1"/>
  <c r="F2132" i="3" s="1"/>
  <c r="BE2132" i="3" s="1"/>
  <c r="G2132" i="3" s="1"/>
  <c r="I2132" i="3"/>
  <c r="BI2171" i="3"/>
  <c r="BH2075" i="3"/>
  <c r="BJ2075" i="3" s="1"/>
  <c r="BG2097" i="3"/>
  <c r="BF2097" i="3"/>
  <c r="BG2120" i="3"/>
  <c r="BF2120" i="3"/>
  <c r="BH2109" i="3"/>
  <c r="BJ2109" i="3" s="1"/>
  <c r="BH2106" i="3"/>
  <c r="BJ2106" i="3" s="1"/>
  <c r="BH2084" i="3"/>
  <c r="BJ2084" i="3" s="1"/>
  <c r="BG2110" i="3"/>
  <c r="BF2110" i="3"/>
  <c r="BI2082" i="3"/>
  <c r="BG2103" i="3"/>
  <c r="BF2103" i="3"/>
  <c r="BG2053" i="3"/>
  <c r="BF2053" i="3"/>
  <c r="BG2037" i="3"/>
  <c r="BF2037" i="3"/>
  <c r="H2078" i="3"/>
  <c r="BH2095" i="3"/>
  <c r="BJ2095" i="3" s="1"/>
  <c r="BH2053" i="3"/>
  <c r="BJ2053" i="3" s="1"/>
  <c r="BH2041" i="3"/>
  <c r="BJ2041" i="3" s="1"/>
  <c r="BH2037" i="3"/>
  <c r="BJ2037" i="3" s="1"/>
  <c r="BI2057" i="3"/>
  <c r="BH2040" i="3"/>
  <c r="BJ2040" i="3" s="1"/>
  <c r="BH2006" i="3"/>
  <c r="BJ2006" i="3" s="1"/>
  <c r="AX1981" i="3"/>
  <c r="AY1981" i="3" s="1"/>
  <c r="BB1981" i="3" s="1"/>
  <c r="F1981" i="3" s="1"/>
  <c r="BE1981" i="3" s="1"/>
  <c r="G1981" i="3" s="1"/>
  <c r="I1981" i="3"/>
  <c r="BI1943" i="3"/>
  <c r="BH2088" i="3"/>
  <c r="BJ2088" i="3" s="1"/>
  <c r="AX1934" i="3"/>
  <c r="AY1934" i="3" s="1"/>
  <c r="BB1934" i="3" s="1"/>
  <c r="F1934" i="3" s="1"/>
  <c r="I1934" i="3"/>
  <c r="BG2031" i="3"/>
  <c r="BF2031" i="3"/>
  <c r="I1969" i="3"/>
  <c r="AX1969" i="3"/>
  <c r="AY1969" i="3" s="1"/>
  <c r="BB1969" i="3" s="1"/>
  <c r="F1969" i="3" s="1"/>
  <c r="BE1969" i="3" s="1"/>
  <c r="G1969" i="3" s="1"/>
  <c r="AX1946" i="3"/>
  <c r="AY1946" i="3" s="1"/>
  <c r="BB1946" i="3" s="1"/>
  <c r="F1946" i="3" s="1"/>
  <c r="BE1946" i="3" s="1"/>
  <c r="G1946" i="3" s="1"/>
  <c r="I1946" i="3"/>
  <c r="BH2054" i="3"/>
  <c r="BJ2054" i="3" s="1"/>
  <c r="BH2022" i="3"/>
  <c r="BJ2022" i="3" s="1"/>
  <c r="AX1968" i="3"/>
  <c r="AY1968" i="3" s="1"/>
  <c r="BB1968" i="3" s="1"/>
  <c r="F1968" i="3" s="1"/>
  <c r="BE1968" i="3" s="1"/>
  <c r="G1968" i="3" s="1"/>
  <c r="I1968" i="3"/>
  <c r="BH1940" i="3"/>
  <c r="BJ1940" i="3" s="1"/>
  <c r="BH1919" i="3"/>
  <c r="BJ1919" i="3" s="1"/>
  <c r="BI1886" i="3"/>
  <c r="AX1865" i="3"/>
  <c r="AY1865" i="3" s="1"/>
  <c r="BB1865" i="3" s="1"/>
  <c r="F1865" i="3" s="1"/>
  <c r="BE1865" i="3" s="1"/>
  <c r="G1865" i="3" s="1"/>
  <c r="I1865" i="3"/>
  <c r="BI1848" i="3"/>
  <c r="BF1878" i="3"/>
  <c r="BG1878" i="3"/>
  <c r="BI1909" i="3"/>
  <c r="G1886" i="3"/>
  <c r="BG1957" i="3"/>
  <c r="AX1885" i="3"/>
  <c r="AY1885" i="3" s="1"/>
  <c r="BB1885" i="3" s="1"/>
  <c r="F1885" i="3" s="1"/>
  <c r="BE1885" i="3" s="1"/>
  <c r="G1885" i="3" s="1"/>
  <c r="I1885" i="3"/>
  <c r="BH1838" i="3"/>
  <c r="AX1912" i="3"/>
  <c r="AY1912" i="3" s="1"/>
  <c r="BB1912" i="3" s="1"/>
  <c r="F1912" i="3" s="1"/>
  <c r="I1912" i="3"/>
  <c r="AX1844" i="3"/>
  <c r="AY1844" i="3" s="1"/>
  <c r="BB1844" i="3" s="1"/>
  <c r="F1844" i="3" s="1"/>
  <c r="I1844" i="3"/>
  <c r="I1833" i="3"/>
  <c r="AX1833" i="3"/>
  <c r="AY1833" i="3" s="1"/>
  <c r="BB1833" i="3" s="1"/>
  <c r="F1833" i="3" s="1"/>
  <c r="AX1909" i="3"/>
  <c r="AY1909" i="3" s="1"/>
  <c r="BB1909" i="3" s="1"/>
  <c r="F1909" i="3" s="1"/>
  <c r="I1909" i="3"/>
  <c r="AX1895" i="3"/>
  <c r="AY1895" i="3" s="1"/>
  <c r="BB1895" i="3" s="1"/>
  <c r="F1895" i="3" s="1"/>
  <c r="I1895" i="3"/>
  <c r="AX1879" i="3"/>
  <c r="AY1879" i="3" s="1"/>
  <c r="BB1879" i="3" s="1"/>
  <c r="F1879" i="3" s="1"/>
  <c r="I1879" i="3"/>
  <c r="BI1840" i="3"/>
  <c r="AX1818" i="3"/>
  <c r="AY1818" i="3" s="1"/>
  <c r="BB1818" i="3" s="1"/>
  <c r="F1818" i="3" s="1"/>
  <c r="BE1818" i="3" s="1"/>
  <c r="G1818" i="3" s="1"/>
  <c r="I1818" i="3"/>
  <c r="I1778" i="3"/>
  <c r="AX1778" i="3"/>
  <c r="AY1778" i="3" s="1"/>
  <c r="BB1778" i="3" s="1"/>
  <c r="F1778" i="3" s="1"/>
  <c r="AV1742" i="3"/>
  <c r="J1742" i="3" s="1"/>
  <c r="AW1742" i="3" s="1"/>
  <c r="H1742" i="3"/>
  <c r="AX1807" i="3"/>
  <c r="AY1807" i="3" s="1"/>
  <c r="BB1807" i="3" s="1"/>
  <c r="F1807" i="3" s="1"/>
  <c r="BE1807" i="3" s="1"/>
  <c r="G1807" i="3" s="1"/>
  <c r="I1807" i="3"/>
  <c r="AX1805" i="3"/>
  <c r="AY1805" i="3" s="1"/>
  <c r="BB1805" i="3" s="1"/>
  <c r="F1805" i="3" s="1"/>
  <c r="I1805" i="3"/>
  <c r="BG1759" i="3"/>
  <c r="BF1759" i="3"/>
  <c r="I1740" i="3"/>
  <c r="AX1740" i="3"/>
  <c r="AY1740" i="3" s="1"/>
  <c r="BB1740" i="3" s="1"/>
  <c r="F1740" i="3" s="1"/>
  <c r="BH1741" i="3"/>
  <c r="BJ1741" i="3" s="1"/>
  <c r="AX1793" i="3"/>
  <c r="AY1793" i="3" s="1"/>
  <c r="BB1793" i="3" s="1"/>
  <c r="F1793" i="3" s="1"/>
  <c r="I1793" i="3"/>
  <c r="H1734" i="3"/>
  <c r="BH1691" i="3"/>
  <c r="BJ1691" i="3" s="1"/>
  <c r="AX1638" i="3"/>
  <c r="AY1638" i="3" s="1"/>
  <c r="BB1638" i="3" s="1"/>
  <c r="F1638" i="3" s="1"/>
  <c r="BE1638" i="3" s="1"/>
  <c r="G1638" i="3" s="1"/>
  <c r="I1638" i="3"/>
  <c r="BG1692" i="3"/>
  <c r="BF1692" i="3"/>
  <c r="AX1645" i="3"/>
  <c r="AY1645" i="3" s="1"/>
  <c r="BB1645" i="3" s="1"/>
  <c r="F1645" i="3" s="1"/>
  <c r="BE1645" i="3" s="1"/>
  <c r="G1645" i="3" s="1"/>
  <c r="I1645" i="3"/>
  <c r="BI1958" i="3"/>
  <c r="AX1801" i="3"/>
  <c r="AY1801" i="3" s="1"/>
  <c r="BB1801" i="3" s="1"/>
  <c r="F1801" i="3" s="1"/>
  <c r="I1801" i="3"/>
  <c r="BH1743" i="3"/>
  <c r="BJ1743" i="3" s="1"/>
  <c r="AX1711" i="3"/>
  <c r="AY1711" i="3" s="1"/>
  <c r="BB1711" i="3" s="1"/>
  <c r="F1711" i="3" s="1"/>
  <c r="BE1711" i="3" s="1"/>
  <c r="G1711" i="3" s="1"/>
  <c r="I1711" i="3"/>
  <c r="BH1642" i="3"/>
  <c r="BJ1642" i="3" s="1"/>
  <c r="BF1629" i="3"/>
  <c r="AX1581" i="3"/>
  <c r="AY1581" i="3" s="1"/>
  <c r="BB1581" i="3" s="1"/>
  <c r="F1581" i="3" s="1"/>
  <c r="BE1581" i="3" s="1"/>
  <c r="G1581" i="3" s="1"/>
  <c r="I1581" i="3"/>
  <c r="AX1577" i="3"/>
  <c r="AY1577" i="3" s="1"/>
  <c r="BB1577" i="3" s="1"/>
  <c r="F1577" i="3" s="1"/>
  <c r="BE1577" i="3" s="1"/>
  <c r="G1577" i="3" s="1"/>
  <c r="I1577" i="3"/>
  <c r="AX1573" i="3"/>
  <c r="AY1573" i="3" s="1"/>
  <c r="BB1573" i="3" s="1"/>
  <c r="F1573" i="3" s="1"/>
  <c r="I1573" i="3"/>
  <c r="BF1643" i="3"/>
  <c r="AV1562" i="3"/>
  <c r="J1562" i="3" s="1"/>
  <c r="AW1562" i="3" s="1"/>
  <c r="H1562" i="3"/>
  <c r="AX1603" i="3"/>
  <c r="AY1603" i="3" s="1"/>
  <c r="BB1603" i="3" s="1"/>
  <c r="F1603" i="3" s="1"/>
  <c r="BE1603" i="3" s="1"/>
  <c r="G1603" i="3" s="1"/>
  <c r="I1603" i="3"/>
  <c r="BH1746" i="3"/>
  <c r="BJ1746" i="3" s="1"/>
  <c r="H1652" i="3"/>
  <c r="AV1652" i="3"/>
  <c r="J1652" i="3" s="1"/>
  <c r="AW1652" i="3" s="1"/>
  <c r="I1499" i="3"/>
  <c r="AX1499" i="3"/>
  <c r="AY1499" i="3" s="1"/>
  <c r="BB1499" i="3" s="1"/>
  <c r="F1499" i="3" s="1"/>
  <c r="BE1499" i="3" s="1"/>
  <c r="G1499" i="3" s="1"/>
  <c r="I1550" i="3"/>
  <c r="AX1550" i="3"/>
  <c r="AY1550" i="3" s="1"/>
  <c r="BB1550" i="3" s="1"/>
  <c r="F1550" i="3" s="1"/>
  <c r="BE1550" i="3" s="1"/>
  <c r="G1550" i="3" s="1"/>
  <c r="AV1531" i="3"/>
  <c r="J1531" i="3" s="1"/>
  <c r="AW1531" i="3" s="1"/>
  <c r="I1460" i="3"/>
  <c r="AX1460" i="3"/>
  <c r="AY1460" i="3" s="1"/>
  <c r="BB1460" i="3" s="1"/>
  <c r="F1460" i="3" s="1"/>
  <c r="AX1436" i="3"/>
  <c r="AY1436" i="3" s="1"/>
  <c r="BB1436" i="3" s="1"/>
  <c r="F1436" i="3" s="1"/>
  <c r="BE1436" i="3" s="1"/>
  <c r="G1436" i="3" s="1"/>
  <c r="I1436" i="3"/>
  <c r="BH1536" i="3"/>
  <c r="BJ1536" i="3" s="1"/>
  <c r="BH1471" i="3"/>
  <c r="BJ1471" i="3" s="1"/>
  <c r="BH1545" i="3"/>
  <c r="BJ1545" i="3" s="1"/>
  <c r="BI1638" i="3"/>
  <c r="BH1442" i="3"/>
  <c r="BJ1442" i="3" s="1"/>
  <c r="AX1404" i="3"/>
  <c r="AY1404" i="3" s="1"/>
  <c r="BB1404" i="3" s="1"/>
  <c r="F1404" i="3" s="1"/>
  <c r="I1404" i="3"/>
  <c r="AX1369" i="3"/>
  <c r="AY1369" i="3" s="1"/>
  <c r="BB1369" i="3" s="1"/>
  <c r="F1369" i="3" s="1"/>
  <c r="BE1369" i="3" s="1"/>
  <c r="G1369" i="3" s="1"/>
  <c r="I1369" i="3"/>
  <c r="BI1358" i="3"/>
  <c r="BH1496" i="3"/>
  <c r="BJ1496" i="3" s="1"/>
  <c r="BH1463" i="3"/>
  <c r="BJ1463" i="3" s="1"/>
  <c r="BI1411" i="3"/>
  <c r="BH1369" i="3"/>
  <c r="BJ1369" i="3" s="1"/>
  <c r="BH1399" i="3"/>
  <c r="G1385" i="3"/>
  <c r="BI1357" i="3"/>
  <c r="I1483" i="3"/>
  <c r="AX1483" i="3"/>
  <c r="AY1483" i="3" s="1"/>
  <c r="BB1483" i="3" s="1"/>
  <c r="F1483" i="3" s="1"/>
  <c r="BE1483" i="3" s="1"/>
  <c r="G1483" i="3" s="1"/>
  <c r="I1462" i="3"/>
  <c r="AX1462" i="3"/>
  <c r="AY1462" i="3" s="1"/>
  <c r="BB1462" i="3" s="1"/>
  <c r="F1462" i="3" s="1"/>
  <c r="BE1462" i="3" s="1"/>
  <c r="G1462" i="3" s="1"/>
  <c r="BI1407" i="3"/>
  <c r="BH1391" i="3"/>
  <c r="BJ1391" i="3" s="1"/>
  <c r="BH1340" i="3"/>
  <c r="BJ1340" i="3" s="1"/>
  <c r="I1296" i="3"/>
  <c r="AX1296" i="3"/>
  <c r="AY1296" i="3" s="1"/>
  <c r="BB1296" i="3" s="1"/>
  <c r="F1296" i="3" s="1"/>
  <c r="BE1296" i="3" s="1"/>
  <c r="G1296" i="3" s="1"/>
  <c r="I1315" i="3"/>
  <c r="AX1315" i="3"/>
  <c r="AY1315" i="3" s="1"/>
  <c r="BB1315" i="3" s="1"/>
  <c r="F1315" i="3" s="1"/>
  <c r="BE1315" i="3" s="1"/>
  <c r="G1315" i="3" s="1"/>
  <c r="BI1262" i="3"/>
  <c r="BE1317" i="3"/>
  <c r="G1317" i="3" s="1"/>
  <c r="BH1317" i="3"/>
  <c r="BJ1317" i="3" s="1"/>
  <c r="BH1323" i="3"/>
  <c r="BJ1323" i="3" s="1"/>
  <c r="BH1266" i="3"/>
  <c r="BJ1266" i="3" s="1"/>
  <c r="G1262" i="3"/>
  <c r="I1208" i="3"/>
  <c r="AX1208" i="3"/>
  <c r="AY1208" i="3" s="1"/>
  <c r="BB1208" i="3" s="1"/>
  <c r="F1208" i="3" s="1"/>
  <c r="BE1208" i="3" s="1"/>
  <c r="G1208" i="3" s="1"/>
  <c r="BF1251" i="3"/>
  <c r="BG1251" i="3"/>
  <c r="I1198" i="3"/>
  <c r="AX1198" i="3"/>
  <c r="AY1198" i="3" s="1"/>
  <c r="BB1198" i="3" s="1"/>
  <c r="F1198" i="3" s="1"/>
  <c r="BE1198" i="3" s="1"/>
  <c r="G1198" i="3" s="1"/>
  <c r="I1220" i="3"/>
  <c r="AX1220" i="3"/>
  <c r="AY1220" i="3" s="1"/>
  <c r="BB1220" i="3" s="1"/>
  <c r="F1220" i="3" s="1"/>
  <c r="BE1220" i="3" s="1"/>
  <c r="G1220" i="3" s="1"/>
  <c r="BG1269" i="3"/>
  <c r="AV1271" i="3"/>
  <c r="J1271" i="3" s="1"/>
  <c r="AW1271" i="3" s="1"/>
  <c r="BH1252" i="3"/>
  <c r="BJ1252" i="3" s="1"/>
  <c r="BG1223" i="3"/>
  <c r="BF1223" i="3"/>
  <c r="BG1182" i="3"/>
  <c r="BF1182" i="3"/>
  <c r="AX1172" i="3"/>
  <c r="AY1172" i="3" s="1"/>
  <c r="BB1172" i="3" s="1"/>
  <c r="F1172" i="3" s="1"/>
  <c r="I1172" i="3"/>
  <c r="AX1134" i="3"/>
  <c r="AY1134" i="3" s="1"/>
  <c r="BB1134" i="3" s="1"/>
  <c r="F1134" i="3" s="1"/>
  <c r="BE1134" i="3" s="1"/>
  <c r="G1134" i="3" s="1"/>
  <c r="I1134" i="3"/>
  <c r="I1125" i="3"/>
  <c r="AX1125" i="3"/>
  <c r="AY1125" i="3" s="1"/>
  <c r="BB1125" i="3" s="1"/>
  <c r="F1125" i="3" s="1"/>
  <c r="BH1193" i="3"/>
  <c r="BJ1193" i="3" s="1"/>
  <c r="AX1180" i="3"/>
  <c r="AY1180" i="3" s="1"/>
  <c r="BB1180" i="3" s="1"/>
  <c r="F1180" i="3" s="1"/>
  <c r="I1180" i="3"/>
  <c r="AX1115" i="3"/>
  <c r="AY1115" i="3" s="1"/>
  <c r="BB1115" i="3" s="1"/>
  <c r="F1115" i="3" s="1"/>
  <c r="I1115" i="3"/>
  <c r="AX1086" i="3"/>
  <c r="AY1086" i="3" s="1"/>
  <c r="BB1086" i="3" s="1"/>
  <c r="F1086" i="3" s="1"/>
  <c r="BE1086" i="3" s="1"/>
  <c r="G1086" i="3" s="1"/>
  <c r="I1086" i="3"/>
  <c r="AX1077" i="3"/>
  <c r="AY1077" i="3" s="1"/>
  <c r="BB1077" i="3" s="1"/>
  <c r="F1077" i="3" s="1"/>
  <c r="BE1077" i="3" s="1"/>
  <c r="G1077" i="3" s="1"/>
  <c r="I1077" i="3"/>
  <c r="AX1069" i="3"/>
  <c r="AY1069" i="3" s="1"/>
  <c r="BB1069" i="3" s="1"/>
  <c r="F1069" i="3" s="1"/>
  <c r="I1069" i="3"/>
  <c r="AX1059" i="3"/>
  <c r="AY1059" i="3" s="1"/>
  <c r="BB1059" i="3" s="1"/>
  <c r="F1059" i="3" s="1"/>
  <c r="BE1059" i="3" s="1"/>
  <c r="G1059" i="3" s="1"/>
  <c r="I1059" i="3"/>
  <c r="AX1051" i="3"/>
  <c r="AY1051" i="3" s="1"/>
  <c r="BB1051" i="3" s="1"/>
  <c r="F1051" i="3" s="1"/>
  <c r="I1051" i="3"/>
  <c r="AX1042" i="3"/>
  <c r="AY1042" i="3" s="1"/>
  <c r="BB1042" i="3" s="1"/>
  <c r="F1042" i="3" s="1"/>
  <c r="BE1042" i="3" s="1"/>
  <c r="G1042" i="3" s="1"/>
  <c r="I1042" i="3"/>
  <c r="AX1024" i="3"/>
  <c r="AY1024" i="3" s="1"/>
  <c r="BB1024" i="3" s="1"/>
  <c r="F1024" i="3" s="1"/>
  <c r="I1024" i="3"/>
  <c r="AX1015" i="3"/>
  <c r="AY1015" i="3" s="1"/>
  <c r="BB1015" i="3" s="1"/>
  <c r="F1015" i="3" s="1"/>
  <c r="BE1015" i="3" s="1"/>
  <c r="G1015" i="3" s="1"/>
  <c r="I1015" i="3"/>
  <c r="AX1005" i="3"/>
  <c r="AY1005" i="3" s="1"/>
  <c r="BB1005" i="3" s="1"/>
  <c r="F1005" i="3" s="1"/>
  <c r="BE1005" i="3" s="1"/>
  <c r="G1005" i="3" s="1"/>
  <c r="I1005" i="3"/>
  <c r="BH1116" i="3"/>
  <c r="BJ1116" i="3" s="1"/>
  <c r="BI1104" i="3"/>
  <c r="AX1184" i="3"/>
  <c r="AY1184" i="3" s="1"/>
  <c r="BB1184" i="3" s="1"/>
  <c r="F1184" i="3" s="1"/>
  <c r="I1184" i="3"/>
  <c r="I1154" i="3"/>
  <c r="AX1154" i="3"/>
  <c r="AY1154" i="3" s="1"/>
  <c r="BB1154" i="3" s="1"/>
  <c r="F1154" i="3" s="1"/>
  <c r="BH1123" i="3"/>
  <c r="BJ1123" i="3" s="1"/>
  <c r="I1100" i="3"/>
  <c r="AX1100" i="3"/>
  <c r="AY1100" i="3" s="1"/>
  <c r="BB1100" i="3" s="1"/>
  <c r="F1100" i="3" s="1"/>
  <c r="AX995" i="3"/>
  <c r="AY995" i="3" s="1"/>
  <c r="BB995" i="3" s="1"/>
  <c r="F995" i="3" s="1"/>
  <c r="I995" i="3"/>
  <c r="BG1060" i="3"/>
  <c r="BF1060" i="3"/>
  <c r="BH1061" i="3"/>
  <c r="BJ1061" i="3" s="1"/>
  <c r="BH957" i="3"/>
  <c r="BJ957" i="3" s="1"/>
  <c r="AX919" i="3"/>
  <c r="AY919" i="3" s="1"/>
  <c r="BB919" i="3" s="1"/>
  <c r="F919" i="3" s="1"/>
  <c r="BE919" i="3" s="1"/>
  <c r="G919" i="3" s="1"/>
  <c r="I919" i="3"/>
  <c r="AX962" i="3"/>
  <c r="AY962" i="3" s="1"/>
  <c r="BB962" i="3" s="1"/>
  <c r="F962" i="3" s="1"/>
  <c r="BE962" i="3" s="1"/>
  <c r="G962" i="3" s="1"/>
  <c r="I962" i="3"/>
  <c r="G1103" i="3"/>
  <c r="AX1001" i="3"/>
  <c r="AY1001" i="3" s="1"/>
  <c r="BB1001" i="3" s="1"/>
  <c r="F1001" i="3" s="1"/>
  <c r="BE1001" i="3" s="1"/>
  <c r="G1001" i="3" s="1"/>
  <c r="I1001" i="3"/>
  <c r="AX977" i="3"/>
  <c r="AY977" i="3" s="1"/>
  <c r="BB977" i="3" s="1"/>
  <c r="F977" i="3" s="1"/>
  <c r="BE977" i="3" s="1"/>
  <c r="G977" i="3" s="1"/>
  <c r="I977" i="3"/>
  <c r="AX973" i="3"/>
  <c r="AY973" i="3" s="1"/>
  <c r="BB973" i="3" s="1"/>
  <c r="F973" i="3" s="1"/>
  <c r="BE973" i="3" s="1"/>
  <c r="G973" i="3" s="1"/>
  <c r="I973" i="3"/>
  <c r="H922" i="3"/>
  <c r="BI813" i="3"/>
  <c r="AX866" i="3"/>
  <c r="AY866" i="3" s="1"/>
  <c r="BB866" i="3" s="1"/>
  <c r="F866" i="3" s="1"/>
  <c r="BE866" i="3" s="1"/>
  <c r="G866" i="3" s="1"/>
  <c r="I866" i="3"/>
  <c r="AX795" i="3"/>
  <c r="AY795" i="3" s="1"/>
  <c r="BB795" i="3" s="1"/>
  <c r="F795" i="3" s="1"/>
  <c r="BE795" i="3" s="1"/>
  <c r="G795" i="3" s="1"/>
  <c r="I795" i="3"/>
  <c r="AX769" i="3"/>
  <c r="AY769" i="3" s="1"/>
  <c r="BB769" i="3" s="1"/>
  <c r="F769" i="3" s="1"/>
  <c r="I769" i="3"/>
  <c r="AX751" i="3"/>
  <c r="AY751" i="3" s="1"/>
  <c r="BB751" i="3" s="1"/>
  <c r="F751" i="3" s="1"/>
  <c r="I751" i="3"/>
  <c r="AX734" i="3"/>
  <c r="AY734" i="3" s="1"/>
  <c r="BB734" i="3" s="1"/>
  <c r="F734" i="3" s="1"/>
  <c r="I734" i="3"/>
  <c r="BG923" i="3"/>
  <c r="BF923" i="3"/>
  <c r="BH781" i="3"/>
  <c r="BJ781" i="3" s="1"/>
  <c r="BH771" i="3"/>
  <c r="AX767" i="3"/>
  <c r="AY767" i="3" s="1"/>
  <c r="BB767" i="3" s="1"/>
  <c r="F767" i="3" s="1"/>
  <c r="BE767" i="3" s="1"/>
  <c r="G767" i="3" s="1"/>
  <c r="I767" i="3"/>
  <c r="BH893" i="3"/>
  <c r="BJ893" i="3" s="1"/>
  <c r="AX854" i="3"/>
  <c r="AY854" i="3" s="1"/>
  <c r="BB854" i="3" s="1"/>
  <c r="F854" i="3" s="1"/>
  <c r="I854" i="3"/>
  <c r="BI843" i="3"/>
  <c r="BH827" i="3"/>
  <c r="BJ827" i="3" s="1"/>
  <c r="BI803" i="3"/>
  <c r="BI791" i="3"/>
  <c r="BI773" i="3"/>
  <c r="AX755" i="3"/>
  <c r="AY755" i="3" s="1"/>
  <c r="BB755" i="3" s="1"/>
  <c r="F755" i="3" s="1"/>
  <c r="I755" i="3"/>
  <c r="BI724" i="3"/>
  <c r="BH910" i="3"/>
  <c r="BJ910" i="3" s="1"/>
  <c r="BH739" i="3"/>
  <c r="BJ739" i="3" s="1"/>
  <c r="AX724" i="3"/>
  <c r="AY724" i="3" s="1"/>
  <c r="BB724" i="3" s="1"/>
  <c r="F724" i="3" s="1"/>
  <c r="I724" i="3"/>
  <c r="BG822" i="3"/>
  <c r="BF822" i="3"/>
  <c r="BH701" i="3"/>
  <c r="BI633" i="3"/>
  <c r="AX592" i="3"/>
  <c r="AY592" i="3" s="1"/>
  <c r="BB592" i="3" s="1"/>
  <c r="F592" i="3" s="1"/>
  <c r="BE592" i="3" s="1"/>
  <c r="G592" i="3" s="1"/>
  <c r="I592" i="3"/>
  <c r="AX576" i="3"/>
  <c r="AY576" i="3" s="1"/>
  <c r="BB576" i="3" s="1"/>
  <c r="F576" i="3" s="1"/>
  <c r="BE576" i="3" s="1"/>
  <c r="G576" i="3" s="1"/>
  <c r="I576" i="3"/>
  <c r="AX546" i="3"/>
  <c r="AY546" i="3" s="1"/>
  <c r="BB546" i="3" s="1"/>
  <c r="F546" i="3" s="1"/>
  <c r="I546" i="3"/>
  <c r="H895" i="3"/>
  <c r="H774" i="3"/>
  <c r="BI534" i="3"/>
  <c r="H855" i="3"/>
  <c r="BH855" i="3"/>
  <c r="BJ855" i="3" s="1"/>
  <c r="BI675" i="3"/>
  <c r="AX649" i="3"/>
  <c r="AY649" i="3" s="1"/>
  <c r="BB649" i="3" s="1"/>
  <c r="F649" i="3" s="1"/>
  <c r="BE649" i="3" s="1"/>
  <c r="G649" i="3" s="1"/>
  <c r="I649" i="3"/>
  <c r="AX624" i="3"/>
  <c r="AY624" i="3" s="1"/>
  <c r="BB624" i="3" s="1"/>
  <c r="F624" i="3" s="1"/>
  <c r="BE624" i="3" s="1"/>
  <c r="G624" i="3" s="1"/>
  <c r="I624" i="3"/>
  <c r="AX557" i="3"/>
  <c r="AY557" i="3" s="1"/>
  <c r="BB557" i="3" s="1"/>
  <c r="F557" i="3" s="1"/>
  <c r="BE557" i="3" s="1"/>
  <c r="G557" i="3" s="1"/>
  <c r="I557" i="3"/>
  <c r="BF681" i="3"/>
  <c r="AX565" i="3"/>
  <c r="AY565" i="3" s="1"/>
  <c r="BB565" i="3" s="1"/>
  <c r="F565" i="3" s="1"/>
  <c r="BE565" i="3" s="1"/>
  <c r="G565" i="3" s="1"/>
  <c r="I565" i="3"/>
  <c r="BH687" i="3"/>
  <c r="BI641" i="3"/>
  <c r="AX629" i="3"/>
  <c r="AY629" i="3" s="1"/>
  <c r="BB629" i="3" s="1"/>
  <c r="F629" i="3" s="1"/>
  <c r="BE629" i="3" s="1"/>
  <c r="G629" i="3" s="1"/>
  <c r="I629" i="3"/>
  <c r="AX602" i="3"/>
  <c r="AY602" i="3" s="1"/>
  <c r="BB602" i="3" s="1"/>
  <c r="F602" i="3" s="1"/>
  <c r="BE602" i="3" s="1"/>
  <c r="G602" i="3" s="1"/>
  <c r="I602" i="3"/>
  <c r="AX578" i="3"/>
  <c r="AY578" i="3" s="1"/>
  <c r="BB578" i="3" s="1"/>
  <c r="F578" i="3" s="1"/>
  <c r="BE578" i="3" s="1"/>
  <c r="G578" i="3" s="1"/>
  <c r="I578" i="3"/>
  <c r="AX550" i="3"/>
  <c r="AY550" i="3" s="1"/>
  <c r="BB550" i="3" s="1"/>
  <c r="F550" i="3" s="1"/>
  <c r="BE550" i="3" s="1"/>
  <c r="G550" i="3" s="1"/>
  <c r="I550" i="3"/>
  <c r="BH948" i="3"/>
  <c r="BJ948" i="3" s="1"/>
  <c r="BI863" i="3"/>
  <c r="BF770" i="3"/>
  <c r="G709" i="3"/>
  <c r="BI632" i="3"/>
  <c r="BI821" i="3"/>
  <c r="AX708" i="3"/>
  <c r="AY708" i="3" s="1"/>
  <c r="BB708" i="3" s="1"/>
  <c r="F708" i="3" s="1"/>
  <c r="I708" i="3"/>
  <c r="BI697" i="3"/>
  <c r="BH681" i="3"/>
  <c r="BJ681" i="3" s="1"/>
  <c r="AX596" i="3"/>
  <c r="AY596" i="3" s="1"/>
  <c r="BB596" i="3" s="1"/>
  <c r="F596" i="3" s="1"/>
  <c r="I596" i="3"/>
  <c r="BI564" i="3"/>
  <c r="AX529" i="3"/>
  <c r="AY529" i="3" s="1"/>
  <c r="BB529" i="3" s="1"/>
  <c r="F529" i="3" s="1"/>
  <c r="I529" i="3"/>
  <c r="BI570" i="3"/>
  <c r="BI550" i="3"/>
  <c r="BI532" i="3"/>
  <c r="AX476" i="3"/>
  <c r="AY476" i="3" s="1"/>
  <c r="BB476" i="3" s="1"/>
  <c r="F476" i="3" s="1"/>
  <c r="BE476" i="3" s="1"/>
  <c r="G476" i="3" s="1"/>
  <c r="I476" i="3"/>
  <c r="BH440" i="3"/>
  <c r="BJ440" i="3" s="1"/>
  <c r="BI847" i="3"/>
  <c r="AX474" i="3"/>
  <c r="AY474" i="3" s="1"/>
  <c r="BB474" i="3" s="1"/>
  <c r="F474" i="3" s="1"/>
  <c r="BE474" i="3" s="1"/>
  <c r="G474" i="3" s="1"/>
  <c r="I474" i="3"/>
  <c r="AX389" i="3"/>
  <c r="AY389" i="3" s="1"/>
  <c r="BB389" i="3" s="1"/>
  <c r="F389" i="3" s="1"/>
  <c r="BE389" i="3" s="1"/>
  <c r="G389" i="3" s="1"/>
  <c r="I389" i="3"/>
  <c r="BG508" i="3"/>
  <c r="BF508" i="3"/>
  <c r="AX472" i="3"/>
  <c r="AY472" i="3" s="1"/>
  <c r="BB472" i="3" s="1"/>
  <c r="F472" i="3" s="1"/>
  <c r="BE472" i="3" s="1"/>
  <c r="G472" i="3" s="1"/>
  <c r="I472" i="3"/>
  <c r="BG421" i="3"/>
  <c r="BF421" i="3"/>
  <c r="BG506" i="3"/>
  <c r="BF506" i="3"/>
  <c r="BI344" i="3"/>
  <c r="BI578" i="3"/>
  <c r="AX385" i="3"/>
  <c r="AY385" i="3" s="1"/>
  <c r="BB385" i="3" s="1"/>
  <c r="F385" i="3" s="1"/>
  <c r="BE385" i="3" s="1"/>
  <c r="G385" i="3" s="1"/>
  <c r="I385" i="3"/>
  <c r="BH447" i="3"/>
  <c r="BJ447" i="3" s="1"/>
  <c r="AX377" i="3"/>
  <c r="AY377" i="3" s="1"/>
  <c r="BB377" i="3" s="1"/>
  <c r="F377" i="3" s="1"/>
  <c r="BE377" i="3" s="1"/>
  <c r="G377" i="3" s="1"/>
  <c r="I377" i="3"/>
  <c r="BI301" i="3"/>
  <c r="BI67" i="3"/>
  <c r="BH241" i="3"/>
  <c r="BF148" i="3"/>
  <c r="AX295" i="3"/>
  <c r="AY295" i="3" s="1"/>
  <c r="BB295" i="3" s="1"/>
  <c r="F295" i="3" s="1"/>
  <c r="BE295" i="3" s="1"/>
  <c r="G295" i="3" s="1"/>
  <c r="I295" i="3"/>
  <c r="BF219" i="3"/>
  <c r="BG219" i="3"/>
  <c r="BF185" i="3"/>
  <c r="BF130" i="3"/>
  <c r="BG130" i="3"/>
  <c r="BI323" i="3"/>
  <c r="AX213" i="3"/>
  <c r="AY213" i="3" s="1"/>
  <c r="BB213" i="3" s="1"/>
  <c r="F213" i="3" s="1"/>
  <c r="BE213" i="3" s="1"/>
  <c r="G213" i="3" s="1"/>
  <c r="I213" i="3"/>
  <c r="AX195" i="3"/>
  <c r="AY195" i="3" s="1"/>
  <c r="BB195" i="3" s="1"/>
  <c r="F195" i="3" s="1"/>
  <c r="I195" i="3"/>
  <c r="AX179" i="3"/>
  <c r="AY179" i="3" s="1"/>
  <c r="BB179" i="3" s="1"/>
  <c r="F179" i="3" s="1"/>
  <c r="I179" i="3"/>
  <c r="AX161" i="3"/>
  <c r="AY161" i="3" s="1"/>
  <c r="BB161" i="3" s="1"/>
  <c r="F161" i="3" s="1"/>
  <c r="BE161" i="3" s="1"/>
  <c r="G161" i="3" s="1"/>
  <c r="I161" i="3"/>
  <c r="BH148" i="3"/>
  <c r="BJ148" i="3" s="1"/>
  <c r="AX97" i="3"/>
  <c r="AY97" i="3" s="1"/>
  <c r="BB97" i="3" s="1"/>
  <c r="F97" i="3" s="1"/>
  <c r="BE97" i="3" s="1"/>
  <c r="G97" i="3" s="1"/>
  <c r="I97" i="3"/>
  <c r="BH410" i="3"/>
  <c r="BJ410" i="3" s="1"/>
  <c r="BH301" i="3"/>
  <c r="BI183" i="3"/>
  <c r="AX141" i="3"/>
  <c r="AY141" i="3" s="1"/>
  <c r="BB141" i="3" s="1"/>
  <c r="F141" i="3" s="1"/>
  <c r="I141" i="3"/>
  <c r="AX116" i="3"/>
  <c r="AY116" i="3" s="1"/>
  <c r="BB116" i="3" s="1"/>
  <c r="F116" i="3" s="1"/>
  <c r="I116" i="3"/>
  <c r="AX93" i="3"/>
  <c r="AY93" i="3" s="1"/>
  <c r="BB93" i="3" s="1"/>
  <c r="F93" i="3" s="1"/>
  <c r="BE93" i="3" s="1"/>
  <c r="G93" i="3" s="1"/>
  <c r="I93" i="3"/>
  <c r="BI325" i="3"/>
  <c r="I248" i="3"/>
  <c r="AX248" i="3"/>
  <c r="AY248" i="3" s="1"/>
  <c r="BB248" i="3" s="1"/>
  <c r="F248" i="3" s="1"/>
  <c r="BI235" i="3"/>
  <c r="BI225" i="3"/>
  <c r="AX121" i="3"/>
  <c r="AY121" i="3" s="1"/>
  <c r="BB121" i="3" s="1"/>
  <c r="F121" i="3" s="1"/>
  <c r="I121" i="3"/>
  <c r="BH255" i="3"/>
  <c r="BI23" i="3"/>
  <c r="AX81" i="3"/>
  <c r="AY81" i="3" s="1"/>
  <c r="BB81" i="3" s="1"/>
  <c r="F81" i="3" s="1"/>
  <c r="BE81" i="3" s="1"/>
  <c r="G81" i="3" s="1"/>
  <c r="I81" i="3"/>
  <c r="AX39" i="3"/>
  <c r="AY39" i="3" s="1"/>
  <c r="BB39" i="3" s="1"/>
  <c r="F39" i="3" s="1"/>
  <c r="BE39" i="3" s="1"/>
  <c r="G39" i="3" s="1"/>
  <c r="I39" i="3"/>
  <c r="AX18" i="3"/>
  <c r="AY18" i="3" s="1"/>
  <c r="BB18" i="3" s="1"/>
  <c r="F18" i="3" s="1"/>
  <c r="I18" i="3"/>
  <c r="I80" i="3"/>
  <c r="AX80" i="3"/>
  <c r="AY80" i="3" s="1"/>
  <c r="BB80" i="3" s="1"/>
  <c r="F80" i="3" s="1"/>
  <c r="BE80" i="3" s="1"/>
  <c r="G80" i="3" s="1"/>
  <c r="AX59" i="3"/>
  <c r="AY59" i="3" s="1"/>
  <c r="BB59" i="3" s="1"/>
  <c r="F59" i="3" s="1"/>
  <c r="BE59" i="3" s="1"/>
  <c r="G59" i="3" s="1"/>
  <c r="I59" i="3"/>
  <c r="AX85" i="3"/>
  <c r="AY85" i="3" s="1"/>
  <c r="BB85" i="3" s="1"/>
  <c r="F85" i="3" s="1"/>
  <c r="I85" i="3"/>
  <c r="I68" i="3"/>
  <c r="AX68" i="3"/>
  <c r="AY68" i="3" s="1"/>
  <c r="BB68" i="3" s="1"/>
  <c r="F68" i="3" s="1"/>
  <c r="BI2335" i="3"/>
  <c r="I2307" i="3"/>
  <c r="AX2307" i="3"/>
  <c r="AY2307" i="3" s="1"/>
  <c r="BB2307" i="3" s="1"/>
  <c r="F2307" i="3" s="1"/>
  <c r="I2228" i="3"/>
  <c r="AX2228" i="3"/>
  <c r="AY2228" i="3" s="1"/>
  <c r="BB2228" i="3" s="1"/>
  <c r="F2228" i="3" s="1"/>
  <c r="BE2228" i="3" s="1"/>
  <c r="G2228" i="3" s="1"/>
  <c r="BF2127" i="3"/>
  <c r="BI2070" i="3"/>
  <c r="BG1940" i="3"/>
  <c r="BF1940" i="3"/>
  <c r="AX1887" i="3"/>
  <c r="AY1887" i="3" s="1"/>
  <c r="BB1887" i="3" s="1"/>
  <c r="F1887" i="3" s="1"/>
  <c r="I1887" i="3"/>
  <c r="AX1575" i="3"/>
  <c r="AY1575" i="3" s="1"/>
  <c r="BB1575" i="3" s="1"/>
  <c r="F1575" i="3" s="1"/>
  <c r="BE1575" i="3" s="1"/>
  <c r="G1575" i="3" s="1"/>
  <c r="I1575" i="3"/>
  <c r="BG1631" i="3"/>
  <c r="BF1631" i="3"/>
  <c r="BI1372" i="3"/>
  <c r="BG1266" i="3"/>
  <c r="BF1266" i="3"/>
  <c r="BG1238" i="3"/>
  <c r="BF1238" i="3"/>
  <c r="AX1117" i="3"/>
  <c r="AY1117" i="3" s="1"/>
  <c r="BB1117" i="3" s="1"/>
  <c r="F1117" i="3" s="1"/>
  <c r="BE1117" i="3" s="1"/>
  <c r="G1117" i="3" s="1"/>
  <c r="I1117" i="3"/>
  <c r="AX1090" i="3"/>
  <c r="AY1090" i="3" s="1"/>
  <c r="BB1090" i="3" s="1"/>
  <c r="F1090" i="3" s="1"/>
  <c r="BE1090" i="3" s="1"/>
  <c r="G1090" i="3" s="1"/>
  <c r="I1090" i="3"/>
  <c r="AX1036" i="3"/>
  <c r="AY1036" i="3" s="1"/>
  <c r="BB1036" i="3" s="1"/>
  <c r="F1036" i="3" s="1"/>
  <c r="BE1036" i="3" s="1"/>
  <c r="G1036" i="3" s="1"/>
  <c r="I1036" i="3"/>
  <c r="BF1000" i="3"/>
  <c r="AX975" i="3"/>
  <c r="AY975" i="3" s="1"/>
  <c r="BB975" i="3" s="1"/>
  <c r="F975" i="3" s="1"/>
  <c r="BE975" i="3" s="1"/>
  <c r="G975" i="3" s="1"/>
  <c r="I975" i="3"/>
  <c r="AX742" i="3"/>
  <c r="AY742" i="3" s="1"/>
  <c r="BB742" i="3" s="1"/>
  <c r="F742" i="3" s="1"/>
  <c r="BE742" i="3" s="1"/>
  <c r="G742" i="3" s="1"/>
  <c r="I742" i="3"/>
  <c r="BI719" i="3"/>
  <c r="AX886" i="3"/>
  <c r="AY886" i="3" s="1"/>
  <c r="BB886" i="3" s="1"/>
  <c r="F886" i="3" s="1"/>
  <c r="I886" i="3"/>
  <c r="AX803" i="3"/>
  <c r="AY803" i="3" s="1"/>
  <c r="BB803" i="3" s="1"/>
  <c r="F803" i="3" s="1"/>
  <c r="I803" i="3"/>
  <c r="H871" i="3"/>
  <c r="BH871" i="3"/>
  <c r="BI649" i="3"/>
  <c r="AX568" i="3"/>
  <c r="AY568" i="3" s="1"/>
  <c r="BB568" i="3" s="1"/>
  <c r="F568" i="3" s="1"/>
  <c r="BE568" i="3" s="1"/>
  <c r="G568" i="3" s="1"/>
  <c r="I568" i="3"/>
  <c r="BF449" i="3"/>
  <c r="AX444" i="3"/>
  <c r="AY444" i="3" s="1"/>
  <c r="BB444" i="3" s="1"/>
  <c r="F444" i="3" s="1"/>
  <c r="BE444" i="3" s="1"/>
  <c r="G444" i="3" s="1"/>
  <c r="I444" i="3"/>
  <c r="AX408" i="3"/>
  <c r="AY408" i="3" s="1"/>
  <c r="BB408" i="3" s="1"/>
  <c r="F408" i="3" s="1"/>
  <c r="BE408" i="3" s="1"/>
  <c r="G408" i="3" s="1"/>
  <c r="I408" i="3"/>
  <c r="H599" i="3"/>
  <c r="H600" i="3" s="1"/>
  <c r="AX124" i="3"/>
  <c r="AY124" i="3" s="1"/>
  <c r="BB124" i="3" s="1"/>
  <c r="F124" i="3" s="1"/>
  <c r="BE124" i="3" s="1"/>
  <c r="G124" i="3" s="1"/>
  <c r="I124" i="3"/>
  <c r="AX283" i="3"/>
  <c r="AY283" i="3" s="1"/>
  <c r="BB283" i="3" s="1"/>
  <c r="F283" i="3" s="1"/>
  <c r="BE283" i="3" s="1"/>
  <c r="G283" i="3" s="1"/>
  <c r="I283" i="3"/>
  <c r="I220" i="3"/>
  <c r="AX220" i="3"/>
  <c r="AY220" i="3" s="1"/>
  <c r="BB220" i="3" s="1"/>
  <c r="F220" i="3" s="1"/>
  <c r="BE220" i="3" s="1"/>
  <c r="G220" i="3" s="1"/>
  <c r="AX94" i="3"/>
  <c r="AY94" i="3" s="1"/>
  <c r="BB94" i="3" s="1"/>
  <c r="F94" i="3" s="1"/>
  <c r="BE94" i="3" s="1"/>
  <c r="G94" i="3" s="1"/>
  <c r="I94" i="3"/>
  <c r="BI307" i="3"/>
  <c r="AX183" i="3"/>
  <c r="AY183" i="3" s="1"/>
  <c r="BB183" i="3" s="1"/>
  <c r="F183" i="3" s="1"/>
  <c r="I183" i="3"/>
  <c r="I30" i="3"/>
  <c r="AX30" i="3"/>
  <c r="AY30" i="3" s="1"/>
  <c r="BB30" i="3" s="1"/>
  <c r="F30" i="3" s="1"/>
  <c r="BE30" i="3" s="1"/>
  <c r="G30" i="3" s="1"/>
  <c r="AX77" i="3"/>
  <c r="AY77" i="3" s="1"/>
  <c r="BB77" i="3" s="1"/>
  <c r="F77" i="3" s="1"/>
  <c r="BE77" i="3" s="1"/>
  <c r="G77" i="3" s="1"/>
  <c r="I77" i="3"/>
  <c r="AX2251" i="3"/>
  <c r="AY2251" i="3" s="1"/>
  <c r="BB2251" i="3" s="1"/>
  <c r="F2251" i="3" s="1"/>
  <c r="BE2251" i="3" s="1"/>
  <c r="G2251" i="3" s="1"/>
  <c r="I2251" i="3"/>
  <c r="H2244" i="3"/>
  <c r="AV2244" i="3"/>
  <c r="J2244" i="3" s="1"/>
  <c r="AW2244" i="3" s="1"/>
  <c r="BI2208" i="3"/>
  <c r="BI2144" i="3"/>
  <c r="AX2073" i="3"/>
  <c r="AY2073" i="3" s="1"/>
  <c r="BB2073" i="3" s="1"/>
  <c r="F2073" i="3" s="1"/>
  <c r="BE2073" i="3" s="1"/>
  <c r="G2073" i="3" s="1"/>
  <c r="I2073" i="3"/>
  <c r="BG2100" i="3"/>
  <c r="BF2100" i="3"/>
  <c r="BH1918" i="3"/>
  <c r="BJ1918" i="3" s="1"/>
  <c r="AX1787" i="3"/>
  <c r="AY1787" i="3" s="1"/>
  <c r="BB1787" i="3" s="1"/>
  <c r="F1787" i="3" s="1"/>
  <c r="BE1787" i="3" s="1"/>
  <c r="G1787" i="3" s="1"/>
  <c r="I1787" i="3"/>
  <c r="BH1722" i="3"/>
  <c r="BJ1722" i="3" s="1"/>
  <c r="AX1721" i="3"/>
  <c r="AY1721" i="3" s="1"/>
  <c r="BB1721" i="3" s="1"/>
  <c r="F1721" i="3" s="1"/>
  <c r="BE1721" i="3" s="1"/>
  <c r="G1721" i="3" s="1"/>
  <c r="I1721" i="3"/>
  <c r="AX1699" i="3"/>
  <c r="AY1699" i="3" s="1"/>
  <c r="BB1699" i="3" s="1"/>
  <c r="F1699" i="3" s="1"/>
  <c r="BE1699" i="3" s="1"/>
  <c r="G1699" i="3" s="1"/>
  <c r="I1699" i="3"/>
  <c r="BF1681" i="3"/>
  <c r="BG1681" i="3"/>
  <c r="BG1731" i="3"/>
  <c r="BF1731" i="3"/>
  <c r="I1520" i="3"/>
  <c r="AX1520" i="3"/>
  <c r="AY1520" i="3" s="1"/>
  <c r="BB1520" i="3" s="1"/>
  <c r="F1520" i="3" s="1"/>
  <c r="BE1520" i="3" s="1"/>
  <c r="G1520" i="3" s="1"/>
  <c r="BH1301" i="3"/>
  <c r="BJ1301" i="3" s="1"/>
  <c r="BH1173" i="3"/>
  <c r="BJ1173" i="3" s="1"/>
  <c r="BG972" i="3"/>
  <c r="BF972" i="3"/>
  <c r="AX933" i="3"/>
  <c r="AY933" i="3" s="1"/>
  <c r="BB933" i="3" s="1"/>
  <c r="F933" i="3" s="1"/>
  <c r="BE933" i="3" s="1"/>
  <c r="G933" i="3" s="1"/>
  <c r="I933" i="3"/>
  <c r="AX979" i="3"/>
  <c r="AY979" i="3" s="1"/>
  <c r="BB979" i="3" s="1"/>
  <c r="F979" i="3" s="1"/>
  <c r="BE979" i="3" s="1"/>
  <c r="G979" i="3" s="1"/>
  <c r="I979" i="3"/>
  <c r="AX758" i="3"/>
  <c r="AY758" i="3" s="1"/>
  <c r="BB758" i="3" s="1"/>
  <c r="F758" i="3" s="1"/>
  <c r="BE758" i="3" s="1"/>
  <c r="G758" i="3" s="1"/>
  <c r="I758" i="3"/>
  <c r="BF984" i="3"/>
  <c r="AX846" i="3"/>
  <c r="AY846" i="3" s="1"/>
  <c r="BB846" i="3" s="1"/>
  <c r="F846" i="3" s="1"/>
  <c r="BE846" i="3" s="1"/>
  <c r="G846" i="3" s="1"/>
  <c r="I846" i="3"/>
  <c r="I831" i="3"/>
  <c r="AX831" i="3"/>
  <c r="AY831" i="3" s="1"/>
  <c r="BB831" i="3" s="1"/>
  <c r="F831" i="3" s="1"/>
  <c r="BE831" i="3" s="1"/>
  <c r="G831" i="3" s="1"/>
  <c r="AX694" i="3"/>
  <c r="AY694" i="3" s="1"/>
  <c r="BB694" i="3" s="1"/>
  <c r="F694" i="3" s="1"/>
  <c r="BE694" i="3" s="1"/>
  <c r="G694" i="3" s="1"/>
  <c r="I694" i="3"/>
  <c r="BI829" i="3"/>
  <c r="BI538" i="3"/>
  <c r="BI807" i="3"/>
  <c r="BG780" i="3"/>
  <c r="BF780" i="3"/>
  <c r="BI687" i="3"/>
  <c r="BH673" i="3"/>
  <c r="BJ673" i="3" s="1"/>
  <c r="H540" i="3"/>
  <c r="BH524" i="3"/>
  <c r="BJ524" i="3" s="1"/>
  <c r="H524" i="3"/>
  <c r="AX420" i="3"/>
  <c r="AY420" i="3" s="1"/>
  <c r="BB420" i="3" s="1"/>
  <c r="F420" i="3" s="1"/>
  <c r="BE420" i="3" s="1"/>
  <c r="G420" i="3" s="1"/>
  <c r="I420" i="3"/>
  <c r="AX490" i="3"/>
  <c r="AY490" i="3" s="1"/>
  <c r="BB490" i="3" s="1"/>
  <c r="F490" i="3" s="1"/>
  <c r="BE490" i="3" s="1"/>
  <c r="G490" i="3" s="1"/>
  <c r="I490" i="3"/>
  <c r="AX2385" i="3"/>
  <c r="AY2385" i="3" s="1"/>
  <c r="BB2385" i="3" s="1"/>
  <c r="F2385" i="3" s="1"/>
  <c r="BE2385" i="3" s="1"/>
  <c r="G2385" i="3" s="1"/>
  <c r="I2385" i="3"/>
  <c r="BI2384" i="3"/>
  <c r="BJ2384" i="3" s="1"/>
  <c r="BH2387" i="3"/>
  <c r="BJ2387" i="3" s="1"/>
  <c r="BI2378" i="3"/>
  <c r="BG2371" i="3"/>
  <c r="BF2371" i="3"/>
  <c r="I2355" i="3"/>
  <c r="AX2355" i="3"/>
  <c r="AY2355" i="3" s="1"/>
  <c r="BB2355" i="3" s="1"/>
  <c r="F2355" i="3" s="1"/>
  <c r="BE2355" i="3" s="1"/>
  <c r="G2355" i="3" s="1"/>
  <c r="G2386" i="3"/>
  <c r="AX2293" i="3"/>
  <c r="AY2293" i="3" s="1"/>
  <c r="BB2293" i="3" s="1"/>
  <c r="F2293" i="3" s="1"/>
  <c r="BE2293" i="3" s="1"/>
  <c r="G2293" i="3" s="1"/>
  <c r="I2293" i="3"/>
  <c r="AX2300" i="3"/>
  <c r="AY2300" i="3" s="1"/>
  <c r="BB2300" i="3" s="1"/>
  <c r="F2300" i="3" s="1"/>
  <c r="I2300" i="3"/>
  <c r="I2297" i="3"/>
  <c r="AX2297" i="3"/>
  <c r="AY2297" i="3" s="1"/>
  <c r="BB2297" i="3" s="1"/>
  <c r="F2297" i="3" s="1"/>
  <c r="AX2287" i="3"/>
  <c r="AY2287" i="3" s="1"/>
  <c r="BB2287" i="3" s="1"/>
  <c r="F2287" i="3" s="1"/>
  <c r="BE2287" i="3" s="1"/>
  <c r="G2287" i="3" s="1"/>
  <c r="I2287" i="3"/>
  <c r="AV2322" i="3"/>
  <c r="J2322" i="3" s="1"/>
  <c r="AW2322" i="3" s="1"/>
  <c r="BG2311" i="3"/>
  <c r="BF2311" i="3"/>
  <c r="BH2321" i="3"/>
  <c r="BJ2321" i="3" s="1"/>
  <c r="AX2234" i="3"/>
  <c r="AY2234" i="3" s="1"/>
  <c r="BB2234" i="3" s="1"/>
  <c r="F2234" i="3" s="1"/>
  <c r="BE2234" i="3" s="1"/>
  <c r="G2234" i="3" s="1"/>
  <c r="I2234" i="3"/>
  <c r="H2275" i="3"/>
  <c r="BH2310" i="3"/>
  <c r="BJ2310" i="3" s="1"/>
  <c r="BI2266" i="3"/>
  <c r="BJ2266" i="3" s="1"/>
  <c r="AX2262" i="3"/>
  <c r="AY2262" i="3" s="1"/>
  <c r="BB2262" i="3" s="1"/>
  <c r="F2262" i="3" s="1"/>
  <c r="I2262" i="3"/>
  <c r="BF2291" i="3"/>
  <c r="BG2291" i="3"/>
  <c r="AV2240" i="3"/>
  <c r="J2240" i="3" s="1"/>
  <c r="AW2240" i="3" s="1"/>
  <c r="BG2250" i="3"/>
  <c r="BF2250" i="3"/>
  <c r="H2258" i="3"/>
  <c r="BH2258" i="3"/>
  <c r="I2201" i="3"/>
  <c r="AX2201" i="3"/>
  <c r="AY2201" i="3" s="1"/>
  <c r="BB2201" i="3" s="1"/>
  <c r="F2201" i="3" s="1"/>
  <c r="BE2201" i="3" s="1"/>
  <c r="G2201" i="3" s="1"/>
  <c r="BG2172" i="3"/>
  <c r="BF2172" i="3"/>
  <c r="I2182" i="3"/>
  <c r="AX2182" i="3"/>
  <c r="AY2182" i="3" s="1"/>
  <c r="BB2182" i="3" s="1"/>
  <c r="F2182" i="3" s="1"/>
  <c r="BE2182" i="3" s="1"/>
  <c r="G2182" i="3" s="1"/>
  <c r="BI2169" i="3"/>
  <c r="BI2197" i="3"/>
  <c r="AX2153" i="3"/>
  <c r="AY2153" i="3" s="1"/>
  <c r="BB2153" i="3" s="1"/>
  <c r="F2153" i="3" s="1"/>
  <c r="BE2153" i="3" s="1"/>
  <c r="G2153" i="3" s="1"/>
  <c r="I2153" i="3"/>
  <c r="AX2171" i="3"/>
  <c r="AY2171" i="3" s="1"/>
  <c r="BB2171" i="3" s="1"/>
  <c r="F2171" i="3" s="1"/>
  <c r="BE2171" i="3" s="1"/>
  <c r="G2171" i="3" s="1"/>
  <c r="I2171" i="3"/>
  <c r="AX2148" i="3"/>
  <c r="AY2148" i="3" s="1"/>
  <c r="BB2148" i="3" s="1"/>
  <c r="F2148" i="3" s="1"/>
  <c r="I2148" i="3"/>
  <c r="BH2123" i="3"/>
  <c r="BJ2123" i="3" s="1"/>
  <c r="BH2183" i="3"/>
  <c r="BJ2183" i="3" s="1"/>
  <c r="AX2165" i="3"/>
  <c r="AY2165" i="3" s="1"/>
  <c r="BB2165" i="3" s="1"/>
  <c r="F2165" i="3" s="1"/>
  <c r="I2165" i="3"/>
  <c r="BH2188" i="3"/>
  <c r="BJ2188" i="3" s="1"/>
  <c r="H2171" i="3"/>
  <c r="BG2139" i="3"/>
  <c r="BF2139" i="3"/>
  <c r="BG2152" i="3"/>
  <c r="BF2152" i="3"/>
  <c r="BH2073" i="3"/>
  <c r="BJ2073" i="3" s="1"/>
  <c r="AX2204" i="3"/>
  <c r="AY2204" i="3" s="1"/>
  <c r="BB2204" i="3" s="1"/>
  <c r="F2204" i="3" s="1"/>
  <c r="BE2204" i="3" s="1"/>
  <c r="G2204" i="3" s="1"/>
  <c r="I2204" i="3"/>
  <c r="BI2153" i="3"/>
  <c r="BG2116" i="3"/>
  <c r="BF2116" i="3"/>
  <c r="BH2105" i="3"/>
  <c r="BJ2105" i="3" s="1"/>
  <c r="AX2074" i="3"/>
  <c r="AY2074" i="3" s="1"/>
  <c r="BB2074" i="3" s="1"/>
  <c r="F2074" i="3" s="1"/>
  <c r="I2074" i="3"/>
  <c r="BH2082" i="3"/>
  <c r="BG2106" i="3"/>
  <c r="BF2106" i="3"/>
  <c r="AX2081" i="3"/>
  <c r="AY2081" i="3" s="1"/>
  <c r="BB2081" i="3" s="1"/>
  <c r="F2081" i="3" s="1"/>
  <c r="I2081" i="3"/>
  <c r="BI2064" i="3"/>
  <c r="AX2078" i="3"/>
  <c r="AY2078" i="3" s="1"/>
  <c r="BB2078" i="3" s="1"/>
  <c r="F2078" i="3" s="1"/>
  <c r="BE2078" i="3" s="1"/>
  <c r="G2078" i="3" s="1"/>
  <c r="I2078" i="3"/>
  <c r="BG2051" i="3"/>
  <c r="BF2051" i="3"/>
  <c r="BG2095" i="3"/>
  <c r="BF2095" i="3"/>
  <c r="BF2058" i="3"/>
  <c r="BG2058" i="3"/>
  <c r="AX1997" i="3"/>
  <c r="AY1997" i="3" s="1"/>
  <c r="BB1997" i="3" s="1"/>
  <c r="F1997" i="3" s="1"/>
  <c r="BE1997" i="3" s="1"/>
  <c r="G1997" i="3" s="1"/>
  <c r="I1997" i="3"/>
  <c r="BG2079" i="3"/>
  <c r="BF2079" i="3"/>
  <c r="BG2086" i="3"/>
  <c r="BF2086" i="3"/>
  <c r="H2057" i="3"/>
  <c r="BG2085" i="3"/>
  <c r="BF2085" i="3"/>
  <c r="BH2036" i="3"/>
  <c r="BJ2036" i="3" s="1"/>
  <c r="AX1942" i="3"/>
  <c r="AY1942" i="3" s="1"/>
  <c r="BB1942" i="3" s="1"/>
  <c r="F1942" i="3" s="1"/>
  <c r="BE1942" i="3" s="1"/>
  <c r="G1942" i="3" s="1"/>
  <c r="I1942" i="3"/>
  <c r="BI1927" i="3"/>
  <c r="BG2019" i="3"/>
  <c r="AX1936" i="3"/>
  <c r="AY1936" i="3" s="1"/>
  <c r="BB1936" i="3" s="1"/>
  <c r="F1936" i="3" s="1"/>
  <c r="BE1936" i="3" s="1"/>
  <c r="G1936" i="3" s="1"/>
  <c r="I1936" i="3"/>
  <c r="BH2050" i="3"/>
  <c r="BJ2050" i="3" s="1"/>
  <c r="BH2018" i="3"/>
  <c r="BJ2018" i="3" s="1"/>
  <c r="BI1965" i="3"/>
  <c r="BG2011" i="3"/>
  <c r="BF2011" i="3"/>
  <c r="AX1931" i="3"/>
  <c r="AY1931" i="3" s="1"/>
  <c r="BB1931" i="3" s="1"/>
  <c r="F1931" i="3" s="1"/>
  <c r="I1931" i="3"/>
  <c r="BI1895" i="3"/>
  <c r="BI1941" i="3"/>
  <c r="AX1898" i="3"/>
  <c r="AY1898" i="3" s="1"/>
  <c r="BB1898" i="3" s="1"/>
  <c r="F1898" i="3" s="1"/>
  <c r="BE1898" i="3" s="1"/>
  <c r="G1898" i="3" s="1"/>
  <c r="I1898" i="3"/>
  <c r="BH1884" i="3"/>
  <c r="BH1878" i="3"/>
  <c r="BJ1878" i="3" s="1"/>
  <c r="I1745" i="3"/>
  <c r="AX1745" i="3"/>
  <c r="AY1745" i="3" s="1"/>
  <c r="BB1745" i="3" s="1"/>
  <c r="F1745" i="3" s="1"/>
  <c r="BE1745" i="3" s="1"/>
  <c r="G1745" i="3" s="1"/>
  <c r="AX1816" i="3"/>
  <c r="AY1816" i="3" s="1"/>
  <c r="BB1816" i="3" s="1"/>
  <c r="F1816" i="3" s="1"/>
  <c r="BE1816" i="3" s="1"/>
  <c r="G1816" i="3" s="1"/>
  <c r="I1816" i="3"/>
  <c r="G1875" i="3"/>
  <c r="G1850" i="3"/>
  <c r="AX1814" i="3"/>
  <c r="AY1814" i="3" s="1"/>
  <c r="BB1814" i="3" s="1"/>
  <c r="F1814" i="3" s="1"/>
  <c r="BE1814" i="3" s="1"/>
  <c r="G1814" i="3" s="1"/>
  <c r="I1814" i="3"/>
  <c r="BH1823" i="3"/>
  <c r="BJ1823" i="3" s="1"/>
  <c r="H1732" i="3"/>
  <c r="AV1732" i="3"/>
  <c r="J1732" i="3" s="1"/>
  <c r="AW1732" i="3" s="1"/>
  <c r="BH1714" i="3"/>
  <c r="BJ1714" i="3" s="1"/>
  <c r="BF1954" i="3"/>
  <c r="BG1954" i="3"/>
  <c r="BG1747" i="3"/>
  <c r="BF1747" i="3"/>
  <c r="BG1829" i="3"/>
  <c r="BH1783" i="3"/>
  <c r="BJ1783" i="3" s="1"/>
  <c r="I1766" i="3"/>
  <c r="AX1766" i="3"/>
  <c r="AY1766" i="3" s="1"/>
  <c r="BB1766" i="3" s="1"/>
  <c r="F1766" i="3" s="1"/>
  <c r="BE1766" i="3" s="1"/>
  <c r="G1766" i="3" s="1"/>
  <c r="AX1733" i="3"/>
  <c r="AY1733" i="3" s="1"/>
  <c r="BB1733" i="3" s="1"/>
  <c r="F1733" i="3" s="1"/>
  <c r="BE1733" i="3" s="1"/>
  <c r="G1733" i="3" s="1"/>
  <c r="I1733" i="3"/>
  <c r="AX1705" i="3"/>
  <c r="AY1705" i="3" s="1"/>
  <c r="BB1705" i="3" s="1"/>
  <c r="F1705" i="3" s="1"/>
  <c r="BE1705" i="3" s="1"/>
  <c r="G1705" i="3" s="1"/>
  <c r="I1705" i="3"/>
  <c r="BI1670" i="3"/>
  <c r="BJ1670" i="3" s="1"/>
  <c r="BG1779" i="3"/>
  <c r="BF1779" i="3"/>
  <c r="AX1715" i="3"/>
  <c r="AY1715" i="3" s="1"/>
  <c r="BB1715" i="3" s="1"/>
  <c r="F1715" i="3" s="1"/>
  <c r="BE1715" i="3" s="1"/>
  <c r="G1715" i="3" s="1"/>
  <c r="I1715" i="3"/>
  <c r="AX1682" i="3"/>
  <c r="AY1682" i="3" s="1"/>
  <c r="BB1682" i="3" s="1"/>
  <c r="F1682" i="3" s="1"/>
  <c r="BE1682" i="3" s="1"/>
  <c r="G1682" i="3" s="1"/>
  <c r="I1682" i="3"/>
  <c r="BI1672" i="3"/>
  <c r="BJ1672" i="3" s="1"/>
  <c r="BH1773" i="3"/>
  <c r="BJ1773" i="3" s="1"/>
  <c r="BI1734" i="3"/>
  <c r="BH1596" i="3"/>
  <c r="BJ1596" i="3" s="1"/>
  <c r="BE1757" i="3"/>
  <c r="G1757" i="3" s="1"/>
  <c r="BH1757" i="3"/>
  <c r="BJ1757" i="3" s="1"/>
  <c r="BH1662" i="3"/>
  <c r="AX1795" i="3"/>
  <c r="AY1795" i="3" s="1"/>
  <c r="BB1795" i="3" s="1"/>
  <c r="F1795" i="3" s="1"/>
  <c r="I1795" i="3"/>
  <c r="BH1665" i="3"/>
  <c r="BJ1665" i="3" s="1"/>
  <c r="H1958" i="3"/>
  <c r="AV1958" i="3"/>
  <c r="J1958" i="3" s="1"/>
  <c r="AW1958" i="3" s="1"/>
  <c r="BH1681" i="3"/>
  <c r="AX1669" i="3"/>
  <c r="AY1669" i="3" s="1"/>
  <c r="BB1669" i="3" s="1"/>
  <c r="F1669" i="3" s="1"/>
  <c r="I1669" i="3"/>
  <c r="BI1640" i="3"/>
  <c r="BH1719" i="3"/>
  <c r="BJ1719" i="3" s="1"/>
  <c r="AX1610" i="3"/>
  <c r="AY1610" i="3" s="1"/>
  <c r="BB1610" i="3" s="1"/>
  <c r="F1610" i="3" s="1"/>
  <c r="BE1610" i="3" s="1"/>
  <c r="G1610" i="3" s="1"/>
  <c r="I1610" i="3"/>
  <c r="BF1570" i="3"/>
  <c r="BG1570" i="3"/>
  <c r="I1784" i="3"/>
  <c r="AX1784" i="3"/>
  <c r="AY1784" i="3" s="1"/>
  <c r="BB1784" i="3" s="1"/>
  <c r="F1784" i="3" s="1"/>
  <c r="AX1618" i="3"/>
  <c r="AY1618" i="3" s="1"/>
  <c r="BB1618" i="3" s="1"/>
  <c r="F1618" i="3" s="1"/>
  <c r="I1618" i="3"/>
  <c r="AX1632" i="3"/>
  <c r="AY1632" i="3" s="1"/>
  <c r="BB1632" i="3" s="1"/>
  <c r="F1632" i="3" s="1"/>
  <c r="BE1632" i="3" s="1"/>
  <c r="G1632" i="3" s="1"/>
  <c r="I1632" i="3"/>
  <c r="BG1730" i="3"/>
  <c r="BF1730" i="3"/>
  <c r="BH1570" i="3"/>
  <c r="BJ1570" i="3" s="1"/>
  <c r="I1541" i="3"/>
  <c r="AX1541" i="3"/>
  <c r="AY1541" i="3" s="1"/>
  <c r="BB1541" i="3" s="1"/>
  <c r="F1541" i="3" s="1"/>
  <c r="AX1432" i="3"/>
  <c r="AY1432" i="3" s="1"/>
  <c r="BB1432" i="3" s="1"/>
  <c r="F1432" i="3" s="1"/>
  <c r="BE1432" i="3" s="1"/>
  <c r="G1432" i="3" s="1"/>
  <c r="I1432" i="3"/>
  <c r="I1477" i="3"/>
  <c r="AX1477" i="3"/>
  <c r="AY1477" i="3" s="1"/>
  <c r="BB1477" i="3" s="1"/>
  <c r="F1477" i="3" s="1"/>
  <c r="BE1477" i="3" s="1"/>
  <c r="G1477" i="3" s="1"/>
  <c r="BH1524" i="3"/>
  <c r="BJ1524" i="3" s="1"/>
  <c r="AX1595" i="3"/>
  <c r="AY1595" i="3" s="1"/>
  <c r="BB1595" i="3" s="1"/>
  <c r="F1595" i="3" s="1"/>
  <c r="BE1595" i="3" s="1"/>
  <c r="G1595" i="3" s="1"/>
  <c r="I1595" i="3"/>
  <c r="AX1527" i="3"/>
  <c r="AY1527" i="3" s="1"/>
  <c r="BB1527" i="3" s="1"/>
  <c r="F1527" i="3" s="1"/>
  <c r="I1527" i="3"/>
  <c r="AX1455" i="3"/>
  <c r="AY1455" i="3" s="1"/>
  <c r="BB1455" i="3" s="1"/>
  <c r="F1455" i="3" s="1"/>
  <c r="I1455" i="3"/>
  <c r="AX1426" i="3"/>
  <c r="AY1426" i="3" s="1"/>
  <c r="BB1426" i="3" s="1"/>
  <c r="F1426" i="3" s="1"/>
  <c r="BE1426" i="3" s="1"/>
  <c r="G1426" i="3" s="1"/>
  <c r="I1426" i="3"/>
  <c r="BI1342" i="3"/>
  <c r="I1510" i="3"/>
  <c r="AX1510" i="3"/>
  <c r="AY1510" i="3" s="1"/>
  <c r="BB1510" i="3" s="1"/>
  <c r="F1510" i="3" s="1"/>
  <c r="BE1510" i="3" s="1"/>
  <c r="G1510" i="3" s="1"/>
  <c r="AX1380" i="3"/>
  <c r="AY1380" i="3" s="1"/>
  <c r="BB1380" i="3" s="1"/>
  <c r="F1380" i="3" s="1"/>
  <c r="BE1380" i="3" s="1"/>
  <c r="G1380" i="3" s="1"/>
  <c r="I1380" i="3"/>
  <c r="AX1358" i="3"/>
  <c r="AY1358" i="3" s="1"/>
  <c r="BB1358" i="3" s="1"/>
  <c r="F1358" i="3" s="1"/>
  <c r="BE1358" i="3" s="1"/>
  <c r="G1358" i="3" s="1"/>
  <c r="I1358" i="3"/>
  <c r="BG1549" i="3"/>
  <c r="BF1549" i="3"/>
  <c r="BH1396" i="3"/>
  <c r="BJ1396" i="3" s="1"/>
  <c r="AX1408" i="3"/>
  <c r="AY1408" i="3" s="1"/>
  <c r="BB1408" i="3" s="1"/>
  <c r="F1408" i="3" s="1"/>
  <c r="BE1408" i="3" s="1"/>
  <c r="G1408" i="3" s="1"/>
  <c r="I1408" i="3"/>
  <c r="AX1374" i="3"/>
  <c r="AY1374" i="3" s="1"/>
  <c r="BB1374" i="3" s="1"/>
  <c r="F1374" i="3" s="1"/>
  <c r="I1374" i="3"/>
  <c r="BI1366" i="3"/>
  <c r="BF1587" i="3"/>
  <c r="G1411" i="3"/>
  <c r="AX1354" i="3"/>
  <c r="AY1354" i="3" s="1"/>
  <c r="BB1354" i="3" s="1"/>
  <c r="F1354" i="3" s="1"/>
  <c r="I1354" i="3"/>
  <c r="I1345" i="3"/>
  <c r="AX1345" i="3"/>
  <c r="AY1345" i="3" s="1"/>
  <c r="BB1345" i="3" s="1"/>
  <c r="F1345" i="3" s="1"/>
  <c r="AX1376" i="3"/>
  <c r="AY1376" i="3" s="1"/>
  <c r="BB1376" i="3" s="1"/>
  <c r="F1376" i="3" s="1"/>
  <c r="I1376" i="3"/>
  <c r="BF1352" i="3"/>
  <c r="BG1352" i="3"/>
  <c r="I1310" i="3"/>
  <c r="AX1310" i="3"/>
  <c r="AY1310" i="3" s="1"/>
  <c r="BB1310" i="3" s="1"/>
  <c r="F1310" i="3" s="1"/>
  <c r="BE1310" i="3" s="1"/>
  <c r="G1310" i="3" s="1"/>
  <c r="BI1255" i="3"/>
  <c r="G1350" i="3"/>
  <c r="AX1257" i="3"/>
  <c r="AY1257" i="3" s="1"/>
  <c r="BB1257" i="3" s="1"/>
  <c r="F1257" i="3" s="1"/>
  <c r="BE1257" i="3" s="1"/>
  <c r="G1257" i="3" s="1"/>
  <c r="I1257" i="3"/>
  <c r="BH1250" i="3"/>
  <c r="BJ1250" i="3" s="1"/>
  <c r="BG1248" i="3"/>
  <c r="AX1260" i="3"/>
  <c r="AY1260" i="3" s="1"/>
  <c r="BB1260" i="3" s="1"/>
  <c r="F1260" i="3" s="1"/>
  <c r="BE1260" i="3" s="1"/>
  <c r="G1260" i="3" s="1"/>
  <c r="I1260" i="3"/>
  <c r="BH1238" i="3"/>
  <c r="BJ1238" i="3" s="1"/>
  <c r="BH1299" i="3"/>
  <c r="BJ1299" i="3" s="1"/>
  <c r="BG1264" i="3"/>
  <c r="BF1264" i="3"/>
  <c r="BH1204" i="3"/>
  <c r="BJ1204" i="3" s="1"/>
  <c r="BG1305" i="3"/>
  <c r="BF1305" i="3"/>
  <c r="BH1227" i="3"/>
  <c r="BJ1227" i="3" s="1"/>
  <c r="I1189" i="3"/>
  <c r="AX1189" i="3"/>
  <c r="AY1189" i="3" s="1"/>
  <c r="BB1189" i="3" s="1"/>
  <c r="F1189" i="3" s="1"/>
  <c r="BE1189" i="3" s="1"/>
  <c r="G1189" i="3" s="1"/>
  <c r="BH1129" i="3"/>
  <c r="BJ1129" i="3" s="1"/>
  <c r="BH1119" i="3"/>
  <c r="BJ1119" i="3" s="1"/>
  <c r="AX1093" i="3"/>
  <c r="AY1093" i="3" s="1"/>
  <c r="BB1093" i="3" s="1"/>
  <c r="F1093" i="3" s="1"/>
  <c r="I1093" i="3"/>
  <c r="BH1182" i="3"/>
  <c r="BJ1182" i="3" s="1"/>
  <c r="I1166" i="3"/>
  <c r="AX1166" i="3"/>
  <c r="AY1166" i="3" s="1"/>
  <c r="BB1166" i="3" s="1"/>
  <c r="F1166" i="3" s="1"/>
  <c r="BE1166" i="3" s="1"/>
  <c r="G1166" i="3" s="1"/>
  <c r="BH1076" i="3"/>
  <c r="BJ1076" i="3" s="1"/>
  <c r="BH1068" i="3"/>
  <c r="BJ1068" i="3" s="1"/>
  <c r="BH1031" i="3"/>
  <c r="BJ1031" i="3" s="1"/>
  <c r="BH990" i="3"/>
  <c r="BJ990" i="3" s="1"/>
  <c r="BH972" i="3"/>
  <c r="BJ972" i="3" s="1"/>
  <c r="BI1103" i="3"/>
  <c r="BG1215" i="3"/>
  <c r="BF1215" i="3"/>
  <c r="BG1199" i="3"/>
  <c r="BF1199" i="3"/>
  <c r="I1137" i="3"/>
  <c r="AX1137" i="3"/>
  <c r="AY1137" i="3" s="1"/>
  <c r="BB1137" i="3" s="1"/>
  <c r="F1137" i="3" s="1"/>
  <c r="I1121" i="3"/>
  <c r="AX1121" i="3"/>
  <c r="AY1121" i="3" s="1"/>
  <c r="BB1121" i="3" s="1"/>
  <c r="F1121" i="3" s="1"/>
  <c r="I1102" i="3"/>
  <c r="AX1102" i="3"/>
  <c r="AY1102" i="3" s="1"/>
  <c r="BB1102" i="3" s="1"/>
  <c r="F1102" i="3" s="1"/>
  <c r="BG1210" i="3"/>
  <c r="BG1159" i="3"/>
  <c r="BF1159" i="3"/>
  <c r="BI1100" i="3"/>
  <c r="G1130" i="3"/>
  <c r="BH1088" i="3"/>
  <c r="BJ1088" i="3" s="1"/>
  <c r="AX954" i="3"/>
  <c r="AY954" i="3" s="1"/>
  <c r="BB954" i="3" s="1"/>
  <c r="F954" i="3" s="1"/>
  <c r="I954" i="3"/>
  <c r="AX911" i="3"/>
  <c r="AY911" i="3" s="1"/>
  <c r="BB911" i="3" s="1"/>
  <c r="F911" i="3" s="1"/>
  <c r="BE911" i="3" s="1"/>
  <c r="G911" i="3" s="1"/>
  <c r="I911" i="3"/>
  <c r="BG1035" i="3"/>
  <c r="BF1035" i="3"/>
  <c r="BH967" i="3"/>
  <c r="BJ967" i="3" s="1"/>
  <c r="AX997" i="3"/>
  <c r="AY997" i="3" s="1"/>
  <c r="BB997" i="3" s="1"/>
  <c r="F997" i="3" s="1"/>
  <c r="BE997" i="3" s="1"/>
  <c r="G997" i="3" s="1"/>
  <c r="I997" i="3"/>
  <c r="H942" i="3"/>
  <c r="AX797" i="3"/>
  <c r="AY797" i="3" s="1"/>
  <c r="BB797" i="3" s="1"/>
  <c r="F797" i="3" s="1"/>
  <c r="BE797" i="3" s="1"/>
  <c r="G797" i="3" s="1"/>
  <c r="I797" i="3"/>
  <c r="BH782" i="3"/>
  <c r="BI759" i="3"/>
  <c r="BI742" i="3"/>
  <c r="AX890" i="3"/>
  <c r="AY890" i="3" s="1"/>
  <c r="BB890" i="3" s="1"/>
  <c r="F890" i="3" s="1"/>
  <c r="I890" i="3"/>
  <c r="AX779" i="3"/>
  <c r="AY779" i="3" s="1"/>
  <c r="BB779" i="3" s="1"/>
  <c r="F779" i="3" s="1"/>
  <c r="BE779" i="3" s="1"/>
  <c r="G779" i="3" s="1"/>
  <c r="I779" i="3"/>
  <c r="AX768" i="3"/>
  <c r="AY768" i="3" s="1"/>
  <c r="BB768" i="3" s="1"/>
  <c r="F768" i="3" s="1"/>
  <c r="I768" i="3"/>
  <c r="AX749" i="3"/>
  <c r="AY749" i="3" s="1"/>
  <c r="BB749" i="3" s="1"/>
  <c r="F749" i="3" s="1"/>
  <c r="I749" i="3"/>
  <c r="AX733" i="3"/>
  <c r="AY733" i="3" s="1"/>
  <c r="BB733" i="3" s="1"/>
  <c r="F733" i="3" s="1"/>
  <c r="I733" i="3"/>
  <c r="BH780" i="3"/>
  <c r="BJ780" i="3" s="1"/>
  <c r="BG747" i="3"/>
  <c r="BF747" i="3"/>
  <c r="I931" i="3"/>
  <c r="AX931" i="3"/>
  <c r="AY931" i="3" s="1"/>
  <c r="BB931" i="3" s="1"/>
  <c r="F931" i="3" s="1"/>
  <c r="BE931" i="3" s="1"/>
  <c r="G931" i="3" s="1"/>
  <c r="AX740" i="3"/>
  <c r="AY740" i="3" s="1"/>
  <c r="BB740" i="3" s="1"/>
  <c r="F740" i="3" s="1"/>
  <c r="BE740" i="3" s="1"/>
  <c r="G740" i="3" s="1"/>
  <c r="I740" i="3"/>
  <c r="AX958" i="3"/>
  <c r="AY958" i="3" s="1"/>
  <c r="BB958" i="3" s="1"/>
  <c r="F958" i="3" s="1"/>
  <c r="I958" i="3"/>
  <c r="BH741" i="3"/>
  <c r="AX718" i="3"/>
  <c r="AY718" i="3" s="1"/>
  <c r="BB718" i="3" s="1"/>
  <c r="F718" i="3" s="1"/>
  <c r="BE718" i="3" s="1"/>
  <c r="G718" i="3" s="1"/>
  <c r="I718" i="3"/>
  <c r="AV942" i="3"/>
  <c r="J942" i="3" s="1"/>
  <c r="AW942" i="3" s="1"/>
  <c r="AX878" i="3"/>
  <c r="AY878" i="3" s="1"/>
  <c r="BB878" i="3" s="1"/>
  <c r="F878" i="3" s="1"/>
  <c r="I878" i="3"/>
  <c r="BI867" i="3"/>
  <c r="I754" i="3"/>
  <c r="AX754" i="3"/>
  <c r="AY754" i="3" s="1"/>
  <c r="BB754" i="3" s="1"/>
  <c r="F754" i="3" s="1"/>
  <c r="I906" i="3"/>
  <c r="AX906" i="3"/>
  <c r="AY906" i="3" s="1"/>
  <c r="BB906" i="3" s="1"/>
  <c r="F906" i="3" s="1"/>
  <c r="I889" i="3"/>
  <c r="AX889" i="3"/>
  <c r="AY889" i="3" s="1"/>
  <c r="BB889" i="3" s="1"/>
  <c r="F889" i="3" s="1"/>
  <c r="I873" i="3"/>
  <c r="AX873" i="3"/>
  <c r="AY873" i="3" s="1"/>
  <c r="BB873" i="3" s="1"/>
  <c r="F873" i="3" s="1"/>
  <c r="I857" i="3"/>
  <c r="AX857" i="3"/>
  <c r="AY857" i="3" s="1"/>
  <c r="BB857" i="3" s="1"/>
  <c r="F857" i="3" s="1"/>
  <c r="I841" i="3"/>
  <c r="AX841" i="3"/>
  <c r="AY841" i="3" s="1"/>
  <c r="BB841" i="3" s="1"/>
  <c r="F841" i="3" s="1"/>
  <c r="I823" i="3"/>
  <c r="AX823" i="3"/>
  <c r="AY823" i="3" s="1"/>
  <c r="BB823" i="3" s="1"/>
  <c r="F823" i="3" s="1"/>
  <c r="BH777" i="3"/>
  <c r="BJ777" i="3" s="1"/>
  <c r="BH764" i="3"/>
  <c r="BJ764" i="3" s="1"/>
  <c r="I723" i="3"/>
  <c r="AX723" i="3"/>
  <c r="AY723" i="3" s="1"/>
  <c r="BB723" i="3" s="1"/>
  <c r="F723" i="3" s="1"/>
  <c r="AX711" i="3"/>
  <c r="AY711" i="3" s="1"/>
  <c r="BB711" i="3" s="1"/>
  <c r="F711" i="3" s="1"/>
  <c r="BE711" i="3" s="1"/>
  <c r="G711" i="3" s="1"/>
  <c r="I711" i="3"/>
  <c r="AX676" i="3"/>
  <c r="AY676" i="3" s="1"/>
  <c r="BB676" i="3" s="1"/>
  <c r="F676" i="3" s="1"/>
  <c r="BE676" i="3" s="1"/>
  <c r="G676" i="3" s="1"/>
  <c r="I676" i="3"/>
  <c r="AX655" i="3"/>
  <c r="AY655" i="3" s="1"/>
  <c r="BB655" i="3" s="1"/>
  <c r="F655" i="3" s="1"/>
  <c r="I655" i="3"/>
  <c r="AX619" i="3"/>
  <c r="AY619" i="3" s="1"/>
  <c r="BB619" i="3" s="1"/>
  <c r="F619" i="3" s="1"/>
  <c r="BE619" i="3" s="1"/>
  <c r="G619" i="3" s="1"/>
  <c r="I619" i="3"/>
  <c r="BI592" i="3"/>
  <c r="BI582" i="3"/>
  <c r="BI576" i="3"/>
  <c r="AX542" i="3"/>
  <c r="AY542" i="3" s="1"/>
  <c r="BB542" i="3" s="1"/>
  <c r="F542" i="3" s="1"/>
  <c r="I542" i="3"/>
  <c r="BG679" i="3"/>
  <c r="BH648" i="3"/>
  <c r="AX571" i="3"/>
  <c r="AY571" i="3" s="1"/>
  <c r="BB571" i="3" s="1"/>
  <c r="F571" i="3" s="1"/>
  <c r="BE571" i="3" s="1"/>
  <c r="G571" i="3" s="1"/>
  <c r="I571" i="3"/>
  <c r="BI556" i="3"/>
  <c r="AX713" i="3"/>
  <c r="AY713" i="3" s="1"/>
  <c r="BB713" i="3" s="1"/>
  <c r="F713" i="3" s="1"/>
  <c r="I713" i="3"/>
  <c r="BI701" i="3"/>
  <c r="AX553" i="3"/>
  <c r="AY553" i="3" s="1"/>
  <c r="BB553" i="3" s="1"/>
  <c r="F553" i="3" s="1"/>
  <c r="BE553" i="3" s="1"/>
  <c r="G553" i="3" s="1"/>
  <c r="I553" i="3"/>
  <c r="BG896" i="3"/>
  <c r="BF896" i="3"/>
  <c r="BH455" i="3"/>
  <c r="BJ455" i="3" s="1"/>
  <c r="BH401" i="3"/>
  <c r="BJ401" i="3" s="1"/>
  <c r="BI718" i="3"/>
  <c r="AX698" i="3"/>
  <c r="AY698" i="3" s="1"/>
  <c r="BB698" i="3" s="1"/>
  <c r="F698" i="3" s="1"/>
  <c r="BE698" i="3" s="1"/>
  <c r="G698" i="3" s="1"/>
  <c r="I698" i="3"/>
  <c r="AV599" i="3"/>
  <c r="J599" i="3" s="1"/>
  <c r="AW599" i="3" s="1"/>
  <c r="AX584" i="3"/>
  <c r="AY584" i="3" s="1"/>
  <c r="BB584" i="3" s="1"/>
  <c r="F584" i="3" s="1"/>
  <c r="BE584" i="3" s="1"/>
  <c r="G584" i="3" s="1"/>
  <c r="I584" i="3"/>
  <c r="AX544" i="3"/>
  <c r="AY544" i="3" s="1"/>
  <c r="BB544" i="3" s="1"/>
  <c r="F544" i="3" s="1"/>
  <c r="BE544" i="3" s="1"/>
  <c r="G544" i="3" s="1"/>
  <c r="I544" i="3"/>
  <c r="H863" i="3"/>
  <c r="BH678" i="3"/>
  <c r="BJ678" i="3" s="1"/>
  <c r="G667" i="3"/>
  <c r="BI648" i="3"/>
  <c r="BH587" i="3"/>
  <c r="BG905" i="3"/>
  <c r="BF905" i="3"/>
  <c r="H821" i="3"/>
  <c r="BH821" i="3"/>
  <c r="BH707" i="3"/>
  <c r="BJ707" i="3" s="1"/>
  <c r="AX666" i="3"/>
  <c r="AY666" i="3" s="1"/>
  <c r="BB666" i="3" s="1"/>
  <c r="F666" i="3" s="1"/>
  <c r="I666" i="3"/>
  <c r="AX632" i="3"/>
  <c r="AY632" i="3" s="1"/>
  <c r="BB632" i="3" s="1"/>
  <c r="F632" i="3" s="1"/>
  <c r="I632" i="3"/>
  <c r="BI596" i="3"/>
  <c r="AX559" i="3"/>
  <c r="AY559" i="3" s="1"/>
  <c r="BB559" i="3" s="1"/>
  <c r="F559" i="3" s="1"/>
  <c r="I559" i="3"/>
  <c r="AX525" i="3"/>
  <c r="AY525" i="3" s="1"/>
  <c r="BB525" i="3" s="1"/>
  <c r="F525" i="3" s="1"/>
  <c r="I525" i="3"/>
  <c r="BF635" i="3"/>
  <c r="BG635" i="3"/>
  <c r="H570" i="3"/>
  <c r="H550" i="3"/>
  <c r="BH532" i="3"/>
  <c r="H532" i="3"/>
  <c r="AX511" i="3"/>
  <c r="AY511" i="3" s="1"/>
  <c r="BB511" i="3" s="1"/>
  <c r="F511" i="3" s="1"/>
  <c r="BE511" i="3" s="1"/>
  <c r="G511" i="3" s="1"/>
  <c r="I511" i="3"/>
  <c r="BH468" i="3"/>
  <c r="BJ468" i="3" s="1"/>
  <c r="AX434" i="3"/>
  <c r="AY434" i="3" s="1"/>
  <c r="BB434" i="3" s="1"/>
  <c r="F434" i="3" s="1"/>
  <c r="BE434" i="3" s="1"/>
  <c r="G434" i="3" s="1"/>
  <c r="I434" i="3"/>
  <c r="BG382" i="3"/>
  <c r="H847" i="3"/>
  <c r="BG463" i="3"/>
  <c r="AX432" i="3"/>
  <c r="AY432" i="3" s="1"/>
  <c r="BB432" i="3" s="1"/>
  <c r="F432" i="3" s="1"/>
  <c r="BE432" i="3" s="1"/>
  <c r="G432" i="3" s="1"/>
  <c r="I432" i="3"/>
  <c r="AX458" i="3"/>
  <c r="AY458" i="3" s="1"/>
  <c r="BB458" i="3" s="1"/>
  <c r="F458" i="3" s="1"/>
  <c r="I458" i="3"/>
  <c r="BG384" i="3"/>
  <c r="BF384" i="3"/>
  <c r="BF623" i="3"/>
  <c r="AX470" i="3"/>
  <c r="AY470" i="3" s="1"/>
  <c r="BB470" i="3" s="1"/>
  <c r="F470" i="3" s="1"/>
  <c r="BE470" i="3" s="1"/>
  <c r="G470" i="3" s="1"/>
  <c r="I470" i="3"/>
  <c r="BH680" i="3"/>
  <c r="BJ680" i="3" s="1"/>
  <c r="BF605" i="3"/>
  <c r="BG605" i="3"/>
  <c r="H578" i="3"/>
  <c r="BH578" i="3"/>
  <c r="AX519" i="3"/>
  <c r="AY519" i="3" s="1"/>
  <c r="BB519" i="3" s="1"/>
  <c r="F519" i="3" s="1"/>
  <c r="BE519" i="3" s="1"/>
  <c r="G519" i="3" s="1"/>
  <c r="I519" i="3"/>
  <c r="BG484" i="3"/>
  <c r="BF484" i="3"/>
  <c r="AX517" i="3"/>
  <c r="AY517" i="3" s="1"/>
  <c r="BB517" i="3" s="1"/>
  <c r="F517" i="3" s="1"/>
  <c r="BE517" i="3" s="1"/>
  <c r="G517" i="3" s="1"/>
  <c r="I517" i="3"/>
  <c r="AX466" i="3"/>
  <c r="AY466" i="3" s="1"/>
  <c r="BB466" i="3" s="1"/>
  <c r="F466" i="3" s="1"/>
  <c r="I466" i="3"/>
  <c r="BH382" i="3"/>
  <c r="BJ382" i="3" s="1"/>
  <c r="BH355" i="3"/>
  <c r="BJ355" i="3" s="1"/>
  <c r="AX369" i="3"/>
  <c r="AY369" i="3" s="1"/>
  <c r="BB369" i="3" s="1"/>
  <c r="F369" i="3" s="1"/>
  <c r="BE369" i="3" s="1"/>
  <c r="G369" i="3" s="1"/>
  <c r="I369" i="3"/>
  <c r="BG453" i="3"/>
  <c r="BF453" i="3"/>
  <c r="I288" i="3"/>
  <c r="AX288" i="3"/>
  <c r="AY288" i="3" s="1"/>
  <c r="BB288" i="3" s="1"/>
  <c r="F288" i="3" s="1"/>
  <c r="BE288" i="3" s="1"/>
  <c r="G288" i="3" s="1"/>
  <c r="I270" i="3"/>
  <c r="AX270" i="3"/>
  <c r="AY270" i="3" s="1"/>
  <c r="BB270" i="3" s="1"/>
  <c r="F270" i="3" s="1"/>
  <c r="BE270" i="3" s="1"/>
  <c r="G270" i="3" s="1"/>
  <c r="I254" i="3"/>
  <c r="AX254" i="3"/>
  <c r="AY254" i="3" s="1"/>
  <c r="BB254" i="3" s="1"/>
  <c r="F254" i="3" s="1"/>
  <c r="BE254" i="3" s="1"/>
  <c r="G254" i="3" s="1"/>
  <c r="I236" i="3"/>
  <c r="AX236" i="3"/>
  <c r="AY236" i="3" s="1"/>
  <c r="BB236" i="3" s="1"/>
  <c r="F236" i="3" s="1"/>
  <c r="BE236" i="3" s="1"/>
  <c r="G236" i="3" s="1"/>
  <c r="BI61" i="3"/>
  <c r="BF630" i="3"/>
  <c r="BG630" i="3"/>
  <c r="BH422" i="3"/>
  <c r="BJ422" i="3" s="1"/>
  <c r="BH305" i="3"/>
  <c r="BI303" i="3"/>
  <c r="BH269" i="3"/>
  <c r="AX233" i="3"/>
  <c r="AY233" i="3" s="1"/>
  <c r="BB233" i="3" s="1"/>
  <c r="F233" i="3" s="1"/>
  <c r="BE233" i="3" s="1"/>
  <c r="G233" i="3" s="1"/>
  <c r="I233" i="3"/>
  <c r="AX104" i="3"/>
  <c r="AY104" i="3" s="1"/>
  <c r="BB104" i="3" s="1"/>
  <c r="F104" i="3" s="1"/>
  <c r="I104" i="3"/>
  <c r="BG669" i="3"/>
  <c r="BF243" i="3"/>
  <c r="BG243" i="3"/>
  <c r="BI213" i="3"/>
  <c r="BI195" i="3"/>
  <c r="BI179" i="3"/>
  <c r="BI161" i="3"/>
  <c r="AX319" i="3"/>
  <c r="AY319" i="3" s="1"/>
  <c r="BB319" i="3" s="1"/>
  <c r="F319" i="3" s="1"/>
  <c r="I319" i="3"/>
  <c r="AX299" i="3"/>
  <c r="AY299" i="3" s="1"/>
  <c r="BB299" i="3" s="1"/>
  <c r="F299" i="3" s="1"/>
  <c r="BE299" i="3" s="1"/>
  <c r="G299" i="3" s="1"/>
  <c r="I299" i="3"/>
  <c r="I278" i="3"/>
  <c r="AX278" i="3"/>
  <c r="AY278" i="3" s="1"/>
  <c r="BB278" i="3" s="1"/>
  <c r="F278" i="3" s="1"/>
  <c r="BE278" i="3" s="1"/>
  <c r="G278" i="3" s="1"/>
  <c r="I262" i="3"/>
  <c r="AX262" i="3"/>
  <c r="AY262" i="3" s="1"/>
  <c r="BB262" i="3" s="1"/>
  <c r="F262" i="3" s="1"/>
  <c r="BE262" i="3" s="1"/>
  <c r="G262" i="3" s="1"/>
  <c r="I244" i="3"/>
  <c r="AX244" i="3"/>
  <c r="AY244" i="3" s="1"/>
  <c r="BB244" i="3" s="1"/>
  <c r="F244" i="3" s="1"/>
  <c r="AX227" i="3"/>
  <c r="AY227" i="3" s="1"/>
  <c r="BB227" i="3" s="1"/>
  <c r="F227" i="3" s="1"/>
  <c r="BE227" i="3" s="1"/>
  <c r="G227" i="3" s="1"/>
  <c r="I227" i="3"/>
  <c r="AX111" i="3"/>
  <c r="AY111" i="3" s="1"/>
  <c r="BB111" i="3" s="1"/>
  <c r="F111" i="3" s="1"/>
  <c r="BE111" i="3" s="1"/>
  <c r="G111" i="3" s="1"/>
  <c r="I111" i="3"/>
  <c r="AX96" i="3"/>
  <c r="AY96" i="3" s="1"/>
  <c r="BB96" i="3" s="1"/>
  <c r="F96" i="3" s="1"/>
  <c r="BI347" i="3"/>
  <c r="BH283" i="3"/>
  <c r="BJ283" i="3" s="1"/>
  <c r="BI199" i="3"/>
  <c r="AX140" i="3"/>
  <c r="AY140" i="3" s="1"/>
  <c r="BB140" i="3" s="1"/>
  <c r="F140" i="3" s="1"/>
  <c r="I140" i="3"/>
  <c r="I114" i="3"/>
  <c r="AX323" i="3"/>
  <c r="AY323" i="3" s="1"/>
  <c r="BB323" i="3" s="1"/>
  <c r="F323" i="3" s="1"/>
  <c r="I323" i="3"/>
  <c r="BI297" i="3"/>
  <c r="BH223" i="3"/>
  <c r="BJ223" i="3" s="1"/>
  <c r="BI211" i="3"/>
  <c r="AX199" i="3"/>
  <c r="AY199" i="3" s="1"/>
  <c r="BB199" i="3" s="1"/>
  <c r="F199" i="3" s="1"/>
  <c r="I199" i="3"/>
  <c r="BH185" i="3"/>
  <c r="BJ185" i="3" s="1"/>
  <c r="AX143" i="3"/>
  <c r="AY143" i="3" s="1"/>
  <c r="BB143" i="3" s="1"/>
  <c r="F143" i="3" s="1"/>
  <c r="I143" i="3"/>
  <c r="AX120" i="3"/>
  <c r="AY120" i="3" s="1"/>
  <c r="BB120" i="3" s="1"/>
  <c r="F120" i="3" s="1"/>
  <c r="I120" i="3"/>
  <c r="BG498" i="3"/>
  <c r="BF498" i="3"/>
  <c r="BH346" i="3"/>
  <c r="BJ346" i="3" s="1"/>
  <c r="BH271" i="3"/>
  <c r="G211" i="3"/>
  <c r="BI19" i="3"/>
  <c r="AX17" i="3"/>
  <c r="AY17" i="3" s="1"/>
  <c r="BB17" i="3" s="1"/>
  <c r="F17" i="3" s="1"/>
  <c r="BE17" i="3" s="1"/>
  <c r="G17" i="3" s="1"/>
  <c r="I17" i="3"/>
  <c r="I58" i="3"/>
  <c r="AX58" i="3"/>
  <c r="AY58" i="3" s="1"/>
  <c r="BB58" i="3" s="1"/>
  <c r="F58" i="3" s="1"/>
  <c r="AX87" i="3"/>
  <c r="AY87" i="3" s="1"/>
  <c r="BB87" i="3" s="1"/>
  <c r="F87" i="3" s="1"/>
  <c r="BE87" i="3" s="1"/>
  <c r="G87" i="3" s="1"/>
  <c r="I87" i="3"/>
  <c r="AX71" i="3"/>
  <c r="AY71" i="3" s="1"/>
  <c r="BB71" i="3" s="1"/>
  <c r="F71" i="3" s="1"/>
  <c r="I71" i="3"/>
  <c r="I38" i="3"/>
  <c r="AX38" i="3"/>
  <c r="AY38" i="3" s="1"/>
  <c r="BB38" i="3" s="1"/>
  <c r="F38" i="3" s="1"/>
  <c r="BE38" i="3" s="1"/>
  <c r="G38" i="3" s="1"/>
  <c r="AX56" i="3"/>
  <c r="AY56" i="3" s="1"/>
  <c r="BB56" i="3" s="1"/>
  <c r="F56" i="3" s="1"/>
  <c r="BE56" i="3" s="1"/>
  <c r="G56" i="3" s="1"/>
  <c r="AX37" i="3"/>
  <c r="AY37" i="3" s="1"/>
  <c r="BB37" i="3" s="1"/>
  <c r="F37" i="3" s="1"/>
  <c r="BE37" i="3" s="1"/>
  <c r="G37" i="3" s="1"/>
  <c r="I37" i="3"/>
  <c r="H2372" i="3"/>
  <c r="AV2372" i="3"/>
  <c r="J2372" i="3" s="1"/>
  <c r="AW2372" i="3" s="1"/>
  <c r="BI2244" i="3"/>
  <c r="BE1977" i="3"/>
  <c r="G1977" i="3" s="1"/>
  <c r="BH1977" i="3"/>
  <c r="BJ1977" i="3" s="1"/>
  <c r="AX1964" i="3"/>
  <c r="AY1964" i="3" s="1"/>
  <c r="BB1964" i="3" s="1"/>
  <c r="F1964" i="3" s="1"/>
  <c r="BE1964" i="3" s="1"/>
  <c r="G1964" i="3" s="1"/>
  <c r="I1964" i="3"/>
  <c r="I1864" i="3"/>
  <c r="AX1864" i="3"/>
  <c r="AY1864" i="3" s="1"/>
  <c r="BB1864" i="3" s="1"/>
  <c r="F1864" i="3" s="1"/>
  <c r="BE1864" i="3" s="1"/>
  <c r="G1864" i="3" s="1"/>
  <c r="BI1850" i="3"/>
  <c r="BJ1850" i="3" s="1"/>
  <c r="I1775" i="3"/>
  <c r="AX1775" i="3"/>
  <c r="AY1775" i="3" s="1"/>
  <c r="BB1775" i="3" s="1"/>
  <c r="F1775" i="3" s="1"/>
  <c r="BE1775" i="3" s="1"/>
  <c r="G1775" i="3" s="1"/>
  <c r="AX1695" i="3"/>
  <c r="AY1695" i="3" s="1"/>
  <c r="BB1695" i="3" s="1"/>
  <c r="F1695" i="3" s="1"/>
  <c r="BE1695" i="3" s="1"/>
  <c r="G1695" i="3" s="1"/>
  <c r="I1695" i="3"/>
  <c r="AX1579" i="3"/>
  <c r="AY1579" i="3" s="1"/>
  <c r="BB1579" i="3" s="1"/>
  <c r="F1579" i="3" s="1"/>
  <c r="BE1579" i="3" s="1"/>
  <c r="G1579" i="3" s="1"/>
  <c r="I1579" i="3"/>
  <c r="I1427" i="3"/>
  <c r="AX1427" i="3"/>
  <c r="AY1427" i="3" s="1"/>
  <c r="BB1427" i="3" s="1"/>
  <c r="F1427" i="3" s="1"/>
  <c r="BE1427" i="3" s="1"/>
  <c r="G1427" i="3" s="1"/>
  <c r="AX1612" i="3"/>
  <c r="AY1612" i="3" s="1"/>
  <c r="BB1612" i="3" s="1"/>
  <c r="F1612" i="3" s="1"/>
  <c r="BE1612" i="3" s="1"/>
  <c r="G1612" i="3" s="1"/>
  <c r="I1612" i="3"/>
  <c r="I1327" i="3"/>
  <c r="AX1327" i="3"/>
  <c r="AY1327" i="3" s="1"/>
  <c r="BB1327" i="3" s="1"/>
  <c r="F1327" i="3" s="1"/>
  <c r="BE1327" i="3" s="1"/>
  <c r="G1327" i="3" s="1"/>
  <c r="BI1257" i="3"/>
  <c r="I1143" i="3"/>
  <c r="AX1143" i="3"/>
  <c r="AY1143" i="3" s="1"/>
  <c r="BB1143" i="3" s="1"/>
  <c r="F1143" i="3" s="1"/>
  <c r="BE1143" i="3" s="1"/>
  <c r="G1143" i="3" s="1"/>
  <c r="AX1073" i="3"/>
  <c r="AY1073" i="3" s="1"/>
  <c r="BB1073" i="3" s="1"/>
  <c r="F1073" i="3" s="1"/>
  <c r="BE1073" i="3" s="1"/>
  <c r="G1073" i="3" s="1"/>
  <c r="I1073" i="3"/>
  <c r="AX1011" i="3"/>
  <c r="AY1011" i="3" s="1"/>
  <c r="BB1011" i="3" s="1"/>
  <c r="F1011" i="3" s="1"/>
  <c r="BE1011" i="3" s="1"/>
  <c r="G1011" i="3" s="1"/>
  <c r="I1011" i="3"/>
  <c r="AX899" i="3"/>
  <c r="AY899" i="3" s="1"/>
  <c r="BB899" i="3" s="1"/>
  <c r="F899" i="3" s="1"/>
  <c r="BE899" i="3" s="1"/>
  <c r="G899" i="3" s="1"/>
  <c r="I899" i="3"/>
  <c r="AX732" i="3"/>
  <c r="AY732" i="3" s="1"/>
  <c r="BB732" i="3" s="1"/>
  <c r="F732" i="3" s="1"/>
  <c r="BE732" i="3" s="1"/>
  <c r="G732" i="3" s="1"/>
  <c r="I732" i="3"/>
  <c r="AX728" i="3"/>
  <c r="AY728" i="3" s="1"/>
  <c r="BB728" i="3" s="1"/>
  <c r="F728" i="3" s="1"/>
  <c r="BE728" i="3" s="1"/>
  <c r="G728" i="3" s="1"/>
  <c r="I728" i="3"/>
  <c r="BF687" i="3"/>
  <c r="BG687" i="3"/>
  <c r="AX539" i="3"/>
  <c r="AY539" i="3" s="1"/>
  <c r="BB539" i="3" s="1"/>
  <c r="F539" i="3" s="1"/>
  <c r="BE539" i="3" s="1"/>
  <c r="G539" i="3" s="1"/>
  <c r="I539" i="3"/>
  <c r="AX339" i="3"/>
  <c r="AY339" i="3" s="1"/>
  <c r="BB339" i="3" s="1"/>
  <c r="F339" i="3" s="1"/>
  <c r="BE339" i="3" s="1"/>
  <c r="G339" i="3" s="1"/>
  <c r="I339" i="3"/>
  <c r="AX109" i="3"/>
  <c r="AY109" i="3" s="1"/>
  <c r="BB109" i="3" s="1"/>
  <c r="F109" i="3" s="1"/>
  <c r="BE109" i="3" s="1"/>
  <c r="G109" i="3" s="1"/>
  <c r="I109" i="3"/>
  <c r="I88" i="3"/>
  <c r="AX88" i="3"/>
  <c r="AY88" i="3" s="1"/>
  <c r="BB88" i="3" s="1"/>
  <c r="F88" i="3" s="1"/>
  <c r="BE88" i="3" s="1"/>
  <c r="G88" i="3" s="1"/>
  <c r="BH2366" i="3"/>
  <c r="BJ2366" i="3" s="1"/>
  <c r="H2366" i="3"/>
  <c r="I2275" i="3"/>
  <c r="AX2275" i="3"/>
  <c r="AY2275" i="3" s="1"/>
  <c r="BB2275" i="3" s="1"/>
  <c r="F2275" i="3" s="1"/>
  <c r="BE2275" i="3" s="1"/>
  <c r="G2275" i="3" s="1"/>
  <c r="BH2274" i="3"/>
  <c r="BJ2274" i="3" s="1"/>
  <c r="I2205" i="3"/>
  <c r="AX2205" i="3"/>
  <c r="AY2205" i="3" s="1"/>
  <c r="BB2205" i="3" s="1"/>
  <c r="F2205" i="3" s="1"/>
  <c r="BE2205" i="3" s="1"/>
  <c r="G2205" i="3" s="1"/>
  <c r="BH1984" i="3"/>
  <c r="BJ1984" i="3" s="1"/>
  <c r="BG2098" i="3"/>
  <c r="BF2098" i="3"/>
  <c r="BF1918" i="3"/>
  <c r="BI1861" i="3"/>
  <c r="BG1760" i="3"/>
  <c r="BF1760" i="3"/>
  <c r="AX1663" i="3"/>
  <c r="AY1663" i="3" s="1"/>
  <c r="BB1663" i="3" s="1"/>
  <c r="F1663" i="3" s="1"/>
  <c r="BE1663" i="3" s="1"/>
  <c r="G1663" i="3" s="1"/>
  <c r="I1663" i="3"/>
  <c r="AX1465" i="3"/>
  <c r="AY1465" i="3" s="1"/>
  <c r="BB1465" i="3" s="1"/>
  <c r="F1465" i="3" s="1"/>
  <c r="BE1465" i="3" s="1"/>
  <c r="G1465" i="3" s="1"/>
  <c r="I1465" i="3"/>
  <c r="AX1517" i="3"/>
  <c r="AY1517" i="3" s="1"/>
  <c r="BB1517" i="3" s="1"/>
  <c r="F1517" i="3" s="1"/>
  <c r="BE1517" i="3" s="1"/>
  <c r="G1517" i="3" s="1"/>
  <c r="I1517" i="3"/>
  <c r="AX1474" i="3"/>
  <c r="AY1474" i="3" s="1"/>
  <c r="BB1474" i="3" s="1"/>
  <c r="F1474" i="3" s="1"/>
  <c r="BE1474" i="3" s="1"/>
  <c r="G1474" i="3" s="1"/>
  <c r="I1474" i="3"/>
  <c r="BH1387" i="3"/>
  <c r="BJ1387" i="3" s="1"/>
  <c r="BG1596" i="3"/>
  <c r="I1533" i="3"/>
  <c r="AX1533" i="3"/>
  <c r="AY1533" i="3" s="1"/>
  <c r="BB1533" i="3" s="1"/>
  <c r="F1533" i="3" s="1"/>
  <c r="BF1414" i="3"/>
  <c r="BG1414" i="3"/>
  <c r="BG1261" i="3"/>
  <c r="BG1209" i="3"/>
  <c r="BF1209" i="3"/>
  <c r="AX1174" i="3"/>
  <c r="AY1174" i="3" s="1"/>
  <c r="BB1174" i="3" s="1"/>
  <c r="F1174" i="3" s="1"/>
  <c r="BE1174" i="3" s="1"/>
  <c r="G1174" i="3" s="1"/>
  <c r="I1174" i="3"/>
  <c r="BG1068" i="3"/>
  <c r="AX813" i="3"/>
  <c r="AY813" i="3" s="1"/>
  <c r="BB813" i="3" s="1"/>
  <c r="F813" i="3" s="1"/>
  <c r="BE813" i="3" s="1"/>
  <c r="G813" i="3" s="1"/>
  <c r="I813" i="3"/>
  <c r="BH773" i="3"/>
  <c r="BG776" i="3"/>
  <c r="BF776" i="3"/>
  <c r="I898" i="3"/>
  <c r="AX898" i="3"/>
  <c r="AY898" i="3" s="1"/>
  <c r="BB898" i="3" s="1"/>
  <c r="F898" i="3" s="1"/>
  <c r="AX560" i="3"/>
  <c r="AY560" i="3" s="1"/>
  <c r="BB560" i="3" s="1"/>
  <c r="F560" i="3" s="1"/>
  <c r="BE560" i="3" s="1"/>
  <c r="G560" i="3" s="1"/>
  <c r="I560" i="3"/>
  <c r="AX582" i="3"/>
  <c r="AY582" i="3" s="1"/>
  <c r="BB582" i="3" s="1"/>
  <c r="F582" i="3" s="1"/>
  <c r="BE582" i="3" s="1"/>
  <c r="G582" i="3" s="1"/>
  <c r="I582" i="3"/>
  <c r="AX535" i="3"/>
  <c r="AY535" i="3" s="1"/>
  <c r="BB535" i="3" s="1"/>
  <c r="F535" i="3" s="1"/>
  <c r="BE535" i="3" s="1"/>
  <c r="G535" i="3" s="1"/>
  <c r="I535" i="3"/>
  <c r="BI904" i="3"/>
  <c r="BI659" i="3"/>
  <c r="BF586" i="3"/>
  <c r="BG586" i="3"/>
  <c r="AX2389" i="3"/>
  <c r="AY2389" i="3" s="1"/>
  <c r="BB2389" i="3" s="1"/>
  <c r="F2389" i="3" s="1"/>
  <c r="BE2389" i="3" s="1"/>
  <c r="G2389" i="3" s="1"/>
  <c r="I2389" i="3"/>
  <c r="BI2382" i="3"/>
  <c r="H2378" i="3"/>
  <c r="AX2348" i="3"/>
  <c r="AY2348" i="3" s="1"/>
  <c r="BB2348" i="3" s="1"/>
  <c r="F2348" i="3" s="1"/>
  <c r="BE2348" i="3" s="1"/>
  <c r="G2348" i="3" s="1"/>
  <c r="I2348" i="3"/>
  <c r="I2347" i="3"/>
  <c r="AX2347" i="3"/>
  <c r="AY2347" i="3" s="1"/>
  <c r="BB2347" i="3" s="1"/>
  <c r="F2347" i="3" s="1"/>
  <c r="G2384" i="3"/>
  <c r="BH2346" i="3"/>
  <c r="BJ2346" i="3" s="1"/>
  <c r="I2349" i="3"/>
  <c r="AX2349" i="3"/>
  <c r="AY2349" i="3" s="1"/>
  <c r="BB2349" i="3" s="1"/>
  <c r="F2349" i="3" s="1"/>
  <c r="BG2353" i="3"/>
  <c r="BF2353" i="3"/>
  <c r="BI2337" i="3"/>
  <c r="AX2320" i="3"/>
  <c r="AY2320" i="3" s="1"/>
  <c r="BB2320" i="3" s="1"/>
  <c r="F2320" i="3" s="1"/>
  <c r="BE2320" i="3" s="1"/>
  <c r="G2320" i="3" s="1"/>
  <c r="I2320" i="3"/>
  <c r="AX2289" i="3"/>
  <c r="AY2289" i="3" s="1"/>
  <c r="BB2289" i="3" s="1"/>
  <c r="F2289" i="3" s="1"/>
  <c r="I2289" i="3"/>
  <c r="BI2272" i="3"/>
  <c r="AX2265" i="3"/>
  <c r="AY2265" i="3" s="1"/>
  <c r="BB2265" i="3" s="1"/>
  <c r="F2265" i="3" s="1"/>
  <c r="I2265" i="3"/>
  <c r="BG2263" i="3"/>
  <c r="BG2269" i="3"/>
  <c r="BF2269" i="3"/>
  <c r="BH2232" i="3"/>
  <c r="BJ2232" i="3" s="1"/>
  <c r="BF2225" i="3"/>
  <c r="BH2222" i="3"/>
  <c r="BJ2222" i="3" s="1"/>
  <c r="AX2202" i="3"/>
  <c r="AY2202" i="3" s="1"/>
  <c r="BB2202" i="3" s="1"/>
  <c r="F2202" i="3" s="1"/>
  <c r="BE2202" i="3" s="1"/>
  <c r="G2202" i="3" s="1"/>
  <c r="I2202" i="3"/>
  <c r="I2164" i="3"/>
  <c r="AX2164" i="3"/>
  <c r="AY2164" i="3" s="1"/>
  <c r="BB2164" i="3" s="1"/>
  <c r="F2164" i="3" s="1"/>
  <c r="BH2145" i="3"/>
  <c r="BJ2145" i="3" s="1"/>
  <c r="AX2211" i="3"/>
  <c r="AY2211" i="3" s="1"/>
  <c r="BB2211" i="3" s="1"/>
  <c r="F2211" i="3" s="1"/>
  <c r="BE2211" i="3" s="1"/>
  <c r="G2211" i="3" s="1"/>
  <c r="I2211" i="3"/>
  <c r="I2176" i="3"/>
  <c r="AX2176" i="3"/>
  <c r="AY2176" i="3" s="1"/>
  <c r="BB2176" i="3" s="1"/>
  <c r="F2176" i="3" s="1"/>
  <c r="BE2176" i="3" s="1"/>
  <c r="G2176" i="3" s="1"/>
  <c r="I2226" i="3"/>
  <c r="AX2226" i="3"/>
  <c r="AY2226" i="3" s="1"/>
  <c r="BB2226" i="3" s="1"/>
  <c r="F2226" i="3" s="1"/>
  <c r="BH2146" i="3"/>
  <c r="BJ2146" i="3" s="1"/>
  <c r="I2210" i="3"/>
  <c r="AX2210" i="3"/>
  <c r="AY2210" i="3" s="1"/>
  <c r="BB2210" i="3" s="1"/>
  <c r="F2210" i="3" s="1"/>
  <c r="AX2144" i="3"/>
  <c r="AY2144" i="3" s="1"/>
  <c r="BB2144" i="3" s="1"/>
  <c r="F2144" i="3" s="1"/>
  <c r="I2144" i="3"/>
  <c r="BH2121" i="3"/>
  <c r="BJ2121" i="3" s="1"/>
  <c r="BI2165" i="3"/>
  <c r="BI2148" i="3"/>
  <c r="BH2137" i="3"/>
  <c r="BJ2137" i="3" s="1"/>
  <c r="AX2126" i="3"/>
  <c r="AY2126" i="3" s="1"/>
  <c r="BB2126" i="3" s="1"/>
  <c r="F2126" i="3" s="1"/>
  <c r="BE2126" i="3" s="1"/>
  <c r="G2126" i="3" s="1"/>
  <c r="I2126" i="3"/>
  <c r="H2153" i="3"/>
  <c r="BI2062" i="3"/>
  <c r="BH2107" i="3"/>
  <c r="BJ2107" i="3" s="1"/>
  <c r="BH2062" i="3"/>
  <c r="BG2108" i="3"/>
  <c r="BF2108" i="3"/>
  <c r="AX2063" i="3"/>
  <c r="AY2063" i="3" s="1"/>
  <c r="BB2063" i="3" s="1"/>
  <c r="F2063" i="3" s="1"/>
  <c r="BE2063" i="3" s="1"/>
  <c r="G2063" i="3" s="1"/>
  <c r="I2063" i="3"/>
  <c r="BH2098" i="3"/>
  <c r="BJ2098" i="3" s="1"/>
  <c r="BI2074" i="3"/>
  <c r="BH2128" i="3"/>
  <c r="BJ2128" i="3" s="1"/>
  <c r="AX1987" i="3"/>
  <c r="AY1987" i="3" s="1"/>
  <c r="BB1987" i="3" s="1"/>
  <c r="F1987" i="3" s="1"/>
  <c r="BE1987" i="3" s="1"/>
  <c r="G1987" i="3" s="1"/>
  <c r="I1987" i="3"/>
  <c r="AX2001" i="3"/>
  <c r="AY2001" i="3" s="1"/>
  <c r="BB2001" i="3" s="1"/>
  <c r="F2001" i="3" s="1"/>
  <c r="BE2001" i="3" s="1"/>
  <c r="G2001" i="3" s="1"/>
  <c r="I2001" i="3"/>
  <c r="AX2057" i="3"/>
  <c r="AY2057" i="3" s="1"/>
  <c r="BB2057" i="3" s="1"/>
  <c r="F2057" i="3" s="1"/>
  <c r="BE2057" i="3" s="1"/>
  <c r="G2057" i="3" s="1"/>
  <c r="I2057" i="3"/>
  <c r="BG2111" i="3"/>
  <c r="BF2111" i="3"/>
  <c r="BH2000" i="3"/>
  <c r="BJ2000" i="3" s="1"/>
  <c r="AX1975" i="3"/>
  <c r="AY1975" i="3" s="1"/>
  <c r="BB1975" i="3" s="1"/>
  <c r="F1975" i="3" s="1"/>
  <c r="I1975" i="3"/>
  <c r="AX2066" i="3"/>
  <c r="AY2066" i="3" s="1"/>
  <c r="BB2066" i="3" s="1"/>
  <c r="F2066" i="3" s="1"/>
  <c r="I2066" i="3"/>
  <c r="BH2032" i="3"/>
  <c r="BJ2032" i="3" s="1"/>
  <c r="BH1988" i="3"/>
  <c r="BJ1988" i="3" s="1"/>
  <c r="AX1959" i="3"/>
  <c r="AY1959" i="3" s="1"/>
  <c r="BB1959" i="3" s="1"/>
  <c r="F1959" i="3" s="1"/>
  <c r="BE1959" i="3" s="1"/>
  <c r="G1959" i="3" s="1"/>
  <c r="I1959" i="3"/>
  <c r="BG2088" i="3"/>
  <c r="BF2088" i="3"/>
  <c r="AX1953" i="3"/>
  <c r="AY1953" i="3" s="1"/>
  <c r="BB1953" i="3" s="1"/>
  <c r="F1953" i="3" s="1"/>
  <c r="I1953" i="3"/>
  <c r="BG2005" i="3"/>
  <c r="BF2005" i="3"/>
  <c r="BH2046" i="3"/>
  <c r="BJ2046" i="3" s="1"/>
  <c r="H1965" i="3"/>
  <c r="BH1990" i="3"/>
  <c r="BJ1990" i="3" s="1"/>
  <c r="BI1939" i="3"/>
  <c r="BJ1939" i="3" s="1"/>
  <c r="H1926" i="3"/>
  <c r="H1928" i="3" s="1"/>
  <c r="H1941" i="3"/>
  <c r="AV1941" i="3"/>
  <c r="J1941" i="3" s="1"/>
  <c r="AW1941" i="3" s="1"/>
  <c r="BH1897" i="3"/>
  <c r="BH1869" i="3"/>
  <c r="BJ1869" i="3" s="1"/>
  <c r="BI1891" i="3"/>
  <c r="I1841" i="3"/>
  <c r="AX1841" i="3"/>
  <c r="AY1841" i="3" s="1"/>
  <c r="BB1841" i="3" s="1"/>
  <c r="F1841" i="3" s="1"/>
  <c r="BH1738" i="3"/>
  <c r="BJ1738" i="3" s="1"/>
  <c r="BI1873" i="3"/>
  <c r="BH1736" i="3"/>
  <c r="BJ1736" i="3" s="1"/>
  <c r="BI1857" i="3"/>
  <c r="AX1803" i="3"/>
  <c r="AY1803" i="3" s="1"/>
  <c r="BB1803" i="3" s="1"/>
  <c r="F1803" i="3" s="1"/>
  <c r="BE1803" i="3" s="1"/>
  <c r="G1803" i="3" s="1"/>
  <c r="I1803" i="3"/>
  <c r="BH1721" i="3"/>
  <c r="BJ1721" i="3" s="1"/>
  <c r="BH1637" i="3"/>
  <c r="BJ1637" i="3" s="1"/>
  <c r="BH1594" i="3"/>
  <c r="BJ1594" i="3" s="1"/>
  <c r="BG1701" i="3"/>
  <c r="BG1817" i="3"/>
  <c r="BF1817" i="3"/>
  <c r="BG1786" i="3"/>
  <c r="BF1786" i="3"/>
  <c r="BH1725" i="3"/>
  <c r="BJ1725" i="3" s="1"/>
  <c r="BH1701" i="3"/>
  <c r="BJ1701" i="3" s="1"/>
  <c r="BG1743" i="3"/>
  <c r="AX1703" i="3"/>
  <c r="AY1703" i="3" s="1"/>
  <c r="BB1703" i="3" s="1"/>
  <c r="F1703" i="3" s="1"/>
  <c r="BE1703" i="3" s="1"/>
  <c r="G1703" i="3" s="1"/>
  <c r="I1703" i="3"/>
  <c r="AX1607" i="3"/>
  <c r="AY1607" i="3" s="1"/>
  <c r="BB1607" i="3" s="1"/>
  <c r="F1607" i="3" s="1"/>
  <c r="BE1607" i="3" s="1"/>
  <c r="G1607" i="3" s="1"/>
  <c r="I1607" i="3"/>
  <c r="BF1666" i="3"/>
  <c r="BG1666" i="3"/>
  <c r="AX1624" i="3"/>
  <c r="AY1624" i="3" s="1"/>
  <c r="BB1624" i="3" s="1"/>
  <c r="F1624" i="3" s="1"/>
  <c r="BE1624" i="3" s="1"/>
  <c r="G1624" i="3" s="1"/>
  <c r="I1624" i="3"/>
  <c r="BF1588" i="3"/>
  <c r="AV1552" i="3"/>
  <c r="J1552" i="3" s="1"/>
  <c r="AW1552" i="3" s="1"/>
  <c r="H1552" i="3"/>
  <c r="AX1820" i="3"/>
  <c r="AY1820" i="3" s="1"/>
  <c r="BB1820" i="3" s="1"/>
  <c r="F1820" i="3" s="1"/>
  <c r="I1820" i="3"/>
  <c r="BH1685" i="3"/>
  <c r="BJ1685" i="3" s="1"/>
  <c r="BF1683" i="3"/>
  <c r="AX1614" i="3"/>
  <c r="AY1614" i="3" s="1"/>
  <c r="BB1614" i="3" s="1"/>
  <c r="F1614" i="3" s="1"/>
  <c r="I1614" i="3"/>
  <c r="I1497" i="3"/>
  <c r="AX1497" i="3"/>
  <c r="AY1497" i="3" s="1"/>
  <c r="BB1497" i="3" s="1"/>
  <c r="F1497" i="3" s="1"/>
  <c r="I1444" i="3"/>
  <c r="AX1444" i="3"/>
  <c r="AY1444" i="3" s="1"/>
  <c r="BB1444" i="3" s="1"/>
  <c r="F1444" i="3" s="1"/>
  <c r="BE1444" i="3" s="1"/>
  <c r="G1444" i="3" s="1"/>
  <c r="BH1514" i="3"/>
  <c r="BJ1514" i="3" s="1"/>
  <c r="AX1467" i="3"/>
  <c r="AY1467" i="3" s="1"/>
  <c r="BB1467" i="3" s="1"/>
  <c r="F1467" i="3" s="1"/>
  <c r="BE1467" i="3" s="1"/>
  <c r="G1467" i="3" s="1"/>
  <c r="I1467" i="3"/>
  <c r="I1528" i="3"/>
  <c r="AX1528" i="3"/>
  <c r="AY1528" i="3" s="1"/>
  <c r="BB1528" i="3" s="1"/>
  <c r="F1528" i="3" s="1"/>
  <c r="BE1528" i="3" s="1"/>
  <c r="G1528" i="3" s="1"/>
  <c r="I1508" i="3"/>
  <c r="AX1508" i="3"/>
  <c r="AY1508" i="3" s="1"/>
  <c r="BB1508" i="3" s="1"/>
  <c r="F1508" i="3" s="1"/>
  <c r="BE1508" i="3" s="1"/>
  <c r="G1508" i="3" s="1"/>
  <c r="BH1476" i="3"/>
  <c r="BJ1476" i="3" s="1"/>
  <c r="BG1536" i="3"/>
  <c r="BF1536" i="3"/>
  <c r="AX1502" i="3"/>
  <c r="AY1502" i="3" s="1"/>
  <c r="BB1502" i="3" s="1"/>
  <c r="F1502" i="3" s="1"/>
  <c r="BE1502" i="3" s="1"/>
  <c r="G1502" i="3" s="1"/>
  <c r="I1502" i="3"/>
  <c r="AX1498" i="3"/>
  <c r="AY1498" i="3" s="1"/>
  <c r="BB1498" i="3" s="1"/>
  <c r="F1498" i="3" s="1"/>
  <c r="BE1498" i="3" s="1"/>
  <c r="G1498" i="3" s="1"/>
  <c r="I1498" i="3"/>
  <c r="H1539" i="3"/>
  <c r="AX1378" i="3"/>
  <c r="AY1378" i="3" s="1"/>
  <c r="BB1378" i="3" s="1"/>
  <c r="F1378" i="3" s="1"/>
  <c r="I1378" i="3"/>
  <c r="BH1338" i="3"/>
  <c r="BJ1338" i="3" s="1"/>
  <c r="BH1484" i="3"/>
  <c r="BJ1484" i="3" s="1"/>
  <c r="H1419" i="3"/>
  <c r="BF1407" i="3"/>
  <c r="BG1407" i="3"/>
  <c r="BG1447" i="3"/>
  <c r="AX1406" i="3"/>
  <c r="AY1406" i="3" s="1"/>
  <c r="BB1406" i="3" s="1"/>
  <c r="F1406" i="3" s="1"/>
  <c r="I1406" i="3"/>
  <c r="BI1393" i="3"/>
  <c r="BI1356" i="3"/>
  <c r="BH1511" i="3"/>
  <c r="BJ1511" i="3" s="1"/>
  <c r="BH1407" i="3"/>
  <c r="BH1372" i="3"/>
  <c r="BH1380" i="3"/>
  <c r="BJ1380" i="3" s="1"/>
  <c r="AX1402" i="3"/>
  <c r="AY1402" i="3" s="1"/>
  <c r="BB1402" i="3" s="1"/>
  <c r="F1402" i="3" s="1"/>
  <c r="I1402" i="3"/>
  <c r="BI1389" i="3"/>
  <c r="BH1375" i="3"/>
  <c r="BJ1375" i="3" s="1"/>
  <c r="BI1362" i="3"/>
  <c r="BH1480" i="3"/>
  <c r="BJ1480" i="3" s="1"/>
  <c r="AV1419" i="3"/>
  <c r="J1419" i="3" s="1"/>
  <c r="AW1419" i="3" s="1"/>
  <c r="BH1361" i="3"/>
  <c r="AX1328" i="3"/>
  <c r="AY1328" i="3" s="1"/>
  <c r="BB1328" i="3" s="1"/>
  <c r="F1328" i="3" s="1"/>
  <c r="I1328" i="3"/>
  <c r="BH1306" i="3"/>
  <c r="BJ1306" i="3" s="1"/>
  <c r="H1281" i="3"/>
  <c r="BH1309" i="3"/>
  <c r="BJ1309" i="3" s="1"/>
  <c r="BI1259" i="3"/>
  <c r="BJ1259" i="3" s="1"/>
  <c r="I1191" i="3"/>
  <c r="AX1191" i="3"/>
  <c r="AY1191" i="3" s="1"/>
  <c r="BB1191" i="3" s="1"/>
  <c r="F1191" i="3" s="1"/>
  <c r="BE1191" i="3" s="1"/>
  <c r="G1191" i="3" s="1"/>
  <c r="BH1267" i="3"/>
  <c r="BJ1267" i="3" s="1"/>
  <c r="I1195" i="3"/>
  <c r="AX1195" i="3"/>
  <c r="AY1195" i="3" s="1"/>
  <c r="BB1195" i="3" s="1"/>
  <c r="F1195" i="3" s="1"/>
  <c r="BE1195" i="3" s="1"/>
  <c r="G1195" i="3" s="1"/>
  <c r="BG1282" i="3"/>
  <c r="BF1282" i="3"/>
  <c r="BH1251" i="3"/>
  <c r="BJ1251" i="3" s="1"/>
  <c r="BH1203" i="3"/>
  <c r="BJ1203" i="3" s="1"/>
  <c r="AV1281" i="3"/>
  <c r="J1281" i="3" s="1"/>
  <c r="AW1281" i="3" s="1"/>
  <c r="AX1247" i="3"/>
  <c r="AY1247" i="3" s="1"/>
  <c r="BB1247" i="3" s="1"/>
  <c r="F1247" i="3" s="1"/>
  <c r="I1247" i="3"/>
  <c r="BH1225" i="3"/>
  <c r="BJ1225" i="3" s="1"/>
  <c r="BG1222" i="3"/>
  <c r="AX1144" i="3"/>
  <c r="AY1144" i="3" s="1"/>
  <c r="BB1144" i="3" s="1"/>
  <c r="F1144" i="3" s="1"/>
  <c r="I1144" i="3"/>
  <c r="AX1109" i="3"/>
  <c r="AY1109" i="3" s="1"/>
  <c r="BB1109" i="3" s="1"/>
  <c r="F1109" i="3" s="1"/>
  <c r="I1109" i="3"/>
  <c r="BG1218" i="3"/>
  <c r="BF1218" i="3"/>
  <c r="I1162" i="3"/>
  <c r="AX1162" i="3"/>
  <c r="AY1162" i="3" s="1"/>
  <c r="BB1162" i="3" s="1"/>
  <c r="F1162" i="3" s="1"/>
  <c r="BE1162" i="3" s="1"/>
  <c r="G1162" i="3" s="1"/>
  <c r="AX1132" i="3"/>
  <c r="AY1132" i="3" s="1"/>
  <c r="BB1132" i="3" s="1"/>
  <c r="F1132" i="3" s="1"/>
  <c r="BE1132" i="3" s="1"/>
  <c r="G1132" i="3" s="1"/>
  <c r="I1132" i="3"/>
  <c r="AX1084" i="3"/>
  <c r="AY1084" i="3" s="1"/>
  <c r="BB1084" i="3" s="1"/>
  <c r="F1084" i="3" s="1"/>
  <c r="BE1084" i="3" s="1"/>
  <c r="G1084" i="3" s="1"/>
  <c r="I1084" i="3"/>
  <c r="AX1075" i="3"/>
  <c r="AY1075" i="3" s="1"/>
  <c r="BB1075" i="3" s="1"/>
  <c r="F1075" i="3" s="1"/>
  <c r="BE1075" i="3" s="1"/>
  <c r="G1075" i="3" s="1"/>
  <c r="I1075" i="3"/>
  <c r="AX1067" i="3"/>
  <c r="AY1067" i="3" s="1"/>
  <c r="BB1067" i="3" s="1"/>
  <c r="F1067" i="3" s="1"/>
  <c r="I1067" i="3"/>
  <c r="AX1048" i="3"/>
  <c r="AY1048" i="3" s="1"/>
  <c r="BB1048" i="3" s="1"/>
  <c r="F1048" i="3" s="1"/>
  <c r="I1048" i="3"/>
  <c r="AX1040" i="3"/>
  <c r="AY1040" i="3" s="1"/>
  <c r="BB1040" i="3" s="1"/>
  <c r="F1040" i="3" s="1"/>
  <c r="BE1040" i="3" s="1"/>
  <c r="G1040" i="3" s="1"/>
  <c r="I1040" i="3"/>
  <c r="AX1030" i="3"/>
  <c r="AY1030" i="3" s="1"/>
  <c r="BB1030" i="3" s="1"/>
  <c r="F1030" i="3" s="1"/>
  <c r="BE1030" i="3" s="1"/>
  <c r="G1030" i="3" s="1"/>
  <c r="I1030" i="3"/>
  <c r="AX1021" i="3"/>
  <c r="AY1021" i="3" s="1"/>
  <c r="BB1021" i="3" s="1"/>
  <c r="F1021" i="3" s="1"/>
  <c r="I1021" i="3"/>
  <c r="AX1013" i="3"/>
  <c r="AY1013" i="3" s="1"/>
  <c r="BB1013" i="3" s="1"/>
  <c r="F1013" i="3" s="1"/>
  <c r="BE1013" i="3" s="1"/>
  <c r="G1013" i="3" s="1"/>
  <c r="I1013" i="3"/>
  <c r="BI1148" i="3"/>
  <c r="BI1130" i="3"/>
  <c r="BJ1130" i="3" s="1"/>
  <c r="BI1113" i="3"/>
  <c r="BH1210" i="3"/>
  <c r="BJ1210" i="3" s="1"/>
  <c r="BH1131" i="3"/>
  <c r="BJ1131" i="3" s="1"/>
  <c r="BG1110" i="3"/>
  <c r="BF1110" i="3"/>
  <c r="BI1099" i="3"/>
  <c r="BJ1099" i="3" s="1"/>
  <c r="BH1005" i="3"/>
  <c r="BJ1005" i="3" s="1"/>
  <c r="BF1087" i="3"/>
  <c r="BG1052" i="3"/>
  <c r="AX993" i="3"/>
  <c r="AY993" i="3" s="1"/>
  <c r="BB993" i="3" s="1"/>
  <c r="F993" i="3" s="1"/>
  <c r="BE993" i="3" s="1"/>
  <c r="G993" i="3" s="1"/>
  <c r="I993" i="3"/>
  <c r="BH1007" i="3"/>
  <c r="BJ1007" i="3" s="1"/>
  <c r="AX991" i="3"/>
  <c r="AY991" i="3" s="1"/>
  <c r="BB991" i="3" s="1"/>
  <c r="F991" i="3" s="1"/>
  <c r="BE991" i="3" s="1"/>
  <c r="G991" i="3" s="1"/>
  <c r="I991" i="3"/>
  <c r="AX945" i="3"/>
  <c r="AY945" i="3" s="1"/>
  <c r="BB945" i="3" s="1"/>
  <c r="F945" i="3" s="1"/>
  <c r="BE945" i="3" s="1"/>
  <c r="G945" i="3" s="1"/>
  <c r="I945" i="3"/>
  <c r="AX985" i="3"/>
  <c r="AY985" i="3" s="1"/>
  <c r="BB985" i="3" s="1"/>
  <c r="F985" i="3" s="1"/>
  <c r="BE985" i="3" s="1"/>
  <c r="G985" i="3" s="1"/>
  <c r="I985" i="3"/>
  <c r="I955" i="3"/>
  <c r="AX955" i="3"/>
  <c r="AY955" i="3" s="1"/>
  <c r="BB955" i="3" s="1"/>
  <c r="F955" i="3" s="1"/>
  <c r="BE955" i="3" s="1"/>
  <c r="G955" i="3" s="1"/>
  <c r="BH959" i="3"/>
  <c r="BJ959" i="3" s="1"/>
  <c r="I891" i="3"/>
  <c r="AX891" i="3"/>
  <c r="AY891" i="3" s="1"/>
  <c r="BB891" i="3" s="1"/>
  <c r="F891" i="3" s="1"/>
  <c r="BE891" i="3" s="1"/>
  <c r="G891" i="3" s="1"/>
  <c r="I875" i="3"/>
  <c r="AX875" i="3"/>
  <c r="AY875" i="3" s="1"/>
  <c r="BB875" i="3" s="1"/>
  <c r="F875" i="3" s="1"/>
  <c r="BE875" i="3" s="1"/>
  <c r="G875" i="3" s="1"/>
  <c r="I859" i="3"/>
  <c r="AX859" i="3"/>
  <c r="AY859" i="3" s="1"/>
  <c r="BB859" i="3" s="1"/>
  <c r="F859" i="3" s="1"/>
  <c r="BE859" i="3" s="1"/>
  <c r="G859" i="3" s="1"/>
  <c r="I843" i="3"/>
  <c r="AX843" i="3"/>
  <c r="AY843" i="3" s="1"/>
  <c r="BB843" i="3" s="1"/>
  <c r="F843" i="3" s="1"/>
  <c r="BE843" i="3" s="1"/>
  <c r="G843" i="3" s="1"/>
  <c r="I825" i="3"/>
  <c r="AX825" i="3"/>
  <c r="AY825" i="3" s="1"/>
  <c r="BB825" i="3" s="1"/>
  <c r="F825" i="3" s="1"/>
  <c r="BE825" i="3" s="1"/>
  <c r="G825" i="3" s="1"/>
  <c r="AX808" i="3"/>
  <c r="AY808" i="3" s="1"/>
  <c r="BB808" i="3" s="1"/>
  <c r="F808" i="3" s="1"/>
  <c r="I808" i="3"/>
  <c r="AX722" i="3"/>
  <c r="AY722" i="3" s="1"/>
  <c r="BB722" i="3" s="1"/>
  <c r="F722" i="3" s="1"/>
  <c r="BE722" i="3" s="1"/>
  <c r="G722" i="3" s="1"/>
  <c r="I722" i="3"/>
  <c r="BF936" i="3"/>
  <c r="BG936" i="3"/>
  <c r="AX850" i="3"/>
  <c r="AY850" i="3" s="1"/>
  <c r="BB850" i="3" s="1"/>
  <c r="F850" i="3" s="1"/>
  <c r="BE850" i="3" s="1"/>
  <c r="G850" i="3" s="1"/>
  <c r="I850" i="3"/>
  <c r="AX832" i="3"/>
  <c r="AY832" i="3" s="1"/>
  <c r="BB832" i="3" s="1"/>
  <c r="F832" i="3" s="1"/>
  <c r="BE832" i="3" s="1"/>
  <c r="G832" i="3" s="1"/>
  <c r="I832" i="3"/>
  <c r="AX815" i="3"/>
  <c r="AY815" i="3" s="1"/>
  <c r="BB815" i="3" s="1"/>
  <c r="F815" i="3" s="1"/>
  <c r="BE815" i="3" s="1"/>
  <c r="G815" i="3" s="1"/>
  <c r="I815" i="3"/>
  <c r="AX778" i="3"/>
  <c r="AY778" i="3" s="1"/>
  <c r="BB778" i="3" s="1"/>
  <c r="F778" i="3" s="1"/>
  <c r="BE778" i="3" s="1"/>
  <c r="G778" i="3" s="1"/>
  <c r="I778" i="3"/>
  <c r="BI768" i="3"/>
  <c r="BI749" i="3"/>
  <c r="BI733" i="3"/>
  <c r="AX983" i="3"/>
  <c r="AY983" i="3" s="1"/>
  <c r="BB983" i="3" s="1"/>
  <c r="F983" i="3" s="1"/>
  <c r="BE983" i="3" s="1"/>
  <c r="G983" i="3" s="1"/>
  <c r="I983" i="3"/>
  <c r="AX720" i="3"/>
  <c r="AY720" i="3" s="1"/>
  <c r="BB720" i="3" s="1"/>
  <c r="F720" i="3" s="1"/>
  <c r="BE720" i="3" s="1"/>
  <c r="G720" i="3" s="1"/>
  <c r="I720" i="3"/>
  <c r="BG951" i="3"/>
  <c r="BF951" i="3"/>
  <c r="AX786" i="3"/>
  <c r="AY786" i="3" s="1"/>
  <c r="BB786" i="3" s="1"/>
  <c r="F786" i="3" s="1"/>
  <c r="I786" i="3"/>
  <c r="I895" i="3"/>
  <c r="AX895" i="3"/>
  <c r="AY895" i="3" s="1"/>
  <c r="BB895" i="3" s="1"/>
  <c r="F895" i="3" s="1"/>
  <c r="BE895" i="3" s="1"/>
  <c r="G895" i="3" s="1"/>
  <c r="I879" i="3"/>
  <c r="AX879" i="3"/>
  <c r="AY879" i="3" s="1"/>
  <c r="BB879" i="3" s="1"/>
  <c r="F879" i="3" s="1"/>
  <c r="BE879" i="3" s="1"/>
  <c r="G879" i="3" s="1"/>
  <c r="I863" i="3"/>
  <c r="AX863" i="3"/>
  <c r="AY863" i="3" s="1"/>
  <c r="BB863" i="3" s="1"/>
  <c r="F863" i="3" s="1"/>
  <c r="BE863" i="3" s="1"/>
  <c r="G863" i="3" s="1"/>
  <c r="I847" i="3"/>
  <c r="AX847" i="3"/>
  <c r="AY847" i="3" s="1"/>
  <c r="BB847" i="3" s="1"/>
  <c r="F847" i="3" s="1"/>
  <c r="BE847" i="3" s="1"/>
  <c r="G847" i="3" s="1"/>
  <c r="AX775" i="3"/>
  <c r="AY775" i="3" s="1"/>
  <c r="BB775" i="3" s="1"/>
  <c r="F775" i="3" s="1"/>
  <c r="BE775" i="3" s="1"/>
  <c r="G775" i="3" s="1"/>
  <c r="I775" i="3"/>
  <c r="AV717" i="3"/>
  <c r="J717" i="3" s="1"/>
  <c r="AW717" i="3" s="1"/>
  <c r="AX903" i="3"/>
  <c r="AY903" i="3" s="1"/>
  <c r="BB903" i="3" s="1"/>
  <c r="F903" i="3" s="1"/>
  <c r="I903" i="3"/>
  <c r="BI891" i="3"/>
  <c r="AX838" i="3"/>
  <c r="AY838" i="3" s="1"/>
  <c r="BB838" i="3" s="1"/>
  <c r="F838" i="3" s="1"/>
  <c r="I838" i="3"/>
  <c r="BI825" i="3"/>
  <c r="AX796" i="3"/>
  <c r="AY796" i="3" s="1"/>
  <c r="BB796" i="3" s="1"/>
  <c r="F796" i="3" s="1"/>
  <c r="I796" i="3"/>
  <c r="BI754" i="3"/>
  <c r="BF932" i="3"/>
  <c r="BG932" i="3"/>
  <c r="AX920" i="3"/>
  <c r="AY920" i="3" s="1"/>
  <c r="BB920" i="3" s="1"/>
  <c r="F920" i="3" s="1"/>
  <c r="I920" i="3"/>
  <c r="BI808" i="3"/>
  <c r="BH776" i="3"/>
  <c r="BJ776" i="3" s="1"/>
  <c r="BH748" i="3"/>
  <c r="BJ748" i="3" s="1"/>
  <c r="BI723" i="3"/>
  <c r="BH675" i="3"/>
  <c r="BJ675" i="3" s="1"/>
  <c r="AX591" i="3"/>
  <c r="AY591" i="3" s="1"/>
  <c r="BB591" i="3" s="1"/>
  <c r="F591" i="3" s="1"/>
  <c r="I591" i="3"/>
  <c r="AX581" i="3"/>
  <c r="AY581" i="3" s="1"/>
  <c r="BB581" i="3" s="1"/>
  <c r="F581" i="3" s="1"/>
  <c r="BE581" i="3" s="1"/>
  <c r="G581" i="3" s="1"/>
  <c r="I581" i="3"/>
  <c r="AX538" i="3"/>
  <c r="AY538" i="3" s="1"/>
  <c r="BB538" i="3" s="1"/>
  <c r="F538" i="3" s="1"/>
  <c r="BE538" i="3" s="1"/>
  <c r="G538" i="3" s="1"/>
  <c r="I538" i="3"/>
  <c r="BF705" i="3"/>
  <c r="BG705" i="3"/>
  <c r="BI542" i="3"/>
  <c r="AX670" i="3"/>
  <c r="AY670" i="3" s="1"/>
  <c r="BB670" i="3" s="1"/>
  <c r="F670" i="3" s="1"/>
  <c r="BE670" i="3" s="1"/>
  <c r="G670" i="3" s="1"/>
  <c r="I670" i="3"/>
  <c r="AX658" i="3"/>
  <c r="AY658" i="3" s="1"/>
  <c r="BB658" i="3" s="1"/>
  <c r="F658" i="3" s="1"/>
  <c r="BE658" i="3" s="1"/>
  <c r="G658" i="3" s="1"/>
  <c r="I658" i="3"/>
  <c r="AX588" i="3"/>
  <c r="AY588" i="3" s="1"/>
  <c r="BB588" i="3" s="1"/>
  <c r="F588" i="3" s="1"/>
  <c r="BE588" i="3" s="1"/>
  <c r="G588" i="3" s="1"/>
  <c r="I588" i="3"/>
  <c r="AX549" i="3"/>
  <c r="AY549" i="3" s="1"/>
  <c r="BB549" i="3" s="1"/>
  <c r="F549" i="3" s="1"/>
  <c r="I549" i="3"/>
  <c r="BI879" i="3"/>
  <c r="AX593" i="3"/>
  <c r="AY593" i="3" s="1"/>
  <c r="BB593" i="3" s="1"/>
  <c r="F593" i="3" s="1"/>
  <c r="I593" i="3"/>
  <c r="BH556" i="3"/>
  <c r="BG856" i="3"/>
  <c r="BF856" i="3"/>
  <c r="H718" i="3"/>
  <c r="BH697" i="3"/>
  <c r="AX663" i="3"/>
  <c r="AY663" i="3" s="1"/>
  <c r="BB663" i="3" s="1"/>
  <c r="F663" i="3" s="1"/>
  <c r="BE663" i="3" s="1"/>
  <c r="G663" i="3" s="1"/>
  <c r="I663" i="3"/>
  <c r="AV636" i="3"/>
  <c r="J636" i="3" s="1"/>
  <c r="AW636" i="3" s="1"/>
  <c r="AX583" i="3"/>
  <c r="AY583" i="3" s="1"/>
  <c r="BB583" i="3" s="1"/>
  <c r="F583" i="3" s="1"/>
  <c r="BE583" i="3" s="1"/>
  <c r="G583" i="3" s="1"/>
  <c r="I583" i="3"/>
  <c r="AV540" i="3"/>
  <c r="J540" i="3" s="1"/>
  <c r="AW540" i="3" s="1"/>
  <c r="BH704" i="3"/>
  <c r="BJ704" i="3" s="1"/>
  <c r="G691" i="3"/>
  <c r="BH640" i="3"/>
  <c r="BJ640" i="3" s="1"/>
  <c r="BI887" i="3"/>
  <c r="BG802" i="3"/>
  <c r="AX690" i="3"/>
  <c r="AY690" i="3" s="1"/>
  <c r="BB690" i="3" s="1"/>
  <c r="F690" i="3" s="1"/>
  <c r="I690" i="3"/>
  <c r="BI679" i="3"/>
  <c r="BJ679" i="3" s="1"/>
  <c r="BI655" i="3"/>
  <c r="BI619" i="3"/>
  <c r="AX595" i="3"/>
  <c r="AY595" i="3" s="1"/>
  <c r="BB595" i="3" s="1"/>
  <c r="F595" i="3" s="1"/>
  <c r="I595" i="3"/>
  <c r="BI581" i="3"/>
  <c r="AX555" i="3"/>
  <c r="AY555" i="3" s="1"/>
  <c r="BB555" i="3" s="1"/>
  <c r="F555" i="3" s="1"/>
  <c r="I555" i="3"/>
  <c r="BI562" i="3"/>
  <c r="BI544" i="3"/>
  <c r="BI528" i="3"/>
  <c r="AX507" i="3"/>
  <c r="AY507" i="3" s="1"/>
  <c r="BB507" i="3" s="1"/>
  <c r="F507" i="3" s="1"/>
  <c r="BE507" i="3" s="1"/>
  <c r="G507" i="3" s="1"/>
  <c r="I507" i="3"/>
  <c r="AX505" i="3"/>
  <c r="AY505" i="3" s="1"/>
  <c r="BB505" i="3" s="1"/>
  <c r="F505" i="3" s="1"/>
  <c r="BE505" i="3" s="1"/>
  <c r="G505" i="3" s="1"/>
  <c r="I505" i="3"/>
  <c r="AX503" i="3"/>
  <c r="AY503" i="3" s="1"/>
  <c r="BB503" i="3" s="1"/>
  <c r="F503" i="3" s="1"/>
  <c r="BE503" i="3" s="1"/>
  <c r="G503" i="3" s="1"/>
  <c r="I503" i="3"/>
  <c r="BG447" i="3"/>
  <c r="BF447" i="3"/>
  <c r="AX416" i="3"/>
  <c r="AY416" i="3" s="1"/>
  <c r="BB416" i="3" s="1"/>
  <c r="F416" i="3" s="1"/>
  <c r="BE416" i="3" s="1"/>
  <c r="G416" i="3" s="1"/>
  <c r="I416" i="3"/>
  <c r="AX381" i="3"/>
  <c r="AY381" i="3" s="1"/>
  <c r="BB381" i="3" s="1"/>
  <c r="F381" i="3" s="1"/>
  <c r="BE381" i="3" s="1"/>
  <c r="G381" i="3" s="1"/>
  <c r="I381" i="3"/>
  <c r="BI663" i="3"/>
  <c r="BI618" i="3"/>
  <c r="AX501" i="3"/>
  <c r="AY501" i="3" s="1"/>
  <c r="BB501" i="3" s="1"/>
  <c r="F501" i="3" s="1"/>
  <c r="BE501" i="3" s="1"/>
  <c r="G501" i="3" s="1"/>
  <c r="I501" i="3"/>
  <c r="BI645" i="3"/>
  <c r="BI602" i="3"/>
  <c r="BG473" i="3"/>
  <c r="BF473" i="3"/>
  <c r="BH463" i="3"/>
  <c r="BJ463" i="3" s="1"/>
  <c r="AX426" i="3"/>
  <c r="AY426" i="3" s="1"/>
  <c r="BB426" i="3" s="1"/>
  <c r="F426" i="3" s="1"/>
  <c r="BE426" i="3" s="1"/>
  <c r="G426" i="3" s="1"/>
  <c r="I426" i="3"/>
  <c r="BH353" i="3"/>
  <c r="BJ353" i="3" s="1"/>
  <c r="BG921" i="3"/>
  <c r="AX361" i="3"/>
  <c r="AY361" i="3" s="1"/>
  <c r="BB361" i="3" s="1"/>
  <c r="F361" i="3" s="1"/>
  <c r="BE361" i="3" s="1"/>
  <c r="G361" i="3" s="1"/>
  <c r="I361" i="3"/>
  <c r="BI309" i="3"/>
  <c r="AX147" i="3"/>
  <c r="AY147" i="3" s="1"/>
  <c r="BB147" i="3" s="1"/>
  <c r="F147" i="3" s="1"/>
  <c r="BE147" i="3" s="1"/>
  <c r="G147" i="3" s="1"/>
  <c r="I147" i="3"/>
  <c r="BI59" i="3"/>
  <c r="BI584" i="3"/>
  <c r="AX513" i="3"/>
  <c r="AY513" i="3" s="1"/>
  <c r="BB513" i="3" s="1"/>
  <c r="F513" i="3" s="1"/>
  <c r="I513" i="3"/>
  <c r="BH363" i="3"/>
  <c r="BJ363" i="3" s="1"/>
  <c r="BI311" i="3"/>
  <c r="AX249" i="3"/>
  <c r="AY249" i="3" s="1"/>
  <c r="BB249" i="3" s="1"/>
  <c r="F249" i="3" s="1"/>
  <c r="BE249" i="3" s="1"/>
  <c r="G249" i="3" s="1"/>
  <c r="I249" i="3"/>
  <c r="AX175" i="3"/>
  <c r="AY175" i="3" s="1"/>
  <c r="BB175" i="3" s="1"/>
  <c r="F175" i="3" s="1"/>
  <c r="BE175" i="3" s="1"/>
  <c r="G175" i="3" s="1"/>
  <c r="I175" i="3"/>
  <c r="BH348" i="3"/>
  <c r="BJ348" i="3" s="1"/>
  <c r="BI289" i="3"/>
  <c r="BI271" i="3"/>
  <c r="BI255" i="3"/>
  <c r="BI237" i="3"/>
  <c r="BI331" i="3"/>
  <c r="I224" i="3"/>
  <c r="AX224" i="3"/>
  <c r="AY224" i="3" s="1"/>
  <c r="BB224" i="3" s="1"/>
  <c r="F224" i="3" s="1"/>
  <c r="BE224" i="3" s="1"/>
  <c r="G224" i="3" s="1"/>
  <c r="AX156" i="3"/>
  <c r="AY156" i="3" s="1"/>
  <c r="BB156" i="3" s="1"/>
  <c r="F156" i="3" s="1"/>
  <c r="BE156" i="3" s="1"/>
  <c r="G156" i="3" s="1"/>
  <c r="I156" i="3"/>
  <c r="AX110" i="3"/>
  <c r="AY110" i="3" s="1"/>
  <c r="BB110" i="3" s="1"/>
  <c r="F110" i="3" s="1"/>
  <c r="I110" i="3"/>
  <c r="BI96" i="3"/>
  <c r="H347" i="3"/>
  <c r="AX328" i="3"/>
  <c r="AY328" i="3" s="1"/>
  <c r="BB328" i="3" s="1"/>
  <c r="F328" i="3" s="1"/>
  <c r="I328" i="3"/>
  <c r="AX310" i="3"/>
  <c r="AY310" i="3" s="1"/>
  <c r="BB310" i="3" s="1"/>
  <c r="F310" i="3" s="1"/>
  <c r="I310" i="3"/>
  <c r="BF247" i="3"/>
  <c r="BG247" i="3"/>
  <c r="BI217" i="3"/>
  <c r="AX158" i="3"/>
  <c r="AY158" i="3" s="1"/>
  <c r="BB158" i="3" s="1"/>
  <c r="F158" i="3" s="1"/>
  <c r="I158" i="3"/>
  <c r="AX112" i="3"/>
  <c r="AY112" i="3" s="1"/>
  <c r="BB112" i="3" s="1"/>
  <c r="F112" i="3" s="1"/>
  <c r="I112" i="3"/>
  <c r="BI333" i="3"/>
  <c r="BH296" i="3"/>
  <c r="BJ296" i="3" s="1"/>
  <c r="I282" i="3"/>
  <c r="AX282" i="3"/>
  <c r="AY282" i="3" s="1"/>
  <c r="BB282" i="3" s="1"/>
  <c r="F282" i="3" s="1"/>
  <c r="BI269" i="3"/>
  <c r="AX259" i="3"/>
  <c r="AY259" i="3" s="1"/>
  <c r="BB259" i="3" s="1"/>
  <c r="F259" i="3" s="1"/>
  <c r="I259" i="3"/>
  <c r="BH243" i="3"/>
  <c r="BJ243" i="3" s="1"/>
  <c r="BI221" i="3"/>
  <c r="BF184" i="3"/>
  <c r="I174" i="3"/>
  <c r="AX174" i="3"/>
  <c r="AY174" i="3" s="1"/>
  <c r="BB174" i="3" s="1"/>
  <c r="F174" i="3" s="1"/>
  <c r="BI159" i="3"/>
  <c r="AX142" i="3"/>
  <c r="AY142" i="3" s="1"/>
  <c r="BB142" i="3" s="1"/>
  <c r="F142" i="3" s="1"/>
  <c r="I142" i="3"/>
  <c r="BH132" i="3"/>
  <c r="BJ132" i="3" s="1"/>
  <c r="BI120" i="3"/>
  <c r="AX101" i="3"/>
  <c r="AY101" i="3" s="1"/>
  <c r="BB101" i="3" s="1"/>
  <c r="F101" i="3" s="1"/>
  <c r="I101" i="3"/>
  <c r="G297" i="3"/>
  <c r="G235" i="3"/>
  <c r="BH186" i="3"/>
  <c r="BJ186" i="3" s="1"/>
  <c r="AX122" i="3"/>
  <c r="AY122" i="3" s="1"/>
  <c r="BB122" i="3" s="1"/>
  <c r="F122" i="3" s="1"/>
  <c r="I122" i="3"/>
  <c r="AX61" i="3"/>
  <c r="AY61" i="3" s="1"/>
  <c r="BB61" i="3" s="1"/>
  <c r="F61" i="3" s="1"/>
  <c r="BE61" i="3" s="1"/>
  <c r="G61" i="3" s="1"/>
  <c r="I61" i="3"/>
  <c r="I70" i="3"/>
  <c r="AX70" i="3"/>
  <c r="AY70" i="3" s="1"/>
  <c r="BB70" i="3" s="1"/>
  <c r="F70" i="3" s="1"/>
  <c r="BE70" i="3" s="1"/>
  <c r="G70" i="3" s="1"/>
  <c r="I48" i="3"/>
  <c r="AX48" i="3"/>
  <c r="AY48" i="3" s="1"/>
  <c r="BB48" i="3" s="1"/>
  <c r="F48" i="3" s="1"/>
  <c r="I36" i="3"/>
  <c r="AX36" i="3"/>
  <c r="AY36" i="3" s="1"/>
  <c r="BB36" i="3" s="1"/>
  <c r="F36" i="3" s="1"/>
  <c r="AX35" i="3"/>
  <c r="AY35" i="3" s="1"/>
  <c r="BB35" i="3" s="1"/>
  <c r="F35" i="3" s="1"/>
  <c r="I35" i="3"/>
  <c r="BH80" i="3"/>
  <c r="BJ80" i="3" s="1"/>
  <c r="H2345" i="3"/>
  <c r="AV2345" i="3"/>
  <c r="J2345" i="3" s="1"/>
  <c r="AW2345" i="3" s="1"/>
  <c r="I2378" i="3"/>
  <c r="AX2378" i="3"/>
  <c r="AY2378" i="3" s="1"/>
  <c r="BB2378" i="3" s="1"/>
  <c r="F2378" i="3" s="1"/>
  <c r="BE2378" i="3" s="1"/>
  <c r="G2378" i="3" s="1"/>
  <c r="AX2328" i="3"/>
  <c r="AY2328" i="3" s="1"/>
  <c r="BB2328" i="3" s="1"/>
  <c r="F2328" i="3" s="1"/>
  <c r="BE2328" i="3" s="1"/>
  <c r="G2328" i="3" s="1"/>
  <c r="I2328" i="3"/>
  <c r="BI2260" i="3"/>
  <c r="BF2248" i="3"/>
  <c r="BG2145" i="3"/>
  <c r="BG2059" i="3"/>
  <c r="BF2059" i="3"/>
  <c r="AX1930" i="3"/>
  <c r="AY1930" i="3" s="1"/>
  <c r="BB1930" i="3" s="1"/>
  <c r="F1930" i="3" s="1"/>
  <c r="BE1930" i="3" s="1"/>
  <c r="G1930" i="3" s="1"/>
  <c r="I1930" i="3"/>
  <c r="AX1891" i="3"/>
  <c r="AY1891" i="3" s="1"/>
  <c r="BB1891" i="3" s="1"/>
  <c r="F1891" i="3" s="1"/>
  <c r="BE1891" i="3" s="1"/>
  <c r="G1891" i="3" s="1"/>
  <c r="I1891" i="3"/>
  <c r="BI1838" i="3"/>
  <c r="I1851" i="3"/>
  <c r="AX1851" i="3"/>
  <c r="AY1851" i="3" s="1"/>
  <c r="BB1851" i="3" s="1"/>
  <c r="F1851" i="3" s="1"/>
  <c r="BE1851" i="3" s="1"/>
  <c r="G1851" i="3" s="1"/>
  <c r="BI1832" i="3"/>
  <c r="BG1849" i="3"/>
  <c r="BF1849" i="3"/>
  <c r="BG1790" i="3"/>
  <c r="BF1790" i="3"/>
  <c r="AX1727" i="3"/>
  <c r="AY1727" i="3" s="1"/>
  <c r="BB1727" i="3" s="1"/>
  <c r="F1727" i="3" s="1"/>
  <c r="BE1727" i="3" s="1"/>
  <c r="G1727" i="3" s="1"/>
  <c r="I1727" i="3"/>
  <c r="BG1726" i="3"/>
  <c r="BF1726" i="3"/>
  <c r="BF1637" i="3"/>
  <c r="BG1637" i="3"/>
  <c r="BI1566" i="3"/>
  <c r="BH1537" i="3"/>
  <c r="BJ1537" i="3" s="1"/>
  <c r="BI1548" i="3"/>
  <c r="AX1386" i="3"/>
  <c r="AY1386" i="3" s="1"/>
  <c r="BB1386" i="3" s="1"/>
  <c r="F1386" i="3" s="1"/>
  <c r="BE1386" i="3" s="1"/>
  <c r="G1386" i="3" s="1"/>
  <c r="I1386" i="3"/>
  <c r="I1312" i="3"/>
  <c r="AX1312" i="3"/>
  <c r="AY1312" i="3" s="1"/>
  <c r="BB1312" i="3" s="1"/>
  <c r="F1312" i="3" s="1"/>
  <c r="BE1312" i="3" s="1"/>
  <c r="G1312" i="3" s="1"/>
  <c r="I1216" i="3"/>
  <c r="AX1216" i="3"/>
  <c r="AY1216" i="3" s="1"/>
  <c r="BB1216" i="3" s="1"/>
  <c r="F1216" i="3" s="1"/>
  <c r="BE1216" i="3" s="1"/>
  <c r="G1216" i="3" s="1"/>
  <c r="I1289" i="3"/>
  <c r="AX1289" i="3"/>
  <c r="AY1289" i="3" s="1"/>
  <c r="BB1289" i="3" s="1"/>
  <c r="F1289" i="3" s="1"/>
  <c r="BE1289" i="3" s="1"/>
  <c r="G1289" i="3" s="1"/>
  <c r="AX1046" i="3"/>
  <c r="AY1046" i="3" s="1"/>
  <c r="BB1046" i="3" s="1"/>
  <c r="F1046" i="3" s="1"/>
  <c r="BE1046" i="3" s="1"/>
  <c r="G1046" i="3" s="1"/>
  <c r="I1046" i="3"/>
  <c r="BI721" i="3"/>
  <c r="AX819" i="3"/>
  <c r="AY819" i="3" s="1"/>
  <c r="BB819" i="3" s="1"/>
  <c r="F819" i="3" s="1"/>
  <c r="I819" i="3"/>
  <c r="AX530" i="3"/>
  <c r="AY530" i="3" s="1"/>
  <c r="BB530" i="3" s="1"/>
  <c r="F530" i="3" s="1"/>
  <c r="BE530" i="3" s="1"/>
  <c r="G530" i="3" s="1"/>
  <c r="I530" i="3"/>
  <c r="BF675" i="3"/>
  <c r="AX674" i="3"/>
  <c r="AY674" i="3" s="1"/>
  <c r="BB674" i="3" s="1"/>
  <c r="F674" i="3" s="1"/>
  <c r="BE674" i="3" s="1"/>
  <c r="G674" i="3" s="1"/>
  <c r="I674" i="3"/>
  <c r="AX545" i="3"/>
  <c r="AY545" i="3" s="1"/>
  <c r="BB545" i="3" s="1"/>
  <c r="F545" i="3" s="1"/>
  <c r="BE545" i="3" s="1"/>
  <c r="G545" i="3" s="1"/>
  <c r="I545" i="3"/>
  <c r="BI540" i="3"/>
  <c r="AX456" i="3"/>
  <c r="AY456" i="3" s="1"/>
  <c r="BB456" i="3" s="1"/>
  <c r="F456" i="3" s="1"/>
  <c r="BE456" i="3" s="1"/>
  <c r="G456" i="3" s="1"/>
  <c r="I456" i="3"/>
  <c r="AX103" i="3"/>
  <c r="AY103" i="3" s="1"/>
  <c r="BB103" i="3" s="1"/>
  <c r="F103" i="3" s="1"/>
  <c r="BE103" i="3" s="1"/>
  <c r="G103" i="3" s="1"/>
  <c r="I103" i="3"/>
  <c r="BI305" i="3"/>
  <c r="I168" i="3"/>
  <c r="AX168" i="3"/>
  <c r="AY168" i="3" s="1"/>
  <c r="BB168" i="3" s="1"/>
  <c r="F168" i="3" s="1"/>
  <c r="BE168" i="3" s="1"/>
  <c r="G168" i="3" s="1"/>
  <c r="I294" i="3"/>
  <c r="AX294" i="3"/>
  <c r="AY294" i="3" s="1"/>
  <c r="BB294" i="3" s="1"/>
  <c r="F294" i="3" s="1"/>
  <c r="BE294" i="3" s="1"/>
  <c r="G294" i="3" s="1"/>
  <c r="AX89" i="3"/>
  <c r="AY89" i="3" s="1"/>
  <c r="BB89" i="3" s="1"/>
  <c r="F89" i="3" s="1"/>
  <c r="BE89" i="3" s="1"/>
  <c r="G89" i="3" s="1"/>
  <c r="I89" i="3"/>
  <c r="AX2356" i="3"/>
  <c r="AY2356" i="3" s="1"/>
  <c r="BB2356" i="3" s="1"/>
  <c r="F2356" i="3" s="1"/>
  <c r="I2356" i="3"/>
  <c r="AX2327" i="3"/>
  <c r="AY2327" i="3" s="1"/>
  <c r="BB2327" i="3" s="1"/>
  <c r="F2327" i="3" s="1"/>
  <c r="BE2327" i="3" s="1"/>
  <c r="G2327" i="3" s="1"/>
  <c r="I2327" i="3"/>
  <c r="H2335" i="3"/>
  <c r="BG2317" i="3"/>
  <c r="BF2317" i="3"/>
  <c r="I2233" i="3"/>
  <c r="AX2233" i="3"/>
  <c r="AY2233" i="3" s="1"/>
  <c r="BB2233" i="3" s="1"/>
  <c r="F2233" i="3" s="1"/>
  <c r="BH2214" i="3"/>
  <c r="BJ2214" i="3" s="1"/>
  <c r="BI2150" i="3"/>
  <c r="BG2133" i="3"/>
  <c r="BF2133" i="3"/>
  <c r="AX1903" i="3"/>
  <c r="AY1903" i="3" s="1"/>
  <c r="BB1903" i="3" s="1"/>
  <c r="F1903" i="3" s="1"/>
  <c r="I1903" i="3"/>
  <c r="H1913" i="3"/>
  <c r="BH1913" i="3"/>
  <c r="I1752" i="3"/>
  <c r="AX1752" i="3"/>
  <c r="AY1752" i="3" s="1"/>
  <c r="BB1752" i="3" s="1"/>
  <c r="F1752" i="3" s="1"/>
  <c r="BE1752" i="3" s="1"/>
  <c r="G1752" i="3" s="1"/>
  <c r="BH1790" i="3"/>
  <c r="BJ1790" i="3" s="1"/>
  <c r="I1751" i="3"/>
  <c r="AX1751" i="3"/>
  <c r="AY1751" i="3" s="1"/>
  <c r="BB1751" i="3" s="1"/>
  <c r="F1751" i="3" s="1"/>
  <c r="BE1751" i="3" s="1"/>
  <c r="G1751" i="3" s="1"/>
  <c r="BI1656" i="3"/>
  <c r="BF1662" i="3"/>
  <c r="BG1662" i="3"/>
  <c r="BG1476" i="3"/>
  <c r="BF1476" i="3"/>
  <c r="AX1362" i="3"/>
  <c r="AY1362" i="3" s="1"/>
  <c r="BB1362" i="3" s="1"/>
  <c r="F1362" i="3" s="1"/>
  <c r="I1362" i="3"/>
  <c r="BF1439" i="3"/>
  <c r="BG1439" i="3"/>
  <c r="BI1456" i="3"/>
  <c r="AX1410" i="3"/>
  <c r="AY1410" i="3" s="1"/>
  <c r="BB1410" i="3" s="1"/>
  <c r="F1410" i="3" s="1"/>
  <c r="BE1410" i="3" s="1"/>
  <c r="G1410" i="3" s="1"/>
  <c r="I1410" i="3"/>
  <c r="I1303" i="3"/>
  <c r="AX1303" i="3"/>
  <c r="AY1303" i="3" s="1"/>
  <c r="BB1303" i="3" s="1"/>
  <c r="F1303" i="3" s="1"/>
  <c r="BE1303" i="3" s="1"/>
  <c r="G1303" i="3" s="1"/>
  <c r="BH1268" i="3"/>
  <c r="BJ1268" i="3" s="1"/>
  <c r="I1150" i="3"/>
  <c r="AX1150" i="3"/>
  <c r="AY1150" i="3" s="1"/>
  <c r="BB1150" i="3" s="1"/>
  <c r="F1150" i="3" s="1"/>
  <c r="BE1150" i="3" s="1"/>
  <c r="G1150" i="3" s="1"/>
  <c r="BI734" i="3"/>
  <c r="AX858" i="3"/>
  <c r="AY858" i="3" s="1"/>
  <c r="BB858" i="3" s="1"/>
  <c r="F858" i="3" s="1"/>
  <c r="I858" i="3"/>
  <c r="BG764" i="3"/>
  <c r="BF764" i="3"/>
  <c r="AX940" i="3"/>
  <c r="AY940" i="3" s="1"/>
  <c r="BB940" i="3" s="1"/>
  <c r="F940" i="3" s="1"/>
  <c r="BE940" i="3" s="1"/>
  <c r="G940" i="3" s="1"/>
  <c r="I940" i="3"/>
  <c r="I737" i="3"/>
  <c r="AX737" i="3"/>
  <c r="AY737" i="3" s="1"/>
  <c r="BB737" i="3" s="1"/>
  <c r="F737" i="3" s="1"/>
  <c r="BE737" i="3" s="1"/>
  <c r="G737" i="3" s="1"/>
  <c r="I865" i="3"/>
  <c r="AX865" i="3"/>
  <c r="AY865" i="3" s="1"/>
  <c r="BB865" i="3" s="1"/>
  <c r="F865" i="3" s="1"/>
  <c r="BE865" i="3" s="1"/>
  <c r="G865" i="3" s="1"/>
  <c r="AX637" i="3"/>
  <c r="AY637" i="3" s="1"/>
  <c r="BB637" i="3" s="1"/>
  <c r="F637" i="3" s="1"/>
  <c r="BE637" i="3" s="1"/>
  <c r="G637" i="3" s="1"/>
  <c r="I637" i="3"/>
  <c r="AX526" i="3"/>
  <c r="AY526" i="3" s="1"/>
  <c r="BB526" i="3" s="1"/>
  <c r="F526" i="3" s="1"/>
  <c r="BE526" i="3" s="1"/>
  <c r="G526" i="3" s="1"/>
  <c r="I526" i="3"/>
  <c r="BI667" i="3"/>
  <c r="BJ667" i="3" s="1"/>
  <c r="AX715" i="3"/>
  <c r="AY715" i="3" s="1"/>
  <c r="BB715" i="3" s="1"/>
  <c r="F715" i="3" s="1"/>
  <c r="BE715" i="3" s="1"/>
  <c r="G715" i="3" s="1"/>
  <c r="I715" i="3"/>
  <c r="AX528" i="3"/>
  <c r="AY528" i="3" s="1"/>
  <c r="BB528" i="3" s="1"/>
  <c r="F528" i="3" s="1"/>
  <c r="BE528" i="3" s="1"/>
  <c r="G528" i="3" s="1"/>
  <c r="I528" i="3"/>
  <c r="AX614" i="3"/>
  <c r="AY614" i="3" s="1"/>
  <c r="BB614" i="3" s="1"/>
  <c r="F614" i="3" s="1"/>
  <c r="BE614" i="3" s="1"/>
  <c r="G614" i="3" s="1"/>
  <c r="I614" i="3"/>
  <c r="AX2379" i="3"/>
  <c r="AY2379" i="3" s="1"/>
  <c r="BB2379" i="3" s="1"/>
  <c r="F2379" i="3" s="1"/>
  <c r="BE2379" i="3" s="1"/>
  <c r="G2379" i="3" s="1"/>
  <c r="I2379" i="3"/>
  <c r="AX2358" i="3"/>
  <c r="AY2358" i="3" s="1"/>
  <c r="BB2358" i="3" s="1"/>
  <c r="F2358" i="3" s="1"/>
  <c r="BE2358" i="3" s="1"/>
  <c r="G2358" i="3" s="1"/>
  <c r="I2358" i="3"/>
  <c r="AX2365" i="3"/>
  <c r="AY2365" i="3" s="1"/>
  <c r="BB2365" i="3" s="1"/>
  <c r="F2365" i="3" s="1"/>
  <c r="BE2365" i="3" s="1"/>
  <c r="G2365" i="3" s="1"/>
  <c r="I2365" i="3"/>
  <c r="BI2372" i="3"/>
  <c r="BI2376" i="3" s="1"/>
  <c r="AX2350" i="3"/>
  <c r="AY2350" i="3" s="1"/>
  <c r="BB2350" i="3" s="1"/>
  <c r="F2350" i="3" s="1"/>
  <c r="BE2350" i="3" s="1"/>
  <c r="G2350" i="3" s="1"/>
  <c r="I2350" i="3"/>
  <c r="BI2345" i="3"/>
  <c r="I2374" i="3"/>
  <c r="AX2374" i="3"/>
  <c r="AY2374" i="3" s="1"/>
  <c r="BB2374" i="3" s="1"/>
  <c r="F2374" i="3" s="1"/>
  <c r="AX2354" i="3"/>
  <c r="AY2354" i="3" s="1"/>
  <c r="BB2354" i="3" s="1"/>
  <c r="F2354" i="3" s="1"/>
  <c r="BE2354" i="3" s="1"/>
  <c r="G2354" i="3" s="1"/>
  <c r="I2354" i="3"/>
  <c r="AX2382" i="3"/>
  <c r="AY2382" i="3" s="1"/>
  <c r="BB2382" i="3" s="1"/>
  <c r="F2382" i="3" s="1"/>
  <c r="I2382" i="3"/>
  <c r="BI2333" i="3"/>
  <c r="BG2373" i="3"/>
  <c r="BF2373" i="3"/>
  <c r="BF2388" i="3"/>
  <c r="BG2388" i="3"/>
  <c r="BG2336" i="3"/>
  <c r="BF2336" i="3"/>
  <c r="AX2298" i="3"/>
  <c r="AY2298" i="3" s="1"/>
  <c r="BB2298" i="3" s="1"/>
  <c r="F2298" i="3" s="1"/>
  <c r="BE2298" i="3" s="1"/>
  <c r="G2298" i="3" s="1"/>
  <c r="I2298" i="3"/>
  <c r="H2337" i="3"/>
  <c r="BF2339" i="3"/>
  <c r="BG2339" i="3"/>
  <c r="I2278" i="3"/>
  <c r="AX2278" i="3"/>
  <c r="AY2278" i="3" s="1"/>
  <c r="BB2278" i="3" s="1"/>
  <c r="F2278" i="3" s="1"/>
  <c r="BE2278" i="3" s="1"/>
  <c r="G2278" i="3" s="1"/>
  <c r="AX2257" i="3"/>
  <c r="AY2257" i="3" s="1"/>
  <c r="BB2257" i="3" s="1"/>
  <c r="F2257" i="3" s="1"/>
  <c r="BE2257" i="3" s="1"/>
  <c r="G2257" i="3" s="1"/>
  <c r="I2257" i="3"/>
  <c r="BG2321" i="3"/>
  <c r="BH2272" i="3"/>
  <c r="H2272" i="3"/>
  <c r="BF2310" i="3"/>
  <c r="BG2310" i="3"/>
  <c r="BI2322" i="3"/>
  <c r="AX2261" i="3"/>
  <c r="AY2261" i="3" s="1"/>
  <c r="BB2261" i="3" s="1"/>
  <c r="F2261" i="3" s="1"/>
  <c r="BE2261" i="3" s="1"/>
  <c r="G2261" i="3" s="1"/>
  <c r="I2261" i="3"/>
  <c r="BI2235" i="3"/>
  <c r="AX2197" i="3"/>
  <c r="AY2197" i="3" s="1"/>
  <c r="BB2197" i="3" s="1"/>
  <c r="F2197" i="3" s="1"/>
  <c r="BE2197" i="3" s="1"/>
  <c r="G2197" i="3" s="1"/>
  <c r="I2197" i="3"/>
  <c r="BI2240" i="3"/>
  <c r="BH2217" i="3"/>
  <c r="BJ2217" i="3" s="1"/>
  <c r="BG2223" i="3"/>
  <c r="BF2223" i="3"/>
  <c r="AX2157" i="3"/>
  <c r="AY2157" i="3" s="1"/>
  <c r="BB2157" i="3" s="1"/>
  <c r="F2157" i="3" s="1"/>
  <c r="BE2157" i="3" s="1"/>
  <c r="G2157" i="3" s="1"/>
  <c r="I2157" i="3"/>
  <c r="I2173" i="3"/>
  <c r="AX2173" i="3"/>
  <c r="AY2173" i="3" s="1"/>
  <c r="BB2173" i="3" s="1"/>
  <c r="F2173" i="3" s="1"/>
  <c r="BI2140" i="3"/>
  <c r="I2203" i="3"/>
  <c r="AX2203" i="3"/>
  <c r="AY2203" i="3" s="1"/>
  <c r="BB2203" i="3" s="1"/>
  <c r="F2203" i="3" s="1"/>
  <c r="AX2168" i="3"/>
  <c r="AY2168" i="3" s="1"/>
  <c r="BB2168" i="3" s="1"/>
  <c r="F2168" i="3" s="1"/>
  <c r="I2168" i="3"/>
  <c r="AX2138" i="3"/>
  <c r="AY2138" i="3" s="1"/>
  <c r="BB2138" i="3" s="1"/>
  <c r="F2138" i="3" s="1"/>
  <c r="BE2138" i="3" s="1"/>
  <c r="G2138" i="3" s="1"/>
  <c r="I2138" i="3"/>
  <c r="BH2177" i="3"/>
  <c r="BJ2177" i="3" s="1"/>
  <c r="BH2221" i="3"/>
  <c r="BJ2221" i="3" s="1"/>
  <c r="BG2188" i="3"/>
  <c r="BF2188" i="3"/>
  <c r="AX2118" i="3"/>
  <c r="AY2118" i="3" s="1"/>
  <c r="BB2118" i="3" s="1"/>
  <c r="F2118" i="3" s="1"/>
  <c r="BE2118" i="3" s="1"/>
  <c r="G2118" i="3" s="1"/>
  <c r="I2118" i="3"/>
  <c r="BH2114" i="3"/>
  <c r="BJ2114" i="3" s="1"/>
  <c r="AX2080" i="3"/>
  <c r="AY2080" i="3" s="1"/>
  <c r="BB2080" i="3" s="1"/>
  <c r="F2080" i="3" s="1"/>
  <c r="BE2080" i="3" s="1"/>
  <c r="G2080" i="3" s="1"/>
  <c r="I2080" i="3"/>
  <c r="AX2061" i="3"/>
  <c r="AY2061" i="3" s="1"/>
  <c r="BB2061" i="3" s="1"/>
  <c r="F2061" i="3" s="1"/>
  <c r="BE2061" i="3" s="1"/>
  <c r="G2061" i="3" s="1"/>
  <c r="I2061" i="3"/>
  <c r="BH2102" i="3"/>
  <c r="BJ2102" i="3" s="1"/>
  <c r="BH2104" i="3"/>
  <c r="BJ2104" i="3" s="1"/>
  <c r="BH2059" i="3"/>
  <c r="BJ2059" i="3" s="1"/>
  <c r="BH2093" i="3"/>
  <c r="BJ2093" i="3" s="1"/>
  <c r="AV2070" i="3"/>
  <c r="J2070" i="3" s="1"/>
  <c r="AW2070" i="3" s="1"/>
  <c r="BG2047" i="3"/>
  <c r="BF2047" i="3"/>
  <c r="AX1970" i="3"/>
  <c r="AY1970" i="3" s="1"/>
  <c r="BB1970" i="3" s="1"/>
  <c r="F1970" i="3" s="1"/>
  <c r="BE1970" i="3" s="1"/>
  <c r="G1970" i="3" s="1"/>
  <c r="I1970" i="3"/>
  <c r="BH2092" i="3"/>
  <c r="BJ2092" i="3" s="1"/>
  <c r="BG2056" i="3"/>
  <c r="BF2056" i="3"/>
  <c r="BG2048" i="3"/>
  <c r="BF2048" i="3"/>
  <c r="BG2036" i="3"/>
  <c r="BF2036" i="3"/>
  <c r="BG2028" i="3"/>
  <c r="BF2028" i="3"/>
  <c r="BG2024" i="3"/>
  <c r="BF2024" i="3"/>
  <c r="BG2014" i="3"/>
  <c r="BF2010" i="3"/>
  <c r="BG2107" i="3"/>
  <c r="BF2107" i="3"/>
  <c r="BH2100" i="3"/>
  <c r="BJ2100" i="3" s="1"/>
  <c r="BF2076" i="3"/>
  <c r="BG2076" i="3"/>
  <c r="BH2028" i="3"/>
  <c r="BJ2028" i="3" s="1"/>
  <c r="AX1924" i="3"/>
  <c r="AY1924" i="3" s="1"/>
  <c r="BB1924" i="3" s="1"/>
  <c r="F1924" i="3" s="1"/>
  <c r="BE1924" i="3" s="1"/>
  <c r="G1924" i="3" s="1"/>
  <c r="I1924" i="3"/>
  <c r="BF2027" i="3"/>
  <c r="AX1926" i="3"/>
  <c r="AY1926" i="3" s="1"/>
  <c r="BB1926" i="3" s="1"/>
  <c r="F1926" i="3" s="1"/>
  <c r="BE1926" i="3" s="1"/>
  <c r="G1926" i="3" s="1"/>
  <c r="I1926" i="3"/>
  <c r="BH2042" i="3"/>
  <c r="BJ2042" i="3" s="1"/>
  <c r="BI1933" i="3"/>
  <c r="AX1938" i="3"/>
  <c r="AY1938" i="3" s="1"/>
  <c r="BB1938" i="3" s="1"/>
  <c r="F1938" i="3" s="1"/>
  <c r="BE1938" i="3" s="1"/>
  <c r="G1938" i="3" s="1"/>
  <c r="I1938" i="3"/>
  <c r="AX1965" i="3"/>
  <c r="AY1965" i="3" s="1"/>
  <c r="BB1965" i="3" s="1"/>
  <c r="F1965" i="3" s="1"/>
  <c r="BE1965" i="3" s="1"/>
  <c r="G1965" i="3" s="1"/>
  <c r="I1965" i="3"/>
  <c r="AX1905" i="3"/>
  <c r="AY1905" i="3" s="1"/>
  <c r="BB1905" i="3" s="1"/>
  <c r="F1905" i="3" s="1"/>
  <c r="I1905" i="3"/>
  <c r="BI1893" i="3"/>
  <c r="AX1881" i="3"/>
  <c r="AY1881" i="3" s="1"/>
  <c r="BB1881" i="3" s="1"/>
  <c r="F1881" i="3" s="1"/>
  <c r="BE1881" i="3" s="1"/>
  <c r="G1881" i="3" s="1"/>
  <c r="I1881" i="3"/>
  <c r="BH1902" i="3"/>
  <c r="BJ1902" i="3" s="1"/>
  <c r="BH1908" i="3"/>
  <c r="BJ1908" i="3" s="1"/>
  <c r="BI1926" i="3"/>
  <c r="G1893" i="3"/>
  <c r="AX1854" i="3"/>
  <c r="AY1854" i="3" s="1"/>
  <c r="BB1854" i="3" s="1"/>
  <c r="F1854" i="3" s="1"/>
  <c r="BE1854" i="3" s="1"/>
  <c r="G1854" i="3" s="1"/>
  <c r="I1854" i="3"/>
  <c r="BH1911" i="3"/>
  <c r="BI1882" i="3"/>
  <c r="I1862" i="3"/>
  <c r="AX1862" i="3"/>
  <c r="AY1862" i="3" s="1"/>
  <c r="BB1862" i="3" s="1"/>
  <c r="F1862" i="3" s="1"/>
  <c r="BE1862" i="3" s="1"/>
  <c r="G1862" i="3" s="1"/>
  <c r="BH1848" i="3"/>
  <c r="BJ1848" i="3" s="1"/>
  <c r="AX1889" i="3"/>
  <c r="AY1889" i="3" s="1"/>
  <c r="BB1889" i="3" s="1"/>
  <c r="F1889" i="3" s="1"/>
  <c r="BE1889" i="3" s="1"/>
  <c r="G1889" i="3" s="1"/>
  <c r="I1889" i="3"/>
  <c r="BH1871" i="3"/>
  <c r="BJ1871" i="3" s="1"/>
  <c r="AX1852" i="3"/>
  <c r="AY1852" i="3" s="1"/>
  <c r="BB1852" i="3" s="1"/>
  <c r="F1852" i="3" s="1"/>
  <c r="I1852" i="3"/>
  <c r="AX1828" i="3"/>
  <c r="AY1828" i="3" s="1"/>
  <c r="BB1828" i="3" s="1"/>
  <c r="F1828" i="3" s="1"/>
  <c r="BE1828" i="3" s="1"/>
  <c r="G1828" i="3" s="1"/>
  <c r="I1828" i="3"/>
  <c r="I1868" i="3"/>
  <c r="AX1868" i="3"/>
  <c r="AY1868" i="3" s="1"/>
  <c r="BB1868" i="3" s="1"/>
  <c r="F1868" i="3" s="1"/>
  <c r="AX1789" i="3"/>
  <c r="AY1789" i="3" s="1"/>
  <c r="BB1789" i="3" s="1"/>
  <c r="F1789" i="3" s="1"/>
  <c r="BE1789" i="3" s="1"/>
  <c r="G1789" i="3" s="1"/>
  <c r="I1789" i="3"/>
  <c r="I1768" i="3"/>
  <c r="AX1768" i="3"/>
  <c r="AY1768" i="3" s="1"/>
  <c r="BB1768" i="3" s="1"/>
  <c r="F1768" i="3" s="1"/>
  <c r="BE1768" i="3" s="1"/>
  <c r="G1768" i="3" s="1"/>
  <c r="BH1806" i="3"/>
  <c r="BJ1806" i="3" s="1"/>
  <c r="AX1812" i="3"/>
  <c r="AY1812" i="3" s="1"/>
  <c r="BB1812" i="3" s="1"/>
  <c r="F1812" i="3" s="1"/>
  <c r="BE1812" i="3" s="1"/>
  <c r="G1812" i="3" s="1"/>
  <c r="I1812" i="3"/>
  <c r="BH1760" i="3"/>
  <c r="BJ1760" i="3" s="1"/>
  <c r="BH1726" i="3"/>
  <c r="BJ1726" i="3" s="1"/>
  <c r="G1939" i="3"/>
  <c r="AX1826" i="3"/>
  <c r="AY1826" i="3" s="1"/>
  <c r="BB1826" i="3" s="1"/>
  <c r="F1826" i="3" s="1"/>
  <c r="BE1826" i="3" s="1"/>
  <c r="G1826" i="3" s="1"/>
  <c r="I1826" i="3"/>
  <c r="I1764" i="3"/>
  <c r="AX1764" i="3"/>
  <c r="AY1764" i="3" s="1"/>
  <c r="BB1764" i="3" s="1"/>
  <c r="F1764" i="3" s="1"/>
  <c r="BE1764" i="3" s="1"/>
  <c r="G1764" i="3" s="1"/>
  <c r="H1873" i="3"/>
  <c r="AX1824" i="3"/>
  <c r="AY1824" i="3" s="1"/>
  <c r="BB1824" i="3" s="1"/>
  <c r="F1824" i="3" s="1"/>
  <c r="BE1824" i="3" s="1"/>
  <c r="G1824" i="3" s="1"/>
  <c r="I1824" i="3"/>
  <c r="AX1797" i="3"/>
  <c r="AY1797" i="3" s="1"/>
  <c r="BB1797" i="3" s="1"/>
  <c r="F1797" i="3" s="1"/>
  <c r="BE1797" i="3" s="1"/>
  <c r="G1797" i="3" s="1"/>
  <c r="I1797" i="3"/>
  <c r="AX1729" i="3"/>
  <c r="AY1729" i="3" s="1"/>
  <c r="BB1729" i="3" s="1"/>
  <c r="F1729" i="3" s="1"/>
  <c r="BE1729" i="3" s="1"/>
  <c r="G1729" i="3" s="1"/>
  <c r="I1729" i="3"/>
  <c r="AX1697" i="3"/>
  <c r="AY1697" i="3" s="1"/>
  <c r="BB1697" i="3" s="1"/>
  <c r="F1697" i="3" s="1"/>
  <c r="BE1697" i="3" s="1"/>
  <c r="G1697" i="3" s="1"/>
  <c r="I1697" i="3"/>
  <c r="BI1679" i="3"/>
  <c r="BJ1679" i="3" s="1"/>
  <c r="AX1655" i="3"/>
  <c r="AY1655" i="3" s="1"/>
  <c r="BB1655" i="3" s="1"/>
  <c r="F1655" i="3" s="1"/>
  <c r="I1655" i="3"/>
  <c r="BH1857" i="3"/>
  <c r="H1857" i="3"/>
  <c r="BG1798" i="3"/>
  <c r="AX1707" i="3"/>
  <c r="AY1707" i="3" s="1"/>
  <c r="BB1707" i="3" s="1"/>
  <c r="F1707" i="3" s="1"/>
  <c r="BE1707" i="3" s="1"/>
  <c r="G1707" i="3" s="1"/>
  <c r="I1707" i="3"/>
  <c r="BI1681" i="3"/>
  <c r="AX1657" i="3"/>
  <c r="AY1657" i="3" s="1"/>
  <c r="BB1657" i="3" s="1"/>
  <c r="F1657" i="3" s="1"/>
  <c r="BE1657" i="3" s="1"/>
  <c r="G1657" i="3" s="1"/>
  <c r="I1657" i="3"/>
  <c r="BG1746" i="3"/>
  <c r="BF1746" i="3"/>
  <c r="BH1590" i="3"/>
  <c r="BJ1590" i="3" s="1"/>
  <c r="AX1659" i="3"/>
  <c r="AY1659" i="3" s="1"/>
  <c r="BB1659" i="3" s="1"/>
  <c r="F1659" i="3" s="1"/>
  <c r="BE1659" i="3" s="1"/>
  <c r="G1659" i="3" s="1"/>
  <c r="I1659" i="3"/>
  <c r="AX1678" i="3"/>
  <c r="AY1678" i="3" s="1"/>
  <c r="BB1678" i="3" s="1"/>
  <c r="F1678" i="3" s="1"/>
  <c r="BE1678" i="3" s="1"/>
  <c r="G1678" i="3" s="1"/>
  <c r="I1678" i="3"/>
  <c r="BH1656" i="3"/>
  <c r="BH1765" i="3"/>
  <c r="BJ1765" i="3" s="1"/>
  <c r="AX1628" i="3"/>
  <c r="AY1628" i="3" s="1"/>
  <c r="BB1628" i="3" s="1"/>
  <c r="F1628" i="3" s="1"/>
  <c r="BE1628" i="3" s="1"/>
  <c r="G1628" i="3" s="1"/>
  <c r="I1628" i="3"/>
  <c r="BF1684" i="3"/>
  <c r="BG1635" i="3"/>
  <c r="AX1620" i="3"/>
  <c r="AY1620" i="3" s="1"/>
  <c r="BB1620" i="3" s="1"/>
  <c r="F1620" i="3" s="1"/>
  <c r="BE1620" i="3" s="1"/>
  <c r="G1620" i="3" s="1"/>
  <c r="I1620" i="3"/>
  <c r="BG1602" i="3"/>
  <c r="BF1602" i="3"/>
  <c r="AX1599" i="3"/>
  <c r="AY1599" i="3" s="1"/>
  <c r="BB1599" i="3" s="1"/>
  <c r="F1599" i="3" s="1"/>
  <c r="BE1599" i="3" s="1"/>
  <c r="G1599" i="3" s="1"/>
  <c r="I1599" i="3"/>
  <c r="BF1712" i="3"/>
  <c r="BH1635" i="3"/>
  <c r="BJ1635" i="3" s="1"/>
  <c r="AX1569" i="3"/>
  <c r="AY1569" i="3" s="1"/>
  <c r="BB1569" i="3" s="1"/>
  <c r="F1569" i="3" s="1"/>
  <c r="BE1569" i="3" s="1"/>
  <c r="G1569" i="3" s="1"/>
  <c r="I1569" i="3"/>
  <c r="BH1566" i="3"/>
  <c r="H1566" i="3"/>
  <c r="BG1534" i="3"/>
  <c r="BF1534" i="3"/>
  <c r="I1473" i="3"/>
  <c r="AX1473" i="3"/>
  <c r="AY1473" i="3" s="1"/>
  <c r="BB1473" i="3" s="1"/>
  <c r="F1473" i="3" s="1"/>
  <c r="BE1473" i="3" s="1"/>
  <c r="G1473" i="3" s="1"/>
  <c r="I1452" i="3"/>
  <c r="AX1452" i="3"/>
  <c r="AY1452" i="3" s="1"/>
  <c r="BB1452" i="3" s="1"/>
  <c r="F1452" i="3" s="1"/>
  <c r="BE1452" i="3" s="1"/>
  <c r="G1452" i="3" s="1"/>
  <c r="I1526" i="3"/>
  <c r="AX1526" i="3"/>
  <c r="AY1526" i="3" s="1"/>
  <c r="BB1526" i="3" s="1"/>
  <c r="F1526" i="3" s="1"/>
  <c r="BE1526" i="3" s="1"/>
  <c r="G1526" i="3" s="1"/>
  <c r="AX1470" i="3"/>
  <c r="AY1470" i="3" s="1"/>
  <c r="BB1470" i="3" s="1"/>
  <c r="F1470" i="3" s="1"/>
  <c r="BE1470" i="3" s="1"/>
  <c r="G1470" i="3" s="1"/>
  <c r="I1470" i="3"/>
  <c r="BG1516" i="3"/>
  <c r="BF1516" i="3"/>
  <c r="I1556" i="3"/>
  <c r="AX1556" i="3"/>
  <c r="AY1556" i="3" s="1"/>
  <c r="BB1556" i="3" s="1"/>
  <c r="F1556" i="3" s="1"/>
  <c r="BE1556" i="3" s="1"/>
  <c r="G1556" i="3" s="1"/>
  <c r="BI1539" i="3"/>
  <c r="BF1437" i="3"/>
  <c r="BG1437" i="3"/>
  <c r="BH1548" i="3"/>
  <c r="H1548" i="3"/>
  <c r="AX1461" i="3"/>
  <c r="AY1461" i="3" s="1"/>
  <c r="BB1461" i="3" s="1"/>
  <c r="F1461" i="3" s="1"/>
  <c r="I1461" i="3"/>
  <c r="BH1450" i="3"/>
  <c r="BJ1450" i="3" s="1"/>
  <c r="H1556" i="3"/>
  <c r="H1560" i="3" s="1"/>
  <c r="AX1412" i="3"/>
  <c r="AY1412" i="3" s="1"/>
  <c r="BB1412" i="3" s="1"/>
  <c r="F1412" i="3" s="1"/>
  <c r="BE1412" i="3" s="1"/>
  <c r="G1412" i="3" s="1"/>
  <c r="I1412" i="3"/>
  <c r="BH1377" i="3"/>
  <c r="BI1367" i="3"/>
  <c r="BI1419" i="3"/>
  <c r="AX1365" i="3"/>
  <c r="AY1365" i="3" s="1"/>
  <c r="BB1365" i="3" s="1"/>
  <c r="F1365" i="3" s="1"/>
  <c r="BE1365" i="3" s="1"/>
  <c r="G1365" i="3" s="1"/>
  <c r="I1365" i="3"/>
  <c r="AX1348" i="3"/>
  <c r="AY1348" i="3" s="1"/>
  <c r="BB1348" i="3" s="1"/>
  <c r="F1348" i="3" s="1"/>
  <c r="BE1348" i="3" s="1"/>
  <c r="G1348" i="3" s="1"/>
  <c r="I1348" i="3"/>
  <c r="AX1332" i="3"/>
  <c r="AY1332" i="3" s="1"/>
  <c r="BB1332" i="3" s="1"/>
  <c r="F1332" i="3" s="1"/>
  <c r="I1332" i="3"/>
  <c r="BF1417" i="3"/>
  <c r="BG1417" i="3"/>
  <c r="AX1382" i="3"/>
  <c r="AY1382" i="3" s="1"/>
  <c r="BB1382" i="3" s="1"/>
  <c r="F1382" i="3" s="1"/>
  <c r="BE1382" i="3" s="1"/>
  <c r="G1382" i="3" s="1"/>
  <c r="I1382" i="3"/>
  <c r="BF1393" i="3"/>
  <c r="BG1393" i="3"/>
  <c r="I1353" i="3"/>
  <c r="AX1353" i="3"/>
  <c r="AY1353" i="3" s="1"/>
  <c r="BB1353" i="3" s="1"/>
  <c r="F1353" i="3" s="1"/>
  <c r="AX1330" i="3"/>
  <c r="AY1330" i="3" s="1"/>
  <c r="BB1330" i="3" s="1"/>
  <c r="F1330" i="3" s="1"/>
  <c r="BE1330" i="3" s="1"/>
  <c r="G1330" i="3" s="1"/>
  <c r="I1330" i="3"/>
  <c r="BI1416" i="3"/>
  <c r="BH1417" i="3"/>
  <c r="BJ1417" i="3" s="1"/>
  <c r="I1343" i="3"/>
  <c r="AX1343" i="3"/>
  <c r="AY1343" i="3" s="1"/>
  <c r="BB1343" i="3" s="1"/>
  <c r="F1343" i="3" s="1"/>
  <c r="BE1343" i="3" s="1"/>
  <c r="G1343" i="3" s="1"/>
  <c r="BF1308" i="3"/>
  <c r="AX1249" i="3"/>
  <c r="AY1249" i="3" s="1"/>
  <c r="BB1249" i="3" s="1"/>
  <c r="F1249" i="3" s="1"/>
  <c r="BE1249" i="3" s="1"/>
  <c r="G1249" i="3" s="1"/>
  <c r="I1249" i="3"/>
  <c r="BH1202" i="3"/>
  <c r="BJ1202" i="3" s="1"/>
  <c r="BG1252" i="3"/>
  <c r="BF1252" i="3"/>
  <c r="I1265" i="3"/>
  <c r="AX1265" i="3"/>
  <c r="AY1265" i="3" s="1"/>
  <c r="BB1265" i="3" s="1"/>
  <c r="F1265" i="3" s="1"/>
  <c r="BE1265" i="3" s="1"/>
  <c r="G1265" i="3" s="1"/>
  <c r="AX1241" i="3"/>
  <c r="AY1241" i="3" s="1"/>
  <c r="BB1241" i="3" s="1"/>
  <c r="F1241" i="3" s="1"/>
  <c r="I1241" i="3"/>
  <c r="I1224" i="3"/>
  <c r="AX1224" i="3"/>
  <c r="AY1224" i="3" s="1"/>
  <c r="BB1224" i="3" s="1"/>
  <c r="F1224" i="3" s="1"/>
  <c r="BE1224" i="3" s="1"/>
  <c r="G1224" i="3" s="1"/>
  <c r="BI1185" i="3"/>
  <c r="BG1187" i="3"/>
  <c r="BF1187" i="3"/>
  <c r="BH1112" i="3"/>
  <c r="BJ1112" i="3" s="1"/>
  <c r="I1167" i="3"/>
  <c r="AX1167" i="3"/>
  <c r="AY1167" i="3" s="1"/>
  <c r="BB1167" i="3" s="1"/>
  <c r="F1167" i="3" s="1"/>
  <c r="BE1167" i="3" s="1"/>
  <c r="G1167" i="3" s="1"/>
  <c r="BI1093" i="3"/>
  <c r="I1161" i="3"/>
  <c r="AX1161" i="3"/>
  <c r="AY1161" i="3" s="1"/>
  <c r="BB1161" i="3" s="1"/>
  <c r="F1161" i="3" s="1"/>
  <c r="BE1161" i="3" s="1"/>
  <c r="G1161" i="3" s="1"/>
  <c r="I1152" i="3"/>
  <c r="AX1152" i="3"/>
  <c r="AY1152" i="3" s="1"/>
  <c r="BB1152" i="3" s="1"/>
  <c r="F1152" i="3" s="1"/>
  <c r="BE1152" i="3" s="1"/>
  <c r="G1152" i="3" s="1"/>
  <c r="BG1141" i="3"/>
  <c r="I1092" i="3"/>
  <c r="AX1092" i="3"/>
  <c r="AY1092" i="3" s="1"/>
  <c r="BB1092" i="3" s="1"/>
  <c r="F1092" i="3" s="1"/>
  <c r="BG1179" i="3"/>
  <c r="BF1179" i="3"/>
  <c r="I1157" i="3"/>
  <c r="AX1157" i="3"/>
  <c r="AY1157" i="3" s="1"/>
  <c r="BB1157" i="3" s="1"/>
  <c r="F1157" i="3" s="1"/>
  <c r="AX1107" i="3"/>
  <c r="AY1107" i="3" s="1"/>
  <c r="BB1107" i="3" s="1"/>
  <c r="F1107" i="3" s="1"/>
  <c r="BE1107" i="3" s="1"/>
  <c r="G1107" i="3" s="1"/>
  <c r="I1107" i="3"/>
  <c r="BH1074" i="3"/>
  <c r="BJ1074" i="3" s="1"/>
  <c r="BH1037" i="3"/>
  <c r="BJ1037" i="3" s="1"/>
  <c r="BH984" i="3"/>
  <c r="BJ984" i="3" s="1"/>
  <c r="AX1178" i="3"/>
  <c r="AY1178" i="3" s="1"/>
  <c r="BB1178" i="3" s="1"/>
  <c r="F1178" i="3" s="1"/>
  <c r="BE1178" i="3" s="1"/>
  <c r="G1178" i="3" s="1"/>
  <c r="I1178" i="3"/>
  <c r="AX1148" i="3"/>
  <c r="AY1148" i="3" s="1"/>
  <c r="BB1148" i="3" s="1"/>
  <c r="F1148" i="3" s="1"/>
  <c r="BE1148" i="3" s="1"/>
  <c r="G1148" i="3" s="1"/>
  <c r="I1148" i="3"/>
  <c r="BH1179" i="3"/>
  <c r="BJ1179" i="3" s="1"/>
  <c r="I1158" i="3"/>
  <c r="AX1158" i="3"/>
  <c r="AY1158" i="3" s="1"/>
  <c r="BB1158" i="3" s="1"/>
  <c r="F1158" i="3" s="1"/>
  <c r="BG1047" i="3"/>
  <c r="BF1047" i="3"/>
  <c r="BG982" i="3"/>
  <c r="BF982" i="3"/>
  <c r="AX956" i="3"/>
  <c r="AY956" i="3" s="1"/>
  <c r="BB956" i="3" s="1"/>
  <c r="F956" i="3" s="1"/>
  <c r="BE956" i="3" s="1"/>
  <c r="G956" i="3" s="1"/>
  <c r="I956" i="3"/>
  <c r="BG1076" i="3"/>
  <c r="BF1076" i="3"/>
  <c r="BG1041" i="3"/>
  <c r="BF1041" i="3"/>
  <c r="BG966" i="3"/>
  <c r="BF966" i="3"/>
  <c r="BH805" i="3"/>
  <c r="BJ805" i="3" s="1"/>
  <c r="BI779" i="3"/>
  <c r="I721" i="3"/>
  <c r="AX721" i="3"/>
  <c r="AY721" i="3" s="1"/>
  <c r="BB721" i="3" s="1"/>
  <c r="F721" i="3" s="1"/>
  <c r="BE721" i="3" s="1"/>
  <c r="G721" i="3" s="1"/>
  <c r="AX874" i="3"/>
  <c r="AY874" i="3" s="1"/>
  <c r="BB874" i="3" s="1"/>
  <c r="F874" i="3" s="1"/>
  <c r="I874" i="3"/>
  <c r="BH849" i="3"/>
  <c r="BJ849" i="3" s="1"/>
  <c r="BH814" i="3"/>
  <c r="BJ814" i="3" s="1"/>
  <c r="AX806" i="3"/>
  <c r="AY806" i="3" s="1"/>
  <c r="BB806" i="3" s="1"/>
  <c r="F806" i="3" s="1"/>
  <c r="BE806" i="3" s="1"/>
  <c r="G806" i="3" s="1"/>
  <c r="I806" i="3"/>
  <c r="BI778" i="3"/>
  <c r="I902" i="3"/>
  <c r="AX902" i="3"/>
  <c r="AY902" i="3" s="1"/>
  <c r="BB902" i="3" s="1"/>
  <c r="F902" i="3" s="1"/>
  <c r="BE902" i="3" s="1"/>
  <c r="G902" i="3" s="1"/>
  <c r="I885" i="3"/>
  <c r="AX885" i="3"/>
  <c r="AY885" i="3" s="1"/>
  <c r="BB885" i="3" s="1"/>
  <c r="F885" i="3" s="1"/>
  <c r="I869" i="3"/>
  <c r="AX869" i="3"/>
  <c r="AY869" i="3" s="1"/>
  <c r="BB869" i="3" s="1"/>
  <c r="F869" i="3" s="1"/>
  <c r="BE869" i="3" s="1"/>
  <c r="G869" i="3" s="1"/>
  <c r="I853" i="3"/>
  <c r="AX853" i="3"/>
  <c r="AY853" i="3" s="1"/>
  <c r="BB853" i="3" s="1"/>
  <c r="F853" i="3" s="1"/>
  <c r="BE853" i="3" s="1"/>
  <c r="G853" i="3" s="1"/>
  <c r="I837" i="3"/>
  <c r="AX837" i="3"/>
  <c r="AY837" i="3" s="1"/>
  <c r="BB837" i="3" s="1"/>
  <c r="F837" i="3" s="1"/>
  <c r="BE837" i="3" s="1"/>
  <c r="G837" i="3" s="1"/>
  <c r="I818" i="3"/>
  <c r="AX818" i="3"/>
  <c r="AY818" i="3" s="1"/>
  <c r="BB818" i="3" s="1"/>
  <c r="F818" i="3" s="1"/>
  <c r="AX804" i="3"/>
  <c r="AY804" i="3" s="1"/>
  <c r="BB804" i="3" s="1"/>
  <c r="F804" i="3" s="1"/>
  <c r="BE804" i="3" s="1"/>
  <c r="G804" i="3" s="1"/>
  <c r="I804" i="3"/>
  <c r="BG756" i="3"/>
  <c r="H950" i="3"/>
  <c r="BG937" i="3"/>
  <c r="AX757" i="3"/>
  <c r="AY757" i="3" s="1"/>
  <c r="BB757" i="3" s="1"/>
  <c r="F757" i="3" s="1"/>
  <c r="I757" i="3"/>
  <c r="BF1128" i="3"/>
  <c r="BG1128" i="3"/>
  <c r="BH1065" i="3"/>
  <c r="BJ1065" i="3" s="1"/>
  <c r="BH788" i="3"/>
  <c r="I774" i="3"/>
  <c r="AX774" i="3"/>
  <c r="AY774" i="3" s="1"/>
  <c r="BB774" i="3" s="1"/>
  <c r="F774" i="3" s="1"/>
  <c r="BE774" i="3" s="1"/>
  <c r="G774" i="3" s="1"/>
  <c r="BG941" i="3"/>
  <c r="BF941" i="3"/>
  <c r="AX862" i="3"/>
  <c r="AY862" i="3" s="1"/>
  <c r="BB862" i="3" s="1"/>
  <c r="F862" i="3" s="1"/>
  <c r="I862" i="3"/>
  <c r="BI851" i="3"/>
  <c r="AX783" i="3"/>
  <c r="AY783" i="3" s="1"/>
  <c r="BB783" i="3" s="1"/>
  <c r="F783" i="3" s="1"/>
  <c r="I783" i="3"/>
  <c r="AX763" i="3"/>
  <c r="AY763" i="3" s="1"/>
  <c r="BB763" i="3" s="1"/>
  <c r="F763" i="3" s="1"/>
  <c r="I763" i="3"/>
  <c r="AX738" i="3"/>
  <c r="AY738" i="3" s="1"/>
  <c r="BB738" i="3" s="1"/>
  <c r="F738" i="3" s="1"/>
  <c r="I738" i="3"/>
  <c r="BH917" i="3"/>
  <c r="BJ917" i="3" s="1"/>
  <c r="BI790" i="3"/>
  <c r="BH747" i="3"/>
  <c r="BJ747" i="3" s="1"/>
  <c r="BI871" i="3"/>
  <c r="BJ871" i="3" s="1"/>
  <c r="AX684" i="3"/>
  <c r="AY684" i="3" s="1"/>
  <c r="BB684" i="3" s="1"/>
  <c r="F684" i="3" s="1"/>
  <c r="I684" i="3"/>
  <c r="AX662" i="3"/>
  <c r="AY662" i="3" s="1"/>
  <c r="BB662" i="3" s="1"/>
  <c r="F662" i="3" s="1"/>
  <c r="BE662" i="3" s="1"/>
  <c r="G662" i="3" s="1"/>
  <c r="I662" i="3"/>
  <c r="AX628" i="3"/>
  <c r="AY628" i="3" s="1"/>
  <c r="BB628" i="3" s="1"/>
  <c r="F628" i="3" s="1"/>
  <c r="I628" i="3"/>
  <c r="BH590" i="3"/>
  <c r="BJ590" i="3" s="1"/>
  <c r="BH580" i="3"/>
  <c r="BJ580" i="3" s="1"/>
  <c r="AX566" i="3"/>
  <c r="AY566" i="3" s="1"/>
  <c r="BB566" i="3" s="1"/>
  <c r="F566" i="3" s="1"/>
  <c r="BE566" i="3" s="1"/>
  <c r="G566" i="3" s="1"/>
  <c r="I566" i="3"/>
  <c r="AX534" i="3"/>
  <c r="AY534" i="3" s="1"/>
  <c r="BB534" i="3" s="1"/>
  <c r="F534" i="3" s="1"/>
  <c r="BE534" i="3" s="1"/>
  <c r="G534" i="3" s="1"/>
  <c r="I534" i="3"/>
  <c r="BI530" i="3"/>
  <c r="AX696" i="3"/>
  <c r="AY696" i="3" s="1"/>
  <c r="BB696" i="3" s="1"/>
  <c r="F696" i="3" s="1"/>
  <c r="BE696" i="3" s="1"/>
  <c r="G696" i="3" s="1"/>
  <c r="I696" i="3"/>
  <c r="BI683" i="3"/>
  <c r="BH657" i="3"/>
  <c r="BJ657" i="3" s="1"/>
  <c r="AX633" i="3"/>
  <c r="AY633" i="3" s="1"/>
  <c r="BB633" i="3" s="1"/>
  <c r="F633" i="3" s="1"/>
  <c r="BE633" i="3" s="1"/>
  <c r="G633" i="3" s="1"/>
  <c r="I633" i="3"/>
  <c r="AX606" i="3"/>
  <c r="AY606" i="3" s="1"/>
  <c r="BB606" i="3" s="1"/>
  <c r="F606" i="3" s="1"/>
  <c r="BE606" i="3" s="1"/>
  <c r="G606" i="3" s="1"/>
  <c r="I606" i="3"/>
  <c r="BI588" i="3"/>
  <c r="AX543" i="3"/>
  <c r="AY543" i="3" s="1"/>
  <c r="BB543" i="3" s="1"/>
  <c r="F543" i="3" s="1"/>
  <c r="BE543" i="3" s="1"/>
  <c r="G543" i="3" s="1"/>
  <c r="I543" i="3"/>
  <c r="H879" i="3"/>
  <c r="BF792" i="3"/>
  <c r="BG792" i="3"/>
  <c r="BH702" i="3"/>
  <c r="BJ702" i="3" s="1"/>
  <c r="BF689" i="3"/>
  <c r="BH610" i="3"/>
  <c r="BJ610" i="3" s="1"/>
  <c r="BH592" i="3"/>
  <c r="BH552" i="3"/>
  <c r="BH485" i="3"/>
  <c r="BJ485" i="3" s="1"/>
  <c r="BH413" i="3"/>
  <c r="BJ413" i="3" s="1"/>
  <c r="BI839" i="3"/>
  <c r="BI717" i="3"/>
  <c r="AX706" i="3"/>
  <c r="AY706" i="3" s="1"/>
  <c r="BB706" i="3" s="1"/>
  <c r="F706" i="3" s="1"/>
  <c r="BE706" i="3" s="1"/>
  <c r="G706" i="3" s="1"/>
  <c r="I706" i="3"/>
  <c r="AX672" i="3"/>
  <c r="AY672" i="3" s="1"/>
  <c r="BB672" i="3" s="1"/>
  <c r="F672" i="3" s="1"/>
  <c r="BE672" i="3" s="1"/>
  <c r="G672" i="3" s="1"/>
  <c r="I672" i="3"/>
  <c r="BI625" i="3"/>
  <c r="AV611" i="3"/>
  <c r="J611" i="3" s="1"/>
  <c r="AW611" i="3" s="1"/>
  <c r="AX570" i="3"/>
  <c r="AY570" i="3" s="1"/>
  <c r="BB570" i="3" s="1"/>
  <c r="F570" i="3" s="1"/>
  <c r="BE570" i="3" s="1"/>
  <c r="G570" i="3" s="1"/>
  <c r="I570" i="3"/>
  <c r="AX536" i="3"/>
  <c r="AY536" i="3" s="1"/>
  <c r="BB536" i="3" s="1"/>
  <c r="F536" i="3" s="1"/>
  <c r="BE536" i="3" s="1"/>
  <c r="G536" i="3" s="1"/>
  <c r="I536" i="3"/>
  <c r="H887" i="3"/>
  <c r="BI705" i="3"/>
  <c r="BJ705" i="3" s="1"/>
  <c r="BH689" i="3"/>
  <c r="BJ689" i="3" s="1"/>
  <c r="AX641" i="3"/>
  <c r="AY641" i="3" s="1"/>
  <c r="BB641" i="3" s="1"/>
  <c r="F641" i="3" s="1"/>
  <c r="I641" i="3"/>
  <c r="AX607" i="3"/>
  <c r="AY607" i="3" s="1"/>
  <c r="BB607" i="3" s="1"/>
  <c r="F607" i="3" s="1"/>
  <c r="I607" i="3"/>
  <c r="AX551" i="3"/>
  <c r="AY551" i="3" s="1"/>
  <c r="BB551" i="3" s="1"/>
  <c r="F551" i="3" s="1"/>
  <c r="I551" i="3"/>
  <c r="H562" i="3"/>
  <c r="BH544" i="3"/>
  <c r="H544" i="3"/>
  <c r="H528" i="3"/>
  <c r="BH499" i="3"/>
  <c r="BJ499" i="3" s="1"/>
  <c r="BE379" i="3"/>
  <c r="G379" i="3" s="1"/>
  <c r="BH379" i="3"/>
  <c r="BJ379" i="3" s="1"/>
  <c r="BG695" i="3"/>
  <c r="BG496" i="3"/>
  <c r="AX460" i="3"/>
  <c r="AY460" i="3" s="1"/>
  <c r="BB460" i="3" s="1"/>
  <c r="F460" i="3" s="1"/>
  <c r="BE460" i="3" s="1"/>
  <c r="G460" i="3" s="1"/>
  <c r="I460" i="3"/>
  <c r="BG423" i="3"/>
  <c r="BF423" i="3"/>
  <c r="BI342" i="3"/>
  <c r="BI636" i="3"/>
  <c r="AX373" i="3"/>
  <c r="AY373" i="3" s="1"/>
  <c r="BB373" i="3" s="1"/>
  <c r="F373" i="3" s="1"/>
  <c r="I373" i="3"/>
  <c r="H663" i="3"/>
  <c r="H618" i="3"/>
  <c r="BH618" i="3"/>
  <c r="AX414" i="3"/>
  <c r="AY414" i="3" s="1"/>
  <c r="BB414" i="3" s="1"/>
  <c r="F414" i="3" s="1"/>
  <c r="BE414" i="3" s="1"/>
  <c r="G414" i="3" s="1"/>
  <c r="I414" i="3"/>
  <c r="H645" i="3"/>
  <c r="H651" i="3" s="1"/>
  <c r="H602" i="3"/>
  <c r="BI599" i="3"/>
  <c r="BG457" i="3"/>
  <c r="BF457" i="3"/>
  <c r="BG415" i="3"/>
  <c r="BF415" i="3"/>
  <c r="AX497" i="3"/>
  <c r="AY497" i="3" s="1"/>
  <c r="BB497" i="3" s="1"/>
  <c r="F497" i="3" s="1"/>
  <c r="BE497" i="3" s="1"/>
  <c r="G497" i="3" s="1"/>
  <c r="I497" i="3"/>
  <c r="AX464" i="3"/>
  <c r="AY464" i="3" s="1"/>
  <c r="BB464" i="3" s="1"/>
  <c r="F464" i="3" s="1"/>
  <c r="BE464" i="3" s="1"/>
  <c r="G464" i="3" s="1"/>
  <c r="I464" i="3"/>
  <c r="BH400" i="3"/>
  <c r="BJ400" i="3" s="1"/>
  <c r="BH393" i="3"/>
  <c r="BJ393" i="3" s="1"/>
  <c r="AX307" i="3"/>
  <c r="AY307" i="3" s="1"/>
  <c r="BB307" i="3" s="1"/>
  <c r="F307" i="3" s="1"/>
  <c r="I307" i="3"/>
  <c r="I298" i="3"/>
  <c r="AX298" i="3"/>
  <c r="AY298" i="3" s="1"/>
  <c r="BB298" i="3" s="1"/>
  <c r="F298" i="3" s="1"/>
  <c r="BE298" i="3" s="1"/>
  <c r="G298" i="3" s="1"/>
  <c r="BH281" i="3"/>
  <c r="BJ281" i="3" s="1"/>
  <c r="I212" i="3"/>
  <c r="AX212" i="3"/>
  <c r="AY212" i="3" s="1"/>
  <c r="BB212" i="3" s="1"/>
  <c r="F212" i="3" s="1"/>
  <c r="BE212" i="3" s="1"/>
  <c r="G212" i="3" s="1"/>
  <c r="I194" i="3"/>
  <c r="AX194" i="3"/>
  <c r="AY194" i="3" s="1"/>
  <c r="BB194" i="3" s="1"/>
  <c r="F194" i="3" s="1"/>
  <c r="BE194" i="3" s="1"/>
  <c r="G194" i="3" s="1"/>
  <c r="I178" i="3"/>
  <c r="AX178" i="3"/>
  <c r="AY178" i="3" s="1"/>
  <c r="BB178" i="3" s="1"/>
  <c r="F178" i="3" s="1"/>
  <c r="BE178" i="3" s="1"/>
  <c r="G178" i="3" s="1"/>
  <c r="I160" i="3"/>
  <c r="AX160" i="3"/>
  <c r="AY160" i="3" s="1"/>
  <c r="BB160" i="3" s="1"/>
  <c r="F160" i="3" s="1"/>
  <c r="BE160" i="3" s="1"/>
  <c r="G160" i="3" s="1"/>
  <c r="AX146" i="3"/>
  <c r="AY146" i="3" s="1"/>
  <c r="BB146" i="3" s="1"/>
  <c r="F146" i="3" s="1"/>
  <c r="BE146" i="3" s="1"/>
  <c r="G146" i="3" s="1"/>
  <c r="I146" i="3"/>
  <c r="AX125" i="3"/>
  <c r="AY125" i="3" s="1"/>
  <c r="BB125" i="3" s="1"/>
  <c r="F125" i="3" s="1"/>
  <c r="BE125" i="3" s="1"/>
  <c r="G125" i="3" s="1"/>
  <c r="I125" i="3"/>
  <c r="BI55" i="3"/>
  <c r="H584" i="3"/>
  <c r="BF215" i="3"/>
  <c r="AX347" i="3"/>
  <c r="AY347" i="3" s="1"/>
  <c r="BB347" i="3" s="1"/>
  <c r="F347" i="3" s="1"/>
  <c r="BE347" i="3" s="1"/>
  <c r="G347" i="3" s="1"/>
  <c r="I347" i="3"/>
  <c r="BI319" i="3"/>
  <c r="G301" i="3"/>
  <c r="AX267" i="3"/>
  <c r="AY267" i="3" s="1"/>
  <c r="BB267" i="3" s="1"/>
  <c r="F267" i="3" s="1"/>
  <c r="BE267" i="3" s="1"/>
  <c r="G267" i="3" s="1"/>
  <c r="I267" i="3"/>
  <c r="AX191" i="3"/>
  <c r="AY191" i="3" s="1"/>
  <c r="BB191" i="3" s="1"/>
  <c r="F191" i="3" s="1"/>
  <c r="I191" i="3"/>
  <c r="AX151" i="3"/>
  <c r="AY151" i="3" s="1"/>
  <c r="BB151" i="3" s="1"/>
  <c r="F151" i="3" s="1"/>
  <c r="I151" i="3"/>
  <c r="BI27" i="3"/>
  <c r="I344" i="3"/>
  <c r="AX344" i="3"/>
  <c r="AY344" i="3" s="1"/>
  <c r="BB344" i="3" s="1"/>
  <c r="F344" i="3" s="1"/>
  <c r="BF223" i="3"/>
  <c r="BG223" i="3"/>
  <c r="BH102" i="3"/>
  <c r="BJ102" i="3" s="1"/>
  <c r="AX329" i="3"/>
  <c r="AY329" i="3" s="1"/>
  <c r="BB329" i="3" s="1"/>
  <c r="F329" i="3" s="1"/>
  <c r="BE329" i="3" s="1"/>
  <c r="G329" i="3" s="1"/>
  <c r="I329" i="3"/>
  <c r="BH291" i="3"/>
  <c r="BH273" i="3"/>
  <c r="BJ273" i="3" s="1"/>
  <c r="BH257" i="3"/>
  <c r="BJ257" i="3" s="1"/>
  <c r="AX155" i="3"/>
  <c r="AY155" i="3" s="1"/>
  <c r="BB155" i="3" s="1"/>
  <c r="F155" i="3" s="1"/>
  <c r="BE155" i="3" s="1"/>
  <c r="G155" i="3" s="1"/>
  <c r="I155" i="3"/>
  <c r="AX139" i="3"/>
  <c r="AY139" i="3" s="1"/>
  <c r="BB139" i="3" s="1"/>
  <c r="F139" i="3" s="1"/>
  <c r="I139" i="3"/>
  <c r="BH126" i="3"/>
  <c r="BJ126" i="3" s="1"/>
  <c r="BI110" i="3"/>
  <c r="AX95" i="3"/>
  <c r="AY95" i="3" s="1"/>
  <c r="BB95" i="3" s="1"/>
  <c r="F95" i="3" s="1"/>
  <c r="I95" i="3"/>
  <c r="BH327" i="3"/>
  <c r="BJ327" i="3" s="1"/>
  <c r="BH309" i="3"/>
  <c r="BI241" i="3"/>
  <c r="AX157" i="3"/>
  <c r="AY157" i="3" s="1"/>
  <c r="BB157" i="3" s="1"/>
  <c r="F157" i="3" s="1"/>
  <c r="I157" i="3"/>
  <c r="AX331" i="3"/>
  <c r="AY331" i="3" s="1"/>
  <c r="BB331" i="3" s="1"/>
  <c r="F331" i="3" s="1"/>
  <c r="I331" i="3"/>
  <c r="BF242" i="3"/>
  <c r="BH219" i="3"/>
  <c r="BJ219" i="3" s="1"/>
  <c r="BI142" i="3"/>
  <c r="BH131" i="3"/>
  <c r="BJ131" i="3" s="1"/>
  <c r="AX100" i="3"/>
  <c r="AY100" i="3" s="1"/>
  <c r="BB100" i="3" s="1"/>
  <c r="F100" i="3" s="1"/>
  <c r="I100" i="3"/>
  <c r="BH478" i="3"/>
  <c r="BJ478" i="3" s="1"/>
  <c r="BH289" i="3"/>
  <c r="G253" i="3"/>
  <c r="BF221" i="3"/>
  <c r="BG221" i="3"/>
  <c r="BH161" i="3"/>
  <c r="I60" i="3"/>
  <c r="AX60" i="3"/>
  <c r="AY60" i="3" s="1"/>
  <c r="BB60" i="3" s="1"/>
  <c r="F60" i="3" s="1"/>
  <c r="BE60" i="3" s="1"/>
  <c r="G60" i="3" s="1"/>
  <c r="I40" i="3"/>
  <c r="AX40" i="3"/>
  <c r="AY40" i="3" s="1"/>
  <c r="BB40" i="3" s="1"/>
  <c r="F40" i="3" s="1"/>
  <c r="BE40" i="3" s="1"/>
  <c r="G40" i="3" s="1"/>
  <c r="AX20" i="3"/>
  <c r="AY20" i="3" s="1"/>
  <c r="BB20" i="3" s="1"/>
  <c r="F20" i="3" s="1"/>
  <c r="BE20" i="3" s="1"/>
  <c r="G20" i="3" s="1"/>
  <c r="I20" i="3"/>
  <c r="BH91" i="3"/>
  <c r="BJ91" i="3" s="1"/>
  <c r="BH75" i="3"/>
  <c r="BJ75" i="3" s="1"/>
  <c r="BG83" i="3"/>
  <c r="BF83" i="3"/>
  <c r="AX47" i="3"/>
  <c r="AY47" i="3" s="1"/>
  <c r="BB47" i="3" s="1"/>
  <c r="F47" i="3" s="1"/>
  <c r="BE47" i="3" s="1"/>
  <c r="G47" i="3" s="1"/>
  <c r="I47" i="3"/>
  <c r="BG149" i="3"/>
  <c r="BF149" i="3"/>
  <c r="I86" i="3"/>
  <c r="AX86" i="3"/>
  <c r="AY86" i="3" s="1"/>
  <c r="BB86" i="3" s="1"/>
  <c r="F86" i="3" s="1"/>
  <c r="BE86" i="3" s="1"/>
  <c r="G86" i="3" s="1"/>
  <c r="AX69" i="3"/>
  <c r="AY69" i="3" s="1"/>
  <c r="BB69" i="3" s="1"/>
  <c r="F69" i="3" s="1"/>
  <c r="I69" i="3"/>
  <c r="AX25" i="3"/>
  <c r="AY25" i="3" s="1"/>
  <c r="BB25" i="3" s="1"/>
  <c r="F25" i="3" s="1"/>
  <c r="BE25" i="3" s="1"/>
  <c r="G25" i="3" s="1"/>
  <c r="I25" i="3"/>
  <c r="BG34" i="3"/>
  <c r="BF34" i="3"/>
  <c r="BG2312" i="1"/>
  <c r="E2325" i="1"/>
  <c r="BG2325" i="1" s="1"/>
  <c r="E2314" i="1"/>
  <c r="BG2311" i="1"/>
  <c r="AP2095" i="1"/>
  <c r="H2095" i="1" s="1"/>
  <c r="E2095" i="1"/>
  <c r="BG2095" i="1" s="1"/>
  <c r="E2086" i="1"/>
  <c r="BG2086" i="1" s="1"/>
  <c r="AP2086" i="1"/>
  <c r="H2086" i="1" s="1"/>
  <c r="E2057" i="1"/>
  <c r="AP2057" i="1"/>
  <c r="H2057" i="1" s="1"/>
  <c r="E2049" i="1"/>
  <c r="AP2049" i="1"/>
  <c r="H2049" i="1" s="1"/>
  <c r="E2041" i="1"/>
  <c r="AP2041" i="1"/>
  <c r="H2041" i="1" s="1"/>
  <c r="E2033" i="1"/>
  <c r="BG2033" i="1" s="1"/>
  <c r="AP2033" i="1"/>
  <c r="E2025" i="1"/>
  <c r="AP2025" i="1"/>
  <c r="H2025" i="1" s="1"/>
  <c r="E2017" i="1"/>
  <c r="AP2017" i="1"/>
  <c r="H2017" i="1" s="1"/>
  <c r="E2009" i="1"/>
  <c r="AP2009" i="1"/>
  <c r="H2009" i="1" s="1"/>
  <c r="E2001" i="1"/>
  <c r="AP2001" i="1"/>
  <c r="H2001" i="1" s="1"/>
  <c r="E1993" i="1"/>
  <c r="AP1993" i="1"/>
  <c r="H1993" i="1" s="1"/>
  <c r="E1985" i="1"/>
  <c r="AP1985" i="1"/>
  <c r="H1985" i="1" s="1"/>
  <c r="E1976" i="1"/>
  <c r="AP1976" i="1"/>
  <c r="H1976" i="1" s="1"/>
  <c r="E1944" i="1"/>
  <c r="AP1944" i="1"/>
  <c r="AT2343" i="1"/>
  <c r="J2343" i="1" s="1"/>
  <c r="AU2343" i="1" s="1"/>
  <c r="E2318" i="1"/>
  <c r="AT2308" i="1"/>
  <c r="J2308" i="1" s="1"/>
  <c r="AU2308" i="1" s="1"/>
  <c r="AV2308" i="1" s="1"/>
  <c r="AW2308" i="1" s="1"/>
  <c r="AZ2308" i="1" s="1"/>
  <c r="F2308" i="1" s="1"/>
  <c r="BC2308" i="1" s="1"/>
  <c r="E2307" i="1"/>
  <c r="BG2307" i="1" s="1"/>
  <c r="E2301" i="1"/>
  <c r="BG2301" i="1" s="1"/>
  <c r="AT2109" i="1"/>
  <c r="J2109" i="1" s="1"/>
  <c r="AU2109" i="1" s="1"/>
  <c r="E2087" i="1"/>
  <c r="AP2087" i="1"/>
  <c r="H2087" i="1" s="1"/>
  <c r="F2305" i="1"/>
  <c r="BC2305" i="1" s="1"/>
  <c r="E2323" i="1"/>
  <c r="BG2323" i="1" s="1"/>
  <c r="E2313" i="1"/>
  <c r="AT2311" i="1"/>
  <c r="J2311" i="1" s="1"/>
  <c r="AU2311" i="1" s="1"/>
  <c r="BG2318" i="1"/>
  <c r="AT2314" i="1"/>
  <c r="J2314" i="1" s="1"/>
  <c r="AU2314" i="1" s="1"/>
  <c r="AT2307" i="1"/>
  <c r="J2307" i="1" s="1"/>
  <c r="AU2307" i="1" s="1"/>
  <c r="AV2307" i="1" s="1"/>
  <c r="AW2307" i="1" s="1"/>
  <c r="AZ2307" i="1" s="1"/>
  <c r="F2307" i="1" s="1"/>
  <c r="BC2307" i="1" s="1"/>
  <c r="AT2301" i="1"/>
  <c r="J2301" i="1" s="1"/>
  <c r="AU2301" i="1" s="1"/>
  <c r="AP2106" i="1"/>
  <c r="H2106" i="1" s="1"/>
  <c r="E2106" i="1"/>
  <c r="AT2318" i="1"/>
  <c r="J2318" i="1" s="1"/>
  <c r="AU2318" i="1" s="1"/>
  <c r="AV2318" i="1" s="1"/>
  <c r="AW2318" i="1" s="1"/>
  <c r="AZ2318" i="1" s="1"/>
  <c r="F2318" i="1" s="1"/>
  <c r="BC2318" i="1" s="1"/>
  <c r="G2318" i="1" s="1"/>
  <c r="AT2323" i="1"/>
  <c r="J2323" i="1" s="1"/>
  <c r="AU2323" i="1" s="1"/>
  <c r="E2304" i="1"/>
  <c r="H2118" i="1"/>
  <c r="AT2118" i="1"/>
  <c r="J2118" i="1" s="1"/>
  <c r="AU2118" i="1" s="1"/>
  <c r="BG2109" i="1"/>
  <c r="AT2095" i="1"/>
  <c r="J2095" i="1" s="1"/>
  <c r="AU2095" i="1" s="1"/>
  <c r="BG2316" i="1"/>
  <c r="E2063" i="1"/>
  <c r="BG2063" i="1" s="1"/>
  <c r="AP2063" i="1"/>
  <c r="H2063" i="1" s="1"/>
  <c r="E2343" i="1"/>
  <c r="BG2343" i="1" s="1"/>
  <c r="E2321" i="1"/>
  <c r="BG2321" i="1" s="1"/>
  <c r="BG2314" i="1"/>
  <c r="AT2312" i="1"/>
  <c r="J2312" i="1" s="1"/>
  <c r="AU2312" i="1" s="1"/>
  <c r="AT2304" i="1"/>
  <c r="J2304" i="1" s="1"/>
  <c r="AU2304" i="1" s="1"/>
  <c r="AV2304" i="1" s="1"/>
  <c r="AW2304" i="1" s="1"/>
  <c r="AZ2304" i="1" s="1"/>
  <c r="F2304" i="1" s="1"/>
  <c r="BC2304" i="1" s="1"/>
  <c r="BB2189" i="1"/>
  <c r="BB2138" i="1"/>
  <c r="BB2129" i="1"/>
  <c r="AT2112" i="1"/>
  <c r="J2112" i="1" s="1"/>
  <c r="AU2112" i="1" s="1"/>
  <c r="BB2110" i="1"/>
  <c r="BB2099" i="1"/>
  <c r="BB2095" i="1"/>
  <c r="BB2088" i="1"/>
  <c r="BB2087" i="1"/>
  <c r="BB2077" i="1"/>
  <c r="BB2063" i="1"/>
  <c r="BB2058" i="1"/>
  <c r="BB2050" i="1"/>
  <c r="BB2042" i="1"/>
  <c r="BB2034" i="1"/>
  <c r="BB2026" i="1"/>
  <c r="BB2018" i="1"/>
  <c r="BB2010" i="1"/>
  <c r="AT2006" i="1"/>
  <c r="J2006" i="1" s="1"/>
  <c r="AU2006" i="1" s="1"/>
  <c r="BB2002" i="1"/>
  <c r="BB1994" i="1"/>
  <c r="BB1986" i="1"/>
  <c r="BB1977" i="1"/>
  <c r="BB1967" i="1"/>
  <c r="BB1964" i="1"/>
  <c r="BB1962" i="1"/>
  <c r="BB1956" i="1"/>
  <c r="E1938" i="1"/>
  <c r="AP1938" i="1"/>
  <c r="H1938" i="1" s="1"/>
  <c r="E1935" i="1"/>
  <c r="BG1935" i="1" s="1"/>
  <c r="AP1935" i="1"/>
  <c r="BG1902" i="1"/>
  <c r="AP2102" i="1"/>
  <c r="H2102" i="1" s="1"/>
  <c r="AT2099" i="1"/>
  <c r="J2099" i="1" s="1"/>
  <c r="AU2099" i="1" s="1"/>
  <c r="AV2099" i="1" s="1"/>
  <c r="AW2099" i="1" s="1"/>
  <c r="AZ2099" i="1" s="1"/>
  <c r="F2099" i="1" s="1"/>
  <c r="BB2097" i="1"/>
  <c r="AP2092" i="1"/>
  <c r="H2092" i="1" s="1"/>
  <c r="BG2084" i="1"/>
  <c r="AP2082" i="1"/>
  <c r="AP2081" i="1"/>
  <c r="AP2071" i="1"/>
  <c r="H2071" i="1" s="1"/>
  <c r="AP2066" i="1"/>
  <c r="H2066" i="1" s="1"/>
  <c r="AP2054" i="1"/>
  <c r="H2054" i="1" s="1"/>
  <c r="AP2046" i="1"/>
  <c r="AP2038" i="1"/>
  <c r="H2038" i="1" s="1"/>
  <c r="AP2030" i="1"/>
  <c r="H2030" i="1" s="1"/>
  <c r="AP2022" i="1"/>
  <c r="H2022" i="1" s="1"/>
  <c r="AP2014" i="1"/>
  <c r="AP2006" i="1"/>
  <c r="H2006" i="1" s="1"/>
  <c r="AP1998" i="1"/>
  <c r="H1998" i="1" s="1"/>
  <c r="AP1990" i="1"/>
  <c r="H1990" i="1" s="1"/>
  <c r="AP1981" i="1"/>
  <c r="AP1973" i="1"/>
  <c r="H1973" i="1" s="1"/>
  <c r="BB1948" i="1"/>
  <c r="BG1936" i="1"/>
  <c r="BG1931" i="1"/>
  <c r="AP2113" i="1"/>
  <c r="H2113" i="1" s="1"/>
  <c r="AT2090" i="1"/>
  <c r="J2090" i="1" s="1"/>
  <c r="AU2090" i="1" s="1"/>
  <c r="AV2090" i="1" s="1"/>
  <c r="AW2090" i="1" s="1"/>
  <c r="AZ2090" i="1" s="1"/>
  <c r="F2090" i="1" s="1"/>
  <c r="BC2090" i="1" s="1"/>
  <c r="G2090" i="1" s="1"/>
  <c r="AP2080" i="1"/>
  <c r="H2080" i="1" s="1"/>
  <c r="AP2079" i="1"/>
  <c r="H2079" i="1" s="1"/>
  <c r="AP2075" i="1"/>
  <c r="H2075" i="1" s="1"/>
  <c r="AP2070" i="1"/>
  <c r="H2070" i="1" s="1"/>
  <c r="AP2065" i="1"/>
  <c r="H2065" i="1" s="1"/>
  <c r="AP2061" i="1"/>
  <c r="H2061" i="1" s="1"/>
  <c r="AP2053" i="1"/>
  <c r="H2053" i="1" s="1"/>
  <c r="AT2052" i="1"/>
  <c r="J2052" i="1" s="1"/>
  <c r="AU2052" i="1" s="1"/>
  <c r="AP2045" i="1"/>
  <c r="H2045" i="1" s="1"/>
  <c r="AT2044" i="1"/>
  <c r="J2044" i="1" s="1"/>
  <c r="AU2044" i="1" s="1"/>
  <c r="AP2037" i="1"/>
  <c r="H2037" i="1" s="1"/>
  <c r="AT2036" i="1"/>
  <c r="J2036" i="1" s="1"/>
  <c r="AU2036" i="1" s="1"/>
  <c r="AP2029" i="1"/>
  <c r="H2029" i="1" s="1"/>
  <c r="AT2028" i="1"/>
  <c r="J2028" i="1" s="1"/>
  <c r="AU2028" i="1" s="1"/>
  <c r="AP2021" i="1"/>
  <c r="H2021" i="1" s="1"/>
  <c r="AT2020" i="1"/>
  <c r="J2020" i="1" s="1"/>
  <c r="AU2020" i="1" s="1"/>
  <c r="AP2013" i="1"/>
  <c r="H2013" i="1" s="1"/>
  <c r="AT2012" i="1"/>
  <c r="J2012" i="1" s="1"/>
  <c r="AU2012" i="1" s="1"/>
  <c r="AP2005" i="1"/>
  <c r="H2005" i="1" s="1"/>
  <c r="AT2004" i="1"/>
  <c r="J2004" i="1" s="1"/>
  <c r="AU2004" i="1" s="1"/>
  <c r="AP1997" i="1"/>
  <c r="H1997" i="1" s="1"/>
  <c r="AT1996" i="1"/>
  <c r="J1996" i="1" s="1"/>
  <c r="AU1996" i="1" s="1"/>
  <c r="AP1989" i="1"/>
  <c r="H1989" i="1" s="1"/>
  <c r="AT1988" i="1"/>
  <c r="J1988" i="1" s="1"/>
  <c r="AU1988" i="1" s="1"/>
  <c r="AP1980" i="1"/>
  <c r="H1980" i="1" s="1"/>
  <c r="AT1979" i="1"/>
  <c r="J1979" i="1" s="1"/>
  <c r="AU1979" i="1" s="1"/>
  <c r="AP1972" i="1"/>
  <c r="H1972" i="1" s="1"/>
  <c r="AT1971" i="1"/>
  <c r="J1971" i="1" s="1"/>
  <c r="AU1971" i="1" s="1"/>
  <c r="AT1914" i="1"/>
  <c r="J1914" i="1" s="1"/>
  <c r="AU1914" i="1" s="1"/>
  <c r="H1686" i="1"/>
  <c r="AT1686" i="1"/>
  <c r="J1686" i="1" s="1"/>
  <c r="AU1686" i="1" s="1"/>
  <c r="AT2108" i="1"/>
  <c r="J2108" i="1" s="1"/>
  <c r="AU2108" i="1" s="1"/>
  <c r="BB1933" i="1"/>
  <c r="BB2117" i="1"/>
  <c r="AP2089" i="1"/>
  <c r="H2089" i="1" s="1"/>
  <c r="AP2088" i="1"/>
  <c r="BG2079" i="1"/>
  <c r="AP2078" i="1"/>
  <c r="H2078" i="1" s="1"/>
  <c r="AP2073" i="1"/>
  <c r="H2073" i="1" s="1"/>
  <c r="AP2069" i="1"/>
  <c r="H2069" i="1" s="1"/>
  <c r="BG2065" i="1"/>
  <c r="BG2064" i="1"/>
  <c r="AP2059" i="1"/>
  <c r="H2059" i="1" s="1"/>
  <c r="AT2058" i="1"/>
  <c r="J2058" i="1" s="1"/>
  <c r="AU2058" i="1" s="1"/>
  <c r="AP2051" i="1"/>
  <c r="AT2050" i="1"/>
  <c r="J2050" i="1" s="1"/>
  <c r="AU2050" i="1" s="1"/>
  <c r="AP2043" i="1"/>
  <c r="H2043" i="1" s="1"/>
  <c r="AT2042" i="1"/>
  <c r="J2042" i="1" s="1"/>
  <c r="AU2042" i="1" s="1"/>
  <c r="AP2035" i="1"/>
  <c r="H2035" i="1" s="1"/>
  <c r="AT2034" i="1"/>
  <c r="J2034" i="1" s="1"/>
  <c r="AU2034" i="1" s="1"/>
  <c r="AP2027" i="1"/>
  <c r="H2027" i="1" s="1"/>
  <c r="AT2026" i="1"/>
  <c r="J2026" i="1" s="1"/>
  <c r="AU2026" i="1" s="1"/>
  <c r="AP2019" i="1"/>
  <c r="AT2018" i="1"/>
  <c r="J2018" i="1" s="1"/>
  <c r="AU2018" i="1" s="1"/>
  <c r="AP2011" i="1"/>
  <c r="H2011" i="1" s="1"/>
  <c r="AT2010" i="1"/>
  <c r="J2010" i="1" s="1"/>
  <c r="AU2010" i="1" s="1"/>
  <c r="AP2003" i="1"/>
  <c r="H2003" i="1" s="1"/>
  <c r="AT2002" i="1"/>
  <c r="J2002" i="1" s="1"/>
  <c r="AU2002" i="1" s="1"/>
  <c r="AP1995" i="1"/>
  <c r="H1995" i="1" s="1"/>
  <c r="AT1994" i="1"/>
  <c r="J1994" i="1" s="1"/>
  <c r="AU1994" i="1" s="1"/>
  <c r="AV1994" i="1" s="1"/>
  <c r="AW1994" i="1" s="1"/>
  <c r="AZ1994" i="1" s="1"/>
  <c r="F1994" i="1" s="1"/>
  <c r="BC1994" i="1" s="1"/>
  <c r="G1994" i="1" s="1"/>
  <c r="AP1987" i="1"/>
  <c r="AT1986" i="1"/>
  <c r="J1986" i="1" s="1"/>
  <c r="AU1986" i="1" s="1"/>
  <c r="AP1978" i="1"/>
  <c r="H1978" i="1" s="1"/>
  <c r="AT1977" i="1"/>
  <c r="J1977" i="1" s="1"/>
  <c r="AU1977" i="1" s="1"/>
  <c r="E1969" i="1"/>
  <c r="AP1969" i="1"/>
  <c r="H1969" i="1" s="1"/>
  <c r="E1964" i="1"/>
  <c r="AP1964" i="1"/>
  <c r="AP1963" i="1"/>
  <c r="E1961" i="1"/>
  <c r="AP1961" i="1"/>
  <c r="H1961" i="1" s="1"/>
  <c r="E1956" i="1"/>
  <c r="AP1956" i="1"/>
  <c r="H1956" i="1" s="1"/>
  <c r="AP1955" i="1"/>
  <c r="H1955" i="1" s="1"/>
  <c r="AT1954" i="1"/>
  <c r="J1954" i="1" s="1"/>
  <c r="AU1954" i="1" s="1"/>
  <c r="AT1950" i="1"/>
  <c r="J1950" i="1" s="1"/>
  <c r="AU1950" i="1" s="1"/>
  <c r="AT1906" i="1"/>
  <c r="J1906" i="1" s="1"/>
  <c r="AU1906" i="1" s="1"/>
  <c r="AT2063" i="1"/>
  <c r="J2063" i="1" s="1"/>
  <c r="AU2063" i="1" s="1"/>
  <c r="AT2057" i="1"/>
  <c r="J2057" i="1" s="1"/>
  <c r="AU2057" i="1" s="1"/>
  <c r="AT2049" i="1"/>
  <c r="J2049" i="1" s="1"/>
  <c r="AU2049" i="1" s="1"/>
  <c r="AT2041" i="1"/>
  <c r="J2041" i="1" s="1"/>
  <c r="AU2041" i="1" s="1"/>
  <c r="AT2025" i="1"/>
  <c r="J2025" i="1" s="1"/>
  <c r="AU2025" i="1" s="1"/>
  <c r="AT2017" i="1"/>
  <c r="J2017" i="1" s="1"/>
  <c r="AU2017" i="1" s="1"/>
  <c r="AT2009" i="1"/>
  <c r="J2009" i="1" s="1"/>
  <c r="AU2009" i="1" s="1"/>
  <c r="AT1993" i="1"/>
  <c r="J1993" i="1" s="1"/>
  <c r="AU1993" i="1" s="1"/>
  <c r="AT1985" i="1"/>
  <c r="J1985" i="1" s="1"/>
  <c r="AU1985" i="1" s="1"/>
  <c r="AT1976" i="1"/>
  <c r="J1976" i="1" s="1"/>
  <c r="AU1976" i="1" s="1"/>
  <c r="E1952" i="1"/>
  <c r="AP1952" i="1"/>
  <c r="H1952" i="1" s="1"/>
  <c r="AT1931" i="1"/>
  <c r="J1931" i="1" s="1"/>
  <c r="AU1931" i="1" s="1"/>
  <c r="I1931" i="1" s="1"/>
  <c r="AP1887" i="1"/>
  <c r="E1887" i="1"/>
  <c r="BB2101" i="1"/>
  <c r="BG2088" i="1"/>
  <c r="AT2084" i="1"/>
  <c r="J2084" i="1" s="1"/>
  <c r="AU2084" i="1" s="1"/>
  <c r="BB2079" i="1"/>
  <c r="AT2072" i="1"/>
  <c r="J2072" i="1" s="1"/>
  <c r="AU2072" i="1" s="1"/>
  <c r="AV2072" i="1" s="1"/>
  <c r="AW2072" i="1" s="1"/>
  <c r="AZ2072" i="1" s="1"/>
  <c r="F2072" i="1" s="1"/>
  <c r="BC2072" i="1" s="1"/>
  <c r="G2072" i="1" s="1"/>
  <c r="AT2068" i="1"/>
  <c r="J2068" i="1" s="1"/>
  <c r="AU2068" i="1" s="1"/>
  <c r="AT2056" i="1"/>
  <c r="J2056" i="1" s="1"/>
  <c r="AU2056" i="1" s="1"/>
  <c r="AT2048" i="1"/>
  <c r="J2048" i="1" s="1"/>
  <c r="AU2048" i="1" s="1"/>
  <c r="AT2040" i="1"/>
  <c r="J2040" i="1" s="1"/>
  <c r="AU2040" i="1" s="1"/>
  <c r="AT2032" i="1"/>
  <c r="J2032" i="1" s="1"/>
  <c r="AU2032" i="1" s="1"/>
  <c r="AT2024" i="1"/>
  <c r="J2024" i="1" s="1"/>
  <c r="AU2024" i="1" s="1"/>
  <c r="AT2016" i="1"/>
  <c r="J2016" i="1" s="1"/>
  <c r="AU2016" i="1" s="1"/>
  <c r="AT2008" i="1"/>
  <c r="J2008" i="1" s="1"/>
  <c r="AU2008" i="1" s="1"/>
  <c r="AT2000" i="1"/>
  <c r="J2000" i="1" s="1"/>
  <c r="AU2000" i="1" s="1"/>
  <c r="AT1992" i="1"/>
  <c r="J1992" i="1" s="1"/>
  <c r="AU1992" i="1" s="1"/>
  <c r="AT1984" i="1"/>
  <c r="J1984" i="1" s="1"/>
  <c r="AU1984" i="1" s="1"/>
  <c r="AT1975" i="1"/>
  <c r="J1975" i="1" s="1"/>
  <c r="AU1975" i="1" s="1"/>
  <c r="E1947" i="1"/>
  <c r="AP1947" i="1"/>
  <c r="H1947" i="1" s="1"/>
  <c r="BG1913" i="1"/>
  <c r="AP1895" i="1"/>
  <c r="E1895" i="1"/>
  <c r="BB1883" i="1"/>
  <c r="I1877" i="1"/>
  <c r="AV1877" i="1"/>
  <c r="AW1877" i="1" s="1"/>
  <c r="AZ1877" i="1" s="1"/>
  <c r="F1877" i="1" s="1"/>
  <c r="BC1877" i="1" s="1"/>
  <c r="G1877" i="1" s="1"/>
  <c r="BD1877" i="1" s="1"/>
  <c r="AT1817" i="1"/>
  <c r="J1817" i="1" s="1"/>
  <c r="AU1817" i="1" s="1"/>
  <c r="I1817" i="1" s="1"/>
  <c r="AT1799" i="1"/>
  <c r="J1799" i="1" s="1"/>
  <c r="AU1799" i="1" s="1"/>
  <c r="I1799" i="1" s="1"/>
  <c r="AT1749" i="1"/>
  <c r="J1749" i="1" s="1"/>
  <c r="AU1749" i="1" s="1"/>
  <c r="AV1749" i="1" s="1"/>
  <c r="AW1749" i="1" s="1"/>
  <c r="AZ1749" i="1" s="1"/>
  <c r="F1749" i="1" s="1"/>
  <c r="BC1749" i="1" s="1"/>
  <c r="G1749" i="1" s="1"/>
  <c r="BB1470" i="1"/>
  <c r="BB1442" i="1"/>
  <c r="BB1441" i="1"/>
  <c r="BB1424" i="1"/>
  <c r="BB1422" i="1"/>
  <c r="BB1406" i="1"/>
  <c r="BB1405" i="1"/>
  <c r="BB1368" i="1"/>
  <c r="BB1360" i="1"/>
  <c r="BB1340" i="1"/>
  <c r="BB1338" i="1"/>
  <c r="BB1336" i="1"/>
  <c r="BB1308" i="1"/>
  <c r="BB1306" i="1"/>
  <c r="BB1304" i="1"/>
  <c r="BB1272" i="1"/>
  <c r="BB1939" i="1"/>
  <c r="BB1922" i="1"/>
  <c r="BB1912" i="1"/>
  <c r="AT1909" i="1"/>
  <c r="J1909" i="1" s="1"/>
  <c r="AU1909" i="1" s="1"/>
  <c r="AT1902" i="1"/>
  <c r="J1902" i="1" s="1"/>
  <c r="AU1902" i="1" s="1"/>
  <c r="AT1894" i="1"/>
  <c r="J1894" i="1" s="1"/>
  <c r="AU1894" i="1" s="1"/>
  <c r="BB1893" i="1"/>
  <c r="BG1882" i="1"/>
  <c r="BG1872" i="1"/>
  <c r="AT1870" i="1"/>
  <c r="J1870" i="1" s="1"/>
  <c r="AU1870" i="1" s="1"/>
  <c r="BG1861" i="1"/>
  <c r="AT1857" i="1"/>
  <c r="J1857" i="1" s="1"/>
  <c r="AU1857" i="1" s="1"/>
  <c r="BB1833" i="1"/>
  <c r="BB1816" i="1"/>
  <c r="BB1805" i="1"/>
  <c r="BB1798" i="1"/>
  <c r="BB1787" i="1"/>
  <c r="BB1786" i="1"/>
  <c r="BB1778" i="1"/>
  <c r="BB1763" i="1"/>
  <c r="BB1762" i="1"/>
  <c r="BB1746" i="1"/>
  <c r="BB1744" i="1"/>
  <c r="AT1723" i="1"/>
  <c r="J1723" i="1" s="1"/>
  <c r="AU1723" i="1" s="1"/>
  <c r="AT1715" i="1"/>
  <c r="J1715" i="1" s="1"/>
  <c r="AU1715" i="1" s="1"/>
  <c r="AT1707" i="1"/>
  <c r="J1707" i="1" s="1"/>
  <c r="AU1707" i="1" s="1"/>
  <c r="BB1696" i="1"/>
  <c r="BB1683" i="1"/>
  <c r="BB1676" i="1"/>
  <c r="BB1673" i="1"/>
  <c r="BB1665" i="1"/>
  <c r="BG1664" i="1"/>
  <c r="BB1656" i="1"/>
  <c r="BG1655" i="1"/>
  <c r="BB1647" i="1"/>
  <c r="BG1646" i="1"/>
  <c r="BB1639" i="1"/>
  <c r="BG1638" i="1"/>
  <c r="BB1630" i="1"/>
  <c r="BG1629" i="1"/>
  <c r="E1477" i="1"/>
  <c r="BG1477" i="1" s="1"/>
  <c r="E1476" i="1"/>
  <c r="BG1476" i="1" s="1"/>
  <c r="BB1473" i="1"/>
  <c r="BB1472" i="1"/>
  <c r="BB1471" i="1"/>
  <c r="AT1470" i="1"/>
  <c r="J1470" i="1" s="1"/>
  <c r="AU1470" i="1" s="1"/>
  <c r="AT1456" i="1"/>
  <c r="J1456" i="1" s="1"/>
  <c r="AU1456" i="1" s="1"/>
  <c r="BB1454" i="1"/>
  <c r="BB1432" i="1"/>
  <c r="BB1421" i="1"/>
  <c r="BB1420" i="1"/>
  <c r="BB1404" i="1"/>
  <c r="BB1403" i="1"/>
  <c r="BB1369" i="1"/>
  <c r="BB1361" i="1"/>
  <c r="AT1968" i="1"/>
  <c r="J1968" i="1" s="1"/>
  <c r="AU1968" i="1" s="1"/>
  <c r="AT1960" i="1"/>
  <c r="J1960" i="1" s="1"/>
  <c r="AU1960" i="1" s="1"/>
  <c r="AT1951" i="1"/>
  <c r="J1951" i="1" s="1"/>
  <c r="AU1951" i="1" s="1"/>
  <c r="AT1943" i="1"/>
  <c r="J1943" i="1" s="1"/>
  <c r="AU1943" i="1" s="1"/>
  <c r="AT1941" i="1"/>
  <c r="J1941" i="1" s="1"/>
  <c r="AU1941" i="1" s="1"/>
  <c r="AV1941" i="1" s="1"/>
  <c r="AW1941" i="1" s="1"/>
  <c r="AZ1941" i="1" s="1"/>
  <c r="F1941" i="1" s="1"/>
  <c r="BC1941" i="1" s="1"/>
  <c r="G1941" i="1" s="1"/>
  <c r="AT1927" i="1"/>
  <c r="J1927" i="1" s="1"/>
  <c r="AU1927" i="1" s="1"/>
  <c r="BB1916" i="1"/>
  <c r="BB1914" i="1"/>
  <c r="BB1901" i="1"/>
  <c r="BB1892" i="1"/>
  <c r="E1891" i="1"/>
  <c r="AT1885" i="1"/>
  <c r="J1885" i="1" s="1"/>
  <c r="AU1885" i="1" s="1"/>
  <c r="AP1880" i="1"/>
  <c r="BG1876" i="1"/>
  <c r="BB1873" i="1"/>
  <c r="BG1869" i="1"/>
  <c r="AT1868" i="1"/>
  <c r="J1868" i="1" s="1"/>
  <c r="AU1868" i="1" s="1"/>
  <c r="AP1867" i="1"/>
  <c r="H1867" i="1" s="1"/>
  <c r="BB1858" i="1"/>
  <c r="BG1856" i="1"/>
  <c r="BB1853" i="1"/>
  <c r="BB1852" i="1"/>
  <c r="AT1842" i="1"/>
  <c r="J1842" i="1" s="1"/>
  <c r="AU1842" i="1" s="1"/>
  <c r="AP1841" i="1"/>
  <c r="H1841" i="1" s="1"/>
  <c r="BB1839" i="1"/>
  <c r="AP1836" i="1"/>
  <c r="H1836" i="1" s="1"/>
  <c r="BB1831" i="1"/>
  <c r="AP1825" i="1"/>
  <c r="BB1822" i="1"/>
  <c r="BB1821" i="1"/>
  <c r="AT1814" i="1"/>
  <c r="J1814" i="1" s="1"/>
  <c r="AU1814" i="1" s="1"/>
  <c r="I1814" i="1" s="1"/>
  <c r="BB1813" i="1"/>
  <c r="AP1808" i="1"/>
  <c r="H1808" i="1" s="1"/>
  <c r="BB1803" i="1"/>
  <c r="AT1797" i="1"/>
  <c r="J1797" i="1" s="1"/>
  <c r="AU1797" i="1" s="1"/>
  <c r="BB1796" i="1"/>
  <c r="AP1790" i="1"/>
  <c r="H1790" i="1" s="1"/>
  <c r="AT1786" i="1"/>
  <c r="J1786" i="1" s="1"/>
  <c r="AU1786" i="1" s="1"/>
  <c r="I1786" i="1" s="1"/>
  <c r="E1785" i="1"/>
  <c r="AP1781" i="1"/>
  <c r="H1781" i="1" s="1"/>
  <c r="AP1769" i="1"/>
  <c r="BB1761" i="1"/>
  <c r="BB1760" i="1"/>
  <c r="AP1751" i="1"/>
  <c r="H1751" i="1" s="1"/>
  <c r="BB1743" i="1"/>
  <c r="BB1742" i="1"/>
  <c r="AP1734" i="1"/>
  <c r="H1734" i="1" s="1"/>
  <c r="BB1731" i="1"/>
  <c r="BB1730" i="1"/>
  <c r="AP1726" i="1"/>
  <c r="H1726" i="1" s="1"/>
  <c r="BB1722" i="1"/>
  <c r="BB1721" i="1"/>
  <c r="AP1717" i="1"/>
  <c r="H1717" i="1" s="1"/>
  <c r="BB1714" i="1"/>
  <c r="BB1713" i="1"/>
  <c r="AP1709" i="1"/>
  <c r="BB1706" i="1"/>
  <c r="BB1705" i="1"/>
  <c r="AP1701" i="1"/>
  <c r="H1701" i="1" s="1"/>
  <c r="BB1698" i="1"/>
  <c r="BB1697" i="1"/>
  <c r="AP1688" i="1"/>
  <c r="H1688" i="1" s="1"/>
  <c r="BB1679" i="1"/>
  <c r="AP1678" i="1"/>
  <c r="AT1677" i="1"/>
  <c r="J1677" i="1" s="1"/>
  <c r="AU1677" i="1" s="1"/>
  <c r="E1671" i="1"/>
  <c r="BG1671" i="1" s="1"/>
  <c r="E1662" i="1"/>
  <c r="BG1662" i="1" s="1"/>
  <c r="E1654" i="1"/>
  <c r="BG1654" i="1" s="1"/>
  <c r="E1645" i="1"/>
  <c r="BG1645" i="1" s="1"/>
  <c r="E1637" i="1"/>
  <c r="BG1637" i="1" s="1"/>
  <c r="BB1474" i="1"/>
  <c r="AP1459" i="1"/>
  <c r="H1459" i="1" s="1"/>
  <c r="AP1447" i="1"/>
  <c r="H1447" i="1" s="1"/>
  <c r="AP1436" i="1"/>
  <c r="AT1436" i="1" s="1"/>
  <c r="J1436" i="1" s="1"/>
  <c r="AU1436" i="1" s="1"/>
  <c r="AP1427" i="1"/>
  <c r="H1427" i="1" s="1"/>
  <c r="AP1426" i="1"/>
  <c r="BB1419" i="1"/>
  <c r="BB1418" i="1"/>
  <c r="AP1411" i="1"/>
  <c r="AP1410" i="1"/>
  <c r="H1410" i="1" s="1"/>
  <c r="BB1402" i="1"/>
  <c r="BB1401" i="1"/>
  <c r="AT1394" i="1"/>
  <c r="J1394" i="1" s="1"/>
  <c r="AU1394" i="1" s="1"/>
  <c r="BB1371" i="1"/>
  <c r="BG1880" i="1"/>
  <c r="BG1867" i="1"/>
  <c r="AT1684" i="1"/>
  <c r="J1684" i="1" s="1"/>
  <c r="AU1684" i="1" s="1"/>
  <c r="E1383" i="1"/>
  <c r="AP1383" i="1"/>
  <c r="H1383" i="1" s="1"/>
  <c r="AP1359" i="1"/>
  <c r="E1359" i="1"/>
  <c r="E1177" i="1"/>
  <c r="AP1177" i="1"/>
  <c r="H1177" i="1" s="1"/>
  <c r="AP1967" i="1"/>
  <c r="AP1959" i="1"/>
  <c r="H1959" i="1" s="1"/>
  <c r="BB1954" i="1"/>
  <c r="AT1948" i="1"/>
  <c r="J1948" i="1" s="1"/>
  <c r="AU1948" i="1" s="1"/>
  <c r="BB1945" i="1"/>
  <c r="AT1939" i="1"/>
  <c r="J1939" i="1" s="1"/>
  <c r="AU1939" i="1" s="1"/>
  <c r="AV1939" i="1" s="1"/>
  <c r="AW1939" i="1" s="1"/>
  <c r="AZ1939" i="1" s="1"/>
  <c r="F1939" i="1" s="1"/>
  <c r="BC1939" i="1" s="1"/>
  <c r="G1939" i="1" s="1"/>
  <c r="BB1931" i="1"/>
  <c r="BB1921" i="1"/>
  <c r="BB1918" i="1"/>
  <c r="AT1910" i="1"/>
  <c r="J1910" i="1" s="1"/>
  <c r="AU1910" i="1" s="1"/>
  <c r="BB1900" i="1"/>
  <c r="E1897" i="1"/>
  <c r="BB1890" i="1"/>
  <c r="E1889" i="1"/>
  <c r="BG1878" i="1"/>
  <c r="AT1875" i="1"/>
  <c r="J1875" i="1" s="1"/>
  <c r="AU1875" i="1" s="1"/>
  <c r="AP1874" i="1"/>
  <c r="H1874" i="1" s="1"/>
  <c r="BB1862" i="1"/>
  <c r="BB1861" i="1"/>
  <c r="E1837" i="1"/>
  <c r="AP1834" i="1"/>
  <c r="H1834" i="1" s="1"/>
  <c r="BB1829" i="1"/>
  <c r="E1826" i="1"/>
  <c r="AP1823" i="1"/>
  <c r="H1823" i="1" s="1"/>
  <c r="BB1820" i="1"/>
  <c r="BB1811" i="1"/>
  <c r="E1809" i="1"/>
  <c r="BG1809" i="1" s="1"/>
  <c r="AP1806" i="1"/>
  <c r="BB1802" i="1"/>
  <c r="BB1793" i="1"/>
  <c r="E1791" i="1"/>
  <c r="AP1788" i="1"/>
  <c r="H1788" i="1" s="1"/>
  <c r="E1783" i="1"/>
  <c r="BG1783" i="1" s="1"/>
  <c r="AP1779" i="1"/>
  <c r="BB1774" i="1"/>
  <c r="BB1773" i="1"/>
  <c r="AP1764" i="1"/>
  <c r="H1764" i="1" s="1"/>
  <c r="BB1757" i="1"/>
  <c r="BB1756" i="1"/>
  <c r="AP1747" i="1"/>
  <c r="H1747" i="1" s="1"/>
  <c r="BB1739" i="1"/>
  <c r="BB1738" i="1"/>
  <c r="AP1732" i="1"/>
  <c r="H1732" i="1" s="1"/>
  <c r="BB1729" i="1"/>
  <c r="BB1728" i="1"/>
  <c r="BB1720" i="1"/>
  <c r="BB1719" i="1"/>
  <c r="BB1712" i="1"/>
  <c r="BB1711" i="1"/>
  <c r="BB1704" i="1"/>
  <c r="BB1703" i="1"/>
  <c r="AP1699" i="1"/>
  <c r="H1699" i="1" s="1"/>
  <c r="AP1681" i="1"/>
  <c r="H1681" i="1" s="1"/>
  <c r="AT1680" i="1"/>
  <c r="J1680" i="1" s="1"/>
  <c r="AU1680" i="1" s="1"/>
  <c r="BG1669" i="1"/>
  <c r="BB1661" i="1"/>
  <c r="BG1660" i="1"/>
  <c r="BB1653" i="1"/>
  <c r="BG1652" i="1"/>
  <c r="BB1644" i="1"/>
  <c r="BG1643" i="1"/>
  <c r="BB1636" i="1"/>
  <c r="BG1635" i="1"/>
  <c r="BB1478" i="1"/>
  <c r="AP1443" i="1"/>
  <c r="H1443" i="1" s="1"/>
  <c r="AP1442" i="1"/>
  <c r="H1442" i="1" s="1"/>
  <c r="AP1441" i="1"/>
  <c r="H1441" i="1" s="1"/>
  <c r="AP1433" i="1"/>
  <c r="H1433" i="1" s="1"/>
  <c r="AP1424" i="1"/>
  <c r="H1424" i="1" s="1"/>
  <c r="BB1415" i="1"/>
  <c r="BB1414" i="1"/>
  <c r="AP1407" i="1"/>
  <c r="H1407" i="1" s="1"/>
  <c r="E1387" i="1"/>
  <c r="AP1387" i="1"/>
  <c r="H1387" i="1" s="1"/>
  <c r="E1384" i="1"/>
  <c r="AP1384" i="1"/>
  <c r="H1384" i="1" s="1"/>
  <c r="BB1375" i="1"/>
  <c r="BB1373" i="1"/>
  <c r="AP1368" i="1"/>
  <c r="E1368" i="1"/>
  <c r="BG1368" i="1" s="1"/>
  <c r="AP1360" i="1"/>
  <c r="E1360" i="1"/>
  <c r="BB1354" i="1"/>
  <c r="BB1324" i="1"/>
  <c r="BB1322" i="1"/>
  <c r="BB1320" i="1"/>
  <c r="BB1292" i="1"/>
  <c r="BB1288" i="1"/>
  <c r="BB1255" i="1"/>
  <c r="E1234" i="1"/>
  <c r="AP1234" i="1"/>
  <c r="H1234" i="1" s="1"/>
  <c r="H1197" i="1"/>
  <c r="AT1197" i="1"/>
  <c r="J1197" i="1" s="1"/>
  <c r="AU1197" i="1" s="1"/>
  <c r="AV1197" i="1" s="1"/>
  <c r="AW1197" i="1" s="1"/>
  <c r="AZ1197" i="1" s="1"/>
  <c r="F1197" i="1" s="1"/>
  <c r="BC1197" i="1" s="1"/>
  <c r="G1197" i="1" s="1"/>
  <c r="H1193" i="1"/>
  <c r="AT1193" i="1"/>
  <c r="J1193" i="1" s="1"/>
  <c r="AU1193" i="1" s="1"/>
  <c r="E1189" i="1"/>
  <c r="AP1189" i="1"/>
  <c r="H1189" i="1" s="1"/>
  <c r="AP1966" i="1"/>
  <c r="H1966" i="1" s="1"/>
  <c r="AT1965" i="1"/>
  <c r="J1965" i="1" s="1"/>
  <c r="AU1965" i="1" s="1"/>
  <c r="AP1958" i="1"/>
  <c r="AT1957" i="1"/>
  <c r="J1957" i="1" s="1"/>
  <c r="AU1957" i="1" s="1"/>
  <c r="AP1949" i="1"/>
  <c r="H1949" i="1" s="1"/>
  <c r="AP1940" i="1"/>
  <c r="BB1923" i="1"/>
  <c r="AT1890" i="1"/>
  <c r="J1890" i="1" s="1"/>
  <c r="AU1890" i="1" s="1"/>
  <c r="AP1884" i="1"/>
  <c r="H1884" i="1" s="1"/>
  <c r="BG1874" i="1"/>
  <c r="BG1865" i="1"/>
  <c r="AP1854" i="1"/>
  <c r="AT1828" i="1"/>
  <c r="J1828" i="1" s="1"/>
  <c r="AU1828" i="1" s="1"/>
  <c r="I1828" i="1" s="1"/>
  <c r="AT1810" i="1"/>
  <c r="J1810" i="1" s="1"/>
  <c r="AU1810" i="1" s="1"/>
  <c r="AT1792" i="1"/>
  <c r="J1792" i="1" s="1"/>
  <c r="AU1792" i="1" s="1"/>
  <c r="I1792" i="1" s="1"/>
  <c r="AT1784" i="1"/>
  <c r="J1784" i="1" s="1"/>
  <c r="AU1784" i="1" s="1"/>
  <c r="I1784" i="1" s="1"/>
  <c r="AT1773" i="1"/>
  <c r="J1773" i="1" s="1"/>
  <c r="AU1773" i="1" s="1"/>
  <c r="AP1762" i="1"/>
  <c r="H1762" i="1" s="1"/>
  <c r="AT1756" i="1"/>
  <c r="J1756" i="1" s="1"/>
  <c r="AU1756" i="1" s="1"/>
  <c r="AP1744" i="1"/>
  <c r="AT1738" i="1"/>
  <c r="J1738" i="1" s="1"/>
  <c r="AU1738" i="1" s="1"/>
  <c r="AT1728" i="1"/>
  <c r="J1728" i="1" s="1"/>
  <c r="AU1728" i="1" s="1"/>
  <c r="AT1719" i="1"/>
  <c r="J1719" i="1" s="1"/>
  <c r="AU1719" i="1" s="1"/>
  <c r="AT1711" i="1"/>
  <c r="J1711" i="1" s="1"/>
  <c r="AU1711" i="1" s="1"/>
  <c r="AT1703" i="1"/>
  <c r="J1703" i="1" s="1"/>
  <c r="AU1703" i="1" s="1"/>
  <c r="AT1696" i="1"/>
  <c r="J1696" i="1" s="1"/>
  <c r="AU1696" i="1" s="1"/>
  <c r="AT1676" i="1"/>
  <c r="J1676" i="1" s="1"/>
  <c r="AU1676" i="1" s="1"/>
  <c r="E1668" i="1"/>
  <c r="BG1668" i="1" s="1"/>
  <c r="E1659" i="1"/>
  <c r="BG1659" i="1" s="1"/>
  <c r="E1650" i="1"/>
  <c r="BG1650" i="1" s="1"/>
  <c r="E1642" i="1"/>
  <c r="BG1642" i="1" s="1"/>
  <c r="E1634" i="1"/>
  <c r="BG1634" i="1" s="1"/>
  <c r="AT1478" i="1"/>
  <c r="J1478" i="1" s="1"/>
  <c r="AU1478" i="1" s="1"/>
  <c r="E1469" i="1"/>
  <c r="E1468" i="1"/>
  <c r="BG1468" i="1" s="1"/>
  <c r="BB1460" i="1"/>
  <c r="AP1439" i="1"/>
  <c r="H1439" i="1" s="1"/>
  <c r="AP1432" i="1"/>
  <c r="AP1422" i="1"/>
  <c r="H1422" i="1" s="1"/>
  <c r="AP1421" i="1"/>
  <c r="H1421" i="1" s="1"/>
  <c r="BB1411" i="1"/>
  <c r="AP1405" i="1"/>
  <c r="H1405" i="1" s="1"/>
  <c r="AP1404" i="1"/>
  <c r="E1388" i="1"/>
  <c r="BG1388" i="1" s="1"/>
  <c r="AP1388" i="1"/>
  <c r="H1388" i="1" s="1"/>
  <c r="E1225" i="1"/>
  <c r="AP1225" i="1"/>
  <c r="H1225" i="1" s="1"/>
  <c r="AT1956" i="1"/>
  <c r="J1956" i="1" s="1"/>
  <c r="AU1956" i="1" s="1"/>
  <c r="AT1947" i="1"/>
  <c r="J1947" i="1" s="1"/>
  <c r="AU1947" i="1" s="1"/>
  <c r="AV1947" i="1" s="1"/>
  <c r="AW1947" i="1" s="1"/>
  <c r="AZ1947" i="1" s="1"/>
  <c r="F1947" i="1" s="1"/>
  <c r="BC1947" i="1" s="1"/>
  <c r="G1947" i="1" s="1"/>
  <c r="AT1946" i="1"/>
  <c r="J1946" i="1" s="1"/>
  <c r="AU1946" i="1" s="1"/>
  <c r="AT1938" i="1"/>
  <c r="J1938" i="1" s="1"/>
  <c r="AU1938" i="1" s="1"/>
  <c r="AT1937" i="1"/>
  <c r="J1937" i="1" s="1"/>
  <c r="AU1937" i="1" s="1"/>
  <c r="BG1918" i="1"/>
  <c r="AT1901" i="1"/>
  <c r="J1901" i="1" s="1"/>
  <c r="AU1901" i="1" s="1"/>
  <c r="BG1884" i="1"/>
  <c r="AT1876" i="1"/>
  <c r="J1876" i="1" s="1"/>
  <c r="AU1876" i="1" s="1"/>
  <c r="BG1854" i="1"/>
  <c r="AT1853" i="1"/>
  <c r="J1853" i="1" s="1"/>
  <c r="AU1853" i="1" s="1"/>
  <c r="AT1843" i="1"/>
  <c r="J1843" i="1" s="1"/>
  <c r="AU1843" i="1" s="1"/>
  <c r="AV1843" i="1" s="1"/>
  <c r="AW1843" i="1" s="1"/>
  <c r="AZ1843" i="1" s="1"/>
  <c r="F1843" i="1" s="1"/>
  <c r="BC1843" i="1" s="1"/>
  <c r="G1843" i="1" s="1"/>
  <c r="BB1836" i="1"/>
  <c r="AT1819" i="1"/>
  <c r="J1819" i="1" s="1"/>
  <c r="AU1819" i="1" s="1"/>
  <c r="I1819" i="1" s="1"/>
  <c r="BB1818" i="1"/>
  <c r="BB1808" i="1"/>
  <c r="AT1801" i="1"/>
  <c r="J1801" i="1" s="1"/>
  <c r="AU1801" i="1" s="1"/>
  <c r="BB1800" i="1"/>
  <c r="BB1790" i="1"/>
  <c r="BB1781" i="1"/>
  <c r="AP1777" i="1"/>
  <c r="H1777" i="1" s="1"/>
  <c r="AT1771" i="1"/>
  <c r="J1771" i="1" s="1"/>
  <c r="AU1771" i="1" s="1"/>
  <c r="AT1753" i="1"/>
  <c r="J1753" i="1" s="1"/>
  <c r="AU1753" i="1" s="1"/>
  <c r="AT1736" i="1"/>
  <c r="J1736" i="1" s="1"/>
  <c r="AU1736" i="1" s="1"/>
  <c r="AT1689" i="1"/>
  <c r="J1689" i="1" s="1"/>
  <c r="AU1689" i="1" s="1"/>
  <c r="AP1673" i="1"/>
  <c r="AP1420" i="1"/>
  <c r="H1420" i="1" s="1"/>
  <c r="AP1419" i="1"/>
  <c r="H1419" i="1" s="1"/>
  <c r="AP1403" i="1"/>
  <c r="H1403" i="1" s="1"/>
  <c r="AP1402" i="1"/>
  <c r="H1402" i="1" s="1"/>
  <c r="E1395" i="1"/>
  <c r="AP1395" i="1"/>
  <c r="H1395" i="1" s="1"/>
  <c r="AP1362" i="1"/>
  <c r="AT1362" i="1" s="1"/>
  <c r="J1362" i="1" s="1"/>
  <c r="AU1362" i="1" s="1"/>
  <c r="E1362" i="1"/>
  <c r="E1204" i="1"/>
  <c r="AP1204" i="1"/>
  <c r="H1204" i="1" s="1"/>
  <c r="AT1955" i="1"/>
  <c r="J1955" i="1" s="1"/>
  <c r="AU1955" i="1" s="1"/>
  <c r="BB1929" i="1"/>
  <c r="BB1927" i="1"/>
  <c r="AT1918" i="1"/>
  <c r="J1918" i="1" s="1"/>
  <c r="AU1918" i="1" s="1"/>
  <c r="BB1906" i="1"/>
  <c r="AT1896" i="1"/>
  <c r="J1896" i="1" s="1"/>
  <c r="AU1896" i="1" s="1"/>
  <c r="AT1888" i="1"/>
  <c r="J1888" i="1" s="1"/>
  <c r="AU1888" i="1" s="1"/>
  <c r="BB1887" i="1"/>
  <c r="E1885" i="1"/>
  <c r="AT1867" i="1"/>
  <c r="J1867" i="1" s="1"/>
  <c r="AU1867" i="1" s="1"/>
  <c r="AP1863" i="1"/>
  <c r="H1863" i="1" s="1"/>
  <c r="BG1858" i="1"/>
  <c r="BB1855" i="1"/>
  <c r="BG1852" i="1"/>
  <c r="AT1851" i="1"/>
  <c r="J1851" i="1" s="1"/>
  <c r="AU1851" i="1" s="1"/>
  <c r="AP1850" i="1"/>
  <c r="H1850" i="1" s="1"/>
  <c r="BB1847" i="1"/>
  <c r="AP1845" i="1"/>
  <c r="AP1830" i="1"/>
  <c r="H1830" i="1" s="1"/>
  <c r="AT1825" i="1"/>
  <c r="J1825" i="1" s="1"/>
  <c r="AU1825" i="1" s="1"/>
  <c r="BB1817" i="1"/>
  <c r="AP1812" i="1"/>
  <c r="H1812" i="1" s="1"/>
  <c r="AT1808" i="1"/>
  <c r="J1808" i="1" s="1"/>
  <c r="AU1808" i="1" s="1"/>
  <c r="I1808" i="1" s="1"/>
  <c r="BB1799" i="1"/>
  <c r="AP1794" i="1"/>
  <c r="H1794" i="1" s="1"/>
  <c r="AT1790" i="1"/>
  <c r="J1790" i="1" s="1"/>
  <c r="AU1790" i="1" s="1"/>
  <c r="AT1781" i="1"/>
  <c r="J1781" i="1" s="1"/>
  <c r="AU1781" i="1" s="1"/>
  <c r="I1781" i="1" s="1"/>
  <c r="AP1775" i="1"/>
  <c r="H1775" i="1" s="1"/>
  <c r="AP1758" i="1"/>
  <c r="H1758" i="1" s="1"/>
  <c r="AT1751" i="1"/>
  <c r="J1751" i="1" s="1"/>
  <c r="AU1751" i="1" s="1"/>
  <c r="BB1749" i="1"/>
  <c r="AP1740" i="1"/>
  <c r="H1740" i="1" s="1"/>
  <c r="AT1726" i="1"/>
  <c r="J1726" i="1" s="1"/>
  <c r="AU1726" i="1" s="1"/>
  <c r="AV1726" i="1" s="1"/>
  <c r="AW1726" i="1" s="1"/>
  <c r="AZ1726" i="1" s="1"/>
  <c r="F1726" i="1" s="1"/>
  <c r="BC1726" i="1" s="1"/>
  <c r="G1726" i="1" s="1"/>
  <c r="AT1717" i="1"/>
  <c r="J1717" i="1" s="1"/>
  <c r="AU1717" i="1" s="1"/>
  <c r="AT1701" i="1"/>
  <c r="J1701" i="1" s="1"/>
  <c r="AU1701" i="1" s="1"/>
  <c r="AP1693" i="1"/>
  <c r="H1693" i="1" s="1"/>
  <c r="AT1692" i="1"/>
  <c r="J1692" i="1" s="1"/>
  <c r="AU1692" i="1" s="1"/>
  <c r="AT1465" i="1"/>
  <c r="J1465" i="1" s="1"/>
  <c r="AU1465" i="1" s="1"/>
  <c r="AT1457" i="1"/>
  <c r="J1457" i="1" s="1"/>
  <c r="AU1457" i="1" s="1"/>
  <c r="AT1435" i="1"/>
  <c r="J1435" i="1" s="1"/>
  <c r="AU1435" i="1" s="1"/>
  <c r="AT1425" i="1"/>
  <c r="J1425" i="1" s="1"/>
  <c r="AU1425" i="1" s="1"/>
  <c r="AT1409" i="1"/>
  <c r="J1409" i="1" s="1"/>
  <c r="AU1409" i="1" s="1"/>
  <c r="E1400" i="1"/>
  <c r="AP1400" i="1"/>
  <c r="H1400" i="1" s="1"/>
  <c r="E1396" i="1"/>
  <c r="AP1396" i="1"/>
  <c r="H1396" i="1" s="1"/>
  <c r="AP1372" i="1"/>
  <c r="E1372" i="1"/>
  <c r="BG1372" i="1" s="1"/>
  <c r="BB1399" i="1"/>
  <c r="AP1392" i="1"/>
  <c r="H1392" i="1" s="1"/>
  <c r="AP1391" i="1"/>
  <c r="H1391" i="1" s="1"/>
  <c r="BB1383" i="1"/>
  <c r="BB1382" i="1"/>
  <c r="E1378" i="1"/>
  <c r="BG1378" i="1" s="1"/>
  <c r="AT1375" i="1"/>
  <c r="J1375" i="1" s="1"/>
  <c r="AU1375" i="1" s="1"/>
  <c r="AT1369" i="1"/>
  <c r="J1369" i="1" s="1"/>
  <c r="AU1369" i="1" s="1"/>
  <c r="I1369" i="1" s="1"/>
  <c r="AT1360" i="1"/>
  <c r="J1360" i="1" s="1"/>
  <c r="AU1360" i="1" s="1"/>
  <c r="AV1360" i="1" s="1"/>
  <c r="AW1360" i="1" s="1"/>
  <c r="AZ1360" i="1" s="1"/>
  <c r="F1360" i="1" s="1"/>
  <c r="BC1360" i="1" s="1"/>
  <c r="G1360" i="1" s="1"/>
  <c r="AT1248" i="1"/>
  <c r="J1248" i="1" s="1"/>
  <c r="AU1248" i="1" s="1"/>
  <c r="BB1243" i="1"/>
  <c r="BB1239" i="1"/>
  <c r="E1239" i="1"/>
  <c r="E1235" i="1"/>
  <c r="AP1229" i="1"/>
  <c r="H1229" i="1" s="1"/>
  <c r="BB1226" i="1"/>
  <c r="AP1216" i="1"/>
  <c r="H1216" i="1" s="1"/>
  <c r="BG1211" i="1"/>
  <c r="BG1207" i="1"/>
  <c r="BB1205" i="1"/>
  <c r="BG1203" i="1"/>
  <c r="AP1196" i="1"/>
  <c r="H1196" i="1" s="1"/>
  <c r="BB1194" i="1"/>
  <c r="AP1192" i="1"/>
  <c r="BB1190" i="1"/>
  <c r="BB1185" i="1"/>
  <c r="AP1181" i="1"/>
  <c r="AT1364" i="1"/>
  <c r="J1364" i="1" s="1"/>
  <c r="AU1364" i="1" s="1"/>
  <c r="AV1364" i="1" s="1"/>
  <c r="AW1364" i="1" s="1"/>
  <c r="AZ1364" i="1" s="1"/>
  <c r="F1364" i="1" s="1"/>
  <c r="BC1364" i="1" s="1"/>
  <c r="G1364" i="1" s="1"/>
  <c r="AP1244" i="1"/>
  <c r="H1244" i="1" s="1"/>
  <c r="AP1240" i="1"/>
  <c r="H1240" i="1" s="1"/>
  <c r="AP1233" i="1"/>
  <c r="H1233" i="1" s="1"/>
  <c r="AP1224" i="1"/>
  <c r="H1224" i="1" s="1"/>
  <c r="AP1220" i="1"/>
  <c r="AT1218" i="1"/>
  <c r="J1218" i="1" s="1"/>
  <c r="AU1218" i="1" s="1"/>
  <c r="BG1216" i="1"/>
  <c r="AT1213" i="1"/>
  <c r="J1213" i="1" s="1"/>
  <c r="AU1213" i="1" s="1"/>
  <c r="AP1210" i="1"/>
  <c r="H1210" i="1" s="1"/>
  <c r="AP1202" i="1"/>
  <c r="H1202" i="1" s="1"/>
  <c r="AP1187" i="1"/>
  <c r="H1187" i="1" s="1"/>
  <c r="AT1179" i="1"/>
  <c r="J1179" i="1" s="1"/>
  <c r="AU1179" i="1" s="1"/>
  <c r="E1152" i="1"/>
  <c r="AP1152" i="1"/>
  <c r="AT1145" i="1"/>
  <c r="J1145" i="1" s="1"/>
  <c r="AU1145" i="1" s="1"/>
  <c r="BB1395" i="1"/>
  <c r="BB1394" i="1"/>
  <c r="AT1380" i="1"/>
  <c r="J1380" i="1" s="1"/>
  <c r="AU1380" i="1" s="1"/>
  <c r="AT1373" i="1"/>
  <c r="J1373" i="1" s="1"/>
  <c r="AU1373" i="1" s="1"/>
  <c r="AT1368" i="1"/>
  <c r="J1368" i="1" s="1"/>
  <c r="AU1368" i="1" s="1"/>
  <c r="AV1368" i="1" s="1"/>
  <c r="AW1368" i="1" s="1"/>
  <c r="AZ1368" i="1" s="1"/>
  <c r="F1368" i="1" s="1"/>
  <c r="BC1368" i="1" s="1"/>
  <c r="G1368" i="1" s="1"/>
  <c r="AT1359" i="1"/>
  <c r="J1359" i="1" s="1"/>
  <c r="AU1359" i="1" s="1"/>
  <c r="BG1233" i="1"/>
  <c r="AP1228" i="1"/>
  <c r="H1228" i="1" s="1"/>
  <c r="BG1224" i="1"/>
  <c r="BG1220" i="1"/>
  <c r="AP1219" i="1"/>
  <c r="H1219" i="1" s="1"/>
  <c r="AP1214" i="1"/>
  <c r="H1214" i="1" s="1"/>
  <c r="BG1210" i="1"/>
  <c r="AP1209" i="1"/>
  <c r="AP1201" i="1"/>
  <c r="H1201" i="1" s="1"/>
  <c r="AP1186" i="1"/>
  <c r="H1186" i="1" s="1"/>
  <c r="AP1180" i="1"/>
  <c r="H1180" i="1" s="1"/>
  <c r="E1169" i="1"/>
  <c r="AP1169" i="1"/>
  <c r="E1131" i="1"/>
  <c r="AP1131" i="1"/>
  <c r="H1131" i="1" s="1"/>
  <c r="BG1242" i="1"/>
  <c r="BG1228" i="1"/>
  <c r="BG1219" i="1"/>
  <c r="BG1214" i="1"/>
  <c r="BG1209" i="1"/>
  <c r="AT1162" i="1"/>
  <c r="J1162" i="1" s="1"/>
  <c r="AU1162" i="1" s="1"/>
  <c r="AT1157" i="1"/>
  <c r="J1157" i="1" s="1"/>
  <c r="AU1157" i="1" s="1"/>
  <c r="E1146" i="1"/>
  <c r="AP1146" i="1"/>
  <c r="H1146" i="1" s="1"/>
  <c r="E1142" i="1"/>
  <c r="AP1142" i="1"/>
  <c r="BB1391" i="1"/>
  <c r="BB1390" i="1"/>
  <c r="AT1377" i="1"/>
  <c r="J1377" i="1" s="1"/>
  <c r="AU1377" i="1" s="1"/>
  <c r="E1376" i="1"/>
  <c r="E1370" i="1"/>
  <c r="BG1370" i="1" s="1"/>
  <c r="E1366" i="1"/>
  <c r="G1366" i="1" s="1"/>
  <c r="E1361" i="1"/>
  <c r="E1355" i="1"/>
  <c r="BG1355" i="1" s="1"/>
  <c r="AT1242" i="1"/>
  <c r="J1242" i="1" s="1"/>
  <c r="AU1242" i="1" s="1"/>
  <c r="I1242" i="1" s="1"/>
  <c r="BB1240" i="1"/>
  <c r="AT1234" i="1"/>
  <c r="J1234" i="1" s="1"/>
  <c r="AU1234" i="1" s="1"/>
  <c r="BG1232" i="1"/>
  <c r="BG1227" i="1"/>
  <c r="AP1226" i="1"/>
  <c r="H1226" i="1" s="1"/>
  <c r="AT1225" i="1"/>
  <c r="J1225" i="1" s="1"/>
  <c r="AU1225" i="1" s="1"/>
  <c r="BG1223" i="1"/>
  <c r="BG1213" i="1"/>
  <c r="BB1210" i="1"/>
  <c r="AP1205" i="1"/>
  <c r="H1205" i="1" s="1"/>
  <c r="BB1202" i="1"/>
  <c r="AP1199" i="1"/>
  <c r="H1199" i="1" s="1"/>
  <c r="BB1196" i="1"/>
  <c r="AP1194" i="1"/>
  <c r="H1194" i="1" s="1"/>
  <c r="BB1192" i="1"/>
  <c r="AP1190" i="1"/>
  <c r="AP1185" i="1"/>
  <c r="H1185" i="1" s="1"/>
  <c r="BB1181" i="1"/>
  <c r="AT1177" i="1"/>
  <c r="J1177" i="1" s="1"/>
  <c r="AU1177" i="1" s="1"/>
  <c r="E1167" i="1"/>
  <c r="AP1167" i="1"/>
  <c r="H1167" i="1" s="1"/>
  <c r="E1147" i="1"/>
  <c r="BG1147" i="1" s="1"/>
  <c r="AP1147" i="1"/>
  <c r="AT1247" i="1"/>
  <c r="J1247" i="1" s="1"/>
  <c r="AU1247" i="1" s="1"/>
  <c r="AT1221" i="1"/>
  <c r="J1221" i="1" s="1"/>
  <c r="AU1221" i="1" s="1"/>
  <c r="BG1205" i="1"/>
  <c r="AT1203" i="1"/>
  <c r="J1203" i="1" s="1"/>
  <c r="AU1203" i="1" s="1"/>
  <c r="AT1188" i="1"/>
  <c r="J1188" i="1" s="1"/>
  <c r="AU1188" i="1" s="1"/>
  <c r="E1163" i="1"/>
  <c r="AP1163" i="1"/>
  <c r="H1163" i="1" s="1"/>
  <c r="E1159" i="1"/>
  <c r="AP1159" i="1"/>
  <c r="H1159" i="1" s="1"/>
  <c r="BB1387" i="1"/>
  <c r="BB1386" i="1"/>
  <c r="AT1371" i="1"/>
  <c r="J1371" i="1" s="1"/>
  <c r="AU1371" i="1" s="1"/>
  <c r="AT1355" i="1"/>
  <c r="J1355" i="1" s="1"/>
  <c r="AU1355" i="1" s="1"/>
  <c r="AT1236" i="1"/>
  <c r="J1236" i="1" s="1"/>
  <c r="AU1236" i="1" s="1"/>
  <c r="BB1232" i="1"/>
  <c r="BG1231" i="1"/>
  <c r="AT1229" i="1"/>
  <c r="J1229" i="1" s="1"/>
  <c r="AU1229" i="1" s="1"/>
  <c r="BB1223" i="1"/>
  <c r="BG1222" i="1"/>
  <c r="BB1219" i="1"/>
  <c r="BB1209" i="1"/>
  <c r="BB1201" i="1"/>
  <c r="AT1196" i="1"/>
  <c r="J1196" i="1" s="1"/>
  <c r="AU1196" i="1" s="1"/>
  <c r="AV1196" i="1" s="1"/>
  <c r="AW1196" i="1" s="1"/>
  <c r="AZ1196" i="1" s="1"/>
  <c r="F1196" i="1" s="1"/>
  <c r="BC1196" i="1" s="1"/>
  <c r="G1196" i="1" s="1"/>
  <c r="BB1195" i="1"/>
  <c r="BB1191" i="1"/>
  <c r="BB1186" i="1"/>
  <c r="BB1180" i="1"/>
  <c r="E1176" i="1"/>
  <c r="AP1176" i="1"/>
  <c r="E1165" i="1"/>
  <c r="BG1165" i="1" s="1"/>
  <c r="AP1165" i="1"/>
  <c r="H1165" i="1" s="1"/>
  <c r="AT1024" i="1"/>
  <c r="J1024" i="1" s="1"/>
  <c r="AU1024" i="1" s="1"/>
  <c r="E886" i="1"/>
  <c r="AP886" i="1"/>
  <c r="AP818" i="1"/>
  <c r="E818" i="1"/>
  <c r="N526" i="1"/>
  <c r="AT526" i="1"/>
  <c r="J526" i="1" s="1"/>
  <c r="AU526" i="1" s="1"/>
  <c r="E519" i="1"/>
  <c r="AP519" i="1"/>
  <c r="H470" i="1"/>
  <c r="AT470" i="1"/>
  <c r="J470" i="1" s="1"/>
  <c r="AU470" i="1" s="1"/>
  <c r="E448" i="1"/>
  <c r="AP448" i="1"/>
  <c r="H448" i="1" s="1"/>
  <c r="AT1173" i="1"/>
  <c r="J1173" i="1" s="1"/>
  <c r="AU1173" i="1" s="1"/>
  <c r="BB1172" i="1"/>
  <c r="BB1160" i="1"/>
  <c r="AT1156" i="1"/>
  <c r="J1156" i="1" s="1"/>
  <c r="AU1156" i="1" s="1"/>
  <c r="BB1155" i="1"/>
  <c r="AT1151" i="1"/>
  <c r="J1151" i="1" s="1"/>
  <c r="AU1151" i="1" s="1"/>
  <c r="BB1143" i="1"/>
  <c r="AT1139" i="1"/>
  <c r="J1139" i="1" s="1"/>
  <c r="AU1139" i="1" s="1"/>
  <c r="BB1138" i="1"/>
  <c r="AP1135" i="1"/>
  <c r="H1135" i="1" s="1"/>
  <c r="AT1134" i="1"/>
  <c r="J1134" i="1" s="1"/>
  <c r="AU1134" i="1" s="1"/>
  <c r="AP1130" i="1"/>
  <c r="BB1126" i="1"/>
  <c r="AT1122" i="1"/>
  <c r="J1122" i="1" s="1"/>
  <c r="AU1122" i="1" s="1"/>
  <c r="BB1121" i="1"/>
  <c r="AP1118" i="1"/>
  <c r="H1118" i="1" s="1"/>
  <c r="AT1117" i="1"/>
  <c r="J1117" i="1" s="1"/>
  <c r="AU1117" i="1" s="1"/>
  <c r="AP1113" i="1"/>
  <c r="H1113" i="1" s="1"/>
  <c r="BB1110" i="1"/>
  <c r="AT1105" i="1"/>
  <c r="J1105" i="1" s="1"/>
  <c r="AU1105" i="1" s="1"/>
  <c r="BB1104" i="1"/>
  <c r="AP1101" i="1"/>
  <c r="H1101" i="1" s="1"/>
  <c r="AT1100" i="1"/>
  <c r="J1100" i="1" s="1"/>
  <c r="AU1100" i="1" s="1"/>
  <c r="AP1096" i="1"/>
  <c r="H1096" i="1" s="1"/>
  <c r="AT1092" i="1"/>
  <c r="J1092" i="1" s="1"/>
  <c r="AU1092" i="1" s="1"/>
  <c r="AP1086" i="1"/>
  <c r="H1086" i="1" s="1"/>
  <c r="AT1085" i="1"/>
  <c r="J1085" i="1" s="1"/>
  <c r="AU1085" i="1" s="1"/>
  <c r="I1085" i="1" s="1"/>
  <c r="BG1081" i="1"/>
  <c r="BG1080" i="1"/>
  <c r="AP1075" i="1"/>
  <c r="H1075" i="1" s="1"/>
  <c r="AP1068" i="1"/>
  <c r="H1068" i="1" s="1"/>
  <c r="AP1067" i="1"/>
  <c r="H1067" i="1" s="1"/>
  <c r="AT1066" i="1"/>
  <c r="J1066" i="1" s="1"/>
  <c r="AU1066" i="1" s="1"/>
  <c r="AP1057" i="1"/>
  <c r="H1057" i="1" s="1"/>
  <c r="AP1052" i="1"/>
  <c r="AP1047" i="1"/>
  <c r="H1047" i="1" s="1"/>
  <c r="AP1042" i="1"/>
  <c r="H1042" i="1" s="1"/>
  <c r="AT1040" i="1"/>
  <c r="J1040" i="1" s="1"/>
  <c r="AU1040" i="1" s="1"/>
  <c r="AT1035" i="1"/>
  <c r="J1035" i="1" s="1"/>
  <c r="AU1035" i="1" s="1"/>
  <c r="AT1029" i="1"/>
  <c r="J1029" i="1" s="1"/>
  <c r="AU1029" i="1" s="1"/>
  <c r="AP1024" i="1"/>
  <c r="H1024" i="1" s="1"/>
  <c r="AT1023" i="1"/>
  <c r="J1023" i="1" s="1"/>
  <c r="AU1023" i="1" s="1"/>
  <c r="AV1023" i="1" s="1"/>
  <c r="AW1023" i="1" s="1"/>
  <c r="AZ1023" i="1" s="1"/>
  <c r="F1023" i="1" s="1"/>
  <c r="BC1023" i="1" s="1"/>
  <c r="G1023" i="1" s="1"/>
  <c r="AT1018" i="1"/>
  <c r="J1018" i="1" s="1"/>
  <c r="AU1018" i="1" s="1"/>
  <c r="AT1011" i="1"/>
  <c r="J1011" i="1" s="1"/>
  <c r="AU1011" i="1" s="1"/>
  <c r="BG1007" i="1"/>
  <c r="BB982" i="1"/>
  <c r="BB940" i="1"/>
  <c r="AT871" i="1"/>
  <c r="J871" i="1" s="1"/>
  <c r="AU871" i="1" s="1"/>
  <c r="AT1084" i="1"/>
  <c r="J1084" i="1" s="1"/>
  <c r="AU1084" i="1" s="1"/>
  <c r="AT1077" i="1"/>
  <c r="J1077" i="1" s="1"/>
  <c r="AU1077" i="1" s="1"/>
  <c r="AT1072" i="1"/>
  <c r="J1072" i="1" s="1"/>
  <c r="AU1072" i="1" s="1"/>
  <c r="AT1064" i="1"/>
  <c r="J1064" i="1" s="1"/>
  <c r="AU1064" i="1" s="1"/>
  <c r="AT1046" i="1"/>
  <c r="J1046" i="1" s="1"/>
  <c r="AU1046" i="1" s="1"/>
  <c r="AV1046" i="1" s="1"/>
  <c r="AW1046" i="1" s="1"/>
  <c r="AZ1046" i="1" s="1"/>
  <c r="F1046" i="1" s="1"/>
  <c r="BC1046" i="1" s="1"/>
  <c r="G1046" i="1" s="1"/>
  <c r="AT1034" i="1"/>
  <c r="J1034" i="1" s="1"/>
  <c r="AU1034" i="1" s="1"/>
  <c r="AT1017" i="1"/>
  <c r="J1017" i="1" s="1"/>
  <c r="AU1017" i="1" s="1"/>
  <c r="AT1010" i="1"/>
  <c r="J1010" i="1" s="1"/>
  <c r="AU1010" i="1" s="1"/>
  <c r="AP964" i="1"/>
  <c r="E964" i="1"/>
  <c r="AP836" i="1"/>
  <c r="H836" i="1" s="1"/>
  <c r="E836" i="1"/>
  <c r="BG836" i="1" s="1"/>
  <c r="BB1165" i="1"/>
  <c r="AT1160" i="1"/>
  <c r="J1160" i="1" s="1"/>
  <c r="AU1160" i="1" s="1"/>
  <c r="BB1159" i="1"/>
  <c r="AT1155" i="1"/>
  <c r="J1155" i="1" s="1"/>
  <c r="AU1155" i="1" s="1"/>
  <c r="BB1147" i="1"/>
  <c r="AT1143" i="1"/>
  <c r="J1143" i="1" s="1"/>
  <c r="AU1143" i="1" s="1"/>
  <c r="BB1142" i="1"/>
  <c r="AT1138" i="1"/>
  <c r="J1138" i="1" s="1"/>
  <c r="AU1138" i="1" s="1"/>
  <c r="BB1131" i="1"/>
  <c r="AT1126" i="1"/>
  <c r="J1126" i="1" s="1"/>
  <c r="AU1126" i="1" s="1"/>
  <c r="BB1125" i="1"/>
  <c r="BB1114" i="1"/>
  <c r="AT1110" i="1"/>
  <c r="J1110" i="1" s="1"/>
  <c r="AU1110" i="1" s="1"/>
  <c r="BB1109" i="1"/>
  <c r="AT1104" i="1"/>
  <c r="J1104" i="1" s="1"/>
  <c r="AU1104" i="1" s="1"/>
  <c r="BB1097" i="1"/>
  <c r="BB1069" i="1"/>
  <c r="BG1068" i="1"/>
  <c r="BB1062" i="1"/>
  <c r="BG1052" i="1"/>
  <c r="BB1048" i="1"/>
  <c r="BB1036" i="1"/>
  <c r="BB1030" i="1"/>
  <c r="BB1025" i="1"/>
  <c r="BG1024" i="1"/>
  <c r="AT1022" i="1"/>
  <c r="J1022" i="1" s="1"/>
  <c r="AU1022" i="1" s="1"/>
  <c r="AV1022" i="1" s="1"/>
  <c r="AW1022" i="1" s="1"/>
  <c r="AZ1022" i="1" s="1"/>
  <c r="F1022" i="1" s="1"/>
  <c r="BC1022" i="1" s="1"/>
  <c r="G1022" i="1" s="1"/>
  <c r="BB1019" i="1"/>
  <c r="BB1012" i="1"/>
  <c r="N936" i="1"/>
  <c r="AT936" i="1"/>
  <c r="J936" i="1" s="1"/>
  <c r="AU936" i="1" s="1"/>
  <c r="BB852" i="1"/>
  <c r="BB1175" i="1"/>
  <c r="AT1171" i="1"/>
  <c r="J1171" i="1" s="1"/>
  <c r="AU1171" i="1" s="1"/>
  <c r="BB1170" i="1"/>
  <c r="AP1161" i="1"/>
  <c r="H1161" i="1" s="1"/>
  <c r="BB1158" i="1"/>
  <c r="BB1153" i="1"/>
  <c r="AP1150" i="1"/>
  <c r="AT1148" i="1"/>
  <c r="J1148" i="1" s="1"/>
  <c r="AU1148" i="1" s="1"/>
  <c r="AP1144" i="1"/>
  <c r="H1144" i="1" s="1"/>
  <c r="BB1141" i="1"/>
  <c r="AT1137" i="1"/>
  <c r="J1137" i="1" s="1"/>
  <c r="AU1137" i="1" s="1"/>
  <c r="BB1136" i="1"/>
  <c r="AP1133" i="1"/>
  <c r="H1133" i="1" s="1"/>
  <c r="AT1132" i="1"/>
  <c r="J1132" i="1" s="1"/>
  <c r="AU1132" i="1" s="1"/>
  <c r="AP1127" i="1"/>
  <c r="H1127" i="1" s="1"/>
  <c r="BB1124" i="1"/>
  <c r="AT1120" i="1"/>
  <c r="J1120" i="1" s="1"/>
  <c r="AU1120" i="1" s="1"/>
  <c r="BB1119" i="1"/>
  <c r="AP1116" i="1"/>
  <c r="H1116" i="1" s="1"/>
  <c r="AT1115" i="1"/>
  <c r="J1115" i="1" s="1"/>
  <c r="AU1115" i="1" s="1"/>
  <c r="AP1111" i="1"/>
  <c r="H1111" i="1" s="1"/>
  <c r="BB1107" i="1"/>
  <c r="AT1103" i="1"/>
  <c r="J1103" i="1" s="1"/>
  <c r="AU1103" i="1" s="1"/>
  <c r="I1103" i="1" s="1"/>
  <c r="BB1102" i="1"/>
  <c r="AP1099" i="1"/>
  <c r="H1099" i="1" s="1"/>
  <c r="AT1098" i="1"/>
  <c r="J1098" i="1" s="1"/>
  <c r="AU1098" i="1" s="1"/>
  <c r="AP1091" i="1"/>
  <c r="H1091" i="1" s="1"/>
  <c r="AP1083" i="1"/>
  <c r="H1083" i="1" s="1"/>
  <c r="BB1080" i="1"/>
  <c r="AP1078" i="1"/>
  <c r="H1078" i="1" s="1"/>
  <c r="AP1060" i="1"/>
  <c r="AP1059" i="1"/>
  <c r="H1059" i="1" s="1"/>
  <c r="AP1056" i="1"/>
  <c r="AT1050" i="1"/>
  <c r="J1050" i="1" s="1"/>
  <c r="AU1050" i="1" s="1"/>
  <c r="AP1045" i="1"/>
  <c r="H1045" i="1" s="1"/>
  <c r="AP1039" i="1"/>
  <c r="H1039" i="1" s="1"/>
  <c r="AT1038" i="1"/>
  <c r="J1038" i="1" s="1"/>
  <c r="AU1038" i="1" s="1"/>
  <c r="I1038" i="1" s="1"/>
  <c r="AT1033" i="1"/>
  <c r="J1033" i="1" s="1"/>
  <c r="AU1033" i="1" s="1"/>
  <c r="I1033" i="1" s="1"/>
  <c r="AP1028" i="1"/>
  <c r="H1028" i="1" s="1"/>
  <c r="AT1027" i="1"/>
  <c r="J1027" i="1" s="1"/>
  <c r="AU1027" i="1" s="1"/>
  <c r="AP1022" i="1"/>
  <c r="H1022" i="1" s="1"/>
  <c r="AP1015" i="1"/>
  <c r="H1015" i="1" s="1"/>
  <c r="AT1009" i="1"/>
  <c r="J1009" i="1" s="1"/>
  <c r="AU1009" i="1" s="1"/>
  <c r="E873" i="1"/>
  <c r="AP873" i="1"/>
  <c r="BG837" i="1"/>
  <c r="AV821" i="1"/>
  <c r="AW821" i="1" s="1"/>
  <c r="AZ821" i="1" s="1"/>
  <c r="F821" i="1" s="1"/>
  <c r="BC821" i="1" s="1"/>
  <c r="G821" i="1" s="1"/>
  <c r="I821" i="1"/>
  <c r="AT1159" i="1"/>
  <c r="J1159" i="1" s="1"/>
  <c r="AU1159" i="1" s="1"/>
  <c r="AT1131" i="1"/>
  <c r="J1131" i="1" s="1"/>
  <c r="AU1131" i="1" s="1"/>
  <c r="AT1089" i="1"/>
  <c r="J1089" i="1" s="1"/>
  <c r="AU1089" i="1" s="1"/>
  <c r="AT1076" i="1"/>
  <c r="J1076" i="1" s="1"/>
  <c r="AU1076" i="1" s="1"/>
  <c r="AT1071" i="1"/>
  <c r="J1071" i="1" s="1"/>
  <c r="AU1071" i="1" s="1"/>
  <c r="AT1063" i="1"/>
  <c r="J1063" i="1" s="1"/>
  <c r="AU1063" i="1" s="1"/>
  <c r="AT1054" i="1"/>
  <c r="J1054" i="1" s="1"/>
  <c r="AU1054" i="1" s="1"/>
  <c r="I1054" i="1" s="1"/>
  <c r="AT1049" i="1"/>
  <c r="J1049" i="1" s="1"/>
  <c r="AU1049" i="1" s="1"/>
  <c r="AT1044" i="1"/>
  <c r="J1044" i="1" s="1"/>
  <c r="AU1044" i="1" s="1"/>
  <c r="AT1032" i="1"/>
  <c r="J1032" i="1" s="1"/>
  <c r="AU1032" i="1" s="1"/>
  <c r="AT1008" i="1"/>
  <c r="J1008" i="1" s="1"/>
  <c r="AU1008" i="1" s="1"/>
  <c r="AP910" i="1"/>
  <c r="E910" i="1"/>
  <c r="E849" i="1"/>
  <c r="BG849" i="1" s="1"/>
  <c r="AP849" i="1"/>
  <c r="AP848" i="1"/>
  <c r="E848" i="1"/>
  <c r="BG848" i="1" s="1"/>
  <c r="E728" i="1"/>
  <c r="BG728" i="1" s="1"/>
  <c r="AP728" i="1"/>
  <c r="H728" i="1" s="1"/>
  <c r="BB1162" i="1"/>
  <c r="AT1158" i="1"/>
  <c r="J1158" i="1" s="1"/>
  <c r="AU1158" i="1" s="1"/>
  <c r="BB1157" i="1"/>
  <c r="AT1153" i="1"/>
  <c r="J1153" i="1" s="1"/>
  <c r="AU1153" i="1" s="1"/>
  <c r="I1153" i="1" s="1"/>
  <c r="BB1145" i="1"/>
  <c r="AT1141" i="1"/>
  <c r="J1141" i="1" s="1"/>
  <c r="AU1141" i="1" s="1"/>
  <c r="BB1140" i="1"/>
  <c r="AT1136" i="1"/>
  <c r="J1136" i="1" s="1"/>
  <c r="AU1136" i="1" s="1"/>
  <c r="BB1128" i="1"/>
  <c r="AT1124" i="1"/>
  <c r="J1124" i="1" s="1"/>
  <c r="AU1124" i="1" s="1"/>
  <c r="BB1123" i="1"/>
  <c r="AT1119" i="1"/>
  <c r="J1119" i="1" s="1"/>
  <c r="AU1119" i="1" s="1"/>
  <c r="BB1112" i="1"/>
  <c r="AT1107" i="1"/>
  <c r="J1107" i="1" s="1"/>
  <c r="AU1107" i="1" s="1"/>
  <c r="BB1106" i="1"/>
  <c r="AT1102" i="1"/>
  <c r="J1102" i="1" s="1"/>
  <c r="AU1102" i="1" s="1"/>
  <c r="BB1095" i="1"/>
  <c r="BG1095" i="1"/>
  <c r="BB1084" i="1"/>
  <c r="BB1074" i="1"/>
  <c r="BB1065" i="1"/>
  <c r="BB1060" i="1"/>
  <c r="BG1056" i="1"/>
  <c r="BB1046" i="1"/>
  <c r="AT1043" i="1"/>
  <c r="J1043" i="1" s="1"/>
  <c r="AU1043" i="1" s="1"/>
  <c r="BB1034" i="1"/>
  <c r="BB1017" i="1"/>
  <c r="BG1015" i="1"/>
  <c r="AT1013" i="1"/>
  <c r="J1013" i="1" s="1"/>
  <c r="AU1013" i="1" s="1"/>
  <c r="BB1010" i="1"/>
  <c r="AT1007" i="1"/>
  <c r="J1007" i="1" s="1"/>
  <c r="AU1007" i="1" s="1"/>
  <c r="BB966" i="1"/>
  <c r="E875" i="1"/>
  <c r="AP875" i="1"/>
  <c r="H875" i="1" s="1"/>
  <c r="E736" i="1"/>
  <c r="BG736" i="1" s="1"/>
  <c r="AP736" i="1"/>
  <c r="H736" i="1" s="1"/>
  <c r="E708" i="1"/>
  <c r="BG708" i="1" s="1"/>
  <c r="AP708" i="1"/>
  <c r="AT708" i="1" s="1"/>
  <c r="J708" i="1" s="1"/>
  <c r="AU708" i="1" s="1"/>
  <c r="BB1173" i="1"/>
  <c r="BB1168" i="1"/>
  <c r="BB1156" i="1"/>
  <c r="BB1151" i="1"/>
  <c r="AT1146" i="1"/>
  <c r="J1146" i="1" s="1"/>
  <c r="AU1146" i="1" s="1"/>
  <c r="I1146" i="1" s="1"/>
  <c r="BB1139" i="1"/>
  <c r="AT1135" i="1"/>
  <c r="J1135" i="1" s="1"/>
  <c r="AU1135" i="1" s="1"/>
  <c r="BB1134" i="1"/>
  <c r="AP1125" i="1"/>
  <c r="H1125" i="1" s="1"/>
  <c r="BB1122" i="1"/>
  <c r="AT1118" i="1"/>
  <c r="J1118" i="1" s="1"/>
  <c r="AU1118" i="1" s="1"/>
  <c r="BB1117" i="1"/>
  <c r="AP1114" i="1"/>
  <c r="H1114" i="1" s="1"/>
  <c r="AT1113" i="1"/>
  <c r="J1113" i="1" s="1"/>
  <c r="AU1113" i="1" s="1"/>
  <c r="AP1109" i="1"/>
  <c r="H1109" i="1" s="1"/>
  <c r="BB1105" i="1"/>
  <c r="AT1101" i="1"/>
  <c r="J1101" i="1" s="1"/>
  <c r="AU1101" i="1" s="1"/>
  <c r="BB1100" i="1"/>
  <c r="AP1097" i="1"/>
  <c r="AT1096" i="1"/>
  <c r="J1096" i="1" s="1"/>
  <c r="AU1096" i="1" s="1"/>
  <c r="I1096" i="1" s="1"/>
  <c r="AP1087" i="1"/>
  <c r="BG1082" i="1"/>
  <c r="BG1077" i="1"/>
  <c r="BG1076" i="1"/>
  <c r="AP1070" i="1"/>
  <c r="BG1064" i="1"/>
  <c r="BG1063" i="1"/>
  <c r="AT1062" i="1"/>
  <c r="J1062" i="1" s="1"/>
  <c r="AU1062" i="1" s="1"/>
  <c r="I1062" i="1" s="1"/>
  <c r="AP1058" i="1"/>
  <c r="H1058" i="1" s="1"/>
  <c r="AT1048" i="1"/>
  <c r="J1048" i="1" s="1"/>
  <c r="AU1048" i="1" s="1"/>
  <c r="AP1043" i="1"/>
  <c r="H1043" i="1" s="1"/>
  <c r="AP1037" i="1"/>
  <c r="H1037" i="1" s="1"/>
  <c r="AT1036" i="1"/>
  <c r="J1036" i="1" s="1"/>
  <c r="AU1036" i="1" s="1"/>
  <c r="AT1030" i="1"/>
  <c r="J1030" i="1" s="1"/>
  <c r="AU1030" i="1" s="1"/>
  <c r="AP1026" i="1"/>
  <c r="AT1025" i="1"/>
  <c r="J1025" i="1" s="1"/>
  <c r="AU1025" i="1" s="1"/>
  <c r="AP1020" i="1"/>
  <c r="H1020" i="1" s="1"/>
  <c r="AT1019" i="1"/>
  <c r="J1019" i="1" s="1"/>
  <c r="AU1019" i="1" s="1"/>
  <c r="AP1013" i="1"/>
  <c r="H1013" i="1" s="1"/>
  <c r="AT1005" i="1"/>
  <c r="J1005" i="1" s="1"/>
  <c r="AU1005" i="1" s="1"/>
  <c r="E994" i="1"/>
  <c r="BG994" i="1" s="1"/>
  <c r="BB973" i="1"/>
  <c r="BB952" i="1"/>
  <c r="AT932" i="1"/>
  <c r="J932" i="1" s="1"/>
  <c r="AU932" i="1" s="1"/>
  <c r="E877" i="1"/>
  <c r="AP877" i="1"/>
  <c r="E742" i="1"/>
  <c r="AP742" i="1"/>
  <c r="AT998" i="1"/>
  <c r="J998" i="1" s="1"/>
  <c r="AU998" i="1" s="1"/>
  <c r="I998" i="1" s="1"/>
  <c r="BG997" i="1"/>
  <c r="AT990" i="1"/>
  <c r="J990" i="1" s="1"/>
  <c r="AU990" i="1" s="1"/>
  <c r="E989" i="1"/>
  <c r="BG989" i="1" s="1"/>
  <c r="AT970" i="1"/>
  <c r="J970" i="1" s="1"/>
  <c r="AU970" i="1" s="1"/>
  <c r="E966" i="1"/>
  <c r="BG966" i="1" s="1"/>
  <c r="AT957" i="1"/>
  <c r="J957" i="1" s="1"/>
  <c r="AU957" i="1" s="1"/>
  <c r="I957" i="1" s="1"/>
  <c r="BG949" i="1"/>
  <c r="AP930" i="1"/>
  <c r="AP926" i="1"/>
  <c r="AT926" i="1" s="1"/>
  <c r="J926" i="1" s="1"/>
  <c r="AU926" i="1" s="1"/>
  <c r="E906" i="1"/>
  <c r="E903" i="1"/>
  <c r="E901" i="1"/>
  <c r="E899" i="1"/>
  <c r="E897" i="1"/>
  <c r="E895" i="1"/>
  <c r="BB890" i="1"/>
  <c r="BB889" i="1"/>
  <c r="E872" i="1"/>
  <c r="AP861" i="1"/>
  <c r="H861" i="1" s="1"/>
  <c r="AT860" i="1"/>
  <c r="J860" i="1" s="1"/>
  <c r="AU860" i="1" s="1"/>
  <c r="E850" i="1"/>
  <c r="BG850" i="1" s="1"/>
  <c r="AP845" i="1"/>
  <c r="H845" i="1" s="1"/>
  <c r="AT844" i="1"/>
  <c r="J844" i="1" s="1"/>
  <c r="AU844" i="1" s="1"/>
  <c r="BB837" i="1"/>
  <c r="E832" i="1"/>
  <c r="BB828" i="1"/>
  <c r="E827" i="1"/>
  <c r="E743" i="1"/>
  <c r="BB731" i="1"/>
  <c r="BB730" i="1"/>
  <c r="AP726" i="1"/>
  <c r="AT726" i="1" s="1"/>
  <c r="J726" i="1" s="1"/>
  <c r="AU726" i="1" s="1"/>
  <c r="BB719" i="1"/>
  <c r="BG717" i="1"/>
  <c r="BB711" i="1"/>
  <c r="BG706" i="1"/>
  <c r="AP704" i="1"/>
  <c r="H704" i="1" s="1"/>
  <c r="BG698" i="1"/>
  <c r="AP696" i="1"/>
  <c r="H696" i="1" s="1"/>
  <c r="BB691" i="1"/>
  <c r="BB684" i="1"/>
  <c r="BB605" i="1"/>
  <c r="AT595" i="1"/>
  <c r="J595" i="1" s="1"/>
  <c r="AU595" i="1" s="1"/>
  <c r="E580" i="1"/>
  <c r="BG580" i="1" s="1"/>
  <c r="AP580" i="1"/>
  <c r="H580" i="1" s="1"/>
  <c r="BG579" i="1"/>
  <c r="AT568" i="1"/>
  <c r="J568" i="1" s="1"/>
  <c r="AU568" i="1" s="1"/>
  <c r="BB514" i="1"/>
  <c r="AP482" i="1"/>
  <c r="H482" i="1" s="1"/>
  <c r="E482" i="1"/>
  <c r="BG482" i="1" s="1"/>
  <c r="H442" i="1"/>
  <c r="AT442" i="1"/>
  <c r="J442" i="1" s="1"/>
  <c r="AU442" i="1" s="1"/>
  <c r="E440" i="1"/>
  <c r="AP440" i="1"/>
  <c r="H440" i="1" s="1"/>
  <c r="E981" i="1"/>
  <c r="BG981" i="1" s="1"/>
  <c r="AT976" i="1"/>
  <c r="J976" i="1" s="1"/>
  <c r="AU976" i="1" s="1"/>
  <c r="BG963" i="1"/>
  <c r="E950" i="1"/>
  <c r="AP883" i="1"/>
  <c r="H883" i="1" s="1"/>
  <c r="AP881" i="1"/>
  <c r="H881" i="1" s="1"/>
  <c r="BG862" i="1"/>
  <c r="AP859" i="1"/>
  <c r="H859" i="1" s="1"/>
  <c r="AT858" i="1"/>
  <c r="J858" i="1" s="1"/>
  <c r="AU858" i="1" s="1"/>
  <c r="BG846" i="1"/>
  <c r="AP843" i="1"/>
  <c r="H843" i="1" s="1"/>
  <c r="AT842" i="1"/>
  <c r="J842" i="1" s="1"/>
  <c r="AU842" i="1" s="1"/>
  <c r="AT837" i="1"/>
  <c r="J837" i="1" s="1"/>
  <c r="AU837" i="1" s="1"/>
  <c r="E819" i="1"/>
  <c r="BG819" i="1" s="1"/>
  <c r="BG726" i="1"/>
  <c r="BG704" i="1"/>
  <c r="BG696" i="1"/>
  <c r="AT691" i="1"/>
  <c r="J691" i="1" s="1"/>
  <c r="AU691" i="1" s="1"/>
  <c r="AP627" i="1"/>
  <c r="E627" i="1"/>
  <c r="E597" i="1"/>
  <c r="AP597" i="1"/>
  <c r="AT597" i="1" s="1"/>
  <c r="J597" i="1" s="1"/>
  <c r="AU597" i="1" s="1"/>
  <c r="BB526" i="1"/>
  <c r="H466" i="1"/>
  <c r="AT466" i="1"/>
  <c r="J466" i="1" s="1"/>
  <c r="AU466" i="1" s="1"/>
  <c r="AT966" i="1"/>
  <c r="J966" i="1" s="1"/>
  <c r="AU966" i="1" s="1"/>
  <c r="I966" i="1" s="1"/>
  <c r="AT952" i="1"/>
  <c r="J952" i="1" s="1"/>
  <c r="AU952" i="1" s="1"/>
  <c r="AT940" i="1"/>
  <c r="J940" i="1" s="1"/>
  <c r="AU940" i="1" s="1"/>
  <c r="I940" i="1" s="1"/>
  <c r="AT832" i="1"/>
  <c r="J832" i="1" s="1"/>
  <c r="AU832" i="1" s="1"/>
  <c r="AV832" i="1" s="1"/>
  <c r="AW832" i="1" s="1"/>
  <c r="AZ832" i="1" s="1"/>
  <c r="F832" i="1" s="1"/>
  <c r="BC832" i="1" s="1"/>
  <c r="G832" i="1" s="1"/>
  <c r="E830" i="1"/>
  <c r="BG830" i="1" s="1"/>
  <c r="E823" i="1"/>
  <c r="BG823" i="1" s="1"/>
  <c r="AT743" i="1"/>
  <c r="J743" i="1" s="1"/>
  <c r="AU743" i="1" s="1"/>
  <c r="BB736" i="1"/>
  <c r="BG734" i="1"/>
  <c r="BB728" i="1"/>
  <c r="BG723" i="1"/>
  <c r="AP721" i="1"/>
  <c r="H721" i="1" s="1"/>
  <c r="BG715" i="1"/>
  <c r="AP713" i="1"/>
  <c r="H713" i="1" s="1"/>
  <c r="BB708" i="1"/>
  <c r="AP702" i="1"/>
  <c r="H702" i="1" s="1"/>
  <c r="AP694" i="1"/>
  <c r="H694" i="1" s="1"/>
  <c r="E673" i="1"/>
  <c r="BG673" i="1" s="1"/>
  <c r="AP673" i="1"/>
  <c r="H673" i="1" s="1"/>
  <c r="E671" i="1"/>
  <c r="BG671" i="1" s="1"/>
  <c r="AP671" i="1"/>
  <c r="E634" i="1"/>
  <c r="BG634" i="1" s="1"/>
  <c r="AP634" i="1"/>
  <c r="AP628" i="1"/>
  <c r="H628" i="1" s="1"/>
  <c r="E628" i="1"/>
  <c r="E617" i="1"/>
  <c r="AP617" i="1"/>
  <c r="H617" i="1" s="1"/>
  <c r="E598" i="1"/>
  <c r="AP598" i="1"/>
  <c r="H598" i="1" s="1"/>
  <c r="AT590" i="1"/>
  <c r="J590" i="1" s="1"/>
  <c r="AU590" i="1" s="1"/>
  <c r="AT575" i="1"/>
  <c r="J575" i="1" s="1"/>
  <c r="AU575" i="1" s="1"/>
  <c r="E505" i="1"/>
  <c r="AP505" i="1"/>
  <c r="H505" i="1" s="1"/>
  <c r="AT456" i="1"/>
  <c r="J456" i="1" s="1"/>
  <c r="AU456" i="1" s="1"/>
  <c r="AT981" i="1"/>
  <c r="J981" i="1" s="1"/>
  <c r="AU981" i="1" s="1"/>
  <c r="E979" i="1"/>
  <c r="BG979" i="1" s="1"/>
  <c r="BB949" i="1"/>
  <c r="BB948" i="1"/>
  <c r="BB932" i="1"/>
  <c r="BB922" i="1"/>
  <c r="BB918" i="1"/>
  <c r="BB915" i="1"/>
  <c r="BB912" i="1"/>
  <c r="AT911" i="1"/>
  <c r="J911" i="1" s="1"/>
  <c r="AU911" i="1" s="1"/>
  <c r="BB909" i="1"/>
  <c r="BB905" i="1"/>
  <c r="BB902" i="1"/>
  <c r="BB900" i="1"/>
  <c r="BB898" i="1"/>
  <c r="BB896" i="1"/>
  <c r="BB894" i="1"/>
  <c r="AT890" i="1"/>
  <c r="J890" i="1" s="1"/>
  <c r="AU890" i="1" s="1"/>
  <c r="BB884" i="1"/>
  <c r="BB870" i="1"/>
  <c r="BB868" i="1"/>
  <c r="BB866" i="1"/>
  <c r="BB864" i="1"/>
  <c r="BB862" i="1"/>
  <c r="AT854" i="1"/>
  <c r="J854" i="1" s="1"/>
  <c r="AU854" i="1" s="1"/>
  <c r="BB846" i="1"/>
  <c r="AT838" i="1"/>
  <c r="J838" i="1" s="1"/>
  <c r="AU838" i="1" s="1"/>
  <c r="AT823" i="1"/>
  <c r="J823" i="1" s="1"/>
  <c r="AU823" i="1" s="1"/>
  <c r="BB818" i="1"/>
  <c r="BG721" i="1"/>
  <c r="BG713" i="1"/>
  <c r="BG702" i="1"/>
  <c r="BG694" i="1"/>
  <c r="E677" i="1"/>
  <c r="BG677" i="1" s="1"/>
  <c r="AP677" i="1"/>
  <c r="H677" i="1" s="1"/>
  <c r="E566" i="1"/>
  <c r="AP566" i="1"/>
  <c r="E511" i="1"/>
  <c r="AP511" i="1"/>
  <c r="H511" i="1" s="1"/>
  <c r="H462" i="1"/>
  <c r="AT462" i="1"/>
  <c r="J462" i="1" s="1"/>
  <c r="AU462" i="1" s="1"/>
  <c r="AT1002" i="1"/>
  <c r="J1002" i="1" s="1"/>
  <c r="AU1002" i="1" s="1"/>
  <c r="BG1001" i="1"/>
  <c r="AT994" i="1"/>
  <c r="J994" i="1" s="1"/>
  <c r="AU994" i="1" s="1"/>
  <c r="BG993" i="1"/>
  <c r="AT935" i="1"/>
  <c r="J935" i="1" s="1"/>
  <c r="AU935" i="1" s="1"/>
  <c r="AT934" i="1"/>
  <c r="J934" i="1" s="1"/>
  <c r="AU934" i="1" s="1"/>
  <c r="BB920" i="1"/>
  <c r="BB916" i="1"/>
  <c r="AT914" i="1"/>
  <c r="J914" i="1" s="1"/>
  <c r="AU914" i="1" s="1"/>
  <c r="BB913" i="1"/>
  <c r="AT903" i="1"/>
  <c r="J903" i="1" s="1"/>
  <c r="AU903" i="1" s="1"/>
  <c r="AT901" i="1"/>
  <c r="J901" i="1" s="1"/>
  <c r="AU901" i="1" s="1"/>
  <c r="AT899" i="1"/>
  <c r="J899" i="1" s="1"/>
  <c r="AU899" i="1" s="1"/>
  <c r="AT897" i="1"/>
  <c r="J897" i="1" s="1"/>
  <c r="AU897" i="1" s="1"/>
  <c r="AT895" i="1"/>
  <c r="J895" i="1" s="1"/>
  <c r="AU895" i="1" s="1"/>
  <c r="AP891" i="1"/>
  <c r="AT885" i="1"/>
  <c r="J885" i="1" s="1"/>
  <c r="AU885" i="1" s="1"/>
  <c r="BB883" i="1"/>
  <c r="BB881" i="1"/>
  <c r="E880" i="1"/>
  <c r="E858" i="1"/>
  <c r="BG858" i="1" s="1"/>
  <c r="AP853" i="1"/>
  <c r="H853" i="1" s="1"/>
  <c r="AT852" i="1"/>
  <c r="J852" i="1" s="1"/>
  <c r="AU852" i="1" s="1"/>
  <c r="BB844" i="1"/>
  <c r="E842" i="1"/>
  <c r="BG842" i="1" s="1"/>
  <c r="BG840" i="1"/>
  <c r="AT836" i="1"/>
  <c r="J836" i="1" s="1"/>
  <c r="AU836" i="1" s="1"/>
  <c r="E822" i="1"/>
  <c r="BG822" i="1" s="1"/>
  <c r="E817" i="1"/>
  <c r="BG817" i="1" s="1"/>
  <c r="BB741" i="1"/>
  <c r="BG732" i="1"/>
  <c r="BB726" i="1"/>
  <c r="AP719" i="1"/>
  <c r="H719" i="1" s="1"/>
  <c r="AP711" i="1"/>
  <c r="H711" i="1" s="1"/>
  <c r="AT706" i="1"/>
  <c r="J706" i="1" s="1"/>
  <c r="AU706" i="1" s="1"/>
  <c r="BB705" i="1"/>
  <c r="BB704" i="1"/>
  <c r="BB697" i="1"/>
  <c r="BB696" i="1"/>
  <c r="AP691" i="1"/>
  <c r="BB661" i="1"/>
  <c r="E645" i="1"/>
  <c r="AP645" i="1"/>
  <c r="H645" i="1" s="1"/>
  <c r="BB496" i="1"/>
  <c r="AT448" i="1"/>
  <c r="J448" i="1" s="1"/>
  <c r="AU448" i="1" s="1"/>
  <c r="E977" i="1"/>
  <c r="AT973" i="1"/>
  <c r="J973" i="1" s="1"/>
  <c r="AU973" i="1" s="1"/>
  <c r="BG953" i="1"/>
  <c r="AT948" i="1"/>
  <c r="J948" i="1" s="1"/>
  <c r="AU948" i="1" s="1"/>
  <c r="I948" i="1" s="1"/>
  <c r="BG941" i="1"/>
  <c r="BB929" i="1"/>
  <c r="AT923" i="1"/>
  <c r="J923" i="1" s="1"/>
  <c r="AU923" i="1" s="1"/>
  <c r="AT919" i="1"/>
  <c r="J919" i="1" s="1"/>
  <c r="AU919" i="1" s="1"/>
  <c r="BB917" i="1"/>
  <c r="AP889" i="1"/>
  <c r="AP887" i="1"/>
  <c r="H887" i="1" s="1"/>
  <c r="E856" i="1"/>
  <c r="BG856" i="1" s="1"/>
  <c r="BG854" i="1"/>
  <c r="AP851" i="1"/>
  <c r="H851" i="1" s="1"/>
  <c r="AT850" i="1"/>
  <c r="J850" i="1" s="1"/>
  <c r="AU850" i="1" s="1"/>
  <c r="E840" i="1"/>
  <c r="AT741" i="1"/>
  <c r="J741" i="1" s="1"/>
  <c r="AU741" i="1" s="1"/>
  <c r="E739" i="1"/>
  <c r="BB734" i="1"/>
  <c r="BG730" i="1"/>
  <c r="BG719" i="1"/>
  <c r="BG711" i="1"/>
  <c r="AP700" i="1"/>
  <c r="H700" i="1" s="1"/>
  <c r="BG691" i="1"/>
  <c r="E689" i="1"/>
  <c r="BG689" i="1" s="1"/>
  <c r="AP689" i="1"/>
  <c r="H689" i="1" s="1"/>
  <c r="E685" i="1"/>
  <c r="BG685" i="1" s="1"/>
  <c r="AP685" i="1"/>
  <c r="H685" i="1" s="1"/>
  <c r="E587" i="1"/>
  <c r="AP587" i="1"/>
  <c r="AT587" i="1" s="1"/>
  <c r="J587" i="1" s="1"/>
  <c r="AU587" i="1" s="1"/>
  <c r="E574" i="1"/>
  <c r="AP574" i="1"/>
  <c r="H574" i="1" s="1"/>
  <c r="AP487" i="1"/>
  <c r="AT487" i="1" s="1"/>
  <c r="J487" i="1" s="1"/>
  <c r="AU487" i="1" s="1"/>
  <c r="E487" i="1"/>
  <c r="BG487" i="1" s="1"/>
  <c r="BB467" i="1"/>
  <c r="E458" i="1"/>
  <c r="AP458" i="1"/>
  <c r="H458" i="1" s="1"/>
  <c r="AT444" i="1"/>
  <c r="J444" i="1" s="1"/>
  <c r="AU444" i="1" s="1"/>
  <c r="AT985" i="1"/>
  <c r="J985" i="1" s="1"/>
  <c r="AU985" i="1" s="1"/>
  <c r="AV985" i="1" s="1"/>
  <c r="AW985" i="1" s="1"/>
  <c r="AZ985" i="1" s="1"/>
  <c r="F985" i="1" s="1"/>
  <c r="BC985" i="1" s="1"/>
  <c r="G985" i="1" s="1"/>
  <c r="BE985" i="1" s="1"/>
  <c r="AT972" i="1"/>
  <c r="J972" i="1" s="1"/>
  <c r="AU972" i="1" s="1"/>
  <c r="AT962" i="1"/>
  <c r="J962" i="1" s="1"/>
  <c r="AU962" i="1" s="1"/>
  <c r="BG852" i="1"/>
  <c r="AT848" i="1"/>
  <c r="J848" i="1" s="1"/>
  <c r="AU848" i="1" s="1"/>
  <c r="AT829" i="1"/>
  <c r="J829" i="1" s="1"/>
  <c r="AU829" i="1" s="1"/>
  <c r="BB744" i="1"/>
  <c r="E738" i="1"/>
  <c r="BG738" i="1" s="1"/>
  <c r="AT723" i="1"/>
  <c r="J723" i="1" s="1"/>
  <c r="AU723" i="1" s="1"/>
  <c r="BG700" i="1"/>
  <c r="E656" i="1"/>
  <c r="BG656" i="1" s="1"/>
  <c r="AP656" i="1"/>
  <c r="H656" i="1" s="1"/>
  <c r="E654" i="1"/>
  <c r="BG654" i="1" s="1"/>
  <c r="AP654" i="1"/>
  <c r="H654" i="1" s="1"/>
  <c r="AT629" i="1"/>
  <c r="J629" i="1" s="1"/>
  <c r="AU629" i="1" s="1"/>
  <c r="BB615" i="1"/>
  <c r="E609" i="1"/>
  <c r="AP609" i="1"/>
  <c r="H609" i="1" s="1"/>
  <c r="E588" i="1"/>
  <c r="AP588" i="1"/>
  <c r="BG577" i="1"/>
  <c r="AP475" i="1"/>
  <c r="H475" i="1" s="1"/>
  <c r="E475" i="1"/>
  <c r="BG475" i="1" s="1"/>
  <c r="BG687" i="1"/>
  <c r="BB683" i="1"/>
  <c r="BG679" i="1"/>
  <c r="BB668" i="1"/>
  <c r="BG666" i="1"/>
  <c r="AP660" i="1"/>
  <c r="H660" i="1" s="1"/>
  <c r="AP649" i="1"/>
  <c r="BB647" i="1"/>
  <c r="AP643" i="1"/>
  <c r="H643" i="1" s="1"/>
  <c r="BB639" i="1"/>
  <c r="E638" i="1"/>
  <c r="BG638" i="1" s="1"/>
  <c r="AP626" i="1"/>
  <c r="H626" i="1" s="1"/>
  <c r="AP623" i="1"/>
  <c r="H623" i="1" s="1"/>
  <c r="AP620" i="1"/>
  <c r="H620" i="1" s="1"/>
  <c r="AP619" i="1"/>
  <c r="H619" i="1" s="1"/>
  <c r="AP618" i="1"/>
  <c r="H618" i="1" s="1"/>
  <c r="AP613" i="1"/>
  <c r="H613" i="1" s="1"/>
  <c r="AP612" i="1"/>
  <c r="H612" i="1" s="1"/>
  <c r="AP611" i="1"/>
  <c r="H611" i="1" s="1"/>
  <c r="AP610" i="1"/>
  <c r="H610" i="1" s="1"/>
  <c r="AP601" i="1"/>
  <c r="H601" i="1" s="1"/>
  <c r="AP599" i="1"/>
  <c r="AT599" i="1" s="1"/>
  <c r="J599" i="1" s="1"/>
  <c r="AU599" i="1" s="1"/>
  <c r="BB591" i="1"/>
  <c r="BB590" i="1"/>
  <c r="AP585" i="1"/>
  <c r="H585" i="1" s="1"/>
  <c r="AP578" i="1"/>
  <c r="H578" i="1" s="1"/>
  <c r="BB561" i="1"/>
  <c r="AP559" i="1"/>
  <c r="BB556" i="1"/>
  <c r="AP554" i="1"/>
  <c r="BB552" i="1"/>
  <c r="AP550" i="1"/>
  <c r="AT550" i="1" s="1"/>
  <c r="J550" i="1" s="1"/>
  <c r="AU550" i="1" s="1"/>
  <c r="BB548" i="1"/>
  <c r="AP545" i="1"/>
  <c r="AT545" i="1" s="1"/>
  <c r="J545" i="1" s="1"/>
  <c r="AU545" i="1" s="1"/>
  <c r="BB543" i="1"/>
  <c r="AP541" i="1"/>
  <c r="AT541" i="1" s="1"/>
  <c r="J541" i="1" s="1"/>
  <c r="AU541" i="1" s="1"/>
  <c r="BB539" i="1"/>
  <c r="AP537" i="1"/>
  <c r="AT537" i="1" s="1"/>
  <c r="J537" i="1" s="1"/>
  <c r="AU537" i="1" s="1"/>
  <c r="BB535" i="1"/>
  <c r="AP533" i="1"/>
  <c r="AT530" i="1"/>
  <c r="J530" i="1" s="1"/>
  <c r="AU530" i="1" s="1"/>
  <c r="AT528" i="1"/>
  <c r="J528" i="1" s="1"/>
  <c r="AU528" i="1" s="1"/>
  <c r="BB521" i="1"/>
  <c r="AP517" i="1"/>
  <c r="H517" i="1" s="1"/>
  <c r="BB513" i="1"/>
  <c r="AP509" i="1"/>
  <c r="H509" i="1" s="1"/>
  <c r="AT498" i="1"/>
  <c r="J498" i="1" s="1"/>
  <c r="AU498" i="1" s="1"/>
  <c r="AP492" i="1"/>
  <c r="H492" i="1" s="1"/>
  <c r="BB489" i="1"/>
  <c r="BB488" i="1"/>
  <c r="AP480" i="1"/>
  <c r="AT480" i="1" s="1"/>
  <c r="J480" i="1" s="1"/>
  <c r="AU480" i="1" s="1"/>
  <c r="BB478" i="1"/>
  <c r="BB477" i="1"/>
  <c r="BB475" i="1"/>
  <c r="AT472" i="1"/>
  <c r="J472" i="1" s="1"/>
  <c r="AU472" i="1" s="1"/>
  <c r="AP461" i="1"/>
  <c r="BB459" i="1"/>
  <c r="AP452" i="1"/>
  <c r="H452" i="1" s="1"/>
  <c r="BB449" i="1"/>
  <c r="E441" i="1"/>
  <c r="AP441" i="1"/>
  <c r="H441" i="1" s="1"/>
  <c r="E436" i="1"/>
  <c r="AP436" i="1"/>
  <c r="BG660" i="1"/>
  <c r="BG649" i="1"/>
  <c r="AT583" i="1"/>
  <c r="J583" i="1" s="1"/>
  <c r="AU583" i="1" s="1"/>
  <c r="AP577" i="1"/>
  <c r="AP571" i="1"/>
  <c r="AP564" i="1"/>
  <c r="H564" i="1" s="1"/>
  <c r="AT524" i="1"/>
  <c r="J524" i="1" s="1"/>
  <c r="AU524" i="1" s="1"/>
  <c r="AT521" i="1"/>
  <c r="J521" i="1" s="1"/>
  <c r="AU521" i="1" s="1"/>
  <c r="I521" i="1" s="1"/>
  <c r="AT513" i="1"/>
  <c r="J513" i="1" s="1"/>
  <c r="AU513" i="1" s="1"/>
  <c r="E433" i="1"/>
  <c r="AP433" i="1"/>
  <c r="H433" i="1" s="1"/>
  <c r="BB525" i="1"/>
  <c r="BB519" i="1"/>
  <c r="BB511" i="1"/>
  <c r="AP497" i="1"/>
  <c r="H497" i="1" s="1"/>
  <c r="AT495" i="1"/>
  <c r="J495" i="1" s="1"/>
  <c r="AU495" i="1" s="1"/>
  <c r="BB487" i="1"/>
  <c r="AP479" i="1"/>
  <c r="AT479" i="1" s="1"/>
  <c r="J479" i="1" s="1"/>
  <c r="AU479" i="1" s="1"/>
  <c r="AP468" i="1"/>
  <c r="H468" i="1" s="1"/>
  <c r="AP464" i="1"/>
  <c r="H464" i="1" s="1"/>
  <c r="AP455" i="1"/>
  <c r="AP445" i="1"/>
  <c r="H445" i="1" s="1"/>
  <c r="BB442" i="1"/>
  <c r="BB687" i="1"/>
  <c r="BB680" i="1"/>
  <c r="BB679" i="1"/>
  <c r="AP675" i="1"/>
  <c r="AT675" i="1" s="1"/>
  <c r="J675" i="1" s="1"/>
  <c r="AU675" i="1" s="1"/>
  <c r="BB666" i="1"/>
  <c r="BG664" i="1"/>
  <c r="AP658" i="1"/>
  <c r="AT658" i="1" s="1"/>
  <c r="J658" i="1" s="1"/>
  <c r="AU658" i="1" s="1"/>
  <c r="AT628" i="1"/>
  <c r="J628" i="1" s="1"/>
  <c r="AU628" i="1" s="1"/>
  <c r="BB627" i="1"/>
  <c r="BB624" i="1"/>
  <c r="AP616" i="1"/>
  <c r="BB613" i="1"/>
  <c r="AP608" i="1"/>
  <c r="H608" i="1" s="1"/>
  <c r="AP607" i="1"/>
  <c r="BB602" i="1"/>
  <c r="BB601" i="1"/>
  <c r="AP594" i="1"/>
  <c r="AP593" i="1"/>
  <c r="AT593" i="1" s="1"/>
  <c r="J593" i="1" s="1"/>
  <c r="AU593" i="1" s="1"/>
  <c r="BB579" i="1"/>
  <c r="AP569" i="1"/>
  <c r="BB565" i="1"/>
  <c r="AP562" i="1"/>
  <c r="AP557" i="1"/>
  <c r="AP553" i="1"/>
  <c r="AP549" i="1"/>
  <c r="AP544" i="1"/>
  <c r="AP540" i="1"/>
  <c r="AP536" i="1"/>
  <c r="BB532" i="1"/>
  <c r="BB524" i="1"/>
  <c r="AP507" i="1"/>
  <c r="AT505" i="1"/>
  <c r="J505" i="1" s="1"/>
  <c r="AU505" i="1" s="1"/>
  <c r="AP490" i="1"/>
  <c r="H490" i="1" s="1"/>
  <c r="AT482" i="1"/>
  <c r="J482" i="1" s="1"/>
  <c r="AU482" i="1" s="1"/>
  <c r="AP683" i="1"/>
  <c r="H683" i="1" s="1"/>
  <c r="BG675" i="1"/>
  <c r="AP668" i="1"/>
  <c r="H668" i="1" s="1"/>
  <c r="AT666" i="1"/>
  <c r="J666" i="1" s="1"/>
  <c r="AU666" i="1" s="1"/>
  <c r="BG658" i="1"/>
  <c r="AT636" i="1"/>
  <c r="J636" i="1" s="1"/>
  <c r="AU636" i="1" s="1"/>
  <c r="AP592" i="1"/>
  <c r="H592" i="1" s="1"/>
  <c r="AP591" i="1"/>
  <c r="AT591" i="1" s="1"/>
  <c r="J591" i="1" s="1"/>
  <c r="AU591" i="1" s="1"/>
  <c r="AT580" i="1"/>
  <c r="J580" i="1" s="1"/>
  <c r="AU580" i="1" s="1"/>
  <c r="AT552" i="1"/>
  <c r="J552" i="1" s="1"/>
  <c r="AU552" i="1" s="1"/>
  <c r="AT548" i="1"/>
  <c r="J548" i="1" s="1"/>
  <c r="AU548" i="1" s="1"/>
  <c r="AT543" i="1"/>
  <c r="J543" i="1" s="1"/>
  <c r="AU543" i="1" s="1"/>
  <c r="AT539" i="1"/>
  <c r="J539" i="1" s="1"/>
  <c r="AU539" i="1" s="1"/>
  <c r="AT535" i="1"/>
  <c r="J535" i="1" s="1"/>
  <c r="AU535" i="1" s="1"/>
  <c r="AT506" i="1"/>
  <c r="J506" i="1" s="1"/>
  <c r="AU506" i="1" s="1"/>
  <c r="AP501" i="1"/>
  <c r="H501" i="1" s="1"/>
  <c r="AT499" i="1"/>
  <c r="J499" i="1" s="1"/>
  <c r="AU499" i="1" s="1"/>
  <c r="BB486" i="1"/>
  <c r="BB481" i="1"/>
  <c r="BB480" i="1"/>
  <c r="BB469" i="1"/>
  <c r="BB465" i="1"/>
  <c r="BB461" i="1"/>
  <c r="BB456" i="1"/>
  <c r="BB446" i="1"/>
  <c r="BB441" i="1"/>
  <c r="AT440" i="1"/>
  <c r="J440" i="1" s="1"/>
  <c r="AU440" i="1" s="1"/>
  <c r="BG683" i="1"/>
  <c r="BG668" i="1"/>
  <c r="AP662" i="1"/>
  <c r="AT662" i="1" s="1"/>
  <c r="J662" i="1" s="1"/>
  <c r="AU662" i="1" s="1"/>
  <c r="AT643" i="1"/>
  <c r="J643" i="1" s="1"/>
  <c r="AU643" i="1" s="1"/>
  <c r="AT626" i="1"/>
  <c r="J626" i="1" s="1"/>
  <c r="AU626" i="1" s="1"/>
  <c r="BB625" i="1"/>
  <c r="AT623" i="1"/>
  <c r="J623" i="1" s="1"/>
  <c r="AU623" i="1" s="1"/>
  <c r="BB622" i="1"/>
  <c r="AT589" i="1"/>
  <c r="J589" i="1" s="1"/>
  <c r="AU589" i="1" s="1"/>
  <c r="BB583" i="1"/>
  <c r="BG582" i="1"/>
  <c r="BB577" i="1"/>
  <c r="BB570" i="1"/>
  <c r="AT520" i="1"/>
  <c r="J520" i="1" s="1"/>
  <c r="AU520" i="1" s="1"/>
  <c r="AT517" i="1"/>
  <c r="J517" i="1" s="1"/>
  <c r="AU517" i="1" s="1"/>
  <c r="AT512" i="1"/>
  <c r="J512" i="1" s="1"/>
  <c r="AU512" i="1" s="1"/>
  <c r="AT509" i="1"/>
  <c r="J509" i="1" s="1"/>
  <c r="AU509" i="1" s="1"/>
  <c r="AT500" i="1"/>
  <c r="J500" i="1" s="1"/>
  <c r="AU500" i="1" s="1"/>
  <c r="AP453" i="1"/>
  <c r="BB451" i="1"/>
  <c r="AP443" i="1"/>
  <c r="H443" i="1" s="1"/>
  <c r="AT430" i="1"/>
  <c r="J430" i="1" s="1"/>
  <c r="AU430" i="1" s="1"/>
  <c r="BG681" i="1"/>
  <c r="AT671" i="1"/>
  <c r="J671" i="1" s="1"/>
  <c r="AU671" i="1" s="1"/>
  <c r="BG662" i="1"/>
  <c r="AT654" i="1"/>
  <c r="J654" i="1" s="1"/>
  <c r="AU654" i="1" s="1"/>
  <c r="BG652" i="1"/>
  <c r="AT637" i="1"/>
  <c r="J637" i="1" s="1"/>
  <c r="AU637" i="1" s="1"/>
  <c r="BB595" i="1"/>
  <c r="BB594" i="1"/>
  <c r="BG581" i="1"/>
  <c r="AT579" i="1"/>
  <c r="J579" i="1" s="1"/>
  <c r="AU579" i="1" s="1"/>
  <c r="BB576" i="1"/>
  <c r="BB563" i="1"/>
  <c r="BB562" i="1"/>
  <c r="BB515" i="1"/>
  <c r="AT503" i="1"/>
  <c r="J503" i="1" s="1"/>
  <c r="AU503" i="1" s="1"/>
  <c r="BB479" i="1"/>
  <c r="AT474" i="1"/>
  <c r="J474" i="1" s="1"/>
  <c r="AU474" i="1" s="1"/>
  <c r="AP437" i="1"/>
  <c r="H437" i="1" s="1"/>
  <c r="BB434" i="1"/>
  <c r="AP432" i="1"/>
  <c r="H432" i="1" s="1"/>
  <c r="BB429" i="1"/>
  <c r="AP421" i="1"/>
  <c r="H421" i="1" s="1"/>
  <c r="BB410" i="1"/>
  <c r="E410" i="1"/>
  <c r="BG410" i="1" s="1"/>
  <c r="AT398" i="1"/>
  <c r="J398" i="1" s="1"/>
  <c r="AU398" i="1" s="1"/>
  <c r="AV398" i="1" s="1"/>
  <c r="AW398" i="1" s="1"/>
  <c r="AZ398" i="1" s="1"/>
  <c r="F398" i="1" s="1"/>
  <c r="BC398" i="1" s="1"/>
  <c r="G398" i="1" s="1"/>
  <c r="BB397" i="1"/>
  <c r="AP392" i="1"/>
  <c r="BB388" i="1"/>
  <c r="BB378" i="1"/>
  <c r="BB377" i="1"/>
  <c r="AT369" i="1"/>
  <c r="J369" i="1" s="1"/>
  <c r="AU369" i="1" s="1"/>
  <c r="I369" i="1" s="1"/>
  <c r="AT364" i="1"/>
  <c r="J364" i="1" s="1"/>
  <c r="AU364" i="1" s="1"/>
  <c r="AT363" i="1"/>
  <c r="J363" i="1" s="1"/>
  <c r="AU363" i="1" s="1"/>
  <c r="BB341" i="1"/>
  <c r="BB332" i="1"/>
  <c r="BB325" i="1"/>
  <c r="AT307" i="1"/>
  <c r="J307" i="1" s="1"/>
  <c r="AU307" i="1" s="1"/>
  <c r="I307" i="1" s="1"/>
  <c r="BB304" i="1"/>
  <c r="BB293" i="1"/>
  <c r="BB292" i="1"/>
  <c r="AT285" i="1"/>
  <c r="J285" i="1" s="1"/>
  <c r="AU285" i="1" s="1"/>
  <c r="I285" i="1" s="1"/>
  <c r="BB283" i="1"/>
  <c r="AT266" i="1"/>
  <c r="J266" i="1" s="1"/>
  <c r="AU266" i="1" s="1"/>
  <c r="AV266" i="1" s="1"/>
  <c r="AW266" i="1" s="1"/>
  <c r="AZ266" i="1" s="1"/>
  <c r="F266" i="1" s="1"/>
  <c r="BC266" i="1" s="1"/>
  <c r="BB265" i="1"/>
  <c r="AT260" i="1"/>
  <c r="J260" i="1" s="1"/>
  <c r="AU260" i="1" s="1"/>
  <c r="AV260" i="1" s="1"/>
  <c r="AW260" i="1" s="1"/>
  <c r="AZ260" i="1" s="1"/>
  <c r="BB258" i="1"/>
  <c r="BB250" i="1"/>
  <c r="BB243" i="1"/>
  <c r="AT237" i="1"/>
  <c r="J237" i="1" s="1"/>
  <c r="AU237" i="1" s="1"/>
  <c r="I237" i="1" s="1"/>
  <c r="BB235" i="1"/>
  <c r="AT231" i="1"/>
  <c r="J231" i="1" s="1"/>
  <c r="AU231" i="1" s="1"/>
  <c r="BB229" i="1"/>
  <c r="E86" i="1"/>
  <c r="AP86" i="1"/>
  <c r="AT419" i="1"/>
  <c r="J419" i="1" s="1"/>
  <c r="AU419" i="1" s="1"/>
  <c r="AT410" i="1"/>
  <c r="J410" i="1" s="1"/>
  <c r="AU410" i="1" s="1"/>
  <c r="AT404" i="1"/>
  <c r="J404" i="1" s="1"/>
  <c r="AU404" i="1" s="1"/>
  <c r="AV404" i="1" s="1"/>
  <c r="AW404" i="1" s="1"/>
  <c r="AZ404" i="1" s="1"/>
  <c r="F404" i="1" s="1"/>
  <c r="BC404" i="1" s="1"/>
  <c r="G404" i="1" s="1"/>
  <c r="AT388" i="1"/>
  <c r="J388" i="1" s="1"/>
  <c r="AU388" i="1" s="1"/>
  <c r="I388" i="1" s="1"/>
  <c r="BB387" i="1"/>
  <c r="BB386" i="1"/>
  <c r="AP381" i="1"/>
  <c r="H381" i="1" s="1"/>
  <c r="AT377" i="1"/>
  <c r="J377" i="1" s="1"/>
  <c r="AU377" i="1" s="1"/>
  <c r="I377" i="1" s="1"/>
  <c r="BB368" i="1"/>
  <c r="E366" i="1"/>
  <c r="BB361" i="1"/>
  <c r="AP359" i="1"/>
  <c r="H359" i="1" s="1"/>
  <c r="AT342" i="1"/>
  <c r="J342" i="1" s="1"/>
  <c r="AU342" i="1" s="1"/>
  <c r="BB338" i="1"/>
  <c r="E338" i="1"/>
  <c r="E337" i="1"/>
  <c r="BB334" i="1"/>
  <c r="BB327" i="1"/>
  <c r="AT324" i="1"/>
  <c r="J324" i="1" s="1"/>
  <c r="AU324" i="1" s="1"/>
  <c r="AT320" i="1"/>
  <c r="J320" i="1" s="1"/>
  <c r="AU320" i="1" s="1"/>
  <c r="BB313" i="1"/>
  <c r="BB312" i="1"/>
  <c r="AT306" i="1"/>
  <c r="J306" i="1" s="1"/>
  <c r="AU306" i="1" s="1"/>
  <c r="BB303" i="1"/>
  <c r="AT294" i="1"/>
  <c r="J294" i="1" s="1"/>
  <c r="AU294" i="1" s="1"/>
  <c r="BB291" i="1"/>
  <c r="BB282" i="1"/>
  <c r="BB268" i="1"/>
  <c r="AT263" i="1"/>
  <c r="J263" i="1" s="1"/>
  <c r="AU263" i="1" s="1"/>
  <c r="BB257" i="1"/>
  <c r="AT252" i="1"/>
  <c r="J252" i="1" s="1"/>
  <c r="AU252" i="1" s="1"/>
  <c r="BB249" i="1"/>
  <c r="BB242" i="1"/>
  <c r="BB228" i="1"/>
  <c r="E223" i="1"/>
  <c r="BB220" i="1"/>
  <c r="BB218" i="1"/>
  <c r="BG218" i="1"/>
  <c r="BB176" i="1"/>
  <c r="BB161" i="1"/>
  <c r="BB128" i="1"/>
  <c r="BB438" i="1"/>
  <c r="BB433" i="1"/>
  <c r="AP425" i="1"/>
  <c r="H425" i="1" s="1"/>
  <c r="BB418" i="1"/>
  <c r="AP415" i="1"/>
  <c r="H415" i="1" s="1"/>
  <c r="E413" i="1"/>
  <c r="BG413" i="1" s="1"/>
  <c r="AP406" i="1"/>
  <c r="AT396" i="1"/>
  <c r="J396" i="1" s="1"/>
  <c r="AU396" i="1" s="1"/>
  <c r="I396" i="1" s="1"/>
  <c r="BB395" i="1"/>
  <c r="BB394" i="1"/>
  <c r="AP390" i="1"/>
  <c r="H390" i="1" s="1"/>
  <c r="E374" i="1"/>
  <c r="AP371" i="1"/>
  <c r="H371" i="1" s="1"/>
  <c r="AP358" i="1"/>
  <c r="BB353" i="1"/>
  <c r="AT351" i="1"/>
  <c r="J351" i="1" s="1"/>
  <c r="AU351" i="1" s="1"/>
  <c r="E345" i="1"/>
  <c r="BB336" i="1"/>
  <c r="BB329" i="1"/>
  <c r="AT292" i="1"/>
  <c r="J292" i="1" s="1"/>
  <c r="AU292" i="1" s="1"/>
  <c r="I292" i="1" s="1"/>
  <c r="BG287" i="1"/>
  <c r="AT283" i="1"/>
  <c r="J283" i="1" s="1"/>
  <c r="AU283" i="1" s="1"/>
  <c r="I283" i="1" s="1"/>
  <c r="BG278" i="1"/>
  <c r="E274" i="1"/>
  <c r="AV265" i="1"/>
  <c r="AW265" i="1" s="1"/>
  <c r="AZ265" i="1" s="1"/>
  <c r="F265" i="1" s="1"/>
  <c r="BC265" i="1" s="1"/>
  <c r="E265" i="1"/>
  <c r="BG253" i="1"/>
  <c r="BG246" i="1"/>
  <c r="BG238" i="1"/>
  <c r="AV235" i="1"/>
  <c r="AW235" i="1" s="1"/>
  <c r="AZ235" i="1" s="1"/>
  <c r="F235" i="1" s="1"/>
  <c r="BC235" i="1" s="1"/>
  <c r="BG232" i="1"/>
  <c r="BB221" i="1"/>
  <c r="BB177" i="1"/>
  <c r="BB141" i="1"/>
  <c r="BB129" i="1"/>
  <c r="E73" i="1"/>
  <c r="AP73" i="1"/>
  <c r="E48" i="1"/>
  <c r="BG48" i="1" s="1"/>
  <c r="AP48" i="1"/>
  <c r="H48" i="1" s="1"/>
  <c r="AT349" i="1"/>
  <c r="J349" i="1" s="1"/>
  <c r="AU349" i="1" s="1"/>
  <c r="AT341" i="1"/>
  <c r="J341" i="1" s="1"/>
  <c r="AU341" i="1" s="1"/>
  <c r="AV341" i="1" s="1"/>
  <c r="AW341" i="1" s="1"/>
  <c r="AZ341" i="1" s="1"/>
  <c r="F341" i="1" s="1"/>
  <c r="BC341" i="1" s="1"/>
  <c r="G341" i="1" s="1"/>
  <c r="BB134" i="1"/>
  <c r="BG113" i="1"/>
  <c r="AT81" i="1"/>
  <c r="J81" i="1" s="1"/>
  <c r="AU81" i="1" s="1"/>
  <c r="BB78" i="1"/>
  <c r="BB437" i="1"/>
  <c r="AP429" i="1"/>
  <c r="H429" i="1" s="1"/>
  <c r="BB426" i="1"/>
  <c r="AP424" i="1"/>
  <c r="H424" i="1" s="1"/>
  <c r="BB421" i="1"/>
  <c r="BB412" i="1"/>
  <c r="E407" i="1"/>
  <c r="BG407" i="1" s="1"/>
  <c r="BB393" i="1"/>
  <c r="BB392" i="1"/>
  <c r="AT384" i="1"/>
  <c r="J384" i="1" s="1"/>
  <c r="AU384" i="1" s="1"/>
  <c r="I384" i="1" s="1"/>
  <c r="BB383" i="1"/>
  <c r="BB359" i="1"/>
  <c r="AT355" i="1"/>
  <c r="J355" i="1" s="1"/>
  <c r="AU355" i="1" s="1"/>
  <c r="AT354" i="1"/>
  <c r="J354" i="1" s="1"/>
  <c r="AU354" i="1" s="1"/>
  <c r="AT334" i="1"/>
  <c r="J334" i="1" s="1"/>
  <c r="AU334" i="1" s="1"/>
  <c r="AT302" i="1"/>
  <c r="J302" i="1" s="1"/>
  <c r="AU302" i="1" s="1"/>
  <c r="AV302" i="1" s="1"/>
  <c r="AW302" i="1" s="1"/>
  <c r="AZ302" i="1" s="1"/>
  <c r="F302" i="1" s="1"/>
  <c r="BC302" i="1" s="1"/>
  <c r="BB299" i="1"/>
  <c r="BB288" i="1"/>
  <c r="BG284" i="1"/>
  <c r="E267" i="1"/>
  <c r="BG267" i="1" s="1"/>
  <c r="I260" i="1"/>
  <c r="BG259" i="1"/>
  <c r="AT249" i="1"/>
  <c r="J249" i="1" s="1"/>
  <c r="AU249" i="1" s="1"/>
  <c r="BG244" i="1"/>
  <c r="BB239" i="1"/>
  <c r="BG236" i="1"/>
  <c r="BG230" i="1"/>
  <c r="BB171" i="1"/>
  <c r="E158" i="1"/>
  <c r="BG158" i="1" s="1"/>
  <c r="AP158" i="1"/>
  <c r="H158" i="1" s="1"/>
  <c r="E151" i="1"/>
  <c r="BG151" i="1" s="1"/>
  <c r="AP151" i="1"/>
  <c r="H151" i="1" s="1"/>
  <c r="AP101" i="1"/>
  <c r="E101" i="1"/>
  <c r="BG101" i="1" s="1"/>
  <c r="E95" i="1"/>
  <c r="AP95" i="1"/>
  <c r="E58" i="1"/>
  <c r="BG58" i="1" s="1"/>
  <c r="AP58" i="1"/>
  <c r="BB400" i="1"/>
  <c r="BB391" i="1"/>
  <c r="AP386" i="1"/>
  <c r="H386" i="1" s="1"/>
  <c r="AT373" i="1"/>
  <c r="J373" i="1" s="1"/>
  <c r="AU373" i="1" s="1"/>
  <c r="I373" i="1" s="1"/>
  <c r="BB372" i="1"/>
  <c r="AP367" i="1"/>
  <c r="H367" i="1" s="1"/>
  <c r="AT366" i="1"/>
  <c r="J366" i="1" s="1"/>
  <c r="AU366" i="1" s="1"/>
  <c r="BB309" i="1"/>
  <c r="BB308" i="1"/>
  <c r="BB307" i="1"/>
  <c r="BB298" i="1"/>
  <c r="BB287" i="1"/>
  <c r="BG275" i="1"/>
  <c r="AT267" i="1"/>
  <c r="J267" i="1" s="1"/>
  <c r="AU267" i="1" s="1"/>
  <c r="AT262" i="1"/>
  <c r="J262" i="1" s="1"/>
  <c r="AU262" i="1" s="1"/>
  <c r="BG250" i="1"/>
  <c r="BB246" i="1"/>
  <c r="E92" i="1"/>
  <c r="BG92" i="1" s="1"/>
  <c r="AP92" i="1"/>
  <c r="H92" i="1" s="1"/>
  <c r="E59" i="1"/>
  <c r="BG59" i="1" s="1"/>
  <c r="AP59" i="1"/>
  <c r="BG26" i="1"/>
  <c r="BB430" i="1"/>
  <c r="AP428" i="1"/>
  <c r="H428" i="1" s="1"/>
  <c r="BB425" i="1"/>
  <c r="BB420" i="1"/>
  <c r="AT408" i="1"/>
  <c r="J408" i="1" s="1"/>
  <c r="AU408" i="1" s="1"/>
  <c r="AT407" i="1"/>
  <c r="J407" i="1" s="1"/>
  <c r="AU407" i="1" s="1"/>
  <c r="AT403" i="1"/>
  <c r="J403" i="1" s="1"/>
  <c r="AU403" i="1" s="1"/>
  <c r="AP402" i="1"/>
  <c r="AP394" i="1"/>
  <c r="H394" i="1" s="1"/>
  <c r="E389" i="1"/>
  <c r="AT381" i="1"/>
  <c r="J381" i="1" s="1"/>
  <c r="AU381" i="1" s="1"/>
  <c r="BB380" i="1"/>
  <c r="AP375" i="1"/>
  <c r="H375" i="1" s="1"/>
  <c r="BB362" i="1"/>
  <c r="AT360" i="1"/>
  <c r="J360" i="1" s="1"/>
  <c r="AU360" i="1" s="1"/>
  <c r="AT359" i="1"/>
  <c r="J359" i="1" s="1"/>
  <c r="AU359" i="1" s="1"/>
  <c r="AP350" i="1"/>
  <c r="H350" i="1" s="1"/>
  <c r="E343" i="1"/>
  <c r="G343" i="1" s="1"/>
  <c r="BB324" i="1"/>
  <c r="E324" i="1"/>
  <c r="BB322" i="1"/>
  <c r="BG291" i="1"/>
  <c r="AT288" i="1"/>
  <c r="J288" i="1" s="1"/>
  <c r="AU288" i="1" s="1"/>
  <c r="I288" i="1" s="1"/>
  <c r="BG282" i="1"/>
  <c r="AT279" i="1"/>
  <c r="J279" i="1" s="1"/>
  <c r="AU279" i="1" s="1"/>
  <c r="AT273" i="1"/>
  <c r="J273" i="1" s="1"/>
  <c r="AU273" i="1" s="1"/>
  <c r="AT264" i="1"/>
  <c r="J264" i="1" s="1"/>
  <c r="AU264" i="1" s="1"/>
  <c r="AV264" i="1" s="1"/>
  <c r="AW264" i="1" s="1"/>
  <c r="AZ264" i="1" s="1"/>
  <c r="F264" i="1" s="1"/>
  <c r="BC264" i="1" s="1"/>
  <c r="BG257" i="1"/>
  <c r="AT254" i="1"/>
  <c r="J254" i="1" s="1"/>
  <c r="AU254" i="1" s="1"/>
  <c r="I254" i="1" s="1"/>
  <c r="AT247" i="1"/>
  <c r="J247" i="1" s="1"/>
  <c r="AU247" i="1" s="1"/>
  <c r="BG242" i="1"/>
  <c r="AT233" i="1"/>
  <c r="J233" i="1" s="1"/>
  <c r="AU233" i="1" s="1"/>
  <c r="BG228" i="1"/>
  <c r="AP220" i="1"/>
  <c r="H220" i="1" s="1"/>
  <c r="E220" i="1"/>
  <c r="E219" i="1"/>
  <c r="AP219" i="1"/>
  <c r="H219" i="1" s="1"/>
  <c r="N96" i="1"/>
  <c r="AT96" i="1"/>
  <c r="J96" i="1" s="1"/>
  <c r="AU96" i="1" s="1"/>
  <c r="AT76" i="1"/>
  <c r="J76" i="1" s="1"/>
  <c r="AU76" i="1" s="1"/>
  <c r="E21" i="1"/>
  <c r="AP21" i="1"/>
  <c r="AT21" i="1" s="1"/>
  <c r="J21" i="1" s="1"/>
  <c r="AU21" i="1" s="1"/>
  <c r="AT371" i="1"/>
  <c r="J371" i="1" s="1"/>
  <c r="AU371" i="1" s="1"/>
  <c r="I371" i="1" s="1"/>
  <c r="AP217" i="1"/>
  <c r="H217" i="1" s="1"/>
  <c r="E217" i="1"/>
  <c r="AP216" i="1"/>
  <c r="H216" i="1" s="1"/>
  <c r="E216" i="1"/>
  <c r="BB102" i="1"/>
  <c r="BB45" i="1"/>
  <c r="BG213" i="1"/>
  <c r="BB168" i="1"/>
  <c r="AP156" i="1"/>
  <c r="H156" i="1" s="1"/>
  <c r="AP139" i="1"/>
  <c r="H139" i="1" s="1"/>
  <c r="AP132" i="1"/>
  <c r="H132" i="1" s="1"/>
  <c r="AP126" i="1"/>
  <c r="H126" i="1" s="1"/>
  <c r="E114" i="1"/>
  <c r="E108" i="1"/>
  <c r="AP100" i="1"/>
  <c r="BB96" i="1"/>
  <c r="BB87" i="1"/>
  <c r="AP85" i="1"/>
  <c r="BB83" i="1"/>
  <c r="AP80" i="1"/>
  <c r="AT79" i="1"/>
  <c r="J79" i="1" s="1"/>
  <c r="AU79" i="1" s="1"/>
  <c r="AT70" i="1"/>
  <c r="J70" i="1" s="1"/>
  <c r="AU70" i="1" s="1"/>
  <c r="AP65" i="1"/>
  <c r="H65" i="1" s="1"/>
  <c r="AT62" i="1"/>
  <c r="J62" i="1" s="1"/>
  <c r="AU62" i="1" s="1"/>
  <c r="AT61" i="1"/>
  <c r="J61" i="1" s="1"/>
  <c r="AU61" i="1" s="1"/>
  <c r="AP54" i="1"/>
  <c r="H54" i="1" s="1"/>
  <c r="BB49" i="1"/>
  <c r="AP44" i="1"/>
  <c r="AP32" i="1"/>
  <c r="AP24" i="1"/>
  <c r="H24" i="1" s="1"/>
  <c r="AT23" i="1"/>
  <c r="J23" i="1" s="1"/>
  <c r="AU23" i="1" s="1"/>
  <c r="BB22" i="1"/>
  <c r="AT20" i="1"/>
  <c r="J20" i="1" s="1"/>
  <c r="AU20" i="1" s="1"/>
  <c r="AT26" i="1"/>
  <c r="J26" i="1" s="1"/>
  <c r="AU26" i="1" s="1"/>
  <c r="AT25" i="1"/>
  <c r="J25" i="1" s="1"/>
  <c r="AU25" i="1" s="1"/>
  <c r="AT22" i="1"/>
  <c r="J22" i="1" s="1"/>
  <c r="AU22" i="1" s="1"/>
  <c r="AT218" i="1"/>
  <c r="J218" i="1" s="1"/>
  <c r="AU218" i="1" s="1"/>
  <c r="BB216" i="1"/>
  <c r="BG184" i="1"/>
  <c r="BG182" i="1"/>
  <c r="BG166" i="1"/>
  <c r="BB158" i="1"/>
  <c r="AT134" i="1"/>
  <c r="J134" i="1" s="1"/>
  <c r="AU134" i="1" s="1"/>
  <c r="BB106" i="1"/>
  <c r="AP98" i="1"/>
  <c r="H98" i="1" s="1"/>
  <c r="BB95" i="1"/>
  <c r="BB72" i="1"/>
  <c r="AT67" i="1"/>
  <c r="J67" i="1" s="1"/>
  <c r="AU67" i="1" s="1"/>
  <c r="BB59" i="1"/>
  <c r="BB58" i="1"/>
  <c r="AT52" i="1"/>
  <c r="J52" i="1" s="1"/>
  <c r="AU52" i="1" s="1"/>
  <c r="BB41" i="1"/>
  <c r="BB32" i="1"/>
  <c r="BB28" i="1"/>
  <c r="BB21" i="1"/>
  <c r="BG180" i="1"/>
  <c r="BG167" i="1"/>
  <c r="AT151" i="1"/>
  <c r="J151" i="1" s="1"/>
  <c r="AU151" i="1" s="1"/>
  <c r="BB132" i="1"/>
  <c r="AP130" i="1"/>
  <c r="H130" i="1" s="1"/>
  <c r="E112" i="1"/>
  <c r="AP88" i="1"/>
  <c r="H88" i="1" s="1"/>
  <c r="AP84" i="1"/>
  <c r="BG71" i="1"/>
  <c r="AP69" i="1"/>
  <c r="BB54" i="1"/>
  <c r="BB51" i="1"/>
  <c r="AT33" i="1"/>
  <c r="J33" i="1" s="1"/>
  <c r="AU33" i="1" s="1"/>
  <c r="BB219" i="1"/>
  <c r="BB213" i="1"/>
  <c r="BB211" i="1"/>
  <c r="BB209" i="1"/>
  <c r="BB206" i="1"/>
  <c r="BB204" i="1"/>
  <c r="BB202" i="1"/>
  <c r="BB200" i="1"/>
  <c r="BB198" i="1"/>
  <c r="BB196" i="1"/>
  <c r="BB194" i="1"/>
  <c r="BG178" i="1"/>
  <c r="BB156" i="1"/>
  <c r="AP147" i="1"/>
  <c r="H147" i="1" s="1"/>
  <c r="E120" i="1"/>
  <c r="BG120" i="1" s="1"/>
  <c r="BB104" i="1"/>
  <c r="AT101" i="1"/>
  <c r="J101" i="1" s="1"/>
  <c r="AU101" i="1" s="1"/>
  <c r="AP87" i="1"/>
  <c r="AP83" i="1"/>
  <c r="AP68" i="1"/>
  <c r="BB63" i="1"/>
  <c r="BB57" i="1"/>
  <c r="AP43" i="1"/>
  <c r="H43" i="1" s="1"/>
  <c r="AP38" i="1"/>
  <c r="H38" i="1" s="1"/>
  <c r="BB35" i="1"/>
  <c r="AP29" i="1"/>
  <c r="BG19" i="1"/>
  <c r="AT139" i="1"/>
  <c r="J139" i="1" s="1"/>
  <c r="AU139" i="1" s="1"/>
  <c r="AT126" i="1"/>
  <c r="J126" i="1" s="1"/>
  <c r="AU126" i="1" s="1"/>
  <c r="BG115" i="1"/>
  <c r="BB110" i="1"/>
  <c r="AT106" i="1"/>
  <c r="J106" i="1" s="1"/>
  <c r="AU106" i="1" s="1"/>
  <c r="AT65" i="1"/>
  <c r="J65" i="1" s="1"/>
  <c r="AU65" i="1" s="1"/>
  <c r="AT54" i="1"/>
  <c r="J54" i="1" s="1"/>
  <c r="AU54" i="1" s="1"/>
  <c r="BB224" i="1"/>
  <c r="E221" i="1"/>
  <c r="AT164" i="1"/>
  <c r="J164" i="1" s="1"/>
  <c r="AU164" i="1" s="1"/>
  <c r="AT120" i="1"/>
  <c r="J120" i="1" s="1"/>
  <c r="AU120" i="1" s="1"/>
  <c r="BB118" i="1"/>
  <c r="BB97" i="1"/>
  <c r="BB89" i="1"/>
  <c r="BG79" i="1"/>
  <c r="AT75" i="1"/>
  <c r="J75" i="1" s="1"/>
  <c r="AU75" i="1" s="1"/>
  <c r="AT72" i="1"/>
  <c r="J72" i="1" s="1"/>
  <c r="AU72" i="1" s="1"/>
  <c r="BB61" i="1"/>
  <c r="BG61" i="1"/>
  <c r="BB53" i="1"/>
  <c r="AT50" i="1"/>
  <c r="J50" i="1" s="1"/>
  <c r="AU50" i="1" s="1"/>
  <c r="I50" i="1" s="1"/>
  <c r="BB43" i="1"/>
  <c r="AT41" i="1"/>
  <c r="J41" i="1" s="1"/>
  <c r="AU41" i="1" s="1"/>
  <c r="BG33" i="1"/>
  <c r="BB26" i="1"/>
  <c r="BB19" i="1"/>
  <c r="BG2342" i="1"/>
  <c r="BG2341" i="1"/>
  <c r="BG2330" i="1"/>
  <c r="BG2340" i="1"/>
  <c r="BG2329" i="1"/>
  <c r="I2343" i="1"/>
  <c r="AV2343" i="1"/>
  <c r="AW2343" i="1" s="1"/>
  <c r="AZ2343" i="1" s="1"/>
  <c r="F2343" i="1" s="1"/>
  <c r="BC2343" i="1" s="1"/>
  <c r="G2343" i="1" s="1"/>
  <c r="BG2339" i="1"/>
  <c r="BG2328" i="1"/>
  <c r="H2345" i="1"/>
  <c r="BG2338" i="1"/>
  <c r="BG2327" i="1"/>
  <c r="I2314" i="1"/>
  <c r="AV2314" i="1"/>
  <c r="AW2314" i="1" s="1"/>
  <c r="AZ2314" i="1" s="1"/>
  <c r="F2314" i="1" s="1"/>
  <c r="BC2314" i="1" s="1"/>
  <c r="G2314" i="1" s="1"/>
  <c r="AV2345" i="1"/>
  <c r="AW2345" i="1" s="1"/>
  <c r="AZ2345" i="1" s="1"/>
  <c r="F2345" i="1" s="1"/>
  <c r="BC2345" i="1" s="1"/>
  <c r="G2345" i="1" s="1"/>
  <c r="I2345" i="1"/>
  <c r="BG2335" i="1"/>
  <c r="BG2326" i="1"/>
  <c r="H2343" i="1"/>
  <c r="BG2334" i="1"/>
  <c r="I2318" i="1"/>
  <c r="BG2344" i="1"/>
  <c r="BG2332" i="1"/>
  <c r="I2323" i="1"/>
  <c r="AV2323" i="1"/>
  <c r="AW2323" i="1" s="1"/>
  <c r="AZ2323" i="1" s="1"/>
  <c r="F2323" i="1" s="1"/>
  <c r="BC2323" i="1" s="1"/>
  <c r="G2323" i="1" s="1"/>
  <c r="BG2331" i="1"/>
  <c r="AP2344" i="1"/>
  <c r="AT2344" i="1" s="1"/>
  <c r="J2344" i="1" s="1"/>
  <c r="AU2344" i="1" s="1"/>
  <c r="AP2342" i="1"/>
  <c r="AP2340" i="1"/>
  <c r="AP2338" i="1"/>
  <c r="AT2338" i="1" s="1"/>
  <c r="J2338" i="1" s="1"/>
  <c r="AU2338" i="1" s="1"/>
  <c r="AP2334" i="1"/>
  <c r="AP2331" i="1"/>
  <c r="AT2331" i="1" s="1"/>
  <c r="J2331" i="1" s="1"/>
  <c r="AU2331" i="1" s="1"/>
  <c r="AP2329" i="1"/>
  <c r="AT2329" i="1" s="1"/>
  <c r="J2329" i="1" s="1"/>
  <c r="AU2329" i="1" s="1"/>
  <c r="AP2327" i="1"/>
  <c r="E2324" i="1"/>
  <c r="BB2323" i="1"/>
  <c r="E2320" i="1"/>
  <c r="BB2318" i="1"/>
  <c r="E2315" i="1"/>
  <c r="BB2314" i="1"/>
  <c r="BF2314" i="1"/>
  <c r="BG2313" i="1"/>
  <c r="BF2307" i="1"/>
  <c r="H2305" i="1"/>
  <c r="BF2305" i="1"/>
  <c r="I2304" i="1"/>
  <c r="BG2300" i="1"/>
  <c r="BG2291" i="1"/>
  <c r="BG2282" i="1"/>
  <c r="BG2274" i="1"/>
  <c r="BG2265" i="1"/>
  <c r="BG2257" i="1"/>
  <c r="BG2248" i="1"/>
  <c r="BG2239" i="1"/>
  <c r="BG2230" i="1"/>
  <c r="BG2222" i="1"/>
  <c r="BG2213" i="1"/>
  <c r="BG2205" i="1"/>
  <c r="BG2196" i="1"/>
  <c r="BG2188" i="1"/>
  <c r="BG2179" i="1"/>
  <c r="BG2171" i="1"/>
  <c r="BG2162" i="1"/>
  <c r="BG2154" i="1"/>
  <c r="BG2145" i="1"/>
  <c r="BG2136" i="1"/>
  <c r="BG2128" i="1"/>
  <c r="BG2119" i="1"/>
  <c r="H2108" i="1"/>
  <c r="AT2103" i="1"/>
  <c r="J2103" i="1" s="1"/>
  <c r="AU2103" i="1" s="1"/>
  <c r="I2084" i="1"/>
  <c r="AV2084" i="1"/>
  <c r="AW2084" i="1" s="1"/>
  <c r="AZ2084" i="1" s="1"/>
  <c r="F2084" i="1" s="1"/>
  <c r="AT2325" i="1"/>
  <c r="J2325" i="1" s="1"/>
  <c r="AU2325" i="1" s="1"/>
  <c r="AT2321" i="1"/>
  <c r="J2321" i="1" s="1"/>
  <c r="AU2321" i="1" s="1"/>
  <c r="AT2316" i="1"/>
  <c r="J2316" i="1" s="1"/>
  <c r="AU2316" i="1" s="1"/>
  <c r="AT2313" i="1"/>
  <c r="J2313" i="1" s="1"/>
  <c r="AU2313" i="1" s="1"/>
  <c r="AT2309" i="1"/>
  <c r="J2309" i="1" s="1"/>
  <c r="AU2309" i="1" s="1"/>
  <c r="BG2309" i="1"/>
  <c r="BG2304" i="1"/>
  <c r="BG2298" i="1"/>
  <c r="BG2290" i="1"/>
  <c r="BG2281" i="1"/>
  <c r="BG2273" i="1"/>
  <c r="BG2264" i="1"/>
  <c r="BG2256" i="1"/>
  <c r="BG2247" i="1"/>
  <c r="BG2238" i="1"/>
  <c r="BG2229" i="1"/>
  <c r="BG2221" i="1"/>
  <c r="BG2212" i="1"/>
  <c r="BG2204" i="1"/>
  <c r="BG2195" i="1"/>
  <c r="BG2187" i="1"/>
  <c r="BG2178" i="1"/>
  <c r="BG2170" i="1"/>
  <c r="BG2161" i="1"/>
  <c r="BG2153" i="1"/>
  <c r="BG2144" i="1"/>
  <c r="BG2135" i="1"/>
  <c r="BG2127" i="1"/>
  <c r="BG2105" i="1"/>
  <c r="AV2100" i="1"/>
  <c r="AW2100" i="1" s="1"/>
  <c r="AZ2100" i="1" s="1"/>
  <c r="F2100" i="1" s="1"/>
  <c r="BC2100" i="1" s="1"/>
  <c r="G2100" i="1" s="1"/>
  <c r="I2100" i="1"/>
  <c r="H2094" i="1"/>
  <c r="AV2091" i="1"/>
  <c r="AW2091" i="1" s="1"/>
  <c r="AZ2091" i="1" s="1"/>
  <c r="F2091" i="1" s="1"/>
  <c r="I2091" i="1"/>
  <c r="H2303" i="1"/>
  <c r="BG2297" i="1"/>
  <c r="BG2289" i="1"/>
  <c r="BG2280" i="1"/>
  <c r="BG2272" i="1"/>
  <c r="BG2263" i="1"/>
  <c r="BG2254" i="1"/>
  <c r="BG2246" i="1"/>
  <c r="BG2237" i="1"/>
  <c r="BG2228" i="1"/>
  <c r="BG2220" i="1"/>
  <c r="BG2211" i="1"/>
  <c r="BG2203" i="1"/>
  <c r="BG2194" i="1"/>
  <c r="BG2186" i="1"/>
  <c r="BG2177" i="1"/>
  <c r="BG2168" i="1"/>
  <c r="BG2160" i="1"/>
  <c r="BG2152" i="1"/>
  <c r="BG2143" i="1"/>
  <c r="BG2134" i="1"/>
  <c r="BG2125" i="1"/>
  <c r="AV2122" i="1"/>
  <c r="AW2122" i="1" s="1"/>
  <c r="AZ2122" i="1" s="1"/>
  <c r="F2122" i="1" s="1"/>
  <c r="BC2122" i="1" s="1"/>
  <c r="G2122" i="1" s="1"/>
  <c r="I2122" i="1"/>
  <c r="H2117" i="1"/>
  <c r="AV2112" i="1"/>
  <c r="AW2112" i="1" s="1"/>
  <c r="AZ2112" i="1" s="1"/>
  <c r="F2112" i="1" s="1"/>
  <c r="BC2112" i="1" s="1"/>
  <c r="I2112" i="1"/>
  <c r="BG2345" i="1"/>
  <c r="AT2322" i="1"/>
  <c r="J2322" i="1" s="1"/>
  <c r="AU2322" i="1" s="1"/>
  <c r="AT2317" i="1"/>
  <c r="J2317" i="1" s="1"/>
  <c r="AU2317" i="1" s="1"/>
  <c r="I2311" i="1"/>
  <c r="BB2310" i="1"/>
  <c r="E2308" i="1"/>
  <c r="I2307" i="1"/>
  <c r="BB2306" i="1"/>
  <c r="I2305" i="1"/>
  <c r="E2302" i="1"/>
  <c r="BB2300" i="1"/>
  <c r="BG2296" i="1"/>
  <c r="BG2288" i="1"/>
  <c r="BG2279" i="1"/>
  <c r="BG2271" i="1"/>
  <c r="BG2262" i="1"/>
  <c r="BG2253" i="1"/>
  <c r="BG2244" i="1"/>
  <c r="BG2236" i="1"/>
  <c r="BG2227" i="1"/>
  <c r="BG2219" i="1"/>
  <c r="BG2210" i="1"/>
  <c r="BG2202" i="1"/>
  <c r="BG2193" i="1"/>
  <c r="BG2185" i="1"/>
  <c r="BG2176" i="1"/>
  <c r="BG2167" i="1"/>
  <c r="BG2159" i="1"/>
  <c r="BG2151" i="1"/>
  <c r="BG2142" i="1"/>
  <c r="BG2133" i="1"/>
  <c r="BG2124" i="1"/>
  <c r="BG2114" i="1"/>
  <c r="AV2109" i="1"/>
  <c r="AW2109" i="1" s="1"/>
  <c r="AZ2109" i="1" s="1"/>
  <c r="F2109" i="1" s="1"/>
  <c r="BC2109" i="1" s="1"/>
  <c r="G2109" i="1" s="1"/>
  <c r="I2109" i="1"/>
  <c r="H2103" i="1"/>
  <c r="I2099" i="1"/>
  <c r="AP2341" i="1"/>
  <c r="AP2339" i="1"/>
  <c r="AP2335" i="1"/>
  <c r="AP2332" i="1"/>
  <c r="AP2330" i="1"/>
  <c r="AP2328" i="1"/>
  <c r="AP2326" i="1"/>
  <c r="AT2326" i="1" s="1"/>
  <c r="J2326" i="1" s="1"/>
  <c r="AU2326" i="1" s="1"/>
  <c r="BB2325" i="1"/>
  <c r="H2323" i="1"/>
  <c r="E2322" i="1"/>
  <c r="BB2321" i="1"/>
  <c r="H2318" i="1"/>
  <c r="E2317" i="1"/>
  <c r="BB2316" i="1"/>
  <c r="H2314" i="1"/>
  <c r="H2311" i="1"/>
  <c r="H2307" i="1"/>
  <c r="E2305" i="1"/>
  <c r="G2305" i="1" s="1"/>
  <c r="BB2303" i="1"/>
  <c r="AT2302" i="1"/>
  <c r="J2302" i="1" s="1"/>
  <c r="AU2302" i="1" s="1"/>
  <c r="H2301" i="1"/>
  <c r="BG2295" i="1"/>
  <c r="BG2286" i="1"/>
  <c r="BG2278" i="1"/>
  <c r="BG2270" i="1"/>
  <c r="BG2261" i="1"/>
  <c r="BG2252" i="1"/>
  <c r="BG2243" i="1"/>
  <c r="BG2235" i="1"/>
  <c r="BG2226" i="1"/>
  <c r="BG2218" i="1"/>
  <c r="BG2209" i="1"/>
  <c r="BG2201" i="1"/>
  <c r="BG2192" i="1"/>
  <c r="BG2184" i="1"/>
  <c r="BG2175" i="1"/>
  <c r="BG2166" i="1"/>
  <c r="BG2158" i="1"/>
  <c r="BG2150" i="1"/>
  <c r="BG2141" i="1"/>
  <c r="BG2132" i="1"/>
  <c r="BG2123" i="1"/>
  <c r="AT2121" i="1"/>
  <c r="J2121" i="1" s="1"/>
  <c r="AU2121" i="1" s="1"/>
  <c r="BG2101" i="1"/>
  <c r="I2095" i="1"/>
  <c r="I2090" i="1"/>
  <c r="BF2304" i="1"/>
  <c r="BH2304" i="1" s="1"/>
  <c r="H2304" i="1"/>
  <c r="BG2294" i="1"/>
  <c r="BG2285" i="1"/>
  <c r="BG2277" i="1"/>
  <c r="BG2269" i="1"/>
  <c r="BG2260" i="1"/>
  <c r="BG2251" i="1"/>
  <c r="BG2242" i="1"/>
  <c r="BG2234" i="1"/>
  <c r="BG2225" i="1"/>
  <c r="BG2217" i="1"/>
  <c r="BG2208" i="1"/>
  <c r="BG2200" i="1"/>
  <c r="BG2191" i="1"/>
  <c r="BG2183" i="1"/>
  <c r="BG2174" i="1"/>
  <c r="BG2165" i="1"/>
  <c r="BG2157" i="1"/>
  <c r="BG2148" i="1"/>
  <c r="BG2140" i="1"/>
  <c r="BG2131" i="1"/>
  <c r="H2112" i="1"/>
  <c r="BF2112" i="1"/>
  <c r="H2324" i="1"/>
  <c r="H2320" i="1"/>
  <c r="H2315" i="1"/>
  <c r="H2310" i="1"/>
  <c r="BF2308" i="1"/>
  <c r="H2306" i="1"/>
  <c r="E2303" i="1"/>
  <c r="BG2293" i="1"/>
  <c r="BG2284" i="1"/>
  <c r="BG2276" i="1"/>
  <c r="BG2268" i="1"/>
  <c r="BG2259" i="1"/>
  <c r="BG2250" i="1"/>
  <c r="BG2241" i="1"/>
  <c r="BG2232" i="1"/>
  <c r="BG2224" i="1"/>
  <c r="BG2216" i="1"/>
  <c r="BG2207" i="1"/>
  <c r="BG2199" i="1"/>
  <c r="BG2190" i="1"/>
  <c r="BG2182" i="1"/>
  <c r="BG2173" i="1"/>
  <c r="BG2164" i="1"/>
  <c r="BG2156" i="1"/>
  <c r="BG2147" i="1"/>
  <c r="BG2139" i="1"/>
  <c r="BG2130" i="1"/>
  <c r="BG2110" i="1"/>
  <c r="AV2104" i="1"/>
  <c r="AW2104" i="1" s="1"/>
  <c r="AZ2104" i="1" s="1"/>
  <c r="F2104" i="1" s="1"/>
  <c r="I2104" i="1"/>
  <c r="H2099" i="1"/>
  <c r="AT2094" i="1"/>
  <c r="J2094" i="1" s="1"/>
  <c r="AU2094" i="1" s="1"/>
  <c r="AT2324" i="1"/>
  <c r="J2324" i="1" s="1"/>
  <c r="AU2324" i="1" s="1"/>
  <c r="AT2320" i="1"/>
  <c r="J2320" i="1" s="1"/>
  <c r="AU2320" i="1" s="1"/>
  <c r="AT2315" i="1"/>
  <c r="J2315" i="1" s="1"/>
  <c r="AU2315" i="1" s="1"/>
  <c r="BB2312" i="1"/>
  <c r="AT2310" i="1"/>
  <c r="J2310" i="1" s="1"/>
  <c r="AU2310" i="1" s="1"/>
  <c r="E2310" i="1"/>
  <c r="BB2308" i="1"/>
  <c r="AT2306" i="1"/>
  <c r="J2306" i="1" s="1"/>
  <c r="AU2306" i="1" s="1"/>
  <c r="E2306" i="1"/>
  <c r="AT2303" i="1"/>
  <c r="J2303" i="1" s="1"/>
  <c r="AU2303" i="1" s="1"/>
  <c r="H2302" i="1"/>
  <c r="BG2292" i="1"/>
  <c r="BG2283" i="1"/>
  <c r="BG2275" i="1"/>
  <c r="BG2266" i="1"/>
  <c r="BG2258" i="1"/>
  <c r="BG2249" i="1"/>
  <c r="BG2240" i="1"/>
  <c r="BG2231" i="1"/>
  <c r="BG2223" i="1"/>
  <c r="BG2215" i="1"/>
  <c r="BG2206" i="1"/>
  <c r="BG2197" i="1"/>
  <c r="BG2189" i="1"/>
  <c r="BG2180" i="1"/>
  <c r="BG2172" i="1"/>
  <c r="BG2163" i="1"/>
  <c r="BG2155" i="1"/>
  <c r="BG2146" i="1"/>
  <c r="BG2138" i="1"/>
  <c r="BG2129" i="1"/>
  <c r="H2121" i="1"/>
  <c r="AT2117" i="1"/>
  <c r="J2117" i="1" s="1"/>
  <c r="AU2117" i="1" s="1"/>
  <c r="BG2097" i="1"/>
  <c r="AP2298" i="1"/>
  <c r="AP2296" i="1"/>
  <c r="AT2296" i="1" s="1"/>
  <c r="J2296" i="1" s="1"/>
  <c r="AU2296" i="1" s="1"/>
  <c r="AP2294" i="1"/>
  <c r="AP2292" i="1"/>
  <c r="AP2290" i="1"/>
  <c r="AP2288" i="1"/>
  <c r="AT2288" i="1" s="1"/>
  <c r="J2288" i="1" s="1"/>
  <c r="AU2288" i="1" s="1"/>
  <c r="AP2285" i="1"/>
  <c r="AT2285" i="1" s="1"/>
  <c r="J2285" i="1" s="1"/>
  <c r="AU2285" i="1" s="1"/>
  <c r="AP2283" i="1"/>
  <c r="AT2283" i="1" s="1"/>
  <c r="J2283" i="1" s="1"/>
  <c r="AU2283" i="1" s="1"/>
  <c r="AP2281" i="1"/>
  <c r="AP2279" i="1"/>
  <c r="AP2277" i="1"/>
  <c r="AP2275" i="1"/>
  <c r="AP2273" i="1"/>
  <c r="AP2271" i="1"/>
  <c r="AT2271" i="1" s="1"/>
  <c r="J2271" i="1" s="1"/>
  <c r="AU2271" i="1" s="1"/>
  <c r="AP2269" i="1"/>
  <c r="AT2269" i="1" s="1"/>
  <c r="J2269" i="1" s="1"/>
  <c r="AU2269" i="1" s="1"/>
  <c r="AP2266" i="1"/>
  <c r="AP2264" i="1"/>
  <c r="AT2264" i="1" s="1"/>
  <c r="J2264" i="1" s="1"/>
  <c r="AU2264" i="1" s="1"/>
  <c r="AP2262" i="1"/>
  <c r="AP2260" i="1"/>
  <c r="AT2260" i="1" s="1"/>
  <c r="J2260" i="1" s="1"/>
  <c r="AU2260" i="1" s="1"/>
  <c r="AP2258" i="1"/>
  <c r="AP2256" i="1"/>
  <c r="AP2253" i="1"/>
  <c r="AT2253" i="1" s="1"/>
  <c r="J2253" i="1" s="1"/>
  <c r="AU2253" i="1" s="1"/>
  <c r="AP2251" i="1"/>
  <c r="AP2249" i="1"/>
  <c r="AT2249" i="1" s="1"/>
  <c r="J2249" i="1" s="1"/>
  <c r="AU2249" i="1" s="1"/>
  <c r="AP2247" i="1"/>
  <c r="AT2247" i="1" s="1"/>
  <c r="J2247" i="1" s="1"/>
  <c r="AU2247" i="1" s="1"/>
  <c r="AP2244" i="1"/>
  <c r="AP2242" i="1"/>
  <c r="AP2240" i="1"/>
  <c r="AP2238" i="1"/>
  <c r="AP2236" i="1"/>
  <c r="AT2236" i="1" s="1"/>
  <c r="J2236" i="1" s="1"/>
  <c r="AU2236" i="1" s="1"/>
  <c r="AP2234" i="1"/>
  <c r="AT2234" i="1" s="1"/>
  <c r="J2234" i="1" s="1"/>
  <c r="AU2234" i="1" s="1"/>
  <c r="AP2231" i="1"/>
  <c r="AT2231" i="1" s="1"/>
  <c r="J2231" i="1" s="1"/>
  <c r="AU2231" i="1" s="1"/>
  <c r="AP2229" i="1"/>
  <c r="AP2227" i="1"/>
  <c r="AT2227" i="1" s="1"/>
  <c r="J2227" i="1" s="1"/>
  <c r="AU2227" i="1" s="1"/>
  <c r="AP2225" i="1"/>
  <c r="AP2223" i="1"/>
  <c r="AP2221" i="1"/>
  <c r="AP2219" i="1"/>
  <c r="AT2219" i="1" s="1"/>
  <c r="J2219" i="1" s="1"/>
  <c r="AU2219" i="1" s="1"/>
  <c r="AP2217" i="1"/>
  <c r="AT2217" i="1" s="1"/>
  <c r="J2217" i="1" s="1"/>
  <c r="AU2217" i="1" s="1"/>
  <c r="AP2215" i="1"/>
  <c r="AT2215" i="1" s="1"/>
  <c r="J2215" i="1" s="1"/>
  <c r="AU2215" i="1" s="1"/>
  <c r="AP2212" i="1"/>
  <c r="AP2210" i="1"/>
  <c r="AP2208" i="1"/>
  <c r="AP2206" i="1"/>
  <c r="AP2204" i="1"/>
  <c r="AP2202" i="1"/>
  <c r="AT2202" i="1" s="1"/>
  <c r="J2202" i="1" s="1"/>
  <c r="AU2202" i="1" s="1"/>
  <c r="AP2200" i="1"/>
  <c r="AT2200" i="1" s="1"/>
  <c r="J2200" i="1" s="1"/>
  <c r="AU2200" i="1" s="1"/>
  <c r="AP2197" i="1"/>
  <c r="AP2195" i="1"/>
  <c r="AT2195" i="1" s="1"/>
  <c r="J2195" i="1" s="1"/>
  <c r="AU2195" i="1" s="1"/>
  <c r="AP2193" i="1"/>
  <c r="AP2191" i="1"/>
  <c r="AT2191" i="1" s="1"/>
  <c r="J2191" i="1" s="1"/>
  <c r="AU2191" i="1" s="1"/>
  <c r="AP2189" i="1"/>
  <c r="AP2187" i="1"/>
  <c r="AP2185" i="1"/>
  <c r="AT2185" i="1" s="1"/>
  <c r="J2185" i="1" s="1"/>
  <c r="AU2185" i="1" s="1"/>
  <c r="AP2183" i="1"/>
  <c r="AP2180" i="1"/>
  <c r="AT2180" i="1" s="1"/>
  <c r="J2180" i="1" s="1"/>
  <c r="AU2180" i="1" s="1"/>
  <c r="AP2178" i="1"/>
  <c r="AT2178" i="1" s="1"/>
  <c r="J2178" i="1" s="1"/>
  <c r="AU2178" i="1" s="1"/>
  <c r="AP2176" i="1"/>
  <c r="AP2174" i="1"/>
  <c r="AP2172" i="1"/>
  <c r="AP2170" i="1"/>
  <c r="AP2167" i="1"/>
  <c r="AT2167" i="1" s="1"/>
  <c r="J2167" i="1" s="1"/>
  <c r="AU2167" i="1" s="1"/>
  <c r="AP2165" i="1"/>
  <c r="AT2165" i="1" s="1"/>
  <c r="J2165" i="1" s="1"/>
  <c r="AU2165" i="1" s="1"/>
  <c r="AP2163" i="1"/>
  <c r="AT2163" i="1" s="1"/>
  <c r="J2163" i="1" s="1"/>
  <c r="AU2163" i="1" s="1"/>
  <c r="AP2161" i="1"/>
  <c r="AP2159" i="1"/>
  <c r="AT2159" i="1" s="1"/>
  <c r="J2159" i="1" s="1"/>
  <c r="AU2159" i="1" s="1"/>
  <c r="AP2157" i="1"/>
  <c r="AP2155" i="1"/>
  <c r="AP2153" i="1"/>
  <c r="AP2151" i="1"/>
  <c r="AT2151" i="1" s="1"/>
  <c r="J2151" i="1" s="1"/>
  <c r="AU2151" i="1" s="1"/>
  <c r="AP2148" i="1"/>
  <c r="AT2148" i="1" s="1"/>
  <c r="J2148" i="1" s="1"/>
  <c r="AU2148" i="1" s="1"/>
  <c r="AP2146" i="1"/>
  <c r="AT2146" i="1" s="1"/>
  <c r="J2146" i="1" s="1"/>
  <c r="AU2146" i="1" s="1"/>
  <c r="AP2144" i="1"/>
  <c r="AP2142" i="1"/>
  <c r="AP2140" i="1"/>
  <c r="AP2138" i="1"/>
  <c r="AP2135" i="1"/>
  <c r="AP2133" i="1"/>
  <c r="AT2133" i="1" s="1"/>
  <c r="J2133" i="1" s="1"/>
  <c r="AU2133" i="1" s="1"/>
  <c r="AP2131" i="1"/>
  <c r="AT2131" i="1" s="1"/>
  <c r="J2131" i="1" s="1"/>
  <c r="AU2131" i="1" s="1"/>
  <c r="AP2129" i="1"/>
  <c r="AP2127" i="1"/>
  <c r="AT2127" i="1" s="1"/>
  <c r="J2127" i="1" s="1"/>
  <c r="AU2127" i="1" s="1"/>
  <c r="AP2124" i="1"/>
  <c r="BF2122" i="1"/>
  <c r="BH2122" i="1" s="1"/>
  <c r="AP2119" i="1"/>
  <c r="AT2119" i="1" s="1"/>
  <c r="J2119" i="1" s="1"/>
  <c r="AU2119" i="1" s="1"/>
  <c r="AP2114" i="1"/>
  <c r="AP2110" i="1"/>
  <c r="AT2110" i="1" s="1"/>
  <c r="J2110" i="1" s="1"/>
  <c r="AU2110" i="1" s="1"/>
  <c r="AP2105" i="1"/>
  <c r="AP2101" i="1"/>
  <c r="AT2101" i="1" s="1"/>
  <c r="J2101" i="1" s="1"/>
  <c r="AU2101" i="1" s="1"/>
  <c r="AP2097" i="1"/>
  <c r="AT2097" i="1" s="1"/>
  <c r="J2097" i="1" s="1"/>
  <c r="AU2097" i="1" s="1"/>
  <c r="BF2090" i="1"/>
  <c r="BH2090" i="1" s="1"/>
  <c r="AT2077" i="1"/>
  <c r="J2077" i="1" s="1"/>
  <c r="AU2077" i="1" s="1"/>
  <c r="BG2058" i="1"/>
  <c r="I2056" i="1"/>
  <c r="AV2056" i="1"/>
  <c r="AW2056" i="1" s="1"/>
  <c r="AZ2056" i="1" s="1"/>
  <c r="F2056" i="1" s="1"/>
  <c r="BC2056" i="1" s="1"/>
  <c r="G2056" i="1" s="1"/>
  <c r="BG2050" i="1"/>
  <c r="I2048" i="1"/>
  <c r="AV2048" i="1"/>
  <c r="AW2048" i="1" s="1"/>
  <c r="AZ2048" i="1" s="1"/>
  <c r="F2048" i="1" s="1"/>
  <c r="BG2042" i="1"/>
  <c r="I2040" i="1"/>
  <c r="AV2040" i="1"/>
  <c r="AW2040" i="1" s="1"/>
  <c r="AZ2040" i="1" s="1"/>
  <c r="F2040" i="1" s="1"/>
  <c r="BC2040" i="1" s="1"/>
  <c r="G2040" i="1" s="1"/>
  <c r="BG2034" i="1"/>
  <c r="I2032" i="1"/>
  <c r="AV2032" i="1"/>
  <c r="AW2032" i="1" s="1"/>
  <c r="AZ2032" i="1" s="1"/>
  <c r="F2032" i="1" s="1"/>
  <c r="BG2026" i="1"/>
  <c r="I2024" i="1"/>
  <c r="AV2024" i="1"/>
  <c r="AW2024" i="1" s="1"/>
  <c r="AZ2024" i="1" s="1"/>
  <c r="F2024" i="1" s="1"/>
  <c r="BG2018" i="1"/>
  <c r="BG2010" i="1"/>
  <c r="BG2002" i="1"/>
  <c r="I2000" i="1"/>
  <c r="AV2000" i="1"/>
  <c r="AW2000" i="1" s="1"/>
  <c r="AZ2000" i="1" s="1"/>
  <c r="F2000" i="1" s="1"/>
  <c r="BG1994" i="1"/>
  <c r="I1992" i="1"/>
  <c r="AV1992" i="1"/>
  <c r="AW1992" i="1" s="1"/>
  <c r="AZ1992" i="1" s="1"/>
  <c r="F1992" i="1" s="1"/>
  <c r="BC1992" i="1" s="1"/>
  <c r="G1992" i="1" s="1"/>
  <c r="BG1986" i="1"/>
  <c r="I1984" i="1"/>
  <c r="AV1984" i="1"/>
  <c r="AW1984" i="1" s="1"/>
  <c r="AZ1984" i="1" s="1"/>
  <c r="F1984" i="1" s="1"/>
  <c r="BG1977" i="1"/>
  <c r="I1975" i="1"/>
  <c r="AV1975" i="1"/>
  <c r="AW1975" i="1" s="1"/>
  <c r="AZ1975" i="1" s="1"/>
  <c r="F1975" i="1" s="1"/>
  <c r="BC1975" i="1" s="1"/>
  <c r="G1975" i="1" s="1"/>
  <c r="BG1968" i="1"/>
  <c r="BG1960" i="1"/>
  <c r="BG1951" i="1"/>
  <c r="AV1948" i="1"/>
  <c r="AW1948" i="1" s="1"/>
  <c r="AZ1948" i="1" s="1"/>
  <c r="F1948" i="1" s="1"/>
  <c r="BC1948" i="1" s="1"/>
  <c r="G1948" i="1" s="1"/>
  <c r="I1948" i="1"/>
  <c r="BG1943" i="1"/>
  <c r="I1939" i="1"/>
  <c r="BG1934" i="1"/>
  <c r="BG1928" i="1"/>
  <c r="I1917" i="1"/>
  <c r="AV1917" i="1"/>
  <c r="AW1917" i="1" s="1"/>
  <c r="AZ1917" i="1" s="1"/>
  <c r="F1917" i="1" s="1"/>
  <c r="BC1917" i="1" s="1"/>
  <c r="G1917" i="1" s="1"/>
  <c r="I1914" i="1"/>
  <c r="AV1914" i="1"/>
  <c r="AW1914" i="1" s="1"/>
  <c r="AZ1914" i="1" s="1"/>
  <c r="F1914" i="1" s="1"/>
  <c r="BC1914" i="1" s="1"/>
  <c r="G1914" i="1" s="1"/>
  <c r="BG1907" i="1"/>
  <c r="I1905" i="1"/>
  <c r="AV1905" i="1"/>
  <c r="AW1905" i="1" s="1"/>
  <c r="AZ1905" i="1" s="1"/>
  <c r="F1905" i="1" s="1"/>
  <c r="I1875" i="1"/>
  <c r="AV1875" i="1"/>
  <c r="AW1875" i="1" s="1"/>
  <c r="AZ1875" i="1" s="1"/>
  <c r="F1875" i="1" s="1"/>
  <c r="BC1875" i="1" s="1"/>
  <c r="BF2109" i="1"/>
  <c r="BH2109" i="1" s="1"/>
  <c r="BF2100" i="1"/>
  <c r="AT2089" i="1"/>
  <c r="J2089" i="1" s="1"/>
  <c r="AU2089" i="1" s="1"/>
  <c r="AT2085" i="1"/>
  <c r="J2085" i="1" s="1"/>
  <c r="AU2085" i="1" s="1"/>
  <c r="AT2080" i="1"/>
  <c r="J2080" i="1" s="1"/>
  <c r="AU2080" i="1" s="1"/>
  <c r="BG2057" i="1"/>
  <c r="AV2055" i="1"/>
  <c r="AW2055" i="1" s="1"/>
  <c r="AZ2055" i="1" s="1"/>
  <c r="F2055" i="1" s="1"/>
  <c r="BC2055" i="1" s="1"/>
  <c r="G2055" i="1" s="1"/>
  <c r="I2055" i="1"/>
  <c r="BG2049" i="1"/>
  <c r="AV2047" i="1"/>
  <c r="AW2047" i="1" s="1"/>
  <c r="AZ2047" i="1" s="1"/>
  <c r="F2047" i="1" s="1"/>
  <c r="BC2047" i="1" s="1"/>
  <c r="G2047" i="1" s="1"/>
  <c r="I2047" i="1"/>
  <c r="BG2041" i="1"/>
  <c r="AV2039" i="1"/>
  <c r="AW2039" i="1" s="1"/>
  <c r="AZ2039" i="1" s="1"/>
  <c r="F2039" i="1" s="1"/>
  <c r="I2039" i="1"/>
  <c r="AV2031" i="1"/>
  <c r="AW2031" i="1" s="1"/>
  <c r="AZ2031" i="1" s="1"/>
  <c r="F2031" i="1" s="1"/>
  <c r="BC2031" i="1" s="1"/>
  <c r="G2031" i="1" s="1"/>
  <c r="I2031" i="1"/>
  <c r="BG2025" i="1"/>
  <c r="AV2023" i="1"/>
  <c r="AW2023" i="1" s="1"/>
  <c r="AZ2023" i="1" s="1"/>
  <c r="F2023" i="1" s="1"/>
  <c r="BC2023" i="1" s="1"/>
  <c r="G2023" i="1" s="1"/>
  <c r="I2023" i="1"/>
  <c r="BG2017" i="1"/>
  <c r="AV2015" i="1"/>
  <c r="AW2015" i="1" s="1"/>
  <c r="AZ2015" i="1" s="1"/>
  <c r="F2015" i="1" s="1"/>
  <c r="BC2015" i="1" s="1"/>
  <c r="G2015" i="1" s="1"/>
  <c r="I2015" i="1"/>
  <c r="BG2009" i="1"/>
  <c r="AV2007" i="1"/>
  <c r="AW2007" i="1" s="1"/>
  <c r="AZ2007" i="1" s="1"/>
  <c r="F2007" i="1" s="1"/>
  <c r="BC2007" i="1" s="1"/>
  <c r="G2007" i="1" s="1"/>
  <c r="I2007" i="1"/>
  <c r="BG2001" i="1"/>
  <c r="AV1999" i="1"/>
  <c r="AW1999" i="1" s="1"/>
  <c r="AZ1999" i="1" s="1"/>
  <c r="F1999" i="1" s="1"/>
  <c r="BC1999" i="1" s="1"/>
  <c r="G1999" i="1" s="1"/>
  <c r="I1999" i="1"/>
  <c r="BG1993" i="1"/>
  <c r="AV1991" i="1"/>
  <c r="AW1991" i="1" s="1"/>
  <c r="AZ1991" i="1" s="1"/>
  <c r="F1991" i="1" s="1"/>
  <c r="BC1991" i="1" s="1"/>
  <c r="G1991" i="1" s="1"/>
  <c r="I1991" i="1"/>
  <c r="BG1985" i="1"/>
  <c r="AV1983" i="1"/>
  <c r="AW1983" i="1" s="1"/>
  <c r="AZ1983" i="1" s="1"/>
  <c r="F1983" i="1" s="1"/>
  <c r="BC1983" i="1" s="1"/>
  <c r="G1983" i="1" s="1"/>
  <c r="I1983" i="1"/>
  <c r="BG1976" i="1"/>
  <c r="AV1974" i="1"/>
  <c r="AW1974" i="1" s="1"/>
  <c r="AZ1974" i="1" s="1"/>
  <c r="F1974" i="1" s="1"/>
  <c r="BC1974" i="1" s="1"/>
  <c r="G1974" i="1" s="1"/>
  <c r="I1974" i="1"/>
  <c r="BG1967" i="1"/>
  <c r="AV1965" i="1"/>
  <c r="AW1965" i="1" s="1"/>
  <c r="AZ1965" i="1" s="1"/>
  <c r="F1965" i="1" s="1"/>
  <c r="BC1965" i="1" s="1"/>
  <c r="G1965" i="1" s="1"/>
  <c r="I1965" i="1"/>
  <c r="BG1959" i="1"/>
  <c r="BG1950" i="1"/>
  <c r="BG1941" i="1"/>
  <c r="BG1933" i="1"/>
  <c r="AV1931" i="1"/>
  <c r="AW1931" i="1" s="1"/>
  <c r="AZ1931" i="1" s="1"/>
  <c r="F1931" i="1" s="1"/>
  <c r="BC1931" i="1" s="1"/>
  <c r="G1931" i="1" s="1"/>
  <c r="BG1912" i="1"/>
  <c r="H1893" i="1"/>
  <c r="I1890" i="1"/>
  <c r="AV1890" i="1"/>
  <c r="AW1890" i="1" s="1"/>
  <c r="AZ1890" i="1" s="1"/>
  <c r="F1890" i="1" s="1"/>
  <c r="AV2068" i="1"/>
  <c r="AW2068" i="1" s="1"/>
  <c r="AZ2068" i="1" s="1"/>
  <c r="F2068" i="1" s="1"/>
  <c r="BC2068" i="1" s="1"/>
  <c r="G2068" i="1" s="1"/>
  <c r="I2068" i="1"/>
  <c r="BG2056" i="1"/>
  <c r="BG2048" i="1"/>
  <c r="BG2040" i="1"/>
  <c r="BG2032" i="1"/>
  <c r="BG2024" i="1"/>
  <c r="BG2016" i="1"/>
  <c r="BG2008" i="1"/>
  <c r="BG2000" i="1"/>
  <c r="BG1992" i="1"/>
  <c r="BG1984" i="1"/>
  <c r="BG1975" i="1"/>
  <c r="BG1966" i="1"/>
  <c r="BG1958" i="1"/>
  <c r="BF1956" i="1"/>
  <c r="I1956" i="1"/>
  <c r="AV1956" i="1"/>
  <c r="AW1956" i="1" s="1"/>
  <c r="AZ1956" i="1" s="1"/>
  <c r="F1956" i="1" s="1"/>
  <c r="BC1956" i="1" s="1"/>
  <c r="G1956" i="1" s="1"/>
  <c r="BG1949" i="1"/>
  <c r="I1947" i="1"/>
  <c r="BG1940" i="1"/>
  <c r="I1938" i="1"/>
  <c r="AV1938" i="1"/>
  <c r="AW1938" i="1" s="1"/>
  <c r="AZ1938" i="1" s="1"/>
  <c r="F1938" i="1" s="1"/>
  <c r="BC1938" i="1" s="1"/>
  <c r="G1938" i="1" s="1"/>
  <c r="AV1937" i="1"/>
  <c r="AW1937" i="1" s="1"/>
  <c r="AZ1937" i="1" s="1"/>
  <c r="F1937" i="1" s="1"/>
  <c r="BC1937" i="1" s="1"/>
  <c r="G1937" i="1" s="1"/>
  <c r="I1937" i="1"/>
  <c r="BG1916" i="1"/>
  <c r="BG1911" i="1"/>
  <c r="I1901" i="1"/>
  <c r="AV1901" i="1"/>
  <c r="AW1901" i="1" s="1"/>
  <c r="AZ1901" i="1" s="1"/>
  <c r="F1901" i="1" s="1"/>
  <c r="BC1901" i="1" s="1"/>
  <c r="G1901" i="1" s="1"/>
  <c r="I1853" i="1"/>
  <c r="AV1853" i="1"/>
  <c r="AW1853" i="1" s="1"/>
  <c r="AZ1853" i="1" s="1"/>
  <c r="F1853" i="1" s="1"/>
  <c r="BC1853" i="1" s="1"/>
  <c r="AV1849" i="1"/>
  <c r="AW1849" i="1" s="1"/>
  <c r="AZ1849" i="1" s="1"/>
  <c r="F1849" i="1" s="1"/>
  <c r="BC1849" i="1" s="1"/>
  <c r="G1849" i="1" s="1"/>
  <c r="I1849" i="1"/>
  <c r="BD1843" i="1"/>
  <c r="BE1843" i="1"/>
  <c r="E2121" i="1"/>
  <c r="E2117" i="1"/>
  <c r="E2112" i="1"/>
  <c r="E2108" i="1"/>
  <c r="E2103" i="1"/>
  <c r="E2099" i="1"/>
  <c r="E2094" i="1"/>
  <c r="AT2070" i="1"/>
  <c r="J2070" i="1" s="1"/>
  <c r="AU2070" i="1" s="1"/>
  <c r="BG2055" i="1"/>
  <c r="BG2047" i="1"/>
  <c r="BG2039" i="1"/>
  <c r="BG2031" i="1"/>
  <c r="BG2023" i="1"/>
  <c r="BG2015" i="1"/>
  <c r="BG2007" i="1"/>
  <c r="BG1999" i="1"/>
  <c r="BG1991" i="1"/>
  <c r="BG1983" i="1"/>
  <c r="BG1974" i="1"/>
  <c r="BG1965" i="1"/>
  <c r="BG1957" i="1"/>
  <c r="AV1955" i="1"/>
  <c r="AW1955" i="1" s="1"/>
  <c r="AZ1955" i="1" s="1"/>
  <c r="F1955" i="1" s="1"/>
  <c r="BC1955" i="1" s="1"/>
  <c r="G1955" i="1" s="1"/>
  <c r="I1955" i="1"/>
  <c r="BG1948" i="1"/>
  <c r="BG1939" i="1"/>
  <c r="I1926" i="1"/>
  <c r="AV1926" i="1"/>
  <c r="AW1926" i="1" s="1"/>
  <c r="AZ1926" i="1" s="1"/>
  <c r="F1926" i="1" s="1"/>
  <c r="BC1926" i="1" s="1"/>
  <c r="G1926" i="1" s="1"/>
  <c r="I1923" i="1"/>
  <c r="AV1923" i="1"/>
  <c r="AW1923" i="1" s="1"/>
  <c r="AZ1923" i="1" s="1"/>
  <c r="F1923" i="1" s="1"/>
  <c r="BC1923" i="1" s="1"/>
  <c r="G1923" i="1" s="1"/>
  <c r="BG1915" i="1"/>
  <c r="I1913" i="1"/>
  <c r="AV1913" i="1"/>
  <c r="AW1913" i="1" s="1"/>
  <c r="AZ1913" i="1" s="1"/>
  <c r="F1913" i="1" s="1"/>
  <c r="BC1913" i="1" s="1"/>
  <c r="G1913" i="1" s="1"/>
  <c r="I1896" i="1"/>
  <c r="AV1896" i="1"/>
  <c r="AW1896" i="1" s="1"/>
  <c r="AZ1896" i="1" s="1"/>
  <c r="F1896" i="1" s="1"/>
  <c r="BC1896" i="1" s="1"/>
  <c r="H1891" i="1"/>
  <c r="I1888" i="1"/>
  <c r="AV1888" i="1"/>
  <c r="AW1888" i="1" s="1"/>
  <c r="AZ1888" i="1" s="1"/>
  <c r="F1888" i="1" s="1"/>
  <c r="BC1888" i="1" s="1"/>
  <c r="I1851" i="1"/>
  <c r="AV1851" i="1"/>
  <c r="AW1851" i="1" s="1"/>
  <c r="AZ1851" i="1" s="1"/>
  <c r="F1851" i="1" s="1"/>
  <c r="BC1851" i="1" s="1"/>
  <c r="AP2300" i="1"/>
  <c r="AT2300" i="1" s="1"/>
  <c r="J2300" i="1" s="1"/>
  <c r="AU2300" i="1" s="1"/>
  <c r="AP2297" i="1"/>
  <c r="AT2297" i="1" s="1"/>
  <c r="J2297" i="1" s="1"/>
  <c r="AU2297" i="1" s="1"/>
  <c r="AP2295" i="1"/>
  <c r="AT2295" i="1" s="1"/>
  <c r="J2295" i="1" s="1"/>
  <c r="AU2295" i="1" s="1"/>
  <c r="AP2293" i="1"/>
  <c r="AT2293" i="1" s="1"/>
  <c r="J2293" i="1" s="1"/>
  <c r="AU2293" i="1" s="1"/>
  <c r="AP2291" i="1"/>
  <c r="AT2291" i="1" s="1"/>
  <c r="J2291" i="1" s="1"/>
  <c r="AU2291" i="1" s="1"/>
  <c r="AP2289" i="1"/>
  <c r="AT2289" i="1" s="1"/>
  <c r="J2289" i="1" s="1"/>
  <c r="AU2289" i="1" s="1"/>
  <c r="AP2286" i="1"/>
  <c r="AP2284" i="1"/>
  <c r="AP2282" i="1"/>
  <c r="AP2280" i="1"/>
  <c r="AT2280" i="1" s="1"/>
  <c r="J2280" i="1" s="1"/>
  <c r="AU2280" i="1" s="1"/>
  <c r="AP2278" i="1"/>
  <c r="AT2278" i="1" s="1"/>
  <c r="J2278" i="1" s="1"/>
  <c r="AU2278" i="1" s="1"/>
  <c r="AP2276" i="1"/>
  <c r="AT2276" i="1" s="1"/>
  <c r="J2276" i="1" s="1"/>
  <c r="AU2276" i="1" s="1"/>
  <c r="AP2274" i="1"/>
  <c r="AP2272" i="1"/>
  <c r="AP2270" i="1"/>
  <c r="AP2268" i="1"/>
  <c r="AP2265" i="1"/>
  <c r="AT2265" i="1" s="1"/>
  <c r="J2265" i="1" s="1"/>
  <c r="AU2265" i="1" s="1"/>
  <c r="AP2263" i="1"/>
  <c r="AP2261" i="1"/>
  <c r="AT2261" i="1" s="1"/>
  <c r="J2261" i="1" s="1"/>
  <c r="AU2261" i="1" s="1"/>
  <c r="AP2259" i="1"/>
  <c r="AP2257" i="1"/>
  <c r="AP2254" i="1"/>
  <c r="AP2252" i="1"/>
  <c r="AP2250" i="1"/>
  <c r="AP2248" i="1"/>
  <c r="AT2248" i="1" s="1"/>
  <c r="J2248" i="1" s="1"/>
  <c r="AU2248" i="1" s="1"/>
  <c r="AP2246" i="1"/>
  <c r="AT2246" i="1" s="1"/>
  <c r="J2246" i="1" s="1"/>
  <c r="AU2246" i="1" s="1"/>
  <c r="AP2243" i="1"/>
  <c r="AP2241" i="1"/>
  <c r="AP2239" i="1"/>
  <c r="AT2239" i="1" s="1"/>
  <c r="J2239" i="1" s="1"/>
  <c r="AU2239" i="1" s="1"/>
  <c r="AP2237" i="1"/>
  <c r="AP2235" i="1"/>
  <c r="AP2232" i="1"/>
  <c r="AP2230" i="1"/>
  <c r="AT2230" i="1" s="1"/>
  <c r="J2230" i="1" s="1"/>
  <c r="AU2230" i="1" s="1"/>
  <c r="AP2228" i="1"/>
  <c r="AT2228" i="1" s="1"/>
  <c r="J2228" i="1" s="1"/>
  <c r="AU2228" i="1" s="1"/>
  <c r="AP2226" i="1"/>
  <c r="AT2226" i="1" s="1"/>
  <c r="J2226" i="1" s="1"/>
  <c r="AU2226" i="1" s="1"/>
  <c r="AP2224" i="1"/>
  <c r="AT2224" i="1" s="1"/>
  <c r="J2224" i="1" s="1"/>
  <c r="AU2224" i="1" s="1"/>
  <c r="AP2222" i="1"/>
  <c r="AT2222" i="1" s="1"/>
  <c r="J2222" i="1" s="1"/>
  <c r="AU2222" i="1" s="1"/>
  <c r="AP2220" i="1"/>
  <c r="AT2220" i="1" s="1"/>
  <c r="J2220" i="1" s="1"/>
  <c r="AU2220" i="1" s="1"/>
  <c r="AP2218" i="1"/>
  <c r="AP2216" i="1"/>
  <c r="AP2213" i="1"/>
  <c r="AP2211" i="1"/>
  <c r="AT2211" i="1" s="1"/>
  <c r="J2211" i="1" s="1"/>
  <c r="AU2211" i="1" s="1"/>
  <c r="AP2209" i="1"/>
  <c r="AT2209" i="1" s="1"/>
  <c r="J2209" i="1" s="1"/>
  <c r="AU2209" i="1" s="1"/>
  <c r="AP2207" i="1"/>
  <c r="AT2207" i="1" s="1"/>
  <c r="J2207" i="1" s="1"/>
  <c r="AU2207" i="1" s="1"/>
  <c r="AP2205" i="1"/>
  <c r="AP2203" i="1"/>
  <c r="AP2201" i="1"/>
  <c r="AP2199" i="1"/>
  <c r="AP2196" i="1"/>
  <c r="AT2196" i="1" s="1"/>
  <c r="J2196" i="1" s="1"/>
  <c r="AU2196" i="1" s="1"/>
  <c r="AP2194" i="1"/>
  <c r="AP2192" i="1"/>
  <c r="AT2192" i="1" s="1"/>
  <c r="J2192" i="1" s="1"/>
  <c r="AU2192" i="1" s="1"/>
  <c r="AP2190" i="1"/>
  <c r="AP2188" i="1"/>
  <c r="AP2186" i="1"/>
  <c r="AP2184" i="1"/>
  <c r="AP2182" i="1"/>
  <c r="AP2179" i="1"/>
  <c r="AT2179" i="1" s="1"/>
  <c r="J2179" i="1" s="1"/>
  <c r="AU2179" i="1" s="1"/>
  <c r="AP2177" i="1"/>
  <c r="AT2177" i="1" s="1"/>
  <c r="J2177" i="1" s="1"/>
  <c r="AU2177" i="1" s="1"/>
  <c r="AP2175" i="1"/>
  <c r="AP2173" i="1"/>
  <c r="AP2171" i="1"/>
  <c r="AT2171" i="1" s="1"/>
  <c r="J2171" i="1" s="1"/>
  <c r="AU2171" i="1" s="1"/>
  <c r="AP2168" i="1"/>
  <c r="AP2166" i="1"/>
  <c r="AP2164" i="1"/>
  <c r="AP2162" i="1"/>
  <c r="AT2162" i="1" s="1"/>
  <c r="J2162" i="1" s="1"/>
  <c r="AU2162" i="1" s="1"/>
  <c r="AP2160" i="1"/>
  <c r="AT2160" i="1" s="1"/>
  <c r="J2160" i="1" s="1"/>
  <c r="AU2160" i="1" s="1"/>
  <c r="AP2158" i="1"/>
  <c r="AT2158" i="1" s="1"/>
  <c r="J2158" i="1" s="1"/>
  <c r="AU2158" i="1" s="1"/>
  <c r="AP2156" i="1"/>
  <c r="AT2156" i="1" s="1"/>
  <c r="J2156" i="1" s="1"/>
  <c r="AU2156" i="1" s="1"/>
  <c r="AP2154" i="1"/>
  <c r="AT2154" i="1" s="1"/>
  <c r="J2154" i="1" s="1"/>
  <c r="AU2154" i="1" s="1"/>
  <c r="AP2152" i="1"/>
  <c r="AT2152" i="1" s="1"/>
  <c r="J2152" i="1" s="1"/>
  <c r="AU2152" i="1" s="1"/>
  <c r="AP2150" i="1"/>
  <c r="AP2147" i="1"/>
  <c r="AP2145" i="1"/>
  <c r="AP2143" i="1"/>
  <c r="AT2143" i="1" s="1"/>
  <c r="J2143" i="1" s="1"/>
  <c r="AU2143" i="1" s="1"/>
  <c r="AP2141" i="1"/>
  <c r="AT2141" i="1" s="1"/>
  <c r="J2141" i="1" s="1"/>
  <c r="AU2141" i="1" s="1"/>
  <c r="AP2139" i="1"/>
  <c r="AT2139" i="1" s="1"/>
  <c r="J2139" i="1" s="1"/>
  <c r="AU2139" i="1" s="1"/>
  <c r="AP2136" i="1"/>
  <c r="AP2134" i="1"/>
  <c r="AP2132" i="1"/>
  <c r="AP2130" i="1"/>
  <c r="AP2128" i="1"/>
  <c r="AT2128" i="1" s="1"/>
  <c r="J2128" i="1" s="1"/>
  <c r="AU2128" i="1" s="1"/>
  <c r="AP2125" i="1"/>
  <c r="AP2123" i="1"/>
  <c r="AT2123" i="1" s="1"/>
  <c r="J2123" i="1" s="1"/>
  <c r="AU2123" i="1" s="1"/>
  <c r="BG2120" i="1"/>
  <c r="BG2116" i="1"/>
  <c r="BG2111" i="1"/>
  <c r="BG2106" i="1"/>
  <c r="BG2102" i="1"/>
  <c r="BG2098" i="1"/>
  <c r="BG2093" i="1"/>
  <c r="AT2073" i="1"/>
  <c r="J2073" i="1" s="1"/>
  <c r="AU2073" i="1" s="1"/>
  <c r="AT2064" i="1"/>
  <c r="J2064" i="1" s="1"/>
  <c r="AU2064" i="1" s="1"/>
  <c r="AT2060" i="1"/>
  <c r="J2060" i="1" s="1"/>
  <c r="AU2060" i="1" s="1"/>
  <c r="BG2054" i="1"/>
  <c r="BG2046" i="1"/>
  <c r="I2044" i="1"/>
  <c r="AV2044" i="1"/>
  <c r="AW2044" i="1" s="1"/>
  <c r="AZ2044" i="1" s="1"/>
  <c r="F2044" i="1" s="1"/>
  <c r="BC2044" i="1" s="1"/>
  <c r="G2044" i="1" s="1"/>
  <c r="BG2038" i="1"/>
  <c r="I2036" i="1"/>
  <c r="AV2036" i="1"/>
  <c r="AW2036" i="1" s="1"/>
  <c r="AZ2036" i="1" s="1"/>
  <c r="F2036" i="1" s="1"/>
  <c r="BC2036" i="1" s="1"/>
  <c r="G2036" i="1" s="1"/>
  <c r="BG2030" i="1"/>
  <c r="I2028" i="1"/>
  <c r="AV2028" i="1"/>
  <c r="AW2028" i="1" s="1"/>
  <c r="AZ2028" i="1" s="1"/>
  <c r="F2028" i="1" s="1"/>
  <c r="BC2028" i="1" s="1"/>
  <c r="G2028" i="1" s="1"/>
  <c r="BG2022" i="1"/>
  <c r="BG2014" i="1"/>
  <c r="I2012" i="1"/>
  <c r="AV2012" i="1"/>
  <c r="AW2012" i="1" s="1"/>
  <c r="AZ2012" i="1" s="1"/>
  <c r="F2012" i="1" s="1"/>
  <c r="BC2012" i="1" s="1"/>
  <c r="G2012" i="1" s="1"/>
  <c r="BG2006" i="1"/>
  <c r="I2004" i="1"/>
  <c r="AV2004" i="1"/>
  <c r="AW2004" i="1" s="1"/>
  <c r="AZ2004" i="1" s="1"/>
  <c r="F2004" i="1" s="1"/>
  <c r="BC2004" i="1" s="1"/>
  <c r="G2004" i="1" s="1"/>
  <c r="BG1998" i="1"/>
  <c r="BF1996" i="1"/>
  <c r="I1996" i="1"/>
  <c r="AV1996" i="1"/>
  <c r="AW1996" i="1" s="1"/>
  <c r="AZ1996" i="1" s="1"/>
  <c r="F1996" i="1" s="1"/>
  <c r="BC1996" i="1" s="1"/>
  <c r="G1996" i="1" s="1"/>
  <c r="BG1990" i="1"/>
  <c r="BG1981" i="1"/>
  <c r="I1979" i="1"/>
  <c r="AV1979" i="1"/>
  <c r="AW1979" i="1" s="1"/>
  <c r="AZ1979" i="1" s="1"/>
  <c r="F1979" i="1" s="1"/>
  <c r="BC1979" i="1" s="1"/>
  <c r="G1979" i="1" s="1"/>
  <c r="BG1973" i="1"/>
  <c r="I1971" i="1"/>
  <c r="AV1971" i="1"/>
  <c r="AW1971" i="1" s="1"/>
  <c r="AZ1971" i="1" s="1"/>
  <c r="F1971" i="1" s="1"/>
  <c r="BC1971" i="1" s="1"/>
  <c r="G1971" i="1" s="1"/>
  <c r="BG1964" i="1"/>
  <c r="I1962" i="1"/>
  <c r="AV1962" i="1"/>
  <c r="AW1962" i="1" s="1"/>
  <c r="AZ1962" i="1" s="1"/>
  <c r="F1962" i="1" s="1"/>
  <c r="BG1956" i="1"/>
  <c r="BH1956" i="1"/>
  <c r="BF1954" i="1"/>
  <c r="I1954" i="1"/>
  <c r="AV1954" i="1"/>
  <c r="AW1954" i="1" s="1"/>
  <c r="AZ1954" i="1" s="1"/>
  <c r="F1954" i="1" s="1"/>
  <c r="BC1954" i="1" s="1"/>
  <c r="G1954" i="1" s="1"/>
  <c r="BG1947" i="1"/>
  <c r="I1945" i="1"/>
  <c r="AV1945" i="1"/>
  <c r="AW1945" i="1" s="1"/>
  <c r="AZ1945" i="1" s="1"/>
  <c r="F1945" i="1" s="1"/>
  <c r="BC1945" i="1" s="1"/>
  <c r="G1945" i="1" s="1"/>
  <c r="BG1938" i="1"/>
  <c r="BG1921" i="1"/>
  <c r="BG1900" i="1"/>
  <c r="I1855" i="1"/>
  <c r="AV1855" i="1"/>
  <c r="AW1855" i="1" s="1"/>
  <c r="AZ1855" i="1" s="1"/>
  <c r="F1855" i="1" s="1"/>
  <c r="BC1855" i="1" s="1"/>
  <c r="G1855" i="1" s="1"/>
  <c r="BH2100" i="1"/>
  <c r="BG2091" i="1"/>
  <c r="BG2087" i="1"/>
  <c r="BG2082" i="1"/>
  <c r="BG2078" i="1"/>
  <c r="BG2053" i="1"/>
  <c r="BG2045" i="1"/>
  <c r="BG2037" i="1"/>
  <c r="BG2029" i="1"/>
  <c r="BG2021" i="1"/>
  <c r="BG2013" i="1"/>
  <c r="BG2005" i="1"/>
  <c r="BG1997" i="1"/>
  <c r="BG1989" i="1"/>
  <c r="BG1980" i="1"/>
  <c r="BG1972" i="1"/>
  <c r="BG1963" i="1"/>
  <c r="BG1955" i="1"/>
  <c r="BG1946" i="1"/>
  <c r="BG1937" i="1"/>
  <c r="BG1925" i="1"/>
  <c r="BG1920" i="1"/>
  <c r="I1909" i="1"/>
  <c r="AV1909" i="1"/>
  <c r="AW1909" i="1" s="1"/>
  <c r="AZ1909" i="1" s="1"/>
  <c r="F1909" i="1" s="1"/>
  <c r="BC1909" i="1" s="1"/>
  <c r="G1909" i="1" s="1"/>
  <c r="I1906" i="1"/>
  <c r="AV1906" i="1"/>
  <c r="AW1906" i="1" s="1"/>
  <c r="AZ1906" i="1" s="1"/>
  <c r="F1906" i="1" s="1"/>
  <c r="BC1906" i="1" s="1"/>
  <c r="G1906" i="1" s="1"/>
  <c r="BG1899" i="1"/>
  <c r="H1897" i="1"/>
  <c r="I1894" i="1"/>
  <c r="AV1894" i="1"/>
  <c r="AW1894" i="1" s="1"/>
  <c r="AZ1894" i="1" s="1"/>
  <c r="F1894" i="1" s="1"/>
  <c r="H1889" i="1"/>
  <c r="I1870" i="1"/>
  <c r="AV1870" i="1"/>
  <c r="AW1870" i="1" s="1"/>
  <c r="AZ1870" i="1" s="1"/>
  <c r="F1870" i="1" s="1"/>
  <c r="BC1870" i="1" s="1"/>
  <c r="AV1840" i="1"/>
  <c r="AW1840" i="1" s="1"/>
  <c r="AZ1840" i="1" s="1"/>
  <c r="F1840" i="1" s="1"/>
  <c r="I1840" i="1"/>
  <c r="AT2120" i="1"/>
  <c r="J2120" i="1" s="1"/>
  <c r="AU2120" i="1" s="1"/>
  <c r="AT2116" i="1"/>
  <c r="J2116" i="1" s="1"/>
  <c r="AU2116" i="1" s="1"/>
  <c r="AT2111" i="1"/>
  <c r="J2111" i="1" s="1"/>
  <c r="AU2111" i="1" s="1"/>
  <c r="AT2106" i="1"/>
  <c r="J2106" i="1" s="1"/>
  <c r="AU2106" i="1" s="1"/>
  <c r="AT2102" i="1"/>
  <c r="J2102" i="1" s="1"/>
  <c r="AU2102" i="1" s="1"/>
  <c r="AT2098" i="1"/>
  <c r="J2098" i="1" s="1"/>
  <c r="AU2098" i="1" s="1"/>
  <c r="BG2060" i="1"/>
  <c r="I2058" i="1"/>
  <c r="BG2052" i="1"/>
  <c r="I2050" i="1"/>
  <c r="AV2050" i="1"/>
  <c r="AW2050" i="1" s="1"/>
  <c r="AZ2050" i="1" s="1"/>
  <c r="F2050" i="1" s="1"/>
  <c r="BC2050" i="1" s="1"/>
  <c r="G2050" i="1" s="1"/>
  <c r="BG2044" i="1"/>
  <c r="I2042" i="1"/>
  <c r="AV2042" i="1"/>
  <c r="AW2042" i="1" s="1"/>
  <c r="AZ2042" i="1" s="1"/>
  <c r="F2042" i="1" s="1"/>
  <c r="BC2042" i="1" s="1"/>
  <c r="G2042" i="1" s="1"/>
  <c r="BG2036" i="1"/>
  <c r="I2034" i="1"/>
  <c r="AV2034" i="1"/>
  <c r="AW2034" i="1" s="1"/>
  <c r="AZ2034" i="1" s="1"/>
  <c r="F2034" i="1" s="1"/>
  <c r="BC2034" i="1" s="1"/>
  <c r="G2034" i="1" s="1"/>
  <c r="BG2028" i="1"/>
  <c r="BG2020" i="1"/>
  <c r="I2018" i="1"/>
  <c r="AV2018" i="1"/>
  <c r="AW2018" i="1" s="1"/>
  <c r="AZ2018" i="1" s="1"/>
  <c r="F2018" i="1" s="1"/>
  <c r="BG2012" i="1"/>
  <c r="I2010" i="1"/>
  <c r="AV2010" i="1"/>
  <c r="AW2010" i="1" s="1"/>
  <c r="AZ2010" i="1" s="1"/>
  <c r="F2010" i="1" s="1"/>
  <c r="BC2010" i="1" s="1"/>
  <c r="G2010" i="1" s="1"/>
  <c r="BG2004" i="1"/>
  <c r="I2002" i="1"/>
  <c r="AV2002" i="1"/>
  <c r="AW2002" i="1" s="1"/>
  <c r="AZ2002" i="1" s="1"/>
  <c r="F2002" i="1" s="1"/>
  <c r="BC2002" i="1" s="1"/>
  <c r="G2002" i="1" s="1"/>
  <c r="BG1996" i="1"/>
  <c r="BH1996" i="1" s="1"/>
  <c r="I1994" i="1"/>
  <c r="BG1988" i="1"/>
  <c r="BF1986" i="1"/>
  <c r="I1986" i="1"/>
  <c r="AV1986" i="1"/>
  <c r="AW1986" i="1" s="1"/>
  <c r="AZ1986" i="1" s="1"/>
  <c r="F1986" i="1" s="1"/>
  <c r="BC1986" i="1" s="1"/>
  <c r="G1986" i="1" s="1"/>
  <c r="BG1979" i="1"/>
  <c r="I1977" i="1"/>
  <c r="AV1977" i="1"/>
  <c r="AW1977" i="1" s="1"/>
  <c r="AZ1977" i="1" s="1"/>
  <c r="F1977" i="1" s="1"/>
  <c r="BC1977" i="1" s="1"/>
  <c r="G1977" i="1" s="1"/>
  <c r="BG1971" i="1"/>
  <c r="I1968" i="1"/>
  <c r="AV1968" i="1"/>
  <c r="AW1968" i="1" s="1"/>
  <c r="AZ1968" i="1" s="1"/>
  <c r="F1968" i="1" s="1"/>
  <c r="BC1968" i="1" s="1"/>
  <c r="G1968" i="1" s="1"/>
  <c r="BG1962" i="1"/>
  <c r="I1960" i="1"/>
  <c r="AV1960" i="1"/>
  <c r="AW1960" i="1" s="1"/>
  <c r="AZ1960" i="1" s="1"/>
  <c r="F1960" i="1" s="1"/>
  <c r="BG1954" i="1"/>
  <c r="BF1951" i="1"/>
  <c r="BH1951" i="1" s="1"/>
  <c r="I1951" i="1"/>
  <c r="AV1951" i="1"/>
  <c r="AW1951" i="1" s="1"/>
  <c r="AZ1951" i="1" s="1"/>
  <c r="F1951" i="1" s="1"/>
  <c r="BC1951" i="1" s="1"/>
  <c r="G1951" i="1" s="1"/>
  <c r="BG1945" i="1"/>
  <c r="I1943" i="1"/>
  <c r="AV1943" i="1"/>
  <c r="AW1943" i="1" s="1"/>
  <c r="AZ1943" i="1" s="1"/>
  <c r="F1943" i="1" s="1"/>
  <c r="BC1943" i="1" s="1"/>
  <c r="G1943" i="1" s="1"/>
  <c r="I1941" i="1"/>
  <c r="I1932" i="1"/>
  <c r="AV1932" i="1"/>
  <c r="AW1932" i="1" s="1"/>
  <c r="AZ1932" i="1" s="1"/>
  <c r="F1932" i="1" s="1"/>
  <c r="BC1932" i="1" s="1"/>
  <c r="G1932" i="1" s="1"/>
  <c r="BF1932" i="1"/>
  <c r="AV1927" i="1"/>
  <c r="AW1927" i="1" s="1"/>
  <c r="AZ1927" i="1" s="1"/>
  <c r="F1927" i="1" s="1"/>
  <c r="BC1927" i="1" s="1"/>
  <c r="G1927" i="1" s="1"/>
  <c r="BG1924" i="1"/>
  <c r="I1922" i="1"/>
  <c r="AV1922" i="1"/>
  <c r="AW1922" i="1" s="1"/>
  <c r="AZ1922" i="1" s="1"/>
  <c r="F1922" i="1" s="1"/>
  <c r="BC1922" i="1" s="1"/>
  <c r="G1922" i="1" s="1"/>
  <c r="BG1904" i="1"/>
  <c r="I1885" i="1"/>
  <c r="AV1885" i="1"/>
  <c r="AW1885" i="1" s="1"/>
  <c r="AZ1885" i="1" s="1"/>
  <c r="F1885" i="1" s="1"/>
  <c r="I1868" i="1"/>
  <c r="AV1868" i="1"/>
  <c r="AW1868" i="1" s="1"/>
  <c r="AZ1868" i="1" s="1"/>
  <c r="F1868" i="1" s="1"/>
  <c r="BC1868" i="1" s="1"/>
  <c r="AV1842" i="1"/>
  <c r="AW1842" i="1" s="1"/>
  <c r="AZ1842" i="1" s="1"/>
  <c r="F1842" i="1" s="1"/>
  <c r="BC1842" i="1" s="1"/>
  <c r="I1842" i="1"/>
  <c r="BG2077" i="1"/>
  <c r="BG2074" i="1"/>
  <c r="AT2074" i="1"/>
  <c r="J2074" i="1" s="1"/>
  <c r="AU2074" i="1" s="1"/>
  <c r="AT2065" i="1"/>
  <c r="J2065" i="1" s="1"/>
  <c r="AU2065" i="1" s="1"/>
  <c r="BG2059" i="1"/>
  <c r="AV2057" i="1"/>
  <c r="AW2057" i="1" s="1"/>
  <c r="AZ2057" i="1" s="1"/>
  <c r="F2057" i="1" s="1"/>
  <c r="BC2057" i="1" s="1"/>
  <c r="G2057" i="1" s="1"/>
  <c r="I2057" i="1"/>
  <c r="BG2051" i="1"/>
  <c r="AV2049" i="1"/>
  <c r="AW2049" i="1" s="1"/>
  <c r="AZ2049" i="1" s="1"/>
  <c r="F2049" i="1" s="1"/>
  <c r="I2049" i="1"/>
  <c r="BG2043" i="1"/>
  <c r="BG2035" i="1"/>
  <c r="BG2027" i="1"/>
  <c r="AV2025" i="1"/>
  <c r="AW2025" i="1" s="1"/>
  <c r="AZ2025" i="1" s="1"/>
  <c r="F2025" i="1" s="1"/>
  <c r="BC2025" i="1" s="1"/>
  <c r="G2025" i="1" s="1"/>
  <c r="I2025" i="1"/>
  <c r="BG2019" i="1"/>
  <c r="AV2017" i="1"/>
  <c r="AW2017" i="1" s="1"/>
  <c r="AZ2017" i="1" s="1"/>
  <c r="F2017" i="1" s="1"/>
  <c r="BC2017" i="1" s="1"/>
  <c r="G2017" i="1" s="1"/>
  <c r="I2017" i="1"/>
  <c r="BG2011" i="1"/>
  <c r="BG2003" i="1"/>
  <c r="BG1995" i="1"/>
  <c r="AV1993" i="1"/>
  <c r="AW1993" i="1" s="1"/>
  <c r="AZ1993" i="1" s="1"/>
  <c r="F1993" i="1" s="1"/>
  <c r="BC1993" i="1" s="1"/>
  <c r="G1993" i="1" s="1"/>
  <c r="BF1993" i="1"/>
  <c r="BH1993" i="1" s="1"/>
  <c r="I1993" i="1"/>
  <c r="BG1987" i="1"/>
  <c r="AV1985" i="1"/>
  <c r="AW1985" i="1" s="1"/>
  <c r="AZ1985" i="1" s="1"/>
  <c r="F1985" i="1" s="1"/>
  <c r="BC1985" i="1" s="1"/>
  <c r="G1985" i="1" s="1"/>
  <c r="I1985" i="1"/>
  <c r="BG1978" i="1"/>
  <c r="AV1976" i="1"/>
  <c r="AW1976" i="1" s="1"/>
  <c r="AZ1976" i="1" s="1"/>
  <c r="F1976" i="1" s="1"/>
  <c r="BC1976" i="1" s="1"/>
  <c r="G1976" i="1" s="1"/>
  <c r="I1976" i="1"/>
  <c r="BG1969" i="1"/>
  <c r="BG1961" i="1"/>
  <c r="BG1952" i="1"/>
  <c r="BG1944" i="1"/>
  <c r="BG1929" i="1"/>
  <c r="BG1908" i="1"/>
  <c r="BG1903" i="1"/>
  <c r="I1892" i="1"/>
  <c r="AV1892" i="1"/>
  <c r="AW1892" i="1" s="1"/>
  <c r="AZ1892" i="1" s="1"/>
  <c r="F1892" i="1" s="1"/>
  <c r="BC1892" i="1" s="1"/>
  <c r="I1873" i="1"/>
  <c r="AV1873" i="1"/>
  <c r="AW1873" i="1" s="1"/>
  <c r="AZ1873" i="1" s="1"/>
  <c r="F1873" i="1" s="1"/>
  <c r="BD1858" i="1"/>
  <c r="BE1858" i="1"/>
  <c r="AP1933" i="1"/>
  <c r="H1926" i="1"/>
  <c r="AP1924" i="1"/>
  <c r="H1917" i="1"/>
  <c r="AP1915" i="1"/>
  <c r="H1909" i="1"/>
  <c r="AP1907" i="1"/>
  <c r="AT1907" i="1" s="1"/>
  <c r="J1907" i="1" s="1"/>
  <c r="AU1907" i="1" s="1"/>
  <c r="H1901" i="1"/>
  <c r="AP1899" i="1"/>
  <c r="AT1899" i="1" s="1"/>
  <c r="J1899" i="1" s="1"/>
  <c r="AU1899" i="1" s="1"/>
  <c r="BF1877" i="1"/>
  <c r="H1877" i="1"/>
  <c r="BB1874" i="1"/>
  <c r="AT1872" i="1"/>
  <c r="J1872" i="1" s="1"/>
  <c r="AU1872" i="1" s="1"/>
  <c r="H1872" i="1"/>
  <c r="E1868" i="1"/>
  <c r="H1860" i="1"/>
  <c r="BB1856" i="1"/>
  <c r="AT1854" i="1"/>
  <c r="J1854" i="1" s="1"/>
  <c r="AU1854" i="1" s="1"/>
  <c r="H1854" i="1"/>
  <c r="E1851" i="1"/>
  <c r="BG1850" i="1"/>
  <c r="H1846" i="1"/>
  <c r="E1842" i="1"/>
  <c r="BG1841" i="1"/>
  <c r="H1837" i="1"/>
  <c r="AT1836" i="1"/>
  <c r="J1836" i="1" s="1"/>
  <c r="AU1836" i="1" s="1"/>
  <c r="BG1830" i="1"/>
  <c r="BB1828" i="1"/>
  <c r="AT1826" i="1"/>
  <c r="J1826" i="1" s="1"/>
  <c r="AU1826" i="1" s="1"/>
  <c r="H1826" i="1"/>
  <c r="E1824" i="1"/>
  <c r="BG1812" i="1"/>
  <c r="BB1810" i="1"/>
  <c r="AT1809" i="1"/>
  <c r="J1809" i="1" s="1"/>
  <c r="AU1809" i="1" s="1"/>
  <c r="H1809" i="1"/>
  <c r="E1807" i="1"/>
  <c r="BG1794" i="1"/>
  <c r="BB1792" i="1"/>
  <c r="AT1791" i="1"/>
  <c r="J1791" i="1" s="1"/>
  <c r="AU1791" i="1" s="1"/>
  <c r="H1791" i="1"/>
  <c r="E1789" i="1"/>
  <c r="AV1786" i="1"/>
  <c r="AW1786" i="1" s="1"/>
  <c r="AZ1786" i="1" s="1"/>
  <c r="F1786" i="1" s="1"/>
  <c r="BC1786" i="1" s="1"/>
  <c r="G1786" i="1" s="1"/>
  <c r="BG1777" i="1"/>
  <c r="BG1767" i="1"/>
  <c r="BG1765" i="1"/>
  <c r="BG1749" i="1"/>
  <c r="BG1748" i="1"/>
  <c r="BG1733" i="1"/>
  <c r="BG1725" i="1"/>
  <c r="BG1716" i="1"/>
  <c r="BG1708" i="1"/>
  <c r="BG1700" i="1"/>
  <c r="BG1685" i="1"/>
  <c r="BC1682" i="1"/>
  <c r="G1682" i="1" s="1"/>
  <c r="BF1682" i="1"/>
  <c r="AP1934" i="1"/>
  <c r="BF1931" i="1"/>
  <c r="BH1931" i="1" s="1"/>
  <c r="AP1925" i="1"/>
  <c r="AT1925" i="1" s="1"/>
  <c r="J1925" i="1" s="1"/>
  <c r="AU1925" i="1" s="1"/>
  <c r="BF1922" i="1"/>
  <c r="BH1922" i="1" s="1"/>
  <c r="AP1916" i="1"/>
  <c r="AT1916" i="1" s="1"/>
  <c r="J1916" i="1" s="1"/>
  <c r="AU1916" i="1" s="1"/>
  <c r="BF1913" i="1"/>
  <c r="BH1913" i="1" s="1"/>
  <c r="AP1908" i="1"/>
  <c r="AP1900" i="1"/>
  <c r="AT1897" i="1"/>
  <c r="J1897" i="1" s="1"/>
  <c r="AU1897" i="1" s="1"/>
  <c r="BF1896" i="1"/>
  <c r="AT1893" i="1"/>
  <c r="J1893" i="1" s="1"/>
  <c r="AU1893" i="1" s="1"/>
  <c r="BF1892" i="1"/>
  <c r="AT1891" i="1"/>
  <c r="J1891" i="1" s="1"/>
  <c r="AU1891" i="1" s="1"/>
  <c r="AT1889" i="1"/>
  <c r="J1889" i="1" s="1"/>
  <c r="AU1889" i="1" s="1"/>
  <c r="BF1888" i="1"/>
  <c r="H1879" i="1"/>
  <c r="AT1874" i="1"/>
  <c r="J1874" i="1" s="1"/>
  <c r="AU1874" i="1" s="1"/>
  <c r="E1870" i="1"/>
  <c r="H1862" i="1"/>
  <c r="I1858" i="1"/>
  <c r="AT1856" i="1"/>
  <c r="J1856" i="1" s="1"/>
  <c r="AU1856" i="1" s="1"/>
  <c r="E1853" i="1"/>
  <c r="I1843" i="1"/>
  <c r="AT1833" i="1"/>
  <c r="J1833" i="1" s="1"/>
  <c r="AU1833" i="1" s="1"/>
  <c r="H1833" i="1"/>
  <c r="BG1831" i="1"/>
  <c r="AV1828" i="1"/>
  <c r="AW1828" i="1" s="1"/>
  <c r="AZ1828" i="1" s="1"/>
  <c r="F1828" i="1" s="1"/>
  <c r="BC1828" i="1" s="1"/>
  <c r="G1828" i="1" s="1"/>
  <c r="BG1819" i="1"/>
  <c r="AT1816" i="1"/>
  <c r="J1816" i="1" s="1"/>
  <c r="AU1816" i="1" s="1"/>
  <c r="H1816" i="1"/>
  <c r="BG1813" i="1"/>
  <c r="BG1801" i="1"/>
  <c r="AT1798" i="1"/>
  <c r="J1798" i="1" s="1"/>
  <c r="AU1798" i="1" s="1"/>
  <c r="H1798" i="1"/>
  <c r="BG1796" i="1"/>
  <c r="AV1792" i="1"/>
  <c r="AW1792" i="1" s="1"/>
  <c r="AZ1792" i="1" s="1"/>
  <c r="F1792" i="1" s="1"/>
  <c r="BC1792" i="1" s="1"/>
  <c r="G1792" i="1" s="1"/>
  <c r="BG1784" i="1"/>
  <c r="AT1780" i="1"/>
  <c r="J1780" i="1" s="1"/>
  <c r="AU1780" i="1" s="1"/>
  <c r="H1780" i="1"/>
  <c r="BG1778" i="1"/>
  <c r="I1773" i="1"/>
  <c r="AV1773" i="1"/>
  <c r="AW1773" i="1" s="1"/>
  <c r="AZ1773" i="1" s="1"/>
  <c r="F1773" i="1" s="1"/>
  <c r="BC1773" i="1" s="1"/>
  <c r="G1773" i="1" s="1"/>
  <c r="BG1764" i="1"/>
  <c r="BG1763" i="1"/>
  <c r="I1756" i="1"/>
  <c r="AV1756" i="1"/>
  <c r="AW1756" i="1" s="1"/>
  <c r="AZ1756" i="1" s="1"/>
  <c r="F1756" i="1" s="1"/>
  <c r="BC1756" i="1" s="1"/>
  <c r="G1756" i="1" s="1"/>
  <c r="BG1747" i="1"/>
  <c r="BG1746" i="1"/>
  <c r="BF1738" i="1"/>
  <c r="I1738" i="1"/>
  <c r="AV1738" i="1"/>
  <c r="AW1738" i="1" s="1"/>
  <c r="AZ1738" i="1" s="1"/>
  <c r="F1738" i="1" s="1"/>
  <c r="BC1738" i="1" s="1"/>
  <c r="G1738" i="1" s="1"/>
  <c r="BG1732" i="1"/>
  <c r="BG1723" i="1"/>
  <c r="I1719" i="1"/>
  <c r="AV1719" i="1"/>
  <c r="AW1719" i="1" s="1"/>
  <c r="AZ1719" i="1" s="1"/>
  <c r="F1719" i="1" s="1"/>
  <c r="BC1719" i="1" s="1"/>
  <c r="G1719" i="1" s="1"/>
  <c r="BG1715" i="1"/>
  <c r="I1711" i="1"/>
  <c r="AV1711" i="1"/>
  <c r="AW1711" i="1" s="1"/>
  <c r="AZ1711" i="1" s="1"/>
  <c r="F1711" i="1" s="1"/>
  <c r="BG1707" i="1"/>
  <c r="I1703" i="1"/>
  <c r="AV1703" i="1"/>
  <c r="AW1703" i="1" s="1"/>
  <c r="AZ1703" i="1" s="1"/>
  <c r="F1703" i="1" s="1"/>
  <c r="BC1703" i="1" s="1"/>
  <c r="G1703" i="1" s="1"/>
  <c r="BG1699" i="1"/>
  <c r="AV1696" i="1"/>
  <c r="AW1696" i="1" s="1"/>
  <c r="AZ1696" i="1" s="1"/>
  <c r="F1696" i="1" s="1"/>
  <c r="I1696" i="1"/>
  <c r="H1683" i="1"/>
  <c r="AT1683" i="1"/>
  <c r="J1683" i="1" s="1"/>
  <c r="AU1683" i="1" s="1"/>
  <c r="BG1681" i="1"/>
  <c r="H1881" i="1"/>
  <c r="BG1873" i="1"/>
  <c r="H1864" i="1"/>
  <c r="BG1855" i="1"/>
  <c r="BG1849" i="1"/>
  <c r="BG1847" i="1"/>
  <c r="H1844" i="1"/>
  <c r="BG1840" i="1"/>
  <c r="BG1839" i="1"/>
  <c r="H1835" i="1"/>
  <c r="BG1825" i="1"/>
  <c r="AT1822" i="1"/>
  <c r="J1822" i="1" s="1"/>
  <c r="AU1822" i="1" s="1"/>
  <c r="H1822" i="1"/>
  <c r="BG1820" i="1"/>
  <c r="AV1817" i="1"/>
  <c r="AW1817" i="1" s="1"/>
  <c r="AZ1817" i="1" s="1"/>
  <c r="F1817" i="1" s="1"/>
  <c r="BC1817" i="1" s="1"/>
  <c r="G1817" i="1" s="1"/>
  <c r="BG1808" i="1"/>
  <c r="AT1805" i="1"/>
  <c r="J1805" i="1" s="1"/>
  <c r="AU1805" i="1" s="1"/>
  <c r="H1805" i="1"/>
  <c r="BG1802" i="1"/>
  <c r="AV1799" i="1"/>
  <c r="AW1799" i="1" s="1"/>
  <c r="AZ1799" i="1" s="1"/>
  <c r="F1799" i="1" s="1"/>
  <c r="BC1799" i="1" s="1"/>
  <c r="G1799" i="1" s="1"/>
  <c r="BG1790" i="1"/>
  <c r="AT1787" i="1"/>
  <c r="J1787" i="1" s="1"/>
  <c r="AU1787" i="1" s="1"/>
  <c r="H1787" i="1"/>
  <c r="BG1785" i="1"/>
  <c r="AV1781" i="1"/>
  <c r="AW1781" i="1" s="1"/>
  <c r="AZ1781" i="1" s="1"/>
  <c r="F1781" i="1" s="1"/>
  <c r="BC1781" i="1" s="1"/>
  <c r="G1781" i="1" s="1"/>
  <c r="BG1762" i="1"/>
  <c r="BG1761" i="1"/>
  <c r="I1753" i="1"/>
  <c r="AV1753" i="1"/>
  <c r="AW1753" i="1" s="1"/>
  <c r="AZ1753" i="1" s="1"/>
  <c r="F1753" i="1" s="1"/>
  <c r="BG1744" i="1"/>
  <c r="BG1743" i="1"/>
  <c r="I1736" i="1"/>
  <c r="AV1736" i="1"/>
  <c r="AW1736" i="1" s="1"/>
  <c r="AZ1736" i="1" s="1"/>
  <c r="F1736" i="1" s="1"/>
  <c r="BG1731" i="1"/>
  <c r="BG1722" i="1"/>
  <c r="BG1714" i="1"/>
  <c r="BG1706" i="1"/>
  <c r="BG1698" i="1"/>
  <c r="BG1697" i="1"/>
  <c r="BC1694" i="1"/>
  <c r="G1694" i="1" s="1"/>
  <c r="BF1694" i="1"/>
  <c r="BH1694" i="1" s="1"/>
  <c r="H1679" i="1"/>
  <c r="AT1679" i="1"/>
  <c r="J1679" i="1" s="1"/>
  <c r="AU1679" i="1" s="1"/>
  <c r="BG1677" i="1"/>
  <c r="BC1674" i="1"/>
  <c r="G1674" i="1" s="1"/>
  <c r="BF1674" i="1"/>
  <c r="BG1897" i="1"/>
  <c r="BG1895" i="1"/>
  <c r="BG1893" i="1"/>
  <c r="BG1891" i="1"/>
  <c r="BG1889" i="1"/>
  <c r="BG1887" i="1"/>
  <c r="H1883" i="1"/>
  <c r="BB1880" i="1"/>
  <c r="E1875" i="1"/>
  <c r="H1866" i="1"/>
  <c r="BB1863" i="1"/>
  <c r="AT1861" i="1"/>
  <c r="J1861" i="1" s="1"/>
  <c r="AU1861" i="1" s="1"/>
  <c r="H1861" i="1"/>
  <c r="E1857" i="1"/>
  <c r="BB1850" i="1"/>
  <c r="AV1846" i="1"/>
  <c r="AW1846" i="1" s="1"/>
  <c r="AZ1846" i="1" s="1"/>
  <c r="F1846" i="1" s="1"/>
  <c r="BC1846" i="1" s="1"/>
  <c r="G1846" i="1" s="1"/>
  <c r="I1846" i="1"/>
  <c r="BB1841" i="1"/>
  <c r="AV1837" i="1"/>
  <c r="AW1837" i="1" s="1"/>
  <c r="AZ1837" i="1" s="1"/>
  <c r="F1837" i="1" s="1"/>
  <c r="BC1837" i="1" s="1"/>
  <c r="G1837" i="1" s="1"/>
  <c r="I1837" i="1"/>
  <c r="BG1832" i="1"/>
  <c r="BB1830" i="1"/>
  <c r="AT1829" i="1"/>
  <c r="J1829" i="1" s="1"/>
  <c r="AU1829" i="1" s="1"/>
  <c r="H1829" i="1"/>
  <c r="BG1826" i="1"/>
  <c r="BG1814" i="1"/>
  <c r="BB1812" i="1"/>
  <c r="AT1811" i="1"/>
  <c r="J1811" i="1" s="1"/>
  <c r="AU1811" i="1" s="1"/>
  <c r="H1811" i="1"/>
  <c r="BG1797" i="1"/>
  <c r="BB1794" i="1"/>
  <c r="AT1793" i="1"/>
  <c r="J1793" i="1" s="1"/>
  <c r="AU1793" i="1" s="1"/>
  <c r="H1793" i="1"/>
  <c r="BG1791" i="1"/>
  <c r="BG1779" i="1"/>
  <c r="BB1777" i="1"/>
  <c r="E1776" i="1"/>
  <c r="AP1776" i="1"/>
  <c r="BG1760" i="1"/>
  <c r="BG1759" i="1"/>
  <c r="I1751" i="1"/>
  <c r="AV1751" i="1"/>
  <c r="AW1751" i="1" s="1"/>
  <c r="AZ1751" i="1" s="1"/>
  <c r="F1751" i="1" s="1"/>
  <c r="BG1742" i="1"/>
  <c r="BG1741" i="1"/>
  <c r="BG1730" i="1"/>
  <c r="BG1721" i="1"/>
  <c r="I1717" i="1"/>
  <c r="AV1717" i="1"/>
  <c r="AW1717" i="1" s="1"/>
  <c r="AZ1717" i="1" s="1"/>
  <c r="F1717" i="1" s="1"/>
  <c r="BC1717" i="1" s="1"/>
  <c r="G1717" i="1" s="1"/>
  <c r="BG1713" i="1"/>
  <c r="BG1705" i="1"/>
  <c r="I1701" i="1"/>
  <c r="AV1701" i="1"/>
  <c r="AW1701" i="1" s="1"/>
  <c r="AZ1701" i="1" s="1"/>
  <c r="F1701" i="1" s="1"/>
  <c r="BC1701" i="1" s="1"/>
  <c r="G1701" i="1" s="1"/>
  <c r="H1695" i="1"/>
  <c r="AT1695" i="1"/>
  <c r="J1695" i="1" s="1"/>
  <c r="AU1695" i="1" s="1"/>
  <c r="AV1692" i="1"/>
  <c r="AW1692" i="1" s="1"/>
  <c r="AZ1692" i="1" s="1"/>
  <c r="F1692" i="1" s="1"/>
  <c r="BC1692" i="1" s="1"/>
  <c r="G1692" i="1" s="1"/>
  <c r="I1692" i="1"/>
  <c r="H1675" i="1"/>
  <c r="AT1675" i="1"/>
  <c r="J1675" i="1" s="1"/>
  <c r="AU1675" i="1" s="1"/>
  <c r="BG1673" i="1"/>
  <c r="AP1928" i="1"/>
  <c r="AP1920" i="1"/>
  <c r="AT1920" i="1" s="1"/>
  <c r="J1920" i="1" s="1"/>
  <c r="AU1920" i="1" s="1"/>
  <c r="AP1911" i="1"/>
  <c r="AP1903" i="1"/>
  <c r="AT1903" i="1" s="1"/>
  <c r="J1903" i="1" s="1"/>
  <c r="AU1903" i="1" s="1"/>
  <c r="BB1884" i="1"/>
  <c r="BB1882" i="1"/>
  <c r="BG1877" i="1"/>
  <c r="BH1877" i="1" s="1"/>
  <c r="BF1868" i="1"/>
  <c r="H1868" i="1"/>
  <c r="BB1865" i="1"/>
  <c r="AT1863" i="1"/>
  <c r="J1863" i="1" s="1"/>
  <c r="AU1863" i="1" s="1"/>
  <c r="BG1860" i="1"/>
  <c r="BF1851" i="1"/>
  <c r="H1851" i="1"/>
  <c r="AT1850" i="1"/>
  <c r="J1850" i="1" s="1"/>
  <c r="AU1850" i="1" s="1"/>
  <c r="BG1846" i="1"/>
  <c r="BG1845" i="1"/>
  <c r="BF1842" i="1"/>
  <c r="H1842" i="1"/>
  <c r="AT1841" i="1"/>
  <c r="J1841" i="1" s="1"/>
  <c r="AU1841" i="1" s="1"/>
  <c r="BG1837" i="1"/>
  <c r="BG1836" i="1"/>
  <c r="E1833" i="1"/>
  <c r="BG1821" i="1"/>
  <c r="BB1819" i="1"/>
  <c r="AT1818" i="1"/>
  <c r="J1818" i="1" s="1"/>
  <c r="AU1818" i="1" s="1"/>
  <c r="H1818" i="1"/>
  <c r="E1816" i="1"/>
  <c r="BG1803" i="1"/>
  <c r="BB1801" i="1"/>
  <c r="AT1800" i="1"/>
  <c r="J1800" i="1" s="1"/>
  <c r="AU1800" i="1" s="1"/>
  <c r="H1800" i="1"/>
  <c r="E1798" i="1"/>
  <c r="BG1786" i="1"/>
  <c r="BB1784" i="1"/>
  <c r="AT1783" i="1"/>
  <c r="J1783" i="1" s="1"/>
  <c r="AU1783" i="1" s="1"/>
  <c r="H1783" i="1"/>
  <c r="E1780" i="1"/>
  <c r="BG1775" i="1"/>
  <c r="BG1774" i="1"/>
  <c r="BG1758" i="1"/>
  <c r="BG1757" i="1"/>
  <c r="I1749" i="1"/>
  <c r="BG1740" i="1"/>
  <c r="BG1739" i="1"/>
  <c r="BG1729" i="1"/>
  <c r="BG1720" i="1"/>
  <c r="BG1712" i="1"/>
  <c r="BG1704" i="1"/>
  <c r="BG1693" i="1"/>
  <c r="AP1929" i="1"/>
  <c r="BF1926" i="1"/>
  <c r="BH1926" i="1" s="1"/>
  <c r="AP1921" i="1"/>
  <c r="AT1921" i="1" s="1"/>
  <c r="J1921" i="1" s="1"/>
  <c r="AU1921" i="1" s="1"/>
  <c r="BF1917" i="1"/>
  <c r="BH1917" i="1" s="1"/>
  <c r="AP1912" i="1"/>
  <c r="AP1904" i="1"/>
  <c r="BF1901" i="1"/>
  <c r="BH1901" i="1" s="1"/>
  <c r="H1885" i="1"/>
  <c r="AT1882" i="1"/>
  <c r="J1882" i="1" s="1"/>
  <c r="AU1882" i="1" s="1"/>
  <c r="AT1879" i="1"/>
  <c r="J1879" i="1" s="1"/>
  <c r="AU1879" i="1" s="1"/>
  <c r="E1879" i="1"/>
  <c r="BE1877" i="1"/>
  <c r="BF1870" i="1"/>
  <c r="H1870" i="1"/>
  <c r="BB1867" i="1"/>
  <c r="AT1865" i="1"/>
  <c r="J1865" i="1" s="1"/>
  <c r="AU1865" i="1" s="1"/>
  <c r="AT1862" i="1"/>
  <c r="J1862" i="1" s="1"/>
  <c r="AU1862" i="1" s="1"/>
  <c r="E1862" i="1"/>
  <c r="BF1853" i="1"/>
  <c r="H1853" i="1"/>
  <c r="BG1828" i="1"/>
  <c r="AT1824" i="1"/>
  <c r="J1824" i="1" s="1"/>
  <c r="AU1824" i="1" s="1"/>
  <c r="H1824" i="1"/>
  <c r="E1822" i="1"/>
  <c r="AV1819" i="1"/>
  <c r="AW1819" i="1" s="1"/>
  <c r="AZ1819" i="1" s="1"/>
  <c r="F1819" i="1" s="1"/>
  <c r="BC1819" i="1" s="1"/>
  <c r="G1819" i="1" s="1"/>
  <c r="BG1810" i="1"/>
  <c r="AT1807" i="1"/>
  <c r="J1807" i="1" s="1"/>
  <c r="AU1807" i="1" s="1"/>
  <c r="H1807" i="1"/>
  <c r="BG1805" i="1"/>
  <c r="BG1792" i="1"/>
  <c r="AT1789" i="1"/>
  <c r="J1789" i="1" s="1"/>
  <c r="AU1789" i="1" s="1"/>
  <c r="H1789" i="1"/>
  <c r="E1787" i="1"/>
  <c r="BF1784" i="1"/>
  <c r="AV1784" i="1"/>
  <c r="AW1784" i="1" s="1"/>
  <c r="AZ1784" i="1" s="1"/>
  <c r="F1784" i="1" s="1"/>
  <c r="BC1784" i="1" s="1"/>
  <c r="G1784" i="1" s="1"/>
  <c r="BG1773" i="1"/>
  <c r="BG1772" i="1"/>
  <c r="BG1756" i="1"/>
  <c r="BG1754" i="1"/>
  <c r="BG1738" i="1"/>
  <c r="BG1737" i="1"/>
  <c r="BG1728" i="1"/>
  <c r="I1723" i="1"/>
  <c r="AV1723" i="1"/>
  <c r="AW1723" i="1" s="1"/>
  <c r="AZ1723" i="1" s="1"/>
  <c r="F1723" i="1" s="1"/>
  <c r="BC1723" i="1" s="1"/>
  <c r="G1723" i="1" s="1"/>
  <c r="BG1719" i="1"/>
  <c r="I1715" i="1"/>
  <c r="AV1715" i="1"/>
  <c r="AW1715" i="1" s="1"/>
  <c r="AZ1715" i="1" s="1"/>
  <c r="F1715" i="1" s="1"/>
  <c r="BC1715" i="1" s="1"/>
  <c r="G1715" i="1" s="1"/>
  <c r="BG1711" i="1"/>
  <c r="I1707" i="1"/>
  <c r="AV1707" i="1"/>
  <c r="AW1707" i="1" s="1"/>
  <c r="AZ1707" i="1" s="1"/>
  <c r="F1707" i="1" s="1"/>
  <c r="BC1707" i="1" s="1"/>
  <c r="G1707" i="1" s="1"/>
  <c r="BG1703" i="1"/>
  <c r="H1691" i="1"/>
  <c r="AT1691" i="1"/>
  <c r="J1691" i="1" s="1"/>
  <c r="AU1691" i="1" s="1"/>
  <c r="BG1885" i="1"/>
  <c r="AT1881" i="1"/>
  <c r="J1881" i="1" s="1"/>
  <c r="AU1881" i="1" s="1"/>
  <c r="E1881" i="1"/>
  <c r="H1873" i="1"/>
  <c r="AT1864" i="1"/>
  <c r="J1864" i="1" s="1"/>
  <c r="AU1864" i="1" s="1"/>
  <c r="E1864" i="1"/>
  <c r="BF1858" i="1"/>
  <c r="BH1858" i="1" s="1"/>
  <c r="BF1855" i="1"/>
  <c r="H1855" i="1"/>
  <c r="BF1849" i="1"/>
  <c r="BH1849" i="1" s="1"/>
  <c r="H1849" i="1"/>
  <c r="AT1847" i="1"/>
  <c r="J1847" i="1" s="1"/>
  <c r="AU1847" i="1" s="1"/>
  <c r="AT1844" i="1"/>
  <c r="J1844" i="1" s="1"/>
  <c r="AU1844" i="1" s="1"/>
  <c r="E1844" i="1"/>
  <c r="BG1843" i="1"/>
  <c r="H1840" i="1"/>
  <c r="AT1839" i="1"/>
  <c r="J1839" i="1" s="1"/>
  <c r="AU1839" i="1" s="1"/>
  <c r="AT1835" i="1"/>
  <c r="J1835" i="1" s="1"/>
  <c r="AU1835" i="1" s="1"/>
  <c r="E1835" i="1"/>
  <c r="BG1834" i="1"/>
  <c r="BB1832" i="1"/>
  <c r="AT1831" i="1"/>
  <c r="J1831" i="1" s="1"/>
  <c r="AU1831" i="1" s="1"/>
  <c r="H1831" i="1"/>
  <c r="E1829" i="1"/>
  <c r="BG1817" i="1"/>
  <c r="BB1814" i="1"/>
  <c r="AT1813" i="1"/>
  <c r="J1813" i="1" s="1"/>
  <c r="AU1813" i="1" s="1"/>
  <c r="H1813" i="1"/>
  <c r="E1811" i="1"/>
  <c r="AV1808" i="1"/>
  <c r="AW1808" i="1" s="1"/>
  <c r="AZ1808" i="1" s="1"/>
  <c r="F1808" i="1" s="1"/>
  <c r="BC1808" i="1" s="1"/>
  <c r="G1808" i="1" s="1"/>
  <c r="BG1799" i="1"/>
  <c r="BB1797" i="1"/>
  <c r="AT1796" i="1"/>
  <c r="J1796" i="1" s="1"/>
  <c r="AU1796" i="1" s="1"/>
  <c r="H1796" i="1"/>
  <c r="E1793" i="1"/>
  <c r="BG1781" i="1"/>
  <c r="BB1779" i="1"/>
  <c r="AT1778" i="1"/>
  <c r="J1778" i="1" s="1"/>
  <c r="AU1778" i="1" s="1"/>
  <c r="H1778" i="1"/>
  <c r="BG1771" i="1"/>
  <c r="BG1770" i="1"/>
  <c r="BG1753" i="1"/>
  <c r="BG1752" i="1"/>
  <c r="BG1736" i="1"/>
  <c r="BG1735" i="1"/>
  <c r="BG1727" i="1"/>
  <c r="BG1718" i="1"/>
  <c r="BG1710" i="1"/>
  <c r="BG1702" i="1"/>
  <c r="BG1689" i="1"/>
  <c r="AV1677" i="1"/>
  <c r="AW1677" i="1" s="1"/>
  <c r="AZ1677" i="1" s="1"/>
  <c r="F1677" i="1" s="1"/>
  <c r="I1677" i="1"/>
  <c r="BG1932" i="1"/>
  <c r="BG1923" i="1"/>
  <c r="BG1914" i="1"/>
  <c r="BG1906" i="1"/>
  <c r="E1896" i="1"/>
  <c r="E1894" i="1"/>
  <c r="E1892" i="1"/>
  <c r="E1890" i="1"/>
  <c r="E1888" i="1"/>
  <c r="AT1883" i="1"/>
  <c r="J1883" i="1" s="1"/>
  <c r="AU1883" i="1" s="1"/>
  <c r="E1883" i="1"/>
  <c r="BF1875" i="1"/>
  <c r="H1875" i="1"/>
  <c r="BB1872" i="1"/>
  <c r="AT1869" i="1"/>
  <c r="J1869" i="1" s="1"/>
  <c r="AU1869" i="1" s="1"/>
  <c r="AT1866" i="1"/>
  <c r="J1866" i="1" s="1"/>
  <c r="AU1866" i="1" s="1"/>
  <c r="E1866" i="1"/>
  <c r="H1857" i="1"/>
  <c r="BB1854" i="1"/>
  <c r="BB1845" i="1"/>
  <c r="BF1843" i="1"/>
  <c r="BH1843" i="1" s="1"/>
  <c r="BG1823" i="1"/>
  <c r="AT1820" i="1"/>
  <c r="J1820" i="1" s="1"/>
  <c r="AU1820" i="1" s="1"/>
  <c r="H1820" i="1"/>
  <c r="BG1818" i="1"/>
  <c r="AV1814" i="1"/>
  <c r="AW1814" i="1" s="1"/>
  <c r="AZ1814" i="1" s="1"/>
  <c r="F1814" i="1" s="1"/>
  <c r="BC1814" i="1" s="1"/>
  <c r="G1814" i="1" s="1"/>
  <c r="BG1806" i="1"/>
  <c r="AT1802" i="1"/>
  <c r="J1802" i="1" s="1"/>
  <c r="AU1802" i="1" s="1"/>
  <c r="H1802" i="1"/>
  <c r="BG1800" i="1"/>
  <c r="BG1788" i="1"/>
  <c r="AT1785" i="1"/>
  <c r="J1785" i="1" s="1"/>
  <c r="AU1785" i="1" s="1"/>
  <c r="H1785" i="1"/>
  <c r="BG1769" i="1"/>
  <c r="BG1768" i="1"/>
  <c r="BG1751" i="1"/>
  <c r="BG1750" i="1"/>
  <c r="I1742" i="1"/>
  <c r="AV1742" i="1"/>
  <c r="AW1742" i="1" s="1"/>
  <c r="AZ1742" i="1" s="1"/>
  <c r="F1742" i="1" s="1"/>
  <c r="BC1742" i="1" s="1"/>
  <c r="G1742" i="1" s="1"/>
  <c r="BG1734" i="1"/>
  <c r="I1730" i="1"/>
  <c r="AV1730" i="1"/>
  <c r="AW1730" i="1" s="1"/>
  <c r="AZ1730" i="1" s="1"/>
  <c r="F1730" i="1" s="1"/>
  <c r="BG1726" i="1"/>
  <c r="BG1717" i="1"/>
  <c r="I1713" i="1"/>
  <c r="AV1713" i="1"/>
  <c r="AW1713" i="1" s="1"/>
  <c r="AZ1713" i="1" s="1"/>
  <c r="F1713" i="1" s="1"/>
  <c r="BG1709" i="1"/>
  <c r="BG1701" i="1"/>
  <c r="H1687" i="1"/>
  <c r="AT1687" i="1"/>
  <c r="J1687" i="1" s="1"/>
  <c r="AU1687" i="1" s="1"/>
  <c r="AV1684" i="1"/>
  <c r="AW1684" i="1" s="1"/>
  <c r="AZ1684" i="1" s="1"/>
  <c r="F1684" i="1" s="1"/>
  <c r="BC1684" i="1" s="1"/>
  <c r="G1684" i="1" s="1"/>
  <c r="I1684" i="1"/>
  <c r="BF1692" i="1"/>
  <c r="BH1682" i="1"/>
  <c r="BH1674" i="1"/>
  <c r="AT1672" i="1"/>
  <c r="J1672" i="1" s="1"/>
  <c r="AU1672" i="1" s="1"/>
  <c r="AT1671" i="1"/>
  <c r="J1671" i="1" s="1"/>
  <c r="AU1671" i="1" s="1"/>
  <c r="AT1670" i="1"/>
  <c r="J1670" i="1" s="1"/>
  <c r="AU1670" i="1" s="1"/>
  <c r="AT1669" i="1"/>
  <c r="J1669" i="1" s="1"/>
  <c r="AU1669" i="1" s="1"/>
  <c r="AT1668" i="1"/>
  <c r="J1668" i="1" s="1"/>
  <c r="AU1668" i="1" s="1"/>
  <c r="AT1667" i="1"/>
  <c r="J1667" i="1" s="1"/>
  <c r="AU1667" i="1" s="1"/>
  <c r="AT1666" i="1"/>
  <c r="J1666" i="1" s="1"/>
  <c r="AU1666" i="1" s="1"/>
  <c r="AT1665" i="1"/>
  <c r="J1665" i="1" s="1"/>
  <c r="AU1665" i="1" s="1"/>
  <c r="AT1664" i="1"/>
  <c r="J1664" i="1" s="1"/>
  <c r="AU1664" i="1" s="1"/>
  <c r="AT1662" i="1"/>
  <c r="J1662" i="1" s="1"/>
  <c r="AU1662" i="1" s="1"/>
  <c r="AT1661" i="1"/>
  <c r="J1661" i="1" s="1"/>
  <c r="AU1661" i="1" s="1"/>
  <c r="AT1660" i="1"/>
  <c r="J1660" i="1" s="1"/>
  <c r="AU1660" i="1" s="1"/>
  <c r="AT1659" i="1"/>
  <c r="J1659" i="1" s="1"/>
  <c r="AU1659" i="1" s="1"/>
  <c r="AT1658" i="1"/>
  <c r="J1658" i="1" s="1"/>
  <c r="AU1658" i="1" s="1"/>
  <c r="AT1657" i="1"/>
  <c r="J1657" i="1" s="1"/>
  <c r="AU1657" i="1" s="1"/>
  <c r="AT1656" i="1"/>
  <c r="J1656" i="1" s="1"/>
  <c r="AU1656" i="1" s="1"/>
  <c r="AT1655" i="1"/>
  <c r="J1655" i="1" s="1"/>
  <c r="AU1655" i="1" s="1"/>
  <c r="AT1654" i="1"/>
  <c r="J1654" i="1" s="1"/>
  <c r="AU1654" i="1" s="1"/>
  <c r="AT1653" i="1"/>
  <c r="J1653" i="1" s="1"/>
  <c r="AU1653" i="1" s="1"/>
  <c r="AT1652" i="1"/>
  <c r="J1652" i="1" s="1"/>
  <c r="AU1652" i="1" s="1"/>
  <c r="AT1650" i="1"/>
  <c r="J1650" i="1" s="1"/>
  <c r="AU1650" i="1" s="1"/>
  <c r="AT1649" i="1"/>
  <c r="J1649" i="1" s="1"/>
  <c r="AU1649" i="1" s="1"/>
  <c r="AT1648" i="1"/>
  <c r="J1648" i="1" s="1"/>
  <c r="AU1648" i="1" s="1"/>
  <c r="AT1647" i="1"/>
  <c r="J1647" i="1" s="1"/>
  <c r="AU1647" i="1" s="1"/>
  <c r="AT1646" i="1"/>
  <c r="J1646" i="1" s="1"/>
  <c r="AU1646" i="1" s="1"/>
  <c r="AT1645" i="1"/>
  <c r="J1645" i="1" s="1"/>
  <c r="AU1645" i="1" s="1"/>
  <c r="AT1644" i="1"/>
  <c r="J1644" i="1" s="1"/>
  <c r="AU1644" i="1" s="1"/>
  <c r="AT1643" i="1"/>
  <c r="J1643" i="1" s="1"/>
  <c r="AU1643" i="1" s="1"/>
  <c r="AT1642" i="1"/>
  <c r="J1642" i="1" s="1"/>
  <c r="AU1642" i="1" s="1"/>
  <c r="AT1641" i="1"/>
  <c r="J1641" i="1" s="1"/>
  <c r="AU1641" i="1" s="1"/>
  <c r="AT1640" i="1"/>
  <c r="J1640" i="1" s="1"/>
  <c r="AU1640" i="1" s="1"/>
  <c r="AT1639" i="1"/>
  <c r="J1639" i="1" s="1"/>
  <c r="AU1639" i="1" s="1"/>
  <c r="AT1638" i="1"/>
  <c r="J1638" i="1" s="1"/>
  <c r="AU1638" i="1" s="1"/>
  <c r="AT1637" i="1"/>
  <c r="J1637" i="1" s="1"/>
  <c r="AU1637" i="1" s="1"/>
  <c r="AT1636" i="1"/>
  <c r="J1636" i="1" s="1"/>
  <c r="AU1636" i="1" s="1"/>
  <c r="AT1635" i="1"/>
  <c r="J1635" i="1" s="1"/>
  <c r="AU1635" i="1" s="1"/>
  <c r="AT1634" i="1"/>
  <c r="J1634" i="1" s="1"/>
  <c r="AU1634" i="1" s="1"/>
  <c r="AT1633" i="1"/>
  <c r="J1633" i="1" s="1"/>
  <c r="AU1633" i="1" s="1"/>
  <c r="AT1632" i="1"/>
  <c r="J1632" i="1" s="1"/>
  <c r="AU1632" i="1" s="1"/>
  <c r="AT1630" i="1"/>
  <c r="J1630" i="1" s="1"/>
  <c r="AU1630" i="1" s="1"/>
  <c r="AT1629" i="1"/>
  <c r="J1629" i="1" s="1"/>
  <c r="AU1629" i="1" s="1"/>
  <c r="AT1477" i="1"/>
  <c r="J1477" i="1" s="1"/>
  <c r="AU1477" i="1" s="1"/>
  <c r="AT1476" i="1"/>
  <c r="J1476" i="1" s="1"/>
  <c r="AU1476" i="1" s="1"/>
  <c r="AT1475" i="1"/>
  <c r="J1475" i="1" s="1"/>
  <c r="AU1475" i="1" s="1"/>
  <c r="H1470" i="1"/>
  <c r="H1456" i="1"/>
  <c r="AV1478" i="1"/>
  <c r="AW1478" i="1" s="1"/>
  <c r="AZ1478" i="1" s="1"/>
  <c r="F1478" i="1" s="1"/>
  <c r="BC1478" i="1" s="1"/>
  <c r="I1478" i="1"/>
  <c r="H1473" i="1"/>
  <c r="H1472" i="1"/>
  <c r="H1471" i="1"/>
  <c r="H1454" i="1"/>
  <c r="E1695" i="1"/>
  <c r="E1691" i="1"/>
  <c r="E1687" i="1"/>
  <c r="E1683" i="1"/>
  <c r="E1679" i="1"/>
  <c r="E1675" i="1"/>
  <c r="AT1480" i="1"/>
  <c r="J1480" i="1" s="1"/>
  <c r="AU1480" i="1" s="1"/>
  <c r="AT1479" i="1"/>
  <c r="J1479" i="1" s="1"/>
  <c r="AU1479" i="1" s="1"/>
  <c r="H1474" i="1"/>
  <c r="AT1464" i="1"/>
  <c r="J1464" i="1" s="1"/>
  <c r="AU1464" i="1" s="1"/>
  <c r="AT1463" i="1"/>
  <c r="J1463" i="1" s="1"/>
  <c r="AU1463" i="1" s="1"/>
  <c r="AT1462" i="1"/>
  <c r="J1462" i="1" s="1"/>
  <c r="AU1462" i="1" s="1"/>
  <c r="AP1774" i="1"/>
  <c r="AP1772" i="1"/>
  <c r="AP1770" i="1"/>
  <c r="AP1768" i="1"/>
  <c r="AP1765" i="1"/>
  <c r="AP1763" i="1"/>
  <c r="AP1761" i="1"/>
  <c r="AP1759" i="1"/>
  <c r="AP1757" i="1"/>
  <c r="AP1754" i="1"/>
  <c r="AP1752" i="1"/>
  <c r="AP1750" i="1"/>
  <c r="AP1748" i="1"/>
  <c r="AP1746" i="1"/>
  <c r="AP1743" i="1"/>
  <c r="AP1741" i="1"/>
  <c r="AP1739" i="1"/>
  <c r="AP1737" i="1"/>
  <c r="AP1735" i="1"/>
  <c r="AP1733" i="1"/>
  <c r="AP1731" i="1"/>
  <c r="AP1729" i="1"/>
  <c r="AP1727" i="1"/>
  <c r="AP1725" i="1"/>
  <c r="AP1722" i="1"/>
  <c r="AP1720" i="1"/>
  <c r="AP1718" i="1"/>
  <c r="AP1716" i="1"/>
  <c r="AP1714" i="1"/>
  <c r="AP1712" i="1"/>
  <c r="AP1710" i="1"/>
  <c r="AP1708" i="1"/>
  <c r="AP1706" i="1"/>
  <c r="AP1704" i="1"/>
  <c r="AP1702" i="1"/>
  <c r="AP1700" i="1"/>
  <c r="AP1698" i="1"/>
  <c r="H1671" i="1"/>
  <c r="H1670" i="1"/>
  <c r="H1669" i="1"/>
  <c r="H1668" i="1"/>
  <c r="H1667" i="1"/>
  <c r="H1666" i="1"/>
  <c r="H1665" i="1"/>
  <c r="H1664" i="1"/>
  <c r="H1662" i="1"/>
  <c r="H1661" i="1"/>
  <c r="H1660" i="1"/>
  <c r="H1659" i="1"/>
  <c r="H1658" i="1"/>
  <c r="H1657" i="1"/>
  <c r="H1656" i="1"/>
  <c r="H1655" i="1"/>
  <c r="H1654" i="1"/>
  <c r="H1653" i="1"/>
  <c r="H1652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0" i="1"/>
  <c r="H1629" i="1"/>
  <c r="E1628" i="1"/>
  <c r="AP1628" i="1"/>
  <c r="AT1628" i="1" s="1"/>
  <c r="J1628" i="1" s="1"/>
  <c r="AU1628" i="1" s="1"/>
  <c r="H1477" i="1"/>
  <c r="H1476" i="1"/>
  <c r="H1475" i="1"/>
  <c r="AV1465" i="1"/>
  <c r="AW1465" i="1" s="1"/>
  <c r="AZ1465" i="1" s="1"/>
  <c r="F1465" i="1" s="1"/>
  <c r="BC1465" i="1" s="1"/>
  <c r="I1465" i="1"/>
  <c r="AV1435" i="1"/>
  <c r="AW1435" i="1" s="1"/>
  <c r="AZ1435" i="1" s="1"/>
  <c r="F1435" i="1" s="1"/>
  <c r="BC1435" i="1" s="1"/>
  <c r="G1435" i="1" s="1"/>
  <c r="I1435" i="1"/>
  <c r="BG1627" i="1"/>
  <c r="BG1626" i="1"/>
  <c r="BG1625" i="1"/>
  <c r="BG1624" i="1"/>
  <c r="BG1623" i="1"/>
  <c r="BG1622" i="1"/>
  <c r="BG1621" i="1"/>
  <c r="BG1620" i="1"/>
  <c r="BG1618" i="1"/>
  <c r="BG1617" i="1"/>
  <c r="BG1616" i="1"/>
  <c r="BG1615" i="1"/>
  <c r="BG1614" i="1"/>
  <c r="BG1613" i="1"/>
  <c r="BG1612" i="1"/>
  <c r="BG1611" i="1"/>
  <c r="BG1610" i="1"/>
  <c r="BG1609" i="1"/>
  <c r="BG1608" i="1"/>
  <c r="BG1607" i="1"/>
  <c r="BG1606" i="1"/>
  <c r="BG1605" i="1"/>
  <c r="BG1604" i="1"/>
  <c r="BG1603" i="1"/>
  <c r="BG1602" i="1"/>
  <c r="BG1601" i="1"/>
  <c r="BG1599" i="1"/>
  <c r="BG1598" i="1"/>
  <c r="BG1597" i="1"/>
  <c r="BG1596" i="1"/>
  <c r="BG1595" i="1"/>
  <c r="BG1594" i="1"/>
  <c r="BG1593" i="1"/>
  <c r="BG1592" i="1"/>
  <c r="BG1591" i="1"/>
  <c r="BG1590" i="1"/>
  <c r="BG1589" i="1"/>
  <c r="BG1588" i="1"/>
  <c r="BG1586" i="1"/>
  <c r="BG1585" i="1"/>
  <c r="BG1584" i="1"/>
  <c r="BG1583" i="1"/>
  <c r="BG1582" i="1"/>
  <c r="BG1581" i="1"/>
  <c r="BG1580" i="1"/>
  <c r="BG1579" i="1"/>
  <c r="BG1578" i="1"/>
  <c r="BG1577" i="1"/>
  <c r="BG1576" i="1"/>
  <c r="BG1575" i="1"/>
  <c r="BG1574" i="1"/>
  <c r="BG1573" i="1"/>
  <c r="BG1572" i="1"/>
  <c r="BG1570" i="1"/>
  <c r="BG1569" i="1"/>
  <c r="BG1568" i="1"/>
  <c r="BG1567" i="1"/>
  <c r="BG1566" i="1"/>
  <c r="BG1565" i="1"/>
  <c r="BG1564" i="1"/>
  <c r="BG1563" i="1"/>
  <c r="BG1562" i="1"/>
  <c r="BG1561" i="1"/>
  <c r="BG1560" i="1"/>
  <c r="BG1559" i="1"/>
  <c r="BG1558" i="1"/>
  <c r="BG1557" i="1"/>
  <c r="BG1555" i="1"/>
  <c r="BG1554" i="1"/>
  <c r="BG1553" i="1"/>
  <c r="BG1552" i="1"/>
  <c r="BG1551" i="1"/>
  <c r="BG1550" i="1"/>
  <c r="BG1549" i="1"/>
  <c r="BG1548" i="1"/>
  <c r="BG1547" i="1"/>
  <c r="BG1546" i="1"/>
  <c r="BG1545" i="1"/>
  <c r="BG1544" i="1"/>
  <c r="BG1543" i="1"/>
  <c r="BG1542" i="1"/>
  <c r="BG1541" i="1"/>
  <c r="BG1539" i="1"/>
  <c r="BG1538" i="1"/>
  <c r="BG1537" i="1"/>
  <c r="BG1536" i="1"/>
  <c r="BG1535" i="1"/>
  <c r="BG1534" i="1"/>
  <c r="BG1533" i="1"/>
  <c r="BG1532" i="1"/>
  <c r="BG1531" i="1"/>
  <c r="BG1530" i="1"/>
  <c r="BG1529" i="1"/>
  <c r="BG1528" i="1"/>
  <c r="BG1527" i="1"/>
  <c r="BG1526" i="1"/>
  <c r="BG1525" i="1"/>
  <c r="BG1523" i="1"/>
  <c r="BG1522" i="1"/>
  <c r="BG1521" i="1"/>
  <c r="BG1520" i="1"/>
  <c r="BG1519" i="1"/>
  <c r="BG1518" i="1"/>
  <c r="BG1517" i="1"/>
  <c r="BG1516" i="1"/>
  <c r="BG1515" i="1"/>
  <c r="BG1514" i="1"/>
  <c r="BG1513" i="1"/>
  <c r="BG1512" i="1"/>
  <c r="BG1511" i="1"/>
  <c r="BG1510" i="1"/>
  <c r="BG1509" i="1"/>
  <c r="BG1508" i="1"/>
  <c r="BG1507" i="1"/>
  <c r="BG1506" i="1"/>
  <c r="BG1505" i="1"/>
  <c r="BG1504" i="1"/>
  <c r="BG1503" i="1"/>
  <c r="BG1501" i="1"/>
  <c r="BG1500" i="1"/>
  <c r="BG1499" i="1"/>
  <c r="BG1498" i="1"/>
  <c r="BG1497" i="1"/>
  <c r="BG1496" i="1"/>
  <c r="BG1495" i="1"/>
  <c r="BG1494" i="1"/>
  <c r="BG1493" i="1"/>
  <c r="BG1492" i="1"/>
  <c r="BG1491" i="1"/>
  <c r="BG1490" i="1"/>
  <c r="BG1489" i="1"/>
  <c r="BG1488" i="1"/>
  <c r="BG1487" i="1"/>
  <c r="BG1486" i="1"/>
  <c r="BG1484" i="1"/>
  <c r="BG1483" i="1"/>
  <c r="BG1482" i="1"/>
  <c r="BG1481" i="1"/>
  <c r="H1478" i="1"/>
  <c r="BF1478" i="1"/>
  <c r="AT1469" i="1"/>
  <c r="J1469" i="1" s="1"/>
  <c r="AU1469" i="1" s="1"/>
  <c r="AT1468" i="1"/>
  <c r="J1468" i="1" s="1"/>
  <c r="AU1468" i="1" s="1"/>
  <c r="AT1466" i="1"/>
  <c r="J1466" i="1" s="1"/>
  <c r="AU1466" i="1" s="1"/>
  <c r="AT1458" i="1"/>
  <c r="J1458" i="1" s="1"/>
  <c r="AU1458" i="1" s="1"/>
  <c r="AV1455" i="1"/>
  <c r="AW1455" i="1" s="1"/>
  <c r="AZ1455" i="1" s="1"/>
  <c r="F1455" i="1" s="1"/>
  <c r="I1455" i="1"/>
  <c r="I1694" i="1"/>
  <c r="I1690" i="1"/>
  <c r="I1682" i="1"/>
  <c r="I1674" i="1"/>
  <c r="H1480" i="1"/>
  <c r="H1479" i="1"/>
  <c r="AV1470" i="1"/>
  <c r="AW1470" i="1" s="1"/>
  <c r="AZ1470" i="1" s="1"/>
  <c r="F1470" i="1" s="1"/>
  <c r="BC1470" i="1" s="1"/>
  <c r="I1470" i="1"/>
  <c r="H1464" i="1"/>
  <c r="H1463" i="1"/>
  <c r="H1462" i="1"/>
  <c r="AV1456" i="1"/>
  <c r="AW1456" i="1" s="1"/>
  <c r="AZ1456" i="1" s="1"/>
  <c r="F1456" i="1" s="1"/>
  <c r="BC1456" i="1" s="1"/>
  <c r="I1456" i="1"/>
  <c r="AP1697" i="1"/>
  <c r="AT1473" i="1"/>
  <c r="J1473" i="1" s="1"/>
  <c r="AU1473" i="1" s="1"/>
  <c r="AT1472" i="1"/>
  <c r="J1472" i="1" s="1"/>
  <c r="AU1472" i="1" s="1"/>
  <c r="AT1471" i="1"/>
  <c r="J1471" i="1" s="1"/>
  <c r="AU1471" i="1" s="1"/>
  <c r="H1465" i="1"/>
  <c r="BF1465" i="1"/>
  <c r="BG1460" i="1"/>
  <c r="AT1454" i="1"/>
  <c r="J1454" i="1" s="1"/>
  <c r="AU1454" i="1" s="1"/>
  <c r="BG1696" i="1"/>
  <c r="BG1692" i="1"/>
  <c r="BG1688" i="1"/>
  <c r="BG1684" i="1"/>
  <c r="BG1680" i="1"/>
  <c r="BG1676" i="1"/>
  <c r="AV1474" i="1"/>
  <c r="AW1474" i="1" s="1"/>
  <c r="AZ1474" i="1" s="1"/>
  <c r="F1474" i="1" s="1"/>
  <c r="BC1474" i="1" s="1"/>
  <c r="I1474" i="1"/>
  <c r="H1469" i="1"/>
  <c r="H1468" i="1"/>
  <c r="H1466" i="1"/>
  <c r="H1458" i="1"/>
  <c r="I1438" i="1"/>
  <c r="AV1438" i="1"/>
  <c r="AW1438" i="1" s="1"/>
  <c r="AZ1438" i="1" s="1"/>
  <c r="F1438" i="1" s="1"/>
  <c r="BC1438" i="1" s="1"/>
  <c r="G1438" i="1" s="1"/>
  <c r="AP1627" i="1"/>
  <c r="AT1627" i="1" s="1"/>
  <c r="J1627" i="1" s="1"/>
  <c r="AU1627" i="1" s="1"/>
  <c r="AP1625" i="1"/>
  <c r="AP1623" i="1"/>
  <c r="AP1621" i="1"/>
  <c r="AP1618" i="1"/>
  <c r="AT1618" i="1" s="1"/>
  <c r="J1618" i="1" s="1"/>
  <c r="AU1618" i="1" s="1"/>
  <c r="AP1616" i="1"/>
  <c r="AP1614" i="1"/>
  <c r="AP1612" i="1"/>
  <c r="AT1612" i="1" s="1"/>
  <c r="J1612" i="1" s="1"/>
  <c r="AU1612" i="1" s="1"/>
  <c r="AP1610" i="1"/>
  <c r="AT1610" i="1" s="1"/>
  <c r="J1610" i="1" s="1"/>
  <c r="AU1610" i="1" s="1"/>
  <c r="AP1608" i="1"/>
  <c r="AP1606" i="1"/>
  <c r="AP1604" i="1"/>
  <c r="AP1602" i="1"/>
  <c r="AT1602" i="1" s="1"/>
  <c r="J1602" i="1" s="1"/>
  <c r="AU1602" i="1" s="1"/>
  <c r="AP1599" i="1"/>
  <c r="AP1597" i="1"/>
  <c r="AP1595" i="1"/>
  <c r="AT1595" i="1" s="1"/>
  <c r="J1595" i="1" s="1"/>
  <c r="AU1595" i="1" s="1"/>
  <c r="AP1593" i="1"/>
  <c r="AT1593" i="1" s="1"/>
  <c r="J1593" i="1" s="1"/>
  <c r="AU1593" i="1" s="1"/>
  <c r="AP1591" i="1"/>
  <c r="AP1589" i="1"/>
  <c r="AP1586" i="1"/>
  <c r="AP1584" i="1"/>
  <c r="AT1584" i="1" s="1"/>
  <c r="J1584" i="1" s="1"/>
  <c r="AU1584" i="1" s="1"/>
  <c r="AP1582" i="1"/>
  <c r="AP1580" i="1"/>
  <c r="AP1578" i="1"/>
  <c r="AT1578" i="1" s="1"/>
  <c r="J1578" i="1" s="1"/>
  <c r="AU1578" i="1" s="1"/>
  <c r="AP1576" i="1"/>
  <c r="AT1576" i="1" s="1"/>
  <c r="J1576" i="1" s="1"/>
  <c r="AU1576" i="1" s="1"/>
  <c r="AP1574" i="1"/>
  <c r="AP1572" i="1"/>
  <c r="AP1569" i="1"/>
  <c r="AP1567" i="1"/>
  <c r="AT1567" i="1" s="1"/>
  <c r="J1567" i="1" s="1"/>
  <c r="AU1567" i="1" s="1"/>
  <c r="AP1565" i="1"/>
  <c r="AP1563" i="1"/>
  <c r="AP1561" i="1"/>
  <c r="AT1561" i="1" s="1"/>
  <c r="J1561" i="1" s="1"/>
  <c r="AU1561" i="1" s="1"/>
  <c r="AP1559" i="1"/>
  <c r="AT1559" i="1" s="1"/>
  <c r="J1559" i="1" s="1"/>
  <c r="AU1559" i="1" s="1"/>
  <c r="AP1557" i="1"/>
  <c r="AP1554" i="1"/>
  <c r="AP1552" i="1"/>
  <c r="AP1550" i="1"/>
  <c r="AT1550" i="1" s="1"/>
  <c r="J1550" i="1" s="1"/>
  <c r="AU1550" i="1" s="1"/>
  <c r="AP1548" i="1"/>
  <c r="AP1546" i="1"/>
  <c r="AP1544" i="1"/>
  <c r="AT1544" i="1" s="1"/>
  <c r="J1544" i="1" s="1"/>
  <c r="AU1544" i="1" s="1"/>
  <c r="AP1542" i="1"/>
  <c r="AT1542" i="1" s="1"/>
  <c r="J1542" i="1" s="1"/>
  <c r="AU1542" i="1" s="1"/>
  <c r="AP1539" i="1"/>
  <c r="AP1537" i="1"/>
  <c r="AP1535" i="1"/>
  <c r="AP1533" i="1"/>
  <c r="AT1533" i="1" s="1"/>
  <c r="J1533" i="1" s="1"/>
  <c r="AU1533" i="1" s="1"/>
  <c r="AP1531" i="1"/>
  <c r="AP1529" i="1"/>
  <c r="AP1527" i="1"/>
  <c r="AT1527" i="1" s="1"/>
  <c r="J1527" i="1" s="1"/>
  <c r="AU1527" i="1" s="1"/>
  <c r="AP1525" i="1"/>
  <c r="AT1525" i="1" s="1"/>
  <c r="J1525" i="1" s="1"/>
  <c r="AU1525" i="1" s="1"/>
  <c r="AP1522" i="1"/>
  <c r="AP1520" i="1"/>
  <c r="AP1518" i="1"/>
  <c r="AP1516" i="1"/>
  <c r="AT1516" i="1" s="1"/>
  <c r="J1516" i="1" s="1"/>
  <c r="AU1516" i="1" s="1"/>
  <c r="AP1514" i="1"/>
  <c r="AP1512" i="1"/>
  <c r="AP1510" i="1"/>
  <c r="AT1510" i="1" s="1"/>
  <c r="J1510" i="1" s="1"/>
  <c r="AU1510" i="1" s="1"/>
  <c r="AP1508" i="1"/>
  <c r="AT1508" i="1" s="1"/>
  <c r="J1508" i="1" s="1"/>
  <c r="AU1508" i="1" s="1"/>
  <c r="AP1506" i="1"/>
  <c r="AP1504" i="1"/>
  <c r="AP1501" i="1"/>
  <c r="AP1499" i="1"/>
  <c r="AT1499" i="1" s="1"/>
  <c r="J1499" i="1" s="1"/>
  <c r="AU1499" i="1" s="1"/>
  <c r="AP1497" i="1"/>
  <c r="AP1495" i="1"/>
  <c r="AP1493" i="1"/>
  <c r="AT1493" i="1" s="1"/>
  <c r="J1493" i="1" s="1"/>
  <c r="AU1493" i="1" s="1"/>
  <c r="AP1491" i="1"/>
  <c r="AT1491" i="1" s="1"/>
  <c r="J1491" i="1" s="1"/>
  <c r="AU1491" i="1" s="1"/>
  <c r="AP1489" i="1"/>
  <c r="AP1487" i="1"/>
  <c r="AP1484" i="1"/>
  <c r="AP1482" i="1"/>
  <c r="AT1482" i="1" s="1"/>
  <c r="J1482" i="1" s="1"/>
  <c r="AU1482" i="1" s="1"/>
  <c r="AP1460" i="1"/>
  <c r="E1458" i="1"/>
  <c r="BG1452" i="1"/>
  <c r="AT1450" i="1"/>
  <c r="J1450" i="1" s="1"/>
  <c r="AU1450" i="1" s="1"/>
  <c r="BG1443" i="1"/>
  <c r="AT1442" i="1"/>
  <c r="J1442" i="1" s="1"/>
  <c r="AU1442" i="1" s="1"/>
  <c r="BG1434" i="1"/>
  <c r="BG1431" i="1"/>
  <c r="BG1409" i="1"/>
  <c r="BG1408" i="1"/>
  <c r="AV1399" i="1"/>
  <c r="AW1399" i="1" s="1"/>
  <c r="AZ1399" i="1" s="1"/>
  <c r="F1399" i="1" s="1"/>
  <c r="BC1399" i="1" s="1"/>
  <c r="G1399" i="1" s="1"/>
  <c r="I1399" i="1"/>
  <c r="BG1392" i="1"/>
  <c r="BG1391" i="1"/>
  <c r="AV1382" i="1"/>
  <c r="AW1382" i="1" s="1"/>
  <c r="AZ1382" i="1" s="1"/>
  <c r="F1382" i="1" s="1"/>
  <c r="I1382" i="1"/>
  <c r="BE1364" i="1"/>
  <c r="BD1364" i="1"/>
  <c r="BG1457" i="1"/>
  <c r="BG1446" i="1"/>
  <c r="AT1445" i="1"/>
  <c r="J1445" i="1" s="1"/>
  <c r="AU1445" i="1" s="1"/>
  <c r="BG1437" i="1"/>
  <c r="H1430" i="1"/>
  <c r="AT1430" i="1"/>
  <c r="J1430" i="1" s="1"/>
  <c r="AU1430" i="1" s="1"/>
  <c r="BG1424" i="1"/>
  <c r="AV1414" i="1"/>
  <c r="AW1414" i="1" s="1"/>
  <c r="AZ1414" i="1" s="1"/>
  <c r="F1414" i="1" s="1"/>
  <c r="BC1414" i="1" s="1"/>
  <c r="G1414" i="1" s="1"/>
  <c r="I1414" i="1"/>
  <c r="BG1407" i="1"/>
  <c r="BG1406" i="1"/>
  <c r="BG1390" i="1"/>
  <c r="BG1389" i="1"/>
  <c r="I1380" i="1"/>
  <c r="AV1380" i="1"/>
  <c r="AW1380" i="1" s="1"/>
  <c r="AZ1380" i="1" s="1"/>
  <c r="F1380" i="1" s="1"/>
  <c r="BC1380" i="1" s="1"/>
  <c r="I1373" i="1"/>
  <c r="AV1373" i="1"/>
  <c r="AW1373" i="1" s="1"/>
  <c r="AZ1373" i="1" s="1"/>
  <c r="F1373" i="1" s="1"/>
  <c r="BC1373" i="1" s="1"/>
  <c r="E1456" i="1"/>
  <c r="BG1449" i="1"/>
  <c r="AT1448" i="1"/>
  <c r="J1448" i="1" s="1"/>
  <c r="AU1448" i="1" s="1"/>
  <c r="BG1441" i="1"/>
  <c r="AT1439" i="1"/>
  <c r="J1439" i="1" s="1"/>
  <c r="AU1439" i="1" s="1"/>
  <c r="H1436" i="1"/>
  <c r="BG1430" i="1"/>
  <c r="BG1427" i="1"/>
  <c r="BG1422" i="1"/>
  <c r="BG1421" i="1"/>
  <c r="BG1405" i="1"/>
  <c r="BG1404" i="1"/>
  <c r="AV1394" i="1"/>
  <c r="AW1394" i="1" s="1"/>
  <c r="AZ1394" i="1" s="1"/>
  <c r="F1394" i="1" s="1"/>
  <c r="BC1394" i="1" s="1"/>
  <c r="G1394" i="1" s="1"/>
  <c r="I1394" i="1"/>
  <c r="BG1387" i="1"/>
  <c r="E1478" i="1"/>
  <c r="E1474" i="1"/>
  <c r="E1470" i="1"/>
  <c r="E1465" i="1"/>
  <c r="AT1461" i="1"/>
  <c r="J1461" i="1" s="1"/>
  <c r="AU1461" i="1" s="1"/>
  <c r="BG1455" i="1"/>
  <c r="AT1453" i="1"/>
  <c r="J1453" i="1" s="1"/>
  <c r="AU1453" i="1" s="1"/>
  <c r="AT1452" i="1"/>
  <c r="J1452" i="1" s="1"/>
  <c r="AU1452" i="1" s="1"/>
  <c r="BG1444" i="1"/>
  <c r="AT1443" i="1"/>
  <c r="J1443" i="1" s="1"/>
  <c r="AU1443" i="1" s="1"/>
  <c r="BG1436" i="1"/>
  <c r="BG1433" i="1"/>
  <c r="H1426" i="1"/>
  <c r="AT1426" i="1"/>
  <c r="J1426" i="1" s="1"/>
  <c r="AU1426" i="1" s="1"/>
  <c r="BG1420" i="1"/>
  <c r="BG1419" i="1"/>
  <c r="AV1409" i="1"/>
  <c r="AW1409" i="1" s="1"/>
  <c r="AZ1409" i="1" s="1"/>
  <c r="F1409" i="1" s="1"/>
  <c r="BC1409" i="1" s="1"/>
  <c r="G1409" i="1" s="1"/>
  <c r="I1409" i="1"/>
  <c r="BG1403" i="1"/>
  <c r="BG1402" i="1"/>
  <c r="BG1386" i="1"/>
  <c r="BG1385" i="1"/>
  <c r="BG1376" i="1"/>
  <c r="AP1626" i="1"/>
  <c r="AT1626" i="1" s="1"/>
  <c r="J1626" i="1" s="1"/>
  <c r="AU1626" i="1" s="1"/>
  <c r="AP1624" i="1"/>
  <c r="AP1622" i="1"/>
  <c r="AP1620" i="1"/>
  <c r="AT1620" i="1" s="1"/>
  <c r="J1620" i="1" s="1"/>
  <c r="AU1620" i="1" s="1"/>
  <c r="AP1617" i="1"/>
  <c r="AT1617" i="1" s="1"/>
  <c r="J1617" i="1" s="1"/>
  <c r="AU1617" i="1" s="1"/>
  <c r="AP1615" i="1"/>
  <c r="AP1613" i="1"/>
  <c r="AP1611" i="1"/>
  <c r="AT1611" i="1" s="1"/>
  <c r="J1611" i="1" s="1"/>
  <c r="AU1611" i="1" s="1"/>
  <c r="AP1609" i="1"/>
  <c r="AT1609" i="1" s="1"/>
  <c r="J1609" i="1" s="1"/>
  <c r="AU1609" i="1" s="1"/>
  <c r="AP1607" i="1"/>
  <c r="AP1605" i="1"/>
  <c r="AP1603" i="1"/>
  <c r="AT1603" i="1" s="1"/>
  <c r="J1603" i="1" s="1"/>
  <c r="AU1603" i="1" s="1"/>
  <c r="AP1601" i="1"/>
  <c r="AT1601" i="1" s="1"/>
  <c r="J1601" i="1" s="1"/>
  <c r="AU1601" i="1" s="1"/>
  <c r="AP1598" i="1"/>
  <c r="AP1596" i="1"/>
  <c r="AP1594" i="1"/>
  <c r="AT1594" i="1" s="1"/>
  <c r="J1594" i="1" s="1"/>
  <c r="AU1594" i="1" s="1"/>
  <c r="AP1592" i="1"/>
  <c r="AT1592" i="1" s="1"/>
  <c r="J1592" i="1" s="1"/>
  <c r="AU1592" i="1" s="1"/>
  <c r="AP1590" i="1"/>
  <c r="AP1588" i="1"/>
  <c r="AP1585" i="1"/>
  <c r="AT1585" i="1" s="1"/>
  <c r="J1585" i="1" s="1"/>
  <c r="AU1585" i="1" s="1"/>
  <c r="AP1583" i="1"/>
  <c r="AT1583" i="1" s="1"/>
  <c r="J1583" i="1" s="1"/>
  <c r="AU1583" i="1" s="1"/>
  <c r="AP1581" i="1"/>
  <c r="AP1579" i="1"/>
  <c r="AP1577" i="1"/>
  <c r="AT1577" i="1" s="1"/>
  <c r="J1577" i="1" s="1"/>
  <c r="AU1577" i="1" s="1"/>
  <c r="AP1575" i="1"/>
  <c r="AT1575" i="1" s="1"/>
  <c r="J1575" i="1" s="1"/>
  <c r="AU1575" i="1" s="1"/>
  <c r="AP1573" i="1"/>
  <c r="AP1570" i="1"/>
  <c r="AP1568" i="1"/>
  <c r="AT1568" i="1" s="1"/>
  <c r="J1568" i="1" s="1"/>
  <c r="AU1568" i="1" s="1"/>
  <c r="AP1566" i="1"/>
  <c r="AT1566" i="1" s="1"/>
  <c r="J1566" i="1" s="1"/>
  <c r="AU1566" i="1" s="1"/>
  <c r="AP1564" i="1"/>
  <c r="AP1562" i="1"/>
  <c r="AP1560" i="1"/>
  <c r="AT1560" i="1" s="1"/>
  <c r="J1560" i="1" s="1"/>
  <c r="AU1560" i="1" s="1"/>
  <c r="AP1558" i="1"/>
  <c r="AT1558" i="1" s="1"/>
  <c r="J1558" i="1" s="1"/>
  <c r="AU1558" i="1" s="1"/>
  <c r="AP1555" i="1"/>
  <c r="AP1553" i="1"/>
  <c r="AP1551" i="1"/>
  <c r="AT1551" i="1" s="1"/>
  <c r="J1551" i="1" s="1"/>
  <c r="AU1551" i="1" s="1"/>
  <c r="AP1549" i="1"/>
  <c r="AT1549" i="1" s="1"/>
  <c r="J1549" i="1" s="1"/>
  <c r="AU1549" i="1" s="1"/>
  <c r="AP1547" i="1"/>
  <c r="AP1545" i="1"/>
  <c r="AP1543" i="1"/>
  <c r="AT1543" i="1" s="1"/>
  <c r="J1543" i="1" s="1"/>
  <c r="AU1543" i="1" s="1"/>
  <c r="AP1541" i="1"/>
  <c r="AT1541" i="1" s="1"/>
  <c r="J1541" i="1" s="1"/>
  <c r="AU1541" i="1" s="1"/>
  <c r="AP1538" i="1"/>
  <c r="AP1536" i="1"/>
  <c r="AP1534" i="1"/>
  <c r="AT1534" i="1" s="1"/>
  <c r="J1534" i="1" s="1"/>
  <c r="AU1534" i="1" s="1"/>
  <c r="AP1532" i="1"/>
  <c r="AT1532" i="1" s="1"/>
  <c r="J1532" i="1" s="1"/>
  <c r="AU1532" i="1" s="1"/>
  <c r="AP1530" i="1"/>
  <c r="AP1528" i="1"/>
  <c r="AP1526" i="1"/>
  <c r="AT1526" i="1" s="1"/>
  <c r="J1526" i="1" s="1"/>
  <c r="AU1526" i="1" s="1"/>
  <c r="AP1523" i="1"/>
  <c r="AT1523" i="1" s="1"/>
  <c r="J1523" i="1" s="1"/>
  <c r="AU1523" i="1" s="1"/>
  <c r="AP1521" i="1"/>
  <c r="AP1519" i="1"/>
  <c r="AP1517" i="1"/>
  <c r="AT1517" i="1" s="1"/>
  <c r="J1517" i="1" s="1"/>
  <c r="AU1517" i="1" s="1"/>
  <c r="AP1515" i="1"/>
  <c r="AT1515" i="1" s="1"/>
  <c r="J1515" i="1" s="1"/>
  <c r="AU1515" i="1" s="1"/>
  <c r="AP1513" i="1"/>
  <c r="AP1511" i="1"/>
  <c r="AP1509" i="1"/>
  <c r="AT1509" i="1" s="1"/>
  <c r="J1509" i="1" s="1"/>
  <c r="AU1509" i="1" s="1"/>
  <c r="AP1507" i="1"/>
  <c r="AT1507" i="1" s="1"/>
  <c r="J1507" i="1" s="1"/>
  <c r="AU1507" i="1" s="1"/>
  <c r="AP1505" i="1"/>
  <c r="AP1503" i="1"/>
  <c r="AP1500" i="1"/>
  <c r="AT1500" i="1" s="1"/>
  <c r="J1500" i="1" s="1"/>
  <c r="AU1500" i="1" s="1"/>
  <c r="AP1498" i="1"/>
  <c r="AT1498" i="1" s="1"/>
  <c r="J1498" i="1" s="1"/>
  <c r="AU1498" i="1" s="1"/>
  <c r="AP1496" i="1"/>
  <c r="AP1494" i="1"/>
  <c r="AP1492" i="1"/>
  <c r="AT1492" i="1" s="1"/>
  <c r="J1492" i="1" s="1"/>
  <c r="AU1492" i="1" s="1"/>
  <c r="AP1490" i="1"/>
  <c r="AT1490" i="1" s="1"/>
  <c r="J1490" i="1" s="1"/>
  <c r="AU1490" i="1" s="1"/>
  <c r="AP1488" i="1"/>
  <c r="AP1486" i="1"/>
  <c r="AP1483" i="1"/>
  <c r="AT1483" i="1" s="1"/>
  <c r="J1483" i="1" s="1"/>
  <c r="AU1483" i="1" s="1"/>
  <c r="AP1481" i="1"/>
  <c r="AT1481" i="1" s="1"/>
  <c r="J1481" i="1" s="1"/>
  <c r="AU1481" i="1" s="1"/>
  <c r="BG1473" i="1"/>
  <c r="BG1469" i="1"/>
  <c r="BG1464" i="1"/>
  <c r="E1462" i="1"/>
  <c r="E1454" i="1"/>
  <c r="BG1447" i="1"/>
  <c r="AT1446" i="1"/>
  <c r="J1446" i="1" s="1"/>
  <c r="AU1446" i="1" s="1"/>
  <c r="BG1438" i="1"/>
  <c r="BG1426" i="1"/>
  <c r="BG1418" i="1"/>
  <c r="BG1417" i="1"/>
  <c r="BG1401" i="1"/>
  <c r="BG1400" i="1"/>
  <c r="BG1384" i="1"/>
  <c r="BG1383" i="1"/>
  <c r="E1479" i="1"/>
  <c r="E1475" i="1"/>
  <c r="E1471" i="1"/>
  <c r="E1466" i="1"/>
  <c r="BG1461" i="1"/>
  <c r="AT1459" i="1"/>
  <c r="J1459" i="1" s="1"/>
  <c r="AU1459" i="1" s="1"/>
  <c r="BG1453" i="1"/>
  <c r="BG1450" i="1"/>
  <c r="AT1449" i="1"/>
  <c r="J1449" i="1" s="1"/>
  <c r="AU1449" i="1" s="1"/>
  <c r="BG1442" i="1"/>
  <c r="AT1441" i="1"/>
  <c r="J1441" i="1" s="1"/>
  <c r="AU1441" i="1" s="1"/>
  <c r="BG1432" i="1"/>
  <c r="BG1429" i="1"/>
  <c r="BG1416" i="1"/>
  <c r="BG1415" i="1"/>
  <c r="BG1399" i="1"/>
  <c r="BG1398" i="1"/>
  <c r="BG1382" i="1"/>
  <c r="BG1381" i="1"/>
  <c r="I1371" i="1"/>
  <c r="AV1371" i="1"/>
  <c r="AW1371" i="1" s="1"/>
  <c r="AZ1371" i="1" s="1"/>
  <c r="F1371" i="1" s="1"/>
  <c r="BC1371" i="1" s="1"/>
  <c r="BG1445" i="1"/>
  <c r="AT1444" i="1"/>
  <c r="J1444" i="1" s="1"/>
  <c r="AU1444" i="1" s="1"/>
  <c r="BG1435" i="1"/>
  <c r="H1428" i="1"/>
  <c r="AT1428" i="1"/>
  <c r="J1428" i="1" s="1"/>
  <c r="AU1428" i="1" s="1"/>
  <c r="BG1414" i="1"/>
  <c r="BG1413" i="1"/>
  <c r="BG1396" i="1"/>
  <c r="BG1395" i="1"/>
  <c r="AV1386" i="1"/>
  <c r="AW1386" i="1" s="1"/>
  <c r="AZ1386" i="1" s="1"/>
  <c r="F1386" i="1" s="1"/>
  <c r="BC1386" i="1" s="1"/>
  <c r="G1386" i="1" s="1"/>
  <c r="I1386" i="1"/>
  <c r="BG1459" i="1"/>
  <c r="BG1448" i="1"/>
  <c r="BG1439" i="1"/>
  <c r="H1434" i="1"/>
  <c r="AT1434" i="1"/>
  <c r="J1434" i="1" s="1"/>
  <c r="AU1434" i="1" s="1"/>
  <c r="AV1429" i="1"/>
  <c r="AW1429" i="1" s="1"/>
  <c r="AZ1429" i="1" s="1"/>
  <c r="F1429" i="1" s="1"/>
  <c r="BC1429" i="1" s="1"/>
  <c r="G1429" i="1" s="1"/>
  <c r="I1429" i="1"/>
  <c r="BG1428" i="1"/>
  <c r="BG1425" i="1"/>
  <c r="BG1411" i="1"/>
  <c r="BG1410" i="1"/>
  <c r="AV1401" i="1"/>
  <c r="AW1401" i="1" s="1"/>
  <c r="AZ1401" i="1" s="1"/>
  <c r="F1401" i="1" s="1"/>
  <c r="BC1401" i="1" s="1"/>
  <c r="G1401" i="1" s="1"/>
  <c r="I1401" i="1"/>
  <c r="BG1394" i="1"/>
  <c r="BG1393" i="1"/>
  <c r="I1375" i="1"/>
  <c r="AV1375" i="1"/>
  <c r="AW1375" i="1" s="1"/>
  <c r="AZ1375" i="1" s="1"/>
  <c r="F1375" i="1" s="1"/>
  <c r="BC1375" i="1" s="1"/>
  <c r="AV1369" i="1"/>
  <c r="AW1369" i="1" s="1"/>
  <c r="AZ1369" i="1" s="1"/>
  <c r="F1369" i="1" s="1"/>
  <c r="BD1360" i="1"/>
  <c r="BE1360" i="1"/>
  <c r="E1380" i="1"/>
  <c r="BB1378" i="1"/>
  <c r="E1375" i="1"/>
  <c r="BB1374" i="1"/>
  <c r="E1371" i="1"/>
  <c r="BB1370" i="1"/>
  <c r="H1361" i="1"/>
  <c r="I1360" i="1"/>
  <c r="E1356" i="1"/>
  <c r="BG1348" i="1"/>
  <c r="BG1340" i="1"/>
  <c r="BG1332" i="1"/>
  <c r="BG1324" i="1"/>
  <c r="BG1316" i="1"/>
  <c r="BG1308" i="1"/>
  <c r="BG1300" i="1"/>
  <c r="BG1292" i="1"/>
  <c r="BG1284" i="1"/>
  <c r="BG1276" i="1"/>
  <c r="BG1268" i="1"/>
  <c r="BG1259" i="1"/>
  <c r="BG1251" i="1"/>
  <c r="BG1241" i="1"/>
  <c r="I1213" i="1"/>
  <c r="AV1213" i="1"/>
  <c r="AW1213" i="1" s="1"/>
  <c r="AZ1213" i="1" s="1"/>
  <c r="F1213" i="1" s="1"/>
  <c r="AT1376" i="1"/>
  <c r="J1376" i="1" s="1"/>
  <c r="AU1376" i="1" s="1"/>
  <c r="AT1367" i="1"/>
  <c r="J1367" i="1" s="1"/>
  <c r="AU1367" i="1" s="1"/>
  <c r="E1367" i="1"/>
  <c r="I1366" i="1"/>
  <c r="BB1365" i="1"/>
  <c r="AT1363" i="1"/>
  <c r="J1363" i="1" s="1"/>
  <c r="AU1363" i="1" s="1"/>
  <c r="E1363" i="1"/>
  <c r="BG1360" i="1"/>
  <c r="AT1356" i="1"/>
  <c r="J1356" i="1" s="1"/>
  <c r="AU1356" i="1" s="1"/>
  <c r="H1355" i="1"/>
  <c r="BG1352" i="1"/>
  <c r="BG1347" i="1"/>
  <c r="BG1339" i="1"/>
  <c r="BG1331" i="1"/>
  <c r="BG1323" i="1"/>
  <c r="BG1315" i="1"/>
  <c r="BG1307" i="1"/>
  <c r="BG1299" i="1"/>
  <c r="BG1291" i="1"/>
  <c r="BG1283" i="1"/>
  <c r="BG1275" i="1"/>
  <c r="BG1267" i="1"/>
  <c r="BG1258" i="1"/>
  <c r="BG1250" i="1"/>
  <c r="BF1371" i="1"/>
  <c r="BF1368" i="1"/>
  <c r="BH1368" i="1" s="1"/>
  <c r="BF1364" i="1"/>
  <c r="H1359" i="1"/>
  <c r="E1353" i="1"/>
  <c r="BG1346" i="1"/>
  <c r="BG1338" i="1"/>
  <c r="BG1330" i="1"/>
  <c r="BG1322" i="1"/>
  <c r="BG1314" i="1"/>
  <c r="BG1306" i="1"/>
  <c r="BG1298" i="1"/>
  <c r="BG1290" i="1"/>
  <c r="BG1282" i="1"/>
  <c r="BG1274" i="1"/>
  <c r="BG1266" i="1"/>
  <c r="BG1257" i="1"/>
  <c r="I1231" i="1"/>
  <c r="AV1231" i="1"/>
  <c r="AW1231" i="1" s="1"/>
  <c r="AZ1231" i="1" s="1"/>
  <c r="F1231" i="1" s="1"/>
  <c r="BC1231" i="1" s="1"/>
  <c r="G1231" i="1" s="1"/>
  <c r="I1217" i="1"/>
  <c r="AV1217" i="1"/>
  <c r="AW1217" i="1" s="1"/>
  <c r="AZ1217" i="1" s="1"/>
  <c r="F1217" i="1" s="1"/>
  <c r="BC1217" i="1" s="1"/>
  <c r="G1217" i="1" s="1"/>
  <c r="I1212" i="1"/>
  <c r="AV1212" i="1"/>
  <c r="AW1212" i="1" s="1"/>
  <c r="AZ1212" i="1" s="1"/>
  <c r="F1212" i="1" s="1"/>
  <c r="BC1212" i="1" s="1"/>
  <c r="G1212" i="1" s="1"/>
  <c r="AT1424" i="1"/>
  <c r="J1424" i="1" s="1"/>
  <c r="AU1424" i="1" s="1"/>
  <c r="AT1421" i="1"/>
  <c r="J1421" i="1" s="1"/>
  <c r="AU1421" i="1" s="1"/>
  <c r="AT1419" i="1"/>
  <c r="J1419" i="1" s="1"/>
  <c r="AU1419" i="1" s="1"/>
  <c r="AT1417" i="1"/>
  <c r="J1417" i="1" s="1"/>
  <c r="AU1417" i="1" s="1"/>
  <c r="AT1415" i="1"/>
  <c r="J1415" i="1" s="1"/>
  <c r="AU1415" i="1" s="1"/>
  <c r="AT1413" i="1"/>
  <c r="J1413" i="1" s="1"/>
  <c r="AU1413" i="1" s="1"/>
  <c r="AT1410" i="1"/>
  <c r="J1410" i="1" s="1"/>
  <c r="AU1410" i="1" s="1"/>
  <c r="AT1408" i="1"/>
  <c r="J1408" i="1" s="1"/>
  <c r="AU1408" i="1" s="1"/>
  <c r="AT1406" i="1"/>
  <c r="J1406" i="1" s="1"/>
  <c r="AU1406" i="1" s="1"/>
  <c r="AT1402" i="1"/>
  <c r="J1402" i="1" s="1"/>
  <c r="AU1402" i="1" s="1"/>
  <c r="AT1400" i="1"/>
  <c r="J1400" i="1" s="1"/>
  <c r="AU1400" i="1" s="1"/>
  <c r="AT1398" i="1"/>
  <c r="J1398" i="1" s="1"/>
  <c r="AU1398" i="1" s="1"/>
  <c r="AT1395" i="1"/>
  <c r="J1395" i="1" s="1"/>
  <c r="AU1395" i="1" s="1"/>
  <c r="AT1393" i="1"/>
  <c r="J1393" i="1" s="1"/>
  <c r="AU1393" i="1" s="1"/>
  <c r="AT1391" i="1"/>
  <c r="J1391" i="1" s="1"/>
  <c r="AU1391" i="1" s="1"/>
  <c r="AT1389" i="1"/>
  <c r="J1389" i="1" s="1"/>
  <c r="AU1389" i="1" s="1"/>
  <c r="AT1387" i="1"/>
  <c r="J1387" i="1" s="1"/>
  <c r="AU1387" i="1" s="1"/>
  <c r="AT1385" i="1"/>
  <c r="J1385" i="1" s="1"/>
  <c r="AU1385" i="1" s="1"/>
  <c r="AT1383" i="1"/>
  <c r="J1383" i="1" s="1"/>
  <c r="AU1383" i="1" s="1"/>
  <c r="AT1381" i="1"/>
  <c r="J1381" i="1" s="1"/>
  <c r="AU1381" i="1" s="1"/>
  <c r="BG1366" i="1"/>
  <c r="H1362" i="1"/>
  <c r="E1357" i="1"/>
  <c r="BG1354" i="1"/>
  <c r="BG1345" i="1"/>
  <c r="BG1337" i="1"/>
  <c r="BG1329" i="1"/>
  <c r="BG1321" i="1"/>
  <c r="BG1313" i="1"/>
  <c r="BG1305" i="1"/>
  <c r="BG1297" i="1"/>
  <c r="BG1289" i="1"/>
  <c r="BG1281" i="1"/>
  <c r="BG1273" i="1"/>
  <c r="BG1265" i="1"/>
  <c r="BG1256" i="1"/>
  <c r="AV1242" i="1"/>
  <c r="AW1242" i="1" s="1"/>
  <c r="AZ1242" i="1" s="1"/>
  <c r="F1242" i="1" s="1"/>
  <c r="BC1242" i="1" s="1"/>
  <c r="G1242" i="1" s="1"/>
  <c r="I1239" i="1"/>
  <c r="AV1239" i="1"/>
  <c r="AW1239" i="1" s="1"/>
  <c r="AZ1239" i="1" s="1"/>
  <c r="F1239" i="1" s="1"/>
  <c r="BC1239" i="1" s="1"/>
  <c r="I1234" i="1"/>
  <c r="AV1234" i="1"/>
  <c r="AW1234" i="1" s="1"/>
  <c r="AZ1234" i="1" s="1"/>
  <c r="F1234" i="1" s="1"/>
  <c r="I1225" i="1"/>
  <c r="AV1225" i="1"/>
  <c r="AW1225" i="1" s="1"/>
  <c r="AZ1225" i="1" s="1"/>
  <c r="F1225" i="1" s="1"/>
  <c r="BC1225" i="1" s="1"/>
  <c r="G1225" i="1" s="1"/>
  <c r="H1378" i="1"/>
  <c r="E1377" i="1"/>
  <c r="BB1376" i="1"/>
  <c r="H1374" i="1"/>
  <c r="E1373" i="1"/>
  <c r="BB1372" i="1"/>
  <c r="H1370" i="1"/>
  <c r="E1369" i="1"/>
  <c r="H1365" i="1"/>
  <c r="BG1361" i="1"/>
  <c r="BB1359" i="1"/>
  <c r="AT1357" i="1"/>
  <c r="J1357" i="1" s="1"/>
  <c r="AU1357" i="1" s="1"/>
  <c r="H1356" i="1"/>
  <c r="AT1353" i="1"/>
  <c r="J1353" i="1" s="1"/>
  <c r="AU1353" i="1" s="1"/>
  <c r="BB1352" i="1"/>
  <c r="BG1344" i="1"/>
  <c r="BG1336" i="1"/>
  <c r="BG1328" i="1"/>
  <c r="BG1320" i="1"/>
  <c r="BG1312" i="1"/>
  <c r="BG1304" i="1"/>
  <c r="BG1296" i="1"/>
  <c r="BG1288" i="1"/>
  <c r="BG1280" i="1"/>
  <c r="BG1272" i="1"/>
  <c r="BG1263" i="1"/>
  <c r="BG1255" i="1"/>
  <c r="I1247" i="1"/>
  <c r="AV1247" i="1"/>
  <c r="AW1247" i="1" s="1"/>
  <c r="AZ1247" i="1" s="1"/>
  <c r="F1247" i="1" s="1"/>
  <c r="BC1247" i="1" s="1"/>
  <c r="G1247" i="1" s="1"/>
  <c r="BF1247" i="1"/>
  <c r="I1221" i="1"/>
  <c r="AV1221" i="1"/>
  <c r="AW1221" i="1" s="1"/>
  <c r="AZ1221" i="1" s="1"/>
  <c r="F1221" i="1" s="1"/>
  <c r="BC1221" i="1" s="1"/>
  <c r="G1221" i="1" s="1"/>
  <c r="AT1378" i="1"/>
  <c r="J1378" i="1" s="1"/>
  <c r="AU1378" i="1" s="1"/>
  <c r="AT1374" i="1"/>
  <c r="J1374" i="1" s="1"/>
  <c r="AU1374" i="1" s="1"/>
  <c r="AT1370" i="1"/>
  <c r="J1370" i="1" s="1"/>
  <c r="AU1370" i="1" s="1"/>
  <c r="I1368" i="1"/>
  <c r="BB1367" i="1"/>
  <c r="AT1365" i="1"/>
  <c r="J1365" i="1" s="1"/>
  <c r="AU1365" i="1" s="1"/>
  <c r="E1365" i="1"/>
  <c r="I1364" i="1"/>
  <c r="BB1363" i="1"/>
  <c r="BB1362" i="1"/>
  <c r="AT1361" i="1"/>
  <c r="J1361" i="1" s="1"/>
  <c r="AU1361" i="1" s="1"/>
  <c r="BF1360" i="1"/>
  <c r="H1360" i="1"/>
  <c r="E1351" i="1"/>
  <c r="AP1351" i="1"/>
  <c r="BG1343" i="1"/>
  <c r="BG1335" i="1"/>
  <c r="BG1327" i="1"/>
  <c r="BG1319" i="1"/>
  <c r="BG1311" i="1"/>
  <c r="BG1303" i="1"/>
  <c r="BG1295" i="1"/>
  <c r="BG1287" i="1"/>
  <c r="BG1279" i="1"/>
  <c r="BG1271" i="1"/>
  <c r="BG1262" i="1"/>
  <c r="BG1254" i="1"/>
  <c r="BG1238" i="1"/>
  <c r="I1236" i="1"/>
  <c r="AV1236" i="1"/>
  <c r="AW1236" i="1" s="1"/>
  <c r="AZ1236" i="1" s="1"/>
  <c r="F1236" i="1" s="1"/>
  <c r="BC1236" i="1" s="1"/>
  <c r="G1236" i="1" s="1"/>
  <c r="I1229" i="1"/>
  <c r="AV1229" i="1"/>
  <c r="AW1229" i="1" s="1"/>
  <c r="AZ1229" i="1" s="1"/>
  <c r="F1229" i="1" s="1"/>
  <c r="BC1229" i="1" s="1"/>
  <c r="G1229" i="1" s="1"/>
  <c r="H1375" i="1"/>
  <c r="BF1373" i="1"/>
  <c r="H1371" i="1"/>
  <c r="H1368" i="1"/>
  <c r="BF1366" i="1"/>
  <c r="BH1366" i="1" s="1"/>
  <c r="BH1364" i="1"/>
  <c r="H1364" i="1"/>
  <c r="BG1359" i="1"/>
  <c r="AV1355" i="1"/>
  <c r="AW1355" i="1" s="1"/>
  <c r="AZ1355" i="1" s="1"/>
  <c r="F1355" i="1" s="1"/>
  <c r="BC1355" i="1" s="1"/>
  <c r="G1355" i="1" s="1"/>
  <c r="I1355" i="1"/>
  <c r="BG1350" i="1"/>
  <c r="BG1342" i="1"/>
  <c r="BG1334" i="1"/>
  <c r="BG1326" i="1"/>
  <c r="BG1318" i="1"/>
  <c r="BG1310" i="1"/>
  <c r="BG1302" i="1"/>
  <c r="BG1294" i="1"/>
  <c r="BG1286" i="1"/>
  <c r="BG1278" i="1"/>
  <c r="BG1270" i="1"/>
  <c r="BG1261" i="1"/>
  <c r="BG1253" i="1"/>
  <c r="BG1246" i="1"/>
  <c r="BG1237" i="1"/>
  <c r="I1232" i="1"/>
  <c r="AV1232" i="1"/>
  <c r="AW1232" i="1" s="1"/>
  <c r="AZ1232" i="1" s="1"/>
  <c r="F1232" i="1" s="1"/>
  <c r="BC1232" i="1" s="1"/>
  <c r="G1232" i="1" s="1"/>
  <c r="I1206" i="1"/>
  <c r="AV1206" i="1"/>
  <c r="AW1206" i="1" s="1"/>
  <c r="AZ1206" i="1" s="1"/>
  <c r="F1206" i="1" s="1"/>
  <c r="BC1206" i="1" s="1"/>
  <c r="G1206" i="1" s="1"/>
  <c r="BG1362" i="1"/>
  <c r="H1357" i="1"/>
  <c r="H1353" i="1"/>
  <c r="BG1349" i="1"/>
  <c r="BG1341" i="1"/>
  <c r="BG1333" i="1"/>
  <c r="BG1325" i="1"/>
  <c r="BG1317" i="1"/>
  <c r="BG1309" i="1"/>
  <c r="BG1301" i="1"/>
  <c r="BG1293" i="1"/>
  <c r="BG1285" i="1"/>
  <c r="BG1277" i="1"/>
  <c r="BG1269" i="1"/>
  <c r="BG1260" i="1"/>
  <c r="BG1252" i="1"/>
  <c r="AV1248" i="1"/>
  <c r="AW1248" i="1" s="1"/>
  <c r="AZ1248" i="1" s="1"/>
  <c r="F1248" i="1" s="1"/>
  <c r="BC1248" i="1" s="1"/>
  <c r="G1248" i="1" s="1"/>
  <c r="I1248" i="1"/>
  <c r="BG1245" i="1"/>
  <c r="I1235" i="1"/>
  <c r="AV1235" i="1"/>
  <c r="AW1235" i="1" s="1"/>
  <c r="AZ1235" i="1" s="1"/>
  <c r="F1235" i="1" s="1"/>
  <c r="BC1235" i="1" s="1"/>
  <c r="G1235" i="1" s="1"/>
  <c r="AP1354" i="1"/>
  <c r="AT1354" i="1" s="1"/>
  <c r="J1354" i="1" s="1"/>
  <c r="AU1354" i="1" s="1"/>
  <c r="AP1352" i="1"/>
  <c r="AT1352" i="1" s="1"/>
  <c r="J1352" i="1" s="1"/>
  <c r="AU1352" i="1" s="1"/>
  <c r="AP1350" i="1"/>
  <c r="AP1348" i="1"/>
  <c r="AT1348" i="1" s="1"/>
  <c r="J1348" i="1" s="1"/>
  <c r="AU1348" i="1" s="1"/>
  <c r="AP1346" i="1"/>
  <c r="AT1346" i="1" s="1"/>
  <c r="J1346" i="1" s="1"/>
  <c r="AU1346" i="1" s="1"/>
  <c r="AP1344" i="1"/>
  <c r="AT1344" i="1" s="1"/>
  <c r="J1344" i="1" s="1"/>
  <c r="AU1344" i="1" s="1"/>
  <c r="AP1342" i="1"/>
  <c r="AP1340" i="1"/>
  <c r="AT1340" i="1" s="1"/>
  <c r="J1340" i="1" s="1"/>
  <c r="AU1340" i="1" s="1"/>
  <c r="AP1338" i="1"/>
  <c r="AT1338" i="1" s="1"/>
  <c r="J1338" i="1" s="1"/>
  <c r="AU1338" i="1" s="1"/>
  <c r="AP1336" i="1"/>
  <c r="AP1334" i="1"/>
  <c r="AP1332" i="1"/>
  <c r="AP1330" i="1"/>
  <c r="AP1328" i="1"/>
  <c r="AP1326" i="1"/>
  <c r="AP1324" i="1"/>
  <c r="AT1324" i="1" s="1"/>
  <c r="J1324" i="1" s="1"/>
  <c r="AU1324" i="1" s="1"/>
  <c r="AP1322" i="1"/>
  <c r="AT1322" i="1" s="1"/>
  <c r="J1322" i="1" s="1"/>
  <c r="AU1322" i="1" s="1"/>
  <c r="AP1320" i="1"/>
  <c r="AP1318" i="1"/>
  <c r="AT1318" i="1" s="1"/>
  <c r="J1318" i="1" s="1"/>
  <c r="AU1318" i="1" s="1"/>
  <c r="AP1316" i="1"/>
  <c r="AT1316" i="1" s="1"/>
  <c r="J1316" i="1" s="1"/>
  <c r="AU1316" i="1" s="1"/>
  <c r="AP1314" i="1"/>
  <c r="AT1314" i="1" s="1"/>
  <c r="J1314" i="1" s="1"/>
  <c r="AU1314" i="1" s="1"/>
  <c r="AP1312" i="1"/>
  <c r="AP1310" i="1"/>
  <c r="AP1308" i="1"/>
  <c r="AT1308" i="1" s="1"/>
  <c r="J1308" i="1" s="1"/>
  <c r="AU1308" i="1" s="1"/>
  <c r="AP1306" i="1"/>
  <c r="AP1304" i="1"/>
  <c r="AT1304" i="1" s="1"/>
  <c r="J1304" i="1" s="1"/>
  <c r="AU1304" i="1" s="1"/>
  <c r="AP1302" i="1"/>
  <c r="AT1302" i="1" s="1"/>
  <c r="J1302" i="1" s="1"/>
  <c r="AU1302" i="1" s="1"/>
  <c r="AP1300" i="1"/>
  <c r="AP1298" i="1"/>
  <c r="AP1296" i="1"/>
  <c r="AP1294" i="1"/>
  <c r="AP1292" i="1"/>
  <c r="AT1292" i="1" s="1"/>
  <c r="J1292" i="1" s="1"/>
  <c r="AU1292" i="1" s="1"/>
  <c r="AP1290" i="1"/>
  <c r="AT1290" i="1" s="1"/>
  <c r="J1290" i="1" s="1"/>
  <c r="AU1290" i="1" s="1"/>
  <c r="AP1288" i="1"/>
  <c r="AT1288" i="1" s="1"/>
  <c r="J1288" i="1" s="1"/>
  <c r="AU1288" i="1" s="1"/>
  <c r="AP1286" i="1"/>
  <c r="AP1284" i="1"/>
  <c r="AT1284" i="1" s="1"/>
  <c r="J1284" i="1" s="1"/>
  <c r="AU1284" i="1" s="1"/>
  <c r="AP1282" i="1"/>
  <c r="AT1282" i="1" s="1"/>
  <c r="J1282" i="1" s="1"/>
  <c r="AU1282" i="1" s="1"/>
  <c r="AP1280" i="1"/>
  <c r="AT1280" i="1" s="1"/>
  <c r="J1280" i="1" s="1"/>
  <c r="AU1280" i="1" s="1"/>
  <c r="AP1278" i="1"/>
  <c r="AP1276" i="1"/>
  <c r="AT1276" i="1" s="1"/>
  <c r="J1276" i="1" s="1"/>
  <c r="AU1276" i="1" s="1"/>
  <c r="AP1274" i="1"/>
  <c r="AT1274" i="1" s="1"/>
  <c r="J1274" i="1" s="1"/>
  <c r="AU1274" i="1" s="1"/>
  <c r="AP1272" i="1"/>
  <c r="AP1270" i="1"/>
  <c r="AP1268" i="1"/>
  <c r="AP1266" i="1"/>
  <c r="AP1263" i="1"/>
  <c r="AP1261" i="1"/>
  <c r="AP1259" i="1"/>
  <c r="AT1259" i="1" s="1"/>
  <c r="J1259" i="1" s="1"/>
  <c r="AU1259" i="1" s="1"/>
  <c r="AP1257" i="1"/>
  <c r="AT1257" i="1" s="1"/>
  <c r="J1257" i="1" s="1"/>
  <c r="AU1257" i="1" s="1"/>
  <c r="AP1255" i="1"/>
  <c r="AP1253" i="1"/>
  <c r="AT1253" i="1" s="1"/>
  <c r="J1253" i="1" s="1"/>
  <c r="AU1253" i="1" s="1"/>
  <c r="AP1251" i="1"/>
  <c r="AT1251" i="1" s="1"/>
  <c r="J1251" i="1" s="1"/>
  <c r="AU1251" i="1" s="1"/>
  <c r="H1247" i="1"/>
  <c r="AP1245" i="1"/>
  <c r="BF1242" i="1"/>
  <c r="H1239" i="1"/>
  <c r="AP1237" i="1"/>
  <c r="AT1237" i="1" s="1"/>
  <c r="J1237" i="1" s="1"/>
  <c r="AU1237" i="1" s="1"/>
  <c r="BG1229" i="1"/>
  <c r="BG1221" i="1"/>
  <c r="BF1217" i="1"/>
  <c r="BG1212" i="1"/>
  <c r="BG1196" i="1"/>
  <c r="BG1192" i="1"/>
  <c r="BG1181" i="1"/>
  <c r="AV1179" i="1"/>
  <c r="AW1179" i="1" s="1"/>
  <c r="AZ1179" i="1" s="1"/>
  <c r="F1179" i="1" s="1"/>
  <c r="BC1179" i="1" s="1"/>
  <c r="G1179" i="1" s="1"/>
  <c r="I1179" i="1"/>
  <c r="BG1176" i="1"/>
  <c r="AV1162" i="1"/>
  <c r="AW1162" i="1" s="1"/>
  <c r="AZ1162" i="1" s="1"/>
  <c r="F1162" i="1" s="1"/>
  <c r="BC1162" i="1" s="1"/>
  <c r="G1162" i="1" s="1"/>
  <c r="I1162" i="1"/>
  <c r="BG1159" i="1"/>
  <c r="I1157" i="1"/>
  <c r="AV1157" i="1"/>
  <c r="AW1157" i="1" s="1"/>
  <c r="AZ1157" i="1" s="1"/>
  <c r="F1157" i="1" s="1"/>
  <c r="AV1145" i="1"/>
  <c r="AW1145" i="1" s="1"/>
  <c r="AZ1145" i="1" s="1"/>
  <c r="F1145" i="1" s="1"/>
  <c r="BC1145" i="1" s="1"/>
  <c r="G1145" i="1" s="1"/>
  <c r="I1145" i="1"/>
  <c r="BG1142" i="1"/>
  <c r="BG1131" i="1"/>
  <c r="AV1128" i="1"/>
  <c r="AW1128" i="1" s="1"/>
  <c r="AZ1128" i="1" s="1"/>
  <c r="F1128" i="1" s="1"/>
  <c r="BC1128" i="1" s="1"/>
  <c r="G1128" i="1" s="1"/>
  <c r="I1128" i="1"/>
  <c r="BG1125" i="1"/>
  <c r="I1123" i="1"/>
  <c r="AV1123" i="1"/>
  <c r="AW1123" i="1" s="1"/>
  <c r="AZ1123" i="1" s="1"/>
  <c r="F1123" i="1" s="1"/>
  <c r="BG1114" i="1"/>
  <c r="AV1112" i="1"/>
  <c r="AW1112" i="1" s="1"/>
  <c r="AZ1112" i="1" s="1"/>
  <c r="F1112" i="1" s="1"/>
  <c r="BC1112" i="1" s="1"/>
  <c r="G1112" i="1" s="1"/>
  <c r="I1112" i="1"/>
  <c r="BG1109" i="1"/>
  <c r="I1106" i="1"/>
  <c r="AV1106" i="1"/>
  <c r="AW1106" i="1" s="1"/>
  <c r="AZ1106" i="1" s="1"/>
  <c r="F1106" i="1" s="1"/>
  <c r="BC1106" i="1" s="1"/>
  <c r="G1106" i="1" s="1"/>
  <c r="BG1097" i="1"/>
  <c r="AP1246" i="1"/>
  <c r="AP1238" i="1"/>
  <c r="AT1227" i="1"/>
  <c r="J1227" i="1" s="1"/>
  <c r="AU1227" i="1" s="1"/>
  <c r="BG1226" i="1"/>
  <c r="AT1219" i="1"/>
  <c r="J1219" i="1" s="1"/>
  <c r="AU1219" i="1" s="1"/>
  <c r="BG1218" i="1"/>
  <c r="AT1208" i="1"/>
  <c r="J1208" i="1" s="1"/>
  <c r="AU1208" i="1" s="1"/>
  <c r="AT1207" i="1"/>
  <c r="J1207" i="1" s="1"/>
  <c r="AU1207" i="1" s="1"/>
  <c r="BG1187" i="1"/>
  <c r="BG1175" i="1"/>
  <c r="AV1173" i="1"/>
  <c r="AW1173" i="1" s="1"/>
  <c r="AZ1173" i="1" s="1"/>
  <c r="F1173" i="1" s="1"/>
  <c r="BC1173" i="1" s="1"/>
  <c r="G1173" i="1" s="1"/>
  <c r="I1173" i="1"/>
  <c r="BG1170" i="1"/>
  <c r="BG1158" i="1"/>
  <c r="AV1156" i="1"/>
  <c r="AW1156" i="1" s="1"/>
  <c r="AZ1156" i="1" s="1"/>
  <c r="F1156" i="1" s="1"/>
  <c r="BC1156" i="1" s="1"/>
  <c r="G1156" i="1" s="1"/>
  <c r="BG1153" i="1"/>
  <c r="I1151" i="1"/>
  <c r="AV1151" i="1"/>
  <c r="AW1151" i="1" s="1"/>
  <c r="AZ1151" i="1" s="1"/>
  <c r="F1151" i="1" s="1"/>
  <c r="BC1151" i="1" s="1"/>
  <c r="G1151" i="1" s="1"/>
  <c r="BG1141" i="1"/>
  <c r="AV1139" i="1"/>
  <c r="AW1139" i="1" s="1"/>
  <c r="AZ1139" i="1" s="1"/>
  <c r="F1139" i="1" s="1"/>
  <c r="I1139" i="1"/>
  <c r="BG1136" i="1"/>
  <c r="I1134" i="1"/>
  <c r="AV1134" i="1"/>
  <c r="AW1134" i="1" s="1"/>
  <c r="AZ1134" i="1" s="1"/>
  <c r="F1134" i="1" s="1"/>
  <c r="BC1134" i="1" s="1"/>
  <c r="G1134" i="1" s="1"/>
  <c r="BG1124" i="1"/>
  <c r="AV1122" i="1"/>
  <c r="AW1122" i="1" s="1"/>
  <c r="AZ1122" i="1" s="1"/>
  <c r="F1122" i="1" s="1"/>
  <c r="BC1122" i="1" s="1"/>
  <c r="G1122" i="1" s="1"/>
  <c r="I1122" i="1"/>
  <c r="BG1119" i="1"/>
  <c r="I1117" i="1"/>
  <c r="AV1117" i="1"/>
  <c r="AW1117" i="1" s="1"/>
  <c r="AZ1117" i="1" s="1"/>
  <c r="F1117" i="1" s="1"/>
  <c r="BC1117" i="1" s="1"/>
  <c r="G1117" i="1" s="1"/>
  <c r="BG1107" i="1"/>
  <c r="AV1105" i="1"/>
  <c r="AW1105" i="1" s="1"/>
  <c r="AZ1105" i="1" s="1"/>
  <c r="F1105" i="1" s="1"/>
  <c r="BC1105" i="1" s="1"/>
  <c r="G1105" i="1" s="1"/>
  <c r="I1105" i="1"/>
  <c r="BG1102" i="1"/>
  <c r="I1100" i="1"/>
  <c r="AV1100" i="1"/>
  <c r="AW1100" i="1" s="1"/>
  <c r="AZ1100" i="1" s="1"/>
  <c r="F1100" i="1" s="1"/>
  <c r="BC1100" i="1" s="1"/>
  <c r="G1100" i="1" s="1"/>
  <c r="I1092" i="1"/>
  <c r="AV1092" i="1"/>
  <c r="AW1092" i="1" s="1"/>
  <c r="AZ1092" i="1" s="1"/>
  <c r="F1092" i="1" s="1"/>
  <c r="BC1092" i="1" s="1"/>
  <c r="G1092" i="1" s="1"/>
  <c r="AV1085" i="1"/>
  <c r="AW1085" i="1" s="1"/>
  <c r="AZ1085" i="1" s="1"/>
  <c r="F1085" i="1" s="1"/>
  <c r="BC1085" i="1" s="1"/>
  <c r="G1085" i="1" s="1"/>
  <c r="I1066" i="1"/>
  <c r="AV1066" i="1"/>
  <c r="AW1066" i="1" s="1"/>
  <c r="AZ1066" i="1" s="1"/>
  <c r="F1066" i="1" s="1"/>
  <c r="BC1066" i="1" s="1"/>
  <c r="G1066" i="1" s="1"/>
  <c r="I1040" i="1"/>
  <c r="AV1040" i="1"/>
  <c r="AW1040" i="1" s="1"/>
  <c r="AZ1040" i="1" s="1"/>
  <c r="F1040" i="1" s="1"/>
  <c r="BC1040" i="1" s="1"/>
  <c r="G1040" i="1" s="1"/>
  <c r="I1023" i="1"/>
  <c r="BG1201" i="1"/>
  <c r="AV1198" i="1"/>
  <c r="AW1198" i="1" s="1"/>
  <c r="AZ1198" i="1" s="1"/>
  <c r="F1198" i="1" s="1"/>
  <c r="BC1198" i="1" s="1"/>
  <c r="G1198" i="1" s="1"/>
  <c r="I1198" i="1"/>
  <c r="I1197" i="1"/>
  <c r="I1193" i="1"/>
  <c r="AV1193" i="1"/>
  <c r="AW1193" i="1" s="1"/>
  <c r="AZ1193" i="1" s="1"/>
  <c r="F1193" i="1" s="1"/>
  <c r="BC1193" i="1" s="1"/>
  <c r="G1193" i="1" s="1"/>
  <c r="BG1186" i="1"/>
  <c r="AV1183" i="1"/>
  <c r="AW1183" i="1" s="1"/>
  <c r="AZ1183" i="1" s="1"/>
  <c r="F1183" i="1" s="1"/>
  <c r="BC1183" i="1" s="1"/>
  <c r="G1183" i="1" s="1"/>
  <c r="I1183" i="1"/>
  <c r="BG1180" i="1"/>
  <c r="BG1169" i="1"/>
  <c r="BG1163" i="1"/>
  <c r="BG1152" i="1"/>
  <c r="BG1146" i="1"/>
  <c r="BG1135" i="1"/>
  <c r="BG1130" i="1"/>
  <c r="BG1118" i="1"/>
  <c r="BG1113" i="1"/>
  <c r="BG1101" i="1"/>
  <c r="BG1096" i="1"/>
  <c r="I1084" i="1"/>
  <c r="AV1084" i="1"/>
  <c r="AW1084" i="1" s="1"/>
  <c r="AZ1084" i="1" s="1"/>
  <c r="F1084" i="1" s="1"/>
  <c r="BC1084" i="1" s="1"/>
  <c r="G1084" i="1" s="1"/>
  <c r="I1077" i="1"/>
  <c r="AV1077" i="1"/>
  <c r="AW1077" i="1" s="1"/>
  <c r="AZ1077" i="1" s="1"/>
  <c r="F1077" i="1" s="1"/>
  <c r="BC1077" i="1" s="1"/>
  <c r="G1077" i="1" s="1"/>
  <c r="I1072" i="1"/>
  <c r="AV1072" i="1"/>
  <c r="AW1072" i="1" s="1"/>
  <c r="AZ1072" i="1" s="1"/>
  <c r="F1072" i="1" s="1"/>
  <c r="BC1072" i="1" s="1"/>
  <c r="G1072" i="1" s="1"/>
  <c r="I1034" i="1"/>
  <c r="AV1034" i="1"/>
  <c r="AW1034" i="1" s="1"/>
  <c r="AZ1034" i="1" s="1"/>
  <c r="F1034" i="1" s="1"/>
  <c r="I1017" i="1"/>
  <c r="AV1017" i="1"/>
  <c r="AW1017" i="1" s="1"/>
  <c r="AZ1017" i="1" s="1"/>
  <c r="F1017" i="1" s="1"/>
  <c r="BC1017" i="1" s="1"/>
  <c r="G1017" i="1" s="1"/>
  <c r="I1010" i="1"/>
  <c r="AV1010" i="1"/>
  <c r="AW1010" i="1" s="1"/>
  <c r="AZ1010" i="1" s="1"/>
  <c r="F1010" i="1" s="1"/>
  <c r="BC1010" i="1" s="1"/>
  <c r="G1010" i="1" s="1"/>
  <c r="BG1248" i="1"/>
  <c r="BG1240" i="1"/>
  <c r="BG1195" i="1"/>
  <c r="BG1191" i="1"/>
  <c r="BG1179" i="1"/>
  <c r="AV1177" i="1"/>
  <c r="AW1177" i="1" s="1"/>
  <c r="AZ1177" i="1" s="1"/>
  <c r="F1177" i="1" s="1"/>
  <c r="BC1177" i="1" s="1"/>
  <c r="G1177" i="1" s="1"/>
  <c r="I1177" i="1"/>
  <c r="BG1174" i="1"/>
  <c r="BG1162" i="1"/>
  <c r="AV1160" i="1"/>
  <c r="AW1160" i="1" s="1"/>
  <c r="AZ1160" i="1" s="1"/>
  <c r="F1160" i="1" s="1"/>
  <c r="I1160" i="1"/>
  <c r="BG1157" i="1"/>
  <c r="I1155" i="1"/>
  <c r="AV1155" i="1"/>
  <c r="AW1155" i="1" s="1"/>
  <c r="AZ1155" i="1" s="1"/>
  <c r="F1155" i="1" s="1"/>
  <c r="BC1155" i="1" s="1"/>
  <c r="G1155" i="1" s="1"/>
  <c r="BG1145" i="1"/>
  <c r="AV1143" i="1"/>
  <c r="AW1143" i="1" s="1"/>
  <c r="AZ1143" i="1" s="1"/>
  <c r="F1143" i="1" s="1"/>
  <c r="I1143" i="1"/>
  <c r="BG1140" i="1"/>
  <c r="I1138" i="1"/>
  <c r="AV1138" i="1"/>
  <c r="AW1138" i="1" s="1"/>
  <c r="AZ1138" i="1" s="1"/>
  <c r="F1138" i="1" s="1"/>
  <c r="BC1138" i="1" s="1"/>
  <c r="G1138" i="1" s="1"/>
  <c r="BG1128" i="1"/>
  <c r="AV1126" i="1"/>
  <c r="AW1126" i="1" s="1"/>
  <c r="AZ1126" i="1" s="1"/>
  <c r="F1126" i="1" s="1"/>
  <c r="BC1126" i="1" s="1"/>
  <c r="G1126" i="1" s="1"/>
  <c r="I1126" i="1"/>
  <c r="BG1123" i="1"/>
  <c r="BG1112" i="1"/>
  <c r="AV1110" i="1"/>
  <c r="AW1110" i="1" s="1"/>
  <c r="AZ1110" i="1" s="1"/>
  <c r="F1110" i="1" s="1"/>
  <c r="BC1110" i="1" s="1"/>
  <c r="G1110" i="1" s="1"/>
  <c r="I1110" i="1"/>
  <c r="BG1106" i="1"/>
  <c r="AP1349" i="1"/>
  <c r="AP1347" i="1"/>
  <c r="AP1345" i="1"/>
  <c r="AP1343" i="1"/>
  <c r="AP1341" i="1"/>
  <c r="AP1339" i="1"/>
  <c r="AP1337" i="1"/>
  <c r="AT1337" i="1" s="1"/>
  <c r="J1337" i="1" s="1"/>
  <c r="AU1337" i="1" s="1"/>
  <c r="AP1335" i="1"/>
  <c r="AT1335" i="1" s="1"/>
  <c r="J1335" i="1" s="1"/>
  <c r="AU1335" i="1" s="1"/>
  <c r="AP1333" i="1"/>
  <c r="AP1331" i="1"/>
  <c r="AP1329" i="1"/>
  <c r="AT1329" i="1" s="1"/>
  <c r="J1329" i="1" s="1"/>
  <c r="AU1329" i="1" s="1"/>
  <c r="AP1327" i="1"/>
  <c r="AP1325" i="1"/>
  <c r="AP1323" i="1"/>
  <c r="AP1321" i="1"/>
  <c r="AT1321" i="1" s="1"/>
  <c r="J1321" i="1" s="1"/>
  <c r="AU1321" i="1" s="1"/>
  <c r="AP1319" i="1"/>
  <c r="AT1319" i="1" s="1"/>
  <c r="J1319" i="1" s="1"/>
  <c r="AU1319" i="1" s="1"/>
  <c r="AP1317" i="1"/>
  <c r="AT1317" i="1" s="1"/>
  <c r="J1317" i="1" s="1"/>
  <c r="AU1317" i="1" s="1"/>
  <c r="AP1315" i="1"/>
  <c r="AT1315" i="1" s="1"/>
  <c r="J1315" i="1" s="1"/>
  <c r="AU1315" i="1" s="1"/>
  <c r="AP1313" i="1"/>
  <c r="AP1311" i="1"/>
  <c r="AT1311" i="1" s="1"/>
  <c r="J1311" i="1" s="1"/>
  <c r="AU1311" i="1" s="1"/>
  <c r="AP1309" i="1"/>
  <c r="AP1307" i="1"/>
  <c r="AP1305" i="1"/>
  <c r="AT1305" i="1" s="1"/>
  <c r="J1305" i="1" s="1"/>
  <c r="AU1305" i="1" s="1"/>
  <c r="AP1303" i="1"/>
  <c r="AT1303" i="1" s="1"/>
  <c r="J1303" i="1" s="1"/>
  <c r="AU1303" i="1" s="1"/>
  <c r="AP1301" i="1"/>
  <c r="AT1301" i="1" s="1"/>
  <c r="J1301" i="1" s="1"/>
  <c r="AU1301" i="1" s="1"/>
  <c r="AP1299" i="1"/>
  <c r="AT1299" i="1" s="1"/>
  <c r="J1299" i="1" s="1"/>
  <c r="AU1299" i="1" s="1"/>
  <c r="AP1297" i="1"/>
  <c r="AP1295" i="1"/>
  <c r="AP1293" i="1"/>
  <c r="AT1293" i="1" s="1"/>
  <c r="J1293" i="1" s="1"/>
  <c r="AU1293" i="1" s="1"/>
  <c r="AP1291" i="1"/>
  <c r="AP1289" i="1"/>
  <c r="AT1289" i="1" s="1"/>
  <c r="J1289" i="1" s="1"/>
  <c r="AU1289" i="1" s="1"/>
  <c r="AP1287" i="1"/>
  <c r="AP1285" i="1"/>
  <c r="AP1283" i="1"/>
  <c r="AP1281" i="1"/>
  <c r="AP1279" i="1"/>
  <c r="AP1277" i="1"/>
  <c r="AP1275" i="1"/>
  <c r="AP1273" i="1"/>
  <c r="AT1273" i="1" s="1"/>
  <c r="J1273" i="1" s="1"/>
  <c r="AU1273" i="1" s="1"/>
  <c r="AP1271" i="1"/>
  <c r="AT1271" i="1" s="1"/>
  <c r="J1271" i="1" s="1"/>
  <c r="AU1271" i="1" s="1"/>
  <c r="AP1269" i="1"/>
  <c r="AP1267" i="1"/>
  <c r="AP1265" i="1"/>
  <c r="AT1265" i="1" s="1"/>
  <c r="J1265" i="1" s="1"/>
  <c r="AU1265" i="1" s="1"/>
  <c r="AP1262" i="1"/>
  <c r="AP1260" i="1"/>
  <c r="AP1258" i="1"/>
  <c r="AP1256" i="1"/>
  <c r="AT1256" i="1" s="1"/>
  <c r="J1256" i="1" s="1"/>
  <c r="AU1256" i="1" s="1"/>
  <c r="AP1254" i="1"/>
  <c r="AT1254" i="1" s="1"/>
  <c r="J1254" i="1" s="1"/>
  <c r="AU1254" i="1" s="1"/>
  <c r="AP1252" i="1"/>
  <c r="AT1252" i="1" s="1"/>
  <c r="J1252" i="1" s="1"/>
  <c r="AU1252" i="1" s="1"/>
  <c r="AP1250" i="1"/>
  <c r="AT1250" i="1" s="1"/>
  <c r="J1250" i="1" s="1"/>
  <c r="AU1250" i="1" s="1"/>
  <c r="BH1247" i="1"/>
  <c r="AP1241" i="1"/>
  <c r="AT1241" i="1" s="1"/>
  <c r="J1241" i="1" s="1"/>
  <c r="AU1241" i="1" s="1"/>
  <c r="BG1234" i="1"/>
  <c r="BF1229" i="1"/>
  <c r="BH1229" i="1" s="1"/>
  <c r="BG1225" i="1"/>
  <c r="BF1221" i="1"/>
  <c r="BG1217" i="1"/>
  <c r="BF1212" i="1"/>
  <c r="BH1212" i="1" s="1"/>
  <c r="BG1204" i="1"/>
  <c r="BG1199" i="1"/>
  <c r="BG1194" i="1"/>
  <c r="BG1190" i="1"/>
  <c r="AV1188" i="1"/>
  <c r="AW1188" i="1" s="1"/>
  <c r="AZ1188" i="1" s="1"/>
  <c r="F1188" i="1" s="1"/>
  <c r="BC1188" i="1" s="1"/>
  <c r="G1188" i="1" s="1"/>
  <c r="I1188" i="1"/>
  <c r="BG1185" i="1"/>
  <c r="BG1173" i="1"/>
  <c r="AV1171" i="1"/>
  <c r="AW1171" i="1" s="1"/>
  <c r="AZ1171" i="1" s="1"/>
  <c r="F1171" i="1" s="1"/>
  <c r="I1171" i="1"/>
  <c r="BG1168" i="1"/>
  <c r="BG1156" i="1"/>
  <c r="BG1151" i="1"/>
  <c r="I1148" i="1"/>
  <c r="AV1148" i="1"/>
  <c r="AW1148" i="1" s="1"/>
  <c r="AZ1148" i="1" s="1"/>
  <c r="F1148" i="1" s="1"/>
  <c r="BC1148" i="1" s="1"/>
  <c r="G1148" i="1" s="1"/>
  <c r="BG1139" i="1"/>
  <c r="AV1137" i="1"/>
  <c r="AW1137" i="1" s="1"/>
  <c r="AZ1137" i="1" s="1"/>
  <c r="F1137" i="1" s="1"/>
  <c r="I1137" i="1"/>
  <c r="BG1134" i="1"/>
  <c r="BG1122" i="1"/>
  <c r="AV1120" i="1"/>
  <c r="AW1120" i="1" s="1"/>
  <c r="AZ1120" i="1" s="1"/>
  <c r="F1120" i="1" s="1"/>
  <c r="BC1120" i="1" s="1"/>
  <c r="G1120" i="1" s="1"/>
  <c r="I1120" i="1"/>
  <c r="BG1117" i="1"/>
  <c r="I1115" i="1"/>
  <c r="AV1115" i="1"/>
  <c r="AW1115" i="1" s="1"/>
  <c r="AZ1115" i="1" s="1"/>
  <c r="F1115" i="1" s="1"/>
  <c r="BC1115" i="1" s="1"/>
  <c r="G1115" i="1" s="1"/>
  <c r="BG1105" i="1"/>
  <c r="AV1103" i="1"/>
  <c r="AW1103" i="1" s="1"/>
  <c r="AZ1103" i="1" s="1"/>
  <c r="F1103" i="1" s="1"/>
  <c r="BC1103" i="1" s="1"/>
  <c r="G1103" i="1" s="1"/>
  <c r="BG1100" i="1"/>
  <c r="I1098" i="1"/>
  <c r="AV1098" i="1"/>
  <c r="AW1098" i="1" s="1"/>
  <c r="AZ1098" i="1" s="1"/>
  <c r="F1098" i="1" s="1"/>
  <c r="BC1098" i="1" s="1"/>
  <c r="G1098" i="1" s="1"/>
  <c r="I1093" i="1"/>
  <c r="AV1093" i="1"/>
  <c r="AW1093" i="1" s="1"/>
  <c r="AZ1093" i="1" s="1"/>
  <c r="F1093" i="1" s="1"/>
  <c r="BC1093" i="1" s="1"/>
  <c r="G1093" i="1" s="1"/>
  <c r="AV1038" i="1"/>
  <c r="AW1038" i="1" s="1"/>
  <c r="AZ1038" i="1" s="1"/>
  <c r="F1038" i="1" s="1"/>
  <c r="BC1038" i="1" s="1"/>
  <c r="G1038" i="1" s="1"/>
  <c r="I1027" i="1"/>
  <c r="AV1027" i="1"/>
  <c r="AW1027" i="1" s="1"/>
  <c r="AZ1027" i="1" s="1"/>
  <c r="F1027" i="1" s="1"/>
  <c r="BC1027" i="1" s="1"/>
  <c r="G1027" i="1" s="1"/>
  <c r="AV928" i="1"/>
  <c r="AW928" i="1" s="1"/>
  <c r="AZ928" i="1" s="1"/>
  <c r="F928" i="1" s="1"/>
  <c r="BC928" i="1" s="1"/>
  <c r="I928" i="1"/>
  <c r="BG1198" i="1"/>
  <c r="BF1196" i="1"/>
  <c r="BH1196" i="1" s="1"/>
  <c r="I1196" i="1"/>
  <c r="BG1183" i="1"/>
  <c r="BG1178" i="1"/>
  <c r="BG1167" i="1"/>
  <c r="BG1161" i="1"/>
  <c r="I1159" i="1"/>
  <c r="AV1159" i="1"/>
  <c r="AW1159" i="1" s="1"/>
  <c r="AZ1159" i="1" s="1"/>
  <c r="F1159" i="1" s="1"/>
  <c r="BC1159" i="1" s="1"/>
  <c r="BG1150" i="1"/>
  <c r="BG1144" i="1"/>
  <c r="BG1133" i="1"/>
  <c r="AV1131" i="1"/>
  <c r="AW1131" i="1" s="1"/>
  <c r="AZ1131" i="1" s="1"/>
  <c r="F1131" i="1" s="1"/>
  <c r="BC1131" i="1" s="1"/>
  <c r="G1131" i="1" s="1"/>
  <c r="I1131" i="1"/>
  <c r="BG1127" i="1"/>
  <c r="BG1116" i="1"/>
  <c r="BG1111" i="1"/>
  <c r="BG1099" i="1"/>
  <c r="I1089" i="1"/>
  <c r="AV1089" i="1"/>
  <c r="AW1089" i="1" s="1"/>
  <c r="AZ1089" i="1" s="1"/>
  <c r="F1089" i="1" s="1"/>
  <c r="BC1089" i="1" s="1"/>
  <c r="G1089" i="1" s="1"/>
  <c r="I1076" i="1"/>
  <c r="AV1076" i="1"/>
  <c r="AW1076" i="1" s="1"/>
  <c r="AZ1076" i="1" s="1"/>
  <c r="F1076" i="1" s="1"/>
  <c r="BC1076" i="1" s="1"/>
  <c r="G1076" i="1" s="1"/>
  <c r="BF1076" i="1"/>
  <c r="I1071" i="1"/>
  <c r="AV1071" i="1"/>
  <c r="AW1071" i="1" s="1"/>
  <c r="AZ1071" i="1" s="1"/>
  <c r="F1071" i="1" s="1"/>
  <c r="BC1071" i="1" s="1"/>
  <c r="G1071" i="1" s="1"/>
  <c r="BF1071" i="1"/>
  <c r="I1063" i="1"/>
  <c r="AV1063" i="1"/>
  <c r="AW1063" i="1" s="1"/>
  <c r="AZ1063" i="1" s="1"/>
  <c r="F1063" i="1" s="1"/>
  <c r="BC1063" i="1" s="1"/>
  <c r="G1063" i="1" s="1"/>
  <c r="I1032" i="1"/>
  <c r="AV1032" i="1"/>
  <c r="AW1032" i="1" s="1"/>
  <c r="AZ1032" i="1" s="1"/>
  <c r="F1032" i="1" s="1"/>
  <c r="I1008" i="1"/>
  <c r="AV1008" i="1"/>
  <c r="AW1008" i="1" s="1"/>
  <c r="AZ1008" i="1" s="1"/>
  <c r="F1008" i="1" s="1"/>
  <c r="BC1008" i="1" s="1"/>
  <c r="G1008" i="1" s="1"/>
  <c r="AT1228" i="1"/>
  <c r="J1228" i="1" s="1"/>
  <c r="AU1228" i="1" s="1"/>
  <c r="AT1211" i="1"/>
  <c r="J1211" i="1" s="1"/>
  <c r="AU1211" i="1" s="1"/>
  <c r="BG1208" i="1"/>
  <c r="AV1203" i="1"/>
  <c r="AW1203" i="1" s="1"/>
  <c r="AZ1203" i="1" s="1"/>
  <c r="F1203" i="1" s="1"/>
  <c r="I1203" i="1"/>
  <c r="I1195" i="1"/>
  <c r="AV1195" i="1"/>
  <c r="AW1195" i="1" s="1"/>
  <c r="AZ1195" i="1" s="1"/>
  <c r="F1195" i="1" s="1"/>
  <c r="BC1195" i="1" s="1"/>
  <c r="G1195" i="1" s="1"/>
  <c r="BG1189" i="1"/>
  <c r="BG1177" i="1"/>
  <c r="AV1175" i="1"/>
  <c r="AW1175" i="1" s="1"/>
  <c r="AZ1175" i="1" s="1"/>
  <c r="F1175" i="1" s="1"/>
  <c r="I1175" i="1"/>
  <c r="BG1172" i="1"/>
  <c r="BG1160" i="1"/>
  <c r="AV1158" i="1"/>
  <c r="AW1158" i="1" s="1"/>
  <c r="AZ1158" i="1" s="1"/>
  <c r="F1158" i="1" s="1"/>
  <c r="BC1158" i="1" s="1"/>
  <c r="G1158" i="1" s="1"/>
  <c r="BF1158" i="1"/>
  <c r="BH1158" i="1" s="1"/>
  <c r="I1158" i="1"/>
  <c r="BG1155" i="1"/>
  <c r="AV1153" i="1"/>
  <c r="AW1153" i="1" s="1"/>
  <c r="AZ1153" i="1" s="1"/>
  <c r="F1153" i="1" s="1"/>
  <c r="BC1153" i="1" s="1"/>
  <c r="G1153" i="1" s="1"/>
  <c r="BG1143" i="1"/>
  <c r="AV1141" i="1"/>
  <c r="AW1141" i="1" s="1"/>
  <c r="AZ1141" i="1" s="1"/>
  <c r="F1141" i="1" s="1"/>
  <c r="BC1141" i="1" s="1"/>
  <c r="G1141" i="1" s="1"/>
  <c r="I1141" i="1"/>
  <c r="BG1138" i="1"/>
  <c r="I1136" i="1"/>
  <c r="AV1136" i="1"/>
  <c r="AW1136" i="1" s="1"/>
  <c r="AZ1136" i="1" s="1"/>
  <c r="F1136" i="1" s="1"/>
  <c r="BG1126" i="1"/>
  <c r="AV1124" i="1"/>
  <c r="AW1124" i="1" s="1"/>
  <c r="AZ1124" i="1" s="1"/>
  <c r="F1124" i="1" s="1"/>
  <c r="BC1124" i="1" s="1"/>
  <c r="G1124" i="1" s="1"/>
  <c r="I1124" i="1"/>
  <c r="BG1121" i="1"/>
  <c r="AV1119" i="1"/>
  <c r="AW1119" i="1" s="1"/>
  <c r="AZ1119" i="1" s="1"/>
  <c r="F1119" i="1" s="1"/>
  <c r="BC1119" i="1" s="1"/>
  <c r="G1119" i="1" s="1"/>
  <c r="BG1110" i="1"/>
  <c r="AV1107" i="1"/>
  <c r="AW1107" i="1" s="1"/>
  <c r="AZ1107" i="1" s="1"/>
  <c r="F1107" i="1" s="1"/>
  <c r="BC1107" i="1" s="1"/>
  <c r="G1107" i="1" s="1"/>
  <c r="I1107" i="1"/>
  <c r="BG1104" i="1"/>
  <c r="I1102" i="1"/>
  <c r="AV1102" i="1"/>
  <c r="AW1102" i="1" s="1"/>
  <c r="AZ1102" i="1" s="1"/>
  <c r="F1102" i="1" s="1"/>
  <c r="BC1102" i="1" s="1"/>
  <c r="G1102" i="1" s="1"/>
  <c r="BG1094" i="1"/>
  <c r="BG1244" i="1"/>
  <c r="BH1242" i="1"/>
  <c r="BG1236" i="1"/>
  <c r="BG1206" i="1"/>
  <c r="BG1202" i="1"/>
  <c r="BG1197" i="1"/>
  <c r="BG1193" i="1"/>
  <c r="BG1188" i="1"/>
  <c r="BG1182" i="1"/>
  <c r="BG1171" i="1"/>
  <c r="BG1166" i="1"/>
  <c r="BG1154" i="1"/>
  <c r="BG1148" i="1"/>
  <c r="AV1146" i="1"/>
  <c r="AW1146" i="1" s="1"/>
  <c r="AZ1146" i="1" s="1"/>
  <c r="F1146" i="1" s="1"/>
  <c r="BC1146" i="1" s="1"/>
  <c r="G1146" i="1" s="1"/>
  <c r="BG1137" i="1"/>
  <c r="AV1135" i="1"/>
  <c r="AW1135" i="1" s="1"/>
  <c r="AZ1135" i="1" s="1"/>
  <c r="F1135" i="1" s="1"/>
  <c r="I1135" i="1"/>
  <c r="BG1132" i="1"/>
  <c r="BG1120" i="1"/>
  <c r="AV1118" i="1"/>
  <c r="AW1118" i="1" s="1"/>
  <c r="AZ1118" i="1" s="1"/>
  <c r="F1118" i="1" s="1"/>
  <c r="BC1118" i="1" s="1"/>
  <c r="G1118" i="1" s="1"/>
  <c r="I1118" i="1"/>
  <c r="BG1115" i="1"/>
  <c r="I1113" i="1"/>
  <c r="AV1113" i="1"/>
  <c r="AW1113" i="1" s="1"/>
  <c r="AZ1113" i="1" s="1"/>
  <c r="F1113" i="1" s="1"/>
  <c r="BC1113" i="1" s="1"/>
  <c r="G1113" i="1" s="1"/>
  <c r="BG1103" i="1"/>
  <c r="AV1101" i="1"/>
  <c r="AW1101" i="1" s="1"/>
  <c r="AZ1101" i="1" s="1"/>
  <c r="F1101" i="1" s="1"/>
  <c r="BC1101" i="1" s="1"/>
  <c r="G1101" i="1" s="1"/>
  <c r="I1101" i="1"/>
  <c r="BG1098" i="1"/>
  <c r="AV1096" i="1"/>
  <c r="AW1096" i="1" s="1"/>
  <c r="AZ1096" i="1" s="1"/>
  <c r="F1096" i="1" s="1"/>
  <c r="BC1096" i="1" s="1"/>
  <c r="G1096" i="1" s="1"/>
  <c r="AV1062" i="1"/>
  <c r="AW1062" i="1" s="1"/>
  <c r="AZ1062" i="1" s="1"/>
  <c r="F1062" i="1" s="1"/>
  <c r="BC1062" i="1" s="1"/>
  <c r="G1062" i="1" s="1"/>
  <c r="I1036" i="1"/>
  <c r="AV1036" i="1"/>
  <c r="AW1036" i="1" s="1"/>
  <c r="AZ1036" i="1" s="1"/>
  <c r="F1036" i="1" s="1"/>
  <c r="BC1036" i="1" s="1"/>
  <c r="G1036" i="1" s="1"/>
  <c r="I1025" i="1"/>
  <c r="AV1025" i="1"/>
  <c r="AW1025" i="1" s="1"/>
  <c r="AZ1025" i="1" s="1"/>
  <c r="F1025" i="1" s="1"/>
  <c r="BC1025" i="1" s="1"/>
  <c r="G1025" i="1" s="1"/>
  <c r="I1019" i="1"/>
  <c r="AV1019" i="1"/>
  <c r="AW1019" i="1" s="1"/>
  <c r="AZ1019" i="1" s="1"/>
  <c r="F1019" i="1" s="1"/>
  <c r="BC1019" i="1" s="1"/>
  <c r="G1019" i="1" s="1"/>
  <c r="BG1049" i="1"/>
  <c r="I1048" i="1"/>
  <c r="AV1048" i="1"/>
  <c r="AW1048" i="1" s="1"/>
  <c r="AZ1048" i="1" s="1"/>
  <c r="F1048" i="1" s="1"/>
  <c r="BC1048" i="1" s="1"/>
  <c r="G1048" i="1" s="1"/>
  <c r="BG1040" i="1"/>
  <c r="BG1032" i="1"/>
  <c r="I1030" i="1"/>
  <c r="AV1030" i="1"/>
  <c r="AW1030" i="1" s="1"/>
  <c r="AZ1030" i="1" s="1"/>
  <c r="F1030" i="1" s="1"/>
  <c r="BC1030" i="1" s="1"/>
  <c r="G1030" i="1" s="1"/>
  <c r="BF1030" i="1"/>
  <c r="BH1030" i="1" s="1"/>
  <c r="BG1023" i="1"/>
  <c r="I1022" i="1"/>
  <c r="BG1014" i="1"/>
  <c r="BG1006" i="1"/>
  <c r="I1005" i="1"/>
  <c r="AV1005" i="1"/>
  <c r="AW1005" i="1" s="1"/>
  <c r="AZ1005" i="1" s="1"/>
  <c r="F1005" i="1" s="1"/>
  <c r="BC1005" i="1" s="1"/>
  <c r="G1005" i="1" s="1"/>
  <c r="AV982" i="1"/>
  <c r="AW982" i="1" s="1"/>
  <c r="AZ982" i="1" s="1"/>
  <c r="F982" i="1" s="1"/>
  <c r="BC982" i="1" s="1"/>
  <c r="I982" i="1"/>
  <c r="AV973" i="1"/>
  <c r="AW973" i="1" s="1"/>
  <c r="AZ973" i="1" s="1"/>
  <c r="F973" i="1" s="1"/>
  <c r="BC973" i="1" s="1"/>
  <c r="AV923" i="1"/>
  <c r="AW923" i="1" s="1"/>
  <c r="AZ923" i="1" s="1"/>
  <c r="F923" i="1" s="1"/>
  <c r="BC923" i="1" s="1"/>
  <c r="I923" i="1"/>
  <c r="BF1093" i="1"/>
  <c r="BH1093" i="1" s="1"/>
  <c r="AT1074" i="1"/>
  <c r="J1074" i="1" s="1"/>
  <c r="AU1074" i="1" s="1"/>
  <c r="AT1057" i="1"/>
  <c r="J1057" i="1" s="1"/>
  <c r="AU1057" i="1" s="1"/>
  <c r="I1029" i="1"/>
  <c r="AV1029" i="1"/>
  <c r="AW1029" i="1" s="1"/>
  <c r="AZ1029" i="1" s="1"/>
  <c r="F1029" i="1" s="1"/>
  <c r="BC1029" i="1" s="1"/>
  <c r="G1029" i="1" s="1"/>
  <c r="AP999" i="1"/>
  <c r="E999" i="1"/>
  <c r="I990" i="1"/>
  <c r="AV990" i="1"/>
  <c r="AW990" i="1" s="1"/>
  <c r="AZ990" i="1" s="1"/>
  <c r="F990" i="1" s="1"/>
  <c r="BC990" i="1" s="1"/>
  <c r="G990" i="1" s="1"/>
  <c r="I981" i="1"/>
  <c r="AV981" i="1"/>
  <c r="AW981" i="1" s="1"/>
  <c r="AZ981" i="1" s="1"/>
  <c r="F981" i="1" s="1"/>
  <c r="BC981" i="1" s="1"/>
  <c r="G981" i="1" s="1"/>
  <c r="I972" i="1"/>
  <c r="AV972" i="1"/>
  <c r="AW972" i="1" s="1"/>
  <c r="AZ972" i="1" s="1"/>
  <c r="F972" i="1" s="1"/>
  <c r="BC972" i="1" s="1"/>
  <c r="G972" i="1" s="1"/>
  <c r="BG959" i="1"/>
  <c r="AV914" i="1"/>
  <c r="AW914" i="1" s="1"/>
  <c r="AZ914" i="1" s="1"/>
  <c r="F914" i="1" s="1"/>
  <c r="BC914" i="1" s="1"/>
  <c r="G914" i="1" s="1"/>
  <c r="I914" i="1"/>
  <c r="I1050" i="1"/>
  <c r="AV1050" i="1"/>
  <c r="AW1050" i="1" s="1"/>
  <c r="AZ1050" i="1" s="1"/>
  <c r="F1050" i="1" s="1"/>
  <c r="BC1050" i="1" s="1"/>
  <c r="G1050" i="1" s="1"/>
  <c r="BG1043" i="1"/>
  <c r="BG1034" i="1"/>
  <c r="AV1033" i="1"/>
  <c r="AW1033" i="1" s="1"/>
  <c r="AZ1033" i="1" s="1"/>
  <c r="F1033" i="1" s="1"/>
  <c r="BC1033" i="1" s="1"/>
  <c r="G1033" i="1" s="1"/>
  <c r="BG1025" i="1"/>
  <c r="I1024" i="1"/>
  <c r="AV1024" i="1"/>
  <c r="AW1024" i="1" s="1"/>
  <c r="AZ1024" i="1" s="1"/>
  <c r="F1024" i="1" s="1"/>
  <c r="BC1024" i="1" s="1"/>
  <c r="G1024" i="1" s="1"/>
  <c r="BG1017" i="1"/>
  <c r="BG1008" i="1"/>
  <c r="I1007" i="1"/>
  <c r="AV1007" i="1"/>
  <c r="AW1007" i="1" s="1"/>
  <c r="AZ1007" i="1" s="1"/>
  <c r="F1007" i="1" s="1"/>
  <c r="BC1007" i="1" s="1"/>
  <c r="G1007" i="1" s="1"/>
  <c r="BD985" i="1"/>
  <c r="I962" i="1"/>
  <c r="AV962" i="1"/>
  <c r="AW962" i="1" s="1"/>
  <c r="AZ962" i="1" s="1"/>
  <c r="F962" i="1" s="1"/>
  <c r="BC962" i="1" s="1"/>
  <c r="I952" i="1"/>
  <c r="AV952" i="1"/>
  <c r="AW952" i="1" s="1"/>
  <c r="AZ952" i="1" s="1"/>
  <c r="F952" i="1" s="1"/>
  <c r="BC952" i="1" s="1"/>
  <c r="BG950" i="1"/>
  <c r="I944" i="1"/>
  <c r="AV944" i="1"/>
  <c r="AW944" i="1" s="1"/>
  <c r="AZ944" i="1" s="1"/>
  <c r="F944" i="1" s="1"/>
  <c r="BG942" i="1"/>
  <c r="H927" i="1"/>
  <c r="BG1089" i="1"/>
  <c r="BG1084" i="1"/>
  <c r="AT1078" i="1"/>
  <c r="J1078" i="1" s="1"/>
  <c r="AU1078" i="1" s="1"/>
  <c r="AT1061" i="1"/>
  <c r="J1061" i="1" s="1"/>
  <c r="AU1061" i="1" s="1"/>
  <c r="AT1051" i="1"/>
  <c r="J1051" i="1" s="1"/>
  <c r="AU1051" i="1" s="1"/>
  <c r="N1051" i="1"/>
  <c r="BG1051" i="1" s="1"/>
  <c r="BG1002" i="1"/>
  <c r="AP991" i="1"/>
  <c r="AT991" i="1" s="1"/>
  <c r="J991" i="1" s="1"/>
  <c r="AU991" i="1" s="1"/>
  <c r="E991" i="1"/>
  <c r="H924" i="1"/>
  <c r="AT924" i="1"/>
  <c r="J924" i="1" s="1"/>
  <c r="AU924" i="1" s="1"/>
  <c r="AP834" i="1"/>
  <c r="E834" i="1"/>
  <c r="AT1189" i="1"/>
  <c r="J1189" i="1" s="1"/>
  <c r="AU1189" i="1" s="1"/>
  <c r="AT1187" i="1"/>
  <c r="J1187" i="1" s="1"/>
  <c r="AU1187" i="1" s="1"/>
  <c r="AT1185" i="1"/>
  <c r="J1185" i="1" s="1"/>
  <c r="AU1185" i="1" s="1"/>
  <c r="AT1182" i="1"/>
  <c r="J1182" i="1" s="1"/>
  <c r="AU1182" i="1" s="1"/>
  <c r="AT1180" i="1"/>
  <c r="J1180" i="1" s="1"/>
  <c r="AU1180" i="1" s="1"/>
  <c r="AT1178" i="1"/>
  <c r="J1178" i="1" s="1"/>
  <c r="AU1178" i="1" s="1"/>
  <c r="AT1174" i="1"/>
  <c r="J1174" i="1" s="1"/>
  <c r="AU1174" i="1" s="1"/>
  <c r="AT1172" i="1"/>
  <c r="J1172" i="1" s="1"/>
  <c r="AU1172" i="1" s="1"/>
  <c r="AT1170" i="1"/>
  <c r="J1170" i="1" s="1"/>
  <c r="AU1170" i="1" s="1"/>
  <c r="AT1168" i="1"/>
  <c r="J1168" i="1" s="1"/>
  <c r="AU1168" i="1" s="1"/>
  <c r="AT1166" i="1"/>
  <c r="J1166" i="1" s="1"/>
  <c r="AU1166" i="1" s="1"/>
  <c r="AT1163" i="1"/>
  <c r="J1163" i="1" s="1"/>
  <c r="AU1163" i="1" s="1"/>
  <c r="AT1094" i="1"/>
  <c r="J1094" i="1" s="1"/>
  <c r="AU1094" i="1" s="1"/>
  <c r="BG1083" i="1"/>
  <c r="BH1076" i="1"/>
  <c r="AT1068" i="1"/>
  <c r="J1068" i="1" s="1"/>
  <c r="AU1068" i="1" s="1"/>
  <c r="BG1066" i="1"/>
  <c r="AV1054" i="1"/>
  <c r="AW1054" i="1" s="1"/>
  <c r="AZ1054" i="1" s="1"/>
  <c r="F1054" i="1" s="1"/>
  <c r="BC1054" i="1" s="1"/>
  <c r="G1054" i="1" s="1"/>
  <c r="AT1053" i="1"/>
  <c r="J1053" i="1" s="1"/>
  <c r="AU1053" i="1" s="1"/>
  <c r="N1053" i="1"/>
  <c r="BG1053" i="1" s="1"/>
  <c r="BG1045" i="1"/>
  <c r="I1044" i="1"/>
  <c r="AV1044" i="1"/>
  <c r="AW1044" i="1" s="1"/>
  <c r="AZ1044" i="1" s="1"/>
  <c r="F1044" i="1" s="1"/>
  <c r="BC1044" i="1" s="1"/>
  <c r="G1044" i="1" s="1"/>
  <c r="BG1036" i="1"/>
  <c r="I1035" i="1"/>
  <c r="AV1035" i="1"/>
  <c r="AW1035" i="1" s="1"/>
  <c r="AZ1035" i="1" s="1"/>
  <c r="F1035" i="1" s="1"/>
  <c r="BG1027" i="1"/>
  <c r="AT1021" i="1"/>
  <c r="J1021" i="1" s="1"/>
  <c r="AU1021" i="1" s="1"/>
  <c r="BG1019" i="1"/>
  <c r="AV1018" i="1"/>
  <c r="AW1018" i="1" s="1"/>
  <c r="AZ1018" i="1" s="1"/>
  <c r="F1018" i="1" s="1"/>
  <c r="BC1018" i="1" s="1"/>
  <c r="G1018" i="1" s="1"/>
  <c r="AT1012" i="1"/>
  <c r="J1012" i="1" s="1"/>
  <c r="AU1012" i="1" s="1"/>
  <c r="BG1010" i="1"/>
  <c r="I1009" i="1"/>
  <c r="AV1009" i="1"/>
  <c r="AW1009" i="1" s="1"/>
  <c r="AZ1009" i="1" s="1"/>
  <c r="F1009" i="1" s="1"/>
  <c r="BC1009" i="1" s="1"/>
  <c r="G1009" i="1" s="1"/>
  <c r="BG967" i="1"/>
  <c r="E921" i="1"/>
  <c r="AP921" i="1"/>
  <c r="H918" i="1"/>
  <c r="BG1092" i="1"/>
  <c r="BG1087" i="1"/>
  <c r="AT1082" i="1"/>
  <c r="J1082" i="1" s="1"/>
  <c r="AU1082" i="1" s="1"/>
  <c r="BG1067" i="1"/>
  <c r="AT1065" i="1"/>
  <c r="J1065" i="1" s="1"/>
  <c r="AU1065" i="1" s="1"/>
  <c r="I1002" i="1"/>
  <c r="AV1002" i="1"/>
  <c r="AW1002" i="1" s="1"/>
  <c r="AZ1002" i="1" s="1"/>
  <c r="F1002" i="1" s="1"/>
  <c r="BC1002" i="1" s="1"/>
  <c r="G1002" i="1" s="1"/>
  <c r="BG998" i="1"/>
  <c r="I970" i="1"/>
  <c r="AV970" i="1"/>
  <c r="AW970" i="1" s="1"/>
  <c r="AZ970" i="1" s="1"/>
  <c r="F970" i="1" s="1"/>
  <c r="BC970" i="1" s="1"/>
  <c r="BG890" i="1"/>
  <c r="H874" i="1"/>
  <c r="AT1095" i="1"/>
  <c r="J1095" i="1" s="1"/>
  <c r="AU1095" i="1" s="1"/>
  <c r="BG1070" i="1"/>
  <c r="BG1047" i="1"/>
  <c r="I1046" i="1"/>
  <c r="BG1038" i="1"/>
  <c r="BG1029" i="1"/>
  <c r="BG1021" i="1"/>
  <c r="AT1014" i="1"/>
  <c r="J1014" i="1" s="1"/>
  <c r="AU1014" i="1" s="1"/>
  <c r="BG1012" i="1"/>
  <c r="I1011" i="1"/>
  <c r="AV1011" i="1"/>
  <c r="AW1011" i="1" s="1"/>
  <c r="AZ1011" i="1" s="1"/>
  <c r="F1011" i="1" s="1"/>
  <c r="BC1011" i="1" s="1"/>
  <c r="G1011" i="1" s="1"/>
  <c r="AV936" i="1"/>
  <c r="AW936" i="1" s="1"/>
  <c r="AZ936" i="1" s="1"/>
  <c r="F936" i="1" s="1"/>
  <c r="BC936" i="1" s="1"/>
  <c r="I936" i="1"/>
  <c r="BG922" i="1"/>
  <c r="BG906" i="1"/>
  <c r="BG903" i="1"/>
  <c r="BG901" i="1"/>
  <c r="BG899" i="1"/>
  <c r="BG897" i="1"/>
  <c r="BG895" i="1"/>
  <c r="BG1091" i="1"/>
  <c r="BG1086" i="1"/>
  <c r="BG1071" i="1"/>
  <c r="AT1069" i="1"/>
  <c r="J1069" i="1" s="1"/>
  <c r="AU1069" i="1" s="1"/>
  <c r="H1006" i="1"/>
  <c r="AV998" i="1"/>
  <c r="AW998" i="1" s="1"/>
  <c r="AZ998" i="1" s="1"/>
  <c r="F998" i="1" s="1"/>
  <c r="BC998" i="1" s="1"/>
  <c r="G998" i="1" s="1"/>
  <c r="BG990" i="1"/>
  <c r="H1005" i="1"/>
  <c r="H1002" i="1"/>
  <c r="BF1002" i="1"/>
  <c r="AT1001" i="1"/>
  <c r="J1001" i="1" s="1"/>
  <c r="AU1001" i="1" s="1"/>
  <c r="BB997" i="1"/>
  <c r="H994" i="1"/>
  <c r="AT993" i="1"/>
  <c r="J993" i="1" s="1"/>
  <c r="AU993" i="1" s="1"/>
  <c r="H985" i="1"/>
  <c r="BF985" i="1"/>
  <c r="E982" i="1"/>
  <c r="H976" i="1"/>
  <c r="E973" i="1"/>
  <c r="E970" i="1"/>
  <c r="H966" i="1"/>
  <c r="E962" i="1"/>
  <c r="H957" i="1"/>
  <c r="BG951" i="1"/>
  <c r="H948" i="1"/>
  <c r="BG943" i="1"/>
  <c r="H940" i="1"/>
  <c r="AV935" i="1"/>
  <c r="AW935" i="1" s="1"/>
  <c r="AZ935" i="1" s="1"/>
  <c r="F935" i="1" s="1"/>
  <c r="BC935" i="1" s="1"/>
  <c r="I935" i="1"/>
  <c r="BB934" i="1"/>
  <c r="BG934" i="1"/>
  <c r="E933" i="1"/>
  <c r="AP933" i="1"/>
  <c r="AT933" i="1" s="1"/>
  <c r="J933" i="1" s="1"/>
  <c r="AU933" i="1" s="1"/>
  <c r="AT920" i="1"/>
  <c r="J920" i="1" s="1"/>
  <c r="AU920" i="1" s="1"/>
  <c r="AV871" i="1"/>
  <c r="AW871" i="1" s="1"/>
  <c r="AZ871" i="1" s="1"/>
  <c r="F871" i="1" s="1"/>
  <c r="BC871" i="1" s="1"/>
  <c r="G871" i="1" s="1"/>
  <c r="I871" i="1"/>
  <c r="AT1004" i="1"/>
  <c r="J1004" i="1" s="1"/>
  <c r="AU1004" i="1" s="1"/>
  <c r="E1004" i="1"/>
  <c r="BB996" i="1"/>
  <c r="H996" i="1"/>
  <c r="AT995" i="1"/>
  <c r="J995" i="1" s="1"/>
  <c r="AU995" i="1" s="1"/>
  <c r="E995" i="1"/>
  <c r="H983" i="1"/>
  <c r="H974" i="1"/>
  <c r="H968" i="1"/>
  <c r="H960" i="1"/>
  <c r="H954" i="1"/>
  <c r="H946" i="1"/>
  <c r="E938" i="1"/>
  <c r="AP938" i="1"/>
  <c r="AT938" i="1" s="1"/>
  <c r="J938" i="1" s="1"/>
  <c r="AU938" i="1" s="1"/>
  <c r="AV934" i="1"/>
  <c r="AW934" i="1" s="1"/>
  <c r="AZ934" i="1" s="1"/>
  <c r="F934" i="1" s="1"/>
  <c r="BC934" i="1" s="1"/>
  <c r="G934" i="1" s="1"/>
  <c r="I934" i="1"/>
  <c r="H915" i="1"/>
  <c r="AV911" i="1"/>
  <c r="AW911" i="1" s="1"/>
  <c r="AZ911" i="1" s="1"/>
  <c r="F911" i="1" s="1"/>
  <c r="BC911" i="1" s="1"/>
  <c r="I911" i="1"/>
  <c r="BB910" i="1"/>
  <c r="BG910" i="1"/>
  <c r="E909" i="1"/>
  <c r="AP909" i="1"/>
  <c r="AT909" i="1" s="1"/>
  <c r="J909" i="1" s="1"/>
  <c r="AU909" i="1" s="1"/>
  <c r="AV907" i="1"/>
  <c r="AW907" i="1" s="1"/>
  <c r="AZ907" i="1" s="1"/>
  <c r="F907" i="1" s="1"/>
  <c r="BC907" i="1" s="1"/>
  <c r="I907" i="1"/>
  <c r="H888" i="1"/>
  <c r="AT888" i="1"/>
  <c r="J888" i="1" s="1"/>
  <c r="AU888" i="1" s="1"/>
  <c r="AV885" i="1"/>
  <c r="AW885" i="1" s="1"/>
  <c r="AZ885" i="1" s="1"/>
  <c r="F885" i="1" s="1"/>
  <c r="BC885" i="1" s="1"/>
  <c r="G885" i="1" s="1"/>
  <c r="I885" i="1"/>
  <c r="H882" i="1"/>
  <c r="E876" i="1"/>
  <c r="AP876" i="1"/>
  <c r="AT1000" i="1"/>
  <c r="J1000" i="1" s="1"/>
  <c r="AU1000" i="1" s="1"/>
  <c r="E1000" i="1"/>
  <c r="AT992" i="1"/>
  <c r="J992" i="1" s="1"/>
  <c r="AU992" i="1" s="1"/>
  <c r="E992" i="1"/>
  <c r="AT989" i="1"/>
  <c r="J989" i="1" s="1"/>
  <c r="AU989" i="1" s="1"/>
  <c r="AT987" i="1"/>
  <c r="J987" i="1" s="1"/>
  <c r="AU987" i="1" s="1"/>
  <c r="E987" i="1"/>
  <c r="H986" i="1"/>
  <c r="I985" i="1"/>
  <c r="BB984" i="1"/>
  <c r="BB983" i="1"/>
  <c r="AT979" i="1"/>
  <c r="J979" i="1" s="1"/>
  <c r="AU979" i="1" s="1"/>
  <c r="AT978" i="1"/>
  <c r="J978" i="1" s="1"/>
  <c r="AU978" i="1" s="1"/>
  <c r="E978" i="1"/>
  <c r="H977" i="1"/>
  <c r="BB975" i="1"/>
  <c r="BB974" i="1"/>
  <c r="BG969" i="1"/>
  <c r="BB967" i="1"/>
  <c r="BG964" i="1"/>
  <c r="AT964" i="1"/>
  <c r="J964" i="1" s="1"/>
  <c r="AU964" i="1" s="1"/>
  <c r="BG961" i="1"/>
  <c r="BB959" i="1"/>
  <c r="E957" i="1"/>
  <c r="BB951" i="1"/>
  <c r="AT950" i="1"/>
  <c r="J950" i="1" s="1"/>
  <c r="AU950" i="1" s="1"/>
  <c r="E948" i="1"/>
  <c r="BB943" i="1"/>
  <c r="AT942" i="1"/>
  <c r="J942" i="1" s="1"/>
  <c r="AU942" i="1" s="1"/>
  <c r="E940" i="1"/>
  <c r="H935" i="1"/>
  <c r="AT931" i="1"/>
  <c r="J931" i="1" s="1"/>
  <c r="AU931" i="1" s="1"/>
  <c r="BB930" i="1"/>
  <c r="BG930" i="1"/>
  <c r="E929" i="1"/>
  <c r="AP929" i="1"/>
  <c r="AT929" i="1" s="1"/>
  <c r="J929" i="1" s="1"/>
  <c r="AU929" i="1" s="1"/>
  <c r="H926" i="1"/>
  <c r="AT922" i="1"/>
  <c r="J922" i="1" s="1"/>
  <c r="AU922" i="1" s="1"/>
  <c r="AT916" i="1"/>
  <c r="J916" i="1" s="1"/>
  <c r="AU916" i="1" s="1"/>
  <c r="AT906" i="1"/>
  <c r="J906" i="1" s="1"/>
  <c r="AU906" i="1" s="1"/>
  <c r="H886" i="1"/>
  <c r="AT886" i="1"/>
  <c r="J886" i="1" s="1"/>
  <c r="AU886" i="1" s="1"/>
  <c r="N875" i="1"/>
  <c r="AT875" i="1"/>
  <c r="J875" i="1" s="1"/>
  <c r="AU875" i="1" s="1"/>
  <c r="H872" i="1"/>
  <c r="BB1001" i="1"/>
  <c r="H998" i="1"/>
  <c r="BF998" i="1"/>
  <c r="BH998" i="1" s="1"/>
  <c r="AT997" i="1"/>
  <c r="J997" i="1" s="1"/>
  <c r="AU997" i="1" s="1"/>
  <c r="BB993" i="1"/>
  <c r="H990" i="1"/>
  <c r="BF990" i="1"/>
  <c r="BH990" i="1" s="1"/>
  <c r="BG986" i="1"/>
  <c r="BF982" i="1"/>
  <c r="H981" i="1"/>
  <c r="BF981" i="1"/>
  <c r="BH981" i="1" s="1"/>
  <c r="BG977" i="1"/>
  <c r="H972" i="1"/>
  <c r="H970" i="1"/>
  <c r="BF970" i="1"/>
  <c r="AV966" i="1"/>
  <c r="AW966" i="1" s="1"/>
  <c r="AZ966" i="1" s="1"/>
  <c r="F966" i="1" s="1"/>
  <c r="BC966" i="1" s="1"/>
  <c r="G966" i="1" s="1"/>
  <c r="H962" i="1"/>
  <c r="BF962" i="1"/>
  <c r="AV957" i="1"/>
  <c r="AW957" i="1" s="1"/>
  <c r="AZ957" i="1" s="1"/>
  <c r="F957" i="1" s="1"/>
  <c r="BC957" i="1" s="1"/>
  <c r="BG956" i="1"/>
  <c r="H952" i="1"/>
  <c r="BF952" i="1"/>
  <c r="AV948" i="1"/>
  <c r="AW948" i="1" s="1"/>
  <c r="AZ948" i="1" s="1"/>
  <c r="F948" i="1" s="1"/>
  <c r="BC948" i="1" s="1"/>
  <c r="G948" i="1" s="1"/>
  <c r="BG947" i="1"/>
  <c r="H944" i="1"/>
  <c r="AV940" i="1"/>
  <c r="AW940" i="1" s="1"/>
  <c r="AZ940" i="1" s="1"/>
  <c r="F940" i="1" s="1"/>
  <c r="BC940" i="1" s="1"/>
  <c r="BG939" i="1"/>
  <c r="H923" i="1"/>
  <c r="BF923" i="1"/>
  <c r="AV919" i="1"/>
  <c r="AW919" i="1" s="1"/>
  <c r="AZ919" i="1" s="1"/>
  <c r="F919" i="1" s="1"/>
  <c r="I919" i="1"/>
  <c r="BG918" i="1"/>
  <c r="E917" i="1"/>
  <c r="AP917" i="1"/>
  <c r="H914" i="1"/>
  <c r="BF914" i="1"/>
  <c r="AT910" i="1"/>
  <c r="J910" i="1" s="1"/>
  <c r="AU910" i="1" s="1"/>
  <c r="H908" i="1"/>
  <c r="AT908" i="1"/>
  <c r="J908" i="1" s="1"/>
  <c r="AU908" i="1" s="1"/>
  <c r="BG886" i="1"/>
  <c r="H880" i="1"/>
  <c r="BH1002" i="1"/>
  <c r="AT986" i="1"/>
  <c r="J986" i="1" s="1"/>
  <c r="AU986" i="1" s="1"/>
  <c r="BH985" i="1"/>
  <c r="AT977" i="1"/>
  <c r="J977" i="1" s="1"/>
  <c r="AU977" i="1" s="1"/>
  <c r="E954" i="1"/>
  <c r="E946" i="1"/>
  <c r="E937" i="1"/>
  <c r="AP937" i="1"/>
  <c r="AT937" i="1" s="1"/>
  <c r="J937" i="1" s="1"/>
  <c r="AU937" i="1" s="1"/>
  <c r="H934" i="1"/>
  <c r="H911" i="1"/>
  <c r="BF911" i="1"/>
  <c r="H907" i="1"/>
  <c r="BF907" i="1"/>
  <c r="AV903" i="1"/>
  <c r="AW903" i="1" s="1"/>
  <c r="AZ903" i="1" s="1"/>
  <c r="F903" i="1" s="1"/>
  <c r="BC903" i="1" s="1"/>
  <c r="G903" i="1" s="1"/>
  <c r="AV901" i="1"/>
  <c r="AW901" i="1" s="1"/>
  <c r="AZ901" i="1" s="1"/>
  <c r="F901" i="1" s="1"/>
  <c r="BC901" i="1" s="1"/>
  <c r="G901" i="1" s="1"/>
  <c r="I901" i="1"/>
  <c r="AV899" i="1"/>
  <c r="AW899" i="1" s="1"/>
  <c r="AZ899" i="1" s="1"/>
  <c r="F899" i="1" s="1"/>
  <c r="I899" i="1"/>
  <c r="AV897" i="1"/>
  <c r="AW897" i="1" s="1"/>
  <c r="AZ897" i="1" s="1"/>
  <c r="F897" i="1" s="1"/>
  <c r="I897" i="1"/>
  <c r="AV895" i="1"/>
  <c r="AW895" i="1" s="1"/>
  <c r="AZ895" i="1" s="1"/>
  <c r="F895" i="1" s="1"/>
  <c r="I895" i="1"/>
  <c r="E893" i="1"/>
  <c r="AP893" i="1"/>
  <c r="AT893" i="1" s="1"/>
  <c r="J893" i="1" s="1"/>
  <c r="AU893" i="1" s="1"/>
  <c r="H891" i="1"/>
  <c r="AT891" i="1"/>
  <c r="J891" i="1" s="1"/>
  <c r="AU891" i="1" s="1"/>
  <c r="AV890" i="1"/>
  <c r="AW890" i="1" s="1"/>
  <c r="AZ890" i="1" s="1"/>
  <c r="F890" i="1" s="1"/>
  <c r="BC890" i="1" s="1"/>
  <c r="G890" i="1" s="1"/>
  <c r="I890" i="1"/>
  <c r="BF890" i="1"/>
  <c r="BH890" i="1" s="1"/>
  <c r="AV878" i="1"/>
  <c r="AW878" i="1" s="1"/>
  <c r="AZ878" i="1" s="1"/>
  <c r="F878" i="1" s="1"/>
  <c r="BC878" i="1" s="1"/>
  <c r="G878" i="1" s="1"/>
  <c r="I878" i="1"/>
  <c r="BG872" i="1"/>
  <c r="AT1006" i="1"/>
  <c r="J1006" i="1" s="1"/>
  <c r="AU1006" i="1" s="1"/>
  <c r="BB1000" i="1"/>
  <c r="H1000" i="1"/>
  <c r="AT999" i="1"/>
  <c r="J999" i="1" s="1"/>
  <c r="AU999" i="1" s="1"/>
  <c r="BB992" i="1"/>
  <c r="H992" i="1"/>
  <c r="H987" i="1"/>
  <c r="E984" i="1"/>
  <c r="H978" i="1"/>
  <c r="E975" i="1"/>
  <c r="E968" i="1"/>
  <c r="H964" i="1"/>
  <c r="E960" i="1"/>
  <c r="H950" i="1"/>
  <c r="H942" i="1"/>
  <c r="H931" i="1"/>
  <c r="AT927" i="1"/>
  <c r="J927" i="1" s="1"/>
  <c r="AU927" i="1" s="1"/>
  <c r="BB926" i="1"/>
  <c r="BG926" i="1"/>
  <c r="E925" i="1"/>
  <c r="AP925" i="1"/>
  <c r="H922" i="1"/>
  <c r="AT921" i="1"/>
  <c r="J921" i="1" s="1"/>
  <c r="AU921" i="1" s="1"/>
  <c r="AT918" i="1"/>
  <c r="J918" i="1" s="1"/>
  <c r="AU918" i="1" s="1"/>
  <c r="AT912" i="1"/>
  <c r="J912" i="1" s="1"/>
  <c r="AU912" i="1" s="1"/>
  <c r="AV905" i="1"/>
  <c r="AW905" i="1" s="1"/>
  <c r="AZ905" i="1" s="1"/>
  <c r="F905" i="1" s="1"/>
  <c r="BC905" i="1" s="1"/>
  <c r="G905" i="1" s="1"/>
  <c r="I905" i="1"/>
  <c r="AV902" i="1"/>
  <c r="AW902" i="1" s="1"/>
  <c r="AZ902" i="1" s="1"/>
  <c r="F902" i="1" s="1"/>
  <c r="BC902" i="1" s="1"/>
  <c r="G902" i="1" s="1"/>
  <c r="BF902" i="1"/>
  <c r="I902" i="1"/>
  <c r="AV896" i="1"/>
  <c r="AW896" i="1" s="1"/>
  <c r="AZ896" i="1" s="1"/>
  <c r="F896" i="1" s="1"/>
  <c r="BC896" i="1" s="1"/>
  <c r="G896" i="1" s="1"/>
  <c r="I896" i="1"/>
  <c r="AV894" i="1"/>
  <c r="AW894" i="1" s="1"/>
  <c r="AZ894" i="1" s="1"/>
  <c r="F894" i="1" s="1"/>
  <c r="BC894" i="1" s="1"/>
  <c r="G894" i="1" s="1"/>
  <c r="I894" i="1"/>
  <c r="BG880" i="1"/>
  <c r="BE821" i="1"/>
  <c r="BD821" i="1"/>
  <c r="AT996" i="1"/>
  <c r="J996" i="1" s="1"/>
  <c r="AU996" i="1" s="1"/>
  <c r="E996" i="1"/>
  <c r="BB989" i="1"/>
  <c r="BB987" i="1"/>
  <c r="AT984" i="1"/>
  <c r="J984" i="1" s="1"/>
  <c r="AU984" i="1" s="1"/>
  <c r="AT983" i="1"/>
  <c r="J983" i="1" s="1"/>
  <c r="AU983" i="1" s="1"/>
  <c r="E983" i="1"/>
  <c r="H982" i="1"/>
  <c r="BB979" i="1"/>
  <c r="BB978" i="1"/>
  <c r="AT975" i="1"/>
  <c r="J975" i="1" s="1"/>
  <c r="AU975" i="1" s="1"/>
  <c r="AT974" i="1"/>
  <c r="J974" i="1" s="1"/>
  <c r="AU974" i="1" s="1"/>
  <c r="E974" i="1"/>
  <c r="H973" i="1"/>
  <c r="BB971" i="1"/>
  <c r="AT968" i="1"/>
  <c r="J968" i="1" s="1"/>
  <c r="AU968" i="1" s="1"/>
  <c r="BG965" i="1"/>
  <c r="BB963" i="1"/>
  <c r="AT960" i="1"/>
  <c r="J960" i="1" s="1"/>
  <c r="AU960" i="1" s="1"/>
  <c r="BB956" i="1"/>
  <c r="AT954" i="1"/>
  <c r="J954" i="1" s="1"/>
  <c r="AU954" i="1" s="1"/>
  <c r="E952" i="1"/>
  <c r="BB947" i="1"/>
  <c r="AT946" i="1"/>
  <c r="J946" i="1" s="1"/>
  <c r="AU946" i="1" s="1"/>
  <c r="E944" i="1"/>
  <c r="BB939" i="1"/>
  <c r="H919" i="1"/>
  <c r="AT915" i="1"/>
  <c r="J915" i="1" s="1"/>
  <c r="AU915" i="1" s="1"/>
  <c r="BB914" i="1"/>
  <c r="BG914" i="1"/>
  <c r="BH914" i="1" s="1"/>
  <c r="E913" i="1"/>
  <c r="AP913" i="1"/>
  <c r="AT913" i="1" s="1"/>
  <c r="J913" i="1" s="1"/>
  <c r="AU913" i="1" s="1"/>
  <c r="H910" i="1"/>
  <c r="H884" i="1"/>
  <c r="AT884" i="1"/>
  <c r="J884" i="1" s="1"/>
  <c r="AU884" i="1" s="1"/>
  <c r="I832" i="1"/>
  <c r="BG887" i="1"/>
  <c r="BF885" i="1"/>
  <c r="BG875" i="1"/>
  <c r="H870" i="1"/>
  <c r="AT869" i="1"/>
  <c r="J869" i="1" s="1"/>
  <c r="AU869" i="1" s="1"/>
  <c r="H868" i="1"/>
  <c r="AT867" i="1"/>
  <c r="J867" i="1" s="1"/>
  <c r="AU867" i="1" s="1"/>
  <c r="H866" i="1"/>
  <c r="AT865" i="1"/>
  <c r="J865" i="1" s="1"/>
  <c r="AU865" i="1" s="1"/>
  <c r="H864" i="1"/>
  <c r="AT863" i="1"/>
  <c r="J863" i="1" s="1"/>
  <c r="AU863" i="1" s="1"/>
  <c r="H862" i="1"/>
  <c r="AT861" i="1"/>
  <c r="J861" i="1" s="1"/>
  <c r="AU861" i="1" s="1"/>
  <c r="H860" i="1"/>
  <c r="AT859" i="1"/>
  <c r="J859" i="1" s="1"/>
  <c r="AU859" i="1" s="1"/>
  <c r="H858" i="1"/>
  <c r="AT857" i="1"/>
  <c r="J857" i="1" s="1"/>
  <c r="AU857" i="1" s="1"/>
  <c r="H856" i="1"/>
  <c r="AT855" i="1"/>
  <c r="J855" i="1" s="1"/>
  <c r="AU855" i="1" s="1"/>
  <c r="H854" i="1"/>
  <c r="AT853" i="1"/>
  <c r="J853" i="1" s="1"/>
  <c r="AU853" i="1" s="1"/>
  <c r="H852" i="1"/>
  <c r="AT851" i="1"/>
  <c r="J851" i="1" s="1"/>
  <c r="AU851" i="1" s="1"/>
  <c r="H850" i="1"/>
  <c r="H848" i="1"/>
  <c r="AT847" i="1"/>
  <c r="J847" i="1" s="1"/>
  <c r="AU847" i="1" s="1"/>
  <c r="H846" i="1"/>
  <c r="AT845" i="1"/>
  <c r="J845" i="1" s="1"/>
  <c r="AU845" i="1" s="1"/>
  <c r="H844" i="1"/>
  <c r="AT843" i="1"/>
  <c r="J843" i="1" s="1"/>
  <c r="AU843" i="1" s="1"/>
  <c r="H842" i="1"/>
  <c r="AT841" i="1"/>
  <c r="J841" i="1" s="1"/>
  <c r="AU841" i="1" s="1"/>
  <c r="H840" i="1"/>
  <c r="AT839" i="1"/>
  <c r="J839" i="1" s="1"/>
  <c r="AU839" i="1" s="1"/>
  <c r="BG891" i="1"/>
  <c r="BG877" i="1"/>
  <c r="E935" i="1"/>
  <c r="E931" i="1"/>
  <c r="E927" i="1"/>
  <c r="E923" i="1"/>
  <c r="E919" i="1"/>
  <c r="E915" i="1"/>
  <c r="E911" i="1"/>
  <c r="E907" i="1"/>
  <c r="AT887" i="1"/>
  <c r="J887" i="1" s="1"/>
  <c r="AU887" i="1" s="1"/>
  <c r="BG885" i="1"/>
  <c r="BH885" i="1" s="1"/>
  <c r="E882" i="1"/>
  <c r="AT880" i="1"/>
  <c r="J880" i="1" s="1"/>
  <c r="AU880" i="1" s="1"/>
  <c r="E874" i="1"/>
  <c r="AT872" i="1"/>
  <c r="J872" i="1" s="1"/>
  <c r="AU872" i="1" s="1"/>
  <c r="E870" i="1"/>
  <c r="E868" i="1"/>
  <c r="E866" i="1"/>
  <c r="E864" i="1"/>
  <c r="AP971" i="1"/>
  <c r="AP969" i="1"/>
  <c r="AP967" i="1"/>
  <c r="AT967" i="1" s="1"/>
  <c r="J967" i="1" s="1"/>
  <c r="AU967" i="1" s="1"/>
  <c r="AP965" i="1"/>
  <c r="AT965" i="1" s="1"/>
  <c r="J965" i="1" s="1"/>
  <c r="AU965" i="1" s="1"/>
  <c r="AP963" i="1"/>
  <c r="AP961" i="1"/>
  <c r="AP959" i="1"/>
  <c r="AT959" i="1" s="1"/>
  <c r="J959" i="1" s="1"/>
  <c r="AU959" i="1" s="1"/>
  <c r="AP956" i="1"/>
  <c r="AP953" i="1"/>
  <c r="AP951" i="1"/>
  <c r="AP949" i="1"/>
  <c r="AT949" i="1" s="1"/>
  <c r="J949" i="1" s="1"/>
  <c r="AU949" i="1" s="1"/>
  <c r="AP947" i="1"/>
  <c r="AP945" i="1"/>
  <c r="AP943" i="1"/>
  <c r="AT943" i="1" s="1"/>
  <c r="J943" i="1" s="1"/>
  <c r="AU943" i="1" s="1"/>
  <c r="AP941" i="1"/>
  <c r="AP939" i="1"/>
  <c r="E888" i="1"/>
  <c r="BG879" i="1"/>
  <c r="BG871" i="1"/>
  <c r="BG869" i="1"/>
  <c r="BG867" i="1"/>
  <c r="BG865" i="1"/>
  <c r="BG863" i="1"/>
  <c r="BG861" i="1"/>
  <c r="BG859" i="1"/>
  <c r="BG857" i="1"/>
  <c r="BG855" i="1"/>
  <c r="BG853" i="1"/>
  <c r="BG851" i="1"/>
  <c r="BG847" i="1"/>
  <c r="BG845" i="1"/>
  <c r="BG843" i="1"/>
  <c r="BG841" i="1"/>
  <c r="BG839" i="1"/>
  <c r="E936" i="1"/>
  <c r="E932" i="1"/>
  <c r="E928" i="1"/>
  <c r="E924" i="1"/>
  <c r="E920" i="1"/>
  <c r="E916" i="1"/>
  <c r="E912" i="1"/>
  <c r="E908" i="1"/>
  <c r="BG889" i="1"/>
  <c r="AT882" i="1"/>
  <c r="J882" i="1" s="1"/>
  <c r="AU882" i="1" s="1"/>
  <c r="AT874" i="1"/>
  <c r="J874" i="1" s="1"/>
  <c r="AU874" i="1" s="1"/>
  <c r="AV837" i="1"/>
  <c r="AW837" i="1" s="1"/>
  <c r="AZ837" i="1" s="1"/>
  <c r="F837" i="1" s="1"/>
  <c r="BC837" i="1" s="1"/>
  <c r="G837" i="1" s="1"/>
  <c r="I837" i="1"/>
  <c r="BF901" i="1"/>
  <c r="BH901" i="1" s="1"/>
  <c r="BG883" i="1"/>
  <c r="BG881" i="1"/>
  <c r="BG873" i="1"/>
  <c r="BB869" i="1"/>
  <c r="BB867" i="1"/>
  <c r="BB865" i="1"/>
  <c r="BB863" i="1"/>
  <c r="BB861" i="1"/>
  <c r="BB859" i="1"/>
  <c r="BB857" i="1"/>
  <c r="BB855" i="1"/>
  <c r="BB853" i="1"/>
  <c r="BB851" i="1"/>
  <c r="BB849" i="1"/>
  <c r="BB847" i="1"/>
  <c r="BB845" i="1"/>
  <c r="BB843" i="1"/>
  <c r="BB841" i="1"/>
  <c r="BB839" i="1"/>
  <c r="AV838" i="1"/>
  <c r="AW838" i="1" s="1"/>
  <c r="AZ838" i="1" s="1"/>
  <c r="F838" i="1" s="1"/>
  <c r="BC838" i="1" s="1"/>
  <c r="I838" i="1"/>
  <c r="BH902" i="1"/>
  <c r="AT876" i="1"/>
  <c r="J876" i="1" s="1"/>
  <c r="AU876" i="1" s="1"/>
  <c r="AV870" i="1"/>
  <c r="AW870" i="1" s="1"/>
  <c r="AZ870" i="1" s="1"/>
  <c r="F870" i="1" s="1"/>
  <c r="BC870" i="1" s="1"/>
  <c r="G870" i="1" s="1"/>
  <c r="I870" i="1"/>
  <c r="AV868" i="1"/>
  <c r="AW868" i="1" s="1"/>
  <c r="AZ868" i="1" s="1"/>
  <c r="F868" i="1" s="1"/>
  <c r="BC868" i="1" s="1"/>
  <c r="G868" i="1" s="1"/>
  <c r="I868" i="1"/>
  <c r="AV866" i="1"/>
  <c r="AW866" i="1" s="1"/>
  <c r="AZ866" i="1" s="1"/>
  <c r="F866" i="1" s="1"/>
  <c r="BC866" i="1" s="1"/>
  <c r="G866" i="1" s="1"/>
  <c r="I866" i="1"/>
  <c r="AV864" i="1"/>
  <c r="AW864" i="1" s="1"/>
  <c r="AZ864" i="1" s="1"/>
  <c r="F864" i="1" s="1"/>
  <c r="BC864" i="1" s="1"/>
  <c r="G864" i="1" s="1"/>
  <c r="I864" i="1"/>
  <c r="AV862" i="1"/>
  <c r="AW862" i="1" s="1"/>
  <c r="AZ862" i="1" s="1"/>
  <c r="F862" i="1" s="1"/>
  <c r="BC862" i="1" s="1"/>
  <c r="G862" i="1" s="1"/>
  <c r="I862" i="1"/>
  <c r="AV860" i="1"/>
  <c r="AW860" i="1" s="1"/>
  <c r="AZ860" i="1" s="1"/>
  <c r="F860" i="1" s="1"/>
  <c r="BC860" i="1" s="1"/>
  <c r="G860" i="1" s="1"/>
  <c r="I860" i="1"/>
  <c r="AV858" i="1"/>
  <c r="AW858" i="1" s="1"/>
  <c r="AZ858" i="1" s="1"/>
  <c r="F858" i="1" s="1"/>
  <c r="BC858" i="1" s="1"/>
  <c r="G858" i="1" s="1"/>
  <c r="I858" i="1"/>
  <c r="AV856" i="1"/>
  <c r="AW856" i="1" s="1"/>
  <c r="AZ856" i="1" s="1"/>
  <c r="F856" i="1" s="1"/>
  <c r="BC856" i="1" s="1"/>
  <c r="G856" i="1" s="1"/>
  <c r="I856" i="1"/>
  <c r="AV854" i="1"/>
  <c r="AW854" i="1" s="1"/>
  <c r="AZ854" i="1" s="1"/>
  <c r="F854" i="1" s="1"/>
  <c r="BC854" i="1" s="1"/>
  <c r="G854" i="1" s="1"/>
  <c r="I854" i="1"/>
  <c r="AV852" i="1"/>
  <c r="AW852" i="1" s="1"/>
  <c r="AZ852" i="1" s="1"/>
  <c r="F852" i="1" s="1"/>
  <c r="BC852" i="1" s="1"/>
  <c r="G852" i="1" s="1"/>
  <c r="I852" i="1"/>
  <c r="AV850" i="1"/>
  <c r="AW850" i="1" s="1"/>
  <c r="AZ850" i="1" s="1"/>
  <c r="F850" i="1" s="1"/>
  <c r="BC850" i="1" s="1"/>
  <c r="G850" i="1" s="1"/>
  <c r="I850" i="1"/>
  <c r="AV848" i="1"/>
  <c r="AW848" i="1" s="1"/>
  <c r="AZ848" i="1" s="1"/>
  <c r="F848" i="1" s="1"/>
  <c r="BC848" i="1" s="1"/>
  <c r="G848" i="1" s="1"/>
  <c r="I848" i="1"/>
  <c r="AV846" i="1"/>
  <c r="AW846" i="1" s="1"/>
  <c r="AZ846" i="1" s="1"/>
  <c r="F846" i="1" s="1"/>
  <c r="BC846" i="1" s="1"/>
  <c r="G846" i="1" s="1"/>
  <c r="I846" i="1"/>
  <c r="AV844" i="1"/>
  <c r="AW844" i="1" s="1"/>
  <c r="AZ844" i="1" s="1"/>
  <c r="F844" i="1" s="1"/>
  <c r="BC844" i="1" s="1"/>
  <c r="G844" i="1" s="1"/>
  <c r="I844" i="1"/>
  <c r="AV842" i="1"/>
  <c r="AW842" i="1" s="1"/>
  <c r="AZ842" i="1" s="1"/>
  <c r="F842" i="1" s="1"/>
  <c r="I842" i="1"/>
  <c r="AV840" i="1"/>
  <c r="AW840" i="1" s="1"/>
  <c r="AZ840" i="1" s="1"/>
  <c r="F840" i="1" s="1"/>
  <c r="BC840" i="1" s="1"/>
  <c r="G840" i="1" s="1"/>
  <c r="I840" i="1"/>
  <c r="BG832" i="1"/>
  <c r="AP826" i="1"/>
  <c r="E826" i="1"/>
  <c r="AV823" i="1"/>
  <c r="AW823" i="1" s="1"/>
  <c r="AZ823" i="1" s="1"/>
  <c r="F823" i="1" s="1"/>
  <c r="BC823" i="1" s="1"/>
  <c r="G823" i="1" s="1"/>
  <c r="I823" i="1"/>
  <c r="BB832" i="1"/>
  <c r="AT827" i="1"/>
  <c r="J827" i="1" s="1"/>
  <c r="AU827" i="1" s="1"/>
  <c r="BG827" i="1"/>
  <c r="BB824" i="1"/>
  <c r="AT819" i="1"/>
  <c r="J819" i="1" s="1"/>
  <c r="AU819" i="1" s="1"/>
  <c r="BG799" i="1"/>
  <c r="H740" i="1"/>
  <c r="AT834" i="1"/>
  <c r="J834" i="1" s="1"/>
  <c r="AU834" i="1" s="1"/>
  <c r="BF821" i="1"/>
  <c r="BH821" i="1" s="1"/>
  <c r="BG805" i="1"/>
  <c r="BG790" i="1"/>
  <c r="BG789" i="1"/>
  <c r="BG788" i="1"/>
  <c r="BG787" i="1"/>
  <c r="BG786" i="1"/>
  <c r="BG785" i="1"/>
  <c r="BG784" i="1"/>
  <c r="BG783" i="1"/>
  <c r="BG782" i="1"/>
  <c r="BG780" i="1"/>
  <c r="BG779" i="1"/>
  <c r="BG778" i="1"/>
  <c r="BG777" i="1"/>
  <c r="BG776" i="1"/>
  <c r="BG775" i="1"/>
  <c r="BG774" i="1"/>
  <c r="BG773" i="1"/>
  <c r="BG772" i="1"/>
  <c r="BG771" i="1"/>
  <c r="BG770" i="1"/>
  <c r="BG769" i="1"/>
  <c r="BG768" i="1"/>
  <c r="BG767" i="1"/>
  <c r="BG766" i="1"/>
  <c r="BG765" i="1"/>
  <c r="BG764" i="1"/>
  <c r="BG762" i="1"/>
  <c r="BG761" i="1"/>
  <c r="BG760" i="1"/>
  <c r="BG759" i="1"/>
  <c r="BG758" i="1"/>
  <c r="BG757" i="1"/>
  <c r="BG756" i="1"/>
  <c r="BG755" i="1"/>
  <c r="BG754" i="1"/>
  <c r="BG753" i="1"/>
  <c r="BG752" i="1"/>
  <c r="BG751" i="1"/>
  <c r="BG750" i="1"/>
  <c r="BG749" i="1"/>
  <c r="BG747" i="1"/>
  <c r="BG746" i="1"/>
  <c r="I743" i="1"/>
  <c r="AV743" i="1"/>
  <c r="AW743" i="1" s="1"/>
  <c r="AZ743" i="1" s="1"/>
  <c r="F743" i="1" s="1"/>
  <c r="BC743" i="1" s="1"/>
  <c r="G743" i="1" s="1"/>
  <c r="I737" i="1"/>
  <c r="AV737" i="1"/>
  <c r="AW737" i="1" s="1"/>
  <c r="AZ737" i="1" s="1"/>
  <c r="F737" i="1" s="1"/>
  <c r="BC737" i="1" s="1"/>
  <c r="BB836" i="1"/>
  <c r="AT833" i="1"/>
  <c r="J833" i="1" s="1"/>
  <c r="AU833" i="1" s="1"/>
  <c r="E833" i="1"/>
  <c r="BB830" i="1"/>
  <c r="AT825" i="1"/>
  <c r="J825" i="1" s="1"/>
  <c r="AU825" i="1" s="1"/>
  <c r="E825" i="1"/>
  <c r="BB822" i="1"/>
  <c r="H818" i="1"/>
  <c r="BG811" i="1"/>
  <c r="BG794" i="1"/>
  <c r="BG745" i="1"/>
  <c r="H738" i="1"/>
  <c r="E838" i="1"/>
  <c r="BB829" i="1"/>
  <c r="AT824" i="1"/>
  <c r="J824" i="1" s="1"/>
  <c r="AU824" i="1" s="1"/>
  <c r="E824" i="1"/>
  <c r="BB821" i="1"/>
  <c r="BB817" i="1"/>
  <c r="BG801" i="1"/>
  <c r="BG807" i="1"/>
  <c r="I741" i="1"/>
  <c r="AV741" i="1"/>
  <c r="AW741" i="1" s="1"/>
  <c r="AZ741" i="1" s="1"/>
  <c r="F741" i="1" s="1"/>
  <c r="BC741" i="1" s="1"/>
  <c r="G741" i="1" s="1"/>
  <c r="AV637" i="1"/>
  <c r="AW637" i="1" s="1"/>
  <c r="AZ637" i="1" s="1"/>
  <c r="F637" i="1" s="1"/>
  <c r="BC637" i="1" s="1"/>
  <c r="I637" i="1"/>
  <c r="AT830" i="1"/>
  <c r="J830" i="1" s="1"/>
  <c r="AU830" i="1" s="1"/>
  <c r="AT822" i="1"/>
  <c r="J822" i="1" s="1"/>
  <c r="AU822" i="1" s="1"/>
  <c r="AT817" i="1"/>
  <c r="J817" i="1" s="1"/>
  <c r="AU817" i="1" s="1"/>
  <c r="BG813" i="1"/>
  <c r="BG796" i="1"/>
  <c r="BB826" i="1"/>
  <c r="BG818" i="1"/>
  <c r="BG803" i="1"/>
  <c r="BG742" i="1"/>
  <c r="AV739" i="1"/>
  <c r="AW739" i="1" s="1"/>
  <c r="AZ739" i="1" s="1"/>
  <c r="F739" i="1" s="1"/>
  <c r="BC739" i="1" s="1"/>
  <c r="G739" i="1" s="1"/>
  <c r="I739" i="1"/>
  <c r="BF837" i="1"/>
  <c r="BH837" i="1" s="1"/>
  <c r="AT835" i="1"/>
  <c r="J835" i="1" s="1"/>
  <c r="AU835" i="1" s="1"/>
  <c r="E835" i="1"/>
  <c r="BB833" i="1"/>
  <c r="BF832" i="1"/>
  <c r="BH832" i="1" s="1"/>
  <c r="AT828" i="1"/>
  <c r="J828" i="1" s="1"/>
  <c r="AU828" i="1" s="1"/>
  <c r="E828" i="1"/>
  <c r="H827" i="1"/>
  <c r="BB825" i="1"/>
  <c r="BF823" i="1"/>
  <c r="BH823" i="1" s="1"/>
  <c r="AT820" i="1"/>
  <c r="J820" i="1" s="1"/>
  <c r="AU820" i="1" s="1"/>
  <c r="E820" i="1"/>
  <c r="H819" i="1"/>
  <c r="AT818" i="1"/>
  <c r="J818" i="1" s="1"/>
  <c r="AU818" i="1" s="1"/>
  <c r="E815" i="1"/>
  <c r="AP815" i="1"/>
  <c r="AT815" i="1" s="1"/>
  <c r="J815" i="1" s="1"/>
  <c r="AU815" i="1" s="1"/>
  <c r="BG809" i="1"/>
  <c r="BG792" i="1"/>
  <c r="AT744" i="1"/>
  <c r="J744" i="1" s="1"/>
  <c r="AU744" i="1" s="1"/>
  <c r="H744" i="1"/>
  <c r="E740" i="1"/>
  <c r="AT728" i="1"/>
  <c r="J728" i="1" s="1"/>
  <c r="AU728" i="1" s="1"/>
  <c r="BG722" i="1"/>
  <c r="AT711" i="1"/>
  <c r="J711" i="1" s="1"/>
  <c r="AU711" i="1" s="1"/>
  <c r="BG705" i="1"/>
  <c r="AT694" i="1"/>
  <c r="J694" i="1" s="1"/>
  <c r="AU694" i="1" s="1"/>
  <c r="BG688" i="1"/>
  <c r="AT677" i="1"/>
  <c r="J677" i="1" s="1"/>
  <c r="AU677" i="1" s="1"/>
  <c r="BG636" i="1"/>
  <c r="H631" i="1"/>
  <c r="AV629" i="1"/>
  <c r="AW629" i="1" s="1"/>
  <c r="AZ629" i="1" s="1"/>
  <c r="F629" i="1" s="1"/>
  <c r="BC629" i="1" s="1"/>
  <c r="G629" i="1" s="1"/>
  <c r="I629" i="1"/>
  <c r="AP813" i="1"/>
  <c r="AP811" i="1"/>
  <c r="AT811" i="1" s="1"/>
  <c r="J811" i="1" s="1"/>
  <c r="AU811" i="1" s="1"/>
  <c r="AP809" i="1"/>
  <c r="AP807" i="1"/>
  <c r="AT807" i="1" s="1"/>
  <c r="J807" i="1" s="1"/>
  <c r="AU807" i="1" s="1"/>
  <c r="AP805" i="1"/>
  <c r="AT805" i="1" s="1"/>
  <c r="J805" i="1" s="1"/>
  <c r="AU805" i="1" s="1"/>
  <c r="AP803" i="1"/>
  <c r="AT803" i="1" s="1"/>
  <c r="J803" i="1" s="1"/>
  <c r="AU803" i="1" s="1"/>
  <c r="AP801" i="1"/>
  <c r="AP799" i="1"/>
  <c r="AT799" i="1" s="1"/>
  <c r="J799" i="1" s="1"/>
  <c r="AU799" i="1" s="1"/>
  <c r="AP796" i="1"/>
  <c r="AP794" i="1"/>
  <c r="AP792" i="1"/>
  <c r="AT792" i="1" s="1"/>
  <c r="J792" i="1" s="1"/>
  <c r="AU792" i="1" s="1"/>
  <c r="AP790" i="1"/>
  <c r="AT790" i="1" s="1"/>
  <c r="J790" i="1" s="1"/>
  <c r="AU790" i="1" s="1"/>
  <c r="AP788" i="1"/>
  <c r="AT788" i="1" s="1"/>
  <c r="J788" i="1" s="1"/>
  <c r="AU788" i="1" s="1"/>
  <c r="AP786" i="1"/>
  <c r="AT786" i="1" s="1"/>
  <c r="J786" i="1" s="1"/>
  <c r="AU786" i="1" s="1"/>
  <c r="AP784" i="1"/>
  <c r="AT784" i="1" s="1"/>
  <c r="J784" i="1" s="1"/>
  <c r="AU784" i="1" s="1"/>
  <c r="AP782" i="1"/>
  <c r="AT782" i="1" s="1"/>
  <c r="J782" i="1" s="1"/>
  <c r="AU782" i="1" s="1"/>
  <c r="AP779" i="1"/>
  <c r="AP777" i="1"/>
  <c r="AT777" i="1" s="1"/>
  <c r="J777" i="1" s="1"/>
  <c r="AU777" i="1" s="1"/>
  <c r="AP775" i="1"/>
  <c r="AP773" i="1"/>
  <c r="AT773" i="1" s="1"/>
  <c r="J773" i="1" s="1"/>
  <c r="AU773" i="1" s="1"/>
  <c r="AP771" i="1"/>
  <c r="AT771" i="1" s="1"/>
  <c r="J771" i="1" s="1"/>
  <c r="AU771" i="1" s="1"/>
  <c r="AP769" i="1"/>
  <c r="AT769" i="1" s="1"/>
  <c r="J769" i="1" s="1"/>
  <c r="AU769" i="1" s="1"/>
  <c r="AP767" i="1"/>
  <c r="AT767" i="1" s="1"/>
  <c r="J767" i="1" s="1"/>
  <c r="AU767" i="1" s="1"/>
  <c r="AP765" i="1"/>
  <c r="AT765" i="1" s="1"/>
  <c r="J765" i="1" s="1"/>
  <c r="AU765" i="1" s="1"/>
  <c r="AP762" i="1"/>
  <c r="AP760" i="1"/>
  <c r="AT760" i="1" s="1"/>
  <c r="J760" i="1" s="1"/>
  <c r="AU760" i="1" s="1"/>
  <c r="AP758" i="1"/>
  <c r="AP756" i="1"/>
  <c r="AT756" i="1" s="1"/>
  <c r="J756" i="1" s="1"/>
  <c r="AU756" i="1" s="1"/>
  <c r="AP754" i="1"/>
  <c r="AT754" i="1" s="1"/>
  <c r="J754" i="1" s="1"/>
  <c r="AU754" i="1" s="1"/>
  <c r="AP752" i="1"/>
  <c r="AT752" i="1" s="1"/>
  <c r="J752" i="1" s="1"/>
  <c r="AU752" i="1" s="1"/>
  <c r="AP750" i="1"/>
  <c r="AT750" i="1" s="1"/>
  <c r="J750" i="1" s="1"/>
  <c r="AU750" i="1" s="1"/>
  <c r="AP747" i="1"/>
  <c r="AT747" i="1" s="1"/>
  <c r="J747" i="1" s="1"/>
  <c r="AU747" i="1" s="1"/>
  <c r="BB742" i="1"/>
  <c r="BF741" i="1"/>
  <c r="H741" i="1"/>
  <c r="BG739" i="1"/>
  <c r="AT738" i="1"/>
  <c r="J738" i="1" s="1"/>
  <c r="AU738" i="1" s="1"/>
  <c r="BG733" i="1"/>
  <c r="AT721" i="1"/>
  <c r="J721" i="1" s="1"/>
  <c r="AU721" i="1" s="1"/>
  <c r="BG716" i="1"/>
  <c r="AT704" i="1"/>
  <c r="J704" i="1" s="1"/>
  <c r="AU704" i="1" s="1"/>
  <c r="BG699" i="1"/>
  <c r="AT687" i="1"/>
  <c r="J687" i="1" s="1"/>
  <c r="AU687" i="1" s="1"/>
  <c r="BG682" i="1"/>
  <c r="BG647" i="1"/>
  <c r="I643" i="1"/>
  <c r="AV643" i="1"/>
  <c r="AW643" i="1" s="1"/>
  <c r="AZ643" i="1" s="1"/>
  <c r="F643" i="1" s="1"/>
  <c r="BC643" i="1" s="1"/>
  <c r="G643" i="1" s="1"/>
  <c r="BG642" i="1"/>
  <c r="I632" i="1"/>
  <c r="AV628" i="1"/>
  <c r="AW628" i="1" s="1"/>
  <c r="AZ628" i="1" s="1"/>
  <c r="F628" i="1" s="1"/>
  <c r="BC628" i="1" s="1"/>
  <c r="G628" i="1" s="1"/>
  <c r="I628" i="1"/>
  <c r="I614" i="1"/>
  <c r="AV614" i="1"/>
  <c r="AW614" i="1" s="1"/>
  <c r="AZ614" i="1" s="1"/>
  <c r="F614" i="1" s="1"/>
  <c r="BC614" i="1" s="1"/>
  <c r="G614" i="1" s="1"/>
  <c r="AT732" i="1"/>
  <c r="J732" i="1" s="1"/>
  <c r="AU732" i="1" s="1"/>
  <c r="BG727" i="1"/>
  <c r="H726" i="1"/>
  <c r="AT715" i="1"/>
  <c r="J715" i="1" s="1"/>
  <c r="AU715" i="1" s="1"/>
  <c r="BG710" i="1"/>
  <c r="H708" i="1"/>
  <c r="AT698" i="1"/>
  <c r="J698" i="1" s="1"/>
  <c r="AU698" i="1" s="1"/>
  <c r="BG693" i="1"/>
  <c r="H691" i="1"/>
  <c r="AT681" i="1"/>
  <c r="J681" i="1" s="1"/>
  <c r="AU681" i="1" s="1"/>
  <c r="BG676" i="1"/>
  <c r="H675" i="1"/>
  <c r="BG672" i="1"/>
  <c r="H671" i="1"/>
  <c r="BG667" i="1"/>
  <c r="H666" i="1"/>
  <c r="BG663" i="1"/>
  <c r="H662" i="1"/>
  <c r="BG659" i="1"/>
  <c r="H658" i="1"/>
  <c r="BG655" i="1"/>
  <c r="BG650" i="1"/>
  <c r="H634" i="1"/>
  <c r="BG630" i="1"/>
  <c r="BG743" i="1"/>
  <c r="I726" i="1"/>
  <c r="AV726" i="1"/>
  <c r="AW726" i="1" s="1"/>
  <c r="AZ726" i="1" s="1"/>
  <c r="F726" i="1" s="1"/>
  <c r="BC726" i="1" s="1"/>
  <c r="G726" i="1" s="1"/>
  <c r="BG720" i="1"/>
  <c r="I708" i="1"/>
  <c r="AV708" i="1"/>
  <c r="AW708" i="1" s="1"/>
  <c r="AZ708" i="1" s="1"/>
  <c r="F708" i="1" s="1"/>
  <c r="BC708" i="1" s="1"/>
  <c r="G708" i="1" s="1"/>
  <c r="BG703" i="1"/>
  <c r="I691" i="1"/>
  <c r="AV691" i="1"/>
  <c r="AW691" i="1" s="1"/>
  <c r="AZ691" i="1" s="1"/>
  <c r="F691" i="1" s="1"/>
  <c r="BC691" i="1" s="1"/>
  <c r="G691" i="1" s="1"/>
  <c r="BG686" i="1"/>
  <c r="I675" i="1"/>
  <c r="AV675" i="1"/>
  <c r="AW675" i="1" s="1"/>
  <c r="AZ675" i="1" s="1"/>
  <c r="F675" i="1" s="1"/>
  <c r="BC675" i="1" s="1"/>
  <c r="G675" i="1" s="1"/>
  <c r="I671" i="1"/>
  <c r="AV671" i="1"/>
  <c r="AW671" i="1" s="1"/>
  <c r="AZ671" i="1" s="1"/>
  <c r="F671" i="1" s="1"/>
  <c r="BC671" i="1" s="1"/>
  <c r="G671" i="1" s="1"/>
  <c r="I666" i="1"/>
  <c r="AV666" i="1"/>
  <c r="AW666" i="1" s="1"/>
  <c r="AZ666" i="1" s="1"/>
  <c r="F666" i="1" s="1"/>
  <c r="BC666" i="1" s="1"/>
  <c r="G666" i="1" s="1"/>
  <c r="I662" i="1"/>
  <c r="AV662" i="1"/>
  <c r="AW662" i="1" s="1"/>
  <c r="AZ662" i="1" s="1"/>
  <c r="F662" i="1" s="1"/>
  <c r="BC662" i="1" s="1"/>
  <c r="G662" i="1" s="1"/>
  <c r="I658" i="1"/>
  <c r="AV658" i="1"/>
  <c r="AW658" i="1" s="1"/>
  <c r="AZ658" i="1" s="1"/>
  <c r="F658" i="1" s="1"/>
  <c r="BC658" i="1" s="1"/>
  <c r="G658" i="1" s="1"/>
  <c r="I654" i="1"/>
  <c r="AV654" i="1"/>
  <c r="AW654" i="1" s="1"/>
  <c r="AZ654" i="1" s="1"/>
  <c r="F654" i="1" s="1"/>
  <c r="BC654" i="1" s="1"/>
  <c r="G654" i="1" s="1"/>
  <c r="BG644" i="1"/>
  <c r="BG641" i="1"/>
  <c r="H638" i="1"/>
  <c r="AT638" i="1"/>
  <c r="J638" i="1" s="1"/>
  <c r="AU638" i="1" s="1"/>
  <c r="AV626" i="1"/>
  <c r="AW626" i="1" s="1"/>
  <c r="AZ626" i="1" s="1"/>
  <c r="F626" i="1" s="1"/>
  <c r="BC626" i="1" s="1"/>
  <c r="G626" i="1" s="1"/>
  <c r="I626" i="1"/>
  <c r="AV623" i="1"/>
  <c r="AW623" i="1" s="1"/>
  <c r="AZ623" i="1" s="1"/>
  <c r="F623" i="1" s="1"/>
  <c r="BC623" i="1" s="1"/>
  <c r="G623" i="1" s="1"/>
  <c r="I623" i="1"/>
  <c r="BB740" i="1"/>
  <c r="H739" i="1"/>
  <c r="E737" i="1"/>
  <c r="AT736" i="1"/>
  <c r="J736" i="1" s="1"/>
  <c r="AU736" i="1" s="1"/>
  <c r="BG731" i="1"/>
  <c r="AT719" i="1"/>
  <c r="J719" i="1" s="1"/>
  <c r="AU719" i="1" s="1"/>
  <c r="BG714" i="1"/>
  <c r="AT702" i="1"/>
  <c r="J702" i="1" s="1"/>
  <c r="AU702" i="1" s="1"/>
  <c r="BG697" i="1"/>
  <c r="AT685" i="1"/>
  <c r="J685" i="1" s="1"/>
  <c r="AU685" i="1" s="1"/>
  <c r="BG680" i="1"/>
  <c r="AV636" i="1"/>
  <c r="AW636" i="1" s="1"/>
  <c r="AZ636" i="1" s="1"/>
  <c r="F636" i="1" s="1"/>
  <c r="BC636" i="1" s="1"/>
  <c r="G636" i="1" s="1"/>
  <c r="I636" i="1"/>
  <c r="BF629" i="1"/>
  <c r="AP814" i="1"/>
  <c r="AP812" i="1"/>
  <c r="AT812" i="1" s="1"/>
  <c r="J812" i="1" s="1"/>
  <c r="AU812" i="1" s="1"/>
  <c r="AP810" i="1"/>
  <c r="AT810" i="1" s="1"/>
  <c r="J810" i="1" s="1"/>
  <c r="AU810" i="1" s="1"/>
  <c r="AP808" i="1"/>
  <c r="AT808" i="1" s="1"/>
  <c r="J808" i="1" s="1"/>
  <c r="AU808" i="1" s="1"/>
  <c r="AP806" i="1"/>
  <c r="AP804" i="1"/>
  <c r="AP802" i="1"/>
  <c r="AT802" i="1" s="1"/>
  <c r="J802" i="1" s="1"/>
  <c r="AU802" i="1" s="1"/>
  <c r="AP800" i="1"/>
  <c r="AP798" i="1"/>
  <c r="AT798" i="1" s="1"/>
  <c r="J798" i="1" s="1"/>
  <c r="AU798" i="1" s="1"/>
  <c r="AP795" i="1"/>
  <c r="AP793" i="1"/>
  <c r="AP791" i="1"/>
  <c r="AP789" i="1"/>
  <c r="AP787" i="1"/>
  <c r="AP785" i="1"/>
  <c r="AP783" i="1"/>
  <c r="AT783" i="1" s="1"/>
  <c r="J783" i="1" s="1"/>
  <c r="AU783" i="1" s="1"/>
  <c r="AP780" i="1"/>
  <c r="AT780" i="1" s="1"/>
  <c r="J780" i="1" s="1"/>
  <c r="AU780" i="1" s="1"/>
  <c r="AP778" i="1"/>
  <c r="AT778" i="1" s="1"/>
  <c r="J778" i="1" s="1"/>
  <c r="AU778" i="1" s="1"/>
  <c r="AP776" i="1"/>
  <c r="AP774" i="1"/>
  <c r="AP772" i="1"/>
  <c r="AP770" i="1"/>
  <c r="AP768" i="1"/>
  <c r="AP766" i="1"/>
  <c r="AT766" i="1" s="1"/>
  <c r="J766" i="1" s="1"/>
  <c r="AU766" i="1" s="1"/>
  <c r="AP764" i="1"/>
  <c r="AT764" i="1" s="1"/>
  <c r="J764" i="1" s="1"/>
  <c r="AU764" i="1" s="1"/>
  <c r="AP761" i="1"/>
  <c r="AT761" i="1" s="1"/>
  <c r="J761" i="1" s="1"/>
  <c r="AU761" i="1" s="1"/>
  <c r="AP759" i="1"/>
  <c r="AP757" i="1"/>
  <c r="AP755" i="1"/>
  <c r="AP753" i="1"/>
  <c r="AP751" i="1"/>
  <c r="AP749" i="1"/>
  <c r="AT749" i="1" s="1"/>
  <c r="J749" i="1" s="1"/>
  <c r="AU749" i="1" s="1"/>
  <c r="AP746" i="1"/>
  <c r="AT746" i="1" s="1"/>
  <c r="J746" i="1" s="1"/>
  <c r="AU746" i="1" s="1"/>
  <c r="AP745" i="1"/>
  <c r="AT730" i="1"/>
  <c r="J730" i="1" s="1"/>
  <c r="AU730" i="1" s="1"/>
  <c r="BG725" i="1"/>
  <c r="AT713" i="1"/>
  <c r="J713" i="1" s="1"/>
  <c r="AU713" i="1" s="1"/>
  <c r="BG707" i="1"/>
  <c r="AT696" i="1"/>
  <c r="J696" i="1" s="1"/>
  <c r="AU696" i="1" s="1"/>
  <c r="BG690" i="1"/>
  <c r="AT679" i="1"/>
  <c r="J679" i="1" s="1"/>
  <c r="AU679" i="1" s="1"/>
  <c r="AT647" i="1"/>
  <c r="J647" i="1" s="1"/>
  <c r="AU647" i="1" s="1"/>
  <c r="BG646" i="1"/>
  <c r="BG643" i="1"/>
  <c r="AT639" i="1"/>
  <c r="J639" i="1" s="1"/>
  <c r="AU639" i="1" s="1"/>
  <c r="H637" i="1"/>
  <c r="BF637" i="1"/>
  <c r="H633" i="1"/>
  <c r="AT633" i="1"/>
  <c r="J633" i="1" s="1"/>
  <c r="AU633" i="1" s="1"/>
  <c r="AT631" i="1"/>
  <c r="J631" i="1" s="1"/>
  <c r="AU631" i="1" s="1"/>
  <c r="H627" i="1"/>
  <c r="AT627" i="1"/>
  <c r="J627" i="1" s="1"/>
  <c r="AU627" i="1" s="1"/>
  <c r="H743" i="1"/>
  <c r="BG741" i="1"/>
  <c r="BH741" i="1" s="1"/>
  <c r="AT740" i="1"/>
  <c r="J740" i="1" s="1"/>
  <c r="AU740" i="1" s="1"/>
  <c r="BG735" i="1"/>
  <c r="I723" i="1"/>
  <c r="AV723" i="1"/>
  <c r="AW723" i="1" s="1"/>
  <c r="AZ723" i="1" s="1"/>
  <c r="F723" i="1" s="1"/>
  <c r="BC723" i="1" s="1"/>
  <c r="G723" i="1" s="1"/>
  <c r="BG718" i="1"/>
  <c r="I706" i="1"/>
  <c r="AV706" i="1"/>
  <c r="AW706" i="1" s="1"/>
  <c r="AZ706" i="1" s="1"/>
  <c r="F706" i="1" s="1"/>
  <c r="BC706" i="1" s="1"/>
  <c r="G706" i="1" s="1"/>
  <c r="BG701" i="1"/>
  <c r="BG684" i="1"/>
  <c r="BG674" i="1"/>
  <c r="BG669" i="1"/>
  <c r="BG665" i="1"/>
  <c r="BG661" i="1"/>
  <c r="BG657" i="1"/>
  <c r="BG653" i="1"/>
  <c r="BG648" i="1"/>
  <c r="BF643" i="1"/>
  <c r="BG629" i="1"/>
  <c r="H624" i="1"/>
  <c r="AT624" i="1"/>
  <c r="J624" i="1" s="1"/>
  <c r="AU624" i="1" s="1"/>
  <c r="BF737" i="1"/>
  <c r="H737" i="1"/>
  <c r="AT734" i="1"/>
  <c r="J734" i="1" s="1"/>
  <c r="AU734" i="1" s="1"/>
  <c r="BG729" i="1"/>
  <c r="AT717" i="1"/>
  <c r="J717" i="1" s="1"/>
  <c r="AU717" i="1" s="1"/>
  <c r="BG712" i="1"/>
  <c r="AT700" i="1"/>
  <c r="J700" i="1" s="1"/>
  <c r="AU700" i="1" s="1"/>
  <c r="BG695" i="1"/>
  <c r="AT683" i="1"/>
  <c r="J683" i="1" s="1"/>
  <c r="AU683" i="1" s="1"/>
  <c r="BG678" i="1"/>
  <c r="AT673" i="1"/>
  <c r="J673" i="1" s="1"/>
  <c r="AU673" i="1" s="1"/>
  <c r="AT668" i="1"/>
  <c r="J668" i="1" s="1"/>
  <c r="AU668" i="1" s="1"/>
  <c r="AT664" i="1"/>
  <c r="J664" i="1" s="1"/>
  <c r="AU664" i="1" s="1"/>
  <c r="AT660" i="1"/>
  <c r="J660" i="1" s="1"/>
  <c r="AU660" i="1" s="1"/>
  <c r="AT656" i="1"/>
  <c r="J656" i="1" s="1"/>
  <c r="AU656" i="1" s="1"/>
  <c r="AT652" i="1"/>
  <c r="J652" i="1" s="1"/>
  <c r="AU652" i="1" s="1"/>
  <c r="BG645" i="1"/>
  <c r="AT641" i="1"/>
  <c r="J641" i="1" s="1"/>
  <c r="AU641" i="1" s="1"/>
  <c r="BG640" i="1"/>
  <c r="AT634" i="1"/>
  <c r="J634" i="1" s="1"/>
  <c r="AU634" i="1" s="1"/>
  <c r="H632" i="1"/>
  <c r="BF632" i="1"/>
  <c r="H625" i="1"/>
  <c r="AT625" i="1"/>
  <c r="J625" i="1" s="1"/>
  <c r="AU625" i="1" s="1"/>
  <c r="BG622" i="1"/>
  <c r="I615" i="1"/>
  <c r="AV615" i="1"/>
  <c r="AW615" i="1" s="1"/>
  <c r="AZ615" i="1" s="1"/>
  <c r="F615" i="1" s="1"/>
  <c r="BC615" i="1" s="1"/>
  <c r="G615" i="1" s="1"/>
  <c r="I605" i="1"/>
  <c r="AV605" i="1"/>
  <c r="AW605" i="1" s="1"/>
  <c r="AZ605" i="1" s="1"/>
  <c r="F605" i="1" s="1"/>
  <c r="BC605" i="1" s="1"/>
  <c r="G605" i="1" s="1"/>
  <c r="AP630" i="1"/>
  <c r="BF628" i="1"/>
  <c r="BG628" i="1"/>
  <c r="AP622" i="1"/>
  <c r="BG620" i="1"/>
  <c r="AT619" i="1"/>
  <c r="J619" i="1" s="1"/>
  <c r="AU619" i="1" s="1"/>
  <c r="BG612" i="1"/>
  <c r="AT611" i="1"/>
  <c r="J611" i="1" s="1"/>
  <c r="AU611" i="1" s="1"/>
  <c r="BG598" i="1"/>
  <c r="BG597" i="1"/>
  <c r="I595" i="1"/>
  <c r="AV595" i="1"/>
  <c r="AW595" i="1" s="1"/>
  <c r="AZ595" i="1" s="1"/>
  <c r="F595" i="1" s="1"/>
  <c r="BC595" i="1" s="1"/>
  <c r="G595" i="1" s="1"/>
  <c r="BF595" i="1"/>
  <c r="BG627" i="1"/>
  <c r="BG615" i="1"/>
  <c r="BG605" i="1"/>
  <c r="I603" i="1"/>
  <c r="AV603" i="1"/>
  <c r="AW603" i="1" s="1"/>
  <c r="AZ603" i="1" s="1"/>
  <c r="F603" i="1" s="1"/>
  <c r="BC603" i="1" s="1"/>
  <c r="G603" i="1" s="1"/>
  <c r="BG596" i="1"/>
  <c r="BG595" i="1"/>
  <c r="I593" i="1"/>
  <c r="AV593" i="1"/>
  <c r="AW593" i="1" s="1"/>
  <c r="AZ593" i="1" s="1"/>
  <c r="F593" i="1" s="1"/>
  <c r="BC593" i="1" s="1"/>
  <c r="G593" i="1" s="1"/>
  <c r="BF593" i="1"/>
  <c r="BH593" i="1" s="1"/>
  <c r="H582" i="1"/>
  <c r="I572" i="1"/>
  <c r="AV572" i="1"/>
  <c r="AW572" i="1" s="1"/>
  <c r="AZ572" i="1" s="1"/>
  <c r="F572" i="1" s="1"/>
  <c r="BC572" i="1" s="1"/>
  <c r="G572" i="1" s="1"/>
  <c r="E637" i="1"/>
  <c r="E632" i="1"/>
  <c r="BG626" i="1"/>
  <c r="BG618" i="1"/>
  <c r="AT617" i="1"/>
  <c r="J617" i="1" s="1"/>
  <c r="AU617" i="1" s="1"/>
  <c r="BG610" i="1"/>
  <c r="AT609" i="1"/>
  <c r="J609" i="1" s="1"/>
  <c r="AU609" i="1" s="1"/>
  <c r="AT604" i="1"/>
  <c r="J604" i="1" s="1"/>
  <c r="AU604" i="1" s="1"/>
  <c r="H604" i="1"/>
  <c r="BG594" i="1"/>
  <c r="BG593" i="1"/>
  <c r="I591" i="1"/>
  <c r="AV591" i="1"/>
  <c r="AW591" i="1" s="1"/>
  <c r="AZ591" i="1" s="1"/>
  <c r="F591" i="1" s="1"/>
  <c r="BC591" i="1" s="1"/>
  <c r="G591" i="1" s="1"/>
  <c r="AV580" i="1"/>
  <c r="AW580" i="1" s="1"/>
  <c r="AZ580" i="1" s="1"/>
  <c r="F580" i="1" s="1"/>
  <c r="BC580" i="1" s="1"/>
  <c r="G580" i="1" s="1"/>
  <c r="I580" i="1"/>
  <c r="AP735" i="1"/>
  <c r="AP733" i="1"/>
  <c r="AP731" i="1"/>
  <c r="AP729" i="1"/>
  <c r="AP727" i="1"/>
  <c r="AP725" i="1"/>
  <c r="AP722" i="1"/>
  <c r="AP720" i="1"/>
  <c r="AP718" i="1"/>
  <c r="AP716" i="1"/>
  <c r="AP714" i="1"/>
  <c r="AP712" i="1"/>
  <c r="AP710" i="1"/>
  <c r="AP707" i="1"/>
  <c r="AP705" i="1"/>
  <c r="AP703" i="1"/>
  <c r="AP701" i="1"/>
  <c r="AP699" i="1"/>
  <c r="AP697" i="1"/>
  <c r="AP695" i="1"/>
  <c r="AP693" i="1"/>
  <c r="AP690" i="1"/>
  <c r="AP688" i="1"/>
  <c r="AP686" i="1"/>
  <c r="AP684" i="1"/>
  <c r="AP682" i="1"/>
  <c r="AP680" i="1"/>
  <c r="AP678" i="1"/>
  <c r="AP676" i="1"/>
  <c r="AP674" i="1"/>
  <c r="AP672" i="1"/>
  <c r="AP669" i="1"/>
  <c r="AP667" i="1"/>
  <c r="AP665" i="1"/>
  <c r="AP663" i="1"/>
  <c r="AP661" i="1"/>
  <c r="AP659" i="1"/>
  <c r="AP657" i="1"/>
  <c r="AP655" i="1"/>
  <c r="AP653" i="1"/>
  <c r="AP650" i="1"/>
  <c r="AP648" i="1"/>
  <c r="AP646" i="1"/>
  <c r="AP644" i="1"/>
  <c r="AP642" i="1"/>
  <c r="AP640" i="1"/>
  <c r="E625" i="1"/>
  <c r="AT620" i="1"/>
  <c r="J620" i="1" s="1"/>
  <c r="AU620" i="1" s="1"/>
  <c r="BG613" i="1"/>
  <c r="AT612" i="1"/>
  <c r="J612" i="1" s="1"/>
  <c r="AU612" i="1" s="1"/>
  <c r="BG604" i="1"/>
  <c r="BG592" i="1"/>
  <c r="BG591" i="1"/>
  <c r="I589" i="1"/>
  <c r="AV589" i="1"/>
  <c r="AW589" i="1" s="1"/>
  <c r="AZ589" i="1" s="1"/>
  <c r="F589" i="1" s="1"/>
  <c r="BC589" i="1" s="1"/>
  <c r="G589" i="1" s="1"/>
  <c r="BF636" i="1"/>
  <c r="BH636" i="1" s="1"/>
  <c r="E624" i="1"/>
  <c r="BG616" i="1"/>
  <c r="BG608" i="1"/>
  <c r="I596" i="1"/>
  <c r="AV596" i="1"/>
  <c r="AW596" i="1" s="1"/>
  <c r="AZ596" i="1" s="1"/>
  <c r="F596" i="1" s="1"/>
  <c r="BC596" i="1" s="1"/>
  <c r="G596" i="1" s="1"/>
  <c r="BG590" i="1"/>
  <c r="BG589" i="1"/>
  <c r="I587" i="1"/>
  <c r="AV587" i="1"/>
  <c r="AW587" i="1" s="1"/>
  <c r="AZ587" i="1" s="1"/>
  <c r="F587" i="1" s="1"/>
  <c r="BC587" i="1" s="1"/>
  <c r="G587" i="1" s="1"/>
  <c r="BG586" i="1"/>
  <c r="I579" i="1"/>
  <c r="AV579" i="1"/>
  <c r="AW579" i="1" s="1"/>
  <c r="AZ579" i="1" s="1"/>
  <c r="F579" i="1" s="1"/>
  <c r="BC579" i="1" s="1"/>
  <c r="G579" i="1" s="1"/>
  <c r="BF623" i="1"/>
  <c r="BG623" i="1"/>
  <c r="BG619" i="1"/>
  <c r="AT618" i="1"/>
  <c r="J618" i="1" s="1"/>
  <c r="AU618" i="1" s="1"/>
  <c r="BG611" i="1"/>
  <c r="AT610" i="1"/>
  <c r="J610" i="1" s="1"/>
  <c r="AU610" i="1" s="1"/>
  <c r="AT607" i="1"/>
  <c r="J607" i="1" s="1"/>
  <c r="AU607" i="1" s="1"/>
  <c r="H607" i="1"/>
  <c r="I602" i="1"/>
  <c r="AV602" i="1"/>
  <c r="AW602" i="1" s="1"/>
  <c r="AZ602" i="1" s="1"/>
  <c r="F602" i="1" s="1"/>
  <c r="BC602" i="1" s="1"/>
  <c r="G602" i="1" s="1"/>
  <c r="BG588" i="1"/>
  <c r="BG587" i="1"/>
  <c r="BG614" i="1"/>
  <c r="BG607" i="1"/>
  <c r="BG603" i="1"/>
  <c r="BG602" i="1"/>
  <c r="I599" i="1"/>
  <c r="AV599" i="1"/>
  <c r="AW599" i="1" s="1"/>
  <c r="AZ599" i="1" s="1"/>
  <c r="F599" i="1" s="1"/>
  <c r="BC599" i="1" s="1"/>
  <c r="G599" i="1" s="1"/>
  <c r="BF599" i="1"/>
  <c r="BH599" i="1" s="1"/>
  <c r="AT582" i="1"/>
  <c r="J582" i="1" s="1"/>
  <c r="AU582" i="1" s="1"/>
  <c r="I575" i="1"/>
  <c r="AV575" i="1"/>
  <c r="AW575" i="1" s="1"/>
  <c r="AZ575" i="1" s="1"/>
  <c r="F575" i="1" s="1"/>
  <c r="BC575" i="1" s="1"/>
  <c r="G575" i="1" s="1"/>
  <c r="I568" i="1"/>
  <c r="AV568" i="1"/>
  <c r="AW568" i="1" s="1"/>
  <c r="AZ568" i="1" s="1"/>
  <c r="F568" i="1" s="1"/>
  <c r="BC568" i="1" s="1"/>
  <c r="G568" i="1" s="1"/>
  <c r="BG617" i="1"/>
  <c r="BG609" i="1"/>
  <c r="BG601" i="1"/>
  <c r="BG599" i="1"/>
  <c r="I597" i="1"/>
  <c r="AV597" i="1"/>
  <c r="AW597" i="1" s="1"/>
  <c r="AZ597" i="1" s="1"/>
  <c r="F597" i="1" s="1"/>
  <c r="BC597" i="1" s="1"/>
  <c r="G597" i="1" s="1"/>
  <c r="I590" i="1"/>
  <c r="AV590" i="1"/>
  <c r="AW590" i="1" s="1"/>
  <c r="AZ590" i="1" s="1"/>
  <c r="F590" i="1" s="1"/>
  <c r="BC590" i="1" s="1"/>
  <c r="G590" i="1" s="1"/>
  <c r="I583" i="1"/>
  <c r="AV583" i="1"/>
  <c r="AW583" i="1" s="1"/>
  <c r="AZ583" i="1" s="1"/>
  <c r="F583" i="1" s="1"/>
  <c r="BC583" i="1" s="1"/>
  <c r="G583" i="1" s="1"/>
  <c r="I581" i="1"/>
  <c r="AV581" i="1"/>
  <c r="AW581" i="1" s="1"/>
  <c r="AZ581" i="1" s="1"/>
  <c r="F581" i="1" s="1"/>
  <c r="BC581" i="1" s="1"/>
  <c r="G581" i="1" s="1"/>
  <c r="H602" i="1"/>
  <c r="H599" i="1"/>
  <c r="H597" i="1"/>
  <c r="H595" i="1"/>
  <c r="H593" i="1"/>
  <c r="H591" i="1"/>
  <c r="H589" i="1"/>
  <c r="H587" i="1"/>
  <c r="AT578" i="1"/>
  <c r="J578" i="1" s="1"/>
  <c r="AU578" i="1" s="1"/>
  <c r="AT576" i="1"/>
  <c r="J576" i="1" s="1"/>
  <c r="AU576" i="1" s="1"/>
  <c r="BG567" i="1"/>
  <c r="AT559" i="1"/>
  <c r="J559" i="1" s="1"/>
  <c r="AU559" i="1" s="1"/>
  <c r="H559" i="1"/>
  <c r="BG556" i="1"/>
  <c r="AV526" i="1"/>
  <c r="AW526" i="1" s="1"/>
  <c r="AZ526" i="1" s="1"/>
  <c r="F526" i="1" s="1"/>
  <c r="BC526" i="1" s="1"/>
  <c r="I526" i="1"/>
  <c r="AT569" i="1"/>
  <c r="J569" i="1" s="1"/>
  <c r="AU569" i="1" s="1"/>
  <c r="H569" i="1"/>
  <c r="BG564" i="1"/>
  <c r="AT561" i="1"/>
  <c r="J561" i="1" s="1"/>
  <c r="AU561" i="1" s="1"/>
  <c r="H561" i="1"/>
  <c r="BG559" i="1"/>
  <c r="I546" i="1"/>
  <c r="AV546" i="1"/>
  <c r="AW546" i="1" s="1"/>
  <c r="AZ546" i="1" s="1"/>
  <c r="F546" i="1" s="1"/>
  <c r="BC546" i="1" s="1"/>
  <c r="G546" i="1" s="1"/>
  <c r="I542" i="1"/>
  <c r="AV542" i="1"/>
  <c r="AW542" i="1" s="1"/>
  <c r="AZ542" i="1" s="1"/>
  <c r="F542" i="1" s="1"/>
  <c r="BC542" i="1" s="1"/>
  <c r="G542" i="1" s="1"/>
  <c r="I534" i="1"/>
  <c r="AV534" i="1"/>
  <c r="AW534" i="1" s="1"/>
  <c r="AZ534" i="1" s="1"/>
  <c r="F534" i="1" s="1"/>
  <c r="BC534" i="1" s="1"/>
  <c r="G534" i="1" s="1"/>
  <c r="I529" i="1"/>
  <c r="AV529" i="1"/>
  <c r="AW529" i="1" s="1"/>
  <c r="AZ529" i="1" s="1"/>
  <c r="F529" i="1" s="1"/>
  <c r="BC529" i="1" s="1"/>
  <c r="G529" i="1" s="1"/>
  <c r="BG574" i="1"/>
  <c r="BG569" i="1"/>
  <c r="BG561" i="1"/>
  <c r="BG553" i="1"/>
  <c r="AV552" i="1"/>
  <c r="AW552" i="1" s="1"/>
  <c r="AZ552" i="1" s="1"/>
  <c r="F552" i="1" s="1"/>
  <c r="BC552" i="1" s="1"/>
  <c r="G552" i="1" s="1"/>
  <c r="BF552" i="1"/>
  <c r="I552" i="1"/>
  <c r="BG549" i="1"/>
  <c r="AV548" i="1"/>
  <c r="AW548" i="1" s="1"/>
  <c r="AZ548" i="1" s="1"/>
  <c r="F548" i="1" s="1"/>
  <c r="BC548" i="1" s="1"/>
  <c r="G548" i="1" s="1"/>
  <c r="I548" i="1"/>
  <c r="BG544" i="1"/>
  <c r="AV543" i="1"/>
  <c r="AW543" i="1" s="1"/>
  <c r="AZ543" i="1" s="1"/>
  <c r="F543" i="1" s="1"/>
  <c r="BC543" i="1" s="1"/>
  <c r="G543" i="1" s="1"/>
  <c r="I543" i="1"/>
  <c r="BG540" i="1"/>
  <c r="AV539" i="1"/>
  <c r="AW539" i="1" s="1"/>
  <c r="AZ539" i="1" s="1"/>
  <c r="F539" i="1" s="1"/>
  <c r="BC539" i="1" s="1"/>
  <c r="G539" i="1" s="1"/>
  <c r="I539" i="1"/>
  <c r="BG536" i="1"/>
  <c r="AV535" i="1"/>
  <c r="AW535" i="1" s="1"/>
  <c r="AZ535" i="1" s="1"/>
  <c r="F535" i="1" s="1"/>
  <c r="BC535" i="1" s="1"/>
  <c r="G535" i="1" s="1"/>
  <c r="I535" i="1"/>
  <c r="AT571" i="1"/>
  <c r="J571" i="1" s="1"/>
  <c r="AU571" i="1" s="1"/>
  <c r="H571" i="1"/>
  <c r="BG566" i="1"/>
  <c r="AT563" i="1"/>
  <c r="J563" i="1" s="1"/>
  <c r="AU563" i="1" s="1"/>
  <c r="H563" i="1"/>
  <c r="BG552" i="1"/>
  <c r="BG548" i="1"/>
  <c r="BG543" i="1"/>
  <c r="BG539" i="1"/>
  <c r="BG535" i="1"/>
  <c r="I520" i="1"/>
  <c r="AV520" i="1"/>
  <c r="AW520" i="1" s="1"/>
  <c r="AZ520" i="1" s="1"/>
  <c r="F520" i="1" s="1"/>
  <c r="BC520" i="1" s="1"/>
  <c r="BG571" i="1"/>
  <c r="BG563" i="1"/>
  <c r="BG555" i="1"/>
  <c r="AP586" i="1"/>
  <c r="AT586" i="1" s="1"/>
  <c r="J586" i="1" s="1"/>
  <c r="AU586" i="1" s="1"/>
  <c r="BG578" i="1"/>
  <c r="BG576" i="1"/>
  <c r="AT574" i="1"/>
  <c r="J574" i="1" s="1"/>
  <c r="AU574" i="1" s="1"/>
  <c r="BG568" i="1"/>
  <c r="AT565" i="1"/>
  <c r="J565" i="1" s="1"/>
  <c r="AU565" i="1" s="1"/>
  <c r="H565" i="1"/>
  <c r="BG557" i="1"/>
  <c r="BG565" i="1"/>
  <c r="BG560" i="1"/>
  <c r="AT554" i="1"/>
  <c r="J554" i="1" s="1"/>
  <c r="AU554" i="1" s="1"/>
  <c r="H554" i="1"/>
  <c r="BG551" i="1"/>
  <c r="AV550" i="1"/>
  <c r="AW550" i="1" s="1"/>
  <c r="AZ550" i="1" s="1"/>
  <c r="F550" i="1" s="1"/>
  <c r="BC550" i="1" s="1"/>
  <c r="G550" i="1" s="1"/>
  <c r="BF550" i="1"/>
  <c r="I550" i="1"/>
  <c r="BG546" i="1"/>
  <c r="AV545" i="1"/>
  <c r="AW545" i="1" s="1"/>
  <c r="AZ545" i="1" s="1"/>
  <c r="F545" i="1" s="1"/>
  <c r="BC545" i="1" s="1"/>
  <c r="G545" i="1" s="1"/>
  <c r="I545" i="1"/>
  <c r="BG542" i="1"/>
  <c r="AV541" i="1"/>
  <c r="AW541" i="1" s="1"/>
  <c r="AZ541" i="1" s="1"/>
  <c r="F541" i="1" s="1"/>
  <c r="BC541" i="1" s="1"/>
  <c r="G541" i="1" s="1"/>
  <c r="I541" i="1"/>
  <c r="BG538" i="1"/>
  <c r="AV537" i="1"/>
  <c r="AW537" i="1" s="1"/>
  <c r="AZ537" i="1" s="1"/>
  <c r="F537" i="1" s="1"/>
  <c r="BC537" i="1" s="1"/>
  <c r="G537" i="1" s="1"/>
  <c r="I537" i="1"/>
  <c r="BG534" i="1"/>
  <c r="AV530" i="1"/>
  <c r="AW530" i="1" s="1"/>
  <c r="AZ530" i="1" s="1"/>
  <c r="F530" i="1" s="1"/>
  <c r="BC530" i="1" s="1"/>
  <c r="G530" i="1" s="1"/>
  <c r="I530" i="1"/>
  <c r="AV528" i="1"/>
  <c r="AW528" i="1" s="1"/>
  <c r="AZ528" i="1" s="1"/>
  <c r="F528" i="1" s="1"/>
  <c r="BC528" i="1" s="1"/>
  <c r="I528" i="1"/>
  <c r="BG572" i="1"/>
  <c r="BG570" i="1"/>
  <c r="AT567" i="1"/>
  <c r="J567" i="1" s="1"/>
  <c r="AU567" i="1" s="1"/>
  <c r="H567" i="1"/>
  <c r="BG562" i="1"/>
  <c r="AT556" i="1"/>
  <c r="J556" i="1" s="1"/>
  <c r="AU556" i="1" s="1"/>
  <c r="H556" i="1"/>
  <c r="BG554" i="1"/>
  <c r="BG550" i="1"/>
  <c r="BG545" i="1"/>
  <c r="BG541" i="1"/>
  <c r="BG537" i="1"/>
  <c r="BG533" i="1"/>
  <c r="BG532" i="1"/>
  <c r="I524" i="1"/>
  <c r="AV524" i="1"/>
  <c r="AW524" i="1" s="1"/>
  <c r="AZ524" i="1" s="1"/>
  <c r="F524" i="1" s="1"/>
  <c r="BC524" i="1" s="1"/>
  <c r="I522" i="1"/>
  <c r="AV522" i="1"/>
  <c r="AW522" i="1" s="1"/>
  <c r="AZ522" i="1" s="1"/>
  <c r="F522" i="1" s="1"/>
  <c r="BC522" i="1" s="1"/>
  <c r="AT527" i="1"/>
  <c r="J527" i="1" s="1"/>
  <c r="AU527" i="1" s="1"/>
  <c r="AT525" i="1"/>
  <c r="J525" i="1" s="1"/>
  <c r="AU525" i="1" s="1"/>
  <c r="AT523" i="1"/>
  <c r="J523" i="1" s="1"/>
  <c r="AU523" i="1" s="1"/>
  <c r="BG503" i="1"/>
  <c r="AT502" i="1"/>
  <c r="J502" i="1" s="1"/>
  <c r="AU502" i="1" s="1"/>
  <c r="H498" i="1"/>
  <c r="AV495" i="1"/>
  <c r="AW495" i="1" s="1"/>
  <c r="AZ495" i="1" s="1"/>
  <c r="F495" i="1" s="1"/>
  <c r="BC495" i="1" s="1"/>
  <c r="G495" i="1" s="1"/>
  <c r="I495" i="1"/>
  <c r="BG484" i="1"/>
  <c r="I479" i="1"/>
  <c r="AV479" i="1"/>
  <c r="AW479" i="1" s="1"/>
  <c r="AZ479" i="1" s="1"/>
  <c r="F479" i="1" s="1"/>
  <c r="BC479" i="1" s="1"/>
  <c r="G479" i="1" s="1"/>
  <c r="H552" i="1"/>
  <c r="H550" i="1"/>
  <c r="H548" i="1"/>
  <c r="H545" i="1"/>
  <c r="H543" i="1"/>
  <c r="H541" i="1"/>
  <c r="H539" i="1"/>
  <c r="H537" i="1"/>
  <c r="H535" i="1"/>
  <c r="H524" i="1"/>
  <c r="H516" i="1"/>
  <c r="BG515" i="1"/>
  <c r="AT514" i="1"/>
  <c r="J514" i="1" s="1"/>
  <c r="AU514" i="1" s="1"/>
  <c r="H508" i="1"/>
  <c r="AV505" i="1"/>
  <c r="AW505" i="1" s="1"/>
  <c r="AZ505" i="1" s="1"/>
  <c r="F505" i="1" s="1"/>
  <c r="BC505" i="1" s="1"/>
  <c r="G505" i="1" s="1"/>
  <c r="I505" i="1"/>
  <c r="BG497" i="1"/>
  <c r="AT496" i="1"/>
  <c r="J496" i="1" s="1"/>
  <c r="AU496" i="1" s="1"/>
  <c r="H491" i="1"/>
  <c r="I482" i="1"/>
  <c r="AV482" i="1"/>
  <c r="AW482" i="1" s="1"/>
  <c r="AZ482" i="1" s="1"/>
  <c r="F482" i="1" s="1"/>
  <c r="BC482" i="1" s="1"/>
  <c r="G482" i="1" s="1"/>
  <c r="BG473" i="1"/>
  <c r="AV470" i="1"/>
  <c r="AW470" i="1" s="1"/>
  <c r="AZ470" i="1" s="1"/>
  <c r="F470" i="1" s="1"/>
  <c r="BC470" i="1" s="1"/>
  <c r="G470" i="1" s="1"/>
  <c r="I470" i="1"/>
  <c r="AV466" i="1"/>
  <c r="AW466" i="1" s="1"/>
  <c r="AZ466" i="1" s="1"/>
  <c r="F466" i="1" s="1"/>
  <c r="BC466" i="1" s="1"/>
  <c r="G466" i="1" s="1"/>
  <c r="I466" i="1"/>
  <c r="AV462" i="1"/>
  <c r="AW462" i="1" s="1"/>
  <c r="AZ462" i="1" s="1"/>
  <c r="F462" i="1" s="1"/>
  <c r="BC462" i="1" s="1"/>
  <c r="G462" i="1" s="1"/>
  <c r="I462" i="1"/>
  <c r="BF522" i="1"/>
  <c r="AV521" i="1"/>
  <c r="AW521" i="1" s="1"/>
  <c r="AZ521" i="1" s="1"/>
  <c r="F521" i="1" s="1"/>
  <c r="BC521" i="1" s="1"/>
  <c r="G521" i="1" s="1"/>
  <c r="BG507" i="1"/>
  <c r="I506" i="1"/>
  <c r="AV506" i="1"/>
  <c r="AW506" i="1" s="1"/>
  <c r="AZ506" i="1" s="1"/>
  <c r="F506" i="1" s="1"/>
  <c r="BC506" i="1" s="1"/>
  <c r="H502" i="1"/>
  <c r="AV499" i="1"/>
  <c r="AW499" i="1" s="1"/>
  <c r="AZ499" i="1" s="1"/>
  <c r="F499" i="1" s="1"/>
  <c r="BC499" i="1" s="1"/>
  <c r="G499" i="1" s="1"/>
  <c r="I499" i="1"/>
  <c r="BG490" i="1"/>
  <c r="BG489" i="1"/>
  <c r="BG478" i="1"/>
  <c r="BG477" i="1"/>
  <c r="AV517" i="1"/>
  <c r="AW517" i="1" s="1"/>
  <c r="AZ517" i="1" s="1"/>
  <c r="F517" i="1" s="1"/>
  <c r="BC517" i="1" s="1"/>
  <c r="G517" i="1" s="1"/>
  <c r="BF517" i="1"/>
  <c r="I517" i="1"/>
  <c r="H514" i="1"/>
  <c r="BG513" i="1"/>
  <c r="I512" i="1"/>
  <c r="AV512" i="1"/>
  <c r="AW512" i="1" s="1"/>
  <c r="AZ512" i="1" s="1"/>
  <c r="F512" i="1" s="1"/>
  <c r="BC512" i="1" s="1"/>
  <c r="AV509" i="1"/>
  <c r="AW509" i="1" s="1"/>
  <c r="AZ509" i="1" s="1"/>
  <c r="F509" i="1" s="1"/>
  <c r="BC509" i="1" s="1"/>
  <c r="G509" i="1" s="1"/>
  <c r="I509" i="1"/>
  <c r="BG501" i="1"/>
  <c r="I500" i="1"/>
  <c r="AV500" i="1"/>
  <c r="AW500" i="1" s="1"/>
  <c r="AZ500" i="1" s="1"/>
  <c r="F500" i="1" s="1"/>
  <c r="BC500" i="1" s="1"/>
  <c r="H496" i="1"/>
  <c r="AV480" i="1"/>
  <c r="AW480" i="1" s="1"/>
  <c r="AZ480" i="1" s="1"/>
  <c r="F480" i="1" s="1"/>
  <c r="BC480" i="1" s="1"/>
  <c r="G480" i="1" s="1"/>
  <c r="I480" i="1"/>
  <c r="BG476" i="1"/>
  <c r="BG471" i="1"/>
  <c r="I469" i="1"/>
  <c r="AV469" i="1"/>
  <c r="AW469" i="1" s="1"/>
  <c r="AZ469" i="1" s="1"/>
  <c r="F469" i="1" s="1"/>
  <c r="BC469" i="1" s="1"/>
  <c r="G469" i="1" s="1"/>
  <c r="AV456" i="1"/>
  <c r="AW456" i="1" s="1"/>
  <c r="AZ456" i="1" s="1"/>
  <c r="F456" i="1" s="1"/>
  <c r="BC456" i="1" s="1"/>
  <c r="G456" i="1" s="1"/>
  <c r="I456" i="1"/>
  <c r="E528" i="1"/>
  <c r="BF506" i="1"/>
  <c r="H506" i="1"/>
  <c r="AV503" i="1"/>
  <c r="AW503" i="1" s="1"/>
  <c r="AZ503" i="1" s="1"/>
  <c r="F503" i="1" s="1"/>
  <c r="BC503" i="1" s="1"/>
  <c r="G503" i="1" s="1"/>
  <c r="I503" i="1"/>
  <c r="BG495" i="1"/>
  <c r="AT493" i="1"/>
  <c r="J493" i="1" s="1"/>
  <c r="AU493" i="1" s="1"/>
  <c r="I487" i="1"/>
  <c r="AV487" i="1"/>
  <c r="AW487" i="1" s="1"/>
  <c r="AZ487" i="1" s="1"/>
  <c r="F487" i="1" s="1"/>
  <c r="BC487" i="1" s="1"/>
  <c r="G487" i="1" s="1"/>
  <c r="BF487" i="1"/>
  <c r="BH487" i="1" s="1"/>
  <c r="I474" i="1"/>
  <c r="AV474" i="1"/>
  <c r="AW474" i="1" s="1"/>
  <c r="AZ474" i="1" s="1"/>
  <c r="F474" i="1" s="1"/>
  <c r="BC474" i="1" s="1"/>
  <c r="G474" i="1" s="1"/>
  <c r="AP532" i="1"/>
  <c r="BG527" i="1"/>
  <c r="BG525" i="1"/>
  <c r="H522" i="1"/>
  <c r="BF520" i="1"/>
  <c r="H520" i="1"/>
  <c r="BG519" i="1"/>
  <c r="AT518" i="1"/>
  <c r="J518" i="1" s="1"/>
  <c r="AU518" i="1" s="1"/>
  <c r="AV515" i="1"/>
  <c r="AW515" i="1" s="1"/>
  <c r="AZ515" i="1" s="1"/>
  <c r="F515" i="1" s="1"/>
  <c r="BC515" i="1" s="1"/>
  <c r="G515" i="1" s="1"/>
  <c r="I515" i="1"/>
  <c r="H512" i="1"/>
  <c r="BG511" i="1"/>
  <c r="AT510" i="1"/>
  <c r="J510" i="1" s="1"/>
  <c r="AU510" i="1" s="1"/>
  <c r="BG505" i="1"/>
  <c r="AT504" i="1"/>
  <c r="J504" i="1" s="1"/>
  <c r="AU504" i="1" s="1"/>
  <c r="H500" i="1"/>
  <c r="I483" i="1"/>
  <c r="AV483" i="1"/>
  <c r="AW483" i="1" s="1"/>
  <c r="AZ483" i="1" s="1"/>
  <c r="F483" i="1" s="1"/>
  <c r="BC483" i="1" s="1"/>
  <c r="G483" i="1" s="1"/>
  <c r="BF528" i="1"/>
  <c r="BF521" i="1"/>
  <c r="BH521" i="1" s="1"/>
  <c r="BG499" i="1"/>
  <c r="I498" i="1"/>
  <c r="AV498" i="1"/>
  <c r="AW498" i="1" s="1"/>
  <c r="AZ498" i="1" s="1"/>
  <c r="F498" i="1" s="1"/>
  <c r="BC498" i="1" s="1"/>
  <c r="H493" i="1"/>
  <c r="BG486" i="1"/>
  <c r="BG481" i="1"/>
  <c r="BF480" i="1"/>
  <c r="AV472" i="1"/>
  <c r="AW472" i="1" s="1"/>
  <c r="AZ472" i="1" s="1"/>
  <c r="F472" i="1" s="1"/>
  <c r="BC472" i="1" s="1"/>
  <c r="G472" i="1" s="1"/>
  <c r="I472" i="1"/>
  <c r="AV454" i="1"/>
  <c r="AW454" i="1" s="1"/>
  <c r="AZ454" i="1" s="1"/>
  <c r="F454" i="1" s="1"/>
  <c r="BC454" i="1" s="1"/>
  <c r="G454" i="1" s="1"/>
  <c r="I454" i="1"/>
  <c r="BG529" i="1"/>
  <c r="BG521" i="1"/>
  <c r="H518" i="1"/>
  <c r="BG517" i="1"/>
  <c r="AT516" i="1"/>
  <c r="J516" i="1" s="1"/>
  <c r="AU516" i="1" s="1"/>
  <c r="AV513" i="1"/>
  <c r="AW513" i="1" s="1"/>
  <c r="AZ513" i="1" s="1"/>
  <c r="F513" i="1" s="1"/>
  <c r="BC513" i="1" s="1"/>
  <c r="G513" i="1" s="1"/>
  <c r="I513" i="1"/>
  <c r="H510" i="1"/>
  <c r="BG509" i="1"/>
  <c r="AT508" i="1"/>
  <c r="J508" i="1" s="1"/>
  <c r="AU508" i="1" s="1"/>
  <c r="H504" i="1"/>
  <c r="BG492" i="1"/>
  <c r="AT491" i="1"/>
  <c r="J491" i="1" s="1"/>
  <c r="AU491" i="1" s="1"/>
  <c r="AV488" i="1"/>
  <c r="AW488" i="1" s="1"/>
  <c r="AZ488" i="1" s="1"/>
  <c r="F488" i="1" s="1"/>
  <c r="BC488" i="1" s="1"/>
  <c r="G488" i="1" s="1"/>
  <c r="I488" i="1"/>
  <c r="BG485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3" i="1"/>
  <c r="E491" i="1"/>
  <c r="H487" i="1"/>
  <c r="AP485" i="1"/>
  <c r="H479" i="1"/>
  <c r="AP477" i="1"/>
  <c r="BF474" i="1"/>
  <c r="BH474" i="1" s="1"/>
  <c r="BG469" i="1"/>
  <c r="BG465" i="1"/>
  <c r="BG458" i="1"/>
  <c r="H453" i="1"/>
  <c r="AT453" i="1"/>
  <c r="J453" i="1" s="1"/>
  <c r="AU453" i="1" s="1"/>
  <c r="BG451" i="1"/>
  <c r="AV448" i="1"/>
  <c r="AW448" i="1" s="1"/>
  <c r="AZ448" i="1" s="1"/>
  <c r="F448" i="1" s="1"/>
  <c r="BC448" i="1" s="1"/>
  <c r="G448" i="1" s="1"/>
  <c r="I448" i="1"/>
  <c r="BG446" i="1"/>
  <c r="BG435" i="1"/>
  <c r="BG430" i="1"/>
  <c r="I401" i="1"/>
  <c r="AV401" i="1"/>
  <c r="AW401" i="1" s="1"/>
  <c r="AZ401" i="1" s="1"/>
  <c r="F401" i="1" s="1"/>
  <c r="BC401" i="1" s="1"/>
  <c r="G401" i="1" s="1"/>
  <c r="AV355" i="1"/>
  <c r="AW355" i="1" s="1"/>
  <c r="AZ355" i="1" s="1"/>
  <c r="F355" i="1" s="1"/>
  <c r="BC355" i="1" s="1"/>
  <c r="G355" i="1" s="1"/>
  <c r="I355" i="1"/>
  <c r="H488" i="1"/>
  <c r="AP486" i="1"/>
  <c r="H480" i="1"/>
  <c r="AP478" i="1"/>
  <c r="AT468" i="1"/>
  <c r="J468" i="1" s="1"/>
  <c r="AU468" i="1" s="1"/>
  <c r="AT464" i="1"/>
  <c r="J464" i="1" s="1"/>
  <c r="AU464" i="1" s="1"/>
  <c r="BG460" i="1"/>
  <c r="H455" i="1"/>
  <c r="AT455" i="1"/>
  <c r="J455" i="1" s="1"/>
  <c r="AU455" i="1" s="1"/>
  <c r="BG453" i="1"/>
  <c r="BG445" i="1"/>
  <c r="AV442" i="1"/>
  <c r="AW442" i="1" s="1"/>
  <c r="AZ442" i="1" s="1"/>
  <c r="F442" i="1" s="1"/>
  <c r="BC442" i="1" s="1"/>
  <c r="G442" i="1" s="1"/>
  <c r="I442" i="1"/>
  <c r="BG440" i="1"/>
  <c r="BG429" i="1"/>
  <c r="BG424" i="1"/>
  <c r="BG414" i="1"/>
  <c r="BG472" i="1"/>
  <c r="BG470" i="1"/>
  <c r="BG466" i="1"/>
  <c r="BG462" i="1"/>
  <c r="H457" i="1"/>
  <c r="AT457" i="1"/>
  <c r="J457" i="1" s="1"/>
  <c r="AU457" i="1" s="1"/>
  <c r="BG455" i="1"/>
  <c r="BG450" i="1"/>
  <c r="BG439" i="1"/>
  <c r="BG434" i="1"/>
  <c r="BG423" i="1"/>
  <c r="BG418" i="1"/>
  <c r="AV408" i="1"/>
  <c r="AW408" i="1" s="1"/>
  <c r="AZ408" i="1" s="1"/>
  <c r="F408" i="1" s="1"/>
  <c r="BC408" i="1" s="1"/>
  <c r="I408" i="1"/>
  <c r="AV407" i="1"/>
  <c r="AW407" i="1" s="1"/>
  <c r="AZ407" i="1" s="1"/>
  <c r="F407" i="1" s="1"/>
  <c r="BC407" i="1" s="1"/>
  <c r="G407" i="1" s="1"/>
  <c r="I407" i="1"/>
  <c r="I403" i="1"/>
  <c r="AV403" i="1"/>
  <c r="AW403" i="1" s="1"/>
  <c r="AZ403" i="1" s="1"/>
  <c r="F403" i="1" s="1"/>
  <c r="BC403" i="1" s="1"/>
  <c r="AV360" i="1"/>
  <c r="AW360" i="1" s="1"/>
  <c r="AZ360" i="1" s="1"/>
  <c r="F360" i="1" s="1"/>
  <c r="BC360" i="1" s="1"/>
  <c r="G360" i="1" s="1"/>
  <c r="I360" i="1"/>
  <c r="AV351" i="1"/>
  <c r="AW351" i="1" s="1"/>
  <c r="AZ351" i="1" s="1"/>
  <c r="F351" i="1" s="1"/>
  <c r="BC351" i="1" s="1"/>
  <c r="G351" i="1" s="1"/>
  <c r="I351" i="1"/>
  <c r="BF351" i="1"/>
  <c r="BG488" i="1"/>
  <c r="BG480" i="1"/>
  <c r="H459" i="1"/>
  <c r="AT459" i="1"/>
  <c r="J459" i="1" s="1"/>
  <c r="AU459" i="1" s="1"/>
  <c r="BG457" i="1"/>
  <c r="BG449" i="1"/>
  <c r="AV446" i="1"/>
  <c r="AW446" i="1" s="1"/>
  <c r="AZ446" i="1" s="1"/>
  <c r="F446" i="1" s="1"/>
  <c r="BC446" i="1" s="1"/>
  <c r="G446" i="1" s="1"/>
  <c r="I446" i="1"/>
  <c r="BG444" i="1"/>
  <c r="BG433" i="1"/>
  <c r="AV430" i="1"/>
  <c r="AW430" i="1" s="1"/>
  <c r="AZ430" i="1" s="1"/>
  <c r="F430" i="1" s="1"/>
  <c r="BC430" i="1" s="1"/>
  <c r="G430" i="1" s="1"/>
  <c r="BF430" i="1"/>
  <c r="BH430" i="1" s="1"/>
  <c r="I430" i="1"/>
  <c r="BG428" i="1"/>
  <c r="AP489" i="1"/>
  <c r="AT489" i="1" s="1"/>
  <c r="J489" i="1" s="1"/>
  <c r="AU489" i="1" s="1"/>
  <c r="AP481" i="1"/>
  <c r="AT481" i="1" s="1"/>
  <c r="J481" i="1" s="1"/>
  <c r="AU481" i="1" s="1"/>
  <c r="AP473" i="1"/>
  <c r="AT473" i="1" s="1"/>
  <c r="J473" i="1" s="1"/>
  <c r="AU473" i="1" s="1"/>
  <c r="BG467" i="1"/>
  <c r="BG463" i="1"/>
  <c r="H461" i="1"/>
  <c r="AT461" i="1"/>
  <c r="J461" i="1" s="1"/>
  <c r="AU461" i="1" s="1"/>
  <c r="BG459" i="1"/>
  <c r="BG443" i="1"/>
  <c r="AV440" i="1"/>
  <c r="AW440" i="1" s="1"/>
  <c r="AZ440" i="1" s="1"/>
  <c r="F440" i="1" s="1"/>
  <c r="BC440" i="1" s="1"/>
  <c r="G440" i="1" s="1"/>
  <c r="I440" i="1"/>
  <c r="BG438" i="1"/>
  <c r="BG427" i="1"/>
  <c r="BG422" i="1"/>
  <c r="BG412" i="1"/>
  <c r="AV364" i="1"/>
  <c r="AW364" i="1" s="1"/>
  <c r="AZ364" i="1" s="1"/>
  <c r="F364" i="1" s="1"/>
  <c r="BC364" i="1" s="1"/>
  <c r="G364" i="1" s="1"/>
  <c r="I364" i="1"/>
  <c r="BF364" i="1"/>
  <c r="BG461" i="1"/>
  <c r="BG452" i="1"/>
  <c r="BG448" i="1"/>
  <c r="BG437" i="1"/>
  <c r="BG432" i="1"/>
  <c r="I419" i="1"/>
  <c r="AV419" i="1"/>
  <c r="AW419" i="1" s="1"/>
  <c r="AZ419" i="1" s="1"/>
  <c r="F419" i="1" s="1"/>
  <c r="BC419" i="1" s="1"/>
  <c r="G419" i="1" s="1"/>
  <c r="BG416" i="1"/>
  <c r="I410" i="1"/>
  <c r="AV410" i="1"/>
  <c r="AW410" i="1" s="1"/>
  <c r="AZ410" i="1" s="1"/>
  <c r="F410" i="1" s="1"/>
  <c r="BC410" i="1" s="1"/>
  <c r="G410" i="1" s="1"/>
  <c r="H408" i="1"/>
  <c r="BD404" i="1"/>
  <c r="BE404" i="1"/>
  <c r="BF472" i="1"/>
  <c r="BG468" i="1"/>
  <c r="BG464" i="1"/>
  <c r="BG454" i="1"/>
  <c r="BG447" i="1"/>
  <c r="AV444" i="1"/>
  <c r="AW444" i="1" s="1"/>
  <c r="AZ444" i="1" s="1"/>
  <c r="F444" i="1" s="1"/>
  <c r="BC444" i="1" s="1"/>
  <c r="G444" i="1" s="1"/>
  <c r="I444" i="1"/>
  <c r="BG442" i="1"/>
  <c r="BG431" i="1"/>
  <c r="BG426" i="1"/>
  <c r="BG420" i="1"/>
  <c r="AP484" i="1"/>
  <c r="AT484" i="1" s="1"/>
  <c r="J484" i="1" s="1"/>
  <c r="AU484" i="1" s="1"/>
  <c r="AP476" i="1"/>
  <c r="AT476" i="1" s="1"/>
  <c r="J476" i="1" s="1"/>
  <c r="AU476" i="1" s="1"/>
  <c r="AP471" i="1"/>
  <c r="AT467" i="1"/>
  <c r="J467" i="1" s="1"/>
  <c r="AU467" i="1" s="1"/>
  <c r="AT463" i="1"/>
  <c r="J463" i="1" s="1"/>
  <c r="AU463" i="1" s="1"/>
  <c r="BG456" i="1"/>
  <c r="BG441" i="1"/>
  <c r="BG436" i="1"/>
  <c r="BG425" i="1"/>
  <c r="BF419" i="1"/>
  <c r="AT417" i="1"/>
  <c r="J417" i="1" s="1"/>
  <c r="AU417" i="1" s="1"/>
  <c r="AT409" i="1"/>
  <c r="J409" i="1" s="1"/>
  <c r="AU409" i="1" s="1"/>
  <c r="E403" i="1"/>
  <c r="BG402" i="1"/>
  <c r="H399" i="1"/>
  <c r="BD398" i="1"/>
  <c r="BE398" i="1"/>
  <c r="BG390" i="1"/>
  <c r="H387" i="1"/>
  <c r="AT387" i="1"/>
  <c r="J387" i="1" s="1"/>
  <c r="AU387" i="1" s="1"/>
  <c r="E385" i="1"/>
  <c r="AV381" i="1"/>
  <c r="AW381" i="1" s="1"/>
  <c r="AZ381" i="1" s="1"/>
  <c r="F381" i="1" s="1"/>
  <c r="BC381" i="1" s="1"/>
  <c r="G381" i="1" s="1"/>
  <c r="BG373" i="1"/>
  <c r="H370" i="1"/>
  <c r="AT370" i="1"/>
  <c r="J370" i="1" s="1"/>
  <c r="AU370" i="1" s="1"/>
  <c r="E368" i="1"/>
  <c r="BG354" i="1"/>
  <c r="AV353" i="1"/>
  <c r="AW353" i="1" s="1"/>
  <c r="AZ353" i="1" s="1"/>
  <c r="F353" i="1" s="1"/>
  <c r="BC353" i="1" s="1"/>
  <c r="G353" i="1" s="1"/>
  <c r="I353" i="1"/>
  <c r="AV349" i="1"/>
  <c r="AW349" i="1" s="1"/>
  <c r="AZ349" i="1" s="1"/>
  <c r="F349" i="1" s="1"/>
  <c r="BC349" i="1" s="1"/>
  <c r="I349" i="1"/>
  <c r="BG344" i="1"/>
  <c r="BG335" i="1"/>
  <c r="BG295" i="1"/>
  <c r="AP414" i="1"/>
  <c r="BB404" i="1"/>
  <c r="I404" i="1"/>
  <c r="BG396" i="1"/>
  <c r="H393" i="1"/>
  <c r="AT393" i="1"/>
  <c r="J393" i="1" s="1"/>
  <c r="AU393" i="1" s="1"/>
  <c r="BG391" i="1"/>
  <c r="AV388" i="1"/>
  <c r="AW388" i="1" s="1"/>
  <c r="AZ388" i="1" s="1"/>
  <c r="F388" i="1" s="1"/>
  <c r="BC388" i="1" s="1"/>
  <c r="G388" i="1" s="1"/>
  <c r="BG379" i="1"/>
  <c r="H376" i="1"/>
  <c r="AT376" i="1"/>
  <c r="J376" i="1" s="1"/>
  <c r="AU376" i="1" s="1"/>
  <c r="BG374" i="1"/>
  <c r="AV371" i="1"/>
  <c r="AW371" i="1" s="1"/>
  <c r="AZ371" i="1" s="1"/>
  <c r="F371" i="1" s="1"/>
  <c r="BC371" i="1" s="1"/>
  <c r="G371" i="1" s="1"/>
  <c r="E365" i="1"/>
  <c r="AP365" i="1"/>
  <c r="AV359" i="1"/>
  <c r="AW359" i="1" s="1"/>
  <c r="AZ359" i="1" s="1"/>
  <c r="F359" i="1" s="1"/>
  <c r="BC359" i="1" s="1"/>
  <c r="G359" i="1" s="1"/>
  <c r="I359" i="1"/>
  <c r="BG358" i="1"/>
  <c r="BG345" i="1"/>
  <c r="AP336" i="1"/>
  <c r="E336" i="1"/>
  <c r="BG332" i="1"/>
  <c r="BG203" i="1"/>
  <c r="BG202" i="1"/>
  <c r="BG201" i="1"/>
  <c r="BG200" i="1"/>
  <c r="BG199" i="1"/>
  <c r="BG198" i="1"/>
  <c r="BG197" i="1"/>
  <c r="BG196" i="1"/>
  <c r="BG195" i="1"/>
  <c r="BG194" i="1"/>
  <c r="H417" i="1"/>
  <c r="BG415" i="1"/>
  <c r="H409" i="1"/>
  <c r="E408" i="1"/>
  <c r="H405" i="1"/>
  <c r="BG401" i="1"/>
  <c r="BG400" i="1"/>
  <c r="BG397" i="1"/>
  <c r="BG386" i="1"/>
  <c r="BB384" i="1"/>
  <c r="H383" i="1"/>
  <c r="AT383" i="1"/>
  <c r="J383" i="1" s="1"/>
  <c r="AU383" i="1" s="1"/>
  <c r="BG380" i="1"/>
  <c r="AV377" i="1"/>
  <c r="AW377" i="1" s="1"/>
  <c r="AZ377" i="1" s="1"/>
  <c r="F377" i="1" s="1"/>
  <c r="BC377" i="1" s="1"/>
  <c r="G377" i="1" s="1"/>
  <c r="BG369" i="1"/>
  <c r="BB367" i="1"/>
  <c r="BG363" i="1"/>
  <c r="AV362" i="1"/>
  <c r="AW362" i="1" s="1"/>
  <c r="AZ362" i="1" s="1"/>
  <c r="F362" i="1" s="1"/>
  <c r="BC362" i="1" s="1"/>
  <c r="G362" i="1" s="1"/>
  <c r="I362" i="1"/>
  <c r="BF362" i="1"/>
  <c r="E352" i="1"/>
  <c r="AP352" i="1"/>
  <c r="E348" i="1"/>
  <c r="AP348" i="1"/>
  <c r="BD341" i="1"/>
  <c r="BE341" i="1"/>
  <c r="AP416" i="1"/>
  <c r="AT416" i="1" s="1"/>
  <c r="J416" i="1" s="1"/>
  <c r="AU416" i="1" s="1"/>
  <c r="BB402" i="1"/>
  <c r="BG392" i="1"/>
  <c r="BB390" i="1"/>
  <c r="H389" i="1"/>
  <c r="AT389" i="1"/>
  <c r="J389" i="1" s="1"/>
  <c r="AU389" i="1" s="1"/>
  <c r="E387" i="1"/>
  <c r="AV384" i="1"/>
  <c r="AW384" i="1" s="1"/>
  <c r="AZ384" i="1" s="1"/>
  <c r="F384" i="1" s="1"/>
  <c r="BC384" i="1" s="1"/>
  <c r="G384" i="1" s="1"/>
  <c r="BG375" i="1"/>
  <c r="BB373" i="1"/>
  <c r="H372" i="1"/>
  <c r="AT372" i="1"/>
  <c r="J372" i="1" s="1"/>
  <c r="AU372" i="1" s="1"/>
  <c r="E370" i="1"/>
  <c r="BG366" i="1"/>
  <c r="BG350" i="1"/>
  <c r="H349" i="1"/>
  <c r="BF349" i="1"/>
  <c r="AV345" i="1"/>
  <c r="AW345" i="1" s="1"/>
  <c r="AZ345" i="1" s="1"/>
  <c r="F345" i="1" s="1"/>
  <c r="BC345" i="1" s="1"/>
  <c r="G345" i="1" s="1"/>
  <c r="I345" i="1"/>
  <c r="AT451" i="1"/>
  <c r="J451" i="1" s="1"/>
  <c r="AU451" i="1" s="1"/>
  <c r="AT449" i="1"/>
  <c r="J449" i="1" s="1"/>
  <c r="AU449" i="1" s="1"/>
  <c r="AT447" i="1"/>
  <c r="J447" i="1" s="1"/>
  <c r="AU447" i="1" s="1"/>
  <c r="AT445" i="1"/>
  <c r="J445" i="1" s="1"/>
  <c r="AU445" i="1" s="1"/>
  <c r="AT443" i="1"/>
  <c r="J443" i="1" s="1"/>
  <c r="AU443" i="1" s="1"/>
  <c r="AT441" i="1"/>
  <c r="J441" i="1" s="1"/>
  <c r="AU441" i="1" s="1"/>
  <c r="AT439" i="1"/>
  <c r="J439" i="1" s="1"/>
  <c r="AU439" i="1" s="1"/>
  <c r="AT437" i="1"/>
  <c r="J437" i="1" s="1"/>
  <c r="AU437" i="1" s="1"/>
  <c r="AT435" i="1"/>
  <c r="J435" i="1" s="1"/>
  <c r="AU435" i="1" s="1"/>
  <c r="AT433" i="1"/>
  <c r="J433" i="1" s="1"/>
  <c r="AU433" i="1" s="1"/>
  <c r="AT431" i="1"/>
  <c r="J431" i="1" s="1"/>
  <c r="AU431" i="1" s="1"/>
  <c r="AT429" i="1"/>
  <c r="J429" i="1" s="1"/>
  <c r="AU429" i="1" s="1"/>
  <c r="AT427" i="1"/>
  <c r="J427" i="1" s="1"/>
  <c r="AU427" i="1" s="1"/>
  <c r="AT425" i="1"/>
  <c r="J425" i="1" s="1"/>
  <c r="AU425" i="1" s="1"/>
  <c r="AT423" i="1"/>
  <c r="J423" i="1" s="1"/>
  <c r="AU423" i="1" s="1"/>
  <c r="AT421" i="1"/>
  <c r="J421" i="1" s="1"/>
  <c r="AU421" i="1" s="1"/>
  <c r="AT413" i="1"/>
  <c r="J413" i="1" s="1"/>
  <c r="AU413" i="1" s="1"/>
  <c r="BG406" i="1"/>
  <c r="H403" i="1"/>
  <c r="BF403" i="1"/>
  <c r="AT399" i="1"/>
  <c r="J399" i="1" s="1"/>
  <c r="AU399" i="1" s="1"/>
  <c r="E399" i="1"/>
  <c r="BG398" i="1"/>
  <c r="H395" i="1"/>
  <c r="AT395" i="1"/>
  <c r="J395" i="1" s="1"/>
  <c r="AU395" i="1" s="1"/>
  <c r="E393" i="1"/>
  <c r="BG381" i="1"/>
  <c r="H378" i="1"/>
  <c r="AT378" i="1"/>
  <c r="J378" i="1" s="1"/>
  <c r="AU378" i="1" s="1"/>
  <c r="E376" i="1"/>
  <c r="AV373" i="1"/>
  <c r="AW373" i="1" s="1"/>
  <c r="AZ373" i="1" s="1"/>
  <c r="F373" i="1" s="1"/>
  <c r="BC373" i="1" s="1"/>
  <c r="G373" i="1" s="1"/>
  <c r="E361" i="1"/>
  <c r="AP361" i="1"/>
  <c r="AV354" i="1"/>
  <c r="AW354" i="1" s="1"/>
  <c r="AZ354" i="1" s="1"/>
  <c r="F354" i="1" s="1"/>
  <c r="BC354" i="1" s="1"/>
  <c r="G354" i="1" s="1"/>
  <c r="I354" i="1"/>
  <c r="BG353" i="1"/>
  <c r="H346" i="1"/>
  <c r="BD343" i="1"/>
  <c r="BE343" i="1"/>
  <c r="AP418" i="1"/>
  <c r="AT418" i="1" s="1"/>
  <c r="J418" i="1" s="1"/>
  <c r="AU418" i="1" s="1"/>
  <c r="BF398" i="1"/>
  <c r="BH398" i="1" s="1"/>
  <c r="AV396" i="1"/>
  <c r="AW396" i="1" s="1"/>
  <c r="AZ396" i="1" s="1"/>
  <c r="F396" i="1" s="1"/>
  <c r="BC396" i="1" s="1"/>
  <c r="G396" i="1" s="1"/>
  <c r="BG388" i="1"/>
  <c r="H385" i="1"/>
  <c r="AT385" i="1"/>
  <c r="J385" i="1" s="1"/>
  <c r="AU385" i="1" s="1"/>
  <c r="BG383" i="1"/>
  <c r="BG371" i="1"/>
  <c r="H368" i="1"/>
  <c r="AT368" i="1"/>
  <c r="J368" i="1" s="1"/>
  <c r="AU368" i="1" s="1"/>
  <c r="BG359" i="1"/>
  <c r="I334" i="1"/>
  <c r="AV334" i="1"/>
  <c r="AW334" i="1" s="1"/>
  <c r="AZ334" i="1" s="1"/>
  <c r="F334" i="1" s="1"/>
  <c r="BC334" i="1" s="1"/>
  <c r="AP308" i="1"/>
  <c r="E308" i="1"/>
  <c r="BG419" i="1"/>
  <c r="BG411" i="1"/>
  <c r="AT405" i="1"/>
  <c r="J405" i="1" s="1"/>
  <c r="AU405" i="1" s="1"/>
  <c r="E405" i="1"/>
  <c r="BG404" i="1"/>
  <c r="H401" i="1"/>
  <c r="BF401" i="1"/>
  <c r="AT400" i="1"/>
  <c r="J400" i="1" s="1"/>
  <c r="AU400" i="1" s="1"/>
  <c r="BG394" i="1"/>
  <c r="H391" i="1"/>
  <c r="AT391" i="1"/>
  <c r="J391" i="1" s="1"/>
  <c r="AU391" i="1" s="1"/>
  <c r="BG389" i="1"/>
  <c r="BG377" i="1"/>
  <c r="H374" i="1"/>
  <c r="AT374" i="1"/>
  <c r="J374" i="1" s="1"/>
  <c r="AU374" i="1" s="1"/>
  <c r="BG372" i="1"/>
  <c r="AV369" i="1"/>
  <c r="AW369" i="1" s="1"/>
  <c r="AZ369" i="1" s="1"/>
  <c r="F369" i="1" s="1"/>
  <c r="BC369" i="1" s="1"/>
  <c r="G369" i="1" s="1"/>
  <c r="AV363" i="1"/>
  <c r="AW363" i="1" s="1"/>
  <c r="AZ363" i="1" s="1"/>
  <c r="F363" i="1" s="1"/>
  <c r="BC363" i="1" s="1"/>
  <c r="G363" i="1" s="1"/>
  <c r="I363" i="1"/>
  <c r="BG362" i="1"/>
  <c r="BH362" i="1" s="1"/>
  <c r="I311" i="1"/>
  <c r="AV311" i="1"/>
  <c r="AW311" i="1" s="1"/>
  <c r="AZ311" i="1" s="1"/>
  <c r="F311" i="1" s="1"/>
  <c r="BC311" i="1" s="1"/>
  <c r="AP420" i="1"/>
  <c r="AP412" i="1"/>
  <c r="AT412" i="1" s="1"/>
  <c r="J412" i="1" s="1"/>
  <c r="AU412" i="1" s="1"/>
  <c r="BB406" i="1"/>
  <c r="BF404" i="1"/>
  <c r="BH404" i="1" s="1"/>
  <c r="BB398" i="1"/>
  <c r="I398" i="1"/>
  <c r="H397" i="1"/>
  <c r="AT397" i="1"/>
  <c r="J397" i="1" s="1"/>
  <c r="AU397" i="1" s="1"/>
  <c r="E395" i="1"/>
  <c r="BG384" i="1"/>
  <c r="BB381" i="1"/>
  <c r="I381" i="1"/>
  <c r="H380" i="1"/>
  <c r="AT380" i="1"/>
  <c r="J380" i="1" s="1"/>
  <c r="AU380" i="1" s="1"/>
  <c r="E378" i="1"/>
  <c r="BG367" i="1"/>
  <c r="AV366" i="1"/>
  <c r="AW366" i="1" s="1"/>
  <c r="AZ366" i="1" s="1"/>
  <c r="F366" i="1" s="1"/>
  <c r="BC366" i="1" s="1"/>
  <c r="G366" i="1" s="1"/>
  <c r="I366" i="1"/>
  <c r="E357" i="1"/>
  <c r="AP357" i="1"/>
  <c r="AV347" i="1"/>
  <c r="AW347" i="1" s="1"/>
  <c r="AZ347" i="1" s="1"/>
  <c r="F347" i="1" s="1"/>
  <c r="BC347" i="1" s="1"/>
  <c r="G347" i="1" s="1"/>
  <c r="I347" i="1"/>
  <c r="BG339" i="1"/>
  <c r="H347" i="1"/>
  <c r="BG337" i="1"/>
  <c r="H326" i="1"/>
  <c r="BG325" i="1"/>
  <c r="I324" i="1"/>
  <c r="AV324" i="1"/>
  <c r="AW324" i="1" s="1"/>
  <c r="AZ324" i="1" s="1"/>
  <c r="F324" i="1" s="1"/>
  <c r="BC324" i="1" s="1"/>
  <c r="G324" i="1" s="1"/>
  <c r="AV312" i="1"/>
  <c r="AW312" i="1" s="1"/>
  <c r="AZ312" i="1" s="1"/>
  <c r="F312" i="1" s="1"/>
  <c r="BC312" i="1" s="1"/>
  <c r="I312" i="1"/>
  <c r="I279" i="1"/>
  <c r="AV279" i="1"/>
  <c r="AW279" i="1" s="1"/>
  <c r="AZ279" i="1" s="1"/>
  <c r="F279" i="1" s="1"/>
  <c r="BC279" i="1" s="1"/>
  <c r="BB348" i="1"/>
  <c r="AT346" i="1"/>
  <c r="J346" i="1" s="1"/>
  <c r="AU346" i="1" s="1"/>
  <c r="E346" i="1"/>
  <c r="H343" i="1"/>
  <c r="BF343" i="1"/>
  <c r="BB342" i="1"/>
  <c r="BG342" i="1"/>
  <c r="H338" i="1"/>
  <c r="AT337" i="1"/>
  <c r="J337" i="1" s="1"/>
  <c r="AU337" i="1" s="1"/>
  <c r="H330" i="1"/>
  <c r="BG329" i="1"/>
  <c r="AT328" i="1"/>
  <c r="J328" i="1" s="1"/>
  <c r="AU328" i="1" s="1"/>
  <c r="E326" i="1"/>
  <c r="AP313" i="1"/>
  <c r="AT313" i="1" s="1"/>
  <c r="J313" i="1" s="1"/>
  <c r="AU313" i="1" s="1"/>
  <c r="E313" i="1"/>
  <c r="H341" i="1"/>
  <c r="BF341" i="1"/>
  <c r="AT339" i="1"/>
  <c r="J339" i="1" s="1"/>
  <c r="AU339" i="1" s="1"/>
  <c r="BB331" i="1"/>
  <c r="H324" i="1"/>
  <c r="BG323" i="1"/>
  <c r="H300" i="1"/>
  <c r="BG347" i="1"/>
  <c r="H334" i="1"/>
  <c r="BG333" i="1"/>
  <c r="I332" i="1"/>
  <c r="AV332" i="1"/>
  <c r="AW332" i="1" s="1"/>
  <c r="AZ332" i="1" s="1"/>
  <c r="F332" i="1" s="1"/>
  <c r="BC332" i="1" s="1"/>
  <c r="G332" i="1" s="1"/>
  <c r="BG330" i="1"/>
  <c r="I320" i="1"/>
  <c r="AV320" i="1"/>
  <c r="AW320" i="1" s="1"/>
  <c r="AZ320" i="1" s="1"/>
  <c r="F320" i="1" s="1"/>
  <c r="BC320" i="1" s="1"/>
  <c r="BH364" i="1"/>
  <c r="BH351" i="1"/>
  <c r="E349" i="1"/>
  <c r="AT348" i="1"/>
  <c r="J348" i="1" s="1"/>
  <c r="AU348" i="1" s="1"/>
  <c r="H345" i="1"/>
  <c r="BF345" i="1"/>
  <c r="BH345" i="1" s="1"/>
  <c r="BB344" i="1"/>
  <c r="I343" i="1"/>
  <c r="I341" i="1"/>
  <c r="BG338" i="1"/>
  <c r="H337" i="1"/>
  <c r="BB335" i="1"/>
  <c r="H328" i="1"/>
  <c r="BG327" i="1"/>
  <c r="AT326" i="1"/>
  <c r="J326" i="1" s="1"/>
  <c r="AU326" i="1" s="1"/>
  <c r="BG324" i="1"/>
  <c r="BG343" i="1"/>
  <c r="BG341" i="1"/>
  <c r="BH341" i="1" s="1"/>
  <c r="H339" i="1"/>
  <c r="AT336" i="1"/>
  <c r="J336" i="1" s="1"/>
  <c r="AU336" i="1" s="1"/>
  <c r="E334" i="1"/>
  <c r="E322" i="1"/>
  <c r="AP322" i="1"/>
  <c r="BG316" i="1"/>
  <c r="AP297" i="1"/>
  <c r="E297" i="1"/>
  <c r="I294" i="1"/>
  <c r="AV294" i="1"/>
  <c r="AW294" i="1" s="1"/>
  <c r="AZ294" i="1" s="1"/>
  <c r="F294" i="1" s="1"/>
  <c r="BC294" i="1" s="1"/>
  <c r="BF363" i="1"/>
  <c r="BF359" i="1"/>
  <c r="BH359" i="1" s="1"/>
  <c r="BF354" i="1"/>
  <c r="BH354" i="1" s="1"/>
  <c r="AT344" i="1"/>
  <c r="J344" i="1" s="1"/>
  <c r="AU344" i="1" s="1"/>
  <c r="AT338" i="1"/>
  <c r="J338" i="1" s="1"/>
  <c r="AU338" i="1" s="1"/>
  <c r="H332" i="1"/>
  <c r="BG331" i="1"/>
  <c r="AT330" i="1"/>
  <c r="J330" i="1" s="1"/>
  <c r="AU330" i="1" s="1"/>
  <c r="E328" i="1"/>
  <c r="BB323" i="1"/>
  <c r="H290" i="1"/>
  <c r="BG319" i="1"/>
  <c r="AT315" i="1"/>
  <c r="J315" i="1" s="1"/>
  <c r="AU315" i="1" s="1"/>
  <c r="E315" i="1"/>
  <c r="E312" i="1"/>
  <c r="AT310" i="1"/>
  <c r="J310" i="1" s="1"/>
  <c r="AU310" i="1" s="1"/>
  <c r="H307" i="1"/>
  <c r="AT303" i="1"/>
  <c r="J303" i="1" s="1"/>
  <c r="AU303" i="1" s="1"/>
  <c r="E301" i="1"/>
  <c r="AT298" i="1"/>
  <c r="J298" i="1" s="1"/>
  <c r="AU298" i="1" s="1"/>
  <c r="H288" i="1"/>
  <c r="AT277" i="1"/>
  <c r="J277" i="1" s="1"/>
  <c r="AU277" i="1" s="1"/>
  <c r="I247" i="1"/>
  <c r="AV247" i="1"/>
  <c r="AW247" i="1" s="1"/>
  <c r="AZ247" i="1" s="1"/>
  <c r="F247" i="1" s="1"/>
  <c r="BC247" i="1" s="1"/>
  <c r="AT317" i="1"/>
  <c r="J317" i="1" s="1"/>
  <c r="AU317" i="1" s="1"/>
  <c r="E317" i="1"/>
  <c r="H309" i="1"/>
  <c r="AT304" i="1"/>
  <c r="J304" i="1" s="1"/>
  <c r="AU304" i="1" s="1"/>
  <c r="I302" i="1"/>
  <c r="AT301" i="1"/>
  <c r="J301" i="1" s="1"/>
  <c r="AU301" i="1" s="1"/>
  <c r="E299" i="1"/>
  <c r="AT296" i="1"/>
  <c r="J296" i="1" s="1"/>
  <c r="AU296" i="1" s="1"/>
  <c r="H292" i="1"/>
  <c r="AV283" i="1"/>
  <c r="AW283" i="1" s="1"/>
  <c r="AZ283" i="1" s="1"/>
  <c r="F283" i="1" s="1"/>
  <c r="BC283" i="1" s="1"/>
  <c r="AT281" i="1"/>
  <c r="J281" i="1" s="1"/>
  <c r="AU281" i="1" s="1"/>
  <c r="AT319" i="1"/>
  <c r="J319" i="1" s="1"/>
  <c r="AU319" i="1" s="1"/>
  <c r="BB318" i="1"/>
  <c r="H315" i="1"/>
  <c r="AT314" i="1"/>
  <c r="J314" i="1" s="1"/>
  <c r="AU314" i="1" s="1"/>
  <c r="AV307" i="1"/>
  <c r="AW307" i="1" s="1"/>
  <c r="AZ307" i="1" s="1"/>
  <c r="F307" i="1" s="1"/>
  <c r="BC307" i="1" s="1"/>
  <c r="E306" i="1"/>
  <c r="H298" i="1"/>
  <c r="AV285" i="1"/>
  <c r="AW285" i="1" s="1"/>
  <c r="AZ285" i="1" s="1"/>
  <c r="F285" i="1" s="1"/>
  <c r="BC285" i="1" s="1"/>
  <c r="H277" i="1"/>
  <c r="AP335" i="1"/>
  <c r="AP333" i="1"/>
  <c r="AT333" i="1" s="1"/>
  <c r="J333" i="1" s="1"/>
  <c r="AU333" i="1" s="1"/>
  <c r="AP331" i="1"/>
  <c r="AT331" i="1" s="1"/>
  <c r="J331" i="1" s="1"/>
  <c r="AU331" i="1" s="1"/>
  <c r="AP329" i="1"/>
  <c r="AP327" i="1"/>
  <c r="AT327" i="1" s="1"/>
  <c r="J327" i="1" s="1"/>
  <c r="AU327" i="1" s="1"/>
  <c r="AP325" i="1"/>
  <c r="AT325" i="1" s="1"/>
  <c r="J325" i="1" s="1"/>
  <c r="AU325" i="1" s="1"/>
  <c r="AP323" i="1"/>
  <c r="BF312" i="1"/>
  <c r="BF311" i="1"/>
  <c r="H311" i="1"/>
  <c r="AV306" i="1"/>
  <c r="AW306" i="1" s="1"/>
  <c r="AZ306" i="1" s="1"/>
  <c r="F306" i="1" s="1"/>
  <c r="BC306" i="1" s="1"/>
  <c r="G306" i="1" s="1"/>
  <c r="I306" i="1"/>
  <c r="AT299" i="1"/>
  <c r="J299" i="1" s="1"/>
  <c r="AU299" i="1" s="1"/>
  <c r="H294" i="1"/>
  <c r="AV288" i="1"/>
  <c r="AW288" i="1" s="1"/>
  <c r="AZ288" i="1" s="1"/>
  <c r="F288" i="1" s="1"/>
  <c r="BC288" i="1" s="1"/>
  <c r="BF279" i="1"/>
  <c r="H279" i="1"/>
  <c r="H241" i="1"/>
  <c r="H317" i="1"/>
  <c r="AT316" i="1"/>
  <c r="J316" i="1" s="1"/>
  <c r="AU316" i="1" s="1"/>
  <c r="BB311" i="1"/>
  <c r="H304" i="1"/>
  <c r="H296" i="1"/>
  <c r="H281" i="1"/>
  <c r="I273" i="1"/>
  <c r="AV273" i="1"/>
  <c r="AW273" i="1" s="1"/>
  <c r="AZ273" i="1" s="1"/>
  <c r="F273" i="1" s="1"/>
  <c r="BC273" i="1" s="1"/>
  <c r="E320" i="1"/>
  <c r="BB319" i="1"/>
  <c r="H312" i="1"/>
  <c r="AT308" i="1"/>
  <c r="J308" i="1" s="1"/>
  <c r="AU308" i="1" s="1"/>
  <c r="E303" i="1"/>
  <c r="AT300" i="1"/>
  <c r="J300" i="1" s="1"/>
  <c r="AU300" i="1" s="1"/>
  <c r="AV292" i="1"/>
  <c r="AW292" i="1" s="1"/>
  <c r="AZ292" i="1" s="1"/>
  <c r="F292" i="1" s="1"/>
  <c r="BC292" i="1" s="1"/>
  <c r="AT290" i="1"/>
  <c r="J290" i="1" s="1"/>
  <c r="AU290" i="1" s="1"/>
  <c r="H283" i="1"/>
  <c r="H258" i="1"/>
  <c r="I231" i="1"/>
  <c r="AV231" i="1"/>
  <c r="AW231" i="1" s="1"/>
  <c r="AZ231" i="1" s="1"/>
  <c r="F231" i="1" s="1"/>
  <c r="BC231" i="1" s="1"/>
  <c r="AT318" i="1"/>
  <c r="J318" i="1" s="1"/>
  <c r="AU318" i="1" s="1"/>
  <c r="BB314" i="1"/>
  <c r="AT309" i="1"/>
  <c r="J309" i="1" s="1"/>
  <c r="AU309" i="1" s="1"/>
  <c r="BF302" i="1"/>
  <c r="H302" i="1"/>
  <c r="H301" i="1"/>
  <c r="H285" i="1"/>
  <c r="E311" i="1"/>
  <c r="E309" i="1"/>
  <c r="E307" i="1"/>
  <c r="E304" i="1"/>
  <c r="E302" i="1"/>
  <c r="E300" i="1"/>
  <c r="E298" i="1"/>
  <c r="E296" i="1"/>
  <c r="E294" i="1"/>
  <c r="E292" i="1"/>
  <c r="E290" i="1"/>
  <c r="E288" i="1"/>
  <c r="E285" i="1"/>
  <c r="E283" i="1"/>
  <c r="E281" i="1"/>
  <c r="E279" i="1"/>
  <c r="E277" i="1"/>
  <c r="E276" i="1"/>
  <c r="BG274" i="1"/>
  <c r="E272" i="1"/>
  <c r="BG269" i="1"/>
  <c r="AT268" i="1"/>
  <c r="J268" i="1" s="1"/>
  <c r="AU268" i="1" s="1"/>
  <c r="E268" i="1"/>
  <c r="BF265" i="1"/>
  <c r="AT261" i="1"/>
  <c r="J261" i="1" s="1"/>
  <c r="AU261" i="1" s="1"/>
  <c r="H260" i="1"/>
  <c r="H256" i="1"/>
  <c r="AT245" i="1"/>
  <c r="J245" i="1" s="1"/>
  <c r="AU245" i="1" s="1"/>
  <c r="H239" i="1"/>
  <c r="AT229" i="1"/>
  <c r="J229" i="1" s="1"/>
  <c r="AU229" i="1" s="1"/>
  <c r="E222" i="1"/>
  <c r="AP222" i="1"/>
  <c r="AT221" i="1"/>
  <c r="J221" i="1" s="1"/>
  <c r="AU221" i="1" s="1"/>
  <c r="BG207" i="1"/>
  <c r="E273" i="1"/>
  <c r="I266" i="1"/>
  <c r="I264" i="1"/>
  <c r="BB260" i="1"/>
  <c r="H243" i="1"/>
  <c r="H226" i="1"/>
  <c r="BG223" i="1"/>
  <c r="AP295" i="1"/>
  <c r="AP293" i="1"/>
  <c r="AP291" i="1"/>
  <c r="AP289" i="1"/>
  <c r="AT289" i="1" s="1"/>
  <c r="J289" i="1" s="1"/>
  <c r="AU289" i="1" s="1"/>
  <c r="AP287" i="1"/>
  <c r="AT287" i="1" s="1"/>
  <c r="J287" i="1" s="1"/>
  <c r="AU287" i="1" s="1"/>
  <c r="AP284" i="1"/>
  <c r="AT284" i="1" s="1"/>
  <c r="J284" i="1" s="1"/>
  <c r="AU284" i="1" s="1"/>
  <c r="AP282" i="1"/>
  <c r="AT282" i="1" s="1"/>
  <c r="J282" i="1" s="1"/>
  <c r="AU282" i="1" s="1"/>
  <c r="AP280" i="1"/>
  <c r="AP278" i="1"/>
  <c r="AT274" i="1"/>
  <c r="J274" i="1" s="1"/>
  <c r="AU274" i="1" s="1"/>
  <c r="AT269" i="1"/>
  <c r="J269" i="1" s="1"/>
  <c r="AU269" i="1" s="1"/>
  <c r="AV254" i="1"/>
  <c r="AW254" i="1" s="1"/>
  <c r="AZ254" i="1" s="1"/>
  <c r="F254" i="1" s="1"/>
  <c r="BC254" i="1" s="1"/>
  <c r="H245" i="1"/>
  <c r="AV237" i="1"/>
  <c r="AW237" i="1" s="1"/>
  <c r="AZ237" i="1" s="1"/>
  <c r="F237" i="1" s="1"/>
  <c r="BC237" i="1" s="1"/>
  <c r="H229" i="1"/>
  <c r="H221" i="1"/>
  <c r="BG219" i="1"/>
  <c r="I214" i="1"/>
  <c r="AV214" i="1"/>
  <c r="AW214" i="1" s="1"/>
  <c r="AZ214" i="1" s="1"/>
  <c r="F214" i="1" s="1"/>
  <c r="BC214" i="1" s="1"/>
  <c r="BF273" i="1"/>
  <c r="BG265" i="1"/>
  <c r="F260" i="1"/>
  <c r="BC260" i="1" s="1"/>
  <c r="BF247" i="1"/>
  <c r="H247" i="1"/>
  <c r="H231" i="1"/>
  <c r="I218" i="1"/>
  <c r="AV218" i="1"/>
  <c r="AW218" i="1" s="1"/>
  <c r="AZ218" i="1" s="1"/>
  <c r="F218" i="1" s="1"/>
  <c r="BC218" i="1" s="1"/>
  <c r="G218" i="1" s="1"/>
  <c r="AT275" i="1"/>
  <c r="J275" i="1" s="1"/>
  <c r="AU275" i="1" s="1"/>
  <c r="AT271" i="1"/>
  <c r="J271" i="1" s="1"/>
  <c r="AU271" i="1" s="1"/>
  <c r="H262" i="1"/>
  <c r="AT256" i="1"/>
  <c r="J256" i="1" s="1"/>
  <c r="AU256" i="1" s="1"/>
  <c r="H249" i="1"/>
  <c r="AT239" i="1"/>
  <c r="J239" i="1" s="1"/>
  <c r="AU239" i="1" s="1"/>
  <c r="H233" i="1"/>
  <c r="AT222" i="1"/>
  <c r="J222" i="1" s="1"/>
  <c r="AU222" i="1" s="1"/>
  <c r="AT217" i="1"/>
  <c r="J217" i="1" s="1"/>
  <c r="AU217" i="1" s="1"/>
  <c r="BB274" i="1"/>
  <c r="H272" i="1"/>
  <c r="E271" i="1"/>
  <c r="BB269" i="1"/>
  <c r="BB267" i="1"/>
  <c r="H261" i="1"/>
  <c r="AT258" i="1"/>
  <c r="J258" i="1" s="1"/>
  <c r="AU258" i="1" s="1"/>
  <c r="H252" i="1"/>
  <c r="AT241" i="1"/>
  <c r="J241" i="1" s="1"/>
  <c r="AU241" i="1" s="1"/>
  <c r="BF235" i="1"/>
  <c r="H235" i="1"/>
  <c r="BG224" i="1"/>
  <c r="BG216" i="1"/>
  <c r="AT276" i="1"/>
  <c r="J276" i="1" s="1"/>
  <c r="AU276" i="1" s="1"/>
  <c r="AT272" i="1"/>
  <c r="J272" i="1" s="1"/>
  <c r="AU272" i="1" s="1"/>
  <c r="H268" i="1"/>
  <c r="BF266" i="1"/>
  <c r="BF264" i="1"/>
  <c r="E261" i="1"/>
  <c r="H254" i="1"/>
  <c r="AT243" i="1"/>
  <c r="J243" i="1" s="1"/>
  <c r="AU243" i="1" s="1"/>
  <c r="H237" i="1"/>
  <c r="AT226" i="1"/>
  <c r="J226" i="1" s="1"/>
  <c r="AU226" i="1" s="1"/>
  <c r="E212" i="1"/>
  <c r="AP212" i="1"/>
  <c r="AT212" i="1" s="1"/>
  <c r="J212" i="1" s="1"/>
  <c r="AU212" i="1" s="1"/>
  <c r="E266" i="1"/>
  <c r="E264" i="1"/>
  <c r="E262" i="1"/>
  <c r="E260" i="1"/>
  <c r="E258" i="1"/>
  <c r="E256" i="1"/>
  <c r="E254" i="1"/>
  <c r="E252" i="1"/>
  <c r="E249" i="1"/>
  <c r="E247" i="1"/>
  <c r="E245" i="1"/>
  <c r="E243" i="1"/>
  <c r="E241" i="1"/>
  <c r="E239" i="1"/>
  <c r="E237" i="1"/>
  <c r="E235" i="1"/>
  <c r="G235" i="1" s="1"/>
  <c r="E233" i="1"/>
  <c r="E231" i="1"/>
  <c r="E229" i="1"/>
  <c r="E226" i="1"/>
  <c r="E214" i="1"/>
  <c r="BG209" i="1"/>
  <c r="BG204" i="1"/>
  <c r="AP259" i="1"/>
  <c r="AP257" i="1"/>
  <c r="AP255" i="1"/>
  <c r="AP253" i="1"/>
  <c r="AT253" i="1" s="1"/>
  <c r="J253" i="1" s="1"/>
  <c r="AU253" i="1" s="1"/>
  <c r="AP250" i="1"/>
  <c r="AT250" i="1" s="1"/>
  <c r="J250" i="1" s="1"/>
  <c r="AU250" i="1" s="1"/>
  <c r="AP248" i="1"/>
  <c r="AP246" i="1"/>
  <c r="AP244" i="1"/>
  <c r="AT244" i="1" s="1"/>
  <c r="J244" i="1" s="1"/>
  <c r="AU244" i="1" s="1"/>
  <c r="AP242" i="1"/>
  <c r="AP240" i="1"/>
  <c r="AT240" i="1" s="1"/>
  <c r="J240" i="1" s="1"/>
  <c r="AU240" i="1" s="1"/>
  <c r="AP238" i="1"/>
  <c r="AP236" i="1"/>
  <c r="AP234" i="1"/>
  <c r="AT234" i="1" s="1"/>
  <c r="J234" i="1" s="1"/>
  <c r="AU234" i="1" s="1"/>
  <c r="AP232" i="1"/>
  <c r="AT232" i="1" s="1"/>
  <c r="J232" i="1" s="1"/>
  <c r="AU232" i="1" s="1"/>
  <c r="AP230" i="1"/>
  <c r="AP228" i="1"/>
  <c r="AP225" i="1"/>
  <c r="AP224" i="1"/>
  <c r="AT224" i="1" s="1"/>
  <c r="J224" i="1" s="1"/>
  <c r="AU224" i="1" s="1"/>
  <c r="H214" i="1"/>
  <c r="BG211" i="1"/>
  <c r="BG206" i="1"/>
  <c r="BG217" i="1"/>
  <c r="E215" i="1"/>
  <c r="AP215" i="1"/>
  <c r="AT215" i="1" s="1"/>
  <c r="J215" i="1" s="1"/>
  <c r="AU215" i="1" s="1"/>
  <c r="AT223" i="1"/>
  <c r="J223" i="1" s="1"/>
  <c r="AU223" i="1" s="1"/>
  <c r="BG221" i="1"/>
  <c r="BG210" i="1"/>
  <c r="BG205" i="1"/>
  <c r="I193" i="1"/>
  <c r="AV193" i="1"/>
  <c r="AW193" i="1" s="1"/>
  <c r="AZ193" i="1" s="1"/>
  <c r="F193" i="1" s="1"/>
  <c r="BC193" i="1" s="1"/>
  <c r="BG220" i="1"/>
  <c r="AT216" i="1"/>
  <c r="J216" i="1" s="1"/>
  <c r="AU216" i="1" s="1"/>
  <c r="BB215" i="1"/>
  <c r="AT191" i="1"/>
  <c r="J191" i="1" s="1"/>
  <c r="AU191" i="1" s="1"/>
  <c r="AT190" i="1"/>
  <c r="J190" i="1" s="1"/>
  <c r="AU190" i="1" s="1"/>
  <c r="AT189" i="1"/>
  <c r="J189" i="1" s="1"/>
  <c r="AU189" i="1" s="1"/>
  <c r="AT188" i="1"/>
  <c r="J188" i="1" s="1"/>
  <c r="AU188" i="1" s="1"/>
  <c r="AT187" i="1"/>
  <c r="J187" i="1" s="1"/>
  <c r="AU187" i="1" s="1"/>
  <c r="AT186" i="1"/>
  <c r="J186" i="1" s="1"/>
  <c r="AU186" i="1" s="1"/>
  <c r="AT185" i="1"/>
  <c r="J185" i="1" s="1"/>
  <c r="AU185" i="1" s="1"/>
  <c r="AP210" i="1"/>
  <c r="AT210" i="1" s="1"/>
  <c r="J210" i="1" s="1"/>
  <c r="AU210" i="1" s="1"/>
  <c r="AP207" i="1"/>
  <c r="AP205" i="1"/>
  <c r="AT205" i="1" s="1"/>
  <c r="J205" i="1" s="1"/>
  <c r="AU205" i="1" s="1"/>
  <c r="AP203" i="1"/>
  <c r="AT203" i="1" s="1"/>
  <c r="J203" i="1" s="1"/>
  <c r="AU203" i="1" s="1"/>
  <c r="AP201" i="1"/>
  <c r="AT201" i="1" s="1"/>
  <c r="J201" i="1" s="1"/>
  <c r="AU201" i="1" s="1"/>
  <c r="AP199" i="1"/>
  <c r="AT199" i="1" s="1"/>
  <c r="J199" i="1" s="1"/>
  <c r="AU199" i="1" s="1"/>
  <c r="AP197" i="1"/>
  <c r="AT197" i="1" s="1"/>
  <c r="J197" i="1" s="1"/>
  <c r="AU197" i="1" s="1"/>
  <c r="AP195" i="1"/>
  <c r="AT195" i="1" s="1"/>
  <c r="J195" i="1" s="1"/>
  <c r="AU195" i="1" s="1"/>
  <c r="BG174" i="1"/>
  <c r="H191" i="1"/>
  <c r="H190" i="1"/>
  <c r="H189" i="1"/>
  <c r="H188" i="1"/>
  <c r="H187" i="1"/>
  <c r="H186" i="1"/>
  <c r="H185" i="1"/>
  <c r="I167" i="1"/>
  <c r="AV167" i="1"/>
  <c r="AW167" i="1" s="1"/>
  <c r="AZ167" i="1" s="1"/>
  <c r="F167" i="1" s="1"/>
  <c r="BC167" i="1" s="1"/>
  <c r="G167" i="1" s="1"/>
  <c r="BB190" i="1"/>
  <c r="BB189" i="1"/>
  <c r="BB188" i="1"/>
  <c r="BB187" i="1"/>
  <c r="BB186" i="1"/>
  <c r="BB185" i="1"/>
  <c r="BB184" i="1"/>
  <c r="BG173" i="1"/>
  <c r="E193" i="1"/>
  <c r="AP213" i="1"/>
  <c r="AP211" i="1"/>
  <c r="AP209" i="1"/>
  <c r="AT209" i="1" s="1"/>
  <c r="J209" i="1" s="1"/>
  <c r="AU209" i="1" s="1"/>
  <c r="AP206" i="1"/>
  <c r="AT206" i="1" s="1"/>
  <c r="J206" i="1" s="1"/>
  <c r="AU206" i="1" s="1"/>
  <c r="AP204" i="1"/>
  <c r="AT204" i="1" s="1"/>
  <c r="J204" i="1" s="1"/>
  <c r="AU204" i="1" s="1"/>
  <c r="AP202" i="1"/>
  <c r="AT202" i="1" s="1"/>
  <c r="J202" i="1" s="1"/>
  <c r="AU202" i="1" s="1"/>
  <c r="AP200" i="1"/>
  <c r="AT200" i="1" s="1"/>
  <c r="J200" i="1" s="1"/>
  <c r="AU200" i="1" s="1"/>
  <c r="AP198" i="1"/>
  <c r="AP196" i="1"/>
  <c r="AP194" i="1"/>
  <c r="BG172" i="1"/>
  <c r="BG171" i="1"/>
  <c r="E191" i="1"/>
  <c r="E190" i="1"/>
  <c r="E189" i="1"/>
  <c r="E188" i="1"/>
  <c r="E187" i="1"/>
  <c r="E186" i="1"/>
  <c r="E185" i="1"/>
  <c r="BG183" i="1"/>
  <c r="AV164" i="1"/>
  <c r="AW164" i="1" s="1"/>
  <c r="AZ164" i="1" s="1"/>
  <c r="F164" i="1" s="1"/>
  <c r="BC164" i="1" s="1"/>
  <c r="G164" i="1" s="1"/>
  <c r="I164" i="1"/>
  <c r="H165" i="1"/>
  <c r="I151" i="1"/>
  <c r="AV151" i="1"/>
  <c r="AW151" i="1" s="1"/>
  <c r="AZ151" i="1" s="1"/>
  <c r="F151" i="1" s="1"/>
  <c r="BC151" i="1" s="1"/>
  <c r="G151" i="1" s="1"/>
  <c r="BG150" i="1"/>
  <c r="BG142" i="1"/>
  <c r="I134" i="1"/>
  <c r="AV134" i="1"/>
  <c r="AW134" i="1" s="1"/>
  <c r="AZ134" i="1" s="1"/>
  <c r="F134" i="1" s="1"/>
  <c r="BC134" i="1" s="1"/>
  <c r="G134" i="1" s="1"/>
  <c r="BG133" i="1"/>
  <c r="I126" i="1"/>
  <c r="AV126" i="1"/>
  <c r="AW126" i="1" s="1"/>
  <c r="AZ126" i="1" s="1"/>
  <c r="F126" i="1" s="1"/>
  <c r="BC126" i="1" s="1"/>
  <c r="G126" i="1" s="1"/>
  <c r="AV96" i="1"/>
  <c r="AW96" i="1" s="1"/>
  <c r="AZ96" i="1" s="1"/>
  <c r="F96" i="1" s="1"/>
  <c r="BC96" i="1" s="1"/>
  <c r="G96" i="1" s="1"/>
  <c r="I96" i="1"/>
  <c r="AP183" i="1"/>
  <c r="AP181" i="1"/>
  <c r="AP179" i="1"/>
  <c r="AT179" i="1" s="1"/>
  <c r="J179" i="1" s="1"/>
  <c r="AU179" i="1" s="1"/>
  <c r="AP177" i="1"/>
  <c r="AT177" i="1" s="1"/>
  <c r="J177" i="1" s="1"/>
  <c r="AU177" i="1" s="1"/>
  <c r="AP175" i="1"/>
  <c r="AT175" i="1" s="1"/>
  <c r="J175" i="1" s="1"/>
  <c r="AU175" i="1" s="1"/>
  <c r="AP173" i="1"/>
  <c r="AT173" i="1" s="1"/>
  <c r="J173" i="1" s="1"/>
  <c r="AU173" i="1" s="1"/>
  <c r="AP171" i="1"/>
  <c r="AT171" i="1" s="1"/>
  <c r="J171" i="1" s="1"/>
  <c r="AU171" i="1" s="1"/>
  <c r="BG157" i="1"/>
  <c r="AT156" i="1"/>
  <c r="J156" i="1" s="1"/>
  <c r="AU156" i="1" s="1"/>
  <c r="AP110" i="1"/>
  <c r="E110" i="1"/>
  <c r="AT166" i="1"/>
  <c r="J166" i="1" s="1"/>
  <c r="AU166" i="1" s="1"/>
  <c r="AT154" i="1"/>
  <c r="J154" i="1" s="1"/>
  <c r="AU154" i="1" s="1"/>
  <c r="BG152" i="1"/>
  <c r="AT145" i="1"/>
  <c r="J145" i="1" s="1"/>
  <c r="AU145" i="1" s="1"/>
  <c r="BG144" i="1"/>
  <c r="AT137" i="1"/>
  <c r="J137" i="1" s="1"/>
  <c r="AU137" i="1" s="1"/>
  <c r="BG135" i="1"/>
  <c r="AT128" i="1"/>
  <c r="J128" i="1" s="1"/>
  <c r="AU128" i="1" s="1"/>
  <c r="BG127" i="1"/>
  <c r="AT162" i="1"/>
  <c r="J162" i="1" s="1"/>
  <c r="AU162" i="1" s="1"/>
  <c r="BG155" i="1"/>
  <c r="AT169" i="1"/>
  <c r="J169" i="1" s="1"/>
  <c r="AU169" i="1" s="1"/>
  <c r="AT165" i="1"/>
  <c r="J165" i="1" s="1"/>
  <c r="AU165" i="1" s="1"/>
  <c r="E165" i="1"/>
  <c r="BG146" i="1"/>
  <c r="I139" i="1"/>
  <c r="AV139" i="1"/>
  <c r="AW139" i="1" s="1"/>
  <c r="AZ139" i="1" s="1"/>
  <c r="F139" i="1" s="1"/>
  <c r="BC139" i="1" s="1"/>
  <c r="G139" i="1" s="1"/>
  <c r="BG138" i="1"/>
  <c r="BG129" i="1"/>
  <c r="I125" i="1"/>
  <c r="AV125" i="1"/>
  <c r="AW125" i="1" s="1"/>
  <c r="AZ125" i="1" s="1"/>
  <c r="F125" i="1" s="1"/>
  <c r="BC125" i="1" s="1"/>
  <c r="AV101" i="1"/>
  <c r="AW101" i="1" s="1"/>
  <c r="AZ101" i="1" s="1"/>
  <c r="F101" i="1" s="1"/>
  <c r="BC101" i="1" s="1"/>
  <c r="G101" i="1" s="1"/>
  <c r="I101" i="1"/>
  <c r="BG88" i="1"/>
  <c r="AV81" i="1"/>
  <c r="AW81" i="1" s="1"/>
  <c r="AZ81" i="1" s="1"/>
  <c r="F81" i="1" s="1"/>
  <c r="BC81" i="1" s="1"/>
  <c r="G81" i="1" s="1"/>
  <c r="I81" i="1"/>
  <c r="AP184" i="1"/>
  <c r="AP182" i="1"/>
  <c r="AT182" i="1" s="1"/>
  <c r="J182" i="1" s="1"/>
  <c r="AU182" i="1" s="1"/>
  <c r="AP180" i="1"/>
  <c r="AT180" i="1" s="1"/>
  <c r="J180" i="1" s="1"/>
  <c r="AU180" i="1" s="1"/>
  <c r="AP178" i="1"/>
  <c r="AT178" i="1" s="1"/>
  <c r="J178" i="1" s="1"/>
  <c r="AU178" i="1" s="1"/>
  <c r="AP176" i="1"/>
  <c r="AT176" i="1" s="1"/>
  <c r="J176" i="1" s="1"/>
  <c r="AU176" i="1" s="1"/>
  <c r="AP174" i="1"/>
  <c r="AT174" i="1" s="1"/>
  <c r="J174" i="1" s="1"/>
  <c r="AU174" i="1" s="1"/>
  <c r="AP172" i="1"/>
  <c r="E169" i="1"/>
  <c r="BG164" i="1"/>
  <c r="BG163" i="1"/>
  <c r="BG161" i="1"/>
  <c r="AT160" i="1"/>
  <c r="J160" i="1" s="1"/>
  <c r="AU160" i="1" s="1"/>
  <c r="BG107" i="1"/>
  <c r="AP102" i="1"/>
  <c r="E102" i="1"/>
  <c r="AV90" i="1"/>
  <c r="AW90" i="1" s="1"/>
  <c r="AZ90" i="1" s="1"/>
  <c r="F90" i="1" s="1"/>
  <c r="BC90" i="1" s="1"/>
  <c r="G90" i="1" s="1"/>
  <c r="I90" i="1"/>
  <c r="BG168" i="1"/>
  <c r="BF167" i="1"/>
  <c r="BH167" i="1" s="1"/>
  <c r="H167" i="1"/>
  <c r="AT149" i="1"/>
  <c r="J149" i="1" s="1"/>
  <c r="AU149" i="1" s="1"/>
  <c r="BG148" i="1"/>
  <c r="AT141" i="1"/>
  <c r="J141" i="1" s="1"/>
  <c r="AU141" i="1" s="1"/>
  <c r="BG140" i="1"/>
  <c r="AT132" i="1"/>
  <c r="J132" i="1" s="1"/>
  <c r="AU132" i="1" s="1"/>
  <c r="BG131" i="1"/>
  <c r="AT168" i="1"/>
  <c r="J168" i="1" s="1"/>
  <c r="AU168" i="1" s="1"/>
  <c r="BG159" i="1"/>
  <c r="AT158" i="1"/>
  <c r="J158" i="1" s="1"/>
  <c r="AU158" i="1" s="1"/>
  <c r="BG124" i="1"/>
  <c r="AV120" i="1"/>
  <c r="AW120" i="1" s="1"/>
  <c r="AZ120" i="1" s="1"/>
  <c r="F120" i="1" s="1"/>
  <c r="BC120" i="1" s="1"/>
  <c r="G120" i="1" s="1"/>
  <c r="I120" i="1"/>
  <c r="AP116" i="1"/>
  <c r="AT116" i="1" s="1"/>
  <c r="J116" i="1" s="1"/>
  <c r="AU116" i="1" s="1"/>
  <c r="E116" i="1"/>
  <c r="AT124" i="1"/>
  <c r="J124" i="1" s="1"/>
  <c r="AU124" i="1" s="1"/>
  <c r="BB123" i="1"/>
  <c r="AT121" i="1"/>
  <c r="J121" i="1" s="1"/>
  <c r="AU121" i="1" s="1"/>
  <c r="E121" i="1"/>
  <c r="AT118" i="1"/>
  <c r="J118" i="1" s="1"/>
  <c r="AU118" i="1" s="1"/>
  <c r="BB115" i="1"/>
  <c r="AT114" i="1"/>
  <c r="J114" i="1" s="1"/>
  <c r="AU114" i="1" s="1"/>
  <c r="AT112" i="1"/>
  <c r="J112" i="1" s="1"/>
  <c r="AU112" i="1" s="1"/>
  <c r="BB111" i="1"/>
  <c r="E106" i="1"/>
  <c r="AT104" i="1"/>
  <c r="J104" i="1" s="1"/>
  <c r="AU104" i="1" s="1"/>
  <c r="BB103" i="1"/>
  <c r="BG95" i="1"/>
  <c r="BG108" i="1"/>
  <c r="I106" i="1"/>
  <c r="AV106" i="1"/>
  <c r="AW106" i="1" s="1"/>
  <c r="AZ106" i="1" s="1"/>
  <c r="F106" i="1" s="1"/>
  <c r="BC106" i="1" s="1"/>
  <c r="BB105" i="1"/>
  <c r="AV67" i="1"/>
  <c r="AW67" i="1" s="1"/>
  <c r="AZ67" i="1" s="1"/>
  <c r="F67" i="1" s="1"/>
  <c r="BC67" i="1" s="1"/>
  <c r="G67" i="1" s="1"/>
  <c r="I67" i="1"/>
  <c r="BB122" i="1"/>
  <c r="H118" i="1"/>
  <c r="BB116" i="1"/>
  <c r="H114" i="1"/>
  <c r="H112" i="1"/>
  <c r="BG109" i="1"/>
  <c r="H104" i="1"/>
  <c r="BF101" i="1"/>
  <c r="BH101" i="1" s="1"/>
  <c r="E91" i="1"/>
  <c r="AP91" i="1"/>
  <c r="E125" i="1"/>
  <c r="AT123" i="1"/>
  <c r="J123" i="1" s="1"/>
  <c r="AU123" i="1" s="1"/>
  <c r="E123" i="1"/>
  <c r="BF120" i="1"/>
  <c r="BH120" i="1" s="1"/>
  <c r="BB117" i="1"/>
  <c r="AT108" i="1"/>
  <c r="J108" i="1" s="1"/>
  <c r="AU108" i="1" s="1"/>
  <c r="BB107" i="1"/>
  <c r="BG97" i="1"/>
  <c r="BG111" i="1"/>
  <c r="H106" i="1"/>
  <c r="BF106" i="1"/>
  <c r="BG103" i="1"/>
  <c r="AP163" i="1"/>
  <c r="AP161" i="1"/>
  <c r="AP159" i="1"/>
  <c r="AP157" i="1"/>
  <c r="AP155" i="1"/>
  <c r="AP152" i="1"/>
  <c r="AP150" i="1"/>
  <c r="AP148" i="1"/>
  <c r="AP146" i="1"/>
  <c r="AP144" i="1"/>
  <c r="AP142" i="1"/>
  <c r="AP140" i="1"/>
  <c r="AP138" i="1"/>
  <c r="AP135" i="1"/>
  <c r="AP133" i="1"/>
  <c r="AP131" i="1"/>
  <c r="AP129" i="1"/>
  <c r="AP127" i="1"/>
  <c r="H122" i="1"/>
  <c r="H117" i="1"/>
  <c r="BG114" i="1"/>
  <c r="BG112" i="1"/>
  <c r="AT110" i="1"/>
  <c r="J110" i="1" s="1"/>
  <c r="AU110" i="1" s="1"/>
  <c r="BB109" i="1"/>
  <c r="BG104" i="1"/>
  <c r="AT102" i="1"/>
  <c r="J102" i="1" s="1"/>
  <c r="AU102" i="1" s="1"/>
  <c r="BB101" i="1"/>
  <c r="H100" i="1"/>
  <c r="AT100" i="1"/>
  <c r="J100" i="1" s="1"/>
  <c r="AU100" i="1" s="1"/>
  <c r="BG81" i="1"/>
  <c r="AT122" i="1"/>
  <c r="J122" i="1" s="1"/>
  <c r="AU122" i="1" s="1"/>
  <c r="E122" i="1"/>
  <c r="BG118" i="1"/>
  <c r="AT117" i="1"/>
  <c r="J117" i="1" s="1"/>
  <c r="AU117" i="1" s="1"/>
  <c r="E117" i="1"/>
  <c r="H108" i="1"/>
  <c r="BG105" i="1"/>
  <c r="BG100" i="1"/>
  <c r="H95" i="1"/>
  <c r="AT95" i="1"/>
  <c r="J95" i="1" s="1"/>
  <c r="AU95" i="1" s="1"/>
  <c r="BG93" i="1"/>
  <c r="H89" i="1"/>
  <c r="AT89" i="1"/>
  <c r="J89" i="1" s="1"/>
  <c r="AU89" i="1" s="1"/>
  <c r="H101" i="1"/>
  <c r="E89" i="1"/>
  <c r="BG70" i="1"/>
  <c r="BG66" i="1"/>
  <c r="E57" i="1"/>
  <c r="AP57" i="1"/>
  <c r="H93" i="1"/>
  <c r="AT93" i="1"/>
  <c r="J93" i="1" s="1"/>
  <c r="AU93" i="1" s="1"/>
  <c r="BG84" i="1"/>
  <c r="H78" i="1"/>
  <c r="AT78" i="1"/>
  <c r="J78" i="1" s="1"/>
  <c r="AU78" i="1" s="1"/>
  <c r="I74" i="1"/>
  <c r="AV74" i="1"/>
  <c r="AW74" i="1" s="1"/>
  <c r="AZ74" i="1" s="1"/>
  <c r="F74" i="1" s="1"/>
  <c r="BC74" i="1" s="1"/>
  <c r="G74" i="1" s="1"/>
  <c r="BG73" i="1"/>
  <c r="I72" i="1"/>
  <c r="AV72" i="1"/>
  <c r="AW72" i="1" s="1"/>
  <c r="AZ72" i="1" s="1"/>
  <c r="F72" i="1" s="1"/>
  <c r="BC72" i="1" s="1"/>
  <c r="G72" i="1" s="1"/>
  <c r="I22" i="1"/>
  <c r="AV22" i="1"/>
  <c r="AW22" i="1" s="1"/>
  <c r="AZ22" i="1" s="1"/>
  <c r="F22" i="1" s="1"/>
  <c r="BC22" i="1" s="1"/>
  <c r="G22" i="1" s="1"/>
  <c r="BG98" i="1"/>
  <c r="BG94" i="1"/>
  <c r="BG86" i="1"/>
  <c r="H80" i="1"/>
  <c r="AT80" i="1"/>
  <c r="J80" i="1" s="1"/>
  <c r="AU80" i="1" s="1"/>
  <c r="BG78" i="1"/>
  <c r="I76" i="1"/>
  <c r="AV76" i="1"/>
  <c r="AW76" i="1" s="1"/>
  <c r="AZ76" i="1" s="1"/>
  <c r="F76" i="1" s="1"/>
  <c r="BC76" i="1" s="1"/>
  <c r="G76" i="1" s="1"/>
  <c r="BG75" i="1"/>
  <c r="H68" i="1"/>
  <c r="AP115" i="1"/>
  <c r="AT115" i="1" s="1"/>
  <c r="J115" i="1" s="1"/>
  <c r="AU115" i="1" s="1"/>
  <c r="AP113" i="1"/>
  <c r="AP111" i="1"/>
  <c r="AP109" i="1"/>
  <c r="AT109" i="1" s="1"/>
  <c r="J109" i="1" s="1"/>
  <c r="AU109" i="1" s="1"/>
  <c r="AP107" i="1"/>
  <c r="AP105" i="1"/>
  <c r="AT105" i="1" s="1"/>
  <c r="J105" i="1" s="1"/>
  <c r="AU105" i="1" s="1"/>
  <c r="AP103" i="1"/>
  <c r="AT103" i="1" s="1"/>
  <c r="J103" i="1" s="1"/>
  <c r="AU103" i="1" s="1"/>
  <c r="H83" i="1"/>
  <c r="AT83" i="1"/>
  <c r="J83" i="1" s="1"/>
  <c r="AU83" i="1" s="1"/>
  <c r="BG80" i="1"/>
  <c r="AV79" i="1"/>
  <c r="AW79" i="1" s="1"/>
  <c r="AZ79" i="1" s="1"/>
  <c r="F79" i="1" s="1"/>
  <c r="BC79" i="1" s="1"/>
  <c r="G79" i="1" s="1"/>
  <c r="I79" i="1"/>
  <c r="H77" i="1"/>
  <c r="AT77" i="1"/>
  <c r="J77" i="1" s="1"/>
  <c r="AU77" i="1" s="1"/>
  <c r="BG72" i="1"/>
  <c r="BG68" i="1"/>
  <c r="I28" i="1"/>
  <c r="AV28" i="1"/>
  <c r="AW28" i="1" s="1"/>
  <c r="AZ28" i="1" s="1"/>
  <c r="F28" i="1" s="1"/>
  <c r="BC28" i="1" s="1"/>
  <c r="G28" i="1" s="1"/>
  <c r="H85" i="1"/>
  <c r="AT85" i="1"/>
  <c r="J85" i="1" s="1"/>
  <c r="AU85" i="1" s="1"/>
  <c r="BG83" i="1"/>
  <c r="BG67" i="1"/>
  <c r="AV65" i="1"/>
  <c r="AW65" i="1" s="1"/>
  <c r="AZ65" i="1" s="1"/>
  <c r="F65" i="1" s="1"/>
  <c r="BC65" i="1" s="1"/>
  <c r="G65" i="1" s="1"/>
  <c r="I65" i="1"/>
  <c r="AV54" i="1"/>
  <c r="AW54" i="1" s="1"/>
  <c r="AZ54" i="1" s="1"/>
  <c r="F54" i="1" s="1"/>
  <c r="BC54" i="1" s="1"/>
  <c r="G54" i="1" s="1"/>
  <c r="I54" i="1"/>
  <c r="AT98" i="1"/>
  <c r="J98" i="1" s="1"/>
  <c r="AU98" i="1" s="1"/>
  <c r="BG90" i="1"/>
  <c r="H87" i="1"/>
  <c r="AT87" i="1"/>
  <c r="J87" i="1" s="1"/>
  <c r="AU87" i="1" s="1"/>
  <c r="BG85" i="1"/>
  <c r="I70" i="1"/>
  <c r="AV70" i="1"/>
  <c r="AW70" i="1" s="1"/>
  <c r="AZ70" i="1" s="1"/>
  <c r="F70" i="1" s="1"/>
  <c r="I35" i="1"/>
  <c r="AV35" i="1"/>
  <c r="AW35" i="1" s="1"/>
  <c r="AZ35" i="1" s="1"/>
  <c r="F35" i="1" s="1"/>
  <c r="BC35" i="1" s="1"/>
  <c r="G35" i="1" s="1"/>
  <c r="BG96" i="1"/>
  <c r="BG87" i="1"/>
  <c r="AV75" i="1"/>
  <c r="AW75" i="1" s="1"/>
  <c r="AZ75" i="1" s="1"/>
  <c r="F75" i="1" s="1"/>
  <c r="BC75" i="1" s="1"/>
  <c r="G75" i="1" s="1"/>
  <c r="I75" i="1"/>
  <c r="BF76" i="1"/>
  <c r="BF74" i="1"/>
  <c r="AT68" i="1"/>
  <c r="J68" i="1" s="1"/>
  <c r="AU68" i="1" s="1"/>
  <c r="E63" i="1"/>
  <c r="AP63" i="1"/>
  <c r="AV52" i="1"/>
  <c r="AW52" i="1" s="1"/>
  <c r="AZ52" i="1" s="1"/>
  <c r="F52" i="1" s="1"/>
  <c r="BC52" i="1" s="1"/>
  <c r="G52" i="1" s="1"/>
  <c r="H37" i="1"/>
  <c r="I62" i="1"/>
  <c r="AV62" i="1"/>
  <c r="AW62" i="1" s="1"/>
  <c r="AZ62" i="1" s="1"/>
  <c r="F62" i="1" s="1"/>
  <c r="BC62" i="1" s="1"/>
  <c r="G62" i="1" s="1"/>
  <c r="BG69" i="1"/>
  <c r="BG65" i="1"/>
  <c r="H62" i="1"/>
  <c r="BG60" i="1"/>
  <c r="BG47" i="1"/>
  <c r="AT66" i="1"/>
  <c r="J66" i="1" s="1"/>
  <c r="AU66" i="1" s="1"/>
  <c r="H59" i="1"/>
  <c r="AT59" i="1"/>
  <c r="J59" i="1" s="1"/>
  <c r="AU59" i="1" s="1"/>
  <c r="I55" i="1"/>
  <c r="AV55" i="1"/>
  <c r="AW55" i="1" s="1"/>
  <c r="AZ55" i="1" s="1"/>
  <c r="F55" i="1" s="1"/>
  <c r="BC55" i="1" s="1"/>
  <c r="G55" i="1" s="1"/>
  <c r="I61" i="1"/>
  <c r="AV61" i="1"/>
  <c r="AW61" i="1" s="1"/>
  <c r="AZ61" i="1" s="1"/>
  <c r="F61" i="1" s="1"/>
  <c r="BC61" i="1" s="1"/>
  <c r="G61" i="1" s="1"/>
  <c r="E77" i="1"/>
  <c r="BG76" i="1"/>
  <c r="BG74" i="1"/>
  <c r="H53" i="1"/>
  <c r="AT53" i="1"/>
  <c r="J53" i="1" s="1"/>
  <c r="AU53" i="1" s="1"/>
  <c r="I52" i="1"/>
  <c r="BG53" i="1"/>
  <c r="H51" i="1"/>
  <c r="AT51" i="1"/>
  <c r="J51" i="1" s="1"/>
  <c r="AU51" i="1" s="1"/>
  <c r="AT46" i="1"/>
  <c r="J46" i="1" s="1"/>
  <c r="AU46" i="1" s="1"/>
  <c r="BG34" i="1"/>
  <c r="I33" i="1"/>
  <c r="AV33" i="1"/>
  <c r="AW33" i="1" s="1"/>
  <c r="AZ33" i="1" s="1"/>
  <c r="F33" i="1" s="1"/>
  <c r="BC33" i="1" s="1"/>
  <c r="G33" i="1" s="1"/>
  <c r="I27" i="1"/>
  <c r="AV27" i="1"/>
  <c r="AW27" i="1" s="1"/>
  <c r="AZ27" i="1" s="1"/>
  <c r="F27" i="1" s="1"/>
  <c r="BC27" i="1" s="1"/>
  <c r="G27" i="1" s="1"/>
  <c r="I20" i="1"/>
  <c r="AV20" i="1"/>
  <c r="AW20" i="1" s="1"/>
  <c r="AZ20" i="1" s="1"/>
  <c r="F20" i="1" s="1"/>
  <c r="BC20" i="1" s="1"/>
  <c r="G20" i="1" s="1"/>
  <c r="BG55" i="1"/>
  <c r="AV50" i="1"/>
  <c r="AW50" i="1" s="1"/>
  <c r="AZ50" i="1" s="1"/>
  <c r="F50" i="1" s="1"/>
  <c r="BC50" i="1" s="1"/>
  <c r="G50" i="1" s="1"/>
  <c r="BG49" i="1"/>
  <c r="I41" i="1"/>
  <c r="AV41" i="1"/>
  <c r="AW41" i="1" s="1"/>
  <c r="AZ41" i="1" s="1"/>
  <c r="F41" i="1" s="1"/>
  <c r="BC41" i="1" s="1"/>
  <c r="G41" i="1" s="1"/>
  <c r="BG37" i="1"/>
  <c r="H33" i="1"/>
  <c r="H27" i="1"/>
  <c r="E51" i="1"/>
  <c r="BG45" i="1"/>
  <c r="H41" i="1"/>
  <c r="AT36" i="1"/>
  <c r="J36" i="1" s="1"/>
  <c r="AU36" i="1" s="1"/>
  <c r="BG27" i="1"/>
  <c r="AT60" i="1"/>
  <c r="J60" i="1" s="1"/>
  <c r="AU60" i="1" s="1"/>
  <c r="AT47" i="1"/>
  <c r="J47" i="1" s="1"/>
  <c r="AU47" i="1" s="1"/>
  <c r="BG44" i="1"/>
  <c r="AT42" i="1"/>
  <c r="J42" i="1" s="1"/>
  <c r="AU42" i="1" s="1"/>
  <c r="BG41" i="1"/>
  <c r="H36" i="1"/>
  <c r="I30" i="1"/>
  <c r="AV30" i="1"/>
  <c r="AW30" i="1" s="1"/>
  <c r="AZ30" i="1" s="1"/>
  <c r="F30" i="1" s="1"/>
  <c r="BC30" i="1" s="1"/>
  <c r="G30" i="1" s="1"/>
  <c r="I26" i="1"/>
  <c r="AV26" i="1"/>
  <c r="AW26" i="1" s="1"/>
  <c r="AZ26" i="1" s="1"/>
  <c r="F26" i="1" s="1"/>
  <c r="BC26" i="1" s="1"/>
  <c r="G26" i="1" s="1"/>
  <c r="I21" i="1"/>
  <c r="AV21" i="1"/>
  <c r="AW21" i="1" s="1"/>
  <c r="AZ21" i="1" s="1"/>
  <c r="F21" i="1" s="1"/>
  <c r="BC21" i="1" s="1"/>
  <c r="G21" i="1" s="1"/>
  <c r="AT49" i="1"/>
  <c r="J49" i="1" s="1"/>
  <c r="AU49" i="1" s="1"/>
  <c r="I40" i="1"/>
  <c r="AV40" i="1"/>
  <c r="AW40" i="1" s="1"/>
  <c r="AZ40" i="1" s="1"/>
  <c r="F40" i="1" s="1"/>
  <c r="BC40" i="1" s="1"/>
  <c r="G40" i="1" s="1"/>
  <c r="H30" i="1"/>
  <c r="I25" i="1"/>
  <c r="AV25" i="1"/>
  <c r="AW25" i="1" s="1"/>
  <c r="AZ25" i="1" s="1"/>
  <c r="F25" i="1" s="1"/>
  <c r="BC25" i="1" s="1"/>
  <c r="G25" i="1" s="1"/>
  <c r="H47" i="1"/>
  <c r="BB46" i="1"/>
  <c r="BG30" i="1"/>
  <c r="BG24" i="1"/>
  <c r="I23" i="1"/>
  <c r="AV23" i="1"/>
  <c r="AW23" i="1" s="1"/>
  <c r="AZ23" i="1" s="1"/>
  <c r="F23" i="1" s="1"/>
  <c r="BC23" i="1" s="1"/>
  <c r="G23" i="1" s="1"/>
  <c r="H49" i="1"/>
  <c r="BB48" i="1"/>
  <c r="AT43" i="1"/>
  <c r="J43" i="1" s="1"/>
  <c r="AU43" i="1" s="1"/>
  <c r="AT37" i="1"/>
  <c r="J37" i="1" s="1"/>
  <c r="AU37" i="1" s="1"/>
  <c r="BG21" i="1"/>
  <c r="BG31" i="1"/>
  <c r="AT34" i="1"/>
  <c r="J34" i="1" s="1"/>
  <c r="AU34" i="1" s="1"/>
  <c r="AT31" i="1"/>
  <c r="J31" i="1" s="1"/>
  <c r="AU31" i="1" s="1"/>
  <c r="H31" i="1"/>
  <c r="AP45" i="1"/>
  <c r="AT45" i="1" s="1"/>
  <c r="J45" i="1" s="1"/>
  <c r="AU45" i="1" s="1"/>
  <c r="BG40" i="1"/>
  <c r="BG23" i="1"/>
  <c r="H21" i="1"/>
  <c r="BG36" i="1"/>
  <c r="BG35" i="1"/>
  <c r="BG42" i="1"/>
  <c r="BG25" i="1"/>
  <c r="AP18" i="1"/>
  <c r="AP17" i="1"/>
  <c r="BF359" i="3" l="1"/>
  <c r="BG359" i="3"/>
  <c r="BF250" i="3"/>
  <c r="BG250" i="3"/>
  <c r="BG1062" i="3"/>
  <c r="BF1062" i="3"/>
  <c r="BG1181" i="3"/>
  <c r="BF1181" i="3"/>
  <c r="BG1254" i="3"/>
  <c r="BF1254" i="3"/>
  <c r="BF502" i="3"/>
  <c r="BG502" i="3"/>
  <c r="BG1325" i="3"/>
  <c r="BF1325" i="3"/>
  <c r="BG387" i="3"/>
  <c r="BF387" i="3"/>
  <c r="BG427" i="3"/>
  <c r="BF427" i="3"/>
  <c r="BG1344" i="3"/>
  <c r="BF1344" i="3"/>
  <c r="BG1381" i="3"/>
  <c r="BF1381" i="3"/>
  <c r="BF2280" i="3"/>
  <c r="BF1002" i="3"/>
  <c r="BJ1832" i="3"/>
  <c r="BH76" i="3"/>
  <c r="BJ76" i="3" s="1"/>
  <c r="BH338" i="3"/>
  <c r="BJ338" i="3" s="1"/>
  <c r="BH1019" i="3"/>
  <c r="BJ1019" i="3" s="1"/>
  <c r="BH1254" i="3"/>
  <c r="BJ1254" i="3" s="1"/>
  <c r="BG1956" i="3"/>
  <c r="BH1935" i="3"/>
  <c r="BJ1935" i="3" s="1"/>
  <c r="BH436" i="3"/>
  <c r="BJ436" i="3" s="1"/>
  <c r="BF1056" i="3"/>
  <c r="BH1034" i="3"/>
  <c r="BJ1034" i="3" s="1"/>
  <c r="BF1131" i="3"/>
  <c r="BF1313" i="3"/>
  <c r="BF1980" i="3"/>
  <c r="BF1242" i="3"/>
  <c r="BF90" i="3"/>
  <c r="BG205" i="3"/>
  <c r="BH811" i="3"/>
  <c r="BJ811" i="3" s="1"/>
  <c r="BH952" i="3"/>
  <c r="BJ952" i="3" s="1"/>
  <c r="BH1438" i="3"/>
  <c r="BJ1438" i="3" s="1"/>
  <c r="BF1978" i="3"/>
  <c r="BG1219" i="3"/>
  <c r="BF2038" i="3"/>
  <c r="BH2277" i="3"/>
  <c r="BF2089" i="3"/>
  <c r="BH1114" i="3"/>
  <c r="BJ1114" i="3" s="1"/>
  <c r="I336" i="3"/>
  <c r="BH1344" i="3"/>
  <c r="BJ1344" i="3" s="1"/>
  <c r="BH1239" i="3"/>
  <c r="BJ1239" i="3" s="1"/>
  <c r="BE864" i="3"/>
  <c r="G864" i="3" s="1"/>
  <c r="BG864" i="3" s="1"/>
  <c r="BH1798" i="3"/>
  <c r="BJ1798" i="3" s="1"/>
  <c r="BH502" i="3"/>
  <c r="BJ502" i="3" s="1"/>
  <c r="BH1014" i="3"/>
  <c r="BJ1014" i="3" s="1"/>
  <c r="BJ291" i="3"/>
  <c r="BJ790" i="3"/>
  <c r="BH1777" i="3"/>
  <c r="BJ1777" i="3" s="1"/>
  <c r="BH1873" i="3"/>
  <c r="BH2067" i="3"/>
  <c r="BJ2067" i="3" s="1"/>
  <c r="BH73" i="3"/>
  <c r="BJ73" i="3" s="1"/>
  <c r="BH877" i="3"/>
  <c r="BJ877" i="3" s="1"/>
  <c r="BH1539" i="3"/>
  <c r="BH1968" i="3"/>
  <c r="BJ1968" i="3" s="1"/>
  <c r="BH2169" i="3"/>
  <c r="BH509" i="3"/>
  <c r="BJ509" i="3" s="1"/>
  <c r="BJ741" i="3"/>
  <c r="BH359" i="3"/>
  <c r="BJ359" i="3" s="1"/>
  <c r="BH922" i="3"/>
  <c r="BJ922" i="3" s="1"/>
  <c r="BF2284" i="3"/>
  <c r="BG2368" i="3"/>
  <c r="BH1493" i="3"/>
  <c r="BJ1493" i="3" s="1"/>
  <c r="BH1601" i="3"/>
  <c r="BJ1601" i="3" s="1"/>
  <c r="BF518" i="3"/>
  <c r="BH908" i="3"/>
  <c r="BJ908" i="3" s="1"/>
  <c r="BG2094" i="3"/>
  <c r="BH1572" i="3"/>
  <c r="BJ1572" i="3" s="1"/>
  <c r="BH1313" i="3"/>
  <c r="BJ1313" i="3" s="1"/>
  <c r="BH1781" i="3"/>
  <c r="BJ1781" i="3" s="1"/>
  <c r="BH1025" i="3"/>
  <c r="BJ1025" i="3" s="1"/>
  <c r="BF2296" i="3"/>
  <c r="BG2296" i="3"/>
  <c r="BH950" i="3"/>
  <c r="BF436" i="3"/>
  <c r="BH929" i="3"/>
  <c r="BJ929" i="3" s="1"/>
  <c r="BH1002" i="3"/>
  <c r="BJ1002" i="3" s="1"/>
  <c r="BH78" i="3"/>
  <c r="BJ78" i="3" s="1"/>
  <c r="BJ1113" i="3"/>
  <c r="BF1771" i="3"/>
  <c r="BH1671" i="3"/>
  <c r="BJ1671" i="3" s="1"/>
  <c r="BF469" i="3"/>
  <c r="BH1181" i="3"/>
  <c r="BJ1181" i="3" s="1"/>
  <c r="BF1438" i="3"/>
  <c r="BG1925" i="3"/>
  <c r="BF2361" i="3"/>
  <c r="BG1391" i="3"/>
  <c r="BF1777" i="3"/>
  <c r="BJ1411" i="3"/>
  <c r="BF2128" i="3"/>
  <c r="BH237" i="3"/>
  <c r="BG914" i="3"/>
  <c r="BF2046" i="3"/>
  <c r="BF1114" i="3"/>
  <c r="BH1381" i="3"/>
  <c r="BH387" i="3"/>
  <c r="BJ387" i="3" s="1"/>
  <c r="BH1933" i="3"/>
  <c r="BJ1933" i="3" s="1"/>
  <c r="BH145" i="3"/>
  <c r="BJ145" i="3" s="1"/>
  <c r="BH1489" i="3"/>
  <c r="BJ1489" i="3" s="1"/>
  <c r="BF509" i="3"/>
  <c r="BH887" i="3"/>
  <c r="BH522" i="3"/>
  <c r="BJ522" i="3" s="1"/>
  <c r="BH915" i="3"/>
  <c r="BJ915" i="3" s="1"/>
  <c r="BF1190" i="3"/>
  <c r="BJ1389" i="3"/>
  <c r="BH1893" i="3"/>
  <c r="BH2181" i="3"/>
  <c r="BJ2181" i="3" s="1"/>
  <c r="BH435" i="3"/>
  <c r="BJ435" i="3" s="1"/>
  <c r="BF743" i="3"/>
  <c r="BF429" i="3"/>
  <c r="BH1892" i="3"/>
  <c r="BJ1892" i="3" s="1"/>
  <c r="BF1672" i="3"/>
  <c r="BH572" i="3"/>
  <c r="BG671" i="3"/>
  <c r="BG1136" i="3"/>
  <c r="BH1409" i="3"/>
  <c r="BF2000" i="3"/>
  <c r="BH184" i="3"/>
  <c r="BJ184" i="3" s="1"/>
  <c r="BH138" i="3"/>
  <c r="BF388" i="3"/>
  <c r="BH575" i="3"/>
  <c r="BJ575" i="3" s="1"/>
  <c r="BJ1393" i="3"/>
  <c r="BH1907" i="3"/>
  <c r="BJ1907" i="3" s="1"/>
  <c r="BH2012" i="3"/>
  <c r="BJ2012" i="3" s="1"/>
  <c r="BF2067" i="3"/>
  <c r="BH106" i="3"/>
  <c r="BJ106" i="3" s="1"/>
  <c r="BF500" i="3"/>
  <c r="BF454" i="3"/>
  <c r="BF1014" i="3"/>
  <c r="BJ2064" i="3"/>
  <c r="BF1578" i="3"/>
  <c r="BF1246" i="3"/>
  <c r="BH1503" i="3"/>
  <c r="BJ1503" i="3" s="1"/>
  <c r="BF1600" i="3"/>
  <c r="BF1171" i="3"/>
  <c r="BG522" i="3"/>
  <c r="BH1171" i="3"/>
  <c r="BJ1171" i="3" s="1"/>
  <c r="BH1710" i="3"/>
  <c r="BJ1710" i="3" s="1"/>
  <c r="BH177" i="3"/>
  <c r="BJ177" i="3" s="1"/>
  <c r="BH1664" i="3"/>
  <c r="BH1325" i="3"/>
  <c r="BJ1325" i="3" s="1"/>
  <c r="BH1825" i="3"/>
  <c r="BJ1825" i="3" s="1"/>
  <c r="BH736" i="3"/>
  <c r="BJ736" i="3" s="1"/>
  <c r="BH930" i="3"/>
  <c r="BJ930" i="3" s="1"/>
  <c r="BH576" i="3"/>
  <c r="BJ576" i="3" s="1"/>
  <c r="BH831" i="3"/>
  <c r="BJ831" i="3" s="1"/>
  <c r="BH1242" i="3"/>
  <c r="BJ1242" i="3" s="1"/>
  <c r="BJ1882" i="3"/>
  <c r="BJ237" i="3"/>
  <c r="BH969" i="3"/>
  <c r="BJ969" i="3" s="1"/>
  <c r="BG1907" i="3"/>
  <c r="BF735" i="3"/>
  <c r="BH974" i="3"/>
  <c r="BJ974" i="3" s="1"/>
  <c r="BH84" i="3"/>
  <c r="BJ84" i="3" s="1"/>
  <c r="BF1736" i="3"/>
  <c r="BH1222" i="3"/>
  <c r="BJ1222" i="3" s="1"/>
  <c r="BE441" i="3"/>
  <c r="G441" i="3" s="1"/>
  <c r="BH1062" i="3"/>
  <c r="BJ1062" i="3" s="1"/>
  <c r="AW391" i="3"/>
  <c r="J397" i="3"/>
  <c r="BG354" i="3"/>
  <c r="BF354" i="3"/>
  <c r="J350" i="3"/>
  <c r="AV356" i="3"/>
  <c r="J98" i="3"/>
  <c r="BF1293" i="3"/>
  <c r="BG1293" i="3"/>
  <c r="BF260" i="3"/>
  <c r="BG260" i="3"/>
  <c r="BG352" i="3"/>
  <c r="BF352" i="3"/>
  <c r="BG1290" i="3"/>
  <c r="BF1290" i="3"/>
  <c r="BG1268" i="3"/>
  <c r="BF1268" i="3"/>
  <c r="BF134" i="3"/>
  <c r="BG134" i="3"/>
  <c r="BG1782" i="3"/>
  <c r="BF1782" i="3"/>
  <c r="BH1947" i="3"/>
  <c r="BJ1947" i="3" s="1"/>
  <c r="BH1293" i="3"/>
  <c r="BJ1293" i="3" s="1"/>
  <c r="BH2369" i="3"/>
  <c r="BJ2369" i="3" s="1"/>
  <c r="BH597" i="3"/>
  <c r="BJ597" i="3" s="1"/>
  <c r="BH1604" i="3"/>
  <c r="BJ1604" i="3" s="1"/>
  <c r="BH1733" i="3"/>
  <c r="BJ1733" i="3" s="1"/>
  <c r="BF1514" i="3"/>
  <c r="BH1782" i="3"/>
  <c r="BJ1782" i="3" s="1"/>
  <c r="BH260" i="3"/>
  <c r="BJ260" i="3" s="1"/>
  <c r="BH351" i="3"/>
  <c r="BJ351" i="3" s="1"/>
  <c r="BH1954" i="3"/>
  <c r="BJ1954" i="3" s="1"/>
  <c r="BH1108" i="3"/>
  <c r="BJ1108" i="3" s="1"/>
  <c r="BH851" i="3"/>
  <c r="BH1371" i="3"/>
  <c r="BJ1371" i="3" s="1"/>
  <c r="BF1668" i="3"/>
  <c r="BF2102" i="3"/>
  <c r="BJ851" i="3"/>
  <c r="BG2221" i="3"/>
  <c r="BH1875" i="3"/>
  <c r="BF1359" i="3"/>
  <c r="BG1359" i="3"/>
  <c r="G288" i="1"/>
  <c r="BF462" i="1"/>
  <c r="G970" i="1"/>
  <c r="BF1063" i="1"/>
  <c r="BH1063" i="1" s="1"/>
  <c r="BC2039" i="1"/>
  <c r="G2039" i="1" s="1"/>
  <c r="BF2039" i="1"/>
  <c r="BC2000" i="1"/>
  <c r="G2000" i="1" s="1"/>
  <c r="BF2000" i="1"/>
  <c r="BH2000" i="1" s="1"/>
  <c r="BC2032" i="1"/>
  <c r="G2032" i="1" s="1"/>
  <c r="BF2032" i="1"/>
  <c r="BH2032" i="1" s="1"/>
  <c r="H406" i="1"/>
  <c r="AT406" i="1"/>
  <c r="J406" i="1" s="1"/>
  <c r="AU406" i="1" s="1"/>
  <c r="H86" i="1"/>
  <c r="AT86" i="1"/>
  <c r="J86" i="1" s="1"/>
  <c r="AU86" i="1" s="1"/>
  <c r="BE1368" i="1"/>
  <c r="BD1368" i="1"/>
  <c r="H1192" i="1"/>
  <c r="AT1192" i="1"/>
  <c r="J1192" i="1" s="1"/>
  <c r="AU1192" i="1" s="1"/>
  <c r="AT1214" i="1"/>
  <c r="J1214" i="1" s="1"/>
  <c r="AU1214" i="1" s="1"/>
  <c r="AV1425" i="1"/>
  <c r="AW1425" i="1" s="1"/>
  <c r="AZ1425" i="1" s="1"/>
  <c r="F1425" i="1" s="1"/>
  <c r="BC1425" i="1" s="1"/>
  <c r="G1425" i="1" s="1"/>
  <c r="BF1425" i="1"/>
  <c r="I1425" i="1"/>
  <c r="BE731" i="3"/>
  <c r="G731" i="3" s="1"/>
  <c r="BH731" i="3"/>
  <c r="BG493" i="3"/>
  <c r="BF493" i="3"/>
  <c r="BG417" i="3"/>
  <c r="BF417" i="3"/>
  <c r="BE1120" i="3"/>
  <c r="G1120" i="3" s="1"/>
  <c r="BF1120" i="3" s="1"/>
  <c r="BH1120" i="3"/>
  <c r="BJ1120" i="3" s="1"/>
  <c r="BF744" i="3"/>
  <c r="BG744" i="3"/>
  <c r="AW2180" i="3"/>
  <c r="J2186" i="3"/>
  <c r="H71" i="1"/>
  <c r="AT71" i="1"/>
  <c r="J71" i="1" s="1"/>
  <c r="AU71" i="1" s="1"/>
  <c r="H1079" i="1"/>
  <c r="AT1079" i="1"/>
  <c r="J1079" i="1" s="1"/>
  <c r="AU1079" i="1" s="1"/>
  <c r="H1090" i="1"/>
  <c r="AT1090" i="1"/>
  <c r="J1090" i="1" s="1"/>
  <c r="AU1090" i="1" s="1"/>
  <c r="H1121" i="1"/>
  <c r="AT1121" i="1"/>
  <c r="J1121" i="1" s="1"/>
  <c r="AU1121" i="1" s="1"/>
  <c r="BF22" i="1"/>
  <c r="BH22" i="1" s="1"/>
  <c r="BF371" i="1"/>
  <c r="BH371" i="1" s="1"/>
  <c r="BF575" i="1"/>
  <c r="BH575" i="1" s="1"/>
  <c r="BF572" i="1"/>
  <c r="BH643" i="1"/>
  <c r="BC1736" i="1"/>
  <c r="G1736" i="1" s="1"/>
  <c r="BF1736" i="1"/>
  <c r="H533" i="1"/>
  <c r="AT533" i="1"/>
  <c r="J533" i="1" s="1"/>
  <c r="AU533" i="1" s="1"/>
  <c r="AV2041" i="1"/>
  <c r="AW2041" i="1" s="1"/>
  <c r="AZ2041" i="1" s="1"/>
  <c r="F2041" i="1" s="1"/>
  <c r="BC2041" i="1" s="1"/>
  <c r="G2041" i="1" s="1"/>
  <c r="I2041" i="1"/>
  <c r="BE793" i="3"/>
  <c r="G793" i="3" s="1"/>
  <c r="BH793" i="3"/>
  <c r="BJ793" i="3" s="1"/>
  <c r="BE2209" i="3"/>
  <c r="G2209" i="3" s="1"/>
  <c r="BH2209" i="3"/>
  <c r="BJ2209" i="3" s="1"/>
  <c r="BG467" i="3"/>
  <c r="BF467" i="3"/>
  <c r="AX79" i="3"/>
  <c r="AY79" i="3" s="1"/>
  <c r="BB79" i="3" s="1"/>
  <c r="F79" i="3" s="1"/>
  <c r="BE79" i="3" s="1"/>
  <c r="G79" i="3" s="1"/>
  <c r="BF79" i="3" s="1"/>
  <c r="I79" i="3"/>
  <c r="BE1425" i="3"/>
  <c r="G1425" i="3" s="1"/>
  <c r="BH1425" i="3"/>
  <c r="BJ1425" i="3" s="1"/>
  <c r="BE443" i="3"/>
  <c r="G443" i="3" s="1"/>
  <c r="BH443" i="3"/>
  <c r="BJ443" i="3" s="1"/>
  <c r="BE2052" i="3"/>
  <c r="G2052" i="3" s="1"/>
  <c r="BH2052" i="3"/>
  <c r="BJ2052" i="3" s="1"/>
  <c r="BE2021" i="3"/>
  <c r="G2021" i="3" s="1"/>
  <c r="BF2021" i="3" s="1"/>
  <c r="BH2021" i="3"/>
  <c r="BJ2021" i="3" s="1"/>
  <c r="BG2071" i="3"/>
  <c r="BF2071" i="3"/>
  <c r="BG2232" i="3"/>
  <c r="BF2232" i="3"/>
  <c r="BG1973" i="3"/>
  <c r="BF1973" i="3"/>
  <c r="BG1710" i="3"/>
  <c r="BF1710" i="3"/>
  <c r="I1821" i="1"/>
  <c r="AV1821" i="1"/>
  <c r="AW1821" i="1" s="1"/>
  <c r="AZ1821" i="1" s="1"/>
  <c r="F1821" i="1" s="1"/>
  <c r="BF55" i="1"/>
  <c r="BH55" i="1" s="1"/>
  <c r="BF50" i="1"/>
  <c r="BH50" i="1" s="1"/>
  <c r="BF294" i="1"/>
  <c r="BF456" i="1"/>
  <c r="BH456" i="1" s="1"/>
  <c r="BH517" i="1"/>
  <c r="BH572" i="1"/>
  <c r="BH550" i="1"/>
  <c r="BH552" i="1"/>
  <c r="BF1146" i="1"/>
  <c r="BH1146" i="1" s="1"/>
  <c r="BF1145" i="1"/>
  <c r="BH1145" i="1" s="1"/>
  <c r="BC1962" i="1"/>
  <c r="G1962" i="1" s="1"/>
  <c r="BF1962" i="1"/>
  <c r="BH1962" i="1" s="1"/>
  <c r="BC1984" i="1"/>
  <c r="G1984" i="1" s="1"/>
  <c r="BF1984" i="1"/>
  <c r="BC2084" i="1"/>
  <c r="G2084" i="1" s="1"/>
  <c r="BF2084" i="1"/>
  <c r="BH2084" i="1" s="1"/>
  <c r="AT492" i="1"/>
  <c r="J492" i="1" s="1"/>
  <c r="AU492" i="1" s="1"/>
  <c r="H436" i="1"/>
  <c r="AT436" i="1"/>
  <c r="J436" i="1" s="1"/>
  <c r="AU436" i="1" s="1"/>
  <c r="H1097" i="1"/>
  <c r="AT1097" i="1"/>
  <c r="J1097" i="1" s="1"/>
  <c r="AU1097" i="1" s="1"/>
  <c r="I1377" i="1"/>
  <c r="AV1377" i="1"/>
  <c r="AW1377" i="1" s="1"/>
  <c r="AZ1377" i="1" s="1"/>
  <c r="F1377" i="1" s="1"/>
  <c r="BE1177" i="3"/>
  <c r="G1177" i="3" s="1"/>
  <c r="BH1177" i="3"/>
  <c r="BJ1177" i="3" s="1"/>
  <c r="BE1390" i="3"/>
  <c r="G1390" i="3" s="1"/>
  <c r="BH1390" i="3"/>
  <c r="BJ1390" i="3" s="1"/>
  <c r="BE562" i="3"/>
  <c r="G562" i="3" s="1"/>
  <c r="BH562" i="3"/>
  <c r="BJ562" i="3" s="1"/>
  <c r="BE598" i="3"/>
  <c r="G598" i="3" s="1"/>
  <c r="BH598" i="3"/>
  <c r="BJ598" i="3" s="1"/>
  <c r="BE2337" i="3"/>
  <c r="G2337" i="3" s="1"/>
  <c r="BH2337" i="3"/>
  <c r="BG510" i="3"/>
  <c r="BF510" i="3"/>
  <c r="BE1767" i="3"/>
  <c r="G1767" i="3" s="1"/>
  <c r="BH1767" i="3"/>
  <c r="BJ1767" i="3" s="1"/>
  <c r="BG445" i="3"/>
  <c r="BF445" i="3"/>
  <c r="BE2034" i="3"/>
  <c r="G2034" i="3" s="1"/>
  <c r="BG2034" i="3" s="1"/>
  <c r="BH2034" i="3"/>
  <c r="BJ2034" i="3" s="1"/>
  <c r="AT97" i="1"/>
  <c r="J97" i="1" s="1"/>
  <c r="AU97" i="1" s="1"/>
  <c r="H1154" i="1"/>
  <c r="AT1154" i="1"/>
  <c r="J1154" i="1" s="1"/>
  <c r="AU1154" i="1" s="1"/>
  <c r="H1760" i="1"/>
  <c r="AT1760" i="1"/>
  <c r="J1760" i="1" s="1"/>
  <c r="AU1760" i="1" s="1"/>
  <c r="H1852" i="1"/>
  <c r="AT1852" i="1"/>
  <c r="J1852" i="1" s="1"/>
  <c r="AU1852" i="1" s="1"/>
  <c r="H2093" i="1"/>
  <c r="AT2093" i="1"/>
  <c r="J2093" i="1" s="1"/>
  <c r="AU2093" i="1" s="1"/>
  <c r="I1860" i="1"/>
  <c r="AV1860" i="1"/>
  <c r="AW1860" i="1" s="1"/>
  <c r="AZ1860" i="1" s="1"/>
  <c r="F1860" i="1" s="1"/>
  <c r="BC1860" i="1" s="1"/>
  <c r="G1860" i="1" s="1"/>
  <c r="BF347" i="1"/>
  <c r="BF384" i="1"/>
  <c r="BF355" i="1"/>
  <c r="BH355" i="1" s="1"/>
  <c r="BF543" i="1"/>
  <c r="BF589" i="1"/>
  <c r="BH589" i="1" s="1"/>
  <c r="BF1044" i="1"/>
  <c r="BH1044" i="1" s="1"/>
  <c r="BF1025" i="1"/>
  <c r="BH1025" i="1" s="1"/>
  <c r="BF1141" i="1"/>
  <c r="BH1141" i="1" s="1"/>
  <c r="BF1179" i="1"/>
  <c r="BF1225" i="1"/>
  <c r="BC2018" i="1"/>
  <c r="G2018" i="1" s="1"/>
  <c r="BF2018" i="1"/>
  <c r="BH2018" i="1" s="1"/>
  <c r="AT645" i="1"/>
  <c r="J645" i="1" s="1"/>
  <c r="AU645" i="1" s="1"/>
  <c r="AV1910" i="1"/>
  <c r="AW1910" i="1" s="1"/>
  <c r="AZ1910" i="1" s="1"/>
  <c r="F1910" i="1" s="1"/>
  <c r="BC1910" i="1" s="1"/>
  <c r="G1910" i="1" s="1"/>
  <c r="I1910" i="1"/>
  <c r="AV2108" i="1"/>
  <c r="AW2108" i="1" s="1"/>
  <c r="AZ2108" i="1" s="1"/>
  <c r="F2108" i="1" s="1"/>
  <c r="BC2108" i="1" s="1"/>
  <c r="I2108" i="1"/>
  <c r="BE1523" i="3"/>
  <c r="G1523" i="3" s="1"/>
  <c r="BH1523" i="3"/>
  <c r="BJ1523" i="3" s="1"/>
  <c r="BE1589" i="3"/>
  <c r="G1589" i="3" s="1"/>
  <c r="BH1589" i="3"/>
  <c r="BJ1589" i="3" s="1"/>
  <c r="BE882" i="3"/>
  <c r="G882" i="3" s="1"/>
  <c r="BH882" i="3"/>
  <c r="BJ882" i="3" s="1"/>
  <c r="BE487" i="3"/>
  <c r="G487" i="3" s="1"/>
  <c r="BH487" i="3"/>
  <c r="BJ487" i="3" s="1"/>
  <c r="BE1201" i="3"/>
  <c r="G1201" i="3" s="1"/>
  <c r="BH1201" i="3"/>
  <c r="BJ1201" i="3" s="1"/>
  <c r="BG1135" i="3"/>
  <c r="BF1135" i="3"/>
  <c r="BE1839" i="3"/>
  <c r="G1839" i="3" s="1"/>
  <c r="BH1839" i="3"/>
  <c r="BJ1839" i="3" s="1"/>
  <c r="BE2238" i="3"/>
  <c r="G2238" i="3" s="1"/>
  <c r="BG2238" i="3" s="1"/>
  <c r="BH2238" i="3"/>
  <c r="BJ2238" i="3" s="1"/>
  <c r="BG2020" i="3"/>
  <c r="BF2020" i="3"/>
  <c r="BG1633" i="3"/>
  <c r="BF1633" i="3"/>
  <c r="BG2013" i="3"/>
  <c r="BF2013" i="3"/>
  <c r="AV1437" i="1"/>
  <c r="AW1437" i="1" s="1"/>
  <c r="AZ1437" i="1" s="1"/>
  <c r="F1437" i="1" s="1"/>
  <c r="BC1437" i="1" s="1"/>
  <c r="G1437" i="1" s="1"/>
  <c r="I1437" i="1"/>
  <c r="BF535" i="1"/>
  <c r="BH535" i="1" s="1"/>
  <c r="BF614" i="1"/>
  <c r="BF1101" i="1"/>
  <c r="BH1101" i="1" s="1"/>
  <c r="BF1195" i="1"/>
  <c r="BH1360" i="1"/>
  <c r="BF1401" i="1"/>
  <c r="BH1401" i="1" s="1"/>
  <c r="BF1386" i="1"/>
  <c r="BH1386" i="1" s="1"/>
  <c r="BC1890" i="1"/>
  <c r="BF1890" i="1"/>
  <c r="BC2104" i="1"/>
  <c r="G2104" i="1" s="1"/>
  <c r="BF2104" i="1"/>
  <c r="BH2104" i="1" s="1"/>
  <c r="H1070" i="1"/>
  <c r="AT1070" i="1"/>
  <c r="J1070" i="1" s="1"/>
  <c r="AU1070" i="1" s="1"/>
  <c r="BE2218" i="3"/>
  <c r="G2218" i="3" s="1"/>
  <c r="BH2218" i="3"/>
  <c r="BJ2218" i="3" s="1"/>
  <c r="BG1045" i="3"/>
  <c r="BF1045" i="3"/>
  <c r="BG1319" i="3"/>
  <c r="BF1319" i="3"/>
  <c r="BF53" i="3"/>
  <c r="BG53" i="3"/>
  <c r="BG1311" i="3"/>
  <c r="BF1311" i="3"/>
  <c r="BG62" i="3"/>
  <c r="BF62" i="3"/>
  <c r="BE913" i="3"/>
  <c r="G913" i="3" s="1"/>
  <c r="BH913" i="3"/>
  <c r="BJ913" i="3" s="1"/>
  <c r="BE2198" i="3"/>
  <c r="G2198" i="3" s="1"/>
  <c r="BG2198" i="3" s="1"/>
  <c r="BH2198" i="3"/>
  <c r="BJ2198" i="3" s="1"/>
  <c r="BG1524" i="3"/>
  <c r="BF1524" i="3"/>
  <c r="BG1582" i="3"/>
  <c r="BF1582" i="3"/>
  <c r="BE514" i="3"/>
  <c r="G514" i="3" s="1"/>
  <c r="BH514" i="3"/>
  <c r="BJ514" i="3" s="1"/>
  <c r="BE1341" i="3"/>
  <c r="G1341" i="3" s="1"/>
  <c r="BH1341" i="3"/>
  <c r="BJ1341" i="3" s="1"/>
  <c r="BE1078" i="3"/>
  <c r="G1078" i="3" s="1"/>
  <c r="BG1078" i="3" s="1"/>
  <c r="BH1078" i="3"/>
  <c r="BJ1078" i="3" s="1"/>
  <c r="BE1644" i="3"/>
  <c r="G1644" i="3" s="1"/>
  <c r="BH1644" i="3"/>
  <c r="BJ1644" i="3" s="1"/>
  <c r="BE1207" i="3"/>
  <c r="G1207" i="3" s="1"/>
  <c r="BG1207" i="3" s="1"/>
  <c r="BH1207" i="3"/>
  <c r="BJ1207" i="3" s="1"/>
  <c r="BE1728" i="3"/>
  <c r="G1728" i="3" s="1"/>
  <c r="BF1728" i="3" s="1"/>
  <c r="BH1728" i="3"/>
  <c r="BJ1728" i="3" s="1"/>
  <c r="BG1823" i="3"/>
  <c r="BF1823" i="3"/>
  <c r="I108" i="3"/>
  <c r="BH108" i="3"/>
  <c r="BJ108" i="3" s="1"/>
  <c r="BE1804" i="3"/>
  <c r="G1804" i="3" s="1"/>
  <c r="BH1804" i="3"/>
  <c r="BJ1804" i="3" s="1"/>
  <c r="AW2009" i="3"/>
  <c r="J2015" i="3"/>
  <c r="BF72" i="1"/>
  <c r="BH72" i="1" s="1"/>
  <c r="G254" i="1"/>
  <c r="BH343" i="1"/>
  <c r="BF369" i="1"/>
  <c r="BH369" i="1" s="1"/>
  <c r="BF957" i="1"/>
  <c r="BF1112" i="1"/>
  <c r="BH1112" i="1" s="1"/>
  <c r="BC1894" i="1"/>
  <c r="BF1894" i="1"/>
  <c r="H742" i="1"/>
  <c r="AT742" i="1"/>
  <c r="J742" i="1" s="1"/>
  <c r="AU742" i="1" s="1"/>
  <c r="AV2301" i="1"/>
  <c r="AW2301" i="1" s="1"/>
  <c r="AZ2301" i="1" s="1"/>
  <c r="F2301" i="1" s="1"/>
  <c r="BC2301" i="1" s="1"/>
  <c r="I2301" i="1"/>
  <c r="BE1156" i="3"/>
  <c r="G1156" i="3" s="1"/>
  <c r="BH1156" i="3"/>
  <c r="BJ1156" i="3" s="1"/>
  <c r="BF1258" i="3"/>
  <c r="BG1258" i="3"/>
  <c r="BE1240" i="3"/>
  <c r="G1240" i="3" s="1"/>
  <c r="BG1240" i="3" s="1"/>
  <c r="BH1240" i="3"/>
  <c r="BJ1240" i="3" s="1"/>
  <c r="BG963" i="3"/>
  <c r="BF963" i="3"/>
  <c r="AX105" i="3"/>
  <c r="AY105" i="3" s="1"/>
  <c r="BB105" i="3" s="1"/>
  <c r="F105" i="3" s="1"/>
  <c r="BE105" i="3" s="1"/>
  <c r="G105" i="3" s="1"/>
  <c r="I105" i="3"/>
  <c r="BE924" i="3"/>
  <c r="G924" i="3" s="1"/>
  <c r="BH924" i="3"/>
  <c r="BJ924" i="3" s="1"/>
  <c r="BG1586" i="3"/>
  <c r="BF1586" i="3"/>
  <c r="BG2160" i="3"/>
  <c r="BF2160" i="3"/>
  <c r="H465" i="1"/>
  <c r="AT465" i="1"/>
  <c r="J465" i="1" s="1"/>
  <c r="AU465" i="1" s="1"/>
  <c r="H450" i="1"/>
  <c r="AT450" i="1"/>
  <c r="J450" i="1" s="1"/>
  <c r="AU450" i="1" s="1"/>
  <c r="BF505" i="1"/>
  <c r="BH505" i="1" s="1"/>
  <c r="BF838" i="1"/>
  <c r="BF1177" i="1"/>
  <c r="BH1177" i="1" s="1"/>
  <c r="BF1375" i="1"/>
  <c r="BC1696" i="1"/>
  <c r="G1696" i="1" s="1"/>
  <c r="BF1696" i="1"/>
  <c r="BC2048" i="1"/>
  <c r="G2048" i="1" s="1"/>
  <c r="BF2048" i="1"/>
  <c r="H1432" i="1"/>
  <c r="AT1432" i="1"/>
  <c r="J1432" i="1" s="1"/>
  <c r="AU1432" i="1" s="1"/>
  <c r="I1728" i="1"/>
  <c r="AV1728" i="1"/>
  <c r="AW1728" i="1" s="1"/>
  <c r="AZ1728" i="1" s="1"/>
  <c r="F1728" i="1" s="1"/>
  <c r="BC1728" i="1" s="1"/>
  <c r="G1728" i="1" s="1"/>
  <c r="I1810" i="1"/>
  <c r="AV1810" i="1"/>
  <c r="AW1810" i="1" s="1"/>
  <c r="AZ1810" i="1" s="1"/>
  <c r="F1810" i="1" s="1"/>
  <c r="BC1810" i="1" s="1"/>
  <c r="G1810" i="1" s="1"/>
  <c r="H1940" i="1"/>
  <c r="AT1940" i="1"/>
  <c r="J1940" i="1" s="1"/>
  <c r="AU1940" i="1" s="1"/>
  <c r="H1880" i="1"/>
  <c r="AT1880" i="1"/>
  <c r="J1880" i="1" s="1"/>
  <c r="AU1880" i="1" s="1"/>
  <c r="AV2118" i="1"/>
  <c r="AW2118" i="1" s="1"/>
  <c r="AZ2118" i="1" s="1"/>
  <c r="F2118" i="1" s="1"/>
  <c r="BC2118" i="1" s="1"/>
  <c r="G2118" i="1" s="1"/>
  <c r="I2118" i="1"/>
  <c r="BE2307" i="3"/>
  <c r="G2307" i="3" s="1"/>
  <c r="BH2307" i="3"/>
  <c r="BJ2307" i="3" s="1"/>
  <c r="BE482" i="3"/>
  <c r="G482" i="3" s="1"/>
  <c r="BH482" i="3"/>
  <c r="BJ482" i="3" s="1"/>
  <c r="BG2040" i="3"/>
  <c r="BF2040" i="3"/>
  <c r="AX218" i="3"/>
  <c r="AY218" i="3" s="1"/>
  <c r="BB218" i="3" s="1"/>
  <c r="F218" i="3" s="1"/>
  <c r="BE218" i="3" s="1"/>
  <c r="G218" i="3" s="1"/>
  <c r="BF218" i="3" s="1"/>
  <c r="BE371" i="3"/>
  <c r="G371" i="3" s="1"/>
  <c r="BH371" i="3"/>
  <c r="BJ371" i="3" s="1"/>
  <c r="BE1606" i="3"/>
  <c r="G1606" i="3" s="1"/>
  <c r="BG1606" i="3" s="1"/>
  <c r="BH1606" i="3"/>
  <c r="BJ1606" i="3" s="1"/>
  <c r="BE516" i="3"/>
  <c r="G516" i="3" s="1"/>
  <c r="BH516" i="3"/>
  <c r="BJ516" i="3" s="1"/>
  <c r="BF1738" i="3"/>
  <c r="BG1738" i="3"/>
  <c r="BF597" i="3"/>
  <c r="BG597" i="3"/>
  <c r="BE1454" i="3"/>
  <c r="G1454" i="3" s="1"/>
  <c r="BH1454" i="3"/>
  <c r="BE1755" i="3"/>
  <c r="G1755" i="3" s="1"/>
  <c r="BH1755" i="3"/>
  <c r="BJ1755" i="3" s="1"/>
  <c r="BE394" i="3"/>
  <c r="G394" i="3" s="1"/>
  <c r="BH394" i="3"/>
  <c r="BJ394" i="3" s="1"/>
  <c r="BG2041" i="3"/>
  <c r="BF2041" i="3"/>
  <c r="BE392" i="3"/>
  <c r="G392" i="3" s="1"/>
  <c r="BH392" i="3"/>
  <c r="BJ392" i="3" s="1"/>
  <c r="BF1677" i="3"/>
  <c r="BG1677" i="3"/>
  <c r="BG2134" i="3"/>
  <c r="BF2134" i="3"/>
  <c r="H570" i="1"/>
  <c r="AT570" i="1"/>
  <c r="J570" i="1" s="1"/>
  <c r="AU570" i="1" s="1"/>
  <c r="H1832" i="1"/>
  <c r="AT1832" i="1"/>
  <c r="J1832" i="1" s="1"/>
  <c r="AU1832" i="1" s="1"/>
  <c r="H1767" i="1"/>
  <c r="AT1767" i="1"/>
  <c r="J1767" i="1" s="1"/>
  <c r="AU1767" i="1" s="1"/>
  <c r="AT1878" i="1"/>
  <c r="J1878" i="1" s="1"/>
  <c r="AU1878" i="1" s="1"/>
  <c r="H1878" i="1"/>
  <c r="H1936" i="1"/>
  <c r="AT1936" i="1"/>
  <c r="J1936" i="1" s="1"/>
  <c r="AU1936" i="1" s="1"/>
  <c r="AV1690" i="1"/>
  <c r="AW1690" i="1" s="1"/>
  <c r="AZ1690" i="1" s="1"/>
  <c r="F1690" i="1" s="1"/>
  <c r="BC1690" i="1" s="1"/>
  <c r="G1690" i="1" s="1"/>
  <c r="BH76" i="1"/>
  <c r="BF605" i="1"/>
  <c r="BH605" i="1" s="1"/>
  <c r="BF936" i="1"/>
  <c r="BF1009" i="1"/>
  <c r="BH1009" i="1" s="1"/>
  <c r="BF1113" i="1"/>
  <c r="BH1113" i="1" s="1"/>
  <c r="BF1077" i="1"/>
  <c r="BH1077" i="1" s="1"/>
  <c r="BF1198" i="1"/>
  <c r="BF1151" i="1"/>
  <c r="BH1151" i="1" s="1"/>
  <c r="BH1984" i="1"/>
  <c r="BH2048" i="1"/>
  <c r="BC1905" i="1"/>
  <c r="G1905" i="1" s="1"/>
  <c r="BF1905" i="1"/>
  <c r="BH1905" i="1" s="1"/>
  <c r="I1790" i="1"/>
  <c r="AV1790" i="1"/>
  <c r="AW1790" i="1" s="1"/>
  <c r="AZ1790" i="1" s="1"/>
  <c r="F1790" i="1" s="1"/>
  <c r="BC1790" i="1" s="1"/>
  <c r="G1790" i="1" s="1"/>
  <c r="H1845" i="1"/>
  <c r="AT1845" i="1"/>
  <c r="J1845" i="1" s="1"/>
  <c r="AU1845" i="1" s="1"/>
  <c r="AV1867" i="1"/>
  <c r="AW1867" i="1" s="1"/>
  <c r="AZ1867" i="1" s="1"/>
  <c r="F1867" i="1" s="1"/>
  <c r="I1867" i="1"/>
  <c r="I1771" i="1"/>
  <c r="AV1771" i="1"/>
  <c r="AW1771" i="1" s="1"/>
  <c r="AZ1771" i="1" s="1"/>
  <c r="F1771" i="1" s="1"/>
  <c r="BC1771" i="1" s="1"/>
  <c r="G1771" i="1" s="1"/>
  <c r="AT1952" i="1"/>
  <c r="J1952" i="1" s="1"/>
  <c r="AU1952" i="1" s="1"/>
  <c r="AV1952" i="1" s="1"/>
  <c r="AW1952" i="1" s="1"/>
  <c r="AZ1952" i="1" s="1"/>
  <c r="F1952" i="1" s="1"/>
  <c r="BC1952" i="1" s="1"/>
  <c r="G1952" i="1" s="1"/>
  <c r="AV2026" i="1"/>
  <c r="AW2026" i="1" s="1"/>
  <c r="AZ2026" i="1" s="1"/>
  <c r="F2026" i="1" s="1"/>
  <c r="BC2026" i="1" s="1"/>
  <c r="G2026" i="1" s="1"/>
  <c r="I2026" i="1"/>
  <c r="AV2058" i="1"/>
  <c r="AW2058" i="1" s="1"/>
  <c r="AZ2058" i="1" s="1"/>
  <c r="F2058" i="1" s="1"/>
  <c r="BC2058" i="1" s="1"/>
  <c r="G2058" i="1" s="1"/>
  <c r="BE1316" i="3"/>
  <c r="G1316" i="3" s="1"/>
  <c r="BG1316" i="3" s="1"/>
  <c r="BH1316" i="3"/>
  <c r="BJ1316" i="3" s="1"/>
  <c r="BE113" i="3"/>
  <c r="G113" i="3" s="1"/>
  <c r="BH113" i="3"/>
  <c r="BJ113" i="3" s="1"/>
  <c r="BF646" i="3"/>
  <c r="BG646" i="3"/>
  <c r="BF1379" i="3"/>
  <c r="BG1379" i="3"/>
  <c r="H379" i="1"/>
  <c r="AT379" i="1"/>
  <c r="J379" i="1" s="1"/>
  <c r="AU379" i="1" s="1"/>
  <c r="AW1860" i="3"/>
  <c r="J1866" i="3"/>
  <c r="H1080" i="1"/>
  <c r="AT1080" i="1"/>
  <c r="J1080" i="1" s="1"/>
  <c r="AU1080" i="1" s="1"/>
  <c r="H1685" i="1"/>
  <c r="AT1685" i="1"/>
  <c r="J1685" i="1" s="1"/>
  <c r="AU1685" i="1" s="1"/>
  <c r="BH1738" i="1"/>
  <c r="AT1111" i="1"/>
  <c r="J1111" i="1" s="1"/>
  <c r="AU1111" i="1" s="1"/>
  <c r="AT1042" i="1"/>
  <c r="J1042" i="1" s="1"/>
  <c r="AU1042" i="1" s="1"/>
  <c r="AT1762" i="1"/>
  <c r="J1762" i="1" s="1"/>
  <c r="AU1762" i="1" s="1"/>
  <c r="AT1427" i="1"/>
  <c r="J1427" i="1" s="1"/>
  <c r="AU1427" i="1" s="1"/>
  <c r="BH1420" i="3"/>
  <c r="BJ1420" i="3" s="1"/>
  <c r="AV98" i="3"/>
  <c r="AW1615" i="3"/>
  <c r="J1621" i="3"/>
  <c r="AW2302" i="3"/>
  <c r="J2308" i="3"/>
  <c r="AT551" i="1"/>
  <c r="J551" i="1" s="1"/>
  <c r="AU551" i="1" s="1"/>
  <c r="J2335" i="3"/>
  <c r="AV2341" i="3"/>
  <c r="AW1894" i="3"/>
  <c r="J1900" i="3"/>
  <c r="H1418" i="1"/>
  <c r="AT1418" i="1"/>
  <c r="J1418" i="1" s="1"/>
  <c r="AU1418" i="1" s="1"/>
  <c r="AT879" i="1"/>
  <c r="J879" i="1" s="1"/>
  <c r="AU879" i="1" s="1"/>
  <c r="AT1140" i="1"/>
  <c r="J1140" i="1" s="1"/>
  <c r="AU1140" i="1" s="1"/>
  <c r="AT1191" i="1"/>
  <c r="J1191" i="1" s="1"/>
  <c r="AU1191" i="1" s="1"/>
  <c r="BF1399" i="1"/>
  <c r="BH1399" i="1" s="1"/>
  <c r="BH1855" i="1"/>
  <c r="BF2007" i="1"/>
  <c r="BH2007" i="1" s="1"/>
  <c r="AT432" i="1"/>
  <c r="J432" i="1" s="1"/>
  <c r="AU432" i="1" s="1"/>
  <c r="AT564" i="1"/>
  <c r="J564" i="1" s="1"/>
  <c r="AU564" i="1" s="1"/>
  <c r="AT881" i="1"/>
  <c r="J881" i="1" s="1"/>
  <c r="AU881" i="1" s="1"/>
  <c r="AT1133" i="1"/>
  <c r="J1133" i="1" s="1"/>
  <c r="AU1133" i="1" s="1"/>
  <c r="AT1086" i="1"/>
  <c r="J1086" i="1" s="1"/>
  <c r="AU1086" i="1" s="1"/>
  <c r="AT1966" i="1"/>
  <c r="J1966" i="1" s="1"/>
  <c r="AU1966" i="1" s="1"/>
  <c r="AT2066" i="1"/>
  <c r="J2066" i="1" s="1"/>
  <c r="AU2066" i="1" s="1"/>
  <c r="AW2213" i="3"/>
  <c r="J2219" i="3"/>
  <c r="AT538" i="1"/>
  <c r="J538" i="1" s="1"/>
  <c r="AU538" i="1" s="1"/>
  <c r="AT19" i="1"/>
  <c r="J19" i="1" s="1"/>
  <c r="AU19" i="1" s="1"/>
  <c r="BF2068" i="1"/>
  <c r="BH2068" i="1" s="1"/>
  <c r="AT92" i="1"/>
  <c r="J92" i="1" s="1"/>
  <c r="AU92" i="1" s="1"/>
  <c r="AT1114" i="1"/>
  <c r="J1114" i="1" s="1"/>
  <c r="AU1114" i="1" s="1"/>
  <c r="AT1083" i="1"/>
  <c r="J1083" i="1" s="1"/>
  <c r="AU1083" i="1" s="1"/>
  <c r="AT1699" i="1"/>
  <c r="J1699" i="1" s="1"/>
  <c r="AU1699" i="1" s="1"/>
  <c r="AT1973" i="1"/>
  <c r="J1973" i="1" s="1"/>
  <c r="AU1973" i="1" s="1"/>
  <c r="AT2071" i="1"/>
  <c r="J2071" i="1" s="1"/>
  <c r="AU2071" i="1" s="1"/>
  <c r="BJ225" i="3"/>
  <c r="BH1874" i="3"/>
  <c r="BJ1874" i="3" s="1"/>
  <c r="AW1585" i="3"/>
  <c r="J1591" i="3"/>
  <c r="AW1763" i="3"/>
  <c r="J1769" i="3"/>
  <c r="AT94" i="1"/>
  <c r="J94" i="1" s="1"/>
  <c r="AU94" i="1" s="1"/>
  <c r="AW1836" i="3"/>
  <c r="J1842" i="3"/>
  <c r="AT56" i="1"/>
  <c r="J56" i="1" s="1"/>
  <c r="AU56" i="1" s="1"/>
  <c r="AW1785" i="3"/>
  <c r="J1791" i="3"/>
  <c r="AV2376" i="3"/>
  <c r="AT1222" i="1"/>
  <c r="J1222" i="1" s="1"/>
  <c r="AU1222" i="1" s="1"/>
  <c r="AT1416" i="1"/>
  <c r="J1416" i="1" s="1"/>
  <c r="AU1416" i="1" s="1"/>
  <c r="AT898" i="1"/>
  <c r="J898" i="1" s="1"/>
  <c r="AU898" i="1" s="1"/>
  <c r="AT1705" i="1"/>
  <c r="J1705" i="1" s="1"/>
  <c r="AU1705" i="1" s="1"/>
  <c r="BH1696" i="1"/>
  <c r="BF1985" i="1"/>
  <c r="BH1985" i="1" s="1"/>
  <c r="BH1954" i="1"/>
  <c r="AT88" i="1"/>
  <c r="J88" i="1" s="1"/>
  <c r="AU88" i="1" s="1"/>
  <c r="AT1125" i="1"/>
  <c r="J1125" i="1" s="1"/>
  <c r="AU1125" i="1" s="1"/>
  <c r="AT1194" i="1"/>
  <c r="J1194" i="1" s="1"/>
  <c r="AU1194" i="1" s="1"/>
  <c r="AT1226" i="1"/>
  <c r="J1226" i="1" s="1"/>
  <c r="AU1226" i="1" s="1"/>
  <c r="AT1830" i="1"/>
  <c r="J1830" i="1" s="1"/>
  <c r="AU1830" i="1" s="1"/>
  <c r="I1830" i="1" s="1"/>
  <c r="AT1969" i="1"/>
  <c r="J1969" i="1" s="1"/>
  <c r="AU1969" i="1" s="1"/>
  <c r="H2341" i="3"/>
  <c r="AW1922" i="3"/>
  <c r="J1928" i="3"/>
  <c r="AW2156" i="3"/>
  <c r="J2162" i="3"/>
  <c r="AV1961" i="3"/>
  <c r="AW2370" i="3"/>
  <c r="J2376" i="3"/>
  <c r="AT434" i="1"/>
  <c r="J434" i="1" s="1"/>
  <c r="AU434" i="1" s="1"/>
  <c r="H2376" i="3"/>
  <c r="AV1653" i="3"/>
  <c r="AT460" i="1"/>
  <c r="J460" i="1" s="1"/>
  <c r="AU460" i="1" s="1"/>
  <c r="H1223" i="1"/>
  <c r="AT1223" i="1"/>
  <c r="J1223" i="1" s="1"/>
  <c r="AU1223" i="1" s="1"/>
  <c r="H1431" i="1"/>
  <c r="AT1431" i="1"/>
  <c r="J1431" i="1" s="1"/>
  <c r="AU1431" i="1" s="1"/>
  <c r="AT900" i="1"/>
  <c r="J900" i="1" s="1"/>
  <c r="AU900" i="1" s="1"/>
  <c r="AT1721" i="1"/>
  <c r="J1721" i="1" s="1"/>
  <c r="AU1721" i="1" s="1"/>
  <c r="BF1701" i="1"/>
  <c r="BH1701" i="1" s="1"/>
  <c r="BF1974" i="1"/>
  <c r="BF1992" i="1"/>
  <c r="BH1992" i="1" s="1"/>
  <c r="BF2056" i="1"/>
  <c r="BH2056" i="1" s="1"/>
  <c r="AT350" i="1"/>
  <c r="J350" i="1" s="1"/>
  <c r="AU350" i="1" s="1"/>
  <c r="AT598" i="1"/>
  <c r="J598" i="1" s="1"/>
  <c r="AU598" i="1" s="1"/>
  <c r="AT1039" i="1"/>
  <c r="J1039" i="1" s="1"/>
  <c r="AU1039" i="1" s="1"/>
  <c r="AT1210" i="1"/>
  <c r="J1210" i="1" s="1"/>
  <c r="AU1210" i="1" s="1"/>
  <c r="AV1210" i="1" s="1"/>
  <c r="AW1210" i="1" s="1"/>
  <c r="AZ1210" i="1" s="1"/>
  <c r="F1210" i="1" s="1"/>
  <c r="BC1210" i="1" s="1"/>
  <c r="G1210" i="1" s="1"/>
  <c r="AT1233" i="1"/>
  <c r="J1233" i="1" s="1"/>
  <c r="AU1233" i="1" s="1"/>
  <c r="AT1978" i="1"/>
  <c r="J1978" i="1" s="1"/>
  <c r="AU1978" i="1" s="1"/>
  <c r="AT2038" i="1"/>
  <c r="J2038" i="1" s="1"/>
  <c r="AU2038" i="1" s="1"/>
  <c r="AT2078" i="1"/>
  <c r="J2078" i="1" s="1"/>
  <c r="AU2078" i="1" s="1"/>
  <c r="BI98" i="3"/>
  <c r="H1653" i="3"/>
  <c r="AW1680" i="3"/>
  <c r="J1686" i="3"/>
  <c r="H438" i="1"/>
  <c r="AT438" i="1"/>
  <c r="J438" i="1" s="1"/>
  <c r="AU438" i="1" s="1"/>
  <c r="AT555" i="1"/>
  <c r="J555" i="1" s="1"/>
  <c r="AU555" i="1" s="1"/>
  <c r="H1961" i="3"/>
  <c r="AW1955" i="3"/>
  <c r="J1961" i="3"/>
  <c r="AW1647" i="3"/>
  <c r="J1653" i="3"/>
  <c r="AT426" i="1"/>
  <c r="J426" i="1" s="1"/>
  <c r="AU426" i="1" s="1"/>
  <c r="AT560" i="1"/>
  <c r="J560" i="1" s="1"/>
  <c r="AU560" i="1" s="1"/>
  <c r="AT1081" i="1"/>
  <c r="J1081" i="1" s="1"/>
  <c r="AU1081" i="1" s="1"/>
  <c r="AT2062" i="1"/>
  <c r="J2062" i="1" s="1"/>
  <c r="AU2062" i="1" s="1"/>
  <c r="BF1742" i="1"/>
  <c r="BF1814" i="1"/>
  <c r="BF2050" i="1"/>
  <c r="AT24" i="1"/>
  <c r="J24" i="1" s="1"/>
  <c r="AU24" i="1" s="1"/>
  <c r="AT375" i="1"/>
  <c r="J375" i="1" s="1"/>
  <c r="AU375" i="1" s="1"/>
  <c r="G265" i="1"/>
  <c r="AT1015" i="1"/>
  <c r="J1015" i="1" s="1"/>
  <c r="AU1015" i="1" s="1"/>
  <c r="AT1775" i="1"/>
  <c r="J1775" i="1" s="1"/>
  <c r="AU1775" i="1" s="1"/>
  <c r="AT1788" i="1"/>
  <c r="J1788" i="1" s="1"/>
  <c r="AU1788" i="1" s="1"/>
  <c r="AT2035" i="1"/>
  <c r="J2035" i="1" s="1"/>
  <c r="AU2035" i="1" s="1"/>
  <c r="BJ1361" i="3"/>
  <c r="BJ297" i="3"/>
  <c r="AW1815" i="3"/>
  <c r="J1821" i="3"/>
  <c r="AW2136" i="3"/>
  <c r="J2142" i="3"/>
  <c r="H422" i="1"/>
  <c r="AT422" i="1"/>
  <c r="J422" i="1" s="1"/>
  <c r="AU422" i="1" s="1"/>
  <c r="AT411" i="1"/>
  <c r="J411" i="1" s="1"/>
  <c r="AU411" i="1" s="1"/>
  <c r="AV2253" i="3"/>
  <c r="AT1243" i="1"/>
  <c r="J1243" i="1" s="1"/>
  <c r="AU1243" i="1" s="1"/>
  <c r="AT1740" i="1"/>
  <c r="J1740" i="1" s="1"/>
  <c r="AU1740" i="1" s="1"/>
  <c r="AT2043" i="1"/>
  <c r="J2043" i="1" s="1"/>
  <c r="AU2043" i="1" s="1"/>
  <c r="BJ241" i="3"/>
  <c r="AW1979" i="3"/>
  <c r="J1985" i="3"/>
  <c r="AW2279" i="3"/>
  <c r="J2285" i="3"/>
  <c r="AW2247" i="3"/>
  <c r="J2253" i="3"/>
  <c r="AT143" i="1"/>
  <c r="J143" i="1" s="1"/>
  <c r="AU143" i="1" s="1"/>
  <c r="AT1390" i="1"/>
  <c r="J1390" i="1" s="1"/>
  <c r="AU1390" i="1" s="1"/>
  <c r="AT1803" i="1"/>
  <c r="J1803" i="1" s="1"/>
  <c r="AU1803" i="1" s="1"/>
  <c r="AT2076" i="1"/>
  <c r="J2076" i="1" s="1"/>
  <c r="AU2076" i="1" s="1"/>
  <c r="BG1658" i="3"/>
  <c r="BF2195" i="3"/>
  <c r="BF1716" i="3"/>
  <c r="BF2035" i="3"/>
  <c r="BG1937" i="3"/>
  <c r="BG2255" i="3"/>
  <c r="BF2004" i="3"/>
  <c r="BF2194" i="3"/>
  <c r="BF2109" i="3"/>
  <c r="BF51" i="3"/>
  <c r="BG1651" i="3"/>
  <c r="BF1796" i="3"/>
  <c r="BG1919" i="3"/>
  <c r="BF1963" i="3"/>
  <c r="BF2215" i="3"/>
  <c r="BF2256" i="3"/>
  <c r="BG1806" i="3"/>
  <c r="BF2105" i="3"/>
  <c r="BF2305" i="3"/>
  <c r="BG1656" i="3"/>
  <c r="BG2304" i="3"/>
  <c r="BG1827" i="3"/>
  <c r="BF1982" i="3"/>
  <c r="BG2369" i="3"/>
  <c r="BF2222" i="3"/>
  <c r="BF2025" i="3"/>
  <c r="BF2006" i="3"/>
  <c r="BF2238" i="3"/>
  <c r="BJ1913" i="3"/>
  <c r="BF1646" i="3"/>
  <c r="BI2341" i="3"/>
  <c r="BF2177" i="3"/>
  <c r="BI2308" i="3"/>
  <c r="BJ1897" i="3"/>
  <c r="BI2253" i="3"/>
  <c r="BG1617" i="3"/>
  <c r="BF1952" i="3"/>
  <c r="BG2229" i="3"/>
  <c r="BF21" i="3"/>
  <c r="BG1694" i="3"/>
  <c r="BG2012" i="3"/>
  <c r="BG2022" i="3"/>
  <c r="BF2034" i="3"/>
  <c r="BF1574" i="3"/>
  <c r="BF1869" i="3"/>
  <c r="BF1611" i="3"/>
  <c r="BG1830" i="3"/>
  <c r="BG1908" i="3"/>
  <c r="BG1493" i="3"/>
  <c r="BG1935" i="3"/>
  <c r="BI2162" i="3"/>
  <c r="BI2142" i="3"/>
  <c r="BF1551" i="3"/>
  <c r="BJ1399" i="3"/>
  <c r="BF1563" i="3"/>
  <c r="BG75" i="3"/>
  <c r="BJ1377" i="3"/>
  <c r="BF1917" i="3"/>
  <c r="BF2032" i="3"/>
  <c r="BF1512" i="3"/>
  <c r="BF1717" i="3"/>
  <c r="BH32" i="3"/>
  <c r="BJ32" i="3" s="1"/>
  <c r="BI1961" i="3"/>
  <c r="BI1928" i="3"/>
  <c r="BG1911" i="3"/>
  <c r="BI1900" i="3"/>
  <c r="BF1870" i="3"/>
  <c r="BI1842" i="3"/>
  <c r="BI1866" i="3"/>
  <c r="BF74" i="3"/>
  <c r="BF1106" i="3"/>
  <c r="BF1211" i="3"/>
  <c r="BF1299" i="3"/>
  <c r="BF1322" i="3"/>
  <c r="BF1054" i="3"/>
  <c r="BF1072" i="3"/>
  <c r="BF1464" i="3"/>
  <c r="BF1309" i="3"/>
  <c r="BF1559" i="3"/>
  <c r="BF1819" i="3"/>
  <c r="BF1471" i="3"/>
  <c r="BF1606" i="3"/>
  <c r="BG1058" i="3"/>
  <c r="BF1720" i="3"/>
  <c r="BF1553" i="3"/>
  <c r="BF1704" i="3"/>
  <c r="BF1301" i="3"/>
  <c r="BG1389" i="3"/>
  <c r="BF1314" i="3"/>
  <c r="BG1529" i="3"/>
  <c r="BF1702" i="3"/>
  <c r="BF1737" i="3"/>
  <c r="BF1725" i="3"/>
  <c r="BF1765" i="3"/>
  <c r="BF66" i="3"/>
  <c r="BF1545" i="3"/>
  <c r="BF1709" i="3"/>
  <c r="BF988" i="3"/>
  <c r="BF1482" i="3"/>
  <c r="BF1690" i="3"/>
  <c r="BF1619" i="3"/>
  <c r="BF1221" i="3"/>
  <c r="BF1203" i="3"/>
  <c r="BF1286" i="3"/>
  <c r="BF1111" i="3"/>
  <c r="BI1686" i="3"/>
  <c r="BI1653" i="3"/>
  <c r="BE881" i="3"/>
  <c r="G881" i="3" s="1"/>
  <c r="BF881" i="3" s="1"/>
  <c r="BH881" i="3"/>
  <c r="BJ881" i="3" s="1"/>
  <c r="BG1749" i="3"/>
  <c r="BF1749" i="3"/>
  <c r="BE44" i="3"/>
  <c r="G44" i="3" s="1"/>
  <c r="BF44" i="3" s="1"/>
  <c r="BH44" i="3"/>
  <c r="BJ44" i="3" s="1"/>
  <c r="BG440" i="3"/>
  <c r="BF440" i="3"/>
  <c r="BE1774" i="3"/>
  <c r="G1774" i="3" s="1"/>
  <c r="BH1774" i="3"/>
  <c r="BJ1774" i="3" s="1"/>
  <c r="BG2340" i="3"/>
  <c r="BF2340" i="3"/>
  <c r="BE425" i="3"/>
  <c r="G425" i="3" s="1"/>
  <c r="BH425" i="3"/>
  <c r="BJ425" i="3" s="1"/>
  <c r="BE789" i="3"/>
  <c r="G789" i="3" s="1"/>
  <c r="BH789" i="3"/>
  <c r="BJ789" i="3" s="1"/>
  <c r="BE1627" i="3"/>
  <c r="G1627" i="3" s="1"/>
  <c r="BH1627" i="3"/>
  <c r="BJ1627" i="3" s="1"/>
  <c r="BE2029" i="3"/>
  <c r="G2029" i="3" s="1"/>
  <c r="BH2029" i="3"/>
  <c r="BJ2029" i="3" s="1"/>
  <c r="BE1915" i="3"/>
  <c r="G1915" i="3" s="1"/>
  <c r="BH1915" i="3"/>
  <c r="BJ1915" i="3" s="1"/>
  <c r="BE2351" i="3"/>
  <c r="G2351" i="3" s="1"/>
  <c r="BG2351" i="3" s="1"/>
  <c r="BH2351" i="3"/>
  <c r="AW1554" i="3"/>
  <c r="J1560" i="3"/>
  <c r="BF736" i="3"/>
  <c r="BG736" i="3"/>
  <c r="BG132" i="3"/>
  <c r="BF132" i="3"/>
  <c r="BG1489" i="3"/>
  <c r="BF1489" i="3"/>
  <c r="BF1761" i="3"/>
  <c r="BG1761" i="3"/>
  <c r="BG200" i="3"/>
  <c r="BF200" i="3"/>
  <c r="BE159" i="3"/>
  <c r="G159" i="3" s="1"/>
  <c r="BF159" i="3" s="1"/>
  <c r="BH159" i="3"/>
  <c r="BJ159" i="3" s="1"/>
  <c r="BG1698" i="3"/>
  <c r="BF1698" i="3"/>
  <c r="BG1750" i="3"/>
  <c r="BF1750" i="3"/>
  <c r="BG1253" i="3"/>
  <c r="BF1253" i="3"/>
  <c r="BE419" i="3"/>
  <c r="G419" i="3" s="1"/>
  <c r="BH419" i="3"/>
  <c r="BJ419" i="3" s="1"/>
  <c r="BE520" i="3"/>
  <c r="G520" i="3" s="1"/>
  <c r="BH520" i="3"/>
  <c r="BJ520" i="3" s="1"/>
  <c r="BE916" i="3"/>
  <c r="G916" i="3" s="1"/>
  <c r="BF916" i="3" s="1"/>
  <c r="BH916" i="3"/>
  <c r="BJ916" i="3" s="1"/>
  <c r="BE872" i="3"/>
  <c r="G872" i="3" s="1"/>
  <c r="BH872" i="3"/>
  <c r="BJ872" i="3" s="1"/>
  <c r="BF697" i="3"/>
  <c r="BG697" i="3"/>
  <c r="BF924" i="3"/>
  <c r="BG924" i="3"/>
  <c r="BE1405" i="3"/>
  <c r="G1405" i="3" s="1"/>
  <c r="BH1405" i="3"/>
  <c r="BJ1405" i="3" s="1"/>
  <c r="BG2125" i="3"/>
  <c r="BF2125" i="3"/>
  <c r="BE1863" i="3"/>
  <c r="G1863" i="3" s="1"/>
  <c r="BH1863" i="3"/>
  <c r="BE439" i="3"/>
  <c r="G439" i="3" s="1"/>
  <c r="BH439" i="3"/>
  <c r="BJ439" i="3" s="1"/>
  <c r="BE1802" i="3"/>
  <c r="G1802" i="3" s="1"/>
  <c r="BH1802" i="3"/>
  <c r="BJ1802" i="3" s="1"/>
  <c r="BE2045" i="3"/>
  <c r="G2045" i="3" s="1"/>
  <c r="BH2045" i="3"/>
  <c r="BJ2045" i="3" s="1"/>
  <c r="BE716" i="3"/>
  <c r="G716" i="3" s="1"/>
  <c r="BH716" i="3"/>
  <c r="BJ716" i="3" s="1"/>
  <c r="BE631" i="3"/>
  <c r="G631" i="3" s="1"/>
  <c r="BH631" i="3"/>
  <c r="BJ631" i="3" s="1"/>
  <c r="BE1998" i="3"/>
  <c r="G1998" i="3" s="1"/>
  <c r="BH1998" i="3"/>
  <c r="BJ1998" i="3" s="1"/>
  <c r="BG338" i="3"/>
  <c r="BF338" i="3"/>
  <c r="BE412" i="3"/>
  <c r="G412" i="3" s="1"/>
  <c r="BH412" i="3"/>
  <c r="BJ412" i="3" s="1"/>
  <c r="BE1127" i="3"/>
  <c r="G1127" i="3" s="1"/>
  <c r="BH1127" i="3"/>
  <c r="BJ1127" i="3" s="1"/>
  <c r="BG481" i="3"/>
  <c r="BF481" i="3"/>
  <c r="BG1813" i="3"/>
  <c r="BF1813" i="3"/>
  <c r="BG830" i="3"/>
  <c r="BF830" i="3"/>
  <c r="AW1272" i="3"/>
  <c r="J1278" i="3"/>
  <c r="AW1388" i="3"/>
  <c r="J1394" i="3"/>
  <c r="BE1734" i="3"/>
  <c r="G1734" i="3" s="1"/>
  <c r="BG1734" i="3" s="1"/>
  <c r="BH1734" i="3"/>
  <c r="BJ1734" i="3" s="1"/>
  <c r="BE263" i="3"/>
  <c r="G263" i="3" s="1"/>
  <c r="BF263" i="3" s="1"/>
  <c r="BH263" i="3"/>
  <c r="BJ263" i="3" s="1"/>
  <c r="BG785" i="3"/>
  <c r="BF785" i="3"/>
  <c r="BG355" i="3"/>
  <c r="BF355" i="3"/>
  <c r="BG1783" i="3"/>
  <c r="BF1783" i="3"/>
  <c r="BG1217" i="3"/>
  <c r="BF1217" i="3"/>
  <c r="BG1988" i="3"/>
  <c r="BF1988" i="3"/>
  <c r="BE367" i="3"/>
  <c r="G367" i="3" s="1"/>
  <c r="BH367" i="3"/>
  <c r="BJ367" i="3" s="1"/>
  <c r="BE1205" i="3"/>
  <c r="G1205" i="3" s="1"/>
  <c r="BH1205" i="3"/>
  <c r="BJ1205" i="3" s="1"/>
  <c r="BE1996" i="3"/>
  <c r="G1996" i="3" s="1"/>
  <c r="BH1996" i="3"/>
  <c r="BJ1996" i="3" s="1"/>
  <c r="BE2212" i="3"/>
  <c r="G2212" i="3" s="1"/>
  <c r="BH2212" i="3"/>
  <c r="BJ2212" i="3" s="1"/>
  <c r="BE1236" i="3"/>
  <c r="G1236" i="3" s="1"/>
  <c r="BG1236" i="3" s="1"/>
  <c r="BH1236" i="3"/>
  <c r="BJ1236" i="3" s="1"/>
  <c r="BG2181" i="3"/>
  <c r="BF2181" i="3"/>
  <c r="BE1609" i="3"/>
  <c r="G1609" i="3" s="1"/>
  <c r="BH1609" i="3"/>
  <c r="BJ1609" i="3" s="1"/>
  <c r="BE1625" i="3"/>
  <c r="G1625" i="3" s="1"/>
  <c r="BH1625" i="3"/>
  <c r="BJ1625" i="3" s="1"/>
  <c r="BE1598" i="3"/>
  <c r="G1598" i="3" s="1"/>
  <c r="BH1598" i="3"/>
  <c r="BJ1598" i="3" s="1"/>
  <c r="BE2049" i="3"/>
  <c r="G2049" i="3" s="1"/>
  <c r="BH2049" i="3"/>
  <c r="BJ2049" i="3" s="1"/>
  <c r="BE33" i="3"/>
  <c r="G33" i="3" s="1"/>
  <c r="BF33" i="3" s="1"/>
  <c r="BH33" i="3"/>
  <c r="BJ33" i="3" s="1"/>
  <c r="BE475" i="3"/>
  <c r="G475" i="3" s="1"/>
  <c r="BH475" i="3"/>
  <c r="BJ475" i="3" s="1"/>
  <c r="BG2236" i="3"/>
  <c r="BF2236" i="3"/>
  <c r="BF433" i="3"/>
  <c r="BG433" i="3"/>
  <c r="BE1475" i="3"/>
  <c r="G1475" i="3" s="1"/>
  <c r="BH1475" i="3"/>
  <c r="BJ1475" i="3" s="1"/>
  <c r="BE1020" i="3"/>
  <c r="G1020" i="3" s="1"/>
  <c r="BF1020" i="3" s="1"/>
  <c r="BH1020" i="3"/>
  <c r="BJ1020" i="3" s="1"/>
  <c r="BE504" i="3"/>
  <c r="G504" i="3" s="1"/>
  <c r="BH504" i="3"/>
  <c r="BJ504" i="3" s="1"/>
  <c r="BE1949" i="3"/>
  <c r="G1949" i="3" s="1"/>
  <c r="BH1949" i="3"/>
  <c r="BJ1949" i="3" s="1"/>
  <c r="BE2007" i="3"/>
  <c r="G2007" i="3" s="1"/>
  <c r="BH2007" i="3"/>
  <c r="BJ2007" i="3" s="1"/>
  <c r="BG2113" i="3"/>
  <c r="BF2113" i="3"/>
  <c r="BE41" i="3"/>
  <c r="G41" i="3" s="1"/>
  <c r="BG41" i="3" s="1"/>
  <c r="BH41" i="3"/>
  <c r="BJ41" i="3" s="1"/>
  <c r="BE1853" i="3"/>
  <c r="G1853" i="3" s="1"/>
  <c r="BG1853" i="3" s="1"/>
  <c r="BH1853" i="3"/>
  <c r="BJ1853" i="3" s="1"/>
  <c r="BE1016" i="3"/>
  <c r="G1016" i="3" s="1"/>
  <c r="BH1016" i="3"/>
  <c r="BJ1016" i="3" s="1"/>
  <c r="BE928" i="3"/>
  <c r="G928" i="3" s="1"/>
  <c r="BH928" i="3"/>
  <c r="BJ928" i="3" s="1"/>
  <c r="BE1284" i="3"/>
  <c r="G1284" i="3" s="1"/>
  <c r="BG1284" i="3" s="1"/>
  <c r="BH1284" i="3"/>
  <c r="BJ1284" i="3" s="1"/>
  <c r="BG1623" i="3"/>
  <c r="BF1623" i="3"/>
  <c r="BE1772" i="3"/>
  <c r="G1772" i="3" s="1"/>
  <c r="BH1772" i="3"/>
  <c r="BJ1772" i="3" s="1"/>
  <c r="BE459" i="3"/>
  <c r="G459" i="3" s="1"/>
  <c r="BG459" i="3" s="1"/>
  <c r="BH459" i="3"/>
  <c r="BJ459" i="3" s="1"/>
  <c r="BE639" i="3"/>
  <c r="G639" i="3" s="1"/>
  <c r="BG639" i="3" s="1"/>
  <c r="BH639" i="3"/>
  <c r="BJ639" i="3" s="1"/>
  <c r="BJ2242" i="3"/>
  <c r="BJ1664" i="3"/>
  <c r="BH1430" i="3"/>
  <c r="BJ1430" i="3" s="1"/>
  <c r="BH937" i="3"/>
  <c r="BJ937" i="3" s="1"/>
  <c r="BH1367" i="3"/>
  <c r="BJ1367" i="3" s="1"/>
  <c r="BH1441" i="3"/>
  <c r="BJ1441" i="3" s="1"/>
  <c r="AV1428" i="3"/>
  <c r="AW1206" i="3"/>
  <c r="J1212" i="3"/>
  <c r="H1428" i="3"/>
  <c r="AW1479" i="3"/>
  <c r="J1485" i="3"/>
  <c r="AW1003" i="3"/>
  <c r="J1009" i="3"/>
  <c r="AW1133" i="3"/>
  <c r="J1139" i="3"/>
  <c r="BJ2331" i="3"/>
  <c r="AW1422" i="3"/>
  <c r="J1428" i="3"/>
  <c r="AW1515" i="3"/>
  <c r="J1521" i="3"/>
  <c r="AV1457" i="3"/>
  <c r="AW1169" i="3"/>
  <c r="J1175" i="3"/>
  <c r="BJ2386" i="3"/>
  <c r="BJ671" i="3"/>
  <c r="BJ1403" i="3"/>
  <c r="BJ1875" i="3"/>
  <c r="AW1091" i="3"/>
  <c r="J1097" i="3"/>
  <c r="AW1032" i="3"/>
  <c r="J1038" i="3"/>
  <c r="AW1451" i="3"/>
  <c r="J1457" i="3"/>
  <c r="H1457" i="3"/>
  <c r="AW1057" i="3"/>
  <c r="J1063" i="3"/>
  <c r="AW1237" i="3"/>
  <c r="J1243" i="3"/>
  <c r="BI835" i="3"/>
  <c r="BG1387" i="3"/>
  <c r="BJ1372" i="3"/>
  <c r="BG1506" i="3"/>
  <c r="BF1316" i="3"/>
  <c r="BI1560" i="3"/>
  <c r="BI1457" i="3"/>
  <c r="BI1394" i="3"/>
  <c r="BG1435" i="3"/>
  <c r="BF1494" i="3"/>
  <c r="BF1463" i="3"/>
  <c r="BG1431" i="3"/>
  <c r="BF1468" i="3"/>
  <c r="BF1413" i="3"/>
  <c r="BG1413" i="3"/>
  <c r="BG965" i="3"/>
  <c r="BJ587" i="3"/>
  <c r="BF1207" i="3"/>
  <c r="BI651" i="3"/>
  <c r="BF1236" i="3"/>
  <c r="BF1230" i="3"/>
  <c r="BG1020" i="3"/>
  <c r="BF967" i="3"/>
  <c r="BG729" i="3"/>
  <c r="BF996" i="3"/>
  <c r="BF677" i="3"/>
  <c r="BG826" i="3"/>
  <c r="BG1239" i="3"/>
  <c r="BF1240" i="3"/>
  <c r="BG970" i="3"/>
  <c r="BF1146" i="3"/>
  <c r="BF992" i="3"/>
  <c r="BF1183" i="3"/>
  <c r="BJ782" i="3"/>
  <c r="BF1085" i="3"/>
  <c r="BF337" i="3"/>
  <c r="BF1037" i="3"/>
  <c r="BF1225" i="3"/>
  <c r="BF1196" i="3"/>
  <c r="BG1196" i="3"/>
  <c r="BF346" i="3"/>
  <c r="BG612" i="3"/>
  <c r="BF1004" i="3"/>
  <c r="BF1083" i="3"/>
  <c r="BG269" i="3"/>
  <c r="BF395" i="3"/>
  <c r="BG335" i="3"/>
  <c r="BF1025" i="3"/>
  <c r="BG309" i="3"/>
  <c r="BG753" i="3"/>
  <c r="BG232" i="3"/>
  <c r="BG265" i="3"/>
  <c r="BF990" i="3"/>
  <c r="BJ731" i="3"/>
  <c r="BF76" i="3"/>
  <c r="BJ23" i="3"/>
  <c r="BG771" i="3"/>
  <c r="BF908" i="3"/>
  <c r="BG281" i="3"/>
  <c r="BF317" i="3"/>
  <c r="BI765" i="3"/>
  <c r="BI1097" i="3"/>
  <c r="BG1029" i="3"/>
  <c r="BF42" i="3"/>
  <c r="BG42" i="3"/>
  <c r="BJ788" i="3"/>
  <c r="BF1012" i="3"/>
  <c r="BF673" i="3"/>
  <c r="BF639" i="3"/>
  <c r="BF277" i="3"/>
  <c r="BG707" i="3"/>
  <c r="BG133" i="3"/>
  <c r="BF145" i="3"/>
  <c r="BG1008" i="3"/>
  <c r="BG23" i="3"/>
  <c r="BJ950" i="3"/>
  <c r="BH30" i="3"/>
  <c r="BJ30" i="3" s="1"/>
  <c r="BH42" i="3"/>
  <c r="BJ42" i="3" s="1"/>
  <c r="BF957" i="3"/>
  <c r="BG957" i="3"/>
  <c r="BG860" i="3"/>
  <c r="BF860" i="3"/>
  <c r="BG276" i="3"/>
  <c r="BF276" i="3"/>
  <c r="BF351" i="3"/>
  <c r="BG351" i="3"/>
  <c r="BE1151" i="3"/>
  <c r="G1151" i="3" s="1"/>
  <c r="BH1151" i="3"/>
  <c r="BJ1151" i="3" s="1"/>
  <c r="BE918" i="3"/>
  <c r="G918" i="3" s="1"/>
  <c r="BH918" i="3"/>
  <c r="BJ918" i="3" s="1"/>
  <c r="BE404" i="3"/>
  <c r="G404" i="3" s="1"/>
  <c r="BH404" i="3"/>
  <c r="BJ404" i="3" s="1"/>
  <c r="BE944" i="3"/>
  <c r="G944" i="3" s="1"/>
  <c r="BH944" i="3"/>
  <c r="BJ944" i="3" s="1"/>
  <c r="BE2099" i="3"/>
  <c r="G2099" i="3" s="1"/>
  <c r="BH2099" i="3"/>
  <c r="BJ2099" i="3" s="1"/>
  <c r="J829" i="3"/>
  <c r="AV835" i="3"/>
  <c r="AW794" i="3"/>
  <c r="J800" i="3"/>
  <c r="BG1744" i="3"/>
  <c r="BF1744" i="3"/>
  <c r="BG1762" i="3"/>
  <c r="BF1762" i="3"/>
  <c r="J686" i="3"/>
  <c r="AV692" i="3"/>
  <c r="BE483" i="3"/>
  <c r="G483" i="3" s="1"/>
  <c r="BH483" i="3"/>
  <c r="BJ483" i="3" s="1"/>
  <c r="BF459" i="3"/>
  <c r="AV208" i="3"/>
  <c r="BE1006" i="3"/>
  <c r="G1006" i="3" s="1"/>
  <c r="BG1006" i="3" s="1"/>
  <c r="BH1006" i="3"/>
  <c r="BJ1006" i="3" s="1"/>
  <c r="BE1304" i="3"/>
  <c r="G1304" i="3" s="1"/>
  <c r="BH1304" i="3"/>
  <c r="BJ1304" i="3" s="1"/>
  <c r="BG1773" i="3"/>
  <c r="BF1773" i="3"/>
  <c r="BG1430" i="3"/>
  <c r="BF1430" i="3"/>
  <c r="BF1848" i="3"/>
  <c r="BG1848" i="3"/>
  <c r="BE1847" i="3"/>
  <c r="G1847" i="3" s="1"/>
  <c r="BF1847" i="3" s="1"/>
  <c r="BH1847" i="3"/>
  <c r="BJ1847" i="3" s="1"/>
  <c r="BE1096" i="3"/>
  <c r="G1096" i="3" s="1"/>
  <c r="BH1096" i="3"/>
  <c r="BJ1096" i="3" s="1"/>
  <c r="BE2276" i="3"/>
  <c r="G2276" i="3" s="1"/>
  <c r="BH2276" i="3"/>
  <c r="BJ2276" i="3" s="1"/>
  <c r="BE341" i="3"/>
  <c r="G341" i="3" s="1"/>
  <c r="BH341" i="3"/>
  <c r="BJ341" i="3" s="1"/>
  <c r="BE664" i="3"/>
  <c r="G664" i="3" s="1"/>
  <c r="BH664" i="3"/>
  <c r="BJ664" i="3" s="1"/>
  <c r="BE290" i="3"/>
  <c r="G290" i="3" s="1"/>
  <c r="BF290" i="3" s="1"/>
  <c r="BH290" i="3"/>
  <c r="BJ290" i="3" s="1"/>
  <c r="BE477" i="3"/>
  <c r="G477" i="3" s="1"/>
  <c r="BH477" i="3"/>
  <c r="BJ477" i="3" s="1"/>
  <c r="BE193" i="3"/>
  <c r="G193" i="3" s="1"/>
  <c r="BH193" i="3"/>
  <c r="BE2055" i="3"/>
  <c r="G2055" i="3" s="1"/>
  <c r="BH2055" i="3"/>
  <c r="BJ2055" i="3" s="1"/>
  <c r="BF1884" i="3"/>
  <c r="BG1884" i="3"/>
  <c r="BG2054" i="3"/>
  <c r="BF2054" i="3"/>
  <c r="AW980" i="3"/>
  <c r="J986" i="3"/>
  <c r="BH175" i="3"/>
  <c r="BJ175" i="3" s="1"/>
  <c r="BH674" i="3"/>
  <c r="BJ674" i="3" s="1"/>
  <c r="BF312" i="3"/>
  <c r="BH21" i="3"/>
  <c r="BJ21" i="3" s="1"/>
  <c r="BF1572" i="3"/>
  <c r="BG1572" i="3"/>
  <c r="BG1472" i="3"/>
  <c r="BF1472" i="3"/>
  <c r="BE67" i="3"/>
  <c r="G67" i="3" s="1"/>
  <c r="BG67" i="3" s="1"/>
  <c r="BH67" i="3"/>
  <c r="BJ67" i="3" s="1"/>
  <c r="BH264" i="3"/>
  <c r="BJ264" i="3" s="1"/>
  <c r="BE978" i="3"/>
  <c r="G978" i="3" s="1"/>
  <c r="BH978" i="3"/>
  <c r="BJ978" i="3" s="1"/>
  <c r="BG1227" i="3"/>
  <c r="BF1227" i="3"/>
  <c r="BF1675" i="3"/>
  <c r="BG1675" i="3"/>
  <c r="BE1416" i="3"/>
  <c r="G1416" i="3" s="1"/>
  <c r="BH1416" i="3"/>
  <c r="BJ1416" i="3" s="1"/>
  <c r="BE1700" i="3"/>
  <c r="G1700" i="3" s="1"/>
  <c r="BH1700" i="3"/>
  <c r="BJ1700" i="3" s="1"/>
  <c r="BE1613" i="3"/>
  <c r="G1613" i="3" s="1"/>
  <c r="BH1613" i="3"/>
  <c r="BJ1613" i="3" s="1"/>
  <c r="BG1525" i="3"/>
  <c r="BF1525" i="3"/>
  <c r="BH37" i="3"/>
  <c r="BJ37" i="3" s="1"/>
  <c r="BE1276" i="3"/>
  <c r="G1276" i="3" s="1"/>
  <c r="BH1276" i="3"/>
  <c r="BJ1276" i="3" s="1"/>
  <c r="BG1518" i="3"/>
  <c r="BF1518" i="3"/>
  <c r="BE1660" i="3"/>
  <c r="G1660" i="3" s="1"/>
  <c r="BH1660" i="3"/>
  <c r="BJ1660" i="3" s="1"/>
  <c r="BG2383" i="3"/>
  <c r="BF2383" i="3"/>
  <c r="BE1287" i="3"/>
  <c r="G1287" i="3" s="1"/>
  <c r="BF1287" i="3" s="1"/>
  <c r="BH1287" i="3"/>
  <c r="BJ1287" i="3" s="1"/>
  <c r="BE2264" i="3"/>
  <c r="G2264" i="3" s="1"/>
  <c r="BH2264" i="3"/>
  <c r="BJ2264" i="3" s="1"/>
  <c r="BE2068" i="3"/>
  <c r="G2068" i="3" s="1"/>
  <c r="BH2068" i="3"/>
  <c r="BJ2068" i="3" s="1"/>
  <c r="BF1923" i="3"/>
  <c r="BG1923" i="3"/>
  <c r="BE1080" i="3"/>
  <c r="G1080" i="3" s="1"/>
  <c r="BH1080" i="3"/>
  <c r="BJ1080" i="3" s="1"/>
  <c r="BF1425" i="3"/>
  <c r="BG1425" i="3"/>
  <c r="BE2175" i="3"/>
  <c r="G2175" i="3" s="1"/>
  <c r="BH2175" i="3"/>
  <c r="BJ2175" i="3" s="1"/>
  <c r="BE1448" i="3"/>
  <c r="G1448" i="3" s="1"/>
  <c r="BH1448" i="3"/>
  <c r="BJ1448" i="3" s="1"/>
  <c r="BE1245" i="3"/>
  <c r="G1245" i="3" s="1"/>
  <c r="BH1245" i="3"/>
  <c r="BJ1245" i="3" s="1"/>
  <c r="BG2114" i="3"/>
  <c r="BF2114" i="3"/>
  <c r="BE1538" i="3"/>
  <c r="G1538" i="3" s="1"/>
  <c r="BH1538" i="3"/>
  <c r="BJ1538" i="3" s="1"/>
  <c r="BE834" i="3"/>
  <c r="G834" i="3" s="1"/>
  <c r="BF834" i="3" s="1"/>
  <c r="BH834" i="3"/>
  <c r="BJ834" i="3" s="1"/>
  <c r="BE1318" i="3"/>
  <c r="G1318" i="3" s="1"/>
  <c r="BG1318" i="3" s="1"/>
  <c r="BH1318" i="3"/>
  <c r="BJ1318" i="3" s="1"/>
  <c r="BE1491" i="3"/>
  <c r="G1491" i="3" s="1"/>
  <c r="BH1491" i="3"/>
  <c r="BJ1491" i="3" s="1"/>
  <c r="BE1580" i="3"/>
  <c r="G1580" i="3" s="1"/>
  <c r="BH1580" i="3"/>
  <c r="BJ1580" i="3" s="1"/>
  <c r="BJ1326" i="3"/>
  <c r="BH1364" i="3"/>
  <c r="BJ1364" i="3" s="1"/>
  <c r="BF750" i="3"/>
  <c r="BG750" i="3"/>
  <c r="BH1256" i="3"/>
  <c r="BJ1256" i="3" s="1"/>
  <c r="BH683" i="3"/>
  <c r="BJ683" i="3" s="1"/>
  <c r="BH1530" i="3"/>
  <c r="BJ1530" i="3" s="1"/>
  <c r="AW759" i="3"/>
  <c r="J765" i="3"/>
  <c r="AW719" i="3"/>
  <c r="J725" i="3"/>
  <c r="BH1359" i="3"/>
  <c r="BJ1359" i="3" s="1"/>
  <c r="BF961" i="3"/>
  <c r="BG961" i="3"/>
  <c r="BG938" i="3"/>
  <c r="BF943" i="3"/>
  <c r="BG910" i="3"/>
  <c r="BG930" i="3"/>
  <c r="BF897" i="3"/>
  <c r="BG897" i="3"/>
  <c r="BI800" i="3"/>
  <c r="BI725" i="3"/>
  <c r="BI692" i="3"/>
  <c r="BG1825" i="3"/>
  <c r="BF1825" i="3"/>
  <c r="BF117" i="3"/>
  <c r="BG117" i="3"/>
  <c r="BF609" i="3"/>
  <c r="BG609" i="3"/>
  <c r="BF761" i="3"/>
  <c r="BG761" i="3"/>
  <c r="BF569" i="3"/>
  <c r="BG569" i="3"/>
  <c r="BH62" i="3"/>
  <c r="BJ62" i="3" s="1"/>
  <c r="BH316" i="3"/>
  <c r="BJ316" i="3" s="1"/>
  <c r="BH914" i="3"/>
  <c r="BJ914" i="3" s="1"/>
  <c r="BH1730" i="3"/>
  <c r="BJ1730" i="3" s="1"/>
  <c r="BH421" i="3"/>
  <c r="BJ421" i="3" s="1"/>
  <c r="BH609" i="3"/>
  <c r="BJ609" i="3" s="1"/>
  <c r="BH1047" i="3"/>
  <c r="BJ1047" i="3" s="1"/>
  <c r="BH332" i="3"/>
  <c r="BJ332" i="3" s="1"/>
  <c r="BH2305" i="3"/>
  <c r="BJ2305" i="3" s="1"/>
  <c r="J645" i="3"/>
  <c r="AV651" i="3"/>
  <c r="J615" i="3"/>
  <c r="AV621" i="3"/>
  <c r="BF316" i="3"/>
  <c r="H621" i="3"/>
  <c r="BF154" i="3"/>
  <c r="BG189" i="3"/>
  <c r="BJ572" i="3"/>
  <c r="BG84" i="3"/>
  <c r="BF82" i="3"/>
  <c r="BF152" i="3"/>
  <c r="BJ161" i="3"/>
  <c r="BJ289" i="3"/>
  <c r="BI621" i="3"/>
  <c r="BG465" i="3"/>
  <c r="BF465" i="3"/>
  <c r="BG976" i="3"/>
  <c r="BF976" i="3"/>
  <c r="BF1285" i="3"/>
  <c r="BG1285" i="3"/>
  <c r="I360" i="3"/>
  <c r="AX360" i="3"/>
  <c r="AY360" i="3" s="1"/>
  <c r="BB360" i="3" s="1"/>
  <c r="F360" i="3" s="1"/>
  <c r="BH258" i="3"/>
  <c r="BJ258" i="3" s="1"/>
  <c r="BH1077" i="3"/>
  <c r="BJ1077" i="3" s="1"/>
  <c r="BH402" i="3"/>
  <c r="BJ402" i="3" s="1"/>
  <c r="BG1519" i="3"/>
  <c r="I46" i="3"/>
  <c r="BF485" i="3"/>
  <c r="BH205" i="3"/>
  <c r="BJ205" i="3" s="1"/>
  <c r="BH117" i="3"/>
  <c r="BJ117" i="3" s="1"/>
  <c r="BH1217" i="3"/>
  <c r="BJ1217" i="3" s="1"/>
  <c r="AV600" i="3"/>
  <c r="BI600" i="3"/>
  <c r="BJ2258" i="3"/>
  <c r="BH279" i="3"/>
  <c r="BJ279" i="3" s="1"/>
  <c r="BH365" i="3"/>
  <c r="BJ365" i="3" s="1"/>
  <c r="BH265" i="3"/>
  <c r="BJ265" i="3" s="1"/>
  <c r="BH1197" i="3"/>
  <c r="BJ1197" i="3" s="1"/>
  <c r="AW594" i="3"/>
  <c r="J600" i="3"/>
  <c r="BH334" i="3"/>
  <c r="BJ334" i="3" s="1"/>
  <c r="BH188" i="3"/>
  <c r="BJ188" i="3" s="1"/>
  <c r="BH306" i="3"/>
  <c r="BJ306" i="3" s="1"/>
  <c r="BH584" i="3"/>
  <c r="BJ584" i="3" s="1"/>
  <c r="BJ1838" i="3"/>
  <c r="BH758" i="3"/>
  <c r="BJ758" i="3" s="1"/>
  <c r="BH1095" i="3"/>
  <c r="BJ1095" i="3" s="1"/>
  <c r="BH904" i="3"/>
  <c r="BJ904" i="3" s="1"/>
  <c r="BH429" i="3"/>
  <c r="BJ429" i="3" s="1"/>
  <c r="BE1927" i="3"/>
  <c r="G1927" i="3" s="1"/>
  <c r="BH1927" i="3"/>
  <c r="BJ1927" i="3" s="1"/>
  <c r="BH1896" i="3"/>
  <c r="BJ1896" i="3" s="1"/>
  <c r="BH250" i="3"/>
  <c r="BJ250" i="3" s="1"/>
  <c r="BG1192" i="3"/>
  <c r="BF1192" i="3"/>
  <c r="BG1321" i="3"/>
  <c r="BF1321" i="3"/>
  <c r="BG1446" i="3"/>
  <c r="BF1446" i="3"/>
  <c r="BF210" i="3"/>
  <c r="BG210" i="3"/>
  <c r="BF1173" i="3"/>
  <c r="BG1173" i="3"/>
  <c r="BF1480" i="3"/>
  <c r="BG1480" i="3"/>
  <c r="BE370" i="3"/>
  <c r="G370" i="3" s="1"/>
  <c r="BH370" i="3"/>
  <c r="BJ370" i="3" s="1"/>
  <c r="BF399" i="3"/>
  <c r="BJ1681" i="3"/>
  <c r="BH295" i="3"/>
  <c r="BJ295" i="3" s="1"/>
  <c r="BG1433" i="3"/>
  <c r="BH1575" i="3"/>
  <c r="BJ1575" i="3" s="1"/>
  <c r="BH2153" i="3"/>
  <c r="BF1604" i="3"/>
  <c r="BH311" i="3"/>
  <c r="BJ311" i="3" s="1"/>
  <c r="BJ211" i="3"/>
  <c r="BG948" i="3"/>
  <c r="BF1197" i="3"/>
  <c r="BF1999" i="3"/>
  <c r="BF2129" i="3"/>
  <c r="BE2161" i="3"/>
  <c r="G2161" i="3" s="1"/>
  <c r="BH2161" i="3"/>
  <c r="BJ2161" i="3" s="1"/>
  <c r="BG657" i="3"/>
  <c r="BF657" i="3"/>
  <c r="BG1487" i="3"/>
  <c r="BF1487" i="3"/>
  <c r="BH518" i="3"/>
  <c r="BJ518" i="3" s="1"/>
  <c r="BE714" i="3"/>
  <c r="G714" i="3" s="1"/>
  <c r="BH714" i="3"/>
  <c r="BG115" i="3"/>
  <c r="BF115" i="3"/>
  <c r="BF479" i="3"/>
  <c r="BG479" i="3"/>
  <c r="BG2121" i="3"/>
  <c r="BF2121" i="3"/>
  <c r="BE1546" i="3"/>
  <c r="G1546" i="3" s="1"/>
  <c r="BH1546" i="3"/>
  <c r="BJ1546" i="3" s="1"/>
  <c r="BE1708" i="3"/>
  <c r="G1708" i="3" s="1"/>
  <c r="BH1708" i="3"/>
  <c r="BJ1708" i="3" s="1"/>
  <c r="BG2267" i="3"/>
  <c r="BF2267" i="3"/>
  <c r="BG306" i="3"/>
  <c r="BF306" i="3"/>
  <c r="BE2033" i="3"/>
  <c r="G2033" i="3" s="1"/>
  <c r="BH2033" i="3"/>
  <c r="BJ2033" i="3" s="1"/>
  <c r="BE167" i="3"/>
  <c r="G167" i="3" s="1"/>
  <c r="BH167" i="3"/>
  <c r="BJ167" i="3" s="1"/>
  <c r="BE65" i="3"/>
  <c r="G65" i="3" s="1"/>
  <c r="BH65" i="3"/>
  <c r="BJ65" i="3" s="1"/>
  <c r="BF468" i="3"/>
  <c r="BG468" i="3"/>
  <c r="BE888" i="3"/>
  <c r="G888" i="3" s="1"/>
  <c r="BF888" i="3" s="1"/>
  <c r="BH888" i="3"/>
  <c r="BJ888" i="3" s="1"/>
  <c r="BE935" i="3"/>
  <c r="G935" i="3" s="1"/>
  <c r="BH935" i="3"/>
  <c r="BJ935" i="3" s="1"/>
  <c r="BE799" i="3"/>
  <c r="G799" i="3" s="1"/>
  <c r="BG799" i="3" s="1"/>
  <c r="BH799" i="3"/>
  <c r="BJ799" i="3" s="1"/>
  <c r="BE1292" i="3"/>
  <c r="G1292" i="3" s="1"/>
  <c r="BH1292" i="3"/>
  <c r="BJ1292" i="3" s="1"/>
  <c r="BE703" i="3"/>
  <c r="G703" i="3" s="1"/>
  <c r="BH703" i="3"/>
  <c r="BJ703" i="3" s="1"/>
  <c r="BH1050" i="3"/>
  <c r="BJ1050" i="3" s="1"/>
  <c r="BE1050" i="3"/>
  <c r="G1050" i="3" s="1"/>
  <c r="BE1336" i="3"/>
  <c r="G1336" i="3" s="1"/>
  <c r="BH1336" i="3"/>
  <c r="BJ1336" i="3" s="1"/>
  <c r="BF1781" i="3"/>
  <c r="BG1781" i="3"/>
  <c r="BE2044" i="3"/>
  <c r="G2044" i="3" s="1"/>
  <c r="BH2044" i="3"/>
  <c r="BJ2044" i="3" s="1"/>
  <c r="BE1991" i="3"/>
  <c r="G1991" i="3" s="1"/>
  <c r="BH1991" i="3"/>
  <c r="BJ1991" i="3" s="1"/>
  <c r="I284" i="3"/>
  <c r="AX284" i="3"/>
  <c r="AY284" i="3" s="1"/>
  <c r="BB284" i="3" s="1"/>
  <c r="F284" i="3" s="1"/>
  <c r="BG106" i="3"/>
  <c r="BF106" i="3"/>
  <c r="BE1788" i="3"/>
  <c r="G1788" i="3" s="1"/>
  <c r="BH1788" i="3"/>
  <c r="BJ1788" i="3" s="1"/>
  <c r="BE2260" i="3"/>
  <c r="G2260" i="3" s="1"/>
  <c r="BG2260" i="3" s="1"/>
  <c r="BH2260" i="3"/>
  <c r="BJ2260" i="3" s="1"/>
  <c r="BE1584" i="3"/>
  <c r="G1584" i="3" s="1"/>
  <c r="BH1584" i="3"/>
  <c r="BJ1584" i="3" s="1"/>
  <c r="BE2154" i="3"/>
  <c r="G2154" i="3" s="1"/>
  <c r="BG2154" i="3" s="1"/>
  <c r="BH2154" i="3"/>
  <c r="BJ2154" i="3" s="1"/>
  <c r="BH124" i="3"/>
  <c r="BJ124" i="3" s="1"/>
  <c r="BH2228" i="3"/>
  <c r="BJ2228" i="3" s="1"/>
  <c r="BH2327" i="3"/>
  <c r="BJ2327" i="3" s="1"/>
  <c r="BH1699" i="3"/>
  <c r="BJ1699" i="3" s="1"/>
  <c r="BF127" i="3"/>
  <c r="BJ2169" i="3"/>
  <c r="BG810" i="3"/>
  <c r="BH144" i="3"/>
  <c r="BJ144" i="3" s="1"/>
  <c r="BF448" i="3"/>
  <c r="BG1899" i="3"/>
  <c r="BG2123" i="3"/>
  <c r="BE72" i="3"/>
  <c r="G72" i="3" s="1"/>
  <c r="BG72" i="3" s="1"/>
  <c r="BH72" i="3"/>
  <c r="BJ72" i="3" s="1"/>
  <c r="BF1122" i="3"/>
  <c r="BE1124" i="3"/>
  <c r="G1124" i="3" s="1"/>
  <c r="BF1124" i="3" s="1"/>
  <c r="BH1124" i="3"/>
  <c r="BJ1124" i="3" s="1"/>
  <c r="BE730" i="3"/>
  <c r="G730" i="3" s="1"/>
  <c r="BF730" i="3" s="1"/>
  <c r="BH730" i="3"/>
  <c r="BJ730" i="3" s="1"/>
  <c r="BF401" i="3"/>
  <c r="BG401" i="3"/>
  <c r="BE1648" i="3"/>
  <c r="G1648" i="3" s="1"/>
  <c r="BH1648" i="3"/>
  <c r="BJ1648" i="3" s="1"/>
  <c r="BE1809" i="3"/>
  <c r="G1809" i="3" s="1"/>
  <c r="BH1809" i="3"/>
  <c r="BJ1809" i="3" s="1"/>
  <c r="BE1948" i="3"/>
  <c r="G1948" i="3" s="1"/>
  <c r="BH1948" i="3"/>
  <c r="BJ1948" i="3" s="1"/>
  <c r="BE1693" i="3"/>
  <c r="G1693" i="3" s="1"/>
  <c r="BH1693" i="3"/>
  <c r="BJ1693" i="3" s="1"/>
  <c r="BG392" i="3"/>
  <c r="BF392" i="3"/>
  <c r="BG1022" i="3"/>
  <c r="BF1022" i="3"/>
  <c r="BE491" i="3"/>
  <c r="G491" i="3" s="1"/>
  <c r="BH491" i="3"/>
  <c r="BJ491" i="3" s="1"/>
  <c r="BE1188" i="3"/>
  <c r="G1188" i="3" s="1"/>
  <c r="BH1188" i="3"/>
  <c r="BJ1188" i="3" s="1"/>
  <c r="BF455" i="3"/>
  <c r="BG455" i="3"/>
  <c r="BE1164" i="3"/>
  <c r="G1164" i="3" s="1"/>
  <c r="BH1164" i="3"/>
  <c r="BJ1164" i="3" s="1"/>
  <c r="BE1277" i="3"/>
  <c r="G1277" i="3" s="1"/>
  <c r="BH1277" i="3"/>
  <c r="BJ1277" i="3" s="1"/>
  <c r="BE848" i="3"/>
  <c r="G848" i="3" s="1"/>
  <c r="BH848" i="3"/>
  <c r="BJ848" i="3" s="1"/>
  <c r="BG1193" i="3"/>
  <c r="BF1193" i="3"/>
  <c r="BE428" i="3"/>
  <c r="G428" i="3" s="1"/>
  <c r="BH428" i="3"/>
  <c r="BJ428" i="3" s="1"/>
  <c r="BE201" i="3"/>
  <c r="G201" i="3" s="1"/>
  <c r="BH201" i="3"/>
  <c r="BJ201" i="3" s="1"/>
  <c r="BH602" i="3"/>
  <c r="BJ602" i="3" s="1"/>
  <c r="BJ821" i="3"/>
  <c r="BJ1262" i="3"/>
  <c r="BJ2351" i="3"/>
  <c r="BF880" i="3"/>
  <c r="BH1028" i="3"/>
  <c r="BJ1028" i="3" s="1"/>
  <c r="BE1017" i="3"/>
  <c r="G1017" i="3" s="1"/>
  <c r="BF1017" i="3" s="1"/>
  <c r="BH1017" i="3"/>
  <c r="BJ1017" i="3" s="1"/>
  <c r="BE1689" i="3"/>
  <c r="G1689" i="3" s="1"/>
  <c r="BG1689" i="3" s="1"/>
  <c r="BH1689" i="3"/>
  <c r="BJ1689" i="3" s="1"/>
  <c r="BF478" i="3"/>
  <c r="BG478" i="3"/>
  <c r="BG1696" i="3"/>
  <c r="BF1696" i="3"/>
  <c r="BH403" i="3"/>
  <c r="BJ403" i="3" s="1"/>
  <c r="BE403" i="3"/>
  <c r="G403" i="3" s="1"/>
  <c r="BE1043" i="3"/>
  <c r="G1043" i="3" s="1"/>
  <c r="BH1043" i="3"/>
  <c r="BJ1043" i="3" s="1"/>
  <c r="BE1466" i="3"/>
  <c r="G1466" i="3" s="1"/>
  <c r="BH1466" i="3"/>
  <c r="BJ1466" i="3" s="1"/>
  <c r="BE107" i="3"/>
  <c r="G107" i="3" s="1"/>
  <c r="BH107" i="3"/>
  <c r="BJ107" i="3" s="1"/>
  <c r="BE2179" i="3"/>
  <c r="G2179" i="3" s="1"/>
  <c r="BH2179" i="3"/>
  <c r="BJ2179" i="3" s="1"/>
  <c r="BG1324" i="3"/>
  <c r="BF1324" i="3"/>
  <c r="BG1320" i="3"/>
  <c r="BF1320" i="3"/>
  <c r="BG1066" i="3"/>
  <c r="BF1066" i="3"/>
  <c r="BJ1886" i="3"/>
  <c r="BJ285" i="3"/>
  <c r="BJ1385" i="3"/>
  <c r="AW567" i="3"/>
  <c r="J573" i="3"/>
  <c r="BJ138" i="3"/>
  <c r="BJ1381" i="3"/>
  <c r="BJ1122" i="3"/>
  <c r="BJ1454" i="3"/>
  <c r="H573" i="3"/>
  <c r="BJ1840" i="3"/>
  <c r="BH1500" i="3"/>
  <c r="BJ1500" i="3" s="1"/>
  <c r="BJ193" i="3"/>
  <c r="BI573" i="3"/>
  <c r="BF1576" i="3"/>
  <c r="BG1576" i="3"/>
  <c r="BG998" i="3"/>
  <c r="BF998" i="3"/>
  <c r="BF760" i="3"/>
  <c r="BG760" i="3"/>
  <c r="BG368" i="3"/>
  <c r="BF368" i="3"/>
  <c r="BG1027" i="3"/>
  <c r="BF1027" i="3"/>
  <c r="BG1722" i="3"/>
  <c r="BF1722" i="3"/>
  <c r="BF2052" i="3"/>
  <c r="BG2052" i="3"/>
  <c r="BG2021" i="3"/>
  <c r="BF422" i="3"/>
  <c r="BG422" i="3"/>
  <c r="BG516" i="3"/>
  <c r="BF516" i="3"/>
  <c r="BF1204" i="3"/>
  <c r="BG1204" i="3"/>
  <c r="BG1547" i="3"/>
  <c r="BF1547" i="3"/>
  <c r="BF52" i="3"/>
  <c r="BG52" i="3"/>
  <c r="BF494" i="3"/>
  <c r="BG494" i="3"/>
  <c r="H547" i="3"/>
  <c r="BH1751" i="3"/>
  <c r="BJ1751" i="3" s="1"/>
  <c r="BJ305" i="3"/>
  <c r="BH1645" i="3"/>
  <c r="BJ1645" i="3" s="1"/>
  <c r="BH2204" i="3"/>
  <c r="BJ2204" i="3" s="1"/>
  <c r="BJ773" i="3"/>
  <c r="BH39" i="3"/>
  <c r="BJ39" i="3" s="1"/>
  <c r="BJ1662" i="3"/>
  <c r="BH654" i="3"/>
  <c r="BJ654" i="3" s="1"/>
  <c r="BH603" i="3"/>
  <c r="BJ603" i="3" s="1"/>
  <c r="BG1288" i="3"/>
  <c r="BH52" i="3"/>
  <c r="BJ52" i="3" s="1"/>
  <c r="BH2178" i="3"/>
  <c r="BJ2178" i="3" s="1"/>
  <c r="BH467" i="3"/>
  <c r="BJ467" i="3" s="1"/>
  <c r="BH1576" i="3"/>
  <c r="BJ1576" i="3" s="1"/>
  <c r="BH399" i="3"/>
  <c r="BJ399" i="3" s="1"/>
  <c r="BH304" i="3"/>
  <c r="BJ304" i="3" s="1"/>
  <c r="BF1284" i="3"/>
  <c r="BH1810" i="3"/>
  <c r="BJ1810" i="3" s="1"/>
  <c r="BI251" i="3"/>
  <c r="BH1445" i="3"/>
  <c r="BJ1445" i="3" s="1"/>
  <c r="BH1443" i="3"/>
  <c r="BJ1443" i="3" s="1"/>
  <c r="BH1761" i="3"/>
  <c r="BJ1761" i="3" s="1"/>
  <c r="BH2325" i="3"/>
  <c r="BJ2325" i="3" s="1"/>
  <c r="J541" i="3"/>
  <c r="AV547" i="3"/>
  <c r="BJ1566" i="3"/>
  <c r="BH1711" i="3"/>
  <c r="BJ1711" i="3" s="1"/>
  <c r="BH444" i="3"/>
  <c r="BJ444" i="3" s="1"/>
  <c r="BH1153" i="3"/>
  <c r="BJ1153" i="3" s="1"/>
  <c r="BH1231" i="3"/>
  <c r="BJ1231" i="3" s="1"/>
  <c r="BH1094" i="3"/>
  <c r="BJ1094" i="3" s="1"/>
  <c r="BH579" i="3"/>
  <c r="BJ579" i="3" s="1"/>
  <c r="BH2191" i="3"/>
  <c r="BJ2191" i="3" s="1"/>
  <c r="BH303" i="3"/>
  <c r="BJ303" i="3" s="1"/>
  <c r="BH1424" i="3"/>
  <c r="BJ1424" i="3" s="1"/>
  <c r="BH2282" i="3"/>
  <c r="BJ2282" i="3" s="1"/>
  <c r="BH1547" i="3"/>
  <c r="BJ1547" i="3" s="1"/>
  <c r="BH172" i="3"/>
  <c r="BJ172" i="3" s="1"/>
  <c r="BI547" i="3"/>
  <c r="BE451" i="3"/>
  <c r="G451" i="3" s="1"/>
  <c r="BH451" i="3"/>
  <c r="BJ451" i="3" s="1"/>
  <c r="BH1349" i="3"/>
  <c r="BJ1349" i="3" s="1"/>
  <c r="AW489" i="3"/>
  <c r="BE665" i="3"/>
  <c r="G665" i="3" s="1"/>
  <c r="BH665" i="3"/>
  <c r="BJ665" i="3" s="1"/>
  <c r="BE1089" i="3"/>
  <c r="G1089" i="3" s="1"/>
  <c r="BH1089" i="3"/>
  <c r="BJ1089" i="3" s="1"/>
  <c r="BH427" i="3"/>
  <c r="BJ427" i="3" s="1"/>
  <c r="BF2325" i="3"/>
  <c r="BG2325" i="3"/>
  <c r="BH1959" i="3"/>
  <c r="BJ1959" i="3" s="1"/>
  <c r="BH737" i="3"/>
  <c r="BJ737" i="3" s="1"/>
  <c r="BH1216" i="3"/>
  <c r="BJ1216" i="3" s="1"/>
  <c r="BH1303" i="3"/>
  <c r="BJ1303" i="3" s="1"/>
  <c r="BH553" i="3"/>
  <c r="BJ553" i="3" s="1"/>
  <c r="BH330" i="3"/>
  <c r="BJ330" i="3" s="1"/>
  <c r="BH663" i="3"/>
  <c r="BJ663" i="3" s="1"/>
  <c r="BH1727" i="3"/>
  <c r="BJ1727" i="3" s="1"/>
  <c r="BH38" i="3"/>
  <c r="BJ38" i="3" s="1"/>
  <c r="BJ269" i="3"/>
  <c r="BH1166" i="3"/>
  <c r="BJ1166" i="3" s="1"/>
  <c r="BH860" i="3"/>
  <c r="BJ860" i="3" s="1"/>
  <c r="BH613" i="3"/>
  <c r="BJ613" i="3" s="1"/>
  <c r="BF353" i="3"/>
  <c r="BG362" i="3"/>
  <c r="BF362" i="3"/>
  <c r="BF809" i="3"/>
  <c r="BG809" i="3"/>
  <c r="BG1070" i="3"/>
  <c r="BF1070" i="3"/>
  <c r="BG1323" i="3"/>
  <c r="BF1323" i="3"/>
  <c r="BG435" i="3"/>
  <c r="BF435" i="3"/>
  <c r="BG91" i="3"/>
  <c r="BF91" i="3"/>
  <c r="BF685" i="3"/>
  <c r="BG685" i="3"/>
  <c r="BG396" i="3"/>
  <c r="BF396" i="3"/>
  <c r="BF712" i="3"/>
  <c r="BG712" i="3"/>
  <c r="BF520" i="3"/>
  <c r="BG520" i="3"/>
  <c r="BG927" i="3"/>
  <c r="BF927" i="3"/>
  <c r="BG1383" i="3"/>
  <c r="BF1383" i="3"/>
  <c r="BH270" i="3"/>
  <c r="BJ270" i="3" s="1"/>
  <c r="BH1260" i="3"/>
  <c r="BJ1260" i="3" s="1"/>
  <c r="BJ701" i="3"/>
  <c r="BH1483" i="3"/>
  <c r="BJ1483" i="3" s="1"/>
  <c r="BJ1884" i="3"/>
  <c r="BH221" i="3"/>
  <c r="BJ221" i="3" s="1"/>
  <c r="BF876" i="3"/>
  <c r="BH235" i="3"/>
  <c r="BJ235" i="3" s="1"/>
  <c r="BH1611" i="3"/>
  <c r="BJ1611" i="3" s="1"/>
  <c r="BH465" i="3"/>
  <c r="BJ465" i="3" s="1"/>
  <c r="J315" i="3"/>
  <c r="AV321" i="3"/>
  <c r="BH617" i="3"/>
  <c r="BJ617" i="3" s="1"/>
  <c r="BH620" i="3"/>
  <c r="BJ620" i="3" s="1"/>
  <c r="BH907" i="3"/>
  <c r="BJ907" i="3" s="1"/>
  <c r="BH785" i="3"/>
  <c r="BJ785" i="3" s="1"/>
  <c r="BH2255" i="3"/>
  <c r="BJ2255" i="3" s="1"/>
  <c r="BH630" i="3"/>
  <c r="BJ630" i="3" s="1"/>
  <c r="BH368" i="3"/>
  <c r="BJ368" i="3" s="1"/>
  <c r="BE1890" i="3"/>
  <c r="G1890" i="3" s="1"/>
  <c r="BH1890" i="3"/>
  <c r="BJ1890" i="3" s="1"/>
  <c r="BH396" i="3"/>
  <c r="BJ396" i="3" s="1"/>
  <c r="BH941" i="3"/>
  <c r="BJ941" i="3" s="1"/>
  <c r="BE2119" i="3"/>
  <c r="G2119" i="3" s="1"/>
  <c r="BG2119" i="3" s="1"/>
  <c r="BH2119" i="3"/>
  <c r="BJ2119" i="3" s="1"/>
  <c r="BH236" i="3"/>
  <c r="BJ236" i="3" s="1"/>
  <c r="BJ1857" i="3"/>
  <c r="BH1510" i="3"/>
  <c r="BJ1510" i="3" s="1"/>
  <c r="BJ532" i="3"/>
  <c r="BH798" i="3"/>
  <c r="BJ798" i="3" s="1"/>
  <c r="BH1329" i="3"/>
  <c r="BJ1329" i="3" s="1"/>
  <c r="BH2035" i="3"/>
  <c r="BJ2035" i="3" s="1"/>
  <c r="AV63" i="3"/>
  <c r="BH753" i="3"/>
  <c r="BJ753" i="3" s="1"/>
  <c r="BG1443" i="3"/>
  <c r="BF1443" i="3"/>
  <c r="BH638" i="3"/>
  <c r="BJ638" i="3" s="1"/>
  <c r="BH876" i="3"/>
  <c r="BJ876" i="3" s="1"/>
  <c r="BI321" i="3"/>
  <c r="BJ309" i="3"/>
  <c r="BH457" i="3"/>
  <c r="BJ457" i="3" s="1"/>
  <c r="BI286" i="3"/>
  <c r="BH1796" i="3"/>
  <c r="BJ1796" i="3" s="1"/>
  <c r="BH204" i="3"/>
  <c r="BJ204" i="3" s="1"/>
  <c r="J280" i="3"/>
  <c r="AV286" i="3"/>
  <c r="BF238" i="3"/>
  <c r="BG238" i="3"/>
  <c r="BG1270" i="3"/>
  <c r="BF1270" i="3"/>
  <c r="BG123" i="3"/>
  <c r="BF123" i="3"/>
  <c r="BG32" i="3"/>
  <c r="BF32" i="3"/>
  <c r="BH1673" i="3"/>
  <c r="BJ1673" i="3" s="1"/>
  <c r="BH2150" i="3"/>
  <c r="BJ2150" i="3" s="1"/>
  <c r="BH226" i="3"/>
  <c r="BJ226" i="3" s="1"/>
  <c r="BH746" i="3"/>
  <c r="BJ746" i="3" s="1"/>
  <c r="BG1507" i="3"/>
  <c r="BG653" i="3"/>
  <c r="BH792" i="3"/>
  <c r="BJ792" i="3" s="1"/>
  <c r="BG892" i="3"/>
  <c r="BF844" i="3"/>
  <c r="BH493" i="3"/>
  <c r="BJ493" i="3" s="1"/>
  <c r="BH1060" i="3"/>
  <c r="BJ1060" i="3" s="1"/>
  <c r="BH210" i="3"/>
  <c r="BJ210" i="3" s="1"/>
  <c r="BF2249" i="3"/>
  <c r="BG2249" i="3"/>
  <c r="BH1054" i="3"/>
  <c r="BJ1054" i="3" s="1"/>
  <c r="BH87" i="3"/>
  <c r="BJ87" i="3" s="1"/>
  <c r="BH111" i="3"/>
  <c r="BJ111" i="3" s="1"/>
  <c r="BH227" i="3"/>
  <c r="BJ227" i="3" s="1"/>
  <c r="BH254" i="3"/>
  <c r="BJ254" i="3" s="1"/>
  <c r="BJ887" i="3"/>
  <c r="BH658" i="3"/>
  <c r="BJ658" i="3" s="1"/>
  <c r="BH582" i="3"/>
  <c r="BJ582" i="3" s="1"/>
  <c r="BH637" i="3"/>
  <c r="BJ637" i="3" s="1"/>
  <c r="BJ1893" i="3"/>
  <c r="BH535" i="3"/>
  <c r="BJ535" i="3" s="1"/>
  <c r="BJ697" i="3"/>
  <c r="BH624" i="3"/>
  <c r="BJ624" i="3" s="1"/>
  <c r="BH1578" i="3"/>
  <c r="BJ1578" i="3" s="1"/>
  <c r="BH2224" i="3"/>
  <c r="BJ2224" i="3" s="1"/>
  <c r="BH1599" i="3"/>
  <c r="BJ1599" i="3" s="1"/>
  <c r="BH604" i="3"/>
  <c r="BJ604" i="3" s="1"/>
  <c r="BH471" i="3"/>
  <c r="BJ471" i="3" s="1"/>
  <c r="BF2282" i="3"/>
  <c r="BG2282" i="3"/>
  <c r="BH288" i="3"/>
  <c r="BJ288" i="3" s="1"/>
  <c r="BJ592" i="3"/>
  <c r="BH879" i="3"/>
  <c r="BJ879" i="3" s="1"/>
  <c r="BH614" i="3"/>
  <c r="BJ614" i="3" s="1"/>
  <c r="BH97" i="3"/>
  <c r="BJ97" i="3" s="1"/>
  <c r="BJ255" i="3"/>
  <c r="BJ556" i="3"/>
  <c r="BH813" i="3"/>
  <c r="BH1327" i="3"/>
  <c r="BJ1327" i="3" s="1"/>
  <c r="BJ2153" i="3"/>
  <c r="BH333" i="3"/>
  <c r="BJ333" i="3" s="1"/>
  <c r="BH1462" i="3"/>
  <c r="BJ1462" i="3" s="1"/>
  <c r="BJ1943" i="3"/>
  <c r="BH668" i="3"/>
  <c r="BJ668" i="3" s="1"/>
  <c r="BH762" i="3"/>
  <c r="BJ762" i="3" s="1"/>
  <c r="BH452" i="3"/>
  <c r="BJ452" i="3" s="1"/>
  <c r="BG781" i="3"/>
  <c r="BJ253" i="3"/>
  <c r="BH207" i="3"/>
  <c r="BJ207" i="3" s="1"/>
  <c r="AW245" i="3"/>
  <c r="J251" i="3"/>
  <c r="BH691" i="3"/>
  <c r="BJ691" i="3" s="1"/>
  <c r="BH1720" i="3"/>
  <c r="BJ1720" i="3" s="1"/>
  <c r="BH1829" i="3"/>
  <c r="BJ1829" i="3" s="1"/>
  <c r="BG261" i="3"/>
  <c r="BJ1873" i="3"/>
  <c r="BH1465" i="3"/>
  <c r="BJ1465" i="3" s="1"/>
  <c r="BH519" i="3"/>
  <c r="BJ519" i="3" s="1"/>
  <c r="BH1612" i="3"/>
  <c r="BJ1612" i="3" s="1"/>
  <c r="BJ2062" i="3"/>
  <c r="BH1619" i="3"/>
  <c r="BJ1619" i="3" s="1"/>
  <c r="BH1812" i="3"/>
  <c r="BJ1812" i="3" s="1"/>
  <c r="BH1663" i="3"/>
  <c r="BJ1663" i="3" s="1"/>
  <c r="BH994" i="3"/>
  <c r="BJ994" i="3" s="1"/>
  <c r="BH445" i="3"/>
  <c r="BJ445" i="3" s="1"/>
  <c r="BH852" i="3"/>
  <c r="BJ852" i="3" s="1"/>
  <c r="BF1360" i="3"/>
  <c r="BG1360" i="3"/>
  <c r="BJ618" i="3"/>
  <c r="BJ1539" i="3"/>
  <c r="BH426" i="3"/>
  <c r="BJ426" i="3" s="1"/>
  <c r="BJ271" i="3"/>
  <c r="BH698" i="3"/>
  <c r="BJ698" i="3" s="1"/>
  <c r="BH571" i="3"/>
  <c r="BJ571" i="3" s="1"/>
  <c r="BJ2082" i="3"/>
  <c r="BH1398" i="3"/>
  <c r="BJ1398" i="3" s="1"/>
  <c r="BE343" i="3"/>
  <c r="G343" i="3" s="1"/>
  <c r="BF343" i="3" s="1"/>
  <c r="BH343" i="3"/>
  <c r="BJ343" i="3" s="1"/>
  <c r="BE661" i="3"/>
  <c r="G661" i="3" s="1"/>
  <c r="BH661" i="3"/>
  <c r="BJ661" i="3" s="1"/>
  <c r="BH1512" i="3"/>
  <c r="BJ1512" i="3" s="1"/>
  <c r="BH1518" i="3"/>
  <c r="BJ1518" i="3" s="1"/>
  <c r="BJ2272" i="3"/>
  <c r="BH718" i="3"/>
  <c r="BH676" i="3"/>
  <c r="BJ676" i="3" s="1"/>
  <c r="BH859" i="3"/>
  <c r="BJ859" i="3" s="1"/>
  <c r="BJ578" i="3"/>
  <c r="BH550" i="3"/>
  <c r="BJ550" i="3" s="1"/>
  <c r="BH1626" i="3"/>
  <c r="BJ1626" i="3" s="1"/>
  <c r="BJ687" i="3"/>
  <c r="BH454" i="3"/>
  <c r="BJ454" i="3" s="1"/>
  <c r="BH1360" i="3"/>
  <c r="BJ1360" i="3" s="1"/>
  <c r="BH1288" i="3"/>
  <c r="BJ1288" i="3" s="1"/>
  <c r="BH154" i="3"/>
  <c r="BJ154" i="3" s="1"/>
  <c r="BH294" i="3"/>
  <c r="BJ294" i="3" s="1"/>
  <c r="BH528" i="3"/>
  <c r="BJ528" i="3" s="1"/>
  <c r="BE643" i="3"/>
  <c r="G643" i="3" s="1"/>
  <c r="BH643" i="3"/>
  <c r="BJ643" i="3" s="1"/>
  <c r="AW202" i="3"/>
  <c r="J208" i="3"/>
  <c r="BH415" i="3"/>
  <c r="BJ415" i="3" s="1"/>
  <c r="BH1668" i="3"/>
  <c r="BJ1668" i="3" s="1"/>
  <c r="BH1945" i="3"/>
  <c r="BJ1945" i="3" s="1"/>
  <c r="BH247" i="3"/>
  <c r="BJ247" i="3" s="1"/>
  <c r="BH349" i="3"/>
  <c r="BJ349" i="3" s="1"/>
  <c r="BH760" i="3"/>
  <c r="BJ760" i="3" s="1"/>
  <c r="BE2303" i="3"/>
  <c r="G2303" i="3" s="1"/>
  <c r="BH2303" i="3"/>
  <c r="BJ2303" i="3" s="1"/>
  <c r="BH2077" i="3"/>
  <c r="BJ2077" i="3" s="1"/>
  <c r="BH411" i="3"/>
  <c r="BJ411" i="3" s="1"/>
  <c r="BH844" i="3"/>
  <c r="BJ844" i="3" s="1"/>
  <c r="BH1942" i="3"/>
  <c r="BJ1942" i="3" s="1"/>
  <c r="AW164" i="3"/>
  <c r="J170" i="3"/>
  <c r="BH825" i="3"/>
  <c r="BI170" i="3"/>
  <c r="BH50" i="3"/>
  <c r="BJ50" i="3" s="1"/>
  <c r="BH46" i="3"/>
  <c r="BJ46" i="3" s="1"/>
  <c r="BF131" i="3"/>
  <c r="BH49" i="3"/>
  <c r="BJ49" i="3" s="1"/>
  <c r="BJ1548" i="3"/>
  <c r="BJ1656" i="3"/>
  <c r="BH1891" i="3"/>
  <c r="BJ1891" i="3" s="1"/>
  <c r="BH933" i="3"/>
  <c r="BJ933" i="3" s="1"/>
  <c r="BH418" i="3"/>
  <c r="BJ418" i="3" s="1"/>
  <c r="BH940" i="3"/>
  <c r="BJ940" i="3" s="1"/>
  <c r="BH1775" i="3"/>
  <c r="BJ1775" i="3" s="1"/>
  <c r="BH408" i="3"/>
  <c r="BJ408" i="3" s="1"/>
  <c r="BJ648" i="3"/>
  <c r="AW129" i="3"/>
  <c r="J135" i="3"/>
  <c r="BF22" i="3"/>
  <c r="BH59" i="3"/>
  <c r="BJ59" i="3" s="1"/>
  <c r="BI63" i="3"/>
  <c r="BH1620" i="3"/>
  <c r="BJ1620" i="3" s="1"/>
  <c r="BH891" i="3"/>
  <c r="BH1075" i="3"/>
  <c r="BJ1075" i="3" s="1"/>
  <c r="BH320" i="3"/>
  <c r="BJ320" i="3" s="1"/>
  <c r="BH1319" i="3"/>
  <c r="BJ1319" i="3" s="1"/>
  <c r="BH1230" i="3"/>
  <c r="BJ1230" i="3" s="1"/>
  <c r="BH1352" i="3"/>
  <c r="BJ1352" i="3" s="1"/>
  <c r="BH1632" i="3"/>
  <c r="BJ1632" i="3" s="1"/>
  <c r="BH2234" i="3"/>
  <c r="BJ2234" i="3" s="1"/>
  <c r="AX431" i="3"/>
  <c r="AY431" i="3" s="1"/>
  <c r="BB431" i="3" s="1"/>
  <c r="F431" i="3" s="1"/>
  <c r="BE431" i="3" s="1"/>
  <c r="G431" i="3" s="1"/>
  <c r="I431" i="3"/>
  <c r="BJ1407" i="3"/>
  <c r="BH1816" i="3"/>
  <c r="BJ1816" i="3" s="1"/>
  <c r="BH554" i="3"/>
  <c r="BJ554" i="3" s="1"/>
  <c r="BF2230" i="3"/>
  <c r="BH943" i="3"/>
  <c r="BJ943" i="3" s="1"/>
  <c r="BH51" i="3"/>
  <c r="BJ51" i="3" s="1"/>
  <c r="BH1474" i="3"/>
  <c r="BJ1474" i="3" s="1"/>
  <c r="BH1470" i="3"/>
  <c r="BJ1470" i="3" s="1"/>
  <c r="BH507" i="3"/>
  <c r="BJ507" i="3" s="1"/>
  <c r="BH945" i="3"/>
  <c r="BJ945" i="3" s="1"/>
  <c r="BH1520" i="3"/>
  <c r="BJ1520" i="3" s="1"/>
  <c r="BJ771" i="3"/>
  <c r="BH1807" i="3"/>
  <c r="BJ1807" i="3" s="1"/>
  <c r="BF390" i="3"/>
  <c r="BF1078" i="3"/>
  <c r="BH1342" i="3"/>
  <c r="BH892" i="3"/>
  <c r="BJ892" i="3" s="1"/>
  <c r="I461" i="3"/>
  <c r="AX461" i="3"/>
  <c r="AY461" i="3" s="1"/>
  <c r="BB461" i="3" s="1"/>
  <c r="F461" i="3" s="1"/>
  <c r="BE461" i="3" s="1"/>
  <c r="G461" i="3" s="1"/>
  <c r="BH902" i="3"/>
  <c r="BJ902" i="3" s="1"/>
  <c r="BJ813" i="3"/>
  <c r="BH816" i="3"/>
  <c r="BH1280" i="3"/>
  <c r="BJ1280" i="3" s="1"/>
  <c r="BH568" i="3"/>
  <c r="BJ1138" i="3"/>
  <c r="BH1311" i="3"/>
  <c r="BJ1311" i="3" s="1"/>
  <c r="BH77" i="3"/>
  <c r="BJ77" i="3" s="1"/>
  <c r="BJ301" i="3"/>
  <c r="BH883" i="3"/>
  <c r="BJ883" i="3" s="1"/>
  <c r="BH977" i="3"/>
  <c r="BJ977" i="3" s="1"/>
  <c r="BH1495" i="3"/>
  <c r="BJ1495" i="3" s="1"/>
  <c r="BF864" i="3"/>
  <c r="BH189" i="3"/>
  <c r="BJ189" i="3" s="1"/>
  <c r="BH308" i="3"/>
  <c r="BJ308" i="3" s="1"/>
  <c r="BJ1342" i="3"/>
  <c r="BH1577" i="3"/>
  <c r="BJ1577" i="3" s="1"/>
  <c r="BH1499" i="3"/>
  <c r="BJ1499" i="3" s="1"/>
  <c r="BH2318" i="3"/>
  <c r="BJ2318" i="3" s="1"/>
  <c r="BH1415" i="3"/>
  <c r="BJ1415" i="3" s="1"/>
  <c r="I376" i="3"/>
  <c r="AX376" i="3"/>
  <c r="AY376" i="3" s="1"/>
  <c r="BB376" i="3" s="1"/>
  <c r="F376" i="3" s="1"/>
  <c r="BJ2337" i="3"/>
  <c r="BH1432" i="3"/>
  <c r="BJ1432" i="3" s="1"/>
  <c r="BH266" i="3"/>
  <c r="BJ266" i="3" s="1"/>
  <c r="BH1449" i="3"/>
  <c r="BJ1449" i="3" s="1"/>
  <c r="BH242" i="3"/>
  <c r="BJ242" i="3" s="1"/>
  <c r="BF2077" i="3"/>
  <c r="BG2077" i="3"/>
  <c r="AW57" i="3"/>
  <c r="J63" i="3"/>
  <c r="AW92" i="3"/>
  <c r="AW98" i="3" s="1"/>
  <c r="BH1556" i="3"/>
  <c r="BJ1556" i="3" s="1"/>
  <c r="BH767" i="3"/>
  <c r="BJ767" i="3" s="1"/>
  <c r="BH1315" i="3"/>
  <c r="BJ1315" i="3" s="1"/>
  <c r="BE2319" i="3"/>
  <c r="G2319" i="3" s="1"/>
  <c r="BF2319" i="3" s="1"/>
  <c r="BH2319" i="3"/>
  <c r="BJ2319" i="3" s="1"/>
  <c r="BH390" i="3"/>
  <c r="BJ390" i="3" s="1"/>
  <c r="BH1045" i="3"/>
  <c r="BJ1045" i="3" s="1"/>
  <c r="BH1110" i="3"/>
  <c r="BJ1110" i="3" s="1"/>
  <c r="BH1348" i="3"/>
  <c r="BJ1348" i="3" s="1"/>
  <c r="BH997" i="3"/>
  <c r="BJ997" i="3" s="1"/>
  <c r="BH989" i="3"/>
  <c r="BJ989" i="3" s="1"/>
  <c r="BE2227" i="3"/>
  <c r="G2227" i="3" s="1"/>
  <c r="BH2227" i="3"/>
  <c r="BJ2227" i="3" s="1"/>
  <c r="BH605" i="3"/>
  <c r="BJ605" i="3" s="1"/>
  <c r="BH238" i="3"/>
  <c r="BJ238" i="3" s="1"/>
  <c r="BH497" i="3"/>
  <c r="BJ497" i="3" s="1"/>
  <c r="BH1981" i="3"/>
  <c r="BJ1981" i="3" s="1"/>
  <c r="BH2330" i="3"/>
  <c r="BJ2330" i="3" s="1"/>
  <c r="BH2087" i="3"/>
  <c r="BJ2087" i="3" s="1"/>
  <c r="BF2301" i="3"/>
  <c r="BG2301" i="3"/>
  <c r="BG308" i="3"/>
  <c r="BF308" i="3"/>
  <c r="BH627" i="3"/>
  <c r="BJ627" i="3" s="1"/>
  <c r="BE409" i="3"/>
  <c r="G409" i="3" s="1"/>
  <c r="BH409" i="3"/>
  <c r="BJ409" i="3" s="1"/>
  <c r="BH1224" i="3"/>
  <c r="BJ1224" i="3" s="1"/>
  <c r="BH884" i="3"/>
  <c r="BJ884" i="3" s="1"/>
  <c r="BH923" i="3"/>
  <c r="BJ923" i="3" s="1"/>
  <c r="BH1103" i="3"/>
  <c r="BJ1103" i="3" s="1"/>
  <c r="BH498" i="3"/>
  <c r="BJ498" i="3" s="1"/>
  <c r="BH653" i="3"/>
  <c r="BJ653" i="3" s="1"/>
  <c r="BH1270" i="3"/>
  <c r="BJ1270" i="3" s="1"/>
  <c r="BF627" i="3"/>
  <c r="BG627" i="3"/>
  <c r="BH919" i="3"/>
  <c r="BJ919" i="3" s="1"/>
  <c r="BH1989" i="3"/>
  <c r="BJ1989" i="3" s="1"/>
  <c r="BE1706" i="3"/>
  <c r="G1706" i="3" s="1"/>
  <c r="BH1706" i="3"/>
  <c r="BJ1706" i="3" s="1"/>
  <c r="BH1223" i="3"/>
  <c r="BJ1223" i="3" s="1"/>
  <c r="BE1145" i="3"/>
  <c r="G1145" i="3" s="1"/>
  <c r="BH1145" i="3"/>
  <c r="BJ1145" i="3" s="1"/>
  <c r="BH1135" i="3"/>
  <c r="BJ1135" i="3" s="1"/>
  <c r="BH149" i="3"/>
  <c r="BJ149" i="3" s="1"/>
  <c r="BH123" i="3"/>
  <c r="BJ123" i="3" s="1"/>
  <c r="BH2293" i="3"/>
  <c r="BJ2293" i="3" s="1"/>
  <c r="BH2166" i="3"/>
  <c r="BJ2166" i="3" s="1"/>
  <c r="BH809" i="3"/>
  <c r="BJ809" i="3" s="1"/>
  <c r="BH115" i="3"/>
  <c r="BJ115" i="3" s="1"/>
  <c r="BH2019" i="3"/>
  <c r="BJ2019" i="3" s="1"/>
  <c r="BH2352" i="3"/>
  <c r="BJ2352" i="3" s="1"/>
  <c r="BH230" i="3"/>
  <c r="BJ230" i="3" s="1"/>
  <c r="BH1008" i="3"/>
  <c r="BJ1008" i="3" s="1"/>
  <c r="BH1397" i="3"/>
  <c r="BJ1397" i="3" s="1"/>
  <c r="BH822" i="3"/>
  <c r="BJ822" i="3" s="1"/>
  <c r="BH2250" i="3"/>
  <c r="BJ2250" i="3" s="1"/>
  <c r="BH2354" i="3"/>
  <c r="BJ2354" i="3" s="1"/>
  <c r="BH2320" i="3"/>
  <c r="BJ2320" i="3" s="1"/>
  <c r="BH1605" i="3"/>
  <c r="BJ1605" i="3" s="1"/>
  <c r="BH1226" i="3"/>
  <c r="BJ1226" i="3" s="1"/>
  <c r="BG366" i="3"/>
  <c r="BF366" i="3"/>
  <c r="BE947" i="3"/>
  <c r="G947" i="3" s="1"/>
  <c r="BH947" i="3"/>
  <c r="BJ947" i="3" s="1"/>
  <c r="BG1449" i="3"/>
  <c r="BF1449" i="3"/>
  <c r="BE272" i="3"/>
  <c r="G272" i="3" s="1"/>
  <c r="BH272" i="3"/>
  <c r="BJ272" i="3" s="1"/>
  <c r="BE1837" i="3"/>
  <c r="G1837" i="3" s="1"/>
  <c r="BH1837" i="3"/>
  <c r="BJ1837" i="3" s="1"/>
  <c r="BE1845" i="3"/>
  <c r="G1845" i="3" s="1"/>
  <c r="BH1845" i="3"/>
  <c r="BJ1845" i="3" s="1"/>
  <c r="BE240" i="3"/>
  <c r="G240" i="3" s="1"/>
  <c r="BH240" i="3"/>
  <c r="BJ240" i="3" s="1"/>
  <c r="BG300" i="3"/>
  <c r="BF300" i="3"/>
  <c r="BE1735" i="3"/>
  <c r="G1735" i="3" s="1"/>
  <c r="BH1735" i="3"/>
  <c r="BJ1735" i="3" s="1"/>
  <c r="BG613" i="3"/>
  <c r="BF613" i="3"/>
  <c r="BF1883" i="3"/>
  <c r="BG1883" i="3"/>
  <c r="BE407" i="3"/>
  <c r="G407" i="3" s="1"/>
  <c r="BH407" i="3"/>
  <c r="BJ407" i="3" s="1"/>
  <c r="BF620" i="3"/>
  <c r="BG620" i="3"/>
  <c r="BE1331" i="3"/>
  <c r="G1331" i="3" s="1"/>
  <c r="BH1331" i="3"/>
  <c r="BJ1331" i="3" s="1"/>
  <c r="BG332" i="3"/>
  <c r="BF332" i="3"/>
  <c r="BG1565" i="3"/>
  <c r="BF1565" i="3"/>
  <c r="BG1896" i="3"/>
  <c r="BF1896" i="3"/>
  <c r="BH985" i="3"/>
  <c r="BJ985" i="3" s="1"/>
  <c r="BH2001" i="3"/>
  <c r="BJ2001" i="3" s="1"/>
  <c r="BH1001" i="3"/>
  <c r="BJ1001" i="3" s="1"/>
  <c r="BH2190" i="3"/>
  <c r="BJ2190" i="3" s="1"/>
  <c r="BE1542" i="3"/>
  <c r="G1542" i="3" s="1"/>
  <c r="BH1542" i="3"/>
  <c r="BJ1542" i="3" s="1"/>
  <c r="BF330" i="3"/>
  <c r="BG330" i="3"/>
  <c r="BG1424" i="3"/>
  <c r="BF1424" i="3"/>
  <c r="BE284" i="3"/>
  <c r="G284" i="3" s="1"/>
  <c r="BH284" i="3"/>
  <c r="BJ284" i="3" s="1"/>
  <c r="BE1858" i="3"/>
  <c r="G1858" i="3" s="1"/>
  <c r="BH1858" i="3"/>
  <c r="BJ1858" i="3" s="1"/>
  <c r="BG320" i="3"/>
  <c r="BF320" i="3"/>
  <c r="BF604" i="3"/>
  <c r="BG604" i="3"/>
  <c r="BE660" i="3"/>
  <c r="G660" i="3" s="1"/>
  <c r="BH660" i="3"/>
  <c r="BJ660" i="3" s="1"/>
  <c r="BG2069" i="3"/>
  <c r="BF2069" i="3"/>
  <c r="AX173" i="3"/>
  <c r="AY173" i="3" s="1"/>
  <c r="BB173" i="3" s="1"/>
  <c r="F173" i="3" s="1"/>
  <c r="BE173" i="3" s="1"/>
  <c r="G173" i="3" s="1"/>
  <c r="I173" i="3"/>
  <c r="BG834" i="3"/>
  <c r="BG1341" i="3"/>
  <c r="BF1341" i="3"/>
  <c r="BG258" i="3"/>
  <c r="BF258" i="3"/>
  <c r="BF617" i="3"/>
  <c r="BG617" i="3"/>
  <c r="BH216" i="3"/>
  <c r="BJ216" i="3" s="1"/>
  <c r="BH381" i="3"/>
  <c r="BJ381" i="3" s="1"/>
  <c r="BH432" i="3"/>
  <c r="BJ432" i="3" s="1"/>
  <c r="BH434" i="3"/>
  <c r="BJ434" i="3" s="1"/>
  <c r="BH2171" i="3"/>
  <c r="BJ2171" i="3" s="1"/>
  <c r="BH389" i="3"/>
  <c r="BJ389" i="3" s="1"/>
  <c r="BH1300" i="3"/>
  <c r="BJ1300" i="3" s="1"/>
  <c r="BJ1409" i="3"/>
  <c r="BH1756" i="3"/>
  <c r="BJ1756" i="3" s="1"/>
  <c r="BG188" i="3"/>
  <c r="BF188" i="3"/>
  <c r="BE180" i="3"/>
  <c r="G180" i="3" s="1"/>
  <c r="BH180" i="3"/>
  <c r="BJ180" i="3" s="1"/>
  <c r="BG334" i="3"/>
  <c r="BF334" i="3"/>
  <c r="BG884" i="3"/>
  <c r="BF884" i="3"/>
  <c r="BE1872" i="3"/>
  <c r="G1872" i="3" s="1"/>
  <c r="BH1872" i="3"/>
  <c r="BJ1872" i="3" s="1"/>
  <c r="BE358" i="3"/>
  <c r="G358" i="3" s="1"/>
  <c r="BH358" i="3"/>
  <c r="BJ358" i="3" s="1"/>
  <c r="BE380" i="3"/>
  <c r="G380" i="3" s="1"/>
  <c r="BH380" i="3"/>
  <c r="BJ380" i="3" s="1"/>
  <c r="BG1540" i="3"/>
  <c r="BF1540" i="3"/>
  <c r="BE162" i="3"/>
  <c r="G162" i="3" s="1"/>
  <c r="BH162" i="3"/>
  <c r="BJ162" i="3" s="1"/>
  <c r="BF647" i="3"/>
  <c r="BG647" i="3"/>
  <c r="BE336" i="3"/>
  <c r="G336" i="3" s="1"/>
  <c r="BH336" i="3"/>
  <c r="BJ336" i="3" s="1"/>
  <c r="BG817" i="3"/>
  <c r="BF817" i="3"/>
  <c r="AX197" i="3"/>
  <c r="AY197" i="3" s="1"/>
  <c r="BB197" i="3" s="1"/>
  <c r="F197" i="3" s="1"/>
  <c r="I197" i="3"/>
  <c r="BG852" i="3"/>
  <c r="BF852" i="3"/>
  <c r="BG216" i="3"/>
  <c r="BF216" i="3"/>
  <c r="BH414" i="3"/>
  <c r="BJ414" i="3" s="1"/>
  <c r="BH517" i="3"/>
  <c r="BJ517" i="3" s="1"/>
  <c r="BH1492" i="3"/>
  <c r="BJ1492" i="3" s="1"/>
  <c r="BG345" i="3"/>
  <c r="BF345" i="3"/>
  <c r="BF372" i="3"/>
  <c r="BG372" i="3"/>
  <c r="BE634" i="3"/>
  <c r="G634" i="3" s="1"/>
  <c r="BH634" i="3"/>
  <c r="BJ634" i="3" s="1"/>
  <c r="BG1445" i="3"/>
  <c r="BF1445" i="3"/>
  <c r="BE196" i="3"/>
  <c r="G196" i="3" s="1"/>
  <c r="BH196" i="3"/>
  <c r="BJ196" i="3" s="1"/>
  <c r="BF1349" i="3"/>
  <c r="BG1349" i="3"/>
  <c r="BE268" i="3"/>
  <c r="G268" i="3" s="1"/>
  <c r="BH268" i="3"/>
  <c r="BJ268" i="3" s="1"/>
  <c r="BE192" i="3"/>
  <c r="G192" i="3" s="1"/>
  <c r="BH192" i="3"/>
  <c r="BJ192" i="3" s="1"/>
  <c r="BF608" i="3"/>
  <c r="BG608" i="3"/>
  <c r="BE1876" i="3"/>
  <c r="G1876" i="3" s="1"/>
  <c r="BH1876" i="3"/>
  <c r="BJ1876" i="3" s="1"/>
  <c r="BG349" i="3"/>
  <c r="BF349" i="3"/>
  <c r="BE1532" i="3"/>
  <c r="G1532" i="3" s="1"/>
  <c r="BH1532" i="3"/>
  <c r="BJ1532" i="3" s="1"/>
  <c r="BE302" i="3"/>
  <c r="G302" i="3" s="1"/>
  <c r="BH302" i="3"/>
  <c r="BJ302" i="3" s="1"/>
  <c r="BG1441" i="3"/>
  <c r="BF1441" i="3"/>
  <c r="BH2176" i="3"/>
  <c r="BJ2176" i="3" s="1"/>
  <c r="BH1426" i="3"/>
  <c r="BJ1426" i="3" s="1"/>
  <c r="BH973" i="3"/>
  <c r="BJ973" i="3" s="1"/>
  <c r="BH2184" i="3"/>
  <c r="BJ2184" i="3" s="1"/>
  <c r="BH486" i="3"/>
  <c r="BJ486" i="3" s="1"/>
  <c r="BH1233" i="3"/>
  <c r="BJ1233" i="3" s="1"/>
  <c r="BE1302" i="3"/>
  <c r="G1302" i="3" s="1"/>
  <c r="BH1302" i="3"/>
  <c r="BJ1302" i="3" s="1"/>
  <c r="BG1333" i="3"/>
  <c r="BF1333" i="3"/>
  <c r="AX239" i="3"/>
  <c r="AY239" i="3" s="1"/>
  <c r="BB239" i="3" s="1"/>
  <c r="F239" i="3" s="1"/>
  <c r="I239" i="3"/>
  <c r="BE650" i="3"/>
  <c r="G650" i="3" s="1"/>
  <c r="BH650" i="3"/>
  <c r="BJ650" i="3" s="1"/>
  <c r="BG1453" i="3"/>
  <c r="BF1453" i="3"/>
  <c r="BE1856" i="3"/>
  <c r="G1856" i="3" s="1"/>
  <c r="BH1856" i="3"/>
  <c r="BJ1856" i="3" s="1"/>
  <c r="BG274" i="3"/>
  <c r="BF274" i="3"/>
  <c r="BG394" i="3"/>
  <c r="BF394" i="3"/>
  <c r="BE1904" i="3"/>
  <c r="G1904" i="3" s="1"/>
  <c r="BH1904" i="3"/>
  <c r="BJ1904" i="3" s="1"/>
  <c r="BE1363" i="3"/>
  <c r="G1363" i="3" s="1"/>
  <c r="BH1363" i="3"/>
  <c r="BJ1363" i="3" s="1"/>
  <c r="BE234" i="3"/>
  <c r="G234" i="3" s="1"/>
  <c r="BH234" i="3"/>
  <c r="BJ234" i="3" s="1"/>
  <c r="BE1339" i="3"/>
  <c r="G1339" i="3" s="1"/>
  <c r="BH1339" i="3"/>
  <c r="BJ1339" i="3" s="1"/>
  <c r="BE292" i="3"/>
  <c r="G292" i="3" s="1"/>
  <c r="BH292" i="3"/>
  <c r="BJ292" i="3" s="1"/>
  <c r="BG304" i="3"/>
  <c r="BF304" i="3"/>
  <c r="BG1280" i="3"/>
  <c r="BF1280" i="3"/>
  <c r="BE1434" i="3"/>
  <c r="G1434" i="3" s="1"/>
  <c r="BH1434" i="3"/>
  <c r="BJ1434" i="3" s="1"/>
  <c r="BG1910" i="3"/>
  <c r="BF1910" i="3"/>
  <c r="BG374" i="3"/>
  <c r="BF374" i="3"/>
  <c r="BG1355" i="3"/>
  <c r="BF1355" i="3"/>
  <c r="BH2063" i="3"/>
  <c r="BJ2063" i="3" s="1"/>
  <c r="BH2126" i="3"/>
  <c r="BJ2126" i="3" s="1"/>
  <c r="BH975" i="3"/>
  <c r="BJ975" i="3" s="1"/>
  <c r="BH474" i="3"/>
  <c r="BJ474" i="3" s="1"/>
  <c r="BH557" i="3"/>
  <c r="BJ557" i="3" s="1"/>
  <c r="BH1086" i="3"/>
  <c r="BJ1086" i="3" s="1"/>
  <c r="BH2189" i="3"/>
  <c r="BJ2189" i="3" s="1"/>
  <c r="BH2283" i="3"/>
  <c r="BJ2283" i="3" s="1"/>
  <c r="BH383" i="3"/>
  <c r="BJ383" i="3" s="1"/>
  <c r="BH999" i="3"/>
  <c r="BJ999" i="3" s="1"/>
  <c r="BH2206" i="3"/>
  <c r="BJ2206" i="3" s="1"/>
  <c r="BJ714" i="3"/>
  <c r="BH2360" i="3"/>
  <c r="BJ2360" i="3" s="1"/>
  <c r="BE214" i="3"/>
  <c r="G214" i="3" s="1"/>
  <c r="BH214" i="3"/>
  <c r="BJ214" i="3" s="1"/>
  <c r="BE314" i="3"/>
  <c r="G314" i="3" s="1"/>
  <c r="BH314" i="3"/>
  <c r="BJ314" i="3" s="1"/>
  <c r="BG1530" i="3"/>
  <c r="BF1530" i="3"/>
  <c r="BG2313" i="3"/>
  <c r="BF2313" i="3"/>
  <c r="BG246" i="3"/>
  <c r="BF246" i="3"/>
  <c r="BG901" i="3"/>
  <c r="BF901" i="3"/>
  <c r="BE2290" i="3"/>
  <c r="G2290" i="3" s="1"/>
  <c r="BH2290" i="3"/>
  <c r="BJ2290" i="3" s="1"/>
  <c r="BE182" i="3"/>
  <c r="G182" i="3" s="1"/>
  <c r="BH182" i="3"/>
  <c r="BJ182" i="3" s="1"/>
  <c r="BE228" i="3"/>
  <c r="G228" i="3" s="1"/>
  <c r="BH228" i="3"/>
  <c r="BJ228" i="3" s="1"/>
  <c r="BG1256" i="3"/>
  <c r="BF1256" i="3"/>
  <c r="BG411" i="3"/>
  <c r="BF411" i="3"/>
  <c r="BF1364" i="3"/>
  <c r="BG1364" i="3"/>
  <c r="BG172" i="3"/>
  <c r="BF172" i="3"/>
  <c r="BG1567" i="3"/>
  <c r="BF1567" i="3"/>
  <c r="BG386" i="3"/>
  <c r="BF386" i="3"/>
  <c r="BE1557" i="3"/>
  <c r="G1557" i="3" s="1"/>
  <c r="BH1557" i="3"/>
  <c r="BJ1557" i="3" s="1"/>
  <c r="BG1994" i="3"/>
  <c r="BF1994" i="3"/>
  <c r="BH505" i="3"/>
  <c r="BJ505" i="3" s="1"/>
  <c r="BH511" i="3"/>
  <c r="BJ511" i="3" s="1"/>
  <c r="BH450" i="3"/>
  <c r="BJ450" i="3" s="1"/>
  <c r="BH424" i="3"/>
  <c r="BJ424" i="3" s="1"/>
  <c r="BG341" i="3"/>
  <c r="BF341" i="3"/>
  <c r="BF642" i="3"/>
  <c r="BG642" i="3"/>
  <c r="BG868" i="3"/>
  <c r="BF868" i="3"/>
  <c r="BE176" i="3"/>
  <c r="G176" i="3" s="1"/>
  <c r="BH176" i="3"/>
  <c r="BJ176" i="3" s="1"/>
  <c r="BE1347" i="3"/>
  <c r="G1347" i="3" s="1"/>
  <c r="BH1347" i="3"/>
  <c r="BJ1347" i="3" s="1"/>
  <c r="BE378" i="3"/>
  <c r="G378" i="3" s="1"/>
  <c r="BH378" i="3"/>
  <c r="BJ378" i="3" s="1"/>
  <c r="BE364" i="3"/>
  <c r="G364" i="3" s="1"/>
  <c r="BH364" i="3"/>
  <c r="BJ364" i="3" s="1"/>
  <c r="BG1420" i="3"/>
  <c r="BF1420" i="3"/>
  <c r="BG230" i="3"/>
  <c r="BF230" i="3"/>
  <c r="BG2315" i="3"/>
  <c r="BF2315" i="3"/>
  <c r="BG326" i="3"/>
  <c r="BF326" i="3"/>
  <c r="BE626" i="3"/>
  <c r="G626" i="3" s="1"/>
  <c r="BH626" i="3"/>
  <c r="BJ626" i="3" s="1"/>
  <c r="BG1571" i="3"/>
  <c r="BF1571" i="3"/>
  <c r="AX181" i="3"/>
  <c r="AY181" i="3" s="1"/>
  <c r="BB181" i="3" s="1"/>
  <c r="F181" i="3" s="1"/>
  <c r="I181" i="3"/>
  <c r="BE2135" i="3"/>
  <c r="G2135" i="3" s="1"/>
  <c r="BH2135" i="3"/>
  <c r="BJ2135" i="3" s="1"/>
  <c r="BH837" i="3"/>
  <c r="BJ837" i="3" s="1"/>
  <c r="BH1526" i="3"/>
  <c r="BJ1526" i="3" s="1"/>
  <c r="BH2211" i="3"/>
  <c r="BJ2211" i="3" s="1"/>
  <c r="BH470" i="3"/>
  <c r="BJ470" i="3" s="1"/>
  <c r="BH866" i="3"/>
  <c r="BJ866" i="3" s="1"/>
  <c r="BH1296" i="3"/>
  <c r="BJ1296" i="3" s="1"/>
  <c r="BH1946" i="3"/>
  <c r="BJ1946" i="3" s="1"/>
  <c r="BH2241" i="3"/>
  <c r="BJ2241" i="3" s="1"/>
  <c r="BG264" i="3"/>
  <c r="BF264" i="3"/>
  <c r="BF656" i="3"/>
  <c r="BG656" i="3"/>
  <c r="BG1555" i="3"/>
  <c r="BF1555" i="3"/>
  <c r="BE2292" i="3"/>
  <c r="G2292" i="3" s="1"/>
  <c r="BH2292" i="3"/>
  <c r="BJ2292" i="3" s="1"/>
  <c r="BG403" i="3"/>
  <c r="BF403" i="3"/>
  <c r="BE198" i="3"/>
  <c r="G198" i="3" s="1"/>
  <c r="BH198" i="3"/>
  <c r="BJ198" i="3" s="1"/>
  <c r="BE324" i="3"/>
  <c r="G324" i="3" s="1"/>
  <c r="BH324" i="3"/>
  <c r="BJ324" i="3" s="1"/>
  <c r="BE256" i="3"/>
  <c r="G256" i="3" s="1"/>
  <c r="BH256" i="3"/>
  <c r="BJ256" i="3" s="1"/>
  <c r="BE939" i="3"/>
  <c r="G939" i="3" s="1"/>
  <c r="BH939" i="3"/>
  <c r="BJ939" i="3" s="1"/>
  <c r="BE1639" i="3"/>
  <c r="G1639" i="3" s="1"/>
  <c r="BH1639" i="3"/>
  <c r="BJ1639" i="3" s="1"/>
  <c r="BE616" i="3"/>
  <c r="G616" i="3" s="1"/>
  <c r="BH616" i="3"/>
  <c r="BJ616" i="3" s="1"/>
  <c r="BE1835" i="3"/>
  <c r="G1835" i="3" s="1"/>
  <c r="BH1835" i="3"/>
  <c r="BJ1835" i="3" s="1"/>
  <c r="BG204" i="3"/>
  <c r="BF204" i="3"/>
  <c r="BF638" i="3"/>
  <c r="BG638" i="3"/>
  <c r="BJ1911" i="3"/>
  <c r="BJ568" i="3"/>
  <c r="BJ1863" i="3"/>
  <c r="BJ2277" i="3"/>
  <c r="BJ825" i="3"/>
  <c r="BJ552" i="3"/>
  <c r="BJ891" i="3"/>
  <c r="BJ816" i="3"/>
  <c r="BJ544" i="3"/>
  <c r="BJ718" i="3"/>
  <c r="BG86" i="3"/>
  <c r="BF86" i="3"/>
  <c r="BE344" i="3"/>
  <c r="G344" i="3" s="1"/>
  <c r="BH344" i="3"/>
  <c r="BJ344" i="3" s="1"/>
  <c r="BG347" i="3"/>
  <c r="BF347" i="3"/>
  <c r="BG212" i="3"/>
  <c r="BF212" i="3"/>
  <c r="BG497" i="3"/>
  <c r="BF497" i="3"/>
  <c r="BE641" i="3"/>
  <c r="G641" i="3" s="1"/>
  <c r="BH641" i="3"/>
  <c r="BJ641" i="3" s="1"/>
  <c r="BF837" i="3"/>
  <c r="BG837" i="3"/>
  <c r="BF902" i="3"/>
  <c r="BG902" i="3"/>
  <c r="BF1330" i="3"/>
  <c r="BG1330" i="3"/>
  <c r="BF1452" i="3"/>
  <c r="BG1452" i="3"/>
  <c r="BG1599" i="3"/>
  <c r="BF1599" i="3"/>
  <c r="AX2070" i="3"/>
  <c r="AY2070" i="3" s="1"/>
  <c r="BB2070" i="3" s="1"/>
  <c r="F2070" i="3" s="1"/>
  <c r="BE2070" i="3" s="1"/>
  <c r="G2070" i="3" s="1"/>
  <c r="I2070" i="3"/>
  <c r="BG2138" i="3"/>
  <c r="BF2138" i="3"/>
  <c r="BF2157" i="3"/>
  <c r="BG2157" i="3"/>
  <c r="BG2197" i="3"/>
  <c r="BF2197" i="3"/>
  <c r="BF637" i="3"/>
  <c r="BG637" i="3"/>
  <c r="BH456" i="3"/>
  <c r="BJ456" i="3" s="1"/>
  <c r="BG674" i="3"/>
  <c r="BF674" i="3"/>
  <c r="BE819" i="3"/>
  <c r="G819" i="3" s="1"/>
  <c r="BH819" i="3"/>
  <c r="BJ819" i="3" s="1"/>
  <c r="BG1046" i="3"/>
  <c r="BF1046" i="3"/>
  <c r="BG2378" i="3"/>
  <c r="BF2378" i="3"/>
  <c r="BG61" i="3"/>
  <c r="BF61" i="3"/>
  <c r="BE158" i="3"/>
  <c r="G158" i="3" s="1"/>
  <c r="BH158" i="3"/>
  <c r="BJ158" i="3" s="1"/>
  <c r="AX636" i="3"/>
  <c r="AY636" i="3" s="1"/>
  <c r="BB636" i="3" s="1"/>
  <c r="F636" i="3" s="1"/>
  <c r="BE636" i="3" s="1"/>
  <c r="G636" i="3" s="1"/>
  <c r="I636" i="3"/>
  <c r="BG983" i="3"/>
  <c r="BF983" i="3"/>
  <c r="BG778" i="3"/>
  <c r="BF778" i="3"/>
  <c r="BG915" i="3"/>
  <c r="BF915" i="3"/>
  <c r="BG955" i="3"/>
  <c r="BF955" i="3"/>
  <c r="BH991" i="3"/>
  <c r="BJ991" i="3" s="1"/>
  <c r="BG1013" i="3"/>
  <c r="BF1013" i="3"/>
  <c r="BE1048" i="3"/>
  <c r="G1048" i="3" s="1"/>
  <c r="BH1048" i="3"/>
  <c r="BJ1048" i="3" s="1"/>
  <c r="BG1084" i="3"/>
  <c r="BF1084" i="3"/>
  <c r="BE1247" i="3"/>
  <c r="G1247" i="3" s="1"/>
  <c r="BH1247" i="3"/>
  <c r="BJ1247" i="3" s="1"/>
  <c r="BG1191" i="3"/>
  <c r="BF1191" i="3"/>
  <c r="BE1378" i="3"/>
  <c r="G1378" i="3" s="1"/>
  <c r="BH1378" i="3"/>
  <c r="BJ1378" i="3" s="1"/>
  <c r="BE1497" i="3"/>
  <c r="G1497" i="3" s="1"/>
  <c r="BH1497" i="3"/>
  <c r="BJ1497" i="3" s="1"/>
  <c r="BF1679" i="3"/>
  <c r="BG1679" i="3"/>
  <c r="BG1803" i="3"/>
  <c r="BF1803" i="3"/>
  <c r="BH1926" i="3"/>
  <c r="BJ1926" i="3" s="1"/>
  <c r="BF2057" i="3"/>
  <c r="BG2057" i="3"/>
  <c r="BG2063" i="3"/>
  <c r="BF2063" i="3"/>
  <c r="BG2126" i="3"/>
  <c r="BF2126" i="3"/>
  <c r="BE2144" i="3"/>
  <c r="G2144" i="3" s="1"/>
  <c r="BH2144" i="3"/>
  <c r="BJ2144" i="3" s="1"/>
  <c r="BG2176" i="3"/>
  <c r="BF2176" i="3"/>
  <c r="BF2320" i="3"/>
  <c r="BG2320" i="3"/>
  <c r="BF582" i="3"/>
  <c r="BG582" i="3"/>
  <c r="BG1174" i="3"/>
  <c r="BF1174" i="3"/>
  <c r="BH1517" i="3"/>
  <c r="BJ1517" i="3" s="1"/>
  <c r="BG1695" i="3"/>
  <c r="BF1695" i="3"/>
  <c r="BH56" i="3"/>
  <c r="BJ56" i="3" s="1"/>
  <c r="BE140" i="3"/>
  <c r="G140" i="3" s="1"/>
  <c r="BH140" i="3"/>
  <c r="BJ140" i="3" s="1"/>
  <c r="BG278" i="3"/>
  <c r="BF278" i="3"/>
  <c r="BG470" i="3"/>
  <c r="BF470" i="3"/>
  <c r="BE458" i="3"/>
  <c r="G458" i="3" s="1"/>
  <c r="BH458" i="3"/>
  <c r="BJ458" i="3" s="1"/>
  <c r="BG511" i="3"/>
  <c r="BF511" i="3"/>
  <c r="BE632" i="3"/>
  <c r="G632" i="3" s="1"/>
  <c r="BH632" i="3"/>
  <c r="BJ632" i="3" s="1"/>
  <c r="BE655" i="3"/>
  <c r="G655" i="3" s="1"/>
  <c r="BH655" i="3"/>
  <c r="BJ655" i="3" s="1"/>
  <c r="BE749" i="3"/>
  <c r="G749" i="3" s="1"/>
  <c r="BH749" i="3"/>
  <c r="BJ749" i="3" s="1"/>
  <c r="BG997" i="3"/>
  <c r="BF997" i="3"/>
  <c r="BE954" i="3"/>
  <c r="G954" i="3" s="1"/>
  <c r="BH954" i="3"/>
  <c r="BJ954" i="3" s="1"/>
  <c r="BE1121" i="3"/>
  <c r="G1121" i="3" s="1"/>
  <c r="BH1121" i="3"/>
  <c r="BJ1121" i="3" s="1"/>
  <c r="BF1334" i="3"/>
  <c r="BG1334" i="3"/>
  <c r="BE1376" i="3"/>
  <c r="G1376" i="3" s="1"/>
  <c r="BH1376" i="3"/>
  <c r="BJ1376" i="3" s="1"/>
  <c r="BF1358" i="3"/>
  <c r="BG1358" i="3"/>
  <c r="AX1958" i="3"/>
  <c r="AY1958" i="3" s="1"/>
  <c r="BB1958" i="3" s="1"/>
  <c r="F1958" i="3" s="1"/>
  <c r="I1958" i="3"/>
  <c r="BG1733" i="3"/>
  <c r="BF1733" i="3"/>
  <c r="BF1850" i="3"/>
  <c r="BG1850" i="3"/>
  <c r="BG1942" i="3"/>
  <c r="BF1942" i="3"/>
  <c r="BE2074" i="3"/>
  <c r="G2074" i="3" s="1"/>
  <c r="BH2074" i="3"/>
  <c r="BJ2074" i="3" s="1"/>
  <c r="BF2201" i="3"/>
  <c r="BG2201" i="3"/>
  <c r="I2240" i="3"/>
  <c r="AX2240" i="3"/>
  <c r="AY2240" i="3" s="1"/>
  <c r="BB2240" i="3" s="1"/>
  <c r="F2240" i="3" s="1"/>
  <c r="BE2240" i="3" s="1"/>
  <c r="G2240" i="3" s="1"/>
  <c r="BH420" i="3"/>
  <c r="BJ420" i="3" s="1"/>
  <c r="BH979" i="3"/>
  <c r="BJ979" i="3" s="1"/>
  <c r="BH1787" i="3"/>
  <c r="BJ1787" i="3" s="1"/>
  <c r="BG77" i="3"/>
  <c r="BF77" i="3"/>
  <c r="BF94" i="3"/>
  <c r="BG94" i="3"/>
  <c r="BF124" i="3"/>
  <c r="BG124" i="3"/>
  <c r="BF295" i="3"/>
  <c r="BG295" i="3"/>
  <c r="BH377" i="3"/>
  <c r="BJ377" i="3" s="1"/>
  <c r="BG389" i="3"/>
  <c r="BF389" i="3"/>
  <c r="BG973" i="3"/>
  <c r="BF973" i="3"/>
  <c r="BE1069" i="3"/>
  <c r="G1069" i="3" s="1"/>
  <c r="BH1069" i="3"/>
  <c r="BJ1069" i="3" s="1"/>
  <c r="I1271" i="3"/>
  <c r="AX1271" i="3"/>
  <c r="AY1271" i="3" s="1"/>
  <c r="BB1271" i="3" s="1"/>
  <c r="F1271" i="3" s="1"/>
  <c r="BE1271" i="3" s="1"/>
  <c r="G1271" i="3" s="1"/>
  <c r="BG1483" i="3"/>
  <c r="BF1483" i="3"/>
  <c r="BH1436" i="3"/>
  <c r="BJ1436" i="3" s="1"/>
  <c r="BF1550" i="3"/>
  <c r="BG1550" i="3"/>
  <c r="AX1652" i="3"/>
  <c r="AY1652" i="3" s="1"/>
  <c r="BB1652" i="3" s="1"/>
  <c r="F1652" i="3" s="1"/>
  <c r="I1652" i="3"/>
  <c r="I1562" i="3"/>
  <c r="AX1562" i="3"/>
  <c r="AY1562" i="3" s="1"/>
  <c r="BB1562" i="3" s="1"/>
  <c r="F1562" i="3" s="1"/>
  <c r="BE1562" i="3" s="1"/>
  <c r="G1562" i="3" s="1"/>
  <c r="BG1581" i="3"/>
  <c r="BF1581" i="3"/>
  <c r="BE1909" i="3"/>
  <c r="G1909" i="3" s="1"/>
  <c r="BH1909" i="3"/>
  <c r="BJ1909" i="3" s="1"/>
  <c r="BG1969" i="3"/>
  <c r="BF1969" i="3"/>
  <c r="BG2218" i="3"/>
  <c r="BF2218" i="3"/>
  <c r="BF788" i="3"/>
  <c r="BG788" i="3"/>
  <c r="BE2124" i="3"/>
  <c r="G2124" i="3" s="1"/>
  <c r="BH2124" i="3"/>
  <c r="BJ2124" i="3" s="1"/>
  <c r="BG532" i="3"/>
  <c r="BF532" i="3"/>
  <c r="BF2214" i="3"/>
  <c r="BG2214" i="3"/>
  <c r="BE31" i="3"/>
  <c r="G31" i="3" s="1"/>
  <c r="BH31" i="3"/>
  <c r="BJ31" i="3" s="1"/>
  <c r="BF291" i="3"/>
  <c r="BG291" i="3"/>
  <c r="BG480" i="3"/>
  <c r="BF480" i="3"/>
  <c r="BG521" i="3"/>
  <c r="BF521" i="3"/>
  <c r="BF654" i="3"/>
  <c r="BG654" i="3"/>
  <c r="BG999" i="3"/>
  <c r="BF999" i="3"/>
  <c r="BE1392" i="3"/>
  <c r="G1392" i="3" s="1"/>
  <c r="BH1392" i="3"/>
  <c r="BJ1392" i="3" s="1"/>
  <c r="BF1356" i="3"/>
  <c r="BG1356" i="3"/>
  <c r="BF1399" i="3"/>
  <c r="BG1399" i="3"/>
  <c r="BG1605" i="3"/>
  <c r="BF1605" i="3"/>
  <c r="BE1661" i="3"/>
  <c r="G1661" i="3" s="1"/>
  <c r="BH1661" i="3"/>
  <c r="BJ1661" i="3" s="1"/>
  <c r="I2270" i="3"/>
  <c r="AX2270" i="3"/>
  <c r="AY2270" i="3" s="1"/>
  <c r="BB2270" i="3" s="1"/>
  <c r="F2270" i="3" s="1"/>
  <c r="BE2270" i="3" s="1"/>
  <c r="G2270" i="3" s="1"/>
  <c r="BG2375" i="3"/>
  <c r="BF2375" i="3"/>
  <c r="BF575" i="3"/>
  <c r="BG575" i="3"/>
  <c r="BF777" i="3"/>
  <c r="BG777" i="3"/>
  <c r="BG1329" i="3"/>
  <c r="BF1329" i="3"/>
  <c r="BG186" i="3"/>
  <c r="BF186" i="3"/>
  <c r="I1543" i="3"/>
  <c r="AX1543" i="3"/>
  <c r="AY1543" i="3" s="1"/>
  <c r="BB1543" i="3" s="1"/>
  <c r="F1543" i="3" s="1"/>
  <c r="BE45" i="3"/>
  <c r="G45" i="3" s="1"/>
  <c r="BH45" i="3"/>
  <c r="BJ45" i="3" s="1"/>
  <c r="BH339" i="3"/>
  <c r="BJ339" i="3" s="1"/>
  <c r="BE589" i="3"/>
  <c r="G589" i="3" s="1"/>
  <c r="BH589" i="3"/>
  <c r="BJ589" i="3" s="1"/>
  <c r="BG704" i="3"/>
  <c r="BF704" i="3"/>
  <c r="BG556" i="3"/>
  <c r="BF556" i="3"/>
  <c r="BF821" i="3"/>
  <c r="BG821" i="3"/>
  <c r="BG989" i="3"/>
  <c r="BF989" i="3"/>
  <c r="BE1126" i="3"/>
  <c r="G1126" i="3" s="1"/>
  <c r="BH1126" i="3"/>
  <c r="BJ1126" i="3" s="1"/>
  <c r="BF1967" i="3"/>
  <c r="BG1967" i="3"/>
  <c r="BE2158" i="3"/>
  <c r="G2158" i="3" s="1"/>
  <c r="BH2158" i="3"/>
  <c r="BJ2158" i="3" s="1"/>
  <c r="BG2239" i="3"/>
  <c r="BF2239" i="3"/>
  <c r="BE2359" i="3"/>
  <c r="G2359" i="3" s="1"/>
  <c r="BH2359" i="3"/>
  <c r="BJ2359" i="3" s="1"/>
  <c r="BE1273" i="3"/>
  <c r="G1273" i="3" s="1"/>
  <c r="BH1273" i="3"/>
  <c r="BJ1273" i="3" s="1"/>
  <c r="BG492" i="3"/>
  <c r="BF492" i="3"/>
  <c r="BE29" i="3"/>
  <c r="G29" i="3" s="1"/>
  <c r="BH29" i="3"/>
  <c r="BJ29" i="3" s="1"/>
  <c r="BF241" i="3"/>
  <c r="BG241" i="3"/>
  <c r="BF305" i="3"/>
  <c r="BG305" i="3"/>
  <c r="BH442" i="3"/>
  <c r="BJ442" i="3" s="1"/>
  <c r="BE488" i="3"/>
  <c r="G488" i="3" s="1"/>
  <c r="BH488" i="3"/>
  <c r="BJ488" i="3" s="1"/>
  <c r="BG562" i="3"/>
  <c r="BF562" i="3"/>
  <c r="BF849" i="3"/>
  <c r="BG849" i="3"/>
  <c r="BF1642" i="3"/>
  <c r="BG1642" i="3"/>
  <c r="BF1442" i="3"/>
  <c r="BG1442" i="3"/>
  <c r="BG1990" i="3"/>
  <c r="BF1990" i="3"/>
  <c r="BH20" i="3"/>
  <c r="BJ20" i="3" s="1"/>
  <c r="BH722" i="3"/>
  <c r="BJ722" i="3" s="1"/>
  <c r="BH1257" i="3"/>
  <c r="BJ1257" i="3" s="1"/>
  <c r="BH1881" i="3"/>
  <c r="BJ1881" i="3" s="1"/>
  <c r="BH931" i="3"/>
  <c r="BJ931" i="3" s="1"/>
  <c r="BH1697" i="3"/>
  <c r="BJ1697" i="3" s="1"/>
  <c r="BH2132" i="3"/>
  <c r="BJ2132" i="3" s="1"/>
  <c r="BG524" i="3"/>
  <c r="BF524" i="3"/>
  <c r="BH983" i="3"/>
  <c r="BJ983" i="3" s="1"/>
  <c r="BH1198" i="3"/>
  <c r="BJ1198" i="3" s="1"/>
  <c r="BH865" i="3"/>
  <c r="BJ865" i="3" s="1"/>
  <c r="BH1150" i="3"/>
  <c r="BJ1150" i="3" s="1"/>
  <c r="BH1550" i="3"/>
  <c r="BJ1550" i="3" s="1"/>
  <c r="BH168" i="3"/>
  <c r="BJ168" i="3" s="1"/>
  <c r="BH742" i="3"/>
  <c r="BJ742" i="3" s="1"/>
  <c r="BH1358" i="3"/>
  <c r="BJ1358" i="3" s="1"/>
  <c r="BH2138" i="3"/>
  <c r="BJ2138" i="3" s="1"/>
  <c r="BH278" i="3"/>
  <c r="BJ278" i="3" s="1"/>
  <c r="BH560" i="3"/>
  <c r="BJ560" i="3" s="1"/>
  <c r="BH1729" i="3"/>
  <c r="BJ1729" i="3" s="1"/>
  <c r="BH40" i="3"/>
  <c r="BJ40" i="3" s="1"/>
  <c r="BH772" i="3"/>
  <c r="BJ772" i="3" s="1"/>
  <c r="BH1969" i="3"/>
  <c r="BJ1969" i="3" s="1"/>
  <c r="BH262" i="3"/>
  <c r="BJ262" i="3" s="1"/>
  <c r="BF871" i="3"/>
  <c r="BG871" i="3"/>
  <c r="BH1382" i="3"/>
  <c r="BJ1382" i="3" s="1"/>
  <c r="BG60" i="3"/>
  <c r="BF60" i="3"/>
  <c r="BF253" i="3"/>
  <c r="BG253" i="3"/>
  <c r="BE191" i="3"/>
  <c r="G191" i="3" s="1"/>
  <c r="BH191" i="3"/>
  <c r="BJ191" i="3" s="1"/>
  <c r="BF146" i="3"/>
  <c r="BG146" i="3"/>
  <c r="BE373" i="3"/>
  <c r="G373" i="3" s="1"/>
  <c r="BH373" i="3"/>
  <c r="BJ373" i="3" s="1"/>
  <c r="AX611" i="3"/>
  <c r="AY611" i="3" s="1"/>
  <c r="BB611" i="3" s="1"/>
  <c r="F611" i="3" s="1"/>
  <c r="BE611" i="3" s="1"/>
  <c r="G611" i="3" s="1"/>
  <c r="I611" i="3"/>
  <c r="BG696" i="3"/>
  <c r="BF696" i="3"/>
  <c r="BF566" i="3"/>
  <c r="BG566" i="3"/>
  <c r="BE684" i="3"/>
  <c r="G684" i="3" s="1"/>
  <c r="BH684" i="3"/>
  <c r="BJ684" i="3" s="1"/>
  <c r="BG929" i="3"/>
  <c r="BF929" i="3"/>
  <c r="BG774" i="3"/>
  <c r="BF774" i="3"/>
  <c r="BG1152" i="3"/>
  <c r="BF1152" i="3"/>
  <c r="BF1249" i="3"/>
  <c r="BG1249" i="3"/>
  <c r="BG1343" i="3"/>
  <c r="BF1343" i="3"/>
  <c r="BE1353" i="3"/>
  <c r="G1353" i="3" s="1"/>
  <c r="BH1353" i="3"/>
  <c r="BJ1353" i="3" s="1"/>
  <c r="BF1348" i="3"/>
  <c r="BG1348" i="3"/>
  <c r="BE1461" i="3"/>
  <c r="G1461" i="3" s="1"/>
  <c r="BH1461" i="3"/>
  <c r="BJ1461" i="3" s="1"/>
  <c r="BF1556" i="3"/>
  <c r="BG1556" i="3"/>
  <c r="BH1569" i="3"/>
  <c r="BJ1569" i="3" s="1"/>
  <c r="BG1657" i="3"/>
  <c r="BF1657" i="3"/>
  <c r="BH1764" i="3"/>
  <c r="BJ1764" i="3" s="1"/>
  <c r="BH1789" i="3"/>
  <c r="BJ1789" i="3" s="1"/>
  <c r="BE1852" i="3"/>
  <c r="G1852" i="3" s="1"/>
  <c r="BH1852" i="3"/>
  <c r="BJ1852" i="3" s="1"/>
  <c r="BG2061" i="3"/>
  <c r="BF2061" i="3"/>
  <c r="BE2203" i="3"/>
  <c r="G2203" i="3" s="1"/>
  <c r="BH2203" i="3"/>
  <c r="BJ2203" i="3" s="1"/>
  <c r="BH2257" i="3"/>
  <c r="BJ2257" i="3" s="1"/>
  <c r="BG2354" i="3"/>
  <c r="BF2354" i="3"/>
  <c r="BG2379" i="3"/>
  <c r="BF2379" i="3"/>
  <c r="BF865" i="3"/>
  <c r="BG865" i="3"/>
  <c r="BH1752" i="3"/>
  <c r="BJ1752" i="3" s="1"/>
  <c r="BG89" i="3"/>
  <c r="BF89" i="3"/>
  <c r="BG70" i="3"/>
  <c r="BF70" i="3"/>
  <c r="BE328" i="3"/>
  <c r="G328" i="3" s="1"/>
  <c r="BH328" i="3"/>
  <c r="BJ328" i="3" s="1"/>
  <c r="BE110" i="3"/>
  <c r="G110" i="3" s="1"/>
  <c r="BH110" i="3"/>
  <c r="BJ110" i="3" s="1"/>
  <c r="BG147" i="3"/>
  <c r="BF147" i="3"/>
  <c r="BE595" i="3"/>
  <c r="G595" i="3" s="1"/>
  <c r="BH595" i="3"/>
  <c r="BJ595" i="3" s="1"/>
  <c r="BE690" i="3"/>
  <c r="G690" i="3" s="1"/>
  <c r="BH690" i="3"/>
  <c r="BJ690" i="3" s="1"/>
  <c r="BF691" i="3"/>
  <c r="BG691" i="3"/>
  <c r="BE549" i="3"/>
  <c r="G549" i="3" s="1"/>
  <c r="BH549" i="3"/>
  <c r="BJ549" i="3" s="1"/>
  <c r="BE591" i="3"/>
  <c r="G591" i="3" s="1"/>
  <c r="BH591" i="3"/>
  <c r="BJ591" i="3" s="1"/>
  <c r="BE838" i="3"/>
  <c r="G838" i="3" s="1"/>
  <c r="BH838" i="3"/>
  <c r="BJ838" i="3" s="1"/>
  <c r="BF775" i="3"/>
  <c r="BG775" i="3"/>
  <c r="BF879" i="3"/>
  <c r="BG879" i="3"/>
  <c r="BF843" i="3"/>
  <c r="BG843" i="3"/>
  <c r="I1281" i="3"/>
  <c r="AX1281" i="3"/>
  <c r="AY1281" i="3" s="1"/>
  <c r="BB1281" i="3" s="1"/>
  <c r="F1281" i="3" s="1"/>
  <c r="BH1191" i="3"/>
  <c r="BJ1191" i="3" s="1"/>
  <c r="I1552" i="3"/>
  <c r="AX1552" i="3"/>
  <c r="AY1552" i="3" s="1"/>
  <c r="BB1552" i="3" s="1"/>
  <c r="F1552" i="3" s="1"/>
  <c r="BH1965" i="3"/>
  <c r="BJ1965" i="3" s="1"/>
  <c r="BE1953" i="3"/>
  <c r="G1953" i="3" s="1"/>
  <c r="BH1953" i="3"/>
  <c r="BJ1953" i="3" s="1"/>
  <c r="BE2066" i="3"/>
  <c r="G2066" i="3" s="1"/>
  <c r="BH2066" i="3"/>
  <c r="BJ2066" i="3" s="1"/>
  <c r="BE2164" i="3"/>
  <c r="G2164" i="3" s="1"/>
  <c r="BH2164" i="3"/>
  <c r="BJ2164" i="3" s="1"/>
  <c r="BF2384" i="3"/>
  <c r="BG2384" i="3"/>
  <c r="BH2378" i="3"/>
  <c r="BJ2378" i="3" s="1"/>
  <c r="BF2205" i="3"/>
  <c r="BG2205" i="3"/>
  <c r="BG109" i="3"/>
  <c r="BF109" i="3"/>
  <c r="BG539" i="3"/>
  <c r="BF539" i="3"/>
  <c r="BG899" i="3"/>
  <c r="BF899" i="3"/>
  <c r="BF1427" i="3"/>
  <c r="BG1427" i="3"/>
  <c r="BG1775" i="3"/>
  <c r="BF1775" i="3"/>
  <c r="BE143" i="3"/>
  <c r="G143" i="3" s="1"/>
  <c r="BH143" i="3"/>
  <c r="BJ143" i="3" s="1"/>
  <c r="BG111" i="3"/>
  <c r="BF111" i="3"/>
  <c r="BG288" i="3"/>
  <c r="BF288" i="3"/>
  <c r="BE466" i="3"/>
  <c r="G466" i="3" s="1"/>
  <c r="BH466" i="3"/>
  <c r="BJ466" i="3" s="1"/>
  <c r="BE873" i="3"/>
  <c r="G873" i="3" s="1"/>
  <c r="BH873" i="3"/>
  <c r="BJ873" i="3" s="1"/>
  <c r="BG1166" i="3"/>
  <c r="BF1166" i="3"/>
  <c r="BG1260" i="3"/>
  <c r="BF1260" i="3"/>
  <c r="BG1408" i="3"/>
  <c r="BF1408" i="3"/>
  <c r="BG1595" i="3"/>
  <c r="BF1595" i="3"/>
  <c r="BE1784" i="3"/>
  <c r="G1784" i="3" s="1"/>
  <c r="BH1784" i="3"/>
  <c r="BJ1784" i="3" s="1"/>
  <c r="BG1766" i="3"/>
  <c r="BF1766" i="3"/>
  <c r="BF1875" i="3"/>
  <c r="BG1875" i="3"/>
  <c r="BG1898" i="3"/>
  <c r="BF1898" i="3"/>
  <c r="BE2165" i="3"/>
  <c r="G2165" i="3" s="1"/>
  <c r="BH2165" i="3"/>
  <c r="BJ2165" i="3" s="1"/>
  <c r="BF2153" i="3"/>
  <c r="BG2153" i="3"/>
  <c r="BG2182" i="3"/>
  <c r="BF2182" i="3"/>
  <c r="BF2351" i="3"/>
  <c r="BE2300" i="3"/>
  <c r="G2300" i="3" s="1"/>
  <c r="BH2300" i="3"/>
  <c r="BJ2300" i="3" s="1"/>
  <c r="BG846" i="3"/>
  <c r="BF846" i="3"/>
  <c r="BG2073" i="3"/>
  <c r="BF2073" i="3"/>
  <c r="I2244" i="3"/>
  <c r="AX2244" i="3"/>
  <c r="AY2244" i="3" s="1"/>
  <c r="BB2244" i="3" s="1"/>
  <c r="F2244" i="3" s="1"/>
  <c r="BG30" i="3"/>
  <c r="BF30" i="3"/>
  <c r="BG220" i="3"/>
  <c r="BF220" i="3"/>
  <c r="BF742" i="3"/>
  <c r="BG742" i="3"/>
  <c r="BG2307" i="3"/>
  <c r="BF2307" i="3"/>
  <c r="BE18" i="3"/>
  <c r="G18" i="3" s="1"/>
  <c r="BH18" i="3"/>
  <c r="BJ18" i="3" s="1"/>
  <c r="BF193" i="3"/>
  <c r="BG193" i="3"/>
  <c r="BE195" i="3"/>
  <c r="G195" i="3" s="1"/>
  <c r="BH195" i="3"/>
  <c r="BJ195" i="3" s="1"/>
  <c r="BE596" i="3"/>
  <c r="G596" i="3" s="1"/>
  <c r="BH596" i="3"/>
  <c r="BJ596" i="3" s="1"/>
  <c r="BF629" i="3"/>
  <c r="BG629" i="3"/>
  <c r="BF565" i="3"/>
  <c r="BG565" i="3"/>
  <c r="BF649" i="3"/>
  <c r="BG649" i="3"/>
  <c r="BF576" i="3"/>
  <c r="BG576" i="3"/>
  <c r="BE755" i="3"/>
  <c r="G755" i="3" s="1"/>
  <c r="BH755" i="3"/>
  <c r="BJ755" i="3" s="1"/>
  <c r="BF952" i="3"/>
  <c r="BG952" i="3"/>
  <c r="BE734" i="3"/>
  <c r="G734" i="3" s="1"/>
  <c r="BH734" i="3"/>
  <c r="BJ734" i="3" s="1"/>
  <c r="BG866" i="3"/>
  <c r="BF866" i="3"/>
  <c r="BG962" i="3"/>
  <c r="BF962" i="3"/>
  <c r="BE1100" i="3"/>
  <c r="G1100" i="3" s="1"/>
  <c r="BH1100" i="3"/>
  <c r="BJ1100" i="3" s="1"/>
  <c r="BE1404" i="3"/>
  <c r="G1404" i="3" s="1"/>
  <c r="BH1404" i="3"/>
  <c r="BJ1404" i="3" s="1"/>
  <c r="BG1645" i="3"/>
  <c r="BF1645" i="3"/>
  <c r="BE1740" i="3"/>
  <c r="G1740" i="3" s="1"/>
  <c r="BH1740" i="3"/>
  <c r="BJ1740" i="3" s="1"/>
  <c r="I1742" i="3"/>
  <c r="AX1742" i="3"/>
  <c r="AY1742" i="3" s="1"/>
  <c r="BB1742" i="3" s="1"/>
  <c r="F1742" i="3" s="1"/>
  <c r="BE1742" i="3" s="1"/>
  <c r="G1742" i="3" s="1"/>
  <c r="BE1833" i="3"/>
  <c r="G1833" i="3" s="1"/>
  <c r="BH1833" i="3"/>
  <c r="BJ1833" i="3" s="1"/>
  <c r="BF1865" i="3"/>
  <c r="BG1865" i="3"/>
  <c r="BH2197" i="3"/>
  <c r="BJ2197" i="3" s="1"/>
  <c r="BG2241" i="3"/>
  <c r="BF2241" i="3"/>
  <c r="BG2332" i="3"/>
  <c r="BF2332" i="3"/>
  <c r="BE1357" i="3"/>
  <c r="G1357" i="3" s="1"/>
  <c r="BH1357" i="3"/>
  <c r="BJ1357" i="3" s="1"/>
  <c r="BE1490" i="3"/>
  <c r="G1490" i="3" s="1"/>
  <c r="BH1490" i="3"/>
  <c r="BJ1490" i="3" s="1"/>
  <c r="BG917" i="3"/>
  <c r="BF917" i="3"/>
  <c r="BG1202" i="3"/>
  <c r="BF1202" i="3"/>
  <c r="BG50" i="3"/>
  <c r="BF50" i="3"/>
  <c r="BE203" i="3"/>
  <c r="G203" i="3" s="1"/>
  <c r="BH203" i="3"/>
  <c r="BJ203" i="3" s="1"/>
  <c r="BH515" i="3"/>
  <c r="BJ515" i="3" s="1"/>
  <c r="BG393" i="3"/>
  <c r="BF393" i="3"/>
  <c r="BG383" i="3"/>
  <c r="BF383" i="3"/>
  <c r="BE682" i="3"/>
  <c r="G682" i="3" s="1"/>
  <c r="BH682" i="3"/>
  <c r="BJ682" i="3" s="1"/>
  <c r="BG561" i="3"/>
  <c r="BF561" i="3"/>
  <c r="BG702" i="3"/>
  <c r="BF702" i="3"/>
  <c r="BF926" i="3"/>
  <c r="BG926" i="3"/>
  <c r="BE828" i="3"/>
  <c r="G828" i="3" s="1"/>
  <c r="BH828" i="3"/>
  <c r="BJ828" i="3" s="1"/>
  <c r="BF877" i="3"/>
  <c r="BG877" i="3"/>
  <c r="BF907" i="3"/>
  <c r="BG907" i="3"/>
  <c r="BE1275" i="3"/>
  <c r="G1275" i="3" s="1"/>
  <c r="BH1275" i="3"/>
  <c r="BJ1275" i="3" s="1"/>
  <c r="BF1342" i="3"/>
  <c r="BG1342" i="3"/>
  <c r="BE1337" i="3"/>
  <c r="G1337" i="3" s="1"/>
  <c r="BH1337" i="3"/>
  <c r="BJ1337" i="3" s="1"/>
  <c r="BF1539" i="3"/>
  <c r="BG1539" i="3"/>
  <c r="BH1593" i="3"/>
  <c r="BJ1593" i="3" s="1"/>
  <c r="BH1776" i="3"/>
  <c r="BJ1776" i="3" s="1"/>
  <c r="BG2184" i="3"/>
  <c r="BF2184" i="3"/>
  <c r="BG2243" i="3"/>
  <c r="BF2243" i="3"/>
  <c r="BH2295" i="3"/>
  <c r="BJ2295" i="3" s="1"/>
  <c r="BF2318" i="3"/>
  <c r="BG2318" i="3"/>
  <c r="BH2363" i="3"/>
  <c r="BJ2363" i="3" s="1"/>
  <c r="BF772" i="3"/>
  <c r="BG772" i="3"/>
  <c r="BH953" i="3"/>
  <c r="BJ953" i="3" s="1"/>
  <c r="BH1667" i="3"/>
  <c r="BJ1667" i="3" s="1"/>
  <c r="BE1951" i="3"/>
  <c r="G1951" i="3" s="1"/>
  <c r="BH1951" i="3"/>
  <c r="BJ1951" i="3" s="1"/>
  <c r="BF1235" i="3"/>
  <c r="BG1235" i="3"/>
  <c r="BF1921" i="3"/>
  <c r="BG1921" i="3"/>
  <c r="BG2209" i="3"/>
  <c r="BF2209" i="3"/>
  <c r="BG2352" i="3"/>
  <c r="BF2352" i="3"/>
  <c r="BE325" i="3"/>
  <c r="G325" i="3" s="1"/>
  <c r="BH325" i="3"/>
  <c r="BJ325" i="3" s="1"/>
  <c r="BH629" i="3"/>
  <c r="BJ629" i="3" s="1"/>
  <c r="BG446" i="3"/>
  <c r="BF446" i="3"/>
  <c r="BE531" i="3"/>
  <c r="G531" i="3" s="1"/>
  <c r="BH531" i="3"/>
  <c r="BJ531" i="3" s="1"/>
  <c r="BH807" i="3"/>
  <c r="BJ807" i="3" s="1"/>
  <c r="BE824" i="3"/>
  <c r="G824" i="3" s="1"/>
  <c r="BH824" i="3"/>
  <c r="BJ824" i="3" s="1"/>
  <c r="BF816" i="3"/>
  <c r="BG816" i="3"/>
  <c r="BF883" i="3"/>
  <c r="BG883" i="3"/>
  <c r="BG981" i="3"/>
  <c r="BF981" i="3"/>
  <c r="BH925" i="3"/>
  <c r="BJ925" i="3" s="1"/>
  <c r="BE1163" i="3"/>
  <c r="G1163" i="3" s="1"/>
  <c r="BH1163" i="3"/>
  <c r="BJ1163" i="3" s="1"/>
  <c r="BG1017" i="3"/>
  <c r="BE1053" i="3"/>
  <c r="G1053" i="3" s="1"/>
  <c r="BH1053" i="3"/>
  <c r="BJ1053" i="3" s="1"/>
  <c r="BG1088" i="3"/>
  <c r="BF1088" i="3"/>
  <c r="BE1421" i="3"/>
  <c r="G1421" i="3" s="1"/>
  <c r="BH1421" i="3"/>
  <c r="BJ1421" i="3" s="1"/>
  <c r="BH1616" i="3"/>
  <c r="BJ1616" i="3" s="1"/>
  <c r="BF1734" i="3"/>
  <c r="BG1874" i="3"/>
  <c r="BF1874" i="3"/>
  <c r="BE2159" i="3"/>
  <c r="G2159" i="3" s="1"/>
  <c r="BH2159" i="3"/>
  <c r="BJ2159" i="3" s="1"/>
  <c r="BF1129" i="3"/>
  <c r="BG1129" i="3"/>
  <c r="BG1415" i="3"/>
  <c r="BF1415" i="3"/>
  <c r="BG2360" i="3"/>
  <c r="BF2360" i="3"/>
  <c r="BG46" i="3"/>
  <c r="BF46" i="3"/>
  <c r="BF289" i="3"/>
  <c r="BG289" i="3"/>
  <c r="BF102" i="3"/>
  <c r="BG102" i="3"/>
  <c r="BF279" i="3"/>
  <c r="BG279" i="3"/>
  <c r="BG438" i="3"/>
  <c r="BF438" i="3"/>
  <c r="BG572" i="3"/>
  <c r="BF572" i="3"/>
  <c r="BG1019" i="3"/>
  <c r="BF1019" i="3"/>
  <c r="BG1810" i="3"/>
  <c r="BF1810" i="3"/>
  <c r="I2208" i="3"/>
  <c r="AX2208" i="3"/>
  <c r="AY2208" i="3" s="1"/>
  <c r="BB2208" i="3" s="1"/>
  <c r="F2208" i="3" s="1"/>
  <c r="BE2208" i="3" s="1"/>
  <c r="G2208" i="3" s="1"/>
  <c r="BH125" i="3"/>
  <c r="BJ125" i="3" s="1"/>
  <c r="BH1013" i="3"/>
  <c r="BJ1013" i="3" s="1"/>
  <c r="BH1343" i="3"/>
  <c r="BJ1343" i="3" s="1"/>
  <c r="BH1938" i="3"/>
  <c r="BJ1938" i="3" s="1"/>
  <c r="BH850" i="3"/>
  <c r="BJ850" i="3" s="1"/>
  <c r="BH2245" i="3"/>
  <c r="BJ2245" i="3" s="1"/>
  <c r="BH565" i="3"/>
  <c r="BJ565" i="3" s="1"/>
  <c r="BH1174" i="3"/>
  <c r="BJ1174" i="3" s="1"/>
  <c r="BH1365" i="3"/>
  <c r="BJ1365" i="3" s="1"/>
  <c r="BH1993" i="3"/>
  <c r="BJ1993" i="3" s="1"/>
  <c r="BH732" i="3"/>
  <c r="BJ732" i="3" s="1"/>
  <c r="BH1046" i="3"/>
  <c r="BJ1046" i="3" s="1"/>
  <c r="BH1659" i="3"/>
  <c r="BJ1659" i="3" s="1"/>
  <c r="BH2287" i="3"/>
  <c r="BJ2287" i="3" s="1"/>
  <c r="BH224" i="3"/>
  <c r="BJ224" i="3" s="1"/>
  <c r="BH1386" i="3"/>
  <c r="BJ1386" i="3" s="1"/>
  <c r="BH2306" i="3"/>
  <c r="BJ2306" i="3" s="1"/>
  <c r="BH329" i="3"/>
  <c r="BJ329" i="3" s="1"/>
  <c r="BH581" i="3"/>
  <c r="BJ581" i="3" s="1"/>
  <c r="BH1149" i="3"/>
  <c r="BJ1149" i="3" s="1"/>
  <c r="BH1828" i="3"/>
  <c r="BJ1828" i="3" s="1"/>
  <c r="BH89" i="3"/>
  <c r="BJ89" i="3" s="1"/>
  <c r="BH728" i="3"/>
  <c r="BJ728" i="3" s="1"/>
  <c r="BH1235" i="3"/>
  <c r="BJ1235" i="3" s="1"/>
  <c r="BH1924" i="3"/>
  <c r="BJ1924" i="3" s="1"/>
  <c r="BH150" i="3"/>
  <c r="BJ150" i="3" s="1"/>
  <c r="BF1548" i="3"/>
  <c r="BG1548" i="3"/>
  <c r="BE157" i="3"/>
  <c r="G157" i="3" s="1"/>
  <c r="BH157" i="3"/>
  <c r="BJ157" i="3" s="1"/>
  <c r="BG160" i="3"/>
  <c r="BF160" i="3"/>
  <c r="BF606" i="3"/>
  <c r="BG606" i="3"/>
  <c r="BF853" i="3"/>
  <c r="BG853" i="3"/>
  <c r="BE874" i="3"/>
  <c r="G874" i="3" s="1"/>
  <c r="BH874" i="3"/>
  <c r="BJ874" i="3" s="1"/>
  <c r="BG956" i="3"/>
  <c r="BF956" i="3"/>
  <c r="BF1148" i="3"/>
  <c r="BG1148" i="3"/>
  <c r="BE1241" i="3"/>
  <c r="G1241" i="3" s="1"/>
  <c r="BH1241" i="3"/>
  <c r="BJ1241" i="3" s="1"/>
  <c r="BG1382" i="3"/>
  <c r="BF1382" i="3"/>
  <c r="BG1473" i="3"/>
  <c r="BF1473" i="3"/>
  <c r="BG1569" i="3"/>
  <c r="BF1569" i="3"/>
  <c r="BG1797" i="3"/>
  <c r="BF1797" i="3"/>
  <c r="BG1764" i="3"/>
  <c r="BF1764" i="3"/>
  <c r="BF1924" i="3"/>
  <c r="BG1924" i="3"/>
  <c r="BE2168" i="3"/>
  <c r="G2168" i="3" s="1"/>
  <c r="BH2168" i="3"/>
  <c r="BJ2168" i="3" s="1"/>
  <c r="BE2374" i="3"/>
  <c r="G2374" i="3" s="1"/>
  <c r="BH2374" i="3"/>
  <c r="BJ2374" i="3" s="1"/>
  <c r="BE858" i="3"/>
  <c r="G858" i="3" s="1"/>
  <c r="BH858" i="3"/>
  <c r="BJ858" i="3" s="1"/>
  <c r="BG1752" i="3"/>
  <c r="BF1752" i="3"/>
  <c r="BG456" i="3"/>
  <c r="BF456" i="3"/>
  <c r="BG1386" i="3"/>
  <c r="BF1386" i="3"/>
  <c r="I2345" i="3"/>
  <c r="AX2345" i="3"/>
  <c r="AY2345" i="3" s="1"/>
  <c r="BB2345" i="3" s="1"/>
  <c r="F2345" i="3" s="1"/>
  <c r="BE2345" i="3" s="1"/>
  <c r="G2345" i="3" s="1"/>
  <c r="BE101" i="3"/>
  <c r="G101" i="3" s="1"/>
  <c r="BH101" i="3"/>
  <c r="BJ101" i="3" s="1"/>
  <c r="BE174" i="3"/>
  <c r="G174" i="3" s="1"/>
  <c r="BH174" i="3"/>
  <c r="BJ174" i="3" s="1"/>
  <c r="BE259" i="3"/>
  <c r="G259" i="3" s="1"/>
  <c r="BH259" i="3"/>
  <c r="BJ259" i="3" s="1"/>
  <c r="BF175" i="3"/>
  <c r="BG175" i="3"/>
  <c r="BG503" i="3"/>
  <c r="BF503" i="3"/>
  <c r="BF663" i="3"/>
  <c r="BG663" i="3"/>
  <c r="BG815" i="3"/>
  <c r="BF815" i="3"/>
  <c r="BG991" i="3"/>
  <c r="BF991" i="3"/>
  <c r="BE1021" i="3"/>
  <c r="G1021" i="3" s="1"/>
  <c r="BH1021" i="3"/>
  <c r="BJ1021" i="3" s="1"/>
  <c r="BF1132" i="3"/>
  <c r="BG1132" i="3"/>
  <c r="BE1109" i="3"/>
  <c r="G1109" i="3" s="1"/>
  <c r="BH1109" i="3"/>
  <c r="BJ1109" i="3" s="1"/>
  <c r="I1419" i="3"/>
  <c r="AX1419" i="3"/>
  <c r="AY1419" i="3" s="1"/>
  <c r="BB1419" i="3" s="1"/>
  <c r="F1419" i="3" s="1"/>
  <c r="BE1419" i="3" s="1"/>
  <c r="G1419" i="3" s="1"/>
  <c r="BF1409" i="3"/>
  <c r="BG1409" i="3"/>
  <c r="BG1467" i="3"/>
  <c r="BF1467" i="3"/>
  <c r="BE2210" i="3"/>
  <c r="G2210" i="3" s="1"/>
  <c r="BH2210" i="3"/>
  <c r="BJ2210" i="3" s="1"/>
  <c r="BE2347" i="3"/>
  <c r="G2347" i="3" s="1"/>
  <c r="BH2347" i="3"/>
  <c r="BJ2347" i="3" s="1"/>
  <c r="BG560" i="3"/>
  <c r="BF560" i="3"/>
  <c r="BF813" i="3"/>
  <c r="BG813" i="3"/>
  <c r="BG1517" i="3"/>
  <c r="BF1517" i="3"/>
  <c r="BG1663" i="3"/>
  <c r="BF1663" i="3"/>
  <c r="BF1964" i="3"/>
  <c r="BG1964" i="3"/>
  <c r="BE71" i="3"/>
  <c r="G71" i="3" s="1"/>
  <c r="BH71" i="3"/>
  <c r="BJ71" i="3" s="1"/>
  <c r="BF17" i="3"/>
  <c r="BG17" i="3"/>
  <c r="BE525" i="3"/>
  <c r="G525" i="3" s="1"/>
  <c r="BH525" i="3"/>
  <c r="BJ525" i="3" s="1"/>
  <c r="BE666" i="3"/>
  <c r="G666" i="3" s="1"/>
  <c r="BH666" i="3"/>
  <c r="BJ666" i="3" s="1"/>
  <c r="BG544" i="3"/>
  <c r="BF544" i="3"/>
  <c r="BG676" i="3"/>
  <c r="BF676" i="3"/>
  <c r="BE768" i="3"/>
  <c r="G768" i="3" s="1"/>
  <c r="BH768" i="3"/>
  <c r="BJ768" i="3" s="1"/>
  <c r="BE1137" i="3"/>
  <c r="G1137" i="3" s="1"/>
  <c r="BH1137" i="3"/>
  <c r="BJ1137" i="3" s="1"/>
  <c r="BG1380" i="3"/>
  <c r="BF1380" i="3"/>
  <c r="BG1757" i="3"/>
  <c r="BF1757" i="3"/>
  <c r="BG2385" i="3"/>
  <c r="BF2385" i="3"/>
  <c r="BG420" i="3"/>
  <c r="BF420" i="3"/>
  <c r="BG979" i="3"/>
  <c r="BF979" i="3"/>
  <c r="BG1699" i="3"/>
  <c r="BF1699" i="3"/>
  <c r="BG1787" i="3"/>
  <c r="BF1787" i="3"/>
  <c r="BG568" i="3"/>
  <c r="BF568" i="3"/>
  <c r="BE803" i="3"/>
  <c r="G803" i="3" s="1"/>
  <c r="BH803" i="3"/>
  <c r="BJ803" i="3" s="1"/>
  <c r="BG1036" i="3"/>
  <c r="BF1036" i="3"/>
  <c r="BG93" i="3"/>
  <c r="BF93" i="3"/>
  <c r="BG97" i="3"/>
  <c r="BF97" i="3"/>
  <c r="BG377" i="3"/>
  <c r="BF377" i="3"/>
  <c r="BH774" i="3"/>
  <c r="BJ774" i="3" s="1"/>
  <c r="BE724" i="3"/>
  <c r="G724" i="3" s="1"/>
  <c r="BH724" i="3"/>
  <c r="BJ724" i="3" s="1"/>
  <c r="BG1005" i="3"/>
  <c r="BF1005" i="3"/>
  <c r="BG1042" i="3"/>
  <c r="BF1042" i="3"/>
  <c r="BG1077" i="3"/>
  <c r="BF1077" i="3"/>
  <c r="BF1134" i="3"/>
  <c r="BG1134" i="3"/>
  <c r="BG1208" i="3"/>
  <c r="BF1208" i="3"/>
  <c r="BG1436" i="3"/>
  <c r="BF1436" i="3"/>
  <c r="BE1801" i="3"/>
  <c r="G1801" i="3" s="1"/>
  <c r="BH1801" i="3"/>
  <c r="BJ1801" i="3" s="1"/>
  <c r="BF1638" i="3"/>
  <c r="BG1638" i="3"/>
  <c r="BE1778" i="3"/>
  <c r="G1778" i="3" s="1"/>
  <c r="BH1778" i="3"/>
  <c r="BJ1778" i="3" s="1"/>
  <c r="BF1933" i="3"/>
  <c r="BG1933" i="3"/>
  <c r="BG1968" i="3"/>
  <c r="BF1968" i="3"/>
  <c r="BF2169" i="3"/>
  <c r="BG2169" i="3"/>
  <c r="BE1291" i="3"/>
  <c r="G1291" i="3" s="1"/>
  <c r="BH1291" i="3"/>
  <c r="BJ1291" i="3" s="1"/>
  <c r="BG1993" i="3"/>
  <c r="BF1993" i="3"/>
  <c r="BE2196" i="3"/>
  <c r="G2196" i="3" s="1"/>
  <c r="BH2196" i="3"/>
  <c r="BJ2196" i="3" s="1"/>
  <c r="BG1055" i="3"/>
  <c r="BF1055" i="3"/>
  <c r="BE54" i="3"/>
  <c r="G54" i="3" s="1"/>
  <c r="BH54" i="3"/>
  <c r="BJ54" i="3" s="1"/>
  <c r="BE165" i="3"/>
  <c r="G165" i="3" s="1"/>
  <c r="BH165" i="3"/>
  <c r="BJ165" i="3" s="1"/>
  <c r="BF311" i="3"/>
  <c r="BG311" i="3"/>
  <c r="BE222" i="3"/>
  <c r="G222" i="3" s="1"/>
  <c r="BH222" i="3"/>
  <c r="BJ222" i="3" s="1"/>
  <c r="BH583" i="3"/>
  <c r="BJ583" i="3" s="1"/>
  <c r="BE688" i="3"/>
  <c r="G688" i="3" s="1"/>
  <c r="BH688" i="3"/>
  <c r="BJ688" i="3" s="1"/>
  <c r="BE745" i="3"/>
  <c r="G745" i="3" s="1"/>
  <c r="BH745" i="3"/>
  <c r="BJ745" i="3" s="1"/>
  <c r="BF793" i="3"/>
  <c r="BG793" i="3"/>
  <c r="BE1101" i="3"/>
  <c r="G1101" i="3" s="1"/>
  <c r="BH1101" i="3"/>
  <c r="BJ1101" i="3" s="1"/>
  <c r="BE1104" i="3"/>
  <c r="G1104" i="3" s="1"/>
  <c r="BH1104" i="3"/>
  <c r="BJ1104" i="3" s="1"/>
  <c r="BE1400" i="3"/>
  <c r="G1400" i="3" s="1"/>
  <c r="BH1400" i="3"/>
  <c r="BJ1400" i="3" s="1"/>
  <c r="BG1634" i="3"/>
  <c r="BF1634" i="3"/>
  <c r="BE1758" i="3"/>
  <c r="G1758" i="3" s="1"/>
  <c r="BH1758" i="3"/>
  <c r="BJ1758" i="3" s="1"/>
  <c r="BG1776" i="3"/>
  <c r="BF1776" i="3"/>
  <c r="BE1859" i="3"/>
  <c r="G1859" i="3" s="1"/>
  <c r="BH1859" i="3"/>
  <c r="BJ1859" i="3" s="1"/>
  <c r="BF1966" i="3"/>
  <c r="BG1966" i="3"/>
  <c r="BF2082" i="3"/>
  <c r="BG2082" i="3"/>
  <c r="BH2200" i="3"/>
  <c r="BJ2200" i="3" s="1"/>
  <c r="BG2258" i="3"/>
  <c r="BF2258" i="3"/>
  <c r="BE2333" i="3"/>
  <c r="G2333" i="3" s="1"/>
  <c r="BH2333" i="3"/>
  <c r="BJ2333" i="3" s="1"/>
  <c r="BE2338" i="3"/>
  <c r="G2338" i="3" s="1"/>
  <c r="BH2338" i="3"/>
  <c r="BJ2338" i="3" s="1"/>
  <c r="BG1177" i="3"/>
  <c r="BF1177" i="3"/>
  <c r="BE27" i="3"/>
  <c r="G27" i="3" s="1"/>
  <c r="BH27" i="3"/>
  <c r="BJ27" i="3" s="1"/>
  <c r="BE119" i="3"/>
  <c r="G119" i="3" s="1"/>
  <c r="BH119" i="3"/>
  <c r="BJ119" i="3" s="1"/>
  <c r="BF790" i="3"/>
  <c r="BG790" i="3"/>
  <c r="BG402" i="3"/>
  <c r="BF402" i="3"/>
  <c r="I839" i="3"/>
  <c r="AX839" i="3"/>
  <c r="AY839" i="3" s="1"/>
  <c r="BB839" i="3" s="1"/>
  <c r="F839" i="3" s="1"/>
  <c r="BE839" i="3" s="1"/>
  <c r="G839" i="3" s="1"/>
  <c r="BF1372" i="3"/>
  <c r="BG1372" i="3"/>
  <c r="BG1496" i="3"/>
  <c r="BF1496" i="3"/>
  <c r="BE1488" i="3"/>
  <c r="G1488" i="3" s="1"/>
  <c r="BH1488" i="3"/>
  <c r="BJ1488" i="3" s="1"/>
  <c r="BF1664" i="3"/>
  <c r="BG1664" i="3"/>
  <c r="BE1861" i="3"/>
  <c r="G1861" i="3" s="1"/>
  <c r="BH1861" i="3"/>
  <c r="BJ1861" i="3" s="1"/>
  <c r="BF1947" i="3"/>
  <c r="BG1947" i="3"/>
  <c r="BF2064" i="3"/>
  <c r="BG2064" i="3"/>
  <c r="BF2266" i="3"/>
  <c r="BG2266" i="3"/>
  <c r="BG1665" i="3"/>
  <c r="BF1665" i="3"/>
  <c r="BF590" i="3"/>
  <c r="BG590" i="3"/>
  <c r="BF1361" i="3"/>
  <c r="BG1361" i="3"/>
  <c r="BG442" i="3"/>
  <c r="BF442" i="3"/>
  <c r="BG678" i="3"/>
  <c r="BF678" i="3"/>
  <c r="BH194" i="3"/>
  <c r="BJ194" i="3" s="1"/>
  <c r="BH1030" i="3"/>
  <c r="BJ1030" i="3" s="1"/>
  <c r="BH1502" i="3"/>
  <c r="BJ1502" i="3" s="1"/>
  <c r="BH2332" i="3"/>
  <c r="BJ2332" i="3" s="1"/>
  <c r="BH899" i="3"/>
  <c r="BJ899" i="3" s="1"/>
  <c r="BF1913" i="3"/>
  <c r="BG1913" i="3"/>
  <c r="BH2328" i="3"/>
  <c r="BJ2328" i="3" s="1"/>
  <c r="BH527" i="3"/>
  <c r="BJ527" i="3" s="1"/>
  <c r="BH1178" i="3"/>
  <c r="BJ1178" i="3" s="1"/>
  <c r="BH1452" i="3"/>
  <c r="BJ1452" i="3" s="1"/>
  <c r="BH1997" i="3"/>
  <c r="BJ1997" i="3" s="1"/>
  <c r="BH845" i="3"/>
  <c r="BJ845" i="3" s="1"/>
  <c r="BH1055" i="3"/>
  <c r="BJ1055" i="3" s="1"/>
  <c r="BH1657" i="3"/>
  <c r="BJ1657" i="3" s="1"/>
  <c r="BF2366" i="3"/>
  <c r="BG2366" i="3"/>
  <c r="BH299" i="3"/>
  <c r="BJ299" i="3" s="1"/>
  <c r="BH778" i="3"/>
  <c r="BJ778" i="3" s="1"/>
  <c r="BH1498" i="3"/>
  <c r="BJ1498" i="3" s="1"/>
  <c r="BH2298" i="3"/>
  <c r="BJ2298" i="3" s="1"/>
  <c r="BH233" i="3"/>
  <c r="BJ233" i="3" s="1"/>
  <c r="BH720" i="3"/>
  <c r="BJ720" i="3" s="1"/>
  <c r="BH1265" i="3"/>
  <c r="BJ1265" i="3" s="1"/>
  <c r="BH1885" i="3"/>
  <c r="BJ1885" i="3" s="1"/>
  <c r="BH147" i="3"/>
  <c r="BJ147" i="3" s="1"/>
  <c r="BH853" i="3"/>
  <c r="BJ853" i="3" s="1"/>
  <c r="BH1330" i="3"/>
  <c r="BJ1330" i="3" s="1"/>
  <c r="BH1970" i="3"/>
  <c r="BJ1970" i="3" s="1"/>
  <c r="BH212" i="3"/>
  <c r="BJ212" i="3" s="1"/>
  <c r="BH806" i="3"/>
  <c r="BJ806" i="3" s="1"/>
  <c r="BE139" i="3"/>
  <c r="G139" i="3" s="1"/>
  <c r="BH139" i="3"/>
  <c r="BJ139" i="3" s="1"/>
  <c r="BF329" i="3"/>
  <c r="BG329" i="3"/>
  <c r="BF267" i="3"/>
  <c r="BG267" i="3"/>
  <c r="BG298" i="3"/>
  <c r="BF298" i="3"/>
  <c r="BH464" i="3"/>
  <c r="BJ464" i="3" s="1"/>
  <c r="BG414" i="3"/>
  <c r="BF414" i="3"/>
  <c r="BE551" i="3"/>
  <c r="G551" i="3" s="1"/>
  <c r="BH551" i="3"/>
  <c r="BJ551" i="3" s="1"/>
  <c r="BE738" i="3"/>
  <c r="G738" i="3" s="1"/>
  <c r="BH738" i="3"/>
  <c r="BJ738" i="3" s="1"/>
  <c r="BE757" i="3"/>
  <c r="G757" i="3" s="1"/>
  <c r="BH757" i="3"/>
  <c r="BJ757" i="3" s="1"/>
  <c r="BG721" i="3"/>
  <c r="BF721" i="3"/>
  <c r="BH1107" i="3"/>
  <c r="BJ1107" i="3" s="1"/>
  <c r="BE1092" i="3"/>
  <c r="G1092" i="3" s="1"/>
  <c r="BH1092" i="3"/>
  <c r="BJ1092" i="3" s="1"/>
  <c r="BG1161" i="3"/>
  <c r="BF1161" i="3"/>
  <c r="BF1265" i="3"/>
  <c r="BG1265" i="3"/>
  <c r="BF1326" i="3"/>
  <c r="BG1326" i="3"/>
  <c r="BF1365" i="3"/>
  <c r="BG1365" i="3"/>
  <c r="BG1620" i="3"/>
  <c r="BF1620" i="3"/>
  <c r="BG1678" i="3"/>
  <c r="BF1678" i="3"/>
  <c r="BG1697" i="3"/>
  <c r="BF1697" i="3"/>
  <c r="BG1812" i="3"/>
  <c r="BF1812" i="3"/>
  <c r="BG1789" i="3"/>
  <c r="BF1789" i="3"/>
  <c r="BE1905" i="3"/>
  <c r="G1905" i="3" s="1"/>
  <c r="BH1905" i="3"/>
  <c r="BJ1905" i="3" s="1"/>
  <c r="BF2080" i="3"/>
  <c r="BG2080" i="3"/>
  <c r="BG2257" i="3"/>
  <c r="BF2257" i="3"/>
  <c r="BF2298" i="3"/>
  <c r="BG2298" i="3"/>
  <c r="BG2365" i="3"/>
  <c r="BF2365" i="3"/>
  <c r="BF614" i="3"/>
  <c r="BG614" i="3"/>
  <c r="BG737" i="3"/>
  <c r="BF737" i="3"/>
  <c r="BF1289" i="3"/>
  <c r="BG1289" i="3"/>
  <c r="BF1891" i="3"/>
  <c r="BG1891" i="3"/>
  <c r="BE35" i="3"/>
  <c r="G35" i="3" s="1"/>
  <c r="BH35" i="3"/>
  <c r="BJ35" i="3" s="1"/>
  <c r="BH347" i="3"/>
  <c r="BJ347" i="3" s="1"/>
  <c r="BG156" i="3"/>
  <c r="BF156" i="3"/>
  <c r="BE513" i="3"/>
  <c r="G513" i="3" s="1"/>
  <c r="BH513" i="3"/>
  <c r="BJ513" i="3" s="1"/>
  <c r="AX540" i="3"/>
  <c r="AY540" i="3" s="1"/>
  <c r="BB540" i="3" s="1"/>
  <c r="F540" i="3" s="1"/>
  <c r="BE540" i="3" s="1"/>
  <c r="G540" i="3" s="1"/>
  <c r="I540" i="3"/>
  <c r="BF588" i="3"/>
  <c r="BG588" i="3"/>
  <c r="BF895" i="3"/>
  <c r="BG895" i="3"/>
  <c r="BF859" i="3"/>
  <c r="BG859" i="3"/>
  <c r="BG1162" i="3"/>
  <c r="BF1162" i="3"/>
  <c r="BE1402" i="3"/>
  <c r="G1402" i="3" s="1"/>
  <c r="BH1402" i="3"/>
  <c r="BJ1402" i="3" s="1"/>
  <c r="BE1406" i="3"/>
  <c r="G1406" i="3" s="1"/>
  <c r="BH1406" i="3"/>
  <c r="BJ1406" i="3" s="1"/>
  <c r="BH1467" i="3"/>
  <c r="BJ1467" i="3" s="1"/>
  <c r="AX1941" i="3"/>
  <c r="AY1941" i="3" s="1"/>
  <c r="BB1941" i="3" s="1"/>
  <c r="F1941" i="3" s="1"/>
  <c r="BE1941" i="3" s="1"/>
  <c r="G1941" i="3" s="1"/>
  <c r="I1941" i="3"/>
  <c r="BE1975" i="3"/>
  <c r="G1975" i="3" s="1"/>
  <c r="BH1975" i="3"/>
  <c r="BJ1975" i="3" s="1"/>
  <c r="BG2001" i="3"/>
  <c r="BF2001" i="3"/>
  <c r="BH2202" i="3"/>
  <c r="BJ2202" i="3" s="1"/>
  <c r="BE898" i="3"/>
  <c r="G898" i="3" s="1"/>
  <c r="BH898" i="3"/>
  <c r="BJ898" i="3" s="1"/>
  <c r="BG339" i="3"/>
  <c r="BF339" i="3"/>
  <c r="BG1327" i="3"/>
  <c r="BF1327" i="3"/>
  <c r="BF37" i="3"/>
  <c r="BG37" i="3"/>
  <c r="BE323" i="3"/>
  <c r="G323" i="3" s="1"/>
  <c r="BH323" i="3"/>
  <c r="BJ323" i="3" s="1"/>
  <c r="BF227" i="3"/>
  <c r="BG227" i="3"/>
  <c r="BF299" i="3"/>
  <c r="BG299" i="3"/>
  <c r="BE104" i="3"/>
  <c r="G104" i="3" s="1"/>
  <c r="BH104" i="3"/>
  <c r="BJ104" i="3" s="1"/>
  <c r="BG236" i="3"/>
  <c r="BF236" i="3"/>
  <c r="BG432" i="3"/>
  <c r="BF432" i="3"/>
  <c r="BE713" i="3"/>
  <c r="G713" i="3" s="1"/>
  <c r="BH713" i="3"/>
  <c r="BJ713" i="3" s="1"/>
  <c r="BE823" i="3"/>
  <c r="G823" i="3" s="1"/>
  <c r="BH823" i="3"/>
  <c r="BJ823" i="3" s="1"/>
  <c r="BE889" i="3"/>
  <c r="G889" i="3" s="1"/>
  <c r="BH889" i="3"/>
  <c r="BJ889" i="3" s="1"/>
  <c r="BE958" i="3"/>
  <c r="G958" i="3" s="1"/>
  <c r="BH958" i="3"/>
  <c r="BJ958" i="3" s="1"/>
  <c r="BF1130" i="3"/>
  <c r="BG1130" i="3"/>
  <c r="BH1310" i="3"/>
  <c r="BJ1310" i="3" s="1"/>
  <c r="BE1345" i="3"/>
  <c r="G1345" i="3" s="1"/>
  <c r="BH1345" i="3"/>
  <c r="BJ1345" i="3" s="1"/>
  <c r="BG1426" i="3"/>
  <c r="BF1426" i="3"/>
  <c r="BG1432" i="3"/>
  <c r="BF1432" i="3"/>
  <c r="BG1816" i="3"/>
  <c r="BF1816" i="3"/>
  <c r="BG1997" i="3"/>
  <c r="BF1997" i="3"/>
  <c r="BE2081" i="3"/>
  <c r="G2081" i="3" s="1"/>
  <c r="BH2081" i="3"/>
  <c r="BJ2081" i="3" s="1"/>
  <c r="AX2322" i="3"/>
  <c r="AY2322" i="3" s="1"/>
  <c r="BB2322" i="3" s="1"/>
  <c r="F2322" i="3" s="1"/>
  <c r="BE2322" i="3" s="1"/>
  <c r="G2322" i="3" s="1"/>
  <c r="I2322" i="3"/>
  <c r="BH490" i="3"/>
  <c r="BJ490" i="3" s="1"/>
  <c r="BG1520" i="3"/>
  <c r="BF1520" i="3"/>
  <c r="BG59" i="3"/>
  <c r="BF59" i="3"/>
  <c r="BG39" i="3"/>
  <c r="BF39" i="3"/>
  <c r="BE248" i="3"/>
  <c r="G248" i="3" s="1"/>
  <c r="BH248" i="3"/>
  <c r="BJ248" i="3" s="1"/>
  <c r="BF213" i="3"/>
  <c r="BG213" i="3"/>
  <c r="BG472" i="3"/>
  <c r="BF472" i="3"/>
  <c r="BG474" i="3"/>
  <c r="BF474" i="3"/>
  <c r="BH476" i="3"/>
  <c r="BJ476" i="3" s="1"/>
  <c r="BG550" i="3"/>
  <c r="BF550" i="3"/>
  <c r="BF592" i="3"/>
  <c r="BG592" i="3"/>
  <c r="BE751" i="3"/>
  <c r="G751" i="3" s="1"/>
  <c r="BH751" i="3"/>
  <c r="BJ751" i="3" s="1"/>
  <c r="BG977" i="3"/>
  <c r="BF977" i="3"/>
  <c r="BE1184" i="3"/>
  <c r="G1184" i="3" s="1"/>
  <c r="BH1184" i="3"/>
  <c r="BJ1184" i="3" s="1"/>
  <c r="BH1208" i="3"/>
  <c r="BJ1208" i="3" s="1"/>
  <c r="BG1315" i="3"/>
  <c r="BF1315" i="3"/>
  <c r="BE1460" i="3"/>
  <c r="G1460" i="3" s="1"/>
  <c r="BH1460" i="3"/>
  <c r="BJ1460" i="3" s="1"/>
  <c r="BG1603" i="3"/>
  <c r="BF1603" i="3"/>
  <c r="BG1807" i="3"/>
  <c r="BF1807" i="3"/>
  <c r="BG1885" i="3"/>
  <c r="BF1885" i="3"/>
  <c r="BG1981" i="3"/>
  <c r="BF1981" i="3"/>
  <c r="BH2078" i="3"/>
  <c r="BJ2078" i="3" s="1"/>
  <c r="BG2189" i="3"/>
  <c r="BF2189" i="3"/>
  <c r="BE2140" i="3"/>
  <c r="G2140" i="3" s="1"/>
  <c r="BH2140" i="3"/>
  <c r="BJ2140" i="3" s="1"/>
  <c r="BG968" i="3"/>
  <c r="BF968" i="3"/>
  <c r="BG1153" i="3"/>
  <c r="BF1153" i="3"/>
  <c r="BF2200" i="3"/>
  <c r="BG2200" i="3"/>
  <c r="BE275" i="3"/>
  <c r="G275" i="3" s="1"/>
  <c r="BH275" i="3"/>
  <c r="BJ275" i="3" s="1"/>
  <c r="BE118" i="3"/>
  <c r="G118" i="3" s="1"/>
  <c r="BH118" i="3"/>
  <c r="BJ118" i="3" s="1"/>
  <c r="BG515" i="3"/>
  <c r="BF515" i="3"/>
  <c r="BE625" i="3"/>
  <c r="G625" i="3" s="1"/>
  <c r="BH625" i="3"/>
  <c r="BJ625" i="3" s="1"/>
  <c r="BF610" i="3"/>
  <c r="BG610" i="3"/>
  <c r="BF827" i="3"/>
  <c r="BG827" i="3"/>
  <c r="BF893" i="3"/>
  <c r="BG893" i="3"/>
  <c r="BF950" i="3"/>
  <c r="BG950" i="3"/>
  <c r="BE1142" i="3"/>
  <c r="G1142" i="3" s="1"/>
  <c r="BH1142" i="3"/>
  <c r="BJ1142" i="3" s="1"/>
  <c r="BG1156" i="3"/>
  <c r="BF1156" i="3"/>
  <c r="BH1289" i="3"/>
  <c r="BJ1289" i="3" s="1"/>
  <c r="BE1335" i="3"/>
  <c r="G1335" i="3" s="1"/>
  <c r="BH1335" i="3"/>
  <c r="BJ1335" i="3" s="1"/>
  <c r="BG1593" i="3"/>
  <c r="BF1593" i="3"/>
  <c r="BG1673" i="3"/>
  <c r="BF1673" i="3"/>
  <c r="BF1840" i="3"/>
  <c r="BG1840" i="3"/>
  <c r="BE1960" i="3"/>
  <c r="G1960" i="3" s="1"/>
  <c r="BH1960" i="3"/>
  <c r="BJ1960" i="3" s="1"/>
  <c r="BG2245" i="3"/>
  <c r="BF2245" i="3"/>
  <c r="BF2295" i="3"/>
  <c r="BG2295" i="3"/>
  <c r="BG2363" i="3"/>
  <c r="BF2363" i="3"/>
  <c r="BG953" i="3"/>
  <c r="BF953" i="3"/>
  <c r="BG1390" i="3"/>
  <c r="BF1390" i="3"/>
  <c r="BG1667" i="3"/>
  <c r="BF1667" i="3"/>
  <c r="BF150" i="3"/>
  <c r="BG150" i="3"/>
  <c r="BF1871" i="3"/>
  <c r="BG1871" i="3"/>
  <c r="BE55" i="3"/>
  <c r="G55" i="3" s="1"/>
  <c r="BH55" i="3"/>
  <c r="BJ55" i="3" s="1"/>
  <c r="BE28" i="3"/>
  <c r="G28" i="3" s="1"/>
  <c r="BH28" i="3"/>
  <c r="BJ28" i="3" s="1"/>
  <c r="BE523" i="3"/>
  <c r="G523" i="3" s="1"/>
  <c r="BH523" i="3"/>
  <c r="BJ523" i="3" s="1"/>
  <c r="AX558" i="3"/>
  <c r="AY558" i="3" s="1"/>
  <c r="BB558" i="3" s="1"/>
  <c r="F558" i="3" s="1"/>
  <c r="BE558" i="3" s="1"/>
  <c r="G558" i="3" s="1"/>
  <c r="I558" i="3"/>
  <c r="BF855" i="3"/>
  <c r="BG855" i="3"/>
  <c r="BF748" i="3"/>
  <c r="BG748" i="3"/>
  <c r="BE842" i="3"/>
  <c r="G842" i="3" s="1"/>
  <c r="BH842" i="3"/>
  <c r="BJ842" i="3" s="1"/>
  <c r="BE833" i="3"/>
  <c r="G833" i="3" s="1"/>
  <c r="BH833" i="3"/>
  <c r="BJ833" i="3" s="1"/>
  <c r="BE900" i="3"/>
  <c r="G900" i="3" s="1"/>
  <c r="BH900" i="3"/>
  <c r="BJ900" i="3" s="1"/>
  <c r="BG925" i="3"/>
  <c r="BF925" i="3"/>
  <c r="BE1026" i="3"/>
  <c r="G1026" i="3" s="1"/>
  <c r="BH1026" i="3"/>
  <c r="BJ1026" i="3" s="1"/>
  <c r="BG1061" i="3"/>
  <c r="BF1061" i="3"/>
  <c r="BE1229" i="3"/>
  <c r="G1229" i="3" s="1"/>
  <c r="BH1229" i="3"/>
  <c r="BJ1229" i="3" s="1"/>
  <c r="BE1501" i="3"/>
  <c r="G1501" i="3" s="1"/>
  <c r="BH1501" i="3"/>
  <c r="BJ1501" i="3" s="1"/>
  <c r="BG1616" i="3"/>
  <c r="BF1616" i="3"/>
  <c r="BF1670" i="3"/>
  <c r="BG1670" i="3"/>
  <c r="BE1649" i="3"/>
  <c r="G1649" i="3" s="1"/>
  <c r="BH1649" i="3"/>
  <c r="BJ1649" i="3" s="1"/>
  <c r="BE1640" i="3"/>
  <c r="G1640" i="3" s="1"/>
  <c r="BH1640" i="3"/>
  <c r="BJ1640" i="3" s="1"/>
  <c r="BG1756" i="3"/>
  <c r="BF1756" i="3"/>
  <c r="BH1936" i="3"/>
  <c r="BJ1936" i="3" s="1"/>
  <c r="BG1995" i="3"/>
  <c r="BF1995" i="3"/>
  <c r="BG2087" i="3"/>
  <c r="BF2087" i="3"/>
  <c r="BE2072" i="3"/>
  <c r="G2072" i="3" s="1"/>
  <c r="BH2072" i="3"/>
  <c r="BJ2072" i="3" s="1"/>
  <c r="BE2141" i="3"/>
  <c r="G2141" i="3" s="1"/>
  <c r="BH2141" i="3"/>
  <c r="BJ2141" i="3" s="1"/>
  <c r="BF2167" i="3"/>
  <c r="BG2167" i="3"/>
  <c r="BF2331" i="3"/>
  <c r="BG2331" i="3"/>
  <c r="BG680" i="3"/>
  <c r="BF680" i="3"/>
  <c r="BE1478" i="3"/>
  <c r="G1478" i="3" s="1"/>
  <c r="BH1478" i="3"/>
  <c r="BJ1478" i="3" s="1"/>
  <c r="BF2224" i="3"/>
  <c r="BG2224" i="3"/>
  <c r="BH839" i="3"/>
  <c r="BJ839" i="3" s="1"/>
  <c r="BG762" i="3"/>
  <c r="BF762" i="3"/>
  <c r="BG1972" i="3"/>
  <c r="BF1972" i="3"/>
  <c r="BG266" i="3"/>
  <c r="BF266" i="3"/>
  <c r="BF237" i="3"/>
  <c r="BG237" i="3"/>
  <c r="BF303" i="3"/>
  <c r="BG303" i="3"/>
  <c r="BG375" i="3"/>
  <c r="BF375" i="3"/>
  <c r="BF805" i="3"/>
  <c r="BG805" i="3"/>
  <c r="BF587" i="3"/>
  <c r="BG587" i="3"/>
  <c r="BG730" i="3"/>
  <c r="BG1081" i="3"/>
  <c r="BF1081" i="3"/>
  <c r="BG1902" i="3"/>
  <c r="BF1902" i="3"/>
  <c r="BH2199" i="3"/>
  <c r="BJ2199" i="3" s="1"/>
  <c r="BF2277" i="3"/>
  <c r="BG2277" i="3"/>
  <c r="BH545" i="3"/>
  <c r="BJ545" i="3" s="1"/>
  <c r="BH1042" i="3"/>
  <c r="BJ1042" i="3" s="1"/>
  <c r="BH1508" i="3"/>
  <c r="BJ1508" i="3" s="1"/>
  <c r="BH155" i="3"/>
  <c r="BJ155" i="3" s="1"/>
  <c r="BH843" i="3"/>
  <c r="BJ843" i="3" s="1"/>
  <c r="BH1768" i="3"/>
  <c r="BJ1768" i="3" s="1"/>
  <c r="BH70" i="3"/>
  <c r="BJ70" i="3" s="1"/>
  <c r="BH561" i="3"/>
  <c r="BJ561" i="3" s="1"/>
  <c r="BH1015" i="3"/>
  <c r="BJ1015" i="3" s="1"/>
  <c r="BH1579" i="3"/>
  <c r="BJ1579" i="3" s="1"/>
  <c r="BH2205" i="3"/>
  <c r="BJ2205" i="3" s="1"/>
  <c r="BH832" i="3"/>
  <c r="BJ832" i="3" s="1"/>
  <c r="BH1143" i="3"/>
  <c r="BJ1143" i="3" s="1"/>
  <c r="BH1766" i="3"/>
  <c r="BJ1766" i="3" s="1"/>
  <c r="BH715" i="3"/>
  <c r="BJ715" i="3" s="1"/>
  <c r="BH795" i="3"/>
  <c r="BJ795" i="3" s="1"/>
  <c r="BH1444" i="3"/>
  <c r="BJ1444" i="3" s="1"/>
  <c r="BH2350" i="3"/>
  <c r="BJ2350" i="3" s="1"/>
  <c r="BH103" i="3"/>
  <c r="BJ103" i="3" s="1"/>
  <c r="BH869" i="3"/>
  <c r="BJ869" i="3" s="1"/>
  <c r="BH1220" i="3"/>
  <c r="BJ1220" i="3" s="1"/>
  <c r="BH1930" i="3"/>
  <c r="BJ1930" i="3" s="1"/>
  <c r="BH361" i="3"/>
  <c r="BJ361" i="3" s="1"/>
  <c r="BH962" i="3"/>
  <c r="BJ962" i="3" s="1"/>
  <c r="BH1356" i="3"/>
  <c r="BJ1356" i="3" s="1"/>
  <c r="BH416" i="3"/>
  <c r="BJ416" i="3" s="1"/>
  <c r="BH721" i="3"/>
  <c r="BJ721" i="3" s="1"/>
  <c r="BH1427" i="3"/>
  <c r="BJ1427" i="3" s="1"/>
  <c r="BH47" i="3"/>
  <c r="BJ47" i="3" s="1"/>
  <c r="BG25" i="3"/>
  <c r="BF25" i="3"/>
  <c r="BF301" i="3"/>
  <c r="BG301" i="3"/>
  <c r="BG178" i="3"/>
  <c r="BF178" i="3"/>
  <c r="BH460" i="3"/>
  <c r="BJ460" i="3" s="1"/>
  <c r="BG379" i="3"/>
  <c r="BF379" i="3"/>
  <c r="BF633" i="3"/>
  <c r="BG633" i="3"/>
  <c r="BF869" i="3"/>
  <c r="BG869" i="3"/>
  <c r="BF1367" i="3"/>
  <c r="BG1367" i="3"/>
  <c r="BG1412" i="3"/>
  <c r="BF1412" i="3"/>
  <c r="BG1470" i="3"/>
  <c r="BF1470" i="3"/>
  <c r="BG1824" i="3"/>
  <c r="BF1824" i="3"/>
  <c r="BH1826" i="3"/>
  <c r="BJ1826" i="3" s="1"/>
  <c r="BF1882" i="3"/>
  <c r="BG1882" i="3"/>
  <c r="BE1868" i="3"/>
  <c r="G1868" i="3" s="1"/>
  <c r="BH1868" i="3"/>
  <c r="BJ1868" i="3" s="1"/>
  <c r="BF1889" i="3"/>
  <c r="BG1889" i="3"/>
  <c r="BG2278" i="3"/>
  <c r="BF2278" i="3"/>
  <c r="BH2365" i="3"/>
  <c r="BJ2365" i="3" s="1"/>
  <c r="BG1303" i="3"/>
  <c r="BF1303" i="3"/>
  <c r="BG294" i="3"/>
  <c r="BF294" i="3"/>
  <c r="BE36" i="3"/>
  <c r="G36" i="3" s="1"/>
  <c r="BH36" i="3"/>
  <c r="BJ36" i="3" s="1"/>
  <c r="BE122" i="3"/>
  <c r="G122" i="3" s="1"/>
  <c r="BH122" i="3"/>
  <c r="BJ122" i="3" s="1"/>
  <c r="BG224" i="3"/>
  <c r="BF224" i="3"/>
  <c r="BF249" i="3"/>
  <c r="BG249" i="3"/>
  <c r="BH501" i="3"/>
  <c r="BJ501" i="3" s="1"/>
  <c r="BG381" i="3"/>
  <c r="BF381" i="3"/>
  <c r="BG507" i="3"/>
  <c r="BF507" i="3"/>
  <c r="BE593" i="3"/>
  <c r="G593" i="3" s="1"/>
  <c r="BH593" i="3"/>
  <c r="BJ593" i="3" s="1"/>
  <c r="BG832" i="3"/>
  <c r="BF832" i="3"/>
  <c r="BF722" i="3"/>
  <c r="BG722" i="3"/>
  <c r="BG985" i="3"/>
  <c r="BF985" i="3"/>
  <c r="BG1030" i="3"/>
  <c r="BF1030" i="3"/>
  <c r="BE1067" i="3"/>
  <c r="G1067" i="3" s="1"/>
  <c r="BH1067" i="3"/>
  <c r="BJ1067" i="3" s="1"/>
  <c r="BE1614" i="3"/>
  <c r="G1614" i="3" s="1"/>
  <c r="BH1614" i="3"/>
  <c r="BJ1614" i="3" s="1"/>
  <c r="BH1624" i="3"/>
  <c r="BJ1624" i="3" s="1"/>
  <c r="BG1607" i="3"/>
  <c r="BF1607" i="3"/>
  <c r="BG1703" i="3"/>
  <c r="BF1703" i="3"/>
  <c r="BE1841" i="3"/>
  <c r="G1841" i="3" s="1"/>
  <c r="BH1841" i="3"/>
  <c r="BJ1841" i="3" s="1"/>
  <c r="BG2211" i="3"/>
  <c r="BF2211" i="3"/>
  <c r="BE2265" i="3"/>
  <c r="G2265" i="3" s="1"/>
  <c r="BH2265" i="3"/>
  <c r="BJ2265" i="3" s="1"/>
  <c r="BE2289" i="3"/>
  <c r="G2289" i="3" s="1"/>
  <c r="BH2289" i="3"/>
  <c r="BJ2289" i="3" s="1"/>
  <c r="BH2389" i="3"/>
  <c r="BJ2389" i="3" s="1"/>
  <c r="BG1465" i="3"/>
  <c r="BF1465" i="3"/>
  <c r="BG1755" i="3"/>
  <c r="BF1755" i="3"/>
  <c r="BG88" i="3"/>
  <c r="BF88" i="3"/>
  <c r="BG1011" i="3"/>
  <c r="BF1011" i="3"/>
  <c r="BG1977" i="3"/>
  <c r="BF1977" i="3"/>
  <c r="BG56" i="3"/>
  <c r="BF56" i="3"/>
  <c r="BG87" i="3"/>
  <c r="BF87" i="3"/>
  <c r="BE199" i="3"/>
  <c r="G199" i="3" s="1"/>
  <c r="BH199" i="3"/>
  <c r="BJ199" i="3" s="1"/>
  <c r="BE244" i="3"/>
  <c r="G244" i="3" s="1"/>
  <c r="BH244" i="3"/>
  <c r="BJ244" i="3" s="1"/>
  <c r="BG517" i="3"/>
  <c r="BF517" i="3"/>
  <c r="BG519" i="3"/>
  <c r="BF519" i="3"/>
  <c r="BG434" i="3"/>
  <c r="BF434" i="3"/>
  <c r="BE559" i="3"/>
  <c r="G559" i="3" s="1"/>
  <c r="BH559" i="3"/>
  <c r="BJ559" i="3" s="1"/>
  <c r="BF584" i="3"/>
  <c r="BG584" i="3"/>
  <c r="BG711" i="3"/>
  <c r="BF711" i="3"/>
  <c r="BE878" i="3"/>
  <c r="G878" i="3" s="1"/>
  <c r="BH878" i="3"/>
  <c r="BJ878" i="3" s="1"/>
  <c r="BF779" i="3"/>
  <c r="BG779" i="3"/>
  <c r="BH911" i="3"/>
  <c r="BJ911" i="3" s="1"/>
  <c r="BG1310" i="3"/>
  <c r="BF1310" i="3"/>
  <c r="BE1541" i="3"/>
  <c r="G1541" i="3" s="1"/>
  <c r="BH1541" i="3"/>
  <c r="BJ1541" i="3" s="1"/>
  <c r="BG1632" i="3"/>
  <c r="BF1632" i="3"/>
  <c r="BE1669" i="3"/>
  <c r="G1669" i="3" s="1"/>
  <c r="BH1669" i="3"/>
  <c r="BJ1669" i="3" s="1"/>
  <c r="BG1682" i="3"/>
  <c r="BF1682" i="3"/>
  <c r="BG1745" i="3"/>
  <c r="BF1745" i="3"/>
  <c r="BH2182" i="3"/>
  <c r="BJ2182" i="3" s="1"/>
  <c r="BE2262" i="3"/>
  <c r="G2262" i="3" s="1"/>
  <c r="BH2262" i="3"/>
  <c r="BJ2262" i="3" s="1"/>
  <c r="BH2275" i="3"/>
  <c r="BJ2275" i="3" s="1"/>
  <c r="BF2293" i="3"/>
  <c r="BG2293" i="3"/>
  <c r="BF1454" i="3"/>
  <c r="BG1454" i="3"/>
  <c r="BG1721" i="3"/>
  <c r="BF1721" i="3"/>
  <c r="BH2251" i="3"/>
  <c r="BJ2251" i="3" s="1"/>
  <c r="BE183" i="3"/>
  <c r="G183" i="3" s="1"/>
  <c r="BH183" i="3"/>
  <c r="BJ183" i="3" s="1"/>
  <c r="BG408" i="3"/>
  <c r="BF408" i="3"/>
  <c r="BE886" i="3"/>
  <c r="G886" i="3" s="1"/>
  <c r="BH886" i="3"/>
  <c r="BJ886" i="3" s="1"/>
  <c r="BG975" i="3"/>
  <c r="BF975" i="3"/>
  <c r="BG1090" i="3"/>
  <c r="BF1090" i="3"/>
  <c r="BE68" i="3"/>
  <c r="G68" i="3" s="1"/>
  <c r="BH68" i="3"/>
  <c r="BJ68" i="3" s="1"/>
  <c r="BG80" i="3"/>
  <c r="BF80" i="3"/>
  <c r="BE116" i="3"/>
  <c r="G116" i="3" s="1"/>
  <c r="BH116" i="3"/>
  <c r="BJ116" i="3" s="1"/>
  <c r="BH472" i="3"/>
  <c r="BJ472" i="3" s="1"/>
  <c r="BF709" i="3"/>
  <c r="BG709" i="3"/>
  <c r="BH895" i="3"/>
  <c r="BJ895" i="3" s="1"/>
  <c r="BF767" i="3"/>
  <c r="BG767" i="3"/>
  <c r="BF1113" i="3"/>
  <c r="BG1113" i="3"/>
  <c r="BG919" i="3"/>
  <c r="BF919" i="3"/>
  <c r="BG1015" i="3"/>
  <c r="BF1015" i="3"/>
  <c r="BE1051" i="3"/>
  <c r="G1051" i="3" s="1"/>
  <c r="BH1051" i="3"/>
  <c r="BJ1051" i="3" s="1"/>
  <c r="BG1086" i="3"/>
  <c r="BF1086" i="3"/>
  <c r="BE1172" i="3"/>
  <c r="G1172" i="3" s="1"/>
  <c r="BH1172" i="3"/>
  <c r="BJ1172" i="3" s="1"/>
  <c r="BG1198" i="3"/>
  <c r="BF1198" i="3"/>
  <c r="BG1499" i="3"/>
  <c r="BF1499" i="3"/>
  <c r="BE1573" i="3"/>
  <c r="G1573" i="3" s="1"/>
  <c r="BH1573" i="3"/>
  <c r="BJ1573" i="3" s="1"/>
  <c r="BH1818" i="3"/>
  <c r="BJ1818" i="3" s="1"/>
  <c r="BE1879" i="3"/>
  <c r="G1879" i="3" s="1"/>
  <c r="BH1879" i="3"/>
  <c r="BJ1879" i="3" s="1"/>
  <c r="BE1844" i="3"/>
  <c r="G1844" i="3" s="1"/>
  <c r="BH1844" i="3"/>
  <c r="BJ1844" i="3" s="1"/>
  <c r="BH2231" i="3"/>
  <c r="BJ2231" i="3" s="1"/>
  <c r="BF2283" i="3"/>
  <c r="BG2283" i="3"/>
  <c r="BE2357" i="3"/>
  <c r="G2357" i="3" s="1"/>
  <c r="BH2357" i="3"/>
  <c r="BJ2357" i="3" s="1"/>
  <c r="BG2387" i="3"/>
  <c r="BF2387" i="3"/>
  <c r="BE563" i="3"/>
  <c r="G563" i="3" s="1"/>
  <c r="BH563" i="3"/>
  <c r="BJ563" i="3" s="1"/>
  <c r="BG1481" i="3"/>
  <c r="BF1481" i="3"/>
  <c r="BE2147" i="3"/>
  <c r="G2147" i="3" s="1"/>
  <c r="BH2147" i="3"/>
  <c r="BJ2147" i="3" s="1"/>
  <c r="BH462" i="3"/>
  <c r="BJ462" i="3" s="1"/>
  <c r="BG1583" i="3"/>
  <c r="BF1583" i="3"/>
  <c r="BE19" i="3"/>
  <c r="G19" i="3" s="1"/>
  <c r="BH19" i="3"/>
  <c r="BJ19" i="3" s="1"/>
  <c r="BE430" i="3"/>
  <c r="G430" i="3" s="1"/>
  <c r="BH430" i="3"/>
  <c r="BJ430" i="3" s="1"/>
  <c r="BG554" i="3"/>
  <c r="BF554" i="3"/>
  <c r="BE791" i="3"/>
  <c r="G791" i="3" s="1"/>
  <c r="BH791" i="3"/>
  <c r="BJ791" i="3" s="1"/>
  <c r="BF934" i="3"/>
  <c r="BG934" i="3"/>
  <c r="BE971" i="3"/>
  <c r="G971" i="3" s="1"/>
  <c r="BH971" i="3"/>
  <c r="BJ971" i="3" s="1"/>
  <c r="BE1366" i="3"/>
  <c r="G1366" i="3" s="1"/>
  <c r="BH1366" i="3"/>
  <c r="BJ1366" i="3" s="1"/>
  <c r="BE1346" i="3"/>
  <c r="G1346" i="3" s="1"/>
  <c r="BH1346" i="3"/>
  <c r="BJ1346" i="3" s="1"/>
  <c r="BE1459" i="3"/>
  <c r="G1459" i="3" s="1"/>
  <c r="BH1459" i="3"/>
  <c r="BJ1459" i="3" s="1"/>
  <c r="BH1638" i="3"/>
  <c r="BJ1638" i="3" s="1"/>
  <c r="I1423" i="3"/>
  <c r="AX1423" i="3"/>
  <c r="AY1423" i="3" s="1"/>
  <c r="BB1423" i="3" s="1"/>
  <c r="F1423" i="3" s="1"/>
  <c r="BE1423" i="3" s="1"/>
  <c r="G1423" i="3" s="1"/>
  <c r="BE1513" i="3"/>
  <c r="G1513" i="3" s="1"/>
  <c r="BH1513" i="3"/>
  <c r="BJ1513" i="3" s="1"/>
  <c r="BG1589" i="3"/>
  <c r="BF1589" i="3"/>
  <c r="BE1880" i="3"/>
  <c r="G1880" i="3" s="1"/>
  <c r="BH1880" i="3"/>
  <c r="BJ1880" i="3" s="1"/>
  <c r="BH1944" i="3"/>
  <c r="BJ1944" i="3" s="1"/>
  <c r="BH1983" i="3"/>
  <c r="BJ1983" i="3" s="1"/>
  <c r="BH2316" i="3"/>
  <c r="BJ2316" i="3" s="1"/>
  <c r="BH2312" i="3"/>
  <c r="BJ2312" i="3" s="1"/>
  <c r="BG2330" i="3"/>
  <c r="BF2330" i="3"/>
  <c r="BG782" i="3"/>
  <c r="BF782" i="3"/>
  <c r="BE217" i="3"/>
  <c r="G217" i="3" s="1"/>
  <c r="BH217" i="3"/>
  <c r="BJ217" i="3" s="1"/>
  <c r="BE342" i="3"/>
  <c r="G342" i="3" s="1"/>
  <c r="BH342" i="3"/>
  <c r="BJ342" i="3" s="1"/>
  <c r="BG226" i="3"/>
  <c r="BF226" i="3"/>
  <c r="BH406" i="3"/>
  <c r="BJ406" i="3" s="1"/>
  <c r="BH775" i="3"/>
  <c r="BJ775" i="3" s="1"/>
  <c r="BE870" i="3"/>
  <c r="G870" i="3" s="1"/>
  <c r="BH870" i="3"/>
  <c r="BJ870" i="3" s="1"/>
  <c r="BH1044" i="3"/>
  <c r="BJ1044" i="3" s="1"/>
  <c r="BG1259" i="3"/>
  <c r="BF1259" i="3"/>
  <c r="BG1500" i="3"/>
  <c r="BF1500" i="3"/>
  <c r="BG1989" i="3"/>
  <c r="BF1989" i="3"/>
  <c r="BH2167" i="3"/>
  <c r="BJ2167" i="3" s="1"/>
  <c r="BE2288" i="3"/>
  <c r="G2288" i="3" s="1"/>
  <c r="BH2288" i="3"/>
  <c r="BJ2288" i="3" s="1"/>
  <c r="BG1028" i="3"/>
  <c r="BF1028" i="3"/>
  <c r="BG1892" i="3"/>
  <c r="BF1892" i="3"/>
  <c r="BG418" i="3"/>
  <c r="BF418" i="3"/>
  <c r="BF648" i="3"/>
  <c r="BG648" i="3"/>
  <c r="BF1112" i="3"/>
  <c r="BG1112" i="3"/>
  <c r="BG49" i="3"/>
  <c r="BF49" i="3"/>
  <c r="BF138" i="3"/>
  <c r="BG138" i="3"/>
  <c r="BH706" i="3"/>
  <c r="BJ706" i="3" s="1"/>
  <c r="BH1162" i="3"/>
  <c r="BJ1162" i="3" s="1"/>
  <c r="BH1473" i="3"/>
  <c r="BJ1473" i="3" s="1"/>
  <c r="BH267" i="3"/>
  <c r="BJ267" i="3" s="1"/>
  <c r="BH875" i="3"/>
  <c r="BJ875" i="3" s="1"/>
  <c r="BH1864" i="3"/>
  <c r="BJ1864" i="3" s="1"/>
  <c r="BH156" i="3"/>
  <c r="BJ156" i="3" s="1"/>
  <c r="BH670" i="3"/>
  <c r="BJ670" i="3" s="1"/>
  <c r="BH1073" i="3"/>
  <c r="BJ1073" i="3" s="1"/>
  <c r="BH1703" i="3"/>
  <c r="BJ1703" i="3" s="1"/>
  <c r="BH220" i="3"/>
  <c r="BJ220" i="3" s="1"/>
  <c r="BH797" i="3"/>
  <c r="BJ797" i="3" s="1"/>
  <c r="BH1312" i="3"/>
  <c r="BJ1312" i="3" s="1"/>
  <c r="BH1898" i="3"/>
  <c r="BJ1898" i="3" s="1"/>
  <c r="BH2367" i="3"/>
  <c r="BJ2367" i="3" s="1"/>
  <c r="BH606" i="3"/>
  <c r="BJ606" i="3" s="1"/>
  <c r="BH1152" i="3"/>
  <c r="BJ1152" i="3" s="1"/>
  <c r="BH1603" i="3"/>
  <c r="BJ1603" i="3" s="1"/>
  <c r="BH2334" i="3"/>
  <c r="BJ2334" i="3" s="1"/>
  <c r="BH146" i="3"/>
  <c r="BJ146" i="3" s="1"/>
  <c r="BH779" i="3"/>
  <c r="BJ779" i="3" s="1"/>
  <c r="BH1528" i="3"/>
  <c r="BJ1528" i="3" s="1"/>
  <c r="BH2157" i="3"/>
  <c r="BJ2157" i="3" s="1"/>
  <c r="BH543" i="3"/>
  <c r="BJ543" i="3" s="1"/>
  <c r="BH968" i="3"/>
  <c r="BJ968" i="3" s="1"/>
  <c r="BH1595" i="3"/>
  <c r="BJ1595" i="3" s="1"/>
  <c r="BH2379" i="3"/>
  <c r="BJ2379" i="3" s="1"/>
  <c r="BH503" i="3"/>
  <c r="BJ503" i="3" s="1"/>
  <c r="BH956" i="3"/>
  <c r="BJ956" i="3" s="1"/>
  <c r="BH1583" i="3"/>
  <c r="BJ1583" i="3" s="1"/>
  <c r="BE100" i="3"/>
  <c r="G100" i="3" s="1"/>
  <c r="BH100" i="3"/>
  <c r="BJ100" i="3" s="1"/>
  <c r="BF155" i="3"/>
  <c r="BG155" i="3"/>
  <c r="BG464" i="3"/>
  <c r="BF464" i="3"/>
  <c r="BG536" i="3"/>
  <c r="BF536" i="3"/>
  <c r="BG672" i="3"/>
  <c r="BF672" i="3"/>
  <c r="BE628" i="3"/>
  <c r="G628" i="3" s="1"/>
  <c r="BH628" i="3"/>
  <c r="BJ628" i="3" s="1"/>
  <c r="BE763" i="3"/>
  <c r="G763" i="3" s="1"/>
  <c r="BH763" i="3"/>
  <c r="BJ763" i="3" s="1"/>
  <c r="BE862" i="3"/>
  <c r="G862" i="3" s="1"/>
  <c r="BH862" i="3"/>
  <c r="BJ862" i="3" s="1"/>
  <c r="BF804" i="3"/>
  <c r="BG804" i="3"/>
  <c r="BF806" i="3"/>
  <c r="BG806" i="3"/>
  <c r="BG1526" i="3"/>
  <c r="BF1526" i="3"/>
  <c r="BH1628" i="3"/>
  <c r="BJ1628" i="3" s="1"/>
  <c r="BG1707" i="3"/>
  <c r="BF1707" i="3"/>
  <c r="BG1729" i="3"/>
  <c r="BF1729" i="3"/>
  <c r="BG1965" i="3"/>
  <c r="BF1965" i="3"/>
  <c r="BG1970" i="3"/>
  <c r="BF1970" i="3"/>
  <c r="BH2118" i="3"/>
  <c r="BJ2118" i="3" s="1"/>
  <c r="BE2173" i="3"/>
  <c r="G2173" i="3" s="1"/>
  <c r="BH2173" i="3"/>
  <c r="BJ2173" i="3" s="1"/>
  <c r="BG528" i="3"/>
  <c r="BF528" i="3"/>
  <c r="BG2327" i="3"/>
  <c r="BF2327" i="3"/>
  <c r="BG103" i="3"/>
  <c r="BF103" i="3"/>
  <c r="BG1216" i="3"/>
  <c r="BF1216" i="3"/>
  <c r="BF1930" i="3"/>
  <c r="BG1930" i="3"/>
  <c r="BE282" i="3"/>
  <c r="G282" i="3" s="1"/>
  <c r="BH282" i="3"/>
  <c r="BJ282" i="3" s="1"/>
  <c r="BE112" i="3"/>
  <c r="G112" i="3" s="1"/>
  <c r="BH112" i="3"/>
  <c r="BJ112" i="3" s="1"/>
  <c r="BE555" i="3"/>
  <c r="G555" i="3" s="1"/>
  <c r="BH555" i="3"/>
  <c r="BJ555" i="3" s="1"/>
  <c r="BF658" i="3"/>
  <c r="BG658" i="3"/>
  <c r="BG538" i="3"/>
  <c r="BF538" i="3"/>
  <c r="BE796" i="3"/>
  <c r="G796" i="3" s="1"/>
  <c r="BH796" i="3"/>
  <c r="BJ796" i="3" s="1"/>
  <c r="BF847" i="3"/>
  <c r="BG847" i="3"/>
  <c r="BF875" i="3"/>
  <c r="BG875" i="3"/>
  <c r="BG993" i="3"/>
  <c r="BF993" i="3"/>
  <c r="BG1195" i="3"/>
  <c r="BF1195" i="3"/>
  <c r="BG1498" i="3"/>
  <c r="BF1498" i="3"/>
  <c r="BG1508" i="3"/>
  <c r="BF1508" i="3"/>
  <c r="BH1941" i="3"/>
  <c r="BJ1941" i="3" s="1"/>
  <c r="BG1959" i="3"/>
  <c r="BF1959" i="3"/>
  <c r="BG1987" i="3"/>
  <c r="BF1987" i="3"/>
  <c r="BE2226" i="3"/>
  <c r="G2226" i="3" s="1"/>
  <c r="BH2226" i="3"/>
  <c r="BJ2226" i="3" s="1"/>
  <c r="BG2202" i="3"/>
  <c r="BF2202" i="3"/>
  <c r="BH2348" i="3"/>
  <c r="BJ2348" i="3" s="1"/>
  <c r="BE2349" i="3"/>
  <c r="G2349" i="3" s="1"/>
  <c r="BH2349" i="3"/>
  <c r="BJ2349" i="3" s="1"/>
  <c r="BF728" i="3"/>
  <c r="BG728" i="3"/>
  <c r="BE58" i="3"/>
  <c r="G58" i="3" s="1"/>
  <c r="BH58" i="3"/>
  <c r="BJ58" i="3" s="1"/>
  <c r="BE319" i="3"/>
  <c r="G319" i="3" s="1"/>
  <c r="BH319" i="3"/>
  <c r="BJ319" i="3" s="1"/>
  <c r="BF233" i="3"/>
  <c r="BG233" i="3"/>
  <c r="BG254" i="3"/>
  <c r="BF254" i="3"/>
  <c r="BH369" i="3"/>
  <c r="BJ369" i="3" s="1"/>
  <c r="BH570" i="3"/>
  <c r="BJ570" i="3" s="1"/>
  <c r="BF667" i="3"/>
  <c r="BG667" i="3"/>
  <c r="AX599" i="3"/>
  <c r="AY599" i="3" s="1"/>
  <c r="BB599" i="3" s="1"/>
  <c r="F599" i="3" s="1"/>
  <c r="BE599" i="3" s="1"/>
  <c r="G599" i="3" s="1"/>
  <c r="I599" i="3"/>
  <c r="BH619" i="3"/>
  <c r="BJ619" i="3" s="1"/>
  <c r="BE841" i="3"/>
  <c r="G841" i="3" s="1"/>
  <c r="BH841" i="3"/>
  <c r="BJ841" i="3" s="1"/>
  <c r="BE906" i="3"/>
  <c r="G906" i="3" s="1"/>
  <c r="BH906" i="3"/>
  <c r="BJ906" i="3" s="1"/>
  <c r="AX942" i="3"/>
  <c r="AY942" i="3" s="1"/>
  <c r="BB942" i="3" s="1"/>
  <c r="F942" i="3" s="1"/>
  <c r="I942" i="3"/>
  <c r="BF740" i="3"/>
  <c r="BG740" i="3"/>
  <c r="BH1189" i="3"/>
  <c r="BJ1189" i="3" s="1"/>
  <c r="BG1510" i="3"/>
  <c r="BF1510" i="3"/>
  <c r="BE1455" i="3"/>
  <c r="G1455" i="3" s="1"/>
  <c r="BH1455" i="3"/>
  <c r="BJ1455" i="3" s="1"/>
  <c r="BH1610" i="3"/>
  <c r="BJ1610" i="3" s="1"/>
  <c r="BE1795" i="3"/>
  <c r="G1795" i="3" s="1"/>
  <c r="BH1795" i="3"/>
  <c r="BJ1795" i="3" s="1"/>
  <c r="BH1814" i="3"/>
  <c r="BJ1814" i="3" s="1"/>
  <c r="BH2057" i="3"/>
  <c r="BJ2057" i="3" s="1"/>
  <c r="BE2148" i="3"/>
  <c r="G2148" i="3" s="1"/>
  <c r="BH2148" i="3"/>
  <c r="BJ2148" i="3" s="1"/>
  <c r="BF2287" i="3"/>
  <c r="BG2287" i="3"/>
  <c r="BF2386" i="3"/>
  <c r="BG2386" i="3"/>
  <c r="BG490" i="3"/>
  <c r="BF490" i="3"/>
  <c r="BG694" i="3"/>
  <c r="BF694" i="3"/>
  <c r="BG758" i="3"/>
  <c r="BF758" i="3"/>
  <c r="BG933" i="3"/>
  <c r="BF933" i="3"/>
  <c r="BH1036" i="3"/>
  <c r="BJ1036" i="3" s="1"/>
  <c r="BG81" i="3"/>
  <c r="BF81" i="3"/>
  <c r="BF161" i="3"/>
  <c r="BG161" i="3"/>
  <c r="BG105" i="3"/>
  <c r="BF105" i="3"/>
  <c r="BG476" i="3"/>
  <c r="BF476" i="3"/>
  <c r="BE529" i="3"/>
  <c r="G529" i="3" s="1"/>
  <c r="BH529" i="3"/>
  <c r="BJ529" i="3" s="1"/>
  <c r="BF578" i="3"/>
  <c r="BG578" i="3"/>
  <c r="BG557" i="3"/>
  <c r="BF557" i="3"/>
  <c r="BE854" i="3"/>
  <c r="G854" i="3" s="1"/>
  <c r="BH854" i="3"/>
  <c r="BJ854" i="3" s="1"/>
  <c r="BE769" i="3"/>
  <c r="G769" i="3" s="1"/>
  <c r="BH769" i="3"/>
  <c r="BJ769" i="3" s="1"/>
  <c r="BE1180" i="3"/>
  <c r="G1180" i="3" s="1"/>
  <c r="BH1180" i="3"/>
  <c r="BJ1180" i="3" s="1"/>
  <c r="BF1262" i="3"/>
  <c r="BG1262" i="3"/>
  <c r="BG1317" i="3"/>
  <c r="BF1317" i="3"/>
  <c r="I1531" i="3"/>
  <c r="AX1531" i="3"/>
  <c r="AY1531" i="3" s="1"/>
  <c r="BB1531" i="3" s="1"/>
  <c r="F1531" i="3" s="1"/>
  <c r="BE1531" i="3" s="1"/>
  <c r="G1531" i="3" s="1"/>
  <c r="BE1934" i="3"/>
  <c r="G1934" i="3" s="1"/>
  <c r="BH1934" i="3"/>
  <c r="BJ1934" i="3" s="1"/>
  <c r="BG2132" i="3"/>
  <c r="BF2132" i="3"/>
  <c r="BG2231" i="3"/>
  <c r="BF2231" i="3"/>
  <c r="AX2268" i="3"/>
  <c r="AY2268" i="3" s="1"/>
  <c r="BB2268" i="3" s="1"/>
  <c r="F2268" i="3" s="1"/>
  <c r="BE2268" i="3" s="1"/>
  <c r="G2268" i="3" s="1"/>
  <c r="I2268" i="3"/>
  <c r="BE2326" i="3"/>
  <c r="G2326" i="3" s="1"/>
  <c r="BH2326" i="3"/>
  <c r="BJ2326" i="3" s="1"/>
  <c r="BF814" i="3"/>
  <c r="BG814" i="3"/>
  <c r="BG731" i="3"/>
  <c r="BF731" i="3"/>
  <c r="BF1147" i="3"/>
  <c r="BG1147" i="3"/>
  <c r="BF1231" i="3"/>
  <c r="BG1231" i="3"/>
  <c r="BG1626" i="3"/>
  <c r="BF1626" i="3"/>
  <c r="BG1108" i="3"/>
  <c r="BF1108" i="3"/>
  <c r="BG1503" i="3"/>
  <c r="BF1503" i="3"/>
  <c r="BF2150" i="3"/>
  <c r="BG2150" i="3"/>
  <c r="BG2367" i="3"/>
  <c r="BF2367" i="3"/>
  <c r="BE26" i="3"/>
  <c r="G26" i="3" s="1"/>
  <c r="BH26" i="3"/>
  <c r="BJ26" i="3" s="1"/>
  <c r="BE190" i="3"/>
  <c r="G190" i="3" s="1"/>
  <c r="BH190" i="3"/>
  <c r="BJ190" i="3" s="1"/>
  <c r="BE128" i="3"/>
  <c r="G128" i="3" s="1"/>
  <c r="BH128" i="3"/>
  <c r="BJ128" i="3" s="1"/>
  <c r="BE169" i="3"/>
  <c r="G169" i="3" s="1"/>
  <c r="BH169" i="3"/>
  <c r="BJ169" i="3" s="1"/>
  <c r="BF333" i="3"/>
  <c r="BG333" i="3"/>
  <c r="BG450" i="3"/>
  <c r="BF450" i="3"/>
  <c r="BG367" i="3"/>
  <c r="BF367" i="3"/>
  <c r="BH398" i="3"/>
  <c r="BJ398" i="3" s="1"/>
  <c r="BE533" i="3"/>
  <c r="G533" i="3" s="1"/>
  <c r="BH533" i="3"/>
  <c r="BJ533" i="3" s="1"/>
  <c r="BE659" i="3"/>
  <c r="G659" i="3" s="1"/>
  <c r="BH659" i="3"/>
  <c r="BJ659" i="3" s="1"/>
  <c r="BF644" i="3"/>
  <c r="BG644" i="3"/>
  <c r="BE812" i="3"/>
  <c r="G812" i="3" s="1"/>
  <c r="BH812" i="3"/>
  <c r="BJ812" i="3" s="1"/>
  <c r="BE894" i="3"/>
  <c r="G894" i="3" s="1"/>
  <c r="BH894" i="3"/>
  <c r="BJ894" i="3" s="1"/>
  <c r="BF845" i="3"/>
  <c r="BG845" i="3"/>
  <c r="BE1170" i="3"/>
  <c r="G1170" i="3" s="1"/>
  <c r="BH1170" i="3"/>
  <c r="BJ1170" i="3" s="1"/>
  <c r="BG1165" i="3"/>
  <c r="BF1165" i="3"/>
  <c r="BG1300" i="3"/>
  <c r="BF1300" i="3"/>
  <c r="BE1351" i="3"/>
  <c r="G1351" i="3" s="1"/>
  <c r="BH1351" i="3"/>
  <c r="BJ1351" i="3" s="1"/>
  <c r="BH1676" i="3"/>
  <c r="BJ1676" i="3" s="1"/>
  <c r="BG1691" i="3"/>
  <c r="BF1691" i="3"/>
  <c r="BG1671" i="3"/>
  <c r="BF1671" i="3"/>
  <c r="BG1767" i="3"/>
  <c r="BF1767" i="3"/>
  <c r="BG2137" i="3"/>
  <c r="BF2137" i="3"/>
  <c r="BF2306" i="3"/>
  <c r="BG2306" i="3"/>
  <c r="BG1094" i="3"/>
  <c r="BF1094" i="3"/>
  <c r="BG1065" i="3"/>
  <c r="BF1065" i="3"/>
  <c r="BG1492" i="3"/>
  <c r="BF1492" i="3"/>
  <c r="BH1921" i="3"/>
  <c r="BJ1921" i="3" s="1"/>
  <c r="BF225" i="3"/>
  <c r="BG225" i="3"/>
  <c r="BG424" i="3"/>
  <c r="BF424" i="3"/>
  <c r="BG486" i="3"/>
  <c r="BF486" i="3"/>
  <c r="BE537" i="3"/>
  <c r="G537" i="3" s="1"/>
  <c r="BH537" i="3"/>
  <c r="BJ537" i="3" s="1"/>
  <c r="BF887" i="3"/>
  <c r="BG887" i="3"/>
  <c r="BE949" i="3"/>
  <c r="G949" i="3" s="1"/>
  <c r="BH949" i="3"/>
  <c r="BJ949" i="3" s="1"/>
  <c r="BG882" i="3"/>
  <c r="BF882" i="3"/>
  <c r="BF851" i="3"/>
  <c r="BG851" i="3"/>
  <c r="BH981" i="3"/>
  <c r="BJ981" i="3" s="1"/>
  <c r="BG969" i="3"/>
  <c r="BF969" i="3"/>
  <c r="BF1138" i="3"/>
  <c r="BG1138" i="3"/>
  <c r="BG1034" i="3"/>
  <c r="BF1034" i="3"/>
  <c r="BE1071" i="3"/>
  <c r="G1071" i="3" s="1"/>
  <c r="BH1071" i="3"/>
  <c r="BJ1071" i="3" s="1"/>
  <c r="BG1116" i="3"/>
  <c r="BF1116" i="3"/>
  <c r="BF1233" i="3"/>
  <c r="BG1233" i="3"/>
  <c r="BH1294" i="3"/>
  <c r="BJ1294" i="3" s="1"/>
  <c r="BF1403" i="3"/>
  <c r="BG1403" i="3"/>
  <c r="BG1396" i="3"/>
  <c r="BF1396" i="3"/>
  <c r="BG1685" i="3"/>
  <c r="BF1685" i="3"/>
  <c r="BF1857" i="3"/>
  <c r="BG1857" i="3"/>
  <c r="BH2065" i="3"/>
  <c r="BJ2065" i="3" s="1"/>
  <c r="I2252" i="3"/>
  <c r="AX2252" i="3"/>
  <c r="AY2252" i="3" s="1"/>
  <c r="BB2252" i="3" s="1"/>
  <c r="F2252" i="3" s="1"/>
  <c r="BE2252" i="3" s="1"/>
  <c r="G2252" i="3" s="1"/>
  <c r="BF746" i="3"/>
  <c r="BG746" i="3"/>
  <c r="BG365" i="3"/>
  <c r="BF365" i="3"/>
  <c r="BF255" i="3"/>
  <c r="BG255" i="3"/>
  <c r="BG410" i="3"/>
  <c r="BF410" i="3"/>
  <c r="BF811" i="3"/>
  <c r="BG811" i="3"/>
  <c r="BF598" i="3"/>
  <c r="BG598" i="3"/>
  <c r="BF2199" i="3"/>
  <c r="BG2199" i="3"/>
  <c r="BH696" i="3"/>
  <c r="BJ696" i="3" s="1"/>
  <c r="BH1134" i="3"/>
  <c r="BJ1134" i="3" s="1"/>
  <c r="BH1803" i="3"/>
  <c r="BJ1803" i="3" s="1"/>
  <c r="BH178" i="3"/>
  <c r="BJ178" i="3" s="1"/>
  <c r="BH1084" i="3"/>
  <c r="BJ1084" i="3" s="1"/>
  <c r="BH1854" i="3"/>
  <c r="BJ1854" i="3" s="1"/>
  <c r="BH213" i="3"/>
  <c r="BJ213" i="3" s="1"/>
  <c r="BH740" i="3"/>
  <c r="BJ740" i="3" s="1"/>
  <c r="BH1132" i="3"/>
  <c r="BJ1132" i="3" s="1"/>
  <c r="BH1682" i="3"/>
  <c r="BJ1682" i="3" s="1"/>
  <c r="BH249" i="3"/>
  <c r="BJ249" i="3" s="1"/>
  <c r="BH1481" i="3"/>
  <c r="BJ1481" i="3" s="1"/>
  <c r="BH88" i="3"/>
  <c r="BJ88" i="3" s="1"/>
  <c r="BH633" i="3"/>
  <c r="BJ633" i="3" s="1"/>
  <c r="BH1195" i="3"/>
  <c r="BJ1195" i="3" s="1"/>
  <c r="BH1634" i="3"/>
  <c r="BJ1634" i="3" s="1"/>
  <c r="BH86" i="3"/>
  <c r="BJ86" i="3" s="1"/>
  <c r="BH385" i="3"/>
  <c r="BJ385" i="3" s="1"/>
  <c r="BH815" i="3"/>
  <c r="BJ815" i="3" s="1"/>
  <c r="BH1581" i="3"/>
  <c r="BJ1581" i="3" s="1"/>
  <c r="BF2337" i="3"/>
  <c r="BG2337" i="3"/>
  <c r="BH588" i="3"/>
  <c r="BJ588" i="3" s="1"/>
  <c r="BH1011" i="3"/>
  <c r="BJ1011" i="3" s="1"/>
  <c r="BH1607" i="3"/>
  <c r="BJ1607" i="3" s="1"/>
  <c r="BH25" i="3"/>
  <c r="BJ25" i="3" s="1"/>
  <c r="BH672" i="3"/>
  <c r="BJ672" i="3" s="1"/>
  <c r="BH1148" i="3"/>
  <c r="BJ1148" i="3" s="1"/>
  <c r="BH2080" i="3"/>
  <c r="BJ2080" i="3" s="1"/>
  <c r="BG47" i="3"/>
  <c r="BF47" i="3"/>
  <c r="BG20" i="3"/>
  <c r="BF20" i="3"/>
  <c r="BE95" i="3"/>
  <c r="G95" i="3" s="1"/>
  <c r="BH95" i="3"/>
  <c r="BJ95" i="3" s="1"/>
  <c r="BG194" i="3"/>
  <c r="BF194" i="3"/>
  <c r="BE307" i="3"/>
  <c r="G307" i="3" s="1"/>
  <c r="BH307" i="3"/>
  <c r="BJ307" i="3" s="1"/>
  <c r="BG460" i="3"/>
  <c r="BF460" i="3"/>
  <c r="BE607" i="3"/>
  <c r="G607" i="3" s="1"/>
  <c r="BH607" i="3"/>
  <c r="BJ607" i="3" s="1"/>
  <c r="BG543" i="3"/>
  <c r="BF543" i="3"/>
  <c r="BE818" i="3"/>
  <c r="G818" i="3" s="1"/>
  <c r="BH818" i="3"/>
  <c r="BJ818" i="3" s="1"/>
  <c r="BE885" i="3"/>
  <c r="G885" i="3" s="1"/>
  <c r="BH885" i="3"/>
  <c r="BJ885" i="3" s="1"/>
  <c r="BE1158" i="3"/>
  <c r="G1158" i="3" s="1"/>
  <c r="BH1158" i="3"/>
  <c r="BJ1158" i="3" s="1"/>
  <c r="BG1178" i="3"/>
  <c r="BF1178" i="3"/>
  <c r="BF1107" i="3"/>
  <c r="BG1107" i="3"/>
  <c r="BG1826" i="3"/>
  <c r="BF1826" i="3"/>
  <c r="BF1838" i="3"/>
  <c r="BG1838" i="3"/>
  <c r="BG1862" i="3"/>
  <c r="BF1862" i="3"/>
  <c r="BF1854" i="3"/>
  <c r="BG1854" i="3"/>
  <c r="BF1926" i="3"/>
  <c r="BG1926" i="3"/>
  <c r="BG2261" i="3"/>
  <c r="BF2261" i="3"/>
  <c r="BE2382" i="3"/>
  <c r="G2382" i="3" s="1"/>
  <c r="BH2382" i="3"/>
  <c r="BJ2382" i="3" s="1"/>
  <c r="BG2358" i="3"/>
  <c r="BF2358" i="3"/>
  <c r="BG526" i="3"/>
  <c r="BF526" i="3"/>
  <c r="BF940" i="3"/>
  <c r="BG940" i="3"/>
  <c r="BE1362" i="3"/>
  <c r="G1362" i="3" s="1"/>
  <c r="BH1362" i="3"/>
  <c r="BJ1362" i="3" s="1"/>
  <c r="BG1751" i="3"/>
  <c r="BF1751" i="3"/>
  <c r="BE2233" i="3"/>
  <c r="G2233" i="3" s="1"/>
  <c r="BH2233" i="3"/>
  <c r="BJ2233" i="3" s="1"/>
  <c r="BG168" i="3"/>
  <c r="BF168" i="3"/>
  <c r="BG545" i="3"/>
  <c r="BF545" i="3"/>
  <c r="BG530" i="3"/>
  <c r="BF530" i="3"/>
  <c r="BG1851" i="3"/>
  <c r="BF1851" i="3"/>
  <c r="BF235" i="3"/>
  <c r="BG235" i="3"/>
  <c r="BG361" i="3"/>
  <c r="BF361" i="3"/>
  <c r="BG426" i="3"/>
  <c r="BF426" i="3"/>
  <c r="BG501" i="3"/>
  <c r="BF501" i="3"/>
  <c r="BG416" i="3"/>
  <c r="BF416" i="3"/>
  <c r="BF583" i="3"/>
  <c r="BG583" i="3"/>
  <c r="BE920" i="3"/>
  <c r="G920" i="3" s="1"/>
  <c r="BH920" i="3"/>
  <c r="BJ920" i="3" s="1"/>
  <c r="BE903" i="3"/>
  <c r="G903" i="3" s="1"/>
  <c r="BH903" i="3"/>
  <c r="BJ903" i="3" s="1"/>
  <c r="BF720" i="3"/>
  <c r="BG720" i="3"/>
  <c r="BG850" i="3"/>
  <c r="BF850" i="3"/>
  <c r="BE808" i="3"/>
  <c r="G808" i="3" s="1"/>
  <c r="BH808" i="3"/>
  <c r="BJ808" i="3" s="1"/>
  <c r="BG1040" i="3"/>
  <c r="BF1040" i="3"/>
  <c r="BG1075" i="3"/>
  <c r="BF1075" i="3"/>
  <c r="BE1144" i="3"/>
  <c r="G1144" i="3" s="1"/>
  <c r="BH1144" i="3"/>
  <c r="BJ1144" i="3" s="1"/>
  <c r="BE1328" i="3"/>
  <c r="G1328" i="3" s="1"/>
  <c r="BH1328" i="3"/>
  <c r="BJ1328" i="3" s="1"/>
  <c r="BF1444" i="3"/>
  <c r="BG1444" i="3"/>
  <c r="BE1820" i="3"/>
  <c r="G1820" i="3" s="1"/>
  <c r="BH1820" i="3"/>
  <c r="BJ1820" i="3" s="1"/>
  <c r="BG1624" i="3"/>
  <c r="BF1624" i="3"/>
  <c r="BG2389" i="3"/>
  <c r="BF2389" i="3"/>
  <c r="BG535" i="3"/>
  <c r="BF535" i="3"/>
  <c r="BF2275" i="3"/>
  <c r="BG2275" i="3"/>
  <c r="BG1073" i="3"/>
  <c r="BF1073" i="3"/>
  <c r="BG1612" i="3"/>
  <c r="BF1612" i="3"/>
  <c r="BG1579" i="3"/>
  <c r="BF1579" i="3"/>
  <c r="BE114" i="3"/>
  <c r="G114" i="3" s="1"/>
  <c r="BH114" i="3"/>
  <c r="BJ114" i="3" s="1"/>
  <c r="BG262" i="3"/>
  <c r="BF262" i="3"/>
  <c r="BH847" i="3"/>
  <c r="BJ847" i="3" s="1"/>
  <c r="BE542" i="3"/>
  <c r="G542" i="3" s="1"/>
  <c r="BH542" i="3"/>
  <c r="BJ542" i="3" s="1"/>
  <c r="BF619" i="3"/>
  <c r="BG619" i="3"/>
  <c r="BG931" i="3"/>
  <c r="BF931" i="3"/>
  <c r="BE733" i="3"/>
  <c r="G733" i="3" s="1"/>
  <c r="BH733" i="3"/>
  <c r="BJ733" i="3" s="1"/>
  <c r="BE890" i="3"/>
  <c r="G890" i="3" s="1"/>
  <c r="BH890" i="3"/>
  <c r="BJ890" i="3" s="1"/>
  <c r="BG911" i="3"/>
  <c r="BF911" i="3"/>
  <c r="BE1102" i="3"/>
  <c r="G1102" i="3" s="1"/>
  <c r="BH1102" i="3"/>
  <c r="BJ1102" i="3" s="1"/>
  <c r="BE1093" i="3"/>
  <c r="G1093" i="3" s="1"/>
  <c r="BH1093" i="3"/>
  <c r="BJ1093" i="3" s="1"/>
  <c r="BG1189" i="3"/>
  <c r="BF1189" i="3"/>
  <c r="BF1257" i="3"/>
  <c r="BG1257" i="3"/>
  <c r="BE1354" i="3"/>
  <c r="G1354" i="3" s="1"/>
  <c r="BH1354" i="3"/>
  <c r="BJ1354" i="3" s="1"/>
  <c r="BG1477" i="3"/>
  <c r="BF1477" i="3"/>
  <c r="BE1618" i="3"/>
  <c r="G1618" i="3" s="1"/>
  <c r="BH1618" i="3"/>
  <c r="BJ1618" i="3" s="1"/>
  <c r="BG1715" i="3"/>
  <c r="BF1715" i="3"/>
  <c r="BG1705" i="3"/>
  <c r="BF1705" i="3"/>
  <c r="BE2297" i="3"/>
  <c r="G2297" i="3" s="1"/>
  <c r="BH2297" i="3"/>
  <c r="BJ2297" i="3" s="1"/>
  <c r="BF2355" i="3"/>
  <c r="BG2355" i="3"/>
  <c r="BH540" i="3"/>
  <c r="BJ540" i="3" s="1"/>
  <c r="BF831" i="3"/>
  <c r="BG831" i="3"/>
  <c r="BG2251" i="3"/>
  <c r="BF2251" i="3"/>
  <c r="BF283" i="3"/>
  <c r="BG283" i="3"/>
  <c r="BG444" i="3"/>
  <c r="BF444" i="3"/>
  <c r="BF1117" i="3"/>
  <c r="BG1117" i="3"/>
  <c r="BG1575" i="3"/>
  <c r="BF1575" i="3"/>
  <c r="BE1887" i="3"/>
  <c r="G1887" i="3" s="1"/>
  <c r="BH1887" i="3"/>
  <c r="BJ1887" i="3" s="1"/>
  <c r="BE121" i="3"/>
  <c r="G121" i="3" s="1"/>
  <c r="BH121" i="3"/>
  <c r="BJ121" i="3" s="1"/>
  <c r="BE141" i="3"/>
  <c r="G141" i="3" s="1"/>
  <c r="BH141" i="3"/>
  <c r="BJ141" i="3" s="1"/>
  <c r="BE708" i="3"/>
  <c r="G708" i="3" s="1"/>
  <c r="BH708" i="3"/>
  <c r="BJ708" i="3" s="1"/>
  <c r="BG1001" i="3"/>
  <c r="BF1001" i="3"/>
  <c r="BE995" i="3"/>
  <c r="G995" i="3" s="1"/>
  <c r="BH995" i="3"/>
  <c r="BJ995" i="3" s="1"/>
  <c r="BE1154" i="3"/>
  <c r="G1154" i="3" s="1"/>
  <c r="BH1154" i="3"/>
  <c r="BJ1154" i="3" s="1"/>
  <c r="BE1024" i="3"/>
  <c r="G1024" i="3" s="1"/>
  <c r="BH1024" i="3"/>
  <c r="BJ1024" i="3" s="1"/>
  <c r="BG1059" i="3"/>
  <c r="BF1059" i="3"/>
  <c r="BG1220" i="3"/>
  <c r="BF1220" i="3"/>
  <c r="BG1296" i="3"/>
  <c r="BF1296" i="3"/>
  <c r="BG1462" i="3"/>
  <c r="BF1462" i="3"/>
  <c r="BF1385" i="3"/>
  <c r="BG1385" i="3"/>
  <c r="BG1577" i="3"/>
  <c r="BF1577" i="3"/>
  <c r="BE1805" i="3"/>
  <c r="G1805" i="3" s="1"/>
  <c r="BH1805" i="3"/>
  <c r="BJ1805" i="3" s="1"/>
  <c r="BG1818" i="3"/>
  <c r="BF1818" i="3"/>
  <c r="BE1895" i="3"/>
  <c r="G1895" i="3" s="1"/>
  <c r="BH1895" i="3"/>
  <c r="BJ1895" i="3" s="1"/>
  <c r="BE1912" i="3"/>
  <c r="G1912" i="3" s="1"/>
  <c r="BH1912" i="3"/>
  <c r="BJ1912" i="3" s="1"/>
  <c r="BH1865" i="3"/>
  <c r="BJ1865" i="3" s="1"/>
  <c r="BH2355" i="3"/>
  <c r="BJ2355" i="3" s="1"/>
  <c r="BE700" i="3"/>
  <c r="G700" i="3" s="1"/>
  <c r="BH700" i="3"/>
  <c r="BJ700" i="3" s="1"/>
  <c r="BF1566" i="3"/>
  <c r="BG1566" i="3"/>
  <c r="BE1906" i="3"/>
  <c r="G1906" i="3" s="1"/>
  <c r="BH1906" i="3"/>
  <c r="BJ1906" i="3" s="1"/>
  <c r="BG462" i="3"/>
  <c r="BF462" i="3"/>
  <c r="BH2240" i="3"/>
  <c r="BJ2240" i="3" s="1"/>
  <c r="BG78" i="3"/>
  <c r="BF78" i="3"/>
  <c r="BF177" i="3"/>
  <c r="BG177" i="3"/>
  <c r="BH480" i="3"/>
  <c r="BJ480" i="3" s="1"/>
  <c r="BH521" i="3"/>
  <c r="BJ521" i="3" s="1"/>
  <c r="BF683" i="3"/>
  <c r="BG683" i="3"/>
  <c r="BF579" i="3"/>
  <c r="BG579" i="3"/>
  <c r="BH644" i="3"/>
  <c r="BJ644" i="3" s="1"/>
  <c r="BG1185" i="3"/>
  <c r="BF1185" i="3"/>
  <c r="BF1340" i="3"/>
  <c r="BG1340" i="3"/>
  <c r="BE1509" i="3"/>
  <c r="G1509" i="3" s="1"/>
  <c r="BH1509" i="3"/>
  <c r="BJ1509" i="3" s="1"/>
  <c r="BE1597" i="3"/>
  <c r="G1597" i="3" s="1"/>
  <c r="BH1597" i="3"/>
  <c r="BJ1597" i="3" s="1"/>
  <c r="AX1932" i="3"/>
  <c r="AY1932" i="3" s="1"/>
  <c r="BB1932" i="3" s="1"/>
  <c r="F1932" i="3" s="1"/>
  <c r="BE1932" i="3" s="1"/>
  <c r="G1932" i="3" s="1"/>
  <c r="I1932" i="3"/>
  <c r="BG1944" i="3"/>
  <c r="BF1944" i="3"/>
  <c r="BG1983" i="3"/>
  <c r="BF1983" i="3"/>
  <c r="BE2155" i="3"/>
  <c r="G2155" i="3" s="1"/>
  <c r="BH2155" i="3"/>
  <c r="BJ2155" i="3" s="1"/>
  <c r="BF2146" i="3"/>
  <c r="BG2146" i="3"/>
  <c r="BF2312" i="3"/>
  <c r="BG2312" i="3"/>
  <c r="BH2375" i="3"/>
  <c r="BJ2375" i="3" s="1"/>
  <c r="BF618" i="3"/>
  <c r="BG618" i="3"/>
  <c r="BF798" i="3"/>
  <c r="BG798" i="3"/>
  <c r="BF1450" i="3"/>
  <c r="BG1450" i="3"/>
  <c r="BG2191" i="3"/>
  <c r="BF2191" i="3"/>
  <c r="BG1384" i="3"/>
  <c r="BF1384" i="3"/>
  <c r="BF285" i="3"/>
  <c r="BG285" i="3"/>
  <c r="BE318" i="3"/>
  <c r="G318" i="3" s="1"/>
  <c r="BH318" i="3"/>
  <c r="BJ318" i="3" s="1"/>
  <c r="BG482" i="3"/>
  <c r="BF482" i="3"/>
  <c r="BG406" i="3"/>
  <c r="BF406" i="3"/>
  <c r="BE577" i="3"/>
  <c r="G577" i="3" s="1"/>
  <c r="BH577" i="3"/>
  <c r="BJ577" i="3" s="1"/>
  <c r="BG1226" i="3"/>
  <c r="BF1226" i="3"/>
  <c r="BG1297" i="3"/>
  <c r="BF1297" i="3"/>
  <c r="BG1294" i="3"/>
  <c r="BF1294" i="3"/>
  <c r="BG1371" i="3"/>
  <c r="BF1371" i="3"/>
  <c r="BE1505" i="3"/>
  <c r="G1505" i="3" s="1"/>
  <c r="BH1505" i="3"/>
  <c r="BJ1505" i="3" s="1"/>
  <c r="BE1630" i="3"/>
  <c r="G1630" i="3" s="1"/>
  <c r="BH1630" i="3"/>
  <c r="BJ1630" i="3" s="1"/>
  <c r="I1535" i="3"/>
  <c r="AX1535" i="3"/>
  <c r="AY1535" i="3" s="1"/>
  <c r="BB1535" i="3" s="1"/>
  <c r="F1535" i="3" s="1"/>
  <c r="BE1535" i="3" s="1"/>
  <c r="G1535" i="3" s="1"/>
  <c r="BE1799" i="3"/>
  <c r="G1799" i="3" s="1"/>
  <c r="BH1799" i="3"/>
  <c r="BJ1799" i="3" s="1"/>
  <c r="BF1927" i="3"/>
  <c r="BG1927" i="3"/>
  <c r="BE1834" i="3"/>
  <c r="G1834" i="3" s="1"/>
  <c r="BH1834" i="3"/>
  <c r="BJ1834" i="3" s="1"/>
  <c r="BH1964" i="3"/>
  <c r="BJ1964" i="3" s="1"/>
  <c r="BG2190" i="3"/>
  <c r="BF2190" i="3"/>
  <c r="BH2239" i="3"/>
  <c r="BJ2239" i="3" s="1"/>
  <c r="BH492" i="3"/>
  <c r="BJ492" i="3" s="1"/>
  <c r="BE231" i="3"/>
  <c r="G231" i="3" s="1"/>
  <c r="BH231" i="3"/>
  <c r="BJ231" i="3" s="1"/>
  <c r="BF580" i="3"/>
  <c r="BG580" i="3"/>
  <c r="BF603" i="3"/>
  <c r="BG603" i="3"/>
  <c r="BF1832" i="3"/>
  <c r="BG1832" i="3"/>
  <c r="BF144" i="3"/>
  <c r="BG144" i="3"/>
  <c r="BF207" i="3"/>
  <c r="BG207" i="3"/>
  <c r="I2235" i="3"/>
  <c r="AX2235" i="3"/>
  <c r="AY2235" i="3" s="1"/>
  <c r="BB2235" i="3" s="1"/>
  <c r="F2235" i="3" s="1"/>
  <c r="BE2235" i="3" s="1"/>
  <c r="G2235" i="3" s="1"/>
  <c r="BH538" i="3"/>
  <c r="BJ538" i="3" s="1"/>
  <c r="BH1167" i="3"/>
  <c r="BJ1167" i="3" s="1"/>
  <c r="BH1797" i="3"/>
  <c r="BJ1797" i="3" s="1"/>
  <c r="BH662" i="3"/>
  <c r="BJ662" i="3" s="1"/>
  <c r="BH1185" i="3"/>
  <c r="BJ1185" i="3" s="1"/>
  <c r="BH1987" i="3"/>
  <c r="BJ1987" i="3" s="1"/>
  <c r="BH160" i="3"/>
  <c r="BJ160" i="3" s="1"/>
  <c r="BH934" i="3"/>
  <c r="BJ934" i="3" s="1"/>
  <c r="BH1161" i="3"/>
  <c r="BJ1161" i="3" s="1"/>
  <c r="BH1705" i="3"/>
  <c r="BJ1705" i="3" s="1"/>
  <c r="BH298" i="3"/>
  <c r="BJ298" i="3" s="1"/>
  <c r="BF922" i="3"/>
  <c r="BG922" i="3"/>
  <c r="BH1412" i="3"/>
  <c r="BJ1412" i="3" s="1"/>
  <c r="BF2161" i="3"/>
  <c r="BG2161" i="3"/>
  <c r="BH60" i="3"/>
  <c r="BJ60" i="3" s="1"/>
  <c r="BH711" i="3"/>
  <c r="BJ711" i="3" s="1"/>
  <c r="BH1410" i="3"/>
  <c r="BJ1410" i="3" s="1"/>
  <c r="BH1745" i="3"/>
  <c r="BJ1745" i="3" s="1"/>
  <c r="BH61" i="3"/>
  <c r="BJ61" i="3" s="1"/>
  <c r="BH539" i="3"/>
  <c r="BJ539" i="3" s="1"/>
  <c r="BH955" i="3"/>
  <c r="BJ955" i="3" s="1"/>
  <c r="BH1678" i="3"/>
  <c r="BJ1678" i="3" s="1"/>
  <c r="BH649" i="3"/>
  <c r="BJ649" i="3" s="1"/>
  <c r="BH1040" i="3"/>
  <c r="BJ1040" i="3" s="1"/>
  <c r="BH1715" i="3"/>
  <c r="BJ1715" i="3" s="1"/>
  <c r="BH94" i="3"/>
  <c r="BJ94" i="3" s="1"/>
  <c r="BH534" i="3"/>
  <c r="BJ534" i="3" s="1"/>
  <c r="BH1090" i="3"/>
  <c r="BJ1090" i="3" s="1"/>
  <c r="BH2261" i="3"/>
  <c r="BJ2261" i="3" s="1"/>
  <c r="BE69" i="3"/>
  <c r="G69" i="3" s="1"/>
  <c r="BH69" i="3"/>
  <c r="BJ69" i="3" s="1"/>
  <c r="BG40" i="3"/>
  <c r="BF40" i="3"/>
  <c r="BE331" i="3"/>
  <c r="G331" i="3" s="1"/>
  <c r="BH331" i="3"/>
  <c r="BJ331" i="3" s="1"/>
  <c r="BE151" i="3"/>
  <c r="G151" i="3" s="1"/>
  <c r="BH151" i="3"/>
  <c r="BJ151" i="3" s="1"/>
  <c r="BG125" i="3"/>
  <c r="BF125" i="3"/>
  <c r="BG570" i="3"/>
  <c r="BF570" i="3"/>
  <c r="BG706" i="3"/>
  <c r="BF706" i="3"/>
  <c r="BG534" i="3"/>
  <c r="BF534" i="3"/>
  <c r="BF662" i="3"/>
  <c r="BG662" i="3"/>
  <c r="BE783" i="3"/>
  <c r="G783" i="3" s="1"/>
  <c r="BH783" i="3"/>
  <c r="BJ783" i="3" s="1"/>
  <c r="BE1157" i="3"/>
  <c r="G1157" i="3" s="1"/>
  <c r="BH1157" i="3"/>
  <c r="BJ1157" i="3" s="1"/>
  <c r="BG1167" i="3"/>
  <c r="BF1167" i="3"/>
  <c r="BG1224" i="3"/>
  <c r="BF1224" i="3"/>
  <c r="BE1332" i="3"/>
  <c r="G1332" i="3" s="1"/>
  <c r="BH1332" i="3"/>
  <c r="BJ1332" i="3" s="1"/>
  <c r="BG1628" i="3"/>
  <c r="BF1628" i="3"/>
  <c r="BG1659" i="3"/>
  <c r="BF1659" i="3"/>
  <c r="BE1655" i="3"/>
  <c r="G1655" i="3" s="1"/>
  <c r="BH1655" i="3"/>
  <c r="BJ1655" i="3" s="1"/>
  <c r="BF1939" i="3"/>
  <c r="BG1939" i="3"/>
  <c r="BG1768" i="3"/>
  <c r="BF1768" i="3"/>
  <c r="BG1828" i="3"/>
  <c r="BF1828" i="3"/>
  <c r="BF1893" i="3"/>
  <c r="BG1893" i="3"/>
  <c r="BG1881" i="3"/>
  <c r="BF1881" i="3"/>
  <c r="BG1938" i="3"/>
  <c r="BF1938" i="3"/>
  <c r="BG2118" i="3"/>
  <c r="BF2118" i="3"/>
  <c r="BG2350" i="3"/>
  <c r="BF2350" i="3"/>
  <c r="BH2358" i="3"/>
  <c r="BJ2358" i="3" s="1"/>
  <c r="BG715" i="3"/>
  <c r="BF715" i="3"/>
  <c r="BG1150" i="3"/>
  <c r="BF1150" i="3"/>
  <c r="BG1410" i="3"/>
  <c r="BF1410" i="3"/>
  <c r="BE1903" i="3"/>
  <c r="G1903" i="3" s="1"/>
  <c r="BH1903" i="3"/>
  <c r="BJ1903" i="3" s="1"/>
  <c r="BE2356" i="3"/>
  <c r="G2356" i="3" s="1"/>
  <c r="BH2356" i="3"/>
  <c r="BJ2356" i="3" s="1"/>
  <c r="BG1312" i="3"/>
  <c r="BF1312" i="3"/>
  <c r="BG1727" i="3"/>
  <c r="BF1727" i="3"/>
  <c r="BF2328" i="3"/>
  <c r="BG2328" i="3"/>
  <c r="BE48" i="3"/>
  <c r="G48" i="3" s="1"/>
  <c r="BH48" i="3"/>
  <c r="BJ48" i="3" s="1"/>
  <c r="BF297" i="3"/>
  <c r="BG297" i="3"/>
  <c r="BE142" i="3"/>
  <c r="G142" i="3" s="1"/>
  <c r="BH142" i="3"/>
  <c r="BJ142" i="3" s="1"/>
  <c r="BE310" i="3"/>
  <c r="G310" i="3" s="1"/>
  <c r="BH310" i="3"/>
  <c r="BJ310" i="3" s="1"/>
  <c r="BG505" i="3"/>
  <c r="BF505" i="3"/>
  <c r="BG670" i="3"/>
  <c r="BF670" i="3"/>
  <c r="BF581" i="3"/>
  <c r="BG581" i="3"/>
  <c r="I717" i="3"/>
  <c r="AX717" i="3"/>
  <c r="AY717" i="3" s="1"/>
  <c r="BB717" i="3" s="1"/>
  <c r="F717" i="3" s="1"/>
  <c r="BE717" i="3" s="1"/>
  <c r="G717" i="3" s="1"/>
  <c r="BF863" i="3"/>
  <c r="BG863" i="3"/>
  <c r="BE786" i="3"/>
  <c r="G786" i="3" s="1"/>
  <c r="BH786" i="3"/>
  <c r="BJ786" i="3" s="1"/>
  <c r="BF825" i="3"/>
  <c r="BG825" i="3"/>
  <c r="BF891" i="3"/>
  <c r="BG891" i="3"/>
  <c r="BG945" i="3"/>
  <c r="BF945" i="3"/>
  <c r="BG1502" i="3"/>
  <c r="BF1502" i="3"/>
  <c r="BF1528" i="3"/>
  <c r="BG1528" i="3"/>
  <c r="BG2348" i="3"/>
  <c r="BF2348" i="3"/>
  <c r="BE1533" i="3"/>
  <c r="G1533" i="3" s="1"/>
  <c r="BH1533" i="3"/>
  <c r="BJ1533" i="3" s="1"/>
  <c r="BG1474" i="3"/>
  <c r="BF1474" i="3"/>
  <c r="BF732" i="3"/>
  <c r="BG732" i="3"/>
  <c r="BG1143" i="3"/>
  <c r="BF1143" i="3"/>
  <c r="BG1864" i="3"/>
  <c r="BF1864" i="3"/>
  <c r="I2372" i="3"/>
  <c r="AX2372" i="3"/>
  <c r="AY2372" i="3" s="1"/>
  <c r="BB2372" i="3" s="1"/>
  <c r="F2372" i="3" s="1"/>
  <c r="BE2372" i="3" s="1"/>
  <c r="G2372" i="3" s="1"/>
  <c r="BG38" i="3"/>
  <c r="BF38" i="3"/>
  <c r="BF211" i="3"/>
  <c r="BG211" i="3"/>
  <c r="BE120" i="3"/>
  <c r="G120" i="3" s="1"/>
  <c r="BH120" i="3"/>
  <c r="BJ120" i="3" s="1"/>
  <c r="BE96" i="3"/>
  <c r="G96" i="3" s="1"/>
  <c r="BH96" i="3"/>
  <c r="BJ96" i="3" s="1"/>
  <c r="BG270" i="3"/>
  <c r="BF270" i="3"/>
  <c r="BG369" i="3"/>
  <c r="BF369" i="3"/>
  <c r="BH863" i="3"/>
  <c r="BJ863" i="3" s="1"/>
  <c r="BG698" i="3"/>
  <c r="BF698" i="3"/>
  <c r="BG553" i="3"/>
  <c r="BF553" i="3"/>
  <c r="BF571" i="3"/>
  <c r="BG571" i="3"/>
  <c r="BE723" i="3"/>
  <c r="G723" i="3" s="1"/>
  <c r="BH723" i="3"/>
  <c r="BJ723" i="3" s="1"/>
  <c r="BE857" i="3"/>
  <c r="G857" i="3" s="1"/>
  <c r="BH857" i="3"/>
  <c r="BJ857" i="3" s="1"/>
  <c r="BE754" i="3"/>
  <c r="G754" i="3" s="1"/>
  <c r="BH754" i="3"/>
  <c r="BJ754" i="3" s="1"/>
  <c r="BF718" i="3"/>
  <c r="BG718" i="3"/>
  <c r="BF797" i="3"/>
  <c r="BG797" i="3"/>
  <c r="BF1350" i="3"/>
  <c r="BG1350" i="3"/>
  <c r="BF1411" i="3"/>
  <c r="BG1411" i="3"/>
  <c r="BE1374" i="3"/>
  <c r="G1374" i="3" s="1"/>
  <c r="BH1374" i="3"/>
  <c r="BJ1374" i="3" s="1"/>
  <c r="BE1527" i="3"/>
  <c r="G1527" i="3" s="1"/>
  <c r="BH1527" i="3"/>
  <c r="BJ1527" i="3" s="1"/>
  <c r="BG1610" i="3"/>
  <c r="BF1610" i="3"/>
  <c r="I1732" i="3"/>
  <c r="AX1732" i="3"/>
  <c r="AY1732" i="3" s="1"/>
  <c r="BB1732" i="3" s="1"/>
  <c r="F1732" i="3" s="1"/>
  <c r="BG1814" i="3"/>
  <c r="BF1814" i="3"/>
  <c r="BE1931" i="3"/>
  <c r="G1931" i="3" s="1"/>
  <c r="BH1931" i="3"/>
  <c r="BJ1931" i="3" s="1"/>
  <c r="BF1936" i="3"/>
  <c r="BG1936" i="3"/>
  <c r="BF2078" i="3"/>
  <c r="BG2078" i="3"/>
  <c r="BG2204" i="3"/>
  <c r="BF2204" i="3"/>
  <c r="BG2171" i="3"/>
  <c r="BF2171" i="3"/>
  <c r="BH2201" i="3"/>
  <c r="BJ2201" i="3" s="1"/>
  <c r="BG2234" i="3"/>
  <c r="BF2234" i="3"/>
  <c r="BG371" i="3"/>
  <c r="BF371" i="3"/>
  <c r="BG2228" i="3"/>
  <c r="BF2228" i="3"/>
  <c r="BE85" i="3"/>
  <c r="G85" i="3" s="1"/>
  <c r="BH85" i="3"/>
  <c r="BJ85" i="3" s="1"/>
  <c r="BE179" i="3"/>
  <c r="G179" i="3" s="1"/>
  <c r="BH179" i="3"/>
  <c r="BJ179" i="3" s="1"/>
  <c r="BG385" i="3"/>
  <c r="BF385" i="3"/>
  <c r="BF602" i="3"/>
  <c r="BG602" i="3"/>
  <c r="BF624" i="3"/>
  <c r="BG624" i="3"/>
  <c r="BE546" i="3"/>
  <c r="G546" i="3" s="1"/>
  <c r="BH546" i="3"/>
  <c r="BJ546" i="3" s="1"/>
  <c r="BF795" i="3"/>
  <c r="BG795" i="3"/>
  <c r="BF1103" i="3"/>
  <c r="BG1103" i="3"/>
  <c r="BH1059" i="3"/>
  <c r="BJ1059" i="3" s="1"/>
  <c r="BE1115" i="3"/>
  <c r="G1115" i="3" s="1"/>
  <c r="BH1115" i="3"/>
  <c r="BJ1115" i="3" s="1"/>
  <c r="BE1125" i="3"/>
  <c r="G1125" i="3" s="1"/>
  <c r="BH1125" i="3"/>
  <c r="BJ1125" i="3" s="1"/>
  <c r="BG1369" i="3"/>
  <c r="BF1369" i="3"/>
  <c r="BG1711" i="3"/>
  <c r="BF1711" i="3"/>
  <c r="BE1793" i="3"/>
  <c r="G1793" i="3" s="1"/>
  <c r="BH1793" i="3"/>
  <c r="BJ1793" i="3" s="1"/>
  <c r="BF1886" i="3"/>
  <c r="BG1886" i="3"/>
  <c r="BG1946" i="3"/>
  <c r="BF1946" i="3"/>
  <c r="BG2334" i="3"/>
  <c r="BF2334" i="3"/>
  <c r="BG1149" i="3"/>
  <c r="BF1149" i="3"/>
  <c r="BH1271" i="3"/>
  <c r="BJ1271" i="3" s="1"/>
  <c r="BE313" i="3"/>
  <c r="G313" i="3" s="1"/>
  <c r="BH313" i="3"/>
  <c r="BJ313" i="3" s="1"/>
  <c r="BE187" i="3"/>
  <c r="G187" i="3" s="1"/>
  <c r="BH187" i="3"/>
  <c r="BJ187" i="3" s="1"/>
  <c r="BG398" i="3"/>
  <c r="BF398" i="3"/>
  <c r="BH536" i="3"/>
  <c r="BJ536" i="3" s="1"/>
  <c r="BE564" i="3"/>
  <c r="G564" i="3" s="1"/>
  <c r="BH564" i="3"/>
  <c r="BJ564" i="3" s="1"/>
  <c r="BG527" i="3"/>
  <c r="BF527" i="3"/>
  <c r="BG552" i="3"/>
  <c r="BF552" i="3"/>
  <c r="BG668" i="3"/>
  <c r="BF668" i="3"/>
  <c r="BF807" i="3"/>
  <c r="BG807" i="3"/>
  <c r="BE861" i="3"/>
  <c r="G861" i="3" s="1"/>
  <c r="BH861" i="3"/>
  <c r="BJ861" i="3" s="1"/>
  <c r="BE1255" i="3"/>
  <c r="G1255" i="3" s="1"/>
  <c r="BH1255" i="3"/>
  <c r="BJ1255" i="3" s="1"/>
  <c r="BF1283" i="3"/>
  <c r="BG1283" i="3"/>
  <c r="BG1398" i="3"/>
  <c r="BF1398" i="3"/>
  <c r="BG1523" i="3"/>
  <c r="BF1523" i="3"/>
  <c r="BE1558" i="3"/>
  <c r="G1558" i="3" s="1"/>
  <c r="BH1558" i="3"/>
  <c r="BJ1558" i="3" s="1"/>
  <c r="BG1676" i="3"/>
  <c r="BF1676" i="3"/>
  <c r="BE1723" i="3"/>
  <c r="G1723" i="3" s="1"/>
  <c r="BH1723" i="3"/>
  <c r="BJ1723" i="3" s="1"/>
  <c r="BE1713" i="3"/>
  <c r="G1713" i="3" s="1"/>
  <c r="BH1713" i="3"/>
  <c r="BJ1713" i="3" s="1"/>
  <c r="BE1846" i="3"/>
  <c r="G1846" i="3" s="1"/>
  <c r="BH1846" i="3"/>
  <c r="BJ1846" i="3" s="1"/>
  <c r="BH1966" i="3"/>
  <c r="BJ1966" i="3" s="1"/>
  <c r="AX2060" i="3"/>
  <c r="AY2060" i="3" s="1"/>
  <c r="BB2060" i="3" s="1"/>
  <c r="F2060" i="3" s="1"/>
  <c r="I2060" i="3"/>
  <c r="BG2166" i="3"/>
  <c r="BF2166" i="3"/>
  <c r="BG2206" i="3"/>
  <c r="BF2206" i="3"/>
  <c r="BH2243" i="3"/>
  <c r="BJ2243" i="3" s="1"/>
  <c r="BF2316" i="3"/>
  <c r="BG2316" i="3"/>
  <c r="BG73" i="3"/>
  <c r="BF73" i="3"/>
  <c r="BF1095" i="3"/>
  <c r="BG1095" i="3"/>
  <c r="BG343" i="3"/>
  <c r="BH446" i="3"/>
  <c r="BJ446" i="3" s="1"/>
  <c r="BE727" i="3"/>
  <c r="G727" i="3" s="1"/>
  <c r="BH727" i="3"/>
  <c r="BJ727" i="3" s="1"/>
  <c r="BF904" i="3"/>
  <c r="BG904" i="3"/>
  <c r="BE787" i="3"/>
  <c r="G787" i="3" s="1"/>
  <c r="BH787" i="3"/>
  <c r="BJ787" i="3" s="1"/>
  <c r="BE912" i="3"/>
  <c r="G912" i="3" s="1"/>
  <c r="BH912" i="3"/>
  <c r="BJ912" i="3" s="1"/>
  <c r="BE867" i="3"/>
  <c r="G867" i="3" s="1"/>
  <c r="BH867" i="3"/>
  <c r="BJ867" i="3" s="1"/>
  <c r="BE1105" i="3"/>
  <c r="G1105" i="3" s="1"/>
  <c r="BH1105" i="3"/>
  <c r="BJ1105" i="3" s="1"/>
  <c r="BG1007" i="3"/>
  <c r="BF1007" i="3"/>
  <c r="BG1044" i="3"/>
  <c r="BF1044" i="3"/>
  <c r="BE1079" i="3"/>
  <c r="G1079" i="3" s="1"/>
  <c r="BH1079" i="3"/>
  <c r="BJ1079" i="3" s="1"/>
  <c r="BE1214" i="3"/>
  <c r="G1214" i="3" s="1"/>
  <c r="BH1214" i="3"/>
  <c r="BJ1214" i="3" s="1"/>
  <c r="BE1298" i="3"/>
  <c r="G1298" i="3" s="1"/>
  <c r="BH1298" i="3"/>
  <c r="BJ1298" i="3" s="1"/>
  <c r="I1456" i="3"/>
  <c r="AX1456" i="3"/>
  <c r="AY1456" i="3" s="1"/>
  <c r="BB1456" i="3" s="1"/>
  <c r="F1456" i="3" s="1"/>
  <c r="BE1456" i="3" s="1"/>
  <c r="G1456" i="3" s="1"/>
  <c r="BG1601" i="3"/>
  <c r="BF1601" i="3"/>
  <c r="BG1719" i="3"/>
  <c r="BF1719" i="3"/>
  <c r="BE1754" i="3"/>
  <c r="G1754" i="3" s="1"/>
  <c r="BH1754" i="3"/>
  <c r="BJ1754" i="3" s="1"/>
  <c r="BF1873" i="3"/>
  <c r="BG1873" i="3"/>
  <c r="BG2065" i="3"/>
  <c r="BF2065" i="3"/>
  <c r="BE2216" i="3"/>
  <c r="G2216" i="3" s="1"/>
  <c r="BH2216" i="3"/>
  <c r="BJ2216" i="3" s="1"/>
  <c r="BF640" i="3"/>
  <c r="BG640" i="3"/>
  <c r="BF1377" i="3"/>
  <c r="BG1377" i="3"/>
  <c r="BG1495" i="3"/>
  <c r="BF1495" i="3"/>
  <c r="AX1920" i="3"/>
  <c r="AY1920" i="3" s="1"/>
  <c r="BB1920" i="3" s="1"/>
  <c r="F1920" i="3" s="1"/>
  <c r="BE1920" i="3" s="1"/>
  <c r="G1920" i="3" s="1"/>
  <c r="I1920" i="3"/>
  <c r="BF108" i="3"/>
  <c r="BG108" i="3"/>
  <c r="BF271" i="3"/>
  <c r="BG271" i="3"/>
  <c r="BG452" i="3"/>
  <c r="BF452" i="3"/>
  <c r="BG400" i="3"/>
  <c r="BF400" i="3"/>
  <c r="BG741" i="3"/>
  <c r="BF741" i="3"/>
  <c r="AX946" i="3"/>
  <c r="AY946" i="3" s="1"/>
  <c r="BB946" i="3" s="1"/>
  <c r="F946" i="3" s="1"/>
  <c r="BE946" i="3" s="1"/>
  <c r="G946" i="3" s="1"/>
  <c r="I946" i="3"/>
  <c r="BF1338" i="3"/>
  <c r="BG1338" i="3"/>
  <c r="BE206" i="3"/>
  <c r="G206" i="3" s="1"/>
  <c r="BH206" i="3"/>
  <c r="BJ206" i="3" s="1"/>
  <c r="BH438" i="3"/>
  <c r="BJ438" i="3" s="1"/>
  <c r="BF773" i="3"/>
  <c r="BG773" i="3"/>
  <c r="BG1914" i="3"/>
  <c r="BF1914" i="3"/>
  <c r="BH17" i="3"/>
  <c r="BJ17" i="3" s="1"/>
  <c r="BH846" i="3"/>
  <c r="BJ846" i="3" s="1"/>
  <c r="BH1249" i="3"/>
  <c r="BJ1249" i="3" s="1"/>
  <c r="BH1824" i="3"/>
  <c r="BJ1824" i="3" s="1"/>
  <c r="BH926" i="3"/>
  <c r="BJ926" i="3" s="1"/>
  <c r="BH1695" i="3"/>
  <c r="BJ1695" i="3" s="1"/>
  <c r="BH2061" i="3"/>
  <c r="BJ2061" i="3" s="1"/>
  <c r="BH804" i="3"/>
  <c r="BJ804" i="3" s="1"/>
  <c r="BH1283" i="3"/>
  <c r="BJ1283" i="3" s="1"/>
  <c r="BH1851" i="3"/>
  <c r="BJ1851" i="3" s="1"/>
  <c r="BH694" i="3"/>
  <c r="BJ694" i="3" s="1"/>
  <c r="BH993" i="3"/>
  <c r="BJ993" i="3" s="1"/>
  <c r="BH1477" i="3"/>
  <c r="BJ1477" i="3" s="1"/>
  <c r="BF2272" i="3"/>
  <c r="BG2272" i="3"/>
  <c r="BH81" i="3"/>
  <c r="BJ81" i="3" s="1"/>
  <c r="BH1408" i="3"/>
  <c r="BJ1408" i="3" s="1"/>
  <c r="BH1862" i="3"/>
  <c r="BJ1862" i="3" s="1"/>
  <c r="BH93" i="3"/>
  <c r="BJ93" i="3" s="1"/>
  <c r="BH526" i="3"/>
  <c r="BJ526" i="3" s="1"/>
  <c r="BH1147" i="3"/>
  <c r="BJ1147" i="3" s="1"/>
  <c r="BH1707" i="3"/>
  <c r="BJ1707" i="3" s="1"/>
  <c r="BH2385" i="3"/>
  <c r="BJ2385" i="3" s="1"/>
  <c r="BH530" i="3"/>
  <c r="BJ530" i="3" s="1"/>
  <c r="BH1117" i="3"/>
  <c r="BJ1117" i="3" s="1"/>
  <c r="BH1889" i="3"/>
  <c r="BJ1889" i="3" s="1"/>
  <c r="BH109" i="3"/>
  <c r="BJ109" i="3" s="1"/>
  <c r="BH566" i="3"/>
  <c r="BJ566" i="3" s="1"/>
  <c r="BH1384" i="3"/>
  <c r="BJ1384" i="3" s="1"/>
  <c r="BH2278" i="3"/>
  <c r="BJ2278" i="3" s="1"/>
  <c r="BH363" i="1"/>
  <c r="BH347" i="1"/>
  <c r="BC1137" i="1"/>
  <c r="G1137" i="1" s="1"/>
  <c r="BF1137" i="1"/>
  <c r="BH1137" i="1" s="1"/>
  <c r="BC1143" i="1"/>
  <c r="G1143" i="1" s="1"/>
  <c r="BF1143" i="1"/>
  <c r="BH1143" i="1" s="1"/>
  <c r="BC1034" i="1"/>
  <c r="G1034" i="1" s="1"/>
  <c r="BF1034" i="1"/>
  <c r="BC1139" i="1"/>
  <c r="G1139" i="1" s="1"/>
  <c r="BF1139" i="1"/>
  <c r="BH1139" i="1" s="1"/>
  <c r="BC1234" i="1"/>
  <c r="G1234" i="1" s="1"/>
  <c r="BF1234" i="1"/>
  <c r="BC1382" i="1"/>
  <c r="G1382" i="1" s="1"/>
  <c r="BF1382" i="1"/>
  <c r="BH1382" i="1" s="1"/>
  <c r="BC1711" i="1"/>
  <c r="G1711" i="1" s="1"/>
  <c r="BF1711" i="1"/>
  <c r="BH1711" i="1" s="1"/>
  <c r="BC1821" i="1"/>
  <c r="G1821" i="1" s="1"/>
  <c r="BF1821" i="1"/>
  <c r="BH1821" i="1" s="1"/>
  <c r="BC1840" i="1"/>
  <c r="G1840" i="1" s="1"/>
  <c r="BF1840" i="1"/>
  <c r="BH1840" i="1" s="1"/>
  <c r="H32" i="1"/>
  <c r="AT32" i="1"/>
  <c r="J32" i="1" s="1"/>
  <c r="AU32" i="1" s="1"/>
  <c r="H392" i="1"/>
  <c r="AT392" i="1"/>
  <c r="J392" i="1" s="1"/>
  <c r="AU392" i="1" s="1"/>
  <c r="H577" i="1"/>
  <c r="AT577" i="1"/>
  <c r="J577" i="1" s="1"/>
  <c r="AU577" i="1" s="1"/>
  <c r="H1190" i="1"/>
  <c r="AT1190" i="1"/>
  <c r="J1190" i="1" s="1"/>
  <c r="AU1190" i="1" s="1"/>
  <c r="BG1235" i="1"/>
  <c r="H1372" i="1"/>
  <c r="AT1372" i="1"/>
  <c r="J1372" i="1" s="1"/>
  <c r="AU1372" i="1" s="1"/>
  <c r="AV1457" i="1"/>
  <c r="AW1457" i="1" s="1"/>
  <c r="AZ1457" i="1" s="1"/>
  <c r="F1457" i="1" s="1"/>
  <c r="BC1457" i="1" s="1"/>
  <c r="G1457" i="1" s="1"/>
  <c r="I1457" i="1"/>
  <c r="AV1680" i="1"/>
  <c r="AW1680" i="1" s="1"/>
  <c r="AZ1680" i="1" s="1"/>
  <c r="F1680" i="1" s="1"/>
  <c r="BC1680" i="1" s="1"/>
  <c r="G1680" i="1" s="1"/>
  <c r="I1680" i="1"/>
  <c r="I1797" i="1"/>
  <c r="AV1797" i="1"/>
  <c r="AW1797" i="1" s="1"/>
  <c r="AZ1797" i="1" s="1"/>
  <c r="F1797" i="1" s="1"/>
  <c r="BC1797" i="1" s="1"/>
  <c r="G1797" i="1" s="1"/>
  <c r="AT1887" i="1"/>
  <c r="J1887" i="1" s="1"/>
  <c r="AU1887" i="1" s="1"/>
  <c r="H1887" i="1"/>
  <c r="AV2009" i="1"/>
  <c r="AW2009" i="1" s="1"/>
  <c r="AZ2009" i="1" s="1"/>
  <c r="F2009" i="1" s="1"/>
  <c r="BC2009" i="1" s="1"/>
  <c r="G2009" i="1" s="1"/>
  <c r="I2009" i="1"/>
  <c r="AV1969" i="1"/>
  <c r="AW1969" i="1" s="1"/>
  <c r="AZ1969" i="1" s="1"/>
  <c r="F1969" i="1" s="1"/>
  <c r="BC1969" i="1" s="1"/>
  <c r="G1969" i="1" s="1"/>
  <c r="I1969" i="1"/>
  <c r="H2014" i="1"/>
  <c r="AT2014" i="1"/>
  <c r="J2014" i="1" s="1"/>
  <c r="AU2014" i="1" s="1"/>
  <c r="H1944" i="1"/>
  <c r="AT1944" i="1"/>
  <c r="J1944" i="1" s="1"/>
  <c r="AU1944" i="1" s="1"/>
  <c r="H2033" i="1"/>
  <c r="AT2033" i="1"/>
  <c r="J2033" i="1" s="1"/>
  <c r="AU2033" i="1" s="1"/>
  <c r="BH74" i="1"/>
  <c r="BF530" i="1"/>
  <c r="BH530" i="1" s="1"/>
  <c r="BH628" i="1"/>
  <c r="BF905" i="1"/>
  <c r="BH905" i="1" s="1"/>
  <c r="BC895" i="1"/>
  <c r="G895" i="1" s="1"/>
  <c r="BF895" i="1"/>
  <c r="BH895" i="1" s="1"/>
  <c r="BC1175" i="1"/>
  <c r="G1175" i="1" s="1"/>
  <c r="BF1175" i="1"/>
  <c r="BH1175" i="1" s="1"/>
  <c r="BC1032" i="1"/>
  <c r="G1032" i="1" s="1"/>
  <c r="BF1032" i="1"/>
  <c r="BH1032" i="1" s="1"/>
  <c r="BC1677" i="1"/>
  <c r="G1677" i="1" s="1"/>
  <c r="BF1677" i="1"/>
  <c r="BH1677" i="1" s="1"/>
  <c r="H44" i="1"/>
  <c r="AT44" i="1"/>
  <c r="J44" i="1" s="1"/>
  <c r="AU44" i="1" s="1"/>
  <c r="H544" i="1"/>
  <c r="AT544" i="1"/>
  <c r="J544" i="1" s="1"/>
  <c r="AU544" i="1" s="1"/>
  <c r="AV932" i="1"/>
  <c r="AW932" i="1" s="1"/>
  <c r="AZ932" i="1" s="1"/>
  <c r="F932" i="1" s="1"/>
  <c r="I932" i="1"/>
  <c r="H1087" i="1"/>
  <c r="I1049" i="1"/>
  <c r="AV1049" i="1"/>
  <c r="AW1049" i="1" s="1"/>
  <c r="AZ1049" i="1" s="1"/>
  <c r="F1049" i="1" s="1"/>
  <c r="BC1049" i="1" s="1"/>
  <c r="G1049" i="1" s="1"/>
  <c r="I1125" i="1"/>
  <c r="AV1125" i="1"/>
  <c r="AW1125" i="1" s="1"/>
  <c r="AZ1125" i="1" s="1"/>
  <c r="F1125" i="1" s="1"/>
  <c r="BC1125" i="1" s="1"/>
  <c r="G1125" i="1" s="1"/>
  <c r="H1147" i="1"/>
  <c r="AT1147" i="1"/>
  <c r="J1147" i="1" s="1"/>
  <c r="AU1147" i="1" s="1"/>
  <c r="H1142" i="1"/>
  <c r="AT1142" i="1"/>
  <c r="J1142" i="1" s="1"/>
  <c r="AU1142" i="1" s="1"/>
  <c r="BG1239" i="1"/>
  <c r="H1744" i="1"/>
  <c r="AT1744" i="1"/>
  <c r="J1744" i="1" s="1"/>
  <c r="AU1744" i="1" s="1"/>
  <c r="AV1957" i="1"/>
  <c r="AW1957" i="1" s="1"/>
  <c r="AZ1957" i="1" s="1"/>
  <c r="F1957" i="1" s="1"/>
  <c r="BC1957" i="1" s="1"/>
  <c r="G1957" i="1" s="1"/>
  <c r="I1957" i="1"/>
  <c r="AT1747" i="1"/>
  <c r="J1747" i="1" s="1"/>
  <c r="AU1747" i="1" s="1"/>
  <c r="AT2021" i="1"/>
  <c r="J2021" i="1" s="1"/>
  <c r="AU2021" i="1" s="1"/>
  <c r="I2066" i="1"/>
  <c r="AV2066" i="1"/>
  <c r="AW2066" i="1" s="1"/>
  <c r="AZ2066" i="1" s="1"/>
  <c r="F2066" i="1" s="1"/>
  <c r="BC2066" i="1" s="1"/>
  <c r="G2066" i="1" s="1"/>
  <c r="BF20" i="1"/>
  <c r="BH20" i="1" s="1"/>
  <c r="G106" i="1"/>
  <c r="BF81" i="1"/>
  <c r="BF164" i="1"/>
  <c r="BH164" i="1" s="1"/>
  <c r="BF193" i="1"/>
  <c r="G283" i="1"/>
  <c r="BH384" i="1"/>
  <c r="BH543" i="1"/>
  <c r="BH623" i="1"/>
  <c r="BF743" i="1"/>
  <c r="BH743" i="1" s="1"/>
  <c r="BC842" i="1"/>
  <c r="G842" i="1" s="1"/>
  <c r="BF842" i="1"/>
  <c r="BH842" i="1" s="1"/>
  <c r="BF858" i="1"/>
  <c r="BH858" i="1" s="1"/>
  <c r="BC1136" i="1"/>
  <c r="G1136" i="1" s="1"/>
  <c r="BF1136" i="1"/>
  <c r="BH1136" i="1" s="1"/>
  <c r="BH1221" i="1"/>
  <c r="BC1157" i="1"/>
  <c r="G1157" i="1" s="1"/>
  <c r="BF1157" i="1"/>
  <c r="BC1885" i="1"/>
  <c r="G1885" i="1" s="1"/>
  <c r="BF1885" i="1"/>
  <c r="BH1885" i="1" s="1"/>
  <c r="H549" i="1"/>
  <c r="AT549" i="1"/>
  <c r="J549" i="1" s="1"/>
  <c r="AU549" i="1" s="1"/>
  <c r="H594" i="1"/>
  <c r="AT594" i="1"/>
  <c r="J594" i="1" s="1"/>
  <c r="AU594" i="1" s="1"/>
  <c r="H566" i="1"/>
  <c r="AT566" i="1"/>
  <c r="J566" i="1" s="1"/>
  <c r="AU566" i="1" s="1"/>
  <c r="H1026" i="1"/>
  <c r="AT1026" i="1"/>
  <c r="J1026" i="1" s="1"/>
  <c r="AU1026" i="1" s="1"/>
  <c r="I1119" i="1"/>
  <c r="BF1119" i="1"/>
  <c r="BH1119" i="1" s="1"/>
  <c r="H849" i="1"/>
  <c r="AT849" i="1"/>
  <c r="J849" i="1" s="1"/>
  <c r="AU849" i="1" s="1"/>
  <c r="I1104" i="1"/>
  <c r="AV1104" i="1"/>
  <c r="AW1104" i="1" s="1"/>
  <c r="AZ1104" i="1" s="1"/>
  <c r="F1104" i="1" s="1"/>
  <c r="BC1104" i="1" s="1"/>
  <c r="G1104" i="1" s="1"/>
  <c r="I1064" i="1"/>
  <c r="AV1064" i="1"/>
  <c r="AW1064" i="1" s="1"/>
  <c r="AZ1064" i="1" s="1"/>
  <c r="F1064" i="1" s="1"/>
  <c r="BC1064" i="1" s="1"/>
  <c r="G1064" i="1" s="1"/>
  <c r="H1404" i="1"/>
  <c r="AT1404" i="1"/>
  <c r="J1404" i="1" s="1"/>
  <c r="AU1404" i="1" s="1"/>
  <c r="AV1676" i="1"/>
  <c r="AW1676" i="1" s="1"/>
  <c r="AZ1676" i="1" s="1"/>
  <c r="F1676" i="1" s="1"/>
  <c r="BC1676" i="1" s="1"/>
  <c r="G1676" i="1" s="1"/>
  <c r="I1676" i="1"/>
  <c r="H1958" i="1"/>
  <c r="AT1958" i="1"/>
  <c r="J1958" i="1" s="1"/>
  <c r="AU1958" i="1" s="1"/>
  <c r="H1967" i="1"/>
  <c r="AT1967" i="1"/>
  <c r="J1967" i="1" s="1"/>
  <c r="AU1967" i="1" s="1"/>
  <c r="H1678" i="1"/>
  <c r="AT1678" i="1"/>
  <c r="J1678" i="1" s="1"/>
  <c r="AU1678" i="1" s="1"/>
  <c r="H1709" i="1"/>
  <c r="AT1709" i="1"/>
  <c r="J1709" i="1" s="1"/>
  <c r="AU1709" i="1" s="1"/>
  <c r="H1769" i="1"/>
  <c r="AT1769" i="1"/>
  <c r="J1769" i="1" s="1"/>
  <c r="AU1769" i="1" s="1"/>
  <c r="AT1895" i="1"/>
  <c r="J1895" i="1" s="1"/>
  <c r="AU1895" i="1" s="1"/>
  <c r="H1895" i="1"/>
  <c r="I2008" i="1"/>
  <c r="AV2008" i="1"/>
  <c r="AW2008" i="1" s="1"/>
  <c r="AZ2008" i="1" s="1"/>
  <c r="F2008" i="1" s="1"/>
  <c r="BC2008" i="1" s="1"/>
  <c r="G2008" i="1" s="1"/>
  <c r="BF2072" i="1"/>
  <c r="BH2072" i="1" s="1"/>
  <c r="I2072" i="1"/>
  <c r="AV2035" i="1"/>
  <c r="AW2035" i="1" s="1"/>
  <c r="AZ2035" i="1" s="1"/>
  <c r="F2035" i="1" s="1"/>
  <c r="BC2035" i="1" s="1"/>
  <c r="G2035" i="1" s="1"/>
  <c r="I2035" i="1"/>
  <c r="H2081" i="1"/>
  <c r="AT2081" i="1"/>
  <c r="J2081" i="1" s="1"/>
  <c r="AU2081" i="1" s="1"/>
  <c r="AT1935" i="1"/>
  <c r="J1935" i="1" s="1"/>
  <c r="AU1935" i="1" s="1"/>
  <c r="H1935" i="1"/>
  <c r="I1973" i="1"/>
  <c r="AV1973" i="1"/>
  <c r="AW1973" i="1" s="1"/>
  <c r="AZ1973" i="1" s="1"/>
  <c r="F1973" i="1" s="1"/>
  <c r="BC1973" i="1" s="1"/>
  <c r="G1973" i="1" s="1"/>
  <c r="BF62" i="1"/>
  <c r="BH62" i="1" s="1"/>
  <c r="G237" i="1"/>
  <c r="BF320" i="1"/>
  <c r="G408" i="1"/>
  <c r="BC897" i="1"/>
  <c r="G897" i="1" s="1"/>
  <c r="BF897" i="1"/>
  <c r="BH897" i="1" s="1"/>
  <c r="BC944" i="1"/>
  <c r="BF944" i="1"/>
  <c r="BF1134" i="1"/>
  <c r="BH1134" i="1" s="1"/>
  <c r="BH1814" i="1"/>
  <c r="H69" i="1"/>
  <c r="AT69" i="1"/>
  <c r="J69" i="1" s="1"/>
  <c r="AU69" i="1" s="1"/>
  <c r="H58" i="1"/>
  <c r="AT58" i="1"/>
  <c r="J58" i="1" s="1"/>
  <c r="AU58" i="1" s="1"/>
  <c r="BF903" i="1"/>
  <c r="BH903" i="1" s="1"/>
  <c r="I903" i="1"/>
  <c r="I994" i="1"/>
  <c r="AV994" i="1"/>
  <c r="AW994" i="1" s="1"/>
  <c r="AZ994" i="1" s="1"/>
  <c r="F994" i="1" s="1"/>
  <c r="BC994" i="1" s="1"/>
  <c r="G994" i="1" s="1"/>
  <c r="AV976" i="1"/>
  <c r="AW976" i="1" s="1"/>
  <c r="AZ976" i="1" s="1"/>
  <c r="F976" i="1" s="1"/>
  <c r="I976" i="1"/>
  <c r="AT930" i="1"/>
  <c r="J930" i="1" s="1"/>
  <c r="AU930" i="1" s="1"/>
  <c r="H930" i="1"/>
  <c r="I1043" i="1"/>
  <c r="AV1043" i="1"/>
  <c r="AW1043" i="1" s="1"/>
  <c r="AZ1043" i="1" s="1"/>
  <c r="F1043" i="1" s="1"/>
  <c r="BC1043" i="1" s="1"/>
  <c r="G1043" i="1" s="1"/>
  <c r="AT1087" i="1"/>
  <c r="J1087" i="1" s="1"/>
  <c r="AU1087" i="1" s="1"/>
  <c r="H1176" i="1"/>
  <c r="AT1176" i="1"/>
  <c r="J1176" i="1" s="1"/>
  <c r="AU1176" i="1" s="1"/>
  <c r="BD1366" i="1"/>
  <c r="BE1366" i="1"/>
  <c r="H1181" i="1"/>
  <c r="AT1181" i="1"/>
  <c r="J1181" i="1" s="1"/>
  <c r="AU1181" i="1" s="1"/>
  <c r="H1673" i="1"/>
  <c r="AT1673" i="1"/>
  <c r="J1673" i="1" s="1"/>
  <c r="AU1673" i="1" s="1"/>
  <c r="AV1946" i="1"/>
  <c r="AW1946" i="1" s="1"/>
  <c r="AZ1946" i="1" s="1"/>
  <c r="F1946" i="1" s="1"/>
  <c r="BC1946" i="1" s="1"/>
  <c r="G1946" i="1" s="1"/>
  <c r="I1946" i="1"/>
  <c r="AV1830" i="1"/>
  <c r="AW1830" i="1" s="1"/>
  <c r="AZ1830" i="1" s="1"/>
  <c r="F1830" i="1" s="1"/>
  <c r="BC1830" i="1" s="1"/>
  <c r="G1830" i="1" s="1"/>
  <c r="H1411" i="1"/>
  <c r="AT1411" i="1"/>
  <c r="J1411" i="1" s="1"/>
  <c r="AU1411" i="1" s="1"/>
  <c r="I1767" i="1"/>
  <c r="AV1767" i="1"/>
  <c r="AW1767" i="1" s="1"/>
  <c r="AZ1767" i="1" s="1"/>
  <c r="F1767" i="1" s="1"/>
  <c r="BC1767" i="1" s="1"/>
  <c r="G1767" i="1" s="1"/>
  <c r="I2016" i="1"/>
  <c r="AV2016" i="1"/>
  <c r="AW2016" i="1" s="1"/>
  <c r="AZ2016" i="1" s="1"/>
  <c r="F2016" i="1" s="1"/>
  <c r="BC2016" i="1" s="1"/>
  <c r="G2016" i="1" s="1"/>
  <c r="AV1950" i="1"/>
  <c r="AW1950" i="1" s="1"/>
  <c r="AZ1950" i="1" s="1"/>
  <c r="F1950" i="1" s="1"/>
  <c r="BC1950" i="1" s="1"/>
  <c r="G1950" i="1" s="1"/>
  <c r="I1950" i="1"/>
  <c r="H1963" i="1"/>
  <c r="AT1963" i="1"/>
  <c r="J1963" i="1" s="1"/>
  <c r="AU1963" i="1" s="1"/>
  <c r="H1987" i="1"/>
  <c r="AT1987" i="1"/>
  <c r="J1987" i="1" s="1"/>
  <c r="AU1987" i="1" s="1"/>
  <c r="H2019" i="1"/>
  <c r="AT2019" i="1"/>
  <c r="J2019" i="1" s="1"/>
  <c r="AU2019" i="1" s="1"/>
  <c r="H2051" i="1"/>
  <c r="AT2051" i="1"/>
  <c r="J2051" i="1" s="1"/>
  <c r="AU2051" i="1" s="1"/>
  <c r="AV2043" i="1"/>
  <c r="AW2043" i="1" s="1"/>
  <c r="AZ2043" i="1" s="1"/>
  <c r="F2043" i="1" s="1"/>
  <c r="BC2043" i="1" s="1"/>
  <c r="G2043" i="1" s="1"/>
  <c r="I2043" i="1"/>
  <c r="H1981" i="1"/>
  <c r="AT1981" i="1"/>
  <c r="J1981" i="1" s="1"/>
  <c r="AU1981" i="1" s="1"/>
  <c r="H2082" i="1"/>
  <c r="AT2082" i="1"/>
  <c r="J2082" i="1" s="1"/>
  <c r="AU2082" i="1" s="1"/>
  <c r="AT2113" i="1"/>
  <c r="J2113" i="1" s="1"/>
  <c r="AU2113" i="1" s="1"/>
  <c r="BF65" i="1"/>
  <c r="BH65" i="1" s="1"/>
  <c r="BH81" i="1"/>
  <c r="BF214" i="1"/>
  <c r="BH472" i="1"/>
  <c r="BF440" i="1"/>
  <c r="BH440" i="1" s="1"/>
  <c r="BF466" i="1"/>
  <c r="BF541" i="1"/>
  <c r="BH541" i="1" s="1"/>
  <c r="BF534" i="1"/>
  <c r="BH534" i="1" s="1"/>
  <c r="BH629" i="1"/>
  <c r="BC919" i="1"/>
  <c r="BF919" i="1"/>
  <c r="BC1035" i="1"/>
  <c r="G1035" i="1" s="1"/>
  <c r="BF1035" i="1"/>
  <c r="BH1035" i="1" s="1"/>
  <c r="BF1103" i="1"/>
  <c r="BH1103" i="1" s="1"/>
  <c r="BF1092" i="1"/>
  <c r="BH1092" i="1" s="1"/>
  <c r="BC1369" i="1"/>
  <c r="G1369" i="1" s="1"/>
  <c r="BF1369" i="1"/>
  <c r="BC1873" i="1"/>
  <c r="G1873" i="1" s="1"/>
  <c r="BF1873" i="1"/>
  <c r="BH1873" i="1" s="1"/>
  <c r="BC2049" i="1"/>
  <c r="G2049" i="1" s="1"/>
  <c r="BF2049" i="1"/>
  <c r="BH2049" i="1" s="1"/>
  <c r="I233" i="1"/>
  <c r="AV233" i="1"/>
  <c r="AW233" i="1" s="1"/>
  <c r="AZ233" i="1" s="1"/>
  <c r="F233" i="1" s="1"/>
  <c r="H402" i="1"/>
  <c r="AT402" i="1"/>
  <c r="J402" i="1" s="1"/>
  <c r="AU402" i="1" s="1"/>
  <c r="I262" i="1"/>
  <c r="AV262" i="1"/>
  <c r="AW262" i="1" s="1"/>
  <c r="AZ262" i="1" s="1"/>
  <c r="F262" i="1" s="1"/>
  <c r="H73" i="1"/>
  <c r="AT73" i="1"/>
  <c r="J73" i="1" s="1"/>
  <c r="AU73" i="1" s="1"/>
  <c r="H358" i="1"/>
  <c r="AT358" i="1"/>
  <c r="J358" i="1" s="1"/>
  <c r="AU358" i="1" s="1"/>
  <c r="H507" i="1"/>
  <c r="AT507" i="1"/>
  <c r="J507" i="1" s="1"/>
  <c r="AU507" i="1" s="1"/>
  <c r="H649" i="1"/>
  <c r="AT649" i="1"/>
  <c r="J649" i="1" s="1"/>
  <c r="AU649" i="1" s="1"/>
  <c r="H1209" i="1"/>
  <c r="AT1209" i="1"/>
  <c r="J1209" i="1" s="1"/>
  <c r="AU1209" i="1" s="1"/>
  <c r="H1152" i="1"/>
  <c r="AT1152" i="1"/>
  <c r="J1152" i="1" s="1"/>
  <c r="AU1152" i="1" s="1"/>
  <c r="I1218" i="1"/>
  <c r="AV1218" i="1"/>
  <c r="AW1218" i="1" s="1"/>
  <c r="AZ1218" i="1" s="1"/>
  <c r="F1218" i="1" s="1"/>
  <c r="BC1218" i="1" s="1"/>
  <c r="G1218" i="1" s="1"/>
  <c r="AV1689" i="1"/>
  <c r="AW1689" i="1" s="1"/>
  <c r="AZ1689" i="1" s="1"/>
  <c r="F1689" i="1" s="1"/>
  <c r="BC1689" i="1" s="1"/>
  <c r="G1689" i="1" s="1"/>
  <c r="I1689" i="1"/>
  <c r="I1801" i="1"/>
  <c r="AV1801" i="1"/>
  <c r="AW1801" i="1" s="1"/>
  <c r="AZ1801" i="1" s="1"/>
  <c r="F1801" i="1" s="1"/>
  <c r="BC1801" i="1" s="1"/>
  <c r="G1801" i="1" s="1"/>
  <c r="AV1876" i="1"/>
  <c r="AW1876" i="1" s="1"/>
  <c r="AZ1876" i="1" s="1"/>
  <c r="F1876" i="1" s="1"/>
  <c r="BC1876" i="1" s="1"/>
  <c r="G1876" i="1" s="1"/>
  <c r="I1876" i="1"/>
  <c r="H1806" i="1"/>
  <c r="AT1806" i="1"/>
  <c r="J1806" i="1" s="1"/>
  <c r="AU1806" i="1" s="1"/>
  <c r="I1940" i="1"/>
  <c r="AV1940" i="1"/>
  <c r="AW1940" i="1" s="1"/>
  <c r="AZ1940" i="1" s="1"/>
  <c r="F1940" i="1" s="1"/>
  <c r="BC1940" i="1" s="1"/>
  <c r="G1940" i="1" s="1"/>
  <c r="AT1834" i="1"/>
  <c r="J1834" i="1" s="1"/>
  <c r="AU1834" i="1" s="1"/>
  <c r="AV1902" i="1"/>
  <c r="AW1902" i="1" s="1"/>
  <c r="AZ1902" i="1" s="1"/>
  <c r="F1902" i="1" s="1"/>
  <c r="BC1902" i="1" s="1"/>
  <c r="G1902" i="1" s="1"/>
  <c r="I1902" i="1"/>
  <c r="BF1952" i="1"/>
  <c r="BH1952" i="1" s="1"/>
  <c r="I1952" i="1"/>
  <c r="H1964" i="1"/>
  <c r="AT1964" i="1"/>
  <c r="J1964" i="1" s="1"/>
  <c r="AU1964" i="1" s="1"/>
  <c r="BF1994" i="1"/>
  <c r="BH1994" i="1" s="1"/>
  <c r="H2088" i="1"/>
  <c r="AT2088" i="1"/>
  <c r="J2088" i="1" s="1"/>
  <c r="AU2088" i="1" s="1"/>
  <c r="AT1989" i="1"/>
  <c r="J1989" i="1" s="1"/>
  <c r="AU1989" i="1" s="1"/>
  <c r="I2038" i="1"/>
  <c r="AV2038" i="1"/>
  <c r="AW2038" i="1" s="1"/>
  <c r="AZ2038" i="1" s="1"/>
  <c r="F2038" i="1" s="1"/>
  <c r="BC2038" i="1" s="1"/>
  <c r="G2038" i="1" s="1"/>
  <c r="AV2078" i="1"/>
  <c r="AW2078" i="1" s="1"/>
  <c r="AZ2078" i="1" s="1"/>
  <c r="F2078" i="1" s="1"/>
  <c r="BC2078" i="1" s="1"/>
  <c r="G2078" i="1" s="1"/>
  <c r="I2078" i="1"/>
  <c r="AV2311" i="1"/>
  <c r="AW2311" i="1" s="1"/>
  <c r="AZ2311" i="1" s="1"/>
  <c r="F2311" i="1" s="1"/>
  <c r="BC2311" i="1" s="1"/>
  <c r="G2311" i="1" s="1"/>
  <c r="BF2311" i="1"/>
  <c r="BH2311" i="1" s="1"/>
  <c r="BF483" i="1"/>
  <c r="BH483" i="1" s="1"/>
  <c r="BC899" i="1"/>
  <c r="G899" i="1" s="1"/>
  <c r="BF899" i="1"/>
  <c r="BH899" i="1" s="1"/>
  <c r="BF934" i="1"/>
  <c r="BH934" i="1" s="1"/>
  <c r="BF972" i="1"/>
  <c r="BH972" i="1" s="1"/>
  <c r="BC1171" i="1"/>
  <c r="G1171" i="1" s="1"/>
  <c r="BF1171" i="1"/>
  <c r="BH1171" i="1" s="1"/>
  <c r="BC1730" i="1"/>
  <c r="G1730" i="1" s="1"/>
  <c r="BF1730" i="1"/>
  <c r="BH1730" i="1" s="1"/>
  <c r="BC1960" i="1"/>
  <c r="G1960" i="1" s="1"/>
  <c r="BF1960" i="1"/>
  <c r="BH1960" i="1" s="1"/>
  <c r="BC2091" i="1"/>
  <c r="G2091" i="1" s="1"/>
  <c r="BF2091" i="1"/>
  <c r="I267" i="1"/>
  <c r="AV267" i="1"/>
  <c r="AW267" i="1" s="1"/>
  <c r="AZ267" i="1" s="1"/>
  <c r="F267" i="1" s="1"/>
  <c r="AT367" i="1"/>
  <c r="J367" i="1" s="1"/>
  <c r="AU367" i="1" s="1"/>
  <c r="AV1359" i="1"/>
  <c r="AW1359" i="1" s="1"/>
  <c r="AZ1359" i="1" s="1"/>
  <c r="F1359" i="1" s="1"/>
  <c r="BC1359" i="1" s="1"/>
  <c r="G1359" i="1" s="1"/>
  <c r="I1359" i="1"/>
  <c r="H1220" i="1"/>
  <c r="AT1220" i="1"/>
  <c r="J1220" i="1" s="1"/>
  <c r="AU1220" i="1" s="1"/>
  <c r="I1825" i="1"/>
  <c r="AV1825" i="1"/>
  <c r="AW1825" i="1" s="1"/>
  <c r="AZ1825" i="1" s="1"/>
  <c r="F1825" i="1" s="1"/>
  <c r="BC1825" i="1" s="1"/>
  <c r="G1825" i="1" s="1"/>
  <c r="AV1918" i="1"/>
  <c r="AW1918" i="1" s="1"/>
  <c r="AZ1918" i="1" s="1"/>
  <c r="F1918" i="1" s="1"/>
  <c r="BC1918" i="1" s="1"/>
  <c r="G1918" i="1" s="1"/>
  <c r="I1918" i="1"/>
  <c r="I1210" i="1"/>
  <c r="BF1210" i="1"/>
  <c r="BH1210" i="1" s="1"/>
  <c r="I1233" i="1"/>
  <c r="AV1233" i="1"/>
  <c r="AW1233" i="1" s="1"/>
  <c r="AZ1233" i="1" s="1"/>
  <c r="F1233" i="1" s="1"/>
  <c r="I1857" i="1"/>
  <c r="AV1857" i="1"/>
  <c r="AW1857" i="1" s="1"/>
  <c r="AZ1857" i="1" s="1"/>
  <c r="F1857" i="1" s="1"/>
  <c r="BC1857" i="1" s="1"/>
  <c r="BF1909" i="1"/>
  <c r="BH1909" i="1" s="1"/>
  <c r="I1988" i="1"/>
  <c r="AV1988" i="1"/>
  <c r="AW1988" i="1" s="1"/>
  <c r="AZ1988" i="1" s="1"/>
  <c r="F1988" i="1" s="1"/>
  <c r="BF2020" i="1"/>
  <c r="BH2020" i="1" s="1"/>
  <c r="I2020" i="1"/>
  <c r="AV2020" i="1"/>
  <c r="AW2020" i="1" s="1"/>
  <c r="AZ2020" i="1" s="1"/>
  <c r="F2020" i="1" s="1"/>
  <c r="BC2020" i="1" s="1"/>
  <c r="G2020" i="1" s="1"/>
  <c r="I2052" i="1"/>
  <c r="AV2052" i="1"/>
  <c r="AW2052" i="1" s="1"/>
  <c r="AZ2052" i="1" s="1"/>
  <c r="F2052" i="1" s="1"/>
  <c r="BC2052" i="1" s="1"/>
  <c r="G2052" i="1" s="1"/>
  <c r="H2046" i="1"/>
  <c r="AT2046" i="1"/>
  <c r="J2046" i="1" s="1"/>
  <c r="AU2046" i="1" s="1"/>
  <c r="AV2095" i="1"/>
  <c r="AW2095" i="1" s="1"/>
  <c r="AZ2095" i="1" s="1"/>
  <c r="F2095" i="1" s="1"/>
  <c r="BC2095" i="1" s="1"/>
  <c r="G2095" i="1" s="1"/>
  <c r="BF21" i="1"/>
  <c r="BH21" i="1" s="1"/>
  <c r="BF28" i="1"/>
  <c r="BH28" i="1" s="1"/>
  <c r="BF139" i="1"/>
  <c r="BH139" i="1" s="1"/>
  <c r="BF285" i="1"/>
  <c r="BF334" i="1"/>
  <c r="G403" i="1"/>
  <c r="BH462" i="1"/>
  <c r="G524" i="1"/>
  <c r="BF581" i="1"/>
  <c r="BH581" i="1" s="1"/>
  <c r="BH595" i="1"/>
  <c r="BH1034" i="1"/>
  <c r="BC1135" i="1"/>
  <c r="G1135" i="1" s="1"/>
  <c r="BF1135" i="1"/>
  <c r="BH1135" i="1" s="1"/>
  <c r="BH1071" i="1"/>
  <c r="BC1160" i="1"/>
  <c r="G1160" i="1" s="1"/>
  <c r="BF1160" i="1"/>
  <c r="BC1123" i="1"/>
  <c r="G1123" i="1" s="1"/>
  <c r="BF1123" i="1"/>
  <c r="BH1123" i="1" s="1"/>
  <c r="BC1455" i="1"/>
  <c r="G1455" i="1" s="1"/>
  <c r="BF1455" i="1"/>
  <c r="BH1455" i="1" s="1"/>
  <c r="BF1810" i="1"/>
  <c r="BH1810" i="1" s="1"/>
  <c r="BC2024" i="1"/>
  <c r="G2024" i="1" s="1"/>
  <c r="BF2024" i="1"/>
  <c r="BH2024" i="1" s="1"/>
  <c r="BC2099" i="1"/>
  <c r="BF2099" i="1"/>
  <c r="H29" i="1"/>
  <c r="AT29" i="1"/>
  <c r="J29" i="1" s="1"/>
  <c r="AU29" i="1" s="1"/>
  <c r="H1150" i="1"/>
  <c r="AT1150" i="1"/>
  <c r="J1150" i="1" s="1"/>
  <c r="AU1150" i="1" s="1"/>
  <c r="I1018" i="1"/>
  <c r="BF1018" i="1"/>
  <c r="BH1018" i="1" s="1"/>
  <c r="H1052" i="1"/>
  <c r="AT1052" i="1"/>
  <c r="J1052" i="1" s="1"/>
  <c r="AU1052" i="1" s="1"/>
  <c r="BF1105" i="1"/>
  <c r="BH1105" i="1" s="1"/>
  <c r="H1130" i="1"/>
  <c r="AT1130" i="1"/>
  <c r="J1130" i="1" s="1"/>
  <c r="AU1130" i="1" s="1"/>
  <c r="BF1156" i="1"/>
  <c r="BH1156" i="1" s="1"/>
  <c r="I1156" i="1"/>
  <c r="H519" i="1"/>
  <c r="AT519" i="1"/>
  <c r="J519" i="1" s="1"/>
  <c r="AU519" i="1" s="1"/>
  <c r="H1169" i="1"/>
  <c r="AT1169" i="1"/>
  <c r="J1169" i="1" s="1"/>
  <c r="AU1169" i="1" s="1"/>
  <c r="BF1726" i="1"/>
  <c r="I1726" i="1"/>
  <c r="H1779" i="1"/>
  <c r="AT1779" i="1"/>
  <c r="J1779" i="1" s="1"/>
  <c r="AU1779" i="1" s="1"/>
  <c r="AV2063" i="1"/>
  <c r="AW2063" i="1" s="1"/>
  <c r="AZ2063" i="1" s="1"/>
  <c r="F2063" i="1" s="1"/>
  <c r="BC2063" i="1" s="1"/>
  <c r="G2063" i="1" s="1"/>
  <c r="I2063" i="1"/>
  <c r="AV1686" i="1"/>
  <c r="AW1686" i="1" s="1"/>
  <c r="AZ1686" i="1" s="1"/>
  <c r="F1686" i="1" s="1"/>
  <c r="BC1686" i="1" s="1"/>
  <c r="G1686" i="1" s="1"/>
  <c r="I1686" i="1"/>
  <c r="AT2053" i="1"/>
  <c r="J2053" i="1" s="1"/>
  <c r="AU2053" i="1" s="1"/>
  <c r="I2312" i="1"/>
  <c r="AV2312" i="1"/>
  <c r="AW2312" i="1" s="1"/>
  <c r="AZ2312" i="1" s="1"/>
  <c r="F2312" i="1" s="1"/>
  <c r="BF79" i="1"/>
  <c r="BH79" i="1" s="1"/>
  <c r="BF67" i="1"/>
  <c r="BH67" i="1" s="1"/>
  <c r="G125" i="1"/>
  <c r="BF231" i="1"/>
  <c r="BH401" i="1"/>
  <c r="BH466" i="1"/>
  <c r="BF526" i="1"/>
  <c r="G500" i="1"/>
  <c r="BF579" i="1"/>
  <c r="BH579" i="1" s="1"/>
  <c r="BF597" i="1"/>
  <c r="BH597" i="1" s="1"/>
  <c r="BH614" i="1"/>
  <c r="BF1005" i="1"/>
  <c r="BH1005" i="1" s="1"/>
  <c r="BF1054" i="1"/>
  <c r="BH1054" i="1" s="1"/>
  <c r="BH1195" i="1"/>
  <c r="BF1017" i="1"/>
  <c r="BH1017" i="1" s="1"/>
  <c r="BF1235" i="1"/>
  <c r="BH1235" i="1" s="1"/>
  <c r="BC1213" i="1"/>
  <c r="G1213" i="1" s="1"/>
  <c r="BF1213" i="1"/>
  <c r="BH1213" i="1" s="1"/>
  <c r="BC1713" i="1"/>
  <c r="G1713" i="1" s="1"/>
  <c r="BF1713" i="1"/>
  <c r="BH1713" i="1" s="1"/>
  <c r="BC1751" i="1"/>
  <c r="G1751" i="1" s="1"/>
  <c r="BF1751" i="1"/>
  <c r="BH1751" i="1" s="1"/>
  <c r="BC1753" i="1"/>
  <c r="G1753" i="1" s="1"/>
  <c r="BF1753" i="1"/>
  <c r="BH1753" i="1" s="1"/>
  <c r="H889" i="1"/>
  <c r="AT889" i="1"/>
  <c r="J889" i="1" s="1"/>
  <c r="AU889" i="1" s="1"/>
  <c r="I973" i="1"/>
  <c r="BF973" i="1"/>
  <c r="I1013" i="1"/>
  <c r="AV1013" i="1"/>
  <c r="AW1013" i="1" s="1"/>
  <c r="AZ1013" i="1" s="1"/>
  <c r="F1013" i="1" s="1"/>
  <c r="BC1013" i="1" s="1"/>
  <c r="G1013" i="1" s="1"/>
  <c r="H873" i="1"/>
  <c r="AT873" i="1"/>
  <c r="J873" i="1" s="1"/>
  <c r="AU873" i="1" s="1"/>
  <c r="I1132" i="1"/>
  <c r="AV1132" i="1"/>
  <c r="AW1132" i="1" s="1"/>
  <c r="AZ1132" i="1" s="1"/>
  <c r="F1132" i="1" s="1"/>
  <c r="AT1127" i="1"/>
  <c r="J1127" i="1" s="1"/>
  <c r="AU1127" i="1" s="1"/>
  <c r="AT1734" i="1"/>
  <c r="J1734" i="1" s="1"/>
  <c r="AU1734" i="1" s="1"/>
  <c r="H1825" i="1"/>
  <c r="BF1825" i="1"/>
  <c r="BH1825" i="1" s="1"/>
  <c r="BF1927" i="1"/>
  <c r="BH1927" i="1" s="1"/>
  <c r="I1927" i="1"/>
  <c r="AT2001" i="1"/>
  <c r="J2001" i="1" s="1"/>
  <c r="AU2001" i="1" s="1"/>
  <c r="AT2086" i="1"/>
  <c r="J2086" i="1" s="1"/>
  <c r="AU2086" i="1" s="1"/>
  <c r="I2006" i="1"/>
  <c r="AV2006" i="1"/>
  <c r="AW2006" i="1" s="1"/>
  <c r="AZ2006" i="1" s="1"/>
  <c r="F2006" i="1" s="1"/>
  <c r="BC2006" i="1" s="1"/>
  <c r="G2006" i="1" s="1"/>
  <c r="BH1425" i="1"/>
  <c r="BH1736" i="1"/>
  <c r="BH2039" i="1"/>
  <c r="BF1965" i="1"/>
  <c r="BH1965" i="1" s="1"/>
  <c r="BF1914" i="1"/>
  <c r="BH2307" i="1"/>
  <c r="AT511" i="1"/>
  <c r="J511" i="1" s="1"/>
  <c r="AU511" i="1" s="1"/>
  <c r="H553" i="1"/>
  <c r="AT553" i="1"/>
  <c r="J553" i="1" s="1"/>
  <c r="AU553" i="1" s="1"/>
  <c r="AT501" i="1"/>
  <c r="J501" i="1" s="1"/>
  <c r="AU501" i="1" s="1"/>
  <c r="AT458" i="1"/>
  <c r="J458" i="1" s="1"/>
  <c r="AU458" i="1" s="1"/>
  <c r="AT608" i="1"/>
  <c r="J608" i="1" s="1"/>
  <c r="AU608" i="1" s="1"/>
  <c r="AT883" i="1"/>
  <c r="J883" i="1" s="1"/>
  <c r="AU883" i="1" s="1"/>
  <c r="AT1059" i="1"/>
  <c r="J1059" i="1" s="1"/>
  <c r="AU1059" i="1" s="1"/>
  <c r="AT1144" i="1"/>
  <c r="J1144" i="1" s="1"/>
  <c r="AU1144" i="1" s="1"/>
  <c r="AT1047" i="1"/>
  <c r="J1047" i="1" s="1"/>
  <c r="AU1047" i="1" s="1"/>
  <c r="AT1165" i="1"/>
  <c r="J1165" i="1" s="1"/>
  <c r="AU1165" i="1" s="1"/>
  <c r="AT1186" i="1"/>
  <c r="J1186" i="1" s="1"/>
  <c r="AU1186" i="1" s="1"/>
  <c r="AT1224" i="1"/>
  <c r="J1224" i="1" s="1"/>
  <c r="AU1224" i="1" s="1"/>
  <c r="AT1884" i="1"/>
  <c r="J1884" i="1" s="1"/>
  <c r="AU1884" i="1" s="1"/>
  <c r="AT1407" i="1"/>
  <c r="J1407" i="1" s="1"/>
  <c r="AU1407" i="1" s="1"/>
  <c r="G1159" i="1"/>
  <c r="BF1115" i="1"/>
  <c r="BF1148" i="1"/>
  <c r="BH1148" i="1" s="1"/>
  <c r="BH1157" i="1"/>
  <c r="BF1084" i="1"/>
  <c r="BH1084" i="1" s="1"/>
  <c r="BF1239" i="1"/>
  <c r="BH1239" i="1" s="1"/>
  <c r="BF1792" i="1"/>
  <c r="BH1792" i="1" s="1"/>
  <c r="BF2057" i="1"/>
  <c r="BH2057" i="1" s="1"/>
  <c r="BF2343" i="1"/>
  <c r="BH2343" i="1" s="1"/>
  <c r="H84" i="1"/>
  <c r="AT84" i="1"/>
  <c r="J84" i="1" s="1"/>
  <c r="AU84" i="1" s="1"/>
  <c r="AT147" i="1"/>
  <c r="J147" i="1" s="1"/>
  <c r="AU147" i="1" s="1"/>
  <c r="AT390" i="1"/>
  <c r="J390" i="1" s="1"/>
  <c r="AU390" i="1" s="1"/>
  <c r="AT394" i="1"/>
  <c r="J394" i="1" s="1"/>
  <c r="AU394" i="1" s="1"/>
  <c r="I252" i="1"/>
  <c r="AV252" i="1"/>
  <c r="AW252" i="1" s="1"/>
  <c r="AZ252" i="1" s="1"/>
  <c r="F252" i="1" s="1"/>
  <c r="AT424" i="1"/>
  <c r="J424" i="1" s="1"/>
  <c r="AU424" i="1" s="1"/>
  <c r="H557" i="1"/>
  <c r="AT557" i="1"/>
  <c r="J557" i="1" s="1"/>
  <c r="AU557" i="1" s="1"/>
  <c r="AT497" i="1"/>
  <c r="J497" i="1" s="1"/>
  <c r="AU497" i="1" s="1"/>
  <c r="AV829" i="1"/>
  <c r="AW829" i="1" s="1"/>
  <c r="AZ829" i="1" s="1"/>
  <c r="F829" i="1" s="1"/>
  <c r="I829" i="1"/>
  <c r="AT592" i="1"/>
  <c r="J592" i="1" s="1"/>
  <c r="AU592" i="1" s="1"/>
  <c r="AT689" i="1"/>
  <c r="J689" i="1" s="1"/>
  <c r="AU689" i="1" s="1"/>
  <c r="AT1058" i="1"/>
  <c r="J1058" i="1" s="1"/>
  <c r="AU1058" i="1" s="1"/>
  <c r="AT1028" i="1"/>
  <c r="J1028" i="1" s="1"/>
  <c r="AU1028" i="1" s="1"/>
  <c r="AT1693" i="1"/>
  <c r="J1693" i="1" s="1"/>
  <c r="AU1693" i="1" s="1"/>
  <c r="AT1812" i="1"/>
  <c r="J1812" i="1" s="1"/>
  <c r="AU1812" i="1" s="1"/>
  <c r="AT1392" i="1"/>
  <c r="J1392" i="1" s="1"/>
  <c r="AU1392" i="1" s="1"/>
  <c r="AT1384" i="1"/>
  <c r="J1384" i="1" s="1"/>
  <c r="AU1384" i="1" s="1"/>
  <c r="AT1764" i="1"/>
  <c r="J1764" i="1" s="1"/>
  <c r="AU1764" i="1" s="1"/>
  <c r="AT1995" i="1"/>
  <c r="J1995" i="1" s="1"/>
  <c r="AU1995" i="1" s="1"/>
  <c r="AT2059" i="1"/>
  <c r="J2059" i="1" s="1"/>
  <c r="AU2059" i="1" s="1"/>
  <c r="AT1997" i="1"/>
  <c r="J1997" i="1" s="1"/>
  <c r="AU1997" i="1" s="1"/>
  <c r="AT2029" i="1"/>
  <c r="J2029" i="1" s="1"/>
  <c r="AU2029" i="1" s="1"/>
  <c r="AT2061" i="1"/>
  <c r="J2061" i="1" s="1"/>
  <c r="AU2061" i="1" s="1"/>
  <c r="G940" i="1"/>
  <c r="G957" i="1"/>
  <c r="BF1050" i="1"/>
  <c r="BH1050" i="1" s="1"/>
  <c r="BH1115" i="1"/>
  <c r="BH1160" i="1"/>
  <c r="BH1198" i="1"/>
  <c r="BF1188" i="1"/>
  <c r="BH1188" i="1" s="1"/>
  <c r="BH1179" i="1"/>
  <c r="G1239" i="1"/>
  <c r="BH1692" i="1"/>
  <c r="BF2025" i="1"/>
  <c r="BH2025" i="1" s="1"/>
  <c r="BH2050" i="1"/>
  <c r="BF2028" i="1"/>
  <c r="BH2028" i="1" s="1"/>
  <c r="BF1955" i="1"/>
  <c r="BH1955" i="1" s="1"/>
  <c r="AT48" i="1"/>
  <c r="J48" i="1" s="1"/>
  <c r="AU48" i="1" s="1"/>
  <c r="AT130" i="1"/>
  <c r="J130" i="1" s="1"/>
  <c r="AU130" i="1" s="1"/>
  <c r="AT219" i="1"/>
  <c r="J219" i="1" s="1"/>
  <c r="AU219" i="1" s="1"/>
  <c r="AT428" i="1"/>
  <c r="J428" i="1" s="1"/>
  <c r="AU428" i="1" s="1"/>
  <c r="H562" i="1"/>
  <c r="AT562" i="1"/>
  <c r="J562" i="1" s="1"/>
  <c r="AU562" i="1" s="1"/>
  <c r="AT490" i="1"/>
  <c r="J490" i="1" s="1"/>
  <c r="AU490" i="1" s="1"/>
  <c r="AT452" i="1"/>
  <c r="J452" i="1" s="1"/>
  <c r="AU452" i="1" s="1"/>
  <c r="AT601" i="1"/>
  <c r="J601" i="1" s="1"/>
  <c r="AU601" i="1" s="1"/>
  <c r="AT1020" i="1"/>
  <c r="J1020" i="1" s="1"/>
  <c r="AU1020" i="1" s="1"/>
  <c r="AT1067" i="1"/>
  <c r="J1067" i="1" s="1"/>
  <c r="AU1067" i="1" s="1"/>
  <c r="AT1244" i="1"/>
  <c r="J1244" i="1" s="1"/>
  <c r="AU1244" i="1" s="1"/>
  <c r="AT1758" i="1"/>
  <c r="J1758" i="1" s="1"/>
  <c r="AU1758" i="1" s="1"/>
  <c r="AT1949" i="1"/>
  <c r="J1949" i="1" s="1"/>
  <c r="AU1949" i="1" s="1"/>
  <c r="AT1202" i="1"/>
  <c r="J1202" i="1" s="1"/>
  <c r="AU1202" i="1" s="1"/>
  <c r="AT1388" i="1"/>
  <c r="J1388" i="1" s="1"/>
  <c r="AU1388" i="1" s="1"/>
  <c r="AT1433" i="1"/>
  <c r="J1433" i="1" s="1"/>
  <c r="AU1433" i="1" s="1"/>
  <c r="AT2003" i="1"/>
  <c r="J2003" i="1" s="1"/>
  <c r="AU2003" i="1" s="1"/>
  <c r="AT2069" i="1"/>
  <c r="J2069" i="1" s="1"/>
  <c r="AU2069" i="1" s="1"/>
  <c r="G2301" i="1"/>
  <c r="BF1036" i="1"/>
  <c r="BH1036" i="1" s="1"/>
  <c r="BF1206" i="1"/>
  <c r="BH1206" i="1" s="1"/>
  <c r="BH1784" i="1"/>
  <c r="G1842" i="1"/>
  <c r="BH1986" i="1"/>
  <c r="BH1974" i="1"/>
  <c r="BF2031" i="1"/>
  <c r="BH2031" i="1" s="1"/>
  <c r="BH2314" i="1"/>
  <c r="AT220" i="1"/>
  <c r="J220" i="1" s="1"/>
  <c r="AU220" i="1" s="1"/>
  <c r="AT386" i="1"/>
  <c r="J386" i="1" s="1"/>
  <c r="AU386" i="1" s="1"/>
  <c r="I263" i="1"/>
  <c r="AV263" i="1"/>
  <c r="AW263" i="1" s="1"/>
  <c r="AZ263" i="1" s="1"/>
  <c r="F263" i="1" s="1"/>
  <c r="AV342" i="1"/>
  <c r="AW342" i="1" s="1"/>
  <c r="AZ342" i="1" s="1"/>
  <c r="F342" i="1" s="1"/>
  <c r="I342" i="1"/>
  <c r="AT415" i="1"/>
  <c r="J415" i="1" s="1"/>
  <c r="AU415" i="1" s="1"/>
  <c r="H588" i="1"/>
  <c r="AT588" i="1"/>
  <c r="J588" i="1" s="1"/>
  <c r="AU588" i="1" s="1"/>
  <c r="AT475" i="1"/>
  <c r="J475" i="1" s="1"/>
  <c r="AU475" i="1" s="1"/>
  <c r="AT613" i="1"/>
  <c r="J613" i="1" s="1"/>
  <c r="AU613" i="1" s="1"/>
  <c r="H1056" i="1"/>
  <c r="AT1056" i="1"/>
  <c r="J1056" i="1" s="1"/>
  <c r="AU1056" i="1" s="1"/>
  <c r="AT1099" i="1"/>
  <c r="J1099" i="1" s="1"/>
  <c r="AU1099" i="1" s="1"/>
  <c r="AT1075" i="1"/>
  <c r="J1075" i="1" s="1"/>
  <c r="AU1075" i="1" s="1"/>
  <c r="AT1204" i="1"/>
  <c r="J1204" i="1" s="1"/>
  <c r="AU1204" i="1" s="1"/>
  <c r="AT1681" i="1"/>
  <c r="J1681" i="1" s="1"/>
  <c r="AU1681" i="1" s="1"/>
  <c r="AT1732" i="1"/>
  <c r="J1732" i="1" s="1"/>
  <c r="AU1732" i="1" s="1"/>
  <c r="AT1216" i="1"/>
  <c r="J1216" i="1" s="1"/>
  <c r="AU1216" i="1" s="1"/>
  <c r="AT1420" i="1"/>
  <c r="J1420" i="1" s="1"/>
  <c r="AU1420" i="1" s="1"/>
  <c r="AT1959" i="1"/>
  <c r="J1959" i="1" s="1"/>
  <c r="AU1959" i="1" s="1"/>
  <c r="AT2011" i="1"/>
  <c r="J2011" i="1" s="1"/>
  <c r="AU2011" i="1" s="1"/>
  <c r="AT1972" i="1"/>
  <c r="J1972" i="1" s="1"/>
  <c r="AU1972" i="1" s="1"/>
  <c r="AT2005" i="1"/>
  <c r="J2005" i="1" s="1"/>
  <c r="AU2005" i="1" s="1"/>
  <c r="AT2037" i="1"/>
  <c r="J2037" i="1" s="1"/>
  <c r="AU2037" i="1" s="1"/>
  <c r="AT1990" i="1"/>
  <c r="J1990" i="1" s="1"/>
  <c r="AU1990" i="1" s="1"/>
  <c r="AT2022" i="1"/>
  <c r="J2022" i="1" s="1"/>
  <c r="AU2022" i="1" s="1"/>
  <c r="AT2054" i="1"/>
  <c r="J2054" i="1" s="1"/>
  <c r="AU2054" i="1" s="1"/>
  <c r="G2307" i="1"/>
  <c r="BH1742" i="1"/>
  <c r="BH2091" i="1"/>
  <c r="H536" i="1"/>
  <c r="AT536" i="1"/>
  <c r="J536" i="1" s="1"/>
  <c r="AU536" i="1" s="1"/>
  <c r="AT585" i="1"/>
  <c r="J585" i="1" s="1"/>
  <c r="AU585" i="1" s="1"/>
  <c r="H877" i="1"/>
  <c r="AT877" i="1"/>
  <c r="J877" i="1" s="1"/>
  <c r="AU877" i="1" s="1"/>
  <c r="AT1161" i="1"/>
  <c r="J1161" i="1" s="1"/>
  <c r="AU1161" i="1" s="1"/>
  <c r="AT1240" i="1"/>
  <c r="J1240" i="1" s="1"/>
  <c r="AU1240" i="1" s="1"/>
  <c r="AT1396" i="1"/>
  <c r="J1396" i="1" s="1"/>
  <c r="AU1396" i="1" s="1"/>
  <c r="AT1794" i="1"/>
  <c r="J1794" i="1" s="1"/>
  <c r="AU1794" i="1" s="1"/>
  <c r="AT1777" i="1"/>
  <c r="J1777" i="1" s="1"/>
  <c r="AU1777" i="1" s="1"/>
  <c r="AT1823" i="1"/>
  <c r="J1823" i="1" s="1"/>
  <c r="AU1823" i="1" s="1"/>
  <c r="AT1447" i="1"/>
  <c r="J1447" i="1" s="1"/>
  <c r="AU1447" i="1" s="1"/>
  <c r="AT1961" i="1"/>
  <c r="J1961" i="1" s="1"/>
  <c r="AU1961" i="1" s="1"/>
  <c r="AT2075" i="1"/>
  <c r="J2075" i="1" s="1"/>
  <c r="AU2075" i="1" s="1"/>
  <c r="I2308" i="1"/>
  <c r="AT1403" i="1"/>
  <c r="J1403" i="1" s="1"/>
  <c r="AU1403" i="1" s="1"/>
  <c r="BH1726" i="1"/>
  <c r="BF1707" i="1"/>
  <c r="BH1707" i="1" s="1"/>
  <c r="BF1717" i="1"/>
  <c r="BH1717" i="1" s="1"/>
  <c r="BF1703" i="1"/>
  <c r="BH1703" i="1" s="1"/>
  <c r="BF1828" i="1"/>
  <c r="BH1828" i="1" s="1"/>
  <c r="I249" i="1"/>
  <c r="AV249" i="1"/>
  <c r="AW249" i="1" s="1"/>
  <c r="AZ249" i="1" s="1"/>
  <c r="F249" i="1" s="1"/>
  <c r="AT38" i="1"/>
  <c r="J38" i="1" s="1"/>
  <c r="AU38" i="1" s="1"/>
  <c r="H540" i="1"/>
  <c r="AT540" i="1"/>
  <c r="J540" i="1" s="1"/>
  <c r="AU540" i="1" s="1"/>
  <c r="H616" i="1"/>
  <c r="AT616" i="1"/>
  <c r="J616" i="1" s="1"/>
  <c r="AU616" i="1" s="1"/>
  <c r="AV836" i="1"/>
  <c r="AW836" i="1" s="1"/>
  <c r="AZ836" i="1" s="1"/>
  <c r="F836" i="1" s="1"/>
  <c r="I836" i="1"/>
  <c r="AT1037" i="1"/>
  <c r="J1037" i="1" s="1"/>
  <c r="AU1037" i="1" s="1"/>
  <c r="AT1109" i="1"/>
  <c r="J1109" i="1" s="1"/>
  <c r="AU1109" i="1" s="1"/>
  <c r="H1060" i="1"/>
  <c r="AT1060" i="1"/>
  <c r="J1060" i="1" s="1"/>
  <c r="AU1060" i="1" s="1"/>
  <c r="AT1045" i="1"/>
  <c r="J1045" i="1" s="1"/>
  <c r="AU1045" i="1" s="1"/>
  <c r="AT1091" i="1"/>
  <c r="J1091" i="1" s="1"/>
  <c r="AU1091" i="1" s="1"/>
  <c r="AT1116" i="1"/>
  <c r="J1116" i="1" s="1"/>
  <c r="AU1116" i="1" s="1"/>
  <c r="AT1167" i="1"/>
  <c r="J1167" i="1" s="1"/>
  <c r="AU1167" i="1" s="1"/>
  <c r="AT1205" i="1"/>
  <c r="J1205" i="1" s="1"/>
  <c r="AU1205" i="1" s="1"/>
  <c r="AT1201" i="1"/>
  <c r="J1201" i="1" s="1"/>
  <c r="AU1201" i="1" s="1"/>
  <c r="AT1199" i="1"/>
  <c r="J1199" i="1" s="1"/>
  <c r="AU1199" i="1" s="1"/>
  <c r="AT1688" i="1"/>
  <c r="J1688" i="1" s="1"/>
  <c r="AU1688" i="1" s="1"/>
  <c r="AT2027" i="1"/>
  <c r="J2027" i="1" s="1"/>
  <c r="AU2027" i="1" s="1"/>
  <c r="AT1405" i="1"/>
  <c r="J1405" i="1" s="1"/>
  <c r="AU1405" i="1" s="1"/>
  <c r="AT1980" i="1"/>
  <c r="J1980" i="1" s="1"/>
  <c r="AU1980" i="1" s="1"/>
  <c r="AT2013" i="1"/>
  <c r="J2013" i="1" s="1"/>
  <c r="AU2013" i="1" s="1"/>
  <c r="AT2045" i="1"/>
  <c r="J2045" i="1" s="1"/>
  <c r="AU2045" i="1" s="1"/>
  <c r="AT2079" i="1"/>
  <c r="J2079" i="1" s="1"/>
  <c r="AU2079" i="1" s="1"/>
  <c r="AT1422" i="1"/>
  <c r="J1422" i="1" s="1"/>
  <c r="AU1422" i="1" s="1"/>
  <c r="AT1998" i="1"/>
  <c r="J1998" i="1" s="1"/>
  <c r="AU1998" i="1" s="1"/>
  <c r="AT2030" i="1"/>
  <c r="J2030" i="1" s="1"/>
  <c r="AU2030" i="1" s="1"/>
  <c r="AT2092" i="1"/>
  <c r="J2092" i="1" s="1"/>
  <c r="AU2092" i="1" s="1"/>
  <c r="G2304" i="1"/>
  <c r="AT2087" i="1"/>
  <c r="J2087" i="1" s="1"/>
  <c r="AU2087" i="1" s="1"/>
  <c r="BE235" i="1"/>
  <c r="BD235" i="1"/>
  <c r="AV327" i="1"/>
  <c r="AW327" i="1" s="1"/>
  <c r="AZ327" i="1" s="1"/>
  <c r="F327" i="1" s="1"/>
  <c r="BC327" i="1" s="1"/>
  <c r="G327" i="1" s="1"/>
  <c r="I327" i="1"/>
  <c r="AV103" i="1"/>
  <c r="AW103" i="1" s="1"/>
  <c r="AZ103" i="1" s="1"/>
  <c r="F103" i="1" s="1"/>
  <c r="BC103" i="1" s="1"/>
  <c r="G103" i="1" s="1"/>
  <c r="I103" i="1"/>
  <c r="AV232" i="1"/>
  <c r="AW232" i="1" s="1"/>
  <c r="AZ232" i="1" s="1"/>
  <c r="F232" i="1" s="1"/>
  <c r="BC232" i="1" s="1"/>
  <c r="G232" i="1" s="1"/>
  <c r="I232" i="1"/>
  <c r="AV810" i="1"/>
  <c r="AW810" i="1" s="1"/>
  <c r="AZ810" i="1" s="1"/>
  <c r="F810" i="1" s="1"/>
  <c r="BC810" i="1" s="1"/>
  <c r="G810" i="1" s="1"/>
  <c r="I810" i="1"/>
  <c r="I754" i="1"/>
  <c r="AV754" i="1"/>
  <c r="AW754" i="1" s="1"/>
  <c r="AZ754" i="1" s="1"/>
  <c r="F754" i="1" s="1"/>
  <c r="BC754" i="1" s="1"/>
  <c r="G754" i="1" s="1"/>
  <c r="I771" i="1"/>
  <c r="AV771" i="1"/>
  <c r="AW771" i="1" s="1"/>
  <c r="AZ771" i="1" s="1"/>
  <c r="F771" i="1" s="1"/>
  <c r="BC771" i="1" s="1"/>
  <c r="G771" i="1" s="1"/>
  <c r="I788" i="1"/>
  <c r="AV788" i="1"/>
  <c r="AW788" i="1" s="1"/>
  <c r="AZ788" i="1" s="1"/>
  <c r="F788" i="1" s="1"/>
  <c r="BC788" i="1" s="1"/>
  <c r="G788" i="1" s="1"/>
  <c r="I805" i="1"/>
  <c r="AV805" i="1"/>
  <c r="AW805" i="1" s="1"/>
  <c r="AZ805" i="1" s="1"/>
  <c r="F805" i="1" s="1"/>
  <c r="BC805" i="1" s="1"/>
  <c r="G805" i="1" s="1"/>
  <c r="AV1293" i="1"/>
  <c r="AW1293" i="1" s="1"/>
  <c r="AZ1293" i="1" s="1"/>
  <c r="F1293" i="1" s="1"/>
  <c r="BC1293" i="1" s="1"/>
  <c r="G1293" i="1" s="1"/>
  <c r="I1293" i="1"/>
  <c r="I1237" i="1"/>
  <c r="AV1237" i="1"/>
  <c r="AW1237" i="1" s="1"/>
  <c r="AZ1237" i="1" s="1"/>
  <c r="F1237" i="1" s="1"/>
  <c r="BC1237" i="1" s="1"/>
  <c r="G1237" i="1" s="1"/>
  <c r="I1274" i="1"/>
  <c r="AV1274" i="1"/>
  <c r="AW1274" i="1" s="1"/>
  <c r="AZ1274" i="1" s="1"/>
  <c r="F1274" i="1" s="1"/>
  <c r="BC1274" i="1" s="1"/>
  <c r="G1274" i="1" s="1"/>
  <c r="I1290" i="1"/>
  <c r="AV1290" i="1"/>
  <c r="AW1290" i="1" s="1"/>
  <c r="AZ1290" i="1" s="1"/>
  <c r="F1290" i="1" s="1"/>
  <c r="BC1290" i="1" s="1"/>
  <c r="G1290" i="1" s="1"/>
  <c r="I1338" i="1"/>
  <c r="AV1338" i="1"/>
  <c r="AW1338" i="1" s="1"/>
  <c r="AZ1338" i="1" s="1"/>
  <c r="F1338" i="1" s="1"/>
  <c r="BC1338" i="1" s="1"/>
  <c r="G1338" i="1" s="1"/>
  <c r="AV1354" i="1"/>
  <c r="AW1354" i="1" s="1"/>
  <c r="AZ1354" i="1" s="1"/>
  <c r="F1354" i="1" s="1"/>
  <c r="BC1354" i="1" s="1"/>
  <c r="G1354" i="1" s="1"/>
  <c r="I1354" i="1"/>
  <c r="AV2143" i="1"/>
  <c r="AW2143" i="1" s="1"/>
  <c r="AZ2143" i="1" s="1"/>
  <c r="F2143" i="1" s="1"/>
  <c r="BC2143" i="1" s="1"/>
  <c r="G2143" i="1" s="1"/>
  <c r="I2143" i="1"/>
  <c r="AV2160" i="1"/>
  <c r="AW2160" i="1" s="1"/>
  <c r="AZ2160" i="1" s="1"/>
  <c r="F2160" i="1" s="1"/>
  <c r="BC2160" i="1" s="1"/>
  <c r="G2160" i="1" s="1"/>
  <c r="I2160" i="1"/>
  <c r="AV2177" i="1"/>
  <c r="AW2177" i="1" s="1"/>
  <c r="AZ2177" i="1" s="1"/>
  <c r="F2177" i="1" s="1"/>
  <c r="BC2177" i="1" s="1"/>
  <c r="G2177" i="1" s="1"/>
  <c r="I2177" i="1"/>
  <c r="AV2211" i="1"/>
  <c r="AW2211" i="1" s="1"/>
  <c r="AZ2211" i="1" s="1"/>
  <c r="F2211" i="1" s="1"/>
  <c r="BC2211" i="1" s="1"/>
  <c r="G2211" i="1" s="1"/>
  <c r="I2211" i="1"/>
  <c r="AV2228" i="1"/>
  <c r="AW2228" i="1" s="1"/>
  <c r="AZ2228" i="1" s="1"/>
  <c r="F2228" i="1" s="1"/>
  <c r="BC2228" i="1" s="1"/>
  <c r="G2228" i="1" s="1"/>
  <c r="I2228" i="1"/>
  <c r="AV2246" i="1"/>
  <c r="AW2246" i="1" s="1"/>
  <c r="AZ2246" i="1" s="1"/>
  <c r="F2246" i="1" s="1"/>
  <c r="BC2246" i="1" s="1"/>
  <c r="G2246" i="1" s="1"/>
  <c r="I2246" i="1"/>
  <c r="AV2280" i="1"/>
  <c r="AW2280" i="1" s="1"/>
  <c r="AZ2280" i="1" s="1"/>
  <c r="F2280" i="1" s="1"/>
  <c r="BC2280" i="1" s="1"/>
  <c r="G2280" i="1" s="1"/>
  <c r="I2280" i="1"/>
  <c r="AV2297" i="1"/>
  <c r="AW2297" i="1" s="1"/>
  <c r="AZ2297" i="1" s="1"/>
  <c r="F2297" i="1" s="1"/>
  <c r="BC2297" i="1" s="1"/>
  <c r="G2297" i="1" s="1"/>
  <c r="I2297" i="1"/>
  <c r="AV2101" i="1"/>
  <c r="AW2101" i="1" s="1"/>
  <c r="AZ2101" i="1" s="1"/>
  <c r="F2101" i="1" s="1"/>
  <c r="BC2101" i="1" s="1"/>
  <c r="G2101" i="1" s="1"/>
  <c r="I2101" i="1"/>
  <c r="I2146" i="1"/>
  <c r="AV2146" i="1"/>
  <c r="AW2146" i="1" s="1"/>
  <c r="AZ2146" i="1" s="1"/>
  <c r="F2146" i="1" s="1"/>
  <c r="BC2146" i="1" s="1"/>
  <c r="G2146" i="1" s="1"/>
  <c r="I2163" i="1"/>
  <c r="AV2163" i="1"/>
  <c r="AW2163" i="1" s="1"/>
  <c r="AZ2163" i="1" s="1"/>
  <c r="F2163" i="1" s="1"/>
  <c r="BC2163" i="1" s="1"/>
  <c r="G2163" i="1" s="1"/>
  <c r="I2180" i="1"/>
  <c r="AV2180" i="1"/>
  <c r="AW2180" i="1" s="1"/>
  <c r="AZ2180" i="1" s="1"/>
  <c r="F2180" i="1" s="1"/>
  <c r="BC2180" i="1" s="1"/>
  <c r="G2180" i="1" s="1"/>
  <c r="I2215" i="1"/>
  <c r="AV2215" i="1"/>
  <c r="AW2215" i="1" s="1"/>
  <c r="AZ2215" i="1" s="1"/>
  <c r="F2215" i="1" s="1"/>
  <c r="BC2215" i="1" s="1"/>
  <c r="G2215" i="1" s="1"/>
  <c r="I2231" i="1"/>
  <c r="AV2231" i="1"/>
  <c r="AW2231" i="1" s="1"/>
  <c r="AZ2231" i="1" s="1"/>
  <c r="F2231" i="1" s="1"/>
  <c r="BC2231" i="1" s="1"/>
  <c r="G2231" i="1" s="1"/>
  <c r="I2249" i="1"/>
  <c r="AV2249" i="1"/>
  <c r="AW2249" i="1" s="1"/>
  <c r="AZ2249" i="1" s="1"/>
  <c r="F2249" i="1" s="1"/>
  <c r="BC2249" i="1" s="1"/>
  <c r="G2249" i="1" s="1"/>
  <c r="I2283" i="1"/>
  <c r="AV2283" i="1"/>
  <c r="AW2283" i="1" s="1"/>
  <c r="AZ2283" i="1" s="1"/>
  <c r="F2283" i="1" s="1"/>
  <c r="BC2283" i="1" s="1"/>
  <c r="G2283" i="1" s="1"/>
  <c r="AV105" i="1"/>
  <c r="AW105" i="1" s="1"/>
  <c r="AZ105" i="1" s="1"/>
  <c r="F105" i="1" s="1"/>
  <c r="BC105" i="1" s="1"/>
  <c r="G105" i="1" s="1"/>
  <c r="I105" i="1"/>
  <c r="I199" i="1"/>
  <c r="AV199" i="1"/>
  <c r="AW199" i="1" s="1"/>
  <c r="AZ199" i="1" s="1"/>
  <c r="F199" i="1" s="1"/>
  <c r="BC199" i="1" s="1"/>
  <c r="G199" i="1" s="1"/>
  <c r="AV282" i="1"/>
  <c r="AW282" i="1" s="1"/>
  <c r="AZ282" i="1" s="1"/>
  <c r="F282" i="1" s="1"/>
  <c r="BC282" i="1" s="1"/>
  <c r="G282" i="1" s="1"/>
  <c r="I282" i="1"/>
  <c r="AV331" i="1"/>
  <c r="AW331" i="1" s="1"/>
  <c r="AZ331" i="1" s="1"/>
  <c r="F331" i="1" s="1"/>
  <c r="BC331" i="1" s="1"/>
  <c r="G331" i="1" s="1"/>
  <c r="I331" i="1"/>
  <c r="AV761" i="1"/>
  <c r="AW761" i="1" s="1"/>
  <c r="AZ761" i="1" s="1"/>
  <c r="F761" i="1" s="1"/>
  <c r="BC761" i="1" s="1"/>
  <c r="G761" i="1" s="1"/>
  <c r="I761" i="1"/>
  <c r="AV778" i="1"/>
  <c r="AW778" i="1" s="1"/>
  <c r="AZ778" i="1" s="1"/>
  <c r="F778" i="1" s="1"/>
  <c r="BC778" i="1" s="1"/>
  <c r="G778" i="1" s="1"/>
  <c r="I778" i="1"/>
  <c r="AV812" i="1"/>
  <c r="AW812" i="1" s="1"/>
  <c r="AZ812" i="1" s="1"/>
  <c r="F812" i="1" s="1"/>
  <c r="BC812" i="1" s="1"/>
  <c r="G812" i="1" s="1"/>
  <c r="I812" i="1"/>
  <c r="I807" i="1"/>
  <c r="AV807" i="1"/>
  <c r="AW807" i="1" s="1"/>
  <c r="AZ807" i="1" s="1"/>
  <c r="F807" i="1" s="1"/>
  <c r="BC807" i="1" s="1"/>
  <c r="G807" i="1" s="1"/>
  <c r="AV943" i="1"/>
  <c r="AW943" i="1" s="1"/>
  <c r="AZ943" i="1" s="1"/>
  <c r="F943" i="1" s="1"/>
  <c r="BC943" i="1" s="1"/>
  <c r="G943" i="1" s="1"/>
  <c r="I943" i="1"/>
  <c r="AV1241" i="1"/>
  <c r="AW1241" i="1" s="1"/>
  <c r="AZ1241" i="1" s="1"/>
  <c r="F1241" i="1" s="1"/>
  <c r="BC1241" i="1" s="1"/>
  <c r="G1241" i="1" s="1"/>
  <c r="I1241" i="1"/>
  <c r="AV1311" i="1"/>
  <c r="AW1311" i="1" s="1"/>
  <c r="AZ1311" i="1" s="1"/>
  <c r="F1311" i="1" s="1"/>
  <c r="BC1311" i="1" s="1"/>
  <c r="G1311" i="1" s="1"/>
  <c r="I1311" i="1"/>
  <c r="I1276" i="1"/>
  <c r="AV1276" i="1"/>
  <c r="AW1276" i="1" s="1"/>
  <c r="AZ1276" i="1" s="1"/>
  <c r="F1276" i="1" s="1"/>
  <c r="BC1276" i="1" s="1"/>
  <c r="G1276" i="1" s="1"/>
  <c r="I1292" i="1"/>
  <c r="AV1292" i="1"/>
  <c r="AW1292" i="1" s="1"/>
  <c r="AZ1292" i="1" s="1"/>
  <c r="F1292" i="1" s="1"/>
  <c r="BC1292" i="1" s="1"/>
  <c r="G1292" i="1" s="1"/>
  <c r="I1308" i="1"/>
  <c r="AV1308" i="1"/>
  <c r="AW1308" i="1" s="1"/>
  <c r="AZ1308" i="1" s="1"/>
  <c r="F1308" i="1" s="1"/>
  <c r="BC1308" i="1" s="1"/>
  <c r="G1308" i="1" s="1"/>
  <c r="I1340" i="1"/>
  <c r="AV1340" i="1"/>
  <c r="AW1340" i="1" s="1"/>
  <c r="AZ1340" i="1" s="1"/>
  <c r="F1340" i="1" s="1"/>
  <c r="BC1340" i="1" s="1"/>
  <c r="G1340" i="1" s="1"/>
  <c r="I1491" i="1"/>
  <c r="AV1491" i="1"/>
  <c r="AW1491" i="1" s="1"/>
  <c r="AZ1491" i="1" s="1"/>
  <c r="F1491" i="1" s="1"/>
  <c r="BC1491" i="1" s="1"/>
  <c r="G1491" i="1" s="1"/>
  <c r="I1508" i="1"/>
  <c r="AV1508" i="1"/>
  <c r="AW1508" i="1" s="1"/>
  <c r="AZ1508" i="1" s="1"/>
  <c r="F1508" i="1" s="1"/>
  <c r="BC1508" i="1" s="1"/>
  <c r="G1508" i="1" s="1"/>
  <c r="I1525" i="1"/>
  <c r="AV1525" i="1"/>
  <c r="AW1525" i="1" s="1"/>
  <c r="AZ1525" i="1" s="1"/>
  <c r="F1525" i="1" s="1"/>
  <c r="BC1525" i="1" s="1"/>
  <c r="G1525" i="1" s="1"/>
  <c r="I1542" i="1"/>
  <c r="AV1542" i="1"/>
  <c r="AW1542" i="1" s="1"/>
  <c r="AZ1542" i="1" s="1"/>
  <c r="F1542" i="1" s="1"/>
  <c r="BC1542" i="1" s="1"/>
  <c r="G1542" i="1" s="1"/>
  <c r="I1559" i="1"/>
  <c r="AV1559" i="1"/>
  <c r="AW1559" i="1" s="1"/>
  <c r="AZ1559" i="1" s="1"/>
  <c r="F1559" i="1" s="1"/>
  <c r="BC1559" i="1" s="1"/>
  <c r="G1559" i="1" s="1"/>
  <c r="I1576" i="1"/>
  <c r="AV1576" i="1"/>
  <c r="AW1576" i="1" s="1"/>
  <c r="AZ1576" i="1" s="1"/>
  <c r="F1576" i="1" s="1"/>
  <c r="BC1576" i="1" s="1"/>
  <c r="G1576" i="1" s="1"/>
  <c r="I1593" i="1"/>
  <c r="AV1593" i="1"/>
  <c r="AW1593" i="1" s="1"/>
  <c r="AZ1593" i="1" s="1"/>
  <c r="F1593" i="1" s="1"/>
  <c r="BC1593" i="1" s="1"/>
  <c r="G1593" i="1" s="1"/>
  <c r="I1610" i="1"/>
  <c r="AV1610" i="1"/>
  <c r="AW1610" i="1" s="1"/>
  <c r="AZ1610" i="1" s="1"/>
  <c r="F1610" i="1" s="1"/>
  <c r="BC1610" i="1" s="1"/>
  <c r="G1610" i="1" s="1"/>
  <c r="I1627" i="1"/>
  <c r="AV1627" i="1"/>
  <c r="AW1627" i="1" s="1"/>
  <c r="AZ1627" i="1" s="1"/>
  <c r="F1627" i="1" s="1"/>
  <c r="BC1627" i="1" s="1"/>
  <c r="G1627" i="1" s="1"/>
  <c r="AV1920" i="1"/>
  <c r="AW1920" i="1" s="1"/>
  <c r="AZ1920" i="1" s="1"/>
  <c r="F1920" i="1" s="1"/>
  <c r="BC1920" i="1" s="1"/>
  <c r="G1920" i="1" s="1"/>
  <c r="I1920" i="1"/>
  <c r="I1907" i="1"/>
  <c r="AV1907" i="1"/>
  <c r="AW1907" i="1" s="1"/>
  <c r="AZ1907" i="1" s="1"/>
  <c r="F1907" i="1" s="1"/>
  <c r="BC1907" i="1" s="1"/>
  <c r="G1907" i="1" s="1"/>
  <c r="AV2128" i="1"/>
  <c r="AW2128" i="1" s="1"/>
  <c r="AZ2128" i="1" s="1"/>
  <c r="F2128" i="1" s="1"/>
  <c r="BC2128" i="1" s="1"/>
  <c r="G2128" i="1" s="1"/>
  <c r="I2128" i="1"/>
  <c r="AV2162" i="1"/>
  <c r="AW2162" i="1" s="1"/>
  <c r="AZ2162" i="1" s="1"/>
  <c r="F2162" i="1" s="1"/>
  <c r="BC2162" i="1" s="1"/>
  <c r="G2162" i="1" s="1"/>
  <c r="I2162" i="1"/>
  <c r="AV2179" i="1"/>
  <c r="AW2179" i="1" s="1"/>
  <c r="AZ2179" i="1" s="1"/>
  <c r="F2179" i="1" s="1"/>
  <c r="BC2179" i="1" s="1"/>
  <c r="G2179" i="1" s="1"/>
  <c r="I2179" i="1"/>
  <c r="AV2196" i="1"/>
  <c r="AW2196" i="1" s="1"/>
  <c r="AZ2196" i="1" s="1"/>
  <c r="F2196" i="1" s="1"/>
  <c r="BC2196" i="1" s="1"/>
  <c r="G2196" i="1" s="1"/>
  <c r="I2196" i="1"/>
  <c r="AV2230" i="1"/>
  <c r="AW2230" i="1" s="1"/>
  <c r="AZ2230" i="1" s="1"/>
  <c r="F2230" i="1" s="1"/>
  <c r="BC2230" i="1" s="1"/>
  <c r="G2230" i="1" s="1"/>
  <c r="I2230" i="1"/>
  <c r="AV2248" i="1"/>
  <c r="AW2248" i="1" s="1"/>
  <c r="AZ2248" i="1" s="1"/>
  <c r="F2248" i="1" s="1"/>
  <c r="BC2248" i="1" s="1"/>
  <c r="G2248" i="1" s="1"/>
  <c r="I2248" i="1"/>
  <c r="AV2265" i="1"/>
  <c r="AW2265" i="1" s="1"/>
  <c r="AZ2265" i="1" s="1"/>
  <c r="F2265" i="1" s="1"/>
  <c r="BC2265" i="1" s="1"/>
  <c r="G2265" i="1" s="1"/>
  <c r="I2265" i="1"/>
  <c r="AV2300" i="1"/>
  <c r="AW2300" i="1" s="1"/>
  <c r="AZ2300" i="1" s="1"/>
  <c r="F2300" i="1" s="1"/>
  <c r="BC2300" i="1" s="1"/>
  <c r="G2300" i="1" s="1"/>
  <c r="I2300" i="1"/>
  <c r="I2131" i="1"/>
  <c r="AV2131" i="1"/>
  <c r="AW2131" i="1" s="1"/>
  <c r="AZ2131" i="1" s="1"/>
  <c r="F2131" i="1" s="1"/>
  <c r="BC2131" i="1" s="1"/>
  <c r="G2131" i="1" s="1"/>
  <c r="I2148" i="1"/>
  <c r="AV2148" i="1"/>
  <c r="AW2148" i="1" s="1"/>
  <c r="AZ2148" i="1" s="1"/>
  <c r="F2148" i="1" s="1"/>
  <c r="BC2148" i="1" s="1"/>
  <c r="G2148" i="1" s="1"/>
  <c r="I2165" i="1"/>
  <c r="AV2165" i="1"/>
  <c r="AW2165" i="1" s="1"/>
  <c r="AZ2165" i="1" s="1"/>
  <c r="F2165" i="1" s="1"/>
  <c r="BC2165" i="1" s="1"/>
  <c r="G2165" i="1" s="1"/>
  <c r="I2200" i="1"/>
  <c r="AV2200" i="1"/>
  <c r="AW2200" i="1" s="1"/>
  <c r="AZ2200" i="1" s="1"/>
  <c r="F2200" i="1" s="1"/>
  <c r="BC2200" i="1" s="1"/>
  <c r="G2200" i="1" s="1"/>
  <c r="I2217" i="1"/>
  <c r="AV2217" i="1"/>
  <c r="AW2217" i="1" s="1"/>
  <c r="AZ2217" i="1" s="1"/>
  <c r="F2217" i="1" s="1"/>
  <c r="BC2217" i="1" s="1"/>
  <c r="G2217" i="1" s="1"/>
  <c r="I2234" i="1"/>
  <c r="AV2234" i="1"/>
  <c r="AW2234" i="1" s="1"/>
  <c r="AZ2234" i="1" s="1"/>
  <c r="F2234" i="1" s="1"/>
  <c r="BC2234" i="1" s="1"/>
  <c r="G2234" i="1" s="1"/>
  <c r="I2269" i="1"/>
  <c r="AV2269" i="1"/>
  <c r="AW2269" i="1" s="1"/>
  <c r="AZ2269" i="1" s="1"/>
  <c r="F2269" i="1" s="1"/>
  <c r="BC2269" i="1" s="1"/>
  <c r="G2269" i="1" s="1"/>
  <c r="I2285" i="1"/>
  <c r="AV2285" i="1"/>
  <c r="AW2285" i="1" s="1"/>
  <c r="AZ2285" i="1" s="1"/>
  <c r="F2285" i="1" s="1"/>
  <c r="BC2285" i="1" s="1"/>
  <c r="G2285" i="1" s="1"/>
  <c r="I2329" i="1"/>
  <c r="AV2329" i="1"/>
  <c r="AW2329" i="1" s="1"/>
  <c r="AZ2329" i="1" s="1"/>
  <c r="F2329" i="1" s="1"/>
  <c r="BC2329" i="1" s="1"/>
  <c r="G2329" i="1" s="1"/>
  <c r="I173" i="1"/>
  <c r="AV173" i="1"/>
  <c r="AW173" i="1" s="1"/>
  <c r="AZ173" i="1" s="1"/>
  <c r="F173" i="1" s="1"/>
  <c r="BC173" i="1" s="1"/>
  <c r="G173" i="1" s="1"/>
  <c r="I200" i="1"/>
  <c r="AV200" i="1"/>
  <c r="AW200" i="1" s="1"/>
  <c r="AZ200" i="1" s="1"/>
  <c r="F200" i="1" s="1"/>
  <c r="BC200" i="1" s="1"/>
  <c r="G200" i="1" s="1"/>
  <c r="AV253" i="1"/>
  <c r="AW253" i="1" s="1"/>
  <c r="AZ253" i="1" s="1"/>
  <c r="F253" i="1" s="1"/>
  <c r="BC253" i="1" s="1"/>
  <c r="G253" i="1" s="1"/>
  <c r="I253" i="1"/>
  <c r="AV284" i="1"/>
  <c r="AW284" i="1" s="1"/>
  <c r="AZ284" i="1" s="1"/>
  <c r="F284" i="1" s="1"/>
  <c r="BC284" i="1" s="1"/>
  <c r="G284" i="1" s="1"/>
  <c r="I284" i="1"/>
  <c r="AV333" i="1"/>
  <c r="AW333" i="1" s="1"/>
  <c r="AZ333" i="1" s="1"/>
  <c r="F333" i="1" s="1"/>
  <c r="BC333" i="1" s="1"/>
  <c r="G333" i="1" s="1"/>
  <c r="I333" i="1"/>
  <c r="AV416" i="1"/>
  <c r="AW416" i="1" s="1"/>
  <c r="AZ416" i="1" s="1"/>
  <c r="F416" i="1" s="1"/>
  <c r="BC416" i="1" s="1"/>
  <c r="G416" i="1" s="1"/>
  <c r="I416" i="1"/>
  <c r="AV746" i="1"/>
  <c r="AW746" i="1" s="1"/>
  <c r="AZ746" i="1" s="1"/>
  <c r="F746" i="1" s="1"/>
  <c r="BC746" i="1" s="1"/>
  <c r="G746" i="1" s="1"/>
  <c r="I746" i="1"/>
  <c r="AV764" i="1"/>
  <c r="AW764" i="1" s="1"/>
  <c r="AZ764" i="1" s="1"/>
  <c r="F764" i="1" s="1"/>
  <c r="BC764" i="1" s="1"/>
  <c r="G764" i="1" s="1"/>
  <c r="I764" i="1"/>
  <c r="AV780" i="1"/>
  <c r="AW780" i="1" s="1"/>
  <c r="AZ780" i="1" s="1"/>
  <c r="F780" i="1" s="1"/>
  <c r="BC780" i="1" s="1"/>
  <c r="G780" i="1" s="1"/>
  <c r="I780" i="1"/>
  <c r="AV798" i="1"/>
  <c r="AW798" i="1" s="1"/>
  <c r="AZ798" i="1" s="1"/>
  <c r="F798" i="1" s="1"/>
  <c r="BC798" i="1" s="1"/>
  <c r="G798" i="1" s="1"/>
  <c r="I798" i="1"/>
  <c r="I792" i="1"/>
  <c r="AV792" i="1"/>
  <c r="AW792" i="1" s="1"/>
  <c r="AZ792" i="1" s="1"/>
  <c r="F792" i="1" s="1"/>
  <c r="BC792" i="1" s="1"/>
  <c r="G792" i="1" s="1"/>
  <c r="AV913" i="1"/>
  <c r="AW913" i="1" s="1"/>
  <c r="AZ913" i="1" s="1"/>
  <c r="F913" i="1" s="1"/>
  <c r="BC913" i="1" s="1"/>
  <c r="G913" i="1" s="1"/>
  <c r="I913" i="1"/>
  <c r="AV1265" i="1"/>
  <c r="AW1265" i="1" s="1"/>
  <c r="AZ1265" i="1" s="1"/>
  <c r="F1265" i="1" s="1"/>
  <c r="BC1265" i="1" s="1"/>
  <c r="G1265" i="1" s="1"/>
  <c r="I1265" i="1"/>
  <c r="AV1329" i="1"/>
  <c r="AW1329" i="1" s="1"/>
  <c r="AZ1329" i="1" s="1"/>
  <c r="F1329" i="1" s="1"/>
  <c r="BC1329" i="1" s="1"/>
  <c r="G1329" i="1" s="1"/>
  <c r="I1329" i="1"/>
  <c r="AV1481" i="1"/>
  <c r="AW1481" i="1" s="1"/>
  <c r="AZ1481" i="1" s="1"/>
  <c r="F1481" i="1" s="1"/>
  <c r="BC1481" i="1" s="1"/>
  <c r="G1481" i="1" s="1"/>
  <c r="I1481" i="1"/>
  <c r="AV1498" i="1"/>
  <c r="AW1498" i="1" s="1"/>
  <c r="AZ1498" i="1" s="1"/>
  <c r="F1498" i="1" s="1"/>
  <c r="BC1498" i="1" s="1"/>
  <c r="G1498" i="1" s="1"/>
  <c r="I1498" i="1"/>
  <c r="AV1515" i="1"/>
  <c r="AW1515" i="1" s="1"/>
  <c r="AZ1515" i="1" s="1"/>
  <c r="F1515" i="1" s="1"/>
  <c r="BC1515" i="1" s="1"/>
  <c r="G1515" i="1" s="1"/>
  <c r="I1515" i="1"/>
  <c r="AV1532" i="1"/>
  <c r="AW1532" i="1" s="1"/>
  <c r="AZ1532" i="1" s="1"/>
  <c r="F1532" i="1" s="1"/>
  <c r="BC1532" i="1" s="1"/>
  <c r="G1532" i="1" s="1"/>
  <c r="I1532" i="1"/>
  <c r="AV1549" i="1"/>
  <c r="AW1549" i="1" s="1"/>
  <c r="AZ1549" i="1" s="1"/>
  <c r="F1549" i="1" s="1"/>
  <c r="BC1549" i="1" s="1"/>
  <c r="G1549" i="1" s="1"/>
  <c r="I1549" i="1"/>
  <c r="AV1566" i="1"/>
  <c r="AW1566" i="1" s="1"/>
  <c r="AZ1566" i="1" s="1"/>
  <c r="F1566" i="1" s="1"/>
  <c r="BC1566" i="1" s="1"/>
  <c r="G1566" i="1" s="1"/>
  <c r="I1566" i="1"/>
  <c r="AV1583" i="1"/>
  <c r="AW1583" i="1" s="1"/>
  <c r="AZ1583" i="1" s="1"/>
  <c r="F1583" i="1" s="1"/>
  <c r="BC1583" i="1" s="1"/>
  <c r="G1583" i="1" s="1"/>
  <c r="I1583" i="1"/>
  <c r="AV1601" i="1"/>
  <c r="AW1601" i="1" s="1"/>
  <c r="AZ1601" i="1" s="1"/>
  <c r="F1601" i="1" s="1"/>
  <c r="BC1601" i="1" s="1"/>
  <c r="G1601" i="1" s="1"/>
  <c r="I1601" i="1"/>
  <c r="AV1617" i="1"/>
  <c r="AW1617" i="1" s="1"/>
  <c r="AZ1617" i="1" s="1"/>
  <c r="F1617" i="1" s="1"/>
  <c r="BC1617" i="1" s="1"/>
  <c r="G1617" i="1" s="1"/>
  <c r="I1617" i="1"/>
  <c r="I1493" i="1"/>
  <c r="AV1493" i="1"/>
  <c r="AW1493" i="1" s="1"/>
  <c r="AZ1493" i="1" s="1"/>
  <c r="F1493" i="1" s="1"/>
  <c r="BC1493" i="1" s="1"/>
  <c r="G1493" i="1" s="1"/>
  <c r="I1510" i="1"/>
  <c r="AV1510" i="1"/>
  <c r="AW1510" i="1" s="1"/>
  <c r="AZ1510" i="1" s="1"/>
  <c r="F1510" i="1" s="1"/>
  <c r="BC1510" i="1" s="1"/>
  <c r="G1510" i="1" s="1"/>
  <c r="I1527" i="1"/>
  <c r="AV1527" i="1"/>
  <c r="AW1527" i="1" s="1"/>
  <c r="AZ1527" i="1" s="1"/>
  <c r="F1527" i="1" s="1"/>
  <c r="BC1527" i="1" s="1"/>
  <c r="G1527" i="1" s="1"/>
  <c r="I1544" i="1"/>
  <c r="AV1544" i="1"/>
  <c r="AW1544" i="1" s="1"/>
  <c r="AZ1544" i="1" s="1"/>
  <c r="F1544" i="1" s="1"/>
  <c r="BC1544" i="1" s="1"/>
  <c r="G1544" i="1" s="1"/>
  <c r="I1561" i="1"/>
  <c r="AV1561" i="1"/>
  <c r="AW1561" i="1" s="1"/>
  <c r="AZ1561" i="1" s="1"/>
  <c r="F1561" i="1" s="1"/>
  <c r="BC1561" i="1" s="1"/>
  <c r="G1561" i="1" s="1"/>
  <c r="I1578" i="1"/>
  <c r="AV1578" i="1"/>
  <c r="AW1578" i="1" s="1"/>
  <c r="AZ1578" i="1" s="1"/>
  <c r="F1578" i="1" s="1"/>
  <c r="BC1578" i="1" s="1"/>
  <c r="G1578" i="1" s="1"/>
  <c r="I1595" i="1"/>
  <c r="AV1595" i="1"/>
  <c r="AW1595" i="1" s="1"/>
  <c r="AZ1595" i="1" s="1"/>
  <c r="F1595" i="1" s="1"/>
  <c r="BC1595" i="1" s="1"/>
  <c r="G1595" i="1" s="1"/>
  <c r="I1612" i="1"/>
  <c r="AV1612" i="1"/>
  <c r="AW1612" i="1" s="1"/>
  <c r="AZ1612" i="1" s="1"/>
  <c r="F1612" i="1" s="1"/>
  <c r="BC1612" i="1" s="1"/>
  <c r="G1612" i="1" s="1"/>
  <c r="I1916" i="1"/>
  <c r="AV1916" i="1"/>
  <c r="AW1916" i="1" s="1"/>
  <c r="AZ1916" i="1" s="1"/>
  <c r="F1916" i="1" s="1"/>
  <c r="BC1916" i="1" s="1"/>
  <c r="G1916" i="1" s="1"/>
  <c r="AV2110" i="1"/>
  <c r="AW2110" i="1" s="1"/>
  <c r="AZ2110" i="1" s="1"/>
  <c r="F2110" i="1" s="1"/>
  <c r="BC2110" i="1" s="1"/>
  <c r="G2110" i="1" s="1"/>
  <c r="I2110" i="1"/>
  <c r="I2133" i="1"/>
  <c r="AV2133" i="1"/>
  <c r="AW2133" i="1" s="1"/>
  <c r="AZ2133" i="1" s="1"/>
  <c r="F2133" i="1" s="1"/>
  <c r="BC2133" i="1" s="1"/>
  <c r="G2133" i="1" s="1"/>
  <c r="I2151" i="1"/>
  <c r="AV2151" i="1"/>
  <c r="AW2151" i="1" s="1"/>
  <c r="AZ2151" i="1" s="1"/>
  <c r="F2151" i="1" s="1"/>
  <c r="BC2151" i="1" s="1"/>
  <c r="G2151" i="1" s="1"/>
  <c r="I2167" i="1"/>
  <c r="AV2167" i="1"/>
  <c r="AW2167" i="1" s="1"/>
  <c r="AZ2167" i="1" s="1"/>
  <c r="F2167" i="1" s="1"/>
  <c r="BC2167" i="1" s="1"/>
  <c r="G2167" i="1" s="1"/>
  <c r="I2185" i="1"/>
  <c r="AV2185" i="1"/>
  <c r="AW2185" i="1" s="1"/>
  <c r="AZ2185" i="1" s="1"/>
  <c r="F2185" i="1" s="1"/>
  <c r="BC2185" i="1" s="1"/>
  <c r="G2185" i="1" s="1"/>
  <c r="I2202" i="1"/>
  <c r="AV2202" i="1"/>
  <c r="AW2202" i="1" s="1"/>
  <c r="AZ2202" i="1" s="1"/>
  <c r="F2202" i="1" s="1"/>
  <c r="BC2202" i="1" s="1"/>
  <c r="G2202" i="1" s="1"/>
  <c r="I2219" i="1"/>
  <c r="AV2219" i="1"/>
  <c r="AW2219" i="1" s="1"/>
  <c r="AZ2219" i="1" s="1"/>
  <c r="F2219" i="1" s="1"/>
  <c r="BC2219" i="1" s="1"/>
  <c r="G2219" i="1" s="1"/>
  <c r="I2236" i="1"/>
  <c r="AV2236" i="1"/>
  <c r="AW2236" i="1" s="1"/>
  <c r="AZ2236" i="1" s="1"/>
  <c r="F2236" i="1" s="1"/>
  <c r="BC2236" i="1" s="1"/>
  <c r="G2236" i="1" s="1"/>
  <c r="I2253" i="1"/>
  <c r="AV2253" i="1"/>
  <c r="AW2253" i="1" s="1"/>
  <c r="AZ2253" i="1" s="1"/>
  <c r="F2253" i="1" s="1"/>
  <c r="BC2253" i="1" s="1"/>
  <c r="G2253" i="1" s="1"/>
  <c r="I2271" i="1"/>
  <c r="AV2271" i="1"/>
  <c r="AW2271" i="1" s="1"/>
  <c r="AZ2271" i="1" s="1"/>
  <c r="F2271" i="1" s="1"/>
  <c r="BC2271" i="1" s="1"/>
  <c r="G2271" i="1" s="1"/>
  <c r="I2288" i="1"/>
  <c r="AV2288" i="1"/>
  <c r="AW2288" i="1" s="1"/>
  <c r="AZ2288" i="1" s="1"/>
  <c r="F2288" i="1" s="1"/>
  <c r="BC2288" i="1" s="1"/>
  <c r="G2288" i="1" s="1"/>
  <c r="BD2305" i="1"/>
  <c r="BE2305" i="1"/>
  <c r="I412" i="1"/>
  <c r="AV412" i="1"/>
  <c r="AW412" i="1" s="1"/>
  <c r="AZ412" i="1" s="1"/>
  <c r="F412" i="1" s="1"/>
  <c r="BC412" i="1" s="1"/>
  <c r="G412" i="1" s="1"/>
  <c r="I476" i="1"/>
  <c r="AV476" i="1"/>
  <c r="AW476" i="1" s="1"/>
  <c r="AZ476" i="1" s="1"/>
  <c r="F476" i="1" s="1"/>
  <c r="BC476" i="1" s="1"/>
  <c r="G476" i="1" s="1"/>
  <c r="AV473" i="1"/>
  <c r="AW473" i="1" s="1"/>
  <c r="AZ473" i="1" s="1"/>
  <c r="F473" i="1" s="1"/>
  <c r="BC473" i="1" s="1"/>
  <c r="G473" i="1" s="1"/>
  <c r="I473" i="1"/>
  <c r="AV749" i="1"/>
  <c r="AW749" i="1" s="1"/>
  <c r="AZ749" i="1" s="1"/>
  <c r="F749" i="1" s="1"/>
  <c r="BC749" i="1" s="1"/>
  <c r="G749" i="1" s="1"/>
  <c r="I749" i="1"/>
  <c r="AV766" i="1"/>
  <c r="AW766" i="1" s="1"/>
  <c r="AZ766" i="1" s="1"/>
  <c r="F766" i="1" s="1"/>
  <c r="BC766" i="1" s="1"/>
  <c r="G766" i="1" s="1"/>
  <c r="I766" i="1"/>
  <c r="AV783" i="1"/>
  <c r="AW783" i="1" s="1"/>
  <c r="AZ783" i="1" s="1"/>
  <c r="F783" i="1" s="1"/>
  <c r="BC783" i="1" s="1"/>
  <c r="G783" i="1" s="1"/>
  <c r="I783" i="1"/>
  <c r="AV965" i="1"/>
  <c r="AW965" i="1" s="1"/>
  <c r="AZ965" i="1" s="1"/>
  <c r="F965" i="1" s="1"/>
  <c r="BC965" i="1" s="1"/>
  <c r="G965" i="1" s="1"/>
  <c r="I965" i="1"/>
  <c r="AV1250" i="1"/>
  <c r="AW1250" i="1" s="1"/>
  <c r="AZ1250" i="1" s="1"/>
  <c r="F1250" i="1" s="1"/>
  <c r="BC1250" i="1" s="1"/>
  <c r="G1250" i="1" s="1"/>
  <c r="I1250" i="1"/>
  <c r="AV1299" i="1"/>
  <c r="AW1299" i="1" s="1"/>
  <c r="AZ1299" i="1" s="1"/>
  <c r="F1299" i="1" s="1"/>
  <c r="BC1299" i="1" s="1"/>
  <c r="G1299" i="1" s="1"/>
  <c r="I1299" i="1"/>
  <c r="AV1315" i="1"/>
  <c r="AW1315" i="1" s="1"/>
  <c r="AZ1315" i="1" s="1"/>
  <c r="F1315" i="1" s="1"/>
  <c r="BC1315" i="1" s="1"/>
  <c r="G1315" i="1" s="1"/>
  <c r="I1315" i="1"/>
  <c r="I1280" i="1"/>
  <c r="AV1280" i="1"/>
  <c r="AW1280" i="1" s="1"/>
  <c r="AZ1280" i="1" s="1"/>
  <c r="F1280" i="1" s="1"/>
  <c r="BC1280" i="1" s="1"/>
  <c r="G1280" i="1" s="1"/>
  <c r="I1344" i="1"/>
  <c r="AV1344" i="1"/>
  <c r="AW1344" i="1" s="1"/>
  <c r="AZ1344" i="1" s="1"/>
  <c r="F1344" i="1" s="1"/>
  <c r="BC1344" i="1" s="1"/>
  <c r="G1344" i="1" s="1"/>
  <c r="AV1483" i="1"/>
  <c r="AW1483" i="1" s="1"/>
  <c r="AZ1483" i="1" s="1"/>
  <c r="F1483" i="1" s="1"/>
  <c r="BC1483" i="1" s="1"/>
  <c r="G1483" i="1" s="1"/>
  <c r="I1483" i="1"/>
  <c r="AV1500" i="1"/>
  <c r="AW1500" i="1" s="1"/>
  <c r="AZ1500" i="1" s="1"/>
  <c r="F1500" i="1" s="1"/>
  <c r="BC1500" i="1" s="1"/>
  <c r="G1500" i="1" s="1"/>
  <c r="I1500" i="1"/>
  <c r="AV1517" i="1"/>
  <c r="AW1517" i="1" s="1"/>
  <c r="AZ1517" i="1" s="1"/>
  <c r="F1517" i="1" s="1"/>
  <c r="BC1517" i="1" s="1"/>
  <c r="G1517" i="1" s="1"/>
  <c r="I1517" i="1"/>
  <c r="AV1534" i="1"/>
  <c r="AW1534" i="1" s="1"/>
  <c r="AZ1534" i="1" s="1"/>
  <c r="F1534" i="1" s="1"/>
  <c r="BC1534" i="1" s="1"/>
  <c r="G1534" i="1" s="1"/>
  <c r="I1534" i="1"/>
  <c r="AV1551" i="1"/>
  <c r="AW1551" i="1" s="1"/>
  <c r="AZ1551" i="1" s="1"/>
  <c r="F1551" i="1" s="1"/>
  <c r="BC1551" i="1" s="1"/>
  <c r="G1551" i="1" s="1"/>
  <c r="I1551" i="1"/>
  <c r="AV1568" i="1"/>
  <c r="AW1568" i="1" s="1"/>
  <c r="AZ1568" i="1" s="1"/>
  <c r="F1568" i="1" s="1"/>
  <c r="BC1568" i="1" s="1"/>
  <c r="G1568" i="1" s="1"/>
  <c r="I1568" i="1"/>
  <c r="AV1585" i="1"/>
  <c r="AW1585" i="1" s="1"/>
  <c r="AZ1585" i="1" s="1"/>
  <c r="F1585" i="1" s="1"/>
  <c r="BC1585" i="1" s="1"/>
  <c r="G1585" i="1" s="1"/>
  <c r="I1585" i="1"/>
  <c r="AV1603" i="1"/>
  <c r="AW1603" i="1" s="1"/>
  <c r="AZ1603" i="1" s="1"/>
  <c r="F1603" i="1" s="1"/>
  <c r="BC1603" i="1" s="1"/>
  <c r="G1603" i="1" s="1"/>
  <c r="I1603" i="1"/>
  <c r="AV1620" i="1"/>
  <c r="AW1620" i="1" s="1"/>
  <c r="AZ1620" i="1" s="1"/>
  <c r="F1620" i="1" s="1"/>
  <c r="BC1620" i="1" s="1"/>
  <c r="G1620" i="1" s="1"/>
  <c r="I1620" i="1"/>
  <c r="I1921" i="1"/>
  <c r="AV1921" i="1"/>
  <c r="AW1921" i="1" s="1"/>
  <c r="AZ1921" i="1" s="1"/>
  <c r="F1921" i="1" s="1"/>
  <c r="BC1921" i="1" s="1"/>
  <c r="G1921" i="1" s="1"/>
  <c r="AV174" i="1"/>
  <c r="AW174" i="1" s="1"/>
  <c r="AZ174" i="1" s="1"/>
  <c r="F174" i="1" s="1"/>
  <c r="BC174" i="1" s="1"/>
  <c r="G174" i="1" s="1"/>
  <c r="I174" i="1"/>
  <c r="AV176" i="1"/>
  <c r="AW176" i="1" s="1"/>
  <c r="AZ176" i="1" s="1"/>
  <c r="F176" i="1" s="1"/>
  <c r="BC176" i="1" s="1"/>
  <c r="G176" i="1" s="1"/>
  <c r="I176" i="1"/>
  <c r="I202" i="1"/>
  <c r="AV202" i="1"/>
  <c r="AW202" i="1" s="1"/>
  <c r="AZ202" i="1" s="1"/>
  <c r="F202" i="1" s="1"/>
  <c r="BC202" i="1" s="1"/>
  <c r="G202" i="1" s="1"/>
  <c r="AV287" i="1"/>
  <c r="AW287" i="1" s="1"/>
  <c r="AZ287" i="1" s="1"/>
  <c r="F287" i="1" s="1"/>
  <c r="BC287" i="1" s="1"/>
  <c r="G287" i="1" s="1"/>
  <c r="I287" i="1"/>
  <c r="AV178" i="1"/>
  <c r="AW178" i="1" s="1"/>
  <c r="AZ178" i="1" s="1"/>
  <c r="F178" i="1" s="1"/>
  <c r="BC178" i="1" s="1"/>
  <c r="G178" i="1" s="1"/>
  <c r="I178" i="1"/>
  <c r="I204" i="1"/>
  <c r="AV204" i="1"/>
  <c r="AW204" i="1" s="1"/>
  <c r="AZ204" i="1" s="1"/>
  <c r="F204" i="1" s="1"/>
  <c r="BC204" i="1" s="1"/>
  <c r="G204" i="1" s="1"/>
  <c r="I205" i="1"/>
  <c r="AV205" i="1"/>
  <c r="AW205" i="1" s="1"/>
  <c r="AZ205" i="1" s="1"/>
  <c r="F205" i="1" s="1"/>
  <c r="BC205" i="1" s="1"/>
  <c r="G205" i="1" s="1"/>
  <c r="AV289" i="1"/>
  <c r="AW289" i="1" s="1"/>
  <c r="AZ289" i="1" s="1"/>
  <c r="F289" i="1" s="1"/>
  <c r="BC289" i="1" s="1"/>
  <c r="G289" i="1" s="1"/>
  <c r="I289" i="1"/>
  <c r="I484" i="1"/>
  <c r="AV484" i="1"/>
  <c r="AW484" i="1" s="1"/>
  <c r="AZ484" i="1" s="1"/>
  <c r="F484" i="1" s="1"/>
  <c r="BC484" i="1" s="1"/>
  <c r="G484" i="1" s="1"/>
  <c r="AV481" i="1"/>
  <c r="AW481" i="1" s="1"/>
  <c r="AZ481" i="1" s="1"/>
  <c r="F481" i="1" s="1"/>
  <c r="BC481" i="1" s="1"/>
  <c r="G481" i="1" s="1"/>
  <c r="I481" i="1"/>
  <c r="AV802" i="1"/>
  <c r="AW802" i="1" s="1"/>
  <c r="AZ802" i="1" s="1"/>
  <c r="F802" i="1" s="1"/>
  <c r="BC802" i="1" s="1"/>
  <c r="G802" i="1" s="1"/>
  <c r="I802" i="1"/>
  <c r="AV949" i="1"/>
  <c r="AW949" i="1" s="1"/>
  <c r="AZ949" i="1" s="1"/>
  <c r="F949" i="1" s="1"/>
  <c r="BC949" i="1" s="1"/>
  <c r="G949" i="1" s="1"/>
  <c r="I949" i="1"/>
  <c r="AV967" i="1"/>
  <c r="AW967" i="1" s="1"/>
  <c r="AZ967" i="1" s="1"/>
  <c r="F967" i="1" s="1"/>
  <c r="BC967" i="1" s="1"/>
  <c r="G967" i="1" s="1"/>
  <c r="I967" i="1"/>
  <c r="AV1252" i="1"/>
  <c r="AW1252" i="1" s="1"/>
  <c r="AZ1252" i="1" s="1"/>
  <c r="F1252" i="1" s="1"/>
  <c r="BC1252" i="1" s="1"/>
  <c r="G1252" i="1" s="1"/>
  <c r="I1252" i="1"/>
  <c r="AV1301" i="1"/>
  <c r="AW1301" i="1" s="1"/>
  <c r="AZ1301" i="1" s="1"/>
  <c r="F1301" i="1" s="1"/>
  <c r="BC1301" i="1" s="1"/>
  <c r="G1301" i="1" s="1"/>
  <c r="I1301" i="1"/>
  <c r="AV1317" i="1"/>
  <c r="AW1317" i="1" s="1"/>
  <c r="AZ1317" i="1" s="1"/>
  <c r="F1317" i="1" s="1"/>
  <c r="BC1317" i="1" s="1"/>
  <c r="G1317" i="1" s="1"/>
  <c r="I1317" i="1"/>
  <c r="I1925" i="1"/>
  <c r="AV1925" i="1"/>
  <c r="AW1925" i="1" s="1"/>
  <c r="AZ1925" i="1" s="1"/>
  <c r="F1925" i="1" s="1"/>
  <c r="BC1925" i="1" s="1"/>
  <c r="G1925" i="1" s="1"/>
  <c r="AV2152" i="1"/>
  <c r="AW2152" i="1" s="1"/>
  <c r="AZ2152" i="1" s="1"/>
  <c r="F2152" i="1" s="1"/>
  <c r="BC2152" i="1" s="1"/>
  <c r="G2152" i="1" s="1"/>
  <c r="I2152" i="1"/>
  <c r="AV2220" i="1"/>
  <c r="AW2220" i="1" s="1"/>
  <c r="AZ2220" i="1" s="1"/>
  <c r="F2220" i="1" s="1"/>
  <c r="BC2220" i="1" s="1"/>
  <c r="G2220" i="1" s="1"/>
  <c r="I2220" i="1"/>
  <c r="AV2289" i="1"/>
  <c r="AW2289" i="1" s="1"/>
  <c r="AZ2289" i="1" s="1"/>
  <c r="F2289" i="1" s="1"/>
  <c r="BC2289" i="1" s="1"/>
  <c r="G2289" i="1" s="1"/>
  <c r="I2289" i="1"/>
  <c r="AV2119" i="1"/>
  <c r="AW2119" i="1" s="1"/>
  <c r="AZ2119" i="1" s="1"/>
  <c r="F2119" i="1" s="1"/>
  <c r="BC2119" i="1" s="1"/>
  <c r="G2119" i="1" s="1"/>
  <c r="I2119" i="1"/>
  <c r="AV180" i="1"/>
  <c r="AW180" i="1" s="1"/>
  <c r="AZ180" i="1" s="1"/>
  <c r="F180" i="1" s="1"/>
  <c r="BC180" i="1" s="1"/>
  <c r="G180" i="1" s="1"/>
  <c r="I180" i="1"/>
  <c r="AV586" i="1"/>
  <c r="AW586" i="1" s="1"/>
  <c r="AZ586" i="1" s="1"/>
  <c r="F586" i="1" s="1"/>
  <c r="BC586" i="1" s="1"/>
  <c r="G586" i="1" s="1"/>
  <c r="I586" i="1"/>
  <c r="AV1254" i="1"/>
  <c r="AW1254" i="1" s="1"/>
  <c r="AZ1254" i="1" s="1"/>
  <c r="F1254" i="1" s="1"/>
  <c r="BC1254" i="1" s="1"/>
  <c r="G1254" i="1" s="1"/>
  <c r="I1254" i="1"/>
  <c r="AV1271" i="1"/>
  <c r="AW1271" i="1" s="1"/>
  <c r="AZ1271" i="1" s="1"/>
  <c r="F1271" i="1" s="1"/>
  <c r="BC1271" i="1" s="1"/>
  <c r="G1271" i="1" s="1"/>
  <c r="I1271" i="1"/>
  <c r="AV1303" i="1"/>
  <c r="AW1303" i="1" s="1"/>
  <c r="AZ1303" i="1" s="1"/>
  <c r="F1303" i="1" s="1"/>
  <c r="BC1303" i="1" s="1"/>
  <c r="G1303" i="1" s="1"/>
  <c r="I1303" i="1"/>
  <c r="AV1319" i="1"/>
  <c r="AW1319" i="1" s="1"/>
  <c r="AZ1319" i="1" s="1"/>
  <c r="F1319" i="1" s="1"/>
  <c r="BC1319" i="1" s="1"/>
  <c r="G1319" i="1" s="1"/>
  <c r="I1319" i="1"/>
  <c r="AV1335" i="1"/>
  <c r="AW1335" i="1" s="1"/>
  <c r="AZ1335" i="1" s="1"/>
  <c r="F1335" i="1" s="1"/>
  <c r="BC1335" i="1" s="1"/>
  <c r="G1335" i="1" s="1"/>
  <c r="I1335" i="1"/>
  <c r="I1482" i="1"/>
  <c r="AV1482" i="1"/>
  <c r="AW1482" i="1" s="1"/>
  <c r="AZ1482" i="1" s="1"/>
  <c r="F1482" i="1" s="1"/>
  <c r="BC1482" i="1" s="1"/>
  <c r="G1482" i="1" s="1"/>
  <c r="I1499" i="1"/>
  <c r="AV1499" i="1"/>
  <c r="AW1499" i="1" s="1"/>
  <c r="AZ1499" i="1" s="1"/>
  <c r="F1499" i="1" s="1"/>
  <c r="BC1499" i="1" s="1"/>
  <c r="G1499" i="1" s="1"/>
  <c r="I1516" i="1"/>
  <c r="AV1516" i="1"/>
  <c r="AW1516" i="1" s="1"/>
  <c r="AZ1516" i="1" s="1"/>
  <c r="F1516" i="1" s="1"/>
  <c r="BC1516" i="1" s="1"/>
  <c r="G1516" i="1" s="1"/>
  <c r="I1533" i="1"/>
  <c r="AV1533" i="1"/>
  <c r="AW1533" i="1" s="1"/>
  <c r="AZ1533" i="1" s="1"/>
  <c r="F1533" i="1" s="1"/>
  <c r="BC1533" i="1" s="1"/>
  <c r="G1533" i="1" s="1"/>
  <c r="I1550" i="1"/>
  <c r="AV1550" i="1"/>
  <c r="AW1550" i="1" s="1"/>
  <c r="AZ1550" i="1" s="1"/>
  <c r="F1550" i="1" s="1"/>
  <c r="BC1550" i="1" s="1"/>
  <c r="G1550" i="1" s="1"/>
  <c r="I1567" i="1"/>
  <c r="AV1567" i="1"/>
  <c r="AW1567" i="1" s="1"/>
  <c r="AZ1567" i="1" s="1"/>
  <c r="F1567" i="1" s="1"/>
  <c r="BC1567" i="1" s="1"/>
  <c r="G1567" i="1" s="1"/>
  <c r="I1584" i="1"/>
  <c r="AV1584" i="1"/>
  <c r="AW1584" i="1" s="1"/>
  <c r="AZ1584" i="1" s="1"/>
  <c r="F1584" i="1" s="1"/>
  <c r="BC1584" i="1" s="1"/>
  <c r="G1584" i="1" s="1"/>
  <c r="I1602" i="1"/>
  <c r="AV1602" i="1"/>
  <c r="AW1602" i="1" s="1"/>
  <c r="AZ1602" i="1" s="1"/>
  <c r="F1602" i="1" s="1"/>
  <c r="BC1602" i="1" s="1"/>
  <c r="G1602" i="1" s="1"/>
  <c r="I1618" i="1"/>
  <c r="AV1618" i="1"/>
  <c r="AW1618" i="1" s="1"/>
  <c r="AZ1618" i="1" s="1"/>
  <c r="F1618" i="1" s="1"/>
  <c r="BC1618" i="1" s="1"/>
  <c r="G1618" i="1" s="1"/>
  <c r="AV1628" i="1"/>
  <c r="AW1628" i="1" s="1"/>
  <c r="AZ1628" i="1" s="1"/>
  <c r="F1628" i="1" s="1"/>
  <c r="BC1628" i="1" s="1"/>
  <c r="G1628" i="1" s="1"/>
  <c r="I1628" i="1"/>
  <c r="AV2154" i="1"/>
  <c r="AW2154" i="1" s="1"/>
  <c r="AZ2154" i="1" s="1"/>
  <c r="F2154" i="1" s="1"/>
  <c r="BC2154" i="1" s="1"/>
  <c r="G2154" i="1" s="1"/>
  <c r="I2154" i="1"/>
  <c r="AV2171" i="1"/>
  <c r="AW2171" i="1" s="1"/>
  <c r="AZ2171" i="1" s="1"/>
  <c r="F2171" i="1" s="1"/>
  <c r="BC2171" i="1" s="1"/>
  <c r="G2171" i="1" s="1"/>
  <c r="I2171" i="1"/>
  <c r="AV2222" i="1"/>
  <c r="AW2222" i="1" s="1"/>
  <c r="AZ2222" i="1" s="1"/>
  <c r="F2222" i="1" s="1"/>
  <c r="BC2222" i="1" s="1"/>
  <c r="G2222" i="1" s="1"/>
  <c r="I2222" i="1"/>
  <c r="AV2239" i="1"/>
  <c r="AW2239" i="1" s="1"/>
  <c r="AZ2239" i="1" s="1"/>
  <c r="F2239" i="1" s="1"/>
  <c r="BC2239" i="1" s="1"/>
  <c r="G2239" i="1" s="1"/>
  <c r="I2239" i="1"/>
  <c r="AV2291" i="1"/>
  <c r="AW2291" i="1" s="1"/>
  <c r="AZ2291" i="1" s="1"/>
  <c r="F2291" i="1" s="1"/>
  <c r="BC2291" i="1" s="1"/>
  <c r="G2291" i="1" s="1"/>
  <c r="I2291" i="1"/>
  <c r="I2191" i="1"/>
  <c r="AV2191" i="1"/>
  <c r="AW2191" i="1" s="1"/>
  <c r="AZ2191" i="1" s="1"/>
  <c r="F2191" i="1" s="1"/>
  <c r="BC2191" i="1" s="1"/>
  <c r="G2191" i="1" s="1"/>
  <c r="I2260" i="1"/>
  <c r="AV2260" i="1"/>
  <c r="AW2260" i="1" s="1"/>
  <c r="AZ2260" i="1" s="1"/>
  <c r="F2260" i="1" s="1"/>
  <c r="BC2260" i="1" s="1"/>
  <c r="G2260" i="1" s="1"/>
  <c r="I209" i="1"/>
  <c r="AV209" i="1"/>
  <c r="AW209" i="1" s="1"/>
  <c r="AZ209" i="1" s="1"/>
  <c r="F209" i="1" s="1"/>
  <c r="BC209" i="1" s="1"/>
  <c r="G209" i="1" s="1"/>
  <c r="AV244" i="1"/>
  <c r="AW244" i="1" s="1"/>
  <c r="AZ244" i="1" s="1"/>
  <c r="F244" i="1" s="1"/>
  <c r="BC244" i="1" s="1"/>
  <c r="G244" i="1" s="1"/>
  <c r="I244" i="1"/>
  <c r="AV325" i="1"/>
  <c r="AW325" i="1" s="1"/>
  <c r="AZ325" i="1" s="1"/>
  <c r="F325" i="1" s="1"/>
  <c r="BC325" i="1" s="1"/>
  <c r="G325" i="1" s="1"/>
  <c r="I325" i="1"/>
  <c r="AV815" i="1"/>
  <c r="AW815" i="1" s="1"/>
  <c r="AZ815" i="1" s="1"/>
  <c r="F815" i="1" s="1"/>
  <c r="BC815" i="1" s="1"/>
  <c r="G815" i="1" s="1"/>
  <c r="I815" i="1"/>
  <c r="AV1256" i="1"/>
  <c r="AW1256" i="1" s="1"/>
  <c r="AZ1256" i="1" s="1"/>
  <c r="F1256" i="1" s="1"/>
  <c r="BC1256" i="1" s="1"/>
  <c r="G1256" i="1" s="1"/>
  <c r="I1256" i="1"/>
  <c r="AV1273" i="1"/>
  <c r="AW1273" i="1" s="1"/>
  <c r="AZ1273" i="1" s="1"/>
  <c r="F1273" i="1" s="1"/>
  <c r="BC1273" i="1" s="1"/>
  <c r="G1273" i="1" s="1"/>
  <c r="I1273" i="1"/>
  <c r="AV1289" i="1"/>
  <c r="AW1289" i="1" s="1"/>
  <c r="AZ1289" i="1" s="1"/>
  <c r="F1289" i="1" s="1"/>
  <c r="BC1289" i="1" s="1"/>
  <c r="G1289" i="1" s="1"/>
  <c r="I1289" i="1"/>
  <c r="AV1305" i="1"/>
  <c r="AW1305" i="1" s="1"/>
  <c r="AZ1305" i="1" s="1"/>
  <c r="F1305" i="1" s="1"/>
  <c r="BC1305" i="1" s="1"/>
  <c r="G1305" i="1" s="1"/>
  <c r="I1305" i="1"/>
  <c r="AV1321" i="1"/>
  <c r="AW1321" i="1" s="1"/>
  <c r="AZ1321" i="1" s="1"/>
  <c r="F1321" i="1" s="1"/>
  <c r="BC1321" i="1" s="1"/>
  <c r="G1321" i="1" s="1"/>
  <c r="I1321" i="1"/>
  <c r="AV1337" i="1"/>
  <c r="AW1337" i="1" s="1"/>
  <c r="AZ1337" i="1" s="1"/>
  <c r="F1337" i="1" s="1"/>
  <c r="BC1337" i="1" s="1"/>
  <c r="G1337" i="1" s="1"/>
  <c r="I1337" i="1"/>
  <c r="I1253" i="1"/>
  <c r="AV1253" i="1"/>
  <c r="AW1253" i="1" s="1"/>
  <c r="AZ1253" i="1" s="1"/>
  <c r="F1253" i="1" s="1"/>
  <c r="BC1253" i="1" s="1"/>
  <c r="G1253" i="1" s="1"/>
  <c r="I1302" i="1"/>
  <c r="AV1302" i="1"/>
  <c r="AW1302" i="1" s="1"/>
  <c r="AZ1302" i="1" s="1"/>
  <c r="F1302" i="1" s="1"/>
  <c r="BC1302" i="1" s="1"/>
  <c r="G1302" i="1" s="1"/>
  <c r="I1318" i="1"/>
  <c r="AV1318" i="1"/>
  <c r="AW1318" i="1" s="1"/>
  <c r="AZ1318" i="1" s="1"/>
  <c r="F1318" i="1" s="1"/>
  <c r="BC1318" i="1" s="1"/>
  <c r="G1318" i="1" s="1"/>
  <c r="AV1490" i="1"/>
  <c r="AW1490" i="1" s="1"/>
  <c r="AZ1490" i="1" s="1"/>
  <c r="F1490" i="1" s="1"/>
  <c r="BC1490" i="1" s="1"/>
  <c r="G1490" i="1" s="1"/>
  <c r="I1490" i="1"/>
  <c r="AV1507" i="1"/>
  <c r="AW1507" i="1" s="1"/>
  <c r="AZ1507" i="1" s="1"/>
  <c r="F1507" i="1" s="1"/>
  <c r="BC1507" i="1" s="1"/>
  <c r="G1507" i="1" s="1"/>
  <c r="I1507" i="1"/>
  <c r="AV1523" i="1"/>
  <c r="AW1523" i="1" s="1"/>
  <c r="AZ1523" i="1" s="1"/>
  <c r="F1523" i="1" s="1"/>
  <c r="BC1523" i="1" s="1"/>
  <c r="G1523" i="1" s="1"/>
  <c r="I1523" i="1"/>
  <c r="AV1541" i="1"/>
  <c r="AW1541" i="1" s="1"/>
  <c r="AZ1541" i="1" s="1"/>
  <c r="F1541" i="1" s="1"/>
  <c r="BC1541" i="1" s="1"/>
  <c r="G1541" i="1" s="1"/>
  <c r="I1541" i="1"/>
  <c r="AV1558" i="1"/>
  <c r="AW1558" i="1" s="1"/>
  <c r="AZ1558" i="1" s="1"/>
  <c r="F1558" i="1" s="1"/>
  <c r="BC1558" i="1" s="1"/>
  <c r="G1558" i="1" s="1"/>
  <c r="I1558" i="1"/>
  <c r="AV1575" i="1"/>
  <c r="AW1575" i="1" s="1"/>
  <c r="AZ1575" i="1" s="1"/>
  <c r="F1575" i="1" s="1"/>
  <c r="BC1575" i="1" s="1"/>
  <c r="G1575" i="1" s="1"/>
  <c r="I1575" i="1"/>
  <c r="AV1592" i="1"/>
  <c r="AW1592" i="1" s="1"/>
  <c r="AZ1592" i="1" s="1"/>
  <c r="F1592" i="1" s="1"/>
  <c r="BC1592" i="1" s="1"/>
  <c r="G1592" i="1" s="1"/>
  <c r="I1592" i="1"/>
  <c r="AV1609" i="1"/>
  <c r="AW1609" i="1" s="1"/>
  <c r="AZ1609" i="1" s="1"/>
  <c r="F1609" i="1" s="1"/>
  <c r="BC1609" i="1" s="1"/>
  <c r="G1609" i="1" s="1"/>
  <c r="I1609" i="1"/>
  <c r="AV1626" i="1"/>
  <c r="AW1626" i="1" s="1"/>
  <c r="AZ1626" i="1" s="1"/>
  <c r="F1626" i="1" s="1"/>
  <c r="BC1626" i="1" s="1"/>
  <c r="G1626" i="1" s="1"/>
  <c r="I1626" i="1"/>
  <c r="AV2139" i="1"/>
  <c r="AW2139" i="1" s="1"/>
  <c r="AZ2139" i="1" s="1"/>
  <c r="F2139" i="1" s="1"/>
  <c r="BC2139" i="1" s="1"/>
  <c r="G2139" i="1" s="1"/>
  <c r="I2139" i="1"/>
  <c r="AV2156" i="1"/>
  <c r="AW2156" i="1" s="1"/>
  <c r="AZ2156" i="1" s="1"/>
  <c r="F2156" i="1" s="1"/>
  <c r="BC2156" i="1" s="1"/>
  <c r="G2156" i="1" s="1"/>
  <c r="I2156" i="1"/>
  <c r="AV2207" i="1"/>
  <c r="AW2207" i="1" s="1"/>
  <c r="AZ2207" i="1" s="1"/>
  <c r="F2207" i="1" s="1"/>
  <c r="BC2207" i="1" s="1"/>
  <c r="G2207" i="1" s="1"/>
  <c r="I2207" i="1"/>
  <c r="AV2224" i="1"/>
  <c r="AW2224" i="1" s="1"/>
  <c r="AZ2224" i="1" s="1"/>
  <c r="F2224" i="1" s="1"/>
  <c r="BC2224" i="1" s="1"/>
  <c r="G2224" i="1" s="1"/>
  <c r="I2224" i="1"/>
  <c r="AV2276" i="1"/>
  <c r="AW2276" i="1" s="1"/>
  <c r="AZ2276" i="1" s="1"/>
  <c r="F2276" i="1" s="1"/>
  <c r="BC2276" i="1" s="1"/>
  <c r="G2276" i="1" s="1"/>
  <c r="I2276" i="1"/>
  <c r="AV2293" i="1"/>
  <c r="AW2293" i="1" s="1"/>
  <c r="AZ2293" i="1" s="1"/>
  <c r="F2293" i="1" s="1"/>
  <c r="BC2293" i="1" s="1"/>
  <c r="G2293" i="1" s="1"/>
  <c r="I2293" i="1"/>
  <c r="I2159" i="1"/>
  <c r="AV2159" i="1"/>
  <c r="AW2159" i="1" s="1"/>
  <c r="AZ2159" i="1" s="1"/>
  <c r="F2159" i="1" s="1"/>
  <c r="BC2159" i="1" s="1"/>
  <c r="G2159" i="1" s="1"/>
  <c r="I2227" i="1"/>
  <c r="AV2227" i="1"/>
  <c r="AW2227" i="1" s="1"/>
  <c r="AZ2227" i="1" s="1"/>
  <c r="F2227" i="1" s="1"/>
  <c r="BC2227" i="1" s="1"/>
  <c r="G2227" i="1" s="1"/>
  <c r="I2296" i="1"/>
  <c r="AV2296" i="1"/>
  <c r="AW2296" i="1" s="1"/>
  <c r="AZ2296" i="1" s="1"/>
  <c r="F2296" i="1" s="1"/>
  <c r="BC2296" i="1" s="1"/>
  <c r="G2296" i="1" s="1"/>
  <c r="AV2326" i="1"/>
  <c r="AW2326" i="1" s="1"/>
  <c r="AZ2326" i="1" s="1"/>
  <c r="F2326" i="1" s="1"/>
  <c r="BC2326" i="1" s="1"/>
  <c r="G2326" i="1" s="1"/>
  <c r="I2326" i="1"/>
  <c r="AV808" i="1"/>
  <c r="AW808" i="1" s="1"/>
  <c r="AZ808" i="1" s="1"/>
  <c r="F808" i="1" s="1"/>
  <c r="BC808" i="1" s="1"/>
  <c r="G808" i="1" s="1"/>
  <c r="I808" i="1"/>
  <c r="I803" i="1"/>
  <c r="AV803" i="1"/>
  <c r="AW803" i="1" s="1"/>
  <c r="AZ803" i="1" s="1"/>
  <c r="F803" i="1" s="1"/>
  <c r="BC803" i="1" s="1"/>
  <c r="G803" i="1" s="1"/>
  <c r="I1288" i="1"/>
  <c r="AV1288" i="1"/>
  <c r="AW1288" i="1" s="1"/>
  <c r="AZ1288" i="1" s="1"/>
  <c r="F1288" i="1" s="1"/>
  <c r="BC1288" i="1" s="1"/>
  <c r="G1288" i="1" s="1"/>
  <c r="I1304" i="1"/>
  <c r="AV1304" i="1"/>
  <c r="AW1304" i="1" s="1"/>
  <c r="AZ1304" i="1" s="1"/>
  <c r="F1304" i="1" s="1"/>
  <c r="BC1304" i="1" s="1"/>
  <c r="G1304" i="1" s="1"/>
  <c r="AV1352" i="1"/>
  <c r="AW1352" i="1" s="1"/>
  <c r="AZ1352" i="1" s="1"/>
  <c r="F1352" i="1" s="1"/>
  <c r="BC1352" i="1" s="1"/>
  <c r="G1352" i="1" s="1"/>
  <c r="I1352" i="1"/>
  <c r="AV1492" i="1"/>
  <c r="AW1492" i="1" s="1"/>
  <c r="AZ1492" i="1" s="1"/>
  <c r="F1492" i="1" s="1"/>
  <c r="BC1492" i="1" s="1"/>
  <c r="G1492" i="1" s="1"/>
  <c r="I1492" i="1"/>
  <c r="AV1509" i="1"/>
  <c r="AW1509" i="1" s="1"/>
  <c r="AZ1509" i="1" s="1"/>
  <c r="F1509" i="1" s="1"/>
  <c r="BC1509" i="1" s="1"/>
  <c r="G1509" i="1" s="1"/>
  <c r="I1509" i="1"/>
  <c r="AV1526" i="1"/>
  <c r="AW1526" i="1" s="1"/>
  <c r="AZ1526" i="1" s="1"/>
  <c r="F1526" i="1" s="1"/>
  <c r="BC1526" i="1" s="1"/>
  <c r="G1526" i="1" s="1"/>
  <c r="I1526" i="1"/>
  <c r="AV1543" i="1"/>
  <c r="AW1543" i="1" s="1"/>
  <c r="AZ1543" i="1" s="1"/>
  <c r="F1543" i="1" s="1"/>
  <c r="BC1543" i="1" s="1"/>
  <c r="G1543" i="1" s="1"/>
  <c r="I1543" i="1"/>
  <c r="AV1560" i="1"/>
  <c r="AW1560" i="1" s="1"/>
  <c r="AZ1560" i="1" s="1"/>
  <c r="F1560" i="1" s="1"/>
  <c r="BC1560" i="1" s="1"/>
  <c r="G1560" i="1" s="1"/>
  <c r="I1560" i="1"/>
  <c r="AV1577" i="1"/>
  <c r="AW1577" i="1" s="1"/>
  <c r="AZ1577" i="1" s="1"/>
  <c r="F1577" i="1" s="1"/>
  <c r="BC1577" i="1" s="1"/>
  <c r="G1577" i="1" s="1"/>
  <c r="I1577" i="1"/>
  <c r="AV1594" i="1"/>
  <c r="AW1594" i="1" s="1"/>
  <c r="AZ1594" i="1" s="1"/>
  <c r="F1594" i="1" s="1"/>
  <c r="BC1594" i="1" s="1"/>
  <c r="G1594" i="1" s="1"/>
  <c r="I1594" i="1"/>
  <c r="AV1611" i="1"/>
  <c r="AW1611" i="1" s="1"/>
  <c r="AZ1611" i="1" s="1"/>
  <c r="F1611" i="1" s="1"/>
  <c r="BC1611" i="1" s="1"/>
  <c r="G1611" i="1" s="1"/>
  <c r="I1611" i="1"/>
  <c r="AV1903" i="1"/>
  <c r="AW1903" i="1" s="1"/>
  <c r="AZ1903" i="1" s="1"/>
  <c r="F1903" i="1" s="1"/>
  <c r="BC1903" i="1" s="1"/>
  <c r="G1903" i="1" s="1"/>
  <c r="I1903" i="1"/>
  <c r="I1899" i="1"/>
  <c r="AV1899" i="1"/>
  <c r="AW1899" i="1" s="1"/>
  <c r="AZ1899" i="1" s="1"/>
  <c r="F1899" i="1" s="1"/>
  <c r="BC1899" i="1" s="1"/>
  <c r="G1899" i="1" s="1"/>
  <c r="AV2123" i="1"/>
  <c r="AW2123" i="1" s="1"/>
  <c r="AZ2123" i="1" s="1"/>
  <c r="F2123" i="1" s="1"/>
  <c r="BC2123" i="1" s="1"/>
  <c r="G2123" i="1" s="1"/>
  <c r="I2123" i="1"/>
  <c r="AV2141" i="1"/>
  <c r="AW2141" i="1" s="1"/>
  <c r="AZ2141" i="1" s="1"/>
  <c r="F2141" i="1" s="1"/>
  <c r="BC2141" i="1" s="1"/>
  <c r="G2141" i="1" s="1"/>
  <c r="I2141" i="1"/>
  <c r="AV2158" i="1"/>
  <c r="AW2158" i="1" s="1"/>
  <c r="AZ2158" i="1" s="1"/>
  <c r="F2158" i="1" s="1"/>
  <c r="BC2158" i="1" s="1"/>
  <c r="G2158" i="1" s="1"/>
  <c r="I2158" i="1"/>
  <c r="AV2192" i="1"/>
  <c r="AW2192" i="1" s="1"/>
  <c r="AZ2192" i="1" s="1"/>
  <c r="F2192" i="1" s="1"/>
  <c r="BC2192" i="1" s="1"/>
  <c r="G2192" i="1" s="1"/>
  <c r="I2192" i="1"/>
  <c r="AV2209" i="1"/>
  <c r="AW2209" i="1" s="1"/>
  <c r="AZ2209" i="1" s="1"/>
  <c r="F2209" i="1" s="1"/>
  <c r="BC2209" i="1" s="1"/>
  <c r="G2209" i="1" s="1"/>
  <c r="I2209" i="1"/>
  <c r="AV2226" i="1"/>
  <c r="AW2226" i="1" s="1"/>
  <c r="AZ2226" i="1" s="1"/>
  <c r="F2226" i="1" s="1"/>
  <c r="BC2226" i="1" s="1"/>
  <c r="G2226" i="1" s="1"/>
  <c r="I2226" i="1"/>
  <c r="AV2261" i="1"/>
  <c r="AW2261" i="1" s="1"/>
  <c r="AZ2261" i="1" s="1"/>
  <c r="F2261" i="1" s="1"/>
  <c r="BC2261" i="1" s="1"/>
  <c r="G2261" i="1" s="1"/>
  <c r="I2261" i="1"/>
  <c r="AV2278" i="1"/>
  <c r="AW2278" i="1" s="1"/>
  <c r="AZ2278" i="1" s="1"/>
  <c r="F2278" i="1" s="1"/>
  <c r="BC2278" i="1" s="1"/>
  <c r="G2278" i="1" s="1"/>
  <c r="I2278" i="1"/>
  <c r="AV2295" i="1"/>
  <c r="AW2295" i="1" s="1"/>
  <c r="AZ2295" i="1" s="1"/>
  <c r="F2295" i="1" s="1"/>
  <c r="BC2295" i="1" s="1"/>
  <c r="G2295" i="1" s="1"/>
  <c r="I2295" i="1"/>
  <c r="AV2097" i="1"/>
  <c r="AW2097" i="1" s="1"/>
  <c r="AZ2097" i="1" s="1"/>
  <c r="F2097" i="1" s="1"/>
  <c r="BC2097" i="1" s="1"/>
  <c r="G2097" i="1" s="1"/>
  <c r="I2097" i="1"/>
  <c r="I2127" i="1"/>
  <c r="AV2127" i="1"/>
  <c r="AW2127" i="1" s="1"/>
  <c r="AZ2127" i="1" s="1"/>
  <c r="F2127" i="1" s="1"/>
  <c r="BC2127" i="1" s="1"/>
  <c r="G2127" i="1" s="1"/>
  <c r="I2178" i="1"/>
  <c r="AV2178" i="1"/>
  <c r="AW2178" i="1" s="1"/>
  <c r="AZ2178" i="1" s="1"/>
  <c r="F2178" i="1" s="1"/>
  <c r="BC2178" i="1" s="1"/>
  <c r="G2178" i="1" s="1"/>
  <c r="I2195" i="1"/>
  <c r="AV2195" i="1"/>
  <c r="AW2195" i="1" s="1"/>
  <c r="AZ2195" i="1" s="1"/>
  <c r="F2195" i="1" s="1"/>
  <c r="BC2195" i="1" s="1"/>
  <c r="G2195" i="1" s="1"/>
  <c r="I2247" i="1"/>
  <c r="AV2247" i="1"/>
  <c r="AW2247" i="1" s="1"/>
  <c r="AZ2247" i="1" s="1"/>
  <c r="F2247" i="1" s="1"/>
  <c r="BC2247" i="1" s="1"/>
  <c r="G2247" i="1" s="1"/>
  <c r="I2264" i="1"/>
  <c r="AV2264" i="1"/>
  <c r="AW2264" i="1" s="1"/>
  <c r="AZ2264" i="1" s="1"/>
  <c r="F2264" i="1" s="1"/>
  <c r="BC2264" i="1" s="1"/>
  <c r="G2264" i="1" s="1"/>
  <c r="AV2344" i="1"/>
  <c r="AW2344" i="1" s="1"/>
  <c r="AZ2344" i="1" s="1"/>
  <c r="F2344" i="1" s="1"/>
  <c r="BC2344" i="1" s="1"/>
  <c r="G2344" i="1" s="1"/>
  <c r="I2344" i="1"/>
  <c r="BE40" i="1"/>
  <c r="BD40" i="1"/>
  <c r="BD52" i="1"/>
  <c r="BE52" i="1"/>
  <c r="H113" i="1"/>
  <c r="H129" i="1"/>
  <c r="AT129" i="1"/>
  <c r="J129" i="1" s="1"/>
  <c r="AU129" i="1" s="1"/>
  <c r="H146" i="1"/>
  <c r="AT146" i="1"/>
  <c r="J146" i="1" s="1"/>
  <c r="AU146" i="1" s="1"/>
  <c r="H163" i="1"/>
  <c r="AT163" i="1"/>
  <c r="J163" i="1" s="1"/>
  <c r="AU163" i="1" s="1"/>
  <c r="AV115" i="1"/>
  <c r="AW115" i="1" s="1"/>
  <c r="AZ115" i="1" s="1"/>
  <c r="F115" i="1" s="1"/>
  <c r="BC115" i="1" s="1"/>
  <c r="G115" i="1" s="1"/>
  <c r="I115" i="1"/>
  <c r="AV109" i="1"/>
  <c r="AW109" i="1" s="1"/>
  <c r="AZ109" i="1" s="1"/>
  <c r="F109" i="1" s="1"/>
  <c r="BC109" i="1" s="1"/>
  <c r="G109" i="1" s="1"/>
  <c r="I109" i="1"/>
  <c r="BD120" i="1"/>
  <c r="BE120" i="1"/>
  <c r="I141" i="1"/>
  <c r="AV141" i="1"/>
  <c r="AW141" i="1" s="1"/>
  <c r="AZ141" i="1" s="1"/>
  <c r="F141" i="1" s="1"/>
  <c r="BC141" i="1" s="1"/>
  <c r="G141" i="1" s="1"/>
  <c r="H184" i="1"/>
  <c r="BE125" i="1"/>
  <c r="BD125" i="1"/>
  <c r="AV169" i="1"/>
  <c r="AW169" i="1" s="1"/>
  <c r="AZ169" i="1" s="1"/>
  <c r="F169" i="1" s="1"/>
  <c r="BC169" i="1" s="1"/>
  <c r="G169" i="1" s="1"/>
  <c r="I169" i="1"/>
  <c r="H181" i="1"/>
  <c r="BD151" i="1"/>
  <c r="BE151" i="1"/>
  <c r="H194" i="1"/>
  <c r="H211" i="1"/>
  <c r="H207" i="1"/>
  <c r="AV189" i="1"/>
  <c r="AW189" i="1" s="1"/>
  <c r="AZ189" i="1" s="1"/>
  <c r="F189" i="1" s="1"/>
  <c r="BC189" i="1" s="1"/>
  <c r="G189" i="1" s="1"/>
  <c r="I189" i="1"/>
  <c r="I212" i="1"/>
  <c r="AV212" i="1"/>
  <c r="AW212" i="1" s="1"/>
  <c r="AZ212" i="1" s="1"/>
  <c r="F212" i="1" s="1"/>
  <c r="BC212" i="1" s="1"/>
  <c r="G212" i="1" s="1"/>
  <c r="BG215" i="1"/>
  <c r="H238" i="1"/>
  <c r="H255" i="1"/>
  <c r="BG231" i="1"/>
  <c r="BH231" i="1" s="1"/>
  <c r="BG247" i="1"/>
  <c r="BH247" i="1" s="1"/>
  <c r="BG264" i="1"/>
  <c r="BH264" i="1" s="1"/>
  <c r="AV234" i="1"/>
  <c r="AW234" i="1" s="1"/>
  <c r="AZ234" i="1" s="1"/>
  <c r="F234" i="1" s="1"/>
  <c r="BC234" i="1" s="1"/>
  <c r="G234" i="1" s="1"/>
  <c r="I234" i="1"/>
  <c r="I206" i="1"/>
  <c r="AV206" i="1"/>
  <c r="AW206" i="1" s="1"/>
  <c r="AZ206" i="1" s="1"/>
  <c r="F206" i="1" s="1"/>
  <c r="BC206" i="1" s="1"/>
  <c r="G206" i="1" s="1"/>
  <c r="AT211" i="1"/>
  <c r="J211" i="1" s="1"/>
  <c r="AU211" i="1" s="1"/>
  <c r="BE237" i="1"/>
  <c r="BD237" i="1"/>
  <c r="I274" i="1"/>
  <c r="AV274" i="1"/>
  <c r="AW274" i="1" s="1"/>
  <c r="AZ274" i="1" s="1"/>
  <c r="F274" i="1" s="1"/>
  <c r="BC274" i="1" s="1"/>
  <c r="G274" i="1" s="1"/>
  <c r="H291" i="1"/>
  <c r="BG222" i="1"/>
  <c r="BG281" i="1"/>
  <c r="BG298" i="1"/>
  <c r="AV300" i="1"/>
  <c r="AW300" i="1" s="1"/>
  <c r="AZ300" i="1" s="1"/>
  <c r="F300" i="1" s="1"/>
  <c r="BC300" i="1" s="1"/>
  <c r="G300" i="1" s="1"/>
  <c r="I300" i="1"/>
  <c r="BG320" i="1"/>
  <c r="BH320" i="1" s="1"/>
  <c r="BE288" i="1"/>
  <c r="BD288" i="1"/>
  <c r="H335" i="1"/>
  <c r="H297" i="1"/>
  <c r="H313" i="1"/>
  <c r="AV337" i="1"/>
  <c r="AW337" i="1" s="1"/>
  <c r="AZ337" i="1" s="1"/>
  <c r="F337" i="1" s="1"/>
  <c r="BC337" i="1" s="1"/>
  <c r="G337" i="1" s="1"/>
  <c r="I337" i="1"/>
  <c r="BG346" i="1"/>
  <c r="BD324" i="1"/>
  <c r="BE324" i="1"/>
  <c r="H357" i="1"/>
  <c r="AT357" i="1"/>
  <c r="J357" i="1" s="1"/>
  <c r="AU357" i="1" s="1"/>
  <c r="G311" i="1"/>
  <c r="AV400" i="1"/>
  <c r="AW400" i="1" s="1"/>
  <c r="AZ400" i="1" s="1"/>
  <c r="F400" i="1" s="1"/>
  <c r="BC400" i="1" s="1"/>
  <c r="G400" i="1" s="1"/>
  <c r="I400" i="1"/>
  <c r="BD354" i="1"/>
  <c r="BE354" i="1"/>
  <c r="I433" i="1"/>
  <c r="AV433" i="1"/>
  <c r="AW433" i="1" s="1"/>
  <c r="AZ433" i="1" s="1"/>
  <c r="F433" i="1" s="1"/>
  <c r="BC433" i="1" s="1"/>
  <c r="G433" i="1" s="1"/>
  <c r="I449" i="1"/>
  <c r="AV449" i="1"/>
  <c r="AW449" i="1" s="1"/>
  <c r="AZ449" i="1" s="1"/>
  <c r="F449" i="1" s="1"/>
  <c r="BC449" i="1" s="1"/>
  <c r="G449" i="1" s="1"/>
  <c r="I389" i="1"/>
  <c r="AV389" i="1"/>
  <c r="AW389" i="1" s="1"/>
  <c r="AZ389" i="1" s="1"/>
  <c r="F389" i="1" s="1"/>
  <c r="BC389" i="1" s="1"/>
  <c r="G389" i="1" s="1"/>
  <c r="BG352" i="1"/>
  <c r="BG336" i="1"/>
  <c r="H365" i="1"/>
  <c r="AT365" i="1"/>
  <c r="J365" i="1" s="1"/>
  <c r="AU365" i="1" s="1"/>
  <c r="I393" i="1"/>
  <c r="AV393" i="1"/>
  <c r="AW393" i="1" s="1"/>
  <c r="AZ393" i="1" s="1"/>
  <c r="F393" i="1" s="1"/>
  <c r="BC393" i="1" s="1"/>
  <c r="G393" i="1" s="1"/>
  <c r="I418" i="1"/>
  <c r="AV418" i="1"/>
  <c r="AW418" i="1" s="1"/>
  <c r="AZ418" i="1" s="1"/>
  <c r="F418" i="1" s="1"/>
  <c r="BC418" i="1" s="1"/>
  <c r="G418" i="1" s="1"/>
  <c r="I463" i="1"/>
  <c r="AV463" i="1"/>
  <c r="AW463" i="1" s="1"/>
  <c r="AZ463" i="1" s="1"/>
  <c r="F463" i="1" s="1"/>
  <c r="BC463" i="1" s="1"/>
  <c r="G463" i="1" s="1"/>
  <c r="I459" i="1"/>
  <c r="AV459" i="1"/>
  <c r="AW459" i="1" s="1"/>
  <c r="AZ459" i="1" s="1"/>
  <c r="F459" i="1" s="1"/>
  <c r="BC459" i="1" s="1"/>
  <c r="G459" i="1" s="1"/>
  <c r="BE408" i="1"/>
  <c r="BD408" i="1"/>
  <c r="BD442" i="1"/>
  <c r="BE442" i="1"/>
  <c r="BD448" i="1"/>
  <c r="BE448" i="1"/>
  <c r="BG502" i="1"/>
  <c r="BG518" i="1"/>
  <c r="BE472" i="1"/>
  <c r="BD472" i="1"/>
  <c r="BD474" i="1"/>
  <c r="BE474" i="1"/>
  <c r="BH528" i="1"/>
  <c r="BG528" i="1"/>
  <c r="BD469" i="1"/>
  <c r="BE469" i="1"/>
  <c r="BD482" i="1"/>
  <c r="BE482" i="1"/>
  <c r="BD495" i="1"/>
  <c r="BE495" i="1"/>
  <c r="I527" i="1"/>
  <c r="AV527" i="1"/>
  <c r="AW527" i="1" s="1"/>
  <c r="AZ527" i="1" s="1"/>
  <c r="F527" i="1" s="1"/>
  <c r="BC527" i="1" s="1"/>
  <c r="G527" i="1" s="1"/>
  <c r="BD537" i="1"/>
  <c r="BE537" i="1"/>
  <c r="BD546" i="1"/>
  <c r="BE546" i="1"/>
  <c r="G526" i="1"/>
  <c r="AV578" i="1"/>
  <c r="AW578" i="1" s="1"/>
  <c r="AZ578" i="1" s="1"/>
  <c r="F578" i="1" s="1"/>
  <c r="BC578" i="1" s="1"/>
  <c r="G578" i="1" s="1"/>
  <c r="I578" i="1"/>
  <c r="BD602" i="1"/>
  <c r="BE602" i="1"/>
  <c r="H650" i="1"/>
  <c r="AT650" i="1"/>
  <c r="J650" i="1" s="1"/>
  <c r="AU650" i="1" s="1"/>
  <c r="H667" i="1"/>
  <c r="AT667" i="1"/>
  <c r="J667" i="1" s="1"/>
  <c r="AU667" i="1" s="1"/>
  <c r="H684" i="1"/>
  <c r="AT684" i="1"/>
  <c r="J684" i="1" s="1"/>
  <c r="AU684" i="1" s="1"/>
  <c r="H701" i="1"/>
  <c r="AT701" i="1"/>
  <c r="J701" i="1" s="1"/>
  <c r="AU701" i="1" s="1"/>
  <c r="H718" i="1"/>
  <c r="AT718" i="1"/>
  <c r="J718" i="1" s="1"/>
  <c r="AU718" i="1" s="1"/>
  <c r="H735" i="1"/>
  <c r="AT735" i="1"/>
  <c r="J735" i="1" s="1"/>
  <c r="AU735" i="1" s="1"/>
  <c r="BD591" i="1"/>
  <c r="BE591" i="1"/>
  <c r="I660" i="1"/>
  <c r="AV660" i="1"/>
  <c r="AW660" i="1" s="1"/>
  <c r="AZ660" i="1" s="1"/>
  <c r="F660" i="1" s="1"/>
  <c r="BC660" i="1" s="1"/>
  <c r="G660" i="1" s="1"/>
  <c r="BD723" i="1"/>
  <c r="BE723" i="1"/>
  <c r="AV627" i="1"/>
  <c r="AW627" i="1" s="1"/>
  <c r="AZ627" i="1" s="1"/>
  <c r="F627" i="1" s="1"/>
  <c r="BC627" i="1" s="1"/>
  <c r="G627" i="1" s="1"/>
  <c r="I627" i="1"/>
  <c r="I639" i="1"/>
  <c r="AV639" i="1"/>
  <c r="AW639" i="1" s="1"/>
  <c r="AZ639" i="1" s="1"/>
  <c r="F639" i="1" s="1"/>
  <c r="BC639" i="1" s="1"/>
  <c r="G639" i="1" s="1"/>
  <c r="H753" i="1"/>
  <c r="H770" i="1"/>
  <c r="H787" i="1"/>
  <c r="H804" i="1"/>
  <c r="BD636" i="1"/>
  <c r="BE636" i="1"/>
  <c r="BD666" i="1"/>
  <c r="BE666" i="1"/>
  <c r="BD691" i="1"/>
  <c r="BE691" i="1"/>
  <c r="BD726" i="1"/>
  <c r="BE726" i="1"/>
  <c r="I715" i="1"/>
  <c r="AV715" i="1"/>
  <c r="AW715" i="1" s="1"/>
  <c r="AZ715" i="1" s="1"/>
  <c r="F715" i="1" s="1"/>
  <c r="BC715" i="1" s="1"/>
  <c r="G715" i="1" s="1"/>
  <c r="H762" i="1"/>
  <c r="H779" i="1"/>
  <c r="H796" i="1"/>
  <c r="H813" i="1"/>
  <c r="BF654" i="1"/>
  <c r="BH654" i="1" s="1"/>
  <c r="BG828" i="1"/>
  <c r="BD739" i="1"/>
  <c r="BE739" i="1"/>
  <c r="I752" i="1"/>
  <c r="AV752" i="1"/>
  <c r="AW752" i="1" s="1"/>
  <c r="AZ752" i="1" s="1"/>
  <c r="F752" i="1" s="1"/>
  <c r="BC752" i="1" s="1"/>
  <c r="G752" i="1" s="1"/>
  <c r="I760" i="1"/>
  <c r="AV760" i="1"/>
  <c r="AW760" i="1" s="1"/>
  <c r="AZ760" i="1" s="1"/>
  <c r="F760" i="1" s="1"/>
  <c r="BC760" i="1" s="1"/>
  <c r="G760" i="1" s="1"/>
  <c r="I769" i="1"/>
  <c r="AV769" i="1"/>
  <c r="AW769" i="1" s="1"/>
  <c r="AZ769" i="1" s="1"/>
  <c r="F769" i="1" s="1"/>
  <c r="BC769" i="1" s="1"/>
  <c r="G769" i="1" s="1"/>
  <c r="I777" i="1"/>
  <c r="AV777" i="1"/>
  <c r="AW777" i="1" s="1"/>
  <c r="AZ777" i="1" s="1"/>
  <c r="F777" i="1" s="1"/>
  <c r="BC777" i="1" s="1"/>
  <c r="G777" i="1" s="1"/>
  <c r="I786" i="1"/>
  <c r="AV786" i="1"/>
  <c r="AW786" i="1" s="1"/>
  <c r="AZ786" i="1" s="1"/>
  <c r="F786" i="1" s="1"/>
  <c r="BC786" i="1" s="1"/>
  <c r="G786" i="1" s="1"/>
  <c r="BF723" i="1"/>
  <c r="BH723" i="1" s="1"/>
  <c r="G637" i="1"/>
  <c r="AV824" i="1"/>
  <c r="AW824" i="1" s="1"/>
  <c r="AZ824" i="1" s="1"/>
  <c r="F824" i="1" s="1"/>
  <c r="I824" i="1"/>
  <c r="BG825" i="1"/>
  <c r="H826" i="1"/>
  <c r="BD842" i="1"/>
  <c r="BE842" i="1"/>
  <c r="BD850" i="1"/>
  <c r="BE850" i="1"/>
  <c r="BD858" i="1"/>
  <c r="BE858" i="1"/>
  <c r="BD866" i="1"/>
  <c r="BE866" i="1"/>
  <c r="AV882" i="1"/>
  <c r="AW882" i="1" s="1"/>
  <c r="AZ882" i="1" s="1"/>
  <c r="F882" i="1" s="1"/>
  <c r="BC882" i="1" s="1"/>
  <c r="G882" i="1" s="1"/>
  <c r="I882" i="1"/>
  <c r="BG920" i="1"/>
  <c r="H951" i="1"/>
  <c r="H969" i="1"/>
  <c r="BG868" i="1"/>
  <c r="BG931" i="1"/>
  <c r="AV845" i="1"/>
  <c r="AW845" i="1" s="1"/>
  <c r="AZ845" i="1" s="1"/>
  <c r="F845" i="1" s="1"/>
  <c r="BC845" i="1" s="1"/>
  <c r="G845" i="1" s="1"/>
  <c r="I845" i="1"/>
  <c r="BF850" i="1"/>
  <c r="BH850" i="1" s="1"/>
  <c r="AV861" i="1"/>
  <c r="AW861" i="1" s="1"/>
  <c r="AZ861" i="1" s="1"/>
  <c r="F861" i="1" s="1"/>
  <c r="BC861" i="1" s="1"/>
  <c r="G861" i="1" s="1"/>
  <c r="I861" i="1"/>
  <c r="BF866" i="1"/>
  <c r="AV884" i="1"/>
  <c r="AW884" i="1" s="1"/>
  <c r="AZ884" i="1" s="1"/>
  <c r="F884" i="1" s="1"/>
  <c r="BC884" i="1" s="1"/>
  <c r="G884" i="1" s="1"/>
  <c r="I884" i="1"/>
  <c r="BG944" i="1"/>
  <c r="BH944" i="1" s="1"/>
  <c r="BG996" i="1"/>
  <c r="H925" i="1"/>
  <c r="AV891" i="1"/>
  <c r="AW891" i="1" s="1"/>
  <c r="AZ891" i="1" s="1"/>
  <c r="F891" i="1" s="1"/>
  <c r="I891" i="1"/>
  <c r="BD897" i="1"/>
  <c r="BE897" i="1"/>
  <c r="H937" i="1"/>
  <c r="AV910" i="1"/>
  <c r="AW910" i="1" s="1"/>
  <c r="AZ910" i="1" s="1"/>
  <c r="F910" i="1" s="1"/>
  <c r="I910" i="1"/>
  <c r="AV997" i="1"/>
  <c r="AW997" i="1" s="1"/>
  <c r="AZ997" i="1" s="1"/>
  <c r="F997" i="1" s="1"/>
  <c r="I997" i="1"/>
  <c r="AV886" i="1"/>
  <c r="AW886" i="1" s="1"/>
  <c r="AZ886" i="1" s="1"/>
  <c r="F886" i="1" s="1"/>
  <c r="I886" i="1"/>
  <c r="BF935" i="1"/>
  <c r="AV979" i="1"/>
  <c r="AW979" i="1" s="1"/>
  <c r="AZ979" i="1" s="1"/>
  <c r="F979" i="1" s="1"/>
  <c r="I979" i="1"/>
  <c r="BG992" i="1"/>
  <c r="BF882" i="1"/>
  <c r="G907" i="1"/>
  <c r="BG995" i="1"/>
  <c r="BF871" i="1"/>
  <c r="BH871" i="1" s="1"/>
  <c r="BG933" i="1"/>
  <c r="BF966" i="1"/>
  <c r="BH966" i="1" s="1"/>
  <c r="BG982" i="1"/>
  <c r="BH982" i="1"/>
  <c r="AV1001" i="1"/>
  <c r="AW1001" i="1" s="1"/>
  <c r="AZ1001" i="1" s="1"/>
  <c r="F1001" i="1" s="1"/>
  <c r="I1001" i="1"/>
  <c r="G936" i="1"/>
  <c r="AV1095" i="1"/>
  <c r="AW1095" i="1" s="1"/>
  <c r="AZ1095" i="1" s="1"/>
  <c r="F1095" i="1" s="1"/>
  <c r="I1095" i="1"/>
  <c r="BD1044" i="1"/>
  <c r="BE1044" i="1"/>
  <c r="BD1054" i="1"/>
  <c r="BE1054" i="1"/>
  <c r="I1168" i="1"/>
  <c r="AV1168" i="1"/>
  <c r="AW1168" i="1" s="1"/>
  <c r="AZ1168" i="1" s="1"/>
  <c r="F1168" i="1" s="1"/>
  <c r="BC1168" i="1" s="1"/>
  <c r="G1168" i="1" s="1"/>
  <c r="I1185" i="1"/>
  <c r="AV1185" i="1"/>
  <c r="AW1185" i="1" s="1"/>
  <c r="AZ1185" i="1" s="1"/>
  <c r="F1185" i="1" s="1"/>
  <c r="BC1185" i="1" s="1"/>
  <c r="G1185" i="1" s="1"/>
  <c r="BG991" i="1"/>
  <c r="I1078" i="1"/>
  <c r="AV1078" i="1"/>
  <c r="AW1078" i="1" s="1"/>
  <c r="AZ1078" i="1" s="1"/>
  <c r="F1078" i="1" s="1"/>
  <c r="G962" i="1"/>
  <c r="BF1033" i="1"/>
  <c r="BH1033" i="1" s="1"/>
  <c r="I1057" i="1"/>
  <c r="AV1057" i="1"/>
  <c r="AW1057" i="1" s="1"/>
  <c r="AZ1057" i="1" s="1"/>
  <c r="F1057" i="1" s="1"/>
  <c r="G923" i="1"/>
  <c r="BF1022" i="1"/>
  <c r="BH1022" i="1" s="1"/>
  <c r="BF1107" i="1"/>
  <c r="BH1107" i="1" s="1"/>
  <c r="BF1153" i="1"/>
  <c r="BH1153" i="1" s="1"/>
  <c r="BE1008" i="1"/>
  <c r="BD1008" i="1"/>
  <c r="BF1049" i="1"/>
  <c r="BH1049" i="1" s="1"/>
  <c r="BD1076" i="1"/>
  <c r="BE1076" i="1"/>
  <c r="BF1159" i="1"/>
  <c r="BH1159" i="1" s="1"/>
  <c r="BE1038" i="1"/>
  <c r="BD1038" i="1"/>
  <c r="H1258" i="1"/>
  <c r="H1275" i="1"/>
  <c r="H1291" i="1"/>
  <c r="H1307" i="1"/>
  <c r="H1323" i="1"/>
  <c r="H1339" i="1"/>
  <c r="BF1110" i="1"/>
  <c r="BH1110" i="1" s="1"/>
  <c r="BF1155" i="1"/>
  <c r="BH1155" i="1" s="1"/>
  <c r="BE1072" i="1"/>
  <c r="BD1072" i="1"/>
  <c r="BD1193" i="1"/>
  <c r="BE1193" i="1"/>
  <c r="BF1023" i="1"/>
  <c r="BH1023" i="1" s="1"/>
  <c r="BF1100" i="1"/>
  <c r="BH1100" i="1" s="1"/>
  <c r="BF1122" i="1"/>
  <c r="BH1122" i="1" s="1"/>
  <c r="I1208" i="1"/>
  <c r="AV1208" i="1"/>
  <c r="AW1208" i="1" s="1"/>
  <c r="AZ1208" i="1" s="1"/>
  <c r="F1208" i="1" s="1"/>
  <c r="H1238" i="1"/>
  <c r="AT1238" i="1"/>
  <c r="J1238" i="1" s="1"/>
  <c r="AU1238" i="1" s="1"/>
  <c r="BD1106" i="1"/>
  <c r="BE1106" i="1"/>
  <c r="BD1128" i="1"/>
  <c r="BE1128" i="1"/>
  <c r="BH1225" i="1"/>
  <c r="H1261" i="1"/>
  <c r="H1278" i="1"/>
  <c r="H1294" i="1"/>
  <c r="H1310" i="1"/>
  <c r="H1326" i="1"/>
  <c r="H1342" i="1"/>
  <c r="BF1248" i="1"/>
  <c r="BH1248" i="1" s="1"/>
  <c r="AT1291" i="1"/>
  <c r="J1291" i="1" s="1"/>
  <c r="AU1291" i="1" s="1"/>
  <c r="AV1365" i="1"/>
  <c r="AW1365" i="1" s="1"/>
  <c r="AZ1365" i="1" s="1"/>
  <c r="F1365" i="1" s="1"/>
  <c r="BC1365" i="1" s="1"/>
  <c r="G1365" i="1" s="1"/>
  <c r="I1365" i="1"/>
  <c r="I1378" i="1"/>
  <c r="AV1378" i="1"/>
  <c r="AW1378" i="1" s="1"/>
  <c r="AZ1378" i="1" s="1"/>
  <c r="F1378" i="1" s="1"/>
  <c r="BC1378" i="1" s="1"/>
  <c r="G1378" i="1" s="1"/>
  <c r="AT1294" i="1"/>
  <c r="J1294" i="1" s="1"/>
  <c r="AU1294" i="1" s="1"/>
  <c r="BG1357" i="1"/>
  <c r="I1389" i="1"/>
  <c r="AV1389" i="1"/>
  <c r="AW1389" i="1" s="1"/>
  <c r="AZ1389" i="1" s="1"/>
  <c r="F1389" i="1" s="1"/>
  <c r="BC1389" i="1" s="1"/>
  <c r="G1389" i="1" s="1"/>
  <c r="I1406" i="1"/>
  <c r="AV1406" i="1"/>
  <c r="AW1406" i="1" s="1"/>
  <c r="AZ1406" i="1" s="1"/>
  <c r="F1406" i="1" s="1"/>
  <c r="BC1406" i="1" s="1"/>
  <c r="G1406" i="1" s="1"/>
  <c r="I1424" i="1"/>
  <c r="AV1424" i="1"/>
  <c r="AW1424" i="1" s="1"/>
  <c r="AZ1424" i="1" s="1"/>
  <c r="F1424" i="1" s="1"/>
  <c r="BC1424" i="1" s="1"/>
  <c r="G1424" i="1" s="1"/>
  <c r="BF1231" i="1"/>
  <c r="BH1231" i="1" s="1"/>
  <c r="BG1353" i="1"/>
  <c r="I1372" i="1"/>
  <c r="AV1372" i="1"/>
  <c r="AW1372" i="1" s="1"/>
  <c r="AZ1372" i="1" s="1"/>
  <c r="F1372" i="1" s="1"/>
  <c r="BF1365" i="1"/>
  <c r="BD1429" i="1"/>
  <c r="BE1429" i="1"/>
  <c r="H1494" i="1"/>
  <c r="H1511" i="1"/>
  <c r="H1528" i="1"/>
  <c r="H1545" i="1"/>
  <c r="H1562" i="1"/>
  <c r="H1579" i="1"/>
  <c r="H1596" i="1"/>
  <c r="H1613" i="1"/>
  <c r="BD1409" i="1"/>
  <c r="BE1409" i="1"/>
  <c r="BG1470" i="1"/>
  <c r="BF1394" i="1"/>
  <c r="BH1394" i="1" s="1"/>
  <c r="BF1380" i="1"/>
  <c r="BD1414" i="1"/>
  <c r="BE1414" i="1"/>
  <c r="BG1458" i="1"/>
  <c r="H1495" i="1"/>
  <c r="H1512" i="1"/>
  <c r="H1529" i="1"/>
  <c r="H1546" i="1"/>
  <c r="H1563" i="1"/>
  <c r="H1580" i="1"/>
  <c r="H1597" i="1"/>
  <c r="H1614" i="1"/>
  <c r="AV1454" i="1"/>
  <c r="AW1454" i="1" s="1"/>
  <c r="AZ1454" i="1" s="1"/>
  <c r="F1454" i="1" s="1"/>
  <c r="BC1454" i="1" s="1"/>
  <c r="G1454" i="1" s="1"/>
  <c r="I1454" i="1"/>
  <c r="H1697" i="1"/>
  <c r="AV1466" i="1"/>
  <c r="AW1466" i="1" s="1"/>
  <c r="AZ1466" i="1" s="1"/>
  <c r="F1466" i="1" s="1"/>
  <c r="I1466" i="1"/>
  <c r="BF1435" i="1"/>
  <c r="BH1435" i="1" s="1"/>
  <c r="AT1698" i="1"/>
  <c r="J1698" i="1" s="1"/>
  <c r="AU1698" i="1" s="1"/>
  <c r="H1698" i="1"/>
  <c r="AT1714" i="1"/>
  <c r="J1714" i="1" s="1"/>
  <c r="AU1714" i="1" s="1"/>
  <c r="H1714" i="1"/>
  <c r="AT1731" i="1"/>
  <c r="J1731" i="1" s="1"/>
  <c r="AU1731" i="1" s="1"/>
  <c r="H1731" i="1"/>
  <c r="AT1748" i="1"/>
  <c r="J1748" i="1" s="1"/>
  <c r="AU1748" i="1" s="1"/>
  <c r="H1748" i="1"/>
  <c r="AT1765" i="1"/>
  <c r="J1765" i="1" s="1"/>
  <c r="AU1765" i="1" s="1"/>
  <c r="H1765" i="1"/>
  <c r="AV1479" i="1"/>
  <c r="AW1479" i="1" s="1"/>
  <c r="AZ1479" i="1" s="1"/>
  <c r="F1479" i="1" s="1"/>
  <c r="I1479" i="1"/>
  <c r="AV1476" i="1"/>
  <c r="AW1476" i="1" s="1"/>
  <c r="AZ1476" i="1" s="1"/>
  <c r="F1476" i="1" s="1"/>
  <c r="I1476" i="1"/>
  <c r="AV1635" i="1"/>
  <c r="AW1635" i="1" s="1"/>
  <c r="AZ1635" i="1" s="1"/>
  <c r="F1635" i="1" s="1"/>
  <c r="I1635" i="1"/>
  <c r="AV1643" i="1"/>
  <c r="AW1643" i="1" s="1"/>
  <c r="AZ1643" i="1" s="1"/>
  <c r="F1643" i="1" s="1"/>
  <c r="I1643" i="1"/>
  <c r="AV1652" i="1"/>
  <c r="AW1652" i="1" s="1"/>
  <c r="AZ1652" i="1" s="1"/>
  <c r="F1652" i="1" s="1"/>
  <c r="I1652" i="1"/>
  <c r="AV1660" i="1"/>
  <c r="AW1660" i="1" s="1"/>
  <c r="AZ1660" i="1" s="1"/>
  <c r="F1660" i="1" s="1"/>
  <c r="I1660" i="1"/>
  <c r="AV1669" i="1"/>
  <c r="AW1669" i="1" s="1"/>
  <c r="AZ1669" i="1" s="1"/>
  <c r="F1669" i="1" s="1"/>
  <c r="I1669" i="1"/>
  <c r="AT1697" i="1"/>
  <c r="J1697" i="1" s="1"/>
  <c r="AU1697" i="1" s="1"/>
  <c r="BD1713" i="1"/>
  <c r="BE1713" i="1"/>
  <c r="I1883" i="1"/>
  <c r="AV1883" i="1"/>
  <c r="AW1883" i="1" s="1"/>
  <c r="AZ1883" i="1" s="1"/>
  <c r="F1883" i="1" s="1"/>
  <c r="BC1883" i="1" s="1"/>
  <c r="G1883" i="1" s="1"/>
  <c r="AV1831" i="1"/>
  <c r="AW1831" i="1" s="1"/>
  <c r="AZ1831" i="1" s="1"/>
  <c r="F1831" i="1" s="1"/>
  <c r="BC1831" i="1" s="1"/>
  <c r="G1831" i="1" s="1"/>
  <c r="I1831" i="1"/>
  <c r="BG1881" i="1"/>
  <c r="AV1691" i="1"/>
  <c r="AW1691" i="1" s="1"/>
  <c r="AZ1691" i="1" s="1"/>
  <c r="F1691" i="1" s="1"/>
  <c r="BC1691" i="1" s="1"/>
  <c r="G1691" i="1" s="1"/>
  <c r="I1691" i="1"/>
  <c r="AV1789" i="1"/>
  <c r="AW1789" i="1" s="1"/>
  <c r="AZ1789" i="1" s="1"/>
  <c r="F1789" i="1" s="1"/>
  <c r="BC1789" i="1" s="1"/>
  <c r="G1789" i="1" s="1"/>
  <c r="I1789" i="1"/>
  <c r="BG1862" i="1"/>
  <c r="H1904" i="1"/>
  <c r="BF1749" i="1"/>
  <c r="BH1749" i="1" s="1"/>
  <c r="BG1816" i="1"/>
  <c r="H1911" i="1"/>
  <c r="BD1701" i="1"/>
  <c r="BE1701" i="1"/>
  <c r="AV1793" i="1"/>
  <c r="AW1793" i="1" s="1"/>
  <c r="AZ1793" i="1" s="1"/>
  <c r="F1793" i="1" s="1"/>
  <c r="BC1793" i="1" s="1"/>
  <c r="G1793" i="1" s="1"/>
  <c r="I1793" i="1"/>
  <c r="BG1875" i="1"/>
  <c r="BH1875" i="1" s="1"/>
  <c r="BD1828" i="1"/>
  <c r="BE1828" i="1"/>
  <c r="AV1874" i="1"/>
  <c r="AW1874" i="1" s="1"/>
  <c r="AZ1874" i="1" s="1"/>
  <c r="F1874" i="1" s="1"/>
  <c r="BC1874" i="1" s="1"/>
  <c r="G1874" i="1" s="1"/>
  <c r="I1874" i="1"/>
  <c r="H1900" i="1"/>
  <c r="H1934" i="1"/>
  <c r="BG1789" i="1"/>
  <c r="BD1821" i="1"/>
  <c r="BE1821" i="1"/>
  <c r="H1933" i="1"/>
  <c r="BF1950" i="1"/>
  <c r="BH1950" i="1" s="1"/>
  <c r="BD1976" i="1"/>
  <c r="BE1976" i="1"/>
  <c r="BF2017" i="1"/>
  <c r="BH2017" i="1" s="1"/>
  <c r="BD2041" i="1"/>
  <c r="BE2041" i="1"/>
  <c r="BD2002" i="1"/>
  <c r="BE2002" i="1"/>
  <c r="AV2116" i="1"/>
  <c r="AW2116" i="1" s="1"/>
  <c r="AZ2116" i="1" s="1"/>
  <c r="F2116" i="1" s="1"/>
  <c r="BC2116" i="1" s="1"/>
  <c r="G2116" i="1" s="1"/>
  <c r="I2116" i="1"/>
  <c r="BD2004" i="1"/>
  <c r="BE2004" i="1"/>
  <c r="H2130" i="1"/>
  <c r="H2147" i="1"/>
  <c r="H2164" i="1"/>
  <c r="H2182" i="1"/>
  <c r="H2199" i="1"/>
  <c r="H2216" i="1"/>
  <c r="H2232" i="1"/>
  <c r="H2250" i="1"/>
  <c r="H2268" i="1"/>
  <c r="H2284" i="1"/>
  <c r="G1851" i="1"/>
  <c r="BD1937" i="1"/>
  <c r="BE1937" i="1"/>
  <c r="BD1946" i="1"/>
  <c r="BE1946" i="1"/>
  <c r="BD1973" i="1"/>
  <c r="BE1973" i="1"/>
  <c r="BD2038" i="1"/>
  <c r="BE2038" i="1"/>
  <c r="BD1957" i="1"/>
  <c r="BE1957" i="1"/>
  <c r="BF1999" i="1"/>
  <c r="BH1999" i="1" s="1"/>
  <c r="BD2023" i="1"/>
  <c r="BE2023" i="1"/>
  <c r="BD1917" i="1"/>
  <c r="BE1917" i="1"/>
  <c r="BD1939" i="1"/>
  <c r="BE1939" i="1"/>
  <c r="BD1948" i="1"/>
  <c r="BE1948" i="1"/>
  <c r="BD1975" i="1"/>
  <c r="BE1975" i="1"/>
  <c r="BD2040" i="1"/>
  <c r="BE2040" i="1"/>
  <c r="H2114" i="1"/>
  <c r="H2135" i="1"/>
  <c r="H2153" i="1"/>
  <c r="H2170" i="1"/>
  <c r="H2187" i="1"/>
  <c r="H2204" i="1"/>
  <c r="H2221" i="1"/>
  <c r="H2238" i="1"/>
  <c r="H2256" i="1"/>
  <c r="H2273" i="1"/>
  <c r="H2290" i="1"/>
  <c r="BG2306" i="1"/>
  <c r="I2324" i="1"/>
  <c r="AV2324" i="1"/>
  <c r="AW2324" i="1" s="1"/>
  <c r="AZ2324" i="1" s="1"/>
  <c r="F2324" i="1" s="1"/>
  <c r="BC2324" i="1" s="1"/>
  <c r="G2324" i="1" s="1"/>
  <c r="AT2170" i="1"/>
  <c r="J2170" i="1" s="1"/>
  <c r="AU2170" i="1" s="1"/>
  <c r="AT2238" i="1"/>
  <c r="J2238" i="1" s="1"/>
  <c r="AU2238" i="1" s="1"/>
  <c r="H2328" i="1"/>
  <c r="BG2308" i="1"/>
  <c r="BH2308" i="1" s="1"/>
  <c r="BD2100" i="1"/>
  <c r="BE2100" i="1"/>
  <c r="I2316" i="1"/>
  <c r="AV2316" i="1"/>
  <c r="AW2316" i="1" s="1"/>
  <c r="AZ2316" i="1" s="1"/>
  <c r="F2316" i="1" s="1"/>
  <c r="H2334" i="1"/>
  <c r="I2338" i="1"/>
  <c r="AV2338" i="1"/>
  <c r="AW2338" i="1" s="1"/>
  <c r="AZ2338" i="1" s="1"/>
  <c r="F2338" i="1" s="1"/>
  <c r="BC2338" i="1" s="1"/>
  <c r="G2338" i="1" s="1"/>
  <c r="BD2323" i="1"/>
  <c r="BE2323" i="1"/>
  <c r="BD2343" i="1"/>
  <c r="BE2343" i="1"/>
  <c r="H17" i="1"/>
  <c r="BE27" i="1"/>
  <c r="BD27" i="1"/>
  <c r="AV45" i="1"/>
  <c r="AW45" i="1" s="1"/>
  <c r="AZ45" i="1" s="1"/>
  <c r="F45" i="1" s="1"/>
  <c r="BC45" i="1" s="1"/>
  <c r="G45" i="1" s="1"/>
  <c r="I45" i="1"/>
  <c r="BD75" i="1"/>
  <c r="BE75" i="1"/>
  <c r="H45" i="1"/>
  <c r="BG51" i="1"/>
  <c r="BE55" i="1"/>
  <c r="BD55" i="1"/>
  <c r="H63" i="1"/>
  <c r="AT63" i="1"/>
  <c r="J63" i="1" s="1"/>
  <c r="AU63" i="1" s="1"/>
  <c r="BD65" i="1"/>
  <c r="BE65" i="1"/>
  <c r="I83" i="1"/>
  <c r="AV83" i="1"/>
  <c r="AW83" i="1" s="1"/>
  <c r="AZ83" i="1" s="1"/>
  <c r="F83" i="1" s="1"/>
  <c r="BF115" i="1"/>
  <c r="BH115" i="1" s="1"/>
  <c r="H115" i="1"/>
  <c r="BD76" i="1"/>
  <c r="BE76" i="1"/>
  <c r="I93" i="1"/>
  <c r="AV93" i="1"/>
  <c r="AW93" i="1" s="1"/>
  <c r="AZ93" i="1" s="1"/>
  <c r="F93" i="1" s="1"/>
  <c r="BG89" i="1"/>
  <c r="H131" i="1"/>
  <c r="AT131" i="1"/>
  <c r="J131" i="1" s="1"/>
  <c r="AU131" i="1" s="1"/>
  <c r="H148" i="1"/>
  <c r="AT148" i="1"/>
  <c r="J148" i="1" s="1"/>
  <c r="AU148" i="1" s="1"/>
  <c r="BG123" i="1"/>
  <c r="AV124" i="1"/>
  <c r="AW124" i="1" s="1"/>
  <c r="AZ124" i="1" s="1"/>
  <c r="F124" i="1" s="1"/>
  <c r="BC124" i="1" s="1"/>
  <c r="G124" i="1" s="1"/>
  <c r="I124" i="1"/>
  <c r="BG169" i="1"/>
  <c r="H183" i="1"/>
  <c r="BD164" i="1"/>
  <c r="BE164" i="1"/>
  <c r="BG185" i="1"/>
  <c r="H196" i="1"/>
  <c r="H213" i="1"/>
  <c r="H210" i="1"/>
  <c r="AV190" i="1"/>
  <c r="AW190" i="1" s="1"/>
  <c r="AZ190" i="1" s="1"/>
  <c r="F190" i="1" s="1"/>
  <c r="I190" i="1"/>
  <c r="G193" i="1"/>
  <c r="H224" i="1"/>
  <c r="H240" i="1"/>
  <c r="H257" i="1"/>
  <c r="BG233" i="1"/>
  <c r="BG249" i="1"/>
  <c r="BG266" i="1"/>
  <c r="BH266" i="1" s="1"/>
  <c r="BF237" i="1"/>
  <c r="AV217" i="1"/>
  <c r="AW217" i="1" s="1"/>
  <c r="AZ217" i="1" s="1"/>
  <c r="F217" i="1" s="1"/>
  <c r="I217" i="1"/>
  <c r="BF218" i="1"/>
  <c r="BH218" i="1" s="1"/>
  <c r="H293" i="1"/>
  <c r="I229" i="1"/>
  <c r="AV229" i="1"/>
  <c r="AW229" i="1" s="1"/>
  <c r="AZ229" i="1" s="1"/>
  <c r="F229" i="1" s="1"/>
  <c r="BG283" i="1"/>
  <c r="BG300" i="1"/>
  <c r="G266" i="1"/>
  <c r="BF306" i="1"/>
  <c r="BG303" i="1"/>
  <c r="AT293" i="1"/>
  <c r="J293" i="1" s="1"/>
  <c r="AU293" i="1" s="1"/>
  <c r="BF292" i="1"/>
  <c r="BG317" i="1"/>
  <c r="I277" i="1"/>
  <c r="AV277" i="1"/>
  <c r="AW277" i="1" s="1"/>
  <c r="AZ277" i="1" s="1"/>
  <c r="F277" i="1" s="1"/>
  <c r="BF307" i="1"/>
  <c r="BF337" i="1"/>
  <c r="BH337" i="1" s="1"/>
  <c r="AV348" i="1"/>
  <c r="AW348" i="1" s="1"/>
  <c r="AZ348" i="1" s="1"/>
  <c r="F348" i="1" s="1"/>
  <c r="BC348" i="1" s="1"/>
  <c r="G348" i="1" s="1"/>
  <c r="I348" i="1"/>
  <c r="BF324" i="1"/>
  <c r="BH324" i="1" s="1"/>
  <c r="BG326" i="1"/>
  <c r="AV346" i="1"/>
  <c r="AW346" i="1" s="1"/>
  <c r="AZ346" i="1" s="1"/>
  <c r="F346" i="1" s="1"/>
  <c r="BC346" i="1" s="1"/>
  <c r="G346" i="1" s="1"/>
  <c r="I346" i="1"/>
  <c r="BG357" i="1"/>
  <c r="BG378" i="1"/>
  <c r="H361" i="1"/>
  <c r="AT361" i="1"/>
  <c r="J361" i="1" s="1"/>
  <c r="AU361" i="1" s="1"/>
  <c r="I413" i="1"/>
  <c r="AV413" i="1"/>
  <c r="AW413" i="1" s="1"/>
  <c r="AZ413" i="1" s="1"/>
  <c r="F413" i="1" s="1"/>
  <c r="BC413" i="1" s="1"/>
  <c r="G413" i="1" s="1"/>
  <c r="I435" i="1"/>
  <c r="AV435" i="1"/>
  <c r="AW435" i="1" s="1"/>
  <c r="AZ435" i="1" s="1"/>
  <c r="F435" i="1" s="1"/>
  <c r="BC435" i="1" s="1"/>
  <c r="G435" i="1" s="1"/>
  <c r="I451" i="1"/>
  <c r="AV451" i="1"/>
  <c r="AW451" i="1" s="1"/>
  <c r="AZ451" i="1" s="1"/>
  <c r="F451" i="1" s="1"/>
  <c r="BC451" i="1" s="1"/>
  <c r="G451" i="1" s="1"/>
  <c r="BF413" i="1"/>
  <c r="BH413" i="1" s="1"/>
  <c r="BF377" i="1"/>
  <c r="BH377" i="1" s="1"/>
  <c r="H336" i="1"/>
  <c r="BG365" i="1"/>
  <c r="G349" i="1"/>
  <c r="I370" i="1"/>
  <c r="AV370" i="1"/>
  <c r="AW370" i="1" s="1"/>
  <c r="AZ370" i="1" s="1"/>
  <c r="F370" i="1" s="1"/>
  <c r="I387" i="1"/>
  <c r="AV387" i="1"/>
  <c r="AW387" i="1" s="1"/>
  <c r="AZ387" i="1" s="1"/>
  <c r="F387" i="1" s="1"/>
  <c r="BH419" i="1"/>
  <c r="I467" i="1"/>
  <c r="AV467" i="1"/>
  <c r="AW467" i="1" s="1"/>
  <c r="AZ467" i="1" s="1"/>
  <c r="F467" i="1" s="1"/>
  <c r="BC467" i="1" s="1"/>
  <c r="G467" i="1" s="1"/>
  <c r="BF467" i="1"/>
  <c r="BH467" i="1" s="1"/>
  <c r="BF446" i="1"/>
  <c r="BH446" i="1" s="1"/>
  <c r="BD360" i="1"/>
  <c r="BE360" i="1"/>
  <c r="I457" i="1"/>
  <c r="AV457" i="1"/>
  <c r="AW457" i="1" s="1"/>
  <c r="AZ457" i="1" s="1"/>
  <c r="F457" i="1" s="1"/>
  <c r="AV464" i="1"/>
  <c r="AW464" i="1" s="1"/>
  <c r="AZ464" i="1" s="1"/>
  <c r="F464" i="1" s="1"/>
  <c r="BC464" i="1" s="1"/>
  <c r="G464" i="1" s="1"/>
  <c r="I464" i="1"/>
  <c r="H485" i="1"/>
  <c r="BG504" i="1"/>
  <c r="BG520" i="1"/>
  <c r="BH520" i="1" s="1"/>
  <c r="BE488" i="1"/>
  <c r="BD488" i="1"/>
  <c r="BF513" i="1"/>
  <c r="BH513" i="1" s="1"/>
  <c r="BD505" i="1"/>
  <c r="BE505" i="1"/>
  <c r="BF479" i="1"/>
  <c r="BH479" i="1" s="1"/>
  <c r="BF529" i="1"/>
  <c r="BH529" i="1" s="1"/>
  <c r="AV567" i="1"/>
  <c r="AW567" i="1" s="1"/>
  <c r="AZ567" i="1" s="1"/>
  <c r="F567" i="1" s="1"/>
  <c r="BC567" i="1" s="1"/>
  <c r="G567" i="1" s="1"/>
  <c r="I567" i="1"/>
  <c r="G528" i="1"/>
  <c r="BF545" i="1"/>
  <c r="BH545" i="1" s="1"/>
  <c r="G520" i="1"/>
  <c r="BD543" i="1"/>
  <c r="BE543" i="1"/>
  <c r="AV561" i="1"/>
  <c r="AW561" i="1" s="1"/>
  <c r="AZ561" i="1" s="1"/>
  <c r="F561" i="1" s="1"/>
  <c r="I561" i="1"/>
  <c r="BE590" i="1"/>
  <c r="BD590" i="1"/>
  <c r="BD568" i="1"/>
  <c r="BE568" i="1"/>
  <c r="BE579" i="1"/>
  <c r="BD579" i="1"/>
  <c r="I620" i="1"/>
  <c r="AV620" i="1"/>
  <c r="AW620" i="1" s="1"/>
  <c r="AZ620" i="1" s="1"/>
  <c r="F620" i="1" s="1"/>
  <c r="BC620" i="1" s="1"/>
  <c r="G620" i="1" s="1"/>
  <c r="H653" i="1"/>
  <c r="AT653" i="1"/>
  <c r="J653" i="1" s="1"/>
  <c r="AU653" i="1" s="1"/>
  <c r="H669" i="1"/>
  <c r="AT669" i="1"/>
  <c r="J669" i="1" s="1"/>
  <c r="AU669" i="1" s="1"/>
  <c r="H686" i="1"/>
  <c r="AT686" i="1"/>
  <c r="J686" i="1" s="1"/>
  <c r="AU686" i="1" s="1"/>
  <c r="H703" i="1"/>
  <c r="AT703" i="1"/>
  <c r="J703" i="1" s="1"/>
  <c r="AU703" i="1" s="1"/>
  <c r="H720" i="1"/>
  <c r="AT720" i="1"/>
  <c r="J720" i="1" s="1"/>
  <c r="AU720" i="1" s="1"/>
  <c r="BE603" i="1"/>
  <c r="BD603" i="1"/>
  <c r="BD595" i="1"/>
  <c r="BE595" i="1"/>
  <c r="H630" i="1"/>
  <c r="AT630" i="1"/>
  <c r="J630" i="1" s="1"/>
  <c r="AU630" i="1" s="1"/>
  <c r="I664" i="1"/>
  <c r="AV664" i="1"/>
  <c r="AW664" i="1" s="1"/>
  <c r="AZ664" i="1" s="1"/>
  <c r="F664" i="1" s="1"/>
  <c r="BC664" i="1" s="1"/>
  <c r="G664" i="1" s="1"/>
  <c r="I700" i="1"/>
  <c r="AV700" i="1"/>
  <c r="AW700" i="1" s="1"/>
  <c r="AZ700" i="1" s="1"/>
  <c r="F700" i="1" s="1"/>
  <c r="BC700" i="1" s="1"/>
  <c r="G700" i="1" s="1"/>
  <c r="H755" i="1"/>
  <c r="H772" i="1"/>
  <c r="H789" i="1"/>
  <c r="H806" i="1"/>
  <c r="BD643" i="1"/>
  <c r="BE643" i="1"/>
  <c r="H747" i="1"/>
  <c r="H765" i="1"/>
  <c r="H782" i="1"/>
  <c r="H799" i="1"/>
  <c r="BF671" i="1"/>
  <c r="BH671" i="1" s="1"/>
  <c r="AV818" i="1"/>
  <c r="AW818" i="1" s="1"/>
  <c r="AZ818" i="1" s="1"/>
  <c r="F818" i="1" s="1"/>
  <c r="I818" i="1"/>
  <c r="AV828" i="1"/>
  <c r="AW828" i="1" s="1"/>
  <c r="AZ828" i="1" s="1"/>
  <c r="F828" i="1" s="1"/>
  <c r="BC828" i="1" s="1"/>
  <c r="G828" i="1" s="1"/>
  <c r="I828" i="1"/>
  <c r="AT753" i="1"/>
  <c r="J753" i="1" s="1"/>
  <c r="AU753" i="1" s="1"/>
  <c r="AT770" i="1"/>
  <c r="J770" i="1" s="1"/>
  <c r="AU770" i="1" s="1"/>
  <c r="AT787" i="1"/>
  <c r="J787" i="1" s="1"/>
  <c r="AU787" i="1" s="1"/>
  <c r="AV817" i="1"/>
  <c r="AW817" i="1" s="1"/>
  <c r="AZ817" i="1" s="1"/>
  <c r="F817" i="1" s="1"/>
  <c r="BC817" i="1" s="1"/>
  <c r="G817" i="1" s="1"/>
  <c r="I817" i="1"/>
  <c r="BD741" i="1"/>
  <c r="BE741" i="1"/>
  <c r="AV825" i="1"/>
  <c r="AW825" i="1" s="1"/>
  <c r="AZ825" i="1" s="1"/>
  <c r="F825" i="1" s="1"/>
  <c r="BC825" i="1" s="1"/>
  <c r="G825" i="1" s="1"/>
  <c r="I825" i="1"/>
  <c r="BF658" i="1"/>
  <c r="BH658" i="1" s="1"/>
  <c r="BG924" i="1"/>
  <c r="BG888" i="1"/>
  <c r="H953" i="1"/>
  <c r="H971" i="1"/>
  <c r="BG870" i="1"/>
  <c r="AV887" i="1"/>
  <c r="AW887" i="1" s="1"/>
  <c r="AZ887" i="1" s="1"/>
  <c r="F887" i="1" s="1"/>
  <c r="I887" i="1"/>
  <c r="BG935" i="1"/>
  <c r="BH935" i="1" s="1"/>
  <c r="BF840" i="1"/>
  <c r="BH840" i="1" s="1"/>
  <c r="AV851" i="1"/>
  <c r="AW851" i="1" s="1"/>
  <c r="AZ851" i="1" s="1"/>
  <c r="F851" i="1" s="1"/>
  <c r="BC851" i="1" s="1"/>
  <c r="G851" i="1" s="1"/>
  <c r="I851" i="1"/>
  <c r="BF856" i="1"/>
  <c r="BH856" i="1" s="1"/>
  <c r="AV867" i="1"/>
  <c r="AW867" i="1" s="1"/>
  <c r="AZ867" i="1" s="1"/>
  <c r="F867" i="1" s="1"/>
  <c r="BC867" i="1" s="1"/>
  <c r="G867" i="1" s="1"/>
  <c r="I867" i="1"/>
  <c r="I946" i="1"/>
  <c r="AV946" i="1"/>
  <c r="AW946" i="1" s="1"/>
  <c r="AZ946" i="1" s="1"/>
  <c r="F946" i="1" s="1"/>
  <c r="BC946" i="1" s="1"/>
  <c r="G946" i="1" s="1"/>
  <c r="I996" i="1"/>
  <c r="AV996" i="1"/>
  <c r="AW996" i="1" s="1"/>
  <c r="AZ996" i="1" s="1"/>
  <c r="F996" i="1" s="1"/>
  <c r="BC996" i="1" s="1"/>
  <c r="G996" i="1" s="1"/>
  <c r="BG925" i="1"/>
  <c r="BG968" i="1"/>
  <c r="BG937" i="1"/>
  <c r="AV986" i="1"/>
  <c r="AW986" i="1" s="1"/>
  <c r="AZ986" i="1" s="1"/>
  <c r="F986" i="1" s="1"/>
  <c r="BC986" i="1" s="1"/>
  <c r="G986" i="1" s="1"/>
  <c r="I986" i="1"/>
  <c r="G919" i="1"/>
  <c r="BD948" i="1"/>
  <c r="BE948" i="1"/>
  <c r="AT953" i="1"/>
  <c r="J953" i="1" s="1"/>
  <c r="AU953" i="1" s="1"/>
  <c r="AV992" i="1"/>
  <c r="AW992" i="1" s="1"/>
  <c r="AZ992" i="1" s="1"/>
  <c r="F992" i="1" s="1"/>
  <c r="I992" i="1"/>
  <c r="H909" i="1"/>
  <c r="AT971" i="1"/>
  <c r="J971" i="1" s="1"/>
  <c r="AU971" i="1" s="1"/>
  <c r="AV995" i="1"/>
  <c r="AW995" i="1" s="1"/>
  <c r="AZ995" i="1" s="1"/>
  <c r="F995" i="1" s="1"/>
  <c r="I995" i="1"/>
  <c r="BD871" i="1"/>
  <c r="BE871" i="1"/>
  <c r="BF948" i="1"/>
  <c r="BD1002" i="1"/>
  <c r="BE1002" i="1"/>
  <c r="H921" i="1"/>
  <c r="I1021" i="1"/>
  <c r="AV1021" i="1"/>
  <c r="AW1021" i="1" s="1"/>
  <c r="AZ1021" i="1" s="1"/>
  <c r="F1021" i="1" s="1"/>
  <c r="BC1021" i="1" s="1"/>
  <c r="G1021" i="1" s="1"/>
  <c r="I1170" i="1"/>
  <c r="AV1170" i="1"/>
  <c r="AW1170" i="1" s="1"/>
  <c r="AZ1170" i="1" s="1"/>
  <c r="F1170" i="1" s="1"/>
  <c r="BC1170" i="1" s="1"/>
  <c r="G1170" i="1" s="1"/>
  <c r="I1187" i="1"/>
  <c r="AV1187" i="1"/>
  <c r="AW1187" i="1" s="1"/>
  <c r="AZ1187" i="1" s="1"/>
  <c r="F1187" i="1" s="1"/>
  <c r="BC1187" i="1" s="1"/>
  <c r="G1187" i="1" s="1"/>
  <c r="H991" i="1"/>
  <c r="BD1033" i="1"/>
  <c r="BE1033" i="1"/>
  <c r="BE990" i="1"/>
  <c r="BD990" i="1"/>
  <c r="BD1022" i="1"/>
  <c r="BE1022" i="1"/>
  <c r="BD1107" i="1"/>
  <c r="BE1107" i="1"/>
  <c r="BD1153" i="1"/>
  <c r="BE1153" i="1"/>
  <c r="BD1159" i="1"/>
  <c r="BE1159" i="1"/>
  <c r="BD1093" i="1"/>
  <c r="BE1093" i="1"/>
  <c r="H1260" i="1"/>
  <c r="H1277" i="1"/>
  <c r="BF1293" i="1"/>
  <c r="BH1293" i="1" s="1"/>
  <c r="H1293" i="1"/>
  <c r="H1309" i="1"/>
  <c r="H1325" i="1"/>
  <c r="H1341" i="1"/>
  <c r="BD1110" i="1"/>
  <c r="BE1110" i="1"/>
  <c r="BD1155" i="1"/>
  <c r="BE1155" i="1"/>
  <c r="BE1040" i="1"/>
  <c r="BD1040" i="1"/>
  <c r="BD1100" i="1"/>
  <c r="BE1100" i="1"/>
  <c r="BD1122" i="1"/>
  <c r="BE1122" i="1"/>
  <c r="H1245" i="1"/>
  <c r="H1263" i="1"/>
  <c r="H1280" i="1"/>
  <c r="BF1280" i="1"/>
  <c r="BH1280" i="1" s="1"/>
  <c r="H1296" i="1"/>
  <c r="H1312" i="1"/>
  <c r="H1328" i="1"/>
  <c r="H1344" i="1"/>
  <c r="BF1344" i="1"/>
  <c r="BH1344" i="1" s="1"/>
  <c r="BE1248" i="1"/>
  <c r="BD1248" i="1"/>
  <c r="I1314" i="1"/>
  <c r="AV1314" i="1"/>
  <c r="AW1314" i="1" s="1"/>
  <c r="AZ1314" i="1" s="1"/>
  <c r="F1314" i="1" s="1"/>
  <c r="BC1314" i="1" s="1"/>
  <c r="G1314" i="1" s="1"/>
  <c r="BE1229" i="1"/>
  <c r="BD1229" i="1"/>
  <c r="I1251" i="1"/>
  <c r="AV1251" i="1"/>
  <c r="AW1251" i="1" s="1"/>
  <c r="AZ1251" i="1" s="1"/>
  <c r="F1251" i="1" s="1"/>
  <c r="BC1251" i="1" s="1"/>
  <c r="G1251" i="1" s="1"/>
  <c r="I1316" i="1"/>
  <c r="AV1316" i="1"/>
  <c r="AW1316" i="1" s="1"/>
  <c r="AZ1316" i="1" s="1"/>
  <c r="F1316" i="1" s="1"/>
  <c r="BC1316" i="1" s="1"/>
  <c r="G1316" i="1" s="1"/>
  <c r="BE1234" i="1"/>
  <c r="BD1234" i="1"/>
  <c r="I1391" i="1"/>
  <c r="AV1391" i="1"/>
  <c r="AW1391" i="1" s="1"/>
  <c r="AZ1391" i="1" s="1"/>
  <c r="F1391" i="1" s="1"/>
  <c r="BC1391" i="1" s="1"/>
  <c r="G1391" i="1" s="1"/>
  <c r="BF1408" i="1"/>
  <c r="BH1408" i="1" s="1"/>
  <c r="I1408" i="1"/>
  <c r="AV1408" i="1"/>
  <c r="AW1408" i="1" s="1"/>
  <c r="AZ1408" i="1" s="1"/>
  <c r="F1408" i="1" s="1"/>
  <c r="BC1408" i="1" s="1"/>
  <c r="G1408" i="1" s="1"/>
  <c r="BE1212" i="1"/>
  <c r="BD1212" i="1"/>
  <c r="BE1231" i="1"/>
  <c r="BD1231" i="1"/>
  <c r="I1376" i="1"/>
  <c r="AV1376" i="1"/>
  <c r="AW1376" i="1" s="1"/>
  <c r="AZ1376" i="1" s="1"/>
  <c r="F1376" i="1" s="1"/>
  <c r="BG1380" i="1"/>
  <c r="BH1380" i="1" s="1"/>
  <c r="I1434" i="1"/>
  <c r="AV1434" i="1"/>
  <c r="AW1434" i="1" s="1"/>
  <c r="AZ1434" i="1" s="1"/>
  <c r="F1434" i="1" s="1"/>
  <c r="BC1434" i="1" s="1"/>
  <c r="G1434" i="1" s="1"/>
  <c r="I1449" i="1"/>
  <c r="AV1449" i="1"/>
  <c r="AW1449" i="1" s="1"/>
  <c r="AZ1449" i="1" s="1"/>
  <c r="F1449" i="1" s="1"/>
  <c r="BC1449" i="1" s="1"/>
  <c r="G1449" i="1" s="1"/>
  <c r="AV1446" i="1"/>
  <c r="AW1446" i="1" s="1"/>
  <c r="AZ1446" i="1" s="1"/>
  <c r="F1446" i="1" s="1"/>
  <c r="BC1446" i="1" s="1"/>
  <c r="G1446" i="1" s="1"/>
  <c r="I1446" i="1"/>
  <c r="H1496" i="1"/>
  <c r="H1513" i="1"/>
  <c r="H1530" i="1"/>
  <c r="H1547" i="1"/>
  <c r="H1564" i="1"/>
  <c r="H1581" i="1"/>
  <c r="H1598" i="1"/>
  <c r="H1615" i="1"/>
  <c r="I1452" i="1"/>
  <c r="AV1452" i="1"/>
  <c r="AW1452" i="1" s="1"/>
  <c r="AZ1452" i="1" s="1"/>
  <c r="F1452" i="1" s="1"/>
  <c r="BG1474" i="1"/>
  <c r="BD1394" i="1"/>
  <c r="BE1394" i="1"/>
  <c r="I1436" i="1"/>
  <c r="AV1436" i="1"/>
  <c r="AW1436" i="1" s="1"/>
  <c r="AZ1436" i="1" s="1"/>
  <c r="F1436" i="1" s="1"/>
  <c r="BC1436" i="1" s="1"/>
  <c r="G1436" i="1" s="1"/>
  <c r="BG1456" i="1"/>
  <c r="G1380" i="1"/>
  <c r="H1460" i="1"/>
  <c r="H1497" i="1"/>
  <c r="H1514" i="1"/>
  <c r="H1531" i="1"/>
  <c r="H1548" i="1"/>
  <c r="H1565" i="1"/>
  <c r="H1582" i="1"/>
  <c r="H1599" i="1"/>
  <c r="H1616" i="1"/>
  <c r="AV1468" i="1"/>
  <c r="AW1468" i="1" s="1"/>
  <c r="AZ1468" i="1" s="1"/>
  <c r="F1468" i="1" s="1"/>
  <c r="BC1468" i="1" s="1"/>
  <c r="G1468" i="1" s="1"/>
  <c r="I1468" i="1"/>
  <c r="BD1435" i="1"/>
  <c r="BE1435" i="1"/>
  <c r="AT1700" i="1"/>
  <c r="J1700" i="1" s="1"/>
  <c r="AU1700" i="1" s="1"/>
  <c r="H1700" i="1"/>
  <c r="AT1716" i="1"/>
  <c r="J1716" i="1" s="1"/>
  <c r="AU1716" i="1" s="1"/>
  <c r="H1716" i="1"/>
  <c r="AT1733" i="1"/>
  <c r="J1733" i="1" s="1"/>
  <c r="AU1733" i="1" s="1"/>
  <c r="H1733" i="1"/>
  <c r="AT1750" i="1"/>
  <c r="J1750" i="1" s="1"/>
  <c r="AU1750" i="1" s="1"/>
  <c r="H1750" i="1"/>
  <c r="AT1768" i="1"/>
  <c r="J1768" i="1" s="1"/>
  <c r="AU1768" i="1" s="1"/>
  <c r="H1768" i="1"/>
  <c r="I1480" i="1"/>
  <c r="AV1480" i="1"/>
  <c r="AW1480" i="1" s="1"/>
  <c r="AZ1480" i="1" s="1"/>
  <c r="F1480" i="1" s="1"/>
  <c r="BG1687" i="1"/>
  <c r="AV1477" i="1"/>
  <c r="AW1477" i="1" s="1"/>
  <c r="AZ1477" i="1" s="1"/>
  <c r="F1477" i="1" s="1"/>
  <c r="I1477" i="1"/>
  <c r="AV1636" i="1"/>
  <c r="AW1636" i="1" s="1"/>
  <c r="AZ1636" i="1" s="1"/>
  <c r="F1636" i="1" s="1"/>
  <c r="I1636" i="1"/>
  <c r="AV1644" i="1"/>
  <c r="AW1644" i="1" s="1"/>
  <c r="AZ1644" i="1" s="1"/>
  <c r="F1644" i="1" s="1"/>
  <c r="I1644" i="1"/>
  <c r="AV1653" i="1"/>
  <c r="AW1653" i="1" s="1"/>
  <c r="AZ1653" i="1" s="1"/>
  <c r="F1653" i="1" s="1"/>
  <c r="I1653" i="1"/>
  <c r="AV1661" i="1"/>
  <c r="AW1661" i="1" s="1"/>
  <c r="AZ1661" i="1" s="1"/>
  <c r="F1661" i="1" s="1"/>
  <c r="I1661" i="1"/>
  <c r="AV1670" i="1"/>
  <c r="AW1670" i="1" s="1"/>
  <c r="AZ1670" i="1" s="1"/>
  <c r="F1670" i="1" s="1"/>
  <c r="I1670" i="1"/>
  <c r="BG1866" i="1"/>
  <c r="BD1790" i="1"/>
  <c r="BE1790" i="1"/>
  <c r="I1881" i="1"/>
  <c r="AV1881" i="1"/>
  <c r="AW1881" i="1" s="1"/>
  <c r="AZ1881" i="1" s="1"/>
  <c r="F1881" i="1" s="1"/>
  <c r="BC1881" i="1" s="1"/>
  <c r="G1881" i="1" s="1"/>
  <c r="BD1723" i="1"/>
  <c r="BE1723" i="1"/>
  <c r="AV1807" i="1"/>
  <c r="AW1807" i="1" s="1"/>
  <c r="AZ1807" i="1" s="1"/>
  <c r="F1807" i="1" s="1"/>
  <c r="BC1807" i="1" s="1"/>
  <c r="G1807" i="1" s="1"/>
  <c r="I1807" i="1"/>
  <c r="AV1824" i="1"/>
  <c r="AW1824" i="1" s="1"/>
  <c r="AZ1824" i="1" s="1"/>
  <c r="F1824" i="1" s="1"/>
  <c r="BC1824" i="1" s="1"/>
  <c r="G1824" i="1" s="1"/>
  <c r="I1824" i="1"/>
  <c r="I1862" i="1"/>
  <c r="AV1862" i="1"/>
  <c r="AW1862" i="1" s="1"/>
  <c r="AZ1862" i="1" s="1"/>
  <c r="F1862" i="1" s="1"/>
  <c r="BC1862" i="1" s="1"/>
  <c r="G1862" i="1" s="1"/>
  <c r="BG1879" i="1"/>
  <c r="H1929" i="1"/>
  <c r="AV1783" i="1"/>
  <c r="AW1783" i="1" s="1"/>
  <c r="AZ1783" i="1" s="1"/>
  <c r="F1783" i="1" s="1"/>
  <c r="BC1783" i="1" s="1"/>
  <c r="G1783" i="1" s="1"/>
  <c r="I1783" i="1"/>
  <c r="BG1833" i="1"/>
  <c r="AV1675" i="1"/>
  <c r="AW1675" i="1" s="1"/>
  <c r="AZ1675" i="1" s="1"/>
  <c r="F1675" i="1" s="1"/>
  <c r="BC1675" i="1" s="1"/>
  <c r="G1675" i="1" s="1"/>
  <c r="I1675" i="1"/>
  <c r="BD1837" i="1"/>
  <c r="BE1837" i="1"/>
  <c r="BG1857" i="1"/>
  <c r="AV1679" i="1"/>
  <c r="AW1679" i="1" s="1"/>
  <c r="AZ1679" i="1" s="1"/>
  <c r="F1679" i="1" s="1"/>
  <c r="BC1679" i="1" s="1"/>
  <c r="G1679" i="1" s="1"/>
  <c r="I1679" i="1"/>
  <c r="BD1771" i="1"/>
  <c r="BE1771" i="1"/>
  <c r="BD1728" i="1"/>
  <c r="BE1728" i="1"/>
  <c r="BG1853" i="1"/>
  <c r="BH1853" i="1" s="1"/>
  <c r="I1891" i="1"/>
  <c r="AV1891" i="1"/>
  <c r="AW1891" i="1" s="1"/>
  <c r="AZ1891" i="1" s="1"/>
  <c r="F1891" i="1" s="1"/>
  <c r="BC1891" i="1" s="1"/>
  <c r="G1891" i="1" s="1"/>
  <c r="BG1807" i="1"/>
  <c r="AV1836" i="1"/>
  <c r="AW1836" i="1" s="1"/>
  <c r="AZ1836" i="1" s="1"/>
  <c r="F1836" i="1" s="1"/>
  <c r="BC1836" i="1" s="1"/>
  <c r="G1836" i="1" s="1"/>
  <c r="I1836" i="1"/>
  <c r="BF1846" i="1"/>
  <c r="BH1846" i="1" s="1"/>
  <c r="G1892" i="1"/>
  <c r="AT1911" i="1"/>
  <c r="J1911" i="1" s="1"/>
  <c r="AU1911" i="1" s="1"/>
  <c r="BD1950" i="1"/>
  <c r="BE1950" i="1"/>
  <c r="BD2017" i="1"/>
  <c r="BE2017" i="1"/>
  <c r="BD1977" i="1"/>
  <c r="BE1977" i="1"/>
  <c r="BD2042" i="1"/>
  <c r="BE2042" i="1"/>
  <c r="AV2120" i="1"/>
  <c r="AW2120" i="1" s="1"/>
  <c r="AZ2120" i="1" s="1"/>
  <c r="F2120" i="1" s="1"/>
  <c r="BC2120" i="1" s="1"/>
  <c r="G2120" i="1" s="1"/>
  <c r="I2120" i="1"/>
  <c r="BF2116" i="1"/>
  <c r="BH2116" i="1" s="1"/>
  <c r="BD1979" i="1"/>
  <c r="BE1979" i="1"/>
  <c r="BD2044" i="1"/>
  <c r="BE2044" i="1"/>
  <c r="H2132" i="1"/>
  <c r="H2150" i="1"/>
  <c r="H2166" i="1"/>
  <c r="H2184" i="1"/>
  <c r="H2201" i="1"/>
  <c r="H2218" i="1"/>
  <c r="H2235" i="1"/>
  <c r="H2252" i="1"/>
  <c r="H2270" i="1"/>
  <c r="H2286" i="1"/>
  <c r="G1896" i="1"/>
  <c r="BG2094" i="1"/>
  <c r="BD1938" i="1"/>
  <c r="BE1938" i="1"/>
  <c r="BD1947" i="1"/>
  <c r="BE1947" i="1"/>
  <c r="BD1999" i="1"/>
  <c r="BE1999" i="1"/>
  <c r="AV2080" i="1"/>
  <c r="AW2080" i="1" s="1"/>
  <c r="AZ2080" i="1" s="1"/>
  <c r="F2080" i="1" s="1"/>
  <c r="BC2080" i="1" s="1"/>
  <c r="G2080" i="1" s="1"/>
  <c r="I2080" i="1"/>
  <c r="G1875" i="1"/>
  <c r="BD1940" i="1"/>
  <c r="BE1940" i="1"/>
  <c r="BD2016" i="1"/>
  <c r="BE2016" i="1"/>
  <c r="H2119" i="1"/>
  <c r="BF2119" i="1"/>
  <c r="BH2119" i="1" s="1"/>
  <c r="H2138" i="1"/>
  <c r="H2155" i="1"/>
  <c r="H2172" i="1"/>
  <c r="H2189" i="1"/>
  <c r="H2206" i="1"/>
  <c r="H2223" i="1"/>
  <c r="H2240" i="1"/>
  <c r="H2258" i="1"/>
  <c r="H2275" i="1"/>
  <c r="H2292" i="1"/>
  <c r="AV2306" i="1"/>
  <c r="AW2306" i="1" s="1"/>
  <c r="AZ2306" i="1" s="1"/>
  <c r="F2306" i="1" s="1"/>
  <c r="BC2306" i="1" s="1"/>
  <c r="G2306" i="1" s="1"/>
  <c r="I2306" i="1"/>
  <c r="AV2094" i="1"/>
  <c r="AW2094" i="1" s="1"/>
  <c r="AZ2094" i="1" s="1"/>
  <c r="F2094" i="1" s="1"/>
  <c r="BC2094" i="1" s="1"/>
  <c r="G2094" i="1" s="1"/>
  <c r="I2094" i="1"/>
  <c r="AT2138" i="1"/>
  <c r="J2138" i="1" s="1"/>
  <c r="AU2138" i="1" s="1"/>
  <c r="AT2206" i="1"/>
  <c r="J2206" i="1" s="1"/>
  <c r="AU2206" i="1" s="1"/>
  <c r="AT2275" i="1"/>
  <c r="J2275" i="1" s="1"/>
  <c r="AU2275" i="1" s="1"/>
  <c r="H2330" i="1"/>
  <c r="BD2109" i="1"/>
  <c r="BE2109" i="1"/>
  <c r="AT2182" i="1"/>
  <c r="J2182" i="1" s="1"/>
  <c r="AU2182" i="1" s="1"/>
  <c r="AT2250" i="1"/>
  <c r="J2250" i="1" s="1"/>
  <c r="AU2250" i="1" s="1"/>
  <c r="BD2122" i="1"/>
  <c r="BE2122" i="1"/>
  <c r="AT2184" i="1"/>
  <c r="J2184" i="1" s="1"/>
  <c r="AU2184" i="1" s="1"/>
  <c r="AT2252" i="1"/>
  <c r="J2252" i="1" s="1"/>
  <c r="AU2252" i="1" s="1"/>
  <c r="I2321" i="1"/>
  <c r="AV2321" i="1"/>
  <c r="AW2321" i="1" s="1"/>
  <c r="AZ2321" i="1" s="1"/>
  <c r="F2321" i="1" s="1"/>
  <c r="BG2320" i="1"/>
  <c r="H2338" i="1"/>
  <c r="BF2338" i="1"/>
  <c r="BH2338" i="1" s="1"/>
  <c r="BE2345" i="1"/>
  <c r="BD2345" i="1"/>
  <c r="BF2345" i="1"/>
  <c r="BH2345" i="1" s="1"/>
  <c r="I43" i="1"/>
  <c r="AV43" i="1"/>
  <c r="AW43" i="1" s="1"/>
  <c r="AZ43" i="1" s="1"/>
  <c r="F43" i="1" s="1"/>
  <c r="BC43" i="1" s="1"/>
  <c r="G43" i="1" s="1"/>
  <c r="I42" i="1"/>
  <c r="AV42" i="1"/>
  <c r="AW42" i="1" s="1"/>
  <c r="AZ42" i="1" s="1"/>
  <c r="F42" i="1" s="1"/>
  <c r="BC42" i="1" s="1"/>
  <c r="G42" i="1" s="1"/>
  <c r="BE30" i="1"/>
  <c r="BD30" i="1"/>
  <c r="BE41" i="1"/>
  <c r="BD41" i="1"/>
  <c r="BE33" i="1"/>
  <c r="BD33" i="1"/>
  <c r="BG63" i="1"/>
  <c r="BD74" i="1"/>
  <c r="BE74" i="1"/>
  <c r="I95" i="1"/>
  <c r="AV95" i="1"/>
  <c r="AW95" i="1" s="1"/>
  <c r="AZ95" i="1" s="1"/>
  <c r="F95" i="1" s="1"/>
  <c r="BC95" i="1" s="1"/>
  <c r="G95" i="1" s="1"/>
  <c r="BG117" i="1"/>
  <c r="I102" i="1"/>
  <c r="AV102" i="1"/>
  <c r="AW102" i="1" s="1"/>
  <c r="AZ102" i="1" s="1"/>
  <c r="F102" i="1" s="1"/>
  <c r="BC102" i="1" s="1"/>
  <c r="G102" i="1" s="1"/>
  <c r="H133" i="1"/>
  <c r="AT133" i="1"/>
  <c r="J133" i="1" s="1"/>
  <c r="AU133" i="1" s="1"/>
  <c r="H150" i="1"/>
  <c r="AT150" i="1"/>
  <c r="J150" i="1" s="1"/>
  <c r="AU150" i="1" s="1"/>
  <c r="I123" i="1"/>
  <c r="AV123" i="1"/>
  <c r="AW123" i="1" s="1"/>
  <c r="AZ123" i="1" s="1"/>
  <c r="F123" i="1" s="1"/>
  <c r="I112" i="1"/>
  <c r="AV112" i="1"/>
  <c r="AW112" i="1" s="1"/>
  <c r="AZ112" i="1" s="1"/>
  <c r="F112" i="1" s="1"/>
  <c r="H172" i="1"/>
  <c r="BF125" i="1"/>
  <c r="I128" i="1"/>
  <c r="AV128" i="1"/>
  <c r="AW128" i="1" s="1"/>
  <c r="AZ128" i="1" s="1"/>
  <c r="F128" i="1" s="1"/>
  <c r="BC128" i="1" s="1"/>
  <c r="G128" i="1" s="1"/>
  <c r="I145" i="1"/>
  <c r="AV145" i="1"/>
  <c r="AW145" i="1" s="1"/>
  <c r="AZ145" i="1" s="1"/>
  <c r="F145" i="1" s="1"/>
  <c r="BC145" i="1" s="1"/>
  <c r="G145" i="1" s="1"/>
  <c r="BG186" i="1"/>
  <c r="H198" i="1"/>
  <c r="BG193" i="1"/>
  <c r="BH193" i="1" s="1"/>
  <c r="H195" i="1"/>
  <c r="AV191" i="1"/>
  <c r="AW191" i="1" s="1"/>
  <c r="AZ191" i="1" s="1"/>
  <c r="F191" i="1" s="1"/>
  <c r="I191" i="1"/>
  <c r="I201" i="1"/>
  <c r="AV201" i="1"/>
  <c r="AW201" i="1" s="1"/>
  <c r="AZ201" i="1" s="1"/>
  <c r="F201" i="1" s="1"/>
  <c r="BC201" i="1" s="1"/>
  <c r="G201" i="1" s="1"/>
  <c r="AV223" i="1"/>
  <c r="AW223" i="1" s="1"/>
  <c r="AZ223" i="1" s="1"/>
  <c r="F223" i="1" s="1"/>
  <c r="BC223" i="1" s="1"/>
  <c r="G223" i="1" s="1"/>
  <c r="I223" i="1"/>
  <c r="H225" i="1"/>
  <c r="H242" i="1"/>
  <c r="H259" i="1"/>
  <c r="BG235" i="1"/>
  <c r="BH235" i="1" s="1"/>
  <c r="BG252" i="1"/>
  <c r="BF212" i="1"/>
  <c r="H212" i="1"/>
  <c r="I243" i="1"/>
  <c r="AV243" i="1"/>
  <c r="AW243" i="1" s="1"/>
  <c r="AZ243" i="1" s="1"/>
  <c r="F243" i="1" s="1"/>
  <c r="I272" i="1"/>
  <c r="AV272" i="1"/>
  <c r="AW272" i="1" s="1"/>
  <c r="AZ272" i="1" s="1"/>
  <c r="F272" i="1" s="1"/>
  <c r="BC272" i="1" s="1"/>
  <c r="G272" i="1" s="1"/>
  <c r="I222" i="1"/>
  <c r="AV222" i="1"/>
  <c r="AW222" i="1" s="1"/>
  <c r="AZ222" i="1" s="1"/>
  <c r="F222" i="1" s="1"/>
  <c r="BC222" i="1" s="1"/>
  <c r="G222" i="1" s="1"/>
  <c r="I256" i="1"/>
  <c r="AV256" i="1"/>
  <c r="AW256" i="1" s="1"/>
  <c r="AZ256" i="1" s="1"/>
  <c r="F256" i="1" s="1"/>
  <c r="BD218" i="1"/>
  <c r="BE218" i="1"/>
  <c r="G260" i="1"/>
  <c r="H278" i="1"/>
  <c r="H295" i="1"/>
  <c r="AT242" i="1"/>
  <c r="J242" i="1" s="1"/>
  <c r="AU242" i="1" s="1"/>
  <c r="AT238" i="1"/>
  <c r="J238" i="1" s="1"/>
  <c r="AU238" i="1" s="1"/>
  <c r="BF260" i="1"/>
  <c r="BG272" i="1"/>
  <c r="BG285" i="1"/>
  <c r="BH285" i="1" s="1"/>
  <c r="BG302" i="1"/>
  <c r="BH302" i="1" s="1"/>
  <c r="I309" i="1"/>
  <c r="AV309" i="1"/>
  <c r="AW309" i="1" s="1"/>
  <c r="AZ309" i="1" s="1"/>
  <c r="F309" i="1" s="1"/>
  <c r="AV308" i="1"/>
  <c r="AW308" i="1" s="1"/>
  <c r="AZ308" i="1" s="1"/>
  <c r="F308" i="1" s="1"/>
  <c r="BC308" i="1" s="1"/>
  <c r="G308" i="1" s="1"/>
  <c r="I308" i="1"/>
  <c r="G264" i="1"/>
  <c r="H323" i="1"/>
  <c r="I296" i="1"/>
  <c r="AV296" i="1"/>
  <c r="AW296" i="1" s="1"/>
  <c r="AZ296" i="1" s="1"/>
  <c r="F296" i="1" s="1"/>
  <c r="BC296" i="1" s="1"/>
  <c r="G296" i="1" s="1"/>
  <c r="I317" i="1"/>
  <c r="AV317" i="1"/>
  <c r="AW317" i="1" s="1"/>
  <c r="AZ317" i="1" s="1"/>
  <c r="F317" i="1" s="1"/>
  <c r="AV310" i="1"/>
  <c r="AW310" i="1" s="1"/>
  <c r="AZ310" i="1" s="1"/>
  <c r="F310" i="1" s="1"/>
  <c r="I310" i="1"/>
  <c r="BF332" i="1"/>
  <c r="BH332" i="1" s="1"/>
  <c r="H322" i="1"/>
  <c r="I326" i="1"/>
  <c r="AV326" i="1"/>
  <c r="AW326" i="1" s="1"/>
  <c r="AZ326" i="1" s="1"/>
  <c r="F326" i="1" s="1"/>
  <c r="BH349" i="1"/>
  <c r="BG349" i="1"/>
  <c r="BF366" i="1"/>
  <c r="BH366" i="1" s="1"/>
  <c r="BG361" i="1"/>
  <c r="I421" i="1"/>
  <c r="AV421" i="1"/>
  <c r="AW421" i="1" s="1"/>
  <c r="AZ421" i="1" s="1"/>
  <c r="F421" i="1" s="1"/>
  <c r="BC421" i="1" s="1"/>
  <c r="G421" i="1" s="1"/>
  <c r="I437" i="1"/>
  <c r="AV437" i="1"/>
  <c r="AW437" i="1" s="1"/>
  <c r="AZ437" i="1" s="1"/>
  <c r="F437" i="1" s="1"/>
  <c r="BC437" i="1" s="1"/>
  <c r="G437" i="1" s="1"/>
  <c r="BF416" i="1"/>
  <c r="BH416" i="1" s="1"/>
  <c r="H416" i="1"/>
  <c r="BD377" i="1"/>
  <c r="BE377" i="1"/>
  <c r="BF353" i="1"/>
  <c r="BH353" i="1" s="1"/>
  <c r="H471" i="1"/>
  <c r="BD446" i="1"/>
  <c r="BE446" i="1"/>
  <c r="BD403" i="1"/>
  <c r="BE403" i="1"/>
  <c r="AV468" i="1"/>
  <c r="AW468" i="1" s="1"/>
  <c r="AZ468" i="1" s="1"/>
  <c r="F468" i="1" s="1"/>
  <c r="BC468" i="1" s="1"/>
  <c r="G468" i="1" s="1"/>
  <c r="I468" i="1"/>
  <c r="BD355" i="1"/>
  <c r="BE355" i="1"/>
  <c r="BG506" i="1"/>
  <c r="BH506" i="1"/>
  <c r="BG522" i="1"/>
  <c r="BH522" i="1" s="1"/>
  <c r="AV489" i="1"/>
  <c r="AW489" i="1" s="1"/>
  <c r="AZ489" i="1" s="1"/>
  <c r="F489" i="1" s="1"/>
  <c r="BC489" i="1" s="1"/>
  <c r="G489" i="1" s="1"/>
  <c r="I489" i="1"/>
  <c r="BD513" i="1"/>
  <c r="BE513" i="1"/>
  <c r="BH480" i="1"/>
  <c r="BD466" i="1"/>
  <c r="BE466" i="1"/>
  <c r="BD479" i="1"/>
  <c r="BE479" i="1"/>
  <c r="BF498" i="1"/>
  <c r="G522" i="1"/>
  <c r="BD545" i="1"/>
  <c r="BE545" i="1"/>
  <c r="AV565" i="1"/>
  <c r="AW565" i="1" s="1"/>
  <c r="AZ565" i="1" s="1"/>
  <c r="F565" i="1" s="1"/>
  <c r="BC565" i="1" s="1"/>
  <c r="G565" i="1" s="1"/>
  <c r="I565" i="1"/>
  <c r="BF546" i="1"/>
  <c r="BH546" i="1" s="1"/>
  <c r="AV582" i="1"/>
  <c r="AW582" i="1" s="1"/>
  <c r="AZ582" i="1" s="1"/>
  <c r="F582" i="1" s="1"/>
  <c r="BC582" i="1" s="1"/>
  <c r="G582" i="1" s="1"/>
  <c r="I582" i="1"/>
  <c r="BG625" i="1"/>
  <c r="H655" i="1"/>
  <c r="AT655" i="1"/>
  <c r="J655" i="1" s="1"/>
  <c r="AU655" i="1" s="1"/>
  <c r="H672" i="1"/>
  <c r="AT672" i="1"/>
  <c r="J672" i="1" s="1"/>
  <c r="AU672" i="1" s="1"/>
  <c r="H688" i="1"/>
  <c r="AT688" i="1"/>
  <c r="J688" i="1" s="1"/>
  <c r="AU688" i="1" s="1"/>
  <c r="H705" i="1"/>
  <c r="AT705" i="1"/>
  <c r="J705" i="1" s="1"/>
  <c r="AU705" i="1" s="1"/>
  <c r="H722" i="1"/>
  <c r="AT722" i="1"/>
  <c r="J722" i="1" s="1"/>
  <c r="AU722" i="1" s="1"/>
  <c r="BF580" i="1"/>
  <c r="BH580" i="1" s="1"/>
  <c r="I604" i="1"/>
  <c r="AV604" i="1"/>
  <c r="AW604" i="1" s="1"/>
  <c r="AZ604" i="1" s="1"/>
  <c r="F604" i="1" s="1"/>
  <c r="BC604" i="1" s="1"/>
  <c r="G604" i="1" s="1"/>
  <c r="I619" i="1"/>
  <c r="AV619" i="1"/>
  <c r="AW619" i="1" s="1"/>
  <c r="AZ619" i="1" s="1"/>
  <c r="F619" i="1" s="1"/>
  <c r="BC619" i="1" s="1"/>
  <c r="G619" i="1" s="1"/>
  <c r="BF619" i="1"/>
  <c r="BH619" i="1" s="1"/>
  <c r="BE605" i="1"/>
  <c r="BD605" i="1"/>
  <c r="AV625" i="1"/>
  <c r="AW625" i="1" s="1"/>
  <c r="AZ625" i="1" s="1"/>
  <c r="F625" i="1" s="1"/>
  <c r="BC625" i="1" s="1"/>
  <c r="G625" i="1" s="1"/>
  <c r="I625" i="1"/>
  <c r="I641" i="1"/>
  <c r="AV641" i="1"/>
  <c r="AW641" i="1" s="1"/>
  <c r="AZ641" i="1" s="1"/>
  <c r="F641" i="1" s="1"/>
  <c r="BC641" i="1" s="1"/>
  <c r="G641" i="1" s="1"/>
  <c r="I668" i="1"/>
  <c r="AV668" i="1"/>
  <c r="AW668" i="1" s="1"/>
  <c r="AZ668" i="1" s="1"/>
  <c r="F668" i="1" s="1"/>
  <c r="BC668" i="1" s="1"/>
  <c r="G668" i="1" s="1"/>
  <c r="AV624" i="1"/>
  <c r="AW624" i="1" s="1"/>
  <c r="AZ624" i="1" s="1"/>
  <c r="F624" i="1" s="1"/>
  <c r="BC624" i="1" s="1"/>
  <c r="G624" i="1" s="1"/>
  <c r="I624" i="1"/>
  <c r="AV631" i="1"/>
  <c r="AW631" i="1" s="1"/>
  <c r="AZ631" i="1" s="1"/>
  <c r="F631" i="1" s="1"/>
  <c r="BC631" i="1" s="1"/>
  <c r="G631" i="1" s="1"/>
  <c r="I631" i="1"/>
  <c r="I696" i="1"/>
  <c r="AV696" i="1"/>
  <c r="AW696" i="1" s="1"/>
  <c r="AZ696" i="1" s="1"/>
  <c r="F696" i="1" s="1"/>
  <c r="BC696" i="1" s="1"/>
  <c r="G696" i="1" s="1"/>
  <c r="I730" i="1"/>
  <c r="AV730" i="1"/>
  <c r="AW730" i="1" s="1"/>
  <c r="AZ730" i="1" s="1"/>
  <c r="F730" i="1" s="1"/>
  <c r="BC730" i="1" s="1"/>
  <c r="G730" i="1" s="1"/>
  <c r="H757" i="1"/>
  <c r="H774" i="1"/>
  <c r="H791" i="1"/>
  <c r="BF808" i="1"/>
  <c r="BH808" i="1" s="1"/>
  <c r="H808" i="1"/>
  <c r="I702" i="1"/>
  <c r="AV702" i="1"/>
  <c r="AW702" i="1" s="1"/>
  <c r="AZ702" i="1" s="1"/>
  <c r="F702" i="1" s="1"/>
  <c r="BC702" i="1" s="1"/>
  <c r="G702" i="1" s="1"/>
  <c r="BD623" i="1"/>
  <c r="BE623" i="1"/>
  <c r="BD654" i="1"/>
  <c r="BE654" i="1"/>
  <c r="BD671" i="1"/>
  <c r="BE671" i="1"/>
  <c r="BE614" i="1"/>
  <c r="BD614" i="1"/>
  <c r="H750" i="1"/>
  <c r="H767" i="1"/>
  <c r="H784" i="1"/>
  <c r="H801" i="1"/>
  <c r="BD629" i="1"/>
  <c r="BE629" i="1"/>
  <c r="AT762" i="1"/>
  <c r="J762" i="1" s="1"/>
  <c r="AU762" i="1" s="1"/>
  <c r="AT779" i="1"/>
  <c r="J779" i="1" s="1"/>
  <c r="AU779" i="1" s="1"/>
  <c r="I822" i="1"/>
  <c r="AV822" i="1"/>
  <c r="AW822" i="1" s="1"/>
  <c r="AZ822" i="1" s="1"/>
  <c r="F822" i="1" s="1"/>
  <c r="BC822" i="1" s="1"/>
  <c r="G822" i="1" s="1"/>
  <c r="BF662" i="1"/>
  <c r="BH662" i="1" s="1"/>
  <c r="AT806" i="1"/>
  <c r="J806" i="1" s="1"/>
  <c r="AU806" i="1" s="1"/>
  <c r="BF828" i="1"/>
  <c r="BH828" i="1" s="1"/>
  <c r="BF675" i="1"/>
  <c r="BH675" i="1" s="1"/>
  <c r="AV827" i="1"/>
  <c r="AW827" i="1" s="1"/>
  <c r="AZ827" i="1" s="1"/>
  <c r="F827" i="1" s="1"/>
  <c r="I827" i="1"/>
  <c r="BD844" i="1"/>
  <c r="BE844" i="1"/>
  <c r="BD852" i="1"/>
  <c r="BE852" i="1"/>
  <c r="BD860" i="1"/>
  <c r="BE860" i="1"/>
  <c r="BD868" i="1"/>
  <c r="BE868" i="1"/>
  <c r="BG928" i="1"/>
  <c r="H939" i="1"/>
  <c r="H956" i="1"/>
  <c r="AV872" i="1"/>
  <c r="AW872" i="1" s="1"/>
  <c r="AZ872" i="1" s="1"/>
  <c r="F872" i="1" s="1"/>
  <c r="I872" i="1"/>
  <c r="BG907" i="1"/>
  <c r="BH907" i="1" s="1"/>
  <c r="AV841" i="1"/>
  <c r="AW841" i="1" s="1"/>
  <c r="AZ841" i="1" s="1"/>
  <c r="F841" i="1" s="1"/>
  <c r="BC841" i="1" s="1"/>
  <c r="G841" i="1" s="1"/>
  <c r="I841" i="1"/>
  <c r="BF846" i="1"/>
  <c r="BH846" i="1" s="1"/>
  <c r="AV857" i="1"/>
  <c r="AW857" i="1" s="1"/>
  <c r="AZ857" i="1" s="1"/>
  <c r="F857" i="1" s="1"/>
  <c r="BC857" i="1" s="1"/>
  <c r="G857" i="1" s="1"/>
  <c r="I857" i="1"/>
  <c r="BF862" i="1"/>
  <c r="BH862" i="1" s="1"/>
  <c r="AV909" i="1"/>
  <c r="AW909" i="1" s="1"/>
  <c r="AZ909" i="1" s="1"/>
  <c r="F909" i="1" s="1"/>
  <c r="BC909" i="1" s="1"/>
  <c r="G909" i="1" s="1"/>
  <c r="I909" i="1"/>
  <c r="AV915" i="1"/>
  <c r="AW915" i="1" s="1"/>
  <c r="AZ915" i="1" s="1"/>
  <c r="F915" i="1" s="1"/>
  <c r="BC915" i="1" s="1"/>
  <c r="G915" i="1" s="1"/>
  <c r="I915" i="1"/>
  <c r="I968" i="1"/>
  <c r="AV968" i="1"/>
  <c r="AW968" i="1" s="1"/>
  <c r="AZ968" i="1" s="1"/>
  <c r="F968" i="1" s="1"/>
  <c r="BC968" i="1" s="1"/>
  <c r="G968" i="1" s="1"/>
  <c r="BF894" i="1"/>
  <c r="BH894" i="1" s="1"/>
  <c r="BD905" i="1"/>
  <c r="BE905" i="1"/>
  <c r="BG975" i="1"/>
  <c r="AV991" i="1"/>
  <c r="AW991" i="1" s="1"/>
  <c r="AZ991" i="1" s="1"/>
  <c r="F991" i="1" s="1"/>
  <c r="BC991" i="1" s="1"/>
  <c r="G991" i="1" s="1"/>
  <c r="I991" i="1"/>
  <c r="BD878" i="1"/>
  <c r="BE878" i="1"/>
  <c r="BD899" i="1"/>
  <c r="BE899" i="1"/>
  <c r="BD966" i="1"/>
  <c r="BE966" i="1"/>
  <c r="H929" i="1"/>
  <c r="BG940" i="1"/>
  <c r="BG957" i="1"/>
  <c r="BH957" i="1" s="1"/>
  <c r="BG909" i="1"/>
  <c r="BF996" i="1"/>
  <c r="BH996" i="1" s="1"/>
  <c r="AV920" i="1"/>
  <c r="AW920" i="1" s="1"/>
  <c r="AZ920" i="1" s="1"/>
  <c r="F920" i="1" s="1"/>
  <c r="I920" i="1"/>
  <c r="AT969" i="1"/>
  <c r="J969" i="1" s="1"/>
  <c r="AU969" i="1" s="1"/>
  <c r="BF1011" i="1"/>
  <c r="BH1011" i="1" s="1"/>
  <c r="BG921" i="1"/>
  <c r="I1012" i="1"/>
  <c r="AV1012" i="1"/>
  <c r="AW1012" i="1" s="1"/>
  <c r="AZ1012" i="1" s="1"/>
  <c r="F1012" i="1" s="1"/>
  <c r="BC1012" i="1" s="1"/>
  <c r="G1012" i="1" s="1"/>
  <c r="BD1035" i="1"/>
  <c r="BE1035" i="1"/>
  <c r="I1172" i="1"/>
  <c r="AV1172" i="1"/>
  <c r="AW1172" i="1" s="1"/>
  <c r="AZ1172" i="1" s="1"/>
  <c r="F1172" i="1" s="1"/>
  <c r="BC1172" i="1" s="1"/>
  <c r="G1172" i="1" s="1"/>
  <c r="I1189" i="1"/>
  <c r="AV1189" i="1"/>
  <c r="AW1189" i="1" s="1"/>
  <c r="AZ1189" i="1" s="1"/>
  <c r="F1189" i="1" s="1"/>
  <c r="BC1189" i="1" s="1"/>
  <c r="G1189" i="1" s="1"/>
  <c r="G944" i="1"/>
  <c r="BF1024" i="1"/>
  <c r="BH1024" i="1" s="1"/>
  <c r="G973" i="1"/>
  <c r="BF1013" i="1"/>
  <c r="BH1013" i="1" s="1"/>
  <c r="BF1048" i="1"/>
  <c r="BH1048" i="1" s="1"/>
  <c r="BE1036" i="1"/>
  <c r="BD1036" i="1"/>
  <c r="BD1101" i="1"/>
  <c r="BE1101" i="1"/>
  <c r="BD1146" i="1"/>
  <c r="BE1146" i="1"/>
  <c r="BF1102" i="1"/>
  <c r="BH1102" i="1" s="1"/>
  <c r="BF1124" i="1"/>
  <c r="BH1124" i="1" s="1"/>
  <c r="BC1203" i="1"/>
  <c r="G1203" i="1" s="1"/>
  <c r="BF1203" i="1"/>
  <c r="BH1203" i="1" s="1"/>
  <c r="BF1008" i="1"/>
  <c r="BH1008" i="1" s="1"/>
  <c r="BD1063" i="1"/>
  <c r="BE1063" i="1"/>
  <c r="BF1089" i="1"/>
  <c r="BH1089" i="1" s="1"/>
  <c r="BF1131" i="1"/>
  <c r="BH1131" i="1" s="1"/>
  <c r="BF1038" i="1"/>
  <c r="BH1038" i="1" s="1"/>
  <c r="BD1103" i="1"/>
  <c r="BE1103" i="1"/>
  <c r="BD1148" i="1"/>
  <c r="BE1148" i="1"/>
  <c r="BF1241" i="1"/>
  <c r="BH1241" i="1" s="1"/>
  <c r="H1241" i="1"/>
  <c r="H1262" i="1"/>
  <c r="H1279" i="1"/>
  <c r="H1295" i="1"/>
  <c r="BF1311" i="1"/>
  <c r="BH1311" i="1" s="1"/>
  <c r="H1311" i="1"/>
  <c r="H1327" i="1"/>
  <c r="H1343" i="1"/>
  <c r="BF1104" i="1"/>
  <c r="BH1104" i="1" s="1"/>
  <c r="BF1126" i="1"/>
  <c r="BH1126" i="1" s="1"/>
  <c r="BE1034" i="1"/>
  <c r="BD1034" i="1"/>
  <c r="BF1072" i="1"/>
  <c r="BH1072" i="1" s="1"/>
  <c r="BF1197" i="1"/>
  <c r="BH1197" i="1" s="1"/>
  <c r="BF1085" i="1"/>
  <c r="BH1085" i="1" s="1"/>
  <c r="BF1117" i="1"/>
  <c r="BH1117" i="1" s="1"/>
  <c r="H1246" i="1"/>
  <c r="AT1246" i="1"/>
  <c r="J1246" i="1" s="1"/>
  <c r="AU1246" i="1" s="1"/>
  <c r="BD1123" i="1"/>
  <c r="BE1123" i="1"/>
  <c r="BD1145" i="1"/>
  <c r="BE1145" i="1"/>
  <c r="H1266" i="1"/>
  <c r="H1282" i="1"/>
  <c r="H1298" i="1"/>
  <c r="H1314" i="1"/>
  <c r="BF1314" i="1"/>
  <c r="BH1314" i="1" s="1"/>
  <c r="H1330" i="1"/>
  <c r="H1346" i="1"/>
  <c r="AT1275" i="1"/>
  <c r="J1275" i="1" s="1"/>
  <c r="AU1275" i="1" s="1"/>
  <c r="AT1339" i="1"/>
  <c r="J1339" i="1" s="1"/>
  <c r="AU1339" i="1" s="1"/>
  <c r="BD1355" i="1"/>
  <c r="BE1355" i="1"/>
  <c r="AT1277" i="1"/>
  <c r="J1277" i="1" s="1"/>
  <c r="AU1277" i="1" s="1"/>
  <c r="AT1341" i="1"/>
  <c r="J1341" i="1" s="1"/>
  <c r="AU1341" i="1" s="1"/>
  <c r="AT1278" i="1"/>
  <c r="J1278" i="1" s="1"/>
  <c r="AU1278" i="1" s="1"/>
  <c r="AT1342" i="1"/>
  <c r="J1342" i="1" s="1"/>
  <c r="AU1342" i="1" s="1"/>
  <c r="I1393" i="1"/>
  <c r="AV1393" i="1"/>
  <c r="AW1393" i="1" s="1"/>
  <c r="AZ1393" i="1" s="1"/>
  <c r="F1393" i="1" s="1"/>
  <c r="BC1393" i="1" s="1"/>
  <c r="G1393" i="1" s="1"/>
  <c r="I1410" i="1"/>
  <c r="AV1410" i="1"/>
  <c r="AW1410" i="1" s="1"/>
  <c r="AZ1410" i="1" s="1"/>
  <c r="F1410" i="1" s="1"/>
  <c r="BC1410" i="1" s="1"/>
  <c r="G1410" i="1" s="1"/>
  <c r="AT1295" i="1"/>
  <c r="J1295" i="1" s="1"/>
  <c r="AU1295" i="1" s="1"/>
  <c r="AT1263" i="1"/>
  <c r="J1263" i="1" s="1"/>
  <c r="AU1263" i="1" s="1"/>
  <c r="AT1328" i="1"/>
  <c r="J1328" i="1" s="1"/>
  <c r="AU1328" i="1" s="1"/>
  <c r="BG1363" i="1"/>
  <c r="BD1401" i="1"/>
  <c r="BE1401" i="1"/>
  <c r="BF1481" i="1"/>
  <c r="BH1481" i="1" s="1"/>
  <c r="H1481" i="1"/>
  <c r="BF1498" i="1"/>
  <c r="BH1498" i="1" s="1"/>
  <c r="H1498" i="1"/>
  <c r="BF1515" i="1"/>
  <c r="BH1515" i="1" s="1"/>
  <c r="H1515" i="1"/>
  <c r="BF1532" i="1"/>
  <c r="BH1532" i="1" s="1"/>
  <c r="H1532" i="1"/>
  <c r="BF1549" i="1"/>
  <c r="BH1549" i="1" s="1"/>
  <c r="H1549" i="1"/>
  <c r="BF1566" i="1"/>
  <c r="BH1566" i="1" s="1"/>
  <c r="H1566" i="1"/>
  <c r="BF1583" i="1"/>
  <c r="BH1583" i="1" s="1"/>
  <c r="H1583" i="1"/>
  <c r="BF1601" i="1"/>
  <c r="BH1601" i="1" s="1"/>
  <c r="H1601" i="1"/>
  <c r="BF1617" i="1"/>
  <c r="BH1617" i="1" s="1"/>
  <c r="H1617" i="1"/>
  <c r="AV1453" i="1"/>
  <c r="AW1453" i="1" s="1"/>
  <c r="AZ1453" i="1" s="1"/>
  <c r="F1453" i="1" s="1"/>
  <c r="I1453" i="1"/>
  <c r="BG1478" i="1"/>
  <c r="BH1478" i="1" s="1"/>
  <c r="I1445" i="1"/>
  <c r="AV1445" i="1"/>
  <c r="AW1445" i="1" s="1"/>
  <c r="AZ1445" i="1" s="1"/>
  <c r="F1445" i="1" s="1"/>
  <c r="BC1445" i="1" s="1"/>
  <c r="G1445" i="1" s="1"/>
  <c r="AV1442" i="1"/>
  <c r="AW1442" i="1" s="1"/>
  <c r="AZ1442" i="1" s="1"/>
  <c r="F1442" i="1" s="1"/>
  <c r="BC1442" i="1" s="1"/>
  <c r="G1442" i="1" s="1"/>
  <c r="I1442" i="1"/>
  <c r="H1482" i="1"/>
  <c r="BF1482" i="1"/>
  <c r="BH1482" i="1" s="1"/>
  <c r="H1499" i="1"/>
  <c r="BF1499" i="1"/>
  <c r="BH1499" i="1" s="1"/>
  <c r="H1516" i="1"/>
  <c r="BF1516" i="1"/>
  <c r="BH1516" i="1" s="1"/>
  <c r="H1533" i="1"/>
  <c r="BF1533" i="1"/>
  <c r="BH1533" i="1" s="1"/>
  <c r="H1550" i="1"/>
  <c r="BF1550" i="1"/>
  <c r="BH1550" i="1" s="1"/>
  <c r="H1567" i="1"/>
  <c r="BF1567" i="1"/>
  <c r="BH1567" i="1" s="1"/>
  <c r="H1584" i="1"/>
  <c r="BF1584" i="1"/>
  <c r="BH1584" i="1" s="1"/>
  <c r="H1602" i="1"/>
  <c r="BF1602" i="1"/>
  <c r="BH1602" i="1" s="1"/>
  <c r="H1618" i="1"/>
  <c r="BF1618" i="1"/>
  <c r="BH1618" i="1" s="1"/>
  <c r="BF1434" i="1"/>
  <c r="BH1434" i="1" s="1"/>
  <c r="BF1468" i="1"/>
  <c r="BH1468" i="1" s="1"/>
  <c r="G1456" i="1"/>
  <c r="G1470" i="1"/>
  <c r="AV1469" i="1"/>
  <c r="AW1469" i="1" s="1"/>
  <c r="AZ1469" i="1" s="1"/>
  <c r="F1469" i="1" s="1"/>
  <c r="I1469" i="1"/>
  <c r="BF1457" i="1"/>
  <c r="BH1457" i="1" s="1"/>
  <c r="AT1702" i="1"/>
  <c r="J1702" i="1" s="1"/>
  <c r="AU1702" i="1" s="1"/>
  <c r="H1702" i="1"/>
  <c r="AT1718" i="1"/>
  <c r="J1718" i="1" s="1"/>
  <c r="AU1718" i="1" s="1"/>
  <c r="H1718" i="1"/>
  <c r="AT1735" i="1"/>
  <c r="J1735" i="1" s="1"/>
  <c r="AU1735" i="1" s="1"/>
  <c r="H1735" i="1"/>
  <c r="AT1752" i="1"/>
  <c r="J1752" i="1" s="1"/>
  <c r="AU1752" i="1" s="1"/>
  <c r="H1752" i="1"/>
  <c r="AT1770" i="1"/>
  <c r="J1770" i="1" s="1"/>
  <c r="AU1770" i="1" s="1"/>
  <c r="H1770" i="1"/>
  <c r="BF1437" i="1"/>
  <c r="BH1437" i="1" s="1"/>
  <c r="AV1637" i="1"/>
  <c r="AW1637" i="1" s="1"/>
  <c r="AZ1637" i="1" s="1"/>
  <c r="F1637" i="1" s="1"/>
  <c r="I1637" i="1"/>
  <c r="AV1645" i="1"/>
  <c r="AW1645" i="1" s="1"/>
  <c r="AZ1645" i="1" s="1"/>
  <c r="F1645" i="1" s="1"/>
  <c r="I1645" i="1"/>
  <c r="AV1654" i="1"/>
  <c r="AW1654" i="1" s="1"/>
  <c r="AZ1654" i="1" s="1"/>
  <c r="F1654" i="1" s="1"/>
  <c r="I1654" i="1"/>
  <c r="AV1662" i="1"/>
  <c r="AW1662" i="1" s="1"/>
  <c r="AZ1662" i="1" s="1"/>
  <c r="F1662" i="1" s="1"/>
  <c r="I1662" i="1"/>
  <c r="AV1671" i="1"/>
  <c r="AW1671" i="1" s="1"/>
  <c r="AZ1671" i="1" s="1"/>
  <c r="F1671" i="1" s="1"/>
  <c r="I1671" i="1"/>
  <c r="BF1684" i="1"/>
  <c r="BH1684" i="1" s="1"/>
  <c r="BD1730" i="1"/>
  <c r="BE1730" i="1"/>
  <c r="I1866" i="1"/>
  <c r="AV1866" i="1"/>
  <c r="AW1866" i="1" s="1"/>
  <c r="AZ1866" i="1" s="1"/>
  <c r="F1866" i="1" s="1"/>
  <c r="BC1866" i="1" s="1"/>
  <c r="G1866" i="1" s="1"/>
  <c r="BG1888" i="1"/>
  <c r="BH1888" i="1" s="1"/>
  <c r="BF1790" i="1"/>
  <c r="BH1790" i="1" s="1"/>
  <c r="BD1808" i="1"/>
  <c r="BE1808" i="1"/>
  <c r="AV1865" i="1"/>
  <c r="AW1865" i="1" s="1"/>
  <c r="AZ1865" i="1" s="1"/>
  <c r="F1865" i="1" s="1"/>
  <c r="BC1865" i="1" s="1"/>
  <c r="G1865" i="1" s="1"/>
  <c r="I1865" i="1"/>
  <c r="I1879" i="1"/>
  <c r="AV1879" i="1"/>
  <c r="AW1879" i="1" s="1"/>
  <c r="AZ1879" i="1" s="1"/>
  <c r="F1879" i="1" s="1"/>
  <c r="BC1879" i="1" s="1"/>
  <c r="G1879" i="1" s="1"/>
  <c r="AV1800" i="1"/>
  <c r="AW1800" i="1" s="1"/>
  <c r="AZ1800" i="1" s="1"/>
  <c r="F1800" i="1" s="1"/>
  <c r="I1800" i="1"/>
  <c r="AV1880" i="1"/>
  <c r="AW1880" i="1" s="1"/>
  <c r="AZ1880" i="1" s="1"/>
  <c r="F1880" i="1" s="1"/>
  <c r="BC1880" i="1" s="1"/>
  <c r="G1880" i="1" s="1"/>
  <c r="I1880" i="1"/>
  <c r="BF1920" i="1"/>
  <c r="BH1920" i="1" s="1"/>
  <c r="H1920" i="1"/>
  <c r="BD1717" i="1"/>
  <c r="BE1717" i="1"/>
  <c r="AV1811" i="1"/>
  <c r="AW1811" i="1" s="1"/>
  <c r="AZ1811" i="1" s="1"/>
  <c r="F1811" i="1" s="1"/>
  <c r="I1811" i="1"/>
  <c r="AV1878" i="1"/>
  <c r="AW1878" i="1" s="1"/>
  <c r="AZ1878" i="1" s="1"/>
  <c r="F1878" i="1" s="1"/>
  <c r="BC1878" i="1" s="1"/>
  <c r="G1878" i="1" s="1"/>
  <c r="I1878" i="1"/>
  <c r="BD1753" i="1"/>
  <c r="BE1753" i="1"/>
  <c r="AV1787" i="1"/>
  <c r="AW1787" i="1" s="1"/>
  <c r="AZ1787" i="1" s="1"/>
  <c r="F1787" i="1" s="1"/>
  <c r="I1787" i="1"/>
  <c r="BD1703" i="1"/>
  <c r="BE1703" i="1"/>
  <c r="AV1856" i="1"/>
  <c r="AW1856" i="1" s="1"/>
  <c r="AZ1856" i="1" s="1"/>
  <c r="F1856" i="1" s="1"/>
  <c r="BC1856" i="1" s="1"/>
  <c r="G1856" i="1" s="1"/>
  <c r="I1856" i="1"/>
  <c r="H1908" i="1"/>
  <c r="BD1680" i="1"/>
  <c r="BE1680" i="1"/>
  <c r="BG1824" i="1"/>
  <c r="BF1880" i="1"/>
  <c r="BH1880" i="1" s="1"/>
  <c r="H1915" i="1"/>
  <c r="BD1993" i="1"/>
  <c r="BE1993" i="1"/>
  <c r="BD2057" i="1"/>
  <c r="BE2057" i="1"/>
  <c r="BD1951" i="1"/>
  <c r="BE1951" i="1"/>
  <c r="BF2002" i="1"/>
  <c r="BH2002" i="1" s="1"/>
  <c r="BD2018" i="1"/>
  <c r="BE2018" i="1"/>
  <c r="BD2063" i="1"/>
  <c r="BE2063" i="1"/>
  <c r="G1894" i="1"/>
  <c r="BE1902" i="1"/>
  <c r="BD1902" i="1"/>
  <c r="BD1954" i="1"/>
  <c r="BE1954" i="1"/>
  <c r="BF2004" i="1"/>
  <c r="BH2004" i="1" s="1"/>
  <c r="BD2020" i="1"/>
  <c r="BE2020" i="1"/>
  <c r="H2134" i="1"/>
  <c r="BF2152" i="1"/>
  <c r="BH2152" i="1" s="1"/>
  <c r="H2152" i="1"/>
  <c r="H2168" i="1"/>
  <c r="H2186" i="1"/>
  <c r="H2203" i="1"/>
  <c r="BF2220" i="1"/>
  <c r="BH2220" i="1" s="1"/>
  <c r="H2220" i="1"/>
  <c r="H2237" i="1"/>
  <c r="H2254" i="1"/>
  <c r="H2272" i="1"/>
  <c r="BF2289" i="1"/>
  <c r="BH2289" i="1" s="1"/>
  <c r="H2289" i="1"/>
  <c r="BE1918" i="1"/>
  <c r="BD1918" i="1"/>
  <c r="BG2099" i="1"/>
  <c r="BH2099" i="1" s="1"/>
  <c r="BF1973" i="1"/>
  <c r="BH1973" i="1" s="1"/>
  <c r="BF2038" i="1"/>
  <c r="BH2038" i="1" s="1"/>
  <c r="BD2068" i="1"/>
  <c r="BE2068" i="1"/>
  <c r="AT1900" i="1"/>
  <c r="J1900" i="1" s="1"/>
  <c r="AU1900" i="1" s="1"/>
  <c r="BD1974" i="1"/>
  <c r="BE1974" i="1"/>
  <c r="BF2015" i="1"/>
  <c r="BH2015" i="1" s="1"/>
  <c r="BD2039" i="1"/>
  <c r="BE2039" i="1"/>
  <c r="AV2085" i="1"/>
  <c r="AW2085" i="1" s="1"/>
  <c r="AZ2085" i="1" s="1"/>
  <c r="F2085" i="1" s="1"/>
  <c r="BC2085" i="1" s="1"/>
  <c r="G2085" i="1" s="1"/>
  <c r="I2085" i="1"/>
  <c r="BF1910" i="1"/>
  <c r="BH1910" i="1" s="1"/>
  <c r="BF1975" i="1"/>
  <c r="BH1975" i="1" s="1"/>
  <c r="BD1992" i="1"/>
  <c r="BE1992" i="1"/>
  <c r="BF2040" i="1"/>
  <c r="BH2040" i="1" s="1"/>
  <c r="BD2056" i="1"/>
  <c r="BE2056" i="1"/>
  <c r="H2140" i="1"/>
  <c r="H2157" i="1"/>
  <c r="H2174" i="1"/>
  <c r="H2191" i="1"/>
  <c r="BF2191" i="1"/>
  <c r="BH2191" i="1" s="1"/>
  <c r="H2208" i="1"/>
  <c r="H2225" i="1"/>
  <c r="H2242" i="1"/>
  <c r="H2260" i="1"/>
  <c r="BF2260" i="1"/>
  <c r="BH2260" i="1" s="1"/>
  <c r="H2277" i="1"/>
  <c r="H2294" i="1"/>
  <c r="AT2134" i="1"/>
  <c r="J2134" i="1" s="1"/>
  <c r="AU2134" i="1" s="1"/>
  <c r="AT2203" i="1"/>
  <c r="J2203" i="1" s="1"/>
  <c r="AU2203" i="1" s="1"/>
  <c r="AT2272" i="1"/>
  <c r="J2272" i="1" s="1"/>
  <c r="AU2272" i="1" s="1"/>
  <c r="AT2153" i="1"/>
  <c r="J2153" i="1" s="1"/>
  <c r="AU2153" i="1" s="1"/>
  <c r="AT2221" i="1"/>
  <c r="J2221" i="1" s="1"/>
  <c r="AU2221" i="1" s="1"/>
  <c r="AT2290" i="1"/>
  <c r="J2290" i="1" s="1"/>
  <c r="AU2290" i="1" s="1"/>
  <c r="H2332" i="1"/>
  <c r="BF2306" i="1"/>
  <c r="BH2306" i="1" s="1"/>
  <c r="I2325" i="1"/>
  <c r="AV2325" i="1"/>
  <c r="AW2325" i="1" s="1"/>
  <c r="AZ2325" i="1" s="1"/>
  <c r="F2325" i="1" s="1"/>
  <c r="AT2114" i="1"/>
  <c r="J2114" i="1" s="1"/>
  <c r="AU2114" i="1" s="1"/>
  <c r="BF2323" i="1"/>
  <c r="BH2323" i="1" s="1"/>
  <c r="H2340" i="1"/>
  <c r="BD2318" i="1"/>
  <c r="BE2318" i="1"/>
  <c r="G2308" i="1"/>
  <c r="BE26" i="1"/>
  <c r="BD26" i="1"/>
  <c r="AT17" i="1"/>
  <c r="J17" i="1" s="1"/>
  <c r="AU17" i="1" s="1"/>
  <c r="I49" i="1"/>
  <c r="AV49" i="1"/>
  <c r="AW49" i="1" s="1"/>
  <c r="AZ49" i="1" s="1"/>
  <c r="F49" i="1" s="1"/>
  <c r="BC49" i="1" s="1"/>
  <c r="G49" i="1" s="1"/>
  <c r="BF25" i="1"/>
  <c r="BH25" i="1" s="1"/>
  <c r="BE21" i="1"/>
  <c r="BD21" i="1"/>
  <c r="I47" i="1"/>
  <c r="AV47" i="1"/>
  <c r="AW47" i="1" s="1"/>
  <c r="AZ47" i="1" s="1"/>
  <c r="F47" i="1" s="1"/>
  <c r="BC47" i="1" s="1"/>
  <c r="G47" i="1" s="1"/>
  <c r="BF61" i="1"/>
  <c r="BH61" i="1" s="1"/>
  <c r="BD62" i="1"/>
  <c r="BE62" i="1"/>
  <c r="I68" i="1"/>
  <c r="AV68" i="1"/>
  <c r="AW68" i="1" s="1"/>
  <c r="AZ68" i="1" s="1"/>
  <c r="F68" i="1" s="1"/>
  <c r="BC68" i="1" s="1"/>
  <c r="G68" i="1" s="1"/>
  <c r="AV98" i="1"/>
  <c r="AW98" i="1" s="1"/>
  <c r="AZ98" i="1" s="1"/>
  <c r="F98" i="1" s="1"/>
  <c r="BC98" i="1" s="1"/>
  <c r="G98" i="1" s="1"/>
  <c r="I98" i="1"/>
  <c r="BE28" i="1"/>
  <c r="BD28" i="1"/>
  <c r="AV77" i="1"/>
  <c r="AW77" i="1" s="1"/>
  <c r="AZ77" i="1" s="1"/>
  <c r="F77" i="1" s="1"/>
  <c r="I77" i="1"/>
  <c r="BF103" i="1"/>
  <c r="BH103" i="1" s="1"/>
  <c r="H103" i="1"/>
  <c r="BE22" i="1"/>
  <c r="BD22" i="1"/>
  <c r="H57" i="1"/>
  <c r="AT57" i="1"/>
  <c r="J57" i="1" s="1"/>
  <c r="AU57" i="1" s="1"/>
  <c r="AV117" i="1"/>
  <c r="AW117" i="1" s="1"/>
  <c r="AZ117" i="1" s="1"/>
  <c r="F117" i="1" s="1"/>
  <c r="BC117" i="1" s="1"/>
  <c r="G117" i="1" s="1"/>
  <c r="I117" i="1"/>
  <c r="H135" i="1"/>
  <c r="AT135" i="1"/>
  <c r="J135" i="1" s="1"/>
  <c r="AU135" i="1" s="1"/>
  <c r="H152" i="1"/>
  <c r="AT152" i="1"/>
  <c r="J152" i="1" s="1"/>
  <c r="AU152" i="1" s="1"/>
  <c r="BG125" i="1"/>
  <c r="BH125" i="1" s="1"/>
  <c r="BD106" i="1"/>
  <c r="BE106" i="1"/>
  <c r="I114" i="1"/>
  <c r="AV114" i="1"/>
  <c r="AW114" i="1" s="1"/>
  <c r="AZ114" i="1" s="1"/>
  <c r="F114" i="1" s="1"/>
  <c r="I158" i="1"/>
  <c r="AV158" i="1"/>
  <c r="AW158" i="1" s="1"/>
  <c r="AZ158" i="1" s="1"/>
  <c r="F158" i="1" s="1"/>
  <c r="BC158" i="1" s="1"/>
  <c r="G158" i="1" s="1"/>
  <c r="BF90" i="1"/>
  <c r="BH90" i="1" s="1"/>
  <c r="I160" i="1"/>
  <c r="AV160" i="1"/>
  <c r="AW160" i="1" s="1"/>
  <c r="AZ160" i="1" s="1"/>
  <c r="F160" i="1" s="1"/>
  <c r="BC160" i="1" s="1"/>
  <c r="G160" i="1" s="1"/>
  <c r="BF174" i="1"/>
  <c r="BH174" i="1" s="1"/>
  <c r="H174" i="1"/>
  <c r="BD81" i="1"/>
  <c r="BE81" i="1"/>
  <c r="H171" i="1"/>
  <c r="BF96" i="1"/>
  <c r="BH96" i="1" s="1"/>
  <c r="BF134" i="1"/>
  <c r="BH134" i="1" s="1"/>
  <c r="BG187" i="1"/>
  <c r="BF200" i="1"/>
  <c r="BH200" i="1" s="1"/>
  <c r="H200" i="1"/>
  <c r="H197" i="1"/>
  <c r="AT184" i="1"/>
  <c r="J184" i="1" s="1"/>
  <c r="AU184" i="1" s="1"/>
  <c r="AT213" i="1"/>
  <c r="J213" i="1" s="1"/>
  <c r="AU213" i="1" s="1"/>
  <c r="AT194" i="1"/>
  <c r="J194" i="1" s="1"/>
  <c r="AU194" i="1" s="1"/>
  <c r="H228" i="1"/>
  <c r="BF244" i="1"/>
  <c r="BH244" i="1" s="1"/>
  <c r="H244" i="1"/>
  <c r="BG214" i="1"/>
  <c r="BH214" i="1" s="1"/>
  <c r="BG237" i="1"/>
  <c r="BH237" i="1"/>
  <c r="BG254" i="1"/>
  <c r="BG212" i="1"/>
  <c r="BH212" i="1" s="1"/>
  <c r="I276" i="1"/>
  <c r="AV276" i="1"/>
  <c r="AW276" i="1" s="1"/>
  <c r="AZ276" i="1" s="1"/>
  <c r="F276" i="1" s="1"/>
  <c r="BC276" i="1" s="1"/>
  <c r="G276" i="1" s="1"/>
  <c r="I241" i="1"/>
  <c r="AV241" i="1"/>
  <c r="AW241" i="1" s="1"/>
  <c r="AZ241" i="1" s="1"/>
  <c r="F241" i="1" s="1"/>
  <c r="BC241" i="1" s="1"/>
  <c r="G241" i="1" s="1"/>
  <c r="H280" i="1"/>
  <c r="BG273" i="1"/>
  <c r="BH273" i="1" s="1"/>
  <c r="AV261" i="1"/>
  <c r="AW261" i="1" s="1"/>
  <c r="AZ261" i="1" s="1"/>
  <c r="F261" i="1" s="1"/>
  <c r="I261" i="1"/>
  <c r="BG288" i="1"/>
  <c r="BG304" i="1"/>
  <c r="BF283" i="1"/>
  <c r="BH283" i="1" s="1"/>
  <c r="G273" i="1"/>
  <c r="AT257" i="1"/>
  <c r="J257" i="1" s="1"/>
  <c r="AU257" i="1" s="1"/>
  <c r="BF325" i="1"/>
  <c r="BH325" i="1" s="1"/>
  <c r="H325" i="1"/>
  <c r="BG306" i="1"/>
  <c r="BH306" i="1" s="1"/>
  <c r="AV319" i="1"/>
  <c r="AW319" i="1" s="1"/>
  <c r="AZ319" i="1" s="1"/>
  <c r="F319" i="1" s="1"/>
  <c r="I319" i="1"/>
  <c r="BG299" i="1"/>
  <c r="BG312" i="1"/>
  <c r="BH312" i="1" s="1"/>
  <c r="BG322" i="1"/>
  <c r="I328" i="1"/>
  <c r="AV328" i="1"/>
  <c r="AW328" i="1" s="1"/>
  <c r="AZ328" i="1" s="1"/>
  <c r="F328" i="1" s="1"/>
  <c r="BC328" i="1" s="1"/>
  <c r="G328" i="1" s="1"/>
  <c r="G279" i="1"/>
  <c r="I380" i="1"/>
  <c r="AV380" i="1"/>
  <c r="AW380" i="1" s="1"/>
  <c r="AZ380" i="1" s="1"/>
  <c r="F380" i="1" s="1"/>
  <c r="BG395" i="1"/>
  <c r="I374" i="1"/>
  <c r="AV374" i="1"/>
  <c r="AW374" i="1" s="1"/>
  <c r="AZ374" i="1" s="1"/>
  <c r="F374" i="1" s="1"/>
  <c r="BF396" i="1"/>
  <c r="BH396" i="1" s="1"/>
  <c r="BF346" i="1"/>
  <c r="BH346" i="1" s="1"/>
  <c r="BF373" i="1"/>
  <c r="BH373" i="1" s="1"/>
  <c r="BG399" i="1"/>
  <c r="I423" i="1"/>
  <c r="AV423" i="1"/>
  <c r="AW423" i="1" s="1"/>
  <c r="AZ423" i="1" s="1"/>
  <c r="F423" i="1" s="1"/>
  <c r="BC423" i="1" s="1"/>
  <c r="G423" i="1" s="1"/>
  <c r="I439" i="1"/>
  <c r="AV439" i="1"/>
  <c r="AW439" i="1" s="1"/>
  <c r="AZ439" i="1" s="1"/>
  <c r="F439" i="1" s="1"/>
  <c r="BC439" i="1" s="1"/>
  <c r="G439" i="1" s="1"/>
  <c r="BD345" i="1"/>
  <c r="BE345" i="1"/>
  <c r="BD362" i="1"/>
  <c r="BE362" i="1"/>
  <c r="BD371" i="1"/>
  <c r="BE371" i="1"/>
  <c r="BF388" i="1"/>
  <c r="BH388" i="1" s="1"/>
  <c r="BG403" i="1"/>
  <c r="BH403" i="1" s="1"/>
  <c r="BF408" i="1"/>
  <c r="BD419" i="1"/>
  <c r="BE419" i="1"/>
  <c r="BF473" i="1"/>
  <c r="BH473" i="1" s="1"/>
  <c r="H473" i="1"/>
  <c r="BD430" i="1"/>
  <c r="BE430" i="1"/>
  <c r="H478" i="1"/>
  <c r="AT478" i="1"/>
  <c r="J478" i="1" s="1"/>
  <c r="AU478" i="1" s="1"/>
  <c r="BD401" i="1"/>
  <c r="BE401" i="1"/>
  <c r="I453" i="1"/>
  <c r="AV453" i="1"/>
  <c r="AW453" i="1" s="1"/>
  <c r="AZ453" i="1" s="1"/>
  <c r="F453" i="1" s="1"/>
  <c r="BC453" i="1" s="1"/>
  <c r="G453" i="1" s="1"/>
  <c r="BF470" i="1"/>
  <c r="BH470" i="1" s="1"/>
  <c r="BG491" i="1"/>
  <c r="BG508" i="1"/>
  <c r="BG524" i="1"/>
  <c r="I491" i="1"/>
  <c r="AV491" i="1"/>
  <c r="AW491" i="1" s="1"/>
  <c r="AZ491" i="1" s="1"/>
  <c r="F491" i="1" s="1"/>
  <c r="BC491" i="1" s="1"/>
  <c r="G491" i="1" s="1"/>
  <c r="I508" i="1"/>
  <c r="AV508" i="1"/>
  <c r="AW508" i="1" s="1"/>
  <c r="AZ508" i="1" s="1"/>
  <c r="F508" i="1" s="1"/>
  <c r="BC508" i="1" s="1"/>
  <c r="G508" i="1" s="1"/>
  <c r="I516" i="1"/>
  <c r="AV516" i="1"/>
  <c r="AW516" i="1" s="1"/>
  <c r="AZ516" i="1" s="1"/>
  <c r="F516" i="1" s="1"/>
  <c r="BC516" i="1" s="1"/>
  <c r="G516" i="1" s="1"/>
  <c r="BF500" i="1"/>
  <c r="BF512" i="1"/>
  <c r="AT485" i="1"/>
  <c r="J485" i="1" s="1"/>
  <c r="AU485" i="1" s="1"/>
  <c r="BF503" i="1"/>
  <c r="BH503" i="1" s="1"/>
  <c r="BD456" i="1"/>
  <c r="BE456" i="1"/>
  <c r="BF509" i="1"/>
  <c r="BH509" i="1" s="1"/>
  <c r="BF499" i="1"/>
  <c r="BH499" i="1" s="1"/>
  <c r="BE521" i="1"/>
  <c r="BD521" i="1"/>
  <c r="I502" i="1"/>
  <c r="AV502" i="1"/>
  <c r="AW502" i="1" s="1"/>
  <c r="AZ502" i="1" s="1"/>
  <c r="F502" i="1" s="1"/>
  <c r="BD530" i="1"/>
  <c r="BE530" i="1"/>
  <c r="AV554" i="1"/>
  <c r="AW554" i="1" s="1"/>
  <c r="AZ554" i="1" s="1"/>
  <c r="F554" i="1" s="1"/>
  <c r="I554" i="1"/>
  <c r="H586" i="1"/>
  <c r="BF586" i="1"/>
  <c r="BH586" i="1" s="1"/>
  <c r="BF539" i="1"/>
  <c r="BH539" i="1" s="1"/>
  <c r="BD552" i="1"/>
  <c r="BE552" i="1"/>
  <c r="BF583" i="1"/>
  <c r="BH583" i="1" s="1"/>
  <c r="BF590" i="1"/>
  <c r="BH590" i="1" s="1"/>
  <c r="BF568" i="1"/>
  <c r="BH568" i="1" s="1"/>
  <c r="I607" i="1"/>
  <c r="AV607" i="1"/>
  <c r="AW607" i="1" s="1"/>
  <c r="AZ607" i="1" s="1"/>
  <c r="F607" i="1" s="1"/>
  <c r="BG624" i="1"/>
  <c r="BD589" i="1"/>
  <c r="BE589" i="1"/>
  <c r="H640" i="1"/>
  <c r="AT640" i="1"/>
  <c r="J640" i="1" s="1"/>
  <c r="AU640" i="1" s="1"/>
  <c r="H657" i="1"/>
  <c r="AT657" i="1"/>
  <c r="J657" i="1" s="1"/>
  <c r="AU657" i="1" s="1"/>
  <c r="H674" i="1"/>
  <c r="AT674" i="1"/>
  <c r="J674" i="1" s="1"/>
  <c r="AU674" i="1" s="1"/>
  <c r="H690" i="1"/>
  <c r="AT690" i="1"/>
  <c r="J690" i="1" s="1"/>
  <c r="AU690" i="1" s="1"/>
  <c r="H707" i="1"/>
  <c r="AT707" i="1"/>
  <c r="J707" i="1" s="1"/>
  <c r="AU707" i="1" s="1"/>
  <c r="H725" i="1"/>
  <c r="AT725" i="1"/>
  <c r="J725" i="1" s="1"/>
  <c r="AU725" i="1" s="1"/>
  <c r="I609" i="1"/>
  <c r="AV609" i="1"/>
  <c r="AW609" i="1" s="1"/>
  <c r="AZ609" i="1" s="1"/>
  <c r="F609" i="1" s="1"/>
  <c r="BC609" i="1" s="1"/>
  <c r="G609" i="1" s="1"/>
  <c r="BF626" i="1"/>
  <c r="BH626" i="1" s="1"/>
  <c r="BD593" i="1"/>
  <c r="BE593" i="1"/>
  <c r="BF603" i="1"/>
  <c r="BH603" i="1" s="1"/>
  <c r="BF625" i="1"/>
  <c r="BH625" i="1" s="1"/>
  <c r="I673" i="1"/>
  <c r="AV673" i="1"/>
  <c r="AW673" i="1" s="1"/>
  <c r="AZ673" i="1" s="1"/>
  <c r="F673" i="1" s="1"/>
  <c r="BC673" i="1" s="1"/>
  <c r="G673" i="1" s="1"/>
  <c r="BF624" i="1"/>
  <c r="BH624" i="1" s="1"/>
  <c r="H759" i="1"/>
  <c r="H776" i="1"/>
  <c r="H793" i="1"/>
  <c r="BF810" i="1"/>
  <c r="BH810" i="1" s="1"/>
  <c r="H810" i="1"/>
  <c r="BF639" i="1"/>
  <c r="BH639" i="1" s="1"/>
  <c r="I698" i="1"/>
  <c r="AV698" i="1"/>
  <c r="AW698" i="1" s="1"/>
  <c r="AZ698" i="1" s="1"/>
  <c r="F698" i="1" s="1"/>
  <c r="BC698" i="1" s="1"/>
  <c r="G698" i="1" s="1"/>
  <c r="I704" i="1"/>
  <c r="AV704" i="1"/>
  <c r="AW704" i="1" s="1"/>
  <c r="AZ704" i="1" s="1"/>
  <c r="F704" i="1" s="1"/>
  <c r="BC704" i="1" s="1"/>
  <c r="G704" i="1" s="1"/>
  <c r="AV738" i="1"/>
  <c r="AW738" i="1" s="1"/>
  <c r="AZ738" i="1" s="1"/>
  <c r="F738" i="1" s="1"/>
  <c r="BC738" i="1" s="1"/>
  <c r="G738" i="1" s="1"/>
  <c r="I738" i="1"/>
  <c r="H752" i="1"/>
  <c r="BF752" i="1"/>
  <c r="BH752" i="1" s="1"/>
  <c r="H769" i="1"/>
  <c r="BF769" i="1"/>
  <c r="BH769" i="1" s="1"/>
  <c r="H786" i="1"/>
  <c r="BF786" i="1"/>
  <c r="BH786" i="1" s="1"/>
  <c r="H803" i="1"/>
  <c r="BF803" i="1"/>
  <c r="BH803" i="1" s="1"/>
  <c r="BF631" i="1"/>
  <c r="BH631" i="1" s="1"/>
  <c r="I694" i="1"/>
  <c r="AV694" i="1"/>
  <c r="AW694" i="1" s="1"/>
  <c r="AZ694" i="1" s="1"/>
  <c r="F694" i="1" s="1"/>
  <c r="I728" i="1"/>
  <c r="AV728" i="1"/>
  <c r="AW728" i="1" s="1"/>
  <c r="AZ728" i="1" s="1"/>
  <c r="F728" i="1" s="1"/>
  <c r="BF726" i="1"/>
  <c r="BH726" i="1" s="1"/>
  <c r="BG820" i="1"/>
  <c r="AT755" i="1"/>
  <c r="J755" i="1" s="1"/>
  <c r="AU755" i="1" s="1"/>
  <c r="AT772" i="1"/>
  <c r="J772" i="1" s="1"/>
  <c r="AU772" i="1" s="1"/>
  <c r="AT789" i="1"/>
  <c r="J789" i="1" s="1"/>
  <c r="AU789" i="1" s="1"/>
  <c r="BF825" i="1"/>
  <c r="BH825" i="1" s="1"/>
  <c r="BF691" i="1"/>
  <c r="BH691" i="1" s="1"/>
  <c r="BG838" i="1"/>
  <c r="BH838" i="1" s="1"/>
  <c r="AT813" i="1"/>
  <c r="J813" i="1" s="1"/>
  <c r="AU813" i="1" s="1"/>
  <c r="AT826" i="1"/>
  <c r="J826" i="1" s="1"/>
  <c r="AU826" i="1" s="1"/>
  <c r="AT801" i="1"/>
  <c r="J801" i="1" s="1"/>
  <c r="AU801" i="1" s="1"/>
  <c r="BG932" i="1"/>
  <c r="H941" i="1"/>
  <c r="H959" i="1"/>
  <c r="BG874" i="1"/>
  <c r="BG911" i="1"/>
  <c r="BH911" i="1" s="1"/>
  <c r="AV847" i="1"/>
  <c r="AW847" i="1" s="1"/>
  <c r="AZ847" i="1" s="1"/>
  <c r="F847" i="1" s="1"/>
  <c r="BC847" i="1" s="1"/>
  <c r="G847" i="1" s="1"/>
  <c r="I847" i="1"/>
  <c r="BF852" i="1"/>
  <c r="BH852" i="1" s="1"/>
  <c r="AV863" i="1"/>
  <c r="AW863" i="1" s="1"/>
  <c r="AZ863" i="1" s="1"/>
  <c r="F863" i="1" s="1"/>
  <c r="BC863" i="1" s="1"/>
  <c r="G863" i="1" s="1"/>
  <c r="I863" i="1"/>
  <c r="BF868" i="1"/>
  <c r="BH868" i="1" s="1"/>
  <c r="BG983" i="1"/>
  <c r="BD894" i="1"/>
  <c r="BE894" i="1"/>
  <c r="AV912" i="1"/>
  <c r="AW912" i="1" s="1"/>
  <c r="AZ912" i="1" s="1"/>
  <c r="F912" i="1" s="1"/>
  <c r="BC912" i="1" s="1"/>
  <c r="G912" i="1" s="1"/>
  <c r="I912" i="1"/>
  <c r="AV1006" i="1"/>
  <c r="AW1006" i="1" s="1"/>
  <c r="AZ1006" i="1" s="1"/>
  <c r="F1006" i="1" s="1"/>
  <c r="BC1006" i="1" s="1"/>
  <c r="G1006" i="1" s="1"/>
  <c r="I1006" i="1"/>
  <c r="H893" i="1"/>
  <c r="BG946" i="1"/>
  <c r="AV906" i="1"/>
  <c r="AW906" i="1" s="1"/>
  <c r="AZ906" i="1" s="1"/>
  <c r="F906" i="1" s="1"/>
  <c r="I906" i="1"/>
  <c r="BG929" i="1"/>
  <c r="I942" i="1"/>
  <c r="AV942" i="1"/>
  <c r="AW942" i="1" s="1"/>
  <c r="AZ942" i="1" s="1"/>
  <c r="F942" i="1" s="1"/>
  <c r="BG1000" i="1"/>
  <c r="BD885" i="1"/>
  <c r="BE885" i="1"/>
  <c r="BD934" i="1"/>
  <c r="BE934" i="1"/>
  <c r="AV926" i="1"/>
  <c r="AW926" i="1" s="1"/>
  <c r="AZ926" i="1" s="1"/>
  <c r="F926" i="1" s="1"/>
  <c r="I926" i="1"/>
  <c r="BH970" i="1"/>
  <c r="BG970" i="1"/>
  <c r="BF986" i="1"/>
  <c r="BH986" i="1" s="1"/>
  <c r="BD1011" i="1"/>
  <c r="BE1011" i="1"/>
  <c r="BF1046" i="1"/>
  <c r="BH1046" i="1" s="1"/>
  <c r="I1082" i="1"/>
  <c r="AV1082" i="1"/>
  <c r="AW1082" i="1" s="1"/>
  <c r="AZ1082" i="1" s="1"/>
  <c r="F1082" i="1" s="1"/>
  <c r="I1174" i="1"/>
  <c r="AV1174" i="1"/>
  <c r="AW1174" i="1" s="1"/>
  <c r="AZ1174" i="1" s="1"/>
  <c r="F1174" i="1" s="1"/>
  <c r="BC1174" i="1" s="1"/>
  <c r="G1174" i="1" s="1"/>
  <c r="BG834" i="1"/>
  <c r="BD1024" i="1"/>
  <c r="BE1024" i="1"/>
  <c r="BG999" i="1"/>
  <c r="BD1013" i="1"/>
  <c r="BE1013" i="1"/>
  <c r="BD1048" i="1"/>
  <c r="BE1048" i="1"/>
  <c r="BF1096" i="1"/>
  <c r="BH1096" i="1" s="1"/>
  <c r="BF1118" i="1"/>
  <c r="BH1118" i="1" s="1"/>
  <c r="BD1102" i="1"/>
  <c r="BE1102" i="1"/>
  <c r="BD1124" i="1"/>
  <c r="BE1124" i="1"/>
  <c r="BE1032" i="1"/>
  <c r="BD1032" i="1"/>
  <c r="BD1089" i="1"/>
  <c r="BE1089" i="1"/>
  <c r="BD1131" i="1"/>
  <c r="BE1131" i="1"/>
  <c r="BF928" i="1"/>
  <c r="BH928" i="1" s="1"/>
  <c r="BF1098" i="1"/>
  <c r="BH1098" i="1" s="1"/>
  <c r="BF1120" i="1"/>
  <c r="BH1120" i="1" s="1"/>
  <c r="BF1265" i="1"/>
  <c r="BH1265" i="1" s="1"/>
  <c r="H1265" i="1"/>
  <c r="H1281" i="1"/>
  <c r="H1297" i="1"/>
  <c r="H1313" i="1"/>
  <c r="BF1329" i="1"/>
  <c r="BH1329" i="1" s="1"/>
  <c r="H1329" i="1"/>
  <c r="H1345" i="1"/>
  <c r="BD1104" i="1"/>
  <c r="BE1104" i="1"/>
  <c r="BD1126" i="1"/>
  <c r="BE1126" i="1"/>
  <c r="BE1077" i="1"/>
  <c r="BD1077" i="1"/>
  <c r="BF1183" i="1"/>
  <c r="BH1183" i="1" s="1"/>
  <c r="BD1197" i="1"/>
  <c r="BE1197" i="1"/>
  <c r="BF1040" i="1"/>
  <c r="BH1040" i="1" s="1"/>
  <c r="BE1085" i="1"/>
  <c r="BD1085" i="1"/>
  <c r="BD1117" i="1"/>
  <c r="BE1117" i="1"/>
  <c r="BD1139" i="1"/>
  <c r="BE1139" i="1"/>
  <c r="BF1173" i="1"/>
  <c r="BH1173" i="1" s="1"/>
  <c r="I1219" i="1"/>
  <c r="AV1219" i="1"/>
  <c r="AW1219" i="1" s="1"/>
  <c r="AZ1219" i="1" s="1"/>
  <c r="F1219" i="1" s="1"/>
  <c r="BF1162" i="1"/>
  <c r="BH1162" i="1" s="1"/>
  <c r="BD1179" i="1"/>
  <c r="BE1179" i="1"/>
  <c r="BH1234" i="1"/>
  <c r="H1251" i="1"/>
  <c r="BF1251" i="1"/>
  <c r="BH1251" i="1" s="1"/>
  <c r="H1268" i="1"/>
  <c r="H1284" i="1"/>
  <c r="H1300" i="1"/>
  <c r="H1316" i="1"/>
  <c r="BF1316" i="1"/>
  <c r="BH1316" i="1" s="1"/>
  <c r="H1332" i="1"/>
  <c r="H1348" i="1"/>
  <c r="BD1235" i="1"/>
  <c r="BE1235" i="1"/>
  <c r="AT1298" i="1"/>
  <c r="J1298" i="1" s="1"/>
  <c r="AU1298" i="1" s="1"/>
  <c r="BF1236" i="1"/>
  <c r="BH1236" i="1" s="1"/>
  <c r="AT1300" i="1"/>
  <c r="J1300" i="1" s="1"/>
  <c r="AU1300" i="1" s="1"/>
  <c r="AV1361" i="1"/>
  <c r="AW1361" i="1" s="1"/>
  <c r="AZ1361" i="1" s="1"/>
  <c r="F1361" i="1" s="1"/>
  <c r="BC1361" i="1" s="1"/>
  <c r="G1361" i="1" s="1"/>
  <c r="I1361" i="1"/>
  <c r="BG1369" i="1"/>
  <c r="BH1369" i="1" s="1"/>
  <c r="BG1377" i="1"/>
  <c r="I1395" i="1"/>
  <c r="AV1395" i="1"/>
  <c r="AW1395" i="1" s="1"/>
  <c r="AZ1395" i="1" s="1"/>
  <c r="F1395" i="1" s="1"/>
  <c r="BC1395" i="1" s="1"/>
  <c r="G1395" i="1" s="1"/>
  <c r="I1413" i="1"/>
  <c r="AV1413" i="1"/>
  <c r="AW1413" i="1" s="1"/>
  <c r="AZ1413" i="1" s="1"/>
  <c r="F1413" i="1" s="1"/>
  <c r="BC1413" i="1" s="1"/>
  <c r="G1413" i="1" s="1"/>
  <c r="BE1217" i="1"/>
  <c r="BD1217" i="1"/>
  <c r="I1363" i="1"/>
  <c r="AV1363" i="1"/>
  <c r="AW1363" i="1" s="1"/>
  <c r="AZ1363" i="1" s="1"/>
  <c r="F1363" i="1" s="1"/>
  <c r="BE1213" i="1"/>
  <c r="BD1213" i="1"/>
  <c r="AT1313" i="1"/>
  <c r="J1313" i="1" s="1"/>
  <c r="AU1313" i="1" s="1"/>
  <c r="BG1356" i="1"/>
  <c r="BG1371" i="1"/>
  <c r="BH1371" i="1" s="1"/>
  <c r="AV1444" i="1"/>
  <c r="AW1444" i="1" s="1"/>
  <c r="AZ1444" i="1" s="1"/>
  <c r="F1444" i="1" s="1"/>
  <c r="BC1444" i="1" s="1"/>
  <c r="G1444" i="1" s="1"/>
  <c r="I1444" i="1"/>
  <c r="BG1466" i="1"/>
  <c r="BF1483" i="1"/>
  <c r="BH1483" i="1" s="1"/>
  <c r="H1483" i="1"/>
  <c r="BF1500" i="1"/>
  <c r="BH1500" i="1" s="1"/>
  <c r="H1500" i="1"/>
  <c r="BF1517" i="1"/>
  <c r="BH1517" i="1" s="1"/>
  <c r="H1517" i="1"/>
  <c r="BF1534" i="1"/>
  <c r="BH1534" i="1" s="1"/>
  <c r="H1534" i="1"/>
  <c r="BF1551" i="1"/>
  <c r="BH1551" i="1" s="1"/>
  <c r="H1551" i="1"/>
  <c r="BF1568" i="1"/>
  <c r="BH1568" i="1" s="1"/>
  <c r="H1568" i="1"/>
  <c r="BF1585" i="1"/>
  <c r="BH1585" i="1" s="1"/>
  <c r="H1585" i="1"/>
  <c r="BF1603" i="1"/>
  <c r="BH1603" i="1" s="1"/>
  <c r="H1603" i="1"/>
  <c r="BF1620" i="1"/>
  <c r="BH1620" i="1" s="1"/>
  <c r="H1620" i="1"/>
  <c r="AV1439" i="1"/>
  <c r="AW1439" i="1" s="1"/>
  <c r="AZ1439" i="1" s="1"/>
  <c r="F1439" i="1" s="1"/>
  <c r="BC1439" i="1" s="1"/>
  <c r="G1439" i="1" s="1"/>
  <c r="I1439" i="1"/>
  <c r="H1484" i="1"/>
  <c r="H1501" i="1"/>
  <c r="H1518" i="1"/>
  <c r="H1535" i="1"/>
  <c r="H1552" i="1"/>
  <c r="H1569" i="1"/>
  <c r="H1586" i="1"/>
  <c r="H1604" i="1"/>
  <c r="H1621" i="1"/>
  <c r="BF1438" i="1"/>
  <c r="BH1438" i="1" s="1"/>
  <c r="AT1704" i="1"/>
  <c r="J1704" i="1" s="1"/>
  <c r="AU1704" i="1" s="1"/>
  <c r="H1704" i="1"/>
  <c r="AT1720" i="1"/>
  <c r="J1720" i="1" s="1"/>
  <c r="AU1720" i="1" s="1"/>
  <c r="H1720" i="1"/>
  <c r="AT1737" i="1"/>
  <c r="J1737" i="1" s="1"/>
  <c r="AU1737" i="1" s="1"/>
  <c r="H1737" i="1"/>
  <c r="AT1754" i="1"/>
  <c r="J1754" i="1" s="1"/>
  <c r="AU1754" i="1" s="1"/>
  <c r="H1754" i="1"/>
  <c r="AT1772" i="1"/>
  <c r="J1772" i="1" s="1"/>
  <c r="AU1772" i="1" s="1"/>
  <c r="H1772" i="1"/>
  <c r="AV1462" i="1"/>
  <c r="AW1462" i="1" s="1"/>
  <c r="AZ1462" i="1" s="1"/>
  <c r="F1462" i="1" s="1"/>
  <c r="I1462" i="1"/>
  <c r="BG1675" i="1"/>
  <c r="BG1691" i="1"/>
  <c r="AT1484" i="1"/>
  <c r="J1484" i="1" s="1"/>
  <c r="AU1484" i="1" s="1"/>
  <c r="AT1501" i="1"/>
  <c r="J1501" i="1" s="1"/>
  <c r="AU1501" i="1" s="1"/>
  <c r="AT1518" i="1"/>
  <c r="J1518" i="1" s="1"/>
  <c r="AU1518" i="1" s="1"/>
  <c r="AT1535" i="1"/>
  <c r="J1535" i="1" s="1"/>
  <c r="AU1535" i="1" s="1"/>
  <c r="AT1552" i="1"/>
  <c r="J1552" i="1" s="1"/>
  <c r="AU1552" i="1" s="1"/>
  <c r="AT1569" i="1"/>
  <c r="J1569" i="1" s="1"/>
  <c r="AU1569" i="1" s="1"/>
  <c r="AT1586" i="1"/>
  <c r="J1586" i="1" s="1"/>
  <c r="AU1586" i="1" s="1"/>
  <c r="AT1604" i="1"/>
  <c r="J1604" i="1" s="1"/>
  <c r="AU1604" i="1" s="1"/>
  <c r="AT1621" i="1"/>
  <c r="J1621" i="1" s="1"/>
  <c r="AU1621" i="1" s="1"/>
  <c r="BF1456" i="1"/>
  <c r="BH1456" i="1" s="1"/>
  <c r="AV1629" i="1"/>
  <c r="AW1629" i="1" s="1"/>
  <c r="AZ1629" i="1" s="1"/>
  <c r="F1629" i="1" s="1"/>
  <c r="I1629" i="1"/>
  <c r="AV1638" i="1"/>
  <c r="AW1638" i="1" s="1"/>
  <c r="AZ1638" i="1" s="1"/>
  <c r="F1638" i="1" s="1"/>
  <c r="I1638" i="1"/>
  <c r="AV1646" i="1"/>
  <c r="AW1646" i="1" s="1"/>
  <c r="AZ1646" i="1" s="1"/>
  <c r="F1646" i="1" s="1"/>
  <c r="I1646" i="1"/>
  <c r="AV1655" i="1"/>
  <c r="AW1655" i="1" s="1"/>
  <c r="AZ1655" i="1" s="1"/>
  <c r="F1655" i="1" s="1"/>
  <c r="I1655" i="1"/>
  <c r="AV1664" i="1"/>
  <c r="AW1664" i="1" s="1"/>
  <c r="AZ1664" i="1" s="1"/>
  <c r="F1664" i="1" s="1"/>
  <c r="I1664" i="1"/>
  <c r="AV1672" i="1"/>
  <c r="AW1672" i="1" s="1"/>
  <c r="AZ1672" i="1" s="1"/>
  <c r="F1672" i="1" s="1"/>
  <c r="I1672" i="1"/>
  <c r="AV1785" i="1"/>
  <c r="AW1785" i="1" s="1"/>
  <c r="AZ1785" i="1" s="1"/>
  <c r="F1785" i="1" s="1"/>
  <c r="I1785" i="1"/>
  <c r="AV1869" i="1"/>
  <c r="AW1869" i="1" s="1"/>
  <c r="AZ1869" i="1" s="1"/>
  <c r="F1869" i="1" s="1"/>
  <c r="BC1869" i="1" s="1"/>
  <c r="G1869" i="1" s="1"/>
  <c r="I1869" i="1"/>
  <c r="BG1890" i="1"/>
  <c r="BH1890" i="1" s="1"/>
  <c r="BG1793" i="1"/>
  <c r="BF1808" i="1"/>
  <c r="BH1808" i="1" s="1"/>
  <c r="BD1825" i="1"/>
  <c r="BE1825" i="1"/>
  <c r="BG1844" i="1"/>
  <c r="BG1864" i="1"/>
  <c r="BF1723" i="1"/>
  <c r="BH1723" i="1" s="1"/>
  <c r="BD1784" i="1"/>
  <c r="BE1784" i="1"/>
  <c r="BD1801" i="1"/>
  <c r="BE1801" i="1"/>
  <c r="AV1882" i="1"/>
  <c r="AW1882" i="1" s="1"/>
  <c r="AZ1882" i="1" s="1"/>
  <c r="F1882" i="1" s="1"/>
  <c r="BC1882" i="1" s="1"/>
  <c r="G1882" i="1" s="1"/>
  <c r="I1882" i="1"/>
  <c r="H1912" i="1"/>
  <c r="AV1818" i="1"/>
  <c r="AW1818" i="1" s="1"/>
  <c r="AZ1818" i="1" s="1"/>
  <c r="F1818" i="1" s="1"/>
  <c r="I1818" i="1"/>
  <c r="AV1863" i="1"/>
  <c r="AW1863" i="1" s="1"/>
  <c r="AZ1863" i="1" s="1"/>
  <c r="F1863" i="1" s="1"/>
  <c r="BC1863" i="1" s="1"/>
  <c r="G1863" i="1" s="1"/>
  <c r="I1863" i="1"/>
  <c r="BD1751" i="1"/>
  <c r="BE1751" i="1"/>
  <c r="AV1861" i="1"/>
  <c r="AW1861" i="1" s="1"/>
  <c r="AZ1861" i="1" s="1"/>
  <c r="F1861" i="1" s="1"/>
  <c r="BC1861" i="1" s="1"/>
  <c r="G1861" i="1" s="1"/>
  <c r="I1861" i="1"/>
  <c r="BD1736" i="1"/>
  <c r="BE1736" i="1"/>
  <c r="BF1771" i="1"/>
  <c r="BH1771" i="1" s="1"/>
  <c r="AV1805" i="1"/>
  <c r="AW1805" i="1" s="1"/>
  <c r="AZ1805" i="1" s="1"/>
  <c r="F1805" i="1" s="1"/>
  <c r="I1805" i="1"/>
  <c r="BF1728" i="1"/>
  <c r="BH1728" i="1" s="1"/>
  <c r="AV1780" i="1"/>
  <c r="AW1780" i="1" s="1"/>
  <c r="AZ1780" i="1" s="1"/>
  <c r="F1780" i="1" s="1"/>
  <c r="I1780" i="1"/>
  <c r="BF1879" i="1"/>
  <c r="BH1879" i="1" s="1"/>
  <c r="I1893" i="1"/>
  <c r="AV1893" i="1"/>
  <c r="AW1893" i="1" s="1"/>
  <c r="AZ1893" i="1" s="1"/>
  <c r="F1893" i="1" s="1"/>
  <c r="BC1893" i="1" s="1"/>
  <c r="G1893" i="1" s="1"/>
  <c r="AV1791" i="1"/>
  <c r="AW1791" i="1" s="1"/>
  <c r="AZ1791" i="1" s="1"/>
  <c r="F1791" i="1" s="1"/>
  <c r="BC1791" i="1" s="1"/>
  <c r="G1791" i="1" s="1"/>
  <c r="I1791" i="1"/>
  <c r="BF1837" i="1"/>
  <c r="BH1837" i="1" s="1"/>
  <c r="BF2009" i="1"/>
  <c r="BH2009" i="1" s="1"/>
  <c r="BE1927" i="1"/>
  <c r="BD1927" i="1"/>
  <c r="BF1941" i="1"/>
  <c r="BH1941" i="1" s="1"/>
  <c r="BF1977" i="1"/>
  <c r="BH1977" i="1" s="1"/>
  <c r="BD1994" i="1"/>
  <c r="BE1994" i="1"/>
  <c r="BF2042" i="1"/>
  <c r="BH2042" i="1" s="1"/>
  <c r="BD2058" i="1"/>
  <c r="BE2058" i="1"/>
  <c r="AV2093" i="1"/>
  <c r="AW2093" i="1" s="1"/>
  <c r="AZ2093" i="1" s="1"/>
  <c r="F2093" i="1" s="1"/>
  <c r="BC2093" i="1" s="1"/>
  <c r="G2093" i="1" s="1"/>
  <c r="I2093" i="1"/>
  <c r="BD1840" i="1"/>
  <c r="BE1840" i="1"/>
  <c r="BF1906" i="1"/>
  <c r="BH1906" i="1" s="1"/>
  <c r="BF2043" i="1"/>
  <c r="BH2043" i="1" s="1"/>
  <c r="BF2120" i="1"/>
  <c r="BH2120" i="1" s="1"/>
  <c r="BF1979" i="1"/>
  <c r="BH1979" i="1" s="1"/>
  <c r="BD1996" i="1"/>
  <c r="BE1996" i="1"/>
  <c r="BF2044" i="1"/>
  <c r="BH2044" i="1" s="1"/>
  <c r="I2060" i="1"/>
  <c r="AV2060" i="1"/>
  <c r="AW2060" i="1" s="1"/>
  <c r="AZ2060" i="1" s="1"/>
  <c r="F2060" i="1" s="1"/>
  <c r="BC2060" i="1" s="1"/>
  <c r="G2060" i="1" s="1"/>
  <c r="H2136" i="1"/>
  <c r="BF2154" i="1"/>
  <c r="BH2154" i="1" s="1"/>
  <c r="H2154" i="1"/>
  <c r="BF2171" i="1"/>
  <c r="BH2171" i="1" s="1"/>
  <c r="H2171" i="1"/>
  <c r="H2188" i="1"/>
  <c r="H2205" i="1"/>
  <c r="BF2222" i="1"/>
  <c r="BH2222" i="1" s="1"/>
  <c r="H2222" i="1"/>
  <c r="BF2239" i="1"/>
  <c r="BH2239" i="1" s="1"/>
  <c r="H2239" i="1"/>
  <c r="H2257" i="1"/>
  <c r="H2274" i="1"/>
  <c r="BF2291" i="1"/>
  <c r="BH2291" i="1" s="1"/>
  <c r="H2291" i="1"/>
  <c r="AT1904" i="1"/>
  <c r="J1904" i="1" s="1"/>
  <c r="AU1904" i="1" s="1"/>
  <c r="BF1923" i="1"/>
  <c r="BH1923" i="1" s="1"/>
  <c r="BG2103" i="1"/>
  <c r="BD1849" i="1"/>
  <c r="BE1849" i="1"/>
  <c r="BD1901" i="1"/>
  <c r="BE1901" i="1"/>
  <c r="BF1938" i="1"/>
  <c r="BH1938" i="1" s="1"/>
  <c r="BF1947" i="1"/>
  <c r="BH1947" i="1" s="1"/>
  <c r="BF1991" i="1"/>
  <c r="BH1991" i="1" s="1"/>
  <c r="BD2015" i="1"/>
  <c r="BE2015" i="1"/>
  <c r="BF2055" i="1"/>
  <c r="BH2055" i="1" s="1"/>
  <c r="AV2089" i="1"/>
  <c r="AW2089" i="1" s="1"/>
  <c r="AZ2089" i="1" s="1"/>
  <c r="F2089" i="1" s="1"/>
  <c r="BC2089" i="1" s="1"/>
  <c r="G2089" i="1" s="1"/>
  <c r="I2089" i="1"/>
  <c r="BE1910" i="1"/>
  <c r="BD1910" i="1"/>
  <c r="BF1940" i="1"/>
  <c r="BH1940" i="1" s="1"/>
  <c r="BF2016" i="1"/>
  <c r="BH2016" i="1" s="1"/>
  <c r="BD2032" i="1"/>
  <c r="BE2032" i="1"/>
  <c r="H2124" i="1"/>
  <c r="H2142" i="1"/>
  <c r="H2159" i="1"/>
  <c r="BF2159" i="1"/>
  <c r="BH2159" i="1" s="1"/>
  <c r="H2176" i="1"/>
  <c r="H2193" i="1"/>
  <c r="H2210" i="1"/>
  <c r="H2227" i="1"/>
  <c r="BF2227" i="1"/>
  <c r="BH2227" i="1" s="1"/>
  <c r="H2244" i="1"/>
  <c r="H2262" i="1"/>
  <c r="H2279" i="1"/>
  <c r="H2296" i="1"/>
  <c r="BF2296" i="1"/>
  <c r="BH2296" i="1" s="1"/>
  <c r="BG2310" i="1"/>
  <c r="G2108" i="1"/>
  <c r="AV2121" i="1"/>
  <c r="AW2121" i="1" s="1"/>
  <c r="AZ2121" i="1" s="1"/>
  <c r="F2121" i="1" s="1"/>
  <c r="I2121" i="1"/>
  <c r="AT2189" i="1"/>
  <c r="J2189" i="1" s="1"/>
  <c r="AU2189" i="1" s="1"/>
  <c r="AT2258" i="1"/>
  <c r="J2258" i="1" s="1"/>
  <c r="AU2258" i="1" s="1"/>
  <c r="BG2322" i="1"/>
  <c r="H2335" i="1"/>
  <c r="AT2164" i="1"/>
  <c r="J2164" i="1" s="1"/>
  <c r="AU2164" i="1" s="1"/>
  <c r="AT2232" i="1"/>
  <c r="J2232" i="1" s="1"/>
  <c r="AU2232" i="1" s="1"/>
  <c r="I2317" i="1"/>
  <c r="AV2317" i="1"/>
  <c r="AW2317" i="1" s="1"/>
  <c r="AZ2317" i="1" s="1"/>
  <c r="F2317" i="1" s="1"/>
  <c r="AT2174" i="1"/>
  <c r="J2174" i="1" s="1"/>
  <c r="AU2174" i="1" s="1"/>
  <c r="AT2242" i="1"/>
  <c r="J2242" i="1" s="1"/>
  <c r="AU2242" i="1" s="1"/>
  <c r="AT2166" i="1"/>
  <c r="J2166" i="1" s="1"/>
  <c r="AU2166" i="1" s="1"/>
  <c r="AT2235" i="1"/>
  <c r="J2235" i="1" s="1"/>
  <c r="AU2235" i="1" s="1"/>
  <c r="BD2084" i="1"/>
  <c r="BE2084" i="1"/>
  <c r="AT2142" i="1"/>
  <c r="J2142" i="1" s="1"/>
  <c r="AU2142" i="1" s="1"/>
  <c r="AT2210" i="1"/>
  <c r="J2210" i="1" s="1"/>
  <c r="AU2210" i="1" s="1"/>
  <c r="AT2279" i="1"/>
  <c r="J2279" i="1" s="1"/>
  <c r="AU2279" i="1" s="1"/>
  <c r="H2342" i="1"/>
  <c r="BG77" i="1"/>
  <c r="BF105" i="1"/>
  <c r="BH105" i="1" s="1"/>
  <c r="H105" i="1"/>
  <c r="BG57" i="1"/>
  <c r="I116" i="1"/>
  <c r="AV116" i="1"/>
  <c r="AW116" i="1" s="1"/>
  <c r="AZ116" i="1" s="1"/>
  <c r="F116" i="1" s="1"/>
  <c r="BC116" i="1" s="1"/>
  <c r="G116" i="1" s="1"/>
  <c r="H138" i="1"/>
  <c r="AT138" i="1"/>
  <c r="J138" i="1" s="1"/>
  <c r="AU138" i="1" s="1"/>
  <c r="H155" i="1"/>
  <c r="AT155" i="1"/>
  <c r="J155" i="1" s="1"/>
  <c r="AU155" i="1" s="1"/>
  <c r="H91" i="1"/>
  <c r="AT91" i="1"/>
  <c r="J91" i="1" s="1"/>
  <c r="AU91" i="1" s="1"/>
  <c r="I132" i="1"/>
  <c r="AV132" i="1"/>
  <c r="AW132" i="1" s="1"/>
  <c r="AZ132" i="1" s="1"/>
  <c r="F132" i="1" s="1"/>
  <c r="BC132" i="1" s="1"/>
  <c r="G132" i="1" s="1"/>
  <c r="I149" i="1"/>
  <c r="AV149" i="1"/>
  <c r="AW149" i="1" s="1"/>
  <c r="AZ149" i="1" s="1"/>
  <c r="F149" i="1" s="1"/>
  <c r="BC149" i="1" s="1"/>
  <c r="G149" i="1" s="1"/>
  <c r="BD90" i="1"/>
  <c r="BE90" i="1"/>
  <c r="BF176" i="1"/>
  <c r="BH176" i="1" s="1"/>
  <c r="H176" i="1"/>
  <c r="BG110" i="1"/>
  <c r="H173" i="1"/>
  <c r="BF173" i="1"/>
  <c r="BH173" i="1" s="1"/>
  <c r="BD96" i="1"/>
  <c r="BE96" i="1"/>
  <c r="BD134" i="1"/>
  <c r="BE134" i="1"/>
  <c r="I177" i="1"/>
  <c r="AV177" i="1"/>
  <c r="AW177" i="1" s="1"/>
  <c r="AZ177" i="1" s="1"/>
  <c r="F177" i="1" s="1"/>
  <c r="BC177" i="1" s="1"/>
  <c r="G177" i="1" s="1"/>
  <c r="BG188" i="1"/>
  <c r="BF202" i="1"/>
  <c r="BH202" i="1" s="1"/>
  <c r="H202" i="1"/>
  <c r="I175" i="1"/>
  <c r="AV175" i="1"/>
  <c r="AW175" i="1" s="1"/>
  <c r="AZ175" i="1" s="1"/>
  <c r="F175" i="1" s="1"/>
  <c r="BC175" i="1" s="1"/>
  <c r="G175" i="1" s="1"/>
  <c r="BD167" i="1"/>
  <c r="BE167" i="1"/>
  <c r="AV182" i="1"/>
  <c r="AW182" i="1" s="1"/>
  <c r="AZ182" i="1" s="1"/>
  <c r="F182" i="1" s="1"/>
  <c r="BC182" i="1" s="1"/>
  <c r="G182" i="1" s="1"/>
  <c r="I182" i="1"/>
  <c r="BF199" i="1"/>
  <c r="BH199" i="1" s="1"/>
  <c r="H199" i="1"/>
  <c r="AV185" i="1"/>
  <c r="AW185" i="1" s="1"/>
  <c r="AZ185" i="1" s="1"/>
  <c r="F185" i="1" s="1"/>
  <c r="BC185" i="1" s="1"/>
  <c r="G185" i="1" s="1"/>
  <c r="I185" i="1"/>
  <c r="I195" i="1"/>
  <c r="AV195" i="1"/>
  <c r="AW195" i="1" s="1"/>
  <c r="AZ195" i="1" s="1"/>
  <c r="F195" i="1" s="1"/>
  <c r="BC195" i="1" s="1"/>
  <c r="G195" i="1" s="1"/>
  <c r="I203" i="1"/>
  <c r="AV203" i="1"/>
  <c r="AW203" i="1" s="1"/>
  <c r="AZ203" i="1" s="1"/>
  <c r="F203" i="1" s="1"/>
  <c r="BC203" i="1" s="1"/>
  <c r="G203" i="1" s="1"/>
  <c r="H230" i="1"/>
  <c r="H246" i="1"/>
  <c r="I210" i="1"/>
  <c r="AV210" i="1"/>
  <c r="AW210" i="1" s="1"/>
  <c r="AZ210" i="1" s="1"/>
  <c r="F210" i="1" s="1"/>
  <c r="BC210" i="1" s="1"/>
  <c r="G210" i="1" s="1"/>
  <c r="BG239" i="1"/>
  <c r="BG256" i="1"/>
  <c r="AV250" i="1"/>
  <c r="AW250" i="1" s="1"/>
  <c r="AZ250" i="1" s="1"/>
  <c r="F250" i="1" s="1"/>
  <c r="BC250" i="1" s="1"/>
  <c r="G250" i="1" s="1"/>
  <c r="I250" i="1"/>
  <c r="BG271" i="1"/>
  <c r="AT230" i="1"/>
  <c r="J230" i="1" s="1"/>
  <c r="AU230" i="1" s="1"/>
  <c r="AV224" i="1"/>
  <c r="AW224" i="1" s="1"/>
  <c r="AZ224" i="1" s="1"/>
  <c r="F224" i="1" s="1"/>
  <c r="BC224" i="1" s="1"/>
  <c r="G224" i="1" s="1"/>
  <c r="I224" i="1"/>
  <c r="BE254" i="1"/>
  <c r="BD254" i="1"/>
  <c r="BF282" i="1"/>
  <c r="BH282" i="1" s="1"/>
  <c r="H282" i="1"/>
  <c r="BG290" i="1"/>
  <c r="BG307" i="1"/>
  <c r="BH307" i="1"/>
  <c r="AV318" i="1"/>
  <c r="AW318" i="1" s="1"/>
  <c r="AZ318" i="1" s="1"/>
  <c r="F318" i="1" s="1"/>
  <c r="BC318" i="1" s="1"/>
  <c r="G318" i="1" s="1"/>
  <c r="I318" i="1"/>
  <c r="I290" i="1"/>
  <c r="AV290" i="1"/>
  <c r="AW290" i="1" s="1"/>
  <c r="AZ290" i="1" s="1"/>
  <c r="F290" i="1" s="1"/>
  <c r="BC290" i="1" s="1"/>
  <c r="G290" i="1" s="1"/>
  <c r="I313" i="1"/>
  <c r="AV313" i="1"/>
  <c r="AW313" i="1" s="1"/>
  <c r="AZ313" i="1" s="1"/>
  <c r="F313" i="1" s="1"/>
  <c r="BC313" i="1" s="1"/>
  <c r="G313" i="1" s="1"/>
  <c r="AV299" i="1"/>
  <c r="AW299" i="1" s="1"/>
  <c r="AZ299" i="1" s="1"/>
  <c r="F299" i="1" s="1"/>
  <c r="BC299" i="1" s="1"/>
  <c r="G299" i="1" s="1"/>
  <c r="I299" i="1"/>
  <c r="BF327" i="1"/>
  <c r="BH327" i="1" s="1"/>
  <c r="H327" i="1"/>
  <c r="G307" i="1"/>
  <c r="AV240" i="1"/>
  <c r="AW240" i="1" s="1"/>
  <c r="AZ240" i="1" s="1"/>
  <c r="F240" i="1" s="1"/>
  <c r="BC240" i="1" s="1"/>
  <c r="G240" i="1" s="1"/>
  <c r="I240" i="1"/>
  <c r="AV301" i="1"/>
  <c r="AW301" i="1" s="1"/>
  <c r="AZ301" i="1" s="1"/>
  <c r="F301" i="1" s="1"/>
  <c r="BC301" i="1" s="1"/>
  <c r="G301" i="1" s="1"/>
  <c r="I301" i="1"/>
  <c r="BF288" i="1"/>
  <c r="BH288" i="1" s="1"/>
  <c r="BG315" i="1"/>
  <c r="AV338" i="1"/>
  <c r="AW338" i="1" s="1"/>
  <c r="AZ338" i="1" s="1"/>
  <c r="F338" i="1" s="1"/>
  <c r="BC338" i="1" s="1"/>
  <c r="G338" i="1" s="1"/>
  <c r="I338" i="1"/>
  <c r="BG334" i="1"/>
  <c r="BH334" i="1" s="1"/>
  <c r="BD332" i="1"/>
  <c r="BE332" i="1"/>
  <c r="AV339" i="1"/>
  <c r="AW339" i="1" s="1"/>
  <c r="AZ339" i="1" s="1"/>
  <c r="F339" i="1" s="1"/>
  <c r="I339" i="1"/>
  <c r="BD366" i="1"/>
  <c r="BE366" i="1"/>
  <c r="I391" i="1"/>
  <c r="AV391" i="1"/>
  <c r="AW391" i="1" s="1"/>
  <c r="AZ391" i="1" s="1"/>
  <c r="F391" i="1" s="1"/>
  <c r="BC391" i="1" s="1"/>
  <c r="G391" i="1" s="1"/>
  <c r="BG308" i="1"/>
  <c r="BD396" i="1"/>
  <c r="BE396" i="1"/>
  <c r="BD373" i="1"/>
  <c r="BE373" i="1"/>
  <c r="I399" i="1"/>
  <c r="AV399" i="1"/>
  <c r="AW399" i="1" s="1"/>
  <c r="AZ399" i="1" s="1"/>
  <c r="F399" i="1" s="1"/>
  <c r="BC399" i="1" s="1"/>
  <c r="G399" i="1" s="1"/>
  <c r="I425" i="1"/>
  <c r="AV425" i="1"/>
  <c r="AW425" i="1" s="1"/>
  <c r="AZ425" i="1" s="1"/>
  <c r="F425" i="1" s="1"/>
  <c r="BC425" i="1" s="1"/>
  <c r="G425" i="1" s="1"/>
  <c r="I441" i="1"/>
  <c r="AV441" i="1"/>
  <c r="AW441" i="1" s="1"/>
  <c r="AZ441" i="1" s="1"/>
  <c r="F441" i="1" s="1"/>
  <c r="BC441" i="1" s="1"/>
  <c r="G441" i="1" s="1"/>
  <c r="BF441" i="1"/>
  <c r="BH441" i="1" s="1"/>
  <c r="BD388" i="1"/>
  <c r="BE388" i="1"/>
  <c r="BD353" i="1"/>
  <c r="BE353" i="1"/>
  <c r="AV409" i="1"/>
  <c r="AW409" i="1" s="1"/>
  <c r="AZ409" i="1" s="1"/>
  <c r="F409" i="1" s="1"/>
  <c r="BC409" i="1" s="1"/>
  <c r="G409" i="1" s="1"/>
  <c r="I409" i="1"/>
  <c r="H476" i="1"/>
  <c r="BF476" i="1"/>
  <c r="BH476" i="1" s="1"/>
  <c r="BG493" i="1"/>
  <c r="BG510" i="1"/>
  <c r="BG526" i="1"/>
  <c r="BH526" i="1" s="1"/>
  <c r="I504" i="1"/>
  <c r="AV504" i="1"/>
  <c r="AW504" i="1" s="1"/>
  <c r="AZ504" i="1" s="1"/>
  <c r="F504" i="1" s="1"/>
  <c r="BC504" i="1" s="1"/>
  <c r="G504" i="1" s="1"/>
  <c r="BD503" i="1"/>
  <c r="BE503" i="1"/>
  <c r="BD509" i="1"/>
  <c r="BE509" i="1"/>
  <c r="BD499" i="1"/>
  <c r="BE499" i="1"/>
  <c r="BD470" i="1"/>
  <c r="BE470" i="1"/>
  <c r="I496" i="1"/>
  <c r="AV496" i="1"/>
  <c r="AW496" i="1" s="1"/>
  <c r="AZ496" i="1" s="1"/>
  <c r="F496" i="1" s="1"/>
  <c r="BC496" i="1" s="1"/>
  <c r="G496" i="1" s="1"/>
  <c r="BD524" i="1"/>
  <c r="BE524" i="1"/>
  <c r="AV571" i="1"/>
  <c r="AW571" i="1" s="1"/>
  <c r="AZ571" i="1" s="1"/>
  <c r="F571" i="1" s="1"/>
  <c r="BC571" i="1" s="1"/>
  <c r="G571" i="1" s="1"/>
  <c r="I571" i="1"/>
  <c r="BD539" i="1"/>
  <c r="BE539" i="1"/>
  <c r="BD529" i="1"/>
  <c r="BE529" i="1"/>
  <c r="AV559" i="1"/>
  <c r="AW559" i="1" s="1"/>
  <c r="AZ559" i="1" s="1"/>
  <c r="F559" i="1" s="1"/>
  <c r="BC559" i="1" s="1"/>
  <c r="G559" i="1" s="1"/>
  <c r="I559" i="1"/>
  <c r="I610" i="1"/>
  <c r="AV610" i="1"/>
  <c r="AW610" i="1" s="1"/>
  <c r="AZ610" i="1" s="1"/>
  <c r="F610" i="1" s="1"/>
  <c r="BC610" i="1" s="1"/>
  <c r="G610" i="1" s="1"/>
  <c r="BE596" i="1"/>
  <c r="BD596" i="1"/>
  <c r="H642" i="1"/>
  <c r="AT642" i="1"/>
  <c r="J642" i="1" s="1"/>
  <c r="AU642" i="1" s="1"/>
  <c r="H659" i="1"/>
  <c r="AT659" i="1"/>
  <c r="J659" i="1" s="1"/>
  <c r="AU659" i="1" s="1"/>
  <c r="H676" i="1"/>
  <c r="AT676" i="1"/>
  <c r="J676" i="1" s="1"/>
  <c r="AU676" i="1" s="1"/>
  <c r="H693" i="1"/>
  <c r="AT693" i="1"/>
  <c r="J693" i="1" s="1"/>
  <c r="AU693" i="1" s="1"/>
  <c r="H710" i="1"/>
  <c r="AT710" i="1"/>
  <c r="J710" i="1" s="1"/>
  <c r="AU710" i="1" s="1"/>
  <c r="H727" i="1"/>
  <c r="AT727" i="1"/>
  <c r="J727" i="1" s="1"/>
  <c r="AU727" i="1" s="1"/>
  <c r="BD580" i="1"/>
  <c r="BE580" i="1"/>
  <c r="BG632" i="1"/>
  <c r="BH632" i="1" s="1"/>
  <c r="I717" i="1"/>
  <c r="AV717" i="1"/>
  <c r="AW717" i="1" s="1"/>
  <c r="AZ717" i="1" s="1"/>
  <c r="F717" i="1" s="1"/>
  <c r="BC717" i="1" s="1"/>
  <c r="G717" i="1" s="1"/>
  <c r="BD706" i="1"/>
  <c r="BE706" i="1"/>
  <c r="AV740" i="1"/>
  <c r="AW740" i="1" s="1"/>
  <c r="AZ740" i="1" s="1"/>
  <c r="F740" i="1" s="1"/>
  <c r="BC740" i="1" s="1"/>
  <c r="G740" i="1" s="1"/>
  <c r="I740" i="1"/>
  <c r="AV633" i="1"/>
  <c r="AW633" i="1" s="1"/>
  <c r="AZ633" i="1" s="1"/>
  <c r="F633" i="1" s="1"/>
  <c r="BC633" i="1" s="1"/>
  <c r="G633" i="1" s="1"/>
  <c r="I633" i="1"/>
  <c r="H745" i="1"/>
  <c r="BF761" i="1"/>
  <c r="BH761" i="1" s="1"/>
  <c r="H761" i="1"/>
  <c r="BF778" i="1"/>
  <c r="BH778" i="1" s="1"/>
  <c r="H778" i="1"/>
  <c r="H795" i="1"/>
  <c r="BF812" i="1"/>
  <c r="BH812" i="1" s="1"/>
  <c r="H812" i="1"/>
  <c r="I736" i="1"/>
  <c r="AV736" i="1"/>
  <c r="AW736" i="1" s="1"/>
  <c r="AZ736" i="1" s="1"/>
  <c r="F736" i="1" s="1"/>
  <c r="BC736" i="1" s="1"/>
  <c r="G736" i="1" s="1"/>
  <c r="BF736" i="1"/>
  <c r="BH736" i="1" s="1"/>
  <c r="BD626" i="1"/>
  <c r="BE626" i="1"/>
  <c r="BD658" i="1"/>
  <c r="BE658" i="1"/>
  <c r="BD675" i="1"/>
  <c r="BE675" i="1"/>
  <c r="BD708" i="1"/>
  <c r="BE708" i="1"/>
  <c r="H754" i="1"/>
  <c r="BF754" i="1"/>
  <c r="BH754" i="1" s="1"/>
  <c r="H771" i="1"/>
  <c r="BF771" i="1"/>
  <c r="BH771" i="1" s="1"/>
  <c r="H788" i="1"/>
  <c r="BF788" i="1"/>
  <c r="BH788" i="1" s="1"/>
  <c r="H805" i="1"/>
  <c r="BF805" i="1"/>
  <c r="BH805" i="1" s="1"/>
  <c r="AT745" i="1"/>
  <c r="J745" i="1" s="1"/>
  <c r="AU745" i="1" s="1"/>
  <c r="I811" i="1"/>
  <c r="AV811" i="1"/>
  <c r="AW811" i="1" s="1"/>
  <c r="AZ811" i="1" s="1"/>
  <c r="F811" i="1" s="1"/>
  <c r="BC811" i="1" s="1"/>
  <c r="G811" i="1" s="1"/>
  <c r="AV820" i="1"/>
  <c r="AW820" i="1" s="1"/>
  <c r="AZ820" i="1" s="1"/>
  <c r="F820" i="1" s="1"/>
  <c r="BC820" i="1" s="1"/>
  <c r="G820" i="1" s="1"/>
  <c r="I820" i="1"/>
  <c r="BG835" i="1"/>
  <c r="I747" i="1"/>
  <c r="AV747" i="1"/>
  <c r="AW747" i="1" s="1"/>
  <c r="AZ747" i="1" s="1"/>
  <c r="F747" i="1" s="1"/>
  <c r="BC747" i="1" s="1"/>
  <c r="G747" i="1" s="1"/>
  <c r="I756" i="1"/>
  <c r="AV756" i="1"/>
  <c r="AW756" i="1" s="1"/>
  <c r="AZ756" i="1" s="1"/>
  <c r="F756" i="1" s="1"/>
  <c r="BC756" i="1" s="1"/>
  <c r="G756" i="1" s="1"/>
  <c r="I765" i="1"/>
  <c r="AV765" i="1"/>
  <c r="AW765" i="1" s="1"/>
  <c r="AZ765" i="1" s="1"/>
  <c r="F765" i="1" s="1"/>
  <c r="BC765" i="1" s="1"/>
  <c r="G765" i="1" s="1"/>
  <c r="I773" i="1"/>
  <c r="AV773" i="1"/>
  <c r="AW773" i="1" s="1"/>
  <c r="AZ773" i="1" s="1"/>
  <c r="F773" i="1" s="1"/>
  <c r="BC773" i="1" s="1"/>
  <c r="G773" i="1" s="1"/>
  <c r="I782" i="1"/>
  <c r="AV782" i="1"/>
  <c r="AW782" i="1" s="1"/>
  <c r="AZ782" i="1" s="1"/>
  <c r="F782" i="1" s="1"/>
  <c r="BC782" i="1" s="1"/>
  <c r="G782" i="1" s="1"/>
  <c r="I790" i="1"/>
  <c r="AV790" i="1"/>
  <c r="AW790" i="1" s="1"/>
  <c r="AZ790" i="1" s="1"/>
  <c r="F790" i="1" s="1"/>
  <c r="BC790" i="1" s="1"/>
  <c r="G790" i="1" s="1"/>
  <c r="I799" i="1"/>
  <c r="AV799" i="1"/>
  <c r="AW799" i="1" s="1"/>
  <c r="AZ799" i="1" s="1"/>
  <c r="F799" i="1" s="1"/>
  <c r="BC799" i="1" s="1"/>
  <c r="G799" i="1" s="1"/>
  <c r="I830" i="1"/>
  <c r="AV830" i="1"/>
  <c r="AW830" i="1" s="1"/>
  <c r="AZ830" i="1" s="1"/>
  <c r="F830" i="1" s="1"/>
  <c r="BC830" i="1" s="1"/>
  <c r="G830" i="1" s="1"/>
  <c r="AT795" i="1"/>
  <c r="J795" i="1" s="1"/>
  <c r="AU795" i="1" s="1"/>
  <c r="BF706" i="1"/>
  <c r="BH706" i="1" s="1"/>
  <c r="BG833" i="1"/>
  <c r="BF702" i="1"/>
  <c r="BH702" i="1" s="1"/>
  <c r="AT804" i="1"/>
  <c r="J804" i="1" s="1"/>
  <c r="AU804" i="1" s="1"/>
  <c r="BD846" i="1"/>
  <c r="BE846" i="1"/>
  <c r="BD854" i="1"/>
  <c r="BE854" i="1"/>
  <c r="BD862" i="1"/>
  <c r="BE862" i="1"/>
  <c r="BD870" i="1"/>
  <c r="BE870" i="1"/>
  <c r="BH936" i="1"/>
  <c r="BG936" i="1"/>
  <c r="BF943" i="1"/>
  <c r="BH943" i="1" s="1"/>
  <c r="H943" i="1"/>
  <c r="H961" i="1"/>
  <c r="AV880" i="1"/>
  <c r="AW880" i="1" s="1"/>
  <c r="AZ880" i="1" s="1"/>
  <c r="F880" i="1" s="1"/>
  <c r="BC880" i="1" s="1"/>
  <c r="G880" i="1" s="1"/>
  <c r="I880" i="1"/>
  <c r="BG915" i="1"/>
  <c r="AV853" i="1"/>
  <c r="AW853" i="1" s="1"/>
  <c r="AZ853" i="1" s="1"/>
  <c r="F853" i="1" s="1"/>
  <c r="BC853" i="1" s="1"/>
  <c r="G853" i="1" s="1"/>
  <c r="I853" i="1"/>
  <c r="AV869" i="1"/>
  <c r="AW869" i="1" s="1"/>
  <c r="AZ869" i="1" s="1"/>
  <c r="F869" i="1" s="1"/>
  <c r="BC869" i="1" s="1"/>
  <c r="G869" i="1" s="1"/>
  <c r="I869" i="1"/>
  <c r="BG952" i="1"/>
  <c r="BH952" i="1" s="1"/>
  <c r="AV983" i="1"/>
  <c r="AW983" i="1" s="1"/>
  <c r="AZ983" i="1" s="1"/>
  <c r="F983" i="1" s="1"/>
  <c r="BC983" i="1" s="1"/>
  <c r="G983" i="1" s="1"/>
  <c r="I983" i="1"/>
  <c r="AV918" i="1"/>
  <c r="AW918" i="1" s="1"/>
  <c r="AZ918" i="1" s="1"/>
  <c r="F918" i="1" s="1"/>
  <c r="BC918" i="1" s="1"/>
  <c r="G918" i="1" s="1"/>
  <c r="I918" i="1"/>
  <c r="AV959" i="1"/>
  <c r="AW959" i="1" s="1"/>
  <c r="AZ959" i="1" s="1"/>
  <c r="F959" i="1" s="1"/>
  <c r="BC959" i="1" s="1"/>
  <c r="G959" i="1" s="1"/>
  <c r="I959" i="1"/>
  <c r="BG893" i="1"/>
  <c r="BD901" i="1"/>
  <c r="BE901" i="1"/>
  <c r="AT951" i="1"/>
  <c r="J951" i="1" s="1"/>
  <c r="AU951" i="1" s="1"/>
  <c r="H917" i="1"/>
  <c r="AV916" i="1"/>
  <c r="AW916" i="1" s="1"/>
  <c r="AZ916" i="1" s="1"/>
  <c r="F916" i="1" s="1"/>
  <c r="BC916" i="1" s="1"/>
  <c r="G916" i="1" s="1"/>
  <c r="I916" i="1"/>
  <c r="AV1000" i="1"/>
  <c r="AW1000" i="1" s="1"/>
  <c r="AZ1000" i="1" s="1"/>
  <c r="F1000" i="1" s="1"/>
  <c r="BC1000" i="1" s="1"/>
  <c r="G1000" i="1" s="1"/>
  <c r="I1000" i="1"/>
  <c r="AV888" i="1"/>
  <c r="AW888" i="1" s="1"/>
  <c r="AZ888" i="1" s="1"/>
  <c r="F888" i="1" s="1"/>
  <c r="BC888" i="1" s="1"/>
  <c r="G888" i="1" s="1"/>
  <c r="I888" i="1"/>
  <c r="AV937" i="1"/>
  <c r="AW937" i="1" s="1"/>
  <c r="AZ937" i="1" s="1"/>
  <c r="F937" i="1" s="1"/>
  <c r="BC937" i="1" s="1"/>
  <c r="G937" i="1" s="1"/>
  <c r="I937" i="1"/>
  <c r="AV929" i="1"/>
  <c r="AW929" i="1" s="1"/>
  <c r="AZ929" i="1" s="1"/>
  <c r="F929" i="1" s="1"/>
  <c r="BC929" i="1" s="1"/>
  <c r="G929" i="1" s="1"/>
  <c r="I929" i="1"/>
  <c r="BG973" i="1"/>
  <c r="BH973" i="1" s="1"/>
  <c r="AV993" i="1"/>
  <c r="AW993" i="1" s="1"/>
  <c r="AZ993" i="1" s="1"/>
  <c r="F993" i="1" s="1"/>
  <c r="BC993" i="1" s="1"/>
  <c r="G993" i="1" s="1"/>
  <c r="I993" i="1"/>
  <c r="BD994" i="1"/>
  <c r="BE994" i="1"/>
  <c r="BD1046" i="1"/>
  <c r="BE1046" i="1"/>
  <c r="AV1094" i="1"/>
  <c r="AW1094" i="1" s="1"/>
  <c r="AZ1094" i="1" s="1"/>
  <c r="F1094" i="1" s="1"/>
  <c r="BC1094" i="1" s="1"/>
  <c r="G1094" i="1" s="1"/>
  <c r="I1094" i="1"/>
  <c r="I1176" i="1"/>
  <c r="AV1176" i="1"/>
  <c r="AW1176" i="1" s="1"/>
  <c r="AZ1176" i="1" s="1"/>
  <c r="F1176" i="1" s="1"/>
  <c r="BC1176" i="1" s="1"/>
  <c r="G1176" i="1" s="1"/>
  <c r="H834" i="1"/>
  <c r="I1051" i="1"/>
  <c r="AV1051" i="1"/>
  <c r="AW1051" i="1" s="1"/>
  <c r="AZ1051" i="1" s="1"/>
  <c r="F1051" i="1" s="1"/>
  <c r="BC1051" i="1" s="1"/>
  <c r="G1051" i="1" s="1"/>
  <c r="I1061" i="1"/>
  <c r="AV1061" i="1"/>
  <c r="AW1061" i="1" s="1"/>
  <c r="AZ1061" i="1" s="1"/>
  <c r="F1061" i="1" s="1"/>
  <c r="BC1061" i="1" s="1"/>
  <c r="G1061" i="1" s="1"/>
  <c r="H999" i="1"/>
  <c r="I1074" i="1"/>
  <c r="AV1074" i="1"/>
  <c r="AW1074" i="1" s="1"/>
  <c r="AZ1074" i="1" s="1"/>
  <c r="F1074" i="1" s="1"/>
  <c r="BC1074" i="1" s="1"/>
  <c r="G1074" i="1" s="1"/>
  <c r="G982" i="1"/>
  <c r="BE1019" i="1"/>
  <c r="BD1019" i="1"/>
  <c r="BD1096" i="1"/>
  <c r="BE1096" i="1"/>
  <c r="BD1118" i="1"/>
  <c r="BE1118" i="1"/>
  <c r="BE1043" i="1"/>
  <c r="BD1043" i="1"/>
  <c r="G928" i="1"/>
  <c r="BD1098" i="1"/>
  <c r="BE1098" i="1"/>
  <c r="BD1120" i="1"/>
  <c r="BE1120" i="1"/>
  <c r="BF1250" i="1"/>
  <c r="BH1250" i="1" s="1"/>
  <c r="H1250" i="1"/>
  <c r="H1267" i="1"/>
  <c r="H1283" i="1"/>
  <c r="BF1299" i="1"/>
  <c r="BH1299" i="1" s="1"/>
  <c r="H1299" i="1"/>
  <c r="BF1315" i="1"/>
  <c r="BH1315" i="1" s="1"/>
  <c r="H1315" i="1"/>
  <c r="H1331" i="1"/>
  <c r="H1347" i="1"/>
  <c r="BE1010" i="1"/>
  <c r="BD1010" i="1"/>
  <c r="BD1183" i="1"/>
  <c r="BE1183" i="1"/>
  <c r="BE1066" i="1"/>
  <c r="BD1066" i="1"/>
  <c r="BD1173" i="1"/>
  <c r="BE1173" i="1"/>
  <c r="BD1162" i="1"/>
  <c r="BE1162" i="1"/>
  <c r="H1253" i="1"/>
  <c r="BF1253" i="1"/>
  <c r="BH1253" i="1" s="1"/>
  <c r="H1270" i="1"/>
  <c r="H1286" i="1"/>
  <c r="H1302" i="1"/>
  <c r="BF1302" i="1"/>
  <c r="BH1302" i="1" s="1"/>
  <c r="H1318" i="1"/>
  <c r="BF1318" i="1"/>
  <c r="BH1318" i="1" s="1"/>
  <c r="H1334" i="1"/>
  <c r="H1350" i="1"/>
  <c r="I1257" i="1"/>
  <c r="AV1257" i="1"/>
  <c r="AW1257" i="1" s="1"/>
  <c r="AZ1257" i="1" s="1"/>
  <c r="F1257" i="1" s="1"/>
  <c r="BC1257" i="1" s="1"/>
  <c r="G1257" i="1" s="1"/>
  <c r="I1322" i="1"/>
  <c r="AV1322" i="1"/>
  <c r="AW1322" i="1" s="1"/>
  <c r="AZ1322" i="1" s="1"/>
  <c r="F1322" i="1" s="1"/>
  <c r="BC1322" i="1" s="1"/>
  <c r="G1322" i="1" s="1"/>
  <c r="BE1232" i="1"/>
  <c r="BD1232" i="1"/>
  <c r="AT1258" i="1"/>
  <c r="J1258" i="1" s="1"/>
  <c r="AU1258" i="1" s="1"/>
  <c r="AT1323" i="1"/>
  <c r="J1323" i="1" s="1"/>
  <c r="AU1323" i="1" s="1"/>
  <c r="BD1236" i="1"/>
  <c r="BE1236" i="1"/>
  <c r="I1259" i="1"/>
  <c r="AV1259" i="1"/>
  <c r="AW1259" i="1" s="1"/>
  <c r="AZ1259" i="1" s="1"/>
  <c r="F1259" i="1" s="1"/>
  <c r="BC1259" i="1" s="1"/>
  <c r="G1259" i="1" s="1"/>
  <c r="I1324" i="1"/>
  <c r="AV1324" i="1"/>
  <c r="AW1324" i="1" s="1"/>
  <c r="AZ1324" i="1" s="1"/>
  <c r="F1324" i="1" s="1"/>
  <c r="BC1324" i="1" s="1"/>
  <c r="G1324" i="1" s="1"/>
  <c r="I1370" i="1"/>
  <c r="AV1370" i="1"/>
  <c r="AW1370" i="1" s="1"/>
  <c r="AZ1370" i="1" s="1"/>
  <c r="F1370" i="1" s="1"/>
  <c r="BC1370" i="1" s="1"/>
  <c r="G1370" i="1" s="1"/>
  <c r="AT1260" i="1"/>
  <c r="J1260" i="1" s="1"/>
  <c r="AU1260" i="1" s="1"/>
  <c r="AT1325" i="1"/>
  <c r="J1325" i="1" s="1"/>
  <c r="AU1325" i="1" s="1"/>
  <c r="AV1357" i="1"/>
  <c r="AW1357" i="1" s="1"/>
  <c r="AZ1357" i="1" s="1"/>
  <c r="F1357" i="1" s="1"/>
  <c r="BC1357" i="1" s="1"/>
  <c r="G1357" i="1" s="1"/>
  <c r="I1357" i="1"/>
  <c r="AT1261" i="1"/>
  <c r="J1261" i="1" s="1"/>
  <c r="AU1261" i="1" s="1"/>
  <c r="AT1326" i="1"/>
  <c r="J1326" i="1" s="1"/>
  <c r="AU1326" i="1" s="1"/>
  <c r="I1381" i="1"/>
  <c r="AV1381" i="1"/>
  <c r="AW1381" i="1" s="1"/>
  <c r="AZ1381" i="1" s="1"/>
  <c r="F1381" i="1" s="1"/>
  <c r="BC1381" i="1" s="1"/>
  <c r="G1381" i="1" s="1"/>
  <c r="I1398" i="1"/>
  <c r="AV1398" i="1"/>
  <c r="AW1398" i="1" s="1"/>
  <c r="AZ1398" i="1" s="1"/>
  <c r="F1398" i="1" s="1"/>
  <c r="BC1398" i="1" s="1"/>
  <c r="G1398" i="1" s="1"/>
  <c r="BF1415" i="1"/>
  <c r="BH1415" i="1" s="1"/>
  <c r="I1415" i="1"/>
  <c r="AV1415" i="1"/>
  <c r="AW1415" i="1" s="1"/>
  <c r="AZ1415" i="1" s="1"/>
  <c r="F1415" i="1" s="1"/>
  <c r="BC1415" i="1" s="1"/>
  <c r="G1415" i="1" s="1"/>
  <c r="AT1279" i="1"/>
  <c r="J1279" i="1" s="1"/>
  <c r="AU1279" i="1" s="1"/>
  <c r="AT1343" i="1"/>
  <c r="J1343" i="1" s="1"/>
  <c r="AU1343" i="1" s="1"/>
  <c r="AT1312" i="1"/>
  <c r="J1312" i="1" s="1"/>
  <c r="AU1312" i="1" s="1"/>
  <c r="BD1369" i="1"/>
  <c r="BE1369" i="1"/>
  <c r="BG1471" i="1"/>
  <c r="BG1454" i="1"/>
  <c r="H1486" i="1"/>
  <c r="H1503" i="1"/>
  <c r="H1519" i="1"/>
  <c r="H1536" i="1"/>
  <c r="H1553" i="1"/>
  <c r="H1570" i="1"/>
  <c r="H1588" i="1"/>
  <c r="H1605" i="1"/>
  <c r="H1622" i="1"/>
  <c r="H1487" i="1"/>
  <c r="H1504" i="1"/>
  <c r="H1520" i="1"/>
  <c r="H1537" i="1"/>
  <c r="H1554" i="1"/>
  <c r="H1572" i="1"/>
  <c r="H1589" i="1"/>
  <c r="H1606" i="1"/>
  <c r="H1623" i="1"/>
  <c r="BD1438" i="1"/>
  <c r="BE1438" i="1"/>
  <c r="BD1457" i="1"/>
  <c r="BE1457" i="1"/>
  <c r="AT1706" i="1"/>
  <c r="J1706" i="1" s="1"/>
  <c r="AU1706" i="1" s="1"/>
  <c r="H1706" i="1"/>
  <c r="AT1722" i="1"/>
  <c r="J1722" i="1" s="1"/>
  <c r="AU1722" i="1" s="1"/>
  <c r="H1722" i="1"/>
  <c r="AT1739" i="1"/>
  <c r="J1739" i="1" s="1"/>
  <c r="AU1739" i="1" s="1"/>
  <c r="H1739" i="1"/>
  <c r="AT1757" i="1"/>
  <c r="J1757" i="1" s="1"/>
  <c r="AU1757" i="1" s="1"/>
  <c r="H1757" i="1"/>
  <c r="AT1774" i="1"/>
  <c r="J1774" i="1" s="1"/>
  <c r="AU1774" i="1" s="1"/>
  <c r="H1774" i="1"/>
  <c r="AV1463" i="1"/>
  <c r="AW1463" i="1" s="1"/>
  <c r="AZ1463" i="1" s="1"/>
  <c r="F1463" i="1" s="1"/>
  <c r="I1463" i="1"/>
  <c r="AT1486" i="1"/>
  <c r="J1486" i="1" s="1"/>
  <c r="AU1486" i="1" s="1"/>
  <c r="AT1494" i="1"/>
  <c r="J1494" i="1" s="1"/>
  <c r="AU1494" i="1" s="1"/>
  <c r="AT1503" i="1"/>
  <c r="J1503" i="1" s="1"/>
  <c r="AU1503" i="1" s="1"/>
  <c r="AT1511" i="1"/>
  <c r="J1511" i="1" s="1"/>
  <c r="AU1511" i="1" s="1"/>
  <c r="AT1519" i="1"/>
  <c r="J1519" i="1" s="1"/>
  <c r="AU1519" i="1" s="1"/>
  <c r="AT1528" i="1"/>
  <c r="J1528" i="1" s="1"/>
  <c r="AU1528" i="1" s="1"/>
  <c r="AT1536" i="1"/>
  <c r="J1536" i="1" s="1"/>
  <c r="AU1536" i="1" s="1"/>
  <c r="AT1545" i="1"/>
  <c r="J1545" i="1" s="1"/>
  <c r="AU1545" i="1" s="1"/>
  <c r="AT1553" i="1"/>
  <c r="J1553" i="1" s="1"/>
  <c r="AU1553" i="1" s="1"/>
  <c r="AT1562" i="1"/>
  <c r="J1562" i="1" s="1"/>
  <c r="AU1562" i="1" s="1"/>
  <c r="AT1570" i="1"/>
  <c r="J1570" i="1" s="1"/>
  <c r="AU1570" i="1" s="1"/>
  <c r="AT1579" i="1"/>
  <c r="J1579" i="1" s="1"/>
  <c r="AU1579" i="1" s="1"/>
  <c r="AT1588" i="1"/>
  <c r="J1588" i="1" s="1"/>
  <c r="AU1588" i="1" s="1"/>
  <c r="AT1596" i="1"/>
  <c r="J1596" i="1" s="1"/>
  <c r="AU1596" i="1" s="1"/>
  <c r="AT1605" i="1"/>
  <c r="J1605" i="1" s="1"/>
  <c r="AU1605" i="1" s="1"/>
  <c r="AT1613" i="1"/>
  <c r="J1613" i="1" s="1"/>
  <c r="AU1613" i="1" s="1"/>
  <c r="AT1622" i="1"/>
  <c r="J1622" i="1" s="1"/>
  <c r="AU1622" i="1" s="1"/>
  <c r="AV1630" i="1"/>
  <c r="AW1630" i="1" s="1"/>
  <c r="AZ1630" i="1" s="1"/>
  <c r="F1630" i="1" s="1"/>
  <c r="BC1630" i="1" s="1"/>
  <c r="G1630" i="1" s="1"/>
  <c r="I1630" i="1"/>
  <c r="AV1639" i="1"/>
  <c r="AW1639" i="1" s="1"/>
  <c r="AZ1639" i="1" s="1"/>
  <c r="F1639" i="1" s="1"/>
  <c r="BC1639" i="1" s="1"/>
  <c r="G1639" i="1" s="1"/>
  <c r="I1639" i="1"/>
  <c r="AV1647" i="1"/>
  <c r="AW1647" i="1" s="1"/>
  <c r="AZ1647" i="1" s="1"/>
  <c r="F1647" i="1" s="1"/>
  <c r="BC1647" i="1" s="1"/>
  <c r="G1647" i="1" s="1"/>
  <c r="I1647" i="1"/>
  <c r="AV1656" i="1"/>
  <c r="AW1656" i="1" s="1"/>
  <c r="AZ1656" i="1" s="1"/>
  <c r="F1656" i="1" s="1"/>
  <c r="BC1656" i="1" s="1"/>
  <c r="G1656" i="1" s="1"/>
  <c r="I1656" i="1"/>
  <c r="AV1665" i="1"/>
  <c r="AW1665" i="1" s="1"/>
  <c r="AZ1665" i="1" s="1"/>
  <c r="F1665" i="1" s="1"/>
  <c r="BC1665" i="1" s="1"/>
  <c r="G1665" i="1" s="1"/>
  <c r="I1665" i="1"/>
  <c r="BD1684" i="1"/>
  <c r="BE1684" i="1"/>
  <c r="AV1802" i="1"/>
  <c r="AW1802" i="1" s="1"/>
  <c r="AZ1802" i="1" s="1"/>
  <c r="F1802" i="1" s="1"/>
  <c r="BC1802" i="1" s="1"/>
  <c r="G1802" i="1" s="1"/>
  <c r="I1802" i="1"/>
  <c r="BG1892" i="1"/>
  <c r="BH1892" i="1" s="1"/>
  <c r="BD1677" i="1"/>
  <c r="BE1677" i="1"/>
  <c r="BG1811" i="1"/>
  <c r="BG1835" i="1"/>
  <c r="AV1844" i="1"/>
  <c r="AW1844" i="1" s="1"/>
  <c r="AZ1844" i="1" s="1"/>
  <c r="F1844" i="1" s="1"/>
  <c r="BC1844" i="1" s="1"/>
  <c r="G1844" i="1" s="1"/>
  <c r="I1844" i="1"/>
  <c r="I1864" i="1"/>
  <c r="AV1864" i="1"/>
  <c r="AW1864" i="1" s="1"/>
  <c r="AZ1864" i="1" s="1"/>
  <c r="F1864" i="1" s="1"/>
  <c r="BC1864" i="1" s="1"/>
  <c r="G1864" i="1" s="1"/>
  <c r="BD1715" i="1"/>
  <c r="BE1715" i="1"/>
  <c r="BD1819" i="1"/>
  <c r="BE1819" i="1"/>
  <c r="H1928" i="1"/>
  <c r="BD1692" i="1"/>
  <c r="BE1692" i="1"/>
  <c r="AV1829" i="1"/>
  <c r="AW1829" i="1" s="1"/>
  <c r="AZ1829" i="1" s="1"/>
  <c r="F1829" i="1" s="1"/>
  <c r="BC1829" i="1" s="1"/>
  <c r="G1829" i="1" s="1"/>
  <c r="I1829" i="1"/>
  <c r="BD1689" i="1"/>
  <c r="BE1689" i="1"/>
  <c r="BD1781" i="1"/>
  <c r="BE1781" i="1"/>
  <c r="AV1822" i="1"/>
  <c r="AW1822" i="1" s="1"/>
  <c r="AZ1822" i="1" s="1"/>
  <c r="F1822" i="1" s="1"/>
  <c r="BC1822" i="1" s="1"/>
  <c r="G1822" i="1" s="1"/>
  <c r="I1822" i="1"/>
  <c r="BF1881" i="1"/>
  <c r="BH1881" i="1" s="1"/>
  <c r="AV1683" i="1"/>
  <c r="AW1683" i="1" s="1"/>
  <c r="AZ1683" i="1" s="1"/>
  <c r="F1683" i="1" s="1"/>
  <c r="BC1683" i="1" s="1"/>
  <c r="G1683" i="1" s="1"/>
  <c r="I1683" i="1"/>
  <c r="BD1719" i="1"/>
  <c r="BE1719" i="1"/>
  <c r="BD1773" i="1"/>
  <c r="BE1773" i="1"/>
  <c r="AV1798" i="1"/>
  <c r="AW1798" i="1" s="1"/>
  <c r="AZ1798" i="1" s="1"/>
  <c r="F1798" i="1" s="1"/>
  <c r="BC1798" i="1" s="1"/>
  <c r="G1798" i="1" s="1"/>
  <c r="I1798" i="1"/>
  <c r="H1916" i="1"/>
  <c r="BF1916" i="1"/>
  <c r="BH1916" i="1" s="1"/>
  <c r="BD1682" i="1"/>
  <c r="BE1682" i="1"/>
  <c r="AV1809" i="1"/>
  <c r="AW1809" i="1" s="1"/>
  <c r="AZ1809" i="1" s="1"/>
  <c r="F1809" i="1" s="1"/>
  <c r="BC1809" i="1" s="1"/>
  <c r="G1809" i="1" s="1"/>
  <c r="I1809" i="1"/>
  <c r="BG1851" i="1"/>
  <c r="BH1851" i="1" s="1"/>
  <c r="BG1868" i="1"/>
  <c r="BH1868" i="1" s="1"/>
  <c r="H1899" i="1"/>
  <c r="BF1899" i="1"/>
  <c r="BH1899" i="1" s="1"/>
  <c r="BD1873" i="1"/>
  <c r="BE1873" i="1"/>
  <c r="BD2009" i="1"/>
  <c r="BE2009" i="1"/>
  <c r="BD1842" i="1"/>
  <c r="BE1842" i="1"/>
  <c r="AT1912" i="1"/>
  <c r="J1912" i="1" s="1"/>
  <c r="AU1912" i="1" s="1"/>
  <c r="BH1932" i="1"/>
  <c r="BD1941" i="1"/>
  <c r="BE1941" i="1"/>
  <c r="BD1968" i="1"/>
  <c r="BE1968" i="1"/>
  <c r="BD2034" i="1"/>
  <c r="BE2034" i="1"/>
  <c r="AV2098" i="1"/>
  <c r="AW2098" i="1" s="1"/>
  <c r="AZ2098" i="1" s="1"/>
  <c r="F2098" i="1" s="1"/>
  <c r="BC2098" i="1" s="1"/>
  <c r="G2098" i="1" s="1"/>
  <c r="I2098" i="1"/>
  <c r="G1857" i="1"/>
  <c r="BD1906" i="1"/>
  <c r="BE1906" i="1"/>
  <c r="BD2043" i="1"/>
  <c r="BE2043" i="1"/>
  <c r="BD1855" i="1"/>
  <c r="BE1855" i="1"/>
  <c r="AT1908" i="1"/>
  <c r="J1908" i="1" s="1"/>
  <c r="AU1908" i="1" s="1"/>
  <c r="BD1971" i="1"/>
  <c r="BE1971" i="1"/>
  <c r="BD2036" i="1"/>
  <c r="BE2036" i="1"/>
  <c r="I2064" i="1"/>
  <c r="AV2064" i="1"/>
  <c r="AW2064" i="1" s="1"/>
  <c r="AZ2064" i="1" s="1"/>
  <c r="F2064" i="1" s="1"/>
  <c r="BC2064" i="1" s="1"/>
  <c r="G2064" i="1" s="1"/>
  <c r="BF2139" i="1"/>
  <c r="BH2139" i="1" s="1"/>
  <c r="H2139" i="1"/>
  <c r="BF2156" i="1"/>
  <c r="BH2156" i="1" s="1"/>
  <c r="H2156" i="1"/>
  <c r="H2173" i="1"/>
  <c r="H2190" i="1"/>
  <c r="BF2207" i="1"/>
  <c r="BH2207" i="1" s="1"/>
  <c r="H2207" i="1"/>
  <c r="BF2224" i="1"/>
  <c r="BH2224" i="1" s="1"/>
  <c r="H2224" i="1"/>
  <c r="H2241" i="1"/>
  <c r="H2259" i="1"/>
  <c r="BF2276" i="1"/>
  <c r="BH2276" i="1" s="1"/>
  <c r="H2276" i="1"/>
  <c r="BF2293" i="1"/>
  <c r="BH2293" i="1" s="1"/>
  <c r="H2293" i="1"/>
  <c r="BD1913" i="1"/>
  <c r="BE1913" i="1"/>
  <c r="BD1923" i="1"/>
  <c r="BE1923" i="1"/>
  <c r="BG2108" i="1"/>
  <c r="G1853" i="1"/>
  <c r="BD2006" i="1"/>
  <c r="BE2006" i="1"/>
  <c r="BD1991" i="1"/>
  <c r="BE1991" i="1"/>
  <c r="BD2055" i="1"/>
  <c r="BE2055" i="1"/>
  <c r="BH1914" i="1"/>
  <c r="BD2008" i="1"/>
  <c r="BE2008" i="1"/>
  <c r="I2077" i="1"/>
  <c r="AV2077" i="1"/>
  <c r="AW2077" i="1" s="1"/>
  <c r="AZ2077" i="1" s="1"/>
  <c r="F2077" i="1" s="1"/>
  <c r="BC2077" i="1" s="1"/>
  <c r="G2077" i="1" s="1"/>
  <c r="H2097" i="1"/>
  <c r="BF2097" i="1"/>
  <c r="BH2097" i="1" s="1"/>
  <c r="H2127" i="1"/>
  <c r="BF2127" i="1"/>
  <c r="BH2127" i="1" s="1"/>
  <c r="H2144" i="1"/>
  <c r="H2161" i="1"/>
  <c r="H2178" i="1"/>
  <c r="BF2178" i="1"/>
  <c r="BH2178" i="1" s="1"/>
  <c r="H2195" i="1"/>
  <c r="BF2195" i="1"/>
  <c r="BH2195" i="1" s="1"/>
  <c r="H2212" i="1"/>
  <c r="H2229" i="1"/>
  <c r="H2247" i="1"/>
  <c r="BF2247" i="1"/>
  <c r="BH2247" i="1" s="1"/>
  <c r="H2264" i="1"/>
  <c r="BF2264" i="1"/>
  <c r="BH2264" i="1" s="1"/>
  <c r="H2281" i="1"/>
  <c r="H2298" i="1"/>
  <c r="AV2117" i="1"/>
  <c r="AW2117" i="1" s="1"/>
  <c r="AZ2117" i="1" s="1"/>
  <c r="F2117" i="1" s="1"/>
  <c r="BC2117" i="1" s="1"/>
  <c r="G2117" i="1" s="1"/>
  <c r="I2117" i="1"/>
  <c r="AT2186" i="1"/>
  <c r="J2186" i="1" s="1"/>
  <c r="AU2186" i="1" s="1"/>
  <c r="AT2254" i="1"/>
  <c r="J2254" i="1" s="1"/>
  <c r="AU2254" i="1" s="1"/>
  <c r="AV2310" i="1"/>
  <c r="AW2310" i="1" s="1"/>
  <c r="AZ2310" i="1" s="1"/>
  <c r="F2310" i="1" s="1"/>
  <c r="BC2310" i="1" s="1"/>
  <c r="G2310" i="1" s="1"/>
  <c r="I2310" i="1"/>
  <c r="AT2135" i="1"/>
  <c r="J2135" i="1" s="1"/>
  <c r="AU2135" i="1" s="1"/>
  <c r="AT2204" i="1"/>
  <c r="J2204" i="1" s="1"/>
  <c r="AU2204" i="1" s="1"/>
  <c r="AT2273" i="1"/>
  <c r="J2273" i="1" s="1"/>
  <c r="AU2273" i="1" s="1"/>
  <c r="AT2136" i="1"/>
  <c r="J2136" i="1" s="1"/>
  <c r="AU2136" i="1" s="1"/>
  <c r="AT2205" i="1"/>
  <c r="J2205" i="1" s="1"/>
  <c r="AU2205" i="1" s="1"/>
  <c r="AT2274" i="1"/>
  <c r="J2274" i="1" s="1"/>
  <c r="AU2274" i="1" s="1"/>
  <c r="BD2090" i="1"/>
  <c r="BE2090" i="1"/>
  <c r="AV2302" i="1"/>
  <c r="AW2302" i="1" s="1"/>
  <c r="AZ2302" i="1" s="1"/>
  <c r="F2302" i="1" s="1"/>
  <c r="I2302" i="1"/>
  <c r="H2339" i="1"/>
  <c r="AT2190" i="1"/>
  <c r="J2190" i="1" s="1"/>
  <c r="AU2190" i="1" s="1"/>
  <c r="AT2259" i="1"/>
  <c r="J2259" i="1" s="1"/>
  <c r="AU2259" i="1" s="1"/>
  <c r="BG2302" i="1"/>
  <c r="I2322" i="1"/>
  <c r="AV2322" i="1"/>
  <c r="AW2322" i="1" s="1"/>
  <c r="AZ2322" i="1" s="1"/>
  <c r="F2322" i="1" s="1"/>
  <c r="BF2078" i="1"/>
  <c r="BH2078" i="1" s="1"/>
  <c r="BD2091" i="1"/>
  <c r="BE2091" i="1"/>
  <c r="BG2324" i="1"/>
  <c r="BF2344" i="1"/>
  <c r="BH2344" i="1" s="1"/>
  <c r="H2344" i="1"/>
  <c r="AT2328" i="1"/>
  <c r="J2328" i="1" s="1"/>
  <c r="AU2328" i="1" s="1"/>
  <c r="AT2330" i="1"/>
  <c r="J2330" i="1" s="1"/>
  <c r="AU2330" i="1" s="1"/>
  <c r="I59" i="1"/>
  <c r="AV59" i="1"/>
  <c r="AW59" i="1" s="1"/>
  <c r="AZ59" i="1" s="1"/>
  <c r="F59" i="1" s="1"/>
  <c r="BC59" i="1" s="1"/>
  <c r="G59" i="1" s="1"/>
  <c r="H18" i="1"/>
  <c r="AT18" i="1"/>
  <c r="J18" i="1" s="1"/>
  <c r="AU18" i="1" s="1"/>
  <c r="I31" i="1"/>
  <c r="AV31" i="1"/>
  <c r="AW31" i="1" s="1"/>
  <c r="AZ31" i="1" s="1"/>
  <c r="F31" i="1" s="1"/>
  <c r="BC31" i="1" s="1"/>
  <c r="G31" i="1" s="1"/>
  <c r="BF23" i="1"/>
  <c r="BH23" i="1" s="1"/>
  <c r="I60" i="1"/>
  <c r="AV60" i="1"/>
  <c r="AW60" i="1" s="1"/>
  <c r="AZ60" i="1" s="1"/>
  <c r="F60" i="1" s="1"/>
  <c r="BF41" i="1"/>
  <c r="BH41" i="1" s="1"/>
  <c r="BF27" i="1"/>
  <c r="BH27" i="1" s="1"/>
  <c r="BE20" i="1"/>
  <c r="BD20" i="1"/>
  <c r="BF35" i="1"/>
  <c r="BH35" i="1" s="1"/>
  <c r="BF54" i="1"/>
  <c r="BH54" i="1" s="1"/>
  <c r="H107" i="1"/>
  <c r="I80" i="1"/>
  <c r="AV80" i="1"/>
  <c r="AW80" i="1" s="1"/>
  <c r="AZ80" i="1" s="1"/>
  <c r="F80" i="1" s="1"/>
  <c r="BC80" i="1" s="1"/>
  <c r="G80" i="1" s="1"/>
  <c r="AV78" i="1"/>
  <c r="AW78" i="1" s="1"/>
  <c r="AZ78" i="1" s="1"/>
  <c r="F78" i="1" s="1"/>
  <c r="I78" i="1"/>
  <c r="I89" i="1"/>
  <c r="AV89" i="1"/>
  <c r="AW89" i="1" s="1"/>
  <c r="AZ89" i="1" s="1"/>
  <c r="F89" i="1" s="1"/>
  <c r="AT107" i="1"/>
  <c r="J107" i="1" s="1"/>
  <c r="AU107" i="1" s="1"/>
  <c r="H140" i="1"/>
  <c r="AT140" i="1"/>
  <c r="J140" i="1" s="1"/>
  <c r="AU140" i="1" s="1"/>
  <c r="H157" i="1"/>
  <c r="AT157" i="1"/>
  <c r="J157" i="1" s="1"/>
  <c r="AU157" i="1" s="1"/>
  <c r="I108" i="1"/>
  <c r="AV108" i="1"/>
  <c r="AW108" i="1" s="1"/>
  <c r="AZ108" i="1" s="1"/>
  <c r="F108" i="1" s="1"/>
  <c r="BG91" i="1"/>
  <c r="AV118" i="1"/>
  <c r="AW118" i="1" s="1"/>
  <c r="AZ118" i="1" s="1"/>
  <c r="F118" i="1" s="1"/>
  <c r="I118" i="1"/>
  <c r="BG116" i="1"/>
  <c r="BG102" i="1"/>
  <c r="BF178" i="1"/>
  <c r="BH178" i="1" s="1"/>
  <c r="H178" i="1"/>
  <c r="BD139" i="1"/>
  <c r="BE139" i="1"/>
  <c r="BF158" i="1"/>
  <c r="BH158" i="1" s="1"/>
  <c r="H110" i="1"/>
  <c r="H175" i="1"/>
  <c r="BF175" i="1"/>
  <c r="BH175" i="1" s="1"/>
  <c r="BF126" i="1"/>
  <c r="BH126" i="1" s="1"/>
  <c r="I179" i="1"/>
  <c r="AV179" i="1"/>
  <c r="AW179" i="1" s="1"/>
  <c r="AZ179" i="1" s="1"/>
  <c r="F179" i="1" s="1"/>
  <c r="BC179" i="1" s="1"/>
  <c r="G179" i="1" s="1"/>
  <c r="BG189" i="1"/>
  <c r="BF204" i="1"/>
  <c r="BH204" i="1" s="1"/>
  <c r="H204" i="1"/>
  <c r="BF201" i="1"/>
  <c r="BH201" i="1" s="1"/>
  <c r="H201" i="1"/>
  <c r="AV186" i="1"/>
  <c r="AW186" i="1" s="1"/>
  <c r="AZ186" i="1" s="1"/>
  <c r="F186" i="1" s="1"/>
  <c r="BC186" i="1" s="1"/>
  <c r="G186" i="1" s="1"/>
  <c r="I186" i="1"/>
  <c r="I216" i="1"/>
  <c r="AV216" i="1"/>
  <c r="AW216" i="1" s="1"/>
  <c r="AZ216" i="1" s="1"/>
  <c r="F216" i="1" s="1"/>
  <c r="AT196" i="1"/>
  <c r="J196" i="1" s="1"/>
  <c r="AU196" i="1" s="1"/>
  <c r="BF232" i="1"/>
  <c r="BH232" i="1" s="1"/>
  <c r="H232" i="1"/>
  <c r="H248" i="1"/>
  <c r="AV215" i="1"/>
  <c r="AW215" i="1" s="1"/>
  <c r="AZ215" i="1" s="1"/>
  <c r="F215" i="1" s="1"/>
  <c r="BC215" i="1" s="1"/>
  <c r="G215" i="1" s="1"/>
  <c r="I215" i="1"/>
  <c r="BG241" i="1"/>
  <c r="BG258" i="1"/>
  <c r="BF254" i="1"/>
  <c r="G214" i="1"/>
  <c r="AT228" i="1"/>
  <c r="J228" i="1" s="1"/>
  <c r="AU228" i="1" s="1"/>
  <c r="BF284" i="1"/>
  <c r="BH284" i="1" s="1"/>
  <c r="H284" i="1"/>
  <c r="I245" i="1"/>
  <c r="AV245" i="1"/>
  <c r="AW245" i="1" s="1"/>
  <c r="AZ245" i="1" s="1"/>
  <c r="F245" i="1" s="1"/>
  <c r="BC245" i="1" s="1"/>
  <c r="G245" i="1" s="1"/>
  <c r="BH265" i="1"/>
  <c r="BG276" i="1"/>
  <c r="BG292" i="1"/>
  <c r="BH292" i="1"/>
  <c r="BG309" i="1"/>
  <c r="BF299" i="1"/>
  <c r="BH299" i="1" s="1"/>
  <c r="G231" i="1"/>
  <c r="G292" i="1"/>
  <c r="AT280" i="1"/>
  <c r="J280" i="1" s="1"/>
  <c r="AU280" i="1" s="1"/>
  <c r="AT278" i="1"/>
  <c r="J278" i="1" s="1"/>
  <c r="AU278" i="1" s="1"/>
  <c r="H329" i="1"/>
  <c r="I281" i="1"/>
  <c r="AV281" i="1"/>
  <c r="AW281" i="1" s="1"/>
  <c r="AZ281" i="1" s="1"/>
  <c r="F281" i="1" s="1"/>
  <c r="AV298" i="1"/>
  <c r="AW298" i="1" s="1"/>
  <c r="AZ298" i="1" s="1"/>
  <c r="F298" i="1" s="1"/>
  <c r="BC298" i="1" s="1"/>
  <c r="G298" i="1" s="1"/>
  <c r="I298" i="1"/>
  <c r="I315" i="1"/>
  <c r="AV315" i="1"/>
  <c r="AW315" i="1" s="1"/>
  <c r="AZ315" i="1" s="1"/>
  <c r="F315" i="1" s="1"/>
  <c r="BG328" i="1"/>
  <c r="G294" i="1"/>
  <c r="AT335" i="1"/>
  <c r="J335" i="1" s="1"/>
  <c r="AU335" i="1" s="1"/>
  <c r="BF328" i="1"/>
  <c r="BF300" i="1"/>
  <c r="BH300" i="1" s="1"/>
  <c r="BD347" i="1"/>
  <c r="BE347" i="1"/>
  <c r="I397" i="1"/>
  <c r="AV397" i="1"/>
  <c r="AW397" i="1" s="1"/>
  <c r="AZ397" i="1" s="1"/>
  <c r="F397" i="1" s="1"/>
  <c r="H412" i="1"/>
  <c r="BF412" i="1"/>
  <c r="BH412" i="1" s="1"/>
  <c r="BD363" i="1"/>
  <c r="BE363" i="1"/>
  <c r="BG405" i="1"/>
  <c r="BF308" i="1"/>
  <c r="BH308" i="1" s="1"/>
  <c r="H308" i="1"/>
  <c r="BG376" i="1"/>
  <c r="BG393" i="1"/>
  <c r="I427" i="1"/>
  <c r="AV427" i="1"/>
  <c r="AW427" i="1" s="1"/>
  <c r="AZ427" i="1" s="1"/>
  <c r="F427" i="1" s="1"/>
  <c r="BC427" i="1" s="1"/>
  <c r="G427" i="1" s="1"/>
  <c r="BF427" i="1"/>
  <c r="BH427" i="1" s="1"/>
  <c r="I443" i="1"/>
  <c r="AV443" i="1"/>
  <c r="AW443" i="1" s="1"/>
  <c r="AZ443" i="1" s="1"/>
  <c r="F443" i="1" s="1"/>
  <c r="BC443" i="1" s="1"/>
  <c r="G443" i="1" s="1"/>
  <c r="BG370" i="1"/>
  <c r="BD384" i="1"/>
  <c r="BE384" i="1"/>
  <c r="BF400" i="1"/>
  <c r="BH400" i="1" s="1"/>
  <c r="H348" i="1"/>
  <c r="BF348" i="1"/>
  <c r="BG408" i="1"/>
  <c r="BH408" i="1"/>
  <c r="BF381" i="1"/>
  <c r="BH381" i="1" s="1"/>
  <c r="AV417" i="1"/>
  <c r="AW417" i="1" s="1"/>
  <c r="AZ417" i="1" s="1"/>
  <c r="F417" i="1" s="1"/>
  <c r="BC417" i="1" s="1"/>
  <c r="G417" i="1" s="1"/>
  <c r="I417" i="1"/>
  <c r="BF444" i="1"/>
  <c r="BH444" i="1" s="1"/>
  <c r="BF410" i="1"/>
  <c r="BH410" i="1" s="1"/>
  <c r="I461" i="1"/>
  <c r="AV461" i="1"/>
  <c r="AW461" i="1" s="1"/>
  <c r="AZ461" i="1" s="1"/>
  <c r="F461" i="1" s="1"/>
  <c r="BF481" i="1"/>
  <c r="BH481" i="1" s="1"/>
  <c r="H481" i="1"/>
  <c r="BF417" i="1"/>
  <c r="BH417" i="1" s="1"/>
  <c r="BF407" i="1"/>
  <c r="BH407" i="1" s="1"/>
  <c r="I455" i="1"/>
  <c r="AV455" i="1"/>
  <c r="AW455" i="1" s="1"/>
  <c r="AZ455" i="1" s="1"/>
  <c r="F455" i="1" s="1"/>
  <c r="H477" i="1"/>
  <c r="BG496" i="1"/>
  <c r="BG512" i="1"/>
  <c r="BH512" i="1" s="1"/>
  <c r="AT477" i="1"/>
  <c r="J477" i="1" s="1"/>
  <c r="AU477" i="1" s="1"/>
  <c r="BF454" i="1"/>
  <c r="BH454" i="1" s="1"/>
  <c r="G498" i="1"/>
  <c r="BF524" i="1"/>
  <c r="BH524" i="1" s="1"/>
  <c r="BD483" i="1"/>
  <c r="BE483" i="1"/>
  <c r="BF515" i="1"/>
  <c r="BH515" i="1" s="1"/>
  <c r="BD487" i="1"/>
  <c r="BE487" i="1"/>
  <c r="BF496" i="1"/>
  <c r="BH496" i="1" s="1"/>
  <c r="G512" i="1"/>
  <c r="BD517" i="1"/>
  <c r="BE517" i="1"/>
  <c r="BF488" i="1"/>
  <c r="BH488" i="1" s="1"/>
  <c r="AT471" i="1"/>
  <c r="J471" i="1" s="1"/>
  <c r="AU471" i="1" s="1"/>
  <c r="AV556" i="1"/>
  <c r="AW556" i="1" s="1"/>
  <c r="AZ556" i="1" s="1"/>
  <c r="F556" i="1" s="1"/>
  <c r="BC556" i="1" s="1"/>
  <c r="G556" i="1" s="1"/>
  <c r="I556" i="1"/>
  <c r="BD541" i="1"/>
  <c r="BE541" i="1"/>
  <c r="AV574" i="1"/>
  <c r="AW574" i="1" s="1"/>
  <c r="AZ574" i="1" s="1"/>
  <c r="F574" i="1" s="1"/>
  <c r="BC574" i="1" s="1"/>
  <c r="G574" i="1" s="1"/>
  <c r="I574" i="1"/>
  <c r="BF571" i="1"/>
  <c r="BH571" i="1" s="1"/>
  <c r="BF548" i="1"/>
  <c r="BH548" i="1" s="1"/>
  <c r="BD542" i="1"/>
  <c r="BE542" i="1"/>
  <c r="AV569" i="1"/>
  <c r="AW569" i="1" s="1"/>
  <c r="AZ569" i="1" s="1"/>
  <c r="F569" i="1" s="1"/>
  <c r="I569" i="1"/>
  <c r="BD581" i="1"/>
  <c r="BE581" i="1"/>
  <c r="BD597" i="1"/>
  <c r="BE597" i="1"/>
  <c r="BD575" i="1"/>
  <c r="BE575" i="1"/>
  <c r="BF587" i="1"/>
  <c r="BH587" i="1" s="1"/>
  <c r="H644" i="1"/>
  <c r="AT644" i="1"/>
  <c r="J644" i="1" s="1"/>
  <c r="AU644" i="1" s="1"/>
  <c r="H661" i="1"/>
  <c r="AT661" i="1"/>
  <c r="J661" i="1" s="1"/>
  <c r="AU661" i="1" s="1"/>
  <c r="H678" i="1"/>
  <c r="AT678" i="1"/>
  <c r="J678" i="1" s="1"/>
  <c r="AU678" i="1" s="1"/>
  <c r="H695" i="1"/>
  <c r="AT695" i="1"/>
  <c r="J695" i="1" s="1"/>
  <c r="AU695" i="1" s="1"/>
  <c r="H712" i="1"/>
  <c r="AT712" i="1"/>
  <c r="J712" i="1" s="1"/>
  <c r="AU712" i="1" s="1"/>
  <c r="H729" i="1"/>
  <c r="AT729" i="1"/>
  <c r="J729" i="1" s="1"/>
  <c r="AU729" i="1" s="1"/>
  <c r="BG637" i="1"/>
  <c r="BH637" i="1" s="1"/>
  <c r="BD572" i="1"/>
  <c r="BE572" i="1"/>
  <c r="H622" i="1"/>
  <c r="AT622" i="1"/>
  <c r="J622" i="1" s="1"/>
  <c r="AU622" i="1" s="1"/>
  <c r="BF615" i="1"/>
  <c r="BH615" i="1" s="1"/>
  <c r="I647" i="1"/>
  <c r="AV647" i="1"/>
  <c r="AW647" i="1" s="1"/>
  <c r="AZ647" i="1" s="1"/>
  <c r="F647" i="1" s="1"/>
  <c r="BF746" i="1"/>
  <c r="BH746" i="1" s="1"/>
  <c r="H746" i="1"/>
  <c r="BF764" i="1"/>
  <c r="BH764" i="1" s="1"/>
  <c r="H764" i="1"/>
  <c r="BF780" i="1"/>
  <c r="BH780" i="1" s="1"/>
  <c r="H780" i="1"/>
  <c r="BF798" i="1"/>
  <c r="BH798" i="1" s="1"/>
  <c r="H798" i="1"/>
  <c r="H814" i="1"/>
  <c r="I685" i="1"/>
  <c r="AV685" i="1"/>
  <c r="AW685" i="1" s="1"/>
  <c r="AZ685" i="1" s="1"/>
  <c r="F685" i="1" s="1"/>
  <c r="BC685" i="1" s="1"/>
  <c r="G685" i="1" s="1"/>
  <c r="BG737" i="1"/>
  <c r="BH737" i="1" s="1"/>
  <c r="G632" i="1"/>
  <c r="I732" i="1"/>
  <c r="AV732" i="1"/>
  <c r="AW732" i="1" s="1"/>
  <c r="AZ732" i="1" s="1"/>
  <c r="F732" i="1" s="1"/>
  <c r="BC732" i="1" s="1"/>
  <c r="G732" i="1" s="1"/>
  <c r="BD628" i="1"/>
  <c r="BE628" i="1"/>
  <c r="H756" i="1"/>
  <c r="BF756" i="1"/>
  <c r="BH756" i="1" s="1"/>
  <c r="H773" i="1"/>
  <c r="BF773" i="1"/>
  <c r="BH773" i="1" s="1"/>
  <c r="H790" i="1"/>
  <c r="BF790" i="1"/>
  <c r="BH790" i="1" s="1"/>
  <c r="H807" i="1"/>
  <c r="BF807" i="1"/>
  <c r="BH807" i="1" s="1"/>
  <c r="BG740" i="1"/>
  <c r="AT814" i="1"/>
  <c r="J814" i="1" s="1"/>
  <c r="AU814" i="1" s="1"/>
  <c r="AV835" i="1"/>
  <c r="AW835" i="1" s="1"/>
  <c r="AZ835" i="1" s="1"/>
  <c r="F835" i="1" s="1"/>
  <c r="BC835" i="1" s="1"/>
  <c r="G835" i="1" s="1"/>
  <c r="I835" i="1"/>
  <c r="AT757" i="1"/>
  <c r="J757" i="1" s="1"/>
  <c r="AU757" i="1" s="1"/>
  <c r="AT774" i="1"/>
  <c r="J774" i="1" s="1"/>
  <c r="AU774" i="1" s="1"/>
  <c r="AT791" i="1"/>
  <c r="J791" i="1" s="1"/>
  <c r="AU791" i="1" s="1"/>
  <c r="BF738" i="1"/>
  <c r="BH738" i="1" s="1"/>
  <c r="AV833" i="1"/>
  <c r="AW833" i="1" s="1"/>
  <c r="AZ833" i="1" s="1"/>
  <c r="F833" i="1" s="1"/>
  <c r="I833" i="1"/>
  <c r="G737" i="1"/>
  <c r="AT793" i="1"/>
  <c r="J793" i="1" s="1"/>
  <c r="AU793" i="1" s="1"/>
  <c r="I834" i="1"/>
  <c r="AV834" i="1"/>
  <c r="AW834" i="1" s="1"/>
  <c r="AZ834" i="1" s="1"/>
  <c r="F834" i="1" s="1"/>
  <c r="BC834" i="1" s="1"/>
  <c r="G834" i="1" s="1"/>
  <c r="BF817" i="1"/>
  <c r="BH817" i="1" s="1"/>
  <c r="AV876" i="1"/>
  <c r="AW876" i="1" s="1"/>
  <c r="AZ876" i="1" s="1"/>
  <c r="F876" i="1" s="1"/>
  <c r="BC876" i="1" s="1"/>
  <c r="G876" i="1" s="1"/>
  <c r="I876" i="1"/>
  <c r="BG908" i="1"/>
  <c r="H945" i="1"/>
  <c r="H963" i="1"/>
  <c r="BG882" i="1"/>
  <c r="BH882" i="1" s="1"/>
  <c r="BG919" i="1"/>
  <c r="BH919" i="1" s="1"/>
  <c r="AV843" i="1"/>
  <c r="AW843" i="1" s="1"/>
  <c r="AZ843" i="1" s="1"/>
  <c r="F843" i="1" s="1"/>
  <c r="BC843" i="1" s="1"/>
  <c r="G843" i="1" s="1"/>
  <c r="I843" i="1"/>
  <c r="BF848" i="1"/>
  <c r="BH848" i="1" s="1"/>
  <c r="AV859" i="1"/>
  <c r="AW859" i="1" s="1"/>
  <c r="AZ859" i="1" s="1"/>
  <c r="F859" i="1" s="1"/>
  <c r="BC859" i="1" s="1"/>
  <c r="G859" i="1" s="1"/>
  <c r="I859" i="1"/>
  <c r="BF864" i="1"/>
  <c r="BD832" i="1"/>
  <c r="BE832" i="1"/>
  <c r="H913" i="1"/>
  <c r="BF913" i="1"/>
  <c r="I938" i="1"/>
  <c r="AV938" i="1"/>
  <c r="AW938" i="1" s="1"/>
  <c r="AZ938" i="1" s="1"/>
  <c r="F938" i="1" s="1"/>
  <c r="BC938" i="1" s="1"/>
  <c r="G938" i="1" s="1"/>
  <c r="I954" i="1"/>
  <c r="AV954" i="1"/>
  <c r="AW954" i="1" s="1"/>
  <c r="AZ954" i="1" s="1"/>
  <c r="F954" i="1" s="1"/>
  <c r="BC954" i="1" s="1"/>
  <c r="G954" i="1" s="1"/>
  <c r="BG974" i="1"/>
  <c r="AV984" i="1"/>
  <c r="AW984" i="1" s="1"/>
  <c r="AZ984" i="1" s="1"/>
  <c r="F984" i="1" s="1"/>
  <c r="BC984" i="1" s="1"/>
  <c r="G984" i="1" s="1"/>
  <c r="I984" i="1"/>
  <c r="BF896" i="1"/>
  <c r="BH896" i="1" s="1"/>
  <c r="AV921" i="1"/>
  <c r="AW921" i="1" s="1"/>
  <c r="AZ921" i="1" s="1"/>
  <c r="F921" i="1" s="1"/>
  <c r="BC921" i="1" s="1"/>
  <c r="G921" i="1" s="1"/>
  <c r="I921" i="1"/>
  <c r="AV927" i="1"/>
  <c r="AW927" i="1" s="1"/>
  <c r="AZ927" i="1" s="1"/>
  <c r="F927" i="1" s="1"/>
  <c r="BC927" i="1" s="1"/>
  <c r="G927" i="1" s="1"/>
  <c r="I927" i="1"/>
  <c r="BG960" i="1"/>
  <c r="AV933" i="1"/>
  <c r="AW933" i="1" s="1"/>
  <c r="AZ933" i="1" s="1"/>
  <c r="F933" i="1" s="1"/>
  <c r="BC933" i="1" s="1"/>
  <c r="G933" i="1" s="1"/>
  <c r="I933" i="1"/>
  <c r="BG954" i="1"/>
  <c r="BF880" i="1"/>
  <c r="BH880" i="1" s="1"/>
  <c r="AV893" i="1"/>
  <c r="AW893" i="1" s="1"/>
  <c r="AZ893" i="1" s="1"/>
  <c r="F893" i="1" s="1"/>
  <c r="BC893" i="1" s="1"/>
  <c r="G893" i="1" s="1"/>
  <c r="I893" i="1"/>
  <c r="BG917" i="1"/>
  <c r="BD940" i="1"/>
  <c r="BE940" i="1"/>
  <c r="BD957" i="1"/>
  <c r="BE957" i="1"/>
  <c r="AT945" i="1"/>
  <c r="J945" i="1" s="1"/>
  <c r="AU945" i="1" s="1"/>
  <c r="BG987" i="1"/>
  <c r="H938" i="1"/>
  <c r="BF938" i="1"/>
  <c r="AT963" i="1"/>
  <c r="J963" i="1" s="1"/>
  <c r="AU963" i="1" s="1"/>
  <c r="BF983" i="1"/>
  <c r="BH983" i="1" s="1"/>
  <c r="BG1004" i="1"/>
  <c r="G935" i="1"/>
  <c r="BF994" i="1"/>
  <c r="BH994" i="1" s="1"/>
  <c r="AT939" i="1"/>
  <c r="J939" i="1" s="1"/>
  <c r="AU939" i="1" s="1"/>
  <c r="I1069" i="1"/>
  <c r="AV1069" i="1"/>
  <c r="AW1069" i="1" s="1"/>
  <c r="AZ1069" i="1" s="1"/>
  <c r="F1069" i="1" s="1"/>
  <c r="BC1069" i="1" s="1"/>
  <c r="G1069" i="1" s="1"/>
  <c r="BD970" i="1"/>
  <c r="BE970" i="1"/>
  <c r="BD1018" i="1"/>
  <c r="BE1018" i="1"/>
  <c r="I1068" i="1"/>
  <c r="AV1068" i="1"/>
  <c r="AW1068" i="1" s="1"/>
  <c r="AZ1068" i="1" s="1"/>
  <c r="F1068" i="1" s="1"/>
  <c r="BC1068" i="1" s="1"/>
  <c r="G1068" i="1" s="1"/>
  <c r="I1178" i="1"/>
  <c r="AV1178" i="1"/>
  <c r="AW1178" i="1" s="1"/>
  <c r="AZ1178" i="1" s="1"/>
  <c r="F1178" i="1" s="1"/>
  <c r="BC1178" i="1" s="1"/>
  <c r="G1178" i="1" s="1"/>
  <c r="AT917" i="1"/>
  <c r="J917" i="1" s="1"/>
  <c r="AU917" i="1" s="1"/>
  <c r="BD1050" i="1"/>
  <c r="BE1050" i="1"/>
  <c r="BF878" i="1"/>
  <c r="BH878" i="1" s="1"/>
  <c r="BD972" i="1"/>
  <c r="BE972" i="1"/>
  <c r="BE1029" i="1"/>
  <c r="BD1029" i="1"/>
  <c r="BF1074" i="1"/>
  <c r="BH1074" i="1" s="1"/>
  <c r="BD1005" i="1"/>
  <c r="BE1005" i="1"/>
  <c r="BE1062" i="1"/>
  <c r="BD1062" i="1"/>
  <c r="BD1119" i="1"/>
  <c r="BE1119" i="1"/>
  <c r="BD1141" i="1"/>
  <c r="BE1141" i="1"/>
  <c r="I1211" i="1"/>
  <c r="AV1211" i="1"/>
  <c r="AW1211" i="1" s="1"/>
  <c r="AZ1211" i="1" s="1"/>
  <c r="F1211" i="1" s="1"/>
  <c r="BC1211" i="1" s="1"/>
  <c r="G1211" i="1" s="1"/>
  <c r="BD1071" i="1"/>
  <c r="BE1071" i="1"/>
  <c r="BD1125" i="1"/>
  <c r="BE1125" i="1"/>
  <c r="BE1027" i="1"/>
  <c r="BD1027" i="1"/>
  <c r="BF1252" i="1"/>
  <c r="BH1252" i="1" s="1"/>
  <c r="H1252" i="1"/>
  <c r="H1269" i="1"/>
  <c r="H1285" i="1"/>
  <c r="BF1301" i="1"/>
  <c r="BH1301" i="1" s="1"/>
  <c r="H1301" i="1"/>
  <c r="BF1317" i="1"/>
  <c r="BH1317" i="1" s="1"/>
  <c r="H1317" i="1"/>
  <c r="H1333" i="1"/>
  <c r="H1349" i="1"/>
  <c r="BD1143" i="1"/>
  <c r="BE1143" i="1"/>
  <c r="BE1064" i="1"/>
  <c r="BD1064" i="1"/>
  <c r="BD1134" i="1"/>
  <c r="BE1134" i="1"/>
  <c r="BD1156" i="1"/>
  <c r="BE1156" i="1"/>
  <c r="I1227" i="1"/>
  <c r="AV1227" i="1"/>
  <c r="AW1227" i="1" s="1"/>
  <c r="AZ1227" i="1" s="1"/>
  <c r="F1227" i="1" s="1"/>
  <c r="BH1217" i="1"/>
  <c r="H1237" i="1"/>
  <c r="BF1237" i="1"/>
  <c r="BH1237" i="1" s="1"/>
  <c r="H1255" i="1"/>
  <c r="H1272" i="1"/>
  <c r="H1288" i="1"/>
  <c r="BF1288" i="1"/>
  <c r="BH1288" i="1" s="1"/>
  <c r="H1304" i="1"/>
  <c r="BF1304" i="1"/>
  <c r="BH1304" i="1" s="1"/>
  <c r="H1320" i="1"/>
  <c r="H1336" i="1"/>
  <c r="H1352" i="1"/>
  <c r="BF1352" i="1"/>
  <c r="BH1352" i="1" s="1"/>
  <c r="I1282" i="1"/>
  <c r="AV1282" i="1"/>
  <c r="AW1282" i="1" s="1"/>
  <c r="AZ1282" i="1" s="1"/>
  <c r="F1282" i="1" s="1"/>
  <c r="BC1282" i="1" s="1"/>
  <c r="G1282" i="1" s="1"/>
  <c r="I1346" i="1"/>
  <c r="AV1346" i="1"/>
  <c r="AW1346" i="1" s="1"/>
  <c r="AZ1346" i="1" s="1"/>
  <c r="F1346" i="1" s="1"/>
  <c r="BC1346" i="1" s="1"/>
  <c r="G1346" i="1" s="1"/>
  <c r="BF1232" i="1"/>
  <c r="BH1232" i="1" s="1"/>
  <c r="AT1283" i="1"/>
  <c r="J1283" i="1" s="1"/>
  <c r="AU1283" i="1" s="1"/>
  <c r="AT1347" i="1"/>
  <c r="J1347" i="1" s="1"/>
  <c r="AU1347" i="1" s="1"/>
  <c r="I1284" i="1"/>
  <c r="AV1284" i="1"/>
  <c r="AW1284" i="1" s="1"/>
  <c r="AZ1284" i="1" s="1"/>
  <c r="F1284" i="1" s="1"/>
  <c r="BC1284" i="1" s="1"/>
  <c r="G1284" i="1" s="1"/>
  <c r="I1348" i="1"/>
  <c r="AV1348" i="1"/>
  <c r="AW1348" i="1" s="1"/>
  <c r="AZ1348" i="1" s="1"/>
  <c r="F1348" i="1" s="1"/>
  <c r="BC1348" i="1" s="1"/>
  <c r="G1348" i="1" s="1"/>
  <c r="BE1210" i="1"/>
  <c r="BD1210" i="1"/>
  <c r="AT1245" i="1"/>
  <c r="J1245" i="1" s="1"/>
  <c r="AU1245" i="1" s="1"/>
  <c r="AT1285" i="1"/>
  <c r="J1285" i="1" s="1"/>
  <c r="AU1285" i="1" s="1"/>
  <c r="AT1349" i="1"/>
  <c r="J1349" i="1" s="1"/>
  <c r="AU1349" i="1" s="1"/>
  <c r="BD1239" i="1"/>
  <c r="BE1239" i="1"/>
  <c r="AT1286" i="1"/>
  <c r="J1286" i="1" s="1"/>
  <c r="AU1286" i="1" s="1"/>
  <c r="AT1350" i="1"/>
  <c r="J1350" i="1" s="1"/>
  <c r="AU1350" i="1" s="1"/>
  <c r="I1383" i="1"/>
  <c r="AV1383" i="1"/>
  <c r="AW1383" i="1" s="1"/>
  <c r="AZ1383" i="1" s="1"/>
  <c r="F1383" i="1" s="1"/>
  <c r="BC1383" i="1" s="1"/>
  <c r="G1383" i="1" s="1"/>
  <c r="I1400" i="1"/>
  <c r="AV1400" i="1"/>
  <c r="AW1400" i="1" s="1"/>
  <c r="AZ1400" i="1" s="1"/>
  <c r="F1400" i="1" s="1"/>
  <c r="BC1400" i="1" s="1"/>
  <c r="G1400" i="1" s="1"/>
  <c r="I1417" i="1"/>
  <c r="AV1417" i="1"/>
  <c r="AW1417" i="1" s="1"/>
  <c r="AZ1417" i="1" s="1"/>
  <c r="F1417" i="1" s="1"/>
  <c r="BC1417" i="1" s="1"/>
  <c r="G1417" i="1" s="1"/>
  <c r="AT1272" i="1"/>
  <c r="J1272" i="1" s="1"/>
  <c r="AU1272" i="1" s="1"/>
  <c r="AT1336" i="1"/>
  <c r="J1336" i="1" s="1"/>
  <c r="AU1336" i="1" s="1"/>
  <c r="BE1218" i="1"/>
  <c r="BD1218" i="1"/>
  <c r="AT1297" i="1"/>
  <c r="J1297" i="1" s="1"/>
  <c r="AU1297" i="1" s="1"/>
  <c r="BF1361" i="1"/>
  <c r="BH1361" i="1" s="1"/>
  <c r="BG1475" i="1"/>
  <c r="I1432" i="1"/>
  <c r="AV1432" i="1"/>
  <c r="AW1432" i="1" s="1"/>
  <c r="AZ1432" i="1" s="1"/>
  <c r="F1432" i="1" s="1"/>
  <c r="BG1462" i="1"/>
  <c r="H1488" i="1"/>
  <c r="H1505" i="1"/>
  <c r="H1521" i="1"/>
  <c r="H1538" i="1"/>
  <c r="H1555" i="1"/>
  <c r="H1573" i="1"/>
  <c r="H1590" i="1"/>
  <c r="H1607" i="1"/>
  <c r="H1624" i="1"/>
  <c r="I1426" i="1"/>
  <c r="AV1426" i="1"/>
  <c r="AW1426" i="1" s="1"/>
  <c r="AZ1426" i="1" s="1"/>
  <c r="F1426" i="1" s="1"/>
  <c r="BC1426" i="1" s="1"/>
  <c r="G1426" i="1" s="1"/>
  <c r="BD1437" i="1"/>
  <c r="BE1437" i="1"/>
  <c r="BD1425" i="1"/>
  <c r="BE1425" i="1"/>
  <c r="AV1450" i="1"/>
  <c r="AW1450" i="1" s="1"/>
  <c r="AZ1450" i="1" s="1"/>
  <c r="F1450" i="1" s="1"/>
  <c r="BC1450" i="1" s="1"/>
  <c r="G1450" i="1" s="1"/>
  <c r="I1450" i="1"/>
  <c r="H1489" i="1"/>
  <c r="H1506" i="1"/>
  <c r="H1522" i="1"/>
  <c r="H1539" i="1"/>
  <c r="H1557" i="1"/>
  <c r="H1574" i="1"/>
  <c r="H1591" i="1"/>
  <c r="H1608" i="1"/>
  <c r="H1625" i="1"/>
  <c r="AV1471" i="1"/>
  <c r="AW1471" i="1" s="1"/>
  <c r="AZ1471" i="1" s="1"/>
  <c r="F1471" i="1" s="1"/>
  <c r="BC1471" i="1" s="1"/>
  <c r="G1471" i="1" s="1"/>
  <c r="I1471" i="1"/>
  <c r="AT1460" i="1"/>
  <c r="J1460" i="1" s="1"/>
  <c r="AU1460" i="1" s="1"/>
  <c r="AT1708" i="1"/>
  <c r="J1708" i="1" s="1"/>
  <c r="AU1708" i="1" s="1"/>
  <c r="H1708" i="1"/>
  <c r="AT1725" i="1"/>
  <c r="J1725" i="1" s="1"/>
  <c r="AU1725" i="1" s="1"/>
  <c r="H1725" i="1"/>
  <c r="AT1741" i="1"/>
  <c r="J1741" i="1" s="1"/>
  <c r="AU1741" i="1" s="1"/>
  <c r="H1741" i="1"/>
  <c r="AT1759" i="1"/>
  <c r="J1759" i="1" s="1"/>
  <c r="AU1759" i="1" s="1"/>
  <c r="H1759" i="1"/>
  <c r="AV1464" i="1"/>
  <c r="AW1464" i="1" s="1"/>
  <c r="AZ1464" i="1" s="1"/>
  <c r="F1464" i="1" s="1"/>
  <c r="I1464" i="1"/>
  <c r="BG1679" i="1"/>
  <c r="BG1695" i="1"/>
  <c r="AT1487" i="1"/>
  <c r="J1487" i="1" s="1"/>
  <c r="AU1487" i="1" s="1"/>
  <c r="AT1495" i="1"/>
  <c r="J1495" i="1" s="1"/>
  <c r="AU1495" i="1" s="1"/>
  <c r="AT1504" i="1"/>
  <c r="J1504" i="1" s="1"/>
  <c r="AU1504" i="1" s="1"/>
  <c r="AT1512" i="1"/>
  <c r="J1512" i="1" s="1"/>
  <c r="AU1512" i="1" s="1"/>
  <c r="AT1520" i="1"/>
  <c r="J1520" i="1" s="1"/>
  <c r="AU1520" i="1" s="1"/>
  <c r="AT1529" i="1"/>
  <c r="J1529" i="1" s="1"/>
  <c r="AU1529" i="1" s="1"/>
  <c r="AT1537" i="1"/>
  <c r="J1537" i="1" s="1"/>
  <c r="AU1537" i="1" s="1"/>
  <c r="AT1546" i="1"/>
  <c r="J1546" i="1" s="1"/>
  <c r="AU1546" i="1" s="1"/>
  <c r="AT1554" i="1"/>
  <c r="J1554" i="1" s="1"/>
  <c r="AU1554" i="1" s="1"/>
  <c r="AT1563" i="1"/>
  <c r="J1563" i="1" s="1"/>
  <c r="AU1563" i="1" s="1"/>
  <c r="AT1572" i="1"/>
  <c r="J1572" i="1" s="1"/>
  <c r="AU1572" i="1" s="1"/>
  <c r="AT1580" i="1"/>
  <c r="J1580" i="1" s="1"/>
  <c r="AU1580" i="1" s="1"/>
  <c r="AT1589" i="1"/>
  <c r="J1589" i="1" s="1"/>
  <c r="AU1589" i="1" s="1"/>
  <c r="AT1597" i="1"/>
  <c r="J1597" i="1" s="1"/>
  <c r="AU1597" i="1" s="1"/>
  <c r="AT1606" i="1"/>
  <c r="J1606" i="1" s="1"/>
  <c r="AU1606" i="1" s="1"/>
  <c r="AT1614" i="1"/>
  <c r="J1614" i="1" s="1"/>
  <c r="AU1614" i="1" s="1"/>
  <c r="AT1623" i="1"/>
  <c r="J1623" i="1" s="1"/>
  <c r="AU1623" i="1" s="1"/>
  <c r="BF1470" i="1"/>
  <c r="BH1470" i="1" s="1"/>
  <c r="AV1632" i="1"/>
  <c r="AW1632" i="1" s="1"/>
  <c r="AZ1632" i="1" s="1"/>
  <c r="F1632" i="1" s="1"/>
  <c r="I1632" i="1"/>
  <c r="AV1640" i="1"/>
  <c r="AW1640" i="1" s="1"/>
  <c r="AZ1640" i="1" s="1"/>
  <c r="F1640" i="1" s="1"/>
  <c r="I1640" i="1"/>
  <c r="AV1648" i="1"/>
  <c r="AW1648" i="1" s="1"/>
  <c r="AZ1648" i="1" s="1"/>
  <c r="F1648" i="1" s="1"/>
  <c r="I1648" i="1"/>
  <c r="AV1657" i="1"/>
  <c r="AW1657" i="1" s="1"/>
  <c r="AZ1657" i="1" s="1"/>
  <c r="F1657" i="1" s="1"/>
  <c r="I1657" i="1"/>
  <c r="AV1666" i="1"/>
  <c r="AW1666" i="1" s="1"/>
  <c r="AZ1666" i="1" s="1"/>
  <c r="F1666" i="1" s="1"/>
  <c r="I1666" i="1"/>
  <c r="AV1820" i="1"/>
  <c r="AW1820" i="1" s="1"/>
  <c r="AZ1820" i="1" s="1"/>
  <c r="F1820" i="1" s="1"/>
  <c r="I1820" i="1"/>
  <c r="AV1852" i="1"/>
  <c r="AW1852" i="1" s="1"/>
  <c r="AZ1852" i="1" s="1"/>
  <c r="F1852" i="1" s="1"/>
  <c r="BC1852" i="1" s="1"/>
  <c r="G1852" i="1" s="1"/>
  <c r="I1852" i="1"/>
  <c r="BG1894" i="1"/>
  <c r="BH1894" i="1" s="1"/>
  <c r="AV1778" i="1"/>
  <c r="AW1778" i="1" s="1"/>
  <c r="AZ1778" i="1" s="1"/>
  <c r="F1778" i="1" s="1"/>
  <c r="I1778" i="1"/>
  <c r="BG1829" i="1"/>
  <c r="AV1835" i="1"/>
  <c r="AW1835" i="1" s="1"/>
  <c r="AZ1835" i="1" s="1"/>
  <c r="F1835" i="1" s="1"/>
  <c r="BC1835" i="1" s="1"/>
  <c r="G1835" i="1" s="1"/>
  <c r="I1835" i="1"/>
  <c r="AV1847" i="1"/>
  <c r="AW1847" i="1" s="1"/>
  <c r="AZ1847" i="1" s="1"/>
  <c r="F1847" i="1" s="1"/>
  <c r="BC1847" i="1" s="1"/>
  <c r="G1847" i="1" s="1"/>
  <c r="I1847" i="1"/>
  <c r="BG1787" i="1"/>
  <c r="BF1819" i="1"/>
  <c r="BH1819" i="1" s="1"/>
  <c r="BD1767" i="1"/>
  <c r="BE1767" i="1"/>
  <c r="AV1850" i="1"/>
  <c r="AW1850" i="1" s="1"/>
  <c r="AZ1850" i="1" s="1"/>
  <c r="F1850" i="1" s="1"/>
  <c r="BC1850" i="1" s="1"/>
  <c r="G1850" i="1" s="1"/>
  <c r="I1850" i="1"/>
  <c r="AT1776" i="1"/>
  <c r="J1776" i="1" s="1"/>
  <c r="AU1776" i="1" s="1"/>
  <c r="H1776" i="1"/>
  <c r="BD1846" i="1"/>
  <c r="BE1846" i="1"/>
  <c r="BF1883" i="1"/>
  <c r="BD1674" i="1"/>
  <c r="BE1674" i="1"/>
  <c r="BF1781" i="1"/>
  <c r="BH1781" i="1" s="1"/>
  <c r="BD1799" i="1"/>
  <c r="BE1799" i="1"/>
  <c r="BD1756" i="1"/>
  <c r="BE1756" i="1"/>
  <c r="AV1816" i="1"/>
  <c r="AW1816" i="1" s="1"/>
  <c r="AZ1816" i="1" s="1"/>
  <c r="F1816" i="1" s="1"/>
  <c r="I1816" i="1"/>
  <c r="BF1862" i="1"/>
  <c r="BH1862" i="1" s="1"/>
  <c r="I1887" i="1"/>
  <c r="AV1887" i="1"/>
  <c r="AW1887" i="1" s="1"/>
  <c r="AZ1887" i="1" s="1"/>
  <c r="F1887" i="1" s="1"/>
  <c r="BC1887" i="1" s="1"/>
  <c r="G1887" i="1" s="1"/>
  <c r="I1895" i="1"/>
  <c r="AV1895" i="1"/>
  <c r="AW1895" i="1" s="1"/>
  <c r="AZ1895" i="1" s="1"/>
  <c r="F1895" i="1" s="1"/>
  <c r="BC1895" i="1" s="1"/>
  <c r="G1895" i="1" s="1"/>
  <c r="AV1826" i="1"/>
  <c r="AW1826" i="1" s="1"/>
  <c r="AZ1826" i="1" s="1"/>
  <c r="F1826" i="1" s="1"/>
  <c r="I1826" i="1"/>
  <c r="H1924" i="1"/>
  <c r="BD1985" i="1"/>
  <c r="BE1985" i="1"/>
  <c r="BD2049" i="1"/>
  <c r="BE2049" i="1"/>
  <c r="AV2065" i="1"/>
  <c r="AW2065" i="1" s="1"/>
  <c r="AZ2065" i="1" s="1"/>
  <c r="F2065" i="1" s="1"/>
  <c r="BC2065" i="1" s="1"/>
  <c r="G2065" i="1" s="1"/>
  <c r="I2065" i="1"/>
  <c r="G1868" i="1"/>
  <c r="BD1922" i="1"/>
  <c r="BE1922" i="1"/>
  <c r="BD1932" i="1"/>
  <c r="BE1932" i="1"/>
  <c r="BD1943" i="1"/>
  <c r="BE1943" i="1"/>
  <c r="BD2010" i="1"/>
  <c r="BE2010" i="1"/>
  <c r="AV2102" i="1"/>
  <c r="AW2102" i="1" s="1"/>
  <c r="AZ2102" i="1" s="1"/>
  <c r="F2102" i="1" s="1"/>
  <c r="BC2102" i="1" s="1"/>
  <c r="G2102" i="1" s="1"/>
  <c r="I2102" i="1"/>
  <c r="AT1928" i="1"/>
  <c r="J1928" i="1" s="1"/>
  <c r="AU1928" i="1" s="1"/>
  <c r="BD1952" i="1"/>
  <c r="BE1952" i="1"/>
  <c r="BD1945" i="1"/>
  <c r="BE1945" i="1"/>
  <c r="BD2012" i="1"/>
  <c r="BE2012" i="1"/>
  <c r="BF2123" i="1"/>
  <c r="BH2123" i="1" s="1"/>
  <c r="H2123" i="1"/>
  <c r="BF2141" i="1"/>
  <c r="BH2141" i="1" s="1"/>
  <c r="H2141" i="1"/>
  <c r="BF2158" i="1"/>
  <c r="BH2158" i="1" s="1"/>
  <c r="H2158" i="1"/>
  <c r="H2175" i="1"/>
  <c r="BF2192" i="1"/>
  <c r="BH2192" i="1" s="1"/>
  <c r="H2192" i="1"/>
  <c r="BF2209" i="1"/>
  <c r="BH2209" i="1" s="1"/>
  <c r="H2209" i="1"/>
  <c r="BF2226" i="1"/>
  <c r="BH2226" i="1" s="1"/>
  <c r="H2226" i="1"/>
  <c r="H2243" i="1"/>
  <c r="BF2261" i="1"/>
  <c r="BH2261" i="1" s="1"/>
  <c r="H2261" i="1"/>
  <c r="BF2278" i="1"/>
  <c r="BH2278" i="1" s="1"/>
  <c r="H2278" i="1"/>
  <c r="BF2295" i="1"/>
  <c r="BH2295" i="1" s="1"/>
  <c r="H2295" i="1"/>
  <c r="G1888" i="1"/>
  <c r="BG2112" i="1"/>
  <c r="BH2112" i="1" s="1"/>
  <c r="BD1965" i="1"/>
  <c r="BE1965" i="1"/>
  <c r="BD2031" i="1"/>
  <c r="BE2031" i="1"/>
  <c r="BD1905" i="1"/>
  <c r="BE1905" i="1"/>
  <c r="BD1914" i="1"/>
  <c r="BE1914" i="1"/>
  <c r="BD1984" i="1"/>
  <c r="BE1984" i="1"/>
  <c r="BD2048" i="1"/>
  <c r="BE2048" i="1"/>
  <c r="H2101" i="1"/>
  <c r="BF2101" i="1"/>
  <c r="BH2101" i="1" s="1"/>
  <c r="H2129" i="1"/>
  <c r="H2146" i="1"/>
  <c r="BF2146" i="1"/>
  <c r="BH2146" i="1" s="1"/>
  <c r="H2163" i="1"/>
  <c r="BF2163" i="1"/>
  <c r="BH2163" i="1" s="1"/>
  <c r="H2180" i="1"/>
  <c r="BF2180" i="1"/>
  <c r="BH2180" i="1" s="1"/>
  <c r="H2197" i="1"/>
  <c r="H2215" i="1"/>
  <c r="BF2215" i="1"/>
  <c r="BH2215" i="1" s="1"/>
  <c r="H2231" i="1"/>
  <c r="BF2231" i="1"/>
  <c r="BH2231" i="1" s="1"/>
  <c r="H2249" i="1"/>
  <c r="BF2249" i="1"/>
  <c r="BH2249" i="1" s="1"/>
  <c r="H2266" i="1"/>
  <c r="H2283" i="1"/>
  <c r="BF2283" i="1"/>
  <c r="BH2283" i="1" s="1"/>
  <c r="BD2104" i="1"/>
  <c r="BE2104" i="1"/>
  <c r="AT2161" i="1"/>
  <c r="J2161" i="1" s="1"/>
  <c r="AU2161" i="1" s="1"/>
  <c r="AT2229" i="1"/>
  <c r="J2229" i="1" s="1"/>
  <c r="AU2229" i="1" s="1"/>
  <c r="AT2298" i="1"/>
  <c r="J2298" i="1" s="1"/>
  <c r="AU2298" i="1" s="1"/>
  <c r="AT2172" i="1"/>
  <c r="J2172" i="1" s="1"/>
  <c r="AU2172" i="1" s="1"/>
  <c r="AT2240" i="1"/>
  <c r="J2240" i="1" s="1"/>
  <c r="AU2240" i="1" s="1"/>
  <c r="H2341" i="1"/>
  <c r="G2099" i="1"/>
  <c r="AT2147" i="1"/>
  <c r="J2147" i="1" s="1"/>
  <c r="AU2147" i="1" s="1"/>
  <c r="AT2216" i="1"/>
  <c r="J2216" i="1" s="1"/>
  <c r="AU2216" i="1" s="1"/>
  <c r="AT2284" i="1"/>
  <c r="J2284" i="1" s="1"/>
  <c r="AU2284" i="1" s="1"/>
  <c r="G2112" i="1"/>
  <c r="AT2157" i="1"/>
  <c r="J2157" i="1" s="1"/>
  <c r="AU2157" i="1" s="1"/>
  <c r="AT2225" i="1"/>
  <c r="J2225" i="1" s="1"/>
  <c r="AU2225" i="1" s="1"/>
  <c r="AT2294" i="1"/>
  <c r="J2294" i="1" s="1"/>
  <c r="AU2294" i="1" s="1"/>
  <c r="BF2094" i="1"/>
  <c r="BH2094" i="1" s="1"/>
  <c r="AT2150" i="1"/>
  <c r="J2150" i="1" s="1"/>
  <c r="AU2150" i="1" s="1"/>
  <c r="AT2218" i="1"/>
  <c r="J2218" i="1" s="1"/>
  <c r="AU2218" i="1" s="1"/>
  <c r="AT2286" i="1"/>
  <c r="J2286" i="1" s="1"/>
  <c r="AU2286" i="1" s="1"/>
  <c r="AV2103" i="1"/>
  <c r="AW2103" i="1" s="1"/>
  <c r="AZ2103" i="1" s="1"/>
  <c r="F2103" i="1" s="1"/>
  <c r="I2103" i="1"/>
  <c r="AT2124" i="1"/>
  <c r="J2124" i="1" s="1"/>
  <c r="AU2124" i="1" s="1"/>
  <c r="AT2193" i="1"/>
  <c r="J2193" i="1" s="1"/>
  <c r="AU2193" i="1" s="1"/>
  <c r="AT2262" i="1"/>
  <c r="J2262" i="1" s="1"/>
  <c r="AU2262" i="1" s="1"/>
  <c r="H2327" i="1"/>
  <c r="AT2340" i="1"/>
  <c r="J2340" i="1" s="1"/>
  <c r="AU2340" i="1" s="1"/>
  <c r="AT2332" i="1"/>
  <c r="J2332" i="1" s="1"/>
  <c r="AU2332" i="1" s="1"/>
  <c r="AT2334" i="1"/>
  <c r="J2334" i="1" s="1"/>
  <c r="AU2334" i="1" s="1"/>
  <c r="I36" i="1"/>
  <c r="AV36" i="1"/>
  <c r="AW36" i="1" s="1"/>
  <c r="AZ36" i="1" s="1"/>
  <c r="F36" i="1" s="1"/>
  <c r="BC36" i="1" s="1"/>
  <c r="G36" i="1" s="1"/>
  <c r="BE23" i="1"/>
  <c r="BD23" i="1"/>
  <c r="BF30" i="1"/>
  <c r="BH30" i="1" s="1"/>
  <c r="I46" i="1"/>
  <c r="AV46" i="1"/>
  <c r="AW46" i="1" s="1"/>
  <c r="AZ46" i="1" s="1"/>
  <c r="F46" i="1" s="1"/>
  <c r="BC46" i="1" s="1"/>
  <c r="G46" i="1" s="1"/>
  <c r="BF46" i="1"/>
  <c r="BH46" i="1" s="1"/>
  <c r="BD61" i="1"/>
  <c r="BE61" i="1"/>
  <c r="I66" i="1"/>
  <c r="AV66" i="1"/>
  <c r="AW66" i="1" s="1"/>
  <c r="AZ66" i="1" s="1"/>
  <c r="F66" i="1" s="1"/>
  <c r="BC66" i="1" s="1"/>
  <c r="G66" i="1" s="1"/>
  <c r="BE35" i="1"/>
  <c r="BD35" i="1"/>
  <c r="BC70" i="1"/>
  <c r="G70" i="1" s="1"/>
  <c r="BF70" i="1"/>
  <c r="BH70" i="1" s="1"/>
  <c r="I87" i="1"/>
  <c r="AV87" i="1"/>
  <c r="AW87" i="1" s="1"/>
  <c r="AZ87" i="1" s="1"/>
  <c r="F87" i="1" s="1"/>
  <c r="BC87" i="1" s="1"/>
  <c r="G87" i="1" s="1"/>
  <c r="BD54" i="1"/>
  <c r="BE54" i="1"/>
  <c r="I85" i="1"/>
  <c r="AV85" i="1"/>
  <c r="AW85" i="1" s="1"/>
  <c r="AZ85" i="1" s="1"/>
  <c r="F85" i="1" s="1"/>
  <c r="BC85" i="1" s="1"/>
  <c r="G85" i="1" s="1"/>
  <c r="BD79" i="1"/>
  <c r="BE79" i="1"/>
  <c r="BF109" i="1"/>
  <c r="BH109" i="1" s="1"/>
  <c r="H109" i="1"/>
  <c r="BD72" i="1"/>
  <c r="BE72" i="1"/>
  <c r="BG122" i="1"/>
  <c r="H142" i="1"/>
  <c r="AT142" i="1"/>
  <c r="J142" i="1" s="1"/>
  <c r="AU142" i="1" s="1"/>
  <c r="H159" i="1"/>
  <c r="AT159" i="1"/>
  <c r="J159" i="1" s="1"/>
  <c r="AU159" i="1" s="1"/>
  <c r="AT113" i="1"/>
  <c r="J113" i="1" s="1"/>
  <c r="AU113" i="1" s="1"/>
  <c r="I104" i="1"/>
  <c r="AV104" i="1"/>
  <c r="AW104" i="1" s="1"/>
  <c r="AZ104" i="1" s="1"/>
  <c r="F104" i="1" s="1"/>
  <c r="BG121" i="1"/>
  <c r="H116" i="1"/>
  <c r="BF116" i="1"/>
  <c r="BH116" i="1" s="1"/>
  <c r="H102" i="1"/>
  <c r="BF102" i="1"/>
  <c r="BH102" i="1" s="1"/>
  <c r="BF180" i="1"/>
  <c r="BH180" i="1" s="1"/>
  <c r="H180" i="1"/>
  <c r="BG165" i="1"/>
  <c r="I162" i="1"/>
  <c r="AV162" i="1"/>
  <c r="AW162" i="1" s="1"/>
  <c r="AZ162" i="1" s="1"/>
  <c r="F162" i="1" s="1"/>
  <c r="I137" i="1"/>
  <c r="AV137" i="1"/>
  <c r="AW137" i="1" s="1"/>
  <c r="AZ137" i="1" s="1"/>
  <c r="F137" i="1" s="1"/>
  <c r="BC137" i="1" s="1"/>
  <c r="G137" i="1" s="1"/>
  <c r="I154" i="1"/>
  <c r="AV154" i="1"/>
  <c r="AW154" i="1" s="1"/>
  <c r="AZ154" i="1" s="1"/>
  <c r="F154" i="1" s="1"/>
  <c r="BC154" i="1" s="1"/>
  <c r="G154" i="1" s="1"/>
  <c r="I156" i="1"/>
  <c r="AV156" i="1"/>
  <c r="AW156" i="1" s="1"/>
  <c r="AZ156" i="1" s="1"/>
  <c r="F156" i="1" s="1"/>
  <c r="H177" i="1"/>
  <c r="BF177" i="1"/>
  <c r="BH177" i="1" s="1"/>
  <c r="BD126" i="1"/>
  <c r="BE126" i="1"/>
  <c r="AT181" i="1"/>
  <c r="J181" i="1" s="1"/>
  <c r="AU181" i="1" s="1"/>
  <c r="BG190" i="1"/>
  <c r="BF206" i="1"/>
  <c r="BH206" i="1" s="1"/>
  <c r="H206" i="1"/>
  <c r="I171" i="1"/>
  <c r="AV171" i="1"/>
  <c r="AW171" i="1" s="1"/>
  <c r="AZ171" i="1" s="1"/>
  <c r="F171" i="1" s="1"/>
  <c r="BC171" i="1" s="1"/>
  <c r="G171" i="1" s="1"/>
  <c r="BF185" i="1"/>
  <c r="BH185" i="1" s="1"/>
  <c r="BF189" i="1"/>
  <c r="BH189" i="1" s="1"/>
  <c r="BF203" i="1"/>
  <c r="BH203" i="1" s="1"/>
  <c r="H203" i="1"/>
  <c r="AV187" i="1"/>
  <c r="AW187" i="1" s="1"/>
  <c r="AZ187" i="1" s="1"/>
  <c r="F187" i="1" s="1"/>
  <c r="I187" i="1"/>
  <c r="I197" i="1"/>
  <c r="AV197" i="1"/>
  <c r="AW197" i="1" s="1"/>
  <c r="AZ197" i="1" s="1"/>
  <c r="F197" i="1" s="1"/>
  <c r="BC197" i="1" s="1"/>
  <c r="G197" i="1" s="1"/>
  <c r="AT207" i="1"/>
  <c r="J207" i="1" s="1"/>
  <c r="AU207" i="1" s="1"/>
  <c r="BF234" i="1"/>
  <c r="BH234" i="1" s="1"/>
  <c r="H234" i="1"/>
  <c r="BF250" i="1"/>
  <c r="BH250" i="1" s="1"/>
  <c r="H250" i="1"/>
  <c r="BG226" i="1"/>
  <c r="BG243" i="1"/>
  <c r="BG260" i="1"/>
  <c r="BH260" i="1" s="1"/>
  <c r="I226" i="1"/>
  <c r="AV226" i="1"/>
  <c r="AW226" i="1" s="1"/>
  <c r="AZ226" i="1" s="1"/>
  <c r="F226" i="1" s="1"/>
  <c r="BG261" i="1"/>
  <c r="BF274" i="1"/>
  <c r="BH274" i="1" s="1"/>
  <c r="I239" i="1"/>
  <c r="AV239" i="1"/>
  <c r="AW239" i="1" s="1"/>
  <c r="AZ239" i="1" s="1"/>
  <c r="F239" i="1" s="1"/>
  <c r="I271" i="1"/>
  <c r="AV271" i="1"/>
  <c r="AW271" i="1" s="1"/>
  <c r="AZ271" i="1" s="1"/>
  <c r="F271" i="1" s="1"/>
  <c r="BC271" i="1" s="1"/>
  <c r="G271" i="1" s="1"/>
  <c r="BF287" i="1"/>
  <c r="BH287" i="1" s="1"/>
  <c r="H287" i="1"/>
  <c r="AT225" i="1"/>
  <c r="J225" i="1" s="1"/>
  <c r="AU225" i="1" s="1"/>
  <c r="AT259" i="1"/>
  <c r="J259" i="1" s="1"/>
  <c r="AU259" i="1" s="1"/>
  <c r="AV221" i="1"/>
  <c r="AW221" i="1" s="1"/>
  <c r="AZ221" i="1" s="1"/>
  <c r="F221" i="1" s="1"/>
  <c r="BC221" i="1" s="1"/>
  <c r="G221" i="1" s="1"/>
  <c r="I221" i="1"/>
  <c r="AT255" i="1"/>
  <c r="J255" i="1" s="1"/>
  <c r="AU255" i="1" s="1"/>
  <c r="BG268" i="1"/>
  <c r="BG277" i="1"/>
  <c r="BG294" i="1"/>
  <c r="BH294" i="1" s="1"/>
  <c r="BG311" i="1"/>
  <c r="BH311" i="1" s="1"/>
  <c r="AT295" i="1"/>
  <c r="J295" i="1" s="1"/>
  <c r="AU295" i="1" s="1"/>
  <c r="AV316" i="1"/>
  <c r="AW316" i="1" s="1"/>
  <c r="AZ316" i="1" s="1"/>
  <c r="F316" i="1" s="1"/>
  <c r="BC316" i="1" s="1"/>
  <c r="G316" i="1" s="1"/>
  <c r="I316" i="1"/>
  <c r="BD306" i="1"/>
  <c r="BE306" i="1"/>
  <c r="BF331" i="1"/>
  <c r="BH331" i="1" s="1"/>
  <c r="H331" i="1"/>
  <c r="AV314" i="1"/>
  <c r="AW314" i="1" s="1"/>
  <c r="AZ314" i="1" s="1"/>
  <c r="F314" i="1" s="1"/>
  <c r="BC314" i="1" s="1"/>
  <c r="G314" i="1" s="1"/>
  <c r="I314" i="1"/>
  <c r="BE283" i="1"/>
  <c r="BD283" i="1"/>
  <c r="I304" i="1"/>
  <c r="AV304" i="1"/>
  <c r="AW304" i="1" s="1"/>
  <c r="AZ304" i="1" s="1"/>
  <c r="F304" i="1" s="1"/>
  <c r="G247" i="1"/>
  <c r="BG301" i="1"/>
  <c r="AT329" i="1"/>
  <c r="J329" i="1" s="1"/>
  <c r="AU329" i="1" s="1"/>
  <c r="AV344" i="1"/>
  <c r="AW344" i="1" s="1"/>
  <c r="AZ344" i="1" s="1"/>
  <c r="F344" i="1" s="1"/>
  <c r="BC344" i="1" s="1"/>
  <c r="G344" i="1" s="1"/>
  <c r="I344" i="1"/>
  <c r="I336" i="1"/>
  <c r="AV336" i="1"/>
  <c r="AW336" i="1" s="1"/>
  <c r="AZ336" i="1" s="1"/>
  <c r="F336" i="1" s="1"/>
  <c r="BC336" i="1" s="1"/>
  <c r="G336" i="1" s="1"/>
  <c r="G302" i="1"/>
  <c r="AT322" i="1"/>
  <c r="J322" i="1" s="1"/>
  <c r="AU322" i="1" s="1"/>
  <c r="G312" i="1"/>
  <c r="H420" i="1"/>
  <c r="I405" i="1"/>
  <c r="AV405" i="1"/>
  <c r="AW405" i="1" s="1"/>
  <c r="AZ405" i="1" s="1"/>
  <c r="F405" i="1" s="1"/>
  <c r="BC405" i="1" s="1"/>
  <c r="G405" i="1" s="1"/>
  <c r="G334" i="1"/>
  <c r="I368" i="1"/>
  <c r="AV368" i="1"/>
  <c r="AW368" i="1" s="1"/>
  <c r="AZ368" i="1" s="1"/>
  <c r="F368" i="1" s="1"/>
  <c r="BC368" i="1" s="1"/>
  <c r="G368" i="1" s="1"/>
  <c r="I429" i="1"/>
  <c r="AV429" i="1"/>
  <c r="AW429" i="1" s="1"/>
  <c r="AZ429" i="1" s="1"/>
  <c r="F429" i="1" s="1"/>
  <c r="BC429" i="1" s="1"/>
  <c r="G429" i="1" s="1"/>
  <c r="I445" i="1"/>
  <c r="AV445" i="1"/>
  <c r="AW445" i="1" s="1"/>
  <c r="AZ445" i="1" s="1"/>
  <c r="F445" i="1" s="1"/>
  <c r="BC445" i="1" s="1"/>
  <c r="G445" i="1" s="1"/>
  <c r="BG387" i="1"/>
  <c r="BG348" i="1"/>
  <c r="BH348" i="1" s="1"/>
  <c r="I383" i="1"/>
  <c r="AV383" i="1"/>
  <c r="AW383" i="1" s="1"/>
  <c r="AZ383" i="1" s="1"/>
  <c r="F383" i="1" s="1"/>
  <c r="BC383" i="1" s="1"/>
  <c r="G383" i="1" s="1"/>
  <c r="BD381" i="1"/>
  <c r="BE381" i="1"/>
  <c r="H484" i="1"/>
  <c r="BF484" i="1"/>
  <c r="BH484" i="1" s="1"/>
  <c r="BD444" i="1"/>
  <c r="BE444" i="1"/>
  <c r="BD410" i="1"/>
  <c r="BE410" i="1"/>
  <c r="AT420" i="1"/>
  <c r="J420" i="1" s="1"/>
  <c r="AU420" i="1" s="1"/>
  <c r="BD351" i="1"/>
  <c r="BE351" i="1"/>
  <c r="BD407" i="1"/>
  <c r="BE407" i="1"/>
  <c r="H486" i="1"/>
  <c r="AT486" i="1"/>
  <c r="J486" i="1" s="1"/>
  <c r="AU486" i="1" s="1"/>
  <c r="BG498" i="1"/>
  <c r="BH498" i="1"/>
  <c r="BG514" i="1"/>
  <c r="BD454" i="1"/>
  <c r="BE454" i="1"/>
  <c r="BD515" i="1"/>
  <c r="BE515" i="1"/>
  <c r="BD500" i="1"/>
  <c r="BE500" i="1"/>
  <c r="I523" i="1"/>
  <c r="AV523" i="1"/>
  <c r="AW523" i="1" s="1"/>
  <c r="AZ523" i="1" s="1"/>
  <c r="F523" i="1" s="1"/>
  <c r="BC523" i="1" s="1"/>
  <c r="G523" i="1" s="1"/>
  <c r="BD548" i="1"/>
  <c r="BE548" i="1"/>
  <c r="BD587" i="1"/>
  <c r="BE587" i="1"/>
  <c r="BF596" i="1"/>
  <c r="BH596" i="1" s="1"/>
  <c r="I612" i="1"/>
  <c r="AV612" i="1"/>
  <c r="AW612" i="1" s="1"/>
  <c r="AZ612" i="1" s="1"/>
  <c r="F612" i="1" s="1"/>
  <c r="BC612" i="1" s="1"/>
  <c r="G612" i="1" s="1"/>
  <c r="H646" i="1"/>
  <c r="AT646" i="1"/>
  <c r="J646" i="1" s="1"/>
  <c r="AU646" i="1" s="1"/>
  <c r="H663" i="1"/>
  <c r="AT663" i="1"/>
  <c r="J663" i="1" s="1"/>
  <c r="AU663" i="1" s="1"/>
  <c r="H680" i="1"/>
  <c r="AT680" i="1"/>
  <c r="J680" i="1" s="1"/>
  <c r="AU680" i="1" s="1"/>
  <c r="H697" i="1"/>
  <c r="AT697" i="1"/>
  <c r="J697" i="1" s="1"/>
  <c r="AU697" i="1" s="1"/>
  <c r="H714" i="1"/>
  <c r="AT714" i="1"/>
  <c r="J714" i="1" s="1"/>
  <c r="AU714" i="1" s="1"/>
  <c r="H731" i="1"/>
  <c r="AT731" i="1"/>
  <c r="J731" i="1" s="1"/>
  <c r="AU731" i="1" s="1"/>
  <c r="I617" i="1"/>
  <c r="AV617" i="1"/>
  <c r="AW617" i="1" s="1"/>
  <c r="AZ617" i="1" s="1"/>
  <c r="F617" i="1" s="1"/>
  <c r="BC617" i="1" s="1"/>
  <c r="G617" i="1" s="1"/>
  <c r="BD615" i="1"/>
  <c r="BE615" i="1"/>
  <c r="I652" i="1"/>
  <c r="AV652" i="1"/>
  <c r="AW652" i="1" s="1"/>
  <c r="AZ652" i="1" s="1"/>
  <c r="F652" i="1" s="1"/>
  <c r="BC652" i="1" s="1"/>
  <c r="G652" i="1" s="1"/>
  <c r="I683" i="1"/>
  <c r="AV683" i="1"/>
  <c r="AW683" i="1" s="1"/>
  <c r="AZ683" i="1" s="1"/>
  <c r="F683" i="1" s="1"/>
  <c r="BC683" i="1" s="1"/>
  <c r="G683" i="1" s="1"/>
  <c r="I679" i="1"/>
  <c r="AV679" i="1"/>
  <c r="AW679" i="1" s="1"/>
  <c r="AZ679" i="1" s="1"/>
  <c r="F679" i="1" s="1"/>
  <c r="BC679" i="1" s="1"/>
  <c r="G679" i="1" s="1"/>
  <c r="I713" i="1"/>
  <c r="AV713" i="1"/>
  <c r="AW713" i="1" s="1"/>
  <c r="AZ713" i="1" s="1"/>
  <c r="F713" i="1" s="1"/>
  <c r="BF749" i="1"/>
  <c r="BH749" i="1" s="1"/>
  <c r="H749" i="1"/>
  <c r="BF766" i="1"/>
  <c r="BH766" i="1" s="1"/>
  <c r="H766" i="1"/>
  <c r="BF783" i="1"/>
  <c r="BH783" i="1" s="1"/>
  <c r="H783" i="1"/>
  <c r="H800" i="1"/>
  <c r="BD662" i="1"/>
  <c r="BE662" i="1"/>
  <c r="I681" i="1"/>
  <c r="AV681" i="1"/>
  <c r="AW681" i="1" s="1"/>
  <c r="AZ681" i="1" s="1"/>
  <c r="F681" i="1" s="1"/>
  <c r="BC681" i="1" s="1"/>
  <c r="G681" i="1" s="1"/>
  <c r="H758" i="1"/>
  <c r="H775" i="1"/>
  <c r="H792" i="1"/>
  <c r="BF792" i="1"/>
  <c r="BH792" i="1" s="1"/>
  <c r="H809" i="1"/>
  <c r="H815" i="1"/>
  <c r="BF815" i="1"/>
  <c r="I750" i="1"/>
  <c r="AV750" i="1"/>
  <c r="AW750" i="1" s="1"/>
  <c r="AZ750" i="1" s="1"/>
  <c r="F750" i="1" s="1"/>
  <c r="BC750" i="1" s="1"/>
  <c r="G750" i="1" s="1"/>
  <c r="AT758" i="1"/>
  <c r="J758" i="1" s="1"/>
  <c r="AU758" i="1" s="1"/>
  <c r="I767" i="1"/>
  <c r="AV767" i="1"/>
  <c r="AW767" i="1" s="1"/>
  <c r="AZ767" i="1" s="1"/>
  <c r="F767" i="1" s="1"/>
  <c r="BC767" i="1" s="1"/>
  <c r="G767" i="1" s="1"/>
  <c r="AT775" i="1"/>
  <c r="J775" i="1" s="1"/>
  <c r="AU775" i="1" s="1"/>
  <c r="I784" i="1"/>
  <c r="AV784" i="1"/>
  <c r="AW784" i="1" s="1"/>
  <c r="AZ784" i="1" s="1"/>
  <c r="F784" i="1" s="1"/>
  <c r="BC784" i="1" s="1"/>
  <c r="G784" i="1" s="1"/>
  <c r="BF666" i="1"/>
  <c r="BH666" i="1" s="1"/>
  <c r="AT796" i="1"/>
  <c r="J796" i="1" s="1"/>
  <c r="AU796" i="1" s="1"/>
  <c r="BF820" i="1"/>
  <c r="BH820" i="1" s="1"/>
  <c r="BF835" i="1"/>
  <c r="BH835" i="1" s="1"/>
  <c r="AV819" i="1"/>
  <c r="AW819" i="1" s="1"/>
  <c r="AZ819" i="1" s="1"/>
  <c r="F819" i="1" s="1"/>
  <c r="I819" i="1"/>
  <c r="BD823" i="1"/>
  <c r="BE823" i="1"/>
  <c r="BD840" i="1"/>
  <c r="BE840" i="1"/>
  <c r="BD848" i="1"/>
  <c r="BE848" i="1"/>
  <c r="BD856" i="1"/>
  <c r="BE856" i="1"/>
  <c r="BD864" i="1"/>
  <c r="BE864" i="1"/>
  <c r="BD837" i="1"/>
  <c r="BE837" i="1"/>
  <c r="BG912" i="1"/>
  <c r="H947" i="1"/>
  <c r="BF965" i="1"/>
  <c r="BH965" i="1" s="1"/>
  <c r="H965" i="1"/>
  <c r="BG864" i="1"/>
  <c r="BH864" i="1" s="1"/>
  <c r="BG923" i="1"/>
  <c r="BH923" i="1" s="1"/>
  <c r="AV849" i="1"/>
  <c r="AW849" i="1" s="1"/>
  <c r="AZ849" i="1" s="1"/>
  <c r="F849" i="1" s="1"/>
  <c r="BC849" i="1" s="1"/>
  <c r="G849" i="1" s="1"/>
  <c r="I849" i="1"/>
  <c r="BF854" i="1"/>
  <c r="BH854" i="1" s="1"/>
  <c r="AV865" i="1"/>
  <c r="AW865" i="1" s="1"/>
  <c r="AZ865" i="1" s="1"/>
  <c r="F865" i="1" s="1"/>
  <c r="BC865" i="1" s="1"/>
  <c r="G865" i="1" s="1"/>
  <c r="I865" i="1"/>
  <c r="BF870" i="1"/>
  <c r="BH870" i="1" s="1"/>
  <c r="BG913" i="1"/>
  <c r="AV974" i="1"/>
  <c r="AW974" i="1" s="1"/>
  <c r="AZ974" i="1" s="1"/>
  <c r="F974" i="1" s="1"/>
  <c r="BC974" i="1" s="1"/>
  <c r="G974" i="1" s="1"/>
  <c r="I974" i="1"/>
  <c r="BD896" i="1"/>
  <c r="BE896" i="1"/>
  <c r="BG984" i="1"/>
  <c r="AV999" i="1"/>
  <c r="AW999" i="1" s="1"/>
  <c r="AZ999" i="1" s="1"/>
  <c r="F999" i="1" s="1"/>
  <c r="BC999" i="1" s="1"/>
  <c r="G999" i="1" s="1"/>
  <c r="I999" i="1"/>
  <c r="BD895" i="1"/>
  <c r="BE895" i="1"/>
  <c r="BD903" i="1"/>
  <c r="BE903" i="1"/>
  <c r="AV908" i="1"/>
  <c r="AW908" i="1" s="1"/>
  <c r="AZ908" i="1" s="1"/>
  <c r="F908" i="1" s="1"/>
  <c r="BC908" i="1" s="1"/>
  <c r="G908" i="1" s="1"/>
  <c r="I908" i="1"/>
  <c r="AV875" i="1"/>
  <c r="AW875" i="1" s="1"/>
  <c r="AZ875" i="1" s="1"/>
  <c r="F875" i="1" s="1"/>
  <c r="BC875" i="1" s="1"/>
  <c r="G875" i="1" s="1"/>
  <c r="I875" i="1"/>
  <c r="AV922" i="1"/>
  <c r="AW922" i="1" s="1"/>
  <c r="AZ922" i="1" s="1"/>
  <c r="F922" i="1" s="1"/>
  <c r="I922" i="1"/>
  <c r="BG948" i="1"/>
  <c r="BH948" i="1" s="1"/>
  <c r="I964" i="1"/>
  <c r="AV964" i="1"/>
  <c r="AW964" i="1" s="1"/>
  <c r="AZ964" i="1" s="1"/>
  <c r="F964" i="1" s="1"/>
  <c r="BG978" i="1"/>
  <c r="AV987" i="1"/>
  <c r="AW987" i="1" s="1"/>
  <c r="AZ987" i="1" s="1"/>
  <c r="F987" i="1" s="1"/>
  <c r="I987" i="1"/>
  <c r="H876" i="1"/>
  <c r="BF876" i="1"/>
  <c r="BG938" i="1"/>
  <c r="BH938" i="1" s="1"/>
  <c r="AV1004" i="1"/>
  <c r="AW1004" i="1" s="1"/>
  <c r="AZ1004" i="1" s="1"/>
  <c r="F1004" i="1" s="1"/>
  <c r="BC1004" i="1" s="1"/>
  <c r="G1004" i="1" s="1"/>
  <c r="I1004" i="1"/>
  <c r="BF940" i="1"/>
  <c r="BH940" i="1" s="1"/>
  <c r="AT961" i="1"/>
  <c r="J961" i="1" s="1"/>
  <c r="AU961" i="1" s="1"/>
  <c r="AT947" i="1"/>
  <c r="J947" i="1" s="1"/>
  <c r="AU947" i="1" s="1"/>
  <c r="BE998" i="1"/>
  <c r="BD998" i="1"/>
  <c r="BF1069" i="1"/>
  <c r="BH1069" i="1" s="1"/>
  <c r="I1065" i="1"/>
  <c r="AV1065" i="1"/>
  <c r="AW1065" i="1" s="1"/>
  <c r="AZ1065" i="1" s="1"/>
  <c r="F1065" i="1" s="1"/>
  <c r="BC1065" i="1" s="1"/>
  <c r="G1065" i="1" s="1"/>
  <c r="BD1009" i="1"/>
  <c r="BE1009" i="1"/>
  <c r="I1053" i="1"/>
  <c r="AV1053" i="1"/>
  <c r="AW1053" i="1" s="1"/>
  <c r="AZ1053" i="1" s="1"/>
  <c r="F1053" i="1" s="1"/>
  <c r="BC1053" i="1" s="1"/>
  <c r="G1053" i="1" s="1"/>
  <c r="I1163" i="1"/>
  <c r="AV1163" i="1"/>
  <c r="AW1163" i="1" s="1"/>
  <c r="AZ1163" i="1" s="1"/>
  <c r="F1163" i="1" s="1"/>
  <c r="BC1163" i="1" s="1"/>
  <c r="G1163" i="1" s="1"/>
  <c r="I1180" i="1"/>
  <c r="AV1180" i="1"/>
  <c r="AW1180" i="1" s="1"/>
  <c r="AZ1180" i="1" s="1"/>
  <c r="F1180" i="1" s="1"/>
  <c r="BC1180" i="1" s="1"/>
  <c r="G1180" i="1" s="1"/>
  <c r="AV924" i="1"/>
  <c r="AW924" i="1" s="1"/>
  <c r="AZ924" i="1" s="1"/>
  <c r="F924" i="1" s="1"/>
  <c r="I924" i="1"/>
  <c r="BF927" i="1"/>
  <c r="G952" i="1"/>
  <c r="BF1007" i="1"/>
  <c r="BH1007" i="1" s="1"/>
  <c r="BF1019" i="1"/>
  <c r="BH1019" i="1" s="1"/>
  <c r="BD1113" i="1"/>
  <c r="BE1113" i="1"/>
  <c r="BD1135" i="1"/>
  <c r="BE1135" i="1"/>
  <c r="BF1043" i="1"/>
  <c r="BH1043" i="1" s="1"/>
  <c r="BD1175" i="1"/>
  <c r="BE1175" i="1"/>
  <c r="I1220" i="1"/>
  <c r="AV1220" i="1"/>
  <c r="AW1220" i="1" s="1"/>
  <c r="AZ1220" i="1" s="1"/>
  <c r="F1220" i="1" s="1"/>
  <c r="BE1049" i="1"/>
  <c r="BD1049" i="1"/>
  <c r="BD1196" i="1"/>
  <c r="BE1196" i="1"/>
  <c r="BD1115" i="1"/>
  <c r="BE1115" i="1"/>
  <c r="BD1137" i="1"/>
  <c r="BE1137" i="1"/>
  <c r="BD1188" i="1"/>
  <c r="BE1188" i="1"/>
  <c r="BF1254" i="1"/>
  <c r="BH1254" i="1" s="1"/>
  <c r="H1254" i="1"/>
  <c r="BF1271" i="1"/>
  <c r="BH1271" i="1" s="1"/>
  <c r="H1271" i="1"/>
  <c r="H1287" i="1"/>
  <c r="BF1303" i="1"/>
  <c r="BH1303" i="1" s="1"/>
  <c r="H1303" i="1"/>
  <c r="BF1319" i="1"/>
  <c r="BH1319" i="1" s="1"/>
  <c r="H1319" i="1"/>
  <c r="BF1335" i="1"/>
  <c r="BH1335" i="1" s="1"/>
  <c r="H1335" i="1"/>
  <c r="BF1138" i="1"/>
  <c r="BH1138" i="1" s="1"/>
  <c r="BD1177" i="1"/>
  <c r="BE1177" i="1"/>
  <c r="BF1010" i="1"/>
  <c r="BH1010" i="1" s="1"/>
  <c r="BE1023" i="1"/>
  <c r="BD1023" i="1"/>
  <c r="BF1066" i="1"/>
  <c r="BH1066" i="1" s="1"/>
  <c r="BE1092" i="1"/>
  <c r="BD1092" i="1"/>
  <c r="BD1112" i="1"/>
  <c r="BE1112" i="1"/>
  <c r="BD1157" i="1"/>
  <c r="BE1157" i="1"/>
  <c r="H1257" i="1"/>
  <c r="BF1257" i="1"/>
  <c r="BH1257" i="1" s="1"/>
  <c r="H1274" i="1"/>
  <c r="BF1274" i="1"/>
  <c r="BH1274" i="1" s="1"/>
  <c r="H1290" i="1"/>
  <c r="BF1290" i="1"/>
  <c r="BH1290" i="1" s="1"/>
  <c r="H1306" i="1"/>
  <c r="H1322" i="1"/>
  <c r="BF1322" i="1"/>
  <c r="BH1322" i="1" s="1"/>
  <c r="H1338" i="1"/>
  <c r="BF1338" i="1"/>
  <c r="BH1338" i="1" s="1"/>
  <c r="H1354" i="1"/>
  <c r="BF1354" i="1"/>
  <c r="BH1354" i="1" s="1"/>
  <c r="AT1306" i="1"/>
  <c r="J1306" i="1" s="1"/>
  <c r="AU1306" i="1" s="1"/>
  <c r="BE1206" i="1"/>
  <c r="BD1206" i="1"/>
  <c r="AT1307" i="1"/>
  <c r="J1307" i="1" s="1"/>
  <c r="AU1307" i="1" s="1"/>
  <c r="H1351" i="1"/>
  <c r="I1374" i="1"/>
  <c r="AV1374" i="1"/>
  <c r="AW1374" i="1" s="1"/>
  <c r="AZ1374" i="1" s="1"/>
  <c r="F1374" i="1" s="1"/>
  <c r="BC1374" i="1" s="1"/>
  <c r="G1374" i="1" s="1"/>
  <c r="AT1309" i="1"/>
  <c r="J1309" i="1" s="1"/>
  <c r="AU1309" i="1" s="1"/>
  <c r="AT1310" i="1"/>
  <c r="J1310" i="1" s="1"/>
  <c r="AU1310" i="1" s="1"/>
  <c r="I1385" i="1"/>
  <c r="AV1385" i="1"/>
  <c r="AW1385" i="1" s="1"/>
  <c r="AZ1385" i="1" s="1"/>
  <c r="F1385" i="1" s="1"/>
  <c r="BC1385" i="1" s="1"/>
  <c r="G1385" i="1" s="1"/>
  <c r="I1402" i="1"/>
  <c r="AV1402" i="1"/>
  <c r="AW1402" i="1" s="1"/>
  <c r="AZ1402" i="1" s="1"/>
  <c r="F1402" i="1" s="1"/>
  <c r="BC1402" i="1" s="1"/>
  <c r="G1402" i="1" s="1"/>
  <c r="I1419" i="1"/>
  <c r="AV1419" i="1"/>
  <c r="AW1419" i="1" s="1"/>
  <c r="AZ1419" i="1" s="1"/>
  <c r="F1419" i="1" s="1"/>
  <c r="AT1262" i="1"/>
  <c r="J1262" i="1" s="1"/>
  <c r="AU1262" i="1" s="1"/>
  <c r="AT1327" i="1"/>
  <c r="J1327" i="1" s="1"/>
  <c r="AU1327" i="1" s="1"/>
  <c r="AT1296" i="1"/>
  <c r="J1296" i="1" s="1"/>
  <c r="AU1296" i="1" s="1"/>
  <c r="BF1355" i="1"/>
  <c r="BH1355" i="1" s="1"/>
  <c r="BG1367" i="1"/>
  <c r="BF1218" i="1"/>
  <c r="BH1218" i="1" s="1"/>
  <c r="BG1375" i="1"/>
  <c r="BH1375" i="1" s="1"/>
  <c r="G1375" i="1"/>
  <c r="I1428" i="1"/>
  <c r="AV1428" i="1"/>
  <c r="AW1428" i="1" s="1"/>
  <c r="AZ1428" i="1" s="1"/>
  <c r="F1428" i="1" s="1"/>
  <c r="BC1428" i="1" s="1"/>
  <c r="G1428" i="1" s="1"/>
  <c r="I1441" i="1"/>
  <c r="AV1441" i="1"/>
  <c r="AW1441" i="1" s="1"/>
  <c r="AZ1441" i="1" s="1"/>
  <c r="F1441" i="1" s="1"/>
  <c r="BC1441" i="1" s="1"/>
  <c r="G1441" i="1" s="1"/>
  <c r="BG1479" i="1"/>
  <c r="BF1490" i="1"/>
  <c r="BH1490" i="1" s="1"/>
  <c r="H1490" i="1"/>
  <c r="BF1507" i="1"/>
  <c r="BH1507" i="1" s="1"/>
  <c r="H1507" i="1"/>
  <c r="BF1523" i="1"/>
  <c r="BH1523" i="1" s="1"/>
  <c r="H1523" i="1"/>
  <c r="BF1541" i="1"/>
  <c r="BH1541" i="1" s="1"/>
  <c r="H1541" i="1"/>
  <c r="BF1558" i="1"/>
  <c r="BH1558" i="1" s="1"/>
  <c r="H1558" i="1"/>
  <c r="BF1575" i="1"/>
  <c r="BH1575" i="1" s="1"/>
  <c r="H1575" i="1"/>
  <c r="BF1592" i="1"/>
  <c r="BH1592" i="1" s="1"/>
  <c r="H1592" i="1"/>
  <c r="BF1609" i="1"/>
  <c r="BH1609" i="1" s="1"/>
  <c r="H1609" i="1"/>
  <c r="BF1626" i="1"/>
  <c r="BH1626" i="1" s="1"/>
  <c r="H1626" i="1"/>
  <c r="I1443" i="1"/>
  <c r="AV1443" i="1"/>
  <c r="AW1443" i="1" s="1"/>
  <c r="AZ1443" i="1" s="1"/>
  <c r="F1443" i="1" s="1"/>
  <c r="BC1443" i="1" s="1"/>
  <c r="G1443" i="1" s="1"/>
  <c r="AV1461" i="1"/>
  <c r="AW1461" i="1" s="1"/>
  <c r="AZ1461" i="1" s="1"/>
  <c r="F1461" i="1" s="1"/>
  <c r="I1461" i="1"/>
  <c r="AV1448" i="1"/>
  <c r="AW1448" i="1" s="1"/>
  <c r="AZ1448" i="1" s="1"/>
  <c r="F1448" i="1" s="1"/>
  <c r="BC1448" i="1" s="1"/>
  <c r="G1448" i="1" s="1"/>
  <c r="I1448" i="1"/>
  <c r="G1373" i="1"/>
  <c r="I1430" i="1"/>
  <c r="AV1430" i="1"/>
  <c r="AW1430" i="1" s="1"/>
  <c r="AZ1430" i="1" s="1"/>
  <c r="F1430" i="1" s="1"/>
  <c r="BC1430" i="1" s="1"/>
  <c r="G1430" i="1" s="1"/>
  <c r="BD1399" i="1"/>
  <c r="BE1399" i="1"/>
  <c r="H1491" i="1"/>
  <c r="BF1491" i="1"/>
  <c r="BH1491" i="1" s="1"/>
  <c r="H1508" i="1"/>
  <c r="BF1508" i="1"/>
  <c r="BH1508" i="1" s="1"/>
  <c r="H1525" i="1"/>
  <c r="BF1525" i="1"/>
  <c r="BH1525" i="1" s="1"/>
  <c r="H1542" i="1"/>
  <c r="BF1542" i="1"/>
  <c r="BH1542" i="1" s="1"/>
  <c r="H1559" i="1"/>
  <c r="BF1559" i="1"/>
  <c r="BH1559" i="1" s="1"/>
  <c r="H1576" i="1"/>
  <c r="BF1576" i="1"/>
  <c r="BH1576" i="1" s="1"/>
  <c r="H1593" i="1"/>
  <c r="BF1593" i="1"/>
  <c r="BH1593" i="1" s="1"/>
  <c r="H1610" i="1"/>
  <c r="BF1610" i="1"/>
  <c r="BH1610" i="1" s="1"/>
  <c r="H1627" i="1"/>
  <c r="BF1627" i="1"/>
  <c r="BH1627" i="1" s="1"/>
  <c r="AV1472" i="1"/>
  <c r="AW1472" i="1" s="1"/>
  <c r="AZ1472" i="1" s="1"/>
  <c r="F1472" i="1" s="1"/>
  <c r="BC1472" i="1" s="1"/>
  <c r="G1472" i="1" s="1"/>
  <c r="I1472" i="1"/>
  <c r="BD1455" i="1"/>
  <c r="BE1455" i="1"/>
  <c r="BF1628" i="1"/>
  <c r="H1628" i="1"/>
  <c r="AT1710" i="1"/>
  <c r="J1710" i="1" s="1"/>
  <c r="AU1710" i="1" s="1"/>
  <c r="H1710" i="1"/>
  <c r="AT1727" i="1"/>
  <c r="J1727" i="1" s="1"/>
  <c r="AU1727" i="1" s="1"/>
  <c r="H1727" i="1"/>
  <c r="AT1743" i="1"/>
  <c r="J1743" i="1" s="1"/>
  <c r="AU1743" i="1" s="1"/>
  <c r="H1743" i="1"/>
  <c r="AT1761" i="1"/>
  <c r="J1761" i="1" s="1"/>
  <c r="AU1761" i="1" s="1"/>
  <c r="H1761" i="1"/>
  <c r="BF1474" i="1"/>
  <c r="BH1474" i="1" s="1"/>
  <c r="BF1454" i="1"/>
  <c r="BH1454" i="1" s="1"/>
  <c r="AT1488" i="1"/>
  <c r="J1488" i="1" s="1"/>
  <c r="AU1488" i="1" s="1"/>
  <c r="AT1496" i="1"/>
  <c r="J1496" i="1" s="1"/>
  <c r="AU1496" i="1" s="1"/>
  <c r="AT1505" i="1"/>
  <c r="J1505" i="1" s="1"/>
  <c r="AU1505" i="1" s="1"/>
  <c r="AT1513" i="1"/>
  <c r="J1513" i="1" s="1"/>
  <c r="AU1513" i="1" s="1"/>
  <c r="AT1521" i="1"/>
  <c r="J1521" i="1" s="1"/>
  <c r="AU1521" i="1" s="1"/>
  <c r="AT1530" i="1"/>
  <c r="J1530" i="1" s="1"/>
  <c r="AU1530" i="1" s="1"/>
  <c r="AT1538" i="1"/>
  <c r="J1538" i="1" s="1"/>
  <c r="AU1538" i="1" s="1"/>
  <c r="AT1547" i="1"/>
  <c r="J1547" i="1" s="1"/>
  <c r="AU1547" i="1" s="1"/>
  <c r="AT1555" i="1"/>
  <c r="J1555" i="1" s="1"/>
  <c r="AU1555" i="1" s="1"/>
  <c r="AT1564" i="1"/>
  <c r="J1564" i="1" s="1"/>
  <c r="AU1564" i="1" s="1"/>
  <c r="AT1573" i="1"/>
  <c r="J1573" i="1" s="1"/>
  <c r="AU1573" i="1" s="1"/>
  <c r="AT1581" i="1"/>
  <c r="J1581" i="1" s="1"/>
  <c r="AU1581" i="1" s="1"/>
  <c r="AT1590" i="1"/>
  <c r="J1590" i="1" s="1"/>
  <c r="AU1590" i="1" s="1"/>
  <c r="AT1598" i="1"/>
  <c r="J1598" i="1" s="1"/>
  <c r="AU1598" i="1" s="1"/>
  <c r="AT1607" i="1"/>
  <c r="J1607" i="1" s="1"/>
  <c r="AU1607" i="1" s="1"/>
  <c r="AT1615" i="1"/>
  <c r="J1615" i="1" s="1"/>
  <c r="AU1615" i="1" s="1"/>
  <c r="AT1624" i="1"/>
  <c r="J1624" i="1" s="1"/>
  <c r="AU1624" i="1" s="1"/>
  <c r="AV1633" i="1"/>
  <c r="AW1633" i="1" s="1"/>
  <c r="AZ1633" i="1" s="1"/>
  <c r="F1633" i="1" s="1"/>
  <c r="I1633" i="1"/>
  <c r="AV1641" i="1"/>
  <c r="AW1641" i="1" s="1"/>
  <c r="AZ1641" i="1" s="1"/>
  <c r="F1641" i="1" s="1"/>
  <c r="I1641" i="1"/>
  <c r="AV1649" i="1"/>
  <c r="AW1649" i="1" s="1"/>
  <c r="AZ1649" i="1" s="1"/>
  <c r="F1649" i="1" s="1"/>
  <c r="I1649" i="1"/>
  <c r="AV1658" i="1"/>
  <c r="AW1658" i="1" s="1"/>
  <c r="AZ1658" i="1" s="1"/>
  <c r="F1658" i="1" s="1"/>
  <c r="I1658" i="1"/>
  <c r="AV1667" i="1"/>
  <c r="AW1667" i="1" s="1"/>
  <c r="AZ1667" i="1" s="1"/>
  <c r="F1667" i="1" s="1"/>
  <c r="I1667" i="1"/>
  <c r="AV1687" i="1"/>
  <c r="AW1687" i="1" s="1"/>
  <c r="AZ1687" i="1" s="1"/>
  <c r="F1687" i="1" s="1"/>
  <c r="I1687" i="1"/>
  <c r="BD1797" i="1"/>
  <c r="BE1797" i="1"/>
  <c r="BG1896" i="1"/>
  <c r="BH1896" i="1" s="1"/>
  <c r="BD1686" i="1"/>
  <c r="BE1686" i="1"/>
  <c r="AV1796" i="1"/>
  <c r="AW1796" i="1" s="1"/>
  <c r="AZ1796" i="1" s="1"/>
  <c r="F1796" i="1" s="1"/>
  <c r="I1796" i="1"/>
  <c r="AV1839" i="1"/>
  <c r="AW1839" i="1" s="1"/>
  <c r="AZ1839" i="1" s="1"/>
  <c r="F1839" i="1" s="1"/>
  <c r="BC1839" i="1" s="1"/>
  <c r="G1839" i="1" s="1"/>
  <c r="I1839" i="1"/>
  <c r="BF1715" i="1"/>
  <c r="BH1715" i="1" s="1"/>
  <c r="BG1822" i="1"/>
  <c r="H1921" i="1"/>
  <c r="BF1921" i="1"/>
  <c r="BH1921" i="1" s="1"/>
  <c r="BD1749" i="1"/>
  <c r="BE1749" i="1"/>
  <c r="BG1780" i="1"/>
  <c r="AV1841" i="1"/>
  <c r="AW1841" i="1" s="1"/>
  <c r="AZ1841" i="1" s="1"/>
  <c r="F1841" i="1" s="1"/>
  <c r="BC1841" i="1" s="1"/>
  <c r="G1841" i="1" s="1"/>
  <c r="I1841" i="1"/>
  <c r="BF1903" i="1"/>
  <c r="BH1903" i="1" s="1"/>
  <c r="H1903" i="1"/>
  <c r="AV1695" i="1"/>
  <c r="AW1695" i="1" s="1"/>
  <c r="AZ1695" i="1" s="1"/>
  <c r="F1695" i="1" s="1"/>
  <c r="I1695" i="1"/>
  <c r="BG1776" i="1"/>
  <c r="BF1847" i="1"/>
  <c r="BH1847" i="1" s="1"/>
  <c r="BF1866" i="1"/>
  <c r="BH1866" i="1" s="1"/>
  <c r="BD1694" i="1"/>
  <c r="BE1694" i="1"/>
  <c r="BF1799" i="1"/>
  <c r="BH1799" i="1" s="1"/>
  <c r="BD1817" i="1"/>
  <c r="BE1817" i="1"/>
  <c r="BD1676" i="1"/>
  <c r="BE1676" i="1"/>
  <c r="BF1719" i="1"/>
  <c r="BH1719" i="1" s="1"/>
  <c r="BD1738" i="1"/>
  <c r="BE1738" i="1"/>
  <c r="BF1773" i="1"/>
  <c r="BH1773" i="1" s="1"/>
  <c r="BD1792" i="1"/>
  <c r="BE1792" i="1"/>
  <c r="AV1833" i="1"/>
  <c r="AW1833" i="1" s="1"/>
  <c r="AZ1833" i="1" s="1"/>
  <c r="F1833" i="1" s="1"/>
  <c r="I1833" i="1"/>
  <c r="H1925" i="1"/>
  <c r="BF1925" i="1"/>
  <c r="BH1925" i="1" s="1"/>
  <c r="BD1786" i="1"/>
  <c r="BE1786" i="1"/>
  <c r="BG1842" i="1"/>
  <c r="BH1842" i="1" s="1"/>
  <c r="AV1854" i="1"/>
  <c r="AW1854" i="1" s="1"/>
  <c r="AZ1854" i="1" s="1"/>
  <c r="F1854" i="1" s="1"/>
  <c r="BC1854" i="1" s="1"/>
  <c r="G1854" i="1" s="1"/>
  <c r="I1854" i="1"/>
  <c r="AV1872" i="1"/>
  <c r="AW1872" i="1" s="1"/>
  <c r="AZ1872" i="1" s="1"/>
  <c r="F1872" i="1" s="1"/>
  <c r="BC1872" i="1" s="1"/>
  <c r="G1872" i="1" s="1"/>
  <c r="I1872" i="1"/>
  <c r="BF1878" i="1"/>
  <c r="BH1878" i="1" s="1"/>
  <c r="BD2025" i="1"/>
  <c r="BE2025" i="1"/>
  <c r="BF1968" i="1"/>
  <c r="BH1968" i="1" s="1"/>
  <c r="BD1986" i="1"/>
  <c r="BE1986" i="1"/>
  <c r="BF2034" i="1"/>
  <c r="BH2034" i="1" s="1"/>
  <c r="BD2050" i="1"/>
  <c r="BE2050" i="1"/>
  <c r="BD2072" i="1"/>
  <c r="BE2072" i="1"/>
  <c r="AV2106" i="1"/>
  <c r="AW2106" i="1" s="1"/>
  <c r="AZ2106" i="1" s="1"/>
  <c r="F2106" i="1" s="1"/>
  <c r="BC2106" i="1" s="1"/>
  <c r="G2106" i="1" s="1"/>
  <c r="I2106" i="1"/>
  <c r="G1870" i="1"/>
  <c r="AT1934" i="1"/>
  <c r="J1934" i="1" s="1"/>
  <c r="AU1934" i="1" s="1"/>
  <c r="BF1969" i="1"/>
  <c r="BH1969" i="1" s="1"/>
  <c r="BF2035" i="1"/>
  <c r="BH2035" i="1" s="1"/>
  <c r="BF1861" i="1"/>
  <c r="BH1861" i="1" s="1"/>
  <c r="BF1971" i="1"/>
  <c r="BH1971" i="1" s="1"/>
  <c r="BF2036" i="1"/>
  <c r="BH2036" i="1" s="1"/>
  <c r="BD2052" i="1"/>
  <c r="BE2052" i="1"/>
  <c r="I2073" i="1"/>
  <c r="AV2073" i="1"/>
  <c r="AW2073" i="1" s="1"/>
  <c r="AZ2073" i="1" s="1"/>
  <c r="F2073" i="1" s="1"/>
  <c r="H2125" i="1"/>
  <c r="BF2143" i="1"/>
  <c r="BH2143" i="1" s="1"/>
  <c r="H2143" i="1"/>
  <c r="BF2160" i="1"/>
  <c r="BH2160" i="1" s="1"/>
  <c r="H2160" i="1"/>
  <c r="BF2177" i="1"/>
  <c r="BH2177" i="1" s="1"/>
  <c r="H2177" i="1"/>
  <c r="H2194" i="1"/>
  <c r="BF2211" i="1"/>
  <c r="BH2211" i="1" s="1"/>
  <c r="H2211" i="1"/>
  <c r="BF2228" i="1"/>
  <c r="BH2228" i="1" s="1"/>
  <c r="H2228" i="1"/>
  <c r="BF2246" i="1"/>
  <c r="BH2246" i="1" s="1"/>
  <c r="H2246" i="1"/>
  <c r="H2263" i="1"/>
  <c r="BF2280" i="1"/>
  <c r="BH2280" i="1" s="1"/>
  <c r="H2280" i="1"/>
  <c r="BF2297" i="1"/>
  <c r="BH2297" i="1" s="1"/>
  <c r="H2297" i="1"/>
  <c r="AT1924" i="1"/>
  <c r="J1924" i="1" s="1"/>
  <c r="AU1924" i="1" s="1"/>
  <c r="BG2117" i="1"/>
  <c r="BD1956" i="1"/>
  <c r="BE1956" i="1"/>
  <c r="BF2006" i="1"/>
  <c r="BH2006" i="1" s="1"/>
  <c r="G1890" i="1"/>
  <c r="BD1931" i="1"/>
  <c r="BE1931" i="1"/>
  <c r="BF1983" i="1"/>
  <c r="BH1983" i="1" s="1"/>
  <c r="BD2007" i="1"/>
  <c r="BE2007" i="1"/>
  <c r="BF2047" i="1"/>
  <c r="BH2047" i="1" s="1"/>
  <c r="BF2008" i="1"/>
  <c r="BH2008" i="1" s="1"/>
  <c r="BD2024" i="1"/>
  <c r="BE2024" i="1"/>
  <c r="H2105" i="1"/>
  <c r="H2131" i="1"/>
  <c r="BF2131" i="1"/>
  <c r="BH2131" i="1" s="1"/>
  <c r="H2148" i="1"/>
  <c r="BF2148" i="1"/>
  <c r="BH2148" i="1" s="1"/>
  <c r="H2165" i="1"/>
  <c r="BF2165" i="1"/>
  <c r="BH2165" i="1" s="1"/>
  <c r="H2183" i="1"/>
  <c r="H2200" i="1"/>
  <c r="BF2200" i="1"/>
  <c r="BH2200" i="1" s="1"/>
  <c r="H2217" i="1"/>
  <c r="BF2217" i="1"/>
  <c r="BH2217" i="1" s="1"/>
  <c r="H2234" i="1"/>
  <c r="BF2234" i="1"/>
  <c r="BH2234" i="1" s="1"/>
  <c r="H2251" i="1"/>
  <c r="H2269" i="1"/>
  <c r="BF2269" i="1"/>
  <c r="BH2269" i="1" s="1"/>
  <c r="H2285" i="1"/>
  <c r="BF2285" i="1"/>
  <c r="BH2285" i="1" s="1"/>
  <c r="AT2168" i="1"/>
  <c r="J2168" i="1" s="1"/>
  <c r="AU2168" i="1" s="1"/>
  <c r="AT2237" i="1"/>
  <c r="J2237" i="1" s="1"/>
  <c r="AU2237" i="1" s="1"/>
  <c r="I2315" i="1"/>
  <c r="AV2315" i="1"/>
  <c r="AW2315" i="1" s="1"/>
  <c r="AZ2315" i="1" s="1"/>
  <c r="F2315" i="1" s="1"/>
  <c r="BC2315" i="1" s="1"/>
  <c r="G2315" i="1" s="1"/>
  <c r="AT2105" i="1"/>
  <c r="J2105" i="1" s="1"/>
  <c r="AU2105" i="1" s="1"/>
  <c r="AT2187" i="1"/>
  <c r="J2187" i="1" s="1"/>
  <c r="AU2187" i="1" s="1"/>
  <c r="AT2256" i="1"/>
  <c r="J2256" i="1" s="1"/>
  <c r="AU2256" i="1" s="1"/>
  <c r="BG2303" i="1"/>
  <c r="AT2188" i="1"/>
  <c r="J2188" i="1" s="1"/>
  <c r="AU2188" i="1" s="1"/>
  <c r="AT2257" i="1"/>
  <c r="J2257" i="1" s="1"/>
  <c r="AU2257" i="1" s="1"/>
  <c r="AT2129" i="1"/>
  <c r="J2129" i="1" s="1"/>
  <c r="AU2129" i="1" s="1"/>
  <c r="AT2197" i="1"/>
  <c r="J2197" i="1" s="1"/>
  <c r="AU2197" i="1" s="1"/>
  <c r="AT2266" i="1"/>
  <c r="J2266" i="1" s="1"/>
  <c r="AU2266" i="1" s="1"/>
  <c r="BG2305" i="1"/>
  <c r="BH2305" i="1" s="1"/>
  <c r="AT2173" i="1"/>
  <c r="J2173" i="1" s="1"/>
  <c r="AU2173" i="1" s="1"/>
  <c r="AT2241" i="1"/>
  <c r="J2241" i="1" s="1"/>
  <c r="AU2241" i="1" s="1"/>
  <c r="BD2066" i="1"/>
  <c r="BE2066" i="1"/>
  <c r="BD2078" i="1"/>
  <c r="BE2078" i="1"/>
  <c r="BF2117" i="1"/>
  <c r="BH2117" i="1" s="1"/>
  <c r="AT2183" i="1"/>
  <c r="J2183" i="1" s="1"/>
  <c r="AU2183" i="1" s="1"/>
  <c r="AT2251" i="1"/>
  <c r="J2251" i="1" s="1"/>
  <c r="AU2251" i="1" s="1"/>
  <c r="BF2324" i="1"/>
  <c r="BH2324" i="1" s="1"/>
  <c r="AT2175" i="1"/>
  <c r="J2175" i="1" s="1"/>
  <c r="AU2175" i="1" s="1"/>
  <c r="AT2243" i="1"/>
  <c r="J2243" i="1" s="1"/>
  <c r="AU2243" i="1" s="1"/>
  <c r="I2309" i="1"/>
  <c r="AV2309" i="1"/>
  <c r="AW2309" i="1" s="1"/>
  <c r="AZ2309" i="1" s="1"/>
  <c r="F2309" i="1" s="1"/>
  <c r="BF2108" i="1"/>
  <c r="BH2108" i="1" s="1"/>
  <c r="BG2315" i="1"/>
  <c r="H2329" i="1"/>
  <c r="BF2329" i="1"/>
  <c r="BH2329" i="1" s="1"/>
  <c r="I2331" i="1"/>
  <c r="AV2331" i="1"/>
  <c r="AW2331" i="1" s="1"/>
  <c r="AZ2331" i="1" s="1"/>
  <c r="F2331" i="1" s="1"/>
  <c r="BC2331" i="1" s="1"/>
  <c r="G2331" i="1" s="1"/>
  <c r="BD2314" i="1"/>
  <c r="BE2314" i="1"/>
  <c r="AT2335" i="1"/>
  <c r="J2335" i="1" s="1"/>
  <c r="AU2335" i="1" s="1"/>
  <c r="BE25" i="1"/>
  <c r="BD25" i="1"/>
  <c r="I37" i="1"/>
  <c r="AV37" i="1"/>
  <c r="AW37" i="1" s="1"/>
  <c r="AZ37" i="1" s="1"/>
  <c r="F37" i="1" s="1"/>
  <c r="BC37" i="1" s="1"/>
  <c r="G37" i="1" s="1"/>
  <c r="I53" i="1"/>
  <c r="AV53" i="1"/>
  <c r="AW53" i="1" s="1"/>
  <c r="AZ53" i="1" s="1"/>
  <c r="F53" i="1" s="1"/>
  <c r="BC53" i="1" s="1"/>
  <c r="G53" i="1" s="1"/>
  <c r="BF43" i="1"/>
  <c r="BH43" i="1" s="1"/>
  <c r="I34" i="1"/>
  <c r="AV34" i="1"/>
  <c r="AW34" i="1" s="1"/>
  <c r="AZ34" i="1" s="1"/>
  <c r="F34" i="1" s="1"/>
  <c r="BF40" i="1"/>
  <c r="BH40" i="1" s="1"/>
  <c r="BF26" i="1"/>
  <c r="BH26" i="1" s="1"/>
  <c r="BF33" i="1"/>
  <c r="BH33" i="1" s="1"/>
  <c r="BD50" i="1"/>
  <c r="BE50" i="1"/>
  <c r="I51" i="1"/>
  <c r="AV51" i="1"/>
  <c r="AW51" i="1" s="1"/>
  <c r="AZ51" i="1" s="1"/>
  <c r="F51" i="1" s="1"/>
  <c r="BF52" i="1"/>
  <c r="BH52" i="1" s="1"/>
  <c r="BF75" i="1"/>
  <c r="BH75" i="1" s="1"/>
  <c r="H111" i="1"/>
  <c r="AV122" i="1"/>
  <c r="AW122" i="1" s="1"/>
  <c r="AZ122" i="1" s="1"/>
  <c r="F122" i="1" s="1"/>
  <c r="BC122" i="1" s="1"/>
  <c r="G122" i="1" s="1"/>
  <c r="I122" i="1"/>
  <c r="I100" i="1"/>
  <c r="AV100" i="1"/>
  <c r="AW100" i="1" s="1"/>
  <c r="AZ100" i="1" s="1"/>
  <c r="F100" i="1" s="1"/>
  <c r="I110" i="1"/>
  <c r="AV110" i="1"/>
  <c r="AW110" i="1" s="1"/>
  <c r="AZ110" i="1" s="1"/>
  <c r="F110" i="1" s="1"/>
  <c r="BC110" i="1" s="1"/>
  <c r="G110" i="1" s="1"/>
  <c r="H127" i="1"/>
  <c r="AT127" i="1"/>
  <c r="J127" i="1" s="1"/>
  <c r="AU127" i="1" s="1"/>
  <c r="H144" i="1"/>
  <c r="AT144" i="1"/>
  <c r="J144" i="1" s="1"/>
  <c r="AU144" i="1" s="1"/>
  <c r="H161" i="1"/>
  <c r="AT161" i="1"/>
  <c r="J161" i="1" s="1"/>
  <c r="AU161" i="1" s="1"/>
  <c r="BD67" i="1"/>
  <c r="BE67" i="1"/>
  <c r="AT111" i="1"/>
  <c r="J111" i="1" s="1"/>
  <c r="AU111" i="1" s="1"/>
  <c r="BG106" i="1"/>
  <c r="BH106" i="1" s="1"/>
  <c r="AV121" i="1"/>
  <c r="AW121" i="1" s="1"/>
  <c r="AZ121" i="1" s="1"/>
  <c r="F121" i="1" s="1"/>
  <c r="I121" i="1"/>
  <c r="AV168" i="1"/>
  <c r="AW168" i="1" s="1"/>
  <c r="AZ168" i="1" s="1"/>
  <c r="F168" i="1" s="1"/>
  <c r="I168" i="1"/>
  <c r="BF182" i="1"/>
  <c r="BH182" i="1" s="1"/>
  <c r="H182" i="1"/>
  <c r="BD101" i="1"/>
  <c r="BE101" i="1"/>
  <c r="I165" i="1"/>
  <c r="AV165" i="1"/>
  <c r="AW165" i="1" s="1"/>
  <c r="AZ165" i="1" s="1"/>
  <c r="F165" i="1" s="1"/>
  <c r="BC165" i="1" s="1"/>
  <c r="G165" i="1" s="1"/>
  <c r="BF169" i="1"/>
  <c r="BH169" i="1" s="1"/>
  <c r="AV166" i="1"/>
  <c r="AW166" i="1" s="1"/>
  <c r="AZ166" i="1" s="1"/>
  <c r="F166" i="1" s="1"/>
  <c r="BC166" i="1" s="1"/>
  <c r="G166" i="1" s="1"/>
  <c r="I166" i="1"/>
  <c r="H179" i="1"/>
  <c r="BF179" i="1"/>
  <c r="BH179" i="1" s="1"/>
  <c r="BF151" i="1"/>
  <c r="BH151" i="1" s="1"/>
  <c r="AT183" i="1"/>
  <c r="J183" i="1" s="1"/>
  <c r="AU183" i="1" s="1"/>
  <c r="BG191" i="1"/>
  <c r="BF209" i="1"/>
  <c r="BH209" i="1" s="1"/>
  <c r="H209" i="1"/>
  <c r="AT172" i="1"/>
  <c r="J172" i="1" s="1"/>
  <c r="AU172" i="1" s="1"/>
  <c r="BF205" i="1"/>
  <c r="BH205" i="1" s="1"/>
  <c r="H205" i="1"/>
  <c r="AV188" i="1"/>
  <c r="AW188" i="1" s="1"/>
  <c r="AZ188" i="1" s="1"/>
  <c r="F188" i="1" s="1"/>
  <c r="I188" i="1"/>
  <c r="AT198" i="1"/>
  <c r="J198" i="1" s="1"/>
  <c r="AU198" i="1" s="1"/>
  <c r="BF215" i="1"/>
  <c r="BH215" i="1" s="1"/>
  <c r="H215" i="1"/>
  <c r="H236" i="1"/>
  <c r="BF253" i="1"/>
  <c r="BH253" i="1" s="1"/>
  <c r="H253" i="1"/>
  <c r="BG229" i="1"/>
  <c r="BG245" i="1"/>
  <c r="BG262" i="1"/>
  <c r="AT236" i="1"/>
  <c r="J236" i="1" s="1"/>
  <c r="AU236" i="1" s="1"/>
  <c r="I258" i="1"/>
  <c r="AV258" i="1"/>
  <c r="AW258" i="1" s="1"/>
  <c r="AZ258" i="1" s="1"/>
  <c r="F258" i="1" s="1"/>
  <c r="AT248" i="1"/>
  <c r="J248" i="1" s="1"/>
  <c r="AU248" i="1" s="1"/>
  <c r="I275" i="1"/>
  <c r="AV275" i="1"/>
  <c r="AW275" i="1" s="1"/>
  <c r="AZ275" i="1" s="1"/>
  <c r="F275" i="1" s="1"/>
  <c r="AT246" i="1"/>
  <c r="J246" i="1" s="1"/>
  <c r="AU246" i="1" s="1"/>
  <c r="AV269" i="1"/>
  <c r="AW269" i="1" s="1"/>
  <c r="AZ269" i="1" s="1"/>
  <c r="F269" i="1" s="1"/>
  <c r="I269" i="1"/>
  <c r="BF289" i="1"/>
  <c r="BH289" i="1" s="1"/>
  <c r="H289" i="1"/>
  <c r="H222" i="1"/>
  <c r="BF222" i="1"/>
  <c r="BH222" i="1" s="1"/>
  <c r="AV268" i="1"/>
  <c r="AW268" i="1" s="1"/>
  <c r="AZ268" i="1" s="1"/>
  <c r="F268" i="1" s="1"/>
  <c r="I268" i="1"/>
  <c r="BG279" i="1"/>
  <c r="BH279" i="1"/>
  <c r="BG296" i="1"/>
  <c r="AT297" i="1"/>
  <c r="J297" i="1" s="1"/>
  <c r="AU297" i="1" s="1"/>
  <c r="BF333" i="1"/>
  <c r="BH333" i="1" s="1"/>
  <c r="H333" i="1"/>
  <c r="G285" i="1"/>
  <c r="AT291" i="1"/>
  <c r="J291" i="1" s="1"/>
  <c r="AU291" i="1" s="1"/>
  <c r="AV303" i="1"/>
  <c r="AW303" i="1" s="1"/>
  <c r="AZ303" i="1" s="1"/>
  <c r="F303" i="1" s="1"/>
  <c r="I303" i="1"/>
  <c r="I330" i="1"/>
  <c r="AV330" i="1"/>
  <c r="AW330" i="1" s="1"/>
  <c r="AZ330" i="1" s="1"/>
  <c r="F330" i="1" s="1"/>
  <c r="BC330" i="1" s="1"/>
  <c r="G330" i="1" s="1"/>
  <c r="BG297" i="1"/>
  <c r="G320" i="1"/>
  <c r="BG313" i="1"/>
  <c r="AT323" i="1"/>
  <c r="J323" i="1" s="1"/>
  <c r="AU323" i="1" s="1"/>
  <c r="BD369" i="1"/>
  <c r="BE369" i="1"/>
  <c r="I385" i="1"/>
  <c r="AV385" i="1"/>
  <c r="AW385" i="1" s="1"/>
  <c r="AZ385" i="1" s="1"/>
  <c r="F385" i="1" s="1"/>
  <c r="H418" i="1"/>
  <c r="BF418" i="1"/>
  <c r="BH418" i="1" s="1"/>
  <c r="I378" i="1"/>
  <c r="AV378" i="1"/>
  <c r="AW378" i="1" s="1"/>
  <c r="AZ378" i="1" s="1"/>
  <c r="F378" i="1" s="1"/>
  <c r="I395" i="1"/>
  <c r="AV395" i="1"/>
  <c r="AW395" i="1" s="1"/>
  <c r="AZ395" i="1" s="1"/>
  <c r="F395" i="1" s="1"/>
  <c r="I431" i="1"/>
  <c r="AV431" i="1"/>
  <c r="AW431" i="1" s="1"/>
  <c r="AZ431" i="1" s="1"/>
  <c r="F431" i="1" s="1"/>
  <c r="BC431" i="1" s="1"/>
  <c r="G431" i="1" s="1"/>
  <c r="I447" i="1"/>
  <c r="AV447" i="1"/>
  <c r="AW447" i="1" s="1"/>
  <c r="AZ447" i="1" s="1"/>
  <c r="F447" i="1" s="1"/>
  <c r="BC447" i="1" s="1"/>
  <c r="G447" i="1" s="1"/>
  <c r="I372" i="1"/>
  <c r="AV372" i="1"/>
  <c r="AW372" i="1" s="1"/>
  <c r="AZ372" i="1" s="1"/>
  <c r="F372" i="1" s="1"/>
  <c r="BF389" i="1"/>
  <c r="BH389" i="1" s="1"/>
  <c r="H352" i="1"/>
  <c r="AT352" i="1"/>
  <c r="J352" i="1" s="1"/>
  <c r="AU352" i="1" s="1"/>
  <c r="BD359" i="1"/>
  <c r="BE359" i="1"/>
  <c r="I376" i="1"/>
  <c r="AV376" i="1"/>
  <c r="AW376" i="1" s="1"/>
  <c r="AZ376" i="1" s="1"/>
  <c r="F376" i="1" s="1"/>
  <c r="BF393" i="1"/>
  <c r="BH393" i="1" s="1"/>
  <c r="H414" i="1"/>
  <c r="BG368" i="1"/>
  <c r="BG385" i="1"/>
  <c r="BF399" i="1"/>
  <c r="BH399" i="1" s="1"/>
  <c r="AT414" i="1"/>
  <c r="J414" i="1" s="1"/>
  <c r="AU414" i="1" s="1"/>
  <c r="BD364" i="1"/>
  <c r="BE364" i="1"/>
  <c r="BD440" i="1"/>
  <c r="BE440" i="1"/>
  <c r="BF489" i="1"/>
  <c r="BH489" i="1" s="1"/>
  <c r="H489" i="1"/>
  <c r="BF360" i="1"/>
  <c r="BH360" i="1" s="1"/>
  <c r="BF442" i="1"/>
  <c r="BH442" i="1" s="1"/>
  <c r="BF448" i="1"/>
  <c r="BH448" i="1" s="1"/>
  <c r="BF482" i="1"/>
  <c r="BH482" i="1" s="1"/>
  <c r="BG500" i="1"/>
  <c r="BH500" i="1" s="1"/>
  <c r="BG516" i="1"/>
  <c r="BF527" i="1"/>
  <c r="BH527" i="1" s="1"/>
  <c r="I510" i="1"/>
  <c r="AV510" i="1"/>
  <c r="AW510" i="1" s="1"/>
  <c r="AZ510" i="1" s="1"/>
  <c r="F510" i="1" s="1"/>
  <c r="I518" i="1"/>
  <c r="AV518" i="1"/>
  <c r="AW518" i="1" s="1"/>
  <c r="AZ518" i="1" s="1"/>
  <c r="F518" i="1" s="1"/>
  <c r="H532" i="1"/>
  <c r="AT532" i="1"/>
  <c r="J532" i="1" s="1"/>
  <c r="AU532" i="1" s="1"/>
  <c r="I493" i="1"/>
  <c r="AV493" i="1"/>
  <c r="AW493" i="1" s="1"/>
  <c r="AZ493" i="1" s="1"/>
  <c r="F493" i="1" s="1"/>
  <c r="BF469" i="1"/>
  <c r="BH469" i="1" s="1"/>
  <c r="BE480" i="1"/>
  <c r="BD480" i="1"/>
  <c r="G506" i="1"/>
  <c r="BD462" i="1"/>
  <c r="BE462" i="1"/>
  <c r="I514" i="1"/>
  <c r="AV514" i="1"/>
  <c r="AW514" i="1" s="1"/>
  <c r="AZ514" i="1" s="1"/>
  <c r="F514" i="1" s="1"/>
  <c r="BF495" i="1"/>
  <c r="BH495" i="1" s="1"/>
  <c r="I525" i="1"/>
  <c r="AV525" i="1"/>
  <c r="AW525" i="1" s="1"/>
  <c r="AZ525" i="1" s="1"/>
  <c r="F525" i="1" s="1"/>
  <c r="BF537" i="1"/>
  <c r="BH537" i="1" s="1"/>
  <c r="BD550" i="1"/>
  <c r="BE550" i="1"/>
  <c r="AV563" i="1"/>
  <c r="AW563" i="1" s="1"/>
  <c r="AZ563" i="1" s="1"/>
  <c r="F563" i="1" s="1"/>
  <c r="BC563" i="1" s="1"/>
  <c r="G563" i="1" s="1"/>
  <c r="I563" i="1"/>
  <c r="BD535" i="1"/>
  <c r="BE535" i="1"/>
  <c r="BD534" i="1"/>
  <c r="BE534" i="1"/>
  <c r="BF542" i="1"/>
  <c r="BH542" i="1" s="1"/>
  <c r="AV576" i="1"/>
  <c r="AW576" i="1" s="1"/>
  <c r="AZ576" i="1" s="1"/>
  <c r="F576" i="1" s="1"/>
  <c r="BC576" i="1" s="1"/>
  <c r="G576" i="1" s="1"/>
  <c r="I576" i="1"/>
  <c r="BD583" i="1"/>
  <c r="BE583" i="1"/>
  <c r="BD599" i="1"/>
  <c r="BE599" i="1"/>
  <c r="BF602" i="1"/>
  <c r="BH602" i="1" s="1"/>
  <c r="I618" i="1"/>
  <c r="AV618" i="1"/>
  <c r="AW618" i="1" s="1"/>
  <c r="AZ618" i="1" s="1"/>
  <c r="F618" i="1" s="1"/>
  <c r="BC618" i="1" s="1"/>
  <c r="G618" i="1" s="1"/>
  <c r="H648" i="1"/>
  <c r="AT648" i="1"/>
  <c r="J648" i="1" s="1"/>
  <c r="AU648" i="1" s="1"/>
  <c r="H665" i="1"/>
  <c r="AT665" i="1"/>
  <c r="J665" i="1" s="1"/>
  <c r="AU665" i="1" s="1"/>
  <c r="H682" i="1"/>
  <c r="AT682" i="1"/>
  <c r="J682" i="1" s="1"/>
  <c r="AU682" i="1" s="1"/>
  <c r="H699" i="1"/>
  <c r="AT699" i="1"/>
  <c r="J699" i="1" s="1"/>
  <c r="AU699" i="1" s="1"/>
  <c r="H716" i="1"/>
  <c r="AT716" i="1"/>
  <c r="J716" i="1" s="1"/>
  <c r="AU716" i="1" s="1"/>
  <c r="H733" i="1"/>
  <c r="AT733" i="1"/>
  <c r="J733" i="1" s="1"/>
  <c r="AU733" i="1" s="1"/>
  <c r="BF591" i="1"/>
  <c r="BH591" i="1" s="1"/>
  <c r="BF582" i="1"/>
  <c r="BH582" i="1" s="1"/>
  <c r="I611" i="1"/>
  <c r="AV611" i="1"/>
  <c r="AW611" i="1" s="1"/>
  <c r="AZ611" i="1" s="1"/>
  <c r="F611" i="1" s="1"/>
  <c r="BC611" i="1" s="1"/>
  <c r="G611" i="1" s="1"/>
  <c r="AV634" i="1"/>
  <c r="AW634" i="1" s="1"/>
  <c r="AZ634" i="1" s="1"/>
  <c r="F634" i="1" s="1"/>
  <c r="BC634" i="1" s="1"/>
  <c r="G634" i="1" s="1"/>
  <c r="I634" i="1"/>
  <c r="I656" i="1"/>
  <c r="AV656" i="1"/>
  <c r="AW656" i="1" s="1"/>
  <c r="AZ656" i="1" s="1"/>
  <c r="F656" i="1" s="1"/>
  <c r="BC656" i="1" s="1"/>
  <c r="G656" i="1" s="1"/>
  <c r="I734" i="1"/>
  <c r="AV734" i="1"/>
  <c r="AW734" i="1" s="1"/>
  <c r="AZ734" i="1" s="1"/>
  <c r="F734" i="1" s="1"/>
  <c r="BC734" i="1" s="1"/>
  <c r="G734" i="1" s="1"/>
  <c r="BF627" i="1"/>
  <c r="BH627" i="1" s="1"/>
  <c r="H751" i="1"/>
  <c r="H768" i="1"/>
  <c r="H785" i="1"/>
  <c r="BF802" i="1"/>
  <c r="BH802" i="1" s="1"/>
  <c r="H802" i="1"/>
  <c r="I719" i="1"/>
  <c r="AV719" i="1"/>
  <c r="AW719" i="1" s="1"/>
  <c r="AZ719" i="1" s="1"/>
  <c r="F719" i="1" s="1"/>
  <c r="BC719" i="1" s="1"/>
  <c r="G719" i="1" s="1"/>
  <c r="BF739" i="1"/>
  <c r="BH739" i="1" s="1"/>
  <c r="AV638" i="1"/>
  <c r="AW638" i="1" s="1"/>
  <c r="AZ638" i="1" s="1"/>
  <c r="F638" i="1" s="1"/>
  <c r="I638" i="1"/>
  <c r="I687" i="1"/>
  <c r="AV687" i="1"/>
  <c r="AW687" i="1" s="1"/>
  <c r="AZ687" i="1" s="1"/>
  <c r="F687" i="1" s="1"/>
  <c r="BC687" i="1" s="1"/>
  <c r="G687" i="1" s="1"/>
  <c r="I721" i="1"/>
  <c r="AV721" i="1"/>
  <c r="AW721" i="1" s="1"/>
  <c r="AZ721" i="1" s="1"/>
  <c r="F721" i="1" s="1"/>
  <c r="BC721" i="1" s="1"/>
  <c r="G721" i="1" s="1"/>
  <c r="H760" i="1"/>
  <c r="BF760" i="1"/>
  <c r="BH760" i="1" s="1"/>
  <c r="H777" i="1"/>
  <c r="BF777" i="1"/>
  <c r="BH777" i="1" s="1"/>
  <c r="H794" i="1"/>
  <c r="H811" i="1"/>
  <c r="BF811" i="1"/>
  <c r="BH811" i="1" s="1"/>
  <c r="I677" i="1"/>
  <c r="AV677" i="1"/>
  <c r="AW677" i="1" s="1"/>
  <c r="AZ677" i="1" s="1"/>
  <c r="F677" i="1" s="1"/>
  <c r="I711" i="1"/>
  <c r="AV711" i="1"/>
  <c r="AW711" i="1" s="1"/>
  <c r="AZ711" i="1" s="1"/>
  <c r="F711" i="1" s="1"/>
  <c r="I744" i="1"/>
  <c r="AV744" i="1"/>
  <c r="AW744" i="1" s="1"/>
  <c r="AZ744" i="1" s="1"/>
  <c r="F744" i="1" s="1"/>
  <c r="BC744" i="1" s="1"/>
  <c r="G744" i="1" s="1"/>
  <c r="AT794" i="1"/>
  <c r="J794" i="1" s="1"/>
  <c r="AU794" i="1" s="1"/>
  <c r="BG815" i="1"/>
  <c r="BH815" i="1" s="1"/>
  <c r="AT751" i="1"/>
  <c r="J751" i="1" s="1"/>
  <c r="AU751" i="1" s="1"/>
  <c r="AT759" i="1"/>
  <c r="J759" i="1" s="1"/>
  <c r="AU759" i="1" s="1"/>
  <c r="AT768" i="1"/>
  <c r="J768" i="1" s="1"/>
  <c r="AU768" i="1" s="1"/>
  <c r="AT776" i="1"/>
  <c r="J776" i="1" s="1"/>
  <c r="AU776" i="1" s="1"/>
  <c r="AT785" i="1"/>
  <c r="J785" i="1" s="1"/>
  <c r="AU785" i="1" s="1"/>
  <c r="BF708" i="1"/>
  <c r="BH708" i="1" s="1"/>
  <c r="AT809" i="1"/>
  <c r="J809" i="1" s="1"/>
  <c r="AU809" i="1" s="1"/>
  <c r="BG824" i="1"/>
  <c r="AT800" i="1"/>
  <c r="J800" i="1" s="1"/>
  <c r="AU800" i="1" s="1"/>
  <c r="BD743" i="1"/>
  <c r="BE743" i="1"/>
  <c r="BF740" i="1"/>
  <c r="BH740" i="1" s="1"/>
  <c r="BF822" i="1"/>
  <c r="BH822" i="1" s="1"/>
  <c r="BG826" i="1"/>
  <c r="G838" i="1"/>
  <c r="AV874" i="1"/>
  <c r="AW874" i="1" s="1"/>
  <c r="AZ874" i="1" s="1"/>
  <c r="F874" i="1" s="1"/>
  <c r="BC874" i="1" s="1"/>
  <c r="G874" i="1" s="1"/>
  <c r="I874" i="1"/>
  <c r="BG916" i="1"/>
  <c r="BF949" i="1"/>
  <c r="BH949" i="1" s="1"/>
  <c r="H949" i="1"/>
  <c r="BF967" i="1"/>
  <c r="BH967" i="1" s="1"/>
  <c r="H967" i="1"/>
  <c r="BG866" i="1"/>
  <c r="BH866" i="1" s="1"/>
  <c r="BG927" i="1"/>
  <c r="BH927" i="1" s="1"/>
  <c r="AV839" i="1"/>
  <c r="AW839" i="1" s="1"/>
  <c r="AZ839" i="1" s="1"/>
  <c r="F839" i="1" s="1"/>
  <c r="BC839" i="1" s="1"/>
  <c r="G839" i="1" s="1"/>
  <c r="I839" i="1"/>
  <c r="BF844" i="1"/>
  <c r="BH844" i="1" s="1"/>
  <c r="AV855" i="1"/>
  <c r="AW855" i="1" s="1"/>
  <c r="AZ855" i="1" s="1"/>
  <c r="F855" i="1" s="1"/>
  <c r="BC855" i="1" s="1"/>
  <c r="G855" i="1" s="1"/>
  <c r="I855" i="1"/>
  <c r="BF860" i="1"/>
  <c r="BH860" i="1" s="1"/>
  <c r="AT941" i="1"/>
  <c r="J941" i="1" s="1"/>
  <c r="AU941" i="1" s="1"/>
  <c r="I960" i="1"/>
  <c r="AV960" i="1"/>
  <c r="AW960" i="1" s="1"/>
  <c r="AZ960" i="1" s="1"/>
  <c r="F960" i="1" s="1"/>
  <c r="BC960" i="1" s="1"/>
  <c r="G960" i="1" s="1"/>
  <c r="AV975" i="1"/>
  <c r="AW975" i="1" s="1"/>
  <c r="AZ975" i="1" s="1"/>
  <c r="F975" i="1" s="1"/>
  <c r="BC975" i="1" s="1"/>
  <c r="G975" i="1" s="1"/>
  <c r="I975" i="1"/>
  <c r="BD902" i="1"/>
  <c r="BE902" i="1"/>
  <c r="BF1000" i="1"/>
  <c r="BH1000" i="1" s="1"/>
  <c r="BD890" i="1"/>
  <c r="BE890" i="1"/>
  <c r="AV977" i="1"/>
  <c r="AW977" i="1" s="1"/>
  <c r="AZ977" i="1" s="1"/>
  <c r="F977" i="1" s="1"/>
  <c r="BC977" i="1" s="1"/>
  <c r="G977" i="1" s="1"/>
  <c r="I977" i="1"/>
  <c r="AT925" i="1"/>
  <c r="J925" i="1" s="1"/>
  <c r="AU925" i="1" s="1"/>
  <c r="AV931" i="1"/>
  <c r="AW931" i="1" s="1"/>
  <c r="AZ931" i="1" s="1"/>
  <c r="F931" i="1" s="1"/>
  <c r="I931" i="1"/>
  <c r="I950" i="1"/>
  <c r="AV950" i="1"/>
  <c r="AW950" i="1" s="1"/>
  <c r="AZ950" i="1" s="1"/>
  <c r="F950" i="1" s="1"/>
  <c r="AV978" i="1"/>
  <c r="AW978" i="1" s="1"/>
  <c r="AZ978" i="1" s="1"/>
  <c r="F978" i="1" s="1"/>
  <c r="I978" i="1"/>
  <c r="AV989" i="1"/>
  <c r="AW989" i="1" s="1"/>
  <c r="AZ989" i="1" s="1"/>
  <c r="F989" i="1" s="1"/>
  <c r="I989" i="1"/>
  <c r="BG876" i="1"/>
  <c r="BH876" i="1" s="1"/>
  <c r="G911" i="1"/>
  <c r="BF946" i="1"/>
  <c r="BH946" i="1" s="1"/>
  <c r="BF968" i="1"/>
  <c r="BH968" i="1" s="1"/>
  <c r="BF984" i="1"/>
  <c r="BH984" i="1" s="1"/>
  <c r="H933" i="1"/>
  <c r="BF933" i="1"/>
  <c r="BH933" i="1" s="1"/>
  <c r="BG962" i="1"/>
  <c r="BH962" i="1" s="1"/>
  <c r="AT956" i="1"/>
  <c r="J956" i="1" s="1"/>
  <c r="AU956" i="1" s="1"/>
  <c r="BF884" i="1"/>
  <c r="BH884" i="1" s="1"/>
  <c r="I1014" i="1"/>
  <c r="AV1014" i="1"/>
  <c r="AW1014" i="1" s="1"/>
  <c r="AZ1014" i="1" s="1"/>
  <c r="F1014" i="1" s="1"/>
  <c r="BC1014" i="1" s="1"/>
  <c r="G1014" i="1" s="1"/>
  <c r="BF1065" i="1"/>
  <c r="BH1065" i="1" s="1"/>
  <c r="BF918" i="1"/>
  <c r="BH918" i="1" s="1"/>
  <c r="I1166" i="1"/>
  <c r="AV1166" i="1"/>
  <c r="AW1166" i="1" s="1"/>
  <c r="AZ1166" i="1" s="1"/>
  <c r="F1166" i="1" s="1"/>
  <c r="BC1166" i="1" s="1"/>
  <c r="G1166" i="1" s="1"/>
  <c r="BF1166" i="1"/>
  <c r="BH1166" i="1" s="1"/>
  <c r="I1182" i="1"/>
  <c r="AV1182" i="1"/>
  <c r="AW1182" i="1" s="1"/>
  <c r="AZ1182" i="1" s="1"/>
  <c r="F1182" i="1" s="1"/>
  <c r="BC1182" i="1" s="1"/>
  <c r="G1182" i="1" s="1"/>
  <c r="BD1007" i="1"/>
  <c r="BE1007" i="1"/>
  <c r="BD914" i="1"/>
  <c r="BE914" i="1"/>
  <c r="BD981" i="1"/>
  <c r="BE981" i="1"/>
  <c r="BF1029" i="1"/>
  <c r="BH1029" i="1" s="1"/>
  <c r="BD1030" i="1"/>
  <c r="BE1030" i="1"/>
  <c r="BE1025" i="1"/>
  <c r="BD1025" i="1"/>
  <c r="BF1062" i="1"/>
  <c r="BH1062" i="1" s="1"/>
  <c r="BD1136" i="1"/>
  <c r="BE1136" i="1"/>
  <c r="BD1158" i="1"/>
  <c r="BE1158" i="1"/>
  <c r="BD1195" i="1"/>
  <c r="BE1195" i="1"/>
  <c r="I1228" i="1"/>
  <c r="AV1228" i="1"/>
  <c r="AW1228" i="1" s="1"/>
  <c r="AZ1228" i="1" s="1"/>
  <c r="F1228" i="1" s="1"/>
  <c r="BF1027" i="1"/>
  <c r="BH1027" i="1" s="1"/>
  <c r="BD1171" i="1"/>
  <c r="BE1171" i="1"/>
  <c r="BF1256" i="1"/>
  <c r="BH1256" i="1" s="1"/>
  <c r="H1256" i="1"/>
  <c r="BF1273" i="1"/>
  <c r="BH1273" i="1" s="1"/>
  <c r="H1273" i="1"/>
  <c r="BF1289" i="1"/>
  <c r="BH1289" i="1" s="1"/>
  <c r="H1289" i="1"/>
  <c r="BF1305" i="1"/>
  <c r="BH1305" i="1" s="1"/>
  <c r="H1305" i="1"/>
  <c r="BF1321" i="1"/>
  <c r="BH1321" i="1" s="1"/>
  <c r="H1321" i="1"/>
  <c r="BF1337" i="1"/>
  <c r="BH1337" i="1" s="1"/>
  <c r="H1337" i="1"/>
  <c r="BD1138" i="1"/>
  <c r="BE1138" i="1"/>
  <c r="BD1160" i="1"/>
  <c r="BE1160" i="1"/>
  <c r="BE1017" i="1"/>
  <c r="BD1017" i="1"/>
  <c r="BF1064" i="1"/>
  <c r="BH1064" i="1" s="1"/>
  <c r="BD1084" i="1"/>
  <c r="BE1084" i="1"/>
  <c r="BF1193" i="1"/>
  <c r="BH1193" i="1" s="1"/>
  <c r="BD1198" i="1"/>
  <c r="BE1198" i="1"/>
  <c r="BD1105" i="1"/>
  <c r="BE1105" i="1"/>
  <c r="BD1151" i="1"/>
  <c r="BE1151" i="1"/>
  <c r="AV1207" i="1"/>
  <c r="AW1207" i="1" s="1"/>
  <c r="AZ1207" i="1" s="1"/>
  <c r="F1207" i="1" s="1"/>
  <c r="BC1207" i="1" s="1"/>
  <c r="G1207" i="1" s="1"/>
  <c r="I1207" i="1"/>
  <c r="BF1106" i="1"/>
  <c r="BH1106" i="1" s="1"/>
  <c r="BF1128" i="1"/>
  <c r="BH1128" i="1" s="1"/>
  <c r="H1259" i="1"/>
  <c r="BF1259" i="1"/>
  <c r="BH1259" i="1" s="1"/>
  <c r="H1276" i="1"/>
  <c r="BF1276" i="1"/>
  <c r="BH1276" i="1" s="1"/>
  <c r="H1292" i="1"/>
  <c r="BF1292" i="1"/>
  <c r="BH1292" i="1" s="1"/>
  <c r="H1308" i="1"/>
  <c r="BF1308" i="1"/>
  <c r="BH1308" i="1" s="1"/>
  <c r="H1324" i="1"/>
  <c r="BF1324" i="1"/>
  <c r="BH1324" i="1" s="1"/>
  <c r="H1340" i="1"/>
  <c r="BF1340" i="1"/>
  <c r="BH1340" i="1" s="1"/>
  <c r="AT1266" i="1"/>
  <c r="J1266" i="1" s="1"/>
  <c r="AU1266" i="1" s="1"/>
  <c r="AT1330" i="1"/>
  <c r="J1330" i="1" s="1"/>
  <c r="AU1330" i="1" s="1"/>
  <c r="AT1267" i="1"/>
  <c r="J1267" i="1" s="1"/>
  <c r="AU1267" i="1" s="1"/>
  <c r="AT1331" i="1"/>
  <c r="J1331" i="1" s="1"/>
  <c r="AU1331" i="1" s="1"/>
  <c r="AT1268" i="1"/>
  <c r="J1268" i="1" s="1"/>
  <c r="AU1268" i="1" s="1"/>
  <c r="AT1332" i="1"/>
  <c r="J1332" i="1" s="1"/>
  <c r="AU1332" i="1" s="1"/>
  <c r="BG1351" i="1"/>
  <c r="BG1365" i="1"/>
  <c r="BH1365" i="1" s="1"/>
  <c r="BE1221" i="1"/>
  <c r="BD1221" i="1"/>
  <c r="BD1247" i="1"/>
  <c r="BE1247" i="1"/>
  <c r="AT1269" i="1"/>
  <c r="J1269" i="1" s="1"/>
  <c r="AU1269" i="1" s="1"/>
  <c r="AT1333" i="1"/>
  <c r="J1333" i="1" s="1"/>
  <c r="AU1333" i="1" s="1"/>
  <c r="AV1353" i="1"/>
  <c r="AW1353" i="1" s="1"/>
  <c r="AZ1353" i="1" s="1"/>
  <c r="F1353" i="1" s="1"/>
  <c r="I1353" i="1"/>
  <c r="BG1373" i="1"/>
  <c r="BH1373" i="1" s="1"/>
  <c r="BE1225" i="1"/>
  <c r="BD1225" i="1"/>
  <c r="BD1242" i="1"/>
  <c r="BE1242" i="1"/>
  <c r="AT1270" i="1"/>
  <c r="J1270" i="1" s="1"/>
  <c r="AU1270" i="1" s="1"/>
  <c r="AT1334" i="1"/>
  <c r="J1334" i="1" s="1"/>
  <c r="AU1334" i="1" s="1"/>
  <c r="I1387" i="1"/>
  <c r="AV1387" i="1"/>
  <c r="AW1387" i="1" s="1"/>
  <c r="AZ1387" i="1" s="1"/>
  <c r="F1387" i="1" s="1"/>
  <c r="BC1387" i="1" s="1"/>
  <c r="G1387" i="1" s="1"/>
  <c r="I1404" i="1"/>
  <c r="AV1404" i="1"/>
  <c r="AW1404" i="1" s="1"/>
  <c r="AZ1404" i="1" s="1"/>
  <c r="F1404" i="1" s="1"/>
  <c r="BC1404" i="1" s="1"/>
  <c r="G1404" i="1" s="1"/>
  <c r="I1421" i="1"/>
  <c r="AV1421" i="1"/>
  <c r="AW1421" i="1" s="1"/>
  <c r="AZ1421" i="1" s="1"/>
  <c r="F1421" i="1" s="1"/>
  <c r="BC1421" i="1" s="1"/>
  <c r="G1421" i="1" s="1"/>
  <c r="AT1287" i="1"/>
  <c r="J1287" i="1" s="1"/>
  <c r="AU1287" i="1" s="1"/>
  <c r="AT1351" i="1"/>
  <c r="J1351" i="1" s="1"/>
  <c r="AU1351" i="1" s="1"/>
  <c r="AT1255" i="1"/>
  <c r="J1255" i="1" s="1"/>
  <c r="AU1255" i="1" s="1"/>
  <c r="AT1320" i="1"/>
  <c r="J1320" i="1" s="1"/>
  <c r="AU1320" i="1" s="1"/>
  <c r="AV1356" i="1"/>
  <c r="AW1356" i="1" s="1"/>
  <c r="AZ1356" i="1" s="1"/>
  <c r="F1356" i="1" s="1"/>
  <c r="I1356" i="1"/>
  <c r="I1367" i="1"/>
  <c r="AV1367" i="1"/>
  <c r="AW1367" i="1" s="1"/>
  <c r="AZ1367" i="1" s="1"/>
  <c r="F1367" i="1" s="1"/>
  <c r="AT1281" i="1"/>
  <c r="J1281" i="1" s="1"/>
  <c r="AU1281" i="1" s="1"/>
  <c r="AT1345" i="1"/>
  <c r="J1345" i="1" s="1"/>
  <c r="AU1345" i="1" s="1"/>
  <c r="AV1362" i="1"/>
  <c r="AW1362" i="1" s="1"/>
  <c r="AZ1362" i="1" s="1"/>
  <c r="F1362" i="1" s="1"/>
  <c r="I1362" i="1"/>
  <c r="BF1378" i="1"/>
  <c r="BH1378" i="1" s="1"/>
  <c r="BF1429" i="1"/>
  <c r="BH1429" i="1" s="1"/>
  <c r="BD1386" i="1"/>
  <c r="BE1386" i="1"/>
  <c r="G1371" i="1"/>
  <c r="AV1459" i="1"/>
  <c r="AW1459" i="1" s="1"/>
  <c r="AZ1459" i="1" s="1"/>
  <c r="F1459" i="1" s="1"/>
  <c r="BC1459" i="1" s="1"/>
  <c r="G1459" i="1" s="1"/>
  <c r="I1459" i="1"/>
  <c r="BF1492" i="1"/>
  <c r="BH1492" i="1" s="1"/>
  <c r="H1492" i="1"/>
  <c r="BF1509" i="1"/>
  <c r="BH1509" i="1" s="1"/>
  <c r="H1509" i="1"/>
  <c r="BF1526" i="1"/>
  <c r="BH1526" i="1" s="1"/>
  <c r="H1526" i="1"/>
  <c r="BF1543" i="1"/>
  <c r="BH1543" i="1" s="1"/>
  <c r="H1543" i="1"/>
  <c r="BF1560" i="1"/>
  <c r="BH1560" i="1" s="1"/>
  <c r="H1560" i="1"/>
  <c r="BF1577" i="1"/>
  <c r="BH1577" i="1" s="1"/>
  <c r="H1577" i="1"/>
  <c r="BF1594" i="1"/>
  <c r="BH1594" i="1" s="1"/>
  <c r="H1594" i="1"/>
  <c r="BF1611" i="1"/>
  <c r="BH1611" i="1" s="1"/>
  <c r="H1611" i="1"/>
  <c r="BF1409" i="1"/>
  <c r="BH1409" i="1" s="1"/>
  <c r="BF1430" i="1"/>
  <c r="BH1430" i="1" s="1"/>
  <c r="BG1465" i="1"/>
  <c r="BH1465" i="1" s="1"/>
  <c r="BF1414" i="1"/>
  <c r="BH1414" i="1" s="1"/>
  <c r="BD1382" i="1"/>
  <c r="BE1382" i="1"/>
  <c r="H1493" i="1"/>
  <c r="BF1493" i="1"/>
  <c r="BH1493" i="1" s="1"/>
  <c r="H1510" i="1"/>
  <c r="BF1510" i="1"/>
  <c r="BH1510" i="1" s="1"/>
  <c r="H1527" i="1"/>
  <c r="BF1527" i="1"/>
  <c r="BH1527" i="1" s="1"/>
  <c r="H1544" i="1"/>
  <c r="BF1544" i="1"/>
  <c r="BH1544" i="1" s="1"/>
  <c r="H1561" i="1"/>
  <c r="BF1561" i="1"/>
  <c r="BH1561" i="1" s="1"/>
  <c r="H1578" i="1"/>
  <c r="BF1578" i="1"/>
  <c r="BH1578" i="1" s="1"/>
  <c r="H1595" i="1"/>
  <c r="BF1595" i="1"/>
  <c r="BH1595" i="1" s="1"/>
  <c r="H1612" i="1"/>
  <c r="BF1612" i="1"/>
  <c r="BH1612" i="1" s="1"/>
  <c r="G1474" i="1"/>
  <c r="AV1473" i="1"/>
  <c r="AW1473" i="1" s="1"/>
  <c r="AZ1473" i="1" s="1"/>
  <c r="F1473" i="1" s="1"/>
  <c r="I1473" i="1"/>
  <c r="AV1458" i="1"/>
  <c r="AW1458" i="1" s="1"/>
  <c r="AZ1458" i="1" s="1"/>
  <c r="F1458" i="1" s="1"/>
  <c r="I1458" i="1"/>
  <c r="G1465" i="1"/>
  <c r="BG1628" i="1"/>
  <c r="BH1628" i="1" s="1"/>
  <c r="AT1712" i="1"/>
  <c r="J1712" i="1" s="1"/>
  <c r="AU1712" i="1" s="1"/>
  <c r="H1712" i="1"/>
  <c r="AT1729" i="1"/>
  <c r="J1729" i="1" s="1"/>
  <c r="AU1729" i="1" s="1"/>
  <c r="H1729" i="1"/>
  <c r="AT1746" i="1"/>
  <c r="J1746" i="1" s="1"/>
  <c r="AU1746" i="1" s="1"/>
  <c r="H1746" i="1"/>
  <c r="AT1763" i="1"/>
  <c r="J1763" i="1" s="1"/>
  <c r="AU1763" i="1" s="1"/>
  <c r="H1763" i="1"/>
  <c r="BG1683" i="1"/>
  <c r="G1478" i="1"/>
  <c r="AT1489" i="1"/>
  <c r="J1489" i="1" s="1"/>
  <c r="AU1489" i="1" s="1"/>
  <c r="AT1497" i="1"/>
  <c r="J1497" i="1" s="1"/>
  <c r="AU1497" i="1" s="1"/>
  <c r="AT1506" i="1"/>
  <c r="J1506" i="1" s="1"/>
  <c r="AU1506" i="1" s="1"/>
  <c r="AT1514" i="1"/>
  <c r="J1514" i="1" s="1"/>
  <c r="AU1514" i="1" s="1"/>
  <c r="AT1522" i="1"/>
  <c r="J1522" i="1" s="1"/>
  <c r="AU1522" i="1" s="1"/>
  <c r="AT1531" i="1"/>
  <c r="J1531" i="1" s="1"/>
  <c r="AU1531" i="1" s="1"/>
  <c r="AT1539" i="1"/>
  <c r="J1539" i="1" s="1"/>
  <c r="AU1539" i="1" s="1"/>
  <c r="AT1548" i="1"/>
  <c r="J1548" i="1" s="1"/>
  <c r="AU1548" i="1" s="1"/>
  <c r="AT1557" i="1"/>
  <c r="J1557" i="1" s="1"/>
  <c r="AU1557" i="1" s="1"/>
  <c r="AT1565" i="1"/>
  <c r="J1565" i="1" s="1"/>
  <c r="AU1565" i="1" s="1"/>
  <c r="AT1574" i="1"/>
  <c r="J1574" i="1" s="1"/>
  <c r="AU1574" i="1" s="1"/>
  <c r="AT1582" i="1"/>
  <c r="J1582" i="1" s="1"/>
  <c r="AU1582" i="1" s="1"/>
  <c r="AT1591" i="1"/>
  <c r="J1591" i="1" s="1"/>
  <c r="AU1591" i="1" s="1"/>
  <c r="AT1599" i="1"/>
  <c r="J1599" i="1" s="1"/>
  <c r="AU1599" i="1" s="1"/>
  <c r="AT1608" i="1"/>
  <c r="J1608" i="1" s="1"/>
  <c r="AU1608" i="1" s="1"/>
  <c r="AT1616" i="1"/>
  <c r="J1616" i="1" s="1"/>
  <c r="AU1616" i="1" s="1"/>
  <c r="AT1625" i="1"/>
  <c r="J1625" i="1" s="1"/>
  <c r="AU1625" i="1" s="1"/>
  <c r="AV1475" i="1"/>
  <c r="AW1475" i="1" s="1"/>
  <c r="AZ1475" i="1" s="1"/>
  <c r="F1475" i="1" s="1"/>
  <c r="I1475" i="1"/>
  <c r="AV1634" i="1"/>
  <c r="AW1634" i="1" s="1"/>
  <c r="AZ1634" i="1" s="1"/>
  <c r="F1634" i="1" s="1"/>
  <c r="I1634" i="1"/>
  <c r="AV1642" i="1"/>
  <c r="AW1642" i="1" s="1"/>
  <c r="AZ1642" i="1" s="1"/>
  <c r="F1642" i="1" s="1"/>
  <c r="I1642" i="1"/>
  <c r="AV1650" i="1"/>
  <c r="AW1650" i="1" s="1"/>
  <c r="AZ1650" i="1" s="1"/>
  <c r="F1650" i="1" s="1"/>
  <c r="I1650" i="1"/>
  <c r="AV1659" i="1"/>
  <c r="AW1659" i="1" s="1"/>
  <c r="AZ1659" i="1" s="1"/>
  <c r="F1659" i="1" s="1"/>
  <c r="I1659" i="1"/>
  <c r="AV1668" i="1"/>
  <c r="AW1668" i="1" s="1"/>
  <c r="AZ1668" i="1" s="1"/>
  <c r="F1668" i="1" s="1"/>
  <c r="I1668" i="1"/>
  <c r="BD1742" i="1"/>
  <c r="BE1742" i="1"/>
  <c r="BF1797" i="1"/>
  <c r="BH1797" i="1" s="1"/>
  <c r="BD1814" i="1"/>
  <c r="BE1814" i="1"/>
  <c r="BG1883" i="1"/>
  <c r="BH1883" i="1" s="1"/>
  <c r="AV1813" i="1"/>
  <c r="AW1813" i="1" s="1"/>
  <c r="AZ1813" i="1" s="1"/>
  <c r="F1813" i="1" s="1"/>
  <c r="I1813" i="1"/>
  <c r="BF1831" i="1"/>
  <c r="BH1831" i="1" s="1"/>
  <c r="BF1691" i="1"/>
  <c r="BH1691" i="1" s="1"/>
  <c r="BD1707" i="1"/>
  <c r="BE1707" i="1"/>
  <c r="BF1789" i="1"/>
  <c r="BH1789" i="1" s="1"/>
  <c r="BD1690" i="1"/>
  <c r="BE1690" i="1"/>
  <c r="BF1767" i="1"/>
  <c r="BH1767" i="1" s="1"/>
  <c r="BG1798" i="1"/>
  <c r="BD1830" i="1"/>
  <c r="BE1830" i="1"/>
  <c r="BD1726" i="1"/>
  <c r="BE1726" i="1"/>
  <c r="BF1793" i="1"/>
  <c r="BH1793" i="1" s="1"/>
  <c r="BF1869" i="1"/>
  <c r="BH1869" i="1" s="1"/>
  <c r="BF1817" i="1"/>
  <c r="BH1817" i="1" s="1"/>
  <c r="BD1696" i="1"/>
  <c r="BE1696" i="1"/>
  <c r="BD1711" i="1"/>
  <c r="BE1711" i="1"/>
  <c r="BF1756" i="1"/>
  <c r="BH1756" i="1" s="1"/>
  <c r="BD1810" i="1"/>
  <c r="BE1810" i="1"/>
  <c r="BG1870" i="1"/>
  <c r="BH1870" i="1" s="1"/>
  <c r="I1889" i="1"/>
  <c r="AV1889" i="1"/>
  <c r="AW1889" i="1" s="1"/>
  <c r="AZ1889" i="1" s="1"/>
  <c r="F1889" i="1" s="1"/>
  <c r="BC1889" i="1" s="1"/>
  <c r="G1889" i="1" s="1"/>
  <c r="I1897" i="1"/>
  <c r="AV1897" i="1"/>
  <c r="AW1897" i="1" s="1"/>
  <c r="AZ1897" i="1" s="1"/>
  <c r="F1897" i="1" s="1"/>
  <c r="BC1897" i="1" s="1"/>
  <c r="G1897" i="1" s="1"/>
  <c r="BF1786" i="1"/>
  <c r="BH1786" i="1" s="1"/>
  <c r="AV1845" i="1"/>
  <c r="AW1845" i="1" s="1"/>
  <c r="AZ1845" i="1" s="1"/>
  <c r="F1845" i="1" s="1"/>
  <c r="BC1845" i="1" s="1"/>
  <c r="G1845" i="1" s="1"/>
  <c r="I1845" i="1"/>
  <c r="H1907" i="1"/>
  <c r="BF1907" i="1"/>
  <c r="BH1907" i="1" s="1"/>
  <c r="BF1887" i="1"/>
  <c r="BH1887" i="1" s="1"/>
  <c r="BF1976" i="1"/>
  <c r="BH1976" i="1" s="1"/>
  <c r="BF2041" i="1"/>
  <c r="BH2041" i="1" s="1"/>
  <c r="AV2074" i="1"/>
  <c r="AW2074" i="1" s="1"/>
  <c r="AZ2074" i="1" s="1"/>
  <c r="F2074" i="1" s="1"/>
  <c r="BC2074" i="1" s="1"/>
  <c r="G2074" i="1" s="1"/>
  <c r="BF2074" i="1"/>
  <c r="BH2074" i="1" s="1"/>
  <c r="I2074" i="1"/>
  <c r="BD1885" i="1"/>
  <c r="BE1885" i="1"/>
  <c r="AT1933" i="1"/>
  <c r="J1933" i="1" s="1"/>
  <c r="AU1933" i="1" s="1"/>
  <c r="BF1943" i="1"/>
  <c r="BH1943" i="1" s="1"/>
  <c r="BD1960" i="1"/>
  <c r="BE1960" i="1"/>
  <c r="BF2010" i="1"/>
  <c r="BH2010" i="1" s="1"/>
  <c r="BD2026" i="1"/>
  <c r="BE2026" i="1"/>
  <c r="AV2111" i="1"/>
  <c r="AW2111" i="1" s="1"/>
  <c r="AZ2111" i="1" s="1"/>
  <c r="F2111" i="1" s="1"/>
  <c r="BC2111" i="1" s="1"/>
  <c r="G2111" i="1" s="1"/>
  <c r="I2111" i="1"/>
  <c r="BD1909" i="1"/>
  <c r="BE1909" i="1"/>
  <c r="BD1969" i="1"/>
  <c r="BE1969" i="1"/>
  <c r="BD2035" i="1"/>
  <c r="BE2035" i="1"/>
  <c r="BF2093" i="1"/>
  <c r="BH2093" i="1" s="1"/>
  <c r="BF2111" i="1"/>
  <c r="BH2111" i="1" s="1"/>
  <c r="BF1872" i="1"/>
  <c r="BH1872" i="1" s="1"/>
  <c r="AT1929" i="1"/>
  <c r="J1929" i="1" s="1"/>
  <c r="AU1929" i="1" s="1"/>
  <c r="BF1945" i="1"/>
  <c r="BH1945" i="1" s="1"/>
  <c r="BD1962" i="1"/>
  <c r="BE1962" i="1"/>
  <c r="BF2012" i="1"/>
  <c r="BH2012" i="1" s="1"/>
  <c r="BD2028" i="1"/>
  <c r="BE2028" i="1"/>
  <c r="BF2128" i="1"/>
  <c r="BH2128" i="1" s="1"/>
  <c r="H2128" i="1"/>
  <c r="H2145" i="1"/>
  <c r="BF2162" i="1"/>
  <c r="BH2162" i="1" s="1"/>
  <c r="H2162" i="1"/>
  <c r="BF2179" i="1"/>
  <c r="BH2179" i="1" s="1"/>
  <c r="H2179" i="1"/>
  <c r="BF2196" i="1"/>
  <c r="BH2196" i="1" s="1"/>
  <c r="H2196" i="1"/>
  <c r="H2213" i="1"/>
  <c r="BF2230" i="1"/>
  <c r="BH2230" i="1" s="1"/>
  <c r="H2230" i="1"/>
  <c r="BF2248" i="1"/>
  <c r="BH2248" i="1" s="1"/>
  <c r="H2248" i="1"/>
  <c r="BF2265" i="1"/>
  <c r="BH2265" i="1" s="1"/>
  <c r="H2265" i="1"/>
  <c r="H2282" i="1"/>
  <c r="BF2300" i="1"/>
  <c r="BH2300" i="1" s="1"/>
  <c r="H2300" i="1"/>
  <c r="BF1891" i="1"/>
  <c r="BH1891" i="1" s="1"/>
  <c r="BD1926" i="1"/>
  <c r="BE1926" i="1"/>
  <c r="BD1955" i="1"/>
  <c r="BE1955" i="1"/>
  <c r="AV2070" i="1"/>
  <c r="AW2070" i="1" s="1"/>
  <c r="AZ2070" i="1" s="1"/>
  <c r="F2070" i="1" s="1"/>
  <c r="BC2070" i="1" s="1"/>
  <c r="G2070" i="1" s="1"/>
  <c r="I2070" i="1"/>
  <c r="BG2121" i="1"/>
  <c r="BF1937" i="1"/>
  <c r="BH1937" i="1" s="1"/>
  <c r="BF1946" i="1"/>
  <c r="BH1946" i="1" s="1"/>
  <c r="BF1957" i="1"/>
  <c r="BH1957" i="1" s="1"/>
  <c r="BD1983" i="1"/>
  <c r="BE1983" i="1"/>
  <c r="BF2023" i="1"/>
  <c r="BH2023" i="1" s="1"/>
  <c r="BD2047" i="1"/>
  <c r="BE2047" i="1"/>
  <c r="AT1915" i="1"/>
  <c r="J1915" i="1" s="1"/>
  <c r="AU1915" i="1" s="1"/>
  <c r="BF1939" i="1"/>
  <c r="BH1939" i="1" s="1"/>
  <c r="BF1948" i="1"/>
  <c r="BH1948" i="1" s="1"/>
  <c r="BD2000" i="1"/>
  <c r="BE2000" i="1"/>
  <c r="H2110" i="1"/>
  <c r="BF2110" i="1"/>
  <c r="BH2110" i="1" s="1"/>
  <c r="H2133" i="1"/>
  <c r="BF2133" i="1"/>
  <c r="BH2133" i="1" s="1"/>
  <c r="H2151" i="1"/>
  <c r="BF2151" i="1"/>
  <c r="BH2151" i="1" s="1"/>
  <c r="H2167" i="1"/>
  <c r="BF2167" i="1"/>
  <c r="BH2167" i="1" s="1"/>
  <c r="H2185" i="1"/>
  <c r="BF2185" i="1"/>
  <c r="BH2185" i="1" s="1"/>
  <c r="H2202" i="1"/>
  <c r="BF2202" i="1"/>
  <c r="BH2202" i="1" s="1"/>
  <c r="H2219" i="1"/>
  <c r="BF2219" i="1"/>
  <c r="BH2219" i="1" s="1"/>
  <c r="H2236" i="1"/>
  <c r="BF2236" i="1"/>
  <c r="BH2236" i="1" s="1"/>
  <c r="H2253" i="1"/>
  <c r="BF2253" i="1"/>
  <c r="BH2253" i="1" s="1"/>
  <c r="H2271" i="1"/>
  <c r="BF2271" i="1"/>
  <c r="BH2271" i="1" s="1"/>
  <c r="H2288" i="1"/>
  <c r="BF2288" i="1"/>
  <c r="BH2288" i="1" s="1"/>
  <c r="AT2125" i="1"/>
  <c r="J2125" i="1" s="1"/>
  <c r="AU2125" i="1" s="1"/>
  <c r="AT2194" i="1"/>
  <c r="J2194" i="1" s="1"/>
  <c r="AU2194" i="1" s="1"/>
  <c r="AT2263" i="1"/>
  <c r="J2263" i="1" s="1"/>
  <c r="AU2263" i="1" s="1"/>
  <c r="AV2303" i="1"/>
  <c r="AW2303" i="1" s="1"/>
  <c r="AZ2303" i="1" s="1"/>
  <c r="F2303" i="1" s="1"/>
  <c r="BC2303" i="1" s="1"/>
  <c r="G2303" i="1" s="1"/>
  <c r="I2303" i="1"/>
  <c r="I2320" i="1"/>
  <c r="AV2320" i="1"/>
  <c r="AW2320" i="1" s="1"/>
  <c r="AZ2320" i="1" s="1"/>
  <c r="F2320" i="1" s="1"/>
  <c r="BC2320" i="1" s="1"/>
  <c r="G2320" i="1" s="1"/>
  <c r="AT2144" i="1"/>
  <c r="J2144" i="1" s="1"/>
  <c r="AU2144" i="1" s="1"/>
  <c r="AT2212" i="1"/>
  <c r="J2212" i="1" s="1"/>
  <c r="AU2212" i="1" s="1"/>
  <c r="AT2281" i="1"/>
  <c r="J2281" i="1" s="1"/>
  <c r="AU2281" i="1" s="1"/>
  <c r="BD2118" i="1"/>
  <c r="BE2118" i="1"/>
  <c r="AT2145" i="1"/>
  <c r="J2145" i="1" s="1"/>
  <c r="AU2145" i="1" s="1"/>
  <c r="AT2213" i="1"/>
  <c r="J2213" i="1" s="1"/>
  <c r="AU2213" i="1" s="1"/>
  <c r="AT2282" i="1"/>
  <c r="J2282" i="1" s="1"/>
  <c r="AU2282" i="1" s="1"/>
  <c r="BD2095" i="1"/>
  <c r="BE2095" i="1"/>
  <c r="AT2155" i="1"/>
  <c r="J2155" i="1" s="1"/>
  <c r="AU2155" i="1" s="1"/>
  <c r="AT2223" i="1"/>
  <c r="J2223" i="1" s="1"/>
  <c r="AU2223" i="1" s="1"/>
  <c r="AT2292" i="1"/>
  <c r="J2292" i="1" s="1"/>
  <c r="AU2292" i="1" s="1"/>
  <c r="BG2317" i="1"/>
  <c r="BF2326" i="1"/>
  <c r="BH2326" i="1" s="1"/>
  <c r="H2326" i="1"/>
  <c r="AT2130" i="1"/>
  <c r="J2130" i="1" s="1"/>
  <c r="AU2130" i="1" s="1"/>
  <c r="AT2199" i="1"/>
  <c r="J2199" i="1" s="1"/>
  <c r="AU2199" i="1" s="1"/>
  <c r="AT2268" i="1"/>
  <c r="J2268" i="1" s="1"/>
  <c r="AU2268" i="1" s="1"/>
  <c r="AT2140" i="1"/>
  <c r="J2140" i="1" s="1"/>
  <c r="AU2140" i="1" s="1"/>
  <c r="AT2208" i="1"/>
  <c r="J2208" i="1" s="1"/>
  <c r="AU2208" i="1" s="1"/>
  <c r="AT2277" i="1"/>
  <c r="J2277" i="1" s="1"/>
  <c r="AU2277" i="1" s="1"/>
  <c r="AT2132" i="1"/>
  <c r="J2132" i="1" s="1"/>
  <c r="AU2132" i="1" s="1"/>
  <c r="AT2201" i="1"/>
  <c r="J2201" i="1" s="1"/>
  <c r="AU2201" i="1" s="1"/>
  <c r="AT2270" i="1"/>
  <c r="J2270" i="1" s="1"/>
  <c r="AU2270" i="1" s="1"/>
  <c r="I2313" i="1"/>
  <c r="AV2313" i="1"/>
  <c r="AW2313" i="1" s="1"/>
  <c r="AZ2313" i="1" s="1"/>
  <c r="F2313" i="1" s="1"/>
  <c r="AT2176" i="1"/>
  <c r="J2176" i="1" s="1"/>
  <c r="AU2176" i="1" s="1"/>
  <c r="AT2244" i="1"/>
  <c r="J2244" i="1" s="1"/>
  <c r="AU2244" i="1" s="1"/>
  <c r="BF2318" i="1"/>
  <c r="BH2318" i="1" s="1"/>
  <c r="H2331" i="1"/>
  <c r="BF2331" i="1"/>
  <c r="BH2331" i="1" s="1"/>
  <c r="AT2327" i="1"/>
  <c r="J2327" i="1" s="1"/>
  <c r="AU2327" i="1" s="1"/>
  <c r="AT2339" i="1"/>
  <c r="J2339" i="1" s="1"/>
  <c r="AU2339" i="1" s="1"/>
  <c r="AT2341" i="1"/>
  <c r="J2341" i="1" s="1"/>
  <c r="AU2341" i="1" s="1"/>
  <c r="AT2342" i="1"/>
  <c r="J2342" i="1" s="1"/>
  <c r="AU2342" i="1" s="1"/>
  <c r="BG441" i="3" l="1"/>
  <c r="BF441" i="3"/>
  <c r="AW397" i="3"/>
  <c r="AX391" i="3"/>
  <c r="I391" i="3"/>
  <c r="I397" i="3" s="1"/>
  <c r="BF2119" i="3"/>
  <c r="BF67" i="3"/>
  <c r="AW350" i="3"/>
  <c r="J356" i="3"/>
  <c r="BG79" i="3"/>
  <c r="BG290" i="3"/>
  <c r="BG263" i="3"/>
  <c r="BH1531" i="3"/>
  <c r="BJ1531" i="3" s="1"/>
  <c r="BG159" i="3"/>
  <c r="BH1562" i="3"/>
  <c r="BJ1562" i="3" s="1"/>
  <c r="BH2270" i="3"/>
  <c r="BJ2270" i="3" s="1"/>
  <c r="BG218" i="3"/>
  <c r="BH218" i="3"/>
  <c r="BJ218" i="3" s="1"/>
  <c r="BF1421" i="1"/>
  <c r="BH1421" i="1" s="1"/>
  <c r="BF166" i="1"/>
  <c r="BH166" i="1" s="1"/>
  <c r="BF1443" i="1"/>
  <c r="BH1443" i="1" s="1"/>
  <c r="BF1428" i="1"/>
  <c r="BH1428" i="1" s="1"/>
  <c r="BF683" i="1"/>
  <c r="BH683" i="1" s="1"/>
  <c r="BF445" i="1"/>
  <c r="BH445" i="1" s="1"/>
  <c r="BF1918" i="1"/>
  <c r="BH1918" i="1" s="1"/>
  <c r="BF1689" i="1"/>
  <c r="BH1689" i="1" s="1"/>
  <c r="BF1676" i="1"/>
  <c r="BH1676" i="1" s="1"/>
  <c r="I143" i="1"/>
  <c r="AV143" i="1"/>
  <c r="AW143" i="1" s="1"/>
  <c r="AZ143" i="1" s="1"/>
  <c r="F143" i="1" s="1"/>
  <c r="AW2142" i="3"/>
  <c r="I2136" i="3"/>
  <c r="I2142" i="3" s="1"/>
  <c r="AX2136" i="3"/>
  <c r="I1015" i="1"/>
  <c r="AV1015" i="1"/>
  <c r="AW1015" i="1" s="1"/>
  <c r="AZ1015" i="1" s="1"/>
  <c r="F1015" i="1" s="1"/>
  <c r="I1081" i="1"/>
  <c r="AV1081" i="1"/>
  <c r="AW1081" i="1" s="1"/>
  <c r="AZ1081" i="1" s="1"/>
  <c r="F1081" i="1" s="1"/>
  <c r="BC1081" i="1" s="1"/>
  <c r="G1081" i="1" s="1"/>
  <c r="I555" i="1"/>
  <c r="AV555" i="1"/>
  <c r="AW555" i="1" s="1"/>
  <c r="AZ555" i="1" s="1"/>
  <c r="F555" i="1" s="1"/>
  <c r="AV1194" i="1"/>
  <c r="AW1194" i="1" s="1"/>
  <c r="AZ1194" i="1" s="1"/>
  <c r="F1194" i="1" s="1"/>
  <c r="I1194" i="1"/>
  <c r="I1416" i="1"/>
  <c r="AV1416" i="1"/>
  <c r="AW1416" i="1" s="1"/>
  <c r="AZ1416" i="1" s="1"/>
  <c r="F1416" i="1" s="1"/>
  <c r="AV94" i="1"/>
  <c r="AW94" i="1" s="1"/>
  <c r="AZ94" i="1" s="1"/>
  <c r="F94" i="1" s="1"/>
  <c r="BC94" i="1" s="1"/>
  <c r="G94" i="1" s="1"/>
  <c r="I94" i="1"/>
  <c r="AV432" i="1"/>
  <c r="AW432" i="1" s="1"/>
  <c r="AZ432" i="1" s="1"/>
  <c r="F432" i="1" s="1"/>
  <c r="I432" i="1"/>
  <c r="AX1860" i="3"/>
  <c r="AW1866" i="3"/>
  <c r="I1860" i="3"/>
  <c r="I1866" i="3" s="1"/>
  <c r="BG113" i="3"/>
  <c r="BF113" i="3"/>
  <c r="I465" i="1"/>
  <c r="AV465" i="1"/>
  <c r="AW465" i="1" s="1"/>
  <c r="AZ465" i="1" s="1"/>
  <c r="F465" i="1" s="1"/>
  <c r="BC465" i="1" s="1"/>
  <c r="G465" i="1" s="1"/>
  <c r="BF465" i="1"/>
  <c r="BH465" i="1" s="1"/>
  <c r="I1070" i="1"/>
  <c r="AV1070" i="1"/>
  <c r="AW1070" i="1" s="1"/>
  <c r="AZ1070" i="1" s="1"/>
  <c r="F1070" i="1" s="1"/>
  <c r="BF1860" i="1"/>
  <c r="BH1860" i="1" s="1"/>
  <c r="AV1097" i="1"/>
  <c r="AW1097" i="1" s="1"/>
  <c r="AZ1097" i="1" s="1"/>
  <c r="F1097" i="1" s="1"/>
  <c r="BC1097" i="1" s="1"/>
  <c r="G1097" i="1" s="1"/>
  <c r="I1097" i="1"/>
  <c r="AV1079" i="1"/>
  <c r="AW1079" i="1" s="1"/>
  <c r="AZ1079" i="1" s="1"/>
  <c r="F1079" i="1" s="1"/>
  <c r="BC1079" i="1" s="1"/>
  <c r="G1079" i="1" s="1"/>
  <c r="BF1079" i="1"/>
  <c r="BH1079" i="1" s="1"/>
  <c r="I1079" i="1"/>
  <c r="AV86" i="1"/>
  <c r="AW86" i="1" s="1"/>
  <c r="AZ86" i="1" s="1"/>
  <c r="F86" i="1" s="1"/>
  <c r="I86" i="1"/>
  <c r="BH913" i="1"/>
  <c r="AV1740" i="1"/>
  <c r="AW1740" i="1" s="1"/>
  <c r="AZ1740" i="1" s="1"/>
  <c r="F1740" i="1" s="1"/>
  <c r="BC1740" i="1" s="1"/>
  <c r="G1740" i="1" s="1"/>
  <c r="I1740" i="1"/>
  <c r="BD265" i="1"/>
  <c r="BE265" i="1"/>
  <c r="AV560" i="1"/>
  <c r="AW560" i="1" s="1"/>
  <c r="AZ560" i="1" s="1"/>
  <c r="F560" i="1" s="1"/>
  <c r="I560" i="1"/>
  <c r="AV438" i="1"/>
  <c r="AW438" i="1" s="1"/>
  <c r="AZ438" i="1" s="1"/>
  <c r="F438" i="1" s="1"/>
  <c r="I438" i="1"/>
  <c r="AV1978" i="1"/>
  <c r="AW1978" i="1" s="1"/>
  <c r="AZ1978" i="1" s="1"/>
  <c r="F1978" i="1" s="1"/>
  <c r="I1978" i="1"/>
  <c r="AV460" i="1"/>
  <c r="AW460" i="1" s="1"/>
  <c r="AZ460" i="1" s="1"/>
  <c r="F460" i="1" s="1"/>
  <c r="I460" i="1"/>
  <c r="AW2162" i="3"/>
  <c r="AX2156" i="3"/>
  <c r="I2156" i="3"/>
  <c r="I2162" i="3" s="1"/>
  <c r="I1222" i="1"/>
  <c r="AV1222" i="1"/>
  <c r="AW1222" i="1" s="1"/>
  <c r="AZ1222" i="1" s="1"/>
  <c r="F1222" i="1" s="1"/>
  <c r="BC1222" i="1" s="1"/>
  <c r="G1222" i="1" s="1"/>
  <c r="I1699" i="1"/>
  <c r="AV1699" i="1"/>
  <c r="AW1699" i="1" s="1"/>
  <c r="AZ1699" i="1" s="1"/>
  <c r="F1699" i="1" s="1"/>
  <c r="AW2219" i="3"/>
  <c r="AX2213" i="3"/>
  <c r="I2213" i="3"/>
  <c r="I2219" i="3" s="1"/>
  <c r="I1615" i="3"/>
  <c r="I1621" i="3" s="1"/>
  <c r="AW1621" i="3"/>
  <c r="AX1615" i="3"/>
  <c r="I379" i="1"/>
  <c r="AV379" i="1"/>
  <c r="AW379" i="1" s="1"/>
  <c r="AZ379" i="1" s="1"/>
  <c r="F379" i="1" s="1"/>
  <c r="I2009" i="3"/>
  <c r="I2015" i="3" s="1"/>
  <c r="AW2015" i="3"/>
  <c r="AX2009" i="3"/>
  <c r="BG1839" i="3"/>
  <c r="BF1839" i="3"/>
  <c r="BD1860" i="1"/>
  <c r="BE1860" i="1"/>
  <c r="AV1154" i="1"/>
  <c r="AW1154" i="1" s="1"/>
  <c r="AZ1154" i="1" s="1"/>
  <c r="F1154" i="1" s="1"/>
  <c r="BC1154" i="1" s="1"/>
  <c r="G1154" i="1" s="1"/>
  <c r="I1154" i="1"/>
  <c r="BG1728" i="3"/>
  <c r="BF2198" i="3"/>
  <c r="AW2253" i="3"/>
  <c r="AX2247" i="3"/>
  <c r="I2247" i="3"/>
  <c r="I2253" i="3" s="1"/>
  <c r="I1243" i="1"/>
  <c r="AV1243" i="1"/>
  <c r="AW1243" i="1" s="1"/>
  <c r="AZ1243" i="1" s="1"/>
  <c r="F1243" i="1" s="1"/>
  <c r="BC1243" i="1" s="1"/>
  <c r="G1243" i="1" s="1"/>
  <c r="BF1243" i="1"/>
  <c r="BH1243" i="1" s="1"/>
  <c r="I1815" i="3"/>
  <c r="I1821" i="3" s="1"/>
  <c r="AW1821" i="3"/>
  <c r="AX1815" i="3"/>
  <c r="I375" i="1"/>
  <c r="AV375" i="1"/>
  <c r="AW375" i="1" s="1"/>
  <c r="AZ375" i="1" s="1"/>
  <c r="F375" i="1" s="1"/>
  <c r="AV426" i="1"/>
  <c r="AW426" i="1" s="1"/>
  <c r="AZ426" i="1" s="1"/>
  <c r="F426" i="1" s="1"/>
  <c r="BC426" i="1" s="1"/>
  <c r="G426" i="1" s="1"/>
  <c r="BF426" i="1"/>
  <c r="BH426" i="1" s="1"/>
  <c r="I426" i="1"/>
  <c r="AV88" i="1"/>
  <c r="AW88" i="1" s="1"/>
  <c r="AZ88" i="1" s="1"/>
  <c r="F88" i="1" s="1"/>
  <c r="I88" i="1"/>
  <c r="AX1763" i="3"/>
  <c r="AW1769" i="3"/>
  <c r="I1763" i="3"/>
  <c r="I1769" i="3" s="1"/>
  <c r="I1083" i="1"/>
  <c r="AV1083" i="1"/>
  <c r="AW1083" i="1" s="1"/>
  <c r="AZ1083" i="1" s="1"/>
  <c r="F1083" i="1" s="1"/>
  <c r="AW1900" i="3"/>
  <c r="AX1894" i="3"/>
  <c r="I1894" i="3"/>
  <c r="I1900" i="3" s="1"/>
  <c r="BH105" i="3"/>
  <c r="BJ105" i="3" s="1"/>
  <c r="I645" i="1"/>
  <c r="AV645" i="1"/>
  <c r="AW645" i="1" s="1"/>
  <c r="AZ645" i="1" s="1"/>
  <c r="F645" i="1" s="1"/>
  <c r="AV436" i="1"/>
  <c r="AW436" i="1" s="1"/>
  <c r="AZ436" i="1" s="1"/>
  <c r="F436" i="1" s="1"/>
  <c r="I436" i="1"/>
  <c r="AV533" i="1"/>
  <c r="AW533" i="1" s="1"/>
  <c r="AZ533" i="1" s="1"/>
  <c r="F533" i="1" s="1"/>
  <c r="I533" i="1"/>
  <c r="AV71" i="1"/>
  <c r="AW71" i="1" s="1"/>
  <c r="AZ71" i="1" s="1"/>
  <c r="F71" i="1" s="1"/>
  <c r="I71" i="1"/>
  <c r="AV406" i="1"/>
  <c r="AW406" i="1" s="1"/>
  <c r="AZ406" i="1" s="1"/>
  <c r="F406" i="1" s="1"/>
  <c r="BC406" i="1" s="1"/>
  <c r="G406" i="1" s="1"/>
  <c r="BF406" i="1"/>
  <c r="BH406" i="1" s="1"/>
  <c r="I406" i="1"/>
  <c r="BF1004" i="1"/>
  <c r="BH1004" i="1" s="1"/>
  <c r="BF908" i="1"/>
  <c r="BH908" i="1" s="1"/>
  <c r="BF316" i="1"/>
  <c r="BH316" i="1" s="1"/>
  <c r="BF437" i="1"/>
  <c r="BH437" i="1" s="1"/>
  <c r="BF700" i="1"/>
  <c r="BH700" i="1" s="1"/>
  <c r="BF1686" i="1"/>
  <c r="BH1686" i="1" s="1"/>
  <c r="BF1902" i="1"/>
  <c r="BH1902" i="1" s="1"/>
  <c r="BF1876" i="1"/>
  <c r="BH1876" i="1" s="1"/>
  <c r="I24" i="1"/>
  <c r="AV24" i="1"/>
  <c r="AW24" i="1" s="1"/>
  <c r="AZ24" i="1" s="1"/>
  <c r="F24" i="1" s="1"/>
  <c r="BC24" i="1" s="1"/>
  <c r="G24" i="1" s="1"/>
  <c r="AV1721" i="1"/>
  <c r="AW1721" i="1" s="1"/>
  <c r="AZ1721" i="1" s="1"/>
  <c r="F1721" i="1" s="1"/>
  <c r="I1721" i="1"/>
  <c r="AX1922" i="3"/>
  <c r="AW1928" i="3"/>
  <c r="I1922" i="3"/>
  <c r="I1928" i="3" s="1"/>
  <c r="AV1114" i="1"/>
  <c r="AW1114" i="1" s="1"/>
  <c r="AZ1114" i="1" s="1"/>
  <c r="F1114" i="1" s="1"/>
  <c r="I1114" i="1"/>
  <c r="AV1966" i="1"/>
  <c r="AW1966" i="1" s="1"/>
  <c r="AZ1966" i="1" s="1"/>
  <c r="F1966" i="1" s="1"/>
  <c r="BC1966" i="1" s="1"/>
  <c r="G1966" i="1" s="1"/>
  <c r="I1966" i="1"/>
  <c r="AV1685" i="1"/>
  <c r="AW1685" i="1" s="1"/>
  <c r="AZ1685" i="1" s="1"/>
  <c r="F1685" i="1" s="1"/>
  <c r="I1685" i="1"/>
  <c r="BF2058" i="1"/>
  <c r="BH2058" i="1" s="1"/>
  <c r="BF2118" i="1"/>
  <c r="BH2118" i="1" s="1"/>
  <c r="BG1804" i="3"/>
  <c r="BF1804" i="3"/>
  <c r="BG514" i="3"/>
  <c r="BF514" i="3"/>
  <c r="BF913" i="3"/>
  <c r="BG913" i="3"/>
  <c r="I97" i="1"/>
  <c r="AV97" i="1"/>
  <c r="AW97" i="1" s="1"/>
  <c r="AZ97" i="1" s="1"/>
  <c r="F97" i="1" s="1"/>
  <c r="I1214" i="1"/>
  <c r="AV1214" i="1"/>
  <c r="AW1214" i="1" s="1"/>
  <c r="AZ1214" i="1" s="1"/>
  <c r="F1214" i="1" s="1"/>
  <c r="BF137" i="1"/>
  <c r="BH137" i="1" s="1"/>
  <c r="BF1417" i="1"/>
  <c r="BH1417" i="1" s="1"/>
  <c r="BF696" i="1"/>
  <c r="BH696" i="1" s="1"/>
  <c r="BG1120" i="3"/>
  <c r="AX2279" i="3"/>
  <c r="AW2285" i="3"/>
  <c r="I2279" i="3"/>
  <c r="I2285" i="3" s="1"/>
  <c r="I411" i="1"/>
  <c r="AV411" i="1"/>
  <c r="AW411" i="1" s="1"/>
  <c r="AZ411" i="1" s="1"/>
  <c r="F411" i="1" s="1"/>
  <c r="AW1653" i="3"/>
  <c r="AX1647" i="3"/>
  <c r="I1647" i="3"/>
  <c r="I1653" i="3" s="1"/>
  <c r="AW1686" i="3"/>
  <c r="I1680" i="3"/>
  <c r="I1686" i="3" s="1"/>
  <c r="AX1680" i="3"/>
  <c r="I1039" i="1"/>
  <c r="AV1039" i="1"/>
  <c r="AW1039" i="1" s="1"/>
  <c r="AZ1039" i="1" s="1"/>
  <c r="F1039" i="1" s="1"/>
  <c r="AV900" i="1"/>
  <c r="AW900" i="1" s="1"/>
  <c r="AZ900" i="1" s="1"/>
  <c r="F900" i="1" s="1"/>
  <c r="I900" i="1"/>
  <c r="AV434" i="1"/>
  <c r="AW434" i="1" s="1"/>
  <c r="AZ434" i="1" s="1"/>
  <c r="F434" i="1" s="1"/>
  <c r="I434" i="1"/>
  <c r="AW1791" i="3"/>
  <c r="I1785" i="3"/>
  <c r="I1791" i="3" s="1"/>
  <c r="AX1785" i="3"/>
  <c r="AW1591" i="3"/>
  <c r="AX1585" i="3"/>
  <c r="I1585" i="3"/>
  <c r="I1591" i="3" s="1"/>
  <c r="AV92" i="1"/>
  <c r="AW92" i="1" s="1"/>
  <c r="AZ92" i="1" s="1"/>
  <c r="F92" i="1" s="1"/>
  <c r="I92" i="1"/>
  <c r="I1086" i="1"/>
  <c r="AV1086" i="1"/>
  <c r="AW1086" i="1" s="1"/>
  <c r="AZ1086" i="1" s="1"/>
  <c r="F1086" i="1" s="1"/>
  <c r="BC1086" i="1" s="1"/>
  <c r="G1086" i="1" s="1"/>
  <c r="BF1086" i="1"/>
  <c r="BH1086" i="1" s="1"/>
  <c r="I1191" i="1"/>
  <c r="AV1191" i="1"/>
  <c r="AW1191" i="1" s="1"/>
  <c r="AZ1191" i="1" s="1"/>
  <c r="F1191" i="1" s="1"/>
  <c r="AW2335" i="3"/>
  <c r="J2341" i="3"/>
  <c r="AV1427" i="1"/>
  <c r="AW1427" i="1" s="1"/>
  <c r="AZ1427" i="1" s="1"/>
  <c r="F1427" i="1" s="1"/>
  <c r="BC1427" i="1" s="1"/>
  <c r="G1427" i="1" s="1"/>
  <c r="I1427" i="1"/>
  <c r="BC1867" i="1"/>
  <c r="G1867" i="1" s="1"/>
  <c r="BF1867" i="1"/>
  <c r="BH1867" i="1" s="1"/>
  <c r="BF2301" i="1"/>
  <c r="BH2301" i="1" s="1"/>
  <c r="AV492" i="1"/>
  <c r="AW492" i="1" s="1"/>
  <c r="AZ492" i="1" s="1"/>
  <c r="F492" i="1" s="1"/>
  <c r="I492" i="1"/>
  <c r="BG443" i="3"/>
  <c r="BF443" i="3"/>
  <c r="I1121" i="1"/>
  <c r="AV1121" i="1"/>
  <c r="AW1121" i="1" s="1"/>
  <c r="AZ1121" i="1" s="1"/>
  <c r="F1121" i="1" s="1"/>
  <c r="I1192" i="1"/>
  <c r="AV1192" i="1"/>
  <c r="AW1192" i="1" s="1"/>
  <c r="AZ1192" i="1" s="1"/>
  <c r="F1192" i="1" s="1"/>
  <c r="BF2076" i="1"/>
  <c r="BH2076" i="1" s="1"/>
  <c r="I2076" i="1"/>
  <c r="AV2076" i="1"/>
  <c r="AW2076" i="1" s="1"/>
  <c r="AZ2076" i="1" s="1"/>
  <c r="F2076" i="1" s="1"/>
  <c r="BC2076" i="1" s="1"/>
  <c r="G2076" i="1" s="1"/>
  <c r="AV422" i="1"/>
  <c r="AW422" i="1" s="1"/>
  <c r="AZ422" i="1" s="1"/>
  <c r="F422" i="1" s="1"/>
  <c r="I422" i="1"/>
  <c r="I598" i="1"/>
  <c r="AV598" i="1"/>
  <c r="AW598" i="1" s="1"/>
  <c r="AZ598" i="1" s="1"/>
  <c r="F598" i="1" s="1"/>
  <c r="AV1431" i="1"/>
  <c r="AW1431" i="1" s="1"/>
  <c r="AZ1431" i="1" s="1"/>
  <c r="F1431" i="1" s="1"/>
  <c r="I1431" i="1"/>
  <c r="AV56" i="1"/>
  <c r="AW56" i="1" s="1"/>
  <c r="AZ56" i="1" s="1"/>
  <c r="F56" i="1" s="1"/>
  <c r="BC56" i="1" s="1"/>
  <c r="G56" i="1" s="1"/>
  <c r="I56" i="1"/>
  <c r="BF56" i="1"/>
  <c r="BH56" i="1" s="1"/>
  <c r="I1133" i="1"/>
  <c r="AV1133" i="1"/>
  <c r="AW1133" i="1" s="1"/>
  <c r="AZ1133" i="1" s="1"/>
  <c r="F1133" i="1" s="1"/>
  <c r="I1140" i="1"/>
  <c r="AV1140" i="1"/>
  <c r="AW1140" i="1" s="1"/>
  <c r="AZ1140" i="1" s="1"/>
  <c r="F1140" i="1" s="1"/>
  <c r="I551" i="1"/>
  <c r="AV551" i="1"/>
  <c r="AW551" i="1" s="1"/>
  <c r="AZ551" i="1" s="1"/>
  <c r="F551" i="1" s="1"/>
  <c r="BC551" i="1" s="1"/>
  <c r="G551" i="1" s="1"/>
  <c r="I1762" i="1"/>
  <c r="AV1762" i="1"/>
  <c r="AW1762" i="1" s="1"/>
  <c r="AZ1762" i="1" s="1"/>
  <c r="F1762" i="1" s="1"/>
  <c r="AV1080" i="1"/>
  <c r="AW1080" i="1" s="1"/>
  <c r="AZ1080" i="1" s="1"/>
  <c r="F1080" i="1" s="1"/>
  <c r="I1080" i="1"/>
  <c r="BF1690" i="1"/>
  <c r="BH1690" i="1" s="1"/>
  <c r="I1832" i="1"/>
  <c r="AV1832" i="1"/>
  <c r="AW1832" i="1" s="1"/>
  <c r="AZ1832" i="1" s="1"/>
  <c r="F1832" i="1" s="1"/>
  <c r="BF1644" i="3"/>
  <c r="BG1644" i="3"/>
  <c r="BF1201" i="3"/>
  <c r="BG1201" i="3"/>
  <c r="AW2186" i="3"/>
  <c r="I2180" i="3"/>
  <c r="I2186" i="3" s="1"/>
  <c r="AX2180" i="3"/>
  <c r="BF916" i="1"/>
  <c r="BH916" i="1" s="1"/>
  <c r="BF1359" i="1"/>
  <c r="BH1359" i="1" s="1"/>
  <c r="I1803" i="1"/>
  <c r="AV1803" i="1"/>
  <c r="AW1803" i="1" s="1"/>
  <c r="AZ1803" i="1" s="1"/>
  <c r="F1803" i="1" s="1"/>
  <c r="AW1985" i="3"/>
  <c r="AX1979" i="3"/>
  <c r="I1979" i="3"/>
  <c r="I1985" i="3" s="1"/>
  <c r="AV1788" i="1"/>
  <c r="AW1788" i="1" s="1"/>
  <c r="AZ1788" i="1" s="1"/>
  <c r="F1788" i="1" s="1"/>
  <c r="I1788" i="1"/>
  <c r="AW1961" i="3"/>
  <c r="AX1955" i="3"/>
  <c r="I1955" i="3"/>
  <c r="I1961" i="3" s="1"/>
  <c r="AV350" i="1"/>
  <c r="AW350" i="1" s="1"/>
  <c r="AZ350" i="1" s="1"/>
  <c r="F350" i="1" s="1"/>
  <c r="BC350" i="1" s="1"/>
  <c r="G350" i="1" s="1"/>
  <c r="BF350" i="1"/>
  <c r="BH350" i="1" s="1"/>
  <c r="I350" i="1"/>
  <c r="AW2376" i="3"/>
  <c r="I2370" i="3"/>
  <c r="I2376" i="3" s="1"/>
  <c r="AX2370" i="3"/>
  <c r="I1705" i="1"/>
  <c r="AV1705" i="1"/>
  <c r="AW1705" i="1" s="1"/>
  <c r="AZ1705" i="1" s="1"/>
  <c r="F1705" i="1" s="1"/>
  <c r="I19" i="1"/>
  <c r="AV19" i="1"/>
  <c r="AW19" i="1" s="1"/>
  <c r="AZ19" i="1" s="1"/>
  <c r="F19" i="1" s="1"/>
  <c r="I881" i="1"/>
  <c r="AV881" i="1"/>
  <c r="AW881" i="1" s="1"/>
  <c r="AZ881" i="1" s="1"/>
  <c r="F881" i="1" s="1"/>
  <c r="BC881" i="1" s="1"/>
  <c r="G881" i="1" s="1"/>
  <c r="AV879" i="1"/>
  <c r="AW879" i="1" s="1"/>
  <c r="AZ879" i="1" s="1"/>
  <c r="F879" i="1" s="1"/>
  <c r="I879" i="1"/>
  <c r="I1042" i="1"/>
  <c r="AV1042" i="1"/>
  <c r="AW1042" i="1" s="1"/>
  <c r="AZ1042" i="1" s="1"/>
  <c r="F1042" i="1" s="1"/>
  <c r="BF2026" i="1"/>
  <c r="BH2026" i="1" s="1"/>
  <c r="AV450" i="1"/>
  <c r="AW450" i="1" s="1"/>
  <c r="AZ450" i="1" s="1"/>
  <c r="F450" i="1" s="1"/>
  <c r="I450" i="1"/>
  <c r="AV742" i="1"/>
  <c r="AW742" i="1" s="1"/>
  <c r="AZ742" i="1" s="1"/>
  <c r="F742" i="1" s="1"/>
  <c r="BC742" i="1" s="1"/>
  <c r="G742" i="1" s="1"/>
  <c r="BF742" i="1"/>
  <c r="BH742" i="1" s="1"/>
  <c r="I742" i="1"/>
  <c r="BC1377" i="1"/>
  <c r="G1377" i="1" s="1"/>
  <c r="BF1377" i="1"/>
  <c r="BH1377" i="1" s="1"/>
  <c r="I1090" i="1"/>
  <c r="AV1090" i="1"/>
  <c r="AW1090" i="1" s="1"/>
  <c r="AZ1090" i="1" s="1"/>
  <c r="F1090" i="1" s="1"/>
  <c r="BF1125" i="1"/>
  <c r="BH1125" i="1" s="1"/>
  <c r="BF1390" i="1"/>
  <c r="BH1390" i="1" s="1"/>
  <c r="I1390" i="1"/>
  <c r="AV1390" i="1"/>
  <c r="AW1390" i="1" s="1"/>
  <c r="AZ1390" i="1" s="1"/>
  <c r="F1390" i="1" s="1"/>
  <c r="BC1390" i="1" s="1"/>
  <c r="G1390" i="1" s="1"/>
  <c r="I1775" i="1"/>
  <c r="AV1775" i="1"/>
  <c r="AW1775" i="1" s="1"/>
  <c r="AZ1775" i="1" s="1"/>
  <c r="F1775" i="1" s="1"/>
  <c r="I2062" i="1"/>
  <c r="AV2062" i="1"/>
  <c r="AW2062" i="1" s="1"/>
  <c r="AZ2062" i="1" s="1"/>
  <c r="F2062" i="1" s="1"/>
  <c r="BC2062" i="1" s="1"/>
  <c r="G2062" i="1" s="1"/>
  <c r="AV1223" i="1"/>
  <c r="AW1223" i="1" s="1"/>
  <c r="AZ1223" i="1" s="1"/>
  <c r="F1223" i="1" s="1"/>
  <c r="I1223" i="1"/>
  <c r="AV1226" i="1"/>
  <c r="AW1226" i="1" s="1"/>
  <c r="AZ1226" i="1" s="1"/>
  <c r="F1226" i="1" s="1"/>
  <c r="I1226" i="1"/>
  <c r="AV898" i="1"/>
  <c r="AW898" i="1" s="1"/>
  <c r="AZ898" i="1" s="1"/>
  <c r="F898" i="1" s="1"/>
  <c r="I898" i="1"/>
  <c r="AW1842" i="3"/>
  <c r="AX1836" i="3"/>
  <c r="I1836" i="3"/>
  <c r="I1842" i="3" s="1"/>
  <c r="AV2071" i="1"/>
  <c r="AW2071" i="1" s="1"/>
  <c r="AZ2071" i="1" s="1"/>
  <c r="F2071" i="1" s="1"/>
  <c r="I2071" i="1"/>
  <c r="I538" i="1"/>
  <c r="AV538" i="1"/>
  <c r="AW538" i="1" s="1"/>
  <c r="AZ538" i="1" s="1"/>
  <c r="F538" i="1" s="1"/>
  <c r="I564" i="1"/>
  <c r="AV564" i="1"/>
  <c r="AW564" i="1" s="1"/>
  <c r="AZ564" i="1" s="1"/>
  <c r="F564" i="1" s="1"/>
  <c r="BC564" i="1" s="1"/>
  <c r="G564" i="1" s="1"/>
  <c r="AV1418" i="1"/>
  <c r="AW1418" i="1" s="1"/>
  <c r="AZ1418" i="1" s="1"/>
  <c r="F1418" i="1" s="1"/>
  <c r="I1418" i="1"/>
  <c r="AW2308" i="3"/>
  <c r="AX2302" i="3"/>
  <c r="I2302" i="3"/>
  <c r="I2308" i="3" s="1"/>
  <c r="I1111" i="1"/>
  <c r="AV1111" i="1"/>
  <c r="AW1111" i="1" s="1"/>
  <c r="AZ1111" i="1" s="1"/>
  <c r="F1111" i="1" s="1"/>
  <c r="AV1936" i="1"/>
  <c r="AW1936" i="1" s="1"/>
  <c r="AZ1936" i="1" s="1"/>
  <c r="F1936" i="1" s="1"/>
  <c r="I1936" i="1"/>
  <c r="I570" i="1"/>
  <c r="AV570" i="1"/>
  <c r="AW570" i="1" s="1"/>
  <c r="AZ570" i="1" s="1"/>
  <c r="F570" i="1" s="1"/>
  <c r="BG487" i="3"/>
  <c r="BF487" i="3"/>
  <c r="I1760" i="1"/>
  <c r="AV1760" i="1"/>
  <c r="AW1760" i="1" s="1"/>
  <c r="AZ1760" i="1" s="1"/>
  <c r="F1760" i="1" s="1"/>
  <c r="BH79" i="3"/>
  <c r="BJ79" i="3" s="1"/>
  <c r="BG1847" i="3"/>
  <c r="BF1853" i="3"/>
  <c r="BF72" i="3"/>
  <c r="BF1318" i="3"/>
  <c r="BG44" i="3"/>
  <c r="BG916" i="3"/>
  <c r="BG881" i="3"/>
  <c r="BG1287" i="3"/>
  <c r="BG33" i="3"/>
  <c r="BF1006" i="3"/>
  <c r="BF41" i="3"/>
  <c r="BG1124" i="3"/>
  <c r="BF799" i="3"/>
  <c r="AW1457" i="3"/>
  <c r="AX1451" i="3"/>
  <c r="I1451" i="3"/>
  <c r="I1457" i="3" s="1"/>
  <c r="I1091" i="3"/>
  <c r="I1097" i="3" s="1"/>
  <c r="AW1097" i="3"/>
  <c r="AX1091" i="3"/>
  <c r="AW1009" i="3"/>
  <c r="AX1003" i="3"/>
  <c r="I1003" i="3"/>
  <c r="I1009" i="3" s="1"/>
  <c r="BF928" i="3"/>
  <c r="BG928" i="3"/>
  <c r="BF1949" i="3"/>
  <c r="BG1949" i="3"/>
  <c r="BF475" i="3"/>
  <c r="BG475" i="3"/>
  <c r="BG2049" i="3"/>
  <c r="BF2049" i="3"/>
  <c r="BF1625" i="3"/>
  <c r="BG1625" i="3"/>
  <c r="BG2212" i="3"/>
  <c r="BF2212" i="3"/>
  <c r="BF1205" i="3"/>
  <c r="BG1205" i="3"/>
  <c r="BG2045" i="3"/>
  <c r="BF2045" i="3"/>
  <c r="BF439" i="3"/>
  <c r="BG439" i="3"/>
  <c r="BG872" i="3"/>
  <c r="BF872" i="3"/>
  <c r="AW1063" i="3"/>
  <c r="AX1057" i="3"/>
  <c r="I1057" i="3"/>
  <c r="I1063" i="3" s="1"/>
  <c r="AX1515" i="3"/>
  <c r="AW1521" i="3"/>
  <c r="I1515" i="3"/>
  <c r="I1521" i="3" s="1"/>
  <c r="AW1212" i="3"/>
  <c r="I1206" i="3"/>
  <c r="I1212" i="3" s="1"/>
  <c r="AX1206" i="3"/>
  <c r="AX1272" i="3"/>
  <c r="AW1278" i="3"/>
  <c r="I1272" i="3"/>
  <c r="I1278" i="3" s="1"/>
  <c r="BF1127" i="3"/>
  <c r="BG1127" i="3"/>
  <c r="BG631" i="3"/>
  <c r="BF631" i="3"/>
  <c r="BG2029" i="3"/>
  <c r="BF2029" i="3"/>
  <c r="BG789" i="3"/>
  <c r="BF789" i="3"/>
  <c r="AW1038" i="3"/>
  <c r="I1032" i="3"/>
  <c r="I1038" i="3" s="1"/>
  <c r="AX1032" i="3"/>
  <c r="AW1175" i="3"/>
  <c r="I1169" i="3"/>
  <c r="I1175" i="3" s="1"/>
  <c r="AX1169" i="3"/>
  <c r="AW1139" i="3"/>
  <c r="I1133" i="3"/>
  <c r="I1139" i="3" s="1"/>
  <c r="AX1133" i="3"/>
  <c r="AW1485" i="3"/>
  <c r="I1479" i="3"/>
  <c r="I1485" i="3" s="1"/>
  <c r="AX1479" i="3"/>
  <c r="BF1772" i="3"/>
  <c r="BG1772" i="3"/>
  <c r="BG1016" i="3"/>
  <c r="BF1016" i="3"/>
  <c r="BG2007" i="3"/>
  <c r="BF2007" i="3"/>
  <c r="BG504" i="3"/>
  <c r="BF504" i="3"/>
  <c r="BG1475" i="3"/>
  <c r="BF1475" i="3"/>
  <c r="BF1598" i="3"/>
  <c r="BG1598" i="3"/>
  <c r="BG1609" i="3"/>
  <c r="BF1609" i="3"/>
  <c r="BG1996" i="3"/>
  <c r="BF1996" i="3"/>
  <c r="BG1802" i="3"/>
  <c r="BF1802" i="3"/>
  <c r="BG1863" i="3"/>
  <c r="BF1863" i="3"/>
  <c r="BF1405" i="3"/>
  <c r="BG1405" i="3"/>
  <c r="BF419" i="3"/>
  <c r="BG419" i="3"/>
  <c r="AW1243" i="3"/>
  <c r="I1237" i="3"/>
  <c r="I1243" i="3" s="1"/>
  <c r="AX1237" i="3"/>
  <c r="AW1428" i="3"/>
  <c r="I1422" i="3"/>
  <c r="I1428" i="3" s="1"/>
  <c r="AX1422" i="3"/>
  <c r="AW1394" i="3"/>
  <c r="AX1388" i="3"/>
  <c r="I1388" i="3"/>
  <c r="I1394" i="3" s="1"/>
  <c r="BF412" i="3"/>
  <c r="BG412" i="3"/>
  <c r="BG1998" i="3"/>
  <c r="BF1998" i="3"/>
  <c r="BG716" i="3"/>
  <c r="BF716" i="3"/>
  <c r="AW1560" i="3"/>
  <c r="AX1554" i="3"/>
  <c r="I1554" i="3"/>
  <c r="I1560" i="3" s="1"/>
  <c r="BG1915" i="3"/>
  <c r="BF1915" i="3"/>
  <c r="BG1627" i="3"/>
  <c r="BF1627" i="3"/>
  <c r="BG425" i="3"/>
  <c r="BF425" i="3"/>
  <c r="BG1774" i="3"/>
  <c r="BF1774" i="3"/>
  <c r="BG888" i="3"/>
  <c r="AW765" i="3"/>
  <c r="AX759" i="3"/>
  <c r="I759" i="3"/>
  <c r="I765" i="3" s="1"/>
  <c r="BG1660" i="3"/>
  <c r="BF1660" i="3"/>
  <c r="BF1276" i="3"/>
  <c r="BG1276" i="3"/>
  <c r="BG2319" i="3"/>
  <c r="BG1580" i="3"/>
  <c r="BF1580" i="3"/>
  <c r="BG1538" i="3"/>
  <c r="BF1538" i="3"/>
  <c r="BF1245" i="3"/>
  <c r="BG1245" i="3"/>
  <c r="BF2175" i="3"/>
  <c r="BG2175" i="3"/>
  <c r="BG1080" i="3"/>
  <c r="BF1080" i="3"/>
  <c r="BF2068" i="3"/>
  <c r="BG2068" i="3"/>
  <c r="BF1613" i="3"/>
  <c r="BG1613" i="3"/>
  <c r="BF1416" i="3"/>
  <c r="BG1416" i="3"/>
  <c r="BG2055" i="3"/>
  <c r="BF2055" i="3"/>
  <c r="BG477" i="3"/>
  <c r="BF477" i="3"/>
  <c r="BG664" i="3"/>
  <c r="BF664" i="3"/>
  <c r="BG2276" i="3"/>
  <c r="BF2276" i="3"/>
  <c r="BF1304" i="3"/>
  <c r="BG1304" i="3"/>
  <c r="AW686" i="3"/>
  <c r="J692" i="3"/>
  <c r="AW829" i="3"/>
  <c r="J835" i="3"/>
  <c r="BF944" i="3"/>
  <c r="BG944" i="3"/>
  <c r="BF918" i="3"/>
  <c r="BG918" i="3"/>
  <c r="AW725" i="3"/>
  <c r="AX719" i="3"/>
  <c r="I719" i="3"/>
  <c r="I725" i="3" s="1"/>
  <c r="BF1491" i="3"/>
  <c r="BG1491" i="3"/>
  <c r="BF1448" i="3"/>
  <c r="BG1448" i="3"/>
  <c r="BF2264" i="3"/>
  <c r="BG2264" i="3"/>
  <c r="BF1700" i="3"/>
  <c r="BG1700" i="3"/>
  <c r="BG978" i="3"/>
  <c r="BF978" i="3"/>
  <c r="AW986" i="3"/>
  <c r="I980" i="3"/>
  <c r="I986" i="3" s="1"/>
  <c r="AX980" i="3"/>
  <c r="BG1096" i="3"/>
  <c r="BF1096" i="3"/>
  <c r="BG483" i="3"/>
  <c r="BF483" i="3"/>
  <c r="AW800" i="3"/>
  <c r="AX794" i="3"/>
  <c r="I794" i="3"/>
  <c r="I800" i="3" s="1"/>
  <c r="BG2099" i="3"/>
  <c r="BF2099" i="3"/>
  <c r="BG404" i="3"/>
  <c r="BF404" i="3"/>
  <c r="BG1151" i="3"/>
  <c r="BF1151" i="3"/>
  <c r="AW645" i="3"/>
  <c r="J651" i="3"/>
  <c r="BF2260" i="3"/>
  <c r="BF1689" i="3"/>
  <c r="BF2154" i="3"/>
  <c r="BH636" i="3"/>
  <c r="BJ636" i="3" s="1"/>
  <c r="BH1742" i="3"/>
  <c r="BJ1742" i="3" s="1"/>
  <c r="AW615" i="3"/>
  <c r="J621" i="3"/>
  <c r="AX594" i="3"/>
  <c r="AW600" i="3"/>
  <c r="I594" i="3"/>
  <c r="I600" i="3" s="1"/>
  <c r="BE360" i="3"/>
  <c r="G360" i="3" s="1"/>
  <c r="BH360" i="3"/>
  <c r="BJ360" i="3" s="1"/>
  <c r="BG2179" i="3"/>
  <c r="BF2179" i="3"/>
  <c r="BG1466" i="3"/>
  <c r="BF1466" i="3"/>
  <c r="BF428" i="3"/>
  <c r="BG428" i="3"/>
  <c r="BF848" i="3"/>
  <c r="BG848" i="3"/>
  <c r="BG1164" i="3"/>
  <c r="BF1164" i="3"/>
  <c r="BF1188" i="3"/>
  <c r="BG1188" i="3"/>
  <c r="BF1693" i="3"/>
  <c r="BG1693" i="3"/>
  <c r="BF1948" i="3"/>
  <c r="BG1948" i="3"/>
  <c r="BF1648" i="3"/>
  <c r="BG1648" i="3"/>
  <c r="BG1991" i="3"/>
  <c r="BF1991" i="3"/>
  <c r="BF1292" i="3"/>
  <c r="BG1292" i="3"/>
  <c r="BF935" i="3"/>
  <c r="BG935" i="3"/>
  <c r="BF167" i="3"/>
  <c r="BG167" i="3"/>
  <c r="BG1708" i="3"/>
  <c r="BF1708" i="3"/>
  <c r="BF714" i="3"/>
  <c r="BG714" i="3"/>
  <c r="BG107" i="3"/>
  <c r="BF107" i="3"/>
  <c r="BG1043" i="3"/>
  <c r="BF1043" i="3"/>
  <c r="BF201" i="3"/>
  <c r="BG201" i="3"/>
  <c r="BG1277" i="3"/>
  <c r="BF1277" i="3"/>
  <c r="BF491" i="3"/>
  <c r="BG491" i="3"/>
  <c r="BG1809" i="3"/>
  <c r="BF1809" i="3"/>
  <c r="BF1584" i="3"/>
  <c r="BG1584" i="3"/>
  <c r="BG1788" i="3"/>
  <c r="BF1788" i="3"/>
  <c r="BG2044" i="3"/>
  <c r="BF2044" i="3"/>
  <c r="BG1336" i="3"/>
  <c r="BF1336" i="3"/>
  <c r="BG703" i="3"/>
  <c r="BF703" i="3"/>
  <c r="BG65" i="3"/>
  <c r="BF65" i="3"/>
  <c r="BF2033" i="3"/>
  <c r="BG2033" i="3"/>
  <c r="BF1546" i="3"/>
  <c r="BG1546" i="3"/>
  <c r="AW573" i="3"/>
  <c r="I567" i="3"/>
  <c r="I573" i="3" s="1"/>
  <c r="AX567" i="3"/>
  <c r="BF1050" i="3"/>
  <c r="BG1050" i="3"/>
  <c r="BF370" i="3"/>
  <c r="BG370" i="3"/>
  <c r="AW541" i="3"/>
  <c r="J547" i="3"/>
  <c r="BG1089" i="3"/>
  <c r="BF1089" i="3"/>
  <c r="I489" i="3"/>
  <c r="AX489" i="3"/>
  <c r="BF665" i="3"/>
  <c r="BG665" i="3"/>
  <c r="BG451" i="3"/>
  <c r="BF451" i="3"/>
  <c r="BH2345" i="3"/>
  <c r="BJ2345" i="3" s="1"/>
  <c r="AW315" i="3"/>
  <c r="J321" i="3"/>
  <c r="BG1890" i="3"/>
  <c r="BF1890" i="3"/>
  <c r="AW280" i="3"/>
  <c r="J286" i="3"/>
  <c r="AW251" i="3"/>
  <c r="AX245" i="3"/>
  <c r="I245" i="3"/>
  <c r="I251" i="3" s="1"/>
  <c r="BH1423" i="3"/>
  <c r="BJ1423" i="3" s="1"/>
  <c r="BH2235" i="3"/>
  <c r="BJ2235" i="3" s="1"/>
  <c r="BH2252" i="3"/>
  <c r="BJ2252" i="3" s="1"/>
  <c r="BF643" i="3"/>
  <c r="BG643" i="3"/>
  <c r="BF661" i="3"/>
  <c r="BG661" i="3"/>
  <c r="BG2303" i="3"/>
  <c r="BF2303" i="3"/>
  <c r="AW208" i="3"/>
  <c r="I202" i="3"/>
  <c r="I208" i="3" s="1"/>
  <c r="AX202" i="3"/>
  <c r="I164" i="3"/>
  <c r="I170" i="3" s="1"/>
  <c r="AW170" i="3"/>
  <c r="AX164" i="3"/>
  <c r="AW135" i="3"/>
  <c r="AX129" i="3"/>
  <c r="I129" i="3"/>
  <c r="I135" i="3" s="1"/>
  <c r="BE376" i="3"/>
  <c r="G376" i="3" s="1"/>
  <c r="BH376" i="3"/>
  <c r="BJ376" i="3" s="1"/>
  <c r="BG461" i="3"/>
  <c r="BF461" i="3"/>
  <c r="BH461" i="3"/>
  <c r="BJ461" i="3" s="1"/>
  <c r="BH431" i="3"/>
  <c r="BJ431" i="3" s="1"/>
  <c r="BF431" i="3"/>
  <c r="BG431" i="3"/>
  <c r="I92" i="3"/>
  <c r="I98" i="3" s="1"/>
  <c r="AX92" i="3"/>
  <c r="AX98" i="3" s="1"/>
  <c r="AW63" i="3"/>
  <c r="AX57" i="3"/>
  <c r="I57" i="3"/>
  <c r="I63" i="3" s="1"/>
  <c r="BG1706" i="3"/>
  <c r="BF1706" i="3"/>
  <c r="BG2227" i="3"/>
  <c r="BF2227" i="3"/>
  <c r="BF1145" i="3"/>
  <c r="BG1145" i="3"/>
  <c r="BG409" i="3"/>
  <c r="BF409" i="3"/>
  <c r="BH2268" i="3"/>
  <c r="BJ2268" i="3" s="1"/>
  <c r="BG234" i="3"/>
  <c r="BF234" i="3"/>
  <c r="BE239" i="3"/>
  <c r="G239" i="3" s="1"/>
  <c r="BH239" i="3"/>
  <c r="BJ239" i="3" s="1"/>
  <c r="BG1532" i="3"/>
  <c r="BF1532" i="3"/>
  <c r="BF192" i="3"/>
  <c r="BG192" i="3"/>
  <c r="BF616" i="3"/>
  <c r="BG616" i="3"/>
  <c r="BG2292" i="3"/>
  <c r="BF2292" i="3"/>
  <c r="BG2135" i="3"/>
  <c r="BF2135" i="3"/>
  <c r="BF626" i="3"/>
  <c r="BG626" i="3"/>
  <c r="BG1557" i="3"/>
  <c r="BF1557" i="3"/>
  <c r="BG182" i="3"/>
  <c r="BF182" i="3"/>
  <c r="BG214" i="3"/>
  <c r="BF214" i="3"/>
  <c r="BE197" i="3"/>
  <c r="G197" i="3" s="1"/>
  <c r="BH197" i="3"/>
  <c r="BJ197" i="3" s="1"/>
  <c r="BG162" i="3"/>
  <c r="BF162" i="3"/>
  <c r="BG1872" i="3"/>
  <c r="BF1872" i="3"/>
  <c r="BF660" i="3"/>
  <c r="BG660" i="3"/>
  <c r="BG1845" i="3"/>
  <c r="BF1845" i="3"/>
  <c r="BF947" i="3"/>
  <c r="BG947" i="3"/>
  <c r="BF1363" i="3"/>
  <c r="BG1363" i="3"/>
  <c r="BF1856" i="3"/>
  <c r="BG1856" i="3"/>
  <c r="BG268" i="3"/>
  <c r="BF268" i="3"/>
  <c r="BF634" i="3"/>
  <c r="BG634" i="3"/>
  <c r="BG1639" i="3"/>
  <c r="BF1639" i="3"/>
  <c r="BG324" i="3"/>
  <c r="BF324" i="3"/>
  <c r="BG364" i="3"/>
  <c r="BF364" i="3"/>
  <c r="BG176" i="3"/>
  <c r="BF176" i="3"/>
  <c r="BG2290" i="3"/>
  <c r="BF2290" i="3"/>
  <c r="BH173" i="3"/>
  <c r="BJ173" i="3" s="1"/>
  <c r="BG1858" i="3"/>
  <c r="BF1858" i="3"/>
  <c r="BG1542" i="3"/>
  <c r="BF1542" i="3"/>
  <c r="BG1735" i="3"/>
  <c r="BF1735" i="3"/>
  <c r="BG1837" i="3"/>
  <c r="BF1837" i="3"/>
  <c r="BH2070" i="3"/>
  <c r="BJ2070" i="3" s="1"/>
  <c r="BG292" i="3"/>
  <c r="BF292" i="3"/>
  <c r="BG1904" i="3"/>
  <c r="BF1904" i="3"/>
  <c r="BG1302" i="3"/>
  <c r="BF1302" i="3"/>
  <c r="BG1876" i="3"/>
  <c r="BF1876" i="3"/>
  <c r="BG939" i="3"/>
  <c r="BF939" i="3"/>
  <c r="BG198" i="3"/>
  <c r="BF198" i="3"/>
  <c r="BE181" i="3"/>
  <c r="G181" i="3" s="1"/>
  <c r="BH181" i="3"/>
  <c r="BJ181" i="3" s="1"/>
  <c r="BG378" i="3"/>
  <c r="BF378" i="3"/>
  <c r="BG336" i="3"/>
  <c r="BF336" i="3"/>
  <c r="BG380" i="3"/>
  <c r="BF380" i="3"/>
  <c r="BF173" i="3"/>
  <c r="BG173" i="3"/>
  <c r="BG284" i="3"/>
  <c r="BF284" i="3"/>
  <c r="BG407" i="3"/>
  <c r="BF407" i="3"/>
  <c r="BF272" i="3"/>
  <c r="BG272" i="3"/>
  <c r="BF1434" i="3"/>
  <c r="BG1434" i="3"/>
  <c r="BG1339" i="3"/>
  <c r="BF1339" i="3"/>
  <c r="BF650" i="3"/>
  <c r="BG650" i="3"/>
  <c r="BG302" i="3"/>
  <c r="BF302" i="3"/>
  <c r="BG196" i="3"/>
  <c r="BF196" i="3"/>
  <c r="BG1835" i="3"/>
  <c r="BF1835" i="3"/>
  <c r="BG256" i="3"/>
  <c r="BF256" i="3"/>
  <c r="BG1347" i="3"/>
  <c r="BF1347" i="3"/>
  <c r="BG228" i="3"/>
  <c r="BF228" i="3"/>
  <c r="BG314" i="3"/>
  <c r="BF314" i="3"/>
  <c r="BG358" i="3"/>
  <c r="BF358" i="3"/>
  <c r="BG180" i="3"/>
  <c r="BF180" i="3"/>
  <c r="BG1331" i="3"/>
  <c r="BF1331" i="3"/>
  <c r="BG240" i="3"/>
  <c r="BF240" i="3"/>
  <c r="BE1732" i="3"/>
  <c r="G1732" i="3" s="1"/>
  <c r="BH1732" i="3"/>
  <c r="BJ1732" i="3" s="1"/>
  <c r="BF142" i="3"/>
  <c r="BG142" i="3"/>
  <c r="BF2155" i="3"/>
  <c r="BG2155" i="3"/>
  <c r="BG1597" i="3"/>
  <c r="BF1597" i="3"/>
  <c r="BG1906" i="3"/>
  <c r="BF1906" i="3"/>
  <c r="BF1354" i="3"/>
  <c r="BG1354" i="3"/>
  <c r="BF1102" i="3"/>
  <c r="BG1102" i="3"/>
  <c r="BF812" i="3"/>
  <c r="BG812" i="3"/>
  <c r="BF841" i="3"/>
  <c r="BG841" i="3"/>
  <c r="BG2226" i="3"/>
  <c r="BF2226" i="3"/>
  <c r="BF1880" i="3"/>
  <c r="BG1880" i="3"/>
  <c r="BG2147" i="3"/>
  <c r="BF2147" i="3"/>
  <c r="BG2357" i="3"/>
  <c r="BF2357" i="3"/>
  <c r="BG1172" i="3"/>
  <c r="BF1172" i="3"/>
  <c r="BF183" i="3"/>
  <c r="BG183" i="3"/>
  <c r="BG1067" i="3"/>
  <c r="BF1067" i="3"/>
  <c r="BF1640" i="3"/>
  <c r="BG1640" i="3"/>
  <c r="BG1501" i="3"/>
  <c r="BF1501" i="3"/>
  <c r="BG523" i="3"/>
  <c r="BF523" i="3"/>
  <c r="BG1460" i="3"/>
  <c r="BF1460" i="3"/>
  <c r="BG713" i="3"/>
  <c r="BF713" i="3"/>
  <c r="BG1402" i="3"/>
  <c r="BF1402" i="3"/>
  <c r="BG513" i="3"/>
  <c r="BF513" i="3"/>
  <c r="BF757" i="3"/>
  <c r="BG757" i="3"/>
  <c r="BG1488" i="3"/>
  <c r="BF1488" i="3"/>
  <c r="BF27" i="3"/>
  <c r="BG27" i="3"/>
  <c r="BG2333" i="3"/>
  <c r="BF2333" i="3"/>
  <c r="BF2196" i="3"/>
  <c r="BG2196" i="3"/>
  <c r="BG1801" i="3"/>
  <c r="BF1801" i="3"/>
  <c r="BF1419" i="3"/>
  <c r="BG1419" i="3"/>
  <c r="BG824" i="3"/>
  <c r="BF824" i="3"/>
  <c r="BF325" i="3"/>
  <c r="BG325" i="3"/>
  <c r="BF1275" i="3"/>
  <c r="BG1275" i="3"/>
  <c r="BG1833" i="3"/>
  <c r="BF1833" i="3"/>
  <c r="BG1404" i="3"/>
  <c r="BF1404" i="3"/>
  <c r="BF734" i="3"/>
  <c r="BG734" i="3"/>
  <c r="BF195" i="3"/>
  <c r="BG195" i="3"/>
  <c r="BG466" i="3"/>
  <c r="BF466" i="3"/>
  <c r="BE1281" i="3"/>
  <c r="G1281" i="3" s="1"/>
  <c r="BH1281" i="3"/>
  <c r="BJ1281" i="3" s="1"/>
  <c r="BF1126" i="3"/>
  <c r="BG1126" i="3"/>
  <c r="BG749" i="3"/>
  <c r="BF749" i="3"/>
  <c r="BG458" i="3"/>
  <c r="BF458" i="3"/>
  <c r="BF641" i="3"/>
  <c r="BG641" i="3"/>
  <c r="BF344" i="3"/>
  <c r="BG344" i="3"/>
  <c r="BH1535" i="3"/>
  <c r="BJ1535" i="3" s="1"/>
  <c r="BG1754" i="3"/>
  <c r="BF1754" i="3"/>
  <c r="BG1298" i="3"/>
  <c r="BF1298" i="3"/>
  <c r="BG787" i="3"/>
  <c r="BF787" i="3"/>
  <c r="BG1125" i="3"/>
  <c r="BF1125" i="3"/>
  <c r="BG754" i="3"/>
  <c r="BF754" i="3"/>
  <c r="BF2372" i="3"/>
  <c r="BG2372" i="3"/>
  <c r="BG69" i="3"/>
  <c r="BF69" i="3"/>
  <c r="BG2235" i="3"/>
  <c r="BF2235" i="3"/>
  <c r="BG1505" i="3"/>
  <c r="BF1505" i="3"/>
  <c r="BG318" i="3"/>
  <c r="BF318" i="3"/>
  <c r="BG1805" i="3"/>
  <c r="BF1805" i="3"/>
  <c r="BG1154" i="3"/>
  <c r="BF1154" i="3"/>
  <c r="BG141" i="3"/>
  <c r="BF141" i="3"/>
  <c r="BF114" i="3"/>
  <c r="BG114" i="3"/>
  <c r="BF1144" i="3"/>
  <c r="BG1144" i="3"/>
  <c r="BF808" i="3"/>
  <c r="BG808" i="3"/>
  <c r="BF920" i="3"/>
  <c r="BG920" i="3"/>
  <c r="BF885" i="3"/>
  <c r="BG885" i="3"/>
  <c r="BG537" i="3"/>
  <c r="BF537" i="3"/>
  <c r="BF128" i="3"/>
  <c r="BG128" i="3"/>
  <c r="BF2326" i="3"/>
  <c r="BG2326" i="3"/>
  <c r="BF1934" i="3"/>
  <c r="BG1934" i="3"/>
  <c r="BG1180" i="3"/>
  <c r="BF1180" i="3"/>
  <c r="BG555" i="3"/>
  <c r="BF555" i="3"/>
  <c r="BG2173" i="3"/>
  <c r="BF2173" i="3"/>
  <c r="BF100" i="3"/>
  <c r="BG100" i="3"/>
  <c r="BG1459" i="3"/>
  <c r="BF1459" i="3"/>
  <c r="BG971" i="3"/>
  <c r="BF971" i="3"/>
  <c r="BG430" i="3"/>
  <c r="BF430" i="3"/>
  <c r="BF2289" i="3"/>
  <c r="BG2289" i="3"/>
  <c r="BF118" i="3"/>
  <c r="BG118" i="3"/>
  <c r="BF751" i="3"/>
  <c r="BG751" i="3"/>
  <c r="BG1975" i="3"/>
  <c r="BF1975" i="3"/>
  <c r="BF1859" i="3"/>
  <c r="BG1859" i="3"/>
  <c r="BG1400" i="3"/>
  <c r="BF1400" i="3"/>
  <c r="BG745" i="3"/>
  <c r="BF745" i="3"/>
  <c r="BG768" i="3"/>
  <c r="BF768" i="3"/>
  <c r="BG525" i="3"/>
  <c r="BF525" i="3"/>
  <c r="BG2347" i="3"/>
  <c r="BF2347" i="3"/>
  <c r="BG1021" i="3"/>
  <c r="BF1021" i="3"/>
  <c r="BG174" i="3"/>
  <c r="BF174" i="3"/>
  <c r="BG2374" i="3"/>
  <c r="BF2374" i="3"/>
  <c r="BF1241" i="3"/>
  <c r="BG1241" i="3"/>
  <c r="BF1742" i="3"/>
  <c r="BG1742" i="3"/>
  <c r="BF2066" i="3"/>
  <c r="BG2066" i="3"/>
  <c r="BG838" i="3"/>
  <c r="BF838" i="3"/>
  <c r="BG690" i="3"/>
  <c r="BF690" i="3"/>
  <c r="BG328" i="3"/>
  <c r="BF328" i="3"/>
  <c r="BF29" i="3"/>
  <c r="BG29" i="3"/>
  <c r="BF1247" i="3"/>
  <c r="BG1247" i="3"/>
  <c r="BF2070" i="3"/>
  <c r="BG2070" i="3"/>
  <c r="BH1456" i="3"/>
  <c r="BJ1456" i="3" s="1"/>
  <c r="BF1846" i="3"/>
  <c r="BG1846" i="3"/>
  <c r="BF1558" i="3"/>
  <c r="BG1558" i="3"/>
  <c r="BF1255" i="3"/>
  <c r="BG1255" i="3"/>
  <c r="BG1793" i="3"/>
  <c r="BF1793" i="3"/>
  <c r="BG546" i="3"/>
  <c r="BF546" i="3"/>
  <c r="BF179" i="3"/>
  <c r="BG179" i="3"/>
  <c r="BF96" i="3"/>
  <c r="BG96" i="3"/>
  <c r="BF786" i="3"/>
  <c r="BG786" i="3"/>
  <c r="BG1509" i="3"/>
  <c r="BF1509" i="3"/>
  <c r="BG1170" i="3"/>
  <c r="BF1170" i="3"/>
  <c r="BF1531" i="3"/>
  <c r="BG1531" i="3"/>
  <c r="BG1795" i="3"/>
  <c r="BF1795" i="3"/>
  <c r="BG2288" i="3"/>
  <c r="BF2288" i="3"/>
  <c r="BG342" i="3"/>
  <c r="BF342" i="3"/>
  <c r="BG1573" i="3"/>
  <c r="BF1573" i="3"/>
  <c r="BF116" i="3"/>
  <c r="BG116" i="3"/>
  <c r="BF2262" i="3"/>
  <c r="BG2262" i="3"/>
  <c r="BF593" i="3"/>
  <c r="BG593" i="3"/>
  <c r="BG1649" i="3"/>
  <c r="BF1649" i="3"/>
  <c r="BF1229" i="3"/>
  <c r="BG1229" i="3"/>
  <c r="BF900" i="3"/>
  <c r="BG900" i="3"/>
  <c r="BG28" i="3"/>
  <c r="BF28" i="3"/>
  <c r="BG958" i="3"/>
  <c r="BF958" i="3"/>
  <c r="BF738" i="3"/>
  <c r="BG738" i="3"/>
  <c r="BF165" i="3"/>
  <c r="BG165" i="3"/>
  <c r="BF724" i="3"/>
  <c r="BG724" i="3"/>
  <c r="BG1951" i="3"/>
  <c r="BF1951" i="3"/>
  <c r="BG1100" i="3"/>
  <c r="BF1100" i="3"/>
  <c r="BG1353" i="3"/>
  <c r="BF1353" i="3"/>
  <c r="BF191" i="3"/>
  <c r="BG191" i="3"/>
  <c r="BG488" i="3"/>
  <c r="BF488" i="3"/>
  <c r="BF589" i="3"/>
  <c r="BG589" i="3"/>
  <c r="BF1562" i="3"/>
  <c r="BG1562" i="3"/>
  <c r="BF2074" i="3"/>
  <c r="BG2074" i="3"/>
  <c r="BE1958" i="3"/>
  <c r="G1958" i="3" s="1"/>
  <c r="BH1958" i="3"/>
  <c r="BJ1958" i="3" s="1"/>
  <c r="BF1121" i="3"/>
  <c r="BG1121" i="3"/>
  <c r="BF655" i="3"/>
  <c r="BG655" i="3"/>
  <c r="BF636" i="3"/>
  <c r="BG636" i="3"/>
  <c r="BH1932" i="3"/>
  <c r="BJ1932" i="3" s="1"/>
  <c r="BF1920" i="3"/>
  <c r="BG1920" i="3"/>
  <c r="BG2216" i="3"/>
  <c r="BF2216" i="3"/>
  <c r="BG1214" i="3"/>
  <c r="BF1214" i="3"/>
  <c r="BF1105" i="3"/>
  <c r="BG1105" i="3"/>
  <c r="BF187" i="3"/>
  <c r="BG187" i="3"/>
  <c r="BF1115" i="3"/>
  <c r="BG1115" i="3"/>
  <c r="BF857" i="3"/>
  <c r="BG857" i="3"/>
  <c r="BG1157" i="3"/>
  <c r="BF1157" i="3"/>
  <c r="BG151" i="3"/>
  <c r="BF151" i="3"/>
  <c r="BG1799" i="3"/>
  <c r="BF1799" i="3"/>
  <c r="BF577" i="3"/>
  <c r="BG577" i="3"/>
  <c r="BG1912" i="3"/>
  <c r="BF1912" i="3"/>
  <c r="BG995" i="3"/>
  <c r="BF995" i="3"/>
  <c r="BG121" i="3"/>
  <c r="BF121" i="3"/>
  <c r="BG1820" i="3"/>
  <c r="BF1820" i="3"/>
  <c r="BF1362" i="3"/>
  <c r="BG1362" i="3"/>
  <c r="BF2382" i="3"/>
  <c r="BG2382" i="3"/>
  <c r="BF818" i="3"/>
  <c r="BG818" i="3"/>
  <c r="BF307" i="3"/>
  <c r="BG307" i="3"/>
  <c r="BG190" i="3"/>
  <c r="BF190" i="3"/>
  <c r="BF2268" i="3"/>
  <c r="BG2268" i="3"/>
  <c r="BF769" i="3"/>
  <c r="BG769" i="3"/>
  <c r="BF599" i="3"/>
  <c r="BG599" i="3"/>
  <c r="BG2349" i="3"/>
  <c r="BF2349" i="3"/>
  <c r="BF796" i="3"/>
  <c r="BG796" i="3"/>
  <c r="BF112" i="3"/>
  <c r="BG112" i="3"/>
  <c r="BG862" i="3"/>
  <c r="BF862" i="3"/>
  <c r="BF1346" i="3"/>
  <c r="BG1346" i="3"/>
  <c r="BF19" i="3"/>
  <c r="BG19" i="3"/>
  <c r="BG1669" i="3"/>
  <c r="BF1669" i="3"/>
  <c r="BG2265" i="3"/>
  <c r="BF2265" i="3"/>
  <c r="BF1142" i="3"/>
  <c r="BG1142" i="3"/>
  <c r="BF275" i="3"/>
  <c r="BG275" i="3"/>
  <c r="BF2140" i="3"/>
  <c r="BG2140" i="3"/>
  <c r="BG2081" i="3"/>
  <c r="BF2081" i="3"/>
  <c r="BF1941" i="3"/>
  <c r="BG1941" i="3"/>
  <c r="BG1092" i="3"/>
  <c r="BF1092" i="3"/>
  <c r="BG1104" i="3"/>
  <c r="BF1104" i="3"/>
  <c r="BG688" i="3"/>
  <c r="BF688" i="3"/>
  <c r="BG2210" i="3"/>
  <c r="BF2210" i="3"/>
  <c r="BF1109" i="3"/>
  <c r="BG1109" i="3"/>
  <c r="BG101" i="3"/>
  <c r="BF101" i="3"/>
  <c r="BG2168" i="3"/>
  <c r="BF2168" i="3"/>
  <c r="BG1053" i="3"/>
  <c r="BF1053" i="3"/>
  <c r="BG531" i="3"/>
  <c r="BF531" i="3"/>
  <c r="BG1953" i="3"/>
  <c r="BF1953" i="3"/>
  <c r="BF591" i="3"/>
  <c r="BG591" i="3"/>
  <c r="BF595" i="3"/>
  <c r="BG595" i="3"/>
  <c r="BF1852" i="3"/>
  <c r="BG1852" i="3"/>
  <c r="BG2158" i="3"/>
  <c r="BF2158" i="3"/>
  <c r="BG31" i="3"/>
  <c r="BF31" i="3"/>
  <c r="BG2124" i="3"/>
  <c r="BF2124" i="3"/>
  <c r="BF1271" i="3"/>
  <c r="BG1271" i="3"/>
  <c r="BG1497" i="3"/>
  <c r="BF1497" i="3"/>
  <c r="BH946" i="3"/>
  <c r="BJ946" i="3" s="1"/>
  <c r="BH2208" i="3"/>
  <c r="BJ2208" i="3" s="1"/>
  <c r="BG1713" i="3"/>
  <c r="BF1713" i="3"/>
  <c r="BF861" i="3"/>
  <c r="BG861" i="3"/>
  <c r="BG85" i="3"/>
  <c r="BF85" i="3"/>
  <c r="BF120" i="3"/>
  <c r="BG120" i="3"/>
  <c r="BF1533" i="3"/>
  <c r="BG1533" i="3"/>
  <c r="BG48" i="3"/>
  <c r="BF48" i="3"/>
  <c r="BG2356" i="3"/>
  <c r="BF2356" i="3"/>
  <c r="BF1535" i="3"/>
  <c r="BG1535" i="3"/>
  <c r="BG700" i="3"/>
  <c r="BF700" i="3"/>
  <c r="BG1618" i="3"/>
  <c r="BF1618" i="3"/>
  <c r="BG890" i="3"/>
  <c r="BF890" i="3"/>
  <c r="BG542" i="3"/>
  <c r="BF542" i="3"/>
  <c r="BG2252" i="3"/>
  <c r="BF2252" i="3"/>
  <c r="BG949" i="3"/>
  <c r="BF949" i="3"/>
  <c r="BG1351" i="3"/>
  <c r="BF1351" i="3"/>
  <c r="BF659" i="3"/>
  <c r="BG659" i="3"/>
  <c r="BE942" i="3"/>
  <c r="G942" i="3" s="1"/>
  <c r="BH942" i="3"/>
  <c r="BJ942" i="3" s="1"/>
  <c r="BG870" i="3"/>
  <c r="BF870" i="3"/>
  <c r="BF217" i="3"/>
  <c r="BG217" i="3"/>
  <c r="BG1513" i="3"/>
  <c r="BF1513" i="3"/>
  <c r="BF563" i="3"/>
  <c r="BG563" i="3"/>
  <c r="BG1051" i="3"/>
  <c r="BF1051" i="3"/>
  <c r="BG886" i="3"/>
  <c r="BF886" i="3"/>
  <c r="BG559" i="3"/>
  <c r="BF559" i="3"/>
  <c r="BG244" i="3"/>
  <c r="BF244" i="3"/>
  <c r="BF833" i="3"/>
  <c r="BG833" i="3"/>
  <c r="BG55" i="3"/>
  <c r="BF55" i="3"/>
  <c r="BF889" i="3"/>
  <c r="BG889" i="3"/>
  <c r="BF323" i="3"/>
  <c r="BG323" i="3"/>
  <c r="BF898" i="3"/>
  <c r="BG898" i="3"/>
  <c r="BG551" i="3"/>
  <c r="BF551" i="3"/>
  <c r="BF1861" i="3"/>
  <c r="BG1861" i="3"/>
  <c r="BG54" i="3"/>
  <c r="BF54" i="3"/>
  <c r="BF1291" i="3"/>
  <c r="BG1291" i="3"/>
  <c r="BG1778" i="3"/>
  <c r="BF1778" i="3"/>
  <c r="BG2345" i="3"/>
  <c r="BF2345" i="3"/>
  <c r="BG1337" i="3"/>
  <c r="BF1337" i="3"/>
  <c r="BF1740" i="3"/>
  <c r="BG1740" i="3"/>
  <c r="BF755" i="3"/>
  <c r="BG755" i="3"/>
  <c r="BG18" i="3"/>
  <c r="BF18" i="3"/>
  <c r="BF2300" i="3"/>
  <c r="BG2300" i="3"/>
  <c r="BF2165" i="3"/>
  <c r="BG2165" i="3"/>
  <c r="BG1784" i="3"/>
  <c r="BF1784" i="3"/>
  <c r="BF611" i="3"/>
  <c r="BG611" i="3"/>
  <c r="BF2270" i="3"/>
  <c r="BG2270" i="3"/>
  <c r="BG954" i="3"/>
  <c r="BF954" i="3"/>
  <c r="BF632" i="3"/>
  <c r="BG632" i="3"/>
  <c r="BG158" i="3"/>
  <c r="BF158" i="3"/>
  <c r="BG819" i="3"/>
  <c r="BF819" i="3"/>
  <c r="BH558" i="3"/>
  <c r="BJ558" i="3" s="1"/>
  <c r="BH599" i="3"/>
  <c r="BJ599" i="3" s="1"/>
  <c r="BF946" i="3"/>
  <c r="BG946" i="3"/>
  <c r="BG1079" i="3"/>
  <c r="BF1079" i="3"/>
  <c r="BF867" i="3"/>
  <c r="BG867" i="3"/>
  <c r="BG727" i="3"/>
  <c r="BF727" i="3"/>
  <c r="BF313" i="3"/>
  <c r="BG313" i="3"/>
  <c r="BF1931" i="3"/>
  <c r="BG1931" i="3"/>
  <c r="BG1527" i="3"/>
  <c r="BF1527" i="3"/>
  <c r="BF723" i="3"/>
  <c r="BG723" i="3"/>
  <c r="BG717" i="3"/>
  <c r="BF717" i="3"/>
  <c r="BF1332" i="3"/>
  <c r="BG1332" i="3"/>
  <c r="BF783" i="3"/>
  <c r="BG783" i="3"/>
  <c r="BF331" i="3"/>
  <c r="BG331" i="3"/>
  <c r="BF1895" i="3"/>
  <c r="BG1895" i="3"/>
  <c r="BG1887" i="3"/>
  <c r="BF1887" i="3"/>
  <c r="BG26" i="3"/>
  <c r="BF26" i="3"/>
  <c r="BG854" i="3"/>
  <c r="BF854" i="3"/>
  <c r="BG529" i="3"/>
  <c r="BF529" i="3"/>
  <c r="BG1455" i="3"/>
  <c r="BF1455" i="3"/>
  <c r="BF319" i="3"/>
  <c r="BG319" i="3"/>
  <c r="BG282" i="3"/>
  <c r="BF282" i="3"/>
  <c r="BF763" i="3"/>
  <c r="BG763" i="3"/>
  <c r="BF1423" i="3"/>
  <c r="BG1423" i="3"/>
  <c r="BF1366" i="3"/>
  <c r="BG1366" i="3"/>
  <c r="BG791" i="3"/>
  <c r="BF791" i="3"/>
  <c r="BF1844" i="3"/>
  <c r="BG1844" i="3"/>
  <c r="BF122" i="3"/>
  <c r="BG122" i="3"/>
  <c r="BG1868" i="3"/>
  <c r="BF1868" i="3"/>
  <c r="BG1478" i="3"/>
  <c r="BF1478" i="3"/>
  <c r="BG2141" i="3"/>
  <c r="BF2141" i="3"/>
  <c r="BF625" i="3"/>
  <c r="BG625" i="3"/>
  <c r="BG1184" i="3"/>
  <c r="BF1184" i="3"/>
  <c r="BG1345" i="3"/>
  <c r="BF1345" i="3"/>
  <c r="BG35" i="3"/>
  <c r="BF35" i="3"/>
  <c r="BF839" i="3"/>
  <c r="BG839" i="3"/>
  <c r="BG1758" i="3"/>
  <c r="BF1758" i="3"/>
  <c r="BF1101" i="3"/>
  <c r="BG1101" i="3"/>
  <c r="BF803" i="3"/>
  <c r="BG803" i="3"/>
  <c r="BG71" i="3"/>
  <c r="BF71" i="3"/>
  <c r="BG2208" i="3"/>
  <c r="BF2208" i="3"/>
  <c r="BF1421" i="3"/>
  <c r="BG1421" i="3"/>
  <c r="BF203" i="3"/>
  <c r="BG203" i="3"/>
  <c r="BG1490" i="3"/>
  <c r="BF1490" i="3"/>
  <c r="BE2244" i="3"/>
  <c r="G2244" i="3" s="1"/>
  <c r="BH2244" i="3"/>
  <c r="BJ2244" i="3" s="1"/>
  <c r="BE1552" i="3"/>
  <c r="G1552" i="3" s="1"/>
  <c r="BH1552" i="3"/>
  <c r="BJ1552" i="3" s="1"/>
  <c r="BG549" i="3"/>
  <c r="BF549" i="3"/>
  <c r="BF1273" i="3"/>
  <c r="BG1273" i="3"/>
  <c r="BG45" i="3"/>
  <c r="BF45" i="3"/>
  <c r="BE1652" i="3"/>
  <c r="G1652" i="3" s="1"/>
  <c r="BH1652" i="3"/>
  <c r="BJ1652" i="3" s="1"/>
  <c r="BF2240" i="3"/>
  <c r="BG2240" i="3"/>
  <c r="BG1378" i="3"/>
  <c r="BF1378" i="3"/>
  <c r="BG1048" i="3"/>
  <c r="BF1048" i="3"/>
  <c r="BH2322" i="3"/>
  <c r="BJ2322" i="3" s="1"/>
  <c r="BH1419" i="3"/>
  <c r="BJ1419" i="3" s="1"/>
  <c r="BG1456" i="3"/>
  <c r="BF1456" i="3"/>
  <c r="BG1723" i="3"/>
  <c r="BF1723" i="3"/>
  <c r="BG564" i="3"/>
  <c r="BF564" i="3"/>
  <c r="BG310" i="3"/>
  <c r="BF310" i="3"/>
  <c r="BF1903" i="3"/>
  <c r="BG1903" i="3"/>
  <c r="BF231" i="3"/>
  <c r="BG231" i="3"/>
  <c r="BF1932" i="3"/>
  <c r="BG1932" i="3"/>
  <c r="BG2297" i="3"/>
  <c r="BF2297" i="3"/>
  <c r="BF1093" i="3"/>
  <c r="BG1093" i="3"/>
  <c r="BG733" i="3"/>
  <c r="BF733" i="3"/>
  <c r="BG894" i="3"/>
  <c r="BF894" i="3"/>
  <c r="BG533" i="3"/>
  <c r="BF533" i="3"/>
  <c r="BG2148" i="3"/>
  <c r="BF2148" i="3"/>
  <c r="BF906" i="3"/>
  <c r="BG906" i="3"/>
  <c r="BG68" i="3"/>
  <c r="BF68" i="3"/>
  <c r="BG878" i="3"/>
  <c r="BF878" i="3"/>
  <c r="BF199" i="3"/>
  <c r="BG199" i="3"/>
  <c r="BG1614" i="3"/>
  <c r="BF1614" i="3"/>
  <c r="BG1026" i="3"/>
  <c r="BF1026" i="3"/>
  <c r="BG842" i="3"/>
  <c r="BF842" i="3"/>
  <c r="BG558" i="3"/>
  <c r="BF558" i="3"/>
  <c r="BF1960" i="3"/>
  <c r="BG1960" i="3"/>
  <c r="BG1335" i="3"/>
  <c r="BF1335" i="3"/>
  <c r="BG248" i="3"/>
  <c r="BF248" i="3"/>
  <c r="BF823" i="3"/>
  <c r="BG823" i="3"/>
  <c r="BF104" i="3"/>
  <c r="BG104" i="3"/>
  <c r="BG1406" i="3"/>
  <c r="BF1406" i="3"/>
  <c r="BG540" i="3"/>
  <c r="BF540" i="3"/>
  <c r="BG119" i="3"/>
  <c r="BF119" i="3"/>
  <c r="BG2338" i="3"/>
  <c r="BF2338" i="3"/>
  <c r="BG222" i="3"/>
  <c r="BF222" i="3"/>
  <c r="BF2159" i="3"/>
  <c r="BG2159" i="3"/>
  <c r="BG828" i="3"/>
  <c r="BF828" i="3"/>
  <c r="BG682" i="3"/>
  <c r="BF682" i="3"/>
  <c r="BF596" i="3"/>
  <c r="BG596" i="3"/>
  <c r="BF873" i="3"/>
  <c r="BG873" i="3"/>
  <c r="BG143" i="3"/>
  <c r="BF143" i="3"/>
  <c r="BG1461" i="3"/>
  <c r="BF1461" i="3"/>
  <c r="BG684" i="3"/>
  <c r="BF684" i="3"/>
  <c r="BG373" i="3"/>
  <c r="BF373" i="3"/>
  <c r="BE1543" i="3"/>
  <c r="G1543" i="3" s="1"/>
  <c r="BH1543" i="3"/>
  <c r="BJ1543" i="3" s="1"/>
  <c r="BG1069" i="3"/>
  <c r="BF1069" i="3"/>
  <c r="BG1376" i="3"/>
  <c r="BF1376" i="3"/>
  <c r="BF140" i="3"/>
  <c r="BG140" i="3"/>
  <c r="BG2144" i="3"/>
  <c r="BF2144" i="3"/>
  <c r="BH2372" i="3"/>
  <c r="BJ2372" i="3" s="1"/>
  <c r="BH1920" i="3"/>
  <c r="BJ1920" i="3" s="1"/>
  <c r="BG206" i="3"/>
  <c r="BF206" i="3"/>
  <c r="BF912" i="3"/>
  <c r="BG912" i="3"/>
  <c r="BE2060" i="3"/>
  <c r="G2060" i="3" s="1"/>
  <c r="BH2060" i="3"/>
  <c r="BJ2060" i="3" s="1"/>
  <c r="BG1374" i="3"/>
  <c r="BF1374" i="3"/>
  <c r="BG1655" i="3"/>
  <c r="BF1655" i="3"/>
  <c r="BF1834" i="3"/>
  <c r="BG1834" i="3"/>
  <c r="BG1630" i="3"/>
  <c r="BF1630" i="3"/>
  <c r="BG1024" i="3"/>
  <c r="BF1024" i="3"/>
  <c r="BG708" i="3"/>
  <c r="BF708" i="3"/>
  <c r="BF1328" i="3"/>
  <c r="BG1328" i="3"/>
  <c r="BG903" i="3"/>
  <c r="BF903" i="3"/>
  <c r="BG2233" i="3"/>
  <c r="BF2233" i="3"/>
  <c r="BG1158" i="3"/>
  <c r="BF1158" i="3"/>
  <c r="BF607" i="3"/>
  <c r="BG607" i="3"/>
  <c r="BG95" i="3"/>
  <c r="BF95" i="3"/>
  <c r="BG1071" i="3"/>
  <c r="BF1071" i="3"/>
  <c r="BF169" i="3"/>
  <c r="BG169" i="3"/>
  <c r="BG58" i="3"/>
  <c r="BF58" i="3"/>
  <c r="BF628" i="3"/>
  <c r="BG628" i="3"/>
  <c r="BG1879" i="3"/>
  <c r="BF1879" i="3"/>
  <c r="BF1541" i="3"/>
  <c r="BG1541" i="3"/>
  <c r="BG1841" i="3"/>
  <c r="BF1841" i="3"/>
  <c r="BG36" i="3"/>
  <c r="BF36" i="3"/>
  <c r="BF2072" i="3"/>
  <c r="BG2072" i="3"/>
  <c r="BF2322" i="3"/>
  <c r="BG2322" i="3"/>
  <c r="BF1905" i="3"/>
  <c r="BG1905" i="3"/>
  <c r="BG139" i="3"/>
  <c r="BF139" i="3"/>
  <c r="BF1137" i="3"/>
  <c r="BG1137" i="3"/>
  <c r="BG666" i="3"/>
  <c r="BF666" i="3"/>
  <c r="BF259" i="3"/>
  <c r="BG259" i="3"/>
  <c r="BG858" i="3"/>
  <c r="BF858" i="3"/>
  <c r="BG874" i="3"/>
  <c r="BF874" i="3"/>
  <c r="BF157" i="3"/>
  <c r="BG157" i="3"/>
  <c r="BG1163" i="3"/>
  <c r="BF1163" i="3"/>
  <c r="BF1357" i="3"/>
  <c r="BG1357" i="3"/>
  <c r="BG2164" i="3"/>
  <c r="BF2164" i="3"/>
  <c r="BF110" i="3"/>
  <c r="BG110" i="3"/>
  <c r="BG2203" i="3"/>
  <c r="BF2203" i="3"/>
  <c r="BG2359" i="3"/>
  <c r="BF2359" i="3"/>
  <c r="BG1661" i="3"/>
  <c r="BF1661" i="3"/>
  <c r="BG1392" i="3"/>
  <c r="BF1392" i="3"/>
  <c r="BF1909" i="3"/>
  <c r="BG1909" i="3"/>
  <c r="BH611" i="3"/>
  <c r="BJ611" i="3" s="1"/>
  <c r="BH717" i="3"/>
  <c r="BJ717" i="3" s="1"/>
  <c r="BC1419" i="1"/>
  <c r="G1419" i="1" s="1"/>
  <c r="BF1419" i="1"/>
  <c r="BH1419" i="1" s="1"/>
  <c r="BC713" i="1"/>
  <c r="G713" i="1" s="1"/>
  <c r="BF713" i="1"/>
  <c r="BH713" i="1" s="1"/>
  <c r="BC2073" i="1"/>
  <c r="G2073" i="1" s="1"/>
  <c r="BF2073" i="1"/>
  <c r="BH2073" i="1" s="1"/>
  <c r="BF687" i="1"/>
  <c r="BH687" i="1" s="1"/>
  <c r="BF656" i="1"/>
  <c r="BH656" i="1" s="1"/>
  <c r="BF574" i="1"/>
  <c r="BH574" i="1" s="1"/>
  <c r="BF453" i="1"/>
  <c r="BH453" i="1" s="1"/>
  <c r="BF423" i="1"/>
  <c r="BH423" i="1" s="1"/>
  <c r="BF98" i="1"/>
  <c r="BH98" i="1" s="1"/>
  <c r="BF42" i="1"/>
  <c r="BH42" i="1" s="1"/>
  <c r="BF851" i="1"/>
  <c r="BH851" i="1" s="1"/>
  <c r="BF124" i="1"/>
  <c r="BH124" i="1" s="1"/>
  <c r="I2079" i="1"/>
  <c r="AV2079" i="1"/>
  <c r="AW2079" i="1" s="1"/>
  <c r="AZ2079" i="1" s="1"/>
  <c r="F2079" i="1" s="1"/>
  <c r="BC2079" i="1" s="1"/>
  <c r="G2079" i="1" s="1"/>
  <c r="AV1201" i="1"/>
  <c r="AW1201" i="1" s="1"/>
  <c r="AZ1201" i="1" s="1"/>
  <c r="F1201" i="1" s="1"/>
  <c r="I1201" i="1"/>
  <c r="AV1109" i="1"/>
  <c r="AW1109" i="1" s="1"/>
  <c r="AZ1109" i="1" s="1"/>
  <c r="F1109" i="1" s="1"/>
  <c r="I1109" i="1"/>
  <c r="AV38" i="1"/>
  <c r="AW38" i="1" s="1"/>
  <c r="AZ38" i="1" s="1"/>
  <c r="F38" i="1" s="1"/>
  <c r="BC38" i="1" s="1"/>
  <c r="G38" i="1" s="1"/>
  <c r="I38" i="1"/>
  <c r="I2075" i="1"/>
  <c r="AV2075" i="1"/>
  <c r="AW2075" i="1" s="1"/>
  <c r="AZ2075" i="1" s="1"/>
  <c r="F2075" i="1" s="1"/>
  <c r="BC2075" i="1" s="1"/>
  <c r="G2075" i="1" s="1"/>
  <c r="I1161" i="1"/>
  <c r="AV1161" i="1"/>
  <c r="AW1161" i="1" s="1"/>
  <c r="AZ1161" i="1" s="1"/>
  <c r="F1161" i="1" s="1"/>
  <c r="BC1161" i="1" s="1"/>
  <c r="G1161" i="1" s="1"/>
  <c r="AV2005" i="1"/>
  <c r="AW2005" i="1" s="1"/>
  <c r="AZ2005" i="1" s="1"/>
  <c r="F2005" i="1" s="1"/>
  <c r="I2005" i="1"/>
  <c r="I1204" i="1"/>
  <c r="AV1204" i="1"/>
  <c r="AW1204" i="1" s="1"/>
  <c r="AZ1204" i="1" s="1"/>
  <c r="F1204" i="1" s="1"/>
  <c r="BC1204" i="1" s="1"/>
  <c r="G1204" i="1" s="1"/>
  <c r="I2069" i="1"/>
  <c r="AV2069" i="1"/>
  <c r="AW2069" i="1" s="1"/>
  <c r="AZ2069" i="1" s="1"/>
  <c r="F2069" i="1" s="1"/>
  <c r="BC2069" i="1" s="1"/>
  <c r="G2069" i="1" s="1"/>
  <c r="AV1067" i="1"/>
  <c r="AW1067" i="1" s="1"/>
  <c r="AZ1067" i="1" s="1"/>
  <c r="F1067" i="1" s="1"/>
  <c r="BC1067" i="1" s="1"/>
  <c r="G1067" i="1" s="1"/>
  <c r="I1067" i="1"/>
  <c r="AV219" i="1"/>
  <c r="AW219" i="1" s="1"/>
  <c r="AZ219" i="1" s="1"/>
  <c r="F219" i="1" s="1"/>
  <c r="I219" i="1"/>
  <c r="AV1995" i="1"/>
  <c r="AW1995" i="1" s="1"/>
  <c r="AZ1995" i="1" s="1"/>
  <c r="F1995" i="1" s="1"/>
  <c r="BC1995" i="1" s="1"/>
  <c r="G1995" i="1" s="1"/>
  <c r="I1995" i="1"/>
  <c r="BF1995" i="1"/>
  <c r="BH1995" i="1" s="1"/>
  <c r="I689" i="1"/>
  <c r="AV689" i="1"/>
  <c r="AW689" i="1" s="1"/>
  <c r="AZ689" i="1" s="1"/>
  <c r="F689" i="1" s="1"/>
  <c r="BC252" i="1"/>
  <c r="G252" i="1" s="1"/>
  <c r="BF252" i="1"/>
  <c r="BH252" i="1" s="1"/>
  <c r="AV1165" i="1"/>
  <c r="AW1165" i="1" s="1"/>
  <c r="AZ1165" i="1" s="1"/>
  <c r="F1165" i="1" s="1"/>
  <c r="BC1165" i="1" s="1"/>
  <c r="G1165" i="1" s="1"/>
  <c r="I1165" i="1"/>
  <c r="I553" i="1"/>
  <c r="AV553" i="1"/>
  <c r="AW553" i="1" s="1"/>
  <c r="AZ553" i="1" s="1"/>
  <c r="F553" i="1" s="1"/>
  <c r="I1130" i="1"/>
  <c r="AV1130" i="1"/>
  <c r="AW1130" i="1" s="1"/>
  <c r="AZ1130" i="1" s="1"/>
  <c r="F1130" i="1" s="1"/>
  <c r="BC1130" i="1" s="1"/>
  <c r="G1130" i="1" s="1"/>
  <c r="AV1150" i="1"/>
  <c r="AW1150" i="1" s="1"/>
  <c r="AZ1150" i="1" s="1"/>
  <c r="F1150" i="1" s="1"/>
  <c r="I1150" i="1"/>
  <c r="BF2052" i="1"/>
  <c r="BH2052" i="1" s="1"/>
  <c r="AV367" i="1"/>
  <c r="AW367" i="1" s="1"/>
  <c r="AZ367" i="1" s="1"/>
  <c r="F367" i="1" s="1"/>
  <c r="I367" i="1"/>
  <c r="AV358" i="1"/>
  <c r="AW358" i="1" s="1"/>
  <c r="AZ358" i="1" s="1"/>
  <c r="F358" i="1" s="1"/>
  <c r="BC358" i="1" s="1"/>
  <c r="G358" i="1" s="1"/>
  <c r="I358" i="1"/>
  <c r="BC233" i="1"/>
  <c r="G233" i="1" s="1"/>
  <c r="BF233" i="1"/>
  <c r="BH233" i="1" s="1"/>
  <c r="AV2019" i="1"/>
  <c r="AW2019" i="1" s="1"/>
  <c r="AZ2019" i="1" s="1"/>
  <c r="F2019" i="1" s="1"/>
  <c r="BC2019" i="1" s="1"/>
  <c r="G2019" i="1" s="1"/>
  <c r="I2019" i="1"/>
  <c r="BF1830" i="1"/>
  <c r="BH1830" i="1" s="1"/>
  <c r="I58" i="1"/>
  <c r="AV58" i="1"/>
  <c r="AW58" i="1" s="1"/>
  <c r="AZ58" i="1" s="1"/>
  <c r="F58" i="1" s="1"/>
  <c r="BC58" i="1" s="1"/>
  <c r="G58" i="1" s="1"/>
  <c r="I1147" i="1"/>
  <c r="AV1147" i="1"/>
  <c r="AW1147" i="1" s="1"/>
  <c r="AZ1147" i="1" s="1"/>
  <c r="F1147" i="1" s="1"/>
  <c r="BC1147" i="1" s="1"/>
  <c r="G1147" i="1" s="1"/>
  <c r="I32" i="1"/>
  <c r="AV32" i="1"/>
  <c r="AW32" i="1" s="1"/>
  <c r="AZ32" i="1" s="1"/>
  <c r="F32" i="1" s="1"/>
  <c r="BF1061" i="1"/>
  <c r="BH1061" i="1" s="1"/>
  <c r="BF2077" i="1"/>
  <c r="BH2077" i="1" s="1"/>
  <c r="BF609" i="1"/>
  <c r="BH609" i="1" s="1"/>
  <c r="BF1856" i="1"/>
  <c r="BH1856" i="1" s="1"/>
  <c r="BF459" i="1"/>
  <c r="BH459" i="1" s="1"/>
  <c r="AV2045" i="1"/>
  <c r="AW2045" i="1" s="1"/>
  <c r="AZ2045" i="1" s="1"/>
  <c r="F2045" i="1" s="1"/>
  <c r="BC2045" i="1" s="1"/>
  <c r="G2045" i="1" s="1"/>
  <c r="BF2045" i="1"/>
  <c r="BH2045" i="1" s="1"/>
  <c r="I2045" i="1"/>
  <c r="AV1205" i="1"/>
  <c r="AW1205" i="1" s="1"/>
  <c r="AZ1205" i="1" s="1"/>
  <c r="F1205" i="1" s="1"/>
  <c r="BC1205" i="1" s="1"/>
  <c r="G1205" i="1" s="1"/>
  <c r="I1205" i="1"/>
  <c r="I1037" i="1"/>
  <c r="AV1037" i="1"/>
  <c r="AW1037" i="1" s="1"/>
  <c r="AZ1037" i="1" s="1"/>
  <c r="F1037" i="1" s="1"/>
  <c r="BC1037" i="1" s="1"/>
  <c r="G1037" i="1" s="1"/>
  <c r="BC249" i="1"/>
  <c r="G249" i="1" s="1"/>
  <c r="BF249" i="1"/>
  <c r="BH249" i="1" s="1"/>
  <c r="AV1961" i="1"/>
  <c r="AW1961" i="1" s="1"/>
  <c r="AZ1961" i="1" s="1"/>
  <c r="F1961" i="1" s="1"/>
  <c r="BC1961" i="1" s="1"/>
  <c r="G1961" i="1" s="1"/>
  <c r="I1961" i="1"/>
  <c r="AV877" i="1"/>
  <c r="AW877" i="1" s="1"/>
  <c r="AZ877" i="1" s="1"/>
  <c r="F877" i="1" s="1"/>
  <c r="I877" i="1"/>
  <c r="AV1972" i="1"/>
  <c r="AW1972" i="1" s="1"/>
  <c r="AZ1972" i="1" s="1"/>
  <c r="F1972" i="1" s="1"/>
  <c r="I1972" i="1"/>
  <c r="I1075" i="1"/>
  <c r="AV1075" i="1"/>
  <c r="AW1075" i="1" s="1"/>
  <c r="AZ1075" i="1" s="1"/>
  <c r="F1075" i="1" s="1"/>
  <c r="BC1075" i="1" s="1"/>
  <c r="G1075" i="1" s="1"/>
  <c r="AV415" i="1"/>
  <c r="AW415" i="1" s="1"/>
  <c r="AZ415" i="1" s="1"/>
  <c r="F415" i="1" s="1"/>
  <c r="BC415" i="1" s="1"/>
  <c r="G415" i="1" s="1"/>
  <c r="I415" i="1"/>
  <c r="AV2003" i="1"/>
  <c r="AW2003" i="1" s="1"/>
  <c r="AZ2003" i="1" s="1"/>
  <c r="F2003" i="1" s="1"/>
  <c r="I2003" i="1"/>
  <c r="I1020" i="1"/>
  <c r="AV1020" i="1"/>
  <c r="AW1020" i="1" s="1"/>
  <c r="AZ1020" i="1" s="1"/>
  <c r="F1020" i="1" s="1"/>
  <c r="BC1020" i="1" s="1"/>
  <c r="G1020" i="1" s="1"/>
  <c r="I130" i="1"/>
  <c r="AV130" i="1"/>
  <c r="AW130" i="1" s="1"/>
  <c r="AZ130" i="1" s="1"/>
  <c r="F130" i="1" s="1"/>
  <c r="BC130" i="1" s="1"/>
  <c r="G130" i="1" s="1"/>
  <c r="I1764" i="1"/>
  <c r="AV1764" i="1"/>
  <c r="AW1764" i="1" s="1"/>
  <c r="AZ1764" i="1" s="1"/>
  <c r="F1764" i="1" s="1"/>
  <c r="I592" i="1"/>
  <c r="AV592" i="1"/>
  <c r="AW592" i="1" s="1"/>
  <c r="AZ592" i="1" s="1"/>
  <c r="F592" i="1" s="1"/>
  <c r="BC592" i="1" s="1"/>
  <c r="G592" i="1" s="1"/>
  <c r="BF592" i="1"/>
  <c r="BH592" i="1" s="1"/>
  <c r="I1047" i="1"/>
  <c r="BF1047" i="1"/>
  <c r="BH1047" i="1" s="1"/>
  <c r="AV1047" i="1"/>
  <c r="AW1047" i="1" s="1"/>
  <c r="AZ1047" i="1" s="1"/>
  <c r="F1047" i="1" s="1"/>
  <c r="BC1047" i="1" s="1"/>
  <c r="G1047" i="1" s="1"/>
  <c r="BF1857" i="1"/>
  <c r="BH1857" i="1" s="1"/>
  <c r="BC267" i="1"/>
  <c r="G267" i="1" s="1"/>
  <c r="BF267" i="1"/>
  <c r="BH267" i="1" s="1"/>
  <c r="I1806" i="1"/>
  <c r="AV1806" i="1"/>
  <c r="AW1806" i="1" s="1"/>
  <c r="AZ1806" i="1" s="1"/>
  <c r="F1806" i="1" s="1"/>
  <c r="AV1209" i="1"/>
  <c r="AW1209" i="1" s="1"/>
  <c r="AZ1209" i="1" s="1"/>
  <c r="F1209" i="1" s="1"/>
  <c r="I1209" i="1"/>
  <c r="AV1981" i="1"/>
  <c r="AW1981" i="1" s="1"/>
  <c r="AZ1981" i="1" s="1"/>
  <c r="F1981" i="1" s="1"/>
  <c r="I1981" i="1"/>
  <c r="AV930" i="1"/>
  <c r="AW930" i="1" s="1"/>
  <c r="AZ930" i="1" s="1"/>
  <c r="F930" i="1" s="1"/>
  <c r="I930" i="1"/>
  <c r="I1769" i="1"/>
  <c r="AV1769" i="1"/>
  <c r="AW1769" i="1" s="1"/>
  <c r="AZ1769" i="1" s="1"/>
  <c r="F1769" i="1" s="1"/>
  <c r="BC1769" i="1" s="1"/>
  <c r="G1769" i="1" s="1"/>
  <c r="AV1967" i="1"/>
  <c r="AW1967" i="1" s="1"/>
  <c r="AZ1967" i="1" s="1"/>
  <c r="F1967" i="1" s="1"/>
  <c r="BC1967" i="1" s="1"/>
  <c r="G1967" i="1" s="1"/>
  <c r="I1967" i="1"/>
  <c r="I549" i="1"/>
  <c r="AV549" i="1"/>
  <c r="AW549" i="1" s="1"/>
  <c r="AZ549" i="1" s="1"/>
  <c r="F549" i="1" s="1"/>
  <c r="AV2087" i="1"/>
  <c r="AW2087" i="1" s="1"/>
  <c r="AZ2087" i="1" s="1"/>
  <c r="F2087" i="1" s="1"/>
  <c r="BC2087" i="1" s="1"/>
  <c r="G2087" i="1" s="1"/>
  <c r="I2087" i="1"/>
  <c r="BF2087" i="1"/>
  <c r="BH2087" i="1" s="1"/>
  <c r="AV2013" i="1"/>
  <c r="AW2013" i="1" s="1"/>
  <c r="AZ2013" i="1" s="1"/>
  <c r="F2013" i="1" s="1"/>
  <c r="BC2013" i="1" s="1"/>
  <c r="G2013" i="1" s="1"/>
  <c r="I2013" i="1"/>
  <c r="AV1167" i="1"/>
  <c r="AW1167" i="1" s="1"/>
  <c r="AZ1167" i="1" s="1"/>
  <c r="F1167" i="1" s="1"/>
  <c r="BC1167" i="1" s="1"/>
  <c r="G1167" i="1" s="1"/>
  <c r="I1167" i="1"/>
  <c r="I1447" i="1"/>
  <c r="AV1447" i="1"/>
  <c r="AW1447" i="1" s="1"/>
  <c r="AZ1447" i="1" s="1"/>
  <c r="F1447" i="1" s="1"/>
  <c r="BC1447" i="1" s="1"/>
  <c r="G1447" i="1" s="1"/>
  <c r="I2011" i="1"/>
  <c r="AV2011" i="1"/>
  <c r="AW2011" i="1" s="1"/>
  <c r="AZ2011" i="1" s="1"/>
  <c r="F2011" i="1" s="1"/>
  <c r="I1099" i="1"/>
  <c r="AV1099" i="1"/>
  <c r="AW1099" i="1" s="1"/>
  <c r="AZ1099" i="1" s="1"/>
  <c r="F1099" i="1" s="1"/>
  <c r="BC1099" i="1" s="1"/>
  <c r="G1099" i="1" s="1"/>
  <c r="AV1433" i="1"/>
  <c r="AW1433" i="1" s="1"/>
  <c r="AZ1433" i="1" s="1"/>
  <c r="F1433" i="1" s="1"/>
  <c r="BC1433" i="1" s="1"/>
  <c r="G1433" i="1" s="1"/>
  <c r="I1433" i="1"/>
  <c r="I601" i="1"/>
  <c r="AV601" i="1"/>
  <c r="AW601" i="1" s="1"/>
  <c r="AZ601" i="1" s="1"/>
  <c r="F601" i="1" s="1"/>
  <c r="BC601" i="1" s="1"/>
  <c r="G601" i="1" s="1"/>
  <c r="I48" i="1"/>
  <c r="AV48" i="1"/>
  <c r="AW48" i="1" s="1"/>
  <c r="AZ48" i="1" s="1"/>
  <c r="F48" i="1" s="1"/>
  <c r="BC48" i="1" s="1"/>
  <c r="G48" i="1" s="1"/>
  <c r="I1384" i="1"/>
  <c r="AV1384" i="1"/>
  <c r="AW1384" i="1" s="1"/>
  <c r="AZ1384" i="1" s="1"/>
  <c r="F1384" i="1" s="1"/>
  <c r="BC1384" i="1" s="1"/>
  <c r="G1384" i="1" s="1"/>
  <c r="I394" i="1"/>
  <c r="AV394" i="1"/>
  <c r="AW394" i="1" s="1"/>
  <c r="AZ394" i="1" s="1"/>
  <c r="F394" i="1" s="1"/>
  <c r="BF1144" i="1"/>
  <c r="BH1144" i="1" s="1"/>
  <c r="I1144" i="1"/>
  <c r="AV1144" i="1"/>
  <c r="AW1144" i="1" s="1"/>
  <c r="AZ1144" i="1" s="1"/>
  <c r="F1144" i="1" s="1"/>
  <c r="BC1144" i="1" s="1"/>
  <c r="G1144" i="1" s="1"/>
  <c r="AV511" i="1"/>
  <c r="AW511" i="1" s="1"/>
  <c r="AZ511" i="1" s="1"/>
  <c r="F511" i="1" s="1"/>
  <c r="I511" i="1"/>
  <c r="I1734" i="1"/>
  <c r="AV1734" i="1"/>
  <c r="AW1734" i="1" s="1"/>
  <c r="AZ1734" i="1" s="1"/>
  <c r="F1734" i="1" s="1"/>
  <c r="I1169" i="1"/>
  <c r="AV1169" i="1"/>
  <c r="AW1169" i="1" s="1"/>
  <c r="AZ1169" i="1" s="1"/>
  <c r="F1169" i="1" s="1"/>
  <c r="BC1169" i="1" s="1"/>
  <c r="G1169" i="1" s="1"/>
  <c r="I29" i="1"/>
  <c r="AV29" i="1"/>
  <c r="AW29" i="1" s="1"/>
  <c r="AZ29" i="1" s="1"/>
  <c r="F29" i="1" s="1"/>
  <c r="BC1233" i="1"/>
  <c r="G1233" i="1" s="1"/>
  <c r="BF1233" i="1"/>
  <c r="BH1233" i="1" s="1"/>
  <c r="AV1989" i="1"/>
  <c r="AW1989" i="1" s="1"/>
  <c r="AZ1989" i="1" s="1"/>
  <c r="F1989" i="1" s="1"/>
  <c r="I1989" i="1"/>
  <c r="AV73" i="1"/>
  <c r="AW73" i="1" s="1"/>
  <c r="AZ73" i="1" s="1"/>
  <c r="F73" i="1" s="1"/>
  <c r="I73" i="1"/>
  <c r="AV1987" i="1"/>
  <c r="AW1987" i="1" s="1"/>
  <c r="AZ1987" i="1" s="1"/>
  <c r="F1987" i="1" s="1"/>
  <c r="I1987" i="1"/>
  <c r="AV69" i="1"/>
  <c r="AW69" i="1" s="1"/>
  <c r="AZ69" i="1" s="1"/>
  <c r="F69" i="1" s="1"/>
  <c r="BC69" i="1" s="1"/>
  <c r="G69" i="1" s="1"/>
  <c r="I69" i="1"/>
  <c r="I1744" i="1"/>
  <c r="AV1744" i="1"/>
  <c r="AW1744" i="1" s="1"/>
  <c r="AZ1744" i="1" s="1"/>
  <c r="F1744" i="1" s="1"/>
  <c r="BC932" i="1"/>
  <c r="G932" i="1" s="1"/>
  <c r="BF932" i="1"/>
  <c r="BH932" i="1" s="1"/>
  <c r="AV1190" i="1"/>
  <c r="AW1190" i="1" s="1"/>
  <c r="AZ1190" i="1" s="1"/>
  <c r="F1190" i="1" s="1"/>
  <c r="BC1190" i="1" s="1"/>
  <c r="G1190" i="1" s="1"/>
  <c r="I1190" i="1"/>
  <c r="BF1190" i="1"/>
  <c r="BH1190" i="1" s="1"/>
  <c r="BF977" i="1"/>
  <c r="BH977" i="1" s="1"/>
  <c r="BF1211" i="1"/>
  <c r="BH1211" i="1" s="1"/>
  <c r="BH254" i="1"/>
  <c r="BF1398" i="1"/>
  <c r="BH1398" i="1" s="1"/>
  <c r="BF869" i="1"/>
  <c r="BH869" i="1" s="1"/>
  <c r="BF559" i="1"/>
  <c r="BH559" i="1" s="1"/>
  <c r="BF1882" i="1"/>
  <c r="BH1882" i="1" s="1"/>
  <c r="BF847" i="1"/>
  <c r="BH847" i="1" s="1"/>
  <c r="BD2304" i="1"/>
  <c r="BE2304" i="1"/>
  <c r="I1980" i="1"/>
  <c r="AV1980" i="1"/>
  <c r="AW1980" i="1" s="1"/>
  <c r="AZ1980" i="1" s="1"/>
  <c r="F1980" i="1" s="1"/>
  <c r="BC1980" i="1" s="1"/>
  <c r="G1980" i="1" s="1"/>
  <c r="AV1116" i="1"/>
  <c r="AW1116" i="1" s="1"/>
  <c r="AZ1116" i="1" s="1"/>
  <c r="F1116" i="1" s="1"/>
  <c r="BC1116" i="1" s="1"/>
  <c r="G1116" i="1" s="1"/>
  <c r="I1116" i="1"/>
  <c r="BC836" i="1"/>
  <c r="G836" i="1" s="1"/>
  <c r="BF836" i="1"/>
  <c r="BH836" i="1" s="1"/>
  <c r="I1823" i="1"/>
  <c r="AV1823" i="1"/>
  <c r="AW1823" i="1" s="1"/>
  <c r="AZ1823" i="1" s="1"/>
  <c r="F1823" i="1" s="1"/>
  <c r="AV585" i="1"/>
  <c r="AW585" i="1" s="1"/>
  <c r="AZ585" i="1" s="1"/>
  <c r="F585" i="1" s="1"/>
  <c r="BC585" i="1" s="1"/>
  <c r="G585" i="1" s="1"/>
  <c r="I585" i="1"/>
  <c r="BF585" i="1"/>
  <c r="BH585" i="1" s="1"/>
  <c r="BD2307" i="1"/>
  <c r="BE2307" i="1"/>
  <c r="I1959" i="1"/>
  <c r="AV1959" i="1"/>
  <c r="AW1959" i="1" s="1"/>
  <c r="AZ1959" i="1" s="1"/>
  <c r="F1959" i="1" s="1"/>
  <c r="BC1959" i="1" s="1"/>
  <c r="G1959" i="1" s="1"/>
  <c r="I1056" i="1"/>
  <c r="AV1056" i="1"/>
  <c r="AW1056" i="1" s="1"/>
  <c r="AZ1056" i="1" s="1"/>
  <c r="F1056" i="1" s="1"/>
  <c r="BC1056" i="1" s="1"/>
  <c r="G1056" i="1" s="1"/>
  <c r="BC342" i="1"/>
  <c r="G342" i="1" s="1"/>
  <c r="BF342" i="1"/>
  <c r="BH342" i="1" s="1"/>
  <c r="AV1388" i="1"/>
  <c r="AW1388" i="1" s="1"/>
  <c r="AZ1388" i="1" s="1"/>
  <c r="F1388" i="1" s="1"/>
  <c r="I1388" i="1"/>
  <c r="AV452" i="1"/>
  <c r="AW452" i="1" s="1"/>
  <c r="AZ452" i="1" s="1"/>
  <c r="F452" i="1" s="1"/>
  <c r="I452" i="1"/>
  <c r="AV1392" i="1"/>
  <c r="AW1392" i="1" s="1"/>
  <c r="AZ1392" i="1" s="1"/>
  <c r="F1392" i="1" s="1"/>
  <c r="I1392" i="1"/>
  <c r="BC829" i="1"/>
  <c r="G829" i="1" s="1"/>
  <c r="BF829" i="1"/>
  <c r="BH829" i="1" s="1"/>
  <c r="I390" i="1"/>
  <c r="AV390" i="1"/>
  <c r="AW390" i="1" s="1"/>
  <c r="AZ390" i="1" s="1"/>
  <c r="F390" i="1" s="1"/>
  <c r="I1059" i="1"/>
  <c r="AV1059" i="1"/>
  <c r="AW1059" i="1" s="1"/>
  <c r="AZ1059" i="1" s="1"/>
  <c r="F1059" i="1" s="1"/>
  <c r="BC1059" i="1" s="1"/>
  <c r="G1059" i="1" s="1"/>
  <c r="I1127" i="1"/>
  <c r="AV1127" i="1"/>
  <c r="AW1127" i="1" s="1"/>
  <c r="AZ1127" i="1" s="1"/>
  <c r="F1127" i="1" s="1"/>
  <c r="BF2063" i="1"/>
  <c r="BH2063" i="1" s="1"/>
  <c r="AV1052" i="1"/>
  <c r="AW1052" i="1" s="1"/>
  <c r="AZ1052" i="1" s="1"/>
  <c r="F1052" i="1" s="1"/>
  <c r="I1052" i="1"/>
  <c r="BF2095" i="1"/>
  <c r="BH2095" i="1" s="1"/>
  <c r="BC976" i="1"/>
  <c r="G976" i="1" s="1"/>
  <c r="BF976" i="1"/>
  <c r="BH976" i="1" s="1"/>
  <c r="I1709" i="1"/>
  <c r="AV1709" i="1"/>
  <c r="AW1709" i="1" s="1"/>
  <c r="AZ1709" i="1" s="1"/>
  <c r="F1709" i="1" s="1"/>
  <c r="I1026" i="1"/>
  <c r="AV1026" i="1"/>
  <c r="AW1026" i="1" s="1"/>
  <c r="AZ1026" i="1" s="1"/>
  <c r="F1026" i="1" s="1"/>
  <c r="I544" i="1"/>
  <c r="AV544" i="1"/>
  <c r="AW544" i="1" s="1"/>
  <c r="AZ544" i="1" s="1"/>
  <c r="F544" i="1" s="1"/>
  <c r="BC544" i="1" s="1"/>
  <c r="G544" i="1" s="1"/>
  <c r="I2033" i="1"/>
  <c r="AV2033" i="1"/>
  <c r="AW2033" i="1" s="1"/>
  <c r="AZ2033" i="1" s="1"/>
  <c r="F2033" i="1" s="1"/>
  <c r="BC2033" i="1" s="1"/>
  <c r="G2033" i="1" s="1"/>
  <c r="BF1680" i="1"/>
  <c r="BH1680" i="1" s="1"/>
  <c r="BF1400" i="1"/>
  <c r="BH1400" i="1" s="1"/>
  <c r="BF516" i="1"/>
  <c r="BH516" i="1" s="1"/>
  <c r="BF867" i="1"/>
  <c r="BH867" i="1" s="1"/>
  <c r="BF620" i="1"/>
  <c r="BH620" i="1" s="1"/>
  <c r="BF435" i="1"/>
  <c r="BH435" i="1" s="1"/>
  <c r="BF861" i="1"/>
  <c r="BH861" i="1" s="1"/>
  <c r="AV2092" i="1"/>
  <c r="AW2092" i="1" s="1"/>
  <c r="AZ2092" i="1" s="1"/>
  <c r="F2092" i="1" s="1"/>
  <c r="BC2092" i="1" s="1"/>
  <c r="G2092" i="1" s="1"/>
  <c r="I2092" i="1"/>
  <c r="I1405" i="1"/>
  <c r="AV1405" i="1"/>
  <c r="AW1405" i="1" s="1"/>
  <c r="AZ1405" i="1" s="1"/>
  <c r="F1405" i="1" s="1"/>
  <c r="BC1405" i="1" s="1"/>
  <c r="G1405" i="1" s="1"/>
  <c r="AV1091" i="1"/>
  <c r="AW1091" i="1" s="1"/>
  <c r="AZ1091" i="1" s="1"/>
  <c r="F1091" i="1" s="1"/>
  <c r="BC1091" i="1" s="1"/>
  <c r="G1091" i="1" s="1"/>
  <c r="BF1091" i="1"/>
  <c r="BH1091" i="1" s="1"/>
  <c r="I1091" i="1"/>
  <c r="I616" i="1"/>
  <c r="AV616" i="1"/>
  <c r="AW616" i="1" s="1"/>
  <c r="AZ616" i="1" s="1"/>
  <c r="F616" i="1" s="1"/>
  <c r="BC616" i="1" s="1"/>
  <c r="G616" i="1" s="1"/>
  <c r="I1777" i="1"/>
  <c r="AV1777" i="1"/>
  <c r="AW1777" i="1" s="1"/>
  <c r="AZ1777" i="1" s="1"/>
  <c r="F1777" i="1" s="1"/>
  <c r="I536" i="1"/>
  <c r="AV536" i="1"/>
  <c r="AW536" i="1" s="1"/>
  <c r="AZ536" i="1" s="1"/>
  <c r="F536" i="1" s="1"/>
  <c r="BF2054" i="1"/>
  <c r="BH2054" i="1" s="1"/>
  <c r="I2054" i="1"/>
  <c r="AV2054" i="1"/>
  <c r="AW2054" i="1" s="1"/>
  <c r="AZ2054" i="1" s="1"/>
  <c r="F2054" i="1" s="1"/>
  <c r="BC2054" i="1" s="1"/>
  <c r="G2054" i="1" s="1"/>
  <c r="AV1420" i="1"/>
  <c r="AW1420" i="1" s="1"/>
  <c r="AZ1420" i="1" s="1"/>
  <c r="F1420" i="1" s="1"/>
  <c r="BC1420" i="1" s="1"/>
  <c r="G1420" i="1" s="1"/>
  <c r="I1420" i="1"/>
  <c r="BC263" i="1"/>
  <c r="G263" i="1" s="1"/>
  <c r="BF263" i="1"/>
  <c r="BH263" i="1" s="1"/>
  <c r="I1202" i="1"/>
  <c r="AV1202" i="1"/>
  <c r="AW1202" i="1" s="1"/>
  <c r="AZ1202" i="1" s="1"/>
  <c r="F1202" i="1" s="1"/>
  <c r="BC1202" i="1" s="1"/>
  <c r="G1202" i="1" s="1"/>
  <c r="BF1202" i="1"/>
  <c r="BH1202" i="1" s="1"/>
  <c r="AV490" i="1"/>
  <c r="AW490" i="1" s="1"/>
  <c r="AZ490" i="1" s="1"/>
  <c r="F490" i="1" s="1"/>
  <c r="I490" i="1"/>
  <c r="AV2061" i="1"/>
  <c r="AW2061" i="1" s="1"/>
  <c r="AZ2061" i="1" s="1"/>
  <c r="F2061" i="1" s="1"/>
  <c r="I2061" i="1"/>
  <c r="AV1812" i="1"/>
  <c r="AW1812" i="1" s="1"/>
  <c r="AZ1812" i="1" s="1"/>
  <c r="F1812" i="1" s="1"/>
  <c r="I1812" i="1"/>
  <c r="I497" i="1"/>
  <c r="AV497" i="1"/>
  <c r="AW497" i="1" s="1"/>
  <c r="AZ497" i="1" s="1"/>
  <c r="F497" i="1" s="1"/>
  <c r="BC497" i="1" s="1"/>
  <c r="G497" i="1" s="1"/>
  <c r="I147" i="1"/>
  <c r="AV147" i="1"/>
  <c r="AW147" i="1" s="1"/>
  <c r="AZ147" i="1" s="1"/>
  <c r="F147" i="1" s="1"/>
  <c r="BC147" i="1" s="1"/>
  <c r="G147" i="1" s="1"/>
  <c r="AV1407" i="1"/>
  <c r="AW1407" i="1" s="1"/>
  <c r="AZ1407" i="1" s="1"/>
  <c r="F1407" i="1" s="1"/>
  <c r="BC1407" i="1" s="1"/>
  <c r="G1407" i="1" s="1"/>
  <c r="I1407" i="1"/>
  <c r="AV883" i="1"/>
  <c r="AW883" i="1" s="1"/>
  <c r="AZ883" i="1" s="1"/>
  <c r="F883" i="1" s="1"/>
  <c r="BC883" i="1" s="1"/>
  <c r="G883" i="1" s="1"/>
  <c r="I883" i="1"/>
  <c r="I2086" i="1"/>
  <c r="AV2086" i="1"/>
  <c r="AW2086" i="1" s="1"/>
  <c r="AZ2086" i="1" s="1"/>
  <c r="F2086" i="1" s="1"/>
  <c r="BC2086" i="1" s="1"/>
  <c r="G2086" i="1" s="1"/>
  <c r="BC1132" i="1"/>
  <c r="G1132" i="1" s="1"/>
  <c r="BF1132" i="1"/>
  <c r="BH1132" i="1" s="1"/>
  <c r="AV889" i="1"/>
  <c r="AW889" i="1" s="1"/>
  <c r="AZ889" i="1" s="1"/>
  <c r="F889" i="1" s="1"/>
  <c r="I889" i="1"/>
  <c r="BC2312" i="1"/>
  <c r="G2312" i="1" s="1"/>
  <c r="BF2312" i="1"/>
  <c r="BH2312" i="1" s="1"/>
  <c r="AV519" i="1"/>
  <c r="AW519" i="1" s="1"/>
  <c r="AZ519" i="1" s="1"/>
  <c r="F519" i="1" s="1"/>
  <c r="I519" i="1"/>
  <c r="AV2046" i="1"/>
  <c r="AW2046" i="1" s="1"/>
  <c r="AZ2046" i="1" s="1"/>
  <c r="F2046" i="1" s="1"/>
  <c r="I2046" i="1"/>
  <c r="BC1988" i="1"/>
  <c r="G1988" i="1" s="1"/>
  <c r="BF1988" i="1"/>
  <c r="BH1988" i="1" s="1"/>
  <c r="I2088" i="1"/>
  <c r="AV2088" i="1"/>
  <c r="AW2088" i="1" s="1"/>
  <c r="AZ2088" i="1" s="1"/>
  <c r="F2088" i="1" s="1"/>
  <c r="BC2088" i="1" s="1"/>
  <c r="G2088" i="1" s="1"/>
  <c r="I649" i="1"/>
  <c r="AV649" i="1"/>
  <c r="AW649" i="1" s="1"/>
  <c r="AZ649" i="1" s="1"/>
  <c r="F649" i="1" s="1"/>
  <c r="BC649" i="1" s="1"/>
  <c r="G649" i="1" s="1"/>
  <c r="BC262" i="1"/>
  <c r="G262" i="1" s="1"/>
  <c r="BF262" i="1"/>
  <c r="BH262" i="1" s="1"/>
  <c r="I1963" i="1"/>
  <c r="AV1963" i="1"/>
  <c r="AW1963" i="1" s="1"/>
  <c r="AZ1963" i="1" s="1"/>
  <c r="F1963" i="1" s="1"/>
  <c r="AV1673" i="1"/>
  <c r="AW1673" i="1" s="1"/>
  <c r="AZ1673" i="1" s="1"/>
  <c r="F1673" i="1" s="1"/>
  <c r="I1673" i="1"/>
  <c r="I1958" i="1"/>
  <c r="AV1958" i="1"/>
  <c r="AW1958" i="1" s="1"/>
  <c r="AZ1958" i="1" s="1"/>
  <c r="F1958" i="1" s="1"/>
  <c r="I577" i="1"/>
  <c r="AV577" i="1"/>
  <c r="AW577" i="1" s="1"/>
  <c r="AZ577" i="1" s="1"/>
  <c r="F577" i="1" s="1"/>
  <c r="BF1450" i="1"/>
  <c r="BH1450" i="1" s="1"/>
  <c r="BF508" i="1"/>
  <c r="BH508" i="1" s="1"/>
  <c r="BF128" i="1"/>
  <c r="BH128" i="1" s="1"/>
  <c r="BF1436" i="1"/>
  <c r="BH1436" i="1" s="1"/>
  <c r="AV2030" i="1"/>
  <c r="AW2030" i="1" s="1"/>
  <c r="AZ2030" i="1" s="1"/>
  <c r="F2030" i="1" s="1"/>
  <c r="BC2030" i="1" s="1"/>
  <c r="G2030" i="1" s="1"/>
  <c r="I2030" i="1"/>
  <c r="I2027" i="1"/>
  <c r="AV2027" i="1"/>
  <c r="AW2027" i="1" s="1"/>
  <c r="AZ2027" i="1" s="1"/>
  <c r="F2027" i="1" s="1"/>
  <c r="BC2027" i="1" s="1"/>
  <c r="G2027" i="1" s="1"/>
  <c r="I1045" i="1"/>
  <c r="AV1045" i="1"/>
  <c r="AW1045" i="1" s="1"/>
  <c r="AZ1045" i="1" s="1"/>
  <c r="F1045" i="1" s="1"/>
  <c r="I1794" i="1"/>
  <c r="AV1794" i="1"/>
  <c r="AW1794" i="1" s="1"/>
  <c r="AZ1794" i="1" s="1"/>
  <c r="F1794" i="1" s="1"/>
  <c r="I2022" i="1"/>
  <c r="AV2022" i="1"/>
  <c r="AW2022" i="1" s="1"/>
  <c r="AZ2022" i="1" s="1"/>
  <c r="F2022" i="1" s="1"/>
  <c r="BC2022" i="1" s="1"/>
  <c r="G2022" i="1" s="1"/>
  <c r="AV1216" i="1"/>
  <c r="AW1216" i="1" s="1"/>
  <c r="AZ1216" i="1" s="1"/>
  <c r="F1216" i="1" s="1"/>
  <c r="BC1216" i="1" s="1"/>
  <c r="G1216" i="1" s="1"/>
  <c r="I1216" i="1"/>
  <c r="I613" i="1"/>
  <c r="AV613" i="1"/>
  <c r="AW613" i="1" s="1"/>
  <c r="AZ613" i="1" s="1"/>
  <c r="F613" i="1" s="1"/>
  <c r="BC613" i="1" s="1"/>
  <c r="G613" i="1" s="1"/>
  <c r="I1949" i="1"/>
  <c r="AV1949" i="1"/>
  <c r="AW1949" i="1" s="1"/>
  <c r="AZ1949" i="1" s="1"/>
  <c r="F1949" i="1" s="1"/>
  <c r="I562" i="1"/>
  <c r="AV562" i="1"/>
  <c r="AW562" i="1" s="1"/>
  <c r="AZ562" i="1" s="1"/>
  <c r="F562" i="1" s="1"/>
  <c r="AV2029" i="1"/>
  <c r="AW2029" i="1" s="1"/>
  <c r="AZ2029" i="1" s="1"/>
  <c r="F2029" i="1" s="1"/>
  <c r="I2029" i="1"/>
  <c r="AV1693" i="1"/>
  <c r="AW1693" i="1" s="1"/>
  <c r="AZ1693" i="1" s="1"/>
  <c r="F1693" i="1" s="1"/>
  <c r="BC1693" i="1" s="1"/>
  <c r="G1693" i="1" s="1"/>
  <c r="I1693" i="1"/>
  <c r="I557" i="1"/>
  <c r="AV557" i="1"/>
  <c r="AW557" i="1" s="1"/>
  <c r="AZ557" i="1" s="1"/>
  <c r="F557" i="1" s="1"/>
  <c r="BC557" i="1" s="1"/>
  <c r="G557" i="1" s="1"/>
  <c r="AV84" i="1"/>
  <c r="AW84" i="1" s="1"/>
  <c r="AZ84" i="1" s="1"/>
  <c r="F84" i="1" s="1"/>
  <c r="BC84" i="1" s="1"/>
  <c r="G84" i="1" s="1"/>
  <c r="BF84" i="1"/>
  <c r="BH84" i="1" s="1"/>
  <c r="I84" i="1"/>
  <c r="I1884" i="1"/>
  <c r="AV1884" i="1"/>
  <c r="AW1884" i="1" s="1"/>
  <c r="AZ1884" i="1" s="1"/>
  <c r="F1884" i="1" s="1"/>
  <c r="I608" i="1"/>
  <c r="AV608" i="1"/>
  <c r="AW608" i="1" s="1"/>
  <c r="AZ608" i="1" s="1"/>
  <c r="F608" i="1" s="1"/>
  <c r="AV2001" i="1"/>
  <c r="AW2001" i="1" s="1"/>
  <c r="AZ2001" i="1" s="1"/>
  <c r="F2001" i="1" s="1"/>
  <c r="I2001" i="1"/>
  <c r="I1779" i="1"/>
  <c r="AV1779" i="1"/>
  <c r="AW1779" i="1" s="1"/>
  <c r="AZ1779" i="1" s="1"/>
  <c r="F1779" i="1" s="1"/>
  <c r="BD2311" i="1"/>
  <c r="BE2311" i="1"/>
  <c r="BD1876" i="1"/>
  <c r="BE1876" i="1"/>
  <c r="AV2051" i="1"/>
  <c r="AW2051" i="1" s="1"/>
  <c r="AZ2051" i="1" s="1"/>
  <c r="F2051" i="1" s="1"/>
  <c r="I2051" i="1"/>
  <c r="AV1411" i="1"/>
  <c r="AW1411" i="1" s="1"/>
  <c r="AZ1411" i="1" s="1"/>
  <c r="F1411" i="1" s="1"/>
  <c r="I1411" i="1"/>
  <c r="I1087" i="1"/>
  <c r="AV1087" i="1"/>
  <c r="AW1087" i="1" s="1"/>
  <c r="AZ1087" i="1" s="1"/>
  <c r="F1087" i="1" s="1"/>
  <c r="BC1087" i="1" s="1"/>
  <c r="G1087" i="1" s="1"/>
  <c r="I1935" i="1"/>
  <c r="AV1935" i="1"/>
  <c r="AW1935" i="1" s="1"/>
  <c r="AZ1935" i="1" s="1"/>
  <c r="F1935" i="1" s="1"/>
  <c r="I566" i="1"/>
  <c r="AV566" i="1"/>
  <c r="AW566" i="1" s="1"/>
  <c r="AZ566" i="1" s="1"/>
  <c r="F566" i="1" s="1"/>
  <c r="BC566" i="1" s="1"/>
  <c r="G566" i="1" s="1"/>
  <c r="BF2066" i="1"/>
  <c r="BH2066" i="1" s="1"/>
  <c r="I44" i="1"/>
  <c r="AV44" i="1"/>
  <c r="AW44" i="1" s="1"/>
  <c r="AZ44" i="1" s="1"/>
  <c r="F44" i="1" s="1"/>
  <c r="BC44" i="1" s="1"/>
  <c r="G44" i="1" s="1"/>
  <c r="AV1944" i="1"/>
  <c r="AW1944" i="1" s="1"/>
  <c r="AZ1944" i="1" s="1"/>
  <c r="F1944" i="1" s="1"/>
  <c r="I1944" i="1"/>
  <c r="BF431" i="1"/>
  <c r="BH431" i="1" s="1"/>
  <c r="BF1841" i="1"/>
  <c r="BH1841" i="1" s="1"/>
  <c r="BF344" i="1"/>
  <c r="BH344" i="1" s="1"/>
  <c r="BF1068" i="1"/>
  <c r="BH1068" i="1" s="1"/>
  <c r="BF888" i="1"/>
  <c r="BH888" i="1" s="1"/>
  <c r="BF610" i="1"/>
  <c r="BH610" i="1" s="1"/>
  <c r="BF1439" i="1"/>
  <c r="BH1439" i="1" s="1"/>
  <c r="BF1395" i="1"/>
  <c r="BH1395" i="1" s="1"/>
  <c r="BF912" i="1"/>
  <c r="BH912" i="1" s="1"/>
  <c r="BF491" i="1"/>
  <c r="BH491" i="1" s="1"/>
  <c r="BF1189" i="1"/>
  <c r="BH1189" i="1" s="1"/>
  <c r="BF2080" i="1"/>
  <c r="BH2080" i="1" s="1"/>
  <c r="AV1998" i="1"/>
  <c r="AW1998" i="1" s="1"/>
  <c r="AZ1998" i="1" s="1"/>
  <c r="F1998" i="1" s="1"/>
  <c r="BC1998" i="1" s="1"/>
  <c r="G1998" i="1" s="1"/>
  <c r="I1998" i="1"/>
  <c r="AV1688" i="1"/>
  <c r="AW1688" i="1" s="1"/>
  <c r="AZ1688" i="1" s="1"/>
  <c r="F1688" i="1" s="1"/>
  <c r="BC1688" i="1" s="1"/>
  <c r="G1688" i="1" s="1"/>
  <c r="I1688" i="1"/>
  <c r="I1060" i="1"/>
  <c r="AV1060" i="1"/>
  <c r="AW1060" i="1" s="1"/>
  <c r="AZ1060" i="1" s="1"/>
  <c r="F1060" i="1" s="1"/>
  <c r="I540" i="1"/>
  <c r="AV540" i="1"/>
  <c r="AW540" i="1" s="1"/>
  <c r="AZ540" i="1" s="1"/>
  <c r="F540" i="1" s="1"/>
  <c r="BC540" i="1" s="1"/>
  <c r="G540" i="1" s="1"/>
  <c r="AV1403" i="1"/>
  <c r="AW1403" i="1" s="1"/>
  <c r="AZ1403" i="1" s="1"/>
  <c r="F1403" i="1" s="1"/>
  <c r="BC1403" i="1" s="1"/>
  <c r="G1403" i="1" s="1"/>
  <c r="I1403" i="1"/>
  <c r="AV1396" i="1"/>
  <c r="AW1396" i="1" s="1"/>
  <c r="AZ1396" i="1" s="1"/>
  <c r="F1396" i="1" s="1"/>
  <c r="I1396" i="1"/>
  <c r="I1990" i="1"/>
  <c r="AV1990" i="1"/>
  <c r="AW1990" i="1" s="1"/>
  <c r="AZ1990" i="1" s="1"/>
  <c r="F1990" i="1" s="1"/>
  <c r="BC1990" i="1" s="1"/>
  <c r="G1990" i="1" s="1"/>
  <c r="AV1732" i="1"/>
  <c r="AW1732" i="1" s="1"/>
  <c r="AZ1732" i="1" s="1"/>
  <c r="F1732" i="1" s="1"/>
  <c r="I1732" i="1"/>
  <c r="AV475" i="1"/>
  <c r="AW475" i="1" s="1"/>
  <c r="AZ475" i="1" s="1"/>
  <c r="F475" i="1" s="1"/>
  <c r="BC475" i="1" s="1"/>
  <c r="G475" i="1" s="1"/>
  <c r="I475" i="1"/>
  <c r="I386" i="1"/>
  <c r="AV386" i="1"/>
  <c r="AW386" i="1" s="1"/>
  <c r="AZ386" i="1" s="1"/>
  <c r="F386" i="1" s="1"/>
  <c r="I1758" i="1"/>
  <c r="AV1758" i="1"/>
  <c r="AW1758" i="1" s="1"/>
  <c r="AZ1758" i="1" s="1"/>
  <c r="F1758" i="1" s="1"/>
  <c r="BC1758" i="1" s="1"/>
  <c r="G1758" i="1" s="1"/>
  <c r="AV1997" i="1"/>
  <c r="AW1997" i="1" s="1"/>
  <c r="AZ1997" i="1" s="1"/>
  <c r="F1997" i="1" s="1"/>
  <c r="I1997" i="1"/>
  <c r="AV1028" i="1"/>
  <c r="AW1028" i="1" s="1"/>
  <c r="AZ1028" i="1" s="1"/>
  <c r="F1028" i="1" s="1"/>
  <c r="BC1028" i="1" s="1"/>
  <c r="G1028" i="1" s="1"/>
  <c r="BF1028" i="1"/>
  <c r="BH1028" i="1" s="1"/>
  <c r="I1028" i="1"/>
  <c r="I1224" i="1"/>
  <c r="AV1224" i="1"/>
  <c r="AW1224" i="1" s="1"/>
  <c r="AZ1224" i="1" s="1"/>
  <c r="F1224" i="1" s="1"/>
  <c r="BC1224" i="1" s="1"/>
  <c r="G1224" i="1" s="1"/>
  <c r="AV458" i="1"/>
  <c r="AW458" i="1" s="1"/>
  <c r="AZ458" i="1" s="1"/>
  <c r="F458" i="1" s="1"/>
  <c r="BC458" i="1" s="1"/>
  <c r="G458" i="1" s="1"/>
  <c r="I458" i="1"/>
  <c r="I873" i="1"/>
  <c r="AV873" i="1"/>
  <c r="AW873" i="1" s="1"/>
  <c r="AZ873" i="1" s="1"/>
  <c r="F873" i="1" s="1"/>
  <c r="I2053" i="1"/>
  <c r="AV2053" i="1"/>
  <c r="AW2053" i="1" s="1"/>
  <c r="AZ2053" i="1" s="1"/>
  <c r="F2053" i="1" s="1"/>
  <c r="AV1834" i="1"/>
  <c r="AW1834" i="1" s="1"/>
  <c r="AZ1834" i="1" s="1"/>
  <c r="F1834" i="1" s="1"/>
  <c r="BC1834" i="1" s="1"/>
  <c r="G1834" i="1" s="1"/>
  <c r="I1834" i="1"/>
  <c r="AV1152" i="1"/>
  <c r="AW1152" i="1" s="1"/>
  <c r="AZ1152" i="1" s="1"/>
  <c r="F1152" i="1" s="1"/>
  <c r="BC1152" i="1" s="1"/>
  <c r="G1152" i="1" s="1"/>
  <c r="I1152" i="1"/>
  <c r="I507" i="1"/>
  <c r="AV507" i="1"/>
  <c r="AW507" i="1" s="1"/>
  <c r="AZ507" i="1" s="1"/>
  <c r="F507" i="1" s="1"/>
  <c r="BC507" i="1" s="1"/>
  <c r="G507" i="1" s="1"/>
  <c r="AV402" i="1"/>
  <c r="AW402" i="1" s="1"/>
  <c r="AZ402" i="1" s="1"/>
  <c r="F402" i="1" s="1"/>
  <c r="BC402" i="1" s="1"/>
  <c r="G402" i="1" s="1"/>
  <c r="I402" i="1"/>
  <c r="AV2113" i="1"/>
  <c r="AW2113" i="1" s="1"/>
  <c r="AZ2113" i="1" s="1"/>
  <c r="F2113" i="1" s="1"/>
  <c r="BC2113" i="1" s="1"/>
  <c r="G2113" i="1" s="1"/>
  <c r="I2113" i="1"/>
  <c r="I2081" i="1"/>
  <c r="AV2081" i="1"/>
  <c r="AW2081" i="1" s="1"/>
  <c r="AZ2081" i="1" s="1"/>
  <c r="F2081" i="1" s="1"/>
  <c r="BC2081" i="1" s="1"/>
  <c r="G2081" i="1" s="1"/>
  <c r="AV1678" i="1"/>
  <c r="AW1678" i="1" s="1"/>
  <c r="AZ1678" i="1" s="1"/>
  <c r="F1678" i="1" s="1"/>
  <c r="I1678" i="1"/>
  <c r="AV2021" i="1"/>
  <c r="AW2021" i="1" s="1"/>
  <c r="AZ2021" i="1" s="1"/>
  <c r="F2021" i="1" s="1"/>
  <c r="BC2021" i="1" s="1"/>
  <c r="G2021" i="1" s="1"/>
  <c r="BF2021" i="1"/>
  <c r="BH2021" i="1" s="1"/>
  <c r="I2021" i="1"/>
  <c r="I1142" i="1"/>
  <c r="AV1142" i="1"/>
  <c r="AW1142" i="1" s="1"/>
  <c r="AZ1142" i="1" s="1"/>
  <c r="F1142" i="1" s="1"/>
  <c r="BC1142" i="1" s="1"/>
  <c r="G1142" i="1" s="1"/>
  <c r="I392" i="1"/>
  <c r="AV392" i="1"/>
  <c r="AW392" i="1" s="1"/>
  <c r="AZ392" i="1" s="1"/>
  <c r="F392" i="1" s="1"/>
  <c r="BF1163" i="1"/>
  <c r="BH1163" i="1" s="1"/>
  <c r="BF617" i="1"/>
  <c r="BH617" i="1" s="1"/>
  <c r="BF87" i="1"/>
  <c r="BH87" i="1" s="1"/>
  <c r="BH328" i="1"/>
  <c r="BF1176" i="1"/>
  <c r="BH1176" i="1" s="1"/>
  <c r="BF132" i="1"/>
  <c r="BH132" i="1" s="1"/>
  <c r="BF863" i="1"/>
  <c r="BH863" i="1" s="1"/>
  <c r="BF698" i="1"/>
  <c r="BH698" i="1" s="1"/>
  <c r="BF49" i="1"/>
  <c r="BH49" i="1" s="1"/>
  <c r="BF1836" i="1"/>
  <c r="BH1836" i="1" s="1"/>
  <c r="AV1422" i="1"/>
  <c r="AW1422" i="1" s="1"/>
  <c r="AZ1422" i="1" s="1"/>
  <c r="F1422" i="1" s="1"/>
  <c r="BC1422" i="1" s="1"/>
  <c r="G1422" i="1" s="1"/>
  <c r="I1422" i="1"/>
  <c r="I1199" i="1"/>
  <c r="AV1199" i="1"/>
  <c r="AW1199" i="1" s="1"/>
  <c r="AZ1199" i="1" s="1"/>
  <c r="F1199" i="1" s="1"/>
  <c r="BC1199" i="1" s="1"/>
  <c r="G1199" i="1" s="1"/>
  <c r="AV1240" i="1"/>
  <c r="AW1240" i="1" s="1"/>
  <c r="AZ1240" i="1" s="1"/>
  <c r="F1240" i="1" s="1"/>
  <c r="BC1240" i="1" s="1"/>
  <c r="G1240" i="1" s="1"/>
  <c r="I1240" i="1"/>
  <c r="AV2037" i="1"/>
  <c r="AW2037" i="1" s="1"/>
  <c r="AZ2037" i="1" s="1"/>
  <c r="F2037" i="1" s="1"/>
  <c r="I2037" i="1"/>
  <c r="AV1681" i="1"/>
  <c r="AW1681" i="1" s="1"/>
  <c r="AZ1681" i="1" s="1"/>
  <c r="F1681" i="1" s="1"/>
  <c r="BC1681" i="1" s="1"/>
  <c r="G1681" i="1" s="1"/>
  <c r="I1681" i="1"/>
  <c r="I588" i="1"/>
  <c r="AV588" i="1"/>
  <c r="AW588" i="1" s="1"/>
  <c r="AZ588" i="1" s="1"/>
  <c r="F588" i="1" s="1"/>
  <c r="AV220" i="1"/>
  <c r="AW220" i="1" s="1"/>
  <c r="AZ220" i="1" s="1"/>
  <c r="F220" i="1" s="1"/>
  <c r="I220" i="1"/>
  <c r="BD2301" i="1"/>
  <c r="BE2301" i="1"/>
  <c r="AV1244" i="1"/>
  <c r="AW1244" i="1" s="1"/>
  <c r="AZ1244" i="1" s="1"/>
  <c r="F1244" i="1" s="1"/>
  <c r="BC1244" i="1" s="1"/>
  <c r="G1244" i="1" s="1"/>
  <c r="I1244" i="1"/>
  <c r="AV428" i="1"/>
  <c r="AW428" i="1" s="1"/>
  <c r="AZ428" i="1" s="1"/>
  <c r="F428" i="1" s="1"/>
  <c r="BC428" i="1" s="1"/>
  <c r="G428" i="1" s="1"/>
  <c r="I428" i="1"/>
  <c r="AV2059" i="1"/>
  <c r="AW2059" i="1" s="1"/>
  <c r="AZ2059" i="1" s="1"/>
  <c r="F2059" i="1" s="1"/>
  <c r="BC2059" i="1" s="1"/>
  <c r="G2059" i="1" s="1"/>
  <c r="I2059" i="1"/>
  <c r="AV1058" i="1"/>
  <c r="AW1058" i="1" s="1"/>
  <c r="AZ1058" i="1" s="1"/>
  <c r="F1058" i="1" s="1"/>
  <c r="BC1058" i="1" s="1"/>
  <c r="G1058" i="1" s="1"/>
  <c r="I1058" i="1"/>
  <c r="I424" i="1"/>
  <c r="AV424" i="1"/>
  <c r="AW424" i="1" s="1"/>
  <c r="AZ424" i="1" s="1"/>
  <c r="F424" i="1" s="1"/>
  <c r="AV1186" i="1"/>
  <c r="AW1186" i="1" s="1"/>
  <c r="AZ1186" i="1" s="1"/>
  <c r="F1186" i="1" s="1"/>
  <c r="BC1186" i="1" s="1"/>
  <c r="G1186" i="1" s="1"/>
  <c r="BF1186" i="1"/>
  <c r="BH1186" i="1" s="1"/>
  <c r="I1186" i="1"/>
  <c r="AV501" i="1"/>
  <c r="AW501" i="1" s="1"/>
  <c r="AZ501" i="1" s="1"/>
  <c r="F501" i="1" s="1"/>
  <c r="I501" i="1"/>
  <c r="BE1359" i="1"/>
  <c r="BD1359" i="1"/>
  <c r="AV1964" i="1"/>
  <c r="AW1964" i="1" s="1"/>
  <c r="AZ1964" i="1" s="1"/>
  <c r="F1964" i="1" s="1"/>
  <c r="BC1964" i="1" s="1"/>
  <c r="G1964" i="1" s="1"/>
  <c r="BF1964" i="1"/>
  <c r="BH1964" i="1" s="1"/>
  <c r="I1964" i="1"/>
  <c r="BF1801" i="1"/>
  <c r="BH1801" i="1" s="1"/>
  <c r="BF1152" i="1"/>
  <c r="BH1152" i="1" s="1"/>
  <c r="AV2082" i="1"/>
  <c r="AW2082" i="1" s="1"/>
  <c r="AZ2082" i="1" s="1"/>
  <c r="F2082" i="1" s="1"/>
  <c r="I2082" i="1"/>
  <c r="BF2019" i="1"/>
  <c r="BH2019" i="1" s="1"/>
  <c r="AV1181" i="1"/>
  <c r="AW1181" i="1" s="1"/>
  <c r="AZ1181" i="1" s="1"/>
  <c r="F1181" i="1" s="1"/>
  <c r="I1181" i="1"/>
  <c r="BF2081" i="1"/>
  <c r="BH2081" i="1" s="1"/>
  <c r="AV594" i="1"/>
  <c r="AW594" i="1" s="1"/>
  <c r="AZ594" i="1" s="1"/>
  <c r="F594" i="1" s="1"/>
  <c r="I594" i="1"/>
  <c r="I1747" i="1"/>
  <c r="AV1747" i="1"/>
  <c r="AW1747" i="1" s="1"/>
  <c r="AZ1747" i="1" s="1"/>
  <c r="F1747" i="1" s="1"/>
  <c r="BF1087" i="1"/>
  <c r="BH1087" i="1" s="1"/>
  <c r="AV2014" i="1"/>
  <c r="AW2014" i="1" s="1"/>
  <c r="AZ2014" i="1" s="1"/>
  <c r="F2014" i="1" s="1"/>
  <c r="I2014" i="1"/>
  <c r="I2327" i="1"/>
  <c r="AV2327" i="1"/>
  <c r="AW2327" i="1" s="1"/>
  <c r="AZ2327" i="1" s="1"/>
  <c r="F2327" i="1" s="1"/>
  <c r="BC2327" i="1" s="1"/>
  <c r="G2327" i="1" s="1"/>
  <c r="BD2320" i="1"/>
  <c r="BE2320" i="1"/>
  <c r="AV2201" i="1"/>
  <c r="AW2201" i="1" s="1"/>
  <c r="AZ2201" i="1" s="1"/>
  <c r="F2201" i="1" s="1"/>
  <c r="BC2201" i="1" s="1"/>
  <c r="G2201" i="1" s="1"/>
  <c r="I2201" i="1"/>
  <c r="AV2213" i="1"/>
  <c r="AW2213" i="1" s="1"/>
  <c r="AZ2213" i="1" s="1"/>
  <c r="F2213" i="1" s="1"/>
  <c r="I2213" i="1"/>
  <c r="I1929" i="1"/>
  <c r="AV1929" i="1"/>
  <c r="AW1929" i="1" s="1"/>
  <c r="AZ1929" i="1" s="1"/>
  <c r="F1929" i="1" s="1"/>
  <c r="BC1929" i="1" s="1"/>
  <c r="G1929" i="1" s="1"/>
  <c r="BD1897" i="1"/>
  <c r="BE1897" i="1"/>
  <c r="BC1659" i="1"/>
  <c r="G1659" i="1" s="1"/>
  <c r="BF1659" i="1"/>
  <c r="BH1659" i="1" s="1"/>
  <c r="BC1475" i="1"/>
  <c r="G1475" i="1" s="1"/>
  <c r="BF1475" i="1"/>
  <c r="BH1475" i="1" s="1"/>
  <c r="I1565" i="1"/>
  <c r="AV1565" i="1"/>
  <c r="AW1565" i="1" s="1"/>
  <c r="AZ1565" i="1" s="1"/>
  <c r="F1565" i="1" s="1"/>
  <c r="BC1565" i="1" s="1"/>
  <c r="G1565" i="1" s="1"/>
  <c r="I1497" i="1"/>
  <c r="AV1497" i="1"/>
  <c r="AW1497" i="1" s="1"/>
  <c r="AZ1497" i="1" s="1"/>
  <c r="F1497" i="1" s="1"/>
  <c r="BC1497" i="1" s="1"/>
  <c r="G1497" i="1" s="1"/>
  <c r="I1320" i="1"/>
  <c r="AV1320" i="1"/>
  <c r="AW1320" i="1" s="1"/>
  <c r="AZ1320" i="1" s="1"/>
  <c r="F1320" i="1" s="1"/>
  <c r="BC1320" i="1" s="1"/>
  <c r="G1320" i="1" s="1"/>
  <c r="I1270" i="1"/>
  <c r="AV1270" i="1"/>
  <c r="AW1270" i="1" s="1"/>
  <c r="AZ1270" i="1" s="1"/>
  <c r="F1270" i="1" s="1"/>
  <c r="BC1270" i="1" s="1"/>
  <c r="G1270" i="1" s="1"/>
  <c r="BC1353" i="1"/>
  <c r="G1353" i="1" s="1"/>
  <c r="BF1353" i="1"/>
  <c r="BH1353" i="1" s="1"/>
  <c r="I1330" i="1"/>
  <c r="AV1330" i="1"/>
  <c r="AW1330" i="1" s="1"/>
  <c r="AZ1330" i="1" s="1"/>
  <c r="F1330" i="1" s="1"/>
  <c r="BC1330" i="1" s="1"/>
  <c r="G1330" i="1" s="1"/>
  <c r="BD1166" i="1"/>
  <c r="BE1166" i="1"/>
  <c r="AV956" i="1"/>
  <c r="AW956" i="1" s="1"/>
  <c r="AZ956" i="1" s="1"/>
  <c r="F956" i="1" s="1"/>
  <c r="BC956" i="1" s="1"/>
  <c r="G956" i="1" s="1"/>
  <c r="I956" i="1"/>
  <c r="BC950" i="1"/>
  <c r="G950" i="1" s="1"/>
  <c r="BF950" i="1"/>
  <c r="BH950" i="1" s="1"/>
  <c r="BD838" i="1"/>
  <c r="BE838" i="1"/>
  <c r="AV751" i="1"/>
  <c r="AW751" i="1" s="1"/>
  <c r="AZ751" i="1" s="1"/>
  <c r="F751" i="1" s="1"/>
  <c r="BC751" i="1" s="1"/>
  <c r="G751" i="1" s="1"/>
  <c r="I751" i="1"/>
  <c r="BC677" i="1"/>
  <c r="G677" i="1" s="1"/>
  <c r="BF677" i="1"/>
  <c r="BH677" i="1" s="1"/>
  <c r="I665" i="1"/>
  <c r="AV665" i="1"/>
  <c r="AW665" i="1" s="1"/>
  <c r="AZ665" i="1" s="1"/>
  <c r="F665" i="1" s="1"/>
  <c r="BC665" i="1" s="1"/>
  <c r="G665" i="1" s="1"/>
  <c r="BF618" i="1"/>
  <c r="BH618" i="1" s="1"/>
  <c r="BC525" i="1"/>
  <c r="G525" i="1" s="1"/>
  <c r="BF525" i="1"/>
  <c r="BH525" i="1" s="1"/>
  <c r="BD431" i="1"/>
  <c r="BE431" i="1"/>
  <c r="BC385" i="1"/>
  <c r="G385" i="1" s="1"/>
  <c r="BF385" i="1"/>
  <c r="BH385" i="1" s="1"/>
  <c r="AV323" i="1"/>
  <c r="AW323" i="1" s="1"/>
  <c r="AZ323" i="1" s="1"/>
  <c r="F323" i="1" s="1"/>
  <c r="BC323" i="1" s="1"/>
  <c r="G323" i="1" s="1"/>
  <c r="I323" i="1"/>
  <c r="BC188" i="1"/>
  <c r="G188" i="1" s="1"/>
  <c r="BF188" i="1"/>
  <c r="BH188" i="1" s="1"/>
  <c r="I183" i="1"/>
  <c r="AV183" i="1"/>
  <c r="AW183" i="1" s="1"/>
  <c r="AZ183" i="1" s="1"/>
  <c r="F183" i="1" s="1"/>
  <c r="BC183" i="1" s="1"/>
  <c r="G183" i="1" s="1"/>
  <c r="BD165" i="1"/>
  <c r="BE165" i="1"/>
  <c r="BE37" i="1"/>
  <c r="BD37" i="1"/>
  <c r="AV2243" i="1"/>
  <c r="AW2243" i="1" s="1"/>
  <c r="AZ2243" i="1" s="1"/>
  <c r="F2243" i="1" s="1"/>
  <c r="BC2243" i="1" s="1"/>
  <c r="G2243" i="1" s="1"/>
  <c r="I2243" i="1"/>
  <c r="I2129" i="1"/>
  <c r="AV2129" i="1"/>
  <c r="AW2129" i="1" s="1"/>
  <c r="AZ2129" i="1" s="1"/>
  <c r="F2129" i="1" s="1"/>
  <c r="BC2129" i="1" s="1"/>
  <c r="G2129" i="1" s="1"/>
  <c r="BD2315" i="1"/>
  <c r="BE2315" i="1"/>
  <c r="AV1607" i="1"/>
  <c r="AW1607" i="1" s="1"/>
  <c r="AZ1607" i="1" s="1"/>
  <c r="F1607" i="1" s="1"/>
  <c r="BC1607" i="1" s="1"/>
  <c r="G1607" i="1" s="1"/>
  <c r="I1607" i="1"/>
  <c r="AV1538" i="1"/>
  <c r="AW1538" i="1" s="1"/>
  <c r="AZ1538" i="1" s="1"/>
  <c r="F1538" i="1" s="1"/>
  <c r="BC1538" i="1" s="1"/>
  <c r="G1538" i="1" s="1"/>
  <c r="I1538" i="1"/>
  <c r="BD1443" i="1"/>
  <c r="BE1443" i="1"/>
  <c r="BF1441" i="1"/>
  <c r="BH1441" i="1" s="1"/>
  <c r="AV1309" i="1"/>
  <c r="AW1309" i="1" s="1"/>
  <c r="AZ1309" i="1" s="1"/>
  <c r="F1309" i="1" s="1"/>
  <c r="BC1309" i="1" s="1"/>
  <c r="G1309" i="1" s="1"/>
  <c r="I1309" i="1"/>
  <c r="BD952" i="1"/>
  <c r="BE952" i="1"/>
  <c r="BC964" i="1"/>
  <c r="G964" i="1" s="1"/>
  <c r="BF964" i="1"/>
  <c r="BH964" i="1" s="1"/>
  <c r="BD875" i="1"/>
  <c r="BE875" i="1"/>
  <c r="BD784" i="1"/>
  <c r="BE784" i="1"/>
  <c r="BD683" i="1"/>
  <c r="BE683" i="1"/>
  <c r="I731" i="1"/>
  <c r="AV731" i="1"/>
  <c r="AW731" i="1" s="1"/>
  <c r="AZ731" i="1" s="1"/>
  <c r="F731" i="1" s="1"/>
  <c r="BC731" i="1" s="1"/>
  <c r="G731" i="1" s="1"/>
  <c r="BD312" i="1"/>
  <c r="BE312" i="1"/>
  <c r="AV329" i="1"/>
  <c r="AW329" i="1" s="1"/>
  <c r="AZ329" i="1" s="1"/>
  <c r="F329" i="1" s="1"/>
  <c r="BC329" i="1" s="1"/>
  <c r="G329" i="1" s="1"/>
  <c r="I329" i="1"/>
  <c r="BD316" i="1"/>
  <c r="BE316" i="1"/>
  <c r="BC226" i="1"/>
  <c r="G226" i="1" s="1"/>
  <c r="BF226" i="1"/>
  <c r="BH226" i="1" s="1"/>
  <c r="BC187" i="1"/>
  <c r="G187" i="1" s="1"/>
  <c r="BF187" i="1"/>
  <c r="BH187" i="1" s="1"/>
  <c r="BC156" i="1"/>
  <c r="G156" i="1" s="1"/>
  <c r="BF156" i="1"/>
  <c r="BH156" i="1" s="1"/>
  <c r="BC162" i="1"/>
  <c r="G162" i="1" s="1"/>
  <c r="BF162" i="1"/>
  <c r="BH162" i="1" s="1"/>
  <c r="I2124" i="1"/>
  <c r="AV2124" i="1"/>
  <c r="AW2124" i="1" s="1"/>
  <c r="AZ2124" i="1" s="1"/>
  <c r="F2124" i="1" s="1"/>
  <c r="BC2124" i="1" s="1"/>
  <c r="G2124" i="1" s="1"/>
  <c r="I2225" i="1"/>
  <c r="AV2225" i="1"/>
  <c r="AW2225" i="1" s="1"/>
  <c r="AZ2225" i="1" s="1"/>
  <c r="F2225" i="1" s="1"/>
  <c r="BC2225" i="1" s="1"/>
  <c r="G2225" i="1" s="1"/>
  <c r="BD1868" i="1"/>
  <c r="BE1868" i="1"/>
  <c r="AV1776" i="1"/>
  <c r="AW1776" i="1" s="1"/>
  <c r="AZ1776" i="1" s="1"/>
  <c r="F1776" i="1" s="1"/>
  <c r="I1776" i="1"/>
  <c r="I1563" i="1"/>
  <c r="AV1563" i="1"/>
  <c r="AW1563" i="1" s="1"/>
  <c r="AZ1563" i="1" s="1"/>
  <c r="F1563" i="1" s="1"/>
  <c r="BC1563" i="1" s="1"/>
  <c r="G1563" i="1" s="1"/>
  <c r="I1495" i="1"/>
  <c r="AV1495" i="1"/>
  <c r="AW1495" i="1" s="1"/>
  <c r="AZ1495" i="1" s="1"/>
  <c r="F1495" i="1" s="1"/>
  <c r="BC1495" i="1" s="1"/>
  <c r="G1495" i="1" s="1"/>
  <c r="AV1725" i="1"/>
  <c r="AW1725" i="1" s="1"/>
  <c r="AZ1725" i="1" s="1"/>
  <c r="F1725" i="1" s="1"/>
  <c r="BC1725" i="1" s="1"/>
  <c r="G1725" i="1" s="1"/>
  <c r="I1725" i="1"/>
  <c r="I1350" i="1"/>
  <c r="AV1350" i="1"/>
  <c r="AW1350" i="1" s="1"/>
  <c r="AZ1350" i="1" s="1"/>
  <c r="F1350" i="1" s="1"/>
  <c r="BC1350" i="1" s="1"/>
  <c r="G1350" i="1" s="1"/>
  <c r="I1245" i="1"/>
  <c r="AV1245" i="1"/>
  <c r="AW1245" i="1" s="1"/>
  <c r="AZ1245" i="1" s="1"/>
  <c r="F1245" i="1" s="1"/>
  <c r="BC1245" i="1" s="1"/>
  <c r="G1245" i="1" s="1"/>
  <c r="AV1283" i="1"/>
  <c r="AW1283" i="1" s="1"/>
  <c r="AZ1283" i="1" s="1"/>
  <c r="F1283" i="1" s="1"/>
  <c r="BC1283" i="1" s="1"/>
  <c r="G1283" i="1" s="1"/>
  <c r="I1283" i="1"/>
  <c r="BE938" i="1"/>
  <c r="BD938" i="1"/>
  <c r="BF859" i="1"/>
  <c r="BH859" i="1" s="1"/>
  <c r="BC833" i="1"/>
  <c r="G833" i="1" s="1"/>
  <c r="BF833" i="1"/>
  <c r="BH833" i="1" s="1"/>
  <c r="BC647" i="1"/>
  <c r="G647" i="1" s="1"/>
  <c r="BF647" i="1"/>
  <c r="BH647" i="1" s="1"/>
  <c r="BC461" i="1"/>
  <c r="G461" i="1" s="1"/>
  <c r="BF461" i="1"/>
  <c r="BH461" i="1" s="1"/>
  <c r="BF443" i="1"/>
  <c r="BH443" i="1" s="1"/>
  <c r="AV335" i="1"/>
  <c r="AW335" i="1" s="1"/>
  <c r="AZ335" i="1" s="1"/>
  <c r="F335" i="1" s="1"/>
  <c r="BC335" i="1" s="1"/>
  <c r="G335" i="1" s="1"/>
  <c r="I335" i="1"/>
  <c r="BC281" i="1"/>
  <c r="G281" i="1" s="1"/>
  <c r="BF281" i="1"/>
  <c r="BH281" i="1" s="1"/>
  <c r="BE245" i="1"/>
  <c r="BD245" i="1"/>
  <c r="BD215" i="1"/>
  <c r="BE215" i="1"/>
  <c r="BD179" i="1"/>
  <c r="BE179" i="1"/>
  <c r="AV2190" i="1"/>
  <c r="AW2190" i="1" s="1"/>
  <c r="AZ2190" i="1" s="1"/>
  <c r="F2190" i="1" s="1"/>
  <c r="I2190" i="1"/>
  <c r="AV2205" i="1"/>
  <c r="AW2205" i="1" s="1"/>
  <c r="AZ2205" i="1" s="1"/>
  <c r="F2205" i="1" s="1"/>
  <c r="BC2205" i="1" s="1"/>
  <c r="G2205" i="1" s="1"/>
  <c r="I2205" i="1"/>
  <c r="AV2186" i="1"/>
  <c r="AW2186" i="1" s="1"/>
  <c r="AZ2186" i="1" s="1"/>
  <c r="F2186" i="1" s="1"/>
  <c r="BC2186" i="1" s="1"/>
  <c r="G2186" i="1" s="1"/>
  <c r="I2186" i="1"/>
  <c r="BD1853" i="1"/>
  <c r="BE1853" i="1"/>
  <c r="BD2064" i="1"/>
  <c r="BE2064" i="1"/>
  <c r="BD1798" i="1"/>
  <c r="BE1798" i="1"/>
  <c r="AV1622" i="1"/>
  <c r="AW1622" i="1" s="1"/>
  <c r="AZ1622" i="1" s="1"/>
  <c r="F1622" i="1" s="1"/>
  <c r="I1622" i="1"/>
  <c r="AV1553" i="1"/>
  <c r="AW1553" i="1" s="1"/>
  <c r="AZ1553" i="1" s="1"/>
  <c r="F1553" i="1" s="1"/>
  <c r="I1553" i="1"/>
  <c r="AV1486" i="1"/>
  <c r="AW1486" i="1" s="1"/>
  <c r="AZ1486" i="1" s="1"/>
  <c r="F1486" i="1" s="1"/>
  <c r="I1486" i="1"/>
  <c r="AV1757" i="1"/>
  <c r="AW1757" i="1" s="1"/>
  <c r="AZ1757" i="1" s="1"/>
  <c r="F1757" i="1" s="1"/>
  <c r="I1757" i="1"/>
  <c r="I1312" i="1"/>
  <c r="AV1312" i="1"/>
  <c r="AW1312" i="1" s="1"/>
  <c r="AZ1312" i="1" s="1"/>
  <c r="F1312" i="1" s="1"/>
  <c r="BC1312" i="1" s="1"/>
  <c r="G1312" i="1" s="1"/>
  <c r="AV1325" i="1"/>
  <c r="AW1325" i="1" s="1"/>
  <c r="AZ1325" i="1" s="1"/>
  <c r="F1325" i="1" s="1"/>
  <c r="BC1325" i="1" s="1"/>
  <c r="G1325" i="1" s="1"/>
  <c r="I1325" i="1"/>
  <c r="BF1283" i="1"/>
  <c r="BH1283" i="1" s="1"/>
  <c r="BF999" i="1"/>
  <c r="BH999" i="1" s="1"/>
  <c r="BF834" i="1"/>
  <c r="BH834" i="1" s="1"/>
  <c r="AV804" i="1"/>
  <c r="AW804" i="1" s="1"/>
  <c r="AZ804" i="1" s="1"/>
  <c r="F804" i="1" s="1"/>
  <c r="BC804" i="1" s="1"/>
  <c r="G804" i="1" s="1"/>
  <c r="I804" i="1"/>
  <c r="BE799" i="1"/>
  <c r="BD799" i="1"/>
  <c r="BD765" i="1"/>
  <c r="BE765" i="1"/>
  <c r="BF717" i="1"/>
  <c r="BH717" i="1" s="1"/>
  <c r="I676" i="1"/>
  <c r="AV676" i="1"/>
  <c r="AW676" i="1" s="1"/>
  <c r="AZ676" i="1" s="1"/>
  <c r="F676" i="1" s="1"/>
  <c r="BC676" i="1" s="1"/>
  <c r="G676" i="1" s="1"/>
  <c r="BD571" i="1"/>
  <c r="BE571" i="1"/>
  <c r="BD441" i="1"/>
  <c r="BE441" i="1"/>
  <c r="BD299" i="1"/>
  <c r="BE299" i="1"/>
  <c r="BD224" i="1"/>
  <c r="BE224" i="1"/>
  <c r="BD203" i="1"/>
  <c r="BE203" i="1"/>
  <c r="BF149" i="1"/>
  <c r="BH149" i="1" s="1"/>
  <c r="I2242" i="1"/>
  <c r="AV2242" i="1"/>
  <c r="AW2242" i="1" s="1"/>
  <c r="AZ2242" i="1" s="1"/>
  <c r="F2242" i="1" s="1"/>
  <c r="BC2242" i="1" s="1"/>
  <c r="G2242" i="1" s="1"/>
  <c r="BF2124" i="1"/>
  <c r="BH2124" i="1" s="1"/>
  <c r="I1604" i="1"/>
  <c r="AV1604" i="1"/>
  <c r="AW1604" i="1" s="1"/>
  <c r="AZ1604" i="1" s="1"/>
  <c r="F1604" i="1" s="1"/>
  <c r="BC1604" i="1" s="1"/>
  <c r="G1604" i="1" s="1"/>
  <c r="AV1772" i="1"/>
  <c r="AW1772" i="1" s="1"/>
  <c r="AZ1772" i="1" s="1"/>
  <c r="F1772" i="1" s="1"/>
  <c r="BC1772" i="1" s="1"/>
  <c r="G1772" i="1" s="1"/>
  <c r="I1772" i="1"/>
  <c r="AV1313" i="1"/>
  <c r="AW1313" i="1" s="1"/>
  <c r="AZ1313" i="1" s="1"/>
  <c r="F1313" i="1" s="1"/>
  <c r="I1313" i="1"/>
  <c r="BD1413" i="1"/>
  <c r="BE1413" i="1"/>
  <c r="BC1082" i="1"/>
  <c r="G1082" i="1" s="1"/>
  <c r="BF1082" i="1"/>
  <c r="BH1082" i="1" s="1"/>
  <c r="BC942" i="1"/>
  <c r="G942" i="1" s="1"/>
  <c r="BF942" i="1"/>
  <c r="BH942" i="1" s="1"/>
  <c r="BD863" i="1"/>
  <c r="BE863" i="1"/>
  <c r="I826" i="1"/>
  <c r="AV826" i="1"/>
  <c r="AW826" i="1" s="1"/>
  <c r="AZ826" i="1" s="1"/>
  <c r="F826" i="1" s="1"/>
  <c r="BC826" i="1" s="1"/>
  <c r="G826" i="1" s="1"/>
  <c r="AV772" i="1"/>
  <c r="AW772" i="1" s="1"/>
  <c r="AZ772" i="1" s="1"/>
  <c r="F772" i="1" s="1"/>
  <c r="BC772" i="1" s="1"/>
  <c r="G772" i="1" s="1"/>
  <c r="I772" i="1"/>
  <c r="BD698" i="1"/>
  <c r="BE698" i="1"/>
  <c r="I725" i="1"/>
  <c r="AV725" i="1"/>
  <c r="AW725" i="1" s="1"/>
  <c r="AZ725" i="1" s="1"/>
  <c r="F725" i="1" s="1"/>
  <c r="BD516" i="1"/>
  <c r="BE516" i="1"/>
  <c r="BD423" i="1"/>
  <c r="BE423" i="1"/>
  <c r="BE279" i="1"/>
  <c r="BD279" i="1"/>
  <c r="BE273" i="1"/>
  <c r="BD273" i="1"/>
  <c r="BF171" i="1"/>
  <c r="BH171" i="1" s="1"/>
  <c r="BD160" i="1"/>
  <c r="BE160" i="1"/>
  <c r="I57" i="1"/>
  <c r="AV57" i="1"/>
  <c r="AW57" i="1" s="1"/>
  <c r="AZ57" i="1" s="1"/>
  <c r="F57" i="1" s="1"/>
  <c r="I2221" i="1"/>
  <c r="AV2221" i="1"/>
  <c r="AW2221" i="1" s="1"/>
  <c r="AZ2221" i="1" s="1"/>
  <c r="F2221" i="1" s="1"/>
  <c r="BC2221" i="1" s="1"/>
  <c r="G2221" i="1" s="1"/>
  <c r="BF2085" i="1"/>
  <c r="BH2085" i="1" s="1"/>
  <c r="I1900" i="1"/>
  <c r="AV1900" i="1"/>
  <c r="AW1900" i="1" s="1"/>
  <c r="AZ1900" i="1" s="1"/>
  <c r="F1900" i="1" s="1"/>
  <c r="BC1900" i="1" s="1"/>
  <c r="G1900" i="1" s="1"/>
  <c r="BC1800" i="1"/>
  <c r="G1800" i="1" s="1"/>
  <c r="BF1800" i="1"/>
  <c r="BH1800" i="1" s="1"/>
  <c r="BC1469" i="1"/>
  <c r="G1469" i="1" s="1"/>
  <c r="BF1469" i="1"/>
  <c r="BH1469" i="1" s="1"/>
  <c r="BC1453" i="1"/>
  <c r="G1453" i="1" s="1"/>
  <c r="BF1453" i="1"/>
  <c r="BH1453" i="1" s="1"/>
  <c r="BF1410" i="1"/>
  <c r="BH1410" i="1" s="1"/>
  <c r="BF1172" i="1"/>
  <c r="BH1172" i="1" s="1"/>
  <c r="BD991" i="1"/>
  <c r="BE991" i="1"/>
  <c r="BF750" i="1"/>
  <c r="BH750" i="1" s="1"/>
  <c r="BD696" i="1"/>
  <c r="BE696" i="1"/>
  <c r="BF668" i="1"/>
  <c r="BH668" i="1" s="1"/>
  <c r="I688" i="1"/>
  <c r="AV688" i="1"/>
  <c r="AW688" i="1" s="1"/>
  <c r="AZ688" i="1" s="1"/>
  <c r="F688" i="1" s="1"/>
  <c r="BC688" i="1" s="1"/>
  <c r="G688" i="1" s="1"/>
  <c r="BD522" i="1"/>
  <c r="BE522" i="1"/>
  <c r="BF421" i="1"/>
  <c r="BH421" i="1" s="1"/>
  <c r="BD128" i="1"/>
  <c r="BE128" i="1"/>
  <c r="BE42" i="1"/>
  <c r="BD42" i="1"/>
  <c r="AV2184" i="1"/>
  <c r="AW2184" i="1" s="1"/>
  <c r="AZ2184" i="1" s="1"/>
  <c r="F2184" i="1" s="1"/>
  <c r="BC2184" i="1" s="1"/>
  <c r="G2184" i="1" s="1"/>
  <c r="I2184" i="1"/>
  <c r="BD1875" i="1"/>
  <c r="BE1875" i="1"/>
  <c r="BC1480" i="1"/>
  <c r="G1480" i="1" s="1"/>
  <c r="BF1480" i="1"/>
  <c r="BH1480" i="1" s="1"/>
  <c r="BD1449" i="1"/>
  <c r="BE1449" i="1"/>
  <c r="BC1376" i="1"/>
  <c r="G1376" i="1" s="1"/>
  <c r="BF1376" i="1"/>
  <c r="BH1376" i="1" s="1"/>
  <c r="BD1316" i="1"/>
  <c r="BE1316" i="1"/>
  <c r="BD1314" i="1"/>
  <c r="BE1314" i="1"/>
  <c r="BF1312" i="1"/>
  <c r="BH1312" i="1" s="1"/>
  <c r="BF1245" i="1"/>
  <c r="BH1245" i="1" s="1"/>
  <c r="BD1170" i="1"/>
  <c r="BE1170" i="1"/>
  <c r="BD986" i="1"/>
  <c r="BE986" i="1"/>
  <c r="BC887" i="1"/>
  <c r="G887" i="1" s="1"/>
  <c r="BF887" i="1"/>
  <c r="BH887" i="1" s="1"/>
  <c r="BC818" i="1"/>
  <c r="G818" i="1" s="1"/>
  <c r="BF818" i="1"/>
  <c r="BH818" i="1" s="1"/>
  <c r="BF747" i="1"/>
  <c r="BH747" i="1" s="1"/>
  <c r="BF664" i="1"/>
  <c r="BH664" i="1" s="1"/>
  <c r="I653" i="1"/>
  <c r="AV653" i="1"/>
  <c r="AW653" i="1" s="1"/>
  <c r="AZ653" i="1" s="1"/>
  <c r="F653" i="1" s="1"/>
  <c r="BC653" i="1" s="1"/>
  <c r="G653" i="1" s="1"/>
  <c r="BF451" i="1"/>
  <c r="BH451" i="1" s="1"/>
  <c r="BE249" i="1"/>
  <c r="BD249" i="1"/>
  <c r="I148" i="1"/>
  <c r="AV148" i="1"/>
  <c r="AW148" i="1" s="1"/>
  <c r="AZ148" i="1" s="1"/>
  <c r="F148" i="1" s="1"/>
  <c r="BC148" i="1" s="1"/>
  <c r="G148" i="1" s="1"/>
  <c r="BC93" i="1"/>
  <c r="G93" i="1" s="1"/>
  <c r="BF93" i="1"/>
  <c r="BH93" i="1" s="1"/>
  <c r="BD1874" i="1"/>
  <c r="BE1874" i="1"/>
  <c r="BD1793" i="1"/>
  <c r="BE1793" i="1"/>
  <c r="BD1691" i="1"/>
  <c r="BE1691" i="1"/>
  <c r="BC1660" i="1"/>
  <c r="G1660" i="1" s="1"/>
  <c r="BF1660" i="1"/>
  <c r="BH1660" i="1" s="1"/>
  <c r="BC1476" i="1"/>
  <c r="G1476" i="1" s="1"/>
  <c r="BF1476" i="1"/>
  <c r="BH1476" i="1" s="1"/>
  <c r="BD1378" i="1"/>
  <c r="BE1378" i="1"/>
  <c r="I1238" i="1"/>
  <c r="AV1238" i="1"/>
  <c r="AW1238" i="1" s="1"/>
  <c r="AZ1238" i="1" s="1"/>
  <c r="F1238" i="1" s="1"/>
  <c r="BC1238" i="1" s="1"/>
  <c r="G1238" i="1" s="1"/>
  <c r="BC1078" i="1"/>
  <c r="G1078" i="1" s="1"/>
  <c r="BF1078" i="1"/>
  <c r="BH1078" i="1" s="1"/>
  <c r="BD1168" i="1"/>
  <c r="BE1168" i="1"/>
  <c r="BF826" i="1"/>
  <c r="BH826" i="1" s="1"/>
  <c r="BD786" i="1"/>
  <c r="BE786" i="1"/>
  <c r="BD752" i="1"/>
  <c r="BE752" i="1"/>
  <c r="BD715" i="1"/>
  <c r="BE715" i="1"/>
  <c r="I650" i="1"/>
  <c r="AV650" i="1"/>
  <c r="AW650" i="1" s="1"/>
  <c r="AZ650" i="1" s="1"/>
  <c r="F650" i="1" s="1"/>
  <c r="BC650" i="1" s="1"/>
  <c r="G650" i="1" s="1"/>
  <c r="BF578" i="1"/>
  <c r="BH578" i="1" s="1"/>
  <c r="BD463" i="1"/>
  <c r="BE463" i="1"/>
  <c r="BD449" i="1"/>
  <c r="BE449" i="1"/>
  <c r="BD400" i="1"/>
  <c r="BE400" i="1"/>
  <c r="BF313" i="1"/>
  <c r="BH313" i="1" s="1"/>
  <c r="BE206" i="1"/>
  <c r="BD206" i="1"/>
  <c r="BE212" i="1"/>
  <c r="BD212" i="1"/>
  <c r="I146" i="1"/>
  <c r="AV146" i="1"/>
  <c r="AW146" i="1" s="1"/>
  <c r="AZ146" i="1" s="1"/>
  <c r="F146" i="1" s="1"/>
  <c r="BC146" i="1" s="1"/>
  <c r="G146" i="1" s="1"/>
  <c r="BD2247" i="1"/>
  <c r="BE2247" i="1"/>
  <c r="BD1903" i="1"/>
  <c r="BE1903" i="1"/>
  <c r="BF1647" i="1"/>
  <c r="BH1647" i="1" s="1"/>
  <c r="BD1288" i="1"/>
  <c r="BE1288" i="1"/>
  <c r="BD2159" i="1"/>
  <c r="BE2159" i="1"/>
  <c r="BF330" i="1"/>
  <c r="BH330" i="1" s="1"/>
  <c r="BF2303" i="1"/>
  <c r="BH2303" i="1" s="1"/>
  <c r="BD2239" i="1"/>
  <c r="BE2239" i="1"/>
  <c r="BF1897" i="1"/>
  <c r="BH1897" i="1" s="1"/>
  <c r="BD1584" i="1"/>
  <c r="BE1584" i="1"/>
  <c r="BD1516" i="1"/>
  <c r="BE1516" i="1"/>
  <c r="BD1335" i="1"/>
  <c r="BE1335" i="1"/>
  <c r="BD1254" i="1"/>
  <c r="BE1254" i="1"/>
  <c r="BF2315" i="1"/>
  <c r="BH2315" i="1" s="1"/>
  <c r="BD2152" i="1"/>
  <c r="BE2152" i="1"/>
  <c r="BD1317" i="1"/>
  <c r="BE1317" i="1"/>
  <c r="BD949" i="1"/>
  <c r="BE949" i="1"/>
  <c r="BE202" i="1"/>
  <c r="BD202" i="1"/>
  <c r="BF1895" i="1"/>
  <c r="BH1895" i="1" s="1"/>
  <c r="BD1250" i="1"/>
  <c r="BE1250" i="1"/>
  <c r="BF318" i="1"/>
  <c r="BH318" i="1" s="1"/>
  <c r="BD2253" i="1"/>
  <c r="BE2253" i="1"/>
  <c r="BD2185" i="1"/>
  <c r="BE2185" i="1"/>
  <c r="BD1617" i="1"/>
  <c r="BE1617" i="1"/>
  <c r="BD1549" i="1"/>
  <c r="BE1549" i="1"/>
  <c r="BD1481" i="1"/>
  <c r="BE1481" i="1"/>
  <c r="BD780" i="1"/>
  <c r="BE780" i="1"/>
  <c r="BE416" i="1"/>
  <c r="BD416" i="1"/>
  <c r="BD2329" i="1"/>
  <c r="BE2329" i="1"/>
  <c r="BD2217" i="1"/>
  <c r="BE2217" i="1"/>
  <c r="BD2131" i="1"/>
  <c r="BE2131" i="1"/>
  <c r="BF1824" i="1"/>
  <c r="BH1824" i="1" s="1"/>
  <c r="BD1576" i="1"/>
  <c r="BE1576" i="1"/>
  <c r="BD1508" i="1"/>
  <c r="BE1508" i="1"/>
  <c r="BD1292" i="1"/>
  <c r="BE1292" i="1"/>
  <c r="BF974" i="1"/>
  <c r="BH974" i="1" s="1"/>
  <c r="BD2231" i="1"/>
  <c r="BE2231" i="1"/>
  <c r="BD2146" i="1"/>
  <c r="BE2146" i="1"/>
  <c r="BD1354" i="1"/>
  <c r="BE1354" i="1"/>
  <c r="BF290" i="1"/>
  <c r="BH290" i="1" s="1"/>
  <c r="AV2132" i="1"/>
  <c r="AW2132" i="1" s="1"/>
  <c r="AZ2132" i="1" s="1"/>
  <c r="F2132" i="1" s="1"/>
  <c r="BC2132" i="1" s="1"/>
  <c r="G2132" i="1" s="1"/>
  <c r="I2132" i="1"/>
  <c r="AV2145" i="1"/>
  <c r="AW2145" i="1" s="1"/>
  <c r="AZ2145" i="1" s="1"/>
  <c r="F2145" i="1" s="1"/>
  <c r="BC2145" i="1" s="1"/>
  <c r="G2145" i="1" s="1"/>
  <c r="I2145" i="1"/>
  <c r="I1557" i="1"/>
  <c r="AV1557" i="1"/>
  <c r="AW1557" i="1" s="1"/>
  <c r="AZ1557" i="1" s="1"/>
  <c r="F1557" i="1" s="1"/>
  <c r="BC1557" i="1" s="1"/>
  <c r="G1557" i="1" s="1"/>
  <c r="AV1763" i="1"/>
  <c r="AW1763" i="1" s="1"/>
  <c r="AZ1763" i="1" s="1"/>
  <c r="F1763" i="1" s="1"/>
  <c r="BC1763" i="1" s="1"/>
  <c r="G1763" i="1" s="1"/>
  <c r="I1763" i="1"/>
  <c r="BC1473" i="1"/>
  <c r="G1473" i="1" s="1"/>
  <c r="BF1473" i="1"/>
  <c r="BH1473" i="1" s="1"/>
  <c r="BC1362" i="1"/>
  <c r="G1362" i="1" s="1"/>
  <c r="BF1362" i="1"/>
  <c r="BH1362" i="1" s="1"/>
  <c r="I1255" i="1"/>
  <c r="AV1255" i="1"/>
  <c r="AW1255" i="1" s="1"/>
  <c r="AZ1255" i="1" s="1"/>
  <c r="F1255" i="1" s="1"/>
  <c r="BC1255" i="1" s="1"/>
  <c r="G1255" i="1" s="1"/>
  <c r="BD1404" i="1"/>
  <c r="BE1404" i="1"/>
  <c r="AV1333" i="1"/>
  <c r="AW1333" i="1" s="1"/>
  <c r="AZ1333" i="1" s="1"/>
  <c r="F1333" i="1" s="1"/>
  <c r="BC1333" i="1" s="1"/>
  <c r="G1333" i="1" s="1"/>
  <c r="I1333" i="1"/>
  <c r="I1266" i="1"/>
  <c r="AV1266" i="1"/>
  <c r="AW1266" i="1" s="1"/>
  <c r="AZ1266" i="1" s="1"/>
  <c r="F1266" i="1" s="1"/>
  <c r="BC1266" i="1" s="1"/>
  <c r="G1266" i="1" s="1"/>
  <c r="BD911" i="1"/>
  <c r="BE911" i="1"/>
  <c r="AV941" i="1"/>
  <c r="AW941" i="1" s="1"/>
  <c r="AZ941" i="1" s="1"/>
  <c r="F941" i="1" s="1"/>
  <c r="BC941" i="1" s="1"/>
  <c r="G941" i="1" s="1"/>
  <c r="I941" i="1"/>
  <c r="BC638" i="1"/>
  <c r="G638" i="1" s="1"/>
  <c r="BF638" i="1"/>
  <c r="BH638" i="1" s="1"/>
  <c r="BE618" i="1"/>
  <c r="BD618" i="1"/>
  <c r="BC518" i="1"/>
  <c r="G518" i="1" s="1"/>
  <c r="BF518" i="1"/>
  <c r="BH518" i="1" s="1"/>
  <c r="I414" i="1"/>
  <c r="AV414" i="1"/>
  <c r="AW414" i="1" s="1"/>
  <c r="AZ414" i="1" s="1"/>
  <c r="F414" i="1" s="1"/>
  <c r="BC414" i="1" s="1"/>
  <c r="G414" i="1" s="1"/>
  <c r="BC303" i="1"/>
  <c r="G303" i="1" s="1"/>
  <c r="BF303" i="1"/>
  <c r="BH303" i="1" s="1"/>
  <c r="AV236" i="1"/>
  <c r="AW236" i="1" s="1"/>
  <c r="AZ236" i="1" s="1"/>
  <c r="F236" i="1" s="1"/>
  <c r="BC236" i="1" s="1"/>
  <c r="G236" i="1" s="1"/>
  <c r="I236" i="1"/>
  <c r="BC168" i="1"/>
  <c r="G168" i="1" s="1"/>
  <c r="BF168" i="1"/>
  <c r="BH168" i="1" s="1"/>
  <c r="I161" i="1"/>
  <c r="AV161" i="1"/>
  <c r="AW161" i="1" s="1"/>
  <c r="AZ161" i="1" s="1"/>
  <c r="F161" i="1" s="1"/>
  <c r="BC161" i="1" s="1"/>
  <c r="G161" i="1" s="1"/>
  <c r="AV2175" i="1"/>
  <c r="AW2175" i="1" s="1"/>
  <c r="AZ2175" i="1" s="1"/>
  <c r="F2175" i="1" s="1"/>
  <c r="BC2175" i="1" s="1"/>
  <c r="G2175" i="1" s="1"/>
  <c r="I2175" i="1"/>
  <c r="AV2257" i="1"/>
  <c r="AW2257" i="1" s="1"/>
  <c r="AZ2257" i="1" s="1"/>
  <c r="F2257" i="1" s="1"/>
  <c r="BC2257" i="1" s="1"/>
  <c r="G2257" i="1" s="1"/>
  <c r="I2257" i="1"/>
  <c r="BC1649" i="1"/>
  <c r="G1649" i="1" s="1"/>
  <c r="BF1649" i="1"/>
  <c r="BH1649" i="1" s="1"/>
  <c r="AV1598" i="1"/>
  <c r="AW1598" i="1" s="1"/>
  <c r="AZ1598" i="1" s="1"/>
  <c r="F1598" i="1" s="1"/>
  <c r="BC1598" i="1" s="1"/>
  <c r="G1598" i="1" s="1"/>
  <c r="I1598" i="1"/>
  <c r="AV1530" i="1"/>
  <c r="AW1530" i="1" s="1"/>
  <c r="AZ1530" i="1" s="1"/>
  <c r="F1530" i="1" s="1"/>
  <c r="BC1530" i="1" s="1"/>
  <c r="G1530" i="1" s="1"/>
  <c r="I1530" i="1"/>
  <c r="AV1727" i="1"/>
  <c r="AW1727" i="1" s="1"/>
  <c r="AZ1727" i="1" s="1"/>
  <c r="F1727" i="1" s="1"/>
  <c r="BC1727" i="1" s="1"/>
  <c r="G1727" i="1" s="1"/>
  <c r="I1727" i="1"/>
  <c r="BD1373" i="1"/>
  <c r="BE1373" i="1"/>
  <c r="BD1441" i="1"/>
  <c r="BE1441" i="1"/>
  <c r="I1296" i="1"/>
  <c r="AV1296" i="1"/>
  <c r="AW1296" i="1" s="1"/>
  <c r="AZ1296" i="1" s="1"/>
  <c r="F1296" i="1" s="1"/>
  <c r="BC1296" i="1" s="1"/>
  <c r="G1296" i="1" s="1"/>
  <c r="BD1402" i="1"/>
  <c r="BE1402" i="1"/>
  <c r="BD1374" i="1"/>
  <c r="BE1374" i="1"/>
  <c r="BD1065" i="1"/>
  <c r="BE1065" i="1"/>
  <c r="BD999" i="1"/>
  <c r="BE999" i="1"/>
  <c r="BE974" i="1"/>
  <c r="BD974" i="1"/>
  <c r="I680" i="1"/>
  <c r="AV680" i="1"/>
  <c r="AW680" i="1" s="1"/>
  <c r="AZ680" i="1" s="1"/>
  <c r="F680" i="1" s="1"/>
  <c r="BC680" i="1" s="1"/>
  <c r="G680" i="1" s="1"/>
  <c r="BD368" i="1"/>
  <c r="BE368" i="1"/>
  <c r="I322" i="1"/>
  <c r="AV322" i="1"/>
  <c r="AW322" i="1" s="1"/>
  <c r="AZ322" i="1" s="1"/>
  <c r="F322" i="1" s="1"/>
  <c r="BC322" i="1" s="1"/>
  <c r="G322" i="1" s="1"/>
  <c r="AV295" i="1"/>
  <c r="AW295" i="1" s="1"/>
  <c r="AZ295" i="1" s="1"/>
  <c r="F295" i="1" s="1"/>
  <c r="BC295" i="1" s="1"/>
  <c r="G295" i="1" s="1"/>
  <c r="I295" i="1"/>
  <c r="BD271" i="1"/>
  <c r="BE271" i="1"/>
  <c r="I159" i="1"/>
  <c r="AV159" i="1"/>
  <c r="AW159" i="1" s="1"/>
  <c r="AZ159" i="1" s="1"/>
  <c r="F159" i="1" s="1"/>
  <c r="BC159" i="1" s="1"/>
  <c r="G159" i="1" s="1"/>
  <c r="BD85" i="1"/>
  <c r="BE85" i="1"/>
  <c r="BD70" i="1"/>
  <c r="BE70" i="1"/>
  <c r="I2334" i="1"/>
  <c r="AV2334" i="1"/>
  <c r="AW2334" i="1" s="1"/>
  <c r="AZ2334" i="1" s="1"/>
  <c r="F2334" i="1" s="1"/>
  <c r="BC2334" i="1" s="1"/>
  <c r="G2334" i="1" s="1"/>
  <c r="I2157" i="1"/>
  <c r="AV2157" i="1"/>
  <c r="AW2157" i="1" s="1"/>
  <c r="AZ2157" i="1" s="1"/>
  <c r="F2157" i="1" s="1"/>
  <c r="BC2157" i="1" s="1"/>
  <c r="G2157" i="1" s="1"/>
  <c r="I2240" i="1"/>
  <c r="AV2240" i="1"/>
  <c r="AW2240" i="1" s="1"/>
  <c r="AZ2240" i="1" s="1"/>
  <c r="F2240" i="1" s="1"/>
  <c r="BC2240" i="1" s="1"/>
  <c r="G2240" i="1" s="1"/>
  <c r="BC1778" i="1"/>
  <c r="G1778" i="1" s="1"/>
  <c r="BF1778" i="1"/>
  <c r="BH1778" i="1" s="1"/>
  <c r="BC1820" i="1"/>
  <c r="G1820" i="1" s="1"/>
  <c r="BF1820" i="1"/>
  <c r="BH1820" i="1" s="1"/>
  <c r="BC1657" i="1"/>
  <c r="G1657" i="1" s="1"/>
  <c r="BF1657" i="1"/>
  <c r="BH1657" i="1" s="1"/>
  <c r="I1623" i="1"/>
  <c r="AV1623" i="1"/>
  <c r="AW1623" i="1" s="1"/>
  <c r="AZ1623" i="1" s="1"/>
  <c r="F1623" i="1" s="1"/>
  <c r="BC1623" i="1" s="1"/>
  <c r="G1623" i="1" s="1"/>
  <c r="I1554" i="1"/>
  <c r="AV1554" i="1"/>
  <c r="AW1554" i="1" s="1"/>
  <c r="AZ1554" i="1" s="1"/>
  <c r="F1554" i="1" s="1"/>
  <c r="BC1554" i="1" s="1"/>
  <c r="G1554" i="1" s="1"/>
  <c r="I1487" i="1"/>
  <c r="AV1487" i="1"/>
  <c r="AW1487" i="1" s="1"/>
  <c r="AZ1487" i="1" s="1"/>
  <c r="F1487" i="1" s="1"/>
  <c r="BC1487" i="1" s="1"/>
  <c r="G1487" i="1" s="1"/>
  <c r="BC1432" i="1"/>
  <c r="G1432" i="1" s="1"/>
  <c r="BF1432" i="1"/>
  <c r="BH1432" i="1" s="1"/>
  <c r="I1286" i="1"/>
  <c r="AV1286" i="1"/>
  <c r="AW1286" i="1" s="1"/>
  <c r="AZ1286" i="1" s="1"/>
  <c r="F1286" i="1" s="1"/>
  <c r="BC1286" i="1" s="1"/>
  <c r="G1286" i="1" s="1"/>
  <c r="AV917" i="1"/>
  <c r="AW917" i="1" s="1"/>
  <c r="AZ917" i="1" s="1"/>
  <c r="F917" i="1" s="1"/>
  <c r="BC917" i="1" s="1"/>
  <c r="G917" i="1" s="1"/>
  <c r="I917" i="1"/>
  <c r="BD935" i="1"/>
  <c r="BE935" i="1"/>
  <c r="BD933" i="1"/>
  <c r="BE933" i="1"/>
  <c r="BD859" i="1"/>
  <c r="BE859" i="1"/>
  <c r="BD876" i="1"/>
  <c r="BE876" i="1"/>
  <c r="BD632" i="1"/>
  <c r="BE632" i="1"/>
  <c r="I712" i="1"/>
  <c r="AV712" i="1"/>
  <c r="AW712" i="1" s="1"/>
  <c r="AZ712" i="1" s="1"/>
  <c r="F712" i="1" s="1"/>
  <c r="BC712" i="1" s="1"/>
  <c r="G712" i="1" s="1"/>
  <c r="BD498" i="1"/>
  <c r="BE498" i="1"/>
  <c r="BD443" i="1"/>
  <c r="BE443" i="1"/>
  <c r="BE294" i="1"/>
  <c r="BD294" i="1"/>
  <c r="BD186" i="1"/>
  <c r="BE186" i="1"/>
  <c r="BC118" i="1"/>
  <c r="G118" i="1" s="1"/>
  <c r="BF118" i="1"/>
  <c r="BH118" i="1" s="1"/>
  <c r="BC78" i="1"/>
  <c r="G78" i="1" s="1"/>
  <c r="BF78" i="1"/>
  <c r="BH78" i="1" s="1"/>
  <c r="BE31" i="1"/>
  <c r="BD31" i="1"/>
  <c r="AV2136" i="1"/>
  <c r="AW2136" i="1" s="1"/>
  <c r="AZ2136" i="1" s="1"/>
  <c r="F2136" i="1" s="1"/>
  <c r="BC2136" i="1" s="1"/>
  <c r="G2136" i="1" s="1"/>
  <c r="I2136" i="1"/>
  <c r="I1908" i="1"/>
  <c r="AV1908" i="1"/>
  <c r="AW1908" i="1" s="1"/>
  <c r="AZ1908" i="1" s="1"/>
  <c r="F1908" i="1" s="1"/>
  <c r="BC1908" i="1" s="1"/>
  <c r="G1908" i="1" s="1"/>
  <c r="BD1822" i="1"/>
  <c r="BE1822" i="1"/>
  <c r="BD1656" i="1"/>
  <c r="BE1656" i="1"/>
  <c r="AV1613" i="1"/>
  <c r="AW1613" i="1" s="1"/>
  <c r="AZ1613" i="1" s="1"/>
  <c r="F1613" i="1" s="1"/>
  <c r="BC1613" i="1" s="1"/>
  <c r="G1613" i="1" s="1"/>
  <c r="I1613" i="1"/>
  <c r="AV1545" i="1"/>
  <c r="AW1545" i="1" s="1"/>
  <c r="AZ1545" i="1" s="1"/>
  <c r="F1545" i="1" s="1"/>
  <c r="BC1545" i="1" s="1"/>
  <c r="G1545" i="1" s="1"/>
  <c r="I1545" i="1"/>
  <c r="AV1706" i="1"/>
  <c r="AW1706" i="1" s="1"/>
  <c r="AZ1706" i="1" s="1"/>
  <c r="F1706" i="1" s="1"/>
  <c r="BC1706" i="1" s="1"/>
  <c r="G1706" i="1" s="1"/>
  <c r="I1706" i="1"/>
  <c r="AV1343" i="1"/>
  <c r="AW1343" i="1" s="1"/>
  <c r="AZ1343" i="1" s="1"/>
  <c r="F1343" i="1" s="1"/>
  <c r="BC1343" i="1" s="1"/>
  <c r="G1343" i="1" s="1"/>
  <c r="I1343" i="1"/>
  <c r="BD1381" i="1"/>
  <c r="BE1381" i="1"/>
  <c r="AV1260" i="1"/>
  <c r="AW1260" i="1" s="1"/>
  <c r="AZ1260" i="1" s="1"/>
  <c r="F1260" i="1" s="1"/>
  <c r="BC1260" i="1" s="1"/>
  <c r="G1260" i="1" s="1"/>
  <c r="I1260" i="1"/>
  <c r="BD1257" i="1"/>
  <c r="BE1257" i="1"/>
  <c r="BD928" i="1"/>
  <c r="BE928" i="1"/>
  <c r="BF1094" i="1"/>
  <c r="BH1094" i="1" s="1"/>
  <c r="BD929" i="1"/>
  <c r="BE929" i="1"/>
  <c r="BD918" i="1"/>
  <c r="BE918" i="1"/>
  <c r="BD880" i="1"/>
  <c r="BE880" i="1"/>
  <c r="BD820" i="1"/>
  <c r="BE820" i="1"/>
  <c r="BD717" i="1"/>
  <c r="BE717" i="1"/>
  <c r="BD301" i="1"/>
  <c r="BE301" i="1"/>
  <c r="BD313" i="1"/>
  <c r="BE313" i="1"/>
  <c r="AV230" i="1"/>
  <c r="AW230" i="1" s="1"/>
  <c r="AZ230" i="1" s="1"/>
  <c r="F230" i="1" s="1"/>
  <c r="BC230" i="1" s="1"/>
  <c r="G230" i="1" s="1"/>
  <c r="I230" i="1"/>
  <c r="BD182" i="1"/>
  <c r="BE182" i="1"/>
  <c r="BD149" i="1"/>
  <c r="BE149" i="1"/>
  <c r="I155" i="1"/>
  <c r="AV155" i="1"/>
  <c r="AW155" i="1" s="1"/>
  <c r="AZ155" i="1" s="1"/>
  <c r="F155" i="1" s="1"/>
  <c r="BC155" i="1" s="1"/>
  <c r="G155" i="1" s="1"/>
  <c r="I2279" i="1"/>
  <c r="AV2279" i="1"/>
  <c r="AW2279" i="1" s="1"/>
  <c r="AZ2279" i="1" s="1"/>
  <c r="F2279" i="1" s="1"/>
  <c r="BC2279" i="1" s="1"/>
  <c r="G2279" i="1" s="1"/>
  <c r="I2174" i="1"/>
  <c r="AV2174" i="1"/>
  <c r="AW2174" i="1" s="1"/>
  <c r="AZ2174" i="1" s="1"/>
  <c r="F2174" i="1" s="1"/>
  <c r="BC2174" i="1" s="1"/>
  <c r="G2174" i="1" s="1"/>
  <c r="BD2108" i="1"/>
  <c r="BE2108" i="1"/>
  <c r="BC1646" i="1"/>
  <c r="G1646" i="1" s="1"/>
  <c r="BF1646" i="1"/>
  <c r="BH1646" i="1" s="1"/>
  <c r="I1586" i="1"/>
  <c r="AV1586" i="1"/>
  <c r="AW1586" i="1" s="1"/>
  <c r="AZ1586" i="1" s="1"/>
  <c r="F1586" i="1" s="1"/>
  <c r="BC1586" i="1" s="1"/>
  <c r="G1586" i="1" s="1"/>
  <c r="AV1720" i="1"/>
  <c r="AW1720" i="1" s="1"/>
  <c r="AZ1720" i="1" s="1"/>
  <c r="F1720" i="1" s="1"/>
  <c r="BC1720" i="1" s="1"/>
  <c r="G1720" i="1" s="1"/>
  <c r="I1720" i="1"/>
  <c r="BD1444" i="1"/>
  <c r="BE1444" i="1"/>
  <c r="BC926" i="1"/>
  <c r="G926" i="1" s="1"/>
  <c r="BF926" i="1"/>
  <c r="BH926" i="1" s="1"/>
  <c r="BF893" i="1"/>
  <c r="BH893" i="1" s="1"/>
  <c r="AV755" i="1"/>
  <c r="AW755" i="1" s="1"/>
  <c r="AZ755" i="1" s="1"/>
  <c r="F755" i="1" s="1"/>
  <c r="BC755" i="1" s="1"/>
  <c r="G755" i="1" s="1"/>
  <c r="I755" i="1"/>
  <c r="I674" i="1"/>
  <c r="AV674" i="1"/>
  <c r="AW674" i="1" s="1"/>
  <c r="AZ674" i="1" s="1"/>
  <c r="F674" i="1" s="1"/>
  <c r="BC674" i="1" s="1"/>
  <c r="G674" i="1" s="1"/>
  <c r="BC554" i="1"/>
  <c r="G554" i="1" s="1"/>
  <c r="BF554" i="1"/>
  <c r="BH554" i="1" s="1"/>
  <c r="BD328" i="1"/>
  <c r="BE328" i="1"/>
  <c r="BF197" i="1"/>
  <c r="BH197" i="1" s="1"/>
  <c r="I2153" i="1"/>
  <c r="AV2153" i="1"/>
  <c r="AW2153" i="1" s="1"/>
  <c r="AZ2153" i="1" s="1"/>
  <c r="F2153" i="1" s="1"/>
  <c r="BC2153" i="1" s="1"/>
  <c r="G2153" i="1" s="1"/>
  <c r="BD1894" i="1"/>
  <c r="BE1894" i="1"/>
  <c r="BD1879" i="1"/>
  <c r="BE1879" i="1"/>
  <c r="BC1654" i="1"/>
  <c r="G1654" i="1" s="1"/>
  <c r="BF1654" i="1"/>
  <c r="BH1654" i="1" s="1"/>
  <c r="AV1770" i="1"/>
  <c r="AW1770" i="1" s="1"/>
  <c r="AZ1770" i="1" s="1"/>
  <c r="F1770" i="1" s="1"/>
  <c r="BC1770" i="1" s="1"/>
  <c r="G1770" i="1" s="1"/>
  <c r="I1770" i="1"/>
  <c r="BD1470" i="1"/>
  <c r="BE1470" i="1"/>
  <c r="BD1442" i="1"/>
  <c r="BE1442" i="1"/>
  <c r="I1328" i="1"/>
  <c r="AV1328" i="1"/>
  <c r="AW1328" i="1" s="1"/>
  <c r="AZ1328" i="1" s="1"/>
  <c r="F1328" i="1" s="1"/>
  <c r="BC1328" i="1" s="1"/>
  <c r="G1328" i="1" s="1"/>
  <c r="BD1393" i="1"/>
  <c r="BE1393" i="1"/>
  <c r="BD973" i="1"/>
  <c r="BE973" i="1"/>
  <c r="BD1172" i="1"/>
  <c r="BE1172" i="1"/>
  <c r="BD915" i="1"/>
  <c r="BE915" i="1"/>
  <c r="BF956" i="1"/>
  <c r="BH956" i="1" s="1"/>
  <c r="BD668" i="1"/>
  <c r="BE668" i="1"/>
  <c r="BD421" i="1"/>
  <c r="BE421" i="1"/>
  <c r="BE264" i="1"/>
  <c r="BD264" i="1"/>
  <c r="BF295" i="1"/>
  <c r="BH295" i="1" s="1"/>
  <c r="BD222" i="1"/>
  <c r="BE222" i="1"/>
  <c r="BC191" i="1"/>
  <c r="G191" i="1" s="1"/>
  <c r="BF191" i="1"/>
  <c r="BH191" i="1" s="1"/>
  <c r="I150" i="1"/>
  <c r="AV150" i="1"/>
  <c r="AW150" i="1" s="1"/>
  <c r="AZ150" i="1" s="1"/>
  <c r="F150" i="1" s="1"/>
  <c r="BC150" i="1" s="1"/>
  <c r="G150" i="1" s="1"/>
  <c r="BE2306" i="1"/>
  <c r="BD2306" i="1"/>
  <c r="BD2120" i="1"/>
  <c r="BE2120" i="1"/>
  <c r="BD1807" i="1"/>
  <c r="BE1807" i="1"/>
  <c r="BC1644" i="1"/>
  <c r="G1644" i="1" s="1"/>
  <c r="BF1644" i="1"/>
  <c r="BH1644" i="1" s="1"/>
  <c r="AV1750" i="1"/>
  <c r="AW1750" i="1" s="1"/>
  <c r="AZ1750" i="1" s="1"/>
  <c r="F1750" i="1" s="1"/>
  <c r="BC1750" i="1" s="1"/>
  <c r="G1750" i="1" s="1"/>
  <c r="I1750" i="1"/>
  <c r="BD1436" i="1"/>
  <c r="BE1436" i="1"/>
  <c r="BD1391" i="1"/>
  <c r="BE1391" i="1"/>
  <c r="BD996" i="1"/>
  <c r="BE996" i="1"/>
  <c r="BD817" i="1"/>
  <c r="BE817" i="1"/>
  <c r="BF772" i="1"/>
  <c r="BH772" i="1" s="1"/>
  <c r="BD664" i="1"/>
  <c r="BE664" i="1"/>
  <c r="BD567" i="1"/>
  <c r="BE567" i="1"/>
  <c r="BC457" i="1"/>
  <c r="G457" i="1" s="1"/>
  <c r="BF457" i="1"/>
  <c r="BH457" i="1" s="1"/>
  <c r="BD349" i="1"/>
  <c r="BE349" i="1"/>
  <c r="BD451" i="1"/>
  <c r="BE451" i="1"/>
  <c r="AV361" i="1"/>
  <c r="AW361" i="1" s="1"/>
  <c r="AZ361" i="1" s="1"/>
  <c r="F361" i="1" s="1"/>
  <c r="I361" i="1"/>
  <c r="BD346" i="1"/>
  <c r="BE346" i="1"/>
  <c r="BC277" i="1"/>
  <c r="G277" i="1" s="1"/>
  <c r="BF277" i="1"/>
  <c r="BH277" i="1" s="1"/>
  <c r="BC229" i="1"/>
  <c r="G229" i="1" s="1"/>
  <c r="BF229" i="1"/>
  <c r="BH229" i="1" s="1"/>
  <c r="BF210" i="1"/>
  <c r="BH210" i="1" s="1"/>
  <c r="I2238" i="1"/>
  <c r="AV2238" i="1"/>
  <c r="AW2238" i="1" s="1"/>
  <c r="AZ2238" i="1" s="1"/>
  <c r="F2238" i="1" s="1"/>
  <c r="BC2238" i="1" s="1"/>
  <c r="G2238" i="1" s="1"/>
  <c r="BF2221" i="1"/>
  <c r="BH2221" i="1" s="1"/>
  <c r="BF2153" i="1"/>
  <c r="BH2153" i="1" s="1"/>
  <c r="AV1748" i="1"/>
  <c r="AW1748" i="1" s="1"/>
  <c r="AZ1748" i="1" s="1"/>
  <c r="F1748" i="1" s="1"/>
  <c r="I1748" i="1"/>
  <c r="BD1454" i="1"/>
  <c r="BE1454" i="1"/>
  <c r="BF1563" i="1"/>
  <c r="BH1563" i="1" s="1"/>
  <c r="BF1495" i="1"/>
  <c r="BH1495" i="1" s="1"/>
  <c r="BF1406" i="1"/>
  <c r="BH1406" i="1" s="1"/>
  <c r="BC910" i="1"/>
  <c r="G910" i="1" s="1"/>
  <c r="BF910" i="1"/>
  <c r="BH910" i="1" s="1"/>
  <c r="BF845" i="1"/>
  <c r="BH845" i="1" s="1"/>
  <c r="I735" i="1"/>
  <c r="AV735" i="1"/>
  <c r="AW735" i="1" s="1"/>
  <c r="AZ735" i="1" s="1"/>
  <c r="F735" i="1" s="1"/>
  <c r="BD2097" i="1"/>
  <c r="BE2097" i="1"/>
  <c r="BD2226" i="1"/>
  <c r="BE2226" i="1"/>
  <c r="BD2141" i="1"/>
  <c r="BE2141" i="1"/>
  <c r="BF1863" i="1"/>
  <c r="BH1863" i="1" s="1"/>
  <c r="BF1639" i="1"/>
  <c r="BH1639" i="1" s="1"/>
  <c r="BD1577" i="1"/>
  <c r="BE1577" i="1"/>
  <c r="BD1509" i="1"/>
  <c r="BE1509" i="1"/>
  <c r="BD808" i="1"/>
  <c r="BE808" i="1"/>
  <c r="BD2207" i="1"/>
  <c r="BE2207" i="1"/>
  <c r="BD1626" i="1"/>
  <c r="BE1626" i="1"/>
  <c r="BD1558" i="1"/>
  <c r="BE1558" i="1"/>
  <c r="BD1490" i="1"/>
  <c r="BE1490" i="1"/>
  <c r="BD1337" i="1"/>
  <c r="BE1337" i="1"/>
  <c r="BD1273" i="1"/>
  <c r="BE1273" i="1"/>
  <c r="BD2260" i="1"/>
  <c r="BE2260" i="1"/>
  <c r="BF1889" i="1"/>
  <c r="BH1889" i="1" s="1"/>
  <c r="BD1925" i="1"/>
  <c r="BE1925" i="1"/>
  <c r="BD289" i="1"/>
  <c r="BE289" i="1"/>
  <c r="BD1921" i="1"/>
  <c r="BE1921" i="1"/>
  <c r="BD1585" i="1"/>
  <c r="BE1585" i="1"/>
  <c r="BD1517" i="1"/>
  <c r="BE1517" i="1"/>
  <c r="BD1280" i="1"/>
  <c r="BE1280" i="1"/>
  <c r="BD749" i="1"/>
  <c r="BE749" i="1"/>
  <c r="BD2110" i="1"/>
  <c r="BE2110" i="1"/>
  <c r="BD1595" i="1"/>
  <c r="BE1595" i="1"/>
  <c r="BD1527" i="1"/>
  <c r="BE1527" i="1"/>
  <c r="BD913" i="1"/>
  <c r="BE913" i="1"/>
  <c r="BF405" i="1"/>
  <c r="BH405" i="1" s="1"/>
  <c r="BD253" i="1"/>
  <c r="BE253" i="1"/>
  <c r="BD2230" i="1"/>
  <c r="BE2230" i="1"/>
  <c r="BD2128" i="1"/>
  <c r="BE2128" i="1"/>
  <c r="BF1839" i="1"/>
  <c r="BH1839" i="1" s="1"/>
  <c r="BD778" i="1"/>
  <c r="BE778" i="1"/>
  <c r="BD331" i="1"/>
  <c r="BE331" i="1"/>
  <c r="BD105" i="1"/>
  <c r="BE105" i="1"/>
  <c r="BD2246" i="1"/>
  <c r="BE2246" i="1"/>
  <c r="BD2160" i="1"/>
  <c r="BE2160" i="1"/>
  <c r="BD1338" i="1"/>
  <c r="BE1338" i="1"/>
  <c r="BD771" i="1"/>
  <c r="BE771" i="1"/>
  <c r="BF221" i="1"/>
  <c r="BH221" i="1" s="1"/>
  <c r="BD327" i="1"/>
  <c r="BE327" i="1"/>
  <c r="AV2268" i="1"/>
  <c r="AW2268" i="1" s="1"/>
  <c r="AZ2268" i="1" s="1"/>
  <c r="F2268" i="1" s="1"/>
  <c r="BC2268" i="1" s="1"/>
  <c r="G2268" i="1" s="1"/>
  <c r="I2268" i="1"/>
  <c r="I1625" i="1"/>
  <c r="AV1625" i="1"/>
  <c r="AW1625" i="1" s="1"/>
  <c r="AZ1625" i="1" s="1"/>
  <c r="F1625" i="1" s="1"/>
  <c r="BC1625" i="1" s="1"/>
  <c r="G1625" i="1" s="1"/>
  <c r="I1489" i="1"/>
  <c r="AV1489" i="1"/>
  <c r="AW1489" i="1" s="1"/>
  <c r="AZ1489" i="1" s="1"/>
  <c r="F1489" i="1" s="1"/>
  <c r="BC1489" i="1" s="1"/>
  <c r="G1489" i="1" s="1"/>
  <c r="AV2199" i="1"/>
  <c r="AW2199" i="1" s="1"/>
  <c r="AZ2199" i="1" s="1"/>
  <c r="F2199" i="1" s="1"/>
  <c r="BC2199" i="1" s="1"/>
  <c r="G2199" i="1" s="1"/>
  <c r="I2199" i="1"/>
  <c r="I2292" i="1"/>
  <c r="AV2292" i="1"/>
  <c r="AW2292" i="1" s="1"/>
  <c r="AZ2292" i="1" s="1"/>
  <c r="F2292" i="1" s="1"/>
  <c r="BC2292" i="1" s="1"/>
  <c r="G2292" i="1" s="1"/>
  <c r="BD2303" i="1"/>
  <c r="BE2303" i="1"/>
  <c r="I1915" i="1"/>
  <c r="AV1915" i="1"/>
  <c r="AW1915" i="1" s="1"/>
  <c r="AZ1915" i="1" s="1"/>
  <c r="F1915" i="1" s="1"/>
  <c r="BC1915" i="1" s="1"/>
  <c r="G1915" i="1" s="1"/>
  <c r="BF2070" i="1"/>
  <c r="BH2070" i="1" s="1"/>
  <c r="BD2074" i="1"/>
  <c r="BE2074" i="1"/>
  <c r="BF1845" i="1"/>
  <c r="BH1845" i="1" s="1"/>
  <c r="BD1889" i="1"/>
  <c r="BE1889" i="1"/>
  <c r="BC1650" i="1"/>
  <c r="G1650" i="1" s="1"/>
  <c r="BF1650" i="1"/>
  <c r="BH1650" i="1" s="1"/>
  <c r="I1616" i="1"/>
  <c r="AV1616" i="1"/>
  <c r="AW1616" i="1" s="1"/>
  <c r="AZ1616" i="1" s="1"/>
  <c r="F1616" i="1" s="1"/>
  <c r="BC1616" i="1" s="1"/>
  <c r="G1616" i="1" s="1"/>
  <c r="I1548" i="1"/>
  <c r="AV1548" i="1"/>
  <c r="AW1548" i="1" s="1"/>
  <c r="AZ1548" i="1" s="1"/>
  <c r="F1548" i="1" s="1"/>
  <c r="BC1548" i="1" s="1"/>
  <c r="G1548" i="1" s="1"/>
  <c r="BD1478" i="1"/>
  <c r="BE1478" i="1"/>
  <c r="AV1712" i="1"/>
  <c r="AW1712" i="1" s="1"/>
  <c r="AZ1712" i="1" s="1"/>
  <c r="F1712" i="1" s="1"/>
  <c r="I1712" i="1"/>
  <c r="BD1474" i="1"/>
  <c r="BE1474" i="1"/>
  <c r="AV1345" i="1"/>
  <c r="AW1345" i="1" s="1"/>
  <c r="AZ1345" i="1" s="1"/>
  <c r="F1345" i="1" s="1"/>
  <c r="BC1345" i="1" s="1"/>
  <c r="G1345" i="1" s="1"/>
  <c r="I1345" i="1"/>
  <c r="AV1269" i="1"/>
  <c r="AW1269" i="1" s="1"/>
  <c r="AZ1269" i="1" s="1"/>
  <c r="F1269" i="1" s="1"/>
  <c r="BC1269" i="1" s="1"/>
  <c r="G1269" i="1" s="1"/>
  <c r="I1269" i="1"/>
  <c r="BC1228" i="1"/>
  <c r="G1228" i="1" s="1"/>
  <c r="BF1228" i="1"/>
  <c r="BH1228" i="1" s="1"/>
  <c r="BF839" i="1"/>
  <c r="BH839" i="1" s="1"/>
  <c r="I809" i="1"/>
  <c r="AV809" i="1"/>
  <c r="AW809" i="1" s="1"/>
  <c r="AZ809" i="1" s="1"/>
  <c r="F809" i="1" s="1"/>
  <c r="BC809" i="1" s="1"/>
  <c r="G809" i="1" s="1"/>
  <c r="BF721" i="1"/>
  <c r="BH721" i="1" s="1"/>
  <c r="BD656" i="1"/>
  <c r="BE656" i="1"/>
  <c r="I699" i="1"/>
  <c r="AV699" i="1"/>
  <c r="AW699" i="1" s="1"/>
  <c r="AZ699" i="1" s="1"/>
  <c r="F699" i="1" s="1"/>
  <c r="BF665" i="1"/>
  <c r="BH665" i="1" s="1"/>
  <c r="BF576" i="1"/>
  <c r="BH576" i="1" s="1"/>
  <c r="BF563" i="1"/>
  <c r="BH563" i="1" s="1"/>
  <c r="BC376" i="1"/>
  <c r="G376" i="1" s="1"/>
  <c r="BF376" i="1"/>
  <c r="BH376" i="1" s="1"/>
  <c r="BC372" i="1"/>
  <c r="G372" i="1" s="1"/>
  <c r="BF372" i="1"/>
  <c r="BH372" i="1" s="1"/>
  <c r="BC395" i="1"/>
  <c r="G395" i="1" s="1"/>
  <c r="BF395" i="1"/>
  <c r="BH395" i="1" s="1"/>
  <c r="AV291" i="1"/>
  <c r="AW291" i="1" s="1"/>
  <c r="AZ291" i="1" s="1"/>
  <c r="F291" i="1" s="1"/>
  <c r="BC291" i="1" s="1"/>
  <c r="G291" i="1" s="1"/>
  <c r="I291" i="1"/>
  <c r="BC269" i="1"/>
  <c r="G269" i="1" s="1"/>
  <c r="BF269" i="1"/>
  <c r="BH269" i="1" s="1"/>
  <c r="BD110" i="1"/>
  <c r="BE110" i="1"/>
  <c r="AV2241" i="1"/>
  <c r="AW2241" i="1" s="1"/>
  <c r="AZ2241" i="1" s="1"/>
  <c r="F2241" i="1" s="1"/>
  <c r="BC2241" i="1" s="1"/>
  <c r="G2241" i="1" s="1"/>
  <c r="I2241" i="1"/>
  <c r="AV2188" i="1"/>
  <c r="AW2188" i="1" s="1"/>
  <c r="AZ2188" i="1" s="1"/>
  <c r="F2188" i="1" s="1"/>
  <c r="BC2188" i="1" s="1"/>
  <c r="G2188" i="1" s="1"/>
  <c r="I2188" i="1"/>
  <c r="AV2237" i="1"/>
  <c r="AW2237" i="1" s="1"/>
  <c r="AZ2237" i="1" s="1"/>
  <c r="F2237" i="1" s="1"/>
  <c r="BC2237" i="1" s="1"/>
  <c r="G2237" i="1" s="1"/>
  <c r="I2237" i="1"/>
  <c r="BD2073" i="1"/>
  <c r="BE2073" i="1"/>
  <c r="I1934" i="1"/>
  <c r="AV1934" i="1"/>
  <c r="AW1934" i="1" s="1"/>
  <c r="AZ1934" i="1" s="1"/>
  <c r="F1934" i="1" s="1"/>
  <c r="BC1934" i="1" s="1"/>
  <c r="G1934" i="1" s="1"/>
  <c r="BD1841" i="1"/>
  <c r="BE1841" i="1"/>
  <c r="AV1590" i="1"/>
  <c r="AW1590" i="1" s="1"/>
  <c r="AZ1590" i="1" s="1"/>
  <c r="F1590" i="1" s="1"/>
  <c r="BC1590" i="1" s="1"/>
  <c r="G1590" i="1" s="1"/>
  <c r="I1590" i="1"/>
  <c r="AV1521" i="1"/>
  <c r="AW1521" i="1" s="1"/>
  <c r="AZ1521" i="1" s="1"/>
  <c r="F1521" i="1" s="1"/>
  <c r="BC1521" i="1" s="1"/>
  <c r="G1521" i="1" s="1"/>
  <c r="I1521" i="1"/>
  <c r="BD1472" i="1"/>
  <c r="BE1472" i="1"/>
  <c r="BF1448" i="1"/>
  <c r="BH1448" i="1" s="1"/>
  <c r="BD1375" i="1"/>
  <c r="BE1375" i="1"/>
  <c r="AV1327" i="1"/>
  <c r="AW1327" i="1" s="1"/>
  <c r="AZ1327" i="1" s="1"/>
  <c r="F1327" i="1" s="1"/>
  <c r="BC1327" i="1" s="1"/>
  <c r="G1327" i="1" s="1"/>
  <c r="I1327" i="1"/>
  <c r="I1306" i="1"/>
  <c r="AV1306" i="1"/>
  <c r="AW1306" i="1" s="1"/>
  <c r="AZ1306" i="1" s="1"/>
  <c r="F1306" i="1" s="1"/>
  <c r="BD1163" i="1"/>
  <c r="BE1163" i="1"/>
  <c r="AV947" i="1"/>
  <c r="AW947" i="1" s="1"/>
  <c r="AZ947" i="1" s="1"/>
  <c r="F947" i="1" s="1"/>
  <c r="I947" i="1"/>
  <c r="BF849" i="1"/>
  <c r="BH849" i="1" s="1"/>
  <c r="I775" i="1"/>
  <c r="AV775" i="1"/>
  <c r="AW775" i="1" s="1"/>
  <c r="AZ775" i="1" s="1"/>
  <c r="F775" i="1" s="1"/>
  <c r="BC775" i="1" s="1"/>
  <c r="G775" i="1" s="1"/>
  <c r="BF809" i="1"/>
  <c r="BH809" i="1" s="1"/>
  <c r="BF681" i="1"/>
  <c r="BH681" i="1" s="1"/>
  <c r="BD713" i="1"/>
  <c r="BE713" i="1"/>
  <c r="BF652" i="1"/>
  <c r="BH652" i="1" s="1"/>
  <c r="BD617" i="1"/>
  <c r="BE617" i="1"/>
  <c r="BF731" i="1"/>
  <c r="BH731" i="1" s="1"/>
  <c r="BF612" i="1"/>
  <c r="BH612" i="1" s="1"/>
  <c r="BF523" i="1"/>
  <c r="BH523" i="1" s="1"/>
  <c r="BE302" i="1"/>
  <c r="BD302" i="1"/>
  <c r="BD314" i="1"/>
  <c r="BE314" i="1"/>
  <c r="AV255" i="1"/>
  <c r="AW255" i="1" s="1"/>
  <c r="AZ255" i="1" s="1"/>
  <c r="F255" i="1" s="1"/>
  <c r="BC255" i="1" s="1"/>
  <c r="G255" i="1" s="1"/>
  <c r="I255" i="1"/>
  <c r="BF154" i="1"/>
  <c r="BH154" i="1" s="1"/>
  <c r="BD46" i="1"/>
  <c r="BE46" i="1"/>
  <c r="AV2332" i="1"/>
  <c r="AW2332" i="1" s="1"/>
  <c r="AZ2332" i="1" s="1"/>
  <c r="F2332" i="1" s="1"/>
  <c r="BC2332" i="1" s="1"/>
  <c r="G2332" i="1" s="1"/>
  <c r="I2332" i="1"/>
  <c r="BC2103" i="1"/>
  <c r="G2103" i="1" s="1"/>
  <c r="BF2103" i="1"/>
  <c r="BH2103" i="1" s="1"/>
  <c r="BD2112" i="1"/>
  <c r="BE2112" i="1"/>
  <c r="I2172" i="1"/>
  <c r="AV2172" i="1"/>
  <c r="AW2172" i="1" s="1"/>
  <c r="AZ2172" i="1" s="1"/>
  <c r="F2172" i="1" s="1"/>
  <c r="BC2172" i="1" s="1"/>
  <c r="G2172" i="1" s="1"/>
  <c r="BF2065" i="1"/>
  <c r="BH2065" i="1" s="1"/>
  <c r="BC1816" i="1"/>
  <c r="G1816" i="1" s="1"/>
  <c r="BF1816" i="1"/>
  <c r="BH1816" i="1" s="1"/>
  <c r="I1614" i="1"/>
  <c r="AV1614" i="1"/>
  <c r="AW1614" i="1" s="1"/>
  <c r="AZ1614" i="1" s="1"/>
  <c r="F1614" i="1" s="1"/>
  <c r="BC1614" i="1" s="1"/>
  <c r="G1614" i="1" s="1"/>
  <c r="I1546" i="1"/>
  <c r="AV1546" i="1"/>
  <c r="AW1546" i="1" s="1"/>
  <c r="AZ1546" i="1" s="1"/>
  <c r="F1546" i="1" s="1"/>
  <c r="BC1546" i="1" s="1"/>
  <c r="G1546" i="1" s="1"/>
  <c r="AV1759" i="1"/>
  <c r="AW1759" i="1" s="1"/>
  <c r="AZ1759" i="1" s="1"/>
  <c r="F1759" i="1" s="1"/>
  <c r="I1759" i="1"/>
  <c r="BF1426" i="1"/>
  <c r="BH1426" i="1" s="1"/>
  <c r="BF1590" i="1"/>
  <c r="BH1590" i="1" s="1"/>
  <c r="BF1521" i="1"/>
  <c r="BH1521" i="1" s="1"/>
  <c r="AV1297" i="1"/>
  <c r="AW1297" i="1" s="1"/>
  <c r="AZ1297" i="1" s="1"/>
  <c r="F1297" i="1" s="1"/>
  <c r="BC1297" i="1" s="1"/>
  <c r="G1297" i="1" s="1"/>
  <c r="I1297" i="1"/>
  <c r="BD1400" i="1"/>
  <c r="BE1400" i="1"/>
  <c r="AV791" i="1"/>
  <c r="AW791" i="1" s="1"/>
  <c r="AZ791" i="1" s="1"/>
  <c r="F791" i="1" s="1"/>
  <c r="BC791" i="1" s="1"/>
  <c r="G791" i="1" s="1"/>
  <c r="I791" i="1"/>
  <c r="I661" i="1"/>
  <c r="AV661" i="1"/>
  <c r="AW661" i="1" s="1"/>
  <c r="AZ661" i="1" s="1"/>
  <c r="F661" i="1" s="1"/>
  <c r="BC569" i="1"/>
  <c r="G569" i="1" s="1"/>
  <c r="BF569" i="1"/>
  <c r="BH569" i="1" s="1"/>
  <c r="BD574" i="1"/>
  <c r="BE574" i="1"/>
  <c r="BC455" i="1"/>
  <c r="G455" i="1" s="1"/>
  <c r="BF455" i="1"/>
  <c r="BH455" i="1" s="1"/>
  <c r="BC397" i="1"/>
  <c r="G397" i="1" s="1"/>
  <c r="BF397" i="1"/>
  <c r="BH397" i="1" s="1"/>
  <c r="BE252" i="1"/>
  <c r="BD252" i="1"/>
  <c r="I140" i="1"/>
  <c r="AV140" i="1"/>
  <c r="AW140" i="1" s="1"/>
  <c r="AZ140" i="1" s="1"/>
  <c r="F140" i="1" s="1"/>
  <c r="BF80" i="1"/>
  <c r="BH80" i="1" s="1"/>
  <c r="BC60" i="1"/>
  <c r="G60" i="1" s="1"/>
  <c r="BF60" i="1"/>
  <c r="BH60" i="1" s="1"/>
  <c r="AV2330" i="1"/>
  <c r="AW2330" i="1" s="1"/>
  <c r="AZ2330" i="1" s="1"/>
  <c r="F2330" i="1" s="1"/>
  <c r="BC2330" i="1" s="1"/>
  <c r="G2330" i="1" s="1"/>
  <c r="I2330" i="1"/>
  <c r="I2273" i="1"/>
  <c r="AV2273" i="1"/>
  <c r="AW2273" i="1" s="1"/>
  <c r="AZ2273" i="1" s="1"/>
  <c r="F2273" i="1" s="1"/>
  <c r="BC2273" i="1" s="1"/>
  <c r="G2273" i="1" s="1"/>
  <c r="BD2117" i="1"/>
  <c r="BE2117" i="1"/>
  <c r="BF2064" i="1"/>
  <c r="BH2064" i="1" s="1"/>
  <c r="BD1857" i="1"/>
  <c r="BE1857" i="1"/>
  <c r="BD1809" i="1"/>
  <c r="BE1809" i="1"/>
  <c r="AV1605" i="1"/>
  <c r="AW1605" i="1" s="1"/>
  <c r="AZ1605" i="1" s="1"/>
  <c r="F1605" i="1" s="1"/>
  <c r="BC1605" i="1" s="1"/>
  <c r="G1605" i="1" s="1"/>
  <c r="I1605" i="1"/>
  <c r="AV1536" i="1"/>
  <c r="AW1536" i="1" s="1"/>
  <c r="AZ1536" i="1" s="1"/>
  <c r="F1536" i="1" s="1"/>
  <c r="BC1536" i="1" s="1"/>
  <c r="G1536" i="1" s="1"/>
  <c r="I1536" i="1"/>
  <c r="BC1463" i="1"/>
  <c r="G1463" i="1" s="1"/>
  <c r="BF1463" i="1"/>
  <c r="BH1463" i="1" s="1"/>
  <c r="AV1279" i="1"/>
  <c r="AW1279" i="1" s="1"/>
  <c r="AZ1279" i="1" s="1"/>
  <c r="F1279" i="1" s="1"/>
  <c r="BC1279" i="1" s="1"/>
  <c r="G1279" i="1" s="1"/>
  <c r="I1279" i="1"/>
  <c r="BD1370" i="1"/>
  <c r="BE1370" i="1"/>
  <c r="AV1323" i="1"/>
  <c r="AW1323" i="1" s="1"/>
  <c r="AZ1323" i="1" s="1"/>
  <c r="F1323" i="1" s="1"/>
  <c r="BC1323" i="1" s="1"/>
  <c r="G1323" i="1" s="1"/>
  <c r="I1323" i="1"/>
  <c r="BD1061" i="1"/>
  <c r="BE1061" i="1"/>
  <c r="BD1176" i="1"/>
  <c r="BE1176" i="1"/>
  <c r="BD916" i="1"/>
  <c r="BE916" i="1"/>
  <c r="BD869" i="1"/>
  <c r="BE869" i="1"/>
  <c r="BD790" i="1"/>
  <c r="BE790" i="1"/>
  <c r="BD756" i="1"/>
  <c r="BE756" i="1"/>
  <c r="BE811" i="1"/>
  <c r="BD811" i="1"/>
  <c r="I710" i="1"/>
  <c r="AV710" i="1"/>
  <c r="AW710" i="1" s="1"/>
  <c r="AZ710" i="1" s="1"/>
  <c r="F710" i="1" s="1"/>
  <c r="BF676" i="1"/>
  <c r="BH676" i="1" s="1"/>
  <c r="BD559" i="1"/>
  <c r="BE559" i="1"/>
  <c r="BF425" i="1"/>
  <c r="BH425" i="1" s="1"/>
  <c r="BD338" i="1"/>
  <c r="BE338" i="1"/>
  <c r="BD210" i="1"/>
  <c r="BE210" i="1"/>
  <c r="BD195" i="1"/>
  <c r="BE195" i="1"/>
  <c r="BD177" i="1"/>
  <c r="BE177" i="1"/>
  <c r="I2210" i="1"/>
  <c r="AV2210" i="1"/>
  <c r="AW2210" i="1" s="1"/>
  <c r="AZ2210" i="1" s="1"/>
  <c r="F2210" i="1" s="1"/>
  <c r="BC2210" i="1" s="1"/>
  <c r="G2210" i="1" s="1"/>
  <c r="BC1805" i="1"/>
  <c r="G1805" i="1" s="1"/>
  <c r="BF1805" i="1"/>
  <c r="BH1805" i="1" s="1"/>
  <c r="I1569" i="1"/>
  <c r="AV1569" i="1"/>
  <c r="AW1569" i="1" s="1"/>
  <c r="AZ1569" i="1" s="1"/>
  <c r="F1569" i="1" s="1"/>
  <c r="BC1569" i="1" s="1"/>
  <c r="G1569" i="1" s="1"/>
  <c r="BF1586" i="1"/>
  <c r="BH1586" i="1" s="1"/>
  <c r="BD1439" i="1"/>
  <c r="BE1439" i="1"/>
  <c r="BF1413" i="1"/>
  <c r="BH1413" i="1" s="1"/>
  <c r="I1298" i="1"/>
  <c r="AV1298" i="1"/>
  <c r="AW1298" i="1" s="1"/>
  <c r="AZ1298" i="1" s="1"/>
  <c r="F1298" i="1" s="1"/>
  <c r="BC1298" i="1" s="1"/>
  <c r="G1298" i="1" s="1"/>
  <c r="BF959" i="1"/>
  <c r="BH959" i="1" s="1"/>
  <c r="I813" i="1"/>
  <c r="AV813" i="1"/>
  <c r="AW813" i="1" s="1"/>
  <c r="AZ813" i="1" s="1"/>
  <c r="F813" i="1" s="1"/>
  <c r="BC813" i="1" s="1"/>
  <c r="G813" i="1" s="1"/>
  <c r="I485" i="1"/>
  <c r="AV485" i="1"/>
  <c r="AW485" i="1" s="1"/>
  <c r="AZ485" i="1" s="1"/>
  <c r="F485" i="1" s="1"/>
  <c r="BC485" i="1" s="1"/>
  <c r="G485" i="1" s="1"/>
  <c r="BD508" i="1"/>
  <c r="BE508" i="1"/>
  <c r="BC374" i="1"/>
  <c r="G374" i="1" s="1"/>
  <c r="BF374" i="1"/>
  <c r="BH374" i="1" s="1"/>
  <c r="BC319" i="1"/>
  <c r="G319" i="1" s="1"/>
  <c r="BF319" i="1"/>
  <c r="BH319" i="1" s="1"/>
  <c r="I135" i="1"/>
  <c r="AV135" i="1"/>
  <c r="AW135" i="1" s="1"/>
  <c r="AZ135" i="1" s="1"/>
  <c r="F135" i="1" s="1"/>
  <c r="BC135" i="1" s="1"/>
  <c r="G135" i="1" s="1"/>
  <c r="BD49" i="1"/>
  <c r="BE49" i="1"/>
  <c r="AV2272" i="1"/>
  <c r="AW2272" i="1" s="1"/>
  <c r="AZ2272" i="1" s="1"/>
  <c r="F2272" i="1" s="1"/>
  <c r="BC2272" i="1" s="1"/>
  <c r="G2272" i="1" s="1"/>
  <c r="I2272" i="1"/>
  <c r="BD2085" i="1"/>
  <c r="BE2085" i="1"/>
  <c r="BD1856" i="1"/>
  <c r="BE1856" i="1"/>
  <c r="BD1878" i="1"/>
  <c r="BE1878" i="1"/>
  <c r="AV1718" i="1"/>
  <c r="AW1718" i="1" s="1"/>
  <c r="AZ1718" i="1" s="1"/>
  <c r="F1718" i="1" s="1"/>
  <c r="I1718" i="1"/>
  <c r="BD1456" i="1"/>
  <c r="BE1456" i="1"/>
  <c r="BF1445" i="1"/>
  <c r="BH1445" i="1" s="1"/>
  <c r="I1263" i="1"/>
  <c r="AV1263" i="1"/>
  <c r="AW1263" i="1" s="1"/>
  <c r="AZ1263" i="1" s="1"/>
  <c r="F1263" i="1" s="1"/>
  <c r="BC1263" i="1" s="1"/>
  <c r="G1263" i="1" s="1"/>
  <c r="BF1346" i="1"/>
  <c r="BH1346" i="1" s="1"/>
  <c r="BF1282" i="1"/>
  <c r="BH1282" i="1" s="1"/>
  <c r="BF1343" i="1"/>
  <c r="BH1343" i="1" s="1"/>
  <c r="BF1279" i="1"/>
  <c r="BH1279" i="1" s="1"/>
  <c r="BD932" i="1"/>
  <c r="BE932" i="1"/>
  <c r="BF841" i="1"/>
  <c r="BH841" i="1" s="1"/>
  <c r="AV806" i="1"/>
  <c r="AW806" i="1" s="1"/>
  <c r="AZ806" i="1" s="1"/>
  <c r="F806" i="1" s="1"/>
  <c r="BC806" i="1" s="1"/>
  <c r="G806" i="1" s="1"/>
  <c r="I806" i="1"/>
  <c r="BD702" i="1"/>
  <c r="BE702" i="1"/>
  <c r="BD619" i="1"/>
  <c r="BE619" i="1"/>
  <c r="I722" i="1"/>
  <c r="AV722" i="1"/>
  <c r="AW722" i="1" s="1"/>
  <c r="AZ722" i="1" s="1"/>
  <c r="F722" i="1" s="1"/>
  <c r="BF688" i="1"/>
  <c r="BH688" i="1" s="1"/>
  <c r="BF565" i="1"/>
  <c r="BH565" i="1" s="1"/>
  <c r="BC310" i="1"/>
  <c r="G310" i="1" s="1"/>
  <c r="BF310" i="1"/>
  <c r="BH310" i="1" s="1"/>
  <c r="BE43" i="1"/>
  <c r="BD43" i="1"/>
  <c r="BF2330" i="1"/>
  <c r="BH2330" i="1" s="1"/>
  <c r="BF2292" i="1"/>
  <c r="BH2292" i="1" s="1"/>
  <c r="BD1896" i="1"/>
  <c r="BE1896" i="1"/>
  <c r="AV1911" i="1"/>
  <c r="AW1911" i="1" s="1"/>
  <c r="AZ1911" i="1" s="1"/>
  <c r="F1911" i="1" s="1"/>
  <c r="BC1911" i="1" s="1"/>
  <c r="G1911" i="1" s="1"/>
  <c r="I1911" i="1"/>
  <c r="AV1700" i="1"/>
  <c r="AW1700" i="1" s="1"/>
  <c r="AZ1700" i="1" s="1"/>
  <c r="F1700" i="1" s="1"/>
  <c r="I1700" i="1"/>
  <c r="BD1434" i="1"/>
  <c r="BE1434" i="1"/>
  <c r="BD1251" i="1"/>
  <c r="BE1251" i="1"/>
  <c r="BF1296" i="1"/>
  <c r="BH1296" i="1" s="1"/>
  <c r="BE1021" i="1"/>
  <c r="BD1021" i="1"/>
  <c r="BC992" i="1"/>
  <c r="G992" i="1" s="1"/>
  <c r="BF992" i="1"/>
  <c r="BH992" i="1" s="1"/>
  <c r="AV787" i="1"/>
  <c r="AW787" i="1" s="1"/>
  <c r="AZ787" i="1" s="1"/>
  <c r="F787" i="1" s="1"/>
  <c r="BC787" i="1" s="1"/>
  <c r="G787" i="1" s="1"/>
  <c r="I787" i="1"/>
  <c r="BF799" i="1"/>
  <c r="BH799" i="1" s="1"/>
  <c r="I686" i="1"/>
  <c r="AV686" i="1"/>
  <c r="AW686" i="1" s="1"/>
  <c r="AZ686" i="1" s="1"/>
  <c r="F686" i="1" s="1"/>
  <c r="BC686" i="1" s="1"/>
  <c r="G686" i="1" s="1"/>
  <c r="BF653" i="1"/>
  <c r="BH653" i="1" s="1"/>
  <c r="BD520" i="1"/>
  <c r="BE520" i="1"/>
  <c r="BD467" i="1"/>
  <c r="BE467" i="1"/>
  <c r="BF240" i="1"/>
  <c r="BH240" i="1" s="1"/>
  <c r="BF148" i="1"/>
  <c r="BH148" i="1" s="1"/>
  <c r="BD45" i="1"/>
  <c r="BE45" i="1"/>
  <c r="I2170" i="1"/>
  <c r="AV2170" i="1"/>
  <c r="AW2170" i="1" s="1"/>
  <c r="AZ2170" i="1" s="1"/>
  <c r="F2170" i="1" s="1"/>
  <c r="BC2170" i="1" s="1"/>
  <c r="G2170" i="1" s="1"/>
  <c r="BF1934" i="1"/>
  <c r="BH1934" i="1" s="1"/>
  <c r="BC1652" i="1"/>
  <c r="G1652" i="1" s="1"/>
  <c r="BF1652" i="1"/>
  <c r="BH1652" i="1" s="1"/>
  <c r="BC1479" i="1"/>
  <c r="G1479" i="1" s="1"/>
  <c r="BF1479" i="1"/>
  <c r="BH1479" i="1" s="1"/>
  <c r="AV1698" i="1"/>
  <c r="AW1698" i="1" s="1"/>
  <c r="AZ1698" i="1" s="1"/>
  <c r="F1698" i="1" s="1"/>
  <c r="BC1698" i="1" s="1"/>
  <c r="G1698" i="1" s="1"/>
  <c r="I1698" i="1"/>
  <c r="BF1613" i="1"/>
  <c r="BH1613" i="1" s="1"/>
  <c r="BF1545" i="1"/>
  <c r="BH1545" i="1" s="1"/>
  <c r="BD1389" i="1"/>
  <c r="BE1389" i="1"/>
  <c r="BC1208" i="1"/>
  <c r="G1208" i="1" s="1"/>
  <c r="BF1208" i="1"/>
  <c r="BH1208" i="1" s="1"/>
  <c r="BD936" i="1"/>
  <c r="BE936" i="1"/>
  <c r="BC979" i="1"/>
  <c r="G979" i="1" s="1"/>
  <c r="BF979" i="1"/>
  <c r="BH979" i="1" s="1"/>
  <c r="BF937" i="1"/>
  <c r="BH937" i="1" s="1"/>
  <c r="BD884" i="1"/>
  <c r="BE884" i="1"/>
  <c r="BD845" i="1"/>
  <c r="BE845" i="1"/>
  <c r="BD777" i="1"/>
  <c r="BE777" i="1"/>
  <c r="I684" i="1"/>
  <c r="AV684" i="1"/>
  <c r="AW684" i="1" s="1"/>
  <c r="AZ684" i="1" s="1"/>
  <c r="F684" i="1" s="1"/>
  <c r="BC684" i="1" s="1"/>
  <c r="G684" i="1" s="1"/>
  <c r="BF650" i="1"/>
  <c r="BH650" i="1" s="1"/>
  <c r="BD578" i="1"/>
  <c r="BE578" i="1"/>
  <c r="BE527" i="1"/>
  <c r="BD527" i="1"/>
  <c r="BD418" i="1"/>
  <c r="BE418" i="1"/>
  <c r="BF433" i="1"/>
  <c r="BH433" i="1" s="1"/>
  <c r="BE300" i="1"/>
  <c r="BD300" i="1"/>
  <c r="BF291" i="1"/>
  <c r="BH291" i="1" s="1"/>
  <c r="BD109" i="1"/>
  <c r="BE109" i="1"/>
  <c r="BF146" i="1"/>
  <c r="BH146" i="1" s="1"/>
  <c r="BD2195" i="1"/>
  <c r="BE2195" i="1"/>
  <c r="BF1783" i="1"/>
  <c r="BH1783" i="1" s="1"/>
  <c r="BF1630" i="1"/>
  <c r="BH1630" i="1" s="1"/>
  <c r="BF1207" i="1"/>
  <c r="BH1207" i="1" s="1"/>
  <c r="BD1318" i="1"/>
  <c r="BE1318" i="1"/>
  <c r="BD325" i="1"/>
  <c r="BE325" i="1"/>
  <c r="BD2222" i="1"/>
  <c r="BE2222" i="1"/>
  <c r="BD1567" i="1"/>
  <c r="BE1567" i="1"/>
  <c r="BD1499" i="1"/>
  <c r="BE1499" i="1"/>
  <c r="BD1319" i="1"/>
  <c r="BE1319" i="1"/>
  <c r="BE586" i="1"/>
  <c r="BD586" i="1"/>
  <c r="BD2119" i="1"/>
  <c r="BE2119" i="1"/>
  <c r="BD1301" i="1"/>
  <c r="BE1301" i="1"/>
  <c r="BD802" i="1"/>
  <c r="BE802" i="1"/>
  <c r="BF276" i="1"/>
  <c r="BH276" i="1" s="1"/>
  <c r="BD178" i="1"/>
  <c r="BE178" i="1"/>
  <c r="BD965" i="1"/>
  <c r="BE965" i="1"/>
  <c r="BD2236" i="1"/>
  <c r="BE2236" i="1"/>
  <c r="BD2167" i="1"/>
  <c r="BE2167" i="1"/>
  <c r="BF1809" i="1"/>
  <c r="BH1809" i="1" s="1"/>
  <c r="BD1601" i="1"/>
  <c r="BE1601" i="1"/>
  <c r="BD1532" i="1"/>
  <c r="BE1532" i="1"/>
  <c r="BD1329" i="1"/>
  <c r="BE1329" i="1"/>
  <c r="BF744" i="1"/>
  <c r="BH744" i="1" s="1"/>
  <c r="BD764" i="1"/>
  <c r="BE764" i="1"/>
  <c r="BF391" i="1"/>
  <c r="BH391" i="1" s="1"/>
  <c r="BE200" i="1"/>
  <c r="BD200" i="1"/>
  <c r="BD2285" i="1"/>
  <c r="BE2285" i="1"/>
  <c r="BD2200" i="1"/>
  <c r="BE2200" i="1"/>
  <c r="BD1907" i="1"/>
  <c r="BE1907" i="1"/>
  <c r="BD1627" i="1"/>
  <c r="BE1627" i="1"/>
  <c r="BD1559" i="1"/>
  <c r="BE1559" i="1"/>
  <c r="BD1491" i="1"/>
  <c r="BE1491" i="1"/>
  <c r="BD1276" i="1"/>
  <c r="BE1276" i="1"/>
  <c r="BD943" i="1"/>
  <c r="BE943" i="1"/>
  <c r="BF59" i="1"/>
  <c r="BH59" i="1" s="1"/>
  <c r="BD2215" i="1"/>
  <c r="BE2215" i="1"/>
  <c r="BD1293" i="1"/>
  <c r="BE1293" i="1"/>
  <c r="I2244" i="1"/>
  <c r="AV2244" i="1"/>
  <c r="AW2244" i="1" s="1"/>
  <c r="AZ2244" i="1" s="1"/>
  <c r="F2244" i="1" s="1"/>
  <c r="BC2244" i="1" s="1"/>
  <c r="G2244" i="1" s="1"/>
  <c r="AV2263" i="1"/>
  <c r="AW2263" i="1" s="1"/>
  <c r="AZ2263" i="1" s="1"/>
  <c r="F2263" i="1" s="1"/>
  <c r="BC2263" i="1" s="1"/>
  <c r="G2263" i="1" s="1"/>
  <c r="I2263" i="1"/>
  <c r="BD2070" i="1"/>
  <c r="BE2070" i="1"/>
  <c r="BC1813" i="1"/>
  <c r="G1813" i="1" s="1"/>
  <c r="BF1813" i="1"/>
  <c r="BH1813" i="1" s="1"/>
  <c r="I1608" i="1"/>
  <c r="AV1608" i="1"/>
  <c r="AW1608" i="1" s="1"/>
  <c r="AZ1608" i="1" s="1"/>
  <c r="F1608" i="1" s="1"/>
  <c r="BC1608" i="1" s="1"/>
  <c r="G1608" i="1" s="1"/>
  <c r="I1539" i="1"/>
  <c r="AV1539" i="1"/>
  <c r="AW1539" i="1" s="1"/>
  <c r="AZ1539" i="1" s="1"/>
  <c r="F1539" i="1" s="1"/>
  <c r="BC1539" i="1" s="1"/>
  <c r="G1539" i="1" s="1"/>
  <c r="BD1371" i="1"/>
  <c r="BE1371" i="1"/>
  <c r="AV1281" i="1"/>
  <c r="AW1281" i="1" s="1"/>
  <c r="AZ1281" i="1" s="1"/>
  <c r="F1281" i="1" s="1"/>
  <c r="BC1281" i="1" s="1"/>
  <c r="G1281" i="1" s="1"/>
  <c r="I1281" i="1"/>
  <c r="BF1404" i="1"/>
  <c r="BH1404" i="1" s="1"/>
  <c r="I1332" i="1"/>
  <c r="AV1332" i="1"/>
  <c r="AW1332" i="1" s="1"/>
  <c r="AZ1332" i="1" s="1"/>
  <c r="F1332" i="1" s="1"/>
  <c r="BC1332" i="1" s="1"/>
  <c r="G1332" i="1" s="1"/>
  <c r="BC931" i="1"/>
  <c r="G931" i="1" s="1"/>
  <c r="BF931" i="1"/>
  <c r="BH931" i="1" s="1"/>
  <c r="BD839" i="1"/>
  <c r="BE839" i="1"/>
  <c r="I794" i="1"/>
  <c r="AV794" i="1"/>
  <c r="AW794" i="1" s="1"/>
  <c r="AZ794" i="1" s="1"/>
  <c r="F794" i="1" s="1"/>
  <c r="BC794" i="1" s="1"/>
  <c r="G794" i="1" s="1"/>
  <c r="BD721" i="1"/>
  <c r="BE721" i="1"/>
  <c r="BD719" i="1"/>
  <c r="BE719" i="1"/>
  <c r="I648" i="1"/>
  <c r="AV648" i="1"/>
  <c r="AW648" i="1" s="1"/>
  <c r="AZ648" i="1" s="1"/>
  <c r="F648" i="1" s="1"/>
  <c r="BC514" i="1"/>
  <c r="G514" i="1" s="1"/>
  <c r="BF514" i="1"/>
  <c r="BH514" i="1" s="1"/>
  <c r="BC510" i="1"/>
  <c r="G510" i="1" s="1"/>
  <c r="BF510" i="1"/>
  <c r="BH510" i="1" s="1"/>
  <c r="BD320" i="1"/>
  <c r="BE320" i="1"/>
  <c r="BE285" i="1"/>
  <c r="BD285" i="1"/>
  <c r="AV246" i="1"/>
  <c r="AW246" i="1" s="1"/>
  <c r="AZ246" i="1" s="1"/>
  <c r="F246" i="1" s="1"/>
  <c r="BC246" i="1" s="1"/>
  <c r="G246" i="1" s="1"/>
  <c r="I246" i="1"/>
  <c r="BF236" i="1"/>
  <c r="BH236" i="1" s="1"/>
  <c r="AV172" i="1"/>
  <c r="AW172" i="1" s="1"/>
  <c r="AZ172" i="1" s="1"/>
  <c r="F172" i="1" s="1"/>
  <c r="BC172" i="1" s="1"/>
  <c r="G172" i="1" s="1"/>
  <c r="I172" i="1"/>
  <c r="BC121" i="1"/>
  <c r="G121" i="1" s="1"/>
  <c r="BF121" i="1"/>
  <c r="BH121" i="1" s="1"/>
  <c r="BC34" i="1"/>
  <c r="G34" i="1" s="1"/>
  <c r="BF34" i="1"/>
  <c r="BH34" i="1" s="1"/>
  <c r="I2251" i="1"/>
  <c r="AV2251" i="1"/>
  <c r="AW2251" i="1" s="1"/>
  <c r="AZ2251" i="1" s="1"/>
  <c r="F2251" i="1" s="1"/>
  <c r="BC2251" i="1" s="1"/>
  <c r="G2251" i="1" s="1"/>
  <c r="AV2173" i="1"/>
  <c r="AW2173" i="1" s="1"/>
  <c r="AZ2173" i="1" s="1"/>
  <c r="F2173" i="1" s="1"/>
  <c r="BC2173" i="1" s="1"/>
  <c r="G2173" i="1" s="1"/>
  <c r="I2173" i="1"/>
  <c r="AV2168" i="1"/>
  <c r="AW2168" i="1" s="1"/>
  <c r="AZ2168" i="1" s="1"/>
  <c r="F2168" i="1" s="1"/>
  <c r="BC2168" i="1" s="1"/>
  <c r="G2168" i="1" s="1"/>
  <c r="I2168" i="1"/>
  <c r="I1924" i="1"/>
  <c r="AV1924" i="1"/>
  <c r="AW1924" i="1" s="1"/>
  <c r="AZ1924" i="1" s="1"/>
  <c r="F1924" i="1" s="1"/>
  <c r="BC1924" i="1" s="1"/>
  <c r="G1924" i="1" s="1"/>
  <c r="BD1870" i="1"/>
  <c r="BE1870" i="1"/>
  <c r="BC1687" i="1"/>
  <c r="G1687" i="1" s="1"/>
  <c r="BF1687" i="1"/>
  <c r="BH1687" i="1" s="1"/>
  <c r="BC1641" i="1"/>
  <c r="G1641" i="1" s="1"/>
  <c r="BF1641" i="1"/>
  <c r="BH1641" i="1" s="1"/>
  <c r="AV1581" i="1"/>
  <c r="AW1581" i="1" s="1"/>
  <c r="AZ1581" i="1" s="1"/>
  <c r="F1581" i="1" s="1"/>
  <c r="BC1581" i="1" s="1"/>
  <c r="G1581" i="1" s="1"/>
  <c r="I1581" i="1"/>
  <c r="AV1513" i="1"/>
  <c r="AW1513" i="1" s="1"/>
  <c r="AZ1513" i="1" s="1"/>
  <c r="F1513" i="1" s="1"/>
  <c r="BC1513" i="1" s="1"/>
  <c r="G1513" i="1" s="1"/>
  <c r="I1513" i="1"/>
  <c r="AV1761" i="1"/>
  <c r="AW1761" i="1" s="1"/>
  <c r="AZ1761" i="1" s="1"/>
  <c r="F1761" i="1" s="1"/>
  <c r="BC1761" i="1" s="1"/>
  <c r="G1761" i="1" s="1"/>
  <c r="I1761" i="1"/>
  <c r="AV1262" i="1"/>
  <c r="AW1262" i="1" s="1"/>
  <c r="AZ1262" i="1" s="1"/>
  <c r="F1262" i="1" s="1"/>
  <c r="BC1262" i="1" s="1"/>
  <c r="G1262" i="1" s="1"/>
  <c r="I1262" i="1"/>
  <c r="BF1402" i="1"/>
  <c r="BH1402" i="1" s="1"/>
  <c r="AV961" i="1"/>
  <c r="AW961" i="1" s="1"/>
  <c r="AZ961" i="1" s="1"/>
  <c r="F961" i="1" s="1"/>
  <c r="BC961" i="1" s="1"/>
  <c r="G961" i="1" s="1"/>
  <c r="I961" i="1"/>
  <c r="BD908" i="1"/>
  <c r="BE908" i="1"/>
  <c r="BD849" i="1"/>
  <c r="BE849" i="1"/>
  <c r="BC819" i="1"/>
  <c r="G819" i="1" s="1"/>
  <c r="BF819" i="1"/>
  <c r="BH819" i="1" s="1"/>
  <c r="BD767" i="1"/>
  <c r="BE767" i="1"/>
  <c r="BD681" i="1"/>
  <c r="BE681" i="1"/>
  <c r="BD652" i="1"/>
  <c r="BE652" i="1"/>
  <c r="I714" i="1"/>
  <c r="AV714" i="1"/>
  <c r="AW714" i="1" s="1"/>
  <c r="AZ714" i="1" s="1"/>
  <c r="F714" i="1" s="1"/>
  <c r="BF680" i="1"/>
  <c r="BH680" i="1" s="1"/>
  <c r="BE612" i="1"/>
  <c r="BD612" i="1"/>
  <c r="BE523" i="1"/>
  <c r="BD523" i="1"/>
  <c r="BD334" i="1"/>
  <c r="BE334" i="1"/>
  <c r="BD336" i="1"/>
  <c r="BE336" i="1"/>
  <c r="BC239" i="1"/>
  <c r="G239" i="1" s="1"/>
  <c r="BF239" i="1"/>
  <c r="BH239" i="1" s="1"/>
  <c r="I181" i="1"/>
  <c r="AV181" i="1"/>
  <c r="AW181" i="1" s="1"/>
  <c r="AZ181" i="1" s="1"/>
  <c r="F181" i="1" s="1"/>
  <c r="BC181" i="1" s="1"/>
  <c r="G181" i="1" s="1"/>
  <c r="BD154" i="1"/>
  <c r="BE154" i="1"/>
  <c r="I2340" i="1"/>
  <c r="AV2340" i="1"/>
  <c r="AW2340" i="1" s="1"/>
  <c r="AZ2340" i="1" s="1"/>
  <c r="F2340" i="1" s="1"/>
  <c r="BC2340" i="1" s="1"/>
  <c r="G2340" i="1" s="1"/>
  <c r="AV2286" i="1"/>
  <c r="AW2286" i="1" s="1"/>
  <c r="AZ2286" i="1" s="1"/>
  <c r="F2286" i="1" s="1"/>
  <c r="BC2286" i="1" s="1"/>
  <c r="G2286" i="1" s="1"/>
  <c r="I2286" i="1"/>
  <c r="AV2284" i="1"/>
  <c r="AW2284" i="1" s="1"/>
  <c r="AZ2284" i="1" s="1"/>
  <c r="F2284" i="1" s="1"/>
  <c r="BC2284" i="1" s="1"/>
  <c r="G2284" i="1" s="1"/>
  <c r="I2284" i="1"/>
  <c r="I2298" i="1"/>
  <c r="AV2298" i="1"/>
  <c r="AW2298" i="1" s="1"/>
  <c r="AZ2298" i="1" s="1"/>
  <c r="F2298" i="1" s="1"/>
  <c r="BC2298" i="1" s="1"/>
  <c r="G2298" i="1" s="1"/>
  <c r="BF2129" i="1"/>
  <c r="BH2129" i="1" s="1"/>
  <c r="BD2065" i="1"/>
  <c r="BE2065" i="1"/>
  <c r="BC1826" i="1"/>
  <c r="G1826" i="1" s="1"/>
  <c r="BF1826" i="1"/>
  <c r="BH1826" i="1" s="1"/>
  <c r="BF1850" i="1"/>
  <c r="BH1850" i="1" s="1"/>
  <c r="BD1847" i="1"/>
  <c r="BE1847" i="1"/>
  <c r="BC1648" i="1"/>
  <c r="G1648" i="1" s="1"/>
  <c r="BF1648" i="1"/>
  <c r="BH1648" i="1" s="1"/>
  <c r="I1606" i="1"/>
  <c r="AV1606" i="1"/>
  <c r="AW1606" i="1" s="1"/>
  <c r="AZ1606" i="1" s="1"/>
  <c r="F1606" i="1" s="1"/>
  <c r="BC1606" i="1" s="1"/>
  <c r="G1606" i="1" s="1"/>
  <c r="I1537" i="1"/>
  <c r="AV1537" i="1"/>
  <c r="AW1537" i="1" s="1"/>
  <c r="AZ1537" i="1" s="1"/>
  <c r="F1537" i="1" s="1"/>
  <c r="BC1537" i="1" s="1"/>
  <c r="G1537" i="1" s="1"/>
  <c r="AV1708" i="1"/>
  <c r="AW1708" i="1" s="1"/>
  <c r="AZ1708" i="1" s="1"/>
  <c r="F1708" i="1" s="1"/>
  <c r="BC1708" i="1" s="1"/>
  <c r="G1708" i="1" s="1"/>
  <c r="I1708" i="1"/>
  <c r="BD1450" i="1"/>
  <c r="BE1450" i="1"/>
  <c r="BD1426" i="1"/>
  <c r="BE1426" i="1"/>
  <c r="BD1348" i="1"/>
  <c r="BE1348" i="1"/>
  <c r="BC1227" i="1"/>
  <c r="G1227" i="1" s="1"/>
  <c r="BF1227" i="1"/>
  <c r="BH1227" i="1" s="1"/>
  <c r="BE1211" i="1"/>
  <c r="BD1211" i="1"/>
  <c r="BF1178" i="1"/>
  <c r="BH1178" i="1" s="1"/>
  <c r="BD984" i="1"/>
  <c r="BE984" i="1"/>
  <c r="BD834" i="1"/>
  <c r="BE834" i="1"/>
  <c r="AV774" i="1"/>
  <c r="AW774" i="1" s="1"/>
  <c r="AZ774" i="1" s="1"/>
  <c r="F774" i="1" s="1"/>
  <c r="BC774" i="1" s="1"/>
  <c r="G774" i="1" s="1"/>
  <c r="I774" i="1"/>
  <c r="AV471" i="1"/>
  <c r="AW471" i="1" s="1"/>
  <c r="AZ471" i="1" s="1"/>
  <c r="F471" i="1" s="1"/>
  <c r="BC471" i="1" s="1"/>
  <c r="G471" i="1" s="1"/>
  <c r="I471" i="1"/>
  <c r="I477" i="1"/>
  <c r="AV477" i="1"/>
  <c r="AW477" i="1" s="1"/>
  <c r="AZ477" i="1" s="1"/>
  <c r="F477" i="1" s="1"/>
  <c r="BC477" i="1" s="1"/>
  <c r="G477" i="1" s="1"/>
  <c r="BF329" i="1"/>
  <c r="BH329" i="1" s="1"/>
  <c r="BD80" i="1"/>
  <c r="BE80" i="1"/>
  <c r="I18" i="1"/>
  <c r="AV18" i="1"/>
  <c r="AW18" i="1" s="1"/>
  <c r="AZ18" i="1" s="1"/>
  <c r="F18" i="1" s="1"/>
  <c r="BC18" i="1" s="1"/>
  <c r="G18" i="1" s="1"/>
  <c r="AV2328" i="1"/>
  <c r="AW2328" i="1" s="1"/>
  <c r="AZ2328" i="1" s="1"/>
  <c r="F2328" i="1" s="1"/>
  <c r="BC2328" i="1" s="1"/>
  <c r="G2328" i="1" s="1"/>
  <c r="I2328" i="1"/>
  <c r="BC2322" i="1"/>
  <c r="G2322" i="1" s="1"/>
  <c r="BF2322" i="1"/>
  <c r="BH2322" i="1" s="1"/>
  <c r="I2204" i="1"/>
  <c r="AV2204" i="1"/>
  <c r="AW2204" i="1" s="1"/>
  <c r="AZ2204" i="1" s="1"/>
  <c r="F2204" i="1" s="1"/>
  <c r="BC2204" i="1" s="1"/>
  <c r="G2204" i="1" s="1"/>
  <c r="BF2241" i="1"/>
  <c r="BH2241" i="1" s="1"/>
  <c r="BF2173" i="1"/>
  <c r="BH2173" i="1" s="1"/>
  <c r="BD1802" i="1"/>
  <c r="BE1802" i="1"/>
  <c r="BD1647" i="1"/>
  <c r="BE1647" i="1"/>
  <c r="AV1596" i="1"/>
  <c r="AW1596" i="1" s="1"/>
  <c r="AZ1596" i="1" s="1"/>
  <c r="F1596" i="1" s="1"/>
  <c r="BC1596" i="1" s="1"/>
  <c r="G1596" i="1" s="1"/>
  <c r="I1596" i="1"/>
  <c r="AV1528" i="1"/>
  <c r="AW1528" i="1" s="1"/>
  <c r="AZ1528" i="1" s="1"/>
  <c r="F1528" i="1" s="1"/>
  <c r="BC1528" i="1" s="1"/>
  <c r="G1528" i="1" s="1"/>
  <c r="I1528" i="1"/>
  <c r="AV1739" i="1"/>
  <c r="AW1739" i="1" s="1"/>
  <c r="AZ1739" i="1" s="1"/>
  <c r="F1739" i="1" s="1"/>
  <c r="BC1739" i="1" s="1"/>
  <c r="G1739" i="1" s="1"/>
  <c r="I1739" i="1"/>
  <c r="BF1536" i="1"/>
  <c r="BH1536" i="1" s="1"/>
  <c r="BD1415" i="1"/>
  <c r="BE1415" i="1"/>
  <c r="BF1381" i="1"/>
  <c r="BH1381" i="1" s="1"/>
  <c r="AV1258" i="1"/>
  <c r="AW1258" i="1" s="1"/>
  <c r="AZ1258" i="1" s="1"/>
  <c r="F1258" i="1" s="1"/>
  <c r="BC1258" i="1" s="1"/>
  <c r="G1258" i="1" s="1"/>
  <c r="I1258" i="1"/>
  <c r="BF1350" i="1"/>
  <c r="BH1350" i="1" s="1"/>
  <c r="BF1286" i="1"/>
  <c r="BH1286" i="1" s="1"/>
  <c r="BD937" i="1"/>
  <c r="BE937" i="1"/>
  <c r="BF917" i="1"/>
  <c r="BH917" i="1" s="1"/>
  <c r="BF961" i="1"/>
  <c r="BH961" i="1" s="1"/>
  <c r="BD633" i="1"/>
  <c r="BE633" i="1"/>
  <c r="I659" i="1"/>
  <c r="AV659" i="1"/>
  <c r="AW659" i="1" s="1"/>
  <c r="AZ659" i="1" s="1"/>
  <c r="F659" i="1" s="1"/>
  <c r="BD425" i="1"/>
  <c r="BE425" i="1"/>
  <c r="BD240" i="1"/>
  <c r="BE240" i="1"/>
  <c r="BE290" i="1"/>
  <c r="BD290" i="1"/>
  <c r="BF155" i="1"/>
  <c r="BH155" i="1" s="1"/>
  <c r="I2142" i="1"/>
  <c r="AV2142" i="1"/>
  <c r="AW2142" i="1" s="1"/>
  <c r="AZ2142" i="1" s="1"/>
  <c r="F2142" i="1" s="1"/>
  <c r="BC2142" i="1" s="1"/>
  <c r="G2142" i="1" s="1"/>
  <c r="BC2317" i="1"/>
  <c r="G2317" i="1" s="1"/>
  <c r="BF2317" i="1"/>
  <c r="BH2317" i="1" s="1"/>
  <c r="I2258" i="1"/>
  <c r="AV2258" i="1"/>
  <c r="AW2258" i="1" s="1"/>
  <c r="AZ2258" i="1" s="1"/>
  <c r="F2258" i="1" s="1"/>
  <c r="BC2258" i="1" s="1"/>
  <c r="G2258" i="1" s="1"/>
  <c r="BF2089" i="1"/>
  <c r="BH2089" i="1" s="1"/>
  <c r="BD1893" i="1"/>
  <c r="BE1893" i="1"/>
  <c r="BD1882" i="1"/>
  <c r="BE1882" i="1"/>
  <c r="BC1672" i="1"/>
  <c r="G1672" i="1" s="1"/>
  <c r="BF1672" i="1"/>
  <c r="BH1672" i="1" s="1"/>
  <c r="BC1638" i="1"/>
  <c r="G1638" i="1" s="1"/>
  <c r="BF1638" i="1"/>
  <c r="BH1638" i="1" s="1"/>
  <c r="I1552" i="1"/>
  <c r="AV1552" i="1"/>
  <c r="AW1552" i="1" s="1"/>
  <c r="AZ1552" i="1" s="1"/>
  <c r="F1552" i="1" s="1"/>
  <c r="BC1552" i="1" s="1"/>
  <c r="G1552" i="1" s="1"/>
  <c r="AV1754" i="1"/>
  <c r="AW1754" i="1" s="1"/>
  <c r="AZ1754" i="1" s="1"/>
  <c r="F1754" i="1" s="1"/>
  <c r="BC1754" i="1" s="1"/>
  <c r="G1754" i="1" s="1"/>
  <c r="I1754" i="1"/>
  <c r="BC1363" i="1"/>
  <c r="G1363" i="1" s="1"/>
  <c r="BF1363" i="1"/>
  <c r="BH1363" i="1" s="1"/>
  <c r="BD1395" i="1"/>
  <c r="BE1395" i="1"/>
  <c r="BD738" i="1"/>
  <c r="BE738" i="1"/>
  <c r="I707" i="1"/>
  <c r="AV707" i="1"/>
  <c r="AW707" i="1" s="1"/>
  <c r="AZ707" i="1" s="1"/>
  <c r="F707" i="1" s="1"/>
  <c r="BF674" i="1"/>
  <c r="BH674" i="1" s="1"/>
  <c r="I478" i="1"/>
  <c r="AV478" i="1"/>
  <c r="AW478" i="1" s="1"/>
  <c r="AZ478" i="1" s="1"/>
  <c r="F478" i="1" s="1"/>
  <c r="BC478" i="1" s="1"/>
  <c r="G478" i="1" s="1"/>
  <c r="BD158" i="1"/>
  <c r="BE158" i="1"/>
  <c r="AV2203" i="1"/>
  <c r="AW2203" i="1" s="1"/>
  <c r="AZ2203" i="1" s="1"/>
  <c r="F2203" i="1" s="1"/>
  <c r="BC2203" i="1" s="1"/>
  <c r="G2203" i="1" s="1"/>
  <c r="I2203" i="1"/>
  <c r="BF2242" i="1"/>
  <c r="BH2242" i="1" s="1"/>
  <c r="BF2174" i="1"/>
  <c r="BH2174" i="1" s="1"/>
  <c r="BF1865" i="1"/>
  <c r="BH1865" i="1" s="1"/>
  <c r="BC1645" i="1"/>
  <c r="G1645" i="1" s="1"/>
  <c r="BF1645" i="1"/>
  <c r="BH1645" i="1" s="1"/>
  <c r="BD1445" i="1"/>
  <c r="BE1445" i="1"/>
  <c r="BF1393" i="1"/>
  <c r="BH1393" i="1" s="1"/>
  <c r="I1246" i="1"/>
  <c r="AV1246" i="1"/>
  <c r="AW1246" i="1" s="1"/>
  <c r="AZ1246" i="1" s="1"/>
  <c r="F1246" i="1" s="1"/>
  <c r="BC1246" i="1" s="1"/>
  <c r="G1246" i="1" s="1"/>
  <c r="BD909" i="1"/>
  <c r="BE909" i="1"/>
  <c r="BD841" i="1"/>
  <c r="BE841" i="1"/>
  <c r="BD631" i="1"/>
  <c r="BE631" i="1"/>
  <c r="BD641" i="1"/>
  <c r="BE641" i="1"/>
  <c r="I672" i="1"/>
  <c r="AV672" i="1"/>
  <c r="AW672" i="1" s="1"/>
  <c r="AZ672" i="1" s="1"/>
  <c r="F672" i="1" s="1"/>
  <c r="BF468" i="1"/>
  <c r="BH468" i="1" s="1"/>
  <c r="BC317" i="1"/>
  <c r="G317" i="1" s="1"/>
  <c r="BF317" i="1"/>
  <c r="BH317" i="1" s="1"/>
  <c r="BD308" i="1"/>
  <c r="BE308" i="1"/>
  <c r="BD272" i="1"/>
  <c r="BE272" i="1"/>
  <c r="BF223" i="1"/>
  <c r="BH223" i="1" s="1"/>
  <c r="BF195" i="1"/>
  <c r="BH195" i="1" s="1"/>
  <c r="BF150" i="1"/>
  <c r="BH150" i="1" s="1"/>
  <c r="BD95" i="1"/>
  <c r="BE95" i="1"/>
  <c r="I2275" i="1"/>
  <c r="AV2275" i="1"/>
  <c r="AW2275" i="1" s="1"/>
  <c r="AZ2275" i="1" s="1"/>
  <c r="F2275" i="1" s="1"/>
  <c r="BC2275" i="1" s="1"/>
  <c r="G2275" i="1" s="1"/>
  <c r="BD2080" i="1"/>
  <c r="BE2080" i="1"/>
  <c r="BD1892" i="1"/>
  <c r="BE1892" i="1"/>
  <c r="BD1675" i="1"/>
  <c r="BE1675" i="1"/>
  <c r="BC1670" i="1"/>
  <c r="G1670" i="1" s="1"/>
  <c r="BF1670" i="1"/>
  <c r="BH1670" i="1" s="1"/>
  <c r="BC1636" i="1"/>
  <c r="G1636" i="1" s="1"/>
  <c r="BF1636" i="1"/>
  <c r="BH1636" i="1" s="1"/>
  <c r="BD1377" i="1"/>
  <c r="BE1377" i="1"/>
  <c r="BF1391" i="1"/>
  <c r="BH1391" i="1" s="1"/>
  <c r="BF991" i="1"/>
  <c r="BH991" i="1" s="1"/>
  <c r="AV953" i="1"/>
  <c r="AW953" i="1" s="1"/>
  <c r="AZ953" i="1" s="1"/>
  <c r="F953" i="1" s="1"/>
  <c r="BC953" i="1" s="1"/>
  <c r="G953" i="1" s="1"/>
  <c r="I953" i="1"/>
  <c r="BE946" i="1"/>
  <c r="BD946" i="1"/>
  <c r="BD851" i="1"/>
  <c r="BE851" i="1"/>
  <c r="AV770" i="1"/>
  <c r="AW770" i="1" s="1"/>
  <c r="AZ770" i="1" s="1"/>
  <c r="F770" i="1" s="1"/>
  <c r="BC770" i="1" s="1"/>
  <c r="G770" i="1" s="1"/>
  <c r="I770" i="1"/>
  <c r="BF755" i="1"/>
  <c r="BH755" i="1" s="1"/>
  <c r="AV630" i="1"/>
  <c r="AW630" i="1" s="1"/>
  <c r="AZ630" i="1" s="1"/>
  <c r="F630" i="1" s="1"/>
  <c r="BC630" i="1" s="1"/>
  <c r="G630" i="1" s="1"/>
  <c r="I630" i="1"/>
  <c r="BF224" i="1"/>
  <c r="BH224" i="1" s="1"/>
  <c r="BF183" i="1"/>
  <c r="BH183" i="1" s="1"/>
  <c r="BE124" i="1"/>
  <c r="BD124" i="1"/>
  <c r="I131" i="1"/>
  <c r="AV131" i="1"/>
  <c r="AW131" i="1" s="1"/>
  <c r="AZ131" i="1" s="1"/>
  <c r="F131" i="1" s="1"/>
  <c r="BD2338" i="1"/>
  <c r="BE2338" i="1"/>
  <c r="BD2324" i="1"/>
  <c r="BE2324" i="1"/>
  <c r="BF2273" i="1"/>
  <c r="BH2273" i="1" s="1"/>
  <c r="BF2204" i="1"/>
  <c r="BH2204" i="1" s="1"/>
  <c r="BD1851" i="1"/>
  <c r="BE1851" i="1"/>
  <c r="BF1614" i="1"/>
  <c r="BH1614" i="1" s="1"/>
  <c r="BD1365" i="1"/>
  <c r="BE1365" i="1"/>
  <c r="BD923" i="1"/>
  <c r="BE923" i="1"/>
  <c r="BD526" i="1"/>
  <c r="BE526" i="1"/>
  <c r="BD433" i="1"/>
  <c r="BE433" i="1"/>
  <c r="BE311" i="1"/>
  <c r="BD311" i="1"/>
  <c r="BD274" i="1"/>
  <c r="BE274" i="1"/>
  <c r="BD234" i="1"/>
  <c r="BE234" i="1"/>
  <c r="BF255" i="1"/>
  <c r="BH255" i="1" s="1"/>
  <c r="BD189" i="1"/>
  <c r="BE189" i="1"/>
  <c r="I129" i="1"/>
  <c r="AV129" i="1"/>
  <c r="AW129" i="1" s="1"/>
  <c r="AZ129" i="1" s="1"/>
  <c r="F129" i="1" s="1"/>
  <c r="BD2295" i="1"/>
  <c r="BE2295" i="1"/>
  <c r="BD2209" i="1"/>
  <c r="BE2209" i="1"/>
  <c r="BD2123" i="1"/>
  <c r="BE2123" i="1"/>
  <c r="BF1864" i="1"/>
  <c r="BH1864" i="1" s="1"/>
  <c r="BF1472" i="1"/>
  <c r="BH1472" i="1" s="1"/>
  <c r="BD1560" i="1"/>
  <c r="BE1560" i="1"/>
  <c r="BD1492" i="1"/>
  <c r="BE1492" i="1"/>
  <c r="BF993" i="1"/>
  <c r="BH993" i="1" s="1"/>
  <c r="BD2326" i="1"/>
  <c r="BE2326" i="1"/>
  <c r="BD2293" i="1"/>
  <c r="BE2293" i="1"/>
  <c r="BD2156" i="1"/>
  <c r="BE2156" i="1"/>
  <c r="BD1609" i="1"/>
  <c r="BE1609" i="1"/>
  <c r="BD1541" i="1"/>
  <c r="BE1541" i="1"/>
  <c r="BD1321" i="1"/>
  <c r="BE1321" i="1"/>
  <c r="BD1256" i="1"/>
  <c r="BE1256" i="1"/>
  <c r="BD2191" i="1"/>
  <c r="BE2191" i="1"/>
  <c r="BD1628" i="1"/>
  <c r="BE1628" i="1"/>
  <c r="BF301" i="1"/>
  <c r="BH301" i="1" s="1"/>
  <c r="BF1683" i="1"/>
  <c r="BH1683" i="1" s="1"/>
  <c r="BF634" i="1"/>
  <c r="BH634" i="1" s="1"/>
  <c r="BF160" i="1"/>
  <c r="BH160" i="1" s="1"/>
  <c r="BD176" i="1"/>
  <c r="BE176" i="1"/>
  <c r="BF1807" i="1"/>
  <c r="BH1807" i="1" s="1"/>
  <c r="BD1568" i="1"/>
  <c r="BE1568" i="1"/>
  <c r="BD1500" i="1"/>
  <c r="BE1500" i="1"/>
  <c r="BF719" i="1"/>
  <c r="BH719" i="1" s="1"/>
  <c r="BD473" i="1"/>
  <c r="BE473" i="1"/>
  <c r="BF2310" i="1"/>
  <c r="BH2310" i="1" s="1"/>
  <c r="BD1916" i="1"/>
  <c r="BE1916" i="1"/>
  <c r="BD1578" i="1"/>
  <c r="BE1578" i="1"/>
  <c r="BD1510" i="1"/>
  <c r="BE1510" i="1"/>
  <c r="BE792" i="1"/>
  <c r="BD792" i="1"/>
  <c r="BD2300" i="1"/>
  <c r="BE2300" i="1"/>
  <c r="BD2196" i="1"/>
  <c r="BE2196" i="1"/>
  <c r="BF830" i="1"/>
  <c r="BH830" i="1" s="1"/>
  <c r="BD761" i="1"/>
  <c r="BE761" i="1"/>
  <c r="BD282" i="1"/>
  <c r="BE282" i="1"/>
  <c r="BF37" i="1"/>
  <c r="BH37" i="1" s="1"/>
  <c r="BD2101" i="1"/>
  <c r="BE2101" i="1"/>
  <c r="BD2228" i="1"/>
  <c r="BE2228" i="1"/>
  <c r="BD2143" i="1"/>
  <c r="BE2143" i="1"/>
  <c r="BD1290" i="1"/>
  <c r="BE1290" i="1"/>
  <c r="BF954" i="1"/>
  <c r="BH954" i="1" s="1"/>
  <c r="BD754" i="1"/>
  <c r="BE754" i="1"/>
  <c r="BD232" i="1"/>
  <c r="BE232" i="1"/>
  <c r="I2223" i="1"/>
  <c r="AV2223" i="1"/>
  <c r="AW2223" i="1" s="1"/>
  <c r="AZ2223" i="1" s="1"/>
  <c r="F2223" i="1" s="1"/>
  <c r="BC2223" i="1" s="1"/>
  <c r="G2223" i="1" s="1"/>
  <c r="I2342" i="1"/>
  <c r="AV2342" i="1"/>
  <c r="AW2342" i="1" s="1"/>
  <c r="AZ2342" i="1" s="1"/>
  <c r="F2342" i="1" s="1"/>
  <c r="BC2342" i="1" s="1"/>
  <c r="G2342" i="1" s="1"/>
  <c r="I2176" i="1"/>
  <c r="AV2176" i="1"/>
  <c r="AW2176" i="1" s="1"/>
  <c r="AZ2176" i="1" s="1"/>
  <c r="F2176" i="1" s="1"/>
  <c r="BC2176" i="1" s="1"/>
  <c r="G2176" i="1" s="1"/>
  <c r="I2277" i="1"/>
  <c r="AV2277" i="1"/>
  <c r="AW2277" i="1" s="1"/>
  <c r="AZ2277" i="1" s="1"/>
  <c r="F2277" i="1" s="1"/>
  <c r="BC2277" i="1" s="1"/>
  <c r="G2277" i="1" s="1"/>
  <c r="I2155" i="1"/>
  <c r="AV2155" i="1"/>
  <c r="AW2155" i="1" s="1"/>
  <c r="AZ2155" i="1" s="1"/>
  <c r="F2155" i="1" s="1"/>
  <c r="BC2155" i="1" s="1"/>
  <c r="G2155" i="1" s="1"/>
  <c r="I2281" i="1"/>
  <c r="AV2281" i="1"/>
  <c r="AW2281" i="1" s="1"/>
  <c r="AZ2281" i="1" s="1"/>
  <c r="F2281" i="1" s="1"/>
  <c r="BC2281" i="1" s="1"/>
  <c r="G2281" i="1" s="1"/>
  <c r="AV2194" i="1"/>
  <c r="AW2194" i="1" s="1"/>
  <c r="AZ2194" i="1" s="1"/>
  <c r="F2194" i="1" s="1"/>
  <c r="BC2194" i="1" s="1"/>
  <c r="G2194" i="1" s="1"/>
  <c r="I2194" i="1"/>
  <c r="BD1845" i="1"/>
  <c r="BE1845" i="1"/>
  <c r="BC1642" i="1"/>
  <c r="G1642" i="1" s="1"/>
  <c r="BF1642" i="1"/>
  <c r="BH1642" i="1" s="1"/>
  <c r="I1599" i="1"/>
  <c r="AV1599" i="1"/>
  <c r="AW1599" i="1" s="1"/>
  <c r="AZ1599" i="1" s="1"/>
  <c r="F1599" i="1" s="1"/>
  <c r="BC1599" i="1" s="1"/>
  <c r="G1599" i="1" s="1"/>
  <c r="I1531" i="1"/>
  <c r="AV1531" i="1"/>
  <c r="AW1531" i="1" s="1"/>
  <c r="AZ1531" i="1" s="1"/>
  <c r="F1531" i="1" s="1"/>
  <c r="BC1531" i="1" s="1"/>
  <c r="G1531" i="1" s="1"/>
  <c r="AV1746" i="1"/>
  <c r="AW1746" i="1" s="1"/>
  <c r="AZ1746" i="1" s="1"/>
  <c r="F1746" i="1" s="1"/>
  <c r="I1746" i="1"/>
  <c r="BC1367" i="1"/>
  <c r="G1367" i="1" s="1"/>
  <c r="BF1367" i="1"/>
  <c r="BH1367" i="1" s="1"/>
  <c r="AV1351" i="1"/>
  <c r="AW1351" i="1" s="1"/>
  <c r="AZ1351" i="1" s="1"/>
  <c r="F1351" i="1" s="1"/>
  <c r="BC1351" i="1" s="1"/>
  <c r="G1351" i="1" s="1"/>
  <c r="I1351" i="1"/>
  <c r="BD1387" i="1"/>
  <c r="BE1387" i="1"/>
  <c r="I1268" i="1"/>
  <c r="AV1268" i="1"/>
  <c r="AW1268" i="1" s="1"/>
  <c r="AZ1268" i="1" s="1"/>
  <c r="F1268" i="1" s="1"/>
  <c r="BC1268" i="1" s="1"/>
  <c r="G1268" i="1" s="1"/>
  <c r="BD1207" i="1"/>
  <c r="BE1207" i="1"/>
  <c r="BF1182" i="1"/>
  <c r="BH1182" i="1" s="1"/>
  <c r="BE1014" i="1"/>
  <c r="BD1014" i="1"/>
  <c r="AV925" i="1"/>
  <c r="AW925" i="1" s="1"/>
  <c r="AZ925" i="1" s="1"/>
  <c r="F925" i="1" s="1"/>
  <c r="BC925" i="1" s="1"/>
  <c r="G925" i="1" s="1"/>
  <c r="I925" i="1"/>
  <c r="AV785" i="1"/>
  <c r="AW785" i="1" s="1"/>
  <c r="AZ785" i="1" s="1"/>
  <c r="F785" i="1" s="1"/>
  <c r="BC785" i="1" s="1"/>
  <c r="G785" i="1" s="1"/>
  <c r="I785" i="1"/>
  <c r="BD744" i="1"/>
  <c r="BE744" i="1"/>
  <c r="BF794" i="1"/>
  <c r="BH794" i="1" s="1"/>
  <c r="BF751" i="1"/>
  <c r="BH751" i="1" s="1"/>
  <c r="I733" i="1"/>
  <c r="AV733" i="1"/>
  <c r="AW733" i="1" s="1"/>
  <c r="AZ733" i="1" s="1"/>
  <c r="F733" i="1" s="1"/>
  <c r="BC733" i="1" s="1"/>
  <c r="G733" i="1" s="1"/>
  <c r="BD576" i="1"/>
  <c r="BE576" i="1"/>
  <c r="BD563" i="1"/>
  <c r="BE563" i="1"/>
  <c r="BC493" i="1"/>
  <c r="G493" i="1" s="1"/>
  <c r="BF493" i="1"/>
  <c r="BH493" i="1" s="1"/>
  <c r="BF447" i="1"/>
  <c r="BH447" i="1" s="1"/>
  <c r="BC378" i="1"/>
  <c r="G378" i="1" s="1"/>
  <c r="BF378" i="1"/>
  <c r="BH378" i="1" s="1"/>
  <c r="BC268" i="1"/>
  <c r="G268" i="1" s="1"/>
  <c r="BF268" i="1"/>
  <c r="BH268" i="1" s="1"/>
  <c r="BC275" i="1"/>
  <c r="G275" i="1" s="1"/>
  <c r="BF275" i="1"/>
  <c r="BH275" i="1" s="1"/>
  <c r="I144" i="1"/>
  <c r="AV144" i="1"/>
  <c r="AW144" i="1" s="1"/>
  <c r="AZ144" i="1" s="1"/>
  <c r="F144" i="1" s="1"/>
  <c r="BC144" i="1" s="1"/>
  <c r="G144" i="1" s="1"/>
  <c r="BC100" i="1"/>
  <c r="G100" i="1" s="1"/>
  <c r="BF100" i="1"/>
  <c r="BH100" i="1" s="1"/>
  <c r="BC51" i="1"/>
  <c r="G51" i="1" s="1"/>
  <c r="BF51" i="1"/>
  <c r="BH51" i="1" s="1"/>
  <c r="AV2335" i="1"/>
  <c r="AW2335" i="1" s="1"/>
  <c r="AZ2335" i="1" s="1"/>
  <c r="F2335" i="1" s="1"/>
  <c r="BC2335" i="1" s="1"/>
  <c r="G2335" i="1" s="1"/>
  <c r="I2335" i="1"/>
  <c r="I2183" i="1"/>
  <c r="AV2183" i="1"/>
  <c r="AW2183" i="1" s="1"/>
  <c r="AZ2183" i="1" s="1"/>
  <c r="F2183" i="1" s="1"/>
  <c r="BC2183" i="1" s="1"/>
  <c r="G2183" i="1" s="1"/>
  <c r="AV1573" i="1"/>
  <c r="AW1573" i="1" s="1"/>
  <c r="AZ1573" i="1" s="1"/>
  <c r="F1573" i="1" s="1"/>
  <c r="BC1573" i="1" s="1"/>
  <c r="G1573" i="1" s="1"/>
  <c r="I1573" i="1"/>
  <c r="AV1505" i="1"/>
  <c r="AW1505" i="1" s="1"/>
  <c r="AZ1505" i="1" s="1"/>
  <c r="F1505" i="1" s="1"/>
  <c r="BC1505" i="1" s="1"/>
  <c r="G1505" i="1" s="1"/>
  <c r="I1505" i="1"/>
  <c r="AV1710" i="1"/>
  <c r="AW1710" i="1" s="1"/>
  <c r="AZ1710" i="1" s="1"/>
  <c r="F1710" i="1" s="1"/>
  <c r="I1710" i="1"/>
  <c r="BD1448" i="1"/>
  <c r="BE1448" i="1"/>
  <c r="BD1385" i="1"/>
  <c r="BE1385" i="1"/>
  <c r="BE1053" i="1"/>
  <c r="BD1053" i="1"/>
  <c r="BF679" i="1"/>
  <c r="BH679" i="1" s="1"/>
  <c r="I663" i="1"/>
  <c r="AV663" i="1"/>
  <c r="AW663" i="1" s="1"/>
  <c r="AZ663" i="1" s="1"/>
  <c r="F663" i="1" s="1"/>
  <c r="BC663" i="1" s="1"/>
  <c r="G663" i="1" s="1"/>
  <c r="I420" i="1"/>
  <c r="AV420" i="1"/>
  <c r="AW420" i="1" s="1"/>
  <c r="AZ420" i="1" s="1"/>
  <c r="F420" i="1" s="1"/>
  <c r="BC420" i="1" s="1"/>
  <c r="G420" i="1" s="1"/>
  <c r="BD445" i="1"/>
  <c r="BE445" i="1"/>
  <c r="BD405" i="1"/>
  <c r="BE405" i="1"/>
  <c r="BE247" i="1"/>
  <c r="BD247" i="1"/>
  <c r="BD221" i="1"/>
  <c r="BE221" i="1"/>
  <c r="I207" i="1"/>
  <c r="AV207" i="1"/>
  <c r="AW207" i="1" s="1"/>
  <c r="AZ207" i="1" s="1"/>
  <c r="F207" i="1" s="1"/>
  <c r="BC207" i="1" s="1"/>
  <c r="G207" i="1" s="1"/>
  <c r="BC104" i="1"/>
  <c r="G104" i="1" s="1"/>
  <c r="BF104" i="1"/>
  <c r="BH104" i="1" s="1"/>
  <c r="I142" i="1"/>
  <c r="AV142" i="1"/>
  <c r="AW142" i="1" s="1"/>
  <c r="AZ142" i="1" s="1"/>
  <c r="F142" i="1" s="1"/>
  <c r="BC142" i="1" s="1"/>
  <c r="G142" i="1" s="1"/>
  <c r="BF66" i="1"/>
  <c r="BH66" i="1" s="1"/>
  <c r="AV2218" i="1"/>
  <c r="AW2218" i="1" s="1"/>
  <c r="AZ2218" i="1" s="1"/>
  <c r="F2218" i="1" s="1"/>
  <c r="BC2218" i="1" s="1"/>
  <c r="G2218" i="1" s="1"/>
  <c r="I2218" i="1"/>
  <c r="AV2216" i="1"/>
  <c r="AW2216" i="1" s="1"/>
  <c r="AZ2216" i="1" s="1"/>
  <c r="F2216" i="1" s="1"/>
  <c r="BC2216" i="1" s="1"/>
  <c r="G2216" i="1" s="1"/>
  <c r="I2216" i="1"/>
  <c r="I2229" i="1"/>
  <c r="AV2229" i="1"/>
  <c r="AW2229" i="1" s="1"/>
  <c r="AZ2229" i="1" s="1"/>
  <c r="F2229" i="1" s="1"/>
  <c r="BC2229" i="1" s="1"/>
  <c r="G2229" i="1" s="1"/>
  <c r="BD1895" i="1"/>
  <c r="BE1895" i="1"/>
  <c r="I1597" i="1"/>
  <c r="AV1597" i="1"/>
  <c r="AW1597" i="1" s="1"/>
  <c r="AZ1597" i="1" s="1"/>
  <c r="F1597" i="1" s="1"/>
  <c r="BC1597" i="1" s="1"/>
  <c r="G1597" i="1" s="1"/>
  <c r="I1529" i="1"/>
  <c r="AV1529" i="1"/>
  <c r="AW1529" i="1" s="1"/>
  <c r="AZ1529" i="1" s="1"/>
  <c r="F1529" i="1" s="1"/>
  <c r="BC1529" i="1" s="1"/>
  <c r="G1529" i="1" s="1"/>
  <c r="AV1460" i="1"/>
  <c r="AW1460" i="1" s="1"/>
  <c r="AZ1460" i="1" s="1"/>
  <c r="F1460" i="1" s="1"/>
  <c r="BC1460" i="1" s="1"/>
  <c r="G1460" i="1" s="1"/>
  <c r="I1460" i="1"/>
  <c r="BF1573" i="1"/>
  <c r="BH1573" i="1" s="1"/>
  <c r="BD1346" i="1"/>
  <c r="BE1346" i="1"/>
  <c r="BF1320" i="1"/>
  <c r="BH1320" i="1" s="1"/>
  <c r="BF1255" i="1"/>
  <c r="BH1255" i="1" s="1"/>
  <c r="BD1178" i="1"/>
  <c r="BE1178" i="1"/>
  <c r="AV945" i="1"/>
  <c r="AW945" i="1" s="1"/>
  <c r="AZ945" i="1" s="1"/>
  <c r="F945" i="1" s="1"/>
  <c r="I945" i="1"/>
  <c r="BD893" i="1"/>
  <c r="BE893" i="1"/>
  <c r="BF843" i="1"/>
  <c r="BH843" i="1" s="1"/>
  <c r="AV757" i="1"/>
  <c r="AW757" i="1" s="1"/>
  <c r="AZ757" i="1" s="1"/>
  <c r="F757" i="1" s="1"/>
  <c r="BC757" i="1" s="1"/>
  <c r="G757" i="1" s="1"/>
  <c r="I757" i="1"/>
  <c r="BF732" i="1"/>
  <c r="BH732" i="1" s="1"/>
  <c r="BD685" i="1"/>
  <c r="BE685" i="1"/>
  <c r="I695" i="1"/>
  <c r="AV695" i="1"/>
  <c r="AW695" i="1" s="1"/>
  <c r="AZ695" i="1" s="1"/>
  <c r="F695" i="1" s="1"/>
  <c r="BC695" i="1" s="1"/>
  <c r="G695" i="1" s="1"/>
  <c r="BD427" i="1"/>
  <c r="BE427" i="1"/>
  <c r="BC315" i="1"/>
  <c r="G315" i="1" s="1"/>
  <c r="BF315" i="1"/>
  <c r="BH315" i="1" s="1"/>
  <c r="AV278" i="1"/>
  <c r="AW278" i="1" s="1"/>
  <c r="AZ278" i="1" s="1"/>
  <c r="F278" i="1" s="1"/>
  <c r="BC278" i="1" s="1"/>
  <c r="G278" i="1" s="1"/>
  <c r="I278" i="1"/>
  <c r="BC108" i="1"/>
  <c r="G108" i="1" s="1"/>
  <c r="BF108" i="1"/>
  <c r="BH108" i="1" s="1"/>
  <c r="BF18" i="1"/>
  <c r="BH18" i="1" s="1"/>
  <c r="BC2302" i="1"/>
  <c r="G2302" i="1" s="1"/>
  <c r="BF2302" i="1"/>
  <c r="BH2302" i="1" s="1"/>
  <c r="I2135" i="1"/>
  <c r="AV2135" i="1"/>
  <c r="AW2135" i="1" s="1"/>
  <c r="AZ2135" i="1" s="1"/>
  <c r="F2135" i="1" s="1"/>
  <c r="BC2135" i="1" s="1"/>
  <c r="G2135" i="1" s="1"/>
  <c r="BD2077" i="1"/>
  <c r="BE2077" i="1"/>
  <c r="BD2098" i="1"/>
  <c r="BE2098" i="1"/>
  <c r="I1912" i="1"/>
  <c r="AV1912" i="1"/>
  <c r="AW1912" i="1" s="1"/>
  <c r="AZ1912" i="1" s="1"/>
  <c r="F1912" i="1" s="1"/>
  <c r="BC1912" i="1" s="1"/>
  <c r="G1912" i="1" s="1"/>
  <c r="BE1864" i="1"/>
  <c r="BD1864" i="1"/>
  <c r="AV1588" i="1"/>
  <c r="AW1588" i="1" s="1"/>
  <c r="AZ1588" i="1" s="1"/>
  <c r="F1588" i="1" s="1"/>
  <c r="I1588" i="1"/>
  <c r="AV1519" i="1"/>
  <c r="AW1519" i="1" s="1"/>
  <c r="AZ1519" i="1" s="1"/>
  <c r="F1519" i="1" s="1"/>
  <c r="I1519" i="1"/>
  <c r="I1326" i="1"/>
  <c r="AV1326" i="1"/>
  <c r="AW1326" i="1" s="1"/>
  <c r="AZ1326" i="1" s="1"/>
  <c r="F1326" i="1" s="1"/>
  <c r="BC1326" i="1" s="1"/>
  <c r="G1326" i="1" s="1"/>
  <c r="BD1324" i="1"/>
  <c r="BE1324" i="1"/>
  <c r="BD982" i="1"/>
  <c r="BE982" i="1"/>
  <c r="BE1051" i="1"/>
  <c r="BD1051" i="1"/>
  <c r="BF853" i="1"/>
  <c r="BH853" i="1" s="1"/>
  <c r="BD782" i="1"/>
  <c r="BE782" i="1"/>
  <c r="BD747" i="1"/>
  <c r="BE747" i="1"/>
  <c r="I745" i="1"/>
  <c r="AV745" i="1"/>
  <c r="AW745" i="1" s="1"/>
  <c r="AZ745" i="1" s="1"/>
  <c r="F745" i="1" s="1"/>
  <c r="BC745" i="1" s="1"/>
  <c r="G745" i="1" s="1"/>
  <c r="BE610" i="1"/>
  <c r="BD610" i="1"/>
  <c r="BC339" i="1"/>
  <c r="G339" i="1" s="1"/>
  <c r="BF339" i="1"/>
  <c r="BH339" i="1" s="1"/>
  <c r="BE307" i="1"/>
  <c r="BD307" i="1"/>
  <c r="BD175" i="1"/>
  <c r="BE175" i="1"/>
  <c r="BD132" i="1"/>
  <c r="BE132" i="1"/>
  <c r="I138" i="1"/>
  <c r="AV138" i="1"/>
  <c r="AW138" i="1" s="1"/>
  <c r="AZ138" i="1" s="1"/>
  <c r="F138" i="1" s="1"/>
  <c r="BC138" i="1" s="1"/>
  <c r="G138" i="1" s="1"/>
  <c r="I2189" i="1"/>
  <c r="AV2189" i="1"/>
  <c r="AW2189" i="1" s="1"/>
  <c r="AZ2189" i="1" s="1"/>
  <c r="F2189" i="1" s="1"/>
  <c r="BC2189" i="1" s="1"/>
  <c r="G2189" i="1" s="1"/>
  <c r="BF2205" i="1"/>
  <c r="BH2205" i="1" s="1"/>
  <c r="BF2136" i="1"/>
  <c r="BH2136" i="1" s="1"/>
  <c r="BD1863" i="1"/>
  <c r="BE1863" i="1"/>
  <c r="I1535" i="1"/>
  <c r="AV1535" i="1"/>
  <c r="AW1535" i="1" s="1"/>
  <c r="AZ1535" i="1" s="1"/>
  <c r="F1535" i="1" s="1"/>
  <c r="BC1535" i="1" s="1"/>
  <c r="G1535" i="1" s="1"/>
  <c r="AV1704" i="1"/>
  <c r="AW1704" i="1" s="1"/>
  <c r="AZ1704" i="1" s="1"/>
  <c r="F1704" i="1" s="1"/>
  <c r="I1704" i="1"/>
  <c r="BF1569" i="1"/>
  <c r="BH1569" i="1" s="1"/>
  <c r="BF1174" i="1"/>
  <c r="BH1174" i="1" s="1"/>
  <c r="BD1006" i="1"/>
  <c r="BE1006" i="1"/>
  <c r="BD847" i="1"/>
  <c r="BE847" i="1"/>
  <c r="BF941" i="1"/>
  <c r="BH941" i="1" s="1"/>
  <c r="BF704" i="1"/>
  <c r="BH704" i="1" s="1"/>
  <c r="BF673" i="1"/>
  <c r="BH673" i="1" s="1"/>
  <c r="I657" i="1"/>
  <c r="AV657" i="1"/>
  <c r="AW657" i="1" s="1"/>
  <c r="AZ657" i="1" s="1"/>
  <c r="F657" i="1" s="1"/>
  <c r="BC657" i="1" s="1"/>
  <c r="G657" i="1" s="1"/>
  <c r="BC502" i="1"/>
  <c r="G502" i="1" s="1"/>
  <c r="BF502" i="1"/>
  <c r="BH502" i="1" s="1"/>
  <c r="BD491" i="1"/>
  <c r="BE491" i="1"/>
  <c r="BF439" i="1"/>
  <c r="BH439" i="1" s="1"/>
  <c r="BD98" i="1"/>
  <c r="BE98" i="1"/>
  <c r="BD47" i="1"/>
  <c r="BE47" i="1"/>
  <c r="I17" i="1"/>
  <c r="AV17" i="1"/>
  <c r="AW17" i="1" s="1"/>
  <c r="AZ17" i="1" s="1"/>
  <c r="F17" i="1" s="1"/>
  <c r="BC17" i="1" s="1"/>
  <c r="G17" i="1" s="1"/>
  <c r="AV2134" i="1"/>
  <c r="AW2134" i="1" s="1"/>
  <c r="AZ2134" i="1" s="1"/>
  <c r="F2134" i="1" s="1"/>
  <c r="BC2134" i="1" s="1"/>
  <c r="G2134" i="1" s="1"/>
  <c r="I2134" i="1"/>
  <c r="BF2272" i="1"/>
  <c r="BH2272" i="1" s="1"/>
  <c r="BF2203" i="1"/>
  <c r="BH2203" i="1" s="1"/>
  <c r="BC1811" i="1"/>
  <c r="G1811" i="1" s="1"/>
  <c r="BF1811" i="1"/>
  <c r="BH1811" i="1" s="1"/>
  <c r="AV1752" i="1"/>
  <c r="AW1752" i="1" s="1"/>
  <c r="AZ1752" i="1" s="1"/>
  <c r="F1752" i="1" s="1"/>
  <c r="I1752" i="1"/>
  <c r="I1342" i="1"/>
  <c r="AV1342" i="1"/>
  <c r="AW1342" i="1" s="1"/>
  <c r="AZ1342" i="1" s="1"/>
  <c r="F1342" i="1" s="1"/>
  <c r="BC1342" i="1" s="1"/>
  <c r="G1342" i="1" s="1"/>
  <c r="AV1339" i="1"/>
  <c r="AW1339" i="1" s="1"/>
  <c r="AZ1339" i="1" s="1"/>
  <c r="F1339" i="1" s="1"/>
  <c r="BC1339" i="1" s="1"/>
  <c r="G1339" i="1" s="1"/>
  <c r="I1339" i="1"/>
  <c r="BF1330" i="1"/>
  <c r="BH1330" i="1" s="1"/>
  <c r="BF1266" i="1"/>
  <c r="BH1266" i="1" s="1"/>
  <c r="BF1327" i="1"/>
  <c r="BH1327" i="1" s="1"/>
  <c r="BF1262" i="1"/>
  <c r="BH1262" i="1" s="1"/>
  <c r="BD1203" i="1"/>
  <c r="BE1203" i="1"/>
  <c r="BD944" i="1"/>
  <c r="BE944" i="1"/>
  <c r="BD822" i="1"/>
  <c r="BE822" i="1"/>
  <c r="BF784" i="1"/>
  <c r="BH784" i="1" s="1"/>
  <c r="BF730" i="1"/>
  <c r="BH730" i="1" s="1"/>
  <c r="BD565" i="1"/>
  <c r="BE565" i="1"/>
  <c r="BD489" i="1"/>
  <c r="BE489" i="1"/>
  <c r="BC326" i="1"/>
  <c r="G326" i="1" s="1"/>
  <c r="BF326" i="1"/>
  <c r="BH326" i="1" s="1"/>
  <c r="BC309" i="1"/>
  <c r="G309" i="1" s="1"/>
  <c r="BF309" i="1"/>
  <c r="BH309" i="1" s="1"/>
  <c r="BE260" i="1"/>
  <c r="BD260" i="1"/>
  <c r="BF145" i="1"/>
  <c r="BH145" i="1" s="1"/>
  <c r="BF172" i="1"/>
  <c r="BH172" i="1" s="1"/>
  <c r="I133" i="1"/>
  <c r="AV133" i="1"/>
  <c r="AW133" i="1" s="1"/>
  <c r="AZ133" i="1" s="1"/>
  <c r="F133" i="1" s="1"/>
  <c r="BC133" i="1" s="1"/>
  <c r="G133" i="1" s="1"/>
  <c r="I2206" i="1"/>
  <c r="AV2206" i="1"/>
  <c r="AW2206" i="1" s="1"/>
  <c r="AZ2206" i="1" s="1"/>
  <c r="F2206" i="1" s="1"/>
  <c r="BC2206" i="1" s="1"/>
  <c r="G2206" i="1" s="1"/>
  <c r="BF2275" i="1"/>
  <c r="BH2275" i="1" s="1"/>
  <c r="BF2286" i="1"/>
  <c r="BH2286" i="1" s="1"/>
  <c r="BF2218" i="1"/>
  <c r="BH2218" i="1" s="1"/>
  <c r="BD1891" i="1"/>
  <c r="BE1891" i="1"/>
  <c r="BD1862" i="1"/>
  <c r="BE1862" i="1"/>
  <c r="BE1881" i="1"/>
  <c r="BD1881" i="1"/>
  <c r="AV1733" i="1"/>
  <c r="AW1733" i="1" s="1"/>
  <c r="AZ1733" i="1" s="1"/>
  <c r="F1733" i="1" s="1"/>
  <c r="I1733" i="1"/>
  <c r="BF1446" i="1"/>
  <c r="BH1446" i="1" s="1"/>
  <c r="BF1187" i="1"/>
  <c r="BH1187" i="1" s="1"/>
  <c r="BF1021" i="1"/>
  <c r="BH1021" i="1" s="1"/>
  <c r="AV753" i="1"/>
  <c r="AW753" i="1" s="1"/>
  <c r="AZ753" i="1" s="1"/>
  <c r="F753" i="1" s="1"/>
  <c r="BC753" i="1" s="1"/>
  <c r="G753" i="1" s="1"/>
  <c r="I753" i="1"/>
  <c r="BF782" i="1"/>
  <c r="BH782" i="1" s="1"/>
  <c r="BF630" i="1"/>
  <c r="BH630" i="1" s="1"/>
  <c r="I720" i="1"/>
  <c r="AV720" i="1"/>
  <c r="AW720" i="1" s="1"/>
  <c r="AZ720" i="1" s="1"/>
  <c r="F720" i="1" s="1"/>
  <c r="BC720" i="1" s="1"/>
  <c r="G720" i="1" s="1"/>
  <c r="BF686" i="1"/>
  <c r="BH686" i="1" s="1"/>
  <c r="BE620" i="1"/>
  <c r="BD620" i="1"/>
  <c r="BF464" i="1"/>
  <c r="BH464" i="1" s="1"/>
  <c r="BF336" i="1"/>
  <c r="BH336" i="1" s="1"/>
  <c r="BD435" i="1"/>
  <c r="BE435" i="1"/>
  <c r="BD266" i="1"/>
  <c r="BE266" i="1"/>
  <c r="BF1900" i="1"/>
  <c r="BH1900" i="1" s="1"/>
  <c r="BF1911" i="1"/>
  <c r="BH1911" i="1" s="1"/>
  <c r="BD1831" i="1"/>
  <c r="BE1831" i="1"/>
  <c r="AV1697" i="1"/>
  <c r="AW1697" i="1" s="1"/>
  <c r="AZ1697" i="1" s="1"/>
  <c r="F1697" i="1" s="1"/>
  <c r="BC1697" i="1" s="1"/>
  <c r="G1697" i="1" s="1"/>
  <c r="I1697" i="1"/>
  <c r="BC1643" i="1"/>
  <c r="G1643" i="1" s="1"/>
  <c r="BF1643" i="1"/>
  <c r="BH1643" i="1" s="1"/>
  <c r="AV1731" i="1"/>
  <c r="AW1731" i="1" s="1"/>
  <c r="AZ1731" i="1" s="1"/>
  <c r="F1731" i="1" s="1"/>
  <c r="BC1731" i="1" s="1"/>
  <c r="G1731" i="1" s="1"/>
  <c r="I1731" i="1"/>
  <c r="BF1596" i="1"/>
  <c r="BH1596" i="1" s="1"/>
  <c r="BF1528" i="1"/>
  <c r="BH1528" i="1" s="1"/>
  <c r="BF1424" i="1"/>
  <c r="BH1424" i="1" s="1"/>
  <c r="BF1389" i="1"/>
  <c r="BH1389" i="1" s="1"/>
  <c r="AV1291" i="1"/>
  <c r="AW1291" i="1" s="1"/>
  <c r="AZ1291" i="1" s="1"/>
  <c r="F1291" i="1" s="1"/>
  <c r="BC1291" i="1" s="1"/>
  <c r="G1291" i="1" s="1"/>
  <c r="I1291" i="1"/>
  <c r="BC1057" i="1"/>
  <c r="G1057" i="1" s="1"/>
  <c r="BF1057" i="1"/>
  <c r="BH1057" i="1" s="1"/>
  <c r="BF1185" i="1"/>
  <c r="BH1185" i="1" s="1"/>
  <c r="BC1001" i="1"/>
  <c r="G1001" i="1" s="1"/>
  <c r="BF1001" i="1"/>
  <c r="BH1001" i="1" s="1"/>
  <c r="BD769" i="1"/>
  <c r="BE769" i="1"/>
  <c r="BD639" i="1"/>
  <c r="BE639" i="1"/>
  <c r="BF660" i="1"/>
  <c r="BH660" i="1" s="1"/>
  <c r="I718" i="1"/>
  <c r="AV718" i="1"/>
  <c r="AW718" i="1" s="1"/>
  <c r="AZ718" i="1" s="1"/>
  <c r="F718" i="1" s="1"/>
  <c r="BF684" i="1"/>
  <c r="BH684" i="1" s="1"/>
  <c r="BD393" i="1"/>
  <c r="BE393" i="1"/>
  <c r="BF335" i="1"/>
  <c r="BH335" i="1" s="1"/>
  <c r="BF141" i="1"/>
  <c r="BH141" i="1" s="1"/>
  <c r="BD115" i="1"/>
  <c r="BE115" i="1"/>
  <c r="BD2178" i="1"/>
  <c r="BE2178" i="1"/>
  <c r="BF2102" i="1"/>
  <c r="BH2102" i="1" s="1"/>
  <c r="BF1844" i="1"/>
  <c r="BH1844" i="1" s="1"/>
  <c r="BF915" i="1"/>
  <c r="BH915" i="1" s="1"/>
  <c r="BD2296" i="1"/>
  <c r="BE2296" i="1"/>
  <c r="BD1302" i="1"/>
  <c r="BE1302" i="1"/>
  <c r="BD244" i="1"/>
  <c r="BE244" i="1"/>
  <c r="BD2171" i="1"/>
  <c r="BE2171" i="1"/>
  <c r="BD1618" i="1"/>
  <c r="BE1618" i="1"/>
  <c r="BD1550" i="1"/>
  <c r="BE1550" i="1"/>
  <c r="BD1482" i="1"/>
  <c r="BE1482" i="1"/>
  <c r="BD1303" i="1"/>
  <c r="BE1303" i="1"/>
  <c r="BF245" i="1"/>
  <c r="BH245" i="1" s="1"/>
  <c r="BD2289" i="1"/>
  <c r="BE2289" i="1"/>
  <c r="BF1679" i="1"/>
  <c r="BH1679" i="1" s="1"/>
  <c r="BD1252" i="1"/>
  <c r="BE1252" i="1"/>
  <c r="BF296" i="1"/>
  <c r="BH296" i="1" s="1"/>
  <c r="BF31" i="1"/>
  <c r="BH31" i="1" s="1"/>
  <c r="BD1315" i="1"/>
  <c r="BE1315" i="1"/>
  <c r="BD476" i="1"/>
  <c r="BE476" i="1"/>
  <c r="BD2288" i="1"/>
  <c r="BE2288" i="1"/>
  <c r="BD2219" i="1"/>
  <c r="BE2219" i="1"/>
  <c r="BD2151" i="1"/>
  <c r="BE2151" i="1"/>
  <c r="BD1583" i="1"/>
  <c r="BE1583" i="1"/>
  <c r="BD1515" i="1"/>
  <c r="BE1515" i="1"/>
  <c r="BD1265" i="1"/>
  <c r="BE1265" i="1"/>
  <c r="BD746" i="1"/>
  <c r="BE746" i="1"/>
  <c r="BD333" i="1"/>
  <c r="BE333" i="1"/>
  <c r="BD173" i="1"/>
  <c r="BE173" i="1"/>
  <c r="BD2269" i="1"/>
  <c r="BE2269" i="1"/>
  <c r="BD2165" i="1"/>
  <c r="BE2165" i="1"/>
  <c r="BF1893" i="1"/>
  <c r="BH1893" i="1" s="1"/>
  <c r="BD1610" i="1"/>
  <c r="BE1610" i="1"/>
  <c r="BD1542" i="1"/>
  <c r="BE1542" i="1"/>
  <c r="BD1340" i="1"/>
  <c r="BE1340" i="1"/>
  <c r="BE807" i="1"/>
  <c r="BD807" i="1"/>
  <c r="BF556" i="1"/>
  <c r="BH556" i="1" s="1"/>
  <c r="BF271" i="1"/>
  <c r="BH271" i="1" s="1"/>
  <c r="BD2283" i="1"/>
  <c r="BE2283" i="1"/>
  <c r="BD2180" i="1"/>
  <c r="BE2180" i="1"/>
  <c r="BF2106" i="1"/>
  <c r="BH2106" i="1" s="1"/>
  <c r="BF874" i="1"/>
  <c r="BH874" i="1" s="1"/>
  <c r="BF186" i="1"/>
  <c r="BH186" i="1" s="1"/>
  <c r="BF117" i="1"/>
  <c r="BH117" i="1" s="1"/>
  <c r="AV2130" i="1"/>
  <c r="AW2130" i="1" s="1"/>
  <c r="AZ2130" i="1" s="1"/>
  <c r="F2130" i="1" s="1"/>
  <c r="BC2130" i="1" s="1"/>
  <c r="G2130" i="1" s="1"/>
  <c r="I2130" i="1"/>
  <c r="BC2313" i="1"/>
  <c r="G2313" i="1" s="1"/>
  <c r="BF2313" i="1"/>
  <c r="BH2313" i="1" s="1"/>
  <c r="AV2125" i="1"/>
  <c r="AW2125" i="1" s="1"/>
  <c r="AZ2125" i="1" s="1"/>
  <c r="F2125" i="1" s="1"/>
  <c r="BC2125" i="1" s="1"/>
  <c r="G2125" i="1" s="1"/>
  <c r="I2125" i="1"/>
  <c r="I1522" i="1"/>
  <c r="AV1522" i="1"/>
  <c r="AW1522" i="1" s="1"/>
  <c r="AZ1522" i="1" s="1"/>
  <c r="F1522" i="1" s="1"/>
  <c r="BC1522" i="1" s="1"/>
  <c r="G1522" i="1" s="1"/>
  <c r="BD1465" i="1"/>
  <c r="BE1465" i="1"/>
  <c r="AV1287" i="1"/>
  <c r="AW1287" i="1" s="1"/>
  <c r="AZ1287" i="1" s="1"/>
  <c r="F1287" i="1" s="1"/>
  <c r="BC1287" i="1" s="1"/>
  <c r="G1287" i="1" s="1"/>
  <c r="I1287" i="1"/>
  <c r="BD1182" i="1"/>
  <c r="BE1182" i="1"/>
  <c r="BC989" i="1"/>
  <c r="G989" i="1" s="1"/>
  <c r="BF989" i="1"/>
  <c r="BH989" i="1" s="1"/>
  <c r="AV776" i="1"/>
  <c r="AW776" i="1" s="1"/>
  <c r="AZ776" i="1" s="1"/>
  <c r="F776" i="1" s="1"/>
  <c r="BC776" i="1" s="1"/>
  <c r="G776" i="1" s="1"/>
  <c r="I776" i="1"/>
  <c r="BD634" i="1"/>
  <c r="BE634" i="1"/>
  <c r="I682" i="1"/>
  <c r="AV682" i="1"/>
  <c r="AW682" i="1" s="1"/>
  <c r="AZ682" i="1" s="1"/>
  <c r="F682" i="1" s="1"/>
  <c r="BC682" i="1" s="1"/>
  <c r="G682" i="1" s="1"/>
  <c r="BD447" i="1"/>
  <c r="BE447" i="1"/>
  <c r="I2256" i="1"/>
  <c r="AV2256" i="1"/>
  <c r="AW2256" i="1" s="1"/>
  <c r="AZ2256" i="1" s="1"/>
  <c r="F2256" i="1" s="1"/>
  <c r="BC2256" i="1" s="1"/>
  <c r="G2256" i="1" s="1"/>
  <c r="BD1890" i="1"/>
  <c r="BE1890" i="1"/>
  <c r="BD2106" i="1"/>
  <c r="BE2106" i="1"/>
  <c r="BD1872" i="1"/>
  <c r="BE1872" i="1"/>
  <c r="BC1695" i="1"/>
  <c r="G1695" i="1" s="1"/>
  <c r="BF1695" i="1"/>
  <c r="BH1695" i="1" s="1"/>
  <c r="BD1839" i="1"/>
  <c r="BE1839" i="1"/>
  <c r="BC1667" i="1"/>
  <c r="G1667" i="1" s="1"/>
  <c r="BF1667" i="1"/>
  <c r="BH1667" i="1" s="1"/>
  <c r="BC1633" i="1"/>
  <c r="G1633" i="1" s="1"/>
  <c r="BF1633" i="1"/>
  <c r="BH1633" i="1" s="1"/>
  <c r="AV1564" i="1"/>
  <c r="AW1564" i="1" s="1"/>
  <c r="AZ1564" i="1" s="1"/>
  <c r="F1564" i="1" s="1"/>
  <c r="BC1564" i="1" s="1"/>
  <c r="G1564" i="1" s="1"/>
  <c r="I1564" i="1"/>
  <c r="AV1496" i="1"/>
  <c r="AW1496" i="1" s="1"/>
  <c r="AZ1496" i="1" s="1"/>
  <c r="F1496" i="1" s="1"/>
  <c r="BC1496" i="1" s="1"/>
  <c r="G1496" i="1" s="1"/>
  <c r="I1496" i="1"/>
  <c r="BC1220" i="1"/>
  <c r="G1220" i="1" s="1"/>
  <c r="BF1220" i="1"/>
  <c r="BH1220" i="1" s="1"/>
  <c r="BC924" i="1"/>
  <c r="G924" i="1" s="1"/>
  <c r="BF924" i="1"/>
  <c r="BH924" i="1" s="1"/>
  <c r="BC987" i="1"/>
  <c r="G987" i="1" s="1"/>
  <c r="BF987" i="1"/>
  <c r="BH987" i="1" s="1"/>
  <c r="BC922" i="1"/>
  <c r="G922" i="1" s="1"/>
  <c r="BF922" i="1"/>
  <c r="BH922" i="1" s="1"/>
  <c r="I758" i="1"/>
  <c r="AV758" i="1"/>
  <c r="AW758" i="1" s="1"/>
  <c r="AZ758" i="1" s="1"/>
  <c r="F758" i="1" s="1"/>
  <c r="BC758" i="1" s="1"/>
  <c r="G758" i="1" s="1"/>
  <c r="BD679" i="1"/>
  <c r="BE679" i="1"/>
  <c r="BD383" i="1"/>
  <c r="BE383" i="1"/>
  <c r="BC304" i="1"/>
  <c r="G304" i="1" s="1"/>
  <c r="BF304" i="1"/>
  <c r="BH304" i="1" s="1"/>
  <c r="AV259" i="1"/>
  <c r="AW259" i="1" s="1"/>
  <c r="AZ259" i="1" s="1"/>
  <c r="F259" i="1" s="1"/>
  <c r="BC259" i="1" s="1"/>
  <c r="G259" i="1" s="1"/>
  <c r="I259" i="1"/>
  <c r="BD197" i="1"/>
  <c r="BE197" i="1"/>
  <c r="BD171" i="1"/>
  <c r="BE171" i="1"/>
  <c r="BD66" i="1"/>
  <c r="BE66" i="1"/>
  <c r="AV2150" i="1"/>
  <c r="AW2150" i="1" s="1"/>
  <c r="AZ2150" i="1" s="1"/>
  <c r="F2150" i="1" s="1"/>
  <c r="BC2150" i="1" s="1"/>
  <c r="G2150" i="1" s="1"/>
  <c r="I2150" i="1"/>
  <c r="AV2147" i="1"/>
  <c r="AW2147" i="1" s="1"/>
  <c r="AZ2147" i="1" s="1"/>
  <c r="F2147" i="1" s="1"/>
  <c r="BC2147" i="1" s="1"/>
  <c r="G2147" i="1" s="1"/>
  <c r="I2147" i="1"/>
  <c r="I2161" i="1"/>
  <c r="AV2161" i="1"/>
  <c r="AW2161" i="1" s="1"/>
  <c r="AZ2161" i="1" s="1"/>
  <c r="F2161" i="1" s="1"/>
  <c r="BC2161" i="1" s="1"/>
  <c r="G2161" i="1" s="1"/>
  <c r="AV1928" i="1"/>
  <c r="AW1928" i="1" s="1"/>
  <c r="AZ1928" i="1" s="1"/>
  <c r="F1928" i="1" s="1"/>
  <c r="BC1928" i="1" s="1"/>
  <c r="G1928" i="1" s="1"/>
  <c r="I1928" i="1"/>
  <c r="BD1850" i="1"/>
  <c r="BE1850" i="1"/>
  <c r="BD1835" i="1"/>
  <c r="BE1835" i="1"/>
  <c r="BC1640" i="1"/>
  <c r="G1640" i="1" s="1"/>
  <c r="BF1640" i="1"/>
  <c r="BH1640" i="1" s="1"/>
  <c r="I1589" i="1"/>
  <c r="AV1589" i="1"/>
  <c r="AW1589" i="1" s="1"/>
  <c r="AZ1589" i="1" s="1"/>
  <c r="F1589" i="1" s="1"/>
  <c r="BC1589" i="1" s="1"/>
  <c r="G1589" i="1" s="1"/>
  <c r="I1520" i="1"/>
  <c r="AV1520" i="1"/>
  <c r="AW1520" i="1" s="1"/>
  <c r="AZ1520" i="1" s="1"/>
  <c r="F1520" i="1" s="1"/>
  <c r="BC1520" i="1" s="1"/>
  <c r="G1520" i="1" s="1"/>
  <c r="AV1741" i="1"/>
  <c r="AW1741" i="1" s="1"/>
  <c r="AZ1741" i="1" s="1"/>
  <c r="F1741" i="1" s="1"/>
  <c r="BC1741" i="1" s="1"/>
  <c r="G1741" i="1" s="1"/>
  <c r="I1741" i="1"/>
  <c r="I1336" i="1"/>
  <c r="AV1336" i="1"/>
  <c r="AW1336" i="1" s="1"/>
  <c r="AZ1336" i="1" s="1"/>
  <c r="F1336" i="1" s="1"/>
  <c r="BC1336" i="1" s="1"/>
  <c r="G1336" i="1" s="1"/>
  <c r="BD1383" i="1"/>
  <c r="BE1383" i="1"/>
  <c r="BD1284" i="1"/>
  <c r="BE1284" i="1"/>
  <c r="BD1069" i="1"/>
  <c r="BE1069" i="1"/>
  <c r="BD927" i="1"/>
  <c r="BE927" i="1"/>
  <c r="BD843" i="1"/>
  <c r="BE843" i="1"/>
  <c r="AV793" i="1"/>
  <c r="AW793" i="1" s="1"/>
  <c r="AZ793" i="1" s="1"/>
  <c r="F793" i="1" s="1"/>
  <c r="BC793" i="1" s="1"/>
  <c r="G793" i="1" s="1"/>
  <c r="I793" i="1"/>
  <c r="BD732" i="1"/>
  <c r="BE732" i="1"/>
  <c r="AV622" i="1"/>
  <c r="AW622" i="1" s="1"/>
  <c r="AZ622" i="1" s="1"/>
  <c r="F622" i="1" s="1"/>
  <c r="BC622" i="1" s="1"/>
  <c r="G622" i="1" s="1"/>
  <c r="I622" i="1"/>
  <c r="AV644" i="1"/>
  <c r="AW644" i="1" s="1"/>
  <c r="AZ644" i="1" s="1"/>
  <c r="F644" i="1" s="1"/>
  <c r="BC644" i="1" s="1"/>
  <c r="G644" i="1" s="1"/>
  <c r="I644" i="1"/>
  <c r="BD417" i="1"/>
  <c r="BE417" i="1"/>
  <c r="AV280" i="1"/>
  <c r="AW280" i="1" s="1"/>
  <c r="AZ280" i="1" s="1"/>
  <c r="F280" i="1" s="1"/>
  <c r="BC280" i="1" s="1"/>
  <c r="G280" i="1" s="1"/>
  <c r="I280" i="1"/>
  <c r="AV228" i="1"/>
  <c r="AW228" i="1" s="1"/>
  <c r="AZ228" i="1" s="1"/>
  <c r="F228" i="1" s="1"/>
  <c r="BC228" i="1" s="1"/>
  <c r="G228" i="1" s="1"/>
  <c r="I228" i="1"/>
  <c r="I196" i="1"/>
  <c r="AV196" i="1"/>
  <c r="AW196" i="1" s="1"/>
  <c r="AZ196" i="1" s="1"/>
  <c r="F196" i="1" s="1"/>
  <c r="BC196" i="1" s="1"/>
  <c r="G196" i="1" s="1"/>
  <c r="BF110" i="1"/>
  <c r="BH110" i="1" s="1"/>
  <c r="AV107" i="1"/>
  <c r="AW107" i="1" s="1"/>
  <c r="AZ107" i="1" s="1"/>
  <c r="F107" i="1" s="1"/>
  <c r="BC107" i="1" s="1"/>
  <c r="G107" i="1" s="1"/>
  <c r="I107" i="1"/>
  <c r="BF2281" i="1"/>
  <c r="BH2281" i="1" s="1"/>
  <c r="BD1639" i="1"/>
  <c r="BE1639" i="1"/>
  <c r="AV1579" i="1"/>
  <c r="AW1579" i="1" s="1"/>
  <c r="AZ1579" i="1" s="1"/>
  <c r="F1579" i="1" s="1"/>
  <c r="BC1579" i="1" s="1"/>
  <c r="G1579" i="1" s="1"/>
  <c r="I1579" i="1"/>
  <c r="AV1511" i="1"/>
  <c r="AW1511" i="1" s="1"/>
  <c r="AZ1511" i="1" s="1"/>
  <c r="F1511" i="1" s="1"/>
  <c r="BC1511" i="1" s="1"/>
  <c r="G1511" i="1" s="1"/>
  <c r="I1511" i="1"/>
  <c r="AV1774" i="1"/>
  <c r="AW1774" i="1" s="1"/>
  <c r="AZ1774" i="1" s="1"/>
  <c r="F1774" i="1" s="1"/>
  <c r="BC1774" i="1" s="1"/>
  <c r="G1774" i="1" s="1"/>
  <c r="I1774" i="1"/>
  <c r="I1261" i="1"/>
  <c r="AV1261" i="1"/>
  <c r="AW1261" i="1" s="1"/>
  <c r="AZ1261" i="1" s="1"/>
  <c r="F1261" i="1" s="1"/>
  <c r="BC1261" i="1" s="1"/>
  <c r="G1261" i="1" s="1"/>
  <c r="BF1270" i="1"/>
  <c r="BH1270" i="1" s="1"/>
  <c r="BD1074" i="1"/>
  <c r="BE1074" i="1"/>
  <c r="BD1094" i="1"/>
  <c r="BE1094" i="1"/>
  <c r="BD993" i="1"/>
  <c r="BE993" i="1"/>
  <c r="BD888" i="1"/>
  <c r="BE888" i="1"/>
  <c r="BE983" i="1"/>
  <c r="BD983" i="1"/>
  <c r="BD853" i="1"/>
  <c r="BE853" i="1"/>
  <c r="AV795" i="1"/>
  <c r="AW795" i="1" s="1"/>
  <c r="AZ795" i="1" s="1"/>
  <c r="F795" i="1" s="1"/>
  <c r="BC795" i="1" s="1"/>
  <c r="G795" i="1" s="1"/>
  <c r="I795" i="1"/>
  <c r="BD740" i="1"/>
  <c r="BE740" i="1"/>
  <c r="I693" i="1"/>
  <c r="AV693" i="1"/>
  <c r="AW693" i="1" s="1"/>
  <c r="AZ693" i="1" s="1"/>
  <c r="F693" i="1" s="1"/>
  <c r="BC693" i="1" s="1"/>
  <c r="G693" i="1" s="1"/>
  <c r="BD496" i="1"/>
  <c r="BE496" i="1"/>
  <c r="BD399" i="1"/>
  <c r="BE399" i="1"/>
  <c r="BD250" i="1"/>
  <c r="BE250" i="1"/>
  <c r="BF246" i="1"/>
  <c r="BH246" i="1" s="1"/>
  <c r="BD185" i="1"/>
  <c r="BE185" i="1"/>
  <c r="AV2232" i="1"/>
  <c r="AW2232" i="1" s="1"/>
  <c r="AZ2232" i="1" s="1"/>
  <c r="F2232" i="1" s="1"/>
  <c r="BC2232" i="1" s="1"/>
  <c r="G2232" i="1" s="1"/>
  <c r="I2232" i="1"/>
  <c r="BD2089" i="1"/>
  <c r="BE2089" i="1"/>
  <c r="BD2060" i="1"/>
  <c r="BE2060" i="1"/>
  <c r="BD1869" i="1"/>
  <c r="BE1869" i="1"/>
  <c r="BC1664" i="1"/>
  <c r="G1664" i="1" s="1"/>
  <c r="BF1664" i="1"/>
  <c r="BH1664" i="1" s="1"/>
  <c r="BC1629" i="1"/>
  <c r="G1629" i="1" s="1"/>
  <c r="BF1629" i="1"/>
  <c r="BH1629" i="1" s="1"/>
  <c r="I1518" i="1"/>
  <c r="AV1518" i="1"/>
  <c r="AW1518" i="1" s="1"/>
  <c r="AZ1518" i="1" s="1"/>
  <c r="F1518" i="1" s="1"/>
  <c r="BC1518" i="1" s="1"/>
  <c r="G1518" i="1" s="1"/>
  <c r="BC1462" i="1"/>
  <c r="G1462" i="1" s="1"/>
  <c r="BF1462" i="1"/>
  <c r="BH1462" i="1" s="1"/>
  <c r="BD1361" i="1"/>
  <c r="BE1361" i="1"/>
  <c r="BF1348" i="1"/>
  <c r="BH1348" i="1" s="1"/>
  <c r="BF1284" i="1"/>
  <c r="BH1284" i="1" s="1"/>
  <c r="BC1219" i="1"/>
  <c r="G1219" i="1" s="1"/>
  <c r="BF1219" i="1"/>
  <c r="BH1219" i="1" s="1"/>
  <c r="BD1174" i="1"/>
  <c r="BE1174" i="1"/>
  <c r="BC906" i="1"/>
  <c r="G906" i="1" s="1"/>
  <c r="BF906" i="1"/>
  <c r="BH906" i="1" s="1"/>
  <c r="BC728" i="1"/>
  <c r="G728" i="1" s="1"/>
  <c r="BF728" i="1"/>
  <c r="BH728" i="1" s="1"/>
  <c r="BD704" i="1"/>
  <c r="BE704" i="1"/>
  <c r="BD673" i="1"/>
  <c r="BE673" i="1"/>
  <c r="BD439" i="1"/>
  <c r="BE439" i="1"/>
  <c r="BE241" i="1"/>
  <c r="BD241" i="1"/>
  <c r="I194" i="1"/>
  <c r="AV194" i="1"/>
  <c r="AW194" i="1" s="1"/>
  <c r="AZ194" i="1" s="1"/>
  <c r="F194" i="1" s="1"/>
  <c r="BC194" i="1" s="1"/>
  <c r="G194" i="1" s="1"/>
  <c r="BD68" i="1"/>
  <c r="BE68" i="1"/>
  <c r="AV2114" i="1"/>
  <c r="AW2114" i="1" s="1"/>
  <c r="AZ2114" i="1" s="1"/>
  <c r="F2114" i="1" s="1"/>
  <c r="BC2114" i="1" s="1"/>
  <c r="G2114" i="1" s="1"/>
  <c r="I2114" i="1"/>
  <c r="BF2225" i="1"/>
  <c r="BH2225" i="1" s="1"/>
  <c r="BF1915" i="1"/>
  <c r="BH1915" i="1" s="1"/>
  <c r="BD1865" i="1"/>
  <c r="BE1865" i="1"/>
  <c r="BD1866" i="1"/>
  <c r="BE1866" i="1"/>
  <c r="BC1671" i="1"/>
  <c r="G1671" i="1" s="1"/>
  <c r="BF1671" i="1"/>
  <c r="BH1671" i="1" s="1"/>
  <c r="BC1637" i="1"/>
  <c r="G1637" i="1" s="1"/>
  <c r="BF1637" i="1"/>
  <c r="BH1637" i="1" s="1"/>
  <c r="AV1702" i="1"/>
  <c r="AW1702" i="1" s="1"/>
  <c r="AZ1702" i="1" s="1"/>
  <c r="F1702" i="1" s="1"/>
  <c r="BC1702" i="1" s="1"/>
  <c r="G1702" i="1" s="1"/>
  <c r="I1702" i="1"/>
  <c r="AV1295" i="1"/>
  <c r="AW1295" i="1" s="1"/>
  <c r="AZ1295" i="1" s="1"/>
  <c r="F1295" i="1" s="1"/>
  <c r="BC1295" i="1" s="1"/>
  <c r="G1295" i="1" s="1"/>
  <c r="I1295" i="1"/>
  <c r="I1278" i="1"/>
  <c r="AV1278" i="1"/>
  <c r="AW1278" i="1" s="1"/>
  <c r="AZ1278" i="1" s="1"/>
  <c r="F1278" i="1" s="1"/>
  <c r="BC1278" i="1" s="1"/>
  <c r="G1278" i="1" s="1"/>
  <c r="AV1275" i="1"/>
  <c r="AW1275" i="1" s="1"/>
  <c r="AZ1275" i="1" s="1"/>
  <c r="F1275" i="1" s="1"/>
  <c r="BC1275" i="1" s="1"/>
  <c r="G1275" i="1" s="1"/>
  <c r="I1275" i="1"/>
  <c r="BE1012" i="1"/>
  <c r="BD1012" i="1"/>
  <c r="AV969" i="1"/>
  <c r="AW969" i="1" s="1"/>
  <c r="AZ969" i="1" s="1"/>
  <c r="F969" i="1" s="1"/>
  <c r="BC969" i="1" s="1"/>
  <c r="G969" i="1" s="1"/>
  <c r="I969" i="1"/>
  <c r="BD730" i="1"/>
  <c r="BE730" i="1"/>
  <c r="I705" i="1"/>
  <c r="AV705" i="1"/>
  <c r="AW705" i="1" s="1"/>
  <c r="AZ705" i="1" s="1"/>
  <c r="F705" i="1" s="1"/>
  <c r="BC705" i="1" s="1"/>
  <c r="G705" i="1" s="1"/>
  <c r="BD468" i="1"/>
  <c r="BE468" i="1"/>
  <c r="BE296" i="1"/>
  <c r="BD296" i="1"/>
  <c r="AV238" i="1"/>
  <c r="AW238" i="1" s="1"/>
  <c r="AZ238" i="1" s="1"/>
  <c r="F238" i="1" s="1"/>
  <c r="BC238" i="1" s="1"/>
  <c r="G238" i="1" s="1"/>
  <c r="I238" i="1"/>
  <c r="BC243" i="1"/>
  <c r="G243" i="1" s="1"/>
  <c r="BF243" i="1"/>
  <c r="BH243" i="1" s="1"/>
  <c r="BD223" i="1"/>
  <c r="BE223" i="1"/>
  <c r="BD145" i="1"/>
  <c r="BE145" i="1"/>
  <c r="BC112" i="1"/>
  <c r="G112" i="1" s="1"/>
  <c r="BF112" i="1"/>
  <c r="BH112" i="1" s="1"/>
  <c r="BC2321" i="1"/>
  <c r="G2321" i="1" s="1"/>
  <c r="BF2321" i="1"/>
  <c r="BH2321" i="1" s="1"/>
  <c r="AV2250" i="1"/>
  <c r="AW2250" i="1" s="1"/>
  <c r="AZ2250" i="1" s="1"/>
  <c r="F2250" i="1" s="1"/>
  <c r="BC2250" i="1" s="1"/>
  <c r="G2250" i="1" s="1"/>
  <c r="I2250" i="1"/>
  <c r="I2138" i="1"/>
  <c r="AV2138" i="1"/>
  <c r="AW2138" i="1" s="1"/>
  <c r="AZ2138" i="1" s="1"/>
  <c r="F2138" i="1" s="1"/>
  <c r="BC2138" i="1" s="1"/>
  <c r="G2138" i="1" s="1"/>
  <c r="BD1679" i="1"/>
  <c r="BE1679" i="1"/>
  <c r="BC1661" i="1"/>
  <c r="G1661" i="1" s="1"/>
  <c r="BF1661" i="1"/>
  <c r="BH1661" i="1" s="1"/>
  <c r="BC1477" i="1"/>
  <c r="G1477" i="1" s="1"/>
  <c r="BF1477" i="1"/>
  <c r="BH1477" i="1" s="1"/>
  <c r="BD1380" i="1"/>
  <c r="BE1380" i="1"/>
  <c r="BF1325" i="1"/>
  <c r="BH1325" i="1" s="1"/>
  <c r="BF1260" i="1"/>
  <c r="BH1260" i="1" s="1"/>
  <c r="BD1187" i="1"/>
  <c r="BE1187" i="1"/>
  <c r="BF921" i="1"/>
  <c r="BH921" i="1" s="1"/>
  <c r="BC995" i="1"/>
  <c r="G995" i="1" s="1"/>
  <c r="BF995" i="1"/>
  <c r="BH995" i="1" s="1"/>
  <c r="BE825" i="1"/>
  <c r="BD825" i="1"/>
  <c r="BF806" i="1"/>
  <c r="BH806" i="1" s="1"/>
  <c r="I669" i="1"/>
  <c r="AV669" i="1"/>
  <c r="AW669" i="1" s="1"/>
  <c r="AZ669" i="1" s="1"/>
  <c r="F669" i="1" s="1"/>
  <c r="BC669" i="1" s="1"/>
  <c r="G669" i="1" s="1"/>
  <c r="BC387" i="1"/>
  <c r="G387" i="1" s="1"/>
  <c r="BF387" i="1"/>
  <c r="BH387" i="1" s="1"/>
  <c r="BD193" i="1"/>
  <c r="BE193" i="1"/>
  <c r="BF196" i="1"/>
  <c r="BH196" i="1" s="1"/>
  <c r="I63" i="1"/>
  <c r="AV63" i="1"/>
  <c r="AW63" i="1" s="1"/>
  <c r="AZ63" i="1" s="1"/>
  <c r="F63" i="1" s="1"/>
  <c r="BC63" i="1" s="1"/>
  <c r="G63" i="1" s="1"/>
  <c r="BF45" i="1"/>
  <c r="BH45" i="1" s="1"/>
  <c r="BF17" i="1"/>
  <c r="BH17" i="1" s="1"/>
  <c r="BF2334" i="1"/>
  <c r="BH2334" i="1" s="1"/>
  <c r="BF2256" i="1"/>
  <c r="BH2256" i="1" s="1"/>
  <c r="BF2147" i="1"/>
  <c r="BH2147" i="1" s="1"/>
  <c r="BD1789" i="1"/>
  <c r="BE1789" i="1"/>
  <c r="BD1883" i="1"/>
  <c r="BE1883" i="1"/>
  <c r="BC1466" i="1"/>
  <c r="G1466" i="1" s="1"/>
  <c r="BF1466" i="1"/>
  <c r="BH1466" i="1" s="1"/>
  <c r="BF1597" i="1"/>
  <c r="BH1597" i="1" s="1"/>
  <c r="BF1529" i="1"/>
  <c r="BH1529" i="1" s="1"/>
  <c r="BD1424" i="1"/>
  <c r="BE1424" i="1"/>
  <c r="BF1323" i="1"/>
  <c r="BH1323" i="1" s="1"/>
  <c r="BF1258" i="1"/>
  <c r="BH1258" i="1" s="1"/>
  <c r="BD1185" i="1"/>
  <c r="BE1185" i="1"/>
  <c r="BD907" i="1"/>
  <c r="BE907" i="1"/>
  <c r="BC886" i="1"/>
  <c r="G886" i="1" s="1"/>
  <c r="BF886" i="1"/>
  <c r="BH886" i="1" s="1"/>
  <c r="BC824" i="1"/>
  <c r="G824" i="1" s="1"/>
  <c r="BF824" i="1"/>
  <c r="BH824" i="1" s="1"/>
  <c r="BF804" i="1"/>
  <c r="BH804" i="1" s="1"/>
  <c r="BD660" i="1"/>
  <c r="BE660" i="1"/>
  <c r="I667" i="1"/>
  <c r="AV667" i="1"/>
  <c r="AW667" i="1" s="1"/>
  <c r="AZ667" i="1" s="1"/>
  <c r="F667" i="1" s="1"/>
  <c r="BC667" i="1" s="1"/>
  <c r="G667" i="1" s="1"/>
  <c r="BD389" i="1"/>
  <c r="BE389" i="1"/>
  <c r="BF207" i="1"/>
  <c r="BH207" i="1" s="1"/>
  <c r="BD141" i="1"/>
  <c r="BE141" i="1"/>
  <c r="I163" i="1"/>
  <c r="AV163" i="1"/>
  <c r="AW163" i="1" s="1"/>
  <c r="AZ163" i="1" s="1"/>
  <c r="F163" i="1" s="1"/>
  <c r="BC163" i="1" s="1"/>
  <c r="G163" i="1" s="1"/>
  <c r="BD2344" i="1"/>
  <c r="BE2344" i="1"/>
  <c r="BD2278" i="1"/>
  <c r="BE2278" i="1"/>
  <c r="BD2192" i="1"/>
  <c r="BE2192" i="1"/>
  <c r="BD1899" i="1"/>
  <c r="BE1899" i="1"/>
  <c r="BF1852" i="1"/>
  <c r="BH1852" i="1" s="1"/>
  <c r="BD1611" i="1"/>
  <c r="BE1611" i="1"/>
  <c r="BD1543" i="1"/>
  <c r="BE1543" i="1"/>
  <c r="BD1352" i="1"/>
  <c r="BE1352" i="1"/>
  <c r="BE803" i="1"/>
  <c r="BD803" i="1"/>
  <c r="BD2276" i="1"/>
  <c r="BE2276" i="1"/>
  <c r="BD2139" i="1"/>
  <c r="BE2139" i="1"/>
  <c r="BD1592" i="1"/>
  <c r="BE1592" i="1"/>
  <c r="BD1523" i="1"/>
  <c r="BE1523" i="1"/>
  <c r="BD1305" i="1"/>
  <c r="BE1305" i="1"/>
  <c r="BD815" i="1"/>
  <c r="BE815" i="1"/>
  <c r="BE209" i="1"/>
  <c r="BD209" i="1"/>
  <c r="BF165" i="1"/>
  <c r="BH165" i="1" s="1"/>
  <c r="BF1675" i="1"/>
  <c r="BH1675" i="1" s="1"/>
  <c r="BD481" i="1"/>
  <c r="BE481" i="1"/>
  <c r="BD205" i="1"/>
  <c r="BE205" i="1"/>
  <c r="BF314" i="1"/>
  <c r="BH314" i="1" s="1"/>
  <c r="BD1620" i="1"/>
  <c r="BE1620" i="1"/>
  <c r="BD1551" i="1"/>
  <c r="BE1551" i="1"/>
  <c r="BD1483" i="1"/>
  <c r="BE1483" i="1"/>
  <c r="BD783" i="1"/>
  <c r="BE783" i="1"/>
  <c r="BF1798" i="1"/>
  <c r="BH1798" i="1" s="1"/>
  <c r="BD1561" i="1"/>
  <c r="BE1561" i="1"/>
  <c r="BD1493" i="1"/>
  <c r="BE1493" i="1"/>
  <c r="BF1006" i="1"/>
  <c r="BH1006" i="1" s="1"/>
  <c r="BF633" i="1"/>
  <c r="BH633" i="1" s="1"/>
  <c r="BD2265" i="1"/>
  <c r="BE2265" i="1"/>
  <c r="BD2179" i="1"/>
  <c r="BE2179" i="1"/>
  <c r="BF1822" i="1"/>
  <c r="BH1822" i="1" s="1"/>
  <c r="BD1311" i="1"/>
  <c r="BE1311" i="1"/>
  <c r="BF383" i="1"/>
  <c r="BH383" i="1" s="1"/>
  <c r="BD199" i="1"/>
  <c r="BE199" i="1"/>
  <c r="BD2297" i="1"/>
  <c r="BE2297" i="1"/>
  <c r="BD2211" i="1"/>
  <c r="BE2211" i="1"/>
  <c r="BF1829" i="1"/>
  <c r="BH1829" i="1" s="1"/>
  <c r="BD1274" i="1"/>
  <c r="BE1274" i="1"/>
  <c r="BE805" i="1"/>
  <c r="BD805" i="1"/>
  <c r="BF68" i="1"/>
  <c r="BH68" i="1" s="1"/>
  <c r="AV2341" i="1"/>
  <c r="AW2341" i="1" s="1"/>
  <c r="AZ2341" i="1" s="1"/>
  <c r="F2341" i="1" s="1"/>
  <c r="BC2341" i="1" s="1"/>
  <c r="G2341" i="1" s="1"/>
  <c r="I2341" i="1"/>
  <c r="I2208" i="1"/>
  <c r="AV2208" i="1"/>
  <c r="AW2208" i="1" s="1"/>
  <c r="AZ2208" i="1" s="1"/>
  <c r="F2208" i="1" s="1"/>
  <c r="BC2208" i="1" s="1"/>
  <c r="G2208" i="1" s="1"/>
  <c r="I2212" i="1"/>
  <c r="AV2212" i="1"/>
  <c r="AW2212" i="1" s="1"/>
  <c r="AZ2212" i="1" s="1"/>
  <c r="F2212" i="1" s="1"/>
  <c r="BC2212" i="1" s="1"/>
  <c r="G2212" i="1" s="1"/>
  <c r="I1933" i="1"/>
  <c r="AV1933" i="1"/>
  <c r="AW1933" i="1" s="1"/>
  <c r="AZ1933" i="1" s="1"/>
  <c r="F1933" i="1" s="1"/>
  <c r="BC1933" i="1" s="1"/>
  <c r="G1933" i="1" s="1"/>
  <c r="I1591" i="1"/>
  <c r="AV1591" i="1"/>
  <c r="AW1591" i="1" s="1"/>
  <c r="AZ1591" i="1" s="1"/>
  <c r="F1591" i="1" s="1"/>
  <c r="BC1591" i="1" s="1"/>
  <c r="G1591" i="1" s="1"/>
  <c r="AV2339" i="1"/>
  <c r="AW2339" i="1" s="1"/>
  <c r="AZ2339" i="1" s="1"/>
  <c r="F2339" i="1" s="1"/>
  <c r="BC2339" i="1" s="1"/>
  <c r="G2339" i="1" s="1"/>
  <c r="I2339" i="1"/>
  <c r="I2140" i="1"/>
  <c r="AV2140" i="1"/>
  <c r="AW2140" i="1" s="1"/>
  <c r="AZ2140" i="1" s="1"/>
  <c r="F2140" i="1" s="1"/>
  <c r="BC2140" i="1" s="1"/>
  <c r="G2140" i="1" s="1"/>
  <c r="I2144" i="1"/>
  <c r="AV2144" i="1"/>
  <c r="AW2144" i="1" s="1"/>
  <c r="AZ2144" i="1" s="1"/>
  <c r="F2144" i="1" s="1"/>
  <c r="BC2144" i="1" s="1"/>
  <c r="G2144" i="1" s="1"/>
  <c r="BD2111" i="1"/>
  <c r="BE2111" i="1"/>
  <c r="BC1668" i="1"/>
  <c r="G1668" i="1" s="1"/>
  <c r="BF1668" i="1"/>
  <c r="BH1668" i="1" s="1"/>
  <c r="BC1634" i="1"/>
  <c r="G1634" i="1" s="1"/>
  <c r="BF1634" i="1"/>
  <c r="BH1634" i="1" s="1"/>
  <c r="I1582" i="1"/>
  <c r="AV1582" i="1"/>
  <c r="AW1582" i="1" s="1"/>
  <c r="AZ1582" i="1" s="1"/>
  <c r="F1582" i="1" s="1"/>
  <c r="BC1582" i="1" s="1"/>
  <c r="G1582" i="1" s="1"/>
  <c r="I1514" i="1"/>
  <c r="AV1514" i="1"/>
  <c r="AW1514" i="1" s="1"/>
  <c r="AZ1514" i="1" s="1"/>
  <c r="F1514" i="1" s="1"/>
  <c r="BC1514" i="1" s="1"/>
  <c r="G1514" i="1" s="1"/>
  <c r="BF1459" i="1"/>
  <c r="BH1459" i="1" s="1"/>
  <c r="BD1421" i="1"/>
  <c r="BE1421" i="1"/>
  <c r="BF1387" i="1"/>
  <c r="BH1387" i="1" s="1"/>
  <c r="AV1331" i="1"/>
  <c r="AW1331" i="1" s="1"/>
  <c r="AZ1331" i="1" s="1"/>
  <c r="F1331" i="1" s="1"/>
  <c r="BC1331" i="1" s="1"/>
  <c r="G1331" i="1" s="1"/>
  <c r="I1331" i="1"/>
  <c r="BF1014" i="1"/>
  <c r="BH1014" i="1" s="1"/>
  <c r="BD977" i="1"/>
  <c r="BE977" i="1"/>
  <c r="BD975" i="1"/>
  <c r="BE975" i="1"/>
  <c r="BF855" i="1"/>
  <c r="BH855" i="1" s="1"/>
  <c r="AV768" i="1"/>
  <c r="AW768" i="1" s="1"/>
  <c r="AZ768" i="1" s="1"/>
  <c r="F768" i="1" s="1"/>
  <c r="BC768" i="1" s="1"/>
  <c r="G768" i="1" s="1"/>
  <c r="I768" i="1"/>
  <c r="BC711" i="1"/>
  <c r="G711" i="1" s="1"/>
  <c r="BF711" i="1"/>
  <c r="BH711" i="1" s="1"/>
  <c r="BD687" i="1"/>
  <c r="BE687" i="1"/>
  <c r="BF734" i="1"/>
  <c r="BH734" i="1" s="1"/>
  <c r="BF611" i="1"/>
  <c r="BH611" i="1" s="1"/>
  <c r="BF733" i="1"/>
  <c r="BH733" i="1" s="1"/>
  <c r="AV532" i="1"/>
  <c r="AW532" i="1" s="1"/>
  <c r="AZ532" i="1" s="1"/>
  <c r="F532" i="1" s="1"/>
  <c r="I532" i="1"/>
  <c r="BD330" i="1"/>
  <c r="BE330" i="1"/>
  <c r="AV297" i="1"/>
  <c r="AW297" i="1" s="1"/>
  <c r="AZ297" i="1" s="1"/>
  <c r="F297" i="1" s="1"/>
  <c r="BC297" i="1" s="1"/>
  <c r="G297" i="1" s="1"/>
  <c r="I297" i="1"/>
  <c r="AV248" i="1"/>
  <c r="AW248" i="1" s="1"/>
  <c r="AZ248" i="1" s="1"/>
  <c r="F248" i="1" s="1"/>
  <c r="BC248" i="1" s="1"/>
  <c r="G248" i="1" s="1"/>
  <c r="I248" i="1"/>
  <c r="I198" i="1"/>
  <c r="AV198" i="1"/>
  <c r="AW198" i="1" s="1"/>
  <c r="AZ198" i="1" s="1"/>
  <c r="F198" i="1" s="1"/>
  <c r="BC198" i="1" s="1"/>
  <c r="G198" i="1" s="1"/>
  <c r="BD166" i="1"/>
  <c r="BE166" i="1"/>
  <c r="AV111" i="1"/>
  <c r="AW111" i="1" s="1"/>
  <c r="AZ111" i="1" s="1"/>
  <c r="F111" i="1" s="1"/>
  <c r="I111" i="1"/>
  <c r="BF144" i="1"/>
  <c r="BH144" i="1" s="1"/>
  <c r="BE53" i="1"/>
  <c r="BD53" i="1"/>
  <c r="BC2309" i="1"/>
  <c r="G2309" i="1" s="1"/>
  <c r="BF2309" i="1"/>
  <c r="BH2309" i="1" s="1"/>
  <c r="I2266" i="1"/>
  <c r="AV2266" i="1"/>
  <c r="AW2266" i="1" s="1"/>
  <c r="AZ2266" i="1" s="1"/>
  <c r="F2266" i="1" s="1"/>
  <c r="BC2266" i="1" s="1"/>
  <c r="G2266" i="1" s="1"/>
  <c r="I2187" i="1"/>
  <c r="AV2187" i="1"/>
  <c r="AW2187" i="1" s="1"/>
  <c r="AZ2187" i="1" s="1"/>
  <c r="F2187" i="1" s="1"/>
  <c r="BC2187" i="1" s="1"/>
  <c r="G2187" i="1" s="1"/>
  <c r="AV1624" i="1"/>
  <c r="AW1624" i="1" s="1"/>
  <c r="AZ1624" i="1" s="1"/>
  <c r="F1624" i="1" s="1"/>
  <c r="BC1624" i="1" s="1"/>
  <c r="G1624" i="1" s="1"/>
  <c r="I1624" i="1"/>
  <c r="AV1555" i="1"/>
  <c r="AW1555" i="1" s="1"/>
  <c r="AZ1555" i="1" s="1"/>
  <c r="F1555" i="1" s="1"/>
  <c r="BC1555" i="1" s="1"/>
  <c r="G1555" i="1" s="1"/>
  <c r="I1555" i="1"/>
  <c r="AV1488" i="1"/>
  <c r="AW1488" i="1" s="1"/>
  <c r="AZ1488" i="1" s="1"/>
  <c r="F1488" i="1" s="1"/>
  <c r="BC1488" i="1" s="1"/>
  <c r="G1488" i="1" s="1"/>
  <c r="I1488" i="1"/>
  <c r="AV1743" i="1"/>
  <c r="AW1743" i="1" s="1"/>
  <c r="AZ1743" i="1" s="1"/>
  <c r="F1743" i="1" s="1"/>
  <c r="I1743" i="1"/>
  <c r="BC1461" i="1"/>
  <c r="G1461" i="1" s="1"/>
  <c r="BF1461" i="1"/>
  <c r="BH1461" i="1" s="1"/>
  <c r="BD1428" i="1"/>
  <c r="BE1428" i="1"/>
  <c r="BD1419" i="1"/>
  <c r="BE1419" i="1"/>
  <c r="BF1385" i="1"/>
  <c r="BH1385" i="1" s="1"/>
  <c r="BF1180" i="1"/>
  <c r="BH1180" i="1" s="1"/>
  <c r="BF1053" i="1"/>
  <c r="BH1053" i="1" s="1"/>
  <c r="BF865" i="1"/>
  <c r="BH865" i="1" s="1"/>
  <c r="I796" i="1"/>
  <c r="AV796" i="1"/>
  <c r="AW796" i="1" s="1"/>
  <c r="AZ796" i="1" s="1"/>
  <c r="F796" i="1" s="1"/>
  <c r="BC796" i="1" s="1"/>
  <c r="G796" i="1" s="1"/>
  <c r="BD750" i="1"/>
  <c r="BE750" i="1"/>
  <c r="BF775" i="1"/>
  <c r="BH775" i="1" s="1"/>
  <c r="I697" i="1"/>
  <c r="AV697" i="1"/>
  <c r="AW697" i="1" s="1"/>
  <c r="AZ697" i="1" s="1"/>
  <c r="F697" i="1" s="1"/>
  <c r="BF663" i="1"/>
  <c r="BH663" i="1" s="1"/>
  <c r="I486" i="1"/>
  <c r="AV486" i="1"/>
  <c r="AW486" i="1" s="1"/>
  <c r="AZ486" i="1" s="1"/>
  <c r="F486" i="1" s="1"/>
  <c r="BF429" i="1"/>
  <c r="BH429" i="1" s="1"/>
  <c r="BF420" i="1"/>
  <c r="BH420" i="1" s="1"/>
  <c r="I225" i="1"/>
  <c r="AV225" i="1"/>
  <c r="AW225" i="1" s="1"/>
  <c r="AZ225" i="1" s="1"/>
  <c r="F225" i="1" s="1"/>
  <c r="BC225" i="1" s="1"/>
  <c r="G225" i="1" s="1"/>
  <c r="BD137" i="1"/>
  <c r="BE137" i="1"/>
  <c r="AV113" i="1"/>
  <c r="AW113" i="1" s="1"/>
  <c r="AZ113" i="1" s="1"/>
  <c r="F113" i="1" s="1"/>
  <c r="BC113" i="1" s="1"/>
  <c r="G113" i="1" s="1"/>
  <c r="I113" i="1"/>
  <c r="BF142" i="1"/>
  <c r="BH142" i="1" s="1"/>
  <c r="BD87" i="1"/>
  <c r="BE87" i="1"/>
  <c r="I2262" i="1"/>
  <c r="AV2262" i="1"/>
  <c r="AW2262" i="1" s="1"/>
  <c r="AZ2262" i="1" s="1"/>
  <c r="F2262" i="1" s="1"/>
  <c r="BC2262" i="1" s="1"/>
  <c r="G2262" i="1" s="1"/>
  <c r="BD2099" i="1"/>
  <c r="BE2099" i="1"/>
  <c r="BD1888" i="1"/>
  <c r="BE1888" i="1"/>
  <c r="BF2243" i="1"/>
  <c r="BH2243" i="1" s="1"/>
  <c r="BF2175" i="1"/>
  <c r="BH2175" i="1" s="1"/>
  <c r="BD1887" i="1"/>
  <c r="BE1887" i="1"/>
  <c r="I1580" i="1"/>
  <c r="AV1580" i="1"/>
  <c r="AW1580" i="1" s="1"/>
  <c r="AZ1580" i="1" s="1"/>
  <c r="F1580" i="1" s="1"/>
  <c r="BC1580" i="1" s="1"/>
  <c r="G1580" i="1" s="1"/>
  <c r="I1512" i="1"/>
  <c r="AV1512" i="1"/>
  <c r="AW1512" i="1" s="1"/>
  <c r="AZ1512" i="1" s="1"/>
  <c r="F1512" i="1" s="1"/>
  <c r="BC1512" i="1" s="1"/>
  <c r="G1512" i="1" s="1"/>
  <c r="BD1471" i="1"/>
  <c r="BE1471" i="1"/>
  <c r="BF1624" i="1"/>
  <c r="BH1624" i="1" s="1"/>
  <c r="BF1488" i="1"/>
  <c r="BH1488" i="1" s="1"/>
  <c r="I1272" i="1"/>
  <c r="AV1272" i="1"/>
  <c r="AW1272" i="1" s="1"/>
  <c r="AZ1272" i="1" s="1"/>
  <c r="F1272" i="1" s="1"/>
  <c r="BC1272" i="1" s="1"/>
  <c r="G1272" i="1" s="1"/>
  <c r="AV1349" i="1"/>
  <c r="AW1349" i="1" s="1"/>
  <c r="AZ1349" i="1" s="1"/>
  <c r="F1349" i="1" s="1"/>
  <c r="BC1349" i="1" s="1"/>
  <c r="G1349" i="1" s="1"/>
  <c r="I1349" i="1"/>
  <c r="BD1282" i="1"/>
  <c r="BE1282" i="1"/>
  <c r="BF1349" i="1"/>
  <c r="BH1349" i="1" s="1"/>
  <c r="BE1068" i="1"/>
  <c r="BD1068" i="1"/>
  <c r="AV963" i="1"/>
  <c r="AW963" i="1" s="1"/>
  <c r="AZ963" i="1" s="1"/>
  <c r="F963" i="1" s="1"/>
  <c r="I963" i="1"/>
  <c r="BE954" i="1"/>
  <c r="BD954" i="1"/>
  <c r="BD737" i="1"/>
  <c r="BE737" i="1"/>
  <c r="BD835" i="1"/>
  <c r="BE835" i="1"/>
  <c r="BF622" i="1"/>
  <c r="BH622" i="1" s="1"/>
  <c r="I729" i="1"/>
  <c r="AV729" i="1"/>
  <c r="AW729" i="1" s="1"/>
  <c r="AZ729" i="1" s="1"/>
  <c r="F729" i="1" s="1"/>
  <c r="BF695" i="1"/>
  <c r="BH695" i="1" s="1"/>
  <c r="BD556" i="1"/>
  <c r="BE556" i="1"/>
  <c r="BE292" i="1"/>
  <c r="BD292" i="1"/>
  <c r="BD214" i="1"/>
  <c r="BE214" i="1"/>
  <c r="BC216" i="1"/>
  <c r="G216" i="1" s="1"/>
  <c r="BF216" i="1"/>
  <c r="BH216" i="1" s="1"/>
  <c r="BC89" i="1"/>
  <c r="G89" i="1" s="1"/>
  <c r="BF89" i="1"/>
  <c r="BH89" i="1" s="1"/>
  <c r="BD59" i="1"/>
  <c r="BE59" i="1"/>
  <c r="BE2310" i="1"/>
  <c r="BD2310" i="1"/>
  <c r="BD1683" i="1"/>
  <c r="BE1683" i="1"/>
  <c r="AV1570" i="1"/>
  <c r="AW1570" i="1" s="1"/>
  <c r="AZ1570" i="1" s="1"/>
  <c r="F1570" i="1" s="1"/>
  <c r="I1570" i="1"/>
  <c r="AV1503" i="1"/>
  <c r="AW1503" i="1" s="1"/>
  <c r="AZ1503" i="1" s="1"/>
  <c r="F1503" i="1" s="1"/>
  <c r="I1503" i="1"/>
  <c r="AV1722" i="1"/>
  <c r="AW1722" i="1" s="1"/>
  <c r="AZ1722" i="1" s="1"/>
  <c r="F1722" i="1" s="1"/>
  <c r="I1722" i="1"/>
  <c r="BF1623" i="1"/>
  <c r="BH1623" i="1" s="1"/>
  <c r="BF1554" i="1"/>
  <c r="BH1554" i="1" s="1"/>
  <c r="BF1487" i="1"/>
  <c r="BH1487" i="1" s="1"/>
  <c r="BD1398" i="1"/>
  <c r="BE1398" i="1"/>
  <c r="BD1259" i="1"/>
  <c r="BE1259" i="1"/>
  <c r="BF1051" i="1"/>
  <c r="BH1051" i="1" s="1"/>
  <c r="BD830" i="1"/>
  <c r="BE830" i="1"/>
  <c r="BD773" i="1"/>
  <c r="BE773" i="1"/>
  <c r="BD736" i="1"/>
  <c r="BE736" i="1"/>
  <c r="AV642" i="1"/>
  <c r="AW642" i="1" s="1"/>
  <c r="AZ642" i="1" s="1"/>
  <c r="F642" i="1" s="1"/>
  <c r="I642" i="1"/>
  <c r="BD409" i="1"/>
  <c r="BE409" i="1"/>
  <c r="BD318" i="1"/>
  <c r="BE318" i="1"/>
  <c r="BF138" i="1"/>
  <c r="BH138" i="1" s="1"/>
  <c r="AV2235" i="1"/>
  <c r="AW2235" i="1" s="1"/>
  <c r="AZ2235" i="1" s="1"/>
  <c r="F2235" i="1" s="1"/>
  <c r="BC2235" i="1" s="1"/>
  <c r="G2235" i="1" s="1"/>
  <c r="I2235" i="1"/>
  <c r="AV2164" i="1"/>
  <c r="AW2164" i="1" s="1"/>
  <c r="AZ2164" i="1" s="1"/>
  <c r="F2164" i="1" s="1"/>
  <c r="BC2164" i="1" s="1"/>
  <c r="G2164" i="1" s="1"/>
  <c r="I2164" i="1"/>
  <c r="BC2121" i="1"/>
  <c r="G2121" i="1" s="1"/>
  <c r="BF2121" i="1"/>
  <c r="BH2121" i="1" s="1"/>
  <c r="BF2279" i="1"/>
  <c r="BH2279" i="1" s="1"/>
  <c r="BF2210" i="1"/>
  <c r="BH2210" i="1" s="1"/>
  <c r="BF2142" i="1"/>
  <c r="BH2142" i="1" s="1"/>
  <c r="I1904" i="1"/>
  <c r="AV1904" i="1"/>
  <c r="AW1904" i="1" s="1"/>
  <c r="AZ1904" i="1" s="1"/>
  <c r="F1904" i="1" s="1"/>
  <c r="BC1904" i="1" s="1"/>
  <c r="G1904" i="1" s="1"/>
  <c r="BF2257" i="1"/>
  <c r="BH2257" i="1" s="1"/>
  <c r="BF2188" i="1"/>
  <c r="BH2188" i="1" s="1"/>
  <c r="BD2093" i="1"/>
  <c r="BE2093" i="1"/>
  <c r="BC1818" i="1"/>
  <c r="G1818" i="1" s="1"/>
  <c r="BF1818" i="1"/>
  <c r="BH1818" i="1" s="1"/>
  <c r="I1501" i="1"/>
  <c r="AV1501" i="1"/>
  <c r="AW1501" i="1" s="1"/>
  <c r="AZ1501" i="1" s="1"/>
  <c r="F1501" i="1" s="1"/>
  <c r="BC1501" i="1" s="1"/>
  <c r="G1501" i="1" s="1"/>
  <c r="AV1737" i="1"/>
  <c r="AW1737" i="1" s="1"/>
  <c r="AZ1737" i="1" s="1"/>
  <c r="F1737" i="1" s="1"/>
  <c r="I1737" i="1"/>
  <c r="BF1552" i="1"/>
  <c r="BH1552" i="1" s="1"/>
  <c r="I1300" i="1"/>
  <c r="AV1300" i="1"/>
  <c r="AW1300" i="1" s="1"/>
  <c r="AZ1300" i="1" s="1"/>
  <c r="F1300" i="1" s="1"/>
  <c r="BF793" i="1"/>
  <c r="BH793" i="1" s="1"/>
  <c r="BD609" i="1"/>
  <c r="BE609" i="1"/>
  <c r="I690" i="1"/>
  <c r="AV690" i="1"/>
  <c r="AW690" i="1" s="1"/>
  <c r="AZ690" i="1" s="1"/>
  <c r="F690" i="1" s="1"/>
  <c r="BC690" i="1" s="1"/>
  <c r="G690" i="1" s="1"/>
  <c r="BD453" i="1"/>
  <c r="BE453" i="1"/>
  <c r="BC380" i="1"/>
  <c r="G380" i="1" s="1"/>
  <c r="BF380" i="1"/>
  <c r="BH380" i="1" s="1"/>
  <c r="AV213" i="1"/>
  <c r="AW213" i="1" s="1"/>
  <c r="AZ213" i="1" s="1"/>
  <c r="F213" i="1" s="1"/>
  <c r="BC213" i="1" s="1"/>
  <c r="G213" i="1" s="1"/>
  <c r="I213" i="1"/>
  <c r="BD117" i="1"/>
  <c r="BE117" i="1"/>
  <c r="BC2325" i="1"/>
  <c r="G2325" i="1" s="1"/>
  <c r="BF2325" i="1"/>
  <c r="BH2325" i="1" s="1"/>
  <c r="BF2332" i="1"/>
  <c r="BH2332" i="1" s="1"/>
  <c r="BF1908" i="1"/>
  <c r="BH1908" i="1" s="1"/>
  <c r="BC1787" i="1"/>
  <c r="G1787" i="1" s="1"/>
  <c r="BF1787" i="1"/>
  <c r="BH1787" i="1" s="1"/>
  <c r="BD1880" i="1"/>
  <c r="BE1880" i="1"/>
  <c r="BD1410" i="1"/>
  <c r="BE1410" i="1"/>
  <c r="AV1341" i="1"/>
  <c r="AW1341" i="1" s="1"/>
  <c r="AZ1341" i="1" s="1"/>
  <c r="F1341" i="1" s="1"/>
  <c r="BC1341" i="1" s="1"/>
  <c r="G1341" i="1" s="1"/>
  <c r="I1341" i="1"/>
  <c r="BD1189" i="1"/>
  <c r="BE1189" i="1"/>
  <c r="BE968" i="1"/>
  <c r="BD968" i="1"/>
  <c r="BF857" i="1"/>
  <c r="BH857" i="1" s="1"/>
  <c r="I779" i="1"/>
  <c r="AV779" i="1"/>
  <c r="AW779" i="1" s="1"/>
  <c r="AZ779" i="1" s="1"/>
  <c r="F779" i="1" s="1"/>
  <c r="BC779" i="1" s="1"/>
  <c r="G779" i="1" s="1"/>
  <c r="BF767" i="1"/>
  <c r="BH767" i="1" s="1"/>
  <c r="BD625" i="1"/>
  <c r="BE625" i="1"/>
  <c r="BF604" i="1"/>
  <c r="BH604" i="1" s="1"/>
  <c r="I655" i="1"/>
  <c r="AV655" i="1"/>
  <c r="AW655" i="1" s="1"/>
  <c r="AZ655" i="1" s="1"/>
  <c r="F655" i="1" s="1"/>
  <c r="BD582" i="1"/>
  <c r="BE582" i="1"/>
  <c r="BF471" i="1"/>
  <c r="BH471" i="1" s="1"/>
  <c r="BD437" i="1"/>
  <c r="BE437" i="1"/>
  <c r="BF322" i="1"/>
  <c r="BH322" i="1" s="1"/>
  <c r="BF272" i="1"/>
  <c r="BH272" i="1" s="1"/>
  <c r="BD201" i="1"/>
  <c r="BE201" i="1"/>
  <c r="BF133" i="1"/>
  <c r="BH133" i="1" s="1"/>
  <c r="AV2182" i="1"/>
  <c r="AW2182" i="1" s="1"/>
  <c r="AZ2182" i="1" s="1"/>
  <c r="F2182" i="1" s="1"/>
  <c r="BC2182" i="1" s="1"/>
  <c r="G2182" i="1" s="1"/>
  <c r="I2182" i="1"/>
  <c r="BF2258" i="1"/>
  <c r="BH2258" i="1" s="1"/>
  <c r="BF2189" i="1"/>
  <c r="BH2189" i="1" s="1"/>
  <c r="BF2201" i="1"/>
  <c r="BH2201" i="1" s="1"/>
  <c r="BF2132" i="1"/>
  <c r="BH2132" i="1" s="1"/>
  <c r="AV1768" i="1"/>
  <c r="AW1768" i="1" s="1"/>
  <c r="AZ1768" i="1" s="1"/>
  <c r="F1768" i="1" s="1"/>
  <c r="BC1768" i="1" s="1"/>
  <c r="G1768" i="1" s="1"/>
  <c r="I1768" i="1"/>
  <c r="BD1468" i="1"/>
  <c r="BE1468" i="1"/>
  <c r="BD1446" i="1"/>
  <c r="BE1446" i="1"/>
  <c r="BD1408" i="1"/>
  <c r="BE1408" i="1"/>
  <c r="BF1328" i="1"/>
  <c r="BH1328" i="1" s="1"/>
  <c r="BF1263" i="1"/>
  <c r="BH1263" i="1" s="1"/>
  <c r="AV971" i="1"/>
  <c r="AW971" i="1" s="1"/>
  <c r="AZ971" i="1" s="1"/>
  <c r="F971" i="1" s="1"/>
  <c r="BC971" i="1" s="1"/>
  <c r="G971" i="1" s="1"/>
  <c r="I971" i="1"/>
  <c r="BD919" i="1"/>
  <c r="BE919" i="1"/>
  <c r="BF953" i="1"/>
  <c r="BH953" i="1" s="1"/>
  <c r="BD828" i="1"/>
  <c r="BE828" i="1"/>
  <c r="BF765" i="1"/>
  <c r="BH765" i="1" s="1"/>
  <c r="BD700" i="1"/>
  <c r="BE700" i="1"/>
  <c r="BF720" i="1"/>
  <c r="BH720" i="1" s="1"/>
  <c r="BD528" i="1"/>
  <c r="BE528" i="1"/>
  <c r="BD464" i="1"/>
  <c r="BE464" i="1"/>
  <c r="BD413" i="1"/>
  <c r="BE413" i="1"/>
  <c r="BD348" i="1"/>
  <c r="BE348" i="1"/>
  <c r="BE233" i="1"/>
  <c r="BD233" i="1"/>
  <c r="BC83" i="1"/>
  <c r="G83" i="1" s="1"/>
  <c r="BF83" i="1"/>
  <c r="BH83" i="1" s="1"/>
  <c r="BF2328" i="1"/>
  <c r="BH2328" i="1" s="1"/>
  <c r="BC1669" i="1"/>
  <c r="G1669" i="1" s="1"/>
  <c r="BF1669" i="1"/>
  <c r="BH1669" i="1" s="1"/>
  <c r="BC1635" i="1"/>
  <c r="G1635" i="1" s="1"/>
  <c r="BF1635" i="1"/>
  <c r="BH1635" i="1" s="1"/>
  <c r="AV1765" i="1"/>
  <c r="AW1765" i="1" s="1"/>
  <c r="AZ1765" i="1" s="1"/>
  <c r="F1765" i="1" s="1"/>
  <c r="I1765" i="1"/>
  <c r="BF1579" i="1"/>
  <c r="BH1579" i="1" s="1"/>
  <c r="BF1342" i="1"/>
  <c r="BH1342" i="1" s="1"/>
  <c r="BF1278" i="1"/>
  <c r="BH1278" i="1" s="1"/>
  <c r="BD861" i="1"/>
  <c r="BE861" i="1"/>
  <c r="BD882" i="1"/>
  <c r="BE882" i="1"/>
  <c r="BD637" i="1"/>
  <c r="BE637" i="1"/>
  <c r="BD760" i="1"/>
  <c r="BE760" i="1"/>
  <c r="BD337" i="1"/>
  <c r="BE337" i="1"/>
  <c r="BD2264" i="1"/>
  <c r="BE2264" i="1"/>
  <c r="BD2127" i="1"/>
  <c r="BE2127" i="1"/>
  <c r="BF1665" i="1"/>
  <c r="BH1665" i="1" s="1"/>
  <c r="BD1304" i="1"/>
  <c r="BE1304" i="1"/>
  <c r="BD2227" i="1"/>
  <c r="BE2227" i="1"/>
  <c r="BF2098" i="1"/>
  <c r="BH2098" i="1" s="1"/>
  <c r="BD1253" i="1"/>
  <c r="BE1253" i="1"/>
  <c r="BF641" i="1"/>
  <c r="BH641" i="1" s="1"/>
  <c r="BD2291" i="1"/>
  <c r="BE2291" i="1"/>
  <c r="BD2154" i="1"/>
  <c r="BE2154" i="1"/>
  <c r="BD1602" i="1"/>
  <c r="BE1602" i="1"/>
  <c r="BD1533" i="1"/>
  <c r="BE1533" i="1"/>
  <c r="BF1357" i="1"/>
  <c r="BH1357" i="1" s="1"/>
  <c r="BD1271" i="1"/>
  <c r="BE1271" i="1"/>
  <c r="BD2220" i="1"/>
  <c r="BE2220" i="1"/>
  <c r="BF1374" i="1"/>
  <c r="BH1374" i="1" s="1"/>
  <c r="BD967" i="1"/>
  <c r="BE967" i="1"/>
  <c r="BD484" i="1"/>
  <c r="BE484" i="1"/>
  <c r="BD174" i="1"/>
  <c r="BE174" i="1"/>
  <c r="BF1370" i="1"/>
  <c r="BH1370" i="1" s="1"/>
  <c r="BD1299" i="1"/>
  <c r="BE1299" i="1"/>
  <c r="BD412" i="1"/>
  <c r="BE412" i="1"/>
  <c r="BD2271" i="1"/>
  <c r="BE2271" i="1"/>
  <c r="BD2202" i="1"/>
  <c r="BE2202" i="1"/>
  <c r="BD2133" i="1"/>
  <c r="BE2133" i="1"/>
  <c r="BF1802" i="1"/>
  <c r="BH1802" i="1" s="1"/>
  <c r="BD1566" i="1"/>
  <c r="BE1566" i="1"/>
  <c r="BD1498" i="1"/>
  <c r="BE1498" i="1"/>
  <c r="BF975" i="1"/>
  <c r="BH975" i="1" s="1"/>
  <c r="BD798" i="1"/>
  <c r="BE798" i="1"/>
  <c r="BF504" i="1"/>
  <c r="BH504" i="1" s="1"/>
  <c r="BD284" i="1"/>
  <c r="BE284" i="1"/>
  <c r="BF122" i="1"/>
  <c r="BH122" i="1" s="1"/>
  <c r="BD2234" i="1"/>
  <c r="BE2234" i="1"/>
  <c r="BD2148" i="1"/>
  <c r="BE2148" i="1"/>
  <c r="BD1593" i="1"/>
  <c r="BE1593" i="1"/>
  <c r="BD1525" i="1"/>
  <c r="BE1525" i="1"/>
  <c r="BD1308" i="1"/>
  <c r="BE1308" i="1"/>
  <c r="BF338" i="1"/>
  <c r="BH338" i="1" s="1"/>
  <c r="BD2249" i="1"/>
  <c r="BE2249" i="1"/>
  <c r="BD2163" i="1"/>
  <c r="BE2163" i="1"/>
  <c r="BF1835" i="1"/>
  <c r="BH1835" i="1" s="1"/>
  <c r="BD810" i="1"/>
  <c r="BE810" i="1"/>
  <c r="BD103" i="1"/>
  <c r="BE103" i="1"/>
  <c r="BF36" i="1"/>
  <c r="BH36" i="1" s="1"/>
  <c r="AV2270" i="1"/>
  <c r="AW2270" i="1" s="1"/>
  <c r="AZ2270" i="1" s="1"/>
  <c r="F2270" i="1" s="1"/>
  <c r="BC2270" i="1" s="1"/>
  <c r="G2270" i="1" s="1"/>
  <c r="I2270" i="1"/>
  <c r="AV2282" i="1"/>
  <c r="AW2282" i="1" s="1"/>
  <c r="AZ2282" i="1" s="1"/>
  <c r="F2282" i="1" s="1"/>
  <c r="BC2282" i="1" s="1"/>
  <c r="G2282" i="1" s="1"/>
  <c r="I2282" i="1"/>
  <c r="BF2145" i="1"/>
  <c r="BH2145" i="1" s="1"/>
  <c r="I1574" i="1"/>
  <c r="AV1574" i="1"/>
  <c r="AW1574" i="1" s="1"/>
  <c r="AZ1574" i="1" s="1"/>
  <c r="F1574" i="1" s="1"/>
  <c r="BC1574" i="1" s="1"/>
  <c r="G1574" i="1" s="1"/>
  <c r="I1506" i="1"/>
  <c r="AV1506" i="1"/>
  <c r="AW1506" i="1" s="1"/>
  <c r="AZ1506" i="1" s="1"/>
  <c r="F1506" i="1" s="1"/>
  <c r="BC1506" i="1" s="1"/>
  <c r="G1506" i="1" s="1"/>
  <c r="AV1729" i="1"/>
  <c r="AW1729" i="1" s="1"/>
  <c r="AZ1729" i="1" s="1"/>
  <c r="F1729" i="1" s="1"/>
  <c r="BC1729" i="1" s="1"/>
  <c r="G1729" i="1" s="1"/>
  <c r="I1729" i="1"/>
  <c r="BC1458" i="1"/>
  <c r="G1458" i="1" s="1"/>
  <c r="BF1458" i="1"/>
  <c r="BH1458" i="1" s="1"/>
  <c r="BD1459" i="1"/>
  <c r="BE1459" i="1"/>
  <c r="BC1356" i="1"/>
  <c r="G1356" i="1" s="1"/>
  <c r="BF1356" i="1"/>
  <c r="BH1356" i="1" s="1"/>
  <c r="I1334" i="1"/>
  <c r="AV1334" i="1"/>
  <c r="AW1334" i="1" s="1"/>
  <c r="AZ1334" i="1" s="1"/>
  <c r="F1334" i="1" s="1"/>
  <c r="BC1334" i="1" s="1"/>
  <c r="G1334" i="1" s="1"/>
  <c r="AV1267" i="1"/>
  <c r="AW1267" i="1" s="1"/>
  <c r="AZ1267" i="1" s="1"/>
  <c r="F1267" i="1" s="1"/>
  <c r="BC1267" i="1" s="1"/>
  <c r="G1267" i="1" s="1"/>
  <c r="I1267" i="1"/>
  <c r="BC978" i="1"/>
  <c r="G978" i="1" s="1"/>
  <c r="BF978" i="1"/>
  <c r="BH978" i="1" s="1"/>
  <c r="BE960" i="1"/>
  <c r="BD960" i="1"/>
  <c r="BD855" i="1"/>
  <c r="BE855" i="1"/>
  <c r="BD874" i="1"/>
  <c r="BE874" i="1"/>
  <c r="AV800" i="1"/>
  <c r="AW800" i="1" s="1"/>
  <c r="AZ800" i="1" s="1"/>
  <c r="F800" i="1" s="1"/>
  <c r="BC800" i="1" s="1"/>
  <c r="G800" i="1" s="1"/>
  <c r="I800" i="1"/>
  <c r="AV759" i="1"/>
  <c r="AW759" i="1" s="1"/>
  <c r="AZ759" i="1" s="1"/>
  <c r="F759" i="1" s="1"/>
  <c r="BC759" i="1" s="1"/>
  <c r="G759" i="1" s="1"/>
  <c r="I759" i="1"/>
  <c r="BD734" i="1"/>
  <c r="BE734" i="1"/>
  <c r="BD611" i="1"/>
  <c r="BE611" i="1"/>
  <c r="I716" i="1"/>
  <c r="AV716" i="1"/>
  <c r="AW716" i="1" s="1"/>
  <c r="AZ716" i="1" s="1"/>
  <c r="F716" i="1" s="1"/>
  <c r="BF682" i="1"/>
  <c r="BH682" i="1" s="1"/>
  <c r="BD506" i="1"/>
  <c r="BE506" i="1"/>
  <c r="AV352" i="1"/>
  <c r="AW352" i="1" s="1"/>
  <c r="AZ352" i="1" s="1"/>
  <c r="F352" i="1" s="1"/>
  <c r="BC352" i="1" s="1"/>
  <c r="G352" i="1" s="1"/>
  <c r="I352" i="1"/>
  <c r="BC258" i="1"/>
  <c r="G258" i="1" s="1"/>
  <c r="BF258" i="1"/>
  <c r="BH258" i="1" s="1"/>
  <c r="I127" i="1"/>
  <c r="AV127" i="1"/>
  <c r="AW127" i="1" s="1"/>
  <c r="AZ127" i="1" s="1"/>
  <c r="F127" i="1" s="1"/>
  <c r="BE122" i="1"/>
  <c r="BD122" i="1"/>
  <c r="BD2331" i="1"/>
  <c r="BE2331" i="1"/>
  <c r="I2197" i="1"/>
  <c r="AV2197" i="1"/>
  <c r="AW2197" i="1" s="1"/>
  <c r="AZ2197" i="1" s="1"/>
  <c r="F2197" i="1" s="1"/>
  <c r="BC2197" i="1" s="1"/>
  <c r="G2197" i="1" s="1"/>
  <c r="AV2105" i="1"/>
  <c r="AW2105" i="1" s="1"/>
  <c r="AZ2105" i="1" s="1"/>
  <c r="F2105" i="1" s="1"/>
  <c r="BC2105" i="1" s="1"/>
  <c r="G2105" i="1" s="1"/>
  <c r="I2105" i="1"/>
  <c r="BD1854" i="1"/>
  <c r="BE1854" i="1"/>
  <c r="BC1833" i="1"/>
  <c r="G1833" i="1" s="1"/>
  <c r="BF1833" i="1"/>
  <c r="BH1833" i="1" s="1"/>
  <c r="BC1796" i="1"/>
  <c r="G1796" i="1" s="1"/>
  <c r="BF1796" i="1"/>
  <c r="BH1796" i="1" s="1"/>
  <c r="BC1658" i="1"/>
  <c r="G1658" i="1" s="1"/>
  <c r="BF1658" i="1"/>
  <c r="BH1658" i="1" s="1"/>
  <c r="AV1615" i="1"/>
  <c r="AW1615" i="1" s="1"/>
  <c r="AZ1615" i="1" s="1"/>
  <c r="F1615" i="1" s="1"/>
  <c r="BC1615" i="1" s="1"/>
  <c r="G1615" i="1" s="1"/>
  <c r="I1615" i="1"/>
  <c r="AV1547" i="1"/>
  <c r="AW1547" i="1" s="1"/>
  <c r="AZ1547" i="1" s="1"/>
  <c r="F1547" i="1" s="1"/>
  <c r="BC1547" i="1" s="1"/>
  <c r="G1547" i="1" s="1"/>
  <c r="I1547" i="1"/>
  <c r="BD1430" i="1"/>
  <c r="BE1430" i="1"/>
  <c r="I1310" i="1"/>
  <c r="AV1310" i="1"/>
  <c r="AW1310" i="1" s="1"/>
  <c r="AZ1310" i="1" s="1"/>
  <c r="F1310" i="1" s="1"/>
  <c r="BC1310" i="1" s="1"/>
  <c r="G1310" i="1" s="1"/>
  <c r="AV1307" i="1"/>
  <c r="AW1307" i="1" s="1"/>
  <c r="AZ1307" i="1" s="1"/>
  <c r="F1307" i="1" s="1"/>
  <c r="BC1307" i="1" s="1"/>
  <c r="G1307" i="1" s="1"/>
  <c r="I1307" i="1"/>
  <c r="BD1180" i="1"/>
  <c r="BE1180" i="1"/>
  <c r="BD1004" i="1"/>
  <c r="BE1004" i="1"/>
  <c r="BF875" i="1"/>
  <c r="BH875" i="1" s="1"/>
  <c r="BD865" i="1"/>
  <c r="BE865" i="1"/>
  <c r="AV646" i="1"/>
  <c r="AW646" i="1" s="1"/>
  <c r="AZ646" i="1" s="1"/>
  <c r="F646" i="1" s="1"/>
  <c r="I646" i="1"/>
  <c r="BD429" i="1"/>
  <c r="BE429" i="1"/>
  <c r="BD344" i="1"/>
  <c r="BE344" i="1"/>
  <c r="BE36" i="1"/>
  <c r="BD36" i="1"/>
  <c r="I2193" i="1"/>
  <c r="AV2193" i="1"/>
  <c r="AW2193" i="1" s="1"/>
  <c r="AZ2193" i="1" s="1"/>
  <c r="F2193" i="1" s="1"/>
  <c r="BC2193" i="1" s="1"/>
  <c r="G2193" i="1" s="1"/>
  <c r="I2294" i="1"/>
  <c r="AV2294" i="1"/>
  <c r="AW2294" i="1" s="1"/>
  <c r="AZ2294" i="1" s="1"/>
  <c r="F2294" i="1" s="1"/>
  <c r="BC2294" i="1" s="1"/>
  <c r="G2294" i="1" s="1"/>
  <c r="BD2102" i="1"/>
  <c r="BE2102" i="1"/>
  <c r="BD1852" i="1"/>
  <c r="BE1852" i="1"/>
  <c r="BC1666" i="1"/>
  <c r="G1666" i="1" s="1"/>
  <c r="BF1666" i="1"/>
  <c r="BH1666" i="1" s="1"/>
  <c r="BC1632" i="1"/>
  <c r="G1632" i="1" s="1"/>
  <c r="BF1632" i="1"/>
  <c r="BH1632" i="1" s="1"/>
  <c r="I1572" i="1"/>
  <c r="AV1572" i="1"/>
  <c r="AW1572" i="1" s="1"/>
  <c r="AZ1572" i="1" s="1"/>
  <c r="F1572" i="1" s="1"/>
  <c r="BC1572" i="1" s="1"/>
  <c r="G1572" i="1" s="1"/>
  <c r="I1504" i="1"/>
  <c r="AV1504" i="1"/>
  <c r="AW1504" i="1" s="1"/>
  <c r="AZ1504" i="1" s="1"/>
  <c r="F1504" i="1" s="1"/>
  <c r="BC1504" i="1" s="1"/>
  <c r="G1504" i="1" s="1"/>
  <c r="BC1464" i="1"/>
  <c r="G1464" i="1" s="1"/>
  <c r="BF1464" i="1"/>
  <c r="BH1464" i="1" s="1"/>
  <c r="BF1725" i="1"/>
  <c r="BH1725" i="1" s="1"/>
  <c r="BF1625" i="1"/>
  <c r="BH1625" i="1" s="1"/>
  <c r="BF1557" i="1"/>
  <c r="BH1557" i="1" s="1"/>
  <c r="BF1489" i="1"/>
  <c r="BH1489" i="1" s="1"/>
  <c r="BD1417" i="1"/>
  <c r="BE1417" i="1"/>
  <c r="BF1383" i="1"/>
  <c r="BH1383" i="1" s="1"/>
  <c r="AV1285" i="1"/>
  <c r="AW1285" i="1" s="1"/>
  <c r="AZ1285" i="1" s="1"/>
  <c r="F1285" i="1" s="1"/>
  <c r="BC1285" i="1" s="1"/>
  <c r="G1285" i="1" s="1"/>
  <c r="I1285" i="1"/>
  <c r="AV1347" i="1"/>
  <c r="AW1347" i="1" s="1"/>
  <c r="AZ1347" i="1" s="1"/>
  <c r="F1347" i="1" s="1"/>
  <c r="BC1347" i="1" s="1"/>
  <c r="G1347" i="1" s="1"/>
  <c r="I1347" i="1"/>
  <c r="AV939" i="1"/>
  <c r="AW939" i="1" s="1"/>
  <c r="AZ939" i="1" s="1"/>
  <c r="F939" i="1" s="1"/>
  <c r="BC939" i="1" s="1"/>
  <c r="G939" i="1" s="1"/>
  <c r="I939" i="1"/>
  <c r="BD921" i="1"/>
  <c r="BE921" i="1"/>
  <c r="AV814" i="1"/>
  <c r="AW814" i="1" s="1"/>
  <c r="AZ814" i="1" s="1"/>
  <c r="F814" i="1" s="1"/>
  <c r="BC814" i="1" s="1"/>
  <c r="G814" i="1" s="1"/>
  <c r="I814" i="1"/>
  <c r="I678" i="1"/>
  <c r="AV678" i="1"/>
  <c r="AW678" i="1" s="1"/>
  <c r="AZ678" i="1" s="1"/>
  <c r="F678" i="1" s="1"/>
  <c r="BF644" i="1"/>
  <c r="BH644" i="1" s="1"/>
  <c r="BD512" i="1"/>
  <c r="BE512" i="1"/>
  <c r="BE298" i="1"/>
  <c r="BD298" i="1"/>
  <c r="BE231" i="1"/>
  <c r="BD231" i="1"/>
  <c r="I157" i="1"/>
  <c r="AV157" i="1"/>
  <c r="AW157" i="1" s="1"/>
  <c r="AZ157" i="1" s="1"/>
  <c r="F157" i="1" s="1"/>
  <c r="BF107" i="1"/>
  <c r="BH107" i="1" s="1"/>
  <c r="AV2259" i="1"/>
  <c r="AW2259" i="1" s="1"/>
  <c r="AZ2259" i="1" s="1"/>
  <c r="F2259" i="1" s="1"/>
  <c r="I2259" i="1"/>
  <c r="AV2274" i="1"/>
  <c r="AW2274" i="1" s="1"/>
  <c r="AZ2274" i="1" s="1"/>
  <c r="F2274" i="1" s="1"/>
  <c r="BC2274" i="1" s="1"/>
  <c r="G2274" i="1" s="1"/>
  <c r="I2274" i="1"/>
  <c r="AV2254" i="1"/>
  <c r="AW2254" i="1" s="1"/>
  <c r="AZ2254" i="1" s="1"/>
  <c r="F2254" i="1" s="1"/>
  <c r="BC2254" i="1" s="1"/>
  <c r="G2254" i="1" s="1"/>
  <c r="I2254" i="1"/>
  <c r="BD1829" i="1"/>
  <c r="BE1829" i="1"/>
  <c r="BF1928" i="1"/>
  <c r="BH1928" i="1" s="1"/>
  <c r="BD1844" i="1"/>
  <c r="BE1844" i="1"/>
  <c r="BD1665" i="1"/>
  <c r="BE1665" i="1"/>
  <c r="BD1630" i="1"/>
  <c r="BE1630" i="1"/>
  <c r="AV1562" i="1"/>
  <c r="AW1562" i="1" s="1"/>
  <c r="AZ1562" i="1" s="1"/>
  <c r="F1562" i="1" s="1"/>
  <c r="BC1562" i="1" s="1"/>
  <c r="G1562" i="1" s="1"/>
  <c r="I1562" i="1"/>
  <c r="AV1494" i="1"/>
  <c r="AW1494" i="1" s="1"/>
  <c r="AZ1494" i="1" s="1"/>
  <c r="F1494" i="1" s="1"/>
  <c r="BC1494" i="1" s="1"/>
  <c r="G1494" i="1" s="1"/>
  <c r="I1494" i="1"/>
  <c r="BD1357" i="1"/>
  <c r="BE1357" i="1"/>
  <c r="BD1322" i="1"/>
  <c r="BE1322" i="1"/>
  <c r="BD1000" i="1"/>
  <c r="BE1000" i="1"/>
  <c r="AV951" i="1"/>
  <c r="AW951" i="1" s="1"/>
  <c r="AZ951" i="1" s="1"/>
  <c r="F951" i="1" s="1"/>
  <c r="BC951" i="1" s="1"/>
  <c r="G951" i="1" s="1"/>
  <c r="I951" i="1"/>
  <c r="BD959" i="1"/>
  <c r="BE959" i="1"/>
  <c r="I727" i="1"/>
  <c r="AV727" i="1"/>
  <c r="AW727" i="1" s="1"/>
  <c r="AZ727" i="1" s="1"/>
  <c r="F727" i="1" s="1"/>
  <c r="BD504" i="1"/>
  <c r="BE504" i="1"/>
  <c r="BD391" i="1"/>
  <c r="BE391" i="1"/>
  <c r="I91" i="1"/>
  <c r="AV91" i="1"/>
  <c r="AW91" i="1" s="1"/>
  <c r="AZ91" i="1" s="1"/>
  <c r="F91" i="1" s="1"/>
  <c r="BC91" i="1" s="1"/>
  <c r="G91" i="1" s="1"/>
  <c r="BE116" i="1"/>
  <c r="BD116" i="1"/>
  <c r="BF2342" i="1"/>
  <c r="BH2342" i="1" s="1"/>
  <c r="AV2166" i="1"/>
  <c r="AW2166" i="1" s="1"/>
  <c r="AZ2166" i="1" s="1"/>
  <c r="F2166" i="1" s="1"/>
  <c r="BC2166" i="1" s="1"/>
  <c r="G2166" i="1" s="1"/>
  <c r="I2166" i="1"/>
  <c r="BF2060" i="1"/>
  <c r="BH2060" i="1" s="1"/>
  <c r="BD1791" i="1"/>
  <c r="BE1791" i="1"/>
  <c r="BC1780" i="1"/>
  <c r="G1780" i="1" s="1"/>
  <c r="BF1780" i="1"/>
  <c r="BH1780" i="1" s="1"/>
  <c r="BD1861" i="1"/>
  <c r="BE1861" i="1"/>
  <c r="BF1912" i="1"/>
  <c r="BH1912" i="1" s="1"/>
  <c r="BC1785" i="1"/>
  <c r="G1785" i="1" s="1"/>
  <c r="BF1785" i="1"/>
  <c r="BH1785" i="1" s="1"/>
  <c r="BC1655" i="1"/>
  <c r="G1655" i="1" s="1"/>
  <c r="BF1655" i="1"/>
  <c r="BH1655" i="1" s="1"/>
  <c r="I1621" i="1"/>
  <c r="AV1621" i="1"/>
  <c r="AW1621" i="1" s="1"/>
  <c r="AZ1621" i="1" s="1"/>
  <c r="F1621" i="1" s="1"/>
  <c r="BC1621" i="1" s="1"/>
  <c r="G1621" i="1" s="1"/>
  <c r="I1484" i="1"/>
  <c r="AV1484" i="1"/>
  <c r="AW1484" i="1" s="1"/>
  <c r="AZ1484" i="1" s="1"/>
  <c r="F1484" i="1" s="1"/>
  <c r="BC1484" i="1" s="1"/>
  <c r="G1484" i="1" s="1"/>
  <c r="BF1444" i="1"/>
  <c r="BH1444" i="1" s="1"/>
  <c r="BF1332" i="1"/>
  <c r="BH1332" i="1" s="1"/>
  <c r="BF1268" i="1"/>
  <c r="BH1268" i="1" s="1"/>
  <c r="BF1297" i="1"/>
  <c r="BH1297" i="1" s="1"/>
  <c r="BD912" i="1"/>
  <c r="BE912" i="1"/>
  <c r="I801" i="1"/>
  <c r="AV801" i="1"/>
  <c r="AW801" i="1" s="1"/>
  <c r="AZ801" i="1" s="1"/>
  <c r="F801" i="1" s="1"/>
  <c r="BC801" i="1" s="1"/>
  <c r="G801" i="1" s="1"/>
  <c r="AV789" i="1"/>
  <c r="AW789" i="1" s="1"/>
  <c r="AZ789" i="1" s="1"/>
  <c r="F789" i="1" s="1"/>
  <c r="BC789" i="1" s="1"/>
  <c r="G789" i="1" s="1"/>
  <c r="I789" i="1"/>
  <c r="BC694" i="1"/>
  <c r="G694" i="1" s="1"/>
  <c r="BF694" i="1"/>
  <c r="BH694" i="1" s="1"/>
  <c r="AV640" i="1"/>
  <c r="AW640" i="1" s="1"/>
  <c r="AZ640" i="1" s="1"/>
  <c r="F640" i="1" s="1"/>
  <c r="I640" i="1"/>
  <c r="BC607" i="1"/>
  <c r="G607" i="1" s="1"/>
  <c r="BF607" i="1"/>
  <c r="BH607" i="1" s="1"/>
  <c r="AV257" i="1"/>
  <c r="AW257" i="1" s="1"/>
  <c r="AZ257" i="1" s="1"/>
  <c r="F257" i="1" s="1"/>
  <c r="BC257" i="1" s="1"/>
  <c r="G257" i="1" s="1"/>
  <c r="I257" i="1"/>
  <c r="BC261" i="1"/>
  <c r="G261" i="1" s="1"/>
  <c r="BF261" i="1"/>
  <c r="BH261" i="1" s="1"/>
  <c r="BD276" i="1"/>
  <c r="BE276" i="1"/>
  <c r="AV184" i="1"/>
  <c r="AW184" i="1" s="1"/>
  <c r="AZ184" i="1" s="1"/>
  <c r="F184" i="1" s="1"/>
  <c r="BC184" i="1" s="1"/>
  <c r="G184" i="1" s="1"/>
  <c r="I184" i="1"/>
  <c r="BC114" i="1"/>
  <c r="G114" i="1" s="1"/>
  <c r="BF114" i="1"/>
  <c r="BH114" i="1" s="1"/>
  <c r="I152" i="1"/>
  <c r="AV152" i="1"/>
  <c r="AW152" i="1" s="1"/>
  <c r="AZ152" i="1" s="1"/>
  <c r="F152" i="1" s="1"/>
  <c r="BC77" i="1"/>
  <c r="G77" i="1" s="1"/>
  <c r="BF77" i="1"/>
  <c r="BH77" i="1" s="1"/>
  <c r="BD2308" i="1"/>
  <c r="BE2308" i="1"/>
  <c r="I2290" i="1"/>
  <c r="AV2290" i="1"/>
  <c r="AW2290" i="1" s="1"/>
  <c r="AZ2290" i="1" s="1"/>
  <c r="F2290" i="1" s="1"/>
  <c r="BC2290" i="1" s="1"/>
  <c r="G2290" i="1" s="1"/>
  <c r="BF2277" i="1"/>
  <c r="BH2277" i="1" s="1"/>
  <c r="BF2208" i="1"/>
  <c r="BH2208" i="1" s="1"/>
  <c r="BF2140" i="1"/>
  <c r="BH2140" i="1" s="1"/>
  <c r="BC1662" i="1"/>
  <c r="G1662" i="1" s="1"/>
  <c r="BF1662" i="1"/>
  <c r="BH1662" i="1" s="1"/>
  <c r="AV1735" i="1"/>
  <c r="AW1735" i="1" s="1"/>
  <c r="AZ1735" i="1" s="1"/>
  <c r="F1735" i="1" s="1"/>
  <c r="BC1735" i="1" s="1"/>
  <c r="G1735" i="1" s="1"/>
  <c r="I1735" i="1"/>
  <c r="BF1442" i="1"/>
  <c r="BH1442" i="1" s="1"/>
  <c r="AV1277" i="1"/>
  <c r="AW1277" i="1" s="1"/>
  <c r="AZ1277" i="1" s="1"/>
  <c r="F1277" i="1" s="1"/>
  <c r="BC1277" i="1" s="1"/>
  <c r="G1277" i="1" s="1"/>
  <c r="I1277" i="1"/>
  <c r="BF1012" i="1"/>
  <c r="BH1012" i="1" s="1"/>
  <c r="BC920" i="1"/>
  <c r="G920" i="1" s="1"/>
  <c r="BF920" i="1"/>
  <c r="BH920" i="1" s="1"/>
  <c r="BF929" i="1"/>
  <c r="BH929" i="1" s="1"/>
  <c r="BD857" i="1"/>
  <c r="BE857" i="1"/>
  <c r="BC872" i="1"/>
  <c r="G872" i="1" s="1"/>
  <c r="BF872" i="1"/>
  <c r="BH872" i="1" s="1"/>
  <c r="BC827" i="1"/>
  <c r="G827" i="1" s="1"/>
  <c r="BF827" i="1"/>
  <c r="BH827" i="1" s="1"/>
  <c r="I762" i="1"/>
  <c r="AV762" i="1"/>
  <c r="AW762" i="1" s="1"/>
  <c r="AZ762" i="1" s="1"/>
  <c r="F762" i="1" s="1"/>
  <c r="BC762" i="1" s="1"/>
  <c r="G762" i="1" s="1"/>
  <c r="BF791" i="1"/>
  <c r="BH791" i="1" s="1"/>
  <c r="BD624" i="1"/>
  <c r="BE624" i="1"/>
  <c r="BD604" i="1"/>
  <c r="BE604" i="1"/>
  <c r="BF705" i="1"/>
  <c r="BH705" i="1" s="1"/>
  <c r="AV242" i="1"/>
  <c r="AW242" i="1" s="1"/>
  <c r="AZ242" i="1" s="1"/>
  <c r="F242" i="1" s="1"/>
  <c r="BC242" i="1" s="1"/>
  <c r="G242" i="1" s="1"/>
  <c r="I242" i="1"/>
  <c r="BC256" i="1"/>
  <c r="G256" i="1" s="1"/>
  <c r="BF256" i="1"/>
  <c r="BH256" i="1" s="1"/>
  <c r="BC123" i="1"/>
  <c r="G123" i="1" s="1"/>
  <c r="BF123" i="1"/>
  <c r="BH123" i="1" s="1"/>
  <c r="BD102" i="1"/>
  <c r="BE102" i="1"/>
  <c r="AV2252" i="1"/>
  <c r="AW2252" i="1" s="1"/>
  <c r="AZ2252" i="1" s="1"/>
  <c r="F2252" i="1" s="1"/>
  <c r="BC2252" i="1" s="1"/>
  <c r="G2252" i="1" s="1"/>
  <c r="I2252" i="1"/>
  <c r="BD2094" i="1"/>
  <c r="BE2094" i="1"/>
  <c r="BD1836" i="1"/>
  <c r="BE1836" i="1"/>
  <c r="BD1783" i="1"/>
  <c r="BE1783" i="1"/>
  <c r="BD1824" i="1"/>
  <c r="BE1824" i="1"/>
  <c r="BC1653" i="1"/>
  <c r="G1653" i="1" s="1"/>
  <c r="BF1653" i="1"/>
  <c r="BH1653" i="1" s="1"/>
  <c r="AV1716" i="1"/>
  <c r="AW1716" i="1" s="1"/>
  <c r="AZ1716" i="1" s="1"/>
  <c r="F1716" i="1" s="1"/>
  <c r="I1716" i="1"/>
  <c r="BF1565" i="1"/>
  <c r="BH1565" i="1" s="1"/>
  <c r="BF1497" i="1"/>
  <c r="BH1497" i="1" s="1"/>
  <c r="BC1452" i="1"/>
  <c r="G1452" i="1" s="1"/>
  <c r="BF1452" i="1"/>
  <c r="BH1452" i="1" s="1"/>
  <c r="BF1598" i="1"/>
  <c r="BH1598" i="1" s="1"/>
  <c r="BF1530" i="1"/>
  <c r="BH1530" i="1" s="1"/>
  <c r="BF1449" i="1"/>
  <c r="BH1449" i="1" s="1"/>
  <c r="BF1309" i="1"/>
  <c r="BH1309" i="1" s="1"/>
  <c r="BF1170" i="1"/>
  <c r="BH1170" i="1" s="1"/>
  <c r="BF909" i="1"/>
  <c r="BH909" i="1" s="1"/>
  <c r="BD867" i="1"/>
  <c r="BE867" i="1"/>
  <c r="BF789" i="1"/>
  <c r="BH789" i="1" s="1"/>
  <c r="I703" i="1"/>
  <c r="AV703" i="1"/>
  <c r="AW703" i="1" s="1"/>
  <c r="AZ703" i="1" s="1"/>
  <c r="F703" i="1" s="1"/>
  <c r="BF669" i="1"/>
  <c r="BH669" i="1" s="1"/>
  <c r="BC561" i="1"/>
  <c r="G561" i="1" s="1"/>
  <c r="BF561" i="1"/>
  <c r="BH561" i="1" s="1"/>
  <c r="BF567" i="1"/>
  <c r="BH567" i="1" s="1"/>
  <c r="BC370" i="1"/>
  <c r="G370" i="1" s="1"/>
  <c r="BF370" i="1"/>
  <c r="BH370" i="1" s="1"/>
  <c r="AV293" i="1"/>
  <c r="AW293" i="1" s="1"/>
  <c r="AZ293" i="1" s="1"/>
  <c r="F293" i="1" s="1"/>
  <c r="BC293" i="1" s="1"/>
  <c r="G293" i="1" s="1"/>
  <c r="I293" i="1"/>
  <c r="BC217" i="1"/>
  <c r="G217" i="1" s="1"/>
  <c r="BF217" i="1"/>
  <c r="BH217" i="1" s="1"/>
  <c r="BC190" i="1"/>
  <c r="G190" i="1" s="1"/>
  <c r="BF190" i="1"/>
  <c r="BH190" i="1" s="1"/>
  <c r="BC2316" i="1"/>
  <c r="G2316" i="1" s="1"/>
  <c r="BF2316" i="1"/>
  <c r="BH2316" i="1" s="1"/>
  <c r="BF2238" i="1"/>
  <c r="BH2238" i="1" s="1"/>
  <c r="BF2170" i="1"/>
  <c r="BH2170" i="1" s="1"/>
  <c r="BF2268" i="1"/>
  <c r="BH2268" i="1" s="1"/>
  <c r="BF2199" i="1"/>
  <c r="BH2199" i="1" s="1"/>
  <c r="BF2130" i="1"/>
  <c r="BH2130" i="1" s="1"/>
  <c r="BD2116" i="1"/>
  <c r="BE2116" i="1"/>
  <c r="BF1874" i="1"/>
  <c r="BH1874" i="1" s="1"/>
  <c r="AV1714" i="1"/>
  <c r="AW1714" i="1" s="1"/>
  <c r="AZ1714" i="1" s="1"/>
  <c r="F1714" i="1" s="1"/>
  <c r="BC1714" i="1" s="1"/>
  <c r="G1714" i="1" s="1"/>
  <c r="I1714" i="1"/>
  <c r="BF1697" i="1"/>
  <c r="BH1697" i="1" s="1"/>
  <c r="BF1580" i="1"/>
  <c r="BH1580" i="1" s="1"/>
  <c r="BF1512" i="1"/>
  <c r="BH1512" i="1" s="1"/>
  <c r="BC1372" i="1"/>
  <c r="G1372" i="1" s="1"/>
  <c r="BF1372" i="1"/>
  <c r="BH1372" i="1" s="1"/>
  <c r="BD1406" i="1"/>
  <c r="BE1406" i="1"/>
  <c r="I1294" i="1"/>
  <c r="AV1294" i="1"/>
  <c r="AW1294" i="1" s="1"/>
  <c r="AZ1294" i="1" s="1"/>
  <c r="F1294" i="1" s="1"/>
  <c r="BC1294" i="1" s="1"/>
  <c r="G1294" i="1" s="1"/>
  <c r="BF1238" i="1"/>
  <c r="BH1238" i="1" s="1"/>
  <c r="BF1307" i="1"/>
  <c r="BH1307" i="1" s="1"/>
  <c r="BD962" i="1"/>
  <c r="BE962" i="1"/>
  <c r="BF1168" i="1"/>
  <c r="BH1168" i="1" s="1"/>
  <c r="BC1095" i="1"/>
  <c r="G1095" i="1" s="1"/>
  <c r="BF1095" i="1"/>
  <c r="BH1095" i="1" s="1"/>
  <c r="BC997" i="1"/>
  <c r="G997" i="1" s="1"/>
  <c r="BF997" i="1"/>
  <c r="BH997" i="1" s="1"/>
  <c r="BC891" i="1"/>
  <c r="G891" i="1" s="1"/>
  <c r="BF891" i="1"/>
  <c r="BH891" i="1" s="1"/>
  <c r="BF813" i="1"/>
  <c r="BH813" i="1" s="1"/>
  <c r="BF715" i="1"/>
  <c r="BH715" i="1" s="1"/>
  <c r="BD627" i="1"/>
  <c r="BE627" i="1"/>
  <c r="I701" i="1"/>
  <c r="AV701" i="1"/>
  <c r="AW701" i="1" s="1"/>
  <c r="AZ701" i="1" s="1"/>
  <c r="F701" i="1" s="1"/>
  <c r="BF667" i="1"/>
  <c r="BH667" i="1" s="1"/>
  <c r="BD459" i="1"/>
  <c r="BE459" i="1"/>
  <c r="BF463" i="1"/>
  <c r="BH463" i="1" s="1"/>
  <c r="AV365" i="1"/>
  <c r="AW365" i="1" s="1"/>
  <c r="AZ365" i="1" s="1"/>
  <c r="F365" i="1" s="1"/>
  <c r="I365" i="1"/>
  <c r="BF449" i="1"/>
  <c r="BH449" i="1" s="1"/>
  <c r="AV357" i="1"/>
  <c r="AW357" i="1" s="1"/>
  <c r="AZ357" i="1" s="1"/>
  <c r="F357" i="1" s="1"/>
  <c r="I357" i="1"/>
  <c r="I211" i="1"/>
  <c r="AV211" i="1"/>
  <c r="AW211" i="1" s="1"/>
  <c r="AZ211" i="1" s="1"/>
  <c r="F211" i="1" s="1"/>
  <c r="BC211" i="1" s="1"/>
  <c r="G211" i="1" s="1"/>
  <c r="BD169" i="1"/>
  <c r="BE169" i="1"/>
  <c r="BF163" i="1"/>
  <c r="BH163" i="1" s="1"/>
  <c r="BD2261" i="1"/>
  <c r="BE2261" i="1"/>
  <c r="BD2158" i="1"/>
  <c r="BE2158" i="1"/>
  <c r="BF1656" i="1"/>
  <c r="BH1656" i="1" s="1"/>
  <c r="BD1594" i="1"/>
  <c r="BE1594" i="1"/>
  <c r="BD1526" i="1"/>
  <c r="BE1526" i="1"/>
  <c r="BF685" i="1"/>
  <c r="BH685" i="1" s="1"/>
  <c r="BD2224" i="1"/>
  <c r="BE2224" i="1"/>
  <c r="BF1471" i="1"/>
  <c r="BH1471" i="1" s="1"/>
  <c r="BD1575" i="1"/>
  <c r="BE1575" i="1"/>
  <c r="BD1507" i="1"/>
  <c r="BE1507" i="1"/>
  <c r="BD1289" i="1"/>
  <c r="BE1289" i="1"/>
  <c r="BF368" i="1"/>
  <c r="BH368" i="1" s="1"/>
  <c r="BF2320" i="1"/>
  <c r="BH2320" i="1" s="1"/>
  <c r="BF1854" i="1"/>
  <c r="BH1854" i="1" s="1"/>
  <c r="BD180" i="1"/>
  <c r="BE180" i="1"/>
  <c r="BE204" i="1"/>
  <c r="BD204" i="1"/>
  <c r="BD287" i="1"/>
  <c r="BE287" i="1"/>
  <c r="BF1791" i="1"/>
  <c r="BH1791" i="1" s="1"/>
  <c r="BD1603" i="1"/>
  <c r="BE1603" i="1"/>
  <c r="BD1534" i="1"/>
  <c r="BE1534" i="1"/>
  <c r="BD1344" i="1"/>
  <c r="BE1344" i="1"/>
  <c r="BD766" i="1"/>
  <c r="BE766" i="1"/>
  <c r="BD1612" i="1"/>
  <c r="BE1612" i="1"/>
  <c r="BD1544" i="1"/>
  <c r="BE1544" i="1"/>
  <c r="BF960" i="1"/>
  <c r="BH960" i="1" s="1"/>
  <c r="BF241" i="1"/>
  <c r="BH241" i="1" s="1"/>
  <c r="BF47" i="1"/>
  <c r="BH47" i="1" s="1"/>
  <c r="BD2248" i="1"/>
  <c r="BE2248" i="1"/>
  <c r="BD2162" i="1"/>
  <c r="BE2162" i="1"/>
  <c r="BD1920" i="1"/>
  <c r="BE1920" i="1"/>
  <c r="BD1241" i="1"/>
  <c r="BE1241" i="1"/>
  <c r="BD812" i="1"/>
  <c r="BE812" i="1"/>
  <c r="BF298" i="1"/>
  <c r="BH298" i="1" s="1"/>
  <c r="BF95" i="1"/>
  <c r="BH95" i="1" s="1"/>
  <c r="BD2280" i="1"/>
  <c r="BE2280" i="1"/>
  <c r="BD2177" i="1"/>
  <c r="BE2177" i="1"/>
  <c r="BD1237" i="1"/>
  <c r="BE1237" i="1"/>
  <c r="BD788" i="1"/>
  <c r="BE788" i="1"/>
  <c r="BF409" i="1"/>
  <c r="BH409" i="1" s="1"/>
  <c r="BF85" i="1"/>
  <c r="BH85" i="1" s="1"/>
  <c r="BF53" i="1"/>
  <c r="BH53" i="1" s="1"/>
  <c r="AY391" i="3" l="1"/>
  <c r="AX397" i="3"/>
  <c r="AX350" i="3"/>
  <c r="AW356" i="3"/>
  <c r="I350" i="3"/>
  <c r="I356" i="3" s="1"/>
  <c r="BF2059" i="1"/>
  <c r="BH2059" i="1" s="1"/>
  <c r="BF358" i="1"/>
  <c r="BH358" i="1" s="1"/>
  <c r="BF1130" i="1"/>
  <c r="BH1130" i="1" s="1"/>
  <c r="BC570" i="1"/>
  <c r="G570" i="1" s="1"/>
  <c r="BF570" i="1"/>
  <c r="BH570" i="1" s="1"/>
  <c r="BC1226" i="1"/>
  <c r="G1226" i="1" s="1"/>
  <c r="BF1226" i="1"/>
  <c r="BH1226" i="1" s="1"/>
  <c r="BD1390" i="1"/>
  <c r="BE1390" i="1"/>
  <c r="BC1803" i="1"/>
  <c r="G1803" i="1" s="1"/>
  <c r="BF1803" i="1"/>
  <c r="BH1803" i="1" s="1"/>
  <c r="BC1080" i="1"/>
  <c r="G1080" i="1" s="1"/>
  <c r="BF1080" i="1"/>
  <c r="BH1080" i="1" s="1"/>
  <c r="BC1133" i="1"/>
  <c r="G1133" i="1" s="1"/>
  <c r="BF1133" i="1"/>
  <c r="BH1133" i="1" s="1"/>
  <c r="BF1039" i="1"/>
  <c r="BH1039" i="1" s="1"/>
  <c r="BC1039" i="1"/>
  <c r="G1039" i="1" s="1"/>
  <c r="BC88" i="1"/>
  <c r="G88" i="1" s="1"/>
  <c r="BF88" i="1"/>
  <c r="BH88" i="1" s="1"/>
  <c r="BE1222" i="1"/>
  <c r="BD1222" i="1"/>
  <c r="BC1978" i="1"/>
  <c r="G1978" i="1" s="1"/>
  <c r="BF1978" i="1"/>
  <c r="BH1978" i="1" s="1"/>
  <c r="BF1740" i="1"/>
  <c r="BH1740" i="1" s="1"/>
  <c r="BC1015" i="1"/>
  <c r="G1015" i="1" s="1"/>
  <c r="BF1015" i="1"/>
  <c r="BH1015" i="1" s="1"/>
  <c r="BC2071" i="1"/>
  <c r="G2071" i="1" s="1"/>
  <c r="BF2071" i="1"/>
  <c r="BH2071" i="1" s="1"/>
  <c r="BC879" i="1"/>
  <c r="G879" i="1" s="1"/>
  <c r="BF879" i="1"/>
  <c r="BH879" i="1" s="1"/>
  <c r="AY1955" i="3"/>
  <c r="AX1961" i="3"/>
  <c r="BC1762" i="1"/>
  <c r="G1762" i="1" s="1"/>
  <c r="BF1762" i="1"/>
  <c r="BH1762" i="1" s="1"/>
  <c r="BC1121" i="1"/>
  <c r="G1121" i="1" s="1"/>
  <c r="BF1121" i="1"/>
  <c r="BH1121" i="1" s="1"/>
  <c r="BD1867" i="1"/>
  <c r="BE1867" i="1"/>
  <c r="AY1785" i="3"/>
  <c r="AX1791" i="3"/>
  <c r="BC411" i="1"/>
  <c r="G411" i="1" s="1"/>
  <c r="BF411" i="1"/>
  <c r="BH411" i="1" s="1"/>
  <c r="BC1685" i="1"/>
  <c r="G1685" i="1" s="1"/>
  <c r="BF1685" i="1"/>
  <c r="BH1685" i="1" s="1"/>
  <c r="BC436" i="1"/>
  <c r="G436" i="1" s="1"/>
  <c r="BF436" i="1"/>
  <c r="BH436" i="1" s="1"/>
  <c r="BC1083" i="1"/>
  <c r="G1083" i="1" s="1"/>
  <c r="BF1083" i="1"/>
  <c r="BH1083" i="1" s="1"/>
  <c r="BD1740" i="1"/>
  <c r="BE1740" i="1"/>
  <c r="AY1860" i="3"/>
  <c r="AX1866" i="3"/>
  <c r="BF2114" i="1"/>
  <c r="BH2114" i="1" s="1"/>
  <c r="BF2088" i="1"/>
  <c r="BH2088" i="1" s="1"/>
  <c r="BC1418" i="1"/>
  <c r="G1418" i="1" s="1"/>
  <c r="BF1418" i="1"/>
  <c r="BH1418" i="1" s="1"/>
  <c r="BC1223" i="1"/>
  <c r="G1223" i="1" s="1"/>
  <c r="BF1223" i="1"/>
  <c r="BH1223" i="1" s="1"/>
  <c r="BD742" i="1"/>
  <c r="BE742" i="1"/>
  <c r="BF881" i="1"/>
  <c r="BH881" i="1" s="1"/>
  <c r="AY2370" i="3"/>
  <c r="AX2376" i="3"/>
  <c r="BC422" i="1"/>
  <c r="G422" i="1" s="1"/>
  <c r="BF422" i="1"/>
  <c r="BH422" i="1" s="1"/>
  <c r="BD1086" i="1"/>
  <c r="BE1086" i="1"/>
  <c r="AY1680" i="3"/>
  <c r="AX1686" i="3"/>
  <c r="AY1922" i="3"/>
  <c r="AX1928" i="3"/>
  <c r="BC645" i="1"/>
  <c r="G645" i="1" s="1"/>
  <c r="BF645" i="1"/>
  <c r="BH645" i="1" s="1"/>
  <c r="BD1243" i="1"/>
  <c r="BE1243" i="1"/>
  <c r="AY2009" i="3"/>
  <c r="AX2015" i="3"/>
  <c r="BC438" i="1"/>
  <c r="G438" i="1" s="1"/>
  <c r="BF438" i="1"/>
  <c r="BH438" i="1" s="1"/>
  <c r="BE1079" i="1"/>
  <c r="BD1079" i="1"/>
  <c r="BD465" i="1"/>
  <c r="BE465" i="1"/>
  <c r="BC1194" i="1"/>
  <c r="G1194" i="1" s="1"/>
  <c r="BF1194" i="1"/>
  <c r="BH1194" i="1" s="1"/>
  <c r="AY2136" i="3"/>
  <c r="AX2142" i="3"/>
  <c r="BF2282" i="1"/>
  <c r="BH2282" i="1" s="1"/>
  <c r="BF1142" i="1"/>
  <c r="BH1142" i="1" s="1"/>
  <c r="BF566" i="1"/>
  <c r="BH566" i="1" s="1"/>
  <c r="BF2030" i="1"/>
  <c r="BH2030" i="1" s="1"/>
  <c r="BF649" i="1"/>
  <c r="BH649" i="1" s="1"/>
  <c r="BF1420" i="1"/>
  <c r="BH1420" i="1" s="1"/>
  <c r="BC1936" i="1"/>
  <c r="G1936" i="1" s="1"/>
  <c r="BF1936" i="1"/>
  <c r="BH1936" i="1" s="1"/>
  <c r="BD564" i="1"/>
  <c r="BE564" i="1"/>
  <c r="AY1836" i="3"/>
  <c r="AX1842" i="3"/>
  <c r="BD2062" i="1"/>
  <c r="BE2062" i="1"/>
  <c r="BD881" i="1"/>
  <c r="BE881" i="1"/>
  <c r="BD551" i="1"/>
  <c r="BE551" i="1"/>
  <c r="BD2076" i="1"/>
  <c r="BE2076" i="1"/>
  <c r="BF1427" i="1"/>
  <c r="BH1427" i="1" s="1"/>
  <c r="BF1966" i="1"/>
  <c r="BH1966" i="1" s="1"/>
  <c r="BD406" i="1"/>
  <c r="BE406" i="1"/>
  <c r="BD426" i="1"/>
  <c r="BE426" i="1"/>
  <c r="AY2213" i="3"/>
  <c r="AX2219" i="3"/>
  <c r="AY2156" i="3"/>
  <c r="AX2162" i="3"/>
  <c r="BC432" i="1"/>
  <c r="G432" i="1" s="1"/>
  <c r="BF432" i="1"/>
  <c r="BH432" i="1" s="1"/>
  <c r="BC555" i="1"/>
  <c r="G555" i="1" s="1"/>
  <c r="BF555" i="1"/>
  <c r="BH555" i="1" s="1"/>
  <c r="BF475" i="1"/>
  <c r="BH475" i="1" s="1"/>
  <c r="BF2086" i="1"/>
  <c r="BH2086" i="1" s="1"/>
  <c r="BF2033" i="1"/>
  <c r="BH2033" i="1" s="1"/>
  <c r="BF1961" i="1"/>
  <c r="BH1961" i="1" s="1"/>
  <c r="BC1760" i="1"/>
  <c r="G1760" i="1" s="1"/>
  <c r="BF1760" i="1"/>
  <c r="BH1760" i="1" s="1"/>
  <c r="BC1111" i="1"/>
  <c r="G1111" i="1" s="1"/>
  <c r="BF1111" i="1"/>
  <c r="BH1111" i="1" s="1"/>
  <c r="BC1090" i="1"/>
  <c r="G1090" i="1" s="1"/>
  <c r="BF1090" i="1"/>
  <c r="BH1090" i="1" s="1"/>
  <c r="BC450" i="1"/>
  <c r="G450" i="1" s="1"/>
  <c r="BF450" i="1"/>
  <c r="BH450" i="1" s="1"/>
  <c r="BC1788" i="1"/>
  <c r="G1788" i="1" s="1"/>
  <c r="BF1788" i="1"/>
  <c r="BH1788" i="1" s="1"/>
  <c r="BC1832" i="1"/>
  <c r="G1832" i="1" s="1"/>
  <c r="BF1832" i="1"/>
  <c r="BH1832" i="1" s="1"/>
  <c r="BE56" i="1"/>
  <c r="BD56" i="1"/>
  <c r="BD1427" i="1"/>
  <c r="BE1427" i="1"/>
  <c r="BC1214" i="1"/>
  <c r="G1214" i="1" s="1"/>
  <c r="BF1214" i="1"/>
  <c r="BH1214" i="1" s="1"/>
  <c r="BD1966" i="1"/>
  <c r="BE1966" i="1"/>
  <c r="BC1721" i="1"/>
  <c r="G1721" i="1" s="1"/>
  <c r="BF1721" i="1"/>
  <c r="BH1721" i="1" s="1"/>
  <c r="BC375" i="1"/>
  <c r="G375" i="1" s="1"/>
  <c r="BF375" i="1"/>
  <c r="BH375" i="1" s="1"/>
  <c r="BF1154" i="1"/>
  <c r="BH1154" i="1" s="1"/>
  <c r="BC560" i="1"/>
  <c r="G560" i="1" s="1"/>
  <c r="BF560" i="1"/>
  <c r="BH560" i="1" s="1"/>
  <c r="BF1097" i="1"/>
  <c r="BH1097" i="1" s="1"/>
  <c r="BF94" i="1"/>
  <c r="BH94" i="1" s="1"/>
  <c r="BF238" i="1"/>
  <c r="BH238" i="1" s="1"/>
  <c r="BF1422" i="1"/>
  <c r="BH1422" i="1" s="1"/>
  <c r="BF2113" i="1"/>
  <c r="BH2113" i="1" s="1"/>
  <c r="BF458" i="1"/>
  <c r="BH458" i="1" s="1"/>
  <c r="BF1998" i="1"/>
  <c r="BH1998" i="1" s="1"/>
  <c r="BF1204" i="1"/>
  <c r="BH1204" i="1" s="1"/>
  <c r="BF2075" i="1"/>
  <c r="BH2075" i="1" s="1"/>
  <c r="BF2079" i="1"/>
  <c r="BH2079" i="1" s="1"/>
  <c r="BF564" i="1"/>
  <c r="BH564" i="1" s="1"/>
  <c r="BF2062" i="1"/>
  <c r="BH2062" i="1" s="1"/>
  <c r="BC19" i="1"/>
  <c r="G19" i="1" s="1"/>
  <c r="BF19" i="1"/>
  <c r="BH19" i="1" s="1"/>
  <c r="AY2180" i="3"/>
  <c r="AX2186" i="3"/>
  <c r="BF551" i="1"/>
  <c r="BH551" i="1" s="1"/>
  <c r="BC92" i="1"/>
  <c r="G92" i="1" s="1"/>
  <c r="BF92" i="1"/>
  <c r="BH92" i="1" s="1"/>
  <c r="BC434" i="1"/>
  <c r="G434" i="1" s="1"/>
  <c r="BF434" i="1"/>
  <c r="BH434" i="1" s="1"/>
  <c r="BE24" i="1"/>
  <c r="BD24" i="1"/>
  <c r="BC71" i="1"/>
  <c r="G71" i="1" s="1"/>
  <c r="BF71" i="1"/>
  <c r="BH71" i="1" s="1"/>
  <c r="AY2247" i="3"/>
  <c r="AX2253" i="3"/>
  <c r="BD1154" i="1"/>
  <c r="BE1154" i="1"/>
  <c r="BC379" i="1"/>
  <c r="G379" i="1" s="1"/>
  <c r="BF379" i="1"/>
  <c r="BH379" i="1" s="1"/>
  <c r="BC1699" i="1"/>
  <c r="G1699" i="1" s="1"/>
  <c r="BF1699" i="1"/>
  <c r="BH1699" i="1" s="1"/>
  <c r="BD1097" i="1"/>
  <c r="BE1097" i="1"/>
  <c r="BE1081" i="1"/>
  <c r="BD1081" i="1"/>
  <c r="BC143" i="1"/>
  <c r="G143" i="1" s="1"/>
  <c r="BF143" i="1"/>
  <c r="BH143" i="1" s="1"/>
  <c r="BF1384" i="1"/>
  <c r="BH1384" i="1" s="1"/>
  <c r="BF2013" i="1"/>
  <c r="BH2013" i="1" s="1"/>
  <c r="BF1020" i="1"/>
  <c r="BH1020" i="1" s="1"/>
  <c r="BC538" i="1"/>
  <c r="G538" i="1" s="1"/>
  <c r="BF538" i="1"/>
  <c r="BH538" i="1" s="1"/>
  <c r="BC898" i="1"/>
  <c r="G898" i="1" s="1"/>
  <c r="BF898" i="1"/>
  <c r="BH898" i="1" s="1"/>
  <c r="BC1775" i="1"/>
  <c r="G1775" i="1" s="1"/>
  <c r="BF1775" i="1"/>
  <c r="BH1775" i="1" s="1"/>
  <c r="BC1042" i="1"/>
  <c r="G1042" i="1" s="1"/>
  <c r="BF1042" i="1"/>
  <c r="BH1042" i="1" s="1"/>
  <c r="AY1979" i="3"/>
  <c r="AX1985" i="3"/>
  <c r="BC1140" i="1"/>
  <c r="G1140" i="1" s="1"/>
  <c r="BF1140" i="1"/>
  <c r="BH1140" i="1" s="1"/>
  <c r="BC1431" i="1"/>
  <c r="G1431" i="1" s="1"/>
  <c r="BF1431" i="1"/>
  <c r="BH1431" i="1" s="1"/>
  <c r="BC492" i="1"/>
  <c r="G492" i="1" s="1"/>
  <c r="BF492" i="1"/>
  <c r="BH492" i="1" s="1"/>
  <c r="AW2341" i="3"/>
  <c r="I2335" i="3"/>
  <c r="I2341" i="3" s="1"/>
  <c r="AX2335" i="3"/>
  <c r="AY2279" i="3"/>
  <c r="AX2285" i="3"/>
  <c r="BC97" i="1"/>
  <c r="G97" i="1" s="1"/>
  <c r="BF97" i="1"/>
  <c r="BH97" i="1" s="1"/>
  <c r="BC1114" i="1"/>
  <c r="G1114" i="1" s="1"/>
  <c r="BF1114" i="1"/>
  <c r="BH1114" i="1" s="1"/>
  <c r="AY1763" i="3"/>
  <c r="AX1769" i="3"/>
  <c r="AY1815" i="3"/>
  <c r="AX1821" i="3"/>
  <c r="BC460" i="1"/>
  <c r="G460" i="1" s="1"/>
  <c r="BF460" i="1"/>
  <c r="BH460" i="1" s="1"/>
  <c r="BD94" i="1"/>
  <c r="BE94" i="1"/>
  <c r="BF1224" i="1"/>
  <c r="BH1224" i="1" s="1"/>
  <c r="BF1693" i="1"/>
  <c r="BH1693" i="1" s="1"/>
  <c r="AY2302" i="3"/>
  <c r="AX2308" i="3"/>
  <c r="BC1705" i="1"/>
  <c r="G1705" i="1" s="1"/>
  <c r="BF1705" i="1"/>
  <c r="BH1705" i="1" s="1"/>
  <c r="BD350" i="1"/>
  <c r="BE350" i="1"/>
  <c r="BC598" i="1"/>
  <c r="G598" i="1" s="1"/>
  <c r="BF598" i="1"/>
  <c r="BH598" i="1" s="1"/>
  <c r="BC1192" i="1"/>
  <c r="G1192" i="1" s="1"/>
  <c r="BF1192" i="1"/>
  <c r="BH1192" i="1" s="1"/>
  <c r="BC1191" i="1"/>
  <c r="G1191" i="1" s="1"/>
  <c r="BF1191" i="1"/>
  <c r="BH1191" i="1" s="1"/>
  <c r="AY1585" i="3"/>
  <c r="AX1591" i="3"/>
  <c r="BC900" i="1"/>
  <c r="G900" i="1" s="1"/>
  <c r="BF900" i="1"/>
  <c r="BH900" i="1" s="1"/>
  <c r="AY1647" i="3"/>
  <c r="AX1653" i="3"/>
  <c r="BF24" i="1"/>
  <c r="BH24" i="1" s="1"/>
  <c r="BC533" i="1"/>
  <c r="G533" i="1" s="1"/>
  <c r="BF533" i="1"/>
  <c r="BH533" i="1" s="1"/>
  <c r="AY1894" i="3"/>
  <c r="AX1900" i="3"/>
  <c r="AY1615" i="3"/>
  <c r="AX1621" i="3"/>
  <c r="BF1222" i="1"/>
  <c r="BH1222" i="1" s="1"/>
  <c r="BC86" i="1"/>
  <c r="G86" i="1" s="1"/>
  <c r="BF86" i="1"/>
  <c r="BH86" i="1" s="1"/>
  <c r="BC1070" i="1"/>
  <c r="G1070" i="1" s="1"/>
  <c r="BF1070" i="1"/>
  <c r="BH1070" i="1" s="1"/>
  <c r="BC1416" i="1"/>
  <c r="G1416" i="1" s="1"/>
  <c r="BF1416" i="1"/>
  <c r="BH1416" i="1" s="1"/>
  <c r="BF1081" i="1"/>
  <c r="BH1081" i="1" s="1"/>
  <c r="AY1554" i="3"/>
  <c r="AX1560" i="3"/>
  <c r="AY1422" i="3"/>
  <c r="AX1428" i="3"/>
  <c r="AY1133" i="3"/>
  <c r="AX1139" i="3"/>
  <c r="AY1206" i="3"/>
  <c r="AX1212" i="3"/>
  <c r="AY1057" i="3"/>
  <c r="AX1063" i="3"/>
  <c r="AY1091" i="3"/>
  <c r="AX1097" i="3"/>
  <c r="AY1451" i="3"/>
  <c r="AX1457" i="3"/>
  <c r="AY1479" i="3"/>
  <c r="AX1485" i="3"/>
  <c r="AY1388" i="3"/>
  <c r="AX1394" i="3"/>
  <c r="AY1032" i="3"/>
  <c r="AX1038" i="3"/>
  <c r="AY1515" i="3"/>
  <c r="AX1521" i="3"/>
  <c r="AY1003" i="3"/>
  <c r="AX1009" i="3"/>
  <c r="AY1237" i="3"/>
  <c r="AX1243" i="3"/>
  <c r="AY1169" i="3"/>
  <c r="AX1175" i="3"/>
  <c r="AY1272" i="3"/>
  <c r="AX1278" i="3"/>
  <c r="AW692" i="3"/>
  <c r="AX686" i="3"/>
  <c r="I686" i="3"/>
  <c r="I692" i="3" s="1"/>
  <c r="AY980" i="3"/>
  <c r="AX986" i="3"/>
  <c r="AY719" i="3"/>
  <c r="AX725" i="3"/>
  <c r="AY759" i="3"/>
  <c r="AX765" i="3"/>
  <c r="AW835" i="3"/>
  <c r="I829" i="3"/>
  <c r="I835" i="3" s="1"/>
  <c r="AX829" i="3"/>
  <c r="AY794" i="3"/>
  <c r="AX800" i="3"/>
  <c r="AW651" i="3"/>
  <c r="AX645" i="3"/>
  <c r="I645" i="3"/>
  <c r="I651" i="3" s="1"/>
  <c r="AW621" i="3"/>
  <c r="I615" i="3"/>
  <c r="I621" i="3" s="1"/>
  <c r="AX615" i="3"/>
  <c r="BG360" i="3"/>
  <c r="BF360" i="3"/>
  <c r="AY594" i="3"/>
  <c r="AX600" i="3"/>
  <c r="AY567" i="3"/>
  <c r="AX573" i="3"/>
  <c r="AW547" i="3"/>
  <c r="AX541" i="3"/>
  <c r="I541" i="3"/>
  <c r="I547" i="3" s="1"/>
  <c r="AY489" i="3"/>
  <c r="AW321" i="3"/>
  <c r="AX315" i="3"/>
  <c r="I315" i="3"/>
  <c r="I321" i="3" s="1"/>
  <c r="AW286" i="3"/>
  <c r="I280" i="3"/>
  <c r="I286" i="3" s="1"/>
  <c r="AX280" i="3"/>
  <c r="AY245" i="3"/>
  <c r="AX251" i="3"/>
  <c r="AY202" i="3"/>
  <c r="AX208" i="3"/>
  <c r="AY164" i="3"/>
  <c r="AX170" i="3"/>
  <c r="AY129" i="3"/>
  <c r="AX135" i="3"/>
  <c r="BG376" i="3"/>
  <c r="BF376" i="3"/>
  <c r="AY57" i="3"/>
  <c r="AX63" i="3"/>
  <c r="AY92" i="3"/>
  <c r="AY98" i="3" s="1"/>
  <c r="BF197" i="3"/>
  <c r="BG197" i="3"/>
  <c r="BG181" i="3"/>
  <c r="BF181" i="3"/>
  <c r="BF239" i="3"/>
  <c r="BG239" i="3"/>
  <c r="BF1652" i="3"/>
  <c r="BG1652" i="3"/>
  <c r="BF1552" i="3"/>
  <c r="BG1552" i="3"/>
  <c r="BF2244" i="3"/>
  <c r="BG2244" i="3"/>
  <c r="BF2060" i="3"/>
  <c r="BG2060" i="3"/>
  <c r="BF1543" i="3"/>
  <c r="BG1543" i="3"/>
  <c r="BF942" i="3"/>
  <c r="BG942" i="3"/>
  <c r="BF1958" i="3"/>
  <c r="BG1958" i="3"/>
  <c r="BF1281" i="3"/>
  <c r="BG1281" i="3"/>
  <c r="BF1732" i="3"/>
  <c r="BG1732" i="3"/>
  <c r="BC1678" i="1"/>
  <c r="G1678" i="1" s="1"/>
  <c r="BF1678" i="1"/>
  <c r="BH1678" i="1" s="1"/>
  <c r="BC2046" i="1"/>
  <c r="G2046" i="1" s="1"/>
  <c r="BF2046" i="1"/>
  <c r="BH2046" i="1" s="1"/>
  <c r="BC1127" i="1"/>
  <c r="G1127" i="1" s="1"/>
  <c r="BF1127" i="1"/>
  <c r="BH1127" i="1" s="1"/>
  <c r="BD1205" i="1"/>
  <c r="BE1205" i="1"/>
  <c r="BC219" i="1"/>
  <c r="G219" i="1" s="1"/>
  <c r="BF219" i="1"/>
  <c r="BH219" i="1" s="1"/>
  <c r="BF1772" i="1"/>
  <c r="BH1772" i="1" s="1"/>
  <c r="BF230" i="1"/>
  <c r="BH230" i="1" s="1"/>
  <c r="BF1511" i="1"/>
  <c r="BH1511" i="1" s="1"/>
  <c r="BF161" i="1"/>
  <c r="BH161" i="1" s="1"/>
  <c r="BF1929" i="1"/>
  <c r="BH1929" i="1" s="1"/>
  <c r="BC2082" i="1"/>
  <c r="G2082" i="1" s="1"/>
  <c r="BF2082" i="1"/>
  <c r="BH2082" i="1" s="1"/>
  <c r="BE1058" i="1"/>
  <c r="BD1058" i="1"/>
  <c r="BE1240" i="1"/>
  <c r="BD1240" i="1"/>
  <c r="BE2021" i="1"/>
  <c r="BD2021" i="1"/>
  <c r="BF1834" i="1"/>
  <c r="BH1834" i="1" s="1"/>
  <c r="BC1396" i="1"/>
  <c r="G1396" i="1" s="1"/>
  <c r="BF1396" i="1"/>
  <c r="BH1396" i="1" s="1"/>
  <c r="BD44" i="1"/>
  <c r="BE44" i="1"/>
  <c r="BE1087" i="1"/>
  <c r="BD1087" i="1"/>
  <c r="BC1884" i="1"/>
  <c r="G1884" i="1" s="1"/>
  <c r="BF1884" i="1"/>
  <c r="BH1884" i="1" s="1"/>
  <c r="BC577" i="1"/>
  <c r="G577" i="1" s="1"/>
  <c r="BF577" i="1"/>
  <c r="BH577" i="1" s="1"/>
  <c r="BD1988" i="1"/>
  <c r="BE1988" i="1"/>
  <c r="BC889" i="1"/>
  <c r="G889" i="1" s="1"/>
  <c r="BF889" i="1"/>
  <c r="BH889" i="1" s="1"/>
  <c r="BD883" i="1"/>
  <c r="BE883" i="1"/>
  <c r="BD497" i="1"/>
  <c r="BE497" i="1"/>
  <c r="BD2054" i="1"/>
  <c r="BE2054" i="1"/>
  <c r="BE616" i="1"/>
  <c r="BD616" i="1"/>
  <c r="BC1026" i="1"/>
  <c r="G1026" i="1" s="1"/>
  <c r="BF1026" i="1"/>
  <c r="BH1026" i="1" s="1"/>
  <c r="BC1052" i="1"/>
  <c r="G1052" i="1" s="1"/>
  <c r="BF1052" i="1"/>
  <c r="BH1052" i="1" s="1"/>
  <c r="BC1388" i="1"/>
  <c r="G1388" i="1" s="1"/>
  <c r="BF1388" i="1"/>
  <c r="BH1388" i="1" s="1"/>
  <c r="BF1959" i="1"/>
  <c r="BH1959" i="1" s="1"/>
  <c r="BC1734" i="1"/>
  <c r="G1734" i="1" s="1"/>
  <c r="BF1734" i="1"/>
  <c r="BH1734" i="1" s="1"/>
  <c r="BC2011" i="1"/>
  <c r="G2011" i="1" s="1"/>
  <c r="BF2011" i="1"/>
  <c r="BH2011" i="1" s="1"/>
  <c r="BD1967" i="1"/>
  <c r="BE1967" i="1"/>
  <c r="BE130" i="1"/>
  <c r="BD130" i="1"/>
  <c r="BD415" i="1"/>
  <c r="BE415" i="1"/>
  <c r="BC877" i="1"/>
  <c r="G877" i="1" s="1"/>
  <c r="BF877" i="1"/>
  <c r="BH877" i="1" s="1"/>
  <c r="BD1147" i="1"/>
  <c r="BE1147" i="1"/>
  <c r="BD1165" i="1"/>
  <c r="BE1165" i="1"/>
  <c r="BE1995" i="1"/>
  <c r="BD1995" i="1"/>
  <c r="BF2069" i="1"/>
  <c r="BH2069" i="1" s="1"/>
  <c r="BF1161" i="1"/>
  <c r="BH1161" i="1" s="1"/>
  <c r="BC1109" i="1"/>
  <c r="G1109" i="1" s="1"/>
  <c r="BF1109" i="1"/>
  <c r="BH1109" i="1" s="1"/>
  <c r="BE1075" i="1"/>
  <c r="BD1075" i="1"/>
  <c r="BF113" i="1"/>
  <c r="BH113" i="1" s="1"/>
  <c r="BF2186" i="1"/>
  <c r="BH2186" i="1" s="1"/>
  <c r="BF2206" i="1"/>
  <c r="BH2206" i="1" s="1"/>
  <c r="BF2134" i="1"/>
  <c r="BH2134" i="1" s="1"/>
  <c r="BF1605" i="1"/>
  <c r="BH1605" i="1" s="1"/>
  <c r="BF323" i="1"/>
  <c r="BH323" i="1" s="1"/>
  <c r="BF1538" i="1"/>
  <c r="BH1538" i="1" s="1"/>
  <c r="BC501" i="1"/>
  <c r="G501" i="1" s="1"/>
  <c r="BF501" i="1"/>
  <c r="BH501" i="1" s="1"/>
  <c r="BF1058" i="1"/>
  <c r="BH1058" i="1" s="1"/>
  <c r="BF1244" i="1"/>
  <c r="BH1244" i="1" s="1"/>
  <c r="BF1199" i="1"/>
  <c r="BH1199" i="1" s="1"/>
  <c r="BC392" i="1"/>
  <c r="G392" i="1" s="1"/>
  <c r="BF392" i="1"/>
  <c r="BH392" i="1" s="1"/>
  <c r="BF402" i="1"/>
  <c r="BH402" i="1" s="1"/>
  <c r="BE458" i="1"/>
  <c r="BD458" i="1"/>
  <c r="BC1997" i="1"/>
  <c r="G1997" i="1" s="1"/>
  <c r="BF1997" i="1"/>
  <c r="BH1997" i="1" s="1"/>
  <c r="BD475" i="1"/>
  <c r="BE475" i="1"/>
  <c r="BF1688" i="1"/>
  <c r="BH1688" i="1" s="1"/>
  <c r="BD1693" i="1"/>
  <c r="BE1693" i="1"/>
  <c r="BF613" i="1"/>
  <c r="BH613" i="1" s="1"/>
  <c r="BF2022" i="1"/>
  <c r="BH2022" i="1" s="1"/>
  <c r="BE262" i="1"/>
  <c r="BD262" i="1"/>
  <c r="BF1407" i="1"/>
  <c r="BH1407" i="1" s="1"/>
  <c r="BE1202" i="1"/>
  <c r="BD1202" i="1"/>
  <c r="BF2092" i="1"/>
  <c r="BH2092" i="1" s="1"/>
  <c r="BD836" i="1"/>
  <c r="BE836" i="1"/>
  <c r="BF69" i="1"/>
  <c r="BH69" i="1" s="1"/>
  <c r="BC1989" i="1"/>
  <c r="G1989" i="1" s="1"/>
  <c r="BF1989" i="1"/>
  <c r="BH1989" i="1" s="1"/>
  <c r="BD1384" i="1"/>
  <c r="BE1384" i="1"/>
  <c r="BF601" i="1"/>
  <c r="BH601" i="1" s="1"/>
  <c r="BD2013" i="1"/>
  <c r="BE2013" i="1"/>
  <c r="BF1769" i="1"/>
  <c r="BH1769" i="1" s="1"/>
  <c r="BC1209" i="1"/>
  <c r="G1209" i="1" s="1"/>
  <c r="BF1209" i="1"/>
  <c r="BH1209" i="1" s="1"/>
  <c r="BF415" i="1"/>
  <c r="BH415" i="1" s="1"/>
  <c r="BC1150" i="1"/>
  <c r="G1150" i="1" s="1"/>
  <c r="BF1150" i="1"/>
  <c r="BH1150" i="1" s="1"/>
  <c r="BF1165" i="1"/>
  <c r="BH1165" i="1" s="1"/>
  <c r="BE1204" i="1"/>
  <c r="BD1204" i="1"/>
  <c r="BD2075" i="1"/>
  <c r="BE2075" i="1"/>
  <c r="BF1967" i="1"/>
  <c r="BH1967" i="1" s="1"/>
  <c r="BD402" i="1"/>
  <c r="BE402" i="1"/>
  <c r="BD1132" i="1"/>
  <c r="BE1132" i="1"/>
  <c r="BC1709" i="1"/>
  <c r="G1709" i="1" s="1"/>
  <c r="BF1709" i="1"/>
  <c r="BH1709" i="1" s="1"/>
  <c r="BF414" i="1"/>
  <c r="BH414" i="1" s="1"/>
  <c r="BF259" i="1"/>
  <c r="BH259" i="1" s="1"/>
  <c r="BF1681" i="1"/>
  <c r="BH1681" i="1" s="1"/>
  <c r="BD2081" i="1"/>
  <c r="BE2081" i="1"/>
  <c r="BD507" i="1"/>
  <c r="BE507" i="1"/>
  <c r="BC2053" i="1"/>
  <c r="G2053" i="1" s="1"/>
  <c r="BF2053" i="1"/>
  <c r="BH2053" i="1" s="1"/>
  <c r="BD1224" i="1"/>
  <c r="BE1224" i="1"/>
  <c r="BC1732" i="1"/>
  <c r="G1732" i="1" s="1"/>
  <c r="BF1732" i="1"/>
  <c r="BH1732" i="1" s="1"/>
  <c r="BF1403" i="1"/>
  <c r="BH1403" i="1" s="1"/>
  <c r="BD1688" i="1"/>
  <c r="BE1688" i="1"/>
  <c r="BE566" i="1"/>
  <c r="BD566" i="1"/>
  <c r="BC1411" i="1"/>
  <c r="G1411" i="1" s="1"/>
  <c r="BF1411" i="1"/>
  <c r="BH1411" i="1" s="1"/>
  <c r="BD2030" i="1"/>
  <c r="BE2030" i="1"/>
  <c r="BD649" i="1"/>
  <c r="BE649" i="1"/>
  <c r="BD1407" i="1"/>
  <c r="BE1407" i="1"/>
  <c r="BC1812" i="1"/>
  <c r="G1812" i="1" s="1"/>
  <c r="BF1812" i="1"/>
  <c r="BH1812" i="1" s="1"/>
  <c r="BC536" i="1"/>
  <c r="G536" i="1" s="1"/>
  <c r="BF536" i="1"/>
  <c r="BH536" i="1" s="1"/>
  <c r="BD2033" i="1"/>
  <c r="BE2033" i="1"/>
  <c r="BE1056" i="1"/>
  <c r="BD1056" i="1"/>
  <c r="BD1116" i="1"/>
  <c r="BE1116" i="1"/>
  <c r="BD69" i="1"/>
  <c r="BE69" i="1"/>
  <c r="BE1233" i="1"/>
  <c r="BD1233" i="1"/>
  <c r="BC511" i="1"/>
  <c r="G511" i="1" s="1"/>
  <c r="BF511" i="1"/>
  <c r="BH511" i="1" s="1"/>
  <c r="BD1433" i="1"/>
  <c r="BE1433" i="1"/>
  <c r="BD592" i="1"/>
  <c r="BE592" i="1"/>
  <c r="BD1020" i="1"/>
  <c r="BE1020" i="1"/>
  <c r="BD1961" i="1"/>
  <c r="BE1961" i="1"/>
  <c r="BF1205" i="1"/>
  <c r="BH1205" i="1" s="1"/>
  <c r="BD1130" i="1"/>
  <c r="BE1130" i="1"/>
  <c r="BD2079" i="1"/>
  <c r="BE2079" i="1"/>
  <c r="BF1169" i="1"/>
  <c r="BH1169" i="1" s="1"/>
  <c r="BD1199" i="1"/>
  <c r="BE1199" i="1"/>
  <c r="BD613" i="1"/>
  <c r="BE613" i="1"/>
  <c r="BE829" i="1"/>
  <c r="BD829" i="1"/>
  <c r="BC1806" i="1"/>
  <c r="G1806" i="1" s="1"/>
  <c r="BF1806" i="1"/>
  <c r="BH1806" i="1" s="1"/>
  <c r="BC1201" i="1"/>
  <c r="G1201" i="1" s="1"/>
  <c r="BF1201" i="1"/>
  <c r="BH1201" i="1" s="1"/>
  <c r="BF1555" i="1"/>
  <c r="BH1555" i="1" s="1"/>
  <c r="BF181" i="1"/>
  <c r="BH181" i="1" s="1"/>
  <c r="BF135" i="1"/>
  <c r="BH135" i="1" s="1"/>
  <c r="BF1351" i="1"/>
  <c r="BH1351" i="1" s="1"/>
  <c r="BD1186" i="1"/>
  <c r="BE1186" i="1"/>
  <c r="BD2059" i="1"/>
  <c r="BE2059" i="1"/>
  <c r="BD1142" i="1"/>
  <c r="BE1142" i="1"/>
  <c r="BF1758" i="1"/>
  <c r="BH1758" i="1" s="1"/>
  <c r="BD1990" i="1"/>
  <c r="BE1990" i="1"/>
  <c r="BD540" i="1"/>
  <c r="BE540" i="1"/>
  <c r="BD84" i="1"/>
  <c r="BE84" i="1"/>
  <c r="BC2029" i="1"/>
  <c r="G2029" i="1" s="1"/>
  <c r="BF2029" i="1"/>
  <c r="BH2029" i="1" s="1"/>
  <c r="BC1045" i="1"/>
  <c r="G1045" i="1" s="1"/>
  <c r="BF1045" i="1"/>
  <c r="BH1045" i="1" s="1"/>
  <c r="BC519" i="1"/>
  <c r="G519" i="1" s="1"/>
  <c r="BF519" i="1"/>
  <c r="BH519" i="1" s="1"/>
  <c r="BD2086" i="1"/>
  <c r="BE2086" i="1"/>
  <c r="BF147" i="1"/>
  <c r="BH147" i="1" s="1"/>
  <c r="BD263" i="1"/>
  <c r="BE263" i="1"/>
  <c r="BD1091" i="1"/>
  <c r="BE1091" i="1"/>
  <c r="BF1059" i="1"/>
  <c r="BH1059" i="1" s="1"/>
  <c r="BC1392" i="1"/>
  <c r="G1392" i="1" s="1"/>
  <c r="BF1392" i="1"/>
  <c r="BH1392" i="1" s="1"/>
  <c r="BF1116" i="1"/>
  <c r="BH1116" i="1" s="1"/>
  <c r="BD1190" i="1"/>
  <c r="BE1190" i="1"/>
  <c r="BF29" i="1"/>
  <c r="BH29" i="1" s="1"/>
  <c r="BC29" i="1"/>
  <c r="G29" i="1" s="1"/>
  <c r="BD1144" i="1"/>
  <c r="BE1144" i="1"/>
  <c r="BF48" i="1"/>
  <c r="BH48" i="1" s="1"/>
  <c r="BF1433" i="1"/>
  <c r="BH1433" i="1" s="1"/>
  <c r="BD2087" i="1"/>
  <c r="BE2087" i="1"/>
  <c r="BF1075" i="1"/>
  <c r="BH1075" i="1" s="1"/>
  <c r="BF58" i="1"/>
  <c r="BH58" i="1" s="1"/>
  <c r="BD358" i="1"/>
  <c r="BE358" i="1"/>
  <c r="BC689" i="1"/>
  <c r="G689" i="1" s="1"/>
  <c r="BF689" i="1"/>
  <c r="BH689" i="1" s="1"/>
  <c r="BF1067" i="1"/>
  <c r="BH1067" i="1" s="1"/>
  <c r="BD1681" i="1"/>
  <c r="BE1681" i="1"/>
  <c r="BD1758" i="1"/>
  <c r="BE1758" i="1"/>
  <c r="BC1958" i="1"/>
  <c r="G1958" i="1" s="1"/>
  <c r="BF1958" i="1"/>
  <c r="BH1958" i="1" s="1"/>
  <c r="BD1447" i="1"/>
  <c r="BE1447" i="1"/>
  <c r="BF211" i="1"/>
  <c r="BH211" i="1" s="1"/>
  <c r="BF787" i="1"/>
  <c r="BH787" i="1" s="1"/>
  <c r="BF198" i="1"/>
  <c r="BH198" i="1" s="1"/>
  <c r="BF693" i="1"/>
  <c r="BH693" i="1" s="1"/>
  <c r="BF657" i="1"/>
  <c r="BH657" i="1" s="1"/>
  <c r="BF2157" i="1"/>
  <c r="BH2157" i="1" s="1"/>
  <c r="BF1505" i="1"/>
  <c r="BH1505" i="1" s="1"/>
  <c r="BF2327" i="1"/>
  <c r="BH2327" i="1" s="1"/>
  <c r="BF1546" i="1"/>
  <c r="BH1546" i="1" s="1"/>
  <c r="BF712" i="1"/>
  <c r="BH712" i="1" s="1"/>
  <c r="BC2014" i="1"/>
  <c r="G2014" i="1" s="1"/>
  <c r="BF2014" i="1"/>
  <c r="BH2014" i="1" s="1"/>
  <c r="BC1181" i="1"/>
  <c r="G1181" i="1" s="1"/>
  <c r="BF1181" i="1"/>
  <c r="BH1181" i="1" s="1"/>
  <c r="BE1964" i="1"/>
  <c r="BD1964" i="1"/>
  <c r="BC424" i="1"/>
  <c r="G424" i="1" s="1"/>
  <c r="BF424" i="1"/>
  <c r="BH424" i="1" s="1"/>
  <c r="BC2037" i="1"/>
  <c r="G2037" i="1" s="1"/>
  <c r="BF2037" i="1"/>
  <c r="BH2037" i="1" s="1"/>
  <c r="BF507" i="1"/>
  <c r="BH507" i="1" s="1"/>
  <c r="BC873" i="1"/>
  <c r="G873" i="1" s="1"/>
  <c r="BF873" i="1"/>
  <c r="BH873" i="1" s="1"/>
  <c r="BC386" i="1"/>
  <c r="G386" i="1" s="1"/>
  <c r="BF386" i="1"/>
  <c r="BH386" i="1" s="1"/>
  <c r="BC2051" i="1"/>
  <c r="G2051" i="1" s="1"/>
  <c r="BF2051" i="1"/>
  <c r="BH2051" i="1" s="1"/>
  <c r="BC2001" i="1"/>
  <c r="G2001" i="1" s="1"/>
  <c r="BF2001" i="1"/>
  <c r="BH2001" i="1" s="1"/>
  <c r="BE557" i="1"/>
  <c r="BD557" i="1"/>
  <c r="BC562" i="1"/>
  <c r="G562" i="1" s="1"/>
  <c r="BF562" i="1"/>
  <c r="BH562" i="1" s="1"/>
  <c r="BE1216" i="1"/>
  <c r="BD1216" i="1"/>
  <c r="BC1673" i="1"/>
  <c r="G1673" i="1" s="1"/>
  <c r="BF1673" i="1"/>
  <c r="BH1673" i="1" s="1"/>
  <c r="BD2088" i="1"/>
  <c r="BE2088" i="1"/>
  <c r="BD147" i="1"/>
  <c r="BE147" i="1"/>
  <c r="BC2061" i="1"/>
  <c r="G2061" i="1" s="1"/>
  <c r="BF2061" i="1"/>
  <c r="BH2061" i="1" s="1"/>
  <c r="BC1777" i="1"/>
  <c r="G1777" i="1" s="1"/>
  <c r="BF1777" i="1"/>
  <c r="BH1777" i="1" s="1"/>
  <c r="BD1405" i="1"/>
  <c r="BE1405" i="1"/>
  <c r="BE544" i="1"/>
  <c r="BD544" i="1"/>
  <c r="BE976" i="1"/>
  <c r="BD976" i="1"/>
  <c r="BD1059" i="1"/>
  <c r="BE1059" i="1"/>
  <c r="BF1056" i="1"/>
  <c r="BH1056" i="1" s="1"/>
  <c r="BD585" i="1"/>
  <c r="BE585" i="1"/>
  <c r="BD1980" i="1"/>
  <c r="BE1980" i="1"/>
  <c r="BC1987" i="1"/>
  <c r="G1987" i="1" s="1"/>
  <c r="BF1987" i="1"/>
  <c r="BH1987" i="1" s="1"/>
  <c r="BD48" i="1"/>
  <c r="BE48" i="1"/>
  <c r="BF1099" i="1"/>
  <c r="BH1099" i="1" s="1"/>
  <c r="BF1167" i="1"/>
  <c r="BH1167" i="1" s="1"/>
  <c r="BC549" i="1"/>
  <c r="G549" i="1" s="1"/>
  <c r="BF549" i="1"/>
  <c r="BH549" i="1" s="1"/>
  <c r="BC930" i="1"/>
  <c r="G930" i="1" s="1"/>
  <c r="BF930" i="1"/>
  <c r="BH930" i="1" s="1"/>
  <c r="BD267" i="1"/>
  <c r="BE267" i="1"/>
  <c r="BC1764" i="1"/>
  <c r="G1764" i="1" s="1"/>
  <c r="BF1764" i="1"/>
  <c r="BH1764" i="1" s="1"/>
  <c r="BC32" i="1"/>
  <c r="G32" i="1" s="1"/>
  <c r="BF32" i="1"/>
  <c r="BH32" i="1" s="1"/>
  <c r="BC553" i="1"/>
  <c r="G553" i="1" s="1"/>
  <c r="BF553" i="1"/>
  <c r="BH553" i="1" s="1"/>
  <c r="BD1067" i="1"/>
  <c r="BE1067" i="1"/>
  <c r="BC2005" i="1"/>
  <c r="G2005" i="1" s="1"/>
  <c r="BF2005" i="1"/>
  <c r="BH2005" i="1" s="1"/>
  <c r="BE38" i="1"/>
  <c r="BD38" i="1"/>
  <c r="BC594" i="1"/>
  <c r="G594" i="1" s="1"/>
  <c r="BF594" i="1"/>
  <c r="BH594" i="1" s="1"/>
  <c r="BE1834" i="1"/>
  <c r="BD1834" i="1"/>
  <c r="BC1779" i="1"/>
  <c r="G1779" i="1" s="1"/>
  <c r="BF1779" i="1"/>
  <c r="BH1779" i="1" s="1"/>
  <c r="BD342" i="1"/>
  <c r="BE342" i="1"/>
  <c r="BE58" i="1"/>
  <c r="BD58" i="1"/>
  <c r="BF2216" i="1"/>
  <c r="BH2216" i="1" s="1"/>
  <c r="BF428" i="1"/>
  <c r="BH428" i="1" s="1"/>
  <c r="BC220" i="1"/>
  <c r="G220" i="1" s="1"/>
  <c r="BF220" i="1"/>
  <c r="BH220" i="1" s="1"/>
  <c r="BD1422" i="1"/>
  <c r="BE1422" i="1"/>
  <c r="BF1990" i="1"/>
  <c r="BH1990" i="1" s="1"/>
  <c r="BF540" i="1"/>
  <c r="BH540" i="1" s="1"/>
  <c r="BD1998" i="1"/>
  <c r="BE1998" i="1"/>
  <c r="BC1944" i="1"/>
  <c r="G1944" i="1" s="1"/>
  <c r="BF1944" i="1"/>
  <c r="BH1944" i="1" s="1"/>
  <c r="BC1935" i="1"/>
  <c r="G1935" i="1" s="1"/>
  <c r="BF1935" i="1"/>
  <c r="BH1935" i="1" s="1"/>
  <c r="BC608" i="1"/>
  <c r="G608" i="1" s="1"/>
  <c r="BF608" i="1"/>
  <c r="BH608" i="1" s="1"/>
  <c r="BF1216" i="1"/>
  <c r="BH1216" i="1" s="1"/>
  <c r="BD2027" i="1"/>
  <c r="BE2027" i="1"/>
  <c r="BC1963" i="1"/>
  <c r="G1963" i="1" s="1"/>
  <c r="BF1963" i="1"/>
  <c r="BH1963" i="1" s="1"/>
  <c r="BE2312" i="1"/>
  <c r="BD2312" i="1"/>
  <c r="BC452" i="1"/>
  <c r="G452" i="1" s="1"/>
  <c r="BF452" i="1"/>
  <c r="BH452" i="1" s="1"/>
  <c r="BE1959" i="1"/>
  <c r="BD1959" i="1"/>
  <c r="BC1823" i="1"/>
  <c r="G1823" i="1" s="1"/>
  <c r="BF1823" i="1"/>
  <c r="BH1823" i="1" s="1"/>
  <c r="BD1169" i="1"/>
  <c r="BE1169" i="1"/>
  <c r="BD1099" i="1"/>
  <c r="BE1099" i="1"/>
  <c r="BD1167" i="1"/>
  <c r="BE1167" i="1"/>
  <c r="BC2003" i="1"/>
  <c r="G2003" i="1" s="1"/>
  <c r="BF2003" i="1"/>
  <c r="BH2003" i="1" s="1"/>
  <c r="BC1972" i="1"/>
  <c r="G1972" i="1" s="1"/>
  <c r="BF1972" i="1"/>
  <c r="BH1972" i="1" s="1"/>
  <c r="BD1037" i="1"/>
  <c r="BE1037" i="1"/>
  <c r="BD2045" i="1"/>
  <c r="BE2045" i="1"/>
  <c r="BC367" i="1"/>
  <c r="G367" i="1" s="1"/>
  <c r="BF367" i="1"/>
  <c r="BH367" i="1" s="1"/>
  <c r="BD2069" i="1"/>
  <c r="BE2069" i="1"/>
  <c r="BD1161" i="1"/>
  <c r="BE1161" i="1"/>
  <c r="BF38" i="1"/>
  <c r="BH38" i="1" s="1"/>
  <c r="BD1244" i="1"/>
  <c r="BE1244" i="1"/>
  <c r="BD1403" i="1"/>
  <c r="BE1403" i="1"/>
  <c r="BC1794" i="1"/>
  <c r="G1794" i="1" s="1"/>
  <c r="BF1794" i="1"/>
  <c r="BH1794" i="1" s="1"/>
  <c r="BD2092" i="1"/>
  <c r="BE2092" i="1"/>
  <c r="BE1769" i="1"/>
  <c r="BD1769" i="1"/>
  <c r="BF2284" i="1"/>
  <c r="BH2284" i="1" s="1"/>
  <c r="BF159" i="1"/>
  <c r="BH159" i="1" s="1"/>
  <c r="BC1747" i="1"/>
  <c r="G1747" i="1" s="1"/>
  <c r="BF1747" i="1"/>
  <c r="BH1747" i="1" s="1"/>
  <c r="BD428" i="1"/>
  <c r="BE428" i="1"/>
  <c r="BC588" i="1"/>
  <c r="G588" i="1" s="1"/>
  <c r="BF588" i="1"/>
  <c r="BH588" i="1" s="1"/>
  <c r="BF1240" i="1"/>
  <c r="BH1240" i="1" s="1"/>
  <c r="BD2113" i="1"/>
  <c r="BE2113" i="1"/>
  <c r="BD1152" i="1"/>
  <c r="BE1152" i="1"/>
  <c r="BD1028" i="1"/>
  <c r="BE1028" i="1"/>
  <c r="BC1060" i="1"/>
  <c r="G1060" i="1" s="1"/>
  <c r="BF1060" i="1"/>
  <c r="BH1060" i="1" s="1"/>
  <c r="BF1447" i="1"/>
  <c r="BH1447" i="1" s="1"/>
  <c r="BF44" i="1"/>
  <c r="BH44" i="1" s="1"/>
  <c r="BF557" i="1"/>
  <c r="BH557" i="1" s="1"/>
  <c r="BC1949" i="1"/>
  <c r="G1949" i="1" s="1"/>
  <c r="BF1949" i="1"/>
  <c r="BH1949" i="1" s="1"/>
  <c r="BD2022" i="1"/>
  <c r="BE2022" i="1"/>
  <c r="BF2027" i="1"/>
  <c r="BH2027" i="1" s="1"/>
  <c r="BF883" i="1"/>
  <c r="BH883" i="1" s="1"/>
  <c r="BF497" i="1"/>
  <c r="BH497" i="1" s="1"/>
  <c r="BC490" i="1"/>
  <c r="G490" i="1" s="1"/>
  <c r="BF490" i="1"/>
  <c r="BH490" i="1" s="1"/>
  <c r="BE1420" i="1"/>
  <c r="BD1420" i="1"/>
  <c r="BF616" i="1"/>
  <c r="BH616" i="1" s="1"/>
  <c r="BF1405" i="1"/>
  <c r="BH1405" i="1" s="1"/>
  <c r="BF544" i="1"/>
  <c r="BH544" i="1" s="1"/>
  <c r="BC390" i="1"/>
  <c r="G390" i="1" s="1"/>
  <c r="BF390" i="1"/>
  <c r="BH390" i="1" s="1"/>
  <c r="BF1980" i="1"/>
  <c r="BH1980" i="1" s="1"/>
  <c r="BC1744" i="1"/>
  <c r="G1744" i="1" s="1"/>
  <c r="BF1744" i="1"/>
  <c r="BH1744" i="1" s="1"/>
  <c r="BC73" i="1"/>
  <c r="G73" i="1" s="1"/>
  <c r="BF73" i="1"/>
  <c r="BH73" i="1" s="1"/>
  <c r="BC394" i="1"/>
  <c r="G394" i="1" s="1"/>
  <c r="BF394" i="1"/>
  <c r="BH394" i="1" s="1"/>
  <c r="BE601" i="1"/>
  <c r="BD601" i="1"/>
  <c r="BC1981" i="1"/>
  <c r="G1981" i="1" s="1"/>
  <c r="BF1981" i="1"/>
  <c r="BH1981" i="1" s="1"/>
  <c r="BD1047" i="1"/>
  <c r="BE1047" i="1"/>
  <c r="BF130" i="1"/>
  <c r="BH130" i="1" s="1"/>
  <c r="BF1037" i="1"/>
  <c r="BH1037" i="1" s="1"/>
  <c r="BF1147" i="1"/>
  <c r="BH1147" i="1" s="1"/>
  <c r="BD2019" i="1"/>
  <c r="BE2019" i="1"/>
  <c r="BC357" i="1"/>
  <c r="G357" i="1" s="1"/>
  <c r="BF357" i="1"/>
  <c r="BH357" i="1" s="1"/>
  <c r="BC701" i="1"/>
  <c r="G701" i="1" s="1"/>
  <c r="BF701" i="1"/>
  <c r="BH701" i="1" s="1"/>
  <c r="BD891" i="1"/>
  <c r="BE891" i="1"/>
  <c r="BD190" i="1"/>
  <c r="BE190" i="1"/>
  <c r="BD242" i="1"/>
  <c r="BE242" i="1"/>
  <c r="BD184" i="1"/>
  <c r="BE184" i="1"/>
  <c r="BD607" i="1"/>
  <c r="BE607" i="1"/>
  <c r="BD1484" i="1"/>
  <c r="BE1484" i="1"/>
  <c r="BF814" i="1"/>
  <c r="BH814" i="1" s="1"/>
  <c r="BD1347" i="1"/>
  <c r="BE1347" i="1"/>
  <c r="BD2294" i="1"/>
  <c r="BE2294" i="1"/>
  <c r="BD1796" i="1"/>
  <c r="BE1796" i="1"/>
  <c r="BE258" i="1"/>
  <c r="BD258" i="1"/>
  <c r="BD800" i="1"/>
  <c r="BE800" i="1"/>
  <c r="BD978" i="1"/>
  <c r="BE978" i="1"/>
  <c r="BE213" i="1"/>
  <c r="BD213" i="1"/>
  <c r="BD1501" i="1"/>
  <c r="BE1501" i="1"/>
  <c r="BD1904" i="1"/>
  <c r="BE1904" i="1"/>
  <c r="BD2164" i="1"/>
  <c r="BE2164" i="1"/>
  <c r="BD1349" i="1"/>
  <c r="BE1349" i="1"/>
  <c r="BD1512" i="1"/>
  <c r="BE1512" i="1"/>
  <c r="BD1488" i="1"/>
  <c r="BE1488" i="1"/>
  <c r="BD1668" i="1"/>
  <c r="BE1668" i="1"/>
  <c r="BD2339" i="1"/>
  <c r="BE2339" i="1"/>
  <c r="BD1466" i="1"/>
  <c r="BE1466" i="1"/>
  <c r="BD2138" i="1"/>
  <c r="BE2138" i="1"/>
  <c r="BD2114" i="1"/>
  <c r="BE2114" i="1"/>
  <c r="BD906" i="1"/>
  <c r="BE906" i="1"/>
  <c r="BD1664" i="1"/>
  <c r="BE1664" i="1"/>
  <c r="BD2232" i="1"/>
  <c r="BE2232" i="1"/>
  <c r="BD1774" i="1"/>
  <c r="BE1774" i="1"/>
  <c r="BD280" i="1"/>
  <c r="BE280" i="1"/>
  <c r="BD1741" i="1"/>
  <c r="BE1741" i="1"/>
  <c r="BD2147" i="1"/>
  <c r="BE2147" i="1"/>
  <c r="BD924" i="1"/>
  <c r="BE924" i="1"/>
  <c r="BD1633" i="1"/>
  <c r="BE1633" i="1"/>
  <c r="BD989" i="1"/>
  <c r="BE989" i="1"/>
  <c r="BD1697" i="1"/>
  <c r="BE1697" i="1"/>
  <c r="BC1733" i="1"/>
  <c r="G1733" i="1" s="1"/>
  <c r="BF1733" i="1"/>
  <c r="BH1733" i="1" s="1"/>
  <c r="BD326" i="1"/>
  <c r="BE326" i="1"/>
  <c r="BD1811" i="1"/>
  <c r="BE1811" i="1"/>
  <c r="BD339" i="1"/>
  <c r="BE339" i="1"/>
  <c r="BD1326" i="1"/>
  <c r="BE1326" i="1"/>
  <c r="BD1912" i="1"/>
  <c r="BE1912" i="1"/>
  <c r="BE315" i="1"/>
  <c r="BD315" i="1"/>
  <c r="BD1460" i="1"/>
  <c r="BE1460" i="1"/>
  <c r="BD2194" i="1"/>
  <c r="BE2194" i="1"/>
  <c r="BD1754" i="1"/>
  <c r="BE1754" i="1"/>
  <c r="BD2142" i="1"/>
  <c r="BE2142" i="1"/>
  <c r="BD774" i="1"/>
  <c r="BE774" i="1"/>
  <c r="BD2298" i="1"/>
  <c r="BE2298" i="1"/>
  <c r="BC714" i="1"/>
  <c r="G714" i="1" s="1"/>
  <c r="BF714" i="1"/>
  <c r="BH714" i="1" s="1"/>
  <c r="BD1581" i="1"/>
  <c r="BE1581" i="1"/>
  <c r="BE34" i="1"/>
  <c r="BD34" i="1"/>
  <c r="BD246" i="1"/>
  <c r="BE246" i="1"/>
  <c r="BD514" i="1"/>
  <c r="BE514" i="1"/>
  <c r="BE1208" i="1"/>
  <c r="BD1208" i="1"/>
  <c r="BD1479" i="1"/>
  <c r="BE1479" i="1"/>
  <c r="BD1911" i="1"/>
  <c r="BE1911" i="1"/>
  <c r="BD310" i="1"/>
  <c r="BE310" i="1"/>
  <c r="BC1718" i="1"/>
  <c r="G1718" i="1" s="1"/>
  <c r="BF1718" i="1"/>
  <c r="BH1718" i="1" s="1"/>
  <c r="BD2272" i="1"/>
  <c r="BE2272" i="1"/>
  <c r="BD374" i="1"/>
  <c r="BE374" i="1"/>
  <c r="BD1298" i="1"/>
  <c r="BE1298" i="1"/>
  <c r="BC710" i="1"/>
  <c r="G710" i="1" s="1"/>
  <c r="BF710" i="1"/>
  <c r="BH710" i="1" s="1"/>
  <c r="BE60" i="1"/>
  <c r="BD60" i="1"/>
  <c r="BD1816" i="1"/>
  <c r="BE1816" i="1"/>
  <c r="BD1590" i="1"/>
  <c r="BE1590" i="1"/>
  <c r="BD2237" i="1"/>
  <c r="BE2237" i="1"/>
  <c r="BD269" i="1"/>
  <c r="BE269" i="1"/>
  <c r="BD376" i="1"/>
  <c r="BE376" i="1"/>
  <c r="BD1548" i="1"/>
  <c r="BE1548" i="1"/>
  <c r="BD2292" i="1"/>
  <c r="BE2292" i="1"/>
  <c r="BE229" i="1"/>
  <c r="BD229" i="1"/>
  <c r="BD2153" i="1"/>
  <c r="BE2153" i="1"/>
  <c r="BD2174" i="1"/>
  <c r="BE2174" i="1"/>
  <c r="BD1260" i="1"/>
  <c r="BE1260" i="1"/>
  <c r="BD1545" i="1"/>
  <c r="BE1545" i="1"/>
  <c r="BD78" i="1"/>
  <c r="BE78" i="1"/>
  <c r="BD917" i="1"/>
  <c r="BE917" i="1"/>
  <c r="BD1778" i="1"/>
  <c r="BE1778" i="1"/>
  <c r="BD295" i="1"/>
  <c r="BE295" i="1"/>
  <c r="BD1727" i="1"/>
  <c r="BE1727" i="1"/>
  <c r="BD2257" i="1"/>
  <c r="BE2257" i="1"/>
  <c r="BD236" i="1"/>
  <c r="BE236" i="1"/>
  <c r="BD1362" i="1"/>
  <c r="BE1362" i="1"/>
  <c r="BD2145" i="1"/>
  <c r="BE2145" i="1"/>
  <c r="BD887" i="1"/>
  <c r="BE887" i="1"/>
  <c r="BD1480" i="1"/>
  <c r="BE1480" i="1"/>
  <c r="BD647" i="1"/>
  <c r="BE647" i="1"/>
  <c r="BD1245" i="1"/>
  <c r="BE1245" i="1"/>
  <c r="BD1495" i="1"/>
  <c r="BE1495" i="1"/>
  <c r="BD2225" i="1"/>
  <c r="BE2225" i="1"/>
  <c r="BD385" i="1"/>
  <c r="BE385" i="1"/>
  <c r="BD1270" i="1"/>
  <c r="BE1270" i="1"/>
  <c r="BF1768" i="1"/>
  <c r="BH1768" i="1" s="1"/>
  <c r="BF2172" i="1"/>
  <c r="BH2172" i="1" s="1"/>
  <c r="BF1339" i="1"/>
  <c r="BH1339" i="1" s="1"/>
  <c r="BF1589" i="1"/>
  <c r="BH1589" i="1" s="1"/>
  <c r="BF757" i="1"/>
  <c r="BH757" i="1" s="1"/>
  <c r="BF1763" i="1"/>
  <c r="BH1763" i="1" s="1"/>
  <c r="BF1347" i="1"/>
  <c r="BH1347" i="1" s="1"/>
  <c r="BF2105" i="1"/>
  <c r="BH2105" i="1" s="1"/>
  <c r="BF2144" i="1"/>
  <c r="BH2144" i="1" s="1"/>
  <c r="BF2155" i="1"/>
  <c r="BH2155" i="1" s="1"/>
  <c r="BF2166" i="1"/>
  <c r="BH2166" i="1" s="1"/>
  <c r="BF2223" i="1"/>
  <c r="BH2223" i="1" s="1"/>
  <c r="BF1741" i="1"/>
  <c r="BH1741" i="1" s="1"/>
  <c r="BF293" i="1"/>
  <c r="BH293" i="1" s="1"/>
  <c r="BF2290" i="1"/>
  <c r="BH2290" i="1" s="1"/>
  <c r="BF1494" i="1"/>
  <c r="BH1494" i="1" s="1"/>
  <c r="BF796" i="1"/>
  <c r="BH796" i="1" s="1"/>
  <c r="BF1539" i="1"/>
  <c r="BH1539" i="1" s="1"/>
  <c r="BF1535" i="1"/>
  <c r="BH1535" i="1" s="1"/>
  <c r="BF248" i="1"/>
  <c r="BH248" i="1" s="1"/>
  <c r="BD561" i="1"/>
  <c r="BE561" i="1"/>
  <c r="BD920" i="1"/>
  <c r="BE920" i="1"/>
  <c r="BD1662" i="1"/>
  <c r="BE1662" i="1"/>
  <c r="BD2166" i="1"/>
  <c r="BE2166" i="1"/>
  <c r="BD2274" i="1"/>
  <c r="BE2274" i="1"/>
  <c r="BD1632" i="1"/>
  <c r="BE1632" i="1"/>
  <c r="BD1768" i="1"/>
  <c r="BE1768" i="1"/>
  <c r="BD779" i="1"/>
  <c r="BE779" i="1"/>
  <c r="BD1341" i="1"/>
  <c r="BE1341" i="1"/>
  <c r="BC642" i="1"/>
  <c r="G642" i="1" s="1"/>
  <c r="BF642" i="1"/>
  <c r="BH642" i="1" s="1"/>
  <c r="BC1722" i="1"/>
  <c r="G1722" i="1" s="1"/>
  <c r="BF1722" i="1"/>
  <c r="BH1722" i="1" s="1"/>
  <c r="BC963" i="1"/>
  <c r="G963" i="1" s="1"/>
  <c r="BF963" i="1"/>
  <c r="BH963" i="1" s="1"/>
  <c r="BD1272" i="1"/>
  <c r="BE1272" i="1"/>
  <c r="BC486" i="1"/>
  <c r="G486" i="1" s="1"/>
  <c r="BF486" i="1"/>
  <c r="BH486" i="1" s="1"/>
  <c r="BE796" i="1"/>
  <c r="BD796" i="1"/>
  <c r="BD1514" i="1"/>
  <c r="BE1514" i="1"/>
  <c r="BD1591" i="1"/>
  <c r="BE1591" i="1"/>
  <c r="BD969" i="1"/>
  <c r="BE969" i="1"/>
  <c r="BD1295" i="1"/>
  <c r="BE1295" i="1"/>
  <c r="BD107" i="1"/>
  <c r="BE107" i="1"/>
  <c r="BD1520" i="1"/>
  <c r="BE1520" i="1"/>
  <c r="BD758" i="1"/>
  <c r="BE758" i="1"/>
  <c r="BE682" i="1"/>
  <c r="BD682" i="1"/>
  <c r="BC718" i="1"/>
  <c r="G718" i="1" s="1"/>
  <c r="BF718" i="1"/>
  <c r="BH718" i="1" s="1"/>
  <c r="BD1001" i="1"/>
  <c r="BE1001" i="1"/>
  <c r="BD502" i="1"/>
  <c r="BE502" i="1"/>
  <c r="BD2302" i="1"/>
  <c r="BE2302" i="1"/>
  <c r="BD757" i="1"/>
  <c r="BE757" i="1"/>
  <c r="BD1529" i="1"/>
  <c r="BE1529" i="1"/>
  <c r="BD493" i="1"/>
  <c r="BE493" i="1"/>
  <c r="BD1599" i="1"/>
  <c r="BE1599" i="1"/>
  <c r="BD2281" i="1"/>
  <c r="BE2281" i="1"/>
  <c r="BD2342" i="1"/>
  <c r="BE2342" i="1"/>
  <c r="BD770" i="1"/>
  <c r="BE770" i="1"/>
  <c r="BD2203" i="1"/>
  <c r="BE2203" i="1"/>
  <c r="BD1552" i="1"/>
  <c r="BE1552" i="1"/>
  <c r="BC659" i="1"/>
  <c r="G659" i="1" s="1"/>
  <c r="BF659" i="1"/>
  <c r="BH659" i="1" s="1"/>
  <c r="BE1227" i="1"/>
  <c r="BD1227" i="1"/>
  <c r="BD1708" i="1"/>
  <c r="BE1708" i="1"/>
  <c r="BD819" i="1"/>
  <c r="BE819" i="1"/>
  <c r="BC648" i="1"/>
  <c r="G648" i="1" s="1"/>
  <c r="BF648" i="1"/>
  <c r="BH648" i="1" s="1"/>
  <c r="BD1281" i="1"/>
  <c r="BE1281" i="1"/>
  <c r="BD1813" i="1"/>
  <c r="BE1813" i="1"/>
  <c r="BD1805" i="1"/>
  <c r="BE1805" i="1"/>
  <c r="BD1323" i="1"/>
  <c r="BE1323" i="1"/>
  <c r="BD1536" i="1"/>
  <c r="BE1536" i="1"/>
  <c r="BD455" i="1"/>
  <c r="BE455" i="1"/>
  <c r="BD791" i="1"/>
  <c r="BE791" i="1"/>
  <c r="BD2332" i="1"/>
  <c r="BE2332" i="1"/>
  <c r="BC947" i="1"/>
  <c r="G947" i="1" s="1"/>
  <c r="BF947" i="1"/>
  <c r="BH947" i="1" s="1"/>
  <c r="BE809" i="1"/>
  <c r="BD809" i="1"/>
  <c r="BD1345" i="1"/>
  <c r="BE1345" i="1"/>
  <c r="BD2268" i="1"/>
  <c r="BE2268" i="1"/>
  <c r="BC1748" i="1"/>
  <c r="G1748" i="1" s="1"/>
  <c r="BF1748" i="1"/>
  <c r="BH1748" i="1" s="1"/>
  <c r="BD1770" i="1"/>
  <c r="BE1770" i="1"/>
  <c r="BD1720" i="1"/>
  <c r="BE1720" i="1"/>
  <c r="BD1286" i="1"/>
  <c r="BE1286" i="1"/>
  <c r="BD1623" i="1"/>
  <c r="BE1623" i="1"/>
  <c r="BD2240" i="1"/>
  <c r="BE2240" i="1"/>
  <c r="BD322" i="1"/>
  <c r="BE322" i="1"/>
  <c r="BD1296" i="1"/>
  <c r="BE1296" i="1"/>
  <c r="BE146" i="1"/>
  <c r="BD146" i="1"/>
  <c r="BD1476" i="1"/>
  <c r="BE1476" i="1"/>
  <c r="BE653" i="1"/>
  <c r="BD653" i="1"/>
  <c r="BC725" i="1"/>
  <c r="G725" i="1" s="1"/>
  <c r="BF725" i="1"/>
  <c r="BH725" i="1" s="1"/>
  <c r="BD2242" i="1"/>
  <c r="BE2242" i="1"/>
  <c r="BC1486" i="1"/>
  <c r="G1486" i="1" s="1"/>
  <c r="BF1486" i="1"/>
  <c r="BH1486" i="1" s="1"/>
  <c r="BC2190" i="1"/>
  <c r="G2190" i="1" s="1"/>
  <c r="BF2190" i="1"/>
  <c r="BH2190" i="1" s="1"/>
  <c r="BE281" i="1"/>
  <c r="BD281" i="1"/>
  <c r="BD187" i="1"/>
  <c r="BE187" i="1"/>
  <c r="BD2129" i="1"/>
  <c r="BE2129" i="1"/>
  <c r="BD183" i="1"/>
  <c r="BE183" i="1"/>
  <c r="BD677" i="1"/>
  <c r="BE677" i="1"/>
  <c r="BD956" i="1"/>
  <c r="BE956" i="1"/>
  <c r="BD1475" i="1"/>
  <c r="BE1475" i="1"/>
  <c r="BC2213" i="1"/>
  <c r="G2213" i="1" s="1"/>
  <c r="BF2213" i="1"/>
  <c r="BH2213" i="1" s="1"/>
  <c r="BF1246" i="1"/>
  <c r="BH1246" i="1" s="1"/>
  <c r="BF1310" i="1"/>
  <c r="BH1310" i="1" s="1"/>
  <c r="BF485" i="1"/>
  <c r="BH485" i="1" s="1"/>
  <c r="BF2240" i="1"/>
  <c r="BH2240" i="1" s="1"/>
  <c r="BF2294" i="1"/>
  <c r="BH2294" i="1" s="1"/>
  <c r="BF1506" i="1"/>
  <c r="BH1506" i="1" s="1"/>
  <c r="BF1285" i="1"/>
  <c r="BH1285" i="1" s="1"/>
  <c r="BF2266" i="1"/>
  <c r="BH2266" i="1" s="1"/>
  <c r="BF2341" i="1"/>
  <c r="BH2341" i="1" s="1"/>
  <c r="BF2244" i="1"/>
  <c r="BH2244" i="1" s="1"/>
  <c r="BF939" i="1"/>
  <c r="BH939" i="1" s="1"/>
  <c r="BF1731" i="1"/>
  <c r="BH1731" i="1" s="1"/>
  <c r="BF2161" i="1"/>
  <c r="BH2161" i="1" s="1"/>
  <c r="BF770" i="1"/>
  <c r="BH770" i="1" s="1"/>
  <c r="BF184" i="1"/>
  <c r="BH184" i="1" s="1"/>
  <c r="BF1562" i="1"/>
  <c r="BH1562" i="1" s="1"/>
  <c r="BF1547" i="1"/>
  <c r="BH1547" i="1" s="1"/>
  <c r="BF1608" i="1"/>
  <c r="BH1608" i="1" s="1"/>
  <c r="BF91" i="1"/>
  <c r="BH91" i="1" s="1"/>
  <c r="BF785" i="1"/>
  <c r="BH785" i="1" s="1"/>
  <c r="BD1294" i="1"/>
  <c r="BE1294" i="1"/>
  <c r="BD217" i="1"/>
  <c r="BE217" i="1"/>
  <c r="BD827" i="1"/>
  <c r="BE827" i="1"/>
  <c r="BD77" i="1"/>
  <c r="BE77" i="1"/>
  <c r="BC640" i="1"/>
  <c r="G640" i="1" s="1"/>
  <c r="BF640" i="1"/>
  <c r="BH640" i="1" s="1"/>
  <c r="BD1621" i="1"/>
  <c r="BE1621" i="1"/>
  <c r="BD951" i="1"/>
  <c r="BE951" i="1"/>
  <c r="BD1494" i="1"/>
  <c r="BE1494" i="1"/>
  <c r="BD814" i="1"/>
  <c r="BE814" i="1"/>
  <c r="BD1285" i="1"/>
  <c r="BE1285" i="1"/>
  <c r="BD2193" i="1"/>
  <c r="BE2193" i="1"/>
  <c r="BD1547" i="1"/>
  <c r="BE1547" i="1"/>
  <c r="BD1833" i="1"/>
  <c r="BE1833" i="1"/>
  <c r="BD352" i="1"/>
  <c r="BE352" i="1"/>
  <c r="BD1267" i="1"/>
  <c r="BE1267" i="1"/>
  <c r="BD1458" i="1"/>
  <c r="BE1458" i="1"/>
  <c r="BD83" i="1"/>
  <c r="BE83" i="1"/>
  <c r="BD380" i="1"/>
  <c r="BE380" i="1"/>
  <c r="BD2235" i="1"/>
  <c r="BE2235" i="1"/>
  <c r="BD1580" i="1"/>
  <c r="BE1580" i="1"/>
  <c r="BD113" i="1"/>
  <c r="BE113" i="1"/>
  <c r="BD1555" i="1"/>
  <c r="BE1555" i="1"/>
  <c r="BD2309" i="1"/>
  <c r="BE2309" i="1"/>
  <c r="BE198" i="1"/>
  <c r="BD198" i="1"/>
  <c r="BD711" i="1"/>
  <c r="BE711" i="1"/>
  <c r="BD2341" i="1"/>
  <c r="BE2341" i="1"/>
  <c r="BD824" i="1"/>
  <c r="BE824" i="1"/>
  <c r="BD995" i="1"/>
  <c r="BE995" i="1"/>
  <c r="BD1462" i="1"/>
  <c r="BE1462" i="1"/>
  <c r="BE693" i="1"/>
  <c r="BD693" i="1"/>
  <c r="BD1511" i="1"/>
  <c r="BE1511" i="1"/>
  <c r="BD793" i="1"/>
  <c r="BE793" i="1"/>
  <c r="BD2150" i="1"/>
  <c r="BE2150" i="1"/>
  <c r="BD259" i="1"/>
  <c r="BE259" i="1"/>
  <c r="BE1220" i="1"/>
  <c r="BD1220" i="1"/>
  <c r="BD1667" i="1"/>
  <c r="BE1667" i="1"/>
  <c r="BD2125" i="1"/>
  <c r="BE2125" i="1"/>
  <c r="BD1339" i="1"/>
  <c r="BE1339" i="1"/>
  <c r="BE657" i="1"/>
  <c r="BD657" i="1"/>
  <c r="BD2216" i="1"/>
  <c r="BE2216" i="1"/>
  <c r="BD104" i="1"/>
  <c r="BE104" i="1"/>
  <c r="BC1710" i="1"/>
  <c r="G1710" i="1" s="1"/>
  <c r="BF1710" i="1"/>
  <c r="BH1710" i="1" s="1"/>
  <c r="BD2335" i="1"/>
  <c r="BE2335" i="1"/>
  <c r="BD275" i="1"/>
  <c r="BE275" i="1"/>
  <c r="BD1351" i="1"/>
  <c r="BE1351" i="1"/>
  <c r="BC129" i="1"/>
  <c r="G129" i="1" s="1"/>
  <c r="BF129" i="1"/>
  <c r="BH129" i="1" s="1"/>
  <c r="BD317" i="1"/>
  <c r="BE317" i="1"/>
  <c r="BD2322" i="1"/>
  <c r="BE2322" i="1"/>
  <c r="BD477" i="1"/>
  <c r="BE477" i="1"/>
  <c r="BD1537" i="1"/>
  <c r="BE1537" i="1"/>
  <c r="BD1262" i="1"/>
  <c r="BE1262" i="1"/>
  <c r="BD1641" i="1"/>
  <c r="BE1641" i="1"/>
  <c r="BD2168" i="1"/>
  <c r="BE2168" i="1"/>
  <c r="BE684" i="1"/>
  <c r="BD684" i="1"/>
  <c r="BD1652" i="1"/>
  <c r="BE1652" i="1"/>
  <c r="BD806" i="1"/>
  <c r="BE806" i="1"/>
  <c r="BD1263" i="1"/>
  <c r="BE1263" i="1"/>
  <c r="BD2210" i="1"/>
  <c r="BE2210" i="1"/>
  <c r="BC140" i="1"/>
  <c r="G140" i="1" s="1"/>
  <c r="BF140" i="1"/>
  <c r="BH140" i="1" s="1"/>
  <c r="BC1759" i="1"/>
  <c r="G1759" i="1" s="1"/>
  <c r="BF1759" i="1"/>
  <c r="BH1759" i="1" s="1"/>
  <c r="BD2172" i="1"/>
  <c r="BE2172" i="1"/>
  <c r="BD2188" i="1"/>
  <c r="BE2188" i="1"/>
  <c r="BD291" i="1"/>
  <c r="BE291" i="1"/>
  <c r="BD1616" i="1"/>
  <c r="BE1616" i="1"/>
  <c r="BD910" i="1"/>
  <c r="BE910" i="1"/>
  <c r="BE277" i="1"/>
  <c r="BD277" i="1"/>
  <c r="BD1328" i="1"/>
  <c r="BE1328" i="1"/>
  <c r="BD755" i="1"/>
  <c r="BE755" i="1"/>
  <c r="BD1586" i="1"/>
  <c r="BE1586" i="1"/>
  <c r="BD2279" i="1"/>
  <c r="BE2279" i="1"/>
  <c r="BD1613" i="1"/>
  <c r="BE1613" i="1"/>
  <c r="BD2136" i="1"/>
  <c r="BE2136" i="1"/>
  <c r="BD118" i="1"/>
  <c r="BE118" i="1"/>
  <c r="BD1530" i="1"/>
  <c r="BE1530" i="1"/>
  <c r="BD2175" i="1"/>
  <c r="BE2175" i="1"/>
  <c r="BD303" i="1"/>
  <c r="BE303" i="1"/>
  <c r="BD638" i="1"/>
  <c r="BE638" i="1"/>
  <c r="BD1333" i="1"/>
  <c r="BE1333" i="1"/>
  <c r="BD1473" i="1"/>
  <c r="BE1473" i="1"/>
  <c r="BD2132" i="1"/>
  <c r="BE2132" i="1"/>
  <c r="BF2184" i="1"/>
  <c r="BH2184" i="1" s="1"/>
  <c r="BD1453" i="1"/>
  <c r="BE1453" i="1"/>
  <c r="BD2221" i="1"/>
  <c r="BE2221" i="1"/>
  <c r="BC1313" i="1"/>
  <c r="G1313" i="1" s="1"/>
  <c r="BF1313" i="1"/>
  <c r="BH1313" i="1" s="1"/>
  <c r="BE833" i="1"/>
  <c r="BD833" i="1"/>
  <c r="BD1350" i="1"/>
  <c r="BE1350" i="1"/>
  <c r="BD1563" i="1"/>
  <c r="BE1563" i="1"/>
  <c r="BD2124" i="1"/>
  <c r="BE2124" i="1"/>
  <c r="BE731" i="1"/>
  <c r="BD731" i="1"/>
  <c r="BD1320" i="1"/>
  <c r="BE1320" i="1"/>
  <c r="BF1275" i="1"/>
  <c r="BH1275" i="1" s="1"/>
  <c r="BF1496" i="1"/>
  <c r="BH1496" i="1" s="1"/>
  <c r="BF690" i="1"/>
  <c r="BH690" i="1" s="1"/>
  <c r="BF2270" i="1"/>
  <c r="BH2270" i="1" s="1"/>
  <c r="BF2193" i="1"/>
  <c r="BH2193" i="1" s="1"/>
  <c r="BF1574" i="1"/>
  <c r="BH1574" i="1" s="1"/>
  <c r="BF1272" i="1"/>
  <c r="BH1272" i="1" s="1"/>
  <c r="BF2335" i="1"/>
  <c r="BH2335" i="1" s="1"/>
  <c r="BF1334" i="1"/>
  <c r="BH1334" i="1" s="1"/>
  <c r="BF1294" i="1"/>
  <c r="BH1294" i="1" s="1"/>
  <c r="BF1336" i="1"/>
  <c r="BH1336" i="1" s="1"/>
  <c r="BF753" i="1"/>
  <c r="BH753" i="1" s="1"/>
  <c r="BF2340" i="1"/>
  <c r="BH2340" i="1" s="1"/>
  <c r="BF1750" i="1"/>
  <c r="BH1750" i="1" s="1"/>
  <c r="BF257" i="1"/>
  <c r="BH257" i="1" s="1"/>
  <c r="BF2254" i="1"/>
  <c r="BH2254" i="1" s="1"/>
  <c r="BF1615" i="1"/>
  <c r="BH1615" i="1" s="1"/>
  <c r="BF2263" i="1"/>
  <c r="BH2263" i="1" s="1"/>
  <c r="BF278" i="1"/>
  <c r="BH278" i="1" s="1"/>
  <c r="BF1331" i="1"/>
  <c r="BH1331" i="1" s="1"/>
  <c r="BD997" i="1"/>
  <c r="BE997" i="1"/>
  <c r="BC365" i="1"/>
  <c r="G365" i="1" s="1"/>
  <c r="BF365" i="1"/>
  <c r="BH365" i="1" s="1"/>
  <c r="BC703" i="1"/>
  <c r="G703" i="1" s="1"/>
  <c r="BF703" i="1"/>
  <c r="BH703" i="1" s="1"/>
  <c r="BC1716" i="1"/>
  <c r="G1716" i="1" s="1"/>
  <c r="BF1716" i="1"/>
  <c r="BH1716" i="1" s="1"/>
  <c r="BD123" i="1"/>
  <c r="BE123" i="1"/>
  <c r="BC152" i="1"/>
  <c r="G152" i="1" s="1"/>
  <c r="BF152" i="1"/>
  <c r="BH152" i="1" s="1"/>
  <c r="BC2259" i="1"/>
  <c r="G2259" i="1" s="1"/>
  <c r="BF2259" i="1"/>
  <c r="BH2259" i="1" s="1"/>
  <c r="BD1464" i="1"/>
  <c r="BE1464" i="1"/>
  <c r="BD1666" i="1"/>
  <c r="BE1666" i="1"/>
  <c r="BC646" i="1"/>
  <c r="G646" i="1" s="1"/>
  <c r="BF646" i="1"/>
  <c r="BH646" i="1" s="1"/>
  <c r="BD1334" i="1"/>
  <c r="BE1334" i="1"/>
  <c r="BC1765" i="1"/>
  <c r="G1765" i="1" s="1"/>
  <c r="BF1765" i="1"/>
  <c r="BH1765" i="1" s="1"/>
  <c r="BC655" i="1"/>
  <c r="G655" i="1" s="1"/>
  <c r="BF655" i="1"/>
  <c r="BH655" i="1" s="1"/>
  <c r="BC1300" i="1"/>
  <c r="G1300" i="1" s="1"/>
  <c r="BF1300" i="1"/>
  <c r="BH1300" i="1" s="1"/>
  <c r="BD1818" i="1"/>
  <c r="BE1818" i="1"/>
  <c r="BC1503" i="1"/>
  <c r="G1503" i="1" s="1"/>
  <c r="BF1503" i="1"/>
  <c r="BH1503" i="1" s="1"/>
  <c r="BC532" i="1"/>
  <c r="G532" i="1" s="1"/>
  <c r="BF532" i="1"/>
  <c r="BH532" i="1" s="1"/>
  <c r="BD1582" i="1"/>
  <c r="BE1582" i="1"/>
  <c r="BD2144" i="1"/>
  <c r="BE2144" i="1"/>
  <c r="BD1933" i="1"/>
  <c r="BE1933" i="1"/>
  <c r="BD387" i="1"/>
  <c r="BE387" i="1"/>
  <c r="BD1477" i="1"/>
  <c r="BE1477" i="1"/>
  <c r="BD2250" i="1"/>
  <c r="BE2250" i="1"/>
  <c r="BD1702" i="1"/>
  <c r="BE1702" i="1"/>
  <c r="BE194" i="1"/>
  <c r="BD194" i="1"/>
  <c r="BD1518" i="1"/>
  <c r="BE1518" i="1"/>
  <c r="BE196" i="1"/>
  <c r="BD196" i="1"/>
  <c r="BD1589" i="1"/>
  <c r="BE1589" i="1"/>
  <c r="BD753" i="1"/>
  <c r="BE753" i="1"/>
  <c r="BD2206" i="1"/>
  <c r="BE2206" i="1"/>
  <c r="BD1342" i="1"/>
  <c r="BE1342" i="1"/>
  <c r="BD745" i="1"/>
  <c r="BE745" i="1"/>
  <c r="BC1519" i="1"/>
  <c r="G1519" i="1" s="1"/>
  <c r="BF1519" i="1"/>
  <c r="BH1519" i="1" s="1"/>
  <c r="BE695" i="1"/>
  <c r="BD695" i="1"/>
  <c r="BD1597" i="1"/>
  <c r="BE1597" i="1"/>
  <c r="BD207" i="1"/>
  <c r="BE207" i="1"/>
  <c r="BD2155" i="1"/>
  <c r="BE2155" i="1"/>
  <c r="BD2223" i="1"/>
  <c r="BE2223" i="1"/>
  <c r="BD1739" i="1"/>
  <c r="BE1739" i="1"/>
  <c r="BD2284" i="1"/>
  <c r="BE2284" i="1"/>
  <c r="BD181" i="1"/>
  <c r="BE181" i="1"/>
  <c r="BD121" i="1"/>
  <c r="BE121" i="1"/>
  <c r="BD787" i="1"/>
  <c r="BE787" i="1"/>
  <c r="BC722" i="1"/>
  <c r="G722" i="1" s="1"/>
  <c r="BF722" i="1"/>
  <c r="BH722" i="1" s="1"/>
  <c r="BE135" i="1"/>
  <c r="BD135" i="1"/>
  <c r="BD485" i="1"/>
  <c r="BE485" i="1"/>
  <c r="BD1605" i="1"/>
  <c r="BE1605" i="1"/>
  <c r="BD2273" i="1"/>
  <c r="BE2273" i="1"/>
  <c r="BD1546" i="1"/>
  <c r="BE1546" i="1"/>
  <c r="BD1934" i="1"/>
  <c r="BE1934" i="1"/>
  <c r="BD2199" i="1"/>
  <c r="BE2199" i="1"/>
  <c r="BD1750" i="1"/>
  <c r="BE1750" i="1"/>
  <c r="BD1654" i="1"/>
  <c r="BE1654" i="1"/>
  <c r="BD230" i="1"/>
  <c r="BE230" i="1"/>
  <c r="BE712" i="1"/>
  <c r="BD712" i="1"/>
  <c r="BD2157" i="1"/>
  <c r="BE2157" i="1"/>
  <c r="BE159" i="1"/>
  <c r="BD159" i="1"/>
  <c r="BE161" i="1"/>
  <c r="BD161" i="1"/>
  <c r="BD414" i="1"/>
  <c r="BE414" i="1"/>
  <c r="BD1078" i="1"/>
  <c r="BE1078" i="1"/>
  <c r="BD1660" i="1"/>
  <c r="BE1660" i="1"/>
  <c r="BD93" i="1"/>
  <c r="BE93" i="1"/>
  <c r="BF1604" i="1"/>
  <c r="BH1604" i="1" s="1"/>
  <c r="BD1325" i="1"/>
  <c r="BE1325" i="1"/>
  <c r="BC1553" i="1"/>
  <c r="G1553" i="1" s="1"/>
  <c r="BF1553" i="1"/>
  <c r="BH1553" i="1" s="1"/>
  <c r="BD335" i="1"/>
  <c r="BE335" i="1"/>
  <c r="BE226" i="1"/>
  <c r="BD226" i="1"/>
  <c r="BD964" i="1"/>
  <c r="BE964" i="1"/>
  <c r="BD751" i="1"/>
  <c r="BE751" i="1"/>
  <c r="BD1659" i="1"/>
  <c r="BE1659" i="1"/>
  <c r="BD2201" i="1"/>
  <c r="BE2201" i="1"/>
  <c r="BF194" i="1"/>
  <c r="BH194" i="1" s="1"/>
  <c r="BF1564" i="1"/>
  <c r="BH1564" i="1" s="1"/>
  <c r="BF1706" i="1"/>
  <c r="BH1706" i="1" s="1"/>
  <c r="BF2252" i="1"/>
  <c r="BH2252" i="1" s="1"/>
  <c r="BF1513" i="1"/>
  <c r="BH1513" i="1" s="1"/>
  <c r="BF1714" i="1"/>
  <c r="BH1714" i="1" s="1"/>
  <c r="BF1537" i="1"/>
  <c r="BH1537" i="1" s="1"/>
  <c r="BF800" i="1"/>
  <c r="BH800" i="1" s="1"/>
  <c r="BF1287" i="1"/>
  <c r="BH1287" i="1" s="1"/>
  <c r="BF2250" i="1"/>
  <c r="BH2250" i="1" s="1"/>
  <c r="BF2150" i="1"/>
  <c r="BH2150" i="1" s="1"/>
  <c r="BF2138" i="1"/>
  <c r="BH2138" i="1" s="1"/>
  <c r="BF2251" i="1"/>
  <c r="BH2251" i="1" s="1"/>
  <c r="BF762" i="1"/>
  <c r="BH762" i="1" s="1"/>
  <c r="BF1298" i="1"/>
  <c r="BH1298" i="1" s="1"/>
  <c r="BF2274" i="1"/>
  <c r="BH2274" i="1" s="1"/>
  <c r="BF297" i="1"/>
  <c r="BH297" i="1" s="1"/>
  <c r="BF1291" i="1"/>
  <c r="BH1291" i="1" s="1"/>
  <c r="BF1504" i="1"/>
  <c r="BH1504" i="1" s="1"/>
  <c r="BF1345" i="1"/>
  <c r="BH1345" i="1" s="1"/>
  <c r="BD1095" i="1"/>
  <c r="BE1095" i="1"/>
  <c r="BD1714" i="1"/>
  <c r="BE1714" i="1"/>
  <c r="BD293" i="1"/>
  <c r="BE293" i="1"/>
  <c r="BD872" i="1"/>
  <c r="BE872" i="1"/>
  <c r="BD1277" i="1"/>
  <c r="BE1277" i="1"/>
  <c r="BD261" i="1"/>
  <c r="BE261" i="1"/>
  <c r="BD694" i="1"/>
  <c r="BE694" i="1"/>
  <c r="BD1780" i="1"/>
  <c r="BE1780" i="1"/>
  <c r="BD1562" i="1"/>
  <c r="BE1562" i="1"/>
  <c r="BD1504" i="1"/>
  <c r="BE1504" i="1"/>
  <c r="BD1307" i="1"/>
  <c r="BE1307" i="1"/>
  <c r="BD1615" i="1"/>
  <c r="BE1615" i="1"/>
  <c r="BD1729" i="1"/>
  <c r="BE1729" i="1"/>
  <c r="BD2282" i="1"/>
  <c r="BE2282" i="1"/>
  <c r="BE2325" i="1"/>
  <c r="BD2325" i="1"/>
  <c r="BD2262" i="1"/>
  <c r="BE2262" i="1"/>
  <c r="BC697" i="1"/>
  <c r="G697" i="1" s="1"/>
  <c r="BF697" i="1"/>
  <c r="BH697" i="1" s="1"/>
  <c r="BD1461" i="1"/>
  <c r="BE1461" i="1"/>
  <c r="BD1624" i="1"/>
  <c r="BE1624" i="1"/>
  <c r="BD768" i="1"/>
  <c r="BE768" i="1"/>
  <c r="BD1331" i="1"/>
  <c r="BE1331" i="1"/>
  <c r="BE163" i="1"/>
  <c r="BD163" i="1"/>
  <c r="BE667" i="1"/>
  <c r="BD667" i="1"/>
  <c r="BD886" i="1"/>
  <c r="BE886" i="1"/>
  <c r="BE669" i="1"/>
  <c r="BD669" i="1"/>
  <c r="BE705" i="1"/>
  <c r="BD705" i="1"/>
  <c r="BE1219" i="1"/>
  <c r="BD1219" i="1"/>
  <c r="BD1579" i="1"/>
  <c r="BE1579" i="1"/>
  <c r="BD644" i="1"/>
  <c r="BE644" i="1"/>
  <c r="BD1928" i="1"/>
  <c r="BE1928" i="1"/>
  <c r="BE304" i="1"/>
  <c r="BD304" i="1"/>
  <c r="BD922" i="1"/>
  <c r="BE922" i="1"/>
  <c r="BD1496" i="1"/>
  <c r="BE1496" i="1"/>
  <c r="BD1287" i="1"/>
  <c r="BE1287" i="1"/>
  <c r="BD2313" i="1"/>
  <c r="BE2313" i="1"/>
  <c r="BD1057" i="1"/>
  <c r="BE1057" i="1"/>
  <c r="BD1731" i="1"/>
  <c r="BE1731" i="1"/>
  <c r="BD108" i="1"/>
  <c r="BE108" i="1"/>
  <c r="BD2218" i="1"/>
  <c r="BE2218" i="1"/>
  <c r="BD1505" i="1"/>
  <c r="BE1505" i="1"/>
  <c r="BD51" i="1"/>
  <c r="BE51" i="1"/>
  <c r="BE268" i="1"/>
  <c r="BD268" i="1"/>
  <c r="BD1367" i="1"/>
  <c r="BE1367" i="1"/>
  <c r="BD1642" i="1"/>
  <c r="BE1642" i="1"/>
  <c r="BC672" i="1"/>
  <c r="G672" i="1" s="1"/>
  <c r="BF672" i="1"/>
  <c r="BH672" i="1" s="1"/>
  <c r="BD1645" i="1"/>
  <c r="BE1645" i="1"/>
  <c r="BD478" i="1"/>
  <c r="BE478" i="1"/>
  <c r="BD1638" i="1"/>
  <c r="BE1638" i="1"/>
  <c r="BD2258" i="1"/>
  <c r="BE2258" i="1"/>
  <c r="BD1258" i="1"/>
  <c r="BE1258" i="1"/>
  <c r="BD2328" i="1"/>
  <c r="BE2328" i="1"/>
  <c r="BD1606" i="1"/>
  <c r="BE1606" i="1"/>
  <c r="BD1826" i="1"/>
  <c r="BE1826" i="1"/>
  <c r="BD1761" i="1"/>
  <c r="BE1761" i="1"/>
  <c r="BD1687" i="1"/>
  <c r="BE1687" i="1"/>
  <c r="BD2173" i="1"/>
  <c r="BE2173" i="1"/>
  <c r="BD931" i="1"/>
  <c r="BE931" i="1"/>
  <c r="BD1539" i="1"/>
  <c r="BE1539" i="1"/>
  <c r="BD979" i="1"/>
  <c r="BE979" i="1"/>
  <c r="BD2170" i="1"/>
  <c r="BE2170" i="1"/>
  <c r="BC1306" i="1"/>
  <c r="G1306" i="1" s="1"/>
  <c r="BF1306" i="1"/>
  <c r="BH1306" i="1" s="1"/>
  <c r="BD2241" i="1"/>
  <c r="BE2241" i="1"/>
  <c r="BD395" i="1"/>
  <c r="BE395" i="1"/>
  <c r="BC699" i="1"/>
  <c r="G699" i="1" s="1"/>
  <c r="BF699" i="1"/>
  <c r="BH699" i="1" s="1"/>
  <c r="BD1915" i="1"/>
  <c r="BE1915" i="1"/>
  <c r="BD1489" i="1"/>
  <c r="BE1489" i="1"/>
  <c r="BD2238" i="1"/>
  <c r="BE2238" i="1"/>
  <c r="BD457" i="1"/>
  <c r="BE457" i="1"/>
  <c r="BE150" i="1"/>
  <c r="BD150" i="1"/>
  <c r="BE155" i="1"/>
  <c r="BD155" i="1"/>
  <c r="BD1343" i="1"/>
  <c r="BE1343" i="1"/>
  <c r="BD1432" i="1"/>
  <c r="BE1432" i="1"/>
  <c r="BD1657" i="1"/>
  <c r="BE1657" i="1"/>
  <c r="BD1598" i="1"/>
  <c r="BE1598" i="1"/>
  <c r="BD941" i="1"/>
  <c r="BE941" i="1"/>
  <c r="BD1763" i="1"/>
  <c r="BE1763" i="1"/>
  <c r="BD1238" i="1"/>
  <c r="BE1238" i="1"/>
  <c r="BE148" i="1"/>
  <c r="BD148" i="1"/>
  <c r="BE1376" i="1"/>
  <c r="BD1376" i="1"/>
  <c r="BD1469" i="1"/>
  <c r="BE1469" i="1"/>
  <c r="BC57" i="1"/>
  <c r="G57" i="1" s="1"/>
  <c r="BF57" i="1"/>
  <c r="BH57" i="1" s="1"/>
  <c r="BD942" i="1"/>
  <c r="BE942" i="1"/>
  <c r="BD1312" i="1"/>
  <c r="BE1312" i="1"/>
  <c r="BD1538" i="1"/>
  <c r="BE1538" i="1"/>
  <c r="BD2243" i="1"/>
  <c r="BE2243" i="1"/>
  <c r="BD188" i="1"/>
  <c r="BE188" i="1"/>
  <c r="BE525" i="1"/>
  <c r="BD525" i="1"/>
  <c r="BD1330" i="1"/>
  <c r="BE1330" i="1"/>
  <c r="BD1497" i="1"/>
  <c r="BE1497" i="1"/>
  <c r="BF1720" i="1"/>
  <c r="BH1720" i="1" s="1"/>
  <c r="BF2237" i="1"/>
  <c r="BH2237" i="1" s="1"/>
  <c r="BF1774" i="1"/>
  <c r="BH1774" i="1" s="1"/>
  <c r="BF1702" i="1"/>
  <c r="BH1702" i="1" s="1"/>
  <c r="BF1581" i="1"/>
  <c r="BH1581" i="1" s="1"/>
  <c r="BF63" i="1"/>
  <c r="BH63" i="1" s="1"/>
  <c r="BF1606" i="1"/>
  <c r="BH1606" i="1" s="1"/>
  <c r="BF925" i="1"/>
  <c r="BH925" i="1" s="1"/>
  <c r="BF1591" i="1"/>
  <c r="BH1591" i="1" s="1"/>
  <c r="BF478" i="1"/>
  <c r="BH478" i="1" s="1"/>
  <c r="BF2187" i="1"/>
  <c r="BH2187" i="1" s="1"/>
  <c r="BF1501" i="1"/>
  <c r="BH1501" i="1" s="1"/>
  <c r="BF768" i="1"/>
  <c r="BH768" i="1" s="1"/>
  <c r="BF969" i="1"/>
  <c r="BH969" i="1" s="1"/>
  <c r="BF1518" i="1"/>
  <c r="BH1518" i="1" s="1"/>
  <c r="BF280" i="1"/>
  <c r="BH280" i="1" s="1"/>
  <c r="BF776" i="1"/>
  <c r="BH776" i="1" s="1"/>
  <c r="BF779" i="1"/>
  <c r="BH779" i="1" s="1"/>
  <c r="BF1572" i="1"/>
  <c r="BH1572" i="1" s="1"/>
  <c r="BF1548" i="1"/>
  <c r="BH1548" i="1" s="1"/>
  <c r="BE211" i="1"/>
  <c r="BD211" i="1"/>
  <c r="BD1653" i="1"/>
  <c r="BE1653" i="1"/>
  <c r="BD2290" i="1"/>
  <c r="BE2290" i="1"/>
  <c r="BD1655" i="1"/>
  <c r="BE1655" i="1"/>
  <c r="BE91" i="1"/>
  <c r="BD91" i="1"/>
  <c r="BC727" i="1"/>
  <c r="G727" i="1" s="1"/>
  <c r="BF727" i="1"/>
  <c r="BH727" i="1" s="1"/>
  <c r="BC157" i="1"/>
  <c r="G157" i="1" s="1"/>
  <c r="BF157" i="1"/>
  <c r="BH157" i="1" s="1"/>
  <c r="BD1310" i="1"/>
  <c r="BE1310" i="1"/>
  <c r="BC127" i="1"/>
  <c r="G127" i="1" s="1"/>
  <c r="BF127" i="1"/>
  <c r="BH127" i="1" s="1"/>
  <c r="BD1506" i="1"/>
  <c r="BE1506" i="1"/>
  <c r="BD1635" i="1"/>
  <c r="BE1635" i="1"/>
  <c r="BC1570" i="1"/>
  <c r="G1570" i="1" s="1"/>
  <c r="BF1570" i="1"/>
  <c r="BH1570" i="1" s="1"/>
  <c r="BD89" i="1"/>
  <c r="BE89" i="1"/>
  <c r="BD225" i="1"/>
  <c r="BE225" i="1"/>
  <c r="BD2187" i="1"/>
  <c r="BE2187" i="1"/>
  <c r="BD248" i="1"/>
  <c r="BE248" i="1"/>
  <c r="BD2140" i="1"/>
  <c r="BE2140" i="1"/>
  <c r="BD2212" i="1"/>
  <c r="BE2212" i="1"/>
  <c r="BD63" i="1"/>
  <c r="BE63" i="1"/>
  <c r="BD1661" i="1"/>
  <c r="BE1661" i="1"/>
  <c r="BE2321" i="1"/>
  <c r="BD2321" i="1"/>
  <c r="BE243" i="1"/>
  <c r="BD243" i="1"/>
  <c r="BD1275" i="1"/>
  <c r="BE1275" i="1"/>
  <c r="BD1637" i="1"/>
  <c r="BE1637" i="1"/>
  <c r="BD1261" i="1"/>
  <c r="BE1261" i="1"/>
  <c r="BD1336" i="1"/>
  <c r="BE1336" i="1"/>
  <c r="BD2161" i="1"/>
  <c r="BE2161" i="1"/>
  <c r="BD2256" i="1"/>
  <c r="BE2256" i="1"/>
  <c r="BD2134" i="1"/>
  <c r="BE2134" i="1"/>
  <c r="BD2189" i="1"/>
  <c r="BE2189" i="1"/>
  <c r="BC1588" i="1"/>
  <c r="G1588" i="1" s="1"/>
  <c r="BF1588" i="1"/>
  <c r="BH1588" i="1" s="1"/>
  <c r="BD420" i="1"/>
  <c r="BE420" i="1"/>
  <c r="BD785" i="1"/>
  <c r="BE785" i="1"/>
  <c r="BD1268" i="1"/>
  <c r="BE1268" i="1"/>
  <c r="BD2277" i="1"/>
  <c r="BE2277" i="1"/>
  <c r="BD1636" i="1"/>
  <c r="BE1636" i="1"/>
  <c r="BD1528" i="1"/>
  <c r="BE1528" i="1"/>
  <c r="BE18" i="1"/>
  <c r="BD18" i="1"/>
  <c r="BD471" i="1"/>
  <c r="BE471" i="1"/>
  <c r="BD2286" i="1"/>
  <c r="BE2286" i="1"/>
  <c r="BD2251" i="1"/>
  <c r="BE2251" i="1"/>
  <c r="BD172" i="1"/>
  <c r="BE172" i="1"/>
  <c r="BD1332" i="1"/>
  <c r="BE1332" i="1"/>
  <c r="BD2263" i="1"/>
  <c r="BE2263" i="1"/>
  <c r="BD992" i="1"/>
  <c r="BE992" i="1"/>
  <c r="BE813" i="1"/>
  <c r="BD813" i="1"/>
  <c r="BD1279" i="1"/>
  <c r="BE1279" i="1"/>
  <c r="BD569" i="1"/>
  <c r="BE569" i="1"/>
  <c r="BD1297" i="1"/>
  <c r="BE1297" i="1"/>
  <c r="BD1614" i="1"/>
  <c r="BE1614" i="1"/>
  <c r="BD775" i="1"/>
  <c r="BE775" i="1"/>
  <c r="BE1228" i="1"/>
  <c r="BD1228" i="1"/>
  <c r="BC1712" i="1"/>
  <c r="G1712" i="1" s="1"/>
  <c r="BF1712" i="1"/>
  <c r="BH1712" i="1" s="1"/>
  <c r="BD1650" i="1"/>
  <c r="BE1650" i="1"/>
  <c r="BD1644" i="1"/>
  <c r="BE1644" i="1"/>
  <c r="BD926" i="1"/>
  <c r="BE926" i="1"/>
  <c r="BD1646" i="1"/>
  <c r="BE1646" i="1"/>
  <c r="BD1487" i="1"/>
  <c r="BE1487" i="1"/>
  <c r="BD2334" i="1"/>
  <c r="BE2334" i="1"/>
  <c r="BE680" i="1"/>
  <c r="BD680" i="1"/>
  <c r="BD1255" i="1"/>
  <c r="BE1255" i="1"/>
  <c r="BD1557" i="1"/>
  <c r="BE1557" i="1"/>
  <c r="BD1772" i="1"/>
  <c r="BE1772" i="1"/>
  <c r="BC1622" i="1"/>
  <c r="G1622" i="1" s="1"/>
  <c r="BF1622" i="1"/>
  <c r="BH1622" i="1" s="1"/>
  <c r="BD2186" i="1"/>
  <c r="BE2186" i="1"/>
  <c r="BF1607" i="1"/>
  <c r="BH1607" i="1" s="1"/>
  <c r="BC1776" i="1"/>
  <c r="G1776" i="1" s="1"/>
  <c r="BF1776" i="1"/>
  <c r="BH1776" i="1" s="1"/>
  <c r="BD162" i="1"/>
  <c r="BE162" i="1"/>
  <c r="BF745" i="1"/>
  <c r="BH745" i="1" s="1"/>
  <c r="BF1698" i="1"/>
  <c r="BH1698" i="1" s="1"/>
  <c r="BF2135" i="1"/>
  <c r="BH2135" i="1" s="1"/>
  <c r="BF1770" i="1"/>
  <c r="BH1770" i="1" s="1"/>
  <c r="BF2197" i="1"/>
  <c r="BH2197" i="1" s="1"/>
  <c r="BF2182" i="1"/>
  <c r="BH2182" i="1" s="1"/>
  <c r="BF2262" i="1"/>
  <c r="BH2262" i="1" s="1"/>
  <c r="BF1333" i="1"/>
  <c r="BH1333" i="1" s="1"/>
  <c r="BF2125" i="1"/>
  <c r="BH2125" i="1" s="1"/>
  <c r="BF1754" i="1"/>
  <c r="BH1754" i="1" s="1"/>
  <c r="BF2183" i="1"/>
  <c r="BH2183" i="1" s="1"/>
  <c r="BF2164" i="1"/>
  <c r="BH2164" i="1" s="1"/>
  <c r="BF1531" i="1"/>
  <c r="BH1531" i="1" s="1"/>
  <c r="BF1277" i="1"/>
  <c r="BH1277" i="1" s="1"/>
  <c r="BF2232" i="1"/>
  <c r="BH2232" i="1" s="1"/>
  <c r="BF477" i="1"/>
  <c r="BH477" i="1" s="1"/>
  <c r="BF1267" i="1"/>
  <c r="BH1267" i="1" s="1"/>
  <c r="BF1341" i="1"/>
  <c r="BH1341" i="1" s="1"/>
  <c r="BF758" i="1"/>
  <c r="BH758" i="1" s="1"/>
  <c r="BF1616" i="1"/>
  <c r="BH1616" i="1" s="1"/>
  <c r="BE2316" i="1"/>
  <c r="BD2316" i="1"/>
  <c r="BD370" i="1"/>
  <c r="BE370" i="1"/>
  <c r="BE256" i="1"/>
  <c r="BD256" i="1"/>
  <c r="BD114" i="1"/>
  <c r="BE114" i="1"/>
  <c r="BD257" i="1"/>
  <c r="BE257" i="1"/>
  <c r="BD789" i="1"/>
  <c r="BE789" i="1"/>
  <c r="BC678" i="1"/>
  <c r="G678" i="1" s="1"/>
  <c r="BF678" i="1"/>
  <c r="BH678" i="1" s="1"/>
  <c r="BD939" i="1"/>
  <c r="BE939" i="1"/>
  <c r="BD1572" i="1"/>
  <c r="BE1572" i="1"/>
  <c r="BD1658" i="1"/>
  <c r="BE1658" i="1"/>
  <c r="BD2105" i="1"/>
  <c r="BE2105" i="1"/>
  <c r="BD759" i="1"/>
  <c r="BE759" i="1"/>
  <c r="BD1356" i="1"/>
  <c r="BE1356" i="1"/>
  <c r="BD2270" i="1"/>
  <c r="BE2270" i="1"/>
  <c r="BE690" i="1"/>
  <c r="BD690" i="1"/>
  <c r="BD2121" i="1"/>
  <c r="BE2121" i="1"/>
  <c r="BC1743" i="1"/>
  <c r="G1743" i="1" s="1"/>
  <c r="BF1743" i="1"/>
  <c r="BH1743" i="1" s="1"/>
  <c r="BD1634" i="1"/>
  <c r="BE1634" i="1"/>
  <c r="BD1278" i="1"/>
  <c r="BE1278" i="1"/>
  <c r="BD728" i="1"/>
  <c r="BE728" i="1"/>
  <c r="BD1629" i="1"/>
  <c r="BE1629" i="1"/>
  <c r="BD228" i="1"/>
  <c r="BE228" i="1"/>
  <c r="BD622" i="1"/>
  <c r="BE622" i="1"/>
  <c r="BD1640" i="1"/>
  <c r="BE1640" i="1"/>
  <c r="BD987" i="1"/>
  <c r="BE987" i="1"/>
  <c r="BD1564" i="1"/>
  <c r="BE1564" i="1"/>
  <c r="BD1695" i="1"/>
  <c r="BE1695" i="1"/>
  <c r="BD776" i="1"/>
  <c r="BE776" i="1"/>
  <c r="BD2130" i="1"/>
  <c r="BE2130" i="1"/>
  <c r="BD1291" i="1"/>
  <c r="BE1291" i="1"/>
  <c r="BD1643" i="1"/>
  <c r="BE1643" i="1"/>
  <c r="BE720" i="1"/>
  <c r="BD720" i="1"/>
  <c r="BE309" i="1"/>
  <c r="BD309" i="1"/>
  <c r="BC1752" i="1"/>
  <c r="G1752" i="1" s="1"/>
  <c r="BF1752" i="1"/>
  <c r="BH1752" i="1" s="1"/>
  <c r="BE17" i="1"/>
  <c r="BD17" i="1"/>
  <c r="BC1704" i="1"/>
  <c r="G1704" i="1" s="1"/>
  <c r="BF1704" i="1"/>
  <c r="BH1704" i="1" s="1"/>
  <c r="BD2135" i="1"/>
  <c r="BE2135" i="1"/>
  <c r="BD278" i="1"/>
  <c r="BE278" i="1"/>
  <c r="BC945" i="1"/>
  <c r="G945" i="1" s="1"/>
  <c r="BF945" i="1"/>
  <c r="BH945" i="1" s="1"/>
  <c r="BD1573" i="1"/>
  <c r="BE1573" i="1"/>
  <c r="BD100" i="1"/>
  <c r="BE100" i="1"/>
  <c r="BD378" i="1"/>
  <c r="BE378" i="1"/>
  <c r="BE733" i="1"/>
  <c r="BD733" i="1"/>
  <c r="BC1746" i="1"/>
  <c r="G1746" i="1" s="1"/>
  <c r="BF1746" i="1"/>
  <c r="BH1746" i="1" s="1"/>
  <c r="BD630" i="1"/>
  <c r="BE630" i="1"/>
  <c r="BD2275" i="1"/>
  <c r="BE2275" i="1"/>
  <c r="BD1246" i="1"/>
  <c r="BE1246" i="1"/>
  <c r="BD1363" i="1"/>
  <c r="BE1363" i="1"/>
  <c r="BD1672" i="1"/>
  <c r="BE1672" i="1"/>
  <c r="BF2298" i="1"/>
  <c r="BH2298" i="1" s="1"/>
  <c r="BD2340" i="1"/>
  <c r="BE2340" i="1"/>
  <c r="BE239" i="1"/>
  <c r="BD239" i="1"/>
  <c r="BD1513" i="1"/>
  <c r="BE1513" i="1"/>
  <c r="BD510" i="1"/>
  <c r="BE510" i="1"/>
  <c r="BD1608" i="1"/>
  <c r="BE1608" i="1"/>
  <c r="BD2244" i="1"/>
  <c r="BE2244" i="1"/>
  <c r="BD1698" i="1"/>
  <c r="BE1698" i="1"/>
  <c r="BC1700" i="1"/>
  <c r="G1700" i="1" s="1"/>
  <c r="BF1700" i="1"/>
  <c r="BH1700" i="1" s="1"/>
  <c r="BD319" i="1"/>
  <c r="BE319" i="1"/>
  <c r="BD1569" i="1"/>
  <c r="BE1569" i="1"/>
  <c r="BD2330" i="1"/>
  <c r="BE2330" i="1"/>
  <c r="BC661" i="1"/>
  <c r="G661" i="1" s="1"/>
  <c r="BF661" i="1"/>
  <c r="BH661" i="1" s="1"/>
  <c r="BD255" i="1"/>
  <c r="BE255" i="1"/>
  <c r="BD1521" i="1"/>
  <c r="BE1521" i="1"/>
  <c r="BD372" i="1"/>
  <c r="BE372" i="1"/>
  <c r="BD1625" i="1"/>
  <c r="BE1625" i="1"/>
  <c r="BC735" i="1"/>
  <c r="G735" i="1" s="1"/>
  <c r="BF735" i="1"/>
  <c r="BH735" i="1" s="1"/>
  <c r="BC361" i="1"/>
  <c r="G361" i="1" s="1"/>
  <c r="BF361" i="1"/>
  <c r="BH361" i="1" s="1"/>
  <c r="BD554" i="1"/>
  <c r="BE554" i="1"/>
  <c r="BD1706" i="1"/>
  <c r="BE1706" i="1"/>
  <c r="BD1820" i="1"/>
  <c r="BE1820" i="1"/>
  <c r="BD1649" i="1"/>
  <c r="BE1649" i="1"/>
  <c r="BD168" i="1"/>
  <c r="BE168" i="1"/>
  <c r="BD518" i="1"/>
  <c r="BE518" i="1"/>
  <c r="BD818" i="1"/>
  <c r="BE818" i="1"/>
  <c r="BD2184" i="1"/>
  <c r="BE2184" i="1"/>
  <c r="BD1800" i="1"/>
  <c r="BE1800" i="1"/>
  <c r="BD772" i="1"/>
  <c r="BE772" i="1"/>
  <c r="BD1082" i="1"/>
  <c r="BE1082" i="1"/>
  <c r="BD1604" i="1"/>
  <c r="BE1604" i="1"/>
  <c r="BE676" i="1"/>
  <c r="BD676" i="1"/>
  <c r="BD804" i="1"/>
  <c r="BE804" i="1"/>
  <c r="BD461" i="1"/>
  <c r="BE461" i="1"/>
  <c r="BD1607" i="1"/>
  <c r="BE1607" i="1"/>
  <c r="BD323" i="1"/>
  <c r="BE323" i="1"/>
  <c r="BE665" i="1"/>
  <c r="BD665" i="1"/>
  <c r="BD1565" i="1"/>
  <c r="BE1565" i="1"/>
  <c r="BD1929" i="1"/>
  <c r="BE1929" i="1"/>
  <c r="BD2327" i="1"/>
  <c r="BE2327" i="1"/>
  <c r="BF228" i="1"/>
  <c r="BH228" i="1" s="1"/>
  <c r="BF971" i="1"/>
  <c r="BH971" i="1" s="1"/>
  <c r="BF1708" i="1"/>
  <c r="BH1708" i="1" s="1"/>
  <c r="BF1904" i="1"/>
  <c r="BH1904" i="1" s="1"/>
  <c r="BF352" i="1"/>
  <c r="BH352" i="1" s="1"/>
  <c r="BF1326" i="1"/>
  <c r="BH1326" i="1" s="1"/>
  <c r="BF1761" i="1"/>
  <c r="BH1761" i="1" s="1"/>
  <c r="BF1514" i="1"/>
  <c r="BH1514" i="1" s="1"/>
  <c r="BF2212" i="1"/>
  <c r="BH2212" i="1" s="1"/>
  <c r="BF1484" i="1"/>
  <c r="BH1484" i="1" s="1"/>
  <c r="BF759" i="1"/>
  <c r="BH759" i="1" s="1"/>
  <c r="BF2235" i="1"/>
  <c r="BH2235" i="1" s="1"/>
  <c r="BF1599" i="1"/>
  <c r="BH1599" i="1" s="1"/>
  <c r="BF1295" i="1"/>
  <c r="BH1295" i="1" s="1"/>
  <c r="BF795" i="1"/>
  <c r="BH795" i="1" s="1"/>
  <c r="BF2229" i="1"/>
  <c r="BH2229" i="1" s="1"/>
  <c r="BF1281" i="1"/>
  <c r="BH1281" i="1" s="1"/>
  <c r="BF213" i="1"/>
  <c r="BH213" i="1" s="1"/>
  <c r="BF1727" i="1"/>
  <c r="BH1727" i="1" s="1"/>
  <c r="BF1933" i="1"/>
  <c r="BH1933" i="1" s="1"/>
  <c r="BE1372" i="1"/>
  <c r="BD1372" i="1"/>
  <c r="BD1452" i="1"/>
  <c r="BE1452" i="1"/>
  <c r="BD2252" i="1"/>
  <c r="BE2252" i="1"/>
  <c r="BD762" i="1"/>
  <c r="BE762" i="1"/>
  <c r="BD1735" i="1"/>
  <c r="BE1735" i="1"/>
  <c r="BE801" i="1"/>
  <c r="BD801" i="1"/>
  <c r="BD1785" i="1"/>
  <c r="BE1785" i="1"/>
  <c r="BD2254" i="1"/>
  <c r="BE2254" i="1"/>
  <c r="BD2197" i="1"/>
  <c r="BE2197" i="1"/>
  <c r="BC716" i="1"/>
  <c r="G716" i="1" s="1"/>
  <c r="BF716" i="1"/>
  <c r="BH716" i="1" s="1"/>
  <c r="BD1574" i="1"/>
  <c r="BE1574" i="1"/>
  <c r="BD1669" i="1"/>
  <c r="BE1669" i="1"/>
  <c r="BD971" i="1"/>
  <c r="BE971" i="1"/>
  <c r="BD2182" i="1"/>
  <c r="BE2182" i="1"/>
  <c r="BD1787" i="1"/>
  <c r="BE1787" i="1"/>
  <c r="BC1737" i="1"/>
  <c r="G1737" i="1" s="1"/>
  <c r="BF1737" i="1"/>
  <c r="BH1737" i="1" s="1"/>
  <c r="BE216" i="1"/>
  <c r="BD216" i="1"/>
  <c r="BC729" i="1"/>
  <c r="G729" i="1" s="1"/>
  <c r="BF729" i="1"/>
  <c r="BH729" i="1" s="1"/>
  <c r="BD2266" i="1"/>
  <c r="BE2266" i="1"/>
  <c r="BC111" i="1"/>
  <c r="G111" i="1" s="1"/>
  <c r="BF111" i="1"/>
  <c r="BH111" i="1" s="1"/>
  <c r="BD297" i="1"/>
  <c r="BE297" i="1"/>
  <c r="BD2208" i="1"/>
  <c r="BE2208" i="1"/>
  <c r="BD112" i="1"/>
  <c r="BE112" i="1"/>
  <c r="BD238" i="1"/>
  <c r="BE238" i="1"/>
  <c r="BD1671" i="1"/>
  <c r="BE1671" i="1"/>
  <c r="BD795" i="1"/>
  <c r="BE795" i="1"/>
  <c r="BD1522" i="1"/>
  <c r="BE1522" i="1"/>
  <c r="BE133" i="1"/>
  <c r="BD133" i="1"/>
  <c r="BD1535" i="1"/>
  <c r="BE1535" i="1"/>
  <c r="BE138" i="1"/>
  <c r="BD138" i="1"/>
  <c r="BD2229" i="1"/>
  <c r="BE2229" i="1"/>
  <c r="BE142" i="1"/>
  <c r="BD142" i="1"/>
  <c r="BE663" i="1"/>
  <c r="BD663" i="1"/>
  <c r="BD2183" i="1"/>
  <c r="BE2183" i="1"/>
  <c r="BE144" i="1"/>
  <c r="BD144" i="1"/>
  <c r="BD925" i="1"/>
  <c r="BE925" i="1"/>
  <c r="BD1531" i="1"/>
  <c r="BE1531" i="1"/>
  <c r="BD2176" i="1"/>
  <c r="BE2176" i="1"/>
  <c r="BC131" i="1"/>
  <c r="G131" i="1" s="1"/>
  <c r="BF131" i="1"/>
  <c r="BH131" i="1" s="1"/>
  <c r="BD953" i="1"/>
  <c r="BE953" i="1"/>
  <c r="BD1670" i="1"/>
  <c r="BE1670" i="1"/>
  <c r="BC707" i="1"/>
  <c r="G707" i="1" s="1"/>
  <c r="BF707" i="1"/>
  <c r="BH707" i="1" s="1"/>
  <c r="BD2317" i="1"/>
  <c r="BE2317" i="1"/>
  <c r="BD1596" i="1"/>
  <c r="BE1596" i="1"/>
  <c r="BD2204" i="1"/>
  <c r="BE2204" i="1"/>
  <c r="BD1648" i="1"/>
  <c r="BE1648" i="1"/>
  <c r="BD961" i="1"/>
  <c r="BE961" i="1"/>
  <c r="BD1924" i="1"/>
  <c r="BE1924" i="1"/>
  <c r="BE794" i="1"/>
  <c r="BD794" i="1"/>
  <c r="BE686" i="1"/>
  <c r="BD686" i="1"/>
  <c r="BD1463" i="1"/>
  <c r="BE1463" i="1"/>
  <c r="BD397" i="1"/>
  <c r="BE397" i="1"/>
  <c r="BD2103" i="1"/>
  <c r="BE2103" i="1"/>
  <c r="BD1327" i="1"/>
  <c r="BE1327" i="1"/>
  <c r="BD1269" i="1"/>
  <c r="BE1269" i="1"/>
  <c r="BD191" i="1"/>
  <c r="BE191" i="1"/>
  <c r="BE674" i="1"/>
  <c r="BD674" i="1"/>
  <c r="BD1908" i="1"/>
  <c r="BE1908" i="1"/>
  <c r="BD1554" i="1"/>
  <c r="BE1554" i="1"/>
  <c r="BD1266" i="1"/>
  <c r="BE1266" i="1"/>
  <c r="BE650" i="1"/>
  <c r="BD650" i="1"/>
  <c r="BE688" i="1"/>
  <c r="BD688" i="1"/>
  <c r="BD1900" i="1"/>
  <c r="BE1900" i="1"/>
  <c r="BD826" i="1"/>
  <c r="BE826" i="1"/>
  <c r="BC1757" i="1"/>
  <c r="G1757" i="1" s="1"/>
  <c r="BF1757" i="1"/>
  <c r="BH1757" i="1" s="1"/>
  <c r="BD2205" i="1"/>
  <c r="BE2205" i="1"/>
  <c r="BD1283" i="1"/>
  <c r="BE1283" i="1"/>
  <c r="BD1725" i="1"/>
  <c r="BE1725" i="1"/>
  <c r="BD156" i="1"/>
  <c r="BE156" i="1"/>
  <c r="BD329" i="1"/>
  <c r="BE329" i="1"/>
  <c r="BD1309" i="1"/>
  <c r="BE1309" i="1"/>
  <c r="BD950" i="1"/>
  <c r="BE950" i="1"/>
  <c r="BD1353" i="1"/>
  <c r="BE1353" i="1"/>
  <c r="BF1460" i="1"/>
  <c r="BH1460" i="1" s="1"/>
  <c r="BF242" i="1"/>
  <c r="BH242" i="1" s="1"/>
  <c r="BF1520" i="1"/>
  <c r="BH1520" i="1" s="1"/>
  <c r="BF1261" i="1"/>
  <c r="BH1261" i="1" s="1"/>
  <c r="BF1269" i="1"/>
  <c r="BH1269" i="1" s="1"/>
  <c r="BF774" i="1"/>
  <c r="BH774" i="1" s="1"/>
  <c r="BF1924" i="1"/>
  <c r="BH1924" i="1" s="1"/>
  <c r="BF1582" i="1"/>
  <c r="BH1582" i="1" s="1"/>
  <c r="BF2176" i="1"/>
  <c r="BH2176" i="1" s="1"/>
  <c r="BF1621" i="1"/>
  <c r="BH1621" i="1" s="1"/>
  <c r="BF1522" i="1"/>
  <c r="BH1522" i="1" s="1"/>
  <c r="BF1739" i="1"/>
  <c r="BH1739" i="1" s="1"/>
  <c r="BF2194" i="1"/>
  <c r="BH2194" i="1" s="1"/>
  <c r="BF1735" i="1"/>
  <c r="BH1735" i="1" s="1"/>
  <c r="BF951" i="1"/>
  <c r="BH951" i="1" s="1"/>
  <c r="BF225" i="1"/>
  <c r="BH225" i="1" s="1"/>
  <c r="BF1729" i="1"/>
  <c r="BH1729" i="1" s="1"/>
  <c r="BF801" i="1"/>
  <c r="BH801" i="1" s="1"/>
  <c r="BF2168" i="1"/>
  <c r="BH2168" i="1" s="1"/>
  <c r="BF2339" i="1"/>
  <c r="BH2339" i="1" s="1"/>
  <c r="BB391" i="3" l="1"/>
  <c r="AY397" i="3"/>
  <c r="AY350" i="3"/>
  <c r="AX356" i="3"/>
  <c r="BD1705" i="1"/>
  <c r="BE1705" i="1"/>
  <c r="BD460" i="1"/>
  <c r="BE460" i="1"/>
  <c r="BD97" i="1"/>
  <c r="BE97" i="1"/>
  <c r="BD492" i="1"/>
  <c r="BE492" i="1"/>
  <c r="BD1042" i="1"/>
  <c r="BE1042" i="1"/>
  <c r="BD375" i="1"/>
  <c r="BE375" i="1"/>
  <c r="BD450" i="1"/>
  <c r="BE450" i="1"/>
  <c r="BE432" i="1"/>
  <c r="BD432" i="1"/>
  <c r="BE1936" i="1"/>
  <c r="BD1936" i="1"/>
  <c r="BE1223" i="1"/>
  <c r="BD1223" i="1"/>
  <c r="BB1860" i="3"/>
  <c r="AY1866" i="3"/>
  <c r="BE1685" i="1"/>
  <c r="BD1685" i="1"/>
  <c r="BD1121" i="1"/>
  <c r="BE1121" i="1"/>
  <c r="BD2071" i="1"/>
  <c r="BE2071" i="1"/>
  <c r="BD1978" i="1"/>
  <c r="BE1978" i="1"/>
  <c r="BD1133" i="1"/>
  <c r="BE1133" i="1"/>
  <c r="BE1226" i="1"/>
  <c r="BD1226" i="1"/>
  <c r="BB1647" i="3"/>
  <c r="AY1653" i="3"/>
  <c r="BD1192" i="1"/>
  <c r="BE1192" i="1"/>
  <c r="BB2302" i="3"/>
  <c r="AY2308" i="3"/>
  <c r="BB2247" i="3"/>
  <c r="AY2253" i="3"/>
  <c r="BD92" i="1"/>
  <c r="BE92" i="1"/>
  <c r="BD645" i="1"/>
  <c r="BE645" i="1"/>
  <c r="BD422" i="1"/>
  <c r="BE422" i="1"/>
  <c r="BB1615" i="3"/>
  <c r="AY1621" i="3"/>
  <c r="BB1815" i="3"/>
  <c r="AY1821" i="3"/>
  <c r="BB2279" i="3"/>
  <c r="AY2285" i="3"/>
  <c r="BD1431" i="1"/>
  <c r="BE1431" i="1"/>
  <c r="BD1775" i="1"/>
  <c r="BE1775" i="1"/>
  <c r="BE1721" i="1"/>
  <c r="BD1721" i="1"/>
  <c r="BE1090" i="1"/>
  <c r="BD1090" i="1"/>
  <c r="BB2156" i="3"/>
  <c r="AY2162" i="3"/>
  <c r="BD1418" i="1"/>
  <c r="BE1418" i="1"/>
  <c r="BD411" i="1"/>
  <c r="BE411" i="1"/>
  <c r="BD1762" i="1"/>
  <c r="BE1762" i="1"/>
  <c r="BD1080" i="1"/>
  <c r="BE1080" i="1"/>
  <c r="BD570" i="1"/>
  <c r="BE570" i="1"/>
  <c r="BE1191" i="1"/>
  <c r="BD1191" i="1"/>
  <c r="BE1416" i="1"/>
  <c r="BD1416" i="1"/>
  <c r="BD900" i="1"/>
  <c r="BE900" i="1"/>
  <c r="BE598" i="1"/>
  <c r="BD598" i="1"/>
  <c r="AY2335" i="3"/>
  <c r="AX2341" i="3"/>
  <c r="BE1699" i="1"/>
  <c r="BD1699" i="1"/>
  <c r="BD71" i="1"/>
  <c r="BE71" i="1"/>
  <c r="BB2136" i="3"/>
  <c r="AY2142" i="3"/>
  <c r="BD438" i="1"/>
  <c r="BE438" i="1"/>
  <c r="BB1922" i="3"/>
  <c r="AY1928" i="3"/>
  <c r="BB2370" i="3"/>
  <c r="AY2376" i="3"/>
  <c r="BD434" i="1"/>
  <c r="BE434" i="1"/>
  <c r="BB1894" i="3"/>
  <c r="AY1900" i="3"/>
  <c r="BB1763" i="3"/>
  <c r="AY1769" i="3"/>
  <c r="BD1140" i="1"/>
  <c r="BE1140" i="1"/>
  <c r="BD898" i="1"/>
  <c r="BE898" i="1"/>
  <c r="BB2180" i="3"/>
  <c r="AY2186" i="3"/>
  <c r="BD1832" i="1"/>
  <c r="BE1832" i="1"/>
  <c r="BD1111" i="1"/>
  <c r="BE1111" i="1"/>
  <c r="BB2213" i="3"/>
  <c r="AY2219" i="3"/>
  <c r="BB1836" i="3"/>
  <c r="AY1842" i="3"/>
  <c r="BE1083" i="1"/>
  <c r="BD1083" i="1"/>
  <c r="BB1785" i="3"/>
  <c r="AY1791" i="3"/>
  <c r="BB1955" i="3"/>
  <c r="AY1961" i="3"/>
  <c r="BD88" i="1"/>
  <c r="BE88" i="1"/>
  <c r="BD1803" i="1"/>
  <c r="BE1803" i="1"/>
  <c r="BE1070" i="1"/>
  <c r="BD1070" i="1"/>
  <c r="BB1585" i="3"/>
  <c r="AY1591" i="3"/>
  <c r="BD143" i="1"/>
  <c r="BE143" i="1"/>
  <c r="BD379" i="1"/>
  <c r="BE379" i="1"/>
  <c r="BD560" i="1"/>
  <c r="BE560" i="1"/>
  <c r="BD1194" i="1"/>
  <c r="BE1194" i="1"/>
  <c r="BB2009" i="3"/>
  <c r="AY2015" i="3"/>
  <c r="BB1680" i="3"/>
  <c r="AY1686" i="3"/>
  <c r="BD1015" i="1"/>
  <c r="BE1015" i="1"/>
  <c r="BD1039" i="1"/>
  <c r="BE1039" i="1"/>
  <c r="BD86" i="1"/>
  <c r="BE86" i="1"/>
  <c r="BD533" i="1"/>
  <c r="BE533" i="1"/>
  <c r="BD1114" i="1"/>
  <c r="BE1114" i="1"/>
  <c r="BB1979" i="3"/>
  <c r="AY1985" i="3"/>
  <c r="BE538" i="1"/>
  <c r="BD538" i="1"/>
  <c r="BE19" i="1"/>
  <c r="BD19" i="1"/>
  <c r="BE1214" i="1"/>
  <c r="BD1214" i="1"/>
  <c r="BD1788" i="1"/>
  <c r="BE1788" i="1"/>
  <c r="BD1760" i="1"/>
  <c r="BE1760" i="1"/>
  <c r="BE555" i="1"/>
  <c r="BD555" i="1"/>
  <c r="BE436" i="1"/>
  <c r="BD436" i="1"/>
  <c r="BD879" i="1"/>
  <c r="BE879" i="1"/>
  <c r="BB1091" i="3"/>
  <c r="AY1097" i="3"/>
  <c r="BB1206" i="3"/>
  <c r="AY1212" i="3"/>
  <c r="BB1422" i="3"/>
  <c r="AY1428" i="3"/>
  <c r="BB1272" i="3"/>
  <c r="AY1278" i="3"/>
  <c r="BB1237" i="3"/>
  <c r="AY1243" i="3"/>
  <c r="BB1003" i="3"/>
  <c r="AY1009" i="3"/>
  <c r="BB1032" i="3"/>
  <c r="AY1038" i="3"/>
  <c r="BB1479" i="3"/>
  <c r="AY1485" i="3"/>
  <c r="BB1451" i="3"/>
  <c r="AY1457" i="3"/>
  <c r="BB1057" i="3"/>
  <c r="AY1063" i="3"/>
  <c r="BB1133" i="3"/>
  <c r="AY1139" i="3"/>
  <c r="BB1554" i="3"/>
  <c r="AY1560" i="3"/>
  <c r="BB1169" i="3"/>
  <c r="AY1175" i="3"/>
  <c r="BB1515" i="3"/>
  <c r="AY1521" i="3"/>
  <c r="BB1388" i="3"/>
  <c r="AY1394" i="3"/>
  <c r="AY686" i="3"/>
  <c r="AX692" i="3"/>
  <c r="BB719" i="3"/>
  <c r="AY725" i="3"/>
  <c r="AY829" i="3"/>
  <c r="AX835" i="3"/>
  <c r="BB794" i="3"/>
  <c r="AY800" i="3"/>
  <c r="BB759" i="3"/>
  <c r="AY765" i="3"/>
  <c r="BB980" i="3"/>
  <c r="AY986" i="3"/>
  <c r="AY645" i="3"/>
  <c r="AX651" i="3"/>
  <c r="AY615" i="3"/>
  <c r="AX621" i="3"/>
  <c r="BB594" i="3"/>
  <c r="AY600" i="3"/>
  <c r="BB567" i="3"/>
  <c r="AY573" i="3"/>
  <c r="AY541" i="3"/>
  <c r="AX547" i="3"/>
  <c r="BB489" i="3"/>
  <c r="AY315" i="3"/>
  <c r="AX321" i="3"/>
  <c r="AY280" i="3"/>
  <c r="AX286" i="3"/>
  <c r="BB245" i="3"/>
  <c r="AY251" i="3"/>
  <c r="BB202" i="3"/>
  <c r="AY208" i="3"/>
  <c r="BB164" i="3"/>
  <c r="AY170" i="3"/>
  <c r="BB129" i="3"/>
  <c r="AY135" i="3"/>
  <c r="BB57" i="3"/>
  <c r="AY63" i="3"/>
  <c r="BB92" i="3"/>
  <c r="BB98" i="3" s="1"/>
  <c r="BD394" i="1"/>
  <c r="BE394" i="1"/>
  <c r="BD1972" i="1"/>
  <c r="BE1972" i="1"/>
  <c r="BD2061" i="1"/>
  <c r="BE2061" i="1"/>
  <c r="BD2051" i="1"/>
  <c r="BE2051" i="1"/>
  <c r="BD1806" i="1"/>
  <c r="BE1806" i="1"/>
  <c r="BD1709" i="1"/>
  <c r="BE1709" i="1"/>
  <c r="BD877" i="1"/>
  <c r="BE877" i="1"/>
  <c r="BD2011" i="1"/>
  <c r="BE2011" i="1"/>
  <c r="BD2082" i="1"/>
  <c r="BE2082" i="1"/>
  <c r="BE1935" i="1"/>
  <c r="BD1935" i="1"/>
  <c r="BE32" i="1"/>
  <c r="BD32" i="1"/>
  <c r="BD549" i="1"/>
  <c r="BE549" i="1"/>
  <c r="BD424" i="1"/>
  <c r="BE424" i="1"/>
  <c r="BE1045" i="1"/>
  <c r="BD1045" i="1"/>
  <c r="BE1997" i="1"/>
  <c r="BD1997" i="1"/>
  <c r="BD1026" i="1"/>
  <c r="BE1026" i="1"/>
  <c r="BE1884" i="1"/>
  <c r="BD1884" i="1"/>
  <c r="BD73" i="1"/>
  <c r="BE73" i="1"/>
  <c r="BE1060" i="1"/>
  <c r="BD1060" i="1"/>
  <c r="BD367" i="1"/>
  <c r="BE367" i="1"/>
  <c r="BD2003" i="1"/>
  <c r="BE2003" i="1"/>
  <c r="BD1823" i="1"/>
  <c r="BE1823" i="1"/>
  <c r="BD1963" i="1"/>
  <c r="BE1963" i="1"/>
  <c r="BD562" i="1"/>
  <c r="BE562" i="1"/>
  <c r="BD386" i="1"/>
  <c r="BE386" i="1"/>
  <c r="BD536" i="1"/>
  <c r="BE536" i="1"/>
  <c r="BD1734" i="1"/>
  <c r="BE1734" i="1"/>
  <c r="BE588" i="1"/>
  <c r="BD588" i="1"/>
  <c r="BE1944" i="1"/>
  <c r="BD1944" i="1"/>
  <c r="BD220" i="1"/>
  <c r="BE220" i="1"/>
  <c r="BD1779" i="1"/>
  <c r="BE1779" i="1"/>
  <c r="BD2005" i="1"/>
  <c r="BE2005" i="1"/>
  <c r="BD1764" i="1"/>
  <c r="BE1764" i="1"/>
  <c r="BD2029" i="1"/>
  <c r="BE2029" i="1"/>
  <c r="BD1732" i="1"/>
  <c r="BE1732" i="1"/>
  <c r="BE501" i="1"/>
  <c r="BD501" i="1"/>
  <c r="BD889" i="1"/>
  <c r="BE889" i="1"/>
  <c r="BD1127" i="1"/>
  <c r="BE1127" i="1"/>
  <c r="BD1981" i="1"/>
  <c r="BE1981" i="1"/>
  <c r="BD1744" i="1"/>
  <c r="BE1744" i="1"/>
  <c r="BD873" i="1"/>
  <c r="BE873" i="1"/>
  <c r="BE689" i="1"/>
  <c r="BD689" i="1"/>
  <c r="BE1812" i="1"/>
  <c r="BD1812" i="1"/>
  <c r="BD1411" i="1"/>
  <c r="BE1411" i="1"/>
  <c r="BD1150" i="1"/>
  <c r="BE1150" i="1"/>
  <c r="BD1949" i="1"/>
  <c r="BE1949" i="1"/>
  <c r="BD1181" i="1"/>
  <c r="BE1181" i="1"/>
  <c r="BE1958" i="1"/>
  <c r="BD1958" i="1"/>
  <c r="BD1392" i="1"/>
  <c r="BE1392" i="1"/>
  <c r="BD1388" i="1"/>
  <c r="BE1388" i="1"/>
  <c r="BD2046" i="1"/>
  <c r="BE2046" i="1"/>
  <c r="BD490" i="1"/>
  <c r="BE490" i="1"/>
  <c r="BD452" i="1"/>
  <c r="BE452" i="1"/>
  <c r="BE1777" i="1"/>
  <c r="BD1777" i="1"/>
  <c r="BD1673" i="1"/>
  <c r="BE1673" i="1"/>
  <c r="BD2001" i="1"/>
  <c r="BE2001" i="1"/>
  <c r="BE1201" i="1"/>
  <c r="BD1201" i="1"/>
  <c r="BE511" i="1"/>
  <c r="BD511" i="1"/>
  <c r="BD392" i="1"/>
  <c r="BE392" i="1"/>
  <c r="BD1109" i="1"/>
  <c r="BE1109" i="1"/>
  <c r="BE390" i="1"/>
  <c r="BD390" i="1"/>
  <c r="BD1747" i="1"/>
  <c r="BE1747" i="1"/>
  <c r="BD1794" i="1"/>
  <c r="BE1794" i="1"/>
  <c r="BE608" i="1"/>
  <c r="BD608" i="1"/>
  <c r="BE594" i="1"/>
  <c r="BD594" i="1"/>
  <c r="BD553" i="1"/>
  <c r="BE553" i="1"/>
  <c r="BD930" i="1"/>
  <c r="BE930" i="1"/>
  <c r="BD1987" i="1"/>
  <c r="BE1987" i="1"/>
  <c r="BD2037" i="1"/>
  <c r="BE2037" i="1"/>
  <c r="BD2014" i="1"/>
  <c r="BE2014" i="1"/>
  <c r="BD29" i="1"/>
  <c r="BE29" i="1"/>
  <c r="BD519" i="1"/>
  <c r="BE519" i="1"/>
  <c r="BD2053" i="1"/>
  <c r="BE2053" i="1"/>
  <c r="BD1209" i="1"/>
  <c r="BE1209" i="1"/>
  <c r="BD1989" i="1"/>
  <c r="BE1989" i="1"/>
  <c r="BE1052" i="1"/>
  <c r="BD1052" i="1"/>
  <c r="BD577" i="1"/>
  <c r="BE577" i="1"/>
  <c r="BD1396" i="1"/>
  <c r="BE1396" i="1"/>
  <c r="BD219" i="1"/>
  <c r="BE219" i="1"/>
  <c r="BD1678" i="1"/>
  <c r="BE1678" i="1"/>
  <c r="BE131" i="1"/>
  <c r="BD131" i="1"/>
  <c r="BE661" i="1"/>
  <c r="BD661" i="1"/>
  <c r="BD1700" i="1"/>
  <c r="BE1700" i="1"/>
  <c r="BD1588" i="1"/>
  <c r="BE1588" i="1"/>
  <c r="BE157" i="1"/>
  <c r="BD157" i="1"/>
  <c r="BE129" i="1"/>
  <c r="BD129" i="1"/>
  <c r="BD1710" i="1"/>
  <c r="BE1710" i="1"/>
  <c r="BD2213" i="1"/>
  <c r="BE2213" i="1"/>
  <c r="BD2190" i="1"/>
  <c r="BE2190" i="1"/>
  <c r="BE718" i="1"/>
  <c r="BD718" i="1"/>
  <c r="BD963" i="1"/>
  <c r="BE963" i="1"/>
  <c r="BE710" i="1"/>
  <c r="BD710" i="1"/>
  <c r="BD1718" i="1"/>
  <c r="BE1718" i="1"/>
  <c r="BD1743" i="1"/>
  <c r="BE1743" i="1"/>
  <c r="BD1776" i="1"/>
  <c r="BE1776" i="1"/>
  <c r="BD1300" i="1"/>
  <c r="BE1300" i="1"/>
  <c r="BD646" i="1"/>
  <c r="BE646" i="1"/>
  <c r="BE152" i="1"/>
  <c r="BD152" i="1"/>
  <c r="BD365" i="1"/>
  <c r="BE365" i="1"/>
  <c r="BE707" i="1"/>
  <c r="BD707" i="1"/>
  <c r="BE729" i="1"/>
  <c r="BD729" i="1"/>
  <c r="BE716" i="1"/>
  <c r="BD716" i="1"/>
  <c r="BE727" i="1"/>
  <c r="BD727" i="1"/>
  <c r="BD57" i="1"/>
  <c r="BE57" i="1"/>
  <c r="BD1306" i="1"/>
  <c r="BE1306" i="1"/>
  <c r="BE672" i="1"/>
  <c r="BD672" i="1"/>
  <c r="BE697" i="1"/>
  <c r="BD697" i="1"/>
  <c r="BD640" i="1"/>
  <c r="BE640" i="1"/>
  <c r="BD1486" i="1"/>
  <c r="BE1486" i="1"/>
  <c r="BD1722" i="1"/>
  <c r="BE1722" i="1"/>
  <c r="BE714" i="1"/>
  <c r="BD714" i="1"/>
  <c r="BD1746" i="1"/>
  <c r="BE1746" i="1"/>
  <c r="BD1704" i="1"/>
  <c r="BE1704" i="1"/>
  <c r="BD1519" i="1"/>
  <c r="BE1519" i="1"/>
  <c r="BE532" i="1"/>
  <c r="BD532" i="1"/>
  <c r="BE655" i="1"/>
  <c r="BD655" i="1"/>
  <c r="BD1757" i="1"/>
  <c r="BE1757" i="1"/>
  <c r="BD361" i="1"/>
  <c r="BE361" i="1"/>
  <c r="BD1712" i="1"/>
  <c r="BE1712" i="1"/>
  <c r="BE127" i="1"/>
  <c r="BD127" i="1"/>
  <c r="BE699" i="1"/>
  <c r="BD699" i="1"/>
  <c r="BD1553" i="1"/>
  <c r="BE1553" i="1"/>
  <c r="BD1759" i="1"/>
  <c r="BE1759" i="1"/>
  <c r="BD1748" i="1"/>
  <c r="BE1748" i="1"/>
  <c r="BD947" i="1"/>
  <c r="BE947" i="1"/>
  <c r="BD486" i="1"/>
  <c r="BE486" i="1"/>
  <c r="BD642" i="1"/>
  <c r="BE642" i="1"/>
  <c r="BD1733" i="1"/>
  <c r="BE1733" i="1"/>
  <c r="BD945" i="1"/>
  <c r="BE945" i="1"/>
  <c r="BE678" i="1"/>
  <c r="BD678" i="1"/>
  <c r="BE722" i="1"/>
  <c r="BD722" i="1"/>
  <c r="BD1503" i="1"/>
  <c r="BE1503" i="1"/>
  <c r="BD1765" i="1"/>
  <c r="BE1765" i="1"/>
  <c r="BD1716" i="1"/>
  <c r="BE1716" i="1"/>
  <c r="BD1313" i="1"/>
  <c r="BE1313" i="1"/>
  <c r="BE701" i="1"/>
  <c r="BD701" i="1"/>
  <c r="BD111" i="1"/>
  <c r="BE111" i="1"/>
  <c r="BD1737" i="1"/>
  <c r="BE1737" i="1"/>
  <c r="BE735" i="1"/>
  <c r="BD735" i="1"/>
  <c r="BD1622" i="1"/>
  <c r="BE1622" i="1"/>
  <c r="BD1570" i="1"/>
  <c r="BE1570" i="1"/>
  <c r="BE140" i="1"/>
  <c r="BD140" i="1"/>
  <c r="BE725" i="1"/>
  <c r="BD725" i="1"/>
  <c r="BE648" i="1"/>
  <c r="BD648" i="1"/>
  <c r="BE659" i="1"/>
  <c r="BD659" i="1"/>
  <c r="BD1752" i="1"/>
  <c r="BE1752" i="1"/>
  <c r="BD2259" i="1"/>
  <c r="BE2259" i="1"/>
  <c r="BE703" i="1"/>
  <c r="BD703" i="1"/>
  <c r="BD357" i="1"/>
  <c r="BE357" i="1"/>
  <c r="F391" i="3" l="1"/>
  <c r="BB397" i="3"/>
  <c r="BB350" i="3"/>
  <c r="AY356" i="3"/>
  <c r="F2156" i="3"/>
  <c r="BB2162" i="3"/>
  <c r="F1922" i="3"/>
  <c r="BB1928" i="3"/>
  <c r="F2279" i="3"/>
  <c r="BB2285" i="3"/>
  <c r="F2302" i="3"/>
  <c r="BB2308" i="3"/>
  <c r="F1979" i="3"/>
  <c r="BB1985" i="3"/>
  <c r="F2009" i="3"/>
  <c r="BB2015" i="3"/>
  <c r="F1836" i="3"/>
  <c r="BB1842" i="3"/>
  <c r="F2180" i="3"/>
  <c r="BB2186" i="3"/>
  <c r="F1894" i="3"/>
  <c r="BB1900" i="3"/>
  <c r="BB2335" i="3"/>
  <c r="AY2341" i="3"/>
  <c r="F1860" i="3"/>
  <c r="BB1866" i="3"/>
  <c r="F1763" i="3"/>
  <c r="BB1769" i="3"/>
  <c r="F1815" i="3"/>
  <c r="BB1821" i="3"/>
  <c r="F1585" i="3"/>
  <c r="BB1591" i="3"/>
  <c r="F1955" i="3"/>
  <c r="BB1961" i="3"/>
  <c r="F2213" i="3"/>
  <c r="BB2219" i="3"/>
  <c r="F2136" i="3"/>
  <c r="BB2142" i="3"/>
  <c r="F1647" i="3"/>
  <c r="BB1653" i="3"/>
  <c r="F1615" i="3"/>
  <c r="BB1621" i="3"/>
  <c r="F1680" i="3"/>
  <c r="BB1686" i="3"/>
  <c r="F1785" i="3"/>
  <c r="BB1791" i="3"/>
  <c r="F2370" i="3"/>
  <c r="BB2376" i="3"/>
  <c r="F2247" i="3"/>
  <c r="BB2253" i="3"/>
  <c r="F1133" i="3"/>
  <c r="BB1139" i="3"/>
  <c r="F1169" i="3"/>
  <c r="BB1175" i="3"/>
  <c r="F1515" i="3"/>
  <c r="BB1521" i="3"/>
  <c r="F1554" i="3"/>
  <c r="BB1560" i="3"/>
  <c r="F1057" i="3"/>
  <c r="BB1063" i="3"/>
  <c r="F1479" i="3"/>
  <c r="BB1485" i="3"/>
  <c r="F1003" i="3"/>
  <c r="BB1009" i="3"/>
  <c r="F1272" i="3"/>
  <c r="BB1278" i="3"/>
  <c r="F1206" i="3"/>
  <c r="BB1212" i="3"/>
  <c r="F1388" i="3"/>
  <c r="BB1394" i="3"/>
  <c r="F1451" i="3"/>
  <c r="BB1457" i="3"/>
  <c r="F1032" i="3"/>
  <c r="BB1038" i="3"/>
  <c r="F1237" i="3"/>
  <c r="BB1243" i="3"/>
  <c r="F1422" i="3"/>
  <c r="BB1428" i="3"/>
  <c r="F1091" i="3"/>
  <c r="BB1097" i="3"/>
  <c r="F980" i="3"/>
  <c r="BB986" i="3"/>
  <c r="F794" i="3"/>
  <c r="BB800" i="3"/>
  <c r="F719" i="3"/>
  <c r="BB725" i="3"/>
  <c r="F759" i="3"/>
  <c r="BB765" i="3"/>
  <c r="BB829" i="3"/>
  <c r="AY835" i="3"/>
  <c r="BB686" i="3"/>
  <c r="AY692" i="3"/>
  <c r="BB645" i="3"/>
  <c r="AY651" i="3"/>
  <c r="BB615" i="3"/>
  <c r="AY621" i="3"/>
  <c r="F594" i="3"/>
  <c r="BB600" i="3"/>
  <c r="F567" i="3"/>
  <c r="BB573" i="3"/>
  <c r="BB541" i="3"/>
  <c r="AY547" i="3"/>
  <c r="F489" i="3"/>
  <c r="BB315" i="3"/>
  <c r="AY321" i="3"/>
  <c r="BB280" i="3"/>
  <c r="AY286" i="3"/>
  <c r="F245" i="3"/>
  <c r="BB251" i="3"/>
  <c r="F202" i="3"/>
  <c r="BB208" i="3"/>
  <c r="F164" i="3"/>
  <c r="BB170" i="3"/>
  <c r="F129" i="3"/>
  <c r="BB135" i="3"/>
  <c r="F92" i="3"/>
  <c r="F98" i="3" s="1"/>
  <c r="F57" i="3"/>
  <c r="BB63" i="3"/>
  <c r="F397" i="3" l="1"/>
  <c r="BE391" i="3"/>
  <c r="BH391" i="3"/>
  <c r="F350" i="3"/>
  <c r="BB356" i="3"/>
  <c r="F2308" i="3"/>
  <c r="BH2302" i="3"/>
  <c r="BE2302" i="3"/>
  <c r="BE2213" i="3"/>
  <c r="F2219" i="3"/>
  <c r="BH2213" i="3"/>
  <c r="BE1763" i="3"/>
  <c r="F1769" i="3"/>
  <c r="BH1763" i="3"/>
  <c r="F2253" i="3"/>
  <c r="BE2247" i="3"/>
  <c r="BH2247" i="3"/>
  <c r="F1621" i="3"/>
  <c r="BE1615" i="3"/>
  <c r="BH1615" i="3"/>
  <c r="F1961" i="3"/>
  <c r="BE1955" i="3"/>
  <c r="BH1955" i="3"/>
  <c r="BE1860" i="3"/>
  <c r="F1866" i="3"/>
  <c r="BH1860" i="3"/>
  <c r="BE1836" i="3"/>
  <c r="F1842" i="3"/>
  <c r="BH1836" i="3"/>
  <c r="BE2279" i="3"/>
  <c r="F2285" i="3"/>
  <c r="BH2279" i="3"/>
  <c r="BE1680" i="3"/>
  <c r="F1686" i="3"/>
  <c r="BH1680" i="3"/>
  <c r="BE2180" i="3"/>
  <c r="F2186" i="3"/>
  <c r="BH2180" i="3"/>
  <c r="BE2370" i="3"/>
  <c r="F2376" i="3"/>
  <c r="BH2370" i="3"/>
  <c r="BE1647" i="3"/>
  <c r="F1653" i="3"/>
  <c r="BH1647" i="3"/>
  <c r="F1591" i="3"/>
  <c r="BE1585" i="3"/>
  <c r="BH1585" i="3"/>
  <c r="F2335" i="3"/>
  <c r="BB2341" i="3"/>
  <c r="F2015" i="3"/>
  <c r="BE2009" i="3"/>
  <c r="BH2009" i="3"/>
  <c r="BE1922" i="3"/>
  <c r="F1928" i="3"/>
  <c r="BH1922" i="3"/>
  <c r="BE1785" i="3"/>
  <c r="F1791" i="3"/>
  <c r="BH1785" i="3"/>
  <c r="F2142" i="3"/>
  <c r="BH2136" i="3"/>
  <c r="BE2136" i="3"/>
  <c r="F1821" i="3"/>
  <c r="BE1815" i="3"/>
  <c r="BH1815" i="3"/>
  <c r="BE1894" i="3"/>
  <c r="F1900" i="3"/>
  <c r="BH1894" i="3"/>
  <c r="F1985" i="3"/>
  <c r="BE1979" i="3"/>
  <c r="BH1979" i="3"/>
  <c r="F2162" i="3"/>
  <c r="BE2156" i="3"/>
  <c r="BH2156" i="3"/>
  <c r="BE1237" i="3"/>
  <c r="F1243" i="3"/>
  <c r="BH1237" i="3"/>
  <c r="BE1206" i="3"/>
  <c r="F1212" i="3"/>
  <c r="BH1206" i="3"/>
  <c r="BE1003" i="3"/>
  <c r="F1009" i="3"/>
  <c r="BH1003" i="3"/>
  <c r="BE1515" i="3"/>
  <c r="F1521" i="3"/>
  <c r="BH1515" i="3"/>
  <c r="BH1091" i="3"/>
  <c r="F1097" i="3"/>
  <c r="BE1091" i="3"/>
  <c r="BE1451" i="3"/>
  <c r="F1457" i="3"/>
  <c r="BH1451" i="3"/>
  <c r="BE1057" i="3"/>
  <c r="F1063" i="3"/>
  <c r="BH1057" i="3"/>
  <c r="BE1133" i="3"/>
  <c r="F1139" i="3"/>
  <c r="BH1133" i="3"/>
  <c r="F1428" i="3"/>
  <c r="BE1422" i="3"/>
  <c r="BH1422" i="3"/>
  <c r="BE1032" i="3"/>
  <c r="F1038" i="3"/>
  <c r="BH1032" i="3"/>
  <c r="BE1388" i="3"/>
  <c r="F1394" i="3"/>
  <c r="BH1388" i="3"/>
  <c r="BE1272" i="3"/>
  <c r="F1278" i="3"/>
  <c r="BH1272" i="3"/>
  <c r="F1485" i="3"/>
  <c r="BE1479" i="3"/>
  <c r="BH1479" i="3"/>
  <c r="BE1554" i="3"/>
  <c r="F1560" i="3"/>
  <c r="BH1554" i="3"/>
  <c r="F1175" i="3"/>
  <c r="BE1169" i="3"/>
  <c r="BH1169" i="3"/>
  <c r="F686" i="3"/>
  <c r="BB692" i="3"/>
  <c r="BE759" i="3"/>
  <c r="F765" i="3"/>
  <c r="BH759" i="3"/>
  <c r="F800" i="3"/>
  <c r="BE794" i="3"/>
  <c r="BH794" i="3"/>
  <c r="F829" i="3"/>
  <c r="BB835" i="3"/>
  <c r="BE719" i="3"/>
  <c r="F725" i="3"/>
  <c r="BH719" i="3"/>
  <c r="F986" i="3"/>
  <c r="BE980" i="3"/>
  <c r="BH980" i="3"/>
  <c r="F645" i="3"/>
  <c r="BB651" i="3"/>
  <c r="F615" i="3"/>
  <c r="BB621" i="3"/>
  <c r="BE594" i="3"/>
  <c r="F600" i="3"/>
  <c r="BH594" i="3"/>
  <c r="F573" i="3"/>
  <c r="BE567" i="3"/>
  <c r="BH567" i="3"/>
  <c r="F541" i="3"/>
  <c r="BB547" i="3"/>
  <c r="BE489" i="3"/>
  <c r="BH489" i="3"/>
  <c r="F315" i="3"/>
  <c r="BB321" i="3"/>
  <c r="F280" i="3"/>
  <c r="BB286" i="3"/>
  <c r="BE245" i="3"/>
  <c r="F251" i="3"/>
  <c r="BH245" i="3"/>
  <c r="BE202" i="3"/>
  <c r="F208" i="3"/>
  <c r="BH202" i="3"/>
  <c r="BE164" i="3"/>
  <c r="F170" i="3"/>
  <c r="BH164" i="3"/>
  <c r="BE129" i="3"/>
  <c r="F135" i="3"/>
  <c r="BH129" i="3"/>
  <c r="BE57" i="3"/>
  <c r="F63" i="3"/>
  <c r="BH57" i="3"/>
  <c r="BE92" i="3"/>
  <c r="BE98" i="3" s="1"/>
  <c r="BH92" i="3"/>
  <c r="BH98" i="3" s="1"/>
  <c r="BJ391" i="3" l="1"/>
  <c r="BJ397" i="3" s="1"/>
  <c r="BH397" i="3"/>
  <c r="G391" i="3"/>
  <c r="BE397" i="3"/>
  <c r="F356" i="3"/>
  <c r="BE350" i="3"/>
  <c r="BH350" i="3"/>
  <c r="G1979" i="3"/>
  <c r="BE1985" i="3"/>
  <c r="G2136" i="3"/>
  <c r="BE2142" i="3"/>
  <c r="BE1928" i="3"/>
  <c r="G1922" i="3"/>
  <c r="BJ1836" i="3"/>
  <c r="BJ1842" i="3" s="1"/>
  <c r="BH1842" i="3"/>
  <c r="BJ2136" i="3"/>
  <c r="BJ2142" i="3" s="1"/>
  <c r="BH2142" i="3"/>
  <c r="BJ2009" i="3"/>
  <c r="BJ2015" i="3" s="1"/>
  <c r="BH2015" i="3"/>
  <c r="BJ1647" i="3"/>
  <c r="BJ1653" i="3" s="1"/>
  <c r="BH1653" i="3"/>
  <c r="G2180" i="3"/>
  <c r="BE2186" i="3"/>
  <c r="BJ1615" i="3"/>
  <c r="BJ1621" i="3" s="1"/>
  <c r="BH1621" i="3"/>
  <c r="BE1769" i="3"/>
  <c r="G1763" i="3"/>
  <c r="BH1900" i="3"/>
  <c r="BJ1894" i="3"/>
  <c r="BJ1900" i="3" s="1"/>
  <c r="G2009" i="3"/>
  <c r="BE2015" i="3"/>
  <c r="BH1686" i="3"/>
  <c r="BJ1680" i="3"/>
  <c r="BJ1686" i="3" s="1"/>
  <c r="G1836" i="3"/>
  <c r="BE1842" i="3"/>
  <c r="G1615" i="3"/>
  <c r="BE1621" i="3"/>
  <c r="BJ2213" i="3"/>
  <c r="BJ2219" i="3" s="1"/>
  <c r="BH2219" i="3"/>
  <c r="BJ1785" i="3"/>
  <c r="BJ1791" i="3" s="1"/>
  <c r="BH1791" i="3"/>
  <c r="G1647" i="3"/>
  <c r="BE1653" i="3"/>
  <c r="BJ1860" i="3"/>
  <c r="BJ1866" i="3" s="1"/>
  <c r="BH1866" i="3"/>
  <c r="BJ2156" i="3"/>
  <c r="BJ2162" i="3" s="1"/>
  <c r="BH2162" i="3"/>
  <c r="BE1900" i="3"/>
  <c r="G1894" i="3"/>
  <c r="BJ2370" i="3"/>
  <c r="BJ2376" i="3" s="1"/>
  <c r="BH2376" i="3"/>
  <c r="G1680" i="3"/>
  <c r="BE1686" i="3"/>
  <c r="BJ2247" i="3"/>
  <c r="BJ2253" i="3" s="1"/>
  <c r="BH2253" i="3"/>
  <c r="G2213" i="3"/>
  <c r="BE2219" i="3"/>
  <c r="G2156" i="3"/>
  <c r="BE2162" i="3"/>
  <c r="BJ1815" i="3"/>
  <c r="BJ1821" i="3" s="1"/>
  <c r="BH1821" i="3"/>
  <c r="G1785" i="3"/>
  <c r="BE1791" i="3"/>
  <c r="BE2335" i="3"/>
  <c r="F2341" i="3"/>
  <c r="BH2335" i="3"/>
  <c r="BJ2279" i="3"/>
  <c r="BJ2285" i="3" s="1"/>
  <c r="BH2285" i="3"/>
  <c r="BE1866" i="3"/>
  <c r="G1860" i="3"/>
  <c r="G2247" i="3"/>
  <c r="BE2253" i="3"/>
  <c r="G2302" i="3"/>
  <c r="BE2308" i="3"/>
  <c r="G1815" i="3"/>
  <c r="BE1821" i="3"/>
  <c r="BJ1922" i="3"/>
  <c r="BJ1928" i="3" s="1"/>
  <c r="BH1928" i="3"/>
  <c r="BJ1585" i="3"/>
  <c r="BJ1591" i="3" s="1"/>
  <c r="BH1591" i="3"/>
  <c r="G2370" i="3"/>
  <c r="BE2376" i="3"/>
  <c r="BJ1955" i="3"/>
  <c r="BJ1961" i="3" s="1"/>
  <c r="BH1961" i="3"/>
  <c r="BJ2302" i="3"/>
  <c r="BJ2308" i="3" s="1"/>
  <c r="BH2308" i="3"/>
  <c r="BJ1979" i="3"/>
  <c r="BJ1985" i="3" s="1"/>
  <c r="BH1985" i="3"/>
  <c r="G1585" i="3"/>
  <c r="BE1591" i="3"/>
  <c r="BJ2180" i="3"/>
  <c r="BJ2186" i="3" s="1"/>
  <c r="BH2186" i="3"/>
  <c r="BE2285" i="3"/>
  <c r="G2279" i="3"/>
  <c r="G1955" i="3"/>
  <c r="BE1961" i="3"/>
  <c r="BJ1763" i="3"/>
  <c r="BJ1769" i="3" s="1"/>
  <c r="BH1769" i="3"/>
  <c r="BJ1554" i="3"/>
  <c r="BJ1560" i="3" s="1"/>
  <c r="BH1560" i="3"/>
  <c r="BE1278" i="3"/>
  <c r="G1272" i="3"/>
  <c r="G1133" i="3"/>
  <c r="BE1139" i="3"/>
  <c r="BE1521" i="3"/>
  <c r="G1515" i="3"/>
  <c r="BJ1388" i="3"/>
  <c r="BJ1394" i="3" s="1"/>
  <c r="BH1394" i="3"/>
  <c r="BJ1003" i="3"/>
  <c r="BJ1009" i="3" s="1"/>
  <c r="BH1009" i="3"/>
  <c r="G1237" i="3"/>
  <c r="BE1243" i="3"/>
  <c r="G1169" i="3"/>
  <c r="BE1175" i="3"/>
  <c r="G1554" i="3"/>
  <c r="BE1560" i="3"/>
  <c r="BH1278" i="3"/>
  <c r="BJ1272" i="3"/>
  <c r="BJ1278" i="3" s="1"/>
  <c r="G1032" i="3"/>
  <c r="BE1038" i="3"/>
  <c r="BJ1133" i="3"/>
  <c r="BJ1139" i="3" s="1"/>
  <c r="BH1139" i="3"/>
  <c r="G1451" i="3"/>
  <c r="BE1457" i="3"/>
  <c r="BJ1515" i="3"/>
  <c r="BJ1521" i="3" s="1"/>
  <c r="BH1521" i="3"/>
  <c r="G1206" i="3"/>
  <c r="BE1212" i="3"/>
  <c r="G1479" i="3"/>
  <c r="BE1485" i="3"/>
  <c r="G1422" i="3"/>
  <c r="BE1428" i="3"/>
  <c r="BJ1451" i="3"/>
  <c r="BJ1457" i="3" s="1"/>
  <c r="BH1457" i="3"/>
  <c r="BJ1206" i="3"/>
  <c r="BJ1212" i="3" s="1"/>
  <c r="BH1212" i="3"/>
  <c r="BJ1169" i="3"/>
  <c r="BJ1175" i="3" s="1"/>
  <c r="BH1175" i="3"/>
  <c r="BJ1057" i="3"/>
  <c r="BJ1063" i="3" s="1"/>
  <c r="BH1063" i="3"/>
  <c r="BJ1091" i="3"/>
  <c r="BJ1097" i="3" s="1"/>
  <c r="BH1097" i="3"/>
  <c r="BJ1479" i="3"/>
  <c r="BJ1485" i="3" s="1"/>
  <c r="BH1485" i="3"/>
  <c r="G1388" i="3"/>
  <c r="BE1394" i="3"/>
  <c r="BJ1422" i="3"/>
  <c r="BJ1428" i="3" s="1"/>
  <c r="BH1428" i="3"/>
  <c r="G1057" i="3"/>
  <c r="BE1063" i="3"/>
  <c r="G1091" i="3"/>
  <c r="BE1097" i="3"/>
  <c r="G1003" i="3"/>
  <c r="BE1009" i="3"/>
  <c r="BJ1237" i="3"/>
  <c r="BJ1243" i="3" s="1"/>
  <c r="BH1243" i="3"/>
  <c r="BJ1032" i="3"/>
  <c r="BJ1038" i="3" s="1"/>
  <c r="BH1038" i="3"/>
  <c r="BJ980" i="3"/>
  <c r="BJ986" i="3" s="1"/>
  <c r="BH986" i="3"/>
  <c r="BJ794" i="3"/>
  <c r="BJ800" i="3" s="1"/>
  <c r="BH800" i="3"/>
  <c r="G980" i="3"/>
  <c r="BE986" i="3"/>
  <c r="G719" i="3"/>
  <c r="BE725" i="3"/>
  <c r="G794" i="3"/>
  <c r="BE800" i="3"/>
  <c r="G759" i="3"/>
  <c r="BE765" i="3"/>
  <c r="BJ719" i="3"/>
  <c r="BJ725" i="3" s="1"/>
  <c r="BH725" i="3"/>
  <c r="BE829" i="3"/>
  <c r="F835" i="3"/>
  <c r="BH829" i="3"/>
  <c r="BJ759" i="3"/>
  <c r="BJ765" i="3" s="1"/>
  <c r="BH765" i="3"/>
  <c r="F692" i="3"/>
  <c r="BE686" i="3"/>
  <c r="BH686" i="3"/>
  <c r="BE645" i="3"/>
  <c r="F651" i="3"/>
  <c r="BH645" i="3"/>
  <c r="F621" i="3"/>
  <c r="BE615" i="3"/>
  <c r="BH615" i="3"/>
  <c r="BH600" i="3"/>
  <c r="BJ594" i="3"/>
  <c r="BJ600" i="3" s="1"/>
  <c r="BE600" i="3"/>
  <c r="G594" i="3"/>
  <c r="BJ567" i="3"/>
  <c r="BJ573" i="3" s="1"/>
  <c r="BH573" i="3"/>
  <c r="G567" i="3"/>
  <c r="BE573" i="3"/>
  <c r="F547" i="3"/>
  <c r="BE541" i="3"/>
  <c r="BH541" i="3"/>
  <c r="BJ489" i="3"/>
  <c r="G489" i="3"/>
  <c r="BE315" i="3"/>
  <c r="F321" i="3"/>
  <c r="BH315" i="3"/>
  <c r="BE280" i="3"/>
  <c r="F286" i="3"/>
  <c r="BH280" i="3"/>
  <c r="BJ245" i="3"/>
  <c r="BJ251" i="3" s="1"/>
  <c r="BH251" i="3"/>
  <c r="G245" i="3"/>
  <c r="BE251" i="3"/>
  <c r="BJ202" i="3"/>
  <c r="BJ208" i="3" s="1"/>
  <c r="BH208" i="3"/>
  <c r="G202" i="3"/>
  <c r="BE208" i="3"/>
  <c r="BH170" i="3"/>
  <c r="BJ164" i="3"/>
  <c r="BJ170" i="3" s="1"/>
  <c r="BE170" i="3"/>
  <c r="G164" i="3"/>
  <c r="BJ129" i="3"/>
  <c r="BJ135" i="3" s="1"/>
  <c r="BH135" i="3"/>
  <c r="G129" i="3"/>
  <c r="BE135" i="3"/>
  <c r="BJ92" i="3"/>
  <c r="BJ98" i="3" s="1"/>
  <c r="G92" i="3"/>
  <c r="G98" i="3" s="1"/>
  <c r="BJ57" i="3"/>
  <c r="BJ63" i="3" s="1"/>
  <c r="BH63" i="3"/>
  <c r="G57" i="3"/>
  <c r="BE63" i="3"/>
  <c r="G397" i="3" l="1"/>
  <c r="BG391" i="3"/>
  <c r="BG397" i="3" s="1"/>
  <c r="BF391" i="3"/>
  <c r="BF397" i="3" s="1"/>
  <c r="BJ350" i="3"/>
  <c r="BJ356" i="3" s="1"/>
  <c r="BH356" i="3"/>
  <c r="G350" i="3"/>
  <c r="BE356" i="3"/>
  <c r="BG1955" i="3"/>
  <c r="BG1961" i="3" s="1"/>
  <c r="BF1955" i="3"/>
  <c r="BF1961" i="3" s="1"/>
  <c r="G1961" i="3"/>
  <c r="G2253" i="3"/>
  <c r="BG2247" i="3"/>
  <c r="BG2253" i="3" s="1"/>
  <c r="BF2247" i="3"/>
  <c r="BF2253" i="3" s="1"/>
  <c r="BF2279" i="3"/>
  <c r="BF2285" i="3" s="1"/>
  <c r="BG2279" i="3"/>
  <c r="BG2285" i="3" s="1"/>
  <c r="G2285" i="3"/>
  <c r="BF1860" i="3"/>
  <c r="BF1866" i="3" s="1"/>
  <c r="BG1860" i="3"/>
  <c r="BG1866" i="3" s="1"/>
  <c r="G1866" i="3"/>
  <c r="BG1785" i="3"/>
  <c r="BG1791" i="3" s="1"/>
  <c r="BF1785" i="3"/>
  <c r="BF1791" i="3" s="1"/>
  <c r="G1791" i="3"/>
  <c r="G2015" i="3"/>
  <c r="BF2009" i="3"/>
  <c r="BF2015" i="3" s="1"/>
  <c r="BG2009" i="3"/>
  <c r="BG2015" i="3" s="1"/>
  <c r="G2186" i="3"/>
  <c r="BG2180" i="3"/>
  <c r="BG2186" i="3" s="1"/>
  <c r="BF2180" i="3"/>
  <c r="BF2186" i="3" s="1"/>
  <c r="BG1922" i="3"/>
  <c r="BG1928" i="3" s="1"/>
  <c r="BF1922" i="3"/>
  <c r="BF1928" i="3" s="1"/>
  <c r="G1928" i="3"/>
  <c r="BG1680" i="3"/>
  <c r="BG1686" i="3" s="1"/>
  <c r="BF1680" i="3"/>
  <c r="BF1686" i="3" s="1"/>
  <c r="G1686" i="3"/>
  <c r="BF1615" i="3"/>
  <c r="BF1621" i="3" s="1"/>
  <c r="BG1615" i="3"/>
  <c r="BG1621" i="3" s="1"/>
  <c r="G1621" i="3"/>
  <c r="G1821" i="3"/>
  <c r="BF1815" i="3"/>
  <c r="BF1821" i="3" s="1"/>
  <c r="BG1815" i="3"/>
  <c r="BG1821" i="3" s="1"/>
  <c r="BG1763" i="3"/>
  <c r="BG1769" i="3" s="1"/>
  <c r="BF1763" i="3"/>
  <c r="BF1769" i="3" s="1"/>
  <c r="G1769" i="3"/>
  <c r="BH2341" i="3"/>
  <c r="BJ2335" i="3"/>
  <c r="BJ2341" i="3" s="1"/>
  <c r="G2162" i="3"/>
  <c r="BG2156" i="3"/>
  <c r="BG2162" i="3" s="1"/>
  <c r="BF2156" i="3"/>
  <c r="BF2162" i="3" s="1"/>
  <c r="BF1647" i="3"/>
  <c r="BF1653" i="3" s="1"/>
  <c r="BG1647" i="3"/>
  <c r="BG1653" i="3" s="1"/>
  <c r="G1653" i="3"/>
  <c r="BF1836" i="3"/>
  <c r="BF1842" i="3" s="1"/>
  <c r="BG1836" i="3"/>
  <c r="BG1842" i="3" s="1"/>
  <c r="G1842" i="3"/>
  <c r="BG2136" i="3"/>
  <c r="BG2142" i="3" s="1"/>
  <c r="G2142" i="3"/>
  <c r="BF2136" i="3"/>
  <c r="BF2142" i="3" s="1"/>
  <c r="G1591" i="3"/>
  <c r="BG1585" i="3"/>
  <c r="BG1591" i="3" s="1"/>
  <c r="BF1585" i="3"/>
  <c r="BF1591" i="3" s="1"/>
  <c r="G2376" i="3"/>
  <c r="BF2370" i="3"/>
  <c r="BF2376" i="3" s="1"/>
  <c r="BG2370" i="3"/>
  <c r="BG2376" i="3" s="1"/>
  <c r="BF2302" i="3"/>
  <c r="BF2308" i="3" s="1"/>
  <c r="BG2302" i="3"/>
  <c r="BG2308" i="3" s="1"/>
  <c r="G2308" i="3"/>
  <c r="BG1894" i="3"/>
  <c r="BG1900" i="3" s="1"/>
  <c r="BF1894" i="3"/>
  <c r="BF1900" i="3" s="1"/>
  <c r="G1900" i="3"/>
  <c r="G2335" i="3"/>
  <c r="BE2341" i="3"/>
  <c r="BG2213" i="3"/>
  <c r="BG2219" i="3" s="1"/>
  <c r="BF2213" i="3"/>
  <c r="BF2219" i="3" s="1"/>
  <c r="G2219" i="3"/>
  <c r="G1985" i="3"/>
  <c r="BG1979" i="3"/>
  <c r="BG1985" i="3" s="1"/>
  <c r="BF1979" i="3"/>
  <c r="BF1985" i="3" s="1"/>
  <c r="BF1515" i="3"/>
  <c r="BF1521" i="3" s="1"/>
  <c r="BG1515" i="3"/>
  <c r="BG1521" i="3" s="1"/>
  <c r="G1521" i="3"/>
  <c r="BF1272" i="3"/>
  <c r="BF1278" i="3" s="1"/>
  <c r="BG1272" i="3"/>
  <c r="BG1278" i="3" s="1"/>
  <c r="G1278" i="3"/>
  <c r="BG1003" i="3"/>
  <c r="BG1009" i="3" s="1"/>
  <c r="BF1003" i="3"/>
  <c r="BF1009" i="3" s="1"/>
  <c r="G1009" i="3"/>
  <c r="BG1057" i="3"/>
  <c r="BG1063" i="3" s="1"/>
  <c r="G1063" i="3"/>
  <c r="BF1057" i="3"/>
  <c r="BF1063" i="3" s="1"/>
  <c r="BG1388" i="3"/>
  <c r="BG1394" i="3" s="1"/>
  <c r="BF1388" i="3"/>
  <c r="BF1394" i="3" s="1"/>
  <c r="G1394" i="3"/>
  <c r="G1485" i="3"/>
  <c r="BF1479" i="3"/>
  <c r="BF1485" i="3" s="1"/>
  <c r="BG1479" i="3"/>
  <c r="BG1485" i="3" s="1"/>
  <c r="G1175" i="3"/>
  <c r="BG1169" i="3"/>
  <c r="BG1175" i="3" s="1"/>
  <c r="BF1169" i="3"/>
  <c r="BF1175" i="3" s="1"/>
  <c r="BF1091" i="3"/>
  <c r="BF1097" i="3" s="1"/>
  <c r="BG1091" i="3"/>
  <c r="BG1097" i="3" s="1"/>
  <c r="G1097" i="3"/>
  <c r="G1428" i="3"/>
  <c r="BG1422" i="3"/>
  <c r="BG1428" i="3" s="1"/>
  <c r="BF1422" i="3"/>
  <c r="BF1428" i="3" s="1"/>
  <c r="G1212" i="3"/>
  <c r="BG1206" i="3"/>
  <c r="BG1212" i="3" s="1"/>
  <c r="BF1206" i="3"/>
  <c r="BF1212" i="3" s="1"/>
  <c r="BG1451" i="3"/>
  <c r="BG1457" i="3" s="1"/>
  <c r="BF1451" i="3"/>
  <c r="BF1457" i="3" s="1"/>
  <c r="G1457" i="3"/>
  <c r="G1038" i="3"/>
  <c r="BF1032" i="3"/>
  <c r="BF1038" i="3" s="1"/>
  <c r="BG1032" i="3"/>
  <c r="BG1038" i="3" s="1"/>
  <c r="BF1554" i="3"/>
  <c r="BF1560" i="3" s="1"/>
  <c r="BG1554" i="3"/>
  <c r="BG1560" i="3" s="1"/>
  <c r="G1560" i="3"/>
  <c r="BF1237" i="3"/>
  <c r="BF1243" i="3" s="1"/>
  <c r="BG1237" i="3"/>
  <c r="BG1243" i="3" s="1"/>
  <c r="G1243" i="3"/>
  <c r="BG1133" i="3"/>
  <c r="BG1139" i="3" s="1"/>
  <c r="BF1133" i="3"/>
  <c r="BF1139" i="3" s="1"/>
  <c r="G1139" i="3"/>
  <c r="G829" i="3"/>
  <c r="BE835" i="3"/>
  <c r="BF759" i="3"/>
  <c r="BF765" i="3" s="1"/>
  <c r="BG759" i="3"/>
  <c r="BG765" i="3" s="1"/>
  <c r="G765" i="3"/>
  <c r="BG719" i="3"/>
  <c r="BG725" i="3" s="1"/>
  <c r="BF719" i="3"/>
  <c r="BF725" i="3" s="1"/>
  <c r="G725" i="3"/>
  <c r="BJ686" i="3"/>
  <c r="BJ692" i="3" s="1"/>
  <c r="BH692" i="3"/>
  <c r="G686" i="3"/>
  <c r="BE692" i="3"/>
  <c r="BJ829" i="3"/>
  <c r="BJ835" i="3" s="1"/>
  <c r="BH835" i="3"/>
  <c r="G800" i="3"/>
  <c r="BF794" i="3"/>
  <c r="BF800" i="3" s="1"/>
  <c r="BG794" i="3"/>
  <c r="BG800" i="3" s="1"/>
  <c r="BF980" i="3"/>
  <c r="BF986" i="3" s="1"/>
  <c r="G986" i="3"/>
  <c r="BG980" i="3"/>
  <c r="BG986" i="3" s="1"/>
  <c r="BJ645" i="3"/>
  <c r="BJ651" i="3" s="1"/>
  <c r="BH651" i="3"/>
  <c r="G645" i="3"/>
  <c r="BE651" i="3"/>
  <c r="BJ615" i="3"/>
  <c r="BJ621" i="3" s="1"/>
  <c r="BH621" i="3"/>
  <c r="G615" i="3"/>
  <c r="BE621" i="3"/>
  <c r="G600" i="3"/>
  <c r="BG594" i="3"/>
  <c r="BG600" i="3" s="1"/>
  <c r="BF594" i="3"/>
  <c r="BF600" i="3" s="1"/>
  <c r="G573" i="3"/>
  <c r="BF567" i="3"/>
  <c r="BF573" i="3" s="1"/>
  <c r="BG567" i="3"/>
  <c r="BG573" i="3" s="1"/>
  <c r="BJ541" i="3"/>
  <c r="BJ547" i="3" s="1"/>
  <c r="BH547" i="3"/>
  <c r="G541" i="3"/>
  <c r="BE547" i="3"/>
  <c r="BG489" i="3"/>
  <c r="BF489" i="3"/>
  <c r="BJ315" i="3"/>
  <c r="BJ321" i="3" s="1"/>
  <c r="BH321" i="3"/>
  <c r="G315" i="3"/>
  <c r="BE321" i="3"/>
  <c r="BJ280" i="3"/>
  <c r="BJ286" i="3" s="1"/>
  <c r="BH286" i="3"/>
  <c r="BE286" i="3"/>
  <c r="G280" i="3"/>
  <c r="BF245" i="3"/>
  <c r="BF251" i="3" s="1"/>
  <c r="BG245" i="3"/>
  <c r="BG251" i="3" s="1"/>
  <c r="G251" i="3"/>
  <c r="BF202" i="3"/>
  <c r="BF208" i="3" s="1"/>
  <c r="BG202" i="3"/>
  <c r="BG208" i="3" s="1"/>
  <c r="G208" i="3"/>
  <c r="BG164" i="3"/>
  <c r="BG170" i="3" s="1"/>
  <c r="BF164" i="3"/>
  <c r="BF170" i="3" s="1"/>
  <c r="G170" i="3"/>
  <c r="G135" i="3"/>
  <c r="BG129" i="3"/>
  <c r="BG135" i="3" s="1"/>
  <c r="BF129" i="3"/>
  <c r="BF135" i="3" s="1"/>
  <c r="G63" i="3"/>
  <c r="BG57" i="3"/>
  <c r="BG63" i="3" s="1"/>
  <c r="BF57" i="3"/>
  <c r="BF63" i="3" s="1"/>
  <c r="BF92" i="3"/>
  <c r="BF98" i="3" s="1"/>
  <c r="BG92" i="3"/>
  <c r="BG98" i="3" s="1"/>
  <c r="G356" i="3" l="1"/>
  <c r="BG350" i="3"/>
  <c r="BG356" i="3" s="1"/>
  <c r="BF350" i="3"/>
  <c r="BF356" i="3" s="1"/>
  <c r="BG2335" i="3"/>
  <c r="BG2341" i="3" s="1"/>
  <c r="BF2335" i="3"/>
  <c r="BF2341" i="3" s="1"/>
  <c r="G2341" i="3"/>
  <c r="G692" i="3"/>
  <c r="BG686" i="3"/>
  <c r="BG692" i="3" s="1"/>
  <c r="BF686" i="3"/>
  <c r="BF692" i="3" s="1"/>
  <c r="BF829" i="3"/>
  <c r="BF835" i="3" s="1"/>
  <c r="BG829" i="3"/>
  <c r="BG835" i="3" s="1"/>
  <c r="G835" i="3"/>
  <c r="BF645" i="3"/>
  <c r="BF651" i="3" s="1"/>
  <c r="BG645" i="3"/>
  <c r="BG651" i="3" s="1"/>
  <c r="G651" i="3"/>
  <c r="G621" i="3"/>
  <c r="BF615" i="3"/>
  <c r="BF621" i="3" s="1"/>
  <c r="BG615" i="3"/>
  <c r="BG621" i="3" s="1"/>
  <c r="BG541" i="3"/>
  <c r="BG547" i="3" s="1"/>
  <c r="G547" i="3"/>
  <c r="BF541" i="3"/>
  <c r="BF547" i="3" s="1"/>
  <c r="BF315" i="3"/>
  <c r="BF321" i="3" s="1"/>
  <c r="BG315" i="3"/>
  <c r="BG321" i="3" s="1"/>
  <c r="G321" i="3"/>
  <c r="G286" i="3"/>
  <c r="BG280" i="3"/>
  <c r="BG286" i="3" s="1"/>
  <c r="BF280" i="3"/>
  <c r="BF286" i="3" s="1"/>
</calcChain>
</file>

<file path=xl/sharedStrings.xml><?xml version="1.0" encoding="utf-8"?>
<sst xmlns="http://schemas.openxmlformats.org/spreadsheetml/2006/main" count="5229" uniqueCount="2434">
  <si>
    <t>OPEN 6.3</t>
  </si>
  <si>
    <t>Mon Dec  4 2017 09:39:43</t>
  </si>
  <si>
    <t>Unit=</t>
  </si>
  <si>
    <t>PSC-4240</t>
  </si>
  <si>
    <t>LightSource=</t>
  </si>
  <si>
    <t>6400-02 or -02B LED Source</t>
  </si>
  <si>
    <t>A/D AvgTime=</t>
  </si>
  <si>
    <t>Config=</t>
  </si>
  <si>
    <t>/User/Configs/UserPrefs/2x3 LED.xml</t>
  </si>
  <si>
    <t>Remark=</t>
  </si>
  <si>
    <t/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</si>
  <si>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</si>
  <si>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</si>
  <si>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</si>
  <si>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</si>
  <si>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</si>
  <si>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</si>
  <si>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</si>
  <si>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</si>
  <si>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</si>
  <si>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</si>
  <si>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</si>
  <si>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</si>
  <si>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</si>
  <si>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</si>
  <si>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</si>
  <si>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</si>
  <si>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</si>
  <si>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</si>
  <si>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</si>
  <si>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</si>
  <si>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</si>
  <si>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</si>
  <si>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</si>
  <si>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</si>
  <si>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</si>
  <si>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</si>
  <si>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</si>
  <si>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</si>
  <si>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</si>
  <si>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CsMchSD</t>
  </si>
  <si>
    <t>HsMchSD</t>
  </si>
  <si>
    <t>CrMchSD</t>
  </si>
  <si>
    <t>HrMchSD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</si>
  <si>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</si>
  <si>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</si>
  <si>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</si>
  <si>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</si>
  <si>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</si>
  <si>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</si>
  <si>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</si>
  <si>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</si>
  <si>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</si>
  <si>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</si>
  <si>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</si>
  <si>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</si>
  <si>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</si>
  <si>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</si>
  <si>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</si>
  <si>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</si>
  <si>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</si>
  <si>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</si>
  <si>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</si>
  <si>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</si>
  <si>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</si>
  <si>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</si>
  <si>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</si>
  <si>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</si>
  <si>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</si>
  <si>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</si>
  <si>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</si>
  <si>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in</t>
  </si>
  <si>
    <t>out</t>
  </si>
  <si>
    <t xml:space="preserve">"09:39:43 Launched AutoProg /User/Configs/AutoProgs/AutoLog2"
</t>
  </si>
  <si>
    <t xml:space="preserve">"09:40:21 Log Option: Logged values are 15 s averages"
</t>
  </si>
  <si>
    <t xml:space="preserve">"09:40:21 Lamp: ParIn -&gt;  2000 uml"
</t>
  </si>
  <si>
    <t xml:space="preserve">"09:40:21 CO2 Mixer: CO2R -&gt; 400 uml"
</t>
  </si>
  <si>
    <t xml:space="preserve">"09:40:21 Coolers: Tleaf -&gt; 25.00 C"
</t>
  </si>
  <si>
    <t xml:space="preserve">"09:40:21 Flow: Fixed -&gt; 500 umol/s"
</t>
  </si>
  <si>
    <t>09:40:26</t>
  </si>
  <si>
    <t>09:40:32</t>
  </si>
  <si>
    <t>09:40:37</t>
  </si>
  <si>
    <t>09:40:42</t>
  </si>
  <si>
    <t>09:40:47</t>
  </si>
  <si>
    <t>09:40:52</t>
  </si>
  <si>
    <t>09:40:57</t>
  </si>
  <si>
    <t>09:41:03</t>
  </si>
  <si>
    <t>09:41:08</t>
  </si>
  <si>
    <t>09:41:13</t>
  </si>
  <si>
    <t>09:41:18</t>
  </si>
  <si>
    <t>09:41:23</t>
  </si>
  <si>
    <t>09:41:28</t>
  </si>
  <si>
    <t>09:41:34</t>
  </si>
  <si>
    <t>09:41:39</t>
  </si>
  <si>
    <t>09:41:44</t>
  </si>
  <si>
    <t>09:41:49</t>
  </si>
  <si>
    <t>09:41:54</t>
  </si>
  <si>
    <t>09:41:59</t>
  </si>
  <si>
    <t>09:42:05</t>
  </si>
  <si>
    <t>09:42:10</t>
  </si>
  <si>
    <t>09:42:15</t>
  </si>
  <si>
    <t xml:space="preserve">"09:42:40 Flow: Fixed -&gt; 500 umol/s"
</t>
  </si>
  <si>
    <t>09:42:40</t>
  </si>
  <si>
    <t>09:42:45</t>
  </si>
  <si>
    <t>09:42:50</t>
  </si>
  <si>
    <t>09:42:56</t>
  </si>
  <si>
    <t>09:43:01</t>
  </si>
  <si>
    <t>09:43:06</t>
  </si>
  <si>
    <t>09:43:11</t>
  </si>
  <si>
    <t>09:43:16</t>
  </si>
  <si>
    <t>09:43:21</t>
  </si>
  <si>
    <t>09:43:27</t>
  </si>
  <si>
    <t>09:43:32</t>
  </si>
  <si>
    <t>09:43:37</t>
  </si>
  <si>
    <t>09:43:42</t>
  </si>
  <si>
    <t>09:43:47</t>
  </si>
  <si>
    <t>09:43:52</t>
  </si>
  <si>
    <t>09:43:58</t>
  </si>
  <si>
    <t>09:44:03</t>
  </si>
  <si>
    <t>09:44:08</t>
  </si>
  <si>
    <t>09:44:13</t>
  </si>
  <si>
    <t>09:44:18</t>
  </si>
  <si>
    <t>09:44:23</t>
  </si>
  <si>
    <t>09:44:29</t>
  </si>
  <si>
    <t>09:44:34</t>
  </si>
  <si>
    <t>09:44:39</t>
  </si>
  <si>
    <t xml:space="preserve">"09:44:39 CO2 Mixer: CO2R -&gt; 300 uml"
</t>
  </si>
  <si>
    <t>09:44:44</t>
  </si>
  <si>
    <t>09:44:49</t>
  </si>
  <si>
    <t>09:44:54</t>
  </si>
  <si>
    <t>09:45:00</t>
  </si>
  <si>
    <t>09:45:05</t>
  </si>
  <si>
    <t>09:45:10</t>
  </si>
  <si>
    <t>09:45:15</t>
  </si>
  <si>
    <t>09:45:20</t>
  </si>
  <si>
    <t>09:45:25</t>
  </si>
  <si>
    <t>09:45:31</t>
  </si>
  <si>
    <t>09:45:36</t>
  </si>
  <si>
    <t>09:45:41</t>
  </si>
  <si>
    <t>09:45:46</t>
  </si>
  <si>
    <t>09:45:51</t>
  </si>
  <si>
    <t>09:45:57</t>
  </si>
  <si>
    <t>09:46:02</t>
  </si>
  <si>
    <t>09:46:07</t>
  </si>
  <si>
    <t xml:space="preserve">"09:46:33 Flow: Fixed -&gt; 500 umol/s"
</t>
  </si>
  <si>
    <t>09:46:33</t>
  </si>
  <si>
    <t>09:46:38</t>
  </si>
  <si>
    <t>09:46:43</t>
  </si>
  <si>
    <t>09:46:48</t>
  </si>
  <si>
    <t>09:46:54</t>
  </si>
  <si>
    <t>09:46:59</t>
  </si>
  <si>
    <t>09:47:04</t>
  </si>
  <si>
    <t>09:47:09</t>
  </si>
  <si>
    <t>09:47:14</t>
  </si>
  <si>
    <t>09:47:19</t>
  </si>
  <si>
    <t>09:47:24</t>
  </si>
  <si>
    <t>09:47:29</t>
  </si>
  <si>
    <t>09:47:35</t>
  </si>
  <si>
    <t>09:47:40</t>
  </si>
  <si>
    <t>09:47:45</t>
  </si>
  <si>
    <t>09:47:50</t>
  </si>
  <si>
    <t xml:space="preserve">"09:47:55 CO2 Mixer: CO2R -&gt; 200 uml"
</t>
  </si>
  <si>
    <t>09:47:56</t>
  </si>
  <si>
    <t>09:48:01</t>
  </si>
  <si>
    <t>09:48:06</t>
  </si>
  <si>
    <t>09:48:11</t>
  </si>
  <si>
    <t>09:48:16</t>
  </si>
  <si>
    <t>09:48:22</t>
  </si>
  <si>
    <t>09:48:27</t>
  </si>
  <si>
    <t>09:48:32</t>
  </si>
  <si>
    <t>09:48:37</t>
  </si>
  <si>
    <t>09:48:42</t>
  </si>
  <si>
    <t>09:48:47</t>
  </si>
  <si>
    <t>09:48:53</t>
  </si>
  <si>
    <t>09:48:58</t>
  </si>
  <si>
    <t>09:49:03</t>
  </si>
  <si>
    <t>09:49:08</t>
  </si>
  <si>
    <t>09:49:13</t>
  </si>
  <si>
    <t>09:49:18</t>
  </si>
  <si>
    <t>09:49:24</t>
  </si>
  <si>
    <t>09:49:29</t>
  </si>
  <si>
    <t xml:space="preserve">"09:49:56 Flow: Fixed -&gt; 500 umol/s"
</t>
  </si>
  <si>
    <t>09:49:56</t>
  </si>
  <si>
    <t>09:50:01</t>
  </si>
  <si>
    <t>09:50:06</t>
  </si>
  <si>
    <t>09:50:11</t>
  </si>
  <si>
    <t>09:50:17</t>
  </si>
  <si>
    <t>09:50:22</t>
  </si>
  <si>
    <t>09:50:27</t>
  </si>
  <si>
    <t>09:50:32</t>
  </si>
  <si>
    <t>09:50:37</t>
  </si>
  <si>
    <t>09:50:43</t>
  </si>
  <si>
    <t>09:50:48</t>
  </si>
  <si>
    <t>09:50:53</t>
  </si>
  <si>
    <t>09:50:58</t>
  </si>
  <si>
    <t>09:51:03</t>
  </si>
  <si>
    <t>09:51:08</t>
  </si>
  <si>
    <t>09:51:14</t>
  </si>
  <si>
    <t xml:space="preserve">"09:51:15 CO2 Mixer: CO2R -&gt; 100 uml"
</t>
  </si>
  <si>
    <t>09:51:19</t>
  </si>
  <si>
    <t>09:51:24</t>
  </si>
  <si>
    <t>09:51:29</t>
  </si>
  <si>
    <t>09:51:34</t>
  </si>
  <si>
    <t>09:51:39</t>
  </si>
  <si>
    <t>09:51:45</t>
  </si>
  <si>
    <t>09:51:50</t>
  </si>
  <si>
    <t>09:51:55</t>
  </si>
  <si>
    <t>09:52:00</t>
  </si>
  <si>
    <t>09:52:05</t>
  </si>
  <si>
    <t>09:52:10</t>
  </si>
  <si>
    <t>09:52:16</t>
  </si>
  <si>
    <t>09:52:21</t>
  </si>
  <si>
    <t>09:52:26</t>
  </si>
  <si>
    <t>09:52:31</t>
  </si>
  <si>
    <t>09:52:36</t>
  </si>
  <si>
    <t xml:space="preserve">"09:53:03 Flow: Fixed -&gt; 500 umol/s"
</t>
  </si>
  <si>
    <t>09:53:04</t>
  </si>
  <si>
    <t>09:53:09</t>
  </si>
  <si>
    <t>09:53:14</t>
  </si>
  <si>
    <t>09:53:19</t>
  </si>
  <si>
    <t>09:53:24</t>
  </si>
  <si>
    <t>09:53:30</t>
  </si>
  <si>
    <t>09:53:35</t>
  </si>
  <si>
    <t>09:53:40</t>
  </si>
  <si>
    <t>09:53:45</t>
  </si>
  <si>
    <t>09:53:50</t>
  </si>
  <si>
    <t>09:53:55</t>
  </si>
  <si>
    <t>09:54:01</t>
  </si>
  <si>
    <t>09:54:06</t>
  </si>
  <si>
    <t>09:54:11</t>
  </si>
  <si>
    <t>09:54:16</t>
  </si>
  <si>
    <t>09:54:21</t>
  </si>
  <si>
    <t xml:space="preserve">"09:54:24 CO2 Mixer: CO2R -&gt; 50 uml"
</t>
  </si>
  <si>
    <t>09:54:26</t>
  </si>
  <si>
    <t>09:54:32</t>
  </si>
  <si>
    <t>09:54:37</t>
  </si>
  <si>
    <t>09:54:42</t>
  </si>
  <si>
    <t>09:54:47</t>
  </si>
  <si>
    <t>09:54:52</t>
  </si>
  <si>
    <t>09:54:57</t>
  </si>
  <si>
    <t>09:55:03</t>
  </si>
  <si>
    <t>09:55:08</t>
  </si>
  <si>
    <t>09:55:13</t>
  </si>
  <si>
    <t>09:55:18</t>
  </si>
  <si>
    <t>09:55:23</t>
  </si>
  <si>
    <t>09:55:28</t>
  </si>
  <si>
    <t>09:55:34</t>
  </si>
  <si>
    <t>09:55:39</t>
  </si>
  <si>
    <t>09:55:44</t>
  </si>
  <si>
    <t>09:55:50</t>
  </si>
  <si>
    <t>09:55:55</t>
  </si>
  <si>
    <t>09:56:00</t>
  </si>
  <si>
    <t>09:56:05</t>
  </si>
  <si>
    <t>09:56:10</t>
  </si>
  <si>
    <t xml:space="preserve">"09:56:36 Flow: Fixed -&gt; 500 umol/s"
</t>
  </si>
  <si>
    <t>09:56:36</t>
  </si>
  <si>
    <t>09:56:41</t>
  </si>
  <si>
    <t>09:56:47</t>
  </si>
  <si>
    <t>09:56:52</t>
  </si>
  <si>
    <t>09:56:57</t>
  </si>
  <si>
    <t>09:57:02</t>
  </si>
  <si>
    <t>09:57:07</t>
  </si>
  <si>
    <t>09:57:12</t>
  </si>
  <si>
    <t>09:57:18</t>
  </si>
  <si>
    <t>09:57:23</t>
  </si>
  <si>
    <t>09:57:28</t>
  </si>
  <si>
    <t>09:57:33</t>
  </si>
  <si>
    <t>09:57:38</t>
  </si>
  <si>
    <t>09:57:43</t>
  </si>
  <si>
    <t>09:57:49</t>
  </si>
  <si>
    <t xml:space="preserve">"09:57:50 CO2 Mixer: CO2R -&gt; 400 uml"
</t>
  </si>
  <si>
    <t>09:57:54</t>
  </si>
  <si>
    <t>09:57:59</t>
  </si>
  <si>
    <t>09:58:04</t>
  </si>
  <si>
    <t>09:58:09</t>
  </si>
  <si>
    <t>09:58:14</t>
  </si>
  <si>
    <t>09:58:20</t>
  </si>
  <si>
    <t>09:58:25</t>
  </si>
  <si>
    <t>09:58:30</t>
  </si>
  <si>
    <t>09:58:35</t>
  </si>
  <si>
    <t>09:58:40</t>
  </si>
  <si>
    <t>09:58:45</t>
  </si>
  <si>
    <t>09:58:51</t>
  </si>
  <si>
    <t>09:58:56</t>
  </si>
  <si>
    <t>09:59:01</t>
  </si>
  <si>
    <t>09:59:06</t>
  </si>
  <si>
    <t>09:59:11</t>
  </si>
  <si>
    <t>09:59:16</t>
  </si>
  <si>
    <t>09:59:22</t>
  </si>
  <si>
    <t xml:space="preserve">"09:59:48 Flow: Fixed -&gt; 500 umol/s"
</t>
  </si>
  <si>
    <t>09:59:48</t>
  </si>
  <si>
    <t>09:59:53</t>
  </si>
  <si>
    <t>09:59:58</t>
  </si>
  <si>
    <t>10:00:04</t>
  </si>
  <si>
    <t>10:00:09</t>
  </si>
  <si>
    <t>10:00:14</t>
  </si>
  <si>
    <t>10:00:19</t>
  </si>
  <si>
    <t>10:00:24</t>
  </si>
  <si>
    <t>10:00:29</t>
  </si>
  <si>
    <t>10:00:35</t>
  </si>
  <si>
    <t>10:00:40</t>
  </si>
  <si>
    <t>10:00:45</t>
  </si>
  <si>
    <t>10:00:50</t>
  </si>
  <si>
    <t>10:00:55</t>
  </si>
  <si>
    <t>10:01:00</t>
  </si>
  <si>
    <t>10:01:06</t>
  </si>
  <si>
    <t>10:01:11</t>
  </si>
  <si>
    <t>10:01:16</t>
  </si>
  <si>
    <t>10:01:21</t>
  </si>
  <si>
    <t>10:01:26</t>
  </si>
  <si>
    <t>10:01:31</t>
  </si>
  <si>
    <t>10:01:37</t>
  </si>
  <si>
    <t>10:01:42</t>
  </si>
  <si>
    <t xml:space="preserve">"10:01:46 CO2 Mixer: CO2R -&gt; 600 uml"
</t>
  </si>
  <si>
    <t>10:01:47</t>
  </si>
  <si>
    <t>10:01:52</t>
  </si>
  <si>
    <t>10:01:57</t>
  </si>
  <si>
    <t>10:02:02</t>
  </si>
  <si>
    <t>10:02:07</t>
  </si>
  <si>
    <t>10:02:12</t>
  </si>
  <si>
    <t>10:02:17</t>
  </si>
  <si>
    <t>10:02:23</t>
  </si>
  <si>
    <t>10:02:28</t>
  </si>
  <si>
    <t>10:02:33</t>
  </si>
  <si>
    <t>10:02:38</t>
  </si>
  <si>
    <t>10:02:43</t>
  </si>
  <si>
    <t>10:02:48</t>
  </si>
  <si>
    <t>10:02:54</t>
  </si>
  <si>
    <t>10:02:59</t>
  </si>
  <si>
    <t>10:03:04</t>
  </si>
  <si>
    <t>10:03:09</t>
  </si>
  <si>
    <t>10:03:14</t>
  </si>
  <si>
    <t xml:space="preserve">"10:03:39 Flow: Fixed -&gt; 500 umol/s"
</t>
  </si>
  <si>
    <t>10:03:40</t>
  </si>
  <si>
    <t>10:03:45</t>
  </si>
  <si>
    <t>10:03:50</t>
  </si>
  <si>
    <t>10:03:55</t>
  </si>
  <si>
    <t>10:04:01</t>
  </si>
  <si>
    <t>10:04:06</t>
  </si>
  <si>
    <t>10:04:11</t>
  </si>
  <si>
    <t>10:04:16</t>
  </si>
  <si>
    <t>10:04:21</t>
  </si>
  <si>
    <t>10:04:26</t>
  </si>
  <si>
    <t>10:04:32</t>
  </si>
  <si>
    <t>10:04:37</t>
  </si>
  <si>
    <t>10:04:42</t>
  </si>
  <si>
    <t>10:04:47</t>
  </si>
  <si>
    <t>10:04:53</t>
  </si>
  <si>
    <t xml:space="preserve">"10:04:54 CO2 Mixer: CO2R -&gt; 800 uml"
</t>
  </si>
  <si>
    <t>10:04:58</t>
  </si>
  <si>
    <t>10:05:03</t>
  </si>
  <si>
    <t>10:05:08</t>
  </si>
  <si>
    <t>10:05:13</t>
  </si>
  <si>
    <t>10:05:18</t>
  </si>
  <si>
    <t>10:05:23</t>
  </si>
  <si>
    <t>10:05:29</t>
  </si>
  <si>
    <t>10:05:34</t>
  </si>
  <si>
    <t>10:05:39</t>
  </si>
  <si>
    <t>10:05:44</t>
  </si>
  <si>
    <t>10:05:49</t>
  </si>
  <si>
    <t>10:05:54</t>
  </si>
  <si>
    <t>10:06:00</t>
  </si>
  <si>
    <t>10:06:05</t>
  </si>
  <si>
    <t>10:06:10</t>
  </si>
  <si>
    <t>10:06:15</t>
  </si>
  <si>
    <t>10:06:20</t>
  </si>
  <si>
    <t>10:06:25</t>
  </si>
  <si>
    <t xml:space="preserve">"10:06:51 Flow: Fixed -&gt; 500 umol/s"
</t>
  </si>
  <si>
    <t>10:06:52</t>
  </si>
  <si>
    <t>10:06:57</t>
  </si>
  <si>
    <t>10:07:02</t>
  </si>
  <si>
    <t>10:07:07</t>
  </si>
  <si>
    <t>10:07:13</t>
  </si>
  <si>
    <t>10:07:18</t>
  </si>
  <si>
    <t>10:07:23</t>
  </si>
  <si>
    <t>10:07:28</t>
  </si>
  <si>
    <t>10:07:33</t>
  </si>
  <si>
    <t>10:07:38</t>
  </si>
  <si>
    <t>10:07:44</t>
  </si>
  <si>
    <t>10:07:49</t>
  </si>
  <si>
    <t>10:07:54</t>
  </si>
  <si>
    <t>10:07:59</t>
  </si>
  <si>
    <t>10:08:04</t>
  </si>
  <si>
    <t xml:space="preserve">"10:08:07 CO2 Mixer: CO2R -&gt; 1000 uml"
</t>
  </si>
  <si>
    <t>10:08:09</t>
  </si>
  <si>
    <t>10:08:15</t>
  </si>
  <si>
    <t>10:08:20</t>
  </si>
  <si>
    <t>10:08:25</t>
  </si>
  <si>
    <t>10:08:30</t>
  </si>
  <si>
    <t>10:08:35</t>
  </si>
  <si>
    <t>10:08:40</t>
  </si>
  <si>
    <t>10:08:46</t>
  </si>
  <si>
    <t>10:08:51</t>
  </si>
  <si>
    <t>10:08:56</t>
  </si>
  <si>
    <t>10:09:01</t>
  </si>
  <si>
    <t>10:09:06</t>
  </si>
  <si>
    <t>10:09:11</t>
  </si>
  <si>
    <t>10:09:17</t>
  </si>
  <si>
    <t>10:09:22</t>
  </si>
  <si>
    <t>10:09:27</t>
  </si>
  <si>
    <t>10:09:32</t>
  </si>
  <si>
    <t>10:09:37</t>
  </si>
  <si>
    <t xml:space="preserve">"10:10:02 Flow: Fixed -&gt; 500 umol/s"
</t>
  </si>
  <si>
    <t>10:10:02</t>
  </si>
  <si>
    <t>10:10:07</t>
  </si>
  <si>
    <t>10:10:13</t>
  </si>
  <si>
    <t>10:10:18</t>
  </si>
  <si>
    <t>10:10:23</t>
  </si>
  <si>
    <t>10:10:28</t>
  </si>
  <si>
    <t>10:10:33</t>
  </si>
  <si>
    <t>10:10:38</t>
  </si>
  <si>
    <t>10:10:44</t>
  </si>
  <si>
    <t>10:10:49</t>
  </si>
  <si>
    <t>10:10:54</t>
  </si>
  <si>
    <t>10:10:59</t>
  </si>
  <si>
    <t>10:11:04</t>
  </si>
  <si>
    <t>10:11:09</t>
  </si>
  <si>
    <t>10:11:15</t>
  </si>
  <si>
    <t xml:space="preserve">"10:11:17 CO2 Mixer: CO2R -&gt; 1200 uml"
</t>
  </si>
  <si>
    <t>10:11:20</t>
  </si>
  <si>
    <t>10:11:25</t>
  </si>
  <si>
    <t>10:11:30</t>
  </si>
  <si>
    <t>10:11:35</t>
  </si>
  <si>
    <t>10:11:40</t>
  </si>
  <si>
    <t>10:11:46</t>
  </si>
  <si>
    <t>10:11:51</t>
  </si>
  <si>
    <t>10:11:56</t>
  </si>
  <si>
    <t>10:12:01</t>
  </si>
  <si>
    <t>10:12:06</t>
  </si>
  <si>
    <t>10:12:11</t>
  </si>
  <si>
    <t>10:12:17</t>
  </si>
  <si>
    <t>10:12:22</t>
  </si>
  <si>
    <t>10:12:27</t>
  </si>
  <si>
    <t>10:12:32</t>
  </si>
  <si>
    <t>10:12:37</t>
  </si>
  <si>
    <t>10:12:42</t>
  </si>
  <si>
    <t>10:12:48</t>
  </si>
  <si>
    <t>10:12:53</t>
  </si>
  <si>
    <t>10:12:58</t>
  </si>
  <si>
    <t>10:13:03</t>
  </si>
  <si>
    <t>10:13:08</t>
  </si>
  <si>
    <t>10:13:13</t>
  </si>
  <si>
    <t>10:13:19</t>
  </si>
  <si>
    <t>10:13:24</t>
  </si>
  <si>
    <t xml:space="preserve">"10:13:47 Flow: Fixed -&gt; 500 umol/s"
</t>
  </si>
  <si>
    <t>10:13:48</t>
  </si>
  <si>
    <t>10:13:53</t>
  </si>
  <si>
    <t>10:13:58</t>
  </si>
  <si>
    <t>10:14:03</t>
  </si>
  <si>
    <t>10:14:09</t>
  </si>
  <si>
    <t>10:14:14</t>
  </si>
  <si>
    <t>10:14:19</t>
  </si>
  <si>
    <t>10:14:24</t>
  </si>
  <si>
    <t>10:14:29</t>
  </si>
  <si>
    <t>10:14:34</t>
  </si>
  <si>
    <t>10:14:40</t>
  </si>
  <si>
    <t>10:14:45</t>
  </si>
  <si>
    <t>10:14:50</t>
  </si>
  <si>
    <t>10:14:55</t>
  </si>
  <si>
    <t>10:15:00</t>
  </si>
  <si>
    <t>10:15:05</t>
  </si>
  <si>
    <t>10:15:11</t>
  </si>
  <si>
    <t>10:15:16</t>
  </si>
  <si>
    <t>10:15:21</t>
  </si>
  <si>
    <t>10:15:26</t>
  </si>
  <si>
    <t>10:15:31</t>
  </si>
  <si>
    <t>10:15:36</t>
  </si>
  <si>
    <t>10:15:41</t>
  </si>
  <si>
    <t>10:15:46</t>
  </si>
  <si>
    <t>10:15:51</t>
  </si>
  <si>
    <t>10:15:57</t>
  </si>
  <si>
    <t>10:16:02</t>
  </si>
  <si>
    <t>10:16:07</t>
  </si>
  <si>
    <t>10:16:12</t>
  </si>
  <si>
    <t>10:16:17</t>
  </si>
  <si>
    <t>10:16:23</t>
  </si>
  <si>
    <t>10:16:28</t>
  </si>
  <si>
    <t>10:16:33</t>
  </si>
  <si>
    <t>10:16:38</t>
  </si>
  <si>
    <t>10:16:44</t>
  </si>
  <si>
    <t>10:16:49</t>
  </si>
  <si>
    <t>10:16:54</t>
  </si>
  <si>
    <t>10:16:59</t>
  </si>
  <si>
    <t>10:17:04</t>
  </si>
  <si>
    <t>10:17:09</t>
  </si>
  <si>
    <t>10:17:15</t>
  </si>
  <si>
    <t>10:17:20</t>
  </si>
  <si>
    <t>10:17:25</t>
  </si>
  <si>
    <t>10:17:30</t>
  </si>
  <si>
    <t>10:17:35</t>
  </si>
  <si>
    <t>10:17:40</t>
  </si>
  <si>
    <t>10:17:46</t>
  </si>
  <si>
    <t>10:17:51</t>
  </si>
  <si>
    <t>10:17:56</t>
  </si>
  <si>
    <t>10:18:01</t>
  </si>
  <si>
    <t>10:18:06</t>
  </si>
  <si>
    <t>10:18:11</t>
  </si>
  <si>
    <t>10:18:17</t>
  </si>
  <si>
    <t>10:18:22</t>
  </si>
  <si>
    <t>10:18:27</t>
  </si>
  <si>
    <t>10:18:32</t>
  </si>
  <si>
    <t>10:18:37</t>
  </si>
  <si>
    <t>10:18:42</t>
  </si>
  <si>
    <t>10:18:47</t>
  </si>
  <si>
    <t>10:18:53</t>
  </si>
  <si>
    <t>10:18:58</t>
  </si>
  <si>
    <t>10:19:03</t>
  </si>
  <si>
    <t>10:19:08</t>
  </si>
  <si>
    <t>10:19:13</t>
  </si>
  <si>
    <t>10:19:19</t>
  </si>
  <si>
    <t>10:19:24</t>
  </si>
  <si>
    <t>10:19:29</t>
  </si>
  <si>
    <t>10:19:34</t>
  </si>
  <si>
    <t>10:19:39</t>
  </si>
  <si>
    <t>10:19:44</t>
  </si>
  <si>
    <t>10:19:50</t>
  </si>
  <si>
    <t>10:19:55</t>
  </si>
  <si>
    <t>10:20:00</t>
  </si>
  <si>
    <t>10:20:05</t>
  </si>
  <si>
    <t>10:20:11</t>
  </si>
  <si>
    <t>10:20:16</t>
  </si>
  <si>
    <t>10:20:21</t>
  </si>
  <si>
    <t>10:20:26</t>
  </si>
  <si>
    <t>10:20:32</t>
  </si>
  <si>
    <t>10:20:37</t>
  </si>
  <si>
    <t>10:20:42</t>
  </si>
  <si>
    <t>10:20:47</t>
  </si>
  <si>
    <t>10:20:53</t>
  </si>
  <si>
    <t>10:20:58</t>
  </si>
  <si>
    <t>10:21:03</t>
  </si>
  <si>
    <t>10:21:08</t>
  </si>
  <si>
    <t>10:21:13</t>
  </si>
  <si>
    <t>10:21:19</t>
  </si>
  <si>
    <t>10:21:24</t>
  </si>
  <si>
    <t>10:21:29</t>
  </si>
  <si>
    <t>10:21:34</t>
  </si>
  <si>
    <t>10:21:39</t>
  </si>
  <si>
    <t>10:21:44</t>
  </si>
  <si>
    <t>10:21:50</t>
  </si>
  <si>
    <t>10:21:55</t>
  </si>
  <si>
    <t>10:22:00</t>
  </si>
  <si>
    <t>10:22:05</t>
  </si>
  <si>
    <t>10:22:10</t>
  </si>
  <si>
    <t>10:22:15</t>
  </si>
  <si>
    <t>10:22:21</t>
  </si>
  <si>
    <t>10:22:26</t>
  </si>
  <si>
    <t>10:22:31</t>
  </si>
  <si>
    <t>10:22:36</t>
  </si>
  <si>
    <t>10:22:41</t>
  </si>
  <si>
    <t>10:22:46</t>
  </si>
  <si>
    <t>10:22:52</t>
  </si>
  <si>
    <t>10:22:57</t>
  </si>
  <si>
    <t>10:23:02</t>
  </si>
  <si>
    <t>10:23:07</t>
  </si>
  <si>
    <t>10:23:12</t>
  </si>
  <si>
    <t>10:23:17</t>
  </si>
  <si>
    <t xml:space="preserve">"10:23:21 CO2 Mixer: CO2R -&gt; 400 uml"
</t>
  </si>
  <si>
    <t>10:23:23</t>
  </si>
  <si>
    <t>10:23:28</t>
  </si>
  <si>
    <t>10:23:33</t>
  </si>
  <si>
    <t>10:23:38</t>
  </si>
  <si>
    <t>10:23:43</t>
  </si>
  <si>
    <t>10:23:48</t>
  </si>
  <si>
    <t>10:23:54</t>
  </si>
  <si>
    <t>10:23:59</t>
  </si>
  <si>
    <t>10:24:04</t>
  </si>
  <si>
    <t>10:24:09</t>
  </si>
  <si>
    <t>10:24:14</t>
  </si>
  <si>
    <t>10:24:20</t>
  </si>
  <si>
    <t>10:24:25</t>
  </si>
  <si>
    <t>10:24:30</t>
  </si>
  <si>
    <t>10:24:35</t>
  </si>
  <si>
    <t>10:24:41</t>
  </si>
  <si>
    <t>10:24:46</t>
  </si>
  <si>
    <t>10:24:51</t>
  </si>
  <si>
    <t>10:24:56</t>
  </si>
  <si>
    <t>10:25:02</t>
  </si>
  <si>
    <t>10:25:07</t>
  </si>
  <si>
    <t>10:25:12</t>
  </si>
  <si>
    <t>10:25:17</t>
  </si>
  <si>
    <t>10:25:22</t>
  </si>
  <si>
    <t>10:25:28</t>
  </si>
  <si>
    <t>10:25:33</t>
  </si>
  <si>
    <t>10:25:38</t>
  </si>
  <si>
    <t>10:25:44</t>
  </si>
  <si>
    <t>10:25:49</t>
  </si>
  <si>
    <t>10:25:54</t>
  </si>
  <si>
    <t>10:25:59</t>
  </si>
  <si>
    <t>10:26:05</t>
  </si>
  <si>
    <t>10:26:10</t>
  </si>
  <si>
    <t>10:26:15</t>
  </si>
  <si>
    <t>10:26:20</t>
  </si>
  <si>
    <t>10:26:26</t>
  </si>
  <si>
    <t xml:space="preserve">"10:26:49 Flow: Fixed -&gt; 500 umol/s"
</t>
  </si>
  <si>
    <t>10:26:49</t>
  </si>
  <si>
    <t>10:26:55</t>
  </si>
  <si>
    <t>10:27:00</t>
  </si>
  <si>
    <t>10:27:05</t>
  </si>
  <si>
    <t>10:27:10</t>
  </si>
  <si>
    <t>10:27:15</t>
  </si>
  <si>
    <t>10:27:20</t>
  </si>
  <si>
    <t>10:27:26</t>
  </si>
  <si>
    <t>10:27:31</t>
  </si>
  <si>
    <t>10:27:36</t>
  </si>
  <si>
    <t>10:27:41</t>
  </si>
  <si>
    <t>10:27:46</t>
  </si>
  <si>
    <t>10:27:51</t>
  </si>
  <si>
    <t>10:27:57</t>
  </si>
  <si>
    <t>10:28:02</t>
  </si>
  <si>
    <t xml:space="preserve">"10:28:06 CO2 Mixer: CO2R -&gt; 300 uml"
</t>
  </si>
  <si>
    <t>10:28:07</t>
  </si>
  <si>
    <t>10:28:12</t>
  </si>
  <si>
    <t>10:28:17</t>
  </si>
  <si>
    <t>10:28:22</t>
  </si>
  <si>
    <t>10:28:28</t>
  </si>
  <si>
    <t>10:28:33</t>
  </si>
  <si>
    <t>10:28:38</t>
  </si>
  <si>
    <t>10:28:43</t>
  </si>
  <si>
    <t>10:28:48</t>
  </si>
  <si>
    <t>10:28:53</t>
  </si>
  <si>
    <t xml:space="preserve">"10:29:15 Flow: Fixed -&gt; 500 umol/s"
</t>
  </si>
  <si>
    <t>10:29:15</t>
  </si>
  <si>
    <t>10:29:21</t>
  </si>
  <si>
    <t>10:29:26</t>
  </si>
  <si>
    <t>10:29:31</t>
  </si>
  <si>
    <t>10:29:36</t>
  </si>
  <si>
    <t>10:29:41</t>
  </si>
  <si>
    <t>10:29:46</t>
  </si>
  <si>
    <t>10:29:52</t>
  </si>
  <si>
    <t>10:29:57</t>
  </si>
  <si>
    <t>10:30:02</t>
  </si>
  <si>
    <t>10:30:07</t>
  </si>
  <si>
    <t>10:30:12</t>
  </si>
  <si>
    <t>10:30:18</t>
  </si>
  <si>
    <t>10:30:23</t>
  </si>
  <si>
    <t xml:space="preserve">"10:30:26 CO2 Mixer: CO2R -&gt; 200 uml"
</t>
  </si>
  <si>
    <t>10:30:28</t>
  </si>
  <si>
    <t>10:30:33</t>
  </si>
  <si>
    <t>10:30:38</t>
  </si>
  <si>
    <t>10:30:43</t>
  </si>
  <si>
    <t>10:30:48</t>
  </si>
  <si>
    <t>10:30:53</t>
  </si>
  <si>
    <t>10:30:58</t>
  </si>
  <si>
    <t>10:31:04</t>
  </si>
  <si>
    <t>10:31:09</t>
  </si>
  <si>
    <t>10:31:14</t>
  </si>
  <si>
    <t xml:space="preserve">"10:31:38 Flow: Fixed -&gt; 500 umol/s"
</t>
  </si>
  <si>
    <t>10:31:38</t>
  </si>
  <si>
    <t>10:31:43</t>
  </si>
  <si>
    <t>10:31:49</t>
  </si>
  <si>
    <t>10:31:54</t>
  </si>
  <si>
    <t>10:31:59</t>
  </si>
  <si>
    <t>10:32:04</t>
  </si>
  <si>
    <t>10:32:09</t>
  </si>
  <si>
    <t>10:32:14</t>
  </si>
  <si>
    <t>10:32:20</t>
  </si>
  <si>
    <t>10:32:25</t>
  </si>
  <si>
    <t>10:32:30</t>
  </si>
  <si>
    <t>10:32:35</t>
  </si>
  <si>
    <t>10:32:40</t>
  </si>
  <si>
    <t>10:32:45</t>
  </si>
  <si>
    <t>10:32:51</t>
  </si>
  <si>
    <t xml:space="preserve">"10:32:51 CO2 Mixer: CO2R -&gt; 100 uml"
</t>
  </si>
  <si>
    <t>10:32:56</t>
  </si>
  <si>
    <t>10:33:01</t>
  </si>
  <si>
    <t>10:33:06</t>
  </si>
  <si>
    <t>10:33:11</t>
  </si>
  <si>
    <t>10:33:16</t>
  </si>
  <si>
    <t xml:space="preserve">"10:33:40 Flow: Fixed -&gt; 500 umol/s"
</t>
  </si>
  <si>
    <t>10:33:41</t>
  </si>
  <si>
    <t>10:33:46</t>
  </si>
  <si>
    <t>10:33:51</t>
  </si>
  <si>
    <t>10:33:56</t>
  </si>
  <si>
    <t>10:34:02</t>
  </si>
  <si>
    <t>10:34:07</t>
  </si>
  <si>
    <t>10:34:12</t>
  </si>
  <si>
    <t>10:34:17</t>
  </si>
  <si>
    <t>10:34:22</t>
  </si>
  <si>
    <t>10:34:27</t>
  </si>
  <si>
    <t>10:34:33</t>
  </si>
  <si>
    <t>10:34:38</t>
  </si>
  <si>
    <t>10:34:43</t>
  </si>
  <si>
    <t>10:34:48</t>
  </si>
  <si>
    <t xml:space="preserve">"10:34:50 CO2 Mixer: CO2R -&gt; 50 uml"
</t>
  </si>
  <si>
    <t>10:34:53</t>
  </si>
  <si>
    <t>10:34:58</t>
  </si>
  <si>
    <t>10:35:04</t>
  </si>
  <si>
    <t>10:35:09</t>
  </si>
  <si>
    <t>10:35:14</t>
  </si>
  <si>
    <t>10:35:19</t>
  </si>
  <si>
    <t>10:35:24</t>
  </si>
  <si>
    <t>10:35:29</t>
  </si>
  <si>
    <t>10:35:35</t>
  </si>
  <si>
    <t>10:35:40</t>
  </si>
  <si>
    <t>10:35:45</t>
  </si>
  <si>
    <t>10:35:50</t>
  </si>
  <si>
    <t>10:35:55</t>
  </si>
  <si>
    <t xml:space="preserve">"10:36:21 Flow: Fixed -&gt; 500 umol/s"
</t>
  </si>
  <si>
    <t>10:36:21</t>
  </si>
  <si>
    <t>10:36:26</t>
  </si>
  <si>
    <t>10:36:31</t>
  </si>
  <si>
    <t>10:36:37</t>
  </si>
  <si>
    <t>10:36:42</t>
  </si>
  <si>
    <t>10:36:47</t>
  </si>
  <si>
    <t>10:36:52</t>
  </si>
  <si>
    <t>10:36:57</t>
  </si>
  <si>
    <t>10:37:02</t>
  </si>
  <si>
    <t>10:37:08</t>
  </si>
  <si>
    <t>10:37:13</t>
  </si>
  <si>
    <t>10:37:18</t>
  </si>
  <si>
    <t>10:37:23</t>
  </si>
  <si>
    <t>10:37:28</t>
  </si>
  <si>
    <t>10:37:33</t>
  </si>
  <si>
    <t xml:space="preserve">"10:37:34 CO2 Mixer: CO2R -&gt; 400 uml"
</t>
  </si>
  <si>
    <t>10:37:39</t>
  </si>
  <si>
    <t>10:37:44</t>
  </si>
  <si>
    <t>10:37:49</t>
  </si>
  <si>
    <t>10:37:54</t>
  </si>
  <si>
    <t>10:37:59</t>
  </si>
  <si>
    <t>10:38:04</t>
  </si>
  <si>
    <t>10:38:10</t>
  </si>
  <si>
    <t>10:38:15</t>
  </si>
  <si>
    <t>10:38:20</t>
  </si>
  <si>
    <t>10:38:25</t>
  </si>
  <si>
    <t>10:38:30</t>
  </si>
  <si>
    <t>10:38:35</t>
  </si>
  <si>
    <t>10:38:41</t>
  </si>
  <si>
    <t>10:38:46</t>
  </si>
  <si>
    <t>10:38:51</t>
  </si>
  <si>
    <t>10:38:56</t>
  </si>
  <si>
    <t>10:39:01</t>
  </si>
  <si>
    <t>10:39:06</t>
  </si>
  <si>
    <t xml:space="preserve">"10:39:32 Flow: Fixed -&gt; 500 umol/s"
</t>
  </si>
  <si>
    <t>10:39:33</t>
  </si>
  <si>
    <t>10:39:38</t>
  </si>
  <si>
    <t>10:39:43</t>
  </si>
  <si>
    <t>10:39:48</t>
  </si>
  <si>
    <t>10:39:53</t>
  </si>
  <si>
    <t>10:39:59</t>
  </si>
  <si>
    <t>10:40:04</t>
  </si>
  <si>
    <t>10:40:09</t>
  </si>
  <si>
    <t>10:40:14</t>
  </si>
  <si>
    <t>10:40:19</t>
  </si>
  <si>
    <t>10:40:24</t>
  </si>
  <si>
    <t>10:40:30</t>
  </si>
  <si>
    <t>10:40:35</t>
  </si>
  <si>
    <t>10:40:40</t>
  </si>
  <si>
    <t>10:40:45</t>
  </si>
  <si>
    <t>10:40:50</t>
  </si>
  <si>
    <t>10:40:55</t>
  </si>
  <si>
    <t>10:41:01</t>
  </si>
  <si>
    <t>10:41:06</t>
  </si>
  <si>
    <t>10:41:11</t>
  </si>
  <si>
    <t>10:41:16</t>
  </si>
  <si>
    <t xml:space="preserve">"10:41:20 CO2 Mixer: CO2R -&gt; 600 uml"
</t>
  </si>
  <si>
    <t>10:41:21</t>
  </si>
  <si>
    <t>10:41:26</t>
  </si>
  <si>
    <t>10:41:32</t>
  </si>
  <si>
    <t>10:41:37</t>
  </si>
  <si>
    <t>10:41:42</t>
  </si>
  <si>
    <t>10:41:47</t>
  </si>
  <si>
    <t>10:41:52</t>
  </si>
  <si>
    <t>10:41:57</t>
  </si>
  <si>
    <t>10:42:03</t>
  </si>
  <si>
    <t>10:42:08</t>
  </si>
  <si>
    <t>10:42:13</t>
  </si>
  <si>
    <t>10:42:18</t>
  </si>
  <si>
    <t>10:42:23</t>
  </si>
  <si>
    <t>10:42:28</t>
  </si>
  <si>
    <t>10:42:34</t>
  </si>
  <si>
    <t>10:42:39</t>
  </si>
  <si>
    <t xml:space="preserve">"10:43:02 Flow: Fixed -&gt; 500 umol/s"
</t>
  </si>
  <si>
    <t>10:43:02</t>
  </si>
  <si>
    <t>10:43:08</t>
  </si>
  <si>
    <t>10:43:13</t>
  </si>
  <si>
    <t>10:43:18</t>
  </si>
  <si>
    <t>10:43:23</t>
  </si>
  <si>
    <t>10:43:28</t>
  </si>
  <si>
    <t>10:43:33</t>
  </si>
  <si>
    <t>10:43:39</t>
  </si>
  <si>
    <t>10:43:44</t>
  </si>
  <si>
    <t>10:43:49</t>
  </si>
  <si>
    <t>10:43:54</t>
  </si>
  <si>
    <t>10:43:59</t>
  </si>
  <si>
    <t>10:44:04</t>
  </si>
  <si>
    <t>10:44:10</t>
  </si>
  <si>
    <t xml:space="preserve">"10:44:12 CO2 Mixer: CO2R -&gt; 800 uml"
</t>
  </si>
  <si>
    <t>10:44:15</t>
  </si>
  <si>
    <t>10:44:20</t>
  </si>
  <si>
    <t>10:44:25</t>
  </si>
  <si>
    <t>10:44:30</t>
  </si>
  <si>
    <t>10:44:35</t>
  </si>
  <si>
    <t>10:44:41</t>
  </si>
  <si>
    <t>10:44:46</t>
  </si>
  <si>
    <t>10:44:51</t>
  </si>
  <si>
    <t>10:44:56</t>
  </si>
  <si>
    <t>10:45:01</t>
  </si>
  <si>
    <t>10:45:06</t>
  </si>
  <si>
    <t>10:45:12</t>
  </si>
  <si>
    <t>10:45:17</t>
  </si>
  <si>
    <t>10:45:22</t>
  </si>
  <si>
    <t>10:45:27</t>
  </si>
  <si>
    <t>10:45:32</t>
  </si>
  <si>
    <t>10:45:37</t>
  </si>
  <si>
    <t>10:45:43</t>
  </si>
  <si>
    <t>10:45:48</t>
  </si>
  <si>
    <t>10:45:53</t>
  </si>
  <si>
    <t>10:45:58</t>
  </si>
  <si>
    <t>10:46:03</t>
  </si>
  <si>
    <t>10:46:08</t>
  </si>
  <si>
    <t xml:space="preserve">"10:46:31 Flow: Fixed -&gt; 500 umol/s"
</t>
  </si>
  <si>
    <t>10:46:32</t>
  </si>
  <si>
    <t>10:46:37</t>
  </si>
  <si>
    <t>10:46:42</t>
  </si>
  <si>
    <t>10:46:47</t>
  </si>
  <si>
    <t>10:46:52</t>
  </si>
  <si>
    <t>10:46:58</t>
  </si>
  <si>
    <t>10:47:03</t>
  </si>
  <si>
    <t>10:47:08</t>
  </si>
  <si>
    <t>10:47:13</t>
  </si>
  <si>
    <t>10:47:18</t>
  </si>
  <si>
    <t>10:47:23</t>
  </si>
  <si>
    <t>10:47:29</t>
  </si>
  <si>
    <t>10:47:34</t>
  </si>
  <si>
    <t>10:47:39</t>
  </si>
  <si>
    <t xml:space="preserve">"10:47:43 CO2 Mixer: CO2R -&gt; 1000 uml"
</t>
  </si>
  <si>
    <t>10:47:44</t>
  </si>
  <si>
    <t>10:47:49</t>
  </si>
  <si>
    <t>10:47:54</t>
  </si>
  <si>
    <t>10:48:00</t>
  </si>
  <si>
    <t>10:48:05</t>
  </si>
  <si>
    <t>10:48:10</t>
  </si>
  <si>
    <t>10:48:15</t>
  </si>
  <si>
    <t>10:48:20</t>
  </si>
  <si>
    <t>10:48:25</t>
  </si>
  <si>
    <t>10:48:31</t>
  </si>
  <si>
    <t>10:48:36</t>
  </si>
  <si>
    <t>10:48:41</t>
  </si>
  <si>
    <t>10:48:46</t>
  </si>
  <si>
    <t>10:48:51</t>
  </si>
  <si>
    <t>10:48:56</t>
  </si>
  <si>
    <t>10:49:02</t>
  </si>
  <si>
    <t>10:49:07</t>
  </si>
  <si>
    <t xml:space="preserve">"10:49:39 Flow: Fixed -&gt; 500 umol/s"
</t>
  </si>
  <si>
    <t>10:49:40</t>
  </si>
  <si>
    <t>10:49:45</t>
  </si>
  <si>
    <t>10:49:50</t>
  </si>
  <si>
    <t>10:49:55</t>
  </si>
  <si>
    <t>10:50:01</t>
  </si>
  <si>
    <t>10:50:06</t>
  </si>
  <si>
    <t>10:50:11</t>
  </si>
  <si>
    <t>10:50:16</t>
  </si>
  <si>
    <t>10:50:21</t>
  </si>
  <si>
    <t>10:50:26</t>
  </si>
  <si>
    <t>10:50:32</t>
  </si>
  <si>
    <t>10:50:37</t>
  </si>
  <si>
    <t>10:50:42</t>
  </si>
  <si>
    <t>10:50:47</t>
  </si>
  <si>
    <t>10:50:52</t>
  </si>
  <si>
    <t xml:space="preserve">"10:50:53 CO2 Mixer: CO2R -&gt; 1200 uml"
</t>
  </si>
  <si>
    <t>10:50:57</t>
  </si>
  <si>
    <t>10:51:03</t>
  </si>
  <si>
    <t>10:51:08</t>
  </si>
  <si>
    <t>10:51:13</t>
  </si>
  <si>
    <t>10:51:18</t>
  </si>
  <si>
    <t>10:51:23</t>
  </si>
  <si>
    <t>10:51:28</t>
  </si>
  <si>
    <t>10:51:34</t>
  </si>
  <si>
    <t>10:51:39</t>
  </si>
  <si>
    <t>10:51:44</t>
  </si>
  <si>
    <t>10:51:49</t>
  </si>
  <si>
    <t>10:51:54</t>
  </si>
  <si>
    <t>10:51:59</t>
  </si>
  <si>
    <t>10:52:05</t>
  </si>
  <si>
    <t>10:52:10</t>
  </si>
  <si>
    <t>10:52:15</t>
  </si>
  <si>
    <t>10:52:20</t>
  </si>
  <si>
    <t>10:52:25</t>
  </si>
  <si>
    <t xml:space="preserve">"10:52:51 Flow: Fixed -&gt; 500 umol/s"
</t>
  </si>
  <si>
    <t>10:52:51</t>
  </si>
  <si>
    <t>10:52:56</t>
  </si>
  <si>
    <t>10:53:01</t>
  </si>
  <si>
    <t>10:53:06</t>
  </si>
  <si>
    <t>10:53:11</t>
  </si>
  <si>
    <t>10:53:17</t>
  </si>
  <si>
    <t>10:53:22</t>
  </si>
  <si>
    <t>10:53:27</t>
  </si>
  <si>
    <t>10:53:32</t>
  </si>
  <si>
    <t>10:53:37</t>
  </si>
  <si>
    <t>10:53:42</t>
  </si>
  <si>
    <t>10:53:48</t>
  </si>
  <si>
    <t>10:53:53</t>
  </si>
  <si>
    <t>10:53:58</t>
  </si>
  <si>
    <t xml:space="preserve">"10:54:02 CO2 Mixer: CO2R -&gt; 400 uml"
</t>
  </si>
  <si>
    <t>10:54:03</t>
  </si>
  <si>
    <t>10:54:08</t>
  </si>
  <si>
    <t>10:54:13</t>
  </si>
  <si>
    <t>10:54:19</t>
  </si>
  <si>
    <t>10:54:24</t>
  </si>
  <si>
    <t>10:54:29</t>
  </si>
  <si>
    <t>10:54:34</t>
  </si>
  <si>
    <t>10:54:39</t>
  </si>
  <si>
    <t>10:54:44</t>
  </si>
  <si>
    <t>10:54:50</t>
  </si>
  <si>
    <t>10:54:55</t>
  </si>
  <si>
    <t>10:55:00</t>
  </si>
  <si>
    <t>10:55:05</t>
  </si>
  <si>
    <t>10:55:10</t>
  </si>
  <si>
    <t>10:55:15</t>
  </si>
  <si>
    <t>10:55:21</t>
  </si>
  <si>
    <t>10:55:26</t>
  </si>
  <si>
    <t>10:55:31</t>
  </si>
  <si>
    <t>10:55:37</t>
  </si>
  <si>
    <t>10:55:42</t>
  </si>
  <si>
    <t>10:55:47</t>
  </si>
  <si>
    <t>10:55:52</t>
  </si>
  <si>
    <t>10:55:57</t>
  </si>
  <si>
    <t>10:56:02</t>
  </si>
  <si>
    <t>10:56:08</t>
  </si>
  <si>
    <t>10:56:13</t>
  </si>
  <si>
    <t>10:56:18</t>
  </si>
  <si>
    <t>10:56:23</t>
  </si>
  <si>
    <t>10:56:28</t>
  </si>
  <si>
    <t>10:56:33</t>
  </si>
  <si>
    <t>10:56:39</t>
  </si>
  <si>
    <t>10:56:44</t>
  </si>
  <si>
    <t>10:56:49</t>
  </si>
  <si>
    <t>10:56:55</t>
  </si>
  <si>
    <t>10:57:00</t>
  </si>
  <si>
    <t>10:57:05</t>
  </si>
  <si>
    <t>10:57:11</t>
  </si>
  <si>
    <t>10:57:16</t>
  </si>
  <si>
    <t>10:57:21</t>
  </si>
  <si>
    <t>10:57:26</t>
  </si>
  <si>
    <t>10:57:31</t>
  </si>
  <si>
    <t>10:57:36</t>
  </si>
  <si>
    <t>10:57:42</t>
  </si>
  <si>
    <t>10:57:47</t>
  </si>
  <si>
    <t>10:57:52</t>
  </si>
  <si>
    <t>10:57:57</t>
  </si>
  <si>
    <t>10:58:02</t>
  </si>
  <si>
    <t>10:58:07</t>
  </si>
  <si>
    <t>10:58:13</t>
  </si>
  <si>
    <t>10:58:18</t>
  </si>
  <si>
    <t>10:58:23</t>
  </si>
  <si>
    <t>10:58:28</t>
  </si>
  <si>
    <t>10:58:33</t>
  </si>
  <si>
    <t>10:58:38</t>
  </si>
  <si>
    <t>10:58:44</t>
  </si>
  <si>
    <t>10:58:49</t>
  </si>
  <si>
    <t>10:58:54</t>
  </si>
  <si>
    <t>10:58:59</t>
  </si>
  <si>
    <t>10:59:04</t>
  </si>
  <si>
    <t>10:59:10</t>
  </si>
  <si>
    <t xml:space="preserve">"10:59:39 Flow: Fixed -&gt; 500 umol/s"
</t>
  </si>
  <si>
    <t>10:59:40</t>
  </si>
  <si>
    <t>10:59:45</t>
  </si>
  <si>
    <t>10:59:50</t>
  </si>
  <si>
    <t>10:59:55</t>
  </si>
  <si>
    <t>11:00:00</t>
  </si>
  <si>
    <t>11:00:06</t>
  </si>
  <si>
    <t>11:00:11</t>
  </si>
  <si>
    <t>11:00:16</t>
  </si>
  <si>
    <t>11:00:21</t>
  </si>
  <si>
    <t>11:00:26</t>
  </si>
  <si>
    <t>11:00:31</t>
  </si>
  <si>
    <t xml:space="preserve">"11:00:57 Flow: Fixed -&gt; 500 umol/s"
</t>
  </si>
  <si>
    <t>11:00:58</t>
  </si>
  <si>
    <t>11:01:03</t>
  </si>
  <si>
    <t>11:01:08</t>
  </si>
  <si>
    <t>11:01:13</t>
  </si>
  <si>
    <t>11:01:18</t>
  </si>
  <si>
    <t>11:01:24</t>
  </si>
  <si>
    <t>11:01:29</t>
  </si>
  <si>
    <t>11:01:34</t>
  </si>
  <si>
    <t>11:01:39</t>
  </si>
  <si>
    <t>11:01:44</t>
  </si>
  <si>
    <t>11:01:49</t>
  </si>
  <si>
    <t>11:01:55</t>
  </si>
  <si>
    <t>11:02:00</t>
  </si>
  <si>
    <t>11:02:05</t>
  </si>
  <si>
    <t>11:02:10</t>
  </si>
  <si>
    <t>11:02:15</t>
  </si>
  <si>
    <t>11:02:20</t>
  </si>
  <si>
    <t>11:02:26</t>
  </si>
  <si>
    <t>11:02:31</t>
  </si>
  <si>
    <t>11:02:36</t>
  </si>
  <si>
    <t>11:02:41</t>
  </si>
  <si>
    <t>11:02:46</t>
  </si>
  <si>
    <t>11:02:51</t>
  </si>
  <si>
    <t>11:02:57</t>
  </si>
  <si>
    <t>11:03:02</t>
  </si>
  <si>
    <t>11:03:07</t>
  </si>
  <si>
    <t>11:03:12</t>
  </si>
  <si>
    <t>11:03:17</t>
  </si>
  <si>
    <t>11:03:22</t>
  </si>
  <si>
    <t>11:03:28</t>
  </si>
  <si>
    <t>11:03:33</t>
  </si>
  <si>
    <t>11:03:39</t>
  </si>
  <si>
    <t>11:03:44</t>
  </si>
  <si>
    <t>11:03:49</t>
  </si>
  <si>
    <t>11:03:54</t>
  </si>
  <si>
    <t>11:03:59</t>
  </si>
  <si>
    <t>11:04:04</t>
  </si>
  <si>
    <t>11:04:10</t>
  </si>
  <si>
    <t>11:04:15</t>
  </si>
  <si>
    <t>11:04:20</t>
  </si>
  <si>
    <t>11:04:25</t>
  </si>
  <si>
    <t>11:04:30</t>
  </si>
  <si>
    <t>11:04:35</t>
  </si>
  <si>
    <t>11:04:41</t>
  </si>
  <si>
    <t>11:04:46</t>
  </si>
  <si>
    <t>11:04:51</t>
  </si>
  <si>
    <t>11:04:57</t>
  </si>
  <si>
    <t>11:05:02</t>
  </si>
  <si>
    <t>11:05:07</t>
  </si>
  <si>
    <t>11:05:12</t>
  </si>
  <si>
    <t xml:space="preserve">"11:05:49 Flow: Fixed -&gt; 500 umol/s"
</t>
  </si>
  <si>
    <t>11:05:49</t>
  </si>
  <si>
    <t>11:05:54</t>
  </si>
  <si>
    <t xml:space="preserve">"11:06:16 Flow: Fixed -&gt; 500 umol/s"
</t>
  </si>
  <si>
    <t>11:06:17</t>
  </si>
  <si>
    <t>11:06:22</t>
  </si>
  <si>
    <t>11:06:27</t>
  </si>
  <si>
    <t>11:06:32</t>
  </si>
  <si>
    <t>11:06:38</t>
  </si>
  <si>
    <t>11:06:43</t>
  </si>
  <si>
    <t>11:06:48</t>
  </si>
  <si>
    <t>11:06:53</t>
  </si>
  <si>
    <t>11:06:58</t>
  </si>
  <si>
    <t>11:07:03</t>
  </si>
  <si>
    <t>11:07:09</t>
  </si>
  <si>
    <t>11:07:14</t>
  </si>
  <si>
    <t>11:07:19</t>
  </si>
  <si>
    <t>11:07:24</t>
  </si>
  <si>
    <t>11:07:29</t>
  </si>
  <si>
    <t>11:07:34</t>
  </si>
  <si>
    <t>11:07:40</t>
  </si>
  <si>
    <t>11:07:45</t>
  </si>
  <si>
    <t>11:07:50</t>
  </si>
  <si>
    <t>11:07:55</t>
  </si>
  <si>
    <t>11:08:00</t>
  </si>
  <si>
    <t xml:space="preserve">"11:08:04 CO2 Mixer: CO2R -&gt; 300 uml"
</t>
  </si>
  <si>
    <t>11:08:06</t>
  </si>
  <si>
    <t>11:08:11</t>
  </si>
  <si>
    <t>11:08:16</t>
  </si>
  <si>
    <t>11:08:21</t>
  </si>
  <si>
    <t>11:08:26</t>
  </si>
  <si>
    <t>11:08:31</t>
  </si>
  <si>
    <t>11:08:37</t>
  </si>
  <si>
    <t xml:space="preserve">"11:08:59 Flow: Fixed -&gt; 500 umol/s"
</t>
  </si>
  <si>
    <t>11:09:00</t>
  </si>
  <si>
    <t>11:09:05</t>
  </si>
  <si>
    <t>11:09:10</t>
  </si>
  <si>
    <t>11:09:15</t>
  </si>
  <si>
    <t>11:09:21</t>
  </si>
  <si>
    <t>11:09:26</t>
  </si>
  <si>
    <t>11:09:31</t>
  </si>
  <si>
    <t>11:09:36</t>
  </si>
  <si>
    <t>11:09:41</t>
  </si>
  <si>
    <t>11:09:46</t>
  </si>
  <si>
    <t>11:09:52</t>
  </si>
  <si>
    <t>11:09:57</t>
  </si>
  <si>
    <t>11:10:02</t>
  </si>
  <si>
    <t>11:10:07</t>
  </si>
  <si>
    <t xml:space="preserve">"11:10:12 CO2 Mixer: CO2R -&gt; 200 uml"
</t>
  </si>
  <si>
    <t>11:10:12</t>
  </si>
  <si>
    <t>11:10:18</t>
  </si>
  <si>
    <t>11:10:23</t>
  </si>
  <si>
    <t>11:10:28</t>
  </si>
  <si>
    <t>11:10:33</t>
  </si>
  <si>
    <t>11:10:39</t>
  </si>
  <si>
    <t>11:10:44</t>
  </si>
  <si>
    <t>11:10:49</t>
  </si>
  <si>
    <t>11:10:54</t>
  </si>
  <si>
    <t>11:10:59</t>
  </si>
  <si>
    <t>11:11:05</t>
  </si>
  <si>
    <t>11:11:10</t>
  </si>
  <si>
    <t xml:space="preserve">"11:11:30 Flow: Fixed -&gt; 500 umol/s"
</t>
  </si>
  <si>
    <t>11:11:30</t>
  </si>
  <si>
    <t>11:11:35</t>
  </si>
  <si>
    <t>11:11:40</t>
  </si>
  <si>
    <t>11:11:46</t>
  </si>
  <si>
    <t>11:11:51</t>
  </si>
  <si>
    <t>11:11:56</t>
  </si>
  <si>
    <t>11:12:01</t>
  </si>
  <si>
    <t>11:12:06</t>
  </si>
  <si>
    <t>11:12:11</t>
  </si>
  <si>
    <t>11:12:17</t>
  </si>
  <si>
    <t>11:12:22</t>
  </si>
  <si>
    <t>11:12:27</t>
  </si>
  <si>
    <t>11:12:32</t>
  </si>
  <si>
    <t>11:12:37</t>
  </si>
  <si>
    <t xml:space="preserve">"11:12:41 CO2 Mixer: CO2R -&gt; 100 uml"
</t>
  </si>
  <si>
    <t>11:12:42</t>
  </si>
  <si>
    <t>11:12:48</t>
  </si>
  <si>
    <t>11:12:53</t>
  </si>
  <si>
    <t>11:12:58</t>
  </si>
  <si>
    <t>11:13:03</t>
  </si>
  <si>
    <t>11:13:08</t>
  </si>
  <si>
    <t>11:13:14</t>
  </si>
  <si>
    <t>11:13:19</t>
  </si>
  <si>
    <t>11:13:24</t>
  </si>
  <si>
    <t xml:space="preserve">"11:13:50 Flow: Fixed -&gt; 500 umol/s"
</t>
  </si>
  <si>
    <t>11:13:50</t>
  </si>
  <si>
    <t>11:13:55</t>
  </si>
  <si>
    <t>11:14:01</t>
  </si>
  <si>
    <t>11:14:06</t>
  </si>
  <si>
    <t>11:14:11</t>
  </si>
  <si>
    <t>11:14:16</t>
  </si>
  <si>
    <t>11:14:21</t>
  </si>
  <si>
    <t>11:14:26</t>
  </si>
  <si>
    <t>11:14:32</t>
  </si>
  <si>
    <t>11:14:37</t>
  </si>
  <si>
    <t>11:14:42</t>
  </si>
  <si>
    <t>11:14:47</t>
  </si>
  <si>
    <t>11:14:52</t>
  </si>
  <si>
    <t xml:space="preserve">"11:14:57 CO2 Mixer: CO2R -&gt; 50 uml"
</t>
  </si>
  <si>
    <t>11:14:57</t>
  </si>
  <si>
    <t>11:15:03</t>
  </si>
  <si>
    <t>11:15:08</t>
  </si>
  <si>
    <t>11:15:13</t>
  </si>
  <si>
    <t>11:15:18</t>
  </si>
  <si>
    <t>11:15:23</t>
  </si>
  <si>
    <t>11:15:28</t>
  </si>
  <si>
    <t>11:15:34</t>
  </si>
  <si>
    <t>11:15:39</t>
  </si>
  <si>
    <t>11:15:44</t>
  </si>
  <si>
    <t>11:15:49</t>
  </si>
  <si>
    <t>11:15:54</t>
  </si>
  <si>
    <t>11:15:59</t>
  </si>
  <si>
    <t>11:16:05</t>
  </si>
  <si>
    <t>11:16:10</t>
  </si>
  <si>
    <t>11:16:15</t>
  </si>
  <si>
    <t>11:16:20</t>
  </si>
  <si>
    <t xml:space="preserve">"11:16:43 Flow: Fixed -&gt; 500 umol/s"
</t>
  </si>
  <si>
    <t>11:16:43</t>
  </si>
  <si>
    <t>11:16:48</t>
  </si>
  <si>
    <t>11:16:53</t>
  </si>
  <si>
    <t>11:16:59</t>
  </si>
  <si>
    <t>11:17:04</t>
  </si>
  <si>
    <t>11:17:09</t>
  </si>
  <si>
    <t>11:17:14</t>
  </si>
  <si>
    <t>11:17:19</t>
  </si>
  <si>
    <t>11:17:24</t>
  </si>
  <si>
    <t>11:17:30</t>
  </si>
  <si>
    <t>11:17:35</t>
  </si>
  <si>
    <t>11:17:40</t>
  </si>
  <si>
    <t>11:17:45</t>
  </si>
  <si>
    <t>11:17:50</t>
  </si>
  <si>
    <t xml:space="preserve">"11:17:54 CO2 Mixer: CO2R -&gt; 400 uml"
</t>
  </si>
  <si>
    <t>11:17:55</t>
  </si>
  <si>
    <t>11:18:01</t>
  </si>
  <si>
    <t>11:18:06</t>
  </si>
  <si>
    <t>11:18:11</t>
  </si>
  <si>
    <t>11:18:16</t>
  </si>
  <si>
    <t>11:18:21</t>
  </si>
  <si>
    <t>11:18:26</t>
  </si>
  <si>
    <t>11:18:32</t>
  </si>
  <si>
    <t>11:18:37</t>
  </si>
  <si>
    <t>11:18:42</t>
  </si>
  <si>
    <t>11:18:47</t>
  </si>
  <si>
    <t>11:18:52</t>
  </si>
  <si>
    <t>11:18:57</t>
  </si>
  <si>
    <t>11:19:03</t>
  </si>
  <si>
    <t>11:19:08</t>
  </si>
  <si>
    <t>11:19:13</t>
  </si>
  <si>
    <t>11:19:18</t>
  </si>
  <si>
    <t>11:19:23</t>
  </si>
  <si>
    <t>11:19:28</t>
  </si>
  <si>
    <t xml:space="preserve">"11:19:51 Flow: Fixed -&gt; 500 umol/s"
</t>
  </si>
  <si>
    <t>11:19:51</t>
  </si>
  <si>
    <t>11:19:56</t>
  </si>
  <si>
    <t>11:20:01</t>
  </si>
  <si>
    <t>11:20:07</t>
  </si>
  <si>
    <t>11:20:12</t>
  </si>
  <si>
    <t>11:20:17</t>
  </si>
  <si>
    <t>11:20:22</t>
  </si>
  <si>
    <t>11:20:27</t>
  </si>
  <si>
    <t>11:20:32</t>
  </si>
  <si>
    <t>11:20:38</t>
  </si>
  <si>
    <t>11:20:43</t>
  </si>
  <si>
    <t>11:20:48</t>
  </si>
  <si>
    <t>11:20:53</t>
  </si>
  <si>
    <t>11:20:58</t>
  </si>
  <si>
    <t>11:21:03</t>
  </si>
  <si>
    <t>11:21:08</t>
  </si>
  <si>
    <t>11:21:13</t>
  </si>
  <si>
    <t>11:21:18</t>
  </si>
  <si>
    <t>11:21:24</t>
  </si>
  <si>
    <t>11:21:29</t>
  </si>
  <si>
    <t xml:space="preserve">"11:21:31 CO2 Mixer: CO2R -&gt; 600 uml"
</t>
  </si>
  <si>
    <t>11:21:34</t>
  </si>
  <si>
    <t>11:21:39</t>
  </si>
  <si>
    <t>11:21:44</t>
  </si>
  <si>
    <t>11:21:49</t>
  </si>
  <si>
    <t>11:21:55</t>
  </si>
  <si>
    <t>11:22:00</t>
  </si>
  <si>
    <t>11:22:05</t>
  </si>
  <si>
    <t>11:22:10</t>
  </si>
  <si>
    <t>11:22:15</t>
  </si>
  <si>
    <t>11:22:20</t>
  </si>
  <si>
    <t>11:22:26</t>
  </si>
  <si>
    <t>11:22:31</t>
  </si>
  <si>
    <t>11:22:36</t>
  </si>
  <si>
    <t>11:22:41</t>
  </si>
  <si>
    <t>11:22:46</t>
  </si>
  <si>
    <t>11:22:51</t>
  </si>
  <si>
    <t>11:22:57</t>
  </si>
  <si>
    <t>11:23:02</t>
  </si>
  <si>
    <t>11:23:07</t>
  </si>
  <si>
    <t xml:space="preserve">"11:23:29 Flow: Fixed -&gt; 500 umol/s"
</t>
  </si>
  <si>
    <t>11:23:30</t>
  </si>
  <si>
    <t>11:23:35</t>
  </si>
  <si>
    <t>11:23:40</t>
  </si>
  <si>
    <t>11:23:45</t>
  </si>
  <si>
    <t>11:23:50</t>
  </si>
  <si>
    <t>11:23:56</t>
  </si>
  <si>
    <t>11:24:01</t>
  </si>
  <si>
    <t>11:24:06</t>
  </si>
  <si>
    <t>11:24:11</t>
  </si>
  <si>
    <t>11:24:16</t>
  </si>
  <si>
    <t>11:24:21</t>
  </si>
  <si>
    <t>11:24:27</t>
  </si>
  <si>
    <t>11:24:32</t>
  </si>
  <si>
    <t>11:24:37</t>
  </si>
  <si>
    <t xml:space="preserve">"11:24:39 CO2 Mixer: CO2R -&gt; 800 uml"
</t>
  </si>
  <si>
    <t>11:24:42</t>
  </si>
  <si>
    <t>11:24:47</t>
  </si>
  <si>
    <t>11:24:52</t>
  </si>
  <si>
    <t>11:24:58</t>
  </si>
  <si>
    <t>11:25:03</t>
  </si>
  <si>
    <t>11:25:08</t>
  </si>
  <si>
    <t>11:25:13</t>
  </si>
  <si>
    <t>11:25:18</t>
  </si>
  <si>
    <t>11:25:23</t>
  </si>
  <si>
    <t>11:25:29</t>
  </si>
  <si>
    <t>11:25:34</t>
  </si>
  <si>
    <t>11:25:39</t>
  </si>
  <si>
    <t>11:25:44</t>
  </si>
  <si>
    <t>11:25:49</t>
  </si>
  <si>
    <t>11:25:54</t>
  </si>
  <si>
    <t>11:26:00</t>
  </si>
  <si>
    <t>11:26:05</t>
  </si>
  <si>
    <t>11:26:10</t>
  </si>
  <si>
    <t>11:26:16</t>
  </si>
  <si>
    <t xml:space="preserve">"11:26:38 Flow: Fixed -&gt; 500 umol/s"
</t>
  </si>
  <si>
    <t>11:26:39</t>
  </si>
  <si>
    <t>11:26:44</t>
  </si>
  <si>
    <t>11:26:49</t>
  </si>
  <si>
    <t>11:26:54</t>
  </si>
  <si>
    <t>11:26:59</t>
  </si>
  <si>
    <t>11:27:05</t>
  </si>
  <si>
    <t>11:27:10</t>
  </si>
  <si>
    <t>11:27:15</t>
  </si>
  <si>
    <t>11:27:20</t>
  </si>
  <si>
    <t>11:27:25</t>
  </si>
  <si>
    <t>11:27:30</t>
  </si>
  <si>
    <t>11:27:36</t>
  </si>
  <si>
    <t>11:27:41</t>
  </si>
  <si>
    <t>11:27:46</t>
  </si>
  <si>
    <t>11:27:51</t>
  </si>
  <si>
    <t xml:space="preserve">"11:27:55 CO2 Mixer: CO2R -&gt; 1000 uml"
</t>
  </si>
  <si>
    <t>11:27:56</t>
  </si>
  <si>
    <t>11:28:01</t>
  </si>
  <si>
    <t>11:28:07</t>
  </si>
  <si>
    <t>11:28:12</t>
  </si>
  <si>
    <t>11:28:17</t>
  </si>
  <si>
    <t>11:28:22</t>
  </si>
  <si>
    <t>11:28:27</t>
  </si>
  <si>
    <t>11:28:32</t>
  </si>
  <si>
    <t>11:28:38</t>
  </si>
  <si>
    <t>11:28:43</t>
  </si>
  <si>
    <t>11:28:48</t>
  </si>
  <si>
    <t>11:28:53</t>
  </si>
  <si>
    <t>11:28:58</t>
  </si>
  <si>
    <t>11:29:03</t>
  </si>
  <si>
    <t xml:space="preserve">"11:29:29 Flow: Fixed -&gt; 500 umol/s"
</t>
  </si>
  <si>
    <t>11:29:30</t>
  </si>
  <si>
    <t>11:29:35</t>
  </si>
  <si>
    <t>11:29:40</t>
  </si>
  <si>
    <t>11:29:45</t>
  </si>
  <si>
    <t>11:29:50</t>
  </si>
  <si>
    <t>11:29:56</t>
  </si>
  <si>
    <t>11:30:01</t>
  </si>
  <si>
    <t>11:30:06</t>
  </si>
  <si>
    <t>11:30:11</t>
  </si>
  <si>
    <t>11:30:16</t>
  </si>
  <si>
    <t>11:30:21</t>
  </si>
  <si>
    <t>11:30:27</t>
  </si>
  <si>
    <t>11:30:32</t>
  </si>
  <si>
    <t>11:30:37</t>
  </si>
  <si>
    <t xml:space="preserve">"11:30:40 CO2 Mixer: CO2R -&gt; 1200 uml"
</t>
  </si>
  <si>
    <t>11:30:42</t>
  </si>
  <si>
    <t>11:30:47</t>
  </si>
  <si>
    <t>11:30:52</t>
  </si>
  <si>
    <t>11:30:57</t>
  </si>
  <si>
    <t>11:31:02</t>
  </si>
  <si>
    <t>11:31:07</t>
  </si>
  <si>
    <t>11:31:13</t>
  </si>
  <si>
    <t>11:31:18</t>
  </si>
  <si>
    <t>11:31:23</t>
  </si>
  <si>
    <t>11:31:28</t>
  </si>
  <si>
    <t>11:31:33</t>
  </si>
  <si>
    <t>11:31:38</t>
  </si>
  <si>
    <t>11:31:44</t>
  </si>
  <si>
    <t>11:31:49</t>
  </si>
  <si>
    <t>11:31:54</t>
  </si>
  <si>
    <t>11:31:59</t>
  </si>
  <si>
    <t>11:32:05</t>
  </si>
  <si>
    <t>11:32:10</t>
  </si>
  <si>
    <t xml:space="preserve">"11:32:35 Flow: Fixed -&gt; 500 umol/s"
</t>
  </si>
  <si>
    <t>11:32:35</t>
  </si>
  <si>
    <t>11:32:40</t>
  </si>
  <si>
    <t>11:32:45</t>
  </si>
  <si>
    <t>11:32:51</t>
  </si>
  <si>
    <t>11:32:56</t>
  </si>
  <si>
    <t>11:33:01</t>
  </si>
  <si>
    <t>11:33:06</t>
  </si>
  <si>
    <t>11:33:11</t>
  </si>
  <si>
    <t>11:33:16</t>
  </si>
  <si>
    <t>11:33:22</t>
  </si>
  <si>
    <t>11:33:27</t>
  </si>
  <si>
    <t>11:33:32</t>
  </si>
  <si>
    <t>11:33:37</t>
  </si>
  <si>
    <t>11:33:42</t>
  </si>
  <si>
    <t xml:space="preserve">"11:33:45 CO2 Mixer: CO2R -&gt; 400 uml"
</t>
  </si>
  <si>
    <t>11:33:48</t>
  </si>
  <si>
    <t>11:33:53</t>
  </si>
  <si>
    <t>11:33:58</t>
  </si>
  <si>
    <t>11:34:03</t>
  </si>
  <si>
    <t>11:34:08</t>
  </si>
  <si>
    <t>11:34:13</t>
  </si>
  <si>
    <t>11:34:19</t>
  </si>
  <si>
    <t>11:34:24</t>
  </si>
  <si>
    <t>11:34:29</t>
  </si>
  <si>
    <t>11:34:34</t>
  </si>
  <si>
    <t>11:34:39</t>
  </si>
  <si>
    <t>11:34:44</t>
  </si>
  <si>
    <t>11:34:50</t>
  </si>
  <si>
    <t>11:34:55</t>
  </si>
  <si>
    <t>11:35:00</t>
  </si>
  <si>
    <t>11:35:05</t>
  </si>
  <si>
    <t>11:35:11</t>
  </si>
  <si>
    <t>11:35:16</t>
  </si>
  <si>
    <t>11:35:21</t>
  </si>
  <si>
    <t>11:35:26</t>
  </si>
  <si>
    <t>11:35:32</t>
  </si>
  <si>
    <t>11:35:37</t>
  </si>
  <si>
    <t>11:35:42</t>
  </si>
  <si>
    <t>11:35:47</t>
  </si>
  <si>
    <t>11:35:52</t>
  </si>
  <si>
    <t>11:35:57</t>
  </si>
  <si>
    <t>11:36:02</t>
  </si>
  <si>
    <t>11:36:08</t>
  </si>
  <si>
    <t>11:36:13</t>
  </si>
  <si>
    <t>11:36:18</t>
  </si>
  <si>
    <t>11:36:23</t>
  </si>
  <si>
    <t>11:36:28</t>
  </si>
  <si>
    <t>11:36:33</t>
  </si>
  <si>
    <t>11:36:39</t>
  </si>
  <si>
    <t>11:36:44</t>
  </si>
  <si>
    <t>11:36:49</t>
  </si>
  <si>
    <t>11:36:54</t>
  </si>
  <si>
    <t>11:36:59</t>
  </si>
  <si>
    <t>11:37:04</t>
  </si>
  <si>
    <t>11:37:10</t>
  </si>
  <si>
    <t>11:37:15</t>
  </si>
  <si>
    <t>11:37:20</t>
  </si>
  <si>
    <t>11:37:25</t>
  </si>
  <si>
    <t>11:37:30</t>
  </si>
  <si>
    <t>11:37:35</t>
  </si>
  <si>
    <t>11:37:41</t>
  </si>
  <si>
    <t>11:37:46</t>
  </si>
  <si>
    <t>11:37:51</t>
  </si>
  <si>
    <t>11:37:57</t>
  </si>
  <si>
    <t>11:38:02</t>
  </si>
  <si>
    <t>11:38:07</t>
  </si>
  <si>
    <t>11:38:13</t>
  </si>
  <si>
    <t>11:38:18</t>
  </si>
  <si>
    <t>11:38:23</t>
  </si>
  <si>
    <t>11:38:28</t>
  </si>
  <si>
    <t>11:38:33</t>
  </si>
  <si>
    <t>11:38:38</t>
  </si>
  <si>
    <t>11:38:44</t>
  </si>
  <si>
    <t>11:38:49</t>
  </si>
  <si>
    <t>11:38:54</t>
  </si>
  <si>
    <t>11:38:59</t>
  </si>
  <si>
    <t>11:39:04</t>
  </si>
  <si>
    <t>11:39:10</t>
  </si>
  <si>
    <t>11:39:15</t>
  </si>
  <si>
    <t>11:39:20</t>
  </si>
  <si>
    <t>11:39:25</t>
  </si>
  <si>
    <t>11:39:30</t>
  </si>
  <si>
    <t>11:39:35</t>
  </si>
  <si>
    <t>11:39:41</t>
  </si>
  <si>
    <t>11:39:46</t>
  </si>
  <si>
    <t>11:39:51</t>
  </si>
  <si>
    <t>11:39:56</t>
  </si>
  <si>
    <t>11:40:01</t>
  </si>
  <si>
    <t>11:40:06</t>
  </si>
  <si>
    <t>11:40:12</t>
  </si>
  <si>
    <t>11:40:17</t>
  </si>
  <si>
    <t>11:40:22</t>
  </si>
  <si>
    <t>11:40:27</t>
  </si>
  <si>
    <t>11:40:32</t>
  </si>
  <si>
    <t>11:40:37</t>
  </si>
  <si>
    <t>11:40:43</t>
  </si>
  <si>
    <t>11:40:48</t>
  </si>
  <si>
    <t>11:40:53</t>
  </si>
  <si>
    <t>11:40:58</t>
  </si>
  <si>
    <t>11:41:03</t>
  </si>
  <si>
    <t>11:41:08</t>
  </si>
  <si>
    <t>11:41:14</t>
  </si>
  <si>
    <t>11:41:19</t>
  </si>
  <si>
    <t>11:41:24</t>
  </si>
  <si>
    <t>11:41:29</t>
  </si>
  <si>
    <t>11:41:34</t>
  </si>
  <si>
    <t>11:41:39</t>
  </si>
  <si>
    <t>11:41:45</t>
  </si>
  <si>
    <t xml:space="preserve">"11:42:10 Flow: Fixed -&gt; 500 umol/s"
</t>
  </si>
  <si>
    <t>11:42:10</t>
  </si>
  <si>
    <t>11:42:16</t>
  </si>
  <si>
    <t>11:42:21</t>
  </si>
  <si>
    <t>11:42:26</t>
  </si>
  <si>
    <t>11:42:31</t>
  </si>
  <si>
    <t>11:42:36</t>
  </si>
  <si>
    <t>11:42:41</t>
  </si>
  <si>
    <t>11:42:47</t>
  </si>
  <si>
    <t>11:42:52</t>
  </si>
  <si>
    <t>11:42:57</t>
  </si>
  <si>
    <t>11:43:02</t>
  </si>
  <si>
    <t>11:43:07</t>
  </si>
  <si>
    <t>11:43:13</t>
  </si>
  <si>
    <t>11:43:18</t>
  </si>
  <si>
    <t>11:43:23</t>
  </si>
  <si>
    <t>11:43:28</t>
  </si>
  <si>
    <t>11:43:33</t>
  </si>
  <si>
    <t>11:43:38</t>
  </si>
  <si>
    <t>11:43:43</t>
  </si>
  <si>
    <t>11:43:48</t>
  </si>
  <si>
    <t xml:space="preserve">"11:43:53 CO2 Mixer: CO2R -&gt; 300 uml"
</t>
  </si>
  <si>
    <t>11:43:53</t>
  </si>
  <si>
    <t>11:43:59</t>
  </si>
  <si>
    <t>11:44:04</t>
  </si>
  <si>
    <t>11:44:09</t>
  </si>
  <si>
    <t>11:44:14</t>
  </si>
  <si>
    <t>11:44:19</t>
  </si>
  <si>
    <t>11:44:24</t>
  </si>
  <si>
    <t>11:44:30</t>
  </si>
  <si>
    <t>11:44:35</t>
  </si>
  <si>
    <t>11:44:40</t>
  </si>
  <si>
    <t>11:44:45</t>
  </si>
  <si>
    <t>11:44:50</t>
  </si>
  <si>
    <t>11:44:55</t>
  </si>
  <si>
    <t>11:45:01</t>
  </si>
  <si>
    <t>11:45:06</t>
  </si>
  <si>
    <t>11:45:11</t>
  </si>
  <si>
    <t>11:45:16</t>
  </si>
  <si>
    <t xml:space="preserve">"11:45:42 Flow: Fixed -&gt; 500 umol/s"
</t>
  </si>
  <si>
    <t>11:45:43</t>
  </si>
  <si>
    <t>11:45:48</t>
  </si>
  <si>
    <t>11:45:53</t>
  </si>
  <si>
    <t>11:45:58</t>
  </si>
  <si>
    <t>11:46:04</t>
  </si>
  <si>
    <t>11:46:09</t>
  </si>
  <si>
    <t>11:46:14</t>
  </si>
  <si>
    <t>11:46:19</t>
  </si>
  <si>
    <t>11:46:24</t>
  </si>
  <si>
    <t>11:46:29</t>
  </si>
  <si>
    <t>11:46:35</t>
  </si>
  <si>
    <t>11:46:40</t>
  </si>
  <si>
    <t>11:46:45</t>
  </si>
  <si>
    <t>11:46:50</t>
  </si>
  <si>
    <t xml:space="preserve">"11:46:52 CO2 Mixer: CO2R -&gt; 200 uml"
</t>
  </si>
  <si>
    <t>11:46:55</t>
  </si>
  <si>
    <t>11:47:00</t>
  </si>
  <si>
    <t>11:47:06</t>
  </si>
  <si>
    <t>11:47:11</t>
  </si>
  <si>
    <t>11:47:16</t>
  </si>
  <si>
    <t>11:47:21</t>
  </si>
  <si>
    <t>11:47:26</t>
  </si>
  <si>
    <t>11:47:31</t>
  </si>
  <si>
    <t>11:47:37</t>
  </si>
  <si>
    <t>11:47:42</t>
  </si>
  <si>
    <t xml:space="preserve">"11:48:07 Flow: Fixed -&gt; 500 umol/s"
</t>
  </si>
  <si>
    <t>11:48:07</t>
  </si>
  <si>
    <t>11:48:12</t>
  </si>
  <si>
    <t>11:48:18</t>
  </si>
  <si>
    <t>11:48:23</t>
  </si>
  <si>
    <t>11:48:28</t>
  </si>
  <si>
    <t>11:48:33</t>
  </si>
  <si>
    <t>11:48:38</t>
  </si>
  <si>
    <t>11:48:43</t>
  </si>
  <si>
    <t>11:48:49</t>
  </si>
  <si>
    <t>11:48:54</t>
  </si>
  <si>
    <t>11:48:59</t>
  </si>
  <si>
    <t>11:49:04</t>
  </si>
  <si>
    <t>11:49:09</t>
  </si>
  <si>
    <t>11:49:14</t>
  </si>
  <si>
    <t>11:49:20</t>
  </si>
  <si>
    <t>11:49:25</t>
  </si>
  <si>
    <t xml:space="preserve">"11:49:27 CO2 Mixer: CO2R -&gt; 100 uml"
</t>
  </si>
  <si>
    <t>11:49:30</t>
  </si>
  <si>
    <t>11:49:35</t>
  </si>
  <si>
    <t>11:49:40</t>
  </si>
  <si>
    <t>11:49:45</t>
  </si>
  <si>
    <t>11:49:51</t>
  </si>
  <si>
    <t>11:49:56</t>
  </si>
  <si>
    <t>11:50:01</t>
  </si>
  <si>
    <t>11:50:06</t>
  </si>
  <si>
    <t>11:50:11</t>
  </si>
  <si>
    <t>11:50:16</t>
  </si>
  <si>
    <t xml:space="preserve">"11:50:46 Flow: Fixed -&gt; 500 umol/s"
</t>
  </si>
  <si>
    <t>11:50:47</t>
  </si>
  <si>
    <t>11:50:52</t>
  </si>
  <si>
    <t>11:50:57</t>
  </si>
  <si>
    <t>11:51:02</t>
  </si>
  <si>
    <t>11:51:07</t>
  </si>
  <si>
    <t>11:51:13</t>
  </si>
  <si>
    <t>11:51:18</t>
  </si>
  <si>
    <t>11:51:23</t>
  </si>
  <si>
    <t>11:51:28</t>
  </si>
  <si>
    <t>11:51:33</t>
  </si>
  <si>
    <t>11:51:38</t>
  </si>
  <si>
    <t>11:51:44</t>
  </si>
  <si>
    <t>11:51:49</t>
  </si>
  <si>
    <t>11:51:54</t>
  </si>
  <si>
    <t>11:51:59</t>
  </si>
  <si>
    <t xml:space="preserve">"11:52:02 CO2 Mixer: CO2R -&gt; 50 uml"
</t>
  </si>
  <si>
    <t>11:52:04</t>
  </si>
  <si>
    <t>11:52:09</t>
  </si>
  <si>
    <t>11:52:15</t>
  </si>
  <si>
    <t>11:52:20</t>
  </si>
  <si>
    <t>11:52:25</t>
  </si>
  <si>
    <t>11:52:30</t>
  </si>
  <si>
    <t>11:52:35</t>
  </si>
  <si>
    <t>11:52:40</t>
  </si>
  <si>
    <t>11:52:46</t>
  </si>
  <si>
    <t>11:52:51</t>
  </si>
  <si>
    <t>11:52:56</t>
  </si>
  <si>
    <t>11:53:01</t>
  </si>
  <si>
    <t>11:53:06</t>
  </si>
  <si>
    <t>11:53:11</t>
  </si>
  <si>
    <t>11:53:17</t>
  </si>
  <si>
    <t>11:53:22</t>
  </si>
  <si>
    <t>11:53:27</t>
  </si>
  <si>
    <t xml:space="preserve">"11:53:57 Flow: Fixed -&gt; 500 umol/s"
</t>
  </si>
  <si>
    <t>11:53:57</t>
  </si>
  <si>
    <t>11:54:02</t>
  </si>
  <si>
    <t>11:54:08</t>
  </si>
  <si>
    <t>11:54:13</t>
  </si>
  <si>
    <t>11:54:18</t>
  </si>
  <si>
    <t>11:54:23</t>
  </si>
  <si>
    <t>11:54:28</t>
  </si>
  <si>
    <t>11:54:33</t>
  </si>
  <si>
    <t>11:54:39</t>
  </si>
  <si>
    <t>11:54:44</t>
  </si>
  <si>
    <t>11:54:49</t>
  </si>
  <si>
    <t>11:54:54</t>
  </si>
  <si>
    <t>11:54:59</t>
  </si>
  <si>
    <t>11:55:04</t>
  </si>
  <si>
    <t>11:55:10</t>
  </si>
  <si>
    <t>11:55:15</t>
  </si>
  <si>
    <t xml:space="preserve">"11:55:19 CO2 Mixer: CO2R -&gt; 400 uml"
</t>
  </si>
  <si>
    <t>11:55:20</t>
  </si>
  <si>
    <t>11:55:25</t>
  </si>
  <si>
    <t>11:55:30</t>
  </si>
  <si>
    <t>11:55:35</t>
  </si>
  <si>
    <t>11:55:41</t>
  </si>
  <si>
    <t>11:55:46</t>
  </si>
  <si>
    <t>11:55:51</t>
  </si>
  <si>
    <t>11:55:56</t>
  </si>
  <si>
    <t>11:56:01</t>
  </si>
  <si>
    <t>11:56:06</t>
  </si>
  <si>
    <t>11:56:12</t>
  </si>
  <si>
    <t>11:56:17</t>
  </si>
  <si>
    <t>11:56:22</t>
  </si>
  <si>
    <t>11:56:27</t>
  </si>
  <si>
    <t>11:56:32</t>
  </si>
  <si>
    <t>11:56:37</t>
  </si>
  <si>
    <t>11:56:43</t>
  </si>
  <si>
    <t>11:56:48</t>
  </si>
  <si>
    <t>11:56:53</t>
  </si>
  <si>
    <t>11:56:58</t>
  </si>
  <si>
    <t>11:57:03</t>
  </si>
  <si>
    <t xml:space="preserve">"11:57:30 Flow: Fixed -&gt; 500 umol/s"
</t>
  </si>
  <si>
    <t>11:57:31</t>
  </si>
  <si>
    <t>11:57:36</t>
  </si>
  <si>
    <t>11:57:41</t>
  </si>
  <si>
    <t>11:57:46</t>
  </si>
  <si>
    <t>11:57:51</t>
  </si>
  <si>
    <t>11:57:57</t>
  </si>
  <si>
    <t>11:58:02</t>
  </si>
  <si>
    <t>11:58:07</t>
  </si>
  <si>
    <t>11:58:12</t>
  </si>
  <si>
    <t>11:58:17</t>
  </si>
  <si>
    <t>11:58:22</t>
  </si>
  <si>
    <t>11:58:28</t>
  </si>
  <si>
    <t>11:58:33</t>
  </si>
  <si>
    <t>11:58:38</t>
  </si>
  <si>
    <t>11:58:43</t>
  </si>
  <si>
    <t xml:space="preserve">"11:58:48 CO2 Mixer: CO2R -&gt; 600 uml"
</t>
  </si>
  <si>
    <t>11:58:48</t>
  </si>
  <si>
    <t>11:58:53</t>
  </si>
  <si>
    <t>11:58:59</t>
  </si>
  <si>
    <t>11:59:04</t>
  </si>
  <si>
    <t>11:59:09</t>
  </si>
  <si>
    <t>11:59:14</t>
  </si>
  <si>
    <t>11:59:19</t>
  </si>
  <si>
    <t>11:59:24</t>
  </si>
  <si>
    <t>11:59:30</t>
  </si>
  <si>
    <t>11:59:35</t>
  </si>
  <si>
    <t>11:59:40</t>
  </si>
  <si>
    <t>11:59:45</t>
  </si>
  <si>
    <t>11:59:50</t>
  </si>
  <si>
    <t>11:59:55</t>
  </si>
  <si>
    <t>12:00:01</t>
  </si>
  <si>
    <t xml:space="preserve">"12:00:30 Flow: Fixed -&gt; 500 umol/s"
</t>
  </si>
  <si>
    <t>12:00:30</t>
  </si>
  <si>
    <t>12:00:35</t>
  </si>
  <si>
    <t>12:00:41</t>
  </si>
  <si>
    <t>12:00:46</t>
  </si>
  <si>
    <t>12:00:51</t>
  </si>
  <si>
    <t>12:00:56</t>
  </si>
  <si>
    <t>12:01:01</t>
  </si>
  <si>
    <t>12:01:06</t>
  </si>
  <si>
    <t>12:01:12</t>
  </si>
  <si>
    <t>12:01:17</t>
  </si>
  <si>
    <t>12:01:22</t>
  </si>
  <si>
    <t>12:01:27</t>
  </si>
  <si>
    <t>12:01:32</t>
  </si>
  <si>
    <t>12:01:37</t>
  </si>
  <si>
    <t xml:space="preserve">"12:01:42 CO2 Mixer: CO2R -&gt; 800 uml"
</t>
  </si>
  <si>
    <t>12:01:43</t>
  </si>
  <si>
    <t>12:01:48</t>
  </si>
  <si>
    <t>12:01:53</t>
  </si>
  <si>
    <t>12:01:58</t>
  </si>
  <si>
    <t>12:02:03</t>
  </si>
  <si>
    <t>12:02:08</t>
  </si>
  <si>
    <t>12:02:13</t>
  </si>
  <si>
    <t>12:02:18</t>
  </si>
  <si>
    <t>12:02:23</t>
  </si>
  <si>
    <t>12:02:29</t>
  </si>
  <si>
    <t>12:02:34</t>
  </si>
  <si>
    <t>12:02:39</t>
  </si>
  <si>
    <t>12:02:44</t>
  </si>
  <si>
    <t>12:02:49</t>
  </si>
  <si>
    <t>12:02:54</t>
  </si>
  <si>
    <t xml:space="preserve">"12:03:16 Flow: Fixed -&gt; 500 umol/s"
</t>
  </si>
  <si>
    <t>12:03:16</t>
  </si>
  <si>
    <t>12:03:21</t>
  </si>
  <si>
    <t>12:03:26</t>
  </si>
  <si>
    <t>12:03:32</t>
  </si>
  <si>
    <t>12:03:37</t>
  </si>
  <si>
    <t>12:03:42</t>
  </si>
  <si>
    <t>12:03:47</t>
  </si>
  <si>
    <t>12:03:52</t>
  </si>
  <si>
    <t>12:03:57</t>
  </si>
  <si>
    <t>12:04:03</t>
  </si>
  <si>
    <t>12:04:08</t>
  </si>
  <si>
    <t>12:04:13</t>
  </si>
  <si>
    <t xml:space="preserve">"12:04:13 CO2 Mixer: CO2R -&gt; 1000 uml"
</t>
  </si>
  <si>
    <t>12:04:18</t>
  </si>
  <si>
    <t>12:04:23</t>
  </si>
  <si>
    <t>12:04:28</t>
  </si>
  <si>
    <t>12:04:34</t>
  </si>
  <si>
    <t>12:04:39</t>
  </si>
  <si>
    <t>12:04:44</t>
  </si>
  <si>
    <t>12:04:49</t>
  </si>
  <si>
    <t>12:04:54</t>
  </si>
  <si>
    <t>12:04:59</t>
  </si>
  <si>
    <t>12:05:05</t>
  </si>
  <si>
    <t>12:05:10</t>
  </si>
  <si>
    <t>12:05:15</t>
  </si>
  <si>
    <t>12:05:20</t>
  </si>
  <si>
    <t>12:05:25</t>
  </si>
  <si>
    <t>12:05:30</t>
  </si>
  <si>
    <t>12:05:36</t>
  </si>
  <si>
    <t>12:05:41</t>
  </si>
  <si>
    <t>12:05:46</t>
  </si>
  <si>
    <t xml:space="preserve">"12:06:08 Flow: Fixed -&gt; 500 umol/s"
</t>
  </si>
  <si>
    <t>12:06:09</t>
  </si>
  <si>
    <t>12:06:14</t>
  </si>
  <si>
    <t>12:06:19</t>
  </si>
  <si>
    <t>12:06:24</t>
  </si>
  <si>
    <t>12:06:29</t>
  </si>
  <si>
    <t>12:06:34</t>
  </si>
  <si>
    <t>12:06:40</t>
  </si>
  <si>
    <t>12:06:45</t>
  </si>
  <si>
    <t>12:06:50</t>
  </si>
  <si>
    <t>12:06:55</t>
  </si>
  <si>
    <t>12:07:00</t>
  </si>
  <si>
    <t xml:space="preserve">"12:07:01 CO2 Mixer: CO2R -&gt; 1200 uml"
</t>
  </si>
  <si>
    <t>12:07:05</t>
  </si>
  <si>
    <t>12:07:11</t>
  </si>
  <si>
    <t>12:07:16</t>
  </si>
  <si>
    <t>12:07:21</t>
  </si>
  <si>
    <t>12:07:26</t>
  </si>
  <si>
    <t>12:07:31</t>
  </si>
  <si>
    <t>12:07:36</t>
  </si>
  <si>
    <t>12:07:42</t>
  </si>
  <si>
    <t>12:07:47</t>
  </si>
  <si>
    <t>12:07:52</t>
  </si>
  <si>
    <t>12:07:57</t>
  </si>
  <si>
    <t>12:08:02</t>
  </si>
  <si>
    <t>12:08:07</t>
  </si>
  <si>
    <t>12:08:13</t>
  </si>
  <si>
    <t>12:08:18</t>
  </si>
  <si>
    <t>12:08:23</t>
  </si>
  <si>
    <t>12:08:28</t>
  </si>
  <si>
    <t>12:08:33</t>
  </si>
  <si>
    <t>12:08:38</t>
  </si>
  <si>
    <t xml:space="preserve">"12:09:17 Flow: Fixed -&gt; 500 umol/s"
</t>
  </si>
  <si>
    <t>12:09:18</t>
  </si>
  <si>
    <t>12:09:23</t>
  </si>
  <si>
    <t>12:09:28</t>
  </si>
  <si>
    <t>12:09:33</t>
  </si>
  <si>
    <t>12:09:38</t>
  </si>
  <si>
    <t>12:09:43</t>
  </si>
  <si>
    <t>12:09:49</t>
  </si>
  <si>
    <t>12:09:54</t>
  </si>
  <si>
    <t>12:09:59</t>
  </si>
  <si>
    <t>12:10:04</t>
  </si>
  <si>
    <t>12:10:09</t>
  </si>
  <si>
    <t xml:space="preserve">"12:10:09 CO2 Mixer: CO2R -&gt; 400 uml"
</t>
  </si>
  <si>
    <t>12:10:14</t>
  </si>
  <si>
    <t>12:10:20</t>
  </si>
  <si>
    <t>12:10:25</t>
  </si>
  <si>
    <t>12:10:30</t>
  </si>
  <si>
    <t>12:10:35</t>
  </si>
  <si>
    <t>12:10:40</t>
  </si>
  <si>
    <t>12:10:45</t>
  </si>
  <si>
    <t>12:10:51</t>
  </si>
  <si>
    <t>12:10:56</t>
  </si>
  <si>
    <t>12:11:01</t>
  </si>
  <si>
    <t>12:11:06</t>
  </si>
  <si>
    <t>12:11:11</t>
  </si>
  <si>
    <t>12:11:16</t>
  </si>
  <si>
    <t>12:11:21</t>
  </si>
  <si>
    <t>12:11:26</t>
  </si>
  <si>
    <t>12:11:31</t>
  </si>
  <si>
    <t>12:11:37</t>
  </si>
  <si>
    <t>12:11:42</t>
  </si>
  <si>
    <t>12:11:47</t>
  </si>
  <si>
    <t>12:11:52</t>
  </si>
  <si>
    <t>12:11:57</t>
  </si>
  <si>
    <t>12:12:02</t>
  </si>
  <si>
    <t>12:12:08</t>
  </si>
  <si>
    <t>12:12:13</t>
  </si>
  <si>
    <t>12:12:18</t>
  </si>
  <si>
    <t>12:12:23</t>
  </si>
  <si>
    <t>12:12:28</t>
  </si>
  <si>
    <t>12:12:33</t>
  </si>
  <si>
    <t>12:12:39</t>
  </si>
  <si>
    <t>12:12:44</t>
  </si>
  <si>
    <t>12:12:49</t>
  </si>
  <si>
    <t>12:12:54</t>
  </si>
  <si>
    <t>12:12:59</t>
  </si>
  <si>
    <t>12:13:04</t>
  </si>
  <si>
    <t>12:13:10</t>
  </si>
  <si>
    <t>12:13:15</t>
  </si>
  <si>
    <t>12:13:20</t>
  </si>
  <si>
    <t>12:13:25</t>
  </si>
  <si>
    <t>12:13:30</t>
  </si>
  <si>
    <t>12:13:35</t>
  </si>
  <si>
    <t>12:13:41</t>
  </si>
  <si>
    <t>12:13:46</t>
  </si>
  <si>
    <t>12:13:51</t>
  </si>
  <si>
    <t>12:13:56</t>
  </si>
  <si>
    <t>12:14:02</t>
  </si>
  <si>
    <t>12:14:07</t>
  </si>
  <si>
    <t>12:14:12</t>
  </si>
  <si>
    <t>12:14:17</t>
  </si>
  <si>
    <t>12:14:23</t>
  </si>
  <si>
    <t>12:14:28</t>
  </si>
  <si>
    <t>12:14:33</t>
  </si>
  <si>
    <t>12:14:38</t>
  </si>
  <si>
    <t>12:14:43</t>
  </si>
  <si>
    <t>12:14:48</t>
  </si>
  <si>
    <t>12:14:54</t>
  </si>
  <si>
    <t>12:14:59</t>
  </si>
  <si>
    <t>12:15:04</t>
  </si>
  <si>
    <t>12:15:09</t>
  </si>
  <si>
    <t>12:15:14</t>
  </si>
  <si>
    <t>12:15:19</t>
  </si>
  <si>
    <t xml:space="preserve">"12:16:25 Flow: Fixed -&gt; 500 umol/s"
</t>
  </si>
  <si>
    <t>12:16:26</t>
  </si>
  <si>
    <t>12:16:31</t>
  </si>
  <si>
    <t>12:16:36</t>
  </si>
  <si>
    <t>12:16:41</t>
  </si>
  <si>
    <t>12:16:47</t>
  </si>
  <si>
    <t>12:16:52</t>
  </si>
  <si>
    <t>12:16:57</t>
  </si>
  <si>
    <t>12:17:02</t>
  </si>
  <si>
    <t>12:17:07</t>
  </si>
  <si>
    <t>12:17:12</t>
  </si>
  <si>
    <t>12:17:18</t>
  </si>
  <si>
    <t>12:17:23</t>
  </si>
  <si>
    <t>12:17:28</t>
  </si>
  <si>
    <t>12:17:33</t>
  </si>
  <si>
    <t>12:17:38</t>
  </si>
  <si>
    <t>12:17:43</t>
  </si>
  <si>
    <t>12:17:49</t>
  </si>
  <si>
    <t>12:17:54</t>
  </si>
  <si>
    <t>12:17:59</t>
  </si>
  <si>
    <t>12:18:04</t>
  </si>
  <si>
    <t xml:space="preserve">"12:18:05 CO2 Mixer: CO2R -&gt; 300 uml"
</t>
  </si>
  <si>
    <t>12:18:09</t>
  </si>
  <si>
    <t>12:18:14</t>
  </si>
  <si>
    <t>12:18:20</t>
  </si>
  <si>
    <t>12:18:25</t>
  </si>
  <si>
    <t>12:18:30</t>
  </si>
  <si>
    <t>12:18:35</t>
  </si>
  <si>
    <t>12:18:40</t>
  </si>
  <si>
    <t>12:18:45</t>
  </si>
  <si>
    <t>12:18:51</t>
  </si>
  <si>
    <t xml:space="preserve">"12:19:15 Flow: Fixed -&gt; 500 umol/s"
</t>
  </si>
  <si>
    <t>12:19:15</t>
  </si>
  <si>
    <t>12:19:21</t>
  </si>
  <si>
    <t>12:19:26</t>
  </si>
  <si>
    <t>12:19:31</t>
  </si>
  <si>
    <t>12:19:36</t>
  </si>
  <si>
    <t>12:19:41</t>
  </si>
  <si>
    <t>12:19:46</t>
  </si>
  <si>
    <t>12:19:52</t>
  </si>
  <si>
    <t>12:19:57</t>
  </si>
  <si>
    <t>12:20:02</t>
  </si>
  <si>
    <t xml:space="preserve">"12:20:04 CO2 Mixer: CO2R -&gt; 200 uml"
</t>
  </si>
  <si>
    <t>12:20:07</t>
  </si>
  <si>
    <t>12:20:12</t>
  </si>
  <si>
    <t>12:20:17</t>
  </si>
  <si>
    <t>12:20:23</t>
  </si>
  <si>
    <t>12:20:28</t>
  </si>
  <si>
    <t>12:20:33</t>
  </si>
  <si>
    <t>12:20:38</t>
  </si>
  <si>
    <t>12:20:43</t>
  </si>
  <si>
    <t>12:20:48</t>
  </si>
  <si>
    <t>12:20:54</t>
  </si>
  <si>
    <t>12:20:59</t>
  </si>
  <si>
    <t>12:21:04</t>
  </si>
  <si>
    <t>12:21:09</t>
  </si>
  <si>
    <t>12:21:14</t>
  </si>
  <si>
    <t>12:21:19</t>
  </si>
  <si>
    <t xml:space="preserve">"12:21:43 Flow: Fixed -&gt; 500 umol/s"
</t>
  </si>
  <si>
    <t>12:21:44</t>
  </si>
  <si>
    <t>12:21:49</t>
  </si>
  <si>
    <t>12:21:54</t>
  </si>
  <si>
    <t>12:21:59</t>
  </si>
  <si>
    <t>12:22:04</t>
  </si>
  <si>
    <t>12:22:09</t>
  </si>
  <si>
    <t>12:22:15</t>
  </si>
  <si>
    <t>12:22:20</t>
  </si>
  <si>
    <t>12:22:25</t>
  </si>
  <si>
    <t>12:22:30</t>
  </si>
  <si>
    <t>12:22:35</t>
  </si>
  <si>
    <t>12:22:40</t>
  </si>
  <si>
    <t xml:space="preserve">"12:22:43 CO2 Mixer: CO2R -&gt; 100 uml"
</t>
  </si>
  <si>
    <t>12:22:46</t>
  </si>
  <si>
    <t>12:22:51</t>
  </si>
  <si>
    <t>12:22:56</t>
  </si>
  <si>
    <t>12:23:01</t>
  </si>
  <si>
    <t>12:23:06</t>
  </si>
  <si>
    <t>12:23:12</t>
  </si>
  <si>
    <t>12:23:17</t>
  </si>
  <si>
    <t>12:23:22</t>
  </si>
  <si>
    <t xml:space="preserve">"12:23:58 Flow: Fixed -&gt; 500 umol/s"
</t>
  </si>
  <si>
    <t>12:23:59</t>
  </si>
  <si>
    <t>12:24:04</t>
  </si>
  <si>
    <t>12:24:09</t>
  </si>
  <si>
    <t>12:24:14</t>
  </si>
  <si>
    <t>12:24:20</t>
  </si>
  <si>
    <t>12:24:25</t>
  </si>
  <si>
    <t>12:24:30</t>
  </si>
  <si>
    <t>12:24:35</t>
  </si>
  <si>
    <t>12:24:40</t>
  </si>
  <si>
    <t>12:24:45</t>
  </si>
  <si>
    <t xml:space="preserve">"12:24:48 CO2 Mixer: CO2R -&gt; 50 uml"
</t>
  </si>
  <si>
    <t>12:24:51</t>
  </si>
  <si>
    <t>12:24:56</t>
  </si>
  <si>
    <t>12:25:01</t>
  </si>
  <si>
    <t>12:25:06</t>
  </si>
  <si>
    <t>12:25:11</t>
  </si>
  <si>
    <t>12:25:16</t>
  </si>
  <si>
    <t>12:25:22</t>
  </si>
  <si>
    <t>12:25:27</t>
  </si>
  <si>
    <t>12:25:32</t>
  </si>
  <si>
    <t>12:25:37</t>
  </si>
  <si>
    <t>12:25:42</t>
  </si>
  <si>
    <t xml:space="preserve">"12:26:02 Flow: Fixed -&gt; 500 umol/s"
</t>
  </si>
  <si>
    <t>12:26:03</t>
  </si>
  <si>
    <t>12:26:08</t>
  </si>
  <si>
    <t>12:26:13</t>
  </si>
  <si>
    <t>12:26:18</t>
  </si>
  <si>
    <t>12:26:24</t>
  </si>
  <si>
    <t>12:26:29</t>
  </si>
  <si>
    <t>12:26:34</t>
  </si>
  <si>
    <t>12:26:39</t>
  </si>
  <si>
    <t>12:26:44</t>
  </si>
  <si>
    <t>12:26:49</t>
  </si>
  <si>
    <t xml:space="preserve">"12:26:52 CO2 Mixer: CO2R -&gt; 400 uml"
</t>
  </si>
  <si>
    <t>12:26:55</t>
  </si>
  <si>
    <t>12:27:00</t>
  </si>
  <si>
    <t>12:27:05</t>
  </si>
  <si>
    <t>12:27:10</t>
  </si>
  <si>
    <t>12:27:15</t>
  </si>
  <si>
    <t>12:27:20</t>
  </si>
  <si>
    <t>12:27:26</t>
  </si>
  <si>
    <t>12:27:31</t>
  </si>
  <si>
    <t>12:27:36</t>
  </si>
  <si>
    <t xml:space="preserve">"12:27:57 Flow: Fixed -&gt; 500 umol/s"
</t>
  </si>
  <si>
    <t>12:27:57</t>
  </si>
  <si>
    <t>12:28:03</t>
  </si>
  <si>
    <t>12:28:08</t>
  </si>
  <si>
    <t>12:28:13</t>
  </si>
  <si>
    <t>12:28:18</t>
  </si>
  <si>
    <t>12:28:23</t>
  </si>
  <si>
    <t>12:28:28</t>
  </si>
  <si>
    <t>12:28:34</t>
  </si>
  <si>
    <t>12:28:39</t>
  </si>
  <si>
    <t>12:28:44</t>
  </si>
  <si>
    <t xml:space="preserve">"12:29:05 Flow: Fixed -&gt; 500 umol/s"
</t>
  </si>
  <si>
    <t>12:29:06</t>
  </si>
  <si>
    <t>12:29:11</t>
  </si>
  <si>
    <t>12:29:16</t>
  </si>
  <si>
    <t>12:29:21</t>
  </si>
  <si>
    <t>12:29:27</t>
  </si>
  <si>
    <t>12:29:32</t>
  </si>
  <si>
    <t>12:29:37</t>
  </si>
  <si>
    <t>12:29:42</t>
  </si>
  <si>
    <t>12:29:47</t>
  </si>
  <si>
    <t>12:29:52</t>
  </si>
  <si>
    <t>12:29:58</t>
  </si>
  <si>
    <t xml:space="preserve">"12:30:02 CO2 Mixer: CO2R -&gt; 600 uml"
</t>
  </si>
  <si>
    <t>12:30:03</t>
  </si>
  <si>
    <t>12:30:08</t>
  </si>
  <si>
    <t>12:30:13</t>
  </si>
  <si>
    <t>12:30:18</t>
  </si>
  <si>
    <t>12:30:23</t>
  </si>
  <si>
    <t>12:30:29</t>
  </si>
  <si>
    <t>12:30:34</t>
  </si>
  <si>
    <t>12:30:39</t>
  </si>
  <si>
    <t>12:30:44</t>
  </si>
  <si>
    <t>12:30:49</t>
  </si>
  <si>
    <t>12:30:54</t>
  </si>
  <si>
    <t>12:31:00</t>
  </si>
  <si>
    <t>12:31:05</t>
  </si>
  <si>
    <t>12:31:10</t>
  </si>
  <si>
    <t xml:space="preserve">"12:31:30 Flow: Fixed -&gt; 500 umol/s"
</t>
  </si>
  <si>
    <t>12:31:31</t>
  </si>
  <si>
    <t>12:31:36</t>
  </si>
  <si>
    <t>12:31:41</t>
  </si>
  <si>
    <t>12:31:46</t>
  </si>
  <si>
    <t>12:31:51</t>
  </si>
  <si>
    <t>12:31:56</t>
  </si>
  <si>
    <t>12:32:02</t>
  </si>
  <si>
    <t>12:32:07</t>
  </si>
  <si>
    <t>12:32:12</t>
  </si>
  <si>
    <t>12:32:17</t>
  </si>
  <si>
    <t>12:32:22</t>
  </si>
  <si>
    <t xml:space="preserve">"12:32:26 CO2 Mixer: CO2R -&gt; 800 uml"
</t>
  </si>
  <si>
    <t>12:32:27</t>
  </si>
  <si>
    <t>12:32:33</t>
  </si>
  <si>
    <t>12:32:38</t>
  </si>
  <si>
    <t>12:32:43</t>
  </si>
  <si>
    <t>12:32:48</t>
  </si>
  <si>
    <t>12:32:53</t>
  </si>
  <si>
    <t>12:32:58</t>
  </si>
  <si>
    <t>12:33:04</t>
  </si>
  <si>
    <t>12:33:09</t>
  </si>
  <si>
    <t>12:33:14</t>
  </si>
  <si>
    <t>12:33:19</t>
  </si>
  <si>
    <t>12:33:24</t>
  </si>
  <si>
    <t>12:33:29</t>
  </si>
  <si>
    <t>12:33:35</t>
  </si>
  <si>
    <t>12:33:40</t>
  </si>
  <si>
    <t>12:33:45</t>
  </si>
  <si>
    <t>12:33:50</t>
  </si>
  <si>
    <t>12:33:55</t>
  </si>
  <si>
    <t>12:34:00</t>
  </si>
  <si>
    <t>12:34:06</t>
  </si>
  <si>
    <t xml:space="preserve">"12:34:31 Flow: Fixed -&gt; 500 umol/s"
</t>
  </si>
  <si>
    <t>12:34:32</t>
  </si>
  <si>
    <t>12:34:37</t>
  </si>
  <si>
    <t>12:34:42</t>
  </si>
  <si>
    <t>12:34:47</t>
  </si>
  <si>
    <t>12:34:52</t>
  </si>
  <si>
    <t>12:34:57</t>
  </si>
  <si>
    <t>12:35:03</t>
  </si>
  <si>
    <t>12:35:08</t>
  </si>
  <si>
    <t>12:35:13</t>
  </si>
  <si>
    <t>12:35:18</t>
  </si>
  <si>
    <t xml:space="preserve">"12:35:23 CO2 Mixer: CO2R -&gt; 1000 uml"
</t>
  </si>
  <si>
    <t>12:35:23</t>
  </si>
  <si>
    <t>12:35:28</t>
  </si>
  <si>
    <t>12:35:34</t>
  </si>
  <si>
    <t>12:35:39</t>
  </si>
  <si>
    <t>12:35:44</t>
  </si>
  <si>
    <t>12:35:49</t>
  </si>
  <si>
    <t>12:35:54</t>
  </si>
  <si>
    <t>12:35:59</t>
  </si>
  <si>
    <t>12:36:05</t>
  </si>
  <si>
    <t>12:36:10</t>
  </si>
  <si>
    <t>12:36:15</t>
  </si>
  <si>
    <t xml:space="preserve">"12:36:38 Flow: Fixed -&gt; 500 umol/s"
</t>
  </si>
  <si>
    <t>12:36:38</t>
  </si>
  <si>
    <t>12:36:43</t>
  </si>
  <si>
    <t>12:36:49</t>
  </si>
  <si>
    <t>12:36:54</t>
  </si>
  <si>
    <t>12:36:59</t>
  </si>
  <si>
    <t>12:37:04</t>
  </si>
  <si>
    <t>12:37:09</t>
  </si>
  <si>
    <t>12:37:14</t>
  </si>
  <si>
    <t>12:37:20</t>
  </si>
  <si>
    <t>12:37:25</t>
  </si>
  <si>
    <t xml:space="preserve">"12:37:28 CO2 Mixer: CO2R -&gt; 1200 uml"
</t>
  </si>
  <si>
    <t>12:37:30</t>
  </si>
  <si>
    <t>12:37:35</t>
  </si>
  <si>
    <t>12:37:40</t>
  </si>
  <si>
    <t>12:37:45</t>
  </si>
  <si>
    <t>12:37:51</t>
  </si>
  <si>
    <t>12:37:56</t>
  </si>
  <si>
    <t>12:38:01</t>
  </si>
  <si>
    <t>12:38:06</t>
  </si>
  <si>
    <t>12:38:11</t>
  </si>
  <si>
    <t>12:38:16</t>
  </si>
  <si>
    <t>12:38:22</t>
  </si>
  <si>
    <t>12:38:27</t>
  </si>
  <si>
    <t>12:38:32</t>
  </si>
  <si>
    <t>12:38:37</t>
  </si>
  <si>
    <t>12:38:42</t>
  </si>
  <si>
    <t>12:38:47</t>
  </si>
  <si>
    <t xml:space="preserve">"12:39:10 Flow: Fixed -&gt; 500 umol/s"
</t>
  </si>
  <si>
    <t>12:39:11</t>
  </si>
  <si>
    <t>12:39:16</t>
  </si>
  <si>
    <t>12:39:21</t>
  </si>
  <si>
    <t>12:39:26</t>
  </si>
  <si>
    <t>12:39:32</t>
  </si>
  <si>
    <t>12:39:37</t>
  </si>
  <si>
    <t>12:39:42</t>
  </si>
  <si>
    <t>12:39:47</t>
  </si>
  <si>
    <t>12:39:52</t>
  </si>
  <si>
    <t>12:39:57</t>
  </si>
  <si>
    <t>12:40:03</t>
  </si>
  <si>
    <t xml:space="preserve">"12:40:04 CO2 Mixer: CO2R -&gt; 400 uml"
</t>
  </si>
  <si>
    <t>12:40:08</t>
  </si>
  <si>
    <t>12:40:13</t>
  </si>
  <si>
    <t>12:40:18</t>
  </si>
  <si>
    <t>12:40:23</t>
  </si>
  <si>
    <t>12:40:28</t>
  </si>
  <si>
    <t>12:40:34</t>
  </si>
  <si>
    <t>12:40:39</t>
  </si>
  <si>
    <t>12:40:44</t>
  </si>
  <si>
    <t>12:40:49</t>
  </si>
  <si>
    <t>12:40:54</t>
  </si>
  <si>
    <t>12:40:59</t>
  </si>
  <si>
    <t>12:41:05</t>
  </si>
  <si>
    <t>12:41:10</t>
  </si>
  <si>
    <t>12:41:15</t>
  </si>
  <si>
    <t>12:41:20</t>
  </si>
  <si>
    <t>12:41:25</t>
  </si>
  <si>
    <t>12:41:30</t>
  </si>
  <si>
    <t>12:41:36</t>
  </si>
  <si>
    <t>12:41:41</t>
  </si>
  <si>
    <t>12:41:46</t>
  </si>
  <si>
    <t>12:41:51</t>
  </si>
  <si>
    <t>12:41:56</t>
  </si>
  <si>
    <t>12:42:02</t>
  </si>
  <si>
    <t>12:42:07</t>
  </si>
  <si>
    <t>12:42:12</t>
  </si>
  <si>
    <t>12:42:17</t>
  </si>
  <si>
    <t>12:42:22</t>
  </si>
  <si>
    <t>12:42:27</t>
  </si>
  <si>
    <t>12:42:33</t>
  </si>
  <si>
    <t>12:42:38</t>
  </si>
  <si>
    <t>12:42:43</t>
  </si>
  <si>
    <t>12:42:48</t>
  </si>
  <si>
    <t>12:42:53</t>
  </si>
  <si>
    <t>12:42:58</t>
  </si>
  <si>
    <t>12:43:04</t>
  </si>
  <si>
    <t>12:43:09</t>
  </si>
  <si>
    <t>12:43:14</t>
  </si>
  <si>
    <t>12:43:20</t>
  </si>
  <si>
    <t>12:43:25</t>
  </si>
  <si>
    <t>12:43:30</t>
  </si>
  <si>
    <t>12:43:36</t>
  </si>
  <si>
    <t>12:43:41</t>
  </si>
  <si>
    <t>12:43:46</t>
  </si>
  <si>
    <t>12:43:51</t>
  </si>
  <si>
    <t>12:43:56</t>
  </si>
  <si>
    <t>12:44:01</t>
  </si>
  <si>
    <t>12:44:07</t>
  </si>
  <si>
    <t>12:44:12</t>
  </si>
  <si>
    <t>12:44:17</t>
  </si>
  <si>
    <t>12:44:22</t>
  </si>
  <si>
    <t>12:44:27</t>
  </si>
  <si>
    <t>12:44:33</t>
  </si>
  <si>
    <t>12:44:38</t>
  </si>
  <si>
    <t>12:44:43</t>
  </si>
  <si>
    <t>12:44:48</t>
  </si>
  <si>
    <t>12:44:54</t>
  </si>
  <si>
    <t>12:44:59</t>
  </si>
  <si>
    <t>12:45:04</t>
  </si>
  <si>
    <t>12:45:09</t>
  </si>
  <si>
    <t>12:45:14</t>
  </si>
  <si>
    <t>12:45:20</t>
  </si>
  <si>
    <t>12:45:25</t>
  </si>
  <si>
    <t>12:45:30</t>
  </si>
  <si>
    <t>12:45:35</t>
  </si>
  <si>
    <t>12:45:41</t>
  </si>
  <si>
    <t>12:45:46</t>
  </si>
  <si>
    <t>12:45:51</t>
  </si>
  <si>
    <t>12:45:57</t>
  </si>
  <si>
    <t>12:46:02</t>
  </si>
  <si>
    <t>12:46:07</t>
  </si>
  <si>
    <t>12:46:12</t>
  </si>
  <si>
    <t>12:46:17</t>
  </si>
  <si>
    <t>12:46:23</t>
  </si>
  <si>
    <t>12:46:28</t>
  </si>
  <si>
    <t>12:46:33</t>
  </si>
  <si>
    <t>12:46:38</t>
  </si>
  <si>
    <t>12:46:43</t>
  </si>
  <si>
    <t>12:46:48</t>
  </si>
  <si>
    <t>12:46:54</t>
  </si>
  <si>
    <t>12:46:59</t>
  </si>
  <si>
    <t>12:47:04</t>
  </si>
  <si>
    <t>12:47:09</t>
  </si>
  <si>
    <t>12:47:14</t>
  </si>
  <si>
    <t>12:47:19</t>
  </si>
  <si>
    <t xml:space="preserve">"12:47:43 Flow: Fixed -&gt; 500 umol/s"
</t>
  </si>
  <si>
    <t>12:47:44</t>
  </si>
  <si>
    <t>12:47:49</t>
  </si>
  <si>
    <t>12:47:54</t>
  </si>
  <si>
    <t>12:47:59</t>
  </si>
  <si>
    <t>12:48:05</t>
  </si>
  <si>
    <t>12:48:10</t>
  </si>
  <si>
    <t>12:48:15</t>
  </si>
  <si>
    <t>12:48:20</t>
  </si>
  <si>
    <t>12:48:25</t>
  </si>
  <si>
    <t>12:48:30</t>
  </si>
  <si>
    <t>12:48:36</t>
  </si>
  <si>
    <t>12:48:41</t>
  </si>
  <si>
    <t>12:48:46</t>
  </si>
  <si>
    <t>12:48:51</t>
  </si>
  <si>
    <t>12:48:56</t>
  </si>
  <si>
    <t xml:space="preserve">"12:48:57 CO2 Mixer: CO2R -&gt; 300 uml"
</t>
  </si>
  <si>
    <t>12:49:01</t>
  </si>
  <si>
    <t>12:49:07</t>
  </si>
  <si>
    <t>12:49:12</t>
  </si>
  <si>
    <t>12:49:17</t>
  </si>
  <si>
    <t>12:49:22</t>
  </si>
  <si>
    <t>12:49:27</t>
  </si>
  <si>
    <t>12:49:32</t>
  </si>
  <si>
    <t>12:49:37</t>
  </si>
  <si>
    <t>12:49:42</t>
  </si>
  <si>
    <t>12:49:48</t>
  </si>
  <si>
    <t>12:49:53</t>
  </si>
  <si>
    <t>12:49:58</t>
  </si>
  <si>
    <t xml:space="preserve">"12:50:25 Flow: Fixed -&gt; 500 umol/s"
</t>
  </si>
  <si>
    <t>12:50:25</t>
  </si>
  <si>
    <t>12:50:30</t>
  </si>
  <si>
    <t>12:50:35</t>
  </si>
  <si>
    <t>12:50:40</t>
  </si>
  <si>
    <t>12:50:46</t>
  </si>
  <si>
    <t>12:50:51</t>
  </si>
  <si>
    <t>12:50:56</t>
  </si>
  <si>
    <t>12:51:01</t>
  </si>
  <si>
    <t>12:51:06</t>
  </si>
  <si>
    <t>12:51:12</t>
  </si>
  <si>
    <t xml:space="preserve">"12:51:16 CO2 Mixer: CO2R -&gt; 200 uml"
</t>
  </si>
  <si>
    <t>12:51:17</t>
  </si>
  <si>
    <t>12:51:22</t>
  </si>
  <si>
    <t>12:51:27</t>
  </si>
  <si>
    <t>12:51:32</t>
  </si>
  <si>
    <t>12:51:37</t>
  </si>
  <si>
    <t>12:51:43</t>
  </si>
  <si>
    <t>12:51:48</t>
  </si>
  <si>
    <t xml:space="preserve">"12:52:12 Flow: Fixed -&gt; 500 umol/s"
</t>
  </si>
  <si>
    <t>12:52:13</t>
  </si>
  <si>
    <t>12:52:18</t>
  </si>
  <si>
    <t>12:52:23</t>
  </si>
  <si>
    <t>12:52:28</t>
  </si>
  <si>
    <t>12:52:33</t>
  </si>
  <si>
    <t>12:52:38</t>
  </si>
  <si>
    <t>12:52:44</t>
  </si>
  <si>
    <t>12:52:49</t>
  </si>
  <si>
    <t>12:52:54</t>
  </si>
  <si>
    <t>12:52:59</t>
  </si>
  <si>
    <t xml:space="preserve">"12:53:01 CO2 Mixer: CO2R -&gt; 100 uml"
</t>
  </si>
  <si>
    <t>12:53:05</t>
  </si>
  <si>
    <t>12:53:10</t>
  </si>
  <si>
    <t>12:53:15</t>
  </si>
  <si>
    <t>12:53:20</t>
  </si>
  <si>
    <t>12:53:25</t>
  </si>
  <si>
    <t>12:53:31</t>
  </si>
  <si>
    <t>12:53:36</t>
  </si>
  <si>
    <t>12:53:41</t>
  </si>
  <si>
    <t>12:53:46</t>
  </si>
  <si>
    <t>12:53:51</t>
  </si>
  <si>
    <t xml:space="preserve">"12:54:13 Flow: Fixed -&gt; 500 umol/s"
</t>
  </si>
  <si>
    <t>12:54:14</t>
  </si>
  <si>
    <t>12:54:19</t>
  </si>
  <si>
    <t>12:54:24</t>
  </si>
  <si>
    <t>12:54:29</t>
  </si>
  <si>
    <t>12:54:34</t>
  </si>
  <si>
    <t>12:54:40</t>
  </si>
  <si>
    <t>12:54:45</t>
  </si>
  <si>
    <t>12:54:50</t>
  </si>
  <si>
    <t>12:54:55</t>
  </si>
  <si>
    <t>12:55:00</t>
  </si>
  <si>
    <t>12:55:05</t>
  </si>
  <si>
    <t xml:space="preserve">"12:55:09 CO2 Mixer: CO2R -&gt; 50 uml"
</t>
  </si>
  <si>
    <t>12:55:11</t>
  </si>
  <si>
    <t>12:55:16</t>
  </si>
  <si>
    <t>12:55:21</t>
  </si>
  <si>
    <t>12:55:26</t>
  </si>
  <si>
    <t>12:55:31</t>
  </si>
  <si>
    <t>12:55:36</t>
  </si>
  <si>
    <t>12:55:42</t>
  </si>
  <si>
    <t>12:55:47</t>
  </si>
  <si>
    <t>12:55:52</t>
  </si>
  <si>
    <t>12:55:57</t>
  </si>
  <si>
    <t>12:56:02</t>
  </si>
  <si>
    <t>12:56:07</t>
  </si>
  <si>
    <t>12:56:13</t>
  </si>
  <si>
    <t>12:56:18</t>
  </si>
  <si>
    <t>12:56:23</t>
  </si>
  <si>
    <t>12:56:28</t>
  </si>
  <si>
    <t>12:56:33</t>
  </si>
  <si>
    <t>12:56:38</t>
  </si>
  <si>
    <t>12:56:44</t>
  </si>
  <si>
    <t xml:space="preserve">"12:57:04 Flow: Fixed -&gt; 500 umol/s"
</t>
  </si>
  <si>
    <t>12:57:05</t>
  </si>
  <si>
    <t>12:57:10</t>
  </si>
  <si>
    <t>12:57:15</t>
  </si>
  <si>
    <t>12:57:20</t>
  </si>
  <si>
    <t>12:57:25</t>
  </si>
  <si>
    <t>12:57:30</t>
  </si>
  <si>
    <t>12:57:36</t>
  </si>
  <si>
    <t>12:57:41</t>
  </si>
  <si>
    <t>12:57:46</t>
  </si>
  <si>
    <t>12:57:51</t>
  </si>
  <si>
    <t>12:57:56</t>
  </si>
  <si>
    <t xml:space="preserve">"12:58:01 CO2 Mixer: CO2R -&gt; 400 uml"
</t>
  </si>
  <si>
    <t>12:58:02</t>
  </si>
  <si>
    <t>12:58:07</t>
  </si>
  <si>
    <t>12:58:12</t>
  </si>
  <si>
    <t>12:58:17</t>
  </si>
  <si>
    <t>12:58:23</t>
  </si>
  <si>
    <t>12:58:28</t>
  </si>
  <si>
    <t>12:58:33</t>
  </si>
  <si>
    <t>12:58:38</t>
  </si>
  <si>
    <t>12:58:43</t>
  </si>
  <si>
    <t>12:58:48</t>
  </si>
  <si>
    <t>12:58:54</t>
  </si>
  <si>
    <t>12:58:59</t>
  </si>
  <si>
    <t>12:59:04</t>
  </si>
  <si>
    <t>12:59:09</t>
  </si>
  <si>
    <t>12:59:14</t>
  </si>
  <si>
    <t>12:59:19</t>
  </si>
  <si>
    <t xml:space="preserve">"12:59:43 Flow: Fixed -&gt; 500 umol/s"
</t>
  </si>
  <si>
    <t>12:59:44</t>
  </si>
  <si>
    <t>12:59:49</t>
  </si>
  <si>
    <t>12:59:54</t>
  </si>
  <si>
    <t>12:59:59</t>
  </si>
  <si>
    <t>13:00:04</t>
  </si>
  <si>
    <t>13:00:09</t>
  </si>
  <si>
    <t>13:00:15</t>
  </si>
  <si>
    <t>13:00:20</t>
  </si>
  <si>
    <t>13:00:25</t>
  </si>
  <si>
    <t>13:00:30</t>
  </si>
  <si>
    <t>13:00:35</t>
  </si>
  <si>
    <t>13:00:40</t>
  </si>
  <si>
    <t>13:00:46</t>
  </si>
  <si>
    <t>13:00:51</t>
  </si>
  <si>
    <t>13:00:56</t>
  </si>
  <si>
    <t xml:space="preserve">"13:00:57 CO2 Mixer: CO2R -&gt; 600 uml"
</t>
  </si>
  <si>
    <t>13:01:01</t>
  </si>
  <si>
    <t>13:01:06</t>
  </si>
  <si>
    <t>13:01:11</t>
  </si>
  <si>
    <t>13:01:17</t>
  </si>
  <si>
    <t>13:01:22</t>
  </si>
  <si>
    <t>13:01:27</t>
  </si>
  <si>
    <t>13:01:32</t>
  </si>
  <si>
    <t>13:01:37</t>
  </si>
  <si>
    <t>13:01:43</t>
  </si>
  <si>
    <t>13:01:48</t>
  </si>
  <si>
    <t>13:01:53</t>
  </si>
  <si>
    <t>13:01:58</t>
  </si>
  <si>
    <t>13:02:03</t>
  </si>
  <si>
    <t>13:02:08</t>
  </si>
  <si>
    <t>13:02:14</t>
  </si>
  <si>
    <t>13:02:19</t>
  </si>
  <si>
    <t>13:02:24</t>
  </si>
  <si>
    <t>13:02:30</t>
  </si>
  <si>
    <t xml:space="preserve">"13:02:54 Flow: Fixed -&gt; 500 umol/s"
</t>
  </si>
  <si>
    <t>13:02:55</t>
  </si>
  <si>
    <t>13:03:00</t>
  </si>
  <si>
    <t>13:03:05</t>
  </si>
  <si>
    <t>13:03:10</t>
  </si>
  <si>
    <t>13:03:15</t>
  </si>
  <si>
    <t>13:03:21</t>
  </si>
  <si>
    <t>13:03:26</t>
  </si>
  <si>
    <t>13:03:31</t>
  </si>
  <si>
    <t>13:03:36</t>
  </si>
  <si>
    <t>13:03:41</t>
  </si>
  <si>
    <t>13:03:46</t>
  </si>
  <si>
    <t xml:space="preserve">"13:03:47 CO2 Mixer: CO2R -&gt; 800 uml"
</t>
  </si>
  <si>
    <t>13:03:52</t>
  </si>
  <si>
    <t>13:03:57</t>
  </si>
  <si>
    <t>13:04:02</t>
  </si>
  <si>
    <t>13:04:07</t>
  </si>
  <si>
    <t>13:04:12</t>
  </si>
  <si>
    <t>13:04:18</t>
  </si>
  <si>
    <t>13:04:23</t>
  </si>
  <si>
    <t>13:04:28</t>
  </si>
  <si>
    <t>13:04:33</t>
  </si>
  <si>
    <t xml:space="preserve">"13:04:58 Flow: Fixed -&gt; 500 umol/s"
</t>
  </si>
  <si>
    <t>13:04:58</t>
  </si>
  <si>
    <t>13:05:03</t>
  </si>
  <si>
    <t>13:05:08</t>
  </si>
  <si>
    <t>13:05:14</t>
  </si>
  <si>
    <t>13:05:19</t>
  </si>
  <si>
    <t>13:05:24</t>
  </si>
  <si>
    <t>13:05:29</t>
  </si>
  <si>
    <t>13:05:34</t>
  </si>
  <si>
    <t>13:05:39</t>
  </si>
  <si>
    <t>13:05:45</t>
  </si>
  <si>
    <t>13:05:50</t>
  </si>
  <si>
    <t xml:space="preserve">"13:05:51 CO2 Mixer: CO2R -&gt; 1000 uml"
</t>
  </si>
  <si>
    <t>13:05:55</t>
  </si>
  <si>
    <t>13:06:00</t>
  </si>
  <si>
    <t>13:06:05</t>
  </si>
  <si>
    <t>13:06:10</t>
  </si>
  <si>
    <t>13:06:16</t>
  </si>
  <si>
    <t>13:06:21</t>
  </si>
  <si>
    <t>13:06:26</t>
  </si>
  <si>
    <t>13:06:31</t>
  </si>
  <si>
    <t>13:06:36</t>
  </si>
  <si>
    <t>13:06:41</t>
  </si>
  <si>
    <t>13:06:47</t>
  </si>
  <si>
    <t>13:06:52</t>
  </si>
  <si>
    <t>13:06:57</t>
  </si>
  <si>
    <t>13:07:02</t>
  </si>
  <si>
    <t>13:07:07</t>
  </si>
  <si>
    <t>13:07:12</t>
  </si>
  <si>
    <t>13:07:18</t>
  </si>
  <si>
    <t>13:07:23</t>
  </si>
  <si>
    <t>13:07:28</t>
  </si>
  <si>
    <t xml:space="preserve">"13:07:53 Flow: Fixed -&gt; 500 umol/s"
</t>
  </si>
  <si>
    <t>13:07:54</t>
  </si>
  <si>
    <t>13:07:59</t>
  </si>
  <si>
    <t>13:08:04</t>
  </si>
  <si>
    <t>13:08:09</t>
  </si>
  <si>
    <t>13:08:14</t>
  </si>
  <si>
    <t>13:08:19</t>
  </si>
  <si>
    <t>13:08:24</t>
  </si>
  <si>
    <t>13:08:30</t>
  </si>
  <si>
    <t>13:08:35</t>
  </si>
  <si>
    <t>13:08:40</t>
  </si>
  <si>
    <t>13:08:46</t>
  </si>
  <si>
    <t xml:space="preserve">"13:08:46 CO2 Mixer: CO2R -&gt; 1200 uml"
</t>
  </si>
  <si>
    <t>13:08:51</t>
  </si>
  <si>
    <t>13:08:56</t>
  </si>
  <si>
    <t>13:09:01</t>
  </si>
  <si>
    <t>13:09:06</t>
  </si>
  <si>
    <t>13:09:11</t>
  </si>
  <si>
    <t>13:09:17</t>
  </si>
  <si>
    <t>13:09:22</t>
  </si>
  <si>
    <t>13:09:27</t>
  </si>
  <si>
    <t>13:09:32</t>
  </si>
  <si>
    <t>13:09:37</t>
  </si>
  <si>
    <t>13:09:42</t>
  </si>
  <si>
    <t>13:09:48</t>
  </si>
  <si>
    <t>13:09:53</t>
  </si>
  <si>
    <t>13:09:58</t>
  </si>
  <si>
    <t>13:10:03</t>
  </si>
  <si>
    <t>13:10:08</t>
  </si>
  <si>
    <t>13:10:13</t>
  </si>
  <si>
    <t>13:10:19</t>
  </si>
  <si>
    <t>13:10:24</t>
  </si>
  <si>
    <t xml:space="preserve">"13:10:49 Flow: Fixed -&gt; 500 umol/s"
</t>
  </si>
  <si>
    <t>13:10:49</t>
  </si>
  <si>
    <t>13:10:54</t>
  </si>
  <si>
    <t>13:11:00</t>
  </si>
  <si>
    <t>13:11:05</t>
  </si>
  <si>
    <t>13:11:10</t>
  </si>
  <si>
    <t>13:11:15</t>
  </si>
  <si>
    <t>13:11:20</t>
  </si>
  <si>
    <t>13:11:25</t>
  </si>
  <si>
    <t>13:11:31</t>
  </si>
  <si>
    <t>13:11:36</t>
  </si>
  <si>
    <t>13:11:41</t>
  </si>
  <si>
    <t>13:11:46</t>
  </si>
  <si>
    <t>13:11:51</t>
  </si>
  <si>
    <t xml:space="preserve">"13:11:53 CO2 Mixer -&gt; OFF"
</t>
  </si>
  <si>
    <t>13:11:56</t>
  </si>
  <si>
    <t>13:12:02</t>
  </si>
  <si>
    <t xml:space="preserve">"13:12:02 Lamp: Off"
</t>
  </si>
  <si>
    <t xml:space="preserve">"13:12:06 Coolers: Off"
</t>
  </si>
  <si>
    <t>13:12:07</t>
  </si>
  <si>
    <t>13:12:12</t>
  </si>
  <si>
    <t>13:12:17</t>
  </si>
  <si>
    <t>13:12:22</t>
  </si>
  <si>
    <t>13:12:27</t>
  </si>
  <si>
    <t>13:12:33</t>
  </si>
  <si>
    <t>13:12:38</t>
  </si>
  <si>
    <t>13:12:43</t>
  </si>
  <si>
    <t xml:space="preserve">"13:12:53 Lamp: Off"
</t>
  </si>
  <si>
    <t xml:space="preserve">"13:12:53 CO2 Mixer -&gt; OFF"
</t>
  </si>
  <si>
    <t xml:space="preserve">"13:12:53 Coolers: Off"
</t>
  </si>
  <si>
    <t xml:space="preserve">"13:12:54 Flow: Fixed -&gt; 500 umol/s"
</t>
  </si>
  <si>
    <t>CO2濃度(ppm)</t>
    <rPh sb="3" eb="5">
      <t>ノウド</t>
    </rPh>
    <phoneticPr fontId="1"/>
  </si>
  <si>
    <t>licor</t>
    <phoneticPr fontId="1"/>
  </si>
  <si>
    <t>おんどとり</t>
    <phoneticPr fontId="1"/>
  </si>
  <si>
    <t>おんどとり</t>
    <phoneticPr fontId="1"/>
  </si>
  <si>
    <t>licor</t>
    <phoneticPr fontId="1"/>
  </si>
  <si>
    <t>おんどとり</t>
    <phoneticPr fontId="1"/>
  </si>
  <si>
    <t>おんどとり</t>
    <phoneticPr fontId="1"/>
  </si>
  <si>
    <t>CO2air</t>
    <phoneticPr fontId="1"/>
  </si>
  <si>
    <t>PhoUo</t>
  </si>
  <si>
    <t>ouU</t>
  </si>
  <si>
    <t>下部1</t>
    <rPh sb="0" eb="2">
      <t>カブ</t>
    </rPh>
    <phoneticPr fontId="1"/>
  </si>
  <si>
    <t>上部1</t>
    <rPh sb="0" eb="2">
      <t>ジョウブ</t>
    </rPh>
    <phoneticPr fontId="1"/>
  </si>
  <si>
    <t>下部2</t>
    <rPh sb="0" eb="2">
      <t>カブ</t>
    </rPh>
    <phoneticPr fontId="1"/>
  </si>
  <si>
    <t>上部2</t>
    <rPh sb="0" eb="2">
      <t>ジョウブ</t>
    </rPh>
    <phoneticPr fontId="1"/>
  </si>
  <si>
    <t>下部3</t>
    <rPh sb="0" eb="2">
      <t>カブ</t>
    </rPh>
    <phoneticPr fontId="1"/>
  </si>
  <si>
    <t>上部3</t>
    <rPh sb="0" eb="2">
      <t>ジョウブ</t>
    </rPh>
    <phoneticPr fontId="1"/>
  </si>
  <si>
    <t>陽葉</t>
    <rPh sb="0" eb="1">
      <t>ヨウ</t>
    </rPh>
    <rPh sb="1" eb="2">
      <t>ハ</t>
    </rPh>
    <phoneticPr fontId="1"/>
  </si>
  <si>
    <t>陰葉</t>
    <rPh sb="0" eb="1">
      <t>イン</t>
    </rPh>
    <rPh sb="1" eb="2">
      <t>ハ</t>
    </rPh>
    <phoneticPr fontId="1"/>
  </si>
  <si>
    <t>Average</t>
    <phoneticPr fontId="1"/>
  </si>
  <si>
    <t>群落下部</t>
    <rPh sb="0" eb="2">
      <t>グンラク</t>
    </rPh>
    <rPh sb="2" eb="4">
      <t>カブ</t>
    </rPh>
    <phoneticPr fontId="1"/>
  </si>
  <si>
    <t>群落上部</t>
    <rPh sb="0" eb="2">
      <t>グンラク</t>
    </rPh>
    <rPh sb="2" eb="4">
      <t>ジョウブ</t>
    </rPh>
    <phoneticPr fontId="1"/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</si>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</sst>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'A-Ci'!$B$3:$B$12</c:f>
              <c:numCache>
                <c:formatCode>General</c:formatCode>
                <c:ptCount val="10"/>
                <c:pt idx="0">
                  <c:v>159.18024842625695</c:v>
                </c:pt>
                <c:pt idx="1">
                  <c:v>135.67960035417767</c:v>
                </c:pt>
                <c:pt idx="2">
                  <c:v>105.24639768711506</c:v>
                </c:pt>
                <c:pt idx="3">
                  <c:v>69.687166496434813</c:v>
                </c:pt>
                <c:pt idx="4">
                  <c:v>53.148009003382725</c:v>
                </c:pt>
                <c:pt idx="5">
                  <c:v>204.33859618074447</c:v>
                </c:pt>
                <c:pt idx="6">
                  <c:v>305.98455584594006</c:v>
                </c:pt>
                <c:pt idx="7">
                  <c:v>442.79223654724865</c:v>
                </c:pt>
                <c:pt idx="8">
                  <c:v>603.13313213613412</c:v>
                </c:pt>
                <c:pt idx="9">
                  <c:v>796.67099049556748</c:v>
                </c:pt>
              </c:numCache>
            </c:numRef>
          </c:xVal>
          <c:yVal>
            <c:numRef>
              <c:f>'A-Ci'!$A$3:$A$12</c:f>
              <c:numCache>
                <c:formatCode>General</c:formatCode>
                <c:ptCount val="10"/>
                <c:pt idx="0">
                  <c:v>13.203272397693567</c:v>
                </c:pt>
                <c:pt idx="1">
                  <c:v>9.778494171726706</c:v>
                </c:pt>
                <c:pt idx="2">
                  <c:v>6.3791137324803655</c:v>
                </c:pt>
                <c:pt idx="3">
                  <c:v>2.4256813133369786</c:v>
                </c:pt>
                <c:pt idx="4">
                  <c:v>0.17922219716987622</c:v>
                </c:pt>
                <c:pt idx="5">
                  <c:v>16.270009984786213</c:v>
                </c:pt>
                <c:pt idx="6">
                  <c:v>25.380434937037506</c:v>
                </c:pt>
                <c:pt idx="7">
                  <c:v>32.080625945828864</c:v>
                </c:pt>
                <c:pt idx="8">
                  <c:v>36.134425365182018</c:v>
                </c:pt>
                <c:pt idx="9">
                  <c:v>36.845058669020652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CC-47EB-B9D1-A2B99DA52C8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'A-Ci'!$D$3:$D$12</c:f>
              <c:numCache>
                <c:formatCode>General</c:formatCode>
                <c:ptCount val="10"/>
                <c:pt idx="0">
                  <c:v>280.01159448057177</c:v>
                </c:pt>
                <c:pt idx="1">
                  <c:v>198.01996370969366</c:v>
                </c:pt>
                <c:pt idx="2">
                  <c:v>135.41129551880474</c:v>
                </c:pt>
                <c:pt idx="3">
                  <c:v>80.24774845360524</c:v>
                </c:pt>
                <c:pt idx="4">
                  <c:v>52.524989546362434</c:v>
                </c:pt>
                <c:pt idx="5">
                  <c:v>256.4372078549938</c:v>
                </c:pt>
                <c:pt idx="6">
                  <c:v>402.31032863487718</c:v>
                </c:pt>
                <c:pt idx="7">
                  <c:v>581.19852393818951</c:v>
                </c:pt>
                <c:pt idx="8">
                  <c:v>775.09215120348063</c:v>
                </c:pt>
                <c:pt idx="9">
                  <c:v>972.87393140811116</c:v>
                </c:pt>
              </c:numCache>
            </c:numRef>
          </c:xVal>
          <c:yVal>
            <c:numRef>
              <c:f>'A-Ci'!$C$3:$C$12</c:f>
              <c:numCache>
                <c:formatCode>General</c:formatCode>
                <c:ptCount val="10"/>
                <c:pt idx="0">
                  <c:v>25.61917078474006</c:v>
                </c:pt>
                <c:pt idx="1">
                  <c:v>18.56586731928077</c:v>
                </c:pt>
                <c:pt idx="2">
                  <c:v>11.497460796068346</c:v>
                </c:pt>
                <c:pt idx="3">
                  <c:v>4.2240838228832462</c:v>
                </c:pt>
                <c:pt idx="4">
                  <c:v>0.576147169443468</c:v>
                </c:pt>
                <c:pt idx="5">
                  <c:v>25.626020138843909</c:v>
                </c:pt>
                <c:pt idx="6">
                  <c:v>35.68019791562169</c:v>
                </c:pt>
                <c:pt idx="7">
                  <c:v>41.138451210814232</c:v>
                </c:pt>
                <c:pt idx="8">
                  <c:v>42.418707156672248</c:v>
                </c:pt>
                <c:pt idx="9">
                  <c:v>41.513770455543238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CC-47EB-B9D1-A2B99DA52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86208"/>
        <c:axId val="560688384"/>
      </c:scatterChart>
      <c:valAx>
        <c:axId val="56068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0688384"/>
        <c:crosses val="autoZero"/>
        <c:crossBetween val="midCat"/>
      </c:valAx>
      <c:valAx>
        <c:axId val="5606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068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'A-Ci'!$B$14:$B$23</c:f>
              <c:numCache>
                <c:formatCode>General</c:formatCode>
                <c:ptCount val="10"/>
                <c:pt idx="0">
                  <c:v>259.66251806157271</c:v>
                </c:pt>
                <c:pt idx="1">
                  <c:v>188.30067115239157</c:v>
                </c:pt>
                <c:pt idx="2">
                  <c:v>134.18164336859564</c:v>
                </c:pt>
                <c:pt idx="3">
                  <c:v>87.411911602963599</c:v>
                </c:pt>
                <c:pt idx="4">
                  <c:v>63.593105229406966</c:v>
                </c:pt>
                <c:pt idx="5">
                  <c:v>260.52973991110645</c:v>
                </c:pt>
                <c:pt idx="6">
                  <c:v>394.29248836610941</c:v>
                </c:pt>
                <c:pt idx="7">
                  <c:v>545.24136806309787</c:v>
                </c:pt>
                <c:pt idx="8">
                  <c:v>706.84881307729563</c:v>
                </c:pt>
                <c:pt idx="9">
                  <c:v>873.42842885365462</c:v>
                </c:pt>
              </c:numCache>
            </c:numRef>
          </c:xVal>
          <c:yVal>
            <c:numRef>
              <c:f>'A-Ci'!$A$14:$A$23</c:f>
              <c:numCache>
                <c:formatCode>General</c:formatCode>
                <c:ptCount val="10"/>
                <c:pt idx="0">
                  <c:v>7.9130547905391211</c:v>
                </c:pt>
                <c:pt idx="1">
                  <c:v>6.2946268243539478</c:v>
                </c:pt>
                <c:pt idx="2">
                  <c:v>3.9817583245188821</c:v>
                </c:pt>
                <c:pt idx="3">
                  <c:v>1.0763468704299628</c:v>
                </c:pt>
                <c:pt idx="4">
                  <c:v>-0.56100180761936358</c:v>
                </c:pt>
                <c:pt idx="5">
                  <c:v>10.479269236917457</c:v>
                </c:pt>
                <c:pt idx="6">
                  <c:v>15.700811013855178</c:v>
                </c:pt>
                <c:pt idx="7">
                  <c:v>19.159652643481149</c:v>
                </c:pt>
                <c:pt idx="8">
                  <c:v>21.137312225759604</c:v>
                </c:pt>
                <c:pt idx="9">
                  <c:v>21.929355142421887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48-4BA1-9846-674243653C8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'A-Ci'!$D$14:$D$23</c:f>
              <c:numCache>
                <c:formatCode>General</c:formatCode>
                <c:ptCount val="10"/>
                <c:pt idx="0">
                  <c:v>278.29794016554911</c:v>
                </c:pt>
                <c:pt idx="1">
                  <c:v>184.60009347080532</c:v>
                </c:pt>
                <c:pt idx="2">
                  <c:v>127.89017749761994</c:v>
                </c:pt>
                <c:pt idx="3">
                  <c:v>76.278458457643225</c:v>
                </c:pt>
                <c:pt idx="4">
                  <c:v>52.309968273822513</c:v>
                </c:pt>
                <c:pt idx="5">
                  <c:v>273.5109561386891</c:v>
                </c:pt>
                <c:pt idx="6">
                  <c:v>434.19524386557265</c:v>
                </c:pt>
                <c:pt idx="7">
                  <c:v>615.04352210108289</c:v>
                </c:pt>
                <c:pt idx="8">
                  <c:v>806.98848866424203</c:v>
                </c:pt>
                <c:pt idx="9">
                  <c:v>995.35337774010577</c:v>
                </c:pt>
              </c:numCache>
            </c:numRef>
          </c:xVal>
          <c:yVal>
            <c:numRef>
              <c:f>'A-Ci'!$C$14:$C$23</c:f>
              <c:numCache>
                <c:formatCode>General</c:formatCode>
                <c:ptCount val="10"/>
                <c:pt idx="0">
                  <c:v>24.071051526718716</c:v>
                </c:pt>
                <c:pt idx="1">
                  <c:v>14.030540152714513</c:v>
                </c:pt>
                <c:pt idx="2">
                  <c:v>8.8853637872486591</c:v>
                </c:pt>
                <c:pt idx="3">
                  <c:v>3.6186670121311568</c:v>
                </c:pt>
                <c:pt idx="4">
                  <c:v>0.47535635794271136</c:v>
                </c:pt>
                <c:pt idx="5">
                  <c:v>23.79929030137259</c:v>
                </c:pt>
                <c:pt idx="6">
                  <c:v>35.42339869818796</c:v>
                </c:pt>
                <c:pt idx="7">
                  <c:v>41.74997644291679</c:v>
                </c:pt>
                <c:pt idx="8">
                  <c:v>43.065670884770689</c:v>
                </c:pt>
                <c:pt idx="9">
                  <c:v>43.353155446239789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48-4BA1-9846-674243653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688928"/>
        <c:axId val="560689472"/>
      </c:scatterChart>
      <c:valAx>
        <c:axId val="56068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0689472"/>
        <c:crosses val="autoZero"/>
        <c:crossBetween val="midCat"/>
      </c:valAx>
      <c:valAx>
        <c:axId val="5606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068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'A-Ci'!$B$25:$B$34</c:f>
              <c:numCache>
                <c:formatCode>General</c:formatCode>
                <c:ptCount val="10"/>
                <c:pt idx="0">
                  <c:v>224.92892746514539</c:v>
                </c:pt>
                <c:pt idx="1">
                  <c:v>177.33129659399597</c:v>
                </c:pt>
                <c:pt idx="2">
                  <c:v>130.32244673712066</c:v>
                </c:pt>
                <c:pt idx="3">
                  <c:v>89.518410183322544</c:v>
                </c:pt>
                <c:pt idx="4">
                  <c:v>66.096975905319525</c:v>
                </c:pt>
                <c:pt idx="5">
                  <c:v>222.67944724771814</c:v>
                </c:pt>
                <c:pt idx="6">
                  <c:v>345.83468847266073</c:v>
                </c:pt>
                <c:pt idx="7">
                  <c:v>496.9516507821927</c:v>
                </c:pt>
                <c:pt idx="8">
                  <c:v>672.52407141622314</c:v>
                </c:pt>
                <c:pt idx="9">
                  <c:v>836.43673448532911</c:v>
                </c:pt>
              </c:numCache>
            </c:numRef>
          </c:xVal>
          <c:yVal>
            <c:numRef>
              <c:f>'A-Ci'!$A$25:$A$34</c:f>
              <c:numCache>
                <c:formatCode>General</c:formatCode>
                <c:ptCount val="10"/>
                <c:pt idx="0">
                  <c:v>8.8989706070848644</c:v>
                </c:pt>
                <c:pt idx="1">
                  <c:v>6.4777320571605053</c:v>
                </c:pt>
                <c:pt idx="2">
                  <c:v>3.9638020506664344</c:v>
                </c:pt>
                <c:pt idx="3">
                  <c:v>0.81087703638795494</c:v>
                </c:pt>
                <c:pt idx="4">
                  <c:v>-0.73294786435681336</c:v>
                </c:pt>
                <c:pt idx="5">
                  <c:v>12.239153371403836</c:v>
                </c:pt>
                <c:pt idx="6">
                  <c:v>19.028420995594889</c:v>
                </c:pt>
                <c:pt idx="7">
                  <c:v>23.812913396003399</c:v>
                </c:pt>
                <c:pt idx="8">
                  <c:v>25.539349278582247</c:v>
                </c:pt>
                <c:pt idx="9">
                  <c:v>27.436363110407513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9C-4BC0-9AE5-AD0D9A5833A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'A-Ci'!$D$25:$D$34</c:f>
              <c:numCache>
                <c:formatCode>General</c:formatCode>
                <c:ptCount val="10"/>
                <c:pt idx="0">
                  <c:v>280.01220839987263</c:v>
                </c:pt>
                <c:pt idx="1">
                  <c:v>199.79597798764675</c:v>
                </c:pt>
                <c:pt idx="2">
                  <c:v>136.38487343922873</c:v>
                </c:pt>
                <c:pt idx="3">
                  <c:v>80.599886641660376</c:v>
                </c:pt>
                <c:pt idx="4">
                  <c:v>54.123022987086472</c:v>
                </c:pt>
                <c:pt idx="5">
                  <c:v>268.5269520447323</c:v>
                </c:pt>
                <c:pt idx="6">
                  <c:v>422.96698624526522</c:v>
                </c:pt>
                <c:pt idx="7">
                  <c:v>600.80673436332336</c:v>
                </c:pt>
                <c:pt idx="8">
                  <c:v>790.41078356863875</c:v>
                </c:pt>
                <c:pt idx="9">
                  <c:v>986.1884660853716</c:v>
                </c:pt>
              </c:numCache>
            </c:numRef>
          </c:xVal>
          <c:yVal>
            <c:numRef>
              <c:f>'A-Ci'!$C$25:$C$34</c:f>
              <c:numCache>
                <c:formatCode>General</c:formatCode>
                <c:ptCount val="10"/>
                <c:pt idx="0">
                  <c:v>25.574742531916442</c:v>
                </c:pt>
                <c:pt idx="1">
                  <c:v>17.261203877109264</c:v>
                </c:pt>
                <c:pt idx="2">
                  <c:v>10.617559947161229</c:v>
                </c:pt>
                <c:pt idx="3">
                  <c:v>3.7525216136083599</c:v>
                </c:pt>
                <c:pt idx="4">
                  <c:v>0.18288693151911076</c:v>
                </c:pt>
                <c:pt idx="5">
                  <c:v>24.229971120490259</c:v>
                </c:pt>
                <c:pt idx="6">
                  <c:v>33.880375777996242</c:v>
                </c:pt>
                <c:pt idx="7">
                  <c:v>38.193515887829925</c:v>
                </c:pt>
                <c:pt idx="8">
                  <c:v>39.899869769162905</c:v>
                </c:pt>
                <c:pt idx="9">
                  <c:v>39.974377090755191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99C-4BC0-9AE5-AD0D9A58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950512"/>
        <c:axId val="736953776"/>
      </c:scatterChart>
      <c:valAx>
        <c:axId val="73695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6953776"/>
        <c:crosses val="autoZero"/>
        <c:crossBetween val="midCat"/>
      </c:valAx>
      <c:valAx>
        <c:axId val="7369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695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193806</xdr:colOff>
      <xdr:row>15</xdr:row>
      <xdr:rowOff>53858</xdr:rowOff>
    </xdr:from>
    <xdr:to>
      <xdr:col>20</xdr:col>
      <xdr:colOff>522902</xdr:colOff>
      <xdr:row>22</xdr:row>
      <xdr:rowOff>194338</xdr:rowOff>
    </xdr:to>
    <xdr:grpSp>
      <xdr:nvGrpSpPr>
        <xdr:cNvPr id="138" name="グループ化 137"/>
        <xdr:cNvGrpSpPr/>
      </xdr:nvGrpSpPr>
      <xdr:grpSpPr>
        <a:xfrm>
          <a:off x="193806" y="3418160"/>
          <a:ext cx="11017224" cy="1710487"/>
          <a:chOff x="587388" y="1628800"/>
          <a:chExt cx="11017224" cy="1710487"/>
        </a:xfrm>
      </xdr:grpSpPr>
      <xdr:sp macro="" textlink="">
        <xdr:nvSpPr>
          <xdr:cNvPr id="139" name="正方形/長方形 138"/>
          <xdr:cNvSpPr/>
        </xdr:nvSpPr>
        <xdr:spPr>
          <a:xfrm>
            <a:off x="587388" y="1628800"/>
            <a:ext cx="11017224" cy="720080"/>
          </a:xfrm>
          <a:prstGeom prst="rect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0" name="正方形/長方形 139"/>
          <xdr:cNvSpPr/>
        </xdr:nvSpPr>
        <xdr:spPr>
          <a:xfrm>
            <a:off x="587388" y="2619207"/>
            <a:ext cx="11017224" cy="720080"/>
          </a:xfrm>
          <a:prstGeom prst="rect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1" name="楕円 140"/>
          <xdr:cNvSpPr/>
        </xdr:nvSpPr>
        <xdr:spPr>
          <a:xfrm>
            <a:off x="767408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2" name="楕円 141"/>
          <xdr:cNvSpPr/>
        </xdr:nvSpPr>
        <xdr:spPr>
          <a:xfrm>
            <a:off x="1844177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3" name="楕円 142"/>
          <xdr:cNvSpPr/>
        </xdr:nvSpPr>
        <xdr:spPr>
          <a:xfrm>
            <a:off x="2920946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4" name="楕円 143"/>
          <xdr:cNvSpPr/>
        </xdr:nvSpPr>
        <xdr:spPr>
          <a:xfrm>
            <a:off x="3997715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5" name="楕円 144"/>
          <xdr:cNvSpPr/>
        </xdr:nvSpPr>
        <xdr:spPr>
          <a:xfrm>
            <a:off x="5074484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6" name="楕円 145"/>
          <xdr:cNvSpPr/>
        </xdr:nvSpPr>
        <xdr:spPr>
          <a:xfrm>
            <a:off x="6151253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7" name="楕円 146"/>
          <xdr:cNvSpPr/>
        </xdr:nvSpPr>
        <xdr:spPr>
          <a:xfrm>
            <a:off x="7228022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8" name="楕円 147"/>
          <xdr:cNvSpPr/>
        </xdr:nvSpPr>
        <xdr:spPr>
          <a:xfrm>
            <a:off x="8304791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49" name="楕円 148"/>
          <xdr:cNvSpPr/>
        </xdr:nvSpPr>
        <xdr:spPr>
          <a:xfrm>
            <a:off x="9381560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0" name="楕円 149"/>
          <xdr:cNvSpPr/>
        </xdr:nvSpPr>
        <xdr:spPr>
          <a:xfrm>
            <a:off x="10458328" y="1808820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1" name="楕円 150"/>
          <xdr:cNvSpPr/>
        </xdr:nvSpPr>
        <xdr:spPr>
          <a:xfrm>
            <a:off x="1343472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2" name="楕円 151"/>
          <xdr:cNvSpPr/>
        </xdr:nvSpPr>
        <xdr:spPr>
          <a:xfrm>
            <a:off x="2420241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3" name="楕円 152"/>
          <xdr:cNvSpPr/>
        </xdr:nvSpPr>
        <xdr:spPr>
          <a:xfrm>
            <a:off x="3497010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4" name="楕円 153"/>
          <xdr:cNvSpPr/>
        </xdr:nvSpPr>
        <xdr:spPr>
          <a:xfrm>
            <a:off x="4573779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5" name="楕円 154"/>
          <xdr:cNvSpPr/>
        </xdr:nvSpPr>
        <xdr:spPr>
          <a:xfrm>
            <a:off x="5650548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6" name="楕円 155"/>
          <xdr:cNvSpPr/>
        </xdr:nvSpPr>
        <xdr:spPr>
          <a:xfrm>
            <a:off x="6727317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7" name="楕円 156"/>
          <xdr:cNvSpPr/>
        </xdr:nvSpPr>
        <xdr:spPr>
          <a:xfrm>
            <a:off x="7804086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8" name="楕円 157"/>
          <xdr:cNvSpPr/>
        </xdr:nvSpPr>
        <xdr:spPr>
          <a:xfrm>
            <a:off x="8880855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59" name="楕円 158"/>
          <xdr:cNvSpPr/>
        </xdr:nvSpPr>
        <xdr:spPr>
          <a:xfrm>
            <a:off x="9957624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160" name="楕円 159"/>
          <xdr:cNvSpPr/>
        </xdr:nvSpPr>
        <xdr:spPr>
          <a:xfrm>
            <a:off x="11034392" y="2819047"/>
            <a:ext cx="360040" cy="360040"/>
          </a:xfrm>
          <a:prstGeom prst="ellipse">
            <a:avLst/>
          </a:prstGeom>
          <a:noFill/>
          <a:ln w="25400" cap="flat" cmpd="sng" algn="ctr">
            <a:solidFill>
              <a:sysClr val="windowText" lastClr="000000">
                <a:lumMod val="85000"/>
                <a:lumOff val="15000"/>
              </a:sysClr>
            </a:solidFill>
            <a:prstDash val="solid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ysClr val="window" lastClr="FFFFFF"/>
                </a:solidFill>
                <a:latin typeface="Segoe UI"/>
                <a:ea typeface="Noto Sans CJK JP DemiLight"/>
              </a:defRPr>
            </a:lvl9pPr>
          </a:lstStyle>
          <a:p>
            <a:pPr algn="ctr"/>
            <a:endParaRPr kumimoji="1" lang="ja-JP" altLang="en-US"/>
          </a:p>
        </xdr:txBody>
      </xdr:sp>
    </xdr:grpSp>
    <xdr:clientData/>
  </xdr:twoCellAnchor>
  <xdr:twoCellAnchor>
    <xdr:from>
      <xdr:col>13</xdr:col>
      <xdr:colOff>51760</xdr:colOff>
      <xdr:row>14</xdr:row>
      <xdr:rowOff>43132</xdr:rowOff>
    </xdr:from>
    <xdr:to>
      <xdr:col>13</xdr:col>
      <xdr:colOff>370937</xdr:colOff>
      <xdr:row>16</xdr:row>
      <xdr:rowOff>51758</xdr:rowOff>
    </xdr:to>
    <xdr:sp macro="" textlink="">
      <xdr:nvSpPr>
        <xdr:cNvPr id="174" name="テキスト ボックス 173"/>
        <xdr:cNvSpPr txBox="1"/>
      </xdr:nvSpPr>
      <xdr:spPr>
        <a:xfrm>
          <a:off x="6892507" y="3183147"/>
          <a:ext cx="319177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1</a:t>
          </a:r>
          <a:endParaRPr kumimoji="1" lang="ja-JP" altLang="en-US" sz="2000"/>
        </a:p>
      </xdr:txBody>
    </xdr:sp>
    <xdr:clientData/>
  </xdr:twoCellAnchor>
  <xdr:twoCellAnchor>
    <xdr:from>
      <xdr:col>12</xdr:col>
      <xdr:colOff>69013</xdr:colOff>
      <xdr:row>21</xdr:row>
      <xdr:rowOff>172527</xdr:rowOff>
    </xdr:from>
    <xdr:to>
      <xdr:col>12</xdr:col>
      <xdr:colOff>388190</xdr:colOff>
      <xdr:row>23</xdr:row>
      <xdr:rowOff>181154</xdr:rowOff>
    </xdr:to>
    <xdr:sp macro="" textlink="">
      <xdr:nvSpPr>
        <xdr:cNvPr id="175" name="テキスト ボックス 174"/>
        <xdr:cNvSpPr txBox="1"/>
      </xdr:nvSpPr>
      <xdr:spPr>
        <a:xfrm>
          <a:off x="6383549" y="4882550"/>
          <a:ext cx="319177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2</a:t>
          </a:r>
          <a:endParaRPr kumimoji="1" lang="ja-JP" altLang="en-US" sz="2000"/>
        </a:p>
      </xdr:txBody>
    </xdr:sp>
    <xdr:clientData/>
  </xdr:twoCellAnchor>
  <xdr:twoCellAnchor>
    <xdr:from>
      <xdr:col>14</xdr:col>
      <xdr:colOff>129399</xdr:colOff>
      <xdr:row>21</xdr:row>
      <xdr:rowOff>172527</xdr:rowOff>
    </xdr:from>
    <xdr:to>
      <xdr:col>14</xdr:col>
      <xdr:colOff>448576</xdr:colOff>
      <xdr:row>23</xdr:row>
      <xdr:rowOff>181154</xdr:rowOff>
    </xdr:to>
    <xdr:sp macro="" textlink="">
      <xdr:nvSpPr>
        <xdr:cNvPr id="176" name="テキスト ボックス 175"/>
        <xdr:cNvSpPr txBox="1"/>
      </xdr:nvSpPr>
      <xdr:spPr>
        <a:xfrm>
          <a:off x="7496357" y="4882550"/>
          <a:ext cx="319177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3</a:t>
          </a:r>
          <a:endParaRPr kumimoji="1" lang="ja-JP" altLang="en-US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</xdr:row>
      <xdr:rowOff>209550</xdr:rowOff>
    </xdr:from>
    <xdr:to>
      <xdr:col>9</xdr:col>
      <xdr:colOff>358140</xdr:colOff>
      <xdr:row>12</xdr:row>
      <xdr:rowOff>15240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434340</xdr:colOff>
      <xdr:row>13</xdr:row>
      <xdr:rowOff>0</xdr:rowOff>
    </xdr:from>
    <xdr:to>
      <xdr:col>9</xdr:col>
      <xdr:colOff>358140</xdr:colOff>
      <xdr:row>23</xdr:row>
      <xdr:rowOff>34290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457200</xdr:colOff>
      <xdr:row>24</xdr:row>
      <xdr:rowOff>7620</xdr:rowOff>
    </xdr:from>
    <xdr:to>
      <xdr:col>9</xdr:col>
      <xdr:colOff>388620</xdr:colOff>
      <xdr:row>34</xdr:row>
      <xdr:rowOff>41910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49"/>
  <sheetViews>
    <sheetView workbookViewId="0"/>
  </sheetViews>
  <sheetFormatPr defaultRowHeight="18" x14ac:dyDescent="0.45"/>
  <sheetData>
    <row r="1" spans="1:60" x14ac:dyDescent="0.45">
      <c r="A1" s="1" t="s">
        <v>0</v>
      </c>
    </row>
    <row r="2" spans="1:60" x14ac:dyDescent="0.45">
      <c r="A2" s="1" t="s">
        <v>1</v>
      </c>
    </row>
    <row r="3" spans="1:60" x14ac:dyDescent="0.45">
      <c r="A3" s="1" t="s">
        <v>2</v>
      </c>
      <c r="B3" s="1" t="s">
        <v>3</v>
      </c>
    </row>
    <row r="4" spans="1:60" x14ac:dyDescent="0.45">
      <c r="A4" s="1" t="s">
        <v>4</v>
      </c>
      <c r="B4" s="1" t="s">
        <v>5</v>
      </c>
      <c r="C4" s="1">
        <v>1</v>
      </c>
      <c r="D4" s="1">
        <v>0.15999999642372131</v>
      </c>
    </row>
    <row r="5" spans="1:60" x14ac:dyDescent="0.45">
      <c r="A5" s="1" t="s">
        <v>6</v>
      </c>
      <c r="B5" s="1">
        <v>4</v>
      </c>
    </row>
    <row r="6" spans="1:60" x14ac:dyDescent="0.45">
      <c r="A6" s="1" t="s">
        <v>7</v>
      </c>
      <c r="B6" s="1" t="s">
        <v>8</v>
      </c>
    </row>
    <row r="7" spans="1:60" x14ac:dyDescent="0.45">
      <c r="A7" s="1" t="s">
        <v>9</v>
      </c>
      <c r="B7" s="1" t="s">
        <v>10</v>
      </c>
    </row>
    <row r="9" spans="1:60" x14ac:dyDescent="0.4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28</v>
      </c>
      <c r="S9" s="1" t="s">
        <v>29</v>
      </c>
      <c r="T9" s="1" t="s">
        <v>30</v>
      </c>
      <c r="U9" s="1" t="s">
        <v>31</v>
      </c>
      <c r="V9" s="1" t="s">
        <v>32</v>
      </c>
      <c r="W9" s="1" t="s">
        <v>33</v>
      </c>
      <c r="X9" s="1" t="s">
        <v>34</v>
      </c>
      <c r="Y9" s="1" t="s">
        <v>35</v>
      </c>
      <c r="Z9" s="1" t="s">
        <v>36</v>
      </c>
      <c r="AA9" s="1" t="s">
        <v>37</v>
      </c>
      <c r="AB9" s="1" t="s">
        <v>38</v>
      </c>
      <c r="AC9" s="1" t="s">
        <v>39</v>
      </c>
      <c r="AD9" s="1" t="s">
        <v>40</v>
      </c>
      <c r="AE9" s="1" t="s">
        <v>41</v>
      </c>
      <c r="AF9" s="1" t="s">
        <v>42</v>
      </c>
      <c r="AG9" s="1" t="s">
        <v>43</v>
      </c>
      <c r="AH9" s="1" t="s">
        <v>44</v>
      </c>
      <c r="AI9" s="1" t="s">
        <v>45</v>
      </c>
      <c r="AJ9" s="1" t="s">
        <v>46</v>
      </c>
      <c r="AK9" s="1" t="s">
        <v>47</v>
      </c>
      <c r="AL9" s="1" t="s">
        <v>48</v>
      </c>
      <c r="AM9" s="1" t="s">
        <v>49</v>
      </c>
      <c r="AN9" s="1" t="s">
        <v>50</v>
      </c>
      <c r="AO9" s="1" t="s">
        <v>51</v>
      </c>
      <c r="AP9" s="1" t="s">
        <v>52</v>
      </c>
      <c r="AQ9" s="1" t="s">
        <v>53</v>
      </c>
      <c r="AR9" s="1" t="s">
        <v>54</v>
      </c>
      <c r="AS9" s="1" t="s">
        <v>55</v>
      </c>
      <c r="AT9" s="1" t="s">
        <v>56</v>
      </c>
      <c r="AU9" s="1" t="s">
        <v>57</v>
      </c>
      <c r="AV9" s="1" t="s">
        <v>58</v>
      </c>
      <c r="AW9" s="1" t="s">
        <v>59</v>
      </c>
      <c r="AX9" s="1" t="s">
        <v>60</v>
      </c>
      <c r="AY9" s="1" t="s">
        <v>61</v>
      </c>
      <c r="AZ9" s="1" t="s">
        <v>62</v>
      </c>
      <c r="BA9" s="1" t="s">
        <v>63</v>
      </c>
      <c r="BB9" s="1" t="s">
        <v>64</v>
      </c>
      <c r="BC9" s="1" t="s">
        <v>65</v>
      </c>
      <c r="BD9" s="1" t="s">
        <v>66</v>
      </c>
      <c r="BE9" s="1" t="s">
        <v>67</v>
      </c>
      <c r="BF9" s="1" t="s">
        <v>68</v>
      </c>
      <c r="BG9" s="1" t="s">
        <v>69</v>
      </c>
      <c r="BH9" s="1" t="s">
        <v>70</v>
      </c>
    </row>
    <row r="10" spans="1:60" x14ac:dyDescent="0.45">
      <c r="A10" s="1" t="s">
        <v>71</v>
      </c>
      <c r="B10" s="1" t="s">
        <v>71</v>
      </c>
      <c r="C10" s="1" t="s">
        <v>71</v>
      </c>
      <c r="D10" s="1" t="s">
        <v>71</v>
      </c>
      <c r="E10" s="1" t="s">
        <v>72</v>
      </c>
      <c r="F10" s="1" t="s">
        <v>72</v>
      </c>
      <c r="G10" s="1" t="s">
        <v>72</v>
      </c>
      <c r="H10" s="1" t="s">
        <v>72</v>
      </c>
      <c r="I10" s="1" t="s">
        <v>72</v>
      </c>
      <c r="J10" s="1" t="s">
        <v>72</v>
      </c>
      <c r="K10" s="1" t="s">
        <v>71</v>
      </c>
      <c r="L10" s="1" t="s">
        <v>72</v>
      </c>
      <c r="M10" s="1" t="s">
        <v>71</v>
      </c>
      <c r="N10" s="1" t="s">
        <v>72</v>
      </c>
      <c r="O10" s="1" t="s">
        <v>71</v>
      </c>
      <c r="P10" s="1" t="s">
        <v>71</v>
      </c>
      <c r="Q10" s="1" t="s">
        <v>71</v>
      </c>
      <c r="R10" s="1" t="s">
        <v>71</v>
      </c>
      <c r="S10" s="1" t="s">
        <v>71</v>
      </c>
      <c r="T10" s="1" t="s">
        <v>71</v>
      </c>
      <c r="U10" s="1" t="s">
        <v>71</v>
      </c>
      <c r="V10" s="1" t="s">
        <v>71</v>
      </c>
      <c r="W10" s="1" t="s">
        <v>71</v>
      </c>
      <c r="X10" s="1" t="s">
        <v>71</v>
      </c>
      <c r="Y10" s="1" t="s">
        <v>71</v>
      </c>
      <c r="Z10" s="1" t="s">
        <v>71</v>
      </c>
      <c r="AA10" s="1" t="s">
        <v>71</v>
      </c>
      <c r="AB10" s="1" t="s">
        <v>71</v>
      </c>
      <c r="AC10" s="1" t="s">
        <v>71</v>
      </c>
      <c r="AD10" s="1" t="s">
        <v>71</v>
      </c>
      <c r="AE10" s="1" t="s">
        <v>71</v>
      </c>
      <c r="AF10" s="1" t="s">
        <v>71</v>
      </c>
      <c r="AG10" s="1" t="s">
        <v>71</v>
      </c>
      <c r="AH10" s="1" t="s">
        <v>71</v>
      </c>
      <c r="AI10" s="1" t="s">
        <v>71</v>
      </c>
      <c r="AJ10" s="1" t="s">
        <v>71</v>
      </c>
      <c r="AK10" s="1" t="s">
        <v>71</v>
      </c>
      <c r="AL10" s="1" t="s">
        <v>71</v>
      </c>
      <c r="AM10" s="1" t="s">
        <v>71</v>
      </c>
      <c r="AN10" s="1" t="s">
        <v>71</v>
      </c>
      <c r="AO10" s="1" t="s">
        <v>72</v>
      </c>
      <c r="AP10" s="1" t="s">
        <v>72</v>
      </c>
      <c r="AQ10" s="1" t="s">
        <v>72</v>
      </c>
      <c r="AR10" s="1" t="s">
        <v>72</v>
      </c>
      <c r="AS10" s="1" t="s">
        <v>72</v>
      </c>
      <c r="AT10" s="1" t="s">
        <v>72</v>
      </c>
      <c r="AU10" s="1" t="s">
        <v>72</v>
      </c>
      <c r="AV10" s="1" t="s">
        <v>72</v>
      </c>
      <c r="AW10" s="1" t="s">
        <v>72</v>
      </c>
      <c r="AX10" s="1" t="s">
        <v>72</v>
      </c>
      <c r="AY10" s="1" t="s">
        <v>72</v>
      </c>
      <c r="AZ10" s="1" t="s">
        <v>72</v>
      </c>
      <c r="BA10" s="1" t="s">
        <v>72</v>
      </c>
      <c r="BB10" s="1" t="s">
        <v>72</v>
      </c>
      <c r="BC10" s="1" t="s">
        <v>72</v>
      </c>
      <c r="BD10" s="1" t="s">
        <v>72</v>
      </c>
      <c r="BE10" s="1" t="s">
        <v>72</v>
      </c>
      <c r="BF10" s="1" t="s">
        <v>72</v>
      </c>
      <c r="BG10" s="1" t="s">
        <v>72</v>
      </c>
      <c r="BH10" s="1" t="s">
        <v>72</v>
      </c>
    </row>
    <row r="11" spans="1:60" x14ac:dyDescent="0.45">
      <c r="A11" s="1" t="s">
        <v>9</v>
      </c>
      <c r="B11" s="1" t="s">
        <v>73</v>
      </c>
    </row>
    <row r="12" spans="1:60" x14ac:dyDescent="0.45">
      <c r="A12" s="1" t="s">
        <v>9</v>
      </c>
      <c r="B12" s="1" t="s">
        <v>74</v>
      </c>
    </row>
    <row r="13" spans="1:60" x14ac:dyDescent="0.45">
      <c r="A13" s="1" t="s">
        <v>9</v>
      </c>
      <c r="B13" s="1" t="s">
        <v>75</v>
      </c>
    </row>
    <row r="14" spans="1:60" x14ac:dyDescent="0.45">
      <c r="A14" s="1" t="s">
        <v>9</v>
      </c>
      <c r="B14" s="1" t="s">
        <v>76</v>
      </c>
    </row>
    <row r="15" spans="1:60" x14ac:dyDescent="0.45">
      <c r="A15" s="1" t="s">
        <v>9</v>
      </c>
      <c r="B15" s="1" t="s">
        <v>77</v>
      </c>
    </row>
    <row r="16" spans="1:60" x14ac:dyDescent="0.45">
      <c r="A16" s="1" t="s">
        <v>9</v>
      </c>
      <c r="B16" s="1" t="s">
        <v>78</v>
      </c>
    </row>
    <row r="17" spans="1:60" x14ac:dyDescent="0.45">
      <c r="A17" s="1">
        <v>1</v>
      </c>
      <c r="B17" s="1" t="s">
        <v>79</v>
      </c>
      <c r="C17" s="1">
        <v>67.500032465904951</v>
      </c>
      <c r="D17" s="1">
        <v>0</v>
      </c>
      <c r="E17">
        <f t="shared" ref="E17:E38" si="0">(R17-S17*(1000-T17)/(1000-U17))*AO17</f>
        <v>12.426077554023694</v>
      </c>
      <c r="F17">
        <f t="shared" ref="F17:F38" si="1">IF(AZ17&lt;&gt;0,1/(1/AZ17-1/N17),0)</f>
        <v>8.8597552318768036E-2</v>
      </c>
      <c r="G17">
        <f t="shared" ref="G17:G38" si="2">((BC17-AP17/2)*S17-E17)/(BC17+AP17/2)</f>
        <v>147.99534684892168</v>
      </c>
      <c r="H17">
        <f t="shared" ref="H17:H38" si="3">AP17*1000</f>
        <v>1.3390948265912166</v>
      </c>
      <c r="I17">
        <f t="shared" ref="I17:I38" si="4">(AU17-BA17)</f>
        <v>1.5504263024424636</v>
      </c>
      <c r="J17">
        <f t="shared" ref="J17:J38" si="5">(P17+AT17*D17)</f>
        <v>24.43562126159668</v>
      </c>
      <c r="K17" s="1">
        <v>6</v>
      </c>
      <c r="L17">
        <f t="shared" ref="L17:L38" si="6">(K17*AI17+AJ17)</f>
        <v>1.4200000166893005</v>
      </c>
      <c r="M17" s="1">
        <v>1</v>
      </c>
      <c r="N17">
        <f t="shared" ref="N17:N38" si="7">L17*(M17+1)*(M17+1)/(M17*M17+1)</f>
        <v>2.8400000333786011</v>
      </c>
      <c r="O17" s="1">
        <v>22.591840744018555</v>
      </c>
      <c r="P17" s="1">
        <v>24.43562126159668</v>
      </c>
      <c r="Q17" s="1">
        <v>22.528573989868164</v>
      </c>
      <c r="R17" s="1">
        <v>400.55435180664062</v>
      </c>
      <c r="S17" s="1">
        <v>385.01150512695312</v>
      </c>
      <c r="T17" s="1">
        <v>13.388227462768555</v>
      </c>
      <c r="U17" s="1">
        <v>14.972393989562988</v>
      </c>
      <c r="V17" s="1">
        <v>49.577194213867188</v>
      </c>
      <c r="W17" s="1">
        <v>55.424346923828125</v>
      </c>
      <c r="X17" s="1">
        <v>499.58587646484375</v>
      </c>
      <c r="Y17" s="1">
        <v>1999.1226806640625</v>
      </c>
      <c r="Z17" s="1">
        <v>24.202114105224609</v>
      </c>
      <c r="AA17" s="1">
        <v>101.77545928955078</v>
      </c>
      <c r="AB17" s="1">
        <v>0.7950858473777771</v>
      </c>
      <c r="AC17" s="1">
        <v>9.3593396246433258E-2</v>
      </c>
      <c r="AD17" s="1">
        <v>0</v>
      </c>
      <c r="AE17" s="1">
        <v>0</v>
      </c>
      <c r="AF17" s="1">
        <v>0</v>
      </c>
      <c r="AG17" s="1">
        <v>0</v>
      </c>
      <c r="AH17" s="1">
        <v>0.66666668653488159</v>
      </c>
      <c r="AI17" s="1">
        <v>-0.21956524252891541</v>
      </c>
      <c r="AJ17" s="1">
        <v>2.737391471862793</v>
      </c>
      <c r="AK17" s="1">
        <v>1</v>
      </c>
      <c r="AL17" s="1">
        <v>0</v>
      </c>
      <c r="AM17" s="1">
        <v>0.15999999642372131</v>
      </c>
      <c r="AN17" s="1">
        <v>111115</v>
      </c>
      <c r="AO17">
        <f t="shared" ref="AO17:AO38" si="8">X17*0.000001/(K17*0.0001)</f>
        <v>0.83264312744140612</v>
      </c>
      <c r="AP17">
        <f t="shared" ref="AP17:AP38" si="9">(U17-T17)/(1000-U17)*AO17</f>
        <v>1.3390948265912166E-3</v>
      </c>
      <c r="AQ17">
        <f t="shared" ref="AQ17:AQ38" si="10">(P17+273.15)</f>
        <v>297.58562126159666</v>
      </c>
      <c r="AR17">
        <f t="shared" ref="AR17:AR38" si="11">(O17+273.15)</f>
        <v>295.74184074401853</v>
      </c>
      <c r="AS17">
        <f t="shared" ref="AS17:AS38" si="12">(Y17*AK17+Z17*AL17)*AM17</f>
        <v>319.85962175683017</v>
      </c>
      <c r="AT17">
        <f t="shared" ref="AT17:AT38" si="13">((AS17+0.00000010773*(AR17^4-AQ17^4))-AP17*44100)/(L17*0.92*2*29.3+0.00000043092*AQ17^3)</f>
        <v>2.7307208381165626</v>
      </c>
      <c r="AU17">
        <f t="shared" ref="AU17:AU38" si="14">0.61365*EXP(17.502*J17/(240.97+J17))</f>
        <v>3.0742485773943464</v>
      </c>
      <c r="AV17">
        <f t="shared" ref="AV17:AV38" si="15">AU17*1000/AA17</f>
        <v>30.206187216980481</v>
      </c>
      <c r="AW17">
        <f t="shared" ref="AW17:AW38" si="16">(AV17-U17)</f>
        <v>15.233793227417493</v>
      </c>
      <c r="AX17">
        <f t="shared" ref="AX17:AX38" si="17">IF(D17,P17,(O17+P17)/2)</f>
        <v>23.513731002807617</v>
      </c>
      <c r="AY17">
        <f t="shared" ref="AY17:AY38" si="18">0.61365*EXP(17.502*AX17/(240.97+AX17))</f>
        <v>2.9085999638776037</v>
      </c>
      <c r="AZ17">
        <f t="shared" ref="AZ17:AZ38" si="19">IF(AW17&lt;&gt;0,(1000-(AV17+U17)/2)/AW17*AP17,0)</f>
        <v>8.5917250212663665E-2</v>
      </c>
      <c r="BA17">
        <f t="shared" ref="BA17:BA38" si="20">U17*AA17/1000</f>
        <v>1.5238222749518828</v>
      </c>
      <c r="BB17">
        <f t="shared" ref="BB17:BB38" si="21">(AY17-BA17)</f>
        <v>1.3847776889257208</v>
      </c>
      <c r="BC17">
        <f t="shared" ref="BC17:BC38" si="22">1/(1.6/F17+1.37/N17)</f>
        <v>5.3932824689690365E-2</v>
      </c>
      <c r="BD17">
        <f t="shared" ref="BD17:BD38" si="23">G17*AA17*0.001</f>
        <v>15.062294398265376</v>
      </c>
      <c r="BE17">
        <f t="shared" ref="BE17:BE38" si="24">G17/S17</f>
        <v>0.3843920113507307</v>
      </c>
      <c r="BF17">
        <f t="shared" ref="BF17:BF38" si="25">(1-AP17*AA17/AU17/F17)*100</f>
        <v>49.962719431263579</v>
      </c>
      <c r="BG17">
        <f t="shared" ref="BG17:BG38" si="26">(S17-E17/(N17/1.35))</f>
        <v>379.10474297879381</v>
      </c>
      <c r="BH17">
        <f t="shared" ref="BH17:BH38" si="27">E17*BF17/100/BG17</f>
        <v>1.6376493250508769E-2</v>
      </c>
    </row>
    <row r="18" spans="1:60" x14ac:dyDescent="0.45">
      <c r="A18" s="1">
        <v>2</v>
      </c>
      <c r="B18" s="1" t="s">
        <v>80</v>
      </c>
      <c r="C18" s="1">
        <v>73.000032342970371</v>
      </c>
      <c r="D18" s="1">
        <v>0</v>
      </c>
      <c r="E18">
        <f t="shared" si="0"/>
        <v>12.630508378935433</v>
      </c>
      <c r="F18">
        <f t="shared" si="1"/>
        <v>8.8922155622902205E-2</v>
      </c>
      <c r="G18">
        <f t="shared" si="2"/>
        <v>144.902264513083</v>
      </c>
      <c r="H18">
        <f t="shared" si="3"/>
        <v>1.3410459187768289</v>
      </c>
      <c r="I18">
        <f t="shared" si="4"/>
        <v>1.5472086554708775</v>
      </c>
      <c r="J18">
        <f t="shared" si="5"/>
        <v>24.420818328857422</v>
      </c>
      <c r="K18" s="1">
        <v>6</v>
      </c>
      <c r="L18">
        <f t="shared" si="6"/>
        <v>1.4200000166893005</v>
      </c>
      <c r="M18" s="1">
        <v>1</v>
      </c>
      <c r="N18">
        <f t="shared" si="7"/>
        <v>2.8400000333786011</v>
      </c>
      <c r="O18" s="1">
        <v>22.654760360717773</v>
      </c>
      <c r="P18" s="1">
        <v>24.420818328857422</v>
      </c>
      <c r="Q18" s="1">
        <v>22.973798751831055</v>
      </c>
      <c r="R18" s="1">
        <v>400.61077880859375</v>
      </c>
      <c r="S18" s="1">
        <v>384.8216552734375</v>
      </c>
      <c r="T18" s="1">
        <v>13.390741348266602</v>
      </c>
      <c r="U18" s="1">
        <v>14.977224349975586</v>
      </c>
      <c r="V18" s="1">
        <v>49.410617828369141</v>
      </c>
      <c r="W18" s="1">
        <v>55.252773284912109</v>
      </c>
      <c r="X18" s="1">
        <v>499.580810546875</v>
      </c>
      <c r="Y18" s="1">
        <v>1998.9150390625</v>
      </c>
      <c r="Z18" s="1">
        <v>24.326366424560547</v>
      </c>
      <c r="AA18" s="1">
        <v>101.77561950683594</v>
      </c>
      <c r="AB18" s="1">
        <v>0.7950858473777771</v>
      </c>
      <c r="AC18" s="1">
        <v>9.3593396246433258E-2</v>
      </c>
      <c r="AD18" s="1">
        <v>0</v>
      </c>
      <c r="AE18" s="1">
        <v>0</v>
      </c>
      <c r="AF18" s="1">
        <v>0</v>
      </c>
      <c r="AG18" s="1">
        <v>0</v>
      </c>
      <c r="AH18" s="1">
        <v>0.66666668653488159</v>
      </c>
      <c r="AI18" s="1">
        <v>-0.21956524252891541</v>
      </c>
      <c r="AJ18" s="1">
        <v>2.737391471862793</v>
      </c>
      <c r="AK18" s="1">
        <v>1</v>
      </c>
      <c r="AL18" s="1">
        <v>0</v>
      </c>
      <c r="AM18" s="1">
        <v>0.15999999642372131</v>
      </c>
      <c r="AN18" s="1">
        <v>111115</v>
      </c>
      <c r="AO18">
        <f t="shared" si="8"/>
        <v>0.83263468424479148</v>
      </c>
      <c r="AP18">
        <f t="shared" si="9"/>
        <v>1.3410459187768288E-3</v>
      </c>
      <c r="AQ18">
        <f t="shared" si="10"/>
        <v>297.5708183288574</v>
      </c>
      <c r="AR18">
        <f t="shared" si="11"/>
        <v>295.80476036071775</v>
      </c>
      <c r="AS18">
        <f t="shared" si="12"/>
        <v>319.82639910132275</v>
      </c>
      <c r="AT18">
        <f t="shared" si="13"/>
        <v>2.7393092763880746</v>
      </c>
      <c r="AU18">
        <f t="shared" si="14"/>
        <v>3.0715249421825108</v>
      </c>
      <c r="AV18">
        <f t="shared" si="15"/>
        <v>30.179378490309329</v>
      </c>
      <c r="AW18">
        <f t="shared" si="16"/>
        <v>15.202154140333743</v>
      </c>
      <c r="AX18">
        <f t="shared" si="17"/>
        <v>23.537789344787598</v>
      </c>
      <c r="AY18">
        <f t="shared" si="18"/>
        <v>2.9128215718260022</v>
      </c>
      <c r="AZ18">
        <f t="shared" si="19"/>
        <v>8.622247661117699E-2</v>
      </c>
      <c r="BA18">
        <f t="shared" si="20"/>
        <v>1.5243162867116333</v>
      </c>
      <c r="BB18">
        <f t="shared" si="21"/>
        <v>1.3885052851143689</v>
      </c>
      <c r="BC18">
        <f t="shared" si="22"/>
        <v>5.4125264273700985E-2</v>
      </c>
      <c r="BD18">
        <f t="shared" si="23"/>
        <v>14.747517738762431</v>
      </c>
      <c r="BE18">
        <f t="shared" si="24"/>
        <v>0.37654394581854228</v>
      </c>
      <c r="BF18">
        <f t="shared" si="25"/>
        <v>50.028386205589769</v>
      </c>
      <c r="BG18">
        <f t="shared" si="26"/>
        <v>378.8177165019024</v>
      </c>
      <c r="BH18">
        <f t="shared" si="27"/>
        <v>1.668042236749891E-2</v>
      </c>
    </row>
    <row r="19" spans="1:60" x14ac:dyDescent="0.45">
      <c r="A19" s="1">
        <v>3</v>
      </c>
      <c r="B19" s="1" t="s">
        <v>81</v>
      </c>
      <c r="C19" s="1">
        <v>78.000032231211662</v>
      </c>
      <c r="D19" s="1">
        <v>0</v>
      </c>
      <c r="E19">
        <f t="shared" si="0"/>
        <v>12.743986965306451</v>
      </c>
      <c r="F19">
        <f t="shared" si="1"/>
        <v>8.9079809064825724E-2</v>
      </c>
      <c r="G19">
        <f t="shared" si="2"/>
        <v>143.12316462461314</v>
      </c>
      <c r="H19">
        <f t="shared" si="3"/>
        <v>1.3471140439470586</v>
      </c>
      <c r="I19">
        <f t="shared" si="4"/>
        <v>1.5514928173670659</v>
      </c>
      <c r="J19">
        <f t="shared" si="5"/>
        <v>24.449728012084961</v>
      </c>
      <c r="K19" s="1">
        <v>6</v>
      </c>
      <c r="L19">
        <f t="shared" si="6"/>
        <v>1.4200000166893005</v>
      </c>
      <c r="M19" s="1">
        <v>1</v>
      </c>
      <c r="N19">
        <f t="shared" si="7"/>
        <v>2.8400000333786011</v>
      </c>
      <c r="O19" s="1">
        <v>22.779693603515625</v>
      </c>
      <c r="P19" s="1">
        <v>24.449728012084961</v>
      </c>
      <c r="Q19" s="1">
        <v>23.441770553588867</v>
      </c>
      <c r="R19" s="1">
        <v>400.65667724609375</v>
      </c>
      <c r="S19" s="1">
        <v>384.7283935546875</v>
      </c>
      <c r="T19" s="1">
        <v>13.393747329711914</v>
      </c>
      <c r="U19" s="1">
        <v>14.987414360046387</v>
      </c>
      <c r="V19" s="1">
        <v>49.076374053955078</v>
      </c>
      <c r="W19" s="1">
        <v>54.909843444824219</v>
      </c>
      <c r="X19" s="1">
        <v>499.573974609375</v>
      </c>
      <c r="Y19" s="1">
        <v>1998.77099609375</v>
      </c>
      <c r="Z19" s="1">
        <v>24.426174163818359</v>
      </c>
      <c r="AA19" s="1">
        <v>101.77561187744141</v>
      </c>
      <c r="AB19" s="1">
        <v>0.7950858473777771</v>
      </c>
      <c r="AC19" s="1">
        <v>9.3593396246433258E-2</v>
      </c>
      <c r="AD19" s="1">
        <v>0</v>
      </c>
      <c r="AE19" s="1">
        <v>0</v>
      </c>
      <c r="AF19" s="1">
        <v>0</v>
      </c>
      <c r="AG19" s="1">
        <v>0</v>
      </c>
      <c r="AH19" s="1">
        <v>0.66666668653488159</v>
      </c>
      <c r="AI19" s="1">
        <v>-0.21956524252891541</v>
      </c>
      <c r="AJ19" s="1">
        <v>2.737391471862793</v>
      </c>
      <c r="AK19" s="1">
        <v>1</v>
      </c>
      <c r="AL19" s="1">
        <v>0</v>
      </c>
      <c r="AM19" s="1">
        <v>0.15999999642372131</v>
      </c>
      <c r="AN19" s="1">
        <v>111115</v>
      </c>
      <c r="AO19">
        <f t="shared" si="8"/>
        <v>0.83262329101562493</v>
      </c>
      <c r="AP19">
        <f t="shared" si="9"/>
        <v>1.3471140439470586E-3</v>
      </c>
      <c r="AQ19">
        <f t="shared" si="10"/>
        <v>297.59972801208494</v>
      </c>
      <c r="AR19">
        <f t="shared" si="11"/>
        <v>295.9296936035156</v>
      </c>
      <c r="AS19">
        <f t="shared" si="12"/>
        <v>319.80335222683789</v>
      </c>
      <c r="AT19">
        <f t="shared" si="13"/>
        <v>2.7480259671605971</v>
      </c>
      <c r="AU19">
        <f t="shared" si="14"/>
        <v>3.0768460843215388</v>
      </c>
      <c r="AV19">
        <f t="shared" si="15"/>
        <v>30.231663829510445</v>
      </c>
      <c r="AW19">
        <f t="shared" si="16"/>
        <v>15.244249469464059</v>
      </c>
      <c r="AX19">
        <f t="shared" si="17"/>
        <v>23.614710807800293</v>
      </c>
      <c r="AY19">
        <f t="shared" si="18"/>
        <v>2.9263552497174214</v>
      </c>
      <c r="AZ19">
        <f t="shared" si="19"/>
        <v>8.6370694663763084E-2</v>
      </c>
      <c r="BA19">
        <f t="shared" si="20"/>
        <v>1.5253532669544729</v>
      </c>
      <c r="BB19">
        <f t="shared" si="21"/>
        <v>1.4010019827629485</v>
      </c>
      <c r="BC19">
        <f t="shared" si="22"/>
        <v>5.4218715161454829E-2</v>
      </c>
      <c r="BD19">
        <f t="shared" si="23"/>
        <v>14.566447653505779</v>
      </c>
      <c r="BE19">
        <f t="shared" si="24"/>
        <v>0.37201092256859591</v>
      </c>
      <c r="BF19">
        <f t="shared" si="25"/>
        <v>49.977771397363611</v>
      </c>
      <c r="BG19">
        <f t="shared" si="26"/>
        <v>378.67051249801142</v>
      </c>
      <c r="BH19">
        <f t="shared" si="27"/>
        <v>1.6819795738555486E-2</v>
      </c>
    </row>
    <row r="20" spans="1:60" x14ac:dyDescent="0.45">
      <c r="A20" s="1">
        <v>4</v>
      </c>
      <c r="B20" s="1" t="s">
        <v>82</v>
      </c>
      <c r="C20" s="1">
        <v>83.000032119452953</v>
      </c>
      <c r="D20" s="1">
        <v>0</v>
      </c>
      <c r="E20">
        <f t="shared" si="0"/>
        <v>12.902125980496521</v>
      </c>
      <c r="F20">
        <f t="shared" si="1"/>
        <v>8.9296913239384365E-2</v>
      </c>
      <c r="G20">
        <f t="shared" si="2"/>
        <v>140.64359334724526</v>
      </c>
      <c r="H20">
        <f t="shared" si="3"/>
        <v>1.3609754153630684</v>
      </c>
      <c r="I20">
        <f t="shared" si="4"/>
        <v>1.5636306415300654</v>
      </c>
      <c r="J20">
        <f t="shared" si="5"/>
        <v>24.52740478515625</v>
      </c>
      <c r="K20" s="1">
        <v>6</v>
      </c>
      <c r="L20">
        <f t="shared" si="6"/>
        <v>1.4200000166893005</v>
      </c>
      <c r="M20" s="1">
        <v>1</v>
      </c>
      <c r="N20">
        <f t="shared" si="7"/>
        <v>2.8400000333786011</v>
      </c>
      <c r="O20" s="1">
        <v>23.049612045288086</v>
      </c>
      <c r="P20" s="1">
        <v>24.52740478515625</v>
      </c>
      <c r="Q20" s="1">
        <v>24.247882843017578</v>
      </c>
      <c r="R20" s="1">
        <v>400.7464599609375</v>
      </c>
      <c r="S20" s="1">
        <v>384.62149047851562</v>
      </c>
      <c r="T20" s="1">
        <v>13.398956298828125</v>
      </c>
      <c r="U20" s="1">
        <v>15.009038925170898</v>
      </c>
      <c r="V20" s="1">
        <v>48.377899169921875</v>
      </c>
      <c r="W20" s="1">
        <v>54.178428649902344</v>
      </c>
      <c r="X20" s="1">
        <v>499.55764770507812</v>
      </c>
      <c r="Y20" s="1">
        <v>1998.8692626953125</v>
      </c>
      <c r="Z20" s="1">
        <v>24.609220504760742</v>
      </c>
      <c r="AA20" s="1">
        <v>101.7755126953125</v>
      </c>
      <c r="AB20" s="1">
        <v>0.7950858473777771</v>
      </c>
      <c r="AC20" s="1">
        <v>9.3593396246433258E-2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-0.21956524252891541</v>
      </c>
      <c r="AJ20" s="1">
        <v>2.737391471862793</v>
      </c>
      <c r="AK20" s="1">
        <v>1</v>
      </c>
      <c r="AL20" s="1">
        <v>0</v>
      </c>
      <c r="AM20" s="1">
        <v>0.15999999642372131</v>
      </c>
      <c r="AN20" s="1">
        <v>111115</v>
      </c>
      <c r="AO20">
        <f t="shared" si="8"/>
        <v>0.83259607950846348</v>
      </c>
      <c r="AP20">
        <f t="shared" si="9"/>
        <v>1.3609754153630685E-3</v>
      </c>
      <c r="AQ20">
        <f t="shared" si="10"/>
        <v>297.67740478515623</v>
      </c>
      <c r="AR20">
        <f t="shared" si="11"/>
        <v>296.19961204528806</v>
      </c>
      <c r="AS20">
        <f t="shared" si="12"/>
        <v>319.81907488273646</v>
      </c>
      <c r="AT20">
        <f t="shared" si="13"/>
        <v>2.7652673471109557</v>
      </c>
      <c r="AU20">
        <f t="shared" si="14"/>
        <v>3.0911832732032356</v>
      </c>
      <c r="AV20">
        <f t="shared" si="15"/>
        <v>30.372564002279962</v>
      </c>
      <c r="AW20">
        <f t="shared" si="16"/>
        <v>15.363525077109063</v>
      </c>
      <c r="AX20">
        <f t="shared" si="17"/>
        <v>23.788508415222168</v>
      </c>
      <c r="AY20">
        <f t="shared" si="18"/>
        <v>2.9571361234395375</v>
      </c>
      <c r="AZ20">
        <f t="shared" si="19"/>
        <v>8.657477927365978E-2</v>
      </c>
      <c r="BA20">
        <f t="shared" si="20"/>
        <v>1.5275526316731702</v>
      </c>
      <c r="BB20">
        <f t="shared" si="21"/>
        <v>1.4295834917663672</v>
      </c>
      <c r="BC20">
        <f t="shared" si="22"/>
        <v>5.4347391994202077E-2</v>
      </c>
      <c r="BD20">
        <f t="shared" si="23"/>
        <v>14.314073820226929</v>
      </c>
      <c r="BE20">
        <f t="shared" si="24"/>
        <v>0.36566753764140331</v>
      </c>
      <c r="BF20">
        <f t="shared" si="25"/>
        <v>49.819801196699622</v>
      </c>
      <c r="BG20">
        <f t="shared" si="26"/>
        <v>378.48843770775591</v>
      </c>
      <c r="BH20">
        <f t="shared" si="27"/>
        <v>1.698285303656815E-2</v>
      </c>
    </row>
    <row r="21" spans="1:60" x14ac:dyDescent="0.45">
      <c r="A21" s="1">
        <v>5</v>
      </c>
      <c r="B21" s="1" t="s">
        <v>83</v>
      </c>
      <c r="C21" s="1">
        <v>88.500031996518373</v>
      </c>
      <c r="D21" s="1">
        <v>0</v>
      </c>
      <c r="E21">
        <f t="shared" si="0"/>
        <v>12.802580543508174</v>
      </c>
      <c r="F21">
        <f t="shared" si="1"/>
        <v>8.8796659942228434E-2</v>
      </c>
      <c r="G21">
        <f t="shared" si="2"/>
        <v>141.1523947082878</v>
      </c>
      <c r="H21">
        <f t="shared" si="3"/>
        <v>1.3846538374075625</v>
      </c>
      <c r="I21">
        <f t="shared" si="4"/>
        <v>1.5991822584777693</v>
      </c>
      <c r="J21">
        <f t="shared" si="5"/>
        <v>24.736677169799805</v>
      </c>
      <c r="K21" s="1">
        <v>6</v>
      </c>
      <c r="L21">
        <f t="shared" si="6"/>
        <v>1.4200000166893005</v>
      </c>
      <c r="M21" s="1">
        <v>1</v>
      </c>
      <c r="N21">
        <f t="shared" si="7"/>
        <v>2.8400000333786011</v>
      </c>
      <c r="O21" s="1">
        <v>23.441844940185547</v>
      </c>
      <c r="P21" s="1">
        <v>24.736677169799805</v>
      </c>
      <c r="Q21" s="1">
        <v>24.94140625</v>
      </c>
      <c r="R21" s="1">
        <v>400.76724243164062</v>
      </c>
      <c r="S21" s="1">
        <v>384.75027465820312</v>
      </c>
      <c r="T21" s="1">
        <v>13.404044151306152</v>
      </c>
      <c r="U21" s="1">
        <v>15.042125701904297</v>
      </c>
      <c r="V21" s="1">
        <v>47.316860198974609</v>
      </c>
      <c r="W21" s="1">
        <v>53.080524444580078</v>
      </c>
      <c r="X21" s="1">
        <v>499.54498291015625</v>
      </c>
      <c r="Y21" s="1">
        <v>1999.106689453125</v>
      </c>
      <c r="Z21" s="1">
        <v>24.78516960144043</v>
      </c>
      <c r="AA21" s="1">
        <v>101.77540588378906</v>
      </c>
      <c r="AB21" s="1">
        <v>0.7950858473777771</v>
      </c>
      <c r="AC21" s="1">
        <v>9.3593396246433258E-2</v>
      </c>
      <c r="AD21" s="1">
        <v>0</v>
      </c>
      <c r="AE21" s="1">
        <v>0</v>
      </c>
      <c r="AF21" s="1">
        <v>0</v>
      </c>
      <c r="AG21" s="1">
        <v>0</v>
      </c>
      <c r="AH21" s="1">
        <v>0.66666668653488159</v>
      </c>
      <c r="AI21" s="1">
        <v>-0.21956524252891541</v>
      </c>
      <c r="AJ21" s="1">
        <v>2.737391471862793</v>
      </c>
      <c r="AK21" s="1">
        <v>1</v>
      </c>
      <c r="AL21" s="1">
        <v>0</v>
      </c>
      <c r="AM21" s="1">
        <v>0.15999999642372131</v>
      </c>
      <c r="AN21" s="1">
        <v>111115</v>
      </c>
      <c r="AO21">
        <f t="shared" si="8"/>
        <v>0.83257497151692705</v>
      </c>
      <c r="AP21">
        <f t="shared" si="9"/>
        <v>1.3846538374075626E-3</v>
      </c>
      <c r="AQ21">
        <f t="shared" si="10"/>
        <v>297.88667716979978</v>
      </c>
      <c r="AR21">
        <f t="shared" si="11"/>
        <v>296.59184494018552</v>
      </c>
      <c r="AS21">
        <f t="shared" si="12"/>
        <v>319.85706316313735</v>
      </c>
      <c r="AT21">
        <f t="shared" si="13"/>
        <v>2.7760380820447788</v>
      </c>
      <c r="AU21">
        <f t="shared" si="14"/>
        <v>3.1301007071440545</v>
      </c>
      <c r="AV21">
        <f t="shared" si="15"/>
        <v>30.754981323465511</v>
      </c>
      <c r="AW21">
        <f t="shared" si="16"/>
        <v>15.712855621561214</v>
      </c>
      <c r="AX21">
        <f t="shared" si="17"/>
        <v>24.089261054992676</v>
      </c>
      <c r="AY21">
        <f t="shared" si="18"/>
        <v>3.0110709467824917</v>
      </c>
      <c r="AZ21">
        <f t="shared" si="19"/>
        <v>8.610448030583466E-2</v>
      </c>
      <c r="BA21">
        <f t="shared" si="20"/>
        <v>1.5309184486662852</v>
      </c>
      <c r="BB21">
        <f t="shared" si="21"/>
        <v>1.4801524981162064</v>
      </c>
      <c r="BC21">
        <f t="shared" si="22"/>
        <v>5.4050869083244434E-2</v>
      </c>
      <c r="BD21">
        <f t="shared" si="23"/>
        <v>14.365842262904792</v>
      </c>
      <c r="BE21">
        <f t="shared" si="24"/>
        <v>0.36686756061105347</v>
      </c>
      <c r="BF21">
        <f t="shared" si="25"/>
        <v>49.297530116533039</v>
      </c>
      <c r="BG21">
        <f t="shared" si="26"/>
        <v>378.66454102066695</v>
      </c>
      <c r="BH21">
        <f t="shared" si="27"/>
        <v>1.6667406940500607E-2</v>
      </c>
    </row>
    <row r="22" spans="1:60" x14ac:dyDescent="0.45">
      <c r="A22" s="1">
        <v>6</v>
      </c>
      <c r="B22" s="1" t="s">
        <v>84</v>
      </c>
      <c r="C22" s="1">
        <v>93.500031884759665</v>
      </c>
      <c r="D22" s="1">
        <v>0</v>
      </c>
      <c r="E22">
        <f t="shared" si="0"/>
        <v>12.43680793610142</v>
      </c>
      <c r="F22">
        <f t="shared" si="1"/>
        <v>8.8132557963740116E-2</v>
      </c>
      <c r="G22">
        <f t="shared" si="2"/>
        <v>146.12823203807628</v>
      </c>
      <c r="H22">
        <f t="shared" si="3"/>
        <v>1.4076248908907167</v>
      </c>
      <c r="I22">
        <f t="shared" si="4"/>
        <v>1.6372231798485288</v>
      </c>
      <c r="J22">
        <f t="shared" si="5"/>
        <v>24.955232620239258</v>
      </c>
      <c r="K22" s="1">
        <v>6</v>
      </c>
      <c r="L22">
        <f t="shared" si="6"/>
        <v>1.4200000166893005</v>
      </c>
      <c r="M22" s="1">
        <v>1</v>
      </c>
      <c r="N22">
        <f t="shared" si="7"/>
        <v>2.8400000333786011</v>
      </c>
      <c r="O22" s="1">
        <v>23.784702301025391</v>
      </c>
      <c r="P22" s="1">
        <v>24.955232620239258</v>
      </c>
      <c r="Q22" s="1">
        <v>25.220390319824219</v>
      </c>
      <c r="R22" s="1">
        <v>400.46499633789062</v>
      </c>
      <c r="S22" s="1">
        <v>384.87646484375</v>
      </c>
      <c r="T22" s="1">
        <v>13.407011032104492</v>
      </c>
      <c r="U22" s="1">
        <v>15.072223663330078</v>
      </c>
      <c r="V22" s="1">
        <v>46.357738494873047</v>
      </c>
      <c r="W22" s="1">
        <v>52.095005035400391</v>
      </c>
      <c r="X22" s="1">
        <v>499.54299926757812</v>
      </c>
      <c r="Y22" s="1">
        <v>1999.3115234375</v>
      </c>
      <c r="Z22" s="1">
        <v>24.973846435546875</v>
      </c>
      <c r="AA22" s="1">
        <v>101.775146484375</v>
      </c>
      <c r="AB22" s="1">
        <v>0.7950858473777771</v>
      </c>
      <c r="AC22" s="1">
        <v>9.3593396246433258E-2</v>
      </c>
      <c r="AD22" s="1">
        <v>0</v>
      </c>
      <c r="AE22" s="1">
        <v>0</v>
      </c>
      <c r="AF22" s="1">
        <v>0</v>
      </c>
      <c r="AG22" s="1">
        <v>0</v>
      </c>
      <c r="AH22" s="1">
        <v>0.66666668653488159</v>
      </c>
      <c r="AI22" s="1">
        <v>-0.21956524252891541</v>
      </c>
      <c r="AJ22" s="1">
        <v>2.737391471862793</v>
      </c>
      <c r="AK22" s="1">
        <v>1</v>
      </c>
      <c r="AL22" s="1">
        <v>0</v>
      </c>
      <c r="AM22" s="1">
        <v>0.15999999642372131</v>
      </c>
      <c r="AN22" s="1">
        <v>111115</v>
      </c>
      <c r="AO22">
        <f t="shared" si="8"/>
        <v>0.8325716654459635</v>
      </c>
      <c r="AP22">
        <f t="shared" si="9"/>
        <v>1.4076248908907168E-3</v>
      </c>
      <c r="AQ22">
        <f t="shared" si="10"/>
        <v>298.10523262023924</v>
      </c>
      <c r="AR22">
        <f t="shared" si="11"/>
        <v>296.93470230102537</v>
      </c>
      <c r="AS22">
        <f t="shared" si="12"/>
        <v>319.88983659990481</v>
      </c>
      <c r="AT22">
        <f t="shared" si="13"/>
        <v>2.77966684761823</v>
      </c>
      <c r="AU22">
        <f t="shared" si="14"/>
        <v>3.1712009510292107</v>
      </c>
      <c r="AV22">
        <f t="shared" si="15"/>
        <v>31.158893507621418</v>
      </c>
      <c r="AW22">
        <f t="shared" si="16"/>
        <v>16.08666984429134</v>
      </c>
      <c r="AX22">
        <f t="shared" si="17"/>
        <v>24.369967460632324</v>
      </c>
      <c r="AY22">
        <f t="shared" si="18"/>
        <v>3.0621848028719403</v>
      </c>
      <c r="AZ22">
        <f t="shared" si="19"/>
        <v>8.5479895377285578E-2</v>
      </c>
      <c r="BA22">
        <f t="shared" si="20"/>
        <v>1.5339777711806819</v>
      </c>
      <c r="BB22">
        <f t="shared" si="21"/>
        <v>1.5282070316912584</v>
      </c>
      <c r="BC22">
        <f t="shared" si="22"/>
        <v>5.3657090985815899E-2</v>
      </c>
      <c r="BD22">
        <f t="shared" si="23"/>
        <v>14.872222221177953</v>
      </c>
      <c r="BE22">
        <f t="shared" si="24"/>
        <v>0.37967567618716463</v>
      </c>
      <c r="BF22">
        <f t="shared" si="25"/>
        <v>48.741188109640589</v>
      </c>
      <c r="BG22">
        <f t="shared" si="26"/>
        <v>378.96460198586016</v>
      </c>
      <c r="BH22">
        <f t="shared" si="27"/>
        <v>1.5995815754834223E-2</v>
      </c>
    </row>
    <row r="23" spans="1:60" x14ac:dyDescent="0.45">
      <c r="A23" s="1">
        <v>7</v>
      </c>
      <c r="B23" s="1" t="s">
        <v>85</v>
      </c>
      <c r="C23" s="1">
        <v>98.500031773000956</v>
      </c>
      <c r="D23" s="1">
        <v>0</v>
      </c>
      <c r="E23">
        <f t="shared" si="0"/>
        <v>12.126716680522422</v>
      </c>
      <c r="F23">
        <f t="shared" si="1"/>
        <v>8.7699276114205749E-2</v>
      </c>
      <c r="G23">
        <f t="shared" si="2"/>
        <v>150.58406364878047</v>
      </c>
      <c r="H23">
        <f t="shared" si="3"/>
        <v>1.4283592691775835</v>
      </c>
      <c r="I23">
        <f t="shared" si="4"/>
        <v>1.6689876213502244</v>
      </c>
      <c r="J23">
        <f t="shared" si="5"/>
        <v>25.136133193969727</v>
      </c>
      <c r="K23" s="1">
        <v>6</v>
      </c>
      <c r="L23">
        <f t="shared" si="6"/>
        <v>1.4200000166893005</v>
      </c>
      <c r="M23" s="1">
        <v>1</v>
      </c>
      <c r="N23">
        <f t="shared" si="7"/>
        <v>2.8400000333786011</v>
      </c>
      <c r="O23" s="1">
        <v>24.04115104675293</v>
      </c>
      <c r="P23" s="1">
        <v>25.136133193969727</v>
      </c>
      <c r="Q23" s="1">
        <v>25.221376419067383</v>
      </c>
      <c r="R23" s="1">
        <v>400.06146240234375</v>
      </c>
      <c r="S23" s="1">
        <v>384.83651733398438</v>
      </c>
      <c r="T23" s="1">
        <v>13.408269882202148</v>
      </c>
      <c r="U23" s="1">
        <v>15.097894668579102</v>
      </c>
      <c r="V23" s="1">
        <v>45.607845306396484</v>
      </c>
      <c r="W23" s="1">
        <v>51.336483001708984</v>
      </c>
      <c r="X23" s="1">
        <v>499.56442260742187</v>
      </c>
      <c r="Y23" s="1">
        <v>1999.172607421875</v>
      </c>
      <c r="Z23" s="1">
        <v>25.139347076416016</v>
      </c>
      <c r="AA23" s="1">
        <v>101.77500915527344</v>
      </c>
      <c r="AB23" s="1">
        <v>0.7950858473777771</v>
      </c>
      <c r="AC23" s="1">
        <v>9.3593396246433258E-2</v>
      </c>
      <c r="AD23" s="1">
        <v>0</v>
      </c>
      <c r="AE23" s="1">
        <v>0</v>
      </c>
      <c r="AF23" s="1">
        <v>0</v>
      </c>
      <c r="AG23" s="1">
        <v>0</v>
      </c>
      <c r="AH23" s="1">
        <v>0.66666668653488159</v>
      </c>
      <c r="AI23" s="1">
        <v>-0.21956524252891541</v>
      </c>
      <c r="AJ23" s="1">
        <v>2.737391471862793</v>
      </c>
      <c r="AK23" s="1">
        <v>1</v>
      </c>
      <c r="AL23" s="1">
        <v>0</v>
      </c>
      <c r="AM23" s="1">
        <v>0.15999999642372131</v>
      </c>
      <c r="AN23" s="1">
        <v>111115</v>
      </c>
      <c r="AO23">
        <f t="shared" si="8"/>
        <v>0.83260737101236981</v>
      </c>
      <c r="AP23">
        <f t="shared" si="9"/>
        <v>1.4283592691775836E-3</v>
      </c>
      <c r="AQ23">
        <f t="shared" si="10"/>
        <v>298.2861331939697</v>
      </c>
      <c r="AR23">
        <f t="shared" si="11"/>
        <v>297.19115104675291</v>
      </c>
      <c r="AS23">
        <f t="shared" si="12"/>
        <v>319.86761003790161</v>
      </c>
      <c r="AT23">
        <f t="shared" si="13"/>
        <v>2.7777978528910103</v>
      </c>
      <c r="AU23">
        <f t="shared" si="14"/>
        <v>3.2055759894702165</v>
      </c>
      <c r="AV23">
        <f t="shared" si="15"/>
        <v>31.496690750276592</v>
      </c>
      <c r="AW23">
        <f t="shared" si="16"/>
        <v>16.39879608169749</v>
      </c>
      <c r="AX23">
        <f t="shared" si="17"/>
        <v>24.588642120361328</v>
      </c>
      <c r="AY23">
        <f t="shared" si="18"/>
        <v>3.1025272843938558</v>
      </c>
      <c r="AZ23">
        <f t="shared" si="19"/>
        <v>8.5072243001202044E-2</v>
      </c>
      <c r="BA23">
        <f t="shared" si="20"/>
        <v>1.5365883681199921</v>
      </c>
      <c r="BB23">
        <f t="shared" si="21"/>
        <v>1.5659389162738637</v>
      </c>
      <c r="BC23">
        <f t="shared" si="22"/>
        <v>5.3400094464795468E-2</v>
      </c>
      <c r="BD23">
        <f t="shared" si="23"/>
        <v>15.325694456492911</v>
      </c>
      <c r="BE23">
        <f t="shared" si="24"/>
        <v>0.39129359316515827</v>
      </c>
      <c r="BF23">
        <f t="shared" si="25"/>
        <v>48.289763689931107</v>
      </c>
      <c r="BG23">
        <f t="shared" si="26"/>
        <v>379.07205700782396</v>
      </c>
      <c r="BH23">
        <f t="shared" si="27"/>
        <v>1.5448152191948217E-2</v>
      </c>
    </row>
    <row r="24" spans="1:60" x14ac:dyDescent="0.45">
      <c r="A24" s="1">
        <v>8</v>
      </c>
      <c r="B24" s="1" t="s">
        <v>86</v>
      </c>
      <c r="C24" s="1">
        <v>104.00003165006638</v>
      </c>
      <c r="D24" s="1">
        <v>0</v>
      </c>
      <c r="E24">
        <f t="shared" si="0"/>
        <v>12.028092620295066</v>
      </c>
      <c r="F24">
        <f t="shared" si="1"/>
        <v>8.8138078296182795E-2</v>
      </c>
      <c r="G24">
        <f t="shared" si="2"/>
        <v>153.18945673005305</v>
      </c>
      <c r="H24">
        <f t="shared" si="3"/>
        <v>1.4458174093983329</v>
      </c>
      <c r="I24">
        <f t="shared" si="4"/>
        <v>1.6810847036768932</v>
      </c>
      <c r="J24">
        <f t="shared" si="5"/>
        <v>25.209827423095703</v>
      </c>
      <c r="K24" s="1">
        <v>6</v>
      </c>
      <c r="L24">
        <f t="shared" si="6"/>
        <v>1.4200000166893005</v>
      </c>
      <c r="M24" s="1">
        <v>1</v>
      </c>
      <c r="N24">
        <f t="shared" si="7"/>
        <v>2.8400000333786011</v>
      </c>
      <c r="O24" s="1">
        <v>24.203212738037109</v>
      </c>
      <c r="P24" s="1">
        <v>25.209827423095703</v>
      </c>
      <c r="Q24" s="1">
        <v>25.097219467163086</v>
      </c>
      <c r="R24" s="1">
        <v>399.70071411132812</v>
      </c>
      <c r="S24" s="1">
        <v>384.58660888671875</v>
      </c>
      <c r="T24" s="1">
        <v>13.407364845275879</v>
      </c>
      <c r="U24" s="1">
        <v>15.11760425567627</v>
      </c>
      <c r="V24" s="1">
        <v>45.102622985839844</v>
      </c>
      <c r="W24" s="1">
        <v>50.841690063476563</v>
      </c>
      <c r="X24" s="1">
        <v>499.565185546875</v>
      </c>
      <c r="Y24" s="1">
        <v>1998.9803466796875</v>
      </c>
      <c r="Z24" s="1">
        <v>25.341156005859375</v>
      </c>
      <c r="AA24" s="1">
        <v>101.77458190917969</v>
      </c>
      <c r="AB24" s="1">
        <v>0.7950858473777771</v>
      </c>
      <c r="AC24" s="1">
        <v>9.3593396246433258E-2</v>
      </c>
      <c r="AD24" s="1">
        <v>0</v>
      </c>
      <c r="AE24" s="1">
        <v>0</v>
      </c>
      <c r="AF24" s="1">
        <v>0</v>
      </c>
      <c r="AG24" s="1">
        <v>0</v>
      </c>
      <c r="AH24" s="1">
        <v>0.66666668653488159</v>
      </c>
      <c r="AI24" s="1">
        <v>-0.21956524252891541</v>
      </c>
      <c r="AJ24" s="1">
        <v>2.737391471862793</v>
      </c>
      <c r="AK24" s="1">
        <v>1</v>
      </c>
      <c r="AL24" s="1">
        <v>0</v>
      </c>
      <c r="AM24" s="1">
        <v>0.15999999642372131</v>
      </c>
      <c r="AN24" s="1">
        <v>111115</v>
      </c>
      <c r="AO24">
        <f t="shared" si="8"/>
        <v>0.83260864257812484</v>
      </c>
      <c r="AP24">
        <f t="shared" si="9"/>
        <v>1.445817409398333E-3</v>
      </c>
      <c r="AQ24">
        <f t="shared" si="10"/>
        <v>298.35982742309568</v>
      </c>
      <c r="AR24">
        <f t="shared" si="11"/>
        <v>297.35321273803709</v>
      </c>
      <c r="AS24">
        <f t="shared" si="12"/>
        <v>319.83684831983919</v>
      </c>
      <c r="AT24">
        <f t="shared" si="13"/>
        <v>2.779698467750793</v>
      </c>
      <c r="AU24">
        <f t="shared" si="14"/>
        <v>3.2196725562667812</v>
      </c>
      <c r="AV24">
        <f t="shared" si="15"/>
        <v>31.63533070703166</v>
      </c>
      <c r="AW24">
        <f t="shared" si="16"/>
        <v>16.51772645135539</v>
      </c>
      <c r="AX24">
        <f t="shared" si="17"/>
        <v>24.706520080566406</v>
      </c>
      <c r="AY24">
        <f t="shared" si="18"/>
        <v>3.1244662566257229</v>
      </c>
      <c r="AZ24">
        <f t="shared" si="19"/>
        <v>8.5485088392881811E-2</v>
      </c>
      <c r="BA24">
        <f t="shared" si="20"/>
        <v>1.5385878525898879</v>
      </c>
      <c r="BB24">
        <f t="shared" si="21"/>
        <v>1.5858784040358349</v>
      </c>
      <c r="BC24">
        <f t="shared" si="22"/>
        <v>5.366036489032313E-2</v>
      </c>
      <c r="BD24">
        <f t="shared" si="23"/>
        <v>15.590792911595521</v>
      </c>
      <c r="BE24">
        <f t="shared" si="24"/>
        <v>0.39832238874228593</v>
      </c>
      <c r="BF24">
        <f t="shared" si="25"/>
        <v>48.146569466192567</v>
      </c>
      <c r="BG24">
        <f t="shared" si="26"/>
        <v>378.86902971539706</v>
      </c>
      <c r="BH24">
        <f t="shared" si="27"/>
        <v>1.5285266186150333E-2</v>
      </c>
    </row>
    <row r="25" spans="1:60" x14ac:dyDescent="0.45">
      <c r="A25" s="1">
        <v>9</v>
      </c>
      <c r="B25" s="1" t="s">
        <v>87</v>
      </c>
      <c r="C25" s="1">
        <v>109.00003153830767</v>
      </c>
      <c r="D25" s="1">
        <v>0</v>
      </c>
      <c r="E25">
        <f t="shared" si="0"/>
        <v>12.169795933080501</v>
      </c>
      <c r="F25">
        <f t="shared" si="1"/>
        <v>8.9049184479937579E-2</v>
      </c>
      <c r="G25">
        <f t="shared" si="2"/>
        <v>152.69794983518861</v>
      </c>
      <c r="H25">
        <f t="shared" si="3"/>
        <v>1.4583681737954768</v>
      </c>
      <c r="I25">
        <f t="shared" si="4"/>
        <v>1.6788438959883052</v>
      </c>
      <c r="J25">
        <f t="shared" si="5"/>
        <v>25.205554962158203</v>
      </c>
      <c r="K25" s="1">
        <v>6</v>
      </c>
      <c r="L25">
        <f t="shared" si="6"/>
        <v>1.4200000166893005</v>
      </c>
      <c r="M25" s="1">
        <v>1</v>
      </c>
      <c r="N25">
        <f t="shared" si="7"/>
        <v>2.8400000333786011</v>
      </c>
      <c r="O25" s="1">
        <v>24.272686004638672</v>
      </c>
      <c r="P25" s="1">
        <v>25.205554962158203</v>
      </c>
      <c r="Q25" s="1">
        <v>24.961488723754883</v>
      </c>
      <c r="R25" s="1">
        <v>399.74697875976562</v>
      </c>
      <c r="S25" s="1">
        <v>384.45718383789062</v>
      </c>
      <c r="T25" s="1">
        <v>13.406538963317871</v>
      </c>
      <c r="U25" s="1">
        <v>15.131591796875</v>
      </c>
      <c r="V25" s="1">
        <v>44.866336822509766</v>
      </c>
      <c r="W25" s="1">
        <v>50.627975463867188</v>
      </c>
      <c r="X25" s="1">
        <v>499.56756591796875</v>
      </c>
      <c r="Y25" s="1">
        <v>1998.7503662109375</v>
      </c>
      <c r="Z25" s="1">
        <v>25.527629852294922</v>
      </c>
      <c r="AA25" s="1">
        <v>101.77448272705078</v>
      </c>
      <c r="AB25" s="1">
        <v>0.7950858473777771</v>
      </c>
      <c r="AC25" s="1">
        <v>9.3593396246433258E-2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-0.21956524252891541</v>
      </c>
      <c r="AJ25" s="1">
        <v>2.737391471862793</v>
      </c>
      <c r="AK25" s="1">
        <v>1</v>
      </c>
      <c r="AL25" s="1">
        <v>0</v>
      </c>
      <c r="AM25" s="1">
        <v>0.15999999642372131</v>
      </c>
      <c r="AN25" s="1">
        <v>111115</v>
      </c>
      <c r="AO25">
        <f t="shared" si="8"/>
        <v>0.83261260986328123</v>
      </c>
      <c r="AP25">
        <f t="shared" si="9"/>
        <v>1.4583681737954767E-3</v>
      </c>
      <c r="AQ25">
        <f t="shared" si="10"/>
        <v>298.35555496215818</v>
      </c>
      <c r="AR25">
        <f t="shared" si="11"/>
        <v>297.42268600463865</v>
      </c>
      <c r="AS25">
        <f t="shared" si="12"/>
        <v>319.80005144566167</v>
      </c>
      <c r="AT25">
        <f t="shared" si="13"/>
        <v>2.7825093754769794</v>
      </c>
      <c r="AU25">
        <f t="shared" si="14"/>
        <v>3.2188538239521431</v>
      </c>
      <c r="AV25">
        <f t="shared" si="15"/>
        <v>31.627316962983684</v>
      </c>
      <c r="AW25">
        <f t="shared" si="16"/>
        <v>16.495725166108684</v>
      </c>
      <c r="AX25">
        <f t="shared" si="17"/>
        <v>24.739120483398438</v>
      </c>
      <c r="AY25">
        <f t="shared" si="18"/>
        <v>3.1305575963985248</v>
      </c>
      <c r="AZ25">
        <f t="shared" si="19"/>
        <v>8.6341904176078607E-2</v>
      </c>
      <c r="BA25">
        <f t="shared" si="20"/>
        <v>1.540009927963838</v>
      </c>
      <c r="BB25">
        <f t="shared" si="21"/>
        <v>1.5905476684346869</v>
      </c>
      <c r="BC25">
        <f t="shared" si="22"/>
        <v>5.4200562764217149E-2</v>
      </c>
      <c r="BD25">
        <f t="shared" si="23"/>
        <v>15.54075485795747</v>
      </c>
      <c r="BE25">
        <f t="shared" si="24"/>
        <v>0.39717803764482362</v>
      </c>
      <c r="BF25">
        <f t="shared" si="25"/>
        <v>48.21846975422369</v>
      </c>
      <c r="BG25">
        <f t="shared" si="26"/>
        <v>378.67224569825487</v>
      </c>
      <c r="BH25">
        <f t="shared" si="27"/>
        <v>1.5496486573296832E-2</v>
      </c>
    </row>
    <row r="26" spans="1:60" x14ac:dyDescent="0.45">
      <c r="A26" s="1">
        <v>10</v>
      </c>
      <c r="B26" s="1" t="s">
        <v>88</v>
      </c>
      <c r="C26" s="1">
        <v>114.00003142654896</v>
      </c>
      <c r="D26" s="1">
        <v>0</v>
      </c>
      <c r="E26">
        <f t="shared" si="0"/>
        <v>12.207180650897119</v>
      </c>
      <c r="F26">
        <f t="shared" si="1"/>
        <v>8.9434871989091308E-2</v>
      </c>
      <c r="G26">
        <f t="shared" si="2"/>
        <v>153.13849666580566</v>
      </c>
      <c r="H26">
        <f t="shared" si="3"/>
        <v>1.4677711219130543</v>
      </c>
      <c r="I26">
        <f t="shared" si="4"/>
        <v>1.6825467590669949</v>
      </c>
      <c r="J26">
        <f t="shared" si="5"/>
        <v>25.230100631713867</v>
      </c>
      <c r="K26" s="1">
        <v>6</v>
      </c>
      <c r="L26">
        <f t="shared" si="6"/>
        <v>1.4200000166893005</v>
      </c>
      <c r="M26" s="1">
        <v>1</v>
      </c>
      <c r="N26">
        <f t="shared" si="7"/>
        <v>2.8400000333786011</v>
      </c>
      <c r="O26" s="1">
        <v>24.26673698425293</v>
      </c>
      <c r="P26" s="1">
        <v>25.230100631713867</v>
      </c>
      <c r="Q26" s="1">
        <v>24.552108764648437</v>
      </c>
      <c r="R26" s="1">
        <v>400.00668334960937</v>
      </c>
      <c r="S26" s="1">
        <v>384.66641235351562</v>
      </c>
      <c r="T26" s="1">
        <v>13.405265808105469</v>
      </c>
      <c r="U26" s="1">
        <v>15.141521453857422</v>
      </c>
      <c r="V26" s="1">
        <v>44.832798004150391</v>
      </c>
      <c r="W26" s="1">
        <v>50.632320404052734</v>
      </c>
      <c r="X26" s="1">
        <v>499.53939819335938</v>
      </c>
      <c r="Y26" s="1">
        <v>1998.8321533203125</v>
      </c>
      <c r="Z26" s="1">
        <v>25.822664260864258</v>
      </c>
      <c r="AA26" s="1">
        <v>101.77400207519531</v>
      </c>
      <c r="AB26" s="1">
        <v>0.7950858473777771</v>
      </c>
      <c r="AC26" s="1">
        <v>9.3593396246433258E-2</v>
      </c>
      <c r="AD26" s="1">
        <v>0</v>
      </c>
      <c r="AE26" s="1">
        <v>0</v>
      </c>
      <c r="AF26" s="1">
        <v>0</v>
      </c>
      <c r="AG26" s="1">
        <v>0</v>
      </c>
      <c r="AH26" s="1">
        <v>0.66666668653488159</v>
      </c>
      <c r="AI26" s="1">
        <v>-0.21956524252891541</v>
      </c>
      <c r="AJ26" s="1">
        <v>2.737391471862793</v>
      </c>
      <c r="AK26" s="1">
        <v>1</v>
      </c>
      <c r="AL26" s="1">
        <v>0</v>
      </c>
      <c r="AM26" s="1">
        <v>0.15999999642372131</v>
      </c>
      <c r="AN26" s="1">
        <v>111115</v>
      </c>
      <c r="AO26">
        <f t="shared" si="8"/>
        <v>0.83256566365559892</v>
      </c>
      <c r="AP26">
        <f t="shared" si="9"/>
        <v>1.4677711219130542E-3</v>
      </c>
      <c r="AQ26">
        <f t="shared" si="10"/>
        <v>298.38010063171384</v>
      </c>
      <c r="AR26">
        <f t="shared" si="11"/>
        <v>297.41673698425291</v>
      </c>
      <c r="AS26">
        <f t="shared" si="12"/>
        <v>319.81313738286917</v>
      </c>
      <c r="AT26">
        <f t="shared" si="13"/>
        <v>2.7738978111789274</v>
      </c>
      <c r="AU26">
        <f t="shared" si="14"/>
        <v>3.2235599949334945</v>
      </c>
      <c r="AV26">
        <f t="shared" si="15"/>
        <v>31.673707717141557</v>
      </c>
      <c r="AW26">
        <f t="shared" si="16"/>
        <v>16.532186263284135</v>
      </c>
      <c r="AX26">
        <f t="shared" si="17"/>
        <v>24.748418807983398</v>
      </c>
      <c r="AY26">
        <f t="shared" si="18"/>
        <v>3.1322968765937134</v>
      </c>
      <c r="AZ26">
        <f t="shared" si="19"/>
        <v>8.6704449028318545E-2</v>
      </c>
      <c r="BA26">
        <f t="shared" si="20"/>
        <v>1.5410132358664996</v>
      </c>
      <c r="BB26">
        <f t="shared" si="21"/>
        <v>1.5912836407272137</v>
      </c>
      <c r="BC26">
        <f t="shared" si="22"/>
        <v>5.442915110606196E-2</v>
      </c>
      <c r="BD26">
        <f t="shared" si="23"/>
        <v>15.585517677457997</v>
      </c>
      <c r="BE26">
        <f t="shared" si="24"/>
        <v>0.3981072735954615</v>
      </c>
      <c r="BF26">
        <f t="shared" si="25"/>
        <v>48.185352932866152</v>
      </c>
      <c r="BG26">
        <f t="shared" si="26"/>
        <v>378.86370330949279</v>
      </c>
      <c r="BH26">
        <f t="shared" si="27"/>
        <v>1.5525565073681058E-2</v>
      </c>
    </row>
    <row r="27" spans="1:60" x14ac:dyDescent="0.45">
      <c r="A27" s="1">
        <v>11</v>
      </c>
      <c r="B27" s="1" t="s">
        <v>89</v>
      </c>
      <c r="C27" s="1">
        <v>119.50003130361438</v>
      </c>
      <c r="D27" s="1">
        <v>0</v>
      </c>
      <c r="E27">
        <f t="shared" si="0"/>
        <v>11.859357791198462</v>
      </c>
      <c r="F27">
        <f t="shared" si="1"/>
        <v>8.6243893527011353E-2</v>
      </c>
      <c r="G27">
        <f t="shared" si="2"/>
        <v>151.7397608500475</v>
      </c>
      <c r="H27">
        <f t="shared" si="3"/>
        <v>1.4238519328420411</v>
      </c>
      <c r="I27">
        <f t="shared" si="4"/>
        <v>1.6906533989170331</v>
      </c>
      <c r="J27">
        <f t="shared" si="5"/>
        <v>25.278949737548828</v>
      </c>
      <c r="K27" s="1">
        <v>6</v>
      </c>
      <c r="L27">
        <f t="shared" si="6"/>
        <v>1.4200000166893005</v>
      </c>
      <c r="M27" s="1">
        <v>1</v>
      </c>
      <c r="N27">
        <f t="shared" si="7"/>
        <v>2.8400000333786011</v>
      </c>
      <c r="O27" s="1">
        <v>24.135225296020508</v>
      </c>
      <c r="P27" s="1">
        <v>25.278949737548828</v>
      </c>
      <c r="Q27" s="1">
        <v>23.87965202331543</v>
      </c>
      <c r="R27" s="1">
        <v>399.64822387695312</v>
      </c>
      <c r="S27" s="1">
        <v>384.74588012695312</v>
      </c>
      <c r="T27" s="1">
        <v>13.469821929931641</v>
      </c>
      <c r="U27" s="1">
        <v>15.15410327911377</v>
      </c>
      <c r="V27" s="1">
        <v>45.309715270996094</v>
      </c>
      <c r="W27" s="1">
        <v>51.005455017089844</v>
      </c>
      <c r="X27" s="1">
        <v>499.53936767578125</v>
      </c>
      <c r="Y27" s="1">
        <v>1999.0235595703125</v>
      </c>
      <c r="Z27" s="1">
        <v>26.111581802368164</v>
      </c>
      <c r="AA27" s="1">
        <v>101.77378082275391</v>
      </c>
      <c r="AB27" s="1">
        <v>0.7950858473777771</v>
      </c>
      <c r="AC27" s="1">
        <v>9.3593396246433258E-2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-0.21956524252891541</v>
      </c>
      <c r="AJ27" s="1">
        <v>2.737391471862793</v>
      </c>
      <c r="AK27" s="1">
        <v>1</v>
      </c>
      <c r="AL27" s="1">
        <v>0</v>
      </c>
      <c r="AM27" s="1">
        <v>0.15999999642372131</v>
      </c>
      <c r="AN27" s="1">
        <v>111115</v>
      </c>
      <c r="AO27">
        <f t="shared" si="8"/>
        <v>0.83256561279296859</v>
      </c>
      <c r="AP27">
        <f t="shared" si="9"/>
        <v>1.4238519328420411E-3</v>
      </c>
      <c r="AQ27">
        <f t="shared" si="10"/>
        <v>298.42894973754881</v>
      </c>
      <c r="AR27">
        <f t="shared" si="11"/>
        <v>297.28522529602049</v>
      </c>
      <c r="AS27">
        <f t="shared" si="12"/>
        <v>319.84376238218465</v>
      </c>
      <c r="AT27">
        <f t="shared" si="13"/>
        <v>2.7727909799131552</v>
      </c>
      <c r="AU27">
        <f t="shared" si="14"/>
        <v>3.2329437846109341</v>
      </c>
      <c r="AV27">
        <f t="shared" si="15"/>
        <v>31.765979002404652</v>
      </c>
      <c r="AW27">
        <f t="shared" si="16"/>
        <v>16.611875723290883</v>
      </c>
      <c r="AX27">
        <f t="shared" si="17"/>
        <v>24.707087516784668</v>
      </c>
      <c r="AY27">
        <f t="shared" si="18"/>
        <v>3.1245721926414372</v>
      </c>
      <c r="AZ27">
        <f t="shared" si="19"/>
        <v>8.3702065382642035E-2</v>
      </c>
      <c r="BA27">
        <f t="shared" si="20"/>
        <v>1.542290385693901</v>
      </c>
      <c r="BB27">
        <f t="shared" si="21"/>
        <v>1.5822818069475362</v>
      </c>
      <c r="BC27">
        <f t="shared" si="22"/>
        <v>5.2536370665331754E-2</v>
      </c>
      <c r="BD27">
        <f t="shared" si="23"/>
        <v>15.44312916284983</v>
      </c>
      <c r="BE27">
        <f t="shared" si="24"/>
        <v>0.39438956643272832</v>
      </c>
      <c r="BF27">
        <f t="shared" si="25"/>
        <v>48.027425567719995</v>
      </c>
      <c r="BG27">
        <f t="shared" si="26"/>
        <v>379.10850941218189</v>
      </c>
      <c r="BH27">
        <f t="shared" si="27"/>
        <v>1.5024047454932762E-2</v>
      </c>
    </row>
    <row r="28" spans="1:60" x14ac:dyDescent="0.45">
      <c r="A28" s="1">
        <v>12</v>
      </c>
      <c r="B28" s="1" t="s">
        <v>90</v>
      </c>
      <c r="C28" s="1">
        <v>124.50003119185567</v>
      </c>
      <c r="D28" s="1">
        <v>0</v>
      </c>
      <c r="E28">
        <f t="shared" si="0"/>
        <v>11.954522033506969</v>
      </c>
      <c r="F28">
        <f t="shared" si="1"/>
        <v>8.1656192342128411E-2</v>
      </c>
      <c r="G28">
        <f t="shared" si="2"/>
        <v>137.49190188393879</v>
      </c>
      <c r="H28">
        <f t="shared" si="3"/>
        <v>1.3442057389294937</v>
      </c>
      <c r="I28">
        <f t="shared" si="4"/>
        <v>1.6830821112416889</v>
      </c>
      <c r="J28">
        <f t="shared" si="5"/>
        <v>25.266218185424805</v>
      </c>
      <c r="K28" s="1">
        <v>6</v>
      </c>
      <c r="L28">
        <f t="shared" si="6"/>
        <v>1.4200000166893005</v>
      </c>
      <c r="M28" s="1">
        <v>1</v>
      </c>
      <c r="N28">
        <f t="shared" si="7"/>
        <v>2.8400000333786011</v>
      </c>
      <c r="O28" s="1">
        <v>23.929965972900391</v>
      </c>
      <c r="P28" s="1">
        <v>25.266218185424805</v>
      </c>
      <c r="Q28" s="1">
        <v>23.420101165771484</v>
      </c>
      <c r="R28" s="1">
        <v>399.523681640625</v>
      </c>
      <c r="S28" s="1">
        <v>384.5439453125</v>
      </c>
      <c r="T28" s="1">
        <v>13.614507675170898</v>
      </c>
      <c r="U28" s="1">
        <v>15.204517364501953</v>
      </c>
      <c r="V28" s="1">
        <v>46.274410247802734</v>
      </c>
      <c r="W28" s="1">
        <v>51.739158630371094</v>
      </c>
      <c r="X28" s="1">
        <v>499.53195190429687</v>
      </c>
      <c r="Y28" s="1">
        <v>1999.2330322265625</v>
      </c>
      <c r="Z28" s="1">
        <v>26.431442260742188</v>
      </c>
      <c r="AA28" s="1">
        <v>101.77328491210937</v>
      </c>
      <c r="AB28" s="1">
        <v>0.7950858473777771</v>
      </c>
      <c r="AC28" s="1">
        <v>9.3593396246433258E-2</v>
      </c>
      <c r="AD28" s="1">
        <v>0</v>
      </c>
      <c r="AE28" s="1">
        <v>0</v>
      </c>
      <c r="AF28" s="1">
        <v>0</v>
      </c>
      <c r="AG28" s="1">
        <v>0</v>
      </c>
      <c r="AH28" s="1">
        <v>0.66666668653488159</v>
      </c>
      <c r="AI28" s="1">
        <v>-0.21956524252891541</v>
      </c>
      <c r="AJ28" s="1">
        <v>2.737391471862793</v>
      </c>
      <c r="AK28" s="1">
        <v>1</v>
      </c>
      <c r="AL28" s="1">
        <v>0</v>
      </c>
      <c r="AM28" s="1">
        <v>0.15999999642372131</v>
      </c>
      <c r="AN28" s="1">
        <v>111115</v>
      </c>
      <c r="AO28">
        <f t="shared" si="8"/>
        <v>0.83255325317382789</v>
      </c>
      <c r="AP28">
        <f t="shared" si="9"/>
        <v>1.3442057389294938E-3</v>
      </c>
      <c r="AQ28">
        <f t="shared" si="10"/>
        <v>298.41621818542478</v>
      </c>
      <c r="AR28">
        <f t="shared" si="11"/>
        <v>297.07996597290037</v>
      </c>
      <c r="AS28">
        <f t="shared" si="12"/>
        <v>319.87727800643552</v>
      </c>
      <c r="AT28">
        <f t="shared" si="13"/>
        <v>2.788406593533332</v>
      </c>
      <c r="AU28">
        <f t="shared" si="14"/>
        <v>3.2304957889302606</v>
      </c>
      <c r="AV28">
        <f t="shared" si="15"/>
        <v>31.742080367358604</v>
      </c>
      <c r="AW28">
        <f t="shared" si="16"/>
        <v>16.53756300285665</v>
      </c>
      <c r="AX28">
        <f t="shared" si="17"/>
        <v>24.598092079162598</v>
      </c>
      <c r="AY28">
        <f t="shared" si="18"/>
        <v>3.1042810945068293</v>
      </c>
      <c r="AZ28">
        <f t="shared" si="19"/>
        <v>7.9374016332125791E-2</v>
      </c>
      <c r="BA28">
        <f t="shared" si="20"/>
        <v>1.5474136776885716</v>
      </c>
      <c r="BB28">
        <f t="shared" si="21"/>
        <v>1.5568674168182577</v>
      </c>
      <c r="BC28">
        <f t="shared" si="22"/>
        <v>4.9808872873902947E-2</v>
      </c>
      <c r="BD28">
        <f t="shared" si="23"/>
        <v>13.993002503541891</v>
      </c>
      <c r="BE28">
        <f t="shared" si="24"/>
        <v>0.35754535615482352</v>
      </c>
      <c r="BF28">
        <f t="shared" si="25"/>
        <v>48.138958577759716</v>
      </c>
      <c r="BG28">
        <f t="shared" si="26"/>
        <v>378.86133807462784</v>
      </c>
      <c r="BH28">
        <f t="shared" si="27"/>
        <v>1.5189679789246549E-2</v>
      </c>
    </row>
    <row r="29" spans="1:60" x14ac:dyDescent="0.45">
      <c r="A29" s="1">
        <v>13</v>
      </c>
      <c r="B29" s="1" t="s">
        <v>91</v>
      </c>
      <c r="C29" s="1">
        <v>129.50003108009696</v>
      </c>
      <c r="D29" s="1">
        <v>0</v>
      </c>
      <c r="E29">
        <f t="shared" si="0"/>
        <v>12.166680315450369</v>
      </c>
      <c r="F29">
        <f t="shared" si="1"/>
        <v>7.8563004343163004E-2</v>
      </c>
      <c r="G29">
        <f t="shared" si="2"/>
        <v>123.75325935645422</v>
      </c>
      <c r="H29">
        <f t="shared" si="3"/>
        <v>1.281999635906961</v>
      </c>
      <c r="I29">
        <f t="shared" si="4"/>
        <v>1.6666136548437527</v>
      </c>
      <c r="J29">
        <f t="shared" si="5"/>
        <v>25.226669311523438</v>
      </c>
      <c r="K29" s="1">
        <v>6</v>
      </c>
      <c r="L29">
        <f t="shared" si="6"/>
        <v>1.4200000166893005</v>
      </c>
      <c r="M29" s="1">
        <v>1</v>
      </c>
      <c r="N29">
        <f t="shared" si="7"/>
        <v>2.8400000333786011</v>
      </c>
      <c r="O29" s="1">
        <v>23.742561340332031</v>
      </c>
      <c r="P29" s="1">
        <v>25.226669311523438</v>
      </c>
      <c r="Q29" s="1">
        <v>23.356769561767578</v>
      </c>
      <c r="R29" s="1">
        <v>399.39981079101562</v>
      </c>
      <c r="S29" s="1">
        <v>384.19488525390625</v>
      </c>
      <c r="T29" s="1">
        <v>13.775483131408691</v>
      </c>
      <c r="U29" s="1">
        <v>15.291740417480469</v>
      </c>
      <c r="V29" s="1">
        <v>47.317287445068359</v>
      </c>
      <c r="W29" s="1">
        <v>52.597175598144531</v>
      </c>
      <c r="X29" s="1">
        <v>499.54409790039062</v>
      </c>
      <c r="Y29" s="1">
        <v>1999.1112060546875</v>
      </c>
      <c r="Z29" s="1">
        <v>26.714637756347656</v>
      </c>
      <c r="AA29" s="1">
        <v>101.77311706542969</v>
      </c>
      <c r="AB29" s="1">
        <v>0.7950858473777771</v>
      </c>
      <c r="AC29" s="1">
        <v>9.3593396246433258E-2</v>
      </c>
      <c r="AD29" s="1">
        <v>0</v>
      </c>
      <c r="AE29" s="1">
        <v>0</v>
      </c>
      <c r="AF29" s="1">
        <v>0</v>
      </c>
      <c r="AG29" s="1">
        <v>0</v>
      </c>
      <c r="AH29" s="1">
        <v>0.3333333432674408</v>
      </c>
      <c r="AI29" s="1">
        <v>-0.21956524252891541</v>
      </c>
      <c r="AJ29" s="1">
        <v>2.737391471862793</v>
      </c>
      <c r="AK29" s="1">
        <v>1</v>
      </c>
      <c r="AL29" s="1">
        <v>0</v>
      </c>
      <c r="AM29" s="1">
        <v>0.15999999642372131</v>
      </c>
      <c r="AN29" s="1">
        <v>111115</v>
      </c>
      <c r="AO29">
        <f t="shared" si="8"/>
        <v>0.83257349650065093</v>
      </c>
      <c r="AP29">
        <f t="shared" si="9"/>
        <v>1.281999635906961E-3</v>
      </c>
      <c r="AQ29">
        <f t="shared" si="10"/>
        <v>298.37666931152341</v>
      </c>
      <c r="AR29">
        <f t="shared" si="11"/>
        <v>296.89256134033201</v>
      </c>
      <c r="AS29">
        <f t="shared" si="12"/>
        <v>319.8577858193712</v>
      </c>
      <c r="AT29">
        <f t="shared" si="13"/>
        <v>2.8006100340647655</v>
      </c>
      <c r="AU29">
        <f t="shared" si="14"/>
        <v>3.222901742486155</v>
      </c>
      <c r="AV29">
        <f t="shared" si="15"/>
        <v>31.667515306759832</v>
      </c>
      <c r="AW29">
        <f t="shared" si="16"/>
        <v>16.375774889279363</v>
      </c>
      <c r="AX29">
        <f t="shared" si="17"/>
        <v>24.484615325927734</v>
      </c>
      <c r="AY29">
        <f t="shared" si="18"/>
        <v>3.0832782027194088</v>
      </c>
      <c r="AZ29">
        <f t="shared" si="19"/>
        <v>7.6448215122697227E-2</v>
      </c>
      <c r="BA29">
        <f t="shared" si="20"/>
        <v>1.5562880876424023</v>
      </c>
      <c r="BB29">
        <f t="shared" si="21"/>
        <v>1.5269901150770064</v>
      </c>
      <c r="BC29">
        <f t="shared" si="22"/>
        <v>4.7965738735612891E-2</v>
      </c>
      <c r="BD29">
        <f t="shared" si="23"/>
        <v>12.594754951712897</v>
      </c>
      <c r="BE29">
        <f t="shared" si="24"/>
        <v>0.32211063735184375</v>
      </c>
      <c r="BF29">
        <f t="shared" si="25"/>
        <v>48.470511720345634</v>
      </c>
      <c r="BG29">
        <f t="shared" si="26"/>
        <v>378.41142812967587</v>
      </c>
      <c r="BH29">
        <f t="shared" si="27"/>
        <v>1.5584233904945538E-2</v>
      </c>
    </row>
    <row r="30" spans="1:60" x14ac:dyDescent="0.45">
      <c r="A30" s="1">
        <v>14</v>
      </c>
      <c r="B30" s="1" t="s">
        <v>92</v>
      </c>
      <c r="C30" s="1">
        <v>135.00003095716238</v>
      </c>
      <c r="D30" s="1">
        <v>0</v>
      </c>
      <c r="E30">
        <f t="shared" si="0"/>
        <v>12.633476683568835</v>
      </c>
      <c r="F30">
        <f t="shared" si="1"/>
        <v>7.9573746776866253E-2</v>
      </c>
      <c r="G30">
        <f t="shared" si="2"/>
        <v>117.47885135201963</v>
      </c>
      <c r="H30">
        <f t="shared" si="3"/>
        <v>1.2862770740785106</v>
      </c>
      <c r="I30">
        <f t="shared" si="4"/>
        <v>1.6514388409098864</v>
      </c>
      <c r="J30">
        <f t="shared" si="5"/>
        <v>25.206533432006836</v>
      </c>
      <c r="K30" s="1">
        <v>6</v>
      </c>
      <c r="L30">
        <f t="shared" si="6"/>
        <v>1.4200000166893005</v>
      </c>
      <c r="M30" s="1">
        <v>1</v>
      </c>
      <c r="N30">
        <f t="shared" si="7"/>
        <v>2.8400000333786011</v>
      </c>
      <c r="O30" s="1">
        <v>23.620964050292969</v>
      </c>
      <c r="P30" s="1">
        <v>25.206533432006836</v>
      </c>
      <c r="Q30" s="1">
        <v>23.385030746459961</v>
      </c>
      <c r="R30" s="1">
        <v>400.0072021484375</v>
      </c>
      <c r="S30" s="1">
        <v>384.23989868164062</v>
      </c>
      <c r="T30" s="1">
        <v>13.881850242614746</v>
      </c>
      <c r="U30" s="1">
        <v>15.402962684631348</v>
      </c>
      <c r="V30" s="1">
        <v>48.125293731689453</v>
      </c>
      <c r="W30" s="1">
        <v>53.401805877685547</v>
      </c>
      <c r="X30" s="1">
        <v>499.55462646484375</v>
      </c>
      <c r="Y30" s="1">
        <v>1998.8416748046875</v>
      </c>
      <c r="Z30" s="1">
        <v>27.049753189086914</v>
      </c>
      <c r="AA30" s="1">
        <v>101.77278900146484</v>
      </c>
      <c r="AB30" s="1">
        <v>0.7950858473777771</v>
      </c>
      <c r="AC30" s="1">
        <v>9.3593396246433258E-2</v>
      </c>
      <c r="AD30" s="1">
        <v>0</v>
      </c>
      <c r="AE30" s="1">
        <v>0</v>
      </c>
      <c r="AF30" s="1">
        <v>0</v>
      </c>
      <c r="AG30" s="1">
        <v>0</v>
      </c>
      <c r="AH30" s="1">
        <v>0.3333333432674408</v>
      </c>
      <c r="AI30" s="1">
        <v>-0.21956524252891541</v>
      </c>
      <c r="AJ30" s="1">
        <v>2.737391471862793</v>
      </c>
      <c r="AK30" s="1">
        <v>1</v>
      </c>
      <c r="AL30" s="1">
        <v>0</v>
      </c>
      <c r="AM30" s="1">
        <v>0.15999999642372131</v>
      </c>
      <c r="AN30" s="1">
        <v>111115</v>
      </c>
      <c r="AO30">
        <f t="shared" si="8"/>
        <v>0.83259104410807272</v>
      </c>
      <c r="AP30">
        <f t="shared" si="9"/>
        <v>1.2862770740785106E-3</v>
      </c>
      <c r="AQ30">
        <f t="shared" si="10"/>
        <v>298.35653343200681</v>
      </c>
      <c r="AR30">
        <f t="shared" si="11"/>
        <v>296.77096405029295</v>
      </c>
      <c r="AS30">
        <f t="shared" si="12"/>
        <v>319.81466082033512</v>
      </c>
      <c r="AT30">
        <f t="shared" si="13"/>
        <v>2.7850962118435421</v>
      </c>
      <c r="AU30">
        <f t="shared" si="14"/>
        <v>3.219041312210309</v>
      </c>
      <c r="AV30">
        <f t="shared" si="15"/>
        <v>31.629685535727791</v>
      </c>
      <c r="AW30">
        <f t="shared" si="16"/>
        <v>16.226722851096444</v>
      </c>
      <c r="AX30">
        <f t="shared" si="17"/>
        <v>24.413748741149902</v>
      </c>
      <c r="AY30">
        <f t="shared" si="18"/>
        <v>3.0702249323131867</v>
      </c>
      <c r="AZ30">
        <f t="shared" si="19"/>
        <v>7.7404943501830803E-2</v>
      </c>
      <c r="BA30">
        <f t="shared" si="20"/>
        <v>1.5676024713004226</v>
      </c>
      <c r="BB30">
        <f t="shared" si="21"/>
        <v>1.5026224610127641</v>
      </c>
      <c r="BC30">
        <f t="shared" si="22"/>
        <v>4.8568377865384114E-2</v>
      </c>
      <c r="BD30">
        <f t="shared" si="23"/>
        <v>11.956150350783547</v>
      </c>
      <c r="BE30">
        <f t="shared" si="24"/>
        <v>0.30574349971228765</v>
      </c>
      <c r="BF30">
        <f t="shared" si="25"/>
        <v>48.894240441912132</v>
      </c>
      <c r="BG30">
        <f t="shared" si="26"/>
        <v>378.23454892024353</v>
      </c>
      <c r="BH30">
        <f t="shared" si="27"/>
        <v>1.6331248648413593E-2</v>
      </c>
    </row>
    <row r="31" spans="1:60" x14ac:dyDescent="0.45">
      <c r="A31" s="1">
        <v>15</v>
      </c>
      <c r="B31" s="1" t="s">
        <v>93</v>
      </c>
      <c r="C31" s="1">
        <v>140.00003084540367</v>
      </c>
      <c r="D31" s="1">
        <v>0</v>
      </c>
      <c r="E31">
        <f t="shared" si="0"/>
        <v>12.608604340741476</v>
      </c>
      <c r="F31">
        <f t="shared" si="1"/>
        <v>8.2326006047612796E-2</v>
      </c>
      <c r="G31">
        <f t="shared" si="2"/>
        <v>126.60740403557179</v>
      </c>
      <c r="H31">
        <f t="shared" si="3"/>
        <v>1.3275420557522013</v>
      </c>
      <c r="I31">
        <f t="shared" si="4"/>
        <v>1.6488929632294409</v>
      </c>
      <c r="J31">
        <f t="shared" si="5"/>
        <v>25.229885101318359</v>
      </c>
      <c r="K31" s="1">
        <v>6</v>
      </c>
      <c r="L31">
        <f t="shared" si="6"/>
        <v>1.4200000166893005</v>
      </c>
      <c r="M31" s="1">
        <v>1</v>
      </c>
      <c r="N31">
        <f t="shared" si="7"/>
        <v>2.8400000333786011</v>
      </c>
      <c r="O31" s="1">
        <v>23.553600311279297</v>
      </c>
      <c r="P31" s="1">
        <v>25.229885101318359</v>
      </c>
      <c r="Q31" s="1">
        <v>23.298944473266602</v>
      </c>
      <c r="R31" s="1">
        <v>400.25103759765625</v>
      </c>
      <c r="S31" s="1">
        <v>384.49407958984375</v>
      </c>
      <c r="T31" s="1">
        <v>13.90218448638916</v>
      </c>
      <c r="U31" s="1">
        <v>15.471993446350098</v>
      </c>
      <c r="V31" s="1">
        <v>48.453464508056641</v>
      </c>
      <c r="W31" s="1">
        <v>53.903385162353516</v>
      </c>
      <c r="X31" s="1">
        <v>499.5521240234375</v>
      </c>
      <c r="Y31" s="1">
        <v>1998.852294921875</v>
      </c>
      <c r="Z31" s="1">
        <v>27.303123474121094</v>
      </c>
      <c r="AA31" s="1">
        <v>101.77264404296875</v>
      </c>
      <c r="AB31" s="1">
        <v>0.7950858473777771</v>
      </c>
      <c r="AC31" s="1">
        <v>9.3593396246433258E-2</v>
      </c>
      <c r="AD31" s="1">
        <v>0</v>
      </c>
      <c r="AE31" s="1">
        <v>0</v>
      </c>
      <c r="AF31" s="1">
        <v>0</v>
      </c>
      <c r="AG31" s="1">
        <v>0</v>
      </c>
      <c r="AH31" s="1">
        <v>0.66666668653488159</v>
      </c>
      <c r="AI31" s="1">
        <v>-0.21956524252891541</v>
      </c>
      <c r="AJ31" s="1">
        <v>2.737391471862793</v>
      </c>
      <c r="AK31" s="1">
        <v>1</v>
      </c>
      <c r="AL31" s="1">
        <v>0</v>
      </c>
      <c r="AM31" s="1">
        <v>0.15999999642372131</v>
      </c>
      <c r="AN31" s="1">
        <v>111115</v>
      </c>
      <c r="AO31">
        <f t="shared" si="8"/>
        <v>0.83258687337239567</v>
      </c>
      <c r="AP31">
        <f t="shared" si="9"/>
        <v>1.3275420557522014E-3</v>
      </c>
      <c r="AQ31">
        <f t="shared" si="10"/>
        <v>298.37988510131834</v>
      </c>
      <c r="AR31">
        <f t="shared" si="11"/>
        <v>296.70360031127927</v>
      </c>
      <c r="AS31">
        <f t="shared" si="12"/>
        <v>319.81636003904714</v>
      </c>
      <c r="AT31">
        <f t="shared" si="13"/>
        <v>2.7526956611845841</v>
      </c>
      <c r="AU31">
        <f t="shared" si="14"/>
        <v>3.2235186448799746</v>
      </c>
      <c r="AV31">
        <f t="shared" si="15"/>
        <v>31.673724065958179</v>
      </c>
      <c r="AW31">
        <f t="shared" si="16"/>
        <v>16.201730619608082</v>
      </c>
      <c r="AX31">
        <f t="shared" si="17"/>
        <v>24.391742706298828</v>
      </c>
      <c r="AY31">
        <f t="shared" si="18"/>
        <v>3.066181372540191</v>
      </c>
      <c r="AZ31">
        <f t="shared" si="19"/>
        <v>8.0006767475217802E-2</v>
      </c>
      <c r="BA31">
        <f t="shared" si="20"/>
        <v>1.5746256816505337</v>
      </c>
      <c r="BB31">
        <f t="shared" si="21"/>
        <v>1.4915556908896572</v>
      </c>
      <c r="BC31">
        <f t="shared" si="22"/>
        <v>5.0207552096469814E-2</v>
      </c>
      <c r="BD31">
        <f t="shared" si="23"/>
        <v>12.885170264116574</v>
      </c>
      <c r="BE31">
        <f t="shared" si="24"/>
        <v>0.32928310410040462</v>
      </c>
      <c r="BF31">
        <f t="shared" si="25"/>
        <v>49.088943141455729</v>
      </c>
      <c r="BG31">
        <f t="shared" si="26"/>
        <v>378.5005529490179</v>
      </c>
      <c r="BH31">
        <f t="shared" si="27"/>
        <v>1.6352500855108094E-2</v>
      </c>
    </row>
    <row r="32" spans="1:60" x14ac:dyDescent="0.45">
      <c r="A32" s="1">
        <v>16</v>
      </c>
      <c r="B32" s="1" t="s">
        <v>94</v>
      </c>
      <c r="C32" s="1">
        <v>145.00003073364496</v>
      </c>
      <c r="D32" s="1">
        <v>0</v>
      </c>
      <c r="E32">
        <f t="shared" si="0"/>
        <v>12.606916582577393</v>
      </c>
      <c r="F32">
        <f t="shared" si="1"/>
        <v>8.4300474201611797E-2</v>
      </c>
      <c r="G32">
        <f t="shared" si="2"/>
        <v>132.48741004232127</v>
      </c>
      <c r="H32">
        <f t="shared" si="3"/>
        <v>1.3547551652416712</v>
      </c>
      <c r="I32">
        <f t="shared" si="4"/>
        <v>1.6443574802181207</v>
      </c>
      <c r="J32">
        <f t="shared" si="5"/>
        <v>25.227066040039063</v>
      </c>
      <c r="K32" s="1">
        <v>6</v>
      </c>
      <c r="L32">
        <f t="shared" si="6"/>
        <v>1.4200000166893005</v>
      </c>
      <c r="M32" s="1">
        <v>1</v>
      </c>
      <c r="N32">
        <f t="shared" si="7"/>
        <v>2.8400000333786011</v>
      </c>
      <c r="O32" s="1">
        <v>23.48668098449707</v>
      </c>
      <c r="P32" s="1">
        <v>25.227066040039063</v>
      </c>
      <c r="Q32" s="1">
        <v>23.184497833251953</v>
      </c>
      <c r="R32" s="1">
        <v>400.4306640625</v>
      </c>
      <c r="S32" s="1">
        <v>384.66244506835937</v>
      </c>
      <c r="T32" s="1">
        <v>13.909329414367676</v>
      </c>
      <c r="U32" s="1">
        <v>15.511299133300781</v>
      </c>
      <c r="V32" s="1">
        <v>48.696945190429688</v>
      </c>
      <c r="W32" s="1">
        <v>54.283058166503906</v>
      </c>
      <c r="X32" s="1">
        <v>499.5379638671875</v>
      </c>
      <c r="Y32" s="1">
        <v>1998.9864501953125</v>
      </c>
      <c r="Z32" s="1">
        <v>27.452423095703125</v>
      </c>
      <c r="AA32" s="1">
        <v>101.77228546142578</v>
      </c>
      <c r="AB32" s="1">
        <v>0.7950858473777771</v>
      </c>
      <c r="AC32" s="1">
        <v>9.3593396246433258E-2</v>
      </c>
      <c r="AD32" s="1">
        <v>0</v>
      </c>
      <c r="AE32" s="1">
        <v>0</v>
      </c>
      <c r="AF32" s="1">
        <v>0</v>
      </c>
      <c r="AG32" s="1">
        <v>0</v>
      </c>
      <c r="AH32" s="1">
        <v>1</v>
      </c>
      <c r="AI32" s="1">
        <v>-0.21956524252891541</v>
      </c>
      <c r="AJ32" s="1">
        <v>2.737391471862793</v>
      </c>
      <c r="AK32" s="1">
        <v>1</v>
      </c>
      <c r="AL32" s="1">
        <v>0</v>
      </c>
      <c r="AM32" s="1">
        <v>0.15999999642372131</v>
      </c>
      <c r="AN32" s="1">
        <v>111115</v>
      </c>
      <c r="AO32">
        <f t="shared" si="8"/>
        <v>0.83256327311197897</v>
      </c>
      <c r="AP32">
        <f t="shared" si="9"/>
        <v>1.3547551652416711E-3</v>
      </c>
      <c r="AQ32">
        <f t="shared" si="10"/>
        <v>298.37706604003904</v>
      </c>
      <c r="AR32">
        <f t="shared" si="11"/>
        <v>296.63668098449705</v>
      </c>
      <c r="AS32">
        <f t="shared" si="12"/>
        <v>319.83782488231736</v>
      </c>
      <c r="AT32">
        <f t="shared" si="13"/>
        <v>2.7311231466397219</v>
      </c>
      <c r="AU32">
        <f t="shared" si="14"/>
        <v>3.2229778434899741</v>
      </c>
      <c r="AV32">
        <f t="shared" si="15"/>
        <v>31.668521826716397</v>
      </c>
      <c r="AW32">
        <f t="shared" si="16"/>
        <v>16.157222693415616</v>
      </c>
      <c r="AX32">
        <f t="shared" si="17"/>
        <v>24.356873512268066</v>
      </c>
      <c r="AY32">
        <f t="shared" si="18"/>
        <v>3.0597837681098876</v>
      </c>
      <c r="AZ32">
        <f t="shared" si="19"/>
        <v>8.1870296478017607E-2</v>
      </c>
      <c r="BA32">
        <f t="shared" si="20"/>
        <v>1.5786203632718534</v>
      </c>
      <c r="BB32">
        <f t="shared" si="21"/>
        <v>1.4811634048380342</v>
      </c>
      <c r="BC32">
        <f t="shared" si="22"/>
        <v>5.138185982584316E-2</v>
      </c>
      <c r="BD32">
        <f t="shared" si="23"/>
        <v>13.483546514872089</v>
      </c>
      <c r="BE32">
        <f t="shared" si="24"/>
        <v>0.3444251232240168</v>
      </c>
      <c r="BF32">
        <f t="shared" si="25"/>
        <v>49.253860922382195</v>
      </c>
      <c r="BG32">
        <f t="shared" si="26"/>
        <v>378.66972070693305</v>
      </c>
      <c r="BH32">
        <f t="shared" si="27"/>
        <v>1.6397913064163622E-2</v>
      </c>
    </row>
    <row r="33" spans="1:60" x14ac:dyDescent="0.45">
      <c r="A33" s="1">
        <v>17</v>
      </c>
      <c r="B33" s="1" t="s">
        <v>95</v>
      </c>
      <c r="C33" s="1">
        <v>150.50003061071038</v>
      </c>
      <c r="D33" s="1">
        <v>0</v>
      </c>
      <c r="E33">
        <f t="shared" si="0"/>
        <v>12.537925150185474</v>
      </c>
      <c r="F33">
        <f t="shared" si="1"/>
        <v>8.5970774604890748E-2</v>
      </c>
      <c r="G33">
        <f t="shared" si="2"/>
        <v>138.43447555341757</v>
      </c>
      <c r="H33">
        <f t="shared" si="3"/>
        <v>1.3732105368626231</v>
      </c>
      <c r="I33">
        <f t="shared" si="4"/>
        <v>1.6353338186198789</v>
      </c>
      <c r="J33">
        <f t="shared" si="5"/>
        <v>25.194131851196289</v>
      </c>
      <c r="K33" s="1">
        <v>6</v>
      </c>
      <c r="L33">
        <f t="shared" si="6"/>
        <v>1.4200000166893005</v>
      </c>
      <c r="M33" s="1">
        <v>1</v>
      </c>
      <c r="N33">
        <f t="shared" si="7"/>
        <v>2.8400000333786011</v>
      </c>
      <c r="O33" s="1">
        <v>23.426017761230469</v>
      </c>
      <c r="P33" s="1">
        <v>25.194131851196289</v>
      </c>
      <c r="Q33" s="1">
        <v>23.187625885009766</v>
      </c>
      <c r="R33" s="1">
        <v>400.3780517578125</v>
      </c>
      <c r="S33" s="1">
        <v>384.68359375</v>
      </c>
      <c r="T33" s="1">
        <v>13.914177894592285</v>
      </c>
      <c r="U33" s="1">
        <v>15.537982940673828</v>
      </c>
      <c r="V33" s="1">
        <v>48.904773712158203</v>
      </c>
      <c r="W33" s="1">
        <v>54.597179412841797</v>
      </c>
      <c r="X33" s="1">
        <v>499.52066040039062</v>
      </c>
      <c r="Y33" s="1">
        <v>1999.222900390625</v>
      </c>
      <c r="Z33" s="1">
        <v>27.683948516845703</v>
      </c>
      <c r="AA33" s="1">
        <v>101.77201843261719</v>
      </c>
      <c r="AB33" s="1">
        <v>0.7950858473777771</v>
      </c>
      <c r="AC33" s="1">
        <v>9.3593396246433258E-2</v>
      </c>
      <c r="AD33" s="1">
        <v>0</v>
      </c>
      <c r="AE33" s="1">
        <v>0</v>
      </c>
      <c r="AF33" s="1">
        <v>0</v>
      </c>
      <c r="AG33" s="1">
        <v>0</v>
      </c>
      <c r="AH33" s="1">
        <v>1</v>
      </c>
      <c r="AI33" s="1">
        <v>-0.21956524252891541</v>
      </c>
      <c r="AJ33" s="1">
        <v>2.737391471862793</v>
      </c>
      <c r="AK33" s="1">
        <v>1</v>
      </c>
      <c r="AL33" s="1">
        <v>0</v>
      </c>
      <c r="AM33" s="1">
        <v>0.15999999642372131</v>
      </c>
      <c r="AN33" s="1">
        <v>111115</v>
      </c>
      <c r="AO33">
        <f t="shared" si="8"/>
        <v>0.83253443400065086</v>
      </c>
      <c r="AP33">
        <f t="shared" si="9"/>
        <v>1.3732105368626231E-3</v>
      </c>
      <c r="AQ33">
        <f t="shared" si="10"/>
        <v>298.34413185119627</v>
      </c>
      <c r="AR33">
        <f t="shared" si="11"/>
        <v>296.57601776123045</v>
      </c>
      <c r="AS33">
        <f t="shared" si="12"/>
        <v>319.87565691272175</v>
      </c>
      <c r="AT33">
        <f t="shared" si="13"/>
        <v>2.7189537440724725</v>
      </c>
      <c r="AU33">
        <f t="shared" si="14"/>
        <v>3.2166657048638272</v>
      </c>
      <c r="AV33">
        <f t="shared" si="15"/>
        <v>31.606582579410741</v>
      </c>
      <c r="AW33">
        <f t="shared" si="16"/>
        <v>16.068599638736913</v>
      </c>
      <c r="AX33">
        <f t="shared" si="17"/>
        <v>24.310074806213379</v>
      </c>
      <c r="AY33">
        <f t="shared" si="18"/>
        <v>3.0512157455651336</v>
      </c>
      <c r="AZ33">
        <f t="shared" si="19"/>
        <v>8.3444784234105535E-2</v>
      </c>
      <c r="BA33">
        <f t="shared" si="20"/>
        <v>1.5813318862439483</v>
      </c>
      <c r="BB33">
        <f t="shared" si="21"/>
        <v>1.4698838593211854</v>
      </c>
      <c r="BC33">
        <f t="shared" si="22"/>
        <v>5.2374200837888768E-2</v>
      </c>
      <c r="BD33">
        <f t="shared" si="23"/>
        <v>14.088755997732108</v>
      </c>
      <c r="BE33">
        <f t="shared" si="24"/>
        <v>0.35986581648549332</v>
      </c>
      <c r="BF33">
        <f t="shared" si="25"/>
        <v>49.463082739695409</v>
      </c>
      <c r="BG33">
        <f t="shared" si="26"/>
        <v>378.72366461133231</v>
      </c>
      <c r="BH33">
        <f t="shared" si="27"/>
        <v>1.6375116926590261E-2</v>
      </c>
    </row>
    <row r="34" spans="1:60" x14ac:dyDescent="0.45">
      <c r="A34" s="1">
        <v>18</v>
      </c>
      <c r="B34" s="1" t="s">
        <v>96</v>
      </c>
      <c r="C34" s="1">
        <v>155.50003049895167</v>
      </c>
      <c r="D34" s="1">
        <v>0</v>
      </c>
      <c r="E34">
        <f t="shared" si="0"/>
        <v>12.48173661755893</v>
      </c>
      <c r="F34">
        <f t="shared" si="1"/>
        <v>8.6719431244300843E-2</v>
      </c>
      <c r="G34">
        <f t="shared" si="2"/>
        <v>141.38745204843235</v>
      </c>
      <c r="H34">
        <f t="shared" si="3"/>
        <v>1.38381067818485</v>
      </c>
      <c r="I34">
        <f t="shared" si="4"/>
        <v>1.6341296221643258</v>
      </c>
      <c r="J34">
        <f t="shared" si="5"/>
        <v>25.196792602539062</v>
      </c>
      <c r="K34" s="1">
        <v>6</v>
      </c>
      <c r="L34">
        <f t="shared" si="6"/>
        <v>1.4200000166893005</v>
      </c>
      <c r="M34" s="1">
        <v>1</v>
      </c>
      <c r="N34">
        <f t="shared" si="7"/>
        <v>2.8400000333786011</v>
      </c>
      <c r="O34" s="1">
        <v>23.398983001708984</v>
      </c>
      <c r="P34" s="1">
        <v>25.196792602539062</v>
      </c>
      <c r="Q34" s="1">
        <v>23.235626220703125</v>
      </c>
      <c r="R34" s="1">
        <v>400.2220458984375</v>
      </c>
      <c r="S34" s="1">
        <v>384.59054565429687</v>
      </c>
      <c r="T34" s="1">
        <v>13.918537139892578</v>
      </c>
      <c r="U34" s="1">
        <v>15.554826736450195</v>
      </c>
      <c r="V34" s="1">
        <v>49.016605377197266</v>
      </c>
      <c r="W34" s="1">
        <v>54.769046783447266</v>
      </c>
      <c r="X34" s="1">
        <v>499.52737426757812</v>
      </c>
      <c r="Y34" s="1">
        <v>1999.13720703125</v>
      </c>
      <c r="Z34" s="1">
        <v>27.955528259277344</v>
      </c>
      <c r="AA34" s="1">
        <v>101.77198791503906</v>
      </c>
      <c r="AB34" s="1">
        <v>0.7950858473777771</v>
      </c>
      <c r="AC34" s="1">
        <v>9.3593396246433258E-2</v>
      </c>
      <c r="AD34" s="1">
        <v>0</v>
      </c>
      <c r="AE34" s="1">
        <v>0</v>
      </c>
      <c r="AF34" s="1">
        <v>0</v>
      </c>
      <c r="AG34" s="1">
        <v>0</v>
      </c>
      <c r="AH34" s="1">
        <v>0.66666668653488159</v>
      </c>
      <c r="AI34" s="1">
        <v>-0.21956524252891541</v>
      </c>
      <c r="AJ34" s="1">
        <v>2.737391471862793</v>
      </c>
      <c r="AK34" s="1">
        <v>1</v>
      </c>
      <c r="AL34" s="1">
        <v>0</v>
      </c>
      <c r="AM34" s="1">
        <v>0.15999999642372131</v>
      </c>
      <c r="AN34" s="1">
        <v>111115</v>
      </c>
      <c r="AO34">
        <f t="shared" si="8"/>
        <v>0.83254562377929675</v>
      </c>
      <c r="AP34">
        <f t="shared" si="9"/>
        <v>1.3838106781848501E-3</v>
      </c>
      <c r="AQ34">
        <f t="shared" si="10"/>
        <v>298.34679260253904</v>
      </c>
      <c r="AR34">
        <f t="shared" si="11"/>
        <v>296.54898300170896</v>
      </c>
      <c r="AS34">
        <f t="shared" si="12"/>
        <v>319.86194597552822</v>
      </c>
      <c r="AT34">
        <f t="shared" si="13"/>
        <v>2.7096773035146025</v>
      </c>
      <c r="AU34">
        <f t="shared" si="14"/>
        <v>3.2171752608068616</v>
      </c>
      <c r="AV34">
        <f t="shared" si="15"/>
        <v>31.611598895882945</v>
      </c>
      <c r="AW34">
        <f t="shared" si="16"/>
        <v>16.05677215943275</v>
      </c>
      <c r="AX34">
        <f t="shared" si="17"/>
        <v>24.297887802124023</v>
      </c>
      <c r="AY34">
        <f t="shared" si="18"/>
        <v>3.0489879638944757</v>
      </c>
      <c r="AZ34">
        <f t="shared" si="19"/>
        <v>8.4149912762520443E-2</v>
      </c>
      <c r="BA34">
        <f t="shared" si="20"/>
        <v>1.5830456386425358</v>
      </c>
      <c r="BB34">
        <f t="shared" si="21"/>
        <v>1.4659423252519399</v>
      </c>
      <c r="BC34">
        <f t="shared" si="22"/>
        <v>5.2818668594867065E-2</v>
      </c>
      <c r="BD34">
        <f t="shared" si="23"/>
        <v>14.389282061211222</v>
      </c>
      <c r="BE34">
        <f t="shared" si="24"/>
        <v>0.36763111742097682</v>
      </c>
      <c r="BF34">
        <f t="shared" si="25"/>
        <v>49.520645367316263</v>
      </c>
      <c r="BG34">
        <f t="shared" si="26"/>
        <v>378.65732585300742</v>
      </c>
      <c r="BH34">
        <f t="shared" si="27"/>
        <v>1.6323562503748459E-2</v>
      </c>
    </row>
    <row r="35" spans="1:60" x14ac:dyDescent="0.45">
      <c r="A35" s="1">
        <v>19</v>
      </c>
      <c r="B35" s="1" t="s">
        <v>97</v>
      </c>
      <c r="C35" s="1">
        <v>160.50003038719296</v>
      </c>
      <c r="D35" s="1">
        <v>0</v>
      </c>
      <c r="E35">
        <f t="shared" si="0"/>
        <v>12.440022663390272</v>
      </c>
      <c r="F35">
        <f t="shared" si="1"/>
        <v>8.7211679126867253E-2</v>
      </c>
      <c r="G35">
        <f t="shared" si="2"/>
        <v>143.30011452413075</v>
      </c>
      <c r="H35">
        <f t="shared" si="3"/>
        <v>1.3923398734554977</v>
      </c>
      <c r="I35">
        <f t="shared" si="4"/>
        <v>1.6351601189335436</v>
      </c>
      <c r="J35">
        <f t="shared" si="5"/>
        <v>25.209804534912109</v>
      </c>
      <c r="K35" s="1">
        <v>6</v>
      </c>
      <c r="L35">
        <f t="shared" si="6"/>
        <v>1.4200000166893005</v>
      </c>
      <c r="M35" s="1">
        <v>1</v>
      </c>
      <c r="N35">
        <f t="shared" si="7"/>
        <v>2.8400000333786011</v>
      </c>
      <c r="O35" s="1">
        <v>23.390668869018555</v>
      </c>
      <c r="P35" s="1">
        <v>25.209804534912109</v>
      </c>
      <c r="Q35" s="1">
        <v>23.258544921875</v>
      </c>
      <c r="R35" s="1">
        <v>400.02999877929687</v>
      </c>
      <c r="S35" s="1">
        <v>384.44546508789062</v>
      </c>
      <c r="T35" s="1">
        <v>13.922938346862793</v>
      </c>
      <c r="U35" s="1">
        <v>15.569230079650879</v>
      </c>
      <c r="V35" s="1">
        <v>49.068447113037109</v>
      </c>
      <c r="W35" s="1">
        <v>54.862861633300781</v>
      </c>
      <c r="X35" s="1">
        <v>499.54531860351562</v>
      </c>
      <c r="Y35" s="1">
        <v>1998.95654296875</v>
      </c>
      <c r="Z35" s="1">
        <v>28.267549514770508</v>
      </c>
      <c r="AA35" s="1">
        <v>101.77176666259766</v>
      </c>
      <c r="AB35" s="1">
        <v>0.7950858473777771</v>
      </c>
      <c r="AC35" s="1">
        <v>9.3593396246433258E-2</v>
      </c>
      <c r="AD35" s="1">
        <v>0</v>
      </c>
      <c r="AE35" s="1">
        <v>0</v>
      </c>
      <c r="AF35" s="1">
        <v>0</v>
      </c>
      <c r="AG35" s="1">
        <v>0</v>
      </c>
      <c r="AH35" s="1">
        <v>0.66666668653488159</v>
      </c>
      <c r="AI35" s="1">
        <v>-0.21956524252891541</v>
      </c>
      <c r="AJ35" s="1">
        <v>2.737391471862793</v>
      </c>
      <c r="AK35" s="1">
        <v>1</v>
      </c>
      <c r="AL35" s="1">
        <v>0</v>
      </c>
      <c r="AM35" s="1">
        <v>0.15999999642372131</v>
      </c>
      <c r="AN35" s="1">
        <v>111115</v>
      </c>
      <c r="AO35">
        <f t="shared" si="8"/>
        <v>0.83257553100585935</v>
      </c>
      <c r="AP35">
        <f t="shared" si="9"/>
        <v>1.3923398734554976E-3</v>
      </c>
      <c r="AQ35">
        <f t="shared" si="10"/>
        <v>298.35980453491209</v>
      </c>
      <c r="AR35">
        <f t="shared" si="11"/>
        <v>296.54066886901853</v>
      </c>
      <c r="AS35">
        <f t="shared" si="12"/>
        <v>319.83303972617432</v>
      </c>
      <c r="AT35">
        <f t="shared" si="13"/>
        <v>2.7022745478255223</v>
      </c>
      <c r="AU35">
        <f t="shared" si="14"/>
        <v>3.2196681697160696</v>
      </c>
      <c r="AV35">
        <f t="shared" si="15"/>
        <v>31.636162712888588</v>
      </c>
      <c r="AW35">
        <f t="shared" si="16"/>
        <v>16.066932633237709</v>
      </c>
      <c r="AX35">
        <f t="shared" si="17"/>
        <v>24.300236701965332</v>
      </c>
      <c r="AY35">
        <f t="shared" si="18"/>
        <v>3.0494172316146249</v>
      </c>
      <c r="AZ35">
        <f t="shared" si="19"/>
        <v>8.461334401375116E-2</v>
      </c>
      <c r="BA35">
        <f t="shared" si="20"/>
        <v>1.584508050782526</v>
      </c>
      <c r="BB35">
        <f t="shared" si="21"/>
        <v>1.4649091808320989</v>
      </c>
      <c r="BC35">
        <f t="shared" si="22"/>
        <v>5.3110803257103566E-2</v>
      </c>
      <c r="BD35">
        <f t="shared" si="23"/>
        <v>14.583905818073356</v>
      </c>
      <c r="BE35">
        <f t="shared" si="24"/>
        <v>0.37274497305195148</v>
      </c>
      <c r="BF35">
        <f t="shared" si="25"/>
        <v>49.535402732308555</v>
      </c>
      <c r="BG35">
        <f t="shared" si="26"/>
        <v>378.5320741026103</v>
      </c>
      <c r="BH35">
        <f t="shared" si="27"/>
        <v>1.6279242230423017E-2</v>
      </c>
    </row>
    <row r="36" spans="1:60" x14ac:dyDescent="0.45">
      <c r="A36" s="1">
        <v>20</v>
      </c>
      <c r="B36" s="1" t="s">
        <v>98</v>
      </c>
      <c r="C36" s="1">
        <v>166.00003026425838</v>
      </c>
      <c r="D36" s="1">
        <v>0</v>
      </c>
      <c r="E36">
        <f t="shared" si="0"/>
        <v>12.531212181464891</v>
      </c>
      <c r="F36">
        <f t="shared" si="1"/>
        <v>8.7439343536858311E-2</v>
      </c>
      <c r="G36">
        <f t="shared" si="2"/>
        <v>142.0256720157453</v>
      </c>
      <c r="H36">
        <f t="shared" si="3"/>
        <v>1.3994302732005304</v>
      </c>
      <c r="I36">
        <f t="shared" si="4"/>
        <v>1.6392758191169541</v>
      </c>
      <c r="J36">
        <f t="shared" si="5"/>
        <v>25.237903594970703</v>
      </c>
      <c r="K36" s="1">
        <v>6</v>
      </c>
      <c r="L36">
        <f t="shared" si="6"/>
        <v>1.4200000166893005</v>
      </c>
      <c r="M36" s="1">
        <v>1</v>
      </c>
      <c r="N36">
        <f t="shared" si="7"/>
        <v>2.8400000333786011</v>
      </c>
      <c r="O36" s="1">
        <v>23.387029647827148</v>
      </c>
      <c r="P36" s="1">
        <v>25.237903594970703</v>
      </c>
      <c r="Q36" s="1">
        <v>23.255538940429688</v>
      </c>
      <c r="R36" s="1">
        <v>399.98468017578125</v>
      </c>
      <c r="S36" s="1">
        <v>384.28817749023437</v>
      </c>
      <c r="T36" s="1">
        <v>13.927191734313965</v>
      </c>
      <c r="U36" s="1">
        <v>15.581786155700684</v>
      </c>
      <c r="V36" s="1">
        <v>49.098968505859375</v>
      </c>
      <c r="W36" s="1">
        <v>54.926185607910156</v>
      </c>
      <c r="X36" s="1">
        <v>499.56338500976562</v>
      </c>
      <c r="Y36" s="1">
        <v>1998.7413330078125</v>
      </c>
      <c r="Z36" s="1">
        <v>28.547874450683594</v>
      </c>
      <c r="AA36" s="1">
        <v>101.771484375</v>
      </c>
      <c r="AB36" s="1">
        <v>0.7950858473777771</v>
      </c>
      <c r="AC36" s="1">
        <v>9.3593396246433258E-2</v>
      </c>
      <c r="AD36" s="1">
        <v>0</v>
      </c>
      <c r="AE36" s="1">
        <v>0</v>
      </c>
      <c r="AF36" s="1">
        <v>0</v>
      </c>
      <c r="AG36" s="1">
        <v>0</v>
      </c>
      <c r="AH36" s="1">
        <v>0.66666668653488159</v>
      </c>
      <c r="AI36" s="1">
        <v>-0.21956524252891541</v>
      </c>
      <c r="AJ36" s="1">
        <v>2.737391471862793</v>
      </c>
      <c r="AK36" s="1">
        <v>1</v>
      </c>
      <c r="AL36" s="1">
        <v>0</v>
      </c>
      <c r="AM36" s="1">
        <v>0.15999999642372131</v>
      </c>
      <c r="AN36" s="1">
        <v>111115</v>
      </c>
      <c r="AO36">
        <f t="shared" si="8"/>
        <v>0.83260564168294249</v>
      </c>
      <c r="AP36">
        <f t="shared" si="9"/>
        <v>1.3994302732005305E-3</v>
      </c>
      <c r="AQ36">
        <f t="shared" si="10"/>
        <v>298.38790359497068</v>
      </c>
      <c r="AR36">
        <f t="shared" si="11"/>
        <v>296.53702964782713</v>
      </c>
      <c r="AS36">
        <f t="shared" si="12"/>
        <v>319.79860613319397</v>
      </c>
      <c r="AT36">
        <f t="shared" si="13"/>
        <v>2.6941113015254894</v>
      </c>
      <c r="AU36">
        <f t="shared" si="14"/>
        <v>3.2250573253964374</v>
      </c>
      <c r="AV36">
        <f t="shared" si="15"/>
        <v>31.689203957298943</v>
      </c>
      <c r="AW36">
        <f t="shared" si="16"/>
        <v>16.10741780159826</v>
      </c>
      <c r="AX36">
        <f t="shared" si="17"/>
        <v>24.312466621398926</v>
      </c>
      <c r="AY36">
        <f t="shared" si="18"/>
        <v>3.0516531358582673</v>
      </c>
      <c r="AZ36">
        <f t="shared" si="19"/>
        <v>8.4827628036121747E-2</v>
      </c>
      <c r="BA36">
        <f t="shared" si="20"/>
        <v>1.5857815062794833</v>
      </c>
      <c r="BB36">
        <f t="shared" si="21"/>
        <v>1.4658716295787839</v>
      </c>
      <c r="BC36">
        <f t="shared" si="22"/>
        <v>5.3245886825540691E-2</v>
      </c>
      <c r="BD36">
        <f t="shared" si="23"/>
        <v>14.454163460399297</v>
      </c>
      <c r="BE36">
        <f t="shared" si="24"/>
        <v>0.36958116417556064</v>
      </c>
      <c r="BF36">
        <f t="shared" si="25"/>
        <v>49.495154554732579</v>
      </c>
      <c r="BG36">
        <f t="shared" si="26"/>
        <v>378.33143937539285</v>
      </c>
      <c r="BH36">
        <f t="shared" si="27"/>
        <v>1.6393939787391964E-2</v>
      </c>
    </row>
    <row r="37" spans="1:60" x14ac:dyDescent="0.45">
      <c r="A37" s="1">
        <v>21</v>
      </c>
      <c r="B37" s="1" t="s">
        <v>99</v>
      </c>
      <c r="C37" s="1">
        <v>171.00003015249968</v>
      </c>
      <c r="D37" s="1">
        <v>0</v>
      </c>
      <c r="E37">
        <f t="shared" si="0"/>
        <v>12.608046322101396</v>
      </c>
      <c r="F37">
        <f t="shared" si="1"/>
        <v>8.783124371624236E-2</v>
      </c>
      <c r="G37">
        <f t="shared" si="2"/>
        <v>141.55716638759043</v>
      </c>
      <c r="H37">
        <f t="shared" si="3"/>
        <v>1.4053236703718388</v>
      </c>
      <c r="I37">
        <f t="shared" si="4"/>
        <v>1.6390317258013665</v>
      </c>
      <c r="J37">
        <f t="shared" si="5"/>
        <v>25.241630554199219</v>
      </c>
      <c r="K37" s="1">
        <v>6</v>
      </c>
      <c r="L37">
        <f t="shared" si="6"/>
        <v>1.4200000166893005</v>
      </c>
      <c r="M37" s="1">
        <v>1</v>
      </c>
      <c r="N37">
        <f t="shared" si="7"/>
        <v>2.8400000333786011</v>
      </c>
      <c r="O37" s="1">
        <v>23.383562088012695</v>
      </c>
      <c r="P37" s="1">
        <v>25.241630554199219</v>
      </c>
      <c r="Q37" s="1">
        <v>23.251249313354492</v>
      </c>
      <c r="R37" s="1">
        <v>400.01644897460938</v>
      </c>
      <c r="S37" s="1">
        <v>384.2252197265625</v>
      </c>
      <c r="T37" s="1">
        <v>13.92975902557373</v>
      </c>
      <c r="U37" s="1">
        <v>15.591287612915039</v>
      </c>
      <c r="V37" s="1">
        <v>49.119346618652344</v>
      </c>
      <c r="W37" s="1">
        <v>54.973064422607422</v>
      </c>
      <c r="X37" s="1">
        <v>499.5687255859375</v>
      </c>
      <c r="Y37" s="1">
        <v>1998.87744140625</v>
      </c>
      <c r="Z37" s="1">
        <v>28.7945556640625</v>
      </c>
      <c r="AA37" s="1">
        <v>101.77100372314453</v>
      </c>
      <c r="AB37" s="1">
        <v>0.7950858473777771</v>
      </c>
      <c r="AC37" s="1">
        <v>9.3593396246433258E-2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-0.21956524252891541</v>
      </c>
      <c r="AJ37" s="1">
        <v>2.737391471862793</v>
      </c>
      <c r="AK37" s="1">
        <v>1</v>
      </c>
      <c r="AL37" s="1">
        <v>0</v>
      </c>
      <c r="AM37" s="1">
        <v>0.15999999642372131</v>
      </c>
      <c r="AN37" s="1">
        <v>111115</v>
      </c>
      <c r="AO37">
        <f t="shared" si="8"/>
        <v>0.83261454264322909</v>
      </c>
      <c r="AP37">
        <f t="shared" si="9"/>
        <v>1.4053236703718388E-3</v>
      </c>
      <c r="AQ37">
        <f t="shared" si="10"/>
        <v>298.3916305541992</v>
      </c>
      <c r="AR37">
        <f t="shared" si="11"/>
        <v>296.53356208801267</v>
      </c>
      <c r="AS37">
        <f t="shared" si="12"/>
        <v>319.82038347645721</v>
      </c>
      <c r="AT37">
        <f t="shared" si="13"/>
        <v>2.6904647746363213</v>
      </c>
      <c r="AU37">
        <f t="shared" si="14"/>
        <v>3.2257727155039602</v>
      </c>
      <c r="AV37">
        <f t="shared" si="15"/>
        <v>31.696383031450463</v>
      </c>
      <c r="AW37">
        <f t="shared" si="16"/>
        <v>16.105095418535424</v>
      </c>
      <c r="AX37">
        <f t="shared" si="17"/>
        <v>24.312596321105957</v>
      </c>
      <c r="AY37">
        <f t="shared" si="18"/>
        <v>3.0516768555588212</v>
      </c>
      <c r="AZ37">
        <f t="shared" si="19"/>
        <v>8.5196417237991012E-2</v>
      </c>
      <c r="BA37">
        <f t="shared" si="20"/>
        <v>1.5867409897025937</v>
      </c>
      <c r="BB37">
        <f t="shared" si="21"/>
        <v>1.4649358658562275</v>
      </c>
      <c r="BC37">
        <f t="shared" si="22"/>
        <v>5.347837657192199E-2</v>
      </c>
      <c r="BD37">
        <f t="shared" si="23"/>
        <v>14.406414907469257</v>
      </c>
      <c r="BE37">
        <f t="shared" si="24"/>
        <v>0.3684223708384653</v>
      </c>
      <c r="BF37">
        <f t="shared" si="25"/>
        <v>49.520200373867659</v>
      </c>
      <c r="BG37">
        <f t="shared" si="26"/>
        <v>378.23195834107298</v>
      </c>
      <c r="BH37">
        <f t="shared" si="27"/>
        <v>1.6507145058071805E-2</v>
      </c>
    </row>
    <row r="38" spans="1:60" x14ac:dyDescent="0.45">
      <c r="A38" s="1">
        <v>22</v>
      </c>
      <c r="B38" s="1" t="s">
        <v>100</v>
      </c>
      <c r="C38" s="1">
        <v>176.00003004074097</v>
      </c>
      <c r="D38" s="1">
        <v>0</v>
      </c>
      <c r="E38">
        <f t="shared" si="0"/>
        <v>12.629602009388666</v>
      </c>
      <c r="F38">
        <f t="shared" si="1"/>
        <v>8.8104790152272711E-2</v>
      </c>
      <c r="G38">
        <f t="shared" si="2"/>
        <v>141.83987961163965</v>
      </c>
      <c r="H38">
        <f t="shared" si="3"/>
        <v>1.4110617136806944</v>
      </c>
      <c r="I38">
        <f t="shared" si="4"/>
        <v>1.6407337549961005</v>
      </c>
      <c r="J38">
        <f t="shared" si="5"/>
        <v>25.255449295043945</v>
      </c>
      <c r="K38" s="1">
        <v>6</v>
      </c>
      <c r="L38">
        <f t="shared" si="6"/>
        <v>1.4200000166893005</v>
      </c>
      <c r="M38" s="1">
        <v>1</v>
      </c>
      <c r="N38">
        <f t="shared" si="7"/>
        <v>2.8400000333786011</v>
      </c>
      <c r="O38" s="1">
        <v>23.381183624267578</v>
      </c>
      <c r="P38" s="1">
        <v>25.255449295043945</v>
      </c>
      <c r="Q38" s="1">
        <v>23.252279281616211</v>
      </c>
      <c r="R38" s="1">
        <v>400.02716064453125</v>
      </c>
      <c r="S38" s="1">
        <v>384.2073974609375</v>
      </c>
      <c r="T38" s="1">
        <v>13.932377815246582</v>
      </c>
      <c r="U38" s="1">
        <v>15.600677490234375</v>
      </c>
      <c r="V38" s="1">
        <v>49.136486053466797</v>
      </c>
      <c r="W38" s="1">
        <v>55.016029357910156</v>
      </c>
      <c r="X38" s="1">
        <v>499.56787109375</v>
      </c>
      <c r="Y38" s="1">
        <v>1999.0955810546875</v>
      </c>
      <c r="Z38" s="1">
        <v>29.084096908569336</v>
      </c>
      <c r="AA38" s="1">
        <v>101.770751953125</v>
      </c>
      <c r="AB38" s="1">
        <v>0.7950858473777771</v>
      </c>
      <c r="AC38" s="1">
        <v>9.3593396246433258E-2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-0.21956524252891541</v>
      </c>
      <c r="AJ38" s="1">
        <v>2.737391471862793</v>
      </c>
      <c r="AK38" s="1">
        <v>1</v>
      </c>
      <c r="AL38" s="1">
        <v>0</v>
      </c>
      <c r="AM38" s="1">
        <v>0.15999999642372131</v>
      </c>
      <c r="AN38" s="1">
        <v>111115</v>
      </c>
      <c r="AO38">
        <f t="shared" si="8"/>
        <v>0.8326131184895833</v>
      </c>
      <c r="AP38">
        <f t="shared" si="9"/>
        <v>1.4110617136806945E-3</v>
      </c>
      <c r="AQ38">
        <f t="shared" si="10"/>
        <v>298.40544929504392</v>
      </c>
      <c r="AR38">
        <f t="shared" si="11"/>
        <v>296.53118362426756</v>
      </c>
      <c r="AS38">
        <f t="shared" si="12"/>
        <v>319.85528581942708</v>
      </c>
      <c r="AT38">
        <f t="shared" si="13"/>
        <v>2.6858358823060029</v>
      </c>
      <c r="AU38">
        <f t="shared" si="14"/>
        <v>3.2284264341554438</v>
      </c>
      <c r="AV38">
        <f t="shared" si="15"/>
        <v>31.722536899820078</v>
      </c>
      <c r="AW38">
        <f t="shared" si="16"/>
        <v>16.121859409585703</v>
      </c>
      <c r="AX38">
        <f t="shared" si="17"/>
        <v>24.318316459655762</v>
      </c>
      <c r="AY38">
        <f t="shared" si="18"/>
        <v>3.0527231244308402</v>
      </c>
      <c r="AZ38">
        <f t="shared" si="19"/>
        <v>8.5453773704570676E-2</v>
      </c>
      <c r="BA38">
        <f t="shared" si="20"/>
        <v>1.5876926791593433</v>
      </c>
      <c r="BB38">
        <f t="shared" si="21"/>
        <v>1.4650304452714968</v>
      </c>
      <c r="BC38">
        <f t="shared" si="22"/>
        <v>5.3640622765316129E-2</v>
      </c>
      <c r="BD38">
        <f t="shared" si="23"/>
        <v>14.43515120501729</v>
      </c>
      <c r="BE38">
        <f t="shared" si="24"/>
        <v>0.36917529581418473</v>
      </c>
      <c r="BF38">
        <f t="shared" si="25"/>
        <v>49.513114993482233</v>
      </c>
      <c r="BG38">
        <f t="shared" si="26"/>
        <v>378.20388953407621</v>
      </c>
      <c r="BH38">
        <f t="shared" si="27"/>
        <v>1.6534228068969474E-2</v>
      </c>
    </row>
    <row r="39" spans="1:60" x14ac:dyDescent="0.45">
      <c r="A39" s="1" t="s">
        <v>9</v>
      </c>
      <c r="B39" s="1" t="s">
        <v>101</v>
      </c>
    </row>
    <row r="40" spans="1:60" x14ac:dyDescent="0.45">
      <c r="A40" s="1">
        <v>23</v>
      </c>
      <c r="B40" s="1" t="s">
        <v>102</v>
      </c>
      <c r="C40" s="1">
        <v>202.00003256648779</v>
      </c>
      <c r="D40" s="1">
        <v>0</v>
      </c>
      <c r="E40">
        <f t="shared" ref="E40:E63" si="28">(R40-S40*(1000-T40)/(1000-U40))*AO40</f>
        <v>12.372082046269272</v>
      </c>
      <c r="F40">
        <f t="shared" ref="F40:F63" si="29">IF(AZ40&lt;&gt;0,1/(1/AZ40-1/N40),0)</f>
        <v>8.7256594739491558E-2</v>
      </c>
      <c r="G40">
        <f t="shared" ref="G40:G63" si="30">((BC40-AP40/2)*S40-E40)/(BC40+AP40/2)</f>
        <v>144.61360136489668</v>
      </c>
      <c r="H40">
        <f t="shared" ref="H40:H63" si="31">AP40*1000</f>
        <v>1.3983454952521224</v>
      </c>
      <c r="I40">
        <f t="shared" ref="I40:I63" si="32">(AU40-BA40)</f>
        <v>1.6412562684334169</v>
      </c>
      <c r="J40">
        <f t="shared" ref="J40:J63" si="33">(P40+AT40*D40)</f>
        <v>25.263437271118164</v>
      </c>
      <c r="K40" s="1">
        <v>6</v>
      </c>
      <c r="L40">
        <f t="shared" ref="L40:L63" si="34">(K40*AI40+AJ40)</f>
        <v>1.4200000166893005</v>
      </c>
      <c r="M40" s="1">
        <v>1</v>
      </c>
      <c r="N40">
        <f t="shared" ref="N40:N63" si="35">L40*(M40+1)*(M40+1)/(M40*M40+1)</f>
        <v>2.8400000333786011</v>
      </c>
      <c r="O40" s="1">
        <v>23.381023406982422</v>
      </c>
      <c r="P40" s="1">
        <v>25.263437271118164</v>
      </c>
      <c r="Q40" s="1">
        <v>23.253793716430664</v>
      </c>
      <c r="R40" s="1">
        <v>399.91128540039062</v>
      </c>
      <c r="S40" s="1">
        <v>384.406005859375</v>
      </c>
      <c r="T40" s="1">
        <v>13.957342147827148</v>
      </c>
      <c r="U40" s="1">
        <v>15.610627174377441</v>
      </c>
      <c r="V40" s="1">
        <v>49.359737396240234</v>
      </c>
      <c r="W40" s="1">
        <v>55.050014495849609</v>
      </c>
      <c r="X40" s="1">
        <v>499.55685424804687</v>
      </c>
      <c r="Y40" s="1">
        <v>1999.1553955078125</v>
      </c>
      <c r="Z40" s="1">
        <v>29.19371223449707</v>
      </c>
      <c r="AA40" s="1">
        <v>101.77073669433594</v>
      </c>
      <c r="AB40" s="1">
        <v>4.7661504745483398</v>
      </c>
      <c r="AC40" s="1">
        <v>0.21326015889644623</v>
      </c>
      <c r="AD40" s="1">
        <v>0.11204768717288971</v>
      </c>
      <c r="AE40" s="1">
        <v>6.8044397048652172E-3</v>
      </c>
      <c r="AF40" s="1">
        <v>0.12922155857086182</v>
      </c>
      <c r="AG40" s="1">
        <v>7.0376191288232803E-3</v>
      </c>
      <c r="AH40" s="1">
        <v>0.66666668653488159</v>
      </c>
      <c r="AI40" s="1">
        <v>-0.21956524252891541</v>
      </c>
      <c r="AJ40" s="1">
        <v>2.737391471862793</v>
      </c>
      <c r="AK40" s="1">
        <v>1</v>
      </c>
      <c r="AL40" s="1">
        <v>0</v>
      </c>
      <c r="AM40" s="1">
        <v>0.15999999642372131</v>
      </c>
      <c r="AN40" s="1">
        <v>111115</v>
      </c>
      <c r="AO40">
        <f t="shared" ref="AO40:AO63" si="36">X40*0.000001/(K40*0.0001)</f>
        <v>0.83259475708007791</v>
      </c>
      <c r="AP40">
        <f t="shared" ref="AP40:AP63" si="37">(U40-T40)/(1000-U40)*AO40</f>
        <v>1.3983454952521224E-3</v>
      </c>
      <c r="AQ40">
        <f t="shared" ref="AQ40:AQ63" si="38">(P40+273.15)</f>
        <v>298.41343727111814</v>
      </c>
      <c r="AR40">
        <f t="shared" ref="AR40:AR63" si="39">(O40+273.15)</f>
        <v>296.5310234069824</v>
      </c>
      <c r="AS40">
        <f t="shared" ref="AS40:AS63" si="40">(Y40*AK40+Z40*AL40)*AM40</f>
        <v>319.86485613171317</v>
      </c>
      <c r="AT40">
        <f t="shared" ref="AT40:AT63" si="41">((AS40+0.00000010773*(AR40^4-AQ40^4))-AP40*44100)/(L40*0.92*2*29.3+0.00000043092*AQ40^3)</f>
        <v>2.6912288755540841</v>
      </c>
      <c r="AU40">
        <f t="shared" ref="AU40:AU63" si="42">0.61365*EXP(17.502*J40/(240.97+J40))</f>
        <v>3.2299612962304289</v>
      </c>
      <c r="AV40">
        <f t="shared" ref="AV40:AV63" si="43">AU40*1000/AA40</f>
        <v>31.737623222002213</v>
      </c>
      <c r="AW40">
        <f t="shared" ref="AW40:AW63" si="44">(AV40-U40)</f>
        <v>16.126996047624772</v>
      </c>
      <c r="AX40">
        <f t="shared" ref="AX40:AX63" si="45">IF(D40,P40,(O40+P40)/2)</f>
        <v>24.322230339050293</v>
      </c>
      <c r="AY40">
        <f t="shared" ref="AY40:AY63" si="46">0.61365*EXP(17.502*AX40/(240.97+AX40))</f>
        <v>3.0534391916430903</v>
      </c>
      <c r="AZ40">
        <f t="shared" ref="AZ40:AZ63" si="47">IF(AW40&lt;&gt;0,(1000-(AV40+U40)/2)/AW40*AP40,0)</f>
        <v>8.4655622466545802E-2</v>
      </c>
      <c r="BA40">
        <f t="shared" ref="BA40:BA63" si="48">U40*AA40/1000</f>
        <v>1.5887050277970121</v>
      </c>
      <c r="BB40">
        <f t="shared" ref="BB40:BB63" si="49">(AY40-BA40)</f>
        <v>1.4647341638460782</v>
      </c>
      <c r="BC40">
        <f t="shared" ref="BC40:BC63" si="50">1/(1.6/F40+1.37/N40)</f>
        <v>5.3137455147766098E-2</v>
      </c>
      <c r="BD40">
        <f t="shared" ref="BD40:BD63" si="51">G40*AA40*0.001</f>
        <v>14.717432746926562</v>
      </c>
      <c r="BE40">
        <f t="shared" ref="BE40:BE63" si="52">G40/S40</f>
        <v>0.3762001611853063</v>
      </c>
      <c r="BF40">
        <f t="shared" ref="BF40:BF63" si="53">(1-AP40*AA40/AU40/F40)*100</f>
        <v>49.505761461324305</v>
      </c>
      <c r="BG40">
        <f t="shared" ref="BG40:BG63" si="54">(S40-E40/(N40/1.35))</f>
        <v>378.5249105896001</v>
      </c>
      <c r="BH40">
        <f t="shared" ref="BH40:BH63" si="55">E40*BF40/100/BG40</f>
        <v>1.6180952043777265E-2</v>
      </c>
    </row>
    <row r="41" spans="1:60" x14ac:dyDescent="0.45">
      <c r="A41" s="1">
        <v>24</v>
      </c>
      <c r="B41" s="1" t="s">
        <v>103</v>
      </c>
      <c r="C41" s="1">
        <v>207.00003245472908</v>
      </c>
      <c r="D41" s="1">
        <v>0</v>
      </c>
      <c r="E41">
        <f t="shared" si="28"/>
        <v>10.667939292688194</v>
      </c>
      <c r="F41">
        <f t="shared" si="29"/>
        <v>8.7580002154497086E-2</v>
      </c>
      <c r="G41">
        <f t="shared" si="30"/>
        <v>178.76813342781185</v>
      </c>
      <c r="H41">
        <f t="shared" si="31"/>
        <v>1.4093921703414383</v>
      </c>
      <c r="I41">
        <f t="shared" si="32"/>
        <v>1.6481078192798249</v>
      </c>
      <c r="J41">
        <f t="shared" si="33"/>
        <v>25.336038589477539</v>
      </c>
      <c r="K41" s="1">
        <v>6</v>
      </c>
      <c r="L41">
        <f t="shared" si="34"/>
        <v>1.4200000166893005</v>
      </c>
      <c r="M41" s="1">
        <v>1</v>
      </c>
      <c r="N41">
        <f t="shared" si="35"/>
        <v>2.8400000333786011</v>
      </c>
      <c r="O41" s="1">
        <v>23.382562637329102</v>
      </c>
      <c r="P41" s="1">
        <v>25.336038589477539</v>
      </c>
      <c r="Q41" s="1">
        <v>23.255203247070313</v>
      </c>
      <c r="R41" s="1">
        <v>399.74020385742187</v>
      </c>
      <c r="S41" s="1">
        <v>386.27346801757813</v>
      </c>
      <c r="T41" s="1">
        <v>14.014556884765625</v>
      </c>
      <c r="U41" s="1">
        <v>15.680781364440918</v>
      </c>
      <c r="V41" s="1">
        <v>49.562816619873047</v>
      </c>
      <c r="W41" s="1">
        <v>55.27301025390625</v>
      </c>
      <c r="X41" s="1">
        <v>499.55758666992187</v>
      </c>
      <c r="Y41" s="1">
        <v>1999.005615234375</v>
      </c>
      <c r="Z41" s="1">
        <v>29.5489501953125</v>
      </c>
      <c r="AA41" s="1">
        <v>101.76998138427734</v>
      </c>
      <c r="AB41" s="1">
        <v>4.7661504745483398</v>
      </c>
      <c r="AC41" s="1">
        <v>0.21326015889644623</v>
      </c>
      <c r="AD41" s="1">
        <v>0.11204768717288971</v>
      </c>
      <c r="AE41" s="1">
        <v>6.8044397048652172E-3</v>
      </c>
      <c r="AF41" s="1">
        <v>0.12922155857086182</v>
      </c>
      <c r="AG41" s="1">
        <v>7.0376191288232803E-3</v>
      </c>
      <c r="AH41" s="1">
        <v>0.66666668653488159</v>
      </c>
      <c r="AI41" s="1">
        <v>-0.21956524252891541</v>
      </c>
      <c r="AJ41" s="1">
        <v>2.737391471862793</v>
      </c>
      <c r="AK41" s="1">
        <v>1</v>
      </c>
      <c r="AL41" s="1">
        <v>0</v>
      </c>
      <c r="AM41" s="1">
        <v>0.15999999642372131</v>
      </c>
      <c r="AN41" s="1">
        <v>111115</v>
      </c>
      <c r="AO41">
        <f t="shared" si="36"/>
        <v>0.83259597778320293</v>
      </c>
      <c r="AP41">
        <f t="shared" si="37"/>
        <v>1.4093921703414382E-3</v>
      </c>
      <c r="AQ41">
        <f t="shared" si="38"/>
        <v>298.48603858947752</v>
      </c>
      <c r="AR41">
        <f t="shared" si="39"/>
        <v>296.53256263732908</v>
      </c>
      <c r="AS41">
        <f t="shared" si="40"/>
        <v>319.84089128849882</v>
      </c>
      <c r="AT41">
        <f t="shared" si="41"/>
        <v>2.6759131904743287</v>
      </c>
      <c r="AU41">
        <f t="shared" si="42"/>
        <v>3.2439406468299001</v>
      </c>
      <c r="AV41">
        <f t="shared" si="43"/>
        <v>31.875220990568675</v>
      </c>
      <c r="AW41">
        <f t="shared" si="44"/>
        <v>16.194439626127757</v>
      </c>
      <c r="AX41">
        <f t="shared" si="45"/>
        <v>24.35930061340332</v>
      </c>
      <c r="AY41">
        <f t="shared" si="46"/>
        <v>3.0602287008757072</v>
      </c>
      <c r="AZ41">
        <f t="shared" si="47"/>
        <v>8.4960003150444247E-2</v>
      </c>
      <c r="BA41">
        <f t="shared" si="48"/>
        <v>1.5958328275500753</v>
      </c>
      <c r="BB41">
        <f t="shared" si="49"/>
        <v>1.4643958733256319</v>
      </c>
      <c r="BC41">
        <f t="shared" si="50"/>
        <v>5.3329336901448102E-2</v>
      </c>
      <c r="BD41">
        <f t="shared" si="51"/>
        <v>18.193229611050423</v>
      </c>
      <c r="BE41">
        <f t="shared" si="52"/>
        <v>0.46280199969539887</v>
      </c>
      <c r="BF41">
        <f t="shared" si="53"/>
        <v>49.513681989559366</v>
      </c>
      <c r="BG41">
        <f t="shared" si="54"/>
        <v>381.20244059649883</v>
      </c>
      <c r="BH41">
        <f t="shared" si="55"/>
        <v>1.3856389607463061E-2</v>
      </c>
    </row>
    <row r="42" spans="1:60" x14ac:dyDescent="0.45">
      <c r="A42" s="1">
        <v>25</v>
      </c>
      <c r="B42" s="1" t="s">
        <v>104</v>
      </c>
      <c r="C42" s="1">
        <v>212.00003234297037</v>
      </c>
      <c r="D42" s="1">
        <v>0</v>
      </c>
      <c r="E42">
        <f t="shared" si="28"/>
        <v>9.416358577202427</v>
      </c>
      <c r="F42">
        <f t="shared" si="29"/>
        <v>9.025726198202369E-2</v>
      </c>
      <c r="G42">
        <f t="shared" si="30"/>
        <v>208.42610190324845</v>
      </c>
      <c r="H42">
        <f t="shared" si="31"/>
        <v>1.4577575289343216</v>
      </c>
      <c r="I42">
        <f t="shared" si="32"/>
        <v>1.6554273747380039</v>
      </c>
      <c r="J42">
        <f t="shared" si="33"/>
        <v>25.408193588256836</v>
      </c>
      <c r="K42" s="1">
        <v>6</v>
      </c>
      <c r="L42">
        <f t="shared" si="34"/>
        <v>1.4200000166893005</v>
      </c>
      <c r="M42" s="1">
        <v>1</v>
      </c>
      <c r="N42">
        <f t="shared" si="35"/>
        <v>2.8400000333786011</v>
      </c>
      <c r="O42" s="1">
        <v>23.3843994140625</v>
      </c>
      <c r="P42" s="1">
        <v>25.408193588256836</v>
      </c>
      <c r="Q42" s="1">
        <v>23.253316879272461</v>
      </c>
      <c r="R42" s="1">
        <v>399.79544067382812</v>
      </c>
      <c r="S42" s="1">
        <v>387.80679321289063</v>
      </c>
      <c r="T42" s="1">
        <v>14.022731781005859</v>
      </c>
      <c r="U42" s="1">
        <v>15.746023178100586</v>
      </c>
      <c r="V42" s="1">
        <v>49.598804473876953</v>
      </c>
      <c r="W42" s="1">
        <v>55.485866546630859</v>
      </c>
      <c r="X42" s="1">
        <v>499.55694580078125</v>
      </c>
      <c r="Y42" s="1">
        <v>1998.9005126953125</v>
      </c>
      <c r="Z42" s="1">
        <v>29.815242767333984</v>
      </c>
      <c r="AA42" s="1">
        <v>101.76912689208984</v>
      </c>
      <c r="AB42" s="1">
        <v>4.7661504745483398</v>
      </c>
      <c r="AC42" s="1">
        <v>0.21326015889644623</v>
      </c>
      <c r="AD42" s="1">
        <v>0.11204768717288971</v>
      </c>
      <c r="AE42" s="1">
        <v>6.8044397048652172E-3</v>
      </c>
      <c r="AF42" s="1">
        <v>0.12922155857086182</v>
      </c>
      <c r="AG42" s="1">
        <v>7.0376191288232803E-3</v>
      </c>
      <c r="AH42" s="1">
        <v>0.66666668653488159</v>
      </c>
      <c r="AI42" s="1">
        <v>-0.21956524252891541</v>
      </c>
      <c r="AJ42" s="1">
        <v>2.737391471862793</v>
      </c>
      <c r="AK42" s="1">
        <v>1</v>
      </c>
      <c r="AL42" s="1">
        <v>0</v>
      </c>
      <c r="AM42" s="1">
        <v>0.15999999642372131</v>
      </c>
      <c r="AN42" s="1">
        <v>111115</v>
      </c>
      <c r="AO42">
        <f t="shared" si="36"/>
        <v>0.83259490966796856</v>
      </c>
      <c r="AP42">
        <f t="shared" si="37"/>
        <v>1.4577575289343218E-3</v>
      </c>
      <c r="AQ42">
        <f t="shared" si="38"/>
        <v>298.55819358825681</v>
      </c>
      <c r="AR42">
        <f t="shared" si="39"/>
        <v>296.53439941406248</v>
      </c>
      <c r="AS42">
        <f t="shared" si="40"/>
        <v>319.8240748826247</v>
      </c>
      <c r="AT42">
        <f t="shared" si="41"/>
        <v>2.6420754168537175</v>
      </c>
      <c r="AU42">
        <f t="shared" si="42"/>
        <v>3.2578864055959103</v>
      </c>
      <c r="AV42">
        <f t="shared" si="43"/>
        <v>32.012521921804307</v>
      </c>
      <c r="AW42">
        <f t="shared" si="44"/>
        <v>16.266498743703721</v>
      </c>
      <c r="AX42">
        <f t="shared" si="45"/>
        <v>24.396296501159668</v>
      </c>
      <c r="AY42">
        <f t="shared" si="46"/>
        <v>3.0670177399691694</v>
      </c>
      <c r="AZ42">
        <f t="shared" si="47"/>
        <v>8.7477173914880399E-2</v>
      </c>
      <c r="BA42">
        <f t="shared" si="48"/>
        <v>1.6024590308579063</v>
      </c>
      <c r="BB42">
        <f t="shared" si="49"/>
        <v>1.4645587091112631</v>
      </c>
      <c r="BC42">
        <f t="shared" si="50"/>
        <v>5.4916390394130682E-2</v>
      </c>
      <c r="BD42">
        <f t="shared" si="51"/>
        <v>21.211342412215341</v>
      </c>
      <c r="BE42">
        <f t="shared" si="52"/>
        <v>0.53744830041909752</v>
      </c>
      <c r="BF42">
        <f t="shared" si="53"/>
        <v>49.547435128633552</v>
      </c>
      <c r="BG42">
        <f t="shared" si="54"/>
        <v>383.33070732210973</v>
      </c>
      <c r="BH42">
        <f t="shared" si="55"/>
        <v>1.217112031048026E-2</v>
      </c>
    </row>
    <row r="43" spans="1:60" x14ac:dyDescent="0.45">
      <c r="A43" s="1">
        <v>26</v>
      </c>
      <c r="B43" s="1" t="s">
        <v>105</v>
      </c>
      <c r="C43" s="1">
        <v>217.50003222003579</v>
      </c>
      <c r="D43" s="1">
        <v>0</v>
      </c>
      <c r="E43">
        <f t="shared" si="28"/>
        <v>8.6381140342537392</v>
      </c>
      <c r="F43">
        <f t="shared" si="29"/>
        <v>9.5961662984302046E-2</v>
      </c>
      <c r="G43">
        <f t="shared" si="30"/>
        <v>232.59007869944872</v>
      </c>
      <c r="H43">
        <f t="shared" si="31"/>
        <v>1.5313453975100424</v>
      </c>
      <c r="I43">
        <f t="shared" si="32"/>
        <v>1.6388339045699183</v>
      </c>
      <c r="J43">
        <f t="shared" si="33"/>
        <v>25.352161407470703</v>
      </c>
      <c r="K43" s="1">
        <v>6</v>
      </c>
      <c r="L43">
        <f t="shared" si="34"/>
        <v>1.4200000166893005</v>
      </c>
      <c r="M43" s="1">
        <v>1</v>
      </c>
      <c r="N43">
        <f t="shared" si="35"/>
        <v>2.8400000333786011</v>
      </c>
      <c r="O43" s="1">
        <v>23.382131576538086</v>
      </c>
      <c r="P43" s="1">
        <v>25.352161407470703</v>
      </c>
      <c r="Q43" s="1">
        <v>23.210990905761719</v>
      </c>
      <c r="R43" s="1">
        <v>400.03778076171875</v>
      </c>
      <c r="S43" s="1">
        <v>388.94744873046875</v>
      </c>
      <c r="T43" s="1">
        <v>13.99254322052002</v>
      </c>
      <c r="U43" s="1">
        <v>15.802727699279785</v>
      </c>
      <c r="V43" s="1">
        <v>49.417564392089844</v>
      </c>
      <c r="W43" s="1">
        <v>55.70654296875</v>
      </c>
      <c r="X43" s="1">
        <v>499.55548095703125</v>
      </c>
      <c r="Y43" s="1">
        <v>1998.9232177734375</v>
      </c>
      <c r="Z43" s="1">
        <v>30.083597183227539</v>
      </c>
      <c r="AA43" s="1">
        <v>101.76840209960937</v>
      </c>
      <c r="AB43" s="1">
        <v>4.7661504745483398</v>
      </c>
      <c r="AC43" s="1">
        <v>0.21326015889644623</v>
      </c>
      <c r="AD43" s="1">
        <v>0.11204768717288971</v>
      </c>
      <c r="AE43" s="1">
        <v>6.8044397048652172E-3</v>
      </c>
      <c r="AF43" s="1">
        <v>0.12922155857086182</v>
      </c>
      <c r="AG43" s="1">
        <v>7.0376191288232803E-3</v>
      </c>
      <c r="AH43" s="1">
        <v>0.66666668653488159</v>
      </c>
      <c r="AI43" s="1">
        <v>-0.21956524252891541</v>
      </c>
      <c r="AJ43" s="1">
        <v>2.737391471862793</v>
      </c>
      <c r="AK43" s="1">
        <v>1</v>
      </c>
      <c r="AL43" s="1">
        <v>0</v>
      </c>
      <c r="AM43" s="1">
        <v>0.15999999642372131</v>
      </c>
      <c r="AN43" s="1">
        <v>111115</v>
      </c>
      <c r="AO43">
        <f t="shared" si="36"/>
        <v>0.83259246826171862</v>
      </c>
      <c r="AP43">
        <f t="shared" si="37"/>
        <v>1.5313453975100424E-3</v>
      </c>
      <c r="AQ43">
        <f t="shared" si="38"/>
        <v>298.50216140747068</v>
      </c>
      <c r="AR43">
        <f t="shared" si="39"/>
        <v>296.53213157653806</v>
      </c>
      <c r="AS43">
        <f t="shared" si="40"/>
        <v>319.8277076950435</v>
      </c>
      <c r="AT43">
        <f t="shared" si="41"/>
        <v>2.6124488312381473</v>
      </c>
      <c r="AU43">
        <f t="shared" si="42"/>
        <v>3.2470522513408584</v>
      </c>
      <c r="AV43">
        <f t="shared" si="43"/>
        <v>31.906290993570799</v>
      </c>
      <c r="AW43">
        <f t="shared" si="44"/>
        <v>16.103563294291014</v>
      </c>
      <c r="AX43">
        <f t="shared" si="45"/>
        <v>24.367146492004395</v>
      </c>
      <c r="AY43">
        <f t="shared" si="46"/>
        <v>3.0616673832546426</v>
      </c>
      <c r="AZ43">
        <f t="shared" si="47"/>
        <v>9.2825164039468916E-2</v>
      </c>
      <c r="BA43">
        <f t="shared" si="48"/>
        <v>1.6082183467709401</v>
      </c>
      <c r="BB43">
        <f t="shared" si="49"/>
        <v>1.4534490364837025</v>
      </c>
      <c r="BC43">
        <f t="shared" si="50"/>
        <v>5.8289598683134554E-2</v>
      </c>
      <c r="BD43">
        <f t="shared" si="51"/>
        <v>23.670320653465289</v>
      </c>
      <c r="BE43">
        <f t="shared" si="52"/>
        <v>0.59799872568550527</v>
      </c>
      <c r="BF43">
        <f t="shared" si="53"/>
        <v>49.985138524077335</v>
      </c>
      <c r="BG43">
        <f t="shared" si="54"/>
        <v>384.84130302300917</v>
      </c>
      <c r="BH43">
        <f t="shared" si="55"/>
        <v>1.1219620222602101E-2</v>
      </c>
    </row>
    <row r="44" spans="1:60" x14ac:dyDescent="0.45">
      <c r="A44" s="1">
        <v>27</v>
      </c>
      <c r="B44" s="1" t="s">
        <v>106</v>
      </c>
      <c r="C44" s="1">
        <v>222.50003210827708</v>
      </c>
      <c r="D44" s="1">
        <v>0</v>
      </c>
      <c r="E44">
        <f t="shared" si="28"/>
        <v>9.2062694598794916</v>
      </c>
      <c r="F44">
        <f t="shared" si="29"/>
        <v>9.9154675700981854E-2</v>
      </c>
      <c r="G44">
        <f t="shared" si="30"/>
        <v>227.58080328851301</v>
      </c>
      <c r="H44">
        <f t="shared" si="31"/>
        <v>1.5613381111078359</v>
      </c>
      <c r="I44">
        <f t="shared" si="32"/>
        <v>1.6190402105371442</v>
      </c>
      <c r="J44">
        <f t="shared" si="33"/>
        <v>25.249052047729492</v>
      </c>
      <c r="K44" s="1">
        <v>6</v>
      </c>
      <c r="L44">
        <f t="shared" si="34"/>
        <v>1.4200000166893005</v>
      </c>
      <c r="M44" s="1">
        <v>1</v>
      </c>
      <c r="N44">
        <f t="shared" si="35"/>
        <v>2.8400000333786011</v>
      </c>
      <c r="O44" s="1">
        <v>23.351631164550781</v>
      </c>
      <c r="P44" s="1">
        <v>25.249052047729492</v>
      </c>
      <c r="Q44" s="1">
        <v>22.979164123535156</v>
      </c>
      <c r="R44" s="1">
        <v>400.35821533203125</v>
      </c>
      <c r="S44" s="1">
        <v>388.57177734375</v>
      </c>
      <c r="T44" s="1">
        <v>13.95647144317627</v>
      </c>
      <c r="U44" s="1">
        <v>15.80217456817627</v>
      </c>
      <c r="V44" s="1">
        <v>49.313644409179688</v>
      </c>
      <c r="W44" s="1">
        <v>55.804561614990234</v>
      </c>
      <c r="X44" s="1">
        <v>499.53826904296875</v>
      </c>
      <c r="Y44" s="1">
        <v>1999.100341796875</v>
      </c>
      <c r="Z44" s="1">
        <v>30.108367919921875</v>
      </c>
      <c r="AA44" s="1">
        <v>101.76811218261719</v>
      </c>
      <c r="AB44" s="1">
        <v>4.7661504745483398</v>
      </c>
      <c r="AC44" s="1">
        <v>0.21326015889644623</v>
      </c>
      <c r="AD44" s="1">
        <v>0.11204768717288971</v>
      </c>
      <c r="AE44" s="1">
        <v>6.8044397048652172E-3</v>
      </c>
      <c r="AF44" s="1">
        <v>0.12922155857086182</v>
      </c>
      <c r="AG44" s="1">
        <v>7.0376191288232803E-3</v>
      </c>
      <c r="AH44" s="1">
        <v>0.66666668653488159</v>
      </c>
      <c r="AI44" s="1">
        <v>-0.21956524252891541</v>
      </c>
      <c r="AJ44" s="1">
        <v>2.737391471862793</v>
      </c>
      <c r="AK44" s="1">
        <v>1</v>
      </c>
      <c r="AL44" s="1">
        <v>0</v>
      </c>
      <c r="AM44" s="1">
        <v>0.15999999642372131</v>
      </c>
      <c r="AN44" s="1">
        <v>111115</v>
      </c>
      <c r="AO44">
        <f t="shared" si="36"/>
        <v>0.83256378173828105</v>
      </c>
      <c r="AP44">
        <f t="shared" si="37"/>
        <v>1.5613381111078358E-3</v>
      </c>
      <c r="AQ44">
        <f t="shared" si="38"/>
        <v>298.39905204772947</v>
      </c>
      <c r="AR44">
        <f t="shared" si="39"/>
        <v>296.50163116455076</v>
      </c>
      <c r="AS44">
        <f t="shared" si="40"/>
        <v>319.85604753816006</v>
      </c>
      <c r="AT44">
        <f t="shared" si="41"/>
        <v>2.6076217906912009</v>
      </c>
      <c r="AU44">
        <f t="shared" si="42"/>
        <v>3.2271976847206072</v>
      </c>
      <c r="AV44">
        <f t="shared" si="43"/>
        <v>31.711285740759163</v>
      </c>
      <c r="AW44">
        <f t="shared" si="44"/>
        <v>15.909111172582893</v>
      </c>
      <c r="AX44">
        <f t="shared" si="45"/>
        <v>24.300341606140137</v>
      </c>
      <c r="AY44">
        <f t="shared" si="46"/>
        <v>3.0494364043652187</v>
      </c>
      <c r="AZ44">
        <f t="shared" si="47"/>
        <v>9.5809615407627738E-2</v>
      </c>
      <c r="BA44">
        <f t="shared" si="48"/>
        <v>1.608157474183463</v>
      </c>
      <c r="BB44">
        <f t="shared" si="49"/>
        <v>1.4412789301817557</v>
      </c>
      <c r="BC44">
        <f t="shared" si="50"/>
        <v>6.0172818817501077E-2</v>
      </c>
      <c r="BD44">
        <f t="shared" si="51"/>
        <v>23.160468719675528</v>
      </c>
      <c r="BE44">
        <f t="shared" si="52"/>
        <v>0.58568536511900005</v>
      </c>
      <c r="BF44">
        <f t="shared" si="53"/>
        <v>50.34420822237761</v>
      </c>
      <c r="BG44">
        <f t="shared" si="54"/>
        <v>384.19555775756504</v>
      </c>
      <c r="BH44">
        <f t="shared" si="55"/>
        <v>1.2063709152305074E-2</v>
      </c>
    </row>
    <row r="45" spans="1:60" x14ac:dyDescent="0.45">
      <c r="A45" s="1">
        <v>28</v>
      </c>
      <c r="B45" s="1" t="s">
        <v>107</v>
      </c>
      <c r="C45" s="1">
        <v>227.50003199651837</v>
      </c>
      <c r="D45" s="1">
        <v>0</v>
      </c>
      <c r="E45">
        <f t="shared" si="28"/>
        <v>9.3214785371565316</v>
      </c>
      <c r="F45">
        <f t="shared" si="29"/>
        <v>9.9860748481479203E-2</v>
      </c>
      <c r="G45">
        <f t="shared" si="30"/>
        <v>226.76436598246036</v>
      </c>
      <c r="H45">
        <f t="shared" si="31"/>
        <v>1.5613609004958255</v>
      </c>
      <c r="I45">
        <f t="shared" si="32"/>
        <v>1.6080885066831434</v>
      </c>
      <c r="J45">
        <f t="shared" si="33"/>
        <v>25.191017150878906</v>
      </c>
      <c r="K45" s="1">
        <v>6</v>
      </c>
      <c r="L45">
        <f t="shared" si="34"/>
        <v>1.4200000166893005</v>
      </c>
      <c r="M45" s="1">
        <v>1</v>
      </c>
      <c r="N45">
        <f t="shared" si="35"/>
        <v>2.8400000333786011</v>
      </c>
      <c r="O45" s="1">
        <v>23.263629913330078</v>
      </c>
      <c r="P45" s="1">
        <v>25.191017150878906</v>
      </c>
      <c r="Q45" s="1">
        <v>22.623825073242188</v>
      </c>
      <c r="R45" s="1">
        <v>400.46578979492187</v>
      </c>
      <c r="S45" s="1">
        <v>388.540771484375</v>
      </c>
      <c r="T45" s="1">
        <v>13.954717636108398</v>
      </c>
      <c r="U45" s="1">
        <v>15.80048942565918</v>
      </c>
      <c r="V45" s="1">
        <v>49.528091430664063</v>
      </c>
      <c r="W45" s="1">
        <v>56.069358825683594</v>
      </c>
      <c r="X45" s="1">
        <v>499.52783203125</v>
      </c>
      <c r="Y45" s="1">
        <v>1998.9630126953125</v>
      </c>
      <c r="Z45" s="1">
        <v>30.041898727416992</v>
      </c>
      <c r="AA45" s="1">
        <v>101.76778411865234</v>
      </c>
      <c r="AB45" s="1">
        <v>4.7661504745483398</v>
      </c>
      <c r="AC45" s="1">
        <v>0.21326015889644623</v>
      </c>
      <c r="AD45" s="1">
        <v>0.11204768717288971</v>
      </c>
      <c r="AE45" s="1">
        <v>6.8044397048652172E-3</v>
      </c>
      <c r="AF45" s="1">
        <v>0.12922155857086182</v>
      </c>
      <c r="AG45" s="1">
        <v>7.0376191288232803E-3</v>
      </c>
      <c r="AH45" s="1">
        <v>0.66666668653488159</v>
      </c>
      <c r="AI45" s="1">
        <v>-0.21956524252891541</v>
      </c>
      <c r="AJ45" s="1">
        <v>2.737391471862793</v>
      </c>
      <c r="AK45" s="1">
        <v>1</v>
      </c>
      <c r="AL45" s="1">
        <v>0</v>
      </c>
      <c r="AM45" s="1">
        <v>0.15999999642372131</v>
      </c>
      <c r="AN45" s="1">
        <v>111115</v>
      </c>
      <c r="AO45">
        <f t="shared" si="36"/>
        <v>0.83254638671874981</v>
      </c>
      <c r="AP45">
        <f t="shared" si="37"/>
        <v>1.5613609004958256E-3</v>
      </c>
      <c r="AQ45">
        <f t="shared" si="38"/>
        <v>298.34101715087888</v>
      </c>
      <c r="AR45">
        <f t="shared" si="39"/>
        <v>296.41362991333006</v>
      </c>
      <c r="AS45">
        <f t="shared" si="40"/>
        <v>319.83407488240118</v>
      </c>
      <c r="AT45">
        <f t="shared" si="41"/>
        <v>2.6038794513981611</v>
      </c>
      <c r="AU45">
        <f t="shared" si="42"/>
        <v>3.2160693035226759</v>
      </c>
      <c r="AV45">
        <f t="shared" si="43"/>
        <v>31.602037239732173</v>
      </c>
      <c r="AW45">
        <f t="shared" si="44"/>
        <v>15.801547814072993</v>
      </c>
      <c r="AX45">
        <f t="shared" si="45"/>
        <v>24.227323532104492</v>
      </c>
      <c r="AY45">
        <f t="shared" si="46"/>
        <v>3.0361167618440836</v>
      </c>
      <c r="AZ45">
        <f t="shared" si="47"/>
        <v>9.6468693609761194E-2</v>
      </c>
      <c r="BA45">
        <f t="shared" si="48"/>
        <v>1.6079807968395325</v>
      </c>
      <c r="BB45">
        <f t="shared" si="49"/>
        <v>1.4281359650045511</v>
      </c>
      <c r="BC45">
        <f t="shared" si="50"/>
        <v>6.0588781154480464E-2</v>
      </c>
      <c r="BD45">
        <f t="shared" si="51"/>
        <v>23.077307043106099</v>
      </c>
      <c r="BE45">
        <f t="shared" si="52"/>
        <v>0.58363081206673206</v>
      </c>
      <c r="BF45">
        <f t="shared" si="53"/>
        <v>50.52413427485871</v>
      </c>
      <c r="BG45">
        <f t="shared" si="54"/>
        <v>384.10978702055064</v>
      </c>
      <c r="BH45">
        <f t="shared" si="55"/>
        <v>1.2261068297807076E-2</v>
      </c>
    </row>
    <row r="46" spans="1:60" x14ac:dyDescent="0.45">
      <c r="A46" s="1">
        <v>29</v>
      </c>
      <c r="B46" s="1" t="s">
        <v>108</v>
      </c>
      <c r="C46" s="1">
        <v>233.00003187358379</v>
      </c>
      <c r="D46" s="1">
        <v>0</v>
      </c>
      <c r="E46">
        <f t="shared" si="28"/>
        <v>9.1958136721435579</v>
      </c>
      <c r="F46">
        <f t="shared" si="29"/>
        <v>9.9078744141879047E-2</v>
      </c>
      <c r="G46">
        <f t="shared" si="30"/>
        <v>227.49599560740276</v>
      </c>
      <c r="H46">
        <f t="shared" si="31"/>
        <v>1.5587148023244637</v>
      </c>
      <c r="I46">
        <f t="shared" si="32"/>
        <v>1.6175300681652873</v>
      </c>
      <c r="J46">
        <f t="shared" si="33"/>
        <v>25.237678527832031</v>
      </c>
      <c r="K46" s="1">
        <v>6</v>
      </c>
      <c r="L46">
        <f t="shared" si="34"/>
        <v>1.4200000166893005</v>
      </c>
      <c r="M46" s="1">
        <v>1</v>
      </c>
      <c r="N46">
        <f t="shared" si="35"/>
        <v>2.8400000333786011</v>
      </c>
      <c r="O46" s="1">
        <v>23.112485885620117</v>
      </c>
      <c r="P46" s="1">
        <v>25.237678527832031</v>
      </c>
      <c r="Q46" s="1">
        <v>22.302057266235352</v>
      </c>
      <c r="R46" s="1">
        <v>400.18887329101562</v>
      </c>
      <c r="S46" s="1">
        <v>388.41632080078125</v>
      </c>
      <c r="T46" s="1">
        <v>13.953009605407715</v>
      </c>
      <c r="U46" s="1">
        <v>15.795653343200684</v>
      </c>
      <c r="V46" s="1">
        <v>49.938926696777344</v>
      </c>
      <c r="W46" s="1">
        <v>56.534492492675781</v>
      </c>
      <c r="X46" s="1">
        <v>499.5302734375</v>
      </c>
      <c r="Y46" s="1">
        <v>1998.817138671875</v>
      </c>
      <c r="Z46" s="1">
        <v>29.868745803833008</v>
      </c>
      <c r="AA46" s="1">
        <v>101.76749420166016</v>
      </c>
      <c r="AB46" s="1">
        <v>4.7661504745483398</v>
      </c>
      <c r="AC46" s="1">
        <v>0.21326015889644623</v>
      </c>
      <c r="AD46" s="1">
        <v>0.11204768717288971</v>
      </c>
      <c r="AE46" s="1">
        <v>6.8044397048652172E-3</v>
      </c>
      <c r="AF46" s="1">
        <v>0.12922155857086182</v>
      </c>
      <c r="AG46" s="1">
        <v>7.0376191288232803E-3</v>
      </c>
      <c r="AH46" s="1">
        <v>0.66666668653488159</v>
      </c>
      <c r="AI46" s="1">
        <v>-0.21956524252891541</v>
      </c>
      <c r="AJ46" s="1">
        <v>2.737391471862793</v>
      </c>
      <c r="AK46" s="1">
        <v>1</v>
      </c>
      <c r="AL46" s="1">
        <v>0</v>
      </c>
      <c r="AM46" s="1">
        <v>0.15999999642372131</v>
      </c>
      <c r="AN46" s="1">
        <v>111115</v>
      </c>
      <c r="AO46">
        <f t="shared" si="36"/>
        <v>0.83255045572916653</v>
      </c>
      <c r="AP46">
        <f t="shared" si="37"/>
        <v>1.5587148023244637E-3</v>
      </c>
      <c r="AQ46">
        <f t="shared" si="38"/>
        <v>298.38767852783201</v>
      </c>
      <c r="AR46">
        <f t="shared" si="39"/>
        <v>296.26248588562009</v>
      </c>
      <c r="AS46">
        <f t="shared" si="40"/>
        <v>319.81073503917287</v>
      </c>
      <c r="AT46">
        <f t="shared" si="41"/>
        <v>2.5794528821572955</v>
      </c>
      <c r="AU46">
        <f t="shared" si="42"/>
        <v>3.2250141281808968</v>
      </c>
      <c r="AV46">
        <f t="shared" si="43"/>
        <v>31.690021980793613</v>
      </c>
      <c r="AW46">
        <f t="shared" si="44"/>
        <v>15.89436863759293</v>
      </c>
      <c r="AX46">
        <f t="shared" si="45"/>
        <v>24.175082206726074</v>
      </c>
      <c r="AY46">
        <f t="shared" si="46"/>
        <v>3.0266183636020592</v>
      </c>
      <c r="AZ46">
        <f t="shared" si="47"/>
        <v>9.573871881972229E-2</v>
      </c>
      <c r="BA46">
        <f t="shared" si="48"/>
        <v>1.6074840600156095</v>
      </c>
      <c r="BB46">
        <f t="shared" si="49"/>
        <v>1.4191343035864497</v>
      </c>
      <c r="BC46">
        <f t="shared" si="50"/>
        <v>6.0128075696937441E-2</v>
      </c>
      <c r="BD46">
        <f t="shared" si="51"/>
        <v>23.151697413877265</v>
      </c>
      <c r="BE46">
        <f t="shared" si="52"/>
        <v>0.58570143277806663</v>
      </c>
      <c r="BF46">
        <f t="shared" si="53"/>
        <v>50.356359019919417</v>
      </c>
      <c r="BG46">
        <f t="shared" si="54"/>
        <v>384.04507139532785</v>
      </c>
      <c r="BH46">
        <f t="shared" si="55"/>
        <v>1.205763930447821E-2</v>
      </c>
    </row>
    <row r="47" spans="1:60" x14ac:dyDescent="0.45">
      <c r="A47" s="1">
        <v>30</v>
      </c>
      <c r="B47" s="1" t="s">
        <v>109</v>
      </c>
      <c r="C47" s="1">
        <v>238.00003176182508</v>
      </c>
      <c r="D47" s="1">
        <v>0</v>
      </c>
      <c r="E47">
        <f t="shared" si="28"/>
        <v>9.1385045041015474</v>
      </c>
      <c r="F47">
        <f t="shared" si="29"/>
        <v>9.893903418654959E-2</v>
      </c>
      <c r="G47">
        <f t="shared" si="30"/>
        <v>227.88061370097944</v>
      </c>
      <c r="H47">
        <f t="shared" si="31"/>
        <v>1.554481407052702</v>
      </c>
      <c r="I47">
        <f t="shared" si="32"/>
        <v>1.6153648134912655</v>
      </c>
      <c r="J47">
        <f t="shared" si="33"/>
        <v>25.224283218383789</v>
      </c>
      <c r="K47" s="1">
        <v>6</v>
      </c>
      <c r="L47">
        <f t="shared" si="34"/>
        <v>1.4200000166893005</v>
      </c>
      <c r="M47" s="1">
        <v>1</v>
      </c>
      <c r="N47">
        <f t="shared" si="35"/>
        <v>2.8400000333786011</v>
      </c>
      <c r="O47" s="1">
        <v>22.979059219360352</v>
      </c>
      <c r="P47" s="1">
        <v>25.224283218383789</v>
      </c>
      <c r="Q47" s="1">
        <v>22.227254867553711</v>
      </c>
      <c r="R47" s="1">
        <v>399.74639892578125</v>
      </c>
      <c r="S47" s="1">
        <v>388.04562377929687</v>
      </c>
      <c r="T47" s="1">
        <v>13.954047203063965</v>
      </c>
      <c r="U47" s="1">
        <v>15.791650772094727</v>
      </c>
      <c r="V47" s="1">
        <v>50.344066619873047</v>
      </c>
      <c r="W47" s="1">
        <v>56.976646423339844</v>
      </c>
      <c r="X47" s="1">
        <v>499.5419921875</v>
      </c>
      <c r="Y47" s="1">
        <v>1998.7049560546875</v>
      </c>
      <c r="Z47" s="1">
        <v>29.683370590209961</v>
      </c>
      <c r="AA47" s="1">
        <v>101.76765441894531</v>
      </c>
      <c r="AB47" s="1">
        <v>4.7661504745483398</v>
      </c>
      <c r="AC47" s="1">
        <v>0.21326015889644623</v>
      </c>
      <c r="AD47" s="1">
        <v>0.11204768717288971</v>
      </c>
      <c r="AE47" s="1">
        <v>6.8044397048652172E-3</v>
      </c>
      <c r="AF47" s="1">
        <v>0.12922155857086182</v>
      </c>
      <c r="AG47" s="1">
        <v>7.0376191288232803E-3</v>
      </c>
      <c r="AH47" s="1">
        <v>0.66666668653488159</v>
      </c>
      <c r="AI47" s="1">
        <v>-0.21956524252891541</v>
      </c>
      <c r="AJ47" s="1">
        <v>2.737391471862793</v>
      </c>
      <c r="AK47" s="1">
        <v>1</v>
      </c>
      <c r="AL47" s="1">
        <v>0</v>
      </c>
      <c r="AM47" s="1">
        <v>0.15999999642372131</v>
      </c>
      <c r="AN47" s="1">
        <v>111115</v>
      </c>
      <c r="AO47">
        <f t="shared" si="36"/>
        <v>0.83256998697916651</v>
      </c>
      <c r="AP47">
        <f t="shared" si="37"/>
        <v>1.554481407052702E-3</v>
      </c>
      <c r="AQ47">
        <f t="shared" si="38"/>
        <v>298.37428321838377</v>
      </c>
      <c r="AR47">
        <f t="shared" si="39"/>
        <v>296.12905921936033</v>
      </c>
      <c r="AS47">
        <f t="shared" si="40"/>
        <v>319.79278582082407</v>
      </c>
      <c r="AT47">
        <f t="shared" si="41"/>
        <v>2.5661801469139118</v>
      </c>
      <c r="AU47">
        <f t="shared" si="42"/>
        <v>3.2224440719704726</v>
      </c>
      <c r="AV47">
        <f t="shared" si="43"/>
        <v>31.664717933899581</v>
      </c>
      <c r="AW47">
        <f t="shared" si="44"/>
        <v>15.873067161804855</v>
      </c>
      <c r="AX47">
        <f t="shared" si="45"/>
        <v>24.10167121887207</v>
      </c>
      <c r="AY47">
        <f t="shared" si="46"/>
        <v>3.0133148526539255</v>
      </c>
      <c r="AZ47">
        <f t="shared" si="47"/>
        <v>9.5608263367310681E-2</v>
      </c>
      <c r="BA47">
        <f t="shared" si="48"/>
        <v>1.6070792584792071</v>
      </c>
      <c r="BB47">
        <f t="shared" si="49"/>
        <v>1.4062355941747184</v>
      </c>
      <c r="BC47">
        <f t="shared" si="50"/>
        <v>6.004574558162503E-2</v>
      </c>
      <c r="BD47">
        <f t="shared" si="51"/>
        <v>23.19087554389845</v>
      </c>
      <c r="BE47">
        <f t="shared" si="52"/>
        <v>0.58725211608258676</v>
      </c>
      <c r="BF47">
        <f t="shared" si="53"/>
        <v>50.38165876029894</v>
      </c>
      <c r="BG47">
        <f t="shared" si="54"/>
        <v>383.7016164076278</v>
      </c>
      <c r="BH47">
        <f t="shared" si="55"/>
        <v>1.1999246180291729E-2</v>
      </c>
    </row>
    <row r="48" spans="1:60" x14ac:dyDescent="0.45">
      <c r="A48" s="1">
        <v>31</v>
      </c>
      <c r="B48" s="1" t="s">
        <v>110</v>
      </c>
      <c r="C48" s="1">
        <v>243.00003165006638</v>
      </c>
      <c r="D48" s="1">
        <v>0</v>
      </c>
      <c r="E48">
        <f t="shared" si="28"/>
        <v>9.2615881952293009</v>
      </c>
      <c r="F48">
        <f t="shared" si="29"/>
        <v>9.9104708936677707E-2</v>
      </c>
      <c r="G48">
        <f t="shared" si="30"/>
        <v>225.78098142985871</v>
      </c>
      <c r="H48">
        <f t="shared" si="31"/>
        <v>1.5515310386225085</v>
      </c>
      <c r="I48">
        <f t="shared" si="32"/>
        <v>1.6097423017493431</v>
      </c>
      <c r="J48">
        <f t="shared" si="33"/>
        <v>25.193803787231445</v>
      </c>
      <c r="K48" s="1">
        <v>6</v>
      </c>
      <c r="L48">
        <f t="shared" si="34"/>
        <v>1.4200000166893005</v>
      </c>
      <c r="M48" s="1">
        <v>1</v>
      </c>
      <c r="N48">
        <f t="shared" si="35"/>
        <v>2.8400000333786011</v>
      </c>
      <c r="O48" s="1">
        <v>22.877485275268555</v>
      </c>
      <c r="P48" s="1">
        <v>25.193803787231445</v>
      </c>
      <c r="Q48" s="1">
        <v>22.142353057861328</v>
      </c>
      <c r="R48" s="1">
        <v>399.5321044921875</v>
      </c>
      <c r="S48" s="1">
        <v>387.6856689453125</v>
      </c>
      <c r="T48" s="1">
        <v>13.955412864685059</v>
      </c>
      <c r="U48" s="1">
        <v>15.789512634277344</v>
      </c>
      <c r="V48" s="1">
        <v>50.673870086669922</v>
      </c>
      <c r="W48" s="1">
        <v>57.336708068847656</v>
      </c>
      <c r="X48" s="1">
        <v>499.54745483398437</v>
      </c>
      <c r="Y48" s="1">
        <v>1998.6414794921875</v>
      </c>
      <c r="Z48" s="1">
        <v>29.431745529174805</v>
      </c>
      <c r="AA48" s="1">
        <v>101.76758575439453</v>
      </c>
      <c r="AB48" s="1">
        <v>4.7661504745483398</v>
      </c>
      <c r="AC48" s="1">
        <v>0.21326015889644623</v>
      </c>
      <c r="AD48" s="1">
        <v>0.11204768717288971</v>
      </c>
      <c r="AE48" s="1">
        <v>6.8044397048652172E-3</v>
      </c>
      <c r="AF48" s="1">
        <v>0.12922155857086182</v>
      </c>
      <c r="AG48" s="1">
        <v>7.0376191288232803E-3</v>
      </c>
      <c r="AH48" s="1">
        <v>0.66666668653488159</v>
      </c>
      <c r="AI48" s="1">
        <v>-0.21956524252891541</v>
      </c>
      <c r="AJ48" s="1">
        <v>2.737391471862793</v>
      </c>
      <c r="AK48" s="1">
        <v>1</v>
      </c>
      <c r="AL48" s="1">
        <v>0</v>
      </c>
      <c r="AM48" s="1">
        <v>0.15999999642372131</v>
      </c>
      <c r="AN48" s="1">
        <v>111115</v>
      </c>
      <c r="AO48">
        <f t="shared" si="36"/>
        <v>0.83257909138997377</v>
      </c>
      <c r="AP48">
        <f t="shared" si="37"/>
        <v>1.5515310386225085E-3</v>
      </c>
      <c r="AQ48">
        <f t="shared" si="38"/>
        <v>298.34380378723142</v>
      </c>
      <c r="AR48">
        <f t="shared" si="39"/>
        <v>296.02748527526853</v>
      </c>
      <c r="AS48">
        <f t="shared" si="40"/>
        <v>319.78262957105107</v>
      </c>
      <c r="AT48">
        <f t="shared" si="41"/>
        <v>2.5586997575634176</v>
      </c>
      <c r="AU48">
        <f t="shared" si="42"/>
        <v>3.2166028827782585</v>
      </c>
      <c r="AV48">
        <f t="shared" si="43"/>
        <v>31.607341954059855</v>
      </c>
      <c r="AW48">
        <f t="shared" si="44"/>
        <v>15.817829319782511</v>
      </c>
      <c r="AX48">
        <f t="shared" si="45"/>
        <v>24.03564453125</v>
      </c>
      <c r="AY48">
        <f t="shared" si="46"/>
        <v>3.0013932205347729</v>
      </c>
      <c r="AZ48">
        <f t="shared" si="47"/>
        <v>9.5762962318390626E-2</v>
      </c>
      <c r="BA48">
        <f t="shared" si="48"/>
        <v>1.6068605810289154</v>
      </c>
      <c r="BB48">
        <f t="shared" si="49"/>
        <v>1.3945326395058575</v>
      </c>
      <c r="BC48">
        <f t="shared" si="50"/>
        <v>6.0143375829734932E-2</v>
      </c>
      <c r="BD48">
        <f t="shared" si="51"/>
        <v>22.977185389374508</v>
      </c>
      <c r="BE48">
        <f t="shared" si="52"/>
        <v>0.58238155164231187</v>
      </c>
      <c r="BF48">
        <f t="shared" si="53"/>
        <v>50.468873799692496</v>
      </c>
      <c r="BG48">
        <f t="shared" si="54"/>
        <v>383.28315348171753</v>
      </c>
      <c r="BH48">
        <f t="shared" si="55"/>
        <v>1.219521185744067E-2</v>
      </c>
    </row>
    <row r="49" spans="1:60" x14ac:dyDescent="0.45">
      <c r="A49" s="1">
        <v>32</v>
      </c>
      <c r="B49" s="1" t="s">
        <v>111</v>
      </c>
      <c r="C49" s="1">
        <v>248.5000315271318</v>
      </c>
      <c r="D49" s="1">
        <v>0</v>
      </c>
      <c r="E49">
        <f t="shared" si="28"/>
        <v>9.4486470849286217</v>
      </c>
      <c r="F49">
        <f t="shared" si="29"/>
        <v>9.8865538692292754E-2</v>
      </c>
      <c r="G49">
        <f t="shared" si="30"/>
        <v>222.19297438238317</v>
      </c>
      <c r="H49">
        <f t="shared" si="31"/>
        <v>1.5479300593918348</v>
      </c>
      <c r="I49">
        <f t="shared" si="32"/>
        <v>1.6097550909425085</v>
      </c>
      <c r="J49">
        <f t="shared" si="33"/>
        <v>25.192672729492188</v>
      </c>
      <c r="K49" s="1">
        <v>6</v>
      </c>
      <c r="L49">
        <f t="shared" si="34"/>
        <v>1.4200000166893005</v>
      </c>
      <c r="M49" s="1">
        <v>1</v>
      </c>
      <c r="N49">
        <f t="shared" si="35"/>
        <v>2.8400000333786011</v>
      </c>
      <c r="O49" s="1">
        <v>22.771875381469727</v>
      </c>
      <c r="P49" s="1">
        <v>25.192672729492188</v>
      </c>
      <c r="Q49" s="1">
        <v>21.935699462890625</v>
      </c>
      <c r="R49" s="1">
        <v>399.59762573242187</v>
      </c>
      <c r="S49" s="1">
        <v>387.52877807617187</v>
      </c>
      <c r="T49" s="1">
        <v>13.957541465759277</v>
      </c>
      <c r="U49" s="1">
        <v>15.787343978881836</v>
      </c>
      <c r="V49" s="1">
        <v>51.011714935302734</v>
      </c>
      <c r="W49" s="1">
        <v>57.702312469482422</v>
      </c>
      <c r="X49" s="1">
        <v>499.55960083007812</v>
      </c>
      <c r="Y49" s="1">
        <v>1998.90185546875</v>
      </c>
      <c r="Z49" s="1">
        <v>29.136686325073242</v>
      </c>
      <c r="AA49" s="1">
        <v>101.76703643798828</v>
      </c>
      <c r="AB49" s="1">
        <v>4.7661504745483398</v>
      </c>
      <c r="AC49" s="1">
        <v>0.21326015889644623</v>
      </c>
      <c r="AD49" s="1">
        <v>0.11204768717288971</v>
      </c>
      <c r="AE49" s="1">
        <v>6.8044397048652172E-3</v>
      </c>
      <c r="AF49" s="1">
        <v>0.12922155857086182</v>
      </c>
      <c r="AG49" s="1">
        <v>7.0376191288232803E-3</v>
      </c>
      <c r="AH49" s="1">
        <v>1</v>
      </c>
      <c r="AI49" s="1">
        <v>-0.21956524252891541</v>
      </c>
      <c r="AJ49" s="1">
        <v>2.737391471862793</v>
      </c>
      <c r="AK49" s="1">
        <v>1</v>
      </c>
      <c r="AL49" s="1">
        <v>0</v>
      </c>
      <c r="AM49" s="1">
        <v>0.15999999642372131</v>
      </c>
      <c r="AN49" s="1">
        <v>111115</v>
      </c>
      <c r="AO49">
        <f t="shared" si="36"/>
        <v>0.8325993347167967</v>
      </c>
      <c r="AP49">
        <f t="shared" si="37"/>
        <v>1.5479300593918349E-3</v>
      </c>
      <c r="AQ49">
        <f t="shared" si="38"/>
        <v>298.34267272949216</v>
      </c>
      <c r="AR49">
        <f t="shared" si="39"/>
        <v>295.9218753814697</v>
      </c>
      <c r="AS49">
        <f t="shared" si="40"/>
        <v>319.8242897263699</v>
      </c>
      <c r="AT49">
        <f t="shared" si="41"/>
        <v>2.547719812836712</v>
      </c>
      <c r="AU49">
        <f t="shared" si="42"/>
        <v>3.2163863009004312</v>
      </c>
      <c r="AV49">
        <f t="shared" si="43"/>
        <v>31.605384351153191</v>
      </c>
      <c r="AW49">
        <f t="shared" si="44"/>
        <v>15.818040372271355</v>
      </c>
      <c r="AX49">
        <f t="shared" si="45"/>
        <v>23.982274055480957</v>
      </c>
      <c r="AY49">
        <f t="shared" si="46"/>
        <v>2.9917869255120433</v>
      </c>
      <c r="AZ49">
        <f t="shared" si="47"/>
        <v>9.553963129666132E-2</v>
      </c>
      <c r="BA49">
        <f t="shared" si="48"/>
        <v>1.6066312099579227</v>
      </c>
      <c r="BB49">
        <f t="shared" si="49"/>
        <v>1.3851557155541205</v>
      </c>
      <c r="BC49">
        <f t="shared" si="50"/>
        <v>6.0002432489153282E-2</v>
      </c>
      <c r="BD49">
        <f t="shared" si="51"/>
        <v>22.611920520236986</v>
      </c>
      <c r="BE49">
        <f t="shared" si="52"/>
        <v>0.57335864315787499</v>
      </c>
      <c r="BF49">
        <f t="shared" si="53"/>
        <v>50.461218425142008</v>
      </c>
      <c r="BG49">
        <f t="shared" si="54"/>
        <v>383.03734377520857</v>
      </c>
      <c r="BH49">
        <f t="shared" si="55"/>
        <v>1.2447617761637265E-2</v>
      </c>
    </row>
    <row r="50" spans="1:60" x14ac:dyDescent="0.45">
      <c r="A50" s="1">
        <v>33</v>
      </c>
      <c r="B50" s="1" t="s">
        <v>112</v>
      </c>
      <c r="C50" s="1">
        <v>253.50003141537309</v>
      </c>
      <c r="D50" s="1">
        <v>0</v>
      </c>
      <c r="E50">
        <f t="shared" si="28"/>
        <v>9.5035393526211944</v>
      </c>
      <c r="F50">
        <f t="shared" si="29"/>
        <v>9.8352771632984073E-2</v>
      </c>
      <c r="G50">
        <f t="shared" si="30"/>
        <v>220.39861394774499</v>
      </c>
      <c r="H50">
        <f t="shared" si="31"/>
        <v>1.5442326925334888</v>
      </c>
      <c r="I50">
        <f t="shared" si="32"/>
        <v>1.6139649903505797</v>
      </c>
      <c r="J50">
        <f t="shared" si="33"/>
        <v>25.213003158569336</v>
      </c>
      <c r="K50" s="1">
        <v>6</v>
      </c>
      <c r="L50">
        <f t="shared" si="34"/>
        <v>1.4200000166893005</v>
      </c>
      <c r="M50" s="1">
        <v>1</v>
      </c>
      <c r="N50">
        <f t="shared" si="35"/>
        <v>2.8400000333786011</v>
      </c>
      <c r="O50" s="1">
        <v>22.662204742431641</v>
      </c>
      <c r="P50" s="1">
        <v>25.213003158569336</v>
      </c>
      <c r="Q50" s="1">
        <v>21.754472732543945</v>
      </c>
      <c r="R50" s="1">
        <v>399.580810546875</v>
      </c>
      <c r="S50" s="1">
        <v>387.44778442382812</v>
      </c>
      <c r="T50" s="1">
        <v>13.958858489990234</v>
      </c>
      <c r="U50" s="1">
        <v>15.784314155578613</v>
      </c>
      <c r="V50" s="1">
        <v>51.349807739257813</v>
      </c>
      <c r="W50" s="1">
        <v>58.06829833984375</v>
      </c>
      <c r="X50" s="1">
        <v>499.55462646484375</v>
      </c>
      <c r="Y50" s="1">
        <v>1999.173095703125</v>
      </c>
      <c r="Z50" s="1">
        <v>28.84962272644043</v>
      </c>
      <c r="AA50" s="1">
        <v>101.76661682128906</v>
      </c>
      <c r="AB50" s="1">
        <v>4.7661504745483398</v>
      </c>
      <c r="AC50" s="1">
        <v>0.21326015889644623</v>
      </c>
      <c r="AD50" s="1">
        <v>0.11204768717288971</v>
      </c>
      <c r="AE50" s="1">
        <v>6.8044397048652172E-3</v>
      </c>
      <c r="AF50" s="1">
        <v>0.12922155857086182</v>
      </c>
      <c r="AG50" s="1">
        <v>7.0376191288232803E-3</v>
      </c>
      <c r="AH50" s="1">
        <v>0.66666668653488159</v>
      </c>
      <c r="AI50" s="1">
        <v>-0.21956524252891541</v>
      </c>
      <c r="AJ50" s="1">
        <v>2.737391471862793</v>
      </c>
      <c r="AK50" s="1">
        <v>1</v>
      </c>
      <c r="AL50" s="1">
        <v>0</v>
      </c>
      <c r="AM50" s="1">
        <v>0.15999999642372131</v>
      </c>
      <c r="AN50" s="1">
        <v>111115</v>
      </c>
      <c r="AO50">
        <f t="shared" si="36"/>
        <v>0.83259104410807272</v>
      </c>
      <c r="AP50">
        <f t="shared" si="37"/>
        <v>1.5442326925334889E-3</v>
      </c>
      <c r="AQ50">
        <f t="shared" si="38"/>
        <v>298.36300315856931</v>
      </c>
      <c r="AR50">
        <f t="shared" si="39"/>
        <v>295.81220474243162</v>
      </c>
      <c r="AS50">
        <f t="shared" si="40"/>
        <v>319.86768816289987</v>
      </c>
      <c r="AT50">
        <f t="shared" si="41"/>
        <v>2.5334453242201751</v>
      </c>
      <c r="AU50">
        <f t="shared" si="42"/>
        <v>3.2202812408081973</v>
      </c>
      <c r="AV50">
        <f t="shared" si="43"/>
        <v>31.643787927658913</v>
      </c>
      <c r="AW50">
        <f t="shared" si="44"/>
        <v>15.8594737720803</v>
      </c>
      <c r="AX50">
        <f t="shared" si="45"/>
        <v>23.937603950500488</v>
      </c>
      <c r="AY50">
        <f t="shared" si="46"/>
        <v>2.9837673110461642</v>
      </c>
      <c r="AZ50">
        <f t="shared" si="47"/>
        <v>9.5060700077998772E-2</v>
      </c>
      <c r="BA50">
        <f t="shared" si="48"/>
        <v>1.6063162504576176</v>
      </c>
      <c r="BB50">
        <f t="shared" si="49"/>
        <v>1.3774510605885466</v>
      </c>
      <c r="BC50">
        <f t="shared" si="50"/>
        <v>5.9700191652559548E-2</v>
      </c>
      <c r="BD50">
        <f t="shared" si="51"/>
        <v>22.42922129356338</v>
      </c>
      <c r="BE50">
        <f t="shared" si="52"/>
        <v>0.56884726873712488</v>
      </c>
      <c r="BF50">
        <f t="shared" si="53"/>
        <v>50.382180578636657</v>
      </c>
      <c r="BG50">
        <f t="shared" si="54"/>
        <v>382.93025696775425</v>
      </c>
      <c r="BH50">
        <f t="shared" si="55"/>
        <v>1.2503818308623762E-2</v>
      </c>
    </row>
    <row r="51" spans="1:60" x14ac:dyDescent="0.45">
      <c r="A51" s="1">
        <v>34</v>
      </c>
      <c r="B51" s="1" t="s">
        <v>113</v>
      </c>
      <c r="C51" s="1">
        <v>258.50003130361438</v>
      </c>
      <c r="D51" s="1">
        <v>0</v>
      </c>
      <c r="E51">
        <f t="shared" si="28"/>
        <v>9.5780831468737464</v>
      </c>
      <c r="F51">
        <f t="shared" si="29"/>
        <v>9.8613995530409781E-2</v>
      </c>
      <c r="G51">
        <f t="shared" si="30"/>
        <v>219.46781057125807</v>
      </c>
      <c r="H51">
        <f t="shared" si="31"/>
        <v>1.5403451159568935</v>
      </c>
      <c r="I51">
        <f t="shared" si="32"/>
        <v>1.6058500840707686</v>
      </c>
      <c r="J51">
        <f t="shared" si="33"/>
        <v>25.169340133666992</v>
      </c>
      <c r="K51" s="1">
        <v>6</v>
      </c>
      <c r="L51">
        <f t="shared" si="34"/>
        <v>1.4200000166893005</v>
      </c>
      <c r="M51" s="1">
        <v>1</v>
      </c>
      <c r="N51">
        <f t="shared" si="35"/>
        <v>2.8400000333786011</v>
      </c>
      <c r="O51" s="1">
        <v>22.558143615722656</v>
      </c>
      <c r="P51" s="1">
        <v>25.169340133666992</v>
      </c>
      <c r="Q51" s="1">
        <v>21.683187484741211</v>
      </c>
      <c r="R51" s="1">
        <v>399.5194091796875</v>
      </c>
      <c r="S51" s="1">
        <v>387.29901123046875</v>
      </c>
      <c r="T51" s="1">
        <v>13.961048126220703</v>
      </c>
      <c r="U51" s="1">
        <v>15.781901359558105</v>
      </c>
      <c r="V51" s="1">
        <v>51.685611724853516</v>
      </c>
      <c r="W51" s="1">
        <v>58.430400848388672</v>
      </c>
      <c r="X51" s="1">
        <v>499.5577392578125</v>
      </c>
      <c r="Y51" s="1">
        <v>1999.3477783203125</v>
      </c>
      <c r="Z51" s="1">
        <v>28.583534240722656</v>
      </c>
      <c r="AA51" s="1">
        <v>101.76664733886719</v>
      </c>
      <c r="AB51" s="1">
        <v>4.7661504745483398</v>
      </c>
      <c r="AC51" s="1">
        <v>0.21326015889644623</v>
      </c>
      <c r="AD51" s="1">
        <v>0.11204768717288971</v>
      </c>
      <c r="AE51" s="1">
        <v>6.8044397048652172E-3</v>
      </c>
      <c r="AF51" s="1">
        <v>0.12922155857086182</v>
      </c>
      <c r="AG51" s="1">
        <v>7.0376191288232803E-3</v>
      </c>
      <c r="AH51" s="1">
        <v>0.66666668653488159</v>
      </c>
      <c r="AI51" s="1">
        <v>-0.21956524252891541</v>
      </c>
      <c r="AJ51" s="1">
        <v>2.737391471862793</v>
      </c>
      <c r="AK51" s="1">
        <v>1</v>
      </c>
      <c r="AL51" s="1">
        <v>0</v>
      </c>
      <c r="AM51" s="1">
        <v>0.15999999642372131</v>
      </c>
      <c r="AN51" s="1">
        <v>111115</v>
      </c>
      <c r="AO51">
        <f t="shared" si="36"/>
        <v>0.83259623209635403</v>
      </c>
      <c r="AP51">
        <f t="shared" si="37"/>
        <v>1.5403451159568934E-3</v>
      </c>
      <c r="AQ51">
        <f t="shared" si="38"/>
        <v>298.31934013366697</v>
      </c>
      <c r="AR51">
        <f t="shared" si="39"/>
        <v>295.70814361572263</v>
      </c>
      <c r="AS51">
        <f t="shared" si="40"/>
        <v>319.89563738102515</v>
      </c>
      <c r="AT51">
        <f t="shared" si="41"/>
        <v>2.5283499208105571</v>
      </c>
      <c r="AU51">
        <f t="shared" si="42"/>
        <v>3.2119212740657068</v>
      </c>
      <c r="AV51">
        <f t="shared" si="43"/>
        <v>31.56163004339237</v>
      </c>
      <c r="AW51">
        <f t="shared" si="44"/>
        <v>15.779728683834264</v>
      </c>
      <c r="AX51">
        <f t="shared" si="45"/>
        <v>23.863741874694824</v>
      </c>
      <c r="AY51">
        <f t="shared" si="46"/>
        <v>2.9705480995272238</v>
      </c>
      <c r="AZ51">
        <f t="shared" si="47"/>
        <v>9.5304707539947811E-2</v>
      </c>
      <c r="BA51">
        <f t="shared" si="48"/>
        <v>1.6060711899949383</v>
      </c>
      <c r="BB51">
        <f t="shared" si="49"/>
        <v>1.3644769095322855</v>
      </c>
      <c r="BC51">
        <f t="shared" si="50"/>
        <v>5.9854176474104473E-2</v>
      </c>
      <c r="BD51">
        <f t="shared" si="51"/>
        <v>22.334503280638529</v>
      </c>
      <c r="BE51">
        <f t="shared" si="52"/>
        <v>0.56666246028875111</v>
      </c>
      <c r="BF51">
        <f t="shared" si="53"/>
        <v>50.50970351012085</v>
      </c>
      <c r="BG51">
        <f t="shared" si="54"/>
        <v>382.74604922472645</v>
      </c>
      <c r="BH51">
        <f t="shared" si="55"/>
        <v>1.2639872858878992E-2</v>
      </c>
    </row>
    <row r="52" spans="1:60" x14ac:dyDescent="0.45">
      <c r="A52" s="1">
        <v>35</v>
      </c>
      <c r="B52" s="1" t="s">
        <v>114</v>
      </c>
      <c r="C52" s="1">
        <v>264.0000311806798</v>
      </c>
      <c r="D52" s="1">
        <v>0</v>
      </c>
      <c r="E52">
        <f t="shared" si="28"/>
        <v>9.805424704579826</v>
      </c>
      <c r="F52">
        <f t="shared" si="29"/>
        <v>9.9144427817222297E-2</v>
      </c>
      <c r="G52">
        <f t="shared" si="30"/>
        <v>216.65145935370995</v>
      </c>
      <c r="H52">
        <f t="shared" si="31"/>
        <v>1.53636658995956</v>
      </c>
      <c r="I52">
        <f t="shared" si="32"/>
        <v>1.593524693990968</v>
      </c>
      <c r="J52">
        <f t="shared" si="33"/>
        <v>25.103487014770508</v>
      </c>
      <c r="K52" s="1">
        <v>6</v>
      </c>
      <c r="L52">
        <f t="shared" si="34"/>
        <v>1.4200000166893005</v>
      </c>
      <c r="M52" s="1">
        <v>1</v>
      </c>
      <c r="N52">
        <f t="shared" si="35"/>
        <v>2.8400000333786011</v>
      </c>
      <c r="O52" s="1">
        <v>22.459383010864258</v>
      </c>
      <c r="P52" s="1">
        <v>25.103487014770508</v>
      </c>
      <c r="Q52" s="1">
        <v>21.55238151550293</v>
      </c>
      <c r="R52" s="1">
        <v>399.82565307617187</v>
      </c>
      <c r="S52" s="1">
        <v>387.3336181640625</v>
      </c>
      <c r="T52" s="1">
        <v>13.963250160217285</v>
      </c>
      <c r="U52" s="1">
        <v>15.779458999633789</v>
      </c>
      <c r="V52" s="1">
        <v>52.012897491455078</v>
      </c>
      <c r="W52" s="1">
        <v>58.781116485595703</v>
      </c>
      <c r="X52" s="1">
        <v>499.5428466796875</v>
      </c>
      <c r="Y52" s="1">
        <v>1999.1943359375</v>
      </c>
      <c r="Z52" s="1">
        <v>28.255672454833984</v>
      </c>
      <c r="AA52" s="1">
        <v>101.7667236328125</v>
      </c>
      <c r="AB52" s="1">
        <v>4.7661504745483398</v>
      </c>
      <c r="AC52" s="1">
        <v>0.21326015889644623</v>
      </c>
      <c r="AD52" s="1">
        <v>0.11204768717288971</v>
      </c>
      <c r="AE52" s="1">
        <v>6.8044397048652172E-3</v>
      </c>
      <c r="AF52" s="1">
        <v>0.12922155857086182</v>
      </c>
      <c r="AG52" s="1">
        <v>7.0376191288232803E-3</v>
      </c>
      <c r="AH52" s="1">
        <v>0.66666668653488159</v>
      </c>
      <c r="AI52" s="1">
        <v>-0.21956524252891541</v>
      </c>
      <c r="AJ52" s="1">
        <v>2.737391471862793</v>
      </c>
      <c r="AK52" s="1">
        <v>1</v>
      </c>
      <c r="AL52" s="1">
        <v>0</v>
      </c>
      <c r="AM52" s="1">
        <v>0.15999999642372131</v>
      </c>
      <c r="AN52" s="1">
        <v>111115</v>
      </c>
      <c r="AO52">
        <f t="shared" si="36"/>
        <v>0.83257141113281241</v>
      </c>
      <c r="AP52">
        <f t="shared" si="37"/>
        <v>1.5363665899595601E-3</v>
      </c>
      <c r="AQ52">
        <f t="shared" si="38"/>
        <v>298.25348701477049</v>
      </c>
      <c r="AR52">
        <f t="shared" si="39"/>
        <v>295.60938301086424</v>
      </c>
      <c r="AS52">
        <f t="shared" si="40"/>
        <v>319.87108660032391</v>
      </c>
      <c r="AT52">
        <f t="shared" si="41"/>
        <v>2.5263415856125762</v>
      </c>
      <c r="AU52">
        <f t="shared" si="42"/>
        <v>3.1993485370819958</v>
      </c>
      <c r="AV52">
        <f t="shared" si="43"/>
        <v>31.438061704979901</v>
      </c>
      <c r="AW52">
        <f t="shared" si="44"/>
        <v>15.658602705346112</v>
      </c>
      <c r="AX52">
        <f t="shared" si="45"/>
        <v>23.781435012817383</v>
      </c>
      <c r="AY52">
        <f t="shared" si="46"/>
        <v>2.955877865502325</v>
      </c>
      <c r="AZ52">
        <f t="shared" si="47"/>
        <v>9.5800047268058991E-2</v>
      </c>
      <c r="BA52">
        <f t="shared" si="48"/>
        <v>1.6058238430910279</v>
      </c>
      <c r="BB52">
        <f t="shared" si="49"/>
        <v>1.3500540224112971</v>
      </c>
      <c r="BC52">
        <f t="shared" si="50"/>
        <v>6.0166780307463322E-2</v>
      </c>
      <c r="BD52">
        <f t="shared" si="51"/>
        <v>22.047909188694511</v>
      </c>
      <c r="BE52">
        <f t="shared" si="52"/>
        <v>0.55934070577355133</v>
      </c>
      <c r="BF52">
        <f t="shared" si="53"/>
        <v>50.708642193500751</v>
      </c>
      <c r="BG52">
        <f t="shared" si="54"/>
        <v>382.67258886983569</v>
      </c>
      <c r="BH52">
        <f t="shared" si="55"/>
        <v>1.299334698542984E-2</v>
      </c>
    </row>
    <row r="53" spans="1:60" x14ac:dyDescent="0.45">
      <c r="A53" s="1">
        <v>36</v>
      </c>
      <c r="B53" s="1" t="s">
        <v>115</v>
      </c>
      <c r="C53" s="1">
        <v>269.00003106892109</v>
      </c>
      <c r="D53" s="1">
        <v>0</v>
      </c>
      <c r="E53">
        <f t="shared" si="28"/>
        <v>9.9105143021731852</v>
      </c>
      <c r="F53">
        <f t="shared" si="29"/>
        <v>9.9120518426309923E-2</v>
      </c>
      <c r="G53">
        <f t="shared" si="30"/>
        <v>215.11272846338076</v>
      </c>
      <c r="H53">
        <f t="shared" si="31"/>
        <v>1.5329441114851257</v>
      </c>
      <c r="I53">
        <f t="shared" si="32"/>
        <v>1.5903727567826118</v>
      </c>
      <c r="J53">
        <f t="shared" si="33"/>
        <v>25.085386276245117</v>
      </c>
      <c r="K53" s="1">
        <v>6</v>
      </c>
      <c r="L53">
        <f t="shared" si="34"/>
        <v>1.4200000166893005</v>
      </c>
      <c r="M53" s="1">
        <v>1</v>
      </c>
      <c r="N53">
        <f t="shared" si="35"/>
        <v>2.8400000333786011</v>
      </c>
      <c r="O53" s="1">
        <v>22.362691879272461</v>
      </c>
      <c r="P53" s="1">
        <v>25.085386276245117</v>
      </c>
      <c r="Q53" s="1">
        <v>21.359851837158203</v>
      </c>
      <c r="R53" s="1">
        <v>400.16476440429688</v>
      </c>
      <c r="S53" s="1">
        <v>387.5478515625</v>
      </c>
      <c r="T53" s="1">
        <v>13.964426040649414</v>
      </c>
      <c r="U53" s="1">
        <v>15.776573181152344</v>
      </c>
      <c r="V53" s="1">
        <v>52.321140289306641</v>
      </c>
      <c r="W53" s="1">
        <v>59.114727020263672</v>
      </c>
      <c r="X53" s="1">
        <v>499.54867553710938</v>
      </c>
      <c r="Y53" s="1">
        <v>1999.05078125</v>
      </c>
      <c r="Z53" s="1">
        <v>27.92426872253418</v>
      </c>
      <c r="AA53" s="1">
        <v>101.76655578613281</v>
      </c>
      <c r="AB53" s="1">
        <v>4.7661504745483398</v>
      </c>
      <c r="AC53" s="1">
        <v>0.21326015889644623</v>
      </c>
      <c r="AD53" s="1">
        <v>0.11204768717288971</v>
      </c>
      <c r="AE53" s="1">
        <v>6.8044397048652172E-3</v>
      </c>
      <c r="AF53" s="1">
        <v>0.12922155857086182</v>
      </c>
      <c r="AG53" s="1">
        <v>7.0376191288232803E-3</v>
      </c>
      <c r="AH53" s="1">
        <v>0.66666668653488159</v>
      </c>
      <c r="AI53" s="1">
        <v>-0.21956524252891541</v>
      </c>
      <c r="AJ53" s="1">
        <v>2.737391471862793</v>
      </c>
      <c r="AK53" s="1">
        <v>1</v>
      </c>
      <c r="AL53" s="1">
        <v>0</v>
      </c>
      <c r="AM53" s="1">
        <v>0.15999999642372131</v>
      </c>
      <c r="AN53" s="1">
        <v>111115</v>
      </c>
      <c r="AO53">
        <f t="shared" si="36"/>
        <v>0.83258112589518218</v>
      </c>
      <c r="AP53">
        <f t="shared" si="37"/>
        <v>1.5329441114851257E-3</v>
      </c>
      <c r="AQ53">
        <f t="shared" si="38"/>
        <v>298.23538627624509</v>
      </c>
      <c r="AR53">
        <f t="shared" si="39"/>
        <v>295.51269187927244</v>
      </c>
      <c r="AS53">
        <f t="shared" si="40"/>
        <v>319.8481178508373</v>
      </c>
      <c r="AT53">
        <f t="shared" si="41"/>
        <v>2.5179807009392907</v>
      </c>
      <c r="AU53">
        <f t="shared" si="42"/>
        <v>3.1959002715363587</v>
      </c>
      <c r="AV53">
        <f t="shared" si="43"/>
        <v>31.404229482352658</v>
      </c>
      <c r="AW53">
        <f t="shared" si="44"/>
        <v>15.627656301200314</v>
      </c>
      <c r="AX53">
        <f t="shared" si="45"/>
        <v>23.724039077758789</v>
      </c>
      <c r="AY53">
        <f t="shared" si="46"/>
        <v>2.9456852430662503</v>
      </c>
      <c r="AZ53">
        <f t="shared" si="47"/>
        <v>9.5777723532419992E-2</v>
      </c>
      <c r="BA53">
        <f t="shared" si="48"/>
        <v>1.6055275147537469</v>
      </c>
      <c r="BB53">
        <f t="shared" si="49"/>
        <v>1.3401577283125035</v>
      </c>
      <c r="BC53">
        <f t="shared" si="50"/>
        <v>6.015269168740256E-2</v>
      </c>
      <c r="BD53">
        <f t="shared" si="51"/>
        <v>21.891281481475879</v>
      </c>
      <c r="BE53">
        <f t="shared" si="52"/>
        <v>0.55506107851223485</v>
      </c>
      <c r="BF53">
        <f t="shared" si="53"/>
        <v>50.753585698435508</v>
      </c>
      <c r="BG53">
        <f t="shared" si="54"/>
        <v>382.83686770662405</v>
      </c>
      <c r="BH53">
        <f t="shared" si="55"/>
        <v>1.3138602349457433E-2</v>
      </c>
    </row>
    <row r="54" spans="1:60" x14ac:dyDescent="0.45">
      <c r="A54" s="1">
        <v>37</v>
      </c>
      <c r="B54" s="1" t="s">
        <v>116</v>
      </c>
      <c r="C54" s="1">
        <v>274.00003095716238</v>
      </c>
      <c r="D54" s="1">
        <v>0</v>
      </c>
      <c r="E54">
        <f t="shared" si="28"/>
        <v>9.862148403978475</v>
      </c>
      <c r="F54">
        <f t="shared" si="29"/>
        <v>9.8587972679143154E-2</v>
      </c>
      <c r="G54">
        <f t="shared" si="30"/>
        <v>215.24255651277858</v>
      </c>
      <c r="H54">
        <f t="shared" si="31"/>
        <v>1.528632157064951</v>
      </c>
      <c r="I54">
        <f t="shared" si="32"/>
        <v>1.5941485757412954</v>
      </c>
      <c r="J54">
        <f t="shared" si="33"/>
        <v>25.103462219238281</v>
      </c>
      <c r="K54" s="1">
        <v>6</v>
      </c>
      <c r="L54">
        <f t="shared" si="34"/>
        <v>1.4200000166893005</v>
      </c>
      <c r="M54" s="1">
        <v>1</v>
      </c>
      <c r="N54">
        <f t="shared" si="35"/>
        <v>2.8400000333786011</v>
      </c>
      <c r="O54" s="1">
        <v>22.255151748657227</v>
      </c>
      <c r="P54" s="1">
        <v>25.103462219238281</v>
      </c>
      <c r="Q54" s="1">
        <v>21.206609725952148</v>
      </c>
      <c r="R54" s="1">
        <v>400.31356811523437</v>
      </c>
      <c r="S54" s="1">
        <v>387.75643920898437</v>
      </c>
      <c r="T54" s="1">
        <v>13.96629524230957</v>
      </c>
      <c r="U54" s="1">
        <v>15.773341178894043</v>
      </c>
      <c r="V54" s="1">
        <v>52.665393829345703</v>
      </c>
      <c r="W54" s="1">
        <v>59.482852935791016</v>
      </c>
      <c r="X54" s="1">
        <v>499.5513916015625</v>
      </c>
      <c r="Y54" s="1">
        <v>1998.913818359375</v>
      </c>
      <c r="Z54" s="1">
        <v>27.685825347900391</v>
      </c>
      <c r="AA54" s="1">
        <v>101.76634216308594</v>
      </c>
      <c r="AB54" s="1">
        <v>4.7661504745483398</v>
      </c>
      <c r="AC54" s="1">
        <v>0.21326015889644623</v>
      </c>
      <c r="AD54" s="1">
        <v>0.11204768717288971</v>
      </c>
      <c r="AE54" s="1">
        <v>6.8044397048652172E-3</v>
      </c>
      <c r="AF54" s="1">
        <v>0.12922155857086182</v>
      </c>
      <c r="AG54" s="1">
        <v>7.0376191288232803E-3</v>
      </c>
      <c r="AH54" s="1">
        <v>1</v>
      </c>
      <c r="AI54" s="1">
        <v>-0.21956524252891541</v>
      </c>
      <c r="AJ54" s="1">
        <v>2.737391471862793</v>
      </c>
      <c r="AK54" s="1">
        <v>1</v>
      </c>
      <c r="AL54" s="1">
        <v>0</v>
      </c>
      <c r="AM54" s="1">
        <v>0.15999999642372131</v>
      </c>
      <c r="AN54" s="1">
        <v>111115</v>
      </c>
      <c r="AO54">
        <f t="shared" si="36"/>
        <v>0.83258565266927076</v>
      </c>
      <c r="AP54">
        <f t="shared" si="37"/>
        <v>1.5286321570649509E-3</v>
      </c>
      <c r="AQ54">
        <f t="shared" si="38"/>
        <v>298.25346221923826</v>
      </c>
      <c r="AR54">
        <f t="shared" si="39"/>
        <v>295.4051517486572</v>
      </c>
      <c r="AS54">
        <f t="shared" si="40"/>
        <v>319.82620378882712</v>
      </c>
      <c r="AT54">
        <f t="shared" si="41"/>
        <v>2.5039005734872659</v>
      </c>
      <c r="AU54">
        <f t="shared" si="42"/>
        <v>3.1993438112077199</v>
      </c>
      <c r="AV54">
        <f t="shared" si="43"/>
        <v>31.438133111639235</v>
      </c>
      <c r="AW54">
        <f t="shared" si="44"/>
        <v>15.664791932745192</v>
      </c>
      <c r="AX54">
        <f t="shared" si="45"/>
        <v>23.679306983947754</v>
      </c>
      <c r="AY54">
        <f t="shared" si="46"/>
        <v>2.9377628455521192</v>
      </c>
      <c r="AZ54">
        <f t="shared" si="47"/>
        <v>9.5280401717529273E-2</v>
      </c>
      <c r="BA54">
        <f t="shared" si="48"/>
        <v>1.6051952354664245</v>
      </c>
      <c r="BB54">
        <f t="shared" si="49"/>
        <v>1.3325676100856947</v>
      </c>
      <c r="BC54">
        <f t="shared" si="50"/>
        <v>5.983883772372247E-2</v>
      </c>
      <c r="BD54">
        <f t="shared" si="51"/>
        <v>21.904447654136789</v>
      </c>
      <c r="BE54">
        <f t="shared" si="52"/>
        <v>0.55509731044536414</v>
      </c>
      <c r="BF54">
        <f t="shared" si="53"/>
        <v>50.680086428553331</v>
      </c>
      <c r="BG54">
        <f t="shared" si="54"/>
        <v>383.06844618472655</v>
      </c>
      <c r="BH54">
        <f t="shared" si="55"/>
        <v>1.3047656064154749E-2</v>
      </c>
    </row>
    <row r="55" spans="1:60" x14ac:dyDescent="0.45">
      <c r="A55" s="1">
        <v>38</v>
      </c>
      <c r="B55" s="1" t="s">
        <v>117</v>
      </c>
      <c r="C55" s="1">
        <v>279.5000308342278</v>
      </c>
      <c r="D55" s="1">
        <v>0</v>
      </c>
      <c r="E55">
        <f t="shared" si="28"/>
        <v>9.7693852783475172</v>
      </c>
      <c r="F55">
        <f t="shared" si="29"/>
        <v>9.8254087256640074E-2</v>
      </c>
      <c r="G55">
        <f t="shared" si="30"/>
        <v>216.19293651210299</v>
      </c>
      <c r="H55">
        <f t="shared" si="31"/>
        <v>1.5247092224440748</v>
      </c>
      <c r="I55">
        <f t="shared" si="32"/>
        <v>1.5952712308931929</v>
      </c>
      <c r="J55">
        <f t="shared" si="33"/>
        <v>25.108160018920898</v>
      </c>
      <c r="K55" s="1">
        <v>6</v>
      </c>
      <c r="L55">
        <f t="shared" si="34"/>
        <v>1.4200000166893005</v>
      </c>
      <c r="M55" s="1">
        <v>1</v>
      </c>
      <c r="N55">
        <f t="shared" si="35"/>
        <v>2.8400000333786011</v>
      </c>
      <c r="O55" s="1">
        <v>22.15428352355957</v>
      </c>
      <c r="P55" s="1">
        <v>25.108160018920898</v>
      </c>
      <c r="Q55" s="1">
        <v>21.200149536132813</v>
      </c>
      <c r="R55" s="1">
        <v>400.15597534179687</v>
      </c>
      <c r="S55" s="1">
        <v>387.71255493164062</v>
      </c>
      <c r="T55" s="1">
        <v>13.968780517578125</v>
      </c>
      <c r="U55" s="1">
        <v>15.771137237548828</v>
      </c>
      <c r="V55" s="1">
        <v>53.007614135742187</v>
      </c>
      <c r="W55" s="1">
        <v>59.851173400878906</v>
      </c>
      <c r="X55" s="1">
        <v>499.56686401367187</v>
      </c>
      <c r="Y55" s="1">
        <v>1998.7225341796875</v>
      </c>
      <c r="Z55" s="1">
        <v>27.345151901245117</v>
      </c>
      <c r="AA55" s="1">
        <v>101.76615905761719</v>
      </c>
      <c r="AB55" s="1">
        <v>4.7661504745483398</v>
      </c>
      <c r="AC55" s="1">
        <v>0.21326015889644623</v>
      </c>
      <c r="AD55" s="1">
        <v>0.11204768717288971</v>
      </c>
      <c r="AE55" s="1">
        <v>6.8044397048652172E-3</v>
      </c>
      <c r="AF55" s="1">
        <v>0.12922155857086182</v>
      </c>
      <c r="AG55" s="1">
        <v>7.0376191288232803E-3</v>
      </c>
      <c r="AH55" s="1">
        <v>0.66666668653488159</v>
      </c>
      <c r="AI55" s="1">
        <v>-0.21956524252891541</v>
      </c>
      <c r="AJ55" s="1">
        <v>2.737391471862793</v>
      </c>
      <c r="AK55" s="1">
        <v>1</v>
      </c>
      <c r="AL55" s="1">
        <v>0</v>
      </c>
      <c r="AM55" s="1">
        <v>0.15999999642372131</v>
      </c>
      <c r="AN55" s="1">
        <v>111115</v>
      </c>
      <c r="AO55">
        <f t="shared" si="36"/>
        <v>0.83261144002278631</v>
      </c>
      <c r="AP55">
        <f t="shared" si="37"/>
        <v>1.5247092224440748E-3</v>
      </c>
      <c r="AQ55">
        <f t="shared" si="38"/>
        <v>298.25816001892088</v>
      </c>
      <c r="AR55">
        <f t="shared" si="39"/>
        <v>295.30428352355955</v>
      </c>
      <c r="AS55">
        <f t="shared" si="40"/>
        <v>319.7955983207612</v>
      </c>
      <c r="AT55">
        <f t="shared" si="41"/>
        <v>2.4921652051793868</v>
      </c>
      <c r="AU55">
        <f t="shared" si="42"/>
        <v>3.2002392915290963</v>
      </c>
      <c r="AV55">
        <f t="shared" si="43"/>
        <v>31.446989069492236</v>
      </c>
      <c r="AW55">
        <f t="shared" si="44"/>
        <v>15.675851831943408</v>
      </c>
      <c r="AX55">
        <f t="shared" si="45"/>
        <v>23.631221771240234</v>
      </c>
      <c r="AY55">
        <f t="shared" si="46"/>
        <v>2.9292673714911035</v>
      </c>
      <c r="AZ55">
        <f t="shared" si="47"/>
        <v>9.4968508383513783E-2</v>
      </c>
      <c r="BA55">
        <f t="shared" si="48"/>
        <v>1.6049680606359034</v>
      </c>
      <c r="BB55">
        <f t="shared" si="49"/>
        <v>1.3242993108552001</v>
      </c>
      <c r="BC55">
        <f t="shared" si="50"/>
        <v>5.9642013600274553E-2</v>
      </c>
      <c r="BD55">
        <f t="shared" si="51"/>
        <v>22.001124764224009</v>
      </c>
      <c r="BE55">
        <f t="shared" si="52"/>
        <v>0.55761138957757239</v>
      </c>
      <c r="BF55">
        <f t="shared" si="53"/>
        <v>50.653388985132452</v>
      </c>
      <c r="BG55">
        <f t="shared" si="54"/>
        <v>383.06865705461166</v>
      </c>
      <c r="BH55">
        <f t="shared" si="55"/>
        <v>1.2918114378102599E-2</v>
      </c>
    </row>
    <row r="56" spans="1:60" x14ac:dyDescent="0.45">
      <c r="A56" s="1">
        <v>39</v>
      </c>
      <c r="B56" s="1" t="s">
        <v>118</v>
      </c>
      <c r="C56" s="1">
        <v>284.50003072246909</v>
      </c>
      <c r="D56" s="1">
        <v>0</v>
      </c>
      <c r="E56">
        <f t="shared" si="28"/>
        <v>9.8145013783106236</v>
      </c>
      <c r="F56">
        <f t="shared" si="29"/>
        <v>9.8291364758314279E-2</v>
      </c>
      <c r="G56">
        <f t="shared" si="30"/>
        <v>215.40818844735742</v>
      </c>
      <c r="H56">
        <f t="shared" si="31"/>
        <v>1.5215578123498521</v>
      </c>
      <c r="I56">
        <f t="shared" si="32"/>
        <v>1.5914192523058335</v>
      </c>
      <c r="J56">
        <f t="shared" si="33"/>
        <v>25.088037490844727</v>
      </c>
      <c r="K56" s="1">
        <v>6</v>
      </c>
      <c r="L56">
        <f t="shared" si="34"/>
        <v>1.4200000166893005</v>
      </c>
      <c r="M56" s="1">
        <v>1</v>
      </c>
      <c r="N56">
        <f t="shared" si="35"/>
        <v>2.8400000333786011</v>
      </c>
      <c r="O56" s="1">
        <v>22.100210189819336</v>
      </c>
      <c r="P56" s="1">
        <v>25.088037490844727</v>
      </c>
      <c r="Q56" s="1">
        <v>21.258071899414062</v>
      </c>
      <c r="R56" s="1">
        <v>400.08929443359375</v>
      </c>
      <c r="S56" s="1">
        <v>387.59332275390625</v>
      </c>
      <c r="T56" s="1">
        <v>13.972690582275391</v>
      </c>
      <c r="U56" s="1">
        <v>15.771328926086426</v>
      </c>
      <c r="V56" s="1">
        <v>53.218242645263672</v>
      </c>
      <c r="W56" s="1">
        <v>60.072257995605469</v>
      </c>
      <c r="X56" s="1">
        <v>499.56484985351562</v>
      </c>
      <c r="Y56" s="1">
        <v>1998.6290283203125</v>
      </c>
      <c r="Z56" s="1">
        <v>26.951492309570313</v>
      </c>
      <c r="AA56" s="1">
        <v>101.76605224609375</v>
      </c>
      <c r="AB56" s="1">
        <v>4.7661504745483398</v>
      </c>
      <c r="AC56" s="1">
        <v>0.21326015889644623</v>
      </c>
      <c r="AD56" s="1">
        <v>0.11204768717288971</v>
      </c>
      <c r="AE56" s="1">
        <v>6.8044397048652172E-3</v>
      </c>
      <c r="AF56" s="1">
        <v>0.12922155857086182</v>
      </c>
      <c r="AG56" s="1">
        <v>7.0376191288232803E-3</v>
      </c>
      <c r="AH56" s="1">
        <v>0.66666668653488159</v>
      </c>
      <c r="AI56" s="1">
        <v>-0.21956524252891541</v>
      </c>
      <c r="AJ56" s="1">
        <v>2.737391471862793</v>
      </c>
      <c r="AK56" s="1">
        <v>1</v>
      </c>
      <c r="AL56" s="1">
        <v>0</v>
      </c>
      <c r="AM56" s="1">
        <v>0.15999999642372131</v>
      </c>
      <c r="AN56" s="1">
        <v>111115</v>
      </c>
      <c r="AO56">
        <f t="shared" si="36"/>
        <v>0.83260808308919254</v>
      </c>
      <c r="AP56">
        <f t="shared" si="37"/>
        <v>1.5215578123498521E-3</v>
      </c>
      <c r="AQ56">
        <f t="shared" si="38"/>
        <v>298.2380374908447</v>
      </c>
      <c r="AR56">
        <f t="shared" si="39"/>
        <v>295.25021018981931</v>
      </c>
      <c r="AS56">
        <f t="shared" si="40"/>
        <v>319.7806373835956</v>
      </c>
      <c r="AT56">
        <f t="shared" si="41"/>
        <v>2.4894368226408492</v>
      </c>
      <c r="AU56">
        <f t="shared" si="42"/>
        <v>3.1964051357882743</v>
      </c>
      <c r="AV56">
        <f t="shared" si="43"/>
        <v>31.409345899147496</v>
      </c>
      <c r="AW56">
        <f t="shared" si="44"/>
        <v>15.63801697306107</v>
      </c>
      <c r="AX56">
        <f t="shared" si="45"/>
        <v>23.594123840332031</v>
      </c>
      <c r="AY56">
        <f t="shared" si="46"/>
        <v>2.9227277693252565</v>
      </c>
      <c r="AZ56">
        <f t="shared" si="47"/>
        <v>9.500333403672627E-2</v>
      </c>
      <c r="BA56">
        <f t="shared" si="48"/>
        <v>1.6049858834824409</v>
      </c>
      <c r="BB56">
        <f t="shared" si="49"/>
        <v>1.3177418858428156</v>
      </c>
      <c r="BC56">
        <f t="shared" si="50"/>
        <v>5.9663990447248592E-2</v>
      </c>
      <c r="BD56">
        <f t="shared" si="51"/>
        <v>21.921240959770184</v>
      </c>
      <c r="BE56">
        <f t="shared" si="52"/>
        <v>0.55575825433950021</v>
      </c>
      <c r="BF56">
        <f t="shared" si="53"/>
        <v>50.715063567650276</v>
      </c>
      <c r="BG56">
        <f t="shared" si="54"/>
        <v>382.92797884369617</v>
      </c>
      <c r="BH56">
        <f t="shared" si="55"/>
        <v>1.2998346654867538E-2</v>
      </c>
    </row>
    <row r="57" spans="1:60" x14ac:dyDescent="0.45">
      <c r="A57" s="1">
        <v>40</v>
      </c>
      <c r="B57" s="1" t="s">
        <v>119</v>
      </c>
      <c r="C57" s="1">
        <v>289.50003061071038</v>
      </c>
      <c r="D57" s="1">
        <v>0</v>
      </c>
      <c r="E57">
        <f t="shared" si="28"/>
        <v>9.8956595251151267</v>
      </c>
      <c r="F57">
        <f t="shared" si="29"/>
        <v>9.8079534329601703E-2</v>
      </c>
      <c r="G57">
        <f t="shared" si="30"/>
        <v>213.63246441029631</v>
      </c>
      <c r="H57">
        <f t="shared" si="31"/>
        <v>1.5194778251018499</v>
      </c>
      <c r="I57">
        <f t="shared" si="32"/>
        <v>1.5925523405850026</v>
      </c>
      <c r="J57">
        <f t="shared" si="33"/>
        <v>25.09440803527832</v>
      </c>
      <c r="K57" s="1">
        <v>6</v>
      </c>
      <c r="L57">
        <f t="shared" si="34"/>
        <v>1.4200000166893005</v>
      </c>
      <c r="M57" s="1">
        <v>1</v>
      </c>
      <c r="N57">
        <f t="shared" si="35"/>
        <v>2.8400000333786011</v>
      </c>
      <c r="O57" s="1">
        <v>22.07379150390625</v>
      </c>
      <c r="P57" s="1">
        <v>25.09440803527832</v>
      </c>
      <c r="Q57" s="1">
        <v>21.297191619873047</v>
      </c>
      <c r="R57" s="1">
        <v>400.09994506835937</v>
      </c>
      <c r="S57" s="1">
        <v>387.50759887695312</v>
      </c>
      <c r="T57" s="1">
        <v>13.975923538208008</v>
      </c>
      <c r="U57" s="1">
        <v>15.77210521697998</v>
      </c>
      <c r="V57" s="1">
        <v>53.335353851318359</v>
      </c>
      <c r="W57" s="1">
        <v>60.192436218261719</v>
      </c>
      <c r="X57" s="1">
        <v>499.56387329101563</v>
      </c>
      <c r="Y57" s="1">
        <v>1998.9161376953125</v>
      </c>
      <c r="Z57" s="1">
        <v>26.546092987060547</v>
      </c>
      <c r="AA57" s="1">
        <v>101.76613616943359</v>
      </c>
      <c r="AB57" s="1">
        <v>4.7661504745483398</v>
      </c>
      <c r="AC57" s="1">
        <v>0.21326015889644623</v>
      </c>
      <c r="AD57" s="1">
        <v>0.11204768717288971</v>
      </c>
      <c r="AE57" s="1">
        <v>6.8044397048652172E-3</v>
      </c>
      <c r="AF57" s="1">
        <v>0.12922155857086182</v>
      </c>
      <c r="AG57" s="1">
        <v>7.0376191288232803E-3</v>
      </c>
      <c r="AH57" s="1">
        <v>1</v>
      </c>
      <c r="AI57" s="1">
        <v>-0.21956524252891541</v>
      </c>
      <c r="AJ57" s="1">
        <v>2.737391471862793</v>
      </c>
      <c r="AK57" s="1">
        <v>1</v>
      </c>
      <c r="AL57" s="1">
        <v>0</v>
      </c>
      <c r="AM57" s="1">
        <v>0.15999999642372131</v>
      </c>
      <c r="AN57" s="1">
        <v>111115</v>
      </c>
      <c r="AO57">
        <f t="shared" si="36"/>
        <v>0.83260645548502599</v>
      </c>
      <c r="AP57">
        <f t="shared" si="37"/>
        <v>1.5194778251018499E-3</v>
      </c>
      <c r="AQ57">
        <f t="shared" si="38"/>
        <v>298.2444080352783</v>
      </c>
      <c r="AR57">
        <f t="shared" si="39"/>
        <v>295.22379150390623</v>
      </c>
      <c r="AS57">
        <f t="shared" si="40"/>
        <v>319.82657488256882</v>
      </c>
      <c r="AT57">
        <f t="shared" si="41"/>
        <v>2.486823351783781</v>
      </c>
      <c r="AU57">
        <f t="shared" si="42"/>
        <v>3.1976185477748214</v>
      </c>
      <c r="AV57">
        <f t="shared" si="43"/>
        <v>31.421243530863816</v>
      </c>
      <c r="AW57">
        <f t="shared" si="44"/>
        <v>15.649138313883835</v>
      </c>
      <c r="AX57">
        <f t="shared" si="45"/>
        <v>23.584099769592285</v>
      </c>
      <c r="AY57">
        <f t="shared" si="46"/>
        <v>2.9209629244254809</v>
      </c>
      <c r="AZ57">
        <f t="shared" si="47"/>
        <v>9.4805424547130729E-2</v>
      </c>
      <c r="BA57">
        <f t="shared" si="48"/>
        <v>1.6050662071898187</v>
      </c>
      <c r="BB57">
        <f t="shared" si="49"/>
        <v>1.3158967172356622</v>
      </c>
      <c r="BC57">
        <f t="shared" si="50"/>
        <v>5.9539100026249007E-2</v>
      </c>
      <c r="BD57">
        <f t="shared" si="51"/>
        <v>21.740550463389891</v>
      </c>
      <c r="BE57">
        <f t="shared" si="52"/>
        <v>0.55129877460320953</v>
      </c>
      <c r="BF57">
        <f t="shared" si="53"/>
        <v>50.694813880084986</v>
      </c>
      <c r="BG57">
        <f t="shared" si="54"/>
        <v>382.80367627065203</v>
      </c>
      <c r="BH57">
        <f t="shared" si="55"/>
        <v>1.3104853713361833E-2</v>
      </c>
    </row>
    <row r="58" spans="1:60" x14ac:dyDescent="0.45">
      <c r="A58" s="1">
        <v>41</v>
      </c>
      <c r="B58" s="1" t="s">
        <v>120</v>
      </c>
      <c r="C58" s="1">
        <v>295.0000304877758</v>
      </c>
      <c r="D58" s="1">
        <v>0</v>
      </c>
      <c r="E58">
        <f t="shared" si="28"/>
        <v>9.9118822574994869</v>
      </c>
      <c r="F58">
        <f t="shared" si="29"/>
        <v>9.7964014442733199E-2</v>
      </c>
      <c r="G58">
        <f t="shared" si="30"/>
        <v>213.14803099689246</v>
      </c>
      <c r="H58">
        <f t="shared" si="31"/>
        <v>1.5179172427358831</v>
      </c>
      <c r="I58">
        <f t="shared" si="32"/>
        <v>1.5927218799382397</v>
      </c>
      <c r="J58">
        <f t="shared" si="33"/>
        <v>25.096384048461914</v>
      </c>
      <c r="K58" s="1">
        <v>6</v>
      </c>
      <c r="L58">
        <f t="shared" si="34"/>
        <v>1.4200000166893005</v>
      </c>
      <c r="M58" s="1">
        <v>1</v>
      </c>
      <c r="N58">
        <f t="shared" si="35"/>
        <v>2.8400000333786011</v>
      </c>
      <c r="O58" s="1">
        <v>22.056634902954102</v>
      </c>
      <c r="P58" s="1">
        <v>25.096384048461914</v>
      </c>
      <c r="Q58" s="1">
        <v>21.302515029907227</v>
      </c>
      <c r="R58" s="1">
        <v>400.09149169921875</v>
      </c>
      <c r="S58" s="1">
        <v>387.48068237304687</v>
      </c>
      <c r="T58" s="1">
        <v>13.979874610900879</v>
      </c>
      <c r="U58" s="1">
        <v>15.774172782897949</v>
      </c>
      <c r="V58" s="1">
        <v>53.413887023925781</v>
      </c>
      <c r="W58" s="1">
        <v>60.271938323974609</v>
      </c>
      <c r="X58" s="1">
        <v>499.5736083984375</v>
      </c>
      <c r="Y58" s="1">
        <v>1999.225830078125</v>
      </c>
      <c r="Z58" s="1">
        <v>26.093355178833008</v>
      </c>
      <c r="AA58" s="1">
        <v>101.76591491699219</v>
      </c>
      <c r="AB58" s="1">
        <v>4.7661504745483398</v>
      </c>
      <c r="AC58" s="1">
        <v>0.21326015889644623</v>
      </c>
      <c r="AD58" s="1">
        <v>0.11204768717288971</v>
      </c>
      <c r="AE58" s="1">
        <v>6.8044397048652172E-3</v>
      </c>
      <c r="AF58" s="1">
        <v>0.12922155857086182</v>
      </c>
      <c r="AG58" s="1">
        <v>7.0376191288232803E-3</v>
      </c>
      <c r="AH58" s="1">
        <v>1</v>
      </c>
      <c r="AI58" s="1">
        <v>-0.21956524252891541</v>
      </c>
      <c r="AJ58" s="1">
        <v>2.737391471862793</v>
      </c>
      <c r="AK58" s="1">
        <v>1</v>
      </c>
      <c r="AL58" s="1">
        <v>0</v>
      </c>
      <c r="AM58" s="1">
        <v>0.15999999642372131</v>
      </c>
      <c r="AN58" s="1">
        <v>111115</v>
      </c>
      <c r="AO58">
        <f t="shared" si="36"/>
        <v>0.83262268066406231</v>
      </c>
      <c r="AP58">
        <f t="shared" si="37"/>
        <v>1.5179172427358832E-3</v>
      </c>
      <c r="AQ58">
        <f t="shared" si="38"/>
        <v>298.24638404846189</v>
      </c>
      <c r="AR58">
        <f t="shared" si="39"/>
        <v>295.20663490295408</v>
      </c>
      <c r="AS58">
        <f t="shared" si="40"/>
        <v>319.87612566271127</v>
      </c>
      <c r="AT58">
        <f t="shared" si="41"/>
        <v>2.485743682847966</v>
      </c>
      <c r="AU58">
        <f t="shared" si="42"/>
        <v>3.1979950052485662</v>
      </c>
      <c r="AV58">
        <f t="shared" si="43"/>
        <v>31.42501109391182</v>
      </c>
      <c r="AW58">
        <f t="shared" si="44"/>
        <v>15.650838311013871</v>
      </c>
      <c r="AX58">
        <f t="shared" si="45"/>
        <v>23.576509475708008</v>
      </c>
      <c r="AY58">
        <f t="shared" si="46"/>
        <v>2.9196271920800969</v>
      </c>
      <c r="AZ58">
        <f t="shared" si="47"/>
        <v>9.4697484298209247E-2</v>
      </c>
      <c r="BA58">
        <f t="shared" si="48"/>
        <v>1.6052731253103265</v>
      </c>
      <c r="BB58">
        <f t="shared" si="49"/>
        <v>1.3143540667697704</v>
      </c>
      <c r="BC58">
        <f t="shared" si="50"/>
        <v>5.9470985589397486E-2</v>
      </c>
      <c r="BD58">
        <f t="shared" si="51"/>
        <v>21.691204387154173</v>
      </c>
      <c r="BE58">
        <f t="shared" si="52"/>
        <v>0.55008685772800481</v>
      </c>
      <c r="BF58">
        <f t="shared" si="53"/>
        <v>50.693283653480435</v>
      </c>
      <c r="BG58">
        <f t="shared" si="54"/>
        <v>382.76904825672415</v>
      </c>
      <c r="BH58">
        <f t="shared" si="55"/>
        <v>1.3127128776679885E-2</v>
      </c>
    </row>
    <row r="59" spans="1:60" x14ac:dyDescent="0.45">
      <c r="A59" s="1">
        <v>42</v>
      </c>
      <c r="B59" s="1" t="s">
        <v>121</v>
      </c>
      <c r="C59" s="1">
        <v>300.00003037601709</v>
      </c>
      <c r="D59" s="1">
        <v>0</v>
      </c>
      <c r="E59">
        <f t="shared" si="28"/>
        <v>9.9148740617343343</v>
      </c>
      <c r="F59">
        <f t="shared" si="29"/>
        <v>9.8283384119816117E-2</v>
      </c>
      <c r="G59">
        <f t="shared" si="30"/>
        <v>213.68196072526774</v>
      </c>
      <c r="H59">
        <f t="shared" si="31"/>
        <v>1.5166938867006694</v>
      </c>
      <c r="I59">
        <f t="shared" si="32"/>
        <v>1.586479712628869</v>
      </c>
      <c r="J59">
        <f t="shared" si="33"/>
        <v>25.064617156982422</v>
      </c>
      <c r="K59" s="1">
        <v>6</v>
      </c>
      <c r="L59">
        <f t="shared" si="34"/>
        <v>1.4200000166893005</v>
      </c>
      <c r="M59" s="1">
        <v>1</v>
      </c>
      <c r="N59">
        <f t="shared" si="35"/>
        <v>2.8400000333786011</v>
      </c>
      <c r="O59" s="1">
        <v>22.03563117980957</v>
      </c>
      <c r="P59" s="1">
        <v>25.064617156982422</v>
      </c>
      <c r="Q59" s="1">
        <v>21.237781524658203</v>
      </c>
      <c r="R59" s="1">
        <v>400.12942504882812</v>
      </c>
      <c r="S59" s="1">
        <v>387.51559448242187</v>
      </c>
      <c r="T59" s="1">
        <v>13.983309745788574</v>
      </c>
      <c r="U59" s="1">
        <v>15.776148796081543</v>
      </c>
      <c r="V59" s="1">
        <v>53.493648529052734</v>
      </c>
      <c r="W59" s="1">
        <v>60.353824615478516</v>
      </c>
      <c r="X59" s="1">
        <v>499.57623291015625</v>
      </c>
      <c r="Y59" s="1">
        <v>1999.4443359375</v>
      </c>
      <c r="Z59" s="1">
        <v>25.747014999389648</v>
      </c>
      <c r="AA59" s="1">
        <v>101.76551818847656</v>
      </c>
      <c r="AB59" s="1">
        <v>4.7661504745483398</v>
      </c>
      <c r="AC59" s="1">
        <v>0.21326015889644623</v>
      </c>
      <c r="AD59" s="1">
        <v>0.11204768717288971</v>
      </c>
      <c r="AE59" s="1">
        <v>6.8044397048652172E-3</v>
      </c>
      <c r="AF59" s="1">
        <v>0.12922155857086182</v>
      </c>
      <c r="AG59" s="1">
        <v>7.0376191288232803E-3</v>
      </c>
      <c r="AH59" s="1">
        <v>1</v>
      </c>
      <c r="AI59" s="1">
        <v>-0.21956524252891541</v>
      </c>
      <c r="AJ59" s="1">
        <v>2.737391471862793</v>
      </c>
      <c r="AK59" s="1">
        <v>1</v>
      </c>
      <c r="AL59" s="1">
        <v>0</v>
      </c>
      <c r="AM59" s="1">
        <v>0.15999999642372131</v>
      </c>
      <c r="AN59" s="1">
        <v>111115</v>
      </c>
      <c r="AO59">
        <f t="shared" si="36"/>
        <v>0.83262705485026034</v>
      </c>
      <c r="AP59">
        <f t="shared" si="37"/>
        <v>1.5166938867006694E-3</v>
      </c>
      <c r="AQ59">
        <f t="shared" si="38"/>
        <v>298.2146171569824</v>
      </c>
      <c r="AR59">
        <f t="shared" si="39"/>
        <v>295.18563117980955</v>
      </c>
      <c r="AS59">
        <f t="shared" si="40"/>
        <v>319.91108659942984</v>
      </c>
      <c r="AT59">
        <f t="shared" si="41"/>
        <v>2.4883381367648898</v>
      </c>
      <c r="AU59">
        <f t="shared" si="42"/>
        <v>3.191947669880618</v>
      </c>
      <c r="AV59">
        <f t="shared" si="43"/>
        <v>31.365709394501554</v>
      </c>
      <c r="AW59">
        <f t="shared" si="44"/>
        <v>15.589560598420011</v>
      </c>
      <c r="AX59">
        <f t="shared" si="45"/>
        <v>23.550124168395996</v>
      </c>
      <c r="AY59">
        <f t="shared" si="46"/>
        <v>2.9149880871240113</v>
      </c>
      <c r="AZ59">
        <f t="shared" si="47"/>
        <v>9.4995878382106422E-2</v>
      </c>
      <c r="BA59">
        <f t="shared" si="48"/>
        <v>1.605467957251749</v>
      </c>
      <c r="BB59">
        <f t="shared" si="49"/>
        <v>1.3095201298722623</v>
      </c>
      <c r="BC59">
        <f t="shared" si="50"/>
        <v>5.9659285524479071E-2</v>
      </c>
      <c r="BD59">
        <f t="shared" si="51"/>
        <v>21.745455460736569</v>
      </c>
      <c r="BE59">
        <f t="shared" si="52"/>
        <v>0.5514151269464862</v>
      </c>
      <c r="BF59">
        <f t="shared" si="53"/>
        <v>50.800269926099027</v>
      </c>
      <c r="BG59">
        <f t="shared" si="54"/>
        <v>382.80253820565213</v>
      </c>
      <c r="BH59">
        <f t="shared" si="55"/>
        <v>1.3157652532303537E-2</v>
      </c>
    </row>
    <row r="60" spans="1:60" x14ac:dyDescent="0.45">
      <c r="A60" s="1">
        <v>43</v>
      </c>
      <c r="B60" s="1" t="s">
        <v>122</v>
      </c>
      <c r="C60" s="1">
        <v>305.00003026425838</v>
      </c>
      <c r="D60" s="1">
        <v>0</v>
      </c>
      <c r="E60">
        <f t="shared" si="28"/>
        <v>9.9133137611876752</v>
      </c>
      <c r="F60">
        <f t="shared" si="29"/>
        <v>9.8599786360272265E-2</v>
      </c>
      <c r="G60">
        <f t="shared" si="30"/>
        <v>214.35885754668729</v>
      </c>
      <c r="H60">
        <f t="shared" si="31"/>
        <v>1.515267891404444</v>
      </c>
      <c r="I60">
        <f t="shared" si="32"/>
        <v>1.5801168178236642</v>
      </c>
      <c r="J60">
        <f t="shared" si="33"/>
        <v>25.031948089599609</v>
      </c>
      <c r="K60" s="1">
        <v>6</v>
      </c>
      <c r="L60">
        <f t="shared" si="34"/>
        <v>1.4200000166893005</v>
      </c>
      <c r="M60" s="1">
        <v>1</v>
      </c>
      <c r="N60">
        <f t="shared" si="35"/>
        <v>2.8400000333786011</v>
      </c>
      <c r="O60" s="1">
        <v>21.993154525756836</v>
      </c>
      <c r="P60" s="1">
        <v>25.031948089599609</v>
      </c>
      <c r="Q60" s="1">
        <v>21.088495254516602</v>
      </c>
      <c r="R60" s="1">
        <v>400.23883056640625</v>
      </c>
      <c r="S60" s="1">
        <v>387.62747192382812</v>
      </c>
      <c r="T60" s="1">
        <v>13.986566543579102</v>
      </c>
      <c r="U60" s="1">
        <v>15.777697563171387</v>
      </c>
      <c r="V60" s="1">
        <v>53.632530212402344</v>
      </c>
      <c r="W60" s="1">
        <v>60.50262451171875</v>
      </c>
      <c r="X60" s="1">
        <v>499.58169555664062</v>
      </c>
      <c r="Y60" s="1">
        <v>1999.2352294921875</v>
      </c>
      <c r="Z60" s="1">
        <v>25.344024658203125</v>
      </c>
      <c r="AA60" s="1">
        <v>101.76530456542969</v>
      </c>
      <c r="AB60" s="1">
        <v>4.7661504745483398</v>
      </c>
      <c r="AC60" s="1">
        <v>0.21326015889644623</v>
      </c>
      <c r="AD60" s="1">
        <v>0.11204768717288971</v>
      </c>
      <c r="AE60" s="1">
        <v>6.8044397048652172E-3</v>
      </c>
      <c r="AF60" s="1">
        <v>0.12922155857086182</v>
      </c>
      <c r="AG60" s="1">
        <v>7.0376191288232803E-3</v>
      </c>
      <c r="AH60" s="1">
        <v>0.66666668653488159</v>
      </c>
      <c r="AI60" s="1">
        <v>-0.21956524252891541</v>
      </c>
      <c r="AJ60" s="1">
        <v>2.737391471862793</v>
      </c>
      <c r="AK60" s="1">
        <v>1</v>
      </c>
      <c r="AL60" s="1">
        <v>0</v>
      </c>
      <c r="AM60" s="1">
        <v>0.15999999642372131</v>
      </c>
      <c r="AN60" s="1">
        <v>111115</v>
      </c>
      <c r="AO60">
        <f t="shared" si="36"/>
        <v>0.8326361592610676</v>
      </c>
      <c r="AP60">
        <f t="shared" si="37"/>
        <v>1.515267891404444E-3</v>
      </c>
      <c r="AQ60">
        <f t="shared" si="38"/>
        <v>298.18194808959959</v>
      </c>
      <c r="AR60">
        <f t="shared" si="39"/>
        <v>295.14315452575681</v>
      </c>
      <c r="AS60">
        <f t="shared" si="40"/>
        <v>319.87762956892766</v>
      </c>
      <c r="AT60">
        <f t="shared" si="41"/>
        <v>2.4876717570378264</v>
      </c>
      <c r="AU60">
        <f t="shared" si="42"/>
        <v>3.1857390156810381</v>
      </c>
      <c r="AV60">
        <f t="shared" si="43"/>
        <v>31.304765698733569</v>
      </c>
      <c r="AW60">
        <f t="shared" si="44"/>
        <v>15.527068135562182</v>
      </c>
      <c r="AX60">
        <f t="shared" si="45"/>
        <v>23.512551307678223</v>
      </c>
      <c r="AY60">
        <f t="shared" si="46"/>
        <v>2.9083930960256343</v>
      </c>
      <c r="AZ60">
        <f t="shared" si="47"/>
        <v>9.5291435966663646E-2</v>
      </c>
      <c r="BA60">
        <f t="shared" si="48"/>
        <v>1.6056221978573739</v>
      </c>
      <c r="BB60">
        <f t="shared" si="49"/>
        <v>1.3027708981682604</v>
      </c>
      <c r="BC60">
        <f t="shared" si="50"/>
        <v>5.9845801136684348E-2</v>
      </c>
      <c r="BD60">
        <f t="shared" si="51"/>
        <v>21.814294424536186</v>
      </c>
      <c r="BE60">
        <f t="shared" si="52"/>
        <v>0.55300223300171691</v>
      </c>
      <c r="BF60">
        <f t="shared" si="53"/>
        <v>50.908874517205163</v>
      </c>
      <c r="BG60">
        <f t="shared" si="54"/>
        <v>382.91515733921091</v>
      </c>
      <c r="BH60">
        <f t="shared" si="55"/>
        <v>1.3179829438585328E-2</v>
      </c>
    </row>
    <row r="61" spans="1:60" x14ac:dyDescent="0.45">
      <c r="A61" s="1">
        <v>44</v>
      </c>
      <c r="B61" s="1" t="s">
        <v>123</v>
      </c>
      <c r="C61" s="1">
        <v>310.5000301413238</v>
      </c>
      <c r="D61" s="1">
        <v>0</v>
      </c>
      <c r="E61">
        <f t="shared" si="28"/>
        <v>9.8614447928175615</v>
      </c>
      <c r="F61">
        <f t="shared" si="29"/>
        <v>9.838353617088734E-2</v>
      </c>
      <c r="G61">
        <f t="shared" si="30"/>
        <v>214.93619018621007</v>
      </c>
      <c r="H61">
        <f t="shared" si="31"/>
        <v>1.5113763978077877</v>
      </c>
      <c r="I61">
        <f t="shared" si="32"/>
        <v>1.5794112070737381</v>
      </c>
      <c r="J61">
        <f t="shared" si="33"/>
        <v>25.027334213256836</v>
      </c>
      <c r="K61" s="1">
        <v>6</v>
      </c>
      <c r="L61">
        <f t="shared" si="34"/>
        <v>1.4200000166893005</v>
      </c>
      <c r="M61" s="1">
        <v>1</v>
      </c>
      <c r="N61">
        <f t="shared" si="35"/>
        <v>2.8400000333786011</v>
      </c>
      <c r="O61" s="1">
        <v>21.916309356689453</v>
      </c>
      <c r="P61" s="1">
        <v>25.027334213256836</v>
      </c>
      <c r="Q61" s="1">
        <v>20.906730651855469</v>
      </c>
      <c r="R61" s="1">
        <v>400.24249267578125</v>
      </c>
      <c r="S61" s="1">
        <v>387.69464111328125</v>
      </c>
      <c r="T61" s="1">
        <v>13.989459037780762</v>
      </c>
      <c r="U61" s="1">
        <v>15.776061058044434</v>
      </c>
      <c r="V61" s="1">
        <v>53.878765106201172</v>
      </c>
      <c r="W61" s="1">
        <v>60.762813568115234</v>
      </c>
      <c r="X61" s="1">
        <v>499.56268310546875</v>
      </c>
      <c r="Y61" s="1">
        <v>1999.070068359375</v>
      </c>
      <c r="Z61" s="1">
        <v>24.964879989624023</v>
      </c>
      <c r="AA61" s="1">
        <v>101.76506042480469</v>
      </c>
      <c r="AB61" s="1">
        <v>4.7661504745483398</v>
      </c>
      <c r="AC61" s="1">
        <v>0.21326015889644623</v>
      </c>
      <c r="AD61" s="1">
        <v>0.11204768717288971</v>
      </c>
      <c r="AE61" s="1">
        <v>6.8044397048652172E-3</v>
      </c>
      <c r="AF61" s="1">
        <v>0.12922155857086182</v>
      </c>
      <c r="AG61" s="1">
        <v>7.0376191288232803E-3</v>
      </c>
      <c r="AH61" s="1">
        <v>1</v>
      </c>
      <c r="AI61" s="1">
        <v>-0.21956524252891541</v>
      </c>
      <c r="AJ61" s="1">
        <v>2.737391471862793</v>
      </c>
      <c r="AK61" s="1">
        <v>1</v>
      </c>
      <c r="AL61" s="1">
        <v>0</v>
      </c>
      <c r="AM61" s="1">
        <v>0.15999999642372131</v>
      </c>
      <c r="AN61" s="1">
        <v>111115</v>
      </c>
      <c r="AO61">
        <f t="shared" si="36"/>
        <v>0.83260447184244779</v>
      </c>
      <c r="AP61">
        <f t="shared" si="37"/>
        <v>1.5113763978077876E-3</v>
      </c>
      <c r="AQ61">
        <f t="shared" si="38"/>
        <v>298.17733421325681</v>
      </c>
      <c r="AR61">
        <f t="shared" si="39"/>
        <v>295.06630935668943</v>
      </c>
      <c r="AS61">
        <f t="shared" si="40"/>
        <v>319.85120378826832</v>
      </c>
      <c r="AT61">
        <f t="shared" si="41"/>
        <v>2.4802631215640978</v>
      </c>
      <c r="AU61">
        <f t="shared" si="42"/>
        <v>3.1848630139110381</v>
      </c>
      <c r="AV61">
        <f t="shared" si="43"/>
        <v>31.29623272089902</v>
      </c>
      <c r="AW61">
        <f t="shared" si="44"/>
        <v>15.520171662854587</v>
      </c>
      <c r="AX61">
        <f t="shared" si="45"/>
        <v>23.471821784973145</v>
      </c>
      <c r="AY61">
        <f t="shared" si="46"/>
        <v>2.9012587740236944</v>
      </c>
      <c r="AZ61">
        <f t="shared" si="47"/>
        <v>9.5089439277004861E-2</v>
      </c>
      <c r="BA61">
        <f t="shared" si="48"/>
        <v>1.6054518068373</v>
      </c>
      <c r="BB61">
        <f t="shared" si="49"/>
        <v>1.2958069671863943</v>
      </c>
      <c r="BC61">
        <f t="shared" si="50"/>
        <v>5.9718327786357703E-2</v>
      </c>
      <c r="BD61">
        <f t="shared" si="51"/>
        <v>21.872994381776984</v>
      </c>
      <c r="BE61">
        <f t="shared" si="52"/>
        <v>0.55439556649277344</v>
      </c>
      <c r="BF61">
        <f t="shared" si="53"/>
        <v>50.913943260952841</v>
      </c>
      <c r="BG61">
        <f t="shared" si="54"/>
        <v>383.00698255207129</v>
      </c>
      <c r="BH61">
        <f t="shared" si="55"/>
        <v>1.3109030997477226E-2</v>
      </c>
    </row>
    <row r="62" spans="1:60" x14ac:dyDescent="0.45">
      <c r="A62" s="1">
        <v>45</v>
      </c>
      <c r="B62" s="1" t="s">
        <v>124</v>
      </c>
      <c r="C62" s="1">
        <v>315.5000300295651</v>
      </c>
      <c r="D62" s="1">
        <v>0</v>
      </c>
      <c r="E62">
        <f t="shared" si="28"/>
        <v>9.7919713108089983</v>
      </c>
      <c r="F62">
        <f t="shared" si="29"/>
        <v>9.8112674146943982E-2</v>
      </c>
      <c r="G62">
        <f t="shared" si="30"/>
        <v>215.50303698520298</v>
      </c>
      <c r="H62">
        <f t="shared" si="31"/>
        <v>1.5080980916399815</v>
      </c>
      <c r="I62">
        <f t="shared" si="32"/>
        <v>1.5801883164163211</v>
      </c>
      <c r="J62">
        <f t="shared" si="33"/>
        <v>25.030550003051758</v>
      </c>
      <c r="K62" s="1">
        <v>6</v>
      </c>
      <c r="L62">
        <f t="shared" si="34"/>
        <v>1.4200000166893005</v>
      </c>
      <c r="M62" s="1">
        <v>1</v>
      </c>
      <c r="N62">
        <f t="shared" si="35"/>
        <v>2.8400000333786011</v>
      </c>
      <c r="O62" s="1">
        <v>21.837188720703125</v>
      </c>
      <c r="P62" s="1">
        <v>25.030550003051758</v>
      </c>
      <c r="Q62" s="1">
        <v>20.829168319702148</v>
      </c>
      <c r="R62" s="1">
        <v>400.00973510742187</v>
      </c>
      <c r="S62" s="1">
        <v>387.54693603515625</v>
      </c>
      <c r="T62" s="1">
        <v>13.991655349731445</v>
      </c>
      <c r="U62" s="1">
        <v>15.774411201477051</v>
      </c>
      <c r="V62" s="1">
        <v>54.141483306884766</v>
      </c>
      <c r="W62" s="1">
        <v>61.043144226074219</v>
      </c>
      <c r="X62" s="1">
        <v>499.55535888671875</v>
      </c>
      <c r="Y62" s="1">
        <v>1998.97216796875</v>
      </c>
      <c r="Z62" s="1">
        <v>24.59039306640625</v>
      </c>
      <c r="AA62" s="1">
        <v>101.76514434814453</v>
      </c>
      <c r="AB62" s="1">
        <v>4.7661504745483398</v>
      </c>
      <c r="AC62" s="1">
        <v>0.21326015889644623</v>
      </c>
      <c r="AD62" s="1">
        <v>0.11204768717288971</v>
      </c>
      <c r="AE62" s="1">
        <v>6.8044397048652172E-3</v>
      </c>
      <c r="AF62" s="1">
        <v>0.12922155857086182</v>
      </c>
      <c r="AG62" s="1">
        <v>7.0376191288232803E-3</v>
      </c>
      <c r="AH62" s="1">
        <v>0.66666668653488159</v>
      </c>
      <c r="AI62" s="1">
        <v>-0.21956524252891541</v>
      </c>
      <c r="AJ62" s="1">
        <v>2.737391471862793</v>
      </c>
      <c r="AK62" s="1">
        <v>1</v>
      </c>
      <c r="AL62" s="1">
        <v>0</v>
      </c>
      <c r="AM62" s="1">
        <v>0.15999999642372131</v>
      </c>
      <c r="AN62" s="1">
        <v>111115</v>
      </c>
      <c r="AO62">
        <f t="shared" si="36"/>
        <v>0.83259226481119775</v>
      </c>
      <c r="AP62">
        <f t="shared" si="37"/>
        <v>1.5080980916399814E-3</v>
      </c>
      <c r="AQ62">
        <f t="shared" si="38"/>
        <v>298.18055000305174</v>
      </c>
      <c r="AR62">
        <f t="shared" si="39"/>
        <v>294.9871887207031</v>
      </c>
      <c r="AS62">
        <f t="shared" si="40"/>
        <v>319.83553972611844</v>
      </c>
      <c r="AT62">
        <f t="shared" si="41"/>
        <v>2.4713488302072535</v>
      </c>
      <c r="AU62">
        <f t="shared" si="42"/>
        <v>3.1854735493416211</v>
      </c>
      <c r="AV62">
        <f t="shared" si="43"/>
        <v>31.302206366886573</v>
      </c>
      <c r="AW62">
        <f t="shared" si="44"/>
        <v>15.527795165409522</v>
      </c>
      <c r="AX62">
        <f t="shared" si="45"/>
        <v>23.433869361877441</v>
      </c>
      <c r="AY62">
        <f t="shared" si="46"/>
        <v>2.8946246791548678</v>
      </c>
      <c r="AZ62">
        <f t="shared" si="47"/>
        <v>9.4836388385812834E-2</v>
      </c>
      <c r="BA62">
        <f t="shared" si="48"/>
        <v>1.6052852329253</v>
      </c>
      <c r="BB62">
        <f t="shared" si="49"/>
        <v>1.2893394462295678</v>
      </c>
      <c r="BC62">
        <f t="shared" si="50"/>
        <v>5.955863953403906E-2</v>
      </c>
      <c r="BD62">
        <f t="shared" si="51"/>
        <v>21.930697666262709</v>
      </c>
      <c r="BE62">
        <f t="shared" si="52"/>
        <v>0.55606951557902051</v>
      </c>
      <c r="BF62">
        <f t="shared" si="53"/>
        <v>50.894569008561618</v>
      </c>
      <c r="BG62">
        <f t="shared" si="54"/>
        <v>382.89230184000593</v>
      </c>
      <c r="BH62">
        <f t="shared" si="55"/>
        <v>1.3015622335913829E-2</v>
      </c>
    </row>
    <row r="63" spans="1:60" x14ac:dyDescent="0.45">
      <c r="A63" s="1">
        <v>46</v>
      </c>
      <c r="B63" s="1" t="s">
        <v>125</v>
      </c>
      <c r="C63" s="1">
        <v>320.50002991780639</v>
      </c>
      <c r="D63" s="1">
        <v>0</v>
      </c>
      <c r="E63">
        <f t="shared" si="28"/>
        <v>9.8077296340981626</v>
      </c>
      <c r="F63">
        <f t="shared" si="29"/>
        <v>9.8099011653946716E-2</v>
      </c>
      <c r="G63">
        <f t="shared" si="30"/>
        <v>214.93969369542674</v>
      </c>
      <c r="H63">
        <f t="shared" si="31"/>
        <v>1.5054070640135075</v>
      </c>
      <c r="I63">
        <f t="shared" si="32"/>
        <v>1.5775962958638776</v>
      </c>
      <c r="J63">
        <f t="shared" si="33"/>
        <v>25.016635894775391</v>
      </c>
      <c r="K63" s="1">
        <v>6</v>
      </c>
      <c r="L63">
        <f t="shared" si="34"/>
        <v>1.4200000166893005</v>
      </c>
      <c r="M63" s="1">
        <v>1</v>
      </c>
      <c r="N63">
        <f t="shared" si="35"/>
        <v>2.8400000333786011</v>
      </c>
      <c r="O63" s="1">
        <v>21.776205062866211</v>
      </c>
      <c r="P63" s="1">
        <v>25.016635894775391</v>
      </c>
      <c r="Q63" s="1">
        <v>20.852134704589844</v>
      </c>
      <c r="R63" s="1">
        <v>399.72689819335937</v>
      </c>
      <c r="S63" s="1">
        <v>387.2469482421875</v>
      </c>
      <c r="T63" s="1">
        <v>13.994411468505859</v>
      </c>
      <c r="U63" s="1">
        <v>15.773989677429199</v>
      </c>
      <c r="V63" s="1">
        <v>54.363544464111328</v>
      </c>
      <c r="W63" s="1">
        <v>61.279060363769531</v>
      </c>
      <c r="X63" s="1">
        <v>499.55459594726562</v>
      </c>
      <c r="Y63" s="1">
        <v>1998.9268798828125</v>
      </c>
      <c r="Z63" s="1">
        <v>24.204729080200195</v>
      </c>
      <c r="AA63" s="1">
        <v>101.76476287841797</v>
      </c>
      <c r="AB63" s="1">
        <v>4.7661504745483398</v>
      </c>
      <c r="AC63" s="1">
        <v>0.21326015889644623</v>
      </c>
      <c r="AD63" s="1">
        <v>0.11204768717288971</v>
      </c>
      <c r="AE63" s="1">
        <v>6.8044397048652172E-3</v>
      </c>
      <c r="AF63" s="1">
        <v>0.12922155857086182</v>
      </c>
      <c r="AG63" s="1">
        <v>7.0376191288232803E-3</v>
      </c>
      <c r="AH63" s="1">
        <v>0.66666668653488159</v>
      </c>
      <c r="AI63" s="1">
        <v>-0.21956524252891541</v>
      </c>
      <c r="AJ63" s="1">
        <v>2.737391471862793</v>
      </c>
      <c r="AK63" s="1">
        <v>1</v>
      </c>
      <c r="AL63" s="1">
        <v>0</v>
      </c>
      <c r="AM63" s="1">
        <v>0.15999999642372131</v>
      </c>
      <c r="AN63" s="1">
        <v>111115</v>
      </c>
      <c r="AO63">
        <f t="shared" si="36"/>
        <v>0.83259099324544261</v>
      </c>
      <c r="AP63">
        <f t="shared" si="37"/>
        <v>1.5054070640135074E-3</v>
      </c>
      <c r="AQ63">
        <f t="shared" si="38"/>
        <v>298.16663589477537</v>
      </c>
      <c r="AR63">
        <f t="shared" si="39"/>
        <v>294.92620506286619</v>
      </c>
      <c r="AS63">
        <f t="shared" si="40"/>
        <v>319.8282936325304</v>
      </c>
      <c r="AT63">
        <f t="shared" si="41"/>
        <v>2.466802014608295</v>
      </c>
      <c r="AU63">
        <f t="shared" si="42"/>
        <v>3.1828326150340729</v>
      </c>
      <c r="AV63">
        <f t="shared" si="43"/>
        <v>31.276372341541418</v>
      </c>
      <c r="AW63">
        <f t="shared" si="44"/>
        <v>15.502382664112218</v>
      </c>
      <c r="AX63">
        <f t="shared" si="45"/>
        <v>23.396420478820801</v>
      </c>
      <c r="AY63">
        <f t="shared" si="46"/>
        <v>2.8880916118219679</v>
      </c>
      <c r="AZ63">
        <f t="shared" si="47"/>
        <v>9.4823623064255874E-2</v>
      </c>
      <c r="BA63">
        <f t="shared" si="48"/>
        <v>1.6052363191701953</v>
      </c>
      <c r="BB63">
        <f t="shared" si="49"/>
        <v>1.2828552926517727</v>
      </c>
      <c r="BC63">
        <f t="shared" si="50"/>
        <v>5.9550584062189077E-2</v>
      </c>
      <c r="BD63">
        <f t="shared" si="51"/>
        <v>21.873286962074893</v>
      </c>
      <c r="BE63">
        <f t="shared" si="52"/>
        <v>0.5550455456681912</v>
      </c>
      <c r="BF63">
        <f t="shared" si="53"/>
        <v>50.934871227974156</v>
      </c>
      <c r="BG63">
        <f t="shared" si="54"/>
        <v>382.58482329485747</v>
      </c>
      <c r="BH63">
        <f t="shared" si="55"/>
        <v>1.3057377489503013E-2</v>
      </c>
    </row>
    <row r="64" spans="1:60" x14ac:dyDescent="0.45">
      <c r="A64" s="1" t="s">
        <v>9</v>
      </c>
      <c r="B64" s="1" t="s">
        <v>126</v>
      </c>
    </row>
    <row r="65" spans="1:60" x14ac:dyDescent="0.45">
      <c r="A65" s="1">
        <v>47</v>
      </c>
      <c r="B65" s="1" t="s">
        <v>127</v>
      </c>
      <c r="C65" s="1">
        <v>326.00002979487181</v>
      </c>
      <c r="D65" s="1">
        <v>0</v>
      </c>
      <c r="E65">
        <f t="shared" ref="E65:E81" si="56">(R65-S65*(1000-T65)/(1000-U65))*AO65</f>
        <v>8.5525964977539211</v>
      </c>
      <c r="F65">
        <f t="shared" ref="F65:F81" si="57">IF(AZ65&lt;&gt;0,1/(1/AZ65-1/N65),0)</f>
        <v>9.8573163037543626E-2</v>
      </c>
      <c r="G65">
        <f t="shared" ref="G65:G81" si="58">((BC65-AP65/2)*S65-E65)/(BC65+AP65/2)</f>
        <v>236.07484484438655</v>
      </c>
      <c r="H65">
        <f t="shared" ref="H65:H81" si="59">AP65*1000</f>
        <v>1.5045578627568525</v>
      </c>
      <c r="I65">
        <f t="shared" ref="I65:I81" si="60">(AU65-BA65)</f>
        <v>1.5694348193439984</v>
      </c>
      <c r="J65">
        <f t="shared" ref="J65:J81" si="61">(P65+AT65*D65)</f>
        <v>24.974773406982422</v>
      </c>
      <c r="K65" s="1">
        <v>6</v>
      </c>
      <c r="L65">
        <f t="shared" ref="L65:L81" si="62">(K65*AI65+AJ65)</f>
        <v>1.4200000166893005</v>
      </c>
      <c r="M65" s="1">
        <v>1</v>
      </c>
      <c r="N65">
        <f t="shared" ref="N65:N81" si="63">L65*(M65+1)*(M65+1)/(M65*M65+1)</f>
        <v>2.8400000333786011</v>
      </c>
      <c r="O65" s="1">
        <v>21.740533828735352</v>
      </c>
      <c r="P65" s="1">
        <v>24.974773406982422</v>
      </c>
      <c r="Q65" s="1">
        <v>20.900669097900391</v>
      </c>
      <c r="R65" s="1">
        <v>397.82669067382812</v>
      </c>
      <c r="S65" s="1">
        <v>386.8553466796875</v>
      </c>
      <c r="T65" s="1">
        <v>13.997668266296387</v>
      </c>
      <c r="U65" s="1">
        <v>15.776238441467285</v>
      </c>
      <c r="V65" s="1">
        <v>54.512393951416016</v>
      </c>
      <c r="W65" s="1">
        <v>61.439674377441406</v>
      </c>
      <c r="X65" s="1">
        <v>499.55462646484375</v>
      </c>
      <c r="Y65" s="1">
        <v>1998.8818359375</v>
      </c>
      <c r="Z65" s="1">
        <v>23.715719223022461</v>
      </c>
      <c r="AA65" s="1">
        <v>101.76467132568359</v>
      </c>
      <c r="AB65" s="1">
        <v>4.7661504745483398</v>
      </c>
      <c r="AC65" s="1">
        <v>0.21326015889644623</v>
      </c>
      <c r="AD65" s="1">
        <v>0.11204768717288971</v>
      </c>
      <c r="AE65" s="1">
        <v>6.8044397048652172E-3</v>
      </c>
      <c r="AF65" s="1">
        <v>0.12922155857086182</v>
      </c>
      <c r="AG65" s="1">
        <v>7.0376191288232803E-3</v>
      </c>
      <c r="AH65" s="1">
        <v>0.66666668653488159</v>
      </c>
      <c r="AI65" s="1">
        <v>-0.21956524252891541</v>
      </c>
      <c r="AJ65" s="1">
        <v>2.737391471862793</v>
      </c>
      <c r="AK65" s="1">
        <v>1</v>
      </c>
      <c r="AL65" s="1">
        <v>0</v>
      </c>
      <c r="AM65" s="1">
        <v>0.15999999642372131</v>
      </c>
      <c r="AN65" s="1">
        <v>111115</v>
      </c>
      <c r="AO65">
        <f t="shared" ref="AO65:AO81" si="64">X65*0.000001/(K65*0.0001)</f>
        <v>0.83259104410807272</v>
      </c>
      <c r="AP65">
        <f t="shared" ref="AP65:AP81" si="65">(U65-T65)/(1000-U65)*AO65</f>
        <v>1.5045578627568526E-3</v>
      </c>
      <c r="AQ65">
        <f t="shared" ref="AQ65:AQ81" si="66">(P65+273.15)</f>
        <v>298.1247734069824</v>
      </c>
      <c r="AR65">
        <f t="shared" ref="AR65:AR81" si="67">(O65+273.15)</f>
        <v>294.89053382873533</v>
      </c>
      <c r="AS65">
        <f t="shared" ref="AS65:AS81" si="68">(Y65*AK65+Z65*AL65)*AM65</f>
        <v>319.82108660144149</v>
      </c>
      <c r="AT65">
        <f t="shared" ref="AT65:AT81" si="69">((AS65+0.00000010773*(AR65^4-AQ65^4))-AP65*44100)/(L65*0.92*2*29.3+0.00000043092*AQ65^3)</f>
        <v>2.4682336239116323</v>
      </c>
      <c r="AU65">
        <f t="shared" ref="AU65:AU81" si="70">0.61365*EXP(17.502*J65/(240.97+J65))</f>
        <v>3.1748985390955315</v>
      </c>
      <c r="AV65">
        <f t="shared" ref="AV65:AV81" si="71">AU65*1000/AA65</f>
        <v>31.198435544833757</v>
      </c>
      <c r="AW65">
        <f t="shared" ref="AW65:AW81" si="72">(AV65-U65)</f>
        <v>15.422197103366472</v>
      </c>
      <c r="AX65">
        <f t="shared" ref="AX65:AX81" si="73">IF(D65,P65,(O65+P65)/2)</f>
        <v>23.357653617858887</v>
      </c>
      <c r="AY65">
        <f t="shared" ref="AY65:AY81" si="74">0.61365*EXP(17.502*AX65/(240.97+AX65))</f>
        <v>2.8813422081338715</v>
      </c>
      <c r="AZ65">
        <f t="shared" ref="AZ65:AZ81" si="75">IF(AW65&lt;&gt;0,(1000-(AV65+U65)/2)/AW65*AP65,0)</f>
        <v>9.5266569047277705E-2</v>
      </c>
      <c r="BA65">
        <f t="shared" ref="BA65:BA81" si="76">U65*AA65/1000</f>
        <v>1.6054637197515331</v>
      </c>
      <c r="BB65">
        <f t="shared" ref="BB65:BB81" si="77">(AY65-BA65)</f>
        <v>1.2758784883823384</v>
      </c>
      <c r="BC65">
        <f t="shared" ref="BC65:BC81" si="78">1/(1.6/F65+1.37/N65)</f>
        <v>5.9830108314740671E-2</v>
      </c>
      <c r="BD65">
        <f t="shared" ref="BD65:BD81" si="79">G65*AA65*0.001</f>
        <v>24.024078993850747</v>
      </c>
      <c r="BE65">
        <f t="shared" ref="BE65:BE81" si="80">G65/S65</f>
        <v>0.61024061544082586</v>
      </c>
      <c r="BF65">
        <f t="shared" ref="BF65:BF81" si="81">(1-AP65*AA65/AU65/F65)*100</f>
        <v>51.076515054156538</v>
      </c>
      <c r="BG65">
        <f t="shared" ref="BG65:BG81" si="82">(S65-E65/(N65/1.35))</f>
        <v>382.78985191339621</v>
      </c>
      <c r="BH65">
        <f t="shared" ref="BH65:BH81" si="83">E65*BF65/100/BG65</f>
        <v>1.14119227974854E-2</v>
      </c>
    </row>
    <row r="66" spans="1:60" x14ac:dyDescent="0.45">
      <c r="A66" s="1">
        <v>48</v>
      </c>
      <c r="B66" s="1" t="s">
        <v>128</v>
      </c>
      <c r="C66" s="1">
        <v>331.0000296831131</v>
      </c>
      <c r="D66" s="1">
        <v>0</v>
      </c>
      <c r="E66">
        <f t="shared" si="56"/>
        <v>-5.5970316254707519</v>
      </c>
      <c r="F66">
        <f t="shared" si="57"/>
        <v>9.865502249256021E-2</v>
      </c>
      <c r="G66">
        <f t="shared" si="58"/>
        <v>462.83614697785856</v>
      </c>
      <c r="H66">
        <f t="shared" si="59"/>
        <v>1.5037371582036636</v>
      </c>
      <c r="I66">
        <f t="shared" si="60"/>
        <v>1.5673279669587223</v>
      </c>
      <c r="J66">
        <f t="shared" si="61"/>
        <v>24.965009689331055</v>
      </c>
      <c r="K66" s="1">
        <v>6</v>
      </c>
      <c r="L66">
        <f t="shared" si="62"/>
        <v>1.4200000166893005</v>
      </c>
      <c r="M66" s="1">
        <v>1</v>
      </c>
      <c r="N66">
        <f t="shared" si="63"/>
        <v>2.8400000333786011</v>
      </c>
      <c r="O66" s="1">
        <v>21.725582122802734</v>
      </c>
      <c r="P66" s="1">
        <v>24.965009689331055</v>
      </c>
      <c r="Q66" s="1">
        <v>20.919219970703125</v>
      </c>
      <c r="R66" s="1">
        <v>373.9090576171875</v>
      </c>
      <c r="S66" s="1">
        <v>379.94525146484375</v>
      </c>
      <c r="T66" s="1">
        <v>14.00124454498291</v>
      </c>
      <c r="U66" s="1">
        <v>15.778835296630859</v>
      </c>
      <c r="V66" s="1">
        <v>54.587314605712891</v>
      </c>
      <c r="W66" s="1">
        <v>61.518486022949219</v>
      </c>
      <c r="X66" s="1">
        <v>499.555908203125</v>
      </c>
      <c r="Y66" s="1">
        <v>1998.799560546875</v>
      </c>
      <c r="Z66" s="1">
        <v>23.264133453369141</v>
      </c>
      <c r="AA66" s="1">
        <v>101.76432800292969</v>
      </c>
      <c r="AB66" s="1">
        <v>4.7661504745483398</v>
      </c>
      <c r="AC66" s="1">
        <v>0.21326015889644623</v>
      </c>
      <c r="AD66" s="1">
        <v>0.11204768717288971</v>
      </c>
      <c r="AE66" s="1">
        <v>6.8044397048652172E-3</v>
      </c>
      <c r="AF66" s="1">
        <v>0.12922155857086182</v>
      </c>
      <c r="AG66" s="1">
        <v>7.0376191288232803E-3</v>
      </c>
      <c r="AH66" s="1">
        <v>0.66666668653488159</v>
      </c>
      <c r="AI66" s="1">
        <v>-0.21956524252891541</v>
      </c>
      <c r="AJ66" s="1">
        <v>2.737391471862793</v>
      </c>
      <c r="AK66" s="1">
        <v>1</v>
      </c>
      <c r="AL66" s="1">
        <v>0</v>
      </c>
      <c r="AM66" s="1">
        <v>0.15999999642372131</v>
      </c>
      <c r="AN66" s="1">
        <v>111115</v>
      </c>
      <c r="AO66">
        <f t="shared" si="64"/>
        <v>0.83259318033854146</v>
      </c>
      <c r="AP66">
        <f t="shared" si="65"/>
        <v>1.5037371582036637E-3</v>
      </c>
      <c r="AQ66">
        <f t="shared" si="66"/>
        <v>298.11500968933103</v>
      </c>
      <c r="AR66">
        <f t="shared" si="67"/>
        <v>294.87558212280271</v>
      </c>
      <c r="AS66">
        <f t="shared" si="68"/>
        <v>319.80792253923573</v>
      </c>
      <c r="AT66">
        <f t="shared" si="69"/>
        <v>2.4679160741131376</v>
      </c>
      <c r="AU66">
        <f t="shared" si="70"/>
        <v>3.1730505375892695</v>
      </c>
      <c r="AV66">
        <f t="shared" si="71"/>
        <v>31.180381179325636</v>
      </c>
      <c r="AW66">
        <f t="shared" si="72"/>
        <v>15.401545882694776</v>
      </c>
      <c r="AX66">
        <f t="shared" si="73"/>
        <v>23.345295906066895</v>
      </c>
      <c r="AY66">
        <f t="shared" si="74"/>
        <v>2.8791936026136438</v>
      </c>
      <c r="AZ66">
        <f t="shared" si="75"/>
        <v>9.5343026603977685E-2</v>
      </c>
      <c r="BA66">
        <f t="shared" si="76"/>
        <v>1.6057225706305471</v>
      </c>
      <c r="BB66">
        <f t="shared" si="77"/>
        <v>1.2734710319830966</v>
      </c>
      <c r="BC66">
        <f t="shared" si="78"/>
        <v>5.9878358681151884E-2</v>
      </c>
      <c r="BD66">
        <f t="shared" si="79"/>
        <v>47.100209472666975</v>
      </c>
      <c r="BE66">
        <f t="shared" si="80"/>
        <v>1.2181653677561086</v>
      </c>
      <c r="BF66">
        <f t="shared" si="81"/>
        <v>51.115484919985789</v>
      </c>
      <c r="BG66">
        <f t="shared" si="82"/>
        <v>382.60581224145631</v>
      </c>
      <c r="BH66">
        <f t="shared" si="83"/>
        <v>-7.4775389315801574E-3</v>
      </c>
    </row>
    <row r="67" spans="1:60" x14ac:dyDescent="0.45">
      <c r="A67" s="1">
        <v>49</v>
      </c>
      <c r="B67" s="1" t="s">
        <v>129</v>
      </c>
      <c r="C67" s="1">
        <v>336.00002957135439</v>
      </c>
      <c r="D67" s="1">
        <v>0</v>
      </c>
      <c r="E67">
        <f t="shared" si="56"/>
        <v>-16.705226775706894</v>
      </c>
      <c r="F67">
        <f t="shared" si="57"/>
        <v>9.8627590008828744E-2</v>
      </c>
      <c r="G67">
        <f t="shared" si="58"/>
        <v>626.64232282221235</v>
      </c>
      <c r="H67">
        <f t="shared" si="59"/>
        <v>1.5027991854308993</v>
      </c>
      <c r="I67">
        <f t="shared" si="60"/>
        <v>1.5667721924106477</v>
      </c>
      <c r="J67">
        <f t="shared" si="61"/>
        <v>24.963668823242187</v>
      </c>
      <c r="K67" s="1">
        <v>6</v>
      </c>
      <c r="L67">
        <f t="shared" si="62"/>
        <v>1.4200000166893005</v>
      </c>
      <c r="M67" s="1">
        <v>1</v>
      </c>
      <c r="N67">
        <f t="shared" si="63"/>
        <v>2.8400000333786011</v>
      </c>
      <c r="O67" s="1">
        <v>21.714643478393555</v>
      </c>
      <c r="P67" s="1">
        <v>24.963668823242187</v>
      </c>
      <c r="Q67" s="1">
        <v>20.918706893920898</v>
      </c>
      <c r="R67" s="1">
        <v>340.55078125</v>
      </c>
      <c r="S67" s="1">
        <v>359.9649658203125</v>
      </c>
      <c r="T67" s="1">
        <v>14.005331993103027</v>
      </c>
      <c r="U67" s="1">
        <v>15.781791687011719</v>
      </c>
      <c r="V67" s="1">
        <v>54.643558502197266</v>
      </c>
      <c r="W67" s="1">
        <v>61.575878143310547</v>
      </c>
      <c r="X67" s="1">
        <v>499.5606689453125</v>
      </c>
      <c r="Y67" s="1">
        <v>1998.736572265625</v>
      </c>
      <c r="Z67" s="1">
        <v>22.866315841674805</v>
      </c>
      <c r="AA67" s="1">
        <v>101.764404296875</v>
      </c>
      <c r="AB67" s="1">
        <v>4.7661504745483398</v>
      </c>
      <c r="AC67" s="1">
        <v>0.21326015889644623</v>
      </c>
      <c r="AD67" s="1">
        <v>0.11204768717288971</v>
      </c>
      <c r="AE67" s="1">
        <v>6.8044397048652172E-3</v>
      </c>
      <c r="AF67" s="1">
        <v>0.12922155857086182</v>
      </c>
      <c r="AG67" s="1">
        <v>7.0376191288232803E-3</v>
      </c>
      <c r="AH67" s="1">
        <v>0.66666668653488159</v>
      </c>
      <c r="AI67" s="1">
        <v>-0.21956524252891541</v>
      </c>
      <c r="AJ67" s="1">
        <v>2.737391471862793</v>
      </c>
      <c r="AK67" s="1">
        <v>1</v>
      </c>
      <c r="AL67" s="1">
        <v>0</v>
      </c>
      <c r="AM67" s="1">
        <v>0.15999999642372131</v>
      </c>
      <c r="AN67" s="1">
        <v>111115</v>
      </c>
      <c r="AO67">
        <f t="shared" si="64"/>
        <v>0.83260111490885402</v>
      </c>
      <c r="AP67">
        <f t="shared" si="65"/>
        <v>1.5027991854308993E-3</v>
      </c>
      <c r="AQ67">
        <f t="shared" si="66"/>
        <v>298.11366882324216</v>
      </c>
      <c r="AR67">
        <f t="shared" si="67"/>
        <v>294.86464347839353</v>
      </c>
      <c r="AS67">
        <f t="shared" si="68"/>
        <v>319.797844414461</v>
      </c>
      <c r="AT67">
        <f t="shared" si="69"/>
        <v>2.4670762990577186</v>
      </c>
      <c r="AU67">
        <f t="shared" si="70"/>
        <v>3.1727968221767693</v>
      </c>
      <c r="AV67">
        <f t="shared" si="71"/>
        <v>31.177864638413649</v>
      </c>
      <c r="AW67">
        <f t="shared" si="72"/>
        <v>15.39607295140193</v>
      </c>
      <c r="AX67">
        <f t="shared" si="73"/>
        <v>23.339156150817871</v>
      </c>
      <c r="AY67">
        <f t="shared" si="74"/>
        <v>2.8781266193762809</v>
      </c>
      <c r="AZ67">
        <f t="shared" si="75"/>
        <v>9.5317404862016383E-2</v>
      </c>
      <c r="BA67">
        <f t="shared" si="76"/>
        <v>1.6060246297661216</v>
      </c>
      <c r="BB67">
        <f t="shared" si="77"/>
        <v>1.2721019896101593</v>
      </c>
      <c r="BC67">
        <f t="shared" si="78"/>
        <v>5.9862189427417618E-2</v>
      </c>
      <c r="BD67">
        <f t="shared" si="79"/>
        <v>63.76988268921248</v>
      </c>
      <c r="BE67">
        <f t="shared" si="80"/>
        <v>1.7408425328119848</v>
      </c>
      <c r="BF67">
        <f t="shared" si="81"/>
        <v>51.128444440045747</v>
      </c>
      <c r="BG67">
        <f t="shared" si="82"/>
        <v>367.90583056754821</v>
      </c>
      <c r="BH67">
        <f t="shared" si="83"/>
        <v>-2.3215512995336397E-2</v>
      </c>
    </row>
    <row r="68" spans="1:60" x14ac:dyDescent="0.45">
      <c r="A68" s="1">
        <v>50</v>
      </c>
      <c r="B68" s="1" t="s">
        <v>130</v>
      </c>
      <c r="C68" s="1">
        <v>341.50002944841981</v>
      </c>
      <c r="D68" s="1">
        <v>0</v>
      </c>
      <c r="E68">
        <f t="shared" si="56"/>
        <v>-20.504432457818343</v>
      </c>
      <c r="F68">
        <f t="shared" si="57"/>
        <v>9.8919594727184451E-2</v>
      </c>
      <c r="G68">
        <f t="shared" si="58"/>
        <v>659.5654969597939</v>
      </c>
      <c r="H68">
        <f t="shared" si="59"/>
        <v>1.5017167949026506</v>
      </c>
      <c r="I68">
        <f t="shared" si="60"/>
        <v>1.5612140252320799</v>
      </c>
      <c r="J68">
        <f t="shared" si="61"/>
        <v>24.936315536499023</v>
      </c>
      <c r="K68" s="1">
        <v>6</v>
      </c>
      <c r="L68">
        <f t="shared" si="62"/>
        <v>1.4200000166893005</v>
      </c>
      <c r="M68" s="1">
        <v>1</v>
      </c>
      <c r="N68">
        <f t="shared" si="63"/>
        <v>2.8400000333786011</v>
      </c>
      <c r="O68" s="1">
        <v>21.702131271362305</v>
      </c>
      <c r="P68" s="1">
        <v>24.936315536499023</v>
      </c>
      <c r="Q68" s="1">
        <v>20.914257049560547</v>
      </c>
      <c r="R68" s="1">
        <v>306.37176513671875</v>
      </c>
      <c r="S68" s="1">
        <v>330.40182495117187</v>
      </c>
      <c r="T68" s="1">
        <v>14.010493278503418</v>
      </c>
      <c r="U68" s="1">
        <v>15.785594940185547</v>
      </c>
      <c r="V68" s="1">
        <v>54.706069946289063</v>
      </c>
      <c r="W68" s="1">
        <v>61.638454437255859</v>
      </c>
      <c r="X68" s="1">
        <v>499.58084106445312</v>
      </c>
      <c r="Y68" s="1">
        <v>1998.667236328125</v>
      </c>
      <c r="Z68" s="1">
        <v>22.482782363891602</v>
      </c>
      <c r="AA68" s="1">
        <v>101.76435852050781</v>
      </c>
      <c r="AB68" s="1">
        <v>4.7661504745483398</v>
      </c>
      <c r="AC68" s="1">
        <v>0.21326015889644623</v>
      </c>
      <c r="AD68" s="1">
        <v>0.11204768717288971</v>
      </c>
      <c r="AE68" s="1">
        <v>6.8044397048652172E-3</v>
      </c>
      <c r="AF68" s="1">
        <v>0.12922155857086182</v>
      </c>
      <c r="AG68" s="1">
        <v>7.0376191288232803E-3</v>
      </c>
      <c r="AH68" s="1">
        <v>0.66666668653488159</v>
      </c>
      <c r="AI68" s="1">
        <v>-0.21956524252891541</v>
      </c>
      <c r="AJ68" s="1">
        <v>2.737391471862793</v>
      </c>
      <c r="AK68" s="1">
        <v>1</v>
      </c>
      <c r="AL68" s="1">
        <v>0</v>
      </c>
      <c r="AM68" s="1">
        <v>0.15999999642372131</v>
      </c>
      <c r="AN68" s="1">
        <v>111115</v>
      </c>
      <c r="AO68">
        <f t="shared" si="64"/>
        <v>0.83263473510742181</v>
      </c>
      <c r="AP68">
        <f t="shared" si="65"/>
        <v>1.5017167949026506E-3</v>
      </c>
      <c r="AQ68">
        <f t="shared" si="66"/>
        <v>298.086315536499</v>
      </c>
      <c r="AR68">
        <f t="shared" si="67"/>
        <v>294.85213127136228</v>
      </c>
      <c r="AS68">
        <f t="shared" si="68"/>
        <v>319.78675066470896</v>
      </c>
      <c r="AT68">
        <f t="shared" si="69"/>
        <v>2.469559166954685</v>
      </c>
      <c r="AU68">
        <f t="shared" si="70"/>
        <v>3.167624968184636</v>
      </c>
      <c r="AV68">
        <f t="shared" si="71"/>
        <v>31.127056802960031</v>
      </c>
      <c r="AW68">
        <f t="shared" si="72"/>
        <v>15.341461862774484</v>
      </c>
      <c r="AX68">
        <f t="shared" si="73"/>
        <v>23.319223403930664</v>
      </c>
      <c r="AY68">
        <f t="shared" si="74"/>
        <v>2.874665036419529</v>
      </c>
      <c r="AZ68">
        <f t="shared" si="75"/>
        <v>9.5590110610840259E-2</v>
      </c>
      <c r="BA68">
        <f t="shared" si="76"/>
        <v>1.6064109429525562</v>
      </c>
      <c r="BB68">
        <f t="shared" si="77"/>
        <v>1.2682540934669728</v>
      </c>
      <c r="BC68">
        <f t="shared" si="78"/>
        <v>6.0034289508234293E-2</v>
      </c>
      <c r="BD68">
        <f t="shared" si="79"/>
        <v>67.120259700373367</v>
      </c>
      <c r="BE68">
        <f t="shared" si="80"/>
        <v>1.9962525844319026</v>
      </c>
      <c r="BF68">
        <f t="shared" si="81"/>
        <v>51.228327232357415</v>
      </c>
      <c r="BG68">
        <f t="shared" si="82"/>
        <v>340.14865012466464</v>
      </c>
      <c r="BH68">
        <f t="shared" si="83"/>
        <v>-3.0880845044597822E-2</v>
      </c>
    </row>
    <row r="69" spans="1:60" x14ac:dyDescent="0.45">
      <c r="A69" s="1">
        <v>51</v>
      </c>
      <c r="B69" s="1" t="s">
        <v>131</v>
      </c>
      <c r="C69" s="1">
        <v>346.5000293366611</v>
      </c>
      <c r="D69" s="1">
        <v>0</v>
      </c>
      <c r="E69">
        <f t="shared" si="56"/>
        <v>-8.6855194097946775</v>
      </c>
      <c r="F69">
        <f t="shared" si="57"/>
        <v>9.9298517110021439E-2</v>
      </c>
      <c r="G69">
        <f t="shared" si="58"/>
        <v>443.4194566776506</v>
      </c>
      <c r="H69">
        <f t="shared" si="59"/>
        <v>1.5014634063158461</v>
      </c>
      <c r="I69">
        <f t="shared" si="60"/>
        <v>1.5552351652307519</v>
      </c>
      <c r="J69">
        <f t="shared" si="61"/>
        <v>24.906681060791016</v>
      </c>
      <c r="K69" s="1">
        <v>6</v>
      </c>
      <c r="L69">
        <f t="shared" si="62"/>
        <v>1.4200000166893005</v>
      </c>
      <c r="M69" s="1">
        <v>1</v>
      </c>
      <c r="N69">
        <f t="shared" si="63"/>
        <v>2.8400000333786011</v>
      </c>
      <c r="O69" s="1">
        <v>21.689693450927734</v>
      </c>
      <c r="P69" s="1">
        <v>24.906681060791016</v>
      </c>
      <c r="Q69" s="1">
        <v>20.913639068603516</v>
      </c>
      <c r="R69" s="1">
        <v>298.77459716796875</v>
      </c>
      <c r="S69" s="1">
        <v>308.64938354492188</v>
      </c>
      <c r="T69" s="1">
        <v>14.014575004577637</v>
      </c>
      <c r="U69" s="1">
        <v>15.789369583129883</v>
      </c>
      <c r="V69" s="1">
        <v>54.763626098632812</v>
      </c>
      <c r="W69" s="1">
        <v>61.699398040771484</v>
      </c>
      <c r="X69" s="1">
        <v>499.5810546875</v>
      </c>
      <c r="Y69" s="1">
        <v>1998.962158203125</v>
      </c>
      <c r="Z69" s="1">
        <v>22.077520370483398</v>
      </c>
      <c r="AA69" s="1">
        <v>101.76435089111328</v>
      </c>
      <c r="AB69" s="1">
        <v>4.7661504745483398</v>
      </c>
      <c r="AC69" s="1">
        <v>0.21326015889644623</v>
      </c>
      <c r="AD69" s="1">
        <v>0.11204768717288971</v>
      </c>
      <c r="AE69" s="1">
        <v>6.8044397048652172E-3</v>
      </c>
      <c r="AF69" s="1">
        <v>0.12922155857086182</v>
      </c>
      <c r="AG69" s="1">
        <v>7.0376191288232803E-3</v>
      </c>
      <c r="AH69" s="1">
        <v>0.66666668653488159</v>
      </c>
      <c r="AI69" s="1">
        <v>-0.21956524252891541</v>
      </c>
      <c r="AJ69" s="1">
        <v>2.737391471862793</v>
      </c>
      <c r="AK69" s="1">
        <v>1</v>
      </c>
      <c r="AL69" s="1">
        <v>0</v>
      </c>
      <c r="AM69" s="1">
        <v>0.15999999642372131</v>
      </c>
      <c r="AN69" s="1">
        <v>111115</v>
      </c>
      <c r="AO69">
        <f t="shared" si="64"/>
        <v>0.83263509114583323</v>
      </c>
      <c r="AP69">
        <f t="shared" si="65"/>
        <v>1.5014634063158462E-3</v>
      </c>
      <c r="AQ69">
        <f t="shared" si="66"/>
        <v>298.05668106079099</v>
      </c>
      <c r="AR69">
        <f t="shared" si="67"/>
        <v>294.83969345092771</v>
      </c>
      <c r="AS69">
        <f t="shared" si="68"/>
        <v>319.83393816365424</v>
      </c>
      <c r="AT69">
        <f t="shared" si="69"/>
        <v>2.4726009650987213</v>
      </c>
      <c r="AU69">
        <f t="shared" si="70"/>
        <v>3.1620301118378524</v>
      </c>
      <c r="AV69">
        <f t="shared" si="71"/>
        <v>31.072080587643008</v>
      </c>
      <c r="AW69">
        <f t="shared" si="72"/>
        <v>15.282711004513125</v>
      </c>
      <c r="AX69">
        <f t="shared" si="73"/>
        <v>23.298187255859375</v>
      </c>
      <c r="AY69">
        <f t="shared" si="74"/>
        <v>2.8710157833800767</v>
      </c>
      <c r="AZ69">
        <f t="shared" si="75"/>
        <v>9.5943908746536188E-2</v>
      </c>
      <c r="BA69">
        <f t="shared" si="76"/>
        <v>1.6067949466071005</v>
      </c>
      <c r="BB69">
        <f t="shared" si="77"/>
        <v>1.2642208367729761</v>
      </c>
      <c r="BC69">
        <f t="shared" si="78"/>
        <v>6.0257572766058136E-2</v>
      </c>
      <c r="BD69">
        <f t="shared" si="79"/>
        <v>45.124293181291243</v>
      </c>
      <c r="BE69">
        <f t="shared" si="80"/>
        <v>1.4366445563080603</v>
      </c>
      <c r="BF69">
        <f t="shared" si="81"/>
        <v>51.336689004895739</v>
      </c>
      <c r="BG69">
        <f t="shared" si="82"/>
        <v>312.77806349753217</v>
      </c>
      <c r="BH69">
        <f t="shared" si="83"/>
        <v>-1.4255661148376318E-2</v>
      </c>
    </row>
    <row r="70" spans="1:60" x14ac:dyDescent="0.45">
      <c r="A70" s="1">
        <v>52</v>
      </c>
      <c r="B70" s="1" t="s">
        <v>132</v>
      </c>
      <c r="C70" s="1">
        <v>351.50002922490239</v>
      </c>
      <c r="D70" s="1">
        <v>0</v>
      </c>
      <c r="E70">
        <f t="shared" si="56"/>
        <v>-0.27539021123899454</v>
      </c>
      <c r="F70">
        <f t="shared" si="57"/>
        <v>9.9410043548289667E-2</v>
      </c>
      <c r="G70">
        <f t="shared" si="58"/>
        <v>295.93746981606415</v>
      </c>
      <c r="H70">
        <f t="shared" si="59"/>
        <v>1.5020761112291436</v>
      </c>
      <c r="I70">
        <f t="shared" si="60"/>
        <v>1.5541771976755676</v>
      </c>
      <c r="J70">
        <f t="shared" si="61"/>
        <v>24.903713226318359</v>
      </c>
      <c r="K70" s="1">
        <v>6</v>
      </c>
      <c r="L70">
        <f t="shared" si="62"/>
        <v>1.4200000166893005</v>
      </c>
      <c r="M70" s="1">
        <v>1</v>
      </c>
      <c r="N70">
        <f t="shared" si="63"/>
        <v>2.8400000333786011</v>
      </c>
      <c r="O70" s="1">
        <v>21.678916931152344</v>
      </c>
      <c r="P70" s="1">
        <v>24.903713226318359</v>
      </c>
      <c r="Q70" s="1">
        <v>20.915887832641602</v>
      </c>
      <c r="R70" s="1">
        <v>298.98480224609375</v>
      </c>
      <c r="S70" s="1">
        <v>298.77655029296875</v>
      </c>
      <c r="T70" s="1">
        <v>14.018789291381836</v>
      </c>
      <c r="U70" s="1">
        <v>15.794329643249512</v>
      </c>
      <c r="V70" s="1">
        <v>54.816291809082031</v>
      </c>
      <c r="W70" s="1">
        <v>61.759021759033203</v>
      </c>
      <c r="X70" s="1">
        <v>499.57247924804687</v>
      </c>
      <c r="Y70" s="1">
        <v>1999.308837890625</v>
      </c>
      <c r="Z70" s="1">
        <v>21.66423225402832</v>
      </c>
      <c r="AA70" s="1">
        <v>101.76393127441406</v>
      </c>
      <c r="AB70" s="1">
        <v>4.7661504745483398</v>
      </c>
      <c r="AC70" s="1">
        <v>0.21326015889644623</v>
      </c>
      <c r="AD70" s="1">
        <v>0.11204768717288971</v>
      </c>
      <c r="AE70" s="1">
        <v>6.8044397048652172E-3</v>
      </c>
      <c r="AF70" s="1">
        <v>0.12922155857086182</v>
      </c>
      <c r="AG70" s="1">
        <v>7.0376191288232803E-3</v>
      </c>
      <c r="AH70" s="1">
        <v>0.66666668653488159</v>
      </c>
      <c r="AI70" s="1">
        <v>-0.21956524252891541</v>
      </c>
      <c r="AJ70" s="1">
        <v>2.737391471862793</v>
      </c>
      <c r="AK70" s="1">
        <v>1</v>
      </c>
      <c r="AL70" s="1">
        <v>0</v>
      </c>
      <c r="AM70" s="1">
        <v>0.15999999642372131</v>
      </c>
      <c r="AN70" s="1">
        <v>111115</v>
      </c>
      <c r="AO70">
        <f t="shared" si="64"/>
        <v>0.83262079874674466</v>
      </c>
      <c r="AP70">
        <f t="shared" si="65"/>
        <v>1.5020761112291437E-3</v>
      </c>
      <c r="AQ70">
        <f t="shared" si="66"/>
        <v>298.05371322631834</v>
      </c>
      <c r="AR70">
        <f t="shared" si="67"/>
        <v>294.82891693115232</v>
      </c>
      <c r="AS70">
        <f t="shared" si="68"/>
        <v>319.88940691241442</v>
      </c>
      <c r="AT70">
        <f t="shared" si="69"/>
        <v>2.4719659077028413</v>
      </c>
      <c r="AU70">
        <f t="shared" si="70"/>
        <v>3.1614702740166516</v>
      </c>
      <c r="AV70">
        <f t="shared" si="71"/>
        <v>31.066707372885492</v>
      </c>
      <c r="AW70">
        <f t="shared" si="72"/>
        <v>15.272377729635981</v>
      </c>
      <c r="AX70">
        <f t="shared" si="73"/>
        <v>23.291315078735352</v>
      </c>
      <c r="AY70">
        <f t="shared" si="74"/>
        <v>2.8698245084911602</v>
      </c>
      <c r="AZ70">
        <f t="shared" si="75"/>
        <v>9.6048023108935149E-2</v>
      </c>
      <c r="BA70">
        <f t="shared" si="76"/>
        <v>1.607293076341084</v>
      </c>
      <c r="BB70">
        <f t="shared" si="77"/>
        <v>1.2625314321500762</v>
      </c>
      <c r="BC70">
        <f t="shared" si="78"/>
        <v>6.0323281239685819E-2</v>
      </c>
      <c r="BD70">
        <f t="shared" si="79"/>
        <v>30.115760339885941</v>
      </c>
      <c r="BE70">
        <f t="shared" si="80"/>
        <v>0.99049764623722747</v>
      </c>
      <c r="BF70">
        <f t="shared" si="81"/>
        <v>51.363037034182987</v>
      </c>
      <c r="BG70">
        <f t="shared" si="82"/>
        <v>298.90745761015296</v>
      </c>
      <c r="BH70">
        <f t="shared" si="83"/>
        <v>-4.7321929442015686E-4</v>
      </c>
    </row>
    <row r="71" spans="1:60" x14ac:dyDescent="0.45">
      <c r="A71" s="1">
        <v>53</v>
      </c>
      <c r="B71" s="1" t="s">
        <v>133</v>
      </c>
      <c r="C71" s="1">
        <v>357.00002910196781</v>
      </c>
      <c r="D71" s="1">
        <v>0</v>
      </c>
      <c r="E71">
        <f t="shared" si="56"/>
        <v>3.5316315366020219</v>
      </c>
      <c r="F71">
        <f t="shared" si="57"/>
        <v>9.8821557476128433E-2</v>
      </c>
      <c r="G71">
        <f t="shared" si="58"/>
        <v>229.47815621012049</v>
      </c>
      <c r="H71">
        <f t="shared" si="59"/>
        <v>1.5036151083295202</v>
      </c>
      <c r="I71">
        <f t="shared" si="60"/>
        <v>1.5646260619816812</v>
      </c>
      <c r="J71">
        <f t="shared" si="61"/>
        <v>24.962289810180664</v>
      </c>
      <c r="K71" s="1">
        <v>6</v>
      </c>
      <c r="L71">
        <f t="shared" si="62"/>
        <v>1.4200000166893005</v>
      </c>
      <c r="M71" s="1">
        <v>1</v>
      </c>
      <c r="N71">
        <f t="shared" si="63"/>
        <v>2.8400000333786011</v>
      </c>
      <c r="O71" s="1">
        <v>21.668510437011719</v>
      </c>
      <c r="P71" s="1">
        <v>24.962289810180664</v>
      </c>
      <c r="Q71" s="1">
        <v>20.918203353881836</v>
      </c>
      <c r="R71" s="1">
        <v>299.7098388671875</v>
      </c>
      <c r="S71" s="1">
        <v>294.93527221679687</v>
      </c>
      <c r="T71" s="1">
        <v>14.022934913635254</v>
      </c>
      <c r="U71" s="1">
        <v>15.800418853759766</v>
      </c>
      <c r="V71" s="1">
        <v>54.868991851806641</v>
      </c>
      <c r="W71" s="1">
        <v>61.822872161865234</v>
      </c>
      <c r="X71" s="1">
        <v>499.534423828125</v>
      </c>
      <c r="Y71" s="1">
        <v>1999.6824951171875</v>
      </c>
      <c r="Z71" s="1">
        <v>21.233072280883789</v>
      </c>
      <c r="AA71" s="1">
        <v>101.76374816894531</v>
      </c>
      <c r="AB71" s="1">
        <v>4.7661504745483398</v>
      </c>
      <c r="AC71" s="1">
        <v>0.21326015889644623</v>
      </c>
      <c r="AD71" s="1">
        <v>0.11204768717288971</v>
      </c>
      <c r="AE71" s="1">
        <v>6.8044397048652172E-3</v>
      </c>
      <c r="AF71" s="1">
        <v>0.12922155857086182</v>
      </c>
      <c r="AG71" s="1">
        <v>7.0376191288232803E-3</v>
      </c>
      <c r="AH71" s="1">
        <v>0.66666668653488159</v>
      </c>
      <c r="AI71" s="1">
        <v>-0.21956524252891541</v>
      </c>
      <c r="AJ71" s="1">
        <v>2.737391471862793</v>
      </c>
      <c r="AK71" s="1">
        <v>1</v>
      </c>
      <c r="AL71" s="1">
        <v>0</v>
      </c>
      <c r="AM71" s="1">
        <v>0.15999999642372131</v>
      </c>
      <c r="AN71" s="1">
        <v>111115</v>
      </c>
      <c r="AO71">
        <f t="shared" si="64"/>
        <v>0.83255737304687494</v>
      </c>
      <c r="AP71">
        <f t="shared" si="65"/>
        <v>1.5036151083295201E-3</v>
      </c>
      <c r="AQ71">
        <f t="shared" si="66"/>
        <v>298.11228981018064</v>
      </c>
      <c r="AR71">
        <f t="shared" si="67"/>
        <v>294.8185104370117</v>
      </c>
      <c r="AS71">
        <f t="shared" si="68"/>
        <v>319.94919206732811</v>
      </c>
      <c r="AT71">
        <f t="shared" si="69"/>
        <v>2.4627790499739621</v>
      </c>
      <c r="AU71">
        <f t="shared" si="70"/>
        <v>3.1725359071795456</v>
      </c>
      <c r="AV71">
        <f t="shared" si="71"/>
        <v>31.175501730857935</v>
      </c>
      <c r="AW71">
        <f t="shared" si="72"/>
        <v>15.375082877098169</v>
      </c>
      <c r="AX71">
        <f t="shared" si="73"/>
        <v>23.315400123596191</v>
      </c>
      <c r="AY71">
        <f t="shared" si="74"/>
        <v>2.874001490027537</v>
      </c>
      <c r="AZ71">
        <f t="shared" si="75"/>
        <v>9.5498558811494452E-2</v>
      </c>
      <c r="BA71">
        <f t="shared" si="76"/>
        <v>1.6079098451978644</v>
      </c>
      <c r="BB71">
        <f t="shared" si="77"/>
        <v>1.2660916448296726</v>
      </c>
      <c r="BC71">
        <f t="shared" si="78"/>
        <v>5.9976512151839925E-2</v>
      </c>
      <c r="BD71">
        <f t="shared" si="79"/>
        <v>23.352557298840594</v>
      </c>
      <c r="BE71">
        <f t="shared" si="80"/>
        <v>0.77806277453799733</v>
      </c>
      <c r="BF71">
        <f t="shared" si="81"/>
        <v>51.194188872517302</v>
      </c>
      <c r="BG71">
        <f t="shared" si="82"/>
        <v>293.25650372441032</v>
      </c>
      <c r="BH71">
        <f t="shared" si="83"/>
        <v>6.1652174671921155E-3</v>
      </c>
    </row>
    <row r="72" spans="1:60" x14ac:dyDescent="0.45">
      <c r="A72" s="1">
        <v>54</v>
      </c>
      <c r="B72" s="1" t="s">
        <v>134</v>
      </c>
      <c r="C72" s="1">
        <v>362.0000289902091</v>
      </c>
      <c r="D72" s="1">
        <v>0</v>
      </c>
      <c r="E72">
        <f t="shared" si="56"/>
        <v>4.8864711599249846</v>
      </c>
      <c r="F72">
        <f t="shared" si="57"/>
        <v>9.8728750674858839E-2</v>
      </c>
      <c r="G72">
        <f t="shared" si="58"/>
        <v>206.1514667121522</v>
      </c>
      <c r="H72">
        <f t="shared" si="59"/>
        <v>1.5048858235937601</v>
      </c>
      <c r="I72">
        <f t="shared" si="60"/>
        <v>1.5673385373162696</v>
      </c>
      <c r="J72">
        <f t="shared" si="61"/>
        <v>24.979434967041016</v>
      </c>
      <c r="K72" s="1">
        <v>6</v>
      </c>
      <c r="L72">
        <f t="shared" si="62"/>
        <v>1.4200000166893005</v>
      </c>
      <c r="M72" s="1">
        <v>1</v>
      </c>
      <c r="N72">
        <f t="shared" si="63"/>
        <v>2.8400000333786011</v>
      </c>
      <c r="O72" s="1">
        <v>21.660924911499023</v>
      </c>
      <c r="P72" s="1">
        <v>24.979434967041016</v>
      </c>
      <c r="Q72" s="1">
        <v>20.91937255859375</v>
      </c>
      <c r="R72" s="1">
        <v>300.37973022460937</v>
      </c>
      <c r="S72" s="1">
        <v>293.97909545898437</v>
      </c>
      <c r="T72" s="1">
        <v>14.02669620513916</v>
      </c>
      <c r="U72" s="1">
        <v>15.805679321289063</v>
      </c>
      <c r="V72" s="1">
        <v>54.910003662109375</v>
      </c>
      <c r="W72" s="1">
        <v>61.872867584228516</v>
      </c>
      <c r="X72" s="1">
        <v>499.5325927734375</v>
      </c>
      <c r="Y72" s="1">
        <v>1999.6417236328125</v>
      </c>
      <c r="Z72" s="1">
        <v>20.908035278320313</v>
      </c>
      <c r="AA72" s="1">
        <v>101.76358795166016</v>
      </c>
      <c r="AB72" s="1">
        <v>4.7661504745483398</v>
      </c>
      <c r="AC72" s="1">
        <v>0.21326015889644623</v>
      </c>
      <c r="AD72" s="1">
        <v>0.11204768717288971</v>
      </c>
      <c r="AE72" s="1">
        <v>6.8044397048652172E-3</v>
      </c>
      <c r="AF72" s="1">
        <v>0.12922155857086182</v>
      </c>
      <c r="AG72" s="1">
        <v>7.0376191288232803E-3</v>
      </c>
      <c r="AH72" s="1">
        <v>0.66666668653488159</v>
      </c>
      <c r="AI72" s="1">
        <v>-0.21956524252891541</v>
      </c>
      <c r="AJ72" s="1">
        <v>2.737391471862793</v>
      </c>
      <c r="AK72" s="1">
        <v>1</v>
      </c>
      <c r="AL72" s="1">
        <v>0</v>
      </c>
      <c r="AM72" s="1">
        <v>0.15999999642372131</v>
      </c>
      <c r="AN72" s="1">
        <v>111115</v>
      </c>
      <c r="AO72">
        <f t="shared" si="64"/>
        <v>0.83255432128906237</v>
      </c>
      <c r="AP72">
        <f t="shared" si="65"/>
        <v>1.5048858235937601E-3</v>
      </c>
      <c r="AQ72">
        <f t="shared" si="66"/>
        <v>298.12943496704099</v>
      </c>
      <c r="AR72">
        <f t="shared" si="67"/>
        <v>294.810924911499</v>
      </c>
      <c r="AS72">
        <f t="shared" si="68"/>
        <v>319.94266862997392</v>
      </c>
      <c r="AT72">
        <f t="shared" si="69"/>
        <v>2.4588355015048204</v>
      </c>
      <c r="AU72">
        <f t="shared" si="70"/>
        <v>3.1757811750640053</v>
      </c>
      <c r="AV72">
        <f t="shared" si="71"/>
        <v>31.20744107973638</v>
      </c>
      <c r="AW72">
        <f t="shared" si="72"/>
        <v>15.401761758447318</v>
      </c>
      <c r="AX72">
        <f t="shared" si="73"/>
        <v>23.32017993927002</v>
      </c>
      <c r="AY72">
        <f t="shared" si="74"/>
        <v>2.8748310681077065</v>
      </c>
      <c r="AZ72">
        <f t="shared" si="75"/>
        <v>9.5411885824073381E-2</v>
      </c>
      <c r="BA72">
        <f t="shared" si="76"/>
        <v>1.6084426377477357</v>
      </c>
      <c r="BB72">
        <f t="shared" si="77"/>
        <v>1.2663884303599708</v>
      </c>
      <c r="BC72">
        <f t="shared" si="78"/>
        <v>5.9921814257036563E-2</v>
      </c>
      <c r="BD72">
        <f t="shared" si="79"/>
        <v>20.97871291412584</v>
      </c>
      <c r="BE72">
        <f t="shared" si="80"/>
        <v>0.70124532627155534</v>
      </c>
      <c r="BF72">
        <f t="shared" si="81"/>
        <v>51.157065300987703</v>
      </c>
      <c r="BG72">
        <f t="shared" si="82"/>
        <v>291.65630109688328</v>
      </c>
      <c r="BH72">
        <f t="shared" si="83"/>
        <v>8.5709625775113041E-3</v>
      </c>
    </row>
    <row r="73" spans="1:60" x14ac:dyDescent="0.45">
      <c r="A73" s="1">
        <v>55</v>
      </c>
      <c r="B73" s="1" t="s">
        <v>135</v>
      </c>
      <c r="C73" s="1">
        <v>367.00002887845039</v>
      </c>
      <c r="D73" s="1">
        <v>0</v>
      </c>
      <c r="E73">
        <f t="shared" si="56"/>
        <v>5.1818434228453869</v>
      </c>
      <c r="F73">
        <f t="shared" si="57"/>
        <v>9.9176234436052238E-2</v>
      </c>
      <c r="G73">
        <f t="shared" si="58"/>
        <v>201.56493130487692</v>
      </c>
      <c r="H73">
        <f t="shared" si="59"/>
        <v>1.506081253220076</v>
      </c>
      <c r="I73">
        <f t="shared" si="60"/>
        <v>1.5617810901439491</v>
      </c>
      <c r="J73">
        <f t="shared" si="61"/>
        <v>24.952646255493164</v>
      </c>
      <c r="K73" s="1">
        <v>6</v>
      </c>
      <c r="L73">
        <f t="shared" si="62"/>
        <v>1.4200000166893005</v>
      </c>
      <c r="M73" s="1">
        <v>1</v>
      </c>
      <c r="N73">
        <f t="shared" si="63"/>
        <v>2.8400000333786011</v>
      </c>
      <c r="O73" s="1">
        <v>21.653675079345703</v>
      </c>
      <c r="P73" s="1">
        <v>24.952646255493164</v>
      </c>
      <c r="Q73" s="1">
        <v>20.919818878173828</v>
      </c>
      <c r="R73" s="1">
        <v>300.61724853515625</v>
      </c>
      <c r="S73" s="1">
        <v>293.86154174804687</v>
      </c>
      <c r="T73" s="1">
        <v>14.030054092407227</v>
      </c>
      <c r="U73" s="1">
        <v>15.810463905334473</v>
      </c>
      <c r="V73" s="1">
        <v>54.948619842529297</v>
      </c>
      <c r="W73" s="1">
        <v>61.920780181884766</v>
      </c>
      <c r="X73" s="1">
        <v>499.5263671875</v>
      </c>
      <c r="Y73" s="1">
        <v>1999.5994873046875</v>
      </c>
      <c r="Z73" s="1">
        <v>20.584848403930664</v>
      </c>
      <c r="AA73" s="1">
        <v>101.76366424560547</v>
      </c>
      <c r="AB73" s="1">
        <v>4.7661504745483398</v>
      </c>
      <c r="AC73" s="1">
        <v>0.21326015889644623</v>
      </c>
      <c r="AD73" s="1">
        <v>0.11204768717288971</v>
      </c>
      <c r="AE73" s="1">
        <v>6.8044397048652172E-3</v>
      </c>
      <c r="AF73" s="1">
        <v>0.12922155857086182</v>
      </c>
      <c r="AG73" s="1">
        <v>7.0376191288232803E-3</v>
      </c>
      <c r="AH73" s="1">
        <v>1</v>
      </c>
      <c r="AI73" s="1">
        <v>-0.21956524252891541</v>
      </c>
      <c r="AJ73" s="1">
        <v>2.737391471862793</v>
      </c>
      <c r="AK73" s="1">
        <v>1</v>
      </c>
      <c r="AL73" s="1">
        <v>0</v>
      </c>
      <c r="AM73" s="1">
        <v>0.15999999642372131</v>
      </c>
      <c r="AN73" s="1">
        <v>111115</v>
      </c>
      <c r="AO73">
        <f t="shared" si="64"/>
        <v>0.83254394531249987</v>
      </c>
      <c r="AP73">
        <f t="shared" si="65"/>
        <v>1.506081253220076E-3</v>
      </c>
      <c r="AQ73">
        <f t="shared" si="66"/>
        <v>298.10264625549314</v>
      </c>
      <c r="AR73">
        <f t="shared" si="67"/>
        <v>294.80367507934568</v>
      </c>
      <c r="AS73">
        <f t="shared" si="68"/>
        <v>319.93591081762497</v>
      </c>
      <c r="AT73">
        <f t="shared" si="69"/>
        <v>2.4608122183462569</v>
      </c>
      <c r="AU73">
        <f t="shared" si="70"/>
        <v>3.1707118305736706</v>
      </c>
      <c r="AV73">
        <f t="shared" si="71"/>
        <v>31.157602805272347</v>
      </c>
      <c r="AW73">
        <f t="shared" si="72"/>
        <v>15.347138899937875</v>
      </c>
      <c r="AX73">
        <f t="shared" si="73"/>
        <v>23.303160667419434</v>
      </c>
      <c r="AY73">
        <f t="shared" si="74"/>
        <v>2.8718781817180967</v>
      </c>
      <c r="AZ73">
        <f t="shared" si="75"/>
        <v>9.5829743929639694E-2</v>
      </c>
      <c r="BA73">
        <f t="shared" si="76"/>
        <v>1.6089307404297215</v>
      </c>
      <c r="BB73">
        <f t="shared" si="77"/>
        <v>1.2629474412883752</v>
      </c>
      <c r="BC73">
        <f t="shared" si="78"/>
        <v>6.0185522067169595E-2</v>
      </c>
      <c r="BD73">
        <f t="shared" si="79"/>
        <v>20.511985992998028</v>
      </c>
      <c r="BE73">
        <f t="shared" si="80"/>
        <v>0.6859180350918328</v>
      </c>
      <c r="BF73">
        <f t="shared" si="81"/>
        <v>51.260984631784055</v>
      </c>
      <c r="BG73">
        <f t="shared" si="82"/>
        <v>291.39834155839088</v>
      </c>
      <c r="BH73">
        <f t="shared" si="83"/>
        <v>9.1155767957437749E-3</v>
      </c>
    </row>
    <row r="74" spans="1:60" x14ac:dyDescent="0.45">
      <c r="A74" s="1">
        <v>56</v>
      </c>
      <c r="B74" s="1" t="s">
        <v>136</v>
      </c>
      <c r="C74" s="1">
        <v>372.50002875551581</v>
      </c>
      <c r="D74" s="1">
        <v>0</v>
      </c>
      <c r="E74">
        <f t="shared" si="56"/>
        <v>5.0546979053691983</v>
      </c>
      <c r="F74">
        <f t="shared" si="57"/>
        <v>9.9433493807804293E-2</v>
      </c>
      <c r="G74">
        <f t="shared" si="58"/>
        <v>203.83448786364781</v>
      </c>
      <c r="H74">
        <f t="shared" si="59"/>
        <v>1.5067329530447879</v>
      </c>
      <c r="I74">
        <f t="shared" si="60"/>
        <v>1.5585706033469422</v>
      </c>
      <c r="J74">
        <f t="shared" si="61"/>
        <v>24.93804931640625</v>
      </c>
      <c r="K74" s="1">
        <v>6</v>
      </c>
      <c r="L74">
        <f t="shared" si="62"/>
        <v>1.4200000166893005</v>
      </c>
      <c r="M74" s="1">
        <v>1</v>
      </c>
      <c r="N74">
        <f t="shared" si="63"/>
        <v>2.8400000333786011</v>
      </c>
      <c r="O74" s="1">
        <v>21.646652221679688</v>
      </c>
      <c r="P74" s="1">
        <v>24.93804931640625</v>
      </c>
      <c r="Q74" s="1">
        <v>20.920877456665039</v>
      </c>
      <c r="R74" s="1">
        <v>300.42550659179687</v>
      </c>
      <c r="S74" s="1">
        <v>293.822509765625</v>
      </c>
      <c r="T74" s="1">
        <v>14.033749580383301</v>
      </c>
      <c r="U74" s="1">
        <v>15.814881324768066</v>
      </c>
      <c r="V74" s="1">
        <v>54.986568450927734</v>
      </c>
      <c r="W74" s="1">
        <v>61.96484375</v>
      </c>
      <c r="X74" s="1">
        <v>499.5377197265625</v>
      </c>
      <c r="Y74" s="1">
        <v>1999.5496826171875</v>
      </c>
      <c r="Z74" s="1">
        <v>20.21923828125</v>
      </c>
      <c r="AA74" s="1">
        <v>101.76377105712891</v>
      </c>
      <c r="AB74" s="1">
        <v>4.7661504745483398</v>
      </c>
      <c r="AC74" s="1">
        <v>0.21326015889644623</v>
      </c>
      <c r="AD74" s="1">
        <v>0.11204768717288971</v>
      </c>
      <c r="AE74" s="1">
        <v>6.8044397048652172E-3</v>
      </c>
      <c r="AF74" s="1">
        <v>0.12922155857086182</v>
      </c>
      <c r="AG74" s="1">
        <v>7.0376191288232803E-3</v>
      </c>
      <c r="AH74" s="1">
        <v>1</v>
      </c>
      <c r="AI74" s="1">
        <v>-0.21956524252891541</v>
      </c>
      <c r="AJ74" s="1">
        <v>2.737391471862793</v>
      </c>
      <c r="AK74" s="1">
        <v>1</v>
      </c>
      <c r="AL74" s="1">
        <v>0</v>
      </c>
      <c r="AM74" s="1">
        <v>0.15999999642372131</v>
      </c>
      <c r="AN74" s="1">
        <v>111115</v>
      </c>
      <c r="AO74">
        <f t="shared" si="64"/>
        <v>0.83256286621093745</v>
      </c>
      <c r="AP74">
        <f t="shared" si="65"/>
        <v>1.5067329530447878E-3</v>
      </c>
      <c r="AQ74">
        <f t="shared" si="66"/>
        <v>298.08804931640623</v>
      </c>
      <c r="AR74">
        <f t="shared" si="67"/>
        <v>294.79665222167966</v>
      </c>
      <c r="AS74">
        <f t="shared" si="68"/>
        <v>319.92794206780309</v>
      </c>
      <c r="AT74">
        <f t="shared" si="69"/>
        <v>2.4614545163365897</v>
      </c>
      <c r="AU74">
        <f t="shared" si="70"/>
        <v>3.1679525657763032</v>
      </c>
      <c r="AV74">
        <f t="shared" si="71"/>
        <v>31.130455690344402</v>
      </c>
      <c r="AW74">
        <f t="shared" si="72"/>
        <v>15.315574365576335</v>
      </c>
      <c r="AX74">
        <f t="shared" si="73"/>
        <v>23.292350769042969</v>
      </c>
      <c r="AY74">
        <f t="shared" si="74"/>
        <v>2.8700040151674076</v>
      </c>
      <c r="AZ74">
        <f t="shared" si="75"/>
        <v>9.6069913852896996E-2</v>
      </c>
      <c r="BA74">
        <f t="shared" si="76"/>
        <v>1.609381962429361</v>
      </c>
      <c r="BB74">
        <f t="shared" si="77"/>
        <v>1.2606220527380465</v>
      </c>
      <c r="BC74">
        <f t="shared" si="78"/>
        <v>6.0337096976131883E-2</v>
      </c>
      <c r="BD74">
        <f t="shared" si="79"/>
        <v>20.742966156503375</v>
      </c>
      <c r="BE74">
        <f t="shared" si="80"/>
        <v>0.6937333971663423</v>
      </c>
      <c r="BF74">
        <f t="shared" si="81"/>
        <v>51.323638350686963</v>
      </c>
      <c r="BG74">
        <f t="shared" si="82"/>
        <v>291.41974846560822</v>
      </c>
      <c r="BH74">
        <f t="shared" si="83"/>
        <v>8.9021244659319865E-3</v>
      </c>
    </row>
    <row r="75" spans="1:60" x14ac:dyDescent="0.45">
      <c r="A75" s="1">
        <v>57</v>
      </c>
      <c r="B75" s="1" t="s">
        <v>137</v>
      </c>
      <c r="C75" s="1">
        <v>377.5000286437571</v>
      </c>
      <c r="D75" s="1">
        <v>0</v>
      </c>
      <c r="E75">
        <f t="shared" si="56"/>
        <v>4.9258134666256739</v>
      </c>
      <c r="F75">
        <f t="shared" si="57"/>
        <v>9.9334353200254563E-2</v>
      </c>
      <c r="G75">
        <f t="shared" si="58"/>
        <v>205.69622726303868</v>
      </c>
      <c r="H75">
        <f t="shared" si="59"/>
        <v>1.5076732302733769</v>
      </c>
      <c r="I75">
        <f t="shared" si="60"/>
        <v>1.5610187902974282</v>
      </c>
      <c r="J75">
        <f t="shared" si="61"/>
        <v>24.953647613525391</v>
      </c>
      <c r="K75" s="1">
        <v>6</v>
      </c>
      <c r="L75">
        <f t="shared" si="62"/>
        <v>1.4200000166893005</v>
      </c>
      <c r="M75" s="1">
        <v>1</v>
      </c>
      <c r="N75">
        <f t="shared" si="63"/>
        <v>2.8400000333786011</v>
      </c>
      <c r="O75" s="1">
        <v>21.641176223754883</v>
      </c>
      <c r="P75" s="1">
        <v>24.953647613525391</v>
      </c>
      <c r="Q75" s="1">
        <v>20.930755615234375</v>
      </c>
      <c r="R75" s="1">
        <v>300.1065673828125</v>
      </c>
      <c r="S75" s="1">
        <v>293.65841674804688</v>
      </c>
      <c r="T75" s="1">
        <v>14.03759765625</v>
      </c>
      <c r="U75" s="1">
        <v>15.81981086730957</v>
      </c>
      <c r="V75" s="1">
        <v>55.0211181640625</v>
      </c>
      <c r="W75" s="1">
        <v>62.006328582763672</v>
      </c>
      <c r="X75" s="1">
        <v>499.54364013671875</v>
      </c>
      <c r="Y75" s="1">
        <v>1999.5108642578125</v>
      </c>
      <c r="Z75" s="1">
        <v>19.934623718261719</v>
      </c>
      <c r="AA75" s="1">
        <v>101.76369476318359</v>
      </c>
      <c r="AB75" s="1">
        <v>4.7661504745483398</v>
      </c>
      <c r="AC75" s="1">
        <v>0.21326015889644623</v>
      </c>
      <c r="AD75" s="1">
        <v>0.11204768717288971</v>
      </c>
      <c r="AE75" s="1">
        <v>6.8044397048652172E-3</v>
      </c>
      <c r="AF75" s="1">
        <v>0.12922155857086182</v>
      </c>
      <c r="AG75" s="1">
        <v>7.0376191288232803E-3</v>
      </c>
      <c r="AH75" s="1">
        <v>0.66666668653488159</v>
      </c>
      <c r="AI75" s="1">
        <v>-0.21956524252891541</v>
      </c>
      <c r="AJ75" s="1">
        <v>2.737391471862793</v>
      </c>
      <c r="AK75" s="1">
        <v>1</v>
      </c>
      <c r="AL75" s="1">
        <v>0</v>
      </c>
      <c r="AM75" s="1">
        <v>0.15999999642372131</v>
      </c>
      <c r="AN75" s="1">
        <v>111115</v>
      </c>
      <c r="AO75">
        <f t="shared" si="64"/>
        <v>0.83257273356119788</v>
      </c>
      <c r="AP75">
        <f t="shared" si="65"/>
        <v>1.5076732302733769E-3</v>
      </c>
      <c r="AQ75">
        <f t="shared" si="66"/>
        <v>298.10364761352537</v>
      </c>
      <c r="AR75">
        <f t="shared" si="67"/>
        <v>294.79117622375486</v>
      </c>
      <c r="AS75">
        <f t="shared" si="68"/>
        <v>319.92173113044191</v>
      </c>
      <c r="AT75">
        <f t="shared" si="69"/>
        <v>2.4581512516083013</v>
      </c>
      <c r="AU75">
        <f t="shared" si="70"/>
        <v>3.1709011946096139</v>
      </c>
      <c r="AV75">
        <f t="shared" si="71"/>
        <v>31.159454282675995</v>
      </c>
      <c r="AW75">
        <f t="shared" si="72"/>
        <v>15.339643415366425</v>
      </c>
      <c r="AX75">
        <f t="shared" si="73"/>
        <v>23.297411918640137</v>
      </c>
      <c r="AY75">
        <f t="shared" si="74"/>
        <v>2.8708813589496374</v>
      </c>
      <c r="AZ75">
        <f t="shared" si="75"/>
        <v>9.597736402244357E-2</v>
      </c>
      <c r="BA75">
        <f t="shared" si="76"/>
        <v>1.6098824043121858</v>
      </c>
      <c r="BB75">
        <f t="shared" si="77"/>
        <v>1.2609989546374516</v>
      </c>
      <c r="BC75">
        <f t="shared" si="78"/>
        <v>6.0278686925175511E-2</v>
      </c>
      <c r="BD75">
        <f t="shared" si="79"/>
        <v>20.932408085134313</v>
      </c>
      <c r="BE75">
        <f t="shared" si="80"/>
        <v>0.70046086041362121</v>
      </c>
      <c r="BF75">
        <f t="shared" si="81"/>
        <v>51.290024350168771</v>
      </c>
      <c r="BG75">
        <f t="shared" si="82"/>
        <v>291.31692093755788</v>
      </c>
      <c r="BH75">
        <f t="shared" si="83"/>
        <v>8.672516921932355E-3</v>
      </c>
    </row>
    <row r="76" spans="1:60" x14ac:dyDescent="0.45">
      <c r="A76" s="1">
        <v>58</v>
      </c>
      <c r="B76" s="1" t="s">
        <v>138</v>
      </c>
      <c r="C76" s="1">
        <v>382.5000285319984</v>
      </c>
      <c r="D76" s="1">
        <v>0</v>
      </c>
      <c r="E76">
        <f t="shared" si="56"/>
        <v>4.9358241889482288</v>
      </c>
      <c r="F76">
        <f t="shared" si="57"/>
        <v>9.973460263958045E-2</v>
      </c>
      <c r="G76">
        <f t="shared" si="58"/>
        <v>205.58981132888817</v>
      </c>
      <c r="H76">
        <f t="shared" si="59"/>
        <v>1.5083202388174408</v>
      </c>
      <c r="I76">
        <f t="shared" si="60"/>
        <v>1.5556669893426665</v>
      </c>
      <c r="J76">
        <f t="shared" si="61"/>
        <v>24.928232192993164</v>
      </c>
      <c r="K76" s="1">
        <v>6</v>
      </c>
      <c r="L76">
        <f t="shared" si="62"/>
        <v>1.4200000166893005</v>
      </c>
      <c r="M76" s="1">
        <v>1</v>
      </c>
      <c r="N76">
        <f t="shared" si="63"/>
        <v>2.8400000333786011</v>
      </c>
      <c r="O76" s="1">
        <v>21.643699645996094</v>
      </c>
      <c r="P76" s="1">
        <v>24.928232192993164</v>
      </c>
      <c r="Q76" s="1">
        <v>20.998565673828125</v>
      </c>
      <c r="R76" s="1">
        <v>299.83221435546875</v>
      </c>
      <c r="S76" s="1">
        <v>293.37246704101562</v>
      </c>
      <c r="T76" s="1">
        <v>14.042266845703125</v>
      </c>
      <c r="U76" s="1">
        <v>15.825197219848633</v>
      </c>
      <c r="V76" s="1">
        <v>55.035297393798828</v>
      </c>
      <c r="W76" s="1">
        <v>62.022930145263672</v>
      </c>
      <c r="X76" s="1">
        <v>499.55426025390625</v>
      </c>
      <c r="Y76" s="1">
        <v>1999.4527587890625</v>
      </c>
      <c r="Z76" s="1">
        <v>19.632040023803711</v>
      </c>
      <c r="AA76" s="1">
        <v>101.76372528076172</v>
      </c>
      <c r="AB76" s="1">
        <v>4.7661504745483398</v>
      </c>
      <c r="AC76" s="1">
        <v>0.21326015889644623</v>
      </c>
      <c r="AD76" s="1">
        <v>0.11204768717288971</v>
      </c>
      <c r="AE76" s="1">
        <v>6.8044397048652172E-3</v>
      </c>
      <c r="AF76" s="1">
        <v>0.12922155857086182</v>
      </c>
      <c r="AG76" s="1">
        <v>7.0376191288232803E-3</v>
      </c>
      <c r="AH76" s="1">
        <v>0.66666668653488159</v>
      </c>
      <c r="AI76" s="1">
        <v>-0.21956524252891541</v>
      </c>
      <c r="AJ76" s="1">
        <v>2.737391471862793</v>
      </c>
      <c r="AK76" s="1">
        <v>1</v>
      </c>
      <c r="AL76" s="1">
        <v>0</v>
      </c>
      <c r="AM76" s="1">
        <v>0.15999999642372131</v>
      </c>
      <c r="AN76" s="1">
        <v>111115</v>
      </c>
      <c r="AO76">
        <f t="shared" si="64"/>
        <v>0.83259043375651032</v>
      </c>
      <c r="AP76">
        <f t="shared" si="65"/>
        <v>1.5083202388174407E-3</v>
      </c>
      <c r="AQ76">
        <f t="shared" si="66"/>
        <v>298.07823219299314</v>
      </c>
      <c r="AR76">
        <f t="shared" si="67"/>
        <v>294.79369964599607</v>
      </c>
      <c r="AS76">
        <f t="shared" si="68"/>
        <v>319.91243425564971</v>
      </c>
      <c r="AT76">
        <f t="shared" si="69"/>
        <v>2.4614172088437614</v>
      </c>
      <c r="AU76">
        <f t="shared" si="70"/>
        <v>3.1660980117372168</v>
      </c>
      <c r="AV76">
        <f t="shared" si="71"/>
        <v>31.112245576722838</v>
      </c>
      <c r="AW76">
        <f t="shared" si="72"/>
        <v>15.287048356874205</v>
      </c>
      <c r="AX76">
        <f t="shared" si="73"/>
        <v>23.285965919494629</v>
      </c>
      <c r="AY76">
        <f t="shared" si="74"/>
        <v>2.8688975442468085</v>
      </c>
      <c r="AZ76">
        <f t="shared" si="75"/>
        <v>9.6350966973353103E-2</v>
      </c>
      <c r="BA76">
        <f t="shared" si="76"/>
        <v>1.6104310223945504</v>
      </c>
      <c r="BB76">
        <f t="shared" si="77"/>
        <v>1.2584665218522582</v>
      </c>
      <c r="BC76">
        <f t="shared" si="78"/>
        <v>6.051447859819345E-2</v>
      </c>
      <c r="BD76">
        <f t="shared" si="79"/>
        <v>20.921585080596611</v>
      </c>
      <c r="BE76">
        <f t="shared" si="80"/>
        <v>0.70078086537052298</v>
      </c>
      <c r="BF76">
        <f t="shared" si="81"/>
        <v>51.391038958362856</v>
      </c>
      <c r="BG76">
        <f t="shared" si="82"/>
        <v>291.02621261257707</v>
      </c>
      <c r="BH76">
        <f t="shared" si="83"/>
        <v>8.715954858799755E-3</v>
      </c>
    </row>
    <row r="77" spans="1:60" x14ac:dyDescent="0.45">
      <c r="A77" s="1">
        <v>59</v>
      </c>
      <c r="B77" s="1" t="s">
        <v>139</v>
      </c>
      <c r="C77" s="1">
        <v>388.00002840906382</v>
      </c>
      <c r="D77" s="1">
        <v>0</v>
      </c>
      <c r="E77">
        <f t="shared" si="56"/>
        <v>5.1213647480360063</v>
      </c>
      <c r="F77">
        <f t="shared" si="57"/>
        <v>0.10063269314952866</v>
      </c>
      <c r="G77">
        <f t="shared" si="58"/>
        <v>203.10762291407337</v>
      </c>
      <c r="H77">
        <f t="shared" si="59"/>
        <v>1.5101783334886838</v>
      </c>
      <c r="I77">
        <f t="shared" si="60"/>
        <v>1.544228090416931</v>
      </c>
      <c r="J77">
        <f t="shared" si="61"/>
        <v>24.871841430664063</v>
      </c>
      <c r="K77" s="1">
        <v>6</v>
      </c>
      <c r="L77">
        <f t="shared" si="62"/>
        <v>1.4200000166893005</v>
      </c>
      <c r="M77" s="1">
        <v>1</v>
      </c>
      <c r="N77">
        <f t="shared" si="63"/>
        <v>2.8400000333786011</v>
      </c>
      <c r="O77" s="1">
        <v>21.667659759521484</v>
      </c>
      <c r="P77" s="1">
        <v>24.871841430664063</v>
      </c>
      <c r="Q77" s="1">
        <v>21.113981246948242</v>
      </c>
      <c r="R77" s="1">
        <v>299.82598876953125</v>
      </c>
      <c r="S77" s="1">
        <v>293.14328002929687</v>
      </c>
      <c r="T77" s="1">
        <v>14.048050880432129</v>
      </c>
      <c r="U77" s="1">
        <v>15.8331298828125</v>
      </c>
      <c r="V77" s="1">
        <v>54.988925933837891</v>
      </c>
      <c r="W77" s="1">
        <v>61.975379943847656</v>
      </c>
      <c r="X77" s="1">
        <v>499.5635986328125</v>
      </c>
      <c r="Y77" s="1">
        <v>1999.41064453125</v>
      </c>
      <c r="Z77" s="1">
        <v>19.305704116821289</v>
      </c>
      <c r="AA77" s="1">
        <v>101.7635498046875</v>
      </c>
      <c r="AB77" s="1">
        <v>4.7661504745483398</v>
      </c>
      <c r="AC77" s="1">
        <v>0.21326015889644623</v>
      </c>
      <c r="AD77" s="1">
        <v>0.11204768717288971</v>
      </c>
      <c r="AE77" s="1">
        <v>6.8044397048652172E-3</v>
      </c>
      <c r="AF77" s="1">
        <v>0.12922155857086182</v>
      </c>
      <c r="AG77" s="1">
        <v>7.0376191288232803E-3</v>
      </c>
      <c r="AH77" s="1">
        <v>0.66666668653488159</v>
      </c>
      <c r="AI77" s="1">
        <v>-0.21956524252891541</v>
      </c>
      <c r="AJ77" s="1">
        <v>2.737391471862793</v>
      </c>
      <c r="AK77" s="1">
        <v>1</v>
      </c>
      <c r="AL77" s="1">
        <v>0</v>
      </c>
      <c r="AM77" s="1">
        <v>0.15999999642372131</v>
      </c>
      <c r="AN77" s="1">
        <v>111115</v>
      </c>
      <c r="AO77">
        <f t="shared" si="64"/>
        <v>0.83260599772135402</v>
      </c>
      <c r="AP77">
        <f t="shared" si="65"/>
        <v>1.5101783334886838E-3</v>
      </c>
      <c r="AQ77">
        <f t="shared" si="66"/>
        <v>298.02184143066404</v>
      </c>
      <c r="AR77">
        <f t="shared" si="67"/>
        <v>294.81765975952146</v>
      </c>
      <c r="AS77">
        <f t="shared" si="68"/>
        <v>319.90569597455033</v>
      </c>
      <c r="AT77">
        <f t="shared" si="69"/>
        <v>2.4709121597306516</v>
      </c>
      <c r="AU77">
        <f t="shared" si="70"/>
        <v>3.1554635918106069</v>
      </c>
      <c r="AV77">
        <f t="shared" si="71"/>
        <v>31.00779795778368</v>
      </c>
      <c r="AW77">
        <f t="shared" si="72"/>
        <v>15.17466807497118</v>
      </c>
      <c r="AX77">
        <f t="shared" si="73"/>
        <v>23.269750595092773</v>
      </c>
      <c r="AY77">
        <f t="shared" si="74"/>
        <v>2.8660891651459508</v>
      </c>
      <c r="AZ77">
        <f t="shared" si="75"/>
        <v>9.7188897248337167E-2</v>
      </c>
      <c r="BA77">
        <f t="shared" si="76"/>
        <v>1.6112355013936759</v>
      </c>
      <c r="BB77">
        <f t="shared" si="77"/>
        <v>1.2548536637522749</v>
      </c>
      <c r="BC77">
        <f t="shared" si="78"/>
        <v>6.104335332169579E-2</v>
      </c>
      <c r="BD77">
        <f t="shared" si="79"/>
        <v>20.668952700127992</v>
      </c>
      <c r="BE77">
        <f t="shared" si="80"/>
        <v>0.69286126188454566</v>
      </c>
      <c r="BF77">
        <f t="shared" si="81"/>
        <v>51.603025370315223</v>
      </c>
      <c r="BG77">
        <f t="shared" si="82"/>
        <v>290.70882850514545</v>
      </c>
      <c r="BH77">
        <f t="shared" si="83"/>
        <v>9.0908114618494431E-3</v>
      </c>
    </row>
    <row r="78" spans="1:60" x14ac:dyDescent="0.45">
      <c r="A78" s="1">
        <v>60</v>
      </c>
      <c r="B78" s="1" t="s">
        <v>140</v>
      </c>
      <c r="C78" s="1">
        <v>393.00002829730511</v>
      </c>
      <c r="D78" s="1">
        <v>0</v>
      </c>
      <c r="E78">
        <f t="shared" si="56"/>
        <v>5.2016888407282087</v>
      </c>
      <c r="F78">
        <f t="shared" si="57"/>
        <v>0.10112836280392792</v>
      </c>
      <c r="G78">
        <f t="shared" si="58"/>
        <v>202.16331880486152</v>
      </c>
      <c r="H78">
        <f t="shared" si="59"/>
        <v>1.5124652928051023</v>
      </c>
      <c r="I78">
        <f t="shared" si="60"/>
        <v>1.5392731699675555</v>
      </c>
      <c r="J78">
        <f t="shared" si="61"/>
        <v>24.849494934082031</v>
      </c>
      <c r="K78" s="1">
        <v>6</v>
      </c>
      <c r="L78">
        <f t="shared" si="62"/>
        <v>1.4200000166893005</v>
      </c>
      <c r="M78" s="1">
        <v>1</v>
      </c>
      <c r="N78">
        <f t="shared" si="63"/>
        <v>2.8400000333786011</v>
      </c>
      <c r="O78" s="1">
        <v>21.703662872314453</v>
      </c>
      <c r="P78" s="1">
        <v>24.849494934082031</v>
      </c>
      <c r="Q78" s="1">
        <v>21.195890426635742</v>
      </c>
      <c r="R78" s="1">
        <v>299.85684204101562</v>
      </c>
      <c r="S78" s="1">
        <v>293.07705688476562</v>
      </c>
      <c r="T78" s="1">
        <v>14.052739143371582</v>
      </c>
      <c r="U78" s="1">
        <v>15.840486526489258</v>
      </c>
      <c r="V78" s="1">
        <v>54.896930694580078</v>
      </c>
      <c r="W78" s="1">
        <v>61.87884521484375</v>
      </c>
      <c r="X78" s="1">
        <v>499.56961059570312</v>
      </c>
      <c r="Y78" s="1">
        <v>1999.3541259765625</v>
      </c>
      <c r="Z78" s="1">
        <v>19.018594741821289</v>
      </c>
      <c r="AA78" s="1">
        <v>101.76359558105469</v>
      </c>
      <c r="AB78" s="1">
        <v>4.7661504745483398</v>
      </c>
      <c r="AC78" s="1">
        <v>0.21326015889644623</v>
      </c>
      <c r="AD78" s="1">
        <v>0.11204768717288971</v>
      </c>
      <c r="AE78" s="1">
        <v>6.8044397048652172E-3</v>
      </c>
      <c r="AF78" s="1">
        <v>0.12922155857086182</v>
      </c>
      <c r="AG78" s="1">
        <v>7.0376191288232803E-3</v>
      </c>
      <c r="AH78" s="1">
        <v>1</v>
      </c>
      <c r="AI78" s="1">
        <v>-0.21956524252891541</v>
      </c>
      <c r="AJ78" s="1">
        <v>2.737391471862793</v>
      </c>
      <c r="AK78" s="1">
        <v>1</v>
      </c>
      <c r="AL78" s="1">
        <v>0</v>
      </c>
      <c r="AM78" s="1">
        <v>0.15999999642372131</v>
      </c>
      <c r="AN78" s="1">
        <v>111115</v>
      </c>
      <c r="AO78">
        <f t="shared" si="64"/>
        <v>0.83261601765950499</v>
      </c>
      <c r="AP78">
        <f t="shared" si="65"/>
        <v>1.5124652928051024E-3</v>
      </c>
      <c r="AQ78">
        <f t="shared" si="66"/>
        <v>297.99949493408201</v>
      </c>
      <c r="AR78">
        <f t="shared" si="67"/>
        <v>294.85366287231443</v>
      </c>
      <c r="AS78">
        <f t="shared" si="68"/>
        <v>319.89665300600245</v>
      </c>
      <c r="AT78">
        <f t="shared" si="69"/>
        <v>2.4771529227438478</v>
      </c>
      <c r="AU78">
        <f t="shared" si="70"/>
        <v>3.1512580346563541</v>
      </c>
      <c r="AV78">
        <f t="shared" si="71"/>
        <v>30.966457274461941</v>
      </c>
      <c r="AW78">
        <f t="shared" si="72"/>
        <v>15.125970747972683</v>
      </c>
      <c r="AX78">
        <f t="shared" si="73"/>
        <v>23.276578903198242</v>
      </c>
      <c r="AY78">
        <f t="shared" si="74"/>
        <v>2.8672714864135198</v>
      </c>
      <c r="AZ78">
        <f t="shared" si="75"/>
        <v>9.7651144408200274E-2</v>
      </c>
      <c r="BA78">
        <f t="shared" si="76"/>
        <v>1.6119848646887986</v>
      </c>
      <c r="BB78">
        <f t="shared" si="77"/>
        <v>1.2552866217247212</v>
      </c>
      <c r="BC78">
        <f t="shared" si="78"/>
        <v>6.1335128204061326E-2</v>
      </c>
      <c r="BD78">
        <f t="shared" si="79"/>
        <v>20.572866216181755</v>
      </c>
      <c r="BE78">
        <f t="shared" si="80"/>
        <v>0.68979578597429991</v>
      </c>
      <c r="BF78">
        <f t="shared" si="81"/>
        <v>51.702915105063809</v>
      </c>
      <c r="BG78">
        <f t="shared" si="82"/>
        <v>290.60442313390291</v>
      </c>
      <c r="BH78">
        <f t="shared" si="83"/>
        <v>9.2545899210627891E-3</v>
      </c>
    </row>
    <row r="79" spans="1:60" x14ac:dyDescent="0.45">
      <c r="A79" s="1">
        <v>61</v>
      </c>
      <c r="B79" s="1" t="s">
        <v>141</v>
      </c>
      <c r="C79" s="1">
        <v>398.50002817437053</v>
      </c>
      <c r="D79" s="1">
        <v>0</v>
      </c>
      <c r="E79">
        <f t="shared" si="56"/>
        <v>5.165005825063421</v>
      </c>
      <c r="F79">
        <f t="shared" si="57"/>
        <v>0.10121375280364885</v>
      </c>
      <c r="G79">
        <f t="shared" si="58"/>
        <v>202.80422153805631</v>
      </c>
      <c r="H79">
        <f t="shared" si="59"/>
        <v>1.5160943727135583</v>
      </c>
      <c r="I79">
        <f t="shared" si="60"/>
        <v>1.5416806682207147</v>
      </c>
      <c r="J79">
        <f t="shared" si="61"/>
        <v>24.867057800292969</v>
      </c>
      <c r="K79" s="1">
        <v>6</v>
      </c>
      <c r="L79">
        <f t="shared" si="62"/>
        <v>1.4200000166893005</v>
      </c>
      <c r="M79" s="1">
        <v>1</v>
      </c>
      <c r="N79">
        <f t="shared" si="63"/>
        <v>2.8400000333786011</v>
      </c>
      <c r="O79" s="1">
        <v>21.740533828735352</v>
      </c>
      <c r="P79" s="1">
        <v>24.867057800292969</v>
      </c>
      <c r="Q79" s="1">
        <v>21.215063095092773</v>
      </c>
      <c r="R79" s="1">
        <v>299.80520629882813</v>
      </c>
      <c r="S79" s="1">
        <v>293.06838989257812</v>
      </c>
      <c r="T79" s="1">
        <v>14.057292938232422</v>
      </c>
      <c r="U79" s="1">
        <v>15.849267959594727</v>
      </c>
      <c r="V79" s="1">
        <v>54.791294097900391</v>
      </c>
      <c r="W79" s="1">
        <v>61.773185729980469</v>
      </c>
      <c r="X79" s="1">
        <v>499.58242797851562</v>
      </c>
      <c r="Y79" s="1">
        <v>1999.33251953125</v>
      </c>
      <c r="Z79" s="1">
        <v>18.744935989379883</v>
      </c>
      <c r="AA79" s="1">
        <v>101.76383209228516</v>
      </c>
      <c r="AB79" s="1">
        <v>4.7661504745483398</v>
      </c>
      <c r="AC79" s="1">
        <v>0.21326015889644623</v>
      </c>
      <c r="AD79" s="1">
        <v>0.11204768717288971</v>
      </c>
      <c r="AE79" s="1">
        <v>6.8044397048652172E-3</v>
      </c>
      <c r="AF79" s="1">
        <v>0.12922155857086182</v>
      </c>
      <c r="AG79" s="1">
        <v>7.0376191288232803E-3</v>
      </c>
      <c r="AH79" s="1">
        <v>1</v>
      </c>
      <c r="AI79" s="1">
        <v>-0.21956524252891541</v>
      </c>
      <c r="AJ79" s="1">
        <v>2.737391471862793</v>
      </c>
      <c r="AK79" s="1">
        <v>1</v>
      </c>
      <c r="AL79" s="1">
        <v>0</v>
      </c>
      <c r="AM79" s="1">
        <v>0.15999999642372131</v>
      </c>
      <c r="AN79" s="1">
        <v>111115</v>
      </c>
      <c r="AO79">
        <f t="shared" si="64"/>
        <v>0.83263737996419263</v>
      </c>
      <c r="AP79">
        <f t="shared" si="65"/>
        <v>1.5160943727135583E-3</v>
      </c>
      <c r="AQ79">
        <f t="shared" si="66"/>
        <v>298.01705780029295</v>
      </c>
      <c r="AR79">
        <f t="shared" si="67"/>
        <v>294.89053382873533</v>
      </c>
      <c r="AS79">
        <f t="shared" si="68"/>
        <v>319.89319597482972</v>
      </c>
      <c r="AT79">
        <f t="shared" si="69"/>
        <v>2.4775914252985656</v>
      </c>
      <c r="AU79">
        <f t="shared" si="70"/>
        <v>3.1545629116465475</v>
      </c>
      <c r="AV79">
        <f t="shared" si="71"/>
        <v>30.998861253434448</v>
      </c>
      <c r="AW79">
        <f t="shared" si="72"/>
        <v>15.149593293839722</v>
      </c>
      <c r="AX79">
        <f t="shared" si="73"/>
        <v>23.30379581451416</v>
      </c>
      <c r="AY79">
        <f t="shared" si="74"/>
        <v>2.8719883336591354</v>
      </c>
      <c r="AZ79">
        <f t="shared" si="75"/>
        <v>9.7730760916175316E-2</v>
      </c>
      <c r="BA79">
        <f t="shared" si="76"/>
        <v>1.6128822434258328</v>
      </c>
      <c r="BB79">
        <f t="shared" si="77"/>
        <v>1.2591060902333027</v>
      </c>
      <c r="BC79">
        <f t="shared" si="78"/>
        <v>6.1385384299862435E-2</v>
      </c>
      <c r="BD79">
        <f t="shared" si="79"/>
        <v>20.638134748205363</v>
      </c>
      <c r="BE79">
        <f t="shared" si="80"/>
        <v>0.69200305639373993</v>
      </c>
      <c r="BF79">
        <f t="shared" si="81"/>
        <v>51.678437653027487</v>
      </c>
      <c r="BG79">
        <f t="shared" si="82"/>
        <v>290.61319349050609</v>
      </c>
      <c r="BH79">
        <f t="shared" si="83"/>
        <v>9.1846976492064754E-3</v>
      </c>
    </row>
    <row r="80" spans="1:60" x14ac:dyDescent="0.45">
      <c r="A80" s="1">
        <v>62</v>
      </c>
      <c r="B80" s="1" t="s">
        <v>142</v>
      </c>
      <c r="C80" s="1">
        <v>403.50002806261182</v>
      </c>
      <c r="D80" s="1">
        <v>0</v>
      </c>
      <c r="E80">
        <f t="shared" si="56"/>
        <v>5.1833756361524648</v>
      </c>
      <c r="F80">
        <f t="shared" si="57"/>
        <v>0.1019436374857373</v>
      </c>
      <c r="G80">
        <f t="shared" si="58"/>
        <v>203.08884202876578</v>
      </c>
      <c r="H80">
        <f t="shared" si="59"/>
        <v>1.5192495814551528</v>
      </c>
      <c r="I80">
        <f t="shared" si="60"/>
        <v>1.5342524872242755</v>
      </c>
      <c r="J80">
        <f t="shared" si="61"/>
        <v>24.831586837768555</v>
      </c>
      <c r="K80" s="1">
        <v>6</v>
      </c>
      <c r="L80">
        <f t="shared" si="62"/>
        <v>1.4200000166893005</v>
      </c>
      <c r="M80" s="1">
        <v>1</v>
      </c>
      <c r="N80">
        <f t="shared" si="63"/>
        <v>2.8400000333786011</v>
      </c>
      <c r="O80" s="1">
        <v>21.765182495117188</v>
      </c>
      <c r="P80" s="1">
        <v>24.831586837768555</v>
      </c>
      <c r="Q80" s="1">
        <v>21.253124237060547</v>
      </c>
      <c r="R80" s="1">
        <v>299.79867553710937</v>
      </c>
      <c r="S80" s="1">
        <v>293.03884887695312</v>
      </c>
      <c r="T80" s="1">
        <v>14.061060905456543</v>
      </c>
      <c r="U80" s="1">
        <v>15.856722831726074</v>
      </c>
      <c r="V80" s="1">
        <v>54.718959808349609</v>
      </c>
      <c r="W80" s="1">
        <v>61.704078674316406</v>
      </c>
      <c r="X80" s="1">
        <v>499.5904541015625</v>
      </c>
      <c r="Y80" s="1">
        <v>1999.2802734375</v>
      </c>
      <c r="Z80" s="1">
        <v>18.496250152587891</v>
      </c>
      <c r="AA80" s="1">
        <v>101.76370239257812</v>
      </c>
      <c r="AB80" s="1">
        <v>4.7661504745483398</v>
      </c>
      <c r="AC80" s="1">
        <v>0.21326015889644623</v>
      </c>
      <c r="AD80" s="1">
        <v>0.11204768717288971</v>
      </c>
      <c r="AE80" s="1">
        <v>6.8044397048652172E-3</v>
      </c>
      <c r="AF80" s="1">
        <v>0.12922155857086182</v>
      </c>
      <c r="AG80" s="1">
        <v>7.0376191288232803E-3</v>
      </c>
      <c r="AH80" s="1">
        <v>1</v>
      </c>
      <c r="AI80" s="1">
        <v>-0.21956524252891541</v>
      </c>
      <c r="AJ80" s="1">
        <v>2.737391471862793</v>
      </c>
      <c r="AK80" s="1">
        <v>1</v>
      </c>
      <c r="AL80" s="1">
        <v>0</v>
      </c>
      <c r="AM80" s="1">
        <v>0.15999999642372131</v>
      </c>
      <c r="AN80" s="1">
        <v>111115</v>
      </c>
      <c r="AO80">
        <f t="shared" si="64"/>
        <v>0.83265075683593748</v>
      </c>
      <c r="AP80">
        <f t="shared" si="65"/>
        <v>1.5192495814551528E-3</v>
      </c>
      <c r="AQ80">
        <f t="shared" si="66"/>
        <v>297.98158683776853</v>
      </c>
      <c r="AR80">
        <f t="shared" si="67"/>
        <v>294.91518249511716</v>
      </c>
      <c r="AS80">
        <f t="shared" si="68"/>
        <v>319.88483660001657</v>
      </c>
      <c r="AT80">
        <f t="shared" si="69"/>
        <v>2.483725069763334</v>
      </c>
      <c r="AU80">
        <f t="shared" si="70"/>
        <v>3.1478913103936463</v>
      </c>
      <c r="AV80">
        <f t="shared" si="71"/>
        <v>30.933341028119177</v>
      </c>
      <c r="AW80">
        <f t="shared" si="72"/>
        <v>15.076618196393103</v>
      </c>
      <c r="AX80">
        <f t="shared" si="73"/>
        <v>23.298384666442871</v>
      </c>
      <c r="AY80">
        <f t="shared" si="74"/>
        <v>2.8710500104058845</v>
      </c>
      <c r="AZ80">
        <f t="shared" si="75"/>
        <v>9.8411107163438469E-2</v>
      </c>
      <c r="BA80">
        <f t="shared" si="76"/>
        <v>1.6136388231693708</v>
      </c>
      <c r="BB80">
        <f t="shared" si="77"/>
        <v>1.2574111872365137</v>
      </c>
      <c r="BC80">
        <f t="shared" si="78"/>
        <v>6.1814853876722371E-2</v>
      </c>
      <c r="BD80">
        <f t="shared" si="79"/>
        <v>20.667072479468633</v>
      </c>
      <c r="BE80">
        <f t="shared" si="80"/>
        <v>0.69304408888816882</v>
      </c>
      <c r="BF80">
        <f t="shared" si="81"/>
        <v>51.822731846367262</v>
      </c>
      <c r="BG80">
        <f t="shared" si="82"/>
        <v>290.57492034647305</v>
      </c>
      <c r="BH80">
        <f t="shared" si="83"/>
        <v>9.24431762145996E-3</v>
      </c>
    </row>
    <row r="81" spans="1:60" x14ac:dyDescent="0.45">
      <c r="A81" s="1">
        <v>63</v>
      </c>
      <c r="B81" s="1" t="s">
        <v>143</v>
      </c>
      <c r="C81" s="1">
        <v>408.50002795085311</v>
      </c>
      <c r="D81" s="1">
        <v>0</v>
      </c>
      <c r="E81">
        <f t="shared" si="56"/>
        <v>5.2275194009474051</v>
      </c>
      <c r="F81">
        <f t="shared" si="57"/>
        <v>0.10275392747530948</v>
      </c>
      <c r="G81">
        <f t="shared" si="58"/>
        <v>203.06503318403074</v>
      </c>
      <c r="H81">
        <f t="shared" si="59"/>
        <v>1.5225392416422341</v>
      </c>
      <c r="I81">
        <f t="shared" si="60"/>
        <v>1.5259161435840978</v>
      </c>
      <c r="J81">
        <f t="shared" si="61"/>
        <v>24.791664123535156</v>
      </c>
      <c r="K81" s="1">
        <v>6</v>
      </c>
      <c r="L81">
        <f t="shared" si="62"/>
        <v>1.4200000166893005</v>
      </c>
      <c r="M81" s="1">
        <v>1</v>
      </c>
      <c r="N81">
        <f t="shared" si="63"/>
        <v>2.8400000333786011</v>
      </c>
      <c r="O81" s="1">
        <v>21.793031692504883</v>
      </c>
      <c r="P81" s="1">
        <v>24.791664123535156</v>
      </c>
      <c r="Q81" s="1">
        <v>21.326372146606445</v>
      </c>
      <c r="R81" s="1">
        <v>299.8626708984375</v>
      </c>
      <c r="S81" s="1">
        <v>293.0484619140625</v>
      </c>
      <c r="T81" s="1">
        <v>14.065462112426758</v>
      </c>
      <c r="U81" s="1">
        <v>15.865047454833984</v>
      </c>
      <c r="V81" s="1">
        <v>54.643531799316406</v>
      </c>
      <c r="W81" s="1">
        <v>61.631816864013672</v>
      </c>
      <c r="X81" s="1">
        <v>499.57644653320312</v>
      </c>
      <c r="Y81" s="1">
        <v>1999.23779296875</v>
      </c>
      <c r="Z81" s="1">
        <v>18.264738082885742</v>
      </c>
      <c r="AA81" s="1">
        <v>101.76338958740234</v>
      </c>
      <c r="AB81" s="1">
        <v>4.7661504745483398</v>
      </c>
      <c r="AC81" s="1">
        <v>0.21326015889644623</v>
      </c>
      <c r="AD81" s="1">
        <v>0.11204768717288971</v>
      </c>
      <c r="AE81" s="1">
        <v>6.8044397048652172E-3</v>
      </c>
      <c r="AF81" s="1">
        <v>0.12922155857086182</v>
      </c>
      <c r="AG81" s="1">
        <v>7.0376191288232803E-3</v>
      </c>
      <c r="AH81" s="1">
        <v>1</v>
      </c>
      <c r="AI81" s="1">
        <v>-0.21956524252891541</v>
      </c>
      <c r="AJ81" s="1">
        <v>2.737391471862793</v>
      </c>
      <c r="AK81" s="1">
        <v>1</v>
      </c>
      <c r="AL81" s="1">
        <v>0</v>
      </c>
      <c r="AM81" s="1">
        <v>0.15999999642372131</v>
      </c>
      <c r="AN81" s="1">
        <v>111115</v>
      </c>
      <c r="AO81">
        <f t="shared" si="64"/>
        <v>0.83262741088867187</v>
      </c>
      <c r="AP81">
        <f t="shared" si="65"/>
        <v>1.5225392416422341E-3</v>
      </c>
      <c r="AQ81">
        <f t="shared" si="66"/>
        <v>297.94166412353513</v>
      </c>
      <c r="AR81">
        <f t="shared" si="67"/>
        <v>294.94303169250486</v>
      </c>
      <c r="AS81">
        <f t="shared" si="68"/>
        <v>319.87803972516849</v>
      </c>
      <c r="AT81">
        <f t="shared" si="69"/>
        <v>2.4908024095197292</v>
      </c>
      <c r="AU81">
        <f t="shared" si="70"/>
        <v>3.1403971485529945</v>
      </c>
      <c r="AV81">
        <f t="shared" si="71"/>
        <v>30.859793107183958</v>
      </c>
      <c r="AW81">
        <f t="shared" si="72"/>
        <v>14.994745652349973</v>
      </c>
      <c r="AX81">
        <f t="shared" si="73"/>
        <v>23.29234790802002</v>
      </c>
      <c r="AY81">
        <f t="shared" si="74"/>
        <v>2.8700035192790843</v>
      </c>
      <c r="AZ81">
        <f t="shared" si="75"/>
        <v>9.9166006177078561E-2</v>
      </c>
      <c r="BA81">
        <f t="shared" si="76"/>
        <v>1.6144810049688967</v>
      </c>
      <c r="BB81">
        <f t="shared" si="77"/>
        <v>1.2555225143101876</v>
      </c>
      <c r="BC81">
        <f t="shared" si="78"/>
        <v>6.2291419790878072E-2</v>
      </c>
      <c r="BD81">
        <f t="shared" si="79"/>
        <v>20.664586083485304</v>
      </c>
      <c r="BE81">
        <f t="shared" si="80"/>
        <v>0.6929401091467946</v>
      </c>
      <c r="BF81">
        <f t="shared" si="81"/>
        <v>51.984986618008364</v>
      </c>
      <c r="BG81">
        <f t="shared" si="82"/>
        <v>290.5635495519723</v>
      </c>
      <c r="BH81">
        <f t="shared" si="83"/>
        <v>9.3526020907526933E-3</v>
      </c>
    </row>
    <row r="82" spans="1:60" x14ac:dyDescent="0.45">
      <c r="A82" s="1" t="s">
        <v>9</v>
      </c>
      <c r="B82" s="1" t="s">
        <v>144</v>
      </c>
    </row>
    <row r="83" spans="1:60" x14ac:dyDescent="0.45">
      <c r="A83" s="1">
        <v>64</v>
      </c>
      <c r="B83" s="1" t="s">
        <v>145</v>
      </c>
      <c r="C83" s="1">
        <v>435.00003256648779</v>
      </c>
      <c r="D83" s="1">
        <v>0</v>
      </c>
      <c r="E83">
        <f t="shared" ref="E83:E98" si="84">(R83-S83*(1000-T83)/(1000-U83))*AO83</f>
        <v>5.1396541793709769</v>
      </c>
      <c r="F83">
        <f t="shared" ref="F83:F98" si="85">IF(AZ83&lt;&gt;0,1/(1/AZ83-1/N83),0)</f>
        <v>0.10170396858507252</v>
      </c>
      <c r="G83">
        <f t="shared" ref="G83:G98" si="86">((BC83-AP83/2)*S83-E83)/(BC83+AP83/2)</f>
        <v>203.73625482890597</v>
      </c>
      <c r="H83">
        <f t="shared" ref="H83:H98" si="87">AP83*1000</f>
        <v>1.5049434497964134</v>
      </c>
      <c r="I83">
        <f t="shared" ref="I83:I98" si="88">(AU83-BA83)</f>
        <v>1.5233149324739212</v>
      </c>
      <c r="J83">
        <f t="shared" ref="J83:J98" si="89">(P83+AT83*D83)</f>
        <v>24.781679153442383</v>
      </c>
      <c r="K83" s="1">
        <v>6</v>
      </c>
      <c r="L83">
        <f t="shared" ref="L83:L98" si="90">(K83*AI83+AJ83)</f>
        <v>1.4200000166893005</v>
      </c>
      <c r="M83" s="1">
        <v>1</v>
      </c>
      <c r="N83">
        <f t="shared" ref="N83:N98" si="91">L83*(M83+1)*(M83+1)/(M83*M83+1)</f>
        <v>2.8400000333786011</v>
      </c>
      <c r="O83" s="1">
        <v>21.810226440429688</v>
      </c>
      <c r="P83" s="1">
        <v>24.781679153442383</v>
      </c>
      <c r="Q83" s="1">
        <v>21.362455368041992</v>
      </c>
      <c r="R83" s="1">
        <v>299.83724975585937</v>
      </c>
      <c r="S83" s="1">
        <v>293.134521484375</v>
      </c>
      <c r="T83" s="1">
        <v>14.093441963195801</v>
      </c>
      <c r="U83" s="1">
        <v>15.872239112854004</v>
      </c>
      <c r="V83" s="1">
        <v>54.846481323242187</v>
      </c>
      <c r="W83" s="1">
        <v>61.603057861328125</v>
      </c>
      <c r="X83" s="1">
        <v>499.57015991210937</v>
      </c>
      <c r="Y83" s="1">
        <v>1999.1824951171875</v>
      </c>
      <c r="Z83" s="1">
        <v>18.130867004394531</v>
      </c>
      <c r="AA83" s="1">
        <v>101.76322937011719</v>
      </c>
      <c r="AB83" s="1">
        <v>4.3908820152282715</v>
      </c>
      <c r="AC83" s="1">
        <v>0.24216444790363312</v>
      </c>
      <c r="AD83" s="1">
        <v>0.19344006478786469</v>
      </c>
      <c r="AE83" s="1">
        <v>6.8962913937866688E-3</v>
      </c>
      <c r="AF83" s="1">
        <v>0.21012851595878601</v>
      </c>
      <c r="AG83" s="1">
        <v>8.4690572693943977E-3</v>
      </c>
      <c r="AH83" s="1">
        <v>0.66666668653488159</v>
      </c>
      <c r="AI83" s="1">
        <v>-0.21956524252891541</v>
      </c>
      <c r="AJ83" s="1">
        <v>2.737391471862793</v>
      </c>
      <c r="AK83" s="1">
        <v>1</v>
      </c>
      <c r="AL83" s="1">
        <v>0</v>
      </c>
      <c r="AM83" s="1">
        <v>0.15999999642372131</v>
      </c>
      <c r="AN83" s="1">
        <v>111115</v>
      </c>
      <c r="AO83">
        <f t="shared" ref="AO83:AO98" si="92">X83*0.000001/(K83*0.0001)</f>
        <v>0.83261693318684882</v>
      </c>
      <c r="AP83">
        <f t="shared" ref="AP83:AP98" si="93">(U83-T83)/(1000-U83)*AO83</f>
        <v>1.5049434497964133E-3</v>
      </c>
      <c r="AQ83">
        <f t="shared" ref="AQ83:AQ98" si="94">(P83+273.15)</f>
        <v>297.93167915344236</v>
      </c>
      <c r="AR83">
        <f t="shared" ref="AR83:AR98" si="95">(O83+273.15)</f>
        <v>294.96022644042966</v>
      </c>
      <c r="AS83">
        <f t="shared" ref="AS83:AS98" si="96">(Y83*AK83+Z83*AL83)*AM83</f>
        <v>319.86919206911625</v>
      </c>
      <c r="AT83">
        <f t="shared" ref="AT83:AT98" si="97">((AS83+0.00000010773*(AR83^4-AQ83^4))-AP83*44100)/(L83*0.92*2*29.3+0.00000043092*AQ83^3)</f>
        <v>2.5030126458197581</v>
      </c>
      <c r="AU83">
        <f t="shared" ref="AU83:AU98" si="98">0.61365*EXP(17.502*J83/(240.97+J83))</f>
        <v>3.1385252419326286</v>
      </c>
      <c r="AV83">
        <f t="shared" ref="AV83:AV98" si="99">AU83*1000/AA83</f>
        <v>30.841446968213624</v>
      </c>
      <c r="AW83">
        <f t="shared" ref="AW83:AW98" si="100">(AV83-U83)</f>
        <v>14.96920785535962</v>
      </c>
      <c r="AX83">
        <f t="shared" ref="AX83:AX98" si="101">IF(D83,P83,(O83+P83)/2)</f>
        <v>23.295952796936035</v>
      </c>
      <c r="AY83">
        <f t="shared" ref="AY83:AY98" si="102">0.61365*EXP(17.502*AX83/(240.97+AX83))</f>
        <v>2.8706283980128791</v>
      </c>
      <c r="AZ83">
        <f t="shared" ref="AZ83:AZ98" si="103">IF(AW83&lt;&gt;0,(1000-(AV83+U83)/2)/AW83*AP83,0)</f>
        <v>9.8187742200960229E-2</v>
      </c>
      <c r="BA83">
        <f t="shared" ref="BA83:BA98" si="104">U83*AA83/1000</f>
        <v>1.6152103094587074</v>
      </c>
      <c r="BB83">
        <f t="shared" ref="BB83:BB98" si="105">(AY83-BA83)</f>
        <v>1.2554180885541717</v>
      </c>
      <c r="BC83">
        <f t="shared" ref="BC83:BC98" si="106">1/(1.6/F83+1.37/N83)</f>
        <v>6.1673851135430786E-2</v>
      </c>
      <c r="BD83">
        <f t="shared" ref="BD83:BD98" si="107">G83*AA83*0.001</f>
        <v>20.732859231162607</v>
      </c>
      <c r="BE83">
        <f t="shared" ref="BE83:BE98" si="108">G83/S83</f>
        <v>0.69502648066568906</v>
      </c>
      <c r="BF83">
        <f t="shared" ref="BF83:BF98" si="109">(1-AP83*AA83/AU83/F83)*100</f>
        <v>52.021403909919329</v>
      </c>
      <c r="BG83">
        <f t="shared" ref="BG83:BG98" si="110">(S83-E83/(N83/1.35))</f>
        <v>290.69137604050104</v>
      </c>
      <c r="BH83">
        <f t="shared" ref="BH83:BH98" si="111">E83*BF83/100/BG83</f>
        <v>9.1977969785079043E-3</v>
      </c>
    </row>
    <row r="84" spans="1:60" x14ac:dyDescent="0.45">
      <c r="A84" s="1">
        <v>65</v>
      </c>
      <c r="B84" s="1" t="s">
        <v>146</v>
      </c>
      <c r="C84" s="1">
        <v>440.00003245472908</v>
      </c>
      <c r="D84" s="1">
        <v>0</v>
      </c>
      <c r="E84">
        <f t="shared" si="84"/>
        <v>4.5782791061412791</v>
      </c>
      <c r="F84">
        <f t="shared" si="85"/>
        <v>0.10005609238984768</v>
      </c>
      <c r="G84">
        <f t="shared" si="86"/>
        <v>212.13942585445741</v>
      </c>
      <c r="H84">
        <f t="shared" si="87"/>
        <v>1.4789757535768362</v>
      </c>
      <c r="I84">
        <f t="shared" si="88"/>
        <v>1.5207956164444414</v>
      </c>
      <c r="J84">
        <f t="shared" si="89"/>
        <v>24.787450790405273</v>
      </c>
      <c r="K84" s="1">
        <v>6</v>
      </c>
      <c r="L84">
        <f t="shared" si="90"/>
        <v>1.4200000166893005</v>
      </c>
      <c r="M84" s="1">
        <v>1</v>
      </c>
      <c r="N84">
        <f t="shared" si="91"/>
        <v>2.8400000333786011</v>
      </c>
      <c r="O84" s="1">
        <v>21.848054885864258</v>
      </c>
      <c r="P84" s="1">
        <v>24.787450790405273</v>
      </c>
      <c r="Q84" s="1">
        <v>21.391921997070312</v>
      </c>
      <c r="R84" s="1">
        <v>299.7423095703125</v>
      </c>
      <c r="S84" s="1">
        <v>293.72171020507812</v>
      </c>
      <c r="T84" s="1">
        <v>14.1595458984375</v>
      </c>
      <c r="U84" s="1">
        <v>15.907645225524902</v>
      </c>
      <c r="V84" s="1">
        <v>54.983165740966797</v>
      </c>
      <c r="W84" s="1">
        <v>61.590850830078125</v>
      </c>
      <c r="X84" s="1">
        <v>499.55355834960937</v>
      </c>
      <c r="Y84" s="1">
        <v>1999.0648193359375</v>
      </c>
      <c r="Z84" s="1">
        <v>17.746463775634766</v>
      </c>
      <c r="AA84" s="1">
        <v>101.76311492919922</v>
      </c>
      <c r="AB84" s="1">
        <v>4.3908820152282715</v>
      </c>
      <c r="AC84" s="1">
        <v>0.24216444790363312</v>
      </c>
      <c r="AD84" s="1">
        <v>0.19344006478786469</v>
      </c>
      <c r="AE84" s="1">
        <v>6.8962913937866688E-3</v>
      </c>
      <c r="AF84" s="1">
        <v>0.21012851595878601</v>
      </c>
      <c r="AG84" s="1">
        <v>8.4690572693943977E-3</v>
      </c>
      <c r="AH84" s="1">
        <v>0.66666668653488159</v>
      </c>
      <c r="AI84" s="1">
        <v>-0.21956524252891541</v>
      </c>
      <c r="AJ84" s="1">
        <v>2.737391471862793</v>
      </c>
      <c r="AK84" s="1">
        <v>1</v>
      </c>
      <c r="AL84" s="1">
        <v>0</v>
      </c>
      <c r="AM84" s="1">
        <v>0.15999999642372131</v>
      </c>
      <c r="AN84" s="1">
        <v>111115</v>
      </c>
      <c r="AO84">
        <f t="shared" si="92"/>
        <v>0.83258926391601562</v>
      </c>
      <c r="AP84">
        <f t="shared" si="93"/>
        <v>1.4789757535768361E-3</v>
      </c>
      <c r="AQ84">
        <f t="shared" si="94"/>
        <v>297.93745079040525</v>
      </c>
      <c r="AR84">
        <f t="shared" si="95"/>
        <v>294.99805488586424</v>
      </c>
      <c r="AS84">
        <f t="shared" si="96"/>
        <v>319.85036394453709</v>
      </c>
      <c r="AT84">
        <f t="shared" si="97"/>
        <v>2.5198095338930271</v>
      </c>
      <c r="AU84">
        <f t="shared" si="98"/>
        <v>3.1396071457824593</v>
      </c>
      <c r="AV84">
        <f t="shared" si="99"/>
        <v>30.85211324325924</v>
      </c>
      <c r="AW84">
        <f t="shared" si="100"/>
        <v>14.944468017734337</v>
      </c>
      <c r="AX84">
        <f t="shared" si="101"/>
        <v>23.317752838134766</v>
      </c>
      <c r="AY84">
        <f t="shared" si="102"/>
        <v>2.8744097976805283</v>
      </c>
      <c r="AZ84">
        <f t="shared" si="103"/>
        <v>9.6650979971556999E-2</v>
      </c>
      <c r="BA84">
        <f t="shared" si="104"/>
        <v>1.6188115293380179</v>
      </c>
      <c r="BB84">
        <f t="shared" si="105"/>
        <v>1.2555982683425104</v>
      </c>
      <c r="BC84">
        <f t="shared" si="106"/>
        <v>6.0703832002444301E-2</v>
      </c>
      <c r="BD84">
        <f t="shared" si="107"/>
        <v>21.587968774241485</v>
      </c>
      <c r="BE84">
        <f t="shared" si="108"/>
        <v>0.72224632529321886</v>
      </c>
      <c r="BF84">
        <f t="shared" si="109"/>
        <v>52.089290799815103</v>
      </c>
      <c r="BG84">
        <f t="shared" si="110"/>
        <v>291.54541558513125</v>
      </c>
      <c r="BH84">
        <f t="shared" si="111"/>
        <v>8.17983404897254E-3</v>
      </c>
    </row>
    <row r="85" spans="1:60" x14ac:dyDescent="0.45">
      <c r="A85" s="1">
        <v>66</v>
      </c>
      <c r="B85" s="1" t="s">
        <v>147</v>
      </c>
      <c r="C85" s="1">
        <v>445.00003234297037</v>
      </c>
      <c r="D85" s="1">
        <v>0</v>
      </c>
      <c r="E85">
        <f t="shared" si="84"/>
        <v>4.4332831578538876</v>
      </c>
      <c r="F85">
        <f t="shared" si="85"/>
        <v>0.10125032402054522</v>
      </c>
      <c r="G85">
        <f t="shared" si="86"/>
        <v>215.48420164842267</v>
      </c>
      <c r="H85">
        <f t="shared" si="87"/>
        <v>1.4959224110493103</v>
      </c>
      <c r="I85">
        <f t="shared" si="88"/>
        <v>1.5206507419498219</v>
      </c>
      <c r="J85">
        <f t="shared" si="89"/>
        <v>24.804157257080078</v>
      </c>
      <c r="K85" s="1">
        <v>6</v>
      </c>
      <c r="L85">
        <f t="shared" si="90"/>
        <v>1.4200000166893005</v>
      </c>
      <c r="M85" s="1">
        <v>1</v>
      </c>
      <c r="N85">
        <f t="shared" si="91"/>
        <v>2.8400000333786011</v>
      </c>
      <c r="O85" s="1">
        <v>21.874223709106445</v>
      </c>
      <c r="P85" s="1">
        <v>24.804157257080078</v>
      </c>
      <c r="Q85" s="1">
        <v>21.378194808959961</v>
      </c>
      <c r="R85" s="1">
        <v>299.73641967773437</v>
      </c>
      <c r="S85" s="1">
        <v>293.88369750976562</v>
      </c>
      <c r="T85" s="1">
        <v>14.171747207641602</v>
      </c>
      <c r="U85" s="1">
        <v>15.939820289611816</v>
      </c>
      <c r="V85" s="1">
        <v>54.95166015625</v>
      </c>
      <c r="W85" s="1">
        <v>61.606319427490234</v>
      </c>
      <c r="X85" s="1">
        <v>499.55322265625</v>
      </c>
      <c r="Y85" s="1">
        <v>1998.97705078125</v>
      </c>
      <c r="Z85" s="1">
        <v>17.400445938110352</v>
      </c>
      <c r="AA85" s="1">
        <v>101.76337432861328</v>
      </c>
      <c r="AB85" s="1">
        <v>4.3908820152282715</v>
      </c>
      <c r="AC85" s="1">
        <v>0.24216444790363312</v>
      </c>
      <c r="AD85" s="1">
        <v>0.19344006478786469</v>
      </c>
      <c r="AE85" s="1">
        <v>6.8962913937866688E-3</v>
      </c>
      <c r="AF85" s="1">
        <v>0.21012851595878601</v>
      </c>
      <c r="AG85" s="1">
        <v>8.4690572693943977E-3</v>
      </c>
      <c r="AH85" s="1">
        <v>0.66666668653488159</v>
      </c>
      <c r="AI85" s="1">
        <v>-0.21956524252891541</v>
      </c>
      <c r="AJ85" s="1">
        <v>2.737391471862793</v>
      </c>
      <c r="AK85" s="1">
        <v>1</v>
      </c>
      <c r="AL85" s="1">
        <v>0</v>
      </c>
      <c r="AM85" s="1">
        <v>0.15999999642372131</v>
      </c>
      <c r="AN85" s="1">
        <v>111115</v>
      </c>
      <c r="AO85">
        <f t="shared" si="92"/>
        <v>0.83258870442708333</v>
      </c>
      <c r="AP85">
        <f t="shared" si="93"/>
        <v>1.4959224110493103E-3</v>
      </c>
      <c r="AQ85">
        <f t="shared" si="94"/>
        <v>297.95415725708006</v>
      </c>
      <c r="AR85">
        <f t="shared" si="95"/>
        <v>295.02422370910642</v>
      </c>
      <c r="AS85">
        <f t="shared" si="96"/>
        <v>319.83632097610098</v>
      </c>
      <c r="AT85">
        <f t="shared" si="97"/>
        <v>2.512224825422114</v>
      </c>
      <c r="AU85">
        <f t="shared" si="98"/>
        <v>3.1427406408124141</v>
      </c>
      <c r="AV85">
        <f t="shared" si="99"/>
        <v>30.882826572396343</v>
      </c>
      <c r="AW85">
        <f t="shared" si="100"/>
        <v>14.943006282784527</v>
      </c>
      <c r="AX85">
        <f t="shared" si="101"/>
        <v>23.339190483093262</v>
      </c>
      <c r="AY85">
        <f t="shared" si="102"/>
        <v>2.8781325847700785</v>
      </c>
      <c r="AZ85">
        <f t="shared" si="103"/>
        <v>9.7764858021883838E-2</v>
      </c>
      <c r="BA85">
        <f t="shared" si="104"/>
        <v>1.6220898988625922</v>
      </c>
      <c r="BB85">
        <f t="shared" si="105"/>
        <v>1.2560426859074862</v>
      </c>
      <c r="BC85">
        <f t="shared" si="106"/>
        <v>6.1406907440812009E-2</v>
      </c>
      <c r="BD85">
        <f t="shared" si="107"/>
        <v>21.928399474250824</v>
      </c>
      <c r="BE85">
        <f t="shared" si="108"/>
        <v>0.7332295172353418</v>
      </c>
      <c r="BF85">
        <f t="shared" si="109"/>
        <v>52.159511645301272</v>
      </c>
      <c r="BG85">
        <f t="shared" si="110"/>
        <v>291.77632701935659</v>
      </c>
      <c r="BH85">
        <f t="shared" si="111"/>
        <v>7.9251763452234236E-3</v>
      </c>
    </row>
    <row r="86" spans="1:60" x14ac:dyDescent="0.45">
      <c r="A86" s="1">
        <v>67</v>
      </c>
      <c r="B86" s="1" t="s">
        <v>148</v>
      </c>
      <c r="C86" s="1">
        <v>450.00003223121166</v>
      </c>
      <c r="D86" s="1">
        <v>0</v>
      </c>
      <c r="E86">
        <f t="shared" si="84"/>
        <v>4.5303925313575144</v>
      </c>
      <c r="F86">
        <f t="shared" si="85"/>
        <v>0.10382399768550837</v>
      </c>
      <c r="G86">
        <f t="shared" si="86"/>
        <v>215.59137971570541</v>
      </c>
      <c r="H86">
        <f t="shared" si="87"/>
        <v>1.5311913513195785</v>
      </c>
      <c r="I86">
        <f t="shared" si="88"/>
        <v>1.5192198676085411</v>
      </c>
      <c r="J86">
        <f t="shared" si="89"/>
        <v>24.811164855957031</v>
      </c>
      <c r="K86" s="1">
        <v>6</v>
      </c>
      <c r="L86">
        <f t="shared" si="90"/>
        <v>1.4200000166893005</v>
      </c>
      <c r="M86" s="1">
        <v>1</v>
      </c>
      <c r="N86">
        <f t="shared" si="91"/>
        <v>2.8400000333786011</v>
      </c>
      <c r="O86" s="1">
        <v>21.886058807373047</v>
      </c>
      <c r="P86" s="1">
        <v>24.811164855957031</v>
      </c>
      <c r="Q86" s="1">
        <v>21.361190795898437</v>
      </c>
      <c r="R86" s="1">
        <v>299.77301025390625</v>
      </c>
      <c r="S86" s="1">
        <v>293.79132080078125</v>
      </c>
      <c r="T86" s="1">
        <v>14.157040596008301</v>
      </c>
      <c r="U86" s="1">
        <v>15.966765403747559</v>
      </c>
      <c r="V86" s="1">
        <v>54.717498779296875</v>
      </c>
      <c r="W86" s="1">
        <v>61.654594421386719</v>
      </c>
      <c r="X86" s="1">
        <v>499.548828125</v>
      </c>
      <c r="Y86" s="1">
        <v>1998.865478515625</v>
      </c>
      <c r="Z86" s="1">
        <v>17.1241455078125</v>
      </c>
      <c r="AA86" s="1">
        <v>101.76362609863281</v>
      </c>
      <c r="AB86" s="1">
        <v>4.3908820152282715</v>
      </c>
      <c r="AC86" s="1">
        <v>0.24216444790363312</v>
      </c>
      <c r="AD86" s="1">
        <v>0.19344006478786469</v>
      </c>
      <c r="AE86" s="1">
        <v>6.8962913937866688E-3</v>
      </c>
      <c r="AF86" s="1">
        <v>0.21012851595878601</v>
      </c>
      <c r="AG86" s="1">
        <v>8.4690572693943977E-3</v>
      </c>
      <c r="AH86" s="1">
        <v>0.66666668653488159</v>
      </c>
      <c r="AI86" s="1">
        <v>-0.21956524252891541</v>
      </c>
      <c r="AJ86" s="1">
        <v>2.737391471862793</v>
      </c>
      <c r="AK86" s="1">
        <v>1</v>
      </c>
      <c r="AL86" s="1">
        <v>0</v>
      </c>
      <c r="AM86" s="1">
        <v>0.15999999642372131</v>
      </c>
      <c r="AN86" s="1">
        <v>111115</v>
      </c>
      <c r="AO86">
        <f t="shared" si="92"/>
        <v>0.83258138020833317</v>
      </c>
      <c r="AP86">
        <f t="shared" si="93"/>
        <v>1.5311913513195786E-3</v>
      </c>
      <c r="AQ86">
        <f t="shared" si="94"/>
        <v>297.96116485595701</v>
      </c>
      <c r="AR86">
        <f t="shared" si="95"/>
        <v>295.03605880737302</v>
      </c>
      <c r="AS86">
        <f t="shared" si="96"/>
        <v>319.81846941399999</v>
      </c>
      <c r="AT86">
        <f t="shared" si="97"/>
        <v>2.4948960257717068</v>
      </c>
      <c r="AU86">
        <f t="shared" si="98"/>
        <v>3.1440558121600937</v>
      </c>
      <c r="AV86">
        <f t="shared" si="99"/>
        <v>30.89567395242743</v>
      </c>
      <c r="AW86">
        <f t="shared" si="100"/>
        <v>14.928908548679871</v>
      </c>
      <c r="AX86">
        <f t="shared" si="101"/>
        <v>23.348611831665039</v>
      </c>
      <c r="AY86">
        <f t="shared" si="102"/>
        <v>2.8797699969831019</v>
      </c>
      <c r="AZ86">
        <f t="shared" si="103"/>
        <v>0.10016229019835808</v>
      </c>
      <c r="BA86">
        <f t="shared" si="104"/>
        <v>1.6248359445515526</v>
      </c>
      <c r="BB86">
        <f t="shared" si="105"/>
        <v>1.2549340524315493</v>
      </c>
      <c r="BC86">
        <f t="shared" si="106"/>
        <v>6.2920427507430363E-2</v>
      </c>
      <c r="BD86">
        <f t="shared" si="107"/>
        <v>21.939360555477414</v>
      </c>
      <c r="BE86">
        <f t="shared" si="108"/>
        <v>0.73382487654186723</v>
      </c>
      <c r="BF86">
        <f t="shared" si="109"/>
        <v>52.265316540752281</v>
      </c>
      <c r="BG86">
        <f t="shared" si="110"/>
        <v>291.63778916505913</v>
      </c>
      <c r="BH86">
        <f t="shared" si="111"/>
        <v>8.1190575605155219E-3</v>
      </c>
    </row>
    <row r="87" spans="1:60" x14ac:dyDescent="0.45">
      <c r="A87" s="1">
        <v>68</v>
      </c>
      <c r="B87" s="1" t="s">
        <v>149</v>
      </c>
      <c r="C87" s="1">
        <v>455.50003210827708</v>
      </c>
      <c r="D87" s="1">
        <v>0</v>
      </c>
      <c r="E87">
        <f t="shared" si="84"/>
        <v>5.1069958672247369</v>
      </c>
      <c r="F87">
        <f t="shared" si="85"/>
        <v>0.10643242125714648</v>
      </c>
      <c r="G87">
        <f t="shared" si="86"/>
        <v>207.66406169438372</v>
      </c>
      <c r="H87">
        <f t="shared" si="87"/>
        <v>1.5756568209510147</v>
      </c>
      <c r="I87">
        <f t="shared" si="88"/>
        <v>1.5263171512486502</v>
      </c>
      <c r="J87">
        <f t="shared" si="89"/>
        <v>24.850299835205078</v>
      </c>
      <c r="K87" s="1">
        <v>6</v>
      </c>
      <c r="L87">
        <f t="shared" si="90"/>
        <v>1.4200000166893005</v>
      </c>
      <c r="M87" s="1">
        <v>1</v>
      </c>
      <c r="N87">
        <f t="shared" si="91"/>
        <v>2.8400000333786011</v>
      </c>
      <c r="O87" s="1">
        <v>21.887973785400391</v>
      </c>
      <c r="P87" s="1">
        <v>24.850299835205078</v>
      </c>
      <c r="Q87" s="1">
        <v>21.35908317565918</v>
      </c>
      <c r="R87" s="1">
        <v>299.70989990234375</v>
      </c>
      <c r="S87" s="1">
        <v>293.02130126953125</v>
      </c>
      <c r="T87" s="1">
        <v>14.106968879699707</v>
      </c>
      <c r="U87" s="1">
        <v>15.969278335571289</v>
      </c>
      <c r="V87" s="1">
        <v>54.49566650390625</v>
      </c>
      <c r="W87" s="1">
        <v>61.660636901855469</v>
      </c>
      <c r="X87" s="1">
        <v>499.53933715820313</v>
      </c>
      <c r="Y87" s="1">
        <v>1998.8194580078125</v>
      </c>
      <c r="Z87" s="1">
        <v>17.049776077270508</v>
      </c>
      <c r="AA87" s="1">
        <v>101.76366424560547</v>
      </c>
      <c r="AB87" s="1">
        <v>4.3908820152282715</v>
      </c>
      <c r="AC87" s="1">
        <v>0.24216444790363312</v>
      </c>
      <c r="AD87" s="1">
        <v>0.19344006478786469</v>
      </c>
      <c r="AE87" s="1">
        <v>6.8962913937866688E-3</v>
      </c>
      <c r="AF87" s="1">
        <v>0.21012851595878601</v>
      </c>
      <c r="AG87" s="1">
        <v>8.4690572693943977E-3</v>
      </c>
      <c r="AH87" s="1">
        <v>0.66666668653488159</v>
      </c>
      <c r="AI87" s="1">
        <v>-0.21956524252891541</v>
      </c>
      <c r="AJ87" s="1">
        <v>2.737391471862793</v>
      </c>
      <c r="AK87" s="1">
        <v>1</v>
      </c>
      <c r="AL87" s="1">
        <v>0</v>
      </c>
      <c r="AM87" s="1">
        <v>0.15999999642372131</v>
      </c>
      <c r="AN87" s="1">
        <v>111115</v>
      </c>
      <c r="AO87">
        <f t="shared" si="92"/>
        <v>0.83256556193033837</v>
      </c>
      <c r="AP87">
        <f t="shared" si="93"/>
        <v>1.5756568209510146E-3</v>
      </c>
      <c r="AQ87">
        <f t="shared" si="94"/>
        <v>298.00029983520506</v>
      </c>
      <c r="AR87">
        <f t="shared" si="95"/>
        <v>295.03797378540037</v>
      </c>
      <c r="AS87">
        <f t="shared" si="96"/>
        <v>319.81110613291457</v>
      </c>
      <c r="AT87">
        <f t="shared" si="97"/>
        <v>2.467559332159361</v>
      </c>
      <c r="AU87">
        <f t="shared" si="98"/>
        <v>3.1514094300343483</v>
      </c>
      <c r="AV87">
        <f t="shared" si="99"/>
        <v>30.967924095465516</v>
      </c>
      <c r="AW87">
        <f t="shared" si="100"/>
        <v>14.998645759894227</v>
      </c>
      <c r="AX87">
        <f t="shared" si="101"/>
        <v>23.369136810302734</v>
      </c>
      <c r="AY87">
        <f t="shared" si="102"/>
        <v>2.8833400200131338</v>
      </c>
      <c r="AZ87">
        <f t="shared" si="103"/>
        <v>0.10258781919378132</v>
      </c>
      <c r="BA87">
        <f t="shared" si="104"/>
        <v>1.6250922787856981</v>
      </c>
      <c r="BB87">
        <f t="shared" si="105"/>
        <v>1.2582477412274358</v>
      </c>
      <c r="BC87">
        <f t="shared" si="106"/>
        <v>6.4452061105297734E-2</v>
      </c>
      <c r="BD87">
        <f t="shared" si="107"/>
        <v>21.132655850145966</v>
      </c>
      <c r="BE87">
        <f t="shared" si="108"/>
        <v>0.7086995409366742</v>
      </c>
      <c r="BF87">
        <f t="shared" si="109"/>
        <v>52.194749539944432</v>
      </c>
      <c r="BG87">
        <f t="shared" si="110"/>
        <v>290.59368002315</v>
      </c>
      <c r="BH87">
        <f t="shared" si="111"/>
        <v>9.172889450661529E-3</v>
      </c>
    </row>
    <row r="88" spans="1:60" x14ac:dyDescent="0.45">
      <c r="A88" s="1">
        <v>69</v>
      </c>
      <c r="B88" s="1" t="s">
        <v>150</v>
      </c>
      <c r="C88" s="1">
        <v>460.50003199651837</v>
      </c>
      <c r="D88" s="1">
        <v>0</v>
      </c>
      <c r="E88">
        <f t="shared" si="84"/>
        <v>5.2551528169911261</v>
      </c>
      <c r="F88">
        <f t="shared" si="85"/>
        <v>0.10616496900152894</v>
      </c>
      <c r="G88">
        <f t="shared" si="86"/>
        <v>204.76569218108901</v>
      </c>
      <c r="H88">
        <f t="shared" si="87"/>
        <v>1.5758239136445793</v>
      </c>
      <c r="I88">
        <f t="shared" si="88"/>
        <v>1.5301492747257424</v>
      </c>
      <c r="J88">
        <f t="shared" si="89"/>
        <v>24.872781753540039</v>
      </c>
      <c r="K88" s="1">
        <v>6</v>
      </c>
      <c r="L88">
        <f t="shared" si="90"/>
        <v>1.4200000166893005</v>
      </c>
      <c r="M88" s="1">
        <v>1</v>
      </c>
      <c r="N88">
        <f t="shared" si="91"/>
        <v>2.8400000333786011</v>
      </c>
      <c r="O88" s="1">
        <v>21.887975692749023</v>
      </c>
      <c r="P88" s="1">
        <v>24.872781753540039</v>
      </c>
      <c r="Q88" s="1">
        <v>21.356832504272461</v>
      </c>
      <c r="R88" s="1">
        <v>299.4615478515625</v>
      </c>
      <c r="S88" s="1">
        <v>292.59552001953125</v>
      </c>
      <c r="T88" s="1">
        <v>14.110647201538086</v>
      </c>
      <c r="U88" s="1">
        <v>15.973207473754883</v>
      </c>
      <c r="V88" s="1">
        <v>54.493221282958984</v>
      </c>
      <c r="W88" s="1">
        <v>61.675403594970703</v>
      </c>
      <c r="X88" s="1">
        <v>499.52304077148437</v>
      </c>
      <c r="Y88" s="1">
        <v>1998.760498046875</v>
      </c>
      <c r="Z88" s="1">
        <v>17.032196044921875</v>
      </c>
      <c r="AA88" s="1">
        <v>101.76361846923828</v>
      </c>
      <c r="AB88" s="1">
        <v>4.3908820152282715</v>
      </c>
      <c r="AC88" s="1">
        <v>0.24216444790363312</v>
      </c>
      <c r="AD88" s="1">
        <v>0.19344006478786469</v>
      </c>
      <c r="AE88" s="1">
        <v>6.8962913937866688E-3</v>
      </c>
      <c r="AF88" s="1">
        <v>0.21012851595878601</v>
      </c>
      <c r="AG88" s="1">
        <v>8.4690572693943977E-3</v>
      </c>
      <c r="AH88" s="1">
        <v>0.66666668653488159</v>
      </c>
      <c r="AI88" s="1">
        <v>-0.21956524252891541</v>
      </c>
      <c r="AJ88" s="1">
        <v>2.737391471862793</v>
      </c>
      <c r="AK88" s="1">
        <v>1</v>
      </c>
      <c r="AL88" s="1">
        <v>0</v>
      </c>
      <c r="AM88" s="1">
        <v>0.15999999642372131</v>
      </c>
      <c r="AN88" s="1">
        <v>111115</v>
      </c>
      <c r="AO88">
        <f t="shared" si="92"/>
        <v>0.83253840128580725</v>
      </c>
      <c r="AP88">
        <f t="shared" si="93"/>
        <v>1.5758239136445793E-3</v>
      </c>
      <c r="AQ88">
        <f t="shared" si="94"/>
        <v>298.02278175354002</v>
      </c>
      <c r="AR88">
        <f t="shared" si="95"/>
        <v>295.037975692749</v>
      </c>
      <c r="AS88">
        <f t="shared" si="96"/>
        <v>319.80167253937543</v>
      </c>
      <c r="AT88">
        <f t="shared" si="97"/>
        <v>2.4643811508108855</v>
      </c>
      <c r="AU88">
        <f t="shared" si="98"/>
        <v>3.1556406658149196</v>
      </c>
      <c r="AV88">
        <f t="shared" si="99"/>
        <v>31.009517087571187</v>
      </c>
      <c r="AW88">
        <f t="shared" si="100"/>
        <v>15.036309613816304</v>
      </c>
      <c r="AX88">
        <f t="shared" si="101"/>
        <v>23.380378723144531</v>
      </c>
      <c r="AY88">
        <f t="shared" si="102"/>
        <v>2.8852970283201818</v>
      </c>
      <c r="AZ88">
        <f t="shared" si="103"/>
        <v>0.10233931747352897</v>
      </c>
      <c r="BA88">
        <f t="shared" si="104"/>
        <v>1.6254913910891773</v>
      </c>
      <c r="BB88">
        <f t="shared" si="105"/>
        <v>1.2598056372310045</v>
      </c>
      <c r="BC88">
        <f t="shared" si="106"/>
        <v>6.4295123899491186E-2</v>
      </c>
      <c r="BD88">
        <f t="shared" si="107"/>
        <v>20.837697774705831</v>
      </c>
      <c r="BE88">
        <f t="shared" si="108"/>
        <v>0.69982511067640596</v>
      </c>
      <c r="BF88">
        <f t="shared" si="109"/>
        <v>52.133524969419256</v>
      </c>
      <c r="BG88">
        <f t="shared" si="110"/>
        <v>290.09747205489862</v>
      </c>
      <c r="BH88">
        <f t="shared" si="111"/>
        <v>9.4440547400176673E-3</v>
      </c>
    </row>
    <row r="89" spans="1:60" x14ac:dyDescent="0.45">
      <c r="A89" s="1">
        <v>70</v>
      </c>
      <c r="B89" s="1" t="s">
        <v>151</v>
      </c>
      <c r="C89" s="1">
        <v>465.50003188475966</v>
      </c>
      <c r="D89" s="1">
        <v>0</v>
      </c>
      <c r="E89">
        <f t="shared" si="84"/>
        <v>5.3948505111928977</v>
      </c>
      <c r="F89">
        <f t="shared" si="85"/>
        <v>0.10606703483167247</v>
      </c>
      <c r="G89">
        <f t="shared" si="86"/>
        <v>202.25261970676596</v>
      </c>
      <c r="H89">
        <f t="shared" si="87"/>
        <v>1.5771327340269163</v>
      </c>
      <c r="I89">
        <f t="shared" si="88"/>
        <v>1.5327554923864593</v>
      </c>
      <c r="J89">
        <f t="shared" si="89"/>
        <v>24.889274597167969</v>
      </c>
      <c r="K89" s="1">
        <v>6</v>
      </c>
      <c r="L89">
        <f t="shared" si="90"/>
        <v>1.4200000166893005</v>
      </c>
      <c r="M89" s="1">
        <v>1</v>
      </c>
      <c r="N89">
        <f t="shared" si="91"/>
        <v>2.8400000333786011</v>
      </c>
      <c r="O89" s="1">
        <v>21.887870788574219</v>
      </c>
      <c r="P89" s="1">
        <v>24.889274597167969</v>
      </c>
      <c r="Q89" s="1">
        <v>21.356700897216797</v>
      </c>
      <c r="R89" s="1">
        <v>299.34017944335937</v>
      </c>
      <c r="S89" s="1">
        <v>292.306396484375</v>
      </c>
      <c r="T89" s="1">
        <v>14.114019393920898</v>
      </c>
      <c r="U89" s="1">
        <v>15.978129386901855</v>
      </c>
      <c r="V89" s="1">
        <v>54.497928619384766</v>
      </c>
      <c r="W89" s="1">
        <v>61.69427490234375</v>
      </c>
      <c r="X89" s="1">
        <v>499.51980590820312</v>
      </c>
      <c r="Y89" s="1">
        <v>1998.73681640625</v>
      </c>
      <c r="Z89" s="1">
        <v>17.079677581787109</v>
      </c>
      <c r="AA89" s="1">
        <v>101.76362609863281</v>
      </c>
      <c r="AB89" s="1">
        <v>4.3908820152282715</v>
      </c>
      <c r="AC89" s="1">
        <v>0.24216444790363312</v>
      </c>
      <c r="AD89" s="1">
        <v>0.19344006478786469</v>
      </c>
      <c r="AE89" s="1">
        <v>6.8962913937866688E-3</v>
      </c>
      <c r="AF89" s="1">
        <v>0.21012851595878601</v>
      </c>
      <c r="AG89" s="1">
        <v>8.4690572693943977E-3</v>
      </c>
      <c r="AH89" s="1">
        <v>0.66666668653488159</v>
      </c>
      <c r="AI89" s="1">
        <v>-0.21956524252891541</v>
      </c>
      <c r="AJ89" s="1">
        <v>2.737391471862793</v>
      </c>
      <c r="AK89" s="1">
        <v>1</v>
      </c>
      <c r="AL89" s="1">
        <v>0</v>
      </c>
      <c r="AM89" s="1">
        <v>0.15999999642372131</v>
      </c>
      <c r="AN89" s="1">
        <v>111115</v>
      </c>
      <c r="AO89">
        <f t="shared" si="92"/>
        <v>0.83253300984700518</v>
      </c>
      <c r="AP89">
        <f t="shared" si="93"/>
        <v>1.5771327340269163E-3</v>
      </c>
      <c r="AQ89">
        <f t="shared" si="94"/>
        <v>298.03927459716795</v>
      </c>
      <c r="AR89">
        <f t="shared" si="95"/>
        <v>295.0378707885742</v>
      </c>
      <c r="AS89">
        <f t="shared" si="96"/>
        <v>319.79788347696012</v>
      </c>
      <c r="AT89">
        <f t="shared" si="97"/>
        <v>2.4614768224661008</v>
      </c>
      <c r="AU89">
        <f t="shared" si="98"/>
        <v>3.1587478770707169</v>
      </c>
      <c r="AV89">
        <f t="shared" si="99"/>
        <v>31.040048376510775</v>
      </c>
      <c r="AW89">
        <f t="shared" si="100"/>
        <v>15.06191898960892</v>
      </c>
      <c r="AX89">
        <f t="shared" si="101"/>
        <v>23.388572692871094</v>
      </c>
      <c r="AY89">
        <f t="shared" si="102"/>
        <v>2.8867241782169186</v>
      </c>
      <c r="AZ89">
        <f t="shared" si="103"/>
        <v>0.10224831121896881</v>
      </c>
      <c r="BA89">
        <f t="shared" si="104"/>
        <v>1.6259923846842577</v>
      </c>
      <c r="BB89">
        <f t="shared" si="105"/>
        <v>1.260731793532661</v>
      </c>
      <c r="BC89">
        <f t="shared" si="106"/>
        <v>6.423765137746934E-2</v>
      </c>
      <c r="BD89">
        <f t="shared" si="107"/>
        <v>20.581959969308304</v>
      </c>
      <c r="BE89">
        <f t="shared" si="108"/>
        <v>0.69191992422778614</v>
      </c>
      <c r="BF89">
        <f t="shared" si="109"/>
        <v>52.096700460243696</v>
      </c>
      <c r="BG89">
        <f t="shared" si="110"/>
        <v>289.74194292644808</v>
      </c>
      <c r="BH89">
        <f t="shared" si="111"/>
        <v>9.7001458701737025E-3</v>
      </c>
    </row>
    <row r="90" spans="1:60" x14ac:dyDescent="0.45">
      <c r="A90" s="1">
        <v>71</v>
      </c>
      <c r="B90" s="1" t="s">
        <v>152</v>
      </c>
      <c r="C90" s="1">
        <v>471.00003176182508</v>
      </c>
      <c r="D90" s="1">
        <v>0</v>
      </c>
      <c r="E90">
        <f t="shared" si="84"/>
        <v>5.5518875651185562</v>
      </c>
      <c r="F90">
        <f t="shared" si="85"/>
        <v>0.10600009263206074</v>
      </c>
      <c r="G90">
        <f t="shared" si="86"/>
        <v>199.64062204768254</v>
      </c>
      <c r="H90">
        <f t="shared" si="87"/>
        <v>1.5787783603453438</v>
      </c>
      <c r="I90">
        <f t="shared" si="88"/>
        <v>1.5352544254060534</v>
      </c>
      <c r="J90">
        <f t="shared" si="89"/>
        <v>24.905515670776367</v>
      </c>
      <c r="K90" s="1">
        <v>6</v>
      </c>
      <c r="L90">
        <f t="shared" si="90"/>
        <v>1.4200000166893005</v>
      </c>
      <c r="M90" s="1">
        <v>1</v>
      </c>
      <c r="N90">
        <f t="shared" si="91"/>
        <v>2.8400000333786011</v>
      </c>
      <c r="O90" s="1">
        <v>21.887155532836914</v>
      </c>
      <c r="P90" s="1">
        <v>24.905515670776367</v>
      </c>
      <c r="Q90" s="1">
        <v>21.356218338012695</v>
      </c>
      <c r="R90" s="1">
        <v>299.39080810546875</v>
      </c>
      <c r="S90" s="1">
        <v>292.16815185546875</v>
      </c>
      <c r="T90" s="1">
        <v>14.117705345153809</v>
      </c>
      <c r="U90" s="1">
        <v>15.983732223510742</v>
      </c>
      <c r="V90" s="1">
        <v>54.513301849365234</v>
      </c>
      <c r="W90" s="1">
        <v>61.717159271240234</v>
      </c>
      <c r="X90" s="1">
        <v>499.52450561523437</v>
      </c>
      <c r="Y90" s="1">
        <v>1998.718505859375</v>
      </c>
      <c r="Z90" s="1">
        <v>17.108444213867187</v>
      </c>
      <c r="AA90" s="1">
        <v>101.76320648193359</v>
      </c>
      <c r="AB90" s="1">
        <v>4.3908820152282715</v>
      </c>
      <c r="AC90" s="1">
        <v>0.24216444790363312</v>
      </c>
      <c r="AD90" s="1">
        <v>0.19344006478786469</v>
      </c>
      <c r="AE90" s="1">
        <v>6.8962913937866688E-3</v>
      </c>
      <c r="AF90" s="1">
        <v>0.21012851595878601</v>
      </c>
      <c r="AG90" s="1">
        <v>8.4690572693943977E-3</v>
      </c>
      <c r="AH90" s="1">
        <v>1</v>
      </c>
      <c r="AI90" s="1">
        <v>-0.21956524252891541</v>
      </c>
      <c r="AJ90" s="1">
        <v>2.737391471862793</v>
      </c>
      <c r="AK90" s="1">
        <v>1</v>
      </c>
      <c r="AL90" s="1">
        <v>0</v>
      </c>
      <c r="AM90" s="1">
        <v>0.15999999642372131</v>
      </c>
      <c r="AN90" s="1">
        <v>111115</v>
      </c>
      <c r="AO90">
        <f t="shared" si="92"/>
        <v>0.83254084269205719</v>
      </c>
      <c r="AP90">
        <f t="shared" si="93"/>
        <v>1.5787783603453437E-3</v>
      </c>
      <c r="AQ90">
        <f t="shared" si="94"/>
        <v>298.05551567077634</v>
      </c>
      <c r="AR90">
        <f t="shared" si="95"/>
        <v>295.03715553283689</v>
      </c>
      <c r="AS90">
        <f t="shared" si="96"/>
        <v>319.79495378952561</v>
      </c>
      <c r="AT90">
        <f t="shared" si="97"/>
        <v>2.4583698518953523</v>
      </c>
      <c r="AU90">
        <f t="shared" si="98"/>
        <v>3.1618102680191127</v>
      </c>
      <c r="AV90">
        <f t="shared" si="99"/>
        <v>31.070269671390914</v>
      </c>
      <c r="AW90">
        <f t="shared" si="100"/>
        <v>15.086537447880172</v>
      </c>
      <c r="AX90">
        <f t="shared" si="101"/>
        <v>23.396335601806641</v>
      </c>
      <c r="AY90">
        <f t="shared" si="102"/>
        <v>2.8880768194383357</v>
      </c>
      <c r="AZ90">
        <f t="shared" si="103"/>
        <v>0.10218610106471455</v>
      </c>
      <c r="BA90">
        <f t="shared" si="104"/>
        <v>1.6265558426130593</v>
      </c>
      <c r="BB90">
        <f t="shared" si="105"/>
        <v>1.2615209768252764</v>
      </c>
      <c r="BC90">
        <f t="shared" si="106"/>
        <v>6.4198364554760079E-2</v>
      </c>
      <c r="BD90">
        <f t="shared" si="107"/>
        <v>20.316069843619982</v>
      </c>
      <c r="BE90">
        <f t="shared" si="108"/>
        <v>0.68330726939205133</v>
      </c>
      <c r="BF90">
        <f t="shared" si="109"/>
        <v>52.063105287802045</v>
      </c>
      <c r="BG90">
        <f t="shared" si="110"/>
        <v>289.52905040306717</v>
      </c>
      <c r="BH90">
        <f t="shared" si="111"/>
        <v>9.9834025789953765E-3</v>
      </c>
    </row>
    <row r="91" spans="1:60" x14ac:dyDescent="0.45">
      <c r="A91" s="1">
        <v>72</v>
      </c>
      <c r="B91" s="1" t="s">
        <v>153</v>
      </c>
      <c r="C91" s="1">
        <v>476.00003165006638</v>
      </c>
      <c r="D91" s="1">
        <v>0</v>
      </c>
      <c r="E91">
        <f t="shared" si="84"/>
        <v>5.6406915331583667</v>
      </c>
      <c r="F91">
        <f t="shared" si="85"/>
        <v>0.10565369669337617</v>
      </c>
      <c r="G91">
        <f t="shared" si="86"/>
        <v>197.9841817339294</v>
      </c>
      <c r="H91">
        <f t="shared" si="87"/>
        <v>1.5809584256621778</v>
      </c>
      <c r="I91">
        <f t="shared" si="88"/>
        <v>1.5421651947167856</v>
      </c>
      <c r="J91">
        <f t="shared" si="89"/>
        <v>24.945289611816406</v>
      </c>
      <c r="K91" s="1">
        <v>6</v>
      </c>
      <c r="L91">
        <f t="shared" si="90"/>
        <v>1.4200000166893005</v>
      </c>
      <c r="M91" s="1">
        <v>1</v>
      </c>
      <c r="N91">
        <f t="shared" si="91"/>
        <v>2.8400000333786011</v>
      </c>
      <c r="O91" s="1">
        <v>21.887130737304688</v>
      </c>
      <c r="P91" s="1">
        <v>24.945289611816406</v>
      </c>
      <c r="Q91" s="1">
        <v>21.35590934753418</v>
      </c>
      <c r="R91" s="1">
        <v>299.5113525390625</v>
      </c>
      <c r="S91" s="1">
        <v>292.18142700195312</v>
      </c>
      <c r="T91" s="1">
        <v>14.121136665344238</v>
      </c>
      <c r="U91" s="1">
        <v>15.989681243896484</v>
      </c>
      <c r="V91" s="1">
        <v>54.526382446289063</v>
      </c>
      <c r="W91" s="1">
        <v>61.739906311035156</v>
      </c>
      <c r="X91" s="1">
        <v>499.53726196289062</v>
      </c>
      <c r="Y91" s="1">
        <v>1998.665771484375</v>
      </c>
      <c r="Z91" s="1">
        <v>17.146224975585938</v>
      </c>
      <c r="AA91" s="1">
        <v>101.76286315917969</v>
      </c>
      <c r="AB91" s="1">
        <v>4.3908820152282715</v>
      </c>
      <c r="AC91" s="1">
        <v>0.24216444790363312</v>
      </c>
      <c r="AD91" s="1">
        <v>0.19344006478786469</v>
      </c>
      <c r="AE91" s="1">
        <v>6.8962913937866688E-3</v>
      </c>
      <c r="AF91" s="1">
        <v>0.21012851595878601</v>
      </c>
      <c r="AG91" s="1">
        <v>8.4690572693943977E-3</v>
      </c>
      <c r="AH91" s="1">
        <v>1</v>
      </c>
      <c r="AI91" s="1">
        <v>-0.21956524252891541</v>
      </c>
      <c r="AJ91" s="1">
        <v>2.737391471862793</v>
      </c>
      <c r="AK91" s="1">
        <v>1</v>
      </c>
      <c r="AL91" s="1">
        <v>0</v>
      </c>
      <c r="AM91" s="1">
        <v>0.15999999642372131</v>
      </c>
      <c r="AN91" s="1">
        <v>111115</v>
      </c>
      <c r="AO91">
        <f t="shared" si="92"/>
        <v>0.83256210327148428</v>
      </c>
      <c r="AP91">
        <f t="shared" si="93"/>
        <v>1.5809584256621777E-3</v>
      </c>
      <c r="AQ91">
        <f t="shared" si="94"/>
        <v>298.09528961181638</v>
      </c>
      <c r="AR91">
        <f t="shared" si="95"/>
        <v>295.03713073730466</v>
      </c>
      <c r="AS91">
        <f t="shared" si="96"/>
        <v>319.7865162897142</v>
      </c>
      <c r="AT91">
        <f t="shared" si="97"/>
        <v>2.4518903707213</v>
      </c>
      <c r="AU91">
        <f t="shared" si="98"/>
        <v>3.1693209390983257</v>
      </c>
      <c r="AV91">
        <f t="shared" si="99"/>
        <v>31.144180113533213</v>
      </c>
      <c r="AW91">
        <f t="shared" si="100"/>
        <v>15.154498869636729</v>
      </c>
      <c r="AX91">
        <f t="shared" si="101"/>
        <v>23.416210174560547</v>
      </c>
      <c r="AY91">
        <f t="shared" si="102"/>
        <v>2.8915423735517263</v>
      </c>
      <c r="AZ91">
        <f t="shared" si="103"/>
        <v>0.10186414617322621</v>
      </c>
      <c r="BA91">
        <f t="shared" si="104"/>
        <v>1.6271557443815401</v>
      </c>
      <c r="BB91">
        <f t="shared" si="105"/>
        <v>1.2643866291701862</v>
      </c>
      <c r="BC91">
        <f t="shared" si="106"/>
        <v>6.3995048268732133E-2</v>
      </c>
      <c r="BD91">
        <f t="shared" si="107"/>
        <v>20.147437193472022</v>
      </c>
      <c r="BE91">
        <f t="shared" si="108"/>
        <v>0.67760700522763195</v>
      </c>
      <c r="BF91">
        <f t="shared" si="109"/>
        <v>51.953821542414836</v>
      </c>
      <c r="BG91">
        <f t="shared" si="110"/>
        <v>289.50011239622592</v>
      </c>
      <c r="BH91">
        <f t="shared" si="111"/>
        <v>1.0122810622208952E-2</v>
      </c>
    </row>
    <row r="92" spans="1:60" x14ac:dyDescent="0.45">
      <c r="A92" s="1">
        <v>73</v>
      </c>
      <c r="B92" s="1" t="s">
        <v>154</v>
      </c>
      <c r="C92" s="1">
        <v>481.00003153830767</v>
      </c>
      <c r="D92" s="1">
        <v>0</v>
      </c>
      <c r="E92">
        <f t="shared" si="84"/>
        <v>5.6775175117022663</v>
      </c>
      <c r="F92">
        <f t="shared" si="85"/>
        <v>0.10552958154208325</v>
      </c>
      <c r="G92">
        <f t="shared" si="86"/>
        <v>197.35462153383091</v>
      </c>
      <c r="H92">
        <f t="shared" si="87"/>
        <v>1.5831822748426032</v>
      </c>
      <c r="I92">
        <f t="shared" si="88"/>
        <v>1.5460485701381601</v>
      </c>
      <c r="J92">
        <f t="shared" si="89"/>
        <v>24.968959808349609</v>
      </c>
      <c r="K92" s="1">
        <v>6</v>
      </c>
      <c r="L92">
        <f t="shared" si="90"/>
        <v>1.4200000166893005</v>
      </c>
      <c r="M92" s="1">
        <v>1</v>
      </c>
      <c r="N92">
        <f t="shared" si="91"/>
        <v>2.8400000333786011</v>
      </c>
      <c r="O92" s="1">
        <v>21.887378692626953</v>
      </c>
      <c r="P92" s="1">
        <v>24.968959808349609</v>
      </c>
      <c r="Q92" s="1">
        <v>21.355524063110352</v>
      </c>
      <c r="R92" s="1">
        <v>299.61151123046875</v>
      </c>
      <c r="S92" s="1">
        <v>292.23675537109375</v>
      </c>
      <c r="T92" s="1">
        <v>14.12440299987793</v>
      </c>
      <c r="U92" s="1">
        <v>15.995491981506348</v>
      </c>
      <c r="V92" s="1">
        <v>54.538482666015625</v>
      </c>
      <c r="W92" s="1">
        <v>61.761398315429687</v>
      </c>
      <c r="X92" s="1">
        <v>499.55673217773437</v>
      </c>
      <c r="Y92" s="1">
        <v>1998.6383056640625</v>
      </c>
      <c r="Z92" s="1">
        <v>17.071491241455078</v>
      </c>
      <c r="AA92" s="1">
        <v>101.76301574707031</v>
      </c>
      <c r="AB92" s="1">
        <v>4.3908820152282715</v>
      </c>
      <c r="AC92" s="1">
        <v>0.24216444790363312</v>
      </c>
      <c r="AD92" s="1">
        <v>0.19344006478786469</v>
      </c>
      <c r="AE92" s="1">
        <v>6.8962913937866688E-3</v>
      </c>
      <c r="AF92" s="1">
        <v>0.21012851595878601</v>
      </c>
      <c r="AG92" s="1">
        <v>8.4690572693943977E-3</v>
      </c>
      <c r="AH92" s="1">
        <v>1</v>
      </c>
      <c r="AI92" s="1">
        <v>-0.21956524252891541</v>
      </c>
      <c r="AJ92" s="1">
        <v>2.737391471862793</v>
      </c>
      <c r="AK92" s="1">
        <v>1</v>
      </c>
      <c r="AL92" s="1">
        <v>0</v>
      </c>
      <c r="AM92" s="1">
        <v>0.15999999642372131</v>
      </c>
      <c r="AN92" s="1">
        <v>111115</v>
      </c>
      <c r="AO92">
        <f t="shared" si="92"/>
        <v>0.83259455362955714</v>
      </c>
      <c r="AP92">
        <f t="shared" si="93"/>
        <v>1.5831822748426031E-3</v>
      </c>
      <c r="AQ92">
        <f t="shared" si="94"/>
        <v>298.11895980834959</v>
      </c>
      <c r="AR92">
        <f t="shared" si="95"/>
        <v>295.03737869262693</v>
      </c>
      <c r="AS92">
        <f t="shared" si="96"/>
        <v>319.78212175856243</v>
      </c>
      <c r="AT92">
        <f t="shared" si="97"/>
        <v>2.4476093854120644</v>
      </c>
      <c r="AU92">
        <f t="shared" si="98"/>
        <v>3.1737980725343276</v>
      </c>
      <c r="AV92">
        <f t="shared" si="99"/>
        <v>31.188129098126687</v>
      </c>
      <c r="AW92">
        <f t="shared" si="100"/>
        <v>15.19263711662034</v>
      </c>
      <c r="AX92">
        <f t="shared" si="101"/>
        <v>23.428169250488281</v>
      </c>
      <c r="AY92">
        <f t="shared" si="102"/>
        <v>2.8936294448450677</v>
      </c>
      <c r="AZ92">
        <f t="shared" si="103"/>
        <v>0.10174876992707355</v>
      </c>
      <c r="BA92">
        <f t="shared" si="104"/>
        <v>1.6277495023961674</v>
      </c>
      <c r="BB92">
        <f t="shared" si="105"/>
        <v>1.2658799424489002</v>
      </c>
      <c r="BC92">
        <f t="shared" si="106"/>
        <v>6.3922189155448547E-2</v>
      </c>
      <c r="BD92">
        <f t="shared" si="107"/>
        <v>20.083401458904337</v>
      </c>
      <c r="BE92">
        <f t="shared" si="108"/>
        <v>0.67532443440669276</v>
      </c>
      <c r="BF92">
        <f t="shared" si="109"/>
        <v>51.897529753628035</v>
      </c>
      <c r="BG92">
        <f t="shared" si="110"/>
        <v>289.53793545887009</v>
      </c>
      <c r="BH92">
        <f t="shared" si="111"/>
        <v>1.0176529494255807E-2</v>
      </c>
    </row>
    <row r="93" spans="1:60" x14ac:dyDescent="0.45">
      <c r="A93" s="1">
        <v>74</v>
      </c>
      <c r="B93" s="1" t="s">
        <v>155</v>
      </c>
      <c r="C93" s="1">
        <v>486.50003141537309</v>
      </c>
      <c r="D93" s="1">
        <v>0</v>
      </c>
      <c r="E93">
        <f t="shared" si="84"/>
        <v>5.7438124598369953</v>
      </c>
      <c r="F93">
        <f t="shared" si="85"/>
        <v>0.10574295441693517</v>
      </c>
      <c r="G93">
        <f t="shared" si="86"/>
        <v>196.59173883746868</v>
      </c>
      <c r="H93">
        <f t="shared" si="87"/>
        <v>1.5859681387000488</v>
      </c>
      <c r="I93">
        <f t="shared" si="88"/>
        <v>1.5457552717211258</v>
      </c>
      <c r="J93">
        <f t="shared" si="89"/>
        <v>24.971012115478516</v>
      </c>
      <c r="K93" s="1">
        <v>6</v>
      </c>
      <c r="L93">
        <f t="shared" si="90"/>
        <v>1.4200000166893005</v>
      </c>
      <c r="M93" s="1">
        <v>1</v>
      </c>
      <c r="N93">
        <f t="shared" si="91"/>
        <v>2.8400000333786011</v>
      </c>
      <c r="O93" s="1">
        <v>21.88707160949707</v>
      </c>
      <c r="P93" s="1">
        <v>24.971012115478516</v>
      </c>
      <c r="Q93" s="1">
        <v>21.355052947998047</v>
      </c>
      <c r="R93" s="1">
        <v>299.781005859375</v>
      </c>
      <c r="S93" s="1">
        <v>292.32571411132812</v>
      </c>
      <c r="T93" s="1">
        <v>14.127803802490234</v>
      </c>
      <c r="U93" s="1">
        <v>16.002113342285156</v>
      </c>
      <c r="V93" s="1">
        <v>54.553092956542969</v>
      </c>
      <c r="W93" s="1">
        <v>61.788345336914063</v>
      </c>
      <c r="X93" s="1">
        <v>499.57254028320312</v>
      </c>
      <c r="Y93" s="1">
        <v>1998.5352783203125</v>
      </c>
      <c r="Z93" s="1">
        <v>17.025753021240234</v>
      </c>
      <c r="AA93" s="1">
        <v>101.76351165771484</v>
      </c>
      <c r="AB93" s="1">
        <v>4.3908820152282715</v>
      </c>
      <c r="AC93" s="1">
        <v>0.24216444790363312</v>
      </c>
      <c r="AD93" s="1">
        <v>0.19344006478786469</v>
      </c>
      <c r="AE93" s="1">
        <v>6.8962913937866688E-3</v>
      </c>
      <c r="AF93" s="1">
        <v>0.21012851595878601</v>
      </c>
      <c r="AG93" s="1">
        <v>8.4690572693943977E-3</v>
      </c>
      <c r="AH93" s="1">
        <v>0.66666668653488159</v>
      </c>
      <c r="AI93" s="1">
        <v>-0.21956524252891541</v>
      </c>
      <c r="AJ93" s="1">
        <v>2.737391471862793</v>
      </c>
      <c r="AK93" s="1">
        <v>1</v>
      </c>
      <c r="AL93" s="1">
        <v>0</v>
      </c>
      <c r="AM93" s="1">
        <v>0.15999999642372131</v>
      </c>
      <c r="AN93" s="1">
        <v>111115</v>
      </c>
      <c r="AO93">
        <f t="shared" si="92"/>
        <v>0.83262090047200521</v>
      </c>
      <c r="AP93">
        <f t="shared" si="93"/>
        <v>1.5859681387000487E-3</v>
      </c>
      <c r="AQ93">
        <f t="shared" si="94"/>
        <v>298.12101211547849</v>
      </c>
      <c r="AR93">
        <f t="shared" si="95"/>
        <v>295.03707160949705</v>
      </c>
      <c r="AS93">
        <f t="shared" si="96"/>
        <v>319.76563738393088</v>
      </c>
      <c r="AT93">
        <f t="shared" si="97"/>
        <v>2.4457139238377104</v>
      </c>
      <c r="AU93">
        <f t="shared" si="98"/>
        <v>3.1741865193768355</v>
      </c>
      <c r="AV93">
        <f t="shared" si="99"/>
        <v>31.191794265643303</v>
      </c>
      <c r="AW93">
        <f t="shared" si="100"/>
        <v>15.189680923358146</v>
      </c>
      <c r="AX93">
        <f t="shared" si="101"/>
        <v>23.429041862487793</v>
      </c>
      <c r="AY93">
        <f t="shared" si="102"/>
        <v>2.8937817827098149</v>
      </c>
      <c r="AZ93">
        <f t="shared" si="103"/>
        <v>0.10194711328104918</v>
      </c>
      <c r="BA93">
        <f t="shared" si="104"/>
        <v>1.6284312476557097</v>
      </c>
      <c r="BB93">
        <f t="shared" si="105"/>
        <v>1.2653505350541052</v>
      </c>
      <c r="BC93">
        <f t="shared" si="106"/>
        <v>6.404744181689502E-2</v>
      </c>
      <c r="BD93">
        <f t="shared" si="107"/>
        <v>20.005865706997177</v>
      </c>
      <c r="BE93">
        <f t="shared" si="108"/>
        <v>0.6725092229231654</v>
      </c>
      <c r="BF93">
        <f t="shared" si="109"/>
        <v>51.915770604068797</v>
      </c>
      <c r="BG93">
        <f t="shared" si="110"/>
        <v>289.59538075581924</v>
      </c>
      <c r="BH93">
        <f t="shared" si="111"/>
        <v>1.029693392482392E-2</v>
      </c>
    </row>
    <row r="94" spans="1:60" x14ac:dyDescent="0.45">
      <c r="A94" s="1">
        <v>75</v>
      </c>
      <c r="B94" s="1" t="s">
        <v>156</v>
      </c>
      <c r="C94" s="1">
        <v>491.50003130361438</v>
      </c>
      <c r="D94" s="1">
        <v>0</v>
      </c>
      <c r="E94">
        <f t="shared" si="84"/>
        <v>5.7037350429934923</v>
      </c>
      <c r="F94">
        <f t="shared" si="85"/>
        <v>0.10610248950036877</v>
      </c>
      <c r="G94">
        <f t="shared" si="86"/>
        <v>197.59239600904408</v>
      </c>
      <c r="H94">
        <f t="shared" si="87"/>
        <v>1.5889388267504299</v>
      </c>
      <c r="I94">
        <f t="shared" si="88"/>
        <v>1.543601065133007</v>
      </c>
      <c r="J94">
        <f t="shared" si="89"/>
        <v>24.963050842285156</v>
      </c>
      <c r="K94" s="1">
        <v>6</v>
      </c>
      <c r="L94">
        <f t="shared" si="90"/>
        <v>1.4200000166893005</v>
      </c>
      <c r="M94" s="1">
        <v>1</v>
      </c>
      <c r="N94">
        <f t="shared" si="91"/>
        <v>2.8400000333786011</v>
      </c>
      <c r="O94" s="1">
        <v>21.887172698974609</v>
      </c>
      <c r="P94" s="1">
        <v>24.963050842285156</v>
      </c>
      <c r="Q94" s="1">
        <v>21.355701446533203</v>
      </c>
      <c r="R94" s="1">
        <v>299.821533203125</v>
      </c>
      <c r="S94" s="1">
        <v>292.41305541992187</v>
      </c>
      <c r="T94" s="1">
        <v>14.130609512329102</v>
      </c>
      <c r="U94" s="1">
        <v>16.008445739746094</v>
      </c>
      <c r="V94" s="1">
        <v>54.563953399658203</v>
      </c>
      <c r="W94" s="1">
        <v>61.812351226806641</v>
      </c>
      <c r="X94" s="1">
        <v>499.56509399414062</v>
      </c>
      <c r="Y94" s="1">
        <v>1998.7830810546875</v>
      </c>
      <c r="Z94" s="1">
        <v>16.932849884033203</v>
      </c>
      <c r="AA94" s="1">
        <v>101.76371002197266</v>
      </c>
      <c r="AB94" s="1">
        <v>4.3908820152282715</v>
      </c>
      <c r="AC94" s="1">
        <v>0.24216444790363312</v>
      </c>
      <c r="AD94" s="1">
        <v>0.19344006478786469</v>
      </c>
      <c r="AE94" s="1">
        <v>6.8962913937866688E-3</v>
      </c>
      <c r="AF94" s="1">
        <v>0.21012851595878601</v>
      </c>
      <c r="AG94" s="1">
        <v>8.4690572693943977E-3</v>
      </c>
      <c r="AH94" s="1">
        <v>0.66666668653488159</v>
      </c>
      <c r="AI94" s="1">
        <v>-0.21956524252891541</v>
      </c>
      <c r="AJ94" s="1">
        <v>2.737391471862793</v>
      </c>
      <c r="AK94" s="1">
        <v>1</v>
      </c>
      <c r="AL94" s="1">
        <v>0</v>
      </c>
      <c r="AM94" s="1">
        <v>0.15999999642372131</v>
      </c>
      <c r="AN94" s="1">
        <v>111115</v>
      </c>
      <c r="AO94">
        <f t="shared" si="92"/>
        <v>0.83260848999023418</v>
      </c>
      <c r="AP94">
        <f t="shared" si="93"/>
        <v>1.5889388267504299E-3</v>
      </c>
      <c r="AQ94">
        <f t="shared" si="94"/>
        <v>298.11305084228513</v>
      </c>
      <c r="AR94">
        <f t="shared" si="95"/>
        <v>295.03717269897459</v>
      </c>
      <c r="AS94">
        <f t="shared" si="96"/>
        <v>319.80528582054467</v>
      </c>
      <c r="AT94">
        <f t="shared" si="97"/>
        <v>2.4457467959761696</v>
      </c>
      <c r="AU94">
        <f t="shared" si="98"/>
        <v>3.1726798952950119</v>
      </c>
      <c r="AV94">
        <f t="shared" si="99"/>
        <v>31.176928343217558</v>
      </c>
      <c r="AW94">
        <f t="shared" si="100"/>
        <v>15.168482603471464</v>
      </c>
      <c r="AX94">
        <f t="shared" si="101"/>
        <v>23.425111770629883</v>
      </c>
      <c r="AY94">
        <f t="shared" si="102"/>
        <v>2.8930957349467787</v>
      </c>
      <c r="AZ94">
        <f t="shared" si="103"/>
        <v>0.10228125850424762</v>
      </c>
      <c r="BA94">
        <f t="shared" si="104"/>
        <v>1.6290788301620049</v>
      </c>
      <c r="BB94">
        <f t="shared" si="105"/>
        <v>1.2640169047847738</v>
      </c>
      <c r="BC94">
        <f t="shared" si="106"/>
        <v>6.4258458276888267E-2</v>
      </c>
      <c r="BD94">
        <f t="shared" si="107"/>
        <v>20.107735290011149</v>
      </c>
      <c r="BE94">
        <f t="shared" si="108"/>
        <v>0.67573041745790074</v>
      </c>
      <c r="BF94">
        <f t="shared" si="109"/>
        <v>51.966052540185359</v>
      </c>
      <c r="BG94">
        <f t="shared" si="110"/>
        <v>289.70177294895626</v>
      </c>
      <c r="BH94">
        <f t="shared" si="111"/>
        <v>1.0231231652549128E-2</v>
      </c>
    </row>
    <row r="95" spans="1:60" x14ac:dyDescent="0.45">
      <c r="A95" s="1">
        <v>76</v>
      </c>
      <c r="B95" s="1" t="s">
        <v>157</v>
      </c>
      <c r="C95" s="1">
        <v>497.0000311806798</v>
      </c>
      <c r="D95" s="1">
        <v>0</v>
      </c>
      <c r="E95">
        <f t="shared" si="84"/>
        <v>5.6676967427410823</v>
      </c>
      <c r="F95">
        <f t="shared" si="85"/>
        <v>0.10625437373068358</v>
      </c>
      <c r="G95">
        <f t="shared" si="86"/>
        <v>198.31469372183466</v>
      </c>
      <c r="H95">
        <f t="shared" si="87"/>
        <v>1.5916882950948434</v>
      </c>
      <c r="I95">
        <f t="shared" si="88"/>
        <v>1.5441209028941567</v>
      </c>
      <c r="J95">
        <f t="shared" si="89"/>
        <v>24.969291687011719</v>
      </c>
      <c r="K95" s="1">
        <v>6</v>
      </c>
      <c r="L95">
        <f t="shared" si="90"/>
        <v>1.4200000166893005</v>
      </c>
      <c r="M95" s="1">
        <v>1</v>
      </c>
      <c r="N95">
        <f t="shared" si="91"/>
        <v>2.8400000333786011</v>
      </c>
      <c r="O95" s="1">
        <v>21.886823654174805</v>
      </c>
      <c r="P95" s="1">
        <v>24.969291687011719</v>
      </c>
      <c r="Q95" s="1">
        <v>21.355506896972656</v>
      </c>
      <c r="R95" s="1">
        <v>299.830078125</v>
      </c>
      <c r="S95" s="1">
        <v>292.4639892578125</v>
      </c>
      <c r="T95" s="1">
        <v>14.133975028991699</v>
      </c>
      <c r="U95" s="1">
        <v>16.015005111694336</v>
      </c>
      <c r="V95" s="1">
        <v>54.577556610107422</v>
      </c>
      <c r="W95" s="1">
        <v>61.838813781738281</v>
      </c>
      <c r="X95" s="1">
        <v>499.57650756835937</v>
      </c>
      <c r="Y95" s="1">
        <v>1999.156494140625</v>
      </c>
      <c r="Z95" s="1">
        <v>16.971414566040039</v>
      </c>
      <c r="AA95" s="1">
        <v>101.76331329345703</v>
      </c>
      <c r="AB95" s="1">
        <v>4.3908820152282715</v>
      </c>
      <c r="AC95" s="1">
        <v>0.24216444790363312</v>
      </c>
      <c r="AD95" s="1">
        <v>0.19344006478786469</v>
      </c>
      <c r="AE95" s="1">
        <v>6.8962913937866688E-3</v>
      </c>
      <c r="AF95" s="1">
        <v>0.21012851595878601</v>
      </c>
      <c r="AG95" s="1">
        <v>8.4690572693943977E-3</v>
      </c>
      <c r="AH95" s="1">
        <v>1</v>
      </c>
      <c r="AI95" s="1">
        <v>-0.21956524252891541</v>
      </c>
      <c r="AJ95" s="1">
        <v>2.737391471862793</v>
      </c>
      <c r="AK95" s="1">
        <v>1</v>
      </c>
      <c r="AL95" s="1">
        <v>0</v>
      </c>
      <c r="AM95" s="1">
        <v>0.15999999642372131</v>
      </c>
      <c r="AN95" s="1">
        <v>111115</v>
      </c>
      <c r="AO95">
        <f t="shared" si="92"/>
        <v>0.8326275126139322</v>
      </c>
      <c r="AP95">
        <f t="shared" si="93"/>
        <v>1.5916882950948435E-3</v>
      </c>
      <c r="AQ95">
        <f t="shared" si="94"/>
        <v>298.1192916870117</v>
      </c>
      <c r="AR95">
        <f t="shared" si="95"/>
        <v>295.03682365417478</v>
      </c>
      <c r="AS95">
        <f t="shared" si="96"/>
        <v>319.86503191295924</v>
      </c>
      <c r="AT95">
        <f t="shared" si="97"/>
        <v>2.4441738726578777</v>
      </c>
      <c r="AU95">
        <f t="shared" si="98"/>
        <v>3.1738608854718233</v>
      </c>
      <c r="AV95">
        <f t="shared" si="99"/>
        <v>31.188655152366088</v>
      </c>
      <c r="AW95">
        <f t="shared" si="100"/>
        <v>15.173650040671752</v>
      </c>
      <c r="AX95">
        <f t="shared" si="101"/>
        <v>23.428057670593262</v>
      </c>
      <c r="AY95">
        <f t="shared" si="102"/>
        <v>2.8936099660829049</v>
      </c>
      <c r="AZ95">
        <f t="shared" si="103"/>
        <v>0.10242239238187095</v>
      </c>
      <c r="BA95">
        <f t="shared" si="104"/>
        <v>1.6297399825776666</v>
      </c>
      <c r="BB95">
        <f t="shared" si="105"/>
        <v>1.2638699835052383</v>
      </c>
      <c r="BC95">
        <f t="shared" si="106"/>
        <v>6.4347588060458497E-2</v>
      </c>
      <c r="BD95">
        <f t="shared" si="107"/>
        <v>20.181160307911036</v>
      </c>
      <c r="BE95">
        <f t="shared" si="108"/>
        <v>0.6780824340976096</v>
      </c>
      <c r="BF95">
        <f t="shared" si="109"/>
        <v>51.969781955494454</v>
      </c>
      <c r="BG95">
        <f t="shared" si="110"/>
        <v>289.76983766880778</v>
      </c>
      <c r="BH95">
        <f t="shared" si="111"/>
        <v>1.016492835416413E-2</v>
      </c>
    </row>
    <row r="96" spans="1:60" x14ac:dyDescent="0.45">
      <c r="A96" s="1">
        <v>77</v>
      </c>
      <c r="B96" s="1" t="s">
        <v>158</v>
      </c>
      <c r="C96" s="1">
        <v>502.00003106892109</v>
      </c>
      <c r="D96" s="1">
        <v>0</v>
      </c>
      <c r="E96">
        <f t="shared" si="84"/>
        <v>5.6534901971635056</v>
      </c>
      <c r="F96">
        <f t="shared" si="85"/>
        <v>0.10653233921640295</v>
      </c>
      <c r="G96">
        <f t="shared" si="86"/>
        <v>198.74955897824097</v>
      </c>
      <c r="H96">
        <f t="shared" si="87"/>
        <v>1.5944185252771845</v>
      </c>
      <c r="I96">
        <f t="shared" si="88"/>
        <v>1.5428799917749634</v>
      </c>
      <c r="J96">
        <f t="shared" si="89"/>
        <v>24.966039657592773</v>
      </c>
      <c r="K96" s="1">
        <v>6</v>
      </c>
      <c r="L96">
        <f t="shared" si="90"/>
        <v>1.4200000166893005</v>
      </c>
      <c r="M96" s="1">
        <v>1</v>
      </c>
      <c r="N96">
        <f t="shared" si="91"/>
        <v>2.8400000333786011</v>
      </c>
      <c r="O96" s="1">
        <v>21.887155532836914</v>
      </c>
      <c r="P96" s="1">
        <v>24.966039657592773</v>
      </c>
      <c r="Q96" s="1">
        <v>21.355260848999023</v>
      </c>
      <c r="R96" s="1">
        <v>299.805908203125</v>
      </c>
      <c r="S96" s="1">
        <v>292.45626831054687</v>
      </c>
      <c r="T96" s="1">
        <v>14.136982917785645</v>
      </c>
      <c r="U96" s="1">
        <v>16.021142959594727</v>
      </c>
      <c r="V96" s="1">
        <v>54.588249206542969</v>
      </c>
      <c r="W96" s="1">
        <v>61.861404418945313</v>
      </c>
      <c r="X96" s="1">
        <v>499.5989990234375</v>
      </c>
      <c r="Y96" s="1">
        <v>1999.5501708984375</v>
      </c>
      <c r="Z96" s="1">
        <v>16.931529998779297</v>
      </c>
      <c r="AA96" s="1">
        <v>101.76336669921875</v>
      </c>
      <c r="AB96" s="1">
        <v>4.3908820152282715</v>
      </c>
      <c r="AC96" s="1">
        <v>0.24216444790363312</v>
      </c>
      <c r="AD96" s="1">
        <v>0.19344006478786469</v>
      </c>
      <c r="AE96" s="1">
        <v>6.8962913937866688E-3</v>
      </c>
      <c r="AF96" s="1">
        <v>0.21012851595878601</v>
      </c>
      <c r="AG96" s="1">
        <v>8.4690572693943977E-3</v>
      </c>
      <c r="AH96" s="1">
        <v>1</v>
      </c>
      <c r="AI96" s="1">
        <v>-0.21956524252891541</v>
      </c>
      <c r="AJ96" s="1">
        <v>2.737391471862793</v>
      </c>
      <c r="AK96" s="1">
        <v>1</v>
      </c>
      <c r="AL96" s="1">
        <v>0</v>
      </c>
      <c r="AM96" s="1">
        <v>0.15999999642372131</v>
      </c>
      <c r="AN96" s="1">
        <v>111115</v>
      </c>
      <c r="AO96">
        <f t="shared" si="92"/>
        <v>0.83266499837239583</v>
      </c>
      <c r="AP96">
        <f t="shared" si="93"/>
        <v>1.5944185252771846E-3</v>
      </c>
      <c r="AQ96">
        <f t="shared" si="94"/>
        <v>298.11603965759275</v>
      </c>
      <c r="AR96">
        <f t="shared" si="95"/>
        <v>295.03715553283689</v>
      </c>
      <c r="AS96">
        <f t="shared" si="96"/>
        <v>319.92802019280134</v>
      </c>
      <c r="AT96">
        <f t="shared" si="97"/>
        <v>2.443995410451461</v>
      </c>
      <c r="AU96">
        <f t="shared" si="98"/>
        <v>3.1732454377128083</v>
      </c>
      <c r="AV96">
        <f t="shared" si="99"/>
        <v>31.182590952321252</v>
      </c>
      <c r="AW96">
        <f t="shared" si="100"/>
        <v>15.161447992726526</v>
      </c>
      <c r="AX96">
        <f t="shared" si="101"/>
        <v>23.426597595214844</v>
      </c>
      <c r="AY96">
        <f t="shared" si="102"/>
        <v>2.893355087891992</v>
      </c>
      <c r="AZ96">
        <f t="shared" si="103"/>
        <v>0.10268064581419419</v>
      </c>
      <c r="BA96">
        <f t="shared" si="104"/>
        <v>1.6303654459378449</v>
      </c>
      <c r="BB96">
        <f t="shared" si="105"/>
        <v>1.2629896419541471</v>
      </c>
      <c r="BC96">
        <f t="shared" si="106"/>
        <v>6.4510685260570855E-2</v>
      </c>
      <c r="BD96">
        <f t="shared" si="107"/>
        <v>20.22542425161074</v>
      </c>
      <c r="BE96">
        <f t="shared" si="108"/>
        <v>0.6795872768478235</v>
      </c>
      <c r="BF96">
        <f t="shared" si="109"/>
        <v>52.003599268981418</v>
      </c>
      <c r="BG96">
        <f t="shared" si="110"/>
        <v>289.76886983291689</v>
      </c>
      <c r="BH96">
        <f t="shared" si="111"/>
        <v>1.0146080869692096E-2</v>
      </c>
    </row>
    <row r="97" spans="1:60" x14ac:dyDescent="0.45">
      <c r="A97" s="1">
        <v>78</v>
      </c>
      <c r="B97" s="1" t="s">
        <v>159</v>
      </c>
      <c r="C97" s="1">
        <v>507.00003095716238</v>
      </c>
      <c r="D97" s="1">
        <v>0</v>
      </c>
      <c r="E97">
        <f t="shared" si="84"/>
        <v>5.7765228319020228</v>
      </c>
      <c r="F97">
        <f t="shared" si="85"/>
        <v>0.10727227624123085</v>
      </c>
      <c r="G97">
        <f t="shared" si="86"/>
        <v>197.48512055592235</v>
      </c>
      <c r="H97">
        <f t="shared" si="87"/>
        <v>1.5972962672214843</v>
      </c>
      <c r="I97">
        <f t="shared" si="88"/>
        <v>1.535441242537515</v>
      </c>
      <c r="J97">
        <f t="shared" si="89"/>
        <v>24.929994583129883</v>
      </c>
      <c r="K97" s="1">
        <v>6</v>
      </c>
      <c r="L97">
        <f t="shared" si="90"/>
        <v>1.4200000166893005</v>
      </c>
      <c r="M97" s="1">
        <v>1</v>
      </c>
      <c r="N97">
        <f t="shared" si="91"/>
        <v>2.8400000333786011</v>
      </c>
      <c r="O97" s="1">
        <v>21.887006759643555</v>
      </c>
      <c r="P97" s="1">
        <v>24.929994583129883</v>
      </c>
      <c r="Q97" s="1">
        <v>21.354768753051758</v>
      </c>
      <c r="R97" s="1">
        <v>299.95352172851563</v>
      </c>
      <c r="S97" s="1">
        <v>292.455322265625</v>
      </c>
      <c r="T97" s="1">
        <v>14.139730453491211</v>
      </c>
      <c r="U97" s="1">
        <v>16.027227401733398</v>
      </c>
      <c r="V97" s="1">
        <v>54.599559783935547</v>
      </c>
      <c r="W97" s="1">
        <v>61.885623931884766</v>
      </c>
      <c r="X97" s="1">
        <v>499.61279296875</v>
      </c>
      <c r="Y97" s="1">
        <v>1999.6429443359375</v>
      </c>
      <c r="Z97" s="1">
        <v>16.901998519897461</v>
      </c>
      <c r="AA97" s="1">
        <v>101.76367950439453</v>
      </c>
      <c r="AB97" s="1">
        <v>4.3908820152282715</v>
      </c>
      <c r="AC97" s="1">
        <v>0.24216444790363312</v>
      </c>
      <c r="AD97" s="1">
        <v>0.19344006478786469</v>
      </c>
      <c r="AE97" s="1">
        <v>6.8962913937866688E-3</v>
      </c>
      <c r="AF97" s="1">
        <v>0.21012851595878601</v>
      </c>
      <c r="AG97" s="1">
        <v>8.4690572693943977E-3</v>
      </c>
      <c r="AH97" s="1">
        <v>1</v>
      </c>
      <c r="AI97" s="1">
        <v>-0.21956524252891541</v>
      </c>
      <c r="AJ97" s="1">
        <v>2.737391471862793</v>
      </c>
      <c r="AK97" s="1">
        <v>1</v>
      </c>
      <c r="AL97" s="1">
        <v>0</v>
      </c>
      <c r="AM97" s="1">
        <v>0.15999999642372131</v>
      </c>
      <c r="AN97" s="1">
        <v>111115</v>
      </c>
      <c r="AO97">
        <f t="shared" si="92"/>
        <v>0.8326879882812499</v>
      </c>
      <c r="AP97">
        <f t="shared" si="93"/>
        <v>1.5972962672214843E-3</v>
      </c>
      <c r="AQ97">
        <f t="shared" si="94"/>
        <v>298.07999458312986</v>
      </c>
      <c r="AR97">
        <f t="shared" si="95"/>
        <v>295.03700675964353</v>
      </c>
      <c r="AS97">
        <f t="shared" si="96"/>
        <v>319.94286394246956</v>
      </c>
      <c r="AT97">
        <f t="shared" si="97"/>
        <v>2.4474951129542419</v>
      </c>
      <c r="AU97">
        <f t="shared" si="98"/>
        <v>3.1664308751915624</v>
      </c>
      <c r="AV97">
        <f t="shared" si="99"/>
        <v>31.115530517494939</v>
      </c>
      <c r="AW97">
        <f t="shared" si="100"/>
        <v>15.088303115761541</v>
      </c>
      <c r="AX97">
        <f t="shared" si="101"/>
        <v>23.408500671386719</v>
      </c>
      <c r="AY97">
        <f t="shared" si="102"/>
        <v>2.8901976262909632</v>
      </c>
      <c r="AZ97">
        <f t="shared" si="103"/>
        <v>0.10336787242607769</v>
      </c>
      <c r="BA97">
        <f t="shared" si="104"/>
        <v>1.6309896326540474</v>
      </c>
      <c r="BB97">
        <f t="shared" si="105"/>
        <v>1.2592079936369158</v>
      </c>
      <c r="BC97">
        <f t="shared" si="106"/>
        <v>6.4944716775427666E-2</v>
      </c>
      <c r="BD97">
        <f t="shared" si="107"/>
        <v>20.096812515139597</v>
      </c>
      <c r="BE97">
        <f t="shared" si="108"/>
        <v>0.67526594840546217</v>
      </c>
      <c r="BF97">
        <f t="shared" si="109"/>
        <v>52.145721744191064</v>
      </c>
      <c r="BG97">
        <f t="shared" si="110"/>
        <v>289.70943996583134</v>
      </c>
      <c r="BH97">
        <f t="shared" si="111"/>
        <v>1.0397346813305628E-2</v>
      </c>
    </row>
    <row r="98" spans="1:60" x14ac:dyDescent="0.45">
      <c r="A98" s="1">
        <v>79</v>
      </c>
      <c r="B98" s="1" t="s">
        <v>160</v>
      </c>
      <c r="C98" s="1">
        <v>512.5000308342278</v>
      </c>
      <c r="D98" s="1">
        <v>0</v>
      </c>
      <c r="E98">
        <f t="shared" si="84"/>
        <v>5.8115180084060416</v>
      </c>
      <c r="F98">
        <f t="shared" si="85"/>
        <v>0.10774940544659896</v>
      </c>
      <c r="G98">
        <f t="shared" si="86"/>
        <v>197.40765585274562</v>
      </c>
      <c r="H98">
        <f t="shared" si="87"/>
        <v>1.6008858989570205</v>
      </c>
      <c r="I98">
        <f t="shared" si="88"/>
        <v>1.5323418746135171</v>
      </c>
      <c r="J98">
        <f t="shared" si="89"/>
        <v>24.917324066162109</v>
      </c>
      <c r="K98" s="1">
        <v>6</v>
      </c>
      <c r="L98">
        <f t="shared" si="90"/>
        <v>1.4200000166893005</v>
      </c>
      <c r="M98" s="1">
        <v>1</v>
      </c>
      <c r="N98">
        <f t="shared" si="91"/>
        <v>2.8400000333786011</v>
      </c>
      <c r="O98" s="1">
        <v>21.889179229736328</v>
      </c>
      <c r="P98" s="1">
        <v>24.917324066162109</v>
      </c>
      <c r="Q98" s="1">
        <v>21.382539749145508</v>
      </c>
      <c r="R98" s="1">
        <v>300.06243896484375</v>
      </c>
      <c r="S98" s="1">
        <v>292.52035522460937</v>
      </c>
      <c r="T98" s="1">
        <v>14.142295837402344</v>
      </c>
      <c r="U98" s="1">
        <v>16.034139633178711</v>
      </c>
      <c r="V98" s="1">
        <v>54.604824066162109</v>
      </c>
      <c r="W98" s="1">
        <v>61.906375885009766</v>
      </c>
      <c r="X98" s="1">
        <v>499.58154296875</v>
      </c>
      <c r="Y98" s="1">
        <v>1999.6094970703125</v>
      </c>
      <c r="Z98" s="1">
        <v>16.795576095581055</v>
      </c>
      <c r="AA98" s="1">
        <v>101.76390075683594</v>
      </c>
      <c r="AB98" s="1">
        <v>4.3908820152282715</v>
      </c>
      <c r="AC98" s="1">
        <v>0.24216444790363312</v>
      </c>
      <c r="AD98" s="1">
        <v>0.19344006478786469</v>
      </c>
      <c r="AE98" s="1">
        <v>6.8962913937866688E-3</v>
      </c>
      <c r="AF98" s="1">
        <v>0.21012851595878601</v>
      </c>
      <c r="AG98" s="1">
        <v>8.4690572693943977E-3</v>
      </c>
      <c r="AH98" s="1">
        <v>0.66666668653488159</v>
      </c>
      <c r="AI98" s="1">
        <v>-0.21956524252891541</v>
      </c>
      <c r="AJ98" s="1">
        <v>2.737391471862793</v>
      </c>
      <c r="AK98" s="1">
        <v>1</v>
      </c>
      <c r="AL98" s="1">
        <v>0</v>
      </c>
      <c r="AM98" s="1">
        <v>0.15999999642372131</v>
      </c>
      <c r="AN98" s="1">
        <v>111115</v>
      </c>
      <c r="AO98">
        <f t="shared" si="92"/>
        <v>0.83263590494791651</v>
      </c>
      <c r="AP98">
        <f t="shared" si="93"/>
        <v>1.6008858989570204E-3</v>
      </c>
      <c r="AQ98">
        <f t="shared" si="94"/>
        <v>298.06732406616209</v>
      </c>
      <c r="AR98">
        <f t="shared" si="95"/>
        <v>295.03917922973631</v>
      </c>
      <c r="AS98">
        <f t="shared" si="96"/>
        <v>319.93751238008917</v>
      </c>
      <c r="AT98">
        <f t="shared" si="97"/>
        <v>2.4475922885122765</v>
      </c>
      <c r="AU98">
        <f t="shared" si="98"/>
        <v>3.1640384689655652</v>
      </c>
      <c r="AV98">
        <f t="shared" si="99"/>
        <v>31.091953486787137</v>
      </c>
      <c r="AW98">
        <f t="shared" si="100"/>
        <v>15.057813853608426</v>
      </c>
      <c r="AX98">
        <f t="shared" si="101"/>
        <v>23.403251647949219</v>
      </c>
      <c r="AY98">
        <f t="shared" si="102"/>
        <v>2.889282366704252</v>
      </c>
      <c r="AZ98">
        <f t="shared" si="103"/>
        <v>0.10381082972466699</v>
      </c>
      <c r="BA98">
        <f t="shared" si="104"/>
        <v>1.6316965943520481</v>
      </c>
      <c r="BB98">
        <f t="shared" si="105"/>
        <v>1.2575857723522039</v>
      </c>
      <c r="BC98">
        <f t="shared" si="106"/>
        <v>6.5224491278186872E-2</v>
      </c>
      <c r="BD98">
        <f t="shared" si="107"/>
        <v>20.08897309883843</v>
      </c>
      <c r="BE98">
        <f t="shared" si="108"/>
        <v>0.67485100550068644</v>
      </c>
      <c r="BF98">
        <f t="shared" si="109"/>
        <v>52.214351139040893</v>
      </c>
      <c r="BG98">
        <f t="shared" si="110"/>
        <v>289.75783789392653</v>
      </c>
      <c r="BH98">
        <f t="shared" si="111"/>
        <v>1.0472353194906726E-2</v>
      </c>
    </row>
    <row r="99" spans="1:60" x14ac:dyDescent="0.45">
      <c r="A99" s="1" t="s">
        <v>9</v>
      </c>
      <c r="B99" s="1" t="s">
        <v>161</v>
      </c>
    </row>
    <row r="100" spans="1:60" x14ac:dyDescent="0.45">
      <c r="A100" s="1">
        <v>80</v>
      </c>
      <c r="B100" s="1" t="s">
        <v>162</v>
      </c>
      <c r="C100" s="1">
        <v>517.50003072246909</v>
      </c>
      <c r="D100" s="1">
        <v>0</v>
      </c>
      <c r="E100">
        <f t="shared" ref="E100:E118" si="112">(R100-S100*(1000-T100)/(1000-U100))*AO100</f>
        <v>5.792243086068491</v>
      </c>
      <c r="F100">
        <f t="shared" ref="F100:F118" si="113">IF(AZ100&lt;&gt;0,1/(1/AZ100-1/N100),0)</f>
        <v>0.10788599609584829</v>
      </c>
      <c r="G100">
        <f t="shared" ref="G100:G118" si="114">((BC100-AP100/2)*S100-E100)/(BC100+AP100/2)</f>
        <v>197.85733935588911</v>
      </c>
      <c r="H100">
        <f t="shared" ref="H100:H118" si="115">AP100*1000</f>
        <v>1.6042723835427266</v>
      </c>
      <c r="I100">
        <f t="shared" ref="I100:I118" si="116">(AU100-BA100)</f>
        <v>1.5336913835800017</v>
      </c>
      <c r="J100">
        <f t="shared" ref="J100:J118" si="117">(P100+AT100*D100)</f>
        <v>24.928230285644531</v>
      </c>
      <c r="K100" s="1">
        <v>6</v>
      </c>
      <c r="L100">
        <f t="shared" ref="L100:L118" si="118">(K100*AI100+AJ100)</f>
        <v>1.4200000166893005</v>
      </c>
      <c r="M100" s="1">
        <v>1</v>
      </c>
      <c r="N100">
        <f t="shared" ref="N100:N118" si="119">L100*(M100+1)*(M100+1)/(M100*M100+1)</f>
        <v>2.8400000333786011</v>
      </c>
      <c r="O100" s="1">
        <v>21.903154373168945</v>
      </c>
      <c r="P100" s="1">
        <v>24.928230285644531</v>
      </c>
      <c r="Q100" s="1">
        <v>21.462139129638672</v>
      </c>
      <c r="R100" s="1">
        <v>300.0977783203125</v>
      </c>
      <c r="S100" s="1">
        <v>292.57717895507812</v>
      </c>
      <c r="T100" s="1">
        <v>14.145163536071777</v>
      </c>
      <c r="U100" s="1">
        <v>16.041088104248047</v>
      </c>
      <c r="V100" s="1">
        <v>54.57574462890625</v>
      </c>
      <c r="W100" s="1">
        <v>61.887496948242188</v>
      </c>
      <c r="X100" s="1">
        <v>499.5572509765625</v>
      </c>
      <c r="Y100" s="1">
        <v>1999.5347900390625</v>
      </c>
      <c r="Z100" s="1">
        <v>16.793739318847656</v>
      </c>
      <c r="AA100" s="1">
        <v>101.76406097412109</v>
      </c>
      <c r="AB100" s="1">
        <v>4.3908820152282715</v>
      </c>
      <c r="AC100" s="1">
        <v>0.24216444790363312</v>
      </c>
      <c r="AD100" s="1">
        <v>0.19344006478786469</v>
      </c>
      <c r="AE100" s="1">
        <v>6.8962913937866688E-3</v>
      </c>
      <c r="AF100" s="1">
        <v>0.21012851595878601</v>
      </c>
      <c r="AG100" s="1">
        <v>8.4690572693943977E-3</v>
      </c>
      <c r="AH100" s="1">
        <v>1</v>
      </c>
      <c r="AI100" s="1">
        <v>-0.21956524252891541</v>
      </c>
      <c r="AJ100" s="1">
        <v>2.737391471862793</v>
      </c>
      <c r="AK100" s="1">
        <v>1</v>
      </c>
      <c r="AL100" s="1">
        <v>0</v>
      </c>
      <c r="AM100" s="1">
        <v>0.15999999642372131</v>
      </c>
      <c r="AN100" s="1">
        <v>111115</v>
      </c>
      <c r="AO100">
        <f t="shared" ref="AO100:AO118" si="120">X100*0.000001/(K100*0.0001)</f>
        <v>0.83259541829427064</v>
      </c>
      <c r="AP100">
        <f t="shared" ref="AP100:AP118" si="121">(U100-T100)/(1000-U100)*AO100</f>
        <v>1.6042723835427266E-3</v>
      </c>
      <c r="AQ100">
        <f t="shared" ref="AQ100:AQ118" si="122">(P100+273.15)</f>
        <v>298.07823028564451</v>
      </c>
      <c r="AR100">
        <f t="shared" ref="AR100:AR118" si="123">(O100+273.15)</f>
        <v>295.05315437316892</v>
      </c>
      <c r="AS100">
        <f t="shared" ref="AS100:AS118" si="124">(Y100*AK100+Z100*AL100)*AM100</f>
        <v>319.92555925535635</v>
      </c>
      <c r="AT100">
        <f t="shared" ref="AT100:AT118" si="125">((AS100+0.00000010773*(AR100^4-AQ100^4))-AP100*44100)/(L100*0.92*2*29.3+0.00000043092*AQ100^3)</f>
        <v>2.4460673034744627</v>
      </c>
      <c r="AU100">
        <f t="shared" ref="AU100:AU118" si="126">0.61365*EXP(17.502*J100/(240.97+J100))</f>
        <v>3.1660976515119486</v>
      </c>
      <c r="AV100">
        <f t="shared" ref="AV100:AV118" si="127">AU100*1000/AA100</f>
        <v>31.112139405650261</v>
      </c>
      <c r="AW100">
        <f t="shared" ref="AW100:AW118" si="128">(AV100-U100)</f>
        <v>15.071051301402214</v>
      </c>
      <c r="AX100">
        <f t="shared" ref="AX100:AX118" si="129">IF(D100,P100,(O100+P100)/2)</f>
        <v>23.415692329406738</v>
      </c>
      <c r="AY100">
        <f t="shared" ref="AY100:AY118" si="130">0.61365*EXP(17.502*AX100/(240.97+AX100))</f>
        <v>2.8914520301162501</v>
      </c>
      <c r="AZ100">
        <f t="shared" ref="AZ100:AZ118" si="131">IF(AW100&lt;&gt;0,(1000-(AV100+U100)/2)/AW100*AP100,0)</f>
        <v>0.10393761137635205</v>
      </c>
      <c r="BA100">
        <f t="shared" ref="BA100:BA118" si="132">U100*AA100/1000</f>
        <v>1.6324062679319469</v>
      </c>
      <c r="BB100">
        <f t="shared" ref="BB100:BB118" si="133">(AY100-BA100)</f>
        <v>1.2590457621843032</v>
      </c>
      <c r="BC100">
        <f t="shared" ref="BC100:BC118" si="134">1/(1.6/F100+1.37/N100)</f>
        <v>6.5304569655886893E-2</v>
      </c>
      <c r="BD100">
        <f t="shared" ref="BD100:BD118" si="135">G100*AA100*0.001</f>
        <v>20.134766346390069</v>
      </c>
      <c r="BE100">
        <f t="shared" ref="BE100:BE118" si="136">G100/S100</f>
        <v>0.67625691129610566</v>
      </c>
      <c r="BF100">
        <f t="shared" ref="BF100:BF118" si="137">(1-AP100*AA100/AU100/F100)*100</f>
        <v>52.204924093974327</v>
      </c>
      <c r="BG100">
        <f t="shared" ref="BG100:BG118" si="138">(S100-E100/(N100/1.35))</f>
        <v>289.82382399934244</v>
      </c>
      <c r="BH100">
        <f t="shared" ref="BH100:BH118" si="139">E100*BF100/100/BG100</f>
        <v>1.0433359358433529E-2</v>
      </c>
    </row>
    <row r="101" spans="1:60" x14ac:dyDescent="0.45">
      <c r="A101" s="1">
        <v>81</v>
      </c>
      <c r="B101" s="1" t="s">
        <v>163</v>
      </c>
      <c r="C101" s="1">
        <v>523.00003059953451</v>
      </c>
      <c r="D101" s="1">
        <v>0</v>
      </c>
      <c r="E101">
        <f t="shared" si="112"/>
        <v>3.640513219000201</v>
      </c>
      <c r="F101">
        <f t="shared" si="113"/>
        <v>0.1083222030727458</v>
      </c>
      <c r="G101">
        <f t="shared" si="114"/>
        <v>230.38720877180288</v>
      </c>
      <c r="H101">
        <f t="shared" si="115"/>
        <v>1.6093657919631636</v>
      </c>
      <c r="I101">
        <f t="shared" si="116"/>
        <v>1.5325862326652853</v>
      </c>
      <c r="J101">
        <f t="shared" si="117"/>
        <v>24.927404403686523</v>
      </c>
      <c r="K101" s="1">
        <v>6</v>
      </c>
      <c r="L101">
        <f t="shared" si="118"/>
        <v>1.4200000166893005</v>
      </c>
      <c r="M101" s="1">
        <v>1</v>
      </c>
      <c r="N101">
        <f t="shared" si="119"/>
        <v>2.8400000333786011</v>
      </c>
      <c r="O101" s="1">
        <v>21.935588836669922</v>
      </c>
      <c r="P101" s="1">
        <v>24.927404403686523</v>
      </c>
      <c r="Q101" s="1">
        <v>21.556615829467773</v>
      </c>
      <c r="R101" s="1">
        <v>297.26998901367187</v>
      </c>
      <c r="S101" s="1">
        <v>292.33230590820312</v>
      </c>
      <c r="T101" s="1">
        <v>14.148432731628418</v>
      </c>
      <c r="U101" s="1">
        <v>16.050409317016602</v>
      </c>
      <c r="V101" s="1">
        <v>54.490474700927734</v>
      </c>
      <c r="W101" s="1">
        <v>61.811805725097656</v>
      </c>
      <c r="X101" s="1">
        <v>499.5439453125</v>
      </c>
      <c r="Y101" s="1">
        <v>1999.4300537109375</v>
      </c>
      <c r="Z101" s="1">
        <v>16.782571792602539</v>
      </c>
      <c r="AA101" s="1">
        <v>101.76409912109375</v>
      </c>
      <c r="AB101" s="1">
        <v>4.3908820152282715</v>
      </c>
      <c r="AC101" s="1">
        <v>0.24216444790363312</v>
      </c>
      <c r="AD101" s="1">
        <v>0.19344006478786469</v>
      </c>
      <c r="AE101" s="1">
        <v>6.8962913937866688E-3</v>
      </c>
      <c r="AF101" s="1">
        <v>0.21012851595878601</v>
      </c>
      <c r="AG101" s="1">
        <v>8.4690572693943977E-3</v>
      </c>
      <c r="AH101" s="1">
        <v>0.66666668653488159</v>
      </c>
      <c r="AI101" s="1">
        <v>-0.21956524252891541</v>
      </c>
      <c r="AJ101" s="1">
        <v>2.737391471862793</v>
      </c>
      <c r="AK101" s="1">
        <v>1</v>
      </c>
      <c r="AL101" s="1">
        <v>0</v>
      </c>
      <c r="AM101" s="1">
        <v>0.15999999642372131</v>
      </c>
      <c r="AN101" s="1">
        <v>111115</v>
      </c>
      <c r="AO101">
        <f t="shared" si="120"/>
        <v>0.83257324218749995</v>
      </c>
      <c r="AP101">
        <f t="shared" si="121"/>
        <v>1.6093657919631636E-3</v>
      </c>
      <c r="AQ101">
        <f t="shared" si="122"/>
        <v>298.0774044036865</v>
      </c>
      <c r="AR101">
        <f t="shared" si="123"/>
        <v>295.0855888366699</v>
      </c>
      <c r="AS101">
        <f t="shared" si="124"/>
        <v>319.90880144323091</v>
      </c>
      <c r="AT101">
        <f t="shared" si="125"/>
        <v>2.4475149682509945</v>
      </c>
      <c r="AU101">
        <f t="shared" si="126"/>
        <v>3.1659416773362894</v>
      </c>
      <c r="AV101">
        <f t="shared" si="127"/>
        <v>31.110595039700502</v>
      </c>
      <c r="AW101">
        <f t="shared" si="128"/>
        <v>15.060185722683901</v>
      </c>
      <c r="AX101">
        <f t="shared" si="129"/>
        <v>23.431496620178223</v>
      </c>
      <c r="AY101">
        <f t="shared" si="130"/>
        <v>2.8942103642261752</v>
      </c>
      <c r="AZ101">
        <f t="shared" si="131"/>
        <v>0.10434241431917454</v>
      </c>
      <c r="BA101">
        <f t="shared" si="132"/>
        <v>1.6333554446710041</v>
      </c>
      <c r="BB101">
        <f t="shared" si="133"/>
        <v>1.260854919555171</v>
      </c>
      <c r="BC101">
        <f t="shared" si="134"/>
        <v>6.5560259965636331E-2</v>
      </c>
      <c r="BD101">
        <f t="shared" si="135"/>
        <v>23.445146749685868</v>
      </c>
      <c r="BE101">
        <f t="shared" si="136"/>
        <v>0.78810040531116676</v>
      </c>
      <c r="BF101">
        <f t="shared" si="137"/>
        <v>52.243887790470687</v>
      </c>
      <c r="BG101">
        <f t="shared" si="138"/>
        <v>290.60178027866516</v>
      </c>
      <c r="BH101">
        <f t="shared" si="139"/>
        <v>6.5448519940514305E-3</v>
      </c>
    </row>
    <row r="102" spans="1:60" x14ac:dyDescent="0.45">
      <c r="A102" s="1">
        <v>82</v>
      </c>
      <c r="B102" s="1" t="s">
        <v>164</v>
      </c>
      <c r="C102" s="1">
        <v>528.50003047659993</v>
      </c>
      <c r="D102" s="1">
        <v>0</v>
      </c>
      <c r="E102">
        <f t="shared" si="112"/>
        <v>-12.488783151575486</v>
      </c>
      <c r="F102">
        <f t="shared" si="113"/>
        <v>0.10936271759632618</v>
      </c>
      <c r="G102">
        <f t="shared" si="114"/>
        <v>462.3774729890128</v>
      </c>
      <c r="H102">
        <f t="shared" si="115"/>
        <v>1.6149185474481191</v>
      </c>
      <c r="I102">
        <f t="shared" si="116"/>
        <v>1.5238301877768645</v>
      </c>
      <c r="J102">
        <f t="shared" si="117"/>
        <v>24.886171340942383</v>
      </c>
      <c r="K102" s="1">
        <v>6</v>
      </c>
      <c r="L102">
        <f t="shared" si="118"/>
        <v>1.4200000166893005</v>
      </c>
      <c r="M102" s="1">
        <v>1</v>
      </c>
      <c r="N102">
        <f t="shared" si="119"/>
        <v>2.8400000333786011</v>
      </c>
      <c r="O102" s="1">
        <v>21.974431991577148</v>
      </c>
      <c r="P102" s="1">
        <v>24.886171340942383</v>
      </c>
      <c r="Q102" s="1">
        <v>21.596979141235352</v>
      </c>
      <c r="R102" s="1">
        <v>268.28030395507812</v>
      </c>
      <c r="S102" s="1">
        <v>282.7318115234375</v>
      </c>
      <c r="T102" s="1">
        <v>14.151552200317383</v>
      </c>
      <c r="U102" s="1">
        <v>16.060031890869141</v>
      </c>
      <c r="V102" s="1">
        <v>54.377822875976563</v>
      </c>
      <c r="W102" s="1">
        <v>61.706825256347656</v>
      </c>
      <c r="X102" s="1">
        <v>499.5545654296875</v>
      </c>
      <c r="Y102" s="1">
        <v>1999.4105224609375</v>
      </c>
      <c r="Z102" s="1">
        <v>16.76551628112793</v>
      </c>
      <c r="AA102" s="1">
        <v>101.76398468017578</v>
      </c>
      <c r="AB102" s="1">
        <v>4.3908820152282715</v>
      </c>
      <c r="AC102" s="1">
        <v>0.24216444790363312</v>
      </c>
      <c r="AD102" s="1">
        <v>0.19344006478786469</v>
      </c>
      <c r="AE102" s="1">
        <v>6.8962913937866688E-3</v>
      </c>
      <c r="AF102" s="1">
        <v>0.21012851595878601</v>
      </c>
      <c r="AG102" s="1">
        <v>8.4690572693943977E-3</v>
      </c>
      <c r="AH102" s="1">
        <v>0.66666668653488159</v>
      </c>
      <c r="AI102" s="1">
        <v>-0.21956524252891541</v>
      </c>
      <c r="AJ102" s="1">
        <v>2.737391471862793</v>
      </c>
      <c r="AK102" s="1">
        <v>1</v>
      </c>
      <c r="AL102" s="1">
        <v>0</v>
      </c>
      <c r="AM102" s="1">
        <v>0.15999999642372131</v>
      </c>
      <c r="AN102" s="1">
        <v>111115</v>
      </c>
      <c r="AO102">
        <f t="shared" si="120"/>
        <v>0.83259094238281239</v>
      </c>
      <c r="AP102">
        <f t="shared" si="121"/>
        <v>1.6149185474481191E-3</v>
      </c>
      <c r="AQ102">
        <f t="shared" si="122"/>
        <v>298.03617134094236</v>
      </c>
      <c r="AR102">
        <f t="shared" si="123"/>
        <v>295.12443199157713</v>
      </c>
      <c r="AS102">
        <f t="shared" si="124"/>
        <v>319.90567644330076</v>
      </c>
      <c r="AT102">
        <f t="shared" si="125"/>
        <v>2.4550663045256211</v>
      </c>
      <c r="AU102">
        <f t="shared" si="126"/>
        <v>3.1581630270824061</v>
      </c>
      <c r="AV102">
        <f t="shared" si="127"/>
        <v>31.034191880436801</v>
      </c>
      <c r="AW102">
        <f t="shared" si="128"/>
        <v>14.97415998956766</v>
      </c>
      <c r="AX102">
        <f t="shared" si="129"/>
        <v>23.430301666259766</v>
      </c>
      <c r="AY102">
        <f t="shared" si="130"/>
        <v>2.8940017276727512</v>
      </c>
      <c r="AZ102">
        <f t="shared" si="131"/>
        <v>0.10530753516883391</v>
      </c>
      <c r="BA102">
        <f t="shared" si="132"/>
        <v>1.6343328393055416</v>
      </c>
      <c r="BB102">
        <f t="shared" si="133"/>
        <v>1.2596688883672096</v>
      </c>
      <c r="BC102">
        <f t="shared" si="134"/>
        <v>6.6169912776523634E-2</v>
      </c>
      <c r="BD102">
        <f t="shared" si="135"/>
        <v>47.053374077712292</v>
      </c>
      <c r="BE102">
        <f t="shared" si="136"/>
        <v>1.6353924607832229</v>
      </c>
      <c r="BF102">
        <f t="shared" si="137"/>
        <v>52.418197739232106</v>
      </c>
      <c r="BG102">
        <f t="shared" si="138"/>
        <v>288.66838090951939</v>
      </c>
      <c r="BH102">
        <f t="shared" si="139"/>
        <v>-2.2677908217695147E-2</v>
      </c>
    </row>
    <row r="103" spans="1:60" x14ac:dyDescent="0.45">
      <c r="A103" s="1">
        <v>83</v>
      </c>
      <c r="B103" s="1" t="s">
        <v>165</v>
      </c>
      <c r="C103" s="1">
        <v>533.50003036484122</v>
      </c>
      <c r="D103" s="1">
        <v>0</v>
      </c>
      <c r="E103">
        <f t="shared" si="112"/>
        <v>-22.24570506935817</v>
      </c>
      <c r="F103">
        <f t="shared" si="113"/>
        <v>0.10990219712436976</v>
      </c>
      <c r="G103">
        <f t="shared" si="114"/>
        <v>585.36003437794716</v>
      </c>
      <c r="H103">
        <f t="shared" si="115"/>
        <v>1.6199430855106978</v>
      </c>
      <c r="I103">
        <f t="shared" si="116"/>
        <v>1.5213516792019419</v>
      </c>
      <c r="J103">
        <f t="shared" si="117"/>
        <v>24.877616882324219</v>
      </c>
      <c r="K103" s="1">
        <v>6</v>
      </c>
      <c r="L103">
        <f t="shared" si="118"/>
        <v>1.4200000166893005</v>
      </c>
      <c r="M103" s="1">
        <v>1</v>
      </c>
      <c r="N103">
        <f t="shared" si="119"/>
        <v>2.8400000333786011</v>
      </c>
      <c r="O103" s="1">
        <v>22.003194808959961</v>
      </c>
      <c r="P103" s="1">
        <v>24.877616882324219</v>
      </c>
      <c r="Q103" s="1">
        <v>21.631618499755859</v>
      </c>
      <c r="R103" s="1">
        <v>234.86851501464844</v>
      </c>
      <c r="S103" s="1">
        <v>261.07882690429687</v>
      </c>
      <c r="T103" s="1">
        <v>14.154177665710449</v>
      </c>
      <c r="U103" s="1">
        <v>16.068552017211914</v>
      </c>
      <c r="V103" s="1">
        <v>54.290370941162109</v>
      </c>
      <c r="W103" s="1">
        <v>61.629245758056641</v>
      </c>
      <c r="X103" s="1">
        <v>499.5615234375</v>
      </c>
      <c r="Y103" s="1">
        <v>1999.3779296875</v>
      </c>
      <c r="Z103" s="1">
        <v>16.698394775390625</v>
      </c>
      <c r="AA103" s="1">
        <v>101.76396942138672</v>
      </c>
      <c r="AB103" s="1">
        <v>4.3908820152282715</v>
      </c>
      <c r="AC103" s="1">
        <v>0.24216444790363312</v>
      </c>
      <c r="AD103" s="1">
        <v>0.19344006478786469</v>
      </c>
      <c r="AE103" s="1">
        <v>6.8962913937866688E-3</v>
      </c>
      <c r="AF103" s="1">
        <v>0.21012851595878601</v>
      </c>
      <c r="AG103" s="1">
        <v>8.4690572693943977E-3</v>
      </c>
      <c r="AH103" s="1">
        <v>0.66666668653488159</v>
      </c>
      <c r="AI103" s="1">
        <v>-0.21956524252891541</v>
      </c>
      <c r="AJ103" s="1">
        <v>2.737391471862793</v>
      </c>
      <c r="AK103" s="1">
        <v>1</v>
      </c>
      <c r="AL103" s="1">
        <v>0</v>
      </c>
      <c r="AM103" s="1">
        <v>0.15999999642372131</v>
      </c>
      <c r="AN103" s="1">
        <v>111115</v>
      </c>
      <c r="AO103">
        <f t="shared" si="120"/>
        <v>0.83260253906249992</v>
      </c>
      <c r="AP103">
        <f t="shared" si="121"/>
        <v>1.6199430855106977E-3</v>
      </c>
      <c r="AQ103">
        <f t="shared" si="122"/>
        <v>298.0276168823242</v>
      </c>
      <c r="AR103">
        <f t="shared" si="123"/>
        <v>295.15319480895994</v>
      </c>
      <c r="AS103">
        <f t="shared" si="124"/>
        <v>319.90046159966732</v>
      </c>
      <c r="AT103">
        <f t="shared" si="125"/>
        <v>2.4572472860533989</v>
      </c>
      <c r="AU103">
        <f t="shared" si="126"/>
        <v>3.1565513153274569</v>
      </c>
      <c r="AV103">
        <f t="shared" si="127"/>
        <v>31.018358789216766</v>
      </c>
      <c r="AW103">
        <f t="shared" si="128"/>
        <v>14.949806772004852</v>
      </c>
      <c r="AX103">
        <f t="shared" si="129"/>
        <v>23.44040584564209</v>
      </c>
      <c r="AY103">
        <f t="shared" si="130"/>
        <v>2.8957663118119363</v>
      </c>
      <c r="AZ103">
        <f t="shared" si="131"/>
        <v>0.10580765703830583</v>
      </c>
      <c r="BA103">
        <f t="shared" si="132"/>
        <v>1.635199636125515</v>
      </c>
      <c r="BB103">
        <f t="shared" si="133"/>
        <v>1.2605666756864213</v>
      </c>
      <c r="BC103">
        <f t="shared" si="134"/>
        <v>6.6485856047607053E-2</v>
      </c>
      <c r="BD103">
        <f t="shared" si="135"/>
        <v>59.568560638939296</v>
      </c>
      <c r="BE103">
        <f t="shared" si="136"/>
        <v>2.2420816016326035</v>
      </c>
      <c r="BF103">
        <f t="shared" si="137"/>
        <v>52.480204112204135</v>
      </c>
      <c r="BG103">
        <f t="shared" si="138"/>
        <v>271.65336968270185</v>
      </c>
      <c r="BH103">
        <f t="shared" si="139"/>
        <v>-4.297605967573432E-2</v>
      </c>
    </row>
    <row r="104" spans="1:60" x14ac:dyDescent="0.45">
      <c r="A104" s="1">
        <v>84</v>
      </c>
      <c r="B104" s="1" t="s">
        <v>166</v>
      </c>
      <c r="C104" s="1">
        <v>538.50003025308251</v>
      </c>
      <c r="D104" s="1">
        <v>0</v>
      </c>
      <c r="E104">
        <f t="shared" si="112"/>
        <v>-24.130711027892431</v>
      </c>
      <c r="F104">
        <f t="shared" si="113"/>
        <v>0.10987577545494945</v>
      </c>
      <c r="G104">
        <f t="shared" si="114"/>
        <v>586.99743961204751</v>
      </c>
      <c r="H104">
        <f t="shared" si="115"/>
        <v>1.6243835845432542</v>
      </c>
      <c r="I104">
        <f t="shared" si="116"/>
        <v>1.5258260607576648</v>
      </c>
      <c r="J104">
        <f t="shared" si="117"/>
        <v>24.906223297119141</v>
      </c>
      <c r="K104" s="1">
        <v>6</v>
      </c>
      <c r="L104">
        <f t="shared" si="118"/>
        <v>1.4200000166893005</v>
      </c>
      <c r="M104" s="1">
        <v>1</v>
      </c>
      <c r="N104">
        <f t="shared" si="119"/>
        <v>2.8400000333786011</v>
      </c>
      <c r="O104" s="1">
        <v>22.037778854370117</v>
      </c>
      <c r="P104" s="1">
        <v>24.906223297119141</v>
      </c>
      <c r="Q104" s="1">
        <v>21.728649139404297</v>
      </c>
      <c r="R104" s="1">
        <v>205.47381591796875</v>
      </c>
      <c r="S104" s="1">
        <v>233.99957275390625</v>
      </c>
      <c r="T104" s="1">
        <v>14.157974243164063</v>
      </c>
      <c r="U104" s="1">
        <v>16.077579498291016</v>
      </c>
      <c r="V104" s="1">
        <v>54.192626953125</v>
      </c>
      <c r="W104" s="1">
        <v>61.536220550537109</v>
      </c>
      <c r="X104" s="1">
        <v>499.561279296875</v>
      </c>
      <c r="Y104" s="1">
        <v>1999.3353271484375</v>
      </c>
      <c r="Z104" s="1">
        <v>16.736083984375</v>
      </c>
      <c r="AA104" s="1">
        <v>101.76393127441406</v>
      </c>
      <c r="AB104" s="1">
        <v>4.3908820152282715</v>
      </c>
      <c r="AC104" s="1">
        <v>0.24216444790363312</v>
      </c>
      <c r="AD104" s="1">
        <v>0.19344006478786469</v>
      </c>
      <c r="AE104" s="1">
        <v>6.8962913937866688E-3</v>
      </c>
      <c r="AF104" s="1">
        <v>0.21012851595878601</v>
      </c>
      <c r="AG104" s="1">
        <v>8.4690572693943977E-3</v>
      </c>
      <c r="AH104" s="1">
        <v>0.66666668653488159</v>
      </c>
      <c r="AI104" s="1">
        <v>-0.21956524252891541</v>
      </c>
      <c r="AJ104" s="1">
        <v>2.737391471862793</v>
      </c>
      <c r="AK104" s="1">
        <v>1</v>
      </c>
      <c r="AL104" s="1">
        <v>0</v>
      </c>
      <c r="AM104" s="1">
        <v>0.15999999642372131</v>
      </c>
      <c r="AN104" s="1">
        <v>111115</v>
      </c>
      <c r="AO104">
        <f t="shared" si="120"/>
        <v>0.83260213216145817</v>
      </c>
      <c r="AP104">
        <f t="shared" si="121"/>
        <v>1.6243835845432542E-3</v>
      </c>
      <c r="AQ104">
        <f t="shared" si="122"/>
        <v>298.05622329711912</v>
      </c>
      <c r="AR104">
        <f t="shared" si="123"/>
        <v>295.18777885437009</v>
      </c>
      <c r="AS104">
        <f t="shared" si="124"/>
        <v>319.89364519356968</v>
      </c>
      <c r="AT104">
        <f t="shared" si="125"/>
        <v>2.4554987207049104</v>
      </c>
      <c r="AU104">
        <f t="shared" si="126"/>
        <v>3.1619437558806802</v>
      </c>
      <c r="AV104">
        <f t="shared" si="127"/>
        <v>31.071360120259722</v>
      </c>
      <c r="AW104">
        <f t="shared" si="128"/>
        <v>14.993780621968707</v>
      </c>
      <c r="AX104">
        <f t="shared" si="129"/>
        <v>23.472001075744629</v>
      </c>
      <c r="AY104">
        <f t="shared" si="130"/>
        <v>2.9012901456355253</v>
      </c>
      <c r="AZ104">
        <f t="shared" si="131"/>
        <v>0.10578316721846906</v>
      </c>
      <c r="BA104">
        <f t="shared" si="132"/>
        <v>1.6361176951230154</v>
      </c>
      <c r="BB104">
        <f t="shared" si="133"/>
        <v>1.2651724505125099</v>
      </c>
      <c r="BC104">
        <f t="shared" si="134"/>
        <v>6.6470384656456508E-2</v>
      </c>
      <c r="BD104">
        <f t="shared" si="135"/>
        <v>59.735167102937417</v>
      </c>
      <c r="BE104">
        <f t="shared" si="136"/>
        <v>2.5085406469070084</v>
      </c>
      <c r="BF104">
        <f t="shared" si="137"/>
        <v>52.41978782661473</v>
      </c>
      <c r="BG104">
        <f t="shared" si="138"/>
        <v>245.47015708657622</v>
      </c>
      <c r="BH104">
        <f t="shared" si="139"/>
        <v>-5.1530775357810178E-2</v>
      </c>
    </row>
    <row r="105" spans="1:60" x14ac:dyDescent="0.45">
      <c r="A105" s="1">
        <v>85</v>
      </c>
      <c r="B105" s="1" t="s">
        <v>167</v>
      </c>
      <c r="C105" s="1">
        <v>544.00003013014793</v>
      </c>
      <c r="D105" s="1">
        <v>0</v>
      </c>
      <c r="E105">
        <f t="shared" si="112"/>
        <v>-10.948205643410818</v>
      </c>
      <c r="F105">
        <f t="shared" si="113"/>
        <v>0.11048470876620443</v>
      </c>
      <c r="G105">
        <f t="shared" si="114"/>
        <v>368.92209015285243</v>
      </c>
      <c r="H105">
        <f t="shared" si="115"/>
        <v>1.6304663486831523</v>
      </c>
      <c r="I105">
        <f t="shared" si="116"/>
        <v>1.5234157179291301</v>
      </c>
      <c r="J105">
        <f t="shared" si="117"/>
        <v>24.899909973144531</v>
      </c>
      <c r="K105" s="1">
        <v>6</v>
      </c>
      <c r="L105">
        <f t="shared" si="118"/>
        <v>1.4200000166893005</v>
      </c>
      <c r="M105" s="1">
        <v>1</v>
      </c>
      <c r="N105">
        <f t="shared" si="119"/>
        <v>2.8400000333786011</v>
      </c>
      <c r="O105" s="1">
        <v>22.091333389282227</v>
      </c>
      <c r="P105" s="1">
        <v>24.899909973144531</v>
      </c>
      <c r="Q105" s="1">
        <v>21.846645355224609</v>
      </c>
      <c r="R105" s="1">
        <v>199.44766235351562</v>
      </c>
      <c r="S105" s="1">
        <v>212.18173217773437</v>
      </c>
      <c r="T105" s="1">
        <v>14.162734985351562</v>
      </c>
      <c r="U105" s="1">
        <v>16.089534759521484</v>
      </c>
      <c r="V105" s="1">
        <v>54.042800903320313</v>
      </c>
      <c r="W105" s="1">
        <v>61.390506744384766</v>
      </c>
      <c r="X105" s="1">
        <v>499.5535888671875</v>
      </c>
      <c r="Y105" s="1">
        <v>1999.255859375</v>
      </c>
      <c r="Z105" s="1">
        <v>16.78614616394043</v>
      </c>
      <c r="AA105" s="1">
        <v>101.76411437988281</v>
      </c>
      <c r="AB105" s="1">
        <v>4.3908820152282715</v>
      </c>
      <c r="AC105" s="1">
        <v>0.24216444790363312</v>
      </c>
      <c r="AD105" s="1">
        <v>0.19344006478786469</v>
      </c>
      <c r="AE105" s="1">
        <v>6.8962913937866688E-3</v>
      </c>
      <c r="AF105" s="1">
        <v>0.21012851595878601</v>
      </c>
      <c r="AG105" s="1">
        <v>8.4690572693943977E-3</v>
      </c>
      <c r="AH105" s="1">
        <v>0.66666668653488159</v>
      </c>
      <c r="AI105" s="1">
        <v>-0.21956524252891541</v>
      </c>
      <c r="AJ105" s="1">
        <v>2.737391471862793</v>
      </c>
      <c r="AK105" s="1">
        <v>1</v>
      </c>
      <c r="AL105" s="1">
        <v>0</v>
      </c>
      <c r="AM105" s="1">
        <v>0.15999999642372131</v>
      </c>
      <c r="AN105" s="1">
        <v>111115</v>
      </c>
      <c r="AO105">
        <f t="shared" si="120"/>
        <v>0.83258931477864573</v>
      </c>
      <c r="AP105">
        <f t="shared" si="121"/>
        <v>1.6304663486831524E-3</v>
      </c>
      <c r="AQ105">
        <f t="shared" si="122"/>
        <v>298.04990997314451</v>
      </c>
      <c r="AR105">
        <f t="shared" si="123"/>
        <v>295.2413333892822</v>
      </c>
      <c r="AS105">
        <f t="shared" si="124"/>
        <v>319.88093035010388</v>
      </c>
      <c r="AT105">
        <f t="shared" si="125"/>
        <v>2.4598937091668835</v>
      </c>
      <c r="AU105">
        <f t="shared" si="126"/>
        <v>3.1607529735161748</v>
      </c>
      <c r="AV105">
        <f t="shared" si="127"/>
        <v>31.059602815558002</v>
      </c>
      <c r="AW105">
        <f t="shared" si="128"/>
        <v>14.970068056036517</v>
      </c>
      <c r="AX105">
        <f t="shared" si="129"/>
        <v>23.495621681213379</v>
      </c>
      <c r="AY105">
        <f t="shared" si="130"/>
        <v>2.9054257837953266</v>
      </c>
      <c r="AZ105">
        <f t="shared" si="131"/>
        <v>0.10634746626608582</v>
      </c>
      <c r="BA105">
        <f t="shared" si="132"/>
        <v>1.6373372555870447</v>
      </c>
      <c r="BB105">
        <f t="shared" si="133"/>
        <v>1.2680885282082819</v>
      </c>
      <c r="BC105">
        <f t="shared" si="134"/>
        <v>6.6826889162604874E-2</v>
      </c>
      <c r="BD105">
        <f t="shared" si="135"/>
        <v>37.543029779580316</v>
      </c>
      <c r="BE105">
        <f t="shared" si="136"/>
        <v>1.7387080705129896</v>
      </c>
      <c r="BF105">
        <f t="shared" si="137"/>
        <v>52.486856254629878</v>
      </c>
      <c r="BG105">
        <f t="shared" si="138"/>
        <v>217.3859847991759</v>
      </c>
      <c r="BH105">
        <f t="shared" si="139"/>
        <v>-2.643394404578053E-2</v>
      </c>
    </row>
    <row r="106" spans="1:60" x14ac:dyDescent="0.45">
      <c r="A106" s="1">
        <v>86</v>
      </c>
      <c r="B106" s="1" t="s">
        <v>168</v>
      </c>
      <c r="C106" s="1">
        <v>549.00003001838923</v>
      </c>
      <c r="D106" s="1">
        <v>0</v>
      </c>
      <c r="E106">
        <f t="shared" si="112"/>
        <v>-4.0266277194176707</v>
      </c>
      <c r="F106">
        <f t="shared" si="113"/>
        <v>0.11138024425579086</v>
      </c>
      <c r="G106">
        <f t="shared" si="114"/>
        <v>258.02087744371943</v>
      </c>
      <c r="H106">
        <f t="shared" si="115"/>
        <v>1.6367999141555682</v>
      </c>
      <c r="I106">
        <f t="shared" si="116"/>
        <v>1.5175269491396066</v>
      </c>
      <c r="J106">
        <f t="shared" si="117"/>
        <v>24.874307632446289</v>
      </c>
      <c r="K106" s="1">
        <v>6</v>
      </c>
      <c r="L106">
        <f t="shared" si="118"/>
        <v>1.4200000166893005</v>
      </c>
      <c r="M106" s="1">
        <v>1</v>
      </c>
      <c r="N106">
        <f t="shared" si="119"/>
        <v>2.8400000333786011</v>
      </c>
      <c r="O106" s="1">
        <v>22.140998840332031</v>
      </c>
      <c r="P106" s="1">
        <v>24.874307632446289</v>
      </c>
      <c r="Q106" s="1">
        <v>21.877983093261719</v>
      </c>
      <c r="R106" s="1">
        <v>199.41189575195312</v>
      </c>
      <c r="S106" s="1">
        <v>203.847412109375</v>
      </c>
      <c r="T106" s="1">
        <v>14.16572093963623</v>
      </c>
      <c r="U106" s="1">
        <v>16.099981307983398</v>
      </c>
      <c r="V106" s="1">
        <v>53.892829895019531</v>
      </c>
      <c r="W106" s="1">
        <v>61.245983123779297</v>
      </c>
      <c r="X106" s="1">
        <v>499.55450439453125</v>
      </c>
      <c r="Y106" s="1">
        <v>1999.2105712890625</v>
      </c>
      <c r="Z106" s="1">
        <v>16.853561401367188</v>
      </c>
      <c r="AA106" s="1">
        <v>101.76416015625</v>
      </c>
      <c r="AB106" s="1">
        <v>4.3908820152282715</v>
      </c>
      <c r="AC106" s="1">
        <v>0.24216444790363312</v>
      </c>
      <c r="AD106" s="1">
        <v>0.19344006478786469</v>
      </c>
      <c r="AE106" s="1">
        <v>6.8962913937866688E-3</v>
      </c>
      <c r="AF106" s="1">
        <v>0.21012851595878601</v>
      </c>
      <c r="AG106" s="1">
        <v>8.4690572693943977E-3</v>
      </c>
      <c r="AH106" s="1">
        <v>0.66666668653488159</v>
      </c>
      <c r="AI106" s="1">
        <v>-0.21956524252891541</v>
      </c>
      <c r="AJ106" s="1">
        <v>2.737391471862793</v>
      </c>
      <c r="AK106" s="1">
        <v>1</v>
      </c>
      <c r="AL106" s="1">
        <v>0</v>
      </c>
      <c r="AM106" s="1">
        <v>0.15999999642372131</v>
      </c>
      <c r="AN106" s="1">
        <v>111115</v>
      </c>
      <c r="AO106">
        <f t="shared" si="120"/>
        <v>0.83259084065755207</v>
      </c>
      <c r="AP106">
        <f t="shared" si="121"/>
        <v>1.6367999141555683E-3</v>
      </c>
      <c r="AQ106">
        <f t="shared" si="122"/>
        <v>298.02430763244627</v>
      </c>
      <c r="AR106">
        <f t="shared" si="123"/>
        <v>295.29099884033201</v>
      </c>
      <c r="AS106">
        <f t="shared" si="124"/>
        <v>319.87368425651584</v>
      </c>
      <c r="AT106">
        <f t="shared" si="125"/>
        <v>2.466301856333736</v>
      </c>
      <c r="AU106">
        <f t="shared" si="126"/>
        <v>3.1559280254778606</v>
      </c>
      <c r="AV106">
        <f t="shared" si="127"/>
        <v>31.012175805629486</v>
      </c>
      <c r="AW106">
        <f t="shared" si="128"/>
        <v>14.912194497646087</v>
      </c>
      <c r="AX106">
        <f t="shared" si="129"/>
        <v>23.50765323638916</v>
      </c>
      <c r="AY106">
        <f t="shared" si="130"/>
        <v>2.9075343223372365</v>
      </c>
      <c r="AZ106">
        <f t="shared" si="131"/>
        <v>0.10717693677132703</v>
      </c>
      <c r="BA106">
        <f t="shared" si="132"/>
        <v>1.6384010763382539</v>
      </c>
      <c r="BB106">
        <f t="shared" si="133"/>
        <v>1.2691332459989826</v>
      </c>
      <c r="BC106">
        <f t="shared" si="134"/>
        <v>6.7350956940882542E-2</v>
      </c>
      <c r="BD106">
        <f t="shared" si="135"/>
        <v>26.257277895838815</v>
      </c>
      <c r="BE106">
        <f t="shared" si="136"/>
        <v>1.2657549819924987</v>
      </c>
      <c r="BF106">
        <f t="shared" si="137"/>
        <v>52.613439142385289</v>
      </c>
      <c r="BG106">
        <f t="shared" si="138"/>
        <v>205.76147808026408</v>
      </c>
      <c r="BH106">
        <f t="shared" si="139"/>
        <v>-1.0296131931069348E-2</v>
      </c>
    </row>
    <row r="107" spans="1:60" x14ac:dyDescent="0.45">
      <c r="A107" s="1">
        <v>87</v>
      </c>
      <c r="B107" s="1" t="s">
        <v>169</v>
      </c>
      <c r="C107" s="1">
        <v>554.00002990663052</v>
      </c>
      <c r="D107" s="1">
        <v>0</v>
      </c>
      <c r="E107">
        <f t="shared" si="112"/>
        <v>-1.2907142940082295</v>
      </c>
      <c r="F107">
        <f t="shared" si="113"/>
        <v>0.11197099136176146</v>
      </c>
      <c r="G107">
        <f t="shared" si="114"/>
        <v>214.59322652227772</v>
      </c>
      <c r="H107">
        <f t="shared" si="115"/>
        <v>1.64222801716511</v>
      </c>
      <c r="I107">
        <f t="shared" si="116"/>
        <v>1.5148354686628192</v>
      </c>
      <c r="J107">
        <f t="shared" si="117"/>
        <v>24.865182876586914</v>
      </c>
      <c r="K107" s="1">
        <v>6</v>
      </c>
      <c r="L107">
        <f t="shared" si="118"/>
        <v>1.4200000166893005</v>
      </c>
      <c r="M107" s="1">
        <v>1</v>
      </c>
      <c r="N107">
        <f t="shared" si="119"/>
        <v>2.8400000333786011</v>
      </c>
      <c r="O107" s="1">
        <v>22.172842025756836</v>
      </c>
      <c r="P107" s="1">
        <v>24.865182876586914</v>
      </c>
      <c r="Q107" s="1">
        <v>21.84527587890625</v>
      </c>
      <c r="R107" s="1">
        <v>199.40798950195312</v>
      </c>
      <c r="S107" s="1">
        <v>200.56260681152344</v>
      </c>
      <c r="T107" s="1">
        <v>14.168932914733887</v>
      </c>
      <c r="U107" s="1">
        <v>16.109546661376953</v>
      </c>
      <c r="V107" s="1">
        <v>53.789539337158203</v>
      </c>
      <c r="W107" s="1">
        <v>61.151935577392578</v>
      </c>
      <c r="X107" s="1">
        <v>499.56539916992187</v>
      </c>
      <c r="Y107" s="1">
        <v>1999.153564453125</v>
      </c>
      <c r="Z107" s="1">
        <v>16.821010589599609</v>
      </c>
      <c r="AA107" s="1">
        <v>101.76416015625</v>
      </c>
      <c r="AB107" s="1">
        <v>4.3908820152282715</v>
      </c>
      <c r="AC107" s="1">
        <v>0.24216444790363312</v>
      </c>
      <c r="AD107" s="1">
        <v>0.19344006478786469</v>
      </c>
      <c r="AE107" s="1">
        <v>6.8962913937866688E-3</v>
      </c>
      <c r="AF107" s="1">
        <v>0.21012851595878601</v>
      </c>
      <c r="AG107" s="1">
        <v>8.4690572693943977E-3</v>
      </c>
      <c r="AH107" s="1">
        <v>0.66666668653488159</v>
      </c>
      <c r="AI107" s="1">
        <v>-0.21956524252891541</v>
      </c>
      <c r="AJ107" s="1">
        <v>2.737391471862793</v>
      </c>
      <c r="AK107" s="1">
        <v>1</v>
      </c>
      <c r="AL107" s="1">
        <v>0</v>
      </c>
      <c r="AM107" s="1">
        <v>0.15999999642372131</v>
      </c>
      <c r="AN107" s="1">
        <v>111115</v>
      </c>
      <c r="AO107">
        <f t="shared" si="120"/>
        <v>0.83260899861653626</v>
      </c>
      <c r="AP107">
        <f t="shared" si="121"/>
        <v>1.64222801716511E-3</v>
      </c>
      <c r="AQ107">
        <f t="shared" si="122"/>
        <v>298.01518287658689</v>
      </c>
      <c r="AR107">
        <f t="shared" si="123"/>
        <v>295.32284202575681</v>
      </c>
      <c r="AS107">
        <f t="shared" si="124"/>
        <v>319.86456316296972</v>
      </c>
      <c r="AT107">
        <f t="shared" si="125"/>
        <v>2.4687067272539638</v>
      </c>
      <c r="AU107">
        <f t="shared" si="126"/>
        <v>3.1542099551557659</v>
      </c>
      <c r="AV107">
        <f t="shared" si="127"/>
        <v>30.995292943141784</v>
      </c>
      <c r="AW107">
        <f t="shared" si="128"/>
        <v>14.885746281764831</v>
      </c>
      <c r="AX107">
        <f t="shared" si="129"/>
        <v>23.519012451171875</v>
      </c>
      <c r="AY107">
        <f t="shared" si="130"/>
        <v>2.9095262608343648</v>
      </c>
      <c r="AZ107">
        <f t="shared" si="131"/>
        <v>0.10772382809306429</v>
      </c>
      <c r="BA107">
        <f t="shared" si="132"/>
        <v>1.6393744864929467</v>
      </c>
      <c r="BB107">
        <f t="shared" si="133"/>
        <v>1.2701517743414181</v>
      </c>
      <c r="BC107">
        <f t="shared" si="134"/>
        <v>6.769651256280966E-2</v>
      </c>
      <c r="BD107">
        <f t="shared" si="135"/>
        <v>21.837899472259505</v>
      </c>
      <c r="BE107">
        <f t="shared" si="136"/>
        <v>1.0699563090738016</v>
      </c>
      <c r="BF107">
        <f t="shared" si="137"/>
        <v>52.681367135646262</v>
      </c>
      <c r="BG107">
        <f t="shared" si="138"/>
        <v>201.17615057083043</v>
      </c>
      <c r="BH107">
        <f t="shared" si="139"/>
        <v>-3.3799530111763253E-3</v>
      </c>
    </row>
    <row r="108" spans="1:60" x14ac:dyDescent="0.45">
      <c r="A108" s="1">
        <v>88</v>
      </c>
      <c r="B108" s="1" t="s">
        <v>170</v>
      </c>
      <c r="C108" s="1">
        <v>559.50002978369594</v>
      </c>
      <c r="D108" s="1">
        <v>0</v>
      </c>
      <c r="E108">
        <f t="shared" si="112"/>
        <v>-0.15717428410373699</v>
      </c>
      <c r="F108">
        <f t="shared" si="113"/>
        <v>0.11203742343007093</v>
      </c>
      <c r="G108">
        <f t="shared" si="114"/>
        <v>196.65269098219488</v>
      </c>
      <c r="H108">
        <f t="shared" si="115"/>
        <v>1.6474826325283061</v>
      </c>
      <c r="I108">
        <f t="shared" si="116"/>
        <v>1.5187705408268994</v>
      </c>
      <c r="J108">
        <f t="shared" si="117"/>
        <v>24.890777587890625</v>
      </c>
      <c r="K108" s="1">
        <v>6</v>
      </c>
      <c r="L108">
        <f t="shared" si="118"/>
        <v>1.4200000166893005</v>
      </c>
      <c r="M108" s="1">
        <v>1</v>
      </c>
      <c r="N108">
        <f t="shared" si="119"/>
        <v>2.8400000333786011</v>
      </c>
      <c r="O108" s="1">
        <v>22.186176300048828</v>
      </c>
      <c r="P108" s="1">
        <v>24.890777587890625</v>
      </c>
      <c r="Q108" s="1">
        <v>21.819007873535156</v>
      </c>
      <c r="R108" s="1">
        <v>199.35092163085937</v>
      </c>
      <c r="S108" s="1">
        <v>199.14564514160156</v>
      </c>
      <c r="T108" s="1">
        <v>14.171459197998047</v>
      </c>
      <c r="U108" s="1">
        <v>16.118268966674805</v>
      </c>
      <c r="V108" s="1">
        <v>53.743743896484375</v>
      </c>
      <c r="W108" s="1">
        <v>61.122726440429687</v>
      </c>
      <c r="X108" s="1">
        <v>499.56439208984375</v>
      </c>
      <c r="Y108" s="1">
        <v>1999.1353759765625</v>
      </c>
      <c r="Z108" s="1">
        <v>16.811250686645508</v>
      </c>
      <c r="AA108" s="1">
        <v>101.76406860351562</v>
      </c>
      <c r="AB108" s="1">
        <v>4.3908820152282715</v>
      </c>
      <c r="AC108" s="1">
        <v>0.24216444790363312</v>
      </c>
      <c r="AD108" s="1">
        <v>0.19344006478786469</v>
      </c>
      <c r="AE108" s="1">
        <v>6.8962913937866688E-3</v>
      </c>
      <c r="AF108" s="1">
        <v>0.21012851595878601</v>
      </c>
      <c r="AG108" s="1">
        <v>8.4690572693943977E-3</v>
      </c>
      <c r="AH108" s="1">
        <v>0.66666668653488159</v>
      </c>
      <c r="AI108" s="1">
        <v>-0.21956524252891541</v>
      </c>
      <c r="AJ108" s="1">
        <v>2.737391471862793</v>
      </c>
      <c r="AK108" s="1">
        <v>1</v>
      </c>
      <c r="AL108" s="1">
        <v>0</v>
      </c>
      <c r="AM108" s="1">
        <v>0.15999999642372131</v>
      </c>
      <c r="AN108" s="1">
        <v>111115</v>
      </c>
      <c r="AO108">
        <f t="shared" si="120"/>
        <v>0.83260732014973948</v>
      </c>
      <c r="AP108">
        <f t="shared" si="121"/>
        <v>1.647482632528306E-3</v>
      </c>
      <c r="AQ108">
        <f t="shared" si="122"/>
        <v>298.0407775878906</v>
      </c>
      <c r="AR108">
        <f t="shared" si="123"/>
        <v>295.33617630004881</v>
      </c>
      <c r="AS108">
        <f t="shared" si="124"/>
        <v>319.86165300678476</v>
      </c>
      <c r="AT108">
        <f t="shared" si="125"/>
        <v>2.4643203369336577</v>
      </c>
      <c r="AU108">
        <f t="shared" si="126"/>
        <v>3.1590311697215112</v>
      </c>
      <c r="AV108">
        <f t="shared" si="127"/>
        <v>31.042697221840211</v>
      </c>
      <c r="AW108">
        <f t="shared" si="128"/>
        <v>14.924428255165406</v>
      </c>
      <c r="AX108">
        <f t="shared" si="129"/>
        <v>23.538476943969727</v>
      </c>
      <c r="AY108">
        <f t="shared" si="130"/>
        <v>2.9129423061710726</v>
      </c>
      <c r="AZ108">
        <f t="shared" si="131"/>
        <v>0.10778531469754189</v>
      </c>
      <c r="BA108">
        <f t="shared" si="132"/>
        <v>1.6402606288946118</v>
      </c>
      <c r="BB108">
        <f t="shared" si="133"/>
        <v>1.2726816772764609</v>
      </c>
      <c r="BC108">
        <f t="shared" si="134"/>
        <v>6.7735364339884335E-2</v>
      </c>
      <c r="BD108">
        <f t="shared" si="135"/>
        <v>20.012177936178041</v>
      </c>
      <c r="BE108">
        <f t="shared" si="136"/>
        <v>0.98748175408187266</v>
      </c>
      <c r="BF108">
        <f t="shared" si="137"/>
        <v>52.630556412546966</v>
      </c>
      <c r="BG108">
        <f t="shared" si="138"/>
        <v>199.22035826873051</v>
      </c>
      <c r="BH108">
        <f t="shared" si="139"/>
        <v>-4.1522714335073097E-4</v>
      </c>
    </row>
    <row r="109" spans="1:60" x14ac:dyDescent="0.45">
      <c r="A109" s="1">
        <v>89</v>
      </c>
      <c r="B109" s="1" t="s">
        <v>171</v>
      </c>
      <c r="C109" s="1">
        <v>564.50002967193723</v>
      </c>
      <c r="D109" s="1">
        <v>0</v>
      </c>
      <c r="E109">
        <f t="shared" si="112"/>
        <v>0.34037639777869028</v>
      </c>
      <c r="F109">
        <f t="shared" si="113"/>
        <v>0.11245745961392878</v>
      </c>
      <c r="G109">
        <f t="shared" si="114"/>
        <v>188.96774294245628</v>
      </c>
      <c r="H109">
        <f t="shared" si="115"/>
        <v>1.6517498234324686</v>
      </c>
      <c r="I109">
        <f t="shared" si="116"/>
        <v>1.5172294413893959</v>
      </c>
      <c r="J109">
        <f t="shared" si="117"/>
        <v>24.886722564697266</v>
      </c>
      <c r="K109" s="1">
        <v>6</v>
      </c>
      <c r="L109">
        <f t="shared" si="118"/>
        <v>1.4200000166893005</v>
      </c>
      <c r="M109" s="1">
        <v>1</v>
      </c>
      <c r="N109">
        <f t="shared" si="119"/>
        <v>2.8400000333786011</v>
      </c>
      <c r="O109" s="1">
        <v>22.192052841186523</v>
      </c>
      <c r="P109" s="1">
        <v>24.886722564697266</v>
      </c>
      <c r="Q109" s="1">
        <v>21.818294525146484</v>
      </c>
      <c r="R109" s="1">
        <v>199.48710632324219</v>
      </c>
      <c r="S109" s="1">
        <v>198.68411254882812</v>
      </c>
      <c r="T109" s="1">
        <v>14.17402458190918</v>
      </c>
      <c r="U109" s="1">
        <v>16.125936508178711</v>
      </c>
      <c r="V109" s="1">
        <v>53.729442596435547</v>
      </c>
      <c r="W109" s="1">
        <v>61.124473571777344</v>
      </c>
      <c r="X109" s="1">
        <v>499.54522705078125</v>
      </c>
      <c r="Y109" s="1">
        <v>1999.181396484375</v>
      </c>
      <c r="Z109" s="1">
        <v>16.749898910522461</v>
      </c>
      <c r="AA109" s="1">
        <v>101.76385498046875</v>
      </c>
      <c r="AB109" s="1">
        <v>4.3908820152282715</v>
      </c>
      <c r="AC109" s="1">
        <v>0.24216444790363312</v>
      </c>
      <c r="AD109" s="1">
        <v>0.19344006478786469</v>
      </c>
      <c r="AE109" s="1">
        <v>6.8962913937866688E-3</v>
      </c>
      <c r="AF109" s="1">
        <v>0.21012851595878601</v>
      </c>
      <c r="AG109" s="1">
        <v>8.4690572693943977E-3</v>
      </c>
      <c r="AH109" s="1">
        <v>0.66666668653488159</v>
      </c>
      <c r="AI109" s="1">
        <v>-0.21956524252891541</v>
      </c>
      <c r="AJ109" s="1">
        <v>2.737391471862793</v>
      </c>
      <c r="AK109" s="1">
        <v>1</v>
      </c>
      <c r="AL109" s="1">
        <v>0</v>
      </c>
      <c r="AM109" s="1">
        <v>0.15999999642372131</v>
      </c>
      <c r="AN109" s="1">
        <v>111115</v>
      </c>
      <c r="AO109">
        <f t="shared" si="120"/>
        <v>0.83257537841796869</v>
      </c>
      <c r="AP109">
        <f t="shared" si="121"/>
        <v>1.6517498234324686E-3</v>
      </c>
      <c r="AQ109">
        <f t="shared" si="122"/>
        <v>298.03672256469724</v>
      </c>
      <c r="AR109">
        <f t="shared" si="123"/>
        <v>295.3420528411865</v>
      </c>
      <c r="AS109">
        <f t="shared" si="124"/>
        <v>319.86901628787018</v>
      </c>
      <c r="AT109">
        <f t="shared" si="125"/>
        <v>2.4635452724099478</v>
      </c>
      <c r="AU109">
        <f t="shared" si="126"/>
        <v>3.1582669056319408</v>
      </c>
      <c r="AV109">
        <f t="shared" si="127"/>
        <v>31.035252214434077</v>
      </c>
      <c r="AW109">
        <f t="shared" si="128"/>
        <v>14.909315706255367</v>
      </c>
      <c r="AX109">
        <f t="shared" si="129"/>
        <v>23.539387702941895</v>
      </c>
      <c r="AY109">
        <f t="shared" si="130"/>
        <v>2.9131022314935011</v>
      </c>
      <c r="AZ109">
        <f t="shared" si="131"/>
        <v>0.10817401768366069</v>
      </c>
      <c r="BA109">
        <f t="shared" si="132"/>
        <v>1.6410374642425449</v>
      </c>
      <c r="BB109">
        <f t="shared" si="133"/>
        <v>1.2720647672509562</v>
      </c>
      <c r="BC109">
        <f t="shared" si="134"/>
        <v>6.7980981217102512E-2</v>
      </c>
      <c r="BD109">
        <f t="shared" si="135"/>
        <v>19.230085988782619</v>
      </c>
      <c r="BE109">
        <f t="shared" si="136"/>
        <v>0.95109639375929478</v>
      </c>
      <c r="BF109">
        <f t="shared" si="137"/>
        <v>52.673899542241685</v>
      </c>
      <c r="BG109">
        <f t="shared" si="138"/>
        <v>198.5223139109406</v>
      </c>
      <c r="BH109">
        <f t="shared" si="139"/>
        <v>9.0312025031039891E-4</v>
      </c>
    </row>
    <row r="110" spans="1:60" x14ac:dyDescent="0.45">
      <c r="A110" s="1">
        <v>90</v>
      </c>
      <c r="B110" s="1" t="s">
        <v>172</v>
      </c>
      <c r="C110" s="1">
        <v>569.50002956017852</v>
      </c>
      <c r="D110" s="1">
        <v>0</v>
      </c>
      <c r="E110">
        <f t="shared" si="112"/>
        <v>0.62412735527218999</v>
      </c>
      <c r="F110">
        <f t="shared" si="113"/>
        <v>0.11268282984859361</v>
      </c>
      <c r="G110">
        <f t="shared" si="114"/>
        <v>184.82740912243824</v>
      </c>
      <c r="H110">
        <f t="shared" si="115"/>
        <v>1.6561417325220735</v>
      </c>
      <c r="I110">
        <f t="shared" si="116"/>
        <v>1.5183167150168082</v>
      </c>
      <c r="J110">
        <f t="shared" si="117"/>
        <v>24.896678924560547</v>
      </c>
      <c r="K110" s="1">
        <v>6</v>
      </c>
      <c r="L110">
        <f t="shared" si="118"/>
        <v>1.4200000166893005</v>
      </c>
      <c r="M110" s="1">
        <v>1</v>
      </c>
      <c r="N110">
        <f t="shared" si="119"/>
        <v>2.8400000333786011</v>
      </c>
      <c r="O110" s="1">
        <v>22.198286056518555</v>
      </c>
      <c r="P110" s="1">
        <v>24.896678924560547</v>
      </c>
      <c r="Q110" s="1">
        <v>21.823995590209961</v>
      </c>
      <c r="R110" s="1">
        <v>199.79743957519531</v>
      </c>
      <c r="S110" s="1">
        <v>198.65266418457031</v>
      </c>
      <c r="T110" s="1">
        <v>14.176632881164551</v>
      </c>
      <c r="U110" s="1">
        <v>16.133693695068359</v>
      </c>
      <c r="V110" s="1">
        <v>53.717784881591797</v>
      </c>
      <c r="W110" s="1">
        <v>61.129669189453125</v>
      </c>
      <c r="X110" s="1">
        <v>499.55178833007812</v>
      </c>
      <c r="Y110" s="1">
        <v>1999.152099609375</v>
      </c>
      <c r="Z110" s="1">
        <v>16.774713516235352</v>
      </c>
      <c r="AA110" s="1">
        <v>101.76386260986328</v>
      </c>
      <c r="AB110" s="1">
        <v>4.3908820152282715</v>
      </c>
      <c r="AC110" s="1">
        <v>0.24216444790363312</v>
      </c>
      <c r="AD110" s="1">
        <v>0.19344006478786469</v>
      </c>
      <c r="AE110" s="1">
        <v>6.8962913937866688E-3</v>
      </c>
      <c r="AF110" s="1">
        <v>0.21012851595878601</v>
      </c>
      <c r="AG110" s="1">
        <v>8.4690572693943977E-3</v>
      </c>
      <c r="AH110" s="1">
        <v>0.66666668653488159</v>
      </c>
      <c r="AI110" s="1">
        <v>-0.21956524252891541</v>
      </c>
      <c r="AJ110" s="1">
        <v>2.737391471862793</v>
      </c>
      <c r="AK110" s="1">
        <v>1</v>
      </c>
      <c r="AL110" s="1">
        <v>0</v>
      </c>
      <c r="AM110" s="1">
        <v>0.15999999642372131</v>
      </c>
      <c r="AN110" s="1">
        <v>111115</v>
      </c>
      <c r="AO110">
        <f t="shared" si="120"/>
        <v>0.83258631388346338</v>
      </c>
      <c r="AP110">
        <f t="shared" si="121"/>
        <v>1.6561417325220735E-3</v>
      </c>
      <c r="AQ110">
        <f t="shared" si="122"/>
        <v>298.04667892456052</v>
      </c>
      <c r="AR110">
        <f t="shared" si="123"/>
        <v>295.34828605651853</v>
      </c>
      <c r="AS110">
        <f t="shared" si="124"/>
        <v>319.86432878797496</v>
      </c>
      <c r="AT110">
        <f t="shared" si="125"/>
        <v>2.4607535026419618</v>
      </c>
      <c r="AU110">
        <f t="shared" si="126"/>
        <v>3.1601437035913622</v>
      </c>
      <c r="AV110">
        <f t="shared" si="127"/>
        <v>31.053692563798879</v>
      </c>
      <c r="AW110">
        <f t="shared" si="128"/>
        <v>14.91999886873052</v>
      </c>
      <c r="AX110">
        <f t="shared" si="129"/>
        <v>23.547482490539551</v>
      </c>
      <c r="AY110">
        <f t="shared" si="130"/>
        <v>2.9145239785162707</v>
      </c>
      <c r="AZ110">
        <f t="shared" si="131"/>
        <v>0.1083825305171547</v>
      </c>
      <c r="BA110">
        <f t="shared" si="132"/>
        <v>1.641826988574554</v>
      </c>
      <c r="BB110">
        <f t="shared" si="133"/>
        <v>1.2726969899417166</v>
      </c>
      <c r="BC110">
        <f t="shared" si="134"/>
        <v>6.811274204616008E-2</v>
      </c>
      <c r="BD110">
        <f t="shared" si="135"/>
        <v>18.808751068472798</v>
      </c>
      <c r="BE110">
        <f t="shared" si="136"/>
        <v>0.93040488473244498</v>
      </c>
      <c r="BF110">
        <f t="shared" si="137"/>
        <v>52.671089550278261</v>
      </c>
      <c r="BG110">
        <f t="shared" si="138"/>
        <v>198.35598393114964</v>
      </c>
      <c r="BH110">
        <f t="shared" si="139"/>
        <v>1.6572965014118454E-3</v>
      </c>
    </row>
    <row r="111" spans="1:60" x14ac:dyDescent="0.45">
      <c r="A111" s="1">
        <v>91</v>
      </c>
      <c r="B111" s="1" t="s">
        <v>173</v>
      </c>
      <c r="C111" s="1">
        <v>575.00002943724394</v>
      </c>
      <c r="D111" s="1">
        <v>0</v>
      </c>
      <c r="E111">
        <f t="shared" si="112"/>
        <v>0.72314600891715419</v>
      </c>
      <c r="F111">
        <f t="shared" si="113"/>
        <v>0.11270098895866351</v>
      </c>
      <c r="G111">
        <f t="shared" si="114"/>
        <v>183.56704974186542</v>
      </c>
      <c r="H111">
        <f t="shared" si="115"/>
        <v>1.6599631954151353</v>
      </c>
      <c r="I111">
        <f t="shared" si="116"/>
        <v>1.5215475682322805</v>
      </c>
      <c r="J111">
        <f t="shared" si="117"/>
        <v>24.918483734130859</v>
      </c>
      <c r="K111" s="1">
        <v>6</v>
      </c>
      <c r="L111">
        <f t="shared" si="118"/>
        <v>1.4200000166893005</v>
      </c>
      <c r="M111" s="1">
        <v>1</v>
      </c>
      <c r="N111">
        <f t="shared" si="119"/>
        <v>2.8400000333786011</v>
      </c>
      <c r="O111" s="1">
        <v>22.206048965454102</v>
      </c>
      <c r="P111" s="1">
        <v>24.918483734130859</v>
      </c>
      <c r="Q111" s="1">
        <v>21.825956344604492</v>
      </c>
      <c r="R111" s="1">
        <v>200.1063232421875</v>
      </c>
      <c r="S111" s="1">
        <v>198.84136962890625</v>
      </c>
      <c r="T111" s="1">
        <v>14.180853843688965</v>
      </c>
      <c r="U111" s="1">
        <v>16.142353057861328</v>
      </c>
      <c r="V111" s="1">
        <v>53.707710266113281</v>
      </c>
      <c r="W111" s="1">
        <v>61.133659362792969</v>
      </c>
      <c r="X111" s="1">
        <v>499.56710815429687</v>
      </c>
      <c r="Y111" s="1">
        <v>1999.111572265625</v>
      </c>
      <c r="Z111" s="1">
        <v>16.814617156982422</v>
      </c>
      <c r="AA111" s="1">
        <v>101.76396179199219</v>
      </c>
      <c r="AB111" s="1">
        <v>4.3908820152282715</v>
      </c>
      <c r="AC111" s="1">
        <v>0.24216444790363312</v>
      </c>
      <c r="AD111" s="1">
        <v>0.19344006478786469</v>
      </c>
      <c r="AE111" s="1">
        <v>6.8962913937866688E-3</v>
      </c>
      <c r="AF111" s="1">
        <v>0.21012851595878601</v>
      </c>
      <c r="AG111" s="1">
        <v>8.4690572693943977E-3</v>
      </c>
      <c r="AH111" s="1">
        <v>0.66666668653488159</v>
      </c>
      <c r="AI111" s="1">
        <v>-0.21956524252891541</v>
      </c>
      <c r="AJ111" s="1">
        <v>2.737391471862793</v>
      </c>
      <c r="AK111" s="1">
        <v>1</v>
      </c>
      <c r="AL111" s="1">
        <v>0</v>
      </c>
      <c r="AM111" s="1">
        <v>0.15999999642372131</v>
      </c>
      <c r="AN111" s="1">
        <v>111115</v>
      </c>
      <c r="AO111">
        <f t="shared" si="120"/>
        <v>0.83261184692382795</v>
      </c>
      <c r="AP111">
        <f t="shared" si="121"/>
        <v>1.6599631954151352E-3</v>
      </c>
      <c r="AQ111">
        <f t="shared" si="122"/>
        <v>298.06848373413084</v>
      </c>
      <c r="AR111">
        <f t="shared" si="123"/>
        <v>295.35604896545408</v>
      </c>
      <c r="AS111">
        <f t="shared" si="124"/>
        <v>319.85784441311989</v>
      </c>
      <c r="AT111">
        <f t="shared" si="125"/>
        <v>2.4568453641871439</v>
      </c>
      <c r="AU111">
        <f t="shared" si="126"/>
        <v>3.164257368045329</v>
      </c>
      <c r="AV111">
        <f t="shared" si="127"/>
        <v>31.094085885857528</v>
      </c>
      <c r="AW111">
        <f t="shared" si="128"/>
        <v>14.951732827996199</v>
      </c>
      <c r="AX111">
        <f t="shared" si="129"/>
        <v>23.56226634979248</v>
      </c>
      <c r="AY111">
        <f t="shared" si="130"/>
        <v>2.9171221426342679</v>
      </c>
      <c r="AZ111">
        <f t="shared" si="131"/>
        <v>0.10839932996367098</v>
      </c>
      <c r="BA111">
        <f t="shared" si="132"/>
        <v>1.6427097998130484</v>
      </c>
      <c r="BB111">
        <f t="shared" si="133"/>
        <v>1.2744123428212195</v>
      </c>
      <c r="BC111">
        <f t="shared" si="134"/>
        <v>6.812335786460505E-2</v>
      </c>
      <c r="BD111">
        <f t="shared" si="135"/>
        <v>18.680510236199925</v>
      </c>
      <c r="BE111">
        <f t="shared" si="136"/>
        <v>0.92318339027966367</v>
      </c>
      <c r="BF111">
        <f t="shared" si="137"/>
        <v>52.631139428531881</v>
      </c>
      <c r="BG111">
        <f t="shared" si="138"/>
        <v>198.49762064983432</v>
      </c>
      <c r="BH111">
        <f t="shared" si="139"/>
        <v>1.9174032564171631E-3</v>
      </c>
    </row>
    <row r="112" spans="1:60" x14ac:dyDescent="0.45">
      <c r="A112" s="1">
        <v>92</v>
      </c>
      <c r="B112" s="1" t="s">
        <v>174</v>
      </c>
      <c r="C112" s="1">
        <v>580.00002932548523</v>
      </c>
      <c r="D112" s="1">
        <v>0</v>
      </c>
      <c r="E112">
        <f t="shared" si="112"/>
        <v>0.63438036596710445</v>
      </c>
      <c r="F112">
        <f t="shared" si="113"/>
        <v>0.11280017485067537</v>
      </c>
      <c r="G112">
        <f t="shared" si="114"/>
        <v>184.99772298056089</v>
      </c>
      <c r="H112">
        <f t="shared" si="115"/>
        <v>1.6631342429369662</v>
      </c>
      <c r="I112">
        <f t="shared" si="116"/>
        <v>1.5231374801315138</v>
      </c>
      <c r="J112">
        <f t="shared" si="117"/>
        <v>24.930913925170898</v>
      </c>
      <c r="K112" s="1">
        <v>6</v>
      </c>
      <c r="L112">
        <f t="shared" si="118"/>
        <v>1.4200000166893005</v>
      </c>
      <c r="M112" s="1">
        <v>1</v>
      </c>
      <c r="N112">
        <f t="shared" si="119"/>
        <v>2.8400000333786011</v>
      </c>
      <c r="O112" s="1">
        <v>22.212184906005859</v>
      </c>
      <c r="P112" s="1">
        <v>24.930913925170898</v>
      </c>
      <c r="Q112" s="1">
        <v>21.825090408325195</v>
      </c>
      <c r="R112" s="1">
        <v>200.14460754394531</v>
      </c>
      <c r="S112" s="1">
        <v>198.98524475097656</v>
      </c>
      <c r="T112" s="1">
        <v>14.18464183807373</v>
      </c>
      <c r="U112" s="1">
        <v>16.149831771850586</v>
      </c>
      <c r="V112" s="1">
        <v>53.701095581054688</v>
      </c>
      <c r="W112" s="1">
        <v>61.138801574707031</v>
      </c>
      <c r="X112" s="1">
        <v>499.57763671875</v>
      </c>
      <c r="Y112" s="1">
        <v>1999.032958984375</v>
      </c>
      <c r="Z112" s="1">
        <v>16.912387847900391</v>
      </c>
      <c r="AA112" s="1">
        <v>101.76372528076172</v>
      </c>
      <c r="AB112" s="1">
        <v>4.3908820152282715</v>
      </c>
      <c r="AC112" s="1">
        <v>0.24216444790363312</v>
      </c>
      <c r="AD112" s="1">
        <v>0.19344006478786469</v>
      </c>
      <c r="AE112" s="1">
        <v>6.8962913937866688E-3</v>
      </c>
      <c r="AF112" s="1">
        <v>0.21012851595878601</v>
      </c>
      <c r="AG112" s="1">
        <v>8.4690572693943977E-3</v>
      </c>
      <c r="AH112" s="1">
        <v>1</v>
      </c>
      <c r="AI112" s="1">
        <v>-0.21956524252891541</v>
      </c>
      <c r="AJ112" s="1">
        <v>2.737391471862793</v>
      </c>
      <c r="AK112" s="1">
        <v>1</v>
      </c>
      <c r="AL112" s="1">
        <v>0</v>
      </c>
      <c r="AM112" s="1">
        <v>0.15999999642372131</v>
      </c>
      <c r="AN112" s="1">
        <v>111115</v>
      </c>
      <c r="AO112">
        <f t="shared" si="120"/>
        <v>0.83262939453124984</v>
      </c>
      <c r="AP112">
        <f t="shared" si="121"/>
        <v>1.6631342429369663E-3</v>
      </c>
      <c r="AQ112">
        <f t="shared" si="122"/>
        <v>298.08091392517088</v>
      </c>
      <c r="AR112">
        <f t="shared" si="123"/>
        <v>295.36218490600584</v>
      </c>
      <c r="AS112">
        <f t="shared" si="124"/>
        <v>319.84526628840104</v>
      </c>
      <c r="AT112">
        <f t="shared" si="125"/>
        <v>2.4542346746890447</v>
      </c>
      <c r="AU112">
        <f t="shared" si="126"/>
        <v>3.1666045238926341</v>
      </c>
      <c r="AV112">
        <f t="shared" si="127"/>
        <v>31.117222911760638</v>
      </c>
      <c r="AW112">
        <f t="shared" si="128"/>
        <v>14.967391139910053</v>
      </c>
      <c r="AX112">
        <f t="shared" si="129"/>
        <v>23.571549415588379</v>
      </c>
      <c r="AY112">
        <f t="shared" si="130"/>
        <v>2.9187546142733525</v>
      </c>
      <c r="AZ112">
        <f t="shared" si="131"/>
        <v>0.10849108566445741</v>
      </c>
      <c r="BA112">
        <f t="shared" si="132"/>
        <v>1.6434670437611203</v>
      </c>
      <c r="BB112">
        <f t="shared" si="133"/>
        <v>1.2752875705122322</v>
      </c>
      <c r="BC112">
        <f t="shared" si="134"/>
        <v>6.8181339967859259E-2</v>
      </c>
      <c r="BD112">
        <f t="shared" si="135"/>
        <v>18.826057458960261</v>
      </c>
      <c r="BE112">
        <f t="shared" si="136"/>
        <v>0.92970573376975474</v>
      </c>
      <c r="BF112">
        <f t="shared" si="137"/>
        <v>52.617638516536132</v>
      </c>
      <c r="BG112">
        <f t="shared" si="138"/>
        <v>198.68369070731805</v>
      </c>
      <c r="BH112">
        <f t="shared" si="139"/>
        <v>1.6800370810313089E-3</v>
      </c>
    </row>
    <row r="113" spans="1:60" x14ac:dyDescent="0.45">
      <c r="A113" s="1">
        <v>93</v>
      </c>
      <c r="B113" s="1" t="s">
        <v>175</v>
      </c>
      <c r="C113" s="1">
        <v>585.00002921372652</v>
      </c>
      <c r="D113" s="1">
        <v>0</v>
      </c>
      <c r="E113">
        <f t="shared" si="112"/>
        <v>0.58573485527025637</v>
      </c>
      <c r="F113">
        <f t="shared" si="113"/>
        <v>0.11374863442188819</v>
      </c>
      <c r="G113">
        <f t="shared" si="114"/>
        <v>185.83528592843334</v>
      </c>
      <c r="H113">
        <f t="shared" si="115"/>
        <v>1.6673006926545693</v>
      </c>
      <c r="I113">
        <f t="shared" si="116"/>
        <v>1.5147547152667939</v>
      </c>
      <c r="J113">
        <f t="shared" si="117"/>
        <v>24.890724182128906</v>
      </c>
      <c r="K113" s="1">
        <v>6</v>
      </c>
      <c r="L113">
        <f t="shared" si="118"/>
        <v>1.4200000166893005</v>
      </c>
      <c r="M113" s="1">
        <v>1</v>
      </c>
      <c r="N113">
        <f t="shared" si="119"/>
        <v>2.8400000333786011</v>
      </c>
      <c r="O113" s="1">
        <v>22.216693878173828</v>
      </c>
      <c r="P113" s="1">
        <v>24.890724182128906</v>
      </c>
      <c r="Q113" s="1">
        <v>21.823348999023438</v>
      </c>
      <c r="R113" s="1">
        <v>200.12661743164062</v>
      </c>
      <c r="S113" s="1">
        <v>199.02456665039062</v>
      </c>
      <c r="T113" s="1">
        <v>14.187569618225098</v>
      </c>
      <c r="U113" s="1">
        <v>16.157733917236328</v>
      </c>
      <c r="V113" s="1">
        <v>53.697158813476563</v>
      </c>
      <c r="W113" s="1">
        <v>61.150665283203125</v>
      </c>
      <c r="X113" s="1">
        <v>499.56063842773437</v>
      </c>
      <c r="Y113" s="1">
        <v>1999.072265625</v>
      </c>
      <c r="Z113" s="1">
        <v>16.959804534912109</v>
      </c>
      <c r="AA113" s="1">
        <v>101.763427734375</v>
      </c>
      <c r="AB113" s="1">
        <v>4.3908820152282715</v>
      </c>
      <c r="AC113" s="1">
        <v>0.24216444790363312</v>
      </c>
      <c r="AD113" s="1">
        <v>0.19344006478786469</v>
      </c>
      <c r="AE113" s="1">
        <v>6.8962913937866688E-3</v>
      </c>
      <c r="AF113" s="1">
        <v>0.21012851595878601</v>
      </c>
      <c r="AG113" s="1">
        <v>8.4690572693943977E-3</v>
      </c>
      <c r="AH113" s="1">
        <v>1</v>
      </c>
      <c r="AI113" s="1">
        <v>-0.21956524252891541</v>
      </c>
      <c r="AJ113" s="1">
        <v>2.737391471862793</v>
      </c>
      <c r="AK113" s="1">
        <v>1</v>
      </c>
      <c r="AL113" s="1">
        <v>0</v>
      </c>
      <c r="AM113" s="1">
        <v>0.15999999642372131</v>
      </c>
      <c r="AN113" s="1">
        <v>111115</v>
      </c>
      <c r="AO113">
        <f t="shared" si="120"/>
        <v>0.8326010640462238</v>
      </c>
      <c r="AP113">
        <f t="shared" si="121"/>
        <v>1.6673006926545694E-3</v>
      </c>
      <c r="AQ113">
        <f t="shared" si="122"/>
        <v>298.04072418212888</v>
      </c>
      <c r="AR113">
        <f t="shared" si="123"/>
        <v>295.36669387817381</v>
      </c>
      <c r="AS113">
        <f t="shared" si="124"/>
        <v>319.85155535076046</v>
      </c>
      <c r="AT113">
        <f t="shared" si="125"/>
        <v>2.4581287433342474</v>
      </c>
      <c r="AU113">
        <f t="shared" si="126"/>
        <v>3.1590211031047328</v>
      </c>
      <c r="AV113">
        <f t="shared" si="127"/>
        <v>31.04279379572861</v>
      </c>
      <c r="AW113">
        <f t="shared" si="128"/>
        <v>14.885059878492282</v>
      </c>
      <c r="AX113">
        <f t="shared" si="129"/>
        <v>23.553709030151367</v>
      </c>
      <c r="AY113">
        <f t="shared" si="130"/>
        <v>2.915618004303425</v>
      </c>
      <c r="AZ113">
        <f t="shared" si="131"/>
        <v>0.10936818324339331</v>
      </c>
      <c r="BA113">
        <f t="shared" si="132"/>
        <v>1.6442663878379389</v>
      </c>
      <c r="BB113">
        <f t="shared" si="133"/>
        <v>1.2713516164654861</v>
      </c>
      <c r="BC113">
        <f t="shared" si="134"/>
        <v>6.8735621280000131E-2</v>
      </c>
      <c r="BD113">
        <f t="shared" si="135"/>
        <v>18.911235690075042</v>
      </c>
      <c r="BE113">
        <f t="shared" si="136"/>
        <v>0.93373038844432821</v>
      </c>
      <c r="BF113">
        <f t="shared" si="137"/>
        <v>52.782070547596483</v>
      </c>
      <c r="BG113">
        <f t="shared" si="138"/>
        <v>198.7461363527423</v>
      </c>
      <c r="BH113">
        <f t="shared" si="139"/>
        <v>1.5555672688997309E-3</v>
      </c>
    </row>
    <row r="114" spans="1:60" x14ac:dyDescent="0.45">
      <c r="A114" s="1">
        <v>94</v>
      </c>
      <c r="B114" s="1" t="s">
        <v>176</v>
      </c>
      <c r="C114" s="1">
        <v>590.50002909079194</v>
      </c>
      <c r="D114" s="1">
        <v>0</v>
      </c>
      <c r="E114">
        <f t="shared" si="112"/>
        <v>0.60054835989772082</v>
      </c>
      <c r="F114">
        <f t="shared" si="113"/>
        <v>0.1145425386440911</v>
      </c>
      <c r="G114">
        <f t="shared" si="114"/>
        <v>185.69933724364441</v>
      </c>
      <c r="H114">
        <f t="shared" si="115"/>
        <v>1.6724767882818605</v>
      </c>
      <c r="I114">
        <f t="shared" si="116"/>
        <v>1.5093513207385905</v>
      </c>
      <c r="J114">
        <f t="shared" si="117"/>
        <v>24.866838455200195</v>
      </c>
      <c r="K114" s="1">
        <v>6</v>
      </c>
      <c r="L114">
        <f t="shared" si="118"/>
        <v>1.4200000166893005</v>
      </c>
      <c r="M114" s="1">
        <v>1</v>
      </c>
      <c r="N114">
        <f t="shared" si="119"/>
        <v>2.8400000333786011</v>
      </c>
      <c r="O114" s="1">
        <v>22.220888137817383</v>
      </c>
      <c r="P114" s="1">
        <v>24.866838455200195</v>
      </c>
      <c r="Q114" s="1">
        <v>21.837106704711914</v>
      </c>
      <c r="R114" s="1">
        <v>200.148193359375</v>
      </c>
      <c r="S114" s="1">
        <v>199.02708435058594</v>
      </c>
      <c r="T114" s="1">
        <v>14.190387725830078</v>
      </c>
      <c r="U114" s="1">
        <v>16.166692733764648</v>
      </c>
      <c r="V114" s="1">
        <v>53.694129943847656</v>
      </c>
      <c r="W114" s="1">
        <v>61.168346405029297</v>
      </c>
      <c r="X114" s="1">
        <v>499.5499267578125</v>
      </c>
      <c r="Y114" s="1">
        <v>1999.043212890625</v>
      </c>
      <c r="Z114" s="1">
        <v>16.91999626159668</v>
      </c>
      <c r="AA114" s="1">
        <v>101.76294708251953</v>
      </c>
      <c r="AB114" s="1">
        <v>4.3908820152282715</v>
      </c>
      <c r="AC114" s="1">
        <v>0.24216444790363312</v>
      </c>
      <c r="AD114" s="1">
        <v>0.19344006478786469</v>
      </c>
      <c r="AE114" s="1">
        <v>6.8962913937866688E-3</v>
      </c>
      <c r="AF114" s="1">
        <v>0.21012851595878601</v>
      </c>
      <c r="AG114" s="1">
        <v>8.4690572693943977E-3</v>
      </c>
      <c r="AH114" s="1">
        <v>1</v>
      </c>
      <c r="AI114" s="1">
        <v>-0.21956524252891541</v>
      </c>
      <c r="AJ114" s="1">
        <v>2.737391471862793</v>
      </c>
      <c r="AK114" s="1">
        <v>1</v>
      </c>
      <c r="AL114" s="1">
        <v>0</v>
      </c>
      <c r="AM114" s="1">
        <v>0.15999999642372131</v>
      </c>
      <c r="AN114" s="1">
        <v>111115</v>
      </c>
      <c r="AO114">
        <f t="shared" si="120"/>
        <v>0.83258321126302071</v>
      </c>
      <c r="AP114">
        <f t="shared" si="121"/>
        <v>1.6724767882818606E-3</v>
      </c>
      <c r="AQ114">
        <f t="shared" si="122"/>
        <v>298.01683845520017</v>
      </c>
      <c r="AR114">
        <f t="shared" si="123"/>
        <v>295.37088813781736</v>
      </c>
      <c r="AS114">
        <f t="shared" si="124"/>
        <v>319.84690691336436</v>
      </c>
      <c r="AT114">
        <f t="shared" si="125"/>
        <v>2.4591845128710688</v>
      </c>
      <c r="AU114">
        <f t="shared" si="126"/>
        <v>3.1545216179040354</v>
      </c>
      <c r="AV114">
        <f t="shared" si="127"/>
        <v>30.998725059977232</v>
      </c>
      <c r="AW114">
        <f t="shared" si="128"/>
        <v>14.832032326212584</v>
      </c>
      <c r="AX114">
        <f t="shared" si="129"/>
        <v>23.543863296508789</v>
      </c>
      <c r="AY114">
        <f t="shared" si="130"/>
        <v>2.9138882378872628</v>
      </c>
      <c r="AZ114">
        <f t="shared" si="131"/>
        <v>0.11010192124251104</v>
      </c>
      <c r="BA114">
        <f t="shared" si="132"/>
        <v>1.6451702971654449</v>
      </c>
      <c r="BB114">
        <f t="shared" si="133"/>
        <v>1.2687179407218179</v>
      </c>
      <c r="BC114">
        <f t="shared" si="134"/>
        <v>6.9199344606030028E-2</v>
      </c>
      <c r="BD114">
        <f t="shared" si="135"/>
        <v>18.897311829183934</v>
      </c>
      <c r="BE114">
        <f t="shared" si="136"/>
        <v>0.93303551046617994</v>
      </c>
      <c r="BF114">
        <f t="shared" si="137"/>
        <v>52.896903010437853</v>
      </c>
      <c r="BG114">
        <f t="shared" si="138"/>
        <v>198.74161242229957</v>
      </c>
      <c r="BH114">
        <f t="shared" si="139"/>
        <v>1.5984145423499074E-3</v>
      </c>
    </row>
    <row r="115" spans="1:60" x14ac:dyDescent="0.45">
      <c r="A115" s="1">
        <v>95</v>
      </c>
      <c r="B115" s="1" t="s">
        <v>177</v>
      </c>
      <c r="C115" s="1">
        <v>595.50002897903323</v>
      </c>
      <c r="D115" s="1">
        <v>0</v>
      </c>
      <c r="E115">
        <f t="shared" si="112"/>
        <v>0.55193592386425816</v>
      </c>
      <c r="F115">
        <f t="shared" si="113"/>
        <v>0.11445670860207265</v>
      </c>
      <c r="G115">
        <f t="shared" si="114"/>
        <v>186.31482352636391</v>
      </c>
      <c r="H115">
        <f t="shared" si="115"/>
        <v>1.6770889211720301</v>
      </c>
      <c r="I115">
        <f t="shared" si="116"/>
        <v>1.514558427095928</v>
      </c>
      <c r="J115">
        <f t="shared" si="117"/>
        <v>24.899154663085938</v>
      </c>
      <c r="K115" s="1">
        <v>6</v>
      </c>
      <c r="L115">
        <f t="shared" si="118"/>
        <v>1.4200000166893005</v>
      </c>
      <c r="M115" s="1">
        <v>1</v>
      </c>
      <c r="N115">
        <f t="shared" si="119"/>
        <v>2.8400000333786011</v>
      </c>
      <c r="O115" s="1">
        <v>22.236080169677734</v>
      </c>
      <c r="P115" s="1">
        <v>24.899154663085938</v>
      </c>
      <c r="Q115" s="1">
        <v>21.927740097045898</v>
      </c>
      <c r="R115" s="1">
        <v>200.03253173828125</v>
      </c>
      <c r="S115" s="1">
        <v>198.96881103515625</v>
      </c>
      <c r="T115" s="1">
        <v>14.193521499633789</v>
      </c>
      <c r="U115" s="1">
        <v>16.175285339355469</v>
      </c>
      <c r="V115" s="1">
        <v>53.662933349609375</v>
      </c>
      <c r="W115" s="1">
        <v>61.15185546875</v>
      </c>
      <c r="X115" s="1">
        <v>499.5433349609375</v>
      </c>
      <c r="Y115" s="1">
        <v>1999.0081787109375</v>
      </c>
      <c r="Z115" s="1">
        <v>16.792018890380859</v>
      </c>
      <c r="AA115" s="1">
        <v>101.76340484619141</v>
      </c>
      <c r="AB115" s="1">
        <v>4.3908820152282715</v>
      </c>
      <c r="AC115" s="1">
        <v>0.24216444790363312</v>
      </c>
      <c r="AD115" s="1">
        <v>0.19344006478786469</v>
      </c>
      <c r="AE115" s="1">
        <v>6.8962913937866688E-3</v>
      </c>
      <c r="AF115" s="1">
        <v>0.21012851595878601</v>
      </c>
      <c r="AG115" s="1">
        <v>8.4690572693943977E-3</v>
      </c>
      <c r="AH115" s="1">
        <v>0.66666668653488159</v>
      </c>
      <c r="AI115" s="1">
        <v>-0.21956524252891541</v>
      </c>
      <c r="AJ115" s="1">
        <v>2.737391471862793</v>
      </c>
      <c r="AK115" s="1">
        <v>1</v>
      </c>
      <c r="AL115" s="1">
        <v>0</v>
      </c>
      <c r="AM115" s="1">
        <v>0.15999999642372131</v>
      </c>
      <c r="AN115" s="1">
        <v>111115</v>
      </c>
      <c r="AO115">
        <f t="shared" si="120"/>
        <v>0.83257222493489569</v>
      </c>
      <c r="AP115">
        <f t="shared" si="121"/>
        <v>1.6770889211720301E-3</v>
      </c>
      <c r="AQ115">
        <f t="shared" si="122"/>
        <v>298.04915466308591</v>
      </c>
      <c r="AR115">
        <f t="shared" si="123"/>
        <v>295.38608016967771</v>
      </c>
      <c r="AS115">
        <f t="shared" si="124"/>
        <v>319.84130144473966</v>
      </c>
      <c r="AT115">
        <f t="shared" si="125"/>
        <v>2.4544319146985805</v>
      </c>
      <c r="AU115">
        <f t="shared" si="126"/>
        <v>3.1606105375874232</v>
      </c>
      <c r="AV115">
        <f t="shared" si="127"/>
        <v>31.058419697773232</v>
      </c>
      <c r="AW115">
        <f t="shared" si="128"/>
        <v>14.883134358417763</v>
      </c>
      <c r="AX115">
        <f t="shared" si="129"/>
        <v>23.567617416381836</v>
      </c>
      <c r="AY115">
        <f t="shared" si="130"/>
        <v>2.9180630558468565</v>
      </c>
      <c r="AZ115">
        <f t="shared" si="131"/>
        <v>0.11002261486230874</v>
      </c>
      <c r="BA115">
        <f t="shared" si="132"/>
        <v>1.6460521104914951</v>
      </c>
      <c r="BB115">
        <f t="shared" si="133"/>
        <v>1.2720109453553614</v>
      </c>
      <c r="BC115">
        <f t="shared" si="134"/>
        <v>6.9149221205748929E-2</v>
      </c>
      <c r="BD115">
        <f t="shared" si="135"/>
        <v>18.960030815360078</v>
      </c>
      <c r="BE115">
        <f t="shared" si="136"/>
        <v>0.9364021554787475</v>
      </c>
      <c r="BF115">
        <f t="shared" si="137"/>
        <v>52.822439224002778</v>
      </c>
      <c r="BG115">
        <f t="shared" si="138"/>
        <v>198.70644713076913</v>
      </c>
      <c r="BH115">
        <f t="shared" si="139"/>
        <v>1.4672197210932414E-3</v>
      </c>
    </row>
    <row r="116" spans="1:60" x14ac:dyDescent="0.45">
      <c r="A116" s="1">
        <v>96</v>
      </c>
      <c r="B116" s="1" t="s">
        <v>178</v>
      </c>
      <c r="C116" s="1">
        <v>600.50002886727452</v>
      </c>
      <c r="D116" s="1">
        <v>0</v>
      </c>
      <c r="E116">
        <f t="shared" si="112"/>
        <v>0.54654547439149126</v>
      </c>
      <c r="F116">
        <f t="shared" si="113"/>
        <v>0.11456759762346172</v>
      </c>
      <c r="G116">
        <f t="shared" si="114"/>
        <v>186.30105455742023</v>
      </c>
      <c r="H116">
        <f t="shared" si="115"/>
        <v>1.6822760397320757</v>
      </c>
      <c r="I116">
        <f t="shared" si="116"/>
        <v>1.5177908397754587</v>
      </c>
      <c r="J116">
        <f t="shared" si="117"/>
        <v>24.921405792236328</v>
      </c>
      <c r="K116" s="1">
        <v>6</v>
      </c>
      <c r="L116">
        <f t="shared" si="118"/>
        <v>1.4200000166893005</v>
      </c>
      <c r="M116" s="1">
        <v>1</v>
      </c>
      <c r="N116">
        <f t="shared" si="119"/>
        <v>2.8400000333786011</v>
      </c>
      <c r="O116" s="1">
        <v>22.273126602172852</v>
      </c>
      <c r="P116" s="1">
        <v>24.921405792236328</v>
      </c>
      <c r="Q116" s="1">
        <v>22.053693771362305</v>
      </c>
      <c r="R116" s="1">
        <v>199.93679809570312</v>
      </c>
      <c r="S116" s="1">
        <v>198.87849426269531</v>
      </c>
      <c r="T116" s="1">
        <v>14.196893692016602</v>
      </c>
      <c r="U116" s="1">
        <v>16.184768676757813</v>
      </c>
      <c r="V116" s="1">
        <v>53.568157196044922</v>
      </c>
      <c r="W116" s="1">
        <v>61.064189910888672</v>
      </c>
      <c r="X116" s="1">
        <v>499.54312133789062</v>
      </c>
      <c r="Y116" s="1">
        <v>1998.9625244140625</v>
      </c>
      <c r="Z116" s="1">
        <v>16.750179290771484</v>
      </c>
      <c r="AA116" s="1">
        <v>101.76346588134766</v>
      </c>
      <c r="AB116" s="1">
        <v>4.3908820152282715</v>
      </c>
      <c r="AC116" s="1">
        <v>0.24216444790363312</v>
      </c>
      <c r="AD116" s="1">
        <v>0.19344006478786469</v>
      </c>
      <c r="AE116" s="1">
        <v>6.8962913937866688E-3</v>
      </c>
      <c r="AF116" s="1">
        <v>0.21012851595878601</v>
      </c>
      <c r="AG116" s="1">
        <v>8.4690572693943977E-3</v>
      </c>
      <c r="AH116" s="1">
        <v>0.66666668653488159</v>
      </c>
      <c r="AI116" s="1">
        <v>-0.21956524252891541</v>
      </c>
      <c r="AJ116" s="1">
        <v>2.737391471862793</v>
      </c>
      <c r="AK116" s="1">
        <v>1</v>
      </c>
      <c r="AL116" s="1">
        <v>0</v>
      </c>
      <c r="AM116" s="1">
        <v>0.15999999642372131</v>
      </c>
      <c r="AN116" s="1">
        <v>111115</v>
      </c>
      <c r="AO116">
        <f t="shared" si="120"/>
        <v>0.83257186889648416</v>
      </c>
      <c r="AP116">
        <f t="shared" si="121"/>
        <v>1.6822760397320758E-3</v>
      </c>
      <c r="AQ116">
        <f t="shared" si="122"/>
        <v>298.07140579223631</v>
      </c>
      <c r="AR116">
        <f t="shared" si="123"/>
        <v>295.42312660217283</v>
      </c>
      <c r="AS116">
        <f t="shared" si="124"/>
        <v>319.83399675740293</v>
      </c>
      <c r="AT116">
        <f t="shared" si="125"/>
        <v>2.4534690040307829</v>
      </c>
      <c r="AU116">
        <f t="shared" si="126"/>
        <v>3.1648089948102065</v>
      </c>
      <c r="AV116">
        <f t="shared" si="127"/>
        <v>31.099658088495666</v>
      </c>
      <c r="AW116">
        <f t="shared" si="128"/>
        <v>14.914889411737853</v>
      </c>
      <c r="AX116">
        <f t="shared" si="129"/>
        <v>23.59726619720459</v>
      </c>
      <c r="AY116">
        <f t="shared" si="130"/>
        <v>2.9232812068248255</v>
      </c>
      <c r="AZ116">
        <f t="shared" si="131"/>
        <v>0.11012507470150049</v>
      </c>
      <c r="BA116">
        <f t="shared" si="132"/>
        <v>1.6470181550347478</v>
      </c>
      <c r="BB116">
        <f t="shared" si="133"/>
        <v>1.2762630517900777</v>
      </c>
      <c r="BC116">
        <f t="shared" si="134"/>
        <v>6.9213978184592698E-2</v>
      </c>
      <c r="BD116">
        <f t="shared" si="135"/>
        <v>18.958641009113123</v>
      </c>
      <c r="BE116">
        <f t="shared" si="136"/>
        <v>0.93675817110390147</v>
      </c>
      <c r="BF116">
        <f t="shared" si="137"/>
        <v>52.785016898477366</v>
      </c>
      <c r="BG116">
        <f t="shared" si="138"/>
        <v>198.61869271982323</v>
      </c>
      <c r="BH116">
        <f t="shared" si="139"/>
        <v>1.4525023655370111E-3</v>
      </c>
    </row>
    <row r="117" spans="1:60" x14ac:dyDescent="0.45">
      <c r="A117" s="1">
        <v>97</v>
      </c>
      <c r="B117" s="1" t="s">
        <v>179</v>
      </c>
      <c r="C117" s="1">
        <v>606.00002874433994</v>
      </c>
      <c r="D117" s="1">
        <v>0</v>
      </c>
      <c r="E117">
        <f t="shared" si="112"/>
        <v>0.56359589760001771</v>
      </c>
      <c r="F117">
        <f t="shared" si="113"/>
        <v>0.11510721982318563</v>
      </c>
      <c r="G117">
        <f t="shared" si="114"/>
        <v>186.02526848135147</v>
      </c>
      <c r="H117">
        <f t="shared" si="115"/>
        <v>1.6892453579961653</v>
      </c>
      <c r="I117">
        <f t="shared" si="116"/>
        <v>1.5171996655326045</v>
      </c>
      <c r="J117">
        <f t="shared" si="117"/>
        <v>24.924709320068359</v>
      </c>
      <c r="K117" s="1">
        <v>6</v>
      </c>
      <c r="L117">
        <f t="shared" si="118"/>
        <v>1.4200000166893005</v>
      </c>
      <c r="M117" s="1">
        <v>1</v>
      </c>
      <c r="N117">
        <f t="shared" si="119"/>
        <v>2.8400000333786011</v>
      </c>
      <c r="O117" s="1">
        <v>22.331394195556641</v>
      </c>
      <c r="P117" s="1">
        <v>24.924709320068359</v>
      </c>
      <c r="Q117" s="1">
        <v>22.151008605957031</v>
      </c>
      <c r="R117" s="1">
        <v>199.88629150390625</v>
      </c>
      <c r="S117" s="1">
        <v>198.80601501464844</v>
      </c>
      <c r="T117" s="1">
        <v>14.200636863708496</v>
      </c>
      <c r="U117" s="1">
        <v>16.196678161621094</v>
      </c>
      <c r="V117" s="1">
        <v>53.403877258300781</v>
      </c>
      <c r="W117" s="1">
        <v>60.904972076416016</v>
      </c>
      <c r="X117" s="1">
        <v>499.55435180664062</v>
      </c>
      <c r="Y117" s="1">
        <v>1998.94580078125</v>
      </c>
      <c r="Z117" s="1">
        <v>16.723388671875</v>
      </c>
      <c r="AA117" s="1">
        <v>101.76364898681641</v>
      </c>
      <c r="AB117" s="1">
        <v>4.3908820152282715</v>
      </c>
      <c r="AC117" s="1">
        <v>0.24216444790363312</v>
      </c>
      <c r="AD117" s="1">
        <v>0.19344006478786469</v>
      </c>
      <c r="AE117" s="1">
        <v>6.8962913937866688E-3</v>
      </c>
      <c r="AF117" s="1">
        <v>0.21012851595878601</v>
      </c>
      <c r="AG117" s="1">
        <v>8.4690572693943977E-3</v>
      </c>
      <c r="AH117" s="1">
        <v>1</v>
      </c>
      <c r="AI117" s="1">
        <v>-0.21956524252891541</v>
      </c>
      <c r="AJ117" s="1">
        <v>2.737391471862793</v>
      </c>
      <c r="AK117" s="1">
        <v>1</v>
      </c>
      <c r="AL117" s="1">
        <v>0</v>
      </c>
      <c r="AM117" s="1">
        <v>0.15999999642372131</v>
      </c>
      <c r="AN117" s="1">
        <v>111115</v>
      </c>
      <c r="AO117">
        <f t="shared" si="120"/>
        <v>0.83259058634440097</v>
      </c>
      <c r="AP117">
        <f t="shared" si="121"/>
        <v>1.6892453579961653E-3</v>
      </c>
      <c r="AQ117">
        <f t="shared" si="122"/>
        <v>298.07470932006834</v>
      </c>
      <c r="AR117">
        <f t="shared" si="123"/>
        <v>295.48139419555662</v>
      </c>
      <c r="AS117">
        <f t="shared" si="124"/>
        <v>319.83132097621274</v>
      </c>
      <c r="AT117">
        <f t="shared" si="125"/>
        <v>2.4568670239705486</v>
      </c>
      <c r="AU117">
        <f t="shared" si="126"/>
        <v>3.1654327367242483</v>
      </c>
      <c r="AV117">
        <f t="shared" si="127"/>
        <v>31.105731449688221</v>
      </c>
      <c r="AW117">
        <f t="shared" si="128"/>
        <v>14.909053288067128</v>
      </c>
      <c r="AX117">
        <f t="shared" si="129"/>
        <v>23.6280517578125</v>
      </c>
      <c r="AY117">
        <f t="shared" si="130"/>
        <v>2.9287080637620324</v>
      </c>
      <c r="AZ117">
        <f t="shared" si="131"/>
        <v>0.11062356798920651</v>
      </c>
      <c r="BA117">
        <f t="shared" si="132"/>
        <v>1.6482330711916438</v>
      </c>
      <c r="BB117">
        <f t="shared" si="133"/>
        <v>1.2804749925703887</v>
      </c>
      <c r="BC117">
        <f t="shared" si="134"/>
        <v>6.9529047064157967E-2</v>
      </c>
      <c r="BD117">
        <f t="shared" si="135"/>
        <v>18.930610124414532</v>
      </c>
      <c r="BE117">
        <f t="shared" si="136"/>
        <v>0.935712475639355</v>
      </c>
      <c r="BF117">
        <f t="shared" si="137"/>
        <v>52.820889193538648</v>
      </c>
      <c r="BG117">
        <f t="shared" si="138"/>
        <v>198.53810851717742</v>
      </c>
      <c r="BH117">
        <f t="shared" si="139"/>
        <v>1.4994419297838649E-3</v>
      </c>
    </row>
    <row r="118" spans="1:60" x14ac:dyDescent="0.45">
      <c r="A118" s="1">
        <v>98</v>
      </c>
      <c r="B118" s="1" t="s">
        <v>180</v>
      </c>
      <c r="C118" s="1">
        <v>611.00002863258123</v>
      </c>
      <c r="D118" s="1">
        <v>0</v>
      </c>
      <c r="E118">
        <f t="shared" si="112"/>
        <v>0.60461126784272923</v>
      </c>
      <c r="F118">
        <f t="shared" si="113"/>
        <v>0.11605663241089625</v>
      </c>
      <c r="G118">
        <f t="shared" si="114"/>
        <v>185.52739254712827</v>
      </c>
      <c r="H118">
        <f t="shared" si="115"/>
        <v>1.6971115793100129</v>
      </c>
      <c r="I118">
        <f t="shared" si="116"/>
        <v>1.5122999906177461</v>
      </c>
      <c r="J118">
        <f t="shared" si="117"/>
        <v>24.904727935791016</v>
      </c>
      <c r="K118" s="1">
        <v>6</v>
      </c>
      <c r="L118">
        <f t="shared" si="118"/>
        <v>1.4200000166893005</v>
      </c>
      <c r="M118" s="1">
        <v>1</v>
      </c>
      <c r="N118">
        <f t="shared" si="119"/>
        <v>2.8400000333786011</v>
      </c>
      <c r="O118" s="1">
        <v>22.376073837280273</v>
      </c>
      <c r="P118" s="1">
        <v>24.904727935791016</v>
      </c>
      <c r="Q118" s="1">
        <v>22.142189025878906</v>
      </c>
      <c r="R118" s="1">
        <v>199.93930053710937</v>
      </c>
      <c r="S118" s="1">
        <v>198.80792236328125</v>
      </c>
      <c r="T118" s="1">
        <v>14.202543258666992</v>
      </c>
      <c r="U118" s="1">
        <v>16.207780838012695</v>
      </c>
      <c r="V118" s="1">
        <v>53.262718200683594</v>
      </c>
      <c r="W118" s="1">
        <v>60.776077270507813</v>
      </c>
      <c r="X118" s="1">
        <v>499.57327270507812</v>
      </c>
      <c r="Y118" s="1">
        <v>1998.88818359375</v>
      </c>
      <c r="Z118" s="1">
        <v>16.741365432739258</v>
      </c>
      <c r="AA118" s="1">
        <v>101.76357269287109</v>
      </c>
      <c r="AB118" s="1">
        <v>4.3908820152282715</v>
      </c>
      <c r="AC118" s="1">
        <v>0.24216444790363312</v>
      </c>
      <c r="AD118" s="1">
        <v>0.19344006478786469</v>
      </c>
      <c r="AE118" s="1">
        <v>6.8962913937866688E-3</v>
      </c>
      <c r="AF118" s="1">
        <v>0.21012851595878601</v>
      </c>
      <c r="AG118" s="1">
        <v>8.4690572693943977E-3</v>
      </c>
      <c r="AH118" s="1">
        <v>1</v>
      </c>
      <c r="AI118" s="1">
        <v>-0.21956524252891541</v>
      </c>
      <c r="AJ118" s="1">
        <v>2.737391471862793</v>
      </c>
      <c r="AK118" s="1">
        <v>1</v>
      </c>
      <c r="AL118" s="1">
        <v>0</v>
      </c>
      <c r="AM118" s="1">
        <v>0.15999999642372131</v>
      </c>
      <c r="AN118" s="1">
        <v>111115</v>
      </c>
      <c r="AO118">
        <f t="shared" si="120"/>
        <v>0.83262212117513013</v>
      </c>
      <c r="AP118">
        <f t="shared" si="121"/>
        <v>1.6971115793100128E-3</v>
      </c>
      <c r="AQ118">
        <f t="shared" si="122"/>
        <v>298.05472793579099</v>
      </c>
      <c r="AR118">
        <f t="shared" si="123"/>
        <v>295.52607383728025</v>
      </c>
      <c r="AS118">
        <f t="shared" si="124"/>
        <v>319.82210222641879</v>
      </c>
      <c r="AT118">
        <f t="shared" si="125"/>
        <v>2.4611226342328458</v>
      </c>
      <c r="AU118">
        <f t="shared" si="126"/>
        <v>3.1616616741169743</v>
      </c>
      <c r="AV118">
        <f t="shared" si="127"/>
        <v>31.068697672978416</v>
      </c>
      <c r="AW118">
        <f t="shared" si="128"/>
        <v>14.860916834965721</v>
      </c>
      <c r="AX118">
        <f t="shared" si="129"/>
        <v>23.640400886535645</v>
      </c>
      <c r="AY118">
        <f t="shared" si="130"/>
        <v>2.9308874341357756</v>
      </c>
      <c r="AZ118">
        <f t="shared" si="131"/>
        <v>0.1115001764801164</v>
      </c>
      <c r="BA118">
        <f t="shared" si="132"/>
        <v>1.6493616834992282</v>
      </c>
      <c r="BB118">
        <f t="shared" si="133"/>
        <v>1.2815257506365474</v>
      </c>
      <c r="BC118">
        <f t="shared" si="134"/>
        <v>7.0083139555681545E-2</v>
      </c>
      <c r="BD118">
        <f t="shared" si="135"/>
        <v>18.879930297988519</v>
      </c>
      <c r="BE118">
        <f t="shared" si="136"/>
        <v>0.93319919217361225</v>
      </c>
      <c r="BF118">
        <f t="shared" si="137"/>
        <v>52.932906222401343</v>
      </c>
      <c r="BG118">
        <f t="shared" si="138"/>
        <v>198.52051912314232</v>
      </c>
      <c r="BH118">
        <f t="shared" si="139"/>
        <v>1.6121170588857053E-3</v>
      </c>
    </row>
    <row r="119" spans="1:60" x14ac:dyDescent="0.45">
      <c r="A119" s="1" t="s">
        <v>9</v>
      </c>
      <c r="B119" s="1" t="s">
        <v>181</v>
      </c>
    </row>
    <row r="120" spans="1:60" x14ac:dyDescent="0.45">
      <c r="A120" s="1">
        <v>99</v>
      </c>
      <c r="B120" s="1" t="s">
        <v>182</v>
      </c>
      <c r="C120" s="1">
        <v>638.00003256648779</v>
      </c>
      <c r="D120" s="1">
        <v>0</v>
      </c>
      <c r="E120">
        <f t="shared" ref="E120:E135" si="140">(R120-S120*(1000-T120)/(1000-U120))*AO120</f>
        <v>0.55396095200927642</v>
      </c>
      <c r="F120">
        <f t="shared" ref="F120:F135" si="141">IF(AZ120&lt;&gt;0,1/(1/AZ120-1/N120),0)</f>
        <v>0.11488263660319628</v>
      </c>
      <c r="G120">
        <f t="shared" ref="G120:G135" si="142">((BC120-AP120/2)*S120-E120)/(BC120+AP120/2)</f>
        <v>186.22518871375851</v>
      </c>
      <c r="H120">
        <f t="shared" ref="H120:H135" si="143">AP120*1000</f>
        <v>1.6796026806083777</v>
      </c>
      <c r="I120">
        <f t="shared" ref="I120:I135" si="144">(AU120-BA120)</f>
        <v>1.511385547219356</v>
      </c>
      <c r="J120">
        <f t="shared" ref="J120:J135" si="145">(P120+AT120*D120)</f>
        <v>24.90412712097168</v>
      </c>
      <c r="K120" s="1">
        <v>6</v>
      </c>
      <c r="L120">
        <f t="shared" ref="L120:L135" si="146">(K120*AI120+AJ120)</f>
        <v>1.4200000166893005</v>
      </c>
      <c r="M120" s="1">
        <v>1</v>
      </c>
      <c r="N120">
        <f t="shared" ref="N120:N135" si="147">L120*(M120+1)*(M120+1)/(M120*M120+1)</f>
        <v>2.8400000333786011</v>
      </c>
      <c r="O120" s="1">
        <v>22.395225524902344</v>
      </c>
      <c r="P120" s="1">
        <v>24.90412712097168</v>
      </c>
      <c r="Q120" s="1">
        <v>22.114625930786133</v>
      </c>
      <c r="R120" s="1">
        <v>199.93411254882812</v>
      </c>
      <c r="S120" s="1">
        <v>198.86767578125</v>
      </c>
      <c r="T120" s="1">
        <v>14.23122501373291</v>
      </c>
      <c r="U120" s="1">
        <v>16.215667724609375</v>
      </c>
      <c r="V120" s="1">
        <v>53.461601257324219</v>
      </c>
      <c r="W120" s="1">
        <v>60.733345031738281</v>
      </c>
      <c r="X120" s="1">
        <v>499.59622192382812</v>
      </c>
      <c r="Y120" s="1">
        <v>1998.80029296875</v>
      </c>
      <c r="Z120" s="1">
        <v>16.674488067626953</v>
      </c>
      <c r="AA120" s="1">
        <v>101.76348114013672</v>
      </c>
      <c r="AB120" s="1">
        <v>3.3748037815093994</v>
      </c>
      <c r="AC120" s="1">
        <v>0.23035776615142822</v>
      </c>
      <c r="AD120" s="1">
        <v>0.27336585521697998</v>
      </c>
      <c r="AE120" s="1">
        <v>6.9511136971414089E-3</v>
      </c>
      <c r="AF120" s="1">
        <v>0.33258914947509766</v>
      </c>
      <c r="AG120" s="1">
        <v>9.1225039213895798E-3</v>
      </c>
      <c r="AH120" s="1">
        <v>0.66666668653488159</v>
      </c>
      <c r="AI120" s="1">
        <v>-0.21956524252891541</v>
      </c>
      <c r="AJ120" s="1">
        <v>2.737391471862793</v>
      </c>
      <c r="AK120" s="1">
        <v>1</v>
      </c>
      <c r="AL120" s="1">
        <v>0</v>
      </c>
      <c r="AM120" s="1">
        <v>0.15999999642372131</v>
      </c>
      <c r="AN120" s="1">
        <v>111115</v>
      </c>
      <c r="AO120">
        <f t="shared" ref="AO120:AO135" si="148">X120*0.000001/(K120*0.0001)</f>
        <v>0.83266036987304681</v>
      </c>
      <c r="AP120">
        <f t="shared" ref="AP120:AP135" si="149">(U120-T120)/(1000-U120)*AO120</f>
        <v>1.6796026806083777E-3</v>
      </c>
      <c r="AQ120">
        <f t="shared" ref="AQ120:AQ135" si="150">(P120+273.15)</f>
        <v>298.05412712097166</v>
      </c>
      <c r="AR120">
        <f t="shared" ref="AR120:AR135" si="151">(O120+273.15)</f>
        <v>295.54522552490232</v>
      </c>
      <c r="AS120">
        <f t="shared" ref="AS120:AS135" si="152">(Y120*AK120+Z120*AL120)*AM120</f>
        <v>319.80803972673311</v>
      </c>
      <c r="AT120">
        <f t="shared" ref="AT120:AT135" si="153">((AS120+0.00000010773*(AR120^4-AQ120^4))-AP120*44100)/(L120*0.92*2*29.3+0.00000043092*AQ120^3)</f>
        <v>2.4722421926146576</v>
      </c>
      <c r="AU120">
        <f t="shared" ref="AU120:AU135" si="154">0.61365*EXP(17.502*J120/(240.97+J120))</f>
        <v>3.1615483438873659</v>
      </c>
      <c r="AV120">
        <f t="shared" ref="AV120:AV135" si="155">AU120*1000/AA120</f>
        <v>31.067611961246222</v>
      </c>
      <c r="AW120">
        <f t="shared" ref="AW120:AW135" si="156">(AV120-U120)</f>
        <v>14.851944236636847</v>
      </c>
      <c r="AX120">
        <f t="shared" ref="AX120:AX135" si="157">IF(D120,P120,(O120+P120)/2)</f>
        <v>23.649676322937012</v>
      </c>
      <c r="AY120">
        <f t="shared" ref="AY120:AY135" si="158">0.61365*EXP(17.502*AX120/(240.97+AX120))</f>
        <v>2.9325252928015599</v>
      </c>
      <c r="AZ120">
        <f t="shared" ref="AZ120:AZ135" si="159">IF(AW120&lt;&gt;0,(1000-(AV120+U120)/2)/AW120*AP120,0)</f>
        <v>0.11041612416702454</v>
      </c>
      <c r="BA120">
        <f t="shared" ref="BA120:BA135" si="160">U120*AA120/1000</f>
        <v>1.6501627966680099</v>
      </c>
      <c r="BB120">
        <f t="shared" ref="BB120:BB135" si="161">(AY120-BA120)</f>
        <v>1.28236249613355</v>
      </c>
      <c r="BC120">
        <f t="shared" ref="BC120:BC135" si="162">1/(1.6/F120+1.37/N120)</f>
        <v>6.9397931836512508E-2</v>
      </c>
      <c r="BD120">
        <f t="shared" ref="BD120:BD135" si="163">G120*AA120*0.001</f>
        <v>18.950923479490964</v>
      </c>
      <c r="BE120">
        <f t="shared" ref="BE120:BE135" si="164">G120/S120</f>
        <v>0.93642764205984919</v>
      </c>
      <c r="BF120">
        <f t="shared" ref="BF120:BF135" si="165">(1-AP120*AA120/AU120/F120)*100</f>
        <v>52.940826789379479</v>
      </c>
      <c r="BG120">
        <f t="shared" ref="BG120:BG135" si="166">(S120-E120/(N120/1.35))</f>
        <v>198.60434927546723</v>
      </c>
      <c r="BH120">
        <f t="shared" ref="BH120:BH135" si="167">E120*BF120/100/BG120</f>
        <v>1.476662062809393E-3</v>
      </c>
    </row>
    <row r="121" spans="1:60" x14ac:dyDescent="0.45">
      <c r="A121" s="1">
        <v>100</v>
      </c>
      <c r="B121" s="1" t="s">
        <v>183</v>
      </c>
      <c r="C121" s="1">
        <v>643.00003245472908</v>
      </c>
      <c r="D121" s="1">
        <v>0</v>
      </c>
      <c r="E121">
        <f t="shared" si="140"/>
        <v>0.21863726602770855</v>
      </c>
      <c r="F121">
        <f t="shared" si="141"/>
        <v>0.11195180583993943</v>
      </c>
      <c r="G121">
        <f t="shared" si="142"/>
        <v>191.3351151336949</v>
      </c>
      <c r="H121">
        <f t="shared" si="143"/>
        <v>1.6422606138829656</v>
      </c>
      <c r="I121">
        <f t="shared" si="144"/>
        <v>1.5149067170544865</v>
      </c>
      <c r="J121">
        <f t="shared" si="145"/>
        <v>24.935359954833984</v>
      </c>
      <c r="K121" s="1">
        <v>6</v>
      </c>
      <c r="L121">
        <f t="shared" si="146"/>
        <v>1.4200000166893005</v>
      </c>
      <c r="M121" s="1">
        <v>1</v>
      </c>
      <c r="N121">
        <f t="shared" si="147"/>
        <v>2.8400000333786011</v>
      </c>
      <c r="O121" s="1">
        <v>22.416116714477539</v>
      </c>
      <c r="P121" s="1">
        <v>24.935359954833984</v>
      </c>
      <c r="Q121" s="1">
        <v>22.092945098876953</v>
      </c>
      <c r="R121" s="1">
        <v>199.96005249023437</v>
      </c>
      <c r="S121" s="1">
        <v>199.30439758300781</v>
      </c>
      <c r="T121" s="1">
        <v>14.298728942871094</v>
      </c>
      <c r="U121" s="1">
        <v>16.238973617553711</v>
      </c>
      <c r="V121" s="1">
        <v>53.642505645751953</v>
      </c>
      <c r="W121" s="1">
        <v>60.728893280029297</v>
      </c>
      <c r="X121" s="1">
        <v>499.6046142578125</v>
      </c>
      <c r="Y121" s="1">
        <v>1998.6728515625</v>
      </c>
      <c r="Z121" s="1">
        <v>16.502252578735352</v>
      </c>
      <c r="AA121" s="1">
        <v>101.76367950439453</v>
      </c>
      <c r="AB121" s="1">
        <v>3.3748037815093994</v>
      </c>
      <c r="AC121" s="1">
        <v>0.23035776615142822</v>
      </c>
      <c r="AD121" s="1">
        <v>0.27336585521697998</v>
      </c>
      <c r="AE121" s="1">
        <v>6.9511136971414089E-3</v>
      </c>
      <c r="AF121" s="1">
        <v>0.33258914947509766</v>
      </c>
      <c r="AG121" s="1">
        <v>9.1225039213895798E-3</v>
      </c>
      <c r="AH121" s="1">
        <v>0.66666668653488159</v>
      </c>
      <c r="AI121" s="1">
        <v>-0.21956524252891541</v>
      </c>
      <c r="AJ121" s="1">
        <v>2.737391471862793</v>
      </c>
      <c r="AK121" s="1">
        <v>1</v>
      </c>
      <c r="AL121" s="1">
        <v>0</v>
      </c>
      <c r="AM121" s="1">
        <v>0.15999999642372131</v>
      </c>
      <c r="AN121" s="1">
        <v>111115</v>
      </c>
      <c r="AO121">
        <f t="shared" si="148"/>
        <v>0.83267435709635396</v>
      </c>
      <c r="AP121">
        <f t="shared" si="149"/>
        <v>1.6422606138829657E-3</v>
      </c>
      <c r="AQ121">
        <f t="shared" si="150"/>
        <v>298.08535995483396</v>
      </c>
      <c r="AR121">
        <f t="shared" si="151"/>
        <v>295.56611671447752</v>
      </c>
      <c r="AS121">
        <f t="shared" si="152"/>
        <v>319.78764910218888</v>
      </c>
      <c r="AT121">
        <f t="shared" si="153"/>
        <v>2.4892201773559388</v>
      </c>
      <c r="AU121">
        <f t="shared" si="154"/>
        <v>3.1674444237515407</v>
      </c>
      <c r="AV121">
        <f t="shared" si="155"/>
        <v>31.125490343681598</v>
      </c>
      <c r="AW121">
        <f t="shared" si="156"/>
        <v>14.886516726127887</v>
      </c>
      <c r="AX121">
        <f t="shared" si="157"/>
        <v>23.675738334655762</v>
      </c>
      <c r="AY121">
        <f t="shared" si="158"/>
        <v>2.9371316136600409</v>
      </c>
      <c r="AZ121">
        <f t="shared" si="159"/>
        <v>0.10770607030173994</v>
      </c>
      <c r="BA121">
        <f t="shared" si="160"/>
        <v>1.6525377066970541</v>
      </c>
      <c r="BB121">
        <f t="shared" si="161"/>
        <v>1.2845939069629868</v>
      </c>
      <c r="BC121">
        <f t="shared" si="162"/>
        <v>6.7685291924212784E-2</v>
      </c>
      <c r="BD121">
        <f t="shared" si="163"/>
        <v>19.470965334401757</v>
      </c>
      <c r="BE121">
        <f t="shared" si="164"/>
        <v>0.96001451776299218</v>
      </c>
      <c r="BF121">
        <f t="shared" si="165"/>
        <v>52.870289497226885</v>
      </c>
      <c r="BG121">
        <f t="shared" si="166"/>
        <v>199.20046789791331</v>
      </c>
      <c r="BH121">
        <f t="shared" si="167"/>
        <v>5.8029058223352931E-4</v>
      </c>
    </row>
    <row r="122" spans="1:60" x14ac:dyDescent="0.45">
      <c r="A122" s="1">
        <v>101</v>
      </c>
      <c r="B122" s="1" t="s">
        <v>184</v>
      </c>
      <c r="C122" s="1">
        <v>648.00003234297037</v>
      </c>
      <c r="D122" s="1">
        <v>0</v>
      </c>
      <c r="E122">
        <f t="shared" si="140"/>
        <v>0.22499117357903625</v>
      </c>
      <c r="F122">
        <f t="shared" si="141"/>
        <v>0.1125482509683587</v>
      </c>
      <c r="G122">
        <f t="shared" si="142"/>
        <v>191.23290760158682</v>
      </c>
      <c r="H122">
        <f t="shared" si="143"/>
        <v>1.6507312493708686</v>
      </c>
      <c r="I122">
        <f t="shared" si="144"/>
        <v>1.5149233937625968</v>
      </c>
      <c r="J122">
        <f t="shared" si="145"/>
        <v>24.946268081665039</v>
      </c>
      <c r="K122" s="1">
        <v>6</v>
      </c>
      <c r="L122">
        <f t="shared" si="146"/>
        <v>1.4200000166893005</v>
      </c>
      <c r="M122" s="1">
        <v>1</v>
      </c>
      <c r="N122">
        <f t="shared" si="147"/>
        <v>2.8400000333786011</v>
      </c>
      <c r="O122" s="1">
        <v>22.429786682128906</v>
      </c>
      <c r="P122" s="1">
        <v>24.946268081665039</v>
      </c>
      <c r="Q122" s="1">
        <v>22.089694976806641</v>
      </c>
      <c r="R122" s="1">
        <v>199.94276428222656</v>
      </c>
      <c r="S122" s="1">
        <v>199.27748107910156</v>
      </c>
      <c r="T122" s="1">
        <v>14.308809280395508</v>
      </c>
      <c r="U122" s="1">
        <v>16.259090423583984</v>
      </c>
      <c r="V122" s="1">
        <v>53.643672943115234</v>
      </c>
      <c r="W122" s="1">
        <v>60.744747161865234</v>
      </c>
      <c r="X122" s="1">
        <v>499.58700561523437</v>
      </c>
      <c r="Y122" s="1">
        <v>1998.923828125</v>
      </c>
      <c r="Z122" s="1">
        <v>16.327272415161133</v>
      </c>
      <c r="AA122" s="1">
        <v>101.76353454589844</v>
      </c>
      <c r="AB122" s="1">
        <v>3.3748037815093994</v>
      </c>
      <c r="AC122" s="1">
        <v>0.23035776615142822</v>
      </c>
      <c r="AD122" s="1">
        <v>0.27336585521697998</v>
      </c>
      <c r="AE122" s="1">
        <v>6.9511136971414089E-3</v>
      </c>
      <c r="AF122" s="1">
        <v>0.33258914947509766</v>
      </c>
      <c r="AG122" s="1">
        <v>9.1225039213895798E-3</v>
      </c>
      <c r="AH122" s="1">
        <v>1</v>
      </c>
      <c r="AI122" s="1">
        <v>-0.21956524252891541</v>
      </c>
      <c r="AJ122" s="1">
        <v>2.737391471862793</v>
      </c>
      <c r="AK122" s="1">
        <v>1</v>
      </c>
      <c r="AL122" s="1">
        <v>0</v>
      </c>
      <c r="AM122" s="1">
        <v>0.15999999642372131</v>
      </c>
      <c r="AN122" s="1">
        <v>111115</v>
      </c>
      <c r="AO122">
        <f t="shared" si="148"/>
        <v>0.83264500935872376</v>
      </c>
      <c r="AP122">
        <f t="shared" si="149"/>
        <v>1.6507312493708685E-3</v>
      </c>
      <c r="AQ122">
        <f t="shared" si="150"/>
        <v>298.09626808166502</v>
      </c>
      <c r="AR122">
        <f t="shared" si="151"/>
        <v>295.57978668212888</v>
      </c>
      <c r="AS122">
        <f t="shared" si="152"/>
        <v>319.82780535129132</v>
      </c>
      <c r="AT122">
        <f t="shared" si="153"/>
        <v>2.48570858099598</v>
      </c>
      <c r="AU122">
        <f t="shared" si="154"/>
        <v>3.1695059037678721</v>
      </c>
      <c r="AV122">
        <f t="shared" si="155"/>
        <v>31.14579223207237</v>
      </c>
      <c r="AW122">
        <f t="shared" si="156"/>
        <v>14.886701808488386</v>
      </c>
      <c r="AX122">
        <f t="shared" si="157"/>
        <v>23.688027381896973</v>
      </c>
      <c r="AY122">
        <f t="shared" si="158"/>
        <v>2.9393058312092526</v>
      </c>
      <c r="AZ122">
        <f t="shared" si="159"/>
        <v>0.10825802179134852</v>
      </c>
      <c r="BA122">
        <f t="shared" si="160"/>
        <v>1.6545825100052753</v>
      </c>
      <c r="BB122">
        <f t="shared" si="161"/>
        <v>1.2847233212039773</v>
      </c>
      <c r="BC122">
        <f t="shared" si="162"/>
        <v>6.8034063708708709E-2</v>
      </c>
      <c r="BD122">
        <f t="shared" si="163"/>
        <v>19.460536599026685</v>
      </c>
      <c r="BE122">
        <f t="shared" si="164"/>
        <v>0.95963129685324799</v>
      </c>
      <c r="BF122">
        <f t="shared" si="165"/>
        <v>52.908964506797915</v>
      </c>
      <c r="BG122">
        <f t="shared" si="166"/>
        <v>199.17053105066429</v>
      </c>
      <c r="BH122">
        <f t="shared" si="167"/>
        <v>5.9768129122515258E-4</v>
      </c>
    </row>
    <row r="123" spans="1:60" x14ac:dyDescent="0.45">
      <c r="A123" s="1">
        <v>102</v>
      </c>
      <c r="B123" s="1" t="s">
        <v>185</v>
      </c>
      <c r="C123" s="1">
        <v>653.00003223121166</v>
      </c>
      <c r="D123" s="1">
        <v>0</v>
      </c>
      <c r="E123">
        <f t="shared" si="140"/>
        <v>0.46625846924438419</v>
      </c>
      <c r="F123">
        <f t="shared" si="141"/>
        <v>0.11459128363884595</v>
      </c>
      <c r="G123">
        <f t="shared" si="142"/>
        <v>187.52749649322519</v>
      </c>
      <c r="H123">
        <f t="shared" si="143"/>
        <v>1.6806057086839117</v>
      </c>
      <c r="I123">
        <f t="shared" si="144"/>
        <v>1.515856782933062</v>
      </c>
      <c r="J123">
        <f t="shared" si="145"/>
        <v>24.960716247558594</v>
      </c>
      <c r="K123" s="1">
        <v>6</v>
      </c>
      <c r="L123">
        <f t="shared" si="146"/>
        <v>1.4200000166893005</v>
      </c>
      <c r="M123" s="1">
        <v>1</v>
      </c>
      <c r="N123">
        <f t="shared" si="147"/>
        <v>2.8400000333786011</v>
      </c>
      <c r="O123" s="1">
        <v>22.441394805908203</v>
      </c>
      <c r="P123" s="1">
        <v>24.960716247558594</v>
      </c>
      <c r="Q123" s="1">
        <v>22.093654632568359</v>
      </c>
      <c r="R123" s="1">
        <v>199.91539001464844</v>
      </c>
      <c r="S123" s="1">
        <v>198.95382690429687</v>
      </c>
      <c r="T123" s="1">
        <v>14.291165351867676</v>
      </c>
      <c r="U123" s="1">
        <v>16.276754379272461</v>
      </c>
      <c r="V123" s="1">
        <v>53.398517608642578</v>
      </c>
      <c r="W123" s="1">
        <v>60.763935089111328</v>
      </c>
      <c r="X123" s="1">
        <v>499.574951171875</v>
      </c>
      <c r="Y123" s="1">
        <v>1999.2298583984375</v>
      </c>
      <c r="Z123" s="1">
        <v>16.152519226074219</v>
      </c>
      <c r="AA123" s="1">
        <v>101.76361846923828</v>
      </c>
      <c r="AB123" s="1">
        <v>3.3748037815093994</v>
      </c>
      <c r="AC123" s="1">
        <v>0.23035776615142822</v>
      </c>
      <c r="AD123" s="1">
        <v>0.27336585521697998</v>
      </c>
      <c r="AE123" s="1">
        <v>6.9511136971414089E-3</v>
      </c>
      <c r="AF123" s="1">
        <v>0.33258914947509766</v>
      </c>
      <c r="AG123" s="1">
        <v>9.1225039213895798E-3</v>
      </c>
      <c r="AH123" s="1">
        <v>0.66666668653488159</v>
      </c>
      <c r="AI123" s="1">
        <v>-0.21956524252891541</v>
      </c>
      <c r="AJ123" s="1">
        <v>2.737391471862793</v>
      </c>
      <c r="AK123" s="1">
        <v>1</v>
      </c>
      <c r="AL123" s="1">
        <v>0</v>
      </c>
      <c r="AM123" s="1">
        <v>0.15999999642372131</v>
      </c>
      <c r="AN123" s="1">
        <v>111115</v>
      </c>
      <c r="AO123">
        <f t="shared" si="148"/>
        <v>0.8326249186197916</v>
      </c>
      <c r="AP123">
        <f t="shared" si="149"/>
        <v>1.6806057086839116E-3</v>
      </c>
      <c r="AQ123">
        <f t="shared" si="150"/>
        <v>298.11071624755857</v>
      </c>
      <c r="AR123">
        <f t="shared" si="151"/>
        <v>295.59139480590818</v>
      </c>
      <c r="AS123">
        <f t="shared" si="152"/>
        <v>319.87677019394687</v>
      </c>
      <c r="AT123">
        <f t="shared" si="153"/>
        <v>2.4708358587633401</v>
      </c>
      <c r="AU123">
        <f t="shared" si="154"/>
        <v>3.1722382055028482</v>
      </c>
      <c r="AV123">
        <f t="shared" si="155"/>
        <v>31.17261604118147</v>
      </c>
      <c r="AW123">
        <f t="shared" si="156"/>
        <v>14.895861661909009</v>
      </c>
      <c r="AX123">
        <f t="shared" si="157"/>
        <v>23.701055526733398</v>
      </c>
      <c r="AY123">
        <f t="shared" si="158"/>
        <v>2.9416123491336847</v>
      </c>
      <c r="AZ123">
        <f t="shared" si="159"/>
        <v>0.11014695923757685</v>
      </c>
      <c r="BA123">
        <f t="shared" si="160"/>
        <v>1.6563814225697862</v>
      </c>
      <c r="BB123">
        <f t="shared" si="161"/>
        <v>1.2852309265638986</v>
      </c>
      <c r="BC123">
        <f t="shared" si="162"/>
        <v>6.9227809803111454E-2</v>
      </c>
      <c r="BD123">
        <f t="shared" si="163"/>
        <v>19.08347660562799</v>
      </c>
      <c r="BE123">
        <f t="shared" si="164"/>
        <v>0.94256792850449611</v>
      </c>
      <c r="BF123">
        <f t="shared" si="165"/>
        <v>52.95201805183347</v>
      </c>
      <c r="BG123">
        <f t="shared" si="166"/>
        <v>198.73218995849336</v>
      </c>
      <c r="BH123">
        <f t="shared" si="167"/>
        <v>1.2423416098522042E-3</v>
      </c>
    </row>
    <row r="124" spans="1:60" x14ac:dyDescent="0.45">
      <c r="A124" s="1">
        <v>103</v>
      </c>
      <c r="B124" s="1" t="s">
        <v>186</v>
      </c>
      <c r="C124" s="1">
        <v>658.50003210827708</v>
      </c>
      <c r="D124" s="1">
        <v>0</v>
      </c>
      <c r="E124">
        <f t="shared" si="140"/>
        <v>1.1065158583430792</v>
      </c>
      <c r="F124">
        <f t="shared" si="141"/>
        <v>0.11806692795241908</v>
      </c>
      <c r="G124">
        <f t="shared" si="142"/>
        <v>177.96120668409577</v>
      </c>
      <c r="H124">
        <f t="shared" si="143"/>
        <v>1.7313361013196351</v>
      </c>
      <c r="I124">
        <f t="shared" si="144"/>
        <v>1.5174071009905961</v>
      </c>
      <c r="J124">
        <f t="shared" si="145"/>
        <v>24.970954895019531</v>
      </c>
      <c r="K124" s="1">
        <v>6</v>
      </c>
      <c r="L124">
        <f t="shared" si="146"/>
        <v>1.4200000166893005</v>
      </c>
      <c r="M124" s="1">
        <v>1</v>
      </c>
      <c r="N124">
        <f t="shared" si="147"/>
        <v>2.8400000333786011</v>
      </c>
      <c r="O124" s="1">
        <v>22.444955825805664</v>
      </c>
      <c r="P124" s="1">
        <v>24.970954895019531</v>
      </c>
      <c r="Q124" s="1">
        <v>22.095283508300781</v>
      </c>
      <c r="R124" s="1">
        <v>199.79902648925781</v>
      </c>
      <c r="S124" s="1">
        <v>198.05827331542969</v>
      </c>
      <c r="T124" s="1">
        <v>14.235095024108887</v>
      </c>
      <c r="U124" s="1">
        <v>16.280574798583984</v>
      </c>
      <c r="V124" s="1">
        <v>53.159896850585938</v>
      </c>
      <c r="W124" s="1">
        <v>60.766754150390625</v>
      </c>
      <c r="X124" s="1">
        <v>499.58419799804687</v>
      </c>
      <c r="Y124" s="1">
        <v>1999.59765625</v>
      </c>
      <c r="Z124" s="1">
        <v>16.015003204345703</v>
      </c>
      <c r="AA124" s="1">
        <v>101.76351928710937</v>
      </c>
      <c r="AB124" s="1">
        <v>3.3748037815093994</v>
      </c>
      <c r="AC124" s="1">
        <v>0.23035776615142822</v>
      </c>
      <c r="AD124" s="1">
        <v>0.27336585521697998</v>
      </c>
      <c r="AE124" s="1">
        <v>6.9511136971414089E-3</v>
      </c>
      <c r="AF124" s="1">
        <v>0.33258914947509766</v>
      </c>
      <c r="AG124" s="1">
        <v>9.1225039213895798E-3</v>
      </c>
      <c r="AH124" s="1">
        <v>0.66666668653488159</v>
      </c>
      <c r="AI124" s="1">
        <v>-0.21956524252891541</v>
      </c>
      <c r="AJ124" s="1">
        <v>2.737391471862793</v>
      </c>
      <c r="AK124" s="1">
        <v>1</v>
      </c>
      <c r="AL124" s="1">
        <v>0</v>
      </c>
      <c r="AM124" s="1">
        <v>0.15999999642372131</v>
      </c>
      <c r="AN124" s="1">
        <v>111115</v>
      </c>
      <c r="AO124">
        <f t="shared" si="148"/>
        <v>0.83264032999674464</v>
      </c>
      <c r="AP124">
        <f t="shared" si="149"/>
        <v>1.7313361013196352E-3</v>
      </c>
      <c r="AQ124">
        <f t="shared" si="150"/>
        <v>298.12095489501951</v>
      </c>
      <c r="AR124">
        <f t="shared" si="151"/>
        <v>295.59495582580564</v>
      </c>
      <c r="AS124">
        <f t="shared" si="152"/>
        <v>319.93561784888152</v>
      </c>
      <c r="AT124">
        <f t="shared" si="153"/>
        <v>2.4451627467820347</v>
      </c>
      <c r="AU124">
        <f t="shared" si="154"/>
        <v>3.1741756885115242</v>
      </c>
      <c r="AV124">
        <f t="shared" si="155"/>
        <v>31.191685495428857</v>
      </c>
      <c r="AW124">
        <f t="shared" si="156"/>
        <v>14.911110696844872</v>
      </c>
      <c r="AX124">
        <f t="shared" si="157"/>
        <v>23.707955360412598</v>
      </c>
      <c r="AY124">
        <f t="shared" si="158"/>
        <v>2.9428345447023614</v>
      </c>
      <c r="AZ124">
        <f t="shared" si="159"/>
        <v>0.11335445874251</v>
      </c>
      <c r="BA124">
        <f t="shared" si="160"/>
        <v>1.6567685875209281</v>
      </c>
      <c r="BB124">
        <f t="shared" si="161"/>
        <v>1.2860659571814332</v>
      </c>
      <c r="BC124">
        <f t="shared" si="162"/>
        <v>7.1255369496147233E-2</v>
      </c>
      <c r="BD124">
        <f t="shared" si="163"/>
        <v>18.10995868875424</v>
      </c>
      <c r="BE124">
        <f t="shared" si="164"/>
        <v>0.89852952721986468</v>
      </c>
      <c r="BF124">
        <f t="shared" si="165"/>
        <v>52.987399110054497</v>
      </c>
      <c r="BG124">
        <f t="shared" si="166"/>
        <v>197.53228867063865</v>
      </c>
      <c r="BH124">
        <f t="shared" si="167"/>
        <v>2.9681930889481093E-3</v>
      </c>
    </row>
    <row r="125" spans="1:60" x14ac:dyDescent="0.45">
      <c r="A125" s="1">
        <v>104</v>
      </c>
      <c r="B125" s="1" t="s">
        <v>187</v>
      </c>
      <c r="C125" s="1">
        <v>663.50003199651837</v>
      </c>
      <c r="D125" s="1">
        <v>0</v>
      </c>
      <c r="E125">
        <f t="shared" si="140"/>
        <v>1.4385764202136213</v>
      </c>
      <c r="F125">
        <f t="shared" si="141"/>
        <v>0.1177356512764082</v>
      </c>
      <c r="G125">
        <f t="shared" si="142"/>
        <v>172.93096804931159</v>
      </c>
      <c r="H125">
        <f t="shared" si="143"/>
        <v>1.733995378817202</v>
      </c>
      <c r="I125">
        <f t="shared" si="144"/>
        <v>1.5237816514819607</v>
      </c>
      <c r="J125">
        <f t="shared" si="145"/>
        <v>25.007484436035156</v>
      </c>
      <c r="K125" s="1">
        <v>6</v>
      </c>
      <c r="L125">
        <f t="shared" si="146"/>
        <v>1.4200000166893005</v>
      </c>
      <c r="M125" s="1">
        <v>1</v>
      </c>
      <c r="N125">
        <f t="shared" si="147"/>
        <v>2.8400000333786011</v>
      </c>
      <c r="O125" s="1">
        <v>22.448532104492188</v>
      </c>
      <c r="P125" s="1">
        <v>25.007484436035156</v>
      </c>
      <c r="Q125" s="1">
        <v>22.097503662109375</v>
      </c>
      <c r="R125" s="1">
        <v>199.83612060546875</v>
      </c>
      <c r="S125" s="1">
        <v>197.69670104980469</v>
      </c>
      <c r="T125" s="1">
        <v>14.237396240234375</v>
      </c>
      <c r="U125" s="1">
        <v>16.285989761352539</v>
      </c>
      <c r="V125" s="1">
        <v>53.14031982421875</v>
      </c>
      <c r="W125" s="1">
        <v>60.773704528808594</v>
      </c>
      <c r="X125" s="1">
        <v>499.58828735351562</v>
      </c>
      <c r="Y125" s="1">
        <v>1999.59375</v>
      </c>
      <c r="Z125" s="1">
        <v>15.93974781036377</v>
      </c>
      <c r="AA125" s="1">
        <v>101.76323699951172</v>
      </c>
      <c r="AB125" s="1">
        <v>3.3748037815093994</v>
      </c>
      <c r="AC125" s="1">
        <v>0.23035776615142822</v>
      </c>
      <c r="AD125" s="1">
        <v>0.27336585521697998</v>
      </c>
      <c r="AE125" s="1">
        <v>6.9511136971414089E-3</v>
      </c>
      <c r="AF125" s="1">
        <v>0.33258914947509766</v>
      </c>
      <c r="AG125" s="1">
        <v>9.1225039213895798E-3</v>
      </c>
      <c r="AH125" s="1">
        <v>0.66666668653488159</v>
      </c>
      <c r="AI125" s="1">
        <v>-0.21956524252891541</v>
      </c>
      <c r="AJ125" s="1">
        <v>2.737391471862793</v>
      </c>
      <c r="AK125" s="1">
        <v>1</v>
      </c>
      <c r="AL125" s="1">
        <v>0</v>
      </c>
      <c r="AM125" s="1">
        <v>0.15999999642372131</v>
      </c>
      <c r="AN125" s="1">
        <v>111115</v>
      </c>
      <c r="AO125">
        <f t="shared" si="148"/>
        <v>0.83264714558919251</v>
      </c>
      <c r="AP125">
        <f t="shared" si="149"/>
        <v>1.7339953788172021E-3</v>
      </c>
      <c r="AQ125">
        <f t="shared" si="150"/>
        <v>298.15748443603513</v>
      </c>
      <c r="AR125">
        <f t="shared" si="151"/>
        <v>295.59853210449216</v>
      </c>
      <c r="AS125">
        <f t="shared" si="152"/>
        <v>319.93499284889549</v>
      </c>
      <c r="AT125">
        <f t="shared" si="153"/>
        <v>2.4394167488501082</v>
      </c>
      <c r="AU125">
        <f t="shared" si="154"/>
        <v>3.1810966873381004</v>
      </c>
      <c r="AV125">
        <f t="shared" si="155"/>
        <v>31.259782816788384</v>
      </c>
      <c r="AW125">
        <f t="shared" si="156"/>
        <v>14.973793055435845</v>
      </c>
      <c r="AX125">
        <f t="shared" si="157"/>
        <v>23.728008270263672</v>
      </c>
      <c r="AY125">
        <f t="shared" si="158"/>
        <v>2.94638911914641</v>
      </c>
      <c r="AZ125">
        <f t="shared" si="159"/>
        <v>0.11304906496195298</v>
      </c>
      <c r="BA125">
        <f t="shared" si="160"/>
        <v>1.6573150358561397</v>
      </c>
      <c r="BB125">
        <f t="shared" si="161"/>
        <v>1.2890740832902703</v>
      </c>
      <c r="BC125">
        <f t="shared" si="162"/>
        <v>7.1062292116224141E-2</v>
      </c>
      <c r="BD125">
        <f t="shared" si="163"/>
        <v>17.598015086157083</v>
      </c>
      <c r="BE125">
        <f t="shared" si="164"/>
        <v>0.87472864813129081</v>
      </c>
      <c r="BF125">
        <f t="shared" si="165"/>
        <v>52.8855648419269</v>
      </c>
      <c r="BG125">
        <f t="shared" si="166"/>
        <v>197.01287071724727</v>
      </c>
      <c r="BH125">
        <f t="shared" si="167"/>
        <v>3.8616729086935857E-3</v>
      </c>
    </row>
    <row r="126" spans="1:60" x14ac:dyDescent="0.45">
      <c r="A126" s="1">
        <v>105</v>
      </c>
      <c r="B126" s="1" t="s">
        <v>188</v>
      </c>
      <c r="C126" s="1">
        <v>669.00003187358379</v>
      </c>
      <c r="D126" s="1">
        <v>0</v>
      </c>
      <c r="E126">
        <f t="shared" si="140"/>
        <v>1.6360957893822929</v>
      </c>
      <c r="F126">
        <f t="shared" si="141"/>
        <v>0.11729451683784915</v>
      </c>
      <c r="G126">
        <f t="shared" si="142"/>
        <v>170.03752250914343</v>
      </c>
      <c r="H126">
        <f t="shared" si="143"/>
        <v>1.7374865362887018</v>
      </c>
      <c r="I126">
        <f t="shared" si="144"/>
        <v>1.5322815770037004</v>
      </c>
      <c r="J126">
        <f t="shared" si="145"/>
        <v>25.056215286254883</v>
      </c>
      <c r="K126" s="1">
        <v>6</v>
      </c>
      <c r="L126">
        <f t="shared" si="146"/>
        <v>1.4200000166893005</v>
      </c>
      <c r="M126" s="1">
        <v>1</v>
      </c>
      <c r="N126">
        <f t="shared" si="147"/>
        <v>2.8400000333786011</v>
      </c>
      <c r="O126" s="1">
        <v>22.452640533447266</v>
      </c>
      <c r="P126" s="1">
        <v>25.056215286254883</v>
      </c>
      <c r="Q126" s="1">
        <v>22.09724235534668</v>
      </c>
      <c r="R126" s="1">
        <v>200.03343200683594</v>
      </c>
      <c r="S126" s="1">
        <v>197.65596008300781</v>
      </c>
      <c r="T126" s="1">
        <v>14.240659713745117</v>
      </c>
      <c r="U126" s="1">
        <v>16.293439865112305</v>
      </c>
      <c r="V126" s="1">
        <v>53.130458831787109</v>
      </c>
      <c r="W126" s="1">
        <v>60.785160064697266</v>
      </c>
      <c r="X126" s="1">
        <v>499.56939697265625</v>
      </c>
      <c r="Y126" s="1">
        <v>1999.6051025390625</v>
      </c>
      <c r="Z126" s="1">
        <v>15.874371528625488</v>
      </c>
      <c r="AA126" s="1">
        <v>101.762939453125</v>
      </c>
      <c r="AB126" s="1">
        <v>3.3748037815093994</v>
      </c>
      <c r="AC126" s="1">
        <v>0.23035776615142822</v>
      </c>
      <c r="AD126" s="1">
        <v>0.27336585521697998</v>
      </c>
      <c r="AE126" s="1">
        <v>6.9511136971414089E-3</v>
      </c>
      <c r="AF126" s="1">
        <v>0.33258914947509766</v>
      </c>
      <c r="AG126" s="1">
        <v>9.1225039213895798E-3</v>
      </c>
      <c r="AH126" s="1">
        <v>0.66666668653488159</v>
      </c>
      <c r="AI126" s="1">
        <v>-0.21956524252891541</v>
      </c>
      <c r="AJ126" s="1">
        <v>2.737391471862793</v>
      </c>
      <c r="AK126" s="1">
        <v>1</v>
      </c>
      <c r="AL126" s="1">
        <v>0</v>
      </c>
      <c r="AM126" s="1">
        <v>0.15999999642372131</v>
      </c>
      <c r="AN126" s="1">
        <v>111115</v>
      </c>
      <c r="AO126">
        <f t="shared" si="148"/>
        <v>0.83261566162109357</v>
      </c>
      <c r="AP126">
        <f t="shared" si="149"/>
        <v>1.7374865362887017E-3</v>
      </c>
      <c r="AQ126">
        <f t="shared" si="150"/>
        <v>298.20621528625486</v>
      </c>
      <c r="AR126">
        <f t="shared" si="151"/>
        <v>295.60264053344724</v>
      </c>
      <c r="AS126">
        <f t="shared" si="152"/>
        <v>319.93680925510489</v>
      </c>
      <c r="AT126">
        <f t="shared" si="153"/>
        <v>2.4317242090267217</v>
      </c>
      <c r="AU126">
        <f t="shared" si="154"/>
        <v>3.1903499114802569</v>
      </c>
      <c r="AV126">
        <f t="shared" si="155"/>
        <v>31.350803432224225</v>
      </c>
      <c r="AW126">
        <f t="shared" si="156"/>
        <v>15.057363567111921</v>
      </c>
      <c r="AX126">
        <f t="shared" si="157"/>
        <v>23.754427909851074</v>
      </c>
      <c r="AY126">
        <f t="shared" si="158"/>
        <v>2.9510779902511879</v>
      </c>
      <c r="AZ126">
        <f t="shared" si="159"/>
        <v>0.11264229047128128</v>
      </c>
      <c r="BA126">
        <f t="shared" si="160"/>
        <v>1.6580683344765565</v>
      </c>
      <c r="BB126">
        <f t="shared" si="161"/>
        <v>1.2930096557746313</v>
      </c>
      <c r="BC126">
        <f t="shared" si="162"/>
        <v>7.0805128707762538E-2</v>
      </c>
      <c r="BD126">
        <f t="shared" si="163"/>
        <v>17.303518107857339</v>
      </c>
      <c r="BE126">
        <f t="shared" si="164"/>
        <v>0.8602701504054534</v>
      </c>
      <c r="BF126">
        <f t="shared" si="165"/>
        <v>52.750734439101919</v>
      </c>
      <c r="BG126">
        <f t="shared" si="166"/>
        <v>196.87823850212513</v>
      </c>
      <c r="BH126">
        <f t="shared" si="167"/>
        <v>4.3836868492556419E-3</v>
      </c>
    </row>
    <row r="127" spans="1:60" x14ac:dyDescent="0.45">
      <c r="A127" s="1">
        <v>106</v>
      </c>
      <c r="B127" s="1" t="s">
        <v>189</v>
      </c>
      <c r="C127" s="1">
        <v>674.00003176182508</v>
      </c>
      <c r="D127" s="1">
        <v>0</v>
      </c>
      <c r="E127">
        <f t="shared" si="140"/>
        <v>1.6920128395878493</v>
      </c>
      <c r="F127">
        <f t="shared" si="141"/>
        <v>0.11751402218824389</v>
      </c>
      <c r="G127">
        <f t="shared" si="142"/>
        <v>169.35431112200388</v>
      </c>
      <c r="H127">
        <f t="shared" si="143"/>
        <v>1.7408136116785315</v>
      </c>
      <c r="I127">
        <f t="shared" si="144"/>
        <v>1.5324416349203545</v>
      </c>
      <c r="J127">
        <f t="shared" si="145"/>
        <v>25.061185836791992</v>
      </c>
      <c r="K127" s="1">
        <v>6</v>
      </c>
      <c r="L127">
        <f t="shared" si="146"/>
        <v>1.4200000166893005</v>
      </c>
      <c r="M127" s="1">
        <v>1</v>
      </c>
      <c r="N127">
        <f t="shared" si="147"/>
        <v>2.8400000333786011</v>
      </c>
      <c r="O127" s="1">
        <v>22.455606460571289</v>
      </c>
      <c r="P127" s="1">
        <v>25.061185836791992</v>
      </c>
      <c r="Q127" s="1">
        <v>22.096240997314453</v>
      </c>
      <c r="R127" s="1">
        <v>200.15773010253906</v>
      </c>
      <c r="S127" s="1">
        <v>197.712158203125</v>
      </c>
      <c r="T127" s="1">
        <v>14.244502067565918</v>
      </c>
      <c r="U127" s="1">
        <v>16.301225662231445</v>
      </c>
      <c r="V127" s="1">
        <v>53.133060455322266</v>
      </c>
      <c r="W127" s="1">
        <v>60.801891326904297</v>
      </c>
      <c r="X127" s="1">
        <v>499.5623779296875</v>
      </c>
      <c r="Y127" s="1">
        <v>1999.6002197265625</v>
      </c>
      <c r="Z127" s="1">
        <v>15.868285179138184</v>
      </c>
      <c r="AA127" s="1">
        <v>101.76249694824219</v>
      </c>
      <c r="AB127" s="1">
        <v>3.3748037815093994</v>
      </c>
      <c r="AC127" s="1">
        <v>0.23035776615142822</v>
      </c>
      <c r="AD127" s="1">
        <v>0.27336585521697998</v>
      </c>
      <c r="AE127" s="1">
        <v>6.9511136971414089E-3</v>
      </c>
      <c r="AF127" s="1">
        <v>0.33258914947509766</v>
      </c>
      <c r="AG127" s="1">
        <v>9.1225039213895798E-3</v>
      </c>
      <c r="AH127" s="1">
        <v>0.66666668653488159</v>
      </c>
      <c r="AI127" s="1">
        <v>-0.21956524252891541</v>
      </c>
      <c r="AJ127" s="1">
        <v>2.737391471862793</v>
      </c>
      <c r="AK127" s="1">
        <v>1</v>
      </c>
      <c r="AL127" s="1">
        <v>0</v>
      </c>
      <c r="AM127" s="1">
        <v>0.15999999642372131</v>
      </c>
      <c r="AN127" s="1">
        <v>111115</v>
      </c>
      <c r="AO127">
        <f t="shared" si="148"/>
        <v>0.83260396321614571</v>
      </c>
      <c r="AP127">
        <f t="shared" si="149"/>
        <v>1.7408136116785315E-3</v>
      </c>
      <c r="AQ127">
        <f t="shared" si="150"/>
        <v>298.21118583679197</v>
      </c>
      <c r="AR127">
        <f t="shared" si="151"/>
        <v>295.60560646057127</v>
      </c>
      <c r="AS127">
        <f t="shared" si="152"/>
        <v>319.93602800512235</v>
      </c>
      <c r="AT127">
        <f t="shared" si="153"/>
        <v>2.4297615188418766</v>
      </c>
      <c r="AU127">
        <f t="shared" si="154"/>
        <v>3.1912950616257891</v>
      </c>
      <c r="AV127">
        <f t="shared" si="155"/>
        <v>31.3602275625069</v>
      </c>
      <c r="AW127">
        <f t="shared" si="156"/>
        <v>15.059001900275454</v>
      </c>
      <c r="AX127">
        <f t="shared" si="157"/>
        <v>23.758396148681641</v>
      </c>
      <c r="AY127">
        <f t="shared" si="158"/>
        <v>2.9517828236221426</v>
      </c>
      <c r="AZ127">
        <f t="shared" si="159"/>
        <v>0.11284471372464902</v>
      </c>
      <c r="BA127">
        <f t="shared" si="160"/>
        <v>1.6588534267054347</v>
      </c>
      <c r="BB127">
        <f t="shared" si="161"/>
        <v>1.2929293969167079</v>
      </c>
      <c r="BC127">
        <f t="shared" si="162"/>
        <v>7.0933099643624473E-2</v>
      </c>
      <c r="BD127">
        <f t="shared" si="163"/>
        <v>17.233917568724578</v>
      </c>
      <c r="BE127">
        <f t="shared" si="164"/>
        <v>0.85657003929931863</v>
      </c>
      <c r="BF127">
        <f t="shared" si="165"/>
        <v>52.762883708532826</v>
      </c>
      <c r="BG127">
        <f t="shared" si="166"/>
        <v>196.90785633460487</v>
      </c>
      <c r="BH127">
        <f t="shared" si="167"/>
        <v>4.5338707327559633E-3</v>
      </c>
    </row>
    <row r="128" spans="1:60" x14ac:dyDescent="0.45">
      <c r="A128" s="1">
        <v>107</v>
      </c>
      <c r="B128" s="1" t="s">
        <v>190</v>
      </c>
      <c r="C128" s="1">
        <v>679.00003165006638</v>
      </c>
      <c r="D128" s="1">
        <v>0</v>
      </c>
      <c r="E128">
        <f t="shared" si="140"/>
        <v>1.6979458459007646</v>
      </c>
      <c r="F128">
        <f t="shared" si="141"/>
        <v>0.1179095332208778</v>
      </c>
      <c r="G128">
        <f t="shared" si="142"/>
        <v>169.4028908277547</v>
      </c>
      <c r="H128">
        <f t="shared" si="143"/>
        <v>1.7442031061875323</v>
      </c>
      <c r="I128">
        <f t="shared" si="144"/>
        <v>1.5304763733811666</v>
      </c>
      <c r="J128">
        <f t="shared" si="145"/>
        <v>25.055023193359375</v>
      </c>
      <c r="K128" s="1">
        <v>6</v>
      </c>
      <c r="L128">
        <f t="shared" si="146"/>
        <v>1.4200000166893005</v>
      </c>
      <c r="M128" s="1">
        <v>1</v>
      </c>
      <c r="N128">
        <f t="shared" si="147"/>
        <v>2.8400000333786011</v>
      </c>
      <c r="O128" s="1">
        <v>22.458290100097656</v>
      </c>
      <c r="P128" s="1">
        <v>25.055023193359375</v>
      </c>
      <c r="Q128" s="1">
        <v>22.095552444458008</v>
      </c>
      <c r="R128" s="1">
        <v>200.21580505371094</v>
      </c>
      <c r="S128" s="1">
        <v>197.76219177246094</v>
      </c>
      <c r="T128" s="1">
        <v>14.248371124267578</v>
      </c>
      <c r="U128" s="1">
        <v>16.309087753295898</v>
      </c>
      <c r="V128" s="1">
        <v>53.138393402099609</v>
      </c>
      <c r="W128" s="1">
        <v>60.820205688476562</v>
      </c>
      <c r="X128" s="1">
        <v>499.56118774414062</v>
      </c>
      <c r="Y128" s="1">
        <v>1999.5931396484375</v>
      </c>
      <c r="Z128" s="1">
        <v>15.814382553100586</v>
      </c>
      <c r="AA128" s="1">
        <v>101.76209259033203</v>
      </c>
      <c r="AB128" s="1">
        <v>3.3748037815093994</v>
      </c>
      <c r="AC128" s="1">
        <v>0.23035776615142822</v>
      </c>
      <c r="AD128" s="1">
        <v>0.27336585521697998</v>
      </c>
      <c r="AE128" s="1">
        <v>6.9511136971414089E-3</v>
      </c>
      <c r="AF128" s="1">
        <v>0.33258914947509766</v>
      </c>
      <c r="AG128" s="1">
        <v>9.1225039213895798E-3</v>
      </c>
      <c r="AH128" s="1">
        <v>1</v>
      </c>
      <c r="AI128" s="1">
        <v>-0.21956524252891541</v>
      </c>
      <c r="AJ128" s="1">
        <v>2.737391471862793</v>
      </c>
      <c r="AK128" s="1">
        <v>1</v>
      </c>
      <c r="AL128" s="1">
        <v>0</v>
      </c>
      <c r="AM128" s="1">
        <v>0.15999999642372131</v>
      </c>
      <c r="AN128" s="1">
        <v>111115</v>
      </c>
      <c r="AO128">
        <f t="shared" si="148"/>
        <v>0.83260197957356752</v>
      </c>
      <c r="AP128">
        <f t="shared" si="149"/>
        <v>1.7442031061875322E-3</v>
      </c>
      <c r="AQ128">
        <f t="shared" si="150"/>
        <v>298.20502319335935</v>
      </c>
      <c r="AR128">
        <f t="shared" si="151"/>
        <v>295.60829010009763</v>
      </c>
      <c r="AS128">
        <f t="shared" si="152"/>
        <v>319.93489519264767</v>
      </c>
      <c r="AT128">
        <f t="shared" si="153"/>
        <v>2.429209227531445</v>
      </c>
      <c r="AU128">
        <f t="shared" si="154"/>
        <v>3.190123271395914</v>
      </c>
      <c r="AV128">
        <f t="shared" si="155"/>
        <v>31.348837176909562</v>
      </c>
      <c r="AW128">
        <f t="shared" si="156"/>
        <v>15.039749423613664</v>
      </c>
      <c r="AX128">
        <f t="shared" si="157"/>
        <v>23.756656646728516</v>
      </c>
      <c r="AY128">
        <f t="shared" si="158"/>
        <v>2.9514738374498473</v>
      </c>
      <c r="AZ128">
        <f t="shared" si="159"/>
        <v>0.11320936990914129</v>
      </c>
      <c r="BA128">
        <f t="shared" si="160"/>
        <v>1.6596468980147474</v>
      </c>
      <c r="BB128">
        <f t="shared" si="161"/>
        <v>1.2918269394350999</v>
      </c>
      <c r="BC128">
        <f t="shared" si="162"/>
        <v>7.1163640056329983E-2</v>
      </c>
      <c r="BD128">
        <f t="shared" si="163"/>
        <v>17.238792661483885</v>
      </c>
      <c r="BE128">
        <f t="shared" si="164"/>
        <v>0.85659897531204765</v>
      </c>
      <c r="BF128">
        <f t="shared" si="165"/>
        <v>52.8125292994036</v>
      </c>
      <c r="BG128">
        <f t="shared" si="166"/>
        <v>196.9550696368886</v>
      </c>
      <c r="BH128">
        <f t="shared" si="167"/>
        <v>4.5529579360794239E-3</v>
      </c>
    </row>
    <row r="129" spans="1:60" x14ac:dyDescent="0.45">
      <c r="A129" s="1">
        <v>108</v>
      </c>
      <c r="B129" s="1" t="s">
        <v>191</v>
      </c>
      <c r="C129" s="1">
        <v>684.5000315271318</v>
      </c>
      <c r="D129" s="1">
        <v>0</v>
      </c>
      <c r="E129">
        <f t="shared" si="140"/>
        <v>1.7001154429369407</v>
      </c>
      <c r="F129">
        <f t="shared" si="141"/>
        <v>0.11823825389464974</v>
      </c>
      <c r="G129">
        <f t="shared" si="142"/>
        <v>169.46652897135067</v>
      </c>
      <c r="H129">
        <f t="shared" si="143"/>
        <v>1.7485507323619447</v>
      </c>
      <c r="I129">
        <f t="shared" si="144"/>
        <v>1.530178420051667</v>
      </c>
      <c r="J129">
        <f t="shared" si="145"/>
        <v>25.058223724365234</v>
      </c>
      <c r="K129" s="1">
        <v>6</v>
      </c>
      <c r="L129">
        <f t="shared" si="146"/>
        <v>1.4200000166893005</v>
      </c>
      <c r="M129" s="1">
        <v>1</v>
      </c>
      <c r="N129">
        <f t="shared" si="147"/>
        <v>2.8400000333786011</v>
      </c>
      <c r="O129" s="1">
        <v>22.460639953613281</v>
      </c>
      <c r="P129" s="1">
        <v>25.058223724365234</v>
      </c>
      <c r="Q129" s="1">
        <v>22.09471321105957</v>
      </c>
      <c r="R129" s="1">
        <v>200.24977111816406</v>
      </c>
      <c r="S129" s="1">
        <v>197.79243469238281</v>
      </c>
      <c r="T129" s="1">
        <v>14.252202033996582</v>
      </c>
      <c r="U129" s="1">
        <v>16.31805419921875</v>
      </c>
      <c r="V129" s="1">
        <v>53.144062042236328</v>
      </c>
      <c r="W129" s="1">
        <v>60.844524383544922</v>
      </c>
      <c r="X129" s="1">
        <v>499.556884765625</v>
      </c>
      <c r="Y129" s="1">
        <v>1999.5899658203125</v>
      </c>
      <c r="Z129" s="1">
        <v>15.741211891174316</v>
      </c>
      <c r="AA129" s="1">
        <v>101.76172637939453</v>
      </c>
      <c r="AB129" s="1">
        <v>3.3748037815093994</v>
      </c>
      <c r="AC129" s="1">
        <v>0.23035776615142822</v>
      </c>
      <c r="AD129" s="1">
        <v>0.27336585521697998</v>
      </c>
      <c r="AE129" s="1">
        <v>6.9511136971414089E-3</v>
      </c>
      <c r="AF129" s="1">
        <v>0.33258914947509766</v>
      </c>
      <c r="AG129" s="1">
        <v>9.1225039213895798E-3</v>
      </c>
      <c r="AH129" s="1">
        <v>1</v>
      </c>
      <c r="AI129" s="1">
        <v>-0.21956524252891541</v>
      </c>
      <c r="AJ129" s="1">
        <v>2.737391471862793</v>
      </c>
      <c r="AK129" s="1">
        <v>1</v>
      </c>
      <c r="AL129" s="1">
        <v>0</v>
      </c>
      <c r="AM129" s="1">
        <v>0.15999999642372131</v>
      </c>
      <c r="AN129" s="1">
        <v>111115</v>
      </c>
      <c r="AO129">
        <f t="shared" si="148"/>
        <v>0.83259480794270824</v>
      </c>
      <c r="AP129">
        <f t="shared" si="149"/>
        <v>1.7485507323619447E-3</v>
      </c>
      <c r="AQ129">
        <f t="shared" si="150"/>
        <v>298.20822372436521</v>
      </c>
      <c r="AR129">
        <f t="shared" si="151"/>
        <v>295.61063995361326</v>
      </c>
      <c r="AS129">
        <f t="shared" si="152"/>
        <v>319.93438738015902</v>
      </c>
      <c r="AT129">
        <f t="shared" si="153"/>
        <v>2.4268957204451218</v>
      </c>
      <c r="AU129">
        <f t="shared" si="154"/>
        <v>3.1907317865166953</v>
      </c>
      <c r="AV129">
        <f t="shared" si="155"/>
        <v>31.354929795715201</v>
      </c>
      <c r="AW129">
        <f t="shared" si="156"/>
        <v>15.036875596496451</v>
      </c>
      <c r="AX129">
        <f t="shared" si="157"/>
        <v>23.759431838989258</v>
      </c>
      <c r="AY129">
        <f t="shared" si="158"/>
        <v>2.9519668057971007</v>
      </c>
      <c r="AZ129">
        <f t="shared" si="159"/>
        <v>0.11351237202630914</v>
      </c>
      <c r="BA129">
        <f t="shared" si="160"/>
        <v>1.6605533664650283</v>
      </c>
      <c r="BB129">
        <f t="shared" si="161"/>
        <v>1.2914134393320724</v>
      </c>
      <c r="BC129">
        <f t="shared" si="162"/>
        <v>7.1355208471817436E-2</v>
      </c>
      <c r="BD129">
        <f t="shared" si="163"/>
        <v>17.245206551648323</v>
      </c>
      <c r="BE129">
        <f t="shared" si="164"/>
        <v>0.85678974140195974</v>
      </c>
      <c r="BF129">
        <f t="shared" si="165"/>
        <v>52.835590966302391</v>
      </c>
      <c r="BG129">
        <f t="shared" si="166"/>
        <v>196.98428123428781</v>
      </c>
      <c r="BH129">
        <f t="shared" si="167"/>
        <v>4.5600899511201547E-3</v>
      </c>
    </row>
    <row r="130" spans="1:60" x14ac:dyDescent="0.45">
      <c r="A130" s="1">
        <v>109</v>
      </c>
      <c r="B130" s="1" t="s">
        <v>192</v>
      </c>
      <c r="C130" s="1">
        <v>689.50003141537309</v>
      </c>
      <c r="D130" s="1">
        <v>0</v>
      </c>
      <c r="E130">
        <f t="shared" si="140"/>
        <v>1.7195513010565391</v>
      </c>
      <c r="F130">
        <f t="shared" si="141"/>
        <v>0.11843930497936195</v>
      </c>
      <c r="G130">
        <f t="shared" si="142"/>
        <v>169.28630527073292</v>
      </c>
      <c r="H130">
        <f t="shared" si="143"/>
        <v>1.7526751767696545</v>
      </c>
      <c r="I130">
        <f t="shared" si="144"/>
        <v>1.5312684795366072</v>
      </c>
      <c r="J130">
        <f t="shared" si="145"/>
        <v>25.068185806274414</v>
      </c>
      <c r="K130" s="1">
        <v>6</v>
      </c>
      <c r="L130">
        <f t="shared" si="146"/>
        <v>1.4200000166893005</v>
      </c>
      <c r="M130" s="1">
        <v>1</v>
      </c>
      <c r="N130">
        <f t="shared" si="147"/>
        <v>2.8400000333786011</v>
      </c>
      <c r="O130" s="1">
        <v>22.463109970092773</v>
      </c>
      <c r="P130" s="1">
        <v>25.068185806274414</v>
      </c>
      <c r="Q130" s="1">
        <v>22.094425201416016</v>
      </c>
      <c r="R130" s="1">
        <v>200.32855224609375</v>
      </c>
      <c r="S130" s="1">
        <v>197.84677124023437</v>
      </c>
      <c r="T130" s="1">
        <v>14.255236625671387</v>
      </c>
      <c r="U130" s="1">
        <v>16.325950622558594</v>
      </c>
      <c r="V130" s="1">
        <v>53.147983551025391</v>
      </c>
      <c r="W130" s="1">
        <v>60.864925384521484</v>
      </c>
      <c r="X130" s="1">
        <v>499.5555419921875</v>
      </c>
      <c r="Y130" s="1">
        <v>1999.53759765625</v>
      </c>
      <c r="Z130" s="1">
        <v>15.631141662597656</v>
      </c>
      <c r="AA130" s="1">
        <v>101.76179504394531</v>
      </c>
      <c r="AB130" s="1">
        <v>3.3748037815093994</v>
      </c>
      <c r="AC130" s="1">
        <v>0.23035776615142822</v>
      </c>
      <c r="AD130" s="1">
        <v>0.27336585521697998</v>
      </c>
      <c r="AE130" s="1">
        <v>6.9511136971414089E-3</v>
      </c>
      <c r="AF130" s="1">
        <v>0.33258914947509766</v>
      </c>
      <c r="AG130" s="1">
        <v>9.1225039213895798E-3</v>
      </c>
      <c r="AH130" s="1">
        <v>0.66666668653488159</v>
      </c>
      <c r="AI130" s="1">
        <v>-0.21956524252891541</v>
      </c>
      <c r="AJ130" s="1">
        <v>2.737391471862793</v>
      </c>
      <c r="AK130" s="1">
        <v>1</v>
      </c>
      <c r="AL130" s="1">
        <v>0</v>
      </c>
      <c r="AM130" s="1">
        <v>0.15999999642372131</v>
      </c>
      <c r="AN130" s="1">
        <v>111115</v>
      </c>
      <c r="AO130">
        <f t="shared" si="148"/>
        <v>0.83259256998697906</v>
      </c>
      <c r="AP130">
        <f t="shared" si="149"/>
        <v>1.7526751767696544E-3</v>
      </c>
      <c r="AQ130">
        <f t="shared" si="150"/>
        <v>298.21818580627439</v>
      </c>
      <c r="AR130">
        <f t="shared" si="151"/>
        <v>295.61310997009275</v>
      </c>
      <c r="AS130">
        <f t="shared" si="152"/>
        <v>319.92600847409631</v>
      </c>
      <c r="AT130">
        <f t="shared" si="153"/>
        <v>2.4237201423124297</v>
      </c>
      <c r="AU130">
        <f t="shared" si="154"/>
        <v>3.1926265206869862</v>
      </c>
      <c r="AV130">
        <f t="shared" si="155"/>
        <v>31.373527946399399</v>
      </c>
      <c r="AW130">
        <f t="shared" si="156"/>
        <v>15.047577323840805</v>
      </c>
      <c r="AX130">
        <f t="shared" si="157"/>
        <v>23.765647888183594</v>
      </c>
      <c r="AY130">
        <f t="shared" si="158"/>
        <v>2.9530712483913346</v>
      </c>
      <c r="AZ130">
        <f t="shared" si="159"/>
        <v>0.11369766002416058</v>
      </c>
      <c r="BA130">
        <f t="shared" si="160"/>
        <v>1.661358041150379</v>
      </c>
      <c r="BB130">
        <f t="shared" si="161"/>
        <v>1.2917132072409556</v>
      </c>
      <c r="BC130">
        <f t="shared" si="162"/>
        <v>7.1472356862884071E-2</v>
      </c>
      <c r="BD130">
        <f t="shared" si="163"/>
        <v>17.226878300707082</v>
      </c>
      <c r="BE130">
        <f t="shared" si="164"/>
        <v>0.85564350739481077</v>
      </c>
      <c r="BF130">
        <f t="shared" si="165"/>
        <v>52.832568458323202</v>
      </c>
      <c r="BG130">
        <f t="shared" si="166"/>
        <v>197.02937890602914</v>
      </c>
      <c r="BH130">
        <f t="shared" si="167"/>
        <v>4.6109018023143327E-3</v>
      </c>
    </row>
    <row r="131" spans="1:60" x14ac:dyDescent="0.45">
      <c r="A131" s="1">
        <v>110</v>
      </c>
      <c r="B131" s="1" t="s">
        <v>193</v>
      </c>
      <c r="C131" s="1">
        <v>694.50003130361438</v>
      </c>
      <c r="D131" s="1">
        <v>0</v>
      </c>
      <c r="E131">
        <f t="shared" si="140"/>
        <v>1.6352234825945928</v>
      </c>
      <c r="F131">
        <f t="shared" si="141"/>
        <v>0.11874506897798004</v>
      </c>
      <c r="G131">
        <f t="shared" si="142"/>
        <v>170.52647012578097</v>
      </c>
      <c r="H131">
        <f t="shared" si="143"/>
        <v>1.7568346555314933</v>
      </c>
      <c r="I131">
        <f t="shared" si="144"/>
        <v>1.531097673344179</v>
      </c>
      <c r="J131">
        <f t="shared" si="145"/>
        <v>25.071523666381836</v>
      </c>
      <c r="K131" s="1">
        <v>6</v>
      </c>
      <c r="L131">
        <f t="shared" si="146"/>
        <v>1.4200000166893005</v>
      </c>
      <c r="M131" s="1">
        <v>1</v>
      </c>
      <c r="N131">
        <f t="shared" si="147"/>
        <v>2.8400000333786011</v>
      </c>
      <c r="O131" s="1">
        <v>22.464962005615234</v>
      </c>
      <c r="P131" s="1">
        <v>25.071523666381836</v>
      </c>
      <c r="Q131" s="1">
        <v>22.094362258911133</v>
      </c>
      <c r="R131" s="1">
        <v>200.24662780761719</v>
      </c>
      <c r="S131" s="1">
        <v>197.86508178710937</v>
      </c>
      <c r="T131" s="1">
        <v>14.258235931396484</v>
      </c>
      <c r="U131" s="1">
        <v>16.333866119384766</v>
      </c>
      <c r="V131" s="1">
        <v>53.152976989746094</v>
      </c>
      <c r="W131" s="1">
        <v>60.887012481689453</v>
      </c>
      <c r="X131" s="1">
        <v>499.55105590820312</v>
      </c>
      <c r="Y131" s="1">
        <v>1999.4918212890625</v>
      </c>
      <c r="Z131" s="1">
        <v>15.52207088470459</v>
      </c>
      <c r="AA131" s="1">
        <v>101.76181793212891</v>
      </c>
      <c r="AB131" s="1">
        <v>3.3748037815093994</v>
      </c>
      <c r="AC131" s="1">
        <v>0.23035776615142822</v>
      </c>
      <c r="AD131" s="1">
        <v>0.27336585521697998</v>
      </c>
      <c r="AE131" s="1">
        <v>6.9511136971414089E-3</v>
      </c>
      <c r="AF131" s="1">
        <v>0.33258914947509766</v>
      </c>
      <c r="AG131" s="1">
        <v>9.1225039213895798E-3</v>
      </c>
      <c r="AH131" s="1">
        <v>1</v>
      </c>
      <c r="AI131" s="1">
        <v>-0.21956524252891541</v>
      </c>
      <c r="AJ131" s="1">
        <v>2.737391471862793</v>
      </c>
      <c r="AK131" s="1">
        <v>1</v>
      </c>
      <c r="AL131" s="1">
        <v>0</v>
      </c>
      <c r="AM131" s="1">
        <v>0.15999999642372131</v>
      </c>
      <c r="AN131" s="1">
        <v>111115</v>
      </c>
      <c r="AO131">
        <f t="shared" si="148"/>
        <v>0.83258509318033835</v>
      </c>
      <c r="AP131">
        <f t="shared" si="149"/>
        <v>1.7568346555314933E-3</v>
      </c>
      <c r="AQ131">
        <f t="shared" si="150"/>
        <v>298.22152366638181</v>
      </c>
      <c r="AR131">
        <f t="shared" si="151"/>
        <v>295.61496200561521</v>
      </c>
      <c r="AS131">
        <f t="shared" si="152"/>
        <v>319.91868425551002</v>
      </c>
      <c r="AT131">
        <f t="shared" si="153"/>
        <v>2.4213422285379718</v>
      </c>
      <c r="AU131">
        <f t="shared" si="154"/>
        <v>3.1932615835127804</v>
      </c>
      <c r="AV131">
        <f t="shared" si="155"/>
        <v>31.379761568750265</v>
      </c>
      <c r="AW131">
        <f t="shared" si="156"/>
        <v>15.045895449365499</v>
      </c>
      <c r="AX131">
        <f t="shared" si="157"/>
        <v>23.768242835998535</v>
      </c>
      <c r="AY131">
        <f t="shared" si="158"/>
        <v>2.9535324151682363</v>
      </c>
      <c r="AZ131">
        <f t="shared" si="159"/>
        <v>0.11397940281925804</v>
      </c>
      <c r="BA131">
        <f t="shared" si="160"/>
        <v>1.6621639101686014</v>
      </c>
      <c r="BB131">
        <f t="shared" si="161"/>
        <v>1.2913685049996348</v>
      </c>
      <c r="BC131">
        <f t="shared" si="162"/>
        <v>7.1650493063194945E-2</v>
      </c>
      <c r="BD131">
        <f t="shared" si="163"/>
        <v>17.353083605548342</v>
      </c>
      <c r="BE131">
        <f t="shared" si="164"/>
        <v>0.86183205538639174</v>
      </c>
      <c r="BF131">
        <f t="shared" si="165"/>
        <v>52.851740378231369</v>
      </c>
      <c r="BG131">
        <f t="shared" si="166"/>
        <v>197.08777485909624</v>
      </c>
      <c r="BH131">
        <f t="shared" si="167"/>
        <v>4.3850719317453388E-3</v>
      </c>
    </row>
    <row r="132" spans="1:60" x14ac:dyDescent="0.45">
      <c r="A132" s="1">
        <v>111</v>
      </c>
      <c r="B132" s="1" t="s">
        <v>194</v>
      </c>
      <c r="C132" s="1">
        <v>700.0000311806798</v>
      </c>
      <c r="D132" s="1">
        <v>0</v>
      </c>
      <c r="E132">
        <f t="shared" si="140"/>
        <v>1.5534923054346783</v>
      </c>
      <c r="F132">
        <f t="shared" si="141"/>
        <v>0.11939451373754956</v>
      </c>
      <c r="G132">
        <f t="shared" si="142"/>
        <v>171.67383628935011</v>
      </c>
      <c r="H132">
        <f t="shared" si="143"/>
        <v>1.7607344207991045</v>
      </c>
      <c r="I132">
        <f t="shared" si="144"/>
        <v>1.5265049473424543</v>
      </c>
      <c r="J132">
        <f t="shared" si="145"/>
        <v>25.051841735839844</v>
      </c>
      <c r="K132" s="1">
        <v>6</v>
      </c>
      <c r="L132">
        <f t="shared" si="146"/>
        <v>1.4200000166893005</v>
      </c>
      <c r="M132" s="1">
        <v>1</v>
      </c>
      <c r="N132">
        <f t="shared" si="147"/>
        <v>2.8400000333786011</v>
      </c>
      <c r="O132" s="1">
        <v>22.467596054077148</v>
      </c>
      <c r="P132" s="1">
        <v>25.051841735839844</v>
      </c>
      <c r="Q132" s="1">
        <v>22.094955444335938</v>
      </c>
      <c r="R132" s="1">
        <v>200.04093933105469</v>
      </c>
      <c r="S132" s="1">
        <v>197.75685119628906</v>
      </c>
      <c r="T132" s="1">
        <v>14.262004852294922</v>
      </c>
      <c r="U132" s="1">
        <v>16.342233657836914</v>
      </c>
      <c r="V132" s="1">
        <v>53.158641815185547</v>
      </c>
      <c r="W132" s="1">
        <v>60.909091949462891</v>
      </c>
      <c r="X132" s="1">
        <v>499.54891967773437</v>
      </c>
      <c r="Y132" s="1">
        <v>1999.4464111328125</v>
      </c>
      <c r="Z132" s="1">
        <v>15.374338150024414</v>
      </c>
      <c r="AA132" s="1">
        <v>101.76170349121094</v>
      </c>
      <c r="AB132" s="1">
        <v>3.3748037815093994</v>
      </c>
      <c r="AC132" s="1">
        <v>0.23035776615142822</v>
      </c>
      <c r="AD132" s="1">
        <v>0.27336585521697998</v>
      </c>
      <c r="AE132" s="1">
        <v>6.9511136971414089E-3</v>
      </c>
      <c r="AF132" s="1">
        <v>0.33258914947509766</v>
      </c>
      <c r="AG132" s="1">
        <v>9.1225039213895798E-3</v>
      </c>
      <c r="AH132" s="1">
        <v>0.66666668653488159</v>
      </c>
      <c r="AI132" s="1">
        <v>-0.21956524252891541</v>
      </c>
      <c r="AJ132" s="1">
        <v>2.737391471862793</v>
      </c>
      <c r="AK132" s="1">
        <v>1</v>
      </c>
      <c r="AL132" s="1">
        <v>0</v>
      </c>
      <c r="AM132" s="1">
        <v>0.15999999642372131</v>
      </c>
      <c r="AN132" s="1">
        <v>111115</v>
      </c>
      <c r="AO132">
        <f t="shared" si="148"/>
        <v>0.83258153279622371</v>
      </c>
      <c r="AP132">
        <f t="shared" si="149"/>
        <v>1.7607344207991045E-3</v>
      </c>
      <c r="AQ132">
        <f t="shared" si="150"/>
        <v>298.20184173583982</v>
      </c>
      <c r="AR132">
        <f t="shared" si="151"/>
        <v>295.61759605407713</v>
      </c>
      <c r="AS132">
        <f t="shared" si="152"/>
        <v>319.91141863067242</v>
      </c>
      <c r="AT132">
        <f t="shared" si="153"/>
        <v>2.4222569812302681</v>
      </c>
      <c r="AU132">
        <f t="shared" si="154"/>
        <v>3.189518483215342</v>
      </c>
      <c r="AV132">
        <f t="shared" si="155"/>
        <v>31.343013862683794</v>
      </c>
      <c r="AW132">
        <f t="shared" si="156"/>
        <v>15.00078020484688</v>
      </c>
      <c r="AX132">
        <f t="shared" si="157"/>
        <v>23.759718894958496</v>
      </c>
      <c r="AY132">
        <f t="shared" si="158"/>
        <v>2.9520178007898337</v>
      </c>
      <c r="AZ132">
        <f t="shared" si="159"/>
        <v>0.11457763322916414</v>
      </c>
      <c r="BA132">
        <f t="shared" si="160"/>
        <v>1.6630135358728877</v>
      </c>
      <c r="BB132">
        <f t="shared" si="161"/>
        <v>1.289004264916946</v>
      </c>
      <c r="BC132">
        <f t="shared" si="162"/>
        <v>7.2028750354031987E-2</v>
      </c>
      <c r="BD132">
        <f t="shared" si="163"/>
        <v>17.469822025675533</v>
      </c>
      <c r="BE132">
        <f t="shared" si="164"/>
        <v>0.86810563199628654</v>
      </c>
      <c r="BF132">
        <f t="shared" si="165"/>
        <v>52.949014045690305</v>
      </c>
      <c r="BG132">
        <f t="shared" si="166"/>
        <v>197.01839535555379</v>
      </c>
      <c r="BH132">
        <f t="shared" si="167"/>
        <v>4.1750358260652575E-3</v>
      </c>
    </row>
    <row r="133" spans="1:60" x14ac:dyDescent="0.45">
      <c r="A133" s="1">
        <v>112</v>
      </c>
      <c r="B133" s="1" t="s">
        <v>195</v>
      </c>
      <c r="C133" s="1">
        <v>705.00003106892109</v>
      </c>
      <c r="D133" s="1">
        <v>0</v>
      </c>
      <c r="E133">
        <f t="shared" si="140"/>
        <v>1.5656926408545202</v>
      </c>
      <c r="F133">
        <f t="shared" si="141"/>
        <v>0.11933263396719131</v>
      </c>
      <c r="G133">
        <f t="shared" si="142"/>
        <v>171.35484385635812</v>
      </c>
      <c r="H133">
        <f t="shared" si="143"/>
        <v>1.7640121364949193</v>
      </c>
      <c r="I133">
        <f t="shared" si="144"/>
        <v>1.5300661742356092</v>
      </c>
      <c r="J133">
        <f t="shared" si="145"/>
        <v>25.074607849121094</v>
      </c>
      <c r="K133" s="1">
        <v>6</v>
      </c>
      <c r="L133">
        <f t="shared" si="146"/>
        <v>1.4200000166893005</v>
      </c>
      <c r="M133" s="1">
        <v>1</v>
      </c>
      <c r="N133">
        <f t="shared" si="147"/>
        <v>2.8400000333786011</v>
      </c>
      <c r="O133" s="1">
        <v>22.469184875488281</v>
      </c>
      <c r="P133" s="1">
        <v>25.074607849121094</v>
      </c>
      <c r="Q133" s="1">
        <v>22.095390319824219</v>
      </c>
      <c r="R133" s="1">
        <v>199.92247009277344</v>
      </c>
      <c r="S133" s="1">
        <v>197.62324523925781</v>
      </c>
      <c r="T133" s="1">
        <v>14.265737533569336</v>
      </c>
      <c r="U133" s="1">
        <v>16.349811553955078</v>
      </c>
      <c r="V133" s="1">
        <v>53.166484832763672</v>
      </c>
      <c r="W133" s="1">
        <v>60.930850982666016</v>
      </c>
      <c r="X133" s="1">
        <v>499.55160522460937</v>
      </c>
      <c r="Y133" s="1">
        <v>1999.4437255859375</v>
      </c>
      <c r="Z133" s="1">
        <v>15.294388771057129</v>
      </c>
      <c r="AA133" s="1">
        <v>101.76155853271484</v>
      </c>
      <c r="AB133" s="1">
        <v>3.3748037815093994</v>
      </c>
      <c r="AC133" s="1">
        <v>0.23035776615142822</v>
      </c>
      <c r="AD133" s="1">
        <v>0.27336585521697998</v>
      </c>
      <c r="AE133" s="1">
        <v>6.9511136971414089E-3</v>
      </c>
      <c r="AF133" s="1">
        <v>0.33258914947509766</v>
      </c>
      <c r="AG133" s="1">
        <v>9.1225039213895798E-3</v>
      </c>
      <c r="AH133" s="1">
        <v>0.66666668653488159</v>
      </c>
      <c r="AI133" s="1">
        <v>-0.21956524252891541</v>
      </c>
      <c r="AJ133" s="1">
        <v>2.737391471862793</v>
      </c>
      <c r="AK133" s="1">
        <v>1</v>
      </c>
      <c r="AL133" s="1">
        <v>0</v>
      </c>
      <c r="AM133" s="1">
        <v>0.15999999642372131</v>
      </c>
      <c r="AN133" s="1">
        <v>111115</v>
      </c>
      <c r="AO133">
        <f t="shared" si="148"/>
        <v>0.83258600870768218</v>
      </c>
      <c r="AP133">
        <f t="shared" si="149"/>
        <v>1.7640121364949192E-3</v>
      </c>
      <c r="AQ133">
        <f t="shared" si="150"/>
        <v>298.22460784912107</v>
      </c>
      <c r="AR133">
        <f t="shared" si="151"/>
        <v>295.61918487548826</v>
      </c>
      <c r="AS133">
        <f t="shared" si="152"/>
        <v>319.91098894318202</v>
      </c>
      <c r="AT133">
        <f t="shared" si="153"/>
        <v>2.4177811407936831</v>
      </c>
      <c r="AU133">
        <f t="shared" si="154"/>
        <v>3.1938484796822664</v>
      </c>
      <c r="AV133">
        <f t="shared" si="155"/>
        <v>31.385608924763972</v>
      </c>
      <c r="AW133">
        <f t="shared" si="156"/>
        <v>15.035797370808893</v>
      </c>
      <c r="AX133">
        <f t="shared" si="157"/>
        <v>23.771896362304688</v>
      </c>
      <c r="AY133">
        <f t="shared" si="158"/>
        <v>2.9541818162690721</v>
      </c>
      <c r="AZ133">
        <f t="shared" si="159"/>
        <v>0.11452064453231656</v>
      </c>
      <c r="BA133">
        <f t="shared" si="160"/>
        <v>1.6637823054466572</v>
      </c>
      <c r="BB133">
        <f t="shared" si="161"/>
        <v>1.2903995108224149</v>
      </c>
      <c r="BC133">
        <f t="shared" si="162"/>
        <v>7.1992715769841273E-2</v>
      </c>
      <c r="BD133">
        <f t="shared" si="163"/>
        <v>17.437335972952997</v>
      </c>
      <c r="BE133">
        <f t="shared" si="164"/>
        <v>0.86707838265130621</v>
      </c>
      <c r="BF133">
        <f t="shared" si="165"/>
        <v>52.900989506694842</v>
      </c>
      <c r="BG133">
        <f t="shared" si="166"/>
        <v>196.87898994337351</v>
      </c>
      <c r="BH133">
        <f t="shared" si="167"/>
        <v>4.2069847061068817E-3</v>
      </c>
    </row>
    <row r="134" spans="1:60" x14ac:dyDescent="0.45">
      <c r="A134" s="1">
        <v>113</v>
      </c>
      <c r="B134" s="1" t="s">
        <v>196</v>
      </c>
      <c r="C134" s="1">
        <v>710.00003095716238</v>
      </c>
      <c r="D134" s="1">
        <v>0</v>
      </c>
      <c r="E134">
        <f t="shared" si="140"/>
        <v>1.6191788887115317</v>
      </c>
      <c r="F134">
        <f t="shared" si="141"/>
        <v>0.11940734205736891</v>
      </c>
      <c r="G134">
        <f t="shared" si="142"/>
        <v>170.52421279765991</v>
      </c>
      <c r="H134">
        <f t="shared" si="143"/>
        <v>1.7670818670177086</v>
      </c>
      <c r="I134">
        <f t="shared" si="144"/>
        <v>1.5317848565644483</v>
      </c>
      <c r="J134">
        <f t="shared" si="145"/>
        <v>25.087696075439453</v>
      </c>
      <c r="K134" s="1">
        <v>6</v>
      </c>
      <c r="L134">
        <f t="shared" si="146"/>
        <v>1.4200000166893005</v>
      </c>
      <c r="M134" s="1">
        <v>1</v>
      </c>
      <c r="N134">
        <f t="shared" si="147"/>
        <v>2.8400000333786011</v>
      </c>
      <c r="O134" s="1">
        <v>22.470848083496094</v>
      </c>
      <c r="P134" s="1">
        <v>25.087696075439453</v>
      </c>
      <c r="Q134" s="1">
        <v>22.095579147338867</v>
      </c>
      <c r="R134" s="1">
        <v>199.87948608398437</v>
      </c>
      <c r="S134" s="1">
        <v>197.51559448242187</v>
      </c>
      <c r="T134" s="1">
        <v>14.269772529602051</v>
      </c>
      <c r="U134" s="1">
        <v>16.357391357421875</v>
      </c>
      <c r="V134" s="1">
        <v>53.176406860351562</v>
      </c>
      <c r="W134" s="1">
        <v>60.953128814697266</v>
      </c>
      <c r="X134" s="1">
        <v>499.56735229492187</v>
      </c>
      <c r="Y134" s="1">
        <v>1999.4000244140625</v>
      </c>
      <c r="Z134" s="1">
        <v>15.209741592407227</v>
      </c>
      <c r="AA134" s="1">
        <v>101.76165771484375</v>
      </c>
      <c r="AB134" s="1">
        <v>3.3748037815093994</v>
      </c>
      <c r="AC134" s="1">
        <v>0.23035776615142822</v>
      </c>
      <c r="AD134" s="1">
        <v>0.27336585521697998</v>
      </c>
      <c r="AE134" s="1">
        <v>6.9511136971414089E-3</v>
      </c>
      <c r="AF134" s="1">
        <v>0.33258914947509766</v>
      </c>
      <c r="AG134" s="1">
        <v>9.1225039213895798E-3</v>
      </c>
      <c r="AH134" s="1">
        <v>1</v>
      </c>
      <c r="AI134" s="1">
        <v>-0.21956524252891541</v>
      </c>
      <c r="AJ134" s="1">
        <v>2.737391471862793</v>
      </c>
      <c r="AK134" s="1">
        <v>1</v>
      </c>
      <c r="AL134" s="1">
        <v>0</v>
      </c>
      <c r="AM134" s="1">
        <v>0.15999999642372131</v>
      </c>
      <c r="AN134" s="1">
        <v>111115</v>
      </c>
      <c r="AO134">
        <f t="shared" si="148"/>
        <v>0.8326122538248697</v>
      </c>
      <c r="AP134">
        <f t="shared" si="149"/>
        <v>1.7670818670177087E-3</v>
      </c>
      <c r="AQ134">
        <f t="shared" si="150"/>
        <v>298.23769607543943</v>
      </c>
      <c r="AR134">
        <f t="shared" si="151"/>
        <v>295.62084808349607</v>
      </c>
      <c r="AS134">
        <f t="shared" si="152"/>
        <v>319.90399675583831</v>
      </c>
      <c r="AT134">
        <f t="shared" si="153"/>
        <v>2.4146318733128935</v>
      </c>
      <c r="AU134">
        <f t="shared" si="154"/>
        <v>3.1963401169861565</v>
      </c>
      <c r="AV134">
        <f t="shared" si="155"/>
        <v>31.410063365348588</v>
      </c>
      <c r="AW134">
        <f t="shared" si="156"/>
        <v>15.052672007926713</v>
      </c>
      <c r="AX134">
        <f t="shared" si="157"/>
        <v>23.779272079467773</v>
      </c>
      <c r="AY134">
        <f t="shared" si="158"/>
        <v>2.9554932038239947</v>
      </c>
      <c r="AZ134">
        <f t="shared" si="159"/>
        <v>0.11458944728034282</v>
      </c>
      <c r="BA134">
        <f t="shared" si="160"/>
        <v>1.6645552604217082</v>
      </c>
      <c r="BB134">
        <f t="shared" si="161"/>
        <v>1.2909379434022865</v>
      </c>
      <c r="BC134">
        <f t="shared" si="162"/>
        <v>7.2036220535604739E-2</v>
      </c>
      <c r="BD134">
        <f t="shared" si="163"/>
        <v>17.352826574808645</v>
      </c>
      <c r="BE134">
        <f t="shared" si="164"/>
        <v>0.86334556643240601</v>
      </c>
      <c r="BF134">
        <f t="shared" si="165"/>
        <v>52.885256992357355</v>
      </c>
      <c r="BG134">
        <f t="shared" si="166"/>
        <v>196.74591438591844</v>
      </c>
      <c r="BH134">
        <f t="shared" si="167"/>
        <v>4.3523491663539082E-3</v>
      </c>
    </row>
    <row r="135" spans="1:60" x14ac:dyDescent="0.45">
      <c r="A135" s="1">
        <v>114</v>
      </c>
      <c r="B135" s="1" t="s">
        <v>197</v>
      </c>
      <c r="C135" s="1">
        <v>715.5000308342278</v>
      </c>
      <c r="D135" s="1">
        <v>0</v>
      </c>
      <c r="E135">
        <f t="shared" si="140"/>
        <v>1.6658187121622661</v>
      </c>
      <c r="F135">
        <f t="shared" si="141"/>
        <v>0.11977731770898663</v>
      </c>
      <c r="G135">
        <f t="shared" si="142"/>
        <v>169.89035030142452</v>
      </c>
      <c r="H135">
        <f t="shared" si="143"/>
        <v>1.7709192791728146</v>
      </c>
      <c r="I135">
        <f t="shared" si="144"/>
        <v>1.5305564597075096</v>
      </c>
      <c r="J135">
        <f t="shared" si="145"/>
        <v>25.086093902587891</v>
      </c>
      <c r="K135" s="1">
        <v>6</v>
      </c>
      <c r="L135">
        <f t="shared" si="146"/>
        <v>1.4200000166893005</v>
      </c>
      <c r="M135" s="1">
        <v>1</v>
      </c>
      <c r="N135">
        <f t="shared" si="147"/>
        <v>2.8400000333786011</v>
      </c>
      <c r="O135" s="1">
        <v>22.472173690795898</v>
      </c>
      <c r="P135" s="1">
        <v>25.086093902587891</v>
      </c>
      <c r="Q135" s="1">
        <v>22.095726013183594</v>
      </c>
      <c r="R135" s="1">
        <v>199.86863708496094</v>
      </c>
      <c r="S135" s="1">
        <v>197.44795227050781</v>
      </c>
      <c r="T135" s="1">
        <v>14.274318695068359</v>
      </c>
      <c r="U135" s="1">
        <v>16.366460800170898</v>
      </c>
      <c r="V135" s="1">
        <v>53.188228607177734</v>
      </c>
      <c r="W135" s="1">
        <v>60.981178283691406</v>
      </c>
      <c r="X135" s="1">
        <v>499.565185546875</v>
      </c>
      <c r="Y135" s="1">
        <v>1999.3802490234375</v>
      </c>
      <c r="Z135" s="1">
        <v>15.161665916442871</v>
      </c>
      <c r="AA135" s="1">
        <v>101.76168060302734</v>
      </c>
      <c r="AB135" s="1">
        <v>3.3748037815093994</v>
      </c>
      <c r="AC135" s="1">
        <v>0.23035776615142822</v>
      </c>
      <c r="AD135" s="1">
        <v>0.27336585521697998</v>
      </c>
      <c r="AE135" s="1">
        <v>6.9511136971414089E-3</v>
      </c>
      <c r="AF135" s="1">
        <v>0.33258914947509766</v>
      </c>
      <c r="AG135" s="1">
        <v>9.1225039213895798E-3</v>
      </c>
      <c r="AH135" s="1">
        <v>1</v>
      </c>
      <c r="AI135" s="1">
        <v>-0.21956524252891541</v>
      </c>
      <c r="AJ135" s="1">
        <v>2.737391471862793</v>
      </c>
      <c r="AK135" s="1">
        <v>1</v>
      </c>
      <c r="AL135" s="1">
        <v>0</v>
      </c>
      <c r="AM135" s="1">
        <v>0.15999999642372131</v>
      </c>
      <c r="AN135" s="1">
        <v>111115</v>
      </c>
      <c r="AO135">
        <f t="shared" si="148"/>
        <v>0.83260864257812484</v>
      </c>
      <c r="AP135">
        <f t="shared" si="149"/>
        <v>1.7709192791728146E-3</v>
      </c>
      <c r="AQ135">
        <f t="shared" si="150"/>
        <v>298.23609390258787</v>
      </c>
      <c r="AR135">
        <f t="shared" si="151"/>
        <v>295.62217369079588</v>
      </c>
      <c r="AS135">
        <f t="shared" si="152"/>
        <v>319.90083269340903</v>
      </c>
      <c r="AT135">
        <f t="shared" si="153"/>
        <v>2.4130534710440297</v>
      </c>
      <c r="AU135">
        <f t="shared" si="154"/>
        <v>3.1960350162564679</v>
      </c>
      <c r="AV135">
        <f t="shared" si="155"/>
        <v>31.407058111827094</v>
      </c>
      <c r="AW135">
        <f t="shared" si="156"/>
        <v>15.040597311656196</v>
      </c>
      <c r="AX135">
        <f t="shared" si="157"/>
        <v>23.779133796691895</v>
      </c>
      <c r="AY135">
        <f t="shared" si="158"/>
        <v>2.9554686127451757</v>
      </c>
      <c r="AZ135">
        <f t="shared" si="159"/>
        <v>0.11493012681056052</v>
      </c>
      <c r="BA135">
        <f t="shared" si="160"/>
        <v>1.6654785565489583</v>
      </c>
      <c r="BB135">
        <f t="shared" si="161"/>
        <v>1.2899900561962174</v>
      </c>
      <c r="BC135">
        <f t="shared" si="162"/>
        <v>7.2251640596219968E-2</v>
      </c>
      <c r="BD135">
        <f t="shared" si="163"/>
        <v>17.288327564909991</v>
      </c>
      <c r="BE135">
        <f t="shared" si="164"/>
        <v>0.86043105713586332</v>
      </c>
      <c r="BF135">
        <f t="shared" si="165"/>
        <v>52.924285040146238</v>
      </c>
      <c r="BG135">
        <f t="shared" si="166"/>
        <v>196.65610183565281</v>
      </c>
      <c r="BH135">
        <f t="shared" si="167"/>
        <v>4.4830678288011148E-3</v>
      </c>
    </row>
    <row r="136" spans="1:60" x14ac:dyDescent="0.45">
      <c r="A136" s="1" t="s">
        <v>9</v>
      </c>
      <c r="B136" s="1" t="s">
        <v>198</v>
      </c>
    </row>
    <row r="137" spans="1:60" x14ac:dyDescent="0.45">
      <c r="A137" s="1">
        <v>115</v>
      </c>
      <c r="B137" s="1" t="s">
        <v>199</v>
      </c>
      <c r="C137" s="1">
        <v>720.50003072246909</v>
      </c>
      <c r="D137" s="1">
        <v>0</v>
      </c>
      <c r="E137">
        <f t="shared" ref="E137:E152" si="168">(R137-S137*(1000-T137)/(1000-U137))*AO137</f>
        <v>1.4845376140139146</v>
      </c>
      <c r="F137">
        <f t="shared" ref="F137:F152" si="169">IF(AZ137&lt;&gt;0,1/(1/AZ137-1/N137),0)</f>
        <v>0.11992769291612818</v>
      </c>
      <c r="G137">
        <f t="shared" ref="G137:G152" si="170">((BC137-AP137/2)*S137-E137)/(BC137+AP137/2)</f>
        <v>172.33938923599655</v>
      </c>
      <c r="H137">
        <f t="shared" ref="H137:H152" si="171">AP137*1000</f>
        <v>1.775278811001592</v>
      </c>
      <c r="I137">
        <f t="shared" ref="I137:I152" si="172">(AU137-BA137)</f>
        <v>1.5324474635477696</v>
      </c>
      <c r="J137">
        <f t="shared" ref="J137:J152" si="173">(P137+AT137*D137)</f>
        <v>25.100740432739258</v>
      </c>
      <c r="K137" s="1">
        <v>6</v>
      </c>
      <c r="L137">
        <f t="shared" ref="L137:L152" si="174">(K137*AI137+AJ137)</f>
        <v>1.4200000166893005</v>
      </c>
      <c r="M137" s="1">
        <v>1</v>
      </c>
      <c r="N137">
        <f t="shared" ref="N137:N152" si="175">L137*(M137+1)*(M137+1)/(M137*M137+1)</f>
        <v>2.8400000333786011</v>
      </c>
      <c r="O137" s="1">
        <v>22.474088668823242</v>
      </c>
      <c r="P137" s="1">
        <v>25.100740432739258</v>
      </c>
      <c r="Q137" s="1">
        <v>22.096782684326172</v>
      </c>
      <c r="R137" s="1">
        <v>199.60206604003906</v>
      </c>
      <c r="S137" s="1">
        <v>197.39816284179687</v>
      </c>
      <c r="T137" s="1">
        <v>14.278030395507813</v>
      </c>
      <c r="U137" s="1">
        <v>16.375320434570313</v>
      </c>
      <c r="V137" s="1">
        <v>53.196979522705078</v>
      </c>
      <c r="W137" s="1">
        <v>61.006946563720703</v>
      </c>
      <c r="X137" s="1">
        <v>499.56124877929687</v>
      </c>
      <c r="Y137" s="1">
        <v>1999.3673095703125</v>
      </c>
      <c r="Z137" s="1">
        <v>15.067747116088867</v>
      </c>
      <c r="AA137" s="1">
        <v>101.76152801513672</v>
      </c>
      <c r="AB137" s="1">
        <v>3.3748037815093994</v>
      </c>
      <c r="AC137" s="1">
        <v>0.23035776615142822</v>
      </c>
      <c r="AD137" s="1">
        <v>0.27336585521697998</v>
      </c>
      <c r="AE137" s="1">
        <v>6.9511136971414089E-3</v>
      </c>
      <c r="AF137" s="1">
        <v>0.33258914947509766</v>
      </c>
      <c r="AG137" s="1">
        <v>9.1225039213895798E-3</v>
      </c>
      <c r="AH137" s="1">
        <v>1</v>
      </c>
      <c r="AI137" s="1">
        <v>-0.21956524252891541</v>
      </c>
      <c r="AJ137" s="1">
        <v>2.737391471862793</v>
      </c>
      <c r="AK137" s="1">
        <v>1</v>
      </c>
      <c r="AL137" s="1">
        <v>0</v>
      </c>
      <c r="AM137" s="1">
        <v>0.15999999642372131</v>
      </c>
      <c r="AN137" s="1">
        <v>111115</v>
      </c>
      <c r="AO137">
        <f t="shared" ref="AO137:AO152" si="176">X137*0.000001/(K137*0.0001)</f>
        <v>0.83260208129882807</v>
      </c>
      <c r="AP137">
        <f t="shared" ref="AP137:AP152" si="177">(U137-T137)/(1000-U137)*AO137</f>
        <v>1.775278811001592E-3</v>
      </c>
      <c r="AQ137">
        <f t="shared" ref="AQ137:AQ152" si="178">(P137+273.15)</f>
        <v>298.25074043273924</v>
      </c>
      <c r="AR137">
        <f t="shared" ref="AR137:AR152" si="179">(O137+273.15)</f>
        <v>295.62408866882322</v>
      </c>
      <c r="AS137">
        <f t="shared" ref="AS137:AS152" si="180">(Y137*AK137+Z137*AL137)*AM137</f>
        <v>319.8987623809553</v>
      </c>
      <c r="AT137">
        <f t="shared" ref="AT137:AT152" si="181">((AS137+0.00000010773*(AR137^4-AQ137^4))-AP137*44100)/(L137*0.92*2*29.3+0.00000043092*AQ137^3)</f>
        <v>2.4091380935885351</v>
      </c>
      <c r="AU137">
        <f t="shared" ref="AU137:AU152" si="182">0.61365*EXP(17.502*J137/(240.97+J137))</f>
        <v>3.1988250927071373</v>
      </c>
      <c r="AV137">
        <f t="shared" ref="AV137:AV152" si="183">AU137*1000/AA137</f>
        <v>31.434522998036368</v>
      </c>
      <c r="AW137">
        <f t="shared" ref="AW137:AW152" si="184">(AV137-U137)</f>
        <v>15.059202563466055</v>
      </c>
      <c r="AX137">
        <f t="shared" ref="AX137:AX152" si="185">IF(D137,P137,(O137+P137)/2)</f>
        <v>23.78741455078125</v>
      </c>
      <c r="AY137">
        <f t="shared" ref="AY137:AY152" si="186">0.61365*EXP(17.502*AX137/(240.97+AX137))</f>
        <v>2.9569415098648046</v>
      </c>
      <c r="AZ137">
        <f t="shared" ref="AZ137:AZ152" si="187">IF(AW137&lt;&gt;0,(1000-(AV137+U137)/2)/AW137*AP137,0)</f>
        <v>0.11506857037728516</v>
      </c>
      <c r="BA137">
        <f t="shared" ref="BA137:BA152" si="188">U137*AA137/1000</f>
        <v>1.6663776291593677</v>
      </c>
      <c r="BB137">
        <f t="shared" ref="BB137:BB152" si="189">(AY137-BA137)</f>
        <v>1.2905638807054369</v>
      </c>
      <c r="BC137">
        <f t="shared" ref="BC137:BC152" si="190">1/(1.6/F137+1.37/N137)</f>
        <v>7.2339184009866109E-2</v>
      </c>
      <c r="BD137">
        <f t="shared" ref="BD137:BD152" si="191">G137*AA137*0.001</f>
        <v>17.537519585850415</v>
      </c>
      <c r="BE137">
        <f t="shared" ref="BE137:BE152" si="192">G137/S137</f>
        <v>0.87305467667455716</v>
      </c>
      <c r="BF137">
        <f t="shared" ref="BF137:BF152" si="193">(1-AP137*AA137/AU137/F137)*100</f>
        <v>52.908750294829019</v>
      </c>
      <c r="BG137">
        <f t="shared" ref="BG137:BG152" si="194">(S137-E137/(N137/1.35))</f>
        <v>196.69248475892215</v>
      </c>
      <c r="BH137">
        <f t="shared" ref="BH137:BH152" si="195">E137*BF137/100/BG137</f>
        <v>3.9932908478640082E-3</v>
      </c>
    </row>
    <row r="138" spans="1:60" x14ac:dyDescent="0.45">
      <c r="A138" s="1">
        <v>116</v>
      </c>
      <c r="B138" s="1" t="s">
        <v>200</v>
      </c>
      <c r="C138" s="1">
        <v>725.50003061071038</v>
      </c>
      <c r="D138" s="1">
        <v>0</v>
      </c>
      <c r="E138">
        <f t="shared" si="168"/>
        <v>-9.2293717294235336</v>
      </c>
      <c r="F138">
        <f t="shared" si="169"/>
        <v>0.11994247949264639</v>
      </c>
      <c r="G138">
        <f t="shared" si="170"/>
        <v>315.13975511529623</v>
      </c>
      <c r="H138">
        <f t="shared" si="171"/>
        <v>1.780027832107963</v>
      </c>
      <c r="I138">
        <f t="shared" si="172"/>
        <v>1.5363164510952836</v>
      </c>
      <c r="J138">
        <f t="shared" si="173"/>
        <v>25.125951766967773</v>
      </c>
      <c r="K138" s="1">
        <v>6</v>
      </c>
      <c r="L138">
        <f t="shared" si="174"/>
        <v>1.4200000166893005</v>
      </c>
      <c r="M138" s="1">
        <v>1</v>
      </c>
      <c r="N138">
        <f t="shared" si="175"/>
        <v>2.8400000333786011</v>
      </c>
      <c r="O138" s="1">
        <v>22.476371765136719</v>
      </c>
      <c r="P138" s="1">
        <v>25.125951766967773</v>
      </c>
      <c r="Q138" s="1">
        <v>22.096698760986328</v>
      </c>
      <c r="R138" s="1">
        <v>183.16078186035156</v>
      </c>
      <c r="S138" s="1">
        <v>193.83155822753906</v>
      </c>
      <c r="T138" s="1">
        <v>14.281668663024902</v>
      </c>
      <c r="U138" s="1">
        <v>16.384588241577148</v>
      </c>
      <c r="V138" s="1">
        <v>53.202888488769531</v>
      </c>
      <c r="W138" s="1">
        <v>61.032638549804688</v>
      </c>
      <c r="X138" s="1">
        <v>499.552001953125</v>
      </c>
      <c r="Y138" s="1">
        <v>1999.4046630859375</v>
      </c>
      <c r="Z138" s="1">
        <v>14.977517127990723</v>
      </c>
      <c r="AA138" s="1">
        <v>101.76125335693359</v>
      </c>
      <c r="AB138" s="1">
        <v>3.3748037815093994</v>
      </c>
      <c r="AC138" s="1">
        <v>0.23035776615142822</v>
      </c>
      <c r="AD138" s="1">
        <v>0.27336585521697998</v>
      </c>
      <c r="AE138" s="1">
        <v>6.9511136971414089E-3</v>
      </c>
      <c r="AF138" s="1">
        <v>0.33258914947509766</v>
      </c>
      <c r="AG138" s="1">
        <v>9.1225039213895798E-3</v>
      </c>
      <c r="AH138" s="1">
        <v>0.66666668653488159</v>
      </c>
      <c r="AI138" s="1">
        <v>-0.21956524252891541</v>
      </c>
      <c r="AJ138" s="1">
        <v>2.737391471862793</v>
      </c>
      <c r="AK138" s="1">
        <v>1</v>
      </c>
      <c r="AL138" s="1">
        <v>0</v>
      </c>
      <c r="AM138" s="1">
        <v>0.15999999642372131</v>
      </c>
      <c r="AN138" s="1">
        <v>111115</v>
      </c>
      <c r="AO138">
        <f t="shared" si="176"/>
        <v>0.8325866699218748</v>
      </c>
      <c r="AP138">
        <f t="shared" si="177"/>
        <v>1.780027832107963E-3</v>
      </c>
      <c r="AQ138">
        <f t="shared" si="178"/>
        <v>298.27595176696775</v>
      </c>
      <c r="AR138">
        <f t="shared" si="179"/>
        <v>295.6263717651367</v>
      </c>
      <c r="AS138">
        <f t="shared" si="180"/>
        <v>319.90473894332172</v>
      </c>
      <c r="AT138">
        <f t="shared" si="181"/>
        <v>2.4037592442728393</v>
      </c>
      <c r="AU138">
        <f t="shared" si="182"/>
        <v>3.2036326862954509</v>
      </c>
      <c r="AV138">
        <f t="shared" si="183"/>
        <v>31.481851693183462</v>
      </c>
      <c r="AW138">
        <f t="shared" si="184"/>
        <v>15.097263451606313</v>
      </c>
      <c r="AX138">
        <f t="shared" si="185"/>
        <v>23.801161766052246</v>
      </c>
      <c r="AY138">
        <f t="shared" si="186"/>
        <v>2.9593881433894338</v>
      </c>
      <c r="AZ138">
        <f t="shared" si="187"/>
        <v>0.11508218294151885</v>
      </c>
      <c r="BA138">
        <f t="shared" si="188"/>
        <v>1.6673162352001674</v>
      </c>
      <c r="BB138">
        <f t="shared" si="189"/>
        <v>1.2920719081892664</v>
      </c>
      <c r="BC138">
        <f t="shared" si="190"/>
        <v>7.2347791846223392E-2</v>
      </c>
      <c r="BD138">
        <f t="shared" si="191"/>
        <v>32.069016463129671</v>
      </c>
      <c r="BE138">
        <f t="shared" si="192"/>
        <v>1.6258433765741767</v>
      </c>
      <c r="BF138">
        <f t="shared" si="193"/>
        <v>52.859574122060636</v>
      </c>
      <c r="BG138">
        <f t="shared" si="194"/>
        <v>198.21875952623031</v>
      </c>
      <c r="BH138">
        <f t="shared" si="195"/>
        <v>-2.4612234492717402E-2</v>
      </c>
    </row>
    <row r="139" spans="1:60" x14ac:dyDescent="0.45">
      <c r="A139" s="1">
        <v>117</v>
      </c>
      <c r="B139" s="1" t="s">
        <v>201</v>
      </c>
      <c r="C139" s="1">
        <v>731.0000304877758</v>
      </c>
      <c r="D139" s="1">
        <v>0</v>
      </c>
      <c r="E139">
        <f t="shared" si="168"/>
        <v>-23.169120294131282</v>
      </c>
      <c r="F139">
        <f t="shared" si="169"/>
        <v>0.12028337500704103</v>
      </c>
      <c r="G139">
        <f t="shared" si="170"/>
        <v>486.42066594617165</v>
      </c>
      <c r="H139">
        <f t="shared" si="171"/>
        <v>1.7845127047763392</v>
      </c>
      <c r="I139">
        <f t="shared" si="172"/>
        <v>1.5359790047847601</v>
      </c>
      <c r="J139">
        <f t="shared" si="173"/>
        <v>25.129241943359375</v>
      </c>
      <c r="K139" s="1">
        <v>6</v>
      </c>
      <c r="L139">
        <f t="shared" si="174"/>
        <v>1.4200000166893005</v>
      </c>
      <c r="M139" s="1">
        <v>1</v>
      </c>
      <c r="N139">
        <f t="shared" si="175"/>
        <v>2.8400000333786011</v>
      </c>
      <c r="O139" s="1">
        <v>22.47822380065918</v>
      </c>
      <c r="P139" s="1">
        <v>25.129241943359375</v>
      </c>
      <c r="Q139" s="1">
        <v>22.096134185791016</v>
      </c>
      <c r="R139" s="1">
        <v>147.73516845703125</v>
      </c>
      <c r="S139" s="1">
        <v>175.18740844726562</v>
      </c>
      <c r="T139" s="1">
        <v>14.285969734191895</v>
      </c>
      <c r="U139" s="1">
        <v>16.394155502319336</v>
      </c>
      <c r="V139" s="1">
        <v>53.212223052978516</v>
      </c>
      <c r="W139" s="1">
        <v>61.061260223388672</v>
      </c>
      <c r="X139" s="1">
        <v>499.55477905273437</v>
      </c>
      <c r="Y139" s="1">
        <v>1999.3602294921875</v>
      </c>
      <c r="Z139" s="1">
        <v>14.903247833251953</v>
      </c>
      <c r="AA139" s="1">
        <v>101.76074981689453</v>
      </c>
      <c r="AB139" s="1">
        <v>3.3748037815093994</v>
      </c>
      <c r="AC139" s="1">
        <v>0.23035776615142822</v>
      </c>
      <c r="AD139" s="1">
        <v>0.27336585521697998</v>
      </c>
      <c r="AE139" s="1">
        <v>6.9511136971414089E-3</v>
      </c>
      <c r="AF139" s="1">
        <v>0.33258914947509766</v>
      </c>
      <c r="AG139" s="1">
        <v>9.1225039213895798E-3</v>
      </c>
      <c r="AH139" s="1">
        <v>0.66666668653488159</v>
      </c>
      <c r="AI139" s="1">
        <v>-0.21956524252891541</v>
      </c>
      <c r="AJ139" s="1">
        <v>2.737391471862793</v>
      </c>
      <c r="AK139" s="1">
        <v>1</v>
      </c>
      <c r="AL139" s="1">
        <v>0</v>
      </c>
      <c r="AM139" s="1">
        <v>0.15999999642372131</v>
      </c>
      <c r="AN139" s="1">
        <v>111115</v>
      </c>
      <c r="AO139">
        <f t="shared" si="176"/>
        <v>0.83259129842122381</v>
      </c>
      <c r="AP139">
        <f t="shared" si="177"/>
        <v>1.7845127047763391E-3</v>
      </c>
      <c r="AQ139">
        <f t="shared" si="178"/>
        <v>298.27924194335935</v>
      </c>
      <c r="AR139">
        <f t="shared" si="179"/>
        <v>295.62822380065916</v>
      </c>
      <c r="AS139">
        <f t="shared" si="180"/>
        <v>319.89762956848062</v>
      </c>
      <c r="AT139">
        <f t="shared" si="181"/>
        <v>2.4012270774113351</v>
      </c>
      <c r="AU139">
        <f t="shared" si="182"/>
        <v>3.204260561315543</v>
      </c>
      <c r="AV139">
        <f t="shared" si="183"/>
        <v>31.488177584001694</v>
      </c>
      <c r="AW139">
        <f t="shared" si="184"/>
        <v>15.094022081682358</v>
      </c>
      <c r="AX139">
        <f t="shared" si="185"/>
        <v>23.803732872009277</v>
      </c>
      <c r="AY139">
        <f t="shared" si="186"/>
        <v>2.9598459273476618</v>
      </c>
      <c r="AZ139">
        <f t="shared" si="187"/>
        <v>0.11539597461081531</v>
      </c>
      <c r="BA139">
        <f t="shared" si="188"/>
        <v>1.6682815565307829</v>
      </c>
      <c r="BB139">
        <f t="shared" si="189"/>
        <v>1.2915643708168789</v>
      </c>
      <c r="BC139">
        <f t="shared" si="190"/>
        <v>7.2546219733737163E-2</v>
      </c>
      <c r="BD139">
        <f t="shared" si="191"/>
        <v>49.498531693115609</v>
      </c>
      <c r="BE139">
        <f t="shared" si="192"/>
        <v>2.776573215263884</v>
      </c>
      <c r="BF139">
        <f t="shared" si="193"/>
        <v>52.884206159861201</v>
      </c>
      <c r="BG139">
        <f t="shared" si="194"/>
        <v>186.20089859848477</v>
      </c>
      <c r="BH139">
        <f t="shared" si="195"/>
        <v>-6.5804222396348491E-2</v>
      </c>
    </row>
    <row r="140" spans="1:60" x14ac:dyDescent="0.45">
      <c r="A140" s="1">
        <v>118</v>
      </c>
      <c r="B140" s="1" t="s">
        <v>202</v>
      </c>
      <c r="C140" s="1">
        <v>736.00003037601709</v>
      </c>
      <c r="D140" s="1">
        <v>0</v>
      </c>
      <c r="E140">
        <f t="shared" si="168"/>
        <v>-29.080822179241331</v>
      </c>
      <c r="F140">
        <f t="shared" si="169"/>
        <v>0.12123274961131716</v>
      </c>
      <c r="G140">
        <f t="shared" si="170"/>
        <v>539.11791683554623</v>
      </c>
      <c r="H140">
        <f t="shared" si="171"/>
        <v>1.7876192853461885</v>
      </c>
      <c r="I140">
        <f t="shared" si="172"/>
        <v>1.5271460696787764</v>
      </c>
      <c r="J140">
        <f t="shared" si="173"/>
        <v>25.087114334106445</v>
      </c>
      <c r="K140" s="1">
        <v>6</v>
      </c>
      <c r="L140">
        <f t="shared" si="174"/>
        <v>1.4200000166893005</v>
      </c>
      <c r="M140" s="1">
        <v>1</v>
      </c>
      <c r="N140">
        <f t="shared" si="175"/>
        <v>2.8400000333786011</v>
      </c>
      <c r="O140" s="1">
        <v>22.479042053222656</v>
      </c>
      <c r="P140" s="1">
        <v>25.087114334106445</v>
      </c>
      <c r="Q140" s="1">
        <v>22.094711303710937</v>
      </c>
      <c r="R140" s="1">
        <v>115.10325622558594</v>
      </c>
      <c r="S140" s="1">
        <v>149.7105712890625</v>
      </c>
      <c r="T140" s="1">
        <v>14.290184020996094</v>
      </c>
      <c r="U140" s="1">
        <v>16.402063369750977</v>
      </c>
      <c r="V140" s="1">
        <v>53.224636077880859</v>
      </c>
      <c r="W140" s="1">
        <v>61.087432861328125</v>
      </c>
      <c r="X140" s="1">
        <v>499.54519653320312</v>
      </c>
      <c r="Y140" s="1">
        <v>1999.250732421875</v>
      </c>
      <c r="Z140" s="1">
        <v>14.908994674682617</v>
      </c>
      <c r="AA140" s="1">
        <v>101.76056671142578</v>
      </c>
      <c r="AB140" s="1">
        <v>3.3748037815093994</v>
      </c>
      <c r="AC140" s="1">
        <v>0.23035776615142822</v>
      </c>
      <c r="AD140" s="1">
        <v>0.27336585521697998</v>
      </c>
      <c r="AE140" s="1">
        <v>6.9511136971414089E-3</v>
      </c>
      <c r="AF140" s="1">
        <v>0.33258914947509766</v>
      </c>
      <c r="AG140" s="1">
        <v>9.1225039213895798E-3</v>
      </c>
      <c r="AH140" s="1">
        <v>0.66666668653488159</v>
      </c>
      <c r="AI140" s="1">
        <v>-0.21956524252891541</v>
      </c>
      <c r="AJ140" s="1">
        <v>2.737391471862793</v>
      </c>
      <c r="AK140" s="1">
        <v>1</v>
      </c>
      <c r="AL140" s="1">
        <v>0</v>
      </c>
      <c r="AM140" s="1">
        <v>0.15999999642372131</v>
      </c>
      <c r="AN140" s="1">
        <v>111115</v>
      </c>
      <c r="AO140">
        <f t="shared" si="176"/>
        <v>0.83257532755533847</v>
      </c>
      <c r="AP140">
        <f t="shared" si="177"/>
        <v>1.7876192853461886E-3</v>
      </c>
      <c r="AQ140">
        <f t="shared" si="178"/>
        <v>298.23711433410642</v>
      </c>
      <c r="AR140">
        <f t="shared" si="179"/>
        <v>295.62904205322263</v>
      </c>
      <c r="AS140">
        <f t="shared" si="180"/>
        <v>319.88011003762222</v>
      </c>
      <c r="AT140">
        <f t="shared" si="181"/>
        <v>2.405180930642064</v>
      </c>
      <c r="AU140">
        <f t="shared" si="182"/>
        <v>3.1962293334213538</v>
      </c>
      <c r="AV140">
        <f t="shared" si="183"/>
        <v>31.409311452492901</v>
      </c>
      <c r="AW140">
        <f t="shared" si="184"/>
        <v>15.007248082741924</v>
      </c>
      <c r="AX140">
        <f t="shared" si="185"/>
        <v>23.783078193664551</v>
      </c>
      <c r="AY140">
        <f t="shared" si="186"/>
        <v>2.956170122309139</v>
      </c>
      <c r="AZ140">
        <f t="shared" si="187"/>
        <v>0.11626948577648938</v>
      </c>
      <c r="BA140">
        <f t="shared" si="188"/>
        <v>1.6690832637425774</v>
      </c>
      <c r="BB140">
        <f t="shared" si="189"/>
        <v>1.2870868585665616</v>
      </c>
      <c r="BC140">
        <f t="shared" si="190"/>
        <v>7.3098622714629136E-2</v>
      </c>
      <c r="BD140">
        <f t="shared" si="191"/>
        <v>54.860944741468501</v>
      </c>
      <c r="BE140">
        <f t="shared" si="192"/>
        <v>3.601067794969619</v>
      </c>
      <c r="BF140">
        <f t="shared" si="193"/>
        <v>53.054209101357145</v>
      </c>
      <c r="BG140">
        <f t="shared" si="194"/>
        <v>163.53420138785208</v>
      </c>
      <c r="BH140">
        <f t="shared" si="195"/>
        <v>-9.4344791954416404E-2</v>
      </c>
    </row>
    <row r="141" spans="1:60" x14ac:dyDescent="0.45">
      <c r="A141" s="1">
        <v>119</v>
      </c>
      <c r="B141" s="1" t="s">
        <v>203</v>
      </c>
      <c r="C141" s="1">
        <v>741.00003026425838</v>
      </c>
      <c r="D141" s="1">
        <v>0</v>
      </c>
      <c r="E141">
        <f t="shared" si="168"/>
        <v>-20.62513324651621</v>
      </c>
      <c r="F141">
        <f t="shared" si="169"/>
        <v>0.12173557168068028</v>
      </c>
      <c r="G141">
        <f t="shared" si="170"/>
        <v>400.1362210166775</v>
      </c>
      <c r="H141">
        <f t="shared" si="171"/>
        <v>1.791502692096784</v>
      </c>
      <c r="I141">
        <f t="shared" si="172"/>
        <v>1.5244035311408239</v>
      </c>
      <c r="J141">
        <f t="shared" si="173"/>
        <v>25.077098846435547</v>
      </c>
      <c r="K141" s="1">
        <v>6</v>
      </c>
      <c r="L141">
        <f t="shared" si="174"/>
        <v>1.4200000166893005</v>
      </c>
      <c r="M141" s="1">
        <v>1</v>
      </c>
      <c r="N141">
        <f t="shared" si="175"/>
        <v>2.8400000333786011</v>
      </c>
      <c r="O141" s="1">
        <v>22.480171203613281</v>
      </c>
      <c r="P141" s="1">
        <v>25.077098846435547</v>
      </c>
      <c r="Q141" s="1">
        <v>22.096019744873047</v>
      </c>
      <c r="R141" s="1">
        <v>101.01851654052734</v>
      </c>
      <c r="S141" s="1">
        <v>125.52141571044922</v>
      </c>
      <c r="T141" s="1">
        <v>14.29386043548584</v>
      </c>
      <c r="U141" s="1">
        <v>16.410335540771484</v>
      </c>
      <c r="V141" s="1">
        <v>53.234542846679688</v>
      </c>
      <c r="W141" s="1">
        <v>61.114032745361328</v>
      </c>
      <c r="X141" s="1">
        <v>499.53912353515625</v>
      </c>
      <c r="Y141" s="1">
        <v>1999.1055908203125</v>
      </c>
      <c r="Z141" s="1">
        <v>14.946649551391602</v>
      </c>
      <c r="AA141" s="1">
        <v>101.76020050048828</v>
      </c>
      <c r="AB141" s="1">
        <v>3.3748037815093994</v>
      </c>
      <c r="AC141" s="1">
        <v>0.23035776615142822</v>
      </c>
      <c r="AD141" s="1">
        <v>0.27336585521697998</v>
      </c>
      <c r="AE141" s="1">
        <v>6.9511136971414089E-3</v>
      </c>
      <c r="AF141" s="1">
        <v>0.33258914947509766</v>
      </c>
      <c r="AG141" s="1">
        <v>9.1225039213895798E-3</v>
      </c>
      <c r="AH141" s="1">
        <v>0.66666668653488159</v>
      </c>
      <c r="AI141" s="1">
        <v>-0.21956524252891541</v>
      </c>
      <c r="AJ141" s="1">
        <v>2.737391471862793</v>
      </c>
      <c r="AK141" s="1">
        <v>1</v>
      </c>
      <c r="AL141" s="1">
        <v>0</v>
      </c>
      <c r="AM141" s="1">
        <v>0.15999999642372131</v>
      </c>
      <c r="AN141" s="1">
        <v>111115</v>
      </c>
      <c r="AO141">
        <f t="shared" si="176"/>
        <v>0.83256520589192695</v>
      </c>
      <c r="AP141">
        <f t="shared" si="177"/>
        <v>1.7915026920967841E-3</v>
      </c>
      <c r="AQ141">
        <f t="shared" si="178"/>
        <v>298.22709884643552</v>
      </c>
      <c r="AR141">
        <f t="shared" si="179"/>
        <v>295.63017120361326</v>
      </c>
      <c r="AS141">
        <f t="shared" si="180"/>
        <v>319.85688738189128</v>
      </c>
      <c r="AT141">
        <f t="shared" si="181"/>
        <v>2.4044460442919466</v>
      </c>
      <c r="AU141">
        <f t="shared" si="182"/>
        <v>3.194322566050019</v>
      </c>
      <c r="AV141">
        <f t="shared" si="183"/>
        <v>31.390686637205391</v>
      </c>
      <c r="AW141">
        <f t="shared" si="184"/>
        <v>14.980351096433907</v>
      </c>
      <c r="AX141">
        <f t="shared" si="185"/>
        <v>23.778635025024414</v>
      </c>
      <c r="AY141">
        <f t="shared" si="186"/>
        <v>2.9553799167543007</v>
      </c>
      <c r="AZ141">
        <f t="shared" si="187"/>
        <v>0.116731901067035</v>
      </c>
      <c r="BA141">
        <f t="shared" si="188"/>
        <v>1.669919034909195</v>
      </c>
      <c r="BB141">
        <f t="shared" si="189"/>
        <v>1.2854608818451057</v>
      </c>
      <c r="BC141">
        <f t="shared" si="190"/>
        <v>7.3391071134649294E-2</v>
      </c>
      <c r="BD141">
        <f t="shared" si="191"/>
        <v>40.717942078164796</v>
      </c>
      <c r="BE141">
        <f t="shared" si="192"/>
        <v>3.1877924476226851</v>
      </c>
      <c r="BF141">
        <f t="shared" si="193"/>
        <v>53.118753539074689</v>
      </c>
      <c r="BG141">
        <f t="shared" si="194"/>
        <v>135.32561625817681</v>
      </c>
      <c r="BH141">
        <f t="shared" si="195"/>
        <v>-8.0958904893667638E-2</v>
      </c>
    </row>
    <row r="142" spans="1:60" x14ac:dyDescent="0.45">
      <c r="A142" s="1">
        <v>120</v>
      </c>
      <c r="B142" s="1" t="s">
        <v>204</v>
      </c>
      <c r="C142" s="1">
        <v>746.5000301413238</v>
      </c>
      <c r="D142" s="1">
        <v>0</v>
      </c>
      <c r="E142">
        <f t="shared" si="168"/>
        <v>-10.142217618894897</v>
      </c>
      <c r="F142">
        <f t="shared" si="169"/>
        <v>0.12187305927498535</v>
      </c>
      <c r="G142">
        <f t="shared" si="170"/>
        <v>245.97820167076071</v>
      </c>
      <c r="H142">
        <f t="shared" si="171"/>
        <v>1.7961331870440282</v>
      </c>
      <c r="I142">
        <f t="shared" si="172"/>
        <v>1.5266503505070526</v>
      </c>
      <c r="J142">
        <f t="shared" si="173"/>
        <v>25.093866348266602</v>
      </c>
      <c r="K142" s="1">
        <v>6</v>
      </c>
      <c r="L142">
        <f t="shared" si="174"/>
        <v>1.4200000166893005</v>
      </c>
      <c r="M142" s="1">
        <v>1</v>
      </c>
      <c r="N142">
        <f t="shared" si="175"/>
        <v>2.8400000333786011</v>
      </c>
      <c r="O142" s="1">
        <v>22.485143661499023</v>
      </c>
      <c r="P142" s="1">
        <v>25.093866348266602</v>
      </c>
      <c r="Q142" s="1">
        <v>22.138410568237305</v>
      </c>
      <c r="R142" s="1">
        <v>100.37422180175781</v>
      </c>
      <c r="S142" s="1">
        <v>112.31397247314453</v>
      </c>
      <c r="T142" s="1">
        <v>14.297763824462891</v>
      </c>
      <c r="U142" s="1">
        <v>16.419717788696289</v>
      </c>
      <c r="V142" s="1">
        <v>53.235694885253906</v>
      </c>
      <c r="W142" s="1">
        <v>61.133060455322266</v>
      </c>
      <c r="X142" s="1">
        <v>499.53237915039062</v>
      </c>
      <c r="Y142" s="1">
        <v>1999.0191650390625</v>
      </c>
      <c r="Z142" s="1">
        <v>14.928164482116699</v>
      </c>
      <c r="AA142" s="1">
        <v>101.75966644287109</v>
      </c>
      <c r="AB142" s="1">
        <v>3.3748037815093994</v>
      </c>
      <c r="AC142" s="1">
        <v>0.23035776615142822</v>
      </c>
      <c r="AD142" s="1">
        <v>0.27336585521697998</v>
      </c>
      <c r="AE142" s="1">
        <v>6.9511136971414089E-3</v>
      </c>
      <c r="AF142" s="1">
        <v>0.33258914947509766</v>
      </c>
      <c r="AG142" s="1">
        <v>9.1225039213895798E-3</v>
      </c>
      <c r="AH142" s="1">
        <v>0.66666668653488159</v>
      </c>
      <c r="AI142" s="1">
        <v>-0.21956524252891541</v>
      </c>
      <c r="AJ142" s="1">
        <v>2.737391471862793</v>
      </c>
      <c r="AK142" s="1">
        <v>1</v>
      </c>
      <c r="AL142" s="1">
        <v>0</v>
      </c>
      <c r="AM142" s="1">
        <v>0.15999999642372131</v>
      </c>
      <c r="AN142" s="1">
        <v>111115</v>
      </c>
      <c r="AO142">
        <f t="shared" si="176"/>
        <v>0.83255396525065084</v>
      </c>
      <c r="AP142">
        <f t="shared" si="177"/>
        <v>1.7961331870440282E-3</v>
      </c>
      <c r="AQ142">
        <f t="shared" si="178"/>
        <v>298.24386634826658</v>
      </c>
      <c r="AR142">
        <f t="shared" si="179"/>
        <v>295.635143661499</v>
      </c>
      <c r="AS142">
        <f t="shared" si="180"/>
        <v>319.84305925720037</v>
      </c>
      <c r="AT142">
        <f t="shared" si="181"/>
        <v>2.4003662246386606</v>
      </c>
      <c r="AU142">
        <f t="shared" si="182"/>
        <v>3.197515355770864</v>
      </c>
      <c r="AV142">
        <f t="shared" si="183"/>
        <v>31.422227170585131</v>
      </c>
      <c r="AW142">
        <f t="shared" si="184"/>
        <v>15.002509381888842</v>
      </c>
      <c r="AX142">
        <f t="shared" si="185"/>
        <v>23.789505004882812</v>
      </c>
      <c r="AY142">
        <f t="shared" si="186"/>
        <v>2.9573134402395054</v>
      </c>
      <c r="AZ142">
        <f t="shared" si="187"/>
        <v>0.11685831282488102</v>
      </c>
      <c r="BA142">
        <f t="shared" si="188"/>
        <v>1.6708650052638114</v>
      </c>
      <c r="BB142">
        <f t="shared" si="189"/>
        <v>1.2864484349756939</v>
      </c>
      <c r="BC142">
        <f t="shared" si="190"/>
        <v>7.3471020971937223E-2</v>
      </c>
      <c r="BD142">
        <f t="shared" si="191"/>
        <v>25.030659754233888</v>
      </c>
      <c r="BE142">
        <f t="shared" si="192"/>
        <v>2.1900943956868475</v>
      </c>
      <c r="BF142">
        <f t="shared" si="193"/>
        <v>53.097730229624716</v>
      </c>
      <c r="BG142">
        <f t="shared" si="194"/>
        <v>117.13509698884373</v>
      </c>
      <c r="BH142">
        <f t="shared" si="195"/>
        <v>-4.5975010812473988E-2</v>
      </c>
    </row>
    <row r="143" spans="1:60" x14ac:dyDescent="0.45">
      <c r="A143" s="1">
        <v>121</v>
      </c>
      <c r="B143" s="1" t="s">
        <v>205</v>
      </c>
      <c r="C143" s="1">
        <v>751.5000300295651</v>
      </c>
      <c r="D143" s="1">
        <v>0</v>
      </c>
      <c r="E143">
        <f t="shared" si="168"/>
        <v>-6.232219188574005</v>
      </c>
      <c r="F143">
        <f t="shared" si="169"/>
        <v>0.12188823794618092</v>
      </c>
      <c r="G143">
        <f t="shared" si="170"/>
        <v>188.91666910934714</v>
      </c>
      <c r="H143">
        <f t="shared" si="171"/>
        <v>1.8016951655540814</v>
      </c>
      <c r="I143">
        <f t="shared" si="172"/>
        <v>1.5311384522768063</v>
      </c>
      <c r="J143">
        <f t="shared" si="173"/>
        <v>25.12291145324707</v>
      </c>
      <c r="K143" s="1">
        <v>6</v>
      </c>
      <c r="L143">
        <f t="shared" si="174"/>
        <v>1.4200000166893005</v>
      </c>
      <c r="M143" s="1">
        <v>1</v>
      </c>
      <c r="N143">
        <f t="shared" si="175"/>
        <v>2.8400000333786011</v>
      </c>
      <c r="O143" s="1">
        <v>22.504257202148438</v>
      </c>
      <c r="P143" s="1">
        <v>25.12291145324707</v>
      </c>
      <c r="Q143" s="1">
        <v>22.22406005859375</v>
      </c>
      <c r="R143" s="1">
        <v>100.48588562011719</v>
      </c>
      <c r="S143" s="1">
        <v>107.73824310302734</v>
      </c>
      <c r="T143" s="1">
        <v>14.301630973815918</v>
      </c>
      <c r="U143" s="1">
        <v>16.430088043212891</v>
      </c>
      <c r="V143" s="1">
        <v>53.195884704589844</v>
      </c>
      <c r="W143" s="1">
        <v>61.108238220214844</v>
      </c>
      <c r="X143" s="1">
        <v>499.54302978515625</v>
      </c>
      <c r="Y143" s="1">
        <v>1999.0025634765625</v>
      </c>
      <c r="Z143" s="1">
        <v>14.92792797088623</v>
      </c>
      <c r="AA143" s="1">
        <v>101.75929260253906</v>
      </c>
      <c r="AB143" s="1">
        <v>3.3748037815093994</v>
      </c>
      <c r="AC143" s="1">
        <v>0.23035776615142822</v>
      </c>
      <c r="AD143" s="1">
        <v>0.27336585521697998</v>
      </c>
      <c r="AE143" s="1">
        <v>6.9511136971414089E-3</v>
      </c>
      <c r="AF143" s="1">
        <v>0.33258914947509766</v>
      </c>
      <c r="AG143" s="1">
        <v>9.1225039213895798E-3</v>
      </c>
      <c r="AH143" s="1">
        <v>0.66666668653488159</v>
      </c>
      <c r="AI143" s="1">
        <v>-0.21956524252891541</v>
      </c>
      <c r="AJ143" s="1">
        <v>2.737391471862793</v>
      </c>
      <c r="AK143" s="1">
        <v>1</v>
      </c>
      <c r="AL143" s="1">
        <v>0</v>
      </c>
      <c r="AM143" s="1">
        <v>0.15999999642372131</v>
      </c>
      <c r="AN143" s="1">
        <v>111115</v>
      </c>
      <c r="AO143">
        <f t="shared" si="176"/>
        <v>0.83257171630859361</v>
      </c>
      <c r="AP143">
        <f t="shared" si="177"/>
        <v>1.8016951655540814E-3</v>
      </c>
      <c r="AQ143">
        <f t="shared" si="178"/>
        <v>298.27291145324705</v>
      </c>
      <c r="AR143">
        <f t="shared" si="179"/>
        <v>295.65425720214841</v>
      </c>
      <c r="AS143">
        <f t="shared" si="180"/>
        <v>319.84040300725974</v>
      </c>
      <c r="AT143">
        <f t="shared" si="181"/>
        <v>2.3961020679443616</v>
      </c>
      <c r="AU143">
        <f t="shared" si="182"/>
        <v>3.2030525889515853</v>
      </c>
      <c r="AV143">
        <f t="shared" si="183"/>
        <v>31.476757621167501</v>
      </c>
      <c r="AW143">
        <f t="shared" si="184"/>
        <v>15.04666957795461</v>
      </c>
      <c r="AX143">
        <f t="shared" si="185"/>
        <v>23.813584327697754</v>
      </c>
      <c r="AY143">
        <f t="shared" si="186"/>
        <v>2.9616005466787287</v>
      </c>
      <c r="AZ143">
        <f t="shared" si="187"/>
        <v>0.11687226800110945</v>
      </c>
      <c r="BA143">
        <f t="shared" si="188"/>
        <v>1.671914136674779</v>
      </c>
      <c r="BB143">
        <f t="shared" si="189"/>
        <v>1.2896864100039498</v>
      </c>
      <c r="BC143">
        <f t="shared" si="190"/>
        <v>7.3479847065822307E-2</v>
      </c>
      <c r="BD143">
        <f t="shared" si="191"/>
        <v>19.224026609395107</v>
      </c>
      <c r="BE143">
        <f t="shared" si="192"/>
        <v>1.7534782790980816</v>
      </c>
      <c r="BF143">
        <f t="shared" si="193"/>
        <v>53.039844695291649</v>
      </c>
      <c r="BG143">
        <f t="shared" si="194"/>
        <v>110.70074162615792</v>
      </c>
      <c r="BH143">
        <f t="shared" si="195"/>
        <v>-2.986031827910296E-2</v>
      </c>
    </row>
    <row r="144" spans="1:60" x14ac:dyDescent="0.45">
      <c r="A144" s="1">
        <v>122</v>
      </c>
      <c r="B144" s="1" t="s">
        <v>206</v>
      </c>
      <c r="C144" s="1">
        <v>756.50002991780639</v>
      </c>
      <c r="D144" s="1">
        <v>0</v>
      </c>
      <c r="E144">
        <f t="shared" si="168"/>
        <v>-4.7016843664727137</v>
      </c>
      <c r="F144">
        <f t="shared" si="169"/>
        <v>0.12196226822615031</v>
      </c>
      <c r="G144">
        <f t="shared" si="170"/>
        <v>166.55921218679742</v>
      </c>
      <c r="H144">
        <f t="shared" si="171"/>
        <v>1.8091143110479857</v>
      </c>
      <c r="I144">
        <f t="shared" si="172"/>
        <v>1.5364810559732385</v>
      </c>
      <c r="J144">
        <f t="shared" si="173"/>
        <v>25.157629013061523</v>
      </c>
      <c r="K144" s="1">
        <v>6</v>
      </c>
      <c r="L144">
        <f t="shared" si="174"/>
        <v>1.4200000166893005</v>
      </c>
      <c r="M144" s="1">
        <v>1</v>
      </c>
      <c r="N144">
        <f t="shared" si="175"/>
        <v>2.8400000333786011</v>
      </c>
      <c r="O144" s="1">
        <v>22.537311553955078</v>
      </c>
      <c r="P144" s="1">
        <v>25.157629013061523</v>
      </c>
      <c r="Q144" s="1">
        <v>22.305368423461914</v>
      </c>
      <c r="R144" s="1">
        <v>100.54667663574219</v>
      </c>
      <c r="S144" s="1">
        <v>105.9635009765625</v>
      </c>
      <c r="T144" s="1">
        <v>14.30565071105957</v>
      </c>
      <c r="U144" s="1">
        <v>16.442802429199219</v>
      </c>
      <c r="V144" s="1">
        <v>53.113674163818359</v>
      </c>
      <c r="W144" s="1">
        <v>61.042339324951172</v>
      </c>
      <c r="X144" s="1">
        <v>499.55294799804687</v>
      </c>
      <c r="Y144" s="1">
        <v>1998.9742431640625</v>
      </c>
      <c r="Z144" s="1">
        <v>14.889447212219238</v>
      </c>
      <c r="AA144" s="1">
        <v>101.75888061523437</v>
      </c>
      <c r="AB144" s="1">
        <v>3.3748037815093994</v>
      </c>
      <c r="AC144" s="1">
        <v>0.23035776615142822</v>
      </c>
      <c r="AD144" s="1">
        <v>0.27336585521697998</v>
      </c>
      <c r="AE144" s="1">
        <v>6.9511136971414089E-3</v>
      </c>
      <c r="AF144" s="1">
        <v>0.33258914947509766</v>
      </c>
      <c r="AG144" s="1">
        <v>9.1225039213895798E-3</v>
      </c>
      <c r="AH144" s="1">
        <v>0.66666668653488159</v>
      </c>
      <c r="AI144" s="1">
        <v>-0.21956524252891541</v>
      </c>
      <c r="AJ144" s="1">
        <v>2.737391471862793</v>
      </c>
      <c r="AK144" s="1">
        <v>1</v>
      </c>
      <c r="AL144" s="1">
        <v>0</v>
      </c>
      <c r="AM144" s="1">
        <v>0.15999999642372131</v>
      </c>
      <c r="AN144" s="1">
        <v>111115</v>
      </c>
      <c r="AO144">
        <f t="shared" si="176"/>
        <v>0.83258824666341125</v>
      </c>
      <c r="AP144">
        <f t="shared" si="177"/>
        <v>1.8091143110479857E-3</v>
      </c>
      <c r="AQ144">
        <f t="shared" si="178"/>
        <v>298.3076290130615</v>
      </c>
      <c r="AR144">
        <f t="shared" si="179"/>
        <v>295.68731155395506</v>
      </c>
      <c r="AS144">
        <f t="shared" si="180"/>
        <v>319.83587175736102</v>
      </c>
      <c r="AT144">
        <f t="shared" si="181"/>
        <v>2.3918952082199119</v>
      </c>
      <c r="AU144">
        <f t="shared" si="182"/>
        <v>3.2096822253460076</v>
      </c>
      <c r="AV144">
        <f t="shared" si="183"/>
        <v>31.542035505306892</v>
      </c>
      <c r="AW144">
        <f t="shared" si="184"/>
        <v>15.099233076107673</v>
      </c>
      <c r="AX144">
        <f t="shared" si="185"/>
        <v>23.847470283508301</v>
      </c>
      <c r="AY144">
        <f t="shared" si="186"/>
        <v>2.9676428404961634</v>
      </c>
      <c r="AZ144">
        <f t="shared" si="187"/>
        <v>0.11694032893178169</v>
      </c>
      <c r="BA144">
        <f t="shared" si="188"/>
        <v>1.6732011693727691</v>
      </c>
      <c r="BB144">
        <f t="shared" si="189"/>
        <v>1.2944416711233944</v>
      </c>
      <c r="BC144">
        <f t="shared" si="190"/>
        <v>7.3522893077051316E-2</v>
      </c>
      <c r="BD144">
        <f t="shared" si="191"/>
        <v>16.948878988283809</v>
      </c>
      <c r="BE144">
        <f t="shared" si="192"/>
        <v>1.5718545598416738</v>
      </c>
      <c r="BF144">
        <f t="shared" si="193"/>
        <v>52.972618235929801</v>
      </c>
      <c r="BG144">
        <f t="shared" si="194"/>
        <v>108.1984565470338</v>
      </c>
      <c r="BH144">
        <f t="shared" si="195"/>
        <v>-2.3018861724957422E-2</v>
      </c>
    </row>
    <row r="145" spans="1:60" x14ac:dyDescent="0.45">
      <c r="A145" s="1">
        <v>123</v>
      </c>
      <c r="B145" s="1" t="s">
        <v>207</v>
      </c>
      <c r="C145" s="1">
        <v>762.00002979487181</v>
      </c>
      <c r="D145" s="1">
        <v>0</v>
      </c>
      <c r="E145">
        <f t="shared" si="168"/>
        <v>-4.0992074910816916</v>
      </c>
      <c r="F145">
        <f t="shared" si="169"/>
        <v>0.12205815153453833</v>
      </c>
      <c r="G145">
        <f t="shared" si="170"/>
        <v>157.73857248137469</v>
      </c>
      <c r="H145">
        <f t="shared" si="171"/>
        <v>1.8179762334967817</v>
      </c>
      <c r="I145">
        <f t="shared" si="172"/>
        <v>1.5427729189233497</v>
      </c>
      <c r="J145">
        <f t="shared" si="173"/>
        <v>25.197805404663086</v>
      </c>
      <c r="K145" s="1">
        <v>6</v>
      </c>
      <c r="L145">
        <f t="shared" si="174"/>
        <v>1.4200000166893005</v>
      </c>
      <c r="M145" s="1">
        <v>1</v>
      </c>
      <c r="N145">
        <f t="shared" si="175"/>
        <v>2.8400000333786011</v>
      </c>
      <c r="O145" s="1">
        <v>22.575124740600586</v>
      </c>
      <c r="P145" s="1">
        <v>25.197805404663086</v>
      </c>
      <c r="Q145" s="1">
        <v>22.31805419921875</v>
      </c>
      <c r="R145" s="1">
        <v>100.58245849609375</v>
      </c>
      <c r="S145" s="1">
        <v>105.27592468261719</v>
      </c>
      <c r="T145" s="1">
        <v>14.308984756469727</v>
      </c>
      <c r="U145" s="1">
        <v>16.456523895263672</v>
      </c>
      <c r="V145" s="1">
        <v>53.005401611328125</v>
      </c>
      <c r="W145" s="1">
        <v>60.953655242919922</v>
      </c>
      <c r="X145" s="1">
        <v>499.56491088867187</v>
      </c>
      <c r="Y145" s="1">
        <v>1999.0142822265625</v>
      </c>
      <c r="Z145" s="1">
        <v>14.868846893310547</v>
      </c>
      <c r="AA145" s="1">
        <v>101.75881195068359</v>
      </c>
      <c r="AB145" s="1">
        <v>3.3748037815093994</v>
      </c>
      <c r="AC145" s="1">
        <v>0.23035776615142822</v>
      </c>
      <c r="AD145" s="1">
        <v>0.27336585521697998</v>
      </c>
      <c r="AE145" s="1">
        <v>6.9511136971414089E-3</v>
      </c>
      <c r="AF145" s="1">
        <v>0.33258914947509766</v>
      </c>
      <c r="AG145" s="1">
        <v>9.1225039213895798E-3</v>
      </c>
      <c r="AH145" s="1">
        <v>0.66666668653488159</v>
      </c>
      <c r="AI145" s="1">
        <v>-0.21956524252891541</v>
      </c>
      <c r="AJ145" s="1">
        <v>2.737391471862793</v>
      </c>
      <c r="AK145" s="1">
        <v>1</v>
      </c>
      <c r="AL145" s="1">
        <v>0</v>
      </c>
      <c r="AM145" s="1">
        <v>0.15999999642372131</v>
      </c>
      <c r="AN145" s="1">
        <v>111115</v>
      </c>
      <c r="AO145">
        <f t="shared" si="176"/>
        <v>0.83260818481445298</v>
      </c>
      <c r="AP145">
        <f t="shared" si="177"/>
        <v>1.8179762334967818E-3</v>
      </c>
      <c r="AQ145">
        <f t="shared" si="178"/>
        <v>298.34780540466306</v>
      </c>
      <c r="AR145">
        <f t="shared" si="179"/>
        <v>295.72512474060056</v>
      </c>
      <c r="AS145">
        <f t="shared" si="180"/>
        <v>319.84227800721783</v>
      </c>
      <c r="AT145">
        <f t="shared" si="181"/>
        <v>2.3869655396934455</v>
      </c>
      <c r="AU145">
        <f t="shared" si="182"/>
        <v>3.2173692393434168</v>
      </c>
      <c r="AV145">
        <f t="shared" si="183"/>
        <v>31.617598296083518</v>
      </c>
      <c r="AW145">
        <f t="shared" si="184"/>
        <v>15.161074400819846</v>
      </c>
      <c r="AX145">
        <f t="shared" si="185"/>
        <v>23.886465072631836</v>
      </c>
      <c r="AY145">
        <f t="shared" si="186"/>
        <v>2.9746094411100614</v>
      </c>
      <c r="AZ145">
        <f t="shared" si="187"/>
        <v>0.11702847573954202</v>
      </c>
      <c r="BA145">
        <f t="shared" si="188"/>
        <v>1.6745963204200671</v>
      </c>
      <c r="BB145">
        <f t="shared" si="189"/>
        <v>1.3000131206899943</v>
      </c>
      <c r="BC145">
        <f t="shared" si="190"/>
        <v>7.3578643103074395E-2</v>
      </c>
      <c r="BD145">
        <f t="shared" si="191"/>
        <v>16.051289734501481</v>
      </c>
      <c r="BE145">
        <f t="shared" si="192"/>
        <v>1.4983347138191412</v>
      </c>
      <c r="BF145">
        <f t="shared" si="193"/>
        <v>52.892231158274036</v>
      </c>
      <c r="BG145">
        <f t="shared" si="194"/>
        <v>107.22449160089883</v>
      </c>
      <c r="BH145">
        <f t="shared" si="195"/>
        <v>-2.0220774838554133E-2</v>
      </c>
    </row>
    <row r="146" spans="1:60" x14ac:dyDescent="0.45">
      <c r="A146" s="1">
        <v>124</v>
      </c>
      <c r="B146" s="1" t="s">
        <v>208</v>
      </c>
      <c r="C146" s="1">
        <v>767.0000296831131</v>
      </c>
      <c r="D146" s="1">
        <v>0</v>
      </c>
      <c r="E146">
        <f t="shared" si="168"/>
        <v>-3.9262441930738552</v>
      </c>
      <c r="F146">
        <f t="shared" si="169"/>
        <v>0.12244193440681517</v>
      </c>
      <c r="G146">
        <f t="shared" si="170"/>
        <v>155.06779762436236</v>
      </c>
      <c r="H146">
        <f t="shared" si="171"/>
        <v>1.8241768491541466</v>
      </c>
      <c r="I146">
        <f t="shared" si="172"/>
        <v>1.543362776042094</v>
      </c>
      <c r="J146">
        <f t="shared" si="173"/>
        <v>25.205587387084961</v>
      </c>
      <c r="K146" s="1">
        <v>6</v>
      </c>
      <c r="L146">
        <f t="shared" si="174"/>
        <v>1.4200000166893005</v>
      </c>
      <c r="M146" s="1">
        <v>1</v>
      </c>
      <c r="N146">
        <f t="shared" si="175"/>
        <v>2.8400000333786011</v>
      </c>
      <c r="O146" s="1">
        <v>22.579439163208008</v>
      </c>
      <c r="P146" s="1">
        <v>25.205587387084961</v>
      </c>
      <c r="Q146" s="1">
        <v>22.140718460083008</v>
      </c>
      <c r="R146" s="1">
        <v>100.59764099121094</v>
      </c>
      <c r="S146" s="1">
        <v>105.08303070068359</v>
      </c>
      <c r="T146" s="1">
        <v>14.31053638458252</v>
      </c>
      <c r="U146" s="1">
        <v>16.465391159057617</v>
      </c>
      <c r="V146" s="1">
        <v>52.979812622070313</v>
      </c>
      <c r="W146" s="1">
        <v>60.951950073242188</v>
      </c>
      <c r="X146" s="1">
        <v>499.5625</v>
      </c>
      <c r="Y146" s="1">
        <v>1999.066650390625</v>
      </c>
      <c r="Z146" s="1">
        <v>14.797568321228027</v>
      </c>
      <c r="AA146" s="1">
        <v>101.75872802734375</v>
      </c>
      <c r="AB146" s="1">
        <v>3.3748037815093994</v>
      </c>
      <c r="AC146" s="1">
        <v>0.23035776615142822</v>
      </c>
      <c r="AD146" s="1">
        <v>0.27336585521697998</v>
      </c>
      <c r="AE146" s="1">
        <v>6.9511136971414089E-3</v>
      </c>
      <c r="AF146" s="1">
        <v>0.33258914947509766</v>
      </c>
      <c r="AG146" s="1">
        <v>9.1225039213895798E-3</v>
      </c>
      <c r="AH146" s="1">
        <v>1</v>
      </c>
      <c r="AI146" s="1">
        <v>-0.21956524252891541</v>
      </c>
      <c r="AJ146" s="1">
        <v>2.737391471862793</v>
      </c>
      <c r="AK146" s="1">
        <v>1</v>
      </c>
      <c r="AL146" s="1">
        <v>0</v>
      </c>
      <c r="AM146" s="1">
        <v>0.15999999642372131</v>
      </c>
      <c r="AN146" s="1">
        <v>111115</v>
      </c>
      <c r="AO146">
        <f t="shared" si="176"/>
        <v>0.83260416666666659</v>
      </c>
      <c r="AP146">
        <f t="shared" si="177"/>
        <v>1.8241768491541466E-3</v>
      </c>
      <c r="AQ146">
        <f t="shared" si="178"/>
        <v>298.35558738708494</v>
      </c>
      <c r="AR146">
        <f t="shared" si="179"/>
        <v>295.72943916320799</v>
      </c>
      <c r="AS146">
        <f t="shared" si="180"/>
        <v>319.85065691328055</v>
      </c>
      <c r="AT146">
        <f t="shared" si="181"/>
        <v>2.383463473323912</v>
      </c>
      <c r="AU146">
        <f t="shared" si="182"/>
        <v>3.2188600368604683</v>
      </c>
      <c r="AV146">
        <f t="shared" si="183"/>
        <v>31.632274687980804</v>
      </c>
      <c r="AW146">
        <f t="shared" si="184"/>
        <v>15.166883528923186</v>
      </c>
      <c r="AX146">
        <f t="shared" si="185"/>
        <v>23.892513275146484</v>
      </c>
      <c r="AY146">
        <f t="shared" si="186"/>
        <v>2.9756912606477988</v>
      </c>
      <c r="AZ146">
        <f t="shared" si="187"/>
        <v>0.11738123534019679</v>
      </c>
      <c r="BA146">
        <f t="shared" si="188"/>
        <v>1.6754972608183742</v>
      </c>
      <c r="BB146">
        <f t="shared" si="189"/>
        <v>1.3001939998294245</v>
      </c>
      <c r="BC146">
        <f t="shared" si="190"/>
        <v>7.3801757234300672E-2</v>
      </c>
      <c r="BD146">
        <f t="shared" si="191"/>
        <v>15.779501844256671</v>
      </c>
      <c r="BE146">
        <f t="shared" si="192"/>
        <v>1.475669254972807</v>
      </c>
      <c r="BF146">
        <f t="shared" si="193"/>
        <v>52.901580430371922</v>
      </c>
      <c r="BG146">
        <f t="shared" si="194"/>
        <v>106.9493791508081</v>
      </c>
      <c r="BH146">
        <f t="shared" si="195"/>
        <v>-1.9420825498789988E-2</v>
      </c>
    </row>
    <row r="147" spans="1:60" x14ac:dyDescent="0.45">
      <c r="A147" s="1">
        <v>125</v>
      </c>
      <c r="B147" s="1" t="s">
        <v>209</v>
      </c>
      <c r="C147" s="1">
        <v>772.00002957135439</v>
      </c>
      <c r="D147" s="1">
        <v>0</v>
      </c>
      <c r="E147">
        <f t="shared" si="168"/>
        <v>-3.8916203330757022</v>
      </c>
      <c r="F147">
        <f t="shared" si="169"/>
        <v>0.12276504978169682</v>
      </c>
      <c r="G147">
        <f t="shared" si="170"/>
        <v>154.43356661581177</v>
      </c>
      <c r="H147">
        <f t="shared" si="171"/>
        <v>1.8248309688930482</v>
      </c>
      <c r="I147">
        <f t="shared" si="172"/>
        <v>1.5400468492239849</v>
      </c>
      <c r="J147">
        <f t="shared" si="173"/>
        <v>25.189006805419922</v>
      </c>
      <c r="K147" s="1">
        <v>6</v>
      </c>
      <c r="L147">
        <f t="shared" si="174"/>
        <v>1.4200000166893005</v>
      </c>
      <c r="M147" s="1">
        <v>1</v>
      </c>
      <c r="N147">
        <f t="shared" si="175"/>
        <v>2.8400000333786011</v>
      </c>
      <c r="O147" s="1">
        <v>22.523828506469727</v>
      </c>
      <c r="P147" s="1">
        <v>25.189006805419922</v>
      </c>
      <c r="Q147" s="1">
        <v>21.818656921386719</v>
      </c>
      <c r="R147" s="1">
        <v>100.59266662597656</v>
      </c>
      <c r="S147" s="1">
        <v>105.03638458251953</v>
      </c>
      <c r="T147" s="1">
        <v>14.311168670654297</v>
      </c>
      <c r="U147" s="1">
        <v>16.466741561889648</v>
      </c>
      <c r="V147" s="1">
        <v>53.126480102539063</v>
      </c>
      <c r="W147" s="1">
        <v>61.127605438232422</v>
      </c>
      <c r="X147" s="1">
        <v>499.574462890625</v>
      </c>
      <c r="Y147" s="1">
        <v>1999.0986328125</v>
      </c>
      <c r="Z147" s="1">
        <v>14.758851051330566</v>
      </c>
      <c r="AA147" s="1">
        <v>101.75890350341797</v>
      </c>
      <c r="AB147" s="1">
        <v>3.3748037815093994</v>
      </c>
      <c r="AC147" s="1">
        <v>0.23035776615142822</v>
      </c>
      <c r="AD147" s="1">
        <v>0.27336585521697998</v>
      </c>
      <c r="AE147" s="1">
        <v>6.9511136971414089E-3</v>
      </c>
      <c r="AF147" s="1">
        <v>0.33258914947509766</v>
      </c>
      <c r="AG147" s="1">
        <v>9.1225039213895798E-3</v>
      </c>
      <c r="AH147" s="1">
        <v>1</v>
      </c>
      <c r="AI147" s="1">
        <v>-0.21956524252891541</v>
      </c>
      <c r="AJ147" s="1">
        <v>2.737391471862793</v>
      </c>
      <c r="AK147" s="1">
        <v>1</v>
      </c>
      <c r="AL147" s="1">
        <v>0</v>
      </c>
      <c r="AM147" s="1">
        <v>0.15999999642372131</v>
      </c>
      <c r="AN147" s="1">
        <v>111115</v>
      </c>
      <c r="AO147">
        <f t="shared" si="176"/>
        <v>0.83262410481770821</v>
      </c>
      <c r="AP147">
        <f t="shared" si="177"/>
        <v>1.8248309688930482E-3</v>
      </c>
      <c r="AQ147">
        <f t="shared" si="178"/>
        <v>298.3390068054199</v>
      </c>
      <c r="AR147">
        <f t="shared" si="179"/>
        <v>295.6738285064697</v>
      </c>
      <c r="AS147">
        <f t="shared" si="180"/>
        <v>319.85577410066617</v>
      </c>
      <c r="AT147">
        <f t="shared" si="181"/>
        <v>2.3783605365100513</v>
      </c>
      <c r="AU147">
        <f t="shared" si="182"/>
        <v>3.2156844148360357</v>
      </c>
      <c r="AV147">
        <f t="shared" si="183"/>
        <v>31.601012826637074</v>
      </c>
      <c r="AW147">
        <f t="shared" si="184"/>
        <v>15.134271264747426</v>
      </c>
      <c r="AX147">
        <f t="shared" si="185"/>
        <v>23.856417655944824</v>
      </c>
      <c r="AY147">
        <f t="shared" si="186"/>
        <v>2.9692400677479767</v>
      </c>
      <c r="AZ147">
        <f t="shared" si="187"/>
        <v>0.11767816066802252</v>
      </c>
      <c r="BA147">
        <f t="shared" si="188"/>
        <v>1.6756375656120508</v>
      </c>
      <c r="BB147">
        <f t="shared" si="189"/>
        <v>1.2936025021359259</v>
      </c>
      <c r="BC147">
        <f t="shared" si="190"/>
        <v>7.3989563400407785E-2</v>
      </c>
      <c r="BD147">
        <f t="shared" si="191"/>
        <v>15.714990402947061</v>
      </c>
      <c r="BE147">
        <f t="shared" si="192"/>
        <v>1.4702863891367512</v>
      </c>
      <c r="BF147">
        <f t="shared" si="193"/>
        <v>52.962211369935595</v>
      </c>
      <c r="BG147">
        <f t="shared" si="194"/>
        <v>106.88627450783835</v>
      </c>
      <c r="BH147">
        <f t="shared" si="195"/>
        <v>-1.9283001451863662E-2</v>
      </c>
    </row>
    <row r="148" spans="1:60" x14ac:dyDescent="0.45">
      <c r="A148" s="1">
        <v>126</v>
      </c>
      <c r="B148" s="1" t="s">
        <v>210</v>
      </c>
      <c r="C148" s="1">
        <v>777.50002944841981</v>
      </c>
      <c r="D148" s="1">
        <v>0</v>
      </c>
      <c r="E148">
        <f t="shared" si="168"/>
        <v>-3.9936842488169266</v>
      </c>
      <c r="F148">
        <f t="shared" si="169"/>
        <v>0.12226004478752943</v>
      </c>
      <c r="G148">
        <f t="shared" si="170"/>
        <v>155.92890109335769</v>
      </c>
      <c r="H148">
        <f t="shared" si="171"/>
        <v>1.8209246148799452</v>
      </c>
      <c r="I148">
        <f t="shared" si="172"/>
        <v>1.5428145026364464</v>
      </c>
      <c r="J148">
        <f t="shared" si="173"/>
        <v>25.201452255249023</v>
      </c>
      <c r="K148" s="1">
        <v>6</v>
      </c>
      <c r="L148">
        <f t="shared" si="174"/>
        <v>1.4200000166893005</v>
      </c>
      <c r="M148" s="1">
        <v>1</v>
      </c>
      <c r="N148">
        <f t="shared" si="175"/>
        <v>2.8400000333786011</v>
      </c>
      <c r="O148" s="1">
        <v>22.398828506469727</v>
      </c>
      <c r="P148" s="1">
        <v>25.201452255249023</v>
      </c>
      <c r="Q148" s="1">
        <v>21.479089736938477</v>
      </c>
      <c r="R148" s="1">
        <v>100.39360046386719</v>
      </c>
      <c r="S148" s="1">
        <v>104.960693359375</v>
      </c>
      <c r="T148" s="1">
        <v>14.311984062194824</v>
      </c>
      <c r="U148" s="1">
        <v>16.463014602661133</v>
      </c>
      <c r="V148" s="1">
        <v>53.498577117919922</v>
      </c>
      <c r="W148" s="1">
        <v>61.541690826416016</v>
      </c>
      <c r="X148" s="1">
        <v>499.55963134765625</v>
      </c>
      <c r="Y148" s="1">
        <v>1999.059814453125</v>
      </c>
      <c r="Z148" s="1">
        <v>14.732202529907227</v>
      </c>
      <c r="AA148" s="1">
        <v>101.75859832763672</v>
      </c>
      <c r="AB148" s="1">
        <v>3.3748037815093994</v>
      </c>
      <c r="AC148" s="1">
        <v>0.23035776615142822</v>
      </c>
      <c r="AD148" s="1">
        <v>0.27336585521697998</v>
      </c>
      <c r="AE148" s="1">
        <v>6.9511136971414089E-3</v>
      </c>
      <c r="AF148" s="1">
        <v>0.33258914947509766</v>
      </c>
      <c r="AG148" s="1">
        <v>9.1225039213895798E-3</v>
      </c>
      <c r="AH148" s="1">
        <v>0.66666668653488159</v>
      </c>
      <c r="AI148" s="1">
        <v>-0.21956524252891541</v>
      </c>
      <c r="AJ148" s="1">
        <v>2.737391471862793</v>
      </c>
      <c r="AK148" s="1">
        <v>1</v>
      </c>
      <c r="AL148" s="1">
        <v>0</v>
      </c>
      <c r="AM148" s="1">
        <v>0.15999999642372131</v>
      </c>
      <c r="AN148" s="1">
        <v>111115</v>
      </c>
      <c r="AO148">
        <f t="shared" si="176"/>
        <v>0.83259938557942703</v>
      </c>
      <c r="AP148">
        <f t="shared" si="177"/>
        <v>1.8209246148799452E-3</v>
      </c>
      <c r="AQ148">
        <f t="shared" si="178"/>
        <v>298.351452255249</v>
      </c>
      <c r="AR148">
        <f t="shared" si="179"/>
        <v>295.5488285064697</v>
      </c>
      <c r="AS148">
        <f t="shared" si="180"/>
        <v>319.84956316330499</v>
      </c>
      <c r="AT148">
        <f t="shared" si="181"/>
        <v>2.3627783140418055</v>
      </c>
      <c r="AU148">
        <f t="shared" si="182"/>
        <v>3.2180677928506585</v>
      </c>
      <c r="AV148">
        <f t="shared" si="183"/>
        <v>31.624529481914653</v>
      </c>
      <c r="AW148">
        <f t="shared" si="184"/>
        <v>15.16151487925352</v>
      </c>
      <c r="AX148">
        <f t="shared" si="185"/>
        <v>23.800140380859375</v>
      </c>
      <c r="AY148">
        <f t="shared" si="186"/>
        <v>2.9592063035184828</v>
      </c>
      <c r="AZ148">
        <f t="shared" si="187"/>
        <v>0.11721406024970236</v>
      </c>
      <c r="BA148">
        <f t="shared" si="188"/>
        <v>1.6752532902142121</v>
      </c>
      <c r="BB148">
        <f t="shared" si="189"/>
        <v>1.2839530133042707</v>
      </c>
      <c r="BC148">
        <f t="shared" si="190"/>
        <v>7.369602098368512E-2</v>
      </c>
      <c r="BD148">
        <f t="shared" si="191"/>
        <v>15.867106414028781</v>
      </c>
      <c r="BE148">
        <f t="shared" si="192"/>
        <v>1.4855932835682841</v>
      </c>
      <c r="BF148">
        <f t="shared" si="193"/>
        <v>52.904073674208597</v>
      </c>
      <c r="BG148">
        <f t="shared" si="194"/>
        <v>106.85909958209919</v>
      </c>
      <c r="BH148">
        <f t="shared" si="195"/>
        <v>-1.9772033131217833E-2</v>
      </c>
    </row>
    <row r="149" spans="1:60" x14ac:dyDescent="0.45">
      <c r="A149" s="1">
        <v>127</v>
      </c>
      <c r="B149" s="1" t="s">
        <v>211</v>
      </c>
      <c r="C149" s="1">
        <v>782.5000293366611</v>
      </c>
      <c r="D149" s="1">
        <v>0</v>
      </c>
      <c r="E149">
        <f t="shared" si="168"/>
        <v>-3.9766631593485555</v>
      </c>
      <c r="F149">
        <f t="shared" si="169"/>
        <v>0.12188758566836295</v>
      </c>
      <c r="G149">
        <f t="shared" si="170"/>
        <v>155.67339036514312</v>
      </c>
      <c r="H149">
        <f t="shared" si="171"/>
        <v>1.8162859376270497</v>
      </c>
      <c r="I149">
        <f t="shared" si="172"/>
        <v>1.5433875621815241</v>
      </c>
      <c r="J149">
        <f t="shared" si="173"/>
        <v>25.202154159545898</v>
      </c>
      <c r="K149" s="1">
        <v>6</v>
      </c>
      <c r="L149">
        <f t="shared" si="174"/>
        <v>1.4200000166893005</v>
      </c>
      <c r="M149" s="1">
        <v>1</v>
      </c>
      <c r="N149">
        <f t="shared" si="175"/>
        <v>2.8400000333786011</v>
      </c>
      <c r="O149" s="1">
        <v>22.273632049560547</v>
      </c>
      <c r="P149" s="1">
        <v>25.202154159545898</v>
      </c>
      <c r="Q149" s="1">
        <v>21.378849029541016</v>
      </c>
      <c r="R149" s="1">
        <v>100.22523498535156</v>
      </c>
      <c r="S149" s="1">
        <v>104.77290344238281</v>
      </c>
      <c r="T149" s="1">
        <v>14.313210487365723</v>
      </c>
      <c r="U149" s="1">
        <v>16.458782196044922</v>
      </c>
      <c r="V149" s="1">
        <v>53.900302886962891</v>
      </c>
      <c r="W149" s="1">
        <v>61.984195709228516</v>
      </c>
      <c r="X149" s="1">
        <v>499.55694580078125</v>
      </c>
      <c r="Y149" s="1">
        <v>1999.03076171875</v>
      </c>
      <c r="Z149" s="1">
        <v>14.753812789916992</v>
      </c>
      <c r="AA149" s="1">
        <v>101.75811767578125</v>
      </c>
      <c r="AB149" s="1">
        <v>3.3748037815093994</v>
      </c>
      <c r="AC149" s="1">
        <v>0.23035776615142822</v>
      </c>
      <c r="AD149" s="1">
        <v>0.27336585521697998</v>
      </c>
      <c r="AE149" s="1">
        <v>6.9511136971414089E-3</v>
      </c>
      <c r="AF149" s="1">
        <v>0.33258914947509766</v>
      </c>
      <c r="AG149" s="1">
        <v>9.1225039213895798E-3</v>
      </c>
      <c r="AH149" s="1">
        <v>0.66666668653488159</v>
      </c>
      <c r="AI149" s="1">
        <v>-0.21956524252891541</v>
      </c>
      <c r="AJ149" s="1">
        <v>2.737391471862793</v>
      </c>
      <c r="AK149" s="1">
        <v>1</v>
      </c>
      <c r="AL149" s="1">
        <v>0</v>
      </c>
      <c r="AM149" s="1">
        <v>0.15999999642372131</v>
      </c>
      <c r="AN149" s="1">
        <v>111115</v>
      </c>
      <c r="AO149">
        <f t="shared" si="176"/>
        <v>0.83259490966796856</v>
      </c>
      <c r="AP149">
        <f t="shared" si="177"/>
        <v>1.8162859376270497E-3</v>
      </c>
      <c r="AQ149">
        <f t="shared" si="178"/>
        <v>298.35215415954588</v>
      </c>
      <c r="AR149">
        <f t="shared" si="179"/>
        <v>295.42363204956052</v>
      </c>
      <c r="AS149">
        <f t="shared" si="180"/>
        <v>319.84491472590889</v>
      </c>
      <c r="AT149">
        <f t="shared" si="181"/>
        <v>2.3491397595567292</v>
      </c>
      <c r="AU149">
        <f t="shared" si="182"/>
        <v>3.2182022576867166</v>
      </c>
      <c r="AV149">
        <f t="shared" si="183"/>
        <v>31.626000275874393</v>
      </c>
      <c r="AW149">
        <f t="shared" si="184"/>
        <v>15.167218079829471</v>
      </c>
      <c r="AX149">
        <f t="shared" si="185"/>
        <v>23.737893104553223</v>
      </c>
      <c r="AY149">
        <f t="shared" si="186"/>
        <v>2.9481426838378195</v>
      </c>
      <c r="AZ149">
        <f t="shared" si="187"/>
        <v>0.11687166830386725</v>
      </c>
      <c r="BA149">
        <f t="shared" si="188"/>
        <v>1.6748146955051926</v>
      </c>
      <c r="BB149">
        <f t="shared" si="189"/>
        <v>1.2733279883326269</v>
      </c>
      <c r="BC149">
        <f t="shared" si="190"/>
        <v>7.3479467780912189E-2</v>
      </c>
      <c r="BD149">
        <f t="shared" si="191"/>
        <v>15.841031175764066</v>
      </c>
      <c r="BE149">
        <f t="shared" si="192"/>
        <v>1.4858172795674383</v>
      </c>
      <c r="BF149">
        <f t="shared" si="193"/>
        <v>52.882691360105369</v>
      </c>
      <c r="BG149">
        <f t="shared" si="194"/>
        <v>106.66321865436326</v>
      </c>
      <c r="BH149">
        <f t="shared" si="195"/>
        <v>-1.9715948304577867E-2</v>
      </c>
    </row>
    <row r="150" spans="1:60" x14ac:dyDescent="0.45">
      <c r="A150" s="1">
        <v>128</v>
      </c>
      <c r="B150" s="1" t="s">
        <v>212</v>
      </c>
      <c r="C150" s="1">
        <v>787.50002922490239</v>
      </c>
      <c r="D150" s="1">
        <v>0</v>
      </c>
      <c r="E150">
        <f t="shared" si="168"/>
        <v>-3.8980367988852311</v>
      </c>
      <c r="F150">
        <f t="shared" si="169"/>
        <v>0.12171748659219907</v>
      </c>
      <c r="G150">
        <f t="shared" si="170"/>
        <v>154.51211678125287</v>
      </c>
      <c r="H150">
        <f t="shared" si="171"/>
        <v>1.8138189277731434</v>
      </c>
      <c r="I150">
        <f t="shared" si="172"/>
        <v>1.543346464798635</v>
      </c>
      <c r="J150">
        <f t="shared" si="173"/>
        <v>25.201522827148437</v>
      </c>
      <c r="K150" s="1">
        <v>6</v>
      </c>
      <c r="L150">
        <f t="shared" si="174"/>
        <v>1.4200000166893005</v>
      </c>
      <c r="M150" s="1">
        <v>1</v>
      </c>
      <c r="N150">
        <f t="shared" si="175"/>
        <v>2.8400000333786011</v>
      </c>
      <c r="O150" s="1">
        <v>22.189914703369141</v>
      </c>
      <c r="P150" s="1">
        <v>25.201522827148437</v>
      </c>
      <c r="Q150" s="1">
        <v>21.447509765625</v>
      </c>
      <c r="R150" s="1">
        <v>100.139404296875</v>
      </c>
      <c r="S150" s="1">
        <v>104.59355926513672</v>
      </c>
      <c r="T150" s="1">
        <v>14.315353393554688</v>
      </c>
      <c r="U150" s="1">
        <v>16.458118438720703</v>
      </c>
      <c r="V150" s="1">
        <v>54.204822540283203</v>
      </c>
      <c r="W150" s="1">
        <v>62.3211669921875</v>
      </c>
      <c r="X150" s="1">
        <v>499.53219604492187</v>
      </c>
      <c r="Y150" s="1">
        <v>1999.0618896484375</v>
      </c>
      <c r="Z150" s="1">
        <v>14.788735389709473</v>
      </c>
      <c r="AA150" s="1">
        <v>101.75736999511719</v>
      </c>
      <c r="AB150" s="1">
        <v>3.3748037815093994</v>
      </c>
      <c r="AC150" s="1">
        <v>0.23035776615142822</v>
      </c>
      <c r="AD150" s="1">
        <v>0.27336585521697998</v>
      </c>
      <c r="AE150" s="1">
        <v>6.9511136971414089E-3</v>
      </c>
      <c r="AF150" s="1">
        <v>0.33258914947509766</v>
      </c>
      <c r="AG150" s="1">
        <v>9.1225039213895798E-3</v>
      </c>
      <c r="AH150" s="1">
        <v>0.66666668653488159</v>
      </c>
      <c r="AI150" s="1">
        <v>-0.21956524252891541</v>
      </c>
      <c r="AJ150" s="1">
        <v>2.737391471862793</v>
      </c>
      <c r="AK150" s="1">
        <v>1</v>
      </c>
      <c r="AL150" s="1">
        <v>0</v>
      </c>
      <c r="AM150" s="1">
        <v>0.15999999642372131</v>
      </c>
      <c r="AN150" s="1">
        <v>111115</v>
      </c>
      <c r="AO150">
        <f t="shared" si="176"/>
        <v>0.83255366007486964</v>
      </c>
      <c r="AP150">
        <f t="shared" si="177"/>
        <v>1.8138189277731433E-3</v>
      </c>
      <c r="AQ150">
        <f t="shared" si="178"/>
        <v>298.35152282714841</v>
      </c>
      <c r="AR150">
        <f t="shared" si="179"/>
        <v>295.33991470336912</v>
      </c>
      <c r="AS150">
        <f t="shared" si="180"/>
        <v>319.84989519454757</v>
      </c>
      <c r="AT150">
        <f t="shared" si="181"/>
        <v>2.3399513479713407</v>
      </c>
      <c r="AU150">
        <f t="shared" si="182"/>
        <v>3.2180813121909981</v>
      </c>
      <c r="AV150">
        <f t="shared" si="183"/>
        <v>31.625044086196581</v>
      </c>
      <c r="AW150">
        <f t="shared" si="184"/>
        <v>15.166925647475878</v>
      </c>
      <c r="AX150">
        <f t="shared" si="185"/>
        <v>23.695718765258789</v>
      </c>
      <c r="AY150">
        <f t="shared" si="186"/>
        <v>2.9406673313563276</v>
      </c>
      <c r="AZ150">
        <f t="shared" si="187"/>
        <v>0.11671527201824868</v>
      </c>
      <c r="BA150">
        <f t="shared" si="188"/>
        <v>1.6747348473923631</v>
      </c>
      <c r="BB150">
        <f t="shared" si="189"/>
        <v>1.2659324839639645</v>
      </c>
      <c r="BC150">
        <f t="shared" si="190"/>
        <v>7.338055407449269E-2</v>
      </c>
      <c r="BD150">
        <f t="shared" si="191"/>
        <v>15.722746636038705</v>
      </c>
      <c r="BE150">
        <f t="shared" si="192"/>
        <v>1.477262250819636</v>
      </c>
      <c r="BF150">
        <f t="shared" si="193"/>
        <v>52.879508242238039</v>
      </c>
      <c r="BG150">
        <f t="shared" si="194"/>
        <v>106.44649927099817</v>
      </c>
      <c r="BH150">
        <f t="shared" si="195"/>
        <v>-1.9364306994298572E-2</v>
      </c>
    </row>
    <row r="151" spans="1:60" x14ac:dyDescent="0.45">
      <c r="A151" s="1">
        <v>129</v>
      </c>
      <c r="B151" s="1" t="s">
        <v>213</v>
      </c>
      <c r="C151" s="1">
        <v>793.00002910196781</v>
      </c>
      <c r="D151" s="1">
        <v>0</v>
      </c>
      <c r="E151">
        <f t="shared" si="168"/>
        <v>-3.8384519302107605</v>
      </c>
      <c r="F151">
        <f t="shared" si="169"/>
        <v>0.12184708747442341</v>
      </c>
      <c r="G151">
        <f t="shared" si="170"/>
        <v>153.54984119496712</v>
      </c>
      <c r="H151">
        <f t="shared" si="171"/>
        <v>1.8139638515812715</v>
      </c>
      <c r="I151">
        <f t="shared" si="172"/>
        <v>1.5418920899338842</v>
      </c>
      <c r="J151">
        <f t="shared" si="173"/>
        <v>25.195745468139648</v>
      </c>
      <c r="K151" s="1">
        <v>6</v>
      </c>
      <c r="L151">
        <f t="shared" si="174"/>
        <v>1.4200000166893005</v>
      </c>
      <c r="M151" s="1">
        <v>1</v>
      </c>
      <c r="N151">
        <f t="shared" si="175"/>
        <v>2.8400000333786011</v>
      </c>
      <c r="O151" s="1">
        <v>22.154399871826172</v>
      </c>
      <c r="P151" s="1">
        <v>25.195745468139648</v>
      </c>
      <c r="Q151" s="1">
        <v>21.533842086791992</v>
      </c>
      <c r="R151" s="1">
        <v>100.09785461425781</v>
      </c>
      <c r="S151" s="1">
        <v>104.48064422607422</v>
      </c>
      <c r="T151" s="1">
        <v>14.318717002868652</v>
      </c>
      <c r="U151" s="1">
        <v>16.461633682250977</v>
      </c>
      <c r="V151" s="1">
        <v>54.365219116210938</v>
      </c>
      <c r="W151" s="1">
        <v>62.502105712890625</v>
      </c>
      <c r="X151" s="1">
        <v>499.53497314453125</v>
      </c>
      <c r="Y151" s="1">
        <v>1999.065673828125</v>
      </c>
      <c r="Z151" s="1">
        <v>14.826137542724609</v>
      </c>
      <c r="AA151" s="1">
        <v>101.75676727294922</v>
      </c>
      <c r="AB151" s="1">
        <v>3.3748037815093994</v>
      </c>
      <c r="AC151" s="1">
        <v>0.23035776615142822</v>
      </c>
      <c r="AD151" s="1">
        <v>0.27336585521697998</v>
      </c>
      <c r="AE151" s="1">
        <v>6.9511136971414089E-3</v>
      </c>
      <c r="AF151" s="1">
        <v>0.33258914947509766</v>
      </c>
      <c r="AG151" s="1">
        <v>9.1225039213895798E-3</v>
      </c>
      <c r="AH151" s="1">
        <v>1</v>
      </c>
      <c r="AI151" s="1">
        <v>-0.21956524252891541</v>
      </c>
      <c r="AJ151" s="1">
        <v>2.737391471862793</v>
      </c>
      <c r="AK151" s="1">
        <v>1</v>
      </c>
      <c r="AL151" s="1">
        <v>0</v>
      </c>
      <c r="AM151" s="1">
        <v>0.15999999642372131</v>
      </c>
      <c r="AN151" s="1">
        <v>111115</v>
      </c>
      <c r="AO151">
        <f t="shared" si="176"/>
        <v>0.83255828857421865</v>
      </c>
      <c r="AP151">
        <f t="shared" si="177"/>
        <v>1.8139638515812715E-3</v>
      </c>
      <c r="AQ151">
        <f t="shared" si="178"/>
        <v>298.34574546813963</v>
      </c>
      <c r="AR151">
        <f t="shared" si="179"/>
        <v>295.30439987182615</v>
      </c>
      <c r="AS151">
        <f t="shared" si="180"/>
        <v>319.85050066328404</v>
      </c>
      <c r="AT151">
        <f t="shared" si="181"/>
        <v>2.3361751997732938</v>
      </c>
      <c r="AU151">
        <f t="shared" si="182"/>
        <v>3.2169747174712389</v>
      </c>
      <c r="AV151">
        <f t="shared" si="183"/>
        <v>31.614356506060428</v>
      </c>
      <c r="AW151">
        <f t="shared" si="184"/>
        <v>15.152722823809452</v>
      </c>
      <c r="AX151">
        <f t="shared" si="185"/>
        <v>23.67507266998291</v>
      </c>
      <c r="AY151">
        <f t="shared" si="186"/>
        <v>2.9370138823022245</v>
      </c>
      <c r="AZ151">
        <f t="shared" si="187"/>
        <v>0.11683443418064914</v>
      </c>
      <c r="BA151">
        <f t="shared" si="188"/>
        <v>1.6750826275373547</v>
      </c>
      <c r="BB151">
        <f t="shared" si="189"/>
        <v>1.2619312547648698</v>
      </c>
      <c r="BC151">
        <f t="shared" si="190"/>
        <v>7.3455918708347584E-2</v>
      </c>
      <c r="BD151">
        <f t="shared" si="191"/>
        <v>15.62473545527458</v>
      </c>
      <c r="BE151">
        <f t="shared" si="192"/>
        <v>1.4696486830873423</v>
      </c>
      <c r="BF151">
        <f t="shared" si="193"/>
        <v>52.909952426075321</v>
      </c>
      <c r="BG151">
        <f t="shared" si="194"/>
        <v>106.30526043906062</v>
      </c>
      <c r="BH151">
        <f t="shared" si="195"/>
        <v>-1.9104633973748723E-2</v>
      </c>
    </row>
    <row r="152" spans="1:60" x14ac:dyDescent="0.45">
      <c r="A152" s="1">
        <v>130</v>
      </c>
      <c r="B152" s="1" t="s">
        <v>214</v>
      </c>
      <c r="C152" s="1">
        <v>798.0000289902091</v>
      </c>
      <c r="D152" s="1">
        <v>0</v>
      </c>
      <c r="E152">
        <f t="shared" si="168"/>
        <v>-3.8494557334948372</v>
      </c>
      <c r="F152">
        <f t="shared" si="169"/>
        <v>0.12180890805549974</v>
      </c>
      <c r="G152">
        <f t="shared" si="170"/>
        <v>153.66937206969797</v>
      </c>
      <c r="H152">
        <f t="shared" si="171"/>
        <v>1.8156236361770297</v>
      </c>
      <c r="I152">
        <f t="shared" si="172"/>
        <v>1.5437379753028657</v>
      </c>
      <c r="J152">
        <f t="shared" si="173"/>
        <v>25.207878112792969</v>
      </c>
      <c r="K152" s="1">
        <v>6</v>
      </c>
      <c r="L152">
        <f t="shared" si="174"/>
        <v>1.4200000166893005</v>
      </c>
      <c r="M152" s="1">
        <v>1</v>
      </c>
      <c r="N152">
        <f t="shared" si="175"/>
        <v>2.8400000333786011</v>
      </c>
      <c r="O152" s="1">
        <v>22.146583557128906</v>
      </c>
      <c r="P152" s="1">
        <v>25.207878112792969</v>
      </c>
      <c r="Q152" s="1">
        <v>21.554775238037109</v>
      </c>
      <c r="R152" s="1">
        <v>100.04343414306641</v>
      </c>
      <c r="S152" s="1">
        <v>104.43937683105469</v>
      </c>
      <c r="T152" s="1">
        <v>14.321514129638672</v>
      </c>
      <c r="U152" s="1">
        <v>16.466407775878906</v>
      </c>
      <c r="V152" s="1">
        <v>54.419334411621094</v>
      </c>
      <c r="W152" s="1">
        <v>62.568489074707031</v>
      </c>
      <c r="X152" s="1">
        <v>499.52877807617187</v>
      </c>
      <c r="Y152" s="1">
        <v>1999.032470703125</v>
      </c>
      <c r="Z152" s="1">
        <v>14.824253082275391</v>
      </c>
      <c r="AA152" s="1">
        <v>101.75631713867187</v>
      </c>
      <c r="AB152" s="1">
        <v>3.3748037815093994</v>
      </c>
      <c r="AC152" s="1">
        <v>0.23035776615142822</v>
      </c>
      <c r="AD152" s="1">
        <v>0.27336585521697998</v>
      </c>
      <c r="AE152" s="1">
        <v>6.9511136971414089E-3</v>
      </c>
      <c r="AF152" s="1">
        <v>0.33258914947509766</v>
      </c>
      <c r="AG152" s="1">
        <v>9.1225039213895798E-3</v>
      </c>
      <c r="AH152" s="1">
        <v>1</v>
      </c>
      <c r="AI152" s="1">
        <v>-0.21956524252891541</v>
      </c>
      <c r="AJ152" s="1">
        <v>2.737391471862793</v>
      </c>
      <c r="AK152" s="1">
        <v>1</v>
      </c>
      <c r="AL152" s="1">
        <v>0</v>
      </c>
      <c r="AM152" s="1">
        <v>0.15999999642372131</v>
      </c>
      <c r="AN152" s="1">
        <v>111115</v>
      </c>
      <c r="AO152">
        <f t="shared" si="176"/>
        <v>0.83254796346028626</v>
      </c>
      <c r="AP152">
        <f t="shared" si="177"/>
        <v>1.8156236361770296E-3</v>
      </c>
      <c r="AQ152">
        <f t="shared" si="178"/>
        <v>298.35787811279295</v>
      </c>
      <c r="AR152">
        <f t="shared" si="179"/>
        <v>295.29658355712888</v>
      </c>
      <c r="AS152">
        <f t="shared" si="180"/>
        <v>319.84518816340278</v>
      </c>
      <c r="AT152">
        <f t="shared" si="181"/>
        <v>2.3326825519933547</v>
      </c>
      <c r="AU152">
        <f t="shared" si="182"/>
        <v>3.2192989870798923</v>
      </c>
      <c r="AV152">
        <f t="shared" si="183"/>
        <v>31.637337883334393</v>
      </c>
      <c r="AW152">
        <f t="shared" si="184"/>
        <v>15.170930107455487</v>
      </c>
      <c r="AX152">
        <f t="shared" si="185"/>
        <v>23.677230834960937</v>
      </c>
      <c r="AY152">
        <f t="shared" si="186"/>
        <v>2.9373955965327831</v>
      </c>
      <c r="AZ152">
        <f t="shared" si="187"/>
        <v>0.11679933101151629</v>
      </c>
      <c r="BA152">
        <f t="shared" si="188"/>
        <v>1.6755610117770265</v>
      </c>
      <c r="BB152">
        <f t="shared" si="189"/>
        <v>1.2618345847557566</v>
      </c>
      <c r="BC152">
        <f t="shared" si="190"/>
        <v>7.3433717459573791E-2</v>
      </c>
      <c r="BD152">
        <f t="shared" si="191"/>
        <v>15.636829358824754</v>
      </c>
      <c r="BE152">
        <f t="shared" si="192"/>
        <v>1.4713738891632768</v>
      </c>
      <c r="BF152">
        <f t="shared" si="193"/>
        <v>52.886339827919258</v>
      </c>
      <c r="BG152">
        <f t="shared" si="194"/>
        <v>106.26922372511817</v>
      </c>
      <c r="BH152">
        <f t="shared" si="195"/>
        <v>-1.9157345554790237E-2</v>
      </c>
    </row>
    <row r="153" spans="1:60" x14ac:dyDescent="0.45">
      <c r="A153" s="1" t="s">
        <v>9</v>
      </c>
      <c r="B153" s="1" t="s">
        <v>215</v>
      </c>
    </row>
    <row r="154" spans="1:60" x14ac:dyDescent="0.45">
      <c r="A154" s="1">
        <v>131</v>
      </c>
      <c r="B154" s="1" t="s">
        <v>216</v>
      </c>
      <c r="C154" s="1">
        <v>825.00003256648779</v>
      </c>
      <c r="D154" s="1">
        <v>0</v>
      </c>
      <c r="E154">
        <f t="shared" ref="E154:E169" si="196">(R154-S154*(1000-T154)/(1000-U154))*AO154</f>
        <v>-3.8747837179380338</v>
      </c>
      <c r="F154">
        <f t="shared" ref="F154:F169" si="197">IF(AZ154&lt;&gt;0,1/(1/AZ154-1/N154),0)</f>
        <v>0.12022319415961828</v>
      </c>
      <c r="G154">
        <f t="shared" ref="G154:G169" si="198">((BC154-AP154/2)*S154-E154)/(BC154+AP154/2)</f>
        <v>154.72205893953088</v>
      </c>
      <c r="H154">
        <f t="shared" ref="H154:H169" si="199">AP154*1000</f>
        <v>1.7931417342709024</v>
      </c>
      <c r="I154">
        <f t="shared" ref="I154:I169" si="200">(AU154-BA154)</f>
        <v>1.5438932943229446</v>
      </c>
      <c r="J154">
        <f t="shared" ref="J154:J169" si="201">(P154+AT154*D154)</f>
        <v>25.211114883422852</v>
      </c>
      <c r="K154" s="1">
        <v>6</v>
      </c>
      <c r="L154">
        <f t="shared" ref="L154:L169" si="202">(K154*AI154+AJ154)</f>
        <v>1.4200000166893005</v>
      </c>
      <c r="M154" s="1">
        <v>1</v>
      </c>
      <c r="N154">
        <f t="shared" ref="N154:N169" si="203">L154*(M154+1)*(M154+1)/(M154*M154+1)</f>
        <v>2.8400000333786011</v>
      </c>
      <c r="O154" s="1">
        <v>22.137279510498047</v>
      </c>
      <c r="P154" s="1">
        <v>25.211114883422852</v>
      </c>
      <c r="Q154" s="1">
        <v>21.540739059448242</v>
      </c>
      <c r="R154" s="1">
        <v>100.06103515625</v>
      </c>
      <c r="S154" s="1">
        <v>104.49006652832031</v>
      </c>
      <c r="T154" s="1">
        <v>14.35270881652832</v>
      </c>
      <c r="U154" s="1">
        <v>16.471012115478516</v>
      </c>
      <c r="V154" s="1">
        <v>54.735954284667969</v>
      </c>
      <c r="W154" s="1">
        <v>62.618862152099609</v>
      </c>
      <c r="X154" s="1">
        <v>499.5338134765625</v>
      </c>
      <c r="Y154" s="1">
        <v>1999.005615234375</v>
      </c>
      <c r="Z154" s="1">
        <v>14.875175476074219</v>
      </c>
      <c r="AA154" s="1">
        <v>101.756103515625</v>
      </c>
      <c r="AB154" s="1">
        <v>2.5105867385864258</v>
      </c>
      <c r="AC154" s="1">
        <v>0.23632767796516418</v>
      </c>
      <c r="AD154" s="1">
        <v>0.2231641411781311</v>
      </c>
      <c r="AE154" s="1">
        <v>3.0910009518265724E-3</v>
      </c>
      <c r="AF154" s="1">
        <v>0.25134500861167908</v>
      </c>
      <c r="AG154" s="1">
        <v>5.8643133379518986E-3</v>
      </c>
      <c r="AH154" s="1">
        <v>0.66666668653488159</v>
      </c>
      <c r="AI154" s="1">
        <v>-0.21956524252891541</v>
      </c>
      <c r="AJ154" s="1">
        <v>2.737391471862793</v>
      </c>
      <c r="AK154" s="1">
        <v>1</v>
      </c>
      <c r="AL154" s="1">
        <v>0</v>
      </c>
      <c r="AM154" s="1">
        <v>0.15999999642372131</v>
      </c>
      <c r="AN154" s="1">
        <v>111115</v>
      </c>
      <c r="AO154">
        <f t="shared" ref="AO154:AO169" si="204">X154*0.000001/(K154*0.0001)</f>
        <v>0.83255635579427079</v>
      </c>
      <c r="AP154">
        <f t="shared" ref="AP154:AP169" si="205">(U154-T154)/(1000-U154)*AO154</f>
        <v>1.7931417342709024E-3</v>
      </c>
      <c r="AQ154">
        <f t="shared" ref="AQ154:AQ169" si="206">(P154+273.15)</f>
        <v>298.36111488342283</v>
      </c>
      <c r="AR154">
        <f t="shared" ref="AR154:AR169" si="207">(O154+273.15)</f>
        <v>295.28727951049802</v>
      </c>
      <c r="AS154">
        <f t="shared" ref="AS154:AS169" si="208">(Y154*AK154+Z154*AL154)*AM154</f>
        <v>319.84089128849882</v>
      </c>
      <c r="AT154">
        <f t="shared" ref="AT154:AT169" si="209">((AS154+0.00000010773*(AR154^4-AQ154^4))-AP154*44100)/(L154*0.92*2*29.3+0.00000043092*AQ154^3)</f>
        <v>2.342296243009272</v>
      </c>
      <c r="AU154">
        <f t="shared" ref="AU154:AU169" si="210">0.61365*EXP(17.502*J154/(240.97+J154))</f>
        <v>3.21991930815269</v>
      </c>
      <c r="AV154">
        <f t="shared" ref="AV154:AV169" si="211">AU154*1000/AA154</f>
        <v>31.643500457525484</v>
      </c>
      <c r="AW154">
        <f t="shared" ref="AW154:AW169" si="212">(AV154-U154)</f>
        <v>15.172488342046968</v>
      </c>
      <c r="AX154">
        <f t="shared" ref="AX154:AX169" si="213">IF(D154,P154,(O154+P154)/2)</f>
        <v>23.674197196960449</v>
      </c>
      <c r="AY154">
        <f t="shared" ref="AY154:AY169" si="214">0.61365*EXP(17.502*AX154/(240.97+AX154))</f>
        <v>2.9368590499226221</v>
      </c>
      <c r="AZ154">
        <f t="shared" ref="AZ154:AZ169" si="215">IF(AW154&lt;&gt;0,(1000-(AV154+U154)/2)/AW154*AP154,0)</f>
        <v>0.11534058386202894</v>
      </c>
      <c r="BA154">
        <f t="shared" ref="BA154:BA169" si="216">U154*AA154/1000</f>
        <v>1.6760260138297454</v>
      </c>
      <c r="BB154">
        <f t="shared" ref="BB154:BB169" si="217">(AY154-BA154)</f>
        <v>1.2608330360928768</v>
      </c>
      <c r="BC154">
        <f t="shared" ref="BC154:BC169" si="218">1/(1.6/F154+1.37/N154)</f>
        <v>7.2511192628353857E-2</v>
      </c>
      <c r="BD154">
        <f t="shared" ref="BD154:BD169" si="219">G154*AA154*0.001</f>
        <v>15.743913845601538</v>
      </c>
      <c r="BE154">
        <f t="shared" ref="BE154:BE169" si="220">G154/S154</f>
        <v>1.4807346198559077</v>
      </c>
      <c r="BF154">
        <f t="shared" ref="BF154:BF169" si="221">(1-AP154*AA154/AU154/F154)*100</f>
        <v>52.865181797450504</v>
      </c>
      <c r="BG154">
        <f t="shared" ref="BG154:BG169" si="222">(S154-E154/(N154/1.35))</f>
        <v>106.3319531331572</v>
      </c>
      <c r="BH154">
        <f t="shared" ref="BH154:BH169" si="223">E154*BF154/100/BG154</f>
        <v>-1.9264307636489775E-2</v>
      </c>
    </row>
    <row r="155" spans="1:60" x14ac:dyDescent="0.45">
      <c r="A155" s="1">
        <v>132</v>
      </c>
      <c r="B155" s="1" t="s">
        <v>217</v>
      </c>
      <c r="C155" s="1">
        <v>830.00003245472908</v>
      </c>
      <c r="D155" s="1">
        <v>0</v>
      </c>
      <c r="E155">
        <f t="shared" si="196"/>
        <v>-4.3008708520574697</v>
      </c>
      <c r="F155">
        <f t="shared" si="197"/>
        <v>0.11733654913727791</v>
      </c>
      <c r="G155">
        <f t="shared" si="198"/>
        <v>162.57480017812048</v>
      </c>
      <c r="H155">
        <f t="shared" si="199"/>
        <v>1.7461806164452942</v>
      </c>
      <c r="I155">
        <f t="shared" si="200"/>
        <v>1.5389506879679327</v>
      </c>
      <c r="J155">
        <f t="shared" si="201"/>
        <v>25.19291877746582</v>
      </c>
      <c r="K155" s="1">
        <v>6</v>
      </c>
      <c r="L155">
        <f t="shared" si="202"/>
        <v>1.4200000166893005</v>
      </c>
      <c r="M155" s="1">
        <v>1</v>
      </c>
      <c r="N155">
        <f t="shared" si="203"/>
        <v>2.8400000333786011</v>
      </c>
      <c r="O155" s="1">
        <v>22.072216033935547</v>
      </c>
      <c r="P155" s="1">
        <v>25.19291877746582</v>
      </c>
      <c r="Q155" s="1">
        <v>21.45556640625</v>
      </c>
      <c r="R155" s="1">
        <v>100.20845031738281</v>
      </c>
      <c r="S155" s="1">
        <v>105.15364074707031</v>
      </c>
      <c r="T155" s="1">
        <v>14.422687530517578</v>
      </c>
      <c r="U155" s="1">
        <v>16.485431671142578</v>
      </c>
      <c r="V155" s="1">
        <v>55.214797973632812</v>
      </c>
      <c r="W155" s="1">
        <v>62.903251647949219</v>
      </c>
      <c r="X155" s="1">
        <v>499.54641723632812</v>
      </c>
      <c r="Y155" s="1">
        <v>1998.9696044921875</v>
      </c>
      <c r="Z155" s="1">
        <v>14.961469650268555</v>
      </c>
      <c r="AA155" s="1">
        <v>101.75546264648437</v>
      </c>
      <c r="AB155" s="1">
        <v>2.5105867385864258</v>
      </c>
      <c r="AC155" s="1">
        <v>0.23632767796516418</v>
      </c>
      <c r="AD155" s="1">
        <v>0.2231641411781311</v>
      </c>
      <c r="AE155" s="1">
        <v>3.0910009518265724E-3</v>
      </c>
      <c r="AF155" s="1">
        <v>0.25134500861167908</v>
      </c>
      <c r="AG155" s="1">
        <v>5.8643133379518986E-3</v>
      </c>
      <c r="AH155" s="1">
        <v>0.66666668653488159</v>
      </c>
      <c r="AI155" s="1">
        <v>-0.21956524252891541</v>
      </c>
      <c r="AJ155" s="1">
        <v>2.737391471862793</v>
      </c>
      <c r="AK155" s="1">
        <v>1</v>
      </c>
      <c r="AL155" s="1">
        <v>0</v>
      </c>
      <c r="AM155" s="1">
        <v>0.15999999642372131</v>
      </c>
      <c r="AN155" s="1">
        <v>111115</v>
      </c>
      <c r="AO155">
        <f t="shared" si="204"/>
        <v>0.83257736206054667</v>
      </c>
      <c r="AP155">
        <f t="shared" si="205"/>
        <v>1.7461806164452943E-3</v>
      </c>
      <c r="AQ155">
        <f t="shared" si="206"/>
        <v>298.3429187774658</v>
      </c>
      <c r="AR155">
        <f t="shared" si="207"/>
        <v>295.22221603393552</v>
      </c>
      <c r="AS155">
        <f t="shared" si="208"/>
        <v>319.83512956987761</v>
      </c>
      <c r="AT155">
        <f t="shared" si="209"/>
        <v>2.3599866209356817</v>
      </c>
      <c r="AU155">
        <f t="shared" si="210"/>
        <v>3.2164334145920517</v>
      </c>
      <c r="AV155">
        <f t="shared" si="211"/>
        <v>31.609442195417884</v>
      </c>
      <c r="AW155">
        <f t="shared" si="212"/>
        <v>15.124010524275306</v>
      </c>
      <c r="AX155">
        <f t="shared" si="213"/>
        <v>23.632567405700684</v>
      </c>
      <c r="AY155">
        <f t="shared" si="214"/>
        <v>2.9295048194683346</v>
      </c>
      <c r="AZ155">
        <f t="shared" si="215"/>
        <v>0.11268105410676903</v>
      </c>
      <c r="BA155">
        <f t="shared" si="216"/>
        <v>1.677482726624119</v>
      </c>
      <c r="BB155">
        <f t="shared" si="217"/>
        <v>1.2520220928442156</v>
      </c>
      <c r="BC155">
        <f t="shared" si="218"/>
        <v>7.0829634673849048E-2</v>
      </c>
      <c r="BD155">
        <f t="shared" si="219"/>
        <v>16.542874006784402</v>
      </c>
      <c r="BE155">
        <f t="shared" si="220"/>
        <v>1.5460691519865419</v>
      </c>
      <c r="BF155">
        <f t="shared" si="221"/>
        <v>52.919721902158877</v>
      </c>
      <c r="BG155">
        <f t="shared" si="222"/>
        <v>107.19806876891448</v>
      </c>
      <c r="BH155">
        <f t="shared" si="223"/>
        <v>-2.1231808748217167E-2</v>
      </c>
    </row>
    <row r="156" spans="1:60" x14ac:dyDescent="0.45">
      <c r="A156" s="1">
        <v>133</v>
      </c>
      <c r="B156" s="1" t="s">
        <v>218</v>
      </c>
      <c r="C156" s="1">
        <v>835.5000323317945</v>
      </c>
      <c r="D156" s="1">
        <v>0</v>
      </c>
      <c r="E156">
        <f t="shared" si="196"/>
        <v>-4.4497828944509878</v>
      </c>
      <c r="F156">
        <f t="shared" si="197"/>
        <v>0.1181110553025571</v>
      </c>
      <c r="G156">
        <f t="shared" si="198"/>
        <v>164.35794485955154</v>
      </c>
      <c r="H156">
        <f t="shared" si="199"/>
        <v>1.7517784280247541</v>
      </c>
      <c r="I156">
        <f t="shared" si="200"/>
        <v>1.5341667198942395</v>
      </c>
      <c r="J156">
        <f t="shared" si="201"/>
        <v>25.174654006958008</v>
      </c>
      <c r="K156" s="1">
        <v>6</v>
      </c>
      <c r="L156">
        <f t="shared" si="202"/>
        <v>1.4200000166893005</v>
      </c>
      <c r="M156" s="1">
        <v>1</v>
      </c>
      <c r="N156">
        <f t="shared" si="203"/>
        <v>2.8400000333786011</v>
      </c>
      <c r="O156" s="1">
        <v>21.999931335449219</v>
      </c>
      <c r="P156" s="1">
        <v>25.174654006958008</v>
      </c>
      <c r="Q156" s="1">
        <v>21.366556167602539</v>
      </c>
      <c r="R156" s="1">
        <v>100.12186431884766</v>
      </c>
      <c r="S156" s="1">
        <v>105.24491882324219</v>
      </c>
      <c r="T156" s="1">
        <v>14.428928375244141</v>
      </c>
      <c r="U156" s="1">
        <v>16.498220443725586</v>
      </c>
      <c r="V156" s="1">
        <v>55.484416961669922</v>
      </c>
      <c r="W156" s="1">
        <v>63.213962554931641</v>
      </c>
      <c r="X156" s="1">
        <v>499.5555419921875</v>
      </c>
      <c r="Y156" s="1">
        <v>1998.921875</v>
      </c>
      <c r="Z156" s="1">
        <v>15.184250831604004</v>
      </c>
      <c r="AA156" s="1">
        <v>101.75466918945312</v>
      </c>
      <c r="AB156" s="1">
        <v>2.5105867385864258</v>
      </c>
      <c r="AC156" s="1">
        <v>0.23632767796516418</v>
      </c>
      <c r="AD156" s="1">
        <v>0.2231641411781311</v>
      </c>
      <c r="AE156" s="1">
        <v>3.0910009518265724E-3</v>
      </c>
      <c r="AF156" s="1">
        <v>0.25134500861167908</v>
      </c>
      <c r="AG156" s="1">
        <v>5.8643133379518986E-3</v>
      </c>
      <c r="AH156" s="1">
        <v>0.66666668653488159</v>
      </c>
      <c r="AI156" s="1">
        <v>-0.21956524252891541</v>
      </c>
      <c r="AJ156" s="1">
        <v>2.737391471862793</v>
      </c>
      <c r="AK156" s="1">
        <v>1</v>
      </c>
      <c r="AL156" s="1">
        <v>0</v>
      </c>
      <c r="AM156" s="1">
        <v>0.15999999642372131</v>
      </c>
      <c r="AN156" s="1">
        <v>111115</v>
      </c>
      <c r="AO156">
        <f t="shared" si="204"/>
        <v>0.83259256998697906</v>
      </c>
      <c r="AP156">
        <f t="shared" si="205"/>
        <v>1.7517784280247542E-3</v>
      </c>
      <c r="AQ156">
        <f t="shared" si="206"/>
        <v>298.32465400695799</v>
      </c>
      <c r="AR156">
        <f t="shared" si="207"/>
        <v>295.1499313354492</v>
      </c>
      <c r="AS156">
        <f t="shared" si="208"/>
        <v>319.8274928512983</v>
      </c>
      <c r="AT156">
        <f t="shared" si="209"/>
        <v>2.3504210192890977</v>
      </c>
      <c r="AU156">
        <f t="shared" si="210"/>
        <v>3.212937683360209</v>
      </c>
      <c r="AV156">
        <f t="shared" si="211"/>
        <v>31.575334173394673</v>
      </c>
      <c r="AW156">
        <f t="shared" si="212"/>
        <v>15.077113729669087</v>
      </c>
      <c r="AX156">
        <f t="shared" si="213"/>
        <v>23.587292671203613</v>
      </c>
      <c r="AY156">
        <f t="shared" si="214"/>
        <v>2.9215249677364157</v>
      </c>
      <c r="AZ156">
        <f t="shared" si="215"/>
        <v>0.1133951332271278</v>
      </c>
      <c r="BA156">
        <f t="shared" si="216"/>
        <v>1.6787709634659695</v>
      </c>
      <c r="BB156">
        <f t="shared" si="217"/>
        <v>1.2427540042704461</v>
      </c>
      <c r="BC156">
        <f t="shared" si="218"/>
        <v>7.1281085348197354E-2</v>
      </c>
      <c r="BD156">
        <f t="shared" si="219"/>
        <v>16.724188307842045</v>
      </c>
      <c r="BE156">
        <f t="shared" si="220"/>
        <v>1.5616710687533437</v>
      </c>
      <c r="BF156">
        <f t="shared" si="221"/>
        <v>53.027825179108369</v>
      </c>
      <c r="BG156">
        <f t="shared" si="222"/>
        <v>107.36013249820907</v>
      </c>
      <c r="BH156">
        <f t="shared" si="223"/>
        <v>-2.1978578446321312E-2</v>
      </c>
    </row>
    <row r="157" spans="1:60" x14ac:dyDescent="0.45">
      <c r="A157" s="1">
        <v>134</v>
      </c>
      <c r="B157" s="1" t="s">
        <v>219</v>
      </c>
      <c r="C157" s="1">
        <v>840.50003222003579</v>
      </c>
      <c r="D157" s="1">
        <v>0</v>
      </c>
      <c r="E157">
        <f t="shared" si="196"/>
        <v>-4.2821481430941031</v>
      </c>
      <c r="F157">
        <f t="shared" si="197"/>
        <v>0.12147504485689724</v>
      </c>
      <c r="G157">
        <f t="shared" si="198"/>
        <v>160.09144692773469</v>
      </c>
      <c r="H157">
        <f t="shared" si="199"/>
        <v>1.7943358764363897</v>
      </c>
      <c r="I157">
        <f t="shared" si="200"/>
        <v>1.529665413773156</v>
      </c>
      <c r="J157">
        <f t="shared" si="201"/>
        <v>25.155258178710938</v>
      </c>
      <c r="K157" s="1">
        <v>6</v>
      </c>
      <c r="L157">
        <f t="shared" si="202"/>
        <v>1.4200000166893005</v>
      </c>
      <c r="M157" s="1">
        <v>1</v>
      </c>
      <c r="N157">
        <f t="shared" si="203"/>
        <v>2.8400000333786011</v>
      </c>
      <c r="O157" s="1">
        <v>21.945850372314453</v>
      </c>
      <c r="P157" s="1">
        <v>25.155258178710938</v>
      </c>
      <c r="Q157" s="1">
        <v>21.306474685668945</v>
      </c>
      <c r="R157" s="1">
        <v>99.952362060546875</v>
      </c>
      <c r="S157" s="1">
        <v>104.86946105957031</v>
      </c>
      <c r="T157" s="1">
        <v>14.386637687683105</v>
      </c>
      <c r="U157" s="1">
        <v>16.50616455078125</v>
      </c>
      <c r="V157" s="1">
        <v>55.425998687744141</v>
      </c>
      <c r="W157" s="1">
        <v>63.473495483398438</v>
      </c>
      <c r="X157" s="1">
        <v>499.56005859375</v>
      </c>
      <c r="Y157" s="1">
        <v>1998.90087890625</v>
      </c>
      <c r="Z157" s="1">
        <v>15.399734497070313</v>
      </c>
      <c r="AA157" s="1">
        <v>101.75372314453125</v>
      </c>
      <c r="AB157" s="1">
        <v>2.5105867385864258</v>
      </c>
      <c r="AC157" s="1">
        <v>0.23632767796516418</v>
      </c>
      <c r="AD157" s="1">
        <v>0.2231641411781311</v>
      </c>
      <c r="AE157" s="1">
        <v>3.0910009518265724E-3</v>
      </c>
      <c r="AF157" s="1">
        <v>0.25134500861167908</v>
      </c>
      <c r="AG157" s="1">
        <v>5.8643133379518986E-3</v>
      </c>
      <c r="AH157" s="1">
        <v>0.66666668653488159</v>
      </c>
      <c r="AI157" s="1">
        <v>-0.21956524252891541</v>
      </c>
      <c r="AJ157" s="1">
        <v>2.737391471862793</v>
      </c>
      <c r="AK157" s="1">
        <v>1</v>
      </c>
      <c r="AL157" s="1">
        <v>0</v>
      </c>
      <c r="AM157" s="1">
        <v>0.15999999642372131</v>
      </c>
      <c r="AN157" s="1">
        <v>111115</v>
      </c>
      <c r="AO157">
        <f t="shared" si="204"/>
        <v>0.83260009765624987</v>
      </c>
      <c r="AP157">
        <f t="shared" si="205"/>
        <v>1.7943358764363896E-3</v>
      </c>
      <c r="AQ157">
        <f t="shared" si="206"/>
        <v>298.30525817871091</v>
      </c>
      <c r="AR157">
        <f t="shared" si="207"/>
        <v>295.09585037231443</v>
      </c>
      <c r="AS157">
        <f t="shared" si="208"/>
        <v>319.82413347637339</v>
      </c>
      <c r="AT157">
        <f t="shared" si="209"/>
        <v>2.324827814107548</v>
      </c>
      <c r="AU157">
        <f t="shared" si="210"/>
        <v>3.2092291116514273</v>
      </c>
      <c r="AV157">
        <f t="shared" si="211"/>
        <v>31.539181196279475</v>
      </c>
      <c r="AW157">
        <f t="shared" si="212"/>
        <v>15.033016645498225</v>
      </c>
      <c r="AX157">
        <f t="shared" si="213"/>
        <v>23.550554275512695</v>
      </c>
      <c r="AY157">
        <f t="shared" si="214"/>
        <v>2.915063657495562</v>
      </c>
      <c r="AZ157">
        <f t="shared" si="215"/>
        <v>0.11649232977972793</v>
      </c>
      <c r="BA157">
        <f t="shared" si="216"/>
        <v>1.6795636978782713</v>
      </c>
      <c r="BB157">
        <f t="shared" si="217"/>
        <v>1.2354999596172906</v>
      </c>
      <c r="BC157">
        <f t="shared" si="218"/>
        <v>7.3239555730978165E-2</v>
      </c>
      <c r="BD157">
        <f t="shared" si="219"/>
        <v>16.289900768492135</v>
      </c>
      <c r="BE157">
        <f t="shared" si="220"/>
        <v>1.5265783318634196</v>
      </c>
      <c r="BF157">
        <f t="shared" si="221"/>
        <v>53.165460078543958</v>
      </c>
      <c r="BG157">
        <f t="shared" si="222"/>
        <v>106.90498920225832</v>
      </c>
      <c r="BH157">
        <f t="shared" si="223"/>
        <v>-2.1295767190187546E-2</v>
      </c>
    </row>
    <row r="158" spans="1:60" x14ac:dyDescent="0.45">
      <c r="A158" s="1">
        <v>135</v>
      </c>
      <c r="B158" s="1" t="s">
        <v>220</v>
      </c>
      <c r="C158" s="1">
        <v>845.50003210827708</v>
      </c>
      <c r="D158" s="1">
        <v>0</v>
      </c>
      <c r="E158">
        <f t="shared" si="196"/>
        <v>-3.606204520700762</v>
      </c>
      <c r="F158">
        <f t="shared" si="197"/>
        <v>0.12427503407552583</v>
      </c>
      <c r="G158">
        <f t="shared" si="198"/>
        <v>149.02204798411611</v>
      </c>
      <c r="H158">
        <f t="shared" si="199"/>
        <v>1.8324815145525237</v>
      </c>
      <c r="I158">
        <f t="shared" si="200"/>
        <v>1.5284394632555653</v>
      </c>
      <c r="J158">
        <f t="shared" si="201"/>
        <v>25.148374557495117</v>
      </c>
      <c r="K158" s="1">
        <v>6</v>
      </c>
      <c r="L158">
        <f t="shared" si="202"/>
        <v>1.4200000166893005</v>
      </c>
      <c r="M158" s="1">
        <v>1</v>
      </c>
      <c r="N158">
        <f t="shared" si="203"/>
        <v>2.8400000333786011</v>
      </c>
      <c r="O158" s="1">
        <v>21.939489364624023</v>
      </c>
      <c r="P158" s="1">
        <v>25.148374557495117</v>
      </c>
      <c r="Q158" s="1">
        <v>21.306951522827148</v>
      </c>
      <c r="R158" s="1">
        <v>99.847236633300781</v>
      </c>
      <c r="S158" s="1">
        <v>103.94968414306641</v>
      </c>
      <c r="T158" s="1">
        <v>14.340739250183105</v>
      </c>
      <c r="U158" s="1">
        <v>16.505313873291016</v>
      </c>
      <c r="V158" s="1">
        <v>55.211143493652344</v>
      </c>
      <c r="W158" s="1">
        <v>63.512306213378906</v>
      </c>
      <c r="X158" s="1">
        <v>499.56304931640625</v>
      </c>
      <c r="Y158" s="1">
        <v>1998.895751953125</v>
      </c>
      <c r="Z158" s="1">
        <v>15.572005271911621</v>
      </c>
      <c r="AA158" s="1">
        <v>101.75355529785156</v>
      </c>
      <c r="AB158" s="1">
        <v>2.5105867385864258</v>
      </c>
      <c r="AC158" s="1">
        <v>0.23632767796516418</v>
      </c>
      <c r="AD158" s="1">
        <v>0.2231641411781311</v>
      </c>
      <c r="AE158" s="1">
        <v>3.0910009518265724E-3</v>
      </c>
      <c r="AF158" s="1">
        <v>0.25134500861167908</v>
      </c>
      <c r="AG158" s="1">
        <v>5.8643133379518986E-3</v>
      </c>
      <c r="AH158" s="1">
        <v>0.66666668653488159</v>
      </c>
      <c r="AI158" s="1">
        <v>-0.21956524252891541</v>
      </c>
      <c r="AJ158" s="1">
        <v>2.737391471862793</v>
      </c>
      <c r="AK158" s="1">
        <v>1</v>
      </c>
      <c r="AL158" s="1">
        <v>0</v>
      </c>
      <c r="AM158" s="1">
        <v>0.15999999642372131</v>
      </c>
      <c r="AN158" s="1">
        <v>111115</v>
      </c>
      <c r="AO158">
        <f t="shared" si="204"/>
        <v>0.83260508219401042</v>
      </c>
      <c r="AP158">
        <f t="shared" si="205"/>
        <v>1.8324815145525238E-3</v>
      </c>
      <c r="AQ158">
        <f t="shared" si="206"/>
        <v>298.29837455749509</v>
      </c>
      <c r="AR158">
        <f t="shared" si="207"/>
        <v>295.089489364624</v>
      </c>
      <c r="AS158">
        <f t="shared" si="208"/>
        <v>319.82331316389173</v>
      </c>
      <c r="AT158">
        <f t="shared" si="209"/>
        <v>2.3058160665404888</v>
      </c>
      <c r="AU158">
        <f t="shared" si="210"/>
        <v>3.2079138311698792</v>
      </c>
      <c r="AV158">
        <f t="shared" si="211"/>
        <v>31.526307083617073</v>
      </c>
      <c r="AW158">
        <f t="shared" si="212"/>
        <v>15.020993210326058</v>
      </c>
      <c r="AX158">
        <f t="shared" si="213"/>
        <v>23.54393196105957</v>
      </c>
      <c r="AY158">
        <f t="shared" si="214"/>
        <v>2.9139002982408204</v>
      </c>
      <c r="AZ158">
        <f t="shared" si="215"/>
        <v>0.11906489542677438</v>
      </c>
      <c r="BA158">
        <f t="shared" si="216"/>
        <v>1.6794743679143138</v>
      </c>
      <c r="BB158">
        <f t="shared" si="217"/>
        <v>1.2344259303265066</v>
      </c>
      <c r="BC158">
        <f t="shared" si="218"/>
        <v>7.4866752522391652E-2</v>
      </c>
      <c r="BD158">
        <f t="shared" si="219"/>
        <v>15.163523200150848</v>
      </c>
      <c r="BE158">
        <f t="shared" si="220"/>
        <v>1.4335978912549308</v>
      </c>
      <c r="BF158">
        <f t="shared" si="221"/>
        <v>53.228358745250425</v>
      </c>
      <c r="BG158">
        <f t="shared" si="222"/>
        <v>105.66390106057622</v>
      </c>
      <c r="BH158">
        <f t="shared" si="223"/>
        <v>-1.8166312809760766E-2</v>
      </c>
    </row>
    <row r="159" spans="1:60" x14ac:dyDescent="0.45">
      <c r="A159" s="1">
        <v>136</v>
      </c>
      <c r="B159" s="1" t="s">
        <v>221</v>
      </c>
      <c r="C159" s="1">
        <v>851.0000319853425</v>
      </c>
      <c r="D159" s="1">
        <v>0</v>
      </c>
      <c r="E159">
        <f t="shared" si="196"/>
        <v>-3.2167583508789144</v>
      </c>
      <c r="F159">
        <f t="shared" si="197"/>
        <v>0.12436122976024575</v>
      </c>
      <c r="G159">
        <f t="shared" si="198"/>
        <v>143.45454338943841</v>
      </c>
      <c r="H159">
        <f t="shared" si="199"/>
        <v>1.8327664796881256</v>
      </c>
      <c r="I159">
        <f t="shared" si="200"/>
        <v>1.5276597386466324</v>
      </c>
      <c r="J159">
        <f t="shared" si="201"/>
        <v>25.145036697387695</v>
      </c>
      <c r="K159" s="1">
        <v>6</v>
      </c>
      <c r="L159">
        <f t="shared" si="202"/>
        <v>1.4200000166893005</v>
      </c>
      <c r="M159" s="1">
        <v>1</v>
      </c>
      <c r="N159">
        <f t="shared" si="203"/>
        <v>2.8400000333786011</v>
      </c>
      <c r="O159" s="1">
        <v>21.933467864990234</v>
      </c>
      <c r="P159" s="1">
        <v>25.145036697387695</v>
      </c>
      <c r="Q159" s="1">
        <v>21.310495376586914</v>
      </c>
      <c r="R159" s="1">
        <v>99.902351379394531</v>
      </c>
      <c r="S159" s="1">
        <v>103.53801727294922</v>
      </c>
      <c r="T159" s="1">
        <v>14.341812133789063</v>
      </c>
      <c r="U159" s="1">
        <v>16.50677490234375</v>
      </c>
      <c r="V159" s="1">
        <v>55.2239990234375</v>
      </c>
      <c r="W159" s="1">
        <v>63.548946380615234</v>
      </c>
      <c r="X159" s="1">
        <v>499.5504150390625</v>
      </c>
      <c r="Y159" s="1">
        <v>1998.86962890625</v>
      </c>
      <c r="Z159" s="1">
        <v>15.659192085266113</v>
      </c>
      <c r="AA159" s="1">
        <v>101.75315856933594</v>
      </c>
      <c r="AB159" s="1">
        <v>2.5105867385864258</v>
      </c>
      <c r="AC159" s="1">
        <v>0.23632767796516418</v>
      </c>
      <c r="AD159" s="1">
        <v>0.2231641411781311</v>
      </c>
      <c r="AE159" s="1">
        <v>3.0910009518265724E-3</v>
      </c>
      <c r="AF159" s="1">
        <v>0.25134500861167908</v>
      </c>
      <c r="AG159" s="1">
        <v>5.8643133379518986E-3</v>
      </c>
      <c r="AH159" s="1">
        <v>0.66666668653488159</v>
      </c>
      <c r="AI159" s="1">
        <v>-0.21956524252891541</v>
      </c>
      <c r="AJ159" s="1">
        <v>2.737391471862793</v>
      </c>
      <c r="AK159" s="1">
        <v>1</v>
      </c>
      <c r="AL159" s="1">
        <v>0</v>
      </c>
      <c r="AM159" s="1">
        <v>0.15999999642372131</v>
      </c>
      <c r="AN159" s="1">
        <v>111115</v>
      </c>
      <c r="AO159">
        <f t="shared" si="204"/>
        <v>0.83258402506510398</v>
      </c>
      <c r="AP159">
        <f t="shared" si="205"/>
        <v>1.8327664796881256E-3</v>
      </c>
      <c r="AQ159">
        <f t="shared" si="206"/>
        <v>298.29503669738767</v>
      </c>
      <c r="AR159">
        <f t="shared" si="207"/>
        <v>295.08346786499021</v>
      </c>
      <c r="AS159">
        <f t="shared" si="208"/>
        <v>319.81913347648515</v>
      </c>
      <c r="AT159">
        <f t="shared" si="209"/>
        <v>2.3053119736209386</v>
      </c>
      <c r="AU159">
        <f t="shared" si="210"/>
        <v>3.2072762227531508</v>
      </c>
      <c r="AV159">
        <f t="shared" si="211"/>
        <v>31.520163775237215</v>
      </c>
      <c r="AW159">
        <f t="shared" si="212"/>
        <v>15.013388872893465</v>
      </c>
      <c r="AX159">
        <f t="shared" si="213"/>
        <v>23.539252281188965</v>
      </c>
      <c r="AY159">
        <f t="shared" si="214"/>
        <v>2.9130784515354855</v>
      </c>
      <c r="AZ159">
        <f t="shared" si="215"/>
        <v>0.11914401293185399</v>
      </c>
      <c r="BA159">
        <f t="shared" si="216"/>
        <v>1.6796164841065184</v>
      </c>
      <c r="BB159">
        <f t="shared" si="217"/>
        <v>1.2334619674289671</v>
      </c>
      <c r="BC159">
        <f t="shared" si="218"/>
        <v>7.4916802609393804E-2</v>
      </c>
      <c r="BD159">
        <f t="shared" si="219"/>
        <v>14.596952900997211</v>
      </c>
      <c r="BE159">
        <f t="shared" si="220"/>
        <v>1.3855253091360671</v>
      </c>
      <c r="BF159">
        <f t="shared" si="221"/>
        <v>53.244397268018353</v>
      </c>
      <c r="BG159">
        <f t="shared" si="222"/>
        <v>105.06711013303638</v>
      </c>
      <c r="BH159">
        <f t="shared" si="223"/>
        <v>-1.6301424806730119E-2</v>
      </c>
    </row>
    <row r="160" spans="1:60" x14ac:dyDescent="0.45">
      <c r="A160" s="1">
        <v>137</v>
      </c>
      <c r="B160" s="1" t="s">
        <v>222</v>
      </c>
      <c r="C160" s="1">
        <v>856.00003187358379</v>
      </c>
      <c r="D160" s="1">
        <v>0</v>
      </c>
      <c r="E160">
        <f t="shared" si="196"/>
        <v>-3.1403845439232896</v>
      </c>
      <c r="F160">
        <f t="shared" si="197"/>
        <v>0.12432707957282746</v>
      </c>
      <c r="G160">
        <f t="shared" si="198"/>
        <v>142.32422684481165</v>
      </c>
      <c r="H160">
        <f t="shared" si="199"/>
        <v>1.8326350083692677</v>
      </c>
      <c r="I160">
        <f t="shared" si="200"/>
        <v>1.5279457138541981</v>
      </c>
      <c r="J160">
        <f t="shared" si="201"/>
        <v>25.147731781005859</v>
      </c>
      <c r="K160" s="1">
        <v>6</v>
      </c>
      <c r="L160">
        <f t="shared" si="202"/>
        <v>1.4200000166893005</v>
      </c>
      <c r="M160" s="1">
        <v>1</v>
      </c>
      <c r="N160">
        <f t="shared" si="203"/>
        <v>2.8400000333786011</v>
      </c>
      <c r="O160" s="1">
        <v>21.929431915283203</v>
      </c>
      <c r="P160" s="1">
        <v>25.147731781005859</v>
      </c>
      <c r="Q160" s="1">
        <v>21.311767578125</v>
      </c>
      <c r="R160" s="1">
        <v>99.856903076171875</v>
      </c>
      <c r="S160" s="1">
        <v>103.40113067626953</v>
      </c>
      <c r="T160" s="1">
        <v>14.344244003295898</v>
      </c>
      <c r="U160" s="1">
        <v>16.509031295776367</v>
      </c>
      <c r="V160" s="1">
        <v>55.239166259765625</v>
      </c>
      <c r="W160" s="1">
        <v>63.574207305908203</v>
      </c>
      <c r="X160" s="1">
        <v>499.55392456054687</v>
      </c>
      <c r="Y160" s="1">
        <v>1998.739013671875</v>
      </c>
      <c r="Z160" s="1">
        <v>15.739612579345703</v>
      </c>
      <c r="AA160" s="1">
        <v>101.75311279296875</v>
      </c>
      <c r="AB160" s="1">
        <v>2.5105867385864258</v>
      </c>
      <c r="AC160" s="1">
        <v>0.23632767796516418</v>
      </c>
      <c r="AD160" s="1">
        <v>0.2231641411781311</v>
      </c>
      <c r="AE160" s="1">
        <v>3.0910009518265724E-3</v>
      </c>
      <c r="AF160" s="1">
        <v>0.25134500861167908</v>
      </c>
      <c r="AG160" s="1">
        <v>5.8643133379518986E-3</v>
      </c>
      <c r="AH160" s="1">
        <v>0.66666668653488159</v>
      </c>
      <c r="AI160" s="1">
        <v>-0.21956524252891541</v>
      </c>
      <c r="AJ160" s="1">
        <v>2.737391471862793</v>
      </c>
      <c r="AK160" s="1">
        <v>1</v>
      </c>
      <c r="AL160" s="1">
        <v>0</v>
      </c>
      <c r="AM160" s="1">
        <v>0.15999999642372131</v>
      </c>
      <c r="AN160" s="1">
        <v>111115</v>
      </c>
      <c r="AO160">
        <f t="shared" si="204"/>
        <v>0.83258987426757802</v>
      </c>
      <c r="AP160">
        <f t="shared" si="205"/>
        <v>1.8326350083692677E-3</v>
      </c>
      <c r="AQ160">
        <f t="shared" si="206"/>
        <v>298.29773178100584</v>
      </c>
      <c r="AR160">
        <f t="shared" si="207"/>
        <v>295.07943191528318</v>
      </c>
      <c r="AS160">
        <f t="shared" si="208"/>
        <v>319.79823503945227</v>
      </c>
      <c r="AT160">
        <f t="shared" si="209"/>
        <v>2.3042740883018373</v>
      </c>
      <c r="AU160">
        <f t="shared" si="210"/>
        <v>3.2077910373959817</v>
      </c>
      <c r="AV160">
        <f t="shared" si="211"/>
        <v>31.525237404016238</v>
      </c>
      <c r="AW160">
        <f t="shared" si="212"/>
        <v>15.016206108239871</v>
      </c>
      <c r="AX160">
        <f t="shared" si="213"/>
        <v>23.538581848144531</v>
      </c>
      <c r="AY160">
        <f t="shared" si="214"/>
        <v>2.9129607264975541</v>
      </c>
      <c r="AZ160">
        <f t="shared" si="215"/>
        <v>0.11911266762497796</v>
      </c>
      <c r="BA160">
        <f t="shared" si="216"/>
        <v>1.6798453235417836</v>
      </c>
      <c r="BB160">
        <f t="shared" si="217"/>
        <v>1.2331154029557705</v>
      </c>
      <c r="BC160">
        <f t="shared" si="218"/>
        <v>7.489697338005695E-2</v>
      </c>
      <c r="BD160">
        <f t="shared" si="219"/>
        <v>14.481933107312191</v>
      </c>
      <c r="BE160">
        <f t="shared" si="220"/>
        <v>1.3764281484542309</v>
      </c>
      <c r="BF160">
        <f t="shared" si="221"/>
        <v>53.242435618294571</v>
      </c>
      <c r="BG160">
        <f t="shared" si="222"/>
        <v>104.89391908629392</v>
      </c>
      <c r="BH160">
        <f t="shared" si="223"/>
        <v>-1.5940077685434744E-2</v>
      </c>
    </row>
    <row r="161" spans="1:60" x14ac:dyDescent="0.45">
      <c r="A161" s="1">
        <v>138</v>
      </c>
      <c r="B161" s="1" t="s">
        <v>223</v>
      </c>
      <c r="C161" s="1">
        <v>861.00003176182508</v>
      </c>
      <c r="D161" s="1">
        <v>0</v>
      </c>
      <c r="E161">
        <f t="shared" si="196"/>
        <v>-3.0809687103216983</v>
      </c>
      <c r="F161">
        <f t="shared" si="197"/>
        <v>0.12441944911536627</v>
      </c>
      <c r="G161">
        <f t="shared" si="198"/>
        <v>141.40944265294979</v>
      </c>
      <c r="H161">
        <f t="shared" si="199"/>
        <v>1.8339073427303514</v>
      </c>
      <c r="I161">
        <f t="shared" si="200"/>
        <v>1.5279078920781701</v>
      </c>
      <c r="J161">
        <f t="shared" si="201"/>
        <v>25.149528503417969</v>
      </c>
      <c r="K161" s="1">
        <v>6</v>
      </c>
      <c r="L161">
        <f t="shared" si="202"/>
        <v>1.4200000166893005</v>
      </c>
      <c r="M161" s="1">
        <v>1</v>
      </c>
      <c r="N161">
        <f t="shared" si="203"/>
        <v>2.8400000333786011</v>
      </c>
      <c r="O161" s="1">
        <v>21.925758361816406</v>
      </c>
      <c r="P161" s="1">
        <v>25.149528503417969</v>
      </c>
      <c r="Q161" s="1">
        <v>21.311433792114258</v>
      </c>
      <c r="R161" s="1">
        <v>99.823623657226563</v>
      </c>
      <c r="S161" s="1">
        <v>103.29654693603516</v>
      </c>
      <c r="T161" s="1">
        <v>14.346561431884766</v>
      </c>
      <c r="U161" s="1">
        <v>16.512834548950195</v>
      </c>
      <c r="V161" s="1">
        <v>55.259159088134766</v>
      </c>
      <c r="W161" s="1">
        <v>63.602115631103516</v>
      </c>
      <c r="X161" s="1">
        <v>499.55593872070312</v>
      </c>
      <c r="Y161" s="1">
        <v>1998.673583984375</v>
      </c>
      <c r="Z161" s="1">
        <v>15.791885375976563</v>
      </c>
      <c r="AA161" s="1">
        <v>101.75275421142578</v>
      </c>
      <c r="AB161" s="1">
        <v>2.5105867385864258</v>
      </c>
      <c r="AC161" s="1">
        <v>0.23632767796516418</v>
      </c>
      <c r="AD161" s="1">
        <v>0.2231641411781311</v>
      </c>
      <c r="AE161" s="1">
        <v>3.0910009518265724E-3</v>
      </c>
      <c r="AF161" s="1">
        <v>0.25134500861167908</v>
      </c>
      <c r="AG161" s="1">
        <v>5.8643133379518986E-3</v>
      </c>
      <c r="AH161" s="1">
        <v>0.66666668653488159</v>
      </c>
      <c r="AI161" s="1">
        <v>-0.21956524252891541</v>
      </c>
      <c r="AJ161" s="1">
        <v>2.737391471862793</v>
      </c>
      <c r="AK161" s="1">
        <v>1</v>
      </c>
      <c r="AL161" s="1">
        <v>0</v>
      </c>
      <c r="AM161" s="1">
        <v>0.15999999642372131</v>
      </c>
      <c r="AN161" s="1">
        <v>111115</v>
      </c>
      <c r="AO161">
        <f t="shared" si="204"/>
        <v>0.83259323120117179</v>
      </c>
      <c r="AP161">
        <f t="shared" si="205"/>
        <v>1.8339073427303513E-3</v>
      </c>
      <c r="AQ161">
        <f t="shared" si="206"/>
        <v>298.29952850341795</v>
      </c>
      <c r="AR161">
        <f t="shared" si="207"/>
        <v>295.07575836181638</v>
      </c>
      <c r="AS161">
        <f t="shared" si="208"/>
        <v>319.78776628968626</v>
      </c>
      <c r="AT161">
        <f t="shared" si="209"/>
        <v>2.3028162758293553</v>
      </c>
      <c r="AU161">
        <f t="shared" si="210"/>
        <v>3.2081342872714393</v>
      </c>
      <c r="AV161">
        <f t="shared" si="211"/>
        <v>31.528721872289125</v>
      </c>
      <c r="AW161">
        <f t="shared" si="212"/>
        <v>15.01588732333893</v>
      </c>
      <c r="AX161">
        <f t="shared" si="213"/>
        <v>23.537643432617188</v>
      </c>
      <c r="AY161">
        <f t="shared" si="214"/>
        <v>2.9127959519245521</v>
      </c>
      <c r="AZ161">
        <f t="shared" si="215"/>
        <v>0.11919744885204737</v>
      </c>
      <c r="BA161">
        <f t="shared" si="216"/>
        <v>1.6802263951932692</v>
      </c>
      <c r="BB161">
        <f t="shared" si="217"/>
        <v>1.2325695567312829</v>
      </c>
      <c r="BC161">
        <f t="shared" si="218"/>
        <v>7.4950606639297396E-2</v>
      </c>
      <c r="BD161">
        <f t="shared" si="219"/>
        <v>14.388800261440311</v>
      </c>
      <c r="BE161">
        <f t="shared" si="220"/>
        <v>1.3689658255518984</v>
      </c>
      <c r="BF161">
        <f t="shared" si="221"/>
        <v>53.249877864464146</v>
      </c>
      <c r="BG161">
        <f t="shared" si="222"/>
        <v>104.76109190436256</v>
      </c>
      <c r="BH161">
        <f t="shared" si="223"/>
        <v>-1.5660509502768372E-2</v>
      </c>
    </row>
    <row r="162" spans="1:60" x14ac:dyDescent="0.45">
      <c r="A162" s="1">
        <v>139</v>
      </c>
      <c r="B162" s="1" t="s">
        <v>224</v>
      </c>
      <c r="C162" s="1">
        <v>866.5000316388905</v>
      </c>
      <c r="D162" s="1">
        <v>0</v>
      </c>
      <c r="E162">
        <f t="shared" si="196"/>
        <v>-2.9460459459743293</v>
      </c>
      <c r="F162">
        <f t="shared" si="197"/>
        <v>0.12467327498038107</v>
      </c>
      <c r="G162">
        <f t="shared" si="198"/>
        <v>139.56180361851079</v>
      </c>
      <c r="H162">
        <f t="shared" si="199"/>
        <v>1.8356081018560906</v>
      </c>
      <c r="I162">
        <f t="shared" si="200"/>
        <v>1.5263441150439918</v>
      </c>
      <c r="J162">
        <f t="shared" si="201"/>
        <v>25.143980026245117</v>
      </c>
      <c r="K162" s="1">
        <v>6</v>
      </c>
      <c r="L162">
        <f t="shared" si="202"/>
        <v>1.4200000166893005</v>
      </c>
      <c r="M162" s="1">
        <v>1</v>
      </c>
      <c r="N162">
        <f t="shared" si="203"/>
        <v>2.8400000333786011</v>
      </c>
      <c r="O162" s="1">
        <v>21.921394348144531</v>
      </c>
      <c r="P162" s="1">
        <v>25.143980026245117</v>
      </c>
      <c r="Q162" s="1">
        <v>21.310787200927734</v>
      </c>
      <c r="R162" s="1">
        <v>99.990005493164062</v>
      </c>
      <c r="S162" s="1">
        <v>103.30055999755859</v>
      </c>
      <c r="T162" s="1">
        <v>14.349601745605469</v>
      </c>
      <c r="U162" s="1">
        <v>16.51780891418457</v>
      </c>
      <c r="V162" s="1">
        <v>55.285511016845703</v>
      </c>
      <c r="W162" s="1">
        <v>63.638034820556641</v>
      </c>
      <c r="X162" s="1">
        <v>499.5706787109375</v>
      </c>
      <c r="Y162" s="1">
        <v>1998.64892578125</v>
      </c>
      <c r="Z162" s="1">
        <v>15.883317947387695</v>
      </c>
      <c r="AA162" s="1">
        <v>101.75261688232422</v>
      </c>
      <c r="AB162" s="1">
        <v>2.5105867385864258</v>
      </c>
      <c r="AC162" s="1">
        <v>0.23632767796516418</v>
      </c>
      <c r="AD162" s="1">
        <v>0.2231641411781311</v>
      </c>
      <c r="AE162" s="1">
        <v>3.0910009518265724E-3</v>
      </c>
      <c r="AF162" s="1">
        <v>0.25134500861167908</v>
      </c>
      <c r="AG162" s="1">
        <v>5.8643133379518986E-3</v>
      </c>
      <c r="AH162" s="1">
        <v>1</v>
      </c>
      <c r="AI162" s="1">
        <v>-0.21956524252891541</v>
      </c>
      <c r="AJ162" s="1">
        <v>2.737391471862793</v>
      </c>
      <c r="AK162" s="1">
        <v>1</v>
      </c>
      <c r="AL162" s="1">
        <v>0</v>
      </c>
      <c r="AM162" s="1">
        <v>0.15999999642372131</v>
      </c>
      <c r="AN162" s="1">
        <v>111115</v>
      </c>
      <c r="AO162">
        <f t="shared" si="204"/>
        <v>0.83261779785156231</v>
      </c>
      <c r="AP162">
        <f t="shared" si="205"/>
        <v>1.8356081018560905E-3</v>
      </c>
      <c r="AQ162">
        <f t="shared" si="206"/>
        <v>298.29398002624509</v>
      </c>
      <c r="AR162">
        <f t="shared" si="207"/>
        <v>295.07139434814451</v>
      </c>
      <c r="AS162">
        <f t="shared" si="208"/>
        <v>319.78382097727444</v>
      </c>
      <c r="AT162">
        <f t="shared" si="209"/>
        <v>2.3021079113640277</v>
      </c>
      <c r="AU162">
        <f t="shared" si="210"/>
        <v>3.2070743972244542</v>
      </c>
      <c r="AV162">
        <f t="shared" si="211"/>
        <v>31.518348082717129</v>
      </c>
      <c r="AW162">
        <f t="shared" si="212"/>
        <v>15.000539168532558</v>
      </c>
      <c r="AX162">
        <f t="shared" si="213"/>
        <v>23.532687187194824</v>
      </c>
      <c r="AY162">
        <f t="shared" si="214"/>
        <v>2.9119258295566772</v>
      </c>
      <c r="AZ162">
        <f t="shared" si="215"/>
        <v>0.11943039528415669</v>
      </c>
      <c r="BA162">
        <f t="shared" si="216"/>
        <v>1.6807302821804624</v>
      </c>
      <c r="BB162">
        <f t="shared" si="217"/>
        <v>1.2311955473762148</v>
      </c>
      <c r="BC162">
        <f t="shared" si="218"/>
        <v>7.5097972736270766E-2</v>
      </c>
      <c r="BD162">
        <f t="shared" si="219"/>
        <v>14.200778735000499</v>
      </c>
      <c r="BE162">
        <f t="shared" si="220"/>
        <v>1.3510265929033609</v>
      </c>
      <c r="BF162">
        <f t="shared" si="221"/>
        <v>53.286420127834091</v>
      </c>
      <c r="BG162">
        <f t="shared" si="222"/>
        <v>104.70096914555917</v>
      </c>
      <c r="BH162">
        <f t="shared" si="223"/>
        <v>-1.4993580601421676E-2</v>
      </c>
    </row>
    <row r="163" spans="1:60" x14ac:dyDescent="0.45">
      <c r="A163" s="1">
        <v>140</v>
      </c>
      <c r="B163" s="1" t="s">
        <v>225</v>
      </c>
      <c r="C163" s="1">
        <v>871.5000315271318</v>
      </c>
      <c r="D163" s="1">
        <v>0</v>
      </c>
      <c r="E163">
        <f t="shared" si="196"/>
        <v>-2.8905541143751199</v>
      </c>
      <c r="F163">
        <f t="shared" si="197"/>
        <v>0.12533038002083699</v>
      </c>
      <c r="G163">
        <f t="shared" si="198"/>
        <v>138.77633987318964</v>
      </c>
      <c r="H163">
        <f t="shared" si="199"/>
        <v>1.8382606269208535</v>
      </c>
      <c r="I163">
        <f t="shared" si="200"/>
        <v>1.5209021952527255</v>
      </c>
      <c r="J163">
        <f t="shared" si="201"/>
        <v>25.118520736694336</v>
      </c>
      <c r="K163" s="1">
        <v>6</v>
      </c>
      <c r="L163">
        <f t="shared" si="202"/>
        <v>1.4200000166893005</v>
      </c>
      <c r="M163" s="1">
        <v>1</v>
      </c>
      <c r="N163">
        <f t="shared" si="203"/>
        <v>2.8400000333786011</v>
      </c>
      <c r="O163" s="1">
        <v>21.917514801025391</v>
      </c>
      <c r="P163" s="1">
        <v>25.118520736694336</v>
      </c>
      <c r="Q163" s="1">
        <v>21.311481475830078</v>
      </c>
      <c r="R163" s="1">
        <v>100.18653869628906</v>
      </c>
      <c r="S163" s="1">
        <v>103.42979431152344</v>
      </c>
      <c r="T163" s="1">
        <v>14.352264404296875</v>
      </c>
      <c r="U163" s="1">
        <v>16.523567199707031</v>
      </c>
      <c r="V163" s="1">
        <v>55.308193206787109</v>
      </c>
      <c r="W163" s="1">
        <v>63.673892974853516</v>
      </c>
      <c r="X163" s="1">
        <v>499.57638549804687</v>
      </c>
      <c r="Y163" s="1">
        <v>1998.682861328125</v>
      </c>
      <c r="Z163" s="1">
        <v>15.974455833435059</v>
      </c>
      <c r="AA163" s="1">
        <v>101.75241088867187</v>
      </c>
      <c r="AB163" s="1">
        <v>2.5105867385864258</v>
      </c>
      <c r="AC163" s="1">
        <v>0.23632767796516418</v>
      </c>
      <c r="AD163" s="1">
        <v>0.2231641411781311</v>
      </c>
      <c r="AE163" s="1">
        <v>3.0910009518265724E-3</v>
      </c>
      <c r="AF163" s="1">
        <v>0.25134500861167908</v>
      </c>
      <c r="AG163" s="1">
        <v>5.8643133379518986E-3</v>
      </c>
      <c r="AH163" s="1">
        <v>0.66666668653488159</v>
      </c>
      <c r="AI163" s="1">
        <v>-0.21956524252891541</v>
      </c>
      <c r="AJ163" s="1">
        <v>2.737391471862793</v>
      </c>
      <c r="AK163" s="1">
        <v>1</v>
      </c>
      <c r="AL163" s="1">
        <v>0</v>
      </c>
      <c r="AM163" s="1">
        <v>0.15999999642372131</v>
      </c>
      <c r="AN163" s="1">
        <v>111115</v>
      </c>
      <c r="AO163">
        <f t="shared" si="204"/>
        <v>0.83262730916341132</v>
      </c>
      <c r="AP163">
        <f t="shared" si="205"/>
        <v>1.8382606269208535E-3</v>
      </c>
      <c r="AQ163">
        <f t="shared" si="206"/>
        <v>298.26852073669431</v>
      </c>
      <c r="AR163">
        <f t="shared" si="207"/>
        <v>295.06751480102537</v>
      </c>
      <c r="AS163">
        <f t="shared" si="208"/>
        <v>319.78925066465308</v>
      </c>
      <c r="AT163">
        <f t="shared" si="209"/>
        <v>2.3037376331334531</v>
      </c>
      <c r="AU163">
        <f t="shared" si="210"/>
        <v>3.2022149943038967</v>
      </c>
      <c r="AV163">
        <f t="shared" si="211"/>
        <v>31.47065476224898</v>
      </c>
      <c r="AW163">
        <f t="shared" si="212"/>
        <v>14.947087562541949</v>
      </c>
      <c r="AX163">
        <f t="shared" si="213"/>
        <v>23.518017768859863</v>
      </c>
      <c r="AY163">
        <f t="shared" si="214"/>
        <v>2.9093517868515617</v>
      </c>
      <c r="AZ163">
        <f t="shared" si="215"/>
        <v>0.12003326234208218</v>
      </c>
      <c r="BA163">
        <f t="shared" si="216"/>
        <v>1.6813127990511711</v>
      </c>
      <c r="BB163">
        <f t="shared" si="217"/>
        <v>1.2280389878003906</v>
      </c>
      <c r="BC163">
        <f t="shared" si="218"/>
        <v>7.5479373498758495E-2</v>
      </c>
      <c r="BD163">
        <f t="shared" si="219"/>
        <v>14.120827156402772</v>
      </c>
      <c r="BE163">
        <f t="shared" si="220"/>
        <v>1.3417443280918149</v>
      </c>
      <c r="BF163">
        <f t="shared" si="221"/>
        <v>53.393665261481281</v>
      </c>
      <c r="BG163">
        <f t="shared" si="222"/>
        <v>104.80382530044709</v>
      </c>
      <c r="BH163">
        <f t="shared" si="223"/>
        <v>-1.4726302056312847E-2</v>
      </c>
    </row>
    <row r="164" spans="1:60" x14ac:dyDescent="0.45">
      <c r="A164" s="1">
        <v>141</v>
      </c>
      <c r="B164" s="1" t="s">
        <v>226</v>
      </c>
      <c r="C164" s="1">
        <v>876.50003141537309</v>
      </c>
      <c r="D164" s="1">
        <v>0</v>
      </c>
      <c r="E164">
        <f t="shared" si="196"/>
        <v>-2.9320039945158238</v>
      </c>
      <c r="F164">
        <f t="shared" si="197"/>
        <v>0.12588282786541746</v>
      </c>
      <c r="G164">
        <f t="shared" si="198"/>
        <v>139.32278054565518</v>
      </c>
      <c r="H164">
        <f t="shared" si="199"/>
        <v>1.8402579870258315</v>
      </c>
      <c r="I164">
        <f t="shared" si="200"/>
        <v>1.5161788423098594</v>
      </c>
      <c r="J164">
        <f t="shared" si="201"/>
        <v>25.096714019775391</v>
      </c>
      <c r="K164" s="1">
        <v>6</v>
      </c>
      <c r="L164">
        <f t="shared" si="202"/>
        <v>1.4200000166893005</v>
      </c>
      <c r="M164" s="1">
        <v>1</v>
      </c>
      <c r="N164">
        <f t="shared" si="203"/>
        <v>2.8400000333786011</v>
      </c>
      <c r="O164" s="1">
        <v>21.91404914855957</v>
      </c>
      <c r="P164" s="1">
        <v>25.096714019775391</v>
      </c>
      <c r="Q164" s="1">
        <v>21.312297821044922</v>
      </c>
      <c r="R164" s="1">
        <v>100.29817199707031</v>
      </c>
      <c r="S164" s="1">
        <v>103.59065246582031</v>
      </c>
      <c r="T164" s="1">
        <v>14.35549259185791</v>
      </c>
      <c r="U164" s="1">
        <v>16.529172897338867</v>
      </c>
      <c r="V164" s="1">
        <v>55.332637786865234</v>
      </c>
      <c r="W164" s="1">
        <v>63.709049224853516</v>
      </c>
      <c r="X164" s="1">
        <v>499.5693359375</v>
      </c>
      <c r="Y164" s="1">
        <v>1998.6878662109375</v>
      </c>
      <c r="Z164" s="1">
        <v>16.122272491455078</v>
      </c>
      <c r="AA164" s="1">
        <v>101.75215911865234</v>
      </c>
      <c r="AB164" s="1">
        <v>2.5105867385864258</v>
      </c>
      <c r="AC164" s="1">
        <v>0.23632767796516418</v>
      </c>
      <c r="AD164" s="1">
        <v>0.2231641411781311</v>
      </c>
      <c r="AE164" s="1">
        <v>3.0910009518265724E-3</v>
      </c>
      <c r="AF164" s="1">
        <v>0.25134500861167908</v>
      </c>
      <c r="AG164" s="1">
        <v>5.8643133379518986E-3</v>
      </c>
      <c r="AH164" s="1">
        <v>0.66666668653488159</v>
      </c>
      <c r="AI164" s="1">
        <v>-0.21956524252891541</v>
      </c>
      <c r="AJ164" s="1">
        <v>2.737391471862793</v>
      </c>
      <c r="AK164" s="1">
        <v>1</v>
      </c>
      <c r="AL164" s="1">
        <v>0</v>
      </c>
      <c r="AM164" s="1">
        <v>0.15999999642372131</v>
      </c>
      <c r="AN164" s="1">
        <v>111115</v>
      </c>
      <c r="AO164">
        <f t="shared" si="204"/>
        <v>0.83261555989583325</v>
      </c>
      <c r="AP164">
        <f t="shared" si="205"/>
        <v>1.8402579870258316E-3</v>
      </c>
      <c r="AQ164">
        <f t="shared" si="206"/>
        <v>298.24671401977537</v>
      </c>
      <c r="AR164">
        <f t="shared" si="207"/>
        <v>295.06404914855955</v>
      </c>
      <c r="AS164">
        <f t="shared" si="208"/>
        <v>319.79005144588518</v>
      </c>
      <c r="AT164">
        <f t="shared" si="209"/>
        <v>2.3052088921482907</v>
      </c>
      <c r="AU164">
        <f t="shared" si="210"/>
        <v>3.1980578730595997</v>
      </c>
      <c r="AV164">
        <f t="shared" si="211"/>
        <v>31.429877270027962</v>
      </c>
      <c r="AW164">
        <f t="shared" si="212"/>
        <v>14.900704372689095</v>
      </c>
      <c r="AX164">
        <f t="shared" si="213"/>
        <v>23.50538158416748</v>
      </c>
      <c r="AY164">
        <f t="shared" si="214"/>
        <v>2.9071361112257037</v>
      </c>
      <c r="AZ164">
        <f t="shared" si="215"/>
        <v>0.12053990398987786</v>
      </c>
      <c r="BA164">
        <f t="shared" si="216"/>
        <v>1.6818790307497402</v>
      </c>
      <c r="BB164">
        <f t="shared" si="217"/>
        <v>1.2252570804759635</v>
      </c>
      <c r="BC164">
        <f t="shared" si="218"/>
        <v>7.5799915858264386E-2</v>
      </c>
      <c r="BD164">
        <f t="shared" si="219"/>
        <v>14.176393734934587</v>
      </c>
      <c r="BE164">
        <f t="shared" si="220"/>
        <v>1.3449358337773252</v>
      </c>
      <c r="BF164">
        <f t="shared" si="221"/>
        <v>53.487515777969953</v>
      </c>
      <c r="BG164">
        <f t="shared" si="222"/>
        <v>104.98438674260744</v>
      </c>
      <c r="BH164">
        <f t="shared" si="223"/>
        <v>-1.4937993618253815E-2</v>
      </c>
    </row>
    <row r="165" spans="1:60" x14ac:dyDescent="0.45">
      <c r="A165" s="1">
        <v>142</v>
      </c>
      <c r="B165" s="1" t="s">
        <v>227</v>
      </c>
      <c r="C165" s="1">
        <v>882.00003129243851</v>
      </c>
      <c r="D165" s="1">
        <v>0</v>
      </c>
      <c r="E165">
        <f t="shared" si="196"/>
        <v>-2.9942272436495463</v>
      </c>
      <c r="F165">
        <f t="shared" si="197"/>
        <v>0.12635821203948006</v>
      </c>
      <c r="G165">
        <f t="shared" si="198"/>
        <v>140.05612530175324</v>
      </c>
      <c r="H165">
        <f t="shared" si="199"/>
        <v>1.8430798045307757</v>
      </c>
      <c r="I165">
        <f t="shared" si="200"/>
        <v>1.513046385246207</v>
      </c>
      <c r="J165">
        <f t="shared" si="201"/>
        <v>25.083417892456055</v>
      </c>
      <c r="K165" s="1">
        <v>6</v>
      </c>
      <c r="L165">
        <f t="shared" si="202"/>
        <v>1.4200000166893005</v>
      </c>
      <c r="M165" s="1">
        <v>1</v>
      </c>
      <c r="N165">
        <f t="shared" si="203"/>
        <v>2.8400000333786011</v>
      </c>
      <c r="O165" s="1">
        <v>21.91093635559082</v>
      </c>
      <c r="P165" s="1">
        <v>25.083417892456055</v>
      </c>
      <c r="Q165" s="1">
        <v>21.312856674194336</v>
      </c>
      <c r="R165" s="1">
        <v>100.28290557861328</v>
      </c>
      <c r="S165" s="1">
        <v>103.64970397949219</v>
      </c>
      <c r="T165" s="1">
        <v>14.358043670654297</v>
      </c>
      <c r="U165" s="1">
        <v>16.535087585449219</v>
      </c>
      <c r="V165" s="1">
        <v>55.353427886962891</v>
      </c>
      <c r="W165" s="1">
        <v>63.744586944580078</v>
      </c>
      <c r="X165" s="1">
        <v>499.559326171875</v>
      </c>
      <c r="Y165" s="1">
        <v>1998.6826171875</v>
      </c>
      <c r="Z165" s="1">
        <v>16.214479446411133</v>
      </c>
      <c r="AA165" s="1">
        <v>101.75205230712891</v>
      </c>
      <c r="AB165" s="1">
        <v>2.5105867385864258</v>
      </c>
      <c r="AC165" s="1">
        <v>0.23632767796516418</v>
      </c>
      <c r="AD165" s="1">
        <v>0.2231641411781311</v>
      </c>
      <c r="AE165" s="1">
        <v>3.0910009518265724E-3</v>
      </c>
      <c r="AF165" s="1">
        <v>0.25134500861167908</v>
      </c>
      <c r="AG165" s="1">
        <v>5.8643133379518986E-3</v>
      </c>
      <c r="AH165" s="1">
        <v>1</v>
      </c>
      <c r="AI165" s="1">
        <v>-0.21956524252891541</v>
      </c>
      <c r="AJ165" s="1">
        <v>2.737391471862793</v>
      </c>
      <c r="AK165" s="1">
        <v>1</v>
      </c>
      <c r="AL165" s="1">
        <v>0</v>
      </c>
      <c r="AM165" s="1">
        <v>0.15999999642372131</v>
      </c>
      <c r="AN165" s="1">
        <v>111115</v>
      </c>
      <c r="AO165">
        <f t="shared" si="204"/>
        <v>0.83259887695312496</v>
      </c>
      <c r="AP165">
        <f t="shared" si="205"/>
        <v>1.8430798045307756E-3</v>
      </c>
      <c r="AQ165">
        <f t="shared" si="206"/>
        <v>298.23341789245603</v>
      </c>
      <c r="AR165">
        <f t="shared" si="207"/>
        <v>295.0609363555908</v>
      </c>
      <c r="AS165">
        <f t="shared" si="208"/>
        <v>319.78921160215396</v>
      </c>
      <c r="AT165">
        <f t="shared" si="209"/>
        <v>2.305160886125615</v>
      </c>
      <c r="AU165">
        <f t="shared" si="210"/>
        <v>3.1955254821437937</v>
      </c>
      <c r="AV165">
        <f t="shared" si="211"/>
        <v>31.405022401891252</v>
      </c>
      <c r="AW165">
        <f t="shared" si="212"/>
        <v>14.869934816442033</v>
      </c>
      <c r="AX165">
        <f t="shared" si="213"/>
        <v>23.497177124023437</v>
      </c>
      <c r="AY165">
        <f t="shared" si="214"/>
        <v>2.9056983009544144</v>
      </c>
      <c r="AZ165">
        <f t="shared" si="215"/>
        <v>0.12097572063795216</v>
      </c>
      <c r="BA165">
        <f t="shared" si="216"/>
        <v>1.6824790968975867</v>
      </c>
      <c r="BB165">
        <f t="shared" si="217"/>
        <v>1.2232192040568277</v>
      </c>
      <c r="BC165">
        <f t="shared" si="218"/>
        <v>7.6075661846463319E-2</v>
      </c>
      <c r="BD165">
        <f t="shared" si="219"/>
        <v>14.250998187637796</v>
      </c>
      <c r="BE165">
        <f t="shared" si="220"/>
        <v>1.3512448171532099</v>
      </c>
      <c r="BF165">
        <f t="shared" si="221"/>
        <v>53.554722630508259</v>
      </c>
      <c r="BG165">
        <f t="shared" si="222"/>
        <v>105.07301620886497</v>
      </c>
      <c r="BH165">
        <f t="shared" si="223"/>
        <v>-1.5261293080956939E-2</v>
      </c>
    </row>
    <row r="166" spans="1:60" x14ac:dyDescent="0.45">
      <c r="A166" s="1">
        <v>143</v>
      </c>
      <c r="B166" s="1" t="s">
        <v>228</v>
      </c>
      <c r="C166" s="1">
        <v>887.0000311806798</v>
      </c>
      <c r="D166" s="1">
        <v>0</v>
      </c>
      <c r="E166">
        <f t="shared" si="196"/>
        <v>-2.9461191084166591</v>
      </c>
      <c r="F166">
        <f t="shared" si="197"/>
        <v>0.12656813204644662</v>
      </c>
      <c r="G166">
        <f t="shared" si="198"/>
        <v>139.36771667104446</v>
      </c>
      <c r="H166">
        <f t="shared" si="199"/>
        <v>1.845070238051453</v>
      </c>
      <c r="I166">
        <f t="shared" si="200"/>
        <v>1.512274364378873</v>
      </c>
      <c r="J166">
        <f t="shared" si="201"/>
        <v>25.081769943237305</v>
      </c>
      <c r="K166" s="1">
        <v>6</v>
      </c>
      <c r="L166">
        <f t="shared" si="202"/>
        <v>1.4200000166893005</v>
      </c>
      <c r="M166" s="1">
        <v>1</v>
      </c>
      <c r="N166">
        <f t="shared" si="203"/>
        <v>2.8400000333786011</v>
      </c>
      <c r="O166" s="1">
        <v>21.908304214477539</v>
      </c>
      <c r="P166" s="1">
        <v>25.081769943237305</v>
      </c>
      <c r="Q166" s="1">
        <v>21.312755584716797</v>
      </c>
      <c r="R166" s="1">
        <v>100.33679962158203</v>
      </c>
      <c r="S166" s="1">
        <v>103.64562225341797</v>
      </c>
      <c r="T166" s="1">
        <v>14.360175132751465</v>
      </c>
      <c r="U166" s="1">
        <v>16.539588928222656</v>
      </c>
      <c r="V166" s="1">
        <v>55.371055603027344</v>
      </c>
      <c r="W166" s="1">
        <v>63.772434234619141</v>
      </c>
      <c r="X166" s="1">
        <v>499.552734375</v>
      </c>
      <c r="Y166" s="1">
        <v>1998.665771484375</v>
      </c>
      <c r="Z166" s="1">
        <v>16.270023345947266</v>
      </c>
      <c r="AA166" s="1">
        <v>101.75206756591797</v>
      </c>
      <c r="AB166" s="1">
        <v>2.5105867385864258</v>
      </c>
      <c r="AC166" s="1">
        <v>0.23632767796516418</v>
      </c>
      <c r="AD166" s="1">
        <v>0.2231641411781311</v>
      </c>
      <c r="AE166" s="1">
        <v>3.0910009518265724E-3</v>
      </c>
      <c r="AF166" s="1">
        <v>0.25134500861167908</v>
      </c>
      <c r="AG166" s="1">
        <v>5.8643133379518986E-3</v>
      </c>
      <c r="AH166" s="1">
        <v>1</v>
      </c>
      <c r="AI166" s="1">
        <v>-0.21956524252891541</v>
      </c>
      <c r="AJ166" s="1">
        <v>2.737391471862793</v>
      </c>
      <c r="AK166" s="1">
        <v>1</v>
      </c>
      <c r="AL166" s="1">
        <v>0</v>
      </c>
      <c r="AM166" s="1">
        <v>0.15999999642372131</v>
      </c>
      <c r="AN166" s="1">
        <v>111115</v>
      </c>
      <c r="AO166">
        <f t="shared" si="204"/>
        <v>0.83258789062499983</v>
      </c>
      <c r="AP166">
        <f t="shared" si="205"/>
        <v>1.845070238051453E-3</v>
      </c>
      <c r="AQ166">
        <f t="shared" si="206"/>
        <v>298.23176994323728</v>
      </c>
      <c r="AR166">
        <f t="shared" si="207"/>
        <v>295.05830421447752</v>
      </c>
      <c r="AS166">
        <f t="shared" si="208"/>
        <v>319.7865162897142</v>
      </c>
      <c r="AT166">
        <f t="shared" si="209"/>
        <v>2.3040205117678898</v>
      </c>
      <c r="AU166">
        <f t="shared" si="210"/>
        <v>3.1952117345158935</v>
      </c>
      <c r="AV166">
        <f t="shared" si="211"/>
        <v>31.401934240264374</v>
      </c>
      <c r="AW166">
        <f t="shared" si="212"/>
        <v>14.862345312041718</v>
      </c>
      <c r="AX166">
        <f t="shared" si="213"/>
        <v>23.495037078857422</v>
      </c>
      <c r="AY166">
        <f t="shared" si="214"/>
        <v>2.9053233658970865</v>
      </c>
      <c r="AZ166">
        <f t="shared" si="215"/>
        <v>0.12116812397097688</v>
      </c>
      <c r="BA166">
        <f t="shared" si="216"/>
        <v>1.6829373701370205</v>
      </c>
      <c r="BB166">
        <f t="shared" si="217"/>
        <v>1.222385995760066</v>
      </c>
      <c r="BC166">
        <f t="shared" si="218"/>
        <v>7.6197401446989305E-2</v>
      </c>
      <c r="BD166">
        <f t="shared" si="219"/>
        <v>14.180953323219828</v>
      </c>
      <c r="BE166">
        <f t="shared" si="220"/>
        <v>1.3446560852351723</v>
      </c>
      <c r="BF166">
        <f t="shared" si="221"/>
        <v>53.577114311270591</v>
      </c>
      <c r="BG166">
        <f t="shared" si="222"/>
        <v>105.04606617933968</v>
      </c>
      <c r="BH166">
        <f t="shared" si="223"/>
        <v>-1.5026222874141536E-2</v>
      </c>
    </row>
    <row r="167" spans="1:60" x14ac:dyDescent="0.45">
      <c r="A167" s="1">
        <v>144</v>
      </c>
      <c r="B167" s="1" t="s">
        <v>229</v>
      </c>
      <c r="C167" s="1">
        <v>892.00003106892109</v>
      </c>
      <c r="D167" s="1">
        <v>0</v>
      </c>
      <c r="E167">
        <f t="shared" si="196"/>
        <v>-2.9828315972554664</v>
      </c>
      <c r="F167">
        <f t="shared" si="197"/>
        <v>0.12682133376316096</v>
      </c>
      <c r="G167">
        <f t="shared" si="198"/>
        <v>139.76515153717983</v>
      </c>
      <c r="H167">
        <f t="shared" si="199"/>
        <v>1.8471103067140138</v>
      </c>
      <c r="I167">
        <f t="shared" si="200"/>
        <v>1.5110533730926228</v>
      </c>
      <c r="J167">
        <f t="shared" si="201"/>
        <v>25.077922821044922</v>
      </c>
      <c r="K167" s="1">
        <v>6</v>
      </c>
      <c r="L167">
        <f t="shared" si="202"/>
        <v>1.4200000166893005</v>
      </c>
      <c r="M167" s="1">
        <v>1</v>
      </c>
      <c r="N167">
        <f t="shared" si="203"/>
        <v>2.8400000333786011</v>
      </c>
      <c r="O167" s="1">
        <v>21.905282974243164</v>
      </c>
      <c r="P167" s="1">
        <v>25.077922821044922</v>
      </c>
      <c r="Q167" s="1">
        <v>21.313205718994141</v>
      </c>
      <c r="R167" s="1">
        <v>100.28618621826172</v>
      </c>
      <c r="S167" s="1">
        <v>103.63884735107422</v>
      </c>
      <c r="T167" s="1">
        <v>14.362603187561035</v>
      </c>
      <c r="U167" s="1">
        <v>16.544404983520508</v>
      </c>
      <c r="V167" s="1">
        <v>55.390174865722656</v>
      </c>
      <c r="W167" s="1">
        <v>63.803092956542969</v>
      </c>
      <c r="X167" s="1">
        <v>499.55526733398437</v>
      </c>
      <c r="Y167" s="1">
        <v>1998.62890625</v>
      </c>
      <c r="Z167" s="1">
        <v>16.316135406494141</v>
      </c>
      <c r="AA167" s="1">
        <v>101.75198364257812</v>
      </c>
      <c r="AB167" s="1">
        <v>2.5105867385864258</v>
      </c>
      <c r="AC167" s="1">
        <v>0.23632767796516418</v>
      </c>
      <c r="AD167" s="1">
        <v>0.2231641411781311</v>
      </c>
      <c r="AE167" s="1">
        <v>3.0910009518265724E-3</v>
      </c>
      <c r="AF167" s="1">
        <v>0.25134500861167908</v>
      </c>
      <c r="AG167" s="1">
        <v>5.8643133379518986E-3</v>
      </c>
      <c r="AH167" s="1">
        <v>1</v>
      </c>
      <c r="AI167" s="1">
        <v>-0.21956524252891541</v>
      </c>
      <c r="AJ167" s="1">
        <v>2.737391471862793</v>
      </c>
      <c r="AK167" s="1">
        <v>1</v>
      </c>
      <c r="AL167" s="1">
        <v>0</v>
      </c>
      <c r="AM167" s="1">
        <v>0.15999999642372131</v>
      </c>
      <c r="AN167" s="1">
        <v>111115</v>
      </c>
      <c r="AO167">
        <f t="shared" si="204"/>
        <v>0.83259211222330709</v>
      </c>
      <c r="AP167">
        <f t="shared" si="205"/>
        <v>1.8471103067140137E-3</v>
      </c>
      <c r="AQ167">
        <f t="shared" si="206"/>
        <v>298.2279228210449</v>
      </c>
      <c r="AR167">
        <f t="shared" si="207"/>
        <v>295.05528297424314</v>
      </c>
      <c r="AS167">
        <f t="shared" si="208"/>
        <v>319.78061785234604</v>
      </c>
      <c r="AT167">
        <f t="shared" si="209"/>
        <v>2.3030622131795528</v>
      </c>
      <c r="AU167">
        <f t="shared" si="210"/>
        <v>3.1944793983519895</v>
      </c>
      <c r="AV167">
        <f t="shared" si="211"/>
        <v>31.394762873352565</v>
      </c>
      <c r="AW167">
        <f t="shared" si="212"/>
        <v>14.850357889832058</v>
      </c>
      <c r="AX167">
        <f t="shared" si="213"/>
        <v>23.491602897644043</v>
      </c>
      <c r="AY167">
        <f t="shared" si="214"/>
        <v>2.9047217871507089</v>
      </c>
      <c r="AZ167">
        <f t="shared" si="215"/>
        <v>0.12140016116557983</v>
      </c>
      <c r="BA167">
        <f t="shared" si="216"/>
        <v>1.6834260252593667</v>
      </c>
      <c r="BB167">
        <f t="shared" si="217"/>
        <v>1.2212957618913423</v>
      </c>
      <c r="BC167">
        <f t="shared" si="218"/>
        <v>7.6344221803770207E-2</v>
      </c>
      <c r="BD167">
        <f t="shared" si="219"/>
        <v>14.221381413013576</v>
      </c>
      <c r="BE167">
        <f t="shared" si="220"/>
        <v>1.34857879173172</v>
      </c>
      <c r="BF167">
        <f t="shared" si="221"/>
        <v>53.607977304939446</v>
      </c>
      <c r="BG167">
        <f t="shared" si="222"/>
        <v>105.05674263592194</v>
      </c>
      <c r="BH167">
        <f t="shared" si="223"/>
        <v>-1.5220685941527725E-2</v>
      </c>
    </row>
    <row r="168" spans="1:60" x14ac:dyDescent="0.45">
      <c r="A168" s="1">
        <v>145</v>
      </c>
      <c r="B168" s="1" t="s">
        <v>230</v>
      </c>
      <c r="C168" s="1">
        <v>897.50003094598651</v>
      </c>
      <c r="D168" s="1">
        <v>0</v>
      </c>
      <c r="E168">
        <f t="shared" si="196"/>
        <v>-3.1120714957204321</v>
      </c>
      <c r="F168">
        <f t="shared" si="197"/>
        <v>0.12715295959368014</v>
      </c>
      <c r="G168">
        <f t="shared" si="198"/>
        <v>141.27752891000446</v>
      </c>
      <c r="H168">
        <f t="shared" si="199"/>
        <v>1.8483933030486188</v>
      </c>
      <c r="I168">
        <f t="shared" si="200"/>
        <v>1.5083348682454734</v>
      </c>
      <c r="J168">
        <f t="shared" si="201"/>
        <v>25.066339492797852</v>
      </c>
      <c r="K168" s="1">
        <v>6</v>
      </c>
      <c r="L168">
        <f t="shared" si="202"/>
        <v>1.4200000166893005</v>
      </c>
      <c r="M168" s="1">
        <v>1</v>
      </c>
      <c r="N168">
        <f t="shared" si="203"/>
        <v>2.8400000333786011</v>
      </c>
      <c r="O168" s="1">
        <v>21.902563095092773</v>
      </c>
      <c r="P168" s="1">
        <v>25.066339492797852</v>
      </c>
      <c r="Q168" s="1">
        <v>21.313751220703125</v>
      </c>
      <c r="R168" s="1">
        <v>100.06501007080078</v>
      </c>
      <c r="S168" s="1">
        <v>103.5728759765625</v>
      </c>
      <c r="T168" s="1">
        <v>14.36622142791748</v>
      </c>
      <c r="U168" s="1">
        <v>16.549522399902344</v>
      </c>
      <c r="V168" s="1">
        <v>55.413013458251953</v>
      </c>
      <c r="W168" s="1">
        <v>63.833217620849609</v>
      </c>
      <c r="X168" s="1">
        <v>499.556396484375</v>
      </c>
      <c r="Y168" s="1">
        <v>1998.723388671875</v>
      </c>
      <c r="Z168" s="1">
        <v>16.438346862792969</v>
      </c>
      <c r="AA168" s="1">
        <v>101.75160217285156</v>
      </c>
      <c r="AB168" s="1">
        <v>2.5105867385864258</v>
      </c>
      <c r="AC168" s="1">
        <v>0.23632767796516418</v>
      </c>
      <c r="AD168" s="1">
        <v>0.2231641411781311</v>
      </c>
      <c r="AE168" s="1">
        <v>3.0910009518265724E-3</v>
      </c>
      <c r="AF168" s="1">
        <v>0.25134500861167908</v>
      </c>
      <c r="AG168" s="1">
        <v>5.8643133379518986E-3</v>
      </c>
      <c r="AH168" s="1">
        <v>0.66666668653488159</v>
      </c>
      <c r="AI168" s="1">
        <v>-0.21956524252891541</v>
      </c>
      <c r="AJ168" s="1">
        <v>2.737391471862793</v>
      </c>
      <c r="AK168" s="1">
        <v>1</v>
      </c>
      <c r="AL168" s="1">
        <v>0</v>
      </c>
      <c r="AM168" s="1">
        <v>0.15999999642372131</v>
      </c>
      <c r="AN168" s="1">
        <v>111115</v>
      </c>
      <c r="AO168">
        <f t="shared" si="204"/>
        <v>0.83259399414062496</v>
      </c>
      <c r="AP168">
        <f t="shared" si="205"/>
        <v>1.8483933030486188E-3</v>
      </c>
      <c r="AQ168">
        <f t="shared" si="206"/>
        <v>298.21633949279783</v>
      </c>
      <c r="AR168">
        <f t="shared" si="207"/>
        <v>295.05256309509275</v>
      </c>
      <c r="AS168">
        <f t="shared" si="208"/>
        <v>319.79573503950814</v>
      </c>
      <c r="AT168">
        <f t="shared" si="209"/>
        <v>2.3037883338136047</v>
      </c>
      <c r="AU168">
        <f t="shared" si="210"/>
        <v>3.1922752876310323</v>
      </c>
      <c r="AV168">
        <f t="shared" si="211"/>
        <v>31.373218892495888</v>
      </c>
      <c r="AW168">
        <f t="shared" si="212"/>
        <v>14.823696492593545</v>
      </c>
      <c r="AX168">
        <f t="shared" si="213"/>
        <v>23.484451293945313</v>
      </c>
      <c r="AY168">
        <f t="shared" si="214"/>
        <v>2.9034693628416495</v>
      </c>
      <c r="AZ168">
        <f t="shared" si="215"/>
        <v>0.12170400729100962</v>
      </c>
      <c r="BA168">
        <f t="shared" si="216"/>
        <v>1.6839404193855589</v>
      </c>
      <c r="BB168">
        <f t="shared" si="217"/>
        <v>1.2195289434560905</v>
      </c>
      <c r="BC168">
        <f t="shared" si="218"/>
        <v>7.6536484144119163E-2</v>
      </c>
      <c r="BD168">
        <f t="shared" si="219"/>
        <v>14.375214917614311</v>
      </c>
      <c r="BE168">
        <f t="shared" si="220"/>
        <v>1.364039837437498</v>
      </c>
      <c r="BF168">
        <f t="shared" si="221"/>
        <v>53.665035614680164</v>
      </c>
      <c r="BG168">
        <f t="shared" si="222"/>
        <v>105.05220571946553</v>
      </c>
      <c r="BH168">
        <f t="shared" si="223"/>
        <v>-1.5897755454964437E-2</v>
      </c>
    </row>
    <row r="169" spans="1:60" x14ac:dyDescent="0.45">
      <c r="A169" s="1">
        <v>146</v>
      </c>
      <c r="B169" s="1" t="s">
        <v>231</v>
      </c>
      <c r="C169" s="1">
        <v>902.5000308342278</v>
      </c>
      <c r="D169" s="1">
        <v>0</v>
      </c>
      <c r="E169">
        <f t="shared" si="196"/>
        <v>-3.1972053055764684</v>
      </c>
      <c r="F169">
        <f t="shared" si="197"/>
        <v>0.12744329470312385</v>
      </c>
      <c r="G169">
        <f t="shared" si="198"/>
        <v>142.15906530681093</v>
      </c>
      <c r="H169">
        <f t="shared" si="199"/>
        <v>1.8505510914555026</v>
      </c>
      <c r="I169">
        <f t="shared" si="200"/>
        <v>1.5067994532222173</v>
      </c>
      <c r="J169">
        <f t="shared" si="201"/>
        <v>25.061162948608398</v>
      </c>
      <c r="K169" s="1">
        <v>6</v>
      </c>
      <c r="L169">
        <f t="shared" si="202"/>
        <v>1.4200000166893005</v>
      </c>
      <c r="M169" s="1">
        <v>1</v>
      </c>
      <c r="N169">
        <f t="shared" si="203"/>
        <v>2.8400000333786011</v>
      </c>
      <c r="O169" s="1">
        <v>21.900445938110352</v>
      </c>
      <c r="P169" s="1">
        <v>25.061162948608398</v>
      </c>
      <c r="Q169" s="1">
        <v>21.314207077026367</v>
      </c>
      <c r="R169" s="1">
        <v>99.829559326171875</v>
      </c>
      <c r="S169" s="1">
        <v>103.43972015380859</v>
      </c>
      <c r="T169" s="1">
        <v>14.369160652160645</v>
      </c>
      <c r="U169" s="1">
        <v>16.555007934570312</v>
      </c>
      <c r="V169" s="1">
        <v>55.431690216064453</v>
      </c>
      <c r="W169" s="1">
        <v>63.862781524658203</v>
      </c>
      <c r="X169" s="1">
        <v>499.55416870117187</v>
      </c>
      <c r="Y169" s="1">
        <v>1999.116455078125</v>
      </c>
      <c r="Z169" s="1">
        <v>16.530834197998047</v>
      </c>
      <c r="AA169" s="1">
        <v>101.75115966796875</v>
      </c>
      <c r="AB169" s="1">
        <v>2.5105867385864258</v>
      </c>
      <c r="AC169" s="1">
        <v>0.23632767796516418</v>
      </c>
      <c r="AD169" s="1">
        <v>0.2231641411781311</v>
      </c>
      <c r="AE169" s="1">
        <v>3.0910009518265724E-3</v>
      </c>
      <c r="AF169" s="1">
        <v>0.25134500861167908</v>
      </c>
      <c r="AG169" s="1">
        <v>5.8643133379518986E-3</v>
      </c>
      <c r="AH169" s="1">
        <v>0.66666668653488159</v>
      </c>
      <c r="AI169" s="1">
        <v>-0.21956524252891541</v>
      </c>
      <c r="AJ169" s="1">
        <v>2.737391471862793</v>
      </c>
      <c r="AK169" s="1">
        <v>1</v>
      </c>
      <c r="AL169" s="1">
        <v>0</v>
      </c>
      <c r="AM169" s="1">
        <v>0.15999999642372131</v>
      </c>
      <c r="AN169" s="1">
        <v>111115</v>
      </c>
      <c r="AO169">
        <f t="shared" si="204"/>
        <v>0.83259028116861977</v>
      </c>
      <c r="AP169">
        <f t="shared" si="205"/>
        <v>1.8505510914555027E-3</v>
      </c>
      <c r="AQ169">
        <f t="shared" si="206"/>
        <v>298.21116294860838</v>
      </c>
      <c r="AR169">
        <f t="shared" si="207"/>
        <v>295.05044593811033</v>
      </c>
      <c r="AS169">
        <f t="shared" si="208"/>
        <v>319.85862566310243</v>
      </c>
      <c r="AT169">
        <f t="shared" si="209"/>
        <v>2.3038432105070807</v>
      </c>
      <c r="AU169">
        <f t="shared" si="210"/>
        <v>3.1912907088771707</v>
      </c>
      <c r="AV169">
        <f t="shared" si="211"/>
        <v>31.36367899187481</v>
      </c>
      <c r="AW169">
        <f t="shared" si="212"/>
        <v>14.808671057304498</v>
      </c>
      <c r="AX169">
        <f t="shared" si="213"/>
        <v>23.480804443359375</v>
      </c>
      <c r="AY169">
        <f t="shared" si="214"/>
        <v>2.9028308901210909</v>
      </c>
      <c r="AZ169">
        <f t="shared" si="215"/>
        <v>0.12196996579028944</v>
      </c>
      <c r="BA169">
        <f t="shared" si="216"/>
        <v>1.6844912556549534</v>
      </c>
      <c r="BB169">
        <f t="shared" si="217"/>
        <v>1.2183396344661375</v>
      </c>
      <c r="BC169">
        <f t="shared" si="218"/>
        <v>7.6704777510913744E-2</v>
      </c>
      <c r="BD169">
        <f t="shared" si="219"/>
        <v>14.464849752282516</v>
      </c>
      <c r="BE169">
        <f t="shared" si="220"/>
        <v>1.3743179611799898</v>
      </c>
      <c r="BF169">
        <f t="shared" si="221"/>
        <v>53.702548085287425</v>
      </c>
      <c r="BG169">
        <f t="shared" si="222"/>
        <v>104.95951843261123</v>
      </c>
      <c r="BH169">
        <f t="shared" si="223"/>
        <v>-1.6358504138097234E-2</v>
      </c>
    </row>
    <row r="170" spans="1:60" x14ac:dyDescent="0.45">
      <c r="A170" s="1" t="s">
        <v>9</v>
      </c>
      <c r="B170" s="1" t="s">
        <v>232</v>
      </c>
    </row>
    <row r="171" spans="1:60" x14ac:dyDescent="0.45">
      <c r="A171" s="1">
        <v>147</v>
      </c>
      <c r="B171" s="1" t="s">
        <v>233</v>
      </c>
      <c r="C171" s="1">
        <v>907.50003072246909</v>
      </c>
      <c r="D171" s="1">
        <v>0</v>
      </c>
      <c r="E171">
        <f t="shared" ref="E171:E191" si="224">(R171-S171*(1000-T171)/(1000-U171))*AO171</f>
        <v>-3.1513570664329271</v>
      </c>
      <c r="F171">
        <f t="shared" ref="F171:F191" si="225">IF(AZ171&lt;&gt;0,1/(1/AZ171-1/N171),0)</f>
        <v>0.12783731892859321</v>
      </c>
      <c r="G171">
        <f t="shared" ref="G171:G191" si="226">((BC171-AP171/2)*S171-E171)/(BC171+AP171/2)</f>
        <v>141.29154971378495</v>
      </c>
      <c r="H171">
        <f t="shared" ref="H171:H191" si="227">AP171*1000</f>
        <v>1.8523213226797162</v>
      </c>
      <c r="I171">
        <f t="shared" ref="I171:I191" si="228">(AU171-BA171)</f>
        <v>1.5038045272797858</v>
      </c>
      <c r="J171">
        <f t="shared" ref="J171:J191" si="229">(P171+AT171*D171)</f>
        <v>25.047765731811523</v>
      </c>
      <c r="K171" s="1">
        <v>6</v>
      </c>
      <c r="L171">
        <f t="shared" ref="L171:L191" si="230">(K171*AI171+AJ171)</f>
        <v>1.4200000166893005</v>
      </c>
      <c r="M171" s="1">
        <v>1</v>
      </c>
      <c r="N171">
        <f t="shared" ref="N171:N191" si="231">L171*(M171+1)*(M171+1)/(M171*M171+1)</f>
        <v>2.8400000333786011</v>
      </c>
      <c r="O171" s="1">
        <v>21.89863395690918</v>
      </c>
      <c r="P171" s="1">
        <v>25.047765731811523</v>
      </c>
      <c r="Q171" s="1">
        <v>21.314359664916992</v>
      </c>
      <c r="R171" s="1">
        <v>99.718154907226563</v>
      </c>
      <c r="S171" s="1">
        <v>103.27346038818359</v>
      </c>
      <c r="T171" s="1">
        <v>14.371478080749512</v>
      </c>
      <c r="U171" s="1">
        <v>16.559444427490234</v>
      </c>
      <c r="V171" s="1">
        <v>55.447608947753906</v>
      </c>
      <c r="W171" s="1">
        <v>63.887569427490234</v>
      </c>
      <c r="X171" s="1">
        <v>499.54550170898437</v>
      </c>
      <c r="Y171" s="1">
        <v>1999.5291748046875</v>
      </c>
      <c r="Z171" s="1">
        <v>16.585550308227539</v>
      </c>
      <c r="AA171" s="1">
        <v>101.75095367431641</v>
      </c>
      <c r="AB171" s="1">
        <v>2.5105867385864258</v>
      </c>
      <c r="AC171" s="1">
        <v>0.23632767796516418</v>
      </c>
      <c r="AD171" s="1">
        <v>0.2231641411781311</v>
      </c>
      <c r="AE171" s="1">
        <v>3.0910009518265724E-3</v>
      </c>
      <c r="AF171" s="1">
        <v>0.25134500861167908</v>
      </c>
      <c r="AG171" s="1">
        <v>5.8643133379518986E-3</v>
      </c>
      <c r="AH171" s="1">
        <v>0.66666668653488159</v>
      </c>
      <c r="AI171" s="1">
        <v>-0.21956524252891541</v>
      </c>
      <c r="AJ171" s="1">
        <v>2.737391471862793</v>
      </c>
      <c r="AK171" s="1">
        <v>1</v>
      </c>
      <c r="AL171" s="1">
        <v>0</v>
      </c>
      <c r="AM171" s="1">
        <v>0.15999999642372131</v>
      </c>
      <c r="AN171" s="1">
        <v>111115</v>
      </c>
      <c r="AO171">
        <f t="shared" ref="AO171:AO191" si="232">X171*0.000001/(K171*0.0001)</f>
        <v>0.83257583618164055</v>
      </c>
      <c r="AP171">
        <f t="shared" ref="AP171:AP191" si="233">(U171-T171)/(1000-U171)*AO171</f>
        <v>1.8523213226797162E-3</v>
      </c>
      <c r="AQ171">
        <f t="shared" ref="AQ171:AQ191" si="234">(P171+273.15)</f>
        <v>298.1977657318115</v>
      </c>
      <c r="AR171">
        <f t="shared" ref="AR171:AR191" si="235">(O171+273.15)</f>
        <v>295.04863395690916</v>
      </c>
      <c r="AS171">
        <f t="shared" ref="AS171:AS191" si="236">(Y171*AK171+Z171*AL171)*AM171</f>
        <v>319.92466081787643</v>
      </c>
      <c r="AT171">
        <f t="shared" ref="AT171:AT191" si="237">((AS171+0.00000010773*(AR171^4-AQ171^4))-AP171*44100)/(L171*0.92*2*29.3+0.00000043092*AQ171^3)</f>
        <v>2.3052588843203567</v>
      </c>
      <c r="AU171">
        <f t="shared" ref="AU171:AU191" si="238">0.61365*EXP(17.502*J171/(240.97+J171))</f>
        <v>3.1887437900937616</v>
      </c>
      <c r="AV171">
        <f t="shared" ref="AV171:AV191" si="239">AU171*1000/AA171</f>
        <v>31.338711579060632</v>
      </c>
      <c r="AW171">
        <f t="shared" ref="AW171:AW191" si="240">(AV171-U171)</f>
        <v>14.779267151570398</v>
      </c>
      <c r="AX171">
        <f t="shared" ref="AX171:AX191" si="241">IF(D171,P171,(O171+P171)/2)</f>
        <v>23.473199844360352</v>
      </c>
      <c r="AY171">
        <f t="shared" ref="AY171:AY191" si="242">0.61365*EXP(17.502*AX171/(240.97+AX171))</f>
        <v>2.901499909195643</v>
      </c>
      <c r="AZ171">
        <f t="shared" ref="AZ171:AZ191" si="243">IF(AW171&lt;&gt;0,(1000-(AV171+U171)/2)/AW171*AP171,0)</f>
        <v>0.12233082441057445</v>
      </c>
      <c r="BA171">
        <f t="shared" ref="BA171:BA191" si="244">U171*AA171/1000</f>
        <v>1.6849392628139759</v>
      </c>
      <c r="BB171">
        <f t="shared" ref="BB171:BB191" si="245">(AY171-BA171)</f>
        <v>1.2165606463816672</v>
      </c>
      <c r="BC171">
        <f t="shared" ref="BC171:BC191" si="246">1/(1.6/F171+1.37/N171)</f>
        <v>7.6933129118793103E-2</v>
      </c>
      <c r="BD171">
        <f t="shared" ref="BD171:BD191" si="247">G171*AA171*0.001</f>
        <v>14.376549929499706</v>
      </c>
      <c r="BE171">
        <f t="shared" ref="BE171:BE191" si="248">G171/S171</f>
        <v>1.3681302939080302</v>
      </c>
      <c r="BF171">
        <f t="shared" ref="BF171:BF191" si="249">(1-AP171*AA171/AU171/F171)*100</f>
        <v>53.764289605002837</v>
      </c>
      <c r="BG171">
        <f t="shared" ref="BG171:BG191" si="250">(S171-E171/(N171/1.35))</f>
        <v>104.77146460990302</v>
      </c>
      <c r="BH171">
        <f t="shared" ref="BH171:BH191" si="251">E171*BF171/100/BG171</f>
        <v>-1.6171433185487555E-2</v>
      </c>
    </row>
    <row r="172" spans="1:60" x14ac:dyDescent="0.45">
      <c r="A172" s="1">
        <v>148</v>
      </c>
      <c r="B172" s="1" t="s">
        <v>234</v>
      </c>
      <c r="C172" s="1">
        <v>913.00003059953451</v>
      </c>
      <c r="D172" s="1">
        <v>0</v>
      </c>
      <c r="E172">
        <f t="shared" si="224"/>
        <v>-4.9889437542508643</v>
      </c>
      <c r="F172">
        <f t="shared" si="225"/>
        <v>0.1281511179673066</v>
      </c>
      <c r="G172">
        <f t="shared" si="226"/>
        <v>164.20383868852718</v>
      </c>
      <c r="H172">
        <f t="shared" si="227"/>
        <v>1.8561717189587292</v>
      </c>
      <c r="I172">
        <f t="shared" si="228"/>
        <v>1.5033898303284132</v>
      </c>
      <c r="J172">
        <f t="shared" si="229"/>
        <v>25.048610687255859</v>
      </c>
      <c r="K172" s="1">
        <v>6</v>
      </c>
      <c r="L172">
        <f t="shared" si="230"/>
        <v>1.4200000166893005</v>
      </c>
      <c r="M172" s="1">
        <v>1</v>
      </c>
      <c r="N172">
        <f t="shared" si="231"/>
        <v>2.8400000333786011</v>
      </c>
      <c r="O172" s="1">
        <v>21.896533966064453</v>
      </c>
      <c r="P172" s="1">
        <v>25.048610687255859</v>
      </c>
      <c r="Q172" s="1">
        <v>21.314239501953125</v>
      </c>
      <c r="R172" s="1">
        <v>96.958328247070313</v>
      </c>
      <c r="S172" s="1">
        <v>102.72141265869141</v>
      </c>
      <c r="T172" s="1">
        <v>14.372672080993652</v>
      </c>
      <c r="U172" s="1">
        <v>16.565141677856445</v>
      </c>
      <c r="V172" s="1">
        <v>55.459598541259766</v>
      </c>
      <c r="W172" s="1">
        <v>63.917015075683594</v>
      </c>
      <c r="X172" s="1">
        <v>499.55282592773437</v>
      </c>
      <c r="Y172" s="1">
        <v>1999.793212890625</v>
      </c>
      <c r="Z172" s="1">
        <v>16.696786880493164</v>
      </c>
      <c r="AA172" s="1">
        <v>101.75068664550781</v>
      </c>
      <c r="AB172" s="1">
        <v>2.5105867385864258</v>
      </c>
      <c r="AC172" s="1">
        <v>0.23632767796516418</v>
      </c>
      <c r="AD172" s="1">
        <v>0.2231641411781311</v>
      </c>
      <c r="AE172" s="1">
        <v>3.0910009518265724E-3</v>
      </c>
      <c r="AF172" s="1">
        <v>0.25134500861167908</v>
      </c>
      <c r="AG172" s="1">
        <v>5.8643133379518986E-3</v>
      </c>
      <c r="AH172" s="1">
        <v>0.66666668653488159</v>
      </c>
      <c r="AI172" s="1">
        <v>-0.21956524252891541</v>
      </c>
      <c r="AJ172" s="1">
        <v>2.737391471862793</v>
      </c>
      <c r="AK172" s="1">
        <v>1</v>
      </c>
      <c r="AL172" s="1">
        <v>0</v>
      </c>
      <c r="AM172" s="1">
        <v>0.15999999642372131</v>
      </c>
      <c r="AN172" s="1">
        <v>111115</v>
      </c>
      <c r="AO172">
        <f t="shared" si="232"/>
        <v>0.83258804321289048</v>
      </c>
      <c r="AP172">
        <f t="shared" si="233"/>
        <v>1.8561717189587291E-3</v>
      </c>
      <c r="AQ172">
        <f t="shared" si="234"/>
        <v>298.19861068725584</v>
      </c>
      <c r="AR172">
        <f t="shared" si="235"/>
        <v>295.04653396606443</v>
      </c>
      <c r="AS172">
        <f t="shared" si="236"/>
        <v>319.96690691068216</v>
      </c>
      <c r="AT172">
        <f t="shared" si="237"/>
        <v>2.3034326145494672</v>
      </c>
      <c r="AU172">
        <f t="shared" si="238"/>
        <v>3.1889043704304258</v>
      </c>
      <c r="AV172">
        <f t="shared" si="239"/>
        <v>31.340371997098583</v>
      </c>
      <c r="AW172">
        <f t="shared" si="240"/>
        <v>14.775230319242137</v>
      </c>
      <c r="AX172">
        <f t="shared" si="241"/>
        <v>23.472572326660156</v>
      </c>
      <c r="AY172">
        <f t="shared" si="242"/>
        <v>2.9013901029092426</v>
      </c>
      <c r="AZ172">
        <f t="shared" si="243"/>
        <v>0.1226181419836463</v>
      </c>
      <c r="BA172">
        <f t="shared" si="244"/>
        <v>1.6855145401020126</v>
      </c>
      <c r="BB172">
        <f t="shared" si="245"/>
        <v>1.21587556280723</v>
      </c>
      <c r="BC172">
        <f t="shared" si="246"/>
        <v>7.7114949898638541E-2</v>
      </c>
      <c r="BD172">
        <f t="shared" si="247"/>
        <v>16.707853336385842</v>
      </c>
      <c r="BE172">
        <f t="shared" si="248"/>
        <v>1.5985356357405358</v>
      </c>
      <c r="BF172">
        <f t="shared" si="249"/>
        <v>53.784079754046523</v>
      </c>
      <c r="BG172">
        <f t="shared" si="250"/>
        <v>105.0929175844242</v>
      </c>
      <c r="BH172">
        <f t="shared" si="251"/>
        <v>-2.5532238987610832E-2</v>
      </c>
    </row>
    <row r="173" spans="1:60" x14ac:dyDescent="0.45">
      <c r="A173" s="1">
        <v>149</v>
      </c>
      <c r="B173" s="1" t="s">
        <v>235</v>
      </c>
      <c r="C173" s="1">
        <v>918.0000304877758</v>
      </c>
      <c r="D173" s="1">
        <v>0</v>
      </c>
      <c r="E173">
        <f t="shared" si="224"/>
        <v>-9.2887558266397079</v>
      </c>
      <c r="F173">
        <f t="shared" si="225"/>
        <v>0.12824763000503225</v>
      </c>
      <c r="G173">
        <f t="shared" si="226"/>
        <v>215.45690844933867</v>
      </c>
      <c r="H173">
        <f t="shared" si="227"/>
        <v>1.8588570712213222</v>
      </c>
      <c r="I173">
        <f t="shared" si="228"/>
        <v>1.5044603194865156</v>
      </c>
      <c r="J173">
        <f t="shared" si="229"/>
        <v>25.056905746459961</v>
      </c>
      <c r="K173" s="1">
        <v>6</v>
      </c>
      <c r="L173">
        <f t="shared" si="230"/>
        <v>1.4200000166893005</v>
      </c>
      <c r="M173" s="1">
        <v>1</v>
      </c>
      <c r="N173">
        <f t="shared" si="231"/>
        <v>2.8400000333786011</v>
      </c>
      <c r="O173" s="1">
        <v>21.894550323486328</v>
      </c>
      <c r="P173" s="1">
        <v>25.056905746459961</v>
      </c>
      <c r="Q173" s="1">
        <v>21.314397811889648</v>
      </c>
      <c r="R173" s="1">
        <v>87.940956115722656</v>
      </c>
      <c r="S173" s="1">
        <v>98.876571655273438</v>
      </c>
      <c r="T173" s="1">
        <v>14.374560356140137</v>
      </c>
      <c r="U173" s="1">
        <v>16.570167541503906</v>
      </c>
      <c r="V173" s="1">
        <v>55.473464965820313</v>
      </c>
      <c r="W173" s="1">
        <v>63.943748474121094</v>
      </c>
      <c r="X173" s="1">
        <v>499.55807495117187</v>
      </c>
      <c r="Y173" s="1">
        <v>1999.7955322265625</v>
      </c>
      <c r="Z173" s="1">
        <v>16.820777893066406</v>
      </c>
      <c r="AA173" s="1">
        <v>101.75038146972656</v>
      </c>
      <c r="AB173" s="1">
        <v>2.5105867385864258</v>
      </c>
      <c r="AC173" s="1">
        <v>0.23632767796516418</v>
      </c>
      <c r="AD173" s="1">
        <v>0.2231641411781311</v>
      </c>
      <c r="AE173" s="1">
        <v>3.0910009518265724E-3</v>
      </c>
      <c r="AF173" s="1">
        <v>0.25134500861167908</v>
      </c>
      <c r="AG173" s="1">
        <v>5.8643133379518986E-3</v>
      </c>
      <c r="AH173" s="1">
        <v>0.66666668653488159</v>
      </c>
      <c r="AI173" s="1">
        <v>-0.21956524252891541</v>
      </c>
      <c r="AJ173" s="1">
        <v>2.737391471862793</v>
      </c>
      <c r="AK173" s="1">
        <v>1</v>
      </c>
      <c r="AL173" s="1">
        <v>0</v>
      </c>
      <c r="AM173" s="1">
        <v>0.15999999642372131</v>
      </c>
      <c r="AN173" s="1">
        <v>111115</v>
      </c>
      <c r="AO173">
        <f t="shared" si="232"/>
        <v>0.83259679158528643</v>
      </c>
      <c r="AP173">
        <f t="shared" si="233"/>
        <v>1.8588570712213222E-3</v>
      </c>
      <c r="AQ173">
        <f t="shared" si="234"/>
        <v>298.20690574645994</v>
      </c>
      <c r="AR173">
        <f t="shared" si="235"/>
        <v>295.04455032348631</v>
      </c>
      <c r="AS173">
        <f t="shared" si="236"/>
        <v>319.96727800442386</v>
      </c>
      <c r="AT173">
        <f t="shared" si="237"/>
        <v>2.3007389918698999</v>
      </c>
      <c r="AU173">
        <f t="shared" si="238"/>
        <v>3.1904811878518191</v>
      </c>
      <c r="AV173">
        <f t="shared" si="239"/>
        <v>31.355962914016903</v>
      </c>
      <c r="AW173">
        <f t="shared" si="240"/>
        <v>14.785795372512997</v>
      </c>
      <c r="AX173">
        <f t="shared" si="241"/>
        <v>23.475728034973145</v>
      </c>
      <c r="AY173">
        <f t="shared" si="242"/>
        <v>2.9019423418600656</v>
      </c>
      <c r="AZ173">
        <f t="shared" si="243"/>
        <v>0.12270649716601624</v>
      </c>
      <c r="BA173">
        <f t="shared" si="244"/>
        <v>1.6860208683653035</v>
      </c>
      <c r="BB173">
        <f t="shared" si="245"/>
        <v>1.2159214734947621</v>
      </c>
      <c r="BC173">
        <f t="shared" si="246"/>
        <v>7.717086404051858E-2</v>
      </c>
      <c r="BD173">
        <f t="shared" si="247"/>
        <v>21.922822625008163</v>
      </c>
      <c r="BE173">
        <f t="shared" si="248"/>
        <v>2.1790491401796857</v>
      </c>
      <c r="BF173">
        <f t="shared" si="249"/>
        <v>53.775043879435088</v>
      </c>
      <c r="BG173">
        <f t="shared" si="250"/>
        <v>103.29200130970398</v>
      </c>
      <c r="BH173">
        <f t="shared" si="251"/>
        <v>-4.8358367136796081E-2</v>
      </c>
    </row>
    <row r="174" spans="1:60" x14ac:dyDescent="0.45">
      <c r="A174" s="1">
        <v>150</v>
      </c>
      <c r="B174" s="1" t="s">
        <v>236</v>
      </c>
      <c r="C174" s="1">
        <v>923.00003037601709</v>
      </c>
      <c r="D174" s="1">
        <v>0</v>
      </c>
      <c r="E174">
        <f t="shared" si="224"/>
        <v>-11.679879425396695</v>
      </c>
      <c r="F174">
        <f t="shared" si="225"/>
        <v>0.12838945319784351</v>
      </c>
      <c r="G174">
        <f t="shared" si="226"/>
        <v>239.22877083803093</v>
      </c>
      <c r="H174">
        <f t="shared" si="227"/>
        <v>1.862707270907866</v>
      </c>
      <c r="I174">
        <f t="shared" si="228"/>
        <v>1.5059565854606516</v>
      </c>
      <c r="J174">
        <f t="shared" si="229"/>
        <v>25.067907333374023</v>
      </c>
      <c r="K174" s="1">
        <v>6</v>
      </c>
      <c r="L174">
        <f t="shared" si="230"/>
        <v>1.4200000166893005</v>
      </c>
      <c r="M174" s="1">
        <v>1</v>
      </c>
      <c r="N174">
        <f t="shared" si="231"/>
        <v>2.8400000333786011</v>
      </c>
      <c r="O174" s="1">
        <v>21.89311408996582</v>
      </c>
      <c r="P174" s="1">
        <v>25.067907333374023</v>
      </c>
      <c r="Q174" s="1">
        <v>21.314098358154297</v>
      </c>
      <c r="R174" s="1">
        <v>78.209815979003906</v>
      </c>
      <c r="S174" s="1">
        <v>92.032485961914063</v>
      </c>
      <c r="T174" s="1">
        <v>14.375900268554688</v>
      </c>
      <c r="U174" s="1">
        <v>16.576091766357422</v>
      </c>
      <c r="V174" s="1">
        <v>55.483219146728516</v>
      </c>
      <c r="W174" s="1">
        <v>63.971809387207031</v>
      </c>
      <c r="X174" s="1">
        <v>499.5467529296875</v>
      </c>
      <c r="Y174" s="1">
        <v>1999.7845458984375</v>
      </c>
      <c r="Z174" s="1">
        <v>16.932168960571289</v>
      </c>
      <c r="AA174" s="1">
        <v>101.74997711181641</v>
      </c>
      <c r="AB174" s="1">
        <v>2.5105867385864258</v>
      </c>
      <c r="AC174" s="1">
        <v>0.23632767796516418</v>
      </c>
      <c r="AD174" s="1">
        <v>0.2231641411781311</v>
      </c>
      <c r="AE174" s="1">
        <v>3.0910009518265724E-3</v>
      </c>
      <c r="AF174" s="1">
        <v>0.25134500861167908</v>
      </c>
      <c r="AG174" s="1">
        <v>5.8643133379518986E-3</v>
      </c>
      <c r="AH174" s="1">
        <v>0.66666668653488159</v>
      </c>
      <c r="AI174" s="1">
        <v>-0.21956524252891541</v>
      </c>
      <c r="AJ174" s="1">
        <v>2.737391471862793</v>
      </c>
      <c r="AK174" s="1">
        <v>1</v>
      </c>
      <c r="AL174" s="1">
        <v>0</v>
      </c>
      <c r="AM174" s="1">
        <v>0.15999999642372131</v>
      </c>
      <c r="AN174" s="1">
        <v>111115</v>
      </c>
      <c r="AO174">
        <f t="shared" si="232"/>
        <v>0.83257792154947907</v>
      </c>
      <c r="AP174">
        <f t="shared" si="233"/>
        <v>1.8627072709078659E-3</v>
      </c>
      <c r="AQ174">
        <f t="shared" si="234"/>
        <v>298.217907333374</v>
      </c>
      <c r="AR174">
        <f t="shared" si="235"/>
        <v>295.0431140899658</v>
      </c>
      <c r="AS174">
        <f t="shared" si="236"/>
        <v>319.96552019196315</v>
      </c>
      <c r="AT174">
        <f t="shared" si="237"/>
        <v>2.2971464594465094</v>
      </c>
      <c r="AU174">
        <f t="shared" si="238"/>
        <v>3.1925735432908877</v>
      </c>
      <c r="AV174">
        <f t="shared" si="239"/>
        <v>31.376651218137017</v>
      </c>
      <c r="AW174">
        <f t="shared" si="240"/>
        <v>14.800559451779595</v>
      </c>
      <c r="AX174">
        <f t="shared" si="241"/>
        <v>23.480510711669922</v>
      </c>
      <c r="AY174">
        <f t="shared" si="242"/>
        <v>2.9027794703608514</v>
      </c>
      <c r="AZ174">
        <f t="shared" si="243"/>
        <v>0.1228363235405044</v>
      </c>
      <c r="BA174">
        <f t="shared" si="244"/>
        <v>1.6866169578302361</v>
      </c>
      <c r="BB174">
        <f t="shared" si="245"/>
        <v>1.2161625125306152</v>
      </c>
      <c r="BC174">
        <f t="shared" si="246"/>
        <v>7.7253023465649107E-2</v>
      </c>
      <c r="BD174">
        <f t="shared" si="247"/>
        <v>24.341521957257619</v>
      </c>
      <c r="BE174">
        <f t="shared" si="248"/>
        <v>2.599394858648405</v>
      </c>
      <c r="BF174">
        <f t="shared" si="249"/>
        <v>53.760974735066782</v>
      </c>
      <c r="BG174">
        <f t="shared" si="250"/>
        <v>97.584541257324517</v>
      </c>
      <c r="BH174">
        <f t="shared" si="251"/>
        <v>-6.4346431781811278E-2</v>
      </c>
    </row>
    <row r="175" spans="1:60" x14ac:dyDescent="0.45">
      <c r="A175" s="1">
        <v>151</v>
      </c>
      <c r="B175" s="1" t="s">
        <v>237</v>
      </c>
      <c r="C175" s="1">
        <v>928.50003025308251</v>
      </c>
      <c r="D175" s="1">
        <v>0</v>
      </c>
      <c r="E175">
        <f t="shared" si="224"/>
        <v>-10.739493912613627</v>
      </c>
      <c r="F175">
        <f t="shared" si="225"/>
        <v>0.12861071775127955</v>
      </c>
      <c r="G175">
        <f t="shared" si="226"/>
        <v>218.81405933746245</v>
      </c>
      <c r="H175">
        <f t="shared" si="227"/>
        <v>1.8659756779291037</v>
      </c>
      <c r="I175">
        <f t="shared" si="228"/>
        <v>1.506099932018417</v>
      </c>
      <c r="J175">
        <f t="shared" si="229"/>
        <v>25.072076797485352</v>
      </c>
      <c r="K175" s="1">
        <v>6</v>
      </c>
      <c r="L175">
        <f t="shared" si="230"/>
        <v>1.4200000166893005</v>
      </c>
      <c r="M175" s="1">
        <v>1</v>
      </c>
      <c r="N175">
        <f t="shared" si="231"/>
        <v>2.8400000333786011</v>
      </c>
      <c r="O175" s="1">
        <v>21.891979217529297</v>
      </c>
      <c r="P175" s="1">
        <v>25.072076797485352</v>
      </c>
      <c r="Q175" s="1">
        <v>21.314277648925781</v>
      </c>
      <c r="R175" s="1">
        <v>70.961952209472656</v>
      </c>
      <c r="S175" s="1">
        <v>83.674293518066406</v>
      </c>
      <c r="T175" s="1">
        <v>14.378358840942383</v>
      </c>
      <c r="U175" s="1">
        <v>16.58253288269043</v>
      </c>
      <c r="V175" s="1">
        <v>55.496417999267578</v>
      </c>
      <c r="W175" s="1">
        <v>64.000686645507813</v>
      </c>
      <c r="X175" s="1">
        <v>499.51583862304687</v>
      </c>
      <c r="Y175" s="1">
        <v>1999.762451171875</v>
      </c>
      <c r="Z175" s="1">
        <v>17.026111602783203</v>
      </c>
      <c r="AA175" s="1">
        <v>101.74964904785156</v>
      </c>
      <c r="AB175" s="1">
        <v>2.5105867385864258</v>
      </c>
      <c r="AC175" s="1">
        <v>0.23632767796516418</v>
      </c>
      <c r="AD175" s="1">
        <v>0.2231641411781311</v>
      </c>
      <c r="AE175" s="1">
        <v>3.0910009518265724E-3</v>
      </c>
      <c r="AF175" s="1">
        <v>0.25134500861167908</v>
      </c>
      <c r="AG175" s="1">
        <v>5.8643133379518986E-3</v>
      </c>
      <c r="AH175" s="1">
        <v>0.66666668653488159</v>
      </c>
      <c r="AI175" s="1">
        <v>-0.21956524252891541</v>
      </c>
      <c r="AJ175" s="1">
        <v>2.737391471862793</v>
      </c>
      <c r="AK175" s="1">
        <v>1</v>
      </c>
      <c r="AL175" s="1">
        <v>0</v>
      </c>
      <c r="AM175" s="1">
        <v>0.15999999642372131</v>
      </c>
      <c r="AN175" s="1">
        <v>111135</v>
      </c>
      <c r="AO175">
        <f t="shared" si="232"/>
        <v>0.83252639770507797</v>
      </c>
      <c r="AP175">
        <f t="shared" si="233"/>
        <v>1.8659756779291037E-3</v>
      </c>
      <c r="AQ175">
        <f t="shared" si="234"/>
        <v>298.22207679748533</v>
      </c>
      <c r="AR175">
        <f t="shared" si="235"/>
        <v>295.04197921752927</v>
      </c>
      <c r="AS175">
        <f t="shared" si="236"/>
        <v>319.96198503579217</v>
      </c>
      <c r="AT175">
        <f t="shared" si="237"/>
        <v>2.2947711935001696</v>
      </c>
      <c r="AU175">
        <f t="shared" si="238"/>
        <v>3.1933668331566265</v>
      </c>
      <c r="AV175">
        <f t="shared" si="239"/>
        <v>31.384548871071061</v>
      </c>
      <c r="AW175">
        <f t="shared" si="240"/>
        <v>14.802015988380631</v>
      </c>
      <c r="AX175">
        <f t="shared" si="241"/>
        <v>23.482028007507324</v>
      </c>
      <c r="AY175">
        <f t="shared" si="242"/>
        <v>2.903045092043814</v>
      </c>
      <c r="AZ175">
        <f t="shared" si="243"/>
        <v>0.12303884656062117</v>
      </c>
      <c r="BA175">
        <f t="shared" si="244"/>
        <v>1.6872669011382095</v>
      </c>
      <c r="BB175">
        <f t="shared" si="245"/>
        <v>1.2157781909056045</v>
      </c>
      <c r="BC175">
        <f t="shared" si="246"/>
        <v>7.7381190462815747E-2</v>
      </c>
      <c r="BD175">
        <f t="shared" si="247"/>
        <v>22.26425374432257</v>
      </c>
      <c r="BE175">
        <f t="shared" si="248"/>
        <v>2.6150690987336218</v>
      </c>
      <c r="BF175">
        <f t="shared" si="249"/>
        <v>53.77116742035691</v>
      </c>
      <c r="BG175">
        <f t="shared" si="250"/>
        <v>88.779334578499245</v>
      </c>
      <c r="BH175">
        <f t="shared" si="251"/>
        <v>-6.50461200150632E-2</v>
      </c>
    </row>
    <row r="176" spans="1:60" x14ac:dyDescent="0.45">
      <c r="A176" s="1">
        <v>152</v>
      </c>
      <c r="B176" s="1" t="s">
        <v>238</v>
      </c>
      <c r="C176" s="1">
        <v>933.5000301413238</v>
      </c>
      <c r="D176" s="1">
        <v>0</v>
      </c>
      <c r="E176">
        <f t="shared" si="224"/>
        <v>-9.8368170725566024</v>
      </c>
      <c r="F176">
        <f t="shared" si="225"/>
        <v>0.12895397664743755</v>
      </c>
      <c r="G176">
        <f t="shared" si="226"/>
        <v>201.73901974850224</v>
      </c>
      <c r="H176">
        <f t="shared" si="227"/>
        <v>1.8691340477743934</v>
      </c>
      <c r="I176">
        <f t="shared" si="228"/>
        <v>1.5048034937161745</v>
      </c>
      <c r="J176">
        <f t="shared" si="229"/>
        <v>25.068233489990234</v>
      </c>
      <c r="K176" s="1">
        <v>6</v>
      </c>
      <c r="L176">
        <f t="shared" si="230"/>
        <v>1.4200000166893005</v>
      </c>
      <c r="M176" s="1">
        <v>1</v>
      </c>
      <c r="N176">
        <f t="shared" si="231"/>
        <v>2.8400000333786011</v>
      </c>
      <c r="O176" s="1">
        <v>21.890405654907227</v>
      </c>
      <c r="P176" s="1">
        <v>25.068233489990234</v>
      </c>
      <c r="Q176" s="1">
        <v>21.31397819519043</v>
      </c>
      <c r="R176" s="1">
        <v>66.676918029785156</v>
      </c>
      <c r="S176" s="1">
        <v>78.316909790039063</v>
      </c>
      <c r="T176" s="1">
        <v>14.38021183013916</v>
      </c>
      <c r="U176" s="1">
        <v>16.588142395019531</v>
      </c>
      <c r="V176" s="1">
        <v>55.5087890625</v>
      </c>
      <c r="W176" s="1">
        <v>64.028778076171875</v>
      </c>
      <c r="X176" s="1">
        <v>499.50717163085937</v>
      </c>
      <c r="Y176" s="1">
        <v>1999.726806640625</v>
      </c>
      <c r="Z176" s="1">
        <v>17.083251953125</v>
      </c>
      <c r="AA176" s="1">
        <v>101.74931335449219</v>
      </c>
      <c r="AB176" s="1">
        <v>2.5105867385864258</v>
      </c>
      <c r="AC176" s="1">
        <v>0.23632767796516418</v>
      </c>
      <c r="AD176" s="1">
        <v>0.2231641411781311</v>
      </c>
      <c r="AE176" s="1">
        <v>3.0910009518265724E-3</v>
      </c>
      <c r="AF176" s="1">
        <v>0.25134500861167908</v>
      </c>
      <c r="AG176" s="1">
        <v>5.8643133379518986E-3</v>
      </c>
      <c r="AH176" s="1">
        <v>0.66666668653488159</v>
      </c>
      <c r="AI176" s="1">
        <v>-0.21956524252891541</v>
      </c>
      <c r="AJ176" s="1">
        <v>2.737391471862793</v>
      </c>
      <c r="AK176" s="1">
        <v>1</v>
      </c>
      <c r="AL176" s="1">
        <v>0</v>
      </c>
      <c r="AM176" s="1">
        <v>0.15999999642372131</v>
      </c>
      <c r="AN176" s="1">
        <v>111135</v>
      </c>
      <c r="AO176">
        <f t="shared" si="232"/>
        <v>0.83251195271809875</v>
      </c>
      <c r="AP176">
        <f t="shared" si="233"/>
        <v>1.8691340477743933E-3</v>
      </c>
      <c r="AQ176">
        <f t="shared" si="234"/>
        <v>298.21823348999021</v>
      </c>
      <c r="AR176">
        <f t="shared" si="235"/>
        <v>295.0404056549072</v>
      </c>
      <c r="AS176">
        <f t="shared" si="236"/>
        <v>319.95628191091964</v>
      </c>
      <c r="AT176">
        <f t="shared" si="237"/>
        <v>2.2934361370416316</v>
      </c>
      <c r="AU176">
        <f t="shared" si="238"/>
        <v>3.1926355922359533</v>
      </c>
      <c r="AV176">
        <f t="shared" si="239"/>
        <v>31.377465724145843</v>
      </c>
      <c r="AW176">
        <f t="shared" si="240"/>
        <v>14.789323329126312</v>
      </c>
      <c r="AX176">
        <f t="shared" si="241"/>
        <v>23.47931957244873</v>
      </c>
      <c r="AY176">
        <f t="shared" si="242"/>
        <v>2.9025709613812949</v>
      </c>
      <c r="AZ176">
        <f t="shared" si="243"/>
        <v>0.12335297102827607</v>
      </c>
      <c r="BA176">
        <f t="shared" si="244"/>
        <v>1.6878320985197788</v>
      </c>
      <c r="BB176">
        <f t="shared" si="245"/>
        <v>1.2147388628615161</v>
      </c>
      <c r="BC176">
        <f t="shared" si="246"/>
        <v>7.7579989834789184E-2</v>
      </c>
      <c r="BD176">
        <f t="shared" si="247"/>
        <v>20.526806736218443</v>
      </c>
      <c r="BE176">
        <f t="shared" si="248"/>
        <v>2.5759318171432875</v>
      </c>
      <c r="BF176">
        <f t="shared" si="249"/>
        <v>53.805757975469874</v>
      </c>
      <c r="BG176">
        <f t="shared" si="250"/>
        <v>82.992861512530155</v>
      </c>
      <c r="BH176">
        <f t="shared" si="251"/>
        <v>-6.3773846209055102E-2</v>
      </c>
    </row>
    <row r="177" spans="1:60" x14ac:dyDescent="0.45">
      <c r="A177" s="1">
        <v>153</v>
      </c>
      <c r="B177" s="1" t="s">
        <v>239</v>
      </c>
      <c r="C177" s="1">
        <v>938.5000300295651</v>
      </c>
      <c r="D177" s="1">
        <v>0</v>
      </c>
      <c r="E177">
        <f t="shared" si="224"/>
        <v>-11.235755268407823</v>
      </c>
      <c r="F177">
        <f t="shared" si="225"/>
        <v>0.12919335431348195</v>
      </c>
      <c r="G177">
        <f t="shared" si="226"/>
        <v>213.83240386351019</v>
      </c>
      <c r="H177">
        <f t="shared" si="227"/>
        <v>1.871526945825233</v>
      </c>
      <c r="I177">
        <f t="shared" si="228"/>
        <v>1.5040520610749744</v>
      </c>
      <c r="J177">
        <f t="shared" si="229"/>
        <v>25.066822052001953</v>
      </c>
      <c r="K177" s="1">
        <v>6</v>
      </c>
      <c r="L177">
        <f t="shared" si="230"/>
        <v>1.4200000166893005</v>
      </c>
      <c r="M177" s="1">
        <v>1</v>
      </c>
      <c r="N177">
        <f t="shared" si="231"/>
        <v>2.8400000333786011</v>
      </c>
      <c r="O177" s="1">
        <v>21.888393402099609</v>
      </c>
      <c r="P177" s="1">
        <v>25.066822052001953</v>
      </c>
      <c r="Q177" s="1">
        <v>21.314725875854492</v>
      </c>
      <c r="R177" s="1">
        <v>59.380992889404297</v>
      </c>
      <c r="S177" s="1">
        <v>72.712821960449219</v>
      </c>
      <c r="T177" s="1">
        <v>14.382356643676758</v>
      </c>
      <c r="U177" s="1">
        <v>16.592950820922852</v>
      </c>
      <c r="V177" s="1">
        <v>55.522869110107422</v>
      </c>
      <c r="W177" s="1">
        <v>64.054710388183594</v>
      </c>
      <c r="X177" s="1">
        <v>499.54156494140625</v>
      </c>
      <c r="Y177" s="1">
        <v>1999.718994140625</v>
      </c>
      <c r="Z177" s="1">
        <v>17.105621337890625</v>
      </c>
      <c r="AA177" s="1">
        <v>101.74893188476562</v>
      </c>
      <c r="AB177" s="1">
        <v>2.5105867385864258</v>
      </c>
      <c r="AC177" s="1">
        <v>0.23632767796516418</v>
      </c>
      <c r="AD177" s="1">
        <v>0.2231641411781311</v>
      </c>
      <c r="AE177" s="1">
        <v>3.0910009518265724E-3</v>
      </c>
      <c r="AF177" s="1">
        <v>0.25134500861167908</v>
      </c>
      <c r="AG177" s="1">
        <v>5.8643133379518986E-3</v>
      </c>
      <c r="AH177" s="1">
        <v>0.66666668653488159</v>
      </c>
      <c r="AI177" s="1">
        <v>-0.21956524252891541</v>
      </c>
      <c r="AJ177" s="1">
        <v>2.737391471862793</v>
      </c>
      <c r="AK177" s="1">
        <v>1</v>
      </c>
      <c r="AL177" s="1">
        <v>0</v>
      </c>
      <c r="AM177" s="1">
        <v>0.15999999642372131</v>
      </c>
      <c r="AN177" s="1">
        <v>111135</v>
      </c>
      <c r="AO177">
        <f t="shared" si="232"/>
        <v>0.83256927490234356</v>
      </c>
      <c r="AP177">
        <f t="shared" si="233"/>
        <v>1.8715269458252331E-3</v>
      </c>
      <c r="AQ177">
        <f t="shared" si="234"/>
        <v>298.21682205200193</v>
      </c>
      <c r="AR177">
        <f t="shared" si="235"/>
        <v>295.03839340209959</v>
      </c>
      <c r="AS177">
        <f t="shared" si="236"/>
        <v>319.95503191094758</v>
      </c>
      <c r="AT177">
        <f t="shared" si="237"/>
        <v>2.292156993405376</v>
      </c>
      <c r="AU177">
        <f t="shared" si="238"/>
        <v>3.1923670839203195</v>
      </c>
      <c r="AV177">
        <f t="shared" si="239"/>
        <v>31.374944432200937</v>
      </c>
      <c r="AW177">
        <f t="shared" si="240"/>
        <v>14.781993611278086</v>
      </c>
      <c r="AX177">
        <f t="shared" si="241"/>
        <v>23.477607727050781</v>
      </c>
      <c r="AY177">
        <f t="shared" si="242"/>
        <v>2.9022713256999033</v>
      </c>
      <c r="AZ177">
        <f t="shared" si="243"/>
        <v>0.12357198829941356</v>
      </c>
      <c r="BA177">
        <f t="shared" si="244"/>
        <v>1.6883150228453452</v>
      </c>
      <c r="BB177">
        <f t="shared" si="245"/>
        <v>1.2139563028545581</v>
      </c>
      <c r="BC177">
        <f t="shared" si="246"/>
        <v>7.7718602654862121E-2</v>
      </c>
      <c r="BD177">
        <f t="shared" si="247"/>
        <v>21.75721869546399</v>
      </c>
      <c r="BE177">
        <f t="shared" si="248"/>
        <v>2.9407798803328022</v>
      </c>
      <c r="BF177">
        <f t="shared" si="249"/>
        <v>53.828610469648396</v>
      </c>
      <c r="BG177">
        <f t="shared" si="250"/>
        <v>78.053761902025784</v>
      </c>
      <c r="BH177">
        <f t="shared" si="251"/>
        <v>-7.7485707150743696E-2</v>
      </c>
    </row>
    <row r="178" spans="1:60" x14ac:dyDescent="0.45">
      <c r="A178" s="1">
        <v>154</v>
      </c>
      <c r="B178" s="1" t="s">
        <v>240</v>
      </c>
      <c r="C178" s="1">
        <v>944.00002990663052</v>
      </c>
      <c r="D178" s="1">
        <v>0</v>
      </c>
      <c r="E178">
        <f t="shared" si="224"/>
        <v>-12.116497876710239</v>
      </c>
      <c r="F178">
        <f t="shared" si="225"/>
        <v>0.12943340717165508</v>
      </c>
      <c r="G178">
        <f t="shared" si="226"/>
        <v>217.86879217602606</v>
      </c>
      <c r="H178">
        <f t="shared" si="227"/>
        <v>1.8739873362845745</v>
      </c>
      <c r="I178">
        <f t="shared" si="228"/>
        <v>1.5033466536597759</v>
      </c>
      <c r="J178">
        <f t="shared" si="229"/>
        <v>25.06580924987793</v>
      </c>
      <c r="K178" s="1">
        <v>6</v>
      </c>
      <c r="L178">
        <f t="shared" si="230"/>
        <v>1.4200000166893005</v>
      </c>
      <c r="M178" s="1">
        <v>1</v>
      </c>
      <c r="N178">
        <f t="shared" si="231"/>
        <v>2.8400000333786011</v>
      </c>
      <c r="O178" s="1">
        <v>21.885812759399414</v>
      </c>
      <c r="P178" s="1">
        <v>25.06580924987793</v>
      </c>
      <c r="Q178" s="1">
        <v>21.314809799194336</v>
      </c>
      <c r="R178" s="1">
        <v>51.252857208251953</v>
      </c>
      <c r="S178" s="1">
        <v>65.657089233398438</v>
      </c>
      <c r="T178" s="1">
        <v>14.384767532348633</v>
      </c>
      <c r="U178" s="1">
        <v>16.59808349609375</v>
      </c>
      <c r="V178" s="1">
        <v>55.540523529052734</v>
      </c>
      <c r="W178" s="1">
        <v>64.084709167480469</v>
      </c>
      <c r="X178" s="1">
        <v>499.58056640625</v>
      </c>
      <c r="Y178" s="1">
        <v>1999.7440185546875</v>
      </c>
      <c r="Z178" s="1">
        <v>17.107841491699219</v>
      </c>
      <c r="AA178" s="1">
        <v>101.74835968017578</v>
      </c>
      <c r="AB178" s="1">
        <v>2.5105867385864258</v>
      </c>
      <c r="AC178" s="1">
        <v>0.23632767796516418</v>
      </c>
      <c r="AD178" s="1">
        <v>0.2231641411781311</v>
      </c>
      <c r="AE178" s="1">
        <v>3.0910009518265724E-3</v>
      </c>
      <c r="AF178" s="1">
        <v>0.25134500861167908</v>
      </c>
      <c r="AG178" s="1">
        <v>5.8643133379518986E-3</v>
      </c>
      <c r="AH178" s="1">
        <v>0.66666668653488159</v>
      </c>
      <c r="AI178" s="1">
        <v>-0.21956524252891541</v>
      </c>
      <c r="AJ178" s="1">
        <v>2.737391471862793</v>
      </c>
      <c r="AK178" s="1">
        <v>1</v>
      </c>
      <c r="AL178" s="1">
        <v>0</v>
      </c>
      <c r="AM178" s="1">
        <v>0.15999999642372131</v>
      </c>
      <c r="AN178" s="1">
        <v>111135</v>
      </c>
      <c r="AO178">
        <f t="shared" si="232"/>
        <v>0.83263427734374984</v>
      </c>
      <c r="AP178">
        <f t="shared" si="233"/>
        <v>1.8739873362845745E-3</v>
      </c>
      <c r="AQ178">
        <f t="shared" si="234"/>
        <v>298.21580924987791</v>
      </c>
      <c r="AR178">
        <f t="shared" si="235"/>
        <v>295.03581275939939</v>
      </c>
      <c r="AS178">
        <f t="shared" si="236"/>
        <v>319.95903581710809</v>
      </c>
      <c r="AT178">
        <f t="shared" si="237"/>
        <v>2.2907792660182498</v>
      </c>
      <c r="AU178">
        <f t="shared" si="238"/>
        <v>3.1921744232219122</v>
      </c>
      <c r="AV178">
        <f t="shared" si="239"/>
        <v>31.373227374434634</v>
      </c>
      <c r="AW178">
        <f t="shared" si="240"/>
        <v>14.775143878340884</v>
      </c>
      <c r="AX178">
        <f t="shared" si="241"/>
        <v>23.475811004638672</v>
      </c>
      <c r="AY178">
        <f t="shared" si="242"/>
        <v>2.9019568625286998</v>
      </c>
      <c r="AZ178">
        <f t="shared" si="243"/>
        <v>0.12379158787263116</v>
      </c>
      <c r="BA178">
        <f t="shared" si="244"/>
        <v>1.6888277695621363</v>
      </c>
      <c r="BB178">
        <f t="shared" si="245"/>
        <v>1.2131290929665635</v>
      </c>
      <c r="BC178">
        <f t="shared" si="246"/>
        <v>7.7857587110381529E-2</v>
      </c>
      <c r="BD178">
        <f t="shared" si="247"/>
        <v>22.167792229411766</v>
      </c>
      <c r="BE178">
        <f t="shared" si="248"/>
        <v>3.3182828346462943</v>
      </c>
      <c r="BF178">
        <f t="shared" si="249"/>
        <v>53.851130021703575</v>
      </c>
      <c r="BG178">
        <f t="shared" si="250"/>
        <v>71.416692029634831</v>
      </c>
      <c r="BH178">
        <f t="shared" si="251"/>
        <v>-9.1363389149369242E-2</v>
      </c>
    </row>
    <row r="179" spans="1:60" x14ac:dyDescent="0.45">
      <c r="A179" s="1">
        <v>155</v>
      </c>
      <c r="B179" s="1" t="s">
        <v>241</v>
      </c>
      <c r="C179" s="1">
        <v>949.00002979487181</v>
      </c>
      <c r="D179" s="1">
        <v>0</v>
      </c>
      <c r="E179">
        <f t="shared" si="224"/>
        <v>-9.9845556194997798</v>
      </c>
      <c r="F179">
        <f t="shared" si="225"/>
        <v>0.12966042098563441</v>
      </c>
      <c r="G179">
        <f t="shared" si="226"/>
        <v>185.09763205042458</v>
      </c>
      <c r="H179">
        <f t="shared" si="227"/>
        <v>1.8760238700885983</v>
      </c>
      <c r="I179">
        <f t="shared" si="228"/>
        <v>1.5024555381327314</v>
      </c>
      <c r="J179">
        <f t="shared" si="229"/>
        <v>25.063430786132812</v>
      </c>
      <c r="K179" s="1">
        <v>6</v>
      </c>
      <c r="L179">
        <f t="shared" si="230"/>
        <v>1.4200000166893005</v>
      </c>
      <c r="M179" s="1">
        <v>1</v>
      </c>
      <c r="N179">
        <f t="shared" si="231"/>
        <v>2.8400000333786011</v>
      </c>
      <c r="O179" s="1">
        <v>21.884441375732422</v>
      </c>
      <c r="P179" s="1">
        <v>25.063430786132812</v>
      </c>
      <c r="Q179" s="1">
        <v>21.314987182617188</v>
      </c>
      <c r="R179" s="1">
        <v>48.164901733398437</v>
      </c>
      <c r="S179" s="1">
        <v>60.020618438720703</v>
      </c>
      <c r="T179" s="1">
        <v>14.386843681335449</v>
      </c>
      <c r="U179" s="1">
        <v>16.602447509765625</v>
      </c>
      <c r="V179" s="1">
        <v>55.553352355957031</v>
      </c>
      <c r="W179" s="1">
        <v>64.106903076171875</v>
      </c>
      <c r="X179" s="1">
        <v>499.60482788085937</v>
      </c>
      <c r="Y179" s="1">
        <v>1999.7703857421875</v>
      </c>
      <c r="Z179" s="1">
        <v>17.151088714599609</v>
      </c>
      <c r="AA179" s="1">
        <v>101.74803924560547</v>
      </c>
      <c r="AB179" s="1">
        <v>2.5105867385864258</v>
      </c>
      <c r="AC179" s="1">
        <v>0.23632767796516418</v>
      </c>
      <c r="AD179" s="1">
        <v>0.2231641411781311</v>
      </c>
      <c r="AE179" s="1">
        <v>3.0910009518265724E-3</v>
      </c>
      <c r="AF179" s="1">
        <v>0.25134500861167908</v>
      </c>
      <c r="AG179" s="1">
        <v>5.8643133379518986E-3</v>
      </c>
      <c r="AH179" s="1">
        <v>0.66666668653488159</v>
      </c>
      <c r="AI179" s="1">
        <v>-0.21956524252891541</v>
      </c>
      <c r="AJ179" s="1">
        <v>2.737391471862793</v>
      </c>
      <c r="AK179" s="1">
        <v>1</v>
      </c>
      <c r="AL179" s="1">
        <v>0</v>
      </c>
      <c r="AM179" s="1">
        <v>0.15999999642372131</v>
      </c>
      <c r="AN179" s="1">
        <v>111115</v>
      </c>
      <c r="AO179">
        <f t="shared" si="232"/>
        <v>0.83267471313476549</v>
      </c>
      <c r="AP179">
        <f t="shared" si="233"/>
        <v>1.8760238700885983E-3</v>
      </c>
      <c r="AQ179">
        <f t="shared" si="234"/>
        <v>298.21343078613279</v>
      </c>
      <c r="AR179">
        <f t="shared" si="235"/>
        <v>295.0344413757324</v>
      </c>
      <c r="AS179">
        <f t="shared" si="236"/>
        <v>319.96325456701379</v>
      </c>
      <c r="AT179">
        <f t="shared" si="237"/>
        <v>2.2899500086978839</v>
      </c>
      <c r="AU179">
        <f t="shared" si="238"/>
        <v>3.1917220189294691</v>
      </c>
      <c r="AV179">
        <f t="shared" si="239"/>
        <v>31.368879858461945</v>
      </c>
      <c r="AW179">
        <f t="shared" si="240"/>
        <v>14.76643234869632</v>
      </c>
      <c r="AX179">
        <f t="shared" si="241"/>
        <v>23.473936080932617</v>
      </c>
      <c r="AY179">
        <f t="shared" si="242"/>
        <v>2.9016287443051589</v>
      </c>
      <c r="AZ179">
        <f t="shared" si="243"/>
        <v>0.12399922670819936</v>
      </c>
      <c r="BA179">
        <f t="shared" si="244"/>
        <v>1.6892664807967377</v>
      </c>
      <c r="BB179">
        <f t="shared" si="245"/>
        <v>1.2123622635084212</v>
      </c>
      <c r="BC179">
        <f t="shared" si="246"/>
        <v>7.7989004481084062E-2</v>
      </c>
      <c r="BD179">
        <f t="shared" si="247"/>
        <v>18.833321130135243</v>
      </c>
      <c r="BE179">
        <f t="shared" si="248"/>
        <v>3.083900780519345</v>
      </c>
      <c r="BF179">
        <f t="shared" si="249"/>
        <v>53.875473410558605</v>
      </c>
      <c r="BG179">
        <f t="shared" si="250"/>
        <v>64.766797990799532</v>
      </c>
      <c r="BH179">
        <f t="shared" si="251"/>
        <v>-8.3055311900862946E-2</v>
      </c>
    </row>
    <row r="180" spans="1:60" x14ac:dyDescent="0.45">
      <c r="A180" s="1">
        <v>156</v>
      </c>
      <c r="B180" s="1" t="s">
        <v>242</v>
      </c>
      <c r="C180" s="1">
        <v>954.0000296831131</v>
      </c>
      <c r="D180" s="1">
        <v>0</v>
      </c>
      <c r="E180">
        <f t="shared" si="224"/>
        <v>-7.4948959062507416</v>
      </c>
      <c r="F180">
        <f t="shared" si="225"/>
        <v>0.12996473585077931</v>
      </c>
      <c r="G180">
        <f t="shared" si="226"/>
        <v>150.65711712491003</v>
      </c>
      <c r="H180">
        <f t="shared" si="227"/>
        <v>1.8787864772448555</v>
      </c>
      <c r="I180">
        <f t="shared" si="228"/>
        <v>1.5012947880432184</v>
      </c>
      <c r="J180">
        <f t="shared" si="229"/>
        <v>25.060359954833984</v>
      </c>
      <c r="K180" s="1">
        <v>6</v>
      </c>
      <c r="L180">
        <f t="shared" si="230"/>
        <v>1.4200000166893005</v>
      </c>
      <c r="M180" s="1">
        <v>1</v>
      </c>
      <c r="N180">
        <f t="shared" si="231"/>
        <v>2.8400000333786011</v>
      </c>
      <c r="O180" s="1">
        <v>21.882843017578125</v>
      </c>
      <c r="P180" s="1">
        <v>25.060359954833984</v>
      </c>
      <c r="Q180" s="1">
        <v>21.314830780029297</v>
      </c>
      <c r="R180" s="1">
        <v>48.398468017578125</v>
      </c>
      <c r="S180" s="1">
        <v>57.270606994628906</v>
      </c>
      <c r="T180" s="1">
        <v>14.389211654663086</v>
      </c>
      <c r="U180" s="1">
        <v>16.608158111572266</v>
      </c>
      <c r="V180" s="1">
        <v>55.567958831787109</v>
      </c>
      <c r="W180" s="1">
        <v>64.134437561035156</v>
      </c>
      <c r="X180" s="1">
        <v>499.58392333984375</v>
      </c>
      <c r="Y180" s="1">
        <v>1999.759033203125</v>
      </c>
      <c r="Z180" s="1">
        <v>17.289163589477539</v>
      </c>
      <c r="AA180" s="1">
        <v>101.74777984619141</v>
      </c>
      <c r="AB180" s="1">
        <v>2.5105867385864258</v>
      </c>
      <c r="AC180" s="1">
        <v>0.23632767796516418</v>
      </c>
      <c r="AD180" s="1">
        <v>0.2231641411781311</v>
      </c>
      <c r="AE180" s="1">
        <v>3.0910009518265724E-3</v>
      </c>
      <c r="AF180" s="1">
        <v>0.25134500861167908</v>
      </c>
      <c r="AG180" s="1">
        <v>5.8643133379518986E-3</v>
      </c>
      <c r="AH180" s="1">
        <v>0.66666668653488159</v>
      </c>
      <c r="AI180" s="1">
        <v>-0.21956524252891541</v>
      </c>
      <c r="AJ180" s="1">
        <v>2.737391471862793</v>
      </c>
      <c r="AK180" s="1">
        <v>1</v>
      </c>
      <c r="AL180" s="1">
        <v>0</v>
      </c>
      <c r="AM180" s="1">
        <v>0.15999999642372131</v>
      </c>
      <c r="AN180" s="1">
        <v>111115</v>
      </c>
      <c r="AO180">
        <f t="shared" si="232"/>
        <v>0.8326398722330729</v>
      </c>
      <c r="AP180">
        <f t="shared" si="233"/>
        <v>1.8787864772448555E-3</v>
      </c>
      <c r="AQ180">
        <f t="shared" si="234"/>
        <v>298.21035995483396</v>
      </c>
      <c r="AR180">
        <f t="shared" si="235"/>
        <v>295.0328430175781</v>
      </c>
      <c r="AS180">
        <f t="shared" si="236"/>
        <v>319.96143816080439</v>
      </c>
      <c r="AT180">
        <f t="shared" si="237"/>
        <v>2.2887516662437726</v>
      </c>
      <c r="AU180">
        <f t="shared" si="238"/>
        <v>3.1911380032302112</v>
      </c>
      <c r="AV180">
        <f t="shared" si="239"/>
        <v>31.36321999412807</v>
      </c>
      <c r="AW180">
        <f t="shared" si="240"/>
        <v>14.755061882555804</v>
      </c>
      <c r="AX180">
        <f t="shared" si="241"/>
        <v>23.471601486206055</v>
      </c>
      <c r="AY180">
        <f t="shared" si="242"/>
        <v>2.9012202273962382</v>
      </c>
      <c r="AZ180">
        <f t="shared" si="243"/>
        <v>0.12427751937610523</v>
      </c>
      <c r="BA180">
        <f t="shared" si="244"/>
        <v>1.6898432151869929</v>
      </c>
      <c r="BB180">
        <f t="shared" si="245"/>
        <v>1.2113770122092453</v>
      </c>
      <c r="BC180">
        <f t="shared" si="246"/>
        <v>7.8165143958236108E-2</v>
      </c>
      <c r="BD180">
        <f t="shared" si="247"/>
        <v>15.329027185487218</v>
      </c>
      <c r="BE180">
        <f t="shared" si="248"/>
        <v>2.6306184800702272</v>
      </c>
      <c r="BF180">
        <f t="shared" si="249"/>
        <v>53.907395091628807</v>
      </c>
      <c r="BG180">
        <f t="shared" si="250"/>
        <v>60.833321556079639</v>
      </c>
      <c r="BH180">
        <f t="shared" si="251"/>
        <v>-6.6415955015119765E-2</v>
      </c>
    </row>
    <row r="181" spans="1:60" x14ac:dyDescent="0.45">
      <c r="A181" s="1">
        <v>157</v>
      </c>
      <c r="B181" s="1" t="s">
        <v>243</v>
      </c>
      <c r="C181" s="1">
        <v>959.50002956017852</v>
      </c>
      <c r="D181" s="1">
        <v>0</v>
      </c>
      <c r="E181">
        <f t="shared" si="224"/>
        <v>-6.1671216813463614</v>
      </c>
      <c r="F181">
        <f t="shared" si="225"/>
        <v>0.13033052988443203</v>
      </c>
      <c r="G181">
        <f t="shared" si="226"/>
        <v>132.94192705018176</v>
      </c>
      <c r="H181">
        <f t="shared" si="227"/>
        <v>1.8826343609419744</v>
      </c>
      <c r="I181">
        <f t="shared" si="228"/>
        <v>1.5003308545379843</v>
      </c>
      <c r="J181">
        <f t="shared" si="229"/>
        <v>25.058401107788086</v>
      </c>
      <c r="K181" s="1">
        <v>6</v>
      </c>
      <c r="L181">
        <f t="shared" si="230"/>
        <v>1.4200000166893005</v>
      </c>
      <c r="M181" s="1">
        <v>1</v>
      </c>
      <c r="N181">
        <f t="shared" si="231"/>
        <v>2.8400000333786011</v>
      </c>
      <c r="O181" s="1">
        <v>21.881288528442383</v>
      </c>
      <c r="P181" s="1">
        <v>25.058401107788086</v>
      </c>
      <c r="Q181" s="1">
        <v>21.314973831176758</v>
      </c>
      <c r="R181" s="1">
        <v>49.252861022949219</v>
      </c>
      <c r="S181" s="1">
        <v>56.532012939453125</v>
      </c>
      <c r="T181" s="1">
        <v>14.390407562255859</v>
      </c>
      <c r="U181" s="1">
        <v>16.61396598815918</v>
      </c>
      <c r="V181" s="1">
        <v>55.578578948974609</v>
      </c>
      <c r="W181" s="1">
        <v>64.162918090820313</v>
      </c>
      <c r="X181" s="1">
        <v>499.56582641601562</v>
      </c>
      <c r="Y181" s="1">
        <v>1999.671630859375</v>
      </c>
      <c r="Z181" s="1">
        <v>17.409618377685547</v>
      </c>
      <c r="AA181" s="1">
        <v>101.74781036376953</v>
      </c>
      <c r="AB181" s="1">
        <v>2.5105867385864258</v>
      </c>
      <c r="AC181" s="1">
        <v>0.23632767796516418</v>
      </c>
      <c r="AD181" s="1">
        <v>0.2231641411781311</v>
      </c>
      <c r="AE181" s="1">
        <v>3.0910009518265724E-3</v>
      </c>
      <c r="AF181" s="1">
        <v>0.25134500861167908</v>
      </c>
      <c r="AG181" s="1">
        <v>5.8643133379518986E-3</v>
      </c>
      <c r="AH181" s="1">
        <v>1</v>
      </c>
      <c r="AI181" s="1">
        <v>-0.21956524252891541</v>
      </c>
      <c r="AJ181" s="1">
        <v>2.737391471862793</v>
      </c>
      <c r="AK181" s="1">
        <v>1</v>
      </c>
      <c r="AL181" s="1">
        <v>0</v>
      </c>
      <c r="AM181" s="1">
        <v>0.15999999642372131</v>
      </c>
      <c r="AN181" s="1">
        <v>111115</v>
      </c>
      <c r="AO181">
        <f t="shared" si="232"/>
        <v>0.83260971069335921</v>
      </c>
      <c r="AP181">
        <f t="shared" si="233"/>
        <v>1.8826343609419744E-3</v>
      </c>
      <c r="AQ181">
        <f t="shared" si="234"/>
        <v>298.20840110778806</v>
      </c>
      <c r="AR181">
        <f t="shared" si="235"/>
        <v>295.03128852844236</v>
      </c>
      <c r="AS181">
        <f t="shared" si="236"/>
        <v>319.94745378611697</v>
      </c>
      <c r="AT181">
        <f t="shared" si="237"/>
        <v>2.2867287913709125</v>
      </c>
      <c r="AU181">
        <f t="shared" si="238"/>
        <v>3.1907655152913215</v>
      </c>
      <c r="AV181">
        <f t="shared" si="239"/>
        <v>31.359549693341538</v>
      </c>
      <c r="AW181">
        <f t="shared" si="240"/>
        <v>14.745583705182359</v>
      </c>
      <c r="AX181">
        <f t="shared" si="241"/>
        <v>23.469844818115234</v>
      </c>
      <c r="AY181">
        <f t="shared" si="242"/>
        <v>2.9009128716134951</v>
      </c>
      <c r="AZ181">
        <f t="shared" si="243"/>
        <v>0.12461195861494447</v>
      </c>
      <c r="BA181">
        <f t="shared" si="244"/>
        <v>1.6904346607533371</v>
      </c>
      <c r="BB181">
        <f t="shared" si="245"/>
        <v>1.2104782108601579</v>
      </c>
      <c r="BC181">
        <f t="shared" si="246"/>
        <v>7.837682683040359E-2</v>
      </c>
      <c r="BD181">
        <f t="shared" si="247"/>
        <v>13.526549982895977</v>
      </c>
      <c r="BE181">
        <f t="shared" si="248"/>
        <v>2.3516220303806468</v>
      </c>
      <c r="BF181">
        <f t="shared" si="249"/>
        <v>53.937235163747246</v>
      </c>
      <c r="BG181">
        <f t="shared" si="250"/>
        <v>59.46356722535679</v>
      </c>
      <c r="BH181">
        <f t="shared" si="251"/>
        <v>-5.5939713665273991E-2</v>
      </c>
    </row>
    <row r="182" spans="1:60" x14ac:dyDescent="0.45">
      <c r="A182" s="1">
        <v>158</v>
      </c>
      <c r="B182" s="1" t="s">
        <v>244</v>
      </c>
      <c r="C182" s="1">
        <v>964.50002944841981</v>
      </c>
      <c r="D182" s="1">
        <v>0</v>
      </c>
      <c r="E182">
        <f t="shared" si="224"/>
        <v>-5.630362581260596</v>
      </c>
      <c r="F182">
        <f t="shared" si="225"/>
        <v>0.13074474521309709</v>
      </c>
      <c r="G182">
        <f t="shared" si="226"/>
        <v>126.13915673425971</v>
      </c>
      <c r="H182">
        <f t="shared" si="227"/>
        <v>1.8865210899771456</v>
      </c>
      <c r="I182">
        <f t="shared" si="228"/>
        <v>1.4988755274859704</v>
      </c>
      <c r="J182">
        <f t="shared" si="229"/>
        <v>25.053770065307617</v>
      </c>
      <c r="K182" s="1">
        <v>6</v>
      </c>
      <c r="L182">
        <f t="shared" si="230"/>
        <v>1.4200000166893005</v>
      </c>
      <c r="M182" s="1">
        <v>1</v>
      </c>
      <c r="N182">
        <f t="shared" si="231"/>
        <v>2.8400000333786011</v>
      </c>
      <c r="O182" s="1">
        <v>21.879819869995117</v>
      </c>
      <c r="P182" s="1">
        <v>25.053770065307617</v>
      </c>
      <c r="Q182" s="1">
        <v>21.314870834350586</v>
      </c>
      <c r="R182" s="1">
        <v>50.080814361572266</v>
      </c>
      <c r="S182" s="1">
        <v>56.714988708496094</v>
      </c>
      <c r="T182" s="1">
        <v>14.391366004943848</v>
      </c>
      <c r="U182" s="1">
        <v>16.619626998901367</v>
      </c>
      <c r="V182" s="1">
        <v>55.587482452392578</v>
      </c>
      <c r="W182" s="1">
        <v>64.190948486328125</v>
      </c>
      <c r="X182" s="1">
        <v>499.537841796875</v>
      </c>
      <c r="Y182" s="1">
        <v>1999.57275390625</v>
      </c>
      <c r="Z182" s="1">
        <v>17.437751770019531</v>
      </c>
      <c r="AA182" s="1">
        <v>101.74774169921875</v>
      </c>
      <c r="AB182" s="1">
        <v>2.5105867385864258</v>
      </c>
      <c r="AC182" s="1">
        <v>0.23632767796516418</v>
      </c>
      <c r="AD182" s="1">
        <v>0.2231641411781311</v>
      </c>
      <c r="AE182" s="1">
        <v>3.0910009518265724E-3</v>
      </c>
      <c r="AF182" s="1">
        <v>0.25134500861167908</v>
      </c>
      <c r="AG182" s="1">
        <v>5.8643133379518986E-3</v>
      </c>
      <c r="AH182" s="1">
        <v>0.66666668653488159</v>
      </c>
      <c r="AI182" s="1">
        <v>-0.21956524252891541</v>
      </c>
      <c r="AJ182" s="1">
        <v>2.737391471862793</v>
      </c>
      <c r="AK182" s="1">
        <v>1</v>
      </c>
      <c r="AL182" s="1">
        <v>0</v>
      </c>
      <c r="AM182" s="1">
        <v>0.15999999642372131</v>
      </c>
      <c r="AN182" s="1">
        <v>111115</v>
      </c>
      <c r="AO182">
        <f t="shared" si="232"/>
        <v>0.83256306966145832</v>
      </c>
      <c r="AP182">
        <f t="shared" si="233"/>
        <v>1.8865210899771457E-3</v>
      </c>
      <c r="AQ182">
        <f t="shared" si="234"/>
        <v>298.20377006530759</v>
      </c>
      <c r="AR182">
        <f t="shared" si="235"/>
        <v>295.02981986999509</v>
      </c>
      <c r="AS182">
        <f t="shared" si="236"/>
        <v>319.93163347397058</v>
      </c>
      <c r="AT182">
        <f t="shared" si="237"/>
        <v>2.2850314077314366</v>
      </c>
      <c r="AU182">
        <f t="shared" si="238"/>
        <v>3.1898850425075489</v>
      </c>
      <c r="AV182">
        <f t="shared" si="239"/>
        <v>31.350917369127632</v>
      </c>
      <c r="AW182">
        <f t="shared" si="240"/>
        <v>14.731290370226265</v>
      </c>
      <c r="AX182">
        <f t="shared" si="241"/>
        <v>23.466794967651367</v>
      </c>
      <c r="AY182">
        <f t="shared" si="242"/>
        <v>2.9003793215596292</v>
      </c>
      <c r="AZ182">
        <f t="shared" si="243"/>
        <v>0.12499056918154272</v>
      </c>
      <c r="BA182">
        <f t="shared" si="244"/>
        <v>1.6910095150215785</v>
      </c>
      <c r="BB182">
        <f t="shared" si="245"/>
        <v>1.2093698065380507</v>
      </c>
      <c r="BC182">
        <f t="shared" si="246"/>
        <v>7.8616476589988049E-2</v>
      </c>
      <c r="BD182">
        <f t="shared" si="247"/>
        <v>12.834374337554728</v>
      </c>
      <c r="BE182">
        <f t="shared" si="248"/>
        <v>2.2240885453154231</v>
      </c>
      <c r="BF182">
        <f t="shared" si="249"/>
        <v>53.975702508963977</v>
      </c>
      <c r="BG182">
        <f t="shared" si="250"/>
        <v>59.39139342517467</v>
      </c>
      <c r="BH182">
        <f t="shared" si="251"/>
        <v>-5.1169497494043793E-2</v>
      </c>
    </row>
    <row r="183" spans="1:60" x14ac:dyDescent="0.45">
      <c r="A183" s="1">
        <v>159</v>
      </c>
      <c r="B183" s="1" t="s">
        <v>245</v>
      </c>
      <c r="C183" s="1">
        <v>969.5000293366611</v>
      </c>
      <c r="D183" s="1">
        <v>0</v>
      </c>
      <c r="E183">
        <f t="shared" si="224"/>
        <v>-5.6668810291853422</v>
      </c>
      <c r="F183">
        <f t="shared" si="225"/>
        <v>0.13112090044493205</v>
      </c>
      <c r="G183">
        <f t="shared" si="226"/>
        <v>126.84411773845149</v>
      </c>
      <c r="H183">
        <f t="shared" si="227"/>
        <v>1.8889706094538246</v>
      </c>
      <c r="I183">
        <f t="shared" si="228"/>
        <v>1.4967123264095705</v>
      </c>
      <c r="J183">
        <f t="shared" si="229"/>
        <v>25.044921875</v>
      </c>
      <c r="K183" s="1">
        <v>6</v>
      </c>
      <c r="L183">
        <f t="shared" si="230"/>
        <v>1.4200000166893005</v>
      </c>
      <c r="M183" s="1">
        <v>1</v>
      </c>
      <c r="N183">
        <f t="shared" si="231"/>
        <v>2.8400000333786011</v>
      </c>
      <c r="O183" s="1">
        <v>21.879335403442383</v>
      </c>
      <c r="P183" s="1">
        <v>25.044921875</v>
      </c>
      <c r="Q183" s="1">
        <v>21.315006256103516</v>
      </c>
      <c r="R183" s="1">
        <v>50.488399505615234</v>
      </c>
      <c r="S183" s="1">
        <v>57.165004730224609</v>
      </c>
      <c r="T183" s="1">
        <v>14.39332389831543</v>
      </c>
      <c r="U183" s="1">
        <v>16.624385833740234</v>
      </c>
      <c r="V183" s="1">
        <v>55.596488952636719</v>
      </c>
      <c r="W183" s="1">
        <v>64.2117919921875</v>
      </c>
      <c r="X183" s="1">
        <v>499.55609130859375</v>
      </c>
      <c r="Y183" s="1">
        <v>1999.489990234375</v>
      </c>
      <c r="Z183" s="1">
        <v>17.387411117553711</v>
      </c>
      <c r="AA183" s="1">
        <v>101.74758148193359</v>
      </c>
      <c r="AB183" s="1">
        <v>2.5105867385864258</v>
      </c>
      <c r="AC183" s="1">
        <v>0.23632767796516418</v>
      </c>
      <c r="AD183" s="1">
        <v>0.2231641411781311</v>
      </c>
      <c r="AE183" s="1">
        <v>3.0910009518265724E-3</v>
      </c>
      <c r="AF183" s="1">
        <v>0.25134500861167908</v>
      </c>
      <c r="AG183" s="1">
        <v>5.8643133379518986E-3</v>
      </c>
      <c r="AH183" s="1">
        <v>0.66666668653488159</v>
      </c>
      <c r="AI183" s="1">
        <v>-0.21956524252891541</v>
      </c>
      <c r="AJ183" s="1">
        <v>2.737391471862793</v>
      </c>
      <c r="AK183" s="1">
        <v>1</v>
      </c>
      <c r="AL183" s="1">
        <v>0</v>
      </c>
      <c r="AM183" s="1">
        <v>0.15999999642372131</v>
      </c>
      <c r="AN183" s="1">
        <v>111115</v>
      </c>
      <c r="AO183">
        <f t="shared" si="232"/>
        <v>0.83259348551432266</v>
      </c>
      <c r="AP183">
        <f t="shared" si="233"/>
        <v>1.8889706094538247E-3</v>
      </c>
      <c r="AQ183">
        <f t="shared" si="234"/>
        <v>298.19492187499998</v>
      </c>
      <c r="AR183">
        <f t="shared" si="235"/>
        <v>295.02933540344236</v>
      </c>
      <c r="AS183">
        <f t="shared" si="236"/>
        <v>319.91839128676656</v>
      </c>
      <c r="AT183">
        <f t="shared" si="237"/>
        <v>2.2847677346527204</v>
      </c>
      <c r="AU183">
        <f t="shared" si="238"/>
        <v>3.1882033786151576</v>
      </c>
      <c r="AV183">
        <f t="shared" si="239"/>
        <v>31.334438933875376</v>
      </c>
      <c r="AW183">
        <f t="shared" si="240"/>
        <v>14.710053100135141</v>
      </c>
      <c r="AX183">
        <f t="shared" si="241"/>
        <v>23.462128639221191</v>
      </c>
      <c r="AY183">
        <f t="shared" si="242"/>
        <v>2.8995631460841187</v>
      </c>
      <c r="AZ183">
        <f t="shared" si="243"/>
        <v>0.1253342997253967</v>
      </c>
      <c r="BA183">
        <f t="shared" si="244"/>
        <v>1.691491052205587</v>
      </c>
      <c r="BB183">
        <f t="shared" si="245"/>
        <v>1.2080720938785316</v>
      </c>
      <c r="BC183">
        <f t="shared" si="246"/>
        <v>7.883405628928461E-2</v>
      </c>
      <c r="BD183">
        <f t="shared" si="247"/>
        <v>12.906082205097071</v>
      </c>
      <c r="BE183">
        <f t="shared" si="248"/>
        <v>2.2189120483250084</v>
      </c>
      <c r="BF183">
        <f t="shared" si="249"/>
        <v>54.023981907170814</v>
      </c>
      <c r="BG183">
        <f t="shared" si="250"/>
        <v>59.858768568071845</v>
      </c>
      <c r="BH183">
        <f t="shared" si="251"/>
        <v>-5.1144967648748936E-2</v>
      </c>
    </row>
    <row r="184" spans="1:60" x14ac:dyDescent="0.45">
      <c r="A184" s="1">
        <v>160</v>
      </c>
      <c r="B184" s="1" t="s">
        <v>246</v>
      </c>
      <c r="C184" s="1">
        <v>975.00002921372652</v>
      </c>
      <c r="D184" s="1">
        <v>0</v>
      </c>
      <c r="E184">
        <f t="shared" si="224"/>
        <v>-5.9969131995432319</v>
      </c>
      <c r="F184">
        <f t="shared" si="225"/>
        <v>0.13159376634366704</v>
      </c>
      <c r="G184">
        <f t="shared" si="226"/>
        <v>130.91326831922294</v>
      </c>
      <c r="H184">
        <f t="shared" si="227"/>
        <v>1.8920007627804749</v>
      </c>
      <c r="I184">
        <f t="shared" si="228"/>
        <v>1.4939743149940103</v>
      </c>
      <c r="J184">
        <f t="shared" si="229"/>
        <v>25.033658981323242</v>
      </c>
      <c r="K184" s="1">
        <v>6</v>
      </c>
      <c r="L184">
        <f t="shared" si="230"/>
        <v>1.4200000166893005</v>
      </c>
      <c r="M184" s="1">
        <v>1</v>
      </c>
      <c r="N184">
        <f t="shared" si="231"/>
        <v>2.8400000333786011</v>
      </c>
      <c r="O184" s="1">
        <v>21.878992080688477</v>
      </c>
      <c r="P184" s="1">
        <v>25.033658981323242</v>
      </c>
      <c r="Q184" s="1">
        <v>21.315622329711914</v>
      </c>
      <c r="R184" s="1">
        <v>50.285419464111328</v>
      </c>
      <c r="S184" s="1">
        <v>57.357559204101563</v>
      </c>
      <c r="T184" s="1">
        <v>14.395722389221191</v>
      </c>
      <c r="U184" s="1">
        <v>16.630283355712891</v>
      </c>
      <c r="V184" s="1">
        <v>55.606651306152344</v>
      </c>
      <c r="W184" s="1">
        <v>64.236404418945313</v>
      </c>
      <c r="X184" s="1">
        <v>499.57095336914062</v>
      </c>
      <c r="Y184" s="1">
        <v>1999.38623046875</v>
      </c>
      <c r="Z184" s="1">
        <v>17.409002304077148</v>
      </c>
      <c r="AA184" s="1">
        <v>101.74748992919922</v>
      </c>
      <c r="AB184" s="1">
        <v>2.5105867385864258</v>
      </c>
      <c r="AC184" s="1">
        <v>0.23632767796516418</v>
      </c>
      <c r="AD184" s="1">
        <v>0.2231641411781311</v>
      </c>
      <c r="AE184" s="1">
        <v>3.0910009518265724E-3</v>
      </c>
      <c r="AF184" s="1">
        <v>0.25134500861167908</v>
      </c>
      <c r="AG184" s="1">
        <v>5.8643133379518986E-3</v>
      </c>
      <c r="AH184" s="1">
        <v>1</v>
      </c>
      <c r="AI184" s="1">
        <v>-0.21956524252891541</v>
      </c>
      <c r="AJ184" s="1">
        <v>2.737391471862793</v>
      </c>
      <c r="AK184" s="1">
        <v>1</v>
      </c>
      <c r="AL184" s="1">
        <v>0</v>
      </c>
      <c r="AM184" s="1">
        <v>0.15999999642372131</v>
      </c>
      <c r="AN184" s="1">
        <v>111115</v>
      </c>
      <c r="AO184">
        <f t="shared" si="232"/>
        <v>0.83261825561523428</v>
      </c>
      <c r="AP184">
        <f t="shared" si="233"/>
        <v>1.8920007627804749E-3</v>
      </c>
      <c r="AQ184">
        <f t="shared" si="234"/>
        <v>298.18365898132322</v>
      </c>
      <c r="AR184">
        <f t="shared" si="235"/>
        <v>295.02899208068845</v>
      </c>
      <c r="AS184">
        <f t="shared" si="236"/>
        <v>319.90178972463764</v>
      </c>
      <c r="AT184">
        <f t="shared" si="237"/>
        <v>2.2845132547349123</v>
      </c>
      <c r="AU184">
        <f t="shared" si="238"/>
        <v>3.1860639032491371</v>
      </c>
      <c r="AV184">
        <f t="shared" si="239"/>
        <v>31.313439825062545</v>
      </c>
      <c r="AW184">
        <f t="shared" si="240"/>
        <v>14.683156469349655</v>
      </c>
      <c r="AX184">
        <f t="shared" si="241"/>
        <v>23.456325531005859</v>
      </c>
      <c r="AY184">
        <f t="shared" si="242"/>
        <v>2.8985484196294045</v>
      </c>
      <c r="AZ184">
        <f t="shared" si="243"/>
        <v>0.12576628099148662</v>
      </c>
      <c r="BA184">
        <f t="shared" si="244"/>
        <v>1.6920895882551268</v>
      </c>
      <c r="BB184">
        <f t="shared" si="245"/>
        <v>1.2064588313742777</v>
      </c>
      <c r="BC184">
        <f t="shared" si="246"/>
        <v>7.9107509055409225E-2</v>
      </c>
      <c r="BD184">
        <f t="shared" si="247"/>
        <v>13.320096449908691</v>
      </c>
      <c r="BE184">
        <f t="shared" si="248"/>
        <v>2.2824065412787213</v>
      </c>
      <c r="BF184">
        <f t="shared" si="249"/>
        <v>54.084934095064561</v>
      </c>
      <c r="BG184">
        <f t="shared" si="250"/>
        <v>60.208204529535649</v>
      </c>
      <c r="BH184">
        <f t="shared" si="251"/>
        <v>-5.3870175619007109E-2</v>
      </c>
    </row>
    <row r="185" spans="1:60" x14ac:dyDescent="0.45">
      <c r="A185" s="1">
        <v>161</v>
      </c>
      <c r="B185" s="1" t="s">
        <v>247</v>
      </c>
      <c r="C185" s="1">
        <v>980.50002909079194</v>
      </c>
      <c r="D185" s="1">
        <v>0</v>
      </c>
      <c r="E185">
        <f t="shared" si="224"/>
        <v>-6.21192406954688</v>
      </c>
      <c r="F185">
        <f t="shared" si="225"/>
        <v>0.13198416145546599</v>
      </c>
      <c r="G185">
        <f t="shared" si="226"/>
        <v>133.26231314287551</v>
      </c>
      <c r="H185">
        <f t="shared" si="227"/>
        <v>1.895429518742755</v>
      </c>
      <c r="I185">
        <f t="shared" si="228"/>
        <v>1.4924458220622139</v>
      </c>
      <c r="J185">
        <f t="shared" si="229"/>
        <v>25.028717041015625</v>
      </c>
      <c r="K185" s="1">
        <v>6</v>
      </c>
      <c r="L185">
        <f t="shared" si="230"/>
        <v>1.4200000166893005</v>
      </c>
      <c r="M185" s="1">
        <v>1</v>
      </c>
      <c r="N185">
        <f t="shared" si="231"/>
        <v>2.8400000333786011</v>
      </c>
      <c r="O185" s="1">
        <v>21.878778457641602</v>
      </c>
      <c r="P185" s="1">
        <v>25.028717041015625</v>
      </c>
      <c r="Q185" s="1">
        <v>21.316177368164063</v>
      </c>
      <c r="R185" s="1">
        <v>49.905864715576172</v>
      </c>
      <c r="S185" s="1">
        <v>57.236328125</v>
      </c>
      <c r="T185" s="1">
        <v>14.397553443908691</v>
      </c>
      <c r="U185" s="1">
        <v>16.636165618896484</v>
      </c>
      <c r="V185" s="1">
        <v>55.614883422851562</v>
      </c>
      <c r="W185" s="1">
        <v>64.259109497070313</v>
      </c>
      <c r="X185" s="1">
        <v>499.56759643554687</v>
      </c>
      <c r="Y185" s="1">
        <v>1999.312255859375</v>
      </c>
      <c r="Z185" s="1">
        <v>17.474727630615234</v>
      </c>
      <c r="AA185" s="1">
        <v>101.74698638916016</v>
      </c>
      <c r="AB185" s="1">
        <v>2.5105867385864258</v>
      </c>
      <c r="AC185" s="1">
        <v>0.23632767796516418</v>
      </c>
      <c r="AD185" s="1">
        <v>0.2231641411781311</v>
      </c>
      <c r="AE185" s="1">
        <v>3.0910009518265724E-3</v>
      </c>
      <c r="AF185" s="1">
        <v>0.25134500861167908</v>
      </c>
      <c r="AG185" s="1">
        <v>5.8643133379518986E-3</v>
      </c>
      <c r="AH185" s="1">
        <v>0.66666668653488159</v>
      </c>
      <c r="AI185" s="1">
        <v>-0.21956524252891541</v>
      </c>
      <c r="AJ185" s="1">
        <v>2.737391471862793</v>
      </c>
      <c r="AK185" s="1">
        <v>1</v>
      </c>
      <c r="AL185" s="1">
        <v>0</v>
      </c>
      <c r="AM185" s="1">
        <v>0.15999999642372131</v>
      </c>
      <c r="AN185" s="1">
        <v>111115</v>
      </c>
      <c r="AO185">
        <f t="shared" si="232"/>
        <v>0.83261266072591122</v>
      </c>
      <c r="AP185">
        <f t="shared" si="233"/>
        <v>1.895429518742755E-3</v>
      </c>
      <c r="AQ185">
        <f t="shared" si="234"/>
        <v>298.1787170410156</v>
      </c>
      <c r="AR185">
        <f t="shared" si="235"/>
        <v>295.02877845764158</v>
      </c>
      <c r="AS185">
        <f t="shared" si="236"/>
        <v>319.88995378740219</v>
      </c>
      <c r="AT185">
        <f t="shared" si="237"/>
        <v>2.283289658187611</v>
      </c>
      <c r="AU185">
        <f t="shared" si="238"/>
        <v>3.1851255388558886</v>
      </c>
      <c r="AV185">
        <f t="shared" si="239"/>
        <v>31.304372265862245</v>
      </c>
      <c r="AW185">
        <f t="shared" si="240"/>
        <v>14.668206646965761</v>
      </c>
      <c r="AX185">
        <f t="shared" si="241"/>
        <v>23.453747749328613</v>
      </c>
      <c r="AY185">
        <f t="shared" si="242"/>
        <v>2.89809777060024</v>
      </c>
      <c r="AZ185">
        <f t="shared" si="243"/>
        <v>0.12612281841555958</v>
      </c>
      <c r="BA185">
        <f t="shared" si="244"/>
        <v>1.6926797167936747</v>
      </c>
      <c r="BB185">
        <f t="shared" si="245"/>
        <v>1.2054180538065653</v>
      </c>
      <c r="BC185">
        <f t="shared" si="246"/>
        <v>7.9333213429053237E-2</v>
      </c>
      <c r="BD185">
        <f t="shared" si="247"/>
        <v>13.559038761536154</v>
      </c>
      <c r="BE185">
        <f t="shared" si="248"/>
        <v>2.3282820108907103</v>
      </c>
      <c r="BF185">
        <f t="shared" si="249"/>
        <v>54.124498711745197</v>
      </c>
      <c r="BG185">
        <f t="shared" si="250"/>
        <v>60.189179320537413</v>
      </c>
      <c r="BH185">
        <f t="shared" si="251"/>
        <v>-5.5860086496465476E-2</v>
      </c>
    </row>
    <row r="186" spans="1:60" x14ac:dyDescent="0.45">
      <c r="A186" s="1">
        <v>162</v>
      </c>
      <c r="B186" s="1" t="s">
        <v>248</v>
      </c>
      <c r="C186" s="1">
        <v>985.50002897903323</v>
      </c>
      <c r="D186" s="1">
        <v>0</v>
      </c>
      <c r="E186">
        <f t="shared" si="224"/>
        <v>-6.2434236116804502</v>
      </c>
      <c r="F186">
        <f t="shared" si="225"/>
        <v>0.13241988343864594</v>
      </c>
      <c r="G186">
        <f t="shared" si="226"/>
        <v>133.20166997129371</v>
      </c>
      <c r="H186">
        <f t="shared" si="227"/>
        <v>1.8994642954614422</v>
      </c>
      <c r="I186">
        <f t="shared" si="228"/>
        <v>1.4909191068997345</v>
      </c>
      <c r="J186">
        <f t="shared" si="229"/>
        <v>25.023616790771484</v>
      </c>
      <c r="K186" s="1">
        <v>6</v>
      </c>
      <c r="L186">
        <f t="shared" si="230"/>
        <v>1.4200000166893005</v>
      </c>
      <c r="M186" s="1">
        <v>1</v>
      </c>
      <c r="N186">
        <f t="shared" si="231"/>
        <v>2.8400000333786011</v>
      </c>
      <c r="O186" s="1">
        <v>21.877988815307617</v>
      </c>
      <c r="P186" s="1">
        <v>25.023616790771484</v>
      </c>
      <c r="Q186" s="1">
        <v>21.315925598144531</v>
      </c>
      <c r="R186" s="1">
        <v>49.653350830078125</v>
      </c>
      <c r="S186" s="1">
        <v>57.022022247314453</v>
      </c>
      <c r="T186" s="1">
        <v>14.398283958435059</v>
      </c>
      <c r="U186" s="1">
        <v>16.641698837280273</v>
      </c>
      <c r="V186" s="1">
        <v>55.620586395263672</v>
      </c>
      <c r="W186" s="1">
        <v>64.283370971679688</v>
      </c>
      <c r="X186" s="1">
        <v>499.55645751953125</v>
      </c>
      <c r="Y186" s="1">
        <v>1999.2999267578125</v>
      </c>
      <c r="Z186" s="1">
        <v>17.536090850830078</v>
      </c>
      <c r="AA186" s="1">
        <v>101.74671936035156</v>
      </c>
      <c r="AB186" s="1">
        <v>2.5105867385864258</v>
      </c>
      <c r="AC186" s="1">
        <v>0.23632767796516418</v>
      </c>
      <c r="AD186" s="1">
        <v>0.2231641411781311</v>
      </c>
      <c r="AE186" s="1">
        <v>3.0910009518265724E-3</v>
      </c>
      <c r="AF186" s="1">
        <v>0.25134500861167908</v>
      </c>
      <c r="AG186" s="1">
        <v>5.8643133379518986E-3</v>
      </c>
      <c r="AH186" s="1">
        <v>0.66666668653488159</v>
      </c>
      <c r="AI186" s="1">
        <v>-0.21956524252891541</v>
      </c>
      <c r="AJ186" s="1">
        <v>2.737391471862793</v>
      </c>
      <c r="AK186" s="1">
        <v>1</v>
      </c>
      <c r="AL186" s="1">
        <v>0</v>
      </c>
      <c r="AM186" s="1">
        <v>0.15999999642372131</v>
      </c>
      <c r="AN186" s="1">
        <v>111115</v>
      </c>
      <c r="AO186">
        <f t="shared" si="232"/>
        <v>0.83259409586588529</v>
      </c>
      <c r="AP186">
        <f t="shared" si="233"/>
        <v>1.8994642954614422E-3</v>
      </c>
      <c r="AQ186">
        <f t="shared" si="234"/>
        <v>298.17361679077146</v>
      </c>
      <c r="AR186">
        <f t="shared" si="235"/>
        <v>295.02798881530759</v>
      </c>
      <c r="AS186">
        <f t="shared" si="236"/>
        <v>319.88798113119628</v>
      </c>
      <c r="AT186">
        <f t="shared" si="237"/>
        <v>2.2818229271099093</v>
      </c>
      <c r="AU186">
        <f t="shared" si="238"/>
        <v>3.1841573681759794</v>
      </c>
      <c r="AV186">
        <f t="shared" si="239"/>
        <v>31.294938924750969</v>
      </c>
      <c r="AW186">
        <f t="shared" si="240"/>
        <v>14.653240087470696</v>
      </c>
      <c r="AX186">
        <f t="shared" si="241"/>
        <v>23.450802803039551</v>
      </c>
      <c r="AY186">
        <f t="shared" si="242"/>
        <v>2.8975830086709649</v>
      </c>
      <c r="AZ186">
        <f t="shared" si="243"/>
        <v>0.1265206410635375</v>
      </c>
      <c r="BA186">
        <f t="shared" si="244"/>
        <v>1.6932382612762449</v>
      </c>
      <c r="BB186">
        <f t="shared" si="245"/>
        <v>1.20434474739472</v>
      </c>
      <c r="BC186">
        <f t="shared" si="246"/>
        <v>7.95850629014134E-2</v>
      </c>
      <c r="BD186">
        <f t="shared" si="247"/>
        <v>13.55283293289939</v>
      </c>
      <c r="BE186">
        <f t="shared" si="248"/>
        <v>2.3359688892402808</v>
      </c>
      <c r="BF186">
        <f t="shared" si="249"/>
        <v>54.164304577724174</v>
      </c>
      <c r="BG186">
        <f t="shared" si="250"/>
        <v>59.989846816577405</v>
      </c>
      <c r="BH186">
        <f t="shared" si="251"/>
        <v>-5.6371322158029848E-2</v>
      </c>
    </row>
    <row r="187" spans="1:60" x14ac:dyDescent="0.45">
      <c r="A187" s="1">
        <v>163</v>
      </c>
      <c r="B187" s="1" t="s">
        <v>249</v>
      </c>
      <c r="C187" s="1">
        <v>991.00002885609865</v>
      </c>
      <c r="D187" s="1">
        <v>0</v>
      </c>
      <c r="E187">
        <f t="shared" si="224"/>
        <v>-6.1472041776556834</v>
      </c>
      <c r="F187">
        <f t="shared" si="225"/>
        <v>0.13271074652365819</v>
      </c>
      <c r="G187">
        <f t="shared" si="226"/>
        <v>131.71839005154345</v>
      </c>
      <c r="H187">
        <f t="shared" si="227"/>
        <v>1.9031892209176497</v>
      </c>
      <c r="I187">
        <f t="shared" si="228"/>
        <v>1.4907018952383981</v>
      </c>
      <c r="J187">
        <f t="shared" si="229"/>
        <v>25.025793075561523</v>
      </c>
      <c r="K187" s="1">
        <v>6</v>
      </c>
      <c r="L187">
        <f t="shared" si="230"/>
        <v>1.4200000166893005</v>
      </c>
      <c r="M187" s="1">
        <v>1</v>
      </c>
      <c r="N187">
        <f t="shared" si="231"/>
        <v>2.8400000333786011</v>
      </c>
      <c r="O187" s="1">
        <v>21.877002716064453</v>
      </c>
      <c r="P187" s="1">
        <v>25.025793075561523</v>
      </c>
      <c r="Q187" s="1">
        <v>21.315773010253906</v>
      </c>
      <c r="R187" s="1">
        <v>49.637908935546875</v>
      </c>
      <c r="S187" s="1">
        <v>56.890941619873047</v>
      </c>
      <c r="T187" s="1">
        <v>14.40018367767334</v>
      </c>
      <c r="U187" s="1">
        <v>16.647947311401367</v>
      </c>
      <c r="V187" s="1">
        <v>55.630374908447266</v>
      </c>
      <c r="W187" s="1">
        <v>64.310302734375</v>
      </c>
      <c r="X187" s="1">
        <v>499.56454467773437</v>
      </c>
      <c r="Y187" s="1">
        <v>1999.294189453125</v>
      </c>
      <c r="Z187" s="1">
        <v>17.586612701416016</v>
      </c>
      <c r="AA187" s="1">
        <v>101.74639129638672</v>
      </c>
      <c r="AB187" s="1">
        <v>2.5105867385864258</v>
      </c>
      <c r="AC187" s="1">
        <v>0.23632767796516418</v>
      </c>
      <c r="AD187" s="1">
        <v>0.2231641411781311</v>
      </c>
      <c r="AE187" s="1">
        <v>3.0910009518265724E-3</v>
      </c>
      <c r="AF187" s="1">
        <v>0.25134500861167908</v>
      </c>
      <c r="AG187" s="1">
        <v>5.8643133379518986E-3</v>
      </c>
      <c r="AH187" s="1">
        <v>1</v>
      </c>
      <c r="AI187" s="1">
        <v>-0.21956524252891541</v>
      </c>
      <c r="AJ187" s="1">
        <v>2.737391471862793</v>
      </c>
      <c r="AK187" s="1">
        <v>1</v>
      </c>
      <c r="AL187" s="1">
        <v>0</v>
      </c>
      <c r="AM187" s="1">
        <v>0.15999999642372131</v>
      </c>
      <c r="AN187" s="1">
        <v>111115</v>
      </c>
      <c r="AO187">
        <f t="shared" si="232"/>
        <v>0.83260757446289047</v>
      </c>
      <c r="AP187">
        <f t="shared" si="233"/>
        <v>1.9031892209176499E-3</v>
      </c>
      <c r="AQ187">
        <f t="shared" si="234"/>
        <v>298.1757930755615</v>
      </c>
      <c r="AR187">
        <f t="shared" si="235"/>
        <v>295.02700271606443</v>
      </c>
      <c r="AS187">
        <f t="shared" si="236"/>
        <v>319.8870631624668</v>
      </c>
      <c r="AT187">
        <f t="shared" si="237"/>
        <v>2.2795322500059823</v>
      </c>
      <c r="AU187">
        <f t="shared" si="238"/>
        <v>3.1845704566658708</v>
      </c>
      <c r="AV187">
        <f t="shared" si="239"/>
        <v>31.299099811699794</v>
      </c>
      <c r="AW187">
        <f t="shared" si="240"/>
        <v>14.651152500298426</v>
      </c>
      <c r="AX187">
        <f t="shared" si="241"/>
        <v>23.451397895812988</v>
      </c>
      <c r="AY187">
        <f t="shared" si="242"/>
        <v>2.8976870214735042</v>
      </c>
      <c r="AZ187">
        <f t="shared" si="243"/>
        <v>0.12678613981050674</v>
      </c>
      <c r="BA187">
        <f t="shared" si="244"/>
        <v>1.6938685614274727</v>
      </c>
      <c r="BB187">
        <f t="shared" si="245"/>
        <v>1.2038184600460315</v>
      </c>
      <c r="BC187">
        <f t="shared" si="246"/>
        <v>7.975314779849034E-2</v>
      </c>
      <c r="BD187">
        <f t="shared" si="247"/>
        <v>13.401870855114431</v>
      </c>
      <c r="BE187">
        <f t="shared" si="248"/>
        <v>2.3152787825457928</v>
      </c>
      <c r="BF187">
        <f t="shared" si="249"/>
        <v>54.181166310741261</v>
      </c>
      <c r="BG187">
        <f t="shared" si="250"/>
        <v>59.81302807842939</v>
      </c>
      <c r="BH187">
        <f t="shared" si="251"/>
        <v>-5.5683970966813462E-2</v>
      </c>
    </row>
    <row r="188" spans="1:60" x14ac:dyDescent="0.45">
      <c r="A188" s="1">
        <v>164</v>
      </c>
      <c r="B188" s="1" t="s">
        <v>250</v>
      </c>
      <c r="C188" s="1">
        <v>996.00002874433994</v>
      </c>
      <c r="D188" s="1">
        <v>0</v>
      </c>
      <c r="E188">
        <f t="shared" si="224"/>
        <v>-6.0870718116931961</v>
      </c>
      <c r="F188">
        <f t="shared" si="225"/>
        <v>0.13294161093848786</v>
      </c>
      <c r="G188">
        <f t="shared" si="226"/>
        <v>130.82244597051536</v>
      </c>
      <c r="H188">
        <f t="shared" si="227"/>
        <v>1.9064183559506895</v>
      </c>
      <c r="I188">
        <f t="shared" si="228"/>
        <v>1.4907499256462562</v>
      </c>
      <c r="J188">
        <f t="shared" si="229"/>
        <v>25.028848648071289</v>
      </c>
      <c r="K188" s="1">
        <v>6</v>
      </c>
      <c r="L188">
        <f t="shared" si="230"/>
        <v>1.4200000166893005</v>
      </c>
      <c r="M188" s="1">
        <v>1</v>
      </c>
      <c r="N188">
        <f t="shared" si="231"/>
        <v>2.8400000333786011</v>
      </c>
      <c r="O188" s="1">
        <v>21.876617431640625</v>
      </c>
      <c r="P188" s="1">
        <v>25.028848648071289</v>
      </c>
      <c r="Q188" s="1">
        <v>21.316017150878906</v>
      </c>
      <c r="R188" s="1">
        <v>49.684978485107422</v>
      </c>
      <c r="S188" s="1">
        <v>56.865482330322266</v>
      </c>
      <c r="T188" s="1">
        <v>14.401607513427734</v>
      </c>
      <c r="U188" s="1">
        <v>16.653127670288086</v>
      </c>
      <c r="V188" s="1">
        <v>55.637401580810547</v>
      </c>
      <c r="W188" s="1">
        <v>64.333023071289063</v>
      </c>
      <c r="X188" s="1">
        <v>499.57461547851562</v>
      </c>
      <c r="Y188" s="1">
        <v>1999.3251953125</v>
      </c>
      <c r="Z188" s="1">
        <v>17.615694046020508</v>
      </c>
      <c r="AA188" s="1">
        <v>101.74668884277344</v>
      </c>
      <c r="AB188" s="1">
        <v>2.5105867385864258</v>
      </c>
      <c r="AC188" s="1">
        <v>0.23632767796516418</v>
      </c>
      <c r="AD188" s="1">
        <v>0.2231641411781311</v>
      </c>
      <c r="AE188" s="1">
        <v>3.0910009518265724E-3</v>
      </c>
      <c r="AF188" s="1">
        <v>0.25134500861167908</v>
      </c>
      <c r="AG188" s="1">
        <v>5.8643133379518986E-3</v>
      </c>
      <c r="AH188" s="1">
        <v>1</v>
      </c>
      <c r="AI188" s="1">
        <v>-0.21956524252891541</v>
      </c>
      <c r="AJ188" s="1">
        <v>2.737391471862793</v>
      </c>
      <c r="AK188" s="1">
        <v>1</v>
      </c>
      <c r="AL188" s="1">
        <v>0</v>
      </c>
      <c r="AM188" s="1">
        <v>0.15999999642372131</v>
      </c>
      <c r="AN188" s="1">
        <v>111115</v>
      </c>
      <c r="AO188">
        <f t="shared" si="232"/>
        <v>0.8326243591308593</v>
      </c>
      <c r="AP188">
        <f t="shared" si="233"/>
        <v>1.9064183559506895E-3</v>
      </c>
      <c r="AQ188">
        <f t="shared" si="234"/>
        <v>298.17884864807127</v>
      </c>
      <c r="AR188">
        <f t="shared" si="235"/>
        <v>295.0266174316406</v>
      </c>
      <c r="AS188">
        <f t="shared" si="236"/>
        <v>319.89202409985592</v>
      </c>
      <c r="AT188">
        <f t="shared" si="237"/>
        <v>2.2775156955036526</v>
      </c>
      <c r="AU188">
        <f t="shared" si="238"/>
        <v>3.1851505249740386</v>
      </c>
      <c r="AV188">
        <f t="shared" si="239"/>
        <v>31.304709383673117</v>
      </c>
      <c r="AW188">
        <f t="shared" si="240"/>
        <v>14.651581713385031</v>
      </c>
      <c r="AX188">
        <f t="shared" si="241"/>
        <v>23.452733039855957</v>
      </c>
      <c r="AY188">
        <f t="shared" si="242"/>
        <v>2.8979203954125641</v>
      </c>
      <c r="AZ188">
        <f t="shared" si="243"/>
        <v>0.1269968350116869</v>
      </c>
      <c r="BA188">
        <f t="shared" si="244"/>
        <v>1.6944005993277824</v>
      </c>
      <c r="BB188">
        <f t="shared" si="245"/>
        <v>1.2035197960847817</v>
      </c>
      <c r="BC188">
        <f t="shared" si="246"/>
        <v>7.9886540293695532E-2</v>
      </c>
      <c r="BD188">
        <f t="shared" si="247"/>
        <v>13.310750703812566</v>
      </c>
      <c r="BE188">
        <f t="shared" si="248"/>
        <v>2.300559858273763</v>
      </c>
      <c r="BF188">
        <f t="shared" si="249"/>
        <v>54.19133899186459</v>
      </c>
      <c r="BG188">
        <f t="shared" si="250"/>
        <v>59.758984742014079</v>
      </c>
      <c r="BH188">
        <f t="shared" si="251"/>
        <v>-5.5199494007362834E-2</v>
      </c>
    </row>
    <row r="189" spans="1:60" x14ac:dyDescent="0.45">
      <c r="A189" s="1">
        <v>165</v>
      </c>
      <c r="B189" s="1" t="s">
        <v>251</v>
      </c>
      <c r="C189" s="1">
        <v>1001.0000286325812</v>
      </c>
      <c r="D189" s="1">
        <v>0</v>
      </c>
      <c r="E189">
        <f t="shared" si="224"/>
        <v>-6.040908550914331</v>
      </c>
      <c r="F189">
        <f t="shared" si="225"/>
        <v>0.13321219309861834</v>
      </c>
      <c r="G189">
        <f t="shared" si="226"/>
        <v>130.10602183816712</v>
      </c>
      <c r="H189">
        <f t="shared" si="227"/>
        <v>1.9094059571289987</v>
      </c>
      <c r="I189">
        <f t="shared" si="228"/>
        <v>1.490182222509302</v>
      </c>
      <c r="J189">
        <f t="shared" si="229"/>
        <v>25.028635025024414</v>
      </c>
      <c r="K189" s="1">
        <v>6</v>
      </c>
      <c r="L189">
        <f t="shared" si="230"/>
        <v>1.4200000166893005</v>
      </c>
      <c r="M189" s="1">
        <v>1</v>
      </c>
      <c r="N189">
        <f t="shared" si="231"/>
        <v>2.8400000333786011</v>
      </c>
      <c r="O189" s="1">
        <v>21.876188278198242</v>
      </c>
      <c r="P189" s="1">
        <v>25.028635025024414</v>
      </c>
      <c r="Q189" s="1">
        <v>21.315891265869141</v>
      </c>
      <c r="R189" s="1">
        <v>49.740200042724609</v>
      </c>
      <c r="S189" s="1">
        <v>56.865177154541016</v>
      </c>
      <c r="T189" s="1">
        <v>14.403267860412598</v>
      </c>
      <c r="U189" s="1">
        <v>16.658342361450195</v>
      </c>
      <c r="V189" s="1">
        <v>55.645252227783203</v>
      </c>
      <c r="W189" s="1">
        <v>64.354965209960938</v>
      </c>
      <c r="X189" s="1">
        <v>499.56622314453125</v>
      </c>
      <c r="Y189" s="1">
        <v>1999.3179931640625</v>
      </c>
      <c r="Z189" s="1">
        <v>17.653974533081055</v>
      </c>
      <c r="AA189" s="1">
        <v>101.74648284912109</v>
      </c>
      <c r="AB189" s="1">
        <v>2.5105867385864258</v>
      </c>
      <c r="AC189" s="1">
        <v>0.23632767796516418</v>
      </c>
      <c r="AD189" s="1">
        <v>0.2231641411781311</v>
      </c>
      <c r="AE189" s="1">
        <v>3.0910009518265724E-3</v>
      </c>
      <c r="AF189" s="1">
        <v>0.25134500861167908</v>
      </c>
      <c r="AG189" s="1">
        <v>5.8643133379518986E-3</v>
      </c>
      <c r="AH189" s="1">
        <v>1</v>
      </c>
      <c r="AI189" s="1">
        <v>-0.21956524252891541</v>
      </c>
      <c r="AJ189" s="1">
        <v>2.737391471862793</v>
      </c>
      <c r="AK189" s="1">
        <v>1</v>
      </c>
      <c r="AL189" s="1">
        <v>0</v>
      </c>
      <c r="AM189" s="1">
        <v>0.15999999642372131</v>
      </c>
      <c r="AN189" s="1">
        <v>111115</v>
      </c>
      <c r="AO189">
        <f t="shared" si="232"/>
        <v>0.83261037190755194</v>
      </c>
      <c r="AP189">
        <f t="shared" si="233"/>
        <v>1.9094059571289988E-3</v>
      </c>
      <c r="AQ189">
        <f t="shared" si="234"/>
        <v>298.17863502502439</v>
      </c>
      <c r="AR189">
        <f t="shared" si="235"/>
        <v>295.02618827819822</v>
      </c>
      <c r="AS189">
        <f t="shared" si="236"/>
        <v>319.89087175613167</v>
      </c>
      <c r="AT189">
        <f t="shared" si="237"/>
        <v>2.2759794464304886</v>
      </c>
      <c r="AU189">
        <f t="shared" si="238"/>
        <v>3.1851099678833816</v>
      </c>
      <c r="AV189">
        <f t="shared" si="239"/>
        <v>31.30437415322308</v>
      </c>
      <c r="AW189">
        <f t="shared" si="240"/>
        <v>14.646031791772884</v>
      </c>
      <c r="AX189">
        <f t="shared" si="241"/>
        <v>23.452411651611328</v>
      </c>
      <c r="AY189">
        <f t="shared" si="242"/>
        <v>2.8978642174693201</v>
      </c>
      <c r="AZ189">
        <f t="shared" si="243"/>
        <v>0.12724373641324774</v>
      </c>
      <c r="BA189">
        <f t="shared" si="244"/>
        <v>1.6949277453740796</v>
      </c>
      <c r="BB189">
        <f t="shared" si="245"/>
        <v>1.2029364720952405</v>
      </c>
      <c r="BC189">
        <f t="shared" si="246"/>
        <v>8.0042858812643267E-2</v>
      </c>
      <c r="BD189">
        <f t="shared" si="247"/>
        <v>13.237830119524446</v>
      </c>
      <c r="BE189">
        <f t="shared" si="248"/>
        <v>2.2879735604196108</v>
      </c>
      <c r="BF189">
        <f t="shared" si="249"/>
        <v>54.212253545578051</v>
      </c>
      <c r="BG189">
        <f t="shared" si="250"/>
        <v>59.73673576295149</v>
      </c>
      <c r="BH189">
        <f t="shared" si="251"/>
        <v>-5.482242406203372E-2</v>
      </c>
    </row>
    <row r="190" spans="1:60" x14ac:dyDescent="0.45">
      <c r="A190" s="1">
        <v>166</v>
      </c>
      <c r="B190" s="1" t="s">
        <v>252</v>
      </c>
      <c r="C190" s="1">
        <v>1006.5000285096467</v>
      </c>
      <c r="D190" s="1">
        <v>0</v>
      </c>
      <c r="E190">
        <f t="shared" si="224"/>
        <v>-5.9705165893660359</v>
      </c>
      <c r="F190">
        <f t="shared" si="225"/>
        <v>0.13354936447430549</v>
      </c>
      <c r="G190">
        <f t="shared" si="226"/>
        <v>129.07411763218894</v>
      </c>
      <c r="H190">
        <f t="shared" si="227"/>
        <v>1.9121053802797632</v>
      </c>
      <c r="I190">
        <f t="shared" si="228"/>
        <v>1.4886892251202537</v>
      </c>
      <c r="J190">
        <f t="shared" si="229"/>
        <v>25.023235321044922</v>
      </c>
      <c r="K190" s="1">
        <v>6</v>
      </c>
      <c r="L190">
        <f t="shared" si="230"/>
        <v>1.4200000166893005</v>
      </c>
      <c r="M190" s="1">
        <v>1</v>
      </c>
      <c r="N190">
        <f t="shared" si="231"/>
        <v>2.8400000333786011</v>
      </c>
      <c r="O190" s="1">
        <v>21.87481689453125</v>
      </c>
      <c r="P190" s="1">
        <v>25.023235321044922</v>
      </c>
      <c r="Q190" s="1">
        <v>21.315156936645508</v>
      </c>
      <c r="R190" s="1">
        <v>49.838981628417969</v>
      </c>
      <c r="S190" s="1">
        <v>56.879356384277344</v>
      </c>
      <c r="T190" s="1">
        <v>14.404695510864258</v>
      </c>
      <c r="U190" s="1">
        <v>16.662998199462891</v>
      </c>
      <c r="V190" s="1">
        <v>55.654792785644531</v>
      </c>
      <c r="W190" s="1">
        <v>64.3785400390625</v>
      </c>
      <c r="X190" s="1">
        <v>499.55499267578125</v>
      </c>
      <c r="Y190" s="1">
        <v>1999.3470458984375</v>
      </c>
      <c r="Z190" s="1">
        <v>17.602388381958008</v>
      </c>
      <c r="AA190" s="1">
        <v>101.74613952636719</v>
      </c>
      <c r="AB190" s="1">
        <v>2.5105867385864258</v>
      </c>
      <c r="AC190" s="1">
        <v>0.23632767796516418</v>
      </c>
      <c r="AD190" s="1">
        <v>0.2231641411781311</v>
      </c>
      <c r="AE190" s="1">
        <v>3.0910009518265724E-3</v>
      </c>
      <c r="AF190" s="1">
        <v>0.25134500861167908</v>
      </c>
      <c r="AG190" s="1">
        <v>5.8643133379518986E-3</v>
      </c>
      <c r="AH190" s="1">
        <v>1</v>
      </c>
      <c r="AI190" s="1">
        <v>-0.21956524252891541</v>
      </c>
      <c r="AJ190" s="1">
        <v>2.737391471862793</v>
      </c>
      <c r="AK190" s="1">
        <v>1</v>
      </c>
      <c r="AL190" s="1">
        <v>0</v>
      </c>
      <c r="AM190" s="1">
        <v>0.15999999642372131</v>
      </c>
      <c r="AN190" s="1">
        <v>111115</v>
      </c>
      <c r="AO190">
        <f t="shared" si="232"/>
        <v>0.83259165445963534</v>
      </c>
      <c r="AP190">
        <f t="shared" si="233"/>
        <v>1.9121053802797633E-3</v>
      </c>
      <c r="AQ190">
        <f t="shared" si="234"/>
        <v>298.1732353210449</v>
      </c>
      <c r="AR190">
        <f t="shared" si="235"/>
        <v>295.02481689453123</v>
      </c>
      <c r="AS190">
        <f t="shared" si="236"/>
        <v>319.89552019352777</v>
      </c>
      <c r="AT190">
        <f t="shared" si="237"/>
        <v>2.2752238868825918</v>
      </c>
      <c r="AU190">
        <f t="shared" si="238"/>
        <v>3.1840849648504101</v>
      </c>
      <c r="AV190">
        <f t="shared" si="239"/>
        <v>31.294405661703404</v>
      </c>
      <c r="AW190">
        <f t="shared" si="240"/>
        <v>14.631407462240514</v>
      </c>
      <c r="AX190">
        <f t="shared" si="241"/>
        <v>23.449026107788086</v>
      </c>
      <c r="AY190">
        <f t="shared" si="242"/>
        <v>2.897272489875574</v>
      </c>
      <c r="AZ190">
        <f t="shared" si="243"/>
        <v>0.12755133640577257</v>
      </c>
      <c r="BA190">
        <f t="shared" si="244"/>
        <v>1.6953957397301564</v>
      </c>
      <c r="BB190">
        <f t="shared" si="245"/>
        <v>1.2018767501454175</v>
      </c>
      <c r="BC190">
        <f t="shared" si="246"/>
        <v>8.0237612399601962E-2</v>
      </c>
      <c r="BD190">
        <f t="shared" si="247"/>
        <v>13.132793181847429</v>
      </c>
      <c r="BE190">
        <f t="shared" si="248"/>
        <v>2.2692612194864386</v>
      </c>
      <c r="BF190">
        <f t="shared" si="249"/>
        <v>54.248715687296432</v>
      </c>
      <c r="BG190">
        <f t="shared" si="250"/>
        <v>59.717454025443686</v>
      </c>
      <c r="BH190">
        <f t="shared" si="251"/>
        <v>-5.4237552864327486E-2</v>
      </c>
    </row>
    <row r="191" spans="1:60" x14ac:dyDescent="0.45">
      <c r="A191" s="1">
        <v>167</v>
      </c>
      <c r="B191" s="1" t="s">
        <v>253</v>
      </c>
      <c r="C191" s="1">
        <v>1011.5000283978879</v>
      </c>
      <c r="D191" s="1">
        <v>0</v>
      </c>
      <c r="E191">
        <f t="shared" si="224"/>
        <v>-5.9457066963052734</v>
      </c>
      <c r="F191">
        <f t="shared" si="225"/>
        <v>0.13392866924451183</v>
      </c>
      <c r="G191">
        <f t="shared" si="226"/>
        <v>128.60983091996883</v>
      </c>
      <c r="H191">
        <f t="shared" si="227"/>
        <v>1.9147341834672673</v>
      </c>
      <c r="I191">
        <f t="shared" si="228"/>
        <v>1.4867058416231809</v>
      </c>
      <c r="J191">
        <f t="shared" si="229"/>
        <v>25.015354156494141</v>
      </c>
      <c r="K191" s="1">
        <v>6</v>
      </c>
      <c r="L191">
        <f t="shared" si="230"/>
        <v>1.4200000166893005</v>
      </c>
      <c r="M191" s="1">
        <v>1</v>
      </c>
      <c r="N191">
        <f t="shared" si="231"/>
        <v>2.8400000333786011</v>
      </c>
      <c r="O191" s="1">
        <v>21.873668670654297</v>
      </c>
      <c r="P191" s="1">
        <v>25.015354156494141</v>
      </c>
      <c r="Q191" s="1">
        <v>21.314548492431641</v>
      </c>
      <c r="R191" s="1">
        <v>49.9075927734375</v>
      </c>
      <c r="S191" s="1">
        <v>56.917957305908203</v>
      </c>
      <c r="T191" s="1">
        <v>14.406435966491699</v>
      </c>
      <c r="U191" s="1">
        <v>16.667850494384766</v>
      </c>
      <c r="V191" s="1">
        <v>55.665061950683594</v>
      </c>
      <c r="W191" s="1">
        <v>64.400566101074219</v>
      </c>
      <c r="X191" s="1">
        <v>499.55096435546875</v>
      </c>
      <c r="Y191" s="1">
        <v>1999.33349609375</v>
      </c>
      <c r="Z191" s="1">
        <v>17.577669143676758</v>
      </c>
      <c r="AA191" s="1">
        <v>101.74578857421875</v>
      </c>
      <c r="AB191" s="1">
        <v>2.5105867385864258</v>
      </c>
      <c r="AC191" s="1">
        <v>0.23632767796516418</v>
      </c>
      <c r="AD191" s="1">
        <v>0.2231641411781311</v>
      </c>
      <c r="AE191" s="1">
        <v>3.0910009518265724E-3</v>
      </c>
      <c r="AF191" s="1">
        <v>0.25134500861167908</v>
      </c>
      <c r="AG191" s="1">
        <v>5.8643133379518986E-3</v>
      </c>
      <c r="AH191" s="1">
        <v>1</v>
      </c>
      <c r="AI191" s="1">
        <v>-0.21956524252891541</v>
      </c>
      <c r="AJ191" s="1">
        <v>2.737391471862793</v>
      </c>
      <c r="AK191" s="1">
        <v>1</v>
      </c>
      <c r="AL191" s="1">
        <v>0</v>
      </c>
      <c r="AM191" s="1">
        <v>0.15999999642372131</v>
      </c>
      <c r="AN191" s="1">
        <v>111115</v>
      </c>
      <c r="AO191">
        <f t="shared" si="232"/>
        <v>0.83258494059244781</v>
      </c>
      <c r="AP191">
        <f t="shared" si="233"/>
        <v>1.9147341834672674E-3</v>
      </c>
      <c r="AQ191">
        <f t="shared" si="234"/>
        <v>298.16535415649412</v>
      </c>
      <c r="AR191">
        <f t="shared" si="235"/>
        <v>295.02366867065427</v>
      </c>
      <c r="AS191">
        <f t="shared" si="236"/>
        <v>319.89335222482623</v>
      </c>
      <c r="AT191">
        <f t="shared" si="237"/>
        <v>2.274783829016068</v>
      </c>
      <c r="AU191">
        <f t="shared" si="238"/>
        <v>3.1825894340115406</v>
      </c>
      <c r="AV191">
        <f t="shared" si="239"/>
        <v>31.279814905459126</v>
      </c>
      <c r="AW191">
        <f t="shared" si="240"/>
        <v>14.611964411074361</v>
      </c>
      <c r="AX191">
        <f t="shared" si="241"/>
        <v>23.444511413574219</v>
      </c>
      <c r="AY191">
        <f t="shared" si="242"/>
        <v>2.8964835730516452</v>
      </c>
      <c r="AZ191">
        <f t="shared" si="243"/>
        <v>0.12789729114530424</v>
      </c>
      <c r="BA191">
        <f t="shared" si="244"/>
        <v>1.6958835923883597</v>
      </c>
      <c r="BB191">
        <f t="shared" si="245"/>
        <v>1.2005999806632854</v>
      </c>
      <c r="BC191">
        <f t="shared" si="246"/>
        <v>8.0456657170198703E-2</v>
      </c>
      <c r="BD191">
        <f t="shared" si="247"/>
        <v>13.085508665349169</v>
      </c>
      <c r="BE191">
        <f t="shared" si="248"/>
        <v>2.2595651180654519</v>
      </c>
      <c r="BF191">
        <f t="shared" si="249"/>
        <v>54.294258119078108</v>
      </c>
      <c r="BG191">
        <f t="shared" si="250"/>
        <v>59.744261512131459</v>
      </c>
      <c r="BH191">
        <f t="shared" si="251"/>
        <v>-5.4033262090615923E-2</v>
      </c>
    </row>
    <row r="192" spans="1:60" x14ac:dyDescent="0.45">
      <c r="A192" s="1" t="s">
        <v>9</v>
      </c>
      <c r="B192" s="1" t="s">
        <v>254</v>
      </c>
    </row>
    <row r="193" spans="1:60" x14ac:dyDescent="0.45">
      <c r="A193" s="1">
        <v>168</v>
      </c>
      <c r="B193" s="1" t="s">
        <v>255</v>
      </c>
      <c r="C193" s="1">
        <v>1038.0000325664878</v>
      </c>
      <c r="D193" s="1">
        <v>0</v>
      </c>
      <c r="E193">
        <f t="shared" ref="E193:E207" si="252">(R193-S193*(1000-T193)/(1000-U193))*AO193</f>
        <v>-5.9460362434600862</v>
      </c>
      <c r="F193">
        <f t="shared" ref="F193:F207" si="253">IF(AZ193&lt;&gt;0,1/(1/AZ193-1/N193),0)</f>
        <v>0.13229401139986866</v>
      </c>
      <c r="G193">
        <f t="shared" ref="G193:G207" si="254">((BC193-AP193/2)*S193-E193)/(BC193+AP193/2)</f>
        <v>129.63037671805287</v>
      </c>
      <c r="H193">
        <f t="shared" ref="H193:H207" si="255">AP193*1000</f>
        <v>1.8911291221834792</v>
      </c>
      <c r="I193">
        <f t="shared" ref="I193:I207" si="256">(AU193-BA193)</f>
        <v>1.4857012875960833</v>
      </c>
      <c r="J193">
        <f t="shared" ref="J193:J207" si="257">(P193+AT193*D193)</f>
        <v>25.012496948242187</v>
      </c>
      <c r="K193" s="1">
        <v>6</v>
      </c>
      <c r="L193">
        <f t="shared" ref="L193:L207" si="258">(K193*AI193+AJ193)</f>
        <v>1.4200000166893005</v>
      </c>
      <c r="M193" s="1">
        <v>1</v>
      </c>
      <c r="N193">
        <f t="shared" ref="N193:N207" si="259">L193*(M193+1)*(M193+1)/(M193*M193+1)</f>
        <v>2.8400000333786011</v>
      </c>
      <c r="O193" s="1">
        <v>21.872829437255859</v>
      </c>
      <c r="P193" s="1">
        <v>25.012496948242187</v>
      </c>
      <c r="Q193" s="1">
        <v>21.314422607421875</v>
      </c>
      <c r="R193" s="1">
        <v>50.057266235351563</v>
      </c>
      <c r="S193" s="1">
        <v>57.069293975830078</v>
      </c>
      <c r="T193" s="1">
        <v>14.438909530639648</v>
      </c>
      <c r="U193" s="1">
        <v>16.672433853149414</v>
      </c>
      <c r="V193" s="1">
        <v>55.971542358398437</v>
      </c>
      <c r="W193" s="1">
        <v>64.422050476074219</v>
      </c>
      <c r="X193" s="1">
        <v>499.5511474609375</v>
      </c>
      <c r="Y193" s="1">
        <v>1999.3704833984375</v>
      </c>
      <c r="Z193" s="1">
        <v>17.54466438293457</v>
      </c>
      <c r="AA193" s="1">
        <v>101.74555969238281</v>
      </c>
      <c r="AB193" s="1">
        <v>2.0096745491027832</v>
      </c>
      <c r="AC193" s="1">
        <v>0.24725431203842163</v>
      </c>
      <c r="AD193" s="1">
        <v>0.25711116194725037</v>
      </c>
      <c r="AE193" s="1">
        <v>4.6441629528999329E-3</v>
      </c>
      <c r="AF193" s="1">
        <v>0.29275417327880859</v>
      </c>
      <c r="AG193" s="1">
        <v>4.6882410533726215E-3</v>
      </c>
      <c r="AH193" s="1">
        <v>0.66666668653488159</v>
      </c>
      <c r="AI193" s="1">
        <v>-0.21956524252891541</v>
      </c>
      <c r="AJ193" s="1">
        <v>2.737391471862793</v>
      </c>
      <c r="AK193" s="1">
        <v>1</v>
      </c>
      <c r="AL193" s="1">
        <v>0</v>
      </c>
      <c r="AM193" s="1">
        <v>0.15999999642372131</v>
      </c>
      <c r="AN193" s="1">
        <v>111115</v>
      </c>
      <c r="AO193">
        <f t="shared" ref="AO193:AO207" si="260">X193*0.000001/(K193*0.0001)</f>
        <v>0.83258524576822901</v>
      </c>
      <c r="AP193">
        <f t="shared" ref="AP193:AP207" si="261">(U193-T193)/(1000-U193)*AO193</f>
        <v>1.8911291221834791E-3</v>
      </c>
      <c r="AQ193">
        <f t="shared" ref="AQ193:AQ207" si="262">(P193+273.15)</f>
        <v>298.16249694824216</v>
      </c>
      <c r="AR193">
        <f t="shared" ref="AR193:AR207" si="263">(O193+273.15)</f>
        <v>295.02282943725584</v>
      </c>
      <c r="AS193">
        <f t="shared" ref="AS193:AS207" si="264">(Y193*AK193+Z193*AL193)*AM193</f>
        <v>319.89927019344395</v>
      </c>
      <c r="AT193">
        <f t="shared" ref="AT193:AT207" si="265">((AS193+0.00000010773*(AR193^4-AQ193^4))-AP193*44100)/(L193*0.92*2*29.3+0.00000043092*AQ193^3)</f>
        <v>2.2869573905388707</v>
      </c>
      <c r="AU193">
        <f t="shared" ref="AU193:AU207" si="266">0.61365*EXP(17.502*J193/(240.97+J193))</f>
        <v>3.182047401419001</v>
      </c>
      <c r="AV193">
        <f t="shared" ref="AV193:AV207" si="267">AU193*1000/AA193</f>
        <v>31.274557936873041</v>
      </c>
      <c r="AW193">
        <f t="shared" ref="AW193:AW207" si="268">(AV193-U193)</f>
        <v>14.602124083723627</v>
      </c>
      <c r="AX193">
        <f t="shared" ref="AX193:AX207" si="269">IF(D193,P193,(O193+P193)/2)</f>
        <v>23.442663192749023</v>
      </c>
      <c r="AY193">
        <f t="shared" ref="AY193:AY207" si="270">0.61365*EXP(17.502*AX193/(240.97+AX193))</f>
        <v>2.896160661307591</v>
      </c>
      <c r="AZ193">
        <f t="shared" ref="AZ193:AZ207" si="271">IF(AW193&lt;&gt;0,(1000-(AV193+U193)/2)/AW193*AP193,0)</f>
        <v>0.12640572942352299</v>
      </c>
      <c r="BA193">
        <f t="shared" ref="BA193:BA207" si="272">U193*AA193/1000</f>
        <v>1.6963461138229177</v>
      </c>
      <c r="BB193">
        <f t="shared" ref="BB193:BB207" si="273">(AY193-BA193)</f>
        <v>1.1998145474846733</v>
      </c>
      <c r="BC193">
        <f t="shared" ref="BC193:BC207" si="274">1/(1.6/F193+1.37/N193)</f>
        <v>7.9512314773208595E-2</v>
      </c>
      <c r="BD193">
        <f t="shared" ref="BD193:BD207" si="275">G193*AA193*0.001</f>
        <v>13.189315232312721</v>
      </c>
      <c r="BE193">
        <f t="shared" ref="BE193:BE207" si="276">G193/S193</f>
        <v>2.2714557634610615</v>
      </c>
      <c r="BF193">
        <f t="shared" ref="BF193:BF207" si="277">(1-AP193*AA193/AU193/F193)*100</f>
        <v>54.292252710232994</v>
      </c>
      <c r="BG193">
        <f t="shared" ref="BG193:BG207" si="278">(S193-E193/(N193/1.35))</f>
        <v>59.895754832987755</v>
      </c>
      <c r="BH193">
        <f t="shared" ref="BH193:BH207" si="279">E193*BF193/100/BG193</f>
        <v>-5.3897593118960647E-2</v>
      </c>
    </row>
    <row r="194" spans="1:60" x14ac:dyDescent="0.45">
      <c r="A194" s="1">
        <v>169</v>
      </c>
      <c r="B194" s="1" t="s">
        <v>256</v>
      </c>
      <c r="C194" s="1">
        <v>1043.0000324547291</v>
      </c>
      <c r="D194" s="1">
        <v>0</v>
      </c>
      <c r="E194">
        <f t="shared" si="252"/>
        <v>-6.5698209199308275</v>
      </c>
      <c r="F194">
        <f t="shared" si="253"/>
        <v>0.12939300154088018</v>
      </c>
      <c r="G194">
        <f t="shared" si="254"/>
        <v>140.11517849900096</v>
      </c>
      <c r="H194">
        <f t="shared" si="255"/>
        <v>1.8475816810349999</v>
      </c>
      <c r="I194">
        <f t="shared" si="256"/>
        <v>1.4825706737870818</v>
      </c>
      <c r="J194">
        <f t="shared" si="257"/>
        <v>25.007463455200195</v>
      </c>
      <c r="K194" s="1">
        <v>6</v>
      </c>
      <c r="L194">
        <f t="shared" si="258"/>
        <v>1.4200000166893005</v>
      </c>
      <c r="M194" s="1">
        <v>1</v>
      </c>
      <c r="N194">
        <f t="shared" si="259"/>
        <v>2.8400000333786011</v>
      </c>
      <c r="O194" s="1">
        <v>21.870271682739258</v>
      </c>
      <c r="P194" s="1">
        <v>25.007463455200195</v>
      </c>
      <c r="Q194" s="1">
        <v>21.313152313232422</v>
      </c>
      <c r="R194" s="1">
        <v>50.297794342041016</v>
      </c>
      <c r="S194" s="1">
        <v>58.059352874755859</v>
      </c>
      <c r="T194" s="1">
        <v>14.51195240020752</v>
      </c>
      <c r="U194" s="1">
        <v>16.693864822387695</v>
      </c>
      <c r="V194" s="1">
        <v>56.269863128662109</v>
      </c>
      <c r="W194" s="1">
        <v>64.508079528808594</v>
      </c>
      <c r="X194" s="1">
        <v>499.58148193359375</v>
      </c>
      <c r="Y194" s="1">
        <v>1999.366943359375</v>
      </c>
      <c r="Z194" s="1">
        <v>17.564462661743164</v>
      </c>
      <c r="AA194" s="1">
        <v>101.74528503417969</v>
      </c>
      <c r="AB194" s="1">
        <v>2.0096745491027832</v>
      </c>
      <c r="AC194" s="1">
        <v>0.24725431203842163</v>
      </c>
      <c r="AD194" s="1">
        <v>0.25711116194725037</v>
      </c>
      <c r="AE194" s="1">
        <v>4.6441629528999329E-3</v>
      </c>
      <c r="AF194" s="1">
        <v>0.29275417327880859</v>
      </c>
      <c r="AG194" s="1">
        <v>4.6882410533726215E-3</v>
      </c>
      <c r="AH194" s="1">
        <v>0.66666668653488159</v>
      </c>
      <c r="AI194" s="1">
        <v>-0.21956524252891541</v>
      </c>
      <c r="AJ194" s="1">
        <v>2.737391471862793</v>
      </c>
      <c r="AK194" s="1">
        <v>1</v>
      </c>
      <c r="AL194" s="1">
        <v>0</v>
      </c>
      <c r="AM194" s="1">
        <v>0.15999999642372131</v>
      </c>
      <c r="AN194" s="1">
        <v>111115</v>
      </c>
      <c r="AO194">
        <f t="shared" si="260"/>
        <v>0.83263580322265618</v>
      </c>
      <c r="AP194">
        <f t="shared" si="261"/>
        <v>1.8475816810349999E-3</v>
      </c>
      <c r="AQ194">
        <f t="shared" si="262"/>
        <v>298.15746345520017</v>
      </c>
      <c r="AR194">
        <f t="shared" si="263"/>
        <v>295.02027168273924</v>
      </c>
      <c r="AS194">
        <f t="shared" si="264"/>
        <v>319.89870378720661</v>
      </c>
      <c r="AT194">
        <f t="shared" si="265"/>
        <v>2.3091267489025213</v>
      </c>
      <c r="AU194">
        <f t="shared" si="266"/>
        <v>3.1810927084629834</v>
      </c>
      <c r="AV194">
        <f t="shared" si="267"/>
        <v>31.265259195001978</v>
      </c>
      <c r="AW194">
        <f t="shared" si="268"/>
        <v>14.571394372614282</v>
      </c>
      <c r="AX194">
        <f t="shared" si="269"/>
        <v>23.438867568969727</v>
      </c>
      <c r="AY194">
        <f t="shared" si="270"/>
        <v>2.8954976079468411</v>
      </c>
      <c r="AZ194">
        <f t="shared" si="271"/>
        <v>0.12375462741833422</v>
      </c>
      <c r="BA194">
        <f t="shared" si="272"/>
        <v>1.6985220346759016</v>
      </c>
      <c r="BB194">
        <f t="shared" si="273"/>
        <v>1.1969755732709395</v>
      </c>
      <c r="BC194">
        <f t="shared" si="274"/>
        <v>7.7834194640493681E-2</v>
      </c>
      <c r="BD194">
        <f t="shared" si="275"/>
        <v>14.256058773995818</v>
      </c>
      <c r="BE194">
        <f t="shared" si="276"/>
        <v>2.4133093388287294</v>
      </c>
      <c r="BF194">
        <f t="shared" si="277"/>
        <v>54.330019438897558</v>
      </c>
      <c r="BG194">
        <f t="shared" si="278"/>
        <v>61.182331092243878</v>
      </c>
      <c r="BH194">
        <f t="shared" si="279"/>
        <v>-5.8340127274942449E-2</v>
      </c>
    </row>
    <row r="195" spans="1:60" x14ac:dyDescent="0.45">
      <c r="A195" s="1">
        <v>170</v>
      </c>
      <c r="B195" s="1" t="s">
        <v>257</v>
      </c>
      <c r="C195" s="1">
        <v>1048.5000323317945</v>
      </c>
      <c r="D195" s="1">
        <v>0</v>
      </c>
      <c r="E195">
        <f t="shared" si="252"/>
        <v>-6.8997360300263795</v>
      </c>
      <c r="F195">
        <f t="shared" si="253"/>
        <v>0.13059929953902233</v>
      </c>
      <c r="G195">
        <f t="shared" si="254"/>
        <v>143.88878648068933</v>
      </c>
      <c r="H195">
        <f t="shared" si="255"/>
        <v>1.8607374222280828</v>
      </c>
      <c r="I195">
        <f t="shared" si="256"/>
        <v>1.4799135035110111</v>
      </c>
      <c r="J195">
        <f t="shared" si="257"/>
        <v>25.003849029541016</v>
      </c>
      <c r="K195" s="1">
        <v>6</v>
      </c>
      <c r="L195">
        <f t="shared" si="258"/>
        <v>1.4200000166893005</v>
      </c>
      <c r="M195" s="1">
        <v>1</v>
      </c>
      <c r="N195">
        <f t="shared" si="259"/>
        <v>2.8400000333786011</v>
      </c>
      <c r="O195" s="1">
        <v>21.865758895874023</v>
      </c>
      <c r="P195" s="1">
        <v>25.003849029541016</v>
      </c>
      <c r="Q195" s="1">
        <v>21.311124801635742</v>
      </c>
      <c r="R195" s="1">
        <v>50.270824432373047</v>
      </c>
      <c r="S195" s="1">
        <v>58.427074432373047</v>
      </c>
      <c r="T195" s="1">
        <v>14.515936851501465</v>
      </c>
      <c r="U195" s="1">
        <v>16.713396072387695</v>
      </c>
      <c r="V195" s="1">
        <v>56.318195343017578</v>
      </c>
      <c r="W195" s="1">
        <v>64.597213745117188</v>
      </c>
      <c r="X195" s="1">
        <v>499.56918334960937</v>
      </c>
      <c r="Y195" s="1">
        <v>1999.427001953125</v>
      </c>
      <c r="Z195" s="1">
        <v>17.577348709106445</v>
      </c>
      <c r="AA195" s="1">
        <v>101.74436187744141</v>
      </c>
      <c r="AB195" s="1">
        <v>2.0096745491027832</v>
      </c>
      <c r="AC195" s="1">
        <v>0.24725431203842163</v>
      </c>
      <c r="AD195" s="1">
        <v>0.25711116194725037</v>
      </c>
      <c r="AE195" s="1">
        <v>4.6441629528999329E-3</v>
      </c>
      <c r="AF195" s="1">
        <v>0.29275417327880859</v>
      </c>
      <c r="AG195" s="1">
        <v>4.6882410533726215E-3</v>
      </c>
      <c r="AH195" s="1">
        <v>0.66666668653488159</v>
      </c>
      <c r="AI195" s="1">
        <v>-0.21956524252891541</v>
      </c>
      <c r="AJ195" s="1">
        <v>2.737391471862793</v>
      </c>
      <c r="AK195" s="1">
        <v>1</v>
      </c>
      <c r="AL195" s="1">
        <v>0</v>
      </c>
      <c r="AM195" s="1">
        <v>0.15999999642372131</v>
      </c>
      <c r="AN195" s="1">
        <v>111115</v>
      </c>
      <c r="AO195">
        <f t="shared" si="260"/>
        <v>0.83261530558268215</v>
      </c>
      <c r="AP195">
        <f t="shared" si="261"/>
        <v>1.8607374222280829E-3</v>
      </c>
      <c r="AQ195">
        <f t="shared" si="262"/>
        <v>298.15384902954099</v>
      </c>
      <c r="AR195">
        <f t="shared" si="263"/>
        <v>295.015758895874</v>
      </c>
      <c r="AS195">
        <f t="shared" si="264"/>
        <v>319.90831316199183</v>
      </c>
      <c r="AT195">
        <f t="shared" si="265"/>
        <v>2.3025539617911153</v>
      </c>
      <c r="AU195">
        <f t="shared" si="266"/>
        <v>3.1804073217010327</v>
      </c>
      <c r="AV195">
        <f t="shared" si="267"/>
        <v>31.258806512856882</v>
      </c>
      <c r="AW195">
        <f t="shared" si="268"/>
        <v>14.545410440469187</v>
      </c>
      <c r="AX195">
        <f t="shared" si="269"/>
        <v>23.43480396270752</v>
      </c>
      <c r="AY195">
        <f t="shared" si="270"/>
        <v>2.8947878881817322</v>
      </c>
      <c r="AZ195">
        <f t="shared" si="271"/>
        <v>0.1248576376288881</v>
      </c>
      <c r="BA195">
        <f t="shared" si="272"/>
        <v>1.7004938181900215</v>
      </c>
      <c r="BB195">
        <f t="shared" si="273"/>
        <v>1.1942940699917106</v>
      </c>
      <c r="BC195">
        <f t="shared" si="274"/>
        <v>7.8532333631186474E-2</v>
      </c>
      <c r="BD195">
        <f t="shared" si="275"/>
        <v>14.639872761797156</v>
      </c>
      <c r="BE195">
        <f t="shared" si="276"/>
        <v>2.4627073643270418</v>
      </c>
      <c r="BF195">
        <f t="shared" si="277"/>
        <v>54.420259096207133</v>
      </c>
      <c r="BG195">
        <f t="shared" si="278"/>
        <v>61.706878492605561</v>
      </c>
      <c r="BH195">
        <f t="shared" si="279"/>
        <v>-6.0849848772445397E-2</v>
      </c>
    </row>
    <row r="196" spans="1:60" x14ac:dyDescent="0.45">
      <c r="A196" s="1">
        <v>171</v>
      </c>
      <c r="B196" s="1" t="s">
        <v>258</v>
      </c>
      <c r="C196" s="1">
        <v>1053.5000322200358</v>
      </c>
      <c r="D196" s="1">
        <v>0</v>
      </c>
      <c r="E196">
        <f t="shared" si="252"/>
        <v>-6.8700358296517994</v>
      </c>
      <c r="F196">
        <f t="shared" si="253"/>
        <v>0.13437948319779952</v>
      </c>
      <c r="G196">
        <f t="shared" si="254"/>
        <v>140.94798723069633</v>
      </c>
      <c r="H196">
        <f t="shared" si="255"/>
        <v>1.9125406261982842</v>
      </c>
      <c r="I196">
        <f t="shared" si="256"/>
        <v>1.4801799591864555</v>
      </c>
      <c r="J196">
        <f t="shared" si="257"/>
        <v>25.012435913085938</v>
      </c>
      <c r="K196" s="1">
        <v>6</v>
      </c>
      <c r="L196">
        <f t="shared" si="258"/>
        <v>1.4200000166893005</v>
      </c>
      <c r="M196" s="1">
        <v>1</v>
      </c>
      <c r="N196">
        <f t="shared" si="259"/>
        <v>2.8400000333786011</v>
      </c>
      <c r="O196" s="1">
        <v>21.862119674682617</v>
      </c>
      <c r="P196" s="1">
        <v>25.012435913085938</v>
      </c>
      <c r="Q196" s="1">
        <v>21.311525344848633</v>
      </c>
      <c r="R196" s="1">
        <v>50.077297210693359</v>
      </c>
      <c r="S196" s="1">
        <v>58.194576263427734</v>
      </c>
      <c r="T196" s="1">
        <v>14.468271255493164</v>
      </c>
      <c r="U196" s="1">
        <v>16.726821899414063</v>
      </c>
      <c r="V196" s="1">
        <v>56.051708221435547</v>
      </c>
      <c r="W196" s="1">
        <v>64.668426513671875</v>
      </c>
      <c r="X196" s="1">
        <v>499.5814208984375</v>
      </c>
      <c r="Y196" s="1">
        <v>1999.431396484375</v>
      </c>
      <c r="Z196" s="1">
        <v>17.710988998413086</v>
      </c>
      <c r="AA196" s="1">
        <v>101.74412536621094</v>
      </c>
      <c r="AB196" s="1">
        <v>2.0096745491027832</v>
      </c>
      <c r="AC196" s="1">
        <v>0.24725431203842163</v>
      </c>
      <c r="AD196" s="1">
        <v>0.25711116194725037</v>
      </c>
      <c r="AE196" s="1">
        <v>4.6441629528999329E-3</v>
      </c>
      <c r="AF196" s="1">
        <v>0.29275417327880859</v>
      </c>
      <c r="AG196" s="1">
        <v>4.6882410533726215E-3</v>
      </c>
      <c r="AH196" s="1">
        <v>0.66666668653488159</v>
      </c>
      <c r="AI196" s="1">
        <v>-0.21956524252891541</v>
      </c>
      <c r="AJ196" s="1">
        <v>2.737391471862793</v>
      </c>
      <c r="AK196" s="1">
        <v>1</v>
      </c>
      <c r="AL196" s="1">
        <v>0</v>
      </c>
      <c r="AM196" s="1">
        <v>0.15999999642372131</v>
      </c>
      <c r="AN196" s="1">
        <v>111115</v>
      </c>
      <c r="AO196">
        <f t="shared" si="260"/>
        <v>0.83263570149739563</v>
      </c>
      <c r="AP196">
        <f t="shared" si="261"/>
        <v>1.9125406261982843E-3</v>
      </c>
      <c r="AQ196">
        <f t="shared" si="262"/>
        <v>298.16243591308591</v>
      </c>
      <c r="AR196">
        <f t="shared" si="263"/>
        <v>295.01211967468259</v>
      </c>
      <c r="AS196">
        <f t="shared" si="264"/>
        <v>319.90901628697611</v>
      </c>
      <c r="AT196">
        <f t="shared" si="265"/>
        <v>2.2749964947041819</v>
      </c>
      <c r="AU196">
        <f t="shared" si="266"/>
        <v>3.1820358234987225</v>
      </c>
      <c r="AV196">
        <f t="shared" si="267"/>
        <v>31.274885031892676</v>
      </c>
      <c r="AW196">
        <f t="shared" si="268"/>
        <v>14.548063132478614</v>
      </c>
      <c r="AX196">
        <f t="shared" si="269"/>
        <v>23.437277793884277</v>
      </c>
      <c r="AY196">
        <f t="shared" si="270"/>
        <v>2.8952199313308409</v>
      </c>
      <c r="AZ196">
        <f t="shared" si="271"/>
        <v>0.12830835293218606</v>
      </c>
      <c r="BA196">
        <f t="shared" si="272"/>
        <v>1.701855864312267</v>
      </c>
      <c r="BB196">
        <f t="shared" si="273"/>
        <v>1.1933640670185739</v>
      </c>
      <c r="BC196">
        <f t="shared" si="274"/>
        <v>8.0716935169595438E-2</v>
      </c>
      <c r="BD196">
        <f t="shared" si="275"/>
        <v>14.340629682915065</v>
      </c>
      <c r="BE196">
        <f t="shared" si="276"/>
        <v>2.4220124327853352</v>
      </c>
      <c r="BF196">
        <f t="shared" si="277"/>
        <v>54.492604466150453</v>
      </c>
      <c r="BG196">
        <f t="shared" si="278"/>
        <v>61.460262270831223</v>
      </c>
      <c r="BH196">
        <f t="shared" si="279"/>
        <v>-6.0911901658312617E-2</v>
      </c>
    </row>
    <row r="197" spans="1:60" x14ac:dyDescent="0.45">
      <c r="A197" s="1">
        <v>172</v>
      </c>
      <c r="B197" s="1" t="s">
        <v>259</v>
      </c>
      <c r="C197" s="1">
        <v>1058.5000321082771</v>
      </c>
      <c r="D197" s="1">
        <v>0</v>
      </c>
      <c r="E197">
        <f t="shared" si="252"/>
        <v>-5.985322646807643</v>
      </c>
      <c r="F197">
        <f t="shared" si="253"/>
        <v>0.13753441440933009</v>
      </c>
      <c r="G197">
        <f t="shared" si="254"/>
        <v>127.61746922103919</v>
      </c>
      <c r="H197">
        <f t="shared" si="255"/>
        <v>1.9555434239003737</v>
      </c>
      <c r="I197">
        <f t="shared" si="256"/>
        <v>1.480306686100791</v>
      </c>
      <c r="J197">
        <f t="shared" si="257"/>
        <v>25.012781143188477</v>
      </c>
      <c r="K197" s="1">
        <v>6</v>
      </c>
      <c r="L197">
        <f t="shared" si="258"/>
        <v>1.4200000166893005</v>
      </c>
      <c r="M197" s="1">
        <v>1</v>
      </c>
      <c r="N197">
        <f t="shared" si="259"/>
        <v>2.8400000333786011</v>
      </c>
      <c r="O197" s="1">
        <v>21.861181259155273</v>
      </c>
      <c r="P197" s="1">
        <v>25.012781143188477</v>
      </c>
      <c r="Q197" s="1">
        <v>21.313749313354492</v>
      </c>
      <c r="R197" s="1">
        <v>50.236793518066406</v>
      </c>
      <c r="S197" s="1">
        <v>57.290740966796875</v>
      </c>
      <c r="T197" s="1">
        <v>14.416913986206055</v>
      </c>
      <c r="U197" s="1">
        <v>16.726280212402344</v>
      </c>
      <c r="V197" s="1">
        <v>55.7794189453125</v>
      </c>
      <c r="W197" s="1">
        <v>64.676116943359375</v>
      </c>
      <c r="X197" s="1">
        <v>499.5745849609375</v>
      </c>
      <c r="Y197" s="1">
        <v>1999.410888671875</v>
      </c>
      <c r="Z197" s="1">
        <v>17.835271835327148</v>
      </c>
      <c r="AA197" s="1">
        <v>101.74375915527344</v>
      </c>
      <c r="AB197" s="1">
        <v>2.0096745491027832</v>
      </c>
      <c r="AC197" s="1">
        <v>0.24725431203842163</v>
      </c>
      <c r="AD197" s="1">
        <v>0.25711116194725037</v>
      </c>
      <c r="AE197" s="1">
        <v>4.6441629528999329E-3</v>
      </c>
      <c r="AF197" s="1">
        <v>0.29275417327880859</v>
      </c>
      <c r="AG197" s="1">
        <v>4.6882410533726215E-3</v>
      </c>
      <c r="AH197" s="1">
        <v>0.66666668653488159</v>
      </c>
      <c r="AI197" s="1">
        <v>-0.21956524252891541</v>
      </c>
      <c r="AJ197" s="1">
        <v>2.737391471862793</v>
      </c>
      <c r="AK197" s="1">
        <v>1</v>
      </c>
      <c r="AL197" s="1">
        <v>0</v>
      </c>
      <c r="AM197" s="1">
        <v>0.15999999642372131</v>
      </c>
      <c r="AN197" s="1">
        <v>111115</v>
      </c>
      <c r="AO197">
        <f t="shared" si="260"/>
        <v>0.83262430826822897</v>
      </c>
      <c r="AP197">
        <f t="shared" si="261"/>
        <v>1.9555434239003737E-3</v>
      </c>
      <c r="AQ197">
        <f t="shared" si="262"/>
        <v>298.16278114318845</v>
      </c>
      <c r="AR197">
        <f t="shared" si="263"/>
        <v>295.01118125915525</v>
      </c>
      <c r="AS197">
        <f t="shared" si="264"/>
        <v>319.90573503704945</v>
      </c>
      <c r="AT197">
        <f t="shared" si="265"/>
        <v>2.2532395404615646</v>
      </c>
      <c r="AU197">
        <f t="shared" si="266"/>
        <v>3.1821013115950709</v>
      </c>
      <c r="AV197">
        <f t="shared" si="267"/>
        <v>31.275641258141391</v>
      </c>
      <c r="AW197">
        <f t="shared" si="268"/>
        <v>14.549361045739047</v>
      </c>
      <c r="AX197">
        <f t="shared" si="269"/>
        <v>23.436981201171875</v>
      </c>
      <c r="AY197">
        <f t="shared" si="270"/>
        <v>2.8951681298130398</v>
      </c>
      <c r="AZ197">
        <f t="shared" si="271"/>
        <v>0.13118160288737768</v>
      </c>
      <c r="BA197">
        <f t="shared" si="272"/>
        <v>1.70179462549428</v>
      </c>
      <c r="BB197">
        <f t="shared" si="273"/>
        <v>1.1933735043187599</v>
      </c>
      <c r="BC197">
        <f t="shared" si="274"/>
        <v>8.2536537297659543E-2</v>
      </c>
      <c r="BD197">
        <f t="shared" si="275"/>
        <v>12.984281052430932</v>
      </c>
      <c r="BE197">
        <f t="shared" si="276"/>
        <v>2.2275409091846186</v>
      </c>
      <c r="BF197">
        <f t="shared" si="277"/>
        <v>54.53786173209059</v>
      </c>
      <c r="BG197">
        <f t="shared" si="278"/>
        <v>60.135876698565774</v>
      </c>
      <c r="BH197">
        <f t="shared" si="279"/>
        <v>-5.428152325271262E-2</v>
      </c>
    </row>
    <row r="198" spans="1:60" x14ac:dyDescent="0.45">
      <c r="A198" s="1">
        <v>173</v>
      </c>
      <c r="B198" s="1" t="s">
        <v>260</v>
      </c>
      <c r="C198" s="1">
        <v>1064.0000319853425</v>
      </c>
      <c r="D198" s="1">
        <v>0</v>
      </c>
      <c r="E198">
        <f t="shared" si="252"/>
        <v>-5.4290990574734899</v>
      </c>
      <c r="F198">
        <f t="shared" si="253"/>
        <v>0.13808982929399852</v>
      </c>
      <c r="G198">
        <f t="shared" si="254"/>
        <v>120.54038119939493</v>
      </c>
      <c r="H198">
        <f t="shared" si="255"/>
        <v>1.9590428740138959</v>
      </c>
      <c r="I198">
        <f t="shared" si="256"/>
        <v>1.4772895702183948</v>
      </c>
      <c r="J198">
        <f t="shared" si="257"/>
        <v>24.998041152954102</v>
      </c>
      <c r="K198" s="1">
        <v>6</v>
      </c>
      <c r="L198">
        <f t="shared" si="258"/>
        <v>1.4200000166893005</v>
      </c>
      <c r="M198" s="1">
        <v>1</v>
      </c>
      <c r="N198">
        <f t="shared" si="259"/>
        <v>2.8400000333786011</v>
      </c>
      <c r="O198" s="1">
        <v>21.861892700195313</v>
      </c>
      <c r="P198" s="1">
        <v>24.998041152954102</v>
      </c>
      <c r="Q198" s="1">
        <v>21.316099166870117</v>
      </c>
      <c r="R198" s="1">
        <v>50.730537414550781</v>
      </c>
      <c r="S198" s="1">
        <v>57.116527557373047</v>
      </c>
      <c r="T198" s="1">
        <v>14.414958953857422</v>
      </c>
      <c r="U198" s="1">
        <v>16.728420257568359</v>
      </c>
      <c r="V198" s="1">
        <v>55.752193450927734</v>
      </c>
      <c r="W198" s="1">
        <v>64.683395385742187</v>
      </c>
      <c r="X198" s="1">
        <v>499.58160400390625</v>
      </c>
      <c r="Y198" s="1">
        <v>1999.414794921875</v>
      </c>
      <c r="Z198" s="1">
        <v>17.92732048034668</v>
      </c>
      <c r="AA198" s="1">
        <v>101.7440185546875</v>
      </c>
      <c r="AB198" s="1">
        <v>2.0096745491027832</v>
      </c>
      <c r="AC198" s="1">
        <v>0.24725431203842163</v>
      </c>
      <c r="AD198" s="1">
        <v>0.25711116194725037</v>
      </c>
      <c r="AE198" s="1">
        <v>4.6441629528999329E-3</v>
      </c>
      <c r="AF198" s="1">
        <v>0.29275417327880859</v>
      </c>
      <c r="AG198" s="1">
        <v>4.6882410533726215E-3</v>
      </c>
      <c r="AH198" s="1">
        <v>0.66666668653488159</v>
      </c>
      <c r="AI198" s="1">
        <v>-0.21956524252891541</v>
      </c>
      <c r="AJ198" s="1">
        <v>2.737391471862793</v>
      </c>
      <c r="AK198" s="1">
        <v>1</v>
      </c>
      <c r="AL198" s="1">
        <v>0</v>
      </c>
      <c r="AM198" s="1">
        <v>0.15999999642372131</v>
      </c>
      <c r="AN198" s="1">
        <v>111115</v>
      </c>
      <c r="AO198">
        <f t="shared" si="260"/>
        <v>0.83263600667317705</v>
      </c>
      <c r="AP198">
        <f t="shared" si="261"/>
        <v>1.9590428740138958E-3</v>
      </c>
      <c r="AQ198">
        <f t="shared" si="262"/>
        <v>298.14804115295408</v>
      </c>
      <c r="AR198">
        <f t="shared" si="263"/>
        <v>295.01189270019529</v>
      </c>
      <c r="AS198">
        <f t="shared" si="264"/>
        <v>319.90636003703548</v>
      </c>
      <c r="AT198">
        <f t="shared" si="265"/>
        <v>2.2535389520104445</v>
      </c>
      <c r="AU198">
        <f t="shared" si="266"/>
        <v>3.1793062712950402</v>
      </c>
      <c r="AV198">
        <f t="shared" si="267"/>
        <v>31.248090221501915</v>
      </c>
      <c r="AW198">
        <f t="shared" si="268"/>
        <v>14.519669963933556</v>
      </c>
      <c r="AX198">
        <f t="shared" si="269"/>
        <v>23.429966926574707</v>
      </c>
      <c r="AY198">
        <f t="shared" si="270"/>
        <v>2.8939432851548683</v>
      </c>
      <c r="AZ198">
        <f t="shared" si="271"/>
        <v>0.13168679854819929</v>
      </c>
      <c r="BA198">
        <f t="shared" si="272"/>
        <v>1.7020167010766454</v>
      </c>
      <c r="BB198">
        <f t="shared" si="273"/>
        <v>1.1919265840782229</v>
      </c>
      <c r="BC198">
        <f t="shared" si="274"/>
        <v>8.2856528027682994E-2</v>
      </c>
      <c r="BD198">
        <f t="shared" si="275"/>
        <v>12.264262781340342</v>
      </c>
      <c r="BE198">
        <f t="shared" si="276"/>
        <v>2.1104290886436186</v>
      </c>
      <c r="BF198">
        <f t="shared" si="277"/>
        <v>54.599695246792677</v>
      </c>
      <c r="BG198">
        <f t="shared" si="278"/>
        <v>59.697261233939223</v>
      </c>
      <c r="BH198">
        <f t="shared" si="279"/>
        <v>-4.9655067565172732E-2</v>
      </c>
    </row>
    <row r="199" spans="1:60" x14ac:dyDescent="0.45">
      <c r="A199" s="1">
        <v>174</v>
      </c>
      <c r="B199" s="1" t="s">
        <v>261</v>
      </c>
      <c r="C199" s="1">
        <v>1069.0000318735838</v>
      </c>
      <c r="D199" s="1">
        <v>0</v>
      </c>
      <c r="E199">
        <f t="shared" si="252"/>
        <v>-5.2650236788269886</v>
      </c>
      <c r="F199">
        <f t="shared" si="253"/>
        <v>0.13994099949497543</v>
      </c>
      <c r="G199">
        <f t="shared" si="254"/>
        <v>117.9744414132567</v>
      </c>
      <c r="H199">
        <f t="shared" si="255"/>
        <v>1.962583406189653</v>
      </c>
      <c r="I199">
        <f t="shared" si="256"/>
        <v>1.4614031807698127</v>
      </c>
      <c r="J199">
        <f t="shared" si="257"/>
        <v>24.914970397949219</v>
      </c>
      <c r="K199" s="1">
        <v>6</v>
      </c>
      <c r="L199">
        <f t="shared" si="258"/>
        <v>1.4200000166893005</v>
      </c>
      <c r="M199" s="1">
        <v>1</v>
      </c>
      <c r="N199">
        <f t="shared" si="259"/>
        <v>2.8400000333786011</v>
      </c>
      <c r="O199" s="1">
        <v>21.862367630004883</v>
      </c>
      <c r="P199" s="1">
        <v>24.914970397949219</v>
      </c>
      <c r="Q199" s="1">
        <v>21.316272735595703</v>
      </c>
      <c r="R199" s="1">
        <v>51.098400115966797</v>
      </c>
      <c r="S199" s="1">
        <v>57.286861419677734</v>
      </c>
      <c r="T199" s="1">
        <v>14.412444114685059</v>
      </c>
      <c r="U199" s="1">
        <v>16.730146408081055</v>
      </c>
      <c r="V199" s="1">
        <v>55.731735229492188</v>
      </c>
      <c r="W199" s="1">
        <v>64.688636779785156</v>
      </c>
      <c r="X199" s="1">
        <v>499.56781005859375</v>
      </c>
      <c r="Y199" s="1">
        <v>1999.4146728515625</v>
      </c>
      <c r="Z199" s="1">
        <v>17.897071838378906</v>
      </c>
      <c r="AA199" s="1">
        <v>101.74394226074219</v>
      </c>
      <c r="AB199" s="1">
        <v>2.0096745491027832</v>
      </c>
      <c r="AC199" s="1">
        <v>0.24725431203842163</v>
      </c>
      <c r="AD199" s="1">
        <v>0.25711116194725037</v>
      </c>
      <c r="AE199" s="1">
        <v>4.6441629528999329E-3</v>
      </c>
      <c r="AF199" s="1">
        <v>0.29275417327880859</v>
      </c>
      <c r="AG199" s="1">
        <v>4.6882410533726215E-3</v>
      </c>
      <c r="AH199" s="1">
        <v>0.66666668653488159</v>
      </c>
      <c r="AI199" s="1">
        <v>-0.21956524252891541</v>
      </c>
      <c r="AJ199" s="1">
        <v>2.737391471862793</v>
      </c>
      <c r="AK199" s="1">
        <v>1</v>
      </c>
      <c r="AL199" s="1">
        <v>0</v>
      </c>
      <c r="AM199" s="1">
        <v>0.15999999642372131</v>
      </c>
      <c r="AN199" s="1">
        <v>111115</v>
      </c>
      <c r="AO199">
        <f t="shared" si="260"/>
        <v>0.83261301676432276</v>
      </c>
      <c r="AP199">
        <f t="shared" si="261"/>
        <v>1.962583406189653E-3</v>
      </c>
      <c r="AQ199">
        <f t="shared" si="262"/>
        <v>298.0649703979492</v>
      </c>
      <c r="AR199">
        <f t="shared" si="263"/>
        <v>295.01236763000486</v>
      </c>
      <c r="AS199">
        <f t="shared" si="264"/>
        <v>319.90634050578592</v>
      </c>
      <c r="AT199">
        <f t="shared" si="265"/>
        <v>2.262848593442865</v>
      </c>
      <c r="AU199">
        <f t="shared" si="266"/>
        <v>3.1635942309273748</v>
      </c>
      <c r="AV199">
        <f t="shared" si="267"/>
        <v>31.093686372206207</v>
      </c>
      <c r="AW199">
        <f t="shared" si="268"/>
        <v>14.363539964125152</v>
      </c>
      <c r="AX199">
        <f t="shared" si="269"/>
        <v>23.388669013977051</v>
      </c>
      <c r="AY199">
        <f t="shared" si="270"/>
        <v>2.8867409582075725</v>
      </c>
      <c r="AZ199">
        <f t="shared" si="271"/>
        <v>0.13336923075068982</v>
      </c>
      <c r="BA199">
        <f t="shared" si="272"/>
        <v>1.7021910501575621</v>
      </c>
      <c r="BB199">
        <f t="shared" si="273"/>
        <v>1.1845499080500104</v>
      </c>
      <c r="BC199">
        <f t="shared" si="274"/>
        <v>8.3922298714536131E-2</v>
      </c>
      <c r="BD199">
        <f t="shared" si="275"/>
        <v>12.003184755393702</v>
      </c>
      <c r="BE199">
        <f t="shared" si="276"/>
        <v>2.059362975901017</v>
      </c>
      <c r="BF199">
        <f t="shared" si="277"/>
        <v>54.896428003346351</v>
      </c>
      <c r="BG199">
        <f t="shared" si="278"/>
        <v>59.789601519282833</v>
      </c>
      <c r="BH199">
        <f t="shared" si="279"/>
        <v>-4.8341347989653977E-2</v>
      </c>
    </row>
    <row r="200" spans="1:60" x14ac:dyDescent="0.45">
      <c r="A200" s="1">
        <v>175</v>
      </c>
      <c r="B200" s="1" t="s">
        <v>262</v>
      </c>
      <c r="C200" s="1">
        <v>1074.0000317618251</v>
      </c>
      <c r="D200" s="1">
        <v>0</v>
      </c>
      <c r="E200">
        <f t="shared" si="252"/>
        <v>-5.4245548456821835</v>
      </c>
      <c r="F200">
        <f t="shared" si="253"/>
        <v>0.14174511245366209</v>
      </c>
      <c r="G200">
        <f t="shared" si="254"/>
        <v>119.2820820042525</v>
      </c>
      <c r="H200">
        <f t="shared" si="255"/>
        <v>1.9663368056289705</v>
      </c>
      <c r="I200">
        <f t="shared" si="256"/>
        <v>1.4465439784321543</v>
      </c>
      <c r="J200">
        <f t="shared" si="257"/>
        <v>24.83677864074707</v>
      </c>
      <c r="K200" s="1">
        <v>6</v>
      </c>
      <c r="L200">
        <f t="shared" si="258"/>
        <v>1.4200000166893005</v>
      </c>
      <c r="M200" s="1">
        <v>1</v>
      </c>
      <c r="N200">
        <f t="shared" si="259"/>
        <v>2.8400000333786011</v>
      </c>
      <c r="O200" s="1">
        <v>21.862199783325195</v>
      </c>
      <c r="P200" s="1">
        <v>24.83677864074707</v>
      </c>
      <c r="Q200" s="1">
        <v>21.316339492797852</v>
      </c>
      <c r="R200" s="1">
        <v>51.099597930908203</v>
      </c>
      <c r="S200" s="1">
        <v>57.479160308837891</v>
      </c>
      <c r="T200" s="1">
        <v>14.409229278564453</v>
      </c>
      <c r="U200" s="1">
        <v>16.731437683105469</v>
      </c>
      <c r="V200" s="1">
        <v>55.718795776367188</v>
      </c>
      <c r="W200" s="1">
        <v>64.693801879882813</v>
      </c>
      <c r="X200" s="1">
        <v>499.55133056640625</v>
      </c>
      <c r="Y200" s="1">
        <v>1999.4609375</v>
      </c>
      <c r="Z200" s="1">
        <v>17.829643249511719</v>
      </c>
      <c r="AA200" s="1">
        <v>101.74398040771484</v>
      </c>
      <c r="AB200" s="1">
        <v>2.0096745491027832</v>
      </c>
      <c r="AC200" s="1">
        <v>0.24725431203842163</v>
      </c>
      <c r="AD200" s="1">
        <v>0.25711116194725037</v>
      </c>
      <c r="AE200" s="1">
        <v>4.6441629528999329E-3</v>
      </c>
      <c r="AF200" s="1">
        <v>0.29275417327880859</v>
      </c>
      <c r="AG200" s="1">
        <v>4.6882410533726215E-3</v>
      </c>
      <c r="AH200" s="1">
        <v>0.66666668653488159</v>
      </c>
      <c r="AI200" s="1">
        <v>-0.21956524252891541</v>
      </c>
      <c r="AJ200" s="1">
        <v>2.737391471862793</v>
      </c>
      <c r="AK200" s="1">
        <v>1</v>
      </c>
      <c r="AL200" s="1">
        <v>0</v>
      </c>
      <c r="AM200" s="1">
        <v>0.15999999642372131</v>
      </c>
      <c r="AN200" s="1">
        <v>111115</v>
      </c>
      <c r="AO200">
        <f t="shared" si="260"/>
        <v>0.83258555094401032</v>
      </c>
      <c r="AP200">
        <f t="shared" si="261"/>
        <v>1.9663368056289706E-3</v>
      </c>
      <c r="AQ200">
        <f t="shared" si="262"/>
        <v>297.98677864074705</v>
      </c>
      <c r="AR200">
        <f t="shared" si="263"/>
        <v>295.01219978332517</v>
      </c>
      <c r="AS200">
        <f t="shared" si="264"/>
        <v>319.91374284937046</v>
      </c>
      <c r="AT200">
        <f t="shared" si="265"/>
        <v>2.2714009730864708</v>
      </c>
      <c r="AU200">
        <f t="shared" si="266"/>
        <v>3.1488670462549391</v>
      </c>
      <c r="AV200">
        <f t="shared" si="267"/>
        <v>30.9489272351701</v>
      </c>
      <c r="AW200">
        <f t="shared" si="268"/>
        <v>14.217489552064631</v>
      </c>
      <c r="AX200">
        <f t="shared" si="269"/>
        <v>23.349489212036133</v>
      </c>
      <c r="AY200">
        <f t="shared" si="270"/>
        <v>2.8799225254635981</v>
      </c>
      <c r="AZ200">
        <f t="shared" si="271"/>
        <v>0.13500688503252098</v>
      </c>
      <c r="BA200">
        <f t="shared" si="272"/>
        <v>1.7023230678227848</v>
      </c>
      <c r="BB200">
        <f t="shared" si="273"/>
        <v>1.1775994576408133</v>
      </c>
      <c r="BC200">
        <f t="shared" si="274"/>
        <v>8.4959879458049864E-2</v>
      </c>
      <c r="BD200">
        <f t="shared" si="275"/>
        <v>12.136233814432103</v>
      </c>
      <c r="BE200">
        <f t="shared" si="276"/>
        <v>2.0752231132700092</v>
      </c>
      <c r="BF200">
        <f t="shared" si="277"/>
        <v>55.176659909509084</v>
      </c>
      <c r="BG200">
        <f t="shared" si="278"/>
        <v>60.057733884754008</v>
      </c>
      <c r="BH200">
        <f t="shared" si="279"/>
        <v>-4.9836848399081299E-2</v>
      </c>
    </row>
    <row r="201" spans="1:60" x14ac:dyDescent="0.45">
      <c r="A201" s="1">
        <v>176</v>
      </c>
      <c r="B201" s="1" t="s">
        <v>263</v>
      </c>
      <c r="C201" s="1">
        <v>1079.5000316388905</v>
      </c>
      <c r="D201" s="1">
        <v>0</v>
      </c>
      <c r="E201">
        <f t="shared" si="252"/>
        <v>-5.7702138234612104</v>
      </c>
      <c r="F201">
        <f t="shared" si="253"/>
        <v>0.14299123168610603</v>
      </c>
      <c r="G201">
        <f t="shared" si="254"/>
        <v>122.66360592420892</v>
      </c>
      <c r="H201">
        <f t="shared" si="255"/>
        <v>1.9704965007769901</v>
      </c>
      <c r="I201">
        <f t="shared" si="256"/>
        <v>1.4376361074128594</v>
      </c>
      <c r="J201">
        <f t="shared" si="257"/>
        <v>24.789472579956055</v>
      </c>
      <c r="K201" s="1">
        <v>6</v>
      </c>
      <c r="L201">
        <f t="shared" si="258"/>
        <v>1.4200000166893005</v>
      </c>
      <c r="M201" s="1">
        <v>1</v>
      </c>
      <c r="N201">
        <f t="shared" si="259"/>
        <v>2.8400000333786011</v>
      </c>
      <c r="O201" s="1">
        <v>21.86204719543457</v>
      </c>
      <c r="P201" s="1">
        <v>24.789472579956055</v>
      </c>
      <c r="Q201" s="1">
        <v>21.316146850585938</v>
      </c>
      <c r="R201" s="1">
        <v>50.590248107910156</v>
      </c>
      <c r="S201" s="1">
        <v>57.384799957275391</v>
      </c>
      <c r="T201" s="1">
        <v>14.404618263244629</v>
      </c>
      <c r="U201" s="1">
        <v>16.731700897216797</v>
      </c>
      <c r="V201" s="1">
        <v>55.702175140380859</v>
      </c>
      <c r="W201" s="1">
        <v>64.696662902832031</v>
      </c>
      <c r="X201" s="1">
        <v>499.55941772460937</v>
      </c>
      <c r="Y201" s="1">
        <v>1999.452880859375</v>
      </c>
      <c r="Z201" s="1">
        <v>17.744230270385742</v>
      </c>
      <c r="AA201" s="1">
        <v>101.74399566650391</v>
      </c>
      <c r="AB201" s="1">
        <v>2.0096745491027832</v>
      </c>
      <c r="AC201" s="1">
        <v>0.24725431203842163</v>
      </c>
      <c r="AD201" s="1">
        <v>0.25711116194725037</v>
      </c>
      <c r="AE201" s="1">
        <v>4.6441629528999329E-3</v>
      </c>
      <c r="AF201" s="1">
        <v>0.29275417327880859</v>
      </c>
      <c r="AG201" s="1">
        <v>4.6882410533726215E-3</v>
      </c>
      <c r="AH201" s="1">
        <v>0.66666668653488159</v>
      </c>
      <c r="AI201" s="1">
        <v>-0.21956524252891541</v>
      </c>
      <c r="AJ201" s="1">
        <v>2.737391471862793</v>
      </c>
      <c r="AK201" s="1">
        <v>1</v>
      </c>
      <c r="AL201" s="1">
        <v>0</v>
      </c>
      <c r="AM201" s="1">
        <v>0.15999999642372131</v>
      </c>
      <c r="AN201" s="1">
        <v>111115</v>
      </c>
      <c r="AO201">
        <f t="shared" si="260"/>
        <v>0.8325990295410155</v>
      </c>
      <c r="AP201">
        <f t="shared" si="261"/>
        <v>1.9704965007769902E-3</v>
      </c>
      <c r="AQ201">
        <f t="shared" si="262"/>
        <v>297.93947257995603</v>
      </c>
      <c r="AR201">
        <f t="shared" si="263"/>
        <v>295.01204719543455</v>
      </c>
      <c r="AS201">
        <f t="shared" si="264"/>
        <v>319.91245378689928</v>
      </c>
      <c r="AT201">
        <f t="shared" si="265"/>
        <v>2.2755529772227252</v>
      </c>
      <c r="AU201">
        <f t="shared" si="266"/>
        <v>3.1399862109925247</v>
      </c>
      <c r="AV201">
        <f t="shared" si="267"/>
        <v>30.861636506637307</v>
      </c>
      <c r="AW201">
        <f t="shared" si="268"/>
        <v>14.12993560942051</v>
      </c>
      <c r="AX201">
        <f t="shared" si="269"/>
        <v>23.325759887695313</v>
      </c>
      <c r="AY201">
        <f t="shared" si="270"/>
        <v>2.875799781066771</v>
      </c>
      <c r="AZ201">
        <f t="shared" si="271"/>
        <v>0.13613687291591159</v>
      </c>
      <c r="BA201">
        <f t="shared" si="272"/>
        <v>1.7023501035796653</v>
      </c>
      <c r="BB201">
        <f t="shared" si="273"/>
        <v>1.1734496774871057</v>
      </c>
      <c r="BC201">
        <f t="shared" si="274"/>
        <v>8.567591523371676E-2</v>
      </c>
      <c r="BD201">
        <f t="shared" si="275"/>
        <v>12.480285389590456</v>
      </c>
      <c r="BE201">
        <f t="shared" si="276"/>
        <v>2.1375626649484785</v>
      </c>
      <c r="BF201">
        <f t="shared" si="277"/>
        <v>55.34734269053849</v>
      </c>
      <c r="BG201">
        <f t="shared" si="278"/>
        <v>60.127683256613075</v>
      </c>
      <c r="BH201">
        <f t="shared" si="279"/>
        <v>-5.3114636152169534E-2</v>
      </c>
    </row>
    <row r="202" spans="1:60" x14ac:dyDescent="0.45">
      <c r="A202" s="1">
        <v>177</v>
      </c>
      <c r="B202" s="1" t="s">
        <v>264</v>
      </c>
      <c r="C202" s="1">
        <v>1084.5000315271318</v>
      </c>
      <c r="D202" s="1">
        <v>0</v>
      </c>
      <c r="E202">
        <f t="shared" si="252"/>
        <v>-5.8985681769941047</v>
      </c>
      <c r="F202">
        <f t="shared" si="253"/>
        <v>0.14331610369677658</v>
      </c>
      <c r="G202">
        <f t="shared" si="254"/>
        <v>123.66772223152398</v>
      </c>
      <c r="H202">
        <f t="shared" si="255"/>
        <v>1.9749934886948979</v>
      </c>
      <c r="I202">
        <f t="shared" si="256"/>
        <v>1.4378058832134315</v>
      </c>
      <c r="J202">
        <f t="shared" si="257"/>
        <v>24.790851593017578</v>
      </c>
      <c r="K202" s="1">
        <v>6</v>
      </c>
      <c r="L202">
        <f t="shared" si="258"/>
        <v>1.4200000166893005</v>
      </c>
      <c r="M202" s="1">
        <v>1</v>
      </c>
      <c r="N202">
        <f t="shared" si="259"/>
        <v>2.8400000333786011</v>
      </c>
      <c r="O202" s="1">
        <v>21.864391326904297</v>
      </c>
      <c r="P202" s="1">
        <v>24.790851593017578</v>
      </c>
      <c r="Q202" s="1">
        <v>21.350910186767578</v>
      </c>
      <c r="R202" s="1">
        <v>50.099254608154297</v>
      </c>
      <c r="S202" s="1">
        <v>57.048286437988281</v>
      </c>
      <c r="T202" s="1">
        <v>14.400226593017578</v>
      </c>
      <c r="U202" s="1">
        <v>16.732561111450195</v>
      </c>
      <c r="V202" s="1">
        <v>55.680137634277344</v>
      </c>
      <c r="W202" s="1">
        <v>64.693313598632812</v>
      </c>
      <c r="X202" s="1">
        <v>499.57159423828125</v>
      </c>
      <c r="Y202" s="1">
        <v>1999.418701171875</v>
      </c>
      <c r="Z202" s="1">
        <v>17.721080780029297</v>
      </c>
      <c r="AA202" s="1">
        <v>101.74407196044922</v>
      </c>
      <c r="AB202" s="1">
        <v>2.0096745491027832</v>
      </c>
      <c r="AC202" s="1">
        <v>0.24725431203842163</v>
      </c>
      <c r="AD202" s="1">
        <v>0.25711116194725037</v>
      </c>
      <c r="AE202" s="1">
        <v>4.6441629528999329E-3</v>
      </c>
      <c r="AF202" s="1">
        <v>0.29275417327880859</v>
      </c>
      <c r="AG202" s="1">
        <v>4.6882410533726215E-3</v>
      </c>
      <c r="AH202" s="1">
        <v>0.66666668653488159</v>
      </c>
      <c r="AI202" s="1">
        <v>-0.21956524252891541</v>
      </c>
      <c r="AJ202" s="1">
        <v>2.737391471862793</v>
      </c>
      <c r="AK202" s="1">
        <v>1</v>
      </c>
      <c r="AL202" s="1">
        <v>0</v>
      </c>
      <c r="AM202" s="1">
        <v>0.15999999642372131</v>
      </c>
      <c r="AN202" s="1">
        <v>111115</v>
      </c>
      <c r="AO202">
        <f t="shared" si="260"/>
        <v>0.83261932373046876</v>
      </c>
      <c r="AP202">
        <f t="shared" si="261"/>
        <v>1.9749934886948979E-3</v>
      </c>
      <c r="AQ202">
        <f t="shared" si="262"/>
        <v>297.94085159301756</v>
      </c>
      <c r="AR202">
        <f t="shared" si="263"/>
        <v>295.01439132690427</v>
      </c>
      <c r="AS202">
        <f t="shared" si="264"/>
        <v>319.90698503702151</v>
      </c>
      <c r="AT202">
        <f t="shared" si="265"/>
        <v>2.2733480641519135</v>
      </c>
      <c r="AU202">
        <f t="shared" si="266"/>
        <v>3.1402447850194344</v>
      </c>
      <c r="AV202">
        <f t="shared" si="267"/>
        <v>30.864154780832202</v>
      </c>
      <c r="AW202">
        <f t="shared" si="268"/>
        <v>14.131593669382006</v>
      </c>
      <c r="AX202">
        <f t="shared" si="269"/>
        <v>23.327621459960937</v>
      </c>
      <c r="AY202">
        <f t="shared" si="270"/>
        <v>2.8761230248339507</v>
      </c>
      <c r="AZ202">
        <f t="shared" si="271"/>
        <v>0.13643131353874771</v>
      </c>
      <c r="BA202">
        <f t="shared" si="272"/>
        <v>1.7024389018060029</v>
      </c>
      <c r="BB202">
        <f t="shared" si="273"/>
        <v>1.1736841230279478</v>
      </c>
      <c r="BC202">
        <f t="shared" si="274"/>
        <v>8.5862506018649559E-2</v>
      </c>
      <c r="BD202">
        <f t="shared" si="275"/>
        <v>12.582457629909023</v>
      </c>
      <c r="BE202">
        <f t="shared" si="276"/>
        <v>2.1677727755407918</v>
      </c>
      <c r="BF202">
        <f t="shared" si="277"/>
        <v>55.350532134512797</v>
      </c>
      <c r="BG202">
        <f t="shared" si="278"/>
        <v>59.852183249731901</v>
      </c>
      <c r="BH202">
        <f t="shared" si="279"/>
        <v>-5.4549202669192387E-2</v>
      </c>
    </row>
    <row r="203" spans="1:60" x14ac:dyDescent="0.45">
      <c r="A203" s="1">
        <v>178</v>
      </c>
      <c r="B203" s="1" t="s">
        <v>265</v>
      </c>
      <c r="C203" s="1">
        <v>1089.5000314153731</v>
      </c>
      <c r="D203" s="1">
        <v>0</v>
      </c>
      <c r="E203">
        <f t="shared" si="252"/>
        <v>-5.8608884125079559</v>
      </c>
      <c r="F203">
        <f t="shared" si="253"/>
        <v>0.14332401347333551</v>
      </c>
      <c r="G203">
        <f t="shared" si="254"/>
        <v>122.80794411475507</v>
      </c>
      <c r="H203">
        <f t="shared" si="255"/>
        <v>1.9800689605391975</v>
      </c>
      <c r="I203">
        <f t="shared" si="256"/>
        <v>1.4413964138989195</v>
      </c>
      <c r="J203">
        <f t="shared" si="257"/>
        <v>24.811492919921875</v>
      </c>
      <c r="K203" s="1">
        <v>6</v>
      </c>
      <c r="L203">
        <f t="shared" si="258"/>
        <v>1.4200000166893005</v>
      </c>
      <c r="M203" s="1">
        <v>1</v>
      </c>
      <c r="N203">
        <f t="shared" si="259"/>
        <v>2.8400000333786011</v>
      </c>
      <c r="O203" s="1">
        <v>21.884958267211914</v>
      </c>
      <c r="P203" s="1">
        <v>24.811492919921875</v>
      </c>
      <c r="Q203" s="1">
        <v>21.482948303222656</v>
      </c>
      <c r="R203" s="1">
        <v>49.717147827148438</v>
      </c>
      <c r="S203" s="1">
        <v>56.621353149414063</v>
      </c>
      <c r="T203" s="1">
        <v>14.397076606750488</v>
      </c>
      <c r="U203" s="1">
        <v>16.735317230224609</v>
      </c>
      <c r="V203" s="1">
        <v>55.607894897460937</v>
      </c>
      <c r="W203" s="1">
        <v>64.634445190429687</v>
      </c>
      <c r="X203" s="1">
        <v>499.58892822265625</v>
      </c>
      <c r="Y203" s="1">
        <v>1999.3861083984375</v>
      </c>
      <c r="Z203" s="1">
        <v>17.794021606445313</v>
      </c>
      <c r="AA203" s="1">
        <v>101.74417114257812</v>
      </c>
      <c r="AB203" s="1">
        <v>2.0096745491027832</v>
      </c>
      <c r="AC203" s="1">
        <v>0.24725431203842163</v>
      </c>
      <c r="AD203" s="1">
        <v>0.25711116194725037</v>
      </c>
      <c r="AE203" s="1">
        <v>4.6441629528999329E-3</v>
      </c>
      <c r="AF203" s="1">
        <v>0.29275417327880859</v>
      </c>
      <c r="AG203" s="1">
        <v>4.6882410533726215E-3</v>
      </c>
      <c r="AH203" s="1">
        <v>0.66666668653488159</v>
      </c>
      <c r="AI203" s="1">
        <v>-0.21956524252891541</v>
      </c>
      <c r="AJ203" s="1">
        <v>2.737391471862793</v>
      </c>
      <c r="AK203" s="1">
        <v>1</v>
      </c>
      <c r="AL203" s="1">
        <v>0</v>
      </c>
      <c r="AM203" s="1">
        <v>0.15999999642372131</v>
      </c>
      <c r="AN203" s="1">
        <v>111115</v>
      </c>
      <c r="AO203">
        <f t="shared" si="260"/>
        <v>0.83264821370442699</v>
      </c>
      <c r="AP203">
        <f t="shared" si="261"/>
        <v>1.9800689605391974E-3</v>
      </c>
      <c r="AQ203">
        <f t="shared" si="262"/>
        <v>297.96149291992185</v>
      </c>
      <c r="AR203">
        <f t="shared" si="263"/>
        <v>295.03495826721189</v>
      </c>
      <c r="AS203">
        <f t="shared" si="264"/>
        <v>319.90177019338807</v>
      </c>
      <c r="AT203">
        <f t="shared" si="265"/>
        <v>2.2705953134438488</v>
      </c>
      <c r="AU203">
        <f t="shared" si="266"/>
        <v>3.1441173942962286</v>
      </c>
      <c r="AV203">
        <f t="shared" si="267"/>
        <v>30.902186916341897</v>
      </c>
      <c r="AW203">
        <f t="shared" si="268"/>
        <v>14.166869686117288</v>
      </c>
      <c r="AX203">
        <f t="shared" si="269"/>
        <v>23.348225593566895</v>
      </c>
      <c r="AY203">
        <f t="shared" si="270"/>
        <v>2.879702853533221</v>
      </c>
      <c r="AZ203">
        <f t="shared" si="271"/>
        <v>0.13643848159161417</v>
      </c>
      <c r="BA203">
        <f t="shared" si="272"/>
        <v>1.7027209803973091</v>
      </c>
      <c r="BB203">
        <f t="shared" si="273"/>
        <v>1.1769818731359118</v>
      </c>
      <c r="BC203">
        <f t="shared" si="274"/>
        <v>8.5867048575170607E-2</v>
      </c>
      <c r="BD203">
        <f t="shared" si="275"/>
        <v>12.494992483679811</v>
      </c>
      <c r="BE203">
        <f t="shared" si="276"/>
        <v>2.1689334020450892</v>
      </c>
      <c r="BF203">
        <f t="shared" si="277"/>
        <v>55.293348816232225</v>
      </c>
      <c r="BG203">
        <f t="shared" si="278"/>
        <v>59.407338805714566</v>
      </c>
      <c r="BH203">
        <f t="shared" si="279"/>
        <v>-5.4550187549327299E-2</v>
      </c>
    </row>
    <row r="204" spans="1:60" x14ac:dyDescent="0.45">
      <c r="A204" s="1">
        <v>179</v>
      </c>
      <c r="B204" s="1" t="s">
        <v>266</v>
      </c>
      <c r="C204" s="1">
        <v>1095.0000312924385</v>
      </c>
      <c r="D204" s="1">
        <v>0</v>
      </c>
      <c r="E204">
        <f t="shared" si="252"/>
        <v>-5.6260898102953307</v>
      </c>
      <c r="F204">
        <f t="shared" si="253"/>
        <v>0.14321062769578896</v>
      </c>
      <c r="G204">
        <f t="shared" si="254"/>
        <v>119.84174264448096</v>
      </c>
      <c r="H204">
        <f t="shared" si="255"/>
        <v>1.9876922608225238</v>
      </c>
      <c r="I204">
        <f t="shared" si="256"/>
        <v>1.4479765175590742</v>
      </c>
      <c r="J204">
        <f t="shared" si="257"/>
        <v>24.849353790283203</v>
      </c>
      <c r="K204" s="1">
        <v>6</v>
      </c>
      <c r="L204">
        <f t="shared" si="258"/>
        <v>1.4200000166893005</v>
      </c>
      <c r="M204" s="1">
        <v>1</v>
      </c>
      <c r="N204">
        <f t="shared" si="259"/>
        <v>2.8400000333786011</v>
      </c>
      <c r="O204" s="1">
        <v>21.939313888549805</v>
      </c>
      <c r="P204" s="1">
        <v>24.849353790283203</v>
      </c>
      <c r="Q204" s="1">
        <v>21.654453277587891</v>
      </c>
      <c r="R204" s="1">
        <v>49.688919067382813</v>
      </c>
      <c r="S204" s="1">
        <v>56.31146240234375</v>
      </c>
      <c r="T204" s="1">
        <v>14.393343925476074</v>
      </c>
      <c r="U204" s="1">
        <v>16.740612030029297</v>
      </c>
      <c r="V204" s="1">
        <v>55.428432464599609</v>
      </c>
      <c r="W204" s="1">
        <v>64.460731506347656</v>
      </c>
      <c r="X204" s="1">
        <v>499.58087158203125</v>
      </c>
      <c r="Y204" s="1">
        <v>1999.4371337890625</v>
      </c>
      <c r="Z204" s="1">
        <v>17.881866455078125</v>
      </c>
      <c r="AA204" s="1">
        <v>101.74388885498047</v>
      </c>
      <c r="AB204" s="1">
        <v>2.0096745491027832</v>
      </c>
      <c r="AC204" s="1">
        <v>0.24725431203842163</v>
      </c>
      <c r="AD204" s="1">
        <v>0.25711116194725037</v>
      </c>
      <c r="AE204" s="1">
        <v>4.6441629528999329E-3</v>
      </c>
      <c r="AF204" s="1">
        <v>0.29275417327880859</v>
      </c>
      <c r="AG204" s="1">
        <v>4.6882410533726215E-3</v>
      </c>
      <c r="AH204" s="1">
        <v>0.66666668653488159</v>
      </c>
      <c r="AI204" s="1">
        <v>-0.21956524252891541</v>
      </c>
      <c r="AJ204" s="1">
        <v>2.737391471862793</v>
      </c>
      <c r="AK204" s="1">
        <v>1</v>
      </c>
      <c r="AL204" s="1">
        <v>0</v>
      </c>
      <c r="AM204" s="1">
        <v>0.15999999642372131</v>
      </c>
      <c r="AN204" s="1">
        <v>111115</v>
      </c>
      <c r="AO204">
        <f t="shared" si="260"/>
        <v>0.83263478597005203</v>
      </c>
      <c r="AP204">
        <f t="shared" si="261"/>
        <v>1.9876922608225238E-3</v>
      </c>
      <c r="AQ204">
        <f t="shared" si="262"/>
        <v>297.99935379028318</v>
      </c>
      <c r="AR204">
        <f t="shared" si="263"/>
        <v>295.08931388854978</v>
      </c>
      <c r="AS204">
        <f t="shared" si="264"/>
        <v>319.90993425570559</v>
      </c>
      <c r="AT204">
        <f t="shared" si="265"/>
        <v>2.2686869420147349</v>
      </c>
      <c r="AU204">
        <f t="shared" si="266"/>
        <v>3.151231487306724</v>
      </c>
      <c r="AV204">
        <f t="shared" si="267"/>
        <v>30.972194229751697</v>
      </c>
      <c r="AW204">
        <f t="shared" si="268"/>
        <v>14.2315821997224</v>
      </c>
      <c r="AX204">
        <f t="shared" si="269"/>
        <v>23.394333839416504</v>
      </c>
      <c r="AY204">
        <f t="shared" si="270"/>
        <v>2.8877279710838502</v>
      </c>
      <c r="AZ204">
        <f t="shared" si="271"/>
        <v>0.1363357247086712</v>
      </c>
      <c r="BA204">
        <f t="shared" si="272"/>
        <v>1.7032549697476498</v>
      </c>
      <c r="BB204">
        <f t="shared" si="273"/>
        <v>1.1844730013362004</v>
      </c>
      <c r="BC204">
        <f t="shared" si="274"/>
        <v>8.5801929541695104E-2</v>
      </c>
      <c r="BD204">
        <f t="shared" si="275"/>
        <v>12.193164943807243</v>
      </c>
      <c r="BE204">
        <f t="shared" si="276"/>
        <v>2.1281944657770602</v>
      </c>
      <c r="BF204">
        <f t="shared" si="277"/>
        <v>55.187216097890698</v>
      </c>
      <c r="BG204">
        <f t="shared" si="278"/>
        <v>58.985836048340879</v>
      </c>
      <c r="BH204">
        <f t="shared" si="279"/>
        <v>-5.2637761019858009E-2</v>
      </c>
    </row>
    <row r="205" spans="1:60" x14ac:dyDescent="0.45">
      <c r="A205" s="1">
        <v>180</v>
      </c>
      <c r="B205" s="1" t="s">
        <v>267</v>
      </c>
      <c r="C205" s="1">
        <v>1100.0000311806798</v>
      </c>
      <c r="D205" s="1">
        <v>0</v>
      </c>
      <c r="E205">
        <f t="shared" si="252"/>
        <v>-5.5089704614738784</v>
      </c>
      <c r="F205">
        <f t="shared" si="253"/>
        <v>0.14260473188860651</v>
      </c>
      <c r="G205">
        <f t="shared" si="254"/>
        <v>118.68188800861179</v>
      </c>
      <c r="H205">
        <f t="shared" si="255"/>
        <v>1.9952822521004774</v>
      </c>
      <c r="I205">
        <f t="shared" si="256"/>
        <v>1.4592967359096733</v>
      </c>
      <c r="J205">
        <f t="shared" si="257"/>
        <v>24.911764144897461</v>
      </c>
      <c r="K205" s="1">
        <v>6</v>
      </c>
      <c r="L205">
        <f t="shared" si="258"/>
        <v>1.4200000166893005</v>
      </c>
      <c r="M205" s="1">
        <v>1</v>
      </c>
      <c r="N205">
        <f t="shared" si="259"/>
        <v>2.8400000333786011</v>
      </c>
      <c r="O205" s="1">
        <v>22.002189636230469</v>
      </c>
      <c r="P205" s="1">
        <v>24.911764144897461</v>
      </c>
      <c r="Q205" s="1">
        <v>21.737621307373047</v>
      </c>
      <c r="R205" s="1">
        <v>49.775604248046875</v>
      </c>
      <c r="S205" s="1">
        <v>56.257057189941406</v>
      </c>
      <c r="T205" s="1">
        <v>14.388689994812012</v>
      </c>
      <c r="U205" s="1">
        <v>16.744894027709961</v>
      </c>
      <c r="V205" s="1">
        <v>55.209423065185547</v>
      </c>
      <c r="W205" s="1">
        <v>64.241989135742187</v>
      </c>
      <c r="X205" s="1">
        <v>499.58444213867187</v>
      </c>
      <c r="Y205" s="1">
        <v>1999.5540771484375</v>
      </c>
      <c r="Z205" s="1">
        <v>17.902275085449219</v>
      </c>
      <c r="AA205" s="1">
        <v>101.74399566650391</v>
      </c>
      <c r="AB205" s="1">
        <v>2.0096745491027832</v>
      </c>
      <c r="AC205" s="1">
        <v>0.24725431203842163</v>
      </c>
      <c r="AD205" s="1">
        <v>0.25711116194725037</v>
      </c>
      <c r="AE205" s="1">
        <v>4.6441629528999329E-3</v>
      </c>
      <c r="AF205" s="1">
        <v>0.29275417327880859</v>
      </c>
      <c r="AG205" s="1">
        <v>4.6882410533726215E-3</v>
      </c>
      <c r="AH205" s="1">
        <v>1</v>
      </c>
      <c r="AI205" s="1">
        <v>-0.21956524252891541</v>
      </c>
      <c r="AJ205" s="1">
        <v>2.737391471862793</v>
      </c>
      <c r="AK205" s="1">
        <v>1</v>
      </c>
      <c r="AL205" s="1">
        <v>0</v>
      </c>
      <c r="AM205" s="1">
        <v>0.15999999642372131</v>
      </c>
      <c r="AN205" s="1">
        <v>111115</v>
      </c>
      <c r="AO205">
        <f t="shared" si="260"/>
        <v>0.83264073689778639</v>
      </c>
      <c r="AP205">
        <f t="shared" si="261"/>
        <v>1.9952822521004773E-3</v>
      </c>
      <c r="AQ205">
        <f t="shared" si="262"/>
        <v>298.06176414489744</v>
      </c>
      <c r="AR205">
        <f t="shared" si="263"/>
        <v>295.15218963623045</v>
      </c>
      <c r="AS205">
        <f t="shared" si="264"/>
        <v>319.92864519278737</v>
      </c>
      <c r="AT205">
        <f t="shared" si="265"/>
        <v>2.2647335811966811</v>
      </c>
      <c r="AU205">
        <f t="shared" si="266"/>
        <v>3.1629891613010628</v>
      </c>
      <c r="AV205">
        <f t="shared" si="267"/>
        <v>31.087723069857574</v>
      </c>
      <c r="AW205">
        <f t="shared" si="268"/>
        <v>14.342829042147613</v>
      </c>
      <c r="AX205">
        <f t="shared" si="269"/>
        <v>23.456976890563965</v>
      </c>
      <c r="AY205">
        <f t="shared" si="270"/>
        <v>2.8986623003190455</v>
      </c>
      <c r="AZ205">
        <f t="shared" si="271"/>
        <v>0.13578649375198251</v>
      </c>
      <c r="BA205">
        <f t="shared" si="272"/>
        <v>1.7036924253913894</v>
      </c>
      <c r="BB205">
        <f t="shared" si="273"/>
        <v>1.1949698749276561</v>
      </c>
      <c r="BC205">
        <f t="shared" si="274"/>
        <v>8.5453882777692627E-2</v>
      </c>
      <c r="BD205">
        <f t="shared" si="275"/>
        <v>12.075169499240701</v>
      </c>
      <c r="BE205">
        <f t="shared" si="276"/>
        <v>2.1096355539520073</v>
      </c>
      <c r="BF205">
        <f t="shared" si="277"/>
        <v>54.992852521059007</v>
      </c>
      <c r="BG205">
        <f t="shared" si="278"/>
        <v>58.875757906695341</v>
      </c>
      <c r="BH205">
        <f t="shared" si="279"/>
        <v>-5.1456492604446201E-2</v>
      </c>
    </row>
    <row r="206" spans="1:60" x14ac:dyDescent="0.45">
      <c r="A206" s="1">
        <v>181</v>
      </c>
      <c r="B206" s="1" t="s">
        <v>268</v>
      </c>
      <c r="C206" s="1">
        <v>1105.0000310689211</v>
      </c>
      <c r="D206" s="1">
        <v>0</v>
      </c>
      <c r="E206">
        <f t="shared" si="252"/>
        <v>-5.4604729040105244</v>
      </c>
      <c r="F206">
        <f t="shared" si="253"/>
        <v>0.14317645344175606</v>
      </c>
      <c r="G206">
        <f t="shared" si="254"/>
        <v>117.9412800604637</v>
      </c>
      <c r="H206">
        <f t="shared" si="255"/>
        <v>2.0017486459111553</v>
      </c>
      <c r="I206">
        <f t="shared" si="256"/>
        <v>1.4584637956606692</v>
      </c>
      <c r="J206">
        <f t="shared" si="257"/>
        <v>24.907663345336914</v>
      </c>
      <c r="K206" s="1">
        <v>6</v>
      </c>
      <c r="L206">
        <f t="shared" si="258"/>
        <v>1.4200000166893005</v>
      </c>
      <c r="M206" s="1">
        <v>1</v>
      </c>
      <c r="N206">
        <f t="shared" si="259"/>
        <v>2.8400000333786011</v>
      </c>
      <c r="O206" s="1">
        <v>22.040767669677734</v>
      </c>
      <c r="P206" s="1">
        <v>24.907663345336914</v>
      </c>
      <c r="Q206" s="1">
        <v>21.629077911376953</v>
      </c>
      <c r="R206" s="1">
        <v>49.896465301513672</v>
      </c>
      <c r="S206" s="1">
        <v>56.319480895996094</v>
      </c>
      <c r="T206" s="1">
        <v>14.381503105163574</v>
      </c>
      <c r="U206" s="1">
        <v>16.745487213134766</v>
      </c>
      <c r="V206" s="1">
        <v>55.038436889648438</v>
      </c>
      <c r="W206" s="1">
        <v>64.078277587890625</v>
      </c>
      <c r="X206" s="1">
        <v>499.5537109375</v>
      </c>
      <c r="Y206" s="1">
        <v>1999.7244873046875</v>
      </c>
      <c r="Z206" s="1">
        <v>17.788190841674805</v>
      </c>
      <c r="AA206" s="1">
        <v>101.74392700195312</v>
      </c>
      <c r="AB206" s="1">
        <v>2.0096745491027832</v>
      </c>
      <c r="AC206" s="1">
        <v>0.24725431203842163</v>
      </c>
      <c r="AD206" s="1">
        <v>0.25711116194725037</v>
      </c>
      <c r="AE206" s="1">
        <v>4.6441629528999329E-3</v>
      </c>
      <c r="AF206" s="1">
        <v>0.29275417327880859</v>
      </c>
      <c r="AG206" s="1">
        <v>4.6882410533726215E-3</v>
      </c>
      <c r="AH206" s="1">
        <v>0.66666668653488159</v>
      </c>
      <c r="AI206" s="1">
        <v>-0.21956524252891541</v>
      </c>
      <c r="AJ206" s="1">
        <v>2.737391471862793</v>
      </c>
      <c r="AK206" s="1">
        <v>1</v>
      </c>
      <c r="AL206" s="1">
        <v>0</v>
      </c>
      <c r="AM206" s="1">
        <v>0.15999999642372131</v>
      </c>
      <c r="AN206" s="1">
        <v>111115</v>
      </c>
      <c r="AO206">
        <f t="shared" si="260"/>
        <v>0.83258951822916649</v>
      </c>
      <c r="AP206">
        <f t="shared" si="261"/>
        <v>2.0017486459111551E-3</v>
      </c>
      <c r="AQ206">
        <f t="shared" si="262"/>
        <v>298.05766334533689</v>
      </c>
      <c r="AR206">
        <f t="shared" si="263"/>
        <v>295.19076766967771</v>
      </c>
      <c r="AS206">
        <f t="shared" si="264"/>
        <v>319.95591081717794</v>
      </c>
      <c r="AT206">
        <f t="shared" si="265"/>
        <v>2.2672059189974312</v>
      </c>
      <c r="AU206">
        <f t="shared" si="266"/>
        <v>3.1622154242859923</v>
      </c>
      <c r="AV206">
        <f t="shared" si="267"/>
        <v>31.080139301339223</v>
      </c>
      <c r="AW206">
        <f t="shared" si="268"/>
        <v>14.334652088204457</v>
      </c>
      <c r="AX206">
        <f t="shared" si="269"/>
        <v>23.474215507507324</v>
      </c>
      <c r="AY206">
        <f t="shared" si="270"/>
        <v>2.9016776428780129</v>
      </c>
      <c r="AZ206">
        <f t="shared" si="271"/>
        <v>0.13630475245097462</v>
      </c>
      <c r="BA206">
        <f t="shared" si="272"/>
        <v>1.7037516286253231</v>
      </c>
      <c r="BB206">
        <f t="shared" si="273"/>
        <v>1.1979260142526897</v>
      </c>
      <c r="BC206">
        <f t="shared" si="274"/>
        <v>8.5782301953925333E-2</v>
      </c>
      <c r="BD206">
        <f t="shared" si="275"/>
        <v>11.999808988988729</v>
      </c>
      <c r="BE206">
        <f t="shared" si="276"/>
        <v>2.0941471438322234</v>
      </c>
      <c r="BF206">
        <f t="shared" si="277"/>
        <v>55.016319463982377</v>
      </c>
      <c r="BG206">
        <f t="shared" si="278"/>
        <v>58.91512819662114</v>
      </c>
      <c r="BH206">
        <f t="shared" si="279"/>
        <v>-5.0991168297023541E-2</v>
      </c>
    </row>
    <row r="207" spans="1:60" x14ac:dyDescent="0.45">
      <c r="A207" s="1">
        <v>182</v>
      </c>
      <c r="B207" s="1" t="s">
        <v>269</v>
      </c>
      <c r="C207" s="1">
        <v>1110.5000309459865</v>
      </c>
      <c r="D207" s="1">
        <v>0</v>
      </c>
      <c r="E207">
        <f t="shared" si="252"/>
        <v>-5.4504616841702536</v>
      </c>
      <c r="F207">
        <f t="shared" si="253"/>
        <v>0.14330065293766761</v>
      </c>
      <c r="G207">
        <f t="shared" si="254"/>
        <v>117.96038003346752</v>
      </c>
      <c r="H207">
        <f t="shared" si="255"/>
        <v>2.0046456345624439</v>
      </c>
      <c r="I207">
        <f t="shared" si="256"/>
        <v>1.459370956582944</v>
      </c>
      <c r="J207">
        <f t="shared" si="257"/>
        <v>24.908897399902344</v>
      </c>
      <c r="K207" s="1">
        <v>6</v>
      </c>
      <c r="L207">
        <f t="shared" si="258"/>
        <v>1.4200000166893005</v>
      </c>
      <c r="M207" s="1">
        <v>1</v>
      </c>
      <c r="N207">
        <f t="shared" si="259"/>
        <v>2.8400000333786011</v>
      </c>
      <c r="O207" s="1">
        <v>22.009817123413086</v>
      </c>
      <c r="P207" s="1">
        <v>24.908897399902344</v>
      </c>
      <c r="Q207" s="1">
        <v>21.284214019775391</v>
      </c>
      <c r="R207" s="1">
        <v>50.101238250732422</v>
      </c>
      <c r="S207" s="1">
        <v>56.511795043945312</v>
      </c>
      <c r="T207" s="1">
        <v>14.371374130249023</v>
      </c>
      <c r="U207" s="1">
        <v>16.73887825012207</v>
      </c>
      <c r="V207" s="1">
        <v>55.063678741455078</v>
      </c>
      <c r="W207" s="1">
        <v>64.1302490234375</v>
      </c>
      <c r="X207" s="1">
        <v>499.53622436523437</v>
      </c>
      <c r="Y207" s="1">
        <v>1999.84130859375</v>
      </c>
      <c r="Z207" s="1">
        <v>17.802539825439453</v>
      </c>
      <c r="AA207" s="1">
        <v>101.74381256103516</v>
      </c>
      <c r="AB207" s="1">
        <v>2.0096745491027832</v>
      </c>
      <c r="AC207" s="1">
        <v>0.24725431203842163</v>
      </c>
      <c r="AD207" s="1">
        <v>0.25711116194725037</v>
      </c>
      <c r="AE207" s="1">
        <v>4.6441629528999329E-3</v>
      </c>
      <c r="AF207" s="1">
        <v>0.29275417327880859</v>
      </c>
      <c r="AG207" s="1">
        <v>4.6882410533726215E-3</v>
      </c>
      <c r="AH207" s="1">
        <v>0.66666668653488159</v>
      </c>
      <c r="AI207" s="1">
        <v>-0.21956524252891541</v>
      </c>
      <c r="AJ207" s="1">
        <v>2.737391471862793</v>
      </c>
      <c r="AK207" s="1">
        <v>1</v>
      </c>
      <c r="AL207" s="1">
        <v>0</v>
      </c>
      <c r="AM207" s="1">
        <v>0.15999999642372131</v>
      </c>
      <c r="AN207" s="1">
        <v>111115</v>
      </c>
      <c r="AO207">
        <f t="shared" si="260"/>
        <v>0.83256037394205717</v>
      </c>
      <c r="AP207">
        <f t="shared" si="261"/>
        <v>2.004645634562444E-3</v>
      </c>
      <c r="AQ207">
        <f t="shared" si="262"/>
        <v>298.05889739990232</v>
      </c>
      <c r="AR207">
        <f t="shared" si="263"/>
        <v>295.15981712341306</v>
      </c>
      <c r="AS207">
        <f t="shared" si="264"/>
        <v>319.97460222301015</v>
      </c>
      <c r="AT207">
        <f t="shared" si="265"/>
        <v>2.261902967759351</v>
      </c>
      <c r="AU207">
        <f t="shared" si="266"/>
        <v>3.1624482477453522</v>
      </c>
      <c r="AV207">
        <f t="shared" si="267"/>
        <v>31.082462590520961</v>
      </c>
      <c r="AW207">
        <f t="shared" si="268"/>
        <v>14.343584340398891</v>
      </c>
      <c r="AX207">
        <f t="shared" si="269"/>
        <v>23.459357261657715</v>
      </c>
      <c r="AY207">
        <f t="shared" si="270"/>
        <v>2.8990785066625966</v>
      </c>
      <c r="AZ207">
        <f t="shared" si="271"/>
        <v>0.13641731153445216</v>
      </c>
      <c r="BA207">
        <f t="shared" si="272"/>
        <v>1.7030772911624081</v>
      </c>
      <c r="BB207">
        <f t="shared" si="273"/>
        <v>1.1960012155001885</v>
      </c>
      <c r="BC207">
        <f t="shared" si="274"/>
        <v>8.5853632642786393E-2</v>
      </c>
      <c r="BD207">
        <f t="shared" si="275"/>
        <v>12.001738795753592</v>
      </c>
      <c r="BE207">
        <f t="shared" si="276"/>
        <v>2.0873585760589961</v>
      </c>
      <c r="BF207">
        <f t="shared" si="277"/>
        <v>54.993626112282115</v>
      </c>
      <c r="BG207">
        <f t="shared" si="278"/>
        <v>59.102683490124754</v>
      </c>
      <c r="BH207">
        <f t="shared" si="279"/>
        <v>-5.0715235637085909E-2</v>
      </c>
    </row>
    <row r="208" spans="1:60" x14ac:dyDescent="0.45">
      <c r="A208" s="1" t="s">
        <v>9</v>
      </c>
      <c r="B208" s="1" t="s">
        <v>270</v>
      </c>
    </row>
    <row r="209" spans="1:60" x14ac:dyDescent="0.45">
      <c r="A209" s="1">
        <v>183</v>
      </c>
      <c r="B209" s="1" t="s">
        <v>271</v>
      </c>
      <c r="C209" s="1">
        <v>1115.5000308342278</v>
      </c>
      <c r="D209" s="1">
        <v>0</v>
      </c>
      <c r="E209">
        <f t="shared" ref="E209:E226" si="280">(R209-S209*(1000-T209)/(1000-U209))*AO209</f>
        <v>-5.5840802116781969</v>
      </c>
      <c r="F209">
        <f t="shared" ref="F209:F226" si="281">IF(AZ209&lt;&gt;0,1/(1/AZ209-1/N209),0)</f>
        <v>0.14302927325346146</v>
      </c>
      <c r="G209">
        <f t="shared" ref="G209:G226" si="282">((BC209-AP209/2)*S209-E209)/(BC209+AP209/2)</f>
        <v>119.76092885707061</v>
      </c>
      <c r="H209">
        <f t="shared" ref="H209:H226" si="283">AP209*1000</f>
        <v>2.0036651418038049</v>
      </c>
      <c r="I209">
        <f t="shared" ref="I209:I226" si="284">(AU209-BA209)</f>
        <v>1.4612854247745284</v>
      </c>
      <c r="J209">
        <f t="shared" ref="J209:J226" si="285">(P209+AT209*D209)</f>
        <v>24.912883758544922</v>
      </c>
      <c r="K209" s="1">
        <v>6</v>
      </c>
      <c r="L209">
        <f t="shared" ref="L209:L226" si="286">(K209*AI209+AJ209)</f>
        <v>1.4200000166893005</v>
      </c>
      <c r="M209" s="1">
        <v>1</v>
      </c>
      <c r="N209">
        <f t="shared" ref="N209:N226" si="287">L209*(M209+1)*(M209+1)/(M209*M209+1)</f>
        <v>2.8400000333786011</v>
      </c>
      <c r="O209" s="1">
        <v>21.908515930175781</v>
      </c>
      <c r="P209" s="1">
        <v>24.912883758544922</v>
      </c>
      <c r="Q209" s="1">
        <v>20.932645797729492</v>
      </c>
      <c r="R209" s="1">
        <v>50.092353820800781</v>
      </c>
      <c r="S209" s="1">
        <v>56.663219451904297</v>
      </c>
      <c r="T209" s="1">
        <v>14.36114501953125</v>
      </c>
      <c r="U209" s="1">
        <v>16.727560043334961</v>
      </c>
      <c r="V209" s="1">
        <v>55.320438385009766</v>
      </c>
      <c r="W209" s="1">
        <v>64.435333251953125</v>
      </c>
      <c r="X209" s="1">
        <v>499.52743530273437</v>
      </c>
      <c r="Y209" s="1">
        <v>1999.962646484375</v>
      </c>
      <c r="Z209" s="1">
        <v>17.809087753295898</v>
      </c>
      <c r="AA209" s="1">
        <v>101.74317169189453</v>
      </c>
      <c r="AB209" s="1">
        <v>2.0096745491027832</v>
      </c>
      <c r="AC209" s="1">
        <v>0.24725431203842163</v>
      </c>
      <c r="AD209" s="1">
        <v>0.25711116194725037</v>
      </c>
      <c r="AE209" s="1">
        <v>4.6441629528999329E-3</v>
      </c>
      <c r="AF209" s="1">
        <v>0.29275417327880859</v>
      </c>
      <c r="AG209" s="1">
        <v>4.6882410533726215E-3</v>
      </c>
      <c r="AH209" s="1">
        <v>0.66666668653488159</v>
      </c>
      <c r="AI209" s="1">
        <v>-0.21956524252891541</v>
      </c>
      <c r="AJ209" s="1">
        <v>2.737391471862793</v>
      </c>
      <c r="AK209" s="1">
        <v>1</v>
      </c>
      <c r="AL209" s="1">
        <v>0</v>
      </c>
      <c r="AM209" s="1">
        <v>0.15999999642372131</v>
      </c>
      <c r="AN209" s="1">
        <v>111125</v>
      </c>
      <c r="AO209">
        <f t="shared" ref="AO209:AO226" si="288">X209*0.000001/(K209*0.0001)</f>
        <v>0.83254572550455719</v>
      </c>
      <c r="AP209">
        <f t="shared" ref="AP209:AP226" si="289">(U209-T209)/(1000-U209)*AO209</f>
        <v>2.0036651418038048E-3</v>
      </c>
      <c r="AQ209">
        <f t="shared" ref="AQ209:AQ226" si="290">(P209+273.15)</f>
        <v>298.0628837585449</v>
      </c>
      <c r="AR209">
        <f t="shared" ref="AR209:AR226" si="291">(O209+273.15)</f>
        <v>295.05851593017576</v>
      </c>
      <c r="AS209">
        <f t="shared" ref="AS209:AS226" si="292">(Y209*AK209+Z209*AL209)*AM209</f>
        <v>319.99401628507621</v>
      </c>
      <c r="AT209">
        <f t="shared" ref="AT209:AT226" si="293">((AS209+0.00000010773*(AR209^4-AQ209^4))-AP209*44100)/(L209*0.92*2*29.3+0.00000043092*AQ209^3)</f>
        <v>2.2493323971602406</v>
      </c>
      <c r="AU209">
        <f t="shared" ref="AU209:AU226" si="294">0.61365*EXP(17.502*J209/(240.97+J209))</f>
        <v>3.1632004382500321</v>
      </c>
      <c r="AV209">
        <f t="shared" ref="AV209:AV226" si="295">AU209*1000/AA209</f>
        <v>31.090051407371565</v>
      </c>
      <c r="AW209">
        <f t="shared" ref="AW209:AW226" si="296">(AV209-U209)</f>
        <v>14.362491364036604</v>
      </c>
      <c r="AX209">
        <f t="shared" ref="AX209:AX226" si="297">IF(D209,P209,(O209+P209)/2)</f>
        <v>23.410699844360352</v>
      </c>
      <c r="AY209">
        <f t="shared" ref="AY209:AY226" si="298">0.61365*EXP(17.502*AX209/(240.97+AX209))</f>
        <v>2.8905811661623817</v>
      </c>
      <c r="AZ209">
        <f t="shared" ref="AZ209:AZ226" si="299">IF(AW209&lt;&gt;0,(1000-(AV209+U209)/2)/AW209*AP209,0)</f>
        <v>0.13617135437149433</v>
      </c>
      <c r="BA209">
        <f t="shared" ref="BA209:BA226" si="300">U209*AA209/1000</f>
        <v>1.7019150134755037</v>
      </c>
      <c r="BB209">
        <f t="shared" ref="BB209:BB226" si="301">(AY209-BA209)</f>
        <v>1.188666152686878</v>
      </c>
      <c r="BC209">
        <f t="shared" ref="BC209:BC226" si="302">1/(1.6/F209+1.37/N209)</f>
        <v>8.5697766283190868E-2</v>
      </c>
      <c r="BD209">
        <f t="shared" ref="BD209:BD226" si="303">G209*AA209*0.001</f>
        <v>12.184856746685702</v>
      </c>
      <c r="BE209">
        <f t="shared" ref="BE209:BE226" si="304">G209/S209</f>
        <v>2.113556730724127</v>
      </c>
      <c r="BF209">
        <f t="shared" ref="BF209:BF226" si="305">(1-AP209*AA209/AU209/F209)*100</f>
        <v>54.941288275316936</v>
      </c>
      <c r="BG209">
        <f t="shared" ref="BG209:BG226" si="306">(S209-E209/(N209/1.35))</f>
        <v>59.317623746680795</v>
      </c>
      <c r="BH209">
        <f t="shared" ref="BH209:BH226" si="307">E209*BF209/100/BG209</f>
        <v>-5.1720979581464079E-2</v>
      </c>
    </row>
    <row r="210" spans="1:60" x14ac:dyDescent="0.45">
      <c r="A210" s="1">
        <v>184</v>
      </c>
      <c r="B210" s="1" t="s">
        <v>272</v>
      </c>
      <c r="C210" s="1">
        <v>1120.5000307224691</v>
      </c>
      <c r="D210" s="1">
        <v>0</v>
      </c>
      <c r="E210">
        <f t="shared" si="280"/>
        <v>-2.9318702174013098</v>
      </c>
      <c r="F210">
        <f t="shared" si="281"/>
        <v>0.14220118974969581</v>
      </c>
      <c r="G210">
        <f t="shared" si="282"/>
        <v>89.990345890106184</v>
      </c>
      <c r="H210">
        <f t="shared" si="283"/>
        <v>1.9998998325079058</v>
      </c>
      <c r="I210">
        <f t="shared" si="284"/>
        <v>1.4666044661724378</v>
      </c>
      <c r="J210">
        <f t="shared" si="285"/>
        <v>24.934125900268555</v>
      </c>
      <c r="K210" s="1">
        <v>6</v>
      </c>
      <c r="L210">
        <f t="shared" si="286"/>
        <v>1.4200000166893005</v>
      </c>
      <c r="M210" s="1">
        <v>1</v>
      </c>
      <c r="N210">
        <f t="shared" si="287"/>
        <v>2.8400000333786011</v>
      </c>
      <c r="O210" s="1">
        <v>21.77503776550293</v>
      </c>
      <c r="P210" s="1">
        <v>24.934125900268555</v>
      </c>
      <c r="Q210" s="1">
        <v>20.724767684936523</v>
      </c>
      <c r="R210" s="1">
        <v>53.932331085205078</v>
      </c>
      <c r="S210" s="1">
        <v>57.316024780273437</v>
      </c>
      <c r="T210" s="1">
        <v>14.35285472869873</v>
      </c>
      <c r="U210" s="1">
        <v>16.714715957641602</v>
      </c>
      <c r="V210" s="1">
        <v>55.712631225585937</v>
      </c>
      <c r="W210" s="1">
        <v>64.882621765136719</v>
      </c>
      <c r="X210" s="1">
        <v>499.55654907226562</v>
      </c>
      <c r="Y210" s="1">
        <v>2000.0469970703125</v>
      </c>
      <c r="Z210" s="1">
        <v>17.860757827758789</v>
      </c>
      <c r="AA210" s="1">
        <v>101.74308776855469</v>
      </c>
      <c r="AB210" s="1">
        <v>2.0096745491027832</v>
      </c>
      <c r="AC210" s="1">
        <v>0.24725431203842163</v>
      </c>
      <c r="AD210" s="1">
        <v>0.25711116194725037</v>
      </c>
      <c r="AE210" s="1">
        <v>4.6441629528999329E-3</v>
      </c>
      <c r="AF210" s="1">
        <v>0.29275417327880859</v>
      </c>
      <c r="AG210" s="1">
        <v>4.6882410533726215E-3</v>
      </c>
      <c r="AH210" s="1">
        <v>0.66666668653488159</v>
      </c>
      <c r="AI210" s="1">
        <v>-0.21956524252891541</v>
      </c>
      <c r="AJ210" s="1">
        <v>2.737391471862793</v>
      </c>
      <c r="AK210" s="1">
        <v>1</v>
      </c>
      <c r="AL210" s="1">
        <v>0</v>
      </c>
      <c r="AM210" s="1">
        <v>0.15999999642372131</v>
      </c>
      <c r="AN210" s="1">
        <v>111125</v>
      </c>
      <c r="AO210">
        <f t="shared" si="288"/>
        <v>0.83259424845377594</v>
      </c>
      <c r="AP210">
        <f t="shared" si="289"/>
        <v>1.9998998325079058E-3</v>
      </c>
      <c r="AQ210">
        <f t="shared" si="290"/>
        <v>298.08412590026853</v>
      </c>
      <c r="AR210">
        <f t="shared" si="291"/>
        <v>294.92503776550291</v>
      </c>
      <c r="AS210">
        <f t="shared" si="292"/>
        <v>320.00751237852455</v>
      </c>
      <c r="AT210">
        <f t="shared" si="293"/>
        <v>2.2317707403352247</v>
      </c>
      <c r="AU210">
        <f t="shared" si="294"/>
        <v>3.1672112788772289</v>
      </c>
      <c r="AV210">
        <f t="shared" si="295"/>
        <v>31.129498311295656</v>
      </c>
      <c r="AW210">
        <f t="shared" si="296"/>
        <v>14.414782353654054</v>
      </c>
      <c r="AX210">
        <f t="shared" si="297"/>
        <v>23.354581832885742</v>
      </c>
      <c r="AY210">
        <f t="shared" si="298"/>
        <v>2.8808079933630095</v>
      </c>
      <c r="AZ210">
        <f t="shared" si="299"/>
        <v>0.13542056803664548</v>
      </c>
      <c r="BA210">
        <f t="shared" si="300"/>
        <v>1.7006068127047911</v>
      </c>
      <c r="BB210">
        <f t="shared" si="301"/>
        <v>1.1802011806582184</v>
      </c>
      <c r="BC210">
        <f t="shared" si="302"/>
        <v>8.52220070625377E-2</v>
      </c>
      <c r="BD210">
        <f t="shared" si="303"/>
        <v>9.1558956602196684</v>
      </c>
      <c r="BE210">
        <f t="shared" si="304"/>
        <v>1.5700730508630516</v>
      </c>
      <c r="BF210">
        <f t="shared" si="305"/>
        <v>54.821387139292924</v>
      </c>
      <c r="BG210">
        <f t="shared" si="306"/>
        <v>58.709695465827309</v>
      </c>
      <c r="BH210">
        <f t="shared" si="307"/>
        <v>-2.7376941909684149E-2</v>
      </c>
    </row>
    <row r="211" spans="1:60" x14ac:dyDescent="0.45">
      <c r="A211" s="1">
        <v>185</v>
      </c>
      <c r="B211" s="1" t="s">
        <v>273</v>
      </c>
      <c r="C211" s="1">
        <v>1126.0000305995345</v>
      </c>
      <c r="D211" s="1">
        <v>0</v>
      </c>
      <c r="E211">
        <f t="shared" si="280"/>
        <v>11.564584283060469</v>
      </c>
      <c r="F211">
        <f t="shared" si="281"/>
        <v>0.14234781964245816</v>
      </c>
      <c r="G211">
        <f t="shared" si="282"/>
        <v>-69.48885804533306</v>
      </c>
      <c r="H211">
        <f t="shared" si="283"/>
        <v>1.9969376222723194</v>
      </c>
      <c r="I211">
        <f t="shared" si="284"/>
        <v>1.4630411625578372</v>
      </c>
      <c r="J211">
        <f t="shared" si="285"/>
        <v>24.90899658203125</v>
      </c>
      <c r="K211" s="1">
        <v>6</v>
      </c>
      <c r="L211">
        <f t="shared" si="286"/>
        <v>1.4200000166893005</v>
      </c>
      <c r="M211" s="1">
        <v>1</v>
      </c>
      <c r="N211">
        <f t="shared" si="287"/>
        <v>2.8400000333786011</v>
      </c>
      <c r="O211" s="1">
        <v>21.657951354980469</v>
      </c>
      <c r="P211" s="1">
        <v>24.90899658203125</v>
      </c>
      <c r="Q211" s="1">
        <v>20.749582290649414</v>
      </c>
      <c r="R211" s="1">
        <v>80.083946228027344</v>
      </c>
      <c r="S211" s="1">
        <v>66.036201477050781</v>
      </c>
      <c r="T211" s="1">
        <v>14.344773292541504</v>
      </c>
      <c r="U211" s="1">
        <v>16.703086853027344</v>
      </c>
      <c r="V211" s="1">
        <v>56.094253540039063</v>
      </c>
      <c r="W211" s="1">
        <v>65.318183898925781</v>
      </c>
      <c r="X211" s="1">
        <v>499.57290649414062</v>
      </c>
      <c r="Y211" s="1">
        <v>2000.2044677734375</v>
      </c>
      <c r="Z211" s="1">
        <v>17.815250396728516</v>
      </c>
      <c r="AA211" s="1">
        <v>101.74321746826172</v>
      </c>
      <c r="AB211" s="1">
        <v>2.0096745491027832</v>
      </c>
      <c r="AC211" s="1">
        <v>0.24725431203842163</v>
      </c>
      <c r="AD211" s="1">
        <v>0.25711116194725037</v>
      </c>
      <c r="AE211" s="1">
        <v>4.6441629528999329E-3</v>
      </c>
      <c r="AF211" s="1">
        <v>0.29275417327880859</v>
      </c>
      <c r="AG211" s="1">
        <v>4.6882410533726215E-3</v>
      </c>
      <c r="AH211" s="1">
        <v>0.66666668653488159</v>
      </c>
      <c r="AI211" s="1">
        <v>-0.21956524252891541</v>
      </c>
      <c r="AJ211" s="1">
        <v>2.737391471862793</v>
      </c>
      <c r="AK211" s="1">
        <v>1</v>
      </c>
      <c r="AL211" s="1">
        <v>0</v>
      </c>
      <c r="AM211" s="1">
        <v>0.15999999642372131</v>
      </c>
      <c r="AN211" s="1">
        <v>111125</v>
      </c>
      <c r="AO211">
        <f t="shared" si="288"/>
        <v>0.83262151082356761</v>
      </c>
      <c r="AP211">
        <f t="shared" si="289"/>
        <v>1.9969376222723195E-3</v>
      </c>
      <c r="AQ211">
        <f t="shared" si="290"/>
        <v>298.05899658203123</v>
      </c>
      <c r="AR211">
        <f t="shared" si="291"/>
        <v>294.80795135498045</v>
      </c>
      <c r="AS211">
        <f t="shared" si="292"/>
        <v>320.03270769046139</v>
      </c>
      <c r="AT211">
        <f t="shared" si="293"/>
        <v>2.2221704437731513</v>
      </c>
      <c r="AU211">
        <f t="shared" si="294"/>
        <v>3.1624669606366616</v>
      </c>
      <c r="AV211">
        <f t="shared" si="295"/>
        <v>31.082828313574584</v>
      </c>
      <c r="AW211">
        <f t="shared" si="296"/>
        <v>14.37974146054724</v>
      </c>
      <c r="AX211">
        <f t="shared" si="297"/>
        <v>23.283473968505859</v>
      </c>
      <c r="AY211">
        <f t="shared" si="298"/>
        <v>2.8684657995564855</v>
      </c>
      <c r="AZ211">
        <f t="shared" si="299"/>
        <v>0.13555354118951515</v>
      </c>
      <c r="BA211">
        <f t="shared" si="300"/>
        <v>1.6994257980788243</v>
      </c>
      <c r="BB211">
        <f t="shared" si="301"/>
        <v>1.1690400014776612</v>
      </c>
      <c r="BC211">
        <f t="shared" si="302"/>
        <v>8.5306267002612846E-2</v>
      </c>
      <c r="BD211">
        <f t="shared" si="303"/>
        <v>-7.0700199957274901</v>
      </c>
      <c r="BE211">
        <f t="shared" si="304"/>
        <v>-1.052284299990849</v>
      </c>
      <c r="BF211">
        <f t="shared" si="305"/>
        <v>54.867109322291633</v>
      </c>
      <c r="BG211">
        <f t="shared" si="306"/>
        <v>60.538951970486998</v>
      </c>
      <c r="BH211">
        <f t="shared" si="307"/>
        <v>0.1048110826951321</v>
      </c>
    </row>
    <row r="212" spans="1:60" x14ac:dyDescent="0.45">
      <c r="A212" s="1">
        <v>186</v>
      </c>
      <c r="B212" s="1" t="s">
        <v>274</v>
      </c>
      <c r="C212" s="1">
        <v>1131.0000304877758</v>
      </c>
      <c r="D212" s="1">
        <v>0</v>
      </c>
      <c r="E212">
        <f t="shared" si="280"/>
        <v>33.069483162374873</v>
      </c>
      <c r="F212">
        <f t="shared" si="281"/>
        <v>0.14252801290990891</v>
      </c>
      <c r="G212">
        <f t="shared" si="282"/>
        <v>-294.18716642769334</v>
      </c>
      <c r="H212">
        <f t="shared" si="283"/>
        <v>1.9958116510682458</v>
      </c>
      <c r="I212">
        <f t="shared" si="284"/>
        <v>1.4604891966163831</v>
      </c>
      <c r="J212">
        <f t="shared" si="285"/>
        <v>24.891090393066406</v>
      </c>
      <c r="K212" s="1">
        <v>6</v>
      </c>
      <c r="L212">
        <f t="shared" si="286"/>
        <v>1.4200000166893005</v>
      </c>
      <c r="M212" s="1">
        <v>1</v>
      </c>
      <c r="N212">
        <f t="shared" si="287"/>
        <v>2.8400000333786011</v>
      </c>
      <c r="O212" s="1">
        <v>21.607826232910156</v>
      </c>
      <c r="P212" s="1">
        <v>24.891090393066406</v>
      </c>
      <c r="Q212" s="1">
        <v>20.841655731201172</v>
      </c>
      <c r="R212" s="1">
        <v>130.55677795410156</v>
      </c>
      <c r="S212" s="1">
        <v>90.620445251464844</v>
      </c>
      <c r="T212" s="1">
        <v>14.337841987609863</v>
      </c>
      <c r="U212" s="1">
        <v>16.694952011108398</v>
      </c>
      <c r="V212" s="1">
        <v>56.272464752197266</v>
      </c>
      <c r="W212" s="1">
        <v>65.523727416992187</v>
      </c>
      <c r="X212" s="1">
        <v>499.55029296875</v>
      </c>
      <c r="Y212" s="1">
        <v>2000.3115234375</v>
      </c>
      <c r="Z212" s="1">
        <v>17.797126770019531</v>
      </c>
      <c r="AA212" s="1">
        <v>101.74338531494141</v>
      </c>
      <c r="AB212" s="1">
        <v>2.0096745491027832</v>
      </c>
      <c r="AC212" s="1">
        <v>0.24725431203842163</v>
      </c>
      <c r="AD212" s="1">
        <v>0.25711116194725037</v>
      </c>
      <c r="AE212" s="1">
        <v>4.6441629528999329E-3</v>
      </c>
      <c r="AF212" s="1">
        <v>0.29275417327880859</v>
      </c>
      <c r="AG212" s="1">
        <v>4.6882410533726215E-3</v>
      </c>
      <c r="AH212" s="1">
        <v>0.66666668653488159</v>
      </c>
      <c r="AI212" s="1">
        <v>-0.21956524252891541</v>
      </c>
      <c r="AJ212" s="1">
        <v>2.737391471862793</v>
      </c>
      <c r="AK212" s="1">
        <v>1</v>
      </c>
      <c r="AL212" s="1">
        <v>0</v>
      </c>
      <c r="AM212" s="1">
        <v>0.15999999642372131</v>
      </c>
      <c r="AN212" s="1">
        <v>111115</v>
      </c>
      <c r="AO212">
        <f t="shared" si="288"/>
        <v>0.83258382161458311</v>
      </c>
      <c r="AP212">
        <f t="shared" si="289"/>
        <v>1.9958116510682459E-3</v>
      </c>
      <c r="AQ212">
        <f t="shared" si="290"/>
        <v>298.04109039306638</v>
      </c>
      <c r="AR212">
        <f t="shared" si="291"/>
        <v>294.75782623291013</v>
      </c>
      <c r="AS212">
        <f t="shared" si="292"/>
        <v>320.04983659632853</v>
      </c>
      <c r="AT212">
        <f t="shared" si="293"/>
        <v>2.2190140828341507</v>
      </c>
      <c r="AU212">
        <f t="shared" si="294"/>
        <v>3.1590901318970408</v>
      </c>
      <c r="AV212">
        <f t="shared" si="295"/>
        <v>31.049587372370599</v>
      </c>
      <c r="AW212">
        <f t="shared" si="296"/>
        <v>14.354635361262201</v>
      </c>
      <c r="AX212">
        <f t="shared" si="297"/>
        <v>23.249458312988281</v>
      </c>
      <c r="AY212">
        <f t="shared" si="298"/>
        <v>2.8625780736586823</v>
      </c>
      <c r="AZ212">
        <f t="shared" si="299"/>
        <v>0.13571693380226182</v>
      </c>
      <c r="BA212">
        <f t="shared" si="300"/>
        <v>1.6986009352806577</v>
      </c>
      <c r="BB212">
        <f t="shared" si="301"/>
        <v>1.1639771383780246</v>
      </c>
      <c r="BC212">
        <f t="shared" si="302"/>
        <v>8.540980414085797E-2</v>
      </c>
      <c r="BD212">
        <f t="shared" si="303"/>
        <v>-29.931598228563598</v>
      </c>
      <c r="BE212">
        <f t="shared" si="304"/>
        <v>-3.2463663758365602</v>
      </c>
      <c r="BF212">
        <f t="shared" si="305"/>
        <v>54.901355354753967</v>
      </c>
      <c r="BG212">
        <f t="shared" si="306"/>
        <v>74.900796749878154</v>
      </c>
      <c r="BH212">
        <f t="shared" si="307"/>
        <v>0.24239521143659257</v>
      </c>
    </row>
    <row r="213" spans="1:60" x14ac:dyDescent="0.45">
      <c r="A213" s="1">
        <v>187</v>
      </c>
      <c r="B213" s="1" t="s">
        <v>275</v>
      </c>
      <c r="C213" s="1">
        <v>1136.0000303760171</v>
      </c>
      <c r="D213" s="1">
        <v>0</v>
      </c>
      <c r="E213">
        <f t="shared" si="280"/>
        <v>50.591470789146939</v>
      </c>
      <c r="F213">
        <f t="shared" si="281"/>
        <v>0.14261382968649594</v>
      </c>
      <c r="G213">
        <f t="shared" si="282"/>
        <v>-454.1862696188233</v>
      </c>
      <c r="H213">
        <f t="shared" si="283"/>
        <v>1.9968963379704088</v>
      </c>
      <c r="I213">
        <f t="shared" si="284"/>
        <v>1.460453038550833</v>
      </c>
      <c r="J213">
        <f t="shared" si="285"/>
        <v>24.887397766113281</v>
      </c>
      <c r="K213" s="1">
        <v>6</v>
      </c>
      <c r="L213">
        <f t="shared" si="286"/>
        <v>1.4200000166893005</v>
      </c>
      <c r="M213" s="1">
        <v>1</v>
      </c>
      <c r="N213">
        <f t="shared" si="287"/>
        <v>2.8400000333786011</v>
      </c>
      <c r="O213" s="1">
        <v>21.592973709106445</v>
      </c>
      <c r="P213" s="1">
        <v>24.887397766113281</v>
      </c>
      <c r="Q213" s="1">
        <v>20.890247344970703</v>
      </c>
      <c r="R213" s="1">
        <v>195.15742492675781</v>
      </c>
      <c r="S213" s="1">
        <v>134.06993103027344</v>
      </c>
      <c r="T213" s="1">
        <v>14.33003044128418</v>
      </c>
      <c r="U213" s="1">
        <v>16.688495635986328</v>
      </c>
      <c r="V213" s="1">
        <v>56.319309234619141</v>
      </c>
      <c r="W213" s="1">
        <v>65.58697509765625</v>
      </c>
      <c r="X213" s="1">
        <v>499.53787231445312</v>
      </c>
      <c r="Y213" s="1">
        <v>2000.46484375</v>
      </c>
      <c r="Z213" s="1">
        <v>17.804519653320313</v>
      </c>
      <c r="AA213" s="1">
        <v>101.74320983886719</v>
      </c>
      <c r="AB213" s="1">
        <v>2.0096745491027832</v>
      </c>
      <c r="AC213" s="1">
        <v>0.24725431203842163</v>
      </c>
      <c r="AD213" s="1">
        <v>0.25711116194725037</v>
      </c>
      <c r="AE213" s="1">
        <v>4.6441629528999329E-3</v>
      </c>
      <c r="AF213" s="1">
        <v>0.29275417327880859</v>
      </c>
      <c r="AG213" s="1">
        <v>4.6882410533726215E-3</v>
      </c>
      <c r="AH213" s="1">
        <v>0.66666668653488159</v>
      </c>
      <c r="AI213" s="1">
        <v>-0.21956524252891541</v>
      </c>
      <c r="AJ213" s="1">
        <v>2.737391471862793</v>
      </c>
      <c r="AK213" s="1">
        <v>1</v>
      </c>
      <c r="AL213" s="1">
        <v>0</v>
      </c>
      <c r="AM213" s="1">
        <v>0.15999999642372131</v>
      </c>
      <c r="AN213" s="1">
        <v>111115</v>
      </c>
      <c r="AO213">
        <f t="shared" si="288"/>
        <v>0.83256312052408843</v>
      </c>
      <c r="AP213">
        <f t="shared" si="289"/>
        <v>1.9968963379704088E-3</v>
      </c>
      <c r="AQ213">
        <f t="shared" si="290"/>
        <v>298.03739776611326</v>
      </c>
      <c r="AR213">
        <f t="shared" si="291"/>
        <v>294.74297370910642</v>
      </c>
      <c r="AS213">
        <f t="shared" si="292"/>
        <v>320.07436784578022</v>
      </c>
      <c r="AT213">
        <f t="shared" si="293"/>
        <v>2.2173755627728822</v>
      </c>
      <c r="AU213">
        <f t="shared" si="294"/>
        <v>3.1583941519380092</v>
      </c>
      <c r="AV213">
        <f t="shared" si="295"/>
        <v>31.042800369086279</v>
      </c>
      <c r="AW213">
        <f t="shared" si="296"/>
        <v>14.354304733099951</v>
      </c>
      <c r="AX213">
        <f t="shared" si="297"/>
        <v>23.240185737609863</v>
      </c>
      <c r="AY213">
        <f t="shared" si="298"/>
        <v>2.8609749302365444</v>
      </c>
      <c r="AZ213">
        <f t="shared" si="299"/>
        <v>0.13579474235182243</v>
      </c>
      <c r="BA213">
        <f t="shared" si="300"/>
        <v>1.6979411133871762</v>
      </c>
      <c r="BB213">
        <f t="shared" si="301"/>
        <v>1.1630338168493681</v>
      </c>
      <c r="BC213">
        <f t="shared" si="302"/>
        <v>8.5459109757873741E-2</v>
      </c>
      <c r="BD213">
        <f t="shared" si="303"/>
        <v>-46.210368935760251</v>
      </c>
      <c r="BE213">
        <f t="shared" si="304"/>
        <v>-3.3876818323734836</v>
      </c>
      <c r="BF213">
        <f t="shared" si="305"/>
        <v>54.894138075963482</v>
      </c>
      <c r="BG213">
        <f t="shared" si="306"/>
        <v>110.02116878990924</v>
      </c>
      <c r="BH213">
        <f t="shared" si="307"/>
        <v>0.25242189421461758</v>
      </c>
    </row>
    <row r="214" spans="1:60" x14ac:dyDescent="0.45">
      <c r="A214" s="1">
        <v>188</v>
      </c>
      <c r="B214" s="1" t="s">
        <v>276</v>
      </c>
      <c r="C214" s="1">
        <v>1141.5000302530825</v>
      </c>
      <c r="D214" s="1">
        <v>0</v>
      </c>
      <c r="E214">
        <f t="shared" si="280"/>
        <v>48.291504439053384</v>
      </c>
      <c r="F214">
        <f t="shared" si="281"/>
        <v>0.1427100458428853</v>
      </c>
      <c r="G214">
        <f t="shared" si="282"/>
        <v>-374.65728499944925</v>
      </c>
      <c r="H214">
        <f t="shared" si="283"/>
        <v>1.9970701678049618</v>
      </c>
      <c r="I214">
        <f t="shared" si="284"/>
        <v>1.4596581816551935</v>
      </c>
      <c r="J214">
        <f t="shared" si="285"/>
        <v>24.878864288330078</v>
      </c>
      <c r="K214" s="1">
        <v>6</v>
      </c>
      <c r="L214">
        <f t="shared" si="286"/>
        <v>1.4200000166893005</v>
      </c>
      <c r="M214" s="1">
        <v>1</v>
      </c>
      <c r="N214">
        <f t="shared" si="287"/>
        <v>2.8400000333786011</v>
      </c>
      <c r="O214" s="1">
        <v>21.587139129638672</v>
      </c>
      <c r="P214" s="1">
        <v>24.878864288330078</v>
      </c>
      <c r="Q214" s="1">
        <v>20.889957427978516</v>
      </c>
      <c r="R214" s="1">
        <v>246.33383178710937</v>
      </c>
      <c r="S214" s="1">
        <v>187.879638671875</v>
      </c>
      <c r="T214" s="1">
        <v>14.321834564208984</v>
      </c>
      <c r="U214" s="1">
        <v>16.68052864074707</v>
      </c>
      <c r="V214" s="1">
        <v>56.316318511962891</v>
      </c>
      <c r="W214" s="1">
        <v>65.589691162109375</v>
      </c>
      <c r="X214" s="1">
        <v>499.53692626953125</v>
      </c>
      <c r="Y214" s="1">
        <v>2000.6259765625</v>
      </c>
      <c r="Z214" s="1">
        <v>17.837596893310547</v>
      </c>
      <c r="AA214" s="1">
        <v>101.74306488037109</v>
      </c>
      <c r="AB214" s="1">
        <v>2.0096745491027832</v>
      </c>
      <c r="AC214" s="1">
        <v>0.24725431203842163</v>
      </c>
      <c r="AD214" s="1">
        <v>0.25711116194725037</v>
      </c>
      <c r="AE214" s="1">
        <v>4.6441629528999329E-3</v>
      </c>
      <c r="AF214" s="1">
        <v>0.29275417327880859</v>
      </c>
      <c r="AG214" s="1">
        <v>4.6882410533726215E-3</v>
      </c>
      <c r="AH214" s="1">
        <v>0.66666668653488159</v>
      </c>
      <c r="AI214" s="1">
        <v>-0.21956524252891541</v>
      </c>
      <c r="AJ214" s="1">
        <v>2.737391471862793</v>
      </c>
      <c r="AK214" s="1">
        <v>1</v>
      </c>
      <c r="AL214" s="1">
        <v>0</v>
      </c>
      <c r="AM214" s="1">
        <v>0.15999999642372131</v>
      </c>
      <c r="AN214" s="1">
        <v>111115</v>
      </c>
      <c r="AO214">
        <f t="shared" si="288"/>
        <v>0.83256154378255198</v>
      </c>
      <c r="AP214">
        <f t="shared" si="289"/>
        <v>1.9970701678049619E-3</v>
      </c>
      <c r="AQ214">
        <f t="shared" si="290"/>
        <v>298.02886428833006</v>
      </c>
      <c r="AR214">
        <f t="shared" si="291"/>
        <v>294.73713912963865</v>
      </c>
      <c r="AS214">
        <f t="shared" si="292"/>
        <v>320.10014909520396</v>
      </c>
      <c r="AT214">
        <f t="shared" si="293"/>
        <v>2.2179810257794523</v>
      </c>
      <c r="AU214">
        <f t="shared" si="294"/>
        <v>3.1567862893896108</v>
      </c>
      <c r="AV214">
        <f t="shared" si="295"/>
        <v>31.027041431289121</v>
      </c>
      <c r="AW214">
        <f t="shared" si="296"/>
        <v>14.34651279054205</v>
      </c>
      <c r="AX214">
        <f t="shared" si="297"/>
        <v>23.233001708984375</v>
      </c>
      <c r="AY214">
        <f t="shared" si="298"/>
        <v>2.8597334174060323</v>
      </c>
      <c r="AZ214">
        <f t="shared" si="299"/>
        <v>0.13588197451059067</v>
      </c>
      <c r="BA214">
        <f t="shared" si="300"/>
        <v>1.6971281077344174</v>
      </c>
      <c r="BB214">
        <f t="shared" si="301"/>
        <v>1.1626053096716149</v>
      </c>
      <c r="BC214">
        <f t="shared" si="302"/>
        <v>8.5514387379863943E-2</v>
      </c>
      <c r="BD214">
        <f t="shared" si="303"/>
        <v>-38.118780455602646</v>
      </c>
      <c r="BE214">
        <f t="shared" si="304"/>
        <v>-1.9941345834381481</v>
      </c>
      <c r="BF214">
        <f t="shared" si="305"/>
        <v>54.897728704191948</v>
      </c>
      <c r="BG214">
        <f t="shared" si="306"/>
        <v>164.92417028226208</v>
      </c>
      <c r="BH214">
        <f t="shared" si="307"/>
        <v>0.16074623294300511</v>
      </c>
    </row>
    <row r="215" spans="1:60" x14ac:dyDescent="0.45">
      <c r="A215" s="1">
        <v>189</v>
      </c>
      <c r="B215" s="1" t="s">
        <v>277</v>
      </c>
      <c r="C215" s="1">
        <v>1146.5000301413238</v>
      </c>
      <c r="D215" s="1">
        <v>0</v>
      </c>
      <c r="E215">
        <f t="shared" si="280"/>
        <v>33.646825357354295</v>
      </c>
      <c r="F215">
        <f t="shared" si="281"/>
        <v>0.14299014183826783</v>
      </c>
      <c r="G215">
        <f t="shared" si="282"/>
        <v>-168.13386719817552</v>
      </c>
      <c r="H215">
        <f t="shared" si="283"/>
        <v>1.9968964117550885</v>
      </c>
      <c r="I215">
        <f t="shared" si="284"/>
        <v>1.4568371910161249</v>
      </c>
      <c r="J215">
        <f t="shared" si="285"/>
        <v>24.859697341918945</v>
      </c>
      <c r="K215" s="1">
        <v>6</v>
      </c>
      <c r="L215">
        <f t="shared" si="286"/>
        <v>1.4200000166893005</v>
      </c>
      <c r="M215" s="1">
        <v>1</v>
      </c>
      <c r="N215">
        <f t="shared" si="287"/>
        <v>2.8400000333786011</v>
      </c>
      <c r="O215" s="1">
        <v>21.578830718994141</v>
      </c>
      <c r="P215" s="1">
        <v>24.859697341918945</v>
      </c>
      <c r="Q215" s="1">
        <v>20.8782958984375</v>
      </c>
      <c r="R215" s="1">
        <v>266.20925903320312</v>
      </c>
      <c r="S215" s="1">
        <v>225.25680541992187</v>
      </c>
      <c r="T215" s="1">
        <v>14.314406394958496</v>
      </c>
      <c r="U215" s="1">
        <v>16.672830581665039</v>
      </c>
      <c r="V215" s="1">
        <v>56.315570831298828</v>
      </c>
      <c r="W215" s="1">
        <v>65.593635559082031</v>
      </c>
      <c r="X215" s="1">
        <v>499.55453491210937</v>
      </c>
      <c r="Y215" s="1">
        <v>2000.755615234375</v>
      </c>
      <c r="Z215" s="1">
        <v>17.871910095214844</v>
      </c>
      <c r="AA215" s="1">
        <v>101.74279022216797</v>
      </c>
      <c r="AB215" s="1">
        <v>2.0096745491027832</v>
      </c>
      <c r="AC215" s="1">
        <v>0.24725431203842163</v>
      </c>
      <c r="AD215" s="1">
        <v>0.25711116194725037</v>
      </c>
      <c r="AE215" s="1">
        <v>4.6441629528999329E-3</v>
      </c>
      <c r="AF215" s="1">
        <v>0.29275417327880859</v>
      </c>
      <c r="AG215" s="1">
        <v>4.6882410533726215E-3</v>
      </c>
      <c r="AH215" s="1">
        <v>0.66666668653488159</v>
      </c>
      <c r="AI215" s="1">
        <v>-0.21956524252891541</v>
      </c>
      <c r="AJ215" s="1">
        <v>2.737391471862793</v>
      </c>
      <c r="AK215" s="1">
        <v>1</v>
      </c>
      <c r="AL215" s="1">
        <v>0</v>
      </c>
      <c r="AM215" s="1">
        <v>0.15999999642372131</v>
      </c>
      <c r="AN215" s="1">
        <v>111115</v>
      </c>
      <c r="AO215">
        <f t="shared" si="288"/>
        <v>0.83259089152018217</v>
      </c>
      <c r="AP215">
        <f t="shared" si="289"/>
        <v>1.9968964117550885E-3</v>
      </c>
      <c r="AQ215">
        <f t="shared" si="290"/>
        <v>298.00969734191892</v>
      </c>
      <c r="AR215">
        <f t="shared" si="291"/>
        <v>294.72883071899412</v>
      </c>
      <c r="AS215">
        <f t="shared" si="292"/>
        <v>320.12089128224034</v>
      </c>
      <c r="AT215">
        <f t="shared" si="293"/>
        <v>2.2198027418254362</v>
      </c>
      <c r="AU215">
        <f t="shared" si="294"/>
        <v>3.1531774952962177</v>
      </c>
      <c r="AV215">
        <f t="shared" si="295"/>
        <v>30.99165541274094</v>
      </c>
      <c r="AW215">
        <f t="shared" si="296"/>
        <v>14.318824831075901</v>
      </c>
      <c r="AX215">
        <f t="shared" si="297"/>
        <v>23.219264030456543</v>
      </c>
      <c r="AY215">
        <f t="shared" si="298"/>
        <v>2.8573606432092178</v>
      </c>
      <c r="AZ215">
        <f t="shared" si="299"/>
        <v>0.13613588504828644</v>
      </c>
      <c r="BA215">
        <f t="shared" si="300"/>
        <v>1.6963403042800929</v>
      </c>
      <c r="BB215">
        <f t="shared" si="301"/>
        <v>1.1610203389291249</v>
      </c>
      <c r="BC215">
        <f t="shared" si="302"/>
        <v>8.5675289218806336E-2</v>
      </c>
      <c r="BD215">
        <f t="shared" si="303"/>
        <v>-17.10640877958582</v>
      </c>
      <c r="BE215">
        <f t="shared" si="304"/>
        <v>-0.74640971172765125</v>
      </c>
      <c r="BF215">
        <f t="shared" si="305"/>
        <v>54.93860161244379</v>
      </c>
      <c r="BG215">
        <f t="shared" si="306"/>
        <v>209.2627160894402</v>
      </c>
      <c r="BH215">
        <f t="shared" si="307"/>
        <v>8.8334394600951979E-2</v>
      </c>
    </row>
    <row r="216" spans="1:60" x14ac:dyDescent="0.45">
      <c r="A216" s="1">
        <v>190</v>
      </c>
      <c r="B216" s="1" t="s">
        <v>278</v>
      </c>
      <c r="C216" s="1">
        <v>1151.5000300295651</v>
      </c>
      <c r="D216" s="1">
        <v>0</v>
      </c>
      <c r="E216">
        <f t="shared" si="280"/>
        <v>19.012170864847352</v>
      </c>
      <c r="F216">
        <f t="shared" si="281"/>
        <v>0.1433357981897154</v>
      </c>
      <c r="G216">
        <f t="shared" si="282"/>
        <v>20.742988067480209</v>
      </c>
      <c r="H216">
        <f t="shared" si="283"/>
        <v>1.9958043226935618</v>
      </c>
      <c r="I216">
        <f t="shared" si="284"/>
        <v>1.4527376930520193</v>
      </c>
      <c r="J216">
        <f t="shared" si="285"/>
        <v>24.832727432250977</v>
      </c>
      <c r="K216" s="1">
        <v>6</v>
      </c>
      <c r="L216">
        <f t="shared" si="286"/>
        <v>1.4200000166893005</v>
      </c>
      <c r="M216" s="1">
        <v>1</v>
      </c>
      <c r="N216">
        <f t="shared" si="287"/>
        <v>2.8400000333786011</v>
      </c>
      <c r="O216" s="1">
        <v>21.568126678466797</v>
      </c>
      <c r="P216" s="1">
        <v>24.832727432250977</v>
      </c>
      <c r="Q216" s="1">
        <v>20.874805450439453</v>
      </c>
      <c r="R216" s="1">
        <v>268.6519775390625</v>
      </c>
      <c r="S216" s="1">
        <v>245.2303466796875</v>
      </c>
      <c r="T216" s="1">
        <v>14.306278228759766</v>
      </c>
      <c r="U216" s="1">
        <v>16.663318634033203</v>
      </c>
      <c r="V216" s="1">
        <v>56.3197021484375</v>
      </c>
      <c r="W216" s="1">
        <v>65.598403930664062</v>
      </c>
      <c r="X216" s="1">
        <v>499.57928466796875</v>
      </c>
      <c r="Y216" s="1">
        <v>2000.8829345703125</v>
      </c>
      <c r="Z216" s="1">
        <v>17.914398193359375</v>
      </c>
      <c r="AA216" s="1">
        <v>101.74251556396484</v>
      </c>
      <c r="AB216" s="1">
        <v>2.0096745491027832</v>
      </c>
      <c r="AC216" s="1">
        <v>0.24725431203842163</v>
      </c>
      <c r="AD216" s="1">
        <v>0.25711116194725037</v>
      </c>
      <c r="AE216" s="1">
        <v>4.6441629528999329E-3</v>
      </c>
      <c r="AF216" s="1">
        <v>0.29275417327880859</v>
      </c>
      <c r="AG216" s="1">
        <v>4.6882410533726215E-3</v>
      </c>
      <c r="AH216" s="1">
        <v>0.66666668653488159</v>
      </c>
      <c r="AI216" s="1">
        <v>-0.21956524252891541</v>
      </c>
      <c r="AJ216" s="1">
        <v>2.737391471862793</v>
      </c>
      <c r="AK216" s="1">
        <v>1</v>
      </c>
      <c r="AL216" s="1">
        <v>0</v>
      </c>
      <c r="AM216" s="1">
        <v>0.15999999642372131</v>
      </c>
      <c r="AN216" s="1">
        <v>111125</v>
      </c>
      <c r="AO216">
        <f t="shared" si="288"/>
        <v>0.83263214111328121</v>
      </c>
      <c r="AP216">
        <f t="shared" si="289"/>
        <v>1.9958043226935619E-3</v>
      </c>
      <c r="AQ216">
        <f t="shared" si="290"/>
        <v>297.98272743225095</v>
      </c>
      <c r="AR216">
        <f t="shared" si="291"/>
        <v>294.71812667846677</v>
      </c>
      <c r="AS216">
        <f t="shared" si="292"/>
        <v>320.14126237553501</v>
      </c>
      <c r="AT216">
        <f t="shared" si="293"/>
        <v>2.2228140681400386</v>
      </c>
      <c r="AU216">
        <f t="shared" si="294"/>
        <v>3.1481056485224479</v>
      </c>
      <c r="AV216">
        <f t="shared" si="295"/>
        <v>30.941889249271167</v>
      </c>
      <c r="AW216">
        <f t="shared" si="296"/>
        <v>14.278570615237964</v>
      </c>
      <c r="AX216">
        <f t="shared" si="297"/>
        <v>23.200427055358887</v>
      </c>
      <c r="AY216">
        <f t="shared" si="298"/>
        <v>2.8541099172640036</v>
      </c>
      <c r="AZ216">
        <f t="shared" si="299"/>
        <v>0.1364491611489628</v>
      </c>
      <c r="BA216">
        <f t="shared" si="300"/>
        <v>1.6953679554704286</v>
      </c>
      <c r="BB216">
        <f t="shared" si="301"/>
        <v>1.158741961793575</v>
      </c>
      <c r="BC216">
        <f t="shared" si="302"/>
        <v>8.5873816457315094E-2</v>
      </c>
      <c r="BD216">
        <f t="shared" si="303"/>
        <v>2.1104437862987422</v>
      </c>
      <c r="BE216">
        <f t="shared" si="304"/>
        <v>8.4585730715350971E-2</v>
      </c>
      <c r="BF216">
        <f t="shared" si="305"/>
        <v>54.999590856917365</v>
      </c>
      <c r="BG216">
        <f t="shared" si="306"/>
        <v>236.19287119874184</v>
      </c>
      <c r="BH216">
        <f t="shared" si="307"/>
        <v>4.4271514782025276E-2</v>
      </c>
    </row>
    <row r="217" spans="1:60" x14ac:dyDescent="0.45">
      <c r="A217" s="1">
        <v>191</v>
      </c>
      <c r="B217" s="1" t="s">
        <v>279</v>
      </c>
      <c r="C217" s="1">
        <v>1157.0000299066305</v>
      </c>
      <c r="D217" s="1">
        <v>0</v>
      </c>
      <c r="E217">
        <f t="shared" si="280"/>
        <v>16.938743003354844</v>
      </c>
      <c r="F217">
        <f t="shared" si="281"/>
        <v>0.14362347001593539</v>
      </c>
      <c r="G217">
        <f t="shared" si="282"/>
        <v>54.910339757676795</v>
      </c>
      <c r="H217">
        <f t="shared" si="283"/>
        <v>1.9951714056245184</v>
      </c>
      <c r="I217">
        <f t="shared" si="284"/>
        <v>1.4495401165478663</v>
      </c>
      <c r="J217">
        <f t="shared" si="285"/>
        <v>24.810796737670898</v>
      </c>
      <c r="K217" s="1">
        <v>6</v>
      </c>
      <c r="L217">
        <f t="shared" si="286"/>
        <v>1.4200000166893005</v>
      </c>
      <c r="M217" s="1">
        <v>1</v>
      </c>
      <c r="N217">
        <f t="shared" si="287"/>
        <v>2.8400000333786011</v>
      </c>
      <c r="O217" s="1">
        <v>21.557676315307617</v>
      </c>
      <c r="P217" s="1">
        <v>24.810796737670898</v>
      </c>
      <c r="Q217" s="1">
        <v>20.877931594848633</v>
      </c>
      <c r="R217" s="1">
        <v>276.33587646484375</v>
      </c>
      <c r="S217" s="1">
        <v>255.380859375</v>
      </c>
      <c r="T217" s="1">
        <v>14.298060417175293</v>
      </c>
      <c r="U217" s="1">
        <v>16.654314041137695</v>
      </c>
      <c r="V217" s="1">
        <v>56.323764801025391</v>
      </c>
      <c r="W217" s="1">
        <v>65.604888916015625</v>
      </c>
      <c r="X217" s="1">
        <v>499.59219360351562</v>
      </c>
      <c r="Y217" s="1">
        <v>2001.100341796875</v>
      </c>
      <c r="Z217" s="1">
        <v>17.921571731567383</v>
      </c>
      <c r="AA217" s="1">
        <v>101.74220275878906</v>
      </c>
      <c r="AB217" s="1">
        <v>2.0096745491027832</v>
      </c>
      <c r="AC217" s="1">
        <v>0.24725431203842163</v>
      </c>
      <c r="AD217" s="1">
        <v>0.25711116194725037</v>
      </c>
      <c r="AE217" s="1">
        <v>4.6441629528999329E-3</v>
      </c>
      <c r="AF217" s="1">
        <v>0.29275417327880859</v>
      </c>
      <c r="AG217" s="1">
        <v>4.6882410533726215E-3</v>
      </c>
      <c r="AH217" s="1">
        <v>0.66666668653488159</v>
      </c>
      <c r="AI217" s="1">
        <v>-0.21956524252891541</v>
      </c>
      <c r="AJ217" s="1">
        <v>2.737391471862793</v>
      </c>
      <c r="AK217" s="1">
        <v>1</v>
      </c>
      <c r="AL217" s="1">
        <v>0</v>
      </c>
      <c r="AM217" s="1">
        <v>0.15999999642372131</v>
      </c>
      <c r="AN217" s="1">
        <v>111115</v>
      </c>
      <c r="AO217">
        <f t="shared" si="288"/>
        <v>0.83265365600585928</v>
      </c>
      <c r="AP217">
        <f t="shared" si="289"/>
        <v>1.9951714056245184E-3</v>
      </c>
      <c r="AQ217">
        <f t="shared" si="290"/>
        <v>297.96079673767088</v>
      </c>
      <c r="AR217">
        <f t="shared" si="291"/>
        <v>294.70767631530759</v>
      </c>
      <c r="AS217">
        <f t="shared" si="292"/>
        <v>320.1760475310075</v>
      </c>
      <c r="AT217">
        <f t="shared" si="293"/>
        <v>2.2251225351429751</v>
      </c>
      <c r="AU217">
        <f t="shared" si="294"/>
        <v>3.1439867125298453</v>
      </c>
      <c r="AV217">
        <f t="shared" si="295"/>
        <v>30.901500333972766</v>
      </c>
      <c r="AW217">
        <f t="shared" si="296"/>
        <v>14.247186292835071</v>
      </c>
      <c r="AX217">
        <f t="shared" si="297"/>
        <v>23.184236526489258</v>
      </c>
      <c r="AY217">
        <f t="shared" si="298"/>
        <v>2.8513184782575385</v>
      </c>
      <c r="AZ217">
        <f t="shared" si="299"/>
        <v>0.13670982923118166</v>
      </c>
      <c r="BA217">
        <f t="shared" si="300"/>
        <v>1.694446595981979</v>
      </c>
      <c r="BB217">
        <f t="shared" si="301"/>
        <v>1.1568718822755595</v>
      </c>
      <c r="BC217">
        <f t="shared" si="302"/>
        <v>8.6039010125993631E-2</v>
      </c>
      <c r="BD217">
        <f t="shared" si="303"/>
        <v>5.5866989211795488</v>
      </c>
      <c r="BE217">
        <f t="shared" si="304"/>
        <v>0.21501352878230676</v>
      </c>
      <c r="BF217">
        <f t="shared" si="305"/>
        <v>55.045286853037631</v>
      </c>
      <c r="BG217">
        <f t="shared" si="306"/>
        <v>247.32899219691234</v>
      </c>
      <c r="BH217">
        <f t="shared" si="307"/>
        <v>3.7698692711577365E-2</v>
      </c>
    </row>
    <row r="218" spans="1:60" x14ac:dyDescent="0.45">
      <c r="A218" s="1">
        <v>192</v>
      </c>
      <c r="B218" s="1" t="s">
        <v>280</v>
      </c>
      <c r="C218" s="1">
        <v>1162.0000297948718</v>
      </c>
      <c r="D218" s="1">
        <v>0</v>
      </c>
      <c r="E218">
        <f t="shared" si="280"/>
        <v>31.686229549756117</v>
      </c>
      <c r="F218">
        <f t="shared" si="281"/>
        <v>0.14394647296270599</v>
      </c>
      <c r="G218">
        <f t="shared" si="282"/>
        <v>-99.47283752406355</v>
      </c>
      <c r="H218">
        <f t="shared" si="283"/>
        <v>1.9954430370807217</v>
      </c>
      <c r="I218">
        <f t="shared" si="284"/>
        <v>1.446669529299125</v>
      </c>
      <c r="J218">
        <f t="shared" si="285"/>
        <v>24.791437149047852</v>
      </c>
      <c r="K218" s="1">
        <v>6</v>
      </c>
      <c r="L218">
        <f t="shared" si="286"/>
        <v>1.4200000166893005</v>
      </c>
      <c r="M218" s="1">
        <v>1</v>
      </c>
      <c r="N218">
        <f t="shared" si="287"/>
        <v>2.8400000333786011</v>
      </c>
      <c r="O218" s="1">
        <v>21.550065994262695</v>
      </c>
      <c r="P218" s="1">
        <v>24.791437149047852</v>
      </c>
      <c r="Q218" s="1">
        <v>20.885795593261719</v>
      </c>
      <c r="R218" s="1">
        <v>308.68927001953125</v>
      </c>
      <c r="S218" s="1">
        <v>269.985595703125</v>
      </c>
      <c r="T218" s="1">
        <v>14.290144920349121</v>
      </c>
      <c r="U218" s="1">
        <v>16.646867752075195</v>
      </c>
      <c r="V218" s="1">
        <v>56.319705963134766</v>
      </c>
      <c r="W218" s="1">
        <v>65.606636047363281</v>
      </c>
      <c r="X218" s="1">
        <v>499.56451416015625</v>
      </c>
      <c r="Y218" s="1">
        <v>2001.095458984375</v>
      </c>
      <c r="Z218" s="1">
        <v>17.9337158203125</v>
      </c>
      <c r="AA218" s="1">
        <v>101.74196624755859</v>
      </c>
      <c r="AB218" s="1">
        <v>2.0096745491027832</v>
      </c>
      <c r="AC218" s="1">
        <v>0.24725431203842163</v>
      </c>
      <c r="AD218" s="1">
        <v>0.25711116194725037</v>
      </c>
      <c r="AE218" s="1">
        <v>4.6441629528999329E-3</v>
      </c>
      <c r="AF218" s="1">
        <v>0.29275417327880859</v>
      </c>
      <c r="AG218" s="1">
        <v>4.6882410533726215E-3</v>
      </c>
      <c r="AH218" s="1">
        <v>0.66666668653488159</v>
      </c>
      <c r="AI218" s="1">
        <v>-0.21956524252891541</v>
      </c>
      <c r="AJ218" s="1">
        <v>2.737391471862793</v>
      </c>
      <c r="AK218" s="1">
        <v>1</v>
      </c>
      <c r="AL218" s="1">
        <v>0</v>
      </c>
      <c r="AM218" s="1">
        <v>0.15999999642372131</v>
      </c>
      <c r="AN218" s="1">
        <v>111115</v>
      </c>
      <c r="AO218">
        <f t="shared" si="288"/>
        <v>0.83260752360026036</v>
      </c>
      <c r="AP218">
        <f t="shared" si="289"/>
        <v>1.9954430370807217E-3</v>
      </c>
      <c r="AQ218">
        <f t="shared" si="290"/>
        <v>297.94143714904783</v>
      </c>
      <c r="AR218">
        <f t="shared" si="291"/>
        <v>294.70006599426267</v>
      </c>
      <c r="AS218">
        <f t="shared" si="292"/>
        <v>320.17526628102496</v>
      </c>
      <c r="AT218">
        <f t="shared" si="293"/>
        <v>2.2265881980082445</v>
      </c>
      <c r="AU218">
        <f t="shared" si="294"/>
        <v>3.1403545862583311</v>
      </c>
      <c r="AV218">
        <f t="shared" si="295"/>
        <v>30.865872776797126</v>
      </c>
      <c r="AW218">
        <f t="shared" si="296"/>
        <v>14.21900502472193</v>
      </c>
      <c r="AX218">
        <f t="shared" si="297"/>
        <v>23.170751571655273</v>
      </c>
      <c r="AY218">
        <f t="shared" si="298"/>
        <v>2.8489953354406237</v>
      </c>
      <c r="AZ218">
        <f t="shared" si="299"/>
        <v>0.13700245200443181</v>
      </c>
      <c r="BA218">
        <f t="shared" si="300"/>
        <v>1.6936850569592061</v>
      </c>
      <c r="BB218">
        <f t="shared" si="301"/>
        <v>1.1553102784814175</v>
      </c>
      <c r="BC218">
        <f t="shared" si="302"/>
        <v>8.6224459730190606E-2</v>
      </c>
      <c r="BD218">
        <f t="shared" si="303"/>
        <v>-10.120562077922154</v>
      </c>
      <c r="BE218">
        <f t="shared" si="304"/>
        <v>-0.36843757262310933</v>
      </c>
      <c r="BF218">
        <f t="shared" si="305"/>
        <v>55.088274090474876</v>
      </c>
      <c r="BG218">
        <f t="shared" si="306"/>
        <v>254.92347972093543</v>
      </c>
      <c r="BH218">
        <f t="shared" si="307"/>
        <v>6.8473084560179032E-2</v>
      </c>
    </row>
    <row r="219" spans="1:60" x14ac:dyDescent="0.45">
      <c r="A219" s="1">
        <v>193</v>
      </c>
      <c r="B219" s="1" t="s">
        <v>281</v>
      </c>
      <c r="C219" s="1">
        <v>1167.0000296831131</v>
      </c>
      <c r="D219" s="1">
        <v>0</v>
      </c>
      <c r="E219">
        <f t="shared" si="280"/>
        <v>46.210948123931537</v>
      </c>
      <c r="F219">
        <f t="shared" si="281"/>
        <v>0.14440323388232978</v>
      </c>
      <c r="G219">
        <f t="shared" si="282"/>
        <v>-236.05454308773554</v>
      </c>
      <c r="H219">
        <f t="shared" si="283"/>
        <v>1.9974381036563051</v>
      </c>
      <c r="I219">
        <f t="shared" si="284"/>
        <v>1.4437878539035223</v>
      </c>
      <c r="J219">
        <f t="shared" si="285"/>
        <v>24.773372650146484</v>
      </c>
      <c r="K219" s="1">
        <v>6</v>
      </c>
      <c r="L219">
        <f t="shared" si="286"/>
        <v>1.4200000166893005</v>
      </c>
      <c r="M219" s="1">
        <v>1</v>
      </c>
      <c r="N219">
        <f t="shared" si="287"/>
        <v>2.8400000333786011</v>
      </c>
      <c r="O219" s="1">
        <v>21.5509033203125</v>
      </c>
      <c r="P219" s="1">
        <v>24.773372650146484</v>
      </c>
      <c r="Q219" s="1">
        <v>20.951362609863281</v>
      </c>
      <c r="R219" s="1">
        <v>355.20602416992187</v>
      </c>
      <c r="S219" s="1">
        <v>298.98526000976562</v>
      </c>
      <c r="T219" s="1">
        <v>14.282700538635254</v>
      </c>
      <c r="U219" s="1">
        <v>16.641876220703125</v>
      </c>
      <c r="V219" s="1">
        <v>56.294143676757813</v>
      </c>
      <c r="W219" s="1">
        <v>65.589530944824219</v>
      </c>
      <c r="X219" s="1">
        <v>499.54660034179687</v>
      </c>
      <c r="Y219" s="1">
        <v>2000.8756103515625</v>
      </c>
      <c r="Z219" s="1">
        <v>17.980079650878906</v>
      </c>
      <c r="AA219" s="1">
        <v>101.7421875</v>
      </c>
      <c r="AB219" s="1">
        <v>2.0096745491027832</v>
      </c>
      <c r="AC219" s="1">
        <v>0.24725431203842163</v>
      </c>
      <c r="AD219" s="1">
        <v>0.25711116194725037</v>
      </c>
      <c r="AE219" s="1">
        <v>4.6441629528999329E-3</v>
      </c>
      <c r="AF219" s="1">
        <v>0.29275417327880859</v>
      </c>
      <c r="AG219" s="1">
        <v>4.6882410533726215E-3</v>
      </c>
      <c r="AH219" s="1">
        <v>0.66666668653488159</v>
      </c>
      <c r="AI219" s="1">
        <v>-0.21956524252891541</v>
      </c>
      <c r="AJ219" s="1">
        <v>2.737391471862793</v>
      </c>
      <c r="AK219" s="1">
        <v>1</v>
      </c>
      <c r="AL219" s="1">
        <v>0</v>
      </c>
      <c r="AM219" s="1">
        <v>0.15999999642372131</v>
      </c>
      <c r="AN219" s="1">
        <v>111115</v>
      </c>
      <c r="AO219">
        <f t="shared" si="288"/>
        <v>0.83257766723632798</v>
      </c>
      <c r="AP219">
        <f t="shared" si="289"/>
        <v>1.9974381036563051E-3</v>
      </c>
      <c r="AQ219">
        <f t="shared" si="290"/>
        <v>297.92337265014646</v>
      </c>
      <c r="AR219">
        <f t="shared" si="291"/>
        <v>294.70090332031248</v>
      </c>
      <c r="AS219">
        <f t="shared" si="292"/>
        <v>320.1400905005612</v>
      </c>
      <c r="AT219">
        <f t="shared" si="293"/>
        <v>2.2276860275295696</v>
      </c>
      <c r="AU219">
        <f t="shared" si="294"/>
        <v>3.1369687447020911</v>
      </c>
      <c r="AV219">
        <f t="shared" si="295"/>
        <v>30.83252701542407</v>
      </c>
      <c r="AW219">
        <f t="shared" si="296"/>
        <v>14.190650794720945</v>
      </c>
      <c r="AX219">
        <f t="shared" si="297"/>
        <v>23.162137985229492</v>
      </c>
      <c r="AY219">
        <f t="shared" si="298"/>
        <v>2.8475122823650278</v>
      </c>
      <c r="AZ219">
        <f t="shared" si="299"/>
        <v>0.13741614397245544</v>
      </c>
      <c r="BA219">
        <f t="shared" si="300"/>
        <v>1.6931808907985688</v>
      </c>
      <c r="BB219">
        <f t="shared" si="301"/>
        <v>1.154331391566459</v>
      </c>
      <c r="BC219">
        <f t="shared" si="302"/>
        <v>8.6486646342896892E-2</v>
      </c>
      <c r="BD219">
        <f t="shared" si="303"/>
        <v>-24.016705583059217</v>
      </c>
      <c r="BE219">
        <f t="shared" si="304"/>
        <v>-0.78951899862898056</v>
      </c>
      <c r="BF219">
        <f t="shared" si="305"/>
        <v>55.137105495518</v>
      </c>
      <c r="BG219">
        <f t="shared" si="306"/>
        <v>277.01878844846368</v>
      </c>
      <c r="BH219">
        <f t="shared" si="307"/>
        <v>9.1977079822913851E-2</v>
      </c>
    </row>
    <row r="220" spans="1:60" x14ac:dyDescent="0.45">
      <c r="A220" s="1">
        <v>194</v>
      </c>
      <c r="B220" s="1" t="s">
        <v>282</v>
      </c>
      <c r="C220" s="1">
        <v>1172.5000295601785</v>
      </c>
      <c r="D220" s="1">
        <v>0</v>
      </c>
      <c r="E220">
        <f t="shared" si="280"/>
        <v>48.444639066502333</v>
      </c>
      <c r="F220">
        <f t="shared" si="281"/>
        <v>0.1450362568248583</v>
      </c>
      <c r="G220">
        <f t="shared" si="282"/>
        <v>-219.92737776108191</v>
      </c>
      <c r="H220">
        <f t="shared" si="283"/>
        <v>2.000447809832083</v>
      </c>
      <c r="I220">
        <f t="shared" si="284"/>
        <v>1.4399947310994388</v>
      </c>
      <c r="J220">
        <f t="shared" si="285"/>
        <v>24.750076293945313</v>
      </c>
      <c r="K220" s="1">
        <v>6</v>
      </c>
      <c r="L220">
        <f t="shared" si="286"/>
        <v>1.4200000166893005</v>
      </c>
      <c r="M220" s="1">
        <v>1</v>
      </c>
      <c r="N220">
        <f t="shared" si="287"/>
        <v>2.8400000333786011</v>
      </c>
      <c r="O220" s="1">
        <v>21.574220657348633</v>
      </c>
      <c r="P220" s="1">
        <v>24.750076293945313</v>
      </c>
      <c r="Q220" s="1">
        <v>21.083030700683594</v>
      </c>
      <c r="R220" s="1">
        <v>398.24655151367187</v>
      </c>
      <c r="S220" s="1">
        <v>339.24407958984375</v>
      </c>
      <c r="T220" s="1">
        <v>14.273487091064453</v>
      </c>
      <c r="U220" s="1">
        <v>16.636272430419922</v>
      </c>
      <c r="V220" s="1">
        <v>56.190647125244141</v>
      </c>
      <c r="W220" s="1">
        <v>65.488700866699219</v>
      </c>
      <c r="X220" s="1">
        <v>499.537841796875</v>
      </c>
      <c r="Y220" s="1">
        <v>2000.5509033203125</v>
      </c>
      <c r="Z220" s="1">
        <v>18.046670913696289</v>
      </c>
      <c r="AA220" s="1">
        <v>101.74227905273437</v>
      </c>
      <c r="AB220" s="1">
        <v>2.0096745491027832</v>
      </c>
      <c r="AC220" s="1">
        <v>0.24725431203842163</v>
      </c>
      <c r="AD220" s="1">
        <v>0.25711116194725037</v>
      </c>
      <c r="AE220" s="1">
        <v>4.6441629528999329E-3</v>
      </c>
      <c r="AF220" s="1">
        <v>0.29275417327880859</v>
      </c>
      <c r="AG220" s="1">
        <v>4.6882410533726215E-3</v>
      </c>
      <c r="AH220" s="1">
        <v>0.66666668653488159</v>
      </c>
      <c r="AI220" s="1">
        <v>-0.21956524252891541</v>
      </c>
      <c r="AJ220" s="1">
        <v>2.737391471862793</v>
      </c>
      <c r="AK220" s="1">
        <v>1</v>
      </c>
      <c r="AL220" s="1">
        <v>0</v>
      </c>
      <c r="AM220" s="1">
        <v>0.15999999642372131</v>
      </c>
      <c r="AN220" s="1">
        <v>111115</v>
      </c>
      <c r="AO220">
        <f t="shared" si="288"/>
        <v>0.83256306966145832</v>
      </c>
      <c r="AP220">
        <f t="shared" si="289"/>
        <v>2.0004478098320832E-3</v>
      </c>
      <c r="AQ220">
        <f t="shared" si="290"/>
        <v>297.90007629394529</v>
      </c>
      <c r="AR220">
        <f t="shared" si="291"/>
        <v>294.72422065734861</v>
      </c>
      <c r="AS220">
        <f t="shared" si="292"/>
        <v>320.08813737672244</v>
      </c>
      <c r="AT220">
        <f t="shared" si="293"/>
        <v>2.2315963477565206</v>
      </c>
      <c r="AU220">
        <f t="shared" si="294"/>
        <v>3.1326070031125339</v>
      </c>
      <c r="AV220">
        <f t="shared" si="295"/>
        <v>30.789628778502813</v>
      </c>
      <c r="AW220">
        <f t="shared" si="296"/>
        <v>14.153356348082891</v>
      </c>
      <c r="AX220">
        <f t="shared" si="297"/>
        <v>23.162148475646973</v>
      </c>
      <c r="AY220">
        <f t="shared" si="298"/>
        <v>2.84751408815261</v>
      </c>
      <c r="AZ220">
        <f t="shared" si="299"/>
        <v>0.13798926853101331</v>
      </c>
      <c r="BA220">
        <f t="shared" si="300"/>
        <v>1.6926122720130952</v>
      </c>
      <c r="BB220">
        <f t="shared" si="301"/>
        <v>1.1549018161395148</v>
      </c>
      <c r="BC220">
        <f t="shared" si="302"/>
        <v>8.6849895225337551E-2</v>
      </c>
      <c r="BD220">
        <f t="shared" si="303"/>
        <v>-22.375912639504126</v>
      </c>
      <c r="BE220">
        <f t="shared" si="304"/>
        <v>-0.64828656118916117</v>
      </c>
      <c r="BF220">
        <f t="shared" si="305"/>
        <v>55.203282714991616</v>
      </c>
      <c r="BG220">
        <f t="shared" si="306"/>
        <v>316.21581833240464</v>
      </c>
      <c r="BH220">
        <f t="shared" si="307"/>
        <v>8.4572084992998064E-2</v>
      </c>
    </row>
    <row r="221" spans="1:60" x14ac:dyDescent="0.45">
      <c r="A221" s="1">
        <v>195</v>
      </c>
      <c r="B221" s="1" t="s">
        <v>283</v>
      </c>
      <c r="C221" s="1">
        <v>1177.5000294484198</v>
      </c>
      <c r="D221" s="1">
        <v>0</v>
      </c>
      <c r="E221">
        <f t="shared" si="280"/>
        <v>35.18626337257912</v>
      </c>
      <c r="F221">
        <f t="shared" si="281"/>
        <v>0.14547010621534207</v>
      </c>
      <c r="G221">
        <f t="shared" si="282"/>
        <v>-39.615808433300067</v>
      </c>
      <c r="H221">
        <f t="shared" si="283"/>
        <v>2.0043239396467767</v>
      </c>
      <c r="I221">
        <f t="shared" si="284"/>
        <v>1.4387048044303843</v>
      </c>
      <c r="J221">
        <f t="shared" si="285"/>
        <v>24.741094589233398</v>
      </c>
      <c r="K221" s="1">
        <v>6</v>
      </c>
      <c r="L221">
        <f t="shared" si="286"/>
        <v>1.4200000166893005</v>
      </c>
      <c r="M221" s="1">
        <v>1</v>
      </c>
      <c r="N221">
        <f t="shared" si="287"/>
        <v>2.8400000333786011</v>
      </c>
      <c r="O221" s="1">
        <v>21.614889144897461</v>
      </c>
      <c r="P221" s="1">
        <v>24.741094589233398</v>
      </c>
      <c r="Q221" s="1">
        <v>21.188739776611328</v>
      </c>
      <c r="R221" s="1">
        <v>411.2923583984375</v>
      </c>
      <c r="S221" s="1">
        <v>368.14541625976562</v>
      </c>
      <c r="T221" s="1">
        <v>14.265182495117187</v>
      </c>
      <c r="U221" s="1">
        <v>16.632450103759766</v>
      </c>
      <c r="V221" s="1">
        <v>56.032321929931641</v>
      </c>
      <c r="W221" s="1">
        <v>65.325569152832031</v>
      </c>
      <c r="X221" s="1">
        <v>499.56002807617187</v>
      </c>
      <c r="Y221" s="1">
        <v>2000.5374755859375</v>
      </c>
      <c r="Z221" s="1">
        <v>18.143167495727539</v>
      </c>
      <c r="AA221" s="1">
        <v>101.74219512939453</v>
      </c>
      <c r="AB221" s="1">
        <v>2.0096745491027832</v>
      </c>
      <c r="AC221" s="1">
        <v>0.24725431203842163</v>
      </c>
      <c r="AD221" s="1">
        <v>0.25711116194725037</v>
      </c>
      <c r="AE221" s="1">
        <v>4.6441629528999329E-3</v>
      </c>
      <c r="AF221" s="1">
        <v>0.29275417327880859</v>
      </c>
      <c r="AG221" s="1">
        <v>4.6882410533726215E-3</v>
      </c>
      <c r="AH221" s="1">
        <v>0.66666668653488159</v>
      </c>
      <c r="AI221" s="1">
        <v>-0.21956524252891541</v>
      </c>
      <c r="AJ221" s="1">
        <v>2.737391471862793</v>
      </c>
      <c r="AK221" s="1">
        <v>1</v>
      </c>
      <c r="AL221" s="1">
        <v>0</v>
      </c>
      <c r="AM221" s="1">
        <v>0.15999999642372131</v>
      </c>
      <c r="AN221" s="1">
        <v>111115</v>
      </c>
      <c r="AO221">
        <f t="shared" si="288"/>
        <v>0.83260004679361965</v>
      </c>
      <c r="AP221">
        <f t="shared" si="289"/>
        <v>2.0043239396467767E-3</v>
      </c>
      <c r="AQ221">
        <f t="shared" si="290"/>
        <v>297.89109458923338</v>
      </c>
      <c r="AR221">
        <f t="shared" si="291"/>
        <v>294.76488914489744</v>
      </c>
      <c r="AS221">
        <f t="shared" si="292"/>
        <v>320.08598893927046</v>
      </c>
      <c r="AT221">
        <f t="shared" si="293"/>
        <v>2.2359202145525865</v>
      </c>
      <c r="AU221">
        <f t="shared" si="294"/>
        <v>3.1309267883670286</v>
      </c>
      <c r="AV221">
        <f t="shared" si="295"/>
        <v>30.773139741924702</v>
      </c>
      <c r="AW221">
        <f t="shared" si="296"/>
        <v>14.140689638164936</v>
      </c>
      <c r="AX221">
        <f t="shared" si="297"/>
        <v>23.17799186706543</v>
      </c>
      <c r="AY221">
        <f t="shared" si="298"/>
        <v>2.850242463343827</v>
      </c>
      <c r="AZ221">
        <f t="shared" si="299"/>
        <v>0.13838192552257483</v>
      </c>
      <c r="BA221">
        <f t="shared" si="300"/>
        <v>1.6922219839366444</v>
      </c>
      <c r="BB221">
        <f t="shared" si="301"/>
        <v>1.1580204794071827</v>
      </c>
      <c r="BC221">
        <f t="shared" si="302"/>
        <v>8.7098775216396307E-2</v>
      </c>
      <c r="BD221">
        <f t="shared" si="303"/>
        <v>-4.0305993118295289</v>
      </c>
      <c r="BE221">
        <f t="shared" si="304"/>
        <v>-0.10760913129323581</v>
      </c>
      <c r="BF221">
        <f t="shared" si="305"/>
        <v>55.226365590476803</v>
      </c>
      <c r="BG221">
        <f t="shared" si="306"/>
        <v>351.41955182501357</v>
      </c>
      <c r="BH221">
        <f t="shared" si="307"/>
        <v>5.5295996898444132E-2</v>
      </c>
    </row>
    <row r="222" spans="1:60" x14ac:dyDescent="0.45">
      <c r="A222" s="1">
        <v>196</v>
      </c>
      <c r="B222" s="1" t="s">
        <v>284</v>
      </c>
      <c r="C222" s="1">
        <v>1182.5000293366611</v>
      </c>
      <c r="D222" s="1">
        <v>0</v>
      </c>
      <c r="E222">
        <f t="shared" si="280"/>
        <v>23.883114224915811</v>
      </c>
      <c r="F222">
        <f t="shared" si="281"/>
        <v>0.14576795018023492</v>
      </c>
      <c r="G222">
        <f t="shared" si="282"/>
        <v>103.20876104734296</v>
      </c>
      <c r="H222">
        <f t="shared" si="283"/>
        <v>2.0077466125960757</v>
      </c>
      <c r="I222">
        <f t="shared" si="284"/>
        <v>1.4383675997479635</v>
      </c>
      <c r="J222">
        <f t="shared" si="285"/>
        <v>24.736553192138672</v>
      </c>
      <c r="K222" s="1">
        <v>6</v>
      </c>
      <c r="L222">
        <f t="shared" si="286"/>
        <v>1.4200000166893005</v>
      </c>
      <c r="M222" s="1">
        <v>1</v>
      </c>
      <c r="N222">
        <f t="shared" si="287"/>
        <v>2.8400000333786011</v>
      </c>
      <c r="O222" s="1">
        <v>21.655666351318359</v>
      </c>
      <c r="P222" s="1">
        <v>24.736553192138672</v>
      </c>
      <c r="Q222" s="1">
        <v>21.217315673828125</v>
      </c>
      <c r="R222" s="1">
        <v>412.07308959960937</v>
      </c>
      <c r="S222" s="1">
        <v>382.46603393554687</v>
      </c>
      <c r="T222" s="1">
        <v>14.256141662597656</v>
      </c>
      <c r="U222" s="1">
        <v>16.627447128295898</v>
      </c>
      <c r="V222" s="1">
        <v>55.859580993652344</v>
      </c>
      <c r="W222" s="1">
        <v>65.145561218261719</v>
      </c>
      <c r="X222" s="1">
        <v>499.56353759765625</v>
      </c>
      <c r="Y222" s="1">
        <v>2000.7149658203125</v>
      </c>
      <c r="Z222" s="1">
        <v>18.235866546630859</v>
      </c>
      <c r="AA222" s="1">
        <v>101.74201202392578</v>
      </c>
      <c r="AB222" s="1">
        <v>2.0096745491027832</v>
      </c>
      <c r="AC222" s="1">
        <v>0.24725431203842163</v>
      </c>
      <c r="AD222" s="1">
        <v>0.25711116194725037</v>
      </c>
      <c r="AE222" s="1">
        <v>4.6441629528999329E-3</v>
      </c>
      <c r="AF222" s="1">
        <v>0.29275417327880859</v>
      </c>
      <c r="AG222" s="1">
        <v>4.6882410533726215E-3</v>
      </c>
      <c r="AH222" s="1">
        <v>0.66666668653488159</v>
      </c>
      <c r="AI222" s="1">
        <v>-0.21956524252891541</v>
      </c>
      <c r="AJ222" s="1">
        <v>2.737391471862793</v>
      </c>
      <c r="AK222" s="1">
        <v>1</v>
      </c>
      <c r="AL222" s="1">
        <v>0</v>
      </c>
      <c r="AM222" s="1">
        <v>0.15999999642372131</v>
      </c>
      <c r="AN222" s="1">
        <v>111115</v>
      </c>
      <c r="AO222">
        <f t="shared" si="288"/>
        <v>0.83260589599609369</v>
      </c>
      <c r="AP222">
        <f t="shared" si="289"/>
        <v>2.0077466125960758E-3</v>
      </c>
      <c r="AQ222">
        <f t="shared" si="290"/>
        <v>297.88655319213865</v>
      </c>
      <c r="AR222">
        <f t="shared" si="291"/>
        <v>294.80566635131834</v>
      </c>
      <c r="AS222">
        <f t="shared" si="292"/>
        <v>320.11438737613571</v>
      </c>
      <c r="AT222">
        <f t="shared" si="293"/>
        <v>2.2402464909510584</v>
      </c>
      <c r="AU222">
        <f t="shared" si="294"/>
        <v>3.1300775254022351</v>
      </c>
      <c r="AV222">
        <f t="shared" si="295"/>
        <v>30.764847904385476</v>
      </c>
      <c r="AW222">
        <f t="shared" si="296"/>
        <v>14.137400776089578</v>
      </c>
      <c r="AX222">
        <f t="shared" si="297"/>
        <v>23.196109771728516</v>
      </c>
      <c r="AY222">
        <f t="shared" si="298"/>
        <v>2.8533653327863493</v>
      </c>
      <c r="AZ222">
        <f t="shared" si="299"/>
        <v>0.13865142424226806</v>
      </c>
      <c r="BA222">
        <f t="shared" si="300"/>
        <v>1.6917099256542716</v>
      </c>
      <c r="BB222">
        <f t="shared" si="301"/>
        <v>1.1616554071320777</v>
      </c>
      <c r="BC222">
        <f t="shared" si="302"/>
        <v>8.7269598872353485E-2</v>
      </c>
      <c r="BD222">
        <f t="shared" si="303"/>
        <v>10.50066700745325</v>
      </c>
      <c r="BE222">
        <f t="shared" si="304"/>
        <v>0.26985078906310328</v>
      </c>
      <c r="BF222">
        <f t="shared" si="305"/>
        <v>55.229485756648458</v>
      </c>
      <c r="BG222">
        <f t="shared" si="306"/>
        <v>371.11314526488042</v>
      </c>
      <c r="BH222">
        <f t="shared" si="307"/>
        <v>3.5543125694669969E-2</v>
      </c>
    </row>
    <row r="223" spans="1:60" x14ac:dyDescent="0.45">
      <c r="A223" s="1">
        <v>197</v>
      </c>
      <c r="B223" s="1" t="s">
        <v>285</v>
      </c>
      <c r="C223" s="1">
        <v>1188.0000292137265</v>
      </c>
      <c r="D223" s="1">
        <v>0</v>
      </c>
      <c r="E223">
        <f t="shared" si="280"/>
        <v>16.997581996435144</v>
      </c>
      <c r="F223">
        <f t="shared" si="281"/>
        <v>0.14646703448545259</v>
      </c>
      <c r="G223">
        <f t="shared" si="282"/>
        <v>187.36241363675219</v>
      </c>
      <c r="H223">
        <f t="shared" si="283"/>
        <v>2.0133829682930284</v>
      </c>
      <c r="I223">
        <f t="shared" si="284"/>
        <v>1.4358785489892649</v>
      </c>
      <c r="J223">
        <f t="shared" si="285"/>
        <v>24.72137451171875</v>
      </c>
      <c r="K223" s="1">
        <v>6</v>
      </c>
      <c r="L223">
        <f t="shared" si="286"/>
        <v>1.4200000166893005</v>
      </c>
      <c r="M223" s="1">
        <v>1</v>
      </c>
      <c r="N223">
        <f t="shared" si="287"/>
        <v>2.8400000333786011</v>
      </c>
      <c r="O223" s="1">
        <v>21.689104080200195</v>
      </c>
      <c r="P223" s="1">
        <v>24.72137451171875</v>
      </c>
      <c r="Q223" s="1">
        <v>21.263240814208984</v>
      </c>
      <c r="R223" s="1">
        <v>409.20065307617187</v>
      </c>
      <c r="S223" s="1">
        <v>387.84780883789062</v>
      </c>
      <c r="T223" s="1">
        <v>14.246068954467773</v>
      </c>
      <c r="U223" s="1">
        <v>16.624044418334961</v>
      </c>
      <c r="V223" s="1">
        <v>55.700668334960938</v>
      </c>
      <c r="W223" s="1">
        <v>64.991661071777344</v>
      </c>
      <c r="X223" s="1">
        <v>499.56253051757812</v>
      </c>
      <c r="Y223" s="1">
        <v>2000.949462890625</v>
      </c>
      <c r="Z223" s="1">
        <v>18.34718132019043</v>
      </c>
      <c r="AA223" s="1">
        <v>101.74190521240234</v>
      </c>
      <c r="AB223" s="1">
        <v>2.0096745491027832</v>
      </c>
      <c r="AC223" s="1">
        <v>0.24725431203842163</v>
      </c>
      <c r="AD223" s="1">
        <v>0.25711116194725037</v>
      </c>
      <c r="AE223" s="1">
        <v>4.6441629528999329E-3</v>
      </c>
      <c r="AF223" s="1">
        <v>0.29275417327880859</v>
      </c>
      <c r="AG223" s="1">
        <v>4.6882410533726215E-3</v>
      </c>
      <c r="AH223" s="1">
        <v>0.66666668653488159</v>
      </c>
      <c r="AI223" s="1">
        <v>-0.21956524252891541</v>
      </c>
      <c r="AJ223" s="1">
        <v>2.737391471862793</v>
      </c>
      <c r="AK223" s="1">
        <v>1</v>
      </c>
      <c r="AL223" s="1">
        <v>0</v>
      </c>
      <c r="AM223" s="1">
        <v>0.15999999642372131</v>
      </c>
      <c r="AN223" s="1">
        <v>111115</v>
      </c>
      <c r="AO223">
        <f t="shared" si="288"/>
        <v>0.8326042175292967</v>
      </c>
      <c r="AP223">
        <f t="shared" si="289"/>
        <v>2.0133829682930284E-3</v>
      </c>
      <c r="AQ223">
        <f t="shared" si="290"/>
        <v>297.87137451171873</v>
      </c>
      <c r="AR223">
        <f t="shared" si="291"/>
        <v>294.83910408020017</v>
      </c>
      <c r="AS223">
        <f t="shared" si="292"/>
        <v>320.15190690654708</v>
      </c>
      <c r="AT223">
        <f t="shared" si="293"/>
        <v>2.2440555537068758</v>
      </c>
      <c r="AU223">
        <f t="shared" si="294"/>
        <v>3.1272405004462667</v>
      </c>
      <c r="AV223">
        <f t="shared" si="295"/>
        <v>30.736995674669711</v>
      </c>
      <c r="AW223">
        <f t="shared" si="296"/>
        <v>14.11295125633475</v>
      </c>
      <c r="AX223">
        <f t="shared" si="297"/>
        <v>23.205239295959473</v>
      </c>
      <c r="AY223">
        <f t="shared" si="298"/>
        <v>2.8549400652695507</v>
      </c>
      <c r="AZ223">
        <f t="shared" si="299"/>
        <v>0.13928376686405342</v>
      </c>
      <c r="BA223">
        <f t="shared" si="300"/>
        <v>1.6913619514570017</v>
      </c>
      <c r="BB223">
        <f t="shared" si="301"/>
        <v>1.1635781138125489</v>
      </c>
      <c r="BC223">
        <f t="shared" si="302"/>
        <v>8.7670432109832719E-2</v>
      </c>
      <c r="BD223">
        <f t="shared" si="303"/>
        <v>19.06260892859736</v>
      </c>
      <c r="BE223">
        <f t="shared" si="304"/>
        <v>0.48308230539743585</v>
      </c>
      <c r="BF223">
        <f t="shared" si="305"/>
        <v>55.27760161324715</v>
      </c>
      <c r="BG223">
        <f t="shared" si="306"/>
        <v>379.76797242046325</v>
      </c>
      <c r="BH223">
        <f t="shared" si="307"/>
        <v>2.47410428003964E-2</v>
      </c>
    </row>
    <row r="224" spans="1:60" x14ac:dyDescent="0.45">
      <c r="A224" s="1">
        <v>198</v>
      </c>
      <c r="B224" s="1" t="s">
        <v>286</v>
      </c>
      <c r="C224" s="1">
        <v>1193.0000291019678</v>
      </c>
      <c r="D224" s="1">
        <v>0</v>
      </c>
      <c r="E224">
        <f t="shared" si="280"/>
        <v>13.896825462610501</v>
      </c>
      <c r="F224">
        <f t="shared" si="281"/>
        <v>0.14698687017292061</v>
      </c>
      <c r="G224">
        <f t="shared" si="282"/>
        <v>222.60100252952014</v>
      </c>
      <c r="H224">
        <f t="shared" si="283"/>
        <v>2.0182744401619619</v>
      </c>
      <c r="I224">
        <f t="shared" si="284"/>
        <v>1.4345416000784772</v>
      </c>
      <c r="J224">
        <f t="shared" si="285"/>
        <v>24.712724685668945</v>
      </c>
      <c r="K224" s="1">
        <v>6</v>
      </c>
      <c r="L224">
        <f t="shared" si="286"/>
        <v>1.4200000166893005</v>
      </c>
      <c r="M224" s="1">
        <v>1</v>
      </c>
      <c r="N224">
        <f t="shared" si="287"/>
        <v>2.8400000333786011</v>
      </c>
      <c r="O224" s="1">
        <v>21.723966598510742</v>
      </c>
      <c r="P224" s="1">
        <v>24.712724685668945</v>
      </c>
      <c r="Q224" s="1">
        <v>21.366067886352539</v>
      </c>
      <c r="R224" s="1">
        <v>405.20626831054687</v>
      </c>
      <c r="S224" s="1">
        <v>387.575927734375</v>
      </c>
      <c r="T224" s="1">
        <v>14.237519264221191</v>
      </c>
      <c r="U224" s="1">
        <v>16.621284484863281</v>
      </c>
      <c r="V224" s="1">
        <v>55.550163269042969</v>
      </c>
      <c r="W224" s="1">
        <v>64.844566345214844</v>
      </c>
      <c r="X224" s="1">
        <v>499.56130981445312</v>
      </c>
      <c r="Y224" s="1">
        <v>2001.1434326171875</v>
      </c>
      <c r="Z224" s="1">
        <v>18.422567367553711</v>
      </c>
      <c r="AA224" s="1">
        <v>101.74202728271484</v>
      </c>
      <c r="AB224" s="1">
        <v>2.0096745491027832</v>
      </c>
      <c r="AC224" s="1">
        <v>0.24725431203842163</v>
      </c>
      <c r="AD224" s="1">
        <v>0.25711116194725037</v>
      </c>
      <c r="AE224" s="1">
        <v>4.6441629528999329E-3</v>
      </c>
      <c r="AF224" s="1">
        <v>0.29275417327880859</v>
      </c>
      <c r="AG224" s="1">
        <v>4.6882410533726215E-3</v>
      </c>
      <c r="AH224" s="1">
        <v>0.66666668653488159</v>
      </c>
      <c r="AI224" s="1">
        <v>-0.21956524252891541</v>
      </c>
      <c r="AJ224" s="1">
        <v>2.737391471862793</v>
      </c>
      <c r="AK224" s="1">
        <v>1</v>
      </c>
      <c r="AL224" s="1">
        <v>0</v>
      </c>
      <c r="AM224" s="1">
        <v>0.15999999642372131</v>
      </c>
      <c r="AN224" s="1">
        <v>111115</v>
      </c>
      <c r="AO224">
        <f t="shared" si="288"/>
        <v>0.83260218302408839</v>
      </c>
      <c r="AP224">
        <f t="shared" si="289"/>
        <v>2.018274440161962E-3</v>
      </c>
      <c r="AQ224">
        <f t="shared" si="290"/>
        <v>297.86272468566892</v>
      </c>
      <c r="AR224">
        <f t="shared" si="291"/>
        <v>294.87396659851072</v>
      </c>
      <c r="AS224">
        <f t="shared" si="292"/>
        <v>320.18294206210339</v>
      </c>
      <c r="AT224">
        <f t="shared" si="293"/>
        <v>2.2474801384837222</v>
      </c>
      <c r="AU224">
        <f t="shared" si="294"/>
        <v>3.125624779611202</v>
      </c>
      <c r="AV224">
        <f t="shared" si="295"/>
        <v>30.721078231770409</v>
      </c>
      <c r="AW224">
        <f t="shared" si="296"/>
        <v>14.099793746907128</v>
      </c>
      <c r="AX224">
        <f t="shared" si="297"/>
        <v>23.218345642089844</v>
      </c>
      <c r="AY224">
        <f t="shared" si="298"/>
        <v>2.8572020804411351</v>
      </c>
      <c r="AZ224">
        <f t="shared" si="299"/>
        <v>0.13975378187998483</v>
      </c>
      <c r="BA224">
        <f t="shared" si="300"/>
        <v>1.6910831795327248</v>
      </c>
      <c r="BB224">
        <f t="shared" si="301"/>
        <v>1.1661189009084103</v>
      </c>
      <c r="BC224">
        <f t="shared" si="302"/>
        <v>8.7968384866692936E-2</v>
      </c>
      <c r="BD224">
        <f t="shared" si="303"/>
        <v>22.647877272518116</v>
      </c>
      <c r="BE224">
        <f t="shared" si="304"/>
        <v>0.57434166211189375</v>
      </c>
      <c r="BF224">
        <f t="shared" si="305"/>
        <v>55.304353498278488</v>
      </c>
      <c r="BG224">
        <f t="shared" si="306"/>
        <v>380.97004246887184</v>
      </c>
      <c r="BH224">
        <f t="shared" si="307"/>
        <v>2.0173632102605164E-2</v>
      </c>
    </row>
    <row r="225" spans="1:60" x14ac:dyDescent="0.45">
      <c r="A225" s="1">
        <v>199</v>
      </c>
      <c r="B225" s="1" t="s">
        <v>287</v>
      </c>
      <c r="C225" s="1">
        <v>1198.0000289902091</v>
      </c>
      <c r="D225" s="1">
        <v>0</v>
      </c>
      <c r="E225">
        <f t="shared" si="280"/>
        <v>12.637150803373483</v>
      </c>
      <c r="F225">
        <f t="shared" si="281"/>
        <v>0.14724448243132601</v>
      </c>
      <c r="G225">
        <f t="shared" si="282"/>
        <v>234.69213718034496</v>
      </c>
      <c r="H225">
        <f t="shared" si="283"/>
        <v>2.0239480274480166</v>
      </c>
      <c r="I225">
        <f t="shared" si="284"/>
        <v>1.4361663497697315</v>
      </c>
      <c r="J225">
        <f t="shared" si="285"/>
        <v>24.720626831054687</v>
      </c>
      <c r="K225" s="1">
        <v>6</v>
      </c>
      <c r="L225">
        <f t="shared" si="286"/>
        <v>1.4200000166893005</v>
      </c>
      <c r="M225" s="1">
        <v>1</v>
      </c>
      <c r="N225">
        <f t="shared" si="287"/>
        <v>2.8400000333786011</v>
      </c>
      <c r="O225" s="1">
        <v>21.771144866943359</v>
      </c>
      <c r="P225" s="1">
        <v>24.720626831054687</v>
      </c>
      <c r="Q225" s="1">
        <v>21.467317581176758</v>
      </c>
      <c r="R225" s="1">
        <v>401.34146118164062</v>
      </c>
      <c r="S225" s="1">
        <v>385.2265625</v>
      </c>
      <c r="T225" s="1">
        <v>14.229329109191895</v>
      </c>
      <c r="U225" s="1">
        <v>16.619882583618164</v>
      </c>
      <c r="V225" s="1">
        <v>55.366500854492188</v>
      </c>
      <c r="W225" s="1">
        <v>64.661422729492187</v>
      </c>
      <c r="X225" s="1">
        <v>499.54379272460937</v>
      </c>
      <c r="Y225" s="1">
        <v>2001.1895751953125</v>
      </c>
      <c r="Z225" s="1">
        <v>18.453388214111328</v>
      </c>
      <c r="AA225" s="1">
        <v>101.74166107177734</v>
      </c>
      <c r="AB225" s="1">
        <v>2.0096745491027832</v>
      </c>
      <c r="AC225" s="1">
        <v>0.24725431203842163</v>
      </c>
      <c r="AD225" s="1">
        <v>0.25711116194725037</v>
      </c>
      <c r="AE225" s="1">
        <v>4.6441629528999329E-3</v>
      </c>
      <c r="AF225" s="1">
        <v>0.29275417327880859</v>
      </c>
      <c r="AG225" s="1">
        <v>4.6882410533726215E-3</v>
      </c>
      <c r="AH225" s="1">
        <v>0.66666668653488159</v>
      </c>
      <c r="AI225" s="1">
        <v>-0.21956524252891541</v>
      </c>
      <c r="AJ225" s="1">
        <v>2.737391471862793</v>
      </c>
      <c r="AK225" s="1">
        <v>1</v>
      </c>
      <c r="AL225" s="1">
        <v>0</v>
      </c>
      <c r="AM225" s="1">
        <v>0.15999999642372131</v>
      </c>
      <c r="AN225" s="1">
        <v>111115</v>
      </c>
      <c r="AO225">
        <f t="shared" si="288"/>
        <v>0.83257298787434886</v>
      </c>
      <c r="AP225">
        <f t="shared" si="289"/>
        <v>2.0239480274480168E-3</v>
      </c>
      <c r="AQ225">
        <f t="shared" si="290"/>
        <v>297.87062683105466</v>
      </c>
      <c r="AR225">
        <f t="shared" si="291"/>
        <v>294.92114486694334</v>
      </c>
      <c r="AS225">
        <f t="shared" si="292"/>
        <v>320.19032487443837</v>
      </c>
      <c r="AT225">
        <f t="shared" si="293"/>
        <v>2.2496010953692487</v>
      </c>
      <c r="AU225">
        <f t="shared" si="294"/>
        <v>3.1271008106449458</v>
      </c>
      <c r="AV225">
        <f t="shared" si="295"/>
        <v>30.735696446304519</v>
      </c>
      <c r="AW225">
        <f t="shared" si="296"/>
        <v>14.115813862686355</v>
      </c>
      <c r="AX225">
        <f t="shared" si="297"/>
        <v>23.245885848999023</v>
      </c>
      <c r="AY225">
        <f t="shared" si="298"/>
        <v>2.8619603343048716</v>
      </c>
      <c r="AZ225">
        <f t="shared" si="299"/>
        <v>0.13998664414868017</v>
      </c>
      <c r="BA225">
        <f t="shared" si="300"/>
        <v>1.6909344608752144</v>
      </c>
      <c r="BB225">
        <f t="shared" si="301"/>
        <v>1.1710258734296572</v>
      </c>
      <c r="BC225">
        <f t="shared" si="302"/>
        <v>8.811600662044472E-2</v>
      </c>
      <c r="BD225">
        <f t="shared" si="303"/>
        <v>23.877967877213731</v>
      </c>
      <c r="BE225">
        <f t="shared" si="304"/>
        <v>0.60923144981817023</v>
      </c>
      <c r="BF225">
        <f t="shared" si="305"/>
        <v>55.278406678966007</v>
      </c>
      <c r="BG225">
        <f t="shared" si="306"/>
        <v>379.21946623801205</v>
      </c>
      <c r="BH225">
        <f t="shared" si="307"/>
        <v>1.8421036459501227E-2</v>
      </c>
    </row>
    <row r="226" spans="1:60" x14ac:dyDescent="0.45">
      <c r="A226" s="1">
        <v>200</v>
      </c>
      <c r="B226" s="1" t="s">
        <v>288</v>
      </c>
      <c r="C226" s="1">
        <v>1203.5000288672745</v>
      </c>
      <c r="D226" s="1">
        <v>0</v>
      </c>
      <c r="E226">
        <f t="shared" si="280"/>
        <v>13.737499805644147</v>
      </c>
      <c r="F226">
        <f t="shared" si="281"/>
        <v>0.14736145156897912</v>
      </c>
      <c r="G226">
        <f t="shared" si="282"/>
        <v>219.95439212647793</v>
      </c>
      <c r="H226">
        <f t="shared" si="283"/>
        <v>2.0289565221155663</v>
      </c>
      <c r="I226">
        <f t="shared" si="284"/>
        <v>1.4386190886463537</v>
      </c>
      <c r="J226">
        <f t="shared" si="285"/>
        <v>24.731704711914063</v>
      </c>
      <c r="K226" s="1">
        <v>6</v>
      </c>
      <c r="L226">
        <f t="shared" si="286"/>
        <v>1.4200000166893005</v>
      </c>
      <c r="M226" s="1">
        <v>1</v>
      </c>
      <c r="N226">
        <f t="shared" si="287"/>
        <v>2.8400000333786011</v>
      </c>
      <c r="O226" s="1">
        <v>21.82036018371582</v>
      </c>
      <c r="P226" s="1">
        <v>24.731704711914063</v>
      </c>
      <c r="Q226" s="1">
        <v>21.493942260742187</v>
      </c>
      <c r="R226" s="1">
        <v>400.1031494140625</v>
      </c>
      <c r="S226" s="1">
        <v>382.67108154296875</v>
      </c>
      <c r="T226" s="1">
        <v>14.219748497009277</v>
      </c>
      <c r="U226" s="1">
        <v>16.616151809692383</v>
      </c>
      <c r="V226" s="1">
        <v>55.161434173583984</v>
      </c>
      <c r="W226" s="1">
        <v>64.451560974121094</v>
      </c>
      <c r="X226" s="1">
        <v>499.55941772460937</v>
      </c>
      <c r="Y226" s="1">
        <v>2000.950927734375</v>
      </c>
      <c r="Z226" s="1">
        <v>18.523433685302734</v>
      </c>
      <c r="AA226" s="1">
        <v>101.74148559570312</v>
      </c>
      <c r="AB226" s="1">
        <v>2.0096745491027832</v>
      </c>
      <c r="AC226" s="1">
        <v>0.24725431203842163</v>
      </c>
      <c r="AD226" s="1">
        <v>0.25711116194725037</v>
      </c>
      <c r="AE226" s="1">
        <v>4.6441629528999329E-3</v>
      </c>
      <c r="AF226" s="1">
        <v>0.29275417327880859</v>
      </c>
      <c r="AG226" s="1">
        <v>4.6882410533726215E-3</v>
      </c>
      <c r="AH226" s="1">
        <v>0.66666668653488159</v>
      </c>
      <c r="AI226" s="1">
        <v>-0.21956524252891541</v>
      </c>
      <c r="AJ226" s="1">
        <v>2.737391471862793</v>
      </c>
      <c r="AK226" s="1">
        <v>1</v>
      </c>
      <c r="AL226" s="1">
        <v>0</v>
      </c>
      <c r="AM226" s="1">
        <v>0.15999999642372131</v>
      </c>
      <c r="AN226" s="1">
        <v>111115</v>
      </c>
      <c r="AO226">
        <f t="shared" si="288"/>
        <v>0.8325990295410155</v>
      </c>
      <c r="AP226">
        <f t="shared" si="289"/>
        <v>2.0289565221155662E-3</v>
      </c>
      <c r="AQ226">
        <f t="shared" si="290"/>
        <v>297.88170471191404</v>
      </c>
      <c r="AR226">
        <f t="shared" si="291"/>
        <v>294.9703601837158</v>
      </c>
      <c r="AS226">
        <f t="shared" si="292"/>
        <v>320.15214128154184</v>
      </c>
      <c r="AT226">
        <f t="shared" si="293"/>
        <v>2.2513756995190746</v>
      </c>
      <c r="AU226">
        <f t="shared" si="294"/>
        <v>3.1291710586481876</v>
      </c>
      <c r="AV226">
        <f t="shared" si="295"/>
        <v>30.756097577371552</v>
      </c>
      <c r="AW226">
        <f t="shared" si="296"/>
        <v>14.139945767679169</v>
      </c>
      <c r="AX226">
        <f t="shared" si="297"/>
        <v>23.276032447814941</v>
      </c>
      <c r="AY226">
        <f t="shared" si="298"/>
        <v>2.8671768519845213</v>
      </c>
      <c r="AZ226">
        <f t="shared" si="299"/>
        <v>0.14009236226795746</v>
      </c>
      <c r="BA226">
        <f t="shared" si="300"/>
        <v>1.6905519700018339</v>
      </c>
      <c r="BB226">
        <f t="shared" si="301"/>
        <v>1.1766248819826874</v>
      </c>
      <c r="BC226">
        <f t="shared" si="302"/>
        <v>8.8183027197130545E-2</v>
      </c>
      <c r="BD226">
        <f t="shared" si="303"/>
        <v>22.378486618247692</v>
      </c>
      <c r="BE226">
        <f t="shared" si="304"/>
        <v>0.57478707625253367</v>
      </c>
      <c r="BF226">
        <f t="shared" si="305"/>
        <v>55.233038331534679</v>
      </c>
      <c r="BG226">
        <f t="shared" si="306"/>
        <v>376.14093206421791</v>
      </c>
      <c r="BH226">
        <f t="shared" si="307"/>
        <v>2.0172328738076582E-2</v>
      </c>
    </row>
    <row r="227" spans="1:60" x14ac:dyDescent="0.45">
      <c r="A227" s="1" t="s">
        <v>9</v>
      </c>
      <c r="B227" s="1" t="s">
        <v>289</v>
      </c>
    </row>
    <row r="228" spans="1:60" x14ac:dyDescent="0.45">
      <c r="A228" s="1">
        <v>201</v>
      </c>
      <c r="B228" s="1" t="s">
        <v>290</v>
      </c>
      <c r="C228" s="1">
        <v>1230.0000325664878</v>
      </c>
      <c r="D228" s="1">
        <v>0</v>
      </c>
      <c r="E228">
        <f t="shared" ref="E228:E250" si="308">(R228-S228*(1000-T228)/(1000-U228))*AO228</f>
        <v>14.070209103835177</v>
      </c>
      <c r="F228">
        <f t="shared" ref="F228:F250" si="309">IF(AZ228&lt;&gt;0,1/(1/AZ228-1/N228),0)</f>
        <v>0.14562075190992868</v>
      </c>
      <c r="G228">
        <f t="shared" ref="G228:G250" si="310">((BC228-AP228/2)*S228-E228)/(BC228+AP228/2)</f>
        <v>213.87213323371773</v>
      </c>
      <c r="H228">
        <f t="shared" ref="H228:H250" si="311">AP228*1000</f>
        <v>2.0050455834799248</v>
      </c>
      <c r="I228">
        <f t="shared" ref="I228:I250" si="312">(AU228-BA228)</f>
        <v>1.4378266814620797</v>
      </c>
      <c r="J228">
        <f t="shared" ref="J228:J250" si="313">(P228+AT228*D228)</f>
        <v>24.726377487182617</v>
      </c>
      <c r="K228" s="1">
        <v>6</v>
      </c>
      <c r="L228">
        <f t="shared" ref="L228:L250" si="314">(K228*AI228+AJ228)</f>
        <v>1.4200000166893005</v>
      </c>
      <c r="M228" s="1">
        <v>1</v>
      </c>
      <c r="N228">
        <f t="shared" ref="N228:N250" si="315">L228*(M228+1)*(M228+1)/(M228*M228+1)</f>
        <v>2.8400000333786011</v>
      </c>
      <c r="O228" s="1">
        <v>21.845434188842773</v>
      </c>
      <c r="P228" s="1">
        <v>24.726377487182617</v>
      </c>
      <c r="Q228" s="1">
        <v>21.510147094726563</v>
      </c>
      <c r="R228" s="1">
        <v>399.92739868164062</v>
      </c>
      <c r="S228" s="1">
        <v>382.10821533203125</v>
      </c>
      <c r="T228" s="1">
        <v>14.246039390563965</v>
      </c>
      <c r="U228" s="1">
        <v>16.614187240600586</v>
      </c>
      <c r="V228" s="1">
        <v>55.371498107910156</v>
      </c>
      <c r="W228" s="1">
        <v>64.35076904296875</v>
      </c>
      <c r="X228" s="1">
        <v>499.56341552734375</v>
      </c>
      <c r="Y228" s="1">
        <v>2000.85986328125</v>
      </c>
      <c r="Z228" s="1">
        <v>18.602737426757813</v>
      </c>
      <c r="AA228" s="1">
        <v>101.74127960205078</v>
      </c>
      <c r="AB228" s="1">
        <v>5.2763509750366211</v>
      </c>
      <c r="AC228" s="1">
        <v>0.2536187469959259</v>
      </c>
      <c r="AD228" s="1">
        <v>0.10836811363697052</v>
      </c>
      <c r="AE228" s="1">
        <v>3.3025543671101332E-3</v>
      </c>
      <c r="AF228" s="1">
        <v>0.11808570474386215</v>
      </c>
      <c r="AG228" s="1">
        <v>2.8440181631594896E-3</v>
      </c>
      <c r="AH228" s="1">
        <v>0.66666668653488159</v>
      </c>
      <c r="AI228" s="1">
        <v>-0.21956524252891541</v>
      </c>
      <c r="AJ228" s="1">
        <v>2.737391471862793</v>
      </c>
      <c r="AK228" s="1">
        <v>1</v>
      </c>
      <c r="AL228" s="1">
        <v>0</v>
      </c>
      <c r="AM228" s="1">
        <v>0.15999999642372131</v>
      </c>
      <c r="AN228" s="1">
        <v>111115</v>
      </c>
      <c r="AO228">
        <f t="shared" ref="AO228:AO250" si="316">X228*0.000001/(K228*0.0001)</f>
        <v>0.83260569254557282</v>
      </c>
      <c r="AP228">
        <f t="shared" ref="AP228:AP250" si="317">(U228-T228)/(1000-U228)*AO228</f>
        <v>2.005045583479925E-3</v>
      </c>
      <c r="AQ228">
        <f t="shared" ref="AQ228:AQ250" si="318">(P228+273.15)</f>
        <v>297.87637748718259</v>
      </c>
      <c r="AR228">
        <f t="shared" ref="AR228:AR250" si="319">(O228+273.15)</f>
        <v>294.99543418884275</v>
      </c>
      <c r="AS228">
        <f t="shared" ref="AS228:AS250" si="320">(Y228*AK228+Z228*AL228)*AM228</f>
        <v>320.13757096936752</v>
      </c>
      <c r="AT228">
        <f t="shared" ref="AT228:AT250" si="321">((AS228+0.00000010773*(AR228^4-AQ228^4))-AP228*44100)/(L228*0.92*2*29.3+0.00000043092*AQ228^3)</f>
        <v>2.2670593655895406</v>
      </c>
      <c r="AU228">
        <f t="shared" ref="AU228:AU250" si="322">0.61365*EXP(17.502*J228/(240.97+J228))</f>
        <v>3.1281753508688483</v>
      </c>
      <c r="AV228">
        <f t="shared" ref="AV228:AV250" si="323">AU228*1000/AA228</f>
        <v>30.746373184063966</v>
      </c>
      <c r="AW228">
        <f t="shared" ref="AW228:AW250" si="324">(AV228-U228)</f>
        <v>14.13218594346338</v>
      </c>
      <c r="AX228">
        <f t="shared" ref="AX228:AX250" si="325">IF(D228,P228,(O228+P228)/2)</f>
        <v>23.285905838012695</v>
      </c>
      <c r="AY228">
        <f t="shared" ref="AY228:AY250" si="326">0.61365*EXP(17.502*AX228/(240.97+AX228))</f>
        <v>2.8688871341194879</v>
      </c>
      <c r="AZ228">
        <f t="shared" ref="AZ228:AZ250" si="327">IF(AW228&lt;&gt;0,(1000-(AV228+U228)/2)/AW228*AP228,0)</f>
        <v>0.13851824127250903</v>
      </c>
      <c r="BA228">
        <f t="shared" ref="BA228:BA250" si="328">U228*AA228/1000</f>
        <v>1.6903486694067686</v>
      </c>
      <c r="BB228">
        <f t="shared" ref="BB228:BB250" si="329">(AY228-BA228)</f>
        <v>1.1785384647127193</v>
      </c>
      <c r="BC228">
        <f t="shared" ref="BC228:BC250" si="330">1/(1.6/F228+1.37/N228)</f>
        <v>8.7185179325146064E-2</v>
      </c>
      <c r="BD228">
        <f t="shared" ref="BD228:BD250" si="331">G228*AA228*0.001</f>
        <v>21.759624506418731</v>
      </c>
      <c r="BE228">
        <f t="shared" ref="BE228:BE250" si="332">G228/S228</f>
        <v>0.55971613446697155</v>
      </c>
      <c r="BF228">
        <f t="shared" ref="BF228:BF250" si="333">(1-AP228*AA228/AU228/F228)*100</f>
        <v>55.217628626679627</v>
      </c>
      <c r="BG228">
        <f t="shared" ref="BG228:BG250" si="334">(S228-E228/(N228/1.35))</f>
        <v>375.41991178733713</v>
      </c>
      <c r="BH228">
        <f t="shared" ref="BH228:BH250" si="335">E228*BF228/100/BG228</f>
        <v>2.0694788864459562E-2</v>
      </c>
    </row>
    <row r="229" spans="1:60" x14ac:dyDescent="0.45">
      <c r="A229" s="1">
        <v>202</v>
      </c>
      <c r="B229" s="1" t="s">
        <v>291</v>
      </c>
      <c r="C229" s="1">
        <v>1235.0000324547291</v>
      </c>
      <c r="D229" s="1">
        <v>0</v>
      </c>
      <c r="E229">
        <f t="shared" si="308"/>
        <v>12.975704877634817</v>
      </c>
      <c r="F229">
        <f t="shared" si="309"/>
        <v>0.14248045972943207</v>
      </c>
      <c r="G229">
        <f t="shared" si="310"/>
        <v>224.19303366756378</v>
      </c>
      <c r="H229">
        <f t="shared" si="311"/>
        <v>1.9617549959751865</v>
      </c>
      <c r="I229">
        <f t="shared" si="312"/>
        <v>1.4362926666993265</v>
      </c>
      <c r="J229">
        <f t="shared" si="313"/>
        <v>24.716485977172852</v>
      </c>
      <c r="K229" s="1">
        <v>6</v>
      </c>
      <c r="L229">
        <f t="shared" si="314"/>
        <v>1.4200000166893005</v>
      </c>
      <c r="M229" s="1">
        <v>1</v>
      </c>
      <c r="N229">
        <f t="shared" si="315"/>
        <v>2.8400000333786011</v>
      </c>
      <c r="O229" s="1">
        <v>21.912221908569336</v>
      </c>
      <c r="P229" s="1">
        <v>24.716485977172852</v>
      </c>
      <c r="Q229" s="1">
        <v>21.566753387451172</v>
      </c>
      <c r="R229" s="1">
        <v>399.6279296875</v>
      </c>
      <c r="S229" s="1">
        <v>383.14163208007812</v>
      </c>
      <c r="T229" s="1">
        <v>14.294193267822266</v>
      </c>
      <c r="U229" s="1">
        <v>16.611091613769531</v>
      </c>
      <c r="V229" s="1">
        <v>55.352741241455078</v>
      </c>
      <c r="W229" s="1">
        <v>64.084274291992188</v>
      </c>
      <c r="X229" s="1">
        <v>499.5906982421875</v>
      </c>
      <c r="Y229" s="1">
        <v>2000.9140625</v>
      </c>
      <c r="Z229" s="1">
        <v>18.883115768432617</v>
      </c>
      <c r="AA229" s="1">
        <v>101.7413330078125</v>
      </c>
      <c r="AB229" s="1">
        <v>5.2763509750366211</v>
      </c>
      <c r="AC229" s="1">
        <v>0.2536187469959259</v>
      </c>
      <c r="AD229" s="1">
        <v>0.10836811363697052</v>
      </c>
      <c r="AE229" s="1">
        <v>3.3025543671101332E-3</v>
      </c>
      <c r="AF229" s="1">
        <v>0.11808570474386215</v>
      </c>
      <c r="AG229" s="1">
        <v>2.8440181631594896E-3</v>
      </c>
      <c r="AH229" s="1">
        <v>0.66666668653488159</v>
      </c>
      <c r="AI229" s="1">
        <v>-0.21956524252891541</v>
      </c>
      <c r="AJ229" s="1">
        <v>2.737391471862793</v>
      </c>
      <c r="AK229" s="1">
        <v>1</v>
      </c>
      <c r="AL229" s="1">
        <v>0</v>
      </c>
      <c r="AM229" s="1">
        <v>0.15999999642372131</v>
      </c>
      <c r="AN229" s="1">
        <v>111115</v>
      </c>
      <c r="AO229">
        <f t="shared" si="316"/>
        <v>0.83265116373697901</v>
      </c>
      <c r="AP229">
        <f t="shared" si="317"/>
        <v>1.9617549959751865E-3</v>
      </c>
      <c r="AQ229">
        <f t="shared" si="318"/>
        <v>297.86648597717283</v>
      </c>
      <c r="AR229">
        <f t="shared" si="319"/>
        <v>295.06222190856931</v>
      </c>
      <c r="AS229">
        <f t="shared" si="320"/>
        <v>320.14624284417368</v>
      </c>
      <c r="AT229">
        <f t="shared" si="321"/>
        <v>2.2985805963686445</v>
      </c>
      <c r="AU229">
        <f t="shared" si="322"/>
        <v>3.126327270199134</v>
      </c>
      <c r="AV229">
        <f t="shared" si="323"/>
        <v>30.728192542543844</v>
      </c>
      <c r="AW229">
        <f t="shared" si="324"/>
        <v>14.117100928774313</v>
      </c>
      <c r="AX229">
        <f t="shared" si="325"/>
        <v>23.314353942871094</v>
      </c>
      <c r="AY229">
        <f t="shared" si="326"/>
        <v>2.8738199443061134</v>
      </c>
      <c r="AZ229">
        <f t="shared" si="327"/>
        <v>0.13567381624873825</v>
      </c>
      <c r="BA229">
        <f t="shared" si="328"/>
        <v>1.6900346034998075</v>
      </c>
      <c r="BB229">
        <f t="shared" si="329"/>
        <v>1.1837853408063059</v>
      </c>
      <c r="BC229">
        <f t="shared" si="330"/>
        <v>8.5382481635937382E-2</v>
      </c>
      <c r="BD229">
        <f t="shared" si="331"/>
        <v>22.809698096403324</v>
      </c>
      <c r="BE229">
        <f t="shared" si="332"/>
        <v>0.58514401697987894</v>
      </c>
      <c r="BF229">
        <f t="shared" si="333"/>
        <v>55.19232144586671</v>
      </c>
      <c r="BG229">
        <f t="shared" si="334"/>
        <v>376.97360342552645</v>
      </c>
      <c r="BH229">
        <f t="shared" si="335"/>
        <v>1.8997597393701948E-2</v>
      </c>
    </row>
    <row r="230" spans="1:60" x14ac:dyDescent="0.45">
      <c r="A230" s="1">
        <v>203</v>
      </c>
      <c r="B230" s="1" t="s">
        <v>292</v>
      </c>
      <c r="C230" s="1">
        <v>1240.0000323429704</v>
      </c>
      <c r="D230" s="1">
        <v>0</v>
      </c>
      <c r="E230">
        <f t="shared" si="308"/>
        <v>12.073332512584768</v>
      </c>
      <c r="F230">
        <f t="shared" si="309"/>
        <v>0.14379800685757679</v>
      </c>
      <c r="G230">
        <f t="shared" si="310"/>
        <v>236.93407063665606</v>
      </c>
      <c r="H230">
        <f t="shared" si="311"/>
        <v>1.9771564904716659</v>
      </c>
      <c r="I230">
        <f t="shared" si="312"/>
        <v>1.4349562355028058</v>
      </c>
      <c r="J230">
        <f t="shared" si="313"/>
        <v>24.706602096557617</v>
      </c>
      <c r="K230" s="1">
        <v>6</v>
      </c>
      <c r="L230">
        <f t="shared" si="314"/>
        <v>1.4200000166893005</v>
      </c>
      <c r="M230" s="1">
        <v>1</v>
      </c>
      <c r="N230">
        <f t="shared" si="315"/>
        <v>2.8400000333786011</v>
      </c>
      <c r="O230" s="1">
        <v>21.970954895019531</v>
      </c>
      <c r="P230" s="1">
        <v>24.706602096557617</v>
      </c>
      <c r="Q230" s="1">
        <v>21.644554138183594</v>
      </c>
      <c r="R230" s="1">
        <v>399.63543701171875</v>
      </c>
      <c r="S230" s="1">
        <v>384.22348022460937</v>
      </c>
      <c r="T230" s="1">
        <v>14.271024703979492</v>
      </c>
      <c r="U230" s="1">
        <v>16.606084823608398</v>
      </c>
      <c r="V230" s="1">
        <v>55.094375610351563</v>
      </c>
      <c r="W230" s="1">
        <v>63.840217590332031</v>
      </c>
      <c r="X230" s="1">
        <v>499.59921264648437</v>
      </c>
      <c r="Y230" s="1">
        <v>2000.934326171875</v>
      </c>
      <c r="Z230" s="1">
        <v>19.139642715454102</v>
      </c>
      <c r="AA230" s="1">
        <v>101.74134063720703</v>
      </c>
      <c r="AB230" s="1">
        <v>5.2763509750366211</v>
      </c>
      <c r="AC230" s="1">
        <v>0.2536187469959259</v>
      </c>
      <c r="AD230" s="1">
        <v>0.10836811363697052</v>
      </c>
      <c r="AE230" s="1">
        <v>3.3025543671101332E-3</v>
      </c>
      <c r="AF230" s="1">
        <v>0.11808570474386215</v>
      </c>
      <c r="AG230" s="1">
        <v>2.8440181631594896E-3</v>
      </c>
      <c r="AH230" s="1">
        <v>0.66666668653488159</v>
      </c>
      <c r="AI230" s="1">
        <v>-0.21956524252891541</v>
      </c>
      <c r="AJ230" s="1">
        <v>2.737391471862793</v>
      </c>
      <c r="AK230" s="1">
        <v>1</v>
      </c>
      <c r="AL230" s="1">
        <v>0</v>
      </c>
      <c r="AM230" s="1">
        <v>0.15999999642372131</v>
      </c>
      <c r="AN230" s="1">
        <v>111115</v>
      </c>
      <c r="AO230">
        <f t="shared" si="316"/>
        <v>0.83266535441080725</v>
      </c>
      <c r="AP230">
        <f t="shared" si="317"/>
        <v>1.9771564904716658E-3</v>
      </c>
      <c r="AQ230">
        <f t="shared" si="318"/>
        <v>297.85660209655759</v>
      </c>
      <c r="AR230">
        <f t="shared" si="319"/>
        <v>295.12095489501951</v>
      </c>
      <c r="AS230">
        <f t="shared" si="320"/>
        <v>320.14948503160122</v>
      </c>
      <c r="AT230">
        <f t="shared" si="321"/>
        <v>2.2995988875997448</v>
      </c>
      <c r="AU230">
        <f t="shared" si="322"/>
        <v>3.1244815681919018</v>
      </c>
      <c r="AV230">
        <f t="shared" si="323"/>
        <v>30.710049116939512</v>
      </c>
      <c r="AW230">
        <f t="shared" si="324"/>
        <v>14.103964293331114</v>
      </c>
      <c r="AX230">
        <f t="shared" si="325"/>
        <v>23.338778495788574</v>
      </c>
      <c r="AY230">
        <f t="shared" si="326"/>
        <v>2.8780610007582728</v>
      </c>
      <c r="AZ230">
        <f t="shared" si="327"/>
        <v>0.13686795780687933</v>
      </c>
      <c r="BA230">
        <f t="shared" si="328"/>
        <v>1.689525332689096</v>
      </c>
      <c r="BB230">
        <f t="shared" si="329"/>
        <v>1.1885356680691768</v>
      </c>
      <c r="BC230">
        <f t="shared" si="330"/>
        <v>8.6139223381528698E-2</v>
      </c>
      <c r="BD230">
        <f t="shared" si="331"/>
        <v>24.105989989204097</v>
      </c>
      <c r="BE230">
        <f t="shared" si="332"/>
        <v>0.61665692710437459</v>
      </c>
      <c r="BF230">
        <f t="shared" si="333"/>
        <v>55.227879159345548</v>
      </c>
      <c r="BG230">
        <f t="shared" si="334"/>
        <v>378.48439617516328</v>
      </c>
      <c r="BH230">
        <f t="shared" si="335"/>
        <v>1.7617226913287071E-2</v>
      </c>
    </row>
    <row r="231" spans="1:60" x14ac:dyDescent="0.45">
      <c r="A231" s="1">
        <v>204</v>
      </c>
      <c r="B231" s="1" t="s">
        <v>293</v>
      </c>
      <c r="C231" s="1">
        <v>1245.5000322200358</v>
      </c>
      <c r="D231" s="1">
        <v>0</v>
      </c>
      <c r="E231">
        <f t="shared" si="308"/>
        <v>11.517028053572735</v>
      </c>
      <c r="F231">
        <f t="shared" si="309"/>
        <v>0.14820668055649797</v>
      </c>
      <c r="G231">
        <f t="shared" si="310"/>
        <v>247.89529312294286</v>
      </c>
      <c r="H231">
        <f t="shared" si="311"/>
        <v>2.0348451892659725</v>
      </c>
      <c r="I231">
        <f t="shared" si="312"/>
        <v>1.4350226900171004</v>
      </c>
      <c r="J231">
        <f t="shared" si="313"/>
        <v>24.702510833740234</v>
      </c>
      <c r="K231" s="1">
        <v>6</v>
      </c>
      <c r="L231">
        <f t="shared" si="314"/>
        <v>1.4200000166893005</v>
      </c>
      <c r="M231" s="1">
        <v>1</v>
      </c>
      <c r="N231">
        <f t="shared" si="315"/>
        <v>2.8400000333786011</v>
      </c>
      <c r="O231" s="1">
        <v>22.020967483520508</v>
      </c>
      <c r="P231" s="1">
        <v>24.702510833740234</v>
      </c>
      <c r="Q231" s="1">
        <v>21.681062698364258</v>
      </c>
      <c r="R231" s="1">
        <v>399.82098388671875</v>
      </c>
      <c r="S231" s="1">
        <v>385.04861450195312</v>
      </c>
      <c r="T231" s="1">
        <v>14.194733619689941</v>
      </c>
      <c r="U231" s="1">
        <v>16.597925186157227</v>
      </c>
      <c r="V231" s="1">
        <v>54.505992889404297</v>
      </c>
      <c r="W231" s="1">
        <v>63.590095520019531</v>
      </c>
      <c r="X231" s="1">
        <v>499.60336303710937</v>
      </c>
      <c r="Y231" s="1">
        <v>2000.9197998046875</v>
      </c>
      <c r="Z231" s="1">
        <v>19.372547149658203</v>
      </c>
      <c r="AA231" s="1">
        <v>101.74134063720703</v>
      </c>
      <c r="AB231" s="1">
        <v>5.2763509750366211</v>
      </c>
      <c r="AC231" s="1">
        <v>0.2536187469959259</v>
      </c>
      <c r="AD231" s="1">
        <v>0.10836811363697052</v>
      </c>
      <c r="AE231" s="1">
        <v>3.3025543671101332E-3</v>
      </c>
      <c r="AF231" s="1">
        <v>0.11808570474386215</v>
      </c>
      <c r="AG231" s="1">
        <v>2.8440181631594896E-3</v>
      </c>
      <c r="AH231" s="1">
        <v>0.66666668653488159</v>
      </c>
      <c r="AI231" s="1">
        <v>-0.21956524252891541</v>
      </c>
      <c r="AJ231" s="1">
        <v>2.737391471862793</v>
      </c>
      <c r="AK231" s="1">
        <v>1</v>
      </c>
      <c r="AL231" s="1">
        <v>0</v>
      </c>
      <c r="AM231" s="1">
        <v>0.15999999642372131</v>
      </c>
      <c r="AN231" s="1">
        <v>111115</v>
      </c>
      <c r="AO231">
        <f t="shared" si="316"/>
        <v>0.83267227172851543</v>
      </c>
      <c r="AP231">
        <f t="shared" si="317"/>
        <v>2.0348451892659727E-3</v>
      </c>
      <c r="AQ231">
        <f t="shared" si="318"/>
        <v>297.85251083374021</v>
      </c>
      <c r="AR231">
        <f t="shared" si="319"/>
        <v>295.17096748352049</v>
      </c>
      <c r="AS231">
        <f t="shared" si="320"/>
        <v>320.14716081290317</v>
      </c>
      <c r="AT231">
        <f t="shared" si="321"/>
        <v>2.277486178083131</v>
      </c>
      <c r="AU231">
        <f t="shared" si="322"/>
        <v>3.1237178502528007</v>
      </c>
      <c r="AV231">
        <f t="shared" si="323"/>
        <v>30.702542650695626</v>
      </c>
      <c r="AW231">
        <f t="shared" si="324"/>
        <v>14.1046174645384</v>
      </c>
      <c r="AX231">
        <f t="shared" si="325"/>
        <v>23.361739158630371</v>
      </c>
      <c r="AY231">
        <f t="shared" si="326"/>
        <v>2.8820528596459876</v>
      </c>
      <c r="AZ231">
        <f t="shared" si="327"/>
        <v>0.14085604445118971</v>
      </c>
      <c r="BA231">
        <f t="shared" si="328"/>
        <v>1.6886951602357003</v>
      </c>
      <c r="BB231">
        <f t="shared" si="329"/>
        <v>1.1933576994102872</v>
      </c>
      <c r="BC231">
        <f t="shared" si="330"/>
        <v>8.8667189128579876E-2</v>
      </c>
      <c r="BD231">
        <f t="shared" si="331"/>
        <v>25.221199459981612</v>
      </c>
      <c r="BE231">
        <f t="shared" si="332"/>
        <v>0.64380258436609805</v>
      </c>
      <c r="BF231">
        <f t="shared" si="333"/>
        <v>55.281291737928527</v>
      </c>
      <c r="BG231">
        <f t="shared" si="334"/>
        <v>379.57397094928155</v>
      </c>
      <c r="BH231">
        <f t="shared" si="335"/>
        <v>1.6773441713908613E-2</v>
      </c>
    </row>
    <row r="232" spans="1:60" x14ac:dyDescent="0.45">
      <c r="A232" s="1">
        <v>205</v>
      </c>
      <c r="B232" s="1" t="s">
        <v>294</v>
      </c>
      <c r="C232" s="1">
        <v>1250.5000321082771</v>
      </c>
      <c r="D232" s="1">
        <v>0</v>
      </c>
      <c r="E232">
        <f t="shared" si="308"/>
        <v>11.949903004763035</v>
      </c>
      <c r="F232">
        <f t="shared" si="309"/>
        <v>0.15203225954842714</v>
      </c>
      <c r="G232">
        <f t="shared" si="310"/>
        <v>245.65905240931087</v>
      </c>
      <c r="H232">
        <f t="shared" si="311"/>
        <v>2.0806759331944384</v>
      </c>
      <c r="I232">
        <f t="shared" si="312"/>
        <v>1.4322787086182949</v>
      </c>
      <c r="J232">
        <f t="shared" si="313"/>
        <v>24.682777404785156</v>
      </c>
      <c r="K232" s="1">
        <v>6</v>
      </c>
      <c r="L232">
        <f t="shared" si="314"/>
        <v>1.4200000166893005</v>
      </c>
      <c r="M232" s="1">
        <v>1</v>
      </c>
      <c r="N232">
        <f t="shared" si="315"/>
        <v>2.8400000333786011</v>
      </c>
      <c r="O232" s="1">
        <v>22.024997711181641</v>
      </c>
      <c r="P232" s="1">
        <v>24.682777404785156</v>
      </c>
      <c r="Q232" s="1">
        <v>21.673490524291992</v>
      </c>
      <c r="R232" s="1">
        <v>399.7120361328125</v>
      </c>
      <c r="S232" s="1">
        <v>384.39984130859375</v>
      </c>
      <c r="T232" s="1">
        <v>14.13138484954834</v>
      </c>
      <c r="U232" s="1">
        <v>16.588788986206055</v>
      </c>
      <c r="V232" s="1">
        <v>54.152610778808594</v>
      </c>
      <c r="W232" s="1">
        <v>63.526401519775391</v>
      </c>
      <c r="X232" s="1">
        <v>499.59060668945312</v>
      </c>
      <c r="Y232" s="1">
        <v>2000.754150390625</v>
      </c>
      <c r="Z232" s="1">
        <v>19.512851715087891</v>
      </c>
      <c r="AA232" s="1">
        <v>101.74086761474609</v>
      </c>
      <c r="AB232" s="1">
        <v>5.2763509750366211</v>
      </c>
      <c r="AC232" s="1">
        <v>0.2536187469959259</v>
      </c>
      <c r="AD232" s="1">
        <v>0.10836811363697052</v>
      </c>
      <c r="AE232" s="1">
        <v>3.3025543671101332E-3</v>
      </c>
      <c r="AF232" s="1">
        <v>0.11808570474386215</v>
      </c>
      <c r="AG232" s="1">
        <v>2.8440181631594896E-3</v>
      </c>
      <c r="AH232" s="1">
        <v>0.66666668653488159</v>
      </c>
      <c r="AI232" s="1">
        <v>-0.21956524252891541</v>
      </c>
      <c r="AJ232" s="1">
        <v>2.737391471862793</v>
      </c>
      <c r="AK232" s="1">
        <v>1</v>
      </c>
      <c r="AL232" s="1">
        <v>0</v>
      </c>
      <c r="AM232" s="1">
        <v>0.15999999642372131</v>
      </c>
      <c r="AN232" s="1">
        <v>111115</v>
      </c>
      <c r="AO232">
        <f t="shared" si="316"/>
        <v>0.83265101114908835</v>
      </c>
      <c r="AP232">
        <f t="shared" si="317"/>
        <v>2.0806759331944385E-3</v>
      </c>
      <c r="AQ232">
        <f t="shared" si="318"/>
        <v>297.83277740478513</v>
      </c>
      <c r="AR232">
        <f t="shared" si="319"/>
        <v>295.17499771118162</v>
      </c>
      <c r="AS232">
        <f t="shared" si="320"/>
        <v>320.12065690724557</v>
      </c>
      <c r="AT232">
        <f t="shared" si="321"/>
        <v>2.2573229606202938</v>
      </c>
      <c r="AU232">
        <f t="shared" si="322"/>
        <v>3.1200364927528432</v>
      </c>
      <c r="AV232">
        <f t="shared" si="323"/>
        <v>30.666501730329571</v>
      </c>
      <c r="AW232">
        <f t="shared" si="324"/>
        <v>14.077712744123517</v>
      </c>
      <c r="AX232">
        <f t="shared" si="325"/>
        <v>23.353887557983398</v>
      </c>
      <c r="AY232">
        <f t="shared" si="326"/>
        <v>2.8806872638721104</v>
      </c>
      <c r="AZ232">
        <f t="shared" si="327"/>
        <v>0.14430713973670589</v>
      </c>
      <c r="BA232">
        <f t="shared" si="328"/>
        <v>1.6877577841345484</v>
      </c>
      <c r="BB232">
        <f t="shared" si="329"/>
        <v>1.192929479737562</v>
      </c>
      <c r="BC232">
        <f t="shared" si="330"/>
        <v>9.0855596923560336E-2</v>
      </c>
      <c r="BD232">
        <f t="shared" si="331"/>
        <v>24.993565129539672</v>
      </c>
      <c r="BE232">
        <f t="shared" si="332"/>
        <v>0.63907168008453297</v>
      </c>
      <c r="BF232">
        <f t="shared" si="333"/>
        <v>55.372304949351872</v>
      </c>
      <c r="BG232">
        <f t="shared" si="334"/>
        <v>378.71942973576773</v>
      </c>
      <c r="BH232">
        <f t="shared" si="335"/>
        <v>1.7471870237990645E-2</v>
      </c>
    </row>
    <row r="233" spans="1:60" x14ac:dyDescent="0.45">
      <c r="A233" s="1">
        <v>206</v>
      </c>
      <c r="B233" s="1" t="s">
        <v>295</v>
      </c>
      <c r="C233" s="1">
        <v>1255.5000319965184</v>
      </c>
      <c r="D233" s="1">
        <v>0</v>
      </c>
      <c r="E233">
        <f t="shared" si="308"/>
        <v>12.012790654077238</v>
      </c>
      <c r="F233">
        <f t="shared" si="309"/>
        <v>0.15338398973762801</v>
      </c>
      <c r="G233">
        <f t="shared" si="310"/>
        <v>245.64780090884224</v>
      </c>
      <c r="H233">
        <f t="shared" si="311"/>
        <v>2.0839675936045228</v>
      </c>
      <c r="I233">
        <f t="shared" si="312"/>
        <v>1.4226203402944759</v>
      </c>
      <c r="J233">
        <f t="shared" si="313"/>
        <v>24.626886367797852</v>
      </c>
      <c r="K233" s="1">
        <v>6</v>
      </c>
      <c r="L233">
        <f t="shared" si="314"/>
        <v>1.4200000166893005</v>
      </c>
      <c r="M233" s="1">
        <v>1</v>
      </c>
      <c r="N233">
        <f t="shared" si="315"/>
        <v>2.8400000333786011</v>
      </c>
      <c r="O233" s="1">
        <v>22.027591705322266</v>
      </c>
      <c r="P233" s="1">
        <v>24.626886367797852</v>
      </c>
      <c r="Q233" s="1">
        <v>21.688112258911133</v>
      </c>
      <c r="R233" s="1">
        <v>399.29959106445312</v>
      </c>
      <c r="S233" s="1">
        <v>383.91146850585937</v>
      </c>
      <c r="T233" s="1">
        <v>14.120161056518555</v>
      </c>
      <c r="U233" s="1">
        <v>16.581487655639648</v>
      </c>
      <c r="V233" s="1">
        <v>54.072990417480469</v>
      </c>
      <c r="W233" s="1">
        <v>63.479785919189453</v>
      </c>
      <c r="X233" s="1">
        <v>499.58724975585937</v>
      </c>
      <c r="Y233" s="1">
        <v>2000.9246826171875</v>
      </c>
      <c r="Z233" s="1">
        <v>19.575080871582031</v>
      </c>
      <c r="AA233" s="1">
        <v>101.74057006835937</v>
      </c>
      <c r="AB233" s="1">
        <v>5.2763509750366211</v>
      </c>
      <c r="AC233" s="1">
        <v>0.2536187469959259</v>
      </c>
      <c r="AD233" s="1">
        <v>0.10836811363697052</v>
      </c>
      <c r="AE233" s="1">
        <v>3.3025543671101332E-3</v>
      </c>
      <c r="AF233" s="1">
        <v>0.11808570474386215</v>
      </c>
      <c r="AG233" s="1">
        <v>2.8440181631594896E-3</v>
      </c>
      <c r="AH233" s="1">
        <v>0.66666668653488159</v>
      </c>
      <c r="AI233" s="1">
        <v>-0.21956524252891541</v>
      </c>
      <c r="AJ233" s="1">
        <v>2.737391471862793</v>
      </c>
      <c r="AK233" s="1">
        <v>1</v>
      </c>
      <c r="AL233" s="1">
        <v>0</v>
      </c>
      <c r="AM233" s="1">
        <v>0.15999999642372131</v>
      </c>
      <c r="AN233" s="1">
        <v>111115</v>
      </c>
      <c r="AO233">
        <f t="shared" si="316"/>
        <v>0.83264541625976551</v>
      </c>
      <c r="AP233">
        <f t="shared" si="317"/>
        <v>2.0839675936045227E-3</v>
      </c>
      <c r="AQ233">
        <f t="shared" si="318"/>
        <v>297.77688636779783</v>
      </c>
      <c r="AR233">
        <f t="shared" si="319"/>
        <v>295.17759170532224</v>
      </c>
      <c r="AS233">
        <f t="shared" si="320"/>
        <v>320.1479420628857</v>
      </c>
      <c r="AT233">
        <f t="shared" si="321"/>
        <v>2.2637079110033174</v>
      </c>
      <c r="AU233">
        <f t="shared" si="322"/>
        <v>3.1096303469607176</v>
      </c>
      <c r="AV233">
        <f t="shared" si="323"/>
        <v>30.564310234072412</v>
      </c>
      <c r="AW233">
        <f t="shared" si="324"/>
        <v>13.982822578432764</v>
      </c>
      <c r="AX233">
        <f t="shared" si="325"/>
        <v>23.327239036560059</v>
      </c>
      <c r="AY233">
        <f t="shared" si="326"/>
        <v>2.8760566181673597</v>
      </c>
      <c r="AZ233">
        <f t="shared" si="327"/>
        <v>0.14552444077025542</v>
      </c>
      <c r="BA233">
        <f t="shared" si="328"/>
        <v>1.6870100066662417</v>
      </c>
      <c r="BB233">
        <f t="shared" si="329"/>
        <v>1.189046611501118</v>
      </c>
      <c r="BC233">
        <f t="shared" si="330"/>
        <v>9.1627695345522092E-2</v>
      </c>
      <c r="BD233">
        <f t="shared" si="331"/>
        <v>24.992347300504459</v>
      </c>
      <c r="BE233">
        <f t="shared" si="332"/>
        <v>0.63985533400415484</v>
      </c>
      <c r="BF233">
        <f t="shared" si="333"/>
        <v>55.547485546477546</v>
      </c>
      <c r="BG233">
        <f t="shared" si="334"/>
        <v>378.20116315642196</v>
      </c>
      <c r="BH233">
        <f t="shared" si="335"/>
        <v>1.7643528900365451E-2</v>
      </c>
    </row>
    <row r="234" spans="1:60" x14ac:dyDescent="0.45">
      <c r="A234" s="1">
        <v>207</v>
      </c>
      <c r="B234" s="1" t="s">
        <v>296</v>
      </c>
      <c r="C234" s="1">
        <v>1261.0000318735838</v>
      </c>
      <c r="D234" s="1">
        <v>0</v>
      </c>
      <c r="E234">
        <f t="shared" si="308"/>
        <v>12.1119808748306</v>
      </c>
      <c r="F234">
        <f t="shared" si="309"/>
        <v>0.15437380746932458</v>
      </c>
      <c r="G234">
        <f t="shared" si="310"/>
        <v>244.94188739701949</v>
      </c>
      <c r="H234">
        <f t="shared" si="311"/>
        <v>2.0884566468831451</v>
      </c>
      <c r="I234">
        <f t="shared" si="312"/>
        <v>1.4170580829903456</v>
      </c>
      <c r="J234">
        <f t="shared" si="313"/>
        <v>24.594013214111328</v>
      </c>
      <c r="K234" s="1">
        <v>6</v>
      </c>
      <c r="L234">
        <f t="shared" si="314"/>
        <v>1.4200000166893005</v>
      </c>
      <c r="M234" s="1">
        <v>1</v>
      </c>
      <c r="N234">
        <f t="shared" si="315"/>
        <v>2.8400000333786011</v>
      </c>
      <c r="O234" s="1">
        <v>22.049539566040039</v>
      </c>
      <c r="P234" s="1">
        <v>24.594013214111328</v>
      </c>
      <c r="Q234" s="1">
        <v>21.839523315429688</v>
      </c>
      <c r="R234" s="1">
        <v>398.94451904296875</v>
      </c>
      <c r="S234" s="1">
        <v>383.43606567382812</v>
      </c>
      <c r="T234" s="1">
        <v>14.109460830688477</v>
      </c>
      <c r="U234" s="1">
        <v>16.576154708862305</v>
      </c>
      <c r="V234" s="1">
        <v>53.958263397216797</v>
      </c>
      <c r="W234" s="1">
        <v>63.384685516357422</v>
      </c>
      <c r="X234" s="1">
        <v>499.57672119140625</v>
      </c>
      <c r="Y234" s="1">
        <v>2001.1614990234375</v>
      </c>
      <c r="Z234" s="1">
        <v>19.720891952514648</v>
      </c>
      <c r="AA234" s="1">
        <v>101.740478515625</v>
      </c>
      <c r="AB234" s="1">
        <v>5.2763509750366211</v>
      </c>
      <c r="AC234" s="1">
        <v>0.2536187469959259</v>
      </c>
      <c r="AD234" s="1">
        <v>0.10836811363697052</v>
      </c>
      <c r="AE234" s="1">
        <v>3.3025543671101332E-3</v>
      </c>
      <c r="AF234" s="1">
        <v>0.11808570474386215</v>
      </c>
      <c r="AG234" s="1">
        <v>2.8440181631594896E-3</v>
      </c>
      <c r="AH234" s="1">
        <v>0.66666668653488159</v>
      </c>
      <c r="AI234" s="1">
        <v>-0.21956524252891541</v>
      </c>
      <c r="AJ234" s="1">
        <v>2.737391471862793</v>
      </c>
      <c r="AK234" s="1">
        <v>1</v>
      </c>
      <c r="AL234" s="1">
        <v>0</v>
      </c>
      <c r="AM234" s="1">
        <v>0.15999999642372131</v>
      </c>
      <c r="AN234" s="1">
        <v>111115</v>
      </c>
      <c r="AO234">
        <f t="shared" si="316"/>
        <v>0.83262786865234362</v>
      </c>
      <c r="AP234">
        <f t="shared" si="317"/>
        <v>2.088456646883145E-3</v>
      </c>
      <c r="AQ234">
        <f t="shared" si="318"/>
        <v>297.74401321411131</v>
      </c>
      <c r="AR234">
        <f t="shared" si="319"/>
        <v>295.19953956604002</v>
      </c>
      <c r="AS234">
        <f t="shared" si="320"/>
        <v>320.18583268703878</v>
      </c>
      <c r="AT234">
        <f t="shared" si="321"/>
        <v>2.2690041394889944</v>
      </c>
      <c r="AU234">
        <f t="shared" si="322"/>
        <v>3.1035239950190272</v>
      </c>
      <c r="AV234">
        <f t="shared" si="323"/>
        <v>30.504318834537397</v>
      </c>
      <c r="AW234">
        <f t="shared" si="324"/>
        <v>13.928164125675092</v>
      </c>
      <c r="AX234">
        <f t="shared" si="325"/>
        <v>23.321776390075684</v>
      </c>
      <c r="AY234">
        <f t="shared" si="326"/>
        <v>2.8751081925180051</v>
      </c>
      <c r="AZ234">
        <f t="shared" si="327"/>
        <v>0.14641512438590981</v>
      </c>
      <c r="BA234">
        <f t="shared" si="328"/>
        <v>1.6864659120286816</v>
      </c>
      <c r="BB234">
        <f t="shared" si="329"/>
        <v>1.1886422804893235</v>
      </c>
      <c r="BC234">
        <f t="shared" si="330"/>
        <v>9.2192690625115564E-2</v>
      </c>
      <c r="BD234">
        <f t="shared" si="331"/>
        <v>24.920504832293101</v>
      </c>
      <c r="BE234">
        <f t="shared" si="332"/>
        <v>0.63880763789544137</v>
      </c>
      <c r="BF234">
        <f t="shared" si="333"/>
        <v>55.65031728943184</v>
      </c>
      <c r="BG234">
        <f t="shared" si="334"/>
        <v>377.67861004395297</v>
      </c>
      <c r="BH234">
        <f t="shared" si="335"/>
        <v>1.7846803095611138E-2</v>
      </c>
    </row>
    <row r="235" spans="1:60" x14ac:dyDescent="0.45">
      <c r="A235" s="1">
        <v>208</v>
      </c>
      <c r="B235" s="1" t="s">
        <v>297</v>
      </c>
      <c r="C235" s="1">
        <v>1266.0000317618251</v>
      </c>
      <c r="D235" s="1">
        <v>0</v>
      </c>
      <c r="E235">
        <f t="shared" si="308"/>
        <v>12.325114800121113</v>
      </c>
      <c r="F235">
        <f t="shared" si="309"/>
        <v>0.15443817287264811</v>
      </c>
      <c r="G235">
        <f t="shared" si="310"/>
        <v>242.44328400858006</v>
      </c>
      <c r="H235">
        <f t="shared" si="311"/>
        <v>2.0933878505360473</v>
      </c>
      <c r="I235">
        <f t="shared" si="312"/>
        <v>1.4198252097446105</v>
      </c>
      <c r="J235">
        <f t="shared" si="313"/>
        <v>24.607666015625</v>
      </c>
      <c r="K235" s="1">
        <v>6</v>
      </c>
      <c r="L235">
        <f t="shared" si="314"/>
        <v>1.4200000166893005</v>
      </c>
      <c r="M235" s="1">
        <v>1</v>
      </c>
      <c r="N235">
        <f t="shared" si="315"/>
        <v>2.8400000333786011</v>
      </c>
      <c r="O235" s="1">
        <v>22.103094100952148</v>
      </c>
      <c r="P235" s="1">
        <v>24.607666015625</v>
      </c>
      <c r="Q235" s="1">
        <v>22.020244598388672</v>
      </c>
      <c r="R235" s="1">
        <v>398.94512939453125</v>
      </c>
      <c r="S235" s="1">
        <v>383.17874145507812</v>
      </c>
      <c r="T235" s="1">
        <v>14.10130500793457</v>
      </c>
      <c r="U235" s="1">
        <v>16.573881149291992</v>
      </c>
      <c r="V235" s="1">
        <v>53.768814086914063</v>
      </c>
      <c r="W235" s="1">
        <v>63.190475463867188</v>
      </c>
      <c r="X235" s="1">
        <v>499.566162109375</v>
      </c>
      <c r="Y235" s="1">
        <v>2001.28955078125</v>
      </c>
      <c r="Z235" s="1">
        <v>19.791540145874023</v>
      </c>
      <c r="AA235" s="1">
        <v>101.74041748046875</v>
      </c>
      <c r="AB235" s="1">
        <v>5.2763509750366211</v>
      </c>
      <c r="AC235" s="1">
        <v>0.2536187469959259</v>
      </c>
      <c r="AD235" s="1">
        <v>0.10836811363697052</v>
      </c>
      <c r="AE235" s="1">
        <v>3.3025543671101332E-3</v>
      </c>
      <c r="AF235" s="1">
        <v>0.11808570474386215</v>
      </c>
      <c r="AG235" s="1">
        <v>2.8440181631594896E-3</v>
      </c>
      <c r="AH235" s="1">
        <v>0.66666668653488159</v>
      </c>
      <c r="AI235" s="1">
        <v>-0.21956524252891541</v>
      </c>
      <c r="AJ235" s="1">
        <v>2.737391471862793</v>
      </c>
      <c r="AK235" s="1">
        <v>1</v>
      </c>
      <c r="AL235" s="1">
        <v>0</v>
      </c>
      <c r="AM235" s="1">
        <v>0.15999999642372131</v>
      </c>
      <c r="AN235" s="1">
        <v>111115</v>
      </c>
      <c r="AO235">
        <f t="shared" si="316"/>
        <v>0.8326102701822915</v>
      </c>
      <c r="AP235">
        <f t="shared" si="317"/>
        <v>2.0933878505360473E-3</v>
      </c>
      <c r="AQ235">
        <f t="shared" si="318"/>
        <v>297.75766601562498</v>
      </c>
      <c r="AR235">
        <f t="shared" si="319"/>
        <v>295.25309410095213</v>
      </c>
      <c r="AS235">
        <f t="shared" si="320"/>
        <v>320.20632096783083</v>
      </c>
      <c r="AT235">
        <f t="shared" si="321"/>
        <v>2.2717107426036818</v>
      </c>
      <c r="AU235">
        <f t="shared" si="322"/>
        <v>3.1060587971452489</v>
      </c>
      <c r="AV235">
        <f t="shared" si="323"/>
        <v>30.529251540977047</v>
      </c>
      <c r="AW235">
        <f t="shared" si="324"/>
        <v>13.955370391685054</v>
      </c>
      <c r="AX235">
        <f t="shared" si="325"/>
        <v>23.355380058288574</v>
      </c>
      <c r="AY235">
        <f t="shared" si="326"/>
        <v>2.8809468045791449</v>
      </c>
      <c r="AZ235">
        <f t="shared" si="327"/>
        <v>0.14647302295222236</v>
      </c>
      <c r="BA235">
        <f t="shared" si="328"/>
        <v>1.6862335874006384</v>
      </c>
      <c r="BB235">
        <f t="shared" si="329"/>
        <v>1.1947132171785064</v>
      </c>
      <c r="BC235">
        <f t="shared" si="330"/>
        <v>9.2229419715513128E-2</v>
      </c>
      <c r="BD235">
        <f t="shared" si="331"/>
        <v>24.666280930368792</v>
      </c>
      <c r="BE235">
        <f t="shared" si="332"/>
        <v>0.6327159045617432</v>
      </c>
      <c r="BF235">
        <f t="shared" si="333"/>
        <v>55.600417417080926</v>
      </c>
      <c r="BG235">
        <f t="shared" si="334"/>
        <v>377.31997216472388</v>
      </c>
      <c r="BH235">
        <f t="shared" si="335"/>
        <v>1.8161814326144585E-2</v>
      </c>
    </row>
    <row r="236" spans="1:60" x14ac:dyDescent="0.45">
      <c r="A236" s="1">
        <v>209</v>
      </c>
      <c r="B236" s="1" t="s">
        <v>298</v>
      </c>
      <c r="C236" s="1">
        <v>1271.0000316500664</v>
      </c>
      <c r="D236" s="1">
        <v>0</v>
      </c>
      <c r="E236">
        <f t="shared" si="308"/>
        <v>12.606985941609274</v>
      </c>
      <c r="F236">
        <f t="shared" si="309"/>
        <v>0.15380708285788211</v>
      </c>
      <c r="G236">
        <f t="shared" si="310"/>
        <v>238.84334077476143</v>
      </c>
      <c r="H236">
        <f t="shared" si="311"/>
        <v>2.0996405852868625</v>
      </c>
      <c r="I236">
        <f t="shared" si="312"/>
        <v>1.4295345174602694</v>
      </c>
      <c r="J236">
        <f t="shared" si="313"/>
        <v>24.65924072265625</v>
      </c>
      <c r="K236" s="1">
        <v>6</v>
      </c>
      <c r="L236">
        <f t="shared" si="314"/>
        <v>1.4200000166893005</v>
      </c>
      <c r="M236" s="1">
        <v>1</v>
      </c>
      <c r="N236">
        <f t="shared" si="315"/>
        <v>2.8400000333786011</v>
      </c>
      <c r="O236" s="1">
        <v>22.175502777099609</v>
      </c>
      <c r="P236" s="1">
        <v>24.65924072265625</v>
      </c>
      <c r="Q236" s="1">
        <v>22.137823104858398</v>
      </c>
      <c r="R236" s="1">
        <v>399.28720092773437</v>
      </c>
      <c r="S236" s="1">
        <v>383.17889404296875</v>
      </c>
      <c r="T236" s="1">
        <v>14.092742919921875</v>
      </c>
      <c r="U236" s="1">
        <v>16.572784423828125</v>
      </c>
      <c r="V236" s="1">
        <v>53.513706207275391</v>
      </c>
      <c r="W236" s="1">
        <v>62.924263000488281</v>
      </c>
      <c r="X236" s="1">
        <v>499.55059814453125</v>
      </c>
      <c r="Y236" s="1">
        <v>2001.336669921875</v>
      </c>
      <c r="Z236" s="1">
        <v>19.959562301635742</v>
      </c>
      <c r="AA236" s="1">
        <v>101.74005889892578</v>
      </c>
      <c r="AB236" s="1">
        <v>5.2763509750366211</v>
      </c>
      <c r="AC236" s="1">
        <v>0.2536187469959259</v>
      </c>
      <c r="AD236" s="1">
        <v>0.10836811363697052</v>
      </c>
      <c r="AE236" s="1">
        <v>3.3025543671101332E-3</v>
      </c>
      <c r="AF236" s="1">
        <v>0.11808570474386215</v>
      </c>
      <c r="AG236" s="1">
        <v>2.8440181631594896E-3</v>
      </c>
      <c r="AH236" s="1">
        <v>0.66666668653488159</v>
      </c>
      <c r="AI236" s="1">
        <v>-0.21956524252891541</v>
      </c>
      <c r="AJ236" s="1">
        <v>2.737391471862793</v>
      </c>
      <c r="AK236" s="1">
        <v>1</v>
      </c>
      <c r="AL236" s="1">
        <v>0</v>
      </c>
      <c r="AM236" s="1">
        <v>0.15999999642372131</v>
      </c>
      <c r="AN236" s="1">
        <v>111115</v>
      </c>
      <c r="AO236">
        <f t="shared" si="316"/>
        <v>0.83258433024088541</v>
      </c>
      <c r="AP236">
        <f t="shared" si="317"/>
        <v>2.0996405852868627E-3</v>
      </c>
      <c r="AQ236">
        <f t="shared" si="318"/>
        <v>297.80924072265623</v>
      </c>
      <c r="AR236">
        <f t="shared" si="319"/>
        <v>295.32550277709959</v>
      </c>
      <c r="AS236">
        <f t="shared" si="320"/>
        <v>320.21386003016232</v>
      </c>
      <c r="AT236">
        <f t="shared" si="321"/>
        <v>2.2709704269022888</v>
      </c>
      <c r="AU236">
        <f t="shared" si="322"/>
        <v>3.1156505808597426</v>
      </c>
      <c r="AV236">
        <f t="shared" si="323"/>
        <v>30.623636496564277</v>
      </c>
      <c r="AW236">
        <f t="shared" si="324"/>
        <v>14.050852072736152</v>
      </c>
      <c r="AX236">
        <f t="shared" si="325"/>
        <v>23.41737174987793</v>
      </c>
      <c r="AY236">
        <f t="shared" si="326"/>
        <v>2.8917450313428206</v>
      </c>
      <c r="AZ236">
        <f t="shared" si="327"/>
        <v>0.14590523152986798</v>
      </c>
      <c r="BA236">
        <f t="shared" si="328"/>
        <v>1.6861160633994732</v>
      </c>
      <c r="BB236">
        <f t="shared" si="329"/>
        <v>1.2056289679433474</v>
      </c>
      <c r="BC236">
        <f t="shared" si="330"/>
        <v>9.1869239462825492E-2</v>
      </c>
      <c r="BD236">
        <f t="shared" si="331"/>
        <v>24.299935558040431</v>
      </c>
      <c r="BE236">
        <f t="shared" si="332"/>
        <v>0.6233207112602035</v>
      </c>
      <c r="BF236">
        <f t="shared" si="333"/>
        <v>55.422894774512358</v>
      </c>
      <c r="BG236">
        <f t="shared" si="334"/>
        <v>377.1861367115805</v>
      </c>
      <c r="BH236">
        <f t="shared" si="335"/>
        <v>1.8524425668376247E-2</v>
      </c>
    </row>
    <row r="237" spans="1:60" x14ac:dyDescent="0.45">
      <c r="A237" s="1">
        <v>210</v>
      </c>
      <c r="B237" s="1" t="s">
        <v>299</v>
      </c>
      <c r="C237" s="1">
        <v>1276.5000315271318</v>
      </c>
      <c r="D237" s="1">
        <v>0</v>
      </c>
      <c r="E237">
        <f t="shared" si="308"/>
        <v>12.697180164567328</v>
      </c>
      <c r="F237">
        <f t="shared" si="309"/>
        <v>0.15380967778853322</v>
      </c>
      <c r="G237">
        <f t="shared" si="310"/>
        <v>238.08473180909246</v>
      </c>
      <c r="H237">
        <f t="shared" si="311"/>
        <v>2.1076412123354054</v>
      </c>
      <c r="I237">
        <f t="shared" si="312"/>
        <v>1.4349138805623702</v>
      </c>
      <c r="J237">
        <f t="shared" si="313"/>
        <v>24.687026977539063</v>
      </c>
      <c r="K237" s="1">
        <v>6</v>
      </c>
      <c r="L237">
        <f t="shared" si="314"/>
        <v>1.4200000166893005</v>
      </c>
      <c r="M237" s="1">
        <v>1</v>
      </c>
      <c r="N237">
        <f t="shared" si="315"/>
        <v>2.8400000333786011</v>
      </c>
      <c r="O237" s="1">
        <v>22.238374710083008</v>
      </c>
      <c r="P237" s="1">
        <v>24.687026977539063</v>
      </c>
      <c r="Q237" s="1">
        <v>22.112438201904297</v>
      </c>
      <c r="R237" s="1">
        <v>399.64202880859375</v>
      </c>
      <c r="S237" s="1">
        <v>383.42086791992187</v>
      </c>
      <c r="T237" s="1">
        <v>14.081377983093262</v>
      </c>
      <c r="U237" s="1">
        <v>16.57090950012207</v>
      </c>
      <c r="V237" s="1">
        <v>53.258563995361328</v>
      </c>
      <c r="W237" s="1">
        <v>62.666301727294922</v>
      </c>
      <c r="X237" s="1">
        <v>499.54354858398437</v>
      </c>
      <c r="Y237" s="1">
        <v>2000.9847412109375</v>
      </c>
      <c r="Z237" s="1">
        <v>20.127815246582031</v>
      </c>
      <c r="AA237" s="1">
        <v>101.73944091796875</v>
      </c>
      <c r="AB237" s="1">
        <v>5.2763509750366211</v>
      </c>
      <c r="AC237" s="1">
        <v>0.2536187469959259</v>
      </c>
      <c r="AD237" s="1">
        <v>0.10836811363697052</v>
      </c>
      <c r="AE237" s="1">
        <v>3.3025543671101332E-3</v>
      </c>
      <c r="AF237" s="1">
        <v>0.11808570474386215</v>
      </c>
      <c r="AG237" s="1">
        <v>2.8440181631594896E-3</v>
      </c>
      <c r="AH237" s="1">
        <v>0.66666668653488159</v>
      </c>
      <c r="AI237" s="1">
        <v>-0.21956524252891541</v>
      </c>
      <c r="AJ237" s="1">
        <v>2.737391471862793</v>
      </c>
      <c r="AK237" s="1">
        <v>1</v>
      </c>
      <c r="AL237" s="1">
        <v>0</v>
      </c>
      <c r="AM237" s="1">
        <v>0.15999999642372131</v>
      </c>
      <c r="AN237" s="1">
        <v>111115</v>
      </c>
      <c r="AO237">
        <f t="shared" si="316"/>
        <v>0.83257258097330711</v>
      </c>
      <c r="AP237">
        <f t="shared" si="317"/>
        <v>2.1076412123354053E-3</v>
      </c>
      <c r="AQ237">
        <f t="shared" si="318"/>
        <v>297.83702697753904</v>
      </c>
      <c r="AR237">
        <f t="shared" si="319"/>
        <v>295.38837471008299</v>
      </c>
      <c r="AS237">
        <f t="shared" si="320"/>
        <v>320.15755143767092</v>
      </c>
      <c r="AT237">
        <f t="shared" si="321"/>
        <v>2.2705768601939078</v>
      </c>
      <c r="AU237">
        <f t="shared" si="322"/>
        <v>3.1208289486070466</v>
      </c>
      <c r="AV237">
        <f t="shared" si="323"/>
        <v>30.674720840301575</v>
      </c>
      <c r="AW237">
        <f t="shared" si="324"/>
        <v>14.103811340179504</v>
      </c>
      <c r="AX237">
        <f t="shared" si="325"/>
        <v>23.462700843811035</v>
      </c>
      <c r="AY237">
        <f t="shared" si="326"/>
        <v>2.899663218106781</v>
      </c>
      <c r="AZ237">
        <f t="shared" si="327"/>
        <v>0.14590756667800789</v>
      </c>
      <c r="BA237">
        <f t="shared" si="328"/>
        <v>1.6859150680446764</v>
      </c>
      <c r="BB237">
        <f t="shared" si="329"/>
        <v>1.2137481500621046</v>
      </c>
      <c r="BC237">
        <f t="shared" si="330"/>
        <v>9.1870720728590163E-2</v>
      </c>
      <c r="BD237">
        <f t="shared" si="331"/>
        <v>24.222607505361598</v>
      </c>
      <c r="BE237">
        <f t="shared" si="332"/>
        <v>0.62094881037830441</v>
      </c>
      <c r="BF237">
        <f t="shared" si="333"/>
        <v>55.328308166194141</v>
      </c>
      <c r="BG237">
        <f t="shared" si="334"/>
        <v>377.38523657460325</v>
      </c>
      <c r="BH237">
        <f t="shared" si="335"/>
        <v>1.8615288275803884E-2</v>
      </c>
    </row>
    <row r="238" spans="1:60" x14ac:dyDescent="0.45">
      <c r="A238" s="1">
        <v>211</v>
      </c>
      <c r="B238" s="1" t="s">
        <v>300</v>
      </c>
      <c r="C238" s="1">
        <v>1281.5000314153731</v>
      </c>
      <c r="D238" s="1">
        <v>0</v>
      </c>
      <c r="E238">
        <f t="shared" si="308"/>
        <v>12.698469040916777</v>
      </c>
      <c r="F238">
        <f t="shared" si="309"/>
        <v>0.15435488704562342</v>
      </c>
      <c r="G238">
        <f t="shared" si="310"/>
        <v>238.77535880978385</v>
      </c>
      <c r="H238">
        <f t="shared" si="311"/>
        <v>2.114456049053135</v>
      </c>
      <c r="I238">
        <f t="shared" si="312"/>
        <v>1.4347327059295094</v>
      </c>
      <c r="J238">
        <f t="shared" si="313"/>
        <v>24.684185028076172</v>
      </c>
      <c r="K238" s="1">
        <v>6</v>
      </c>
      <c r="L238">
        <f t="shared" si="314"/>
        <v>1.4200000166893005</v>
      </c>
      <c r="M238" s="1">
        <v>1</v>
      </c>
      <c r="N238">
        <f t="shared" si="315"/>
        <v>2.8400000333786011</v>
      </c>
      <c r="O238" s="1">
        <v>22.263738632202148</v>
      </c>
      <c r="P238" s="1">
        <v>24.684185028076172</v>
      </c>
      <c r="Q238" s="1">
        <v>22.061065673828125</v>
      </c>
      <c r="R238" s="1">
        <v>399.89498901367187</v>
      </c>
      <c r="S238" s="1">
        <v>383.66860961914062</v>
      </c>
      <c r="T238" s="1">
        <v>14.069947242736816</v>
      </c>
      <c r="U238" s="1">
        <v>16.567522048950195</v>
      </c>
      <c r="V238" s="1">
        <v>53.115505218505859</v>
      </c>
      <c r="W238" s="1">
        <v>62.536170959472656</v>
      </c>
      <c r="X238" s="1">
        <v>499.54653930664062</v>
      </c>
      <c r="Y238" s="1">
        <v>2000.7823486328125</v>
      </c>
      <c r="Z238" s="1">
        <v>20.266452789306641</v>
      </c>
      <c r="AA238" s="1">
        <v>101.73918914794922</v>
      </c>
      <c r="AB238" s="1">
        <v>5.2763509750366211</v>
      </c>
      <c r="AC238" s="1">
        <v>0.2536187469959259</v>
      </c>
      <c r="AD238" s="1">
        <v>0.10836811363697052</v>
      </c>
      <c r="AE238" s="1">
        <v>3.3025543671101332E-3</v>
      </c>
      <c r="AF238" s="1">
        <v>0.11808570474386215</v>
      </c>
      <c r="AG238" s="1">
        <v>2.8440181631594896E-3</v>
      </c>
      <c r="AH238" s="1">
        <v>0.66666668653488159</v>
      </c>
      <c r="AI238" s="1">
        <v>-0.21956524252891541</v>
      </c>
      <c r="AJ238" s="1">
        <v>2.737391471862793</v>
      </c>
      <c r="AK238" s="1">
        <v>1</v>
      </c>
      <c r="AL238" s="1">
        <v>0</v>
      </c>
      <c r="AM238" s="1">
        <v>0.15999999642372131</v>
      </c>
      <c r="AN238" s="1">
        <v>111115</v>
      </c>
      <c r="AO238">
        <f t="shared" si="316"/>
        <v>0.83257756551106754</v>
      </c>
      <c r="AP238">
        <f t="shared" si="317"/>
        <v>2.1144560490531351E-3</v>
      </c>
      <c r="AQ238">
        <f t="shared" si="318"/>
        <v>297.83418502807615</v>
      </c>
      <c r="AR238">
        <f t="shared" si="319"/>
        <v>295.41373863220213</v>
      </c>
      <c r="AS238">
        <f t="shared" si="320"/>
        <v>320.12516862589473</v>
      </c>
      <c r="AT238">
        <f t="shared" si="321"/>
        <v>2.2703712469102708</v>
      </c>
      <c r="AU238">
        <f t="shared" si="322"/>
        <v>3.1202989653804725</v>
      </c>
      <c r="AV238">
        <f t="shared" si="323"/>
        <v>30.669587516005567</v>
      </c>
      <c r="AW238">
        <f t="shared" si="324"/>
        <v>14.102065467055372</v>
      </c>
      <c r="AX238">
        <f t="shared" si="325"/>
        <v>23.47396183013916</v>
      </c>
      <c r="AY238">
        <f t="shared" si="326"/>
        <v>2.9016332502868454</v>
      </c>
      <c r="AZ238">
        <f t="shared" si="327"/>
        <v>0.14639810443700343</v>
      </c>
      <c r="BA238">
        <f t="shared" si="328"/>
        <v>1.6855662594509631</v>
      </c>
      <c r="BB238">
        <f t="shared" si="329"/>
        <v>1.2160669908358823</v>
      </c>
      <c r="BC238">
        <f t="shared" si="330"/>
        <v>9.2181893728171094E-2</v>
      </c>
      <c r="BD238">
        <f t="shared" si="331"/>
        <v>24.292811393818045</v>
      </c>
      <c r="BE238">
        <f t="shared" si="332"/>
        <v>0.6223479138593353</v>
      </c>
      <c r="BF238">
        <f t="shared" si="333"/>
        <v>55.334690982127377</v>
      </c>
      <c r="BG238">
        <f t="shared" si="334"/>
        <v>377.63236560373349</v>
      </c>
      <c r="BH238">
        <f t="shared" si="335"/>
        <v>1.8607140815429468E-2</v>
      </c>
    </row>
    <row r="239" spans="1:60" x14ac:dyDescent="0.45">
      <c r="A239" s="1">
        <v>212</v>
      </c>
      <c r="B239" s="1" t="s">
        <v>301</v>
      </c>
      <c r="C239" s="1">
        <v>1286.5000313036144</v>
      </c>
      <c r="D239" s="1">
        <v>0</v>
      </c>
      <c r="E239">
        <f t="shared" si="308"/>
        <v>12.577857692212532</v>
      </c>
      <c r="F239">
        <f t="shared" si="309"/>
        <v>0.1547941254915732</v>
      </c>
      <c r="G239">
        <f t="shared" si="310"/>
        <v>240.58698296693362</v>
      </c>
      <c r="H239">
        <f t="shared" si="311"/>
        <v>2.1196414332565223</v>
      </c>
      <c r="I239">
        <f t="shared" si="312"/>
        <v>1.4343923611320779</v>
      </c>
      <c r="J239">
        <f t="shared" si="313"/>
        <v>24.680063247680664</v>
      </c>
      <c r="K239" s="1">
        <v>6</v>
      </c>
      <c r="L239">
        <f t="shared" si="314"/>
        <v>1.4200000166893005</v>
      </c>
      <c r="M239" s="1">
        <v>1</v>
      </c>
      <c r="N239">
        <f t="shared" si="315"/>
        <v>2.8400000333786011</v>
      </c>
      <c r="O239" s="1">
        <v>22.272783279418945</v>
      </c>
      <c r="P239" s="1">
        <v>24.680063247680664</v>
      </c>
      <c r="Q239" s="1">
        <v>22.048849105834961</v>
      </c>
      <c r="R239" s="1">
        <v>399.90643310546875</v>
      </c>
      <c r="S239" s="1">
        <v>383.822509765625</v>
      </c>
      <c r="T239" s="1">
        <v>14.059623718261719</v>
      </c>
      <c r="U239" s="1">
        <v>16.563276290893555</v>
      </c>
      <c r="V239" s="1">
        <v>53.035446166992188</v>
      </c>
      <c r="W239" s="1">
        <v>62.472892761230469</v>
      </c>
      <c r="X239" s="1">
        <v>499.55810546875</v>
      </c>
      <c r="Y239" s="1">
        <v>2000.6583251953125</v>
      </c>
      <c r="Z239" s="1">
        <v>20.416067123413086</v>
      </c>
      <c r="AA239" s="1">
        <v>101.73941802978516</v>
      </c>
      <c r="AB239" s="1">
        <v>5.2763509750366211</v>
      </c>
      <c r="AC239" s="1">
        <v>0.2536187469959259</v>
      </c>
      <c r="AD239" s="1">
        <v>0.10836811363697052</v>
      </c>
      <c r="AE239" s="1">
        <v>3.3025543671101332E-3</v>
      </c>
      <c r="AF239" s="1">
        <v>0.11808570474386215</v>
      </c>
      <c r="AG239" s="1">
        <v>2.8440181631594896E-3</v>
      </c>
      <c r="AH239" s="1">
        <v>1</v>
      </c>
      <c r="AI239" s="1">
        <v>-0.21956524252891541</v>
      </c>
      <c r="AJ239" s="1">
        <v>2.737391471862793</v>
      </c>
      <c r="AK239" s="1">
        <v>1</v>
      </c>
      <c r="AL239" s="1">
        <v>0</v>
      </c>
      <c r="AM239" s="1">
        <v>0.15999999642372131</v>
      </c>
      <c r="AN239" s="1">
        <v>111115</v>
      </c>
      <c r="AO239">
        <f t="shared" si="316"/>
        <v>0.83259684244791643</v>
      </c>
      <c r="AP239">
        <f t="shared" si="317"/>
        <v>2.1196414332565225E-3</v>
      </c>
      <c r="AQ239">
        <f t="shared" si="318"/>
        <v>297.83006324768064</v>
      </c>
      <c r="AR239">
        <f t="shared" si="319"/>
        <v>295.42278327941892</v>
      </c>
      <c r="AS239">
        <f t="shared" si="320"/>
        <v>320.10532487633827</v>
      </c>
      <c r="AT239">
        <f t="shared" si="321"/>
        <v>2.2692336751777233</v>
      </c>
      <c r="AU239">
        <f t="shared" si="322"/>
        <v>3.1195304516341267</v>
      </c>
      <c r="AV239">
        <f t="shared" si="323"/>
        <v>30.661964772796864</v>
      </c>
      <c r="AW239">
        <f t="shared" si="324"/>
        <v>14.098688481903309</v>
      </c>
      <c r="AX239">
        <f t="shared" si="325"/>
        <v>23.476423263549805</v>
      </c>
      <c r="AY239">
        <f t="shared" si="326"/>
        <v>2.9020640170136245</v>
      </c>
      <c r="AZ239">
        <f t="shared" si="327"/>
        <v>0.14679316782450583</v>
      </c>
      <c r="BA239">
        <f t="shared" si="328"/>
        <v>1.6851380905020488</v>
      </c>
      <c r="BB239">
        <f t="shared" si="329"/>
        <v>1.2169259265115757</v>
      </c>
      <c r="BC239">
        <f t="shared" si="330"/>
        <v>9.2432513805581901E-2</v>
      </c>
      <c r="BD239">
        <f t="shared" si="331"/>
        <v>24.477179632597661</v>
      </c>
      <c r="BE239">
        <f t="shared" si="332"/>
        <v>0.62681832577730823</v>
      </c>
      <c r="BF239">
        <f t="shared" si="333"/>
        <v>55.341107899636953</v>
      </c>
      <c r="BG239">
        <f t="shared" si="334"/>
        <v>377.8435986089633</v>
      </c>
      <c r="BH239">
        <f t="shared" si="335"/>
        <v>1.8422240902151412E-2</v>
      </c>
    </row>
    <row r="240" spans="1:60" x14ac:dyDescent="0.45">
      <c r="A240" s="1">
        <v>213</v>
      </c>
      <c r="B240" s="1" t="s">
        <v>302</v>
      </c>
      <c r="C240" s="1">
        <v>1292.0000311806798</v>
      </c>
      <c r="D240" s="1">
        <v>0</v>
      </c>
      <c r="E240">
        <f t="shared" si="308"/>
        <v>12.550410118817831</v>
      </c>
      <c r="F240">
        <f t="shared" si="309"/>
        <v>0.15536090046836226</v>
      </c>
      <c r="G240">
        <f t="shared" si="310"/>
        <v>241.38395437475944</v>
      </c>
      <c r="H240">
        <f t="shared" si="311"/>
        <v>2.1240354939069856</v>
      </c>
      <c r="I240">
        <f t="shared" si="312"/>
        <v>1.4324213765324532</v>
      </c>
      <c r="J240">
        <f t="shared" si="313"/>
        <v>24.666597366333008</v>
      </c>
      <c r="K240" s="1">
        <v>6</v>
      </c>
      <c r="L240">
        <f t="shared" si="314"/>
        <v>1.4200000166893005</v>
      </c>
      <c r="M240" s="1">
        <v>1</v>
      </c>
      <c r="N240">
        <f t="shared" si="315"/>
        <v>2.8400000333786011</v>
      </c>
      <c r="O240" s="1">
        <v>22.280158996582031</v>
      </c>
      <c r="P240" s="1">
        <v>24.666597366333008</v>
      </c>
      <c r="Q240" s="1">
        <v>22.059135437011719</v>
      </c>
      <c r="R240" s="1">
        <v>399.90127563476562</v>
      </c>
      <c r="S240" s="1">
        <v>383.84854125976562</v>
      </c>
      <c r="T240" s="1">
        <v>14.049105644226074</v>
      </c>
      <c r="U240" s="1">
        <v>16.557912826538086</v>
      </c>
      <c r="V240" s="1">
        <v>52.968082427978516</v>
      </c>
      <c r="W240" s="1">
        <v>62.421722412109375</v>
      </c>
      <c r="X240" s="1">
        <v>499.56790161132812</v>
      </c>
      <c r="Y240" s="1">
        <v>2000.858154296875</v>
      </c>
      <c r="Z240" s="1">
        <v>20.426647186279297</v>
      </c>
      <c r="AA240" s="1">
        <v>101.73984527587891</v>
      </c>
      <c r="AB240" s="1">
        <v>5.2763509750366211</v>
      </c>
      <c r="AC240" s="1">
        <v>0.2536187469959259</v>
      </c>
      <c r="AD240" s="1">
        <v>0.10836811363697052</v>
      </c>
      <c r="AE240" s="1">
        <v>3.3025543671101332E-3</v>
      </c>
      <c r="AF240" s="1">
        <v>0.11808570474386215</v>
      </c>
      <c r="AG240" s="1">
        <v>2.8440181631594896E-3</v>
      </c>
      <c r="AH240" s="1">
        <v>1</v>
      </c>
      <c r="AI240" s="1">
        <v>-0.21956524252891541</v>
      </c>
      <c r="AJ240" s="1">
        <v>2.737391471862793</v>
      </c>
      <c r="AK240" s="1">
        <v>1</v>
      </c>
      <c r="AL240" s="1">
        <v>0</v>
      </c>
      <c r="AM240" s="1">
        <v>0.15999999642372131</v>
      </c>
      <c r="AN240" s="1">
        <v>111115</v>
      </c>
      <c r="AO240">
        <f t="shared" si="316"/>
        <v>0.83261316935221352</v>
      </c>
      <c r="AP240">
        <f t="shared" si="317"/>
        <v>2.1240354939069854E-3</v>
      </c>
      <c r="AQ240">
        <f t="shared" si="318"/>
        <v>297.81659736633299</v>
      </c>
      <c r="AR240">
        <f t="shared" si="319"/>
        <v>295.43015899658201</v>
      </c>
      <c r="AS240">
        <f t="shared" si="320"/>
        <v>320.13729753187363</v>
      </c>
      <c r="AT240">
        <f t="shared" si="321"/>
        <v>2.2701085706901121</v>
      </c>
      <c r="AU240">
        <f t="shared" si="322"/>
        <v>3.1170208655959288</v>
      </c>
      <c r="AV240">
        <f t="shared" si="323"/>
        <v>30.637169313003966</v>
      </c>
      <c r="AW240">
        <f t="shared" si="324"/>
        <v>14.07925648646588</v>
      </c>
      <c r="AX240">
        <f t="shared" si="325"/>
        <v>23.47337818145752</v>
      </c>
      <c r="AY240">
        <f t="shared" si="326"/>
        <v>2.9015311162047088</v>
      </c>
      <c r="AZ240">
        <f t="shared" si="327"/>
        <v>0.14730276993671343</v>
      </c>
      <c r="BA240">
        <f t="shared" si="328"/>
        <v>1.6845994890634757</v>
      </c>
      <c r="BB240">
        <f t="shared" si="329"/>
        <v>1.2169316271412332</v>
      </c>
      <c r="BC240">
        <f t="shared" si="330"/>
        <v>9.2755809805703249E-2</v>
      </c>
      <c r="BD240">
        <f t="shared" si="331"/>
        <v>24.55836617016784</v>
      </c>
      <c r="BE240">
        <f t="shared" si="332"/>
        <v>0.62885208208048204</v>
      </c>
      <c r="BF240">
        <f t="shared" si="333"/>
        <v>55.375701357005681</v>
      </c>
      <c r="BG240">
        <f t="shared" si="334"/>
        <v>377.88267736495158</v>
      </c>
      <c r="BH240">
        <f t="shared" si="335"/>
        <v>1.8391627991361802E-2</v>
      </c>
    </row>
    <row r="241" spans="1:60" x14ac:dyDescent="0.45">
      <c r="A241" s="1">
        <v>214</v>
      </c>
      <c r="B241" s="1" t="s">
        <v>303</v>
      </c>
      <c r="C241" s="1">
        <v>1297.0000310689211</v>
      </c>
      <c r="D241" s="1">
        <v>0</v>
      </c>
      <c r="E241">
        <f t="shared" si="308"/>
        <v>12.588763856831349</v>
      </c>
      <c r="F241">
        <f t="shared" si="309"/>
        <v>0.1570787345619119</v>
      </c>
      <c r="G241">
        <f t="shared" si="310"/>
        <v>242.35750693410932</v>
      </c>
      <c r="H241">
        <f t="shared" si="311"/>
        <v>2.1283764476965743</v>
      </c>
      <c r="I241">
        <f t="shared" si="312"/>
        <v>1.4205602721828527</v>
      </c>
      <c r="J241">
        <f t="shared" si="313"/>
        <v>24.600437164306641</v>
      </c>
      <c r="K241" s="1">
        <v>6</v>
      </c>
      <c r="L241">
        <f t="shared" si="314"/>
        <v>1.4200000166893005</v>
      </c>
      <c r="M241" s="1">
        <v>1</v>
      </c>
      <c r="N241">
        <f t="shared" si="315"/>
        <v>2.8400000333786011</v>
      </c>
      <c r="O241" s="1">
        <v>22.290908813476563</v>
      </c>
      <c r="P241" s="1">
        <v>24.600437164306641</v>
      </c>
      <c r="Q241" s="1">
        <v>22.110633850097656</v>
      </c>
      <c r="R241" s="1">
        <v>399.86831665039062</v>
      </c>
      <c r="S241" s="1">
        <v>383.767578125</v>
      </c>
      <c r="T241" s="1">
        <v>14.039549827575684</v>
      </c>
      <c r="U241" s="1">
        <v>16.553518295288086</v>
      </c>
      <c r="V241" s="1">
        <v>52.900100708007813</v>
      </c>
      <c r="W241" s="1">
        <v>62.366947174072266</v>
      </c>
      <c r="X241" s="1">
        <v>499.56338500976562</v>
      </c>
      <c r="Y241" s="1">
        <v>2001.012451171875</v>
      </c>
      <c r="Z241" s="1">
        <v>20.430765151977539</v>
      </c>
      <c r="AA241" s="1">
        <v>101.74007415771484</v>
      </c>
      <c r="AB241" s="1">
        <v>5.2763509750366211</v>
      </c>
      <c r="AC241" s="1">
        <v>0.2536187469959259</v>
      </c>
      <c r="AD241" s="1">
        <v>0.10836811363697052</v>
      </c>
      <c r="AE241" s="1">
        <v>3.3025543671101332E-3</v>
      </c>
      <c r="AF241" s="1">
        <v>0.11808570474386215</v>
      </c>
      <c r="AG241" s="1">
        <v>2.8440181631594896E-3</v>
      </c>
      <c r="AH241" s="1">
        <v>0.66666668653488159</v>
      </c>
      <c r="AI241" s="1">
        <v>-0.21956524252891541</v>
      </c>
      <c r="AJ241" s="1">
        <v>2.737391471862793</v>
      </c>
      <c r="AK241" s="1">
        <v>1</v>
      </c>
      <c r="AL241" s="1">
        <v>0</v>
      </c>
      <c r="AM241" s="1">
        <v>0.15999999642372131</v>
      </c>
      <c r="AN241" s="1">
        <v>111115</v>
      </c>
      <c r="AO241">
        <f t="shared" si="316"/>
        <v>0.83260564168294249</v>
      </c>
      <c r="AP241">
        <f t="shared" si="317"/>
        <v>2.1283764476965742E-3</v>
      </c>
      <c r="AQ241">
        <f t="shared" si="318"/>
        <v>297.75043716430662</v>
      </c>
      <c r="AR241">
        <f t="shared" si="319"/>
        <v>295.44090881347654</v>
      </c>
      <c r="AS241">
        <f t="shared" si="320"/>
        <v>320.16198503132182</v>
      </c>
      <c r="AT241">
        <f t="shared" si="321"/>
        <v>2.278328122097621</v>
      </c>
      <c r="AU241">
        <f t="shared" si="322"/>
        <v>3.1047164511165519</v>
      </c>
      <c r="AV241">
        <f t="shared" si="323"/>
        <v>30.516160685156375</v>
      </c>
      <c r="AW241">
        <f t="shared" si="324"/>
        <v>13.962642389868289</v>
      </c>
      <c r="AX241">
        <f t="shared" si="325"/>
        <v>23.445672988891602</v>
      </c>
      <c r="AY241">
        <f t="shared" si="326"/>
        <v>2.8966865336979923</v>
      </c>
      <c r="AZ241">
        <f t="shared" si="327"/>
        <v>0.14884614184012418</v>
      </c>
      <c r="BA241">
        <f t="shared" si="328"/>
        <v>1.6841561789336992</v>
      </c>
      <c r="BB241">
        <f t="shared" si="329"/>
        <v>1.2125303547642932</v>
      </c>
      <c r="BC241">
        <f t="shared" si="330"/>
        <v>9.3735040845245809E-2</v>
      </c>
      <c r="BD241">
        <f t="shared" si="331"/>
        <v>24.657470728155172</v>
      </c>
      <c r="BE241">
        <f t="shared" si="332"/>
        <v>0.63152157907192752</v>
      </c>
      <c r="BF241">
        <f t="shared" si="333"/>
        <v>55.598140578113366</v>
      </c>
      <c r="BG241">
        <f t="shared" si="334"/>
        <v>377.78348270000646</v>
      </c>
      <c r="BH241">
        <f t="shared" si="335"/>
        <v>1.8526798938231344E-2</v>
      </c>
    </row>
    <row r="242" spans="1:60" x14ac:dyDescent="0.45">
      <c r="A242" s="1">
        <v>215</v>
      </c>
      <c r="B242" s="1" t="s">
        <v>304</v>
      </c>
      <c r="C242" s="1">
        <v>1302.0000309571624</v>
      </c>
      <c r="D242" s="1">
        <v>0</v>
      </c>
      <c r="E242">
        <f t="shared" si="308"/>
        <v>12.697206379062559</v>
      </c>
      <c r="F242">
        <f t="shared" si="309"/>
        <v>0.15862053762848058</v>
      </c>
      <c r="G242">
        <f t="shared" si="310"/>
        <v>242.400623605466</v>
      </c>
      <c r="H242">
        <f t="shared" si="311"/>
        <v>2.1347502459142662</v>
      </c>
      <c r="I242">
        <f t="shared" si="312"/>
        <v>1.4117572525310478</v>
      </c>
      <c r="J242">
        <f t="shared" si="313"/>
        <v>24.55169677734375</v>
      </c>
      <c r="K242" s="1">
        <v>6</v>
      </c>
      <c r="L242">
        <f t="shared" si="314"/>
        <v>1.4200000166893005</v>
      </c>
      <c r="M242" s="1">
        <v>1</v>
      </c>
      <c r="N242">
        <f t="shared" si="315"/>
        <v>2.8400000333786011</v>
      </c>
      <c r="O242" s="1">
        <v>22.32164192199707</v>
      </c>
      <c r="P242" s="1">
        <v>24.55169677734375</v>
      </c>
      <c r="Q242" s="1">
        <v>22.253190994262695</v>
      </c>
      <c r="R242" s="1">
        <v>399.89849853515625</v>
      </c>
      <c r="S242" s="1">
        <v>383.6649169921875</v>
      </c>
      <c r="T242" s="1">
        <v>14.029717445373535</v>
      </c>
      <c r="U242" s="1">
        <v>16.55120849609375</v>
      </c>
      <c r="V242" s="1">
        <v>52.776134490966797</v>
      </c>
      <c r="W242" s="1">
        <v>62.253997802734375</v>
      </c>
      <c r="X242" s="1">
        <v>499.56573486328125</v>
      </c>
      <c r="Y242" s="1">
        <v>2001.2220458984375</v>
      </c>
      <c r="Z242" s="1">
        <v>20.527671813964844</v>
      </c>
      <c r="AA242" s="1">
        <v>101.74010467529297</v>
      </c>
      <c r="AB242" s="1">
        <v>5.2763509750366211</v>
      </c>
      <c r="AC242" s="1">
        <v>0.2536187469959259</v>
      </c>
      <c r="AD242" s="1">
        <v>0.10836811363697052</v>
      </c>
      <c r="AE242" s="1">
        <v>3.3025543671101332E-3</v>
      </c>
      <c r="AF242" s="1">
        <v>0.11808570474386215</v>
      </c>
      <c r="AG242" s="1">
        <v>2.8440181631594896E-3</v>
      </c>
      <c r="AH242" s="1">
        <v>0.66666668653488159</v>
      </c>
      <c r="AI242" s="1">
        <v>-0.21956524252891541</v>
      </c>
      <c r="AJ242" s="1">
        <v>2.737391471862793</v>
      </c>
      <c r="AK242" s="1">
        <v>1</v>
      </c>
      <c r="AL242" s="1">
        <v>0</v>
      </c>
      <c r="AM242" s="1">
        <v>0.15999999642372131</v>
      </c>
      <c r="AN242" s="1">
        <v>111115</v>
      </c>
      <c r="AO242">
        <f t="shared" si="316"/>
        <v>0.83260955810546866</v>
      </c>
      <c r="AP242">
        <f t="shared" si="317"/>
        <v>2.1347502459142663E-3</v>
      </c>
      <c r="AQ242">
        <f t="shared" si="318"/>
        <v>297.70169677734373</v>
      </c>
      <c r="AR242">
        <f t="shared" si="319"/>
        <v>295.47164192199705</v>
      </c>
      <c r="AS242">
        <f t="shared" si="320"/>
        <v>320.19552018682225</v>
      </c>
      <c r="AT242">
        <f t="shared" si="321"/>
        <v>2.2858463545419578</v>
      </c>
      <c r="AU242">
        <f t="shared" si="322"/>
        <v>3.0956789374262241</v>
      </c>
      <c r="AV242">
        <f t="shared" si="323"/>
        <v>30.427322119494463</v>
      </c>
      <c r="AW242">
        <f t="shared" si="324"/>
        <v>13.876113623400713</v>
      </c>
      <c r="AX242">
        <f t="shared" si="325"/>
        <v>23.43666934967041</v>
      </c>
      <c r="AY242">
        <f t="shared" si="326"/>
        <v>2.8951136641396382</v>
      </c>
      <c r="AZ242">
        <f t="shared" si="327"/>
        <v>0.15022985452545026</v>
      </c>
      <c r="BA242">
        <f t="shared" si="328"/>
        <v>1.6839216848951764</v>
      </c>
      <c r="BB242">
        <f t="shared" si="329"/>
        <v>1.2111919792444619</v>
      </c>
      <c r="BC242">
        <f t="shared" si="330"/>
        <v>9.4613103155857525E-2</v>
      </c>
      <c r="BD242">
        <f t="shared" si="331"/>
        <v>24.661864818976404</v>
      </c>
      <c r="BE242">
        <f t="shared" si="332"/>
        <v>0.6318029428017834</v>
      </c>
      <c r="BF242">
        <f t="shared" si="333"/>
        <v>55.76928880574453</v>
      </c>
      <c r="BG242">
        <f t="shared" si="334"/>
        <v>377.62927318575333</v>
      </c>
      <c r="BH242">
        <f t="shared" si="335"/>
        <v>1.8751569855967307E-2</v>
      </c>
    </row>
    <row r="243" spans="1:60" x14ac:dyDescent="0.45">
      <c r="A243" s="1">
        <v>216</v>
      </c>
      <c r="B243" s="1" t="s">
        <v>305</v>
      </c>
      <c r="C243" s="1">
        <v>1307.5000308342278</v>
      </c>
      <c r="D243" s="1">
        <v>0</v>
      </c>
      <c r="E243">
        <f t="shared" si="308"/>
        <v>12.785333203922491</v>
      </c>
      <c r="F243">
        <f t="shared" si="309"/>
        <v>0.1590339301324219</v>
      </c>
      <c r="G243">
        <f t="shared" si="310"/>
        <v>241.76040202997885</v>
      </c>
      <c r="H243">
        <f t="shared" si="311"/>
        <v>2.1427768080231777</v>
      </c>
      <c r="I243">
        <f t="shared" si="312"/>
        <v>1.4135611627006974</v>
      </c>
      <c r="J243">
        <f t="shared" si="313"/>
        <v>24.561277389526367</v>
      </c>
      <c r="K243" s="1">
        <v>6</v>
      </c>
      <c r="L243">
        <f t="shared" si="314"/>
        <v>1.4200000166893005</v>
      </c>
      <c r="M243" s="1">
        <v>1</v>
      </c>
      <c r="N243">
        <f t="shared" si="315"/>
        <v>2.8400000333786011</v>
      </c>
      <c r="O243" s="1">
        <v>22.385416030883789</v>
      </c>
      <c r="P243" s="1">
        <v>24.561277389526367</v>
      </c>
      <c r="Q243" s="1">
        <v>22.419578552246094</v>
      </c>
      <c r="R243" s="1">
        <v>399.96548461914062</v>
      </c>
      <c r="S243" s="1">
        <v>383.62216186523437</v>
      </c>
      <c r="T243" s="1">
        <v>14.019936561584473</v>
      </c>
      <c r="U243" s="1">
        <v>16.550956726074219</v>
      </c>
      <c r="V243" s="1">
        <v>52.551631927490234</v>
      </c>
      <c r="W243" s="1">
        <v>62.030174255371094</v>
      </c>
      <c r="X243" s="1">
        <v>499.55630493164063</v>
      </c>
      <c r="Y243" s="1">
        <v>2001.111328125</v>
      </c>
      <c r="Z243" s="1">
        <v>20.677740097045898</v>
      </c>
      <c r="AA243" s="1">
        <v>101.73988342285156</v>
      </c>
      <c r="AB243" s="1">
        <v>5.2763509750366211</v>
      </c>
      <c r="AC243" s="1">
        <v>0.2536187469959259</v>
      </c>
      <c r="AD243" s="1">
        <v>0.10836811363697052</v>
      </c>
      <c r="AE243" s="1">
        <v>3.3025543671101332E-3</v>
      </c>
      <c r="AF243" s="1">
        <v>0.11808570474386215</v>
      </c>
      <c r="AG243" s="1">
        <v>2.8440181631594896E-3</v>
      </c>
      <c r="AH243" s="1">
        <v>1</v>
      </c>
      <c r="AI243" s="1">
        <v>-0.21956524252891541</v>
      </c>
      <c r="AJ243" s="1">
        <v>2.737391471862793</v>
      </c>
      <c r="AK243" s="1">
        <v>1</v>
      </c>
      <c r="AL243" s="1">
        <v>0</v>
      </c>
      <c r="AM243" s="1">
        <v>0.15999999642372131</v>
      </c>
      <c r="AN243" s="1">
        <v>111115</v>
      </c>
      <c r="AO243">
        <f t="shared" si="316"/>
        <v>0.83259384155273419</v>
      </c>
      <c r="AP243">
        <f t="shared" si="317"/>
        <v>2.1427768080231778E-3</v>
      </c>
      <c r="AQ243">
        <f t="shared" si="318"/>
        <v>297.71127738952634</v>
      </c>
      <c r="AR243">
        <f t="shared" si="319"/>
        <v>295.53541603088377</v>
      </c>
      <c r="AS243">
        <f t="shared" si="320"/>
        <v>320.17780534346821</v>
      </c>
      <c r="AT243">
        <f t="shared" si="321"/>
        <v>2.2884167997395068</v>
      </c>
      <c r="AU243">
        <f t="shared" si="322"/>
        <v>3.0974535705481494</v>
      </c>
      <c r="AV243">
        <f t="shared" si="323"/>
        <v>30.444831135440808</v>
      </c>
      <c r="AW243">
        <f t="shared" si="324"/>
        <v>13.893874409366589</v>
      </c>
      <c r="AX243">
        <f t="shared" si="325"/>
        <v>23.473346710205078</v>
      </c>
      <c r="AY243">
        <f t="shared" si="326"/>
        <v>2.9015256090641306</v>
      </c>
      <c r="AZ243">
        <f t="shared" si="327"/>
        <v>0.1506006175254001</v>
      </c>
      <c r="BA243">
        <f t="shared" si="328"/>
        <v>1.683892407847452</v>
      </c>
      <c r="BB243">
        <f t="shared" si="329"/>
        <v>1.2176332012166786</v>
      </c>
      <c r="BC243">
        <f t="shared" si="330"/>
        <v>9.4848399220315682E-2</v>
      </c>
      <c r="BD243">
        <f t="shared" si="331"/>
        <v>24.596675118791772</v>
      </c>
      <c r="BE243">
        <f t="shared" si="332"/>
        <v>0.63020447216735287</v>
      </c>
      <c r="BF243">
        <f t="shared" si="333"/>
        <v>55.743855538045516</v>
      </c>
      <c r="BG243">
        <f t="shared" si="334"/>
        <v>377.54462678691192</v>
      </c>
      <c r="BH243">
        <f t="shared" si="335"/>
        <v>1.8877338374291987E-2</v>
      </c>
    </row>
    <row r="244" spans="1:60" x14ac:dyDescent="0.45">
      <c r="A244" s="1">
        <v>217</v>
      </c>
      <c r="B244" s="1" t="s">
        <v>306</v>
      </c>
      <c r="C244" s="1">
        <v>1312.5000307224691</v>
      </c>
      <c r="D244" s="1">
        <v>0</v>
      </c>
      <c r="E244">
        <f t="shared" si="308"/>
        <v>12.777220580014214</v>
      </c>
      <c r="F244">
        <f t="shared" si="309"/>
        <v>0.15810996820051654</v>
      </c>
      <c r="G244">
        <f t="shared" si="310"/>
        <v>241.0905949844211</v>
      </c>
      <c r="H244">
        <f t="shared" si="311"/>
        <v>2.1505419717746719</v>
      </c>
      <c r="I244">
        <f t="shared" si="312"/>
        <v>1.4264424155908999</v>
      </c>
      <c r="J244">
        <f t="shared" si="313"/>
        <v>24.630687713623047</v>
      </c>
      <c r="K244" s="1">
        <v>6</v>
      </c>
      <c r="L244">
        <f t="shared" si="314"/>
        <v>1.4200000166893005</v>
      </c>
      <c r="M244" s="1">
        <v>1</v>
      </c>
      <c r="N244">
        <f t="shared" si="315"/>
        <v>2.8400000333786011</v>
      </c>
      <c r="O244" s="1">
        <v>22.452573776245117</v>
      </c>
      <c r="P244" s="1">
        <v>24.630687713623047</v>
      </c>
      <c r="Q244" s="1">
        <v>22.484592437744141</v>
      </c>
      <c r="R244" s="1">
        <v>400.013427734375</v>
      </c>
      <c r="S244" s="1">
        <v>383.6761474609375</v>
      </c>
      <c r="T244" s="1">
        <v>14.010786056518555</v>
      </c>
      <c r="U244" s="1">
        <v>16.550975799560547</v>
      </c>
      <c r="V244" s="1">
        <v>52.310188293457031</v>
      </c>
      <c r="W244" s="1">
        <v>61.786087036132812</v>
      </c>
      <c r="X244" s="1">
        <v>499.55679321289062</v>
      </c>
      <c r="Y244" s="1">
        <v>2000.8577880859375</v>
      </c>
      <c r="Z244" s="1">
        <v>20.913724899291992</v>
      </c>
      <c r="AA244" s="1">
        <v>101.73990631103516</v>
      </c>
      <c r="AB244" s="1">
        <v>5.2763509750366211</v>
      </c>
      <c r="AC244" s="1">
        <v>0.2536187469959259</v>
      </c>
      <c r="AD244" s="1">
        <v>0.10836811363697052</v>
      </c>
      <c r="AE244" s="1">
        <v>3.3025543671101332E-3</v>
      </c>
      <c r="AF244" s="1">
        <v>0.11808570474386215</v>
      </c>
      <c r="AG244" s="1">
        <v>2.8440181631594896E-3</v>
      </c>
      <c r="AH244" s="1">
        <v>1</v>
      </c>
      <c r="AI244" s="1">
        <v>-0.21956524252891541</v>
      </c>
      <c r="AJ244" s="1">
        <v>2.737391471862793</v>
      </c>
      <c r="AK244" s="1">
        <v>1</v>
      </c>
      <c r="AL244" s="1">
        <v>0</v>
      </c>
      <c r="AM244" s="1">
        <v>0.15999999642372131</v>
      </c>
      <c r="AN244" s="1">
        <v>111115</v>
      </c>
      <c r="AO244">
        <f t="shared" si="316"/>
        <v>0.83259465535481758</v>
      </c>
      <c r="AP244">
        <f t="shared" si="317"/>
        <v>2.1505419717746718E-3</v>
      </c>
      <c r="AQ244">
        <f t="shared" si="318"/>
        <v>297.78068771362302</v>
      </c>
      <c r="AR244">
        <f t="shared" si="319"/>
        <v>295.60257377624509</v>
      </c>
      <c r="AS244">
        <f t="shared" si="320"/>
        <v>320.13723893812494</v>
      </c>
      <c r="AT244">
        <f t="shared" si="321"/>
        <v>2.2833735638242012</v>
      </c>
      <c r="AU244">
        <f t="shared" si="322"/>
        <v>3.1103371427944002</v>
      </c>
      <c r="AV244">
        <f t="shared" si="323"/>
        <v>30.571456723044371</v>
      </c>
      <c r="AW244">
        <f t="shared" si="324"/>
        <v>14.020480923483824</v>
      </c>
      <c r="AX244">
        <f t="shared" si="325"/>
        <v>23.541630744934082</v>
      </c>
      <c r="AY244">
        <f t="shared" si="326"/>
        <v>2.9134961326758</v>
      </c>
      <c r="AZ244">
        <f t="shared" si="327"/>
        <v>0.14977179447400171</v>
      </c>
      <c r="BA244">
        <f t="shared" si="328"/>
        <v>1.6838947272035003</v>
      </c>
      <c r="BB244">
        <f t="shared" si="329"/>
        <v>1.2296014054722997</v>
      </c>
      <c r="BC244">
        <f t="shared" si="330"/>
        <v>9.4322418348297132E-2</v>
      </c>
      <c r="BD244">
        <f t="shared" si="331"/>
        <v>24.528534546186727</v>
      </c>
      <c r="BE244">
        <f t="shared" si="332"/>
        <v>0.62837003702182659</v>
      </c>
      <c r="BF244">
        <f t="shared" si="333"/>
        <v>55.508961973576177</v>
      </c>
      <c r="BG244">
        <f t="shared" si="334"/>
        <v>377.60246873548385</v>
      </c>
      <c r="BH244">
        <f t="shared" si="335"/>
        <v>1.8782987666345063E-2</v>
      </c>
    </row>
    <row r="245" spans="1:60" x14ac:dyDescent="0.45">
      <c r="A245" s="1">
        <v>218</v>
      </c>
      <c r="B245" s="1" t="s">
        <v>307</v>
      </c>
      <c r="C245" s="1">
        <v>1317.5000306107104</v>
      </c>
      <c r="D245" s="1">
        <v>0</v>
      </c>
      <c r="E245">
        <f t="shared" si="308"/>
        <v>12.720661696315975</v>
      </c>
      <c r="F245">
        <f t="shared" si="309"/>
        <v>0.15766012907408153</v>
      </c>
      <c r="G245">
        <f t="shared" si="310"/>
        <v>241.29265601855431</v>
      </c>
      <c r="H245">
        <f t="shared" si="311"/>
        <v>2.1566297617377925</v>
      </c>
      <c r="I245">
        <f t="shared" si="312"/>
        <v>1.4342928522507208</v>
      </c>
      <c r="J245">
        <f t="shared" si="313"/>
        <v>24.671911239624023</v>
      </c>
      <c r="K245" s="1">
        <v>6</v>
      </c>
      <c r="L245">
        <f t="shared" si="314"/>
        <v>1.4200000166893005</v>
      </c>
      <c r="M245" s="1">
        <v>1</v>
      </c>
      <c r="N245">
        <f t="shared" si="315"/>
        <v>2.8400000333786011</v>
      </c>
      <c r="O245" s="1">
        <v>22.498851776123047</v>
      </c>
      <c r="P245" s="1">
        <v>24.671911239624023</v>
      </c>
      <c r="Q245" s="1">
        <v>22.445047378540039</v>
      </c>
      <c r="R245" s="1">
        <v>399.96011352539062</v>
      </c>
      <c r="S245" s="1">
        <v>383.68792724609375</v>
      </c>
      <c r="T245" s="1">
        <v>14.001851081848145</v>
      </c>
      <c r="U245" s="1">
        <v>16.549236297607422</v>
      </c>
      <c r="V245" s="1">
        <v>52.118156433105469</v>
      </c>
      <c r="W245" s="1">
        <v>61.592838287353516</v>
      </c>
      <c r="X245" s="1">
        <v>499.5567626953125</v>
      </c>
      <c r="Y245" s="1">
        <v>2000.5770263671875</v>
      </c>
      <c r="Z245" s="1">
        <v>21.009407043457031</v>
      </c>
      <c r="AA245" s="1">
        <v>101.73992919921875</v>
      </c>
      <c r="AB245" s="1">
        <v>5.2763509750366211</v>
      </c>
      <c r="AC245" s="1">
        <v>0.2536187469959259</v>
      </c>
      <c r="AD245" s="1">
        <v>0.10836811363697052</v>
      </c>
      <c r="AE245" s="1">
        <v>3.3025543671101332E-3</v>
      </c>
      <c r="AF245" s="1">
        <v>0.11808570474386215</v>
      </c>
      <c r="AG245" s="1">
        <v>2.8440181631594896E-3</v>
      </c>
      <c r="AH245" s="1">
        <v>1</v>
      </c>
      <c r="AI245" s="1">
        <v>-0.21956524252891541</v>
      </c>
      <c r="AJ245" s="1">
        <v>2.737391471862793</v>
      </c>
      <c r="AK245" s="1">
        <v>1</v>
      </c>
      <c r="AL245" s="1">
        <v>0</v>
      </c>
      <c r="AM245" s="1">
        <v>0.15999999642372131</v>
      </c>
      <c r="AN245" s="1">
        <v>111115</v>
      </c>
      <c r="AO245">
        <f t="shared" si="316"/>
        <v>0.83259460449218736</v>
      </c>
      <c r="AP245">
        <f t="shared" si="317"/>
        <v>2.1566297617377924E-3</v>
      </c>
      <c r="AQ245">
        <f t="shared" si="318"/>
        <v>297.821911239624</v>
      </c>
      <c r="AR245">
        <f t="shared" si="319"/>
        <v>295.64885177612302</v>
      </c>
      <c r="AS245">
        <f t="shared" si="320"/>
        <v>320.09231706412902</v>
      </c>
      <c r="AT245">
        <f t="shared" si="321"/>
        <v>2.2802108949316646</v>
      </c>
      <c r="AU245">
        <f t="shared" si="322"/>
        <v>3.1180109814704409</v>
      </c>
      <c r="AV245">
        <f t="shared" si="323"/>
        <v>30.646875872746172</v>
      </c>
      <c r="AW245">
        <f t="shared" si="324"/>
        <v>14.09763957513875</v>
      </c>
      <c r="AX245">
        <f t="shared" si="325"/>
        <v>23.585381507873535</v>
      </c>
      <c r="AY245">
        <f t="shared" si="326"/>
        <v>2.9211885361849266</v>
      </c>
      <c r="AZ245">
        <f t="shared" si="327"/>
        <v>0.14936808963245304</v>
      </c>
      <c r="BA245">
        <f t="shared" si="328"/>
        <v>1.6837181292197201</v>
      </c>
      <c r="BB245">
        <f t="shared" si="329"/>
        <v>1.2374704069652065</v>
      </c>
      <c r="BC245">
        <f t="shared" si="330"/>
        <v>9.4066238604936472E-2</v>
      </c>
      <c r="BD245">
        <f t="shared" si="331"/>
        <v>24.54909773961916</v>
      </c>
      <c r="BE245">
        <f t="shared" si="332"/>
        <v>0.62887737373032204</v>
      </c>
      <c r="BF245">
        <f t="shared" si="333"/>
        <v>55.365825488983731</v>
      </c>
      <c r="BG245">
        <f t="shared" si="334"/>
        <v>377.64113390518071</v>
      </c>
      <c r="BH245">
        <f t="shared" si="335"/>
        <v>1.8649714566302125E-2</v>
      </c>
    </row>
    <row r="246" spans="1:60" x14ac:dyDescent="0.45">
      <c r="A246" s="1">
        <v>219</v>
      </c>
      <c r="B246" s="1" t="s">
        <v>308</v>
      </c>
      <c r="C246" s="1">
        <v>1323.0000304877758</v>
      </c>
      <c r="D246" s="1">
        <v>0</v>
      </c>
      <c r="E246">
        <f t="shared" si="308"/>
        <v>12.733681886421369</v>
      </c>
      <c r="F246">
        <f t="shared" si="309"/>
        <v>0.15762400234953858</v>
      </c>
      <c r="G246">
        <f t="shared" si="310"/>
        <v>241.04918843169156</v>
      </c>
      <c r="H246">
        <f t="shared" si="311"/>
        <v>2.1612176478012466</v>
      </c>
      <c r="I246">
        <f t="shared" si="312"/>
        <v>1.4376443819014784</v>
      </c>
      <c r="J246">
        <f t="shared" si="313"/>
        <v>24.687158584594727</v>
      </c>
      <c r="K246" s="1">
        <v>6</v>
      </c>
      <c r="L246">
        <f t="shared" si="314"/>
        <v>1.4200000166893005</v>
      </c>
      <c r="M246" s="1">
        <v>1</v>
      </c>
      <c r="N246">
        <f t="shared" si="315"/>
        <v>2.8400000333786011</v>
      </c>
      <c r="O246" s="1">
        <v>22.519453048706055</v>
      </c>
      <c r="P246" s="1">
        <v>24.687158584594727</v>
      </c>
      <c r="Q246" s="1">
        <v>22.404165267944336</v>
      </c>
      <c r="R246" s="1">
        <v>399.91546630859375</v>
      </c>
      <c r="S246" s="1">
        <v>383.62579345703125</v>
      </c>
      <c r="T246" s="1">
        <v>13.991374969482422</v>
      </c>
      <c r="U246" s="1">
        <v>16.54417610168457</v>
      </c>
      <c r="V246" s="1">
        <v>51.998146057128906</v>
      </c>
      <c r="W246" s="1">
        <v>61.480243682861328</v>
      </c>
      <c r="X246" s="1">
        <v>499.55996704101562</v>
      </c>
      <c r="Y246" s="1">
        <v>2000.672607421875</v>
      </c>
      <c r="Z246" s="1">
        <v>21.133811950683594</v>
      </c>
      <c r="AA246" s="1">
        <v>101.74028015136719</v>
      </c>
      <c r="AB246" s="1">
        <v>5.2763509750366211</v>
      </c>
      <c r="AC246" s="1">
        <v>0.2536187469959259</v>
      </c>
      <c r="AD246" s="1">
        <v>0.10836811363697052</v>
      </c>
      <c r="AE246" s="1">
        <v>3.3025543671101332E-3</v>
      </c>
      <c r="AF246" s="1">
        <v>0.11808570474386215</v>
      </c>
      <c r="AG246" s="1">
        <v>2.8440181631594896E-3</v>
      </c>
      <c r="AH246" s="1">
        <v>0.66666668653488159</v>
      </c>
      <c r="AI246" s="1">
        <v>-0.21956524252891541</v>
      </c>
      <c r="AJ246" s="1">
        <v>2.737391471862793</v>
      </c>
      <c r="AK246" s="1">
        <v>1</v>
      </c>
      <c r="AL246" s="1">
        <v>0</v>
      </c>
      <c r="AM246" s="1">
        <v>0.15999999642372131</v>
      </c>
      <c r="AN246" s="1">
        <v>111115</v>
      </c>
      <c r="AO246">
        <f t="shared" si="316"/>
        <v>0.83259994506835933</v>
      </c>
      <c r="AP246">
        <f t="shared" si="317"/>
        <v>2.1612176478012467E-3</v>
      </c>
      <c r="AQ246">
        <f t="shared" si="318"/>
        <v>297.8371585845947</v>
      </c>
      <c r="AR246">
        <f t="shared" si="319"/>
        <v>295.66945304870603</v>
      </c>
      <c r="AS246">
        <f t="shared" si="320"/>
        <v>320.1076100325372</v>
      </c>
      <c r="AT246">
        <f t="shared" si="321"/>
        <v>2.2786739417326674</v>
      </c>
      <c r="AU246">
        <f t="shared" si="322"/>
        <v>3.1208534933604204</v>
      </c>
      <c r="AV246">
        <f t="shared" si="323"/>
        <v>30.67470906033752</v>
      </c>
      <c r="AW246">
        <f t="shared" si="324"/>
        <v>14.13053295865295</v>
      </c>
      <c r="AX246">
        <f t="shared" si="325"/>
        <v>23.603305816650391</v>
      </c>
      <c r="AY246">
        <f t="shared" si="326"/>
        <v>2.9243451727380885</v>
      </c>
      <c r="AZ246">
        <f t="shared" si="327"/>
        <v>0.14933566271102475</v>
      </c>
      <c r="BA246">
        <f t="shared" si="328"/>
        <v>1.683209111458942</v>
      </c>
      <c r="BB246">
        <f t="shared" si="329"/>
        <v>1.2411360612791464</v>
      </c>
      <c r="BC246">
        <f t="shared" si="330"/>
        <v>9.4045661849903081E-2</v>
      </c>
      <c r="BD246">
        <f t="shared" si="331"/>
        <v>24.524411961299997</v>
      </c>
      <c r="BE246">
        <f t="shared" si="332"/>
        <v>0.62834458095083934</v>
      </c>
      <c r="BF246">
        <f t="shared" si="333"/>
        <v>55.301216669124933</v>
      </c>
      <c r="BG246">
        <f t="shared" si="334"/>
        <v>377.5728109413169</v>
      </c>
      <c r="BH246">
        <f t="shared" si="335"/>
        <v>1.8650392204912918E-2</v>
      </c>
    </row>
    <row r="247" spans="1:60" x14ac:dyDescent="0.45">
      <c r="A247" s="1">
        <v>220</v>
      </c>
      <c r="B247" s="1" t="s">
        <v>309</v>
      </c>
      <c r="C247" s="1">
        <v>1328.0000303760171</v>
      </c>
      <c r="D247" s="1">
        <v>0</v>
      </c>
      <c r="E247">
        <f t="shared" si="308"/>
        <v>12.783856002928456</v>
      </c>
      <c r="F247">
        <f t="shared" si="309"/>
        <v>0.1577500810327189</v>
      </c>
      <c r="G247">
        <f t="shared" si="310"/>
        <v>240.55849131153261</v>
      </c>
      <c r="H247">
        <f t="shared" si="311"/>
        <v>2.164202807122618</v>
      </c>
      <c r="I247">
        <f t="shared" si="312"/>
        <v>1.4385399190597297</v>
      </c>
      <c r="J247">
        <f t="shared" si="313"/>
        <v>24.689228057861328</v>
      </c>
      <c r="K247" s="1">
        <v>6</v>
      </c>
      <c r="L247">
        <f t="shared" si="314"/>
        <v>1.4200000166893005</v>
      </c>
      <c r="M247" s="1">
        <v>1</v>
      </c>
      <c r="N247">
        <f t="shared" si="315"/>
        <v>2.8400000333786011</v>
      </c>
      <c r="O247" s="1">
        <v>22.527122497558594</v>
      </c>
      <c r="P247" s="1">
        <v>24.689228057861328</v>
      </c>
      <c r="Q247" s="1">
        <v>22.403289794921875</v>
      </c>
      <c r="R247" s="1">
        <v>399.91390991210937</v>
      </c>
      <c r="S247" s="1">
        <v>383.56295776367187</v>
      </c>
      <c r="T247" s="1">
        <v>13.982869148254395</v>
      </c>
      <c r="U247" s="1">
        <v>16.539178848266602</v>
      </c>
      <c r="V247" s="1">
        <v>51.934043884277344</v>
      </c>
      <c r="W247" s="1">
        <v>61.424209594726563</v>
      </c>
      <c r="X247" s="1">
        <v>499.56591796875</v>
      </c>
      <c r="Y247" s="1">
        <v>2000.880859375</v>
      </c>
      <c r="Z247" s="1">
        <v>21.216709136962891</v>
      </c>
      <c r="AA247" s="1">
        <v>101.74021148681641</v>
      </c>
      <c r="AB247" s="1">
        <v>5.2763509750366211</v>
      </c>
      <c r="AC247" s="1">
        <v>0.2536187469959259</v>
      </c>
      <c r="AD247" s="1">
        <v>0.10836811363697052</v>
      </c>
      <c r="AE247" s="1">
        <v>3.3025543671101332E-3</v>
      </c>
      <c r="AF247" s="1">
        <v>0.11808570474386215</v>
      </c>
      <c r="AG247" s="1">
        <v>2.8440181631594896E-3</v>
      </c>
      <c r="AH247" s="1">
        <v>1</v>
      </c>
      <c r="AI247" s="1">
        <v>-0.21956524252891541</v>
      </c>
      <c r="AJ247" s="1">
        <v>2.737391471862793</v>
      </c>
      <c r="AK247" s="1">
        <v>1</v>
      </c>
      <c r="AL247" s="1">
        <v>0</v>
      </c>
      <c r="AM247" s="1">
        <v>0.15999999642372131</v>
      </c>
      <c r="AN247" s="1">
        <v>111115</v>
      </c>
      <c r="AO247">
        <f t="shared" si="316"/>
        <v>0.83260986328124986</v>
      </c>
      <c r="AP247">
        <f t="shared" si="317"/>
        <v>2.1642028071226179E-3</v>
      </c>
      <c r="AQ247">
        <f t="shared" si="318"/>
        <v>297.83922805786131</v>
      </c>
      <c r="AR247">
        <f t="shared" si="319"/>
        <v>295.67712249755857</v>
      </c>
      <c r="AS247">
        <f t="shared" si="320"/>
        <v>320.14093034429243</v>
      </c>
      <c r="AT247">
        <f t="shared" si="321"/>
        <v>2.2782532036288781</v>
      </c>
      <c r="AU247">
        <f t="shared" si="322"/>
        <v>3.1212394729006543</v>
      </c>
      <c r="AV247">
        <f t="shared" si="323"/>
        <v>30.678523538405532</v>
      </c>
      <c r="AW247">
        <f t="shared" si="324"/>
        <v>14.13934469013893</v>
      </c>
      <c r="AX247">
        <f t="shared" si="325"/>
        <v>23.608175277709961</v>
      </c>
      <c r="AY247">
        <f t="shared" si="326"/>
        <v>2.9252032449836203</v>
      </c>
      <c r="AZ247">
        <f t="shared" si="327"/>
        <v>0.14944882605279333</v>
      </c>
      <c r="BA247">
        <f t="shared" si="328"/>
        <v>1.6826995538409246</v>
      </c>
      <c r="BB247">
        <f t="shared" si="329"/>
        <v>1.2425036911426957</v>
      </c>
      <c r="BC247">
        <f t="shared" si="330"/>
        <v>9.4117470823682159E-2</v>
      </c>
      <c r="BD247">
        <f t="shared" si="331"/>
        <v>24.474471780984814</v>
      </c>
      <c r="BE247">
        <f t="shared" si="332"/>
        <v>0.62716820392168859</v>
      </c>
      <c r="BF247">
        <f t="shared" si="333"/>
        <v>55.280811863104077</v>
      </c>
      <c r="BG247">
        <f t="shared" si="334"/>
        <v>377.48612487595454</v>
      </c>
      <c r="BH247">
        <f t="shared" si="335"/>
        <v>1.8721269260297463E-2</v>
      </c>
    </row>
    <row r="248" spans="1:60" x14ac:dyDescent="0.45">
      <c r="A248" s="1">
        <v>221</v>
      </c>
      <c r="B248" s="1" t="s">
        <v>310</v>
      </c>
      <c r="C248" s="1">
        <v>1333.0000302642584</v>
      </c>
      <c r="D248" s="1">
        <v>0</v>
      </c>
      <c r="E248">
        <f t="shared" si="308"/>
        <v>12.798478412543197</v>
      </c>
      <c r="F248">
        <f t="shared" si="309"/>
        <v>0.15790762210380052</v>
      </c>
      <c r="G248">
        <f t="shared" si="310"/>
        <v>240.49670413645362</v>
      </c>
      <c r="H248">
        <f t="shared" si="311"/>
        <v>2.1678296723814481</v>
      </c>
      <c r="I248">
        <f t="shared" si="312"/>
        <v>1.4395887280980117</v>
      </c>
      <c r="J248">
        <f t="shared" si="313"/>
        <v>24.692163467407227</v>
      </c>
      <c r="K248" s="1">
        <v>6</v>
      </c>
      <c r="L248">
        <f t="shared" si="314"/>
        <v>1.4200000166893005</v>
      </c>
      <c r="M248" s="1">
        <v>1</v>
      </c>
      <c r="N248">
        <f t="shared" si="315"/>
        <v>2.8400000333786011</v>
      </c>
      <c r="O248" s="1">
        <v>22.534675598144531</v>
      </c>
      <c r="P248" s="1">
        <v>24.692163467407227</v>
      </c>
      <c r="Q248" s="1">
        <v>22.414440155029297</v>
      </c>
      <c r="R248" s="1">
        <v>399.90130615234375</v>
      </c>
      <c r="S248" s="1">
        <v>383.5311279296875</v>
      </c>
      <c r="T248" s="1">
        <v>13.973629951477051</v>
      </c>
      <c r="U248" s="1">
        <v>16.534248352050781</v>
      </c>
      <c r="V248" s="1">
        <v>51.874771118164063</v>
      </c>
      <c r="W248" s="1">
        <v>61.376140594482422</v>
      </c>
      <c r="X248" s="1">
        <v>499.5635986328125</v>
      </c>
      <c r="Y248" s="1">
        <v>2001.07275390625</v>
      </c>
      <c r="Z248" s="1">
        <v>21.362573623657227</v>
      </c>
      <c r="AA248" s="1">
        <v>101.740234375</v>
      </c>
      <c r="AB248" s="1">
        <v>5.2763509750366211</v>
      </c>
      <c r="AC248" s="1">
        <v>0.2536187469959259</v>
      </c>
      <c r="AD248" s="1">
        <v>0.10836811363697052</v>
      </c>
      <c r="AE248" s="1">
        <v>3.3025543671101332E-3</v>
      </c>
      <c r="AF248" s="1">
        <v>0.11808570474386215</v>
      </c>
      <c r="AG248" s="1">
        <v>2.8440181631594896E-3</v>
      </c>
      <c r="AH248" s="1">
        <v>1</v>
      </c>
      <c r="AI248" s="1">
        <v>-0.21956524252891541</v>
      </c>
      <c r="AJ248" s="1">
        <v>2.737391471862793</v>
      </c>
      <c r="AK248" s="1">
        <v>1</v>
      </c>
      <c r="AL248" s="1">
        <v>0</v>
      </c>
      <c r="AM248" s="1">
        <v>0.15999999642372131</v>
      </c>
      <c r="AN248" s="1">
        <v>111115</v>
      </c>
      <c r="AO248">
        <f t="shared" si="316"/>
        <v>0.83260599772135402</v>
      </c>
      <c r="AP248">
        <f t="shared" si="317"/>
        <v>2.1678296723814483E-3</v>
      </c>
      <c r="AQ248">
        <f t="shared" si="318"/>
        <v>297.8421634674072</v>
      </c>
      <c r="AR248">
        <f t="shared" si="319"/>
        <v>295.68467559814451</v>
      </c>
      <c r="AS248">
        <f t="shared" si="320"/>
        <v>320.17163346860616</v>
      </c>
      <c r="AT248">
        <f t="shared" si="321"/>
        <v>2.2773515554479493</v>
      </c>
      <c r="AU248">
        <f t="shared" si="322"/>
        <v>3.1217870306501156</v>
      </c>
      <c r="AV248">
        <f t="shared" si="323"/>
        <v>30.68389855623542</v>
      </c>
      <c r="AW248">
        <f t="shared" si="324"/>
        <v>14.149650204184638</v>
      </c>
      <c r="AX248">
        <f t="shared" si="325"/>
        <v>23.613419532775879</v>
      </c>
      <c r="AY248">
        <f t="shared" si="326"/>
        <v>2.9261276078220368</v>
      </c>
      <c r="AZ248">
        <f t="shared" si="327"/>
        <v>0.14959021543756204</v>
      </c>
      <c r="BA248">
        <f t="shared" si="328"/>
        <v>1.6821983025521039</v>
      </c>
      <c r="BB248">
        <f t="shared" si="329"/>
        <v>1.243929305269933</v>
      </c>
      <c r="BC248">
        <f t="shared" si="330"/>
        <v>9.4207192091006517E-2</v>
      </c>
      <c r="BD248">
        <f t="shared" si="331"/>
        <v>24.468191045257825</v>
      </c>
      <c r="BE248">
        <f t="shared" si="332"/>
        <v>0.62705915275941748</v>
      </c>
      <c r="BF248">
        <f t="shared" si="333"/>
        <v>55.258398584617495</v>
      </c>
      <c r="BG248">
        <f t="shared" si="334"/>
        <v>377.44734424874906</v>
      </c>
      <c r="BH248">
        <f t="shared" si="335"/>
        <v>1.8737008808594323E-2</v>
      </c>
    </row>
    <row r="249" spans="1:60" x14ac:dyDescent="0.45">
      <c r="A249" s="1">
        <v>222</v>
      </c>
      <c r="B249" s="1" t="s">
        <v>311</v>
      </c>
      <c r="C249" s="1">
        <v>1338.5000301413238</v>
      </c>
      <c r="D249" s="1">
        <v>0</v>
      </c>
      <c r="E249">
        <f t="shared" si="308"/>
        <v>12.852763471526247</v>
      </c>
      <c r="F249">
        <f t="shared" si="309"/>
        <v>0.15878777384240023</v>
      </c>
      <c r="G249">
        <f t="shared" si="310"/>
        <v>240.57632053730825</v>
      </c>
      <c r="H249">
        <f t="shared" si="311"/>
        <v>2.1720992011159233</v>
      </c>
      <c r="I249">
        <f t="shared" si="312"/>
        <v>1.4348878434202113</v>
      </c>
      <c r="J249">
        <f t="shared" si="313"/>
        <v>24.664379119873047</v>
      </c>
      <c r="K249" s="1">
        <v>6</v>
      </c>
      <c r="L249">
        <f t="shared" si="314"/>
        <v>1.4200000166893005</v>
      </c>
      <c r="M249" s="1">
        <v>1</v>
      </c>
      <c r="N249">
        <f t="shared" si="315"/>
        <v>2.8400000333786011</v>
      </c>
      <c r="O249" s="1">
        <v>22.550394058227539</v>
      </c>
      <c r="P249" s="1">
        <v>24.664379119873047</v>
      </c>
      <c r="Q249" s="1">
        <v>22.48872184753418</v>
      </c>
      <c r="R249" s="1">
        <v>399.87783813476562</v>
      </c>
      <c r="S249" s="1">
        <v>383.44107055664062</v>
      </c>
      <c r="T249" s="1">
        <v>13.963956832885742</v>
      </c>
      <c r="U249" s="1">
        <v>16.529577255249023</v>
      </c>
      <c r="V249" s="1">
        <v>51.793346405029297</v>
      </c>
      <c r="W249" s="1">
        <v>61.304672241210937</v>
      </c>
      <c r="X249" s="1">
        <v>499.573974609375</v>
      </c>
      <c r="Y249" s="1">
        <v>2001.2542724609375</v>
      </c>
      <c r="Z249" s="1">
        <v>21.531938552856445</v>
      </c>
      <c r="AA249" s="1">
        <v>101.74003601074219</v>
      </c>
      <c r="AB249" s="1">
        <v>5.2763509750366211</v>
      </c>
      <c r="AC249" s="1">
        <v>0.2536187469959259</v>
      </c>
      <c r="AD249" s="1">
        <v>0.10836811363697052</v>
      </c>
      <c r="AE249" s="1">
        <v>3.3025543671101332E-3</v>
      </c>
      <c r="AF249" s="1">
        <v>0.11808570474386215</v>
      </c>
      <c r="AG249" s="1">
        <v>2.8440181631594896E-3</v>
      </c>
      <c r="AH249" s="1">
        <v>0.66666668653488159</v>
      </c>
      <c r="AI249" s="1">
        <v>-0.21956524252891541</v>
      </c>
      <c r="AJ249" s="1">
        <v>2.737391471862793</v>
      </c>
      <c r="AK249" s="1">
        <v>1</v>
      </c>
      <c r="AL249" s="1">
        <v>0</v>
      </c>
      <c r="AM249" s="1">
        <v>0.15999999642372131</v>
      </c>
      <c r="AN249" s="1">
        <v>111115</v>
      </c>
      <c r="AO249">
        <f t="shared" si="316"/>
        <v>0.83262329101562493</v>
      </c>
      <c r="AP249">
        <f t="shared" si="317"/>
        <v>2.1720992011159232E-3</v>
      </c>
      <c r="AQ249">
        <f t="shared" si="318"/>
        <v>297.81437911987302</v>
      </c>
      <c r="AR249">
        <f t="shared" si="319"/>
        <v>295.70039405822752</v>
      </c>
      <c r="AS249">
        <f t="shared" si="320"/>
        <v>320.200676436707</v>
      </c>
      <c r="AT249">
        <f t="shared" si="321"/>
        <v>2.2812114121165519</v>
      </c>
      <c r="AU249">
        <f t="shared" si="322"/>
        <v>3.1166076286115918</v>
      </c>
      <c r="AV249">
        <f t="shared" si="323"/>
        <v>30.633050181764489</v>
      </c>
      <c r="AW249">
        <f t="shared" si="324"/>
        <v>14.103472926515465</v>
      </c>
      <c r="AX249">
        <f t="shared" si="325"/>
        <v>23.607386589050293</v>
      </c>
      <c r="AY249">
        <f t="shared" si="326"/>
        <v>2.9250642512431009</v>
      </c>
      <c r="AZ249">
        <f t="shared" si="327"/>
        <v>0.15037985746328475</v>
      </c>
      <c r="BA249">
        <f t="shared" si="328"/>
        <v>1.6817197851913805</v>
      </c>
      <c r="BB249">
        <f t="shared" si="329"/>
        <v>1.2433444660517203</v>
      </c>
      <c r="BC249">
        <f t="shared" si="330"/>
        <v>9.4708297939373493E-2</v>
      </c>
      <c r="BD249">
        <f t="shared" si="331"/>
        <v>24.476243514797595</v>
      </c>
      <c r="BE249">
        <f t="shared" si="332"/>
        <v>0.62741406440385761</v>
      </c>
      <c r="BF249">
        <f t="shared" si="333"/>
        <v>55.344767648903982</v>
      </c>
      <c r="BG249">
        <f t="shared" si="334"/>
        <v>377.33148235853116</v>
      </c>
      <c r="BH249">
        <f t="shared" si="335"/>
        <v>1.885167925908841E-2</v>
      </c>
    </row>
    <row r="250" spans="1:60" x14ac:dyDescent="0.45">
      <c r="A250" s="1">
        <v>223</v>
      </c>
      <c r="B250" s="1" t="s">
        <v>312</v>
      </c>
      <c r="C250" s="1">
        <v>1343.5000300295651</v>
      </c>
      <c r="D250" s="1">
        <v>0</v>
      </c>
      <c r="E250">
        <f t="shared" si="308"/>
        <v>12.921368035479327</v>
      </c>
      <c r="F250">
        <f t="shared" si="309"/>
        <v>0.15919569832485478</v>
      </c>
      <c r="G250">
        <f t="shared" si="310"/>
        <v>240.11697996746992</v>
      </c>
      <c r="H250">
        <f t="shared" si="311"/>
        <v>2.1772050918632155</v>
      </c>
      <c r="I250">
        <f t="shared" si="312"/>
        <v>1.4347724165508255</v>
      </c>
      <c r="J250">
        <f t="shared" si="313"/>
        <v>24.662588119506836</v>
      </c>
      <c r="K250" s="1">
        <v>6</v>
      </c>
      <c r="L250">
        <f t="shared" si="314"/>
        <v>1.4200000166893005</v>
      </c>
      <c r="M250" s="1">
        <v>1</v>
      </c>
      <c r="N250">
        <f t="shared" si="315"/>
        <v>2.8400000333786011</v>
      </c>
      <c r="O250" s="1">
        <v>22.586391448974609</v>
      </c>
      <c r="P250" s="1">
        <v>24.662588119506836</v>
      </c>
      <c r="Q250" s="1">
        <v>22.626411437988281</v>
      </c>
      <c r="R250" s="1">
        <v>399.88705444335937</v>
      </c>
      <c r="S250" s="1">
        <v>383.36563110351562</v>
      </c>
      <c r="T250" s="1">
        <v>13.955782890319824</v>
      </c>
      <c r="U250" s="1">
        <v>16.527456283569336</v>
      </c>
      <c r="V250" s="1">
        <v>51.661392211914063</v>
      </c>
      <c r="W250" s="1">
        <v>61.175933837890625</v>
      </c>
      <c r="X250" s="1">
        <v>499.57077026367188</v>
      </c>
      <c r="Y250" s="1">
        <v>2001.3802490234375</v>
      </c>
      <c r="Z250" s="1">
        <v>21.600265502929688</v>
      </c>
      <c r="AA250" s="1">
        <v>101.73989105224609</v>
      </c>
      <c r="AB250" s="1">
        <v>5.2763509750366211</v>
      </c>
      <c r="AC250" s="1">
        <v>0.2536187469959259</v>
      </c>
      <c r="AD250" s="1">
        <v>0.10836811363697052</v>
      </c>
      <c r="AE250" s="1">
        <v>3.3025543671101332E-3</v>
      </c>
      <c r="AF250" s="1">
        <v>0.11808570474386215</v>
      </c>
      <c r="AG250" s="1">
        <v>2.8440181631594896E-3</v>
      </c>
      <c r="AH250" s="1">
        <v>1</v>
      </c>
      <c r="AI250" s="1">
        <v>-0.21956524252891541</v>
      </c>
      <c r="AJ250" s="1">
        <v>2.737391471862793</v>
      </c>
      <c r="AK250" s="1">
        <v>1</v>
      </c>
      <c r="AL250" s="1">
        <v>0</v>
      </c>
      <c r="AM250" s="1">
        <v>0.15999999642372131</v>
      </c>
      <c r="AN250" s="1">
        <v>111115</v>
      </c>
      <c r="AO250">
        <f t="shared" si="316"/>
        <v>0.83261795043945297</v>
      </c>
      <c r="AP250">
        <f t="shared" si="317"/>
        <v>2.1772050918632156E-3</v>
      </c>
      <c r="AQ250">
        <f t="shared" si="318"/>
        <v>297.81258811950681</v>
      </c>
      <c r="AR250">
        <f t="shared" si="319"/>
        <v>295.73639144897459</v>
      </c>
      <c r="AS250">
        <f t="shared" si="320"/>
        <v>320.22083268625647</v>
      </c>
      <c r="AT250">
        <f t="shared" si="321"/>
        <v>2.2836789314451948</v>
      </c>
      <c r="AU250">
        <f t="shared" si="322"/>
        <v>3.11627401821193</v>
      </c>
      <c r="AV250">
        <f t="shared" si="323"/>
        <v>30.629814775520469</v>
      </c>
      <c r="AW250">
        <f t="shared" si="324"/>
        <v>14.102358491951133</v>
      </c>
      <c r="AX250">
        <f t="shared" si="325"/>
        <v>23.624489784240723</v>
      </c>
      <c r="AY250">
        <f t="shared" si="326"/>
        <v>2.9280797111826642</v>
      </c>
      <c r="AZ250">
        <f t="shared" si="327"/>
        <v>0.15074567617483525</v>
      </c>
      <c r="BA250">
        <f t="shared" si="328"/>
        <v>1.6815016016611044</v>
      </c>
      <c r="BB250">
        <f t="shared" si="329"/>
        <v>1.2465781095215598</v>
      </c>
      <c r="BC250">
        <f t="shared" si="330"/>
        <v>9.4940459720762371E-2</v>
      </c>
      <c r="BD250">
        <f t="shared" si="331"/>
        <v>24.42947538168475</v>
      </c>
      <c r="BE250">
        <f t="shared" si="332"/>
        <v>0.62633934939940927</v>
      </c>
      <c r="BF250">
        <f t="shared" si="333"/>
        <v>55.349775954502419</v>
      </c>
      <c r="BG250">
        <f t="shared" si="334"/>
        <v>377.22343158137511</v>
      </c>
      <c r="BH250">
        <f t="shared" si="335"/>
        <v>1.8959448589692583E-2</v>
      </c>
    </row>
    <row r="251" spans="1:60" x14ac:dyDescent="0.45">
      <c r="A251" s="1" t="s">
        <v>9</v>
      </c>
      <c r="B251" s="1" t="s">
        <v>313</v>
      </c>
    </row>
    <row r="252" spans="1:60" x14ac:dyDescent="0.45">
      <c r="A252" s="1">
        <v>224</v>
      </c>
      <c r="B252" s="1" t="s">
        <v>314</v>
      </c>
      <c r="C252" s="1">
        <v>1348.5000299178064</v>
      </c>
      <c r="D252" s="1">
        <v>0</v>
      </c>
      <c r="E252">
        <f t="shared" ref="E252:E269" si="336">(R252-S252*(1000-T252)/(1000-U252))*AO252</f>
        <v>12.978120125229976</v>
      </c>
      <c r="F252">
        <f t="shared" ref="F252:F269" si="337">IF(AZ252&lt;&gt;0,1/(1/AZ252-1/N252),0)</f>
        <v>0.15928255067742308</v>
      </c>
      <c r="G252">
        <f t="shared" ref="G252:G269" si="338">((BC252-AP252/2)*S252-E252)/(BC252+AP252/2)</f>
        <v>239.55177771566071</v>
      </c>
      <c r="H252">
        <f t="shared" ref="H252:H269" si="339">AP252*1000</f>
        <v>2.1836478566202397</v>
      </c>
      <c r="I252">
        <f t="shared" ref="I252:I269" si="340">(AU252-BA252)</f>
        <v>1.4382459708526714</v>
      </c>
      <c r="J252">
        <f t="shared" ref="J252:J269" si="341">(P252+AT252*D252)</f>
        <v>24.680685043334961</v>
      </c>
      <c r="K252" s="1">
        <v>6</v>
      </c>
      <c r="L252">
        <f t="shared" ref="L252:L269" si="342">(K252*AI252+AJ252)</f>
        <v>1.4200000166893005</v>
      </c>
      <c r="M252" s="1">
        <v>1</v>
      </c>
      <c r="N252">
        <f t="shared" ref="N252:N269" si="343">L252*(M252+1)*(M252+1)/(M252*M252+1)</f>
        <v>2.8400000333786011</v>
      </c>
      <c r="O252" s="1">
        <v>22.643234252929687</v>
      </c>
      <c r="P252" s="1">
        <v>24.680685043334961</v>
      </c>
      <c r="Q252" s="1">
        <v>22.749414443969727</v>
      </c>
      <c r="R252" s="1">
        <v>399.92990112304688</v>
      </c>
      <c r="S252" s="1">
        <v>383.33767700195313</v>
      </c>
      <c r="T252" s="1">
        <v>13.947277069091797</v>
      </c>
      <c r="U252" s="1">
        <v>16.526523590087891</v>
      </c>
      <c r="V252" s="1">
        <v>51.465507507324219</v>
      </c>
      <c r="W252" s="1">
        <v>60.976032257080078</v>
      </c>
      <c r="X252" s="1">
        <v>499.57839965820313</v>
      </c>
      <c r="Y252" s="1">
        <v>2001.4547119140625</v>
      </c>
      <c r="Z252" s="1">
        <v>21.663871765136719</v>
      </c>
      <c r="AA252" s="1">
        <v>101.73950958251953</v>
      </c>
      <c r="AB252" s="1">
        <v>5.2763509750366211</v>
      </c>
      <c r="AC252" s="1">
        <v>0.2536187469959259</v>
      </c>
      <c r="AD252" s="1">
        <v>0.10836811363697052</v>
      </c>
      <c r="AE252" s="1">
        <v>3.3025543671101332E-3</v>
      </c>
      <c r="AF252" s="1">
        <v>0.11808570474386215</v>
      </c>
      <c r="AG252" s="1">
        <v>2.8440181631594896E-3</v>
      </c>
      <c r="AH252" s="1">
        <v>1</v>
      </c>
      <c r="AI252" s="1">
        <v>-0.21956524252891541</v>
      </c>
      <c r="AJ252" s="1">
        <v>2.737391471862793</v>
      </c>
      <c r="AK252" s="1">
        <v>1</v>
      </c>
      <c r="AL252" s="1">
        <v>0</v>
      </c>
      <c r="AM252" s="1">
        <v>0.15999999642372131</v>
      </c>
      <c r="AN252" s="1">
        <v>111125</v>
      </c>
      <c r="AO252">
        <f t="shared" ref="AO252:AO269" si="344">X252*0.000001/(K252*0.0001)</f>
        <v>0.83263066609700509</v>
      </c>
      <c r="AP252">
        <f t="shared" ref="AP252:AP269" si="345">(U252-T252)/(1000-U252)*AO252</f>
        <v>2.18364785662024E-3</v>
      </c>
      <c r="AQ252">
        <f t="shared" ref="AQ252:AQ269" si="346">(P252+273.15)</f>
        <v>297.83068504333494</v>
      </c>
      <c r="AR252">
        <f t="shared" ref="AR252:AR269" si="347">(O252+273.15)</f>
        <v>295.79323425292966</v>
      </c>
      <c r="AS252">
        <f t="shared" ref="AS252:AS269" si="348">(Y252*AK252+Z252*AL252)*AM252</f>
        <v>320.23274674849017</v>
      </c>
      <c r="AT252">
        <f t="shared" ref="AT252:AT269" si="349">((AS252+0.00000010773*(AR252^4-AQ252^4))-AP252*44100)/(L252*0.92*2*29.3+0.00000043092*AQ252^3)</f>
        <v>2.2853936222699205</v>
      </c>
      <c r="AU252">
        <f t="shared" ref="AU252:AU269" si="350">0.61365*EXP(17.502*J252/(240.97+J252))</f>
        <v>3.1196463760121533</v>
      </c>
      <c r="AV252">
        <f t="shared" ref="AV252:AV269" si="351">AU252*1000/AA252</f>
        <v>30.663076604294524</v>
      </c>
      <c r="AW252">
        <f t="shared" ref="AW252:AW269" si="352">(AV252-U252)</f>
        <v>14.136553014206633</v>
      </c>
      <c r="AX252">
        <f t="shared" ref="AX252:AX269" si="353">IF(D252,P252,(O252+P252)/2)</f>
        <v>23.661959648132324</v>
      </c>
      <c r="AY252">
        <f t="shared" ref="AY252:AY269" si="354">0.61365*EXP(17.502*AX252/(240.97+AX252))</f>
        <v>2.9346955169802</v>
      </c>
      <c r="AZ252">
        <f t="shared" ref="AZ252:AZ269" si="355">IF(AW252&lt;&gt;0,(1000-(AV252+U252)/2)/AW252*AP252,0)</f>
        <v>0.15082355082019858</v>
      </c>
      <c r="BA252">
        <f t="shared" ref="BA252:BA269" si="356">U252*AA252/1000</f>
        <v>1.681400405159482</v>
      </c>
      <c r="BB252">
        <f t="shared" ref="BB252:BB269" si="357">(AY252-BA252)</f>
        <v>1.2532951118207181</v>
      </c>
      <c r="BC252">
        <f t="shared" ref="BC252:BC269" si="358">1/(1.6/F252+1.37/N252)</f>
        <v>9.4989882904914238E-2</v>
      </c>
      <c r="BD252">
        <f t="shared" ref="BD252:BD269" si="359">G252*AA252*0.001</f>
        <v>24.371880384412052</v>
      </c>
      <c r="BE252">
        <f t="shared" ref="BE252:BE269" si="360">G252/S252</f>
        <v>0.62491059994199361</v>
      </c>
      <c r="BF252">
        <f t="shared" ref="BF252:BF269" si="361">(1-AP252*AA252/AU252/F252)*100</f>
        <v>55.290617257747975</v>
      </c>
      <c r="BG252">
        <f t="shared" ref="BG252:BG269" si="362">(S252-E252/(N252/1.35))</f>
        <v>377.16850025436793</v>
      </c>
      <c r="BH252">
        <f t="shared" ref="BH252:BH269" si="363">E252*BF252/100/BG252</f>
        <v>1.9025137891558505E-2</v>
      </c>
    </row>
    <row r="253" spans="1:60" x14ac:dyDescent="0.45">
      <c r="A253" s="1">
        <v>225</v>
      </c>
      <c r="B253" s="1" t="s">
        <v>315</v>
      </c>
      <c r="C253" s="1">
        <v>1354.0000297948718</v>
      </c>
      <c r="D253" s="1">
        <v>0</v>
      </c>
      <c r="E253">
        <f t="shared" si="336"/>
        <v>13.745438276062126</v>
      </c>
      <c r="F253">
        <f t="shared" si="337"/>
        <v>0.15902817031293376</v>
      </c>
      <c r="G253">
        <f t="shared" si="338"/>
        <v>231.44488467360947</v>
      </c>
      <c r="H253">
        <f t="shared" si="339"/>
        <v>2.1919974126576522</v>
      </c>
      <c r="I253">
        <f t="shared" si="340"/>
        <v>1.4458768646851043</v>
      </c>
      <c r="J253">
        <f t="shared" si="341"/>
        <v>24.721384048461914</v>
      </c>
      <c r="K253" s="1">
        <v>6</v>
      </c>
      <c r="L253">
        <f t="shared" si="342"/>
        <v>1.4200000166893005</v>
      </c>
      <c r="M253" s="1">
        <v>1</v>
      </c>
      <c r="N253">
        <f t="shared" si="343"/>
        <v>2.8400000333786011</v>
      </c>
      <c r="O253" s="1">
        <v>22.705398559570313</v>
      </c>
      <c r="P253" s="1">
        <v>24.721384048461914</v>
      </c>
      <c r="Q253" s="1">
        <v>22.778974533081055</v>
      </c>
      <c r="R253" s="1">
        <v>400.993408203125</v>
      </c>
      <c r="S253" s="1">
        <v>383.47579956054687</v>
      </c>
      <c r="T253" s="1">
        <v>13.937129020690918</v>
      </c>
      <c r="U253" s="1">
        <v>16.526182174682617</v>
      </c>
      <c r="V253" s="1">
        <v>51.236373901367188</v>
      </c>
      <c r="W253" s="1">
        <v>60.746349334716797</v>
      </c>
      <c r="X253" s="1">
        <v>499.58929443359375</v>
      </c>
      <c r="Y253" s="1">
        <v>2001.1947021484375</v>
      </c>
      <c r="Z253" s="1">
        <v>21.753303527832031</v>
      </c>
      <c r="AA253" s="1">
        <v>101.73949432373047</v>
      </c>
      <c r="AB253" s="1">
        <v>5.2763509750366211</v>
      </c>
      <c r="AC253" s="1">
        <v>0.2536187469959259</v>
      </c>
      <c r="AD253" s="1">
        <v>0.10836811363697052</v>
      </c>
      <c r="AE253" s="1">
        <v>3.3025543671101332E-3</v>
      </c>
      <c r="AF253" s="1">
        <v>0.11808570474386215</v>
      </c>
      <c r="AG253" s="1">
        <v>2.8440181631594896E-3</v>
      </c>
      <c r="AH253" s="1">
        <v>0.66666668653488159</v>
      </c>
      <c r="AI253" s="1">
        <v>-0.21956524252891541</v>
      </c>
      <c r="AJ253" s="1">
        <v>2.737391471862793</v>
      </c>
      <c r="AK253" s="1">
        <v>1</v>
      </c>
      <c r="AL253" s="1">
        <v>0</v>
      </c>
      <c r="AM253" s="1">
        <v>0.15999999642372131</v>
      </c>
      <c r="AN253" s="1">
        <v>111125</v>
      </c>
      <c r="AO253">
        <f t="shared" si="344"/>
        <v>0.8326488240559895</v>
      </c>
      <c r="AP253">
        <f t="shared" si="345"/>
        <v>2.1919974126576522E-3</v>
      </c>
      <c r="AQ253">
        <f t="shared" si="346"/>
        <v>297.87138404846189</v>
      </c>
      <c r="AR253">
        <f t="shared" si="347"/>
        <v>295.85539855957029</v>
      </c>
      <c r="AS253">
        <f t="shared" si="348"/>
        <v>320.19114518692004</v>
      </c>
      <c r="AT253">
        <f t="shared" si="349"/>
        <v>2.2832283914244069</v>
      </c>
      <c r="AU253">
        <f t="shared" si="350"/>
        <v>3.1272422822391621</v>
      </c>
      <c r="AV253">
        <f t="shared" si="351"/>
        <v>30.737741552837079</v>
      </c>
      <c r="AW253">
        <f t="shared" si="352"/>
        <v>14.211559378154462</v>
      </c>
      <c r="AX253">
        <f t="shared" si="353"/>
        <v>23.713391304016113</v>
      </c>
      <c r="AY253">
        <f t="shared" si="354"/>
        <v>2.9437977481913054</v>
      </c>
      <c r="AZ253">
        <f t="shared" si="355"/>
        <v>0.15059545236718391</v>
      </c>
      <c r="BA253">
        <f t="shared" si="356"/>
        <v>1.6813654175540578</v>
      </c>
      <c r="BB253">
        <f t="shared" si="357"/>
        <v>1.2624323306372476</v>
      </c>
      <c r="BC253">
        <f t="shared" si="358"/>
        <v>9.4845121212360231E-2</v>
      </c>
      <c r="BD253">
        <f t="shared" si="359"/>
        <v>23.547085530507143</v>
      </c>
      <c r="BE253">
        <f t="shared" si="360"/>
        <v>0.60354495626279203</v>
      </c>
      <c r="BF253">
        <f t="shared" si="361"/>
        <v>55.157065973263684</v>
      </c>
      <c r="BG253">
        <f t="shared" si="362"/>
        <v>376.94187651315582</v>
      </c>
      <c r="BH253">
        <f t="shared" si="363"/>
        <v>2.0113393949152309E-2</v>
      </c>
    </row>
    <row r="254" spans="1:60" x14ac:dyDescent="0.45">
      <c r="A254" s="1">
        <v>226</v>
      </c>
      <c r="B254" s="1" t="s">
        <v>316</v>
      </c>
      <c r="C254" s="1">
        <v>1359.0000296831131</v>
      </c>
      <c r="D254" s="1">
        <v>0</v>
      </c>
      <c r="E254">
        <f t="shared" si="336"/>
        <v>24.855368357369709</v>
      </c>
      <c r="F254">
        <f t="shared" si="337"/>
        <v>0.15930500238051581</v>
      </c>
      <c r="G254">
        <f t="shared" si="338"/>
        <v>120.35414447128261</v>
      </c>
      <c r="H254">
        <f t="shared" si="339"/>
        <v>2.1984598104286279</v>
      </c>
      <c r="I254">
        <f t="shared" si="340"/>
        <v>1.4477460385221059</v>
      </c>
      <c r="J254">
        <f t="shared" si="341"/>
        <v>24.729999542236328</v>
      </c>
      <c r="K254" s="1">
        <v>6</v>
      </c>
      <c r="L254">
        <f t="shared" si="342"/>
        <v>1.4200000166893005</v>
      </c>
      <c r="M254" s="1">
        <v>1</v>
      </c>
      <c r="N254">
        <f t="shared" si="343"/>
        <v>2.8400000333786011</v>
      </c>
      <c r="O254" s="1">
        <v>22.738727569580078</v>
      </c>
      <c r="P254" s="1">
        <v>24.729999542236328</v>
      </c>
      <c r="Q254" s="1">
        <v>22.735624313354492</v>
      </c>
      <c r="R254" s="1">
        <v>418.73712158203125</v>
      </c>
      <c r="S254" s="1">
        <v>387.86260986328125</v>
      </c>
      <c r="T254" s="1">
        <v>13.926957130432129</v>
      </c>
      <c r="U254" s="1">
        <v>16.523605346679687</v>
      </c>
      <c r="V254" s="1">
        <v>51.083400726318359</v>
      </c>
      <c r="W254" s="1">
        <v>60.599857330322266</v>
      </c>
      <c r="X254" s="1">
        <v>499.597900390625</v>
      </c>
      <c r="Y254" s="1">
        <v>2000.955078125</v>
      </c>
      <c r="Z254" s="1">
        <v>21.927936553955078</v>
      </c>
      <c r="AA254" s="1">
        <v>101.73967742919922</v>
      </c>
      <c r="AB254" s="1">
        <v>5.2763509750366211</v>
      </c>
      <c r="AC254" s="1">
        <v>0.2536187469959259</v>
      </c>
      <c r="AD254" s="1">
        <v>0.10836811363697052</v>
      </c>
      <c r="AE254" s="1">
        <v>3.3025543671101332E-3</v>
      </c>
      <c r="AF254" s="1">
        <v>0.11808570474386215</v>
      </c>
      <c r="AG254" s="1">
        <v>2.8440181631594896E-3</v>
      </c>
      <c r="AH254" s="1">
        <v>0.66666668653488159</v>
      </c>
      <c r="AI254" s="1">
        <v>-0.21956524252891541</v>
      </c>
      <c r="AJ254" s="1">
        <v>2.737391471862793</v>
      </c>
      <c r="AK254" s="1">
        <v>1</v>
      </c>
      <c r="AL254" s="1">
        <v>0</v>
      </c>
      <c r="AM254" s="1">
        <v>0.15999999642372131</v>
      </c>
      <c r="AN254" s="1">
        <v>111125</v>
      </c>
      <c r="AO254">
        <f t="shared" si="344"/>
        <v>0.83266316731770817</v>
      </c>
      <c r="AP254">
        <f t="shared" si="345"/>
        <v>2.1984598104286281E-3</v>
      </c>
      <c r="AQ254">
        <f t="shared" si="346"/>
        <v>297.87999954223631</v>
      </c>
      <c r="AR254">
        <f t="shared" si="347"/>
        <v>295.88872756958006</v>
      </c>
      <c r="AS254">
        <f t="shared" si="348"/>
        <v>320.152805344027</v>
      </c>
      <c r="AT254">
        <f t="shared" si="349"/>
        <v>2.2826402531752006</v>
      </c>
      <c r="AU254">
        <f t="shared" si="350"/>
        <v>3.128852316460689</v>
      </c>
      <c r="AV254">
        <f t="shared" si="351"/>
        <v>30.753511270350366</v>
      </c>
      <c r="AW254">
        <f t="shared" si="352"/>
        <v>14.229905923670678</v>
      </c>
      <c r="AX254">
        <f t="shared" si="353"/>
        <v>23.734363555908203</v>
      </c>
      <c r="AY254">
        <f t="shared" si="354"/>
        <v>2.9475164389333925</v>
      </c>
      <c r="AZ254">
        <f t="shared" si="355"/>
        <v>0.15084368101410367</v>
      </c>
      <c r="BA254">
        <f t="shared" si="356"/>
        <v>1.681106277938583</v>
      </c>
      <c r="BB254">
        <f t="shared" si="357"/>
        <v>1.2664101609948095</v>
      </c>
      <c r="BC254">
        <f t="shared" si="358"/>
        <v>9.5002658606800752E-2</v>
      </c>
      <c r="BD254">
        <f t="shared" si="359"/>
        <v>12.244791835775533</v>
      </c>
      <c r="BE254">
        <f t="shared" si="360"/>
        <v>0.31030097104154114</v>
      </c>
      <c r="BF254">
        <f t="shared" si="361"/>
        <v>55.126038704706716</v>
      </c>
      <c r="BG254">
        <f t="shared" si="362"/>
        <v>376.0475581421266</v>
      </c>
      <c r="BH254">
        <f t="shared" si="363"/>
        <v>3.6436295580737382E-2</v>
      </c>
    </row>
    <row r="255" spans="1:60" x14ac:dyDescent="0.45">
      <c r="A255" s="1">
        <v>227</v>
      </c>
      <c r="B255" s="1" t="s">
        <v>317</v>
      </c>
      <c r="C255" s="1">
        <v>1364.0000295713544</v>
      </c>
      <c r="D255" s="1">
        <v>0</v>
      </c>
      <c r="E255">
        <f t="shared" si="336"/>
        <v>48.799850799711272</v>
      </c>
      <c r="F255">
        <f t="shared" si="337"/>
        <v>0.15991579736255626</v>
      </c>
      <c r="G255">
        <f t="shared" si="338"/>
        <v>-106.69211780081926</v>
      </c>
      <c r="H255">
        <f t="shared" si="339"/>
        <v>2.2044470456823113</v>
      </c>
      <c r="I255">
        <f t="shared" si="340"/>
        <v>1.4464543306452156</v>
      </c>
      <c r="J255">
        <f t="shared" si="341"/>
        <v>24.721784591674805</v>
      </c>
      <c r="K255" s="1">
        <v>6</v>
      </c>
      <c r="L255">
        <f t="shared" si="342"/>
        <v>1.4200000166893005</v>
      </c>
      <c r="M255" s="1">
        <v>1</v>
      </c>
      <c r="N255">
        <f t="shared" si="343"/>
        <v>2.8400000333786011</v>
      </c>
      <c r="O255" s="1">
        <v>22.752723693847656</v>
      </c>
      <c r="P255" s="1">
        <v>24.721784591674805</v>
      </c>
      <c r="Q255" s="1">
        <v>22.713964462280273</v>
      </c>
      <c r="R255" s="1">
        <v>468.28604125976562</v>
      </c>
      <c r="S255" s="1">
        <v>408.59402465820312</v>
      </c>
      <c r="T255" s="1">
        <v>13.917309761047363</v>
      </c>
      <c r="U255" s="1">
        <v>16.521181106567383</v>
      </c>
      <c r="V255" s="1">
        <v>50.992465972900391</v>
      </c>
      <c r="W255" s="1">
        <v>60.526111602783203</v>
      </c>
      <c r="X255" s="1">
        <v>499.570068359375</v>
      </c>
      <c r="Y255" s="1">
        <v>2000.7313232421875</v>
      </c>
      <c r="Z255" s="1">
        <v>22.027118682861328</v>
      </c>
      <c r="AA255" s="1">
        <v>101.7398681640625</v>
      </c>
      <c r="AB255" s="1">
        <v>5.2763509750366211</v>
      </c>
      <c r="AC255" s="1">
        <v>0.2536187469959259</v>
      </c>
      <c r="AD255" s="1">
        <v>0.10836811363697052</v>
      </c>
      <c r="AE255" s="1">
        <v>3.3025543671101332E-3</v>
      </c>
      <c r="AF255" s="1">
        <v>0.11808570474386215</v>
      </c>
      <c r="AG255" s="1">
        <v>2.8440181631594896E-3</v>
      </c>
      <c r="AH255" s="1">
        <v>0.66666668653488159</v>
      </c>
      <c r="AI255" s="1">
        <v>-0.21956524252891541</v>
      </c>
      <c r="AJ255" s="1">
        <v>2.737391471862793</v>
      </c>
      <c r="AK255" s="1">
        <v>1</v>
      </c>
      <c r="AL255" s="1">
        <v>0</v>
      </c>
      <c r="AM255" s="1">
        <v>0.15999999642372131</v>
      </c>
      <c r="AN255" s="1">
        <v>111115</v>
      </c>
      <c r="AO255">
        <f t="shared" si="344"/>
        <v>0.83261678059895827</v>
      </c>
      <c r="AP255">
        <f t="shared" si="345"/>
        <v>2.2044470456823112E-3</v>
      </c>
      <c r="AQ255">
        <f t="shared" si="346"/>
        <v>297.87178459167478</v>
      </c>
      <c r="AR255">
        <f t="shared" si="347"/>
        <v>295.90272369384763</v>
      </c>
      <c r="AS255">
        <f t="shared" si="348"/>
        <v>320.11700456357721</v>
      </c>
      <c r="AT255">
        <f t="shared" si="349"/>
        <v>2.2820958959313966</v>
      </c>
      <c r="AU255">
        <f t="shared" si="350"/>
        <v>3.1273171183419812</v>
      </c>
      <c r="AV255">
        <f t="shared" si="351"/>
        <v>30.738364171054048</v>
      </c>
      <c r="AW255">
        <f t="shared" si="352"/>
        <v>14.217183064486665</v>
      </c>
      <c r="AX255">
        <f t="shared" si="353"/>
        <v>23.73725414276123</v>
      </c>
      <c r="AY255">
        <f t="shared" si="354"/>
        <v>2.9480293047497206</v>
      </c>
      <c r="AZ255">
        <f t="shared" si="355"/>
        <v>0.15139120411095688</v>
      </c>
      <c r="BA255">
        <f t="shared" si="356"/>
        <v>1.6808627876967657</v>
      </c>
      <c r="BB255">
        <f t="shared" si="357"/>
        <v>1.2671665170529549</v>
      </c>
      <c r="BC255">
        <f t="shared" si="358"/>
        <v>9.5350156223049029E-2</v>
      </c>
      <c r="BD255">
        <f t="shared" si="359"/>
        <v>-10.854841999199978</v>
      </c>
      <c r="BE255">
        <f t="shared" si="360"/>
        <v>-0.261120112782044</v>
      </c>
      <c r="BF255">
        <f t="shared" si="361"/>
        <v>55.153603594891543</v>
      </c>
      <c r="BG255">
        <f t="shared" si="362"/>
        <v>385.39691275492032</v>
      </c>
      <c r="BH255">
        <f t="shared" si="363"/>
        <v>6.9836771842764711E-2</v>
      </c>
    </row>
    <row r="256" spans="1:60" x14ac:dyDescent="0.45">
      <c r="A256" s="1">
        <v>228</v>
      </c>
      <c r="B256" s="1" t="s">
        <v>318</v>
      </c>
      <c r="C256" s="1">
        <v>1369.5000294484198</v>
      </c>
      <c r="D256" s="1">
        <v>0</v>
      </c>
      <c r="E256">
        <f t="shared" si="336"/>
        <v>73.80367136286894</v>
      </c>
      <c r="F256">
        <f t="shared" si="337"/>
        <v>0.16043888021335803</v>
      </c>
      <c r="G256">
        <f t="shared" si="338"/>
        <v>-315.28113857338712</v>
      </c>
      <c r="H256">
        <f t="shared" si="339"/>
        <v>2.2096858949685441</v>
      </c>
      <c r="I256">
        <f t="shared" si="340"/>
        <v>1.4454274241305056</v>
      </c>
      <c r="J256">
        <f t="shared" si="341"/>
        <v>24.714227676391602</v>
      </c>
      <c r="K256" s="1">
        <v>6</v>
      </c>
      <c r="L256">
        <f t="shared" si="342"/>
        <v>1.4200000166893005</v>
      </c>
      <c r="M256" s="1">
        <v>1</v>
      </c>
      <c r="N256">
        <f t="shared" si="343"/>
        <v>2.8400000333786011</v>
      </c>
      <c r="O256" s="1">
        <v>22.762182235717773</v>
      </c>
      <c r="P256" s="1">
        <v>24.714227676391602</v>
      </c>
      <c r="Q256" s="1">
        <v>22.719566345214844</v>
      </c>
      <c r="R256" s="1">
        <v>547.84759521484375</v>
      </c>
      <c r="S256" s="1">
        <v>457.98757934570312</v>
      </c>
      <c r="T256" s="1">
        <v>13.907241821289063</v>
      </c>
      <c r="U256" s="1">
        <v>16.517425537109375</v>
      </c>
      <c r="V256" s="1">
        <v>50.921489715576172</v>
      </c>
      <c r="W256" s="1">
        <v>60.472770690917969</v>
      </c>
      <c r="X256" s="1">
        <v>499.54818725585937</v>
      </c>
      <c r="Y256" s="1">
        <v>2000.797607421875</v>
      </c>
      <c r="Z256" s="1">
        <v>22.08375358581543</v>
      </c>
      <c r="AA256" s="1">
        <v>101.73970794677734</v>
      </c>
      <c r="AB256" s="1">
        <v>5.2763509750366211</v>
      </c>
      <c r="AC256" s="1">
        <v>0.2536187469959259</v>
      </c>
      <c r="AD256" s="1">
        <v>0.10836811363697052</v>
      </c>
      <c r="AE256" s="1">
        <v>3.3025543671101332E-3</v>
      </c>
      <c r="AF256" s="1">
        <v>0.11808570474386215</v>
      </c>
      <c r="AG256" s="1">
        <v>2.8440181631594896E-3</v>
      </c>
      <c r="AH256" s="1">
        <v>0.66666668653488159</v>
      </c>
      <c r="AI256" s="1">
        <v>-0.21956524252891541</v>
      </c>
      <c r="AJ256" s="1">
        <v>2.737391471862793</v>
      </c>
      <c r="AK256" s="1">
        <v>1</v>
      </c>
      <c r="AL256" s="1">
        <v>0</v>
      </c>
      <c r="AM256" s="1">
        <v>0.15999999642372131</v>
      </c>
      <c r="AN256" s="1">
        <v>111115</v>
      </c>
      <c r="AO256">
        <f t="shared" si="344"/>
        <v>0.8325803120930988</v>
      </c>
      <c r="AP256">
        <f t="shared" si="345"/>
        <v>2.209685894968544E-3</v>
      </c>
      <c r="AQ256">
        <f t="shared" si="346"/>
        <v>297.86422767639158</v>
      </c>
      <c r="AR256">
        <f t="shared" si="347"/>
        <v>295.91218223571775</v>
      </c>
      <c r="AS256">
        <f t="shared" si="348"/>
        <v>320.12761003209016</v>
      </c>
      <c r="AT256">
        <f t="shared" si="349"/>
        <v>2.281791364577856</v>
      </c>
      <c r="AU256">
        <f t="shared" si="350"/>
        <v>3.1259054743086554</v>
      </c>
      <c r="AV256">
        <f t="shared" si="351"/>
        <v>30.724537522202215</v>
      </c>
      <c r="AW256">
        <f t="shared" si="352"/>
        <v>14.20711198509284</v>
      </c>
      <c r="AX256">
        <f t="shared" si="353"/>
        <v>23.738204956054688</v>
      </c>
      <c r="AY256">
        <f t="shared" si="354"/>
        <v>2.9481980209863563</v>
      </c>
      <c r="AZ256">
        <f t="shared" si="355"/>
        <v>0.15185992392549247</v>
      </c>
      <c r="BA256">
        <f t="shared" si="356"/>
        <v>1.6804780501781498</v>
      </c>
      <c r="BB256">
        <f t="shared" si="357"/>
        <v>1.2677199708082065</v>
      </c>
      <c r="BC256">
        <f t="shared" si="358"/>
        <v>9.564765501771616E-2</v>
      </c>
      <c r="BD256">
        <f t="shared" si="359"/>
        <v>-32.076610959583846</v>
      </c>
      <c r="BE256">
        <f t="shared" si="360"/>
        <v>-0.68840543453996861</v>
      </c>
      <c r="BF256">
        <f t="shared" si="361"/>
        <v>55.17342404379302</v>
      </c>
      <c r="BG256">
        <f t="shared" si="362"/>
        <v>422.90484865244235</v>
      </c>
      <c r="BH256">
        <f t="shared" si="363"/>
        <v>9.6286464179057479E-2</v>
      </c>
    </row>
    <row r="257" spans="1:60" x14ac:dyDescent="0.45">
      <c r="A257" s="1">
        <v>229</v>
      </c>
      <c r="B257" s="1" t="s">
        <v>319</v>
      </c>
      <c r="C257" s="1">
        <v>1374.5000293366611</v>
      </c>
      <c r="D257" s="1">
        <v>0</v>
      </c>
      <c r="E257">
        <f t="shared" si="336"/>
        <v>74.284942187281203</v>
      </c>
      <c r="F257">
        <f t="shared" si="337"/>
        <v>0.16097860336554298</v>
      </c>
      <c r="G257">
        <f t="shared" si="338"/>
        <v>-263.04384550009644</v>
      </c>
      <c r="H257">
        <f t="shared" si="339"/>
        <v>2.2137020266050982</v>
      </c>
      <c r="I257">
        <f t="shared" si="340"/>
        <v>1.4434767857854727</v>
      </c>
      <c r="J257">
        <f t="shared" si="341"/>
        <v>24.701473236083984</v>
      </c>
      <c r="K257" s="1">
        <v>6</v>
      </c>
      <c r="L257">
        <f t="shared" si="342"/>
        <v>1.4200000166893005</v>
      </c>
      <c r="M257" s="1">
        <v>1</v>
      </c>
      <c r="N257">
        <f t="shared" si="343"/>
        <v>2.8400000333786011</v>
      </c>
      <c r="O257" s="1">
        <v>22.770662307739258</v>
      </c>
      <c r="P257" s="1">
        <v>24.701473236083984</v>
      </c>
      <c r="Q257" s="1">
        <v>22.73133659362793</v>
      </c>
      <c r="R257" s="1">
        <v>604.6116943359375</v>
      </c>
      <c r="S257" s="1">
        <v>514.0194091796875</v>
      </c>
      <c r="T257" s="1">
        <v>13.898197174072266</v>
      </c>
      <c r="U257" s="1">
        <v>16.513223648071289</v>
      </c>
      <c r="V257" s="1">
        <v>50.860851287841797</v>
      </c>
      <c r="W257" s="1">
        <v>60.425857543945312</v>
      </c>
      <c r="X257" s="1">
        <v>499.53146362304687</v>
      </c>
      <c r="Y257" s="1">
        <v>2000.9013671875</v>
      </c>
      <c r="Z257" s="1">
        <v>22.090970993041992</v>
      </c>
      <c r="AA257" s="1">
        <v>101.73951721191406</v>
      </c>
      <c r="AB257" s="1">
        <v>5.2763509750366211</v>
      </c>
      <c r="AC257" s="1">
        <v>0.2536187469959259</v>
      </c>
      <c r="AD257" s="1">
        <v>0.10836811363697052</v>
      </c>
      <c r="AE257" s="1">
        <v>3.3025543671101332E-3</v>
      </c>
      <c r="AF257" s="1">
        <v>0.11808570474386215</v>
      </c>
      <c r="AG257" s="1">
        <v>2.8440181631594896E-3</v>
      </c>
      <c r="AH257" s="1">
        <v>0.66666668653488159</v>
      </c>
      <c r="AI257" s="1">
        <v>-0.21956524252891541</v>
      </c>
      <c r="AJ257" s="1">
        <v>2.737391471862793</v>
      </c>
      <c r="AK257" s="1">
        <v>1</v>
      </c>
      <c r="AL257" s="1">
        <v>0</v>
      </c>
      <c r="AM257" s="1">
        <v>0.15999999642372131</v>
      </c>
      <c r="AN257" s="1">
        <v>111115</v>
      </c>
      <c r="AO257">
        <f t="shared" si="344"/>
        <v>0.83255243937174472</v>
      </c>
      <c r="AP257">
        <f t="shared" si="345"/>
        <v>2.213702026605098E-3</v>
      </c>
      <c r="AQ257">
        <f t="shared" si="346"/>
        <v>297.85147323608396</v>
      </c>
      <c r="AR257">
        <f t="shared" si="347"/>
        <v>295.92066230773924</v>
      </c>
      <c r="AS257">
        <f t="shared" si="348"/>
        <v>320.14421159421909</v>
      </c>
      <c r="AT257">
        <f t="shared" si="349"/>
        <v>2.2827324149025614</v>
      </c>
      <c r="AU257">
        <f t="shared" si="350"/>
        <v>3.1235241873526078</v>
      </c>
      <c r="AV257">
        <f t="shared" si="351"/>
        <v>30.701189399656716</v>
      </c>
      <c r="AW257">
        <f t="shared" si="352"/>
        <v>14.187965751585427</v>
      </c>
      <c r="AX257">
        <f t="shared" si="353"/>
        <v>23.736067771911621</v>
      </c>
      <c r="AY257">
        <f t="shared" si="354"/>
        <v>2.9478188020475597</v>
      </c>
      <c r="AZ257">
        <f t="shared" si="355"/>
        <v>0.15234338336623107</v>
      </c>
      <c r="BA257">
        <f t="shared" si="356"/>
        <v>1.6800474015671352</v>
      </c>
      <c r="BB257">
        <f t="shared" si="357"/>
        <v>1.2677714004804246</v>
      </c>
      <c r="BC257">
        <f t="shared" si="358"/>
        <v>9.5954524030325325E-2</v>
      </c>
      <c r="BD257">
        <f t="shared" si="359"/>
        <v>-26.761953846745126</v>
      </c>
      <c r="BE257">
        <f t="shared" si="360"/>
        <v>-0.51173913047346298</v>
      </c>
      <c r="BF257">
        <f t="shared" si="361"/>
        <v>55.208479368041317</v>
      </c>
      <c r="BG257">
        <f t="shared" si="362"/>
        <v>478.70790538596179</v>
      </c>
      <c r="BH257">
        <f t="shared" si="363"/>
        <v>8.5671422008292655E-2</v>
      </c>
    </row>
    <row r="258" spans="1:60" x14ac:dyDescent="0.45">
      <c r="A258" s="1">
        <v>230</v>
      </c>
      <c r="B258" s="1" t="s">
        <v>320</v>
      </c>
      <c r="C258" s="1">
        <v>1379.5000292249024</v>
      </c>
      <c r="D258" s="1">
        <v>0</v>
      </c>
      <c r="E258">
        <f t="shared" si="336"/>
        <v>57.269962593533762</v>
      </c>
      <c r="F258">
        <f t="shared" si="337"/>
        <v>0.1615600831416244</v>
      </c>
      <c r="G258">
        <f t="shared" si="338"/>
        <v>-41.694632867438756</v>
      </c>
      <c r="H258">
        <f t="shared" si="339"/>
        <v>2.2177384875510873</v>
      </c>
      <c r="I258">
        <f t="shared" si="340"/>
        <v>1.4412019004287977</v>
      </c>
      <c r="J258">
        <f t="shared" si="341"/>
        <v>24.687461853027344</v>
      </c>
      <c r="K258" s="1">
        <v>6</v>
      </c>
      <c r="L258">
        <f t="shared" si="342"/>
        <v>1.4200000166893005</v>
      </c>
      <c r="M258" s="1">
        <v>1</v>
      </c>
      <c r="N258">
        <f t="shared" si="343"/>
        <v>2.8400000333786011</v>
      </c>
      <c r="O258" s="1">
        <v>22.786149978637695</v>
      </c>
      <c r="P258" s="1">
        <v>24.687461853027344</v>
      </c>
      <c r="Q258" s="1">
        <v>22.805271148681641</v>
      </c>
      <c r="R258" s="1">
        <v>629.335205078125</v>
      </c>
      <c r="S258" s="1">
        <v>559.05975341796875</v>
      </c>
      <c r="T258" s="1">
        <v>13.89019775390625</v>
      </c>
      <c r="U258" s="1">
        <v>16.509920120239258</v>
      </c>
      <c r="V258" s="1">
        <v>50.787635803222656</v>
      </c>
      <c r="W258" s="1">
        <v>60.361557006835938</v>
      </c>
      <c r="X258" s="1">
        <v>499.54693603515625</v>
      </c>
      <c r="Y258" s="1">
        <v>2001.05419921875</v>
      </c>
      <c r="Z258" s="1">
        <v>22.127468109130859</v>
      </c>
      <c r="AA258" s="1">
        <v>101.73932647705078</v>
      </c>
      <c r="AB258" s="1">
        <v>5.2763509750366211</v>
      </c>
      <c r="AC258" s="1">
        <v>0.2536187469959259</v>
      </c>
      <c r="AD258" s="1">
        <v>0.10836811363697052</v>
      </c>
      <c r="AE258" s="1">
        <v>3.3025543671101332E-3</v>
      </c>
      <c r="AF258" s="1">
        <v>0.11808570474386215</v>
      </c>
      <c r="AG258" s="1">
        <v>2.8440181631594896E-3</v>
      </c>
      <c r="AH258" s="1">
        <v>0.66666668653488159</v>
      </c>
      <c r="AI258" s="1">
        <v>-0.21956524252891541</v>
      </c>
      <c r="AJ258" s="1">
        <v>2.737391471862793</v>
      </c>
      <c r="AK258" s="1">
        <v>1</v>
      </c>
      <c r="AL258" s="1">
        <v>0</v>
      </c>
      <c r="AM258" s="1">
        <v>0.15999999642372131</v>
      </c>
      <c r="AN258" s="1">
        <v>111115</v>
      </c>
      <c r="AO258">
        <f t="shared" si="344"/>
        <v>0.83257822672526027</v>
      </c>
      <c r="AP258">
        <f t="shared" si="345"/>
        <v>2.2177384875510871E-3</v>
      </c>
      <c r="AQ258">
        <f t="shared" si="346"/>
        <v>297.83746185302732</v>
      </c>
      <c r="AR258">
        <f t="shared" si="347"/>
        <v>295.93614997863767</v>
      </c>
      <c r="AS258">
        <f t="shared" si="348"/>
        <v>320.16866471867252</v>
      </c>
      <c r="AT258">
        <f t="shared" si="349"/>
        <v>2.2848088683582719</v>
      </c>
      <c r="AU258">
        <f t="shared" si="350"/>
        <v>3.120910053651849</v>
      </c>
      <c r="AV258">
        <f t="shared" si="351"/>
        <v>30.675552529393133</v>
      </c>
      <c r="AW258">
        <f t="shared" si="352"/>
        <v>14.165632409153876</v>
      </c>
      <c r="AX258">
        <f t="shared" si="353"/>
        <v>23.73680591583252</v>
      </c>
      <c r="AY258">
        <f t="shared" si="354"/>
        <v>2.9479497724410959</v>
      </c>
      <c r="AZ258">
        <f t="shared" si="355"/>
        <v>0.15286405192736746</v>
      </c>
      <c r="BA258">
        <f t="shared" si="356"/>
        <v>1.6797081532230513</v>
      </c>
      <c r="BB258">
        <f t="shared" si="357"/>
        <v>1.2682416192180446</v>
      </c>
      <c r="BC258">
        <f t="shared" si="358"/>
        <v>9.6285027931587996E-2</v>
      </c>
      <c r="BD258">
        <f t="shared" si="359"/>
        <v>-4.2419838656411244</v>
      </c>
      <c r="BE258">
        <f t="shared" si="360"/>
        <v>-7.4579922114813152E-2</v>
      </c>
      <c r="BF258">
        <f t="shared" si="361"/>
        <v>55.250944685358519</v>
      </c>
      <c r="BG258">
        <f t="shared" si="362"/>
        <v>531.83635602621109</v>
      </c>
      <c r="BH258">
        <f t="shared" si="363"/>
        <v>5.9496111906120606E-2</v>
      </c>
    </row>
    <row r="259" spans="1:60" x14ac:dyDescent="0.45">
      <c r="A259" s="1">
        <v>231</v>
      </c>
      <c r="B259" s="1" t="s">
        <v>321</v>
      </c>
      <c r="C259" s="1">
        <v>1385.0000291019678</v>
      </c>
      <c r="D259" s="1">
        <v>0</v>
      </c>
      <c r="E259">
        <f t="shared" si="336"/>
        <v>37.749288229694812</v>
      </c>
      <c r="F259">
        <f t="shared" si="337"/>
        <v>0.16195690607115878</v>
      </c>
      <c r="G259">
        <f t="shared" si="338"/>
        <v>184.95517266915144</v>
      </c>
      <c r="H259">
        <f t="shared" si="339"/>
        <v>2.2242920598411611</v>
      </c>
      <c r="I259">
        <f t="shared" si="340"/>
        <v>1.442105972180056</v>
      </c>
      <c r="J259">
        <f t="shared" si="341"/>
        <v>24.692302703857422</v>
      </c>
      <c r="K259" s="1">
        <v>6</v>
      </c>
      <c r="L259">
        <f t="shared" si="342"/>
        <v>1.4200000166893005</v>
      </c>
      <c r="M259" s="1">
        <v>1</v>
      </c>
      <c r="N259">
        <f t="shared" si="343"/>
        <v>2.8400000333786011</v>
      </c>
      <c r="O259" s="1">
        <v>22.826828002929688</v>
      </c>
      <c r="P259" s="1">
        <v>24.692302703857422</v>
      </c>
      <c r="Q259" s="1">
        <v>22.939992904663086</v>
      </c>
      <c r="R259" s="1">
        <v>631.87109375</v>
      </c>
      <c r="S259" s="1">
        <v>584.96917724609375</v>
      </c>
      <c r="T259" s="1">
        <v>13.882475852966309</v>
      </c>
      <c r="U259" s="1">
        <v>16.509878158569336</v>
      </c>
      <c r="V259" s="1">
        <v>50.645263671875</v>
      </c>
      <c r="W259" s="1">
        <v>60.224231719970703</v>
      </c>
      <c r="X259" s="1">
        <v>499.55865478515625</v>
      </c>
      <c r="Y259" s="1">
        <v>2001.234619140625</v>
      </c>
      <c r="Z259" s="1">
        <v>22.203590393066406</v>
      </c>
      <c r="AA259" s="1">
        <v>101.73951721191406</v>
      </c>
      <c r="AB259" s="1">
        <v>5.2763509750366211</v>
      </c>
      <c r="AC259" s="1">
        <v>0.2536187469959259</v>
      </c>
      <c r="AD259" s="1">
        <v>0.10836811363697052</v>
      </c>
      <c r="AE259" s="1">
        <v>3.3025543671101332E-3</v>
      </c>
      <c r="AF259" s="1">
        <v>0.11808570474386215</v>
      </c>
      <c r="AG259" s="1">
        <v>2.8440181631594896E-3</v>
      </c>
      <c r="AH259" s="1">
        <v>0.66666668653488159</v>
      </c>
      <c r="AI259" s="1">
        <v>-0.21956524252891541</v>
      </c>
      <c r="AJ259" s="1">
        <v>2.737391471862793</v>
      </c>
      <c r="AK259" s="1">
        <v>1</v>
      </c>
      <c r="AL259" s="1">
        <v>0</v>
      </c>
      <c r="AM259" s="1">
        <v>0.15999999642372131</v>
      </c>
      <c r="AN259" s="1">
        <v>111115</v>
      </c>
      <c r="AO259">
        <f t="shared" si="344"/>
        <v>0.83259775797526026</v>
      </c>
      <c r="AP259">
        <f t="shared" si="345"/>
        <v>2.2242920598411612E-3</v>
      </c>
      <c r="AQ259">
        <f t="shared" si="346"/>
        <v>297.8423027038574</v>
      </c>
      <c r="AR259">
        <f t="shared" si="347"/>
        <v>295.97682800292966</v>
      </c>
      <c r="AS259">
        <f t="shared" si="348"/>
        <v>320.19753190552728</v>
      </c>
      <c r="AT259">
        <f t="shared" si="349"/>
        <v>2.2863766700989228</v>
      </c>
      <c r="AU259">
        <f t="shared" si="350"/>
        <v>3.1218130052604249</v>
      </c>
      <c r="AV259">
        <f t="shared" si="351"/>
        <v>30.684370152435221</v>
      </c>
      <c r="AW259">
        <f t="shared" si="352"/>
        <v>14.174491993865885</v>
      </c>
      <c r="AX259">
        <f t="shared" si="353"/>
        <v>23.759565353393555</v>
      </c>
      <c r="AY259">
        <f t="shared" si="354"/>
        <v>2.9519905243025479</v>
      </c>
      <c r="AZ259">
        <f t="shared" si="355"/>
        <v>0.15321925927834704</v>
      </c>
      <c r="BA259">
        <f t="shared" si="356"/>
        <v>1.6797070330803689</v>
      </c>
      <c r="BB259">
        <f t="shared" si="357"/>
        <v>1.272283491222179</v>
      </c>
      <c r="BC259">
        <f t="shared" si="358"/>
        <v>9.6510512374739843E-2</v>
      </c>
      <c r="BD259">
        <f t="shared" si="359"/>
        <v>18.817249973205673</v>
      </c>
      <c r="BE259">
        <f t="shared" si="360"/>
        <v>0.31617934732882802</v>
      </c>
      <c r="BF259">
        <f t="shared" si="361"/>
        <v>55.241540888781905</v>
      </c>
      <c r="BG259">
        <f t="shared" si="362"/>
        <v>567.02497354498962</v>
      </c>
      <c r="BH259">
        <f t="shared" si="363"/>
        <v>3.6776666752891131E-2</v>
      </c>
    </row>
    <row r="260" spans="1:60" x14ac:dyDescent="0.45">
      <c r="A260" s="1">
        <v>232</v>
      </c>
      <c r="B260" s="1" t="s">
        <v>322</v>
      </c>
      <c r="C260" s="1">
        <v>1390.0000289902091</v>
      </c>
      <c r="D260" s="1">
        <v>0</v>
      </c>
      <c r="E260">
        <f t="shared" si="336"/>
        <v>25.60207189383031</v>
      </c>
      <c r="F260">
        <f t="shared" si="337"/>
        <v>0.16193318059743342</v>
      </c>
      <c r="G260">
        <f t="shared" si="338"/>
        <v>316.53666262603087</v>
      </c>
      <c r="H260">
        <f t="shared" si="339"/>
        <v>2.2311274895938062</v>
      </c>
      <c r="I260">
        <f t="shared" si="340"/>
        <v>1.4467046309643437</v>
      </c>
      <c r="J260">
        <f t="shared" si="341"/>
        <v>24.718269348144531</v>
      </c>
      <c r="K260" s="1">
        <v>6</v>
      </c>
      <c r="L260">
        <f t="shared" si="342"/>
        <v>1.4200000166893005</v>
      </c>
      <c r="M260" s="1">
        <v>1</v>
      </c>
      <c r="N260">
        <f t="shared" si="343"/>
        <v>2.8400000333786011</v>
      </c>
      <c r="O260" s="1">
        <v>22.880390167236328</v>
      </c>
      <c r="P260" s="1">
        <v>24.718269348144531</v>
      </c>
      <c r="Q260" s="1">
        <v>23.037179946899414</v>
      </c>
      <c r="R260" s="1">
        <v>624.69561767578125</v>
      </c>
      <c r="S260" s="1">
        <v>592.358642578125</v>
      </c>
      <c r="T260" s="1">
        <v>13.876813888549805</v>
      </c>
      <c r="U260" s="1">
        <v>16.512283325195313</v>
      </c>
      <c r="V260" s="1">
        <v>50.471240997314453</v>
      </c>
      <c r="W260" s="1">
        <v>60.049560546875</v>
      </c>
      <c r="X260" s="1">
        <v>499.55877685546875</v>
      </c>
      <c r="Y260" s="1">
        <v>2001.191650390625</v>
      </c>
      <c r="Z260" s="1">
        <v>22.275365829467773</v>
      </c>
      <c r="AA260" s="1">
        <v>101.73976135253906</v>
      </c>
      <c r="AB260" s="1">
        <v>5.2763509750366211</v>
      </c>
      <c r="AC260" s="1">
        <v>0.2536187469959259</v>
      </c>
      <c r="AD260" s="1">
        <v>0.10836811363697052</v>
      </c>
      <c r="AE260" s="1">
        <v>3.3025543671101332E-3</v>
      </c>
      <c r="AF260" s="1">
        <v>0.11808570474386215</v>
      </c>
      <c r="AG260" s="1">
        <v>2.8440181631594896E-3</v>
      </c>
      <c r="AH260" s="1">
        <v>0.66666668653488159</v>
      </c>
      <c r="AI260" s="1">
        <v>-0.21956524252891541</v>
      </c>
      <c r="AJ260" s="1">
        <v>2.737391471862793</v>
      </c>
      <c r="AK260" s="1">
        <v>1</v>
      </c>
      <c r="AL260" s="1">
        <v>0</v>
      </c>
      <c r="AM260" s="1">
        <v>0.15999999642372131</v>
      </c>
      <c r="AN260" s="1">
        <v>111115</v>
      </c>
      <c r="AO260">
        <f t="shared" si="344"/>
        <v>0.83259796142578113</v>
      </c>
      <c r="AP260">
        <f t="shared" si="345"/>
        <v>2.2311274895938063E-3</v>
      </c>
      <c r="AQ260">
        <f t="shared" si="346"/>
        <v>297.86826934814451</v>
      </c>
      <c r="AR260">
        <f t="shared" si="347"/>
        <v>296.03039016723631</v>
      </c>
      <c r="AS260">
        <f t="shared" si="348"/>
        <v>320.19065690568095</v>
      </c>
      <c r="AT260">
        <f t="shared" si="349"/>
        <v>2.2862379621397917</v>
      </c>
      <c r="AU260">
        <f t="shared" si="350"/>
        <v>3.1266603958552248</v>
      </c>
      <c r="AV260">
        <f t="shared" si="351"/>
        <v>30.731941517151935</v>
      </c>
      <c r="AW260">
        <f t="shared" si="352"/>
        <v>14.219658191956622</v>
      </c>
      <c r="AX260">
        <f t="shared" si="353"/>
        <v>23.79932975769043</v>
      </c>
      <c r="AY260">
        <f t="shared" si="354"/>
        <v>2.9590619931148119</v>
      </c>
      <c r="AZ260">
        <f t="shared" si="355"/>
        <v>0.15319802457986509</v>
      </c>
      <c r="BA260">
        <f t="shared" si="356"/>
        <v>1.6799557648908812</v>
      </c>
      <c r="BB260">
        <f t="shared" si="357"/>
        <v>1.2791062282239307</v>
      </c>
      <c r="BC260">
        <f t="shared" si="358"/>
        <v>9.649703242923191E-2</v>
      </c>
      <c r="BD260">
        <f t="shared" si="359"/>
        <v>32.204364514901549</v>
      </c>
      <c r="BE260">
        <f t="shared" si="360"/>
        <v>0.5343665811110091</v>
      </c>
      <c r="BF260">
        <f t="shared" si="361"/>
        <v>55.166923367940178</v>
      </c>
      <c r="BG260">
        <f t="shared" si="362"/>
        <v>580.18864375754288</v>
      </c>
      <c r="BH260">
        <f t="shared" si="363"/>
        <v>2.4343591578770363E-2</v>
      </c>
    </row>
    <row r="261" spans="1:60" x14ac:dyDescent="0.45">
      <c r="A261" s="1">
        <v>233</v>
      </c>
      <c r="B261" s="1" t="s">
        <v>323</v>
      </c>
      <c r="C261" s="1">
        <v>1395.0000288784504</v>
      </c>
      <c r="D261" s="1">
        <v>0</v>
      </c>
      <c r="E261">
        <f t="shared" si="336"/>
        <v>18.863035923509447</v>
      </c>
      <c r="F261">
        <f t="shared" si="337"/>
        <v>0.16200685400215442</v>
      </c>
      <c r="G261">
        <f t="shared" si="338"/>
        <v>383.44801615963411</v>
      </c>
      <c r="H261">
        <f t="shared" si="339"/>
        <v>2.2377758899105427</v>
      </c>
      <c r="I261">
        <f t="shared" si="340"/>
        <v>1.4503677807006872</v>
      </c>
      <c r="J261">
        <f t="shared" si="341"/>
        <v>24.738897323608398</v>
      </c>
      <c r="K261" s="1">
        <v>6</v>
      </c>
      <c r="L261">
        <f t="shared" si="342"/>
        <v>1.4200000166893005</v>
      </c>
      <c r="M261" s="1">
        <v>1</v>
      </c>
      <c r="N261">
        <f t="shared" si="343"/>
        <v>2.8400000333786011</v>
      </c>
      <c r="O261" s="1">
        <v>22.929405212402344</v>
      </c>
      <c r="P261" s="1">
        <v>24.738897323608398</v>
      </c>
      <c r="Q261" s="1">
        <v>23.042634963989258</v>
      </c>
      <c r="R261" s="1">
        <v>614.36578369140625</v>
      </c>
      <c r="S261" s="1">
        <v>590.1248779296875</v>
      </c>
      <c r="T261" s="1">
        <v>13.870877265930176</v>
      </c>
      <c r="U261" s="1">
        <v>16.514106750488281</v>
      </c>
      <c r="V261" s="1">
        <v>50.298149108886719</v>
      </c>
      <c r="W261" s="1">
        <v>59.876136779785156</v>
      </c>
      <c r="X261" s="1">
        <v>499.57546997070312</v>
      </c>
      <c r="Y261" s="1">
        <v>2000.959228515625</v>
      </c>
      <c r="Z261" s="1">
        <v>22.312484741210937</v>
      </c>
      <c r="AA261" s="1">
        <v>101.74017333984375</v>
      </c>
      <c r="AB261" s="1">
        <v>5.2763509750366211</v>
      </c>
      <c r="AC261" s="1">
        <v>0.2536187469959259</v>
      </c>
      <c r="AD261" s="1">
        <v>0.10836811363697052</v>
      </c>
      <c r="AE261" s="1">
        <v>3.3025543671101332E-3</v>
      </c>
      <c r="AF261" s="1">
        <v>0.11808570474386215</v>
      </c>
      <c r="AG261" s="1">
        <v>2.8440181631594896E-3</v>
      </c>
      <c r="AH261" s="1">
        <v>0.66666668653488159</v>
      </c>
      <c r="AI261" s="1">
        <v>-0.21956524252891541</v>
      </c>
      <c r="AJ261" s="1">
        <v>2.737391471862793</v>
      </c>
      <c r="AK261" s="1">
        <v>1</v>
      </c>
      <c r="AL261" s="1">
        <v>0</v>
      </c>
      <c r="AM261" s="1">
        <v>0.15999999642372131</v>
      </c>
      <c r="AN261" s="1">
        <v>111115</v>
      </c>
      <c r="AO261">
        <f t="shared" si="344"/>
        <v>0.83262578328450509</v>
      </c>
      <c r="AP261">
        <f t="shared" si="345"/>
        <v>2.2377758899105428E-3</v>
      </c>
      <c r="AQ261">
        <f t="shared" si="346"/>
        <v>297.88889732360838</v>
      </c>
      <c r="AR261">
        <f t="shared" si="347"/>
        <v>296.07940521240232</v>
      </c>
      <c r="AS261">
        <f t="shared" si="348"/>
        <v>320.15346940651216</v>
      </c>
      <c r="AT261">
        <f t="shared" si="349"/>
        <v>2.285980295365825</v>
      </c>
      <c r="AU261">
        <f t="shared" si="350"/>
        <v>3.1305158640480486</v>
      </c>
      <c r="AV261">
        <f t="shared" si="351"/>
        <v>30.769712310113274</v>
      </c>
      <c r="AW261">
        <f t="shared" si="352"/>
        <v>14.255605559624993</v>
      </c>
      <c r="AX261">
        <f t="shared" si="353"/>
        <v>23.834151268005371</v>
      </c>
      <c r="AY261">
        <f t="shared" si="354"/>
        <v>2.9652666072882372</v>
      </c>
      <c r="AZ261">
        <f t="shared" si="355"/>
        <v>0.15326396242052479</v>
      </c>
      <c r="BA261">
        <f t="shared" si="356"/>
        <v>1.6801480833473614</v>
      </c>
      <c r="BB261">
        <f t="shared" si="357"/>
        <v>1.2851185239408758</v>
      </c>
      <c r="BC261">
        <f t="shared" si="358"/>
        <v>9.6538890359386204E-2</v>
      </c>
      <c r="BD261">
        <f t="shared" si="359"/>
        <v>39.012067630900383</v>
      </c>
      <c r="BE261">
        <f t="shared" si="360"/>
        <v>0.64977436217376583</v>
      </c>
      <c r="BF261">
        <f t="shared" si="361"/>
        <v>55.108949745759681</v>
      </c>
      <c r="BG261">
        <f t="shared" si="362"/>
        <v>581.15829405734746</v>
      </c>
      <c r="BH261">
        <f t="shared" si="363"/>
        <v>1.7887073270584069E-2</v>
      </c>
    </row>
    <row r="262" spans="1:60" x14ac:dyDescent="0.45">
      <c r="A262" s="1">
        <v>234</v>
      </c>
      <c r="B262" s="1" t="s">
        <v>324</v>
      </c>
      <c r="C262" s="1">
        <v>1400.5000287555158</v>
      </c>
      <c r="D262" s="1">
        <v>0</v>
      </c>
      <c r="E262">
        <f t="shared" si="336"/>
        <v>16.169703520392954</v>
      </c>
      <c r="F262">
        <f t="shared" si="337"/>
        <v>0.16222285862451361</v>
      </c>
      <c r="G262">
        <f t="shared" si="338"/>
        <v>403.93627207381934</v>
      </c>
      <c r="H262">
        <f t="shared" si="339"/>
        <v>2.2433140426602933</v>
      </c>
      <c r="I262">
        <f t="shared" si="340"/>
        <v>1.4521132262401568</v>
      </c>
      <c r="J262">
        <f t="shared" si="341"/>
        <v>24.748495101928711</v>
      </c>
      <c r="K262" s="1">
        <v>6</v>
      </c>
      <c r="L262">
        <f t="shared" si="342"/>
        <v>1.4200000166893005</v>
      </c>
      <c r="M262" s="1">
        <v>1</v>
      </c>
      <c r="N262">
        <f t="shared" si="343"/>
        <v>2.8400000333786011</v>
      </c>
      <c r="O262" s="1">
        <v>22.95820426940918</v>
      </c>
      <c r="P262" s="1">
        <v>24.748495101928711</v>
      </c>
      <c r="Q262" s="1">
        <v>23.000209808349609</v>
      </c>
      <c r="R262" s="1">
        <v>603.65631103515625</v>
      </c>
      <c r="S262" s="1">
        <v>582.66632080078125</v>
      </c>
      <c r="T262" s="1">
        <v>13.864815711975098</v>
      </c>
      <c r="U262" s="1">
        <v>16.514585494995117</v>
      </c>
      <c r="V262" s="1">
        <v>50.175758361816406</v>
      </c>
      <c r="W262" s="1">
        <v>59.759876251220703</v>
      </c>
      <c r="X262" s="1">
        <v>499.57546997070312</v>
      </c>
      <c r="Y262" s="1">
        <v>2000.697509765625</v>
      </c>
      <c r="Z262" s="1">
        <v>22.2816162109375</v>
      </c>
      <c r="AA262" s="1">
        <v>101.74024200439453</v>
      </c>
      <c r="AB262" s="1">
        <v>5.2763509750366211</v>
      </c>
      <c r="AC262" s="1">
        <v>0.2536187469959259</v>
      </c>
      <c r="AD262" s="1">
        <v>0.10836811363697052</v>
      </c>
      <c r="AE262" s="1">
        <v>3.3025543671101332E-3</v>
      </c>
      <c r="AF262" s="1">
        <v>0.11808570474386215</v>
      </c>
      <c r="AG262" s="1">
        <v>2.8440181631594896E-3</v>
      </c>
      <c r="AH262" s="1">
        <v>0.66666668653488159</v>
      </c>
      <c r="AI262" s="1">
        <v>-0.21956524252891541</v>
      </c>
      <c r="AJ262" s="1">
        <v>2.737391471862793</v>
      </c>
      <c r="AK262" s="1">
        <v>1</v>
      </c>
      <c r="AL262" s="1">
        <v>0</v>
      </c>
      <c r="AM262" s="1">
        <v>0.15999999642372131</v>
      </c>
      <c r="AN262" s="1">
        <v>111115</v>
      </c>
      <c r="AO262">
        <f t="shared" si="344"/>
        <v>0.83262578328450509</v>
      </c>
      <c r="AP262">
        <f t="shared" si="345"/>
        <v>2.2433140426602934E-3</v>
      </c>
      <c r="AQ262">
        <f t="shared" si="346"/>
        <v>297.89849510192869</v>
      </c>
      <c r="AR262">
        <f t="shared" si="347"/>
        <v>296.10820426940916</v>
      </c>
      <c r="AS262">
        <f t="shared" si="348"/>
        <v>320.11159440744814</v>
      </c>
      <c r="AT262">
        <f t="shared" si="349"/>
        <v>2.2851183676521103</v>
      </c>
      <c r="AU262">
        <f t="shared" si="350"/>
        <v>3.1323111511032238</v>
      </c>
      <c r="AV262">
        <f t="shared" si="351"/>
        <v>30.787337334699163</v>
      </c>
      <c r="AW262">
        <f t="shared" si="352"/>
        <v>14.272751839704046</v>
      </c>
      <c r="AX262">
        <f t="shared" si="353"/>
        <v>23.853349685668945</v>
      </c>
      <c r="AY262">
        <f t="shared" si="354"/>
        <v>2.9686923088073693</v>
      </c>
      <c r="AZ262">
        <f t="shared" si="355"/>
        <v>0.15345726832460405</v>
      </c>
      <c r="BA262">
        <f t="shared" si="356"/>
        <v>1.680197924863067</v>
      </c>
      <c r="BB262">
        <f t="shared" si="357"/>
        <v>1.2884943839443024</v>
      </c>
      <c r="BC262">
        <f t="shared" si="358"/>
        <v>9.6661604296575665E-2</v>
      </c>
      <c r="BD262">
        <f t="shared" si="359"/>
        <v>41.096574075143337</v>
      </c>
      <c r="BE262">
        <f t="shared" si="360"/>
        <v>0.6932548830326658</v>
      </c>
      <c r="BF262">
        <f t="shared" si="361"/>
        <v>55.083501350292543</v>
      </c>
      <c r="BG262">
        <f t="shared" si="362"/>
        <v>574.98001816135434</v>
      </c>
      <c r="BH262">
        <f t="shared" si="363"/>
        <v>1.5490692851337423E-2</v>
      </c>
    </row>
    <row r="263" spans="1:60" x14ac:dyDescent="0.45">
      <c r="A263" s="1">
        <v>235</v>
      </c>
      <c r="B263" s="1" t="s">
        <v>325</v>
      </c>
      <c r="C263" s="1">
        <v>1405.5000286437571</v>
      </c>
      <c r="D263" s="1">
        <v>0</v>
      </c>
      <c r="E263">
        <f t="shared" si="336"/>
        <v>19.302874937086006</v>
      </c>
      <c r="F263">
        <f t="shared" si="337"/>
        <v>0.16252426682427557</v>
      </c>
      <c r="G263">
        <f t="shared" si="338"/>
        <v>366.13054060234498</v>
      </c>
      <c r="H263">
        <f t="shared" si="339"/>
        <v>2.2475596520589032</v>
      </c>
      <c r="I263">
        <f t="shared" si="340"/>
        <v>1.4523047580531827</v>
      </c>
      <c r="J263">
        <f t="shared" si="341"/>
        <v>24.748809814453125</v>
      </c>
      <c r="K263" s="1">
        <v>6</v>
      </c>
      <c r="L263">
        <f t="shared" si="342"/>
        <v>1.4200000166893005</v>
      </c>
      <c r="M263" s="1">
        <v>1</v>
      </c>
      <c r="N263">
        <f t="shared" si="343"/>
        <v>2.8400000333786011</v>
      </c>
      <c r="O263" s="1">
        <v>22.968513488769531</v>
      </c>
      <c r="P263" s="1">
        <v>24.748809814453125</v>
      </c>
      <c r="Q263" s="1">
        <v>22.986221313476563</v>
      </c>
      <c r="R263" s="1">
        <v>601.1507568359375</v>
      </c>
      <c r="S263" s="1">
        <v>576.411376953125</v>
      </c>
      <c r="T263" s="1">
        <v>13.858515739440918</v>
      </c>
      <c r="U263" s="1">
        <v>16.513336181640625</v>
      </c>
      <c r="V263" s="1">
        <v>50.112262725830078</v>
      </c>
      <c r="W263" s="1">
        <v>59.707157135009766</v>
      </c>
      <c r="X263" s="1">
        <v>499.56936645507812</v>
      </c>
      <c r="Y263" s="1">
        <v>2000.6390380859375</v>
      </c>
      <c r="Z263" s="1">
        <v>22.272619247436523</v>
      </c>
      <c r="AA263" s="1">
        <v>101.73990631103516</v>
      </c>
      <c r="AB263" s="1">
        <v>5.2763509750366211</v>
      </c>
      <c r="AC263" s="1">
        <v>0.2536187469959259</v>
      </c>
      <c r="AD263" s="1">
        <v>0.10836811363697052</v>
      </c>
      <c r="AE263" s="1">
        <v>3.3025543671101332E-3</v>
      </c>
      <c r="AF263" s="1">
        <v>0.11808570474386215</v>
      </c>
      <c r="AG263" s="1">
        <v>2.8440181631594896E-3</v>
      </c>
      <c r="AH263" s="1">
        <v>0.66666668653488159</v>
      </c>
      <c r="AI263" s="1">
        <v>-0.21956524252891541</v>
      </c>
      <c r="AJ263" s="1">
        <v>2.737391471862793</v>
      </c>
      <c r="AK263" s="1">
        <v>1</v>
      </c>
      <c r="AL263" s="1">
        <v>0</v>
      </c>
      <c r="AM263" s="1">
        <v>0.15999999642372131</v>
      </c>
      <c r="AN263" s="1">
        <v>111115</v>
      </c>
      <c r="AO263">
        <f t="shared" si="344"/>
        <v>0.83261561075846346</v>
      </c>
      <c r="AP263">
        <f t="shared" si="345"/>
        <v>2.2475596520589031E-3</v>
      </c>
      <c r="AQ263">
        <f t="shared" si="346"/>
        <v>297.8988098144531</v>
      </c>
      <c r="AR263">
        <f t="shared" si="347"/>
        <v>296.11851348876951</v>
      </c>
      <c r="AS263">
        <f t="shared" si="348"/>
        <v>320.10223893890725</v>
      </c>
      <c r="AT263">
        <f t="shared" si="349"/>
        <v>2.2841528989272555</v>
      </c>
      <c r="AU263">
        <f t="shared" si="350"/>
        <v>3.1323700340559268</v>
      </c>
      <c r="AV263">
        <f t="shared" si="351"/>
        <v>30.7880176779382</v>
      </c>
      <c r="AW263">
        <f t="shared" si="352"/>
        <v>14.274681496297575</v>
      </c>
      <c r="AX263">
        <f t="shared" si="353"/>
        <v>23.858661651611328</v>
      </c>
      <c r="AY263">
        <f t="shared" si="354"/>
        <v>2.9696407692722135</v>
      </c>
      <c r="AZ263">
        <f t="shared" si="355"/>
        <v>0.15372695673923026</v>
      </c>
      <c r="BA263">
        <f t="shared" si="356"/>
        <v>1.6800652760027441</v>
      </c>
      <c r="BB263">
        <f t="shared" si="357"/>
        <v>1.2895754932694694</v>
      </c>
      <c r="BC263">
        <f t="shared" si="358"/>
        <v>9.6832811218493201E-2</v>
      </c>
      <c r="BD263">
        <f t="shared" si="359"/>
        <v>37.250086898491233</v>
      </c>
      <c r="BE263">
        <f t="shared" si="360"/>
        <v>0.63518964968680602</v>
      </c>
      <c r="BF263">
        <f t="shared" si="361"/>
        <v>55.082943922157448</v>
      </c>
      <c r="BG263">
        <f t="shared" si="362"/>
        <v>567.23571467890133</v>
      </c>
      <c r="BH263">
        <f t="shared" si="363"/>
        <v>1.8744573907829704E-2</v>
      </c>
    </row>
    <row r="264" spans="1:60" x14ac:dyDescent="0.45">
      <c r="A264" s="1">
        <v>236</v>
      </c>
      <c r="B264" s="1" t="s">
        <v>326</v>
      </c>
      <c r="C264" s="1">
        <v>1410.5000285319984</v>
      </c>
      <c r="D264" s="1">
        <v>0</v>
      </c>
      <c r="E264">
        <f t="shared" si="336"/>
        <v>21.618119946653565</v>
      </c>
      <c r="F264">
        <f t="shared" si="337"/>
        <v>0.16254806087484538</v>
      </c>
      <c r="G264">
        <f t="shared" si="338"/>
        <v>339.57832747088776</v>
      </c>
      <c r="H264">
        <f t="shared" si="339"/>
        <v>2.251078233895992</v>
      </c>
      <c r="I264">
        <f t="shared" si="340"/>
        <v>1.454363314944386</v>
      </c>
      <c r="J264">
        <f t="shared" si="341"/>
        <v>24.759370803833008</v>
      </c>
      <c r="K264" s="1">
        <v>6</v>
      </c>
      <c r="L264">
        <f t="shared" si="342"/>
        <v>1.4200000166893005</v>
      </c>
      <c r="M264" s="1">
        <v>1</v>
      </c>
      <c r="N264">
        <f t="shared" si="343"/>
        <v>2.8400000333786011</v>
      </c>
      <c r="O264" s="1">
        <v>22.976327896118164</v>
      </c>
      <c r="P264" s="1">
        <v>24.759370803833008</v>
      </c>
      <c r="Q264" s="1">
        <v>22.991189956665039</v>
      </c>
      <c r="R264" s="1">
        <v>600.92431640625</v>
      </c>
      <c r="S264" s="1">
        <v>573.40985107421875</v>
      </c>
      <c r="T264" s="1">
        <v>13.853541374206543</v>
      </c>
      <c r="U264" s="1">
        <v>16.512527465820313</v>
      </c>
      <c r="V264" s="1">
        <v>50.067314147949219</v>
      </c>
      <c r="W264" s="1">
        <v>59.673252105712891</v>
      </c>
      <c r="X264" s="1">
        <v>499.5679931640625</v>
      </c>
      <c r="Y264" s="1">
        <v>2000.7576904296875</v>
      </c>
      <c r="Z264" s="1">
        <v>22.249950408935547</v>
      </c>
      <c r="AA264" s="1">
        <v>101.73992156982422</v>
      </c>
      <c r="AB264" s="1">
        <v>5.2763509750366211</v>
      </c>
      <c r="AC264" s="1">
        <v>0.2536187469959259</v>
      </c>
      <c r="AD264" s="1">
        <v>0.10836811363697052</v>
      </c>
      <c r="AE264" s="1">
        <v>3.3025543671101332E-3</v>
      </c>
      <c r="AF264" s="1">
        <v>0.11808570474386215</v>
      </c>
      <c r="AG264" s="1">
        <v>2.8440181631594896E-3</v>
      </c>
      <c r="AH264" s="1">
        <v>0.66666668653488159</v>
      </c>
      <c r="AI264" s="1">
        <v>-0.21956524252891541</v>
      </c>
      <c r="AJ264" s="1">
        <v>2.737391471862793</v>
      </c>
      <c r="AK264" s="1">
        <v>1</v>
      </c>
      <c r="AL264" s="1">
        <v>0</v>
      </c>
      <c r="AM264" s="1">
        <v>0.15999999642372131</v>
      </c>
      <c r="AN264" s="1">
        <v>111115</v>
      </c>
      <c r="AO264">
        <f t="shared" si="344"/>
        <v>0.83261332194010407</v>
      </c>
      <c r="AP264">
        <f t="shared" si="345"/>
        <v>2.2510782338959921E-3</v>
      </c>
      <c r="AQ264">
        <f t="shared" si="346"/>
        <v>297.90937080383299</v>
      </c>
      <c r="AR264">
        <f t="shared" si="347"/>
        <v>296.12632789611814</v>
      </c>
      <c r="AS264">
        <f t="shared" si="348"/>
        <v>320.12122331348291</v>
      </c>
      <c r="AT264">
        <f t="shared" si="349"/>
        <v>2.2821991221962721</v>
      </c>
      <c r="AU264">
        <f t="shared" si="350"/>
        <v>3.1343465642365129</v>
      </c>
      <c r="AV264">
        <f t="shared" si="351"/>
        <v>30.807440342731223</v>
      </c>
      <c r="AW264">
        <f t="shared" si="352"/>
        <v>14.29491287691091</v>
      </c>
      <c r="AX264">
        <f t="shared" si="353"/>
        <v>23.867849349975586</v>
      </c>
      <c r="AY264">
        <f t="shared" si="354"/>
        <v>2.9712818737798243</v>
      </c>
      <c r="AZ264">
        <f t="shared" si="355"/>
        <v>0.15374824443069213</v>
      </c>
      <c r="BA264">
        <f t="shared" si="356"/>
        <v>1.6799832492921269</v>
      </c>
      <c r="BB264">
        <f t="shared" si="357"/>
        <v>1.2912986244876974</v>
      </c>
      <c r="BC264">
        <f t="shared" si="358"/>
        <v>9.6846325533648428E-2</v>
      </c>
      <c r="BD264">
        <f t="shared" si="359"/>
        <v>34.548672403700209</v>
      </c>
      <c r="BE264">
        <f t="shared" si="360"/>
        <v>0.5922087435971426</v>
      </c>
      <c r="BF264">
        <f t="shared" si="361"/>
        <v>55.047569357430561</v>
      </c>
      <c r="BG264">
        <f t="shared" si="362"/>
        <v>563.13363220626923</v>
      </c>
      <c r="BH264">
        <f t="shared" si="363"/>
        <v>2.1132194723982901E-2</v>
      </c>
    </row>
    <row r="265" spans="1:60" x14ac:dyDescent="0.45">
      <c r="A265" s="1">
        <v>237</v>
      </c>
      <c r="B265" s="1" t="s">
        <v>327</v>
      </c>
      <c r="C265" s="1">
        <v>1416.0000284090638</v>
      </c>
      <c r="D265" s="1">
        <v>0</v>
      </c>
      <c r="E265">
        <f t="shared" si="336"/>
        <v>22.587544628040902</v>
      </c>
      <c r="F265">
        <f t="shared" si="337"/>
        <v>0.16317740775629408</v>
      </c>
      <c r="G265">
        <f t="shared" si="338"/>
        <v>329.12099917575011</v>
      </c>
      <c r="H265">
        <f t="shared" si="339"/>
        <v>2.2548378595038159</v>
      </c>
      <c r="I265">
        <f t="shared" si="340"/>
        <v>1.4515060015516397</v>
      </c>
      <c r="J265">
        <f t="shared" si="341"/>
        <v>24.743412017822266</v>
      </c>
      <c r="K265" s="1">
        <v>6</v>
      </c>
      <c r="L265">
        <f t="shared" si="342"/>
        <v>1.4200000166893005</v>
      </c>
      <c r="M265" s="1">
        <v>1</v>
      </c>
      <c r="N265">
        <f t="shared" si="343"/>
        <v>2.8400000333786011</v>
      </c>
      <c r="O265" s="1">
        <v>22.986305236816406</v>
      </c>
      <c r="P265" s="1">
        <v>24.743412017822266</v>
      </c>
      <c r="Q265" s="1">
        <v>23.011829376220703</v>
      </c>
      <c r="R265" s="1">
        <v>600.6236572265625</v>
      </c>
      <c r="S265" s="1">
        <v>571.9453125</v>
      </c>
      <c r="T265" s="1">
        <v>13.847681999206543</v>
      </c>
      <c r="U265" s="1">
        <v>16.511199951171875</v>
      </c>
      <c r="V265" s="1">
        <v>50.016582489013672</v>
      </c>
      <c r="W265" s="1">
        <v>59.632778167724609</v>
      </c>
      <c r="X265" s="1">
        <v>499.55160522460937</v>
      </c>
      <c r="Y265" s="1">
        <v>2000.8270263671875</v>
      </c>
      <c r="Z265" s="1">
        <v>22.271163940429688</v>
      </c>
      <c r="AA265" s="1">
        <v>101.74028778076172</v>
      </c>
      <c r="AB265" s="1">
        <v>5.2763509750366211</v>
      </c>
      <c r="AC265" s="1">
        <v>0.2536187469959259</v>
      </c>
      <c r="AD265" s="1">
        <v>0.10836811363697052</v>
      </c>
      <c r="AE265" s="1">
        <v>3.3025543671101332E-3</v>
      </c>
      <c r="AF265" s="1">
        <v>0.11808570474386215</v>
      </c>
      <c r="AG265" s="1">
        <v>2.8440181631594896E-3</v>
      </c>
      <c r="AH265" s="1">
        <v>0.66666668653488159</v>
      </c>
      <c r="AI265" s="1">
        <v>-0.21956524252891541</v>
      </c>
      <c r="AJ265" s="1">
        <v>2.737391471862793</v>
      </c>
      <c r="AK265" s="1">
        <v>1</v>
      </c>
      <c r="AL265" s="1">
        <v>0</v>
      </c>
      <c r="AM265" s="1">
        <v>0.15999999642372131</v>
      </c>
      <c r="AN265" s="1">
        <v>111115</v>
      </c>
      <c r="AO265">
        <f t="shared" si="344"/>
        <v>0.83258600870768218</v>
      </c>
      <c r="AP265">
        <f t="shared" si="345"/>
        <v>2.2548378595038158E-3</v>
      </c>
      <c r="AQ265">
        <f t="shared" si="346"/>
        <v>297.89341201782224</v>
      </c>
      <c r="AR265">
        <f t="shared" si="347"/>
        <v>296.13630523681638</v>
      </c>
      <c r="AS265">
        <f t="shared" si="348"/>
        <v>320.13231706323495</v>
      </c>
      <c r="AT265">
        <f t="shared" si="349"/>
        <v>2.2838243450442222</v>
      </c>
      <c r="AU265">
        <f t="shared" si="350"/>
        <v>3.1313602361895652</v>
      </c>
      <c r="AV265">
        <f t="shared" si="351"/>
        <v>30.777976989187174</v>
      </c>
      <c r="AW265">
        <f t="shared" si="352"/>
        <v>14.266777038015299</v>
      </c>
      <c r="AX265">
        <f t="shared" si="353"/>
        <v>23.864858627319336</v>
      </c>
      <c r="AY265">
        <f t="shared" si="354"/>
        <v>2.9707475845730977</v>
      </c>
      <c r="AZ265">
        <f t="shared" si="355"/>
        <v>0.15431117626515659</v>
      </c>
      <c r="BA265">
        <f t="shared" si="356"/>
        <v>1.6798542346379255</v>
      </c>
      <c r="BB265">
        <f t="shared" si="357"/>
        <v>1.2908933499351722</v>
      </c>
      <c r="BC265">
        <f t="shared" si="358"/>
        <v>9.7203708811759645E-2</v>
      </c>
      <c r="BD265">
        <f t="shared" si="359"/>
        <v>33.484865170832656</v>
      </c>
      <c r="BE265">
        <f t="shared" si="360"/>
        <v>0.57544137871704315</v>
      </c>
      <c r="BF265">
        <f t="shared" si="361"/>
        <v>55.103217578192279</v>
      </c>
      <c r="BG265">
        <f t="shared" si="362"/>
        <v>561.20827556708878</v>
      </c>
      <c r="BH265">
        <f t="shared" si="363"/>
        <v>2.2177976348235026E-2</v>
      </c>
    </row>
    <row r="266" spans="1:60" x14ac:dyDescent="0.45">
      <c r="A266" s="1">
        <v>238</v>
      </c>
      <c r="B266" s="1" t="s">
        <v>328</v>
      </c>
      <c r="C266" s="1">
        <v>1421.0000282973051</v>
      </c>
      <c r="D266" s="1">
        <v>0</v>
      </c>
      <c r="E266">
        <f t="shared" si="336"/>
        <v>23.018745186870898</v>
      </c>
      <c r="F266">
        <f t="shared" si="337"/>
        <v>0.16391454783352022</v>
      </c>
      <c r="G266">
        <f t="shared" si="338"/>
        <v>325.08487148614563</v>
      </c>
      <c r="H266">
        <f t="shared" si="339"/>
        <v>2.258867110641392</v>
      </c>
      <c r="I266">
        <f t="shared" si="340"/>
        <v>1.4479471281669483</v>
      </c>
      <c r="J266">
        <f t="shared" si="341"/>
        <v>24.724693298339844</v>
      </c>
      <c r="K266" s="1">
        <v>6</v>
      </c>
      <c r="L266">
        <f t="shared" si="342"/>
        <v>1.4200000166893005</v>
      </c>
      <c r="M266" s="1">
        <v>1</v>
      </c>
      <c r="N266">
        <f t="shared" si="343"/>
        <v>2.8400000333786011</v>
      </c>
      <c r="O266" s="1">
        <v>23.005514144897461</v>
      </c>
      <c r="P266" s="1">
        <v>24.724693298339844</v>
      </c>
      <c r="Q266" s="1">
        <v>23.09483528137207</v>
      </c>
      <c r="R266" s="1">
        <v>600.44586181640625</v>
      </c>
      <c r="S266" s="1">
        <v>571.249267578125</v>
      </c>
      <c r="T266" s="1">
        <v>13.843485832214355</v>
      </c>
      <c r="U266" s="1">
        <v>16.511713027954102</v>
      </c>
      <c r="V266" s="1">
        <v>49.948410034179688</v>
      </c>
      <c r="W266" s="1">
        <v>59.571399688720703</v>
      </c>
      <c r="X266" s="1">
        <v>499.56076049804687</v>
      </c>
      <c r="Y266" s="1">
        <v>2000.9384765625</v>
      </c>
      <c r="Z266" s="1">
        <v>22.330432891845703</v>
      </c>
      <c r="AA266" s="1">
        <v>101.74071502685547</v>
      </c>
      <c r="AB266" s="1">
        <v>5.2763509750366211</v>
      </c>
      <c r="AC266" s="1">
        <v>0.2536187469959259</v>
      </c>
      <c r="AD266" s="1">
        <v>0.10836811363697052</v>
      </c>
      <c r="AE266" s="1">
        <v>3.3025543671101332E-3</v>
      </c>
      <c r="AF266" s="1">
        <v>0.11808570474386215</v>
      </c>
      <c r="AG266" s="1">
        <v>2.8440181631594896E-3</v>
      </c>
      <c r="AH266" s="1">
        <v>0.66666668653488159</v>
      </c>
      <c r="AI266" s="1">
        <v>-0.21956524252891541</v>
      </c>
      <c r="AJ266" s="1">
        <v>2.737391471862793</v>
      </c>
      <c r="AK266" s="1">
        <v>1</v>
      </c>
      <c r="AL266" s="1">
        <v>0</v>
      </c>
      <c r="AM266" s="1">
        <v>0.15999999642372131</v>
      </c>
      <c r="AN266" s="1">
        <v>111115</v>
      </c>
      <c r="AO266">
        <f t="shared" si="344"/>
        <v>0.83260126749674468</v>
      </c>
      <c r="AP266">
        <f t="shared" si="345"/>
        <v>2.2588671106413918E-3</v>
      </c>
      <c r="AQ266">
        <f t="shared" si="346"/>
        <v>297.87469329833982</v>
      </c>
      <c r="AR266">
        <f t="shared" si="347"/>
        <v>296.15551414489744</v>
      </c>
      <c r="AS266">
        <f t="shared" si="348"/>
        <v>320.15014909408637</v>
      </c>
      <c r="AT266">
        <f t="shared" si="349"/>
        <v>2.2869314080265095</v>
      </c>
      <c r="AU266">
        <f t="shared" si="350"/>
        <v>3.1278606179492434</v>
      </c>
      <c r="AV266">
        <f t="shared" si="351"/>
        <v>30.743450319998377</v>
      </c>
      <c r="AW266">
        <f t="shared" si="352"/>
        <v>14.231737292044276</v>
      </c>
      <c r="AX266">
        <f t="shared" si="353"/>
        <v>23.865103721618652</v>
      </c>
      <c r="AY266">
        <f t="shared" si="354"/>
        <v>2.9707913672309396</v>
      </c>
      <c r="AZ266">
        <f t="shared" si="355"/>
        <v>0.15497022592786011</v>
      </c>
      <c r="BA266">
        <f t="shared" si="356"/>
        <v>1.6799134897822952</v>
      </c>
      <c r="BB266">
        <f t="shared" si="357"/>
        <v>1.2908778774486445</v>
      </c>
      <c r="BC266">
        <f t="shared" si="358"/>
        <v>9.7622139601903829E-2</v>
      </c>
      <c r="BD266">
        <f t="shared" si="359"/>
        <v>33.074367269413877</v>
      </c>
      <c r="BE266">
        <f t="shared" si="360"/>
        <v>0.56907709109961613</v>
      </c>
      <c r="BF266">
        <f t="shared" si="361"/>
        <v>55.1749713780058</v>
      </c>
      <c r="BG266">
        <f t="shared" si="362"/>
        <v>560.30725855099581</v>
      </c>
      <c r="BH266">
        <f t="shared" si="363"/>
        <v>2.2667181041482392E-2</v>
      </c>
    </row>
    <row r="267" spans="1:60" x14ac:dyDescent="0.45">
      <c r="A267" s="1">
        <v>239</v>
      </c>
      <c r="B267" s="1" t="s">
        <v>329</v>
      </c>
      <c r="C267" s="1">
        <v>1426.0000281855464</v>
      </c>
      <c r="D267" s="1">
        <v>0</v>
      </c>
      <c r="E267">
        <f t="shared" si="336"/>
        <v>23.257976313206573</v>
      </c>
      <c r="F267">
        <f t="shared" si="337"/>
        <v>0.16478912081811345</v>
      </c>
      <c r="G267">
        <f t="shared" si="338"/>
        <v>323.53169798643108</v>
      </c>
      <c r="H267">
        <f t="shared" si="339"/>
        <v>2.2638014501846975</v>
      </c>
      <c r="I267">
        <f t="shared" si="340"/>
        <v>1.443858166359415</v>
      </c>
      <c r="J267">
        <f t="shared" si="341"/>
        <v>24.703838348388672</v>
      </c>
      <c r="K267" s="1">
        <v>6</v>
      </c>
      <c r="L267">
        <f t="shared" si="342"/>
        <v>1.4200000166893005</v>
      </c>
      <c r="M267" s="1">
        <v>1</v>
      </c>
      <c r="N267">
        <f t="shared" si="343"/>
        <v>2.8400000333786011</v>
      </c>
      <c r="O267" s="1">
        <v>23.042430877685547</v>
      </c>
      <c r="P267" s="1">
        <v>24.703838348388672</v>
      </c>
      <c r="Q267" s="1">
        <v>23.200927734375</v>
      </c>
      <c r="R267" s="1">
        <v>600.3770751953125</v>
      </c>
      <c r="S267" s="1">
        <v>570.88983154296875</v>
      </c>
      <c r="T267" s="1">
        <v>13.839460372924805</v>
      </c>
      <c r="U267" s="1">
        <v>16.513593673706055</v>
      </c>
      <c r="V267" s="1">
        <v>49.832199096679688</v>
      </c>
      <c r="W267" s="1">
        <v>59.45574951171875</v>
      </c>
      <c r="X267" s="1">
        <v>499.54531860351562</v>
      </c>
      <c r="Y267" s="1">
        <v>2001.0177001953125</v>
      </c>
      <c r="Z267" s="1">
        <v>22.395023345947266</v>
      </c>
      <c r="AA267" s="1">
        <v>101.74087524414062</v>
      </c>
      <c r="AB267" s="1">
        <v>5.2763509750366211</v>
      </c>
      <c r="AC267" s="1">
        <v>0.2536187469959259</v>
      </c>
      <c r="AD267" s="1">
        <v>0.10836811363697052</v>
      </c>
      <c r="AE267" s="1">
        <v>3.3025543671101332E-3</v>
      </c>
      <c r="AF267" s="1">
        <v>0.11808570474386215</v>
      </c>
      <c r="AG267" s="1">
        <v>2.8440181631594896E-3</v>
      </c>
      <c r="AH267" s="1">
        <v>0.66666668653488159</v>
      </c>
      <c r="AI267" s="1">
        <v>-0.21956524252891541</v>
      </c>
      <c r="AJ267" s="1">
        <v>2.737391471862793</v>
      </c>
      <c r="AK267" s="1">
        <v>1</v>
      </c>
      <c r="AL267" s="1">
        <v>0</v>
      </c>
      <c r="AM267" s="1">
        <v>0.15999999642372131</v>
      </c>
      <c r="AN267" s="1">
        <v>111115</v>
      </c>
      <c r="AO267">
        <f t="shared" si="344"/>
        <v>0.83257553100585935</v>
      </c>
      <c r="AP267">
        <f t="shared" si="345"/>
        <v>2.2638014501846974E-3</v>
      </c>
      <c r="AQ267">
        <f t="shared" si="346"/>
        <v>297.85383834838865</v>
      </c>
      <c r="AR267">
        <f t="shared" si="347"/>
        <v>296.19243087768552</v>
      </c>
      <c r="AS267">
        <f t="shared" si="348"/>
        <v>320.16282487505305</v>
      </c>
      <c r="AT267">
        <f t="shared" si="349"/>
        <v>2.2920636085043484</v>
      </c>
      <c r="AU267">
        <f t="shared" si="350"/>
        <v>3.1239656401483726</v>
      </c>
      <c r="AV267">
        <f t="shared" si="351"/>
        <v>30.705118593210504</v>
      </c>
      <c r="AW267">
        <f t="shared" si="352"/>
        <v>14.191524919504449</v>
      </c>
      <c r="AX267">
        <f t="shared" si="353"/>
        <v>23.873134613037109</v>
      </c>
      <c r="AY267">
        <f t="shared" si="354"/>
        <v>2.9722262854767139</v>
      </c>
      <c r="AZ267">
        <f t="shared" si="355"/>
        <v>0.15575172985772626</v>
      </c>
      <c r="BA267">
        <f t="shared" si="356"/>
        <v>1.6801074737889576</v>
      </c>
      <c r="BB267">
        <f t="shared" si="357"/>
        <v>1.2921188116877562</v>
      </c>
      <c r="BC267">
        <f t="shared" si="358"/>
        <v>9.8118353102271155E-2</v>
      </c>
      <c r="BD267">
        <f t="shared" si="359"/>
        <v>32.916398122362466</v>
      </c>
      <c r="BE267">
        <f t="shared" si="360"/>
        <v>0.56671476721175418</v>
      </c>
      <c r="BF267">
        <f t="shared" si="361"/>
        <v>55.259687008479943</v>
      </c>
      <c r="BG267">
        <f t="shared" si="362"/>
        <v>559.83410349585461</v>
      </c>
      <c r="BH267">
        <f t="shared" si="363"/>
        <v>2.2957309736811204E-2</v>
      </c>
    </row>
    <row r="268" spans="1:60" x14ac:dyDescent="0.45">
      <c r="A268" s="1">
        <v>240</v>
      </c>
      <c r="B268" s="1" t="s">
        <v>330</v>
      </c>
      <c r="C268" s="1">
        <v>1431.5000280626118</v>
      </c>
      <c r="D268" s="1">
        <v>0</v>
      </c>
      <c r="E268">
        <f t="shared" si="336"/>
        <v>23.332432829831809</v>
      </c>
      <c r="F268">
        <f t="shared" si="337"/>
        <v>0.16530632089321987</v>
      </c>
      <c r="G268">
        <f t="shared" si="338"/>
        <v>323.33474953892528</v>
      </c>
      <c r="H268">
        <f t="shared" si="339"/>
        <v>2.2708819746363256</v>
      </c>
      <c r="I268">
        <f t="shared" si="340"/>
        <v>1.4440863669435733</v>
      </c>
      <c r="J268">
        <f t="shared" si="341"/>
        <v>24.707208633422852</v>
      </c>
      <c r="K268" s="1">
        <v>6</v>
      </c>
      <c r="L268">
        <f t="shared" si="342"/>
        <v>1.4200000166893005</v>
      </c>
      <c r="M268" s="1">
        <v>1</v>
      </c>
      <c r="N268">
        <f t="shared" si="343"/>
        <v>2.8400000333786011</v>
      </c>
      <c r="O268" s="1">
        <v>23.094881057739258</v>
      </c>
      <c r="P268" s="1">
        <v>24.707208633422852</v>
      </c>
      <c r="Q268" s="1">
        <v>23.275506973266602</v>
      </c>
      <c r="R268" s="1">
        <v>600.32135009765625</v>
      </c>
      <c r="S268" s="1">
        <v>570.7403564453125</v>
      </c>
      <c r="T268" s="1">
        <v>13.835028648376465</v>
      </c>
      <c r="U268" s="1">
        <v>16.51750373840332</v>
      </c>
      <c r="V268" s="1">
        <v>49.665729522705078</v>
      </c>
      <c r="W268" s="1">
        <v>59.289474487304687</v>
      </c>
      <c r="X268" s="1">
        <v>499.54745483398437</v>
      </c>
      <c r="Y268" s="1">
        <v>2001.1390380859375</v>
      </c>
      <c r="Z268" s="1">
        <v>22.407522201538086</v>
      </c>
      <c r="AA268" s="1">
        <v>101.74106597900391</v>
      </c>
      <c r="AB268" s="1">
        <v>5.2763509750366211</v>
      </c>
      <c r="AC268" s="1">
        <v>0.2536187469959259</v>
      </c>
      <c r="AD268" s="1">
        <v>0.10836811363697052</v>
      </c>
      <c r="AE268" s="1">
        <v>3.3025543671101332E-3</v>
      </c>
      <c r="AF268" s="1">
        <v>0.11808570474386215</v>
      </c>
      <c r="AG268" s="1">
        <v>2.8440181631594896E-3</v>
      </c>
      <c r="AH268" s="1">
        <v>1</v>
      </c>
      <c r="AI268" s="1">
        <v>-0.21956524252891541</v>
      </c>
      <c r="AJ268" s="1">
        <v>2.737391471862793</v>
      </c>
      <c r="AK268" s="1">
        <v>1</v>
      </c>
      <c r="AL268" s="1">
        <v>0</v>
      </c>
      <c r="AM268" s="1">
        <v>0.15999999642372131</v>
      </c>
      <c r="AN268" s="1">
        <v>111115</v>
      </c>
      <c r="AO268">
        <f t="shared" si="344"/>
        <v>0.83257909138997377</v>
      </c>
      <c r="AP268">
        <f t="shared" si="345"/>
        <v>2.2708819746363254E-3</v>
      </c>
      <c r="AQ268">
        <f t="shared" si="346"/>
        <v>297.85720863342283</v>
      </c>
      <c r="AR268">
        <f t="shared" si="347"/>
        <v>296.24488105773924</v>
      </c>
      <c r="AS268">
        <f t="shared" si="348"/>
        <v>320.18223893711911</v>
      </c>
      <c r="AT268">
        <f t="shared" si="349"/>
        <v>2.2949673586271007</v>
      </c>
      <c r="AU268">
        <f t="shared" si="350"/>
        <v>3.1245948046009091</v>
      </c>
      <c r="AV268">
        <f t="shared" si="351"/>
        <v>30.711245007455741</v>
      </c>
      <c r="AW268">
        <f t="shared" si="352"/>
        <v>14.193741269052421</v>
      </c>
      <c r="AX268">
        <f t="shared" si="353"/>
        <v>23.901044845581055</v>
      </c>
      <c r="AY268">
        <f t="shared" si="354"/>
        <v>2.9772178558891098</v>
      </c>
      <c r="AZ268">
        <f t="shared" si="355"/>
        <v>0.15621367724695398</v>
      </c>
      <c r="BA268">
        <f t="shared" si="356"/>
        <v>1.6805084376573358</v>
      </c>
      <c r="BB268">
        <f t="shared" si="357"/>
        <v>1.296709418231774</v>
      </c>
      <c r="BC268">
        <f t="shared" si="358"/>
        <v>9.8411683774489916E-2</v>
      </c>
      <c r="BD268">
        <f t="shared" si="359"/>
        <v>32.896422086144497</v>
      </c>
      <c r="BE268">
        <f t="shared" si="360"/>
        <v>0.56651811263657637</v>
      </c>
      <c r="BF268">
        <f t="shared" si="361"/>
        <v>55.269095496041309</v>
      </c>
      <c r="BG268">
        <f t="shared" si="362"/>
        <v>559.64923533613398</v>
      </c>
      <c r="BH268">
        <f t="shared" si="363"/>
        <v>2.3042333962136344E-2</v>
      </c>
    </row>
    <row r="269" spans="1:60" x14ac:dyDescent="0.45">
      <c r="A269" s="1">
        <v>241</v>
      </c>
      <c r="B269" s="1" t="s">
        <v>331</v>
      </c>
      <c r="C269" s="1">
        <v>1436.5000279508531</v>
      </c>
      <c r="D269" s="1">
        <v>0</v>
      </c>
      <c r="E269">
        <f t="shared" si="336"/>
        <v>23.283419894693896</v>
      </c>
      <c r="F269">
        <f t="shared" si="337"/>
        <v>0.16574633857436219</v>
      </c>
      <c r="G269">
        <f t="shared" si="338"/>
        <v>324.31213165816786</v>
      </c>
      <c r="H269">
        <f t="shared" si="339"/>
        <v>2.2766720264200941</v>
      </c>
      <c r="I269">
        <f t="shared" si="340"/>
        <v>1.4441358176282495</v>
      </c>
      <c r="J269">
        <f t="shared" si="341"/>
        <v>24.709386825561523</v>
      </c>
      <c r="K269" s="1">
        <v>6</v>
      </c>
      <c r="L269">
        <f t="shared" si="342"/>
        <v>1.4200000166893005</v>
      </c>
      <c r="M269" s="1">
        <v>1</v>
      </c>
      <c r="N269">
        <f t="shared" si="343"/>
        <v>2.8400000333786011</v>
      </c>
      <c r="O269" s="1">
        <v>23.1331787109375</v>
      </c>
      <c r="P269" s="1">
        <v>24.709386825561523</v>
      </c>
      <c r="Q269" s="1">
        <v>23.260093688964844</v>
      </c>
      <c r="R269" s="1">
        <v>600.15771484375</v>
      </c>
      <c r="S269" s="1">
        <v>570.631591796875</v>
      </c>
      <c r="T269" s="1">
        <v>13.831623077392578</v>
      </c>
      <c r="U269" s="1">
        <v>16.520957946777344</v>
      </c>
      <c r="V269" s="1">
        <v>49.533969879150391</v>
      </c>
      <c r="W269" s="1">
        <v>59.159019470214844</v>
      </c>
      <c r="X269" s="1">
        <v>499.54193115234375</v>
      </c>
      <c r="Y269" s="1">
        <v>2001.199951171875</v>
      </c>
      <c r="Z269" s="1">
        <v>22.354133605957031</v>
      </c>
      <c r="AA269" s="1">
        <v>101.74141693115234</v>
      </c>
      <c r="AB269" s="1">
        <v>5.2763509750366211</v>
      </c>
      <c r="AC269" s="1">
        <v>0.2536187469959259</v>
      </c>
      <c r="AD269" s="1">
        <v>0.10836811363697052</v>
      </c>
      <c r="AE269" s="1">
        <v>3.3025543671101332E-3</v>
      </c>
      <c r="AF269" s="1">
        <v>0.11808570474386215</v>
      </c>
      <c r="AG269" s="1">
        <v>2.8440181631594896E-3</v>
      </c>
      <c r="AH269" s="1">
        <v>0.66666668653488159</v>
      </c>
      <c r="AI269" s="1">
        <v>-0.21956524252891541</v>
      </c>
      <c r="AJ269" s="1">
        <v>2.737391471862793</v>
      </c>
      <c r="AK269" s="1">
        <v>1</v>
      </c>
      <c r="AL269" s="1">
        <v>0</v>
      </c>
      <c r="AM269" s="1">
        <v>0.15999999642372131</v>
      </c>
      <c r="AN269" s="1">
        <v>111115</v>
      </c>
      <c r="AO269">
        <f t="shared" si="344"/>
        <v>0.83256988525390618</v>
      </c>
      <c r="AP269">
        <f t="shared" si="345"/>
        <v>2.276672026420094E-3</v>
      </c>
      <c r="AQ269">
        <f t="shared" si="346"/>
        <v>297.8593868255615</v>
      </c>
      <c r="AR269">
        <f t="shared" si="347"/>
        <v>296.28317871093748</v>
      </c>
      <c r="AS269">
        <f t="shared" si="348"/>
        <v>320.19198503065127</v>
      </c>
      <c r="AT269">
        <f t="shared" si="349"/>
        <v>2.296765963438741</v>
      </c>
      <c r="AU269">
        <f t="shared" si="350"/>
        <v>3.1250014881933579</v>
      </c>
      <c r="AV269">
        <f t="shared" si="351"/>
        <v>30.715136298013455</v>
      </c>
      <c r="AW269">
        <f t="shared" si="352"/>
        <v>14.194178351236111</v>
      </c>
      <c r="AX269">
        <f t="shared" si="353"/>
        <v>23.921282768249512</v>
      </c>
      <c r="AY269">
        <f t="shared" si="354"/>
        <v>2.9808418646666763</v>
      </c>
      <c r="AZ269">
        <f t="shared" si="355"/>
        <v>0.15660656250837382</v>
      </c>
      <c r="BA269">
        <f t="shared" si="356"/>
        <v>1.6808656705651084</v>
      </c>
      <c r="BB269">
        <f t="shared" si="357"/>
        <v>1.299976194101568</v>
      </c>
      <c r="BC269">
        <f t="shared" si="358"/>
        <v>9.8661171761313754E-2</v>
      </c>
      <c r="BD269">
        <f t="shared" si="359"/>
        <v>32.995975802864429</v>
      </c>
      <c r="BE269">
        <f t="shared" si="360"/>
        <v>0.5683389008255465</v>
      </c>
      <c r="BF269">
        <f t="shared" si="361"/>
        <v>55.279764577174092</v>
      </c>
      <c r="BG269">
        <f t="shared" si="362"/>
        <v>559.563769089689</v>
      </c>
      <c r="BH269">
        <f t="shared" si="363"/>
        <v>2.3001881848498818E-2</v>
      </c>
    </row>
    <row r="270" spans="1:60" x14ac:dyDescent="0.45">
      <c r="A270" s="1" t="s">
        <v>9</v>
      </c>
      <c r="B270" s="1" t="s">
        <v>332</v>
      </c>
    </row>
    <row r="271" spans="1:60" x14ac:dyDescent="0.45">
      <c r="A271" s="1">
        <v>242</v>
      </c>
      <c r="B271" s="1" t="s">
        <v>333</v>
      </c>
      <c r="C271" s="1">
        <v>1461.0000325664878</v>
      </c>
      <c r="D271" s="1">
        <v>0</v>
      </c>
      <c r="E271">
        <f t="shared" ref="E271:E285" si="364">(R271-S271*(1000-T271)/(1000-U271))*AO271</f>
        <v>23.009903961182836</v>
      </c>
      <c r="F271">
        <f t="shared" ref="F271:F285" si="365">IF(AZ271&lt;&gt;0,1/(1/AZ271-1/N271),0)</f>
        <v>0.16364524939842862</v>
      </c>
      <c r="G271">
        <f t="shared" ref="G271:G285" si="366">((BC271-AP271/2)*S271-E271)/(BC271+AP271/2)</f>
        <v>324.15635367242533</v>
      </c>
      <c r="H271">
        <f t="shared" ref="H271:H285" si="367">AP271*1000</f>
        <v>2.2523800370402323</v>
      </c>
      <c r="I271">
        <f t="shared" ref="I271:I285" si="368">(AU271-BA271)</f>
        <v>1.4460433730935929</v>
      </c>
      <c r="J271">
        <f t="shared" ref="J271:J285" si="369">(P271+AT271*D271)</f>
        <v>24.720376968383789</v>
      </c>
      <c r="K271" s="1">
        <v>6</v>
      </c>
      <c r="L271">
        <f t="shared" ref="L271:L285" si="370">(K271*AI271+AJ271)</f>
        <v>1.4200000166893005</v>
      </c>
      <c r="M271" s="1">
        <v>1</v>
      </c>
      <c r="N271">
        <f t="shared" ref="N271:N285" si="371">L271*(M271+1)*(M271+1)/(M271*M271+1)</f>
        <v>2.8400000333786011</v>
      </c>
      <c r="O271" s="1">
        <v>23.150585174560547</v>
      </c>
      <c r="P271" s="1">
        <v>24.720376968383789</v>
      </c>
      <c r="Q271" s="1">
        <v>23.233104705810547</v>
      </c>
      <c r="R271" s="1">
        <v>599.74786376953125</v>
      </c>
      <c r="S271" s="1">
        <v>570.567626953125</v>
      </c>
      <c r="T271" s="1">
        <v>13.861796379089355</v>
      </c>
      <c r="U271" s="1">
        <v>16.522382736206055</v>
      </c>
      <c r="V271" s="1">
        <v>49.7890625</v>
      </c>
      <c r="W271" s="1">
        <v>59.101100921630859</v>
      </c>
      <c r="X271" s="1">
        <v>499.55123901367187</v>
      </c>
      <c r="Y271" s="1">
        <v>2001.2225341796875</v>
      </c>
      <c r="Z271" s="1">
        <v>22.316648483276367</v>
      </c>
      <c r="AA271" s="1">
        <v>101.74142456054687</v>
      </c>
      <c r="AB271" s="1">
        <v>6.1227073669433594</v>
      </c>
      <c r="AC271" s="1">
        <v>0.21540215611457825</v>
      </c>
      <c r="AD271" s="1">
        <v>6.8434543907642365E-2</v>
      </c>
      <c r="AE271" s="1">
        <v>2.5482466444373131E-3</v>
      </c>
      <c r="AF271" s="1">
        <v>5.5355783551931381E-2</v>
      </c>
      <c r="AG271" s="1">
        <v>2.6741740293800831E-3</v>
      </c>
      <c r="AH271" s="1">
        <v>0.66666668653488159</v>
      </c>
      <c r="AI271" s="1">
        <v>-0.21956524252891541</v>
      </c>
      <c r="AJ271" s="1">
        <v>2.737391471862793</v>
      </c>
      <c r="AK271" s="1">
        <v>1</v>
      </c>
      <c r="AL271" s="1">
        <v>0</v>
      </c>
      <c r="AM271" s="1">
        <v>0.15999999642372131</v>
      </c>
      <c r="AN271" s="1">
        <v>111115</v>
      </c>
      <c r="AO271">
        <f t="shared" ref="AO271:AO285" si="372">X271*0.000001/(K271*0.0001)</f>
        <v>0.83258539835611955</v>
      </c>
      <c r="AP271">
        <f t="shared" ref="AP271:AP285" si="373">(U271-T271)/(1000-U271)*AO271</f>
        <v>2.2523800370402324E-3</v>
      </c>
      <c r="AQ271">
        <f t="shared" ref="AQ271:AQ285" si="374">(P271+273.15)</f>
        <v>297.87037696838377</v>
      </c>
      <c r="AR271">
        <f t="shared" ref="AR271:AR285" si="375">(O271+273.15)</f>
        <v>296.30058517456052</v>
      </c>
      <c r="AS271">
        <f t="shared" ref="AS271:AS285" si="376">(Y271*AK271+Z271*AL271)*AM271</f>
        <v>320.1955983118205</v>
      </c>
      <c r="AT271">
        <f t="shared" ref="AT271:AT285" si="377">((AS271+0.00000010773*(AR271^4-AQ271^4))-AP271*44100)/(L271*0.92*2*29.3+0.00000043092*AQ271^3)</f>
        <v>2.3097508516750218</v>
      </c>
      <c r="AU271">
        <f t="shared" ref="AU271:AU285" si="378">0.61365*EXP(17.502*J271/(240.97+J271))</f>
        <v>3.1270541298097831</v>
      </c>
      <c r="AV271">
        <f t="shared" ref="AV271:AV285" si="379">AU271*1000/AA271</f>
        <v>30.735309077069747</v>
      </c>
      <c r="AW271">
        <f t="shared" ref="AW271:AW285" si="380">(AV271-U271)</f>
        <v>14.212926340863692</v>
      </c>
      <c r="AX271">
        <f t="shared" ref="AX271:AX285" si="381">IF(D271,P271,(O271+P271)/2)</f>
        <v>23.935481071472168</v>
      </c>
      <c r="AY271">
        <f t="shared" ref="AY271:AY285" si="382">0.61365*EXP(17.502*AX271/(240.97+AX271))</f>
        <v>2.9833866593380671</v>
      </c>
      <c r="AZ271">
        <f t="shared" ref="AZ271:AZ285" si="383">IF(AW271&lt;&gt;0,(1000-(AV271+U271)/2)/AW271*AP271,0)</f>
        <v>0.15472949366514357</v>
      </c>
      <c r="BA271">
        <f t="shared" ref="BA271:BA285" si="384">U271*AA271/1000</f>
        <v>1.6810107567161903</v>
      </c>
      <c r="BB271">
        <f t="shared" ref="BB271:BB285" si="385">(AY271-BA271)</f>
        <v>1.3023759026218769</v>
      </c>
      <c r="BC271">
        <f t="shared" ref="BC271:BC285" si="386">1/(1.6/F271+1.37/N271)</f>
        <v>9.746929536837512E-2</v>
      </c>
      <c r="BD271">
        <f t="shared" ref="BD271:BD285" si="387">G271*AA271*0.001</f>
        <v>32.980129202985019</v>
      </c>
      <c r="BE271">
        <f t="shared" ref="BE271:BE285" si="388">G271/S271</f>
        <v>0.56812959298697896</v>
      </c>
      <c r="BF271">
        <f t="shared" ref="BF271:BF285" si="389">(1-AP271*AA271/AU271/F271)*100</f>
        <v>55.218289049150748</v>
      </c>
      <c r="BG271">
        <f t="shared" ref="BG271:BG285" si="390">(S271-E271/(N271/1.35))</f>
        <v>559.62982062125593</v>
      </c>
      <c r="BH271">
        <f t="shared" ref="BH271:BH285" si="391">E271*BF271/100/BG271</f>
        <v>2.270371379622535E-2</v>
      </c>
    </row>
    <row r="272" spans="1:60" x14ac:dyDescent="0.45">
      <c r="A272" s="1">
        <v>243</v>
      </c>
      <c r="B272" s="1" t="s">
        <v>334</v>
      </c>
      <c r="C272" s="1">
        <v>1466.5000324435532</v>
      </c>
      <c r="D272" s="1">
        <v>0</v>
      </c>
      <c r="E272">
        <f t="shared" si="364"/>
        <v>22.171199977997816</v>
      </c>
      <c r="F272">
        <f t="shared" si="365"/>
        <v>0.15869132707126954</v>
      </c>
      <c r="G272">
        <f t="shared" si="366"/>
        <v>326.3526886672376</v>
      </c>
      <c r="H272">
        <f t="shared" si="367"/>
        <v>2.1926037921817589</v>
      </c>
      <c r="I272">
        <f t="shared" si="368"/>
        <v>1.4492003692596205</v>
      </c>
      <c r="J272">
        <f t="shared" si="369"/>
        <v>24.734832763671875</v>
      </c>
      <c r="K272" s="1">
        <v>6</v>
      </c>
      <c r="L272">
        <f t="shared" si="370"/>
        <v>1.4200000166893005</v>
      </c>
      <c r="M272" s="1">
        <v>1</v>
      </c>
      <c r="N272">
        <f t="shared" si="371"/>
        <v>2.8400000333786011</v>
      </c>
      <c r="O272" s="1">
        <v>23.170351028442383</v>
      </c>
      <c r="P272" s="1">
        <v>24.734832763671875</v>
      </c>
      <c r="Q272" s="1">
        <v>23.217264175415039</v>
      </c>
      <c r="R272" s="1">
        <v>599.11395263671875</v>
      </c>
      <c r="S272" s="1">
        <v>570.98150634765625</v>
      </c>
      <c r="T272" s="1">
        <v>13.927964210510254</v>
      </c>
      <c r="U272" s="1">
        <v>16.517900466918945</v>
      </c>
      <c r="V272" s="1">
        <v>49.969970703125</v>
      </c>
      <c r="W272" s="1">
        <v>59.009040832519531</v>
      </c>
      <c r="X272" s="1">
        <v>499.56130981445312</v>
      </c>
      <c r="Y272" s="1">
        <v>2001.158447265625</v>
      </c>
      <c r="Z272" s="1">
        <v>22.305141448974609</v>
      </c>
      <c r="AA272" s="1">
        <v>101.74147033691406</v>
      </c>
      <c r="AB272" s="1">
        <v>6.1227073669433594</v>
      </c>
      <c r="AC272" s="1">
        <v>0.21540215611457825</v>
      </c>
      <c r="AD272" s="1">
        <v>6.8434543907642365E-2</v>
      </c>
      <c r="AE272" s="1">
        <v>2.5482466444373131E-3</v>
      </c>
      <c r="AF272" s="1">
        <v>5.5355783551931381E-2</v>
      </c>
      <c r="AG272" s="1">
        <v>2.6741740293800831E-3</v>
      </c>
      <c r="AH272" s="1">
        <v>0.66666668653488159</v>
      </c>
      <c r="AI272" s="1">
        <v>-0.21956524252891541</v>
      </c>
      <c r="AJ272" s="1">
        <v>2.737391471862793</v>
      </c>
      <c r="AK272" s="1">
        <v>1</v>
      </c>
      <c r="AL272" s="1">
        <v>0</v>
      </c>
      <c r="AM272" s="1">
        <v>0.15999999642372131</v>
      </c>
      <c r="AN272" s="1">
        <v>111115</v>
      </c>
      <c r="AO272">
        <f t="shared" si="372"/>
        <v>0.83260218302408839</v>
      </c>
      <c r="AP272">
        <f t="shared" si="373"/>
        <v>2.192603792181759E-3</v>
      </c>
      <c r="AQ272">
        <f t="shared" si="374"/>
        <v>297.88483276367185</v>
      </c>
      <c r="AR272">
        <f t="shared" si="375"/>
        <v>296.32035102844236</v>
      </c>
      <c r="AS272">
        <f t="shared" si="376"/>
        <v>320.1853444057997</v>
      </c>
      <c r="AT272">
        <f t="shared" si="377"/>
        <v>2.3402128215828002</v>
      </c>
      <c r="AU272">
        <f t="shared" si="378"/>
        <v>3.1297558496427533</v>
      </c>
      <c r="AV272">
        <f t="shared" si="379"/>
        <v>30.761850003530057</v>
      </c>
      <c r="AW272">
        <f t="shared" si="380"/>
        <v>14.243949536611112</v>
      </c>
      <c r="AX272">
        <f t="shared" si="381"/>
        <v>23.952591896057129</v>
      </c>
      <c r="AY272">
        <f t="shared" si="382"/>
        <v>2.9864559958626722</v>
      </c>
      <c r="AZ272">
        <f t="shared" si="383"/>
        <v>0.15029335133432586</v>
      </c>
      <c r="BA272">
        <f t="shared" si="384"/>
        <v>1.6805554803831328</v>
      </c>
      <c r="BB272">
        <f t="shared" si="385"/>
        <v>1.3059005154795393</v>
      </c>
      <c r="BC272">
        <f t="shared" si="386"/>
        <v>9.4653399288669615E-2</v>
      </c>
      <c r="BD272">
        <f t="shared" si="387"/>
        <v>33.203602393409909</v>
      </c>
      <c r="BE272">
        <f t="shared" si="388"/>
        <v>0.57156437649756331</v>
      </c>
      <c r="BF272">
        <f t="shared" si="389"/>
        <v>55.084677873349285</v>
      </c>
      <c r="BG272">
        <f t="shared" si="390"/>
        <v>560.44237972141832</v>
      </c>
      <c r="BH272">
        <f t="shared" si="391"/>
        <v>2.1791596300420615E-2</v>
      </c>
    </row>
    <row r="273" spans="1:60" x14ac:dyDescent="0.45">
      <c r="A273" s="1">
        <v>244</v>
      </c>
      <c r="B273" s="1" t="s">
        <v>335</v>
      </c>
      <c r="C273" s="1">
        <v>1471.5000323317945</v>
      </c>
      <c r="D273" s="1">
        <v>0</v>
      </c>
      <c r="E273">
        <f t="shared" si="364"/>
        <v>21.937837423494877</v>
      </c>
      <c r="F273">
        <f t="shared" si="365"/>
        <v>0.15831387111447337</v>
      </c>
      <c r="G273">
        <f t="shared" si="366"/>
        <v>328.53012985954371</v>
      </c>
      <c r="H273">
        <f t="shared" si="367"/>
        <v>2.1937595801225491</v>
      </c>
      <c r="I273">
        <f t="shared" si="368"/>
        <v>1.4532141692139642</v>
      </c>
      <c r="J273">
        <f t="shared" si="369"/>
        <v>24.753267288208008</v>
      </c>
      <c r="K273" s="1">
        <v>6</v>
      </c>
      <c r="L273">
        <f t="shared" si="370"/>
        <v>1.4200000166893005</v>
      </c>
      <c r="M273" s="1">
        <v>1</v>
      </c>
      <c r="N273">
        <f t="shared" si="371"/>
        <v>2.8400000333786011</v>
      </c>
      <c r="O273" s="1">
        <v>23.183515548706055</v>
      </c>
      <c r="P273" s="1">
        <v>24.753267288208008</v>
      </c>
      <c r="Q273" s="1">
        <v>23.218870162963867</v>
      </c>
      <c r="R273" s="1">
        <v>599.13201904296875</v>
      </c>
      <c r="S273" s="1">
        <v>571.27874755859375</v>
      </c>
      <c r="T273" s="1">
        <v>13.921104431152344</v>
      </c>
      <c r="U273" s="1">
        <v>16.51237678527832</v>
      </c>
      <c r="V273" s="1">
        <v>49.922603607177734</v>
      </c>
      <c r="W273" s="1">
        <v>58.939781188964844</v>
      </c>
      <c r="X273" s="1">
        <v>499.56973266601562</v>
      </c>
      <c r="Y273" s="1">
        <v>2001.049560546875</v>
      </c>
      <c r="Z273" s="1">
        <v>22.339178085327148</v>
      </c>
      <c r="AA273" s="1">
        <v>101.74125671386719</v>
      </c>
      <c r="AB273" s="1">
        <v>6.1227073669433594</v>
      </c>
      <c r="AC273" s="1">
        <v>0.21540215611457825</v>
      </c>
      <c r="AD273" s="1">
        <v>6.8434543907642365E-2</v>
      </c>
      <c r="AE273" s="1">
        <v>2.5482466444373131E-3</v>
      </c>
      <c r="AF273" s="1">
        <v>5.5355783551931381E-2</v>
      </c>
      <c r="AG273" s="1">
        <v>2.6741740293800831E-3</v>
      </c>
      <c r="AH273" s="1">
        <v>0.66666668653488159</v>
      </c>
      <c r="AI273" s="1">
        <v>-0.21956524252891541</v>
      </c>
      <c r="AJ273" s="1">
        <v>2.737391471862793</v>
      </c>
      <c r="AK273" s="1">
        <v>1</v>
      </c>
      <c r="AL273" s="1">
        <v>0</v>
      </c>
      <c r="AM273" s="1">
        <v>0.15999999642372131</v>
      </c>
      <c r="AN273" s="1">
        <v>111115</v>
      </c>
      <c r="AO273">
        <f t="shared" si="372"/>
        <v>0.83261622111002587</v>
      </c>
      <c r="AP273">
        <f t="shared" si="373"/>
        <v>2.1937595801225489E-3</v>
      </c>
      <c r="AQ273">
        <f t="shared" si="374"/>
        <v>297.90326728820799</v>
      </c>
      <c r="AR273">
        <f t="shared" si="375"/>
        <v>296.33351554870603</v>
      </c>
      <c r="AS273">
        <f t="shared" si="376"/>
        <v>320.16792253118911</v>
      </c>
      <c r="AT273">
        <f t="shared" si="377"/>
        <v>2.3386695284643437</v>
      </c>
      <c r="AU273">
        <f t="shared" si="378"/>
        <v>3.1332041346810668</v>
      </c>
      <c r="AV273">
        <f t="shared" si="379"/>
        <v>30.795807284873213</v>
      </c>
      <c r="AW273">
        <f t="shared" si="380"/>
        <v>14.283430499594893</v>
      </c>
      <c r="AX273">
        <f t="shared" si="381"/>
        <v>23.968391418457031</v>
      </c>
      <c r="AY273">
        <f t="shared" si="382"/>
        <v>2.989292562644656</v>
      </c>
      <c r="AZ273">
        <f t="shared" si="383"/>
        <v>0.14995474575748793</v>
      </c>
      <c r="BA273">
        <f t="shared" si="384"/>
        <v>1.6799899654671027</v>
      </c>
      <c r="BB273">
        <f t="shared" si="385"/>
        <v>1.3093025971775534</v>
      </c>
      <c r="BC273">
        <f t="shared" si="386"/>
        <v>9.4438517563357749E-2</v>
      </c>
      <c r="BD273">
        <f t="shared" si="387"/>
        <v>33.425068280279959</v>
      </c>
      <c r="BE273">
        <f t="shared" si="388"/>
        <v>0.57507850810754635</v>
      </c>
      <c r="BF273">
        <f t="shared" si="389"/>
        <v>55.003527488387014</v>
      </c>
      <c r="BG273">
        <f t="shared" si="390"/>
        <v>560.85055031435445</v>
      </c>
      <c r="BH273">
        <f t="shared" si="391"/>
        <v>2.151479468251638E-2</v>
      </c>
    </row>
    <row r="274" spans="1:60" x14ac:dyDescent="0.45">
      <c r="A274" s="1">
        <v>245</v>
      </c>
      <c r="B274" s="1" t="s">
        <v>336</v>
      </c>
      <c r="C274" s="1">
        <v>1476.5000322200358</v>
      </c>
      <c r="D274" s="1">
        <v>0</v>
      </c>
      <c r="E274">
        <f t="shared" si="364"/>
        <v>22.215320836325148</v>
      </c>
      <c r="F274">
        <f t="shared" si="365"/>
        <v>0.16178302916748644</v>
      </c>
      <c r="G274">
        <f t="shared" si="366"/>
        <v>330.48253622467638</v>
      </c>
      <c r="H274">
        <f t="shared" si="367"/>
        <v>2.2399262374379862</v>
      </c>
      <c r="I274">
        <f t="shared" si="368"/>
        <v>1.453662764108302</v>
      </c>
      <c r="J274">
        <f t="shared" si="369"/>
        <v>24.752738952636719</v>
      </c>
      <c r="K274" s="1">
        <v>6</v>
      </c>
      <c r="L274">
        <f t="shared" si="370"/>
        <v>1.4200000166893005</v>
      </c>
      <c r="M274" s="1">
        <v>1</v>
      </c>
      <c r="N274">
        <f t="shared" si="371"/>
        <v>2.8400000333786011</v>
      </c>
      <c r="O274" s="1">
        <v>23.194623947143555</v>
      </c>
      <c r="P274" s="1">
        <v>24.752738952636719</v>
      </c>
      <c r="Q274" s="1">
        <v>23.221906661987305</v>
      </c>
      <c r="R274" s="1">
        <v>599.5985107421875</v>
      </c>
      <c r="S274" s="1">
        <v>571.38037109375</v>
      </c>
      <c r="T274" s="1">
        <v>13.86121940612793</v>
      </c>
      <c r="U274" s="1">
        <v>16.50700569152832</v>
      </c>
      <c r="V274" s="1">
        <v>49.548831939697266</v>
      </c>
      <c r="W274" s="1">
        <v>58.872634887695313</v>
      </c>
      <c r="X274" s="1">
        <v>499.57589721679687</v>
      </c>
      <c r="Y274" s="1">
        <v>2000.879638671875</v>
      </c>
      <c r="Z274" s="1">
        <v>22.418966293334961</v>
      </c>
      <c r="AA274" s="1">
        <v>101.74119567871094</v>
      </c>
      <c r="AB274" s="1">
        <v>6.1227073669433594</v>
      </c>
      <c r="AC274" s="1">
        <v>0.21540215611457825</v>
      </c>
      <c r="AD274" s="1">
        <v>6.8434543907642365E-2</v>
      </c>
      <c r="AE274" s="1">
        <v>2.5482466444373131E-3</v>
      </c>
      <c r="AF274" s="1">
        <v>5.5355783551931381E-2</v>
      </c>
      <c r="AG274" s="1">
        <v>2.6741740293800831E-3</v>
      </c>
      <c r="AH274" s="1">
        <v>0.66666668653488159</v>
      </c>
      <c r="AI274" s="1">
        <v>-0.21956524252891541</v>
      </c>
      <c r="AJ274" s="1">
        <v>2.737391471862793</v>
      </c>
      <c r="AK274" s="1">
        <v>1</v>
      </c>
      <c r="AL274" s="1">
        <v>0</v>
      </c>
      <c r="AM274" s="1">
        <v>0.15999999642372131</v>
      </c>
      <c r="AN274" s="1">
        <v>111115</v>
      </c>
      <c r="AO274">
        <f t="shared" si="372"/>
        <v>0.83262649536132805</v>
      </c>
      <c r="AP274">
        <f t="shared" si="373"/>
        <v>2.2399262374379861E-3</v>
      </c>
      <c r="AQ274">
        <f t="shared" si="374"/>
        <v>297.9027389526367</v>
      </c>
      <c r="AR274">
        <f t="shared" si="375"/>
        <v>296.34462394714353</v>
      </c>
      <c r="AS274">
        <f t="shared" si="376"/>
        <v>320.14073503179679</v>
      </c>
      <c r="AT274">
        <f t="shared" si="377"/>
        <v>2.3166972801738881</v>
      </c>
      <c r="AU274">
        <f t="shared" si="378"/>
        <v>3.1331052602396801</v>
      </c>
      <c r="AV274">
        <f t="shared" si="379"/>
        <v>30.794853936391014</v>
      </c>
      <c r="AW274">
        <f t="shared" si="380"/>
        <v>14.287848244862694</v>
      </c>
      <c r="AX274">
        <f t="shared" si="381"/>
        <v>23.973681449890137</v>
      </c>
      <c r="AY274">
        <f t="shared" si="382"/>
        <v>2.9902428345504091</v>
      </c>
      <c r="AZ274">
        <f t="shared" si="383"/>
        <v>0.15306362873739426</v>
      </c>
      <c r="BA274">
        <f t="shared" si="384"/>
        <v>1.6794424961313781</v>
      </c>
      <c r="BB274">
        <f t="shared" si="385"/>
        <v>1.310800338419031</v>
      </c>
      <c r="BC274">
        <f t="shared" si="386"/>
        <v>9.6411717619983225E-2</v>
      </c>
      <c r="BD274">
        <f t="shared" si="387"/>
        <v>33.623688386431475</v>
      </c>
      <c r="BE274">
        <f t="shared" si="388"/>
        <v>0.57839322620071598</v>
      </c>
      <c r="BF274">
        <f t="shared" si="389"/>
        <v>55.040382717913381</v>
      </c>
      <c r="BG274">
        <f t="shared" si="390"/>
        <v>560.82027152453952</v>
      </c>
      <c r="BH274">
        <f t="shared" si="391"/>
        <v>2.1802702632496923E-2</v>
      </c>
    </row>
    <row r="275" spans="1:60" x14ac:dyDescent="0.45">
      <c r="A275" s="1">
        <v>246</v>
      </c>
      <c r="B275" s="1" t="s">
        <v>337</v>
      </c>
      <c r="C275" s="1">
        <v>1482.0000320971012</v>
      </c>
      <c r="D275" s="1">
        <v>0</v>
      </c>
      <c r="E275">
        <f t="shared" si="364"/>
        <v>22.808109933336866</v>
      </c>
      <c r="F275">
        <f t="shared" si="365"/>
        <v>0.16553880350667752</v>
      </c>
      <c r="G275">
        <f t="shared" si="366"/>
        <v>329.11250648248722</v>
      </c>
      <c r="H275">
        <f t="shared" si="367"/>
        <v>2.2875522012686629</v>
      </c>
      <c r="I275">
        <f t="shared" si="368"/>
        <v>1.4527137988153913</v>
      </c>
      <c r="J275">
        <f t="shared" si="369"/>
        <v>24.747465133666992</v>
      </c>
      <c r="K275" s="1">
        <v>6</v>
      </c>
      <c r="L275">
        <f t="shared" si="370"/>
        <v>1.4200000166893005</v>
      </c>
      <c r="M275" s="1">
        <v>1</v>
      </c>
      <c r="N275">
        <f t="shared" si="371"/>
        <v>2.8400000333786011</v>
      </c>
      <c r="O275" s="1">
        <v>23.199666976928711</v>
      </c>
      <c r="P275" s="1">
        <v>24.747465133666992</v>
      </c>
      <c r="Q275" s="1">
        <v>23.225162506103516</v>
      </c>
      <c r="R275" s="1">
        <v>599.97454833984375</v>
      </c>
      <c r="S275" s="1">
        <v>571.01226806640625</v>
      </c>
      <c r="T275" s="1">
        <v>13.80451774597168</v>
      </c>
      <c r="U275" s="1">
        <v>16.506608963012695</v>
      </c>
      <c r="V275" s="1">
        <v>49.249462127685547</v>
      </c>
      <c r="W275" s="1">
        <v>58.849838256835938</v>
      </c>
      <c r="X275" s="1">
        <v>499.56695556640625</v>
      </c>
      <c r="Y275" s="1">
        <v>2000.7646484375</v>
      </c>
      <c r="Z275" s="1">
        <v>22.469873428344727</v>
      </c>
      <c r="AA275" s="1">
        <v>101.74134826660156</v>
      </c>
      <c r="AB275" s="1">
        <v>6.1227073669433594</v>
      </c>
      <c r="AC275" s="1">
        <v>0.21540215611457825</v>
      </c>
      <c r="AD275" s="1">
        <v>6.8434543907642365E-2</v>
      </c>
      <c r="AE275" s="1">
        <v>2.5482466444373131E-3</v>
      </c>
      <c r="AF275" s="1">
        <v>5.5355783551931381E-2</v>
      </c>
      <c r="AG275" s="1">
        <v>2.6741740293800831E-3</v>
      </c>
      <c r="AH275" s="1">
        <v>0.66666668653488159</v>
      </c>
      <c r="AI275" s="1">
        <v>-0.21956524252891541</v>
      </c>
      <c r="AJ275" s="1">
        <v>2.737391471862793</v>
      </c>
      <c r="AK275" s="1">
        <v>1</v>
      </c>
      <c r="AL275" s="1">
        <v>0</v>
      </c>
      <c r="AM275" s="1">
        <v>0.15999999642372131</v>
      </c>
      <c r="AN275" s="1">
        <v>111115</v>
      </c>
      <c r="AO275">
        <f t="shared" si="372"/>
        <v>0.83261159261067685</v>
      </c>
      <c r="AP275">
        <f t="shared" si="373"/>
        <v>2.2875522012686627E-3</v>
      </c>
      <c r="AQ275">
        <f t="shared" si="374"/>
        <v>297.89746513366697</v>
      </c>
      <c r="AR275">
        <f t="shared" si="375"/>
        <v>296.34966697692869</v>
      </c>
      <c r="AS275">
        <f t="shared" si="376"/>
        <v>320.12233659470803</v>
      </c>
      <c r="AT275">
        <f t="shared" si="377"/>
        <v>2.2939487557375253</v>
      </c>
      <c r="AU275">
        <f t="shared" si="378"/>
        <v>3.1321184500218728</v>
      </c>
      <c r="AV275">
        <f t="shared" si="379"/>
        <v>30.785108546178442</v>
      </c>
      <c r="AW275">
        <f t="shared" si="380"/>
        <v>14.278499583165747</v>
      </c>
      <c r="AX275">
        <f t="shared" si="381"/>
        <v>23.973566055297852</v>
      </c>
      <c r="AY275">
        <f t="shared" si="382"/>
        <v>2.9902221028882527</v>
      </c>
      <c r="AZ275">
        <f t="shared" si="383"/>
        <v>0.15642127185806939</v>
      </c>
      <c r="BA275">
        <f t="shared" si="384"/>
        <v>1.6794046512064815</v>
      </c>
      <c r="BB275">
        <f t="shared" si="385"/>
        <v>1.3108174516817712</v>
      </c>
      <c r="BC275">
        <f t="shared" si="386"/>
        <v>9.8543508195170659E-2</v>
      </c>
      <c r="BD275">
        <f t="shared" si="387"/>
        <v>33.484350140928896</v>
      </c>
      <c r="BE275">
        <f t="shared" si="388"/>
        <v>0.57636678734932689</v>
      </c>
      <c r="BF275">
        <f t="shared" si="389"/>
        <v>55.111973482692733</v>
      </c>
      <c r="BG275">
        <f t="shared" si="390"/>
        <v>560.17038495087183</v>
      </c>
      <c r="BH275">
        <f t="shared" si="391"/>
        <v>2.243960022889542E-2</v>
      </c>
    </row>
    <row r="276" spans="1:60" x14ac:dyDescent="0.45">
      <c r="A276" s="1">
        <v>247</v>
      </c>
      <c r="B276" s="1" t="s">
        <v>338</v>
      </c>
      <c r="C276" s="1">
        <v>1487.0000319853425</v>
      </c>
      <c r="D276" s="1">
        <v>0</v>
      </c>
      <c r="E276">
        <f t="shared" si="364"/>
        <v>22.950174517946653</v>
      </c>
      <c r="F276">
        <f t="shared" si="365"/>
        <v>0.16575798120818397</v>
      </c>
      <c r="G276">
        <f t="shared" si="366"/>
        <v>327.78007684263679</v>
      </c>
      <c r="H276">
        <f t="shared" si="367"/>
        <v>2.2915235149206241</v>
      </c>
      <c r="I276">
        <f t="shared" si="368"/>
        <v>1.4534149594364161</v>
      </c>
      <c r="J276">
        <f t="shared" si="369"/>
        <v>24.752119064331055</v>
      </c>
      <c r="K276" s="1">
        <v>6</v>
      </c>
      <c r="L276">
        <f t="shared" si="370"/>
        <v>1.4200000166893005</v>
      </c>
      <c r="M276" s="1">
        <v>1</v>
      </c>
      <c r="N276">
        <f t="shared" si="371"/>
        <v>2.8400000333786011</v>
      </c>
      <c r="O276" s="1">
        <v>23.205266952514648</v>
      </c>
      <c r="P276" s="1">
        <v>24.752119064331055</v>
      </c>
      <c r="Q276" s="1">
        <v>23.226604461669922</v>
      </c>
      <c r="R276" s="1">
        <v>599.95111083984375</v>
      </c>
      <c r="S276" s="1">
        <v>570.81536865234375</v>
      </c>
      <c r="T276" s="1">
        <v>13.801382064819336</v>
      </c>
      <c r="U276" s="1">
        <v>16.508220672607422</v>
      </c>
      <c r="V276" s="1">
        <v>49.200584411621094</v>
      </c>
      <c r="W276" s="1">
        <v>58.833293914794922</v>
      </c>
      <c r="X276" s="1">
        <v>499.55572509765625</v>
      </c>
      <c r="Y276" s="1">
        <v>2000.6654052734375</v>
      </c>
      <c r="Z276" s="1">
        <v>22.554264068603516</v>
      </c>
      <c r="AA276" s="1">
        <v>101.74169158935547</v>
      </c>
      <c r="AB276" s="1">
        <v>6.1227073669433594</v>
      </c>
      <c r="AC276" s="1">
        <v>0.21540215611457825</v>
      </c>
      <c r="AD276" s="1">
        <v>6.8434543907642365E-2</v>
      </c>
      <c r="AE276" s="1">
        <v>2.5482466444373131E-3</v>
      </c>
      <c r="AF276" s="1">
        <v>5.5355783551931381E-2</v>
      </c>
      <c r="AG276" s="1">
        <v>2.6741740293800831E-3</v>
      </c>
      <c r="AH276" s="1">
        <v>0.66666668653488159</v>
      </c>
      <c r="AI276" s="1">
        <v>-0.21956524252891541</v>
      </c>
      <c r="AJ276" s="1">
        <v>2.737391471862793</v>
      </c>
      <c r="AK276" s="1">
        <v>1</v>
      </c>
      <c r="AL276" s="1">
        <v>0</v>
      </c>
      <c r="AM276" s="1">
        <v>0.15999999642372131</v>
      </c>
      <c r="AN276" s="1">
        <v>111115</v>
      </c>
      <c r="AO276">
        <f t="shared" si="372"/>
        <v>0.83259287516276026</v>
      </c>
      <c r="AP276">
        <f t="shared" si="373"/>
        <v>2.2915235149206241E-3</v>
      </c>
      <c r="AQ276">
        <f t="shared" si="374"/>
        <v>297.90211906433103</v>
      </c>
      <c r="AR276">
        <f t="shared" si="375"/>
        <v>296.35526695251463</v>
      </c>
      <c r="AS276">
        <f t="shared" si="376"/>
        <v>320.10645768881295</v>
      </c>
      <c r="AT276">
        <f t="shared" si="377"/>
        <v>2.2918742221417223</v>
      </c>
      <c r="AU276">
        <f t="shared" si="378"/>
        <v>3.1329892557978627</v>
      </c>
      <c r="AV276">
        <f t="shared" si="379"/>
        <v>30.793563649826773</v>
      </c>
      <c r="AW276">
        <f t="shared" si="380"/>
        <v>14.285342977219351</v>
      </c>
      <c r="AX276">
        <f t="shared" si="381"/>
        <v>23.978693008422852</v>
      </c>
      <c r="AY276">
        <f t="shared" si="382"/>
        <v>2.991143326757518</v>
      </c>
      <c r="AZ276">
        <f t="shared" si="383"/>
        <v>0.15661695648135149</v>
      </c>
      <c r="BA276">
        <f t="shared" si="384"/>
        <v>1.6795742963614466</v>
      </c>
      <c r="BB276">
        <f t="shared" si="385"/>
        <v>1.3115690303960714</v>
      </c>
      <c r="BC276">
        <f t="shared" si="386"/>
        <v>9.8667772224614203E-2</v>
      </c>
      <c r="BD276">
        <f t="shared" si="387"/>
        <v>33.348899487258784</v>
      </c>
      <c r="BE276">
        <f t="shared" si="388"/>
        <v>0.5742313449206935</v>
      </c>
      <c r="BF276">
        <f t="shared" si="389"/>
        <v>55.10583297461298</v>
      </c>
      <c r="BG276">
        <f t="shared" si="390"/>
        <v>559.90595483717232</v>
      </c>
      <c r="BH276">
        <f t="shared" si="391"/>
        <v>2.2587516221219236E-2</v>
      </c>
    </row>
    <row r="277" spans="1:60" x14ac:dyDescent="0.45">
      <c r="A277" s="1">
        <v>248</v>
      </c>
      <c r="B277" s="1" t="s">
        <v>339</v>
      </c>
      <c r="C277" s="1">
        <v>1492.0000318735838</v>
      </c>
      <c r="D277" s="1">
        <v>0</v>
      </c>
      <c r="E277">
        <f t="shared" si="364"/>
        <v>23.035270897332097</v>
      </c>
      <c r="F277">
        <f t="shared" si="365"/>
        <v>0.16587867416005053</v>
      </c>
      <c r="G277">
        <f t="shared" si="366"/>
        <v>326.95004126380292</v>
      </c>
      <c r="H277">
        <f t="shared" si="367"/>
        <v>2.2958885860582772</v>
      </c>
      <c r="I277">
        <f t="shared" si="368"/>
        <v>1.4551673117144222</v>
      </c>
      <c r="J277">
        <f t="shared" si="369"/>
        <v>24.763053894042969</v>
      </c>
      <c r="K277" s="1">
        <v>6</v>
      </c>
      <c r="L277">
        <f t="shared" si="370"/>
        <v>1.4200000166893005</v>
      </c>
      <c r="M277" s="1">
        <v>1</v>
      </c>
      <c r="N277">
        <f t="shared" si="371"/>
        <v>2.8400000333786011</v>
      </c>
      <c r="O277" s="1">
        <v>23.209665298461914</v>
      </c>
      <c r="P277" s="1">
        <v>24.763053894042969</v>
      </c>
      <c r="Q277" s="1">
        <v>23.226076126098633</v>
      </c>
      <c r="R277" s="1">
        <v>599.9285888671875</v>
      </c>
      <c r="S277" s="1">
        <v>570.6875</v>
      </c>
      <c r="T277" s="1">
        <v>13.799059867858887</v>
      </c>
      <c r="U277" s="1">
        <v>16.511093139648437</v>
      </c>
      <c r="V277" s="1">
        <v>49.16912841796875</v>
      </c>
      <c r="W277" s="1">
        <v>58.8265380859375</v>
      </c>
      <c r="X277" s="1">
        <v>499.54718017578125</v>
      </c>
      <c r="Y277" s="1">
        <v>2000.5498046875</v>
      </c>
      <c r="Z277" s="1">
        <v>22.621789932250977</v>
      </c>
      <c r="AA277" s="1">
        <v>101.74182891845703</v>
      </c>
      <c r="AB277" s="1">
        <v>6.1227073669433594</v>
      </c>
      <c r="AC277" s="1">
        <v>0.21540215611457825</v>
      </c>
      <c r="AD277" s="1">
        <v>6.8434543907642365E-2</v>
      </c>
      <c r="AE277" s="1">
        <v>2.5482466444373131E-3</v>
      </c>
      <c r="AF277" s="1">
        <v>5.5355783551931381E-2</v>
      </c>
      <c r="AG277" s="1">
        <v>2.6741740293800831E-3</v>
      </c>
      <c r="AH277" s="1">
        <v>0.66666668653488159</v>
      </c>
      <c r="AI277" s="1">
        <v>-0.21956524252891541</v>
      </c>
      <c r="AJ277" s="1">
        <v>2.737391471862793</v>
      </c>
      <c r="AK277" s="1">
        <v>1</v>
      </c>
      <c r="AL277" s="1">
        <v>0</v>
      </c>
      <c r="AM277" s="1">
        <v>0.15999999642372131</v>
      </c>
      <c r="AN277" s="1">
        <v>111115</v>
      </c>
      <c r="AO277">
        <f t="shared" si="372"/>
        <v>0.83257863362630202</v>
      </c>
      <c r="AP277">
        <f t="shared" si="373"/>
        <v>2.2958885860582773E-3</v>
      </c>
      <c r="AQ277">
        <f t="shared" si="374"/>
        <v>297.91305389404295</v>
      </c>
      <c r="AR277">
        <f t="shared" si="375"/>
        <v>296.35966529846189</v>
      </c>
      <c r="AS277">
        <f t="shared" si="376"/>
        <v>320.08796159547637</v>
      </c>
      <c r="AT277">
        <f t="shared" si="377"/>
        <v>2.2885868541103154</v>
      </c>
      <c r="AU277">
        <f t="shared" si="378"/>
        <v>3.135036125185243</v>
      </c>
      <c r="AV277">
        <f t="shared" si="379"/>
        <v>30.813640353348458</v>
      </c>
      <c r="AW277">
        <f t="shared" si="380"/>
        <v>14.30254721370002</v>
      </c>
      <c r="AX277">
        <f t="shared" si="381"/>
        <v>23.986359596252441</v>
      </c>
      <c r="AY277">
        <f t="shared" si="382"/>
        <v>2.9925213415728287</v>
      </c>
      <c r="AZ277">
        <f t="shared" si="383"/>
        <v>0.15672470049102405</v>
      </c>
      <c r="BA277">
        <f t="shared" si="384"/>
        <v>1.6798688134708208</v>
      </c>
      <c r="BB277">
        <f t="shared" si="385"/>
        <v>1.3126525281020078</v>
      </c>
      <c r="BC277">
        <f t="shared" si="386"/>
        <v>9.8736193094068003E-2</v>
      </c>
      <c r="BD277">
        <f t="shared" si="387"/>
        <v>33.264495163144304</v>
      </c>
      <c r="BE277">
        <f t="shared" si="388"/>
        <v>0.57290555910862406</v>
      </c>
      <c r="BF277">
        <f t="shared" si="389"/>
        <v>55.082327514152716</v>
      </c>
      <c r="BG277">
        <f t="shared" si="390"/>
        <v>559.73763544158203</v>
      </c>
      <c r="BH277">
        <f t="shared" si="391"/>
        <v>2.266841204885358E-2</v>
      </c>
    </row>
    <row r="278" spans="1:60" x14ac:dyDescent="0.45">
      <c r="A278" s="1">
        <v>249</v>
      </c>
      <c r="B278" s="1" t="s">
        <v>340</v>
      </c>
      <c r="C278" s="1">
        <v>1497.5000317506492</v>
      </c>
      <c r="D278" s="1">
        <v>0</v>
      </c>
      <c r="E278">
        <f t="shared" si="364"/>
        <v>23.135119713508736</v>
      </c>
      <c r="F278">
        <f t="shared" si="365"/>
        <v>0.16628956812684131</v>
      </c>
      <c r="G278">
        <f t="shared" si="366"/>
        <v>326.35034197220381</v>
      </c>
      <c r="H278">
        <f t="shared" si="367"/>
        <v>2.30160365537211</v>
      </c>
      <c r="I278">
        <f t="shared" si="368"/>
        <v>1.4553719470816804</v>
      </c>
      <c r="J278">
        <f t="shared" si="369"/>
        <v>24.766416549682617</v>
      </c>
      <c r="K278" s="1">
        <v>6</v>
      </c>
      <c r="L278">
        <f t="shared" si="370"/>
        <v>1.4200000166893005</v>
      </c>
      <c r="M278" s="1">
        <v>1</v>
      </c>
      <c r="N278">
        <f t="shared" si="371"/>
        <v>2.8400000333786011</v>
      </c>
      <c r="O278" s="1">
        <v>23.214977264404297</v>
      </c>
      <c r="P278" s="1">
        <v>24.766416549682617</v>
      </c>
      <c r="Q278" s="1">
        <v>23.247150421142578</v>
      </c>
      <c r="R278" s="1">
        <v>599.90423583984375</v>
      </c>
      <c r="S278" s="1">
        <v>570.54034423828125</v>
      </c>
      <c r="T278" s="1">
        <v>13.796604156494141</v>
      </c>
      <c r="U278" s="1">
        <v>16.515317916870117</v>
      </c>
      <c r="V278" s="1">
        <v>49.143592834472656</v>
      </c>
      <c r="W278" s="1">
        <v>58.822494506835938</v>
      </c>
      <c r="X278" s="1">
        <v>499.5579833984375</v>
      </c>
      <c r="Y278" s="1">
        <v>2000.41064453125</v>
      </c>
      <c r="Z278" s="1">
        <v>22.646541595458984</v>
      </c>
      <c r="AA278" s="1">
        <v>101.74153900146484</v>
      </c>
      <c r="AB278" s="1">
        <v>6.1227073669433594</v>
      </c>
      <c r="AC278" s="1">
        <v>0.21540215611457825</v>
      </c>
      <c r="AD278" s="1">
        <v>6.8434543907642365E-2</v>
      </c>
      <c r="AE278" s="1">
        <v>2.5482466444373131E-3</v>
      </c>
      <c r="AF278" s="1">
        <v>5.5355783551931381E-2</v>
      </c>
      <c r="AG278" s="1">
        <v>2.6741740293800831E-3</v>
      </c>
      <c r="AH278" s="1">
        <v>0.66666668653488159</v>
      </c>
      <c r="AI278" s="1">
        <v>-0.21956524252891541</v>
      </c>
      <c r="AJ278" s="1">
        <v>2.737391471862793</v>
      </c>
      <c r="AK278" s="1">
        <v>1</v>
      </c>
      <c r="AL278" s="1">
        <v>0</v>
      </c>
      <c r="AM278" s="1">
        <v>0.15999999642372131</v>
      </c>
      <c r="AN278" s="1">
        <v>111115</v>
      </c>
      <c r="AO278">
        <f t="shared" si="372"/>
        <v>0.83259663899739578</v>
      </c>
      <c r="AP278">
        <f t="shared" si="373"/>
        <v>2.30160365537211E-3</v>
      </c>
      <c r="AQ278">
        <f t="shared" si="374"/>
        <v>297.91641654968259</v>
      </c>
      <c r="AR278">
        <f t="shared" si="375"/>
        <v>296.36497726440427</v>
      </c>
      <c r="AS278">
        <f t="shared" si="376"/>
        <v>320.06569597097405</v>
      </c>
      <c r="AT278">
        <f t="shared" si="377"/>
        <v>2.2856997974889319</v>
      </c>
      <c r="AU278">
        <f t="shared" si="378"/>
        <v>3.1356658090425125</v>
      </c>
      <c r="AV278">
        <f t="shared" si="379"/>
        <v>30.819917211959673</v>
      </c>
      <c r="AW278">
        <f t="shared" si="380"/>
        <v>14.304599295089556</v>
      </c>
      <c r="AX278">
        <f t="shared" si="381"/>
        <v>23.990696907043457</v>
      </c>
      <c r="AY278">
        <f t="shared" si="382"/>
        <v>2.9933011882622291</v>
      </c>
      <c r="AZ278">
        <f t="shared" si="383"/>
        <v>0.15709144547958731</v>
      </c>
      <c r="BA278">
        <f t="shared" si="384"/>
        <v>1.6802938619608321</v>
      </c>
      <c r="BB278">
        <f t="shared" si="385"/>
        <v>1.313007326301397</v>
      </c>
      <c r="BC278">
        <f t="shared" si="386"/>
        <v>9.8969093452486709E-2</v>
      </c>
      <c r="BD278">
        <f t="shared" si="387"/>
        <v>33.203386045906363</v>
      </c>
      <c r="BE278">
        <f t="shared" si="388"/>
        <v>0.57200221731542689</v>
      </c>
      <c r="BF278">
        <f t="shared" si="389"/>
        <v>55.090929599775542</v>
      </c>
      <c r="BG278">
        <f t="shared" si="390"/>
        <v>559.54301633470334</v>
      </c>
      <c r="BH278">
        <f t="shared" si="391"/>
        <v>2.2778145990779323E-2</v>
      </c>
    </row>
    <row r="279" spans="1:60" x14ac:dyDescent="0.45">
      <c r="A279" s="1">
        <v>250</v>
      </c>
      <c r="B279" s="1" t="s">
        <v>341</v>
      </c>
      <c r="C279" s="1">
        <v>1502.5000316388905</v>
      </c>
      <c r="D279" s="1">
        <v>0</v>
      </c>
      <c r="E279">
        <f t="shared" si="364"/>
        <v>23.252554105217179</v>
      </c>
      <c r="F279">
        <f t="shared" si="365"/>
        <v>0.16667370214872043</v>
      </c>
      <c r="G279">
        <f t="shared" si="366"/>
        <v>325.53861967069321</v>
      </c>
      <c r="H279">
        <f t="shared" si="367"/>
        <v>2.3072554960015208</v>
      </c>
      <c r="I279">
        <f t="shared" si="368"/>
        <v>1.4557541813535424</v>
      </c>
      <c r="J279">
        <f t="shared" si="369"/>
        <v>24.771404266357422</v>
      </c>
      <c r="K279" s="1">
        <v>6</v>
      </c>
      <c r="L279">
        <f t="shared" si="370"/>
        <v>1.4200000166893005</v>
      </c>
      <c r="M279" s="1">
        <v>1</v>
      </c>
      <c r="N279">
        <f t="shared" si="371"/>
        <v>2.8400000333786011</v>
      </c>
      <c r="O279" s="1">
        <v>23.231599807739258</v>
      </c>
      <c r="P279" s="1">
        <v>24.771404266357422</v>
      </c>
      <c r="Q279" s="1">
        <v>23.336353302001953</v>
      </c>
      <c r="R279" s="1">
        <v>599.8988037109375</v>
      </c>
      <c r="S279" s="1">
        <v>570.39105224609375</v>
      </c>
      <c r="T279" s="1">
        <v>13.795475006103516</v>
      </c>
      <c r="U279" s="1">
        <v>16.520790100097656</v>
      </c>
      <c r="V279" s="1">
        <v>49.095584869384766</v>
      </c>
      <c r="W279" s="1">
        <v>58.789413452148438</v>
      </c>
      <c r="X279" s="1">
        <v>499.56890869140625</v>
      </c>
      <c r="Y279" s="1">
        <v>2000.295166015625</v>
      </c>
      <c r="Z279" s="1">
        <v>22.639932632446289</v>
      </c>
      <c r="AA279" s="1">
        <v>101.74124908447266</v>
      </c>
      <c r="AB279" s="1">
        <v>6.1227073669433594</v>
      </c>
      <c r="AC279" s="1">
        <v>0.21540215611457825</v>
      </c>
      <c r="AD279" s="1">
        <v>6.8434543907642365E-2</v>
      </c>
      <c r="AE279" s="1">
        <v>2.5482466444373131E-3</v>
      </c>
      <c r="AF279" s="1">
        <v>5.5355783551931381E-2</v>
      </c>
      <c r="AG279" s="1">
        <v>2.6741740293800831E-3</v>
      </c>
      <c r="AH279" s="1">
        <v>0.66666668653488159</v>
      </c>
      <c r="AI279" s="1">
        <v>-0.21956524252891541</v>
      </c>
      <c r="AJ279" s="1">
        <v>2.737391471862793</v>
      </c>
      <c r="AK279" s="1">
        <v>1</v>
      </c>
      <c r="AL279" s="1">
        <v>0</v>
      </c>
      <c r="AM279" s="1">
        <v>0.15999999642372131</v>
      </c>
      <c r="AN279" s="1">
        <v>111115</v>
      </c>
      <c r="AO279">
        <f t="shared" si="372"/>
        <v>0.8326148478190103</v>
      </c>
      <c r="AP279">
        <f t="shared" si="373"/>
        <v>2.3072554960015209E-3</v>
      </c>
      <c r="AQ279">
        <f t="shared" si="374"/>
        <v>297.9214042663574</v>
      </c>
      <c r="AR279">
        <f t="shared" si="375"/>
        <v>296.38159980773924</v>
      </c>
      <c r="AS279">
        <f t="shared" si="376"/>
        <v>320.04721940888703</v>
      </c>
      <c r="AT279">
        <f t="shared" si="377"/>
        <v>2.2841148943284284</v>
      </c>
      <c r="AU279">
        <f t="shared" si="378"/>
        <v>3.1366000019998679</v>
      </c>
      <c r="AV279">
        <f t="shared" si="379"/>
        <v>30.82918708217986</v>
      </c>
      <c r="AW279">
        <f t="shared" si="380"/>
        <v>14.308396982082204</v>
      </c>
      <c r="AX279">
        <f t="shared" si="381"/>
        <v>24.00150203704834</v>
      </c>
      <c r="AY279">
        <f t="shared" si="382"/>
        <v>2.9952447189434861</v>
      </c>
      <c r="AZ279">
        <f t="shared" si="383"/>
        <v>0.15743421511701952</v>
      </c>
      <c r="BA279">
        <f t="shared" si="384"/>
        <v>1.6808458206463255</v>
      </c>
      <c r="BB279">
        <f t="shared" si="385"/>
        <v>1.3143988982971606</v>
      </c>
      <c r="BC279">
        <f t="shared" si="386"/>
        <v>9.918677621272505E-2</v>
      </c>
      <c r="BD279">
        <f t="shared" si="387"/>
        <v>33.12070579053141</v>
      </c>
      <c r="BE279">
        <f t="shared" si="388"/>
        <v>0.57072883312033518</v>
      </c>
      <c r="BF279">
        <f t="shared" si="389"/>
        <v>55.097912286143277</v>
      </c>
      <c r="BG279">
        <f t="shared" si="390"/>
        <v>559.33790165697246</v>
      </c>
      <c r="BH279">
        <f t="shared" si="391"/>
        <v>2.2905066556776332E-2</v>
      </c>
    </row>
    <row r="280" spans="1:60" x14ac:dyDescent="0.45">
      <c r="A280" s="1">
        <v>251</v>
      </c>
      <c r="B280" s="1" t="s">
        <v>342</v>
      </c>
      <c r="C280" s="1">
        <v>1507.5000315271318</v>
      </c>
      <c r="D280" s="1">
        <v>0</v>
      </c>
      <c r="E280">
        <f t="shared" si="364"/>
        <v>23.355844804590483</v>
      </c>
      <c r="F280">
        <f t="shared" si="365"/>
        <v>0.1670304036900653</v>
      </c>
      <c r="G280">
        <f t="shared" si="366"/>
        <v>324.93445215429512</v>
      </c>
      <c r="H280">
        <f t="shared" si="367"/>
        <v>2.3136979404991065</v>
      </c>
      <c r="I280">
        <f t="shared" si="368"/>
        <v>1.4568534616576063</v>
      </c>
      <c r="J280">
        <f t="shared" si="369"/>
        <v>24.781276702880859</v>
      </c>
      <c r="K280" s="1">
        <v>6</v>
      </c>
      <c r="L280">
        <f t="shared" si="370"/>
        <v>1.4200000166893005</v>
      </c>
      <c r="M280" s="1">
        <v>1</v>
      </c>
      <c r="N280">
        <f t="shared" si="371"/>
        <v>2.8400000333786011</v>
      </c>
      <c r="O280" s="1">
        <v>23.268180847167969</v>
      </c>
      <c r="P280" s="1">
        <v>24.781276702880859</v>
      </c>
      <c r="Q280" s="1">
        <v>23.442052841186523</v>
      </c>
      <c r="R280" s="1">
        <v>599.9859619140625</v>
      </c>
      <c r="S280" s="1">
        <v>570.34979248046875</v>
      </c>
      <c r="T280" s="1">
        <v>13.795276641845703</v>
      </c>
      <c r="U280" s="1">
        <v>16.528186798095703</v>
      </c>
      <c r="V280" s="1">
        <v>48.996566772460938</v>
      </c>
      <c r="W280" s="1">
        <v>58.697563171386719</v>
      </c>
      <c r="X280" s="1">
        <v>499.56784057617187</v>
      </c>
      <c r="Y280" s="1">
        <v>2000.20703125</v>
      </c>
      <c r="Z280" s="1">
        <v>22.577888488769531</v>
      </c>
      <c r="AA280" s="1">
        <v>101.74112701416016</v>
      </c>
      <c r="AB280" s="1">
        <v>6.1227073669433594</v>
      </c>
      <c r="AC280" s="1">
        <v>0.21540215611457825</v>
      </c>
      <c r="AD280" s="1">
        <v>6.8434543907642365E-2</v>
      </c>
      <c r="AE280" s="1">
        <v>2.5482466444373131E-3</v>
      </c>
      <c r="AF280" s="1">
        <v>5.5355783551931381E-2</v>
      </c>
      <c r="AG280" s="1">
        <v>2.6741740293800831E-3</v>
      </c>
      <c r="AH280" s="1">
        <v>1</v>
      </c>
      <c r="AI280" s="1">
        <v>-0.21956524252891541</v>
      </c>
      <c r="AJ280" s="1">
        <v>2.737391471862793</v>
      </c>
      <c r="AK280" s="1">
        <v>1</v>
      </c>
      <c r="AL280" s="1">
        <v>0</v>
      </c>
      <c r="AM280" s="1">
        <v>0.15999999642372131</v>
      </c>
      <c r="AN280" s="1">
        <v>111115</v>
      </c>
      <c r="AO280">
        <f t="shared" si="372"/>
        <v>0.83261306762695297</v>
      </c>
      <c r="AP280">
        <f t="shared" si="373"/>
        <v>2.3136979404991065E-3</v>
      </c>
      <c r="AQ280">
        <f t="shared" si="374"/>
        <v>297.93127670288084</v>
      </c>
      <c r="AR280">
        <f t="shared" si="375"/>
        <v>296.41818084716795</v>
      </c>
      <c r="AS280">
        <f t="shared" si="376"/>
        <v>320.03311784670223</v>
      </c>
      <c r="AT280">
        <f t="shared" si="377"/>
        <v>2.2840827796848302</v>
      </c>
      <c r="AU280">
        <f t="shared" si="378"/>
        <v>3.1384498139964263</v>
      </c>
      <c r="AV280">
        <f t="shared" si="379"/>
        <v>30.847405627417732</v>
      </c>
      <c r="AW280">
        <f t="shared" si="380"/>
        <v>14.319218829322029</v>
      </c>
      <c r="AX280">
        <f t="shared" si="381"/>
        <v>24.024728775024414</v>
      </c>
      <c r="AY280">
        <f t="shared" si="382"/>
        <v>2.9994262734434485</v>
      </c>
      <c r="AZ280">
        <f t="shared" si="383"/>
        <v>0.15775242784620819</v>
      </c>
      <c r="BA280">
        <f t="shared" si="384"/>
        <v>1.68159635233882</v>
      </c>
      <c r="BB280">
        <f t="shared" si="385"/>
        <v>1.3178299211046285</v>
      </c>
      <c r="BC280">
        <f t="shared" si="386"/>
        <v>9.9388870429447593E-2</v>
      </c>
      <c r="BD280">
        <f t="shared" si="387"/>
        <v>33.059197367906691</v>
      </c>
      <c r="BE280">
        <f t="shared" si="388"/>
        <v>0.56971082735236078</v>
      </c>
      <c r="BF280">
        <f t="shared" si="389"/>
        <v>55.095229099530684</v>
      </c>
      <c r="BG280">
        <f t="shared" si="390"/>
        <v>559.24754243975758</v>
      </c>
      <c r="BH280">
        <f t="shared" si="391"/>
        <v>2.3009410371447634E-2</v>
      </c>
    </row>
    <row r="281" spans="1:60" x14ac:dyDescent="0.45">
      <c r="A281" s="1">
        <v>252</v>
      </c>
      <c r="B281" s="1" t="s">
        <v>343</v>
      </c>
      <c r="C281" s="1">
        <v>1513.0000314041972</v>
      </c>
      <c r="D281" s="1">
        <v>0</v>
      </c>
      <c r="E281">
        <f t="shared" si="364"/>
        <v>23.340440180353621</v>
      </c>
      <c r="F281">
        <f t="shared" si="365"/>
        <v>0.16722490605119453</v>
      </c>
      <c r="G281">
        <f t="shared" si="366"/>
        <v>325.38923319764478</v>
      </c>
      <c r="H281">
        <f t="shared" si="367"/>
        <v>2.3216838319483175</v>
      </c>
      <c r="I281">
        <f t="shared" si="368"/>
        <v>1.4602431250776295</v>
      </c>
      <c r="J281">
        <f t="shared" si="369"/>
        <v>24.804435729980469</v>
      </c>
      <c r="K281" s="1">
        <v>6</v>
      </c>
      <c r="L281">
        <f t="shared" si="370"/>
        <v>1.4200000166893005</v>
      </c>
      <c r="M281" s="1">
        <v>1</v>
      </c>
      <c r="N281">
        <f t="shared" si="371"/>
        <v>2.8400000333786011</v>
      </c>
      <c r="O281" s="1">
        <v>23.319231033325195</v>
      </c>
      <c r="P281" s="1">
        <v>24.804435729980469</v>
      </c>
      <c r="Q281" s="1">
        <v>23.507072448730469</v>
      </c>
      <c r="R281" s="1">
        <v>600.042236328125</v>
      </c>
      <c r="S281" s="1">
        <v>570.4200439453125</v>
      </c>
      <c r="T281" s="1">
        <v>13.795279502868652</v>
      </c>
      <c r="U281" s="1">
        <v>16.537490844726563</v>
      </c>
      <c r="V281" s="1">
        <v>48.852592468261719</v>
      </c>
      <c r="W281" s="1">
        <v>58.557033538818359</v>
      </c>
      <c r="X281" s="1">
        <v>499.58709716796875</v>
      </c>
      <c r="Y281" s="1">
        <v>2000.0106201171875</v>
      </c>
      <c r="Z281" s="1">
        <v>22.697282791137695</v>
      </c>
      <c r="AA281" s="1">
        <v>101.74153900146484</v>
      </c>
      <c r="AB281" s="1">
        <v>6.1227073669433594</v>
      </c>
      <c r="AC281" s="1">
        <v>0.21540215611457825</v>
      </c>
      <c r="AD281" s="1">
        <v>6.8434543907642365E-2</v>
      </c>
      <c r="AE281" s="1">
        <v>2.5482466444373131E-3</v>
      </c>
      <c r="AF281" s="1">
        <v>5.5355783551931381E-2</v>
      </c>
      <c r="AG281" s="1">
        <v>2.6741740293800831E-3</v>
      </c>
      <c r="AH281" s="1">
        <v>0.66666668653488159</v>
      </c>
      <c r="AI281" s="1">
        <v>-0.21956524252891541</v>
      </c>
      <c r="AJ281" s="1">
        <v>2.737391471862793</v>
      </c>
      <c r="AK281" s="1">
        <v>1</v>
      </c>
      <c r="AL281" s="1">
        <v>0</v>
      </c>
      <c r="AM281" s="1">
        <v>0.15999999642372131</v>
      </c>
      <c r="AN281" s="1">
        <v>111115</v>
      </c>
      <c r="AO281">
        <f t="shared" si="372"/>
        <v>0.83264516194661453</v>
      </c>
      <c r="AP281">
        <f t="shared" si="373"/>
        <v>2.3216838319483177E-3</v>
      </c>
      <c r="AQ281">
        <f t="shared" si="374"/>
        <v>297.95443572998045</v>
      </c>
      <c r="AR281">
        <f t="shared" si="375"/>
        <v>296.46923103332517</v>
      </c>
      <c r="AS281">
        <f t="shared" si="376"/>
        <v>320.00169206615465</v>
      </c>
      <c r="AT281">
        <f t="shared" si="377"/>
        <v>2.2831671447828281</v>
      </c>
      <c r="AU281">
        <f t="shared" si="378"/>
        <v>3.1427928948427448</v>
      </c>
      <c r="AV281">
        <f t="shared" si="379"/>
        <v>30.889968106315905</v>
      </c>
      <c r="AW281">
        <f t="shared" si="380"/>
        <v>14.352477261589343</v>
      </c>
      <c r="AX281">
        <f t="shared" si="381"/>
        <v>24.061833381652832</v>
      </c>
      <c r="AY281">
        <f t="shared" si="382"/>
        <v>3.0061168774974809</v>
      </c>
      <c r="AZ281">
        <f t="shared" si="383"/>
        <v>0.15792591120808405</v>
      </c>
      <c r="BA281">
        <f t="shared" si="384"/>
        <v>1.6825497697651153</v>
      </c>
      <c r="BB281">
        <f t="shared" si="385"/>
        <v>1.3235671077323656</v>
      </c>
      <c r="BC281">
        <f t="shared" si="386"/>
        <v>9.9499051011533765E-2</v>
      </c>
      <c r="BD281">
        <f t="shared" si="387"/>
        <v>33.105601360034917</v>
      </c>
      <c r="BE281">
        <f t="shared" si="388"/>
        <v>0.57043793718588298</v>
      </c>
      <c r="BF281">
        <f t="shared" si="389"/>
        <v>55.054661411555919</v>
      </c>
      <c r="BG281">
        <f t="shared" si="390"/>
        <v>559.32511652519133</v>
      </c>
      <c r="BH281">
        <f t="shared" si="391"/>
        <v>2.2974116365614149E-2</v>
      </c>
    </row>
    <row r="282" spans="1:60" x14ac:dyDescent="0.45">
      <c r="A282" s="1">
        <v>253</v>
      </c>
      <c r="B282" s="1" t="s">
        <v>344</v>
      </c>
      <c r="C282" s="1">
        <v>1518.0000312924385</v>
      </c>
      <c r="D282" s="1">
        <v>0</v>
      </c>
      <c r="E282">
        <f t="shared" si="364"/>
        <v>23.29763115170239</v>
      </c>
      <c r="F282">
        <f t="shared" si="365"/>
        <v>0.16772463544501984</v>
      </c>
      <c r="G282">
        <f t="shared" si="366"/>
        <v>326.48412636724123</v>
      </c>
      <c r="H282">
        <f t="shared" si="367"/>
        <v>2.3292013984819957</v>
      </c>
      <c r="I282">
        <f t="shared" si="368"/>
        <v>1.4608383497804094</v>
      </c>
      <c r="J282">
        <f t="shared" si="369"/>
        <v>24.812004089355469</v>
      </c>
      <c r="K282" s="1">
        <v>6</v>
      </c>
      <c r="L282">
        <f t="shared" si="370"/>
        <v>1.4200000166893005</v>
      </c>
      <c r="M282" s="1">
        <v>1</v>
      </c>
      <c r="N282">
        <f t="shared" si="371"/>
        <v>2.8400000333786011</v>
      </c>
      <c r="O282" s="1">
        <v>23.356199264526367</v>
      </c>
      <c r="P282" s="1">
        <v>24.812004089355469</v>
      </c>
      <c r="Q282" s="1">
        <v>23.508739471435547</v>
      </c>
      <c r="R282" s="1">
        <v>600.0135498046875</v>
      </c>
      <c r="S282" s="1">
        <v>570.4376220703125</v>
      </c>
      <c r="T282" s="1">
        <v>13.794476509094238</v>
      </c>
      <c r="U282" s="1">
        <v>16.545539855957031</v>
      </c>
      <c r="V282" s="1">
        <v>48.737358093261719</v>
      </c>
      <c r="W282" s="1">
        <v>58.450469970703125</v>
      </c>
      <c r="X282" s="1">
        <v>499.58795166015625</v>
      </c>
      <c r="Y282" s="1">
        <v>1999.8143310546875</v>
      </c>
      <c r="Z282" s="1">
        <v>22.786104202270508</v>
      </c>
      <c r="AA282" s="1">
        <v>101.74192047119141</v>
      </c>
      <c r="AB282" s="1">
        <v>6.1227073669433594</v>
      </c>
      <c r="AC282" s="1">
        <v>0.21540215611457825</v>
      </c>
      <c r="AD282" s="1">
        <v>6.8434543907642365E-2</v>
      </c>
      <c r="AE282" s="1">
        <v>2.5482466444373131E-3</v>
      </c>
      <c r="AF282" s="1">
        <v>5.5355783551931381E-2</v>
      </c>
      <c r="AG282" s="1">
        <v>2.6741740293800831E-3</v>
      </c>
      <c r="AH282" s="1">
        <v>1</v>
      </c>
      <c r="AI282" s="1">
        <v>-0.21956524252891541</v>
      </c>
      <c r="AJ282" s="1">
        <v>2.737391471862793</v>
      </c>
      <c r="AK282" s="1">
        <v>1</v>
      </c>
      <c r="AL282" s="1">
        <v>0</v>
      </c>
      <c r="AM282" s="1">
        <v>0.15999999642372131</v>
      </c>
      <c r="AN282" s="1">
        <v>111115</v>
      </c>
      <c r="AO282">
        <f t="shared" si="372"/>
        <v>0.83264658610026021</v>
      </c>
      <c r="AP282">
        <f t="shared" si="373"/>
        <v>2.3292013984819956E-3</v>
      </c>
      <c r="AQ282">
        <f t="shared" si="374"/>
        <v>297.96200408935545</v>
      </c>
      <c r="AR282">
        <f t="shared" si="375"/>
        <v>296.50619926452634</v>
      </c>
      <c r="AS282">
        <f t="shared" si="376"/>
        <v>319.97028581685663</v>
      </c>
      <c r="AT282">
        <f t="shared" si="377"/>
        <v>2.282757881851611</v>
      </c>
      <c r="AU282">
        <f t="shared" si="378"/>
        <v>3.1442133499581173</v>
      </c>
      <c r="AV282">
        <f t="shared" si="379"/>
        <v>30.903813643348837</v>
      </c>
      <c r="AW282">
        <f t="shared" si="380"/>
        <v>14.358273787391806</v>
      </c>
      <c r="AX282">
        <f t="shared" si="381"/>
        <v>24.084101676940918</v>
      </c>
      <c r="AY282">
        <f t="shared" si="382"/>
        <v>3.0101384996193414</v>
      </c>
      <c r="AZ282">
        <f t="shared" si="383"/>
        <v>0.15837153420315397</v>
      </c>
      <c r="BA282">
        <f t="shared" si="384"/>
        <v>1.6833750001777079</v>
      </c>
      <c r="BB282">
        <f t="shared" si="385"/>
        <v>1.3267634994416335</v>
      </c>
      <c r="BC282">
        <f t="shared" si="386"/>
        <v>9.9782078452876066E-2</v>
      </c>
      <c r="BD282">
        <f t="shared" si="387"/>
        <v>33.217122019962261</v>
      </c>
      <c r="BE282">
        <f t="shared" si="388"/>
        <v>0.57233975063271436</v>
      </c>
      <c r="BF282">
        <f t="shared" si="389"/>
        <v>55.06361732122285</v>
      </c>
      <c r="BG282">
        <f t="shared" si="390"/>
        <v>559.36304401216307</v>
      </c>
      <c r="BH282">
        <f t="shared" si="391"/>
        <v>2.2934154480903565E-2</v>
      </c>
    </row>
    <row r="283" spans="1:60" x14ac:dyDescent="0.45">
      <c r="A283" s="1">
        <v>254</v>
      </c>
      <c r="B283" s="1" t="s">
        <v>345</v>
      </c>
      <c r="C283" s="1">
        <v>1523.0000311806798</v>
      </c>
      <c r="D283" s="1">
        <v>0</v>
      </c>
      <c r="E283">
        <f t="shared" si="364"/>
        <v>23.335863832350913</v>
      </c>
      <c r="F283">
        <f t="shared" si="365"/>
        <v>0.16825915861015237</v>
      </c>
      <c r="G283">
        <f t="shared" si="366"/>
        <v>326.74145268218012</v>
      </c>
      <c r="H283">
        <f t="shared" si="367"/>
        <v>2.3369244957134656</v>
      </c>
      <c r="I283">
        <f t="shared" si="368"/>
        <v>1.4612739277354247</v>
      </c>
      <c r="J283">
        <f t="shared" si="369"/>
        <v>24.818544387817383</v>
      </c>
      <c r="K283" s="1">
        <v>6</v>
      </c>
      <c r="L283">
        <f t="shared" si="370"/>
        <v>1.4200000166893005</v>
      </c>
      <c r="M283" s="1">
        <v>1</v>
      </c>
      <c r="N283">
        <f t="shared" si="371"/>
        <v>2.8400000333786011</v>
      </c>
      <c r="O283" s="1">
        <v>23.384401321411133</v>
      </c>
      <c r="P283" s="1">
        <v>24.818544387817383</v>
      </c>
      <c r="Q283" s="1">
        <v>23.545637130737305</v>
      </c>
      <c r="R283" s="1">
        <v>600.00341796875</v>
      </c>
      <c r="S283" s="1">
        <v>570.37615966796875</v>
      </c>
      <c r="T283" s="1">
        <v>13.793102264404297</v>
      </c>
      <c r="U283" s="1">
        <v>16.553293228149414</v>
      </c>
      <c r="V283" s="1">
        <v>48.644912719726563</v>
      </c>
      <c r="W283" s="1">
        <v>58.372451782226563</v>
      </c>
      <c r="X283" s="1">
        <v>499.58297729492187</v>
      </c>
      <c r="Y283" s="1">
        <v>1999.5869140625</v>
      </c>
      <c r="Z283" s="1">
        <v>22.823837280273438</v>
      </c>
      <c r="AA283" s="1">
        <v>101.74213409423828</v>
      </c>
      <c r="AB283" s="1">
        <v>6.1227073669433594</v>
      </c>
      <c r="AC283" s="1">
        <v>0.21540215611457825</v>
      </c>
      <c r="AD283" s="1">
        <v>6.8434543907642365E-2</v>
      </c>
      <c r="AE283" s="1">
        <v>2.5482466444373131E-3</v>
      </c>
      <c r="AF283" s="1">
        <v>5.5355783551931381E-2</v>
      </c>
      <c r="AG283" s="1">
        <v>2.6741740293800831E-3</v>
      </c>
      <c r="AH283" s="1">
        <v>0.66666668653488159</v>
      </c>
      <c r="AI283" s="1">
        <v>-0.21956524252891541</v>
      </c>
      <c r="AJ283" s="1">
        <v>2.737391471862793</v>
      </c>
      <c r="AK283" s="1">
        <v>1</v>
      </c>
      <c r="AL283" s="1">
        <v>0</v>
      </c>
      <c r="AM283" s="1">
        <v>0.15999999642372131</v>
      </c>
      <c r="AN283" s="1">
        <v>111115</v>
      </c>
      <c r="AO283">
        <f t="shared" si="372"/>
        <v>0.83263829549153645</v>
      </c>
      <c r="AP283">
        <f t="shared" si="373"/>
        <v>2.3369244957134657E-3</v>
      </c>
      <c r="AQ283">
        <f t="shared" si="374"/>
        <v>297.96854438781736</v>
      </c>
      <c r="AR283">
        <f t="shared" si="375"/>
        <v>296.53440132141111</v>
      </c>
      <c r="AS283">
        <f t="shared" si="376"/>
        <v>319.93389909891994</v>
      </c>
      <c r="AT283">
        <f t="shared" si="377"/>
        <v>2.2812070245941469</v>
      </c>
      <c r="AU283">
        <f t="shared" si="378"/>
        <v>3.1454413070550489</v>
      </c>
      <c r="AV283">
        <f t="shared" si="379"/>
        <v>30.915818063552663</v>
      </c>
      <c r="AW283">
        <f t="shared" si="380"/>
        <v>14.362524835403249</v>
      </c>
      <c r="AX283">
        <f t="shared" si="381"/>
        <v>24.101472854614258</v>
      </c>
      <c r="AY283">
        <f t="shared" si="382"/>
        <v>3.0132789745322692</v>
      </c>
      <c r="AZ283">
        <f t="shared" si="383"/>
        <v>0.15884801992516426</v>
      </c>
      <c r="BA283">
        <f t="shared" si="384"/>
        <v>1.6841673793196241</v>
      </c>
      <c r="BB283">
        <f t="shared" si="385"/>
        <v>1.3291115952126451</v>
      </c>
      <c r="BC283">
        <f t="shared" si="386"/>
        <v>0.10008472190167784</v>
      </c>
      <c r="BD283">
        <f t="shared" si="387"/>
        <v>33.243372692936582</v>
      </c>
      <c r="BE283">
        <f t="shared" si="388"/>
        <v>0.57285257657400179</v>
      </c>
      <c r="BF283">
        <f t="shared" si="389"/>
        <v>55.07529591165553</v>
      </c>
      <c r="BG283">
        <f t="shared" si="390"/>
        <v>559.28340762451342</v>
      </c>
      <c r="BH283">
        <f t="shared" si="391"/>
        <v>2.2979934473287507E-2</v>
      </c>
    </row>
    <row r="284" spans="1:60" x14ac:dyDescent="0.45">
      <c r="A284" s="1">
        <v>255</v>
      </c>
      <c r="B284" s="1" t="s">
        <v>346</v>
      </c>
      <c r="C284" s="1">
        <v>1528.5000310577452</v>
      </c>
      <c r="D284" s="1">
        <v>0</v>
      </c>
      <c r="E284">
        <f t="shared" si="364"/>
        <v>23.443547098146226</v>
      </c>
      <c r="F284">
        <f t="shared" si="365"/>
        <v>0.1685122411176129</v>
      </c>
      <c r="G284">
        <f t="shared" si="366"/>
        <v>325.92978840745695</v>
      </c>
      <c r="H284">
        <f t="shared" si="367"/>
        <v>2.3450543916343594</v>
      </c>
      <c r="I284">
        <f t="shared" si="368"/>
        <v>1.4642410429771953</v>
      </c>
      <c r="J284">
        <f t="shared" si="369"/>
        <v>24.839374542236328</v>
      </c>
      <c r="K284" s="1">
        <v>6</v>
      </c>
      <c r="L284">
        <f t="shared" si="370"/>
        <v>1.4200000166893005</v>
      </c>
      <c r="M284" s="1">
        <v>1</v>
      </c>
      <c r="N284">
        <f t="shared" si="371"/>
        <v>2.8400000333786011</v>
      </c>
      <c r="O284" s="1">
        <v>23.420207977294922</v>
      </c>
      <c r="P284" s="1">
        <v>24.839374542236328</v>
      </c>
      <c r="Q284" s="1">
        <v>23.616518020629883</v>
      </c>
      <c r="R284" s="1">
        <v>600.08135986328125</v>
      </c>
      <c r="S284" s="1">
        <v>570.31683349609375</v>
      </c>
      <c r="T284" s="1">
        <v>13.792611122131348</v>
      </c>
      <c r="U284" s="1">
        <v>16.562614440917969</v>
      </c>
      <c r="V284" s="1">
        <v>48.539726257324219</v>
      </c>
      <c r="W284" s="1">
        <v>58.281455993652344</v>
      </c>
      <c r="X284" s="1">
        <v>499.54037475585937</v>
      </c>
      <c r="Y284" s="1">
        <v>1999.3992919921875</v>
      </c>
      <c r="Z284" s="1">
        <v>22.711416244506836</v>
      </c>
      <c r="AA284" s="1">
        <v>101.74202728271484</v>
      </c>
      <c r="AB284" s="1">
        <v>6.1227073669433594</v>
      </c>
      <c r="AC284" s="1">
        <v>0.21540215611457825</v>
      </c>
      <c r="AD284" s="1">
        <v>6.8434543907642365E-2</v>
      </c>
      <c r="AE284" s="1">
        <v>2.5482466444373131E-3</v>
      </c>
      <c r="AF284" s="1">
        <v>5.5355783551931381E-2</v>
      </c>
      <c r="AG284" s="1">
        <v>2.6741740293800831E-3</v>
      </c>
      <c r="AH284" s="1">
        <v>1</v>
      </c>
      <c r="AI284" s="1">
        <v>-0.21956524252891541</v>
      </c>
      <c r="AJ284" s="1">
        <v>2.737391471862793</v>
      </c>
      <c r="AK284" s="1">
        <v>1</v>
      </c>
      <c r="AL284" s="1">
        <v>0</v>
      </c>
      <c r="AM284" s="1">
        <v>0.15999999642372131</v>
      </c>
      <c r="AN284" s="1">
        <v>111115</v>
      </c>
      <c r="AO284">
        <f t="shared" si="372"/>
        <v>0.83256729125976559</v>
      </c>
      <c r="AP284">
        <f t="shared" si="373"/>
        <v>2.3450543916343596E-3</v>
      </c>
      <c r="AQ284">
        <f t="shared" si="374"/>
        <v>297.98937454223631</v>
      </c>
      <c r="AR284">
        <f t="shared" si="375"/>
        <v>296.5702079772949</v>
      </c>
      <c r="AS284">
        <f t="shared" si="376"/>
        <v>319.90387956834093</v>
      </c>
      <c r="AT284">
        <f t="shared" si="377"/>
        <v>2.278602508236085</v>
      </c>
      <c r="AU284">
        <f t="shared" si="378"/>
        <v>3.149355013298158</v>
      </c>
      <c r="AV284">
        <f t="shared" si="379"/>
        <v>30.95431747734801</v>
      </c>
      <c r="AW284">
        <f t="shared" si="380"/>
        <v>14.391703036430041</v>
      </c>
      <c r="AX284">
        <f t="shared" si="381"/>
        <v>24.129791259765625</v>
      </c>
      <c r="AY284">
        <f t="shared" si="382"/>
        <v>3.0184047022019951</v>
      </c>
      <c r="AZ284">
        <f t="shared" si="383"/>
        <v>0.15907356418509627</v>
      </c>
      <c r="BA284">
        <f t="shared" si="384"/>
        <v>1.6851139703209628</v>
      </c>
      <c r="BB284">
        <f t="shared" si="385"/>
        <v>1.3332907318810323</v>
      </c>
      <c r="BC284">
        <f t="shared" si="386"/>
        <v>0.10022798314699344</v>
      </c>
      <c r="BD284">
        <f t="shared" si="387"/>
        <v>33.160757424400963</v>
      </c>
      <c r="BE284">
        <f t="shared" si="388"/>
        <v>0.57148898518298663</v>
      </c>
      <c r="BF284">
        <f t="shared" si="389"/>
        <v>55.042698726495857</v>
      </c>
      <c r="BG284">
        <f t="shared" si="390"/>
        <v>559.17289398534433</v>
      </c>
      <c r="BH284">
        <f t="shared" si="391"/>
        <v>2.3076871462898552E-2</v>
      </c>
    </row>
    <row r="285" spans="1:60" x14ac:dyDescent="0.45">
      <c r="A285" s="1">
        <v>256</v>
      </c>
      <c r="B285" s="1" t="s">
        <v>347</v>
      </c>
      <c r="C285" s="1">
        <v>1534.0000309348106</v>
      </c>
      <c r="D285" s="1">
        <v>0</v>
      </c>
      <c r="E285">
        <f t="shared" si="364"/>
        <v>23.440555628191166</v>
      </c>
      <c r="F285">
        <f t="shared" si="365"/>
        <v>0.16845882066040083</v>
      </c>
      <c r="G285">
        <f t="shared" si="366"/>
        <v>325.88654481313091</v>
      </c>
      <c r="H285">
        <f t="shared" si="367"/>
        <v>2.3523320064851068</v>
      </c>
      <c r="I285">
        <f t="shared" si="368"/>
        <v>1.46917504059686</v>
      </c>
      <c r="J285">
        <f t="shared" si="369"/>
        <v>24.870338439941406</v>
      </c>
      <c r="K285" s="1">
        <v>6</v>
      </c>
      <c r="L285">
        <f t="shared" si="370"/>
        <v>1.4200000166893005</v>
      </c>
      <c r="M285" s="1">
        <v>1</v>
      </c>
      <c r="N285">
        <f t="shared" si="371"/>
        <v>2.8400000333786011</v>
      </c>
      <c r="O285" s="1">
        <v>23.459697723388672</v>
      </c>
      <c r="P285" s="1">
        <v>24.870338439941406</v>
      </c>
      <c r="Q285" s="1">
        <v>23.64866828918457</v>
      </c>
      <c r="R285" s="1">
        <v>600.1158447265625</v>
      </c>
      <c r="S285" s="1">
        <v>570.34991455078125</v>
      </c>
      <c r="T285" s="1">
        <v>13.792811393737793</v>
      </c>
      <c r="U285" s="1">
        <v>16.571378707885742</v>
      </c>
      <c r="V285" s="1">
        <v>48.425743103027344</v>
      </c>
      <c r="W285" s="1">
        <v>58.175243377685547</v>
      </c>
      <c r="X285" s="1">
        <v>499.541748046875</v>
      </c>
      <c r="Y285" s="1">
        <v>1999.2181396484375</v>
      </c>
      <c r="Z285" s="1">
        <v>22.696966171264648</v>
      </c>
      <c r="AA285" s="1">
        <v>101.74201965332031</v>
      </c>
      <c r="AB285" s="1">
        <v>6.1227073669433594</v>
      </c>
      <c r="AC285" s="1">
        <v>0.21540215611457825</v>
      </c>
      <c r="AD285" s="1">
        <v>6.8434543907642365E-2</v>
      </c>
      <c r="AE285" s="1">
        <v>2.5482466444373131E-3</v>
      </c>
      <c r="AF285" s="1">
        <v>5.5355783551931381E-2</v>
      </c>
      <c r="AG285" s="1">
        <v>2.6741740293800831E-3</v>
      </c>
      <c r="AH285" s="1">
        <v>1</v>
      </c>
      <c r="AI285" s="1">
        <v>-0.21956524252891541</v>
      </c>
      <c r="AJ285" s="1">
        <v>2.737391471862793</v>
      </c>
      <c r="AK285" s="1">
        <v>1</v>
      </c>
      <c r="AL285" s="1">
        <v>0</v>
      </c>
      <c r="AM285" s="1">
        <v>0.15999999642372131</v>
      </c>
      <c r="AN285" s="1">
        <v>111115</v>
      </c>
      <c r="AO285">
        <f t="shared" si="372"/>
        <v>0.83256958007812476</v>
      </c>
      <c r="AP285">
        <f t="shared" si="373"/>
        <v>2.3523320064851067E-3</v>
      </c>
      <c r="AQ285">
        <f t="shared" si="374"/>
        <v>298.02033843994138</v>
      </c>
      <c r="AR285">
        <f t="shared" si="375"/>
        <v>296.60969772338865</v>
      </c>
      <c r="AS285">
        <f t="shared" si="376"/>
        <v>319.87489519398878</v>
      </c>
      <c r="AT285">
        <f t="shared" si="377"/>
        <v>2.2755650206697546</v>
      </c>
      <c r="AU285">
        <f t="shared" si="378"/>
        <v>3.1551805787771849</v>
      </c>
      <c r="AV285">
        <f t="shared" si="379"/>
        <v>31.011578004135057</v>
      </c>
      <c r="AW285">
        <f t="shared" si="380"/>
        <v>14.440199296249315</v>
      </c>
      <c r="AX285">
        <f t="shared" si="381"/>
        <v>24.165018081665039</v>
      </c>
      <c r="AY285">
        <f t="shared" si="382"/>
        <v>3.0247915149249485</v>
      </c>
      <c r="AZ285">
        <f t="shared" si="383"/>
        <v>0.15902595963915275</v>
      </c>
      <c r="BA285">
        <f t="shared" si="384"/>
        <v>1.6860055381803249</v>
      </c>
      <c r="BB285">
        <f t="shared" si="385"/>
        <v>1.3387859767446235</v>
      </c>
      <c r="BC285">
        <f t="shared" si="386"/>
        <v>0.10019774540802706</v>
      </c>
      <c r="BD285">
        <f t="shared" si="387"/>
        <v>33.156355247130215</v>
      </c>
      <c r="BE285">
        <f t="shared" si="388"/>
        <v>0.57138001865013954</v>
      </c>
      <c r="BF285">
        <f t="shared" si="389"/>
        <v>54.972172238190907</v>
      </c>
      <c r="BG285">
        <f t="shared" si="390"/>
        <v>559.20739704157825</v>
      </c>
      <c r="BH285">
        <f t="shared" si="391"/>
        <v>2.304294020731653E-2</v>
      </c>
    </row>
    <row r="286" spans="1:60" x14ac:dyDescent="0.45">
      <c r="A286" s="1" t="s">
        <v>9</v>
      </c>
      <c r="B286" s="1" t="s">
        <v>348</v>
      </c>
    </row>
    <row r="287" spans="1:60" x14ac:dyDescent="0.45">
      <c r="A287" s="1">
        <v>257</v>
      </c>
      <c r="B287" s="1" t="s">
        <v>349</v>
      </c>
      <c r="C287" s="1">
        <v>1539.5000308118761</v>
      </c>
      <c r="D287" s="1">
        <v>0</v>
      </c>
      <c r="E287">
        <f t="shared" ref="E287:E304" si="392">(R287-S287*(1000-T287)/(1000-U287))*AO287</f>
        <v>23.49446078792263</v>
      </c>
      <c r="F287">
        <f t="shared" ref="F287:F304" si="393">IF(AZ287&lt;&gt;0,1/(1/AZ287-1/N287),0)</f>
        <v>0.1686327676439191</v>
      </c>
      <c r="G287">
        <f t="shared" ref="G287:G304" si="394">((BC287-AP287/2)*S287-E287)/(BC287+AP287/2)</f>
        <v>325.5692675428333</v>
      </c>
      <c r="H287">
        <f t="shared" ref="H287:H304" si="395">AP287*1000</f>
        <v>2.3592044607134337</v>
      </c>
      <c r="I287">
        <f t="shared" ref="I287:I304" si="396">(AU287-BA287)</f>
        <v>1.4719967637856719</v>
      </c>
      <c r="J287">
        <f t="shared" ref="J287:J304" si="397">(P287+AT287*D287)</f>
        <v>24.889862060546875</v>
      </c>
      <c r="K287" s="1">
        <v>6</v>
      </c>
      <c r="L287">
        <f t="shared" ref="L287:L304" si="398">(K287*AI287+AJ287)</f>
        <v>1.4200000166893005</v>
      </c>
      <c r="M287" s="1">
        <v>1</v>
      </c>
      <c r="N287">
        <f t="shared" ref="N287:N304" si="399">L287*(M287+1)*(M287+1)/(M287*M287+1)</f>
        <v>2.8400000333786011</v>
      </c>
      <c r="O287" s="1">
        <v>23.486732482910156</v>
      </c>
      <c r="P287" s="1">
        <v>24.889862060546875</v>
      </c>
      <c r="Q287" s="1">
        <v>23.626838684082031</v>
      </c>
      <c r="R287" s="1">
        <v>600.19091796875</v>
      </c>
      <c r="S287" s="1">
        <v>570.357177734375</v>
      </c>
      <c r="T287" s="1">
        <v>13.793313026428223</v>
      </c>
      <c r="U287" s="1">
        <v>16.579818725585938</v>
      </c>
      <c r="V287" s="1">
        <v>48.342826843261719</v>
      </c>
      <c r="W287" s="1">
        <v>58.103126525878906</v>
      </c>
      <c r="X287" s="1">
        <v>499.56961059570312</v>
      </c>
      <c r="Y287" s="1">
        <v>1999.084228515625</v>
      </c>
      <c r="Z287" s="1">
        <v>22.709051132202148</v>
      </c>
      <c r="AA287" s="1">
        <v>101.74187469482422</v>
      </c>
      <c r="AB287" s="1">
        <v>6.1227073669433594</v>
      </c>
      <c r="AC287" s="1">
        <v>0.21540215611457825</v>
      </c>
      <c r="AD287" s="1">
        <v>6.8434543907642365E-2</v>
      </c>
      <c r="AE287" s="1">
        <v>2.5482466444373131E-3</v>
      </c>
      <c r="AF287" s="1">
        <v>5.5355783551931381E-2</v>
      </c>
      <c r="AG287" s="1">
        <v>2.6741740293800831E-3</v>
      </c>
      <c r="AH287" s="1">
        <v>1</v>
      </c>
      <c r="AI287" s="1">
        <v>-0.21956524252891541</v>
      </c>
      <c r="AJ287" s="1">
        <v>2.737391471862793</v>
      </c>
      <c r="AK287" s="1">
        <v>1</v>
      </c>
      <c r="AL287" s="1">
        <v>0</v>
      </c>
      <c r="AM287" s="1">
        <v>0.15999999642372131</v>
      </c>
      <c r="AN287" s="1">
        <v>111125</v>
      </c>
      <c r="AO287">
        <f t="shared" ref="AO287:AO304" si="400">X287*0.000001/(K287*0.0001)</f>
        <v>0.83261601765950499</v>
      </c>
      <c r="AP287">
        <f t="shared" ref="AP287:AP304" si="401">(U287-T287)/(1000-U287)*AO287</f>
        <v>2.3592044607134337E-3</v>
      </c>
      <c r="AQ287">
        <f t="shared" ref="AQ287:AQ304" si="402">(P287+273.15)</f>
        <v>298.03986206054685</v>
      </c>
      <c r="AR287">
        <f t="shared" ref="AR287:AR304" si="403">(O287+273.15)</f>
        <v>296.63673248291013</v>
      </c>
      <c r="AS287">
        <f t="shared" ref="AS287:AS304" si="404">(Y287*AK287+Z287*AL287)*AM287</f>
        <v>319.85346941321768</v>
      </c>
      <c r="AT287">
        <f t="shared" ref="AT287:AT304" si="405">((AS287+0.00000010773*(AR287^4-AQ287^4))-AP287*44100)/(L287*0.92*2*29.3+0.00000043092*AQ287^3)</f>
        <v>2.2727426108524766</v>
      </c>
      <c r="AU287">
        <f t="shared" ref="AU287:AU304" si="406">0.61365*EXP(17.502*J287/(240.97+J287))</f>
        <v>3.1588586030271366</v>
      </c>
      <c r="AV287">
        <f t="shared" ref="AV287:AV304" si="407">AU287*1000/AA287</f>
        <v>31.047772733716229</v>
      </c>
      <c r="AW287">
        <f t="shared" ref="AW287:AW304" si="408">(AV287-U287)</f>
        <v>14.467954008130292</v>
      </c>
      <c r="AX287">
        <f t="shared" ref="AX287:AX304" si="409">IF(D287,P287,(O287+P287)/2)</f>
        <v>24.188297271728516</v>
      </c>
      <c r="AY287">
        <f t="shared" ref="AY287:AY304" si="410">0.61365*EXP(17.502*AX287/(240.97+AX287))</f>
        <v>3.0290186384735112</v>
      </c>
      <c r="AZ287">
        <f t="shared" ref="AZ287:AZ304" si="411">IF(AW287&lt;&gt;0,(1000-(AV287+U287)/2)/AW287*AP287,0)</f>
        <v>0.15918096271990734</v>
      </c>
      <c r="BA287">
        <f t="shared" ref="BA287:BA304" si="412">U287*AA287/1000</f>
        <v>1.6868618392414647</v>
      </c>
      <c r="BB287">
        <f t="shared" ref="BB287:BB304" si="413">(AY287-BA287)</f>
        <v>1.3421567992320464</v>
      </c>
      <c r="BC287">
        <f t="shared" ref="BC287:BC304" si="414">1/(1.6/F287+1.37/N287)</f>
        <v>0.1002962017274313</v>
      </c>
      <c r="BD287">
        <f t="shared" ref="BD287:BD304" si="415">G287*AA287*0.001</f>
        <v>33.124027622828649</v>
      </c>
      <c r="BE287">
        <f t="shared" ref="BE287:BE304" si="416">G287/S287</f>
        <v>0.57081646423051846</v>
      </c>
      <c r="BF287">
        <f t="shared" ref="BF287:BF304" si="417">(1-AP287*AA287/AU287/F287)*100</f>
        <v>54.939795112510836</v>
      </c>
      <c r="BG287">
        <f t="shared" ref="BG287:BG304" si="418">(S287-E287/(N287/1.35))</f>
        <v>559.1890362939107</v>
      </c>
      <c r="BH287">
        <f t="shared" ref="BH287:BH304" si="419">E287*BF287/100/BG287</f>
        <v>2.3083086008305654E-2</v>
      </c>
    </row>
    <row r="288" spans="1:60" x14ac:dyDescent="0.45">
      <c r="A288" s="1">
        <v>258</v>
      </c>
      <c r="B288" s="1" t="s">
        <v>350</v>
      </c>
      <c r="C288" s="1">
        <v>1544.5000307001173</v>
      </c>
      <c r="D288" s="1">
        <v>0</v>
      </c>
      <c r="E288">
        <f t="shared" si="392"/>
        <v>29.495971768146131</v>
      </c>
      <c r="F288">
        <f t="shared" si="393"/>
        <v>0.16918379302447184</v>
      </c>
      <c r="G288">
        <f t="shared" si="394"/>
        <v>268.85259548534378</v>
      </c>
      <c r="H288">
        <f t="shared" si="395"/>
        <v>2.3660261519167562</v>
      </c>
      <c r="I288">
        <f t="shared" si="396"/>
        <v>1.4717001745425857</v>
      </c>
      <c r="J288">
        <f t="shared" si="397"/>
        <v>24.892370223999023</v>
      </c>
      <c r="K288" s="1">
        <v>6</v>
      </c>
      <c r="L288">
        <f t="shared" si="398"/>
        <v>1.4200000166893005</v>
      </c>
      <c r="M288" s="1">
        <v>1</v>
      </c>
      <c r="N288">
        <f t="shared" si="399"/>
        <v>2.8400000333786011</v>
      </c>
      <c r="O288" s="1">
        <v>23.498868942260742</v>
      </c>
      <c r="P288" s="1">
        <v>24.892370223999023</v>
      </c>
      <c r="Q288" s="1">
        <v>23.611671447753906</v>
      </c>
      <c r="R288" s="1">
        <v>608.9666748046875</v>
      </c>
      <c r="S288" s="1">
        <v>571.916015625</v>
      </c>
      <c r="T288" s="1">
        <v>13.792910575866699</v>
      </c>
      <c r="U288" s="1">
        <v>16.587436676025391</v>
      </c>
      <c r="V288" s="1">
        <v>48.2989501953125</v>
      </c>
      <c r="W288" s="1">
        <v>58.079139709472656</v>
      </c>
      <c r="X288" s="1">
        <v>499.57232666015625</v>
      </c>
      <c r="Y288" s="1">
        <v>1998.94482421875</v>
      </c>
      <c r="Z288" s="1">
        <v>22.737741470336914</v>
      </c>
      <c r="AA288" s="1">
        <v>101.74153137207031</v>
      </c>
      <c r="AB288" s="1">
        <v>6.1227073669433594</v>
      </c>
      <c r="AC288" s="1">
        <v>0.21540215611457825</v>
      </c>
      <c r="AD288" s="1">
        <v>6.8434543907642365E-2</v>
      </c>
      <c r="AE288" s="1">
        <v>2.5482466444373131E-3</v>
      </c>
      <c r="AF288" s="1">
        <v>5.5355783551931381E-2</v>
      </c>
      <c r="AG288" s="1">
        <v>2.6741740293800831E-3</v>
      </c>
      <c r="AH288" s="1">
        <v>0.66666668653488159</v>
      </c>
      <c r="AI288" s="1">
        <v>-0.21956524252891541</v>
      </c>
      <c r="AJ288" s="1">
        <v>2.737391471862793</v>
      </c>
      <c r="AK288" s="1">
        <v>1</v>
      </c>
      <c r="AL288" s="1">
        <v>0</v>
      </c>
      <c r="AM288" s="1">
        <v>0.15999999642372131</v>
      </c>
      <c r="AN288" s="1">
        <v>111115</v>
      </c>
      <c r="AO288">
        <f t="shared" si="400"/>
        <v>0.83262054443359368</v>
      </c>
      <c r="AP288">
        <f t="shared" si="401"/>
        <v>2.3660261519167563E-3</v>
      </c>
      <c r="AQ288">
        <f t="shared" si="402"/>
        <v>298.042370223999</v>
      </c>
      <c r="AR288">
        <f t="shared" si="403"/>
        <v>296.64886894226072</v>
      </c>
      <c r="AS288">
        <f t="shared" si="404"/>
        <v>319.83116472621623</v>
      </c>
      <c r="AT288">
        <f t="shared" si="405"/>
        <v>2.270288277660268</v>
      </c>
      <c r="AU288">
        <f t="shared" si="406"/>
        <v>3.1593313834986527</v>
      </c>
      <c r="AV288">
        <f t="shared" si="407"/>
        <v>31.052524381070405</v>
      </c>
      <c r="AW288">
        <f t="shared" si="408"/>
        <v>14.465087705045015</v>
      </c>
      <c r="AX288">
        <f t="shared" si="409"/>
        <v>24.195619583129883</v>
      </c>
      <c r="AY288">
        <f t="shared" si="410"/>
        <v>3.0303493188094581</v>
      </c>
      <c r="AZ288">
        <f t="shared" si="411"/>
        <v>0.15967185973179526</v>
      </c>
      <c r="BA288">
        <f t="shared" si="412"/>
        <v>1.687631208956067</v>
      </c>
      <c r="BB288">
        <f t="shared" si="413"/>
        <v>1.3427181098533911</v>
      </c>
      <c r="BC288">
        <f t="shared" si="414"/>
        <v>0.10060802460057532</v>
      </c>
      <c r="BD288">
        <f t="shared" si="415"/>
        <v>27.353474778034634</v>
      </c>
      <c r="BE288">
        <f t="shared" si="416"/>
        <v>0.47009104158682613</v>
      </c>
      <c r="BF288">
        <f t="shared" si="417"/>
        <v>54.963578845030646</v>
      </c>
      <c r="BG288">
        <f t="shared" si="418"/>
        <v>557.89504329436727</v>
      </c>
      <c r="BH288">
        <f t="shared" si="419"/>
        <v>2.9059304064006301E-2</v>
      </c>
    </row>
    <row r="289" spans="1:60" x14ac:dyDescent="0.45">
      <c r="A289" s="1">
        <v>259</v>
      </c>
      <c r="B289" s="1" t="s">
        <v>351</v>
      </c>
      <c r="C289" s="1">
        <v>1549.5000305883586</v>
      </c>
      <c r="D289" s="1">
        <v>0</v>
      </c>
      <c r="E289">
        <f t="shared" si="392"/>
        <v>46.313025683886615</v>
      </c>
      <c r="F289">
        <f t="shared" si="393"/>
        <v>0.16968051313362714</v>
      </c>
      <c r="G289">
        <f t="shared" si="394"/>
        <v>117.45049427618363</v>
      </c>
      <c r="H289">
        <f t="shared" si="395"/>
        <v>2.3725299208785247</v>
      </c>
      <c r="I289">
        <f t="shared" si="396"/>
        <v>1.4716559517670882</v>
      </c>
      <c r="J289">
        <f t="shared" si="397"/>
        <v>24.896350860595703</v>
      </c>
      <c r="K289" s="1">
        <v>6</v>
      </c>
      <c r="L289">
        <f t="shared" si="398"/>
        <v>1.4200000166893005</v>
      </c>
      <c r="M289" s="1">
        <v>1</v>
      </c>
      <c r="N289">
        <f t="shared" si="399"/>
        <v>2.8400000333786011</v>
      </c>
      <c r="O289" s="1">
        <v>23.507247924804688</v>
      </c>
      <c r="P289" s="1">
        <v>24.896350860595703</v>
      </c>
      <c r="Q289" s="1">
        <v>23.611902236938477</v>
      </c>
      <c r="R289" s="1">
        <v>642.046630859375</v>
      </c>
      <c r="S289" s="1">
        <v>584.75628662109375</v>
      </c>
      <c r="T289" s="1">
        <v>13.79302978515625</v>
      </c>
      <c r="U289" s="1">
        <v>16.595258712768555</v>
      </c>
      <c r="V289" s="1">
        <v>48.272010803222656</v>
      </c>
      <c r="W289" s="1">
        <v>58.073383331298828</v>
      </c>
      <c r="X289" s="1">
        <v>499.5645751953125</v>
      </c>
      <c r="Y289" s="1">
        <v>1998.78662109375</v>
      </c>
      <c r="Z289" s="1">
        <v>22.6785888671875</v>
      </c>
      <c r="AA289" s="1">
        <v>101.74146270751953</v>
      </c>
      <c r="AB289" s="1">
        <v>6.1227073669433594</v>
      </c>
      <c r="AC289" s="1">
        <v>0.21540215611457825</v>
      </c>
      <c r="AD289" s="1">
        <v>6.8434543907642365E-2</v>
      </c>
      <c r="AE289" s="1">
        <v>2.5482466444373131E-3</v>
      </c>
      <c r="AF289" s="1">
        <v>5.5355783551931381E-2</v>
      </c>
      <c r="AG289" s="1">
        <v>2.6741740293800831E-3</v>
      </c>
      <c r="AH289" s="1">
        <v>0.66666668653488159</v>
      </c>
      <c r="AI289" s="1">
        <v>-0.21956524252891541</v>
      </c>
      <c r="AJ289" s="1">
        <v>2.737391471862793</v>
      </c>
      <c r="AK289" s="1">
        <v>1</v>
      </c>
      <c r="AL289" s="1">
        <v>0</v>
      </c>
      <c r="AM289" s="1">
        <v>0.15999999642372131</v>
      </c>
      <c r="AN289" s="1">
        <v>111115</v>
      </c>
      <c r="AO289">
        <f t="shared" si="400"/>
        <v>0.83260762532552068</v>
      </c>
      <c r="AP289">
        <f t="shared" si="401"/>
        <v>2.3725299208785249E-3</v>
      </c>
      <c r="AQ289">
        <f t="shared" si="402"/>
        <v>298.04635086059568</v>
      </c>
      <c r="AR289">
        <f t="shared" si="403"/>
        <v>296.65724792480466</v>
      </c>
      <c r="AS289">
        <f t="shared" si="404"/>
        <v>319.80585222678201</v>
      </c>
      <c r="AT289">
        <f t="shared" si="405"/>
        <v>2.2672834227756109</v>
      </c>
      <c r="AU289">
        <f t="shared" si="406"/>
        <v>3.1600818472138688</v>
      </c>
      <c r="AV289">
        <f t="shared" si="407"/>
        <v>31.059921521850825</v>
      </c>
      <c r="AW289">
        <f t="shared" si="408"/>
        <v>14.46466280908227</v>
      </c>
      <c r="AX289">
        <f t="shared" si="409"/>
        <v>24.201799392700195</v>
      </c>
      <c r="AY289">
        <f t="shared" si="410"/>
        <v>3.0314727704559989</v>
      </c>
      <c r="AZ289">
        <f t="shared" si="411"/>
        <v>0.160114223259223</v>
      </c>
      <c r="BA289">
        <f t="shared" si="412"/>
        <v>1.6884258954467806</v>
      </c>
      <c r="BB289">
        <f t="shared" si="413"/>
        <v>1.3430468750092184</v>
      </c>
      <c r="BC289">
        <f t="shared" si="414"/>
        <v>0.10088903188311062</v>
      </c>
      <c r="BD289">
        <f t="shared" si="415"/>
        <v>11.949585083380075</v>
      </c>
      <c r="BE289">
        <f t="shared" si="416"/>
        <v>0.20085375217571347</v>
      </c>
      <c r="BF289">
        <f t="shared" si="417"/>
        <v>54.982707105270244</v>
      </c>
      <c r="BG289">
        <f t="shared" si="418"/>
        <v>562.74129227658068</v>
      </c>
      <c r="BH289">
        <f t="shared" si="419"/>
        <v>4.5250198648732934E-2</v>
      </c>
    </row>
    <row r="290" spans="1:60" x14ac:dyDescent="0.45">
      <c r="A290" s="1">
        <v>260</v>
      </c>
      <c r="B290" s="1" t="s">
        <v>352</v>
      </c>
      <c r="C290" s="1">
        <v>1555.0000304654241</v>
      </c>
      <c r="D290" s="1">
        <v>0</v>
      </c>
      <c r="E290">
        <f t="shared" si="392"/>
        <v>58.19325401039432</v>
      </c>
      <c r="F290">
        <f t="shared" si="393"/>
        <v>0.16998425706381307</v>
      </c>
      <c r="G290">
        <f t="shared" si="394"/>
        <v>31.138090772806354</v>
      </c>
      <c r="H290">
        <f t="shared" si="395"/>
        <v>2.3794043121211996</v>
      </c>
      <c r="I290">
        <f t="shared" si="396"/>
        <v>1.4734107300535755</v>
      </c>
      <c r="J290">
        <f t="shared" si="397"/>
        <v>24.910345077514648</v>
      </c>
      <c r="K290" s="1">
        <v>6</v>
      </c>
      <c r="L290">
        <f t="shared" si="398"/>
        <v>1.4200000166893005</v>
      </c>
      <c r="M290" s="1">
        <v>1</v>
      </c>
      <c r="N290">
        <f t="shared" si="399"/>
        <v>2.8400000333786011</v>
      </c>
      <c r="O290" s="1">
        <v>23.516948699951172</v>
      </c>
      <c r="P290" s="1">
        <v>24.910345077514648</v>
      </c>
      <c r="Q290" s="1">
        <v>23.616668701171875</v>
      </c>
      <c r="R290" s="1">
        <v>686.21417236328125</v>
      </c>
      <c r="S290" s="1">
        <v>614.56341552734375</v>
      </c>
      <c r="T290" s="1">
        <v>13.79350471496582</v>
      </c>
      <c r="U290" s="1">
        <v>16.60389518737793</v>
      </c>
      <c r="V290" s="1">
        <v>48.244834899902344</v>
      </c>
      <c r="W290" s="1">
        <v>58.06964111328125</v>
      </c>
      <c r="X290" s="1">
        <v>499.55270385742187</v>
      </c>
      <c r="Y290" s="1">
        <v>1998.81640625</v>
      </c>
      <c r="Z290" s="1">
        <v>22.731294631958008</v>
      </c>
      <c r="AA290" s="1">
        <v>101.74182891845703</v>
      </c>
      <c r="AB290" s="1">
        <v>6.1227073669433594</v>
      </c>
      <c r="AC290" s="1">
        <v>0.21540215611457825</v>
      </c>
      <c r="AD290" s="1">
        <v>6.8434543907642365E-2</v>
      </c>
      <c r="AE290" s="1">
        <v>2.5482466444373131E-3</v>
      </c>
      <c r="AF290" s="1">
        <v>5.5355783551931381E-2</v>
      </c>
      <c r="AG290" s="1">
        <v>2.6741740293800831E-3</v>
      </c>
      <c r="AH290" s="1">
        <v>0.66666668653488159</v>
      </c>
      <c r="AI290" s="1">
        <v>-0.21956524252891541</v>
      </c>
      <c r="AJ290" s="1">
        <v>2.737391471862793</v>
      </c>
      <c r="AK290" s="1">
        <v>1</v>
      </c>
      <c r="AL290" s="1">
        <v>0</v>
      </c>
      <c r="AM290" s="1">
        <v>0.15999999642372131</v>
      </c>
      <c r="AN290" s="1">
        <v>111115</v>
      </c>
      <c r="AO290">
        <f t="shared" si="400"/>
        <v>0.83258783976236972</v>
      </c>
      <c r="AP290">
        <f t="shared" si="401"/>
        <v>2.3794043121211994E-3</v>
      </c>
      <c r="AQ290">
        <f t="shared" si="402"/>
        <v>298.06034507751463</v>
      </c>
      <c r="AR290">
        <f t="shared" si="403"/>
        <v>296.66694869995115</v>
      </c>
      <c r="AS290">
        <f t="shared" si="404"/>
        <v>319.81061785167549</v>
      </c>
      <c r="AT290">
        <f t="shared" si="405"/>
        <v>2.2632753930292906</v>
      </c>
      <c r="AU290">
        <f t="shared" si="406"/>
        <v>3.1627213935877729</v>
      </c>
      <c r="AV290">
        <f t="shared" si="407"/>
        <v>31.085753295457245</v>
      </c>
      <c r="AW290">
        <f t="shared" si="408"/>
        <v>14.481858108079315</v>
      </c>
      <c r="AX290">
        <f t="shared" si="409"/>
        <v>24.21364688873291</v>
      </c>
      <c r="AY290">
        <f t="shared" si="410"/>
        <v>3.0336275911235759</v>
      </c>
      <c r="AZ290">
        <f t="shared" si="411"/>
        <v>0.16038465624819237</v>
      </c>
      <c r="BA290">
        <f t="shared" si="412"/>
        <v>1.6893106635341975</v>
      </c>
      <c r="BB290">
        <f t="shared" si="413"/>
        <v>1.3443169275893785</v>
      </c>
      <c r="BC290">
        <f t="shared" si="414"/>
        <v>0.1010608281521167</v>
      </c>
      <c r="BD290">
        <f t="shared" si="415"/>
        <v>3.1680463042542497</v>
      </c>
      <c r="BE290">
        <f t="shared" si="416"/>
        <v>5.0667010085667763E-2</v>
      </c>
      <c r="BF290">
        <f t="shared" si="417"/>
        <v>54.970394015365741</v>
      </c>
      <c r="BG290">
        <f t="shared" si="418"/>
        <v>586.90112961512409</v>
      </c>
      <c r="BH290">
        <f t="shared" si="419"/>
        <v>5.450502547312195E-2</v>
      </c>
    </row>
    <row r="291" spans="1:60" x14ac:dyDescent="0.45">
      <c r="A291" s="1">
        <v>261</v>
      </c>
      <c r="B291" s="1" t="s">
        <v>353</v>
      </c>
      <c r="C291" s="1">
        <v>1560.0000303536654</v>
      </c>
      <c r="D291" s="1">
        <v>0</v>
      </c>
      <c r="E291">
        <f t="shared" si="392"/>
        <v>56.341165373558667</v>
      </c>
      <c r="F291">
        <f t="shared" si="393"/>
        <v>0.16995353988182443</v>
      </c>
      <c r="G291">
        <f t="shared" si="394"/>
        <v>80.195407852214132</v>
      </c>
      <c r="H291">
        <f t="shared" si="395"/>
        <v>2.3857113914845667</v>
      </c>
      <c r="I291">
        <f t="shared" si="396"/>
        <v>1.477531663252428</v>
      </c>
      <c r="J291">
        <f t="shared" si="397"/>
        <v>24.93641471862793</v>
      </c>
      <c r="K291" s="1">
        <v>6</v>
      </c>
      <c r="L291">
        <f t="shared" si="398"/>
        <v>1.4200000166893005</v>
      </c>
      <c r="M291" s="1">
        <v>1</v>
      </c>
      <c r="N291">
        <f t="shared" si="399"/>
        <v>2.8400000333786011</v>
      </c>
      <c r="O291" s="1">
        <v>23.525632858276367</v>
      </c>
      <c r="P291" s="1">
        <v>24.93641471862793</v>
      </c>
      <c r="Q291" s="1">
        <v>23.617156982421875</v>
      </c>
      <c r="R291" s="1">
        <v>715.8846435546875</v>
      </c>
      <c r="S291" s="1">
        <v>646.36614990234375</v>
      </c>
      <c r="T291" s="1">
        <v>13.794032096862793</v>
      </c>
      <c r="U291" s="1">
        <v>16.611705780029297</v>
      </c>
      <c r="V291" s="1">
        <v>48.221359252929687</v>
      </c>
      <c r="W291" s="1">
        <v>58.065948486328125</v>
      </c>
      <c r="X291" s="1">
        <v>499.57821655273437</v>
      </c>
      <c r="Y291" s="1">
        <v>1999.0604248046875</v>
      </c>
      <c r="Z291" s="1">
        <v>22.707756042480469</v>
      </c>
      <c r="AA291" s="1">
        <v>101.74223327636719</v>
      </c>
      <c r="AB291" s="1">
        <v>6.1227073669433594</v>
      </c>
      <c r="AC291" s="1">
        <v>0.21540215611457825</v>
      </c>
      <c r="AD291" s="1">
        <v>6.8434543907642365E-2</v>
      </c>
      <c r="AE291" s="1">
        <v>2.5482466444373131E-3</v>
      </c>
      <c r="AF291" s="1">
        <v>5.5355783551931381E-2</v>
      </c>
      <c r="AG291" s="1">
        <v>2.6741740293800831E-3</v>
      </c>
      <c r="AH291" s="1">
        <v>0.66666668653488159</v>
      </c>
      <c r="AI291" s="1">
        <v>-0.21956524252891541</v>
      </c>
      <c r="AJ291" s="1">
        <v>2.737391471862793</v>
      </c>
      <c r="AK291" s="1">
        <v>1</v>
      </c>
      <c r="AL291" s="1">
        <v>0</v>
      </c>
      <c r="AM291" s="1">
        <v>0.15999999642372131</v>
      </c>
      <c r="AN291" s="1">
        <v>111115</v>
      </c>
      <c r="AO291">
        <f t="shared" si="400"/>
        <v>0.83263036092122389</v>
      </c>
      <c r="AP291">
        <f t="shared" si="401"/>
        <v>2.3857113914845665E-3</v>
      </c>
      <c r="AQ291">
        <f t="shared" si="402"/>
        <v>298.08641471862791</v>
      </c>
      <c r="AR291">
        <f t="shared" si="403"/>
        <v>296.67563285827634</v>
      </c>
      <c r="AS291">
        <f t="shared" si="404"/>
        <v>319.84966081955281</v>
      </c>
      <c r="AT291">
        <f t="shared" si="405"/>
        <v>2.2582091187235731</v>
      </c>
      <c r="AU291">
        <f t="shared" si="406"/>
        <v>3.1676437078425459</v>
      </c>
      <c r="AV291">
        <f t="shared" si="407"/>
        <v>31.134009996007531</v>
      </c>
      <c r="AW291">
        <f t="shared" si="408"/>
        <v>14.522304215978235</v>
      </c>
      <c r="AX291">
        <f t="shared" si="409"/>
        <v>24.231023788452148</v>
      </c>
      <c r="AY291">
        <f t="shared" si="410"/>
        <v>3.0367905211701953</v>
      </c>
      <c r="AZ291">
        <f t="shared" si="411"/>
        <v>0.16035731023397803</v>
      </c>
      <c r="BA291">
        <f t="shared" si="412"/>
        <v>1.6901120445901179</v>
      </c>
      <c r="BB291">
        <f t="shared" si="413"/>
        <v>1.3466784765800774</v>
      </c>
      <c r="BC291">
        <f t="shared" si="414"/>
        <v>0.10104345600565899</v>
      </c>
      <c r="BD291">
        <f t="shared" si="415"/>
        <v>8.1592598933933793</v>
      </c>
      <c r="BE291">
        <f t="shared" si="416"/>
        <v>0.12407117523764272</v>
      </c>
      <c r="BF291">
        <f t="shared" si="417"/>
        <v>54.912866091259119</v>
      </c>
      <c r="BG291">
        <f t="shared" si="418"/>
        <v>619.58425822615993</v>
      </c>
      <c r="BH291">
        <f t="shared" si="419"/>
        <v>4.9934368546439033E-2</v>
      </c>
    </row>
    <row r="292" spans="1:60" x14ac:dyDescent="0.45">
      <c r="A292" s="1">
        <v>262</v>
      </c>
      <c r="B292" s="1" t="s">
        <v>354</v>
      </c>
      <c r="C292" s="1">
        <v>1565.0000302419066</v>
      </c>
      <c r="D292" s="1">
        <v>0</v>
      </c>
      <c r="E292">
        <f t="shared" si="392"/>
        <v>42.987970084853259</v>
      </c>
      <c r="F292">
        <f t="shared" si="393"/>
        <v>0.16998200446122011</v>
      </c>
      <c r="G292">
        <f t="shared" si="394"/>
        <v>232.48159158693713</v>
      </c>
      <c r="H292">
        <f t="shared" si="395"/>
        <v>2.3924346227012672</v>
      </c>
      <c r="I292">
        <f t="shared" si="396"/>
        <v>1.4814199737908835</v>
      </c>
      <c r="J292">
        <f t="shared" si="397"/>
        <v>24.96159553527832</v>
      </c>
      <c r="K292" s="1">
        <v>6</v>
      </c>
      <c r="L292">
        <f t="shared" si="398"/>
        <v>1.4200000166893005</v>
      </c>
      <c r="M292" s="1">
        <v>1</v>
      </c>
      <c r="N292">
        <f t="shared" si="399"/>
        <v>2.8400000333786011</v>
      </c>
      <c r="O292" s="1">
        <v>23.532365798950195</v>
      </c>
      <c r="P292" s="1">
        <v>24.96159553527832</v>
      </c>
      <c r="Q292" s="1">
        <v>23.615509033203125</v>
      </c>
      <c r="R292" s="1">
        <v>722.06597900390625</v>
      </c>
      <c r="S292" s="1">
        <v>668.5191650390625</v>
      </c>
      <c r="T292" s="1">
        <v>13.794854164123535</v>
      </c>
      <c r="U292" s="1">
        <v>16.620275497436523</v>
      </c>
      <c r="V292" s="1">
        <v>48.203750610351563</v>
      </c>
      <c r="W292" s="1">
        <v>58.071170806884766</v>
      </c>
      <c r="X292" s="1">
        <v>499.60797119140625</v>
      </c>
      <c r="Y292" s="1">
        <v>1999.34130859375</v>
      </c>
      <c r="Z292" s="1">
        <v>22.664932250976562</v>
      </c>
      <c r="AA292" s="1">
        <v>101.74227142333984</v>
      </c>
      <c r="AB292" s="1">
        <v>6.1227073669433594</v>
      </c>
      <c r="AC292" s="1">
        <v>0.21540215611457825</v>
      </c>
      <c r="AD292" s="1">
        <v>6.8434543907642365E-2</v>
      </c>
      <c r="AE292" s="1">
        <v>2.5482466444373131E-3</v>
      </c>
      <c r="AF292" s="1">
        <v>5.5355783551931381E-2</v>
      </c>
      <c r="AG292" s="1">
        <v>2.6741740293800831E-3</v>
      </c>
      <c r="AH292" s="1">
        <v>0.66666668653488159</v>
      </c>
      <c r="AI292" s="1">
        <v>-0.21956524252891541</v>
      </c>
      <c r="AJ292" s="1">
        <v>2.737391471862793</v>
      </c>
      <c r="AK292" s="1">
        <v>1</v>
      </c>
      <c r="AL292" s="1">
        <v>0</v>
      </c>
      <c r="AM292" s="1">
        <v>0.15999999642372131</v>
      </c>
      <c r="AN292" s="1">
        <v>111115</v>
      </c>
      <c r="AO292">
        <f t="shared" si="400"/>
        <v>0.83267995198567701</v>
      </c>
      <c r="AP292">
        <f t="shared" si="401"/>
        <v>2.392434622701267E-3</v>
      </c>
      <c r="AQ292">
        <f t="shared" si="402"/>
        <v>298.1115955352783</v>
      </c>
      <c r="AR292">
        <f t="shared" si="403"/>
        <v>296.68236579895017</v>
      </c>
      <c r="AS292">
        <f t="shared" si="404"/>
        <v>319.89460222479829</v>
      </c>
      <c r="AT292">
        <f t="shared" si="405"/>
        <v>2.2528691850767979</v>
      </c>
      <c r="AU292">
        <f t="shared" si="406"/>
        <v>3.172404554581755</v>
      </c>
      <c r="AV292">
        <f t="shared" si="407"/>
        <v>31.180791525497632</v>
      </c>
      <c r="AW292">
        <f t="shared" si="408"/>
        <v>14.560516028061109</v>
      </c>
      <c r="AX292">
        <f t="shared" si="409"/>
        <v>24.246980667114258</v>
      </c>
      <c r="AY292">
        <f t="shared" si="410"/>
        <v>3.0396975189198319</v>
      </c>
      <c r="AZ292">
        <f t="shared" si="411"/>
        <v>0.16038265088454876</v>
      </c>
      <c r="BA292">
        <f t="shared" si="412"/>
        <v>1.6909845807908714</v>
      </c>
      <c r="BB292">
        <f t="shared" si="413"/>
        <v>1.3487129381289604</v>
      </c>
      <c r="BC292">
        <f t="shared" si="414"/>
        <v>0.10105955419988019</v>
      </c>
      <c r="BD292">
        <f t="shared" si="415"/>
        <v>23.653205192168201</v>
      </c>
      <c r="BE292">
        <f t="shared" si="416"/>
        <v>0.34775606107470819</v>
      </c>
      <c r="BF292">
        <f t="shared" si="417"/>
        <v>54.861201281570345</v>
      </c>
      <c r="BG292">
        <f t="shared" si="418"/>
        <v>648.08474287973877</v>
      </c>
      <c r="BH292">
        <f t="shared" si="419"/>
        <v>3.638986576094861E-2</v>
      </c>
    </row>
    <row r="293" spans="1:60" x14ac:dyDescent="0.45">
      <c r="A293" s="1">
        <v>263</v>
      </c>
      <c r="B293" s="1" t="s">
        <v>355</v>
      </c>
      <c r="C293" s="1">
        <v>1570.5000301189721</v>
      </c>
      <c r="D293" s="1">
        <v>0</v>
      </c>
      <c r="E293">
        <f t="shared" si="392"/>
        <v>41.339954262891489</v>
      </c>
      <c r="F293">
        <f t="shared" si="393"/>
        <v>0.17080630297350796</v>
      </c>
      <c r="G293">
        <f t="shared" si="394"/>
        <v>262.99647690837264</v>
      </c>
      <c r="H293">
        <f t="shared" si="395"/>
        <v>2.4001582627267237</v>
      </c>
      <c r="I293">
        <f t="shared" si="396"/>
        <v>1.4794310710749652</v>
      </c>
      <c r="J293">
        <f t="shared" si="397"/>
        <v>24.956295013427734</v>
      </c>
      <c r="K293" s="1">
        <v>6</v>
      </c>
      <c r="L293">
        <f t="shared" si="398"/>
        <v>1.4200000166893005</v>
      </c>
      <c r="M293" s="1">
        <v>1</v>
      </c>
      <c r="N293">
        <f t="shared" si="399"/>
        <v>2.8400000333786011</v>
      </c>
      <c r="O293" s="1">
        <v>23.53912353515625</v>
      </c>
      <c r="P293" s="1">
        <v>24.956295013427734</v>
      </c>
      <c r="Q293" s="1">
        <v>23.614513397216797</v>
      </c>
      <c r="R293" s="1">
        <v>732.9598388671875</v>
      </c>
      <c r="S293" s="1">
        <v>681.346435546875</v>
      </c>
      <c r="T293" s="1">
        <v>13.79535961151123</v>
      </c>
      <c r="U293" s="1">
        <v>16.630016326904297</v>
      </c>
      <c r="V293" s="1">
        <v>48.185245513916016</v>
      </c>
      <c r="W293" s="1">
        <v>58.080162048339844</v>
      </c>
      <c r="X293" s="1">
        <v>499.58294677734375</v>
      </c>
      <c r="Y293" s="1">
        <v>1999.3382568359375</v>
      </c>
      <c r="Z293" s="1">
        <v>22.601083755493164</v>
      </c>
      <c r="AA293" s="1">
        <v>101.74198150634766</v>
      </c>
      <c r="AB293" s="1">
        <v>6.1227073669433594</v>
      </c>
      <c r="AC293" s="1">
        <v>0.21540215611457825</v>
      </c>
      <c r="AD293" s="1">
        <v>6.8434543907642365E-2</v>
      </c>
      <c r="AE293" s="1">
        <v>2.5482466444373131E-3</v>
      </c>
      <c r="AF293" s="1">
        <v>5.5355783551931381E-2</v>
      </c>
      <c r="AG293" s="1">
        <v>2.6741740293800831E-3</v>
      </c>
      <c r="AH293" s="1">
        <v>0.66666668653488159</v>
      </c>
      <c r="AI293" s="1">
        <v>-0.21956524252891541</v>
      </c>
      <c r="AJ293" s="1">
        <v>2.737391471862793</v>
      </c>
      <c r="AK293" s="1">
        <v>1</v>
      </c>
      <c r="AL293" s="1">
        <v>0</v>
      </c>
      <c r="AM293" s="1">
        <v>0.15999999642372131</v>
      </c>
      <c r="AN293" s="1">
        <v>111115</v>
      </c>
      <c r="AO293">
        <f t="shared" si="400"/>
        <v>0.83263824462890612</v>
      </c>
      <c r="AP293">
        <f t="shared" si="401"/>
        <v>2.4001582627267235E-3</v>
      </c>
      <c r="AQ293">
        <f t="shared" si="402"/>
        <v>298.10629501342771</v>
      </c>
      <c r="AR293">
        <f t="shared" si="403"/>
        <v>296.68912353515623</v>
      </c>
      <c r="AS293">
        <f t="shared" si="404"/>
        <v>319.8941139435592</v>
      </c>
      <c r="AT293">
        <f t="shared" si="405"/>
        <v>2.2505596831758261</v>
      </c>
      <c r="AU293">
        <f t="shared" si="406"/>
        <v>3.1714018846571217</v>
      </c>
      <c r="AV293">
        <f t="shared" si="407"/>
        <v>31.171025349641521</v>
      </c>
      <c r="AW293">
        <f t="shared" si="408"/>
        <v>14.541009022737224</v>
      </c>
      <c r="AX293">
        <f t="shared" si="409"/>
        <v>24.247709274291992</v>
      </c>
      <c r="AY293">
        <f t="shared" si="410"/>
        <v>3.0398303134269979</v>
      </c>
      <c r="AZ293">
        <f t="shared" si="411"/>
        <v>0.161116276490162</v>
      </c>
      <c r="BA293">
        <f t="shared" si="412"/>
        <v>1.6919708135821565</v>
      </c>
      <c r="BB293">
        <f t="shared" si="413"/>
        <v>1.3478594998448414</v>
      </c>
      <c r="BC293">
        <f t="shared" si="414"/>
        <v>0.10152562372231809</v>
      </c>
      <c r="BD293">
        <f t="shared" si="415"/>
        <v>26.757782689846238</v>
      </c>
      <c r="BE293">
        <f t="shared" si="416"/>
        <v>0.38599523412385872</v>
      </c>
      <c r="BF293">
        <f t="shared" si="417"/>
        <v>54.919897135730842</v>
      </c>
      <c r="BG293">
        <f t="shared" si="418"/>
        <v>661.69540118103714</v>
      </c>
      <c r="BH293">
        <f t="shared" si="419"/>
        <v>3.4311649010428137E-2</v>
      </c>
    </row>
    <row r="294" spans="1:60" x14ac:dyDescent="0.45">
      <c r="A294" s="1">
        <v>264</v>
      </c>
      <c r="B294" s="1" t="s">
        <v>356</v>
      </c>
      <c r="C294" s="1">
        <v>1575.5000300072134</v>
      </c>
      <c r="D294" s="1">
        <v>0</v>
      </c>
      <c r="E294">
        <f t="shared" si="392"/>
        <v>48.59856620501909</v>
      </c>
      <c r="F294">
        <f t="shared" si="393"/>
        <v>0.17149668739881477</v>
      </c>
      <c r="G294">
        <f t="shared" si="394"/>
        <v>209.13479730461449</v>
      </c>
      <c r="H294">
        <f t="shared" si="395"/>
        <v>2.4065279760500902</v>
      </c>
      <c r="I294">
        <f t="shared" si="396"/>
        <v>1.4777227336526553</v>
      </c>
      <c r="J294">
        <f t="shared" si="397"/>
        <v>24.951793670654297</v>
      </c>
      <c r="K294" s="1">
        <v>6</v>
      </c>
      <c r="L294">
        <f t="shared" si="398"/>
        <v>1.4200000166893005</v>
      </c>
      <c r="M294" s="1">
        <v>1</v>
      </c>
      <c r="N294">
        <f t="shared" si="399"/>
        <v>2.8400000333786011</v>
      </c>
      <c r="O294" s="1">
        <v>23.544876098632813</v>
      </c>
      <c r="P294" s="1">
        <v>24.951793670654297</v>
      </c>
      <c r="Q294" s="1">
        <v>23.614002227783203</v>
      </c>
      <c r="R294" s="1">
        <v>757.06243896484375</v>
      </c>
      <c r="S294" s="1">
        <v>696.67938232421875</v>
      </c>
      <c r="T294" s="1">
        <v>13.796186447143555</v>
      </c>
      <c r="U294" s="1">
        <v>16.638460159301758</v>
      </c>
      <c r="V294" s="1">
        <v>48.171298980712891</v>
      </c>
      <c r="W294" s="1">
        <v>58.089878082275391</v>
      </c>
      <c r="X294" s="1">
        <v>499.56210327148437</v>
      </c>
      <c r="Y294" s="1">
        <v>1999.1343994140625</v>
      </c>
      <c r="Z294" s="1">
        <v>22.621009826660156</v>
      </c>
      <c r="AA294" s="1">
        <v>101.74185943603516</v>
      </c>
      <c r="AB294" s="1">
        <v>6.1227073669433594</v>
      </c>
      <c r="AC294" s="1">
        <v>0.21540215611457825</v>
      </c>
      <c r="AD294" s="1">
        <v>6.8434543907642365E-2</v>
      </c>
      <c r="AE294" s="1">
        <v>2.5482466444373131E-3</v>
      </c>
      <c r="AF294" s="1">
        <v>5.5355783551931381E-2</v>
      </c>
      <c r="AG294" s="1">
        <v>2.6741740293800831E-3</v>
      </c>
      <c r="AH294" s="1">
        <v>0.66666668653488159</v>
      </c>
      <c r="AI294" s="1">
        <v>-0.21956524252891541</v>
      </c>
      <c r="AJ294" s="1">
        <v>2.737391471862793</v>
      </c>
      <c r="AK294" s="1">
        <v>1</v>
      </c>
      <c r="AL294" s="1">
        <v>0</v>
      </c>
      <c r="AM294" s="1">
        <v>0.15999999642372131</v>
      </c>
      <c r="AN294" s="1">
        <v>111115</v>
      </c>
      <c r="AO294">
        <f t="shared" si="400"/>
        <v>0.83260350545247375</v>
      </c>
      <c r="AP294">
        <f t="shared" si="401"/>
        <v>2.40652797605009E-3</v>
      </c>
      <c r="AQ294">
        <f t="shared" si="402"/>
        <v>298.10179367065427</v>
      </c>
      <c r="AR294">
        <f t="shared" si="403"/>
        <v>296.69487609863279</v>
      </c>
      <c r="AS294">
        <f t="shared" si="404"/>
        <v>319.86149675678826</v>
      </c>
      <c r="AT294">
        <f t="shared" si="405"/>
        <v>2.2483290290414404</v>
      </c>
      <c r="AU294">
        <f t="shared" si="406"/>
        <v>3.1705506084124058</v>
      </c>
      <c r="AV294">
        <f t="shared" si="407"/>
        <v>31.162695728061887</v>
      </c>
      <c r="AW294">
        <f t="shared" si="408"/>
        <v>14.52423556876013</v>
      </c>
      <c r="AX294">
        <f t="shared" si="409"/>
        <v>24.248334884643555</v>
      </c>
      <c r="AY294">
        <f t="shared" si="410"/>
        <v>3.0399443399827142</v>
      </c>
      <c r="AZ294">
        <f t="shared" si="411"/>
        <v>0.16173040952580603</v>
      </c>
      <c r="BA294">
        <f t="shared" si="412"/>
        <v>1.6928278747597505</v>
      </c>
      <c r="BB294">
        <f t="shared" si="413"/>
        <v>1.3471164652229637</v>
      </c>
      <c r="BC294">
        <f t="shared" si="414"/>
        <v>0.10191580691068682</v>
      </c>
      <c r="BD294">
        <f t="shared" si="415"/>
        <v>21.277763150549792</v>
      </c>
      <c r="BE294">
        <f t="shared" si="416"/>
        <v>0.30018800988040134</v>
      </c>
      <c r="BF294">
        <f t="shared" si="417"/>
        <v>54.97018530357294</v>
      </c>
      <c r="BG294">
        <f t="shared" si="418"/>
        <v>673.57795147714751</v>
      </c>
      <c r="BH294">
        <f t="shared" si="419"/>
        <v>3.9660920965707884E-2</v>
      </c>
    </row>
    <row r="295" spans="1:60" x14ac:dyDescent="0.45">
      <c r="A295" s="1">
        <v>265</v>
      </c>
      <c r="B295" s="1" t="s">
        <v>357</v>
      </c>
      <c r="C295" s="1">
        <v>1580.5000298954546</v>
      </c>
      <c r="D295" s="1">
        <v>0</v>
      </c>
      <c r="E295">
        <f t="shared" si="392"/>
        <v>52.522538304274541</v>
      </c>
      <c r="F295">
        <f t="shared" si="393"/>
        <v>0.17182453431707662</v>
      </c>
      <c r="G295">
        <f t="shared" si="394"/>
        <v>191.90057665513896</v>
      </c>
      <c r="H295">
        <f t="shared" si="395"/>
        <v>2.4136127887896199</v>
      </c>
      <c r="I295">
        <f t="shared" si="396"/>
        <v>1.4793846631072387</v>
      </c>
      <c r="J295">
        <f t="shared" si="397"/>
        <v>24.9652099609375</v>
      </c>
      <c r="K295" s="1">
        <v>6</v>
      </c>
      <c r="L295">
        <f t="shared" si="398"/>
        <v>1.4200000166893005</v>
      </c>
      <c r="M295" s="1">
        <v>1</v>
      </c>
      <c r="N295">
        <f t="shared" si="399"/>
        <v>2.8400000333786011</v>
      </c>
      <c r="O295" s="1">
        <v>23.551218032836914</v>
      </c>
      <c r="P295" s="1">
        <v>24.9652099609375</v>
      </c>
      <c r="Q295" s="1">
        <v>23.613851547241211</v>
      </c>
      <c r="R295" s="1">
        <v>782.225341796875</v>
      </c>
      <c r="S295" s="1">
        <v>717.0615234375</v>
      </c>
      <c r="T295" s="1">
        <v>13.796286582946777</v>
      </c>
      <c r="U295" s="1">
        <v>16.647027969360352</v>
      </c>
      <c r="V295" s="1">
        <v>48.154014587402344</v>
      </c>
      <c r="W295" s="1">
        <v>58.097797393798828</v>
      </c>
      <c r="X295" s="1">
        <v>499.54022216796875</v>
      </c>
      <c r="Y295" s="1">
        <v>1998.979248046875</v>
      </c>
      <c r="Z295" s="1">
        <v>22.648769378662109</v>
      </c>
      <c r="AA295" s="1">
        <v>101.74211120605469</v>
      </c>
      <c r="AB295" s="1">
        <v>6.1227073669433594</v>
      </c>
      <c r="AC295" s="1">
        <v>0.21540215611457825</v>
      </c>
      <c r="AD295" s="1">
        <v>6.8434543907642365E-2</v>
      </c>
      <c r="AE295" s="1">
        <v>2.5482466444373131E-3</v>
      </c>
      <c r="AF295" s="1">
        <v>5.5355783551931381E-2</v>
      </c>
      <c r="AG295" s="1">
        <v>2.6741740293800831E-3</v>
      </c>
      <c r="AH295" s="1">
        <v>0.66666668653488159</v>
      </c>
      <c r="AI295" s="1">
        <v>-0.21956524252891541</v>
      </c>
      <c r="AJ295" s="1">
        <v>2.737391471862793</v>
      </c>
      <c r="AK295" s="1">
        <v>1</v>
      </c>
      <c r="AL295" s="1">
        <v>0</v>
      </c>
      <c r="AM295" s="1">
        <v>0.15999999642372131</v>
      </c>
      <c r="AN295" s="1">
        <v>111115</v>
      </c>
      <c r="AO295">
        <f t="shared" si="400"/>
        <v>0.83256703694661449</v>
      </c>
      <c r="AP295">
        <f t="shared" si="401"/>
        <v>2.4136127887896199E-3</v>
      </c>
      <c r="AQ295">
        <f t="shared" si="402"/>
        <v>298.11520996093748</v>
      </c>
      <c r="AR295">
        <f t="shared" si="403"/>
        <v>296.70121803283689</v>
      </c>
      <c r="AS295">
        <f t="shared" si="404"/>
        <v>319.83667253859312</v>
      </c>
      <c r="AT295">
        <f t="shared" si="405"/>
        <v>2.2435261962731019</v>
      </c>
      <c r="AU295">
        <f t="shared" si="406"/>
        <v>3.1730884340162024</v>
      </c>
      <c r="AV295">
        <f t="shared" si="407"/>
        <v>31.187562322054227</v>
      </c>
      <c r="AW295">
        <f t="shared" si="408"/>
        <v>14.540534352693875</v>
      </c>
      <c r="AX295">
        <f t="shared" si="409"/>
        <v>24.258213996887207</v>
      </c>
      <c r="AY295">
        <f t="shared" si="410"/>
        <v>3.0417454472048524</v>
      </c>
      <c r="AZ295">
        <f t="shared" si="411"/>
        <v>0.16202194790153762</v>
      </c>
      <c r="BA295">
        <f t="shared" si="412"/>
        <v>1.6937037709089637</v>
      </c>
      <c r="BB295">
        <f t="shared" si="413"/>
        <v>1.3480416762958887</v>
      </c>
      <c r="BC295">
        <f t="shared" si="414"/>
        <v>0.1021010414187368</v>
      </c>
      <c r="BD295">
        <f t="shared" si="415"/>
        <v>19.524369810553171</v>
      </c>
      <c r="BE295">
        <f t="shared" si="416"/>
        <v>0.26762079735528477</v>
      </c>
      <c r="BF295">
        <f t="shared" si="417"/>
        <v>54.959729307684398</v>
      </c>
      <c r="BG295">
        <f t="shared" si="418"/>
        <v>692.09482418488835</v>
      </c>
      <c r="BH295">
        <f t="shared" si="419"/>
        <v>4.1708511419011454E-2</v>
      </c>
    </row>
    <row r="296" spans="1:60" x14ac:dyDescent="0.45">
      <c r="A296" s="1">
        <v>266</v>
      </c>
      <c r="B296" s="1" t="s">
        <v>358</v>
      </c>
      <c r="C296" s="1">
        <v>1586.0000297725201</v>
      </c>
      <c r="D296" s="1">
        <v>0</v>
      </c>
      <c r="E296">
        <f t="shared" si="392"/>
        <v>47.040240780488581</v>
      </c>
      <c r="F296">
        <f t="shared" si="393"/>
        <v>0.17164701313392855</v>
      </c>
      <c r="G296">
        <f t="shared" si="394"/>
        <v>266.06067920966416</v>
      </c>
      <c r="H296">
        <f t="shared" si="395"/>
        <v>2.420936157232795</v>
      </c>
      <c r="I296">
        <f t="shared" si="396"/>
        <v>1.4852630989881304</v>
      </c>
      <c r="J296">
        <f t="shared" si="397"/>
        <v>25.000711441040039</v>
      </c>
      <c r="K296" s="1">
        <v>6</v>
      </c>
      <c r="L296">
        <f t="shared" si="398"/>
        <v>1.4200000166893005</v>
      </c>
      <c r="M296" s="1">
        <v>1</v>
      </c>
      <c r="N296">
        <f t="shared" si="399"/>
        <v>2.8400000333786011</v>
      </c>
      <c r="O296" s="1">
        <v>23.55670166015625</v>
      </c>
      <c r="P296" s="1">
        <v>25.000711441040039</v>
      </c>
      <c r="Q296" s="1">
        <v>23.612760543823242</v>
      </c>
      <c r="R296" s="1">
        <v>797.81195068359375</v>
      </c>
      <c r="S296" s="1">
        <v>739.1654052734375</v>
      </c>
      <c r="T296" s="1">
        <v>13.79612922668457</v>
      </c>
      <c r="U296" s="1">
        <v>16.65534782409668</v>
      </c>
      <c r="V296" s="1">
        <v>48.136695861816406</v>
      </c>
      <c r="W296" s="1">
        <v>58.107513427734375</v>
      </c>
      <c r="X296" s="1">
        <v>499.56613159179687</v>
      </c>
      <c r="Y296" s="1">
        <v>1998.8583984375</v>
      </c>
      <c r="Z296" s="1">
        <v>22.548549652099609</v>
      </c>
      <c r="AA296" s="1">
        <v>101.74205780029297</v>
      </c>
      <c r="AB296" s="1">
        <v>6.1227073669433594</v>
      </c>
      <c r="AC296" s="1">
        <v>0.21540215611457825</v>
      </c>
      <c r="AD296" s="1">
        <v>6.8434543907642365E-2</v>
      </c>
      <c r="AE296" s="1">
        <v>2.5482466444373131E-3</v>
      </c>
      <c r="AF296" s="1">
        <v>5.5355783551931381E-2</v>
      </c>
      <c r="AG296" s="1">
        <v>2.6741740293800831E-3</v>
      </c>
      <c r="AH296" s="1">
        <v>0.66666668653488159</v>
      </c>
      <c r="AI296" s="1">
        <v>-0.21956524252891541</v>
      </c>
      <c r="AJ296" s="1">
        <v>2.737391471862793</v>
      </c>
      <c r="AK296" s="1">
        <v>1</v>
      </c>
      <c r="AL296" s="1">
        <v>0</v>
      </c>
      <c r="AM296" s="1">
        <v>0.15999999642372131</v>
      </c>
      <c r="AN296" s="1">
        <v>111115</v>
      </c>
      <c r="AO296">
        <f t="shared" si="400"/>
        <v>0.83261021931966128</v>
      </c>
      <c r="AP296">
        <f t="shared" si="401"/>
        <v>2.4209361572327952E-3</v>
      </c>
      <c r="AQ296">
        <f t="shared" si="402"/>
        <v>298.15071144104002</v>
      </c>
      <c r="AR296">
        <f t="shared" si="403"/>
        <v>296.70670166015623</v>
      </c>
      <c r="AS296">
        <f t="shared" si="404"/>
        <v>319.81733660152531</v>
      </c>
      <c r="AT296">
        <f t="shared" si="405"/>
        <v>2.2356249850615622</v>
      </c>
      <c r="AU296">
        <f t="shared" si="406"/>
        <v>3.1798124599913584</v>
      </c>
      <c r="AV296">
        <f t="shared" si="407"/>
        <v>31.2536676448292</v>
      </c>
      <c r="AW296">
        <f t="shared" si="408"/>
        <v>14.59831982073252</v>
      </c>
      <c r="AX296">
        <f t="shared" si="409"/>
        <v>24.278706550598145</v>
      </c>
      <c r="AY296">
        <f t="shared" si="410"/>
        <v>3.0454845155374199</v>
      </c>
      <c r="AZ296">
        <f t="shared" si="411"/>
        <v>0.16186409479629776</v>
      </c>
      <c r="BA296">
        <f t="shared" si="412"/>
        <v>1.6945493610032281</v>
      </c>
      <c r="BB296">
        <f t="shared" si="413"/>
        <v>1.3509351545341919</v>
      </c>
      <c r="BC296">
        <f t="shared" si="414"/>
        <v>0.10200074573138589</v>
      </c>
      <c r="BD296">
        <f t="shared" si="415"/>
        <v>27.069561002534858</v>
      </c>
      <c r="BE296">
        <f t="shared" si="416"/>
        <v>0.35994741814417169</v>
      </c>
      <c r="BF296">
        <f t="shared" si="417"/>
        <v>54.871998964061675</v>
      </c>
      <c r="BG296">
        <f t="shared" si="418"/>
        <v>716.80472770044753</v>
      </c>
      <c r="BH296">
        <f t="shared" si="419"/>
        <v>3.6009696136586597E-2</v>
      </c>
    </row>
    <row r="297" spans="1:60" x14ac:dyDescent="0.45">
      <c r="A297" s="1">
        <v>267</v>
      </c>
      <c r="B297" s="1" t="s">
        <v>359</v>
      </c>
      <c r="C297" s="1">
        <v>1591.0000296607614</v>
      </c>
      <c r="D297" s="1">
        <v>0</v>
      </c>
      <c r="E297">
        <f t="shared" si="392"/>
        <v>38.600129220765673</v>
      </c>
      <c r="F297">
        <f t="shared" si="393"/>
        <v>0.1722683521241215</v>
      </c>
      <c r="G297">
        <f t="shared" si="394"/>
        <v>360.03121819073738</v>
      </c>
      <c r="H297">
        <f t="shared" si="395"/>
        <v>2.4279681192000888</v>
      </c>
      <c r="I297">
        <f t="shared" si="396"/>
        <v>1.4844996775277028</v>
      </c>
      <c r="J297">
        <f t="shared" si="397"/>
        <v>25.000829696655273</v>
      </c>
      <c r="K297" s="1">
        <v>6</v>
      </c>
      <c r="L297">
        <f t="shared" si="398"/>
        <v>1.4200000166893005</v>
      </c>
      <c r="M297" s="1">
        <v>1</v>
      </c>
      <c r="N297">
        <f t="shared" si="399"/>
        <v>2.8400000333786011</v>
      </c>
      <c r="O297" s="1">
        <v>23.561439514160156</v>
      </c>
      <c r="P297" s="1">
        <v>25.000829696655273</v>
      </c>
      <c r="Q297" s="1">
        <v>23.612344741821289</v>
      </c>
      <c r="R297" s="1">
        <v>798.8797607421875</v>
      </c>
      <c r="S297" s="1">
        <v>750.333251953125</v>
      </c>
      <c r="T297" s="1">
        <v>13.795740127563477</v>
      </c>
      <c r="U297" s="1">
        <v>16.663127899169922</v>
      </c>
      <c r="V297" s="1">
        <v>48.121757507324219</v>
      </c>
      <c r="W297" s="1">
        <v>58.117290496826172</v>
      </c>
      <c r="X297" s="1">
        <v>499.58584594726562</v>
      </c>
      <c r="Y297" s="1">
        <v>1998.7342529296875</v>
      </c>
      <c r="Z297" s="1">
        <v>22.490915298461914</v>
      </c>
      <c r="AA297" s="1">
        <v>101.74171447753906</v>
      </c>
      <c r="AB297" s="1">
        <v>6.1227073669433594</v>
      </c>
      <c r="AC297" s="1">
        <v>0.21540215611457825</v>
      </c>
      <c r="AD297" s="1">
        <v>6.8434543907642365E-2</v>
      </c>
      <c r="AE297" s="1">
        <v>2.5482466444373131E-3</v>
      </c>
      <c r="AF297" s="1">
        <v>5.5355783551931381E-2</v>
      </c>
      <c r="AG297" s="1">
        <v>2.6741740293800831E-3</v>
      </c>
      <c r="AH297" s="1">
        <v>0.66666668653488159</v>
      </c>
      <c r="AI297" s="1">
        <v>-0.21956524252891541</v>
      </c>
      <c r="AJ297" s="1">
        <v>2.737391471862793</v>
      </c>
      <c r="AK297" s="1">
        <v>1</v>
      </c>
      <c r="AL297" s="1">
        <v>0</v>
      </c>
      <c r="AM297" s="1">
        <v>0.15999999642372131</v>
      </c>
      <c r="AN297" s="1">
        <v>111115</v>
      </c>
      <c r="AO297">
        <f t="shared" si="400"/>
        <v>0.8326430765787759</v>
      </c>
      <c r="AP297">
        <f t="shared" si="401"/>
        <v>2.427968119200089E-3</v>
      </c>
      <c r="AQ297">
        <f t="shared" si="402"/>
        <v>298.15082969665525</v>
      </c>
      <c r="AR297">
        <f t="shared" si="403"/>
        <v>296.71143951416013</v>
      </c>
      <c r="AS297">
        <f t="shared" si="404"/>
        <v>319.79747332071929</v>
      </c>
      <c r="AT297">
        <f t="shared" si="405"/>
        <v>2.2324647629275152</v>
      </c>
      <c r="AU297">
        <f t="shared" si="406"/>
        <v>3.1798348785477644</v>
      </c>
      <c r="AV297">
        <f t="shared" si="407"/>
        <v>31.25399345663433</v>
      </c>
      <c r="AW297">
        <f t="shared" si="408"/>
        <v>14.590865557464408</v>
      </c>
      <c r="AX297">
        <f t="shared" si="409"/>
        <v>24.281134605407715</v>
      </c>
      <c r="AY297">
        <f t="shared" si="410"/>
        <v>3.0459278041948705</v>
      </c>
      <c r="AZ297">
        <f t="shared" si="411"/>
        <v>0.16241651246521688</v>
      </c>
      <c r="BA297">
        <f t="shared" si="412"/>
        <v>1.6953352010200615</v>
      </c>
      <c r="BB297">
        <f t="shared" si="413"/>
        <v>1.350592603174809</v>
      </c>
      <c r="BC297">
        <f t="shared" si="414"/>
        <v>0.10235174437288896</v>
      </c>
      <c r="BD297">
        <f t="shared" si="415"/>
        <v>36.630193404162576</v>
      </c>
      <c r="BE297">
        <f t="shared" si="416"/>
        <v>0.47982841924381264</v>
      </c>
      <c r="BF297">
        <f t="shared" si="417"/>
        <v>54.904629064996271</v>
      </c>
      <c r="BG297">
        <f t="shared" si="418"/>
        <v>731.98459919411755</v>
      </c>
      <c r="BH297">
        <f t="shared" si="419"/>
        <v>2.8953147088891573E-2</v>
      </c>
    </row>
    <row r="298" spans="1:60" x14ac:dyDescent="0.45">
      <c r="A298" s="1">
        <v>268</v>
      </c>
      <c r="B298" s="1" t="s">
        <v>360</v>
      </c>
      <c r="C298" s="1">
        <v>1596.0000295490026</v>
      </c>
      <c r="D298" s="1">
        <v>0</v>
      </c>
      <c r="E298">
        <f t="shared" si="392"/>
        <v>34.678850386661935</v>
      </c>
      <c r="F298">
        <f t="shared" si="393"/>
        <v>0.17296671780103826</v>
      </c>
      <c r="G298">
        <f t="shared" si="394"/>
        <v>403.80059645593832</v>
      </c>
      <c r="H298">
        <f t="shared" si="395"/>
        <v>2.4338524678105853</v>
      </c>
      <c r="I298">
        <f t="shared" si="396"/>
        <v>1.4824344379963688</v>
      </c>
      <c r="J298">
        <f t="shared" si="397"/>
        <v>24.993263244628906</v>
      </c>
      <c r="K298" s="1">
        <v>6</v>
      </c>
      <c r="L298">
        <f t="shared" si="398"/>
        <v>1.4200000166893005</v>
      </c>
      <c r="M298" s="1">
        <v>1</v>
      </c>
      <c r="N298">
        <f t="shared" si="399"/>
        <v>2.8400000333786011</v>
      </c>
      <c r="O298" s="1">
        <v>23.566127777099609</v>
      </c>
      <c r="P298" s="1">
        <v>24.993263244628906</v>
      </c>
      <c r="Q298" s="1">
        <v>23.612260818481445</v>
      </c>
      <c r="R298" s="1">
        <v>798.90167236328125</v>
      </c>
      <c r="S298" s="1">
        <v>755.04583740234375</v>
      </c>
      <c r="T298" s="1">
        <v>13.795080184936523</v>
      </c>
      <c r="U298" s="1">
        <v>16.669378280639648</v>
      </c>
      <c r="V298" s="1">
        <v>48.105434417724609</v>
      </c>
      <c r="W298" s="1">
        <v>58.123382568359375</v>
      </c>
      <c r="X298" s="1">
        <v>499.58944702148437</v>
      </c>
      <c r="Y298" s="1">
        <v>1998.71923828125</v>
      </c>
      <c r="Z298" s="1">
        <v>22.523611068725586</v>
      </c>
      <c r="AA298" s="1">
        <v>101.74142456054687</v>
      </c>
      <c r="AB298" s="1">
        <v>6.1227073669433594</v>
      </c>
      <c r="AC298" s="1">
        <v>0.21540215611457825</v>
      </c>
      <c r="AD298" s="1">
        <v>6.8434543907642365E-2</v>
      </c>
      <c r="AE298" s="1">
        <v>2.5482466444373131E-3</v>
      </c>
      <c r="AF298" s="1">
        <v>5.5355783551931381E-2</v>
      </c>
      <c r="AG298" s="1">
        <v>2.6741740293800831E-3</v>
      </c>
      <c r="AH298" s="1">
        <v>0.66666668653488159</v>
      </c>
      <c r="AI298" s="1">
        <v>-0.21956524252891541</v>
      </c>
      <c r="AJ298" s="1">
        <v>2.737391471862793</v>
      </c>
      <c r="AK298" s="1">
        <v>1</v>
      </c>
      <c r="AL298" s="1">
        <v>0</v>
      </c>
      <c r="AM298" s="1">
        <v>0.15999999642372131</v>
      </c>
      <c r="AN298" s="1">
        <v>111115</v>
      </c>
      <c r="AO298">
        <f t="shared" si="400"/>
        <v>0.83264907836914048</v>
      </c>
      <c r="AP298">
        <f t="shared" si="401"/>
        <v>2.4338524678105852E-3</v>
      </c>
      <c r="AQ298">
        <f t="shared" si="402"/>
        <v>298.14326324462888</v>
      </c>
      <c r="AR298">
        <f t="shared" si="403"/>
        <v>296.71612777709959</v>
      </c>
      <c r="AS298">
        <f t="shared" si="404"/>
        <v>319.79507097702299</v>
      </c>
      <c r="AT298">
        <f t="shared" si="405"/>
        <v>2.2310919497934982</v>
      </c>
      <c r="AU298">
        <f t="shared" si="406"/>
        <v>3.1784007308072861</v>
      </c>
      <c r="AV298">
        <f t="shared" si="407"/>
        <v>31.239986510271461</v>
      </c>
      <c r="AW298">
        <f t="shared" si="408"/>
        <v>14.570608229631812</v>
      </c>
      <c r="AX298">
        <f t="shared" si="409"/>
        <v>24.279695510864258</v>
      </c>
      <c r="AY298">
        <f t="shared" si="410"/>
        <v>3.0456650626719424</v>
      </c>
      <c r="AZ298">
        <f t="shared" si="411"/>
        <v>0.16303714076367112</v>
      </c>
      <c r="BA298">
        <f t="shared" si="412"/>
        <v>1.6959662928109174</v>
      </c>
      <c r="BB298">
        <f t="shared" si="413"/>
        <v>1.349698769861025</v>
      </c>
      <c r="BC298">
        <f t="shared" si="414"/>
        <v>0.10274610672546677</v>
      </c>
      <c r="BD298">
        <f t="shared" si="415"/>
        <v>41.083247921825681</v>
      </c>
      <c r="BE298">
        <f t="shared" si="416"/>
        <v>0.534802758260574</v>
      </c>
      <c r="BF298">
        <f t="shared" si="417"/>
        <v>54.957668024812875</v>
      </c>
      <c r="BG298">
        <f t="shared" si="418"/>
        <v>738.56117279961188</v>
      </c>
      <c r="BH298">
        <f t="shared" si="419"/>
        <v>2.5805157612170129E-2</v>
      </c>
    </row>
    <row r="299" spans="1:60" x14ac:dyDescent="0.45">
      <c r="A299" s="1">
        <v>269</v>
      </c>
      <c r="B299" s="1" t="s">
        <v>361</v>
      </c>
      <c r="C299" s="1">
        <v>1601.5000294260681</v>
      </c>
      <c r="D299" s="1">
        <v>0</v>
      </c>
      <c r="E299">
        <f t="shared" si="392"/>
        <v>32.892589387951908</v>
      </c>
      <c r="F299">
        <f t="shared" si="393"/>
        <v>0.17317897036202434</v>
      </c>
      <c r="G299">
        <f t="shared" si="394"/>
        <v>423.33418918498143</v>
      </c>
      <c r="H299">
        <f t="shared" si="395"/>
        <v>2.440158518592102</v>
      </c>
      <c r="I299">
        <f t="shared" si="396"/>
        <v>1.4845335485680831</v>
      </c>
      <c r="J299">
        <f t="shared" si="397"/>
        <v>25.008394241333008</v>
      </c>
      <c r="K299" s="1">
        <v>6</v>
      </c>
      <c r="L299">
        <f t="shared" si="398"/>
        <v>1.4200000166893005</v>
      </c>
      <c r="M299" s="1">
        <v>1</v>
      </c>
      <c r="N299">
        <f t="shared" si="399"/>
        <v>2.8400000333786011</v>
      </c>
      <c r="O299" s="1">
        <v>23.571514129638672</v>
      </c>
      <c r="P299" s="1">
        <v>25.008394241333008</v>
      </c>
      <c r="Q299" s="1">
        <v>23.612443923950195</v>
      </c>
      <c r="R299" s="1">
        <v>798.81829833984375</v>
      </c>
      <c r="S299" s="1">
        <v>757.09686279296875</v>
      </c>
      <c r="T299" s="1">
        <v>13.795249938964844</v>
      </c>
      <c r="U299" s="1">
        <v>16.676914215087891</v>
      </c>
      <c r="V299" s="1">
        <v>48.090530395507813</v>
      </c>
      <c r="W299" s="1">
        <v>58.130912780761719</v>
      </c>
      <c r="X299" s="1">
        <v>499.59967041015625</v>
      </c>
      <c r="Y299" s="1">
        <v>1998.9830322265625</v>
      </c>
      <c r="Z299" s="1">
        <v>22.606157302856445</v>
      </c>
      <c r="AA299" s="1">
        <v>101.74158477783203</v>
      </c>
      <c r="AB299" s="1">
        <v>6.1227073669433594</v>
      </c>
      <c r="AC299" s="1">
        <v>0.21540215611457825</v>
      </c>
      <c r="AD299" s="1">
        <v>6.8434543907642365E-2</v>
      </c>
      <c r="AE299" s="1">
        <v>2.5482466444373131E-3</v>
      </c>
      <c r="AF299" s="1">
        <v>5.5355783551931381E-2</v>
      </c>
      <c r="AG299" s="1">
        <v>2.6741740293800831E-3</v>
      </c>
      <c r="AH299" s="1">
        <v>0.66666668653488159</v>
      </c>
      <c r="AI299" s="1">
        <v>-0.21956524252891541</v>
      </c>
      <c r="AJ299" s="1">
        <v>2.737391471862793</v>
      </c>
      <c r="AK299" s="1">
        <v>1</v>
      </c>
      <c r="AL299" s="1">
        <v>0</v>
      </c>
      <c r="AM299" s="1">
        <v>0.15999999642372131</v>
      </c>
      <c r="AN299" s="1">
        <v>111115</v>
      </c>
      <c r="AO299">
        <f t="shared" si="400"/>
        <v>0.83266611735026019</v>
      </c>
      <c r="AP299">
        <f t="shared" si="401"/>
        <v>2.440158518592102E-3</v>
      </c>
      <c r="AQ299">
        <f t="shared" si="402"/>
        <v>298.15839424133299</v>
      </c>
      <c r="AR299">
        <f t="shared" si="403"/>
        <v>296.72151412963865</v>
      </c>
      <c r="AS299">
        <f t="shared" si="404"/>
        <v>319.83727800732959</v>
      </c>
      <c r="AT299">
        <f t="shared" si="405"/>
        <v>2.227091523773868</v>
      </c>
      <c r="AU299">
        <f t="shared" si="406"/>
        <v>3.1812692300150798</v>
      </c>
      <c r="AV299">
        <f t="shared" si="407"/>
        <v>31.26813128537222</v>
      </c>
      <c r="AW299">
        <f t="shared" si="408"/>
        <v>14.59121707028433</v>
      </c>
      <c r="AX299">
        <f t="shared" si="409"/>
        <v>24.28995418548584</v>
      </c>
      <c r="AY299">
        <f t="shared" si="410"/>
        <v>3.0475384647760806</v>
      </c>
      <c r="AZ299">
        <f t="shared" si="411"/>
        <v>0.16322570978957926</v>
      </c>
      <c r="BA299">
        <f t="shared" si="412"/>
        <v>1.6967356814469967</v>
      </c>
      <c r="BB299">
        <f t="shared" si="413"/>
        <v>1.3508027833290839</v>
      </c>
      <c r="BC299">
        <f t="shared" si="414"/>
        <v>0.10286593303067791</v>
      </c>
      <c r="BD299">
        <f t="shared" si="415"/>
        <v>43.070691298318572</v>
      </c>
      <c r="BE299">
        <f t="shared" si="416"/>
        <v>0.55915459433193282</v>
      </c>
      <c r="BF299">
        <f t="shared" si="417"/>
        <v>54.936910841368061</v>
      </c>
      <c r="BG299">
        <f t="shared" si="418"/>
        <v>741.46130111978493</v>
      </c>
      <c r="BH299">
        <f t="shared" si="419"/>
        <v>2.4371025808341076E-2</v>
      </c>
    </row>
    <row r="300" spans="1:60" x14ac:dyDescent="0.45">
      <c r="A300" s="1">
        <v>270</v>
      </c>
      <c r="B300" s="1" t="s">
        <v>362</v>
      </c>
      <c r="C300" s="1">
        <v>1606.5000293143094</v>
      </c>
      <c r="D300" s="1">
        <v>0</v>
      </c>
      <c r="E300">
        <f t="shared" si="392"/>
        <v>32.298456866844852</v>
      </c>
      <c r="F300">
        <f t="shared" si="393"/>
        <v>0.17328158004487088</v>
      </c>
      <c r="G300">
        <f t="shared" si="394"/>
        <v>429.94711919368996</v>
      </c>
      <c r="H300">
        <f t="shared" si="395"/>
        <v>2.4454633234264178</v>
      </c>
      <c r="I300">
        <f t="shared" si="396"/>
        <v>1.4869053149118661</v>
      </c>
      <c r="J300">
        <f t="shared" si="397"/>
        <v>25.024599075317383</v>
      </c>
      <c r="K300" s="1">
        <v>6</v>
      </c>
      <c r="L300">
        <f t="shared" si="398"/>
        <v>1.4200000166893005</v>
      </c>
      <c r="M300" s="1">
        <v>1</v>
      </c>
      <c r="N300">
        <f t="shared" si="399"/>
        <v>2.8400000333786011</v>
      </c>
      <c r="O300" s="1">
        <v>23.576169967651367</v>
      </c>
      <c r="P300" s="1">
        <v>25.024599075317383</v>
      </c>
      <c r="Q300" s="1">
        <v>23.612491607666016</v>
      </c>
      <c r="R300" s="1">
        <v>798.88323974609375</v>
      </c>
      <c r="S300" s="1">
        <v>757.8675537109375</v>
      </c>
      <c r="T300" s="1">
        <v>13.795830726623535</v>
      </c>
      <c r="U300" s="1">
        <v>16.683788299560547</v>
      </c>
      <c r="V300" s="1">
        <v>48.078289031982422</v>
      </c>
      <c r="W300" s="1">
        <v>58.138412475585938</v>
      </c>
      <c r="X300" s="1">
        <v>499.59121704101562</v>
      </c>
      <c r="Y300" s="1">
        <v>1999.2496337890625</v>
      </c>
      <c r="Z300" s="1">
        <v>22.708301544189453</v>
      </c>
      <c r="AA300" s="1">
        <v>101.74179077148437</v>
      </c>
      <c r="AB300" s="1">
        <v>6.1227073669433594</v>
      </c>
      <c r="AC300" s="1">
        <v>0.21540215611457825</v>
      </c>
      <c r="AD300" s="1">
        <v>6.8434543907642365E-2</v>
      </c>
      <c r="AE300" s="1">
        <v>2.5482466444373131E-3</v>
      </c>
      <c r="AF300" s="1">
        <v>5.5355783551931381E-2</v>
      </c>
      <c r="AG300" s="1">
        <v>2.6741740293800831E-3</v>
      </c>
      <c r="AH300" s="1">
        <v>0.66666668653488159</v>
      </c>
      <c r="AI300" s="1">
        <v>-0.21956524252891541</v>
      </c>
      <c r="AJ300" s="1">
        <v>2.737391471862793</v>
      </c>
      <c r="AK300" s="1">
        <v>1</v>
      </c>
      <c r="AL300" s="1">
        <v>0</v>
      </c>
      <c r="AM300" s="1">
        <v>0.15999999642372131</v>
      </c>
      <c r="AN300" s="1">
        <v>111115</v>
      </c>
      <c r="AO300">
        <f t="shared" si="400"/>
        <v>0.8326520284016925</v>
      </c>
      <c r="AP300">
        <f t="shared" si="401"/>
        <v>2.4454633234264177E-3</v>
      </c>
      <c r="AQ300">
        <f t="shared" si="402"/>
        <v>298.17459907531736</v>
      </c>
      <c r="AR300">
        <f t="shared" si="403"/>
        <v>296.72616996765134</v>
      </c>
      <c r="AS300">
        <f t="shared" si="404"/>
        <v>319.87993425637615</v>
      </c>
      <c r="AT300">
        <f t="shared" si="405"/>
        <v>2.223361945956019</v>
      </c>
      <c r="AU300">
        <f t="shared" si="406"/>
        <v>3.1843438133614943</v>
      </c>
      <c r="AV300">
        <f t="shared" si="407"/>
        <v>31.298287451158018</v>
      </c>
      <c r="AW300">
        <f t="shared" si="408"/>
        <v>14.614499151597471</v>
      </c>
      <c r="AX300">
        <f t="shared" si="409"/>
        <v>24.300384521484375</v>
      </c>
      <c r="AY300">
        <f t="shared" si="410"/>
        <v>3.049444247793561</v>
      </c>
      <c r="AZ300">
        <f t="shared" si="411"/>
        <v>0.16331686056791064</v>
      </c>
      <c r="BA300">
        <f t="shared" si="412"/>
        <v>1.6974384984496282</v>
      </c>
      <c r="BB300">
        <f t="shared" si="413"/>
        <v>1.3520057493439328</v>
      </c>
      <c r="BC300">
        <f t="shared" si="414"/>
        <v>0.10292385567657472</v>
      </c>
      <c r="BD300">
        <f t="shared" si="415"/>
        <v>43.743589843806852</v>
      </c>
      <c r="BE300">
        <f t="shared" si="416"/>
        <v>0.56731168538411725</v>
      </c>
      <c r="BF300">
        <f t="shared" si="417"/>
        <v>54.909175199122352</v>
      </c>
      <c r="BG300">
        <f t="shared" si="418"/>
        <v>742.51441418355216</v>
      </c>
      <c r="BH300">
        <f t="shared" si="419"/>
        <v>2.3884810757686777E-2</v>
      </c>
    </row>
    <row r="301" spans="1:60" x14ac:dyDescent="0.45">
      <c r="A301" s="1">
        <v>271</v>
      </c>
      <c r="B301" s="1" t="s">
        <v>363</v>
      </c>
      <c r="C301" s="1">
        <v>1611.5000292025506</v>
      </c>
      <c r="D301" s="1">
        <v>0</v>
      </c>
      <c r="E301">
        <f t="shared" si="392"/>
        <v>32.183781210513281</v>
      </c>
      <c r="F301">
        <f t="shared" si="393"/>
        <v>0.17360912879444793</v>
      </c>
      <c r="G301">
        <f t="shared" si="394"/>
        <v>432.07988764305532</v>
      </c>
      <c r="H301">
        <f t="shared" si="395"/>
        <v>2.4499307342698176</v>
      </c>
      <c r="I301">
        <f t="shared" si="396"/>
        <v>1.4869627147862443</v>
      </c>
      <c r="J301">
        <f t="shared" si="397"/>
        <v>25.028526306152344</v>
      </c>
      <c r="K301" s="1">
        <v>6</v>
      </c>
      <c r="L301">
        <f t="shared" si="398"/>
        <v>1.4200000166893005</v>
      </c>
      <c r="M301" s="1">
        <v>1</v>
      </c>
      <c r="N301">
        <f t="shared" si="399"/>
        <v>2.8400000333786011</v>
      </c>
      <c r="O301" s="1">
        <v>23.580467224121094</v>
      </c>
      <c r="P301" s="1">
        <v>25.028526306152344</v>
      </c>
      <c r="Q301" s="1">
        <v>23.612577438354492</v>
      </c>
      <c r="R301" s="1">
        <v>799.240966796875</v>
      </c>
      <c r="S301" s="1">
        <v>758.3570556640625</v>
      </c>
      <c r="T301" s="1">
        <v>13.797299385070801</v>
      </c>
      <c r="U301" s="1">
        <v>16.690544128417969</v>
      </c>
      <c r="V301" s="1">
        <v>48.070877075195313</v>
      </c>
      <c r="W301" s="1">
        <v>58.146724700927734</v>
      </c>
      <c r="X301" s="1">
        <v>499.5858154296875</v>
      </c>
      <c r="Y301" s="1">
        <v>1999.29736328125</v>
      </c>
      <c r="Z301" s="1">
        <v>22.757778167724609</v>
      </c>
      <c r="AA301" s="1">
        <v>101.74183654785156</v>
      </c>
      <c r="AB301" s="1">
        <v>6.1227073669433594</v>
      </c>
      <c r="AC301" s="1">
        <v>0.21540215611457825</v>
      </c>
      <c r="AD301" s="1">
        <v>6.8434543907642365E-2</v>
      </c>
      <c r="AE301" s="1">
        <v>2.5482466444373131E-3</v>
      </c>
      <c r="AF301" s="1">
        <v>5.5355783551931381E-2</v>
      </c>
      <c r="AG301" s="1">
        <v>2.6741740293800831E-3</v>
      </c>
      <c r="AH301" s="1">
        <v>0.66666668653488159</v>
      </c>
      <c r="AI301" s="1">
        <v>-0.21956524252891541</v>
      </c>
      <c r="AJ301" s="1">
        <v>2.737391471862793</v>
      </c>
      <c r="AK301" s="1">
        <v>1</v>
      </c>
      <c r="AL301" s="1">
        <v>0</v>
      </c>
      <c r="AM301" s="1">
        <v>0.15999999642372131</v>
      </c>
      <c r="AN301" s="1">
        <v>111115</v>
      </c>
      <c r="AO301">
        <f t="shared" si="400"/>
        <v>0.83264302571614579</v>
      </c>
      <c r="AP301">
        <f t="shared" si="401"/>
        <v>2.4499307342698176E-3</v>
      </c>
      <c r="AQ301">
        <f t="shared" si="402"/>
        <v>298.17852630615232</v>
      </c>
      <c r="AR301">
        <f t="shared" si="403"/>
        <v>296.73046722412107</v>
      </c>
      <c r="AS301">
        <f t="shared" si="404"/>
        <v>319.88757097495545</v>
      </c>
      <c r="AT301">
        <f t="shared" si="405"/>
        <v>2.2212379859482754</v>
      </c>
      <c r="AU301">
        <f t="shared" si="406"/>
        <v>3.1850893273944489</v>
      </c>
      <c r="AV301">
        <f t="shared" si="407"/>
        <v>31.305600876355587</v>
      </c>
      <c r="AW301">
        <f t="shared" si="408"/>
        <v>14.615056747937619</v>
      </c>
      <c r="AX301">
        <f t="shared" si="409"/>
        <v>24.304496765136719</v>
      </c>
      <c r="AY301">
        <f t="shared" si="410"/>
        <v>3.0501959043439806</v>
      </c>
      <c r="AZ301">
        <f t="shared" si="411"/>
        <v>0.16360778887980756</v>
      </c>
      <c r="BA301">
        <f t="shared" si="412"/>
        <v>1.6981266126082046</v>
      </c>
      <c r="BB301">
        <f t="shared" si="413"/>
        <v>1.3520692917357759</v>
      </c>
      <c r="BC301">
        <f t="shared" si="414"/>
        <v>0.10310873249842729</v>
      </c>
      <c r="BD301">
        <f t="shared" si="415"/>
        <v>43.960601304193801</v>
      </c>
      <c r="BE301">
        <f t="shared" si="416"/>
        <v>0.56975785273692814</v>
      </c>
      <c r="BF301">
        <f t="shared" si="417"/>
        <v>54.92256412754373</v>
      </c>
      <c r="BG301">
        <f t="shared" si="418"/>
        <v>743.05842745154621</v>
      </c>
      <c r="BH301">
        <f t="shared" si="419"/>
        <v>2.3788382206546155E-2</v>
      </c>
    </row>
    <row r="302" spans="1:60" x14ac:dyDescent="0.45">
      <c r="A302" s="1">
        <v>272</v>
      </c>
      <c r="B302" s="1" t="s">
        <v>364</v>
      </c>
      <c r="C302" s="1">
        <v>1617.0000290796161</v>
      </c>
      <c r="D302" s="1">
        <v>0</v>
      </c>
      <c r="E302">
        <f t="shared" si="392"/>
        <v>32.110761018362666</v>
      </c>
      <c r="F302">
        <f t="shared" si="393"/>
        <v>0.1739636306254525</v>
      </c>
      <c r="G302">
        <f t="shared" si="394"/>
        <v>433.84158115997576</v>
      </c>
      <c r="H302">
        <f t="shared" si="395"/>
        <v>2.456032396340798</v>
      </c>
      <c r="I302">
        <f t="shared" si="396"/>
        <v>1.4877831383533622</v>
      </c>
      <c r="J302">
        <f t="shared" si="397"/>
        <v>25.037080764770508</v>
      </c>
      <c r="K302" s="1">
        <v>6</v>
      </c>
      <c r="L302">
        <f t="shared" si="398"/>
        <v>1.4200000166893005</v>
      </c>
      <c r="M302" s="1">
        <v>1</v>
      </c>
      <c r="N302">
        <f t="shared" si="399"/>
        <v>2.8400000333786011</v>
      </c>
      <c r="O302" s="1">
        <v>23.584829330444336</v>
      </c>
      <c r="P302" s="1">
        <v>25.037080764770508</v>
      </c>
      <c r="Q302" s="1">
        <v>23.612709045410156</v>
      </c>
      <c r="R302" s="1">
        <v>799.64666748046875</v>
      </c>
      <c r="S302" s="1">
        <v>758.84197998046875</v>
      </c>
      <c r="T302" s="1">
        <v>13.79793643951416</v>
      </c>
      <c r="U302" s="1">
        <v>16.698469161987305</v>
      </c>
      <c r="V302" s="1">
        <v>48.060234069824219</v>
      </c>
      <c r="W302" s="1">
        <v>58.159011840820313</v>
      </c>
      <c r="X302" s="1">
        <v>499.567626953125</v>
      </c>
      <c r="Y302" s="1">
        <v>1999.1337890625</v>
      </c>
      <c r="Z302" s="1">
        <v>22.848068237304688</v>
      </c>
      <c r="AA302" s="1">
        <v>101.74169921875</v>
      </c>
      <c r="AB302" s="1">
        <v>6.1227073669433594</v>
      </c>
      <c r="AC302" s="1">
        <v>0.21540215611457825</v>
      </c>
      <c r="AD302" s="1">
        <v>6.8434543907642365E-2</v>
      </c>
      <c r="AE302" s="1">
        <v>2.5482466444373131E-3</v>
      </c>
      <c r="AF302" s="1">
        <v>5.5355783551931381E-2</v>
      </c>
      <c r="AG302" s="1">
        <v>2.6741740293800831E-3</v>
      </c>
      <c r="AH302" s="1">
        <v>0.66666668653488159</v>
      </c>
      <c r="AI302" s="1">
        <v>-0.21956524252891541</v>
      </c>
      <c r="AJ302" s="1">
        <v>2.737391471862793</v>
      </c>
      <c r="AK302" s="1">
        <v>1</v>
      </c>
      <c r="AL302" s="1">
        <v>0</v>
      </c>
      <c r="AM302" s="1">
        <v>0.15999999642372131</v>
      </c>
      <c r="AN302" s="1">
        <v>111115</v>
      </c>
      <c r="AO302">
        <f t="shared" si="400"/>
        <v>0.83261271158854155</v>
      </c>
      <c r="AP302">
        <f t="shared" si="401"/>
        <v>2.4560323963407978E-3</v>
      </c>
      <c r="AQ302">
        <f t="shared" si="402"/>
        <v>298.18708076477049</v>
      </c>
      <c r="AR302">
        <f t="shared" si="403"/>
        <v>296.73482933044431</v>
      </c>
      <c r="AS302">
        <f t="shared" si="404"/>
        <v>319.86139910054044</v>
      </c>
      <c r="AT302">
        <f t="shared" si="405"/>
        <v>2.2173046115240251</v>
      </c>
      <c r="AU302">
        <f t="shared" si="406"/>
        <v>3.1867137652458468</v>
      </c>
      <c r="AV302">
        <f t="shared" si="407"/>
        <v>31.321609425789564</v>
      </c>
      <c r="AW302">
        <f t="shared" si="408"/>
        <v>14.623140263802259</v>
      </c>
      <c r="AX302">
        <f t="shared" si="409"/>
        <v>24.310955047607422</v>
      </c>
      <c r="AY302">
        <f t="shared" si="410"/>
        <v>3.0513767085856478</v>
      </c>
      <c r="AZ302">
        <f t="shared" si="411"/>
        <v>0.16392258562486878</v>
      </c>
      <c r="BA302">
        <f t="shared" si="412"/>
        <v>1.6989306268924846</v>
      </c>
      <c r="BB302">
        <f t="shared" si="413"/>
        <v>1.3524460816931632</v>
      </c>
      <c r="BC302">
        <f t="shared" si="414"/>
        <v>0.10330878322792256</v>
      </c>
      <c r="BD302">
        <f t="shared" si="415"/>
        <v>44.139779658965168</v>
      </c>
      <c r="BE302">
        <f t="shared" si="416"/>
        <v>0.57171531439410095</v>
      </c>
      <c r="BF302">
        <f t="shared" si="417"/>
        <v>54.925433507789315</v>
      </c>
      <c r="BG302">
        <f t="shared" si="418"/>
        <v>743.57806207015142</v>
      </c>
      <c r="BH302">
        <f t="shared" si="419"/>
        <v>2.3719062720710001E-2</v>
      </c>
    </row>
    <row r="303" spans="1:60" x14ac:dyDescent="0.45">
      <c r="A303" s="1">
        <v>273</v>
      </c>
      <c r="B303" s="1" t="s">
        <v>365</v>
      </c>
      <c r="C303" s="1">
        <v>1622.0000289678574</v>
      </c>
      <c r="D303" s="1">
        <v>0</v>
      </c>
      <c r="E303">
        <f t="shared" si="392"/>
        <v>32.047146128272182</v>
      </c>
      <c r="F303">
        <f t="shared" si="393"/>
        <v>0.17373463215126445</v>
      </c>
      <c r="G303">
        <f t="shared" si="394"/>
        <v>434.38272385634991</v>
      </c>
      <c r="H303">
        <f t="shared" si="395"/>
        <v>2.4611554772160402</v>
      </c>
      <c r="I303">
        <f t="shared" si="396"/>
        <v>1.4926857779456606</v>
      </c>
      <c r="J303">
        <f t="shared" si="397"/>
        <v>25.066728591918945</v>
      </c>
      <c r="K303" s="1">
        <v>6</v>
      </c>
      <c r="L303">
        <f t="shared" si="398"/>
        <v>1.4200000166893005</v>
      </c>
      <c r="M303" s="1">
        <v>1</v>
      </c>
      <c r="N303">
        <f t="shared" si="399"/>
        <v>2.8400000333786011</v>
      </c>
      <c r="O303" s="1">
        <v>23.588985443115234</v>
      </c>
      <c r="P303" s="1">
        <v>25.066728591918945</v>
      </c>
      <c r="Q303" s="1">
        <v>23.612974166870117</v>
      </c>
      <c r="R303" s="1">
        <v>799.9495849609375</v>
      </c>
      <c r="S303" s="1">
        <v>759.214111328125</v>
      </c>
      <c r="T303" s="1">
        <v>13.799059867858887</v>
      </c>
      <c r="U303" s="1">
        <v>16.705722808837891</v>
      </c>
      <c r="V303" s="1">
        <v>48.051830291748047</v>
      </c>
      <c r="W303" s="1">
        <v>58.168983459472656</v>
      </c>
      <c r="X303" s="1">
        <v>499.55020141601562</v>
      </c>
      <c r="Y303" s="1">
        <v>1998.9874267578125</v>
      </c>
      <c r="Z303" s="1">
        <v>22.89744758605957</v>
      </c>
      <c r="AA303" s="1">
        <v>101.74139404296875</v>
      </c>
      <c r="AB303" s="1">
        <v>6.1227073669433594</v>
      </c>
      <c r="AC303" s="1">
        <v>0.21540215611457825</v>
      </c>
      <c r="AD303" s="1">
        <v>6.8434543907642365E-2</v>
      </c>
      <c r="AE303" s="1">
        <v>2.5482466444373131E-3</v>
      </c>
      <c r="AF303" s="1">
        <v>5.5355783551931381E-2</v>
      </c>
      <c r="AG303" s="1">
        <v>2.6741740293800831E-3</v>
      </c>
      <c r="AH303" s="1">
        <v>0.66666668653488159</v>
      </c>
      <c r="AI303" s="1">
        <v>-0.21956524252891541</v>
      </c>
      <c r="AJ303" s="1">
        <v>2.737391471862793</v>
      </c>
      <c r="AK303" s="1">
        <v>1</v>
      </c>
      <c r="AL303" s="1">
        <v>0</v>
      </c>
      <c r="AM303" s="1">
        <v>0.15999999642372131</v>
      </c>
      <c r="AN303" s="1">
        <v>111115</v>
      </c>
      <c r="AO303">
        <f t="shared" si="400"/>
        <v>0.83258366902669256</v>
      </c>
      <c r="AP303">
        <f t="shared" si="401"/>
        <v>2.4611554772160401E-3</v>
      </c>
      <c r="AQ303">
        <f t="shared" si="402"/>
        <v>298.21672859191892</v>
      </c>
      <c r="AR303">
        <f t="shared" si="403"/>
        <v>296.73898544311521</v>
      </c>
      <c r="AS303">
        <f t="shared" si="404"/>
        <v>319.83798113231387</v>
      </c>
      <c r="AT303">
        <f t="shared" si="405"/>
        <v>2.2110660602923198</v>
      </c>
      <c r="AU303">
        <f t="shared" si="406"/>
        <v>3.1923493050122471</v>
      </c>
      <c r="AV303">
        <f t="shared" si="407"/>
        <v>31.377094200852138</v>
      </c>
      <c r="AW303">
        <f t="shared" si="408"/>
        <v>14.671371392014247</v>
      </c>
      <c r="AX303">
        <f t="shared" si="409"/>
        <v>24.32785701751709</v>
      </c>
      <c r="AY303">
        <f t="shared" si="410"/>
        <v>3.0544688827813062</v>
      </c>
      <c r="AZ303">
        <f t="shared" si="411"/>
        <v>0.16371924401707766</v>
      </c>
      <c r="BA303">
        <f t="shared" si="412"/>
        <v>1.6996635270665865</v>
      </c>
      <c r="BB303">
        <f t="shared" si="413"/>
        <v>1.3548053557147197</v>
      </c>
      <c r="BC303">
        <f t="shared" si="414"/>
        <v>0.10317956058182774</v>
      </c>
      <c r="BD303">
        <f t="shared" si="415"/>
        <v>44.194703873326979</v>
      </c>
      <c r="BE303">
        <f t="shared" si="416"/>
        <v>0.57214785312204752</v>
      </c>
      <c r="BF303">
        <f t="shared" si="417"/>
        <v>54.851853106938783</v>
      </c>
      <c r="BG303">
        <f t="shared" si="418"/>
        <v>743.98043288985434</v>
      </c>
      <c r="BH303">
        <f t="shared" si="419"/>
        <v>2.3627575057270828E-2</v>
      </c>
    </row>
    <row r="304" spans="1:60" x14ac:dyDescent="0.45">
      <c r="A304" s="1">
        <v>274</v>
      </c>
      <c r="B304" s="1" t="s">
        <v>366</v>
      </c>
      <c r="C304" s="1">
        <v>1627.0000288560987</v>
      </c>
      <c r="D304" s="1">
        <v>0</v>
      </c>
      <c r="E304">
        <f t="shared" si="392"/>
        <v>31.919928520883619</v>
      </c>
      <c r="F304">
        <f t="shared" si="393"/>
        <v>0.17372144821531255</v>
      </c>
      <c r="G304">
        <f t="shared" si="394"/>
        <v>435.78956967775815</v>
      </c>
      <c r="H304">
        <f t="shared" si="395"/>
        <v>2.4677945112610553</v>
      </c>
      <c r="I304">
        <f t="shared" si="396"/>
        <v>1.4967714817569937</v>
      </c>
      <c r="J304">
        <f t="shared" si="397"/>
        <v>25.092748641967773</v>
      </c>
      <c r="K304" s="1">
        <v>6</v>
      </c>
      <c r="L304">
        <f t="shared" si="398"/>
        <v>1.4200000166893005</v>
      </c>
      <c r="M304" s="1">
        <v>1</v>
      </c>
      <c r="N304">
        <f t="shared" si="399"/>
        <v>2.8400000333786011</v>
      </c>
      <c r="O304" s="1">
        <v>23.592639923095703</v>
      </c>
      <c r="P304" s="1">
        <v>25.092748641967773</v>
      </c>
      <c r="Q304" s="1">
        <v>23.612724304199219</v>
      </c>
      <c r="R304" s="1">
        <v>800.058837890625</v>
      </c>
      <c r="S304" s="1">
        <v>759.4696044921875</v>
      </c>
      <c r="T304" s="1">
        <v>13.799832344055176</v>
      </c>
      <c r="U304" s="1">
        <v>16.714292526245117</v>
      </c>
      <c r="V304" s="1">
        <v>48.043842315673828</v>
      </c>
      <c r="W304" s="1">
        <v>58.185382843017578</v>
      </c>
      <c r="X304" s="1">
        <v>499.55331420898437</v>
      </c>
      <c r="Y304" s="1">
        <v>1998.8077392578125</v>
      </c>
      <c r="Z304" s="1">
        <v>22.924783706665039</v>
      </c>
      <c r="AA304" s="1">
        <v>101.74112701416016</v>
      </c>
      <c r="AB304" s="1">
        <v>6.1227073669433594</v>
      </c>
      <c r="AC304" s="1">
        <v>0.21540215611457825</v>
      </c>
      <c r="AD304" s="1">
        <v>6.8434543907642365E-2</v>
      </c>
      <c r="AE304" s="1">
        <v>2.5482466444373131E-3</v>
      </c>
      <c r="AF304" s="1">
        <v>5.5355783551931381E-2</v>
      </c>
      <c r="AG304" s="1">
        <v>2.6741740293800831E-3</v>
      </c>
      <c r="AH304" s="1">
        <v>0.66666668653488159</v>
      </c>
      <c r="AI304" s="1">
        <v>-0.21956524252891541</v>
      </c>
      <c r="AJ304" s="1">
        <v>2.737391471862793</v>
      </c>
      <c r="AK304" s="1">
        <v>1</v>
      </c>
      <c r="AL304" s="1">
        <v>0</v>
      </c>
      <c r="AM304" s="1">
        <v>0.15999999642372131</v>
      </c>
      <c r="AN304" s="1">
        <v>111115</v>
      </c>
      <c r="AO304">
        <f t="shared" si="400"/>
        <v>0.83258885701497387</v>
      </c>
      <c r="AP304">
        <f t="shared" si="401"/>
        <v>2.4677945112610553E-3</v>
      </c>
      <c r="AQ304">
        <f t="shared" si="402"/>
        <v>298.24274864196775</v>
      </c>
      <c r="AR304">
        <f t="shared" si="403"/>
        <v>296.74263992309568</v>
      </c>
      <c r="AS304">
        <f t="shared" si="404"/>
        <v>319.80923113295648</v>
      </c>
      <c r="AT304">
        <f t="shared" si="405"/>
        <v>2.2044240358534117</v>
      </c>
      <c r="AU304">
        <f t="shared" si="406"/>
        <v>3.197302440621526</v>
      </c>
      <c r="AV304">
        <f t="shared" si="407"/>
        <v>31.425860263731213</v>
      </c>
      <c r="AW304">
        <f t="shared" si="408"/>
        <v>14.711567737486096</v>
      </c>
      <c r="AX304">
        <f t="shared" si="409"/>
        <v>24.342694282531738</v>
      </c>
      <c r="AY304">
        <f t="shared" si="410"/>
        <v>3.0571855816843159</v>
      </c>
      <c r="AZ304">
        <f t="shared" si="411"/>
        <v>0.16370753626148984</v>
      </c>
      <c r="BA304">
        <f t="shared" si="412"/>
        <v>1.7005309588645323</v>
      </c>
      <c r="BB304">
        <f t="shared" si="413"/>
        <v>1.3566546228197836</v>
      </c>
      <c r="BC304">
        <f t="shared" si="414"/>
        <v>0.10317212043926292</v>
      </c>
      <c r="BD304">
        <f t="shared" si="415"/>
        <v>44.33772196003099</v>
      </c>
      <c r="BE304">
        <f t="shared" si="416"/>
        <v>0.57380778256312825</v>
      </c>
      <c r="BF304">
        <f t="shared" si="417"/>
        <v>54.79688352859089</v>
      </c>
      <c r="BG304">
        <f t="shared" si="418"/>
        <v>744.29639921164789</v>
      </c>
      <c r="BH304">
        <f t="shared" si="419"/>
        <v>2.3500215871693732E-2</v>
      </c>
    </row>
    <row r="305" spans="1:60" x14ac:dyDescent="0.45">
      <c r="A305" s="1" t="s">
        <v>9</v>
      </c>
      <c r="B305" s="1" t="s">
        <v>367</v>
      </c>
    </row>
    <row r="306" spans="1:60" x14ac:dyDescent="0.45">
      <c r="A306" s="1">
        <v>275</v>
      </c>
      <c r="B306" s="1" t="s">
        <v>368</v>
      </c>
      <c r="C306" s="1">
        <v>1653.0000325664878</v>
      </c>
      <c r="D306" s="1">
        <v>0</v>
      </c>
      <c r="E306">
        <f t="shared" ref="E306:E320" si="420">(R306-S306*(1000-T306)/(1000-U306))*AO306</f>
        <v>31.511709325539144</v>
      </c>
      <c r="F306">
        <f t="shared" ref="F306:F320" si="421">IF(AZ306&lt;&gt;0,1/(1/AZ306-1/N306),0)</f>
        <v>0.17161175559614678</v>
      </c>
      <c r="G306">
        <f t="shared" ref="G306:G320" si="422">((BC306-AP306/2)*S306-E306)/(BC306+AP306/2)</f>
        <v>436.2658047944808</v>
      </c>
      <c r="H306">
        <f t="shared" ref="H306:H320" si="423">AP306*1000</f>
        <v>2.4396868431655392</v>
      </c>
      <c r="I306">
        <f t="shared" ref="I306:I320" si="424">(AU306-BA306)</f>
        <v>1.4968578053803643</v>
      </c>
      <c r="J306">
        <f t="shared" ref="J306:J320" si="425">(P306+AT306*D306)</f>
        <v>25.095926284790039</v>
      </c>
      <c r="K306" s="1">
        <v>6</v>
      </c>
      <c r="L306">
        <f t="shared" ref="L306:L320" si="426">(K306*AI306+AJ306)</f>
        <v>1.4200000166893005</v>
      </c>
      <c r="M306" s="1">
        <v>1</v>
      </c>
      <c r="N306">
        <f t="shared" ref="N306:N320" si="427">L306*(M306+1)*(M306+1)/(M306*M306+1)</f>
        <v>2.8400000333786011</v>
      </c>
      <c r="O306" s="1">
        <v>23.595485687255859</v>
      </c>
      <c r="P306" s="1">
        <v>25.095926284790039</v>
      </c>
      <c r="Q306" s="1">
        <v>23.612764358520508</v>
      </c>
      <c r="R306" s="1">
        <v>799.63995361328125</v>
      </c>
      <c r="S306" s="1">
        <v>759.566162109375</v>
      </c>
      <c r="T306" s="1">
        <v>13.838123321533203</v>
      </c>
      <c r="U306" s="1">
        <v>16.719388961791992</v>
      </c>
      <c r="V306" s="1">
        <v>48.381950378417969</v>
      </c>
      <c r="W306" s="1">
        <v>58.19329833984375</v>
      </c>
      <c r="X306" s="1">
        <v>499.55062866210937</v>
      </c>
      <c r="Y306" s="1">
        <v>1998.837158203125</v>
      </c>
      <c r="Z306" s="1">
        <v>22.939291000366211</v>
      </c>
      <c r="AA306" s="1">
        <v>101.74115753173828</v>
      </c>
      <c r="AB306" s="1">
        <v>7.2594842910766602</v>
      </c>
      <c r="AC306" s="1">
        <v>0.20699980854988098</v>
      </c>
      <c r="AD306" s="1">
        <v>1.5672704204916954E-2</v>
      </c>
      <c r="AE306" s="1">
        <v>5.3624878637492657E-3</v>
      </c>
      <c r="AF306" s="1">
        <v>1.1394472792744637E-2</v>
      </c>
      <c r="AG306" s="1">
        <v>4.90605179220438E-3</v>
      </c>
      <c r="AH306" s="1">
        <v>0.66666668653488159</v>
      </c>
      <c r="AI306" s="1">
        <v>-0.21956524252891541</v>
      </c>
      <c r="AJ306" s="1">
        <v>2.737391471862793</v>
      </c>
      <c r="AK306" s="1">
        <v>1</v>
      </c>
      <c r="AL306" s="1">
        <v>0</v>
      </c>
      <c r="AM306" s="1">
        <v>0.15999999642372131</v>
      </c>
      <c r="AN306" s="1">
        <v>111115</v>
      </c>
      <c r="AO306">
        <f t="shared" ref="AO306:AO320" si="428">X306*0.000001/(K306*0.0001)</f>
        <v>0.8325843811035154</v>
      </c>
      <c r="AP306">
        <f t="shared" ref="AP306:AP320" si="429">(U306-T306)/(1000-U306)*AO306</f>
        <v>2.4396868431655391E-3</v>
      </c>
      <c r="AQ306">
        <f t="shared" ref="AQ306:AQ320" si="430">(P306+273.15)</f>
        <v>298.24592628479002</v>
      </c>
      <c r="AR306">
        <f t="shared" ref="AR306:AR320" si="431">(O306+273.15)</f>
        <v>296.74548568725584</v>
      </c>
      <c r="AS306">
        <f t="shared" ref="AS306:AS320" si="432">(Y306*AK306+Z306*AL306)*AM306</f>
        <v>319.81393816410127</v>
      </c>
      <c r="AT306">
        <f t="shared" ref="AT306:AT320" si="433">((AS306+0.00000010773*(AR306^4-AQ306^4))-AP306*44100)/(L306*0.92*2*29.3+0.00000043092*AQ306^3)</f>
        <v>2.2185075644331436</v>
      </c>
      <c r="AU306">
        <f t="shared" ref="AU306:AU320" si="434">0.61365*EXP(17.502*J306/(240.97+J306))</f>
        <v>3.1979077915764496</v>
      </c>
      <c r="AV306">
        <f t="shared" ref="AV306:AV320" si="435">AU306*1000/AA306</f>
        <v>31.431800749650979</v>
      </c>
      <c r="AW306">
        <f t="shared" ref="AW306:AW320" si="436">(AV306-U306)</f>
        <v>14.712411787858986</v>
      </c>
      <c r="AX306">
        <f t="shared" ref="AX306:AX320" si="437">IF(D306,P306,(O306+P306)/2)</f>
        <v>24.345705986022949</v>
      </c>
      <c r="AY306">
        <f t="shared" ref="AY306:AY320" si="438">0.61365*EXP(17.502*AX306/(240.97+AX306))</f>
        <v>3.0577372815343833</v>
      </c>
      <c r="AZ306">
        <f t="shared" ref="AZ306:AZ320" si="439">IF(AW306&lt;&gt;0,(1000-(AV306+U306)/2)/AW306*AP306,0)</f>
        <v>0.16183274132657602</v>
      </c>
      <c r="BA306">
        <f t="shared" ref="BA306:BA320" si="440">U306*AA306/1000</f>
        <v>1.7010499861960853</v>
      </c>
      <c r="BB306">
        <f t="shared" ref="BB306:BB320" si="441">(AY306-BA306)</f>
        <v>1.356687295338298</v>
      </c>
      <c r="BC306">
        <f t="shared" ref="BC306:BC320" si="442">1/(1.6/F306+1.37/N306)</f>
        <v>0.10198082475848309</v>
      </c>
      <c r="BD306">
        <f t="shared" ref="BD306:BD320" si="443">G306*AA306*0.001</f>
        <v>44.386187971305851</v>
      </c>
      <c r="BE306">
        <f t="shared" ref="BE306:BE320" si="444">G306/S306</f>
        <v>0.57436182199446106</v>
      </c>
      <c r="BF306">
        <f t="shared" ref="BF306:BF320" si="445">(1-AP306*AA306/AU306/F306)*100</f>
        <v>54.770916534703183</v>
      </c>
      <c r="BG306">
        <f t="shared" ref="BG306:BG320" si="446">(S306-E306/(N306/1.35))</f>
        <v>744.58700468349662</v>
      </c>
      <c r="BH306">
        <f t="shared" ref="BH306:BH320" si="447">E306*BF306/100/BG306</f>
        <v>2.3179630996495511E-2</v>
      </c>
    </row>
    <row r="307" spans="1:60" x14ac:dyDescent="0.45">
      <c r="A307" s="1">
        <v>276</v>
      </c>
      <c r="B307" s="1" t="s">
        <v>369</v>
      </c>
      <c r="C307" s="1">
        <v>1658.5000324435532</v>
      </c>
      <c r="D307" s="1">
        <v>0</v>
      </c>
      <c r="E307">
        <f t="shared" si="420"/>
        <v>30.497084518307368</v>
      </c>
      <c r="F307">
        <f t="shared" si="421"/>
        <v>0.16760591522576529</v>
      </c>
      <c r="G307">
        <f t="shared" si="422"/>
        <v>439.74433289314618</v>
      </c>
      <c r="H307">
        <f t="shared" si="423"/>
        <v>2.3870266192959435</v>
      </c>
      <c r="I307">
        <f t="shared" si="424"/>
        <v>1.4975207188352357</v>
      </c>
      <c r="J307">
        <f t="shared" si="425"/>
        <v>25.110649108886719</v>
      </c>
      <c r="K307" s="1">
        <v>6</v>
      </c>
      <c r="L307">
        <f t="shared" si="426"/>
        <v>1.4200000166893005</v>
      </c>
      <c r="M307" s="1">
        <v>1</v>
      </c>
      <c r="N307">
        <f t="shared" si="427"/>
        <v>2.8400000333786011</v>
      </c>
      <c r="O307" s="1">
        <v>23.605663299560547</v>
      </c>
      <c r="P307" s="1">
        <v>25.110649108886719</v>
      </c>
      <c r="Q307" s="1">
        <v>23.61181640625</v>
      </c>
      <c r="R307" s="1">
        <v>798.75433349609375</v>
      </c>
      <c r="S307" s="1">
        <v>759.94671630859375</v>
      </c>
      <c r="T307" s="1">
        <v>13.921470642089844</v>
      </c>
      <c r="U307" s="1">
        <v>16.740442276000977</v>
      </c>
      <c r="V307" s="1">
        <v>48.653964996337891</v>
      </c>
      <c r="W307" s="1">
        <v>58.228862762451172</v>
      </c>
      <c r="X307" s="1">
        <v>499.55807495117187</v>
      </c>
      <c r="Y307" s="1">
        <v>1998.8779296875</v>
      </c>
      <c r="Z307" s="1">
        <v>23.077056884765625</v>
      </c>
      <c r="AA307" s="1">
        <v>101.74122619628906</v>
      </c>
      <c r="AB307" s="1">
        <v>7.2594842910766602</v>
      </c>
      <c r="AC307" s="1">
        <v>0.20699980854988098</v>
      </c>
      <c r="AD307" s="1">
        <v>1.5672704204916954E-2</v>
      </c>
      <c r="AE307" s="1">
        <v>5.3624878637492657E-3</v>
      </c>
      <c r="AF307" s="1">
        <v>1.1394472792744637E-2</v>
      </c>
      <c r="AG307" s="1">
        <v>4.90605179220438E-3</v>
      </c>
      <c r="AH307" s="1">
        <v>0.66666668653488159</v>
      </c>
      <c r="AI307" s="1">
        <v>-0.21956524252891541</v>
      </c>
      <c r="AJ307" s="1">
        <v>2.737391471862793</v>
      </c>
      <c r="AK307" s="1">
        <v>1</v>
      </c>
      <c r="AL307" s="1">
        <v>0</v>
      </c>
      <c r="AM307" s="1">
        <v>0.15999999642372131</v>
      </c>
      <c r="AN307" s="1">
        <v>111115</v>
      </c>
      <c r="AO307">
        <f t="shared" si="428"/>
        <v>0.83259679158528643</v>
      </c>
      <c r="AP307">
        <f t="shared" si="429"/>
        <v>2.3870266192959435E-3</v>
      </c>
      <c r="AQ307">
        <f t="shared" si="430"/>
        <v>298.2606491088867</v>
      </c>
      <c r="AR307">
        <f t="shared" si="431"/>
        <v>296.75566329956052</v>
      </c>
      <c r="AS307">
        <f t="shared" si="432"/>
        <v>319.82046160145546</v>
      </c>
      <c r="AT307">
        <f t="shared" si="433"/>
        <v>2.2443218936312728</v>
      </c>
      <c r="AU307">
        <f t="shared" si="434"/>
        <v>3.2007138430637712</v>
      </c>
      <c r="AV307">
        <f t="shared" si="435"/>
        <v>31.45935981633092</v>
      </c>
      <c r="AW307">
        <f t="shared" si="436"/>
        <v>14.718917540329944</v>
      </c>
      <c r="AX307">
        <f t="shared" si="437"/>
        <v>24.358156204223633</v>
      </c>
      <c r="AY307">
        <f t="shared" si="438"/>
        <v>3.0600189023484266</v>
      </c>
      <c r="AZ307">
        <f t="shared" si="439"/>
        <v>0.15826568139902281</v>
      </c>
      <c r="BA307">
        <f t="shared" si="440"/>
        <v>1.7031931242285354</v>
      </c>
      <c r="BB307">
        <f t="shared" si="441"/>
        <v>1.3568257781198911</v>
      </c>
      <c r="BC307">
        <f t="shared" si="442"/>
        <v>9.9714847255115188E-2</v>
      </c>
      <c r="BD307">
        <f t="shared" si="443"/>
        <v>44.740127641417821</v>
      </c>
      <c r="BE307">
        <f t="shared" si="444"/>
        <v>0.5786515336617073</v>
      </c>
      <c r="BF307">
        <f t="shared" si="445"/>
        <v>54.729213509815452</v>
      </c>
      <c r="BG307">
        <f t="shared" si="446"/>
        <v>745.44986292273802</v>
      </c>
      <c r="BH307">
        <f t="shared" si="447"/>
        <v>2.2390257655763E-2</v>
      </c>
    </row>
    <row r="308" spans="1:60" x14ac:dyDescent="0.45">
      <c r="A308" s="1">
        <v>277</v>
      </c>
      <c r="B308" s="1" t="s">
        <v>370</v>
      </c>
      <c r="C308" s="1">
        <v>1663.5000323317945</v>
      </c>
      <c r="D308" s="1">
        <v>0</v>
      </c>
      <c r="E308">
        <f t="shared" si="420"/>
        <v>30.249857562344381</v>
      </c>
      <c r="F308">
        <f t="shared" si="421"/>
        <v>0.1681678731294696</v>
      </c>
      <c r="G308">
        <f t="shared" si="422"/>
        <v>443.40723019065194</v>
      </c>
      <c r="H308">
        <f t="shared" si="423"/>
        <v>2.3990671225513891</v>
      </c>
      <c r="I308">
        <f t="shared" si="424"/>
        <v>1.500283208111912</v>
      </c>
      <c r="J308">
        <f t="shared" si="425"/>
        <v>25.134000778198242</v>
      </c>
      <c r="K308" s="1">
        <v>6</v>
      </c>
      <c r="L308">
        <f t="shared" si="426"/>
        <v>1.4200000166893005</v>
      </c>
      <c r="M308" s="1">
        <v>1</v>
      </c>
      <c r="N308">
        <f t="shared" si="427"/>
        <v>2.8400000333786011</v>
      </c>
      <c r="O308" s="1">
        <v>23.614246368408203</v>
      </c>
      <c r="P308" s="1">
        <v>25.134000778198242</v>
      </c>
      <c r="Q308" s="1">
        <v>23.610137939453125</v>
      </c>
      <c r="R308" s="1">
        <v>798.76165771484375</v>
      </c>
      <c r="S308" s="1">
        <v>760.2392578125</v>
      </c>
      <c r="T308" s="1">
        <v>13.923895835876465</v>
      </c>
      <c r="U308" s="1">
        <v>16.757030487060547</v>
      </c>
      <c r="V308" s="1">
        <v>48.659641265869141</v>
      </c>
      <c r="W308" s="1">
        <v>58.25628662109375</v>
      </c>
      <c r="X308" s="1">
        <v>499.5595703125</v>
      </c>
      <c r="Y308" s="1">
        <v>1998.93408203125</v>
      </c>
      <c r="Z308" s="1">
        <v>23.219884872436523</v>
      </c>
      <c r="AA308" s="1">
        <v>101.74151611328125</v>
      </c>
      <c r="AB308" s="1">
        <v>7.2594842910766602</v>
      </c>
      <c r="AC308" s="1">
        <v>0.20699980854988098</v>
      </c>
      <c r="AD308" s="1">
        <v>1.5672704204916954E-2</v>
      </c>
      <c r="AE308" s="1">
        <v>5.3624878637492657E-3</v>
      </c>
      <c r="AF308" s="1">
        <v>1.1394472792744637E-2</v>
      </c>
      <c r="AG308" s="1">
        <v>4.90605179220438E-3</v>
      </c>
      <c r="AH308" s="1">
        <v>0.66666668653488159</v>
      </c>
      <c r="AI308" s="1">
        <v>-0.21956524252891541</v>
      </c>
      <c r="AJ308" s="1">
        <v>2.737391471862793</v>
      </c>
      <c r="AK308" s="1">
        <v>1</v>
      </c>
      <c r="AL308" s="1">
        <v>0</v>
      </c>
      <c r="AM308" s="1">
        <v>0.15999999642372131</v>
      </c>
      <c r="AN308" s="1">
        <v>111115</v>
      </c>
      <c r="AO308">
        <f t="shared" si="428"/>
        <v>0.83259928385416659</v>
      </c>
      <c r="AP308">
        <f t="shared" si="429"/>
        <v>2.3990671225513891E-3</v>
      </c>
      <c r="AQ308">
        <f t="shared" si="430"/>
        <v>298.28400077819822</v>
      </c>
      <c r="AR308">
        <f t="shared" si="431"/>
        <v>296.76424636840818</v>
      </c>
      <c r="AS308">
        <f t="shared" si="432"/>
        <v>319.82944597625465</v>
      </c>
      <c r="AT308">
        <f t="shared" si="433"/>
        <v>2.2363848247405516</v>
      </c>
      <c r="AU308">
        <f t="shared" si="434"/>
        <v>3.2051688954219277</v>
      </c>
      <c r="AV308">
        <f t="shared" si="435"/>
        <v>31.503058120868001</v>
      </c>
      <c r="AW308">
        <f t="shared" si="436"/>
        <v>14.746027633807454</v>
      </c>
      <c r="AX308">
        <f t="shared" si="437"/>
        <v>24.374123573303223</v>
      </c>
      <c r="AY308">
        <f t="shared" si="438"/>
        <v>3.0629472527208752</v>
      </c>
      <c r="AZ308">
        <f t="shared" si="439"/>
        <v>0.15876665802717904</v>
      </c>
      <c r="BA308">
        <f t="shared" si="440"/>
        <v>1.7048856873100158</v>
      </c>
      <c r="BB308">
        <f t="shared" si="441"/>
        <v>1.3580615654108594</v>
      </c>
      <c r="BC308">
        <f t="shared" si="442"/>
        <v>0.10003304324537379</v>
      </c>
      <c r="BD308">
        <f t="shared" si="443"/>
        <v>45.112923855187624</v>
      </c>
      <c r="BE308">
        <f t="shared" si="444"/>
        <v>0.58324695236931678</v>
      </c>
      <c r="BF308">
        <f t="shared" si="445"/>
        <v>54.715804871815443</v>
      </c>
      <c r="BG308">
        <f t="shared" si="446"/>
        <v>745.85992428109057</v>
      </c>
      <c r="BH308">
        <f t="shared" si="447"/>
        <v>2.2191101169254868E-2</v>
      </c>
    </row>
    <row r="309" spans="1:60" x14ac:dyDescent="0.45">
      <c r="A309" s="1">
        <v>278</v>
      </c>
      <c r="B309" s="1" t="s">
        <v>371</v>
      </c>
      <c r="C309" s="1">
        <v>1668.5000322200358</v>
      </c>
      <c r="D309" s="1">
        <v>0</v>
      </c>
      <c r="E309">
        <f t="shared" si="420"/>
        <v>30.627583495804252</v>
      </c>
      <c r="F309">
        <f t="shared" si="421"/>
        <v>0.17225623467872644</v>
      </c>
      <c r="G309">
        <f t="shared" si="422"/>
        <v>446.70390061833024</v>
      </c>
      <c r="H309">
        <f t="shared" si="423"/>
        <v>2.4595283124152507</v>
      </c>
      <c r="I309">
        <f t="shared" si="424"/>
        <v>1.5035831038762977</v>
      </c>
      <c r="J309">
        <f t="shared" si="425"/>
        <v>25.158672332763672</v>
      </c>
      <c r="K309" s="1">
        <v>6</v>
      </c>
      <c r="L309">
        <f t="shared" si="426"/>
        <v>1.4200000166893005</v>
      </c>
      <c r="M309" s="1">
        <v>1</v>
      </c>
      <c r="N309">
        <f t="shared" si="427"/>
        <v>2.8400000333786011</v>
      </c>
      <c r="O309" s="1">
        <v>23.6209716796875</v>
      </c>
      <c r="P309" s="1">
        <v>25.158672332763672</v>
      </c>
      <c r="Q309" s="1">
        <v>23.609477996826172</v>
      </c>
      <c r="R309" s="1">
        <v>799.49945068359375</v>
      </c>
      <c r="S309" s="1">
        <v>760.4676513671875</v>
      </c>
      <c r="T309" s="1">
        <v>13.866425514221191</v>
      </c>
      <c r="U309" s="1">
        <v>16.770908355712891</v>
      </c>
      <c r="V309" s="1">
        <v>48.312473297119141</v>
      </c>
      <c r="W309" s="1">
        <v>58.282798767089844</v>
      </c>
      <c r="X309" s="1">
        <v>499.5615234375</v>
      </c>
      <c r="Y309" s="1">
        <v>1998.876220703125</v>
      </c>
      <c r="Z309" s="1">
        <v>23.429695129394531</v>
      </c>
      <c r="AA309" s="1">
        <v>101.74156951904297</v>
      </c>
      <c r="AB309" s="1">
        <v>7.2594842910766602</v>
      </c>
      <c r="AC309" s="1">
        <v>0.20699980854988098</v>
      </c>
      <c r="AD309" s="1">
        <v>1.5672704204916954E-2</v>
      </c>
      <c r="AE309" s="1">
        <v>5.3624878637492657E-3</v>
      </c>
      <c r="AF309" s="1">
        <v>1.1394472792744637E-2</v>
      </c>
      <c r="AG309" s="1">
        <v>4.90605179220438E-3</v>
      </c>
      <c r="AH309" s="1">
        <v>1</v>
      </c>
      <c r="AI309" s="1">
        <v>-0.21956524252891541</v>
      </c>
      <c r="AJ309" s="1">
        <v>2.737391471862793</v>
      </c>
      <c r="AK309" s="1">
        <v>1</v>
      </c>
      <c r="AL309" s="1">
        <v>0</v>
      </c>
      <c r="AM309" s="1">
        <v>0.15999999642372131</v>
      </c>
      <c r="AN309" s="1">
        <v>111115</v>
      </c>
      <c r="AO309">
        <f t="shared" si="428"/>
        <v>0.83260253906249992</v>
      </c>
      <c r="AP309">
        <f t="shared" si="429"/>
        <v>2.4595283124152507E-3</v>
      </c>
      <c r="AQ309">
        <f t="shared" si="430"/>
        <v>298.30867233276365</v>
      </c>
      <c r="AR309">
        <f t="shared" si="431"/>
        <v>296.77097167968748</v>
      </c>
      <c r="AS309">
        <f t="shared" si="432"/>
        <v>319.82018816396157</v>
      </c>
      <c r="AT309">
        <f t="shared" si="433"/>
        <v>2.2035601146361388</v>
      </c>
      <c r="AU309">
        <f t="shared" si="434"/>
        <v>3.2098816422465593</v>
      </c>
      <c r="AV309">
        <f t="shared" si="435"/>
        <v>31.549362344422708</v>
      </c>
      <c r="AW309">
        <f t="shared" si="436"/>
        <v>14.778453988709817</v>
      </c>
      <c r="AX309">
        <f t="shared" si="437"/>
        <v>24.389822006225586</v>
      </c>
      <c r="AY309">
        <f t="shared" si="438"/>
        <v>3.0658286691830186</v>
      </c>
      <c r="AZ309">
        <f t="shared" si="439"/>
        <v>0.16240574131255983</v>
      </c>
      <c r="BA309">
        <f t="shared" si="440"/>
        <v>1.7062985383702616</v>
      </c>
      <c r="BB309">
        <f t="shared" si="441"/>
        <v>1.359530130812757</v>
      </c>
      <c r="BC309">
        <f t="shared" si="442"/>
        <v>0.10234490034042446</v>
      </c>
      <c r="BD309">
        <f t="shared" si="443"/>
        <v>45.448355959187509</v>
      </c>
      <c r="BE309">
        <f t="shared" si="444"/>
        <v>0.58740684079754735</v>
      </c>
      <c r="BF309">
        <f t="shared" si="445"/>
        <v>54.742944935603298</v>
      </c>
      <c r="BG309">
        <f t="shared" si="446"/>
        <v>745.90876501740559</v>
      </c>
      <c r="BH309">
        <f t="shared" si="447"/>
        <v>2.2477871228424037E-2</v>
      </c>
    </row>
    <row r="310" spans="1:60" x14ac:dyDescent="0.45">
      <c r="A310" s="1">
        <v>279</v>
      </c>
      <c r="B310" s="1" t="s">
        <v>372</v>
      </c>
      <c r="C310" s="1">
        <v>1674.0000320971012</v>
      </c>
      <c r="D310" s="1">
        <v>0</v>
      </c>
      <c r="E310">
        <f t="shared" si="420"/>
        <v>31.101728941488471</v>
      </c>
      <c r="F310">
        <f t="shared" si="421"/>
        <v>0.17651011467697383</v>
      </c>
      <c r="G310">
        <f t="shared" si="422"/>
        <v>448.9977858021528</v>
      </c>
      <c r="H310">
        <f t="shared" si="423"/>
        <v>2.512697816165868</v>
      </c>
      <c r="I310">
        <f t="shared" si="424"/>
        <v>1.5011941143158882</v>
      </c>
      <c r="J310">
        <f t="shared" si="425"/>
        <v>25.148967742919922</v>
      </c>
      <c r="K310" s="1">
        <v>6</v>
      </c>
      <c r="L310">
        <f t="shared" si="426"/>
        <v>1.4200000166893005</v>
      </c>
      <c r="M310" s="1">
        <v>1</v>
      </c>
      <c r="N310">
        <f t="shared" si="427"/>
        <v>2.8400000333786011</v>
      </c>
      <c r="O310" s="1">
        <v>23.623842239379883</v>
      </c>
      <c r="P310" s="1">
        <v>25.148967742919922</v>
      </c>
      <c r="Q310" s="1">
        <v>23.610141754150391</v>
      </c>
      <c r="R310" s="1">
        <v>800.0838623046875</v>
      </c>
      <c r="S310" s="1">
        <v>760.433349609375</v>
      </c>
      <c r="T310" s="1">
        <v>13.808853149414063</v>
      </c>
      <c r="U310" s="1">
        <v>16.776166915893555</v>
      </c>
      <c r="V310" s="1">
        <v>48.017860412597656</v>
      </c>
      <c r="W310" s="1">
        <v>58.291584014892578</v>
      </c>
      <c r="X310" s="1">
        <v>499.55169677734375</v>
      </c>
      <c r="Y310" s="1">
        <v>1998.7025146484375</v>
      </c>
      <c r="Z310" s="1">
        <v>23.517751693725586</v>
      </c>
      <c r="AA310" s="1">
        <v>101.74153900146484</v>
      </c>
      <c r="AB310" s="1">
        <v>7.2594842910766602</v>
      </c>
      <c r="AC310" s="1">
        <v>0.20699980854988098</v>
      </c>
      <c r="AD310" s="1">
        <v>1.5672704204916954E-2</v>
      </c>
      <c r="AE310" s="1">
        <v>5.3624878637492657E-3</v>
      </c>
      <c r="AF310" s="1">
        <v>1.1394472792744637E-2</v>
      </c>
      <c r="AG310" s="1">
        <v>4.90605179220438E-3</v>
      </c>
      <c r="AH310" s="1">
        <v>1</v>
      </c>
      <c r="AI310" s="1">
        <v>-0.21956524252891541</v>
      </c>
      <c r="AJ310" s="1">
        <v>2.737391471862793</v>
      </c>
      <c r="AK310" s="1">
        <v>1</v>
      </c>
      <c r="AL310" s="1">
        <v>0</v>
      </c>
      <c r="AM310" s="1">
        <v>0.15999999642372131</v>
      </c>
      <c r="AN310" s="1">
        <v>111115</v>
      </c>
      <c r="AO310">
        <f t="shared" si="428"/>
        <v>0.83258616129557272</v>
      </c>
      <c r="AP310">
        <f t="shared" si="429"/>
        <v>2.5126978161658679E-3</v>
      </c>
      <c r="AQ310">
        <f t="shared" si="430"/>
        <v>298.2989677429199</v>
      </c>
      <c r="AR310">
        <f t="shared" si="431"/>
        <v>296.77384223937986</v>
      </c>
      <c r="AS310">
        <f t="shared" si="432"/>
        <v>319.7923951958328</v>
      </c>
      <c r="AT310">
        <f t="shared" si="433"/>
        <v>2.1782539339351183</v>
      </c>
      <c r="AU310">
        <f t="shared" si="434"/>
        <v>3.2080271548843564</v>
      </c>
      <c r="AV310">
        <f t="shared" si="435"/>
        <v>31.531144371997051</v>
      </c>
      <c r="AW310">
        <f t="shared" si="436"/>
        <v>14.754977456103497</v>
      </c>
      <c r="AX310">
        <f t="shared" si="437"/>
        <v>24.386404991149902</v>
      </c>
      <c r="AY310">
        <f t="shared" si="438"/>
        <v>3.0652012811211566</v>
      </c>
      <c r="AZ310">
        <f t="shared" si="439"/>
        <v>0.16618168246421922</v>
      </c>
      <c r="BA310">
        <f t="shared" si="440"/>
        <v>1.7068330405684682</v>
      </c>
      <c r="BB310">
        <f t="shared" si="441"/>
        <v>1.3583682405526885</v>
      </c>
      <c r="BC310">
        <f t="shared" si="442"/>
        <v>0.10474460921892879</v>
      </c>
      <c r="BD310">
        <f t="shared" si="443"/>
        <v>45.681725735761091</v>
      </c>
      <c r="BE310">
        <f t="shared" si="444"/>
        <v>0.5904498875973776</v>
      </c>
      <c r="BF310">
        <f t="shared" si="445"/>
        <v>54.85278842707109</v>
      </c>
      <c r="BG310">
        <f t="shared" si="446"/>
        <v>745.64907722292037</v>
      </c>
      <c r="BH310">
        <f t="shared" si="447"/>
        <v>2.287961736233126E-2</v>
      </c>
    </row>
    <row r="311" spans="1:60" x14ac:dyDescent="0.45">
      <c r="A311" s="1">
        <v>280</v>
      </c>
      <c r="B311" s="1" t="s">
        <v>373</v>
      </c>
      <c r="C311" s="1">
        <v>1679.0000319853425</v>
      </c>
      <c r="D311" s="1">
        <v>0</v>
      </c>
      <c r="E311">
        <f t="shared" si="420"/>
        <v>31.130611839740325</v>
      </c>
      <c r="F311">
        <f t="shared" si="421"/>
        <v>0.17684915706389584</v>
      </c>
      <c r="G311">
        <f t="shared" si="422"/>
        <v>449.16833514564564</v>
      </c>
      <c r="H311">
        <f t="shared" si="423"/>
        <v>2.5175978752464649</v>
      </c>
      <c r="I311">
        <f t="shared" si="424"/>
        <v>1.5013945331691168</v>
      </c>
      <c r="J311">
        <f t="shared" si="425"/>
        <v>25.153524398803711</v>
      </c>
      <c r="K311" s="1">
        <v>6</v>
      </c>
      <c r="L311">
        <f t="shared" si="426"/>
        <v>1.4200000166893005</v>
      </c>
      <c r="M311" s="1">
        <v>1</v>
      </c>
      <c r="N311">
        <f t="shared" si="427"/>
        <v>2.8400000333786011</v>
      </c>
      <c r="O311" s="1">
        <v>23.627342224121094</v>
      </c>
      <c r="P311" s="1">
        <v>25.153524398803711</v>
      </c>
      <c r="Q311" s="1">
        <v>23.611883163452148</v>
      </c>
      <c r="R311" s="1">
        <v>800.02996826171875</v>
      </c>
      <c r="S311" s="1">
        <v>760.3414306640625</v>
      </c>
      <c r="T311" s="1">
        <v>13.809744834899902</v>
      </c>
      <c r="U311" s="1">
        <v>16.782760620117188</v>
      </c>
      <c r="V311" s="1">
        <v>47.989280700683594</v>
      </c>
      <c r="W311" s="1">
        <v>58.302513122558594</v>
      </c>
      <c r="X311" s="1">
        <v>499.56256103515625</v>
      </c>
      <c r="Y311" s="1">
        <v>1998.8509521484375</v>
      </c>
      <c r="Z311" s="1">
        <v>23.568187713623047</v>
      </c>
      <c r="AA311" s="1">
        <v>101.74150085449219</v>
      </c>
      <c r="AB311" s="1">
        <v>7.2594842910766602</v>
      </c>
      <c r="AC311" s="1">
        <v>0.20699980854988098</v>
      </c>
      <c r="AD311" s="1">
        <v>1.5672704204916954E-2</v>
      </c>
      <c r="AE311" s="1">
        <v>5.3624878637492657E-3</v>
      </c>
      <c r="AF311" s="1">
        <v>1.1394472792744637E-2</v>
      </c>
      <c r="AG311" s="1">
        <v>4.90605179220438E-3</v>
      </c>
      <c r="AH311" s="1">
        <v>0.66666668653488159</v>
      </c>
      <c r="AI311" s="1">
        <v>-0.21956524252891541</v>
      </c>
      <c r="AJ311" s="1">
        <v>2.737391471862793</v>
      </c>
      <c r="AK311" s="1">
        <v>1</v>
      </c>
      <c r="AL311" s="1">
        <v>0</v>
      </c>
      <c r="AM311" s="1">
        <v>0.15999999642372131</v>
      </c>
      <c r="AN311" s="1">
        <v>111115</v>
      </c>
      <c r="AO311">
        <f t="shared" si="428"/>
        <v>0.83260426839192692</v>
      </c>
      <c r="AP311">
        <f t="shared" si="429"/>
        <v>2.517597875246465E-3</v>
      </c>
      <c r="AQ311">
        <f t="shared" si="430"/>
        <v>298.30352439880369</v>
      </c>
      <c r="AR311">
        <f t="shared" si="431"/>
        <v>296.77734222412107</v>
      </c>
      <c r="AS311">
        <f t="shared" si="432"/>
        <v>319.81614519530194</v>
      </c>
      <c r="AT311">
        <f t="shared" si="433"/>
        <v>2.1759107861409532</v>
      </c>
      <c r="AU311">
        <f t="shared" si="434"/>
        <v>3.2088977871415074</v>
      </c>
      <c r="AV311">
        <f t="shared" si="435"/>
        <v>31.539713491456961</v>
      </c>
      <c r="AW311">
        <f t="shared" si="436"/>
        <v>14.756952871339774</v>
      </c>
      <c r="AX311">
        <f t="shared" si="437"/>
        <v>24.390433311462402</v>
      </c>
      <c r="AY311">
        <f t="shared" si="438"/>
        <v>3.0659409209717143</v>
      </c>
      <c r="AZ311">
        <f t="shared" si="439"/>
        <v>0.16648217403627452</v>
      </c>
      <c r="BA311">
        <f t="shared" si="440"/>
        <v>1.7075032539723907</v>
      </c>
      <c r="BB311">
        <f t="shared" si="441"/>
        <v>1.3584376669993237</v>
      </c>
      <c r="BC311">
        <f t="shared" si="442"/>
        <v>0.10493561917230058</v>
      </c>
      <c r="BD311">
        <f t="shared" si="443"/>
        <v>45.69906055403154</v>
      </c>
      <c r="BE311">
        <f t="shared" si="444"/>
        <v>0.59074557433146013</v>
      </c>
      <c r="BF311">
        <f t="shared" si="445"/>
        <v>54.863734294920704</v>
      </c>
      <c r="BG311">
        <f t="shared" si="446"/>
        <v>745.54342873106498</v>
      </c>
      <c r="BH311">
        <f t="shared" si="447"/>
        <v>2.2908680441604705E-2</v>
      </c>
    </row>
    <row r="312" spans="1:60" x14ac:dyDescent="0.45">
      <c r="A312" s="1">
        <v>281</v>
      </c>
      <c r="B312" s="1" t="s">
        <v>374</v>
      </c>
      <c r="C312" s="1">
        <v>1684.0000318735838</v>
      </c>
      <c r="D312" s="1">
        <v>0</v>
      </c>
      <c r="E312">
        <f t="shared" si="420"/>
        <v>31.22324540024545</v>
      </c>
      <c r="F312">
        <f t="shared" si="421"/>
        <v>0.17674850025541577</v>
      </c>
      <c r="G312">
        <f t="shared" si="422"/>
        <v>448.02760223920967</v>
      </c>
      <c r="H312">
        <f t="shared" si="423"/>
        <v>2.5229062193994873</v>
      </c>
      <c r="I312">
        <f t="shared" si="424"/>
        <v>1.5053231118443386</v>
      </c>
      <c r="J312">
        <f t="shared" si="425"/>
        <v>25.178155899047852</v>
      </c>
      <c r="K312" s="1">
        <v>6</v>
      </c>
      <c r="L312">
        <f t="shared" si="426"/>
        <v>1.4200000166893005</v>
      </c>
      <c r="M312" s="1">
        <v>1</v>
      </c>
      <c r="N312">
        <f t="shared" si="427"/>
        <v>2.8400000333786011</v>
      </c>
      <c r="O312" s="1">
        <v>23.63062858581543</v>
      </c>
      <c r="P312" s="1">
        <v>25.178155899047852</v>
      </c>
      <c r="Q312" s="1">
        <v>23.611881256103516</v>
      </c>
      <c r="R312" s="1">
        <v>800.0712890625</v>
      </c>
      <c r="S312" s="1">
        <v>760.2681884765625</v>
      </c>
      <c r="T312" s="1">
        <v>13.811300277709961</v>
      </c>
      <c r="U312" s="1">
        <v>16.790462493896484</v>
      </c>
      <c r="V312" s="1">
        <v>47.974601745605469</v>
      </c>
      <c r="W312" s="1">
        <v>58.316394805908203</v>
      </c>
      <c r="X312" s="1">
        <v>499.57913208007813</v>
      </c>
      <c r="Y312" s="1">
        <v>1999.0802001953125</v>
      </c>
      <c r="Z312" s="1">
        <v>23.631141662597656</v>
      </c>
      <c r="AA312" s="1">
        <v>101.74136352539062</v>
      </c>
      <c r="AB312" s="1">
        <v>7.2594842910766602</v>
      </c>
      <c r="AC312" s="1">
        <v>0.20699980854988098</v>
      </c>
      <c r="AD312" s="1">
        <v>1.5672704204916954E-2</v>
      </c>
      <c r="AE312" s="1">
        <v>5.3624878637492657E-3</v>
      </c>
      <c r="AF312" s="1">
        <v>1.1394472792744637E-2</v>
      </c>
      <c r="AG312" s="1">
        <v>4.90605179220438E-3</v>
      </c>
      <c r="AH312" s="1">
        <v>1</v>
      </c>
      <c r="AI312" s="1">
        <v>-0.21956524252891541</v>
      </c>
      <c r="AJ312" s="1">
        <v>2.737391471862793</v>
      </c>
      <c r="AK312" s="1">
        <v>1</v>
      </c>
      <c r="AL312" s="1">
        <v>0</v>
      </c>
      <c r="AM312" s="1">
        <v>0.15999999642372131</v>
      </c>
      <c r="AN312" s="1">
        <v>111115</v>
      </c>
      <c r="AO312">
        <f t="shared" si="428"/>
        <v>0.83263188680013012</v>
      </c>
      <c r="AP312">
        <f t="shared" si="429"/>
        <v>2.5229062193994874E-3</v>
      </c>
      <c r="AQ312">
        <f t="shared" si="430"/>
        <v>298.32815589904783</v>
      </c>
      <c r="AR312">
        <f t="shared" si="431"/>
        <v>296.78062858581541</v>
      </c>
      <c r="AS312">
        <f t="shared" si="432"/>
        <v>319.85282488198209</v>
      </c>
      <c r="AT312">
        <f t="shared" si="433"/>
        <v>2.1708156884878345</v>
      </c>
      <c r="AU312">
        <f t="shared" si="434"/>
        <v>3.2136076601952976</v>
      </c>
      <c r="AV312">
        <f t="shared" si="435"/>
        <v>31.58604867127919</v>
      </c>
      <c r="AW312">
        <f t="shared" si="436"/>
        <v>14.795586177382706</v>
      </c>
      <c r="AX312">
        <f t="shared" si="437"/>
        <v>24.404392242431641</v>
      </c>
      <c r="AY312">
        <f t="shared" si="438"/>
        <v>3.0685051272947019</v>
      </c>
      <c r="AZ312">
        <f t="shared" si="439"/>
        <v>0.16639296945984544</v>
      </c>
      <c r="BA312">
        <f t="shared" si="440"/>
        <v>1.708284548350959</v>
      </c>
      <c r="BB312">
        <f t="shared" si="441"/>
        <v>1.3602205789437429</v>
      </c>
      <c r="BC312">
        <f t="shared" si="442"/>
        <v>0.10487891493384421</v>
      </c>
      <c r="BD312">
        <f t="shared" si="443"/>
        <v>45.582939148828551</v>
      </c>
      <c r="BE312">
        <f t="shared" si="444"/>
        <v>0.58930205028961491</v>
      </c>
      <c r="BF312">
        <f t="shared" si="445"/>
        <v>54.809195825094179</v>
      </c>
      <c r="BG312">
        <f t="shared" si="446"/>
        <v>745.4261529853917</v>
      </c>
      <c r="BH312">
        <f t="shared" si="447"/>
        <v>2.2957619136158229E-2</v>
      </c>
    </row>
    <row r="313" spans="1:60" x14ac:dyDescent="0.45">
      <c r="A313" s="1">
        <v>282</v>
      </c>
      <c r="B313" s="1" t="s">
        <v>375</v>
      </c>
      <c r="C313" s="1">
        <v>1689.5000317506492</v>
      </c>
      <c r="D313" s="1">
        <v>0</v>
      </c>
      <c r="E313">
        <f t="shared" si="420"/>
        <v>31.279140402051432</v>
      </c>
      <c r="F313">
        <f t="shared" si="421"/>
        <v>0.17722157157725521</v>
      </c>
      <c r="G313">
        <f t="shared" si="422"/>
        <v>448.32204242357682</v>
      </c>
      <c r="H313">
        <f t="shared" si="423"/>
        <v>2.52992203282004</v>
      </c>
      <c r="I313">
        <f t="shared" si="424"/>
        <v>1.505699650230341</v>
      </c>
      <c r="J313">
        <f t="shared" si="425"/>
        <v>25.185426712036133</v>
      </c>
      <c r="K313" s="1">
        <v>6</v>
      </c>
      <c r="L313">
        <f t="shared" si="426"/>
        <v>1.4200000166893005</v>
      </c>
      <c r="M313" s="1">
        <v>1</v>
      </c>
      <c r="N313">
        <f t="shared" si="427"/>
        <v>2.8400000333786011</v>
      </c>
      <c r="O313" s="1">
        <v>23.63056755065918</v>
      </c>
      <c r="P313" s="1">
        <v>25.185426712036133</v>
      </c>
      <c r="Q313" s="1">
        <v>23.565404891967773</v>
      </c>
      <c r="R313" s="1">
        <v>800.22412109375</v>
      </c>
      <c r="S313" s="1">
        <v>760.34771728515625</v>
      </c>
      <c r="T313" s="1">
        <v>13.813034057617188</v>
      </c>
      <c r="U313" s="1">
        <v>16.8004150390625</v>
      </c>
      <c r="V313" s="1">
        <v>47.976707458496094</v>
      </c>
      <c r="W313" s="1">
        <v>58.347347259521484</v>
      </c>
      <c r="X313" s="1">
        <v>499.5850830078125</v>
      </c>
      <c r="Y313" s="1">
        <v>1999.369384765625</v>
      </c>
      <c r="Z313" s="1">
        <v>23.721004486083984</v>
      </c>
      <c r="AA313" s="1">
        <v>101.74150085449219</v>
      </c>
      <c r="AB313" s="1">
        <v>7.2594842910766602</v>
      </c>
      <c r="AC313" s="1">
        <v>0.20699980854988098</v>
      </c>
      <c r="AD313" s="1">
        <v>1.5672704204916954E-2</v>
      </c>
      <c r="AE313" s="1">
        <v>5.3624878637492657E-3</v>
      </c>
      <c r="AF313" s="1">
        <v>1.1394472792744637E-2</v>
      </c>
      <c r="AG313" s="1">
        <v>4.90605179220438E-3</v>
      </c>
      <c r="AH313" s="1">
        <v>0.66666668653488159</v>
      </c>
      <c r="AI313" s="1">
        <v>-0.21956524252891541</v>
      </c>
      <c r="AJ313" s="1">
        <v>2.737391471862793</v>
      </c>
      <c r="AK313" s="1">
        <v>1</v>
      </c>
      <c r="AL313" s="1">
        <v>0</v>
      </c>
      <c r="AM313" s="1">
        <v>0.15999999642372131</v>
      </c>
      <c r="AN313" s="1">
        <v>111115</v>
      </c>
      <c r="AO313">
        <f t="shared" si="428"/>
        <v>0.83264180501302076</v>
      </c>
      <c r="AP313">
        <f t="shared" si="429"/>
        <v>2.5299220328200401E-3</v>
      </c>
      <c r="AQ313">
        <f t="shared" si="430"/>
        <v>298.33542671203611</v>
      </c>
      <c r="AR313">
        <f t="shared" si="431"/>
        <v>296.78056755065916</v>
      </c>
      <c r="AS313">
        <f t="shared" si="432"/>
        <v>319.89909441219788</v>
      </c>
      <c r="AT313">
        <f t="shared" si="433"/>
        <v>2.1668516712210963</v>
      </c>
      <c r="AU313">
        <f t="shared" si="434"/>
        <v>3.2149990912829418</v>
      </c>
      <c r="AV313">
        <f t="shared" si="435"/>
        <v>31.599682177688162</v>
      </c>
      <c r="AW313">
        <f t="shared" si="436"/>
        <v>14.799267138625662</v>
      </c>
      <c r="AX313">
        <f t="shared" si="437"/>
        <v>24.407997131347656</v>
      </c>
      <c r="AY313">
        <f t="shared" si="438"/>
        <v>3.0691676371630963</v>
      </c>
      <c r="AZ313">
        <f t="shared" si="439"/>
        <v>0.16681216532723875</v>
      </c>
      <c r="BA313">
        <f t="shared" si="440"/>
        <v>1.7092994410526008</v>
      </c>
      <c r="BB313">
        <f t="shared" si="441"/>
        <v>1.3598681961104955</v>
      </c>
      <c r="BC313">
        <f t="shared" si="442"/>
        <v>0.10514538761706367</v>
      </c>
      <c r="BD313">
        <f t="shared" si="443"/>
        <v>45.61295746232603</v>
      </c>
      <c r="BE313">
        <f t="shared" si="444"/>
        <v>0.58962765617857549</v>
      </c>
      <c r="BF313">
        <f t="shared" si="445"/>
        <v>54.823993295979513</v>
      </c>
      <c r="BG313">
        <f t="shared" si="446"/>
        <v>745.47911198710131</v>
      </c>
      <c r="BH313">
        <f t="shared" si="447"/>
        <v>2.300329219332628E-2</v>
      </c>
    </row>
    <row r="314" spans="1:60" x14ac:dyDescent="0.45">
      <c r="A314" s="1">
        <v>283</v>
      </c>
      <c r="B314" s="1" t="s">
        <v>376</v>
      </c>
      <c r="C314" s="1">
        <v>1694.5000316388905</v>
      </c>
      <c r="D314" s="1">
        <v>0</v>
      </c>
      <c r="E314">
        <f t="shared" si="420"/>
        <v>31.147927215017425</v>
      </c>
      <c r="F314">
        <f t="shared" si="421"/>
        <v>0.17783708846366392</v>
      </c>
      <c r="G314">
        <f t="shared" si="422"/>
        <v>450.64687831708824</v>
      </c>
      <c r="H314">
        <f t="shared" si="423"/>
        <v>2.5345115574069852</v>
      </c>
      <c r="I314">
        <f t="shared" si="424"/>
        <v>1.5035223918929923</v>
      </c>
      <c r="J314">
        <f t="shared" si="425"/>
        <v>25.177251815795898</v>
      </c>
      <c r="K314" s="1">
        <v>6</v>
      </c>
      <c r="L314">
        <f t="shared" si="426"/>
        <v>1.4200000166893005</v>
      </c>
      <c r="M314" s="1">
        <v>1</v>
      </c>
      <c r="N314">
        <f t="shared" si="427"/>
        <v>2.8400000333786011</v>
      </c>
      <c r="O314" s="1">
        <v>23.605880737304688</v>
      </c>
      <c r="P314" s="1">
        <v>25.177251815795898</v>
      </c>
      <c r="Q314" s="1">
        <v>23.386268615722656</v>
      </c>
      <c r="R314" s="1">
        <v>800.18408203125</v>
      </c>
      <c r="S314" s="1">
        <v>760.4591064453125</v>
      </c>
      <c r="T314" s="1">
        <v>13.813552856445313</v>
      </c>
      <c r="U314" s="1">
        <v>16.80645751953125</v>
      </c>
      <c r="V314" s="1">
        <v>48.037269592285156</v>
      </c>
      <c r="W314" s="1">
        <v>58.441257476806641</v>
      </c>
      <c r="X314" s="1">
        <v>499.56460571289062</v>
      </c>
      <c r="Y314" s="1">
        <v>1999.2677001953125</v>
      </c>
      <c r="Z314" s="1">
        <v>23.861455917358398</v>
      </c>
      <c r="AA314" s="1">
        <v>101.74138641357422</v>
      </c>
      <c r="AB314" s="1">
        <v>7.2594842910766602</v>
      </c>
      <c r="AC314" s="1">
        <v>0.20699980854988098</v>
      </c>
      <c r="AD314" s="1">
        <v>1.5672704204916954E-2</v>
      </c>
      <c r="AE314" s="1">
        <v>5.3624878637492657E-3</v>
      </c>
      <c r="AF314" s="1">
        <v>1.1394472792744637E-2</v>
      </c>
      <c r="AG314" s="1">
        <v>4.90605179220438E-3</v>
      </c>
      <c r="AH314" s="1">
        <v>0.66666668653488159</v>
      </c>
      <c r="AI314" s="1">
        <v>-0.21956524252891541</v>
      </c>
      <c r="AJ314" s="1">
        <v>2.737391471862793</v>
      </c>
      <c r="AK314" s="1">
        <v>1</v>
      </c>
      <c r="AL314" s="1">
        <v>0</v>
      </c>
      <c r="AM314" s="1">
        <v>0.15999999642372131</v>
      </c>
      <c r="AN314" s="1">
        <v>111115</v>
      </c>
      <c r="AO314">
        <f t="shared" si="428"/>
        <v>0.83260767618815101</v>
      </c>
      <c r="AP314">
        <f t="shared" si="429"/>
        <v>2.5345115574069853E-3</v>
      </c>
      <c r="AQ314">
        <f t="shared" si="430"/>
        <v>298.32725181579588</v>
      </c>
      <c r="AR314">
        <f t="shared" si="431"/>
        <v>296.75588073730466</v>
      </c>
      <c r="AS314">
        <f t="shared" si="432"/>
        <v>319.88282488131154</v>
      </c>
      <c r="AT314">
        <f t="shared" si="433"/>
        <v>2.1622930910182592</v>
      </c>
      <c r="AU314">
        <f t="shared" si="434"/>
        <v>3.2134346806309413</v>
      </c>
      <c r="AV314">
        <f t="shared" si="435"/>
        <v>31.584341376757656</v>
      </c>
      <c r="AW314">
        <f t="shared" si="436"/>
        <v>14.777883857226406</v>
      </c>
      <c r="AX314">
        <f t="shared" si="437"/>
        <v>24.391566276550293</v>
      </c>
      <c r="AY314">
        <f t="shared" si="438"/>
        <v>3.0661489727881825</v>
      </c>
      <c r="AZ314">
        <f t="shared" si="439"/>
        <v>0.1673573876858013</v>
      </c>
      <c r="BA314">
        <f t="shared" si="440"/>
        <v>1.709912288737949</v>
      </c>
      <c r="BB314">
        <f t="shared" si="441"/>
        <v>1.3562366840502336</v>
      </c>
      <c r="BC314">
        <f t="shared" si="442"/>
        <v>0.10549198935848114</v>
      </c>
      <c r="BD314">
        <f t="shared" si="443"/>
        <v>45.849438182929838</v>
      </c>
      <c r="BE314">
        <f t="shared" si="444"/>
        <v>0.59259843757225883</v>
      </c>
      <c r="BF314">
        <f t="shared" si="445"/>
        <v>54.876777092017505</v>
      </c>
      <c r="BG314">
        <f t="shared" si="446"/>
        <v>745.65287361219202</v>
      </c>
      <c r="BH314">
        <f t="shared" si="447"/>
        <v>2.2923506622813457E-2</v>
      </c>
    </row>
    <row r="315" spans="1:60" x14ac:dyDescent="0.45">
      <c r="A315" s="1">
        <v>284</v>
      </c>
      <c r="B315" s="1" t="s">
        <v>377</v>
      </c>
      <c r="C315" s="1">
        <v>1699.5000315271318</v>
      </c>
      <c r="D315" s="1">
        <v>0</v>
      </c>
      <c r="E315">
        <f t="shared" si="420"/>
        <v>31.028967124492862</v>
      </c>
      <c r="F315">
        <f t="shared" si="421"/>
        <v>0.17812686942030456</v>
      </c>
      <c r="G315">
        <f t="shared" si="422"/>
        <v>452.20933632114304</v>
      </c>
      <c r="H315">
        <f t="shared" si="423"/>
        <v>2.5346893226423992</v>
      </c>
      <c r="I315">
        <f t="shared" si="424"/>
        <v>1.501340369162538</v>
      </c>
      <c r="J315">
        <f t="shared" si="425"/>
        <v>25.16649055480957</v>
      </c>
      <c r="K315" s="1">
        <v>6</v>
      </c>
      <c r="L315">
        <f t="shared" si="426"/>
        <v>1.4200000166893005</v>
      </c>
      <c r="M315" s="1">
        <v>1</v>
      </c>
      <c r="N315">
        <f t="shared" si="427"/>
        <v>2.8400000333786011</v>
      </c>
      <c r="O315" s="1">
        <v>23.541997909545898</v>
      </c>
      <c r="P315" s="1">
        <v>25.16649055480957</v>
      </c>
      <c r="Q315" s="1">
        <v>23.156963348388672</v>
      </c>
      <c r="R315" s="1">
        <v>800.02008056640625</v>
      </c>
      <c r="S315" s="1">
        <v>760.436767578125</v>
      </c>
      <c r="T315" s="1">
        <v>13.814478874206543</v>
      </c>
      <c r="U315" s="1">
        <v>16.807674407958984</v>
      </c>
      <c r="V315" s="1">
        <v>48.205062866210938</v>
      </c>
      <c r="W315" s="1">
        <v>58.64886474609375</v>
      </c>
      <c r="X315" s="1">
        <v>499.55047607421875</v>
      </c>
      <c r="Y315" s="1">
        <v>1999.1124267578125</v>
      </c>
      <c r="Z315" s="1">
        <v>23.935070037841797</v>
      </c>
      <c r="AA315" s="1">
        <v>101.74137878417969</v>
      </c>
      <c r="AB315" s="1">
        <v>7.2594842910766602</v>
      </c>
      <c r="AC315" s="1">
        <v>0.20699980854988098</v>
      </c>
      <c r="AD315" s="1">
        <v>1.5672704204916954E-2</v>
      </c>
      <c r="AE315" s="1">
        <v>5.3624878637492657E-3</v>
      </c>
      <c r="AF315" s="1">
        <v>1.1394472792744637E-2</v>
      </c>
      <c r="AG315" s="1">
        <v>4.90605179220438E-3</v>
      </c>
      <c r="AH315" s="1">
        <v>0.66666668653488159</v>
      </c>
      <c r="AI315" s="1">
        <v>-0.21956524252891541</v>
      </c>
      <c r="AJ315" s="1">
        <v>2.737391471862793</v>
      </c>
      <c r="AK315" s="1">
        <v>1</v>
      </c>
      <c r="AL315" s="1">
        <v>0</v>
      </c>
      <c r="AM315" s="1">
        <v>0.15999999642372131</v>
      </c>
      <c r="AN315" s="1">
        <v>111115</v>
      </c>
      <c r="AO315">
        <f t="shared" si="428"/>
        <v>0.83258412679036453</v>
      </c>
      <c r="AP315">
        <f t="shared" si="429"/>
        <v>2.534689322642399E-3</v>
      </c>
      <c r="AQ315">
        <f t="shared" si="430"/>
        <v>298.31649055480955</v>
      </c>
      <c r="AR315">
        <f t="shared" si="431"/>
        <v>296.69199790954588</v>
      </c>
      <c r="AS315">
        <f t="shared" si="432"/>
        <v>319.85798113186684</v>
      </c>
      <c r="AT315">
        <f t="shared" si="433"/>
        <v>2.1551782465375333</v>
      </c>
      <c r="AU315">
        <f t="shared" si="434"/>
        <v>3.211376337583856</v>
      </c>
      <c r="AV315">
        <f t="shared" si="435"/>
        <v>31.564112615340438</v>
      </c>
      <c r="AW315">
        <f t="shared" si="436"/>
        <v>14.756438207381454</v>
      </c>
      <c r="AX315">
        <f t="shared" si="437"/>
        <v>24.354244232177734</v>
      </c>
      <c r="AY315">
        <f t="shared" si="438"/>
        <v>3.059301835995818</v>
      </c>
      <c r="AZ315">
        <f t="shared" si="439"/>
        <v>0.16761399748637304</v>
      </c>
      <c r="BA315">
        <f t="shared" si="440"/>
        <v>1.710035968421318</v>
      </c>
      <c r="BB315">
        <f t="shared" si="441"/>
        <v>1.3492658675745</v>
      </c>
      <c r="BC315">
        <f t="shared" si="442"/>
        <v>0.10565512471597667</v>
      </c>
      <c r="BD315">
        <f t="shared" si="443"/>
        <v>46.008401376391923</v>
      </c>
      <c r="BE315">
        <f t="shared" si="444"/>
        <v>0.5946705309388981</v>
      </c>
      <c r="BF315">
        <f t="shared" si="445"/>
        <v>54.918151424783737</v>
      </c>
      <c r="BG315">
        <f t="shared" si="446"/>
        <v>745.68708267469492</v>
      </c>
      <c r="BH315">
        <f t="shared" si="447"/>
        <v>2.2852125974682155E-2</v>
      </c>
    </row>
    <row r="316" spans="1:60" x14ac:dyDescent="0.45">
      <c r="A316" s="1">
        <v>285</v>
      </c>
      <c r="B316" s="1" t="s">
        <v>378</v>
      </c>
      <c r="C316" s="1">
        <v>1705.0000314041972</v>
      </c>
      <c r="D316" s="1">
        <v>0</v>
      </c>
      <c r="E316">
        <f t="shared" si="420"/>
        <v>31.100832916475781</v>
      </c>
      <c r="F316">
        <f t="shared" si="421"/>
        <v>0.17802689364645957</v>
      </c>
      <c r="G316">
        <f t="shared" si="422"/>
        <v>451.12020958379168</v>
      </c>
      <c r="H316">
        <f t="shared" si="423"/>
        <v>2.5326285682369543</v>
      </c>
      <c r="I316">
        <f t="shared" si="424"/>
        <v>1.5009174523107591</v>
      </c>
      <c r="J316">
        <f t="shared" si="425"/>
        <v>25.163139343261719</v>
      </c>
      <c r="K316" s="1">
        <v>6</v>
      </c>
      <c r="L316">
        <f t="shared" si="426"/>
        <v>1.4200000166893005</v>
      </c>
      <c r="M316" s="1">
        <v>1</v>
      </c>
      <c r="N316">
        <f t="shared" si="427"/>
        <v>2.8400000333786011</v>
      </c>
      <c r="O316" s="1">
        <v>23.444889068603516</v>
      </c>
      <c r="P316" s="1">
        <v>25.163139343261719</v>
      </c>
      <c r="Q316" s="1">
        <v>22.997718811035156</v>
      </c>
      <c r="R316" s="1">
        <v>799.8302001953125</v>
      </c>
      <c r="S316" s="1">
        <v>760.164306640625</v>
      </c>
      <c r="T316" s="1">
        <v>13.814858436584473</v>
      </c>
      <c r="U316" s="1">
        <v>16.805549621582031</v>
      </c>
      <c r="V316" s="1">
        <v>48.473823547363281</v>
      </c>
      <c r="W316" s="1">
        <v>58.969226837158203</v>
      </c>
      <c r="X316" s="1">
        <v>499.56338500976562</v>
      </c>
      <c r="Y316" s="1">
        <v>1998.914794921875</v>
      </c>
      <c r="Z316" s="1">
        <v>24.02208137512207</v>
      </c>
      <c r="AA316" s="1">
        <v>101.74127960205078</v>
      </c>
      <c r="AB316" s="1">
        <v>7.2594842910766602</v>
      </c>
      <c r="AC316" s="1">
        <v>0.20699980854988098</v>
      </c>
      <c r="AD316" s="1">
        <v>1.5672704204916954E-2</v>
      </c>
      <c r="AE316" s="1">
        <v>5.3624878637492657E-3</v>
      </c>
      <c r="AF316" s="1">
        <v>1.1394472792744637E-2</v>
      </c>
      <c r="AG316" s="1">
        <v>4.90605179220438E-3</v>
      </c>
      <c r="AH316" s="1">
        <v>0.66666668653488159</v>
      </c>
      <c r="AI316" s="1">
        <v>-0.21956524252891541</v>
      </c>
      <c r="AJ316" s="1">
        <v>2.737391471862793</v>
      </c>
      <c r="AK316" s="1">
        <v>1</v>
      </c>
      <c r="AL316" s="1">
        <v>0</v>
      </c>
      <c r="AM316" s="1">
        <v>0.15999999642372131</v>
      </c>
      <c r="AN316" s="1">
        <v>111115</v>
      </c>
      <c r="AO316">
        <f t="shared" si="428"/>
        <v>0.83260564168294249</v>
      </c>
      <c r="AP316">
        <f t="shared" si="429"/>
        <v>2.5326285682369543E-3</v>
      </c>
      <c r="AQ316">
        <f t="shared" si="430"/>
        <v>298.3131393432617</v>
      </c>
      <c r="AR316">
        <f t="shared" si="431"/>
        <v>296.59488906860349</v>
      </c>
      <c r="AS316">
        <f t="shared" si="432"/>
        <v>319.82636003882362</v>
      </c>
      <c r="AT316">
        <f t="shared" si="433"/>
        <v>2.1438830441087626</v>
      </c>
      <c r="AU316">
        <f t="shared" si="434"/>
        <v>3.2107355752262752</v>
      </c>
      <c r="AV316">
        <f t="shared" si="435"/>
        <v>31.557845426995758</v>
      </c>
      <c r="AW316">
        <f t="shared" si="436"/>
        <v>14.752295805413727</v>
      </c>
      <c r="AX316">
        <f t="shared" si="437"/>
        <v>24.304014205932617</v>
      </c>
      <c r="AY316">
        <f t="shared" si="438"/>
        <v>3.0501076913615455</v>
      </c>
      <c r="AZ316">
        <f t="shared" si="439"/>
        <v>0.16752547148299035</v>
      </c>
      <c r="BA316">
        <f t="shared" si="440"/>
        <v>1.709818122915516</v>
      </c>
      <c r="BB316">
        <f t="shared" si="441"/>
        <v>1.3402895684460294</v>
      </c>
      <c r="BC316">
        <f t="shared" si="442"/>
        <v>0.10559884531786017</v>
      </c>
      <c r="BD316">
        <f t="shared" si="443"/>
        <v>45.897547377400301</v>
      </c>
      <c r="BE316">
        <f t="shared" si="444"/>
        <v>0.59345092323186799</v>
      </c>
      <c r="BF316">
        <f t="shared" si="445"/>
        <v>54.920556840552294</v>
      </c>
      <c r="BG316">
        <f t="shared" si="446"/>
        <v>745.38046018154819</v>
      </c>
      <c r="BH316">
        <f t="shared" si="447"/>
        <v>2.2915479452758951E-2</v>
      </c>
    </row>
    <row r="317" spans="1:60" x14ac:dyDescent="0.45">
      <c r="A317" s="1">
        <v>286</v>
      </c>
      <c r="B317" s="1" t="s">
        <v>379</v>
      </c>
      <c r="C317" s="1">
        <v>1710.0000312924385</v>
      </c>
      <c r="D317" s="1">
        <v>0</v>
      </c>
      <c r="E317">
        <f t="shared" si="420"/>
        <v>31.313141279929052</v>
      </c>
      <c r="F317">
        <f t="shared" si="421"/>
        <v>0.17870468563503653</v>
      </c>
      <c r="G317">
        <f t="shared" si="422"/>
        <v>449.9800624262964</v>
      </c>
      <c r="H317">
        <f t="shared" si="423"/>
        <v>2.5310209943527249</v>
      </c>
      <c r="I317">
        <f t="shared" si="424"/>
        <v>1.4946575141896725</v>
      </c>
      <c r="J317">
        <f t="shared" si="425"/>
        <v>25.130311965942383</v>
      </c>
      <c r="K317" s="1">
        <v>6</v>
      </c>
      <c r="L317">
        <f t="shared" si="426"/>
        <v>1.4200000166893005</v>
      </c>
      <c r="M317" s="1">
        <v>1</v>
      </c>
      <c r="N317">
        <f t="shared" si="427"/>
        <v>2.8400000333786011</v>
      </c>
      <c r="O317" s="1">
        <v>23.37434196472168</v>
      </c>
      <c r="P317" s="1">
        <v>25.130311965942383</v>
      </c>
      <c r="Q317" s="1">
        <v>23.020839691162109</v>
      </c>
      <c r="R317" s="1">
        <v>799.807373046875</v>
      </c>
      <c r="S317" s="1">
        <v>759.888916015625</v>
      </c>
      <c r="T317" s="1">
        <v>13.816670417785645</v>
      </c>
      <c r="U317" s="1">
        <v>16.805454254150391</v>
      </c>
      <c r="V317" s="1">
        <v>48.6943359375</v>
      </c>
      <c r="W317" s="1">
        <v>59.228977203369141</v>
      </c>
      <c r="X317" s="1">
        <v>499.56494140625</v>
      </c>
      <c r="Y317" s="1">
        <v>1998.797119140625</v>
      </c>
      <c r="Z317" s="1">
        <v>24.101642608642578</v>
      </c>
      <c r="AA317" s="1">
        <v>101.7412109375</v>
      </c>
      <c r="AB317" s="1">
        <v>7.2594842910766602</v>
      </c>
      <c r="AC317" s="1">
        <v>0.20699980854988098</v>
      </c>
      <c r="AD317" s="1">
        <v>1.5672704204916954E-2</v>
      </c>
      <c r="AE317" s="1">
        <v>5.3624878637492657E-3</v>
      </c>
      <c r="AF317" s="1">
        <v>1.1394472792744637E-2</v>
      </c>
      <c r="AG317" s="1">
        <v>4.90605179220438E-3</v>
      </c>
      <c r="AH317" s="1">
        <v>0.66666668653488159</v>
      </c>
      <c r="AI317" s="1">
        <v>-0.21956524252891541</v>
      </c>
      <c r="AJ317" s="1">
        <v>2.737391471862793</v>
      </c>
      <c r="AK317" s="1">
        <v>1</v>
      </c>
      <c r="AL317" s="1">
        <v>0</v>
      </c>
      <c r="AM317" s="1">
        <v>0.15999999642372131</v>
      </c>
      <c r="AN317" s="1">
        <v>111115</v>
      </c>
      <c r="AO317">
        <f t="shared" si="428"/>
        <v>0.83260823567708331</v>
      </c>
      <c r="AP317">
        <f t="shared" si="429"/>
        <v>2.5310209943527249E-3</v>
      </c>
      <c r="AQ317">
        <f t="shared" si="430"/>
        <v>298.28031196594236</v>
      </c>
      <c r="AR317">
        <f t="shared" si="431"/>
        <v>296.52434196472166</v>
      </c>
      <c r="AS317">
        <f t="shared" si="432"/>
        <v>319.80753191424446</v>
      </c>
      <c r="AT317">
        <f t="shared" si="433"/>
        <v>2.1398229231025634</v>
      </c>
      <c r="AU317">
        <f t="shared" si="434"/>
        <v>3.2044647803616941</v>
      </c>
      <c r="AV317">
        <f t="shared" si="435"/>
        <v>31.496231967695064</v>
      </c>
      <c r="AW317">
        <f t="shared" si="436"/>
        <v>14.690777713544673</v>
      </c>
      <c r="AX317">
        <f t="shared" si="437"/>
        <v>24.252326965332031</v>
      </c>
      <c r="AY317">
        <f t="shared" si="438"/>
        <v>3.0406720426222718</v>
      </c>
      <c r="AZ317">
        <f t="shared" si="439"/>
        <v>0.16812552415999429</v>
      </c>
      <c r="BA317">
        <f t="shared" si="440"/>
        <v>1.7098072661720216</v>
      </c>
      <c r="BB317">
        <f t="shared" si="441"/>
        <v>1.3308647764502501</v>
      </c>
      <c r="BC317">
        <f t="shared" si="442"/>
        <v>0.10598033193294451</v>
      </c>
      <c r="BD317">
        <f t="shared" si="443"/>
        <v>45.78151644898324</v>
      </c>
      <c r="BE317">
        <f t="shared" si="444"/>
        <v>0.59216558228761407</v>
      </c>
      <c r="BF317">
        <f t="shared" si="445"/>
        <v>55.032244868923442</v>
      </c>
      <c r="BG317">
        <f t="shared" si="446"/>
        <v>745.00414832862805</v>
      </c>
      <c r="BH317">
        <f t="shared" si="447"/>
        <v>2.3130508231373186E-2</v>
      </c>
    </row>
    <row r="318" spans="1:60" x14ac:dyDescent="0.45">
      <c r="A318" s="1">
        <v>287</v>
      </c>
      <c r="B318" s="1" t="s">
        <v>380</v>
      </c>
      <c r="C318" s="1">
        <v>1715.0000311806798</v>
      </c>
      <c r="D318" s="1">
        <v>0</v>
      </c>
      <c r="E318">
        <f t="shared" si="420"/>
        <v>31.474470727835282</v>
      </c>
      <c r="F318">
        <f t="shared" si="421"/>
        <v>0.17944291591379213</v>
      </c>
      <c r="G318">
        <f t="shared" si="422"/>
        <v>449.50593532961489</v>
      </c>
      <c r="H318">
        <f t="shared" si="423"/>
        <v>2.5324801206230565</v>
      </c>
      <c r="I318">
        <f t="shared" si="424"/>
        <v>1.4897631307184229</v>
      </c>
      <c r="J318">
        <f t="shared" si="425"/>
        <v>25.106594085693359</v>
      </c>
      <c r="K318" s="1">
        <v>6</v>
      </c>
      <c r="L318">
        <f t="shared" si="426"/>
        <v>1.4200000166893005</v>
      </c>
      <c r="M318" s="1">
        <v>1</v>
      </c>
      <c r="N318">
        <f t="shared" si="427"/>
        <v>2.8400000333786011</v>
      </c>
      <c r="O318" s="1">
        <v>23.342458724975586</v>
      </c>
      <c r="P318" s="1">
        <v>25.106594085693359</v>
      </c>
      <c r="Q318" s="1">
        <v>23.087295532226563</v>
      </c>
      <c r="R318" s="1">
        <v>799.83489990234375</v>
      </c>
      <c r="S318" s="1">
        <v>759.72198486328125</v>
      </c>
      <c r="T318" s="1">
        <v>13.818595886230469</v>
      </c>
      <c r="U318" s="1">
        <v>16.80908203125</v>
      </c>
      <c r="V318" s="1">
        <v>48.814983367919922</v>
      </c>
      <c r="W318" s="1">
        <v>59.378498077392578</v>
      </c>
      <c r="X318" s="1">
        <v>499.56655883789062</v>
      </c>
      <c r="Y318" s="1">
        <v>1998.9730224609375</v>
      </c>
      <c r="Z318" s="1">
        <v>24.253908157348633</v>
      </c>
      <c r="AA318" s="1">
        <v>101.74128723144531</v>
      </c>
      <c r="AB318" s="1">
        <v>7.2594842910766602</v>
      </c>
      <c r="AC318" s="1">
        <v>0.20699980854988098</v>
      </c>
      <c r="AD318" s="1">
        <v>1.5672704204916954E-2</v>
      </c>
      <c r="AE318" s="1">
        <v>5.3624878637492657E-3</v>
      </c>
      <c r="AF318" s="1">
        <v>1.1394472792744637E-2</v>
      </c>
      <c r="AG318" s="1">
        <v>4.90605179220438E-3</v>
      </c>
      <c r="AH318" s="1">
        <v>1</v>
      </c>
      <c r="AI318" s="1">
        <v>-0.21956524252891541</v>
      </c>
      <c r="AJ318" s="1">
        <v>2.737391471862793</v>
      </c>
      <c r="AK318" s="1">
        <v>1</v>
      </c>
      <c r="AL318" s="1">
        <v>0</v>
      </c>
      <c r="AM318" s="1">
        <v>0.15999999642372131</v>
      </c>
      <c r="AN318" s="1">
        <v>111115</v>
      </c>
      <c r="AO318">
        <f t="shared" si="428"/>
        <v>0.83261093139648423</v>
      </c>
      <c r="AP318">
        <f t="shared" si="429"/>
        <v>2.5324801206230564E-3</v>
      </c>
      <c r="AQ318">
        <f t="shared" si="430"/>
        <v>298.25659408569334</v>
      </c>
      <c r="AR318">
        <f t="shared" si="431"/>
        <v>296.49245872497556</v>
      </c>
      <c r="AS318">
        <f t="shared" si="432"/>
        <v>319.83567644486538</v>
      </c>
      <c r="AT318">
        <f t="shared" si="433"/>
        <v>2.1384895942113298</v>
      </c>
      <c r="AU318">
        <f t="shared" si="434"/>
        <v>3.1999407737567553</v>
      </c>
      <c r="AV318">
        <f t="shared" si="435"/>
        <v>31.451742560298033</v>
      </c>
      <c r="AW318">
        <f t="shared" si="436"/>
        <v>14.642660529048033</v>
      </c>
      <c r="AX318">
        <f t="shared" si="437"/>
        <v>24.224526405334473</v>
      </c>
      <c r="AY318">
        <f t="shared" si="438"/>
        <v>3.0356075351513683</v>
      </c>
      <c r="AZ318">
        <f t="shared" si="439"/>
        <v>0.16877877666281199</v>
      </c>
      <c r="BA318">
        <f t="shared" si="440"/>
        <v>1.7101776430383324</v>
      </c>
      <c r="BB318">
        <f t="shared" si="441"/>
        <v>1.3254298921130359</v>
      </c>
      <c r="BC318">
        <f t="shared" si="442"/>
        <v>0.10639566718758296</v>
      </c>
      <c r="BD318">
        <f t="shared" si="443"/>
        <v>45.733312478609825</v>
      </c>
      <c r="BE318">
        <f t="shared" si="444"/>
        <v>0.59167161709886218</v>
      </c>
      <c r="BF318">
        <f t="shared" si="445"/>
        <v>55.128042579985745</v>
      </c>
      <c r="BG318">
        <f t="shared" si="446"/>
        <v>744.7605288832865</v>
      </c>
      <c r="BH318">
        <f t="shared" si="447"/>
        <v>2.3297770157990408E-2</v>
      </c>
    </row>
    <row r="319" spans="1:60" x14ac:dyDescent="0.45">
      <c r="A319" s="1">
        <v>288</v>
      </c>
      <c r="B319" s="1" t="s">
        <v>381</v>
      </c>
      <c r="C319" s="1">
        <v>1720.5000310577452</v>
      </c>
      <c r="D319" s="1">
        <v>0</v>
      </c>
      <c r="E319">
        <f t="shared" si="420"/>
        <v>31.591580109937635</v>
      </c>
      <c r="F319">
        <f t="shared" si="421"/>
        <v>0.17902558682212791</v>
      </c>
      <c r="G319">
        <f t="shared" si="422"/>
        <v>447.67142544573511</v>
      </c>
      <c r="H319">
        <f t="shared" si="423"/>
        <v>2.5344287183131136</v>
      </c>
      <c r="I319">
        <f t="shared" si="424"/>
        <v>1.4941368490693918</v>
      </c>
      <c r="J319">
        <f t="shared" si="425"/>
        <v>25.132236480712891</v>
      </c>
      <c r="K319" s="1">
        <v>6</v>
      </c>
      <c r="L319">
        <f t="shared" si="426"/>
        <v>1.4200000166893005</v>
      </c>
      <c r="M319" s="1">
        <v>1</v>
      </c>
      <c r="N319">
        <f t="shared" si="427"/>
        <v>2.8400000333786011</v>
      </c>
      <c r="O319" s="1">
        <v>23.334001541137695</v>
      </c>
      <c r="P319" s="1">
        <v>25.132236480712891</v>
      </c>
      <c r="Q319" s="1">
        <v>23.113651275634766</v>
      </c>
      <c r="R319" s="1">
        <v>799.9210205078125</v>
      </c>
      <c r="S319" s="1">
        <v>759.6651611328125</v>
      </c>
      <c r="T319" s="1">
        <v>13.821355819702148</v>
      </c>
      <c r="U319" s="1">
        <v>16.814178466796875</v>
      </c>
      <c r="V319" s="1">
        <v>48.864002227783203</v>
      </c>
      <c r="W319" s="1">
        <v>59.443416595458984</v>
      </c>
      <c r="X319" s="1">
        <v>499.55804443359375</v>
      </c>
      <c r="Y319" s="1">
        <v>1999.2056884765625</v>
      </c>
      <c r="Z319" s="1">
        <v>24.383302688598633</v>
      </c>
      <c r="AA319" s="1">
        <v>101.74123382568359</v>
      </c>
      <c r="AB319" s="1">
        <v>7.2594842910766602</v>
      </c>
      <c r="AC319" s="1">
        <v>0.20699980854988098</v>
      </c>
      <c r="AD319" s="1">
        <v>1.5672704204916954E-2</v>
      </c>
      <c r="AE319" s="1">
        <v>5.3624878637492657E-3</v>
      </c>
      <c r="AF319" s="1">
        <v>1.1394472792744637E-2</v>
      </c>
      <c r="AG319" s="1">
        <v>4.90605179220438E-3</v>
      </c>
      <c r="AH319" s="1">
        <v>1</v>
      </c>
      <c r="AI319" s="1">
        <v>-0.21956524252891541</v>
      </c>
      <c r="AJ319" s="1">
        <v>2.737391471862793</v>
      </c>
      <c r="AK319" s="1">
        <v>1</v>
      </c>
      <c r="AL319" s="1">
        <v>0</v>
      </c>
      <c r="AM319" s="1">
        <v>0.15999999642372131</v>
      </c>
      <c r="AN319" s="1">
        <v>111115</v>
      </c>
      <c r="AO319">
        <f t="shared" si="428"/>
        <v>0.8325967407226561</v>
      </c>
      <c r="AP319">
        <f t="shared" si="429"/>
        <v>2.5344287183131134E-3</v>
      </c>
      <c r="AQ319">
        <f t="shared" si="430"/>
        <v>298.28223648071287</v>
      </c>
      <c r="AR319">
        <f t="shared" si="431"/>
        <v>296.48400154113767</v>
      </c>
      <c r="AS319">
        <f t="shared" si="432"/>
        <v>319.87290300653331</v>
      </c>
      <c r="AT319">
        <f t="shared" si="433"/>
        <v>2.1334526359852588</v>
      </c>
      <c r="AU319">
        <f t="shared" si="434"/>
        <v>3.2048321120465468</v>
      </c>
      <c r="AV319">
        <f t="shared" si="435"/>
        <v>31.499835332619266</v>
      </c>
      <c r="AW319">
        <f t="shared" si="436"/>
        <v>14.685656865822391</v>
      </c>
      <c r="AX319">
        <f t="shared" si="437"/>
        <v>24.233119010925293</v>
      </c>
      <c r="AY319">
        <f t="shared" si="438"/>
        <v>3.0371720866654872</v>
      </c>
      <c r="AZ319">
        <f t="shared" si="439"/>
        <v>0.1684095256259078</v>
      </c>
      <c r="BA319">
        <f t="shared" si="440"/>
        <v>1.710695262977155</v>
      </c>
      <c r="BB319">
        <f t="shared" si="441"/>
        <v>1.3264768236883322</v>
      </c>
      <c r="BC319">
        <f t="shared" si="442"/>
        <v>0.10616089549312353</v>
      </c>
      <c r="BD319">
        <f t="shared" si="443"/>
        <v>45.546643173351619</v>
      </c>
      <c r="BE319">
        <f t="shared" si="444"/>
        <v>0.58930098199865788</v>
      </c>
      <c r="BF319">
        <f t="shared" si="445"/>
        <v>55.057555415735223</v>
      </c>
      <c r="BG319">
        <f t="shared" si="446"/>
        <v>744.64803696127547</v>
      </c>
      <c r="BH319">
        <f t="shared" si="447"/>
        <v>2.3358084440421121E-2</v>
      </c>
    </row>
    <row r="320" spans="1:60" x14ac:dyDescent="0.45">
      <c r="A320" s="1">
        <v>289</v>
      </c>
      <c r="B320" s="1" t="s">
        <v>382</v>
      </c>
      <c r="C320" s="1">
        <v>1725.5000309459865</v>
      </c>
      <c r="D320" s="1">
        <v>0</v>
      </c>
      <c r="E320">
        <f t="shared" si="420"/>
        <v>31.668212726503352</v>
      </c>
      <c r="F320">
        <f t="shared" si="421"/>
        <v>0.1786943832815123</v>
      </c>
      <c r="G320">
        <f t="shared" si="422"/>
        <v>446.42935406994496</v>
      </c>
      <c r="H320">
        <f t="shared" si="423"/>
        <v>2.5366719795675707</v>
      </c>
      <c r="I320">
        <f t="shared" si="424"/>
        <v>1.4980313511577041</v>
      </c>
      <c r="J320">
        <f t="shared" si="425"/>
        <v>25.155313491821289</v>
      </c>
      <c r="K320" s="1">
        <v>6</v>
      </c>
      <c r="L320">
        <f t="shared" si="426"/>
        <v>1.4200000166893005</v>
      </c>
      <c r="M320" s="1">
        <v>1</v>
      </c>
      <c r="N320">
        <f t="shared" si="427"/>
        <v>2.8400000333786011</v>
      </c>
      <c r="O320" s="1">
        <v>23.330255508422852</v>
      </c>
      <c r="P320" s="1">
        <v>25.155313491821289</v>
      </c>
      <c r="Q320" s="1">
        <v>23.104070663452148</v>
      </c>
      <c r="R320" s="1">
        <v>800.04339599609375</v>
      </c>
      <c r="S320" s="1">
        <v>759.693115234375</v>
      </c>
      <c r="T320" s="1">
        <v>13.823727607727051</v>
      </c>
      <c r="U320" s="1">
        <v>16.819202423095703</v>
      </c>
      <c r="V320" s="1">
        <v>48.887313842773438</v>
      </c>
      <c r="W320" s="1">
        <v>59.478885650634766</v>
      </c>
      <c r="X320" s="1">
        <v>499.55496215820312</v>
      </c>
      <c r="Y320" s="1">
        <v>1999.3001708984375</v>
      </c>
      <c r="Z320" s="1">
        <v>24.423563003540039</v>
      </c>
      <c r="AA320" s="1">
        <v>101.74134826660156</v>
      </c>
      <c r="AB320" s="1">
        <v>7.2594842910766602</v>
      </c>
      <c r="AC320" s="1">
        <v>0.20699980854988098</v>
      </c>
      <c r="AD320" s="1">
        <v>1.5672704204916954E-2</v>
      </c>
      <c r="AE320" s="1">
        <v>5.3624878637492657E-3</v>
      </c>
      <c r="AF320" s="1">
        <v>1.1394472792744637E-2</v>
      </c>
      <c r="AG320" s="1">
        <v>4.90605179220438E-3</v>
      </c>
      <c r="AH320" s="1">
        <v>1</v>
      </c>
      <c r="AI320" s="1">
        <v>-0.21956524252891541</v>
      </c>
      <c r="AJ320" s="1">
        <v>2.737391471862793</v>
      </c>
      <c r="AK320" s="1">
        <v>1</v>
      </c>
      <c r="AL320" s="1">
        <v>0</v>
      </c>
      <c r="AM320" s="1">
        <v>0.15999999642372131</v>
      </c>
      <c r="AN320" s="1">
        <v>111115</v>
      </c>
      <c r="AO320">
        <f t="shared" si="428"/>
        <v>0.83259160359700501</v>
      </c>
      <c r="AP320">
        <f t="shared" si="429"/>
        <v>2.5366719795675706E-3</v>
      </c>
      <c r="AQ320">
        <f t="shared" si="430"/>
        <v>298.30531349182127</v>
      </c>
      <c r="AR320">
        <f t="shared" si="431"/>
        <v>296.48025550842283</v>
      </c>
      <c r="AS320">
        <f t="shared" si="432"/>
        <v>319.88802019369541</v>
      </c>
      <c r="AT320">
        <f t="shared" si="433"/>
        <v>2.1289581697331386</v>
      </c>
      <c r="AU320">
        <f t="shared" si="434"/>
        <v>3.209239682452353</v>
      </c>
      <c r="AV320">
        <f t="shared" si="435"/>
        <v>31.543121229757126</v>
      </c>
      <c r="AW320">
        <f t="shared" si="436"/>
        <v>14.723918806661423</v>
      </c>
      <c r="AX320">
        <f t="shared" si="437"/>
        <v>24.24278450012207</v>
      </c>
      <c r="AY320">
        <f t="shared" si="438"/>
        <v>3.038932832504853</v>
      </c>
      <c r="AZ320">
        <f t="shared" si="439"/>
        <v>0.16811640545105364</v>
      </c>
      <c r="BA320">
        <f t="shared" si="440"/>
        <v>1.7112083312946489</v>
      </c>
      <c r="BB320">
        <f t="shared" si="441"/>
        <v>1.3277245012102041</v>
      </c>
      <c r="BC320">
        <f t="shared" si="442"/>
        <v>0.10597453449134679</v>
      </c>
      <c r="BD320">
        <f t="shared" si="443"/>
        <v>45.420324388864252</v>
      </c>
      <c r="BE320">
        <f t="shared" si="444"/>
        <v>0.58764433310971342</v>
      </c>
      <c r="BF320">
        <f t="shared" si="445"/>
        <v>54.996245739368931</v>
      </c>
      <c r="BG320">
        <f t="shared" si="446"/>
        <v>744.63956358708162</v>
      </c>
      <c r="BH320">
        <f t="shared" si="447"/>
        <v>2.3388937338268551E-2</v>
      </c>
    </row>
    <row r="321" spans="1:60" x14ac:dyDescent="0.45">
      <c r="A321" s="1" t="s">
        <v>9</v>
      </c>
      <c r="B321" s="1" t="s">
        <v>383</v>
      </c>
    </row>
    <row r="322" spans="1:60" x14ac:dyDescent="0.45">
      <c r="A322" s="1">
        <v>290</v>
      </c>
      <c r="B322" s="1" t="s">
        <v>384</v>
      </c>
      <c r="C322" s="1">
        <v>1730.5000308342278</v>
      </c>
      <c r="D322" s="1">
        <v>0</v>
      </c>
      <c r="E322">
        <f t="shared" ref="E322:E339" si="448">(R322-S322*(1000-T322)/(1000-U322))*AO322</f>
        <v>31.674046248046199</v>
      </c>
      <c r="F322">
        <f t="shared" ref="F322:F339" si="449">IF(AZ322&lt;&gt;0,1/(1/AZ322-1/N322),0)</f>
        <v>0.17922674115634371</v>
      </c>
      <c r="G322">
        <f t="shared" ref="G322:G339" si="450">((BC322-AP322/2)*S322-E322)/(BC322+AP322/2)</f>
        <v>447.35145338616621</v>
      </c>
      <c r="H322">
        <f t="shared" ref="H322:H339" si="451">AP322*1000</f>
        <v>2.5390893329148021</v>
      </c>
      <c r="I322">
        <f t="shared" ref="I322:I339" si="452">(AU322-BA322)</f>
        <v>1.4952828057555383</v>
      </c>
      <c r="J322">
        <f t="shared" ref="J322:J339" si="453">(P322+AT322*D322)</f>
        <v>25.143264770507813</v>
      </c>
      <c r="K322" s="1">
        <v>6</v>
      </c>
      <c r="L322">
        <f t="shared" ref="L322:L339" si="454">(K322*AI322+AJ322)</f>
        <v>1.4200000166893005</v>
      </c>
      <c r="M322" s="1">
        <v>1</v>
      </c>
      <c r="N322">
        <f t="shared" ref="N322:N339" si="455">L322*(M322+1)*(M322+1)/(M322*M322+1)</f>
        <v>2.8400000333786011</v>
      </c>
      <c r="O322" s="1">
        <v>23.316837310791016</v>
      </c>
      <c r="P322" s="1">
        <v>25.143264770507813</v>
      </c>
      <c r="Q322" s="1">
        <v>23.015661239624023</v>
      </c>
      <c r="R322" s="1">
        <v>800.17333984375</v>
      </c>
      <c r="S322" s="1">
        <v>759.8133544921875</v>
      </c>
      <c r="T322" s="1">
        <v>13.825265884399414</v>
      </c>
      <c r="U322" s="1">
        <v>16.823591232299805</v>
      </c>
      <c r="V322" s="1">
        <v>48.927661895751953</v>
      </c>
      <c r="W322" s="1">
        <v>59.537288665771484</v>
      </c>
      <c r="X322" s="1">
        <v>499.55340576171875</v>
      </c>
      <c r="Y322" s="1">
        <v>1999.129150390625</v>
      </c>
      <c r="Z322" s="1">
        <v>24.422504425048828</v>
      </c>
      <c r="AA322" s="1">
        <v>101.74135589599609</v>
      </c>
      <c r="AB322" s="1">
        <v>7.2594842910766602</v>
      </c>
      <c r="AC322" s="1">
        <v>0.20699980854988098</v>
      </c>
      <c r="AD322" s="1">
        <v>1.5672704204916954E-2</v>
      </c>
      <c r="AE322" s="1">
        <v>5.3624878637492657E-3</v>
      </c>
      <c r="AF322" s="1">
        <v>1.1394472792744637E-2</v>
      </c>
      <c r="AG322" s="1">
        <v>4.90605179220438E-3</v>
      </c>
      <c r="AH322" s="1">
        <v>0.66666668653488159</v>
      </c>
      <c r="AI322" s="1">
        <v>-0.21956524252891541</v>
      </c>
      <c r="AJ322" s="1">
        <v>2.737391471862793</v>
      </c>
      <c r="AK322" s="1">
        <v>1</v>
      </c>
      <c r="AL322" s="1">
        <v>0</v>
      </c>
      <c r="AM322" s="1">
        <v>0.15999999642372131</v>
      </c>
      <c r="AN322" s="1">
        <v>111125</v>
      </c>
      <c r="AO322">
        <f t="shared" ref="AO322:AO339" si="456">X322*0.000001/(K322*0.0001)</f>
        <v>0.83258900960286453</v>
      </c>
      <c r="AP322">
        <f t="shared" ref="AP322:AP339" si="457">(U322-T322)/(1000-U322)*AO322</f>
        <v>2.5390893329148021E-3</v>
      </c>
      <c r="AQ322">
        <f t="shared" ref="AQ322:AQ339" si="458">(P322+273.15)</f>
        <v>298.29326477050779</v>
      </c>
      <c r="AR322">
        <f t="shared" ref="AR322:AR339" si="459">(O322+273.15)</f>
        <v>296.46683731079099</v>
      </c>
      <c r="AS322">
        <f t="shared" ref="AS322:AS339" si="460">(Y322*AK322+Z322*AL322)*AM322</f>
        <v>319.86065691305703</v>
      </c>
      <c r="AT322">
        <f t="shared" ref="AT322:AT339" si="461">((AS322+0.00000010773*(AR322^4-AQ322^4))-AP322*44100)/(L322*0.92*2*29.3+0.00000043092*AQ322^3)</f>
        <v>2.1273230163053101</v>
      </c>
      <c r="AU322">
        <f t="shared" ref="AU322:AU339" si="462">0.61365*EXP(17.502*J322/(240.97+J322))</f>
        <v>3.2069377887697121</v>
      </c>
      <c r="AV322">
        <f t="shared" ref="AV322:AV339" si="463">AU322*1000/AA322</f>
        <v>31.520493908573091</v>
      </c>
      <c r="AW322">
        <f t="shared" ref="AW322:AW339" si="464">(AV322-U322)</f>
        <v>14.696902676273286</v>
      </c>
      <c r="AX322">
        <f t="shared" ref="AX322:AX339" si="465">IF(D322,P322,(O322+P322)/2)</f>
        <v>24.230051040649414</v>
      </c>
      <c r="AY322">
        <f t="shared" ref="AY322:AY339" si="466">0.61365*EXP(17.502*AX322/(240.97+AX322))</f>
        <v>3.0366133862097135</v>
      </c>
      <c r="AZ322">
        <f t="shared" ref="AZ322:AZ339" si="467">IF(AW322&lt;&gt;0,(1000-(AV322+U322)/2)/AW322*AP322,0)</f>
        <v>0.16858751888378987</v>
      </c>
      <c r="BA322">
        <f t="shared" ref="BA322:BA339" si="468">U322*AA322/1000</f>
        <v>1.7116549830141738</v>
      </c>
      <c r="BB322">
        <f t="shared" ref="BB322:BB339" si="469">(AY322-BA322)</f>
        <v>1.3249584031955397</v>
      </c>
      <c r="BC322">
        <f t="shared" ref="BC322:BC339" si="470">1/(1.6/F322+1.37/N322)</f>
        <v>0.10627406341023289</v>
      </c>
      <c r="BD322">
        <f t="shared" ref="BD322:BD339" si="471">G322*AA322*0.001</f>
        <v>45.514143429553044</v>
      </c>
      <c r="BE322">
        <f t="shared" ref="BE322:BE339" si="472">G322/S322</f>
        <v>0.58876492594046126</v>
      </c>
      <c r="BF322">
        <f t="shared" ref="BF322:BF339" si="473">(1-AP322*AA322/AU322/F322)*100</f>
        <v>55.054919900135026</v>
      </c>
      <c r="BG322">
        <f t="shared" ref="BG322:BG339" si="474">(S322-E322/(N322/1.35))</f>
        <v>744.75702986813701</v>
      </c>
      <c r="BH322">
        <f t="shared" ref="BH322:BH339" si="475">E322*BF322/100/BG322</f>
        <v>2.341450982219136E-2</v>
      </c>
    </row>
    <row r="323" spans="1:60" x14ac:dyDescent="0.45">
      <c r="A323" s="1">
        <v>291</v>
      </c>
      <c r="B323" s="1" t="s">
        <v>385</v>
      </c>
      <c r="C323" s="1">
        <v>1736.0000307112932</v>
      </c>
      <c r="D323" s="1">
        <v>0</v>
      </c>
      <c r="E323">
        <f t="shared" si="448"/>
        <v>33.310740443902922</v>
      </c>
      <c r="F323">
        <f t="shared" si="449"/>
        <v>0.17967398342237553</v>
      </c>
      <c r="G323">
        <f t="shared" si="450"/>
        <v>433.36280903223474</v>
      </c>
      <c r="H323">
        <f t="shared" si="451"/>
        <v>2.5393801887861986</v>
      </c>
      <c r="I323">
        <f t="shared" si="452"/>
        <v>1.4919745533057249</v>
      </c>
      <c r="J323">
        <f t="shared" si="453"/>
        <v>25.126987457275391</v>
      </c>
      <c r="K323" s="1">
        <v>6</v>
      </c>
      <c r="L323">
        <f t="shared" si="454"/>
        <v>1.4200000166893005</v>
      </c>
      <c r="M323" s="1">
        <v>1</v>
      </c>
      <c r="N323">
        <f t="shared" si="455"/>
        <v>2.8400000333786011</v>
      </c>
      <c r="O323" s="1">
        <v>23.263378143310547</v>
      </c>
      <c r="P323" s="1">
        <v>25.126987457275391</v>
      </c>
      <c r="Q323" s="1">
        <v>22.755729675292969</v>
      </c>
      <c r="R323" s="1">
        <v>802.617431640625</v>
      </c>
      <c r="S323" s="1">
        <v>760.291748046875</v>
      </c>
      <c r="T323" s="1">
        <v>13.827029228210449</v>
      </c>
      <c r="U323" s="1">
        <v>16.825563430786133</v>
      </c>
      <c r="V323" s="1">
        <v>49.073413848876953</v>
      </c>
      <c r="W323" s="1">
        <v>59.715557098388672</v>
      </c>
      <c r="X323" s="1">
        <v>499.5748291015625</v>
      </c>
      <c r="Y323" s="1">
        <v>1998.98779296875</v>
      </c>
      <c r="Z323" s="1">
        <v>24.486936569213867</v>
      </c>
      <c r="AA323" s="1">
        <v>101.74136352539062</v>
      </c>
      <c r="AB323" s="1">
        <v>7.2594842910766602</v>
      </c>
      <c r="AC323" s="1">
        <v>0.20699980854988098</v>
      </c>
      <c r="AD323" s="1">
        <v>1.5672704204916954E-2</v>
      </c>
      <c r="AE323" s="1">
        <v>5.3624878637492657E-3</v>
      </c>
      <c r="AF323" s="1">
        <v>1.1394472792744637E-2</v>
      </c>
      <c r="AG323" s="1">
        <v>4.90605179220438E-3</v>
      </c>
      <c r="AH323" s="1">
        <v>0.66666668653488159</v>
      </c>
      <c r="AI323" s="1">
        <v>-0.21956524252891541</v>
      </c>
      <c r="AJ323" s="1">
        <v>2.737391471862793</v>
      </c>
      <c r="AK323" s="1">
        <v>1</v>
      </c>
      <c r="AL323" s="1">
        <v>0</v>
      </c>
      <c r="AM323" s="1">
        <v>0.15999999642372131</v>
      </c>
      <c r="AN323" s="1">
        <v>111125</v>
      </c>
      <c r="AO323">
        <f t="shared" si="456"/>
        <v>0.83262471516927072</v>
      </c>
      <c r="AP323">
        <f t="shared" si="457"/>
        <v>2.5393801887861988E-3</v>
      </c>
      <c r="AQ323">
        <f t="shared" si="458"/>
        <v>298.27698745727537</v>
      </c>
      <c r="AR323">
        <f t="shared" si="459"/>
        <v>296.41337814331052</v>
      </c>
      <c r="AS323">
        <f t="shared" si="460"/>
        <v>319.83803972606256</v>
      </c>
      <c r="AT323">
        <f t="shared" si="461"/>
        <v>2.1222609423977192</v>
      </c>
      <c r="AU323">
        <f t="shared" si="462"/>
        <v>3.2038303188368555</v>
      </c>
      <c r="AV323">
        <f t="shared" si="463"/>
        <v>31.48994870741344</v>
      </c>
      <c r="AW323">
        <f t="shared" si="464"/>
        <v>14.664385276627307</v>
      </c>
      <c r="AX323">
        <f t="shared" si="465"/>
        <v>24.195182800292969</v>
      </c>
      <c r="AY323">
        <f t="shared" si="466"/>
        <v>3.0302699281309535</v>
      </c>
      <c r="AZ323">
        <f t="shared" si="467"/>
        <v>0.16898318032931045</v>
      </c>
      <c r="BA323">
        <f t="shared" si="468"/>
        <v>1.7118557655311306</v>
      </c>
      <c r="BB323">
        <f t="shared" si="469"/>
        <v>1.3184141625998229</v>
      </c>
      <c r="BC323">
        <f t="shared" si="470"/>
        <v>0.10652563188844499</v>
      </c>
      <c r="BD323">
        <f t="shared" si="471"/>
        <v>44.090923092133032</v>
      </c>
      <c r="BE323">
        <f t="shared" si="472"/>
        <v>0.5699954131364795</v>
      </c>
      <c r="BF323">
        <f t="shared" si="473"/>
        <v>55.118167821080654</v>
      </c>
      <c r="BG323">
        <f t="shared" si="474"/>
        <v>744.45741738816332</v>
      </c>
      <c r="BH323">
        <f t="shared" si="475"/>
        <v>2.4662619233118441E-2</v>
      </c>
    </row>
    <row r="324" spans="1:60" x14ac:dyDescent="0.45">
      <c r="A324" s="1">
        <v>292</v>
      </c>
      <c r="B324" s="1" t="s">
        <v>386</v>
      </c>
      <c r="C324" s="1">
        <v>1741.0000305995345</v>
      </c>
      <c r="D324" s="1">
        <v>0</v>
      </c>
      <c r="E324">
        <f t="shared" si="448"/>
        <v>47.97160360598788</v>
      </c>
      <c r="F324">
        <f t="shared" si="449"/>
        <v>0.17953707137820432</v>
      </c>
      <c r="G324">
        <f t="shared" si="450"/>
        <v>303.74857439409021</v>
      </c>
      <c r="H324">
        <f t="shared" si="451"/>
        <v>2.5364399741753108</v>
      </c>
      <c r="I324">
        <f t="shared" si="452"/>
        <v>1.4913213683908781</v>
      </c>
      <c r="J324">
        <f t="shared" si="453"/>
        <v>25.122285842895508</v>
      </c>
      <c r="K324" s="1">
        <v>6</v>
      </c>
      <c r="L324">
        <f t="shared" si="454"/>
        <v>1.4200000166893005</v>
      </c>
      <c r="M324" s="1">
        <v>1</v>
      </c>
      <c r="N324">
        <f t="shared" si="455"/>
        <v>2.8400000333786011</v>
      </c>
      <c r="O324" s="1">
        <v>23.167942047119141</v>
      </c>
      <c r="P324" s="1">
        <v>25.122285842895508</v>
      </c>
      <c r="Q324" s="1">
        <v>22.483478546142578</v>
      </c>
      <c r="R324" s="1">
        <v>827.112548828125</v>
      </c>
      <c r="S324" s="1">
        <v>767.16229248046875</v>
      </c>
      <c r="T324" s="1">
        <v>13.828214645385742</v>
      </c>
      <c r="U324" s="1">
        <v>16.823200225830078</v>
      </c>
      <c r="V324" s="1">
        <v>49.336097717285156</v>
      </c>
      <c r="W324" s="1">
        <v>60.024448394775391</v>
      </c>
      <c r="X324" s="1">
        <v>499.58883666992187</v>
      </c>
      <c r="Y324" s="1">
        <v>1998.886962890625</v>
      </c>
      <c r="Z324" s="1">
        <v>24.604206085205078</v>
      </c>
      <c r="AA324" s="1">
        <v>101.74115753173828</v>
      </c>
      <c r="AB324" s="1">
        <v>7.2594842910766602</v>
      </c>
      <c r="AC324" s="1">
        <v>0.20699980854988098</v>
      </c>
      <c r="AD324" s="1">
        <v>1.5672704204916954E-2</v>
      </c>
      <c r="AE324" s="1">
        <v>5.3624878637492657E-3</v>
      </c>
      <c r="AF324" s="1">
        <v>1.1394472792744637E-2</v>
      </c>
      <c r="AG324" s="1">
        <v>4.90605179220438E-3</v>
      </c>
      <c r="AH324" s="1">
        <v>0.66666668653488159</v>
      </c>
      <c r="AI324" s="1">
        <v>-0.21956524252891541</v>
      </c>
      <c r="AJ324" s="1">
        <v>2.737391471862793</v>
      </c>
      <c r="AK324" s="1">
        <v>1</v>
      </c>
      <c r="AL324" s="1">
        <v>0</v>
      </c>
      <c r="AM324" s="1">
        <v>0.15999999642372131</v>
      </c>
      <c r="AN324" s="1">
        <v>111115</v>
      </c>
      <c r="AO324">
        <f t="shared" si="456"/>
        <v>0.83264806111653633</v>
      </c>
      <c r="AP324">
        <f t="shared" si="457"/>
        <v>2.5364399741753109E-3</v>
      </c>
      <c r="AQ324">
        <f t="shared" si="458"/>
        <v>298.27228584289549</v>
      </c>
      <c r="AR324">
        <f t="shared" si="459"/>
        <v>296.31794204711912</v>
      </c>
      <c r="AS324">
        <f t="shared" si="460"/>
        <v>319.82190691392316</v>
      </c>
      <c r="AT324">
        <f t="shared" si="461"/>
        <v>2.1120089486935858</v>
      </c>
      <c r="AU324">
        <f t="shared" si="462"/>
        <v>3.2029332327550311</v>
      </c>
      <c r="AV324">
        <f t="shared" si="463"/>
        <v>31.481195127506506</v>
      </c>
      <c r="AW324">
        <f t="shared" si="464"/>
        <v>14.657994901676428</v>
      </c>
      <c r="AX324">
        <f t="shared" si="465"/>
        <v>24.145113945007324</v>
      </c>
      <c r="AY324">
        <f t="shared" si="466"/>
        <v>3.021181337312361</v>
      </c>
      <c r="AZ324">
        <f t="shared" si="467"/>
        <v>0.16886207091264172</v>
      </c>
      <c r="BA324">
        <f t="shared" si="468"/>
        <v>1.7116118643641529</v>
      </c>
      <c r="BB324">
        <f t="shared" si="469"/>
        <v>1.3095694729482081</v>
      </c>
      <c r="BC324">
        <f t="shared" si="470"/>
        <v>0.10644862732042101</v>
      </c>
      <c r="BD324">
        <f t="shared" si="471"/>
        <v>30.90373155747006</v>
      </c>
      <c r="BE324">
        <f t="shared" si="472"/>
        <v>0.39593783137069838</v>
      </c>
      <c r="BF324">
        <f t="shared" si="473"/>
        <v>55.123472823673602</v>
      </c>
      <c r="BG324">
        <f t="shared" si="474"/>
        <v>744.35888962591309</v>
      </c>
      <c r="BH324">
        <f t="shared" si="475"/>
        <v>3.5525355101376867E-2</v>
      </c>
    </row>
    <row r="325" spans="1:60" x14ac:dyDescent="0.45">
      <c r="A325" s="1">
        <v>293</v>
      </c>
      <c r="B325" s="1" t="s">
        <v>387</v>
      </c>
      <c r="C325" s="1">
        <v>1746.0000304877758</v>
      </c>
      <c r="D325" s="1">
        <v>0</v>
      </c>
      <c r="E325">
        <f t="shared" si="448"/>
        <v>73.575921116525009</v>
      </c>
      <c r="F325">
        <f t="shared" si="449"/>
        <v>0.17881527262518834</v>
      </c>
      <c r="G325">
        <f t="shared" si="450"/>
        <v>89.154117782386251</v>
      </c>
      <c r="H325">
        <f t="shared" si="451"/>
        <v>2.5311247241761534</v>
      </c>
      <c r="I325">
        <f t="shared" si="452"/>
        <v>1.4938281733613448</v>
      </c>
      <c r="J325">
        <f t="shared" si="453"/>
        <v>25.133186340332031</v>
      </c>
      <c r="K325" s="1">
        <v>6</v>
      </c>
      <c r="L325">
        <f t="shared" si="454"/>
        <v>1.4200000166893005</v>
      </c>
      <c r="M325" s="1">
        <v>1</v>
      </c>
      <c r="N325">
        <f t="shared" si="455"/>
        <v>2.8400000333786011</v>
      </c>
      <c r="O325" s="1">
        <v>23.053726196289063</v>
      </c>
      <c r="P325" s="1">
        <v>25.133186340332031</v>
      </c>
      <c r="Q325" s="1">
        <v>22.340740203857422</v>
      </c>
      <c r="R325" s="1">
        <v>884.29962158203125</v>
      </c>
      <c r="S325" s="1">
        <v>793.52227783203125</v>
      </c>
      <c r="T325" s="1">
        <v>13.830301284790039</v>
      </c>
      <c r="U325" s="1">
        <v>16.819068908691406</v>
      </c>
      <c r="V325" s="1">
        <v>49.670928955078125</v>
      </c>
      <c r="W325" s="1">
        <v>60.409770965576172</v>
      </c>
      <c r="X325" s="1">
        <v>499.58120727539062</v>
      </c>
      <c r="Y325" s="1">
        <v>1998.8299560546875</v>
      </c>
      <c r="Z325" s="1">
        <v>24.720523834228516</v>
      </c>
      <c r="AA325" s="1">
        <v>101.74078369140625</v>
      </c>
      <c r="AB325" s="1">
        <v>7.2594842910766602</v>
      </c>
      <c r="AC325" s="1">
        <v>0.20699980854988098</v>
      </c>
      <c r="AD325" s="1">
        <v>1.5672704204916954E-2</v>
      </c>
      <c r="AE325" s="1">
        <v>5.3624878637492657E-3</v>
      </c>
      <c r="AF325" s="1">
        <v>1.1394472792744637E-2</v>
      </c>
      <c r="AG325" s="1">
        <v>4.90605179220438E-3</v>
      </c>
      <c r="AH325" s="1">
        <v>0.66666668653488159</v>
      </c>
      <c r="AI325" s="1">
        <v>-0.21956524252891541</v>
      </c>
      <c r="AJ325" s="1">
        <v>2.737391471862793</v>
      </c>
      <c r="AK325" s="1">
        <v>1</v>
      </c>
      <c r="AL325" s="1">
        <v>0</v>
      </c>
      <c r="AM325" s="1">
        <v>0.15999999642372131</v>
      </c>
      <c r="AN325" s="1">
        <v>111115</v>
      </c>
      <c r="AO325">
        <f t="shared" si="456"/>
        <v>0.83263534545898421</v>
      </c>
      <c r="AP325">
        <f t="shared" si="457"/>
        <v>2.5311247241761536E-3</v>
      </c>
      <c r="AQ325">
        <f t="shared" si="458"/>
        <v>298.28318634033201</v>
      </c>
      <c r="AR325">
        <f t="shared" si="459"/>
        <v>296.20372619628904</v>
      </c>
      <c r="AS325">
        <f t="shared" si="460"/>
        <v>319.81278582037703</v>
      </c>
      <c r="AT325">
        <f t="shared" si="461"/>
        <v>2.0985777183868288</v>
      </c>
      <c r="AU325">
        <f t="shared" si="462"/>
        <v>3.2050134250913733</v>
      </c>
      <c r="AV325">
        <f t="shared" si="463"/>
        <v>31.501756805929652</v>
      </c>
      <c r="AW325">
        <f t="shared" si="464"/>
        <v>14.682687897238246</v>
      </c>
      <c r="AX325">
        <f t="shared" si="465"/>
        <v>24.093456268310547</v>
      </c>
      <c r="AY325">
        <f t="shared" si="466"/>
        <v>3.0118293279515234</v>
      </c>
      <c r="AZ325">
        <f t="shared" si="467"/>
        <v>0.16822340181400322</v>
      </c>
      <c r="BA325">
        <f t="shared" si="468"/>
        <v>1.7111852517300286</v>
      </c>
      <c r="BB325">
        <f t="shared" si="469"/>
        <v>1.3006440762214948</v>
      </c>
      <c r="BC325">
        <f t="shared" si="470"/>
        <v>0.10604256037844428</v>
      </c>
      <c r="BD325">
        <f t="shared" si="471"/>
        <v>9.0706098124959151</v>
      </c>
      <c r="BE325">
        <f t="shared" si="472"/>
        <v>0.11235238161928195</v>
      </c>
      <c r="BF325">
        <f t="shared" si="473"/>
        <v>55.066095031364284</v>
      </c>
      <c r="BG325">
        <f t="shared" si="474"/>
        <v>758.54780869826016</v>
      </c>
      <c r="BH325">
        <f t="shared" si="475"/>
        <v>5.341177731665394E-2</v>
      </c>
    </row>
    <row r="326" spans="1:60" x14ac:dyDescent="0.45">
      <c r="A326" s="1">
        <v>294</v>
      </c>
      <c r="B326" s="1" t="s">
        <v>388</v>
      </c>
      <c r="C326" s="1">
        <v>1751.5000303648412</v>
      </c>
      <c r="D326" s="1">
        <v>0</v>
      </c>
      <c r="E326">
        <f t="shared" si="448"/>
        <v>91.458010061519943</v>
      </c>
      <c r="F326">
        <f t="shared" si="449"/>
        <v>0.17850348662056673</v>
      </c>
      <c r="G326">
        <f t="shared" si="450"/>
        <v>-26.580431231086301</v>
      </c>
      <c r="H326">
        <f t="shared" si="451"/>
        <v>2.5271409410067047</v>
      </c>
      <c r="I326">
        <f t="shared" si="452"/>
        <v>1.4939291964834418</v>
      </c>
      <c r="J326">
        <f t="shared" si="453"/>
        <v>25.133049011230469</v>
      </c>
      <c r="K326" s="1">
        <v>6</v>
      </c>
      <c r="L326">
        <f t="shared" si="454"/>
        <v>1.4200000166893005</v>
      </c>
      <c r="M326" s="1">
        <v>1</v>
      </c>
      <c r="N326">
        <f t="shared" si="455"/>
        <v>2.8400000333786011</v>
      </c>
      <c r="O326" s="1">
        <v>22.961366653442383</v>
      </c>
      <c r="P326" s="1">
        <v>25.133049011230469</v>
      </c>
      <c r="Q326" s="1">
        <v>22.385284423828125</v>
      </c>
      <c r="R326" s="1">
        <v>959.52227783203125</v>
      </c>
      <c r="S326" s="1">
        <v>847.107421875</v>
      </c>
      <c r="T326" s="1">
        <v>13.833690643310547</v>
      </c>
      <c r="U326" s="1">
        <v>16.817815780639648</v>
      </c>
      <c r="V326" s="1">
        <v>49.975814819335938</v>
      </c>
      <c r="W326" s="1">
        <v>60.76031494140625</v>
      </c>
      <c r="X326" s="1">
        <v>499.571533203125</v>
      </c>
      <c r="Y326" s="1">
        <v>1998.7296142578125</v>
      </c>
      <c r="Z326" s="1">
        <v>24.767114639282227</v>
      </c>
      <c r="AA326" s="1">
        <v>101.74079895019531</v>
      </c>
      <c r="AB326" s="1">
        <v>7.2594842910766602</v>
      </c>
      <c r="AC326" s="1">
        <v>0.20699980854988098</v>
      </c>
      <c r="AD326" s="1">
        <v>1.5672704204916954E-2</v>
      </c>
      <c r="AE326" s="1">
        <v>5.3624878637492657E-3</v>
      </c>
      <c r="AF326" s="1">
        <v>1.1394472792744637E-2</v>
      </c>
      <c r="AG326" s="1">
        <v>4.90605179220438E-3</v>
      </c>
      <c r="AH326" s="1">
        <v>0.66666668653488159</v>
      </c>
      <c r="AI326" s="1">
        <v>-0.21956524252891541</v>
      </c>
      <c r="AJ326" s="1">
        <v>2.737391471862793</v>
      </c>
      <c r="AK326" s="1">
        <v>1</v>
      </c>
      <c r="AL326" s="1">
        <v>0</v>
      </c>
      <c r="AM326" s="1">
        <v>0.15999999642372131</v>
      </c>
      <c r="AN326" s="1">
        <v>111115</v>
      </c>
      <c r="AO326">
        <f t="shared" si="456"/>
        <v>0.83261922200520821</v>
      </c>
      <c r="AP326">
        <f t="shared" si="457"/>
        <v>2.5271409410067046E-3</v>
      </c>
      <c r="AQ326">
        <f t="shared" si="458"/>
        <v>298.28304901123045</v>
      </c>
      <c r="AR326">
        <f t="shared" si="459"/>
        <v>296.11136665344236</v>
      </c>
      <c r="AS326">
        <f t="shared" si="460"/>
        <v>319.79673113323588</v>
      </c>
      <c r="AT326">
        <f t="shared" si="461"/>
        <v>2.0886609293495972</v>
      </c>
      <c r="AU326">
        <f t="shared" si="462"/>
        <v>3.2049872106029222</v>
      </c>
      <c r="AV326">
        <f t="shared" si="463"/>
        <v>31.501494421838032</v>
      </c>
      <c r="AW326">
        <f t="shared" si="464"/>
        <v>14.683678641198384</v>
      </c>
      <c r="AX326">
        <f t="shared" si="465"/>
        <v>24.047207832336426</v>
      </c>
      <c r="AY326">
        <f t="shared" si="466"/>
        <v>3.0034780809498689</v>
      </c>
      <c r="AZ326">
        <f t="shared" si="467"/>
        <v>0.16794742977829819</v>
      </c>
      <c r="BA326">
        <f t="shared" si="468"/>
        <v>1.7110580141194804</v>
      </c>
      <c r="BB326">
        <f t="shared" si="469"/>
        <v>1.2924200668303885</v>
      </c>
      <c r="BC326">
        <f t="shared" si="470"/>
        <v>0.10586710506311402</v>
      </c>
      <c r="BD326">
        <f t="shared" si="471"/>
        <v>-2.7043143098914437</v>
      </c>
      <c r="BE326">
        <f t="shared" si="472"/>
        <v>-3.1377875514598592E-2</v>
      </c>
      <c r="BF326">
        <f t="shared" si="473"/>
        <v>55.058081986374319</v>
      </c>
      <c r="BG326">
        <f t="shared" si="474"/>
        <v>803.63266408206857</v>
      </c>
      <c r="BH326">
        <f t="shared" si="475"/>
        <v>6.2659257660084067E-2</v>
      </c>
    </row>
    <row r="327" spans="1:60" x14ac:dyDescent="0.45">
      <c r="A327" s="1">
        <v>295</v>
      </c>
      <c r="B327" s="1" t="s">
        <v>389</v>
      </c>
      <c r="C327" s="1">
        <v>1756.5000302530825</v>
      </c>
      <c r="D327" s="1">
        <v>0</v>
      </c>
      <c r="E327">
        <f t="shared" si="448"/>
        <v>84.208885752606378</v>
      </c>
      <c r="F327">
        <f t="shared" si="449"/>
        <v>0.17798368877632481</v>
      </c>
      <c r="G327">
        <f t="shared" si="450"/>
        <v>90.733704550405349</v>
      </c>
      <c r="H327">
        <f t="shared" si="451"/>
        <v>2.5258539508979503</v>
      </c>
      <c r="I327">
        <f t="shared" si="452"/>
        <v>1.4972439483392488</v>
      </c>
      <c r="J327">
        <f t="shared" si="453"/>
        <v>25.151575088500977</v>
      </c>
      <c r="K327" s="1">
        <v>6</v>
      </c>
      <c r="L327">
        <f t="shared" si="454"/>
        <v>1.4200000166893005</v>
      </c>
      <c r="M327" s="1">
        <v>1</v>
      </c>
      <c r="N327">
        <f t="shared" si="455"/>
        <v>2.8400000333786011</v>
      </c>
      <c r="O327" s="1">
        <v>22.924314498901367</v>
      </c>
      <c r="P327" s="1">
        <v>25.151575088500977</v>
      </c>
      <c r="Q327" s="1">
        <v>22.459861755371094</v>
      </c>
      <c r="R327" s="1">
        <v>1004.0796508789062</v>
      </c>
      <c r="S327" s="1">
        <v>900.212890625</v>
      </c>
      <c r="T327" s="1">
        <v>13.837443351745605</v>
      </c>
      <c r="U327" s="1">
        <v>16.819999694824219</v>
      </c>
      <c r="V327" s="1">
        <v>50.126899719238281</v>
      </c>
      <c r="W327" s="1">
        <v>60.933143615722656</v>
      </c>
      <c r="X327" s="1">
        <v>499.57864379882812</v>
      </c>
      <c r="Y327" s="1">
        <v>1998.58984375</v>
      </c>
      <c r="Z327" s="1">
        <v>24.805522918701172</v>
      </c>
      <c r="AA327" s="1">
        <v>101.74086761474609</v>
      </c>
      <c r="AB327" s="1">
        <v>7.2594842910766602</v>
      </c>
      <c r="AC327" s="1">
        <v>0.20699980854988098</v>
      </c>
      <c r="AD327" s="1">
        <v>1.5672704204916954E-2</v>
      </c>
      <c r="AE327" s="1">
        <v>5.3624878637492657E-3</v>
      </c>
      <c r="AF327" s="1">
        <v>1.1394472792744637E-2</v>
      </c>
      <c r="AG327" s="1">
        <v>4.90605179220438E-3</v>
      </c>
      <c r="AH327" s="1">
        <v>0.66666668653488159</v>
      </c>
      <c r="AI327" s="1">
        <v>-0.21956524252891541</v>
      </c>
      <c r="AJ327" s="1">
        <v>2.737391471862793</v>
      </c>
      <c r="AK327" s="1">
        <v>1</v>
      </c>
      <c r="AL327" s="1">
        <v>0</v>
      </c>
      <c r="AM327" s="1">
        <v>0.15999999642372131</v>
      </c>
      <c r="AN327" s="1">
        <v>111115</v>
      </c>
      <c r="AO327">
        <f t="shared" si="456"/>
        <v>0.83263107299804684</v>
      </c>
      <c r="AP327">
        <f t="shared" si="457"/>
        <v>2.5258539508979504E-3</v>
      </c>
      <c r="AQ327">
        <f t="shared" si="458"/>
        <v>298.30157508850095</v>
      </c>
      <c r="AR327">
        <f t="shared" si="459"/>
        <v>296.07431449890134</v>
      </c>
      <c r="AS327">
        <f t="shared" si="460"/>
        <v>319.77436785248574</v>
      </c>
      <c r="AT327">
        <f t="shared" si="461"/>
        <v>2.0818829581823506</v>
      </c>
      <c r="AU327">
        <f t="shared" si="462"/>
        <v>3.2085253105704292</v>
      </c>
      <c r="AV327">
        <f t="shared" si="463"/>
        <v>31.536248764064919</v>
      </c>
      <c r="AW327">
        <f t="shared" si="464"/>
        <v>14.7162490692407</v>
      </c>
      <c r="AX327">
        <f t="shared" si="465"/>
        <v>24.037944793701172</v>
      </c>
      <c r="AY327">
        <f t="shared" si="466"/>
        <v>3.0018078564552058</v>
      </c>
      <c r="AZ327">
        <f t="shared" si="467"/>
        <v>0.16748721285504034</v>
      </c>
      <c r="BA327">
        <f t="shared" si="468"/>
        <v>1.7112813622311804</v>
      </c>
      <c r="BB327">
        <f t="shared" si="469"/>
        <v>1.2905264942240253</v>
      </c>
      <c r="BC327">
        <f t="shared" si="470"/>
        <v>0.10557452298842358</v>
      </c>
      <c r="BD327">
        <f t="shared" si="471"/>
        <v>9.2313258228582757</v>
      </c>
      <c r="BE327">
        <f t="shared" si="472"/>
        <v>0.10079138556593067</v>
      </c>
      <c r="BF327">
        <f t="shared" si="473"/>
        <v>54.999431624572324</v>
      </c>
      <c r="BG327">
        <f t="shared" si="474"/>
        <v>860.18401934686233</v>
      </c>
      <c r="BH327">
        <f t="shared" si="475"/>
        <v>5.3842442430499342E-2</v>
      </c>
    </row>
    <row r="328" spans="1:60" x14ac:dyDescent="0.45">
      <c r="A328" s="1">
        <v>296</v>
      </c>
      <c r="B328" s="1" t="s">
        <v>390</v>
      </c>
      <c r="C328" s="1">
        <v>1761.5000301413238</v>
      </c>
      <c r="D328" s="1">
        <v>0</v>
      </c>
      <c r="E328">
        <f t="shared" si="448"/>
        <v>63.804626153991201</v>
      </c>
      <c r="F328">
        <f t="shared" si="449"/>
        <v>0.17765464196132738</v>
      </c>
      <c r="G328">
        <f t="shared" si="450"/>
        <v>317.08130796644787</v>
      </c>
      <c r="H328">
        <f t="shared" si="451"/>
        <v>2.5254735057810835</v>
      </c>
      <c r="I328">
        <f t="shared" si="452"/>
        <v>1.4996106647059109</v>
      </c>
      <c r="J328">
        <f t="shared" si="453"/>
        <v>25.165683746337891</v>
      </c>
      <c r="K328" s="1">
        <v>6</v>
      </c>
      <c r="L328">
        <f t="shared" si="454"/>
        <v>1.4200000166893005</v>
      </c>
      <c r="M328" s="1">
        <v>1</v>
      </c>
      <c r="N328">
        <f t="shared" si="455"/>
        <v>2.8400000333786011</v>
      </c>
      <c r="O328" s="1">
        <v>22.912364959716797</v>
      </c>
      <c r="P328" s="1">
        <v>25.165683746337891</v>
      </c>
      <c r="Q328" s="1">
        <v>22.48729133605957</v>
      </c>
      <c r="R328" s="1">
        <v>1017.0050048828125</v>
      </c>
      <c r="S328" s="1">
        <v>937.53228759765625</v>
      </c>
      <c r="T328" s="1">
        <v>13.841121673583984</v>
      </c>
      <c r="U328" s="1">
        <v>16.823179244995117</v>
      </c>
      <c r="V328" s="1">
        <v>50.193073272705078</v>
      </c>
      <c r="W328" s="1">
        <v>61.008541107177734</v>
      </c>
      <c r="X328" s="1">
        <v>499.5853271484375</v>
      </c>
      <c r="Y328" s="1">
        <v>1998.7498779296875</v>
      </c>
      <c r="Z328" s="1">
        <v>24.89805793762207</v>
      </c>
      <c r="AA328" s="1">
        <v>101.74125671386719</v>
      </c>
      <c r="AB328" s="1">
        <v>7.2594842910766602</v>
      </c>
      <c r="AC328" s="1">
        <v>0.20699980854988098</v>
      </c>
      <c r="AD328" s="1">
        <v>1.5672704204916954E-2</v>
      </c>
      <c r="AE328" s="1">
        <v>5.3624878637492657E-3</v>
      </c>
      <c r="AF328" s="1">
        <v>1.1394472792744637E-2</v>
      </c>
      <c r="AG328" s="1">
        <v>4.90605179220438E-3</v>
      </c>
      <c r="AH328" s="1">
        <v>0.66666668653488159</v>
      </c>
      <c r="AI328" s="1">
        <v>-0.21956524252891541</v>
      </c>
      <c r="AJ328" s="1">
        <v>2.737391471862793</v>
      </c>
      <c r="AK328" s="1">
        <v>1</v>
      </c>
      <c r="AL328" s="1">
        <v>0</v>
      </c>
      <c r="AM328" s="1">
        <v>0.15999999642372131</v>
      </c>
      <c r="AN328" s="1">
        <v>111115</v>
      </c>
      <c r="AO328">
        <f t="shared" si="456"/>
        <v>0.83264221191406229</v>
      </c>
      <c r="AP328">
        <f t="shared" si="457"/>
        <v>2.5254735057810835E-3</v>
      </c>
      <c r="AQ328">
        <f t="shared" si="458"/>
        <v>298.31568374633787</v>
      </c>
      <c r="AR328">
        <f t="shared" si="459"/>
        <v>296.06236495971677</v>
      </c>
      <c r="AS328">
        <f t="shared" si="460"/>
        <v>319.79997332066341</v>
      </c>
      <c r="AT328">
        <f t="shared" si="461"/>
        <v>2.0789734388630436</v>
      </c>
      <c r="AU328">
        <f t="shared" si="462"/>
        <v>3.2112220630143615</v>
      </c>
      <c r="AV328">
        <f t="shared" si="463"/>
        <v>31.562634144037229</v>
      </c>
      <c r="AW328">
        <f t="shared" si="464"/>
        <v>14.739454899042112</v>
      </c>
      <c r="AX328">
        <f t="shared" si="465"/>
        <v>24.039024353027344</v>
      </c>
      <c r="AY328">
        <f t="shared" si="466"/>
        <v>3.0020024706802317</v>
      </c>
      <c r="AZ328">
        <f t="shared" si="467"/>
        <v>0.16719580050795527</v>
      </c>
      <c r="BA328">
        <f t="shared" si="468"/>
        <v>1.7116113983084507</v>
      </c>
      <c r="BB328">
        <f t="shared" si="469"/>
        <v>1.2903910723717811</v>
      </c>
      <c r="BC328">
        <f t="shared" si="470"/>
        <v>0.10538926522551842</v>
      </c>
      <c r="BD328">
        <f t="shared" si="471"/>
        <v>32.260250752983154</v>
      </c>
      <c r="BE328">
        <f t="shared" si="472"/>
        <v>0.33820841389787304</v>
      </c>
      <c r="BF328">
        <f t="shared" si="473"/>
        <v>54.960556499382271</v>
      </c>
      <c r="BG328">
        <f t="shared" si="474"/>
        <v>907.20262411331601</v>
      </c>
      <c r="BH328">
        <f t="shared" si="475"/>
        <v>3.8654404952651253E-2</v>
      </c>
    </row>
    <row r="329" spans="1:60" x14ac:dyDescent="0.45">
      <c r="A329" s="1">
        <v>297</v>
      </c>
      <c r="B329" s="1" t="s">
        <v>391</v>
      </c>
      <c r="C329" s="1">
        <v>1767.0000300183892</v>
      </c>
      <c r="D329" s="1">
        <v>0</v>
      </c>
      <c r="E329">
        <f t="shared" si="448"/>
        <v>48.832612403179041</v>
      </c>
      <c r="F329">
        <f t="shared" si="449"/>
        <v>0.17810607102206574</v>
      </c>
      <c r="G329">
        <f t="shared" si="450"/>
        <v>477.60231171350813</v>
      </c>
      <c r="H329">
        <f t="shared" si="451"/>
        <v>2.5246592780637842</v>
      </c>
      <c r="I329">
        <f t="shared" si="452"/>
        <v>1.4955754868531019</v>
      </c>
      <c r="J329">
        <f t="shared" si="453"/>
        <v>25.146083831787109</v>
      </c>
      <c r="K329" s="1">
        <v>6</v>
      </c>
      <c r="L329">
        <f t="shared" si="454"/>
        <v>1.4200000166893005</v>
      </c>
      <c r="M329" s="1">
        <v>1</v>
      </c>
      <c r="N329">
        <f t="shared" si="455"/>
        <v>2.8400000333786011</v>
      </c>
      <c r="O329" s="1">
        <v>22.902956008911133</v>
      </c>
      <c r="P329" s="1">
        <v>25.146083831787109</v>
      </c>
      <c r="Q329" s="1">
        <v>22.479852676391602</v>
      </c>
      <c r="R329" s="1">
        <v>1018.5365600585937</v>
      </c>
      <c r="S329" s="1">
        <v>956.984130859375</v>
      </c>
      <c r="T329" s="1">
        <v>13.844810485839844</v>
      </c>
      <c r="U329" s="1">
        <v>16.826042175292969</v>
      </c>
      <c r="V329" s="1">
        <v>50.240036010742188</v>
      </c>
      <c r="W329" s="1">
        <v>61.059284210205078</v>
      </c>
      <c r="X329" s="1">
        <v>499.5611572265625</v>
      </c>
      <c r="Y329" s="1">
        <v>1999.010009765625</v>
      </c>
      <c r="Z329" s="1">
        <v>24.998384475708008</v>
      </c>
      <c r="AA329" s="1">
        <v>101.74114227294922</v>
      </c>
      <c r="AB329" s="1">
        <v>7.2594842910766602</v>
      </c>
      <c r="AC329" s="1">
        <v>0.20699980854988098</v>
      </c>
      <c r="AD329" s="1">
        <v>1.5672704204916954E-2</v>
      </c>
      <c r="AE329" s="1">
        <v>5.3624878637492657E-3</v>
      </c>
      <c r="AF329" s="1">
        <v>1.1394472792744637E-2</v>
      </c>
      <c r="AG329" s="1">
        <v>4.90605179220438E-3</v>
      </c>
      <c r="AH329" s="1">
        <v>0.66666668653488159</v>
      </c>
      <c r="AI329" s="1">
        <v>-0.21956524252891541</v>
      </c>
      <c r="AJ329" s="1">
        <v>2.737391471862793</v>
      </c>
      <c r="AK329" s="1">
        <v>1</v>
      </c>
      <c r="AL329" s="1">
        <v>0</v>
      </c>
      <c r="AM329" s="1">
        <v>0.15999999642372131</v>
      </c>
      <c r="AN329" s="1">
        <v>111115</v>
      </c>
      <c r="AO329">
        <f t="shared" si="456"/>
        <v>0.8326019287109373</v>
      </c>
      <c r="AP329">
        <f t="shared" si="457"/>
        <v>2.5246592780637841E-3</v>
      </c>
      <c r="AQ329">
        <f t="shared" si="458"/>
        <v>298.29608383178709</v>
      </c>
      <c r="AR329">
        <f t="shared" si="459"/>
        <v>296.05295600891111</v>
      </c>
      <c r="AS329">
        <f t="shared" si="460"/>
        <v>319.84159441348311</v>
      </c>
      <c r="AT329">
        <f t="shared" si="461"/>
        <v>2.0812600368841969</v>
      </c>
      <c r="AU329">
        <f t="shared" si="462"/>
        <v>3.2074762377002277</v>
      </c>
      <c r="AV329">
        <f t="shared" si="463"/>
        <v>31.525852433377157</v>
      </c>
      <c r="AW329">
        <f t="shared" si="464"/>
        <v>14.699810258084188</v>
      </c>
      <c r="AX329">
        <f t="shared" si="465"/>
        <v>24.024519920349121</v>
      </c>
      <c r="AY329">
        <f t="shared" si="466"/>
        <v>2.9993886502029836</v>
      </c>
      <c r="AZ329">
        <f t="shared" si="467"/>
        <v>0.16759558151718584</v>
      </c>
      <c r="BA329">
        <f t="shared" si="468"/>
        <v>1.7119007508471258</v>
      </c>
      <c r="BB329">
        <f t="shared" si="469"/>
        <v>1.2874878993558578</v>
      </c>
      <c r="BC329">
        <f t="shared" si="470"/>
        <v>0.10564341693146739</v>
      </c>
      <c r="BD329">
        <f t="shared" si="471"/>
        <v>48.591804745933473</v>
      </c>
      <c r="BE329">
        <f t="shared" si="472"/>
        <v>0.49907025238194874</v>
      </c>
      <c r="BF329">
        <f t="shared" si="473"/>
        <v>55.036799867364891</v>
      </c>
      <c r="BG329">
        <f t="shared" si="474"/>
        <v>933.77144565885214</v>
      </c>
      <c r="BH329">
        <f t="shared" si="475"/>
        <v>2.8782104318236568E-2</v>
      </c>
    </row>
    <row r="330" spans="1:60" x14ac:dyDescent="0.45">
      <c r="A330" s="1">
        <v>298</v>
      </c>
      <c r="B330" s="1" t="s">
        <v>392</v>
      </c>
      <c r="C330" s="1">
        <v>1772.0000299066305</v>
      </c>
      <c r="D330" s="1">
        <v>0</v>
      </c>
      <c r="E330">
        <f t="shared" si="448"/>
        <v>43.091320541221314</v>
      </c>
      <c r="F330">
        <f t="shared" si="449"/>
        <v>0.17976364334119135</v>
      </c>
      <c r="G330">
        <f t="shared" si="450"/>
        <v>542.51661500852015</v>
      </c>
      <c r="H330">
        <f t="shared" si="451"/>
        <v>2.5238706295400477</v>
      </c>
      <c r="I330">
        <f t="shared" si="452"/>
        <v>1.4822332619343048</v>
      </c>
      <c r="J330">
        <f t="shared" si="453"/>
        <v>25.077503204345703</v>
      </c>
      <c r="K330" s="1">
        <v>6</v>
      </c>
      <c r="L330">
        <f t="shared" si="454"/>
        <v>1.4200000166893005</v>
      </c>
      <c r="M330" s="1">
        <v>1</v>
      </c>
      <c r="N330">
        <f t="shared" si="455"/>
        <v>2.8400000333786011</v>
      </c>
      <c r="O330" s="1">
        <v>22.8931884765625</v>
      </c>
      <c r="P330" s="1">
        <v>25.077503204345703</v>
      </c>
      <c r="Q330" s="1">
        <v>22.471967697143555</v>
      </c>
      <c r="R330" s="1">
        <v>1019.3673706054687</v>
      </c>
      <c r="S330" s="1">
        <v>964.68756103515625</v>
      </c>
      <c r="T330" s="1">
        <v>13.848308563232422</v>
      </c>
      <c r="U330" s="1">
        <v>16.828630447387695</v>
      </c>
      <c r="V330" s="1">
        <v>50.282791137695312</v>
      </c>
      <c r="W330" s="1">
        <v>61.105197906494141</v>
      </c>
      <c r="X330" s="1">
        <v>499.55624389648438</v>
      </c>
      <c r="Y330" s="1">
        <v>1999.22607421875</v>
      </c>
      <c r="Z330" s="1">
        <v>25.060523986816406</v>
      </c>
      <c r="AA330" s="1">
        <v>101.74127197265625</v>
      </c>
      <c r="AB330" s="1">
        <v>7.2594842910766602</v>
      </c>
      <c r="AC330" s="1">
        <v>0.20699980854988098</v>
      </c>
      <c r="AD330" s="1">
        <v>1.5672704204916954E-2</v>
      </c>
      <c r="AE330" s="1">
        <v>5.3624878637492657E-3</v>
      </c>
      <c r="AF330" s="1">
        <v>1.1394472792744637E-2</v>
      </c>
      <c r="AG330" s="1">
        <v>4.90605179220438E-3</v>
      </c>
      <c r="AH330" s="1">
        <v>0.66666668653488159</v>
      </c>
      <c r="AI330" s="1">
        <v>-0.21956524252891541</v>
      </c>
      <c r="AJ330" s="1">
        <v>2.737391471862793</v>
      </c>
      <c r="AK330" s="1">
        <v>1</v>
      </c>
      <c r="AL330" s="1">
        <v>0</v>
      </c>
      <c r="AM330" s="1">
        <v>0.15999999642372131</v>
      </c>
      <c r="AN330" s="1">
        <v>111115</v>
      </c>
      <c r="AO330">
        <f t="shared" si="456"/>
        <v>0.83259373982747387</v>
      </c>
      <c r="AP330">
        <f t="shared" si="457"/>
        <v>2.5238706295400478E-3</v>
      </c>
      <c r="AQ330">
        <f t="shared" si="458"/>
        <v>298.22750320434568</v>
      </c>
      <c r="AR330">
        <f t="shared" si="459"/>
        <v>296.04318847656248</v>
      </c>
      <c r="AS330">
        <f t="shared" si="460"/>
        <v>319.8761647252104</v>
      </c>
      <c r="AT330">
        <f t="shared" si="461"/>
        <v>2.0899057110716046</v>
      </c>
      <c r="AU330">
        <f t="shared" si="462"/>
        <v>3.1943995292093001</v>
      </c>
      <c r="AV330">
        <f t="shared" si="463"/>
        <v>31.397283199563493</v>
      </c>
      <c r="AW330">
        <f t="shared" si="464"/>
        <v>14.568652752175797</v>
      </c>
      <c r="AX330">
        <f t="shared" si="465"/>
        <v>23.985345840454102</v>
      </c>
      <c r="AY330">
        <f t="shared" si="466"/>
        <v>2.992339094313766</v>
      </c>
      <c r="AZ330">
        <f t="shared" si="467"/>
        <v>0.16906248559284692</v>
      </c>
      <c r="BA330">
        <f t="shared" si="468"/>
        <v>1.7121662672749953</v>
      </c>
      <c r="BB330">
        <f t="shared" si="469"/>
        <v>1.2801728270387707</v>
      </c>
      <c r="BC330">
        <f t="shared" si="470"/>
        <v>0.10657605678696067</v>
      </c>
      <c r="BD330">
        <f t="shared" si="471"/>
        <v>55.196330477266692</v>
      </c>
      <c r="BE330">
        <f t="shared" si="472"/>
        <v>0.56237546426572937</v>
      </c>
      <c r="BF330">
        <f t="shared" si="473"/>
        <v>55.282948693982561</v>
      </c>
      <c r="BG330">
        <f t="shared" si="474"/>
        <v>944.20401101862933</v>
      </c>
      <c r="BH330">
        <f t="shared" si="475"/>
        <v>2.5229878657964031E-2</v>
      </c>
    </row>
    <row r="331" spans="1:60" x14ac:dyDescent="0.45">
      <c r="A331" s="1">
        <v>299</v>
      </c>
      <c r="B331" s="1" t="s">
        <v>393</v>
      </c>
      <c r="C331" s="1">
        <v>1777.0000297948718</v>
      </c>
      <c r="D331" s="1">
        <v>0</v>
      </c>
      <c r="E331">
        <f t="shared" si="448"/>
        <v>40.16419567323117</v>
      </c>
      <c r="F331">
        <f t="shared" si="449"/>
        <v>0.18087840814230297</v>
      </c>
      <c r="G331">
        <f t="shared" si="450"/>
        <v>575.61800188300356</v>
      </c>
      <c r="H331">
        <f t="shared" si="451"/>
        <v>2.5240328886752987</v>
      </c>
      <c r="I331">
        <f t="shared" si="452"/>
        <v>1.4737930661051333</v>
      </c>
      <c r="J331">
        <f t="shared" si="453"/>
        <v>25.034694671630859</v>
      </c>
      <c r="K331" s="1">
        <v>6</v>
      </c>
      <c r="L331">
        <f t="shared" si="454"/>
        <v>1.4200000166893005</v>
      </c>
      <c r="M331" s="1">
        <v>1</v>
      </c>
      <c r="N331">
        <f t="shared" si="455"/>
        <v>2.8400000333786011</v>
      </c>
      <c r="O331" s="1">
        <v>22.883712768554688</v>
      </c>
      <c r="P331" s="1">
        <v>25.034694671630859</v>
      </c>
      <c r="Q331" s="1">
        <v>22.472248077392578</v>
      </c>
      <c r="R331" s="1">
        <v>1019.62744140625</v>
      </c>
      <c r="S331" s="1">
        <v>968.451416015625</v>
      </c>
      <c r="T331" s="1">
        <v>13.851090431213379</v>
      </c>
      <c r="U331" s="1">
        <v>16.831611633300781</v>
      </c>
      <c r="V331" s="1">
        <v>50.322772979736328</v>
      </c>
      <c r="W331" s="1">
        <v>61.151557922363281</v>
      </c>
      <c r="X331" s="1">
        <v>499.55343627929687</v>
      </c>
      <c r="Y331" s="1">
        <v>1999.1217041015625</v>
      </c>
      <c r="Z331" s="1">
        <v>25.090648651123047</v>
      </c>
      <c r="AA331" s="1">
        <v>101.74114990234375</v>
      </c>
      <c r="AB331" s="1">
        <v>7.2594842910766602</v>
      </c>
      <c r="AC331" s="1">
        <v>0.20699980854988098</v>
      </c>
      <c r="AD331" s="1">
        <v>1.5672704204916954E-2</v>
      </c>
      <c r="AE331" s="1">
        <v>5.3624878637492657E-3</v>
      </c>
      <c r="AF331" s="1">
        <v>1.1394472792744637E-2</v>
      </c>
      <c r="AG331" s="1">
        <v>4.90605179220438E-3</v>
      </c>
      <c r="AH331" s="1">
        <v>0.66666668653488159</v>
      </c>
      <c r="AI331" s="1">
        <v>-0.21956524252891541</v>
      </c>
      <c r="AJ331" s="1">
        <v>2.737391471862793</v>
      </c>
      <c r="AK331" s="1">
        <v>1</v>
      </c>
      <c r="AL331" s="1">
        <v>0</v>
      </c>
      <c r="AM331" s="1">
        <v>0.15999999642372131</v>
      </c>
      <c r="AN331" s="1">
        <v>111115</v>
      </c>
      <c r="AO331">
        <f t="shared" si="456"/>
        <v>0.83258906046549475</v>
      </c>
      <c r="AP331">
        <f t="shared" si="457"/>
        <v>2.5240328886752986E-3</v>
      </c>
      <c r="AQ331">
        <f t="shared" si="458"/>
        <v>298.18469467163084</v>
      </c>
      <c r="AR331">
        <f t="shared" si="459"/>
        <v>296.03371276855466</v>
      </c>
      <c r="AS331">
        <f t="shared" si="460"/>
        <v>319.85946550683366</v>
      </c>
      <c r="AT331">
        <f t="shared" si="461"/>
        <v>2.0941075875805253</v>
      </c>
      <c r="AU331">
        <f t="shared" si="462"/>
        <v>3.1862605883868209</v>
      </c>
      <c r="AV331">
        <f t="shared" si="463"/>
        <v>31.317324322018706</v>
      </c>
      <c r="AW331">
        <f t="shared" si="464"/>
        <v>14.485712688717925</v>
      </c>
      <c r="AX331">
        <f t="shared" si="465"/>
        <v>23.959203720092773</v>
      </c>
      <c r="AY331">
        <f t="shared" si="466"/>
        <v>2.9876427629975795</v>
      </c>
      <c r="AZ331">
        <f t="shared" si="467"/>
        <v>0.17004811517771029</v>
      </c>
      <c r="BA331">
        <f t="shared" si="468"/>
        <v>1.7124675222816876</v>
      </c>
      <c r="BB331">
        <f t="shared" si="469"/>
        <v>1.2751752407158918</v>
      </c>
      <c r="BC331">
        <f t="shared" si="470"/>
        <v>0.10720278661326078</v>
      </c>
      <c r="BD331">
        <f t="shared" si="471"/>
        <v>58.564037416066256</v>
      </c>
      <c r="BE331">
        <f t="shared" si="472"/>
        <v>0.59436951855695008</v>
      </c>
      <c r="BF331">
        <f t="shared" si="473"/>
        <v>55.442211017709894</v>
      </c>
      <c r="BG331">
        <f t="shared" si="474"/>
        <v>949.35928097281044</v>
      </c>
      <c r="BH331">
        <f t="shared" si="475"/>
        <v>2.3455733319319053E-2</v>
      </c>
    </row>
    <row r="332" spans="1:60" x14ac:dyDescent="0.45">
      <c r="A332" s="1">
        <v>300</v>
      </c>
      <c r="B332" s="1" t="s">
        <v>394</v>
      </c>
      <c r="C332" s="1">
        <v>1782.5000296719372</v>
      </c>
      <c r="D332" s="1">
        <v>0</v>
      </c>
      <c r="E332">
        <f t="shared" si="448"/>
        <v>35.966776447261438</v>
      </c>
      <c r="F332">
        <f t="shared" si="449"/>
        <v>0.18037635565425164</v>
      </c>
      <c r="G332">
        <f t="shared" si="450"/>
        <v>614.23079585861922</v>
      </c>
      <c r="H332">
        <f t="shared" si="451"/>
        <v>2.5254386607810946</v>
      </c>
      <c r="I332">
        <f t="shared" si="452"/>
        <v>1.4784333370871057</v>
      </c>
      <c r="J332">
        <f t="shared" si="453"/>
        <v>25.061435699462891</v>
      </c>
      <c r="K332" s="1">
        <v>6</v>
      </c>
      <c r="L332">
        <f t="shared" si="454"/>
        <v>1.4200000166893005</v>
      </c>
      <c r="M332" s="1">
        <v>1</v>
      </c>
      <c r="N332">
        <f t="shared" si="455"/>
        <v>2.8400000333786011</v>
      </c>
      <c r="O332" s="1">
        <v>22.875694274902344</v>
      </c>
      <c r="P332" s="1">
        <v>25.061435699462891</v>
      </c>
      <c r="Q332" s="1">
        <v>22.475530624389648</v>
      </c>
      <c r="R332" s="1">
        <v>1015.458740234375</v>
      </c>
      <c r="S332" s="1">
        <v>969.32012939453125</v>
      </c>
      <c r="T332" s="1">
        <v>13.853781700134277</v>
      </c>
      <c r="U332" s="1">
        <v>16.835931777954102</v>
      </c>
      <c r="V332" s="1">
        <v>50.358333587646484</v>
      </c>
      <c r="W332" s="1">
        <v>61.19775390625</v>
      </c>
      <c r="X332" s="1">
        <v>499.55645751953125</v>
      </c>
      <c r="Y332" s="1">
        <v>1998.93359375</v>
      </c>
      <c r="Z332" s="1">
        <v>25.163454055786133</v>
      </c>
      <c r="AA332" s="1">
        <v>101.74127960205078</v>
      </c>
      <c r="AB332" s="1">
        <v>7.2594842910766602</v>
      </c>
      <c r="AC332" s="1">
        <v>0.20699980854988098</v>
      </c>
      <c r="AD332" s="1">
        <v>1.5672704204916954E-2</v>
      </c>
      <c r="AE332" s="1">
        <v>5.3624878637492657E-3</v>
      </c>
      <c r="AF332" s="1">
        <v>1.1394472792744637E-2</v>
      </c>
      <c r="AG332" s="1">
        <v>4.90605179220438E-3</v>
      </c>
      <c r="AH332" s="1">
        <v>0.66666668653488159</v>
      </c>
      <c r="AI332" s="1">
        <v>-0.21956524252891541</v>
      </c>
      <c r="AJ332" s="1">
        <v>2.737391471862793</v>
      </c>
      <c r="AK332" s="1">
        <v>1</v>
      </c>
      <c r="AL332" s="1">
        <v>0</v>
      </c>
      <c r="AM332" s="1">
        <v>0.15999999642372131</v>
      </c>
      <c r="AN332" s="1">
        <v>111115</v>
      </c>
      <c r="AO332">
        <f t="shared" si="456"/>
        <v>0.83259409586588529</v>
      </c>
      <c r="AP332">
        <f t="shared" si="457"/>
        <v>2.5254386607810944E-3</v>
      </c>
      <c r="AQ332">
        <f t="shared" si="458"/>
        <v>298.21143569946287</v>
      </c>
      <c r="AR332">
        <f t="shared" si="459"/>
        <v>296.02569427490232</v>
      </c>
      <c r="AS332">
        <f t="shared" si="460"/>
        <v>319.82936785125639</v>
      </c>
      <c r="AT332">
        <f t="shared" si="461"/>
        <v>2.0884960158607901</v>
      </c>
      <c r="AU332">
        <f t="shared" si="462"/>
        <v>3.1913425794689858</v>
      </c>
      <c r="AV332">
        <f t="shared" si="463"/>
        <v>31.367234537953053</v>
      </c>
      <c r="AW332">
        <f t="shared" si="464"/>
        <v>14.531302759998951</v>
      </c>
      <c r="AX332">
        <f t="shared" si="465"/>
        <v>23.968564987182617</v>
      </c>
      <c r="AY332">
        <f t="shared" si="466"/>
        <v>2.9893237373777013</v>
      </c>
      <c r="AZ332">
        <f t="shared" si="467"/>
        <v>0.16960431088617317</v>
      </c>
      <c r="BA332">
        <f t="shared" si="468"/>
        <v>1.7129092423818801</v>
      </c>
      <c r="BB332">
        <f t="shared" si="469"/>
        <v>1.2764144949958212</v>
      </c>
      <c r="BC332">
        <f t="shared" si="470"/>
        <v>0.10692057807868985</v>
      </c>
      <c r="BD332">
        <f t="shared" si="471"/>
        <v>62.492627141641954</v>
      </c>
      <c r="BE332">
        <f t="shared" si="472"/>
        <v>0.63367176357132671</v>
      </c>
      <c r="BF332">
        <f t="shared" si="473"/>
        <v>55.364440266992574</v>
      </c>
      <c r="BG332">
        <f t="shared" si="474"/>
        <v>952.2232464251183</v>
      </c>
      <c r="BH332">
        <f t="shared" si="475"/>
        <v>2.0911907514193136E-2</v>
      </c>
    </row>
    <row r="333" spans="1:60" x14ac:dyDescent="0.45">
      <c r="A333" s="1">
        <v>301</v>
      </c>
      <c r="B333" s="1" t="s">
        <v>395</v>
      </c>
      <c r="C333" s="1">
        <v>1787.5000295601785</v>
      </c>
      <c r="D333" s="1">
        <v>0</v>
      </c>
      <c r="E333">
        <f t="shared" si="448"/>
        <v>33.182134334973405</v>
      </c>
      <c r="F333">
        <f t="shared" si="449"/>
        <v>0.17961175427792186</v>
      </c>
      <c r="G333">
        <f t="shared" si="450"/>
        <v>636.01044004715425</v>
      </c>
      <c r="H333">
        <f t="shared" si="451"/>
        <v>2.5273211027823517</v>
      </c>
      <c r="I333">
        <f t="shared" si="452"/>
        <v>1.4853947805417171</v>
      </c>
      <c r="J333">
        <f t="shared" si="453"/>
        <v>25.100595474243164</v>
      </c>
      <c r="K333" s="1">
        <v>6</v>
      </c>
      <c r="L333">
        <f t="shared" si="454"/>
        <v>1.4200000166893005</v>
      </c>
      <c r="M333" s="1">
        <v>1</v>
      </c>
      <c r="N333">
        <f t="shared" si="455"/>
        <v>2.8400000333786011</v>
      </c>
      <c r="O333" s="1">
        <v>22.869150161743164</v>
      </c>
      <c r="P333" s="1">
        <v>25.100595474243164</v>
      </c>
      <c r="Q333" s="1">
        <v>22.469047546386719</v>
      </c>
      <c r="R333" s="1">
        <v>1009.4136352539062</v>
      </c>
      <c r="S333" s="1">
        <v>966.62469482421875</v>
      </c>
      <c r="T333" s="1">
        <v>13.856400489807129</v>
      </c>
      <c r="U333" s="1">
        <v>16.840818405151367</v>
      </c>
      <c r="V333" s="1">
        <v>50.387626647949219</v>
      </c>
      <c r="W333" s="1">
        <v>61.239395141601563</v>
      </c>
      <c r="X333" s="1">
        <v>499.54644775390625</v>
      </c>
      <c r="Y333" s="1">
        <v>1998.7679443359375</v>
      </c>
      <c r="Z333" s="1">
        <v>25.194311141967773</v>
      </c>
      <c r="AA333" s="1">
        <v>101.74105834960937</v>
      </c>
      <c r="AB333" s="1">
        <v>7.2594842910766602</v>
      </c>
      <c r="AC333" s="1">
        <v>0.20699980854988098</v>
      </c>
      <c r="AD333" s="1">
        <v>1.5672704204916954E-2</v>
      </c>
      <c r="AE333" s="1">
        <v>5.3624878637492657E-3</v>
      </c>
      <c r="AF333" s="1">
        <v>1.1394472792744637E-2</v>
      </c>
      <c r="AG333" s="1">
        <v>4.90605179220438E-3</v>
      </c>
      <c r="AH333" s="1">
        <v>0.66666668653488159</v>
      </c>
      <c r="AI333" s="1">
        <v>-0.21956524252891541</v>
      </c>
      <c r="AJ333" s="1">
        <v>2.737391471862793</v>
      </c>
      <c r="AK333" s="1">
        <v>1</v>
      </c>
      <c r="AL333" s="1">
        <v>0</v>
      </c>
      <c r="AM333" s="1">
        <v>0.15999999642372131</v>
      </c>
      <c r="AN333" s="1">
        <v>111115</v>
      </c>
      <c r="AO333">
        <f t="shared" si="456"/>
        <v>0.832577412923177</v>
      </c>
      <c r="AP333">
        <f t="shared" si="457"/>
        <v>2.5273211027823515E-3</v>
      </c>
      <c r="AQ333">
        <f t="shared" si="458"/>
        <v>298.25059547424314</v>
      </c>
      <c r="AR333">
        <f t="shared" si="459"/>
        <v>296.01915016174314</v>
      </c>
      <c r="AS333">
        <f t="shared" si="460"/>
        <v>319.8028639455988</v>
      </c>
      <c r="AT333">
        <f t="shared" si="461"/>
        <v>2.0812258968488826</v>
      </c>
      <c r="AU333">
        <f t="shared" si="462"/>
        <v>3.1987974685553979</v>
      </c>
      <c r="AV333">
        <f t="shared" si="463"/>
        <v>31.440575913447628</v>
      </c>
      <c r="AW333">
        <f t="shared" si="464"/>
        <v>14.599757508296261</v>
      </c>
      <c r="AX333">
        <f t="shared" si="465"/>
        <v>23.984872817993164</v>
      </c>
      <c r="AY333">
        <f t="shared" si="466"/>
        <v>2.9922540603431607</v>
      </c>
      <c r="AZ333">
        <f t="shared" si="467"/>
        <v>0.16892813514295041</v>
      </c>
      <c r="BA333">
        <f t="shared" si="468"/>
        <v>1.7134026880136808</v>
      </c>
      <c r="BB333">
        <f t="shared" si="469"/>
        <v>1.2788513723294799</v>
      </c>
      <c r="BC333">
        <f t="shared" si="470"/>
        <v>0.10649063258607641</v>
      </c>
      <c r="BD333">
        <f t="shared" si="471"/>
        <v>64.708375291798262</v>
      </c>
      <c r="BE333">
        <f t="shared" si="472"/>
        <v>0.6579704030454272</v>
      </c>
      <c r="BF333">
        <f t="shared" si="473"/>
        <v>55.245657992491815</v>
      </c>
      <c r="BG333">
        <f t="shared" si="474"/>
        <v>950.85149735037123</v>
      </c>
      <c r="BH333">
        <f t="shared" si="475"/>
        <v>1.9279233929158673E-2</v>
      </c>
    </row>
    <row r="334" spans="1:60" x14ac:dyDescent="0.45">
      <c r="A334" s="1">
        <v>302</v>
      </c>
      <c r="B334" s="1" t="s">
        <v>396</v>
      </c>
      <c r="C334" s="1">
        <v>1792.5000294484198</v>
      </c>
      <c r="D334" s="1">
        <v>0</v>
      </c>
      <c r="E334">
        <f t="shared" si="448"/>
        <v>31.954824906141866</v>
      </c>
      <c r="F334">
        <f t="shared" si="449"/>
        <v>0.18002131427553394</v>
      </c>
      <c r="G334">
        <f t="shared" si="450"/>
        <v>643.82785600038051</v>
      </c>
      <c r="H334">
        <f t="shared" si="451"/>
        <v>2.5280031875304183</v>
      </c>
      <c r="I334">
        <f t="shared" si="452"/>
        <v>1.4826334619560178</v>
      </c>
      <c r="J334">
        <f t="shared" si="453"/>
        <v>25.08820915222168</v>
      </c>
      <c r="K334" s="1">
        <v>6</v>
      </c>
      <c r="L334">
        <f t="shared" si="454"/>
        <v>1.4200000166893005</v>
      </c>
      <c r="M334" s="1">
        <v>1</v>
      </c>
      <c r="N334">
        <f t="shared" si="455"/>
        <v>2.8400000333786011</v>
      </c>
      <c r="O334" s="1">
        <v>22.853549957275391</v>
      </c>
      <c r="P334" s="1">
        <v>25.08820915222168</v>
      </c>
      <c r="Q334" s="1">
        <v>22.374029159545898</v>
      </c>
      <c r="R334" s="1">
        <v>1003.5762329101562</v>
      </c>
      <c r="S334" s="1">
        <v>962.27459716796875</v>
      </c>
      <c r="T334" s="1">
        <v>13.859584808349609</v>
      </c>
      <c r="U334" s="1">
        <v>16.84473991394043</v>
      </c>
      <c r="V334" s="1">
        <v>50.441501617431641</v>
      </c>
      <c r="W334" s="1">
        <v>61.305034637451172</v>
      </c>
      <c r="X334" s="1">
        <v>499.55587768554687</v>
      </c>
      <c r="Y334" s="1">
        <v>1998.63671875</v>
      </c>
      <c r="Z334" s="1">
        <v>25.224803924560547</v>
      </c>
      <c r="AA334" s="1">
        <v>101.74121856689453</v>
      </c>
      <c r="AB334" s="1">
        <v>7.2594842910766602</v>
      </c>
      <c r="AC334" s="1">
        <v>0.20699980854988098</v>
      </c>
      <c r="AD334" s="1">
        <v>1.5672704204916954E-2</v>
      </c>
      <c r="AE334" s="1">
        <v>5.3624878637492657E-3</v>
      </c>
      <c r="AF334" s="1">
        <v>1.1394472792744637E-2</v>
      </c>
      <c r="AG334" s="1">
        <v>4.90605179220438E-3</v>
      </c>
      <c r="AH334" s="1">
        <v>0.66666668653488159</v>
      </c>
      <c r="AI334" s="1">
        <v>-0.21956524252891541</v>
      </c>
      <c r="AJ334" s="1">
        <v>2.737391471862793</v>
      </c>
      <c r="AK334" s="1">
        <v>1</v>
      </c>
      <c r="AL334" s="1">
        <v>0</v>
      </c>
      <c r="AM334" s="1">
        <v>0.15999999642372131</v>
      </c>
      <c r="AN334" s="1">
        <v>111115</v>
      </c>
      <c r="AO334">
        <f t="shared" si="456"/>
        <v>0.83259312947591146</v>
      </c>
      <c r="AP334">
        <f t="shared" si="457"/>
        <v>2.5280031875304183E-3</v>
      </c>
      <c r="AQ334">
        <f t="shared" si="458"/>
        <v>298.23820915222166</v>
      </c>
      <c r="AR334">
        <f t="shared" si="459"/>
        <v>296.00354995727537</v>
      </c>
      <c r="AS334">
        <f t="shared" si="460"/>
        <v>319.7818678523181</v>
      </c>
      <c r="AT334">
        <f t="shared" si="461"/>
        <v>2.0803067041142409</v>
      </c>
      <c r="AU334">
        <f t="shared" si="462"/>
        <v>3.1964378272427232</v>
      </c>
      <c r="AV334">
        <f t="shared" si="463"/>
        <v>31.417333822683432</v>
      </c>
      <c r="AW334">
        <f t="shared" si="464"/>
        <v>14.572593908743002</v>
      </c>
      <c r="AX334">
        <f t="shared" si="465"/>
        <v>23.970879554748535</v>
      </c>
      <c r="AY334">
        <f t="shared" si="466"/>
        <v>2.9897394847529548</v>
      </c>
      <c r="AZ334">
        <f t="shared" si="467"/>
        <v>0.16929037238379405</v>
      </c>
      <c r="BA334">
        <f t="shared" si="468"/>
        <v>1.7138043652867054</v>
      </c>
      <c r="BB334">
        <f t="shared" si="469"/>
        <v>1.2759351194662494</v>
      </c>
      <c r="BC334">
        <f t="shared" si="470"/>
        <v>0.10672095698668707</v>
      </c>
      <c r="BD334">
        <f t="shared" si="471"/>
        <v>65.503830616789813</v>
      </c>
      <c r="BE334">
        <f t="shared" si="472"/>
        <v>0.66906874388579318</v>
      </c>
      <c r="BF334">
        <f t="shared" si="473"/>
        <v>55.302383750199979</v>
      </c>
      <c r="BG334">
        <f t="shared" si="474"/>
        <v>947.08480381716686</v>
      </c>
      <c r="BH334">
        <f t="shared" si="475"/>
        <v>1.865913150023529E-2</v>
      </c>
    </row>
    <row r="335" spans="1:60" x14ac:dyDescent="0.45">
      <c r="A335" s="1">
        <v>303</v>
      </c>
      <c r="B335" s="1" t="s">
        <v>397</v>
      </c>
      <c r="C335" s="1">
        <v>1798.0000293254852</v>
      </c>
      <c r="D335" s="1">
        <v>0</v>
      </c>
      <c r="E335">
        <f t="shared" si="448"/>
        <v>33.868155187356479</v>
      </c>
      <c r="F335">
        <f t="shared" si="449"/>
        <v>0.18030246490066384</v>
      </c>
      <c r="G335">
        <f t="shared" si="450"/>
        <v>622.36125312465106</v>
      </c>
      <c r="H335">
        <f t="shared" si="451"/>
        <v>2.5257163956673963</v>
      </c>
      <c r="I335">
        <f t="shared" si="452"/>
        <v>1.4791447523605965</v>
      </c>
      <c r="J335">
        <f t="shared" si="453"/>
        <v>25.070013046264648</v>
      </c>
      <c r="K335" s="1">
        <v>6</v>
      </c>
      <c r="L335">
        <f t="shared" si="454"/>
        <v>1.4200000166893005</v>
      </c>
      <c r="M335" s="1">
        <v>1</v>
      </c>
      <c r="N335">
        <f t="shared" si="455"/>
        <v>2.8400000333786011</v>
      </c>
      <c r="O335" s="1">
        <v>22.803062438964844</v>
      </c>
      <c r="P335" s="1">
        <v>25.070013046264648</v>
      </c>
      <c r="Q335" s="1">
        <v>22.173540115356445</v>
      </c>
      <c r="R335" s="1">
        <v>1001.4993286132812</v>
      </c>
      <c r="S335" s="1">
        <v>957.91650390625</v>
      </c>
      <c r="T335" s="1">
        <v>13.862610816955566</v>
      </c>
      <c r="U335" s="1">
        <v>16.844997406005859</v>
      </c>
      <c r="V335" s="1">
        <v>50.590728759765625</v>
      </c>
      <c r="W335" s="1">
        <v>61.476661682128906</v>
      </c>
      <c r="X335" s="1">
        <v>499.56716918945312</v>
      </c>
      <c r="Y335" s="1">
        <v>1998.5220947265625</v>
      </c>
      <c r="Z335" s="1">
        <v>25.238296508789063</v>
      </c>
      <c r="AA335" s="1">
        <v>101.74114990234375</v>
      </c>
      <c r="AB335" s="1">
        <v>7.2594842910766602</v>
      </c>
      <c r="AC335" s="1">
        <v>0.20699980854988098</v>
      </c>
      <c r="AD335" s="1">
        <v>1.5672704204916954E-2</v>
      </c>
      <c r="AE335" s="1">
        <v>5.3624878637492657E-3</v>
      </c>
      <c r="AF335" s="1">
        <v>1.1394472792744637E-2</v>
      </c>
      <c r="AG335" s="1">
        <v>4.90605179220438E-3</v>
      </c>
      <c r="AH335" s="1">
        <v>0.66666668653488159</v>
      </c>
      <c r="AI335" s="1">
        <v>-0.21956524252891541</v>
      </c>
      <c r="AJ335" s="1">
        <v>2.737391471862793</v>
      </c>
      <c r="AK335" s="1">
        <v>1</v>
      </c>
      <c r="AL335" s="1">
        <v>0</v>
      </c>
      <c r="AM335" s="1">
        <v>0.15999999642372131</v>
      </c>
      <c r="AN335" s="1">
        <v>111115</v>
      </c>
      <c r="AO335">
        <f t="shared" si="456"/>
        <v>0.83261194864908838</v>
      </c>
      <c r="AP335">
        <f t="shared" si="457"/>
        <v>2.5257163956673963E-3</v>
      </c>
      <c r="AQ335">
        <f t="shared" si="458"/>
        <v>298.22001304626463</v>
      </c>
      <c r="AR335">
        <f t="shared" si="459"/>
        <v>295.95306243896482</v>
      </c>
      <c r="AS335">
        <f t="shared" si="460"/>
        <v>319.76352800897803</v>
      </c>
      <c r="AT335">
        <f t="shared" si="461"/>
        <v>2.0772463330773143</v>
      </c>
      <c r="AU335">
        <f t="shared" si="462"/>
        <v>3.1929741585496303</v>
      </c>
      <c r="AV335">
        <f t="shared" si="463"/>
        <v>31.383311095013244</v>
      </c>
      <c r="AW335">
        <f t="shared" si="464"/>
        <v>14.538313689007385</v>
      </c>
      <c r="AX335">
        <f t="shared" si="465"/>
        <v>23.936537742614746</v>
      </c>
      <c r="AY335">
        <f t="shared" si="466"/>
        <v>2.9835761248714543</v>
      </c>
      <c r="AZ335">
        <f t="shared" si="467"/>
        <v>0.16953898049213978</v>
      </c>
      <c r="BA335">
        <f t="shared" si="468"/>
        <v>1.7138294061890338</v>
      </c>
      <c r="BB335">
        <f t="shared" si="469"/>
        <v>1.2697467186824205</v>
      </c>
      <c r="BC335">
        <f t="shared" si="470"/>
        <v>0.1068790365346412</v>
      </c>
      <c r="BD335">
        <f t="shared" si="471"/>
        <v>63.319749547565628</v>
      </c>
      <c r="BE335">
        <f t="shared" si="472"/>
        <v>0.64970302796407475</v>
      </c>
      <c r="BF335">
        <f t="shared" si="473"/>
        <v>55.364114217390714</v>
      </c>
      <c r="BG335">
        <f t="shared" si="474"/>
        <v>941.81720497471508</v>
      </c>
      <c r="BH335">
        <f t="shared" si="475"/>
        <v>1.9909175604574541E-2</v>
      </c>
    </row>
    <row r="336" spans="1:60" x14ac:dyDescent="0.45">
      <c r="A336" s="1">
        <v>304</v>
      </c>
      <c r="B336" s="1" t="s">
        <v>398</v>
      </c>
      <c r="C336" s="1">
        <v>1803.0000292137265</v>
      </c>
      <c r="D336" s="1">
        <v>0</v>
      </c>
      <c r="E336">
        <f t="shared" si="448"/>
        <v>35.238389080052151</v>
      </c>
      <c r="F336">
        <f t="shared" si="449"/>
        <v>0.17961802965417012</v>
      </c>
      <c r="G336">
        <f t="shared" si="450"/>
        <v>606.4464105323616</v>
      </c>
      <c r="H336">
        <f t="shared" si="451"/>
        <v>2.5210620101069359</v>
      </c>
      <c r="I336">
        <f t="shared" si="452"/>
        <v>1.4816921012759607</v>
      </c>
      <c r="J336">
        <f t="shared" si="453"/>
        <v>25.081907272338867</v>
      </c>
      <c r="K336" s="1">
        <v>6</v>
      </c>
      <c r="L336">
        <f t="shared" si="454"/>
        <v>1.4200000166893005</v>
      </c>
      <c r="M336" s="1">
        <v>1</v>
      </c>
      <c r="N336">
        <f t="shared" si="455"/>
        <v>2.8400000333786011</v>
      </c>
      <c r="O336" s="1">
        <v>22.727624893188477</v>
      </c>
      <c r="P336" s="1">
        <v>25.081907272338867</v>
      </c>
      <c r="Q336" s="1">
        <v>22.003005981445313</v>
      </c>
      <c r="R336" s="1">
        <v>1001.051513671875</v>
      </c>
      <c r="S336" s="1">
        <v>955.83355712890625</v>
      </c>
      <c r="T336" s="1">
        <v>13.865262985229492</v>
      </c>
      <c r="U336" s="1">
        <v>16.842233657836914</v>
      </c>
      <c r="V336" s="1">
        <v>50.814476013183594</v>
      </c>
      <c r="W336" s="1">
        <v>61.728584289550781</v>
      </c>
      <c r="X336" s="1">
        <v>499.55514526367187</v>
      </c>
      <c r="Y336" s="1">
        <v>1998.7783203125</v>
      </c>
      <c r="Z336" s="1">
        <v>25.296920776367188</v>
      </c>
      <c r="AA336" s="1">
        <v>101.74100494384766</v>
      </c>
      <c r="AB336" s="1">
        <v>7.2594842910766602</v>
      </c>
      <c r="AC336" s="1">
        <v>0.20699980854988098</v>
      </c>
      <c r="AD336" s="1">
        <v>1.5672704204916954E-2</v>
      </c>
      <c r="AE336" s="1">
        <v>5.3624878637492657E-3</v>
      </c>
      <c r="AF336" s="1">
        <v>1.1394472792744637E-2</v>
      </c>
      <c r="AG336" s="1">
        <v>4.90605179220438E-3</v>
      </c>
      <c r="AH336" s="1">
        <v>0.66666668653488159</v>
      </c>
      <c r="AI336" s="1">
        <v>-0.21956524252891541</v>
      </c>
      <c r="AJ336" s="1">
        <v>2.737391471862793</v>
      </c>
      <c r="AK336" s="1">
        <v>1</v>
      </c>
      <c r="AL336" s="1">
        <v>0</v>
      </c>
      <c r="AM336" s="1">
        <v>0.15999999642372131</v>
      </c>
      <c r="AN336" s="1">
        <v>111115</v>
      </c>
      <c r="AO336">
        <f t="shared" si="456"/>
        <v>0.83259190877278622</v>
      </c>
      <c r="AP336">
        <f t="shared" si="457"/>
        <v>2.5210620101069358E-3</v>
      </c>
      <c r="AQ336">
        <f t="shared" si="458"/>
        <v>298.23190727233884</v>
      </c>
      <c r="AR336">
        <f t="shared" si="459"/>
        <v>295.87762489318845</v>
      </c>
      <c r="AS336">
        <f t="shared" si="460"/>
        <v>319.80452410181169</v>
      </c>
      <c r="AT336">
        <f t="shared" si="461"/>
        <v>2.0688941310691731</v>
      </c>
      <c r="AU336">
        <f t="shared" si="462"/>
        <v>3.1952378791233835</v>
      </c>
      <c r="AV336">
        <f t="shared" si="463"/>
        <v>31.405605644320911</v>
      </c>
      <c r="AW336">
        <f t="shared" si="464"/>
        <v>14.563371986483997</v>
      </c>
      <c r="AX336">
        <f t="shared" si="465"/>
        <v>23.904766082763672</v>
      </c>
      <c r="AY336">
        <f t="shared" si="466"/>
        <v>2.977883929349284</v>
      </c>
      <c r="AZ336">
        <f t="shared" si="467"/>
        <v>0.16893368616986759</v>
      </c>
      <c r="BA336">
        <f t="shared" si="468"/>
        <v>1.7135457778474228</v>
      </c>
      <c r="BB336">
        <f t="shared" si="469"/>
        <v>1.2643381515018612</v>
      </c>
      <c r="BC336">
        <f t="shared" si="470"/>
        <v>0.106494162078689</v>
      </c>
      <c r="BD336">
        <f t="shared" si="471"/>
        <v>61.700467252151668</v>
      </c>
      <c r="BE336">
        <f t="shared" si="472"/>
        <v>0.63446863317289315</v>
      </c>
      <c r="BF336">
        <f t="shared" si="473"/>
        <v>55.308346081506031</v>
      </c>
      <c r="BG336">
        <f t="shared" si="474"/>
        <v>939.08291462927332</v>
      </c>
      <c r="BH336">
        <f t="shared" si="475"/>
        <v>2.0754046189453836E-2</v>
      </c>
    </row>
    <row r="337" spans="1:60" x14ac:dyDescent="0.45">
      <c r="A337" s="1">
        <v>305</v>
      </c>
      <c r="B337" s="1" t="s">
        <v>399</v>
      </c>
      <c r="C337" s="1">
        <v>1808.0000291019678</v>
      </c>
      <c r="D337" s="1">
        <v>0</v>
      </c>
      <c r="E337">
        <f t="shared" si="448"/>
        <v>35.902279385435932</v>
      </c>
      <c r="F337">
        <f t="shared" si="449"/>
        <v>0.17968726594177731</v>
      </c>
      <c r="G337">
        <f t="shared" si="450"/>
        <v>599.11070549214708</v>
      </c>
      <c r="H337">
        <f t="shared" si="451"/>
        <v>2.5169917086229696</v>
      </c>
      <c r="I337">
        <f t="shared" si="452"/>
        <v>1.4787860294364548</v>
      </c>
      <c r="J337">
        <f t="shared" si="453"/>
        <v>25.064821243286133</v>
      </c>
      <c r="K337" s="1">
        <v>6</v>
      </c>
      <c r="L337">
        <f t="shared" si="454"/>
        <v>1.4200000166893005</v>
      </c>
      <c r="M337" s="1">
        <v>1</v>
      </c>
      <c r="N337">
        <f t="shared" si="455"/>
        <v>2.8400000333786011</v>
      </c>
      <c r="O337" s="1">
        <v>22.650152206420898</v>
      </c>
      <c r="P337" s="1">
        <v>25.064821243286133</v>
      </c>
      <c r="Q337" s="1">
        <v>21.956478118896484</v>
      </c>
      <c r="R337" s="1">
        <v>1000.47705078125</v>
      </c>
      <c r="S337" s="1">
        <v>954.46929931640625</v>
      </c>
      <c r="T337" s="1">
        <v>13.866637229919434</v>
      </c>
      <c r="U337" s="1">
        <v>16.838890075683594</v>
      </c>
      <c r="V337" s="1">
        <v>51.0557861328125</v>
      </c>
      <c r="W337" s="1">
        <v>62.003803253173828</v>
      </c>
      <c r="X337" s="1">
        <v>499.54196166992187</v>
      </c>
      <c r="Y337" s="1">
        <v>1999.0706787109375</v>
      </c>
      <c r="Z337" s="1">
        <v>25.291759490966797</v>
      </c>
      <c r="AA337" s="1">
        <v>101.74069976806641</v>
      </c>
      <c r="AB337" s="1">
        <v>7.2594842910766602</v>
      </c>
      <c r="AC337" s="1">
        <v>0.20699980854988098</v>
      </c>
      <c r="AD337" s="1">
        <v>1.5672704204916954E-2</v>
      </c>
      <c r="AE337" s="1">
        <v>5.3624878637492657E-3</v>
      </c>
      <c r="AF337" s="1">
        <v>1.1394472792744637E-2</v>
      </c>
      <c r="AG337" s="1">
        <v>4.90605179220438E-3</v>
      </c>
      <c r="AH337" s="1">
        <v>0.66666668653488159</v>
      </c>
      <c r="AI337" s="1">
        <v>-0.21956524252891541</v>
      </c>
      <c r="AJ337" s="1">
        <v>2.737391471862793</v>
      </c>
      <c r="AK337" s="1">
        <v>1</v>
      </c>
      <c r="AL337" s="1">
        <v>0</v>
      </c>
      <c r="AM337" s="1">
        <v>0.15999999642372131</v>
      </c>
      <c r="AN337" s="1">
        <v>111115</v>
      </c>
      <c r="AO337">
        <f t="shared" si="456"/>
        <v>0.83256993611653629</v>
      </c>
      <c r="AP337">
        <f t="shared" si="457"/>
        <v>2.5169917086229694E-3</v>
      </c>
      <c r="AQ337">
        <f t="shared" si="458"/>
        <v>298.21482124328611</v>
      </c>
      <c r="AR337">
        <f t="shared" si="459"/>
        <v>295.80015220642088</v>
      </c>
      <c r="AS337">
        <f t="shared" si="460"/>
        <v>319.85130144451614</v>
      </c>
      <c r="AT337">
        <f t="shared" si="461"/>
        <v>2.063907185366908</v>
      </c>
      <c r="AU337">
        <f t="shared" si="462"/>
        <v>3.1919864890540524</v>
      </c>
      <c r="AV337">
        <f t="shared" si="463"/>
        <v>31.373742232269656</v>
      </c>
      <c r="AW337">
        <f t="shared" si="464"/>
        <v>14.534852156586062</v>
      </c>
      <c r="AX337">
        <f t="shared" si="465"/>
        <v>23.857486724853516</v>
      </c>
      <c r="AY337">
        <f t="shared" si="466"/>
        <v>2.9694309613022387</v>
      </c>
      <c r="AZ337">
        <f t="shared" si="467"/>
        <v>0.16899492917270265</v>
      </c>
      <c r="BA337">
        <f t="shared" si="468"/>
        <v>1.7132004596175976</v>
      </c>
      <c r="BB337">
        <f t="shared" si="469"/>
        <v>1.2562305016846411</v>
      </c>
      <c r="BC337">
        <f t="shared" si="470"/>
        <v>0.10653310216426318</v>
      </c>
      <c r="BD337">
        <f t="shared" si="471"/>
        <v>60.953942415310991</v>
      </c>
      <c r="BE337">
        <f t="shared" si="472"/>
        <v>0.62768986485079403</v>
      </c>
      <c r="BF337">
        <f t="shared" si="473"/>
        <v>55.352395729478786</v>
      </c>
      <c r="BG337">
        <f t="shared" si="474"/>
        <v>937.40307516123312</v>
      </c>
      <c r="BH337">
        <f t="shared" si="475"/>
        <v>2.1199814986644319E-2</v>
      </c>
    </row>
    <row r="338" spans="1:60" x14ac:dyDescent="0.45">
      <c r="A338" s="1">
        <v>306</v>
      </c>
      <c r="B338" s="1" t="s">
        <v>400</v>
      </c>
      <c r="C338" s="1">
        <v>1813.5000289790332</v>
      </c>
      <c r="D338" s="1">
        <v>0</v>
      </c>
      <c r="E338">
        <f t="shared" si="448"/>
        <v>36.351583698759498</v>
      </c>
      <c r="F338">
        <f t="shared" si="449"/>
        <v>0.18118883565234628</v>
      </c>
      <c r="G338">
        <f t="shared" si="450"/>
        <v>596.70571289615907</v>
      </c>
      <c r="H338">
        <f t="shared" si="451"/>
        <v>2.5143766983589075</v>
      </c>
      <c r="I338">
        <f t="shared" si="452"/>
        <v>1.4658305553713153</v>
      </c>
      <c r="J338">
        <f t="shared" si="453"/>
        <v>24.995981216430664</v>
      </c>
      <c r="K338" s="1">
        <v>6</v>
      </c>
      <c r="L338">
        <f t="shared" si="454"/>
        <v>1.4200000166893005</v>
      </c>
      <c r="M338" s="1">
        <v>1</v>
      </c>
      <c r="N338">
        <f t="shared" si="455"/>
        <v>2.8400000333786011</v>
      </c>
      <c r="O338" s="1">
        <v>22.596437454223633</v>
      </c>
      <c r="P338" s="1">
        <v>24.995981216430664</v>
      </c>
      <c r="Q338" s="1">
        <v>22.008928298950195</v>
      </c>
      <c r="R338" s="1">
        <v>999.937744140625</v>
      </c>
      <c r="S338" s="1">
        <v>953.3953857421875</v>
      </c>
      <c r="T338" s="1">
        <v>13.868541717529297</v>
      </c>
      <c r="U338" s="1">
        <v>16.837785720825195</v>
      </c>
      <c r="V338" s="1">
        <v>51.245304107666016</v>
      </c>
      <c r="W338" s="1">
        <v>62.218891143798828</v>
      </c>
      <c r="X338" s="1">
        <v>499.52920532226562</v>
      </c>
      <c r="Y338" s="1">
        <v>1999.37890625</v>
      </c>
      <c r="Z338" s="1">
        <v>25.29156494140625</v>
      </c>
      <c r="AA338" s="1">
        <v>101.74053192138672</v>
      </c>
      <c r="AB338" s="1">
        <v>7.2594842910766602</v>
      </c>
      <c r="AC338" s="1">
        <v>0.20699980854988098</v>
      </c>
      <c r="AD338" s="1">
        <v>1.5672704204916954E-2</v>
      </c>
      <c r="AE338" s="1">
        <v>5.3624878637492657E-3</v>
      </c>
      <c r="AF338" s="1">
        <v>1.1394472792744637E-2</v>
      </c>
      <c r="AG338" s="1">
        <v>4.90605179220438E-3</v>
      </c>
      <c r="AH338" s="1">
        <v>0.66666668653488159</v>
      </c>
      <c r="AI338" s="1">
        <v>-0.21956524252891541</v>
      </c>
      <c r="AJ338" s="1">
        <v>2.737391471862793</v>
      </c>
      <c r="AK338" s="1">
        <v>1</v>
      </c>
      <c r="AL338" s="1">
        <v>0</v>
      </c>
      <c r="AM338" s="1">
        <v>0.15999999642372131</v>
      </c>
      <c r="AN338" s="1">
        <v>111115</v>
      </c>
      <c r="AO338">
        <f t="shared" si="456"/>
        <v>0.83254867553710921</v>
      </c>
      <c r="AP338">
        <f t="shared" si="457"/>
        <v>2.5143766983589076E-3</v>
      </c>
      <c r="AQ338">
        <f t="shared" si="458"/>
        <v>298.14598121643064</v>
      </c>
      <c r="AR338">
        <f t="shared" si="459"/>
        <v>295.74643745422361</v>
      </c>
      <c r="AS338">
        <f t="shared" si="460"/>
        <v>319.90061784966383</v>
      </c>
      <c r="AT338">
        <f t="shared" si="461"/>
        <v>2.0680959480438847</v>
      </c>
      <c r="AU338">
        <f t="shared" si="462"/>
        <v>3.1789158309864005</v>
      </c>
      <c r="AV338">
        <f t="shared" si="463"/>
        <v>31.245323480741167</v>
      </c>
      <c r="AW338">
        <f t="shared" si="464"/>
        <v>14.407537759915972</v>
      </c>
      <c r="AX338">
        <f t="shared" si="465"/>
        <v>23.796209335327148</v>
      </c>
      <c r="AY338">
        <f t="shared" si="466"/>
        <v>2.9585065403861686</v>
      </c>
      <c r="AZ338">
        <f t="shared" si="467"/>
        <v>0.17032245304992955</v>
      </c>
      <c r="BA338">
        <f t="shared" si="468"/>
        <v>1.7130852756150852</v>
      </c>
      <c r="BB338">
        <f t="shared" si="469"/>
        <v>1.2454212647710834</v>
      </c>
      <c r="BC338">
        <f t="shared" si="470"/>
        <v>0.10737724037373783</v>
      </c>
      <c r="BD338">
        <f t="shared" si="471"/>
        <v>60.709156630585497</v>
      </c>
      <c r="BE338">
        <f t="shared" si="472"/>
        <v>0.62587434533432629</v>
      </c>
      <c r="BF338">
        <f t="shared" si="473"/>
        <v>55.58661404511804</v>
      </c>
      <c r="BG338">
        <f t="shared" si="474"/>
        <v>936.11558383495174</v>
      </c>
      <c r="BH338">
        <f t="shared" si="475"/>
        <v>2.1585597845874719E-2</v>
      </c>
    </row>
    <row r="339" spans="1:60" x14ac:dyDescent="0.45">
      <c r="A339" s="1">
        <v>307</v>
      </c>
      <c r="B339" s="1" t="s">
        <v>401</v>
      </c>
      <c r="C339" s="1">
        <v>1818.5000288672745</v>
      </c>
      <c r="D339" s="1">
        <v>0</v>
      </c>
      <c r="E339">
        <f t="shared" si="448"/>
        <v>36.763381471826712</v>
      </c>
      <c r="F339">
        <f t="shared" si="449"/>
        <v>0.18178668978480308</v>
      </c>
      <c r="G339">
        <f t="shared" si="450"/>
        <v>593.46317522501522</v>
      </c>
      <c r="H339">
        <f t="shared" si="451"/>
        <v>2.5144978571562433</v>
      </c>
      <c r="I339">
        <f t="shared" si="452"/>
        <v>1.4613984041272716</v>
      </c>
      <c r="J339">
        <f t="shared" si="453"/>
        <v>24.973684310913086</v>
      </c>
      <c r="K339" s="1">
        <v>6</v>
      </c>
      <c r="L339">
        <f t="shared" si="454"/>
        <v>1.4200000166893005</v>
      </c>
      <c r="M339" s="1">
        <v>1</v>
      </c>
      <c r="N339">
        <f t="shared" si="455"/>
        <v>2.8400000333786011</v>
      </c>
      <c r="O339" s="1">
        <v>22.577053070068359</v>
      </c>
      <c r="P339" s="1">
        <v>24.973684310913086</v>
      </c>
      <c r="Q339" s="1">
        <v>22.049306869506836</v>
      </c>
      <c r="R339" s="1">
        <v>999.85577392578125</v>
      </c>
      <c r="S339" s="1">
        <v>952.8199462890625</v>
      </c>
      <c r="T339" s="1">
        <v>13.87043285369873</v>
      </c>
      <c r="U339" s="1">
        <v>16.839841842651367</v>
      </c>
      <c r="V339" s="1">
        <v>51.329200744628906</v>
      </c>
      <c r="W339" s="1">
        <v>62.318855285644531</v>
      </c>
      <c r="X339" s="1">
        <v>499.52447509765625</v>
      </c>
      <c r="Y339" s="1">
        <v>1999.3165283203125</v>
      </c>
      <c r="Z339" s="1">
        <v>25.255428314208984</v>
      </c>
      <c r="AA339" s="1">
        <v>101.74050140380859</v>
      </c>
      <c r="AB339" s="1">
        <v>7.2594842910766602</v>
      </c>
      <c r="AC339" s="1">
        <v>0.20699980854988098</v>
      </c>
      <c r="AD339" s="1">
        <v>1.5672704204916954E-2</v>
      </c>
      <c r="AE339" s="1">
        <v>5.3624878637492657E-3</v>
      </c>
      <c r="AF339" s="1">
        <v>1.1394472792744637E-2</v>
      </c>
      <c r="AG339" s="1">
        <v>4.90605179220438E-3</v>
      </c>
      <c r="AH339" s="1">
        <v>0.66666668653488159</v>
      </c>
      <c r="AI339" s="1">
        <v>-0.21956524252891541</v>
      </c>
      <c r="AJ339" s="1">
        <v>2.737391471862793</v>
      </c>
      <c r="AK339" s="1">
        <v>1</v>
      </c>
      <c r="AL339" s="1">
        <v>0</v>
      </c>
      <c r="AM339" s="1">
        <v>0.15999999642372131</v>
      </c>
      <c r="AN339" s="1">
        <v>111115</v>
      </c>
      <c r="AO339">
        <f t="shared" si="456"/>
        <v>0.83254079182942697</v>
      </c>
      <c r="AP339">
        <f t="shared" si="457"/>
        <v>2.5144978571562432E-3</v>
      </c>
      <c r="AQ339">
        <f t="shared" si="458"/>
        <v>298.12368431091306</v>
      </c>
      <c r="AR339">
        <f t="shared" si="459"/>
        <v>295.72705307006834</v>
      </c>
      <c r="AS339">
        <f t="shared" si="460"/>
        <v>319.89063738113691</v>
      </c>
      <c r="AT339">
        <f t="shared" si="461"/>
        <v>2.0684202774537264</v>
      </c>
      <c r="AU339">
        <f t="shared" si="462"/>
        <v>3.1746923567594578</v>
      </c>
      <c r="AV339">
        <f t="shared" si="463"/>
        <v>31.203820631462065</v>
      </c>
      <c r="AW339">
        <f t="shared" si="464"/>
        <v>14.363978788810698</v>
      </c>
      <c r="AX339">
        <f t="shared" si="465"/>
        <v>23.775368690490723</v>
      </c>
      <c r="AY339">
        <f t="shared" si="466"/>
        <v>2.9547991257795356</v>
      </c>
      <c r="AZ339">
        <f t="shared" si="467"/>
        <v>0.17085064313081519</v>
      </c>
      <c r="BA339">
        <f t="shared" si="468"/>
        <v>1.7132939526321862</v>
      </c>
      <c r="BB339">
        <f t="shared" si="469"/>
        <v>1.2415051731473494</v>
      </c>
      <c r="BC339">
        <f t="shared" si="470"/>
        <v>0.10771313465171906</v>
      </c>
      <c r="BD339">
        <f t="shared" si="471"/>
        <v>60.379241012089373</v>
      </c>
      <c r="BE339">
        <f t="shared" si="472"/>
        <v>0.6228492356151546</v>
      </c>
      <c r="BF339">
        <f t="shared" si="473"/>
        <v>55.671665374341714</v>
      </c>
      <c r="BG339">
        <f t="shared" si="474"/>
        <v>935.34439544270458</v>
      </c>
      <c r="BH339">
        <f t="shared" si="475"/>
        <v>2.1881551664829343E-2</v>
      </c>
    </row>
    <row r="340" spans="1:60" x14ac:dyDescent="0.45">
      <c r="A340" s="1" t="s">
        <v>9</v>
      </c>
      <c r="B340" s="1" t="s">
        <v>402</v>
      </c>
    </row>
    <row r="341" spans="1:60" x14ac:dyDescent="0.45">
      <c r="A341" s="1">
        <v>308</v>
      </c>
      <c r="B341" s="1" t="s">
        <v>403</v>
      </c>
      <c r="C341" s="1">
        <v>1844.0000325664878</v>
      </c>
      <c r="D341" s="1">
        <v>0</v>
      </c>
      <c r="E341">
        <f t="shared" ref="E341:E355" si="476">(R341-S341*(1000-T341)/(1000-U341))*AO341</f>
        <v>36.649807860688753</v>
      </c>
      <c r="F341">
        <f t="shared" ref="F341:F355" si="477">IF(AZ341&lt;&gt;0,1/(1/AZ341-1/N341),0)</f>
        <v>0.17816696251970099</v>
      </c>
      <c r="G341">
        <f t="shared" ref="G341:G355" si="478">((BC341-AP341/2)*S341-E341)/(BC341+AP341/2)</f>
        <v>587.68897652974533</v>
      </c>
      <c r="H341">
        <f t="shared" ref="H341:H355" si="479">AP341*1000</f>
        <v>2.4809675521763008</v>
      </c>
      <c r="I341">
        <f t="shared" ref="I341:I355" si="480">(AU341-BA341)</f>
        <v>1.4693751183530053</v>
      </c>
      <c r="J341">
        <f t="shared" ref="J341:J355" si="481">(P341+AT341*D341)</f>
        <v>25.017435073852539</v>
      </c>
      <c r="K341" s="1">
        <v>6</v>
      </c>
      <c r="L341">
        <f t="shared" ref="L341:L355" si="482">(K341*AI341+AJ341)</f>
        <v>1.4200000166893005</v>
      </c>
      <c r="M341" s="1">
        <v>1</v>
      </c>
      <c r="N341">
        <f t="shared" ref="N341:N355" si="483">L341*(M341+1)*(M341+1)/(M341*M341+1)</f>
        <v>2.8400000333786011</v>
      </c>
      <c r="O341" s="1">
        <v>22.55463981628418</v>
      </c>
      <c r="P341" s="1">
        <v>25.017435073852539</v>
      </c>
      <c r="Q341" s="1">
        <v>22.032339096069336</v>
      </c>
      <c r="R341" s="1">
        <v>999.43646240234375</v>
      </c>
      <c r="S341" s="1">
        <v>952.57659912109375</v>
      </c>
      <c r="T341" s="1">
        <v>13.913213729858398</v>
      </c>
      <c r="U341" s="1">
        <v>16.842988967895508</v>
      </c>
      <c r="V341" s="1">
        <v>51.792514801025391</v>
      </c>
      <c r="W341" s="1">
        <v>62.422710418701172</v>
      </c>
      <c r="X341" s="1">
        <v>499.52923583984375</v>
      </c>
      <c r="Y341" s="1">
        <v>1999.1954345703125</v>
      </c>
      <c r="Z341" s="1">
        <v>25.255449295043945</v>
      </c>
      <c r="AA341" s="1">
        <v>101.74020385742187</v>
      </c>
      <c r="AB341" s="1">
        <v>8.4786128997802734</v>
      </c>
      <c r="AC341" s="1">
        <v>0.22711251676082611</v>
      </c>
      <c r="AD341" s="1">
        <v>0.28918316960334778</v>
      </c>
      <c r="AE341" s="1">
        <v>5.8575719594955444E-3</v>
      </c>
      <c r="AF341" s="1">
        <v>0.17781935632228851</v>
      </c>
      <c r="AG341" s="1">
        <v>3.115722443908453E-3</v>
      </c>
      <c r="AH341" s="1">
        <v>0.66666668653488159</v>
      </c>
      <c r="AI341" s="1">
        <v>-0.21956524252891541</v>
      </c>
      <c r="AJ341" s="1">
        <v>2.737391471862793</v>
      </c>
      <c r="AK341" s="1">
        <v>1</v>
      </c>
      <c r="AL341" s="1">
        <v>0</v>
      </c>
      <c r="AM341" s="1">
        <v>0.15999999642372131</v>
      </c>
      <c r="AN341" s="1">
        <v>111115</v>
      </c>
      <c r="AO341">
        <f t="shared" ref="AO341:AO355" si="484">X341*0.000001/(K341*0.0001)</f>
        <v>0.83254872639973942</v>
      </c>
      <c r="AP341">
        <f t="shared" ref="AP341:AP355" si="485">(U341-T341)/(1000-U341)*AO341</f>
        <v>2.4809675521763009E-3</v>
      </c>
      <c r="AQ341">
        <f t="shared" ref="AQ341:AQ355" si="486">(P341+273.15)</f>
        <v>298.16743507385252</v>
      </c>
      <c r="AR341">
        <f t="shared" ref="AR341:AR355" si="487">(O341+273.15)</f>
        <v>295.70463981628416</v>
      </c>
      <c r="AS341">
        <f t="shared" ref="AS341:AS355" si="488">(Y341*AK341+Z341*AL341)*AM341</f>
        <v>319.87126238156998</v>
      </c>
      <c r="AT341">
        <f t="shared" ref="AT341:AT355" si="489">((AS341+0.00000010773*(AR341^4-AQ341^4))-AP341*44100)/(L341*0.92*2*29.3+0.00000043092*AQ341^3)</f>
        <v>2.0763711229916328</v>
      </c>
      <c r="AU341">
        <f t="shared" ref="AU341:AU355" si="490">0.61365*EXP(17.502*J341/(240.97+J341))</f>
        <v>3.1829842495150018</v>
      </c>
      <c r="AV341">
        <f t="shared" ref="AV341:AV355" si="491">AU341*1000/AA341</f>
        <v>31.285412539330249</v>
      </c>
      <c r="AW341">
        <f t="shared" ref="AW341:AW355" si="492">(AV341-U341)</f>
        <v>14.442423571434741</v>
      </c>
      <c r="AX341">
        <f t="shared" ref="AX341:AX355" si="493">IF(D341,P341,(O341+P341)/2)</f>
        <v>23.786037445068359</v>
      </c>
      <c r="AY341">
        <f t="shared" ref="AY341:AY355" si="494">0.61365*EXP(17.502*AX341/(240.97+AX341))</f>
        <v>2.9566965196855688</v>
      </c>
      <c r="AZ341">
        <f t="shared" ref="AZ341:AZ355" si="495">IF(AW341&lt;&gt;0,(1000-(AV341+U341)/2)/AW341*AP341,0)</f>
        <v>0.167649497257959</v>
      </c>
      <c r="BA341">
        <f t="shared" ref="BA341:BA355" si="496">U341*AA341/1000</f>
        <v>1.7136091311619965</v>
      </c>
      <c r="BB341">
        <f t="shared" ref="BB341:BB355" si="497">(AY341-BA341)</f>
        <v>1.2430873885235723</v>
      </c>
      <c r="BC341">
        <f t="shared" ref="BC341:BC355" si="498">1/(1.6/F341+1.37/N341)</f>
        <v>0.10567769343422226</v>
      </c>
      <c r="BD341">
        <f t="shared" ref="BD341:BD355" si="499">G341*AA341*0.001</f>
        <v>59.791596276895909</v>
      </c>
      <c r="BE341">
        <f t="shared" ref="BE341:BE355" si="500">G341/S341</f>
        <v>0.61694668656776119</v>
      </c>
      <c r="BF341">
        <f t="shared" ref="BF341:BF355" si="501">(1-AP341*AA341/AU341/F341)*100</f>
        <v>55.490571066279948</v>
      </c>
      <c r="BG341">
        <f t="shared" ref="BG341:BG355" si="502">(S341-E341/(N341/1.35))</f>
        <v>935.15503573009994</v>
      </c>
      <c r="BH341">
        <f t="shared" ref="BH341:BH355" si="503">E341*BF341/100/BG341</f>
        <v>2.1747396848173707E-2</v>
      </c>
    </row>
    <row r="342" spans="1:60" x14ac:dyDescent="0.45">
      <c r="A342" s="1">
        <v>309</v>
      </c>
      <c r="B342" s="1" t="s">
        <v>404</v>
      </c>
      <c r="C342" s="1">
        <v>1849.0000324547291</v>
      </c>
      <c r="D342" s="1">
        <v>0</v>
      </c>
      <c r="E342">
        <f t="shared" si="476"/>
        <v>35.996211420206244</v>
      </c>
      <c r="F342">
        <f t="shared" si="477"/>
        <v>0.17294651331812227</v>
      </c>
      <c r="G342">
        <f t="shared" si="478"/>
        <v>584.14568539885295</v>
      </c>
      <c r="H342">
        <f t="shared" si="479"/>
        <v>2.4039434023162065</v>
      </c>
      <c r="I342">
        <f t="shared" si="480"/>
        <v>1.4642313669531859</v>
      </c>
      <c r="J342">
        <f t="shared" si="481"/>
        <v>24.991640090942383</v>
      </c>
      <c r="K342" s="1">
        <v>6</v>
      </c>
      <c r="L342">
        <f t="shared" si="482"/>
        <v>1.4200000166893005</v>
      </c>
      <c r="M342" s="1">
        <v>1</v>
      </c>
      <c r="N342">
        <f t="shared" si="483"/>
        <v>2.8400000333786011</v>
      </c>
      <c r="O342" s="1">
        <v>22.401557922363281</v>
      </c>
      <c r="P342" s="1">
        <v>24.991640090942383</v>
      </c>
      <c r="Q342" s="1">
        <v>21.792139053344727</v>
      </c>
      <c r="R342" s="1">
        <v>998.48828125</v>
      </c>
      <c r="S342" s="1">
        <v>952.50439453125</v>
      </c>
      <c r="T342" s="1">
        <v>14.006814002990723</v>
      </c>
      <c r="U342" s="1">
        <v>16.845464706420898</v>
      </c>
      <c r="V342" s="1">
        <v>52.59564208984375</v>
      </c>
      <c r="W342" s="1">
        <v>62.963802337646484</v>
      </c>
      <c r="X342" s="1">
        <v>499.55731201171875</v>
      </c>
      <c r="Y342" s="1">
        <v>1999.01611328125</v>
      </c>
      <c r="Z342" s="1">
        <v>25.378288269042969</v>
      </c>
      <c r="AA342" s="1">
        <v>101.74024963378906</v>
      </c>
      <c r="AB342" s="1">
        <v>8.4786128997802734</v>
      </c>
      <c r="AC342" s="1">
        <v>0.22711251676082611</v>
      </c>
      <c r="AD342" s="1">
        <v>0.28918316960334778</v>
      </c>
      <c r="AE342" s="1">
        <v>5.8575719594955444E-3</v>
      </c>
      <c r="AF342" s="1">
        <v>0.17781935632228851</v>
      </c>
      <c r="AG342" s="1">
        <v>3.115722443908453E-3</v>
      </c>
      <c r="AH342" s="1">
        <v>1</v>
      </c>
      <c r="AI342" s="1">
        <v>-0.21956524252891541</v>
      </c>
      <c r="AJ342" s="1">
        <v>2.737391471862793</v>
      </c>
      <c r="AK342" s="1">
        <v>1</v>
      </c>
      <c r="AL342" s="1">
        <v>0</v>
      </c>
      <c r="AM342" s="1">
        <v>0.15999999642372131</v>
      </c>
      <c r="AN342" s="1">
        <v>111115</v>
      </c>
      <c r="AO342">
        <f t="shared" si="484"/>
        <v>0.83259552001953119</v>
      </c>
      <c r="AP342">
        <f t="shared" si="485"/>
        <v>2.4039434023162064E-3</v>
      </c>
      <c r="AQ342">
        <f t="shared" si="486"/>
        <v>298.14164009094236</v>
      </c>
      <c r="AR342">
        <f t="shared" si="487"/>
        <v>295.55155792236326</v>
      </c>
      <c r="AS342">
        <f t="shared" si="488"/>
        <v>319.84257097596128</v>
      </c>
      <c r="AT342">
        <f t="shared" si="489"/>
        <v>2.098701320984933</v>
      </c>
      <c r="AU342">
        <f t="shared" si="490"/>
        <v>3.1780931513816313</v>
      </c>
      <c r="AV342">
        <f t="shared" si="491"/>
        <v>31.237324095636495</v>
      </c>
      <c r="AW342">
        <f t="shared" si="492"/>
        <v>14.391859389215597</v>
      </c>
      <c r="AX342">
        <f t="shared" si="493"/>
        <v>23.696599006652832</v>
      </c>
      <c r="AY342">
        <f t="shared" si="494"/>
        <v>2.9408231835864775</v>
      </c>
      <c r="AZ342">
        <f t="shared" si="495"/>
        <v>0.16301918934960111</v>
      </c>
      <c r="BA342">
        <f t="shared" si="496"/>
        <v>1.7138617844284454</v>
      </c>
      <c r="BB342">
        <f t="shared" si="497"/>
        <v>1.2269613991580322</v>
      </c>
      <c r="BC342">
        <f t="shared" si="498"/>
        <v>0.1027346996084265</v>
      </c>
      <c r="BD342">
        <f t="shared" si="499"/>
        <v>59.431127854980105</v>
      </c>
      <c r="BE342">
        <f t="shared" si="500"/>
        <v>0.61327348068176091</v>
      </c>
      <c r="BF342">
        <f t="shared" si="501"/>
        <v>55.502193395967346</v>
      </c>
      <c r="BG342">
        <f t="shared" si="502"/>
        <v>935.39351958542557</v>
      </c>
      <c r="BH342">
        <f t="shared" si="503"/>
        <v>2.1358590218284682E-2</v>
      </c>
    </row>
    <row r="343" spans="1:60" x14ac:dyDescent="0.45">
      <c r="A343" s="1">
        <v>310</v>
      </c>
      <c r="B343" s="1" t="s">
        <v>405</v>
      </c>
      <c r="C343" s="1">
        <v>1854.5000323317945</v>
      </c>
      <c r="D343" s="1">
        <v>0</v>
      </c>
      <c r="E343">
        <f t="shared" si="476"/>
        <v>35.953105952135111</v>
      </c>
      <c r="F343">
        <f t="shared" si="477"/>
        <v>0.1740335085653883</v>
      </c>
      <c r="G343">
        <f t="shared" si="478"/>
        <v>586.92619752703297</v>
      </c>
      <c r="H343">
        <f t="shared" si="479"/>
        <v>2.3956224850763821</v>
      </c>
      <c r="I343">
        <f t="shared" si="480"/>
        <v>1.450669957418647</v>
      </c>
      <c r="J343">
        <f t="shared" si="481"/>
        <v>24.919464111328125</v>
      </c>
      <c r="K343" s="1">
        <v>6</v>
      </c>
      <c r="L343">
        <f t="shared" si="482"/>
        <v>1.4200000166893005</v>
      </c>
      <c r="M343" s="1">
        <v>1</v>
      </c>
      <c r="N343">
        <f t="shared" si="483"/>
        <v>2.8400000333786011</v>
      </c>
      <c r="O343" s="1">
        <v>22.228727340698242</v>
      </c>
      <c r="P343" s="1">
        <v>24.919464111328125</v>
      </c>
      <c r="Q343" s="1">
        <v>21.551433563232422</v>
      </c>
      <c r="R343" s="1">
        <v>998.573486328125</v>
      </c>
      <c r="S343" s="1">
        <v>952.6531982421875</v>
      </c>
      <c r="T343" s="1">
        <v>14.015960693359375</v>
      </c>
      <c r="U343" s="1">
        <v>16.844619750976563</v>
      </c>
      <c r="V343" s="1">
        <v>53.172470092773438</v>
      </c>
      <c r="W343" s="1">
        <v>63.593513488769531</v>
      </c>
      <c r="X343" s="1">
        <v>499.58706665039062</v>
      </c>
      <c r="Y343" s="1">
        <v>1998.8619384765625</v>
      </c>
      <c r="Z343" s="1">
        <v>25.557674407958984</v>
      </c>
      <c r="AA343" s="1">
        <v>101.74005126953125</v>
      </c>
      <c r="AB343" s="1">
        <v>8.4786128997802734</v>
      </c>
      <c r="AC343" s="1">
        <v>0.22711251676082611</v>
      </c>
      <c r="AD343" s="1">
        <v>0.28918316960334778</v>
      </c>
      <c r="AE343" s="1">
        <v>5.8575719594955444E-3</v>
      </c>
      <c r="AF343" s="1">
        <v>0.17781935632228851</v>
      </c>
      <c r="AG343" s="1">
        <v>3.115722443908453E-3</v>
      </c>
      <c r="AH343" s="1">
        <v>1</v>
      </c>
      <c r="AI343" s="1">
        <v>-0.21956524252891541</v>
      </c>
      <c r="AJ343" s="1">
        <v>2.737391471862793</v>
      </c>
      <c r="AK343" s="1">
        <v>1</v>
      </c>
      <c r="AL343" s="1">
        <v>0</v>
      </c>
      <c r="AM343" s="1">
        <v>0.15999999642372131</v>
      </c>
      <c r="AN343" s="1">
        <v>111115</v>
      </c>
      <c r="AO343">
        <f t="shared" si="484"/>
        <v>0.83264511108398431</v>
      </c>
      <c r="AP343">
        <f t="shared" si="485"/>
        <v>2.3956224850763823E-3</v>
      </c>
      <c r="AQ343">
        <f t="shared" si="486"/>
        <v>298.0694641113281</v>
      </c>
      <c r="AR343">
        <f t="shared" si="487"/>
        <v>295.37872734069822</v>
      </c>
      <c r="AS343">
        <f t="shared" si="488"/>
        <v>319.81790300776265</v>
      </c>
      <c r="AT343">
        <f t="shared" si="489"/>
        <v>2.0903185554144805</v>
      </c>
      <c r="AU343">
        <f t="shared" si="490"/>
        <v>3.1644424344987612</v>
      </c>
      <c r="AV343">
        <f t="shared" si="491"/>
        <v>31.103212500998975</v>
      </c>
      <c r="AW343">
        <f t="shared" si="492"/>
        <v>14.258592750022412</v>
      </c>
      <c r="AX343">
        <f t="shared" si="493"/>
        <v>23.574095726013184</v>
      </c>
      <c r="AY343">
        <f t="shared" si="494"/>
        <v>2.9192025347799513</v>
      </c>
      <c r="AZ343">
        <f t="shared" si="495"/>
        <v>0.16398462832497657</v>
      </c>
      <c r="BA343">
        <f t="shared" si="496"/>
        <v>1.7137724770801142</v>
      </c>
      <c r="BB343">
        <f t="shared" si="497"/>
        <v>1.2054300576998371</v>
      </c>
      <c r="BC343">
        <f t="shared" si="498"/>
        <v>0.10334821160936351</v>
      </c>
      <c r="BD343">
        <f t="shared" si="499"/>
        <v>59.713901427831367</v>
      </c>
      <c r="BE343">
        <f t="shared" si="500"/>
        <v>0.6160963912261197</v>
      </c>
      <c r="BF343">
        <f t="shared" si="501"/>
        <v>55.743174684151178</v>
      </c>
      <c r="BG343">
        <f t="shared" si="502"/>
        <v>935.5628135714378</v>
      </c>
      <c r="BH343">
        <f t="shared" si="503"/>
        <v>2.1421760639213673E-2</v>
      </c>
    </row>
    <row r="344" spans="1:60" x14ac:dyDescent="0.45">
      <c r="A344" s="1">
        <v>311</v>
      </c>
      <c r="B344" s="1" t="s">
        <v>406</v>
      </c>
      <c r="C344" s="1">
        <v>1859.5000322200358</v>
      </c>
      <c r="D344" s="1">
        <v>0</v>
      </c>
      <c r="E344">
        <f t="shared" si="476"/>
        <v>36.434965522290973</v>
      </c>
      <c r="F344">
        <f t="shared" si="477"/>
        <v>0.17893247113623781</v>
      </c>
      <c r="G344">
        <f t="shared" si="478"/>
        <v>591.71107567584784</v>
      </c>
      <c r="H344">
        <f t="shared" si="479"/>
        <v>2.4413876655881865</v>
      </c>
      <c r="I344">
        <f t="shared" si="480"/>
        <v>1.4403194634502428</v>
      </c>
      <c r="J344">
        <f t="shared" si="481"/>
        <v>24.863248825073242</v>
      </c>
      <c r="K344" s="1">
        <v>6</v>
      </c>
      <c r="L344">
        <f t="shared" si="482"/>
        <v>1.4200000166893005</v>
      </c>
      <c r="M344" s="1">
        <v>1</v>
      </c>
      <c r="N344">
        <f t="shared" si="483"/>
        <v>2.8400000333786011</v>
      </c>
      <c r="O344" s="1">
        <v>22.100229263305664</v>
      </c>
      <c r="P344" s="1">
        <v>24.863248825073242</v>
      </c>
      <c r="Q344" s="1">
        <v>21.384254455566406</v>
      </c>
      <c r="R344" s="1">
        <v>999.40740966796875</v>
      </c>
      <c r="S344" s="1">
        <v>952.85467529296875</v>
      </c>
      <c r="T344" s="1">
        <v>13.95948314666748</v>
      </c>
      <c r="U344" s="1">
        <v>16.842235565185547</v>
      </c>
      <c r="V344" s="1">
        <v>53.274349212646484</v>
      </c>
      <c r="W344" s="1">
        <v>64.117759704589844</v>
      </c>
      <c r="X344" s="1">
        <v>499.57864379882812</v>
      </c>
      <c r="Y344" s="1">
        <v>1998.7603759765625</v>
      </c>
      <c r="Z344" s="1">
        <v>25.694068908691406</v>
      </c>
      <c r="AA344" s="1">
        <v>101.73984527587891</v>
      </c>
      <c r="AB344" s="1">
        <v>8.4786128997802734</v>
      </c>
      <c r="AC344" s="1">
        <v>0.22711251676082611</v>
      </c>
      <c r="AD344" s="1">
        <v>0.28918316960334778</v>
      </c>
      <c r="AE344" s="1">
        <v>5.8575719594955444E-3</v>
      </c>
      <c r="AF344" s="1">
        <v>0.17781935632228851</v>
      </c>
      <c r="AG344" s="1">
        <v>3.115722443908453E-3</v>
      </c>
      <c r="AH344" s="1">
        <v>0.66666668653488159</v>
      </c>
      <c r="AI344" s="1">
        <v>-0.21956524252891541</v>
      </c>
      <c r="AJ344" s="1">
        <v>2.737391471862793</v>
      </c>
      <c r="AK344" s="1">
        <v>1</v>
      </c>
      <c r="AL344" s="1">
        <v>0</v>
      </c>
      <c r="AM344" s="1">
        <v>0.15999999642372131</v>
      </c>
      <c r="AN344" s="1">
        <v>111115</v>
      </c>
      <c r="AO344">
        <f t="shared" si="484"/>
        <v>0.83263107299804684</v>
      </c>
      <c r="AP344">
        <f t="shared" si="485"/>
        <v>2.4413876655881867E-3</v>
      </c>
      <c r="AQ344">
        <f t="shared" si="486"/>
        <v>298.01324882507322</v>
      </c>
      <c r="AR344">
        <f t="shared" si="487"/>
        <v>295.25022926330564</v>
      </c>
      <c r="AS344">
        <f t="shared" si="488"/>
        <v>319.80165300812587</v>
      </c>
      <c r="AT344">
        <f t="shared" si="489"/>
        <v>2.0584204687884178</v>
      </c>
      <c r="AU344">
        <f t="shared" si="490"/>
        <v>3.1538459039521252</v>
      </c>
      <c r="AV344">
        <f t="shared" si="491"/>
        <v>30.999122275054788</v>
      </c>
      <c r="AW344">
        <f t="shared" si="492"/>
        <v>14.156886709869241</v>
      </c>
      <c r="AX344">
        <f t="shared" si="493"/>
        <v>23.481739044189453</v>
      </c>
      <c r="AY344">
        <f t="shared" si="494"/>
        <v>2.9029945037489981</v>
      </c>
      <c r="AZ344">
        <f t="shared" si="495"/>
        <v>0.16832712332569907</v>
      </c>
      <c r="BA344">
        <f t="shared" si="496"/>
        <v>1.7135264405018824</v>
      </c>
      <c r="BB344">
        <f t="shared" si="497"/>
        <v>1.1894680632471157</v>
      </c>
      <c r="BC344">
        <f t="shared" si="498"/>
        <v>0.10610850489796941</v>
      </c>
      <c r="BD344">
        <f t="shared" si="499"/>
        <v>60.200593287284633</v>
      </c>
      <c r="BE344">
        <f t="shared" si="500"/>
        <v>0.62098774453084127</v>
      </c>
      <c r="BF344">
        <f t="shared" si="501"/>
        <v>55.985255097253216</v>
      </c>
      <c r="BG344">
        <f t="shared" si="502"/>
        <v>935.53523766022431</v>
      </c>
      <c r="BH344">
        <f t="shared" si="503"/>
        <v>2.1803784155973453E-2</v>
      </c>
    </row>
    <row r="345" spans="1:60" x14ac:dyDescent="0.45">
      <c r="A345" s="1">
        <v>312</v>
      </c>
      <c r="B345" s="1" t="s">
        <v>407</v>
      </c>
      <c r="C345" s="1">
        <v>1864.5000321082771</v>
      </c>
      <c r="D345" s="1">
        <v>0</v>
      </c>
      <c r="E345">
        <f t="shared" si="476"/>
        <v>36.87642165646816</v>
      </c>
      <c r="F345">
        <f t="shared" si="477"/>
        <v>0.18260676384625396</v>
      </c>
      <c r="G345">
        <f t="shared" si="478"/>
        <v>594.33837331203335</v>
      </c>
      <c r="H345">
        <f t="shared" si="479"/>
        <v>2.4895507681549525</v>
      </c>
      <c r="I345">
        <f t="shared" si="480"/>
        <v>1.4409268583218742</v>
      </c>
      <c r="J345">
        <f t="shared" si="481"/>
        <v>24.864963531494141</v>
      </c>
      <c r="K345" s="1">
        <v>6</v>
      </c>
      <c r="L345">
        <f t="shared" si="482"/>
        <v>1.4200000166893005</v>
      </c>
      <c r="M345" s="1">
        <v>1</v>
      </c>
      <c r="N345">
        <f t="shared" si="483"/>
        <v>2.8400000333786011</v>
      </c>
      <c r="O345" s="1">
        <v>22.088962554931641</v>
      </c>
      <c r="P345" s="1">
        <v>24.864963531494141</v>
      </c>
      <c r="Q345" s="1">
        <v>21.39453125</v>
      </c>
      <c r="R345" s="1">
        <v>1000.184326171875</v>
      </c>
      <c r="S345" s="1">
        <v>953.04449462890625</v>
      </c>
      <c r="T345" s="1">
        <v>13.899791717529297</v>
      </c>
      <c r="U345" s="1">
        <v>16.839498519897461</v>
      </c>
      <c r="V345" s="1">
        <v>53.016803741455078</v>
      </c>
      <c r="W345" s="1">
        <v>64.1895751953125</v>
      </c>
      <c r="X345" s="1">
        <v>499.56573486328125</v>
      </c>
      <c r="Y345" s="1">
        <v>1998.7169189453125</v>
      </c>
      <c r="Z345" s="1">
        <v>25.666337966918945</v>
      </c>
      <c r="AA345" s="1">
        <v>101.73947906494141</v>
      </c>
      <c r="AB345" s="1">
        <v>8.4786128997802734</v>
      </c>
      <c r="AC345" s="1">
        <v>0.22711251676082611</v>
      </c>
      <c r="AD345" s="1">
        <v>0.28918316960334778</v>
      </c>
      <c r="AE345" s="1">
        <v>5.8575719594955444E-3</v>
      </c>
      <c r="AF345" s="1">
        <v>0.17781935632228851</v>
      </c>
      <c r="AG345" s="1">
        <v>3.115722443908453E-3</v>
      </c>
      <c r="AH345" s="1">
        <v>0.66666668653488159</v>
      </c>
      <c r="AI345" s="1">
        <v>-0.21956524252891541</v>
      </c>
      <c r="AJ345" s="1">
        <v>2.737391471862793</v>
      </c>
      <c r="AK345" s="1">
        <v>1</v>
      </c>
      <c r="AL345" s="1">
        <v>0</v>
      </c>
      <c r="AM345" s="1">
        <v>0.15999999642372131</v>
      </c>
      <c r="AN345" s="1">
        <v>111115</v>
      </c>
      <c r="AO345">
        <f t="shared" si="484"/>
        <v>0.83260955810546866</v>
      </c>
      <c r="AP345">
        <f t="shared" si="485"/>
        <v>2.4895507681549525E-3</v>
      </c>
      <c r="AQ345">
        <f t="shared" si="486"/>
        <v>298.01496353149412</v>
      </c>
      <c r="AR345">
        <f t="shared" si="487"/>
        <v>295.23896255493162</v>
      </c>
      <c r="AS345">
        <f t="shared" si="488"/>
        <v>319.79469988328128</v>
      </c>
      <c r="AT345">
        <f t="shared" si="489"/>
        <v>2.0325468073106223</v>
      </c>
      <c r="AU345">
        <f t="shared" si="490"/>
        <v>3.1541686654510936</v>
      </c>
      <c r="AV345">
        <f t="shared" si="491"/>
        <v>31.002406287511594</v>
      </c>
      <c r="AW345">
        <f t="shared" si="492"/>
        <v>14.162907767614133</v>
      </c>
      <c r="AX345">
        <f t="shared" si="493"/>
        <v>23.476963043212891</v>
      </c>
      <c r="AY345">
        <f t="shared" si="494"/>
        <v>2.9021584894141816</v>
      </c>
      <c r="AZ345">
        <f t="shared" si="495"/>
        <v>0.17157481942231603</v>
      </c>
      <c r="BA345">
        <f t="shared" si="496"/>
        <v>1.7132418071292195</v>
      </c>
      <c r="BB345">
        <f t="shared" si="497"/>
        <v>1.1889166822849622</v>
      </c>
      <c r="BC345">
        <f t="shared" si="498"/>
        <v>0.10817369276491087</v>
      </c>
      <c r="BD345">
        <f t="shared" si="499"/>
        <v>60.467676489070946</v>
      </c>
      <c r="BE345">
        <f t="shared" si="500"/>
        <v>0.62362080329046454</v>
      </c>
      <c r="BF345">
        <f t="shared" si="501"/>
        <v>56.024708833906757</v>
      </c>
      <c r="BG345">
        <f t="shared" si="502"/>
        <v>935.51520989259325</v>
      </c>
      <c r="BH345">
        <f t="shared" si="503"/>
        <v>2.20839892745004E-2</v>
      </c>
    </row>
    <row r="346" spans="1:60" x14ac:dyDescent="0.45">
      <c r="A346" s="1">
        <v>313</v>
      </c>
      <c r="B346" s="1" t="s">
        <v>408</v>
      </c>
      <c r="C346" s="1">
        <v>1870.0000319853425</v>
      </c>
      <c r="D346" s="1">
        <v>0</v>
      </c>
      <c r="E346">
        <f t="shared" si="476"/>
        <v>36.811335128331464</v>
      </c>
      <c r="F346">
        <f t="shared" si="477"/>
        <v>0.18286093401402956</v>
      </c>
      <c r="G346">
        <f t="shared" si="478"/>
        <v>595.51397977932515</v>
      </c>
      <c r="H346">
        <f t="shared" si="479"/>
        <v>2.4853234096912193</v>
      </c>
      <c r="I346">
        <f t="shared" si="480"/>
        <v>1.436639211423312</v>
      </c>
      <c r="J346">
        <f t="shared" si="481"/>
        <v>24.840629577636719</v>
      </c>
      <c r="K346" s="1">
        <v>6</v>
      </c>
      <c r="L346">
        <f t="shared" si="482"/>
        <v>1.4200000166893005</v>
      </c>
      <c r="M346" s="1">
        <v>1</v>
      </c>
      <c r="N346">
        <f t="shared" si="483"/>
        <v>2.8400000333786011</v>
      </c>
      <c r="O346" s="1">
        <v>22.076763153076172</v>
      </c>
      <c r="P346" s="1">
        <v>24.840629577636719</v>
      </c>
      <c r="Q346" s="1">
        <v>21.384500503540039</v>
      </c>
      <c r="R346" s="1">
        <v>1000.1884765625</v>
      </c>
      <c r="S346" s="1">
        <v>953.13092041015625</v>
      </c>
      <c r="T346" s="1">
        <v>13.901865005493164</v>
      </c>
      <c r="U346" s="1">
        <v>16.836618423461914</v>
      </c>
      <c r="V346" s="1">
        <v>53.05511474609375</v>
      </c>
      <c r="W346" s="1">
        <v>64.24285888671875</v>
      </c>
      <c r="X346" s="1">
        <v>499.5606689453125</v>
      </c>
      <c r="Y346" s="1">
        <v>1998.6834716796875</v>
      </c>
      <c r="Z346" s="1">
        <v>25.739412307739258</v>
      </c>
      <c r="AA346" s="1">
        <v>101.73965454101562</v>
      </c>
      <c r="AB346" s="1">
        <v>8.4786128997802734</v>
      </c>
      <c r="AC346" s="1">
        <v>0.22711251676082611</v>
      </c>
      <c r="AD346" s="1">
        <v>0.28918316960334778</v>
      </c>
      <c r="AE346" s="1">
        <v>5.8575719594955444E-3</v>
      </c>
      <c r="AF346" s="1">
        <v>0.17781935632228851</v>
      </c>
      <c r="AG346" s="1">
        <v>3.115722443908453E-3</v>
      </c>
      <c r="AH346" s="1">
        <v>1</v>
      </c>
      <c r="AI346" s="1">
        <v>-0.21956524252891541</v>
      </c>
      <c r="AJ346" s="1">
        <v>2.737391471862793</v>
      </c>
      <c r="AK346" s="1">
        <v>1</v>
      </c>
      <c r="AL346" s="1">
        <v>0</v>
      </c>
      <c r="AM346" s="1">
        <v>0.15999999642372131</v>
      </c>
      <c r="AN346" s="1">
        <v>111115</v>
      </c>
      <c r="AO346">
        <f t="shared" si="484"/>
        <v>0.83260111490885402</v>
      </c>
      <c r="AP346">
        <f t="shared" si="485"/>
        <v>2.4853234096912195E-3</v>
      </c>
      <c r="AQ346">
        <f t="shared" si="486"/>
        <v>297.9906295776367</v>
      </c>
      <c r="AR346">
        <f t="shared" si="487"/>
        <v>295.22676315307615</v>
      </c>
      <c r="AS346">
        <f t="shared" si="488"/>
        <v>319.7893483209009</v>
      </c>
      <c r="AT346">
        <f t="shared" si="489"/>
        <v>2.0362870071190651</v>
      </c>
      <c r="AU346">
        <f t="shared" si="490"/>
        <v>3.1495909534652262</v>
      </c>
      <c r="AV346">
        <f t="shared" si="491"/>
        <v>30.957358442724914</v>
      </c>
      <c r="AW346">
        <f t="shared" si="492"/>
        <v>14.120740019263</v>
      </c>
      <c r="AX346">
        <f t="shared" si="493"/>
        <v>23.458696365356445</v>
      </c>
      <c r="AY346">
        <f t="shared" si="494"/>
        <v>2.8989629441315166</v>
      </c>
      <c r="AZ346">
        <f t="shared" si="495"/>
        <v>0.17179918769186067</v>
      </c>
      <c r="BA346">
        <f t="shared" si="496"/>
        <v>1.7129517420419142</v>
      </c>
      <c r="BB346">
        <f t="shared" si="497"/>
        <v>1.1860112020896023</v>
      </c>
      <c r="BC346">
        <f t="shared" si="498"/>
        <v>0.1083163923159569</v>
      </c>
      <c r="BD346">
        <f t="shared" si="499"/>
        <v>60.587386577093909</v>
      </c>
      <c r="BE346">
        <f t="shared" si="500"/>
        <v>0.62479767157596822</v>
      </c>
      <c r="BF346">
        <f t="shared" si="501"/>
        <v>56.096607421002552</v>
      </c>
      <c r="BG346">
        <f t="shared" si="502"/>
        <v>935.63257469213613</v>
      </c>
      <c r="BH346">
        <f t="shared" si="503"/>
        <v>2.207053357474693E-2</v>
      </c>
    </row>
    <row r="347" spans="1:60" x14ac:dyDescent="0.45">
      <c r="A347" s="1">
        <v>314</v>
      </c>
      <c r="B347" s="1" t="s">
        <v>409</v>
      </c>
      <c r="C347" s="1">
        <v>1875.0000318735838</v>
      </c>
      <c r="D347" s="1">
        <v>0</v>
      </c>
      <c r="E347">
        <f t="shared" si="476"/>
        <v>36.760390129995436</v>
      </c>
      <c r="F347">
        <f t="shared" si="477"/>
        <v>0.18403599228145245</v>
      </c>
      <c r="G347">
        <f t="shared" si="478"/>
        <v>598.14265289585671</v>
      </c>
      <c r="H347">
        <f t="shared" si="479"/>
        <v>2.4821424207930951</v>
      </c>
      <c r="I347">
        <f t="shared" si="480"/>
        <v>1.426273353104238</v>
      </c>
      <c r="J347">
        <f t="shared" si="481"/>
        <v>24.784788131713867</v>
      </c>
      <c r="K347" s="1">
        <v>6</v>
      </c>
      <c r="L347">
        <f t="shared" si="482"/>
        <v>1.4200000166893005</v>
      </c>
      <c r="M347" s="1">
        <v>1</v>
      </c>
      <c r="N347">
        <f t="shared" si="483"/>
        <v>2.8400000333786011</v>
      </c>
      <c r="O347" s="1">
        <v>22.063880920410156</v>
      </c>
      <c r="P347" s="1">
        <v>24.784788131713867</v>
      </c>
      <c r="Q347" s="1">
        <v>21.378890991210938</v>
      </c>
      <c r="R347" s="1">
        <v>1000.1268310546875</v>
      </c>
      <c r="S347" s="1">
        <v>953.13543701171875</v>
      </c>
      <c r="T347" s="1">
        <v>13.904507637023926</v>
      </c>
      <c r="U347" s="1">
        <v>16.835424423217773</v>
      </c>
      <c r="V347" s="1">
        <v>53.095695495605469</v>
      </c>
      <c r="W347" s="1">
        <v>64.289321899414063</v>
      </c>
      <c r="X347" s="1">
        <v>499.57498168945312</v>
      </c>
      <c r="Y347" s="1">
        <v>1998.6397705078125</v>
      </c>
      <c r="Z347" s="1">
        <v>25.835903167724609</v>
      </c>
      <c r="AA347" s="1">
        <v>101.73991394042969</v>
      </c>
      <c r="AB347" s="1">
        <v>8.4786128997802734</v>
      </c>
      <c r="AC347" s="1">
        <v>0.22711251676082611</v>
      </c>
      <c r="AD347" s="1">
        <v>0.28918316960334778</v>
      </c>
      <c r="AE347" s="1">
        <v>5.8575719594955444E-3</v>
      </c>
      <c r="AF347" s="1">
        <v>0.17781935632228851</v>
      </c>
      <c r="AG347" s="1">
        <v>3.115722443908453E-3</v>
      </c>
      <c r="AH347" s="1">
        <v>1</v>
      </c>
      <c r="AI347" s="1">
        <v>-0.21956524252891541</v>
      </c>
      <c r="AJ347" s="1">
        <v>2.737391471862793</v>
      </c>
      <c r="AK347" s="1">
        <v>1</v>
      </c>
      <c r="AL347" s="1">
        <v>0</v>
      </c>
      <c r="AM347" s="1">
        <v>0.15999999642372131</v>
      </c>
      <c r="AN347" s="1">
        <v>111115</v>
      </c>
      <c r="AO347">
        <f t="shared" si="484"/>
        <v>0.83262496948242171</v>
      </c>
      <c r="AP347">
        <f t="shared" si="485"/>
        <v>2.4821424207930949E-3</v>
      </c>
      <c r="AQ347">
        <f t="shared" si="486"/>
        <v>297.93478813171384</v>
      </c>
      <c r="AR347">
        <f t="shared" si="487"/>
        <v>295.21388092041013</v>
      </c>
      <c r="AS347">
        <f t="shared" si="488"/>
        <v>319.78235613355719</v>
      </c>
      <c r="AT347">
        <f t="shared" si="489"/>
        <v>2.0435645328564673</v>
      </c>
      <c r="AU347">
        <f t="shared" si="490"/>
        <v>3.1391079850730224</v>
      </c>
      <c r="AV347">
        <f t="shared" si="491"/>
        <v>30.854242582817786</v>
      </c>
      <c r="AW347">
        <f t="shared" si="492"/>
        <v>14.018818159600013</v>
      </c>
      <c r="AX347">
        <f t="shared" si="493"/>
        <v>23.424334526062012</v>
      </c>
      <c r="AY347">
        <f t="shared" si="494"/>
        <v>2.8929600738234575</v>
      </c>
      <c r="AZ347">
        <f t="shared" si="495"/>
        <v>0.17283597807275061</v>
      </c>
      <c r="BA347">
        <f t="shared" si="496"/>
        <v>1.7128346319687844</v>
      </c>
      <c r="BB347">
        <f t="shared" si="497"/>
        <v>1.1801254418546732</v>
      </c>
      <c r="BC347">
        <f t="shared" si="498"/>
        <v>0.10897583961614415</v>
      </c>
      <c r="BD347">
        <f t="shared" si="499"/>
        <v>60.854982029724773</v>
      </c>
      <c r="BE347">
        <f t="shared" si="500"/>
        <v>0.6275526327833959</v>
      </c>
      <c r="BF347">
        <f t="shared" si="501"/>
        <v>56.287158313974174</v>
      </c>
      <c r="BG347">
        <f t="shared" si="502"/>
        <v>935.66130810600328</v>
      </c>
      <c r="BH347">
        <f t="shared" si="503"/>
        <v>2.2114176155460831E-2</v>
      </c>
    </row>
    <row r="348" spans="1:60" x14ac:dyDescent="0.45">
      <c r="A348" s="1">
        <v>315</v>
      </c>
      <c r="B348" s="1" t="s">
        <v>410</v>
      </c>
      <c r="C348" s="1">
        <v>1880.0000317618251</v>
      </c>
      <c r="D348" s="1">
        <v>0</v>
      </c>
      <c r="E348">
        <f t="shared" si="476"/>
        <v>36.745794068312335</v>
      </c>
      <c r="F348">
        <f t="shared" si="477"/>
        <v>0.18452491485464625</v>
      </c>
      <c r="G348">
        <f t="shared" si="478"/>
        <v>599.15894977436085</v>
      </c>
      <c r="H348">
        <f t="shared" si="479"/>
        <v>2.4796778662322376</v>
      </c>
      <c r="I348">
        <f t="shared" si="480"/>
        <v>1.4213488544457731</v>
      </c>
      <c r="J348">
        <f t="shared" si="481"/>
        <v>24.758522033691406</v>
      </c>
      <c r="K348" s="1">
        <v>6</v>
      </c>
      <c r="L348">
        <f t="shared" si="482"/>
        <v>1.4200000166893005</v>
      </c>
      <c r="M348" s="1">
        <v>1</v>
      </c>
      <c r="N348">
        <f t="shared" si="483"/>
        <v>2.8400000333786011</v>
      </c>
      <c r="O348" s="1">
        <v>22.052213668823242</v>
      </c>
      <c r="P348" s="1">
        <v>24.758522033691406</v>
      </c>
      <c r="Q348" s="1">
        <v>21.380382537841797</v>
      </c>
      <c r="R348" s="1">
        <v>1000.092041015625</v>
      </c>
      <c r="S348" s="1">
        <v>953.120849609375</v>
      </c>
      <c r="T348" s="1">
        <v>13.90742301940918</v>
      </c>
      <c r="U348" s="1">
        <v>16.835441589355469</v>
      </c>
      <c r="V348" s="1">
        <v>53.144180297851562</v>
      </c>
      <c r="W348" s="1">
        <v>64.335113525390625</v>
      </c>
      <c r="X348" s="1">
        <v>499.57293701171875</v>
      </c>
      <c r="Y348" s="1">
        <v>1998.5948486328125</v>
      </c>
      <c r="Z348" s="1">
        <v>25.947025299072266</v>
      </c>
      <c r="AA348" s="1">
        <v>101.74005889892578</v>
      </c>
      <c r="AB348" s="1">
        <v>8.4786128997802734</v>
      </c>
      <c r="AC348" s="1">
        <v>0.22711251676082611</v>
      </c>
      <c r="AD348" s="1">
        <v>0.28918316960334778</v>
      </c>
      <c r="AE348" s="1">
        <v>5.8575719594955444E-3</v>
      </c>
      <c r="AF348" s="1">
        <v>0.17781935632228851</v>
      </c>
      <c r="AG348" s="1">
        <v>3.115722443908453E-3</v>
      </c>
      <c r="AH348" s="1">
        <v>1</v>
      </c>
      <c r="AI348" s="1">
        <v>-0.21956524252891541</v>
      </c>
      <c r="AJ348" s="1">
        <v>2.737391471862793</v>
      </c>
      <c r="AK348" s="1">
        <v>1</v>
      </c>
      <c r="AL348" s="1">
        <v>0</v>
      </c>
      <c r="AM348" s="1">
        <v>0.15999999642372131</v>
      </c>
      <c r="AN348" s="1">
        <v>111115</v>
      </c>
      <c r="AO348">
        <f t="shared" si="484"/>
        <v>0.83262156168619783</v>
      </c>
      <c r="AP348">
        <f t="shared" si="485"/>
        <v>2.4796778662322374E-3</v>
      </c>
      <c r="AQ348">
        <f t="shared" si="486"/>
        <v>297.90852203369138</v>
      </c>
      <c r="AR348">
        <f t="shared" si="487"/>
        <v>295.20221366882322</v>
      </c>
      <c r="AS348">
        <f t="shared" si="488"/>
        <v>319.77516863371784</v>
      </c>
      <c r="AT348">
        <f t="shared" si="489"/>
        <v>2.0467210208342395</v>
      </c>
      <c r="AU348">
        <f t="shared" si="490"/>
        <v>3.1341876733362231</v>
      </c>
      <c r="AV348">
        <f t="shared" si="491"/>
        <v>30.805837024823223</v>
      </c>
      <c r="AW348">
        <f t="shared" si="492"/>
        <v>13.970395435467754</v>
      </c>
      <c r="AX348">
        <f t="shared" si="493"/>
        <v>23.405367851257324</v>
      </c>
      <c r="AY348">
        <f t="shared" si="494"/>
        <v>2.8896513334792044</v>
      </c>
      <c r="AZ348">
        <f t="shared" si="495"/>
        <v>0.17326713229874299</v>
      </c>
      <c r="BA348">
        <f t="shared" si="496"/>
        <v>1.71283881889045</v>
      </c>
      <c r="BB348">
        <f t="shared" si="497"/>
        <v>1.1768125145887545</v>
      </c>
      <c r="BC348">
        <f t="shared" si="498"/>
        <v>0.10925009447825512</v>
      </c>
      <c r="BD348">
        <f t="shared" si="499"/>
        <v>60.958466839861984</v>
      </c>
      <c r="BE348">
        <f t="shared" si="500"/>
        <v>0.62862852073786746</v>
      </c>
      <c r="BF348">
        <f t="shared" si="501"/>
        <v>56.377832762996569</v>
      </c>
      <c r="BG348">
        <f t="shared" si="502"/>
        <v>935.65365897233585</v>
      </c>
      <c r="BH348">
        <f t="shared" si="503"/>
        <v>2.2141186675871012E-2</v>
      </c>
    </row>
    <row r="349" spans="1:60" x14ac:dyDescent="0.45">
      <c r="A349" s="1">
        <v>316</v>
      </c>
      <c r="B349" s="1" t="s">
        <v>411</v>
      </c>
      <c r="C349" s="1">
        <v>1885.5000316388905</v>
      </c>
      <c r="D349" s="1">
        <v>0</v>
      </c>
      <c r="E349">
        <f t="shared" si="476"/>
        <v>36.792950305196278</v>
      </c>
      <c r="F349">
        <f t="shared" si="477"/>
        <v>0.18357244653652402</v>
      </c>
      <c r="G349">
        <f t="shared" si="478"/>
        <v>597.00718721363637</v>
      </c>
      <c r="H349">
        <f t="shared" si="479"/>
        <v>2.4768455214656013</v>
      </c>
      <c r="I349">
        <f t="shared" si="480"/>
        <v>1.4265987080064124</v>
      </c>
      <c r="J349">
        <f t="shared" si="481"/>
        <v>24.786867141723633</v>
      </c>
      <c r="K349" s="1">
        <v>6</v>
      </c>
      <c r="L349">
        <f t="shared" si="482"/>
        <v>1.4200000166893005</v>
      </c>
      <c r="M349" s="1">
        <v>1</v>
      </c>
      <c r="N349">
        <f t="shared" si="483"/>
        <v>2.8400000333786011</v>
      </c>
      <c r="O349" s="1">
        <v>22.041391372680664</v>
      </c>
      <c r="P349" s="1">
        <v>24.786867141723633</v>
      </c>
      <c r="Q349" s="1">
        <v>21.384319305419922</v>
      </c>
      <c r="R349" s="1">
        <v>1000.1233520507812</v>
      </c>
      <c r="S349" s="1">
        <v>953.09759521484375</v>
      </c>
      <c r="T349" s="1">
        <v>13.911340713500977</v>
      </c>
      <c r="U349" s="1">
        <v>16.836090087890625</v>
      </c>
      <c r="V349" s="1">
        <v>53.194381713867188</v>
      </c>
      <c r="W349" s="1">
        <v>64.380867004394531</v>
      </c>
      <c r="X349" s="1">
        <v>499.55975341796875</v>
      </c>
      <c r="Y349" s="1">
        <v>1998.778076171875</v>
      </c>
      <c r="Z349" s="1">
        <v>25.998924255371094</v>
      </c>
      <c r="AA349" s="1">
        <v>101.73971557617187</v>
      </c>
      <c r="AB349" s="1">
        <v>8.4786128997802734</v>
      </c>
      <c r="AC349" s="1">
        <v>0.22711251676082611</v>
      </c>
      <c r="AD349" s="1">
        <v>0.28918316960334778</v>
      </c>
      <c r="AE349" s="1">
        <v>5.8575719594955444E-3</v>
      </c>
      <c r="AF349" s="1">
        <v>0.17781935632228851</v>
      </c>
      <c r="AG349" s="1">
        <v>3.115722443908453E-3</v>
      </c>
      <c r="AH349" s="1">
        <v>1</v>
      </c>
      <c r="AI349" s="1">
        <v>-0.21956524252891541</v>
      </c>
      <c r="AJ349" s="1">
        <v>2.737391471862793</v>
      </c>
      <c r="AK349" s="1">
        <v>1</v>
      </c>
      <c r="AL349" s="1">
        <v>0</v>
      </c>
      <c r="AM349" s="1">
        <v>0.15999999642372131</v>
      </c>
      <c r="AN349" s="1">
        <v>111115</v>
      </c>
      <c r="AO349">
        <f t="shared" si="484"/>
        <v>0.8325995890299478</v>
      </c>
      <c r="AP349">
        <f t="shared" si="485"/>
        <v>2.4768455214656013E-3</v>
      </c>
      <c r="AQ349">
        <f t="shared" si="486"/>
        <v>297.93686714172361</v>
      </c>
      <c r="AR349">
        <f t="shared" si="487"/>
        <v>295.19139137268064</v>
      </c>
      <c r="AS349">
        <f t="shared" si="488"/>
        <v>319.80448503931257</v>
      </c>
      <c r="AT349">
        <f t="shared" si="489"/>
        <v>2.0433625179599635</v>
      </c>
      <c r="AU349">
        <f t="shared" si="490"/>
        <v>3.1394977249632112</v>
      </c>
      <c r="AV349">
        <f t="shared" si="491"/>
        <v>30.858133494708753</v>
      </c>
      <c r="AW349">
        <f t="shared" si="492"/>
        <v>14.022043406818128</v>
      </c>
      <c r="AX349">
        <f t="shared" si="493"/>
        <v>23.414129257202148</v>
      </c>
      <c r="AY349">
        <f t="shared" si="494"/>
        <v>2.8911793509986072</v>
      </c>
      <c r="AZ349">
        <f t="shared" si="495"/>
        <v>0.17242707352123882</v>
      </c>
      <c r="BA349">
        <f t="shared" si="496"/>
        <v>1.7128990169567988</v>
      </c>
      <c r="BB349">
        <f t="shared" si="497"/>
        <v>1.1782803340418084</v>
      </c>
      <c r="BC349">
        <f t="shared" si="498"/>
        <v>0.1087157488082218</v>
      </c>
      <c r="BD349">
        <f t="shared" si="499"/>
        <v>60.739341424045762</v>
      </c>
      <c r="BE349">
        <f t="shared" si="500"/>
        <v>0.62638620662877786</v>
      </c>
      <c r="BF349">
        <f t="shared" si="501"/>
        <v>56.275810140132407</v>
      </c>
      <c r="BG349">
        <f t="shared" si="502"/>
        <v>935.60798876123943</v>
      </c>
      <c r="BH349">
        <f t="shared" si="503"/>
        <v>2.2130562273329872E-2</v>
      </c>
    </row>
    <row r="350" spans="1:60" x14ac:dyDescent="0.45">
      <c r="A350" s="1">
        <v>317</v>
      </c>
      <c r="B350" s="1" t="s">
        <v>412</v>
      </c>
      <c r="C350" s="1">
        <v>1890.5000315271318</v>
      </c>
      <c r="D350" s="1">
        <v>0</v>
      </c>
      <c r="E350">
        <f t="shared" si="476"/>
        <v>36.816264273876456</v>
      </c>
      <c r="F350">
        <f t="shared" si="477"/>
        <v>0.18320825579531291</v>
      </c>
      <c r="G350">
        <f t="shared" si="478"/>
        <v>596.17993230390414</v>
      </c>
      <c r="H350">
        <f t="shared" si="479"/>
        <v>2.4746206164897377</v>
      </c>
      <c r="I350">
        <f t="shared" si="480"/>
        <v>1.4279664729275821</v>
      </c>
      <c r="J350">
        <f t="shared" si="481"/>
        <v>24.794696807861328</v>
      </c>
      <c r="K350" s="1">
        <v>6</v>
      </c>
      <c r="L350">
        <f t="shared" si="482"/>
        <v>1.4200000166893005</v>
      </c>
      <c r="M350" s="1">
        <v>1</v>
      </c>
      <c r="N350">
        <f t="shared" si="483"/>
        <v>2.8400000333786011</v>
      </c>
      <c r="O350" s="1">
        <v>22.033971786499023</v>
      </c>
      <c r="P350" s="1">
        <v>24.794696807861328</v>
      </c>
      <c r="Q350" s="1">
        <v>21.386421203613281</v>
      </c>
      <c r="R350" s="1">
        <v>1000.18310546875</v>
      </c>
      <c r="S350" s="1">
        <v>953.1309814453125</v>
      </c>
      <c r="T350" s="1">
        <v>13.914916038513184</v>
      </c>
      <c r="U350" s="1">
        <v>16.837085723876953</v>
      </c>
      <c r="V350" s="1">
        <v>53.2330322265625</v>
      </c>
      <c r="W350" s="1">
        <v>64.414810180664062</v>
      </c>
      <c r="X350" s="1">
        <v>499.55111694335937</v>
      </c>
      <c r="Y350" s="1">
        <v>1999.0787353515625</v>
      </c>
      <c r="Z350" s="1">
        <v>26.108640670776367</v>
      </c>
      <c r="AA350" s="1">
        <v>101.73966217041016</v>
      </c>
      <c r="AB350" s="1">
        <v>8.4786128997802734</v>
      </c>
      <c r="AC350" s="1">
        <v>0.22711251676082611</v>
      </c>
      <c r="AD350" s="1">
        <v>0.28918316960334778</v>
      </c>
      <c r="AE350" s="1">
        <v>5.8575719594955444E-3</v>
      </c>
      <c r="AF350" s="1">
        <v>0.17781935632228851</v>
      </c>
      <c r="AG350" s="1">
        <v>3.115722443908453E-3</v>
      </c>
      <c r="AH350" s="1">
        <v>1</v>
      </c>
      <c r="AI350" s="1">
        <v>-0.21956524252891541</v>
      </c>
      <c r="AJ350" s="1">
        <v>2.737391471862793</v>
      </c>
      <c r="AK350" s="1">
        <v>1</v>
      </c>
      <c r="AL350" s="1">
        <v>0</v>
      </c>
      <c r="AM350" s="1">
        <v>0.15999999642372131</v>
      </c>
      <c r="AN350" s="1">
        <v>111115</v>
      </c>
      <c r="AO350">
        <f t="shared" si="484"/>
        <v>0.8325851949055989</v>
      </c>
      <c r="AP350">
        <f t="shared" si="485"/>
        <v>2.4746206164897376E-3</v>
      </c>
      <c r="AQ350">
        <f t="shared" si="486"/>
        <v>297.94469680786131</v>
      </c>
      <c r="AR350">
        <f t="shared" si="487"/>
        <v>295.183971786499</v>
      </c>
      <c r="AS350">
        <f t="shared" si="488"/>
        <v>319.85259050698733</v>
      </c>
      <c r="AT350">
        <f t="shared" si="489"/>
        <v>2.0430545810511913</v>
      </c>
      <c r="AU350">
        <f t="shared" si="490"/>
        <v>3.140965886409059</v>
      </c>
      <c r="AV350">
        <f t="shared" si="491"/>
        <v>30.872580264204707</v>
      </c>
      <c r="AW350">
        <f t="shared" si="492"/>
        <v>14.035494540327754</v>
      </c>
      <c r="AX350">
        <f t="shared" si="493"/>
        <v>23.414334297180176</v>
      </c>
      <c r="AY350">
        <f t="shared" si="494"/>
        <v>2.8912151190947561</v>
      </c>
      <c r="AZ350">
        <f t="shared" si="495"/>
        <v>0.17210572438463975</v>
      </c>
      <c r="BA350">
        <f t="shared" si="496"/>
        <v>1.712999413481477</v>
      </c>
      <c r="BB350">
        <f t="shared" si="497"/>
        <v>1.1782157056132792</v>
      </c>
      <c r="BC350">
        <f t="shared" si="498"/>
        <v>0.10851135675690431</v>
      </c>
      <c r="BD350">
        <f t="shared" si="499"/>
        <v>60.655144905377199</v>
      </c>
      <c r="BE350">
        <f t="shared" si="500"/>
        <v>0.62549633146943395</v>
      </c>
      <c r="BF350">
        <f t="shared" si="501"/>
        <v>56.248730588719276</v>
      </c>
      <c r="BG350">
        <f t="shared" si="502"/>
        <v>935.63029264757142</v>
      </c>
      <c r="BH350">
        <f t="shared" si="503"/>
        <v>2.2133401907759857E-2</v>
      </c>
    </row>
    <row r="351" spans="1:60" x14ac:dyDescent="0.45">
      <c r="A351" s="1">
        <v>318</v>
      </c>
      <c r="B351" s="1" t="s">
        <v>413</v>
      </c>
      <c r="C351" s="1">
        <v>1895.5000314153731</v>
      </c>
      <c r="D351" s="1">
        <v>0</v>
      </c>
      <c r="E351">
        <f t="shared" si="476"/>
        <v>36.765106548904782</v>
      </c>
      <c r="F351">
        <f t="shared" si="477"/>
        <v>0.18354248328945144</v>
      </c>
      <c r="G351">
        <f t="shared" si="478"/>
        <v>597.27575705725462</v>
      </c>
      <c r="H351">
        <f t="shared" si="479"/>
        <v>2.4724007009812685</v>
      </c>
      <c r="I351">
        <f t="shared" si="480"/>
        <v>1.4242688753447825</v>
      </c>
      <c r="J351">
        <f t="shared" si="481"/>
        <v>24.775365829467773</v>
      </c>
      <c r="K351" s="1">
        <v>6</v>
      </c>
      <c r="L351">
        <f t="shared" si="482"/>
        <v>1.4200000166893005</v>
      </c>
      <c r="M351" s="1">
        <v>1</v>
      </c>
      <c r="N351">
        <f t="shared" si="483"/>
        <v>2.8400000333786011</v>
      </c>
      <c r="O351" s="1">
        <v>22.026676177978516</v>
      </c>
      <c r="P351" s="1">
        <v>24.775365829467773</v>
      </c>
      <c r="Q351" s="1">
        <v>21.387149810791016</v>
      </c>
      <c r="R351" s="1">
        <v>1000.12548828125</v>
      </c>
      <c r="S351" s="1">
        <v>953.13690185546875</v>
      </c>
      <c r="T351" s="1">
        <v>13.918256759643555</v>
      </c>
      <c r="U351" s="1">
        <v>16.83782958984375</v>
      </c>
      <c r="V351" s="1">
        <v>53.270210266113281</v>
      </c>
      <c r="W351" s="1">
        <v>64.447151184082031</v>
      </c>
      <c r="X351" s="1">
        <v>499.54653930664062</v>
      </c>
      <c r="Y351" s="1">
        <v>1999.3863525390625</v>
      </c>
      <c r="Z351" s="1">
        <v>26.275230407714844</v>
      </c>
      <c r="AA351" s="1">
        <v>101.73955535888672</v>
      </c>
      <c r="AB351" s="1">
        <v>8.4786128997802734</v>
      </c>
      <c r="AC351" s="1">
        <v>0.22711251676082611</v>
      </c>
      <c r="AD351" s="1">
        <v>0.28918316960334778</v>
      </c>
      <c r="AE351" s="1">
        <v>5.8575719594955444E-3</v>
      </c>
      <c r="AF351" s="1">
        <v>0.17781935632228851</v>
      </c>
      <c r="AG351" s="1">
        <v>3.115722443908453E-3</v>
      </c>
      <c r="AH351" s="1">
        <v>1</v>
      </c>
      <c r="AI351" s="1">
        <v>-0.21956524252891541</v>
      </c>
      <c r="AJ351" s="1">
        <v>2.737391471862793</v>
      </c>
      <c r="AK351" s="1">
        <v>1</v>
      </c>
      <c r="AL351" s="1">
        <v>0</v>
      </c>
      <c r="AM351" s="1">
        <v>0.15999999642372131</v>
      </c>
      <c r="AN351" s="1">
        <v>111115</v>
      </c>
      <c r="AO351">
        <f t="shared" si="484"/>
        <v>0.83257756551106754</v>
      </c>
      <c r="AP351">
        <f t="shared" si="485"/>
        <v>2.4724007009812687E-3</v>
      </c>
      <c r="AQ351">
        <f t="shared" si="486"/>
        <v>297.92536582946775</v>
      </c>
      <c r="AR351">
        <f t="shared" si="487"/>
        <v>295.17667617797849</v>
      </c>
      <c r="AS351">
        <f t="shared" si="488"/>
        <v>319.9018092558872</v>
      </c>
      <c r="AT351">
        <f t="shared" si="489"/>
        <v>2.0463643180236266</v>
      </c>
      <c r="AU351">
        <f t="shared" si="490"/>
        <v>3.1373421710241916</v>
      </c>
      <c r="AV351">
        <f t="shared" si="491"/>
        <v>30.836995109298478</v>
      </c>
      <c r="AW351">
        <f t="shared" si="492"/>
        <v>13.999165519454728</v>
      </c>
      <c r="AX351">
        <f t="shared" si="493"/>
        <v>23.401021003723145</v>
      </c>
      <c r="AY351">
        <f t="shared" si="494"/>
        <v>2.8888934914000566</v>
      </c>
      <c r="AZ351">
        <f t="shared" si="495"/>
        <v>0.17240063792549651</v>
      </c>
      <c r="BA351">
        <f t="shared" si="496"/>
        <v>1.713073295679409</v>
      </c>
      <c r="BB351">
        <f t="shared" si="497"/>
        <v>1.1758201957206476</v>
      </c>
      <c r="BC351">
        <f t="shared" si="498"/>
        <v>0.10869893436439008</v>
      </c>
      <c r="BD351">
        <f t="shared" si="499"/>
        <v>60.766569949647533</v>
      </c>
      <c r="BE351">
        <f t="shared" si="500"/>
        <v>0.62664214961621956</v>
      </c>
      <c r="BF351">
        <f t="shared" si="501"/>
        <v>56.317226690771015</v>
      </c>
      <c r="BG351">
        <f t="shared" si="502"/>
        <v>935.66053099008684</v>
      </c>
      <c r="BH351">
        <f t="shared" si="503"/>
        <v>2.2128846640929404E-2</v>
      </c>
    </row>
    <row r="352" spans="1:60" x14ac:dyDescent="0.45">
      <c r="A352" s="1">
        <v>319</v>
      </c>
      <c r="B352" s="1" t="s">
        <v>414</v>
      </c>
      <c r="C352" s="1">
        <v>1901.0000312924385</v>
      </c>
      <c r="D352" s="1">
        <v>0</v>
      </c>
      <c r="E352">
        <f t="shared" si="476"/>
        <v>36.726018554812782</v>
      </c>
      <c r="F352">
        <f t="shared" si="477"/>
        <v>0.18402941139425663</v>
      </c>
      <c r="G352">
        <f t="shared" si="478"/>
        <v>598.46883903805485</v>
      </c>
      <c r="H352">
        <f t="shared" si="479"/>
        <v>2.4713579100616436</v>
      </c>
      <c r="I352">
        <f t="shared" si="480"/>
        <v>1.4201549015529185</v>
      </c>
      <c r="J352">
        <f t="shared" si="481"/>
        <v>24.7542724609375</v>
      </c>
      <c r="K352" s="1">
        <v>6</v>
      </c>
      <c r="L352">
        <f t="shared" si="482"/>
        <v>1.4200000166893005</v>
      </c>
      <c r="M352" s="1">
        <v>1</v>
      </c>
      <c r="N352">
        <f t="shared" si="483"/>
        <v>2.8400000333786011</v>
      </c>
      <c r="O352" s="1">
        <v>22.019756317138672</v>
      </c>
      <c r="P352" s="1">
        <v>24.7542724609375</v>
      </c>
      <c r="Q352" s="1">
        <v>21.387138366699219</v>
      </c>
      <c r="R352" s="1">
        <v>1000.0245971679687</v>
      </c>
      <c r="S352" s="1">
        <v>953.0845947265625</v>
      </c>
      <c r="T352" s="1">
        <v>13.921147346496582</v>
      </c>
      <c r="U352" s="1">
        <v>16.839466094970703</v>
      </c>
      <c r="V352" s="1">
        <v>53.304210662841797</v>
      </c>
      <c r="W352" s="1">
        <v>64.480361938476563</v>
      </c>
      <c r="X352" s="1">
        <v>499.54959106445312</v>
      </c>
      <c r="Y352" s="1">
        <v>1999.4661865234375</v>
      </c>
      <c r="Z352" s="1">
        <v>26.375787734985352</v>
      </c>
      <c r="AA352" s="1">
        <v>101.73941040039062</v>
      </c>
      <c r="AB352" s="1">
        <v>8.4786128997802734</v>
      </c>
      <c r="AC352" s="1">
        <v>0.22711251676082611</v>
      </c>
      <c r="AD352" s="1">
        <v>0.28918316960334778</v>
      </c>
      <c r="AE352" s="1">
        <v>5.8575719594955444E-3</v>
      </c>
      <c r="AF352" s="1">
        <v>0.17781935632228851</v>
      </c>
      <c r="AG352" s="1">
        <v>3.115722443908453E-3</v>
      </c>
      <c r="AH352" s="1">
        <v>0.66666668653488159</v>
      </c>
      <c r="AI352" s="1">
        <v>-0.21956524252891541</v>
      </c>
      <c r="AJ352" s="1">
        <v>2.737391471862793</v>
      </c>
      <c r="AK352" s="1">
        <v>1</v>
      </c>
      <c r="AL352" s="1">
        <v>0</v>
      </c>
      <c r="AM352" s="1">
        <v>0.15999999642372131</v>
      </c>
      <c r="AN352" s="1">
        <v>111115</v>
      </c>
      <c r="AO352">
        <f t="shared" si="484"/>
        <v>0.83258265177408841</v>
      </c>
      <c r="AP352">
        <f t="shared" si="485"/>
        <v>2.4713579100616436E-3</v>
      </c>
      <c r="AQ352">
        <f t="shared" si="486"/>
        <v>297.90427246093748</v>
      </c>
      <c r="AR352">
        <f t="shared" si="487"/>
        <v>295.16975631713865</v>
      </c>
      <c r="AS352">
        <f t="shared" si="488"/>
        <v>319.91458269310169</v>
      </c>
      <c r="AT352">
        <f t="shared" si="489"/>
        <v>2.048949507527337</v>
      </c>
      <c r="AU352">
        <f t="shared" si="490"/>
        <v>3.1333922535126062</v>
      </c>
      <c r="AV352">
        <f t="shared" si="491"/>
        <v>30.798215177199175</v>
      </c>
      <c r="AW352">
        <f t="shared" si="492"/>
        <v>13.958749082228472</v>
      </c>
      <c r="AX352">
        <f t="shared" si="493"/>
        <v>23.387014389038086</v>
      </c>
      <c r="AY352">
        <f t="shared" si="494"/>
        <v>2.8864527197272754</v>
      </c>
      <c r="AZ352">
        <f t="shared" si="495"/>
        <v>0.17283017379534485</v>
      </c>
      <c r="BA352">
        <f t="shared" si="496"/>
        <v>1.7132373519596877</v>
      </c>
      <c r="BB352">
        <f t="shared" si="497"/>
        <v>1.1732153677675876</v>
      </c>
      <c r="BC352">
        <f t="shared" si="498"/>
        <v>0.10897214762918069</v>
      </c>
      <c r="BD352">
        <f t="shared" si="499"/>
        <v>60.887866826737984</v>
      </c>
      <c r="BE352">
        <f t="shared" si="500"/>
        <v>0.62792835216243736</v>
      </c>
      <c r="BF352">
        <f t="shared" si="501"/>
        <v>56.396348500880443</v>
      </c>
      <c r="BG352">
        <f t="shared" si="502"/>
        <v>935.62680442153408</v>
      </c>
      <c r="BH352">
        <f t="shared" si="503"/>
        <v>2.2137174049300389E-2</v>
      </c>
    </row>
    <row r="353" spans="1:60" x14ac:dyDescent="0.45">
      <c r="A353" s="1">
        <v>320</v>
      </c>
      <c r="B353" s="1" t="s">
        <v>415</v>
      </c>
      <c r="C353" s="1">
        <v>1906.0000311806798</v>
      </c>
      <c r="D353" s="1">
        <v>0</v>
      </c>
      <c r="E353">
        <f t="shared" si="476"/>
        <v>36.771742523031634</v>
      </c>
      <c r="F353">
        <f t="shared" si="477"/>
        <v>0.18386754089575913</v>
      </c>
      <c r="G353">
        <f t="shared" si="478"/>
        <v>597.71635455197861</v>
      </c>
      <c r="H353">
        <f t="shared" si="479"/>
        <v>2.4706353995703991</v>
      </c>
      <c r="I353">
        <f t="shared" si="480"/>
        <v>1.4209020276661897</v>
      </c>
      <c r="J353">
        <f t="shared" si="481"/>
        <v>24.759222030639648</v>
      </c>
      <c r="K353" s="1">
        <v>6</v>
      </c>
      <c r="L353">
        <f t="shared" si="482"/>
        <v>1.4200000166893005</v>
      </c>
      <c r="M353" s="1">
        <v>1</v>
      </c>
      <c r="N353">
        <f t="shared" si="483"/>
        <v>2.8400000333786011</v>
      </c>
      <c r="O353" s="1">
        <v>22.01312255859375</v>
      </c>
      <c r="P353" s="1">
        <v>24.759222030639648</v>
      </c>
      <c r="Q353" s="1">
        <v>21.387687683105469</v>
      </c>
      <c r="R353" s="1">
        <v>1000.0269775390625</v>
      </c>
      <c r="S353" s="1">
        <v>953.0335693359375</v>
      </c>
      <c r="T353" s="1">
        <v>13.923843383789063</v>
      </c>
      <c r="U353" s="1">
        <v>16.841270446777344</v>
      </c>
      <c r="V353" s="1">
        <v>53.336757659912109</v>
      </c>
      <c r="W353" s="1">
        <v>64.513504028320312</v>
      </c>
      <c r="X353" s="1">
        <v>499.55526733398437</v>
      </c>
      <c r="Y353" s="1">
        <v>1999.46826171875</v>
      </c>
      <c r="Z353" s="1">
        <v>26.39215087890625</v>
      </c>
      <c r="AA353" s="1">
        <v>101.73915863037109</v>
      </c>
      <c r="AB353" s="1">
        <v>8.4786128997802734</v>
      </c>
      <c r="AC353" s="1">
        <v>0.22711251676082611</v>
      </c>
      <c r="AD353" s="1">
        <v>0.28918316960334778</v>
      </c>
      <c r="AE353" s="1">
        <v>5.8575719594955444E-3</v>
      </c>
      <c r="AF353" s="1">
        <v>0.17781935632228851</v>
      </c>
      <c r="AG353" s="1">
        <v>3.115722443908453E-3</v>
      </c>
      <c r="AH353" s="1">
        <v>1</v>
      </c>
      <c r="AI353" s="1">
        <v>-0.21956524252891541</v>
      </c>
      <c r="AJ353" s="1">
        <v>2.737391471862793</v>
      </c>
      <c r="AK353" s="1">
        <v>1</v>
      </c>
      <c r="AL353" s="1">
        <v>0</v>
      </c>
      <c r="AM353" s="1">
        <v>0.15999999642372131</v>
      </c>
      <c r="AN353" s="1">
        <v>111115</v>
      </c>
      <c r="AO353">
        <f t="shared" si="484"/>
        <v>0.83259211222330709</v>
      </c>
      <c r="AP353">
        <f t="shared" si="485"/>
        <v>2.470635399570399E-3</v>
      </c>
      <c r="AQ353">
        <f t="shared" si="486"/>
        <v>297.90922203063963</v>
      </c>
      <c r="AR353">
        <f t="shared" si="487"/>
        <v>295.16312255859373</v>
      </c>
      <c r="AS353">
        <f t="shared" si="488"/>
        <v>319.91491472434427</v>
      </c>
      <c r="AT353">
        <f t="shared" si="489"/>
        <v>2.0478253130494353</v>
      </c>
      <c r="AU353">
        <f t="shared" si="490"/>
        <v>3.1343187131878505</v>
      </c>
      <c r="AV353">
        <f t="shared" si="491"/>
        <v>30.807397617422364</v>
      </c>
      <c r="AW353">
        <f t="shared" si="492"/>
        <v>13.96612717064502</v>
      </c>
      <c r="AX353">
        <f t="shared" si="493"/>
        <v>23.386172294616699</v>
      </c>
      <c r="AY353">
        <f t="shared" si="494"/>
        <v>2.8863060351117058</v>
      </c>
      <c r="AZ353">
        <f t="shared" si="495"/>
        <v>0.17268739766373734</v>
      </c>
      <c r="BA353">
        <f t="shared" si="496"/>
        <v>1.7134166855216608</v>
      </c>
      <c r="BB353">
        <f t="shared" si="497"/>
        <v>1.172889349590045</v>
      </c>
      <c r="BC353">
        <f t="shared" si="498"/>
        <v>0.10888133122250712</v>
      </c>
      <c r="BD353">
        <f t="shared" si="499"/>
        <v>60.811159011730879</v>
      </c>
      <c r="BE353">
        <f t="shared" si="500"/>
        <v>0.62717240376795991</v>
      </c>
      <c r="BF353">
        <f t="shared" si="501"/>
        <v>56.383724418023093</v>
      </c>
      <c r="BG353">
        <f t="shared" si="502"/>
        <v>935.55404404627177</v>
      </c>
      <c r="BH353">
        <f t="shared" si="503"/>
        <v>2.2161496815533744E-2</v>
      </c>
    </row>
    <row r="354" spans="1:60" x14ac:dyDescent="0.45">
      <c r="A354" s="1">
        <v>321</v>
      </c>
      <c r="B354" s="1" t="s">
        <v>416</v>
      </c>
      <c r="C354" s="1">
        <v>1911.0000310689211</v>
      </c>
      <c r="D354" s="1">
        <v>0</v>
      </c>
      <c r="E354">
        <f t="shared" si="476"/>
        <v>36.789611578025578</v>
      </c>
      <c r="F354">
        <f t="shared" si="477"/>
        <v>0.18345386390522272</v>
      </c>
      <c r="G354">
        <f t="shared" si="478"/>
        <v>596.79444501689125</v>
      </c>
      <c r="H354">
        <f t="shared" si="479"/>
        <v>2.4703958328018389</v>
      </c>
      <c r="I354">
        <f t="shared" si="480"/>
        <v>1.4237476674615521</v>
      </c>
      <c r="J354">
        <f t="shared" si="481"/>
        <v>24.775424957275391</v>
      </c>
      <c r="K354" s="1">
        <v>6</v>
      </c>
      <c r="L354">
        <f t="shared" si="482"/>
        <v>1.4200000166893005</v>
      </c>
      <c r="M354" s="1">
        <v>1</v>
      </c>
      <c r="N354">
        <f t="shared" si="483"/>
        <v>2.8400000333786011</v>
      </c>
      <c r="O354" s="1">
        <v>22.007226943969727</v>
      </c>
      <c r="P354" s="1">
        <v>24.775424957275391</v>
      </c>
      <c r="Q354" s="1">
        <v>21.388742446899414</v>
      </c>
      <c r="R354" s="1">
        <v>1000.0375366210937</v>
      </c>
      <c r="S354" s="1">
        <v>953.02294921875</v>
      </c>
      <c r="T354" s="1">
        <v>13.92601490020752</v>
      </c>
      <c r="U354" s="1">
        <v>16.843154907226562</v>
      </c>
      <c r="V354" s="1">
        <v>53.364501953125</v>
      </c>
      <c r="W354" s="1">
        <v>64.543891906738281</v>
      </c>
      <c r="X354" s="1">
        <v>499.55502319335937</v>
      </c>
      <c r="Y354" s="1">
        <v>1999.4296875</v>
      </c>
      <c r="Z354" s="1">
        <v>26.461629867553711</v>
      </c>
      <c r="AA354" s="1">
        <v>101.73899078369141</v>
      </c>
      <c r="AB354" s="1">
        <v>8.4786128997802734</v>
      </c>
      <c r="AC354" s="1">
        <v>0.22711251676082611</v>
      </c>
      <c r="AD354" s="1">
        <v>0.28918316960334778</v>
      </c>
      <c r="AE354" s="1">
        <v>5.8575719594955444E-3</v>
      </c>
      <c r="AF354" s="1">
        <v>0.17781935632228851</v>
      </c>
      <c r="AG354" s="1">
        <v>3.115722443908453E-3</v>
      </c>
      <c r="AH354" s="1">
        <v>1</v>
      </c>
      <c r="AI354" s="1">
        <v>-0.21956524252891541</v>
      </c>
      <c r="AJ354" s="1">
        <v>2.737391471862793</v>
      </c>
      <c r="AK354" s="1">
        <v>1</v>
      </c>
      <c r="AL354" s="1">
        <v>0</v>
      </c>
      <c r="AM354" s="1">
        <v>0.15999999642372131</v>
      </c>
      <c r="AN354" s="1">
        <v>111115</v>
      </c>
      <c r="AO354">
        <f t="shared" si="484"/>
        <v>0.83259170532226556</v>
      </c>
      <c r="AP354">
        <f t="shared" si="485"/>
        <v>2.470395832801839E-3</v>
      </c>
      <c r="AQ354">
        <f t="shared" si="486"/>
        <v>297.92542495727537</v>
      </c>
      <c r="AR354">
        <f t="shared" si="487"/>
        <v>295.1572269439697</v>
      </c>
      <c r="AS354">
        <f t="shared" si="488"/>
        <v>319.90874284948222</v>
      </c>
      <c r="AT354">
        <f t="shared" si="489"/>
        <v>2.0449900546657624</v>
      </c>
      <c r="AU354">
        <f t="shared" si="490"/>
        <v>3.137353249336162</v>
      </c>
      <c r="AV354">
        <f t="shared" si="491"/>
        <v>30.837275121064742</v>
      </c>
      <c r="AW354">
        <f t="shared" si="492"/>
        <v>13.99412021383818</v>
      </c>
      <c r="AX354">
        <f t="shared" si="493"/>
        <v>23.391325950622559</v>
      </c>
      <c r="AY354">
        <f t="shared" si="494"/>
        <v>2.8872038537618709</v>
      </c>
      <c r="AZ354">
        <f t="shared" si="495"/>
        <v>0.17232244886628634</v>
      </c>
      <c r="BA354">
        <f t="shared" si="496"/>
        <v>1.7136055818746099</v>
      </c>
      <c r="BB354">
        <f t="shared" si="497"/>
        <v>1.1735982718872611</v>
      </c>
      <c r="BC354">
        <f t="shared" si="498"/>
        <v>0.10864920223300145</v>
      </c>
      <c r="BD354">
        <f t="shared" si="499"/>
        <v>60.71726454133173</v>
      </c>
      <c r="BE354">
        <f t="shared" si="500"/>
        <v>0.62621203981091889</v>
      </c>
      <c r="BF354">
        <f t="shared" si="501"/>
        <v>56.331961219249948</v>
      </c>
      <c r="BG354">
        <f t="shared" si="502"/>
        <v>935.53492983614126</v>
      </c>
      <c r="BH354">
        <f t="shared" si="503"/>
        <v>2.2152363386876338E-2</v>
      </c>
    </row>
    <row r="355" spans="1:60" x14ac:dyDescent="0.45">
      <c r="A355" s="1">
        <v>322</v>
      </c>
      <c r="B355" s="1" t="s">
        <v>417</v>
      </c>
      <c r="C355" s="1">
        <v>1916.5000309459865</v>
      </c>
      <c r="D355" s="1">
        <v>0</v>
      </c>
      <c r="E355">
        <f t="shared" si="476"/>
        <v>36.732025498747241</v>
      </c>
      <c r="F355">
        <f t="shared" si="477"/>
        <v>0.18368001089096567</v>
      </c>
      <c r="G355">
        <f t="shared" si="478"/>
        <v>597.70093786163829</v>
      </c>
      <c r="H355">
        <f t="shared" si="479"/>
        <v>2.4694187996409935</v>
      </c>
      <c r="I355">
        <f t="shared" si="480"/>
        <v>1.421550980914859</v>
      </c>
      <c r="J355">
        <f t="shared" si="481"/>
        <v>24.764400482177734</v>
      </c>
      <c r="K355" s="1">
        <v>6</v>
      </c>
      <c r="L355">
        <f t="shared" si="482"/>
        <v>1.4200000166893005</v>
      </c>
      <c r="M355" s="1">
        <v>1</v>
      </c>
      <c r="N355">
        <f t="shared" si="483"/>
        <v>2.8400000333786011</v>
      </c>
      <c r="O355" s="1">
        <v>22.001062393188477</v>
      </c>
      <c r="P355" s="1">
        <v>24.764400482177734</v>
      </c>
      <c r="Q355" s="1">
        <v>21.389801025390625</v>
      </c>
      <c r="R355" s="1">
        <v>999.93194580078125</v>
      </c>
      <c r="S355" s="1">
        <v>952.98736572265625</v>
      </c>
      <c r="T355" s="1">
        <v>13.928461074829102</v>
      </c>
      <c r="U355" s="1">
        <v>16.844467163085937</v>
      </c>
      <c r="V355" s="1">
        <v>53.394668579101563</v>
      </c>
      <c r="W355" s="1">
        <v>64.574111938476563</v>
      </c>
      <c r="X355" s="1">
        <v>499.55096435546875</v>
      </c>
      <c r="Y355" s="1">
        <v>1999.2835693359375</v>
      </c>
      <c r="Z355" s="1">
        <v>26.636344909667969</v>
      </c>
      <c r="AA355" s="1">
        <v>101.73888397216797</v>
      </c>
      <c r="AB355" s="1">
        <v>8.4786128997802734</v>
      </c>
      <c r="AC355" s="1">
        <v>0.22711251676082611</v>
      </c>
      <c r="AD355" s="1">
        <v>0.28918316960334778</v>
      </c>
      <c r="AE355" s="1">
        <v>5.8575719594955444E-3</v>
      </c>
      <c r="AF355" s="1">
        <v>0.17781935632228851</v>
      </c>
      <c r="AG355" s="1">
        <v>3.115722443908453E-3</v>
      </c>
      <c r="AH355" s="1">
        <v>1</v>
      </c>
      <c r="AI355" s="1">
        <v>-0.21956524252891541</v>
      </c>
      <c r="AJ355" s="1">
        <v>2.737391471862793</v>
      </c>
      <c r="AK355" s="1">
        <v>1</v>
      </c>
      <c r="AL355" s="1">
        <v>0</v>
      </c>
      <c r="AM355" s="1">
        <v>0.15999999642372131</v>
      </c>
      <c r="AN355" s="1">
        <v>111115</v>
      </c>
      <c r="AO355">
        <f t="shared" si="484"/>
        <v>0.83258494059244781</v>
      </c>
      <c r="AP355">
        <f t="shared" si="485"/>
        <v>2.4694187996409937E-3</v>
      </c>
      <c r="AQ355">
        <f t="shared" si="486"/>
        <v>297.91440048217771</v>
      </c>
      <c r="AR355">
        <f t="shared" si="487"/>
        <v>295.15106239318845</v>
      </c>
      <c r="AS355">
        <f t="shared" si="488"/>
        <v>319.88536394375478</v>
      </c>
      <c r="AT355">
        <f t="shared" si="489"/>
        <v>2.0458952355409625</v>
      </c>
      <c r="AU355">
        <f t="shared" si="490"/>
        <v>3.1352882711930525</v>
      </c>
      <c r="AV355">
        <f t="shared" si="491"/>
        <v>30.817010652984482</v>
      </c>
      <c r="AW355">
        <f t="shared" si="492"/>
        <v>13.972543489898545</v>
      </c>
      <c r="AX355">
        <f t="shared" si="493"/>
        <v>23.382731437683105</v>
      </c>
      <c r="AY355">
        <f t="shared" si="494"/>
        <v>2.8857067392179276</v>
      </c>
      <c r="AZ355">
        <f t="shared" si="495"/>
        <v>0.17252196972690609</v>
      </c>
      <c r="BA355">
        <f t="shared" si="496"/>
        <v>1.7137372902781935</v>
      </c>
      <c r="BB355">
        <f t="shared" si="497"/>
        <v>1.1719694489397341</v>
      </c>
      <c r="BC355">
        <f t="shared" si="498"/>
        <v>0.10877610821230801</v>
      </c>
      <c r="BD355">
        <f t="shared" si="499"/>
        <v>60.809426367161201</v>
      </c>
      <c r="BE355">
        <f t="shared" si="500"/>
        <v>0.62718663369518857</v>
      </c>
      <c r="BF355">
        <f t="shared" si="501"/>
        <v>56.374306368485904</v>
      </c>
      <c r="BG355">
        <f t="shared" si="502"/>
        <v>935.52672000417147</v>
      </c>
      <c r="BH355">
        <f t="shared" si="503"/>
        <v>2.2134508985400012E-2</v>
      </c>
    </row>
    <row r="356" spans="1:60" x14ac:dyDescent="0.45">
      <c r="A356" s="1" t="s">
        <v>9</v>
      </c>
      <c r="B356" s="1" t="s">
        <v>418</v>
      </c>
    </row>
    <row r="357" spans="1:60" x14ac:dyDescent="0.45">
      <c r="A357" s="1">
        <v>323</v>
      </c>
      <c r="B357" s="1" t="s">
        <v>419</v>
      </c>
      <c r="C357" s="1">
        <v>1921.5000308342278</v>
      </c>
      <c r="D357" s="1">
        <v>0</v>
      </c>
      <c r="E357">
        <f t="shared" ref="E357:E381" si="504">(R357-S357*(1000-T357)/(1000-U357))*AO357</f>
        <v>36.718362306703611</v>
      </c>
      <c r="F357">
        <f t="shared" ref="F357:F381" si="505">IF(AZ357&lt;&gt;0,1/(1/AZ357-1/N357),0)</f>
        <v>0.18332327902488343</v>
      </c>
      <c r="G357">
        <f t="shared" ref="G357:G381" si="506">((BC357-AP357/2)*S357-E357)/(BC357+AP357/2)</f>
        <v>597.11140568299697</v>
      </c>
      <c r="H357">
        <f t="shared" ref="H357:H381" si="507">AP357*1000</f>
        <v>2.4675276378774327</v>
      </c>
      <c r="I357">
        <f t="shared" ref="I357:I381" si="508">(AU357-BA357)</f>
        <v>1.4230441876882509</v>
      </c>
      <c r="J357">
        <f t="shared" ref="J357:J381" si="509">(P357+AT357*D357)</f>
        <v>24.772212982177734</v>
      </c>
      <c r="K357" s="1">
        <v>6</v>
      </c>
      <c r="L357">
        <f t="shared" ref="L357:L381" si="510">(K357*AI357+AJ357)</f>
        <v>1.4200000166893005</v>
      </c>
      <c r="M357" s="1">
        <v>1</v>
      </c>
      <c r="N357">
        <f t="shared" ref="N357:N381" si="511">L357*(M357+1)*(M357+1)/(M357*M357+1)</f>
        <v>2.8400000333786011</v>
      </c>
      <c r="O357" s="1">
        <v>21.995946884155273</v>
      </c>
      <c r="P357" s="1">
        <v>24.772212982177734</v>
      </c>
      <c r="Q357" s="1">
        <v>21.390499114990234</v>
      </c>
      <c r="R357" s="1">
        <v>999.83001708984375</v>
      </c>
      <c r="S357" s="1">
        <v>952.90594482421875</v>
      </c>
      <c r="T357" s="1">
        <v>13.930550575256348</v>
      </c>
      <c r="U357" s="1">
        <v>16.844219207763672</v>
      </c>
      <c r="V357" s="1">
        <v>53.419448852539063</v>
      </c>
      <c r="W357" s="1">
        <v>64.5941162109375</v>
      </c>
      <c r="X357" s="1">
        <v>499.5689697265625</v>
      </c>
      <c r="Y357" s="1">
        <v>1999.1429443359375</v>
      </c>
      <c r="Z357" s="1">
        <v>26.871931076049805</v>
      </c>
      <c r="AA357" s="1">
        <v>101.73860168457031</v>
      </c>
      <c r="AB357" s="1">
        <v>8.4786128997802734</v>
      </c>
      <c r="AC357" s="1">
        <v>0.22711251676082611</v>
      </c>
      <c r="AD357" s="1">
        <v>0.28918316960334778</v>
      </c>
      <c r="AE357" s="1">
        <v>5.8575719594955444E-3</v>
      </c>
      <c r="AF357" s="1">
        <v>0.17781935632228851</v>
      </c>
      <c r="AG357" s="1">
        <v>3.115722443908453E-3</v>
      </c>
      <c r="AH357" s="1">
        <v>0.66666668653488159</v>
      </c>
      <c r="AI357" s="1">
        <v>-0.21956524252891541</v>
      </c>
      <c r="AJ357" s="1">
        <v>2.737391471862793</v>
      </c>
      <c r="AK357" s="1">
        <v>1</v>
      </c>
      <c r="AL357" s="1">
        <v>0</v>
      </c>
      <c r="AM357" s="1">
        <v>0.15999999642372131</v>
      </c>
      <c r="AN357" s="1">
        <v>111125</v>
      </c>
      <c r="AO357">
        <f t="shared" ref="AO357:AO381" si="512">X357*0.000001/(K357*0.0001)</f>
        <v>0.83261494954427062</v>
      </c>
      <c r="AP357">
        <f t="shared" ref="AP357:AP381" si="513">(U357-T357)/(1000-U357)*AO357</f>
        <v>2.4675276378774325E-3</v>
      </c>
      <c r="AQ357">
        <f t="shared" ref="AQ357:AQ381" si="514">(P357+273.15)</f>
        <v>297.92221298217771</v>
      </c>
      <c r="AR357">
        <f t="shared" ref="AR357:AR381" si="515">(O357+273.15)</f>
        <v>295.14594688415525</v>
      </c>
      <c r="AS357">
        <f t="shared" ref="AS357:AS381" si="516">(Y357*AK357+Z357*AL357)*AM357</f>
        <v>319.8628639442577</v>
      </c>
      <c r="AT357">
        <f t="shared" ref="AT357:AT381" si="517">((AS357+0.00000010773*(AR357^4-AQ357^4))-AP357*44100)/(L357*0.92*2*29.3+0.00000043092*AQ357^3)</f>
        <v>2.0449102549653313</v>
      </c>
      <c r="AU357">
        <f t="shared" ref="AU357:AU381" si="518">0.61365*EXP(17.502*J357/(240.97+J357))</f>
        <v>3.1367514963545076</v>
      </c>
      <c r="AV357">
        <f t="shared" ref="AV357:AV381" si="519">AU357*1000/AA357</f>
        <v>30.831478361376259</v>
      </c>
      <c r="AW357">
        <f t="shared" ref="AW357:AW381" si="520">(AV357-U357)</f>
        <v>13.987259153612587</v>
      </c>
      <c r="AX357">
        <f t="shared" ref="AX357:AX381" si="521">IF(D357,P357,(O357+P357)/2)</f>
        <v>23.384079933166504</v>
      </c>
      <c r="AY357">
        <f t="shared" ref="AY357:AY381" si="522">0.61365*EXP(17.502*AX357/(240.97+AX357))</f>
        <v>2.8859415944281994</v>
      </c>
      <c r="AZ357">
        <f t="shared" ref="AZ357:AZ381" si="523">IF(AW357&lt;&gt;0,(1000-(AV357+U357)/2)/AW357*AP357,0)</f>
        <v>0.17220722521265716</v>
      </c>
      <c r="BA357">
        <f t="shared" ref="BA357:BA381" si="524">U357*AA357/1000</f>
        <v>1.7137073086662566</v>
      </c>
      <c r="BB357">
        <f t="shared" ref="BB357:BB381" si="525">(AY357-BA357)</f>
        <v>1.1722342857619428</v>
      </c>
      <c r="BC357">
        <f t="shared" ref="BC357:BC381" si="526">1/(1.6/F357+1.37/N357)</f>
        <v>0.10857591498095868</v>
      </c>
      <c r="BD357">
        <f t="shared" ref="BD357:BD381" si="527">G357*AA357*0.001</f>
        <v>60.749279464096304</v>
      </c>
      <c r="BE357">
        <f t="shared" ref="BE357:BE381" si="528">G357/S357</f>
        <v>0.62662155580648127</v>
      </c>
      <c r="BF357">
        <f t="shared" ref="BF357:BF381" si="529">(1-AP357*AA357/AU357/F357)*100</f>
        <v>56.343384928466243</v>
      </c>
      <c r="BG357">
        <f t="shared" ref="BG357:BG381" si="530">(S357-E357/(N357/1.35))</f>
        <v>935.45179393286139</v>
      </c>
      <c r="BH357">
        <f t="shared" ref="BH357:BH381" si="531">E357*BF357/100/BG357</f>
        <v>2.2115910566503978E-2</v>
      </c>
    </row>
    <row r="358" spans="1:60" x14ac:dyDescent="0.45">
      <c r="A358" s="1">
        <v>324</v>
      </c>
      <c r="B358" s="1" t="s">
        <v>420</v>
      </c>
      <c r="C358" s="1">
        <v>1926.5000307224691</v>
      </c>
      <c r="D358" s="1">
        <v>0</v>
      </c>
      <c r="E358">
        <f t="shared" si="504"/>
        <v>39.978050801175833</v>
      </c>
      <c r="F358">
        <f t="shared" si="505"/>
        <v>0.18343026423821709</v>
      </c>
      <c r="G358">
        <f t="shared" si="506"/>
        <v>568.25086273704778</v>
      </c>
      <c r="H358">
        <f t="shared" si="507"/>
        <v>2.4666000852023862</v>
      </c>
      <c r="I358">
        <f t="shared" si="508"/>
        <v>1.4217362202542771</v>
      </c>
      <c r="J358">
        <f t="shared" si="509"/>
        <v>24.765750885009766</v>
      </c>
      <c r="K358" s="1">
        <v>6</v>
      </c>
      <c r="L358">
        <f t="shared" si="510"/>
        <v>1.4200000166893005</v>
      </c>
      <c r="M358" s="1">
        <v>1</v>
      </c>
      <c r="N358">
        <f t="shared" si="511"/>
        <v>2.8400000333786011</v>
      </c>
      <c r="O358" s="1">
        <v>21.991130828857422</v>
      </c>
      <c r="P358" s="1">
        <v>24.765750885009766</v>
      </c>
      <c r="Q358" s="1">
        <v>21.391704559326172</v>
      </c>
      <c r="R358" s="1">
        <v>1004.363525390625</v>
      </c>
      <c r="S358" s="1">
        <v>953.52716064453125</v>
      </c>
      <c r="T358" s="1">
        <v>13.932826995849609</v>
      </c>
      <c r="U358" s="1">
        <v>16.845197677612305</v>
      </c>
      <c r="V358" s="1">
        <v>53.443885803222656</v>
      </c>
      <c r="W358" s="1">
        <v>64.616592407226562</v>
      </c>
      <c r="X358" s="1">
        <v>499.60324096679687</v>
      </c>
      <c r="Y358" s="1">
        <v>1999.03955078125</v>
      </c>
      <c r="Z358" s="1">
        <v>27.046121597290039</v>
      </c>
      <c r="AA358" s="1">
        <v>101.73848724365234</v>
      </c>
      <c r="AB358" s="1">
        <v>8.4786128997802734</v>
      </c>
      <c r="AC358" s="1">
        <v>0.22711251676082611</v>
      </c>
      <c r="AD358" s="1">
        <v>0.28918316960334778</v>
      </c>
      <c r="AE358" s="1">
        <v>5.8575719594955444E-3</v>
      </c>
      <c r="AF358" s="1">
        <v>0.17781935632228851</v>
      </c>
      <c r="AG358" s="1">
        <v>3.115722443908453E-3</v>
      </c>
      <c r="AH358" s="1">
        <v>0.66666668653488159</v>
      </c>
      <c r="AI358" s="1">
        <v>-0.21956524252891541</v>
      </c>
      <c r="AJ358" s="1">
        <v>2.737391471862793</v>
      </c>
      <c r="AK358" s="1">
        <v>1</v>
      </c>
      <c r="AL358" s="1">
        <v>0</v>
      </c>
      <c r="AM358" s="1">
        <v>0.15999999642372131</v>
      </c>
      <c r="AN358" s="1">
        <v>111125</v>
      </c>
      <c r="AO358">
        <f t="shared" si="512"/>
        <v>0.83267206827799456</v>
      </c>
      <c r="AP358">
        <f t="shared" si="513"/>
        <v>2.4666000852023862E-3</v>
      </c>
      <c r="AQ358">
        <f t="shared" si="514"/>
        <v>297.91575088500974</v>
      </c>
      <c r="AR358">
        <f t="shared" si="515"/>
        <v>295.1411308288574</v>
      </c>
      <c r="AS358">
        <f t="shared" si="516"/>
        <v>319.84632097587746</v>
      </c>
      <c r="AT358">
        <f t="shared" si="517"/>
        <v>2.0454350293920815</v>
      </c>
      <c r="AU358">
        <f t="shared" si="518"/>
        <v>3.1355411492948386</v>
      </c>
      <c r="AV358">
        <f t="shared" si="519"/>
        <v>30.819616393406431</v>
      </c>
      <c r="AW358">
        <f t="shared" si="520"/>
        <v>13.974418715794126</v>
      </c>
      <c r="AX358">
        <f t="shared" si="521"/>
        <v>23.378440856933594</v>
      </c>
      <c r="AY358">
        <f t="shared" si="522"/>
        <v>2.8849595989435559</v>
      </c>
      <c r="AZ358">
        <f t="shared" si="523"/>
        <v>0.17230162606024299</v>
      </c>
      <c r="BA358">
        <f t="shared" si="524"/>
        <v>1.7138049290405615</v>
      </c>
      <c r="BB358">
        <f t="shared" si="525"/>
        <v>1.1711546699029944</v>
      </c>
      <c r="BC358">
        <f t="shared" si="526"/>
        <v>0.10863595795942918</v>
      </c>
      <c r="BD358">
        <f t="shared" si="527"/>
        <v>57.812983149767575</v>
      </c>
      <c r="BE358">
        <f t="shared" si="528"/>
        <v>0.59594617352372203</v>
      </c>
      <c r="BF358">
        <f t="shared" si="529"/>
        <v>56.368462036134062</v>
      </c>
      <c r="BG358">
        <f t="shared" si="530"/>
        <v>934.52350995887207</v>
      </c>
      <c r="BH358">
        <f t="shared" si="531"/>
        <v>2.411390633675866E-2</v>
      </c>
    </row>
    <row r="359" spans="1:60" x14ac:dyDescent="0.45">
      <c r="A359" s="1">
        <v>325</v>
      </c>
      <c r="B359" s="1" t="s">
        <v>421</v>
      </c>
      <c r="C359" s="1">
        <v>1932.0000305995345</v>
      </c>
      <c r="D359" s="1">
        <v>0</v>
      </c>
      <c r="E359">
        <f t="shared" si="504"/>
        <v>59.89122834614227</v>
      </c>
      <c r="F359">
        <f t="shared" si="505"/>
        <v>0.18427743824429493</v>
      </c>
      <c r="G359">
        <f t="shared" si="506"/>
        <v>400.7018855909655</v>
      </c>
      <c r="H359">
        <f t="shared" si="507"/>
        <v>2.4667409931420901</v>
      </c>
      <c r="I359">
        <f t="shared" si="508"/>
        <v>1.4157160758610849</v>
      </c>
      <c r="J359">
        <f t="shared" si="509"/>
        <v>24.734964370727539</v>
      </c>
      <c r="K359" s="1">
        <v>6</v>
      </c>
      <c r="L359">
        <f t="shared" si="510"/>
        <v>1.4200000166893005</v>
      </c>
      <c r="M359" s="1">
        <v>1</v>
      </c>
      <c r="N359">
        <f t="shared" si="511"/>
        <v>2.8400000333786011</v>
      </c>
      <c r="O359" s="1">
        <v>21.990396499633789</v>
      </c>
      <c r="P359" s="1">
        <v>24.734964370727539</v>
      </c>
      <c r="Q359" s="1">
        <v>21.441831588745117</v>
      </c>
      <c r="R359" s="1">
        <v>1039.826416015625</v>
      </c>
      <c r="S359" s="1">
        <v>965.04034423828125</v>
      </c>
      <c r="T359" s="1">
        <v>13.935200691223145</v>
      </c>
      <c r="U359" s="1">
        <v>16.847755432128906</v>
      </c>
      <c r="V359" s="1">
        <v>53.458560943603516</v>
      </c>
      <c r="W359" s="1">
        <v>64.632514953613281</v>
      </c>
      <c r="X359" s="1">
        <v>499.59890747070312</v>
      </c>
      <c r="Y359" s="1">
        <v>1998.8978271484375</v>
      </c>
      <c r="Z359" s="1">
        <v>27.183298110961914</v>
      </c>
      <c r="AA359" s="1">
        <v>101.73844146728516</v>
      </c>
      <c r="AB359" s="1">
        <v>8.4786128997802734</v>
      </c>
      <c r="AC359" s="1">
        <v>0.22711251676082611</v>
      </c>
      <c r="AD359" s="1">
        <v>0.28918316960334778</v>
      </c>
      <c r="AE359" s="1">
        <v>5.8575719594955444E-3</v>
      </c>
      <c r="AF359" s="1">
        <v>0.17781935632228851</v>
      </c>
      <c r="AG359" s="1">
        <v>3.115722443908453E-3</v>
      </c>
      <c r="AH359" s="1">
        <v>0.66666668653488159</v>
      </c>
      <c r="AI359" s="1">
        <v>-0.21956524252891541</v>
      </c>
      <c r="AJ359" s="1">
        <v>2.737391471862793</v>
      </c>
      <c r="AK359" s="1">
        <v>1</v>
      </c>
      <c r="AL359" s="1">
        <v>0</v>
      </c>
      <c r="AM359" s="1">
        <v>0.15999999642372131</v>
      </c>
      <c r="AN359" s="1">
        <v>111115</v>
      </c>
      <c r="AO359">
        <f t="shared" si="512"/>
        <v>0.83266484578450517</v>
      </c>
      <c r="AP359">
        <f t="shared" si="513"/>
        <v>2.4667409931420901E-3</v>
      </c>
      <c r="AQ359">
        <f t="shared" si="514"/>
        <v>297.88496437072752</v>
      </c>
      <c r="AR359">
        <f t="shared" si="515"/>
        <v>295.14039649963377</v>
      </c>
      <c r="AS359">
        <f t="shared" si="516"/>
        <v>319.8236451951343</v>
      </c>
      <c r="AT359">
        <f t="shared" si="517"/>
        <v>2.0490841877520292</v>
      </c>
      <c r="AU359">
        <f t="shared" si="518"/>
        <v>3.1297804557478672</v>
      </c>
      <c r="AV359">
        <f t="shared" si="519"/>
        <v>30.763007675464284</v>
      </c>
      <c r="AW359">
        <f t="shared" si="520"/>
        <v>13.915252243335377</v>
      </c>
      <c r="AX359">
        <f t="shared" si="521"/>
        <v>23.362680435180664</v>
      </c>
      <c r="AY359">
        <f t="shared" si="522"/>
        <v>2.8822166099076374</v>
      </c>
      <c r="AZ359">
        <f t="shared" si="523"/>
        <v>0.17304891355880792</v>
      </c>
      <c r="BA359">
        <f t="shared" si="524"/>
        <v>1.7140643798867823</v>
      </c>
      <c r="BB359">
        <f t="shared" si="525"/>
        <v>1.1681522300208551</v>
      </c>
      <c r="BC359">
        <f t="shared" si="526"/>
        <v>0.10911128521335926</v>
      </c>
      <c r="BD359">
        <f t="shared" si="527"/>
        <v>40.766785333027237</v>
      </c>
      <c r="BE359">
        <f t="shared" si="528"/>
        <v>0.41521775538539235</v>
      </c>
      <c r="BF359">
        <f t="shared" si="529"/>
        <v>56.486642878334671</v>
      </c>
      <c r="BG359">
        <f t="shared" si="530"/>
        <v>936.57092264778032</v>
      </c>
      <c r="BH359">
        <f t="shared" si="531"/>
        <v>3.6121711077353305E-2</v>
      </c>
    </row>
    <row r="360" spans="1:60" x14ac:dyDescent="0.45">
      <c r="A360" s="1">
        <v>326</v>
      </c>
      <c r="B360" s="1" t="s">
        <v>422</v>
      </c>
      <c r="C360" s="1">
        <v>1937.0000304877758</v>
      </c>
      <c r="D360" s="1">
        <v>0</v>
      </c>
      <c r="E360">
        <f t="shared" si="504"/>
        <v>86.137652791732108</v>
      </c>
      <c r="F360">
        <f t="shared" si="505"/>
        <v>0.18536188023388189</v>
      </c>
      <c r="G360">
        <f t="shared" si="506"/>
        <v>200.03220214109172</v>
      </c>
      <c r="H360">
        <f t="shared" si="507"/>
        <v>2.4685377639162471</v>
      </c>
      <c r="I360">
        <f t="shared" si="508"/>
        <v>1.4090025209587722</v>
      </c>
      <c r="J360">
        <f t="shared" si="509"/>
        <v>24.702009201049805</v>
      </c>
      <c r="K360" s="1">
        <v>6</v>
      </c>
      <c r="L360">
        <f t="shared" si="510"/>
        <v>1.4200000166893005</v>
      </c>
      <c r="M360" s="1">
        <v>1</v>
      </c>
      <c r="N360">
        <f t="shared" si="511"/>
        <v>2.8400000333786011</v>
      </c>
      <c r="O360" s="1">
        <v>22.00946044921875</v>
      </c>
      <c r="P360" s="1">
        <v>24.702009201049805</v>
      </c>
      <c r="Q360" s="1">
        <v>21.557195663452148</v>
      </c>
      <c r="R360" s="1">
        <v>1105.002685546875</v>
      </c>
      <c r="S360" s="1">
        <v>998.58807373046875</v>
      </c>
      <c r="T360" s="1">
        <v>13.938420295715332</v>
      </c>
      <c r="U360" s="1">
        <v>16.853244781494141</v>
      </c>
      <c r="V360" s="1">
        <v>53.419723510742188</v>
      </c>
      <c r="W360" s="1">
        <v>64.590263366699219</v>
      </c>
      <c r="X360" s="1">
        <v>499.57070922851563</v>
      </c>
      <c r="Y360" s="1">
        <v>1998.7403564453125</v>
      </c>
      <c r="Z360" s="1">
        <v>27.240634918212891</v>
      </c>
      <c r="AA360" s="1">
        <v>101.73837280273437</v>
      </c>
      <c r="AB360" s="1">
        <v>8.4786128997802734</v>
      </c>
      <c r="AC360" s="1">
        <v>0.22711251676082611</v>
      </c>
      <c r="AD360" s="1">
        <v>0.28918316960334778</v>
      </c>
      <c r="AE360" s="1">
        <v>5.8575719594955444E-3</v>
      </c>
      <c r="AF360" s="1">
        <v>0.17781935632228851</v>
      </c>
      <c r="AG360" s="1">
        <v>3.115722443908453E-3</v>
      </c>
      <c r="AH360" s="1">
        <v>0.66666668653488159</v>
      </c>
      <c r="AI360" s="1">
        <v>-0.21956524252891541</v>
      </c>
      <c r="AJ360" s="1">
        <v>2.737391471862793</v>
      </c>
      <c r="AK360" s="1">
        <v>1</v>
      </c>
      <c r="AL360" s="1">
        <v>0</v>
      </c>
      <c r="AM360" s="1">
        <v>0.15999999642372131</v>
      </c>
      <c r="AN360" s="1">
        <v>111115</v>
      </c>
      <c r="AO360">
        <f t="shared" si="512"/>
        <v>0.83261784871419264</v>
      </c>
      <c r="AP360">
        <f t="shared" si="513"/>
        <v>2.4685377639162469E-3</v>
      </c>
      <c r="AQ360">
        <f t="shared" si="514"/>
        <v>297.85200920104978</v>
      </c>
      <c r="AR360">
        <f t="shared" si="515"/>
        <v>295.15946044921873</v>
      </c>
      <c r="AS360">
        <f t="shared" si="516"/>
        <v>319.79844988319746</v>
      </c>
      <c r="AT360">
        <f t="shared" si="517"/>
        <v>2.0546543189157243</v>
      </c>
      <c r="AU360">
        <f t="shared" si="518"/>
        <v>3.1236242214741607</v>
      </c>
      <c r="AV360">
        <f t="shared" si="519"/>
        <v>30.702517992210392</v>
      </c>
      <c r="AW360">
        <f t="shared" si="520"/>
        <v>13.849273210716252</v>
      </c>
      <c r="AX360">
        <f t="shared" si="521"/>
        <v>23.355734825134277</v>
      </c>
      <c r="AY360">
        <f t="shared" si="522"/>
        <v>2.8810085003307977</v>
      </c>
      <c r="AZ360">
        <f t="shared" si="523"/>
        <v>0.17400488307951067</v>
      </c>
      <c r="BA360">
        <f t="shared" si="524"/>
        <v>1.7146217005153885</v>
      </c>
      <c r="BB360">
        <f t="shared" si="525"/>
        <v>1.1663867998154092</v>
      </c>
      <c r="BC360">
        <f t="shared" si="526"/>
        <v>0.10971940175599604</v>
      </c>
      <c r="BD360">
        <f t="shared" si="527"/>
        <v>20.35095075398231</v>
      </c>
      <c r="BE360">
        <f t="shared" si="528"/>
        <v>0.20031503219723298</v>
      </c>
      <c r="BF360">
        <f t="shared" si="529"/>
        <v>56.624414028056115</v>
      </c>
      <c r="BG360">
        <f t="shared" si="530"/>
        <v>957.64235897619847</v>
      </c>
      <c r="BH360">
        <f t="shared" si="531"/>
        <v>5.093231381596821E-2</v>
      </c>
    </row>
    <row r="361" spans="1:60" x14ac:dyDescent="0.45">
      <c r="A361" s="1">
        <v>327</v>
      </c>
      <c r="B361" s="1" t="s">
        <v>423</v>
      </c>
      <c r="C361" s="1">
        <v>1942.0000303760171</v>
      </c>
      <c r="D361" s="1">
        <v>0</v>
      </c>
      <c r="E361">
        <f t="shared" si="504"/>
        <v>99.152350602658515</v>
      </c>
      <c r="F361">
        <f t="shared" si="505"/>
        <v>0.18560448733687543</v>
      </c>
      <c r="G361">
        <f t="shared" si="506"/>
        <v>136.77295634281455</v>
      </c>
      <c r="H361">
        <f t="shared" si="507"/>
        <v>2.4706062276918472</v>
      </c>
      <c r="I361">
        <f t="shared" si="508"/>
        <v>1.4084467498730961</v>
      </c>
      <c r="J361">
        <f t="shared" si="509"/>
        <v>24.70203971862793</v>
      </c>
      <c r="K361" s="1">
        <v>6</v>
      </c>
      <c r="L361">
        <f t="shared" si="510"/>
        <v>1.4200000166893005</v>
      </c>
      <c r="M361" s="1">
        <v>1</v>
      </c>
      <c r="N361">
        <f t="shared" si="511"/>
        <v>2.8400000333786011</v>
      </c>
      <c r="O361" s="1">
        <v>22.049638748168945</v>
      </c>
      <c r="P361" s="1">
        <v>24.70203971862793</v>
      </c>
      <c r="Q361" s="1">
        <v>21.674188613891602</v>
      </c>
      <c r="R361" s="1">
        <v>1174.93115234375</v>
      </c>
      <c r="S361" s="1">
        <v>1052.7200927734375</v>
      </c>
      <c r="T361" s="1">
        <v>13.941482543945312</v>
      </c>
      <c r="U361" s="1">
        <v>16.858787536621094</v>
      </c>
      <c r="V361" s="1">
        <v>53.314437866210937</v>
      </c>
      <c r="W361" s="1">
        <v>64.469390869140625</v>
      </c>
      <c r="X361" s="1">
        <v>499.56137084960937</v>
      </c>
      <c r="Y361" s="1">
        <v>1998.6021728515625</v>
      </c>
      <c r="Z361" s="1">
        <v>27.311582565307617</v>
      </c>
      <c r="AA361" s="1">
        <v>101.73822784423828</v>
      </c>
      <c r="AB361" s="1">
        <v>8.4786128997802734</v>
      </c>
      <c r="AC361" s="1">
        <v>0.22711251676082611</v>
      </c>
      <c r="AD361" s="1">
        <v>0.28918316960334778</v>
      </c>
      <c r="AE361" s="1">
        <v>5.8575719594955444E-3</v>
      </c>
      <c r="AF361" s="1">
        <v>0.17781935632228851</v>
      </c>
      <c r="AG361" s="1">
        <v>3.115722443908453E-3</v>
      </c>
      <c r="AH361" s="1">
        <v>0.66666668653488159</v>
      </c>
      <c r="AI361" s="1">
        <v>-0.21956524252891541</v>
      </c>
      <c r="AJ361" s="1">
        <v>2.737391471862793</v>
      </c>
      <c r="AK361" s="1">
        <v>1</v>
      </c>
      <c r="AL361" s="1">
        <v>0</v>
      </c>
      <c r="AM361" s="1">
        <v>0.15999999642372131</v>
      </c>
      <c r="AN361" s="1">
        <v>111115</v>
      </c>
      <c r="AO361">
        <f t="shared" si="512"/>
        <v>0.83260228474934872</v>
      </c>
      <c r="AP361">
        <f t="shared" si="513"/>
        <v>2.4706062276918473E-3</v>
      </c>
      <c r="AQ361">
        <f t="shared" si="514"/>
        <v>297.85203971862791</v>
      </c>
      <c r="AR361">
        <f t="shared" si="515"/>
        <v>295.19963874816892</v>
      </c>
      <c r="AS361">
        <f t="shared" si="516"/>
        <v>319.77634050869165</v>
      </c>
      <c r="AT361">
        <f t="shared" si="517"/>
        <v>2.0584251197883594</v>
      </c>
      <c r="AU361">
        <f t="shared" si="518"/>
        <v>3.1236299174514577</v>
      </c>
      <c r="AV361">
        <f t="shared" si="519"/>
        <v>30.702617724320401</v>
      </c>
      <c r="AW361">
        <f t="shared" si="520"/>
        <v>13.843830187699307</v>
      </c>
      <c r="AX361">
        <f t="shared" si="521"/>
        <v>23.375839233398438</v>
      </c>
      <c r="AY361">
        <f t="shared" si="522"/>
        <v>2.8845066476357704</v>
      </c>
      <c r="AZ361">
        <f t="shared" si="523"/>
        <v>0.17421865502345793</v>
      </c>
      <c r="BA361">
        <f t="shared" si="524"/>
        <v>1.7151831675783615</v>
      </c>
      <c r="BB361">
        <f t="shared" si="525"/>
        <v>1.1693234800574088</v>
      </c>
      <c r="BC361">
        <f t="shared" si="526"/>
        <v>0.10985539565334003</v>
      </c>
      <c r="BD361">
        <f t="shared" si="527"/>
        <v>13.915038195335322</v>
      </c>
      <c r="BE361">
        <f t="shared" si="528"/>
        <v>0.12992338351069196</v>
      </c>
      <c r="BF361">
        <f t="shared" si="529"/>
        <v>56.644953670551381</v>
      </c>
      <c r="BG361">
        <f t="shared" si="530"/>
        <v>1005.5878139916138</v>
      </c>
      <c r="BH361">
        <f t="shared" si="531"/>
        <v>5.5852708516023232E-2</v>
      </c>
    </row>
    <row r="362" spans="1:60" x14ac:dyDescent="0.45">
      <c r="A362" s="1">
        <v>328</v>
      </c>
      <c r="B362" s="1" t="s">
        <v>424</v>
      </c>
      <c r="C362" s="1">
        <v>1947.5000302530825</v>
      </c>
      <c r="D362" s="1">
        <v>0</v>
      </c>
      <c r="E362">
        <f t="shared" si="504"/>
        <v>86.727844700586047</v>
      </c>
      <c r="F362">
        <f t="shared" si="505"/>
        <v>0.18527470564781631</v>
      </c>
      <c r="G362">
        <f t="shared" si="506"/>
        <v>305.83614714650065</v>
      </c>
      <c r="H362">
        <f t="shared" si="507"/>
        <v>2.4737245257173419</v>
      </c>
      <c r="I362">
        <f t="shared" si="508"/>
        <v>1.4125404915460096</v>
      </c>
      <c r="J362">
        <f t="shared" si="509"/>
        <v>24.727523803710938</v>
      </c>
      <c r="K362" s="1">
        <v>6</v>
      </c>
      <c r="L362">
        <f t="shared" si="510"/>
        <v>1.4200000166893005</v>
      </c>
      <c r="M362" s="1">
        <v>1</v>
      </c>
      <c r="N362">
        <f t="shared" si="511"/>
        <v>2.8400000333786011</v>
      </c>
      <c r="O362" s="1">
        <v>22.100589752197266</v>
      </c>
      <c r="P362" s="1">
        <v>24.727523803710938</v>
      </c>
      <c r="Q362" s="1">
        <v>21.722679138183594</v>
      </c>
      <c r="R362" s="1">
        <v>1220.10595703125</v>
      </c>
      <c r="S362" s="1">
        <v>1112.63720703125</v>
      </c>
      <c r="T362" s="1">
        <v>13.944431304931641</v>
      </c>
      <c r="U362" s="1">
        <v>16.865350723266602</v>
      </c>
      <c r="V362" s="1">
        <v>53.165603637695313</v>
      </c>
      <c r="W362" s="1">
        <v>64.300254821777344</v>
      </c>
      <c r="X362" s="1">
        <v>499.56961059570312</v>
      </c>
      <c r="Y362" s="1">
        <v>1998.7667236328125</v>
      </c>
      <c r="Z362" s="1">
        <v>27.396213531494141</v>
      </c>
      <c r="AA362" s="1">
        <v>101.73812103271484</v>
      </c>
      <c r="AB362" s="1">
        <v>8.4786128997802734</v>
      </c>
      <c r="AC362" s="1">
        <v>0.22711251676082611</v>
      </c>
      <c r="AD362" s="1">
        <v>0.28918316960334778</v>
      </c>
      <c r="AE362" s="1">
        <v>5.8575719594955444E-3</v>
      </c>
      <c r="AF362" s="1">
        <v>0.17781935632228851</v>
      </c>
      <c r="AG362" s="1">
        <v>3.115722443908453E-3</v>
      </c>
      <c r="AH362" s="1">
        <v>0.66666668653488159</v>
      </c>
      <c r="AI362" s="1">
        <v>-0.21956524252891541</v>
      </c>
      <c r="AJ362" s="1">
        <v>2.737391471862793</v>
      </c>
      <c r="AK362" s="1">
        <v>1</v>
      </c>
      <c r="AL362" s="1">
        <v>0</v>
      </c>
      <c r="AM362" s="1">
        <v>0.15999999642372131</v>
      </c>
      <c r="AN362" s="1">
        <v>111115</v>
      </c>
      <c r="AO362">
        <f t="shared" si="512"/>
        <v>0.83261601765950499</v>
      </c>
      <c r="AP362">
        <f t="shared" si="513"/>
        <v>2.4737245257173421E-3</v>
      </c>
      <c r="AQ362">
        <f t="shared" si="514"/>
        <v>297.87752380371091</v>
      </c>
      <c r="AR362">
        <f t="shared" si="515"/>
        <v>295.25058975219724</v>
      </c>
      <c r="AS362">
        <f t="shared" si="516"/>
        <v>319.80266863310317</v>
      </c>
      <c r="AT362">
        <f t="shared" si="517"/>
        <v>2.0602163175672175</v>
      </c>
      <c r="AU362">
        <f t="shared" si="518"/>
        <v>3.1283895846888918</v>
      </c>
      <c r="AV362">
        <f t="shared" si="519"/>
        <v>30.749433476198455</v>
      </c>
      <c r="AW362">
        <f t="shared" si="520"/>
        <v>13.884082752931853</v>
      </c>
      <c r="AX362">
        <f t="shared" si="521"/>
        <v>23.414056777954102</v>
      </c>
      <c r="AY362">
        <f t="shared" si="522"/>
        <v>2.8911667074851106</v>
      </c>
      <c r="AZ362">
        <f t="shared" si="523"/>
        <v>0.17392806128852356</v>
      </c>
      <c r="BA362">
        <f t="shared" si="524"/>
        <v>1.7158490931428823</v>
      </c>
      <c r="BB362">
        <f t="shared" si="525"/>
        <v>1.1753176143422284</v>
      </c>
      <c r="BC362">
        <f t="shared" si="526"/>
        <v>0.1096705312656365</v>
      </c>
      <c r="BD362">
        <f t="shared" si="527"/>
        <v>31.115194954569869</v>
      </c>
      <c r="BE362">
        <f t="shared" si="528"/>
        <v>0.2748749953837476</v>
      </c>
      <c r="BF362">
        <f t="shared" si="529"/>
        <v>56.579173669944261</v>
      </c>
      <c r="BG362">
        <f t="shared" si="530"/>
        <v>1071.4109433095189</v>
      </c>
      <c r="BH362">
        <f t="shared" si="531"/>
        <v>4.5799324880675937E-2</v>
      </c>
    </row>
    <row r="363" spans="1:60" x14ac:dyDescent="0.45">
      <c r="A363" s="1">
        <v>329</v>
      </c>
      <c r="B363" s="1" t="s">
        <v>425</v>
      </c>
      <c r="C363" s="1">
        <v>1952.5000301413238</v>
      </c>
      <c r="D363" s="1">
        <v>0</v>
      </c>
      <c r="E363">
        <f t="shared" si="504"/>
        <v>64.936531111207003</v>
      </c>
      <c r="F363">
        <f t="shared" si="505"/>
        <v>0.18554392103533729</v>
      </c>
      <c r="G363">
        <f t="shared" si="506"/>
        <v>537.91291461512913</v>
      </c>
      <c r="H363">
        <f t="shared" si="507"/>
        <v>2.4751886684131472</v>
      </c>
      <c r="I363">
        <f t="shared" si="508"/>
        <v>1.4114561702274615</v>
      </c>
      <c r="J363">
        <f t="shared" si="509"/>
        <v>24.723844528198242</v>
      </c>
      <c r="K363" s="1">
        <v>6</v>
      </c>
      <c r="L363">
        <f t="shared" si="510"/>
        <v>1.4200000166893005</v>
      </c>
      <c r="M363" s="1">
        <v>1</v>
      </c>
      <c r="N363">
        <f t="shared" si="511"/>
        <v>2.8400000333786011</v>
      </c>
      <c r="O363" s="1">
        <v>22.129388809204102</v>
      </c>
      <c r="P363" s="1">
        <v>24.723844528198242</v>
      </c>
      <c r="Q363" s="1">
        <v>21.691850662231445</v>
      </c>
      <c r="R363" s="1">
        <v>1229.608154296875</v>
      </c>
      <c r="S363" s="1">
        <v>1148.2059326171875</v>
      </c>
      <c r="T363" s="1">
        <v>13.946658134460449</v>
      </c>
      <c r="U363" s="1">
        <v>16.869218826293945</v>
      </c>
      <c r="V363" s="1">
        <v>53.071372985839844</v>
      </c>
      <c r="W363" s="1">
        <v>64.191154479980469</v>
      </c>
      <c r="X363" s="1">
        <v>499.58261108398437</v>
      </c>
      <c r="Y363" s="1">
        <v>1999.1033935546875</v>
      </c>
      <c r="Z363" s="1">
        <v>27.589460372924805</v>
      </c>
      <c r="AA363" s="1">
        <v>101.73831176757812</v>
      </c>
      <c r="AB363" s="1">
        <v>8.4786128997802734</v>
      </c>
      <c r="AC363" s="1">
        <v>0.22711251676082611</v>
      </c>
      <c r="AD363" s="1">
        <v>0.28918316960334778</v>
      </c>
      <c r="AE363" s="1">
        <v>5.8575719594955444E-3</v>
      </c>
      <c r="AF363" s="1">
        <v>0.17781935632228851</v>
      </c>
      <c r="AG363" s="1">
        <v>3.115722443908453E-3</v>
      </c>
      <c r="AH363" s="1">
        <v>0.66666668653488159</v>
      </c>
      <c r="AI363" s="1">
        <v>-0.21956524252891541</v>
      </c>
      <c r="AJ363" s="1">
        <v>2.737391471862793</v>
      </c>
      <c r="AK363" s="1">
        <v>1</v>
      </c>
      <c r="AL363" s="1">
        <v>0</v>
      </c>
      <c r="AM363" s="1">
        <v>0.15999999642372131</v>
      </c>
      <c r="AN363" s="1">
        <v>111115</v>
      </c>
      <c r="AO363">
        <f t="shared" si="512"/>
        <v>0.83263768513997383</v>
      </c>
      <c r="AP363">
        <f t="shared" si="513"/>
        <v>2.475188668413147E-3</v>
      </c>
      <c r="AQ363">
        <f t="shared" si="514"/>
        <v>297.87384452819822</v>
      </c>
      <c r="AR363">
        <f t="shared" si="515"/>
        <v>295.27938880920408</v>
      </c>
      <c r="AS363">
        <f t="shared" si="516"/>
        <v>319.85653581939914</v>
      </c>
      <c r="AT363">
        <f t="shared" si="517"/>
        <v>2.0642134930113292</v>
      </c>
      <c r="AU363">
        <f t="shared" si="518"/>
        <v>3.1277020144524532</v>
      </c>
      <c r="AV363">
        <f t="shared" si="519"/>
        <v>30.74261760503467</v>
      </c>
      <c r="AW363">
        <f t="shared" si="520"/>
        <v>13.873398778740725</v>
      </c>
      <c r="AX363">
        <f t="shared" si="521"/>
        <v>23.426616668701172</v>
      </c>
      <c r="AY363">
        <f t="shared" si="522"/>
        <v>2.893358417330282</v>
      </c>
      <c r="AZ363">
        <f t="shared" si="523"/>
        <v>0.17416529056363553</v>
      </c>
      <c r="BA363">
        <f t="shared" si="524"/>
        <v>1.7162458442249917</v>
      </c>
      <c r="BB363">
        <f t="shared" si="525"/>
        <v>1.1771125731052903</v>
      </c>
      <c r="BC363">
        <f t="shared" si="526"/>
        <v>0.10982144685639282</v>
      </c>
      <c r="BD363">
        <f t="shared" si="527"/>
        <v>54.72635181092064</v>
      </c>
      <c r="BE363">
        <f t="shared" si="528"/>
        <v>0.46848121868611664</v>
      </c>
      <c r="BF363">
        <f t="shared" si="529"/>
        <v>56.60689423696067</v>
      </c>
      <c r="BG363">
        <f t="shared" si="530"/>
        <v>1117.33821572641</v>
      </c>
      <c r="BH363">
        <f t="shared" si="531"/>
        <v>3.2898322969625041E-2</v>
      </c>
    </row>
    <row r="364" spans="1:60" x14ac:dyDescent="0.45">
      <c r="A364" s="1">
        <v>330</v>
      </c>
      <c r="B364" s="1" t="s">
        <v>426</v>
      </c>
      <c r="C364" s="1">
        <v>1957.5000300295651</v>
      </c>
      <c r="D364" s="1">
        <v>0</v>
      </c>
      <c r="E364">
        <f t="shared" si="504"/>
        <v>51.468893528983074</v>
      </c>
      <c r="F364">
        <f t="shared" si="505"/>
        <v>0.18586863786451871</v>
      </c>
      <c r="G364">
        <f t="shared" si="506"/>
        <v>676.64174505919755</v>
      </c>
      <c r="H364">
        <f t="shared" si="507"/>
        <v>2.4761366761382835</v>
      </c>
      <c r="I364">
        <f t="shared" si="508"/>
        <v>1.4096880871513513</v>
      </c>
      <c r="J364">
        <f t="shared" si="509"/>
        <v>24.716493606567383</v>
      </c>
      <c r="K364" s="1">
        <v>6</v>
      </c>
      <c r="L364">
        <f t="shared" si="510"/>
        <v>1.4200000166893005</v>
      </c>
      <c r="M364" s="1">
        <v>1</v>
      </c>
      <c r="N364">
        <f t="shared" si="511"/>
        <v>2.8400000333786011</v>
      </c>
      <c r="O364" s="1">
        <v>22.139270782470703</v>
      </c>
      <c r="P364" s="1">
        <v>24.716493606567383</v>
      </c>
      <c r="Q364" s="1">
        <v>21.664363861083984</v>
      </c>
      <c r="R364" s="1">
        <v>1230.5369873046875</v>
      </c>
      <c r="S364" s="1">
        <v>1165.25634765625</v>
      </c>
      <c r="T364" s="1">
        <v>13.949383735656738</v>
      </c>
      <c r="U364" s="1">
        <v>16.873100280761719</v>
      </c>
      <c r="V364" s="1">
        <v>53.037563323974609</v>
      </c>
      <c r="W364" s="1">
        <v>64.153640747070313</v>
      </c>
      <c r="X364" s="1">
        <v>499.57440185546875</v>
      </c>
      <c r="Y364" s="1">
        <v>1999.43310546875</v>
      </c>
      <c r="Z364" s="1">
        <v>27.695579528808594</v>
      </c>
      <c r="AA364" s="1">
        <v>101.73830413818359</v>
      </c>
      <c r="AB364" s="1">
        <v>8.4786128997802734</v>
      </c>
      <c r="AC364" s="1">
        <v>0.22711251676082611</v>
      </c>
      <c r="AD364" s="1">
        <v>0.28918316960334778</v>
      </c>
      <c r="AE364" s="1">
        <v>5.8575719594955444E-3</v>
      </c>
      <c r="AF364" s="1">
        <v>0.17781935632228851</v>
      </c>
      <c r="AG364" s="1">
        <v>3.115722443908453E-3</v>
      </c>
      <c r="AH364" s="1">
        <v>0.66666668653488159</v>
      </c>
      <c r="AI364" s="1">
        <v>-0.21956524252891541</v>
      </c>
      <c r="AJ364" s="1">
        <v>2.737391471862793</v>
      </c>
      <c r="AK364" s="1">
        <v>1</v>
      </c>
      <c r="AL364" s="1">
        <v>0</v>
      </c>
      <c r="AM364" s="1">
        <v>0.15999999642372131</v>
      </c>
      <c r="AN364" s="1">
        <v>111115</v>
      </c>
      <c r="AO364">
        <f t="shared" si="512"/>
        <v>0.83262400309244777</v>
      </c>
      <c r="AP364">
        <f t="shared" si="513"/>
        <v>2.4761366761382833E-3</v>
      </c>
      <c r="AQ364">
        <f t="shared" si="514"/>
        <v>297.86649360656736</v>
      </c>
      <c r="AR364">
        <f t="shared" si="515"/>
        <v>295.28927078247068</v>
      </c>
      <c r="AS364">
        <f t="shared" si="516"/>
        <v>319.90928972447</v>
      </c>
      <c r="AT364">
        <f t="shared" si="517"/>
        <v>2.0665564026843835</v>
      </c>
      <c r="AU364">
        <f t="shared" si="518"/>
        <v>3.1263286952695579</v>
      </c>
      <c r="AV364">
        <f t="shared" si="519"/>
        <v>30.729121364390913</v>
      </c>
      <c r="AW364">
        <f t="shared" si="520"/>
        <v>13.856021083629194</v>
      </c>
      <c r="AX364">
        <f t="shared" si="521"/>
        <v>23.427882194519043</v>
      </c>
      <c r="AY364">
        <f t="shared" si="522"/>
        <v>2.8935793330479105</v>
      </c>
      <c r="AZ364">
        <f t="shared" si="523"/>
        <v>0.1744513708595305</v>
      </c>
      <c r="BA364">
        <f t="shared" si="524"/>
        <v>1.7166406081182066</v>
      </c>
      <c r="BB364">
        <f t="shared" si="525"/>
        <v>1.1769387249297039</v>
      </c>
      <c r="BC364">
        <f t="shared" si="526"/>
        <v>0.11000344433801053</v>
      </c>
      <c r="BD364">
        <f t="shared" si="527"/>
        <v>68.84038365142392</v>
      </c>
      <c r="BE364">
        <f t="shared" si="528"/>
        <v>0.58068059137387895</v>
      </c>
      <c r="BF364">
        <f t="shared" si="529"/>
        <v>56.647080034766425</v>
      </c>
      <c r="BG364">
        <f t="shared" si="530"/>
        <v>1140.7905006676967</v>
      </c>
      <c r="BH364">
        <f t="shared" si="531"/>
        <v>2.5557387875606588E-2</v>
      </c>
    </row>
    <row r="365" spans="1:60" x14ac:dyDescent="0.45">
      <c r="A365" s="1">
        <v>331</v>
      </c>
      <c r="B365" s="1" t="s">
        <v>427</v>
      </c>
      <c r="C365" s="1">
        <v>1963.0000299066305</v>
      </c>
      <c r="D365" s="1">
        <v>0</v>
      </c>
      <c r="E365">
        <f t="shared" si="504"/>
        <v>45.012233425856877</v>
      </c>
      <c r="F365">
        <f t="shared" si="505"/>
        <v>0.18541579897859431</v>
      </c>
      <c r="G365">
        <f t="shared" si="506"/>
        <v>741.8609537718188</v>
      </c>
      <c r="H365">
        <f t="shared" si="507"/>
        <v>2.4777637468854983</v>
      </c>
      <c r="I365">
        <f t="shared" si="508"/>
        <v>1.4138146143866503</v>
      </c>
      <c r="J365">
        <f t="shared" si="509"/>
        <v>24.741144180297852</v>
      </c>
      <c r="K365" s="1">
        <v>6</v>
      </c>
      <c r="L365">
        <f t="shared" si="510"/>
        <v>1.4200000166893005</v>
      </c>
      <c r="M365" s="1">
        <v>1</v>
      </c>
      <c r="N365">
        <f t="shared" si="511"/>
        <v>2.8400000333786011</v>
      </c>
      <c r="O365" s="1">
        <v>22.141805648803711</v>
      </c>
      <c r="P365" s="1">
        <v>24.741144180297852</v>
      </c>
      <c r="Q365" s="1">
        <v>21.661514282226563</v>
      </c>
      <c r="R365" s="1">
        <v>1231.171630859375</v>
      </c>
      <c r="S365" s="1">
        <v>1173.6190185546875</v>
      </c>
      <c r="T365" s="1">
        <v>13.95219898223877</v>
      </c>
      <c r="U365" s="1">
        <v>16.877792358398438</v>
      </c>
      <c r="V365" s="1">
        <v>53.034774780273438</v>
      </c>
      <c r="W365" s="1">
        <v>64.154579162597656</v>
      </c>
      <c r="X365" s="1">
        <v>499.57958984375</v>
      </c>
      <c r="Y365" s="1">
        <v>1999.550537109375</v>
      </c>
      <c r="Z365" s="1">
        <v>27.815559387207031</v>
      </c>
      <c r="AA365" s="1">
        <v>101.73851013183594</v>
      </c>
      <c r="AB365" s="1">
        <v>8.4786128997802734</v>
      </c>
      <c r="AC365" s="1">
        <v>0.22711251676082611</v>
      </c>
      <c r="AD365" s="1">
        <v>0.28918316960334778</v>
      </c>
      <c r="AE365" s="1">
        <v>5.8575719594955444E-3</v>
      </c>
      <c r="AF365" s="1">
        <v>0.17781935632228851</v>
      </c>
      <c r="AG365" s="1">
        <v>3.115722443908453E-3</v>
      </c>
      <c r="AH365" s="1">
        <v>0.66666668653488159</v>
      </c>
      <c r="AI365" s="1">
        <v>-0.21956524252891541</v>
      </c>
      <c r="AJ365" s="1">
        <v>2.737391471862793</v>
      </c>
      <c r="AK365" s="1">
        <v>1</v>
      </c>
      <c r="AL365" s="1">
        <v>0</v>
      </c>
      <c r="AM365" s="1">
        <v>0.15999999642372131</v>
      </c>
      <c r="AN365" s="1">
        <v>111115</v>
      </c>
      <c r="AO365">
        <f t="shared" si="512"/>
        <v>0.83263264973958329</v>
      </c>
      <c r="AP365">
        <f t="shared" si="513"/>
        <v>2.4777637468854983E-3</v>
      </c>
      <c r="AQ365">
        <f t="shared" si="514"/>
        <v>297.89114418029783</v>
      </c>
      <c r="AR365">
        <f t="shared" si="515"/>
        <v>295.29180564880369</v>
      </c>
      <c r="AS365">
        <f t="shared" si="516"/>
        <v>319.92807878655003</v>
      </c>
      <c r="AT365">
        <f t="shared" si="517"/>
        <v>2.0630150635004187</v>
      </c>
      <c r="AU365">
        <f t="shared" si="518"/>
        <v>3.1309360632445928</v>
      </c>
      <c r="AV365">
        <f t="shared" si="519"/>
        <v>30.774345517615977</v>
      </c>
      <c r="AW365">
        <f t="shared" si="520"/>
        <v>13.89655315921754</v>
      </c>
      <c r="AX365">
        <f t="shared" si="521"/>
        <v>23.441474914550781</v>
      </c>
      <c r="AY365">
        <f t="shared" si="522"/>
        <v>2.8959530680127403</v>
      </c>
      <c r="AZ365">
        <f t="shared" si="523"/>
        <v>0.17405239625451829</v>
      </c>
      <c r="BA365">
        <f t="shared" si="524"/>
        <v>1.7171214488579425</v>
      </c>
      <c r="BB365">
        <f t="shared" si="525"/>
        <v>1.1788316191547978</v>
      </c>
      <c r="BC365">
        <f t="shared" si="526"/>
        <v>0.10974962764469696</v>
      </c>
      <c r="BD365">
        <f t="shared" si="527"/>
        <v>75.475828161727662</v>
      </c>
      <c r="BE365">
        <f t="shared" si="528"/>
        <v>0.63211395013470473</v>
      </c>
      <c r="BF365">
        <f t="shared" si="529"/>
        <v>56.576549334014793</v>
      </c>
      <c r="BG365">
        <f t="shared" si="530"/>
        <v>1152.2223585509141</v>
      </c>
      <c r="BH365">
        <f t="shared" si="531"/>
        <v>2.2101956503039435E-2</v>
      </c>
    </row>
    <row r="366" spans="1:60" x14ac:dyDescent="0.45">
      <c r="A366" s="1">
        <v>332</v>
      </c>
      <c r="B366" s="1" t="s">
        <v>428</v>
      </c>
      <c r="C366" s="1">
        <v>1968.0000297948718</v>
      </c>
      <c r="D366" s="1">
        <v>0</v>
      </c>
      <c r="E366">
        <f t="shared" si="504"/>
        <v>42.050479428457976</v>
      </c>
      <c r="F366">
        <f t="shared" si="505"/>
        <v>0.18521239816637114</v>
      </c>
      <c r="G366">
        <f t="shared" si="506"/>
        <v>771.64818474851268</v>
      </c>
      <c r="H366">
        <f t="shared" si="507"/>
        <v>2.4791462346023772</v>
      </c>
      <c r="I366">
        <f t="shared" si="508"/>
        <v>1.4160393270399578</v>
      </c>
      <c r="J366">
        <f t="shared" si="509"/>
        <v>24.755178451538086</v>
      </c>
      <c r="K366" s="1">
        <v>6</v>
      </c>
      <c r="L366">
        <f t="shared" si="510"/>
        <v>1.4200000166893005</v>
      </c>
      <c r="M366" s="1">
        <v>1</v>
      </c>
      <c r="N366">
        <f t="shared" si="511"/>
        <v>2.8400000333786011</v>
      </c>
      <c r="O366" s="1">
        <v>22.144002914428711</v>
      </c>
      <c r="P366" s="1">
        <v>24.755178451538086</v>
      </c>
      <c r="Q366" s="1">
        <v>21.667585372924805</v>
      </c>
      <c r="R366" s="1">
        <v>1231.23876953125</v>
      </c>
      <c r="S366" s="1">
        <v>1177.23046875</v>
      </c>
      <c r="T366" s="1">
        <v>13.954525947570801</v>
      </c>
      <c r="U366" s="1">
        <v>16.881744384765625</v>
      </c>
      <c r="V366" s="1">
        <v>53.035430908203125</v>
      </c>
      <c r="W366" s="1">
        <v>64.159568786621094</v>
      </c>
      <c r="X366" s="1">
        <v>499.57882690429687</v>
      </c>
      <c r="Y366" s="1">
        <v>1999.4847412109375</v>
      </c>
      <c r="Z366" s="1">
        <v>27.854806900024414</v>
      </c>
      <c r="AA366" s="1">
        <v>101.73844909667969</v>
      </c>
      <c r="AB366" s="1">
        <v>8.4786128997802734</v>
      </c>
      <c r="AC366" s="1">
        <v>0.22711251676082611</v>
      </c>
      <c r="AD366" s="1">
        <v>0.28918316960334778</v>
      </c>
      <c r="AE366" s="1">
        <v>5.8575719594955444E-3</v>
      </c>
      <c r="AF366" s="1">
        <v>0.17781935632228851</v>
      </c>
      <c r="AG366" s="1">
        <v>3.115722443908453E-3</v>
      </c>
      <c r="AH366" s="1">
        <v>0.66666668653488159</v>
      </c>
      <c r="AI366" s="1">
        <v>-0.21956524252891541</v>
      </c>
      <c r="AJ366" s="1">
        <v>2.737391471862793</v>
      </c>
      <c r="AK366" s="1">
        <v>1</v>
      </c>
      <c r="AL366" s="1">
        <v>0</v>
      </c>
      <c r="AM366" s="1">
        <v>0.15999999642372131</v>
      </c>
      <c r="AN366" s="1">
        <v>111115</v>
      </c>
      <c r="AO366">
        <f t="shared" si="512"/>
        <v>0.83263137817382804</v>
      </c>
      <c r="AP366">
        <f t="shared" si="513"/>
        <v>2.4791462346023772E-3</v>
      </c>
      <c r="AQ366">
        <f t="shared" si="514"/>
        <v>297.90517845153806</v>
      </c>
      <c r="AR366">
        <f t="shared" si="515"/>
        <v>295.29400291442869</v>
      </c>
      <c r="AS366">
        <f t="shared" si="516"/>
        <v>319.91755144303534</v>
      </c>
      <c r="AT366">
        <f t="shared" si="517"/>
        <v>2.0606237047978242</v>
      </c>
      <c r="AU366">
        <f t="shared" si="518"/>
        <v>3.1335618187925935</v>
      </c>
      <c r="AV366">
        <f t="shared" si="519"/>
        <v>30.800172861047276</v>
      </c>
      <c r="AW366">
        <f t="shared" si="520"/>
        <v>13.918428476281651</v>
      </c>
      <c r="AX366">
        <f t="shared" si="521"/>
        <v>23.449590682983398</v>
      </c>
      <c r="AY366">
        <f t="shared" si="522"/>
        <v>2.8973711593598961</v>
      </c>
      <c r="AZ366">
        <f t="shared" si="523"/>
        <v>0.1738731506884611</v>
      </c>
      <c r="BA366">
        <f t="shared" si="524"/>
        <v>1.7175224917526357</v>
      </c>
      <c r="BB366">
        <f t="shared" si="525"/>
        <v>1.1798486676072604</v>
      </c>
      <c r="BC366">
        <f t="shared" si="526"/>
        <v>0.10963559990222309</v>
      </c>
      <c r="BD366">
        <f t="shared" si="527"/>
        <v>78.506289564581834</v>
      </c>
      <c r="BE366">
        <f t="shared" si="528"/>
        <v>0.65547758508821108</v>
      </c>
      <c r="BF366">
        <f t="shared" si="529"/>
        <v>56.541079369714822</v>
      </c>
      <c r="BG366">
        <f t="shared" si="530"/>
        <v>1157.2416847495701</v>
      </c>
      <c r="BH366">
        <f t="shared" si="531"/>
        <v>2.054522859167069E-2</v>
      </c>
    </row>
    <row r="367" spans="1:60" x14ac:dyDescent="0.45">
      <c r="A367" s="1">
        <v>333</v>
      </c>
      <c r="B367" s="1" t="s">
        <v>429</v>
      </c>
      <c r="C367" s="1">
        <v>1973.0000296831131</v>
      </c>
      <c r="D367" s="1">
        <v>0</v>
      </c>
      <c r="E367">
        <f t="shared" si="504"/>
        <v>36.882296070548342</v>
      </c>
      <c r="F367">
        <f t="shared" si="505"/>
        <v>0.18473154780814408</v>
      </c>
      <c r="G367">
        <f t="shared" si="506"/>
        <v>817.74147646490974</v>
      </c>
      <c r="H367">
        <f t="shared" si="507"/>
        <v>2.480127658567306</v>
      </c>
      <c r="I367">
        <f t="shared" si="508"/>
        <v>1.4200266787245686</v>
      </c>
      <c r="J367">
        <f t="shared" si="509"/>
        <v>24.778627395629883</v>
      </c>
      <c r="K367" s="1">
        <v>6</v>
      </c>
      <c r="L367">
        <f t="shared" si="510"/>
        <v>1.4200000166893005</v>
      </c>
      <c r="M367" s="1">
        <v>1</v>
      </c>
      <c r="N367">
        <f t="shared" si="511"/>
        <v>2.8400000333786011</v>
      </c>
      <c r="O367" s="1">
        <v>22.146747589111328</v>
      </c>
      <c r="P367" s="1">
        <v>24.778627395629883</v>
      </c>
      <c r="Q367" s="1">
        <v>21.669816970825195</v>
      </c>
      <c r="R367" s="1">
        <v>1225.407958984375</v>
      </c>
      <c r="S367" s="1">
        <v>1177.6033935546875</v>
      </c>
      <c r="T367" s="1">
        <v>13.957307815551758</v>
      </c>
      <c r="U367" s="1">
        <v>16.885723114013672</v>
      </c>
      <c r="V367" s="1">
        <v>53.036632537841797</v>
      </c>
      <c r="W367" s="1">
        <v>64.164360046386719</v>
      </c>
      <c r="X367" s="1">
        <v>499.5703125</v>
      </c>
      <c r="Y367" s="1">
        <v>1999.3076171875</v>
      </c>
      <c r="Z367" s="1">
        <v>28.047435760498047</v>
      </c>
      <c r="AA367" s="1">
        <v>101.73841094970703</v>
      </c>
      <c r="AB367" s="1">
        <v>8.4786128997802734</v>
      </c>
      <c r="AC367" s="1">
        <v>0.22711251676082611</v>
      </c>
      <c r="AD367" s="1">
        <v>0.28918316960334778</v>
      </c>
      <c r="AE367" s="1">
        <v>5.8575719594955444E-3</v>
      </c>
      <c r="AF367" s="1">
        <v>0.17781935632228851</v>
      </c>
      <c r="AG367" s="1">
        <v>3.115722443908453E-3</v>
      </c>
      <c r="AH367" s="1">
        <v>0.66666668653488159</v>
      </c>
      <c r="AI367" s="1">
        <v>-0.21956524252891541</v>
      </c>
      <c r="AJ367" s="1">
        <v>2.737391471862793</v>
      </c>
      <c r="AK367" s="1">
        <v>1</v>
      </c>
      <c r="AL367" s="1">
        <v>0</v>
      </c>
      <c r="AM367" s="1">
        <v>0.15999999642372131</v>
      </c>
      <c r="AN367" s="1">
        <v>111115</v>
      </c>
      <c r="AO367">
        <f t="shared" si="512"/>
        <v>0.83261718749999991</v>
      </c>
      <c r="AP367">
        <f t="shared" si="513"/>
        <v>2.4801276585673061E-3</v>
      </c>
      <c r="AQ367">
        <f t="shared" si="514"/>
        <v>297.92862739562986</v>
      </c>
      <c r="AR367">
        <f t="shared" si="515"/>
        <v>295.29674758911131</v>
      </c>
      <c r="AS367">
        <f t="shared" si="516"/>
        <v>319.88921159991878</v>
      </c>
      <c r="AT367">
        <f t="shared" si="517"/>
        <v>2.0570547592471793</v>
      </c>
      <c r="AU367">
        <f t="shared" si="518"/>
        <v>3.1379533160810582</v>
      </c>
      <c r="AV367">
        <f t="shared" si="519"/>
        <v>30.843349004460684</v>
      </c>
      <c r="AW367">
        <f t="shared" si="520"/>
        <v>13.957625890447012</v>
      </c>
      <c r="AX367">
        <f t="shared" si="521"/>
        <v>23.462687492370605</v>
      </c>
      <c r="AY367">
        <f t="shared" si="522"/>
        <v>2.8996608830585013</v>
      </c>
      <c r="AZ367">
        <f t="shared" si="523"/>
        <v>0.1734493087599428</v>
      </c>
      <c r="BA367">
        <f t="shared" si="524"/>
        <v>1.7179266373564896</v>
      </c>
      <c r="BB367">
        <f t="shared" si="525"/>
        <v>1.1817342457020117</v>
      </c>
      <c r="BC367">
        <f t="shared" si="526"/>
        <v>0.10936597956540013</v>
      </c>
      <c r="BD367">
        <f t="shared" si="527"/>
        <v>83.195718383207165</v>
      </c>
      <c r="BE367">
        <f t="shared" si="528"/>
        <v>0.69441161679781971</v>
      </c>
      <c r="BF367">
        <f t="shared" si="529"/>
        <v>56.471726822101111</v>
      </c>
      <c r="BG367">
        <f t="shared" si="530"/>
        <v>1160.0713164032636</v>
      </c>
      <c r="BH367">
        <f t="shared" si="531"/>
        <v>1.7954128498974407E-2</v>
      </c>
    </row>
    <row r="368" spans="1:60" x14ac:dyDescent="0.45">
      <c r="A368" s="1">
        <v>334</v>
      </c>
      <c r="B368" s="1" t="s">
        <v>430</v>
      </c>
      <c r="C368" s="1">
        <v>1978.5000295601785</v>
      </c>
      <c r="D368" s="1">
        <v>0</v>
      </c>
      <c r="E368">
        <f t="shared" si="504"/>
        <v>32.37256471545485</v>
      </c>
      <c r="F368">
        <f t="shared" si="505"/>
        <v>0.18462457965308257</v>
      </c>
      <c r="G368">
        <f t="shared" si="506"/>
        <v>853.23680238211841</v>
      </c>
      <c r="H368">
        <f t="shared" si="507"/>
        <v>2.4804171388829332</v>
      </c>
      <c r="I368">
        <f t="shared" si="508"/>
        <v>1.4209489241380926</v>
      </c>
      <c r="J368">
        <f t="shared" si="509"/>
        <v>24.785821914672852</v>
      </c>
      <c r="K368" s="1">
        <v>6</v>
      </c>
      <c r="L368">
        <f t="shared" si="510"/>
        <v>1.4200000166893005</v>
      </c>
      <c r="M368" s="1">
        <v>1</v>
      </c>
      <c r="N368">
        <f t="shared" si="511"/>
        <v>2.8400000333786011</v>
      </c>
      <c r="O368" s="1">
        <v>22.149751663208008</v>
      </c>
      <c r="P368" s="1">
        <v>24.785821914672852</v>
      </c>
      <c r="Q368" s="1">
        <v>21.668243408203125</v>
      </c>
      <c r="R368" s="1">
        <v>1214.75732421875</v>
      </c>
      <c r="S368" s="1">
        <v>1172.384521484375</v>
      </c>
      <c r="T368" s="1">
        <v>13.961227416992188</v>
      </c>
      <c r="U368" s="1">
        <v>16.889951705932617</v>
      </c>
      <c r="V368" s="1">
        <v>53.04150390625</v>
      </c>
      <c r="W368" s="1">
        <v>64.168128967285156</v>
      </c>
      <c r="X368" s="1">
        <v>499.57376098632812</v>
      </c>
      <c r="Y368" s="1">
        <v>1999.07470703125</v>
      </c>
      <c r="Z368" s="1">
        <v>28.219287872314453</v>
      </c>
      <c r="AA368" s="1">
        <v>101.73817443847656</v>
      </c>
      <c r="AB368" s="1">
        <v>8.4786128997802734</v>
      </c>
      <c r="AC368" s="1">
        <v>0.22711251676082611</v>
      </c>
      <c r="AD368" s="1">
        <v>0.28918316960334778</v>
      </c>
      <c r="AE368" s="1">
        <v>5.8575719594955444E-3</v>
      </c>
      <c r="AF368" s="1">
        <v>0.17781935632228851</v>
      </c>
      <c r="AG368" s="1">
        <v>3.115722443908453E-3</v>
      </c>
      <c r="AH368" s="1">
        <v>0.66666668653488159</v>
      </c>
      <c r="AI368" s="1">
        <v>-0.21956524252891541</v>
      </c>
      <c r="AJ368" s="1">
        <v>2.737391471862793</v>
      </c>
      <c r="AK368" s="1">
        <v>1</v>
      </c>
      <c r="AL368" s="1">
        <v>0</v>
      </c>
      <c r="AM368" s="1">
        <v>0.15999999642372131</v>
      </c>
      <c r="AN368" s="1">
        <v>111115</v>
      </c>
      <c r="AO368">
        <f t="shared" si="512"/>
        <v>0.8326229349772134</v>
      </c>
      <c r="AP368">
        <f t="shared" si="513"/>
        <v>2.4804171388829333E-3</v>
      </c>
      <c r="AQ368">
        <f t="shared" si="514"/>
        <v>297.93582191467283</v>
      </c>
      <c r="AR368">
        <f t="shared" si="515"/>
        <v>295.29975166320799</v>
      </c>
      <c r="AS368">
        <f t="shared" si="516"/>
        <v>319.85194597575173</v>
      </c>
      <c r="AT368">
        <f t="shared" si="517"/>
        <v>2.0559134026925472</v>
      </c>
      <c r="AU368">
        <f t="shared" si="518"/>
        <v>3.1393017770537099</v>
      </c>
      <c r="AV368">
        <f t="shared" si="519"/>
        <v>30.856674934265886</v>
      </c>
      <c r="AW368">
        <f t="shared" si="520"/>
        <v>13.966723228333269</v>
      </c>
      <c r="AX368">
        <f t="shared" si="521"/>
        <v>23.46778678894043</v>
      </c>
      <c r="AY368">
        <f t="shared" si="522"/>
        <v>2.9005528243542704</v>
      </c>
      <c r="AZ368">
        <f t="shared" si="523"/>
        <v>0.17335500416089888</v>
      </c>
      <c r="BA368">
        <f t="shared" si="524"/>
        <v>1.7183528529156173</v>
      </c>
      <c r="BB368">
        <f t="shared" si="525"/>
        <v>1.1821999714386531</v>
      </c>
      <c r="BC368">
        <f t="shared" si="526"/>
        <v>0.10930599077407224</v>
      </c>
      <c r="BD368">
        <f t="shared" si="527"/>
        <v>86.806754638079923</v>
      </c>
      <c r="BE368">
        <f t="shared" si="528"/>
        <v>0.72777897246700385</v>
      </c>
      <c r="BF368">
        <f t="shared" si="529"/>
        <v>56.460235205753783</v>
      </c>
      <c r="BG368">
        <f t="shared" si="530"/>
        <v>1156.9961546350012</v>
      </c>
      <c r="BH368">
        <f t="shared" si="531"/>
        <v>1.5797482219158047E-2</v>
      </c>
    </row>
    <row r="369" spans="1:60" x14ac:dyDescent="0.45">
      <c r="A369" s="1">
        <v>335</v>
      </c>
      <c r="B369" s="1" t="s">
        <v>431</v>
      </c>
      <c r="C369" s="1">
        <v>1983.5000294484198</v>
      </c>
      <c r="D369" s="1">
        <v>0</v>
      </c>
      <c r="E369">
        <f t="shared" si="504"/>
        <v>30.928391445340203</v>
      </c>
      <c r="F369">
        <f t="shared" si="505"/>
        <v>0.18372499214932247</v>
      </c>
      <c r="G369">
        <f t="shared" si="506"/>
        <v>857.37931657206582</v>
      </c>
      <c r="H369">
        <f t="shared" si="507"/>
        <v>2.4810393843298639</v>
      </c>
      <c r="I369">
        <f t="shared" si="508"/>
        <v>1.427784053538347</v>
      </c>
      <c r="J369">
        <f t="shared" si="509"/>
        <v>24.824346542358398</v>
      </c>
      <c r="K369" s="1">
        <v>6</v>
      </c>
      <c r="L369">
        <f t="shared" si="510"/>
        <v>1.4200000166893005</v>
      </c>
      <c r="M369" s="1">
        <v>1</v>
      </c>
      <c r="N369">
        <f t="shared" si="511"/>
        <v>2.8400000333786011</v>
      </c>
      <c r="O369" s="1">
        <v>22.151912689208984</v>
      </c>
      <c r="P369" s="1">
        <v>24.824346542358398</v>
      </c>
      <c r="Q369" s="1">
        <v>21.66710090637207</v>
      </c>
      <c r="R369" s="1">
        <v>1205.31640625</v>
      </c>
      <c r="S369" s="1">
        <v>1164.69921875</v>
      </c>
      <c r="T369" s="1">
        <v>13.964324951171875</v>
      </c>
      <c r="U369" s="1">
        <v>16.893836975097656</v>
      </c>
      <c r="V369" s="1">
        <v>53.046310424804688</v>
      </c>
      <c r="W369" s="1">
        <v>64.174697875976563</v>
      </c>
      <c r="X369" s="1">
        <v>499.562744140625</v>
      </c>
      <c r="Y369" s="1">
        <v>1998.91259765625</v>
      </c>
      <c r="Z369" s="1">
        <v>28.351484298706055</v>
      </c>
      <c r="AA369" s="1">
        <v>101.73810577392578</v>
      </c>
      <c r="AB369" s="1">
        <v>8.4786128997802734</v>
      </c>
      <c r="AC369" s="1">
        <v>0.22711251676082611</v>
      </c>
      <c r="AD369" s="1">
        <v>0.28918316960334778</v>
      </c>
      <c r="AE369" s="1">
        <v>5.8575719594955444E-3</v>
      </c>
      <c r="AF369" s="1">
        <v>0.17781935632228851</v>
      </c>
      <c r="AG369" s="1">
        <v>3.115722443908453E-3</v>
      </c>
      <c r="AH369" s="1">
        <v>0.66666668653488159</v>
      </c>
      <c r="AI369" s="1">
        <v>-0.21956524252891541</v>
      </c>
      <c r="AJ369" s="1">
        <v>2.737391471862793</v>
      </c>
      <c r="AK369" s="1">
        <v>1</v>
      </c>
      <c r="AL369" s="1">
        <v>0</v>
      </c>
      <c r="AM369" s="1">
        <v>0.15999999642372131</v>
      </c>
      <c r="AN369" s="1">
        <v>111115</v>
      </c>
      <c r="AO369">
        <f t="shared" si="512"/>
        <v>0.83260457356770812</v>
      </c>
      <c r="AP369">
        <f t="shared" si="513"/>
        <v>2.4810393843298639E-3</v>
      </c>
      <c r="AQ369">
        <f t="shared" si="514"/>
        <v>297.97434654235838</v>
      </c>
      <c r="AR369">
        <f t="shared" si="515"/>
        <v>295.30191268920896</v>
      </c>
      <c r="AS369">
        <f t="shared" si="516"/>
        <v>319.82600847633148</v>
      </c>
      <c r="AT369">
        <f t="shared" si="517"/>
        <v>2.0504832568311731</v>
      </c>
      <c r="AU369">
        <f t="shared" si="518"/>
        <v>3.1465310266382907</v>
      </c>
      <c r="AV369">
        <f t="shared" si="519"/>
        <v>30.927753202229443</v>
      </c>
      <c r="AW369">
        <f t="shared" si="520"/>
        <v>14.033916227131787</v>
      </c>
      <c r="AX369">
        <f t="shared" si="521"/>
        <v>23.488129615783691</v>
      </c>
      <c r="AY369">
        <f t="shared" si="522"/>
        <v>2.9041134698054503</v>
      </c>
      <c r="AZ369">
        <f t="shared" si="523"/>
        <v>0.17256165141718191</v>
      </c>
      <c r="BA369">
        <f t="shared" si="524"/>
        <v>1.7187469730999436</v>
      </c>
      <c r="BB369">
        <f t="shared" si="525"/>
        <v>1.1853664967055066</v>
      </c>
      <c r="BC369">
        <f t="shared" si="526"/>
        <v>0.108801348206052</v>
      </c>
      <c r="BD369">
        <f t="shared" si="527"/>
        <v>87.228147597785039</v>
      </c>
      <c r="BE369">
        <f t="shared" si="528"/>
        <v>0.73613796830072431</v>
      </c>
      <c r="BF369">
        <f t="shared" si="529"/>
        <v>56.336650344296558</v>
      </c>
      <c r="BG369">
        <f t="shared" si="530"/>
        <v>1149.997342707577</v>
      </c>
      <c r="BH369">
        <f t="shared" si="531"/>
        <v>1.5151356528053512E-2</v>
      </c>
    </row>
    <row r="370" spans="1:60" x14ac:dyDescent="0.45">
      <c r="A370" s="1">
        <v>336</v>
      </c>
      <c r="B370" s="1" t="s">
        <v>432</v>
      </c>
      <c r="C370" s="1">
        <v>1988.5000293366611</v>
      </c>
      <c r="D370" s="1">
        <v>0</v>
      </c>
      <c r="E370">
        <f t="shared" si="504"/>
        <v>34.148919541043938</v>
      </c>
      <c r="F370">
        <f t="shared" si="505"/>
        <v>0.18442439291935644</v>
      </c>
      <c r="G370">
        <f t="shared" si="506"/>
        <v>822.39928442355608</v>
      </c>
      <c r="H370">
        <f t="shared" si="507"/>
        <v>2.482591557490426</v>
      </c>
      <c r="I370">
        <f t="shared" si="508"/>
        <v>1.4236118990766029</v>
      </c>
      <c r="J370">
        <f t="shared" si="509"/>
        <v>24.804325103759766</v>
      </c>
      <c r="K370" s="1">
        <v>6</v>
      </c>
      <c r="L370">
        <f t="shared" si="510"/>
        <v>1.4200000166893005</v>
      </c>
      <c r="M370" s="1">
        <v>1</v>
      </c>
      <c r="N370">
        <f t="shared" si="511"/>
        <v>2.8400000333786011</v>
      </c>
      <c r="O370" s="1">
        <v>22.153486251831055</v>
      </c>
      <c r="P370" s="1">
        <v>24.804325103759766</v>
      </c>
      <c r="Q370" s="1">
        <v>21.667352676391602</v>
      </c>
      <c r="R370" s="1">
        <v>1202.1109619140625</v>
      </c>
      <c r="S370" s="1">
        <v>1157.6451416015625</v>
      </c>
      <c r="T370" s="1">
        <v>13.966607093811035</v>
      </c>
      <c r="U370" s="1">
        <v>16.897905349731445</v>
      </c>
      <c r="V370" s="1">
        <v>53.04974365234375</v>
      </c>
      <c r="W370" s="1">
        <v>64.183151245117187</v>
      </c>
      <c r="X370" s="1">
        <v>499.568603515625</v>
      </c>
      <c r="Y370" s="1">
        <v>1998.851318359375</v>
      </c>
      <c r="Z370" s="1">
        <v>28.479000091552734</v>
      </c>
      <c r="AA370" s="1">
        <v>101.73806762695312</v>
      </c>
      <c r="AB370" s="1">
        <v>8.4786128997802734</v>
      </c>
      <c r="AC370" s="1">
        <v>0.22711251676082611</v>
      </c>
      <c r="AD370" s="1">
        <v>0.28918316960334778</v>
      </c>
      <c r="AE370" s="1">
        <v>5.8575719594955444E-3</v>
      </c>
      <c r="AF370" s="1">
        <v>0.17781935632228851</v>
      </c>
      <c r="AG370" s="1">
        <v>3.115722443908453E-3</v>
      </c>
      <c r="AH370" s="1">
        <v>0.66666668653488159</v>
      </c>
      <c r="AI370" s="1">
        <v>-0.21956524252891541</v>
      </c>
      <c r="AJ370" s="1">
        <v>2.737391471862793</v>
      </c>
      <c r="AK370" s="1">
        <v>1</v>
      </c>
      <c r="AL370" s="1">
        <v>0</v>
      </c>
      <c r="AM370" s="1">
        <v>0.15999999642372131</v>
      </c>
      <c r="AN370" s="1">
        <v>111115</v>
      </c>
      <c r="AO370">
        <f t="shared" si="512"/>
        <v>0.83261433919270822</v>
      </c>
      <c r="AP370">
        <f t="shared" si="513"/>
        <v>2.4825915574904259E-3</v>
      </c>
      <c r="AQ370">
        <f t="shared" si="514"/>
        <v>297.95432510375974</v>
      </c>
      <c r="AR370">
        <f t="shared" si="515"/>
        <v>295.30348625183103</v>
      </c>
      <c r="AS370">
        <f t="shared" si="516"/>
        <v>319.81620378905063</v>
      </c>
      <c r="AT370">
        <f t="shared" si="517"/>
        <v>2.052440590083187</v>
      </c>
      <c r="AU370">
        <f t="shared" si="518"/>
        <v>3.1427721363014336</v>
      </c>
      <c r="AV370">
        <f t="shared" si="519"/>
        <v>30.890818054704525</v>
      </c>
      <c r="AW370">
        <f t="shared" si="520"/>
        <v>13.992912704973079</v>
      </c>
      <c r="AX370">
        <f t="shared" si="521"/>
        <v>23.47890567779541</v>
      </c>
      <c r="AY370">
        <f t="shared" si="522"/>
        <v>2.9024985121684548</v>
      </c>
      <c r="AZ370">
        <f t="shared" si="523"/>
        <v>0.17317849885504155</v>
      </c>
      <c r="BA370">
        <f t="shared" si="524"/>
        <v>1.7191602372248307</v>
      </c>
      <c r="BB370">
        <f t="shared" si="525"/>
        <v>1.1833382749436241</v>
      </c>
      <c r="BC370">
        <f t="shared" si="526"/>
        <v>0.10919371423987416</v>
      </c>
      <c r="BD370">
        <f t="shared" si="527"/>
        <v>83.669314015041607</v>
      </c>
      <c r="BE370">
        <f t="shared" si="528"/>
        <v>0.71040706246630536</v>
      </c>
      <c r="BF370">
        <f t="shared" si="529"/>
        <v>56.422982580868094</v>
      </c>
      <c r="BG370">
        <f t="shared" si="530"/>
        <v>1141.4123807429066</v>
      </c>
      <c r="BH370">
        <f t="shared" si="531"/>
        <v>1.6880699078852725E-2</v>
      </c>
    </row>
    <row r="371" spans="1:60" x14ac:dyDescent="0.45">
      <c r="A371" s="1">
        <v>337</v>
      </c>
      <c r="B371" s="1" t="s">
        <v>433</v>
      </c>
      <c r="C371" s="1">
        <v>1994.0000292137265</v>
      </c>
      <c r="D371" s="1">
        <v>0</v>
      </c>
      <c r="E371">
        <f t="shared" si="504"/>
        <v>37.023415279581613</v>
      </c>
      <c r="F371">
        <f t="shared" si="505"/>
        <v>0.18635145325249139</v>
      </c>
      <c r="G371">
        <f t="shared" si="506"/>
        <v>795.9999345035003</v>
      </c>
      <c r="H371">
        <f t="shared" si="507"/>
        <v>2.484832001069198</v>
      </c>
      <c r="I371">
        <f t="shared" si="508"/>
        <v>1.4111403114808199</v>
      </c>
      <c r="J371">
        <f t="shared" si="509"/>
        <v>24.740573883056641</v>
      </c>
      <c r="K371" s="1">
        <v>6</v>
      </c>
      <c r="L371">
        <f t="shared" si="510"/>
        <v>1.4200000166893005</v>
      </c>
      <c r="M371" s="1">
        <v>1</v>
      </c>
      <c r="N371">
        <f t="shared" si="511"/>
        <v>2.8400000333786011</v>
      </c>
      <c r="O371" s="1">
        <v>22.154743194580078</v>
      </c>
      <c r="P371" s="1">
        <v>24.740573883056641</v>
      </c>
      <c r="Q371" s="1">
        <v>21.667810440063477</v>
      </c>
      <c r="R371" s="1">
        <v>1201.6170654296875</v>
      </c>
      <c r="S371" s="1">
        <v>1153.706787109375</v>
      </c>
      <c r="T371" s="1">
        <v>13.969143867492676</v>
      </c>
      <c r="U371" s="1">
        <v>16.903116226196289</v>
      </c>
      <c r="V371" s="1">
        <v>53.055397033691406</v>
      </c>
      <c r="W371" s="1">
        <v>64.197525024414063</v>
      </c>
      <c r="X371" s="1">
        <v>499.56106567382812</v>
      </c>
      <c r="Y371" s="1">
        <v>1998.7955322265625</v>
      </c>
      <c r="Z371" s="1">
        <v>28.653284072875977</v>
      </c>
      <c r="AA371" s="1">
        <v>101.73799133300781</v>
      </c>
      <c r="AB371" s="1">
        <v>8.4786128997802734</v>
      </c>
      <c r="AC371" s="1">
        <v>0.22711251676082611</v>
      </c>
      <c r="AD371" s="1">
        <v>0.28918316960334778</v>
      </c>
      <c r="AE371" s="1">
        <v>5.8575719594955444E-3</v>
      </c>
      <c r="AF371" s="1">
        <v>0.17781935632228851</v>
      </c>
      <c r="AG371" s="1">
        <v>3.115722443908453E-3</v>
      </c>
      <c r="AH371" s="1">
        <v>0.66666668653488159</v>
      </c>
      <c r="AI371" s="1">
        <v>-0.21956524252891541</v>
      </c>
      <c r="AJ371" s="1">
        <v>2.737391471862793</v>
      </c>
      <c r="AK371" s="1">
        <v>1</v>
      </c>
      <c r="AL371" s="1">
        <v>0</v>
      </c>
      <c r="AM371" s="1">
        <v>0.15999999642372131</v>
      </c>
      <c r="AN371" s="1">
        <v>111115</v>
      </c>
      <c r="AO371">
        <f t="shared" si="512"/>
        <v>0.83260177612304676</v>
      </c>
      <c r="AP371">
        <f t="shared" si="513"/>
        <v>2.4848320010691979E-3</v>
      </c>
      <c r="AQ371">
        <f t="shared" si="514"/>
        <v>297.89057388305662</v>
      </c>
      <c r="AR371">
        <f t="shared" si="515"/>
        <v>295.30474319458006</v>
      </c>
      <c r="AS371">
        <f t="shared" si="516"/>
        <v>319.80727800800014</v>
      </c>
      <c r="AT371">
        <f t="shared" si="517"/>
        <v>2.0598049160643921</v>
      </c>
      <c r="AU371">
        <f t="shared" si="518"/>
        <v>3.1308294036024016</v>
      </c>
      <c r="AV371">
        <f t="shared" si="519"/>
        <v>30.773454071396014</v>
      </c>
      <c r="AW371">
        <f t="shared" si="520"/>
        <v>13.870337845199725</v>
      </c>
      <c r="AX371">
        <f t="shared" si="521"/>
        <v>23.447658538818359</v>
      </c>
      <c r="AY371">
        <f t="shared" si="522"/>
        <v>2.897033495231474</v>
      </c>
      <c r="AZ371">
        <f t="shared" si="523"/>
        <v>0.17487662480552432</v>
      </c>
      <c r="BA371">
        <f t="shared" si="524"/>
        <v>1.7196890921215817</v>
      </c>
      <c r="BB371">
        <f t="shared" si="525"/>
        <v>1.1773444031098923</v>
      </c>
      <c r="BC371">
        <f t="shared" si="526"/>
        <v>0.1102739906141107</v>
      </c>
      <c r="BD371">
        <f t="shared" si="527"/>
        <v>80.98343443759191</v>
      </c>
      <c r="BE371">
        <f t="shared" si="528"/>
        <v>0.68994994516577901</v>
      </c>
      <c r="BF371">
        <f t="shared" si="529"/>
        <v>56.670068490612934</v>
      </c>
      <c r="BG371">
        <f t="shared" si="530"/>
        <v>1136.1076286445864</v>
      </c>
      <c r="BH371">
        <f t="shared" si="531"/>
        <v>1.8467611929984317E-2</v>
      </c>
    </row>
    <row r="372" spans="1:60" x14ac:dyDescent="0.45">
      <c r="A372" s="1">
        <v>338</v>
      </c>
      <c r="B372" s="1" t="s">
        <v>434</v>
      </c>
      <c r="C372" s="1">
        <v>1999.0000291019678</v>
      </c>
      <c r="D372" s="1">
        <v>0</v>
      </c>
      <c r="E372">
        <f t="shared" si="504"/>
        <v>38.041451131885665</v>
      </c>
      <c r="F372">
        <f t="shared" si="505"/>
        <v>0.18699790912068556</v>
      </c>
      <c r="G372">
        <f t="shared" si="506"/>
        <v>786.32613017425547</v>
      </c>
      <c r="H372">
        <f t="shared" si="507"/>
        <v>2.4868032062469987</v>
      </c>
      <c r="I372">
        <f t="shared" si="508"/>
        <v>1.4076931887720452</v>
      </c>
      <c r="J372">
        <f t="shared" si="509"/>
        <v>24.724342346191406</v>
      </c>
      <c r="K372" s="1">
        <v>6</v>
      </c>
      <c r="L372">
        <f t="shared" si="510"/>
        <v>1.4200000166893005</v>
      </c>
      <c r="M372" s="1">
        <v>1</v>
      </c>
      <c r="N372">
        <f t="shared" si="511"/>
        <v>2.8400000333786011</v>
      </c>
      <c r="O372" s="1">
        <v>22.155300140380859</v>
      </c>
      <c r="P372" s="1">
        <v>24.724342346191406</v>
      </c>
      <c r="Q372" s="1">
        <v>21.667522430419922</v>
      </c>
      <c r="R372" s="1">
        <v>1201.083984375</v>
      </c>
      <c r="S372" s="1">
        <v>1151.9527587890625</v>
      </c>
      <c r="T372" s="1">
        <v>13.970883369445801</v>
      </c>
      <c r="U372" s="1">
        <v>16.907215118408203</v>
      </c>
      <c r="V372" s="1">
        <v>53.059730529785156</v>
      </c>
      <c r="W372" s="1">
        <v>64.210182189941406</v>
      </c>
      <c r="X372" s="1">
        <v>499.55355834960937</v>
      </c>
      <c r="Y372" s="1">
        <v>1998.7608642578125</v>
      </c>
      <c r="Z372" s="1">
        <v>28.72685432434082</v>
      </c>
      <c r="AA372" s="1">
        <v>101.73773956298828</v>
      </c>
      <c r="AB372" s="1">
        <v>8.4786128997802734</v>
      </c>
      <c r="AC372" s="1">
        <v>0.22711251676082611</v>
      </c>
      <c r="AD372" s="1">
        <v>0.28918316960334778</v>
      </c>
      <c r="AE372" s="1">
        <v>5.8575719594955444E-3</v>
      </c>
      <c r="AF372" s="1">
        <v>0.17781935632228851</v>
      </c>
      <c r="AG372" s="1">
        <v>3.115722443908453E-3</v>
      </c>
      <c r="AH372" s="1">
        <v>0.66666668653488159</v>
      </c>
      <c r="AI372" s="1">
        <v>-0.21956524252891541</v>
      </c>
      <c r="AJ372" s="1">
        <v>2.737391471862793</v>
      </c>
      <c r="AK372" s="1">
        <v>1</v>
      </c>
      <c r="AL372" s="1">
        <v>0</v>
      </c>
      <c r="AM372" s="1">
        <v>0.15999999642372131</v>
      </c>
      <c r="AN372" s="1">
        <v>111115</v>
      </c>
      <c r="AO372">
        <f t="shared" si="512"/>
        <v>0.83258926391601562</v>
      </c>
      <c r="AP372">
        <f t="shared" si="513"/>
        <v>2.4868032062469988E-3</v>
      </c>
      <c r="AQ372">
        <f t="shared" si="514"/>
        <v>297.87434234619138</v>
      </c>
      <c r="AR372">
        <f t="shared" si="515"/>
        <v>295.30530014038084</v>
      </c>
      <c r="AS372">
        <f t="shared" si="516"/>
        <v>319.80173113312412</v>
      </c>
      <c r="AT372">
        <f t="shared" si="517"/>
        <v>2.0609695074933825</v>
      </c>
      <c r="AU372">
        <f t="shared" si="518"/>
        <v>3.127795037224077</v>
      </c>
      <c r="AV372">
        <f t="shared" si="519"/>
        <v>30.743704849935103</v>
      </c>
      <c r="AW372">
        <f t="shared" si="520"/>
        <v>13.8364897315269</v>
      </c>
      <c r="AX372">
        <f t="shared" si="521"/>
        <v>23.439821243286133</v>
      </c>
      <c r="AY372">
        <f t="shared" si="522"/>
        <v>2.8956641917789057</v>
      </c>
      <c r="AZ372">
        <f t="shared" si="523"/>
        <v>0.17544579753033671</v>
      </c>
      <c r="BA372">
        <f t="shared" si="524"/>
        <v>1.7201018484520318</v>
      </c>
      <c r="BB372">
        <f t="shared" si="525"/>
        <v>1.1755623433268738</v>
      </c>
      <c r="BC372">
        <f t="shared" si="526"/>
        <v>0.11063611631071693</v>
      </c>
      <c r="BD372">
        <f t="shared" si="527"/>
        <v>79.999043043240817</v>
      </c>
      <c r="BE372">
        <f t="shared" si="528"/>
        <v>0.68260275794716163</v>
      </c>
      <c r="BF372">
        <f t="shared" si="529"/>
        <v>56.743789904117726</v>
      </c>
      <c r="BG372">
        <f t="shared" si="530"/>
        <v>1133.8696748367886</v>
      </c>
      <c r="BH372">
        <f t="shared" si="531"/>
        <v>1.9037603338198431E-2</v>
      </c>
    </row>
    <row r="373" spans="1:60" x14ac:dyDescent="0.45">
      <c r="A373" s="1">
        <v>339</v>
      </c>
      <c r="B373" s="1" t="s">
        <v>435</v>
      </c>
      <c r="C373" s="1">
        <v>2004.0000289902091</v>
      </c>
      <c r="D373" s="1">
        <v>0</v>
      </c>
      <c r="E373">
        <f t="shared" si="504"/>
        <v>38.578867129714261</v>
      </c>
      <c r="F373">
        <f t="shared" si="505"/>
        <v>0.18623411827009609</v>
      </c>
      <c r="G373">
        <f t="shared" si="506"/>
        <v>779.01333821564447</v>
      </c>
      <c r="H373">
        <f t="shared" si="507"/>
        <v>2.4881452184243562</v>
      </c>
      <c r="I373">
        <f t="shared" si="508"/>
        <v>1.4138225789465269</v>
      </c>
      <c r="J373">
        <f t="shared" si="509"/>
        <v>24.759117126464844</v>
      </c>
      <c r="K373" s="1">
        <v>6</v>
      </c>
      <c r="L373">
        <f t="shared" si="510"/>
        <v>1.4200000166893005</v>
      </c>
      <c r="M373" s="1">
        <v>1</v>
      </c>
      <c r="N373">
        <f t="shared" si="511"/>
        <v>2.8400000333786011</v>
      </c>
      <c r="O373" s="1">
        <v>22.155918121337891</v>
      </c>
      <c r="P373" s="1">
        <v>24.759117126464844</v>
      </c>
      <c r="Q373" s="1">
        <v>21.666688919067383</v>
      </c>
      <c r="R373" s="1">
        <v>1200.6292724609375</v>
      </c>
      <c r="S373" s="1">
        <v>1150.8526611328125</v>
      </c>
      <c r="T373" s="1">
        <v>13.972923278808594</v>
      </c>
      <c r="U373" s="1">
        <v>16.910907745361328</v>
      </c>
      <c r="V373" s="1">
        <v>53.065284729003906</v>
      </c>
      <c r="W373" s="1">
        <v>64.22216796875</v>
      </c>
      <c r="X373" s="1">
        <v>499.54010009765625</v>
      </c>
      <c r="Y373" s="1">
        <v>1998.720458984375</v>
      </c>
      <c r="Z373" s="1">
        <v>28.738698959350586</v>
      </c>
      <c r="AA373" s="1">
        <v>101.73767852783203</v>
      </c>
      <c r="AB373" s="1">
        <v>8.4786128997802734</v>
      </c>
      <c r="AC373" s="1">
        <v>0.22711251676082611</v>
      </c>
      <c r="AD373" s="1">
        <v>0.28918316960334778</v>
      </c>
      <c r="AE373" s="1">
        <v>5.8575719594955444E-3</v>
      </c>
      <c r="AF373" s="1">
        <v>0.17781935632228851</v>
      </c>
      <c r="AG373" s="1">
        <v>3.115722443908453E-3</v>
      </c>
      <c r="AH373" s="1">
        <v>0.66666668653488159</v>
      </c>
      <c r="AI373" s="1">
        <v>-0.21956524252891541</v>
      </c>
      <c r="AJ373" s="1">
        <v>2.737391471862793</v>
      </c>
      <c r="AK373" s="1">
        <v>1</v>
      </c>
      <c r="AL373" s="1">
        <v>0</v>
      </c>
      <c r="AM373" s="1">
        <v>0.15999999642372131</v>
      </c>
      <c r="AN373" s="1">
        <v>111115</v>
      </c>
      <c r="AO373">
        <f t="shared" si="512"/>
        <v>0.83256683349609362</v>
      </c>
      <c r="AP373">
        <f t="shared" si="513"/>
        <v>2.4881452184243561E-3</v>
      </c>
      <c r="AQ373">
        <f t="shared" si="514"/>
        <v>297.90911712646482</v>
      </c>
      <c r="AR373">
        <f t="shared" si="515"/>
        <v>295.30591812133787</v>
      </c>
      <c r="AS373">
        <f t="shared" si="516"/>
        <v>319.79526628951862</v>
      </c>
      <c r="AT373">
        <f t="shared" si="517"/>
        <v>2.0557034547815536</v>
      </c>
      <c r="AU373">
        <f t="shared" si="518"/>
        <v>3.1342990747579225</v>
      </c>
      <c r="AV373">
        <f t="shared" si="519"/>
        <v>30.807652780287128</v>
      </c>
      <c r="AW373">
        <f t="shared" si="520"/>
        <v>13.8967450349258</v>
      </c>
      <c r="AX373">
        <f t="shared" si="521"/>
        <v>23.457517623901367</v>
      </c>
      <c r="AY373">
        <f t="shared" si="522"/>
        <v>2.8987568426050978</v>
      </c>
      <c r="AZ373">
        <f t="shared" si="523"/>
        <v>0.1747732910274504</v>
      </c>
      <c r="BA373">
        <f t="shared" si="524"/>
        <v>1.7204764958113956</v>
      </c>
      <c r="BB373">
        <f t="shared" si="525"/>
        <v>1.1782803467937022</v>
      </c>
      <c r="BC373">
        <f t="shared" si="526"/>
        <v>0.11020824865282559</v>
      </c>
      <c r="BD373">
        <f t="shared" si="527"/>
        <v>79.255008572276523</v>
      </c>
      <c r="BE373">
        <f t="shared" si="528"/>
        <v>0.67690101828399352</v>
      </c>
      <c r="BF373">
        <f t="shared" si="529"/>
        <v>56.633151183090511</v>
      </c>
      <c r="BG373">
        <f t="shared" si="530"/>
        <v>1132.5141153535874</v>
      </c>
      <c r="BH373">
        <f t="shared" si="531"/>
        <v>1.9291969830745367E-2</v>
      </c>
    </row>
    <row r="374" spans="1:60" x14ac:dyDescent="0.45">
      <c r="A374" s="1">
        <v>340</v>
      </c>
      <c r="B374" s="1" t="s">
        <v>436</v>
      </c>
      <c r="C374" s="1">
        <v>2009.5000288672745</v>
      </c>
      <c r="D374" s="1">
        <v>0</v>
      </c>
      <c r="E374">
        <f t="shared" si="504"/>
        <v>39.136812074947862</v>
      </c>
      <c r="F374">
        <f t="shared" si="505"/>
        <v>0.18526414828125456</v>
      </c>
      <c r="G374">
        <f t="shared" si="506"/>
        <v>771.39394803069149</v>
      </c>
      <c r="H374">
        <f t="shared" si="507"/>
        <v>2.4902371465455708</v>
      </c>
      <c r="I374">
        <f t="shared" si="508"/>
        <v>1.421896622704194</v>
      </c>
      <c r="J374">
        <f t="shared" si="509"/>
        <v>24.804544448852539</v>
      </c>
      <c r="K374" s="1">
        <v>6</v>
      </c>
      <c r="L374">
        <f t="shared" si="510"/>
        <v>1.4200000166893005</v>
      </c>
      <c r="M374" s="1">
        <v>1</v>
      </c>
      <c r="N374">
        <f t="shared" si="511"/>
        <v>2.8400000333786011</v>
      </c>
      <c r="O374" s="1">
        <v>22.156143188476563</v>
      </c>
      <c r="P374" s="1">
        <v>24.804544448852539</v>
      </c>
      <c r="Q374" s="1">
        <v>21.666337966918945</v>
      </c>
      <c r="R374" s="1">
        <v>1200.534423828125</v>
      </c>
      <c r="S374" s="1">
        <v>1150.0875244140625</v>
      </c>
      <c r="T374" s="1">
        <v>13.974855422973633</v>
      </c>
      <c r="U374" s="1">
        <v>16.91526985168457</v>
      </c>
      <c r="V374" s="1">
        <v>53.071781158447266</v>
      </c>
      <c r="W374" s="1">
        <v>64.237030029296875</v>
      </c>
      <c r="X374" s="1">
        <v>499.54470825195312</v>
      </c>
      <c r="Y374" s="1">
        <v>1998.6514892578125</v>
      </c>
      <c r="Z374" s="1">
        <v>28.734382629394531</v>
      </c>
      <c r="AA374" s="1">
        <v>101.73746490478516</v>
      </c>
      <c r="AB374" s="1">
        <v>8.4786128997802734</v>
      </c>
      <c r="AC374" s="1">
        <v>0.22711251676082611</v>
      </c>
      <c r="AD374" s="1">
        <v>0.28918316960334778</v>
      </c>
      <c r="AE374" s="1">
        <v>5.8575719594955444E-3</v>
      </c>
      <c r="AF374" s="1">
        <v>0.17781935632228851</v>
      </c>
      <c r="AG374" s="1">
        <v>3.115722443908453E-3</v>
      </c>
      <c r="AH374" s="1">
        <v>0.66666668653488159</v>
      </c>
      <c r="AI374" s="1">
        <v>-0.21956524252891541</v>
      </c>
      <c r="AJ374" s="1">
        <v>2.737391471862793</v>
      </c>
      <c r="AK374" s="1">
        <v>1</v>
      </c>
      <c r="AL374" s="1">
        <v>0</v>
      </c>
      <c r="AM374" s="1">
        <v>0.15999999642372131</v>
      </c>
      <c r="AN374" s="1">
        <v>111115</v>
      </c>
      <c r="AO374">
        <f t="shared" si="512"/>
        <v>0.83257451375325497</v>
      </c>
      <c r="AP374">
        <f t="shared" si="513"/>
        <v>2.490237146545571E-3</v>
      </c>
      <c r="AQ374">
        <f t="shared" si="514"/>
        <v>297.95454444885252</v>
      </c>
      <c r="AR374">
        <f t="shared" si="515"/>
        <v>295.30614318847654</v>
      </c>
      <c r="AS374">
        <f t="shared" si="516"/>
        <v>319.78423113351528</v>
      </c>
      <c r="AT374">
        <f t="shared" si="517"/>
        <v>2.0485497757890725</v>
      </c>
      <c r="AU374">
        <f t="shared" si="518"/>
        <v>3.1428132955949235</v>
      </c>
      <c r="AV374">
        <f t="shared" si="519"/>
        <v>30.891405624626522</v>
      </c>
      <c r="AW374">
        <f t="shared" si="520"/>
        <v>13.976135772941952</v>
      </c>
      <c r="AX374">
        <f t="shared" si="521"/>
        <v>23.480343818664551</v>
      </c>
      <c r="AY374">
        <f t="shared" si="522"/>
        <v>2.902750254942883</v>
      </c>
      <c r="AZ374">
        <f t="shared" si="523"/>
        <v>0.17391875740714352</v>
      </c>
      <c r="BA374">
        <f t="shared" si="524"/>
        <v>1.7209166728907295</v>
      </c>
      <c r="BB374">
        <f t="shared" si="525"/>
        <v>1.1818335820521535</v>
      </c>
      <c r="BC374">
        <f t="shared" si="526"/>
        <v>0.10966461259022284</v>
      </c>
      <c r="BD374">
        <f t="shared" si="527"/>
        <v>78.479664715536146</v>
      </c>
      <c r="BE374">
        <f t="shared" si="528"/>
        <v>0.67072629835167996</v>
      </c>
      <c r="BF374">
        <f t="shared" si="529"/>
        <v>56.487738795444621</v>
      </c>
      <c r="BG374">
        <f t="shared" si="530"/>
        <v>1131.4837583294809</v>
      </c>
      <c r="BH374">
        <f t="shared" si="531"/>
        <v>1.9538504211850133E-2</v>
      </c>
    </row>
    <row r="375" spans="1:60" x14ac:dyDescent="0.45">
      <c r="A375" s="1">
        <v>341</v>
      </c>
      <c r="B375" s="1" t="s">
        <v>437</v>
      </c>
      <c r="C375" s="1">
        <v>2014.5000287555158</v>
      </c>
      <c r="D375" s="1">
        <v>0</v>
      </c>
      <c r="E375">
        <f t="shared" si="504"/>
        <v>39.315387851712245</v>
      </c>
      <c r="F375">
        <f t="shared" si="505"/>
        <v>0.18561372201019463</v>
      </c>
      <c r="G375">
        <f t="shared" si="506"/>
        <v>770.04637719685957</v>
      </c>
      <c r="H375">
        <f t="shared" si="507"/>
        <v>2.4928865567769627</v>
      </c>
      <c r="I375">
        <f t="shared" si="508"/>
        <v>1.4208902084674517</v>
      </c>
      <c r="J375">
        <f t="shared" si="509"/>
        <v>24.802221298217773</v>
      </c>
      <c r="K375" s="1">
        <v>6</v>
      </c>
      <c r="L375">
        <f t="shared" si="510"/>
        <v>1.4200000166893005</v>
      </c>
      <c r="M375" s="1">
        <v>1</v>
      </c>
      <c r="N375">
        <f t="shared" si="511"/>
        <v>2.8400000333786011</v>
      </c>
      <c r="O375" s="1">
        <v>22.156930923461914</v>
      </c>
      <c r="P375" s="1">
        <v>24.802221298217773</v>
      </c>
      <c r="Q375" s="1">
        <v>21.666347503662109</v>
      </c>
      <c r="R375" s="1">
        <v>1200.3558349609375</v>
      </c>
      <c r="S375" s="1">
        <v>1149.693359375</v>
      </c>
      <c r="T375" s="1">
        <v>13.977451324462891</v>
      </c>
      <c r="U375" s="1">
        <v>16.920896530151367</v>
      </c>
      <c r="V375" s="1">
        <v>53.078834533691406</v>
      </c>
      <c r="W375" s="1">
        <v>64.254600524902344</v>
      </c>
      <c r="X375" s="1">
        <v>499.55841064453125</v>
      </c>
      <c r="Y375" s="1">
        <v>1998.6258544921875</v>
      </c>
      <c r="Z375" s="1">
        <v>28.941156387329102</v>
      </c>
      <c r="AA375" s="1">
        <v>101.73735046386719</v>
      </c>
      <c r="AB375" s="1">
        <v>8.4786128997802734</v>
      </c>
      <c r="AC375" s="1">
        <v>0.22711251676082611</v>
      </c>
      <c r="AD375" s="1">
        <v>0.28918316960334778</v>
      </c>
      <c r="AE375" s="1">
        <v>5.8575719594955444E-3</v>
      </c>
      <c r="AF375" s="1">
        <v>0.17781935632228851</v>
      </c>
      <c r="AG375" s="1">
        <v>3.115722443908453E-3</v>
      </c>
      <c r="AH375" s="1">
        <v>0.66666668653488159</v>
      </c>
      <c r="AI375" s="1">
        <v>-0.21956524252891541</v>
      </c>
      <c r="AJ375" s="1">
        <v>2.737391471862793</v>
      </c>
      <c r="AK375" s="1">
        <v>1</v>
      </c>
      <c r="AL375" s="1">
        <v>0</v>
      </c>
      <c r="AM375" s="1">
        <v>0.15999999642372131</v>
      </c>
      <c r="AN375" s="1">
        <v>111115</v>
      </c>
      <c r="AO375">
        <f t="shared" si="512"/>
        <v>0.83259735107421873</v>
      </c>
      <c r="AP375">
        <f t="shared" si="513"/>
        <v>2.4928865567769628E-3</v>
      </c>
      <c r="AQ375">
        <f t="shared" si="514"/>
        <v>297.95222129821775</v>
      </c>
      <c r="AR375">
        <f t="shared" si="515"/>
        <v>295.30693092346189</v>
      </c>
      <c r="AS375">
        <f t="shared" si="516"/>
        <v>319.78012957110695</v>
      </c>
      <c r="AT375">
        <f t="shared" si="517"/>
        <v>2.047581390767288</v>
      </c>
      <c r="AU375">
        <f t="shared" si="518"/>
        <v>3.1423773889182955</v>
      </c>
      <c r="AV375">
        <f t="shared" si="519"/>
        <v>30.887155745562055</v>
      </c>
      <c r="AW375">
        <f t="shared" si="520"/>
        <v>13.966259215410687</v>
      </c>
      <c r="AX375">
        <f t="shared" si="521"/>
        <v>23.479576110839844</v>
      </c>
      <c r="AY375">
        <f t="shared" si="522"/>
        <v>2.9026158673325182</v>
      </c>
      <c r="AZ375">
        <f t="shared" si="523"/>
        <v>0.17422679142888167</v>
      </c>
      <c r="BA375">
        <f t="shared" si="524"/>
        <v>1.7214871804508438</v>
      </c>
      <c r="BB375">
        <f t="shared" si="525"/>
        <v>1.1811286868816744</v>
      </c>
      <c r="BC375">
        <f t="shared" si="526"/>
        <v>0.10986057179573971</v>
      </c>
      <c r="BD375">
        <f t="shared" si="527"/>
        <v>78.342478150308168</v>
      </c>
      <c r="BE375">
        <f t="shared" si="528"/>
        <v>0.66978413932518033</v>
      </c>
      <c r="BF375">
        <f t="shared" si="529"/>
        <v>56.517498748297811</v>
      </c>
      <c r="BG375">
        <f t="shared" si="530"/>
        <v>1131.0047069186583</v>
      </c>
      <c r="BH375">
        <f t="shared" si="531"/>
        <v>1.9646314202809028E-2</v>
      </c>
    </row>
    <row r="376" spans="1:60" x14ac:dyDescent="0.45">
      <c r="A376" s="1">
        <v>342</v>
      </c>
      <c r="B376" s="1" t="s">
        <v>438</v>
      </c>
      <c r="C376" s="1">
        <v>2019.5000286437571</v>
      </c>
      <c r="D376" s="1">
        <v>0</v>
      </c>
      <c r="E376">
        <f t="shared" si="504"/>
        <v>39.338752512111725</v>
      </c>
      <c r="F376">
        <f t="shared" si="505"/>
        <v>0.18564804580975514</v>
      </c>
      <c r="G376">
        <f t="shared" si="506"/>
        <v>769.58065430409647</v>
      </c>
      <c r="H376">
        <f t="shared" si="507"/>
        <v>2.4947885371527065</v>
      </c>
      <c r="I376">
        <f t="shared" si="508"/>
        <v>1.4217109211214465</v>
      </c>
      <c r="J376">
        <f t="shared" si="509"/>
        <v>24.80908203125</v>
      </c>
      <c r="K376" s="1">
        <v>6</v>
      </c>
      <c r="L376">
        <f t="shared" si="510"/>
        <v>1.4200000166893005</v>
      </c>
      <c r="M376" s="1">
        <v>1</v>
      </c>
      <c r="N376">
        <f t="shared" si="511"/>
        <v>2.8400000333786011</v>
      </c>
      <c r="O376" s="1">
        <v>22.157049179077148</v>
      </c>
      <c r="P376" s="1">
        <v>24.80908203125</v>
      </c>
      <c r="Q376" s="1">
        <v>21.666355133056641</v>
      </c>
      <c r="R376" s="1">
        <v>1200.0721435546875</v>
      </c>
      <c r="S376" s="1">
        <v>1149.381591796875</v>
      </c>
      <c r="T376" s="1">
        <v>13.979951858520508</v>
      </c>
      <c r="U376" s="1">
        <v>16.925531387329102</v>
      </c>
      <c r="V376" s="1">
        <v>53.087749481201172</v>
      </c>
      <c r="W376" s="1">
        <v>64.271957397460938</v>
      </c>
      <c r="X376" s="1">
        <v>499.574951171875</v>
      </c>
      <c r="Y376" s="1">
        <v>1998.9222412109375</v>
      </c>
      <c r="Z376" s="1">
        <v>29.153972625732422</v>
      </c>
      <c r="AA376" s="1">
        <v>101.73706817626953</v>
      </c>
      <c r="AB376" s="1">
        <v>8.4786128997802734</v>
      </c>
      <c r="AC376" s="1">
        <v>0.22711251676082611</v>
      </c>
      <c r="AD376" s="1">
        <v>0.28918316960334778</v>
      </c>
      <c r="AE376" s="1">
        <v>5.8575719594955444E-3</v>
      </c>
      <c r="AF376" s="1">
        <v>0.17781935632228851</v>
      </c>
      <c r="AG376" s="1">
        <v>3.115722443908453E-3</v>
      </c>
      <c r="AH376" s="1">
        <v>0.66666668653488159</v>
      </c>
      <c r="AI376" s="1">
        <v>-0.21956524252891541</v>
      </c>
      <c r="AJ376" s="1">
        <v>2.737391471862793</v>
      </c>
      <c r="AK376" s="1">
        <v>1</v>
      </c>
      <c r="AL376" s="1">
        <v>0</v>
      </c>
      <c r="AM376" s="1">
        <v>0.15999999642372131</v>
      </c>
      <c r="AN376" s="1">
        <v>111115</v>
      </c>
      <c r="AO376">
        <f t="shared" si="512"/>
        <v>0.8326249186197916</v>
      </c>
      <c r="AP376">
        <f t="shared" si="513"/>
        <v>2.4947885371527064E-3</v>
      </c>
      <c r="AQ376">
        <f t="shared" si="514"/>
        <v>297.95908203124998</v>
      </c>
      <c r="AR376">
        <f t="shared" si="515"/>
        <v>295.30704917907713</v>
      </c>
      <c r="AS376">
        <f t="shared" si="516"/>
        <v>319.82755144504699</v>
      </c>
      <c r="AT376">
        <f t="shared" si="517"/>
        <v>2.0462743654802571</v>
      </c>
      <c r="AU376">
        <f t="shared" si="518"/>
        <v>3.1436648617937371</v>
      </c>
      <c r="AV376">
        <f t="shared" si="519"/>
        <v>30.899896351908104</v>
      </c>
      <c r="AW376">
        <f t="shared" si="520"/>
        <v>13.974364964579003</v>
      </c>
      <c r="AX376">
        <f t="shared" si="521"/>
        <v>23.483065605163574</v>
      </c>
      <c r="AY376">
        <f t="shared" si="522"/>
        <v>2.903226748777386</v>
      </c>
      <c r="AZ376">
        <f t="shared" si="523"/>
        <v>0.17425703270745593</v>
      </c>
      <c r="BA376">
        <f t="shared" si="524"/>
        <v>1.7219539406722906</v>
      </c>
      <c r="BB376">
        <f t="shared" si="525"/>
        <v>1.1812728081050954</v>
      </c>
      <c r="BC376">
        <f t="shared" si="526"/>
        <v>0.10987981044756102</v>
      </c>
      <c r="BD376">
        <f t="shared" si="527"/>
        <v>78.294879494073982</v>
      </c>
      <c r="BE376">
        <f t="shared" si="528"/>
        <v>0.66956062268317673</v>
      </c>
      <c r="BF376">
        <f t="shared" si="529"/>
        <v>56.510307674481908</v>
      </c>
      <c r="BG376">
        <f t="shared" si="530"/>
        <v>1130.6818328999809</v>
      </c>
      <c r="BH376">
        <f t="shared" si="531"/>
        <v>1.9661101322270742E-2</v>
      </c>
    </row>
    <row r="377" spans="1:60" x14ac:dyDescent="0.45">
      <c r="A377" s="1">
        <v>343</v>
      </c>
      <c r="B377" s="1" t="s">
        <v>439</v>
      </c>
      <c r="C377" s="1">
        <v>2025.0000285208225</v>
      </c>
      <c r="D377" s="1">
        <v>0</v>
      </c>
      <c r="E377">
        <f t="shared" si="504"/>
        <v>39.410253373129272</v>
      </c>
      <c r="F377">
        <f t="shared" si="505"/>
        <v>0.1851896850022407</v>
      </c>
      <c r="G377">
        <f t="shared" si="506"/>
        <v>767.69729174487532</v>
      </c>
      <c r="H377">
        <f t="shared" si="507"/>
        <v>2.4958710363001817</v>
      </c>
      <c r="I377">
        <f t="shared" si="508"/>
        <v>1.4255935963064883</v>
      </c>
      <c r="J377">
        <f t="shared" si="509"/>
        <v>24.831905364990234</v>
      </c>
      <c r="K377" s="1">
        <v>6</v>
      </c>
      <c r="L377">
        <f t="shared" si="510"/>
        <v>1.4200000166893005</v>
      </c>
      <c r="M377" s="1">
        <v>1</v>
      </c>
      <c r="N377">
        <f t="shared" si="511"/>
        <v>2.8400000333786011</v>
      </c>
      <c r="O377" s="1">
        <v>22.157026290893555</v>
      </c>
      <c r="P377" s="1">
        <v>24.831905364990234</v>
      </c>
      <c r="Q377" s="1">
        <v>21.666131973266602</v>
      </c>
      <c r="R377" s="1">
        <v>1199.80126953125</v>
      </c>
      <c r="S377" s="1">
        <v>1149.024658203125</v>
      </c>
      <c r="T377" s="1">
        <v>13.982724189758301</v>
      </c>
      <c r="U377" s="1">
        <v>16.929555892944336</v>
      </c>
      <c r="V377" s="1">
        <v>53.097637176513672</v>
      </c>
      <c r="W377" s="1">
        <v>64.2869873046875</v>
      </c>
      <c r="X377" s="1">
        <v>499.57730102539062</v>
      </c>
      <c r="Y377" s="1">
        <v>1999.283203125</v>
      </c>
      <c r="Z377" s="1">
        <v>29.326633453369141</v>
      </c>
      <c r="AA377" s="1">
        <v>101.73672485351562</v>
      </c>
      <c r="AB377" s="1">
        <v>8.4786128997802734</v>
      </c>
      <c r="AC377" s="1">
        <v>0.22711251676082611</v>
      </c>
      <c r="AD377" s="1">
        <v>0.28918316960334778</v>
      </c>
      <c r="AE377" s="1">
        <v>5.8575719594955444E-3</v>
      </c>
      <c r="AF377" s="1">
        <v>0.17781935632228851</v>
      </c>
      <c r="AG377" s="1">
        <v>3.115722443908453E-3</v>
      </c>
      <c r="AH377" s="1">
        <v>0.66666668653488159</v>
      </c>
      <c r="AI377" s="1">
        <v>-0.21956524252891541</v>
      </c>
      <c r="AJ377" s="1">
        <v>2.737391471862793</v>
      </c>
      <c r="AK377" s="1">
        <v>1</v>
      </c>
      <c r="AL377" s="1">
        <v>0</v>
      </c>
      <c r="AM377" s="1">
        <v>0.15999999642372131</v>
      </c>
      <c r="AN377" s="1">
        <v>111115</v>
      </c>
      <c r="AO377">
        <f t="shared" si="512"/>
        <v>0.83262883504231755</v>
      </c>
      <c r="AP377">
        <f t="shared" si="513"/>
        <v>2.4958710363001818E-3</v>
      </c>
      <c r="AQ377">
        <f t="shared" si="514"/>
        <v>297.98190536499021</v>
      </c>
      <c r="AR377">
        <f t="shared" si="515"/>
        <v>295.30702629089353</v>
      </c>
      <c r="AS377">
        <f t="shared" si="516"/>
        <v>319.88530535000609</v>
      </c>
      <c r="AT377">
        <f t="shared" si="517"/>
        <v>2.043366208335875</v>
      </c>
      <c r="AU377">
        <f t="shared" si="518"/>
        <v>3.1479511660791801</v>
      </c>
      <c r="AV377">
        <f t="shared" si="519"/>
        <v>30.942131964752342</v>
      </c>
      <c r="AW377">
        <f t="shared" si="520"/>
        <v>14.012576071808006</v>
      </c>
      <c r="AX377">
        <f t="shared" si="521"/>
        <v>23.494465827941895</v>
      </c>
      <c r="AY377">
        <f t="shared" si="522"/>
        <v>2.9052232901201069</v>
      </c>
      <c r="AZ377">
        <f t="shared" si="523"/>
        <v>0.17385313337281602</v>
      </c>
      <c r="BA377">
        <f t="shared" si="524"/>
        <v>1.7223575697726918</v>
      </c>
      <c r="BB377">
        <f t="shared" si="525"/>
        <v>1.1828657203474151</v>
      </c>
      <c r="BC377">
        <f t="shared" si="526"/>
        <v>0.10962286594099999</v>
      </c>
      <c r="BD377">
        <f t="shared" si="527"/>
        <v>78.103008141037506</v>
      </c>
      <c r="BE377">
        <f t="shared" si="528"/>
        <v>0.66812951860007996</v>
      </c>
      <c r="BF377">
        <f t="shared" si="529"/>
        <v>56.44328540629148</v>
      </c>
      <c r="BG377">
        <f t="shared" si="530"/>
        <v>1130.2909112212876</v>
      </c>
      <c r="BH377">
        <f t="shared" si="531"/>
        <v>1.9680280156108385E-2</v>
      </c>
    </row>
    <row r="378" spans="1:60" x14ac:dyDescent="0.45">
      <c r="A378" s="1">
        <v>344</v>
      </c>
      <c r="B378" s="1" t="s">
        <v>440</v>
      </c>
      <c r="C378" s="1">
        <v>2030.0000284090638</v>
      </c>
      <c r="D378" s="1">
        <v>0</v>
      </c>
      <c r="E378">
        <f t="shared" si="504"/>
        <v>39.571858264225014</v>
      </c>
      <c r="F378">
        <f t="shared" si="505"/>
        <v>0.1859740596514404</v>
      </c>
      <c r="G378">
        <f t="shared" si="506"/>
        <v>767.51839607278941</v>
      </c>
      <c r="H378">
        <f t="shared" si="507"/>
        <v>2.4964602348129596</v>
      </c>
      <c r="I378">
        <f t="shared" si="508"/>
        <v>1.4203176407285725</v>
      </c>
      <c r="J378">
        <f t="shared" si="509"/>
        <v>24.805410385131836</v>
      </c>
      <c r="K378" s="1">
        <v>6</v>
      </c>
      <c r="L378">
        <f t="shared" si="510"/>
        <v>1.4200000166893005</v>
      </c>
      <c r="M378" s="1">
        <v>1</v>
      </c>
      <c r="N378">
        <f t="shared" si="511"/>
        <v>2.8400000333786011</v>
      </c>
      <c r="O378" s="1">
        <v>22.156700134277344</v>
      </c>
      <c r="P378" s="1">
        <v>24.805410385131836</v>
      </c>
      <c r="Q378" s="1">
        <v>21.666374206542969</v>
      </c>
      <c r="R378" s="1">
        <v>1199.7618408203125</v>
      </c>
      <c r="S378" s="1">
        <v>1148.791259765625</v>
      </c>
      <c r="T378" s="1">
        <v>13.985005378723145</v>
      </c>
      <c r="U378" s="1">
        <v>16.932510375976563</v>
      </c>
      <c r="V378" s="1">
        <v>53.107337951660156</v>
      </c>
      <c r="W378" s="1">
        <v>64.300262451171875</v>
      </c>
      <c r="X378" s="1">
        <v>499.57958984375</v>
      </c>
      <c r="Y378" s="1">
        <v>1999.552978515625</v>
      </c>
      <c r="Z378" s="1">
        <v>29.305517196655273</v>
      </c>
      <c r="AA378" s="1">
        <v>101.73672485351562</v>
      </c>
      <c r="AB378" s="1">
        <v>8.4786128997802734</v>
      </c>
      <c r="AC378" s="1">
        <v>0.22711251676082611</v>
      </c>
      <c r="AD378" s="1">
        <v>0.28918316960334778</v>
      </c>
      <c r="AE378" s="1">
        <v>5.8575719594955444E-3</v>
      </c>
      <c r="AF378" s="1">
        <v>0.17781935632228851</v>
      </c>
      <c r="AG378" s="1">
        <v>3.115722443908453E-3</v>
      </c>
      <c r="AH378" s="1">
        <v>0.66666668653488159</v>
      </c>
      <c r="AI378" s="1">
        <v>-0.21956524252891541</v>
      </c>
      <c r="AJ378" s="1">
        <v>2.737391471862793</v>
      </c>
      <c r="AK378" s="1">
        <v>1</v>
      </c>
      <c r="AL378" s="1">
        <v>0</v>
      </c>
      <c r="AM378" s="1">
        <v>0.15999999642372131</v>
      </c>
      <c r="AN378" s="1">
        <v>111115</v>
      </c>
      <c r="AO378">
        <f t="shared" si="512"/>
        <v>0.83263264973958329</v>
      </c>
      <c r="AP378">
        <f t="shared" si="513"/>
        <v>2.4964602348129597E-3</v>
      </c>
      <c r="AQ378">
        <f t="shared" si="514"/>
        <v>297.95541038513181</v>
      </c>
      <c r="AR378">
        <f t="shared" si="515"/>
        <v>295.30670013427732</v>
      </c>
      <c r="AS378">
        <f t="shared" si="516"/>
        <v>319.9284694115413</v>
      </c>
      <c r="AT378">
        <f t="shared" si="517"/>
        <v>2.047025184300431</v>
      </c>
      <c r="AU378">
        <f t="shared" si="518"/>
        <v>3.1429757899285984</v>
      </c>
      <c r="AV378">
        <f t="shared" si="519"/>
        <v>30.893227538570496</v>
      </c>
      <c r="AW378">
        <f t="shared" si="520"/>
        <v>13.960717162593934</v>
      </c>
      <c r="AX378">
        <f t="shared" si="521"/>
        <v>23.48105525970459</v>
      </c>
      <c r="AY378">
        <f t="shared" si="522"/>
        <v>2.9028747978845599</v>
      </c>
      <c r="AZ378">
        <f t="shared" si="523"/>
        <v>0.17454423579970851</v>
      </c>
      <c r="BA378">
        <f t="shared" si="524"/>
        <v>1.7226581492000259</v>
      </c>
      <c r="BB378">
        <f t="shared" si="525"/>
        <v>1.180216648684534</v>
      </c>
      <c r="BC378">
        <f t="shared" si="526"/>
        <v>0.11006252394801078</v>
      </c>
      <c r="BD378">
        <f t="shared" si="527"/>
        <v>78.084807881269015</v>
      </c>
      <c r="BE378">
        <f t="shared" si="528"/>
        <v>0.66810953647869642</v>
      </c>
      <c r="BF378">
        <f t="shared" si="529"/>
        <v>56.548077312526644</v>
      </c>
      <c r="BG378">
        <f t="shared" si="530"/>
        <v>1129.9806935582892</v>
      </c>
      <c r="BH378">
        <f t="shared" si="531"/>
        <v>1.9803103834271942E-2</v>
      </c>
    </row>
    <row r="379" spans="1:60" x14ac:dyDescent="0.45">
      <c r="A379" s="1">
        <v>345</v>
      </c>
      <c r="B379" s="1" t="s">
        <v>441</v>
      </c>
      <c r="C379" s="1">
        <v>2035.0000282973051</v>
      </c>
      <c r="D379" s="1">
        <v>0</v>
      </c>
      <c r="E379">
        <f t="shared" si="504"/>
        <v>39.662511804623044</v>
      </c>
      <c r="F379">
        <f t="shared" si="505"/>
        <v>0.18772826942257215</v>
      </c>
      <c r="G379">
        <f t="shared" si="506"/>
        <v>769.90396740922699</v>
      </c>
      <c r="H379">
        <f t="shared" si="507"/>
        <v>2.4974962237323788</v>
      </c>
      <c r="I379">
        <f t="shared" si="508"/>
        <v>1.4085210778887234</v>
      </c>
      <c r="J379">
        <f t="shared" si="509"/>
        <v>24.744035720825195</v>
      </c>
      <c r="K379" s="1">
        <v>6</v>
      </c>
      <c r="L379">
        <f t="shared" si="510"/>
        <v>1.4200000166893005</v>
      </c>
      <c r="M379" s="1">
        <v>1</v>
      </c>
      <c r="N379">
        <f t="shared" si="511"/>
        <v>2.8400000333786011</v>
      </c>
      <c r="O379" s="1">
        <v>22.156913757324219</v>
      </c>
      <c r="P379" s="1">
        <v>24.744035720825195</v>
      </c>
      <c r="Q379" s="1">
        <v>21.666633605957031</v>
      </c>
      <c r="R379" s="1">
        <v>1199.7347412109375</v>
      </c>
      <c r="S379" s="1">
        <v>1148.65380859375</v>
      </c>
      <c r="T379" s="1">
        <v>13.986736297607422</v>
      </c>
      <c r="U379" s="1">
        <v>16.935482025146484</v>
      </c>
      <c r="V379" s="1">
        <v>53.113800048828125</v>
      </c>
      <c r="W379" s="1">
        <v>64.310791015625</v>
      </c>
      <c r="X379" s="1">
        <v>499.57510375976562</v>
      </c>
      <c r="Y379" s="1">
        <v>1999.532470703125</v>
      </c>
      <c r="Z379" s="1">
        <v>29.327571868896484</v>
      </c>
      <c r="AA379" s="1">
        <v>101.7364501953125</v>
      </c>
      <c r="AB379" s="1">
        <v>8.4786128997802734</v>
      </c>
      <c r="AC379" s="1">
        <v>0.22711251676082611</v>
      </c>
      <c r="AD379" s="1">
        <v>0.28918316960334778</v>
      </c>
      <c r="AE379" s="1">
        <v>5.8575719594955444E-3</v>
      </c>
      <c r="AF379" s="1">
        <v>0.17781935632228851</v>
      </c>
      <c r="AG379" s="1">
        <v>3.115722443908453E-3</v>
      </c>
      <c r="AH379" s="1">
        <v>0.66666668653488159</v>
      </c>
      <c r="AI379" s="1">
        <v>-0.21956524252891541</v>
      </c>
      <c r="AJ379" s="1">
        <v>2.737391471862793</v>
      </c>
      <c r="AK379" s="1">
        <v>1</v>
      </c>
      <c r="AL379" s="1">
        <v>0</v>
      </c>
      <c r="AM379" s="1">
        <v>0.15999999642372131</v>
      </c>
      <c r="AN379" s="1">
        <v>111115</v>
      </c>
      <c r="AO379">
        <f t="shared" si="512"/>
        <v>0.83262517293294258</v>
      </c>
      <c r="AP379">
        <f t="shared" si="513"/>
        <v>2.4974962237323786E-3</v>
      </c>
      <c r="AQ379">
        <f t="shared" si="514"/>
        <v>297.89403572082517</v>
      </c>
      <c r="AR379">
        <f t="shared" si="515"/>
        <v>295.3069137573242</v>
      </c>
      <c r="AS379">
        <f t="shared" si="516"/>
        <v>319.92518816161464</v>
      </c>
      <c r="AT379">
        <f t="shared" si="517"/>
        <v>2.0546114457323466</v>
      </c>
      <c r="AU379">
        <f t="shared" si="518"/>
        <v>3.1314769014736488</v>
      </c>
      <c r="AV379">
        <f t="shared" si="519"/>
        <v>30.780284700929457</v>
      </c>
      <c r="AW379">
        <f t="shared" si="520"/>
        <v>13.844802675782972</v>
      </c>
      <c r="AX379">
        <f t="shared" si="521"/>
        <v>23.450474739074707</v>
      </c>
      <c r="AY379">
        <f t="shared" si="522"/>
        <v>2.8975256696761034</v>
      </c>
      <c r="AZ379">
        <f t="shared" si="523"/>
        <v>0.17608855158270223</v>
      </c>
      <c r="BA379">
        <f t="shared" si="524"/>
        <v>1.7229558235849254</v>
      </c>
      <c r="BB379">
        <f t="shared" si="525"/>
        <v>1.174569846091178</v>
      </c>
      <c r="BC379">
        <f t="shared" si="526"/>
        <v>0.11104508208736806</v>
      </c>
      <c r="BD379">
        <f t="shared" si="527"/>
        <v>78.327296635502321</v>
      </c>
      <c r="BE379">
        <f t="shared" si="528"/>
        <v>0.67026632537073028</v>
      </c>
      <c r="BF379">
        <f t="shared" si="529"/>
        <v>56.778231676064173</v>
      </c>
      <c r="BG379">
        <f t="shared" si="530"/>
        <v>1129.800150034971</v>
      </c>
      <c r="BH379">
        <f t="shared" si="531"/>
        <v>1.9932439237397973E-2</v>
      </c>
    </row>
    <row r="380" spans="1:60" x14ac:dyDescent="0.45">
      <c r="A380" s="1">
        <v>346</v>
      </c>
      <c r="B380" s="1" t="s">
        <v>442</v>
      </c>
      <c r="C380" s="1">
        <v>2040.5000281743705</v>
      </c>
      <c r="D380" s="1">
        <v>0</v>
      </c>
      <c r="E380">
        <f t="shared" si="504"/>
        <v>39.722483860459654</v>
      </c>
      <c r="F380">
        <f t="shared" si="505"/>
        <v>0.18771143735304138</v>
      </c>
      <c r="G380">
        <f t="shared" si="506"/>
        <v>769.22380614264887</v>
      </c>
      <c r="H380">
        <f t="shared" si="507"/>
        <v>2.4985496242449381</v>
      </c>
      <c r="I380">
        <f t="shared" si="508"/>
        <v>1.4092197395988326</v>
      </c>
      <c r="J380">
        <f t="shared" si="509"/>
        <v>24.749689102172852</v>
      </c>
      <c r="K380" s="1">
        <v>6</v>
      </c>
      <c r="L380">
        <f t="shared" si="510"/>
        <v>1.4200000166893005</v>
      </c>
      <c r="M380" s="1">
        <v>1</v>
      </c>
      <c r="N380">
        <f t="shared" si="511"/>
        <v>2.8400000333786011</v>
      </c>
      <c r="O380" s="1">
        <v>22.156959533691406</v>
      </c>
      <c r="P380" s="1">
        <v>24.749689102172852</v>
      </c>
      <c r="Q380" s="1">
        <v>21.666332244873047</v>
      </c>
      <c r="R380" s="1">
        <v>1199.7003173828125</v>
      </c>
      <c r="S380" s="1">
        <v>1148.546142578125</v>
      </c>
      <c r="T380" s="1">
        <v>13.989072799682617</v>
      </c>
      <c r="U380" s="1">
        <v>16.939056396484375</v>
      </c>
      <c r="V380" s="1">
        <v>53.122463226318359</v>
      </c>
      <c r="W380" s="1">
        <v>64.324417114257813</v>
      </c>
      <c r="X380" s="1">
        <v>499.57427978515625</v>
      </c>
      <c r="Y380" s="1">
        <v>1999.4921875</v>
      </c>
      <c r="Z380" s="1">
        <v>29.414585113525391</v>
      </c>
      <c r="AA380" s="1">
        <v>101.73617553710937</v>
      </c>
      <c r="AB380" s="1">
        <v>8.4786128997802734</v>
      </c>
      <c r="AC380" s="1">
        <v>0.22711251676082611</v>
      </c>
      <c r="AD380" s="1">
        <v>0.28918316960334778</v>
      </c>
      <c r="AE380" s="1">
        <v>5.8575719594955444E-3</v>
      </c>
      <c r="AF380" s="1">
        <v>0.17781935632228851</v>
      </c>
      <c r="AG380" s="1">
        <v>3.115722443908453E-3</v>
      </c>
      <c r="AH380" s="1">
        <v>0.66666668653488159</v>
      </c>
      <c r="AI380" s="1">
        <v>-0.21956524252891541</v>
      </c>
      <c r="AJ380" s="1">
        <v>2.737391471862793</v>
      </c>
      <c r="AK380" s="1">
        <v>1</v>
      </c>
      <c r="AL380" s="1">
        <v>0</v>
      </c>
      <c r="AM380" s="1">
        <v>0.15999999642372131</v>
      </c>
      <c r="AN380" s="1">
        <v>111115</v>
      </c>
      <c r="AO380">
        <f t="shared" si="512"/>
        <v>0.83262379964192701</v>
      </c>
      <c r="AP380">
        <f t="shared" si="513"/>
        <v>2.4985496242449379E-3</v>
      </c>
      <c r="AQ380">
        <f t="shared" si="514"/>
        <v>297.89968910217283</v>
      </c>
      <c r="AR380">
        <f t="shared" si="515"/>
        <v>295.30695953369138</v>
      </c>
      <c r="AS380">
        <f t="shared" si="516"/>
        <v>319.91874284925871</v>
      </c>
      <c r="AT380">
        <f t="shared" si="517"/>
        <v>2.0532682839730869</v>
      </c>
      <c r="AU380">
        <f t="shared" si="518"/>
        <v>3.1325345545845624</v>
      </c>
      <c r="AV380">
        <f t="shared" si="519"/>
        <v>30.790763836428436</v>
      </c>
      <c r="AW380">
        <f t="shared" si="520"/>
        <v>13.851707439944061</v>
      </c>
      <c r="AX380">
        <f t="shared" si="521"/>
        <v>23.453324317932129</v>
      </c>
      <c r="AY380">
        <f t="shared" si="522"/>
        <v>2.898023751980296</v>
      </c>
      <c r="AZ380">
        <f t="shared" si="523"/>
        <v>0.17607374200004589</v>
      </c>
      <c r="BA380">
        <f t="shared" si="524"/>
        <v>1.7233148149857298</v>
      </c>
      <c r="BB380">
        <f t="shared" si="525"/>
        <v>1.1747089369945662</v>
      </c>
      <c r="BC380">
        <f t="shared" si="526"/>
        <v>0.11103565887690978</v>
      </c>
      <c r="BD380">
        <f t="shared" si="527"/>
        <v>78.257888169051924</v>
      </c>
      <c r="BE380">
        <f t="shared" si="528"/>
        <v>0.66973696365039659</v>
      </c>
      <c r="BF380">
        <f t="shared" si="529"/>
        <v>56.770841507530648</v>
      </c>
      <c r="BG380">
        <f t="shared" si="530"/>
        <v>1129.6639761762376</v>
      </c>
      <c r="BH380">
        <f t="shared" si="531"/>
        <v>1.99623860111105E-2</v>
      </c>
    </row>
    <row r="381" spans="1:60" x14ac:dyDescent="0.45">
      <c r="A381" s="1">
        <v>347</v>
      </c>
      <c r="B381" s="1" t="s">
        <v>443</v>
      </c>
      <c r="C381" s="1">
        <v>2045.5000280626118</v>
      </c>
      <c r="D381" s="1">
        <v>0</v>
      </c>
      <c r="E381">
        <f t="shared" si="504"/>
        <v>39.875991694382741</v>
      </c>
      <c r="F381">
        <f t="shared" si="505"/>
        <v>0.18619318766906581</v>
      </c>
      <c r="G381">
        <f t="shared" si="506"/>
        <v>764.92294243633171</v>
      </c>
      <c r="H381">
        <f t="shared" si="507"/>
        <v>2.499005946197312</v>
      </c>
      <c r="I381">
        <f t="shared" si="508"/>
        <v>1.420171562898179</v>
      </c>
      <c r="J381">
        <f t="shared" si="509"/>
        <v>24.809612274169922</v>
      </c>
      <c r="K381" s="1">
        <v>6</v>
      </c>
      <c r="L381">
        <f t="shared" si="510"/>
        <v>1.4200000166893005</v>
      </c>
      <c r="M381" s="1">
        <v>1</v>
      </c>
      <c r="N381">
        <f t="shared" si="511"/>
        <v>2.8400000333786011</v>
      </c>
      <c r="O381" s="1">
        <v>22.156938552856445</v>
      </c>
      <c r="P381" s="1">
        <v>24.809612274169922</v>
      </c>
      <c r="Q381" s="1">
        <v>21.665554046630859</v>
      </c>
      <c r="R381" s="1">
        <v>1199.8604736328125</v>
      </c>
      <c r="S381" s="1">
        <v>1148.520751953125</v>
      </c>
      <c r="T381" s="1">
        <v>13.991283416748047</v>
      </c>
      <c r="U381" s="1">
        <v>16.94183349609375</v>
      </c>
      <c r="V381" s="1">
        <v>53.130531311035156</v>
      </c>
      <c r="W381" s="1">
        <v>64.334548950195313</v>
      </c>
      <c r="X381" s="1">
        <v>499.56817626953125</v>
      </c>
      <c r="Y381" s="1">
        <v>1999.4625244140625</v>
      </c>
      <c r="Z381" s="1">
        <v>29.483522415161133</v>
      </c>
      <c r="AA381" s="1">
        <v>101.73590850830078</v>
      </c>
      <c r="AB381" s="1">
        <v>8.4786128997802734</v>
      </c>
      <c r="AC381" s="1">
        <v>0.22711251676082611</v>
      </c>
      <c r="AD381" s="1">
        <v>0.28918316960334778</v>
      </c>
      <c r="AE381" s="1">
        <v>5.8575719594955444E-3</v>
      </c>
      <c r="AF381" s="1">
        <v>0.17781935632228851</v>
      </c>
      <c r="AG381" s="1">
        <v>3.115722443908453E-3</v>
      </c>
      <c r="AH381" s="1">
        <v>1</v>
      </c>
      <c r="AI381" s="1">
        <v>-0.21956524252891541</v>
      </c>
      <c r="AJ381" s="1">
        <v>2.737391471862793</v>
      </c>
      <c r="AK381" s="1">
        <v>1</v>
      </c>
      <c r="AL381" s="1">
        <v>0</v>
      </c>
      <c r="AM381" s="1">
        <v>0.15999999642372131</v>
      </c>
      <c r="AN381" s="1">
        <v>111115</v>
      </c>
      <c r="AO381">
        <f t="shared" si="512"/>
        <v>0.83261362711588527</v>
      </c>
      <c r="AP381">
        <f t="shared" si="513"/>
        <v>2.4990059461973118E-3</v>
      </c>
      <c r="AQ381">
        <f t="shared" si="514"/>
        <v>297.9596122741699</v>
      </c>
      <c r="AR381">
        <f t="shared" si="515"/>
        <v>295.30693855285642</v>
      </c>
      <c r="AS381">
        <f t="shared" si="516"/>
        <v>319.91399675561479</v>
      </c>
      <c r="AT381">
        <f t="shared" si="517"/>
        <v>2.0450585168935347</v>
      </c>
      <c r="AU381">
        <f t="shared" si="518"/>
        <v>3.1437643854196384</v>
      </c>
      <c r="AV381">
        <f t="shared" si="519"/>
        <v>30.901226828510939</v>
      </c>
      <c r="AW381">
        <f t="shared" si="520"/>
        <v>13.959393332417189</v>
      </c>
      <c r="AX381">
        <f t="shared" si="521"/>
        <v>23.483275413513184</v>
      </c>
      <c r="AY381">
        <f t="shared" si="522"/>
        <v>2.9032634820458205</v>
      </c>
      <c r="AZ381">
        <f t="shared" si="523"/>
        <v>0.17473724265760815</v>
      </c>
      <c r="BA381">
        <f t="shared" si="524"/>
        <v>1.7235928225214594</v>
      </c>
      <c r="BB381">
        <f t="shared" si="525"/>
        <v>1.1796706595243611</v>
      </c>
      <c r="BC381">
        <f t="shared" si="526"/>
        <v>0.11018531449025096</v>
      </c>
      <c r="BD381">
        <f t="shared" si="527"/>
        <v>77.820130487602881</v>
      </c>
      <c r="BE381">
        <f t="shared" si="528"/>
        <v>0.66600707138772774</v>
      </c>
      <c r="BF381">
        <f t="shared" si="529"/>
        <v>56.56620468963478</v>
      </c>
      <c r="BG381">
        <f t="shared" si="530"/>
        <v>1129.5656152789275</v>
      </c>
      <c r="BH381">
        <f t="shared" si="531"/>
        <v>1.9969034803079051E-2</v>
      </c>
    </row>
    <row r="382" spans="1:60" x14ac:dyDescent="0.45">
      <c r="A382" s="1" t="s">
        <v>9</v>
      </c>
      <c r="B382" s="1" t="s">
        <v>444</v>
      </c>
    </row>
    <row r="383" spans="1:60" x14ac:dyDescent="0.45">
      <c r="A383" s="1">
        <v>348</v>
      </c>
      <c r="B383" s="1" t="s">
        <v>445</v>
      </c>
      <c r="C383" s="1">
        <v>2069.0000325664878</v>
      </c>
      <c r="D383" s="1">
        <v>0</v>
      </c>
      <c r="E383">
        <f t="shared" ref="E383:E414" si="532">(R383-S383*(1000-T383)/(1000-U383))*AO383</f>
        <v>39.499845849506734</v>
      </c>
      <c r="F383">
        <f t="shared" ref="F383:F414" si="533">IF(AZ383&lt;&gt;0,1/(1/AZ383-1/N383),0)</f>
        <v>0.18296919808814113</v>
      </c>
      <c r="G383">
        <f t="shared" ref="G383:G414" si="534">((BC383-AP383/2)*S383-E383)/(BC383+AP383/2)</f>
        <v>762.30189751676505</v>
      </c>
      <c r="H383">
        <f t="shared" ref="H383:H414" si="535">AP383*1000</f>
        <v>2.4665510992934725</v>
      </c>
      <c r="I383">
        <f t="shared" ref="I383:I414" si="536">(AU383-BA383)</f>
        <v>1.4248700571218298</v>
      </c>
      <c r="J383">
        <f t="shared" ref="J383:J414" si="537">(P383+AT383*D383)</f>
        <v>24.836105346679688</v>
      </c>
      <c r="K383" s="1">
        <v>6</v>
      </c>
      <c r="L383">
        <f t="shared" ref="L383:L414" si="538">(K383*AI383+AJ383)</f>
        <v>1.4200000166893005</v>
      </c>
      <c r="M383" s="1">
        <v>1</v>
      </c>
      <c r="N383">
        <f t="shared" ref="N383:N414" si="539">L383*(M383+1)*(M383+1)/(M383*M383+1)</f>
        <v>2.8400000333786011</v>
      </c>
      <c r="O383" s="1">
        <v>22.152837753295898</v>
      </c>
      <c r="P383" s="1">
        <v>24.836105346679688</v>
      </c>
      <c r="Q383" s="1">
        <v>21.657241821289063</v>
      </c>
      <c r="R383" s="1">
        <v>1199.3546142578125</v>
      </c>
      <c r="S383" s="1">
        <v>1148.512451171875</v>
      </c>
      <c r="T383" s="1">
        <v>14.032387733459473</v>
      </c>
      <c r="U383" s="1">
        <v>16.944553375244141</v>
      </c>
      <c r="V383" s="1">
        <v>53.5299072265625</v>
      </c>
      <c r="W383" s="1">
        <v>64.360969543457031</v>
      </c>
      <c r="X383" s="1">
        <v>499.5780029296875</v>
      </c>
      <c r="Y383" s="1">
        <v>1999.4324951171875</v>
      </c>
      <c r="Z383" s="1">
        <v>29.526638031005859</v>
      </c>
      <c r="AA383" s="1">
        <v>101.7359619140625</v>
      </c>
      <c r="AB383" s="1">
        <v>9.8193778991699219</v>
      </c>
      <c r="AC383" s="1">
        <v>0.24595512449741364</v>
      </c>
      <c r="AD383" s="1">
        <v>0.31868371367454529</v>
      </c>
      <c r="AE383" s="1">
        <v>3.0858912505209446E-3</v>
      </c>
      <c r="AF383" s="1">
        <v>0.29252329468727112</v>
      </c>
      <c r="AG383" s="1">
        <v>5.0636157393455505E-3</v>
      </c>
      <c r="AH383" s="1">
        <v>1</v>
      </c>
      <c r="AI383" s="1">
        <v>-0.21956524252891541</v>
      </c>
      <c r="AJ383" s="1">
        <v>2.737391471862793</v>
      </c>
      <c r="AK383" s="1">
        <v>1</v>
      </c>
      <c r="AL383" s="1">
        <v>0</v>
      </c>
      <c r="AM383" s="1">
        <v>0.15999999642372131</v>
      </c>
      <c r="AN383" s="1">
        <v>111115</v>
      </c>
      <c r="AO383">
        <f t="shared" ref="AO383:AO414" si="540">X383*0.000001/(K383*0.0001)</f>
        <v>0.83263000488281247</v>
      </c>
      <c r="AP383">
        <f t="shared" ref="AP383:AP414" si="541">(U383-T383)/(1000-U383)*AO383</f>
        <v>2.4665510992934723E-3</v>
      </c>
      <c r="AQ383">
        <f t="shared" ref="AQ383:AQ414" si="542">(P383+273.15)</f>
        <v>297.98610534667966</v>
      </c>
      <c r="AR383">
        <f t="shared" ref="AR383:AR414" si="543">(O383+273.15)</f>
        <v>295.30283775329588</v>
      </c>
      <c r="AS383">
        <f t="shared" ref="AS383:AS414" si="544">(Y383*AK383+Z383*AL383)*AM383</f>
        <v>319.90919206822218</v>
      </c>
      <c r="AT383">
        <f t="shared" ref="AT383:AT414" si="545">((AS383+0.00000010773*(AR383^4-AQ383^4))-AP383*44100)/(L383*0.92*2*29.3+0.00000043092*AQ383^3)</f>
        <v>2.0572541396838888</v>
      </c>
      <c r="AU383">
        <f t="shared" ref="AU383:AU414" si="546">0.61365*EXP(17.502*J383/(240.97+J383))</f>
        <v>3.1487404939564669</v>
      </c>
      <c r="AV383">
        <f t="shared" ref="AV383:AV414" si="547">AU383*1000/AA383</f>
        <v>30.950122598892246</v>
      </c>
      <c r="AW383">
        <f t="shared" ref="AW383:AW414" si="548">(AV383-U383)</f>
        <v>14.005569223648106</v>
      </c>
      <c r="AX383">
        <f t="shared" ref="AX383:AX414" si="549">IF(D383,P383,(O383+P383)/2)</f>
        <v>23.494471549987793</v>
      </c>
      <c r="AY383">
        <f t="shared" ref="AY383:AY414" si="550">0.61365*EXP(17.502*AX383/(240.97+AX383))</f>
        <v>2.9052242925336427</v>
      </c>
      <c r="AZ383">
        <f t="shared" ref="AZ383:AZ414" si="551">IF(AW383&lt;&gt;0,(1000-(AV383+U383)/2)/AW383*AP383,0)</f>
        <v>0.17189474615507463</v>
      </c>
      <c r="BA383">
        <f t="shared" ref="BA383:BA414" si="552">U383*AA383/1000</f>
        <v>1.7238704368346371</v>
      </c>
      <c r="BB383">
        <f t="shared" ref="BB383:BB414" si="553">(AY383-BA383)</f>
        <v>1.1813538556990055</v>
      </c>
      <c r="BC383">
        <f t="shared" ref="BC383:BC414" si="554">1/(1.6/F383+1.37/N383)</f>
        <v>0.10837716905850478</v>
      </c>
      <c r="BD383">
        <f t="shared" ref="BD383:BD414" si="555">G383*AA383*0.001</f>
        <v>77.553516812783187</v>
      </c>
      <c r="BE383">
        <f t="shared" ref="BE383:BE414" si="556">G383/S383</f>
        <v>0.66372976343352375</v>
      </c>
      <c r="BF383">
        <f t="shared" ref="BF383:BF414" si="557">(1-AP383*AA383/AU383/F383)*100</f>
        <v>56.443822519306948</v>
      </c>
      <c r="BG383">
        <f t="shared" ref="BG383:BG414" si="558">(S383-E383/(N383/1.35))</f>
        <v>1129.7361162176121</v>
      </c>
      <c r="BH383">
        <f t="shared" ref="BH383:BH414" si="559">E383*BF383/100/BG383</f>
        <v>1.9734894340937278E-2</v>
      </c>
    </row>
    <row r="384" spans="1:60" x14ac:dyDescent="0.45">
      <c r="A384" s="1">
        <v>349</v>
      </c>
      <c r="B384" s="1" t="s">
        <v>446</v>
      </c>
      <c r="C384" s="1">
        <v>2074.5000324435532</v>
      </c>
      <c r="D384" s="1">
        <v>0</v>
      </c>
      <c r="E384">
        <f t="shared" si="532"/>
        <v>38.840423925564998</v>
      </c>
      <c r="F384">
        <f t="shared" si="533"/>
        <v>0.17885024654544626</v>
      </c>
      <c r="G384">
        <f t="shared" si="534"/>
        <v>760.60515195279436</v>
      </c>
      <c r="H384">
        <f t="shared" si="535"/>
        <v>2.3995518264503954</v>
      </c>
      <c r="I384">
        <f t="shared" si="536"/>
        <v>1.4161973934427079</v>
      </c>
      <c r="J384">
        <f t="shared" si="537"/>
        <v>24.798492431640625</v>
      </c>
      <c r="K384" s="1">
        <v>6</v>
      </c>
      <c r="L384">
        <f t="shared" si="538"/>
        <v>1.4200000166893005</v>
      </c>
      <c r="M384" s="1">
        <v>1</v>
      </c>
      <c r="N384">
        <f t="shared" si="539"/>
        <v>2.8400000333786011</v>
      </c>
      <c r="O384" s="1">
        <v>22.108251571655273</v>
      </c>
      <c r="P384" s="1">
        <v>24.798492431640625</v>
      </c>
      <c r="Q384" s="1">
        <v>21.588314056396484</v>
      </c>
      <c r="R384" s="1">
        <v>1198.3577880859375</v>
      </c>
      <c r="S384" s="1">
        <v>1148.4039306640625</v>
      </c>
      <c r="T384" s="1">
        <v>14.127554893493652</v>
      </c>
      <c r="U384" s="1">
        <v>16.960367202758789</v>
      </c>
      <c r="V384" s="1">
        <v>54.036231994628906</v>
      </c>
      <c r="W384" s="1">
        <v>64.577911376953125</v>
      </c>
      <c r="X384" s="1">
        <v>499.614013671875</v>
      </c>
      <c r="Y384" s="1">
        <v>1999.3673095703125</v>
      </c>
      <c r="Z384" s="1">
        <v>29.706027984619141</v>
      </c>
      <c r="AA384" s="1">
        <v>101.73603057861328</v>
      </c>
      <c r="AB384" s="1">
        <v>9.8193778991699219</v>
      </c>
      <c r="AC384" s="1">
        <v>0.24595512449741364</v>
      </c>
      <c r="AD384" s="1">
        <v>0.31868371367454529</v>
      </c>
      <c r="AE384" s="1">
        <v>3.0858912505209446E-3</v>
      </c>
      <c r="AF384" s="1">
        <v>0.29252329468727112</v>
      </c>
      <c r="AG384" s="1">
        <v>5.0636157393455505E-3</v>
      </c>
      <c r="AH384" s="1">
        <v>1</v>
      </c>
      <c r="AI384" s="1">
        <v>-0.21956524252891541</v>
      </c>
      <c r="AJ384" s="1">
        <v>2.737391471862793</v>
      </c>
      <c r="AK384" s="1">
        <v>1</v>
      </c>
      <c r="AL384" s="1">
        <v>0</v>
      </c>
      <c r="AM384" s="1">
        <v>0.15999999642372131</v>
      </c>
      <c r="AN384" s="1">
        <v>111115</v>
      </c>
      <c r="AO384">
        <f t="shared" si="540"/>
        <v>0.83269002278645821</v>
      </c>
      <c r="AP384">
        <f t="shared" si="541"/>
        <v>2.3995518264503953E-3</v>
      </c>
      <c r="AQ384">
        <f t="shared" si="542"/>
        <v>297.9484924316406</v>
      </c>
      <c r="AR384">
        <f t="shared" si="543"/>
        <v>295.25825157165525</v>
      </c>
      <c r="AS384">
        <f t="shared" si="544"/>
        <v>319.8987623809553</v>
      </c>
      <c r="AT384">
        <f t="shared" si="545"/>
        <v>2.0900814055110661</v>
      </c>
      <c r="AU384">
        <f t="shared" si="546"/>
        <v>3.1416778298070858</v>
      </c>
      <c r="AV384">
        <f t="shared" si="547"/>
        <v>30.880680246114519</v>
      </c>
      <c r="AW384">
        <f t="shared" si="548"/>
        <v>13.92031304335573</v>
      </c>
      <c r="AX384">
        <f t="shared" si="549"/>
        <v>23.453372001647949</v>
      </c>
      <c r="AY384">
        <f t="shared" si="550"/>
        <v>2.8980320873278549</v>
      </c>
      <c r="AZ384">
        <f t="shared" si="551"/>
        <v>0.16825435482398873</v>
      </c>
      <c r="BA384">
        <f t="shared" si="552"/>
        <v>1.7254804363643779</v>
      </c>
      <c r="BB384">
        <f t="shared" si="553"/>
        <v>1.172551650963477</v>
      </c>
      <c r="BC384">
        <f t="shared" si="554"/>
        <v>0.10606223974635157</v>
      </c>
      <c r="BD384">
        <f t="shared" si="555"/>
        <v>77.380948997320289</v>
      </c>
      <c r="BE384">
        <f t="shared" si="556"/>
        <v>0.66231500227709583</v>
      </c>
      <c r="BF384">
        <f t="shared" si="557"/>
        <v>56.553606357687983</v>
      </c>
      <c r="BG384">
        <f t="shared" si="558"/>
        <v>1129.9410533108062</v>
      </c>
      <c r="BH384">
        <f t="shared" si="559"/>
        <v>1.9439651643915732E-2</v>
      </c>
    </row>
    <row r="385" spans="1:60" x14ac:dyDescent="0.45">
      <c r="A385" s="1">
        <v>350</v>
      </c>
      <c r="B385" s="1" t="s">
        <v>447</v>
      </c>
      <c r="C385" s="1">
        <v>2079.5000323317945</v>
      </c>
      <c r="D385" s="1">
        <v>0</v>
      </c>
      <c r="E385">
        <f t="shared" si="532"/>
        <v>38.718688524626195</v>
      </c>
      <c r="F385">
        <f t="shared" si="533"/>
        <v>0.17970536087631375</v>
      </c>
      <c r="G385">
        <f t="shared" si="534"/>
        <v>763.6609591442209</v>
      </c>
      <c r="H385">
        <f t="shared" si="535"/>
        <v>2.4029953007637679</v>
      </c>
      <c r="I385">
        <f t="shared" si="536"/>
        <v>1.4118868047252626</v>
      </c>
      <c r="J385">
        <f t="shared" si="537"/>
        <v>24.781599044799805</v>
      </c>
      <c r="K385" s="1">
        <v>6</v>
      </c>
      <c r="L385">
        <f t="shared" si="538"/>
        <v>1.4200000166893005</v>
      </c>
      <c r="M385" s="1">
        <v>1</v>
      </c>
      <c r="N385">
        <f t="shared" si="539"/>
        <v>2.8400000333786011</v>
      </c>
      <c r="O385" s="1">
        <v>22.066633224487305</v>
      </c>
      <c r="P385" s="1">
        <v>24.781599044799805</v>
      </c>
      <c r="Q385" s="1">
        <v>21.523378372192383</v>
      </c>
      <c r="R385" s="1">
        <v>1198.44580078125</v>
      </c>
      <c r="S385" s="1">
        <v>1148.6341552734375</v>
      </c>
      <c r="T385" s="1">
        <v>14.134939193725586</v>
      </c>
      <c r="U385" s="1">
        <v>16.971702575683594</v>
      </c>
      <c r="V385" s="1">
        <v>54.213630676269531</v>
      </c>
      <c r="W385" s="1">
        <v>64.772453308105469</v>
      </c>
      <c r="X385" s="1">
        <v>499.62835693359375</v>
      </c>
      <c r="Y385" s="1">
        <v>1999.332275390625</v>
      </c>
      <c r="Z385" s="1">
        <v>29.903945922851562</v>
      </c>
      <c r="AA385" s="1">
        <v>101.73542785644531</v>
      </c>
      <c r="AB385" s="1">
        <v>9.8193778991699219</v>
      </c>
      <c r="AC385" s="1">
        <v>0.24595512449741364</v>
      </c>
      <c r="AD385" s="1">
        <v>0.31868371367454529</v>
      </c>
      <c r="AE385" s="1">
        <v>3.0858912505209446E-3</v>
      </c>
      <c r="AF385" s="1">
        <v>0.29252329468727112</v>
      </c>
      <c r="AG385" s="1">
        <v>5.0636157393455505E-3</v>
      </c>
      <c r="AH385" s="1">
        <v>1</v>
      </c>
      <c r="AI385" s="1">
        <v>-0.21956524252891541</v>
      </c>
      <c r="AJ385" s="1">
        <v>2.737391471862793</v>
      </c>
      <c r="AK385" s="1">
        <v>1</v>
      </c>
      <c r="AL385" s="1">
        <v>0</v>
      </c>
      <c r="AM385" s="1">
        <v>0.15999999642372131</v>
      </c>
      <c r="AN385" s="1">
        <v>111115</v>
      </c>
      <c r="AO385">
        <f t="shared" si="540"/>
        <v>0.83271392822265611</v>
      </c>
      <c r="AP385">
        <f t="shared" si="541"/>
        <v>2.4029953007637678E-3</v>
      </c>
      <c r="AQ385">
        <f t="shared" si="542"/>
        <v>297.93159904479978</v>
      </c>
      <c r="AR385">
        <f t="shared" si="543"/>
        <v>295.21663322448728</v>
      </c>
      <c r="AS385">
        <f t="shared" si="544"/>
        <v>319.8931569123306</v>
      </c>
      <c r="AT385">
        <f t="shared" si="545"/>
        <v>2.085278660098016</v>
      </c>
      <c r="AU385">
        <f t="shared" si="546"/>
        <v>3.1385102277147681</v>
      </c>
      <c r="AV385">
        <f t="shared" si="547"/>
        <v>30.849727512262405</v>
      </c>
      <c r="AW385">
        <f t="shared" si="548"/>
        <v>13.878024936578811</v>
      </c>
      <c r="AX385">
        <f t="shared" si="549"/>
        <v>23.424116134643555</v>
      </c>
      <c r="AY385">
        <f t="shared" si="550"/>
        <v>2.8929219565459339</v>
      </c>
      <c r="AZ385">
        <f t="shared" si="551"/>
        <v>0.16901093459581415</v>
      </c>
      <c r="BA385">
        <f t="shared" si="552"/>
        <v>1.7266234229895054</v>
      </c>
      <c r="BB385">
        <f t="shared" si="553"/>
        <v>1.1662985335564284</v>
      </c>
      <c r="BC385">
        <f t="shared" si="554"/>
        <v>0.10654327891874484</v>
      </c>
      <c r="BD385">
        <f t="shared" si="555"/>
        <v>77.691374415800723</v>
      </c>
      <c r="BE385">
        <f t="shared" si="556"/>
        <v>0.66484263561048995</v>
      </c>
      <c r="BF385">
        <f t="shared" si="557"/>
        <v>56.654845410934342</v>
      </c>
      <c r="BG385">
        <f t="shared" si="558"/>
        <v>1130.2291450995249</v>
      </c>
      <c r="BH385">
        <f t="shared" si="559"/>
        <v>1.9408465286777327E-2</v>
      </c>
    </row>
    <row r="386" spans="1:60" x14ac:dyDescent="0.45">
      <c r="A386" s="1">
        <v>351</v>
      </c>
      <c r="B386" s="1" t="s">
        <v>448</v>
      </c>
      <c r="C386" s="1">
        <v>2084.5000322200358</v>
      </c>
      <c r="D386" s="1">
        <v>0</v>
      </c>
      <c r="E386">
        <f t="shared" si="532"/>
        <v>39.112563572276215</v>
      </c>
      <c r="F386">
        <f t="shared" si="533"/>
        <v>0.18386407725023923</v>
      </c>
      <c r="G386">
        <f t="shared" si="534"/>
        <v>768.16780482135391</v>
      </c>
      <c r="H386">
        <f t="shared" si="535"/>
        <v>2.4577893530622861</v>
      </c>
      <c r="I386">
        <f t="shared" si="536"/>
        <v>1.4133322327049556</v>
      </c>
      <c r="J386">
        <f t="shared" si="537"/>
        <v>24.793331146240234</v>
      </c>
      <c r="K386" s="1">
        <v>6</v>
      </c>
      <c r="L386">
        <f t="shared" si="538"/>
        <v>1.4200000166893005</v>
      </c>
      <c r="M386" s="1">
        <v>1</v>
      </c>
      <c r="N386">
        <f t="shared" si="539"/>
        <v>2.8400000333786011</v>
      </c>
      <c r="O386" s="1">
        <v>22.031736373901367</v>
      </c>
      <c r="P386" s="1">
        <v>24.793331146240234</v>
      </c>
      <c r="Q386" s="1">
        <v>21.471630096435547</v>
      </c>
      <c r="R386" s="1">
        <v>1199.398193359375</v>
      </c>
      <c r="S386" s="1">
        <v>1149.03515625</v>
      </c>
      <c r="T386" s="1">
        <v>14.077699661254883</v>
      </c>
      <c r="U386" s="1">
        <v>16.979219436645508</v>
      </c>
      <c r="V386" s="1">
        <v>53.990478515625</v>
      </c>
      <c r="W386" s="1">
        <v>64.952301025390625</v>
      </c>
      <c r="X386" s="1">
        <v>499.61224365234375</v>
      </c>
      <c r="Y386" s="1">
        <v>1999.33544921875</v>
      </c>
      <c r="Z386" s="1">
        <v>29.997014999389648</v>
      </c>
      <c r="AA386" s="1">
        <v>101.73480224609375</v>
      </c>
      <c r="AB386" s="1">
        <v>9.8193778991699219</v>
      </c>
      <c r="AC386" s="1">
        <v>0.24595512449741364</v>
      </c>
      <c r="AD386" s="1">
        <v>0.31868371367454529</v>
      </c>
      <c r="AE386" s="1">
        <v>3.0858912505209446E-3</v>
      </c>
      <c r="AF386" s="1">
        <v>0.29252329468727112</v>
      </c>
      <c r="AG386" s="1">
        <v>5.0636157393455505E-3</v>
      </c>
      <c r="AH386" s="1">
        <v>0.66666668653488159</v>
      </c>
      <c r="AI386" s="1">
        <v>-0.21956524252891541</v>
      </c>
      <c r="AJ386" s="1">
        <v>2.737391471862793</v>
      </c>
      <c r="AK386" s="1">
        <v>1</v>
      </c>
      <c r="AL386" s="1">
        <v>0</v>
      </c>
      <c r="AM386" s="1">
        <v>0.15999999642372131</v>
      </c>
      <c r="AN386" s="1">
        <v>111115</v>
      </c>
      <c r="AO386">
        <f t="shared" si="540"/>
        <v>0.83268707275390608</v>
      </c>
      <c r="AP386">
        <f t="shared" si="541"/>
        <v>2.4577893530622862E-3</v>
      </c>
      <c r="AQ386">
        <f t="shared" si="542"/>
        <v>297.94333114624021</v>
      </c>
      <c r="AR386">
        <f t="shared" si="543"/>
        <v>295.18173637390134</v>
      </c>
      <c r="AS386">
        <f t="shared" si="544"/>
        <v>319.89366472481925</v>
      </c>
      <c r="AT386">
        <f t="shared" si="545"/>
        <v>2.0518598399279306</v>
      </c>
      <c r="AU386">
        <f t="shared" si="546"/>
        <v>3.1407097643851176</v>
      </c>
      <c r="AV386">
        <f t="shared" si="547"/>
        <v>30.871537517592309</v>
      </c>
      <c r="AW386">
        <f t="shared" si="548"/>
        <v>13.892318080946801</v>
      </c>
      <c r="AX386">
        <f t="shared" si="549"/>
        <v>23.412533760070801</v>
      </c>
      <c r="AY386">
        <f t="shared" si="550"/>
        <v>2.8909010385241527</v>
      </c>
      <c r="AZ386">
        <f t="shared" si="551"/>
        <v>0.17268434242543201</v>
      </c>
      <c r="BA386">
        <f t="shared" si="552"/>
        <v>1.7273775316801621</v>
      </c>
      <c r="BB386">
        <f t="shared" si="553"/>
        <v>1.1635235068439906</v>
      </c>
      <c r="BC386">
        <f t="shared" si="554"/>
        <v>0.10887938787458794</v>
      </c>
      <c r="BD386">
        <f t="shared" si="555"/>
        <v>78.149399715316378</v>
      </c>
      <c r="BE386">
        <f t="shared" si="556"/>
        <v>0.66853289966196705</v>
      </c>
      <c r="BF386">
        <f t="shared" si="557"/>
        <v>56.699838862573607</v>
      </c>
      <c r="BG386">
        <f t="shared" si="558"/>
        <v>1130.442916742257</v>
      </c>
      <c r="BH386">
        <f t="shared" si="559"/>
        <v>1.9617762376194902E-2</v>
      </c>
    </row>
    <row r="387" spans="1:60" x14ac:dyDescent="0.45">
      <c r="A387" s="1">
        <v>352</v>
      </c>
      <c r="B387" s="1" t="s">
        <v>449</v>
      </c>
      <c r="C387" s="1">
        <v>2090.0000320971012</v>
      </c>
      <c r="D387" s="1">
        <v>0</v>
      </c>
      <c r="E387">
        <f t="shared" si="532"/>
        <v>39.3079612193673</v>
      </c>
      <c r="F387">
        <f t="shared" si="533"/>
        <v>0.18677833663342505</v>
      </c>
      <c r="G387">
        <f t="shared" si="534"/>
        <v>772.13841221374878</v>
      </c>
      <c r="H387">
        <f t="shared" si="535"/>
        <v>2.5077361430968135</v>
      </c>
      <c r="I387">
        <f t="shared" si="536"/>
        <v>1.4208663036391962</v>
      </c>
      <c r="J387">
        <f t="shared" si="537"/>
        <v>24.832351684570313</v>
      </c>
      <c r="K387" s="1">
        <v>6</v>
      </c>
      <c r="L387">
        <f t="shared" si="538"/>
        <v>1.4200000166893005</v>
      </c>
      <c r="M387" s="1">
        <v>1</v>
      </c>
      <c r="N387">
        <f t="shared" si="539"/>
        <v>2.8400000333786011</v>
      </c>
      <c r="O387" s="1">
        <v>22.028575897216797</v>
      </c>
      <c r="P387" s="1">
        <v>24.832351684570313</v>
      </c>
      <c r="Q387" s="1">
        <v>21.468883514404297</v>
      </c>
      <c r="R387" s="1">
        <v>1200.2994384765625</v>
      </c>
      <c r="S387" s="1">
        <v>1149.62841796875</v>
      </c>
      <c r="T387" s="1">
        <v>14.01657772064209</v>
      </c>
      <c r="U387" s="1">
        <v>16.97722053527832</v>
      </c>
      <c r="V387" s="1">
        <v>53.674648284912109</v>
      </c>
      <c r="W387" s="1">
        <v>64.968360900878906</v>
      </c>
      <c r="X387" s="1">
        <v>499.58645629882812</v>
      </c>
      <c r="Y387" s="1">
        <v>1999.3072509765625</v>
      </c>
      <c r="Z387" s="1">
        <v>30.059671401977539</v>
      </c>
      <c r="AA387" s="1">
        <v>101.73448181152344</v>
      </c>
      <c r="AB387" s="1">
        <v>9.8193778991699219</v>
      </c>
      <c r="AC387" s="1">
        <v>0.24595512449741364</v>
      </c>
      <c r="AD387" s="1">
        <v>0.31868371367454529</v>
      </c>
      <c r="AE387" s="1">
        <v>3.0858912505209446E-3</v>
      </c>
      <c r="AF387" s="1">
        <v>0.29252329468727112</v>
      </c>
      <c r="AG387" s="1">
        <v>5.0636157393455505E-3</v>
      </c>
      <c r="AH387" s="1">
        <v>0.66666668653488159</v>
      </c>
      <c r="AI387" s="1">
        <v>-0.21956524252891541</v>
      </c>
      <c r="AJ387" s="1">
        <v>2.737391471862793</v>
      </c>
      <c r="AK387" s="1">
        <v>1</v>
      </c>
      <c r="AL387" s="1">
        <v>0</v>
      </c>
      <c r="AM387" s="1">
        <v>0.15999999642372131</v>
      </c>
      <c r="AN387" s="1">
        <v>111115</v>
      </c>
      <c r="AO387">
        <f t="shared" si="540"/>
        <v>0.83264409383138016</v>
      </c>
      <c r="AP387">
        <f t="shared" si="541"/>
        <v>2.5077361430968135E-3</v>
      </c>
      <c r="AQ387">
        <f t="shared" si="542"/>
        <v>297.98235168457029</v>
      </c>
      <c r="AR387">
        <f t="shared" si="543"/>
        <v>295.17857589721677</v>
      </c>
      <c r="AS387">
        <f t="shared" si="544"/>
        <v>319.88915300617009</v>
      </c>
      <c r="AT387">
        <f t="shared" si="545"/>
        <v>2.0212061927939762</v>
      </c>
      <c r="AU387">
        <f t="shared" si="546"/>
        <v>3.1480350373956907</v>
      </c>
      <c r="AV387">
        <f t="shared" si="547"/>
        <v>30.943638590776345</v>
      </c>
      <c r="AW387">
        <f t="shared" si="548"/>
        <v>13.966418055498025</v>
      </c>
      <c r="AX387">
        <f t="shared" si="549"/>
        <v>23.430463790893555</v>
      </c>
      <c r="AY387">
        <f t="shared" si="550"/>
        <v>2.894030033536787</v>
      </c>
      <c r="AZ387">
        <f t="shared" si="551"/>
        <v>0.17525250197662112</v>
      </c>
      <c r="BA387">
        <f t="shared" si="552"/>
        <v>1.7271687337564945</v>
      </c>
      <c r="BB387">
        <f t="shared" si="553"/>
        <v>1.1668612997802925</v>
      </c>
      <c r="BC387">
        <f t="shared" si="554"/>
        <v>0.11051313320270925</v>
      </c>
      <c r="BD387">
        <f t="shared" si="555"/>
        <v>78.553101253338212</v>
      </c>
      <c r="BE387">
        <f t="shared" si="556"/>
        <v>0.6716417236606077</v>
      </c>
      <c r="BF387">
        <f t="shared" si="557"/>
        <v>56.610568908783264</v>
      </c>
      <c r="BG387">
        <f t="shared" si="558"/>
        <v>1130.9432957777422</v>
      </c>
      <c r="BH387">
        <f t="shared" si="559"/>
        <v>1.9676017847937158E-2</v>
      </c>
    </row>
    <row r="388" spans="1:60" x14ac:dyDescent="0.45">
      <c r="A388" s="1">
        <v>353</v>
      </c>
      <c r="B388" s="1" t="s">
        <v>450</v>
      </c>
      <c r="C388" s="1">
        <v>2095.0000319853425</v>
      </c>
      <c r="D388" s="1">
        <v>0</v>
      </c>
      <c r="E388">
        <f t="shared" si="532"/>
        <v>39.112009686014439</v>
      </c>
      <c r="F388">
        <f t="shared" si="533"/>
        <v>0.18725880091250216</v>
      </c>
      <c r="G388">
        <f t="shared" si="534"/>
        <v>775.04268515721594</v>
      </c>
      <c r="H388">
        <f t="shared" si="535"/>
        <v>2.5056211531631436</v>
      </c>
      <c r="I388">
        <f t="shared" si="536"/>
        <v>1.4162827785521361</v>
      </c>
      <c r="J388">
        <f t="shared" si="537"/>
        <v>24.808063507080078</v>
      </c>
      <c r="K388" s="1">
        <v>6</v>
      </c>
      <c r="L388">
        <f t="shared" si="538"/>
        <v>1.4200000166893005</v>
      </c>
      <c r="M388" s="1">
        <v>1</v>
      </c>
      <c r="N388">
        <f t="shared" si="539"/>
        <v>2.8400000333786011</v>
      </c>
      <c r="O388" s="1">
        <v>22.025650024414063</v>
      </c>
      <c r="P388" s="1">
        <v>24.808063507080078</v>
      </c>
      <c r="Q388" s="1">
        <v>21.468912124633789</v>
      </c>
      <c r="R388" s="1">
        <v>1200.298095703125</v>
      </c>
      <c r="S388" s="1">
        <v>1149.8641357421875</v>
      </c>
      <c r="T388" s="1">
        <v>14.019262313842773</v>
      </c>
      <c r="U388" s="1">
        <v>16.977436065673828</v>
      </c>
      <c r="V388" s="1">
        <v>53.674400329589844</v>
      </c>
      <c r="W388" s="1">
        <v>64.985847473144531</v>
      </c>
      <c r="X388" s="1">
        <v>499.58163452148437</v>
      </c>
      <c r="Y388" s="1">
        <v>1999.26318359375</v>
      </c>
      <c r="Z388" s="1">
        <v>30.072952270507813</v>
      </c>
      <c r="AA388" s="1">
        <v>101.7344970703125</v>
      </c>
      <c r="AB388" s="1">
        <v>9.8193778991699219</v>
      </c>
      <c r="AC388" s="1">
        <v>0.24595512449741364</v>
      </c>
      <c r="AD388" s="1">
        <v>0.31868371367454529</v>
      </c>
      <c r="AE388" s="1">
        <v>3.0858912505209446E-3</v>
      </c>
      <c r="AF388" s="1">
        <v>0.29252329468727112</v>
      </c>
      <c r="AG388" s="1">
        <v>5.0636157393455505E-3</v>
      </c>
      <c r="AH388" s="1">
        <v>0.66666668653488159</v>
      </c>
      <c r="AI388" s="1">
        <v>-0.21956524252891541</v>
      </c>
      <c r="AJ388" s="1">
        <v>2.737391471862793</v>
      </c>
      <c r="AK388" s="1">
        <v>1</v>
      </c>
      <c r="AL388" s="1">
        <v>0</v>
      </c>
      <c r="AM388" s="1">
        <v>0.15999999642372131</v>
      </c>
      <c r="AN388" s="1">
        <v>111115</v>
      </c>
      <c r="AO388">
        <f t="shared" si="540"/>
        <v>0.83263605753580716</v>
      </c>
      <c r="AP388">
        <f t="shared" si="541"/>
        <v>2.5056211531631436E-3</v>
      </c>
      <c r="AQ388">
        <f t="shared" si="542"/>
        <v>297.95806350708006</v>
      </c>
      <c r="AR388">
        <f t="shared" si="543"/>
        <v>295.17565002441404</v>
      </c>
      <c r="AS388">
        <f t="shared" si="544"/>
        <v>319.88210222507769</v>
      </c>
      <c r="AT388">
        <f t="shared" si="545"/>
        <v>2.0250300162894921</v>
      </c>
      <c r="AU388">
        <f t="shared" si="546"/>
        <v>3.1434736982368481</v>
      </c>
      <c r="AV388">
        <f t="shared" si="547"/>
        <v>30.898798232268021</v>
      </c>
      <c r="AW388">
        <f t="shared" si="548"/>
        <v>13.921362166594193</v>
      </c>
      <c r="AX388">
        <f t="shared" si="549"/>
        <v>23.41685676574707</v>
      </c>
      <c r="AY388">
        <f t="shared" si="550"/>
        <v>2.8916551815281966</v>
      </c>
      <c r="AZ388">
        <f t="shared" si="551"/>
        <v>0.17567543112529346</v>
      </c>
      <c r="BA388">
        <f t="shared" si="552"/>
        <v>1.7271909196847119</v>
      </c>
      <c r="BB388">
        <f t="shared" si="553"/>
        <v>1.1644642618434846</v>
      </c>
      <c r="BC388">
        <f t="shared" si="554"/>
        <v>0.1107822224298176</v>
      </c>
      <c r="BD388">
        <f t="shared" si="555"/>
        <v>78.848577782493919</v>
      </c>
      <c r="BE388">
        <f t="shared" si="556"/>
        <v>0.6740297927954414</v>
      </c>
      <c r="BF388">
        <f t="shared" si="557"/>
        <v>56.69564440946673</v>
      </c>
      <c r="BG388">
        <f t="shared" si="558"/>
        <v>1131.2721595254461</v>
      </c>
      <c r="BH388">
        <f t="shared" si="559"/>
        <v>1.9601654426182443E-2</v>
      </c>
    </row>
    <row r="389" spans="1:60" x14ac:dyDescent="0.45">
      <c r="A389" s="1">
        <v>354</v>
      </c>
      <c r="B389" s="1" t="s">
        <v>451</v>
      </c>
      <c r="C389" s="1">
        <v>2100.0000318735838</v>
      </c>
      <c r="D389" s="1">
        <v>0</v>
      </c>
      <c r="E389">
        <f t="shared" si="532"/>
        <v>39.072086844405518</v>
      </c>
      <c r="F389">
        <f t="shared" si="533"/>
        <v>0.18814147040776721</v>
      </c>
      <c r="G389">
        <f t="shared" si="534"/>
        <v>777.14202539908354</v>
      </c>
      <c r="H389">
        <f t="shared" si="535"/>
        <v>2.5040459456481741</v>
      </c>
      <c r="I389">
        <f t="shared" si="536"/>
        <v>1.409204927572111</v>
      </c>
      <c r="J389">
        <f t="shared" si="537"/>
        <v>24.771125793457031</v>
      </c>
      <c r="K389" s="1">
        <v>6</v>
      </c>
      <c r="L389">
        <f t="shared" si="538"/>
        <v>1.4200000166893005</v>
      </c>
      <c r="M389" s="1">
        <v>1</v>
      </c>
      <c r="N389">
        <f t="shared" si="539"/>
        <v>2.8400000333786011</v>
      </c>
      <c r="O389" s="1">
        <v>22.023393630981445</v>
      </c>
      <c r="P389" s="1">
        <v>24.771125793457031</v>
      </c>
      <c r="Q389" s="1">
        <v>21.470127105712891</v>
      </c>
      <c r="R389" s="1">
        <v>1200.33544921875</v>
      </c>
      <c r="S389" s="1">
        <v>1149.951171875</v>
      </c>
      <c r="T389" s="1">
        <v>14.022680282592773</v>
      </c>
      <c r="U389" s="1">
        <v>16.979000091552734</v>
      </c>
      <c r="V389" s="1">
        <v>53.682762145996094</v>
      </c>
      <c r="W389" s="1">
        <v>65.000198364257813</v>
      </c>
      <c r="X389" s="1">
        <v>499.57986450195312</v>
      </c>
      <c r="Y389" s="1">
        <v>1999.22802734375</v>
      </c>
      <c r="Z389" s="1">
        <v>29.665912628173828</v>
      </c>
      <c r="AA389" s="1">
        <v>101.73407745361328</v>
      </c>
      <c r="AB389" s="1">
        <v>9.8193778991699219</v>
      </c>
      <c r="AC389" s="1">
        <v>0.24595512449741364</v>
      </c>
      <c r="AD389" s="1">
        <v>0.31868371367454529</v>
      </c>
      <c r="AE389" s="1">
        <v>3.0858912505209446E-3</v>
      </c>
      <c r="AF389" s="1">
        <v>0.29252329468727112</v>
      </c>
      <c r="AG389" s="1">
        <v>5.0636157393455505E-3</v>
      </c>
      <c r="AH389" s="1">
        <v>1</v>
      </c>
      <c r="AI389" s="1">
        <v>-0.21956524252891541</v>
      </c>
      <c r="AJ389" s="1">
        <v>2.737391471862793</v>
      </c>
      <c r="AK389" s="1">
        <v>1</v>
      </c>
      <c r="AL389" s="1">
        <v>0</v>
      </c>
      <c r="AM389" s="1">
        <v>0.15999999642372131</v>
      </c>
      <c r="AN389" s="1">
        <v>111115</v>
      </c>
      <c r="AO389">
        <f t="shared" si="540"/>
        <v>0.83263310750325503</v>
      </c>
      <c r="AP389">
        <f t="shared" si="541"/>
        <v>2.5040459456481742E-3</v>
      </c>
      <c r="AQ389">
        <f t="shared" si="542"/>
        <v>297.92112579345701</v>
      </c>
      <c r="AR389">
        <f t="shared" si="543"/>
        <v>295.17339363098142</v>
      </c>
      <c r="AS389">
        <f t="shared" si="544"/>
        <v>319.87647722520342</v>
      </c>
      <c r="AT389">
        <f t="shared" si="545"/>
        <v>2.0303556676803534</v>
      </c>
      <c r="AU389">
        <f t="shared" si="546"/>
        <v>3.1365478379710439</v>
      </c>
      <c r="AV389">
        <f t="shared" si="547"/>
        <v>30.830847602674588</v>
      </c>
      <c r="AW389">
        <f t="shared" si="548"/>
        <v>13.851847511121854</v>
      </c>
      <c r="AX389">
        <f t="shared" si="549"/>
        <v>23.397259712219238</v>
      </c>
      <c r="AY389">
        <f t="shared" si="550"/>
        <v>2.888237877159638</v>
      </c>
      <c r="AZ389">
        <f t="shared" si="551"/>
        <v>0.17645205204903586</v>
      </c>
      <c r="BA389">
        <f t="shared" si="552"/>
        <v>1.7273429103989328</v>
      </c>
      <c r="BB389">
        <f t="shared" si="553"/>
        <v>1.1608949667607051</v>
      </c>
      <c r="BC389">
        <f t="shared" si="554"/>
        <v>0.11127637878607043</v>
      </c>
      <c r="BD389">
        <f t="shared" si="555"/>
        <v>79.061827004408258</v>
      </c>
      <c r="BE389">
        <f t="shared" si="556"/>
        <v>0.67580436839935587</v>
      </c>
      <c r="BF389">
        <f t="shared" si="557"/>
        <v>56.830969541834911</v>
      </c>
      <c r="BG389">
        <f t="shared" si="558"/>
        <v>1131.3781730651385</v>
      </c>
      <c r="BH389">
        <f t="shared" si="559"/>
        <v>1.9626546014888464E-2</v>
      </c>
    </row>
    <row r="390" spans="1:60" x14ac:dyDescent="0.45">
      <c r="A390" s="1">
        <v>355</v>
      </c>
      <c r="B390" s="1" t="s">
        <v>452</v>
      </c>
      <c r="C390" s="1">
        <v>2105.5000317506492</v>
      </c>
      <c r="D390" s="1">
        <v>0</v>
      </c>
      <c r="E390">
        <f t="shared" si="532"/>
        <v>39.000910786673643</v>
      </c>
      <c r="F390">
        <f t="shared" si="533"/>
        <v>0.18891294925800461</v>
      </c>
      <c r="G390">
        <f t="shared" si="534"/>
        <v>779.24149249637969</v>
      </c>
      <c r="H390">
        <f t="shared" si="535"/>
        <v>2.5034089188749795</v>
      </c>
      <c r="I390">
        <f t="shared" si="536"/>
        <v>1.4034795791312098</v>
      </c>
      <c r="J390">
        <f t="shared" si="537"/>
        <v>24.741813659667969</v>
      </c>
      <c r="K390" s="1">
        <v>6</v>
      </c>
      <c r="L390">
        <f t="shared" si="538"/>
        <v>1.4200000166893005</v>
      </c>
      <c r="M390" s="1">
        <v>1</v>
      </c>
      <c r="N390">
        <f t="shared" si="539"/>
        <v>2.8400000333786011</v>
      </c>
      <c r="O390" s="1">
        <v>22.020963668823242</v>
      </c>
      <c r="P390" s="1">
        <v>24.741813659667969</v>
      </c>
      <c r="Q390" s="1">
        <v>21.470869064331055</v>
      </c>
      <c r="R390" s="1">
        <v>1200.2896728515625</v>
      </c>
      <c r="S390" s="1">
        <v>1149.9912109375</v>
      </c>
      <c r="T390" s="1">
        <v>14.025856018066406</v>
      </c>
      <c r="U390" s="1">
        <v>16.981441497802734</v>
      </c>
      <c r="V390" s="1">
        <v>53.701709747314453</v>
      </c>
      <c r="W390" s="1">
        <v>65.018798828125</v>
      </c>
      <c r="X390" s="1">
        <v>499.57562255859375</v>
      </c>
      <c r="Y390" s="1">
        <v>1999.1788330078125</v>
      </c>
      <c r="Z390" s="1">
        <v>29.457538604736328</v>
      </c>
      <c r="AA390" s="1">
        <v>101.73351287841797</v>
      </c>
      <c r="AB390" s="1">
        <v>9.8193778991699219</v>
      </c>
      <c r="AC390" s="1">
        <v>0.24595512449741364</v>
      </c>
      <c r="AD390" s="1">
        <v>0.31868371367454529</v>
      </c>
      <c r="AE390" s="1">
        <v>3.0858912505209446E-3</v>
      </c>
      <c r="AF390" s="1">
        <v>0.29252329468727112</v>
      </c>
      <c r="AG390" s="1">
        <v>5.0636157393455505E-3</v>
      </c>
      <c r="AH390" s="1">
        <v>1</v>
      </c>
      <c r="AI390" s="1">
        <v>-0.21956524252891541</v>
      </c>
      <c r="AJ390" s="1">
        <v>2.737391471862793</v>
      </c>
      <c r="AK390" s="1">
        <v>1</v>
      </c>
      <c r="AL390" s="1">
        <v>0</v>
      </c>
      <c r="AM390" s="1">
        <v>0.15999999642372131</v>
      </c>
      <c r="AN390" s="1">
        <v>111115</v>
      </c>
      <c r="AO390">
        <f t="shared" si="540"/>
        <v>0.83262603759765608</v>
      </c>
      <c r="AP390">
        <f t="shared" si="541"/>
        <v>2.5034089188749795E-3</v>
      </c>
      <c r="AQ390">
        <f t="shared" si="542"/>
        <v>297.89181365966795</v>
      </c>
      <c r="AR390">
        <f t="shared" si="543"/>
        <v>295.17096366882322</v>
      </c>
      <c r="AS390">
        <f t="shared" si="544"/>
        <v>319.86860613162935</v>
      </c>
      <c r="AT390">
        <f t="shared" si="545"/>
        <v>2.0341542644103123</v>
      </c>
      <c r="AU390">
        <f t="shared" si="546"/>
        <v>3.1310612764420256</v>
      </c>
      <c r="AV390">
        <f t="shared" si="547"/>
        <v>30.777087980673258</v>
      </c>
      <c r="AW390">
        <f t="shared" si="548"/>
        <v>13.795646482870524</v>
      </c>
      <c r="AX390">
        <f t="shared" si="549"/>
        <v>23.381388664245605</v>
      </c>
      <c r="AY390">
        <f t="shared" si="550"/>
        <v>2.8854728971746959</v>
      </c>
      <c r="AZ390">
        <f t="shared" si="551"/>
        <v>0.17713047065860568</v>
      </c>
      <c r="BA390">
        <f t="shared" si="552"/>
        <v>1.7275816973108158</v>
      </c>
      <c r="BB390">
        <f t="shared" si="553"/>
        <v>1.1578911998638801</v>
      </c>
      <c r="BC390">
        <f t="shared" si="554"/>
        <v>0.11170808204250011</v>
      </c>
      <c r="BD390">
        <f t="shared" si="555"/>
        <v>79.274974412278084</v>
      </c>
      <c r="BE390">
        <f t="shared" si="556"/>
        <v>0.6776064765409151</v>
      </c>
      <c r="BF390">
        <f t="shared" si="557"/>
        <v>56.943121555841024</v>
      </c>
      <c r="BG390">
        <f t="shared" si="558"/>
        <v>1131.4520458166555</v>
      </c>
      <c r="BH390">
        <f t="shared" si="559"/>
        <v>1.9628172594015E-2</v>
      </c>
    </row>
    <row r="391" spans="1:60" x14ac:dyDescent="0.45">
      <c r="A391" s="1">
        <v>356</v>
      </c>
      <c r="B391" s="1" t="s">
        <v>453</v>
      </c>
      <c r="C391" s="1">
        <v>2110.5000316388905</v>
      </c>
      <c r="D391" s="1">
        <v>0</v>
      </c>
      <c r="E391">
        <f t="shared" si="532"/>
        <v>38.86930205741799</v>
      </c>
      <c r="F391">
        <f t="shared" si="533"/>
        <v>0.18868848367539559</v>
      </c>
      <c r="G391">
        <f t="shared" si="534"/>
        <v>779.98563580131781</v>
      </c>
      <c r="H391">
        <f t="shared" si="535"/>
        <v>2.5031352441622547</v>
      </c>
      <c r="I391">
        <f t="shared" si="536"/>
        <v>1.4048754002745589</v>
      </c>
      <c r="J391">
        <f t="shared" si="537"/>
        <v>24.750747680664063</v>
      </c>
      <c r="K391" s="1">
        <v>6</v>
      </c>
      <c r="L391">
        <f t="shared" si="538"/>
        <v>1.4200000166893005</v>
      </c>
      <c r="M391" s="1">
        <v>1</v>
      </c>
      <c r="N391">
        <f t="shared" si="539"/>
        <v>2.8400000333786011</v>
      </c>
      <c r="O391" s="1">
        <v>22.019584655761719</v>
      </c>
      <c r="P391" s="1">
        <v>24.750747680664063</v>
      </c>
      <c r="Q391" s="1">
        <v>21.471174240112305</v>
      </c>
      <c r="R391" s="1">
        <v>1200.1202392578125</v>
      </c>
      <c r="S391" s="1">
        <v>1149.97900390625</v>
      </c>
      <c r="T391" s="1">
        <v>14.028848648071289</v>
      </c>
      <c r="U391" s="1">
        <v>16.984176635742188</v>
      </c>
      <c r="V391" s="1">
        <v>53.718067169189453</v>
      </c>
      <c r="W391" s="1">
        <v>65.034759521484375</v>
      </c>
      <c r="X391" s="1">
        <v>499.56314086914063</v>
      </c>
      <c r="Y391" s="1">
        <v>1999.0908203125</v>
      </c>
      <c r="Z391" s="1">
        <v>28.616815567016602</v>
      </c>
      <c r="AA391" s="1">
        <v>101.73335266113281</v>
      </c>
      <c r="AB391" s="1">
        <v>9.8193778991699219</v>
      </c>
      <c r="AC391" s="1">
        <v>0.24595512449741364</v>
      </c>
      <c r="AD391" s="1">
        <v>0.31868371367454529</v>
      </c>
      <c r="AE391" s="1">
        <v>3.0858912505209446E-3</v>
      </c>
      <c r="AF391" s="1">
        <v>0.29252329468727112</v>
      </c>
      <c r="AG391" s="1">
        <v>5.0636157393455505E-3</v>
      </c>
      <c r="AH391" s="1">
        <v>1</v>
      </c>
      <c r="AI391" s="1">
        <v>-0.21956524252891541</v>
      </c>
      <c r="AJ391" s="1">
        <v>2.737391471862793</v>
      </c>
      <c r="AK391" s="1">
        <v>1</v>
      </c>
      <c r="AL391" s="1">
        <v>0</v>
      </c>
      <c r="AM391" s="1">
        <v>0.15999999642372131</v>
      </c>
      <c r="AN391" s="1">
        <v>111115</v>
      </c>
      <c r="AO391">
        <f t="shared" si="540"/>
        <v>0.83260523478190096</v>
      </c>
      <c r="AP391">
        <f t="shared" si="541"/>
        <v>2.5031352441622547E-3</v>
      </c>
      <c r="AQ391">
        <f t="shared" si="542"/>
        <v>297.90074768066404</v>
      </c>
      <c r="AR391">
        <f t="shared" si="543"/>
        <v>295.1695846557617</v>
      </c>
      <c r="AS391">
        <f t="shared" si="544"/>
        <v>319.85452410069411</v>
      </c>
      <c r="AT391">
        <f t="shared" si="545"/>
        <v>2.0327766853748974</v>
      </c>
      <c r="AU391">
        <f t="shared" si="546"/>
        <v>3.132732631617491</v>
      </c>
      <c r="AV391">
        <f t="shared" si="547"/>
        <v>30.793565233738239</v>
      </c>
      <c r="AW391">
        <f t="shared" si="548"/>
        <v>13.809388597996051</v>
      </c>
      <c r="AX391">
        <f t="shared" si="549"/>
        <v>23.385166168212891</v>
      </c>
      <c r="AY391">
        <f t="shared" si="550"/>
        <v>2.8861307862769228</v>
      </c>
      <c r="AZ391">
        <f t="shared" si="551"/>
        <v>0.17693311706333098</v>
      </c>
      <c r="BA391">
        <f t="shared" si="552"/>
        <v>1.7278572313429321</v>
      </c>
      <c r="BB391">
        <f t="shared" si="553"/>
        <v>1.1582735549339906</v>
      </c>
      <c r="BC391">
        <f t="shared" si="554"/>
        <v>0.11158249544767206</v>
      </c>
      <c r="BD391">
        <f t="shared" si="555"/>
        <v>79.350553757593374</v>
      </c>
      <c r="BE391">
        <f t="shared" si="556"/>
        <v>0.67826076228510412</v>
      </c>
      <c r="BF391">
        <f t="shared" si="557"/>
        <v>56.919677388934417</v>
      </c>
      <c r="BG391">
        <f t="shared" si="558"/>
        <v>1131.5023992721685</v>
      </c>
      <c r="BH391">
        <f t="shared" si="559"/>
        <v>1.9553013187284505E-2</v>
      </c>
    </row>
    <row r="392" spans="1:60" x14ac:dyDescent="0.45">
      <c r="A392" s="1">
        <v>357</v>
      </c>
      <c r="B392" s="1" t="s">
        <v>454</v>
      </c>
      <c r="C392" s="1">
        <v>2115.5000315271318</v>
      </c>
      <c r="D392" s="1">
        <v>0</v>
      </c>
      <c r="E392">
        <f t="shared" si="532"/>
        <v>38.756027151089242</v>
      </c>
      <c r="F392">
        <f t="shared" si="533"/>
        <v>0.18841870118473908</v>
      </c>
      <c r="G392">
        <f t="shared" si="534"/>
        <v>780.41526241355632</v>
      </c>
      <c r="H392">
        <f t="shared" si="535"/>
        <v>2.5025467445677965</v>
      </c>
      <c r="I392">
        <f t="shared" si="536"/>
        <v>1.40641713511347</v>
      </c>
      <c r="J392">
        <f t="shared" si="537"/>
        <v>24.760091781616211</v>
      </c>
      <c r="K392" s="1">
        <v>6</v>
      </c>
      <c r="L392">
        <f t="shared" si="538"/>
        <v>1.4200000166893005</v>
      </c>
      <c r="M392" s="1">
        <v>1</v>
      </c>
      <c r="N392">
        <f t="shared" si="539"/>
        <v>2.8400000333786011</v>
      </c>
      <c r="O392" s="1">
        <v>22.018630981445313</v>
      </c>
      <c r="P392" s="1">
        <v>24.760091781616211</v>
      </c>
      <c r="Q392" s="1">
        <v>21.470449447631836</v>
      </c>
      <c r="R392" s="1">
        <v>1199.8974609375</v>
      </c>
      <c r="S392" s="1">
        <v>1149.89208984375</v>
      </c>
      <c r="T392" s="1">
        <v>14.031510353088379</v>
      </c>
      <c r="U392" s="1">
        <v>16.986211776733398</v>
      </c>
      <c r="V392" s="1">
        <v>53.731586456298828</v>
      </c>
      <c r="W392" s="1">
        <v>65.047195434570313</v>
      </c>
      <c r="X392" s="1">
        <v>499.55056762695312</v>
      </c>
      <c r="Y392" s="1">
        <v>1998.9375</v>
      </c>
      <c r="Z392" s="1">
        <v>28.867757797241211</v>
      </c>
      <c r="AA392" s="1">
        <v>101.73336029052734</v>
      </c>
      <c r="AB392" s="1">
        <v>9.8193778991699219</v>
      </c>
      <c r="AC392" s="1">
        <v>0.24595512449741364</v>
      </c>
      <c r="AD392" s="1">
        <v>0.31868371367454529</v>
      </c>
      <c r="AE392" s="1">
        <v>3.0858912505209446E-3</v>
      </c>
      <c r="AF392" s="1">
        <v>0.29252329468727112</v>
      </c>
      <c r="AG392" s="1">
        <v>5.0636157393455505E-3</v>
      </c>
      <c r="AH392" s="1">
        <v>0.66666668653488159</v>
      </c>
      <c r="AI392" s="1">
        <v>-0.21956524252891541</v>
      </c>
      <c r="AJ392" s="1">
        <v>2.737391471862793</v>
      </c>
      <c r="AK392" s="1">
        <v>1</v>
      </c>
      <c r="AL392" s="1">
        <v>0</v>
      </c>
      <c r="AM392" s="1">
        <v>0.15999999642372131</v>
      </c>
      <c r="AN392" s="1">
        <v>111115</v>
      </c>
      <c r="AO392">
        <f t="shared" si="540"/>
        <v>0.83258427937825508</v>
      </c>
      <c r="AP392">
        <f t="shared" si="541"/>
        <v>2.5025467445677963E-3</v>
      </c>
      <c r="AQ392">
        <f t="shared" si="542"/>
        <v>297.91009178161619</v>
      </c>
      <c r="AR392">
        <f t="shared" si="543"/>
        <v>295.16863098144529</v>
      </c>
      <c r="AS392">
        <f t="shared" si="544"/>
        <v>319.82999285124242</v>
      </c>
      <c r="AT392">
        <f t="shared" si="545"/>
        <v>2.0314374700766349</v>
      </c>
      <c r="AU392">
        <f t="shared" si="546"/>
        <v>3.1344815377670874</v>
      </c>
      <c r="AV392">
        <f t="shared" si="547"/>
        <v>30.810754002578122</v>
      </c>
      <c r="AW392">
        <f t="shared" si="548"/>
        <v>13.824542225844723</v>
      </c>
      <c r="AX392">
        <f t="shared" si="549"/>
        <v>23.389361381530762</v>
      </c>
      <c r="AY392">
        <f t="shared" si="550"/>
        <v>2.8868615772846629</v>
      </c>
      <c r="AZ392">
        <f t="shared" si="551"/>
        <v>0.17669588143363787</v>
      </c>
      <c r="BA392">
        <f t="shared" si="552"/>
        <v>1.7280644026536174</v>
      </c>
      <c r="BB392">
        <f t="shared" si="553"/>
        <v>1.1587971746310455</v>
      </c>
      <c r="BC392">
        <f t="shared" si="554"/>
        <v>0.11143153314282278</v>
      </c>
      <c r="BD392">
        <f t="shared" si="555"/>
        <v>79.394267067344771</v>
      </c>
      <c r="BE392">
        <f t="shared" si="556"/>
        <v>0.67868565172893824</v>
      </c>
      <c r="BF392">
        <f t="shared" si="557"/>
        <v>56.892199328986081</v>
      </c>
      <c r="BG392">
        <f t="shared" si="558"/>
        <v>1131.4693306750723</v>
      </c>
      <c r="BH392">
        <f t="shared" si="559"/>
        <v>1.9487188579506962E-2</v>
      </c>
    </row>
    <row r="393" spans="1:60" x14ac:dyDescent="0.45">
      <c r="A393" s="1">
        <v>358</v>
      </c>
      <c r="B393" s="1" t="s">
        <v>455</v>
      </c>
      <c r="C393" s="1">
        <v>2121.0000314041972</v>
      </c>
      <c r="D393" s="1">
        <v>0</v>
      </c>
      <c r="E393">
        <f t="shared" si="532"/>
        <v>38.709711213650678</v>
      </c>
      <c r="F393">
        <f t="shared" si="533"/>
        <v>0.1879678675625992</v>
      </c>
      <c r="G393">
        <f t="shared" si="534"/>
        <v>779.93042460505012</v>
      </c>
      <c r="H393">
        <f t="shared" si="535"/>
        <v>2.5017155238810735</v>
      </c>
      <c r="I393">
        <f t="shared" si="536"/>
        <v>1.4090917063129311</v>
      </c>
      <c r="J393">
        <f t="shared" si="537"/>
        <v>24.775472640991211</v>
      </c>
      <c r="K393" s="1">
        <v>6</v>
      </c>
      <c r="L393">
        <f t="shared" si="538"/>
        <v>1.4200000166893005</v>
      </c>
      <c r="M393" s="1">
        <v>1</v>
      </c>
      <c r="N393">
        <f t="shared" si="539"/>
        <v>2.8400000333786011</v>
      </c>
      <c r="O393" s="1">
        <v>22.017501831054688</v>
      </c>
      <c r="P393" s="1">
        <v>24.775472640991211</v>
      </c>
      <c r="Q393" s="1">
        <v>21.470451354980469</v>
      </c>
      <c r="R393" s="1">
        <v>1199.7647705078125</v>
      </c>
      <c r="S393" s="1">
        <v>1149.815673828125</v>
      </c>
      <c r="T393" s="1">
        <v>14.034464836120605</v>
      </c>
      <c r="U393" s="1">
        <v>16.988222122192383</v>
      </c>
      <c r="V393" s="1">
        <v>53.746974945068359</v>
      </c>
      <c r="W393" s="1">
        <v>65.060081481933594</v>
      </c>
      <c r="X393" s="1">
        <v>499.54324340820312</v>
      </c>
      <c r="Y393" s="1">
        <v>1998.7679443359375</v>
      </c>
      <c r="Z393" s="1">
        <v>27.915689468383789</v>
      </c>
      <c r="AA393" s="1">
        <v>101.73345184326172</v>
      </c>
      <c r="AB393" s="1">
        <v>9.8193778991699219</v>
      </c>
      <c r="AC393" s="1">
        <v>0.24595512449741364</v>
      </c>
      <c r="AD393" s="1">
        <v>0.31868371367454529</v>
      </c>
      <c r="AE393" s="1">
        <v>3.0858912505209446E-3</v>
      </c>
      <c r="AF393" s="1">
        <v>0.29252329468727112</v>
      </c>
      <c r="AG393" s="1">
        <v>5.0636157393455505E-3</v>
      </c>
      <c r="AH393" s="1">
        <v>1</v>
      </c>
      <c r="AI393" s="1">
        <v>-0.21956524252891541</v>
      </c>
      <c r="AJ393" s="1">
        <v>2.737391471862793</v>
      </c>
      <c r="AK393" s="1">
        <v>1</v>
      </c>
      <c r="AL393" s="1">
        <v>0</v>
      </c>
      <c r="AM393" s="1">
        <v>0.15999999642372131</v>
      </c>
      <c r="AN393" s="1">
        <v>111115</v>
      </c>
      <c r="AO393">
        <f t="shared" si="540"/>
        <v>0.83257207234700503</v>
      </c>
      <c r="AP393">
        <f t="shared" si="541"/>
        <v>2.5017155238810733E-3</v>
      </c>
      <c r="AQ393">
        <f t="shared" si="542"/>
        <v>297.92547264099119</v>
      </c>
      <c r="AR393">
        <f t="shared" si="543"/>
        <v>295.16750183105466</v>
      </c>
      <c r="AS393">
        <f t="shared" si="544"/>
        <v>319.8028639455988</v>
      </c>
      <c r="AT393">
        <f t="shared" si="545"/>
        <v>2.0293701245074072</v>
      </c>
      <c r="AU393">
        <f t="shared" si="546"/>
        <v>3.1373621834836234</v>
      </c>
      <c r="AV393">
        <f t="shared" si="547"/>
        <v>30.839041894668846</v>
      </c>
      <c r="AW393">
        <f t="shared" si="548"/>
        <v>13.850819772476463</v>
      </c>
      <c r="AX393">
        <f t="shared" si="549"/>
        <v>23.396487236022949</v>
      </c>
      <c r="AY393">
        <f t="shared" si="550"/>
        <v>2.8881032463275598</v>
      </c>
      <c r="AZ393">
        <f t="shared" si="551"/>
        <v>0.17629934253462634</v>
      </c>
      <c r="BA393">
        <f t="shared" si="552"/>
        <v>1.7282704771706923</v>
      </c>
      <c r="BB393">
        <f t="shared" si="553"/>
        <v>1.1598327691568675</v>
      </c>
      <c r="BC393">
        <f t="shared" si="554"/>
        <v>0.11117920810799618</v>
      </c>
      <c r="BD393">
        <f t="shared" si="555"/>
        <v>79.345014292652536</v>
      </c>
      <c r="BE393">
        <f t="shared" si="556"/>
        <v>0.67830909106361204</v>
      </c>
      <c r="BF393">
        <f t="shared" si="557"/>
        <v>56.842782934934192</v>
      </c>
      <c r="BG393">
        <f t="shared" si="558"/>
        <v>1131.4149310379005</v>
      </c>
      <c r="BH393">
        <f t="shared" si="559"/>
        <v>1.9447928886469901E-2</v>
      </c>
    </row>
    <row r="394" spans="1:60" x14ac:dyDescent="0.45">
      <c r="A394" s="1">
        <v>359</v>
      </c>
      <c r="B394" s="1" t="s">
        <v>456</v>
      </c>
      <c r="C394" s="1">
        <v>2126.0000312924385</v>
      </c>
      <c r="D394" s="1">
        <v>0</v>
      </c>
      <c r="E394">
        <f t="shared" si="532"/>
        <v>38.762109763504832</v>
      </c>
      <c r="F394">
        <f t="shared" si="533"/>
        <v>0.18770628941204504</v>
      </c>
      <c r="G394">
        <f t="shared" si="534"/>
        <v>778.9778767265002</v>
      </c>
      <c r="H394">
        <f t="shared" si="535"/>
        <v>2.5021104086127552</v>
      </c>
      <c r="I394">
        <f t="shared" si="536"/>
        <v>1.4111366567075785</v>
      </c>
      <c r="J394">
        <f t="shared" si="537"/>
        <v>24.788127899169922</v>
      </c>
      <c r="K394" s="1">
        <v>6</v>
      </c>
      <c r="L394">
        <f t="shared" si="538"/>
        <v>1.4200000166893005</v>
      </c>
      <c r="M394" s="1">
        <v>1</v>
      </c>
      <c r="N394">
        <f t="shared" si="539"/>
        <v>2.8400000333786011</v>
      </c>
      <c r="O394" s="1">
        <v>22.017261505126953</v>
      </c>
      <c r="P394" s="1">
        <v>24.788127899169922</v>
      </c>
      <c r="Q394" s="1">
        <v>21.470998764038086</v>
      </c>
      <c r="R394" s="1">
        <v>1199.8271484375</v>
      </c>
      <c r="S394" s="1">
        <v>1149.8155517578125</v>
      </c>
      <c r="T394" s="1">
        <v>14.037283897399902</v>
      </c>
      <c r="U394" s="1">
        <v>16.991439819335938</v>
      </c>
      <c r="V394" s="1">
        <v>53.758632659912109</v>
      </c>
      <c r="W394" s="1">
        <v>65.072402954101563</v>
      </c>
      <c r="X394" s="1">
        <v>499.55303955078125</v>
      </c>
      <c r="Y394" s="1">
        <v>1998.7161865234375</v>
      </c>
      <c r="Z394" s="1">
        <v>26.079093933105469</v>
      </c>
      <c r="AA394" s="1">
        <v>101.73342895507812</v>
      </c>
      <c r="AB394" s="1">
        <v>9.8193778991699219</v>
      </c>
      <c r="AC394" s="1">
        <v>0.24595512449741364</v>
      </c>
      <c r="AD394" s="1">
        <v>0.31868371367454529</v>
      </c>
      <c r="AE394" s="1">
        <v>3.0858912505209446E-3</v>
      </c>
      <c r="AF394" s="1">
        <v>0.29252329468727112</v>
      </c>
      <c r="AG394" s="1">
        <v>5.0636157393455505E-3</v>
      </c>
      <c r="AH394" s="1">
        <v>1</v>
      </c>
      <c r="AI394" s="1">
        <v>-0.21956524252891541</v>
      </c>
      <c r="AJ394" s="1">
        <v>2.737391471862793</v>
      </c>
      <c r="AK394" s="1">
        <v>1</v>
      </c>
      <c r="AL394" s="1">
        <v>0</v>
      </c>
      <c r="AM394" s="1">
        <v>0.15999999642372131</v>
      </c>
      <c r="AN394" s="1">
        <v>111115</v>
      </c>
      <c r="AO394">
        <f t="shared" si="540"/>
        <v>0.8325883992513019</v>
      </c>
      <c r="AP394">
        <f t="shared" si="541"/>
        <v>2.5021104086127553E-3</v>
      </c>
      <c r="AQ394">
        <f t="shared" si="542"/>
        <v>297.9381278991699</v>
      </c>
      <c r="AR394">
        <f t="shared" si="543"/>
        <v>295.16726150512693</v>
      </c>
      <c r="AS394">
        <f t="shared" si="544"/>
        <v>319.7945826957839</v>
      </c>
      <c r="AT394">
        <f t="shared" si="545"/>
        <v>2.0273744426103555</v>
      </c>
      <c r="AU394">
        <f t="shared" si="546"/>
        <v>3.1397340924124766</v>
      </c>
      <c r="AV394">
        <f t="shared" si="547"/>
        <v>30.862363774240539</v>
      </c>
      <c r="AW394">
        <f t="shared" si="548"/>
        <v>13.870923954904601</v>
      </c>
      <c r="AX394">
        <f t="shared" si="549"/>
        <v>23.402694702148437</v>
      </c>
      <c r="AY394">
        <f t="shared" si="550"/>
        <v>2.8891852682826897</v>
      </c>
      <c r="AZ394">
        <f t="shared" si="551"/>
        <v>0.17606921258605901</v>
      </c>
      <c r="BA394">
        <f t="shared" si="552"/>
        <v>1.7285974357048981</v>
      </c>
      <c r="BB394">
        <f t="shared" si="553"/>
        <v>1.1605878325777916</v>
      </c>
      <c r="BC394">
        <f t="shared" si="554"/>
        <v>0.11103277685247429</v>
      </c>
      <c r="BD394">
        <f t="shared" si="555"/>
        <v>79.248090479533019</v>
      </c>
      <c r="BE394">
        <f t="shared" si="556"/>
        <v>0.67748072770073087</v>
      </c>
      <c r="BF394">
        <f t="shared" si="557"/>
        <v>56.808482894943815</v>
      </c>
      <c r="BG394">
        <f t="shared" si="558"/>
        <v>1131.3899012065065</v>
      </c>
      <c r="BH394">
        <f t="shared" si="559"/>
        <v>1.9462933575098939E-2</v>
      </c>
    </row>
    <row r="395" spans="1:60" x14ac:dyDescent="0.45">
      <c r="A395" s="1">
        <v>360</v>
      </c>
      <c r="B395" s="1" t="s">
        <v>457</v>
      </c>
      <c r="C395" s="1">
        <v>2131.0000311806798</v>
      </c>
      <c r="D395" s="1">
        <v>0</v>
      </c>
      <c r="E395">
        <f t="shared" si="532"/>
        <v>38.786342574522457</v>
      </c>
      <c r="F395">
        <f t="shared" si="533"/>
        <v>0.18759673758436374</v>
      </c>
      <c r="G395">
        <f t="shared" si="534"/>
        <v>778.61946884347958</v>
      </c>
      <c r="H395">
        <f t="shared" si="535"/>
        <v>2.50370176541395</v>
      </c>
      <c r="I395">
        <f t="shared" si="536"/>
        <v>1.4127878796991049</v>
      </c>
      <c r="J395">
        <f t="shared" si="537"/>
        <v>24.799358367919922</v>
      </c>
      <c r="K395" s="1">
        <v>6</v>
      </c>
      <c r="L395">
        <f t="shared" si="538"/>
        <v>1.4200000166893005</v>
      </c>
      <c r="M395" s="1">
        <v>1</v>
      </c>
      <c r="N395">
        <f t="shared" si="539"/>
        <v>2.8400000333786011</v>
      </c>
      <c r="O395" s="1">
        <v>22.017396926879883</v>
      </c>
      <c r="P395" s="1">
        <v>24.799358367919922</v>
      </c>
      <c r="Q395" s="1">
        <v>21.472867965698242</v>
      </c>
      <c r="R395" s="1">
        <v>1199.9327392578125</v>
      </c>
      <c r="S395" s="1">
        <v>1149.89111328125</v>
      </c>
      <c r="T395" s="1">
        <v>14.039997100830078</v>
      </c>
      <c r="U395" s="1">
        <v>16.995929718017578</v>
      </c>
      <c r="V395" s="1">
        <v>53.769111633300781</v>
      </c>
      <c r="W395" s="1">
        <v>65.088836669921875</v>
      </c>
      <c r="X395" s="1">
        <v>499.56802368164062</v>
      </c>
      <c r="Y395" s="1">
        <v>1998.90185546875</v>
      </c>
      <c r="Z395" s="1">
        <v>23.083829879760742</v>
      </c>
      <c r="AA395" s="1">
        <v>101.73332214355469</v>
      </c>
      <c r="AB395" s="1">
        <v>9.8193778991699219</v>
      </c>
      <c r="AC395" s="1">
        <v>0.24595512449741364</v>
      </c>
      <c r="AD395" s="1">
        <v>0.31868371367454529</v>
      </c>
      <c r="AE395" s="1">
        <v>3.0858912505209446E-3</v>
      </c>
      <c r="AF395" s="1">
        <v>0.29252329468727112</v>
      </c>
      <c r="AG395" s="1">
        <v>5.0636157393455505E-3</v>
      </c>
      <c r="AH395" s="1">
        <v>1</v>
      </c>
      <c r="AI395" s="1">
        <v>-0.21956524252891541</v>
      </c>
      <c r="AJ395" s="1">
        <v>2.737391471862793</v>
      </c>
      <c r="AK395" s="1">
        <v>1</v>
      </c>
      <c r="AL395" s="1">
        <v>0</v>
      </c>
      <c r="AM395" s="1">
        <v>0.15999999642372131</v>
      </c>
      <c r="AN395" s="1">
        <v>111115</v>
      </c>
      <c r="AO395">
        <f t="shared" si="540"/>
        <v>0.83261337280273418</v>
      </c>
      <c r="AP395">
        <f t="shared" si="541"/>
        <v>2.5037017654139498E-3</v>
      </c>
      <c r="AQ395">
        <f t="shared" si="542"/>
        <v>297.9493583679199</v>
      </c>
      <c r="AR395">
        <f t="shared" si="543"/>
        <v>295.16739692687986</v>
      </c>
      <c r="AS395">
        <f t="shared" si="544"/>
        <v>319.8242897263699</v>
      </c>
      <c r="AT395">
        <f t="shared" si="545"/>
        <v>2.0254463625492392</v>
      </c>
      <c r="AU395">
        <f t="shared" si="546"/>
        <v>3.1418402728314017</v>
      </c>
      <c r="AV395">
        <f t="shared" si="547"/>
        <v>30.883099132435568</v>
      </c>
      <c r="AW395">
        <f t="shared" si="548"/>
        <v>13.88716941441799</v>
      </c>
      <c r="AX395">
        <f t="shared" si="549"/>
        <v>23.408377647399902</v>
      </c>
      <c r="AY395">
        <f t="shared" si="550"/>
        <v>2.8901761719927128</v>
      </c>
      <c r="AZ395">
        <f t="shared" si="551"/>
        <v>0.17597281979920135</v>
      </c>
      <c r="BA395">
        <f t="shared" si="552"/>
        <v>1.7290523931322967</v>
      </c>
      <c r="BB395">
        <f t="shared" si="553"/>
        <v>1.1611237788604161</v>
      </c>
      <c r="BC395">
        <f t="shared" si="554"/>
        <v>0.11097144332542946</v>
      </c>
      <c r="BD395">
        <f t="shared" si="555"/>
        <v>79.211545251097149</v>
      </c>
      <c r="BE395">
        <f t="shared" si="556"/>
        <v>0.67712452061801287</v>
      </c>
      <c r="BF395">
        <f t="shared" si="557"/>
        <v>56.784808822115586</v>
      </c>
      <c r="BG395">
        <f t="shared" si="558"/>
        <v>1131.4539436121661</v>
      </c>
      <c r="BH395">
        <f t="shared" si="559"/>
        <v>1.946588334803925E-2</v>
      </c>
    </row>
    <row r="396" spans="1:60" x14ac:dyDescent="0.45">
      <c r="A396" s="1">
        <v>361</v>
      </c>
      <c r="B396" s="1" t="s">
        <v>458</v>
      </c>
      <c r="C396" s="1">
        <v>2136.5000310577452</v>
      </c>
      <c r="D396" s="1">
        <v>0</v>
      </c>
      <c r="E396">
        <f t="shared" si="532"/>
        <v>38.784947722283043</v>
      </c>
      <c r="F396">
        <f t="shared" si="533"/>
        <v>0.18775923266448652</v>
      </c>
      <c r="G396">
        <f t="shared" si="534"/>
        <v>778.96758334523849</v>
      </c>
      <c r="H396">
        <f t="shared" si="535"/>
        <v>2.5061755391125708</v>
      </c>
      <c r="I396">
        <f t="shared" si="536"/>
        <v>1.413020998653334</v>
      </c>
      <c r="J396">
        <f t="shared" si="537"/>
        <v>24.80341911315918</v>
      </c>
      <c r="K396" s="1">
        <v>6</v>
      </c>
      <c r="L396">
        <f t="shared" si="538"/>
        <v>1.4200000166893005</v>
      </c>
      <c r="M396" s="1">
        <v>1</v>
      </c>
      <c r="N396">
        <f t="shared" si="539"/>
        <v>2.8400000333786011</v>
      </c>
      <c r="O396" s="1">
        <v>22.018510818481445</v>
      </c>
      <c r="P396" s="1">
        <v>24.80341911315918</v>
      </c>
      <c r="Q396" s="1">
        <v>21.474056243896484</v>
      </c>
      <c r="R396" s="1">
        <v>1199.99169921875</v>
      </c>
      <c r="S396" s="1">
        <v>1149.9486083984375</v>
      </c>
      <c r="T396" s="1">
        <v>14.042381286621094</v>
      </c>
      <c r="U396" s="1">
        <v>17.001192092895508</v>
      </c>
      <c r="V396" s="1">
        <v>53.775714874267578</v>
      </c>
      <c r="W396" s="1">
        <v>65.104888916015625</v>
      </c>
      <c r="X396" s="1">
        <v>499.572509765625</v>
      </c>
      <c r="Y396" s="1">
        <v>1999.0635986328125</v>
      </c>
      <c r="Z396" s="1">
        <v>20.647319793701172</v>
      </c>
      <c r="AA396" s="1">
        <v>101.73293304443359</v>
      </c>
      <c r="AB396" s="1">
        <v>9.8193778991699219</v>
      </c>
      <c r="AC396" s="1">
        <v>0.24595512449741364</v>
      </c>
      <c r="AD396" s="1">
        <v>0.31868371367454529</v>
      </c>
      <c r="AE396" s="1">
        <v>3.0858912505209446E-3</v>
      </c>
      <c r="AF396" s="1">
        <v>0.29252329468727112</v>
      </c>
      <c r="AG396" s="1">
        <v>5.0636157393455505E-3</v>
      </c>
      <c r="AH396" s="1">
        <v>1</v>
      </c>
      <c r="AI396" s="1">
        <v>-0.21956524252891541</v>
      </c>
      <c r="AJ396" s="1">
        <v>2.737391471862793</v>
      </c>
      <c r="AK396" s="1">
        <v>1</v>
      </c>
      <c r="AL396" s="1">
        <v>0</v>
      </c>
      <c r="AM396" s="1">
        <v>0.15999999642372131</v>
      </c>
      <c r="AN396" s="1">
        <v>111115</v>
      </c>
      <c r="AO396">
        <f t="shared" si="540"/>
        <v>0.83262084960937488</v>
      </c>
      <c r="AP396">
        <f t="shared" si="541"/>
        <v>2.5061755391125708E-3</v>
      </c>
      <c r="AQ396">
        <f t="shared" si="542"/>
        <v>297.95341911315916</v>
      </c>
      <c r="AR396">
        <f t="shared" si="543"/>
        <v>295.16851081848142</v>
      </c>
      <c r="AS396">
        <f t="shared" si="544"/>
        <v>319.85016863204146</v>
      </c>
      <c r="AT396">
        <f t="shared" si="545"/>
        <v>2.0241036114066833</v>
      </c>
      <c r="AU396">
        <f t="shared" si="546"/>
        <v>3.1426021355154266</v>
      </c>
      <c r="AV396">
        <f t="shared" si="547"/>
        <v>30.890706101463149</v>
      </c>
      <c r="AW396">
        <f t="shared" si="548"/>
        <v>13.889514008567641</v>
      </c>
      <c r="AX396">
        <f t="shared" si="549"/>
        <v>23.410964965820312</v>
      </c>
      <c r="AY396">
        <f t="shared" si="550"/>
        <v>2.8906274068465176</v>
      </c>
      <c r="AZ396">
        <f t="shared" si="551"/>
        <v>0.17611579395186097</v>
      </c>
      <c r="BA396">
        <f t="shared" si="552"/>
        <v>1.7295811368620926</v>
      </c>
      <c r="BB396">
        <f t="shared" si="553"/>
        <v>1.1610462699844251</v>
      </c>
      <c r="BC396">
        <f t="shared" si="554"/>
        <v>0.11106241621049949</v>
      </c>
      <c r="BD396">
        <f t="shared" si="555"/>
        <v>79.246657000245392</v>
      </c>
      <c r="BE396">
        <f t="shared" si="556"/>
        <v>0.67739338754461931</v>
      </c>
      <c r="BF396">
        <f t="shared" si="557"/>
        <v>56.790190703207969</v>
      </c>
      <c r="BG396">
        <f t="shared" si="558"/>
        <v>1131.5121017753047</v>
      </c>
      <c r="BH396">
        <f t="shared" si="559"/>
        <v>1.9466027575901244E-2</v>
      </c>
    </row>
    <row r="397" spans="1:60" x14ac:dyDescent="0.45">
      <c r="A397" s="1">
        <v>362</v>
      </c>
      <c r="B397" s="1" t="s">
        <v>459</v>
      </c>
      <c r="C397" s="1">
        <v>2141.5000309459865</v>
      </c>
      <c r="D397" s="1">
        <v>0</v>
      </c>
      <c r="E397">
        <f t="shared" si="532"/>
        <v>70.833020521844787</v>
      </c>
      <c r="F397">
        <f t="shared" si="533"/>
        <v>0.21876956485615451</v>
      </c>
      <c r="G397">
        <f t="shared" si="534"/>
        <v>541.25849432211385</v>
      </c>
      <c r="H397">
        <f t="shared" si="535"/>
        <v>2.7498451922745542</v>
      </c>
      <c r="I397">
        <f t="shared" si="536"/>
        <v>1.3443283223241844</v>
      </c>
      <c r="J397">
        <f t="shared" si="537"/>
        <v>24.592050552368164</v>
      </c>
      <c r="K397" s="1">
        <v>6</v>
      </c>
      <c r="L397">
        <f t="shared" si="538"/>
        <v>1.4200000166893005</v>
      </c>
      <c r="M397" s="1">
        <v>1</v>
      </c>
      <c r="N397">
        <f t="shared" si="539"/>
        <v>2.8400000333786011</v>
      </c>
      <c r="O397" s="1">
        <v>22.020036697387695</v>
      </c>
      <c r="P397" s="1">
        <v>24.592050552368164</v>
      </c>
      <c r="Q397" s="1">
        <v>21.474124908447266</v>
      </c>
      <c r="R397" s="1">
        <v>1199.927978515625</v>
      </c>
      <c r="S397" s="1">
        <v>1111.18701171875</v>
      </c>
      <c r="T397" s="1">
        <v>14.043301582336426</v>
      </c>
      <c r="U397" s="1">
        <v>17.288795471191406</v>
      </c>
      <c r="V397" s="1">
        <v>53.774795532226563</v>
      </c>
      <c r="W397" s="1">
        <v>65.927581787109375</v>
      </c>
      <c r="X397" s="1">
        <v>499.57949829101562</v>
      </c>
      <c r="Y397" s="1">
        <v>1996.676025390625</v>
      </c>
      <c r="Z397" s="1">
        <v>19.638238906860352</v>
      </c>
      <c r="AA397" s="1">
        <v>101.73244476318359</v>
      </c>
      <c r="AB397" s="1">
        <v>9.8193778991699219</v>
      </c>
      <c r="AC397" s="1">
        <v>0.24595512449741364</v>
      </c>
      <c r="AD397" s="1">
        <v>0.31868371367454529</v>
      </c>
      <c r="AE397" s="1">
        <v>3.0858912505209446E-3</v>
      </c>
      <c r="AF397" s="1">
        <v>0.29252329468727112</v>
      </c>
      <c r="AG397" s="1">
        <v>5.0636157393455505E-3</v>
      </c>
      <c r="AH397" s="1">
        <v>0.3333333432674408</v>
      </c>
      <c r="AI397" s="1">
        <v>-0.21956524252891541</v>
      </c>
      <c r="AJ397" s="1">
        <v>2.737391471862793</v>
      </c>
      <c r="AK397" s="1">
        <v>1</v>
      </c>
      <c r="AL397" s="1">
        <v>0</v>
      </c>
      <c r="AM397" s="1">
        <v>0.15999999642372131</v>
      </c>
      <c r="AN397" s="1">
        <v>111115</v>
      </c>
      <c r="AO397">
        <f t="shared" si="540"/>
        <v>0.83263249715169263</v>
      </c>
      <c r="AP397">
        <f t="shared" si="541"/>
        <v>2.7498451922745542E-3</v>
      </c>
      <c r="AQ397">
        <f t="shared" si="542"/>
        <v>297.74205055236814</v>
      </c>
      <c r="AR397">
        <f t="shared" si="543"/>
        <v>295.17003669738767</v>
      </c>
      <c r="AS397">
        <f t="shared" si="544"/>
        <v>319.46815692183009</v>
      </c>
      <c r="AT397">
        <f t="shared" si="545"/>
        <v>1.9256700493140329</v>
      </c>
      <c r="AU397">
        <f t="shared" si="546"/>
        <v>3.1031597526191428</v>
      </c>
      <c r="AV397">
        <f t="shared" si="547"/>
        <v>30.503147347365811</v>
      </c>
      <c r="AW397">
        <f t="shared" si="548"/>
        <v>13.214351876174405</v>
      </c>
      <c r="AX397">
        <f t="shared" si="549"/>
        <v>23.30604362487793</v>
      </c>
      <c r="AY397">
        <f t="shared" si="550"/>
        <v>2.8723781953607013</v>
      </c>
      <c r="AZ397">
        <f t="shared" si="551"/>
        <v>0.20312271046902716</v>
      </c>
      <c r="BA397">
        <f t="shared" si="552"/>
        <v>1.7588314302949584</v>
      </c>
      <c r="BB397">
        <f t="shared" si="553"/>
        <v>1.1135467650657429</v>
      </c>
      <c r="BC397">
        <f t="shared" si="554"/>
        <v>0.12827048121915463</v>
      </c>
      <c r="BD397">
        <f t="shared" si="555"/>
        <v>55.063549876228372</v>
      </c>
      <c r="BE397">
        <f t="shared" si="556"/>
        <v>0.48709937086549615</v>
      </c>
      <c r="BF397">
        <f t="shared" si="557"/>
        <v>58.792459940712028</v>
      </c>
      <c r="BG397">
        <f t="shared" si="558"/>
        <v>1077.5163861621963</v>
      </c>
      <c r="BH397">
        <f t="shared" si="559"/>
        <v>3.8648577181668281E-2</v>
      </c>
    </row>
    <row r="398" spans="1:60" x14ac:dyDescent="0.45">
      <c r="A398" s="1">
        <v>363</v>
      </c>
      <c r="B398" s="1" t="s">
        <v>460</v>
      </c>
      <c r="C398" s="1">
        <v>2146.5000308342278</v>
      </c>
      <c r="D398" s="1">
        <v>0</v>
      </c>
      <c r="E398">
        <f t="shared" si="532"/>
        <v>142.86438242563415</v>
      </c>
      <c r="F398">
        <f t="shared" si="533"/>
        <v>0.31664824963181754</v>
      </c>
      <c r="G398">
        <f t="shared" si="534"/>
        <v>221.72589912419747</v>
      </c>
      <c r="H398">
        <f t="shared" si="535"/>
        <v>3.3676933221984915</v>
      </c>
      <c r="I398">
        <f t="shared" si="536"/>
        <v>1.1739937709246246</v>
      </c>
      <c r="J398">
        <f t="shared" si="537"/>
        <v>24.065153121948242</v>
      </c>
      <c r="K398" s="1">
        <v>6</v>
      </c>
      <c r="L398">
        <f t="shared" si="538"/>
        <v>1.4200000166893005</v>
      </c>
      <c r="M398" s="1">
        <v>1</v>
      </c>
      <c r="N398">
        <f t="shared" si="539"/>
        <v>2.8400000333786011</v>
      </c>
      <c r="O398" s="1">
        <v>22.018695831298828</v>
      </c>
      <c r="P398" s="1">
        <v>24.065153121948242</v>
      </c>
      <c r="Q398" s="1">
        <v>21.472345352172852</v>
      </c>
      <c r="R398" s="1">
        <v>1199.87060546875</v>
      </c>
      <c r="S398" s="1">
        <v>1024.13818359375</v>
      </c>
      <c r="T398" s="1">
        <v>14.043255805969238</v>
      </c>
      <c r="U398" s="1">
        <v>18.015218734741211</v>
      </c>
      <c r="V398" s="1">
        <v>53.777656555175781</v>
      </c>
      <c r="W398" s="1">
        <v>68.544708251953125</v>
      </c>
      <c r="X398" s="1">
        <v>499.5550537109375</v>
      </c>
      <c r="Y398" s="1">
        <v>1995.95263671875</v>
      </c>
      <c r="Z398" s="1">
        <v>18.390625</v>
      </c>
      <c r="AA398" s="1">
        <v>101.73189544677734</v>
      </c>
      <c r="AB398" s="1">
        <v>9.8193778991699219</v>
      </c>
      <c r="AC398" s="1">
        <v>0.24595512449741364</v>
      </c>
      <c r="AD398" s="1">
        <v>0.31868371367454529</v>
      </c>
      <c r="AE398" s="1">
        <v>3.0858912505209446E-3</v>
      </c>
      <c r="AF398" s="1">
        <v>0.29252329468727112</v>
      </c>
      <c r="AG398" s="1">
        <v>5.0636157393455505E-3</v>
      </c>
      <c r="AH398" s="1">
        <v>0.3333333432674408</v>
      </c>
      <c r="AI398" s="1">
        <v>-0.21956524252891541</v>
      </c>
      <c r="AJ398" s="1">
        <v>2.737391471862793</v>
      </c>
      <c r="AK398" s="1">
        <v>1</v>
      </c>
      <c r="AL398" s="1">
        <v>0</v>
      </c>
      <c r="AM398" s="1">
        <v>0.15999999642372131</v>
      </c>
      <c r="AN398" s="1">
        <v>111115</v>
      </c>
      <c r="AO398">
        <f t="shared" si="540"/>
        <v>0.83259175618489567</v>
      </c>
      <c r="AP398">
        <f t="shared" si="541"/>
        <v>3.3676933221984916E-3</v>
      </c>
      <c r="AQ398">
        <f t="shared" si="542"/>
        <v>297.21515312194822</v>
      </c>
      <c r="AR398">
        <f t="shared" si="543"/>
        <v>295.16869583129881</v>
      </c>
      <c r="AS398">
        <f t="shared" si="544"/>
        <v>319.35241473691713</v>
      </c>
      <c r="AT398">
        <f t="shared" si="545"/>
        <v>1.6834393989179208</v>
      </c>
      <c r="AU398">
        <f t="shared" si="546"/>
        <v>3.006716119698142</v>
      </c>
      <c r="AV398">
        <f t="shared" si="547"/>
        <v>29.55529439900344</v>
      </c>
      <c r="AW398">
        <f t="shared" si="548"/>
        <v>11.540075664262229</v>
      </c>
      <c r="AX398">
        <f t="shared" si="549"/>
        <v>23.041924476623535</v>
      </c>
      <c r="AY398">
        <f t="shared" si="550"/>
        <v>2.8268847654151945</v>
      </c>
      <c r="AZ398">
        <f t="shared" si="551"/>
        <v>0.28488477616074953</v>
      </c>
      <c r="BA398">
        <f t="shared" si="552"/>
        <v>1.8327223487735174</v>
      </c>
      <c r="BB398">
        <f t="shared" si="553"/>
        <v>0.99416241664167715</v>
      </c>
      <c r="BC398">
        <f t="shared" si="554"/>
        <v>0.18065803491198024</v>
      </c>
      <c r="BD398">
        <f t="shared" si="555"/>
        <v>22.556595987545556</v>
      </c>
      <c r="BE398">
        <f t="shared" si="556"/>
        <v>0.21649998279153176</v>
      </c>
      <c r="BF398">
        <f t="shared" si="557"/>
        <v>64.015112077625474</v>
      </c>
      <c r="BG398">
        <f t="shared" si="558"/>
        <v>956.22729837972338</v>
      </c>
      <c r="BH398">
        <f t="shared" si="559"/>
        <v>9.5641271362721492E-2</v>
      </c>
    </row>
    <row r="399" spans="1:60" x14ac:dyDescent="0.45">
      <c r="A399" s="1">
        <v>364</v>
      </c>
      <c r="B399" s="1" t="s">
        <v>461</v>
      </c>
      <c r="C399" s="1">
        <v>2152.0000307112932</v>
      </c>
      <c r="D399" s="1">
        <v>0</v>
      </c>
      <c r="E399">
        <f t="shared" si="532"/>
        <v>181.80265494989666</v>
      </c>
      <c r="F399">
        <f t="shared" si="533"/>
        <v>0.35071244959161624</v>
      </c>
      <c r="G399">
        <f t="shared" si="534"/>
        <v>51.321311525739283</v>
      </c>
      <c r="H399">
        <f t="shared" si="535"/>
        <v>3.4636074463772304</v>
      </c>
      <c r="I399">
        <f t="shared" si="536"/>
        <v>1.1021882946788959</v>
      </c>
      <c r="J399">
        <f t="shared" si="537"/>
        <v>23.727500915527344</v>
      </c>
      <c r="K399" s="1">
        <v>6</v>
      </c>
      <c r="L399">
        <f t="shared" si="538"/>
        <v>1.4200000166893005</v>
      </c>
      <c r="M399" s="1">
        <v>1</v>
      </c>
      <c r="N399">
        <f t="shared" si="539"/>
        <v>2.8400000333786011</v>
      </c>
      <c r="O399" s="1">
        <v>22.009374618530273</v>
      </c>
      <c r="P399" s="1">
        <v>23.727500915527344</v>
      </c>
      <c r="Q399" s="1">
        <v>21.477170944213867</v>
      </c>
      <c r="R399" s="1">
        <v>1199.84130859375</v>
      </c>
      <c r="S399" s="1">
        <v>977.41864013671875</v>
      </c>
      <c r="T399" s="1">
        <v>14.04258918762207</v>
      </c>
      <c r="U399" s="1">
        <v>18.127193450927734</v>
      </c>
      <c r="V399" s="1">
        <v>53.802455902099609</v>
      </c>
      <c r="W399" s="1">
        <v>69.186264038085938</v>
      </c>
      <c r="X399" s="1">
        <v>499.55712890625</v>
      </c>
      <c r="Y399" s="1">
        <v>2006.1680908203125</v>
      </c>
      <c r="Z399" s="1">
        <v>16.587377548217773</v>
      </c>
      <c r="AA399" s="1">
        <v>101.73173522949219</v>
      </c>
      <c r="AB399" s="1">
        <v>9.8193778991699219</v>
      </c>
      <c r="AC399" s="1">
        <v>0.24595512449741364</v>
      </c>
      <c r="AD399" s="1">
        <v>0.31868371367454529</v>
      </c>
      <c r="AE399" s="1">
        <v>3.0858912505209446E-3</v>
      </c>
      <c r="AF399" s="1">
        <v>0.29252329468727112</v>
      </c>
      <c r="AG399" s="1">
        <v>5.0636157393455505E-3</v>
      </c>
      <c r="AH399" s="1">
        <v>0.3333333432674408</v>
      </c>
      <c r="AI399" s="1">
        <v>-0.21956524252891541</v>
      </c>
      <c r="AJ399" s="1">
        <v>2.737391471862793</v>
      </c>
      <c r="AK399" s="1">
        <v>1</v>
      </c>
      <c r="AL399" s="1">
        <v>0</v>
      </c>
      <c r="AM399" s="1">
        <v>0.15999999642372131</v>
      </c>
      <c r="AN399" s="1">
        <v>111115</v>
      </c>
      <c r="AO399">
        <f t="shared" si="540"/>
        <v>0.83259521484374999</v>
      </c>
      <c r="AP399">
        <f t="shared" si="541"/>
        <v>3.4636074463772304E-3</v>
      </c>
      <c r="AQ399">
        <f t="shared" si="542"/>
        <v>296.87750091552732</v>
      </c>
      <c r="AR399">
        <f t="shared" si="543"/>
        <v>295.15937461853025</v>
      </c>
      <c r="AS399">
        <f t="shared" si="544"/>
        <v>320.98688735663382</v>
      </c>
      <c r="AT399">
        <f t="shared" si="545"/>
        <v>1.6968725850157407</v>
      </c>
      <c r="AU399">
        <f t="shared" si="546"/>
        <v>2.9462991392824609</v>
      </c>
      <c r="AV399">
        <f t="shared" si="547"/>
        <v>28.961455662149408</v>
      </c>
      <c r="AW399">
        <f t="shared" si="548"/>
        <v>10.834262211221674</v>
      </c>
      <c r="AX399">
        <f t="shared" si="549"/>
        <v>22.868437767028809</v>
      </c>
      <c r="AY399">
        <f t="shared" si="550"/>
        <v>2.7973465371632456</v>
      </c>
      <c r="AZ399">
        <f t="shared" si="551"/>
        <v>0.31216330956253635</v>
      </c>
      <c r="BA399">
        <f t="shared" si="552"/>
        <v>1.844110844603565</v>
      </c>
      <c r="BB399">
        <f t="shared" si="553"/>
        <v>0.95323569255968055</v>
      </c>
      <c r="BC399">
        <f t="shared" si="554"/>
        <v>0.1982342729610613</v>
      </c>
      <c r="BD399">
        <f t="shared" si="555"/>
        <v>5.2210060757667947</v>
      </c>
      <c r="BE399">
        <f t="shared" si="556"/>
        <v>5.2506990779877694E-2</v>
      </c>
      <c r="BF399">
        <f t="shared" si="557"/>
        <v>65.899786719019147</v>
      </c>
      <c r="BG399">
        <f t="shared" si="558"/>
        <v>890.9983650318693</v>
      </c>
      <c r="BH399">
        <f t="shared" si="559"/>
        <v>0.13446440146633817</v>
      </c>
    </row>
    <row r="400" spans="1:60" x14ac:dyDescent="0.45">
      <c r="A400" s="1">
        <v>365</v>
      </c>
      <c r="B400" s="1" t="s">
        <v>462</v>
      </c>
      <c r="C400" s="1">
        <v>2157.0000305995345</v>
      </c>
      <c r="D400" s="1">
        <v>0</v>
      </c>
      <c r="E400">
        <f t="shared" si="532"/>
        <v>148.28489383301059</v>
      </c>
      <c r="F400">
        <f t="shared" si="533"/>
        <v>0.26983218004275611</v>
      </c>
      <c r="G400">
        <f t="shared" si="534"/>
        <v>57.5722067882377</v>
      </c>
      <c r="H400">
        <f t="shared" si="535"/>
        <v>2.8466186408207292</v>
      </c>
      <c r="I400">
        <f t="shared" si="536"/>
        <v>1.1481169962501725</v>
      </c>
      <c r="J400">
        <f t="shared" si="537"/>
        <v>23.568902969360352</v>
      </c>
      <c r="K400" s="1">
        <v>6</v>
      </c>
      <c r="L400">
        <f t="shared" si="538"/>
        <v>1.4200000166893005</v>
      </c>
      <c r="M400" s="1">
        <v>1</v>
      </c>
      <c r="N400">
        <f t="shared" si="539"/>
        <v>2.8400000333786011</v>
      </c>
      <c r="O400" s="1">
        <v>22.014421463012695</v>
      </c>
      <c r="P400" s="1">
        <v>23.568902969360352</v>
      </c>
      <c r="Q400" s="1">
        <v>21.68739128112793</v>
      </c>
      <c r="R400" s="1">
        <v>1199.7821044921875</v>
      </c>
      <c r="S400" s="1">
        <v>1018.1935424804687</v>
      </c>
      <c r="T400" s="1">
        <v>14.040761947631836</v>
      </c>
      <c r="U400" s="1">
        <v>17.400384902954102</v>
      </c>
      <c r="V400" s="1">
        <v>53.790504455566406</v>
      </c>
      <c r="W400" s="1">
        <v>67.271194458007813</v>
      </c>
      <c r="X400" s="1">
        <v>499.5357666015625</v>
      </c>
      <c r="Y400" s="1">
        <v>2014.4144287109375</v>
      </c>
      <c r="Z400" s="1">
        <v>12.903321266174316</v>
      </c>
      <c r="AA400" s="1">
        <v>101.73178100585937</v>
      </c>
      <c r="AB400" s="1">
        <v>9.8193778991699219</v>
      </c>
      <c r="AC400" s="1">
        <v>0.24595512449741364</v>
      </c>
      <c r="AD400" s="1">
        <v>0.31868371367454529</v>
      </c>
      <c r="AE400" s="1">
        <v>3.0858912505209446E-3</v>
      </c>
      <c r="AF400" s="1">
        <v>0.29252329468727112</v>
      </c>
      <c r="AG400" s="1">
        <v>5.0636157393455505E-3</v>
      </c>
      <c r="AH400" s="1">
        <v>0.3333333432674408</v>
      </c>
      <c r="AI400" s="1">
        <v>-0.21956524252891541</v>
      </c>
      <c r="AJ400" s="1">
        <v>2.737391471862793</v>
      </c>
      <c r="AK400" s="1">
        <v>1</v>
      </c>
      <c r="AL400" s="1">
        <v>0</v>
      </c>
      <c r="AM400" s="1">
        <v>0.15999999642372131</v>
      </c>
      <c r="AN400" s="1">
        <v>111115</v>
      </c>
      <c r="AO400">
        <f t="shared" si="540"/>
        <v>0.83255961100260401</v>
      </c>
      <c r="AP400">
        <f t="shared" si="541"/>
        <v>2.8466186408207294E-3</v>
      </c>
      <c r="AQ400">
        <f t="shared" si="542"/>
        <v>296.71890296936033</v>
      </c>
      <c r="AR400">
        <f t="shared" si="543"/>
        <v>295.16442146301267</v>
      </c>
      <c r="AS400">
        <f t="shared" si="544"/>
        <v>322.30630138964261</v>
      </c>
      <c r="AT400">
        <f t="shared" si="545"/>
        <v>2.0430883556516295</v>
      </c>
      <c r="AU400">
        <f t="shared" si="546"/>
        <v>2.9182891426151607</v>
      </c>
      <c r="AV400">
        <f t="shared" si="547"/>
        <v>28.686110807861294</v>
      </c>
      <c r="AW400">
        <f t="shared" si="548"/>
        <v>11.285725904907192</v>
      </c>
      <c r="AX400">
        <f t="shared" si="549"/>
        <v>22.791662216186523</v>
      </c>
      <c r="AY400">
        <f t="shared" si="550"/>
        <v>2.7843609928733506</v>
      </c>
      <c r="AZ400">
        <f t="shared" si="551"/>
        <v>0.24641953254608512</v>
      </c>
      <c r="BA400">
        <f t="shared" si="552"/>
        <v>1.7701721463649882</v>
      </c>
      <c r="BB400">
        <f t="shared" si="553"/>
        <v>1.0141888465083624</v>
      </c>
      <c r="BC400">
        <f t="shared" si="554"/>
        <v>0.15595743680059365</v>
      </c>
      <c r="BD400">
        <f t="shared" si="555"/>
        <v>5.856923133005048</v>
      </c>
      <c r="BE400">
        <f t="shared" si="556"/>
        <v>5.6543480572449283E-2</v>
      </c>
      <c r="BF400">
        <f t="shared" si="557"/>
        <v>63.224052128295071</v>
      </c>
      <c r="BG400">
        <f t="shared" si="558"/>
        <v>947.70600574744446</v>
      </c>
      <c r="BH400">
        <f t="shared" si="559"/>
        <v>9.8924896546823862E-2</v>
      </c>
    </row>
    <row r="401" spans="1:60" x14ac:dyDescent="0.45">
      <c r="A401" s="1">
        <v>366</v>
      </c>
      <c r="B401" s="1" t="s">
        <v>463</v>
      </c>
      <c r="C401" s="1">
        <v>2162.0000304877758</v>
      </c>
      <c r="D401" s="1">
        <v>0</v>
      </c>
      <c r="E401">
        <f t="shared" si="532"/>
        <v>73.625253370001076</v>
      </c>
      <c r="F401">
        <f t="shared" si="533"/>
        <v>0.14093248201582667</v>
      </c>
      <c r="G401">
        <f t="shared" si="534"/>
        <v>223.96977374855771</v>
      </c>
      <c r="H401">
        <f t="shared" si="535"/>
        <v>1.7558119313782476</v>
      </c>
      <c r="I401">
        <f t="shared" si="536"/>
        <v>1.3003798558220574</v>
      </c>
      <c r="J401">
        <f t="shared" si="537"/>
        <v>23.691110610961914</v>
      </c>
      <c r="K401" s="1">
        <v>6</v>
      </c>
      <c r="L401">
        <f t="shared" si="538"/>
        <v>1.4200000166893005</v>
      </c>
      <c r="M401" s="1">
        <v>1</v>
      </c>
      <c r="N401">
        <f t="shared" si="539"/>
        <v>2.8400000333786011</v>
      </c>
      <c r="O401" s="1">
        <v>22.10820198059082</v>
      </c>
      <c r="P401" s="1">
        <v>23.691110610961914</v>
      </c>
      <c r="Q401" s="1">
        <v>22.272207260131836</v>
      </c>
      <c r="R401" s="1">
        <v>1199.9710693359375</v>
      </c>
      <c r="S401" s="1">
        <v>1109.202392578125</v>
      </c>
      <c r="T401" s="1">
        <v>14.04078197479248</v>
      </c>
      <c r="U401" s="1">
        <v>16.115659713745117</v>
      </c>
      <c r="V401" s="1">
        <v>53.538124084472656</v>
      </c>
      <c r="W401" s="1">
        <v>62.347740173339844</v>
      </c>
      <c r="X401" s="1">
        <v>499.55209350585937</v>
      </c>
      <c r="Y401" s="1">
        <v>2014.75341796875</v>
      </c>
      <c r="Z401" s="1">
        <v>29.100244522094727</v>
      </c>
      <c r="AA401" s="1">
        <v>101.73159027099609</v>
      </c>
      <c r="AB401" s="1">
        <v>9.8193778991699219</v>
      </c>
      <c r="AC401" s="1">
        <v>0.24595512449741364</v>
      </c>
      <c r="AD401" s="1">
        <v>0.31868371367454529</v>
      </c>
      <c r="AE401" s="1">
        <v>3.0858912505209446E-3</v>
      </c>
      <c r="AF401" s="1">
        <v>0.29252329468727112</v>
      </c>
      <c r="AG401" s="1">
        <v>5.0636157393455505E-3</v>
      </c>
      <c r="AH401" s="1">
        <v>0.3333333432674408</v>
      </c>
      <c r="AI401" s="1">
        <v>-0.21956524252891541</v>
      </c>
      <c r="AJ401" s="1">
        <v>2.737391471862793</v>
      </c>
      <c r="AK401" s="1">
        <v>1</v>
      </c>
      <c r="AL401" s="1">
        <v>0</v>
      </c>
      <c r="AM401" s="1">
        <v>0.15999999642372131</v>
      </c>
      <c r="AN401" s="1">
        <v>111115</v>
      </c>
      <c r="AO401">
        <f t="shared" si="540"/>
        <v>0.83258682250976546</v>
      </c>
      <c r="AP401">
        <f t="shared" si="541"/>
        <v>1.7558119313782477E-3</v>
      </c>
      <c r="AQ401">
        <f t="shared" si="542"/>
        <v>296.84111061096189</v>
      </c>
      <c r="AR401">
        <f t="shared" si="543"/>
        <v>295.2582019805908</v>
      </c>
      <c r="AS401">
        <f t="shared" si="544"/>
        <v>322.36053966968029</v>
      </c>
      <c r="AT401">
        <f t="shared" si="545"/>
        <v>2.5872711835908166</v>
      </c>
      <c r="AU401">
        <f t="shared" si="546"/>
        <v>2.9398515467675739</v>
      </c>
      <c r="AV401">
        <f t="shared" si="547"/>
        <v>28.898118459922788</v>
      </c>
      <c r="AW401">
        <f t="shared" si="548"/>
        <v>12.782458746177671</v>
      </c>
      <c r="AX401">
        <f t="shared" si="549"/>
        <v>22.899656295776367</v>
      </c>
      <c r="AY401">
        <f t="shared" si="550"/>
        <v>2.8026418615919235</v>
      </c>
      <c r="AZ401">
        <f t="shared" si="551"/>
        <v>0.13426947827972455</v>
      </c>
      <c r="BA401">
        <f t="shared" si="552"/>
        <v>1.6394716909455165</v>
      </c>
      <c r="BB401">
        <f t="shared" si="553"/>
        <v>1.163170170646407</v>
      </c>
      <c r="BC401">
        <f t="shared" si="554"/>
        <v>8.4492653769359438E-2</v>
      </c>
      <c r="BD401">
        <f t="shared" si="555"/>
        <v>22.784801256075973</v>
      </c>
      <c r="BE401">
        <f t="shared" si="556"/>
        <v>0.20191966339703216</v>
      </c>
      <c r="BF401">
        <f t="shared" si="557"/>
        <v>56.888083607555352</v>
      </c>
      <c r="BG401">
        <f t="shared" si="558"/>
        <v>1074.2044732537165</v>
      </c>
      <c r="BH401">
        <f t="shared" si="559"/>
        <v>3.8990710554887155E-2</v>
      </c>
    </row>
    <row r="402" spans="1:60" x14ac:dyDescent="0.45">
      <c r="A402" s="1">
        <v>367</v>
      </c>
      <c r="B402" s="1" t="s">
        <v>464</v>
      </c>
      <c r="C402" s="1">
        <v>2167.5000303648412</v>
      </c>
      <c r="D402" s="1">
        <v>0</v>
      </c>
      <c r="E402">
        <f t="shared" si="532"/>
        <v>29.202061155879708</v>
      </c>
      <c r="F402">
        <f t="shared" si="533"/>
        <v>7.5365307331016901E-2</v>
      </c>
      <c r="G402">
        <f t="shared" si="534"/>
        <v>511.00294543562637</v>
      </c>
      <c r="H402">
        <f t="shared" si="535"/>
        <v>1.0341790223416398</v>
      </c>
      <c r="I402">
        <f t="shared" si="536"/>
        <v>1.4012746914926051</v>
      </c>
      <c r="J402">
        <f t="shared" si="537"/>
        <v>23.773046493530273</v>
      </c>
      <c r="K402" s="1">
        <v>6</v>
      </c>
      <c r="L402">
        <f t="shared" si="538"/>
        <v>1.4200000166893005</v>
      </c>
      <c r="M402" s="1">
        <v>1</v>
      </c>
      <c r="N402">
        <f t="shared" si="539"/>
        <v>2.8400000333786011</v>
      </c>
      <c r="O402" s="1">
        <v>22.37962532043457</v>
      </c>
      <c r="P402" s="1">
        <v>23.773046493530273</v>
      </c>
      <c r="Q402" s="1">
        <v>23.212970733642578</v>
      </c>
      <c r="R402" s="1">
        <v>1200.371337890625</v>
      </c>
      <c r="S402" s="1">
        <v>1163.8514404296875</v>
      </c>
      <c r="T402" s="1">
        <v>14.043649673461914</v>
      </c>
      <c r="U402" s="1">
        <v>15.266825675964355</v>
      </c>
      <c r="V402" s="1">
        <v>52.772571563720703</v>
      </c>
      <c r="W402" s="1">
        <v>58.040504455566406</v>
      </c>
      <c r="X402" s="1">
        <v>499.54727172851562</v>
      </c>
      <c r="Y402" s="1">
        <v>2004.845458984375</v>
      </c>
      <c r="Z402" s="1">
        <v>60.392921447753906</v>
      </c>
      <c r="AA402" s="1">
        <v>101.73114013671875</v>
      </c>
      <c r="AB402" s="1">
        <v>9.8193778991699219</v>
      </c>
      <c r="AC402" s="1">
        <v>0.24595512449741364</v>
      </c>
      <c r="AD402" s="1">
        <v>0.31868371367454529</v>
      </c>
      <c r="AE402" s="1">
        <v>3.0858912505209446E-3</v>
      </c>
      <c r="AF402" s="1">
        <v>0.29252329468727112</v>
      </c>
      <c r="AG402" s="1">
        <v>5.0636157393455505E-3</v>
      </c>
      <c r="AH402" s="1">
        <v>0.3333333432674408</v>
      </c>
      <c r="AI402" s="1">
        <v>-0.21956524252891541</v>
      </c>
      <c r="AJ402" s="1">
        <v>2.737391471862793</v>
      </c>
      <c r="AK402" s="1">
        <v>1</v>
      </c>
      <c r="AL402" s="1">
        <v>0</v>
      </c>
      <c r="AM402" s="1">
        <v>0.15999999642372131</v>
      </c>
      <c r="AN402" s="1">
        <v>111115</v>
      </c>
      <c r="AO402">
        <f t="shared" si="540"/>
        <v>0.83257878621419257</v>
      </c>
      <c r="AP402">
        <f t="shared" si="541"/>
        <v>1.0341790223416399E-3</v>
      </c>
      <c r="AQ402">
        <f t="shared" si="542"/>
        <v>296.92304649353025</v>
      </c>
      <c r="AR402">
        <f t="shared" si="543"/>
        <v>295.52962532043455</v>
      </c>
      <c r="AS402">
        <f t="shared" si="544"/>
        <v>320.77526626761392</v>
      </c>
      <c r="AT402">
        <f t="shared" si="545"/>
        <v>2.9550655672523933</v>
      </c>
      <c r="AU402">
        <f t="shared" si="546"/>
        <v>2.9543862737769908</v>
      </c>
      <c r="AV402">
        <f t="shared" si="547"/>
        <v>29.041120248986939</v>
      </c>
      <c r="AW402">
        <f t="shared" si="548"/>
        <v>13.774294573022583</v>
      </c>
      <c r="AX402">
        <f t="shared" si="549"/>
        <v>23.076335906982422</v>
      </c>
      <c r="AY402">
        <f t="shared" si="550"/>
        <v>2.8327760492377569</v>
      </c>
      <c r="AZ402">
        <f t="shared" si="551"/>
        <v>7.341703365506104E-2</v>
      </c>
      <c r="BA402">
        <f t="shared" si="552"/>
        <v>1.5531115822843857</v>
      </c>
      <c r="BB402">
        <f t="shared" si="553"/>
        <v>1.2796644669533712</v>
      </c>
      <c r="BC402">
        <f t="shared" si="554"/>
        <v>4.6056797284678784E-2</v>
      </c>
      <c r="BD402">
        <f t="shared" si="555"/>
        <v>51.984912252387751</v>
      </c>
      <c r="BE402">
        <f t="shared" si="556"/>
        <v>0.4390620036926422</v>
      </c>
      <c r="BF402">
        <f t="shared" si="557"/>
        <v>52.749013011728962</v>
      </c>
      <c r="BG402">
        <f t="shared" si="558"/>
        <v>1149.9701791278915</v>
      </c>
      <c r="BH402">
        <f t="shared" si="559"/>
        <v>1.3394955207003619E-2</v>
      </c>
    </row>
    <row r="403" spans="1:60" x14ac:dyDescent="0.45">
      <c r="A403" s="1">
        <v>368</v>
      </c>
      <c r="B403" s="1" t="s">
        <v>465</v>
      </c>
      <c r="C403" s="1">
        <v>2172.5000302530825</v>
      </c>
      <c r="D403" s="1">
        <v>0</v>
      </c>
      <c r="E403">
        <f t="shared" si="532"/>
        <v>12.927098043067005</v>
      </c>
      <c r="F403">
        <f t="shared" si="533"/>
        <v>4.633251968719946E-2</v>
      </c>
      <c r="G403">
        <f t="shared" si="534"/>
        <v>708.88856086770204</v>
      </c>
      <c r="H403">
        <f t="shared" si="535"/>
        <v>0.68464811379547186</v>
      </c>
      <c r="I403">
        <f t="shared" si="536"/>
        <v>1.4938628068615327</v>
      </c>
      <c r="J403">
        <f t="shared" si="537"/>
        <v>24.057001113891602</v>
      </c>
      <c r="K403" s="1">
        <v>6</v>
      </c>
      <c r="L403">
        <f t="shared" si="538"/>
        <v>1.4200000166893005</v>
      </c>
      <c r="M403" s="1">
        <v>1</v>
      </c>
      <c r="N403">
        <f t="shared" si="539"/>
        <v>2.8400000333786011</v>
      </c>
      <c r="O403" s="1">
        <v>22.741447448730469</v>
      </c>
      <c r="P403" s="1">
        <v>24.057001113891602</v>
      </c>
      <c r="Q403" s="1">
        <v>23.86766242980957</v>
      </c>
      <c r="R403" s="1">
        <v>1200.7279052734375</v>
      </c>
      <c r="S403" s="1">
        <v>1184.227783203125</v>
      </c>
      <c r="T403" s="1">
        <v>14.046648025512695</v>
      </c>
      <c r="U403" s="1">
        <v>14.85673999786377</v>
      </c>
      <c r="V403" s="1">
        <v>51.711399078369141</v>
      </c>
      <c r="W403" s="1">
        <v>55.095977783203125</v>
      </c>
      <c r="X403" s="1">
        <v>499.55548095703125</v>
      </c>
      <c r="Y403" s="1">
        <v>1999.5076904296875</v>
      </c>
      <c r="Z403" s="1">
        <v>89.752235412597656</v>
      </c>
      <c r="AA403" s="1">
        <v>101.73039245605469</v>
      </c>
      <c r="AB403" s="1">
        <v>9.8193778991699219</v>
      </c>
      <c r="AC403" s="1">
        <v>0.24595512449741364</v>
      </c>
      <c r="AD403" s="1">
        <v>0.31868371367454529</v>
      </c>
      <c r="AE403" s="1">
        <v>3.0858912505209446E-3</v>
      </c>
      <c r="AF403" s="1">
        <v>0.29252329468727112</v>
      </c>
      <c r="AG403" s="1">
        <v>5.0636157393455505E-3</v>
      </c>
      <c r="AH403" s="1">
        <v>0.3333333432674408</v>
      </c>
      <c r="AI403" s="1">
        <v>-0.21956524252891541</v>
      </c>
      <c r="AJ403" s="1">
        <v>2.737391471862793</v>
      </c>
      <c r="AK403" s="1">
        <v>1</v>
      </c>
      <c r="AL403" s="1">
        <v>0</v>
      </c>
      <c r="AM403" s="1">
        <v>0.15999999642372131</v>
      </c>
      <c r="AN403" s="1">
        <v>111115</v>
      </c>
      <c r="AO403">
        <f t="shared" si="540"/>
        <v>0.83259246826171862</v>
      </c>
      <c r="AP403">
        <f t="shared" si="541"/>
        <v>6.846481137954719E-4</v>
      </c>
      <c r="AQ403">
        <f t="shared" si="542"/>
        <v>297.20700111389158</v>
      </c>
      <c r="AR403">
        <f t="shared" si="543"/>
        <v>295.89144744873045</v>
      </c>
      <c r="AS403">
        <f t="shared" si="544"/>
        <v>319.92122331795326</v>
      </c>
      <c r="AT403">
        <f t="shared" si="545"/>
        <v>3.1290600124636754</v>
      </c>
      <c r="AU403">
        <f t="shared" si="546"/>
        <v>3.0052447974617791</v>
      </c>
      <c r="AV403">
        <f t="shared" si="547"/>
        <v>29.541268099992628</v>
      </c>
      <c r="AW403">
        <f t="shared" si="548"/>
        <v>14.684528102128859</v>
      </c>
      <c r="AX403">
        <f t="shared" si="549"/>
        <v>23.399224281311035</v>
      </c>
      <c r="AY403">
        <f t="shared" si="550"/>
        <v>2.8885802963532776</v>
      </c>
      <c r="AZ403">
        <f t="shared" si="551"/>
        <v>4.5588772270331458E-2</v>
      </c>
      <c r="BA403">
        <f t="shared" si="552"/>
        <v>1.5113819906002464</v>
      </c>
      <c r="BB403">
        <f t="shared" si="553"/>
        <v>1.3771983057530313</v>
      </c>
      <c r="BC403">
        <f t="shared" si="554"/>
        <v>2.855888315601576E-2</v>
      </c>
      <c r="BD403">
        <f t="shared" si="555"/>
        <v>72.115511504679148</v>
      </c>
      <c r="BE403">
        <f t="shared" si="556"/>
        <v>0.59860828374612596</v>
      </c>
      <c r="BF403">
        <f t="shared" si="557"/>
        <v>49.979000775133997</v>
      </c>
      <c r="BG403">
        <f t="shared" si="558"/>
        <v>1178.082859909804</v>
      </c>
      <c r="BH403">
        <f t="shared" si="559"/>
        <v>5.4841935580332967E-3</v>
      </c>
    </row>
    <row r="404" spans="1:60" x14ac:dyDescent="0.45">
      <c r="A404" s="1">
        <v>369</v>
      </c>
      <c r="B404" s="1" t="s">
        <v>466</v>
      </c>
      <c r="C404" s="1">
        <v>2177.5000301413238</v>
      </c>
      <c r="D404" s="1">
        <v>0</v>
      </c>
      <c r="E404">
        <f t="shared" si="532"/>
        <v>5.3847898373998007</v>
      </c>
      <c r="F404">
        <f t="shared" si="533"/>
        <v>3.1291648567175187E-2</v>
      </c>
      <c r="G404">
        <f t="shared" si="534"/>
        <v>889.38934660896734</v>
      </c>
      <c r="H404">
        <f t="shared" si="535"/>
        <v>0.48618660270605774</v>
      </c>
      <c r="I404">
        <f t="shared" si="536"/>
        <v>1.5623814386669768</v>
      </c>
      <c r="J404">
        <f t="shared" si="537"/>
        <v>24.303436279296875</v>
      </c>
      <c r="K404" s="1">
        <v>6</v>
      </c>
      <c r="L404">
        <f t="shared" si="538"/>
        <v>1.4200000166893005</v>
      </c>
      <c r="M404" s="1">
        <v>1</v>
      </c>
      <c r="N404">
        <f t="shared" si="539"/>
        <v>2.8400000333786011</v>
      </c>
      <c r="O404" s="1">
        <v>23.081924438476562</v>
      </c>
      <c r="P404" s="1">
        <v>24.303436279296875</v>
      </c>
      <c r="Q404" s="1">
        <v>24.055486679077148</v>
      </c>
      <c r="R404" s="1">
        <v>1200.6190185546875</v>
      </c>
      <c r="S404" s="1">
        <v>1193.454833984375</v>
      </c>
      <c r="T404" s="1">
        <v>14.04784107208252</v>
      </c>
      <c r="U404" s="1">
        <v>14.623227119445801</v>
      </c>
      <c r="V404" s="1">
        <v>50.655441284179688</v>
      </c>
      <c r="W404" s="1">
        <v>52.953758239746094</v>
      </c>
      <c r="X404" s="1">
        <v>499.57101440429687</v>
      </c>
      <c r="Y404" s="1">
        <v>1997.4635009765625</v>
      </c>
      <c r="Z404" s="1">
        <v>98.240203857421875</v>
      </c>
      <c r="AA404" s="1">
        <v>101.72998046875</v>
      </c>
      <c r="AB404" s="1">
        <v>9.8193778991699219</v>
      </c>
      <c r="AC404" s="1">
        <v>0.24595512449741364</v>
      </c>
      <c r="AD404" s="1">
        <v>0.31868371367454529</v>
      </c>
      <c r="AE404" s="1">
        <v>3.0858912505209446E-3</v>
      </c>
      <c r="AF404" s="1">
        <v>0.29252329468727112</v>
      </c>
      <c r="AG404" s="1">
        <v>5.0636157393455505E-3</v>
      </c>
      <c r="AH404" s="1">
        <v>0.3333333432674408</v>
      </c>
      <c r="AI404" s="1">
        <v>-0.21956524252891541</v>
      </c>
      <c r="AJ404" s="1">
        <v>2.737391471862793</v>
      </c>
      <c r="AK404" s="1">
        <v>1</v>
      </c>
      <c r="AL404" s="1">
        <v>0</v>
      </c>
      <c r="AM404" s="1">
        <v>0.15999999642372131</v>
      </c>
      <c r="AN404" s="1">
        <v>111115</v>
      </c>
      <c r="AO404">
        <f t="shared" si="540"/>
        <v>0.83261835734049472</v>
      </c>
      <c r="AP404">
        <f t="shared" si="541"/>
        <v>4.8618660270605775E-4</v>
      </c>
      <c r="AQ404">
        <f t="shared" si="542"/>
        <v>297.45343627929685</v>
      </c>
      <c r="AR404">
        <f t="shared" si="543"/>
        <v>296.23192443847654</v>
      </c>
      <c r="AS404">
        <f t="shared" si="544"/>
        <v>319.59415301276385</v>
      </c>
      <c r="AT404">
        <f t="shared" si="545"/>
        <v>3.2354698933235699</v>
      </c>
      <c r="AU404">
        <f t="shared" si="546"/>
        <v>3.0500020479182934</v>
      </c>
      <c r="AV404">
        <f t="shared" si="547"/>
        <v>29.981348997262518</v>
      </c>
      <c r="AW404">
        <f t="shared" si="548"/>
        <v>15.358121877816718</v>
      </c>
      <c r="AX404">
        <f t="shared" si="549"/>
        <v>23.692680358886719</v>
      </c>
      <c r="AY404">
        <f t="shared" si="550"/>
        <v>2.9401294180476909</v>
      </c>
      <c r="AZ404">
        <f t="shared" si="551"/>
        <v>3.0950628782870984E-2</v>
      </c>
      <c r="BA404">
        <f t="shared" si="552"/>
        <v>1.4876206092513167</v>
      </c>
      <c r="BB404">
        <f t="shared" si="553"/>
        <v>1.4525088087963742</v>
      </c>
      <c r="BC404">
        <f t="shared" si="554"/>
        <v>1.9374495133644833E-2</v>
      </c>
      <c r="BD404">
        <f t="shared" si="555"/>
        <v>90.477560859644569</v>
      </c>
      <c r="BE404">
        <f t="shared" si="556"/>
        <v>0.74522245943712973</v>
      </c>
      <c r="BF404">
        <f t="shared" si="557"/>
        <v>48.176901796408664</v>
      </c>
      <c r="BG404">
        <f t="shared" si="558"/>
        <v>1190.8951627889344</v>
      </c>
      <c r="BH404">
        <f t="shared" si="559"/>
        <v>2.1783822732403505E-3</v>
      </c>
    </row>
    <row r="405" spans="1:60" x14ac:dyDescent="0.45">
      <c r="A405" s="1">
        <v>370</v>
      </c>
      <c r="B405" s="1" t="s">
        <v>467</v>
      </c>
      <c r="C405" s="1">
        <v>2183.0000300183892</v>
      </c>
      <c r="D405" s="1">
        <v>0</v>
      </c>
      <c r="E405">
        <f t="shared" si="532"/>
        <v>1.5700253798110968</v>
      </c>
      <c r="F405">
        <f t="shared" si="533"/>
        <v>2.2503578445121054E-2</v>
      </c>
      <c r="G405">
        <f t="shared" si="534"/>
        <v>1056.3344895762505</v>
      </c>
      <c r="H405">
        <f t="shared" si="535"/>
        <v>0.35977698654111429</v>
      </c>
      <c r="I405">
        <f t="shared" si="536"/>
        <v>1.6026567182157376</v>
      </c>
      <c r="J405">
        <f t="shared" si="537"/>
        <v>24.43890380859375</v>
      </c>
      <c r="K405" s="1">
        <v>6</v>
      </c>
      <c r="L405">
        <f t="shared" si="538"/>
        <v>1.4200000166893005</v>
      </c>
      <c r="M405" s="1">
        <v>1</v>
      </c>
      <c r="N405">
        <f t="shared" si="539"/>
        <v>2.8400000333786011</v>
      </c>
      <c r="O405" s="1">
        <v>23.325855255126953</v>
      </c>
      <c r="P405" s="1">
        <v>24.43890380859375</v>
      </c>
      <c r="Q405" s="1">
        <v>23.927629470825195</v>
      </c>
      <c r="R405" s="1">
        <v>1200.14892578125</v>
      </c>
      <c r="S405" s="1">
        <v>1197.7457275390625</v>
      </c>
      <c r="T405" s="1">
        <v>14.045819282531738</v>
      </c>
      <c r="U405" s="1">
        <v>14.47166919708252</v>
      </c>
      <c r="V405" s="1">
        <v>49.838226318359375</v>
      </c>
      <c r="W405" s="1">
        <v>51.47430419921875</v>
      </c>
      <c r="X405" s="1">
        <v>499.57095336914062</v>
      </c>
      <c r="Y405" s="1">
        <v>1998.01904296875</v>
      </c>
      <c r="Z405" s="1">
        <v>99.155677795410156</v>
      </c>
      <c r="AA405" s="1">
        <v>101.72953033447266</v>
      </c>
      <c r="AB405" s="1">
        <v>9.8193778991699219</v>
      </c>
      <c r="AC405" s="1">
        <v>0.24595512449741364</v>
      </c>
      <c r="AD405" s="1">
        <v>0.31868371367454529</v>
      </c>
      <c r="AE405" s="1">
        <v>3.0858912505209446E-3</v>
      </c>
      <c r="AF405" s="1">
        <v>0.29252329468727112</v>
      </c>
      <c r="AG405" s="1">
        <v>5.0636157393455505E-3</v>
      </c>
      <c r="AH405" s="1">
        <v>0.3333333432674408</v>
      </c>
      <c r="AI405" s="1">
        <v>-0.21956524252891541</v>
      </c>
      <c r="AJ405" s="1">
        <v>2.737391471862793</v>
      </c>
      <c r="AK405" s="1">
        <v>1</v>
      </c>
      <c r="AL405" s="1">
        <v>0</v>
      </c>
      <c r="AM405" s="1">
        <v>0.15999999642372131</v>
      </c>
      <c r="AN405" s="1">
        <v>111115</v>
      </c>
      <c r="AO405">
        <f t="shared" si="540"/>
        <v>0.83261825561523428</v>
      </c>
      <c r="AP405">
        <f t="shared" si="541"/>
        <v>3.5977698654111428E-4</v>
      </c>
      <c r="AQ405">
        <f t="shared" si="542"/>
        <v>297.58890380859373</v>
      </c>
      <c r="AR405">
        <f t="shared" si="543"/>
        <v>296.47585525512693</v>
      </c>
      <c r="AS405">
        <f t="shared" si="544"/>
        <v>319.68303972952708</v>
      </c>
      <c r="AT405">
        <f t="shared" si="545"/>
        <v>3.3129553223133552</v>
      </c>
      <c r="AU405">
        <f t="shared" si="546"/>
        <v>3.0748528287907972</v>
      </c>
      <c r="AV405">
        <f t="shared" si="547"/>
        <v>30.225764521679253</v>
      </c>
      <c r="AW405">
        <f t="shared" si="548"/>
        <v>15.754095324596733</v>
      </c>
      <c r="AX405">
        <f t="shared" si="549"/>
        <v>23.882379531860352</v>
      </c>
      <c r="AY405">
        <f t="shared" si="550"/>
        <v>2.973878870220636</v>
      </c>
      <c r="AZ405">
        <f t="shared" si="551"/>
        <v>2.2326666513641225E-2</v>
      </c>
      <c r="BA405">
        <f t="shared" si="552"/>
        <v>1.4721961105750596</v>
      </c>
      <c r="BB405">
        <f t="shared" si="553"/>
        <v>1.5016827596455764</v>
      </c>
      <c r="BC405">
        <f t="shared" si="554"/>
        <v>1.3969953889368109E-2</v>
      </c>
      <c r="BD405">
        <f t="shared" si="555"/>
        <v>107.46041150069686</v>
      </c>
      <c r="BE405">
        <f t="shared" si="556"/>
        <v>0.88193551042476992</v>
      </c>
      <c r="BF405">
        <f t="shared" si="557"/>
        <v>47.106232539011614</v>
      </c>
      <c r="BG405">
        <f t="shared" si="558"/>
        <v>1196.9994126665858</v>
      </c>
      <c r="BH405">
        <f t="shared" si="559"/>
        <v>6.1786146134168516E-4</v>
      </c>
    </row>
    <row r="406" spans="1:60" x14ac:dyDescent="0.45">
      <c r="A406" s="1">
        <v>371</v>
      </c>
      <c r="B406" s="1" t="s">
        <v>468</v>
      </c>
      <c r="C406" s="1">
        <v>2188.0000299066305</v>
      </c>
      <c r="D406" s="1">
        <v>0</v>
      </c>
      <c r="E406">
        <f t="shared" si="532"/>
        <v>0.1816078079336963</v>
      </c>
      <c r="F406">
        <f t="shared" si="533"/>
        <v>1.7847638911564295E-2</v>
      </c>
      <c r="G406">
        <f t="shared" si="534"/>
        <v>1152.1933294641744</v>
      </c>
      <c r="H406">
        <f t="shared" si="535"/>
        <v>0.28887262957266052</v>
      </c>
      <c r="I406">
        <f t="shared" si="536"/>
        <v>1.6198634608707458</v>
      </c>
      <c r="J406">
        <f t="shared" si="537"/>
        <v>24.485074996948242</v>
      </c>
      <c r="K406" s="1">
        <v>6</v>
      </c>
      <c r="L406">
        <f t="shared" si="538"/>
        <v>1.4200000166893005</v>
      </c>
      <c r="M406" s="1">
        <v>1</v>
      </c>
      <c r="N406">
        <f t="shared" si="539"/>
        <v>2.8400000333786011</v>
      </c>
      <c r="O406" s="1">
        <v>23.436199188232422</v>
      </c>
      <c r="P406" s="1">
        <v>24.485074996948242</v>
      </c>
      <c r="Q406" s="1">
        <v>23.813175201416016</v>
      </c>
      <c r="R406" s="1">
        <v>1199.8060302734375</v>
      </c>
      <c r="S406" s="1">
        <v>1199.171875</v>
      </c>
      <c r="T406" s="1">
        <v>14.044212341308594</v>
      </c>
      <c r="U406" s="1">
        <v>14.386161804199219</v>
      </c>
      <c r="V406" s="1">
        <v>49.434856414794922</v>
      </c>
      <c r="W406" s="1">
        <v>50.713005065917969</v>
      </c>
      <c r="X406" s="1">
        <v>499.57708740234375</v>
      </c>
      <c r="Y406" s="1">
        <v>1999.7415771484375</v>
      </c>
      <c r="Z406" s="1">
        <v>101.39120483398437</v>
      </c>
      <c r="AA406" s="1">
        <v>101.72967529296875</v>
      </c>
      <c r="AB406" s="1">
        <v>9.8193778991699219</v>
      </c>
      <c r="AC406" s="1">
        <v>0.24595512449741364</v>
      </c>
      <c r="AD406" s="1">
        <v>0.31868371367454529</v>
      </c>
      <c r="AE406" s="1">
        <v>3.0858912505209446E-3</v>
      </c>
      <c r="AF406" s="1">
        <v>0.29252329468727112</v>
      </c>
      <c r="AG406" s="1">
        <v>5.0636157393455505E-3</v>
      </c>
      <c r="AH406" s="1">
        <v>0.66666668653488159</v>
      </c>
      <c r="AI406" s="1">
        <v>-0.21956524252891541</v>
      </c>
      <c r="AJ406" s="1">
        <v>2.737391471862793</v>
      </c>
      <c r="AK406" s="1">
        <v>1</v>
      </c>
      <c r="AL406" s="1">
        <v>0</v>
      </c>
      <c r="AM406" s="1">
        <v>0.15999999642372131</v>
      </c>
      <c r="AN406" s="1">
        <v>111115</v>
      </c>
      <c r="AO406">
        <f t="shared" si="540"/>
        <v>0.83262847900390602</v>
      </c>
      <c r="AP406">
        <f t="shared" si="541"/>
        <v>2.8887262957266052E-4</v>
      </c>
      <c r="AQ406">
        <f t="shared" si="542"/>
        <v>297.63507499694822</v>
      </c>
      <c r="AR406">
        <f t="shared" si="543"/>
        <v>296.5861991882324</v>
      </c>
      <c r="AS406">
        <f t="shared" si="544"/>
        <v>319.95864519211682</v>
      </c>
      <c r="AT406">
        <f t="shared" si="545"/>
        <v>3.359593869894224</v>
      </c>
      <c r="AU406">
        <f t="shared" si="546"/>
        <v>3.0833630299240418</v>
      </c>
      <c r="AV406">
        <f t="shared" si="547"/>
        <v>30.309376502425096</v>
      </c>
      <c r="AW406">
        <f t="shared" si="548"/>
        <v>15.923214698225877</v>
      </c>
      <c r="AX406">
        <f t="shared" si="549"/>
        <v>23.960637092590332</v>
      </c>
      <c r="AY406">
        <f t="shared" si="550"/>
        <v>2.9879000957564945</v>
      </c>
      <c r="AZ406">
        <f t="shared" si="551"/>
        <v>1.7736178032173783E-2</v>
      </c>
      <c r="BA406">
        <f t="shared" si="552"/>
        <v>1.4634995690532959</v>
      </c>
      <c r="BB406">
        <f t="shared" si="553"/>
        <v>1.5244005267031986</v>
      </c>
      <c r="BC406">
        <f t="shared" si="554"/>
        <v>1.1095071736220966E-2</v>
      </c>
      <c r="BD406">
        <f t="shared" si="555"/>
        <v>117.21225328111504</v>
      </c>
      <c r="BE406">
        <f t="shared" si="556"/>
        <v>0.96082417665455544</v>
      </c>
      <c r="BF406">
        <f t="shared" si="557"/>
        <v>46.599094484317618</v>
      </c>
      <c r="BG406">
        <f t="shared" si="558"/>
        <v>1199.0855473458348</v>
      </c>
      <c r="BH406">
        <f t="shared" si="559"/>
        <v>7.0576777609607276E-5</v>
      </c>
    </row>
    <row r="407" spans="1:60" x14ac:dyDescent="0.45">
      <c r="A407" s="1">
        <v>372</v>
      </c>
      <c r="B407" s="1" t="s">
        <v>469</v>
      </c>
      <c r="C407" s="1">
        <v>2193.0000297948718</v>
      </c>
      <c r="D407" s="1">
        <v>0</v>
      </c>
      <c r="E407">
        <f t="shared" si="532"/>
        <v>-0.24595790596894845</v>
      </c>
      <c r="F407">
        <f t="shared" si="533"/>
        <v>1.4834532086683712E-2</v>
      </c>
      <c r="G407">
        <f t="shared" si="534"/>
        <v>1194.8429108120463</v>
      </c>
      <c r="H407">
        <f t="shared" si="535"/>
        <v>0.24280282777661874</v>
      </c>
      <c r="I407">
        <f t="shared" si="536"/>
        <v>1.6363002221169989</v>
      </c>
      <c r="J407">
        <f t="shared" si="537"/>
        <v>24.543155670166016</v>
      </c>
      <c r="K407" s="1">
        <v>6</v>
      </c>
      <c r="L407">
        <f t="shared" si="538"/>
        <v>1.4200000166893005</v>
      </c>
      <c r="M407" s="1">
        <v>1</v>
      </c>
      <c r="N407">
        <f t="shared" si="539"/>
        <v>2.8400000333786011</v>
      </c>
      <c r="O407" s="1">
        <v>23.49915885925293</v>
      </c>
      <c r="P407" s="1">
        <v>24.543155670166016</v>
      </c>
      <c r="Q407" s="1">
        <v>23.806167602539063</v>
      </c>
      <c r="R407" s="1">
        <v>1199.74462890625</v>
      </c>
      <c r="S407" s="1">
        <v>1199.690185546875</v>
      </c>
      <c r="T407" s="1">
        <v>14.042691230773926</v>
      </c>
      <c r="U407" s="1">
        <v>14.330127716064453</v>
      </c>
      <c r="V407" s="1">
        <v>49.206638336181641</v>
      </c>
      <c r="W407" s="1">
        <v>50.259555816650391</v>
      </c>
      <c r="X407" s="1">
        <v>499.56796264648437</v>
      </c>
      <c r="Y407" s="1">
        <v>2000.922607421875</v>
      </c>
      <c r="Z407" s="1">
        <v>103.96359252929687</v>
      </c>
      <c r="AA407" s="1">
        <v>101.72954559326172</v>
      </c>
      <c r="AB407" s="1">
        <v>9.8193778991699219</v>
      </c>
      <c r="AC407" s="1">
        <v>0.24595512449741364</v>
      </c>
      <c r="AD407" s="1">
        <v>0.31868371367454529</v>
      </c>
      <c r="AE407" s="1">
        <v>3.0858912505209446E-3</v>
      </c>
      <c r="AF407" s="1">
        <v>0.29252329468727112</v>
      </c>
      <c r="AG407" s="1">
        <v>5.0636157393455505E-3</v>
      </c>
      <c r="AH407" s="1">
        <v>0.66666668653488159</v>
      </c>
      <c r="AI407" s="1">
        <v>-0.21956524252891541</v>
      </c>
      <c r="AJ407" s="1">
        <v>2.737391471862793</v>
      </c>
      <c r="AK407" s="1">
        <v>1</v>
      </c>
      <c r="AL407" s="1">
        <v>0</v>
      </c>
      <c r="AM407" s="1">
        <v>0.15999999642372131</v>
      </c>
      <c r="AN407" s="1">
        <v>111115</v>
      </c>
      <c r="AO407">
        <f t="shared" si="540"/>
        <v>0.83261327107747385</v>
      </c>
      <c r="AP407">
        <f t="shared" si="541"/>
        <v>2.4280282777661873E-4</v>
      </c>
      <c r="AQ407">
        <f t="shared" si="542"/>
        <v>297.69315567016599</v>
      </c>
      <c r="AR407">
        <f t="shared" si="543"/>
        <v>296.64915885925291</v>
      </c>
      <c r="AS407">
        <f t="shared" si="544"/>
        <v>320.14761003164313</v>
      </c>
      <c r="AT407">
        <f t="shared" si="545"/>
        <v>3.3851413296302946</v>
      </c>
      <c r="AU407">
        <f t="shared" si="546"/>
        <v>3.0940976029656411</v>
      </c>
      <c r="AV407">
        <f t="shared" si="547"/>
        <v>30.414935847020885</v>
      </c>
      <c r="AW407">
        <f t="shared" si="548"/>
        <v>16.084808130956432</v>
      </c>
      <c r="AX407">
        <f t="shared" si="549"/>
        <v>24.021157264709473</v>
      </c>
      <c r="AY407">
        <f t="shared" si="550"/>
        <v>2.9987829556519019</v>
      </c>
      <c r="AZ407">
        <f t="shared" si="551"/>
        <v>1.4757447640217728E-2</v>
      </c>
      <c r="BA407">
        <f t="shared" si="552"/>
        <v>1.4577973808486422</v>
      </c>
      <c r="BB407">
        <f t="shared" si="553"/>
        <v>1.5409855748032597</v>
      </c>
      <c r="BC407">
        <f t="shared" si="554"/>
        <v>9.230299493836136E-3</v>
      </c>
      <c r="BD407">
        <f t="shared" si="555"/>
        <v>121.55082637223961</v>
      </c>
      <c r="BE407">
        <f t="shared" si="556"/>
        <v>0.99595956123237006</v>
      </c>
      <c r="BF407">
        <f t="shared" si="557"/>
        <v>46.18628388527064</v>
      </c>
      <c r="BG407">
        <f t="shared" si="558"/>
        <v>1199.8071021557325</v>
      </c>
      <c r="BH407">
        <f t="shared" si="559"/>
        <v>-9.4680900358881724E-5</v>
      </c>
    </row>
    <row r="408" spans="1:60" x14ac:dyDescent="0.45">
      <c r="A408" s="1">
        <v>373</v>
      </c>
      <c r="B408" s="1" t="s">
        <v>470</v>
      </c>
      <c r="C408" s="1">
        <v>2198.5000296719372</v>
      </c>
      <c r="D408" s="1">
        <v>0</v>
      </c>
      <c r="E408">
        <f t="shared" si="532"/>
        <v>-0.48085824160025581</v>
      </c>
      <c r="F408">
        <f t="shared" si="533"/>
        <v>1.2680390278496795E-2</v>
      </c>
      <c r="G408">
        <f t="shared" si="534"/>
        <v>1228.6919339650792</v>
      </c>
      <c r="H408">
        <f t="shared" si="535"/>
        <v>0.20987784665262077</v>
      </c>
      <c r="I408">
        <f t="shared" si="536"/>
        <v>1.6533652664817773</v>
      </c>
      <c r="J408">
        <f t="shared" si="537"/>
        <v>24.613140106201172</v>
      </c>
      <c r="K408" s="1">
        <v>6</v>
      </c>
      <c r="L408">
        <f t="shared" si="538"/>
        <v>1.4200000166893005</v>
      </c>
      <c r="M408" s="1">
        <v>1</v>
      </c>
      <c r="N408">
        <f t="shared" si="539"/>
        <v>2.8400000333786011</v>
      </c>
      <c r="O408" s="1">
        <v>23.557041168212891</v>
      </c>
      <c r="P408" s="1">
        <v>24.613140106201172</v>
      </c>
      <c r="Q408" s="1">
        <v>23.831798553466797</v>
      </c>
      <c r="R408" s="1">
        <v>1199.7930908203125</v>
      </c>
      <c r="S408" s="1">
        <v>1200.068115234375</v>
      </c>
      <c r="T408" s="1">
        <v>14.041518211364746</v>
      </c>
      <c r="U408" s="1">
        <v>14.289985656738281</v>
      </c>
      <c r="V408" s="1">
        <v>49.019157409667969</v>
      </c>
      <c r="W408" s="1">
        <v>49.916225433349609</v>
      </c>
      <c r="X408" s="1">
        <v>499.57135009765625</v>
      </c>
      <c r="Y408" s="1">
        <v>2000.3453369140625</v>
      </c>
      <c r="Z408" s="1">
        <v>105.03439331054687</v>
      </c>
      <c r="AA408" s="1">
        <v>101.72930908203125</v>
      </c>
      <c r="AB408" s="1">
        <v>9.8193778991699219</v>
      </c>
      <c r="AC408" s="1">
        <v>0.24595512449741364</v>
      </c>
      <c r="AD408" s="1">
        <v>0.31868371367454529</v>
      </c>
      <c r="AE408" s="1">
        <v>3.0858912505209446E-3</v>
      </c>
      <c r="AF408" s="1">
        <v>0.29252329468727112</v>
      </c>
      <c r="AG408" s="1">
        <v>5.0636157393455505E-3</v>
      </c>
      <c r="AH408" s="1">
        <v>0.66666668653488159</v>
      </c>
      <c r="AI408" s="1">
        <v>-0.21956524252891541</v>
      </c>
      <c r="AJ408" s="1">
        <v>2.737391471862793</v>
      </c>
      <c r="AK408" s="1">
        <v>1</v>
      </c>
      <c r="AL408" s="1">
        <v>0</v>
      </c>
      <c r="AM408" s="1">
        <v>0.15999999642372131</v>
      </c>
      <c r="AN408" s="1">
        <v>111115</v>
      </c>
      <c r="AO408">
        <f t="shared" si="540"/>
        <v>0.83261891682942701</v>
      </c>
      <c r="AP408">
        <f t="shared" si="541"/>
        <v>2.0987784665262076E-4</v>
      </c>
      <c r="AQ408">
        <f t="shared" si="542"/>
        <v>297.76314010620115</v>
      </c>
      <c r="AR408">
        <f t="shared" si="543"/>
        <v>296.70704116821287</v>
      </c>
      <c r="AS408">
        <f t="shared" si="544"/>
        <v>320.05524675245761</v>
      </c>
      <c r="AT408">
        <f t="shared" si="545"/>
        <v>3.3986507975206535</v>
      </c>
      <c r="AU408">
        <f t="shared" si="546"/>
        <v>3.1070756341338992</v>
      </c>
      <c r="AV408">
        <f t="shared" si="547"/>
        <v>30.542580719077264</v>
      </c>
      <c r="AW408">
        <f t="shared" si="548"/>
        <v>16.252595062338983</v>
      </c>
      <c r="AX408">
        <f t="shared" si="549"/>
        <v>24.085090637207031</v>
      </c>
      <c r="AY408">
        <f t="shared" si="550"/>
        <v>3.0103172134614096</v>
      </c>
      <c r="AZ408">
        <f t="shared" si="551"/>
        <v>1.2624024940030712E-2</v>
      </c>
      <c r="BA408">
        <f t="shared" si="552"/>
        <v>1.4537103676521219</v>
      </c>
      <c r="BB408">
        <f t="shared" si="553"/>
        <v>1.5566068458092877</v>
      </c>
      <c r="BC408">
        <f t="shared" si="554"/>
        <v>7.8950603742084565E-3</v>
      </c>
      <c r="BD408">
        <f t="shared" si="555"/>
        <v>124.99398151693227</v>
      </c>
      <c r="BE408">
        <f t="shared" si="556"/>
        <v>1.0238518283815199</v>
      </c>
      <c r="BF408">
        <f t="shared" si="557"/>
        <v>45.808864786495192</v>
      </c>
      <c r="BG408">
        <f t="shared" si="558"/>
        <v>1200.2966922127309</v>
      </c>
      <c r="BH408">
        <f t="shared" si="559"/>
        <v>-1.835177111946416E-4</v>
      </c>
    </row>
    <row r="409" spans="1:60" x14ac:dyDescent="0.45">
      <c r="A409" s="1">
        <v>374</v>
      </c>
      <c r="B409" s="1" t="s">
        <v>471</v>
      </c>
      <c r="C409" s="1">
        <v>2203.5000295601785</v>
      </c>
      <c r="D409" s="1">
        <v>0</v>
      </c>
      <c r="E409">
        <f t="shared" si="532"/>
        <v>-0.71139280667887161</v>
      </c>
      <c r="F409">
        <f t="shared" si="533"/>
        <v>1.1345172242062596E-2</v>
      </c>
      <c r="G409">
        <f t="shared" si="534"/>
        <v>1267.9880509188915</v>
      </c>
      <c r="H409">
        <f t="shared" si="535"/>
        <v>0.18935331115867748</v>
      </c>
      <c r="I409">
        <f t="shared" si="536"/>
        <v>1.6663843400195431</v>
      </c>
      <c r="J409">
        <f t="shared" si="537"/>
        <v>24.668571472167969</v>
      </c>
      <c r="K409" s="1">
        <v>6</v>
      </c>
      <c r="L409">
        <f t="shared" si="538"/>
        <v>1.4200000166893005</v>
      </c>
      <c r="M409" s="1">
        <v>1</v>
      </c>
      <c r="N409">
        <f t="shared" si="539"/>
        <v>2.8400000333786011</v>
      </c>
      <c r="O409" s="1">
        <v>23.604522705078125</v>
      </c>
      <c r="P409" s="1">
        <v>24.668571472167969</v>
      </c>
      <c r="Q409" s="1">
        <v>23.834247589111328</v>
      </c>
      <c r="R409" s="1">
        <v>1199.8072509765625</v>
      </c>
      <c r="S409" s="1">
        <v>1200.388671875</v>
      </c>
      <c r="T409" s="1">
        <v>14.03925609588623</v>
      </c>
      <c r="U409" s="1">
        <v>14.263434410095215</v>
      </c>
      <c r="V409" s="1">
        <v>48.866764068603516</v>
      </c>
      <c r="W409" s="1">
        <v>49.666492462158203</v>
      </c>
      <c r="X409" s="1">
        <v>499.5643310546875</v>
      </c>
      <c r="Y409" s="1">
        <v>1999.9666748046875</v>
      </c>
      <c r="Z409" s="1">
        <v>107.35612487792969</v>
      </c>
      <c r="AA409" s="1">
        <v>101.72895812988281</v>
      </c>
      <c r="AB409" s="1">
        <v>9.8193778991699219</v>
      </c>
      <c r="AC409" s="1">
        <v>0.24595512449741364</v>
      </c>
      <c r="AD409" s="1">
        <v>0.31868371367454529</v>
      </c>
      <c r="AE409" s="1">
        <v>3.0858912505209446E-3</v>
      </c>
      <c r="AF409" s="1">
        <v>0.29252329468727112</v>
      </c>
      <c r="AG409" s="1">
        <v>5.0636157393455505E-3</v>
      </c>
      <c r="AH409" s="1">
        <v>0.66666668653488159</v>
      </c>
      <c r="AI409" s="1">
        <v>-0.21956524252891541</v>
      </c>
      <c r="AJ409" s="1">
        <v>2.737391471862793</v>
      </c>
      <c r="AK409" s="1">
        <v>1</v>
      </c>
      <c r="AL409" s="1">
        <v>0</v>
      </c>
      <c r="AM409" s="1">
        <v>0.15999999642372131</v>
      </c>
      <c r="AN409" s="1">
        <v>111115</v>
      </c>
      <c r="AO409">
        <f t="shared" si="540"/>
        <v>0.83260721842447893</v>
      </c>
      <c r="AP409">
        <f t="shared" si="541"/>
        <v>1.8935331115867748E-4</v>
      </c>
      <c r="AQ409">
        <f t="shared" si="542"/>
        <v>297.81857147216795</v>
      </c>
      <c r="AR409">
        <f t="shared" si="543"/>
        <v>296.7545227050781</v>
      </c>
      <c r="AS409">
        <f t="shared" si="544"/>
        <v>319.99466081631181</v>
      </c>
      <c r="AT409">
        <f t="shared" si="545"/>
        <v>3.406914947597504</v>
      </c>
      <c r="AU409">
        <f t="shared" si="546"/>
        <v>3.1173886619124489</v>
      </c>
      <c r="AV409">
        <f t="shared" si="547"/>
        <v>30.644063590352626</v>
      </c>
      <c r="AW409">
        <f t="shared" si="548"/>
        <v>16.380629180257412</v>
      </c>
      <c r="AX409">
        <f t="shared" si="549"/>
        <v>24.136547088623047</v>
      </c>
      <c r="AY409">
        <f t="shared" si="550"/>
        <v>3.0196286558295045</v>
      </c>
      <c r="AZ409">
        <f t="shared" si="551"/>
        <v>1.1300031116060615E-2</v>
      </c>
      <c r="BA409">
        <f t="shared" si="552"/>
        <v>1.4510043218929058</v>
      </c>
      <c r="BB409">
        <f t="shared" si="553"/>
        <v>1.5686243339365986</v>
      </c>
      <c r="BC409">
        <f t="shared" si="554"/>
        <v>7.0665612704030106E-3</v>
      </c>
      <c r="BD409">
        <f t="shared" si="555"/>
        <v>128.99110334111964</v>
      </c>
      <c r="BE409">
        <f t="shared" si="556"/>
        <v>1.0563145759600527</v>
      </c>
      <c r="BF409">
        <f t="shared" si="557"/>
        <v>45.535257427024476</v>
      </c>
      <c r="BG409">
        <f t="shared" si="558"/>
        <v>1200.726833944623</v>
      </c>
      <c r="BH409">
        <f t="shared" si="559"/>
        <v>-2.6978204923960126E-4</v>
      </c>
    </row>
    <row r="410" spans="1:60" x14ac:dyDescent="0.45">
      <c r="A410" s="1">
        <v>375</v>
      </c>
      <c r="B410" s="1" t="s">
        <v>472</v>
      </c>
      <c r="C410" s="1">
        <v>2208.5000294484198</v>
      </c>
      <c r="D410" s="1">
        <v>0</v>
      </c>
      <c r="E410">
        <f t="shared" si="532"/>
        <v>-0.87475365497397195</v>
      </c>
      <c r="F410">
        <f t="shared" si="533"/>
        <v>1.0401298543875927E-2</v>
      </c>
      <c r="G410">
        <f t="shared" si="534"/>
        <v>1301.7231946609845</v>
      </c>
      <c r="H410">
        <f t="shared" si="535"/>
        <v>0.1748137531938308</v>
      </c>
      <c r="I410">
        <f t="shared" si="536"/>
        <v>1.6774206818898361</v>
      </c>
      <c r="J410">
        <f t="shared" si="537"/>
        <v>24.715810775756836</v>
      </c>
      <c r="K410" s="1">
        <v>6</v>
      </c>
      <c r="L410">
        <f t="shared" si="538"/>
        <v>1.4200000166893005</v>
      </c>
      <c r="M410" s="1">
        <v>1</v>
      </c>
      <c r="N410">
        <f t="shared" si="539"/>
        <v>2.8400000333786011</v>
      </c>
      <c r="O410" s="1">
        <v>23.643972396850586</v>
      </c>
      <c r="P410" s="1">
        <v>24.715810775756836</v>
      </c>
      <c r="Q410" s="1">
        <v>23.825750350952148</v>
      </c>
      <c r="R410" s="1">
        <v>1199.6910400390625</v>
      </c>
      <c r="S410" s="1">
        <v>1200.4896240234375</v>
      </c>
      <c r="T410" s="1">
        <v>14.034639358520508</v>
      </c>
      <c r="U410" s="1">
        <v>14.241613388061523</v>
      </c>
      <c r="V410" s="1">
        <v>48.73095703125</v>
      </c>
      <c r="W410" s="1">
        <v>49.463844299316406</v>
      </c>
      <c r="X410" s="1">
        <v>499.55288696289062</v>
      </c>
      <c r="Y410" s="1">
        <v>1999.5213623046875</v>
      </c>
      <c r="Z410" s="1">
        <v>108.98038482666016</v>
      </c>
      <c r="AA410" s="1">
        <v>101.72867584228516</v>
      </c>
      <c r="AB410" s="1">
        <v>9.8193778991699219</v>
      </c>
      <c r="AC410" s="1">
        <v>0.24595512449741364</v>
      </c>
      <c r="AD410" s="1">
        <v>0.31868371367454529</v>
      </c>
      <c r="AE410" s="1">
        <v>3.0858912505209446E-3</v>
      </c>
      <c r="AF410" s="1">
        <v>0.29252329468727112</v>
      </c>
      <c r="AG410" s="1">
        <v>5.0636157393455505E-3</v>
      </c>
      <c r="AH410" s="1">
        <v>1</v>
      </c>
      <c r="AI410" s="1">
        <v>-0.21956524252891541</v>
      </c>
      <c r="AJ410" s="1">
        <v>2.737391471862793</v>
      </c>
      <c r="AK410" s="1">
        <v>1</v>
      </c>
      <c r="AL410" s="1">
        <v>0</v>
      </c>
      <c r="AM410" s="1">
        <v>0.15999999642372131</v>
      </c>
      <c r="AN410" s="1">
        <v>111115</v>
      </c>
      <c r="AO410">
        <f t="shared" si="540"/>
        <v>0.83258814493815092</v>
      </c>
      <c r="AP410">
        <f t="shared" si="541"/>
        <v>1.748137531938308E-4</v>
      </c>
      <c r="AQ410">
        <f t="shared" si="542"/>
        <v>297.86581077575681</v>
      </c>
      <c r="AR410">
        <f t="shared" si="543"/>
        <v>296.79397239685056</v>
      </c>
      <c r="AS410">
        <f t="shared" si="544"/>
        <v>319.92341081790437</v>
      </c>
      <c r="AT410">
        <f t="shared" si="545"/>
        <v>3.4121226678816687</v>
      </c>
      <c r="AU410">
        <f t="shared" si="546"/>
        <v>3.1262011537150953</v>
      </c>
      <c r="AV410">
        <f t="shared" si="547"/>
        <v>30.730776035675476</v>
      </c>
      <c r="AW410">
        <f t="shared" si="548"/>
        <v>16.489162647613952</v>
      </c>
      <c r="AX410">
        <f t="shared" si="549"/>
        <v>24.179891586303711</v>
      </c>
      <c r="AY410">
        <f t="shared" si="550"/>
        <v>3.0274917069078402</v>
      </c>
      <c r="AZ410">
        <f t="shared" si="551"/>
        <v>1.0363343533756047E-2</v>
      </c>
      <c r="BA410">
        <f t="shared" si="552"/>
        <v>1.4487804718252593</v>
      </c>
      <c r="BB410">
        <f t="shared" si="553"/>
        <v>1.5787112350825809</v>
      </c>
      <c r="BC410">
        <f t="shared" si="554"/>
        <v>6.4804890687978805E-3</v>
      </c>
      <c r="BD410">
        <f t="shared" si="555"/>
        <v>132.42257690605118</v>
      </c>
      <c r="BE410">
        <f t="shared" si="556"/>
        <v>1.0843269018005028</v>
      </c>
      <c r="BF410">
        <f t="shared" si="557"/>
        <v>45.309170847796828</v>
      </c>
      <c r="BG410">
        <f t="shared" si="558"/>
        <v>1200.9054400165135</v>
      </c>
      <c r="BH410">
        <f t="shared" si="559"/>
        <v>-3.3003733251808239E-4</v>
      </c>
    </row>
    <row r="411" spans="1:60" x14ac:dyDescent="0.45">
      <c r="A411" s="1">
        <v>376</v>
      </c>
      <c r="B411" s="1" t="s">
        <v>473</v>
      </c>
      <c r="C411" s="1">
        <v>2214.0000293254852</v>
      </c>
      <c r="D411" s="1">
        <v>0</v>
      </c>
      <c r="E411">
        <f t="shared" si="532"/>
        <v>-0.87893143026770493</v>
      </c>
      <c r="F411">
        <f t="shared" si="533"/>
        <v>9.5890945290827961E-3</v>
      </c>
      <c r="G411">
        <f t="shared" si="534"/>
        <v>1313.3347747505516</v>
      </c>
      <c r="H411">
        <f t="shared" si="535"/>
        <v>0.16231339712393367</v>
      </c>
      <c r="I411">
        <f t="shared" si="536"/>
        <v>1.6888478325753851</v>
      </c>
      <c r="J411">
        <f t="shared" si="537"/>
        <v>24.765424728393555</v>
      </c>
      <c r="K411" s="1">
        <v>6</v>
      </c>
      <c r="L411">
        <f t="shared" si="538"/>
        <v>1.4200000166893005</v>
      </c>
      <c r="M411" s="1">
        <v>1</v>
      </c>
      <c r="N411">
        <f t="shared" si="539"/>
        <v>2.8400000333786011</v>
      </c>
      <c r="O411" s="1">
        <v>23.679723739624023</v>
      </c>
      <c r="P411" s="1">
        <v>24.765424728393555</v>
      </c>
      <c r="Q411" s="1">
        <v>23.820577621459961</v>
      </c>
      <c r="R411" s="1">
        <v>1199.572021484375</v>
      </c>
      <c r="S411" s="1">
        <v>1200.3936767578125</v>
      </c>
      <c r="T411" s="1">
        <v>14.028343200683594</v>
      </c>
      <c r="U411" s="1">
        <v>14.220523834228516</v>
      </c>
      <c r="V411" s="1">
        <v>48.600791931152344</v>
      </c>
      <c r="W411" s="1">
        <v>49.277225494384766</v>
      </c>
      <c r="X411" s="1">
        <v>499.54632568359375</v>
      </c>
      <c r="Y411" s="1">
        <v>1999.106201171875</v>
      </c>
      <c r="Z411" s="1">
        <v>114.59336853027344</v>
      </c>
      <c r="AA411" s="1">
        <v>101.72847747802734</v>
      </c>
      <c r="AB411" s="1">
        <v>9.8193778991699219</v>
      </c>
      <c r="AC411" s="1">
        <v>0.24595512449741364</v>
      </c>
      <c r="AD411" s="1">
        <v>0.31868371367454529</v>
      </c>
      <c r="AE411" s="1">
        <v>3.0858912505209446E-3</v>
      </c>
      <c r="AF411" s="1">
        <v>0.29252329468727112</v>
      </c>
      <c r="AG411" s="1">
        <v>5.0636157393455505E-3</v>
      </c>
      <c r="AH411" s="1">
        <v>0.66666668653488159</v>
      </c>
      <c r="AI411" s="1">
        <v>-0.21956524252891541</v>
      </c>
      <c r="AJ411" s="1">
        <v>2.737391471862793</v>
      </c>
      <c r="AK411" s="1">
        <v>1</v>
      </c>
      <c r="AL411" s="1">
        <v>0</v>
      </c>
      <c r="AM411" s="1">
        <v>0.15999999642372131</v>
      </c>
      <c r="AN411" s="1">
        <v>111115</v>
      </c>
      <c r="AO411">
        <f t="shared" si="540"/>
        <v>0.83257720947265612</v>
      </c>
      <c r="AP411">
        <f t="shared" si="541"/>
        <v>1.6231339712393368E-4</v>
      </c>
      <c r="AQ411">
        <f t="shared" si="542"/>
        <v>297.91542472839353</v>
      </c>
      <c r="AR411">
        <f t="shared" si="543"/>
        <v>296.829723739624</v>
      </c>
      <c r="AS411">
        <f t="shared" si="544"/>
        <v>319.8569850381391</v>
      </c>
      <c r="AT411">
        <f t="shared" si="545"/>
        <v>3.4155689840929266</v>
      </c>
      <c r="AU411">
        <f t="shared" si="546"/>
        <v>3.1354800711714517</v>
      </c>
      <c r="AV411">
        <f t="shared" si="547"/>
        <v>30.822048544358623</v>
      </c>
      <c r="AW411">
        <f t="shared" si="548"/>
        <v>16.601524710130107</v>
      </c>
      <c r="AX411">
        <f t="shared" si="549"/>
        <v>24.222574234008789</v>
      </c>
      <c r="AY411">
        <f t="shared" si="550"/>
        <v>3.0352521797896079</v>
      </c>
      <c r="AZ411">
        <f t="shared" si="551"/>
        <v>9.5568264617368198E-3</v>
      </c>
      <c r="BA411">
        <f t="shared" si="552"/>
        <v>1.4466322385960666</v>
      </c>
      <c r="BB411">
        <f t="shared" si="553"/>
        <v>1.5886199411935413</v>
      </c>
      <c r="BC411">
        <f t="shared" si="554"/>
        <v>5.975907265443719E-3</v>
      </c>
      <c r="BD411">
        <f t="shared" si="555"/>
        <v>133.60354705432161</v>
      </c>
      <c r="BE411">
        <f t="shared" si="556"/>
        <v>1.0940867151997884</v>
      </c>
      <c r="BF411">
        <f t="shared" si="557"/>
        <v>45.08192986941603</v>
      </c>
      <c r="BG411">
        <f t="shared" si="558"/>
        <v>1200.8114786651772</v>
      </c>
      <c r="BH411">
        <f t="shared" si="559"/>
        <v>-3.2997623526550711E-4</v>
      </c>
    </row>
    <row r="412" spans="1:60" x14ac:dyDescent="0.45">
      <c r="A412" s="1">
        <v>377</v>
      </c>
      <c r="B412" s="1" t="s">
        <v>474</v>
      </c>
      <c r="C412" s="1">
        <v>2219.0000292137265</v>
      </c>
      <c r="D412" s="1">
        <v>0</v>
      </c>
      <c r="E412">
        <f t="shared" si="532"/>
        <v>-0.70293656303652852</v>
      </c>
      <c r="F412">
        <f t="shared" si="533"/>
        <v>9.0310473235422316E-3</v>
      </c>
      <c r="G412">
        <f t="shared" si="534"/>
        <v>1291.102839407703</v>
      </c>
      <c r="H412">
        <f t="shared" si="535"/>
        <v>0.15380021677304212</v>
      </c>
      <c r="I412">
        <f t="shared" si="536"/>
        <v>1.6987641733173033</v>
      </c>
      <c r="J412">
        <f t="shared" si="537"/>
        <v>24.80925178527832</v>
      </c>
      <c r="K412" s="1">
        <v>6</v>
      </c>
      <c r="L412">
        <f t="shared" si="538"/>
        <v>1.4200000166893005</v>
      </c>
      <c r="M412" s="1">
        <v>1</v>
      </c>
      <c r="N412">
        <f t="shared" si="539"/>
        <v>2.8400000333786011</v>
      </c>
      <c r="O412" s="1">
        <v>23.708194732666016</v>
      </c>
      <c r="P412" s="1">
        <v>24.80925178527832</v>
      </c>
      <c r="Q412" s="1">
        <v>23.820005416870117</v>
      </c>
      <c r="R412" s="1">
        <v>1199.639404296875</v>
      </c>
      <c r="S412" s="1">
        <v>1200.261962890625</v>
      </c>
      <c r="T412" s="1">
        <v>14.021720886230469</v>
      </c>
      <c r="U412" s="1">
        <v>14.203822135925293</v>
      </c>
      <c r="V412" s="1">
        <v>48.492679595947266</v>
      </c>
      <c r="W412" s="1">
        <v>49.130504608154297</v>
      </c>
      <c r="X412" s="1">
        <v>499.553955078125</v>
      </c>
      <c r="Y412" s="1">
        <v>1998.7755126953125</v>
      </c>
      <c r="Z412" s="1">
        <v>114.67061614990234</v>
      </c>
      <c r="AA412" s="1">
        <v>101.72843170166016</v>
      </c>
      <c r="AB412" s="1">
        <v>9.8193778991699219</v>
      </c>
      <c r="AC412" s="1">
        <v>0.24595512449741364</v>
      </c>
      <c r="AD412" s="1">
        <v>0.31868371367454529</v>
      </c>
      <c r="AE412" s="1">
        <v>3.0858912505209446E-3</v>
      </c>
      <c r="AF412" s="1">
        <v>0.29252329468727112</v>
      </c>
      <c r="AG412" s="1">
        <v>5.0636157393455505E-3</v>
      </c>
      <c r="AH412" s="1">
        <v>1</v>
      </c>
      <c r="AI412" s="1">
        <v>-0.21956524252891541</v>
      </c>
      <c r="AJ412" s="1">
        <v>2.737391471862793</v>
      </c>
      <c r="AK412" s="1">
        <v>1</v>
      </c>
      <c r="AL412" s="1">
        <v>0</v>
      </c>
      <c r="AM412" s="1">
        <v>0.15999999642372131</v>
      </c>
      <c r="AN412" s="1">
        <v>111115</v>
      </c>
      <c r="AO412">
        <f t="shared" si="540"/>
        <v>0.83258992513020824</v>
      </c>
      <c r="AP412">
        <f t="shared" si="541"/>
        <v>1.5380021677304211E-4</v>
      </c>
      <c r="AQ412">
        <f t="shared" si="542"/>
        <v>297.9592517852783</v>
      </c>
      <c r="AR412">
        <f t="shared" si="543"/>
        <v>296.85819473266599</v>
      </c>
      <c r="AS412">
        <f t="shared" si="544"/>
        <v>319.80407488307173</v>
      </c>
      <c r="AT412">
        <f t="shared" si="545"/>
        <v>3.417010402123033</v>
      </c>
      <c r="AU412">
        <f t="shared" si="546"/>
        <v>3.1436967233743083</v>
      </c>
      <c r="AV412">
        <f t="shared" si="547"/>
        <v>30.902832873643966</v>
      </c>
      <c r="AW412">
        <f t="shared" si="548"/>
        <v>16.699010737718673</v>
      </c>
      <c r="AX412">
        <f t="shared" si="549"/>
        <v>24.258723258972168</v>
      </c>
      <c r="AY412">
        <f t="shared" si="550"/>
        <v>3.0418383184400928</v>
      </c>
      <c r="AZ412">
        <f t="shared" si="551"/>
        <v>9.0024201118868354E-3</v>
      </c>
      <c r="BA412">
        <f t="shared" si="552"/>
        <v>1.4449325500570049</v>
      </c>
      <c r="BB412">
        <f t="shared" si="553"/>
        <v>1.5969057683830878</v>
      </c>
      <c r="BC412">
        <f t="shared" si="554"/>
        <v>5.6290775619419623E-3</v>
      </c>
      <c r="BD412">
        <f t="shared" si="555"/>
        <v>131.34186701850601</v>
      </c>
      <c r="BE412">
        <f t="shared" si="556"/>
        <v>1.0756842083858955</v>
      </c>
      <c r="BF412">
        <f t="shared" si="557"/>
        <v>44.891253034281739</v>
      </c>
      <c r="BG412">
        <f t="shared" si="558"/>
        <v>1200.5961052670145</v>
      </c>
      <c r="BH412">
        <f t="shared" si="559"/>
        <v>-2.6283362889389933E-4</v>
      </c>
    </row>
    <row r="413" spans="1:60" x14ac:dyDescent="0.45">
      <c r="A413" s="1">
        <v>378</v>
      </c>
      <c r="B413" s="1" t="s">
        <v>475</v>
      </c>
      <c r="C413" s="1">
        <v>2224.5000290907919</v>
      </c>
      <c r="D413" s="1">
        <v>0</v>
      </c>
      <c r="E413">
        <f t="shared" si="532"/>
        <v>-0.64245943505582281</v>
      </c>
      <c r="F413">
        <f t="shared" si="533"/>
        <v>8.498986753876862E-3</v>
      </c>
      <c r="G413">
        <f t="shared" si="534"/>
        <v>1287.4809887494421</v>
      </c>
      <c r="H413">
        <f t="shared" si="535"/>
        <v>0.14564132717205555</v>
      </c>
      <c r="I413">
        <f t="shared" si="536"/>
        <v>1.7089764357370349</v>
      </c>
      <c r="J413">
        <f t="shared" si="537"/>
        <v>24.855249404907227</v>
      </c>
      <c r="K413" s="1">
        <v>6</v>
      </c>
      <c r="L413">
        <f t="shared" si="538"/>
        <v>1.4200000166893005</v>
      </c>
      <c r="M413" s="1">
        <v>1</v>
      </c>
      <c r="N413">
        <f t="shared" si="539"/>
        <v>2.8400000333786011</v>
      </c>
      <c r="O413" s="1">
        <v>23.737228393554688</v>
      </c>
      <c r="P413" s="1">
        <v>24.855249404907227</v>
      </c>
      <c r="Q413" s="1">
        <v>23.819190979003906</v>
      </c>
      <c r="R413" s="1">
        <v>1199.8555908203125</v>
      </c>
      <c r="S413" s="1">
        <v>1200.417236328125</v>
      </c>
      <c r="T413" s="1">
        <v>14.015934944152832</v>
      </c>
      <c r="U413" s="1">
        <v>14.188375473022461</v>
      </c>
      <c r="V413" s="1">
        <v>48.385845184326172</v>
      </c>
      <c r="W413" s="1">
        <v>48.987686157226563</v>
      </c>
      <c r="X413" s="1">
        <v>499.563232421875</v>
      </c>
      <c r="Y413" s="1">
        <v>1998.843505859375</v>
      </c>
      <c r="Z413" s="1">
        <v>113.58451080322266</v>
      </c>
      <c r="AA413" s="1">
        <v>101.7286376953125</v>
      </c>
      <c r="AB413" s="1">
        <v>9.8193778991699219</v>
      </c>
      <c r="AC413" s="1">
        <v>0.24595512449741364</v>
      </c>
      <c r="AD413" s="1">
        <v>0.31868371367454529</v>
      </c>
      <c r="AE413" s="1">
        <v>3.0858912505209446E-3</v>
      </c>
      <c r="AF413" s="1">
        <v>0.29252329468727112</v>
      </c>
      <c r="AG413" s="1">
        <v>5.0636157393455505E-3</v>
      </c>
      <c r="AH413" s="1">
        <v>0.66666668653488159</v>
      </c>
      <c r="AI413" s="1">
        <v>-0.21956524252891541</v>
      </c>
      <c r="AJ413" s="1">
        <v>2.737391471862793</v>
      </c>
      <c r="AK413" s="1">
        <v>1</v>
      </c>
      <c r="AL413" s="1">
        <v>0</v>
      </c>
      <c r="AM413" s="1">
        <v>0.15999999642372131</v>
      </c>
      <c r="AN413" s="1">
        <v>111115</v>
      </c>
      <c r="AO413">
        <f t="shared" si="540"/>
        <v>0.83260538736979162</v>
      </c>
      <c r="AP413">
        <f t="shared" si="541"/>
        <v>1.4564132717205554E-4</v>
      </c>
      <c r="AQ413">
        <f t="shared" si="542"/>
        <v>298.0052494049072</v>
      </c>
      <c r="AR413">
        <f t="shared" si="543"/>
        <v>296.88722839355466</v>
      </c>
      <c r="AS413">
        <f t="shared" si="544"/>
        <v>319.81495378907857</v>
      </c>
      <c r="AT413">
        <f t="shared" si="545"/>
        <v>3.418778752122738</v>
      </c>
      <c r="AU413">
        <f t="shared" si="546"/>
        <v>3.152340543717195</v>
      </c>
      <c r="AV413">
        <f t="shared" si="547"/>
        <v>30.987739687999873</v>
      </c>
      <c r="AW413">
        <f t="shared" si="548"/>
        <v>16.799364214977413</v>
      </c>
      <c r="AX413">
        <f t="shared" si="549"/>
        <v>24.296238899230957</v>
      </c>
      <c r="AY413">
        <f t="shared" si="550"/>
        <v>3.0486866540453232</v>
      </c>
      <c r="AZ413">
        <f t="shared" si="551"/>
        <v>8.47362856511427E-3</v>
      </c>
      <c r="BA413">
        <f t="shared" si="552"/>
        <v>1.44336410798016</v>
      </c>
      <c r="BB413">
        <f t="shared" si="553"/>
        <v>1.6053225460651632</v>
      </c>
      <c r="BC413">
        <f t="shared" si="554"/>
        <v>5.2982903050044806E-3</v>
      </c>
      <c r="BD413">
        <f t="shared" si="555"/>
        <v>130.9736870440947</v>
      </c>
      <c r="BE413">
        <f t="shared" si="556"/>
        <v>1.0725279092856335</v>
      </c>
      <c r="BF413">
        <f t="shared" si="557"/>
        <v>44.699688652993999</v>
      </c>
      <c r="BG413">
        <f t="shared" si="558"/>
        <v>1200.7226307742981</v>
      </c>
      <c r="BH413">
        <f t="shared" si="559"/>
        <v>-2.3917044605592863E-4</v>
      </c>
    </row>
    <row r="414" spans="1:60" x14ac:dyDescent="0.45">
      <c r="A414" s="1">
        <v>379</v>
      </c>
      <c r="B414" s="1" t="s">
        <v>476</v>
      </c>
      <c r="C414" s="1">
        <v>2230.0000289678574</v>
      </c>
      <c r="D414" s="1">
        <v>0</v>
      </c>
      <c r="E414">
        <f t="shared" si="532"/>
        <v>-0.6983584611132948</v>
      </c>
      <c r="F414">
        <f t="shared" si="533"/>
        <v>8.0984008360808733E-3</v>
      </c>
      <c r="G414">
        <f t="shared" si="534"/>
        <v>1304.4122321973985</v>
      </c>
      <c r="H414">
        <f t="shared" si="535"/>
        <v>0.13958618110214993</v>
      </c>
      <c r="I414">
        <f t="shared" si="536"/>
        <v>1.7186378661597925</v>
      </c>
      <c r="J414">
        <f t="shared" si="537"/>
        <v>24.899654388427734</v>
      </c>
      <c r="K414" s="1">
        <v>6</v>
      </c>
      <c r="L414">
        <f t="shared" si="538"/>
        <v>1.4200000166893005</v>
      </c>
      <c r="M414" s="1">
        <v>1</v>
      </c>
      <c r="N414">
        <f t="shared" si="539"/>
        <v>2.8400000333786011</v>
      </c>
      <c r="O414" s="1">
        <v>23.763137817382812</v>
      </c>
      <c r="P414" s="1">
        <v>24.899654388427734</v>
      </c>
      <c r="Q414" s="1">
        <v>23.816513061523438</v>
      </c>
      <c r="R414" s="1">
        <v>1200.091064453125</v>
      </c>
      <c r="S414" s="1">
        <v>1200.728515625</v>
      </c>
      <c r="T414" s="1">
        <v>14.010380744934082</v>
      </c>
      <c r="U414" s="1">
        <v>14.175651550292969</v>
      </c>
      <c r="V414" s="1">
        <v>48.289173126220703</v>
      </c>
      <c r="W414" s="1">
        <v>48.863674163818359</v>
      </c>
      <c r="X414" s="1">
        <v>499.57083129882812</v>
      </c>
      <c r="Y414" s="1">
        <v>1999.1065673828125</v>
      </c>
      <c r="Z414" s="1">
        <v>110.57093048095703</v>
      </c>
      <c r="AA414" s="1">
        <v>101.72843933105469</v>
      </c>
      <c r="AB414" s="1">
        <v>9.8193778991699219</v>
      </c>
      <c r="AC414" s="1">
        <v>0.24595512449741364</v>
      </c>
      <c r="AD414" s="1">
        <v>0.31868371367454529</v>
      </c>
      <c r="AE414" s="1">
        <v>3.0858912505209446E-3</v>
      </c>
      <c r="AF414" s="1">
        <v>0.29252329468727112</v>
      </c>
      <c r="AG414" s="1">
        <v>5.0636157393455505E-3</v>
      </c>
      <c r="AH414" s="1">
        <v>0.66666668653488159</v>
      </c>
      <c r="AI414" s="1">
        <v>-0.21956524252891541</v>
      </c>
      <c r="AJ414" s="1">
        <v>2.737391471862793</v>
      </c>
      <c r="AK414" s="1">
        <v>1</v>
      </c>
      <c r="AL414" s="1">
        <v>0</v>
      </c>
      <c r="AM414" s="1">
        <v>0.15999999642372131</v>
      </c>
      <c r="AN414" s="1">
        <v>111115</v>
      </c>
      <c r="AO414">
        <f t="shared" si="540"/>
        <v>0.83261805216471352</v>
      </c>
      <c r="AP414">
        <f t="shared" si="541"/>
        <v>1.3958618110214993E-4</v>
      </c>
      <c r="AQ414">
        <f t="shared" si="542"/>
        <v>298.04965438842771</v>
      </c>
      <c r="AR414">
        <f t="shared" si="543"/>
        <v>296.91313781738279</v>
      </c>
      <c r="AS414">
        <f t="shared" si="544"/>
        <v>319.85704363188779</v>
      </c>
      <c r="AT414">
        <f t="shared" si="545"/>
        <v>3.4196583512379024</v>
      </c>
      <c r="AU414">
        <f t="shared" si="546"/>
        <v>3.1607047748719421</v>
      </c>
      <c r="AV414">
        <f t="shared" si="547"/>
        <v>31.070021280736114</v>
      </c>
      <c r="AW414">
        <f t="shared" si="548"/>
        <v>16.894369730443145</v>
      </c>
      <c r="AX414">
        <f t="shared" si="549"/>
        <v>24.331396102905273</v>
      </c>
      <c r="AY414">
        <f t="shared" si="550"/>
        <v>3.0551166965527443</v>
      </c>
      <c r="AZ414">
        <f t="shared" si="551"/>
        <v>8.0753735083333618E-3</v>
      </c>
      <c r="BA414">
        <f t="shared" si="552"/>
        <v>1.4420669087121496</v>
      </c>
      <c r="BB414">
        <f t="shared" si="553"/>
        <v>1.6130497878405947</v>
      </c>
      <c r="BC414">
        <f t="shared" si="554"/>
        <v>5.0491722650758495E-3</v>
      </c>
      <c r="BD414">
        <f t="shared" si="555"/>
        <v>132.69582062577868</v>
      </c>
      <c r="BE414">
        <f t="shared" si="556"/>
        <v>1.0863506739643218</v>
      </c>
      <c r="BF414">
        <f t="shared" si="557"/>
        <v>44.52445132278585</v>
      </c>
      <c r="BG414">
        <f t="shared" si="558"/>
        <v>1201.0604817909939</v>
      </c>
      <c r="BH414">
        <f t="shared" si="559"/>
        <v>-2.5888810579570334E-4</v>
      </c>
    </row>
    <row r="415" spans="1:60" x14ac:dyDescent="0.45">
      <c r="A415" s="1">
        <v>380</v>
      </c>
      <c r="B415" s="1" t="s">
        <v>477</v>
      </c>
      <c r="C415" s="1">
        <v>2235.0000288560987</v>
      </c>
      <c r="D415" s="1">
        <v>0</v>
      </c>
      <c r="E415">
        <f t="shared" ref="E415:E446" si="560">(R415-S415*(1000-T415)/(1000-U415))*AO415</f>
        <v>-0.80077701427173065</v>
      </c>
      <c r="F415">
        <f t="shared" ref="F415:F446" si="561">IF(AZ415&lt;&gt;0,1/(1/AZ415-1/N415),0)</f>
        <v>7.7774306971504477E-3</v>
      </c>
      <c r="G415">
        <f t="shared" ref="G415:G446" si="562">((BC415-AP415/2)*S415-E415)/(BC415+AP415/2)</f>
        <v>1330.7921051304809</v>
      </c>
      <c r="H415">
        <f t="shared" ref="H415:H446" si="563">AP415*1000</f>
        <v>0.13489167202645208</v>
      </c>
      <c r="I415">
        <f t="shared" ref="I415:I446" si="564">(AU415-BA415)</f>
        <v>1.7291082356809198</v>
      </c>
      <c r="J415">
        <f t="shared" ref="J415:J446" si="565">(P415+AT415*D415)</f>
        <v>24.949342727661133</v>
      </c>
      <c r="K415" s="1">
        <v>6</v>
      </c>
      <c r="L415">
        <f t="shared" ref="L415:L446" si="566">(K415*AI415+AJ415)</f>
        <v>1.4200000166893005</v>
      </c>
      <c r="M415" s="1">
        <v>1</v>
      </c>
      <c r="N415">
        <f t="shared" ref="N415:N446" si="567">L415*(M415+1)*(M415+1)/(M415*M415+1)</f>
        <v>2.8400000333786011</v>
      </c>
      <c r="O415" s="1">
        <v>23.783180236816406</v>
      </c>
      <c r="P415" s="1">
        <v>24.949342727661133</v>
      </c>
      <c r="Q415" s="1">
        <v>23.799747467041016</v>
      </c>
      <c r="R415" s="1">
        <v>1200.1097412109375</v>
      </c>
      <c r="S415" s="1">
        <v>1200.876953125</v>
      </c>
      <c r="T415" s="1">
        <v>14.005271911621094</v>
      </c>
      <c r="U415" s="1">
        <v>14.164987564086914</v>
      </c>
      <c r="V415" s="1">
        <v>48.210853576660156</v>
      </c>
      <c r="W415" s="1">
        <v>48.764759063720703</v>
      </c>
      <c r="X415" s="1">
        <v>499.56631469726562</v>
      </c>
      <c r="Y415" s="1">
        <v>1999.3519287109375</v>
      </c>
      <c r="Z415" s="1">
        <v>113.87618255615234</v>
      </c>
      <c r="AA415" s="1">
        <v>101.72821807861328</v>
      </c>
      <c r="AB415" s="1">
        <v>9.8193778991699219</v>
      </c>
      <c r="AC415" s="1">
        <v>0.24595512449741364</v>
      </c>
      <c r="AD415" s="1">
        <v>0.31868371367454529</v>
      </c>
      <c r="AE415" s="1">
        <v>3.0858912505209446E-3</v>
      </c>
      <c r="AF415" s="1">
        <v>0.29252329468727112</v>
      </c>
      <c r="AG415" s="1">
        <v>5.0636157393455505E-3</v>
      </c>
      <c r="AH415" s="1">
        <v>1</v>
      </c>
      <c r="AI415" s="1">
        <v>-0.21956524252891541</v>
      </c>
      <c r="AJ415" s="1">
        <v>2.737391471862793</v>
      </c>
      <c r="AK415" s="1">
        <v>1</v>
      </c>
      <c r="AL415" s="1">
        <v>0</v>
      </c>
      <c r="AM415" s="1">
        <v>0.15999999642372131</v>
      </c>
      <c r="AN415" s="1">
        <v>111115</v>
      </c>
      <c r="AO415">
        <f t="shared" ref="AO415:AO446" si="568">X415*0.000001/(K415*0.0001)</f>
        <v>0.83261052449544271</v>
      </c>
      <c r="AP415">
        <f t="shared" ref="AP415:AP446" si="569">(U415-T415)/(1000-U415)*AO415</f>
        <v>1.3489167202645208E-4</v>
      </c>
      <c r="AQ415">
        <f t="shared" ref="AQ415:AQ446" si="570">(P415+273.15)</f>
        <v>298.09934272766111</v>
      </c>
      <c r="AR415">
        <f t="shared" ref="AR415:AR446" si="571">(O415+273.15)</f>
        <v>296.93318023681638</v>
      </c>
      <c r="AS415">
        <f t="shared" ref="AS415:AS446" si="572">(Y415*AK415+Z415*AL415)*AM415</f>
        <v>319.89630144351031</v>
      </c>
      <c r="AT415">
        <f t="shared" ref="AT415:AT446" si="573">((AS415+0.00000010773*(AR415^4-AQ415^4))-AP415*44100)/(L415*0.92*2*29.3+0.00000043092*AQ415^3)</f>
        <v>3.4183602093204981</v>
      </c>
      <c r="AU415">
        <f t="shared" ref="AU415:AU446" si="574">0.61365*EXP(17.502*J415/(240.97+J415))</f>
        <v>3.1700871796811985</v>
      </c>
      <c r="AV415">
        <f t="shared" ref="AV415:AV446" si="575">AU415*1000/AA415</f>
        <v>31.162318966714096</v>
      </c>
      <c r="AW415">
        <f t="shared" ref="AW415:AW446" si="576">(AV415-U415)</f>
        <v>16.997331402627182</v>
      </c>
      <c r="AX415">
        <f t="shared" ref="AX415:AX446" si="577">IF(D415,P415,(O415+P415)/2)</f>
        <v>24.36626148223877</v>
      </c>
      <c r="AY415">
        <f t="shared" ref="AY415:AY446" si="578">0.61365*EXP(17.502*AX415/(240.97+AX415))</f>
        <v>3.0615050712821779</v>
      </c>
      <c r="AZ415">
        <f t="shared" ref="AZ415:AZ446" si="579">IF(AW415&lt;&gt;0,(1000-(AV415+U415)/2)/AW415*AP415,0)</f>
        <v>7.7561901230494062E-3</v>
      </c>
      <c r="BA415">
        <f t="shared" ref="BA415:BA446" si="580">U415*AA415/1000</f>
        <v>1.4409789440002787</v>
      </c>
      <c r="BB415">
        <f t="shared" ref="BB415:BB446" si="581">(AY415-BA415)</f>
        <v>1.6205261272818992</v>
      </c>
      <c r="BC415">
        <f t="shared" ref="BC415:BC446" si="582">1/(1.6/F415+1.37/N415)</f>
        <v>4.8495226954150357E-3</v>
      </c>
      <c r="BD415">
        <f t="shared" ref="BD415:BD446" si="583">G415*AA415*0.001</f>
        <v>135.37910948801041</v>
      </c>
      <c r="BE415">
        <f t="shared" ref="BE415:BE446" si="584">G415/S415</f>
        <v>1.1081835667404618</v>
      </c>
      <c r="BF415">
        <f t="shared" ref="BF415:BF446" si="585">(1-AP415*AA415/AU415/F415)*100</f>
        <v>44.343073560000853</v>
      </c>
      <c r="BG415">
        <f t="shared" ref="BG415:BG446" si="586">(S415-E415/(N415/1.35))</f>
        <v>1201.2576041660427</v>
      </c>
      <c r="BH415">
        <f t="shared" ref="BH415:BH446" si="587">E415*BF415/100/BG415</f>
        <v>-2.955978295235084E-4</v>
      </c>
    </row>
    <row r="416" spans="1:60" x14ac:dyDescent="0.45">
      <c r="A416" s="1">
        <v>381</v>
      </c>
      <c r="B416" s="1" t="s">
        <v>478</v>
      </c>
      <c r="C416" s="1">
        <v>2240.0000287443399</v>
      </c>
      <c r="D416" s="1">
        <v>0</v>
      </c>
      <c r="E416">
        <f t="shared" si="560"/>
        <v>-0.84109999145815817</v>
      </c>
      <c r="F416">
        <f t="shared" si="561"/>
        <v>7.5162512825506884E-3</v>
      </c>
      <c r="G416">
        <f t="shared" si="562"/>
        <v>1344.7122118838172</v>
      </c>
      <c r="H416">
        <f t="shared" si="563"/>
        <v>0.13124541125147296</v>
      </c>
      <c r="I416">
        <f t="shared" si="564"/>
        <v>1.7405832731423778</v>
      </c>
      <c r="J416">
        <f t="shared" si="565"/>
        <v>25.004016876220703</v>
      </c>
      <c r="K416" s="1">
        <v>6</v>
      </c>
      <c r="L416">
        <f t="shared" si="566"/>
        <v>1.4200000166893005</v>
      </c>
      <c r="M416" s="1">
        <v>1</v>
      </c>
      <c r="N416">
        <f t="shared" si="567"/>
        <v>2.8400000333786011</v>
      </c>
      <c r="O416" s="1">
        <v>23.792119979858398</v>
      </c>
      <c r="P416" s="1">
        <v>25.004016876220703</v>
      </c>
      <c r="Q416" s="1">
        <v>23.730436325073242</v>
      </c>
      <c r="R416" s="1">
        <v>1200.0797119140625</v>
      </c>
      <c r="S416" s="1">
        <v>1200.900634765625</v>
      </c>
      <c r="T416" s="1">
        <v>13.998581886291504</v>
      </c>
      <c r="U416" s="1">
        <v>14.153986930847168</v>
      </c>
      <c r="V416" s="1">
        <v>48.157176971435547</v>
      </c>
      <c r="W416" s="1">
        <v>48.694835662841797</v>
      </c>
      <c r="X416" s="1">
        <v>499.55044555664062</v>
      </c>
      <c r="Y416" s="1">
        <v>1999.3038330078125</v>
      </c>
      <c r="Z416" s="1">
        <v>116.82701110839844</v>
      </c>
      <c r="AA416" s="1">
        <v>101.72793579101562</v>
      </c>
      <c r="AB416" s="1">
        <v>9.8193778991699219</v>
      </c>
      <c r="AC416" s="1">
        <v>0.24595512449741364</v>
      </c>
      <c r="AD416" s="1">
        <v>0.31868371367454529</v>
      </c>
      <c r="AE416" s="1">
        <v>3.0858912505209446E-3</v>
      </c>
      <c r="AF416" s="1">
        <v>0.29252329468727112</v>
      </c>
      <c r="AG416" s="1">
        <v>5.0636157393455505E-3</v>
      </c>
      <c r="AH416" s="1">
        <v>1</v>
      </c>
      <c r="AI416" s="1">
        <v>-0.21956524252891541</v>
      </c>
      <c r="AJ416" s="1">
        <v>2.737391471862793</v>
      </c>
      <c r="AK416" s="1">
        <v>1</v>
      </c>
      <c r="AL416" s="1">
        <v>0</v>
      </c>
      <c r="AM416" s="1">
        <v>0.15999999642372131</v>
      </c>
      <c r="AN416" s="1">
        <v>111115</v>
      </c>
      <c r="AO416">
        <f t="shared" si="568"/>
        <v>0.8325840759277342</v>
      </c>
      <c r="AP416">
        <f t="shared" si="569"/>
        <v>1.3124541125147295E-4</v>
      </c>
      <c r="AQ416">
        <f t="shared" si="570"/>
        <v>298.15401687622068</v>
      </c>
      <c r="AR416">
        <f t="shared" si="571"/>
        <v>296.94211997985838</v>
      </c>
      <c r="AS416">
        <f t="shared" si="572"/>
        <v>319.88860613118231</v>
      </c>
      <c r="AT416">
        <f t="shared" si="573"/>
        <v>3.4139068291962458</v>
      </c>
      <c r="AU416">
        <f t="shared" si="574"/>
        <v>3.1804391468304729</v>
      </c>
      <c r="AV416">
        <f t="shared" si="575"/>
        <v>31.264166741416982</v>
      </c>
      <c r="AW416">
        <f t="shared" si="576"/>
        <v>17.110179810569814</v>
      </c>
      <c r="AX416">
        <f t="shared" si="577"/>
        <v>24.398068428039551</v>
      </c>
      <c r="AY416">
        <f t="shared" si="578"/>
        <v>3.0673432327487018</v>
      </c>
      <c r="AZ416">
        <f t="shared" si="579"/>
        <v>7.4964115247776542E-3</v>
      </c>
      <c r="BA416">
        <f t="shared" si="580"/>
        <v>1.4398558736880951</v>
      </c>
      <c r="BB416">
        <f t="shared" si="581"/>
        <v>1.6274873590606067</v>
      </c>
      <c r="BC416">
        <f t="shared" si="582"/>
        <v>4.6870356510409347E-3</v>
      </c>
      <c r="BD416">
        <f t="shared" si="583"/>
        <v>136.79479754791157</v>
      </c>
      <c r="BE416">
        <f t="shared" si="584"/>
        <v>1.1197531027587968</v>
      </c>
      <c r="BF416">
        <f t="shared" si="585"/>
        <v>44.148353727226954</v>
      </c>
      <c r="BG416">
        <f t="shared" si="586"/>
        <v>1201.3004534188374</v>
      </c>
      <c r="BH416">
        <f t="shared" si="587"/>
        <v>-3.0910818219691228E-4</v>
      </c>
    </row>
    <row r="417" spans="1:60" x14ac:dyDescent="0.45">
      <c r="A417" s="1">
        <v>382</v>
      </c>
      <c r="B417" s="1" t="s">
        <v>479</v>
      </c>
      <c r="C417" s="1">
        <v>2245.5000286214054</v>
      </c>
      <c r="D417" s="1">
        <v>0</v>
      </c>
      <c r="E417">
        <f t="shared" si="560"/>
        <v>-0.84161210527380503</v>
      </c>
      <c r="F417">
        <f t="shared" si="561"/>
        <v>7.2480788065891451E-3</v>
      </c>
      <c r="G417">
        <f t="shared" si="562"/>
        <v>1351.104650103073</v>
      </c>
      <c r="H417">
        <f t="shared" si="563"/>
        <v>0.12729022386770034</v>
      </c>
      <c r="I417">
        <f t="shared" si="564"/>
        <v>1.7503522915623235</v>
      </c>
      <c r="J417">
        <f t="shared" si="565"/>
        <v>25.048610687255859</v>
      </c>
      <c r="K417" s="1">
        <v>6</v>
      </c>
      <c r="L417">
        <f t="shared" si="566"/>
        <v>1.4200000166893005</v>
      </c>
      <c r="M417" s="1">
        <v>1</v>
      </c>
      <c r="N417">
        <f t="shared" si="567"/>
        <v>2.8400000333786011</v>
      </c>
      <c r="O417" s="1">
        <v>23.782369613647461</v>
      </c>
      <c r="P417" s="1">
        <v>25.048610687255859</v>
      </c>
      <c r="Q417" s="1">
        <v>23.631929397583008</v>
      </c>
      <c r="R417" s="1">
        <v>1200.0191650390625</v>
      </c>
      <c r="S417" s="1">
        <v>1200.846435546875</v>
      </c>
      <c r="T417" s="1">
        <v>13.990509986877441</v>
      </c>
      <c r="U417" s="1">
        <v>14.141237258911133</v>
      </c>
      <c r="V417" s="1">
        <v>48.147724151611328</v>
      </c>
      <c r="W417" s="1">
        <v>48.669319152832031</v>
      </c>
      <c r="X417" s="1">
        <v>499.53872680664062</v>
      </c>
      <c r="Y417" s="1">
        <v>1999.1427001953125</v>
      </c>
      <c r="Z417" s="1">
        <v>117.37312316894531</v>
      </c>
      <c r="AA417" s="1">
        <v>101.72745513916016</v>
      </c>
      <c r="AB417" s="1">
        <v>9.8193778991699219</v>
      </c>
      <c r="AC417" s="1">
        <v>0.24595512449741364</v>
      </c>
      <c r="AD417" s="1">
        <v>0.31868371367454529</v>
      </c>
      <c r="AE417" s="1">
        <v>3.0858912505209446E-3</v>
      </c>
      <c r="AF417" s="1">
        <v>0.29252329468727112</v>
      </c>
      <c r="AG417" s="1">
        <v>5.0636157393455505E-3</v>
      </c>
      <c r="AH417" s="1">
        <v>1</v>
      </c>
      <c r="AI417" s="1">
        <v>-0.21956524252891541</v>
      </c>
      <c r="AJ417" s="1">
        <v>2.737391471862793</v>
      </c>
      <c r="AK417" s="1">
        <v>1</v>
      </c>
      <c r="AL417" s="1">
        <v>0</v>
      </c>
      <c r="AM417" s="1">
        <v>0.15999999642372131</v>
      </c>
      <c r="AN417" s="1">
        <v>111115</v>
      </c>
      <c r="AO417">
        <f t="shared" si="568"/>
        <v>0.83256454467773422</v>
      </c>
      <c r="AP417">
        <f t="shared" si="569"/>
        <v>1.2729022386770035E-4</v>
      </c>
      <c r="AQ417">
        <f t="shared" si="570"/>
        <v>298.19861068725584</v>
      </c>
      <c r="AR417">
        <f t="shared" si="571"/>
        <v>296.93236961364744</v>
      </c>
      <c r="AS417">
        <f t="shared" si="572"/>
        <v>319.86282488175857</v>
      </c>
      <c r="AT417">
        <f t="shared" si="573"/>
        <v>3.4083568294042275</v>
      </c>
      <c r="AU417">
        <f t="shared" si="574"/>
        <v>3.1889043704304258</v>
      </c>
      <c r="AV417">
        <f t="shared" si="575"/>
        <v>31.347529200136766</v>
      </c>
      <c r="AW417">
        <f t="shared" si="576"/>
        <v>17.206291941225633</v>
      </c>
      <c r="AX417">
        <f t="shared" si="577"/>
        <v>24.41549015045166</v>
      </c>
      <c r="AY417">
        <f t="shared" si="578"/>
        <v>3.0705451113226085</v>
      </c>
      <c r="AZ417">
        <f t="shared" si="579"/>
        <v>7.2296277814882064E-3</v>
      </c>
      <c r="BA417">
        <f t="shared" si="580"/>
        <v>1.4385520788681023</v>
      </c>
      <c r="BB417">
        <f t="shared" si="581"/>
        <v>1.6319930324545062</v>
      </c>
      <c r="BC417">
        <f t="shared" si="582"/>
        <v>4.5201714580727897E-3</v>
      </c>
      <c r="BD417">
        <f t="shared" si="583"/>
        <v>137.44443768167102</v>
      </c>
      <c r="BE417">
        <f t="shared" si="584"/>
        <v>1.1251269189034727</v>
      </c>
      <c r="BF417">
        <f t="shared" si="585"/>
        <v>43.976681802221364</v>
      </c>
      <c r="BG417">
        <f t="shared" si="586"/>
        <v>1201.2464976344686</v>
      </c>
      <c r="BH417">
        <f t="shared" si="587"/>
        <v>-3.0810751854350919E-4</v>
      </c>
    </row>
    <row r="418" spans="1:60" x14ac:dyDescent="0.45">
      <c r="A418" s="1">
        <v>383</v>
      </c>
      <c r="B418" s="1" t="s">
        <v>480</v>
      </c>
      <c r="C418" s="1">
        <v>2250.5000285096467</v>
      </c>
      <c r="D418" s="1">
        <v>0</v>
      </c>
      <c r="E418">
        <f t="shared" si="560"/>
        <v>-0.8214816308693782</v>
      </c>
      <c r="F418">
        <f t="shared" si="561"/>
        <v>6.975405665488244E-3</v>
      </c>
      <c r="G418">
        <f t="shared" si="562"/>
        <v>1353.5107280503546</v>
      </c>
      <c r="H418">
        <f t="shared" si="563"/>
        <v>0.12290585338922105</v>
      </c>
      <c r="I418">
        <f t="shared" si="564"/>
        <v>1.7559211148543183</v>
      </c>
      <c r="J418">
        <f t="shared" si="565"/>
        <v>25.07135009765625</v>
      </c>
      <c r="K418" s="1">
        <v>6</v>
      </c>
      <c r="L418">
        <f t="shared" si="566"/>
        <v>1.4200000166893005</v>
      </c>
      <c r="M418" s="1">
        <v>1</v>
      </c>
      <c r="N418">
        <f t="shared" si="567"/>
        <v>2.8400000333786011</v>
      </c>
      <c r="O418" s="1">
        <v>23.762836456298828</v>
      </c>
      <c r="P418" s="1">
        <v>25.07135009765625</v>
      </c>
      <c r="Q418" s="1">
        <v>23.575569152832031</v>
      </c>
      <c r="R418" s="1">
        <v>1199.956298828125</v>
      </c>
      <c r="S418" s="1">
        <v>1200.7657470703125</v>
      </c>
      <c r="T418" s="1">
        <v>13.983559608459473</v>
      </c>
      <c r="U418" s="1">
        <v>14.129100799560547</v>
      </c>
      <c r="V418" s="1">
        <v>48.1729736328125</v>
      </c>
      <c r="W418" s="1">
        <v>48.677909851074219</v>
      </c>
      <c r="X418" s="1">
        <v>499.52581787109375</v>
      </c>
      <c r="Y418" s="1">
        <v>1998.951904296875</v>
      </c>
      <c r="Z418" s="1">
        <v>117.73504638671875</v>
      </c>
      <c r="AA418" s="1">
        <v>101.72674560546875</v>
      </c>
      <c r="AB418" s="1">
        <v>9.8193778991699219</v>
      </c>
      <c r="AC418" s="1">
        <v>0.24595512449741364</v>
      </c>
      <c r="AD418" s="1">
        <v>0.31868371367454529</v>
      </c>
      <c r="AE418" s="1">
        <v>3.0858912505209446E-3</v>
      </c>
      <c r="AF418" s="1">
        <v>0.29252329468727112</v>
      </c>
      <c r="AG418" s="1">
        <v>5.0636157393455505E-3</v>
      </c>
      <c r="AH418" s="1">
        <v>0.66666668653488159</v>
      </c>
      <c r="AI418" s="1">
        <v>-0.21956524252891541</v>
      </c>
      <c r="AJ418" s="1">
        <v>2.737391471862793</v>
      </c>
      <c r="AK418" s="1">
        <v>1</v>
      </c>
      <c r="AL418" s="1">
        <v>0</v>
      </c>
      <c r="AM418" s="1">
        <v>0.15999999642372131</v>
      </c>
      <c r="AN418" s="1">
        <v>111115</v>
      </c>
      <c r="AO418">
        <f t="shared" si="568"/>
        <v>0.83254302978515626</v>
      </c>
      <c r="AP418">
        <f t="shared" si="569"/>
        <v>1.2290585338922105E-4</v>
      </c>
      <c r="AQ418">
        <f t="shared" si="570"/>
        <v>298.22135009765623</v>
      </c>
      <c r="AR418">
        <f t="shared" si="571"/>
        <v>296.91283645629881</v>
      </c>
      <c r="AS418">
        <f t="shared" si="572"/>
        <v>319.83229753869091</v>
      </c>
      <c r="AT418">
        <f t="shared" si="573"/>
        <v>3.4046483056963619</v>
      </c>
      <c r="AU418">
        <f t="shared" si="574"/>
        <v>3.1932285575252393</v>
      </c>
      <c r="AV418">
        <f t="shared" si="575"/>
        <v>31.390255714162688</v>
      </c>
      <c r="AW418">
        <f t="shared" si="576"/>
        <v>17.261154914602141</v>
      </c>
      <c r="AX418">
        <f t="shared" si="577"/>
        <v>24.417093276977539</v>
      </c>
      <c r="AY418">
        <f t="shared" si="578"/>
        <v>3.0708398911860799</v>
      </c>
      <c r="AZ418">
        <f t="shared" si="579"/>
        <v>6.9583151477651747E-3</v>
      </c>
      <c r="BA418">
        <f t="shared" si="580"/>
        <v>1.4373074426709209</v>
      </c>
      <c r="BB418">
        <f t="shared" si="581"/>
        <v>1.633532448515159</v>
      </c>
      <c r="BC418">
        <f t="shared" si="582"/>
        <v>4.3504792211329418E-3</v>
      </c>
      <c r="BD418">
        <f t="shared" si="583"/>
        <v>137.68824150665122</v>
      </c>
      <c r="BE418">
        <f t="shared" si="584"/>
        <v>1.1272063109334329</v>
      </c>
      <c r="BF418">
        <f t="shared" si="585"/>
        <v>43.868293812777125</v>
      </c>
      <c r="BG418">
        <f t="shared" si="586"/>
        <v>1201.1562400944813</v>
      </c>
      <c r="BH418">
        <f t="shared" si="587"/>
        <v>-3.0001923431661635E-4</v>
      </c>
    </row>
    <row r="419" spans="1:60" x14ac:dyDescent="0.45">
      <c r="A419" s="1">
        <v>384</v>
      </c>
      <c r="B419" s="1" t="s">
        <v>481</v>
      </c>
      <c r="C419" s="1">
        <v>2255.5000283978879</v>
      </c>
      <c r="D419" s="1">
        <v>0</v>
      </c>
      <c r="E419">
        <f t="shared" si="560"/>
        <v>-0.77504467675997402</v>
      </c>
      <c r="F419">
        <f t="shared" si="561"/>
        <v>6.7390390479393032E-3</v>
      </c>
      <c r="G419">
        <f t="shared" si="562"/>
        <v>1349.0571989555899</v>
      </c>
      <c r="H419">
        <f t="shared" si="563"/>
        <v>0.11891422214051613</v>
      </c>
      <c r="I419">
        <f t="shared" si="564"/>
        <v>1.758331471243572</v>
      </c>
      <c r="J419">
        <f t="shared" si="565"/>
        <v>25.077831268310547</v>
      </c>
      <c r="K419" s="1">
        <v>6</v>
      </c>
      <c r="L419">
        <f t="shared" si="566"/>
        <v>1.4200000166893005</v>
      </c>
      <c r="M419" s="1">
        <v>1</v>
      </c>
      <c r="N419">
        <f t="shared" si="567"/>
        <v>2.8400000333786011</v>
      </c>
      <c r="O419" s="1">
        <v>23.746122360229492</v>
      </c>
      <c r="P419" s="1">
        <v>25.077831268310547</v>
      </c>
      <c r="Q419" s="1">
        <v>23.542407989501953</v>
      </c>
      <c r="R419" s="1">
        <v>1199.97802734375</v>
      </c>
      <c r="S419" s="1">
        <v>1200.7374267578125</v>
      </c>
      <c r="T419" s="1">
        <v>13.976746559143066</v>
      </c>
      <c r="U419" s="1">
        <v>14.117556571960449</v>
      </c>
      <c r="V419" s="1">
        <v>48.197772979736328</v>
      </c>
      <c r="W419" s="1">
        <v>48.686878204345703</v>
      </c>
      <c r="X419" s="1">
        <v>499.54733276367187</v>
      </c>
      <c r="Y419" s="1">
        <v>1998.8128662109375</v>
      </c>
      <c r="Z419" s="1">
        <v>118.45317077636719</v>
      </c>
      <c r="AA419" s="1">
        <v>101.7265625</v>
      </c>
      <c r="AB419" s="1">
        <v>9.8193778991699219</v>
      </c>
      <c r="AC419" s="1">
        <v>0.24595512449741364</v>
      </c>
      <c r="AD419" s="1">
        <v>0.31868371367454529</v>
      </c>
      <c r="AE419" s="1">
        <v>3.0858912505209446E-3</v>
      </c>
      <c r="AF419" s="1">
        <v>0.29252329468727112</v>
      </c>
      <c r="AG419" s="1">
        <v>5.0636157393455505E-3</v>
      </c>
      <c r="AH419" s="1">
        <v>1</v>
      </c>
      <c r="AI419" s="1">
        <v>-0.21956524252891541</v>
      </c>
      <c r="AJ419" s="1">
        <v>2.737391471862793</v>
      </c>
      <c r="AK419" s="1">
        <v>1</v>
      </c>
      <c r="AL419" s="1">
        <v>0</v>
      </c>
      <c r="AM419" s="1">
        <v>0.15999999642372131</v>
      </c>
      <c r="AN419" s="1">
        <v>111115</v>
      </c>
      <c r="AO419">
        <f t="shared" si="568"/>
        <v>0.83257888793945312</v>
      </c>
      <c r="AP419">
        <f t="shared" si="569"/>
        <v>1.1891422214051613E-4</v>
      </c>
      <c r="AQ419">
        <f t="shared" si="570"/>
        <v>298.22783126831052</v>
      </c>
      <c r="AR419">
        <f t="shared" si="571"/>
        <v>296.89612236022947</v>
      </c>
      <c r="AS419">
        <f t="shared" si="572"/>
        <v>319.81005144543815</v>
      </c>
      <c r="AT419">
        <f t="shared" si="573"/>
        <v>3.4033828986804737</v>
      </c>
      <c r="AU419">
        <f t="shared" si="574"/>
        <v>3.1944619722083925</v>
      </c>
      <c r="AV419">
        <f t="shared" si="575"/>
        <v>31.402437020403521</v>
      </c>
      <c r="AW419">
        <f t="shared" si="576"/>
        <v>17.284880448443072</v>
      </c>
      <c r="AX419">
        <f t="shared" si="577"/>
        <v>24.41197681427002</v>
      </c>
      <c r="AY419">
        <f t="shared" si="578"/>
        <v>3.0698991722373998</v>
      </c>
      <c r="AZ419">
        <f t="shared" si="579"/>
        <v>6.7230858305441657E-3</v>
      </c>
      <c r="BA419">
        <f t="shared" si="580"/>
        <v>1.4361305009648204</v>
      </c>
      <c r="BB419">
        <f t="shared" si="581"/>
        <v>1.6337686712725794</v>
      </c>
      <c r="BC419">
        <f t="shared" si="582"/>
        <v>4.2033590347027782E-3</v>
      </c>
      <c r="BD419">
        <f t="shared" si="583"/>
        <v>137.23495146563076</v>
      </c>
      <c r="BE419">
        <f t="shared" si="584"/>
        <v>1.1235239019726944</v>
      </c>
      <c r="BF419">
        <f t="shared" si="585"/>
        <v>43.808260925039534</v>
      </c>
      <c r="BG419">
        <f t="shared" si="586"/>
        <v>1201.1058458779987</v>
      </c>
      <c r="BH419">
        <f t="shared" si="587"/>
        <v>-2.8268415764177909E-4</v>
      </c>
    </row>
    <row r="420" spans="1:60" x14ac:dyDescent="0.45">
      <c r="A420" s="1">
        <v>385</v>
      </c>
      <c r="B420" s="1" t="s">
        <v>482</v>
      </c>
      <c r="C420" s="1">
        <v>2261.0000282749534</v>
      </c>
      <c r="D420" s="1">
        <v>0</v>
      </c>
      <c r="E420">
        <f t="shared" si="560"/>
        <v>-0.81078333282624926</v>
      </c>
      <c r="F420">
        <f t="shared" si="561"/>
        <v>6.4556427172585964E-3</v>
      </c>
      <c r="G420">
        <f t="shared" si="562"/>
        <v>1365.9583708745533</v>
      </c>
      <c r="H420">
        <f t="shared" si="563"/>
        <v>0.11420158551758873</v>
      </c>
      <c r="I420">
        <f t="shared" si="564"/>
        <v>1.7625817854835228</v>
      </c>
      <c r="J420">
        <f t="shared" si="565"/>
        <v>25.094266891479492</v>
      </c>
      <c r="K420" s="1">
        <v>6</v>
      </c>
      <c r="L420">
        <f t="shared" si="566"/>
        <v>1.4200000166893005</v>
      </c>
      <c r="M420" s="1">
        <v>1</v>
      </c>
      <c r="N420">
        <f t="shared" si="567"/>
        <v>2.8400000333786011</v>
      </c>
      <c r="O420" s="1">
        <v>23.717903137207031</v>
      </c>
      <c r="P420" s="1">
        <v>25.094266891479492</v>
      </c>
      <c r="Q420" s="1">
        <v>23.385251998901367</v>
      </c>
      <c r="R420" s="1">
        <v>1200.2083740234375</v>
      </c>
      <c r="S420" s="1">
        <v>1201.0174560546875</v>
      </c>
      <c r="T420" s="1">
        <v>13.971330642700195</v>
      </c>
      <c r="U420" s="1">
        <v>14.106561660766602</v>
      </c>
      <c r="V420" s="1">
        <v>48.254615783691406</v>
      </c>
      <c r="W420" s="1">
        <v>48.724948883056641</v>
      </c>
      <c r="X420" s="1">
        <v>499.54779052734375</v>
      </c>
      <c r="Y420" s="1">
        <v>1998.822265625</v>
      </c>
      <c r="Z420" s="1">
        <v>118.44409942626953</v>
      </c>
      <c r="AA420" s="1">
        <v>101.72640991210937</v>
      </c>
      <c r="AB420" s="1">
        <v>9.8193778991699219</v>
      </c>
      <c r="AC420" s="1">
        <v>0.24595512449741364</v>
      </c>
      <c r="AD420" s="1">
        <v>0.31868371367454529</v>
      </c>
      <c r="AE420" s="1">
        <v>3.0858912505209446E-3</v>
      </c>
      <c r="AF420" s="1">
        <v>0.29252329468727112</v>
      </c>
      <c r="AG420" s="1">
        <v>5.0636157393455505E-3</v>
      </c>
      <c r="AH420" s="1">
        <v>0.66666668653488159</v>
      </c>
      <c r="AI420" s="1">
        <v>-0.21956524252891541</v>
      </c>
      <c r="AJ420" s="1">
        <v>2.737391471862793</v>
      </c>
      <c r="AK420" s="1">
        <v>1</v>
      </c>
      <c r="AL420" s="1">
        <v>0</v>
      </c>
      <c r="AM420" s="1">
        <v>0.15999999642372131</v>
      </c>
      <c r="AN420" s="1">
        <v>111115</v>
      </c>
      <c r="AO420">
        <f t="shared" si="568"/>
        <v>0.83257965087890606</v>
      </c>
      <c r="AP420">
        <f t="shared" si="569"/>
        <v>1.1420158551758873E-4</v>
      </c>
      <c r="AQ420">
        <f t="shared" si="570"/>
        <v>298.24426689147947</v>
      </c>
      <c r="AR420">
        <f t="shared" si="571"/>
        <v>296.86790313720701</v>
      </c>
      <c r="AS420">
        <f t="shared" si="572"/>
        <v>319.81155535165453</v>
      </c>
      <c r="AT420">
        <f t="shared" si="573"/>
        <v>3.3999372888293116</v>
      </c>
      <c r="AU420">
        <f t="shared" si="574"/>
        <v>3.1975916594371125</v>
      </c>
      <c r="AV420">
        <f t="shared" si="575"/>
        <v>31.433249853207247</v>
      </c>
      <c r="AW420">
        <f t="shared" si="576"/>
        <v>17.326688192440646</v>
      </c>
      <c r="AX420">
        <f t="shared" si="577"/>
        <v>24.406085014343262</v>
      </c>
      <c r="AY420">
        <f t="shared" si="578"/>
        <v>3.0688162109350863</v>
      </c>
      <c r="AZ420">
        <f t="shared" si="579"/>
        <v>6.4410015889097942E-3</v>
      </c>
      <c r="BA420">
        <f t="shared" si="580"/>
        <v>1.4350098739535897</v>
      </c>
      <c r="BB420">
        <f t="shared" si="581"/>
        <v>1.6338063369814966</v>
      </c>
      <c r="BC420">
        <f t="shared" si="582"/>
        <v>4.0269388516567675E-3</v>
      </c>
      <c r="BD420">
        <f t="shared" si="583"/>
        <v>138.95404115846193</v>
      </c>
      <c r="BE420">
        <f t="shared" si="584"/>
        <v>1.1373343193209635</v>
      </c>
      <c r="BF420">
        <f t="shared" si="585"/>
        <v>43.721390035158173</v>
      </c>
      <c r="BG420">
        <f t="shared" si="586"/>
        <v>1201.4028636203393</v>
      </c>
      <c r="BH420">
        <f t="shared" si="587"/>
        <v>-2.9505984546832379E-4</v>
      </c>
    </row>
    <row r="421" spans="1:60" x14ac:dyDescent="0.45">
      <c r="A421" s="1">
        <v>386</v>
      </c>
      <c r="B421" s="1" t="s">
        <v>483</v>
      </c>
      <c r="C421" s="1">
        <v>2266.0000281631947</v>
      </c>
      <c r="D421" s="1">
        <v>0</v>
      </c>
      <c r="E421">
        <f t="shared" si="560"/>
        <v>-0.92400026385712786</v>
      </c>
      <c r="F421">
        <f t="shared" si="561"/>
        <v>6.2535650422333592E-3</v>
      </c>
      <c r="G421">
        <f t="shared" si="562"/>
        <v>1401.2680182594893</v>
      </c>
      <c r="H421">
        <f t="shared" si="563"/>
        <v>0.11068603589940898</v>
      </c>
      <c r="I421">
        <f t="shared" si="564"/>
        <v>1.7634105041420733</v>
      </c>
      <c r="J421">
        <f t="shared" si="565"/>
        <v>25.094043731689453</v>
      </c>
      <c r="K421" s="1">
        <v>6</v>
      </c>
      <c r="L421">
        <f t="shared" si="566"/>
        <v>1.4200000166893005</v>
      </c>
      <c r="M421" s="1">
        <v>1</v>
      </c>
      <c r="N421">
        <f t="shared" si="567"/>
        <v>2.8400000333786011</v>
      </c>
      <c r="O421" s="1">
        <v>23.662242889404297</v>
      </c>
      <c r="P421" s="1">
        <v>25.094043731689453</v>
      </c>
      <c r="Q421" s="1">
        <v>23.181499481201172</v>
      </c>
      <c r="R421" s="1">
        <v>1200.3846435546875</v>
      </c>
      <c r="S421" s="1">
        <v>1201.334716796875</v>
      </c>
      <c r="T421" s="1">
        <v>13.966916084289551</v>
      </c>
      <c r="U421" s="1">
        <v>14.097982406616211</v>
      </c>
      <c r="V421" s="1">
        <v>48.385948181152344</v>
      </c>
      <c r="W421" s="1">
        <v>48.842918395996094</v>
      </c>
      <c r="X421" s="1">
        <v>499.55892944335937</v>
      </c>
      <c r="Y421" s="1">
        <v>1999.0350341796875</v>
      </c>
      <c r="Z421" s="1">
        <v>117.50178527832031</v>
      </c>
      <c r="AA421" s="1">
        <v>101.72651672363281</v>
      </c>
      <c r="AB421" s="1">
        <v>9.8193778991699219</v>
      </c>
      <c r="AC421" s="1">
        <v>0.24595512449741364</v>
      </c>
      <c r="AD421" s="1">
        <v>0.31868371367454529</v>
      </c>
      <c r="AE421" s="1">
        <v>3.0858912505209446E-3</v>
      </c>
      <c r="AF421" s="1">
        <v>0.29252329468727112</v>
      </c>
      <c r="AG421" s="1">
        <v>5.0636157393455505E-3</v>
      </c>
      <c r="AH421" s="1">
        <v>0.66666668653488159</v>
      </c>
      <c r="AI421" s="1">
        <v>-0.21956524252891541</v>
      </c>
      <c r="AJ421" s="1">
        <v>2.737391471862793</v>
      </c>
      <c r="AK421" s="1">
        <v>1</v>
      </c>
      <c r="AL421" s="1">
        <v>0</v>
      </c>
      <c r="AM421" s="1">
        <v>0.15999999642372131</v>
      </c>
      <c r="AN421" s="1">
        <v>111115</v>
      </c>
      <c r="AO421">
        <f t="shared" si="568"/>
        <v>0.83259821573893222</v>
      </c>
      <c r="AP421">
        <f t="shared" si="569"/>
        <v>1.1068603589940898E-4</v>
      </c>
      <c r="AQ421">
        <f t="shared" si="570"/>
        <v>298.24404373168943</v>
      </c>
      <c r="AR421">
        <f t="shared" si="571"/>
        <v>296.81224288940427</v>
      </c>
      <c r="AS421">
        <f t="shared" si="572"/>
        <v>319.84559831964361</v>
      </c>
      <c r="AT421">
        <f t="shared" si="573"/>
        <v>3.3949861788108104</v>
      </c>
      <c r="AU421">
        <f t="shared" si="574"/>
        <v>3.1975491471981985</v>
      </c>
      <c r="AV421">
        <f t="shared" si="575"/>
        <v>31.432798941550242</v>
      </c>
      <c r="AW421">
        <f t="shared" si="576"/>
        <v>17.334816534934031</v>
      </c>
      <c r="AX421">
        <f t="shared" si="577"/>
        <v>24.378143310546875</v>
      </c>
      <c r="AY421">
        <f t="shared" si="578"/>
        <v>3.0636848420067802</v>
      </c>
      <c r="AZ421">
        <f t="shared" si="579"/>
        <v>6.2398251998808923E-3</v>
      </c>
      <c r="BA421">
        <f t="shared" si="580"/>
        <v>1.4341386430561252</v>
      </c>
      <c r="BB421">
        <f t="shared" si="581"/>
        <v>1.629546198950655</v>
      </c>
      <c r="BC421">
        <f t="shared" si="582"/>
        <v>3.9011228658213264E-3</v>
      </c>
      <c r="BD421">
        <f t="shared" si="583"/>
        <v>142.54611449376574</v>
      </c>
      <c r="BE421">
        <f t="shared" si="584"/>
        <v>1.1664259749320303</v>
      </c>
      <c r="BF421">
        <f t="shared" si="585"/>
        <v>43.690443330865726</v>
      </c>
      <c r="BG421">
        <f t="shared" si="586"/>
        <v>1201.7739422692505</v>
      </c>
      <c r="BH421">
        <f t="shared" si="587"/>
        <v>-3.3591992425402548E-4</v>
      </c>
    </row>
    <row r="422" spans="1:60" x14ac:dyDescent="0.45">
      <c r="A422" s="1">
        <v>387</v>
      </c>
      <c r="B422" s="1" t="s">
        <v>484</v>
      </c>
      <c r="C422" s="1">
        <v>2271.0000280514359</v>
      </c>
      <c r="D422" s="1">
        <v>0</v>
      </c>
      <c r="E422">
        <f t="shared" si="560"/>
        <v>-0.98940810365265286</v>
      </c>
      <c r="F422">
        <f t="shared" si="561"/>
        <v>6.0392749763682136E-3</v>
      </c>
      <c r="G422">
        <f t="shared" si="562"/>
        <v>1426.6413587694403</v>
      </c>
      <c r="H422">
        <f t="shared" si="563"/>
        <v>0.10692203484543057</v>
      </c>
      <c r="I422">
        <f t="shared" si="564"/>
        <v>1.7637638958376947</v>
      </c>
      <c r="J422">
        <f t="shared" si="565"/>
        <v>25.090435028076172</v>
      </c>
      <c r="K422" s="1">
        <v>6</v>
      </c>
      <c r="L422">
        <f t="shared" si="566"/>
        <v>1.4200000166893005</v>
      </c>
      <c r="M422" s="1">
        <v>1</v>
      </c>
      <c r="N422">
        <f t="shared" si="567"/>
        <v>2.8400000333786011</v>
      </c>
      <c r="O422" s="1">
        <v>23.586633682250977</v>
      </c>
      <c r="P422" s="1">
        <v>25.090435028076172</v>
      </c>
      <c r="Q422" s="1">
        <v>23.047920227050781</v>
      </c>
      <c r="R422" s="1">
        <v>1200.2928466796875</v>
      </c>
      <c r="S422" s="1">
        <v>1201.326904296875</v>
      </c>
      <c r="T422" s="1">
        <v>13.961182594299316</v>
      </c>
      <c r="U422" s="1">
        <v>14.08779239654541</v>
      </c>
      <c r="V422" s="1">
        <v>48.573814392089844</v>
      </c>
      <c r="W422" s="1">
        <v>49.017475128173828</v>
      </c>
      <c r="X422" s="1">
        <v>499.56198120117187</v>
      </c>
      <c r="Y422" s="1">
        <v>1999.2362060546875</v>
      </c>
      <c r="Z422" s="1">
        <v>115.95489501953125</v>
      </c>
      <c r="AA422" s="1">
        <v>101.72621917724609</v>
      </c>
      <c r="AB422" s="1">
        <v>9.8193778991699219</v>
      </c>
      <c r="AC422" s="1">
        <v>0.24595512449741364</v>
      </c>
      <c r="AD422" s="1">
        <v>0.31868371367454529</v>
      </c>
      <c r="AE422" s="1">
        <v>3.0858912505209446E-3</v>
      </c>
      <c r="AF422" s="1">
        <v>0.29252329468727112</v>
      </c>
      <c r="AG422" s="1">
        <v>5.0636157393455505E-3</v>
      </c>
      <c r="AH422" s="1">
        <v>0.66666668653488159</v>
      </c>
      <c r="AI422" s="1">
        <v>-0.21956524252891541</v>
      </c>
      <c r="AJ422" s="1">
        <v>2.737391471862793</v>
      </c>
      <c r="AK422" s="1">
        <v>1</v>
      </c>
      <c r="AL422" s="1">
        <v>0</v>
      </c>
      <c r="AM422" s="1">
        <v>0.15999999642372131</v>
      </c>
      <c r="AN422" s="1">
        <v>111115</v>
      </c>
      <c r="AO422">
        <f t="shared" si="568"/>
        <v>0.83260330200195309</v>
      </c>
      <c r="AP422">
        <f t="shared" si="569"/>
        <v>1.0692203484543057E-4</v>
      </c>
      <c r="AQ422">
        <f t="shared" si="570"/>
        <v>298.24043502807615</v>
      </c>
      <c r="AR422">
        <f t="shared" si="571"/>
        <v>296.73663368225095</v>
      </c>
      <c r="AS422">
        <f t="shared" si="572"/>
        <v>319.87778581892417</v>
      </c>
      <c r="AT422">
        <f t="shared" si="573"/>
        <v>3.3880443295696607</v>
      </c>
      <c r="AU422">
        <f t="shared" si="574"/>
        <v>3.1968617528922141</v>
      </c>
      <c r="AV422">
        <f t="shared" si="575"/>
        <v>31.426133584322589</v>
      </c>
      <c r="AW422">
        <f t="shared" si="576"/>
        <v>17.338341187777178</v>
      </c>
      <c r="AX422">
        <f t="shared" si="577"/>
        <v>24.338534355163574</v>
      </c>
      <c r="AY422">
        <f t="shared" si="578"/>
        <v>3.0564236871893664</v>
      </c>
      <c r="AZ422">
        <f t="shared" si="579"/>
        <v>6.0264596782333224E-3</v>
      </c>
      <c r="BA422">
        <f t="shared" si="580"/>
        <v>1.4330978570545194</v>
      </c>
      <c r="BB422">
        <f t="shared" si="581"/>
        <v>1.623325830134847</v>
      </c>
      <c r="BC422">
        <f t="shared" si="582"/>
        <v>3.7676865807021978E-3</v>
      </c>
      <c r="BD422">
        <f t="shared" si="583"/>
        <v>145.12683154950429</v>
      </c>
      <c r="BE422">
        <f t="shared" si="584"/>
        <v>1.1875546561611718</v>
      </c>
      <c r="BF422">
        <f t="shared" si="585"/>
        <v>43.66329287129328</v>
      </c>
      <c r="BG422">
        <f t="shared" si="586"/>
        <v>1201.7972215237176</v>
      </c>
      <c r="BH422">
        <f t="shared" si="587"/>
        <v>-3.5946842799523072E-4</v>
      </c>
    </row>
    <row r="423" spans="1:60" x14ac:dyDescent="0.45">
      <c r="A423" s="1">
        <v>388</v>
      </c>
      <c r="B423" s="1" t="s">
        <v>485</v>
      </c>
      <c r="C423" s="1">
        <v>2276.5000279285014</v>
      </c>
      <c r="D423" s="1">
        <v>0</v>
      </c>
      <c r="E423">
        <f t="shared" si="560"/>
        <v>-0.85326556800865827</v>
      </c>
      <c r="F423">
        <f t="shared" si="561"/>
        <v>5.8386243834759608E-3</v>
      </c>
      <c r="G423">
        <f t="shared" si="562"/>
        <v>1398.0948821043032</v>
      </c>
      <c r="H423">
        <f t="shared" si="563"/>
        <v>0.1034644535997112</v>
      </c>
      <c r="I423">
        <f t="shared" si="564"/>
        <v>1.765267742640485</v>
      </c>
      <c r="J423">
        <f t="shared" si="565"/>
        <v>25.090574264526367</v>
      </c>
      <c r="K423" s="1">
        <v>6</v>
      </c>
      <c r="L423">
        <f t="shared" si="566"/>
        <v>1.4200000166893005</v>
      </c>
      <c r="M423" s="1">
        <v>1</v>
      </c>
      <c r="N423">
        <f t="shared" si="567"/>
        <v>2.8400000333786011</v>
      </c>
      <c r="O423" s="1">
        <v>23.521429061889648</v>
      </c>
      <c r="P423" s="1">
        <v>25.090574264526367</v>
      </c>
      <c r="Q423" s="1">
        <v>23.068979263305664</v>
      </c>
      <c r="R423" s="1">
        <v>1199.888916015625</v>
      </c>
      <c r="S423" s="1">
        <v>1200.7645263671875</v>
      </c>
      <c r="T423" s="1">
        <v>13.950771331787109</v>
      </c>
      <c r="U423" s="1">
        <v>14.07328987121582</v>
      </c>
      <c r="V423" s="1">
        <v>48.739753723144531</v>
      </c>
      <c r="W423" s="1">
        <v>49.170978546142578</v>
      </c>
      <c r="X423" s="1">
        <v>499.55722045898437</v>
      </c>
      <c r="Y423" s="1">
        <v>1999.2841796875</v>
      </c>
      <c r="Z423" s="1">
        <v>115.30154418945312</v>
      </c>
      <c r="AA423" s="1">
        <v>101.72607421875</v>
      </c>
      <c r="AB423" s="1">
        <v>9.8193778991699219</v>
      </c>
      <c r="AC423" s="1">
        <v>0.24595512449741364</v>
      </c>
      <c r="AD423" s="1">
        <v>0.31868371367454529</v>
      </c>
      <c r="AE423" s="1">
        <v>3.0858912505209446E-3</v>
      </c>
      <c r="AF423" s="1">
        <v>0.29252329468727112</v>
      </c>
      <c r="AG423" s="1">
        <v>5.0636157393455505E-3</v>
      </c>
      <c r="AH423" s="1">
        <v>0.66666668653488159</v>
      </c>
      <c r="AI423" s="1">
        <v>-0.21956524252891541</v>
      </c>
      <c r="AJ423" s="1">
        <v>2.737391471862793</v>
      </c>
      <c r="AK423" s="1">
        <v>1</v>
      </c>
      <c r="AL423" s="1">
        <v>0</v>
      </c>
      <c r="AM423" s="1">
        <v>0.15999999642372131</v>
      </c>
      <c r="AN423" s="1">
        <v>111115</v>
      </c>
      <c r="AO423">
        <f t="shared" si="568"/>
        <v>0.83259536743164053</v>
      </c>
      <c r="AP423">
        <f t="shared" si="569"/>
        <v>1.034644535997112E-4</v>
      </c>
      <c r="AQ423">
        <f t="shared" si="570"/>
        <v>298.24057426452634</v>
      </c>
      <c r="AR423">
        <f t="shared" si="571"/>
        <v>296.67142906188963</v>
      </c>
      <c r="AS423">
        <f t="shared" si="572"/>
        <v>319.8854616000026</v>
      </c>
      <c r="AT423">
        <f t="shared" si="573"/>
        <v>3.3815046223274954</v>
      </c>
      <c r="AU423">
        <f t="shared" si="574"/>
        <v>3.1968882725817682</v>
      </c>
      <c r="AV423">
        <f t="shared" si="575"/>
        <v>31.426439063275311</v>
      </c>
      <c r="AW423">
        <f t="shared" si="576"/>
        <v>17.35314919205949</v>
      </c>
      <c r="AX423">
        <f t="shared" si="577"/>
        <v>24.306001663208008</v>
      </c>
      <c r="AY423">
        <f t="shared" si="578"/>
        <v>3.0504710176519314</v>
      </c>
      <c r="AZ423">
        <f t="shared" si="579"/>
        <v>5.8266456528482278E-3</v>
      </c>
      <c r="BA423">
        <f t="shared" si="580"/>
        <v>1.4316205299412832</v>
      </c>
      <c r="BB423">
        <f t="shared" si="581"/>
        <v>1.6188504877106482</v>
      </c>
      <c r="BC423">
        <f t="shared" si="582"/>
        <v>3.6427278559528313E-3</v>
      </c>
      <c r="BD423">
        <f t="shared" si="583"/>
        <v>142.22270374179686</v>
      </c>
      <c r="BE423">
        <f t="shared" si="584"/>
        <v>1.1643372629720519</v>
      </c>
      <c r="BF423">
        <f t="shared" si="585"/>
        <v>43.612160086096416</v>
      </c>
      <c r="BG423">
        <f t="shared" si="586"/>
        <v>1201.170127952847</v>
      </c>
      <c r="BH423">
        <f t="shared" si="587"/>
        <v>-3.0980419577507525E-4</v>
      </c>
    </row>
    <row r="424" spans="1:60" x14ac:dyDescent="0.45">
      <c r="A424" s="1">
        <v>389</v>
      </c>
      <c r="B424" s="1" t="s">
        <v>486</v>
      </c>
      <c r="C424" s="1">
        <v>2281.5000278167427</v>
      </c>
      <c r="D424" s="1">
        <v>0</v>
      </c>
      <c r="E424">
        <f t="shared" si="560"/>
        <v>-0.60098561183822141</v>
      </c>
      <c r="F424">
        <f t="shared" si="561"/>
        <v>5.6422024789849756E-3</v>
      </c>
      <c r="G424">
        <f t="shared" si="562"/>
        <v>1334.8263771618167</v>
      </c>
      <c r="H424">
        <f t="shared" si="563"/>
        <v>0.10021329369564914</v>
      </c>
      <c r="I424">
        <f t="shared" si="564"/>
        <v>1.7691825966270509</v>
      </c>
      <c r="J424">
        <f t="shared" si="565"/>
        <v>25.103916168212891</v>
      </c>
      <c r="K424" s="1">
        <v>6</v>
      </c>
      <c r="L424">
        <f t="shared" si="566"/>
        <v>1.4200000166893005</v>
      </c>
      <c r="M424" s="1">
        <v>1</v>
      </c>
      <c r="N424">
        <f t="shared" si="567"/>
        <v>2.8400000333786011</v>
      </c>
      <c r="O424" s="1">
        <v>23.498411178588867</v>
      </c>
      <c r="P424" s="1">
        <v>25.103916168212891</v>
      </c>
      <c r="Q424" s="1">
        <v>23.127763748168945</v>
      </c>
      <c r="R424" s="1">
        <v>1199.6148681640625</v>
      </c>
      <c r="S424" s="1">
        <v>1200.1922607421875</v>
      </c>
      <c r="T424" s="1">
        <v>13.941164016723633</v>
      </c>
      <c r="U424" s="1">
        <v>14.059840202331543</v>
      </c>
      <c r="V424" s="1">
        <v>48.792732238769531</v>
      </c>
      <c r="W424" s="1">
        <v>49.210933685302734</v>
      </c>
      <c r="X424" s="1">
        <v>499.53228759765625</v>
      </c>
      <c r="Y424" s="1">
        <v>1999.2550048828125</v>
      </c>
      <c r="Z424" s="1">
        <v>116.36321258544922</v>
      </c>
      <c r="AA424" s="1">
        <v>101.72574615478516</v>
      </c>
      <c r="AB424" s="1">
        <v>9.8193778991699219</v>
      </c>
      <c r="AC424" s="1">
        <v>0.24595512449741364</v>
      </c>
      <c r="AD424" s="1">
        <v>0.31868371367454529</v>
      </c>
      <c r="AE424" s="1">
        <v>3.0858912505209446E-3</v>
      </c>
      <c r="AF424" s="1">
        <v>0.29252329468727112</v>
      </c>
      <c r="AG424" s="1">
        <v>5.0636157393455505E-3</v>
      </c>
      <c r="AH424" s="1">
        <v>0.66666668653488159</v>
      </c>
      <c r="AI424" s="1">
        <v>-0.21956524252891541</v>
      </c>
      <c r="AJ424" s="1">
        <v>2.737391471862793</v>
      </c>
      <c r="AK424" s="1">
        <v>1</v>
      </c>
      <c r="AL424" s="1">
        <v>0</v>
      </c>
      <c r="AM424" s="1">
        <v>0.15999999642372131</v>
      </c>
      <c r="AN424" s="1">
        <v>111115</v>
      </c>
      <c r="AO424">
        <f t="shared" si="568"/>
        <v>0.8325538126627603</v>
      </c>
      <c r="AP424">
        <f t="shared" si="569"/>
        <v>1.0021329369564915E-4</v>
      </c>
      <c r="AQ424">
        <f t="shared" si="570"/>
        <v>298.25391616821287</v>
      </c>
      <c r="AR424">
        <f t="shared" si="571"/>
        <v>296.64841117858884</v>
      </c>
      <c r="AS424">
        <f t="shared" si="572"/>
        <v>319.88079363135694</v>
      </c>
      <c r="AT424">
        <f t="shared" si="573"/>
        <v>3.3783454458455617</v>
      </c>
      <c r="AU424">
        <f t="shared" si="574"/>
        <v>3.1994303320262727</v>
      </c>
      <c r="AV424">
        <f t="shared" si="575"/>
        <v>31.451529754896491</v>
      </c>
      <c r="AW424">
        <f t="shared" si="576"/>
        <v>17.391689552564948</v>
      </c>
      <c r="AX424">
        <f t="shared" si="577"/>
        <v>24.301163673400879</v>
      </c>
      <c r="AY424">
        <f t="shared" si="578"/>
        <v>3.04958665265938</v>
      </c>
      <c r="AZ424">
        <f t="shared" si="579"/>
        <v>5.6310153914401247E-3</v>
      </c>
      <c r="BA424">
        <f t="shared" si="580"/>
        <v>1.4302477353992218</v>
      </c>
      <c r="BB424">
        <f t="shared" si="581"/>
        <v>1.6193389172601582</v>
      </c>
      <c r="BC424">
        <f t="shared" si="582"/>
        <v>3.5203880026876263E-3</v>
      </c>
      <c r="BD424">
        <f t="shared" si="583"/>
        <v>135.78620920387448</v>
      </c>
      <c r="BE424">
        <f t="shared" si="584"/>
        <v>1.1121771243020453</v>
      </c>
      <c r="BF424">
        <f t="shared" si="585"/>
        <v>43.527775534581579</v>
      </c>
      <c r="BG424">
        <f t="shared" si="586"/>
        <v>1200.477940519105</v>
      </c>
      <c r="BH424">
        <f t="shared" si="587"/>
        <v>-2.1790960024051315E-4</v>
      </c>
    </row>
    <row r="425" spans="1:60" x14ac:dyDescent="0.45">
      <c r="A425" s="1">
        <v>390</v>
      </c>
      <c r="B425" s="1" t="s">
        <v>487</v>
      </c>
      <c r="C425" s="1">
        <v>2286.5000277049839</v>
      </c>
      <c r="D425" s="1">
        <v>0</v>
      </c>
      <c r="E425">
        <f t="shared" si="560"/>
        <v>-0.33444449931740089</v>
      </c>
      <c r="F425">
        <f t="shared" si="561"/>
        <v>5.4418607421023689E-3</v>
      </c>
      <c r="G425">
        <f t="shared" si="562"/>
        <v>1263.2607726347017</v>
      </c>
      <c r="H425">
        <f t="shared" si="563"/>
        <v>9.6879781122576003E-2</v>
      </c>
      <c r="I425">
        <f t="shared" si="564"/>
        <v>1.7731555991146257</v>
      </c>
      <c r="J425">
        <f t="shared" si="565"/>
        <v>25.118724822998047</v>
      </c>
      <c r="K425" s="1">
        <v>6</v>
      </c>
      <c r="L425">
        <f t="shared" si="566"/>
        <v>1.4200000166893005</v>
      </c>
      <c r="M425" s="1">
        <v>1</v>
      </c>
      <c r="N425">
        <f t="shared" si="567"/>
        <v>2.8400000333786011</v>
      </c>
      <c r="O425" s="1">
        <v>23.496440887451172</v>
      </c>
      <c r="P425" s="1">
        <v>25.118724822998047</v>
      </c>
      <c r="Q425" s="1">
        <v>23.15080451965332</v>
      </c>
      <c r="R425" s="1">
        <v>1199.643310546875</v>
      </c>
      <c r="S425" s="1">
        <v>1199.9053955078125</v>
      </c>
      <c r="T425" s="1">
        <v>13.933830261230469</v>
      </c>
      <c r="U425" s="1">
        <v>14.048561096191406</v>
      </c>
      <c r="V425" s="1">
        <v>48.784736633300781</v>
      </c>
      <c r="W425" s="1">
        <v>49.189571380615234</v>
      </c>
      <c r="X425" s="1">
        <v>499.52792358398437</v>
      </c>
      <c r="Y425" s="1">
        <v>1999.330810546875</v>
      </c>
      <c r="Z425" s="1">
        <v>119.48564910888672</v>
      </c>
      <c r="AA425" s="1">
        <v>101.72560119628906</v>
      </c>
      <c r="AB425" s="1">
        <v>9.8193778991699219</v>
      </c>
      <c r="AC425" s="1">
        <v>0.24595512449741364</v>
      </c>
      <c r="AD425" s="1">
        <v>0.31868371367454529</v>
      </c>
      <c r="AE425" s="1">
        <v>3.0858912505209446E-3</v>
      </c>
      <c r="AF425" s="1">
        <v>0.29252329468727112</v>
      </c>
      <c r="AG425" s="1">
        <v>5.0636157393455505E-3</v>
      </c>
      <c r="AH425" s="1">
        <v>1</v>
      </c>
      <c r="AI425" s="1">
        <v>-0.21956524252891541</v>
      </c>
      <c r="AJ425" s="1">
        <v>2.737391471862793</v>
      </c>
      <c r="AK425" s="1">
        <v>1</v>
      </c>
      <c r="AL425" s="1">
        <v>0</v>
      </c>
      <c r="AM425" s="1">
        <v>0.15999999642372131</v>
      </c>
      <c r="AN425" s="1">
        <v>111115</v>
      </c>
      <c r="AO425">
        <f t="shared" si="568"/>
        <v>0.83254653930664058</v>
      </c>
      <c r="AP425">
        <f t="shared" si="569"/>
        <v>9.687978112257601E-5</v>
      </c>
      <c r="AQ425">
        <f t="shared" si="570"/>
        <v>298.26872482299802</v>
      </c>
      <c r="AR425">
        <f t="shared" si="571"/>
        <v>296.64644088745115</v>
      </c>
      <c r="AS425">
        <f t="shared" si="572"/>
        <v>319.89292253733583</v>
      </c>
      <c r="AT425">
        <f t="shared" si="573"/>
        <v>3.3779124550521575</v>
      </c>
      <c r="AU425">
        <f t="shared" si="574"/>
        <v>3.2022539225674942</v>
      </c>
      <c r="AV425">
        <f t="shared" si="575"/>
        <v>31.479331504646954</v>
      </c>
      <c r="AW425">
        <f t="shared" si="576"/>
        <v>17.430770408455547</v>
      </c>
      <c r="AX425">
        <f t="shared" si="577"/>
        <v>24.307582855224609</v>
      </c>
      <c r="AY425">
        <f t="shared" si="578"/>
        <v>3.0507601017722212</v>
      </c>
      <c r="AZ425">
        <f t="shared" si="579"/>
        <v>5.4314532730910976E-3</v>
      </c>
      <c r="BA425">
        <f t="shared" si="580"/>
        <v>1.4290983234528685</v>
      </c>
      <c r="BB425">
        <f t="shared" si="581"/>
        <v>1.6216617783193528</v>
      </c>
      <c r="BC425">
        <f t="shared" si="582"/>
        <v>3.3955918101070889E-3</v>
      </c>
      <c r="BD425">
        <f t="shared" si="583"/>
        <v>128.50596156395366</v>
      </c>
      <c r="BE425">
        <f t="shared" si="584"/>
        <v>1.0528003102278547</v>
      </c>
      <c r="BF425">
        <f t="shared" si="585"/>
        <v>43.446404149656459</v>
      </c>
      <c r="BG425">
        <f t="shared" si="586"/>
        <v>1200.0643744052675</v>
      </c>
      <c r="BH425">
        <f t="shared" si="587"/>
        <v>-1.2108026196656607E-4</v>
      </c>
    </row>
    <row r="426" spans="1:60" x14ac:dyDescent="0.45">
      <c r="A426" s="1">
        <v>391</v>
      </c>
      <c r="B426" s="1" t="s">
        <v>488</v>
      </c>
      <c r="C426" s="1">
        <v>2292.0000275820494</v>
      </c>
      <c r="D426" s="1">
        <v>0</v>
      </c>
      <c r="E426">
        <f t="shared" si="560"/>
        <v>-5.9374744190767055E-2</v>
      </c>
      <c r="F426">
        <f t="shared" si="561"/>
        <v>5.2468379803159203E-3</v>
      </c>
      <c r="G426">
        <f t="shared" si="562"/>
        <v>1184.0792143326801</v>
      </c>
      <c r="H426">
        <f t="shared" si="563"/>
        <v>9.3601699945273412E-2</v>
      </c>
      <c r="I426">
        <f t="shared" si="564"/>
        <v>1.7766974556078956</v>
      </c>
      <c r="J426">
        <f t="shared" si="565"/>
        <v>25.131994247436523</v>
      </c>
      <c r="K426" s="1">
        <v>6</v>
      </c>
      <c r="L426">
        <f t="shared" si="566"/>
        <v>1.4200000166893005</v>
      </c>
      <c r="M426" s="1">
        <v>1</v>
      </c>
      <c r="N426">
        <f t="shared" si="567"/>
        <v>2.8400000333786011</v>
      </c>
      <c r="O426" s="1">
        <v>23.498666763305664</v>
      </c>
      <c r="P426" s="1">
        <v>25.131994247436523</v>
      </c>
      <c r="Q426" s="1">
        <v>23.14466667175293</v>
      </c>
      <c r="R426" s="1">
        <v>1200.087158203125</v>
      </c>
      <c r="S426" s="1">
        <v>1200.0235595703125</v>
      </c>
      <c r="T426" s="1">
        <v>13.927804946899414</v>
      </c>
      <c r="U426" s="1">
        <v>14.038653373718262</v>
      </c>
      <c r="V426" s="1">
        <v>48.759925842285156</v>
      </c>
      <c r="W426" s="1">
        <v>49.150428771972656</v>
      </c>
      <c r="X426" s="1">
        <v>499.53433227539062</v>
      </c>
      <c r="Y426" s="1">
        <v>1999.5955810546875</v>
      </c>
      <c r="Z426" s="1">
        <v>126.49784851074219</v>
      </c>
      <c r="AA426" s="1">
        <v>101.72545623779297</v>
      </c>
      <c r="AB426" s="1">
        <v>9.8193778991699219</v>
      </c>
      <c r="AC426" s="1">
        <v>0.24595512449741364</v>
      </c>
      <c r="AD426" s="1">
        <v>0.31868371367454529</v>
      </c>
      <c r="AE426" s="1">
        <v>3.0858912505209446E-3</v>
      </c>
      <c r="AF426" s="1">
        <v>0.29252329468727112</v>
      </c>
      <c r="AG426" s="1">
        <v>5.0636157393455505E-3</v>
      </c>
      <c r="AH426" s="1">
        <v>0.66666668653488159</v>
      </c>
      <c r="AI426" s="1">
        <v>-0.21956524252891541</v>
      </c>
      <c r="AJ426" s="1">
        <v>2.737391471862793</v>
      </c>
      <c r="AK426" s="1">
        <v>1</v>
      </c>
      <c r="AL426" s="1">
        <v>0</v>
      </c>
      <c r="AM426" s="1">
        <v>0.15999999642372131</v>
      </c>
      <c r="AN426" s="1">
        <v>111115</v>
      </c>
      <c r="AO426">
        <f t="shared" si="568"/>
        <v>0.83255722045898428</v>
      </c>
      <c r="AP426">
        <f t="shared" si="569"/>
        <v>9.3601699945273413E-5</v>
      </c>
      <c r="AQ426">
        <f t="shared" si="570"/>
        <v>298.2819942474365</v>
      </c>
      <c r="AR426">
        <f t="shared" si="571"/>
        <v>296.64866676330564</v>
      </c>
      <c r="AS426">
        <f t="shared" si="572"/>
        <v>319.93528581763894</v>
      </c>
      <c r="AT426">
        <f t="shared" si="573"/>
        <v>3.3785383165238358</v>
      </c>
      <c r="AU426">
        <f t="shared" si="574"/>
        <v>3.2047858750136173</v>
      </c>
      <c r="AV426">
        <f t="shared" si="575"/>
        <v>31.504266420021008</v>
      </c>
      <c r="AW426">
        <f t="shared" si="576"/>
        <v>17.465613046302746</v>
      </c>
      <c r="AX426">
        <f t="shared" si="577"/>
        <v>24.315330505371094</v>
      </c>
      <c r="AY426">
        <f t="shared" si="578"/>
        <v>3.0521769252888737</v>
      </c>
      <c r="AZ426">
        <f t="shared" si="579"/>
        <v>5.2371624371956365E-3</v>
      </c>
      <c r="BA426">
        <f t="shared" si="580"/>
        <v>1.4280884194057217</v>
      </c>
      <c r="BB426">
        <f t="shared" si="581"/>
        <v>1.624088505883152</v>
      </c>
      <c r="BC426">
        <f t="shared" si="582"/>
        <v>3.2740944373683971E-3</v>
      </c>
      <c r="BD426">
        <f t="shared" si="583"/>
        <v>120.45099829967933</v>
      </c>
      <c r="BE426">
        <f t="shared" si="584"/>
        <v>0.98671330649263123</v>
      </c>
      <c r="BF426">
        <f t="shared" si="585"/>
        <v>43.373892231137368</v>
      </c>
      <c r="BG426">
        <f t="shared" si="586"/>
        <v>1200.0517834800714</v>
      </c>
      <c r="BH426">
        <f t="shared" si="587"/>
        <v>-2.146002190266689E-5</v>
      </c>
    </row>
    <row r="427" spans="1:60" x14ac:dyDescent="0.45">
      <c r="A427" s="1">
        <v>392</v>
      </c>
      <c r="B427" s="1" t="s">
        <v>489</v>
      </c>
      <c r="C427" s="1">
        <v>2297.0000274702907</v>
      </c>
      <c r="D427" s="1">
        <v>0</v>
      </c>
      <c r="E427">
        <f t="shared" si="560"/>
        <v>4.2487971283934729E-2</v>
      </c>
      <c r="F427">
        <f t="shared" si="561"/>
        <v>5.0619779396808718E-3</v>
      </c>
      <c r="G427">
        <f t="shared" si="562"/>
        <v>1153.2094051127576</v>
      </c>
      <c r="H427">
        <f t="shared" si="563"/>
        <v>9.0507655438392315E-2</v>
      </c>
      <c r="I427">
        <f t="shared" si="564"/>
        <v>1.7805761756799749</v>
      </c>
      <c r="J427">
        <f t="shared" si="565"/>
        <v>25.14729118347168</v>
      </c>
      <c r="K427" s="1">
        <v>6</v>
      </c>
      <c r="L427">
        <f t="shared" si="566"/>
        <v>1.4200000166893005</v>
      </c>
      <c r="M427" s="1">
        <v>1</v>
      </c>
      <c r="N427">
        <f t="shared" si="567"/>
        <v>2.8400000333786011</v>
      </c>
      <c r="O427" s="1">
        <v>23.496730804443359</v>
      </c>
      <c r="P427" s="1">
        <v>25.14729118347168</v>
      </c>
      <c r="Q427" s="1">
        <v>23.114492416381836</v>
      </c>
      <c r="R427" s="1">
        <v>1200.5579833984375</v>
      </c>
      <c r="S427" s="1">
        <v>1200.37646484375</v>
      </c>
      <c r="T427" s="1">
        <v>13.922039031982422</v>
      </c>
      <c r="U427" s="1">
        <v>14.029219627380371</v>
      </c>
      <c r="V427" s="1">
        <v>48.744293212890625</v>
      </c>
      <c r="W427" s="1">
        <v>49.121604919433594</v>
      </c>
      <c r="X427" s="1">
        <v>499.55630493164063</v>
      </c>
      <c r="Y427" s="1">
        <v>1999.794921875</v>
      </c>
      <c r="Z427" s="1">
        <v>131.09434509277344</v>
      </c>
      <c r="AA427" s="1">
        <v>101.72559356689453</v>
      </c>
      <c r="AB427" s="1">
        <v>9.8193778991699219</v>
      </c>
      <c r="AC427" s="1">
        <v>0.24595512449741364</v>
      </c>
      <c r="AD427" s="1">
        <v>0.31868371367454529</v>
      </c>
      <c r="AE427" s="1">
        <v>3.0858912505209446E-3</v>
      </c>
      <c r="AF427" s="1">
        <v>0.29252329468727112</v>
      </c>
      <c r="AG427" s="1">
        <v>5.0636157393455505E-3</v>
      </c>
      <c r="AH427" s="1">
        <v>0.66666668653488159</v>
      </c>
      <c r="AI427" s="1">
        <v>-0.21956524252891541</v>
      </c>
      <c r="AJ427" s="1">
        <v>2.737391471862793</v>
      </c>
      <c r="AK427" s="1">
        <v>1</v>
      </c>
      <c r="AL427" s="1">
        <v>0</v>
      </c>
      <c r="AM427" s="1">
        <v>0.15999999642372131</v>
      </c>
      <c r="AN427" s="1">
        <v>111115</v>
      </c>
      <c r="AO427">
        <f t="shared" si="568"/>
        <v>0.83259384155273419</v>
      </c>
      <c r="AP427">
        <f t="shared" si="569"/>
        <v>9.0507655438392315E-5</v>
      </c>
      <c r="AQ427">
        <f t="shared" si="570"/>
        <v>298.29729118347166</v>
      </c>
      <c r="AR427">
        <f t="shared" si="571"/>
        <v>296.64673080444334</v>
      </c>
      <c r="AS427">
        <f t="shared" si="572"/>
        <v>319.96718034817604</v>
      </c>
      <c r="AT427">
        <f t="shared" si="573"/>
        <v>3.3781481562082947</v>
      </c>
      <c r="AU427">
        <f t="shared" si="574"/>
        <v>3.2077068695555702</v>
      </c>
      <c r="AV427">
        <f t="shared" si="575"/>
        <v>31.532938340106011</v>
      </c>
      <c r="AW427">
        <f t="shared" si="576"/>
        <v>17.50371871272564</v>
      </c>
      <c r="AX427">
        <f t="shared" si="577"/>
        <v>24.32201099395752</v>
      </c>
      <c r="AY427">
        <f t="shared" si="578"/>
        <v>3.0533990572871001</v>
      </c>
      <c r="AZ427">
        <f t="shared" si="579"/>
        <v>5.0529715909405351E-3</v>
      </c>
      <c r="BA427">
        <f t="shared" si="580"/>
        <v>1.4271306938755952</v>
      </c>
      <c r="BB427">
        <f t="shared" si="581"/>
        <v>1.6262683634115049</v>
      </c>
      <c r="BC427">
        <f t="shared" si="582"/>
        <v>3.1589151754434649E-3</v>
      </c>
      <c r="BD427">
        <f t="shared" si="583"/>
        <v>117.31091124202061</v>
      </c>
      <c r="BE427">
        <f t="shared" si="584"/>
        <v>0.96070644409282713</v>
      </c>
      <c r="BF427">
        <f t="shared" si="585"/>
        <v>43.297706570498761</v>
      </c>
      <c r="BG427">
        <f t="shared" si="586"/>
        <v>1200.3562680970742</v>
      </c>
      <c r="BH427">
        <f t="shared" si="587"/>
        <v>1.5325714226026855E-5</v>
      </c>
    </row>
    <row r="428" spans="1:60" x14ac:dyDescent="0.45">
      <c r="A428" s="1">
        <v>393</v>
      </c>
      <c r="B428" s="1" t="s">
        <v>490</v>
      </c>
      <c r="C428" s="1">
        <v>2302.000027358532</v>
      </c>
      <c r="D428" s="1">
        <v>0</v>
      </c>
      <c r="E428">
        <f t="shared" si="560"/>
        <v>-1.4582051510570605E-3</v>
      </c>
      <c r="F428">
        <f t="shared" si="561"/>
        <v>4.8907392808121173E-3</v>
      </c>
      <c r="G428">
        <f t="shared" si="562"/>
        <v>1167.2100007968832</v>
      </c>
      <c r="H428">
        <f t="shared" si="563"/>
        <v>8.7552839546706743E-2</v>
      </c>
      <c r="I428">
        <f t="shared" si="564"/>
        <v>1.7826443848932008</v>
      </c>
      <c r="J428">
        <f t="shared" si="565"/>
        <v>25.151817321777344</v>
      </c>
      <c r="K428" s="1">
        <v>6</v>
      </c>
      <c r="L428">
        <f t="shared" si="566"/>
        <v>1.4200000166893005</v>
      </c>
      <c r="M428" s="1">
        <v>1</v>
      </c>
      <c r="N428">
        <f t="shared" si="567"/>
        <v>2.8400000333786011</v>
      </c>
      <c r="O428" s="1">
        <v>23.484474182128906</v>
      </c>
      <c r="P428" s="1">
        <v>25.151817321777344</v>
      </c>
      <c r="Q428" s="1">
        <v>23.050806045532227</v>
      </c>
      <c r="R428" s="1">
        <v>1200.8184814453125</v>
      </c>
      <c r="S428" s="1">
        <v>1200.6939697265625</v>
      </c>
      <c r="T428" s="1">
        <v>13.913739204406738</v>
      </c>
      <c r="U428" s="1">
        <v>14.017423629760742</v>
      </c>
      <c r="V428" s="1">
        <v>48.747394561767578</v>
      </c>
      <c r="W428" s="1">
        <v>49.112781524658203</v>
      </c>
      <c r="X428" s="1">
        <v>499.5479736328125</v>
      </c>
      <c r="Y428" s="1">
        <v>1999.892333984375</v>
      </c>
      <c r="Z428" s="1">
        <v>133.10017395019531</v>
      </c>
      <c r="AA428" s="1">
        <v>101.725341796875</v>
      </c>
      <c r="AB428" s="1">
        <v>9.8193778991699219</v>
      </c>
      <c r="AC428" s="1">
        <v>0.24595512449741364</v>
      </c>
      <c r="AD428" s="1">
        <v>0.31868371367454529</v>
      </c>
      <c r="AE428" s="1">
        <v>3.0858912505209446E-3</v>
      </c>
      <c r="AF428" s="1">
        <v>0.29252329468727112</v>
      </c>
      <c r="AG428" s="1">
        <v>5.0636157393455505E-3</v>
      </c>
      <c r="AH428" s="1">
        <v>0.66666668653488159</v>
      </c>
      <c r="AI428" s="1">
        <v>-0.21956524252891541</v>
      </c>
      <c r="AJ428" s="1">
        <v>2.737391471862793</v>
      </c>
      <c r="AK428" s="1">
        <v>1</v>
      </c>
      <c r="AL428" s="1">
        <v>0</v>
      </c>
      <c r="AM428" s="1">
        <v>0.15999999642372131</v>
      </c>
      <c r="AN428" s="1">
        <v>111115</v>
      </c>
      <c r="AO428">
        <f t="shared" si="568"/>
        <v>0.83257995605468726</v>
      </c>
      <c r="AP428">
        <f t="shared" si="569"/>
        <v>8.7552839546706736E-5</v>
      </c>
      <c r="AQ428">
        <f t="shared" si="570"/>
        <v>298.30181732177732</v>
      </c>
      <c r="AR428">
        <f t="shared" si="571"/>
        <v>296.63447418212888</v>
      </c>
      <c r="AS428">
        <f t="shared" si="572"/>
        <v>319.98276628532767</v>
      </c>
      <c r="AT428">
        <f t="shared" si="573"/>
        <v>3.3776310415950093</v>
      </c>
      <c r="AU428">
        <f t="shared" si="574"/>
        <v>3.2085715947422044</v>
      </c>
      <c r="AV428">
        <f t="shared" si="575"/>
        <v>31.54151697174019</v>
      </c>
      <c r="AW428">
        <f t="shared" si="576"/>
        <v>17.524093341979448</v>
      </c>
      <c r="AX428">
        <f t="shared" si="577"/>
        <v>24.318145751953125</v>
      </c>
      <c r="AY428">
        <f t="shared" si="578"/>
        <v>3.0526918957958116</v>
      </c>
      <c r="AZ428">
        <f t="shared" si="579"/>
        <v>4.8823314603984999E-3</v>
      </c>
      <c r="BA428">
        <f t="shared" si="580"/>
        <v>1.4259272098490037</v>
      </c>
      <c r="BB428">
        <f t="shared" si="581"/>
        <v>1.6267646859468079</v>
      </c>
      <c r="BC428">
        <f t="shared" si="582"/>
        <v>3.0522114406509168E-3</v>
      </c>
      <c r="BD428">
        <f t="shared" si="583"/>
        <v>118.73483627979368</v>
      </c>
      <c r="BE428">
        <f t="shared" si="584"/>
        <v>0.9721128199408674</v>
      </c>
      <c r="BF428">
        <f t="shared" si="585"/>
        <v>43.243821297108575</v>
      </c>
      <c r="BG428">
        <f t="shared" si="586"/>
        <v>1200.6946628874537</v>
      </c>
      <c r="BH428">
        <f t="shared" si="587"/>
        <v>-5.2518233749112183E-7</v>
      </c>
    </row>
    <row r="429" spans="1:60" x14ac:dyDescent="0.45">
      <c r="A429" s="1">
        <v>394</v>
      </c>
      <c r="B429" s="1" t="s">
        <v>491</v>
      </c>
      <c r="C429" s="1">
        <v>2307.5000272355974</v>
      </c>
      <c r="D429" s="1">
        <v>0</v>
      </c>
      <c r="E429">
        <f t="shared" si="560"/>
        <v>-0.27965249498327943</v>
      </c>
      <c r="F429">
        <f t="shared" si="561"/>
        <v>4.7661782313328316E-3</v>
      </c>
      <c r="G429">
        <f t="shared" si="562"/>
        <v>1259.518279180568</v>
      </c>
      <c r="H429">
        <f t="shared" si="563"/>
        <v>8.5363273510822915E-2</v>
      </c>
      <c r="I429">
        <f t="shared" si="564"/>
        <v>1.7834234815628709</v>
      </c>
      <c r="J429">
        <f t="shared" si="565"/>
        <v>25.148677825927734</v>
      </c>
      <c r="K429" s="1">
        <v>6</v>
      </c>
      <c r="L429">
        <f t="shared" si="566"/>
        <v>1.4200000166893005</v>
      </c>
      <c r="M429" s="1">
        <v>1</v>
      </c>
      <c r="N429">
        <f t="shared" si="567"/>
        <v>2.8400000333786011</v>
      </c>
      <c r="O429" s="1">
        <v>23.458620071411133</v>
      </c>
      <c r="P429" s="1">
        <v>25.148677825927734</v>
      </c>
      <c r="Q429" s="1">
        <v>22.977479934692383</v>
      </c>
      <c r="R429" s="1">
        <v>1200.59423828125</v>
      </c>
      <c r="S429" s="1">
        <v>1200.8070068359375</v>
      </c>
      <c r="T429" s="1">
        <v>13.90279483795166</v>
      </c>
      <c r="U429" s="1">
        <v>14.003887176513672</v>
      </c>
      <c r="V429" s="1">
        <v>48.779083251953125</v>
      </c>
      <c r="W429" s="1">
        <v>49.135543823242187</v>
      </c>
      <c r="X429" s="1">
        <v>499.55035400390625</v>
      </c>
      <c r="Y429" s="1">
        <v>1999.914306640625</v>
      </c>
      <c r="Z429" s="1">
        <v>132.12026977539062</v>
      </c>
      <c r="AA429" s="1">
        <v>101.72520446777344</v>
      </c>
      <c r="AB429" s="1">
        <v>9.8193778991699219</v>
      </c>
      <c r="AC429" s="1">
        <v>0.24595512449741364</v>
      </c>
      <c r="AD429" s="1">
        <v>0.31868371367454529</v>
      </c>
      <c r="AE429" s="1">
        <v>3.0858912505209446E-3</v>
      </c>
      <c r="AF429" s="1">
        <v>0.29252329468727112</v>
      </c>
      <c r="AG429" s="1">
        <v>5.0636157393455505E-3</v>
      </c>
      <c r="AH429" s="1">
        <v>0.66666668653488159</v>
      </c>
      <c r="AI429" s="1">
        <v>-0.21956524252891541</v>
      </c>
      <c r="AJ429" s="1">
        <v>2.737391471862793</v>
      </c>
      <c r="AK429" s="1">
        <v>1</v>
      </c>
      <c r="AL429" s="1">
        <v>0</v>
      </c>
      <c r="AM429" s="1">
        <v>0.15999999642372131</v>
      </c>
      <c r="AN429" s="1">
        <v>111115</v>
      </c>
      <c r="AO429">
        <f t="shared" si="568"/>
        <v>0.83258392333984366</v>
      </c>
      <c r="AP429">
        <f t="shared" si="569"/>
        <v>8.536327351082292E-5</v>
      </c>
      <c r="AQ429">
        <f t="shared" si="570"/>
        <v>298.29867782592771</v>
      </c>
      <c r="AR429">
        <f t="shared" si="571"/>
        <v>296.60862007141111</v>
      </c>
      <c r="AS429">
        <f t="shared" si="572"/>
        <v>319.98628191024909</v>
      </c>
      <c r="AT429">
        <f t="shared" si="573"/>
        <v>3.3758859685219211</v>
      </c>
      <c r="AU429">
        <f t="shared" si="574"/>
        <v>3.2079717679373547</v>
      </c>
      <c r="AV429">
        <f t="shared" si="575"/>
        <v>31.535663012146028</v>
      </c>
      <c r="AW429">
        <f t="shared" si="576"/>
        <v>17.531775835632356</v>
      </c>
      <c r="AX429">
        <f t="shared" si="577"/>
        <v>24.303648948669434</v>
      </c>
      <c r="AY429">
        <f t="shared" si="578"/>
        <v>3.0500409229387997</v>
      </c>
      <c r="AZ429">
        <f t="shared" si="579"/>
        <v>4.7581928809584768E-3</v>
      </c>
      <c r="BA429">
        <f t="shared" si="580"/>
        <v>1.4245482863744838</v>
      </c>
      <c r="BB429">
        <f t="shared" si="581"/>
        <v>1.6254926365643159</v>
      </c>
      <c r="BC429">
        <f t="shared" si="582"/>
        <v>2.9745869549587536E-3</v>
      </c>
      <c r="BD429">
        <f t="shared" si="583"/>
        <v>128.12475448054144</v>
      </c>
      <c r="BE429">
        <f t="shared" si="584"/>
        <v>1.0488931793455567</v>
      </c>
      <c r="BF429">
        <f t="shared" si="585"/>
        <v>43.206476134049829</v>
      </c>
      <c r="BG429">
        <f t="shared" si="586"/>
        <v>1200.9399402386805</v>
      </c>
      <c r="BH429">
        <f t="shared" si="587"/>
        <v>-1.0061118333628874E-4</v>
      </c>
    </row>
    <row r="430" spans="1:60" x14ac:dyDescent="0.45">
      <c r="A430" s="1">
        <v>395</v>
      </c>
      <c r="B430" s="1" t="s">
        <v>492</v>
      </c>
      <c r="C430" s="1">
        <v>2312.5000271238387</v>
      </c>
      <c r="D430" s="1">
        <v>0</v>
      </c>
      <c r="E430">
        <f t="shared" si="560"/>
        <v>-0.47476932630932905</v>
      </c>
      <c r="F430">
        <f t="shared" si="561"/>
        <v>4.7253588392267174E-3</v>
      </c>
      <c r="G430">
        <f t="shared" si="562"/>
        <v>1325.3164235666447</v>
      </c>
      <c r="H430">
        <f t="shared" si="563"/>
        <v>8.4526233033276985E-2</v>
      </c>
      <c r="I430">
        <f t="shared" si="564"/>
        <v>1.7811946122938753</v>
      </c>
      <c r="J430">
        <f t="shared" si="565"/>
        <v>25.130592346191406</v>
      </c>
      <c r="K430" s="1">
        <v>6</v>
      </c>
      <c r="L430">
        <f t="shared" si="566"/>
        <v>1.4200000166893005</v>
      </c>
      <c r="M430" s="1">
        <v>1</v>
      </c>
      <c r="N430">
        <f t="shared" si="567"/>
        <v>2.8400000333786011</v>
      </c>
      <c r="O430" s="1">
        <v>23.431856155395508</v>
      </c>
      <c r="P430" s="1">
        <v>25.130592346191406</v>
      </c>
      <c r="Q430" s="1">
        <v>22.949163436889648</v>
      </c>
      <c r="R430" s="1">
        <v>1200.0797119140625</v>
      </c>
      <c r="S430" s="1">
        <v>1200.528076171875</v>
      </c>
      <c r="T430" s="1">
        <v>13.891839981079102</v>
      </c>
      <c r="U430" s="1">
        <v>13.991944313049316</v>
      </c>
      <c r="V430" s="1">
        <v>48.817340850830078</v>
      </c>
      <c r="W430" s="1">
        <v>49.170322418212891</v>
      </c>
      <c r="X430" s="1">
        <v>499.54010009765625</v>
      </c>
      <c r="Y430" s="1">
        <v>1999.9720458984375</v>
      </c>
      <c r="Z430" s="1">
        <v>130.53523254394531</v>
      </c>
      <c r="AA430" s="1">
        <v>101.72451019287109</v>
      </c>
      <c r="AB430" s="1">
        <v>9.8193778991699219</v>
      </c>
      <c r="AC430" s="1">
        <v>0.24595512449741364</v>
      </c>
      <c r="AD430" s="1">
        <v>0.31868371367454529</v>
      </c>
      <c r="AE430" s="1">
        <v>3.0858912505209446E-3</v>
      </c>
      <c r="AF430" s="1">
        <v>0.29252329468727112</v>
      </c>
      <c r="AG430" s="1">
        <v>5.0636157393455505E-3</v>
      </c>
      <c r="AH430" s="1">
        <v>0.66666668653488159</v>
      </c>
      <c r="AI430" s="1">
        <v>-0.21956524252891541</v>
      </c>
      <c r="AJ430" s="1">
        <v>2.737391471862793</v>
      </c>
      <c r="AK430" s="1">
        <v>1</v>
      </c>
      <c r="AL430" s="1">
        <v>0</v>
      </c>
      <c r="AM430" s="1">
        <v>0.15999999642372131</v>
      </c>
      <c r="AN430" s="1">
        <v>111115</v>
      </c>
      <c r="AO430">
        <f t="shared" si="568"/>
        <v>0.83256683349609362</v>
      </c>
      <c r="AP430">
        <f t="shared" si="569"/>
        <v>8.4526233033276984E-5</v>
      </c>
      <c r="AQ430">
        <f t="shared" si="570"/>
        <v>298.28059234619138</v>
      </c>
      <c r="AR430">
        <f t="shared" si="571"/>
        <v>296.58185615539549</v>
      </c>
      <c r="AS430">
        <f t="shared" si="572"/>
        <v>319.9955201912926</v>
      </c>
      <c r="AT430">
        <f t="shared" si="573"/>
        <v>3.3754212188810393</v>
      </c>
      <c r="AU430">
        <f t="shared" si="574"/>
        <v>3.2045182941847452</v>
      </c>
      <c r="AV430">
        <f t="shared" si="575"/>
        <v>31.501928965879841</v>
      </c>
      <c r="AW430">
        <f t="shared" si="576"/>
        <v>17.509984652830525</v>
      </c>
      <c r="AX430">
        <f t="shared" si="577"/>
        <v>24.281224250793457</v>
      </c>
      <c r="AY430">
        <f t="shared" si="578"/>
        <v>3.0459441717842948</v>
      </c>
      <c r="AZ430">
        <f t="shared" si="579"/>
        <v>4.71750956976101E-3</v>
      </c>
      <c r="BA430">
        <f t="shared" si="580"/>
        <v>1.4233236818908699</v>
      </c>
      <c r="BB430">
        <f t="shared" si="581"/>
        <v>1.6226204898934249</v>
      </c>
      <c r="BC430">
        <f t="shared" si="582"/>
        <v>2.9491476856387494E-3</v>
      </c>
      <c r="BD430">
        <f t="shared" si="583"/>
        <v>134.81716403788462</v>
      </c>
      <c r="BE430">
        <f t="shared" si="584"/>
        <v>1.1039445472967884</v>
      </c>
      <c r="BF430">
        <f t="shared" si="585"/>
        <v>43.216837982294052</v>
      </c>
      <c r="BG430">
        <f t="shared" si="586"/>
        <v>1200.7537587715174</v>
      </c>
      <c r="BH430">
        <f t="shared" si="587"/>
        <v>-1.7087624256171408E-4</v>
      </c>
    </row>
    <row r="431" spans="1:60" x14ac:dyDescent="0.45">
      <c r="A431" s="1">
        <v>396</v>
      </c>
      <c r="B431" s="1" t="s">
        <v>493</v>
      </c>
      <c r="C431" s="1">
        <v>2317.50002701208</v>
      </c>
      <c r="D431" s="1">
        <v>0</v>
      </c>
      <c r="E431">
        <f t="shared" si="560"/>
        <v>-0.53169448041190148</v>
      </c>
      <c r="F431">
        <f t="shared" si="561"/>
        <v>4.6460630716727951E-3</v>
      </c>
      <c r="G431">
        <f t="shared" si="562"/>
        <v>1347.0391119947465</v>
      </c>
      <c r="H431">
        <f t="shared" si="563"/>
        <v>8.3110397815939263E-2</v>
      </c>
      <c r="I431">
        <f t="shared" si="564"/>
        <v>1.7812158185181783</v>
      </c>
      <c r="J431">
        <f t="shared" si="565"/>
        <v>25.124965667724609</v>
      </c>
      <c r="K431" s="1">
        <v>6</v>
      </c>
      <c r="L431">
        <f t="shared" si="566"/>
        <v>1.4200000166893005</v>
      </c>
      <c r="M431" s="1">
        <v>1</v>
      </c>
      <c r="N431">
        <f t="shared" si="567"/>
        <v>2.8400000333786011</v>
      </c>
      <c r="O431" s="1">
        <v>23.414638519287109</v>
      </c>
      <c r="P431" s="1">
        <v>25.124965667724609</v>
      </c>
      <c r="Q431" s="1">
        <v>22.964666366577148</v>
      </c>
      <c r="R431" s="1">
        <v>1199.6636962890625</v>
      </c>
      <c r="S431" s="1">
        <v>1200.1824951171875</v>
      </c>
      <c r="T431" s="1">
        <v>13.882785797119141</v>
      </c>
      <c r="U431" s="1">
        <v>13.98121166229248</v>
      </c>
      <c r="V431" s="1">
        <v>48.839981079101563</v>
      </c>
      <c r="W431" s="1">
        <v>49.187305450439453</v>
      </c>
      <c r="X431" s="1">
        <v>499.55413818359375</v>
      </c>
      <c r="Y431" s="1">
        <v>2000.1060791015625</v>
      </c>
      <c r="Z431" s="1">
        <v>129.44046020507812</v>
      </c>
      <c r="AA431" s="1">
        <v>101.72428131103516</v>
      </c>
      <c r="AB431" s="1">
        <v>9.8193778991699219</v>
      </c>
      <c r="AC431" s="1">
        <v>0.24595512449741364</v>
      </c>
      <c r="AD431" s="1">
        <v>0.31868371367454529</v>
      </c>
      <c r="AE431" s="1">
        <v>3.0858912505209446E-3</v>
      </c>
      <c r="AF431" s="1">
        <v>0.29252329468727112</v>
      </c>
      <c r="AG431" s="1">
        <v>5.0636157393455505E-3</v>
      </c>
      <c r="AH431" s="1">
        <v>0.66666668653488159</v>
      </c>
      <c r="AI431" s="1">
        <v>-0.21956524252891541</v>
      </c>
      <c r="AJ431" s="1">
        <v>2.737391471862793</v>
      </c>
      <c r="AK431" s="1">
        <v>1</v>
      </c>
      <c r="AL431" s="1">
        <v>0</v>
      </c>
      <c r="AM431" s="1">
        <v>0.15999999642372131</v>
      </c>
      <c r="AN431" s="1">
        <v>111115</v>
      </c>
      <c r="AO431">
        <f t="shared" si="568"/>
        <v>0.83259023030598944</v>
      </c>
      <c r="AP431">
        <f t="shared" si="569"/>
        <v>8.3110397815939257E-5</v>
      </c>
      <c r="AQ431">
        <f t="shared" si="570"/>
        <v>298.27496566772459</v>
      </c>
      <c r="AR431">
        <f t="shared" si="571"/>
        <v>296.56463851928709</v>
      </c>
      <c r="AS431">
        <f t="shared" si="572"/>
        <v>320.01696550331326</v>
      </c>
      <c r="AT431">
        <f t="shared" si="573"/>
        <v>3.3749311042790029</v>
      </c>
      <c r="AU431">
        <f t="shared" si="574"/>
        <v>3.2034445267223441</v>
      </c>
      <c r="AV431">
        <f t="shared" si="575"/>
        <v>31.491444180641569</v>
      </c>
      <c r="AW431">
        <f t="shared" si="576"/>
        <v>17.510232518349088</v>
      </c>
      <c r="AX431">
        <f t="shared" si="577"/>
        <v>24.269802093505859</v>
      </c>
      <c r="AY431">
        <f t="shared" si="578"/>
        <v>3.0438593162483065</v>
      </c>
      <c r="AZ431">
        <f t="shared" si="579"/>
        <v>4.6384748159340947E-3</v>
      </c>
      <c r="BA431">
        <f t="shared" si="580"/>
        <v>1.4222287082041658</v>
      </c>
      <c r="BB431">
        <f t="shared" si="581"/>
        <v>1.6216306080441407</v>
      </c>
      <c r="BC431">
        <f t="shared" si="582"/>
        <v>2.8997275636598158E-3</v>
      </c>
      <c r="BD431">
        <f t="shared" si="583"/>
        <v>137.02658556552058</v>
      </c>
      <c r="BE431">
        <f t="shared" si="584"/>
        <v>1.1223619053560847</v>
      </c>
      <c r="BF431">
        <f t="shared" si="585"/>
        <v>43.196161719697443</v>
      </c>
      <c r="BG431">
        <f t="shared" si="586"/>
        <v>1200.435237208779</v>
      </c>
      <c r="BH431">
        <f t="shared" si="587"/>
        <v>-1.913236137148527E-4</v>
      </c>
    </row>
    <row r="432" spans="1:60" x14ac:dyDescent="0.45">
      <c r="A432" s="1">
        <v>397</v>
      </c>
      <c r="B432" s="1" t="s">
        <v>494</v>
      </c>
      <c r="C432" s="1">
        <v>2323.0000268891454</v>
      </c>
      <c r="D432" s="1">
        <v>0</v>
      </c>
      <c r="E432">
        <f t="shared" si="560"/>
        <v>-0.48555074227513589</v>
      </c>
      <c r="F432">
        <f t="shared" si="561"/>
        <v>4.5559536372921268E-3</v>
      </c>
      <c r="G432">
        <f t="shared" si="562"/>
        <v>1334.3651166013722</v>
      </c>
      <c r="H432">
        <f t="shared" si="563"/>
        <v>8.1518583835974781E-2</v>
      </c>
      <c r="I432">
        <f t="shared" si="564"/>
        <v>1.7816101051595881</v>
      </c>
      <c r="J432">
        <f t="shared" si="565"/>
        <v>25.12110710144043</v>
      </c>
      <c r="K432" s="1">
        <v>6</v>
      </c>
      <c r="L432">
        <f t="shared" si="566"/>
        <v>1.4200000166893005</v>
      </c>
      <c r="M432" s="1">
        <v>1</v>
      </c>
      <c r="N432">
        <f t="shared" si="567"/>
        <v>2.8400000333786011</v>
      </c>
      <c r="O432" s="1">
        <v>23.407749176025391</v>
      </c>
      <c r="P432" s="1">
        <v>25.12110710144043</v>
      </c>
      <c r="Q432" s="1">
        <v>22.984607696533203</v>
      </c>
      <c r="R432" s="1">
        <v>1199.4715576171875</v>
      </c>
      <c r="S432" s="1">
        <v>1199.937255859375</v>
      </c>
      <c r="T432" s="1">
        <v>13.87359619140625</v>
      </c>
      <c r="U432" s="1">
        <v>13.970138549804687</v>
      </c>
      <c r="V432" s="1">
        <v>48.833164215087891</v>
      </c>
      <c r="W432" s="1">
        <v>49.174846649169922</v>
      </c>
      <c r="X432" s="1">
        <v>499.55123901367187</v>
      </c>
      <c r="Y432" s="1">
        <v>2000.2557373046875</v>
      </c>
      <c r="Z432" s="1">
        <v>129.63569641113281</v>
      </c>
      <c r="AA432" s="1">
        <v>101.72399139404297</v>
      </c>
      <c r="AB432" s="1">
        <v>9.8193778991699219</v>
      </c>
      <c r="AC432" s="1">
        <v>0.24595512449741364</v>
      </c>
      <c r="AD432" s="1">
        <v>0.31868371367454529</v>
      </c>
      <c r="AE432" s="1">
        <v>3.0858912505209446E-3</v>
      </c>
      <c r="AF432" s="1">
        <v>0.29252329468727112</v>
      </c>
      <c r="AG432" s="1">
        <v>5.0636157393455505E-3</v>
      </c>
      <c r="AH432" s="1">
        <v>1</v>
      </c>
      <c r="AI432" s="1">
        <v>-0.21956524252891541</v>
      </c>
      <c r="AJ432" s="1">
        <v>2.737391471862793</v>
      </c>
      <c r="AK432" s="1">
        <v>1</v>
      </c>
      <c r="AL432" s="1">
        <v>0</v>
      </c>
      <c r="AM432" s="1">
        <v>0.15999999642372131</v>
      </c>
      <c r="AN432" s="1">
        <v>111115</v>
      </c>
      <c r="AO432">
        <f t="shared" si="568"/>
        <v>0.83258539835611955</v>
      </c>
      <c r="AP432">
        <f t="shared" si="569"/>
        <v>8.1518583835974779E-5</v>
      </c>
      <c r="AQ432">
        <f t="shared" si="570"/>
        <v>298.27110710144041</v>
      </c>
      <c r="AR432">
        <f t="shared" si="571"/>
        <v>296.55774917602537</v>
      </c>
      <c r="AS432">
        <f t="shared" si="572"/>
        <v>320.04091081527804</v>
      </c>
      <c r="AT432">
        <f t="shared" si="573"/>
        <v>3.3756395214814776</v>
      </c>
      <c r="AU432">
        <f t="shared" si="574"/>
        <v>3.2027083587735081</v>
      </c>
      <c r="AV432">
        <f t="shared" si="575"/>
        <v>31.484297016692381</v>
      </c>
      <c r="AW432">
        <f t="shared" si="576"/>
        <v>17.514158466887693</v>
      </c>
      <c r="AX432">
        <f t="shared" si="577"/>
        <v>24.26442813873291</v>
      </c>
      <c r="AY432">
        <f t="shared" si="578"/>
        <v>3.042878854411347</v>
      </c>
      <c r="AZ432">
        <f t="shared" si="579"/>
        <v>4.5486566413321591E-3</v>
      </c>
      <c r="BA432">
        <f t="shared" si="580"/>
        <v>1.4210982536139201</v>
      </c>
      <c r="BB432">
        <f t="shared" si="581"/>
        <v>1.6217806007974269</v>
      </c>
      <c r="BC432">
        <f t="shared" si="582"/>
        <v>2.8435650910283304E-3</v>
      </c>
      <c r="BD432">
        <f t="shared" si="583"/>
        <v>135.73694563766912</v>
      </c>
      <c r="BE432">
        <f t="shared" si="584"/>
        <v>1.1120290749250237</v>
      </c>
      <c r="BF432">
        <f t="shared" si="585"/>
        <v>43.169257568886188</v>
      </c>
      <c r="BG432">
        <f t="shared" si="586"/>
        <v>1200.1680634278143</v>
      </c>
      <c r="BH432">
        <f t="shared" si="587"/>
        <v>-1.7464941531749014E-4</v>
      </c>
    </row>
    <row r="433" spans="1:60" x14ac:dyDescent="0.45">
      <c r="A433" s="1">
        <v>398</v>
      </c>
      <c r="B433" s="1" t="s">
        <v>495</v>
      </c>
      <c r="C433" s="1">
        <v>2328.0000267773867</v>
      </c>
      <c r="D433" s="1">
        <v>0</v>
      </c>
      <c r="E433">
        <f t="shared" si="560"/>
        <v>-0.37293211642546648</v>
      </c>
      <c r="F433">
        <f t="shared" si="561"/>
        <v>4.4587731244014684E-3</v>
      </c>
      <c r="G433">
        <f t="shared" si="562"/>
        <v>1298.019451690777</v>
      </c>
      <c r="H433">
        <f t="shared" si="563"/>
        <v>7.9906418869814907E-2</v>
      </c>
      <c r="I433">
        <f t="shared" si="564"/>
        <v>1.784377273191583</v>
      </c>
      <c r="J433">
        <f t="shared" si="565"/>
        <v>25.129848480224609</v>
      </c>
      <c r="K433" s="1">
        <v>6</v>
      </c>
      <c r="L433">
        <f t="shared" si="566"/>
        <v>1.4200000166893005</v>
      </c>
      <c r="M433" s="1">
        <v>1</v>
      </c>
      <c r="N433">
        <f t="shared" si="567"/>
        <v>2.8400000333786011</v>
      </c>
      <c r="O433" s="1">
        <v>23.406667709350586</v>
      </c>
      <c r="P433" s="1">
        <v>25.129848480224609</v>
      </c>
      <c r="Q433" s="1">
        <v>22.98834228515625</v>
      </c>
      <c r="R433" s="1">
        <v>1199.54296875</v>
      </c>
      <c r="S433" s="1">
        <v>1199.875732421875</v>
      </c>
      <c r="T433" s="1">
        <v>13.864663124084473</v>
      </c>
      <c r="U433" s="1">
        <v>13.959297180175781</v>
      </c>
      <c r="V433" s="1">
        <v>48.808860778808594</v>
      </c>
      <c r="W433" s="1">
        <v>49.142940521240234</v>
      </c>
      <c r="X433" s="1">
        <v>499.55154418945312</v>
      </c>
      <c r="Y433" s="1">
        <v>2000.3787841796875</v>
      </c>
      <c r="Z433" s="1">
        <v>130.70654296875</v>
      </c>
      <c r="AA433" s="1">
        <v>101.72425079345703</v>
      </c>
      <c r="AB433" s="1">
        <v>9.8193778991699219</v>
      </c>
      <c r="AC433" s="1">
        <v>0.24595512449741364</v>
      </c>
      <c r="AD433" s="1">
        <v>0.31868371367454529</v>
      </c>
      <c r="AE433" s="1">
        <v>3.0858912505209446E-3</v>
      </c>
      <c r="AF433" s="1">
        <v>0.29252329468727112</v>
      </c>
      <c r="AG433" s="1">
        <v>5.0636157393455505E-3</v>
      </c>
      <c r="AH433" s="1">
        <v>1</v>
      </c>
      <c r="AI433" s="1">
        <v>-0.21956524252891541</v>
      </c>
      <c r="AJ433" s="1">
        <v>2.737391471862793</v>
      </c>
      <c r="AK433" s="1">
        <v>1</v>
      </c>
      <c r="AL433" s="1">
        <v>0</v>
      </c>
      <c r="AM433" s="1">
        <v>0.15999999642372131</v>
      </c>
      <c r="AN433" s="1">
        <v>111115</v>
      </c>
      <c r="AO433">
        <f t="shared" si="568"/>
        <v>0.83258590698242185</v>
      </c>
      <c r="AP433">
        <f t="shared" si="569"/>
        <v>7.9906418869814908E-5</v>
      </c>
      <c r="AQ433">
        <f t="shared" si="570"/>
        <v>298.27984848022459</v>
      </c>
      <c r="AR433">
        <f t="shared" si="571"/>
        <v>296.55666770935056</v>
      </c>
      <c r="AS433">
        <f t="shared" si="572"/>
        <v>320.06059831483799</v>
      </c>
      <c r="AT433">
        <f t="shared" si="573"/>
        <v>3.3753585266599568</v>
      </c>
      <c r="AU433">
        <f t="shared" si="574"/>
        <v>3.2043763204481817</v>
      </c>
      <c r="AV433">
        <f t="shared" si="575"/>
        <v>31.500613624124025</v>
      </c>
      <c r="AW433">
        <f t="shared" si="576"/>
        <v>17.541316443948244</v>
      </c>
      <c r="AX433">
        <f t="shared" si="577"/>
        <v>24.268258094787598</v>
      </c>
      <c r="AY433">
        <f t="shared" si="578"/>
        <v>3.043577590067823</v>
      </c>
      <c r="AZ433">
        <f t="shared" si="579"/>
        <v>4.4517838659423777E-3</v>
      </c>
      <c r="BA433">
        <f t="shared" si="580"/>
        <v>1.4199990472565986</v>
      </c>
      <c r="BB433">
        <f t="shared" si="581"/>
        <v>1.6235785428112244</v>
      </c>
      <c r="BC433">
        <f t="shared" si="582"/>
        <v>2.7829920143928408E-3</v>
      </c>
      <c r="BD433">
        <f t="shared" si="583"/>
        <v>132.04005623857819</v>
      </c>
      <c r="BE433">
        <f t="shared" si="584"/>
        <v>1.0817949031028447</v>
      </c>
      <c r="BF433">
        <f t="shared" si="585"/>
        <v>43.108513825095194</v>
      </c>
      <c r="BG433">
        <f t="shared" si="586"/>
        <v>1200.0530064892191</v>
      </c>
      <c r="BH433">
        <f t="shared" si="587"/>
        <v>-1.3396532661320954E-4</v>
      </c>
    </row>
    <row r="434" spans="1:60" x14ac:dyDescent="0.45">
      <c r="A434" s="1">
        <v>399</v>
      </c>
      <c r="B434" s="1" t="s">
        <v>496</v>
      </c>
      <c r="C434" s="1">
        <v>2333.000026665628</v>
      </c>
      <c r="D434" s="1">
        <v>0</v>
      </c>
      <c r="E434">
        <f t="shared" si="560"/>
        <v>-0.32547416028111142</v>
      </c>
      <c r="F434">
        <f t="shared" si="561"/>
        <v>4.3915866907550932E-3</v>
      </c>
      <c r="G434">
        <f t="shared" si="562"/>
        <v>1282.9663931933387</v>
      </c>
      <c r="H434">
        <f t="shared" si="563"/>
        <v>7.8811551527433382E-2</v>
      </c>
      <c r="I434">
        <f t="shared" si="564"/>
        <v>1.7868068466289855</v>
      </c>
      <c r="J434">
        <f t="shared" si="565"/>
        <v>25.136741638183594</v>
      </c>
      <c r="K434" s="1">
        <v>6</v>
      </c>
      <c r="L434">
        <f t="shared" si="566"/>
        <v>1.4200000166893005</v>
      </c>
      <c r="M434" s="1">
        <v>1</v>
      </c>
      <c r="N434">
        <f t="shared" si="567"/>
        <v>2.8400000333786011</v>
      </c>
      <c r="O434" s="1">
        <v>23.405664443969727</v>
      </c>
      <c r="P434" s="1">
        <v>25.136741638183594</v>
      </c>
      <c r="Q434" s="1">
        <v>22.985538482666016</v>
      </c>
      <c r="R434" s="1">
        <v>1199.6446533203125</v>
      </c>
      <c r="S434" s="1">
        <v>1199.9219970703125</v>
      </c>
      <c r="T434" s="1">
        <v>13.855023384094238</v>
      </c>
      <c r="U434" s="1">
        <v>13.9483642578125</v>
      </c>
      <c r="V434" s="1">
        <v>48.779003143310547</v>
      </c>
      <c r="W434" s="1">
        <v>49.108894348144531</v>
      </c>
      <c r="X434" s="1">
        <v>499.5384521484375</v>
      </c>
      <c r="Y434" s="1">
        <v>2000.486328125</v>
      </c>
      <c r="Z434" s="1">
        <v>132.4691162109375</v>
      </c>
      <c r="AA434" s="1">
        <v>101.72413635253906</v>
      </c>
      <c r="AB434" s="1">
        <v>9.8193778991699219</v>
      </c>
      <c r="AC434" s="1">
        <v>0.24595512449741364</v>
      </c>
      <c r="AD434" s="1">
        <v>0.31868371367454529</v>
      </c>
      <c r="AE434" s="1">
        <v>3.0858912505209446E-3</v>
      </c>
      <c r="AF434" s="1">
        <v>0.29252329468727112</v>
      </c>
      <c r="AG434" s="1">
        <v>5.0636157393455505E-3</v>
      </c>
      <c r="AH434" s="1">
        <v>1</v>
      </c>
      <c r="AI434" s="1">
        <v>-0.21956524252891541</v>
      </c>
      <c r="AJ434" s="1">
        <v>2.737391471862793</v>
      </c>
      <c r="AK434" s="1">
        <v>1</v>
      </c>
      <c r="AL434" s="1">
        <v>0</v>
      </c>
      <c r="AM434" s="1">
        <v>0.15999999642372131</v>
      </c>
      <c r="AN434" s="1">
        <v>111115</v>
      </c>
      <c r="AO434">
        <f t="shared" si="568"/>
        <v>0.83256408691406247</v>
      </c>
      <c r="AP434">
        <f t="shared" si="569"/>
        <v>7.8811551527433385E-5</v>
      </c>
      <c r="AQ434">
        <f t="shared" si="570"/>
        <v>298.28674163818357</v>
      </c>
      <c r="AR434">
        <f t="shared" si="571"/>
        <v>296.5556644439697</v>
      </c>
      <c r="AS434">
        <f t="shared" si="572"/>
        <v>320.07780534570338</v>
      </c>
      <c r="AT434">
        <f t="shared" si="573"/>
        <v>3.3750483522346184</v>
      </c>
      <c r="AU434">
        <f t="shared" si="574"/>
        <v>3.2056921542855865</v>
      </c>
      <c r="AV434">
        <f t="shared" si="575"/>
        <v>31.513584378596413</v>
      </c>
      <c r="AW434">
        <f t="shared" si="576"/>
        <v>17.565220120783913</v>
      </c>
      <c r="AX434">
        <f t="shared" si="577"/>
        <v>24.27120304107666</v>
      </c>
      <c r="AY434">
        <f t="shared" si="578"/>
        <v>3.0441149602859925</v>
      </c>
      <c r="AZ434">
        <f t="shared" si="579"/>
        <v>4.3848063186268885E-3</v>
      </c>
      <c r="BA434">
        <f t="shared" si="580"/>
        <v>1.418885307656601</v>
      </c>
      <c r="BB434">
        <f t="shared" si="581"/>
        <v>1.6252296526293915</v>
      </c>
      <c r="BC434">
        <f t="shared" si="582"/>
        <v>2.7411123176910935E-3</v>
      </c>
      <c r="BD434">
        <f t="shared" si="583"/>
        <v>130.50864831692442</v>
      </c>
      <c r="BE434">
        <f t="shared" si="584"/>
        <v>1.0692081621353593</v>
      </c>
      <c r="BF434">
        <f t="shared" si="585"/>
        <v>43.05303094305949</v>
      </c>
      <c r="BG434">
        <f t="shared" si="586"/>
        <v>1200.0767118982053</v>
      </c>
      <c r="BH434">
        <f t="shared" si="587"/>
        <v>-1.16764611418754E-4</v>
      </c>
    </row>
    <row r="435" spans="1:60" x14ac:dyDescent="0.45">
      <c r="A435" s="1">
        <v>400</v>
      </c>
      <c r="B435" s="1" t="s">
        <v>497</v>
      </c>
      <c r="C435" s="1">
        <v>2338.5000265426934</v>
      </c>
      <c r="D435" s="1">
        <v>0</v>
      </c>
      <c r="E435">
        <f t="shared" si="560"/>
        <v>-0.24969276889749104</v>
      </c>
      <c r="F435">
        <f t="shared" si="561"/>
        <v>4.2971343360367785E-3</v>
      </c>
      <c r="G435">
        <f t="shared" si="562"/>
        <v>1257.7007534448799</v>
      </c>
      <c r="H435">
        <f t="shared" si="563"/>
        <v>7.7229042240774412E-2</v>
      </c>
      <c r="I435">
        <f t="shared" si="564"/>
        <v>1.7893524770333644</v>
      </c>
      <c r="J435">
        <f t="shared" si="565"/>
        <v>25.143712997436523</v>
      </c>
      <c r="K435" s="1">
        <v>6</v>
      </c>
      <c r="L435">
        <f t="shared" si="566"/>
        <v>1.4200000166893005</v>
      </c>
      <c r="M435" s="1">
        <v>1</v>
      </c>
      <c r="N435">
        <f t="shared" si="567"/>
        <v>2.8400000333786011</v>
      </c>
      <c r="O435" s="1">
        <v>23.405586242675781</v>
      </c>
      <c r="P435" s="1">
        <v>25.143712997436523</v>
      </c>
      <c r="Q435" s="1">
        <v>22.984325408935547</v>
      </c>
      <c r="R435" s="1">
        <v>1199.802734375</v>
      </c>
      <c r="S435" s="1">
        <v>1199.9913330078125</v>
      </c>
      <c r="T435" s="1">
        <v>13.844967842102051</v>
      </c>
      <c r="U435" s="1">
        <v>13.936436653137207</v>
      </c>
      <c r="V435" s="1">
        <v>48.744544982910156</v>
      </c>
      <c r="W435" s="1">
        <v>49.067577362060547</v>
      </c>
      <c r="X435" s="1">
        <v>499.53253173828125</v>
      </c>
      <c r="Y435" s="1">
        <v>2000.558349609375</v>
      </c>
      <c r="Z435" s="1">
        <v>134.71371459960937</v>
      </c>
      <c r="AA435" s="1">
        <v>101.72406005859375</v>
      </c>
      <c r="AB435" s="1">
        <v>9.8193778991699219</v>
      </c>
      <c r="AC435" s="1">
        <v>0.24595512449741364</v>
      </c>
      <c r="AD435" s="1">
        <v>0.31868371367454529</v>
      </c>
      <c r="AE435" s="1">
        <v>3.0858912505209446E-3</v>
      </c>
      <c r="AF435" s="1">
        <v>0.29252329468727112</v>
      </c>
      <c r="AG435" s="1">
        <v>5.0636157393455505E-3</v>
      </c>
      <c r="AH435" s="1">
        <v>0.66666668653488159</v>
      </c>
      <c r="AI435" s="1">
        <v>-0.21956524252891541</v>
      </c>
      <c r="AJ435" s="1">
        <v>2.737391471862793</v>
      </c>
      <c r="AK435" s="1">
        <v>1</v>
      </c>
      <c r="AL435" s="1">
        <v>0</v>
      </c>
      <c r="AM435" s="1">
        <v>0.15999999642372131</v>
      </c>
      <c r="AN435" s="1">
        <v>111115</v>
      </c>
      <c r="AO435">
        <f t="shared" si="568"/>
        <v>0.83255421956380204</v>
      </c>
      <c r="AP435">
        <f t="shared" si="569"/>
        <v>7.7229042240774411E-5</v>
      </c>
      <c r="AQ435">
        <f t="shared" si="570"/>
        <v>298.2937129974365</v>
      </c>
      <c r="AR435">
        <f t="shared" si="571"/>
        <v>296.55558624267576</v>
      </c>
      <c r="AS435">
        <f t="shared" si="572"/>
        <v>320.08932878294581</v>
      </c>
      <c r="AT435">
        <f t="shared" si="573"/>
        <v>3.375025567087802</v>
      </c>
      <c r="AU435">
        <f t="shared" si="574"/>
        <v>3.2070233961398809</v>
      </c>
      <c r="AV435">
        <f t="shared" si="575"/>
        <v>31.526694808412223</v>
      </c>
      <c r="AW435">
        <f t="shared" si="576"/>
        <v>17.590258155275016</v>
      </c>
      <c r="AX435">
        <f t="shared" si="577"/>
        <v>24.274649620056152</v>
      </c>
      <c r="AY435">
        <f t="shared" si="578"/>
        <v>3.0447439697585637</v>
      </c>
      <c r="AZ435">
        <f t="shared" si="579"/>
        <v>4.2906422705411102E-3</v>
      </c>
      <c r="BA435">
        <f t="shared" si="580"/>
        <v>1.4176709191065164</v>
      </c>
      <c r="BB435">
        <f t="shared" si="581"/>
        <v>1.6270730506520472</v>
      </c>
      <c r="BC435">
        <f t="shared" si="582"/>
        <v>2.6822339359057583E-3</v>
      </c>
      <c r="BD435">
        <f t="shared" si="583"/>
        <v>127.93842697916557</v>
      </c>
      <c r="BE435">
        <f t="shared" si="584"/>
        <v>1.0480915310383259</v>
      </c>
      <c r="BF435">
        <f t="shared" si="585"/>
        <v>42.993644656733863</v>
      </c>
      <c r="BG435">
        <f t="shared" si="586"/>
        <v>1200.1100249916328</v>
      </c>
      <c r="BH435">
        <f t="shared" si="587"/>
        <v>-8.9451816548316438E-5</v>
      </c>
    </row>
    <row r="436" spans="1:60" x14ac:dyDescent="0.45">
      <c r="A436" s="1">
        <v>401</v>
      </c>
      <c r="B436" s="1" t="s">
        <v>498</v>
      </c>
      <c r="C436" s="1">
        <v>2343.5000264309347</v>
      </c>
      <c r="D436" s="1">
        <v>0</v>
      </c>
      <c r="E436">
        <f t="shared" si="560"/>
        <v>-0.22526648314913761</v>
      </c>
      <c r="F436">
        <f t="shared" si="561"/>
        <v>4.2103134973365741E-3</v>
      </c>
      <c r="G436">
        <f t="shared" si="562"/>
        <v>1250.4760866027329</v>
      </c>
      <c r="H436">
        <f t="shared" si="563"/>
        <v>7.5754168104743766E-2</v>
      </c>
      <c r="I436">
        <f t="shared" si="564"/>
        <v>1.7913097110759622</v>
      </c>
      <c r="J436">
        <f t="shared" si="565"/>
        <v>25.148767471313477</v>
      </c>
      <c r="K436" s="1">
        <v>6</v>
      </c>
      <c r="L436">
        <f t="shared" si="566"/>
        <v>1.4200000166893005</v>
      </c>
      <c r="M436" s="1">
        <v>1</v>
      </c>
      <c r="N436">
        <f t="shared" si="567"/>
        <v>2.8400000333786011</v>
      </c>
      <c r="O436" s="1">
        <v>23.405670166015625</v>
      </c>
      <c r="P436" s="1">
        <v>25.148767471313477</v>
      </c>
      <c r="Q436" s="1">
        <v>22.984857559204102</v>
      </c>
      <c r="R436" s="1">
        <v>1199.9185791015625</v>
      </c>
      <c r="S436" s="1">
        <v>1200.0799560546875</v>
      </c>
      <c r="T436" s="1">
        <v>13.837039947509766</v>
      </c>
      <c r="U436" s="1">
        <v>13.926762580871582</v>
      </c>
      <c r="V436" s="1">
        <v>48.715091705322266</v>
      </c>
      <c r="W436" s="1">
        <v>49.032623291015625</v>
      </c>
      <c r="X436" s="1">
        <v>499.53387451171875</v>
      </c>
      <c r="Y436" s="1">
        <v>2000.609375</v>
      </c>
      <c r="Z436" s="1">
        <v>135.75823974609375</v>
      </c>
      <c r="AA436" s="1">
        <v>101.7235107421875</v>
      </c>
      <c r="AB436" s="1">
        <v>9.8193778991699219</v>
      </c>
      <c r="AC436" s="1">
        <v>0.24595512449741364</v>
      </c>
      <c r="AD436" s="1">
        <v>0.31868371367454529</v>
      </c>
      <c r="AE436" s="1">
        <v>3.0858912505209446E-3</v>
      </c>
      <c r="AF436" s="1">
        <v>0.29252329468727112</v>
      </c>
      <c r="AG436" s="1">
        <v>5.0636157393455505E-3</v>
      </c>
      <c r="AH436" s="1">
        <v>1</v>
      </c>
      <c r="AI436" s="1">
        <v>-0.21956524252891541</v>
      </c>
      <c r="AJ436" s="1">
        <v>2.737391471862793</v>
      </c>
      <c r="AK436" s="1">
        <v>1</v>
      </c>
      <c r="AL436" s="1">
        <v>0</v>
      </c>
      <c r="AM436" s="1">
        <v>0.15999999642372131</v>
      </c>
      <c r="AN436" s="1">
        <v>111115</v>
      </c>
      <c r="AO436">
        <f t="shared" si="568"/>
        <v>0.83255645751953111</v>
      </c>
      <c r="AP436">
        <f t="shared" si="569"/>
        <v>7.5754168104743769E-5</v>
      </c>
      <c r="AQ436">
        <f t="shared" si="570"/>
        <v>298.29876747131345</v>
      </c>
      <c r="AR436">
        <f t="shared" si="571"/>
        <v>296.5556701660156</v>
      </c>
      <c r="AS436">
        <f t="shared" si="572"/>
        <v>320.09749284526333</v>
      </c>
      <c r="AT436">
        <f t="shared" si="573"/>
        <v>3.3751889341281873</v>
      </c>
      <c r="AU436">
        <f t="shared" si="574"/>
        <v>3.2079888940751475</v>
      </c>
      <c r="AV436">
        <f t="shared" si="575"/>
        <v>31.536356449647265</v>
      </c>
      <c r="AW436">
        <f t="shared" si="576"/>
        <v>17.609593868775683</v>
      </c>
      <c r="AX436">
        <f t="shared" si="577"/>
        <v>24.277218818664551</v>
      </c>
      <c r="AY436">
        <f t="shared" si="578"/>
        <v>3.0452129289869214</v>
      </c>
      <c r="AZ436">
        <f t="shared" si="579"/>
        <v>4.2040809274546294E-3</v>
      </c>
      <c r="BA436">
        <f t="shared" si="580"/>
        <v>1.4166791829991854</v>
      </c>
      <c r="BB436">
        <f t="shared" si="581"/>
        <v>1.628533745987736</v>
      </c>
      <c r="BC436">
        <f t="shared" si="582"/>
        <v>2.6281098272036168E-3</v>
      </c>
      <c r="BD436">
        <f t="shared" si="583"/>
        <v>127.20281762838169</v>
      </c>
      <c r="BE436">
        <f t="shared" si="584"/>
        <v>1.0419939773960769</v>
      </c>
      <c r="BF436">
        <f t="shared" si="585"/>
        <v>42.946724442824092</v>
      </c>
      <c r="BG436">
        <f t="shared" si="586"/>
        <v>1200.1870369521091</v>
      </c>
      <c r="BH436">
        <f t="shared" si="587"/>
        <v>-8.0607915934323893E-5</v>
      </c>
    </row>
    <row r="437" spans="1:60" x14ac:dyDescent="0.45">
      <c r="A437" s="1">
        <v>402</v>
      </c>
      <c r="B437" s="1" t="s">
        <v>499</v>
      </c>
      <c r="C437" s="1">
        <v>2348.500026319176</v>
      </c>
      <c r="D437" s="1">
        <v>0</v>
      </c>
      <c r="E437">
        <f t="shared" si="560"/>
        <v>-0.1867048210718931</v>
      </c>
      <c r="F437">
        <f t="shared" si="561"/>
        <v>4.1240622529938884E-3</v>
      </c>
      <c r="G437">
        <f t="shared" si="562"/>
        <v>1237.449805711215</v>
      </c>
      <c r="H437">
        <f t="shared" si="563"/>
        <v>7.4277890236206109E-2</v>
      </c>
      <c r="I437">
        <f t="shared" si="564"/>
        <v>1.7930750002360105</v>
      </c>
      <c r="J437">
        <f t="shared" si="565"/>
        <v>25.152711868286133</v>
      </c>
      <c r="K437" s="1">
        <v>6</v>
      </c>
      <c r="L437">
        <f t="shared" si="566"/>
        <v>1.4200000166893005</v>
      </c>
      <c r="M437" s="1">
        <v>1</v>
      </c>
      <c r="N437">
        <f t="shared" si="567"/>
        <v>2.8400000333786011</v>
      </c>
      <c r="O437" s="1">
        <v>23.406057357788086</v>
      </c>
      <c r="P437" s="1">
        <v>25.152711868286133</v>
      </c>
      <c r="Q437" s="1">
        <v>22.985235214233398</v>
      </c>
      <c r="R437" s="1">
        <v>1199.97265625</v>
      </c>
      <c r="S437" s="1">
        <v>1200.08984375</v>
      </c>
      <c r="T437" s="1">
        <v>13.828900337219238</v>
      </c>
      <c r="U437" s="1">
        <v>13.916875839233398</v>
      </c>
      <c r="V437" s="1">
        <v>48.685596466064453</v>
      </c>
      <c r="W437" s="1">
        <v>48.996753692626953</v>
      </c>
      <c r="X437" s="1">
        <v>499.53115844726562</v>
      </c>
      <c r="Y437" s="1">
        <v>2000.6845703125</v>
      </c>
      <c r="Z437" s="1">
        <v>136.21051025390625</v>
      </c>
      <c r="AA437" s="1">
        <v>101.72308349609375</v>
      </c>
      <c r="AB437" s="1">
        <v>9.8193778991699219</v>
      </c>
      <c r="AC437" s="1">
        <v>0.24595512449741364</v>
      </c>
      <c r="AD437" s="1">
        <v>0.31868371367454529</v>
      </c>
      <c r="AE437" s="1">
        <v>3.0858912505209446E-3</v>
      </c>
      <c r="AF437" s="1">
        <v>0.29252329468727112</v>
      </c>
      <c r="AG437" s="1">
        <v>5.0636157393455505E-3</v>
      </c>
      <c r="AH437" s="1">
        <v>1</v>
      </c>
      <c r="AI437" s="1">
        <v>-0.21956524252891541</v>
      </c>
      <c r="AJ437" s="1">
        <v>2.737391471862793</v>
      </c>
      <c r="AK437" s="1">
        <v>1</v>
      </c>
      <c r="AL437" s="1">
        <v>0</v>
      </c>
      <c r="AM437" s="1">
        <v>0.15999999642372131</v>
      </c>
      <c r="AN437" s="1">
        <v>111115</v>
      </c>
      <c r="AO437">
        <f t="shared" si="568"/>
        <v>0.83255193074544265</v>
      </c>
      <c r="AP437">
        <f t="shared" si="569"/>
        <v>7.4277890236206103E-5</v>
      </c>
      <c r="AQ437">
        <f t="shared" si="570"/>
        <v>298.30271186828611</v>
      </c>
      <c r="AR437">
        <f t="shared" si="571"/>
        <v>296.55605735778806</v>
      </c>
      <c r="AS437">
        <f t="shared" si="572"/>
        <v>320.10952409499441</v>
      </c>
      <c r="AT437">
        <f t="shared" si="573"/>
        <v>3.3755848516242768</v>
      </c>
      <c r="AU437">
        <f t="shared" si="574"/>
        <v>3.2087425232351192</v>
      </c>
      <c r="AV437">
        <f t="shared" si="575"/>
        <v>31.54389753981787</v>
      </c>
      <c r="AW437">
        <f t="shared" si="576"/>
        <v>17.627021700584471</v>
      </c>
      <c r="AX437">
        <f t="shared" si="577"/>
        <v>24.279384613037109</v>
      </c>
      <c r="AY437">
        <f t="shared" si="578"/>
        <v>3.0456083033551056</v>
      </c>
      <c r="AZ437">
        <f t="shared" si="579"/>
        <v>4.1180822433688896E-3</v>
      </c>
      <c r="BA437">
        <f t="shared" si="580"/>
        <v>1.4156675229991087</v>
      </c>
      <c r="BB437">
        <f t="shared" si="581"/>
        <v>1.6299407803559969</v>
      </c>
      <c r="BC437">
        <f t="shared" si="582"/>
        <v>2.5743380013929888E-3</v>
      </c>
      <c r="BD437">
        <f t="shared" si="583"/>
        <v>125.87720990858692</v>
      </c>
      <c r="BE437">
        <f t="shared" si="584"/>
        <v>1.0311309708650429</v>
      </c>
      <c r="BF437">
        <f t="shared" si="585"/>
        <v>42.902250105764409</v>
      </c>
      <c r="BG437">
        <f t="shared" si="586"/>
        <v>1200.1785942801002</v>
      </c>
      <c r="BH437">
        <f t="shared" si="587"/>
        <v>-6.6740541514015257E-5</v>
      </c>
    </row>
    <row r="438" spans="1:60" x14ac:dyDescent="0.45">
      <c r="A438" s="1">
        <v>403</v>
      </c>
      <c r="B438" s="1" t="s">
        <v>500</v>
      </c>
      <c r="C438" s="1">
        <v>2354.0000261962414</v>
      </c>
      <c r="D438" s="1">
        <v>0</v>
      </c>
      <c r="E438">
        <f t="shared" si="560"/>
        <v>-0.14433899070188172</v>
      </c>
      <c r="F438">
        <f t="shared" si="561"/>
        <v>4.0475598407761701E-3</v>
      </c>
      <c r="G438">
        <f t="shared" si="562"/>
        <v>1222.164123863429</v>
      </c>
      <c r="H438">
        <f t="shared" si="563"/>
        <v>7.302236180470581E-2</v>
      </c>
      <c r="I438">
        <f t="shared" si="564"/>
        <v>1.7960232292987606</v>
      </c>
      <c r="J438">
        <f t="shared" si="565"/>
        <v>25.162309646606445</v>
      </c>
      <c r="K438" s="1">
        <v>6</v>
      </c>
      <c r="L438">
        <f t="shared" si="566"/>
        <v>1.4200000166893005</v>
      </c>
      <c r="M438" s="1">
        <v>1</v>
      </c>
      <c r="N438">
        <f t="shared" si="567"/>
        <v>2.8400000333786011</v>
      </c>
      <c r="O438" s="1">
        <v>23.405731201171875</v>
      </c>
      <c r="P438" s="1">
        <v>25.162309646606445</v>
      </c>
      <c r="Q438" s="1">
        <v>22.980009078979492</v>
      </c>
      <c r="R438" s="1">
        <v>1199.97119140625</v>
      </c>
      <c r="S438" s="1">
        <v>1200.039306640625</v>
      </c>
      <c r="T438" s="1">
        <v>13.819483757019043</v>
      </c>
      <c r="U438" s="1">
        <v>13.905973434448242</v>
      </c>
      <c r="V438" s="1">
        <v>48.653121948242188</v>
      </c>
      <c r="W438" s="1">
        <v>48.958641052246094</v>
      </c>
      <c r="X438" s="1">
        <v>499.529541015625</v>
      </c>
      <c r="Y438" s="1">
        <v>2000.7711181640625</v>
      </c>
      <c r="Z438" s="1">
        <v>136.13658142089844</v>
      </c>
      <c r="AA438" s="1">
        <v>101.72274017333984</v>
      </c>
      <c r="AB438" s="1">
        <v>9.8193778991699219</v>
      </c>
      <c r="AC438" s="1">
        <v>0.24595512449741364</v>
      </c>
      <c r="AD438" s="1">
        <v>0.31868371367454529</v>
      </c>
      <c r="AE438" s="1">
        <v>3.0858912505209446E-3</v>
      </c>
      <c r="AF438" s="1">
        <v>0.29252329468727112</v>
      </c>
      <c r="AG438" s="1">
        <v>5.0636157393455505E-3</v>
      </c>
      <c r="AH438" s="1">
        <v>1</v>
      </c>
      <c r="AI438" s="1">
        <v>-0.21956524252891541</v>
      </c>
      <c r="AJ438" s="1">
        <v>2.737391471862793</v>
      </c>
      <c r="AK438" s="1">
        <v>1</v>
      </c>
      <c r="AL438" s="1">
        <v>0</v>
      </c>
      <c r="AM438" s="1">
        <v>0.15999999642372131</v>
      </c>
      <c r="AN438" s="1">
        <v>111115</v>
      </c>
      <c r="AO438">
        <f t="shared" si="568"/>
        <v>0.8325492350260415</v>
      </c>
      <c r="AP438">
        <f t="shared" si="569"/>
        <v>7.3022361804705804E-5</v>
      </c>
      <c r="AQ438">
        <f t="shared" si="570"/>
        <v>298.31230964660642</v>
      </c>
      <c r="AR438">
        <f t="shared" si="571"/>
        <v>296.55573120117185</v>
      </c>
      <c r="AS438">
        <f t="shared" si="572"/>
        <v>320.12337175093489</v>
      </c>
      <c r="AT438">
        <f t="shared" si="573"/>
        <v>3.3750397563427379</v>
      </c>
      <c r="AU438">
        <f t="shared" si="574"/>
        <v>3.2105769518285054</v>
      </c>
      <c r="AV438">
        <f t="shared" si="575"/>
        <v>31.562037616736895</v>
      </c>
      <c r="AW438">
        <f t="shared" si="576"/>
        <v>17.656064182288652</v>
      </c>
      <c r="AX438">
        <f t="shared" si="577"/>
        <v>24.28402042388916</v>
      </c>
      <c r="AY438">
        <f t="shared" si="578"/>
        <v>3.0464547398795712</v>
      </c>
      <c r="AZ438">
        <f t="shared" si="579"/>
        <v>4.0417994798371609E-3</v>
      </c>
      <c r="BA438">
        <f t="shared" si="580"/>
        <v>1.4145537225297449</v>
      </c>
      <c r="BB438">
        <f t="shared" si="581"/>
        <v>1.6319010173498263</v>
      </c>
      <c r="BC438">
        <f t="shared" si="582"/>
        <v>2.5266415765383323E-3</v>
      </c>
      <c r="BD438">
        <f t="shared" si="583"/>
        <v>124.32188362093713</v>
      </c>
      <c r="BE438">
        <f t="shared" si="584"/>
        <v>1.018436743780285</v>
      </c>
      <c r="BF438">
        <f t="shared" si="585"/>
        <v>42.839296641304593</v>
      </c>
      <c r="BG438">
        <f t="shared" si="586"/>
        <v>1200.1079184839903</v>
      </c>
      <c r="BH438">
        <f t="shared" si="587"/>
        <v>-5.1523540044593952E-5</v>
      </c>
    </row>
    <row r="439" spans="1:60" x14ac:dyDescent="0.45">
      <c r="A439" s="1">
        <v>404</v>
      </c>
      <c r="B439" s="1" t="s">
        <v>501</v>
      </c>
      <c r="C439" s="1">
        <v>2359.0000260844827</v>
      </c>
      <c r="D439" s="1">
        <v>0</v>
      </c>
      <c r="E439">
        <f t="shared" si="560"/>
        <v>-0.16026644998259598</v>
      </c>
      <c r="F439">
        <f t="shared" si="561"/>
        <v>3.9783152252849336E-3</v>
      </c>
      <c r="G439">
        <f t="shared" si="562"/>
        <v>1229.3688676182164</v>
      </c>
      <c r="H439">
        <f t="shared" si="563"/>
        <v>7.1899971227872408E-2</v>
      </c>
      <c r="I439">
        <f t="shared" si="564"/>
        <v>1.7991456533383436</v>
      </c>
      <c r="J439">
        <f t="shared" si="565"/>
        <v>25.172962188720703</v>
      </c>
      <c r="K439" s="1">
        <v>6</v>
      </c>
      <c r="L439">
        <f t="shared" si="566"/>
        <v>1.4200000166893005</v>
      </c>
      <c r="M439" s="1">
        <v>1</v>
      </c>
      <c r="N439">
        <f t="shared" si="567"/>
        <v>2.8400000333786011</v>
      </c>
      <c r="O439" s="1">
        <v>23.401525497436523</v>
      </c>
      <c r="P439" s="1">
        <v>25.172962188720703</v>
      </c>
      <c r="Q439" s="1">
        <v>22.939140319824219</v>
      </c>
      <c r="R439" s="1">
        <v>1199.91357421875</v>
      </c>
      <c r="S439" s="1">
        <v>1200.00244140625</v>
      </c>
      <c r="T439" s="1">
        <v>13.810139656066895</v>
      </c>
      <c r="U439" s="1">
        <v>13.89530086517334</v>
      </c>
      <c r="V439" s="1">
        <v>48.630603790283203</v>
      </c>
      <c r="W439" s="1">
        <v>48.931549072265625</v>
      </c>
      <c r="X439" s="1">
        <v>499.529541015625</v>
      </c>
      <c r="Y439" s="1">
        <v>2000.859375</v>
      </c>
      <c r="Z439" s="1">
        <v>136.64768981933594</v>
      </c>
      <c r="AA439" s="1">
        <v>101.72276306152344</v>
      </c>
      <c r="AB439" s="1">
        <v>9.8193778991699219</v>
      </c>
      <c r="AC439" s="1">
        <v>0.24595512449741364</v>
      </c>
      <c r="AD439" s="1">
        <v>0.31868371367454529</v>
      </c>
      <c r="AE439" s="1">
        <v>3.0858912505209446E-3</v>
      </c>
      <c r="AF439" s="1">
        <v>0.29252329468727112</v>
      </c>
      <c r="AG439" s="1">
        <v>5.0636157393455505E-3</v>
      </c>
      <c r="AH439" s="1">
        <v>1</v>
      </c>
      <c r="AI439" s="1">
        <v>-0.21956524252891541</v>
      </c>
      <c r="AJ439" s="1">
        <v>2.737391471862793</v>
      </c>
      <c r="AK439" s="1">
        <v>1</v>
      </c>
      <c r="AL439" s="1">
        <v>0</v>
      </c>
      <c r="AM439" s="1">
        <v>0.15999999642372131</v>
      </c>
      <c r="AN439" s="1">
        <v>111115</v>
      </c>
      <c r="AO439">
        <f t="shared" si="568"/>
        <v>0.8325492350260415</v>
      </c>
      <c r="AP439">
        <f t="shared" si="569"/>
        <v>7.1899971227872402E-5</v>
      </c>
      <c r="AQ439">
        <f t="shared" si="570"/>
        <v>298.32296218872068</v>
      </c>
      <c r="AR439">
        <f t="shared" si="571"/>
        <v>296.5515254974365</v>
      </c>
      <c r="AS439">
        <f t="shared" si="572"/>
        <v>320.13749284436926</v>
      </c>
      <c r="AT439">
        <f t="shared" si="573"/>
        <v>3.3737936692498467</v>
      </c>
      <c r="AU439">
        <f t="shared" si="574"/>
        <v>3.212614050914953</v>
      </c>
      <c r="AV439">
        <f t="shared" si="575"/>
        <v>31.582056505601567</v>
      </c>
      <c r="AW439">
        <f t="shared" si="576"/>
        <v>17.686755640428228</v>
      </c>
      <c r="AX439">
        <f t="shared" si="577"/>
        <v>24.287243843078613</v>
      </c>
      <c r="AY439">
        <f t="shared" si="578"/>
        <v>3.0470434139451212</v>
      </c>
      <c r="AZ439">
        <f t="shared" si="579"/>
        <v>3.9727501364932053E-3</v>
      </c>
      <c r="BA439">
        <f t="shared" si="580"/>
        <v>1.4134683975766094</v>
      </c>
      <c r="BB439">
        <f t="shared" si="581"/>
        <v>1.6335750163685119</v>
      </c>
      <c r="BC439">
        <f t="shared" si="582"/>
        <v>2.4834682247626937E-3</v>
      </c>
      <c r="BD439">
        <f t="shared" si="583"/>
        <v>125.0547980359412</v>
      </c>
      <c r="BE439">
        <f t="shared" si="584"/>
        <v>1.0244719720549507</v>
      </c>
      <c r="BF439">
        <f t="shared" si="585"/>
        <v>42.774562911011095</v>
      </c>
      <c r="BG439">
        <f t="shared" si="586"/>
        <v>1200.078624400945</v>
      </c>
      <c r="BH439">
        <f t="shared" si="587"/>
        <v>-5.7123985111617214E-5</v>
      </c>
    </row>
    <row r="440" spans="1:60" x14ac:dyDescent="0.45">
      <c r="A440" s="1">
        <v>405</v>
      </c>
      <c r="B440" s="1" t="s">
        <v>502</v>
      </c>
      <c r="C440" s="1">
        <v>2364.000025972724</v>
      </c>
      <c r="D440" s="1">
        <v>0</v>
      </c>
      <c r="E440">
        <f t="shared" si="560"/>
        <v>-0.21580751746703541</v>
      </c>
      <c r="F440">
        <f t="shared" si="561"/>
        <v>3.8828192738134082E-3</v>
      </c>
      <c r="G440">
        <f t="shared" si="562"/>
        <v>1253.4394213097864</v>
      </c>
      <c r="H440">
        <f t="shared" si="563"/>
        <v>7.0251141490607599E-2</v>
      </c>
      <c r="I440">
        <f t="shared" si="564"/>
        <v>1.8010623743950671</v>
      </c>
      <c r="J440">
        <f t="shared" si="565"/>
        <v>25.176780700683594</v>
      </c>
      <c r="K440" s="1">
        <v>6</v>
      </c>
      <c r="L440">
        <f t="shared" si="566"/>
        <v>1.4200000166893005</v>
      </c>
      <c r="M440" s="1">
        <v>1</v>
      </c>
      <c r="N440">
        <f t="shared" si="567"/>
        <v>2.8400000333786011</v>
      </c>
      <c r="O440" s="1">
        <v>23.385583877563477</v>
      </c>
      <c r="P440" s="1">
        <v>25.176780700683594</v>
      </c>
      <c r="Q440" s="1">
        <v>22.870779037475586</v>
      </c>
      <c r="R440" s="1">
        <v>1199.8018798828125</v>
      </c>
      <c r="S440" s="1">
        <v>1199.9598388671875</v>
      </c>
      <c r="T440" s="1">
        <v>13.800451278686523</v>
      </c>
      <c r="U440" s="1">
        <v>13.883660316467285</v>
      </c>
      <c r="V440" s="1">
        <v>48.636943817138672</v>
      </c>
      <c r="W440" s="1">
        <v>48.931632995605469</v>
      </c>
      <c r="X440" s="1">
        <v>499.53082275390625</v>
      </c>
      <c r="Y440" s="1">
        <v>2000.8192138671875</v>
      </c>
      <c r="Z440" s="1">
        <v>135.91830444335937</v>
      </c>
      <c r="AA440" s="1">
        <v>101.72261047363281</v>
      </c>
      <c r="AB440" s="1">
        <v>9.8193778991699219</v>
      </c>
      <c r="AC440" s="1">
        <v>0.24595512449741364</v>
      </c>
      <c r="AD440" s="1">
        <v>0.31868371367454529</v>
      </c>
      <c r="AE440" s="1">
        <v>3.0858912505209446E-3</v>
      </c>
      <c r="AF440" s="1">
        <v>0.29252329468727112</v>
      </c>
      <c r="AG440" s="1">
        <v>5.0636157393455505E-3</v>
      </c>
      <c r="AH440" s="1">
        <v>1</v>
      </c>
      <c r="AI440" s="1">
        <v>-0.21956524252891541</v>
      </c>
      <c r="AJ440" s="1">
        <v>2.737391471862793</v>
      </c>
      <c r="AK440" s="1">
        <v>1</v>
      </c>
      <c r="AL440" s="1">
        <v>0</v>
      </c>
      <c r="AM440" s="1">
        <v>0.15999999642372131</v>
      </c>
      <c r="AN440" s="1">
        <v>111115</v>
      </c>
      <c r="AO440">
        <f t="shared" si="568"/>
        <v>0.83255137125651024</v>
      </c>
      <c r="AP440">
        <f t="shared" si="569"/>
        <v>7.0251141490607603E-5</v>
      </c>
      <c r="AQ440">
        <f t="shared" si="570"/>
        <v>298.32678070068357</v>
      </c>
      <c r="AR440">
        <f t="shared" si="571"/>
        <v>296.53558387756345</v>
      </c>
      <c r="AS440">
        <f t="shared" si="572"/>
        <v>320.13106706326289</v>
      </c>
      <c r="AT440">
        <f t="shared" si="573"/>
        <v>3.3719978761833995</v>
      </c>
      <c r="AU440">
        <f t="shared" si="574"/>
        <v>3.2133445447153024</v>
      </c>
      <c r="AV440">
        <f t="shared" si="575"/>
        <v>31.589285113246511</v>
      </c>
      <c r="AW440">
        <f t="shared" si="576"/>
        <v>17.705624796779226</v>
      </c>
      <c r="AX440">
        <f t="shared" si="577"/>
        <v>24.281182289123535</v>
      </c>
      <c r="AY440">
        <f t="shared" si="578"/>
        <v>3.0459365103498866</v>
      </c>
      <c r="AZ440">
        <f t="shared" si="579"/>
        <v>3.8775179705269401E-3</v>
      </c>
      <c r="BA440">
        <f t="shared" si="580"/>
        <v>1.4122821703202353</v>
      </c>
      <c r="BB440">
        <f t="shared" si="581"/>
        <v>1.6336543400296513</v>
      </c>
      <c r="BC440">
        <f t="shared" si="582"/>
        <v>2.4239244636277495E-3</v>
      </c>
      <c r="BD440">
        <f t="shared" si="583"/>
        <v>127.50313000619113</v>
      </c>
      <c r="BE440">
        <f t="shared" si="584"/>
        <v>1.0445678102802889</v>
      </c>
      <c r="BF440">
        <f t="shared" si="585"/>
        <v>42.724826824770226</v>
      </c>
      <c r="BG440">
        <f t="shared" si="586"/>
        <v>1200.0624234253412</v>
      </c>
      <c r="BH440">
        <f t="shared" si="587"/>
        <v>-7.6832159988353172E-5</v>
      </c>
    </row>
    <row r="441" spans="1:60" x14ac:dyDescent="0.45">
      <c r="A441" s="1">
        <v>406</v>
      </c>
      <c r="B441" s="1" t="s">
        <v>503</v>
      </c>
      <c r="C441" s="1">
        <v>2369.0000258609653</v>
      </c>
      <c r="D441" s="1">
        <v>0</v>
      </c>
      <c r="E441">
        <f t="shared" si="560"/>
        <v>-0.20329735928716394</v>
      </c>
      <c r="F441">
        <f t="shared" si="561"/>
        <v>3.761762252540473E-3</v>
      </c>
      <c r="G441">
        <f t="shared" si="562"/>
        <v>1251.0433810463135</v>
      </c>
      <c r="H441">
        <f t="shared" si="563"/>
        <v>6.8039052841542949E-2</v>
      </c>
      <c r="I441">
        <f t="shared" si="564"/>
        <v>1.8004309968367407</v>
      </c>
      <c r="J441">
        <f t="shared" si="565"/>
        <v>25.167421340942383</v>
      </c>
      <c r="K441" s="1">
        <v>6</v>
      </c>
      <c r="L441">
        <f t="shared" si="566"/>
        <v>1.4200000166893005</v>
      </c>
      <c r="M441" s="1">
        <v>1</v>
      </c>
      <c r="N441">
        <f t="shared" si="567"/>
        <v>2.8400000333786011</v>
      </c>
      <c r="O441" s="1">
        <v>23.359601974487305</v>
      </c>
      <c r="P441" s="1">
        <v>25.167421340942383</v>
      </c>
      <c r="Q441" s="1">
        <v>22.810855865478516</v>
      </c>
      <c r="R441" s="1">
        <v>1199.8358154296875</v>
      </c>
      <c r="S441" s="1">
        <v>1199.98193359375</v>
      </c>
      <c r="T441" s="1">
        <v>13.791707992553711</v>
      </c>
      <c r="U441" s="1">
        <v>13.872297286987305</v>
      </c>
      <c r="V441" s="1">
        <v>48.677524566650391</v>
      </c>
      <c r="W441" s="1">
        <v>48.964214324951172</v>
      </c>
      <c r="X441" s="1">
        <v>499.5343017578125</v>
      </c>
      <c r="Y441" s="1">
        <v>2000.939208984375</v>
      </c>
      <c r="Z441" s="1">
        <v>136.12957763671875</v>
      </c>
      <c r="AA441" s="1">
        <v>101.72239685058594</v>
      </c>
      <c r="AB441" s="1">
        <v>9.8193778991699219</v>
      </c>
      <c r="AC441" s="1">
        <v>0.24595512449741364</v>
      </c>
      <c r="AD441" s="1">
        <v>0.31868371367454529</v>
      </c>
      <c r="AE441" s="1">
        <v>3.0858912505209446E-3</v>
      </c>
      <c r="AF441" s="1">
        <v>0.29252329468727112</v>
      </c>
      <c r="AG441" s="1">
        <v>5.0636157393455505E-3</v>
      </c>
      <c r="AH441" s="1">
        <v>1</v>
      </c>
      <c r="AI441" s="1">
        <v>-0.21956524252891541</v>
      </c>
      <c r="AJ441" s="1">
        <v>2.737391471862793</v>
      </c>
      <c r="AK441" s="1">
        <v>1</v>
      </c>
      <c r="AL441" s="1">
        <v>0</v>
      </c>
      <c r="AM441" s="1">
        <v>0.15999999642372131</v>
      </c>
      <c r="AN441" s="1">
        <v>111115</v>
      </c>
      <c r="AO441">
        <f t="shared" si="568"/>
        <v>0.83255716959635406</v>
      </c>
      <c r="AP441">
        <f t="shared" si="569"/>
        <v>6.8039052841542953E-5</v>
      </c>
      <c r="AQ441">
        <f t="shared" si="570"/>
        <v>298.31742134094236</v>
      </c>
      <c r="AR441">
        <f t="shared" si="571"/>
        <v>296.50960197448728</v>
      </c>
      <c r="AS441">
        <f t="shared" si="572"/>
        <v>320.15026628158375</v>
      </c>
      <c r="AT441">
        <f t="shared" si="573"/>
        <v>3.3712655224546646</v>
      </c>
      <c r="AU441">
        <f t="shared" si="574"/>
        <v>3.21155432669297</v>
      </c>
      <c r="AV441">
        <f t="shared" si="575"/>
        <v>31.571752397952572</v>
      </c>
      <c r="AW441">
        <f t="shared" si="576"/>
        <v>17.699455110965268</v>
      </c>
      <c r="AX441">
        <f t="shared" si="577"/>
        <v>24.263511657714844</v>
      </c>
      <c r="AY441">
        <f t="shared" si="578"/>
        <v>3.0427116727750101</v>
      </c>
      <c r="AZ441">
        <f t="shared" si="579"/>
        <v>3.756786148259735E-3</v>
      </c>
      <c r="BA441">
        <f t="shared" si="580"/>
        <v>1.4111233298562293</v>
      </c>
      <c r="BB441">
        <f t="shared" si="581"/>
        <v>1.6315883429187807</v>
      </c>
      <c r="BC441">
        <f t="shared" si="582"/>
        <v>2.348437908055567E-3</v>
      </c>
      <c r="BD441">
        <f t="shared" si="583"/>
        <v>127.25913128409191</v>
      </c>
      <c r="BE441">
        <f t="shared" si="584"/>
        <v>1.0425518468429293</v>
      </c>
      <c r="BF441">
        <f t="shared" si="585"/>
        <v>42.711397673468667</v>
      </c>
      <c r="BG441">
        <f t="shared" si="586"/>
        <v>1200.0785714218528</v>
      </c>
      <c r="BH441">
        <f t="shared" si="587"/>
        <v>-7.2354548820852173E-5</v>
      </c>
    </row>
    <row r="442" spans="1:60" x14ac:dyDescent="0.45">
      <c r="A442" s="1">
        <v>407</v>
      </c>
      <c r="B442" s="1" t="s">
        <v>504</v>
      </c>
      <c r="C442" s="1">
        <v>2374.5000257380307</v>
      </c>
      <c r="D442" s="1">
        <v>0</v>
      </c>
      <c r="E442">
        <f t="shared" si="560"/>
        <v>-0.17617576494235121</v>
      </c>
      <c r="F442">
        <f t="shared" si="561"/>
        <v>3.6303774703895222E-3</v>
      </c>
      <c r="G442">
        <f t="shared" si="562"/>
        <v>1242.2967200077014</v>
      </c>
      <c r="H442">
        <f t="shared" si="563"/>
        <v>6.5597631137153584E-2</v>
      </c>
      <c r="I442">
        <f t="shared" si="564"/>
        <v>1.7985954384525829</v>
      </c>
      <c r="J442">
        <f t="shared" si="565"/>
        <v>25.151027679443359</v>
      </c>
      <c r="K442" s="1">
        <v>6</v>
      </c>
      <c r="L442">
        <f t="shared" si="566"/>
        <v>1.4200000166893005</v>
      </c>
      <c r="M442" s="1">
        <v>1</v>
      </c>
      <c r="N442">
        <f t="shared" si="567"/>
        <v>2.8400000333786011</v>
      </c>
      <c r="O442" s="1">
        <v>23.331295013427734</v>
      </c>
      <c r="P442" s="1">
        <v>25.151027679443359</v>
      </c>
      <c r="Q442" s="1">
        <v>22.800168991088867</v>
      </c>
      <c r="R442" s="1">
        <v>1199.7908935546875</v>
      </c>
      <c r="S442" s="1">
        <v>1199.907958984375</v>
      </c>
      <c r="T442" s="1">
        <v>13.781903266906738</v>
      </c>
      <c r="U442" s="1">
        <v>13.859601020812988</v>
      </c>
      <c r="V442" s="1">
        <v>48.723640441894531</v>
      </c>
      <c r="W442" s="1">
        <v>49.000038146972656</v>
      </c>
      <c r="X442" s="1">
        <v>499.53933715820313</v>
      </c>
      <c r="Y442" s="1">
        <v>2001.0823974609375</v>
      </c>
      <c r="Z442" s="1">
        <v>134.70167541503906</v>
      </c>
      <c r="AA442" s="1">
        <v>101.721923828125</v>
      </c>
      <c r="AB442" s="1">
        <v>9.8193778991699219</v>
      </c>
      <c r="AC442" s="1">
        <v>0.24595512449741364</v>
      </c>
      <c r="AD442" s="1">
        <v>0.31868371367454529</v>
      </c>
      <c r="AE442" s="1">
        <v>3.0858912505209446E-3</v>
      </c>
      <c r="AF442" s="1">
        <v>0.29252329468727112</v>
      </c>
      <c r="AG442" s="1">
        <v>5.0636157393455505E-3</v>
      </c>
      <c r="AH442" s="1">
        <v>1</v>
      </c>
      <c r="AI442" s="1">
        <v>-0.21956524252891541</v>
      </c>
      <c r="AJ442" s="1">
        <v>2.737391471862793</v>
      </c>
      <c r="AK442" s="1">
        <v>1</v>
      </c>
      <c r="AL442" s="1">
        <v>0</v>
      </c>
      <c r="AM442" s="1">
        <v>0.15999999642372131</v>
      </c>
      <c r="AN442" s="1">
        <v>111115</v>
      </c>
      <c r="AO442">
        <f t="shared" si="568"/>
        <v>0.83256556193033837</v>
      </c>
      <c r="AP442">
        <f t="shared" si="569"/>
        <v>6.5597631137153582E-5</v>
      </c>
      <c r="AQ442">
        <f t="shared" si="570"/>
        <v>298.30102767944334</v>
      </c>
      <c r="AR442">
        <f t="shared" si="571"/>
        <v>296.48129501342771</v>
      </c>
      <c r="AS442">
        <f t="shared" si="572"/>
        <v>320.17317643732167</v>
      </c>
      <c r="AT442">
        <f t="shared" si="573"/>
        <v>3.3713396932528381</v>
      </c>
      <c r="AU442">
        <f t="shared" si="574"/>
        <v>3.2084207177799251</v>
      </c>
      <c r="AV442">
        <f t="shared" si="575"/>
        <v>31.541093571932937</v>
      </c>
      <c r="AW442">
        <f t="shared" si="576"/>
        <v>17.681492551119948</v>
      </c>
      <c r="AX442">
        <f t="shared" si="577"/>
        <v>24.241161346435547</v>
      </c>
      <c r="AY442">
        <f t="shared" si="578"/>
        <v>3.0386370830078531</v>
      </c>
      <c r="AZ442">
        <f t="shared" si="579"/>
        <v>3.6257426765966194E-3</v>
      </c>
      <c r="BA442">
        <f t="shared" si="580"/>
        <v>1.4098252793273423</v>
      </c>
      <c r="BB442">
        <f t="shared" si="581"/>
        <v>1.6288118036805108</v>
      </c>
      <c r="BC442">
        <f t="shared" si="582"/>
        <v>2.2665051248491417E-3</v>
      </c>
      <c r="BD442">
        <f t="shared" si="583"/>
        <v>126.36881232455293</v>
      </c>
      <c r="BE442">
        <f t="shared" si="584"/>
        <v>1.0353266771054717</v>
      </c>
      <c r="BF442">
        <f t="shared" si="585"/>
        <v>42.712532192213757</v>
      </c>
      <c r="BG442">
        <f t="shared" si="586"/>
        <v>1199.9917045054583</v>
      </c>
      <c r="BH442">
        <f t="shared" si="587"/>
        <v>-6.2708042091751237E-5</v>
      </c>
    </row>
    <row r="443" spans="1:60" x14ac:dyDescent="0.45">
      <c r="A443" s="1">
        <v>408</v>
      </c>
      <c r="B443" s="1" t="s">
        <v>505</v>
      </c>
      <c r="C443" s="1">
        <v>2379.500025626272</v>
      </c>
      <c r="D443" s="1">
        <v>0</v>
      </c>
      <c r="E443">
        <f t="shared" si="560"/>
        <v>-0.12212660554328411</v>
      </c>
      <c r="F443">
        <f t="shared" si="561"/>
        <v>3.55270459794561E-3</v>
      </c>
      <c r="G443">
        <f t="shared" si="562"/>
        <v>1219.9002880430662</v>
      </c>
      <c r="H443">
        <f t="shared" si="563"/>
        <v>6.4176413118757644E-2</v>
      </c>
      <c r="I443">
        <f t="shared" si="564"/>
        <v>1.7980702662561387</v>
      </c>
      <c r="J443">
        <f t="shared" si="565"/>
        <v>25.142904281616211</v>
      </c>
      <c r="K443" s="1">
        <v>6</v>
      </c>
      <c r="L443">
        <f t="shared" si="566"/>
        <v>1.4200000166893005</v>
      </c>
      <c r="M443" s="1">
        <v>1</v>
      </c>
      <c r="N443">
        <f t="shared" si="567"/>
        <v>2.8400000333786011</v>
      </c>
      <c r="O443" s="1">
        <v>23.31825065612793</v>
      </c>
      <c r="P443" s="1">
        <v>25.142904281616211</v>
      </c>
      <c r="Q443" s="1">
        <v>22.821792602539063</v>
      </c>
      <c r="R443" s="1">
        <v>1199.7919921875</v>
      </c>
      <c r="S443" s="1">
        <v>1199.84619140625</v>
      </c>
      <c r="T443" s="1">
        <v>13.77351188659668</v>
      </c>
      <c r="U443" s="1">
        <v>13.849526405334473</v>
      </c>
      <c r="V443" s="1">
        <v>48.739356994628906</v>
      </c>
      <c r="W443" s="1">
        <v>49.009681701660156</v>
      </c>
      <c r="X443" s="1">
        <v>499.54351806640625</v>
      </c>
      <c r="Y443" s="1">
        <v>2001.266845703125</v>
      </c>
      <c r="Z443" s="1">
        <v>136.05715942382812</v>
      </c>
      <c r="AA443" s="1">
        <v>101.72179412841797</v>
      </c>
      <c r="AB443" s="1">
        <v>9.8193778991699219</v>
      </c>
      <c r="AC443" s="1">
        <v>0.24595512449741364</v>
      </c>
      <c r="AD443" s="1">
        <v>0.31868371367454529</v>
      </c>
      <c r="AE443" s="1">
        <v>3.0858912505209446E-3</v>
      </c>
      <c r="AF443" s="1">
        <v>0.29252329468727112</v>
      </c>
      <c r="AG443" s="1">
        <v>5.0636157393455505E-3</v>
      </c>
      <c r="AH443" s="1">
        <v>0.66666668653488159</v>
      </c>
      <c r="AI443" s="1">
        <v>-0.21956524252891541</v>
      </c>
      <c r="AJ443" s="1">
        <v>2.737391471862793</v>
      </c>
      <c r="AK443" s="1">
        <v>1</v>
      </c>
      <c r="AL443" s="1">
        <v>0</v>
      </c>
      <c r="AM443" s="1">
        <v>0.15999999642372131</v>
      </c>
      <c r="AN443" s="1">
        <v>111115</v>
      </c>
      <c r="AO443">
        <f t="shared" si="568"/>
        <v>0.832572530110677</v>
      </c>
      <c r="AP443">
        <f t="shared" si="569"/>
        <v>6.4176413118757644E-5</v>
      </c>
      <c r="AQ443">
        <f t="shared" si="570"/>
        <v>298.29290428161619</v>
      </c>
      <c r="AR443">
        <f t="shared" si="571"/>
        <v>296.46825065612791</v>
      </c>
      <c r="AS443">
        <f t="shared" si="572"/>
        <v>320.20268815541203</v>
      </c>
      <c r="AT443">
        <f t="shared" si="573"/>
        <v>3.3718143964763136</v>
      </c>
      <c r="AU443">
        <f t="shared" si="574"/>
        <v>3.2068689400356605</v>
      </c>
      <c r="AV443">
        <f t="shared" si="575"/>
        <v>31.525878672442321</v>
      </c>
      <c r="AW443">
        <f t="shared" si="576"/>
        <v>17.676352267107848</v>
      </c>
      <c r="AX443">
        <f t="shared" si="577"/>
        <v>24.23057746887207</v>
      </c>
      <c r="AY443">
        <f t="shared" si="578"/>
        <v>3.0367092463609686</v>
      </c>
      <c r="AZ443">
        <f t="shared" si="579"/>
        <v>3.548265886543603E-3</v>
      </c>
      <c r="BA443">
        <f t="shared" si="580"/>
        <v>1.4087986737795217</v>
      </c>
      <c r="BB443">
        <f t="shared" si="581"/>
        <v>1.6279105725814469</v>
      </c>
      <c r="BC443">
        <f t="shared" si="582"/>
        <v>2.2180645428687127E-3</v>
      </c>
      <c r="BD443">
        <f t="shared" si="583"/>
        <v>124.09044595751456</v>
      </c>
      <c r="BE443">
        <f t="shared" si="584"/>
        <v>1.0167138894805445</v>
      </c>
      <c r="BF443">
        <f t="shared" si="585"/>
        <v>42.700722958085827</v>
      </c>
      <c r="BG443">
        <f t="shared" si="586"/>
        <v>1199.9042445455266</v>
      </c>
      <c r="BH443">
        <f t="shared" si="587"/>
        <v>-4.3460920926155966E-5</v>
      </c>
    </row>
    <row r="444" spans="1:60" x14ac:dyDescent="0.45">
      <c r="A444" s="1">
        <v>409</v>
      </c>
      <c r="B444" s="1" t="s">
        <v>506</v>
      </c>
      <c r="C444" s="1">
        <v>2385.0000255033374</v>
      </c>
      <c r="D444" s="1">
        <v>0</v>
      </c>
      <c r="E444">
        <f t="shared" si="560"/>
        <v>-9.5273040072099885E-2</v>
      </c>
      <c r="F444">
        <f t="shared" si="561"/>
        <v>3.5260261965272231E-3</v>
      </c>
      <c r="G444">
        <f t="shared" si="562"/>
        <v>1208.1248863316225</v>
      </c>
      <c r="H444">
        <f t="shared" si="563"/>
        <v>6.3741688252594061E-2</v>
      </c>
      <c r="I444">
        <f t="shared" si="564"/>
        <v>1.799394515018558</v>
      </c>
      <c r="J444">
        <f t="shared" si="565"/>
        <v>25.143787384033203</v>
      </c>
      <c r="K444" s="1">
        <v>6</v>
      </c>
      <c r="L444">
        <f t="shared" si="566"/>
        <v>1.4200000166893005</v>
      </c>
      <c r="M444" s="1">
        <v>1</v>
      </c>
      <c r="N444">
        <f t="shared" si="567"/>
        <v>2.8400000333786011</v>
      </c>
      <c r="O444" s="1">
        <v>23.31529426574707</v>
      </c>
      <c r="P444" s="1">
        <v>25.143787384033203</v>
      </c>
      <c r="Q444" s="1">
        <v>22.836395263671875</v>
      </c>
      <c r="R444" s="1">
        <v>1199.6834716796875</v>
      </c>
      <c r="S444" s="1">
        <v>1199.7060546875</v>
      </c>
      <c r="T444" s="1">
        <v>13.762665748596191</v>
      </c>
      <c r="U444" s="1">
        <v>13.838167190551758</v>
      </c>
      <c r="V444" s="1">
        <v>48.715507507324219</v>
      </c>
      <c r="W444" s="1">
        <v>48.983493804931641</v>
      </c>
      <c r="X444" s="1">
        <v>499.537109375</v>
      </c>
      <c r="Y444" s="1">
        <v>2001.2174072265625</v>
      </c>
      <c r="Z444" s="1">
        <v>136.11152648925781</v>
      </c>
      <c r="AA444" s="1">
        <v>101.72178649902344</v>
      </c>
      <c r="AB444" s="1">
        <v>9.8193778991699219</v>
      </c>
      <c r="AC444" s="1">
        <v>0.24595512449741364</v>
      </c>
      <c r="AD444" s="1">
        <v>0.31868371367454529</v>
      </c>
      <c r="AE444" s="1">
        <v>3.0858912505209446E-3</v>
      </c>
      <c r="AF444" s="1">
        <v>0.29252329468727112</v>
      </c>
      <c r="AG444" s="1">
        <v>5.0636157393455505E-3</v>
      </c>
      <c r="AH444" s="1">
        <v>1</v>
      </c>
      <c r="AI444" s="1">
        <v>-0.21956524252891541</v>
      </c>
      <c r="AJ444" s="1">
        <v>2.737391471862793</v>
      </c>
      <c r="AK444" s="1">
        <v>1</v>
      </c>
      <c r="AL444" s="1">
        <v>0</v>
      </c>
      <c r="AM444" s="1">
        <v>0.15999999642372131</v>
      </c>
      <c r="AN444" s="1">
        <v>111115</v>
      </c>
      <c r="AO444">
        <f t="shared" si="568"/>
        <v>0.83256184895833318</v>
      </c>
      <c r="AP444">
        <f t="shared" si="569"/>
        <v>6.3741688252594062E-5</v>
      </c>
      <c r="AQ444">
        <f t="shared" si="570"/>
        <v>298.29378738403318</v>
      </c>
      <c r="AR444">
        <f t="shared" si="571"/>
        <v>296.46529426574705</v>
      </c>
      <c r="AS444">
        <f t="shared" si="572"/>
        <v>320.19477799933884</v>
      </c>
      <c r="AT444">
        <f t="shared" si="573"/>
        <v>3.3714464360110319</v>
      </c>
      <c r="AU444">
        <f t="shared" si="574"/>
        <v>3.2070376035136547</v>
      </c>
      <c r="AV444">
        <f t="shared" si="575"/>
        <v>31.527539123041681</v>
      </c>
      <c r="AW444">
        <f t="shared" si="576"/>
        <v>17.689371932489923</v>
      </c>
      <c r="AX444">
        <f t="shared" si="577"/>
        <v>24.229540824890137</v>
      </c>
      <c r="AY444">
        <f t="shared" si="578"/>
        <v>3.0365204807977855</v>
      </c>
      <c r="AZ444">
        <f t="shared" si="579"/>
        <v>3.5216538572280169E-3</v>
      </c>
      <c r="BA444">
        <f t="shared" si="580"/>
        <v>1.4076430884950968</v>
      </c>
      <c r="BB444">
        <f t="shared" si="581"/>
        <v>1.6288773923026887</v>
      </c>
      <c r="BC444">
        <f t="shared" si="582"/>
        <v>2.201426070961241E-3</v>
      </c>
      <c r="BD444">
        <f t="shared" si="583"/>
        <v>122.89262175158227</v>
      </c>
      <c r="BE444">
        <f t="shared" si="584"/>
        <v>1.0070174119829007</v>
      </c>
      <c r="BF444">
        <f t="shared" si="585"/>
        <v>42.661285234445955</v>
      </c>
      <c r="BG444">
        <f t="shared" si="586"/>
        <v>1199.751342927847</v>
      </c>
      <c r="BH444">
        <f t="shared" si="587"/>
        <v>-3.3877606069186043E-5</v>
      </c>
    </row>
    <row r="445" spans="1:60" x14ac:dyDescent="0.45">
      <c r="A445" s="1">
        <v>410</v>
      </c>
      <c r="B445" s="1" t="s">
        <v>507</v>
      </c>
      <c r="C445" s="1">
        <v>2390.0000253915787</v>
      </c>
      <c r="D445" s="1">
        <v>0</v>
      </c>
      <c r="E445">
        <f t="shared" si="560"/>
        <v>-8.3930307443792568E-2</v>
      </c>
      <c r="F445">
        <f t="shared" si="561"/>
        <v>3.48052465095004E-3</v>
      </c>
      <c r="G445">
        <f t="shared" si="562"/>
        <v>1203.5372941957094</v>
      </c>
      <c r="H445">
        <f t="shared" si="563"/>
        <v>6.2927708648997605E-2</v>
      </c>
      <c r="I445">
        <f t="shared" si="564"/>
        <v>1.7996249900907868</v>
      </c>
      <c r="J445">
        <f t="shared" si="565"/>
        <v>25.139921188354492</v>
      </c>
      <c r="K445" s="1">
        <v>6</v>
      </c>
      <c r="L445">
        <f t="shared" si="566"/>
        <v>1.4200000166893005</v>
      </c>
      <c r="M445" s="1">
        <v>1</v>
      </c>
      <c r="N445">
        <f t="shared" si="567"/>
        <v>2.8400000333786011</v>
      </c>
      <c r="O445" s="1">
        <v>23.315084457397461</v>
      </c>
      <c r="P445" s="1">
        <v>25.139921188354492</v>
      </c>
      <c r="Q445" s="1">
        <v>22.835079193115234</v>
      </c>
      <c r="R445" s="1">
        <v>1199.7008056640625</v>
      </c>
      <c r="S445" s="1">
        <v>1199.7109375</v>
      </c>
      <c r="T445" s="1">
        <v>13.754114151000977</v>
      </c>
      <c r="U445" s="1">
        <v>13.828653335571289</v>
      </c>
      <c r="V445" s="1">
        <v>48.687568664550781</v>
      </c>
      <c r="W445" s="1">
        <v>48.952159881591797</v>
      </c>
      <c r="X445" s="1">
        <v>499.52923583984375</v>
      </c>
      <c r="Y445" s="1">
        <v>2000.9849853515625</v>
      </c>
      <c r="Z445" s="1">
        <v>136.20721435546875</v>
      </c>
      <c r="AA445" s="1">
        <v>101.72171020507812</v>
      </c>
      <c r="AB445" s="1">
        <v>9.8193778991699219</v>
      </c>
      <c r="AC445" s="1">
        <v>0.24595512449741364</v>
      </c>
      <c r="AD445" s="1">
        <v>0.31868371367454529</v>
      </c>
      <c r="AE445" s="1">
        <v>3.0858912505209446E-3</v>
      </c>
      <c r="AF445" s="1">
        <v>0.29252329468727112</v>
      </c>
      <c r="AG445" s="1">
        <v>5.0636157393455505E-3</v>
      </c>
      <c r="AH445" s="1">
        <v>1</v>
      </c>
      <c r="AI445" s="1">
        <v>-0.21956524252891541</v>
      </c>
      <c r="AJ445" s="1">
        <v>2.737391471862793</v>
      </c>
      <c r="AK445" s="1">
        <v>1</v>
      </c>
      <c r="AL445" s="1">
        <v>0</v>
      </c>
      <c r="AM445" s="1">
        <v>0.15999999642372131</v>
      </c>
      <c r="AN445" s="1">
        <v>111115</v>
      </c>
      <c r="AO445">
        <f t="shared" si="568"/>
        <v>0.83254872639973942</v>
      </c>
      <c r="AP445">
        <f t="shared" si="569"/>
        <v>6.2927708648997599E-5</v>
      </c>
      <c r="AQ445">
        <f t="shared" si="570"/>
        <v>298.28992118835447</v>
      </c>
      <c r="AR445">
        <f t="shared" si="571"/>
        <v>296.46508445739744</v>
      </c>
      <c r="AS445">
        <f t="shared" si="572"/>
        <v>320.15759050017004</v>
      </c>
      <c r="AT445">
        <f t="shared" si="573"/>
        <v>3.371924559887832</v>
      </c>
      <c r="AU445">
        <f t="shared" si="574"/>
        <v>3.2062992572182565</v>
      </c>
      <c r="AV445">
        <f t="shared" si="575"/>
        <v>31.520304276777608</v>
      </c>
      <c r="AW445">
        <f t="shared" si="576"/>
        <v>17.691650941206319</v>
      </c>
      <c r="AX445">
        <f t="shared" si="577"/>
        <v>24.227502822875977</v>
      </c>
      <c r="AY445">
        <f t="shared" si="578"/>
        <v>3.0361494049016033</v>
      </c>
      <c r="AZ445">
        <f t="shared" si="579"/>
        <v>3.4762643609291839E-3</v>
      </c>
      <c r="BA445">
        <f t="shared" si="580"/>
        <v>1.4066742671274697</v>
      </c>
      <c r="BB445">
        <f t="shared" si="581"/>
        <v>1.6294751377741337</v>
      </c>
      <c r="BC445">
        <f t="shared" si="582"/>
        <v>2.1730475847775931E-3</v>
      </c>
      <c r="BD445">
        <f t="shared" si="583"/>
        <v>122.4258718611798</v>
      </c>
      <c r="BE445">
        <f t="shared" si="584"/>
        <v>1.0031893988594309</v>
      </c>
      <c r="BF445">
        <f t="shared" si="585"/>
        <v>42.640309004332046</v>
      </c>
      <c r="BG445">
        <f t="shared" si="586"/>
        <v>1199.7508339484921</v>
      </c>
      <c r="BH445">
        <f t="shared" si="587"/>
        <v>-2.9829645814487105E-5</v>
      </c>
    </row>
    <row r="446" spans="1:60" x14ac:dyDescent="0.45">
      <c r="A446" s="1">
        <v>411</v>
      </c>
      <c r="B446" s="1" t="s">
        <v>508</v>
      </c>
      <c r="C446" s="1">
        <v>2395.00002527982</v>
      </c>
      <c r="D446" s="1">
        <v>0</v>
      </c>
      <c r="E446">
        <f t="shared" si="560"/>
        <v>-8.6979279238953613E-2</v>
      </c>
      <c r="F446">
        <f t="shared" si="561"/>
        <v>3.4047992157002251E-3</v>
      </c>
      <c r="G446">
        <f t="shared" si="562"/>
        <v>1205.724534626062</v>
      </c>
      <c r="H446">
        <f t="shared" si="563"/>
        <v>6.1575446754628428E-2</v>
      </c>
      <c r="I446">
        <f t="shared" si="564"/>
        <v>1.800084112012887</v>
      </c>
      <c r="J446">
        <f t="shared" si="565"/>
        <v>25.136661529541016</v>
      </c>
      <c r="K446" s="1">
        <v>6</v>
      </c>
      <c r="L446">
        <f t="shared" si="566"/>
        <v>1.4200000166893005</v>
      </c>
      <c r="M446" s="1">
        <v>1</v>
      </c>
      <c r="N446">
        <f t="shared" si="567"/>
        <v>2.8400000333786011</v>
      </c>
      <c r="O446" s="1">
        <v>23.313711166381836</v>
      </c>
      <c r="P446" s="1">
        <v>25.136661529541016</v>
      </c>
      <c r="Q446" s="1">
        <v>22.829559326171875</v>
      </c>
      <c r="R446" s="1">
        <v>1199.6295166015625</v>
      </c>
      <c r="S446" s="1">
        <v>1199.645263671875</v>
      </c>
      <c r="T446" s="1">
        <v>13.745092391967773</v>
      </c>
      <c r="U446" s="1">
        <v>13.818028450012207</v>
      </c>
      <c r="V446" s="1">
        <v>48.65972900390625</v>
      </c>
      <c r="W446" s="1">
        <v>48.919010162353516</v>
      </c>
      <c r="X446" s="1">
        <v>499.5438232421875</v>
      </c>
      <c r="Y446" s="1">
        <v>2000.6834716796875</v>
      </c>
      <c r="Z446" s="1">
        <v>135.7640380859375</v>
      </c>
      <c r="AA446" s="1">
        <v>101.72165679931641</v>
      </c>
      <c r="AB446" s="1">
        <v>9.8193778991699219</v>
      </c>
      <c r="AC446" s="1">
        <v>0.24595512449741364</v>
      </c>
      <c r="AD446" s="1">
        <v>0.31868371367454529</v>
      </c>
      <c r="AE446" s="1">
        <v>3.0858912505209446E-3</v>
      </c>
      <c r="AF446" s="1">
        <v>0.29252329468727112</v>
      </c>
      <c r="AG446" s="1">
        <v>5.0636157393455505E-3</v>
      </c>
      <c r="AH446" s="1">
        <v>1</v>
      </c>
      <c r="AI446" s="1">
        <v>-0.21956524252891541</v>
      </c>
      <c r="AJ446" s="1">
        <v>2.737391471862793</v>
      </c>
      <c r="AK446" s="1">
        <v>1</v>
      </c>
      <c r="AL446" s="1">
        <v>0</v>
      </c>
      <c r="AM446" s="1">
        <v>0.15999999642372131</v>
      </c>
      <c r="AN446" s="1">
        <v>111115</v>
      </c>
      <c r="AO446">
        <f t="shared" si="568"/>
        <v>0.83257303873697908</v>
      </c>
      <c r="AP446">
        <f t="shared" si="569"/>
        <v>6.1575446754628428E-5</v>
      </c>
      <c r="AQ446">
        <f t="shared" si="570"/>
        <v>298.28666152954099</v>
      </c>
      <c r="AR446">
        <f t="shared" si="571"/>
        <v>296.46371116638181</v>
      </c>
      <c r="AS446">
        <f t="shared" si="572"/>
        <v>320.10934831374834</v>
      </c>
      <c r="AT446">
        <f t="shared" si="573"/>
        <v>3.3723168382652582</v>
      </c>
      <c r="AU446">
        <f t="shared" si="574"/>
        <v>3.2056768596482188</v>
      </c>
      <c r="AV446">
        <f t="shared" si="575"/>
        <v>31.514202191698491</v>
      </c>
      <c r="AW446">
        <f t="shared" si="576"/>
        <v>17.696173741686284</v>
      </c>
      <c r="AX446">
        <f t="shared" si="577"/>
        <v>24.225186347961426</v>
      </c>
      <c r="AY446">
        <f t="shared" si="578"/>
        <v>3.0357276732796494</v>
      </c>
      <c r="AZ446">
        <f t="shared" si="579"/>
        <v>3.4007221818686917E-3</v>
      </c>
      <c r="BA446">
        <f t="shared" si="580"/>
        <v>1.4055927476353318</v>
      </c>
      <c r="BB446">
        <f t="shared" si="581"/>
        <v>1.6301349256443176</v>
      </c>
      <c r="BC446">
        <f t="shared" si="582"/>
        <v>2.1258172840461723E-3</v>
      </c>
      <c r="BD446">
        <f t="shared" si="583"/>
        <v>122.64829730574776</v>
      </c>
      <c r="BE446">
        <f t="shared" si="584"/>
        <v>1.0050675571673409</v>
      </c>
      <c r="BF446">
        <f t="shared" si="585"/>
        <v>42.613498647318195</v>
      </c>
      <c r="BG446">
        <f t="shared" si="586"/>
        <v>1199.6866094555344</v>
      </c>
      <c r="BH446">
        <f t="shared" si="587"/>
        <v>-3.0895496948790774E-5</v>
      </c>
    </row>
    <row r="447" spans="1:60" x14ac:dyDescent="0.45">
      <c r="A447" s="1">
        <v>412</v>
      </c>
      <c r="B447" s="1" t="s">
        <v>509</v>
      </c>
      <c r="C447" s="1">
        <v>2400.5000251568854</v>
      </c>
      <c r="D447" s="1">
        <v>0</v>
      </c>
      <c r="E447">
        <f t="shared" ref="E447:E478" si="588">(R447-S447*(1000-T447)/(1000-U447))*AO447</f>
        <v>-4.7320523437879472E-2</v>
      </c>
      <c r="F447">
        <f t="shared" ref="F447:F478" si="589">IF(AZ447&lt;&gt;0,1/(1/AZ447-1/N447),0)</f>
        <v>3.2807702199198138E-3</v>
      </c>
      <c r="G447">
        <f t="shared" ref="G447:G478" si="590">((BC447-AP447/2)*S447-E447)/(BC447+AP447/2)</f>
        <v>1188.1423820369969</v>
      </c>
      <c r="H447">
        <f t="shared" ref="H447:H478" si="591">AP447*1000</f>
        <v>5.9355523353944777E-2</v>
      </c>
      <c r="I447">
        <f t="shared" ref="I447:I478" si="592">(AU447-BA447)</f>
        <v>1.8007172326010374</v>
      </c>
      <c r="J447">
        <f t="shared" ref="J447:J478" si="593">(P447+AT447*D447)</f>
        <v>25.133874893188477</v>
      </c>
      <c r="K447" s="1">
        <v>6</v>
      </c>
      <c r="L447">
        <f t="shared" ref="L447:L478" si="594">(K447*AI447+AJ447)</f>
        <v>1.4200000166893005</v>
      </c>
      <c r="M447" s="1">
        <v>1</v>
      </c>
      <c r="N447">
        <f t="shared" ref="N447:N478" si="595">L447*(M447+1)*(M447+1)/(M447*M447+1)</f>
        <v>2.8400000333786011</v>
      </c>
      <c r="O447" s="1">
        <v>23.310401916503906</v>
      </c>
      <c r="P447" s="1">
        <v>25.133874893188477</v>
      </c>
      <c r="Q447" s="1">
        <v>22.826610565185547</v>
      </c>
      <c r="R447" s="1">
        <v>1199.664306640625</v>
      </c>
      <c r="S447" s="1">
        <v>1199.6356201171875</v>
      </c>
      <c r="T447" s="1">
        <v>13.736310005187988</v>
      </c>
      <c r="U447" s="1">
        <v>13.806614875793457</v>
      </c>
      <c r="V447" s="1">
        <v>48.637462615966797</v>
      </c>
      <c r="W447" s="1">
        <v>48.887985229492188</v>
      </c>
      <c r="X447" s="1">
        <v>499.56161499023437</v>
      </c>
      <c r="Y447" s="1">
        <v>2000.638671875</v>
      </c>
      <c r="Z447" s="1">
        <v>135.75054931640625</v>
      </c>
      <c r="AA447" s="1">
        <v>101.72135925292969</v>
      </c>
      <c r="AB447" s="1">
        <v>9.8193778991699219</v>
      </c>
      <c r="AC447" s="1">
        <v>0.24595512449741364</v>
      </c>
      <c r="AD447" s="1">
        <v>0.31868371367454529</v>
      </c>
      <c r="AE447" s="1">
        <v>3.0858912505209446E-3</v>
      </c>
      <c r="AF447" s="1">
        <v>0.29252329468727112</v>
      </c>
      <c r="AG447" s="1">
        <v>5.0636157393455505E-3</v>
      </c>
      <c r="AH447" s="1">
        <v>1</v>
      </c>
      <c r="AI447" s="1">
        <v>-0.21956524252891541</v>
      </c>
      <c r="AJ447" s="1">
        <v>2.737391471862793</v>
      </c>
      <c r="AK447" s="1">
        <v>1</v>
      </c>
      <c r="AL447" s="1">
        <v>0</v>
      </c>
      <c r="AM447" s="1">
        <v>0.15999999642372131</v>
      </c>
      <c r="AN447" s="1">
        <v>111115</v>
      </c>
      <c r="AO447">
        <f t="shared" ref="AO447:AO478" si="596">X447*0.000001/(K447*0.0001)</f>
        <v>0.83260269165039047</v>
      </c>
      <c r="AP447">
        <f t="shared" ref="AP447:AP478" si="597">(U447-T447)/(1000-U447)*AO447</f>
        <v>5.935552335394478E-5</v>
      </c>
      <c r="AQ447">
        <f t="shared" ref="AQ447:AQ478" si="598">(P447+273.15)</f>
        <v>298.28387489318845</v>
      </c>
      <c r="AR447">
        <f t="shared" ref="AR447:AR478" si="599">(O447+273.15)</f>
        <v>296.46040191650388</v>
      </c>
      <c r="AS447">
        <f t="shared" ref="AS447:AS478" si="600">(Y447*AK447+Z447*AL447)*AM447</f>
        <v>320.10218034515856</v>
      </c>
      <c r="AT447">
        <f t="shared" ref="AT447:AT478" si="601">((AS447+0.00000010773*(AR447^4-AQ447^4))-AP447*44100)/(L447*0.92*2*29.3+0.00000043092*AQ447^3)</f>
        <v>3.3733001673813137</v>
      </c>
      <c r="AU447">
        <f t="shared" ref="AU447:AU478" si="602">0.61365*EXP(17.502*J447/(240.97+J447))</f>
        <v>3.2051448644484668</v>
      </c>
      <c r="AV447">
        <f t="shared" ref="AV447:AV478" si="603">AU447*1000/AA447</f>
        <v>31.509064448095792</v>
      </c>
      <c r="AW447">
        <f t="shared" ref="AW447:AW478" si="604">(AV447-U447)</f>
        <v>17.702449572302335</v>
      </c>
      <c r="AX447">
        <f t="shared" ref="AX447:AX478" si="605">IF(D447,P447,(O447+P447)/2)</f>
        <v>24.222138404846191</v>
      </c>
      <c r="AY447">
        <f t="shared" ref="AY447:AY478" si="606">0.61365*EXP(17.502*AX447/(240.97+AX447))</f>
        <v>3.035172850412569</v>
      </c>
      <c r="AZ447">
        <f t="shared" ref="AZ447:AZ478" si="607">IF(AW447&lt;&gt;0,(1000-(AV447+U447)/2)/AW447*AP447,0)</f>
        <v>3.2769846447412063E-3</v>
      </c>
      <c r="BA447">
        <f t="shared" ref="BA447:BA478" si="608">U447*AA447/1000</f>
        <v>1.4044276318474294</v>
      </c>
      <c r="BB447">
        <f t="shared" ref="BB447:BB478" si="609">(AY447-BA447)</f>
        <v>1.6307452185651397</v>
      </c>
      <c r="BC447">
        <f t="shared" ref="BC447:BC478" si="610">1/(1.6/F447+1.37/N447)</f>
        <v>2.048455177148746E-3</v>
      </c>
      <c r="BD447">
        <f t="shared" ref="BD447:BD478" si="611">G447*AA447*0.001</f>
        <v>120.85945808681699</v>
      </c>
      <c r="BE447">
        <f t="shared" ref="BE447:BE478" si="612">G447/S447</f>
        <v>0.990419392449294</v>
      </c>
      <c r="BF447">
        <f t="shared" ref="BF447:BF478" si="613">(1-AP447*AA447/AU447/F447)*100</f>
        <v>42.581767966459452</v>
      </c>
      <c r="BG447">
        <f t="shared" ref="BG447:BG478" si="614">(S447-E447/(N447/1.35))</f>
        <v>1199.6581140277124</v>
      </c>
      <c r="BH447">
        <f t="shared" ref="BH447:BH478" si="615">E447*BF447/100/BG447</f>
        <v>-1.6796381615076067E-5</v>
      </c>
    </row>
    <row r="448" spans="1:60" x14ac:dyDescent="0.45">
      <c r="A448" s="1">
        <v>413</v>
      </c>
      <c r="B448" s="1" t="s">
        <v>510</v>
      </c>
      <c r="C448" s="1">
        <v>2405.5000250451267</v>
      </c>
      <c r="D448" s="1">
        <v>0</v>
      </c>
      <c r="E448">
        <f t="shared" si="588"/>
        <v>1.3201685076198575E-2</v>
      </c>
      <c r="F448">
        <f t="shared" si="589"/>
        <v>3.2548691176965505E-3</v>
      </c>
      <c r="G448">
        <f t="shared" si="590"/>
        <v>1158.9671141772744</v>
      </c>
      <c r="H448">
        <f t="shared" si="591"/>
        <v>5.8890879576165192E-2</v>
      </c>
      <c r="I448">
        <f t="shared" si="592"/>
        <v>1.8008399307043548</v>
      </c>
      <c r="J448">
        <f t="shared" si="593"/>
        <v>25.129446029663086</v>
      </c>
      <c r="K448" s="1">
        <v>6</v>
      </c>
      <c r="L448">
        <f t="shared" si="594"/>
        <v>1.4200000166893005</v>
      </c>
      <c r="M448" s="1">
        <v>1</v>
      </c>
      <c r="N448">
        <f t="shared" si="595"/>
        <v>2.8400000333786011</v>
      </c>
      <c r="O448" s="1">
        <v>23.308034896850586</v>
      </c>
      <c r="P448" s="1">
        <v>25.129446029663086</v>
      </c>
      <c r="Q448" s="1">
        <v>22.827682495117188</v>
      </c>
      <c r="R448" s="1">
        <v>1199.7369384765625</v>
      </c>
      <c r="S448" s="1">
        <v>1199.63623046875</v>
      </c>
      <c r="T448" s="1">
        <v>13.727330207824707</v>
      </c>
      <c r="U448" s="1">
        <v>13.797085762023926</v>
      </c>
      <c r="V448" s="1">
        <v>48.612884521484375</v>
      </c>
      <c r="W448" s="1">
        <v>48.860393524169922</v>
      </c>
      <c r="X448" s="1">
        <v>499.55899047851562</v>
      </c>
      <c r="Y448" s="1">
        <v>2000.7572021484375</v>
      </c>
      <c r="Z448" s="1">
        <v>131.85090637207031</v>
      </c>
      <c r="AA448" s="1">
        <v>101.72145080566406</v>
      </c>
      <c r="AB448" s="1">
        <v>9.8193778991699219</v>
      </c>
      <c r="AC448" s="1">
        <v>0.24595512449741364</v>
      </c>
      <c r="AD448" s="1">
        <v>0.31868371367454529</v>
      </c>
      <c r="AE448" s="1">
        <v>3.0858912505209446E-3</v>
      </c>
      <c r="AF448" s="1">
        <v>0.29252329468727112</v>
      </c>
      <c r="AG448" s="1">
        <v>5.0636157393455505E-3</v>
      </c>
      <c r="AH448" s="1">
        <v>0.66666668653488159</v>
      </c>
      <c r="AI448" s="1">
        <v>-0.21956524252891541</v>
      </c>
      <c r="AJ448" s="1">
        <v>2.737391471862793</v>
      </c>
      <c r="AK448" s="1">
        <v>1</v>
      </c>
      <c r="AL448" s="1">
        <v>0</v>
      </c>
      <c r="AM448" s="1">
        <v>0.15999999642372131</v>
      </c>
      <c r="AN448" s="1">
        <v>111115</v>
      </c>
      <c r="AO448">
        <f t="shared" si="596"/>
        <v>0.83259831746419255</v>
      </c>
      <c r="AP448">
        <f t="shared" si="597"/>
        <v>5.8890879576165192E-5</v>
      </c>
      <c r="AQ448">
        <f t="shared" si="598"/>
        <v>298.27944602966306</v>
      </c>
      <c r="AR448">
        <f t="shared" si="599"/>
        <v>296.45803489685056</v>
      </c>
      <c r="AS448">
        <f t="shared" si="600"/>
        <v>320.12114518848466</v>
      </c>
      <c r="AT448">
        <f t="shared" si="601"/>
        <v>3.3740416822036816</v>
      </c>
      <c r="AU448">
        <f t="shared" si="602"/>
        <v>3.2042995113075996</v>
      </c>
      <c r="AV448">
        <f t="shared" si="603"/>
        <v>31.500725618132623</v>
      </c>
      <c r="AW448">
        <f t="shared" si="604"/>
        <v>17.703639856108698</v>
      </c>
      <c r="AX448">
        <f t="shared" si="605"/>
        <v>24.218740463256836</v>
      </c>
      <c r="AY448">
        <f t="shared" si="606"/>
        <v>3.0345544211648745</v>
      </c>
      <c r="AZ448">
        <f t="shared" si="607"/>
        <v>3.2511430455234107E-3</v>
      </c>
      <c r="BA448">
        <f t="shared" si="608"/>
        <v>1.4034595806032448</v>
      </c>
      <c r="BB448">
        <f t="shared" si="609"/>
        <v>1.6310948405616297</v>
      </c>
      <c r="BC448">
        <f t="shared" si="610"/>
        <v>2.0322988395562315E-3</v>
      </c>
      <c r="BD448">
        <f t="shared" si="611"/>
        <v>117.89181629016608</v>
      </c>
      <c r="BE448">
        <f t="shared" si="612"/>
        <v>0.96609879290192457</v>
      </c>
      <c r="BF448">
        <f t="shared" si="613"/>
        <v>42.562708363531158</v>
      </c>
      <c r="BG448">
        <f t="shared" si="614"/>
        <v>1199.6299550199319</v>
      </c>
      <c r="BH448">
        <f t="shared" si="615"/>
        <v>4.683939988778336E-6</v>
      </c>
    </row>
    <row r="449" spans="1:60" x14ac:dyDescent="0.45">
      <c r="A449" s="1">
        <v>414</v>
      </c>
      <c r="B449" s="1" t="s">
        <v>511</v>
      </c>
      <c r="C449" s="1">
        <v>2410.500024933368</v>
      </c>
      <c r="D449" s="1">
        <v>0</v>
      </c>
      <c r="E449">
        <f t="shared" si="588"/>
        <v>4.2730024958884151E-2</v>
      </c>
      <c r="F449">
        <f t="shared" si="589"/>
        <v>3.2285466887427938E-3</v>
      </c>
      <c r="G449">
        <f t="shared" si="590"/>
        <v>1144.6652123007755</v>
      </c>
      <c r="H449">
        <f t="shared" si="591"/>
        <v>5.8410913452784055E-2</v>
      </c>
      <c r="I449">
        <f t="shared" si="592"/>
        <v>1.800726124650923</v>
      </c>
      <c r="J449">
        <f t="shared" si="593"/>
        <v>25.124399185180664</v>
      </c>
      <c r="K449" s="1">
        <v>6</v>
      </c>
      <c r="L449">
        <f t="shared" si="594"/>
        <v>1.4200000166893005</v>
      </c>
      <c r="M449" s="1">
        <v>1</v>
      </c>
      <c r="N449">
        <f t="shared" si="595"/>
        <v>2.8400000333786011</v>
      </c>
      <c r="O449" s="1">
        <v>23.306285858154297</v>
      </c>
      <c r="P449" s="1">
        <v>25.124399185180664</v>
      </c>
      <c r="Q449" s="1">
        <v>22.829624176025391</v>
      </c>
      <c r="R449" s="1">
        <v>1199.9637451171875</v>
      </c>
      <c r="S449" s="1">
        <v>1199.8282470703125</v>
      </c>
      <c r="T449" s="1">
        <v>13.719541549682617</v>
      </c>
      <c r="U449" s="1">
        <v>13.788730621337891</v>
      </c>
      <c r="V449" s="1">
        <v>48.590305328369141</v>
      </c>
      <c r="W449" s="1">
        <v>48.835868835449219</v>
      </c>
      <c r="X449" s="1">
        <v>499.54855346679687</v>
      </c>
      <c r="Y449" s="1">
        <v>2000.936279296875</v>
      </c>
      <c r="Z449" s="1">
        <v>122.81468963623047</v>
      </c>
      <c r="AA449" s="1">
        <v>101.72149658203125</v>
      </c>
      <c r="AB449" s="1">
        <v>9.8193778991699219</v>
      </c>
      <c r="AC449" s="1">
        <v>0.24595512449741364</v>
      </c>
      <c r="AD449" s="1">
        <v>0.31868371367454529</v>
      </c>
      <c r="AE449" s="1">
        <v>3.0858912505209446E-3</v>
      </c>
      <c r="AF449" s="1">
        <v>0.29252329468727112</v>
      </c>
      <c r="AG449" s="1">
        <v>5.0636157393455505E-3</v>
      </c>
      <c r="AH449" s="1">
        <v>0.66666668653488159</v>
      </c>
      <c r="AI449" s="1">
        <v>-0.21956524252891541</v>
      </c>
      <c r="AJ449" s="1">
        <v>2.737391471862793</v>
      </c>
      <c r="AK449" s="1">
        <v>1</v>
      </c>
      <c r="AL449" s="1">
        <v>0</v>
      </c>
      <c r="AM449" s="1">
        <v>0.15999999642372131</v>
      </c>
      <c r="AN449" s="1">
        <v>111115</v>
      </c>
      <c r="AO449">
        <f t="shared" si="596"/>
        <v>0.83258092244466131</v>
      </c>
      <c r="AP449">
        <f t="shared" si="597"/>
        <v>5.8410913452784053E-5</v>
      </c>
      <c r="AQ449">
        <f t="shared" si="598"/>
        <v>298.27439918518064</v>
      </c>
      <c r="AR449">
        <f t="shared" si="599"/>
        <v>296.45628585815427</v>
      </c>
      <c r="AS449">
        <f t="shared" si="600"/>
        <v>320.14979753159423</v>
      </c>
      <c r="AT449">
        <f t="shared" si="601"/>
        <v>3.3750628555606732</v>
      </c>
      <c r="AU449">
        <f t="shared" si="602"/>
        <v>3.2033364394198949</v>
      </c>
      <c r="AV449">
        <f t="shared" si="603"/>
        <v>31.491243710090608</v>
      </c>
      <c r="AW449">
        <f t="shared" si="604"/>
        <v>17.702513088752717</v>
      </c>
      <c r="AX449">
        <f t="shared" si="605"/>
        <v>24.21534252166748</v>
      </c>
      <c r="AY449">
        <f t="shared" si="606"/>
        <v>3.0339361020811499</v>
      </c>
      <c r="AZ449">
        <f t="shared" si="607"/>
        <v>3.2248806051241685E-3</v>
      </c>
      <c r="BA449">
        <f t="shared" si="608"/>
        <v>1.4026103147689719</v>
      </c>
      <c r="BB449">
        <f t="shared" si="609"/>
        <v>1.631325787312178</v>
      </c>
      <c r="BC449">
        <f t="shared" si="610"/>
        <v>2.0158794326026615E-3</v>
      </c>
      <c r="BD449">
        <f t="shared" si="611"/>
        <v>116.43705848062341</v>
      </c>
      <c r="BE449">
        <f t="shared" si="612"/>
        <v>0.95402422396352837</v>
      </c>
      <c r="BF449">
        <f t="shared" si="613"/>
        <v>42.54906332100505</v>
      </c>
      <c r="BG449">
        <f t="shared" si="614"/>
        <v>1199.8079352629122</v>
      </c>
      <c r="BH449">
        <f t="shared" si="615"/>
        <v>1.5153446516298339E-5</v>
      </c>
    </row>
    <row r="450" spans="1:60" x14ac:dyDescent="0.45">
      <c r="A450" s="1">
        <v>415</v>
      </c>
      <c r="B450" s="1" t="s">
        <v>512</v>
      </c>
      <c r="C450" s="1">
        <v>2416.0000248104334</v>
      </c>
      <c r="D450" s="1">
        <v>0</v>
      </c>
      <c r="E450">
        <f t="shared" si="588"/>
        <v>-4.1893660441496242E-2</v>
      </c>
      <c r="F450">
        <f t="shared" si="589"/>
        <v>3.2094973073499276E-3</v>
      </c>
      <c r="G450">
        <f t="shared" si="590"/>
        <v>1186.3530861438142</v>
      </c>
      <c r="H450">
        <f t="shared" si="591"/>
        <v>5.8033086585191254E-2</v>
      </c>
      <c r="I450">
        <f t="shared" si="592"/>
        <v>1.7997149201974583</v>
      </c>
      <c r="J450">
        <f t="shared" si="593"/>
        <v>25.113786697387695</v>
      </c>
      <c r="K450" s="1">
        <v>6</v>
      </c>
      <c r="L450">
        <f t="shared" si="594"/>
        <v>1.4200000166893005</v>
      </c>
      <c r="M450" s="1">
        <v>1</v>
      </c>
      <c r="N450">
        <f t="shared" si="595"/>
        <v>2.8400000333786011</v>
      </c>
      <c r="O450" s="1">
        <v>23.3046875</v>
      </c>
      <c r="P450" s="1">
        <v>25.113786697387695</v>
      </c>
      <c r="Q450" s="1">
        <v>22.831201553344727</v>
      </c>
      <c r="R450" s="1">
        <v>1200.0341796875</v>
      </c>
      <c r="S450" s="1">
        <v>1200.0008544921875</v>
      </c>
      <c r="T450" s="1">
        <v>13.710010528564453</v>
      </c>
      <c r="U450" s="1">
        <v>13.778752326965332</v>
      </c>
      <c r="V450" s="1">
        <v>48.561141967773438</v>
      </c>
      <c r="W450" s="1">
        <v>48.805000305175781</v>
      </c>
      <c r="X450" s="1">
        <v>499.5516357421875</v>
      </c>
      <c r="Y450" s="1">
        <v>2001.045654296875</v>
      </c>
      <c r="Z450" s="1">
        <v>112.80502319335937</v>
      </c>
      <c r="AA450" s="1">
        <v>101.72163391113281</v>
      </c>
      <c r="AB450" s="1">
        <v>9.8193778991699219</v>
      </c>
      <c r="AC450" s="1">
        <v>0.24595512449741364</v>
      </c>
      <c r="AD450" s="1">
        <v>0.31868371367454529</v>
      </c>
      <c r="AE450" s="1">
        <v>3.0858912505209446E-3</v>
      </c>
      <c r="AF450" s="1">
        <v>0.29252329468727112</v>
      </c>
      <c r="AG450" s="1">
        <v>5.0636157393455505E-3</v>
      </c>
      <c r="AH450" s="1">
        <v>0.66666668653488159</v>
      </c>
      <c r="AI450" s="1">
        <v>-0.21956524252891541</v>
      </c>
      <c r="AJ450" s="1">
        <v>2.737391471862793</v>
      </c>
      <c r="AK450" s="1">
        <v>1</v>
      </c>
      <c r="AL450" s="1">
        <v>0</v>
      </c>
      <c r="AM450" s="1">
        <v>0.15999999642372131</v>
      </c>
      <c r="AN450" s="1">
        <v>111115</v>
      </c>
      <c r="AO450">
        <f t="shared" si="596"/>
        <v>0.8325860595703124</v>
      </c>
      <c r="AP450">
        <f t="shared" si="597"/>
        <v>5.8033086585191252E-5</v>
      </c>
      <c r="AQ450">
        <f t="shared" si="598"/>
        <v>298.26378669738767</v>
      </c>
      <c r="AR450">
        <f t="shared" si="599"/>
        <v>296.45468749999998</v>
      </c>
      <c r="AS450">
        <f t="shared" si="600"/>
        <v>320.16729753120308</v>
      </c>
      <c r="AT450">
        <f t="shared" si="601"/>
        <v>3.3766731242107881</v>
      </c>
      <c r="AU450">
        <f t="shared" si="602"/>
        <v>3.2013121201531951</v>
      </c>
      <c r="AV450">
        <f t="shared" si="603"/>
        <v>31.471300617820994</v>
      </c>
      <c r="AW450">
        <f t="shared" si="604"/>
        <v>17.692548290855662</v>
      </c>
      <c r="AX450">
        <f t="shared" si="605"/>
        <v>24.209237098693848</v>
      </c>
      <c r="AY450">
        <f t="shared" si="606"/>
        <v>3.0328253828241465</v>
      </c>
      <c r="AZ450">
        <f t="shared" si="607"/>
        <v>3.2058743337861745E-3</v>
      </c>
      <c r="BA450">
        <f t="shared" si="608"/>
        <v>1.4015971999557368</v>
      </c>
      <c r="BB450">
        <f t="shared" si="609"/>
        <v>1.6312281828684096</v>
      </c>
      <c r="BC450">
        <f t="shared" si="610"/>
        <v>2.0039966454797179E-3</v>
      </c>
      <c r="BD450">
        <f t="shared" si="611"/>
        <v>120.67777431806368</v>
      </c>
      <c r="BE450">
        <f t="shared" si="612"/>
        <v>0.98862686780823272</v>
      </c>
      <c r="BF450">
        <f t="shared" si="613"/>
        <v>42.545511479589337</v>
      </c>
      <c r="BG450">
        <f t="shared" si="614"/>
        <v>1200.0207687319521</v>
      </c>
      <c r="BH450">
        <f t="shared" si="615"/>
        <v>-1.4852969695842213E-5</v>
      </c>
    </row>
    <row r="451" spans="1:60" x14ac:dyDescent="0.45">
      <c r="A451" s="1">
        <v>416</v>
      </c>
      <c r="B451" s="1" t="s">
        <v>513</v>
      </c>
      <c r="C451" s="1">
        <v>2421.0000246986747</v>
      </c>
      <c r="D451" s="1">
        <v>0</v>
      </c>
      <c r="E451">
        <f t="shared" si="588"/>
        <v>-0.16304832246082171</v>
      </c>
      <c r="F451">
        <f t="shared" si="589"/>
        <v>3.1959089754681216E-3</v>
      </c>
      <c r="G451">
        <f t="shared" si="590"/>
        <v>1246.3223813365171</v>
      </c>
      <c r="H451">
        <f t="shared" si="591"/>
        <v>5.7782120910453628E-2</v>
      </c>
      <c r="I451">
        <f t="shared" si="592"/>
        <v>1.7995628292748436</v>
      </c>
      <c r="J451">
        <f t="shared" si="593"/>
        <v>25.108005523681641</v>
      </c>
      <c r="K451" s="1">
        <v>6</v>
      </c>
      <c r="L451">
        <f t="shared" si="594"/>
        <v>1.4200000166893005</v>
      </c>
      <c r="M451" s="1">
        <v>1</v>
      </c>
      <c r="N451">
        <f t="shared" si="595"/>
        <v>2.8400000333786011</v>
      </c>
      <c r="O451" s="1">
        <v>23.303457260131836</v>
      </c>
      <c r="P451" s="1">
        <v>25.108005523681641</v>
      </c>
      <c r="Q451" s="1">
        <v>22.832328796386719</v>
      </c>
      <c r="R451" s="1">
        <v>1199.9208984375</v>
      </c>
      <c r="S451" s="1">
        <v>1200.033447265625</v>
      </c>
      <c r="T451" s="1">
        <v>13.700952529907227</v>
      </c>
      <c r="U451" s="1">
        <v>13.769396781921387</v>
      </c>
      <c r="V451" s="1">
        <v>48.533954620361328</v>
      </c>
      <c r="W451" s="1">
        <v>48.776264190673828</v>
      </c>
      <c r="X451" s="1">
        <v>499.558349609375</v>
      </c>
      <c r="Y451" s="1">
        <v>2001.1485595703125</v>
      </c>
      <c r="Z451" s="1">
        <v>106.62290191650391</v>
      </c>
      <c r="AA451" s="1">
        <v>101.72174072265625</v>
      </c>
      <c r="AB451" s="1">
        <v>9.8193778991699219</v>
      </c>
      <c r="AC451" s="1">
        <v>0.24595512449741364</v>
      </c>
      <c r="AD451" s="1">
        <v>0.31868371367454529</v>
      </c>
      <c r="AE451" s="1">
        <v>3.0858912505209446E-3</v>
      </c>
      <c r="AF451" s="1">
        <v>0.29252329468727112</v>
      </c>
      <c r="AG451" s="1">
        <v>5.0636157393455505E-3</v>
      </c>
      <c r="AH451" s="1">
        <v>0.66666668653488159</v>
      </c>
      <c r="AI451" s="1">
        <v>-0.21956524252891541</v>
      </c>
      <c r="AJ451" s="1">
        <v>2.737391471862793</v>
      </c>
      <c r="AK451" s="1">
        <v>1</v>
      </c>
      <c r="AL451" s="1">
        <v>0</v>
      </c>
      <c r="AM451" s="1">
        <v>0.15999999642372131</v>
      </c>
      <c r="AN451" s="1">
        <v>111115</v>
      </c>
      <c r="AO451">
        <f t="shared" si="596"/>
        <v>0.83259724934895818</v>
      </c>
      <c r="AP451">
        <f t="shared" si="597"/>
        <v>5.7782120910453629E-5</v>
      </c>
      <c r="AQ451">
        <f t="shared" si="598"/>
        <v>298.25800552368162</v>
      </c>
      <c r="AR451">
        <f t="shared" si="599"/>
        <v>296.45345726013181</v>
      </c>
      <c r="AS451">
        <f t="shared" si="600"/>
        <v>320.18376237458506</v>
      </c>
      <c r="AT451">
        <f t="shared" si="601"/>
        <v>3.3776058085651837</v>
      </c>
      <c r="AU451">
        <f t="shared" si="602"/>
        <v>3.2002098386328282</v>
      </c>
      <c r="AV451">
        <f t="shared" si="603"/>
        <v>31.460431328620121</v>
      </c>
      <c r="AW451">
        <f t="shared" si="604"/>
        <v>17.691034546698734</v>
      </c>
      <c r="AX451">
        <f t="shared" si="605"/>
        <v>24.205731391906738</v>
      </c>
      <c r="AY451">
        <f t="shared" si="606"/>
        <v>3.0321877734339178</v>
      </c>
      <c r="AZ451">
        <f t="shared" si="607"/>
        <v>3.1923165975994965E-3</v>
      </c>
      <c r="BA451">
        <f t="shared" si="608"/>
        <v>1.4006470093579846</v>
      </c>
      <c r="BB451">
        <f t="shared" si="609"/>
        <v>1.6315407640759332</v>
      </c>
      <c r="BC451">
        <f t="shared" si="610"/>
        <v>1.9955203155081159E-3</v>
      </c>
      <c r="BD451">
        <f t="shared" si="611"/>
        <v>126.77808213115669</v>
      </c>
      <c r="BE451">
        <f t="shared" si="612"/>
        <v>1.0385730365902428</v>
      </c>
      <c r="BF451">
        <f t="shared" si="613"/>
        <v>42.53089883313217</v>
      </c>
      <c r="BG451">
        <f t="shared" si="614"/>
        <v>1200.1109526292641</v>
      </c>
      <c r="BH451">
        <f t="shared" si="615"/>
        <v>-5.7782921589878538E-5</v>
      </c>
    </row>
    <row r="452" spans="1:60" x14ac:dyDescent="0.45">
      <c r="A452" s="1">
        <v>417</v>
      </c>
      <c r="B452" s="1" t="s">
        <v>514</v>
      </c>
      <c r="C452" s="1">
        <v>2426.000024586916</v>
      </c>
      <c r="D452" s="1">
        <v>0</v>
      </c>
      <c r="E452">
        <f t="shared" si="588"/>
        <v>-0.20107313602778717</v>
      </c>
      <c r="F452">
        <f t="shared" si="589"/>
        <v>3.1653528013625624E-3</v>
      </c>
      <c r="G452">
        <f t="shared" si="590"/>
        <v>1265.8974743353745</v>
      </c>
      <c r="H452">
        <f t="shared" si="591"/>
        <v>5.7212700508053625E-2</v>
      </c>
      <c r="I452">
        <f t="shared" si="592"/>
        <v>1.7990406739924174</v>
      </c>
      <c r="J452">
        <f t="shared" si="593"/>
        <v>25.0992431640625</v>
      </c>
      <c r="K452" s="1">
        <v>6</v>
      </c>
      <c r="L452">
        <f t="shared" si="594"/>
        <v>1.4200000166893005</v>
      </c>
      <c r="M452" s="1">
        <v>1</v>
      </c>
      <c r="N452">
        <f t="shared" si="595"/>
        <v>2.8400000333786011</v>
      </c>
      <c r="O452" s="1">
        <v>23.302103042602539</v>
      </c>
      <c r="P452" s="1">
        <v>25.0992431640625</v>
      </c>
      <c r="Q452" s="1">
        <v>22.832296371459961</v>
      </c>
      <c r="R452" s="1">
        <v>1199.6925048828125</v>
      </c>
      <c r="S452" s="1">
        <v>1199.8515625</v>
      </c>
      <c r="T452" s="1">
        <v>13.690300941467285</v>
      </c>
      <c r="U452" s="1">
        <v>13.758073806762695</v>
      </c>
      <c r="V452" s="1">
        <v>48.500968933105469</v>
      </c>
      <c r="W452" s="1">
        <v>48.7415771484375</v>
      </c>
      <c r="X452" s="1">
        <v>499.54119873046875</v>
      </c>
      <c r="Y452" s="1">
        <v>2001.1759033203125</v>
      </c>
      <c r="Z452" s="1">
        <v>103.35053253173828</v>
      </c>
      <c r="AA452" s="1">
        <v>101.72202301025391</v>
      </c>
      <c r="AB452" s="1">
        <v>9.8193778991699219</v>
      </c>
      <c r="AC452" s="1">
        <v>0.24595512449741364</v>
      </c>
      <c r="AD452" s="1">
        <v>0.31868371367454529</v>
      </c>
      <c r="AE452" s="1">
        <v>3.0858912505209446E-3</v>
      </c>
      <c r="AF452" s="1">
        <v>0.29252329468727112</v>
      </c>
      <c r="AG452" s="1">
        <v>5.0636157393455505E-3</v>
      </c>
      <c r="AH452" s="1">
        <v>0.66666668653488159</v>
      </c>
      <c r="AI452" s="1">
        <v>-0.21956524252891541</v>
      </c>
      <c r="AJ452" s="1">
        <v>2.737391471862793</v>
      </c>
      <c r="AK452" s="1">
        <v>1</v>
      </c>
      <c r="AL452" s="1">
        <v>0</v>
      </c>
      <c r="AM452" s="1">
        <v>0.15999999642372131</v>
      </c>
      <c r="AN452" s="1">
        <v>111115</v>
      </c>
      <c r="AO452">
        <f t="shared" si="596"/>
        <v>0.83256866455078116</v>
      </c>
      <c r="AP452">
        <f t="shared" si="597"/>
        <v>5.7212700508053623E-5</v>
      </c>
      <c r="AQ452">
        <f t="shared" si="598"/>
        <v>298.24924316406248</v>
      </c>
      <c r="AR452">
        <f t="shared" si="599"/>
        <v>296.45210304260252</v>
      </c>
      <c r="AS452">
        <f t="shared" si="600"/>
        <v>320.18813737448727</v>
      </c>
      <c r="AT452">
        <f t="shared" si="601"/>
        <v>3.3789453723819656</v>
      </c>
      <c r="AU452">
        <f t="shared" si="602"/>
        <v>3.1985397743407038</v>
      </c>
      <c r="AV452">
        <f t="shared" si="603"/>
        <v>31.443926100627007</v>
      </c>
      <c r="AW452">
        <f t="shared" si="604"/>
        <v>17.685852293864311</v>
      </c>
      <c r="AX452">
        <f t="shared" si="605"/>
        <v>24.20067310333252</v>
      </c>
      <c r="AY452">
        <f t="shared" si="606"/>
        <v>3.0312679907960498</v>
      </c>
      <c r="AZ452">
        <f t="shared" si="607"/>
        <v>3.1618287508779173E-3</v>
      </c>
      <c r="BA452">
        <f t="shared" si="608"/>
        <v>1.3994991003482864</v>
      </c>
      <c r="BB452">
        <f t="shared" si="609"/>
        <v>1.6317688904477634</v>
      </c>
      <c r="BC452">
        <f t="shared" si="610"/>
        <v>1.9764592813393371E-3</v>
      </c>
      <c r="BD452">
        <f t="shared" si="611"/>
        <v>128.76965201296525</v>
      </c>
      <c r="BE452">
        <f t="shared" si="612"/>
        <v>1.0550450688231483</v>
      </c>
      <c r="BF452">
        <f t="shared" si="613"/>
        <v>42.517776594783527</v>
      </c>
      <c r="BG452">
        <f t="shared" si="614"/>
        <v>1199.9471430388899</v>
      </c>
      <c r="BH452">
        <f t="shared" si="615"/>
        <v>-7.1246327193971232E-5</v>
      </c>
    </row>
    <row r="453" spans="1:60" x14ac:dyDescent="0.45">
      <c r="A453" s="1">
        <v>418</v>
      </c>
      <c r="B453" s="1" t="s">
        <v>515</v>
      </c>
      <c r="C453" s="1">
        <v>2431.5000244639814</v>
      </c>
      <c r="D453" s="1">
        <v>0</v>
      </c>
      <c r="E453">
        <f t="shared" si="588"/>
        <v>-0.11805854092864687</v>
      </c>
      <c r="F453">
        <f t="shared" si="589"/>
        <v>3.1180548467104482E-3</v>
      </c>
      <c r="G453">
        <f t="shared" si="590"/>
        <v>1225.14239136591</v>
      </c>
      <c r="H453">
        <f t="shared" si="591"/>
        <v>5.6392921896027251E-2</v>
      </c>
      <c r="I453">
        <f t="shared" si="592"/>
        <v>1.8001410356931284</v>
      </c>
      <c r="J453">
        <f t="shared" si="593"/>
        <v>25.098743438720703</v>
      </c>
      <c r="K453" s="1">
        <v>6</v>
      </c>
      <c r="L453">
        <f t="shared" si="594"/>
        <v>1.4200000166893005</v>
      </c>
      <c r="M453" s="1">
        <v>1</v>
      </c>
      <c r="N453">
        <f t="shared" si="595"/>
        <v>2.8400000333786011</v>
      </c>
      <c r="O453" s="1">
        <v>23.301115036010742</v>
      </c>
      <c r="P453" s="1">
        <v>25.098743438720703</v>
      </c>
      <c r="Q453" s="1">
        <v>22.831808090209961</v>
      </c>
      <c r="R453" s="1">
        <v>1199.560546875</v>
      </c>
      <c r="S453" s="1">
        <v>1199.62109375</v>
      </c>
      <c r="T453" s="1">
        <v>13.679533958435059</v>
      </c>
      <c r="U453" s="1">
        <v>13.746337890625</v>
      </c>
      <c r="V453" s="1">
        <v>48.465950012207031</v>
      </c>
      <c r="W453" s="1">
        <v>48.703327178955078</v>
      </c>
      <c r="X453" s="1">
        <v>499.531005859375</v>
      </c>
      <c r="Y453" s="1">
        <v>2001.09716796875</v>
      </c>
      <c r="Z453" s="1">
        <v>100.05416870117187</v>
      </c>
      <c r="AA453" s="1">
        <v>101.72189331054687</v>
      </c>
      <c r="AB453" s="1">
        <v>9.8193778991699219</v>
      </c>
      <c r="AC453" s="1">
        <v>0.24595512449741364</v>
      </c>
      <c r="AD453" s="1">
        <v>0.31868371367454529</v>
      </c>
      <c r="AE453" s="1">
        <v>3.0858912505209446E-3</v>
      </c>
      <c r="AF453" s="1">
        <v>0.29252329468727112</v>
      </c>
      <c r="AG453" s="1">
        <v>5.0636157393455505E-3</v>
      </c>
      <c r="AH453" s="1">
        <v>0.66666668653488159</v>
      </c>
      <c r="AI453" s="1">
        <v>-0.21956524252891541</v>
      </c>
      <c r="AJ453" s="1">
        <v>2.737391471862793</v>
      </c>
      <c r="AK453" s="1">
        <v>1</v>
      </c>
      <c r="AL453" s="1">
        <v>0</v>
      </c>
      <c r="AM453" s="1">
        <v>0.15999999642372131</v>
      </c>
      <c r="AN453" s="1">
        <v>111115</v>
      </c>
      <c r="AO453">
        <f t="shared" si="596"/>
        <v>0.83255167643229144</v>
      </c>
      <c r="AP453">
        <f t="shared" si="597"/>
        <v>5.6392921896027248E-5</v>
      </c>
      <c r="AQ453">
        <f t="shared" si="598"/>
        <v>298.24874343872068</v>
      </c>
      <c r="AR453">
        <f t="shared" si="599"/>
        <v>296.45111503601072</v>
      </c>
      <c r="AS453">
        <f t="shared" si="600"/>
        <v>320.17553971851885</v>
      </c>
      <c r="AT453">
        <f t="shared" si="601"/>
        <v>3.3791541474556688</v>
      </c>
      <c r="AU453">
        <f t="shared" si="602"/>
        <v>3.1984445520140126</v>
      </c>
      <c r="AV453">
        <f t="shared" si="603"/>
        <v>31.443030088414474</v>
      </c>
      <c r="AW453">
        <f t="shared" si="604"/>
        <v>17.696692197789474</v>
      </c>
      <c r="AX453">
        <f t="shared" si="605"/>
        <v>24.199929237365723</v>
      </c>
      <c r="AY453">
        <f t="shared" si="606"/>
        <v>3.0311327492184987</v>
      </c>
      <c r="AZ453">
        <f t="shared" si="607"/>
        <v>3.1146352680206432E-3</v>
      </c>
      <c r="BA453">
        <f t="shared" si="608"/>
        <v>1.3983035163208841</v>
      </c>
      <c r="BB453">
        <f t="shared" si="609"/>
        <v>1.6328292328976146</v>
      </c>
      <c r="BC453">
        <f t="shared" si="610"/>
        <v>1.9469539817376063E-3</v>
      </c>
      <c r="BD453">
        <f t="shared" si="611"/>
        <v>124.62380362475137</v>
      </c>
      <c r="BE453">
        <f t="shared" si="612"/>
        <v>1.021274465536556</v>
      </c>
      <c r="BF453">
        <f t="shared" si="613"/>
        <v>42.480320713327956</v>
      </c>
      <c r="BG453">
        <f t="shared" si="614"/>
        <v>1199.6772131261903</v>
      </c>
      <c r="BH453">
        <f t="shared" si="615"/>
        <v>-4.1804283908399491E-5</v>
      </c>
    </row>
    <row r="454" spans="1:60" x14ac:dyDescent="0.45">
      <c r="A454" s="1">
        <v>419</v>
      </c>
      <c r="B454" s="1" t="s">
        <v>516</v>
      </c>
      <c r="C454" s="1">
        <v>2436.5000243522227</v>
      </c>
      <c r="D454" s="1">
        <v>0</v>
      </c>
      <c r="E454">
        <f t="shared" si="588"/>
        <v>-8.5641391930793825E-3</v>
      </c>
      <c r="F454">
        <f t="shared" si="589"/>
        <v>3.0574665873525403E-3</v>
      </c>
      <c r="G454">
        <f t="shared" si="590"/>
        <v>1169.7358688050815</v>
      </c>
      <c r="H454">
        <f t="shared" si="591"/>
        <v>5.5345339900272184E-2</v>
      </c>
      <c r="I454">
        <f t="shared" si="592"/>
        <v>1.8016754182773262</v>
      </c>
      <c r="J454">
        <f t="shared" si="593"/>
        <v>25.101587295532227</v>
      </c>
      <c r="K454" s="1">
        <v>6</v>
      </c>
      <c r="L454">
        <f t="shared" si="594"/>
        <v>1.4200000166893005</v>
      </c>
      <c r="M454" s="1">
        <v>1</v>
      </c>
      <c r="N454">
        <f t="shared" si="595"/>
        <v>2.8400000333786011</v>
      </c>
      <c r="O454" s="1">
        <v>23.299808502197266</v>
      </c>
      <c r="P454" s="1">
        <v>25.101587295532227</v>
      </c>
      <c r="Q454" s="1">
        <v>22.831108093261719</v>
      </c>
      <c r="R454" s="1">
        <v>1199.6622314453125</v>
      </c>
      <c r="S454" s="1">
        <v>1199.5927734375</v>
      </c>
      <c r="T454" s="1">
        <v>13.671024322509766</v>
      </c>
      <c r="U454" s="1">
        <v>13.736587524414063</v>
      </c>
      <c r="V454" s="1">
        <v>48.438430786132813</v>
      </c>
      <c r="W454" s="1">
        <v>48.671798706054688</v>
      </c>
      <c r="X454" s="1">
        <v>499.53402709960937</v>
      </c>
      <c r="Y454" s="1">
        <v>2001.12060546875</v>
      </c>
      <c r="Z454" s="1">
        <v>101.77138519287109</v>
      </c>
      <c r="AA454" s="1">
        <v>101.72184753417969</v>
      </c>
      <c r="AB454" s="1">
        <v>9.8193778991699219</v>
      </c>
      <c r="AC454" s="1">
        <v>0.24595512449741364</v>
      </c>
      <c r="AD454" s="1">
        <v>0.31868371367454529</v>
      </c>
      <c r="AE454" s="1">
        <v>3.0858912505209446E-3</v>
      </c>
      <c r="AF454" s="1">
        <v>0.29252329468727112</v>
      </c>
      <c r="AG454" s="1">
        <v>5.0636157393455505E-3</v>
      </c>
      <c r="AH454" s="1">
        <v>1</v>
      </c>
      <c r="AI454" s="1">
        <v>-0.21956524252891541</v>
      </c>
      <c r="AJ454" s="1">
        <v>2.737391471862793</v>
      </c>
      <c r="AK454" s="1">
        <v>1</v>
      </c>
      <c r="AL454" s="1">
        <v>0</v>
      </c>
      <c r="AM454" s="1">
        <v>0.15999999642372131</v>
      </c>
      <c r="AN454" s="1">
        <v>111115</v>
      </c>
      <c r="AO454">
        <f t="shared" si="596"/>
        <v>0.83255671183268221</v>
      </c>
      <c r="AP454">
        <f t="shared" si="597"/>
        <v>5.5345339900272187E-5</v>
      </c>
      <c r="AQ454">
        <f t="shared" si="598"/>
        <v>298.2515872955322</v>
      </c>
      <c r="AR454">
        <f t="shared" si="599"/>
        <v>296.44980850219724</v>
      </c>
      <c r="AS454">
        <f t="shared" si="600"/>
        <v>320.17928971843503</v>
      </c>
      <c r="AT454">
        <f t="shared" si="601"/>
        <v>3.3791730476190858</v>
      </c>
      <c r="AU454">
        <f t="shared" si="602"/>
        <v>3.1989864800756882</v>
      </c>
      <c r="AV454">
        <f t="shared" si="603"/>
        <v>31.448371786609485</v>
      </c>
      <c r="AW454">
        <f t="shared" si="604"/>
        <v>17.711784262195422</v>
      </c>
      <c r="AX454">
        <f t="shared" si="605"/>
        <v>24.200697898864746</v>
      </c>
      <c r="AY454">
        <f t="shared" si="606"/>
        <v>3.031272498939487</v>
      </c>
      <c r="AZ454">
        <f t="shared" si="607"/>
        <v>3.054178542023563E-3</v>
      </c>
      <c r="BA454">
        <f t="shared" si="608"/>
        <v>1.397311061798362</v>
      </c>
      <c r="BB454">
        <f t="shared" si="609"/>
        <v>1.6339614371411251</v>
      </c>
      <c r="BC454">
        <f t="shared" si="610"/>
        <v>1.9091567270242593E-3</v>
      </c>
      <c r="BD454">
        <f t="shared" si="611"/>
        <v>118.98769370185173</v>
      </c>
      <c r="BE454">
        <f t="shared" si="612"/>
        <v>0.97511079985346871</v>
      </c>
      <c r="BF454">
        <f t="shared" si="613"/>
        <v>42.439948453385256</v>
      </c>
      <c r="BG454">
        <f t="shared" si="614"/>
        <v>1199.5968444191108</v>
      </c>
      <c r="BH454">
        <f t="shared" si="615"/>
        <v>-3.0298648049370867E-6</v>
      </c>
    </row>
    <row r="455" spans="1:60" x14ac:dyDescent="0.45">
      <c r="A455" s="1">
        <v>420</v>
      </c>
      <c r="B455" s="1" t="s">
        <v>517</v>
      </c>
      <c r="C455" s="1">
        <v>2442.0000242292881</v>
      </c>
      <c r="D455" s="1">
        <v>0</v>
      </c>
      <c r="E455">
        <f t="shared" si="588"/>
        <v>0.11552808476344055</v>
      </c>
      <c r="F455">
        <f t="shared" si="589"/>
        <v>3.0006199395485544E-3</v>
      </c>
      <c r="G455">
        <f t="shared" si="590"/>
        <v>1104.6974037838204</v>
      </c>
      <c r="H455">
        <f t="shared" si="591"/>
        <v>5.4320026409155522E-2</v>
      </c>
      <c r="I455">
        <f t="shared" si="592"/>
        <v>1.8017766421861783</v>
      </c>
      <c r="J455">
        <f t="shared" si="593"/>
        <v>25.097078323364258</v>
      </c>
      <c r="K455" s="1">
        <v>6</v>
      </c>
      <c r="L455">
        <f t="shared" si="594"/>
        <v>1.4200000166893005</v>
      </c>
      <c r="M455" s="1">
        <v>1</v>
      </c>
      <c r="N455">
        <f t="shared" si="595"/>
        <v>2.8400000333786011</v>
      </c>
      <c r="O455" s="1">
        <v>23.298528671264648</v>
      </c>
      <c r="P455" s="1">
        <v>25.097078323364258</v>
      </c>
      <c r="Q455" s="1">
        <v>22.830865859985352</v>
      </c>
      <c r="R455" s="1">
        <v>1199.9765625</v>
      </c>
      <c r="S455" s="1">
        <v>1199.759521484375</v>
      </c>
      <c r="T455" s="1">
        <v>13.662813186645508</v>
      </c>
      <c r="U455" s="1">
        <v>13.72716236114502</v>
      </c>
      <c r="V455" s="1">
        <v>48.412078857421875</v>
      </c>
      <c r="W455" s="1">
        <v>48.640724182128906</v>
      </c>
      <c r="X455" s="1">
        <v>499.5343017578125</v>
      </c>
      <c r="Y455" s="1">
        <v>2001.2701416015625</v>
      </c>
      <c r="Z455" s="1">
        <v>104.22734832763672</v>
      </c>
      <c r="AA455" s="1">
        <v>101.72172546386719</v>
      </c>
      <c r="AB455" s="1">
        <v>9.8193778991699219</v>
      </c>
      <c r="AC455" s="1">
        <v>0.24595512449741364</v>
      </c>
      <c r="AD455" s="1">
        <v>0.31868371367454529</v>
      </c>
      <c r="AE455" s="1">
        <v>3.0858912505209446E-3</v>
      </c>
      <c r="AF455" s="1">
        <v>0.29252329468727112</v>
      </c>
      <c r="AG455" s="1">
        <v>5.0636157393455505E-3</v>
      </c>
      <c r="AH455" s="1">
        <v>0.66666668653488159</v>
      </c>
      <c r="AI455" s="1">
        <v>-0.21956524252891541</v>
      </c>
      <c r="AJ455" s="1">
        <v>2.737391471862793</v>
      </c>
      <c r="AK455" s="1">
        <v>1</v>
      </c>
      <c r="AL455" s="1">
        <v>0</v>
      </c>
      <c r="AM455" s="1">
        <v>0.15999999642372131</v>
      </c>
      <c r="AN455" s="1">
        <v>111115</v>
      </c>
      <c r="AO455">
        <f t="shared" si="596"/>
        <v>0.83255716959635406</v>
      </c>
      <c r="AP455">
        <f t="shared" si="597"/>
        <v>5.4320026409155524E-5</v>
      </c>
      <c r="AQ455">
        <f t="shared" si="598"/>
        <v>298.24707832336424</v>
      </c>
      <c r="AR455">
        <f t="shared" si="599"/>
        <v>296.44852867126463</v>
      </c>
      <c r="AS455">
        <f t="shared" si="600"/>
        <v>320.20321549915025</v>
      </c>
      <c r="AT455">
        <f t="shared" si="601"/>
        <v>3.3804013433822515</v>
      </c>
      <c r="AU455">
        <f t="shared" si="602"/>
        <v>3.1981272832845029</v>
      </c>
      <c r="AV455">
        <f t="shared" si="603"/>
        <v>31.439962984313684</v>
      </c>
      <c r="AW455">
        <f t="shared" si="604"/>
        <v>17.712800623168665</v>
      </c>
      <c r="AX455">
        <f t="shared" si="605"/>
        <v>24.197803497314453</v>
      </c>
      <c r="AY455">
        <f t="shared" si="606"/>
        <v>3.0307462994789436</v>
      </c>
      <c r="AZ455">
        <f t="shared" si="607"/>
        <v>2.997452961724927E-3</v>
      </c>
      <c r="BA455">
        <f t="shared" si="608"/>
        <v>1.3963506410983246</v>
      </c>
      <c r="BB455">
        <f t="shared" si="609"/>
        <v>1.634395658380619</v>
      </c>
      <c r="BC455">
        <f t="shared" si="610"/>
        <v>1.8736923770641635E-3</v>
      </c>
      <c r="BD455">
        <f t="shared" si="611"/>
        <v>112.37172602834461</v>
      </c>
      <c r="BE455">
        <f t="shared" si="612"/>
        <v>0.92076569012518339</v>
      </c>
      <c r="BF455">
        <f t="shared" si="613"/>
        <v>42.420623808015399</v>
      </c>
      <c r="BG455">
        <f t="shared" si="614"/>
        <v>1199.7046049658547</v>
      </c>
      <c r="BH455">
        <f t="shared" si="615"/>
        <v>4.0849834223566313E-5</v>
      </c>
    </row>
    <row r="456" spans="1:60" x14ac:dyDescent="0.45">
      <c r="A456" s="1">
        <v>421</v>
      </c>
      <c r="B456" s="1" t="s">
        <v>518</v>
      </c>
      <c r="C456" s="1">
        <v>2447.0000241175294</v>
      </c>
      <c r="D456" s="1">
        <v>0</v>
      </c>
      <c r="E456">
        <f t="shared" si="588"/>
        <v>0.11684674551638587</v>
      </c>
      <c r="F456">
        <f t="shared" si="589"/>
        <v>2.9823082568931339E-3</v>
      </c>
      <c r="G456">
        <f t="shared" si="590"/>
        <v>1103.9274635854438</v>
      </c>
      <c r="H456">
        <f t="shared" si="591"/>
        <v>5.3969132132209163E-2</v>
      </c>
      <c r="I456">
        <f t="shared" si="592"/>
        <v>1.8011399475280638</v>
      </c>
      <c r="J456">
        <f t="shared" si="593"/>
        <v>25.08966064453125</v>
      </c>
      <c r="K456" s="1">
        <v>6</v>
      </c>
      <c r="L456">
        <f t="shared" si="594"/>
        <v>1.4200000166893005</v>
      </c>
      <c r="M456" s="1">
        <v>1</v>
      </c>
      <c r="N456">
        <f t="shared" si="595"/>
        <v>2.8400000333786011</v>
      </c>
      <c r="O456" s="1">
        <v>23.297069549560547</v>
      </c>
      <c r="P456" s="1">
        <v>25.08966064453125</v>
      </c>
      <c r="Q456" s="1">
        <v>22.831172943115234</v>
      </c>
      <c r="R456" s="1">
        <v>1200.2750244140625</v>
      </c>
      <c r="S456" s="1">
        <v>1200.056884765625</v>
      </c>
      <c r="T456" s="1">
        <v>13.655577659606934</v>
      </c>
      <c r="U456" s="1">
        <v>13.719511985778809</v>
      </c>
      <c r="V456" s="1">
        <v>48.390605926513672</v>
      </c>
      <c r="W456" s="1">
        <v>48.617618560791016</v>
      </c>
      <c r="X456" s="1">
        <v>499.53167724609375</v>
      </c>
      <c r="Y456" s="1">
        <v>2001.3397216796875</v>
      </c>
      <c r="Z456" s="1">
        <v>91.530494689941406</v>
      </c>
      <c r="AA456" s="1">
        <v>101.72186279296875</v>
      </c>
      <c r="AB456" s="1">
        <v>9.8193778991699219</v>
      </c>
      <c r="AC456" s="1">
        <v>0.24595512449741364</v>
      </c>
      <c r="AD456" s="1">
        <v>0.31868371367454529</v>
      </c>
      <c r="AE456" s="1">
        <v>3.0858912505209446E-3</v>
      </c>
      <c r="AF456" s="1">
        <v>0.29252329468727112</v>
      </c>
      <c r="AG456" s="1">
        <v>5.0636157393455505E-3</v>
      </c>
      <c r="AH456" s="1">
        <v>0.66666668653488159</v>
      </c>
      <c r="AI456" s="1">
        <v>-0.21956524252891541</v>
      </c>
      <c r="AJ456" s="1">
        <v>2.737391471862793</v>
      </c>
      <c r="AK456" s="1">
        <v>1</v>
      </c>
      <c r="AL456" s="1">
        <v>0</v>
      </c>
      <c r="AM456" s="1">
        <v>0.15999999642372131</v>
      </c>
      <c r="AN456" s="1">
        <v>111115</v>
      </c>
      <c r="AO456">
        <f t="shared" si="596"/>
        <v>0.83255279541015614</v>
      </c>
      <c r="AP456">
        <f t="shared" si="597"/>
        <v>5.3969132132209164E-5</v>
      </c>
      <c r="AQ456">
        <f t="shared" si="598"/>
        <v>298.23966064453123</v>
      </c>
      <c r="AR456">
        <f t="shared" si="599"/>
        <v>296.44706954956052</v>
      </c>
      <c r="AS456">
        <f t="shared" si="600"/>
        <v>320.21434831140141</v>
      </c>
      <c r="AT456">
        <f t="shared" si="601"/>
        <v>3.3815140875545748</v>
      </c>
      <c r="AU456">
        <f t="shared" si="602"/>
        <v>3.1967142633319461</v>
      </c>
      <c r="AV456">
        <f t="shared" si="603"/>
        <v>31.426029523644452</v>
      </c>
      <c r="AW456">
        <f t="shared" si="604"/>
        <v>17.706517537865643</v>
      </c>
      <c r="AX456">
        <f t="shared" si="605"/>
        <v>24.193365097045898</v>
      </c>
      <c r="AY456">
        <f t="shared" si="606"/>
        <v>3.0299395576313262</v>
      </c>
      <c r="AZ456">
        <f t="shared" si="607"/>
        <v>2.9791797947817523E-3</v>
      </c>
      <c r="BA456">
        <f t="shared" si="608"/>
        <v>1.3955743158038822</v>
      </c>
      <c r="BB456">
        <f t="shared" si="609"/>
        <v>1.6343652418274439</v>
      </c>
      <c r="BC456">
        <f t="shared" si="610"/>
        <v>1.8622681920053476E-3</v>
      </c>
      <c r="BD456">
        <f t="shared" si="611"/>
        <v>112.29355798422853</v>
      </c>
      <c r="BE456">
        <f t="shared" si="612"/>
        <v>0.91989594626678417</v>
      </c>
      <c r="BF456">
        <f t="shared" si="613"/>
        <v>42.415793167843042</v>
      </c>
      <c r="BG456">
        <f t="shared" si="614"/>
        <v>1200.0013414189373</v>
      </c>
      <c r="BH456">
        <f t="shared" si="615"/>
        <v>4.130118208283197E-5</v>
      </c>
    </row>
    <row r="457" spans="1:60" x14ac:dyDescent="0.45">
      <c r="A457" s="1">
        <v>422</v>
      </c>
      <c r="B457" s="1" t="s">
        <v>519</v>
      </c>
      <c r="C457" s="1">
        <v>2452.5000239945948</v>
      </c>
      <c r="D457" s="1">
        <v>0</v>
      </c>
      <c r="E457">
        <f t="shared" si="588"/>
        <v>6.1106276435013415E-2</v>
      </c>
      <c r="F457">
        <f t="shared" si="589"/>
        <v>3.0200725683450463E-3</v>
      </c>
      <c r="G457">
        <f t="shared" si="590"/>
        <v>1134.1533996180924</v>
      </c>
      <c r="H457">
        <f t="shared" si="591"/>
        <v>5.4588814697245885E-2</v>
      </c>
      <c r="I457">
        <f t="shared" si="592"/>
        <v>1.7990973664732721</v>
      </c>
      <c r="J457">
        <f t="shared" si="593"/>
        <v>25.074165344238281</v>
      </c>
      <c r="K457" s="1">
        <v>6</v>
      </c>
      <c r="L457">
        <f t="shared" si="594"/>
        <v>1.4200000166893005</v>
      </c>
      <c r="M457" s="1">
        <v>1</v>
      </c>
      <c r="N457">
        <f t="shared" si="595"/>
        <v>2.8400000333786011</v>
      </c>
      <c r="O457" s="1">
        <v>23.29591178894043</v>
      </c>
      <c r="P457" s="1">
        <v>25.074165344238281</v>
      </c>
      <c r="Q457" s="1">
        <v>22.830486297607422</v>
      </c>
      <c r="R457" s="1">
        <v>1200.49658203125</v>
      </c>
      <c r="S457" s="1">
        <v>1200.344482421875</v>
      </c>
      <c r="T457" s="1">
        <v>13.645934104919434</v>
      </c>
      <c r="U457" s="1">
        <v>13.710602760314941</v>
      </c>
      <c r="V457" s="1">
        <v>48.360675811767578</v>
      </c>
      <c r="W457" s="1">
        <v>48.589389801025391</v>
      </c>
      <c r="X457" s="1">
        <v>499.53445434570312</v>
      </c>
      <c r="Y457" s="1">
        <v>2000.993408203125</v>
      </c>
      <c r="Z457" s="1">
        <v>92.54229736328125</v>
      </c>
      <c r="AA457" s="1">
        <v>101.72177886962891</v>
      </c>
      <c r="AB457" s="1">
        <v>9.8193778991699219</v>
      </c>
      <c r="AC457" s="1">
        <v>0.24595512449741364</v>
      </c>
      <c r="AD457" s="1">
        <v>0.31868371367454529</v>
      </c>
      <c r="AE457" s="1">
        <v>3.0858912505209446E-3</v>
      </c>
      <c r="AF457" s="1">
        <v>0.29252329468727112</v>
      </c>
      <c r="AG457" s="1">
        <v>5.0636157393455505E-3</v>
      </c>
      <c r="AH457" s="1">
        <v>0.66666668653488159</v>
      </c>
      <c r="AI457" s="1">
        <v>-0.21956524252891541</v>
      </c>
      <c r="AJ457" s="1">
        <v>2.737391471862793</v>
      </c>
      <c r="AK457" s="1">
        <v>1</v>
      </c>
      <c r="AL457" s="1">
        <v>0</v>
      </c>
      <c r="AM457" s="1">
        <v>0.15999999642372131</v>
      </c>
      <c r="AN457" s="1">
        <v>111115</v>
      </c>
      <c r="AO457">
        <f t="shared" si="596"/>
        <v>0.83255742390950516</v>
      </c>
      <c r="AP457">
        <f t="shared" si="597"/>
        <v>5.4588814697245884E-5</v>
      </c>
      <c r="AQ457">
        <f t="shared" si="598"/>
        <v>298.22416534423826</v>
      </c>
      <c r="AR457">
        <f t="shared" si="599"/>
        <v>296.44591178894041</v>
      </c>
      <c r="AS457">
        <f t="shared" si="600"/>
        <v>320.15893815638992</v>
      </c>
      <c r="AT457">
        <f t="shared" si="601"/>
        <v>3.3825075095252273</v>
      </c>
      <c r="AU457">
        <f t="shared" si="602"/>
        <v>3.1937642686273522</v>
      </c>
      <c r="AV457">
        <f t="shared" si="603"/>
        <v>31.397054830515895</v>
      </c>
      <c r="AW457">
        <f t="shared" si="604"/>
        <v>17.686452070200954</v>
      </c>
      <c r="AX457">
        <f t="shared" si="605"/>
        <v>24.185038566589355</v>
      </c>
      <c r="AY457">
        <f t="shared" si="606"/>
        <v>3.0284265997458686</v>
      </c>
      <c r="AZ457">
        <f t="shared" si="607"/>
        <v>3.0168644171613837E-3</v>
      </c>
      <c r="BA457">
        <f t="shared" si="608"/>
        <v>1.3946669021540801</v>
      </c>
      <c r="BB457">
        <f t="shared" si="609"/>
        <v>1.6337596975917885</v>
      </c>
      <c r="BC457">
        <f t="shared" si="610"/>
        <v>1.8858282308500997E-3</v>
      </c>
      <c r="BD457">
        <f t="shared" si="611"/>
        <v>115.36810132018947</v>
      </c>
      <c r="BE457">
        <f t="shared" si="612"/>
        <v>0.94485659427514324</v>
      </c>
      <c r="BF457">
        <f t="shared" si="613"/>
        <v>42.429848223409863</v>
      </c>
      <c r="BG457">
        <f t="shared" si="614"/>
        <v>1200.3154354246153</v>
      </c>
      <c r="BH457">
        <f t="shared" si="615"/>
        <v>2.1600405677680549E-5</v>
      </c>
    </row>
    <row r="458" spans="1:60" x14ac:dyDescent="0.45">
      <c r="A458" s="1">
        <v>423</v>
      </c>
      <c r="B458" s="1" t="s">
        <v>520</v>
      </c>
      <c r="C458" s="1">
        <v>2458.0000238716602</v>
      </c>
      <c r="D458" s="1">
        <v>0</v>
      </c>
      <c r="E458">
        <f t="shared" si="588"/>
        <v>-0.13289386238564194</v>
      </c>
      <c r="F458">
        <f t="shared" si="589"/>
        <v>3.0282575427885445E-3</v>
      </c>
      <c r="G458">
        <f t="shared" si="590"/>
        <v>1235.4874291282551</v>
      </c>
      <c r="H458">
        <f t="shared" si="591"/>
        <v>5.4740433185430655E-2</v>
      </c>
      <c r="I458">
        <f t="shared" si="592"/>
        <v>1.7992394633480997</v>
      </c>
      <c r="J458">
        <f t="shared" si="593"/>
        <v>25.069709777832031</v>
      </c>
      <c r="K458" s="1">
        <v>6</v>
      </c>
      <c r="L458">
        <f t="shared" si="594"/>
        <v>1.4200000166893005</v>
      </c>
      <c r="M458" s="1">
        <v>1</v>
      </c>
      <c r="N458">
        <f t="shared" si="595"/>
        <v>2.8400000333786011</v>
      </c>
      <c r="O458" s="1">
        <v>23.294557571411133</v>
      </c>
      <c r="P458" s="1">
        <v>25.069709777832031</v>
      </c>
      <c r="Q458" s="1">
        <v>22.830253601074219</v>
      </c>
      <c r="R458" s="1">
        <v>1200.3863525390625</v>
      </c>
      <c r="S458" s="1">
        <v>1200.467041015625</v>
      </c>
      <c r="T458" s="1">
        <v>13.636027336120605</v>
      </c>
      <c r="U458" s="1">
        <v>13.700874328613281</v>
      </c>
      <c r="V458" s="1">
        <v>48.330245971679688</v>
      </c>
      <c r="W458" s="1">
        <v>48.559757232666016</v>
      </c>
      <c r="X458" s="1">
        <v>499.54922485351562</v>
      </c>
      <c r="Y458" s="1">
        <v>2000.652587890625</v>
      </c>
      <c r="Z458" s="1">
        <v>98.012184143066406</v>
      </c>
      <c r="AA458" s="1">
        <v>101.72175598144531</v>
      </c>
      <c r="AB458" s="1">
        <v>9.8193778991699219</v>
      </c>
      <c r="AC458" s="1">
        <v>0.24595512449741364</v>
      </c>
      <c r="AD458" s="1">
        <v>0.31868371367454529</v>
      </c>
      <c r="AE458" s="1">
        <v>3.0858912505209446E-3</v>
      </c>
      <c r="AF458" s="1">
        <v>0.29252329468727112</v>
      </c>
      <c r="AG458" s="1">
        <v>5.0636157393455505E-3</v>
      </c>
      <c r="AH458" s="1">
        <v>1</v>
      </c>
      <c r="AI458" s="1">
        <v>-0.21956524252891541</v>
      </c>
      <c r="AJ458" s="1">
        <v>2.737391471862793</v>
      </c>
      <c r="AK458" s="1">
        <v>1</v>
      </c>
      <c r="AL458" s="1">
        <v>0</v>
      </c>
      <c r="AM458" s="1">
        <v>0.15999999642372131</v>
      </c>
      <c r="AN458" s="1">
        <v>111115</v>
      </c>
      <c r="AO458">
        <f t="shared" si="596"/>
        <v>0.83258204142252601</v>
      </c>
      <c r="AP458">
        <f t="shared" si="597"/>
        <v>5.4740433185430656E-5</v>
      </c>
      <c r="AQ458">
        <f t="shared" si="598"/>
        <v>298.21970977783201</v>
      </c>
      <c r="AR458">
        <f t="shared" si="599"/>
        <v>296.44455757141111</v>
      </c>
      <c r="AS458">
        <f t="shared" si="600"/>
        <v>320.10440690760879</v>
      </c>
      <c r="AT458">
        <f t="shared" si="601"/>
        <v>3.3822374151727992</v>
      </c>
      <c r="AU458">
        <f t="shared" si="602"/>
        <v>3.1929164585357483</v>
      </c>
      <c r="AV458">
        <f t="shared" si="603"/>
        <v>31.388727295645158</v>
      </c>
      <c r="AW458">
        <f t="shared" si="604"/>
        <v>17.687852967031876</v>
      </c>
      <c r="AX458">
        <f t="shared" si="605"/>
        <v>24.182133674621582</v>
      </c>
      <c r="AY458">
        <f t="shared" si="606"/>
        <v>3.0278989267782119</v>
      </c>
      <c r="AZ458">
        <f t="shared" si="607"/>
        <v>3.0250319879199065E-3</v>
      </c>
      <c r="BA458">
        <f t="shared" si="608"/>
        <v>1.3936769951876486</v>
      </c>
      <c r="BB458">
        <f t="shared" si="609"/>
        <v>1.6342219315905633</v>
      </c>
      <c r="BC458">
        <f t="shared" si="610"/>
        <v>1.8909345240502211E-3</v>
      </c>
      <c r="BD458">
        <f t="shared" si="611"/>
        <v>125.67595078392758</v>
      </c>
      <c r="BE458">
        <f t="shared" si="612"/>
        <v>1.0291723028755559</v>
      </c>
      <c r="BF458">
        <f t="shared" si="613"/>
        <v>42.410711191468366</v>
      </c>
      <c r="BG458">
        <f t="shared" si="614"/>
        <v>1200.5302123931292</v>
      </c>
      <c r="BH458">
        <f t="shared" si="615"/>
        <v>-4.6946950260595188E-5</v>
      </c>
    </row>
    <row r="459" spans="1:60" x14ac:dyDescent="0.45">
      <c r="A459" s="1">
        <v>424</v>
      </c>
      <c r="B459" s="1" t="s">
        <v>521</v>
      </c>
      <c r="C459" s="1">
        <v>2463.0000237599015</v>
      </c>
      <c r="D459" s="1">
        <v>0</v>
      </c>
      <c r="E459">
        <f t="shared" si="588"/>
        <v>-0.25492409736290278</v>
      </c>
      <c r="F459">
        <f t="shared" si="589"/>
        <v>3.0310882867089174E-3</v>
      </c>
      <c r="G459">
        <f t="shared" si="590"/>
        <v>1298.894613005391</v>
      </c>
      <c r="H459">
        <f t="shared" si="591"/>
        <v>5.4803743457427216E-2</v>
      </c>
      <c r="I459">
        <f t="shared" si="592"/>
        <v>1.799651606006631</v>
      </c>
      <c r="J459">
        <f t="shared" si="593"/>
        <v>25.066434860229492</v>
      </c>
      <c r="K459" s="1">
        <v>6</v>
      </c>
      <c r="L459">
        <f t="shared" si="594"/>
        <v>1.4200000166893005</v>
      </c>
      <c r="M459" s="1">
        <v>1</v>
      </c>
      <c r="N459">
        <f t="shared" si="595"/>
        <v>2.8400000333786011</v>
      </c>
      <c r="O459" s="1">
        <v>23.292919158935547</v>
      </c>
      <c r="P459" s="1">
        <v>25.066434860229492</v>
      </c>
      <c r="Q459" s="1">
        <v>22.829677581787109</v>
      </c>
      <c r="R459" s="1">
        <v>1200.1632080078125</v>
      </c>
      <c r="S459" s="1">
        <v>1200.390380859375</v>
      </c>
      <c r="T459" s="1">
        <v>13.625799179077148</v>
      </c>
      <c r="U459" s="1">
        <v>13.690722465515137</v>
      </c>
      <c r="V459" s="1">
        <v>48.298831939697266</v>
      </c>
      <c r="W459" s="1">
        <v>48.529010772705078</v>
      </c>
      <c r="X459" s="1">
        <v>499.54440307617187</v>
      </c>
      <c r="Y459" s="1">
        <v>2000.5921630859375</v>
      </c>
      <c r="Z459" s="1">
        <v>111.87059020996094</v>
      </c>
      <c r="AA459" s="1">
        <v>101.72157287597656</v>
      </c>
      <c r="AB459" s="1">
        <v>9.8193778991699219</v>
      </c>
      <c r="AC459" s="1">
        <v>0.24595512449741364</v>
      </c>
      <c r="AD459" s="1">
        <v>0.31868371367454529</v>
      </c>
      <c r="AE459" s="1">
        <v>3.0858912505209446E-3</v>
      </c>
      <c r="AF459" s="1">
        <v>0.29252329468727112</v>
      </c>
      <c r="AG459" s="1">
        <v>5.0636157393455505E-3</v>
      </c>
      <c r="AH459" s="1">
        <v>0.66666668653488159</v>
      </c>
      <c r="AI459" s="1">
        <v>-0.21956524252891541</v>
      </c>
      <c r="AJ459" s="1">
        <v>2.737391471862793</v>
      </c>
      <c r="AK459" s="1">
        <v>1</v>
      </c>
      <c r="AL459" s="1">
        <v>0</v>
      </c>
      <c r="AM459" s="1">
        <v>0.15999999642372131</v>
      </c>
      <c r="AN459" s="1">
        <v>111115</v>
      </c>
      <c r="AO459">
        <f t="shared" si="596"/>
        <v>0.8325740051269529</v>
      </c>
      <c r="AP459">
        <f t="shared" si="597"/>
        <v>5.4803743457427217E-5</v>
      </c>
      <c r="AQ459">
        <f t="shared" si="598"/>
        <v>298.21643486022947</v>
      </c>
      <c r="AR459">
        <f t="shared" si="599"/>
        <v>296.44291915893552</v>
      </c>
      <c r="AS459">
        <f t="shared" si="600"/>
        <v>320.09473893907489</v>
      </c>
      <c r="AT459">
        <f t="shared" si="601"/>
        <v>3.3823266246052377</v>
      </c>
      <c r="AU459">
        <f t="shared" si="602"/>
        <v>3.1922934290072984</v>
      </c>
      <c r="AV459">
        <f t="shared" si="603"/>
        <v>31.382658945900136</v>
      </c>
      <c r="AW459">
        <f t="shared" si="604"/>
        <v>17.691936480384999</v>
      </c>
      <c r="AX459">
        <f t="shared" si="605"/>
        <v>24.17967700958252</v>
      </c>
      <c r="AY459">
        <f t="shared" si="606"/>
        <v>3.0274527368659414</v>
      </c>
      <c r="AZ459">
        <f t="shared" si="607"/>
        <v>3.0278567018937495E-3</v>
      </c>
      <c r="BA459">
        <f t="shared" si="608"/>
        <v>1.3926418230006674</v>
      </c>
      <c r="BB459">
        <f t="shared" si="609"/>
        <v>1.634810913865274</v>
      </c>
      <c r="BC459">
        <f t="shared" si="610"/>
        <v>1.8927005112953678E-3</v>
      </c>
      <c r="BD459">
        <f t="shared" si="611"/>
        <v>132.12560303504125</v>
      </c>
      <c r="BE459">
        <f t="shared" si="612"/>
        <v>1.082060164523724</v>
      </c>
      <c r="BF459">
        <f t="shared" si="613"/>
        <v>42.386812807149454</v>
      </c>
      <c r="BG459">
        <f t="shared" si="614"/>
        <v>1200.5115595662044</v>
      </c>
      <c r="BH459">
        <f t="shared" si="615"/>
        <v>-9.0006796759685984E-5</v>
      </c>
    </row>
    <row r="460" spans="1:60" x14ac:dyDescent="0.45">
      <c r="A460" s="1">
        <v>425</v>
      </c>
      <c r="B460" s="1" t="s">
        <v>522</v>
      </c>
      <c r="C460" s="1">
        <v>2468.0000236481428</v>
      </c>
      <c r="D460" s="1">
        <v>0</v>
      </c>
      <c r="E460">
        <f t="shared" si="588"/>
        <v>-0.3040072365914519</v>
      </c>
      <c r="F460">
        <f t="shared" si="589"/>
        <v>2.9981890085837796E-3</v>
      </c>
      <c r="G460">
        <f t="shared" si="590"/>
        <v>1326.0917845300364</v>
      </c>
      <c r="H460">
        <f t="shared" si="591"/>
        <v>5.4214571141438246E-2</v>
      </c>
      <c r="I460">
        <f t="shared" si="592"/>
        <v>1.7998394829550779</v>
      </c>
      <c r="J460">
        <f t="shared" si="593"/>
        <v>25.061895370483398</v>
      </c>
      <c r="K460" s="1">
        <v>6</v>
      </c>
      <c r="L460">
        <f t="shared" si="594"/>
        <v>1.4200000166893005</v>
      </c>
      <c r="M460" s="1">
        <v>1</v>
      </c>
      <c r="N460">
        <f t="shared" si="595"/>
        <v>2.8400000333786011</v>
      </c>
      <c r="O460" s="1">
        <v>23.291278839111328</v>
      </c>
      <c r="P460" s="1">
        <v>25.061895370483398</v>
      </c>
      <c r="Q460" s="1">
        <v>22.830104827880859</v>
      </c>
      <c r="R460" s="1">
        <v>1200.0025634765625</v>
      </c>
      <c r="S460" s="1">
        <v>1200.28955078125</v>
      </c>
      <c r="T460" s="1">
        <v>13.616135597229004</v>
      </c>
      <c r="U460" s="1">
        <v>13.680362701416016</v>
      </c>
      <c r="V460" s="1">
        <v>48.269283294677734</v>
      </c>
      <c r="W460" s="1">
        <v>48.497024536132812</v>
      </c>
      <c r="X460" s="1">
        <v>499.53579711914062</v>
      </c>
      <c r="Y460" s="1">
        <v>2000.812744140625</v>
      </c>
      <c r="Z460" s="1">
        <v>111.83407592773437</v>
      </c>
      <c r="AA460" s="1">
        <v>101.72175598144531</v>
      </c>
      <c r="AB460" s="1">
        <v>9.8193778991699219</v>
      </c>
      <c r="AC460" s="1">
        <v>0.24595512449741364</v>
      </c>
      <c r="AD460" s="1">
        <v>0.31868371367454529</v>
      </c>
      <c r="AE460" s="1">
        <v>3.0858912505209446E-3</v>
      </c>
      <c r="AF460" s="1">
        <v>0.29252329468727112</v>
      </c>
      <c r="AG460" s="1">
        <v>5.0636157393455505E-3</v>
      </c>
      <c r="AH460" s="1">
        <v>0.66666668653488159</v>
      </c>
      <c r="AI460" s="1">
        <v>-0.21956524252891541</v>
      </c>
      <c r="AJ460" s="1">
        <v>2.737391471862793</v>
      </c>
      <c r="AK460" s="1">
        <v>1</v>
      </c>
      <c r="AL460" s="1">
        <v>0</v>
      </c>
      <c r="AM460" s="1">
        <v>0.15999999642372131</v>
      </c>
      <c r="AN460" s="1">
        <v>111115</v>
      </c>
      <c r="AO460">
        <f t="shared" si="596"/>
        <v>0.83255966186523422</v>
      </c>
      <c r="AP460">
        <f t="shared" si="597"/>
        <v>5.4214571141438248E-5</v>
      </c>
      <c r="AQ460">
        <f t="shared" si="598"/>
        <v>298.21189537048338</v>
      </c>
      <c r="AR460">
        <f t="shared" si="599"/>
        <v>296.44127883911131</v>
      </c>
      <c r="AS460">
        <f t="shared" si="600"/>
        <v>320.13003190703603</v>
      </c>
      <c r="AT460">
        <f t="shared" si="601"/>
        <v>3.3834234884009287</v>
      </c>
      <c r="AU460">
        <f t="shared" si="602"/>
        <v>3.1914299994061839</v>
      </c>
      <c r="AV460">
        <f t="shared" si="603"/>
        <v>31.374114304400337</v>
      </c>
      <c r="AW460">
        <f t="shared" si="604"/>
        <v>17.693751602984321</v>
      </c>
      <c r="AX460">
        <f t="shared" si="605"/>
        <v>24.176587104797363</v>
      </c>
      <c r="AY460">
        <f t="shared" si="606"/>
        <v>3.0268916168871307</v>
      </c>
      <c r="AZ460">
        <f t="shared" si="607"/>
        <v>2.9950271573872477E-3</v>
      </c>
      <c r="BA460">
        <f t="shared" si="608"/>
        <v>1.391590516451106</v>
      </c>
      <c r="BB460">
        <f t="shared" si="609"/>
        <v>1.6353011004360247</v>
      </c>
      <c r="BC460">
        <f t="shared" si="610"/>
        <v>1.8721757893818494E-3</v>
      </c>
      <c r="BD460">
        <f t="shared" si="611"/>
        <v>134.89238491496371</v>
      </c>
      <c r="BE460">
        <f t="shared" si="612"/>
        <v>1.1048099049657674</v>
      </c>
      <c r="BF460">
        <f t="shared" si="613"/>
        <v>42.365099927385785</v>
      </c>
      <c r="BG460">
        <f t="shared" si="614"/>
        <v>1200.4340612617341</v>
      </c>
      <c r="BH460">
        <f t="shared" si="615"/>
        <v>-1.0728866642877739E-4</v>
      </c>
    </row>
    <row r="461" spans="1:60" x14ac:dyDescent="0.45">
      <c r="A461" s="1">
        <v>426</v>
      </c>
      <c r="B461" s="1" t="s">
        <v>523</v>
      </c>
      <c r="C461" s="1">
        <v>2473.5000235252082</v>
      </c>
      <c r="D461" s="1">
        <v>0</v>
      </c>
      <c r="E461">
        <f t="shared" si="588"/>
        <v>-0.28499773276450474</v>
      </c>
      <c r="F461">
        <f t="shared" si="589"/>
        <v>2.9664823691838049E-3</v>
      </c>
      <c r="G461">
        <f t="shared" si="590"/>
        <v>1317.6755300272341</v>
      </c>
      <c r="H461">
        <f t="shared" si="591"/>
        <v>5.3615407870682821E-2</v>
      </c>
      <c r="I461">
        <f t="shared" si="592"/>
        <v>1.7989833005011318</v>
      </c>
      <c r="J461">
        <f t="shared" si="593"/>
        <v>25.051643371582031</v>
      </c>
      <c r="K461" s="1">
        <v>6</v>
      </c>
      <c r="L461">
        <f t="shared" si="594"/>
        <v>1.4200000166893005</v>
      </c>
      <c r="M461" s="1">
        <v>1</v>
      </c>
      <c r="N461">
        <f t="shared" si="595"/>
        <v>2.8400000333786011</v>
      </c>
      <c r="O461" s="1">
        <v>23.290067672729492</v>
      </c>
      <c r="P461" s="1">
        <v>25.051643371582031</v>
      </c>
      <c r="Q461" s="1">
        <v>22.830821990966797</v>
      </c>
      <c r="R461" s="1">
        <v>1199.9962158203125</v>
      </c>
      <c r="S461" s="1">
        <v>1200.26123046875</v>
      </c>
      <c r="T461" s="1">
        <v>13.606078147888184</v>
      </c>
      <c r="U461" s="1">
        <v>13.669594764709473</v>
      </c>
      <c r="V461" s="1">
        <v>48.236968994140625</v>
      </c>
      <c r="W461" s="1">
        <v>48.462745666503906</v>
      </c>
      <c r="X461" s="1">
        <v>499.5465087890625</v>
      </c>
      <c r="Y461" s="1">
        <v>2001.0740966796875</v>
      </c>
      <c r="Z461" s="1">
        <v>111.96263885498047</v>
      </c>
      <c r="AA461" s="1">
        <v>101.721923828125</v>
      </c>
      <c r="AB461" s="1">
        <v>9.8193778991699219</v>
      </c>
      <c r="AC461" s="1">
        <v>0.24595512449741364</v>
      </c>
      <c r="AD461" s="1">
        <v>0.31868371367454529</v>
      </c>
      <c r="AE461" s="1">
        <v>3.0858912505209446E-3</v>
      </c>
      <c r="AF461" s="1">
        <v>0.29252329468727112</v>
      </c>
      <c r="AG461" s="1">
        <v>5.0636157393455505E-3</v>
      </c>
      <c r="AH461" s="1">
        <v>1</v>
      </c>
      <c r="AI461" s="1">
        <v>-0.21956524252891541</v>
      </c>
      <c r="AJ461" s="1">
        <v>2.737391471862793</v>
      </c>
      <c r="AK461" s="1">
        <v>1</v>
      </c>
      <c r="AL461" s="1">
        <v>0</v>
      </c>
      <c r="AM461" s="1">
        <v>0.15999999642372131</v>
      </c>
      <c r="AN461" s="1">
        <v>111115</v>
      </c>
      <c r="AO461">
        <f t="shared" si="596"/>
        <v>0.83257751464843732</v>
      </c>
      <c r="AP461">
        <f t="shared" si="597"/>
        <v>5.3615407870682819E-5</v>
      </c>
      <c r="AQ461">
        <f t="shared" si="598"/>
        <v>298.20164337158201</v>
      </c>
      <c r="AR461">
        <f t="shared" si="599"/>
        <v>296.44006767272947</v>
      </c>
      <c r="AS461">
        <f t="shared" si="600"/>
        <v>320.17184831235136</v>
      </c>
      <c r="AT461">
        <f t="shared" si="601"/>
        <v>3.3854214588971177</v>
      </c>
      <c r="AU461">
        <f t="shared" si="602"/>
        <v>3.189480777918245</v>
      </c>
      <c r="AV461">
        <f t="shared" si="603"/>
        <v>31.3549002799767</v>
      </c>
      <c r="AW461">
        <f t="shared" si="604"/>
        <v>17.685305515267228</v>
      </c>
      <c r="AX461">
        <f t="shared" si="605"/>
        <v>24.170855522155762</v>
      </c>
      <c r="AY461">
        <f t="shared" si="606"/>
        <v>3.0258510147128677</v>
      </c>
      <c r="AZ461">
        <f t="shared" si="607"/>
        <v>2.9633870046770708E-3</v>
      </c>
      <c r="BA461">
        <f t="shared" si="608"/>
        <v>1.3904974774171133</v>
      </c>
      <c r="BB461">
        <f t="shared" si="609"/>
        <v>1.6353535372957544</v>
      </c>
      <c r="BC461">
        <f t="shared" si="610"/>
        <v>1.8523947285729017E-3</v>
      </c>
      <c r="BD461">
        <f t="shared" si="611"/>
        <v>134.03648989561452</v>
      </c>
      <c r="BE461">
        <f t="shared" si="612"/>
        <v>1.0978239541342423</v>
      </c>
      <c r="BF461">
        <f t="shared" si="613"/>
        <v>42.357551696483853</v>
      </c>
      <c r="BG461">
        <f t="shared" si="614"/>
        <v>1200.3967047415354</v>
      </c>
      <c r="BH461">
        <f t="shared" si="615"/>
        <v>-1.0056513943490417E-4</v>
      </c>
    </row>
    <row r="462" spans="1:60" x14ac:dyDescent="0.45">
      <c r="A462" s="1">
        <v>427</v>
      </c>
      <c r="B462" s="1" t="s">
        <v>524</v>
      </c>
      <c r="C462" s="1">
        <v>2478.5000234134495</v>
      </c>
      <c r="D462" s="1">
        <v>0</v>
      </c>
      <c r="E462">
        <f t="shared" si="588"/>
        <v>-0.2761701137656894</v>
      </c>
      <c r="F462">
        <f t="shared" si="589"/>
        <v>2.9405203686626068E-3</v>
      </c>
      <c r="G462">
        <f t="shared" si="590"/>
        <v>1314.3068400501818</v>
      </c>
      <c r="H462">
        <f t="shared" si="591"/>
        <v>5.3117102374283715E-2</v>
      </c>
      <c r="I462">
        <f t="shared" si="592"/>
        <v>1.7980162390597689</v>
      </c>
      <c r="J462">
        <f t="shared" si="593"/>
        <v>25.041423797607422</v>
      </c>
      <c r="K462" s="1">
        <v>6</v>
      </c>
      <c r="L462">
        <f t="shared" si="594"/>
        <v>1.4200000166893005</v>
      </c>
      <c r="M462" s="1">
        <v>1</v>
      </c>
      <c r="N462">
        <f t="shared" si="595"/>
        <v>2.8400000333786011</v>
      </c>
      <c r="O462" s="1">
        <v>23.289609909057617</v>
      </c>
      <c r="P462" s="1">
        <v>25.041423797607422</v>
      </c>
      <c r="Q462" s="1">
        <v>22.831357955932617</v>
      </c>
      <c r="R462" s="1">
        <v>1200.01904296875</v>
      </c>
      <c r="S462" s="1">
        <v>1200.274169921875</v>
      </c>
      <c r="T462" s="1">
        <v>13.597030639648438</v>
      </c>
      <c r="U462" s="1">
        <v>13.659956932067871</v>
      </c>
      <c r="V462" s="1">
        <v>48.206390380859375</v>
      </c>
      <c r="W462" s="1">
        <v>48.429977416992188</v>
      </c>
      <c r="X462" s="1">
        <v>499.55136108398437</v>
      </c>
      <c r="Y462" s="1">
        <v>2001.309814453125</v>
      </c>
      <c r="Z462" s="1">
        <v>112.28436279296875</v>
      </c>
      <c r="AA462" s="1">
        <v>101.72232055664062</v>
      </c>
      <c r="AB462" s="1">
        <v>9.8193778991699219</v>
      </c>
      <c r="AC462" s="1">
        <v>0.24595512449741364</v>
      </c>
      <c r="AD462" s="1">
        <v>0.31868371367454529</v>
      </c>
      <c r="AE462" s="1">
        <v>3.0858912505209446E-3</v>
      </c>
      <c r="AF462" s="1">
        <v>0.29252329468727112</v>
      </c>
      <c r="AG462" s="1">
        <v>5.0636157393455505E-3</v>
      </c>
      <c r="AH462" s="1">
        <v>1</v>
      </c>
      <c r="AI462" s="1">
        <v>-0.21956524252891541</v>
      </c>
      <c r="AJ462" s="1">
        <v>2.737391471862793</v>
      </c>
      <c r="AK462" s="1">
        <v>1</v>
      </c>
      <c r="AL462" s="1">
        <v>0</v>
      </c>
      <c r="AM462" s="1">
        <v>0.15999999642372131</v>
      </c>
      <c r="AN462" s="1">
        <v>111115</v>
      </c>
      <c r="AO462">
        <f t="shared" si="596"/>
        <v>0.83258560180664043</v>
      </c>
      <c r="AP462">
        <f t="shared" si="597"/>
        <v>5.3117102374283712E-5</v>
      </c>
      <c r="AQ462">
        <f t="shared" si="598"/>
        <v>298.1914237976074</v>
      </c>
      <c r="AR462">
        <f t="shared" si="599"/>
        <v>296.43960990905759</v>
      </c>
      <c r="AS462">
        <f t="shared" si="600"/>
        <v>320.20956315525837</v>
      </c>
      <c r="AT462">
        <f t="shared" si="601"/>
        <v>3.3874139430738586</v>
      </c>
      <c r="AU462">
        <f t="shared" si="602"/>
        <v>3.1875387568934821</v>
      </c>
      <c r="AV462">
        <f t="shared" si="603"/>
        <v>31.335686597108342</v>
      </c>
      <c r="AW462">
        <f t="shared" si="604"/>
        <v>17.675729665040471</v>
      </c>
      <c r="AX462">
        <f t="shared" si="605"/>
        <v>24.16551685333252</v>
      </c>
      <c r="AY462">
        <f t="shared" si="606"/>
        <v>3.0248820296791874</v>
      </c>
      <c r="AZ462">
        <f t="shared" si="607"/>
        <v>2.9374789191932808E-3</v>
      </c>
      <c r="BA462">
        <f t="shared" si="608"/>
        <v>1.3895225178337132</v>
      </c>
      <c r="BB462">
        <f t="shared" si="609"/>
        <v>1.6353595118454742</v>
      </c>
      <c r="BC462">
        <f t="shared" si="610"/>
        <v>1.8361973376799399E-3</v>
      </c>
      <c r="BD462">
        <f t="shared" si="611"/>
        <v>133.69434169337001</v>
      </c>
      <c r="BE462">
        <f t="shared" si="612"/>
        <v>1.0950055187272163</v>
      </c>
      <c r="BF462">
        <f t="shared" si="613"/>
        <v>42.353762260392955</v>
      </c>
      <c r="BG462">
        <f t="shared" si="614"/>
        <v>1200.4054479673687</v>
      </c>
      <c r="BH462">
        <f t="shared" si="615"/>
        <v>-9.7440771879732821E-5</v>
      </c>
    </row>
    <row r="463" spans="1:60" x14ac:dyDescent="0.45">
      <c r="A463" s="1">
        <v>428</v>
      </c>
      <c r="B463" s="1" t="s">
        <v>525</v>
      </c>
      <c r="C463" s="1">
        <v>2483.5000233016908</v>
      </c>
      <c r="D463" s="1">
        <v>0</v>
      </c>
      <c r="E463">
        <f t="shared" si="588"/>
        <v>-0.26835472181453429</v>
      </c>
      <c r="F463">
        <f t="shared" si="589"/>
        <v>2.9047190732139814E-3</v>
      </c>
      <c r="G463">
        <f t="shared" si="590"/>
        <v>1311.8734810469491</v>
      </c>
      <c r="H463">
        <f t="shared" si="591"/>
        <v>5.2449316152196501E-2</v>
      </c>
      <c r="I463">
        <f t="shared" si="592"/>
        <v>1.7972963539229425</v>
      </c>
      <c r="J463">
        <f t="shared" si="593"/>
        <v>25.032485961914062</v>
      </c>
      <c r="K463" s="1">
        <v>6</v>
      </c>
      <c r="L463">
        <f t="shared" si="594"/>
        <v>1.4200000166893005</v>
      </c>
      <c r="M463" s="1">
        <v>1</v>
      </c>
      <c r="N463">
        <f t="shared" si="595"/>
        <v>2.8400000333786011</v>
      </c>
      <c r="O463" s="1">
        <v>23.288379669189453</v>
      </c>
      <c r="P463" s="1">
        <v>25.032485961914062</v>
      </c>
      <c r="Q463" s="1">
        <v>22.832006454467773</v>
      </c>
      <c r="R463" s="1">
        <v>1200.0001220703125</v>
      </c>
      <c r="S463" s="1">
        <v>1200.246826171875</v>
      </c>
      <c r="T463" s="1">
        <v>13.588203430175781</v>
      </c>
      <c r="U463" s="1">
        <v>13.650339126586914</v>
      </c>
      <c r="V463" s="1">
        <v>48.178638458251953</v>
      </c>
      <c r="W463" s="1">
        <v>48.399459838867188</v>
      </c>
      <c r="X463" s="1">
        <v>499.5521240234375</v>
      </c>
      <c r="Y463" s="1">
        <v>2001.1517333984375</v>
      </c>
      <c r="Z463" s="1">
        <v>108.393798828125</v>
      </c>
      <c r="AA463" s="1">
        <v>101.72236633300781</v>
      </c>
      <c r="AB463" s="1">
        <v>9.8193778991699219</v>
      </c>
      <c r="AC463" s="1">
        <v>0.24595512449741364</v>
      </c>
      <c r="AD463" s="1">
        <v>0.31868371367454529</v>
      </c>
      <c r="AE463" s="1">
        <v>3.0858912505209446E-3</v>
      </c>
      <c r="AF463" s="1">
        <v>0.29252329468727112</v>
      </c>
      <c r="AG463" s="1">
        <v>5.0636157393455505E-3</v>
      </c>
      <c r="AH463" s="1">
        <v>0.66666668653488159</v>
      </c>
      <c r="AI463" s="1">
        <v>-0.21956524252891541</v>
      </c>
      <c r="AJ463" s="1">
        <v>2.737391471862793</v>
      </c>
      <c r="AK463" s="1">
        <v>1</v>
      </c>
      <c r="AL463" s="1">
        <v>0</v>
      </c>
      <c r="AM463" s="1">
        <v>0.15999999642372131</v>
      </c>
      <c r="AN463" s="1">
        <v>111115</v>
      </c>
      <c r="AO463">
        <f t="shared" si="596"/>
        <v>0.83258687337239567</v>
      </c>
      <c r="AP463">
        <f t="shared" si="597"/>
        <v>5.2449316152196503E-5</v>
      </c>
      <c r="AQ463">
        <f t="shared" si="598"/>
        <v>298.18248596191404</v>
      </c>
      <c r="AR463">
        <f t="shared" si="599"/>
        <v>296.43837966918943</v>
      </c>
      <c r="AS463">
        <f t="shared" si="600"/>
        <v>320.18427018707371</v>
      </c>
      <c r="AT463">
        <f t="shared" si="601"/>
        <v>3.3885044543054708</v>
      </c>
      <c r="AU463">
        <f t="shared" si="602"/>
        <v>3.1858411511274065</v>
      </c>
      <c r="AV463">
        <f t="shared" si="603"/>
        <v>31.318983877134162</v>
      </c>
      <c r="AW463">
        <f t="shared" si="604"/>
        <v>17.668644750547248</v>
      </c>
      <c r="AX463">
        <f t="shared" si="605"/>
        <v>24.160432815551758</v>
      </c>
      <c r="AY463">
        <f t="shared" si="606"/>
        <v>3.0239595131725165</v>
      </c>
      <c r="AZ463">
        <f t="shared" si="607"/>
        <v>2.901751195768556E-3</v>
      </c>
      <c r="BA463">
        <f t="shared" si="608"/>
        <v>1.388544797204464</v>
      </c>
      <c r="BB463">
        <f t="shared" si="609"/>
        <v>1.6354147159680525</v>
      </c>
      <c r="BC463">
        <f t="shared" si="610"/>
        <v>1.8138609092809945E-3</v>
      </c>
      <c r="BD463">
        <f t="shared" si="611"/>
        <v>133.44687482161592</v>
      </c>
      <c r="BE463">
        <f t="shared" si="612"/>
        <v>1.093003082733492</v>
      </c>
      <c r="BF463">
        <f t="shared" si="613"/>
        <v>42.346187620751607</v>
      </c>
      <c r="BG463">
        <f t="shared" si="614"/>
        <v>1200.374389154337</v>
      </c>
      <c r="BH463">
        <f t="shared" si="615"/>
        <v>-9.4668792516297036E-5</v>
      </c>
    </row>
    <row r="464" spans="1:60" x14ac:dyDescent="0.45">
      <c r="A464" s="1">
        <v>429</v>
      </c>
      <c r="B464" s="1" t="s">
        <v>526</v>
      </c>
      <c r="C464" s="1">
        <v>2489.0000231787562</v>
      </c>
      <c r="D464" s="1">
        <v>0</v>
      </c>
      <c r="E464">
        <f t="shared" si="588"/>
        <v>-0.25985172938740397</v>
      </c>
      <c r="F464">
        <f t="shared" si="589"/>
        <v>2.9156099255801342E-3</v>
      </c>
      <c r="G464">
        <f t="shared" si="590"/>
        <v>1306.6033522221951</v>
      </c>
      <c r="H464">
        <f t="shared" si="591"/>
        <v>5.2573921191787353E-2</v>
      </c>
      <c r="I464">
        <f t="shared" si="592"/>
        <v>1.7948903847511934</v>
      </c>
      <c r="J464">
        <f t="shared" si="593"/>
        <v>25.013740539550781</v>
      </c>
      <c r="K464" s="1">
        <v>6</v>
      </c>
      <c r="L464">
        <f t="shared" si="594"/>
        <v>1.4200000166893005</v>
      </c>
      <c r="M464" s="1">
        <v>1</v>
      </c>
      <c r="N464">
        <f t="shared" si="595"/>
        <v>2.8400000333786011</v>
      </c>
      <c r="O464" s="1">
        <v>23.287166595458984</v>
      </c>
      <c r="P464" s="1">
        <v>25.013740539550781</v>
      </c>
      <c r="Q464" s="1">
        <v>22.832710266113281</v>
      </c>
      <c r="R464" s="1">
        <v>1199.8345947265625</v>
      </c>
      <c r="S464" s="1">
        <v>1200.0709228515625</v>
      </c>
      <c r="T464" s="1">
        <v>13.576698303222656</v>
      </c>
      <c r="U464" s="1">
        <v>13.638983726501465</v>
      </c>
      <c r="V464" s="1">
        <v>48.142112731933594</v>
      </c>
      <c r="W464" s="1">
        <v>48.363265991210937</v>
      </c>
      <c r="X464" s="1">
        <v>499.54095458984375</v>
      </c>
      <c r="Y464" s="1">
        <v>2000.7623291015625</v>
      </c>
      <c r="Z464" s="1">
        <v>104.86392211914062</v>
      </c>
      <c r="AA464" s="1">
        <v>101.72260284423828</v>
      </c>
      <c r="AB464" s="1">
        <v>9.8193778991699219</v>
      </c>
      <c r="AC464" s="1">
        <v>0.24595512449741364</v>
      </c>
      <c r="AD464" s="1">
        <v>0.31868371367454529</v>
      </c>
      <c r="AE464" s="1">
        <v>3.0858912505209446E-3</v>
      </c>
      <c r="AF464" s="1">
        <v>0.29252329468727112</v>
      </c>
      <c r="AG464" s="1">
        <v>5.0636157393455505E-3</v>
      </c>
      <c r="AH464" s="1">
        <v>0.66666668653488159</v>
      </c>
      <c r="AI464" s="1">
        <v>-0.21956524252891541</v>
      </c>
      <c r="AJ464" s="1">
        <v>2.737391471862793</v>
      </c>
      <c r="AK464" s="1">
        <v>1</v>
      </c>
      <c r="AL464" s="1">
        <v>0</v>
      </c>
      <c r="AM464" s="1">
        <v>0.15999999642372131</v>
      </c>
      <c r="AN464" s="1">
        <v>111115</v>
      </c>
      <c r="AO464">
        <f t="shared" si="596"/>
        <v>0.83256825764973952</v>
      </c>
      <c r="AP464">
        <f t="shared" si="597"/>
        <v>5.2573921191787354E-5</v>
      </c>
      <c r="AQ464">
        <f t="shared" si="598"/>
        <v>298.16374053955076</v>
      </c>
      <c r="AR464">
        <f t="shared" si="599"/>
        <v>296.43716659545896</v>
      </c>
      <c r="AS464">
        <f t="shared" si="600"/>
        <v>320.12196550096633</v>
      </c>
      <c r="AT464">
        <f t="shared" si="601"/>
        <v>3.3900960365932762</v>
      </c>
      <c r="AU464">
        <f t="shared" si="602"/>
        <v>3.1822833095611309</v>
      </c>
      <c r="AV464">
        <f t="shared" si="603"/>
        <v>31.28393513911525</v>
      </c>
      <c r="AW464">
        <f t="shared" si="604"/>
        <v>17.644951412613786</v>
      </c>
      <c r="AX464">
        <f t="shared" si="605"/>
        <v>24.150453567504883</v>
      </c>
      <c r="AY464">
        <f t="shared" si="606"/>
        <v>3.0221494587963584</v>
      </c>
      <c r="AZ464">
        <f t="shared" si="607"/>
        <v>2.9126197625557186E-3</v>
      </c>
      <c r="BA464">
        <f t="shared" si="608"/>
        <v>1.3873929248099375</v>
      </c>
      <c r="BB464">
        <f t="shared" si="609"/>
        <v>1.634756533986421</v>
      </c>
      <c r="BC464">
        <f t="shared" si="610"/>
        <v>1.8206557631104509E-3</v>
      </c>
      <c r="BD464">
        <f t="shared" si="611"/>
        <v>132.91109387304874</v>
      </c>
      <c r="BE464">
        <f t="shared" si="612"/>
        <v>1.0887717778525074</v>
      </c>
      <c r="BF464">
        <f t="shared" si="613"/>
        <v>42.360583858265578</v>
      </c>
      <c r="BG464">
        <f t="shared" si="614"/>
        <v>1200.1944439186575</v>
      </c>
      <c r="BH464">
        <f t="shared" si="615"/>
        <v>-9.1714063743628563E-5</v>
      </c>
    </row>
    <row r="465" spans="1:60" x14ac:dyDescent="0.45">
      <c r="A465" s="1">
        <v>430</v>
      </c>
      <c r="B465" s="1" t="s">
        <v>527</v>
      </c>
      <c r="C465" s="1">
        <v>2494.5000230558217</v>
      </c>
      <c r="D465" s="1">
        <v>0</v>
      </c>
      <c r="E465">
        <f t="shared" si="588"/>
        <v>-0.20402337369067261</v>
      </c>
      <c r="F465">
        <f t="shared" si="589"/>
        <v>2.9436553525034482E-3</v>
      </c>
      <c r="G465">
        <f t="shared" si="590"/>
        <v>1275.2156485983267</v>
      </c>
      <c r="H465">
        <f t="shared" si="591"/>
        <v>5.2977123624472787E-2</v>
      </c>
      <c r="I465">
        <f t="shared" si="592"/>
        <v>1.7915009341236718</v>
      </c>
      <c r="J465">
        <f t="shared" si="593"/>
        <v>24.989511489868164</v>
      </c>
      <c r="K465" s="1">
        <v>6</v>
      </c>
      <c r="L465">
        <f t="shared" si="594"/>
        <v>1.4200000166893005</v>
      </c>
      <c r="M465" s="1">
        <v>1</v>
      </c>
      <c r="N465">
        <f t="shared" si="595"/>
        <v>2.8400000333786011</v>
      </c>
      <c r="O465" s="1">
        <v>23.285863876342773</v>
      </c>
      <c r="P465" s="1">
        <v>24.989511489868164</v>
      </c>
      <c r="Q465" s="1">
        <v>22.833648681640625</v>
      </c>
      <c r="R465" s="1">
        <v>1199.7205810546875</v>
      </c>
      <c r="S465" s="1">
        <v>1199.8892822265625</v>
      </c>
      <c r="T465" s="1">
        <v>13.564332008361816</v>
      </c>
      <c r="U465" s="1">
        <v>13.627095222473145</v>
      </c>
      <c r="V465" s="1">
        <v>48.103309631347656</v>
      </c>
      <c r="W465" s="1">
        <v>48.325405120849609</v>
      </c>
      <c r="X465" s="1">
        <v>499.54611206054687</v>
      </c>
      <c r="Y465" s="1">
        <v>2000.32763671875</v>
      </c>
      <c r="Z465" s="1">
        <v>107.27464294433594</v>
      </c>
      <c r="AA465" s="1">
        <v>101.72299194335937</v>
      </c>
      <c r="AB465" s="1">
        <v>9.8193778991699219</v>
      </c>
      <c r="AC465" s="1">
        <v>0.24595512449741364</v>
      </c>
      <c r="AD465" s="1">
        <v>0.31868371367454529</v>
      </c>
      <c r="AE465" s="1">
        <v>3.0858912505209446E-3</v>
      </c>
      <c r="AF465" s="1">
        <v>0.29252329468727112</v>
      </c>
      <c r="AG465" s="1">
        <v>5.0636157393455505E-3</v>
      </c>
      <c r="AH465" s="1">
        <v>0.66666668653488159</v>
      </c>
      <c r="AI465" s="1">
        <v>-0.21956524252891541</v>
      </c>
      <c r="AJ465" s="1">
        <v>2.737391471862793</v>
      </c>
      <c r="AK465" s="1">
        <v>1</v>
      </c>
      <c r="AL465" s="1">
        <v>0</v>
      </c>
      <c r="AM465" s="1">
        <v>0.15999999642372131</v>
      </c>
      <c r="AN465" s="1">
        <v>111115</v>
      </c>
      <c r="AO465">
        <f t="shared" si="596"/>
        <v>0.8325768534342447</v>
      </c>
      <c r="AP465">
        <f t="shared" si="597"/>
        <v>5.2977123624472785E-5</v>
      </c>
      <c r="AQ465">
        <f t="shared" si="598"/>
        <v>298.13951148986814</v>
      </c>
      <c r="AR465">
        <f t="shared" si="599"/>
        <v>296.43586387634275</v>
      </c>
      <c r="AS465">
        <f t="shared" si="600"/>
        <v>320.05241472127091</v>
      </c>
      <c r="AT465">
        <f t="shared" si="601"/>
        <v>3.3921898949301195</v>
      </c>
      <c r="AU465">
        <f t="shared" si="602"/>
        <v>3.1776898316506985</v>
      </c>
      <c r="AV465">
        <f t="shared" si="603"/>
        <v>31.238658743148999</v>
      </c>
      <c r="AW465">
        <f t="shared" si="604"/>
        <v>17.611563520675855</v>
      </c>
      <c r="AX465">
        <f t="shared" si="605"/>
        <v>24.137687683105469</v>
      </c>
      <c r="AY465">
        <f t="shared" si="606"/>
        <v>3.0198353401585321</v>
      </c>
      <c r="AZ465">
        <f t="shared" si="607"/>
        <v>2.9406074177628942E-3</v>
      </c>
      <c r="BA465">
        <f t="shared" si="608"/>
        <v>1.3861888975270267</v>
      </c>
      <c r="BB465">
        <f t="shared" si="609"/>
        <v>1.6336464426315054</v>
      </c>
      <c r="BC465">
        <f t="shared" si="610"/>
        <v>1.8381532311725613E-3</v>
      </c>
      <c r="BD465">
        <f t="shared" si="611"/>
        <v>129.71875114841339</v>
      </c>
      <c r="BE465">
        <f t="shared" si="612"/>
        <v>1.0627777641550273</v>
      </c>
      <c r="BF465">
        <f t="shared" si="613"/>
        <v>42.388519602821553</v>
      </c>
      <c r="BG465">
        <f t="shared" si="614"/>
        <v>1199.9862651671417</v>
      </c>
      <c r="BH465">
        <f t="shared" si="615"/>
        <v>-7.2069564678861373E-5</v>
      </c>
    </row>
    <row r="466" spans="1:60" x14ac:dyDescent="0.45">
      <c r="A466" s="1">
        <v>431</v>
      </c>
      <c r="B466" s="1" t="s">
        <v>528</v>
      </c>
      <c r="C466" s="1">
        <v>2499.5000229440629</v>
      </c>
      <c r="D466" s="1">
        <v>0</v>
      </c>
      <c r="E466">
        <f t="shared" si="588"/>
        <v>-0.10435800302887721</v>
      </c>
      <c r="F466">
        <f t="shared" si="589"/>
        <v>2.9726650289637101E-3</v>
      </c>
      <c r="G466">
        <f t="shared" si="590"/>
        <v>1221.2463161866076</v>
      </c>
      <c r="H466">
        <f t="shared" si="591"/>
        <v>5.343225715277284E-2</v>
      </c>
      <c r="I466">
        <f t="shared" si="592"/>
        <v>1.7893191386579306</v>
      </c>
      <c r="J466">
        <f t="shared" si="593"/>
        <v>24.972219467163086</v>
      </c>
      <c r="K466" s="1">
        <v>6</v>
      </c>
      <c r="L466">
        <f t="shared" si="594"/>
        <v>1.4200000166893005</v>
      </c>
      <c r="M466" s="1">
        <v>1</v>
      </c>
      <c r="N466">
        <f t="shared" si="595"/>
        <v>2.8400000333786011</v>
      </c>
      <c r="O466" s="1">
        <v>23.285699844360352</v>
      </c>
      <c r="P466" s="1">
        <v>24.972219467163086</v>
      </c>
      <c r="Q466" s="1">
        <v>22.833684921264648</v>
      </c>
      <c r="R466" s="1">
        <v>1199.82421875</v>
      </c>
      <c r="S466" s="1">
        <v>1199.87255859375</v>
      </c>
      <c r="T466" s="1">
        <v>13.55302619934082</v>
      </c>
      <c r="U466" s="1">
        <v>13.616330146789551</v>
      </c>
      <c r="V466" s="1">
        <v>48.063705444335938</v>
      </c>
      <c r="W466" s="1">
        <v>48.288040161132813</v>
      </c>
      <c r="X466" s="1">
        <v>499.53952026367187</v>
      </c>
      <c r="Y466" s="1">
        <v>2000.2947998046875</v>
      </c>
      <c r="Z466" s="1">
        <v>115.01641845703125</v>
      </c>
      <c r="AA466" s="1">
        <v>101.72314453125</v>
      </c>
      <c r="AB466" s="1">
        <v>9.8193778991699219</v>
      </c>
      <c r="AC466" s="1">
        <v>0.24595512449741364</v>
      </c>
      <c r="AD466" s="1">
        <v>0.31868371367454529</v>
      </c>
      <c r="AE466" s="1">
        <v>3.0858912505209446E-3</v>
      </c>
      <c r="AF466" s="1">
        <v>0.29252329468727112</v>
      </c>
      <c r="AG466" s="1">
        <v>5.0636157393455505E-3</v>
      </c>
      <c r="AH466" s="1">
        <v>0.66666668653488159</v>
      </c>
      <c r="AI466" s="1">
        <v>-0.21956524252891541</v>
      </c>
      <c r="AJ466" s="1">
        <v>2.737391471862793</v>
      </c>
      <c r="AK466" s="1">
        <v>1</v>
      </c>
      <c r="AL466" s="1">
        <v>0</v>
      </c>
      <c r="AM466" s="1">
        <v>0.15999999642372131</v>
      </c>
      <c r="AN466" s="1">
        <v>111115</v>
      </c>
      <c r="AO466">
        <f t="shared" si="596"/>
        <v>0.83256586710611979</v>
      </c>
      <c r="AP466">
        <f t="shared" si="597"/>
        <v>5.3432257152772837E-5</v>
      </c>
      <c r="AQ466">
        <f t="shared" si="598"/>
        <v>298.12221946716306</v>
      </c>
      <c r="AR466">
        <f t="shared" si="599"/>
        <v>296.43569984436033</v>
      </c>
      <c r="AS466">
        <f t="shared" si="600"/>
        <v>320.04716081513834</v>
      </c>
      <c r="AT466">
        <f t="shared" si="601"/>
        <v>3.3942021788952794</v>
      </c>
      <c r="AU466">
        <f t="shared" si="602"/>
        <v>3.1744150581650206</v>
      </c>
      <c r="AV466">
        <f t="shared" si="603"/>
        <v>31.206418881298148</v>
      </c>
      <c r="AW466">
        <f t="shared" si="604"/>
        <v>17.590088734508598</v>
      </c>
      <c r="AX466">
        <f t="shared" si="605"/>
        <v>24.128959655761719</v>
      </c>
      <c r="AY466">
        <f t="shared" si="606"/>
        <v>3.0182540704763019</v>
      </c>
      <c r="AZ466">
        <f t="shared" si="607"/>
        <v>2.969556755226374E-3</v>
      </c>
      <c r="BA466">
        <f t="shared" si="608"/>
        <v>1.38509591950709</v>
      </c>
      <c r="BB466">
        <f t="shared" si="609"/>
        <v>1.6331581509692119</v>
      </c>
      <c r="BC466">
        <f t="shared" si="610"/>
        <v>1.8562519809238894E-3</v>
      </c>
      <c r="BD466">
        <f t="shared" si="611"/>
        <v>124.22901552970691</v>
      </c>
      <c r="BE466">
        <f t="shared" si="612"/>
        <v>1.0178133564600458</v>
      </c>
      <c r="BF466">
        <f t="shared" si="613"/>
        <v>42.401176481678469</v>
      </c>
      <c r="BG466">
        <f t="shared" si="614"/>
        <v>1199.9221653903815</v>
      </c>
      <c r="BH466">
        <f t="shared" si="615"/>
        <v>-3.6876576092444843E-5</v>
      </c>
    </row>
    <row r="467" spans="1:60" x14ac:dyDescent="0.45">
      <c r="A467" s="1">
        <v>432</v>
      </c>
      <c r="B467" s="1" t="s">
        <v>529</v>
      </c>
      <c r="C467" s="1">
        <v>2505.0000228211284</v>
      </c>
      <c r="D467" s="1">
        <v>0</v>
      </c>
      <c r="E467">
        <f t="shared" si="588"/>
        <v>-4.4017814894125047E-2</v>
      </c>
      <c r="F467">
        <f t="shared" si="589"/>
        <v>2.8933052113249199E-3</v>
      </c>
      <c r="G467">
        <f t="shared" si="590"/>
        <v>1189.9942606472109</v>
      </c>
      <c r="H467">
        <f t="shared" si="591"/>
        <v>5.2009703762051815E-2</v>
      </c>
      <c r="I467">
        <f t="shared" si="592"/>
        <v>1.7894261233125683</v>
      </c>
      <c r="J467">
        <f t="shared" si="593"/>
        <v>24.966608047485352</v>
      </c>
      <c r="K467" s="1">
        <v>6</v>
      </c>
      <c r="L467">
        <f t="shared" si="594"/>
        <v>1.4200000166893005</v>
      </c>
      <c r="M467" s="1">
        <v>1</v>
      </c>
      <c r="N467">
        <f t="shared" si="595"/>
        <v>2.8400000333786011</v>
      </c>
      <c r="O467" s="1">
        <v>23.284574508666992</v>
      </c>
      <c r="P467" s="1">
        <v>24.966608047485352</v>
      </c>
      <c r="Q467" s="1">
        <v>22.832664489746094</v>
      </c>
      <c r="R467" s="1">
        <v>1200.053466796875</v>
      </c>
      <c r="S467" s="1">
        <v>1200.0313720703125</v>
      </c>
      <c r="T467" s="1">
        <v>13.54319953918457</v>
      </c>
      <c r="U467" s="1">
        <v>13.604818344116211</v>
      </c>
      <c r="V467" s="1">
        <v>48.030895233154297</v>
      </c>
      <c r="W467" s="1">
        <v>48.250076293945313</v>
      </c>
      <c r="X467" s="1">
        <v>499.54348754882812</v>
      </c>
      <c r="Y467" s="1">
        <v>2000.4302978515625</v>
      </c>
      <c r="Z467" s="1">
        <v>119.85175323486328</v>
      </c>
      <c r="AA467" s="1">
        <v>101.72328948974609</v>
      </c>
      <c r="AB467" s="1">
        <v>9.8193778991699219</v>
      </c>
      <c r="AC467" s="1">
        <v>0.24595512449741364</v>
      </c>
      <c r="AD467" s="1">
        <v>0.31868371367454529</v>
      </c>
      <c r="AE467" s="1">
        <v>3.0858912505209446E-3</v>
      </c>
      <c r="AF467" s="1">
        <v>0.29252329468727112</v>
      </c>
      <c r="AG467" s="1">
        <v>5.0636157393455505E-3</v>
      </c>
      <c r="AH467" s="1">
        <v>0.66666668653488159</v>
      </c>
      <c r="AI467" s="1">
        <v>-0.21956524252891541</v>
      </c>
      <c r="AJ467" s="1">
        <v>2.737391471862793</v>
      </c>
      <c r="AK467" s="1">
        <v>1</v>
      </c>
      <c r="AL467" s="1">
        <v>0</v>
      </c>
      <c r="AM467" s="1">
        <v>0.15999999642372131</v>
      </c>
      <c r="AN467" s="1">
        <v>111115</v>
      </c>
      <c r="AO467">
        <f t="shared" si="596"/>
        <v>0.83257247924804678</v>
      </c>
      <c r="AP467">
        <f t="shared" si="597"/>
        <v>5.2009703762051811E-5</v>
      </c>
      <c r="AQ467">
        <f t="shared" si="598"/>
        <v>298.11660804748533</v>
      </c>
      <c r="AR467">
        <f t="shared" si="599"/>
        <v>296.43457450866697</v>
      </c>
      <c r="AS467">
        <f t="shared" si="600"/>
        <v>320.06884050215376</v>
      </c>
      <c r="AT467">
        <f t="shared" si="601"/>
        <v>3.3957712961947477</v>
      </c>
      <c r="AU467">
        <f t="shared" si="602"/>
        <v>3.1733529981865098</v>
      </c>
      <c r="AV467">
        <f t="shared" si="603"/>
        <v>31.195933734588774</v>
      </c>
      <c r="AW467">
        <f t="shared" si="604"/>
        <v>17.591115390472563</v>
      </c>
      <c r="AX467">
        <f t="shared" si="605"/>
        <v>24.125591278076172</v>
      </c>
      <c r="AY467">
        <f t="shared" si="606"/>
        <v>3.0176440101103355</v>
      </c>
      <c r="AZ467">
        <f t="shared" si="607"/>
        <v>2.890360600307599E-3</v>
      </c>
      <c r="BA467">
        <f t="shared" si="608"/>
        <v>1.3839268748739415</v>
      </c>
      <c r="BB467">
        <f t="shared" si="609"/>
        <v>1.6337171352363939</v>
      </c>
      <c r="BC467">
        <f t="shared" si="610"/>
        <v>1.8067396995125958E-3</v>
      </c>
      <c r="BD467">
        <f t="shared" si="611"/>
        <v>121.05013066695261</v>
      </c>
      <c r="BE467">
        <f t="shared" si="612"/>
        <v>0.99163595914514679</v>
      </c>
      <c r="BF467">
        <f t="shared" si="613"/>
        <v>42.377494014763293</v>
      </c>
      <c r="BG467">
        <f t="shared" si="614"/>
        <v>1200.052296031372</v>
      </c>
      <c r="BH467">
        <f t="shared" si="615"/>
        <v>-1.5544028317662403E-5</v>
      </c>
    </row>
    <row r="468" spans="1:60" x14ac:dyDescent="0.45">
      <c r="A468" s="1">
        <v>433</v>
      </c>
      <c r="B468" s="1" t="s">
        <v>530</v>
      </c>
      <c r="C468" s="1">
        <v>2510.0000227093697</v>
      </c>
      <c r="D468" s="1">
        <v>0</v>
      </c>
      <c r="E468">
        <f t="shared" si="588"/>
        <v>-6.6753867354772595E-2</v>
      </c>
      <c r="F468">
        <f t="shared" si="589"/>
        <v>2.8373181621345099E-3</v>
      </c>
      <c r="G468">
        <f t="shared" si="590"/>
        <v>1203.2734202621614</v>
      </c>
      <c r="H468">
        <f t="shared" si="591"/>
        <v>5.1045305579380786E-2</v>
      </c>
      <c r="I468">
        <f t="shared" si="592"/>
        <v>1.7908714660195262</v>
      </c>
      <c r="J468">
        <f t="shared" si="593"/>
        <v>24.969429016113281</v>
      </c>
      <c r="K468" s="1">
        <v>6</v>
      </c>
      <c r="L468">
        <f t="shared" si="594"/>
        <v>1.4200000166893005</v>
      </c>
      <c r="M468" s="1">
        <v>1</v>
      </c>
      <c r="N468">
        <f t="shared" si="595"/>
        <v>2.8400000333786011</v>
      </c>
      <c r="O468" s="1">
        <v>23.283185958862305</v>
      </c>
      <c r="P468" s="1">
        <v>24.969429016113281</v>
      </c>
      <c r="Q468" s="1">
        <v>22.831855773925781</v>
      </c>
      <c r="R468" s="1">
        <v>1200.2132568359375</v>
      </c>
      <c r="S468" s="1">
        <v>1200.2198486328125</v>
      </c>
      <c r="T468" s="1">
        <v>13.535360336303711</v>
      </c>
      <c r="U468" s="1">
        <v>13.59583568572998</v>
      </c>
      <c r="V468" s="1">
        <v>48.005996704101563</v>
      </c>
      <c r="W468" s="1">
        <v>48.221218109130859</v>
      </c>
      <c r="X468" s="1">
        <v>499.5552978515625</v>
      </c>
      <c r="Y468" s="1">
        <v>2000.5615234375</v>
      </c>
      <c r="Z468" s="1">
        <v>118.49718475341797</v>
      </c>
      <c r="AA468" s="1">
        <v>101.72345733642578</v>
      </c>
      <c r="AB468" s="1">
        <v>9.8193778991699219</v>
      </c>
      <c r="AC468" s="1">
        <v>0.24595512449741364</v>
      </c>
      <c r="AD468" s="1">
        <v>0.31868371367454529</v>
      </c>
      <c r="AE468" s="1">
        <v>3.0858912505209446E-3</v>
      </c>
      <c r="AF468" s="1">
        <v>0.29252329468727112</v>
      </c>
      <c r="AG468" s="1">
        <v>5.0636157393455505E-3</v>
      </c>
      <c r="AH468" s="1">
        <v>0.66666668653488159</v>
      </c>
      <c r="AI468" s="1">
        <v>-0.21956524252891541</v>
      </c>
      <c r="AJ468" s="1">
        <v>2.737391471862793</v>
      </c>
      <c r="AK468" s="1">
        <v>1</v>
      </c>
      <c r="AL468" s="1">
        <v>0</v>
      </c>
      <c r="AM468" s="1">
        <v>0.15999999642372131</v>
      </c>
      <c r="AN468" s="1">
        <v>111115</v>
      </c>
      <c r="AO468">
        <f t="shared" si="596"/>
        <v>0.83259216308593742</v>
      </c>
      <c r="AP468">
        <f t="shared" si="597"/>
        <v>5.1045305579380786E-5</v>
      </c>
      <c r="AQ468">
        <f t="shared" si="598"/>
        <v>298.11942901611326</v>
      </c>
      <c r="AR468">
        <f t="shared" si="599"/>
        <v>296.43318595886228</v>
      </c>
      <c r="AS468">
        <f t="shared" si="600"/>
        <v>320.08983659543446</v>
      </c>
      <c r="AT468">
        <f t="shared" si="601"/>
        <v>3.3959376154145495</v>
      </c>
      <c r="AU468">
        <f t="shared" si="602"/>
        <v>3.1738868773499349</v>
      </c>
      <c r="AV468">
        <f t="shared" si="603"/>
        <v>31.201130599140669</v>
      </c>
      <c r="AW468">
        <f t="shared" si="604"/>
        <v>17.605294913410688</v>
      </c>
      <c r="AX468">
        <f t="shared" si="605"/>
        <v>24.126307487487793</v>
      </c>
      <c r="AY468">
        <f t="shared" si="606"/>
        <v>3.0177737166387346</v>
      </c>
      <c r="AZ468">
        <f t="shared" si="607"/>
        <v>2.8344863524466237E-3</v>
      </c>
      <c r="BA468">
        <f t="shared" si="608"/>
        <v>1.3830154113304087</v>
      </c>
      <c r="BB468">
        <f t="shared" si="609"/>
        <v>1.6347583053083259</v>
      </c>
      <c r="BC468">
        <f t="shared" si="610"/>
        <v>1.7718081732250553E-3</v>
      </c>
      <c r="BD468">
        <f t="shared" si="611"/>
        <v>122.4011324300931</v>
      </c>
      <c r="BE468">
        <f t="shared" si="612"/>
        <v>1.0025441769129442</v>
      </c>
      <c r="BF468">
        <f t="shared" si="613"/>
        <v>42.339628171623808</v>
      </c>
      <c r="BG468">
        <f t="shared" si="614"/>
        <v>1200.2515802243161</v>
      </c>
      <c r="BH468">
        <f t="shared" si="615"/>
        <v>-2.3547845879867558E-5</v>
      </c>
    </row>
    <row r="469" spans="1:60" x14ac:dyDescent="0.45">
      <c r="A469" s="1">
        <v>434</v>
      </c>
      <c r="B469" s="1" t="s">
        <v>531</v>
      </c>
      <c r="C469" s="1">
        <v>2515.000022597611</v>
      </c>
      <c r="D469" s="1">
        <v>0</v>
      </c>
      <c r="E469">
        <f t="shared" si="588"/>
        <v>-0.14890436975619448</v>
      </c>
      <c r="F469">
        <f t="shared" si="589"/>
        <v>2.8096651549026721E-3</v>
      </c>
      <c r="G469">
        <f t="shared" si="590"/>
        <v>1249.9401799268198</v>
      </c>
      <c r="H469">
        <f t="shared" si="591"/>
        <v>5.0552614714980619E-2</v>
      </c>
      <c r="I469">
        <f t="shared" si="592"/>
        <v>1.7910423426229678</v>
      </c>
      <c r="J469">
        <f t="shared" si="593"/>
        <v>24.966161727905273</v>
      </c>
      <c r="K469" s="1">
        <v>6</v>
      </c>
      <c r="L469">
        <f t="shared" si="594"/>
        <v>1.4200000166893005</v>
      </c>
      <c r="M469" s="1">
        <v>1</v>
      </c>
      <c r="N469">
        <f t="shared" si="595"/>
        <v>2.8400000333786011</v>
      </c>
      <c r="O469" s="1">
        <v>23.281143188476563</v>
      </c>
      <c r="P469" s="1">
        <v>24.966161727905273</v>
      </c>
      <c r="Q469" s="1">
        <v>22.831222534179688</v>
      </c>
      <c r="R469" s="1">
        <v>1200.266357421875</v>
      </c>
      <c r="S469" s="1">
        <v>1200.372314453125</v>
      </c>
      <c r="T469" s="1">
        <v>13.52814769744873</v>
      </c>
      <c r="U469" s="1">
        <v>13.588037490844727</v>
      </c>
      <c r="V469" s="1">
        <v>47.985618591308594</v>
      </c>
      <c r="W469" s="1">
        <v>48.198081970214844</v>
      </c>
      <c r="X469" s="1">
        <v>499.57464599609375</v>
      </c>
      <c r="Y469" s="1">
        <v>2000.776611328125</v>
      </c>
      <c r="Z469" s="1">
        <v>112.01837921142578</v>
      </c>
      <c r="AA469" s="1">
        <v>101.7237548828125</v>
      </c>
      <c r="AB469" s="1">
        <v>9.8193778991699219</v>
      </c>
      <c r="AC469" s="1">
        <v>0.24595512449741364</v>
      </c>
      <c r="AD469" s="1">
        <v>0.31868371367454529</v>
      </c>
      <c r="AE469" s="1">
        <v>3.0858912505209446E-3</v>
      </c>
      <c r="AF469" s="1">
        <v>0.29252329468727112</v>
      </c>
      <c r="AG469" s="1">
        <v>5.0636157393455505E-3</v>
      </c>
      <c r="AH469" s="1">
        <v>0.66666668653488159</v>
      </c>
      <c r="AI469" s="1">
        <v>-0.21956524252891541</v>
      </c>
      <c r="AJ469" s="1">
        <v>2.737391471862793</v>
      </c>
      <c r="AK469" s="1">
        <v>1</v>
      </c>
      <c r="AL469" s="1">
        <v>0</v>
      </c>
      <c r="AM469" s="1">
        <v>0.15999999642372131</v>
      </c>
      <c r="AN469" s="1">
        <v>111115</v>
      </c>
      <c r="AO469">
        <f t="shared" si="596"/>
        <v>0.83262440999348952</v>
      </c>
      <c r="AP469">
        <f t="shared" si="597"/>
        <v>5.0552614714980619E-5</v>
      </c>
      <c r="AQ469">
        <f t="shared" si="598"/>
        <v>298.11616172790525</v>
      </c>
      <c r="AR469">
        <f t="shared" si="599"/>
        <v>296.43114318847654</v>
      </c>
      <c r="AS469">
        <f t="shared" si="600"/>
        <v>320.12425065716525</v>
      </c>
      <c r="AT469">
        <f t="shared" si="601"/>
        <v>3.3967536755222669</v>
      </c>
      <c r="AU469">
        <f t="shared" si="602"/>
        <v>3.1732685376801233</v>
      </c>
      <c r="AV469">
        <f t="shared" si="603"/>
        <v>31.194960718229314</v>
      </c>
      <c r="AW469">
        <f t="shared" si="604"/>
        <v>17.606923227384588</v>
      </c>
      <c r="AX469">
        <f t="shared" si="605"/>
        <v>24.123652458190918</v>
      </c>
      <c r="AY469">
        <f t="shared" si="606"/>
        <v>3.0172929115671625</v>
      </c>
      <c r="AZ469">
        <f t="shared" si="607"/>
        <v>2.8068882478565387E-3</v>
      </c>
      <c r="BA469">
        <f t="shared" si="608"/>
        <v>1.3822261950571555</v>
      </c>
      <c r="BB469">
        <f t="shared" si="609"/>
        <v>1.635066716510007</v>
      </c>
      <c r="BC469">
        <f t="shared" si="610"/>
        <v>1.75455443148954E-3</v>
      </c>
      <c r="BD469">
        <f t="shared" si="611"/>
        <v>127.14860848105437</v>
      </c>
      <c r="BE469">
        <f t="shared" si="612"/>
        <v>1.0412937426803928</v>
      </c>
      <c r="BF469">
        <f t="shared" si="613"/>
        <v>42.322740782162626</v>
      </c>
      <c r="BG469">
        <f t="shared" si="614"/>
        <v>1200.4430964590433</v>
      </c>
      <c r="BH469">
        <f t="shared" si="615"/>
        <v>-5.2497624094902103E-5</v>
      </c>
    </row>
    <row r="470" spans="1:60" x14ac:dyDescent="0.45">
      <c r="A470" s="1">
        <v>435</v>
      </c>
      <c r="B470" s="1" t="s">
        <v>532</v>
      </c>
      <c r="C470" s="1">
        <v>2520.5000224746764</v>
      </c>
      <c r="D470" s="1">
        <v>0</v>
      </c>
      <c r="E470">
        <f t="shared" si="588"/>
        <v>-0.16540998860997505</v>
      </c>
      <c r="F470">
        <f t="shared" si="589"/>
        <v>2.8356846105796569E-3</v>
      </c>
      <c r="G470">
        <f t="shared" si="590"/>
        <v>1258.5368752712077</v>
      </c>
      <c r="H470">
        <f t="shared" si="591"/>
        <v>5.1003261295403335E-2</v>
      </c>
      <c r="I470">
        <f t="shared" si="592"/>
        <v>1.7904677356113547</v>
      </c>
      <c r="J470">
        <f t="shared" si="593"/>
        <v>24.959226608276367</v>
      </c>
      <c r="K470" s="1">
        <v>6</v>
      </c>
      <c r="L470">
        <f t="shared" si="594"/>
        <v>1.4200000166893005</v>
      </c>
      <c r="M470" s="1">
        <v>1</v>
      </c>
      <c r="N470">
        <f t="shared" si="595"/>
        <v>2.8400000333786011</v>
      </c>
      <c r="O470" s="1">
        <v>23.279243469238281</v>
      </c>
      <c r="P470" s="1">
        <v>24.959226608276367</v>
      </c>
      <c r="Q470" s="1">
        <v>22.831602096557617</v>
      </c>
      <c r="R470" s="1">
        <v>1200.415283203125</v>
      </c>
      <c r="S470" s="1">
        <v>1200.5404052734375</v>
      </c>
      <c r="T470" s="1">
        <v>13.52032470703125</v>
      </c>
      <c r="U470" s="1">
        <v>13.58074951171875</v>
      </c>
      <c r="V470" s="1">
        <v>47.963790893554688</v>
      </c>
      <c r="W470" s="1">
        <v>48.177547454833984</v>
      </c>
      <c r="X470" s="1">
        <v>499.56900024414062</v>
      </c>
      <c r="Y470" s="1">
        <v>2001.0931396484375</v>
      </c>
      <c r="Z470" s="1">
        <v>103.75460052490234</v>
      </c>
      <c r="AA470" s="1">
        <v>101.72403717041016</v>
      </c>
      <c r="AB470" s="1">
        <v>9.8193778991699219</v>
      </c>
      <c r="AC470" s="1">
        <v>0.24595512449741364</v>
      </c>
      <c r="AD470" s="1">
        <v>0.31868371367454529</v>
      </c>
      <c r="AE470" s="1">
        <v>3.0858912505209446E-3</v>
      </c>
      <c r="AF470" s="1">
        <v>0.29252329468727112</v>
      </c>
      <c r="AG470" s="1">
        <v>5.0636157393455505E-3</v>
      </c>
      <c r="AH470" s="1">
        <v>0.66666668653488159</v>
      </c>
      <c r="AI470" s="1">
        <v>-0.21956524252891541</v>
      </c>
      <c r="AJ470" s="1">
        <v>2.737391471862793</v>
      </c>
      <c r="AK470" s="1">
        <v>1</v>
      </c>
      <c r="AL470" s="1">
        <v>0</v>
      </c>
      <c r="AM470" s="1">
        <v>0.15999999642372131</v>
      </c>
      <c r="AN470" s="1">
        <v>111115</v>
      </c>
      <c r="AO470">
        <f t="shared" si="596"/>
        <v>0.83261500040690095</v>
      </c>
      <c r="AP470">
        <f t="shared" si="597"/>
        <v>5.1003261295403337E-5</v>
      </c>
      <c r="AQ470">
        <f t="shared" si="598"/>
        <v>298.10922660827634</v>
      </c>
      <c r="AR470">
        <f t="shared" si="599"/>
        <v>296.42924346923826</v>
      </c>
      <c r="AS470">
        <f t="shared" si="600"/>
        <v>320.17489518728325</v>
      </c>
      <c r="AT470">
        <f t="shared" si="601"/>
        <v>3.39779185434897</v>
      </c>
      <c r="AU470">
        <f t="shared" si="602"/>
        <v>3.1719564037434624</v>
      </c>
      <c r="AV470">
        <f t="shared" si="603"/>
        <v>31.18197519461145</v>
      </c>
      <c r="AW470">
        <f t="shared" si="604"/>
        <v>17.6012256828927</v>
      </c>
      <c r="AX470">
        <f t="shared" si="605"/>
        <v>24.119235038757324</v>
      </c>
      <c r="AY470">
        <f t="shared" si="606"/>
        <v>3.016493099818284</v>
      </c>
      <c r="AZ470">
        <f t="shared" si="607"/>
        <v>2.8328560590879914E-3</v>
      </c>
      <c r="BA470">
        <f t="shared" si="608"/>
        <v>1.3814886681321077</v>
      </c>
      <c r="BB470">
        <f t="shared" si="609"/>
        <v>1.6350044316861763</v>
      </c>
      <c r="BC470">
        <f t="shared" si="610"/>
        <v>1.7707889475224883E-3</v>
      </c>
      <c r="BD470">
        <f t="shared" si="611"/>
        <v>128.02345188042017</v>
      </c>
      <c r="BE470">
        <f t="shared" si="612"/>
        <v>1.0483086364632275</v>
      </c>
      <c r="BF470">
        <f t="shared" si="613"/>
        <v>42.318519469841796</v>
      </c>
      <c r="BG470">
        <f t="shared" si="614"/>
        <v>1200.6190332600568</v>
      </c>
      <c r="BH470">
        <f t="shared" si="615"/>
        <v>-5.8302472554433875E-5</v>
      </c>
    </row>
    <row r="471" spans="1:60" x14ac:dyDescent="0.45">
      <c r="A471" s="1">
        <v>436</v>
      </c>
      <c r="B471" s="1" t="s">
        <v>533</v>
      </c>
      <c r="C471" s="1">
        <v>2525.5000223629177</v>
      </c>
      <c r="D471" s="1">
        <v>0</v>
      </c>
      <c r="E471">
        <f t="shared" si="588"/>
        <v>-0.25840667564026337</v>
      </c>
      <c r="F471">
        <f t="shared" si="589"/>
        <v>2.8759763780192762E-3</v>
      </c>
      <c r="G471">
        <f t="shared" si="590"/>
        <v>1308.4247057975383</v>
      </c>
      <c r="H471">
        <f t="shared" si="591"/>
        <v>5.1674988894161542E-2</v>
      </c>
      <c r="I471">
        <f t="shared" si="592"/>
        <v>1.7886940925884429</v>
      </c>
      <c r="J471">
        <f t="shared" si="593"/>
        <v>24.945541381835938</v>
      </c>
      <c r="K471" s="1">
        <v>6</v>
      </c>
      <c r="L471">
        <f t="shared" si="594"/>
        <v>1.4200000166893005</v>
      </c>
      <c r="M471" s="1">
        <v>1</v>
      </c>
      <c r="N471">
        <f t="shared" si="595"/>
        <v>2.8400000333786011</v>
      </c>
      <c r="O471" s="1">
        <v>23.277454376220703</v>
      </c>
      <c r="P471" s="1">
        <v>24.945541381835938</v>
      </c>
      <c r="Q471" s="1">
        <v>22.832109451293945</v>
      </c>
      <c r="R471" s="1">
        <v>1200.4012451171875</v>
      </c>
      <c r="S471" s="1">
        <v>1200.6370849609375</v>
      </c>
      <c r="T471" s="1">
        <v>13.511495590209961</v>
      </c>
      <c r="U471" s="1">
        <v>13.57271671295166</v>
      </c>
      <c r="V471" s="1">
        <v>47.938076019287109</v>
      </c>
      <c r="W471" s="1">
        <v>48.155040740966797</v>
      </c>
      <c r="X471" s="1">
        <v>499.56893920898437</v>
      </c>
      <c r="Y471" s="1">
        <v>2000.9781494140625</v>
      </c>
      <c r="Z471" s="1">
        <v>105.85798645019531</v>
      </c>
      <c r="AA471" s="1">
        <v>101.72425079345703</v>
      </c>
      <c r="AB471" s="1">
        <v>9.8193778991699219</v>
      </c>
      <c r="AC471" s="1">
        <v>0.24595512449741364</v>
      </c>
      <c r="AD471" s="1">
        <v>0.31868371367454529</v>
      </c>
      <c r="AE471" s="1">
        <v>3.0858912505209446E-3</v>
      </c>
      <c r="AF471" s="1">
        <v>0.29252329468727112</v>
      </c>
      <c r="AG471" s="1">
        <v>5.0636157393455505E-3</v>
      </c>
      <c r="AH471" s="1">
        <v>1</v>
      </c>
      <c r="AI471" s="1">
        <v>-0.21956524252891541</v>
      </c>
      <c r="AJ471" s="1">
        <v>2.737391471862793</v>
      </c>
      <c r="AK471" s="1">
        <v>1</v>
      </c>
      <c r="AL471" s="1">
        <v>0</v>
      </c>
      <c r="AM471" s="1">
        <v>0.15999999642372131</v>
      </c>
      <c r="AN471" s="1">
        <v>111115</v>
      </c>
      <c r="AO471">
        <f t="shared" si="596"/>
        <v>0.83261489868164051</v>
      </c>
      <c r="AP471">
        <f t="shared" si="597"/>
        <v>5.1674988894161545E-5</v>
      </c>
      <c r="AQ471">
        <f t="shared" si="598"/>
        <v>298.09554138183591</v>
      </c>
      <c r="AR471">
        <f t="shared" si="599"/>
        <v>296.42745437622068</v>
      </c>
      <c r="AS471">
        <f t="shared" si="600"/>
        <v>320.15649675019449</v>
      </c>
      <c r="AT471">
        <f t="shared" si="601"/>
        <v>3.3988542899338641</v>
      </c>
      <c r="AU471">
        <f t="shared" si="602"/>
        <v>3.1693685314452833</v>
      </c>
      <c r="AV471">
        <f t="shared" si="603"/>
        <v>31.156469639480886</v>
      </c>
      <c r="AW471">
        <f t="shared" si="604"/>
        <v>17.583752926529225</v>
      </c>
      <c r="AX471">
        <f t="shared" si="605"/>
        <v>24.11149787902832</v>
      </c>
      <c r="AY471">
        <f t="shared" si="606"/>
        <v>3.0150926672044376</v>
      </c>
      <c r="AZ471">
        <f t="shared" si="607"/>
        <v>2.873066915876524E-3</v>
      </c>
      <c r="BA471">
        <f t="shared" si="608"/>
        <v>1.3806744388568404</v>
      </c>
      <c r="BB471">
        <f t="shared" si="609"/>
        <v>1.6344182283475972</v>
      </c>
      <c r="BC471">
        <f t="shared" si="610"/>
        <v>1.7959279929521006E-3</v>
      </c>
      <c r="BD471">
        <f t="shared" si="611"/>
        <v>133.09852291690402</v>
      </c>
      <c r="BE471">
        <f t="shared" si="612"/>
        <v>1.0897753552565868</v>
      </c>
      <c r="BF471">
        <f t="shared" si="613"/>
        <v>42.330413727638572</v>
      </c>
      <c r="BG471">
        <f t="shared" si="614"/>
        <v>1200.7599191186889</v>
      </c>
      <c r="BH471">
        <f t="shared" si="615"/>
        <v>-9.1096157655432556E-5</v>
      </c>
    </row>
    <row r="472" spans="1:60" x14ac:dyDescent="0.45">
      <c r="A472" s="1">
        <v>437</v>
      </c>
      <c r="B472" s="1" t="s">
        <v>534</v>
      </c>
      <c r="C472" s="1">
        <v>2530.500022251159</v>
      </c>
      <c r="D472" s="1">
        <v>0</v>
      </c>
      <c r="E472">
        <f t="shared" si="588"/>
        <v>-0.44593976609198099</v>
      </c>
      <c r="F472">
        <f t="shared" si="589"/>
        <v>2.8811555665589363E-3</v>
      </c>
      <c r="G472">
        <f t="shared" si="590"/>
        <v>1410.9243704813846</v>
      </c>
      <c r="H472">
        <f t="shared" si="591"/>
        <v>5.1685968043967176E-2</v>
      </c>
      <c r="I472">
        <f t="shared" si="592"/>
        <v>1.7859082106575164</v>
      </c>
      <c r="J472">
        <f t="shared" si="593"/>
        <v>24.925359725952148</v>
      </c>
      <c r="K472" s="1">
        <v>6</v>
      </c>
      <c r="L472">
        <f t="shared" si="594"/>
        <v>1.4200000166893005</v>
      </c>
      <c r="M472" s="1">
        <v>1</v>
      </c>
      <c r="N472">
        <f t="shared" si="595"/>
        <v>2.8400000333786011</v>
      </c>
      <c r="O472" s="1">
        <v>23.275556564331055</v>
      </c>
      <c r="P472" s="1">
        <v>24.925359725952148</v>
      </c>
      <c r="Q472" s="1">
        <v>22.832250595092773</v>
      </c>
      <c r="R472" s="1">
        <v>1200.1146240234375</v>
      </c>
      <c r="S472" s="1">
        <v>1200.57568359375</v>
      </c>
      <c r="T472" s="1">
        <v>13.501359939575195</v>
      </c>
      <c r="U472" s="1">
        <v>13.562594413757324</v>
      </c>
      <c r="V472" s="1">
        <v>47.909591674804688</v>
      </c>
      <c r="W472" s="1">
        <v>48.126811981201172</v>
      </c>
      <c r="X472" s="1">
        <v>499.57125854492187</v>
      </c>
      <c r="Y472" s="1">
        <v>2000.730712890625</v>
      </c>
      <c r="Z472" s="1">
        <v>116.76722717285156</v>
      </c>
      <c r="AA472" s="1">
        <v>101.72444152832031</v>
      </c>
      <c r="AB472" s="1">
        <v>9.8193778991699219</v>
      </c>
      <c r="AC472" s="1">
        <v>0.24595512449741364</v>
      </c>
      <c r="AD472" s="1">
        <v>0.31868371367454529</v>
      </c>
      <c r="AE472" s="1">
        <v>3.0858912505209446E-3</v>
      </c>
      <c r="AF472" s="1">
        <v>0.29252329468727112</v>
      </c>
      <c r="AG472" s="1">
        <v>5.0636157393455505E-3</v>
      </c>
      <c r="AH472" s="1">
        <v>0.66666668653488159</v>
      </c>
      <c r="AI472" s="1">
        <v>-0.21956524252891541</v>
      </c>
      <c r="AJ472" s="1">
        <v>2.737391471862793</v>
      </c>
      <c r="AK472" s="1">
        <v>1</v>
      </c>
      <c r="AL472" s="1">
        <v>0</v>
      </c>
      <c r="AM472" s="1">
        <v>0.15999999642372131</v>
      </c>
      <c r="AN472" s="1">
        <v>111115</v>
      </c>
      <c r="AO472">
        <f t="shared" si="596"/>
        <v>0.83261876424153636</v>
      </c>
      <c r="AP472">
        <f t="shared" si="597"/>
        <v>5.1685968043967175E-5</v>
      </c>
      <c r="AQ472">
        <f t="shared" si="598"/>
        <v>298.07535972595213</v>
      </c>
      <c r="AR472">
        <f t="shared" si="599"/>
        <v>296.42555656433103</v>
      </c>
      <c r="AS472">
        <f t="shared" si="600"/>
        <v>320.11690690732939</v>
      </c>
      <c r="AT472">
        <f t="shared" si="601"/>
        <v>3.4008646675022005</v>
      </c>
      <c r="AU472">
        <f t="shared" si="602"/>
        <v>3.1655555530720969</v>
      </c>
      <c r="AV472">
        <f t="shared" si="603"/>
        <v>31.11892781628886</v>
      </c>
      <c r="AW472">
        <f t="shared" si="604"/>
        <v>17.556333402531536</v>
      </c>
      <c r="AX472">
        <f t="shared" si="605"/>
        <v>24.100458145141602</v>
      </c>
      <c r="AY472">
        <f t="shared" si="606"/>
        <v>3.0130954499824574</v>
      </c>
      <c r="AZ472">
        <f t="shared" si="607"/>
        <v>2.8782356213178221E-3</v>
      </c>
      <c r="BA472">
        <f t="shared" si="608"/>
        <v>1.3796473424145805</v>
      </c>
      <c r="BB472">
        <f t="shared" si="609"/>
        <v>1.6334481075678768</v>
      </c>
      <c r="BC472">
        <f t="shared" si="610"/>
        <v>1.7991593744688867E-3</v>
      </c>
      <c r="BD472">
        <f t="shared" si="611"/>
        <v>143.52549362591577</v>
      </c>
      <c r="BE472">
        <f t="shared" si="612"/>
        <v>1.1752065194740462</v>
      </c>
      <c r="BF472">
        <f t="shared" si="613"/>
        <v>42.352388088380422</v>
      </c>
      <c r="BG472">
        <f t="shared" si="614"/>
        <v>1200.7876620011966</v>
      </c>
      <c r="BH472">
        <f t="shared" si="615"/>
        <v>-1.5728521065992053E-4</v>
      </c>
    </row>
    <row r="473" spans="1:60" x14ac:dyDescent="0.45">
      <c r="A473" s="1">
        <v>438</v>
      </c>
      <c r="B473" s="1" t="s">
        <v>535</v>
      </c>
      <c r="C473" s="1">
        <v>2536.0000221282244</v>
      </c>
      <c r="D473" s="1">
        <v>0</v>
      </c>
      <c r="E473">
        <f t="shared" si="588"/>
        <v>-0.55939070588546869</v>
      </c>
      <c r="F473">
        <f t="shared" si="589"/>
        <v>2.8329717638470634E-3</v>
      </c>
      <c r="G473">
        <f t="shared" si="590"/>
        <v>1478.0946784908513</v>
      </c>
      <c r="H473">
        <f t="shared" si="591"/>
        <v>5.0783801448632954E-2</v>
      </c>
      <c r="I473">
        <f t="shared" si="592"/>
        <v>1.7845926594927013</v>
      </c>
      <c r="J473">
        <f t="shared" si="593"/>
        <v>24.911949157714844</v>
      </c>
      <c r="K473" s="1">
        <v>6</v>
      </c>
      <c r="L473">
        <f t="shared" si="594"/>
        <v>1.4200000166893005</v>
      </c>
      <c r="M473" s="1">
        <v>1</v>
      </c>
      <c r="N473">
        <f t="shared" si="595"/>
        <v>2.8400000333786011</v>
      </c>
      <c r="O473" s="1">
        <v>23.27381706237793</v>
      </c>
      <c r="P473" s="1">
        <v>24.911949157714844</v>
      </c>
      <c r="Q473" s="1">
        <v>22.832574844360352</v>
      </c>
      <c r="R473" s="1">
        <v>1199.73828125</v>
      </c>
      <c r="S473" s="1">
        <v>1200.3369140625</v>
      </c>
      <c r="T473" s="1">
        <v>13.490409851074219</v>
      </c>
      <c r="U473" s="1">
        <v>13.550576210021973</v>
      </c>
      <c r="V473" s="1">
        <v>47.875572204589844</v>
      </c>
      <c r="W473" s="1">
        <v>48.089733123779297</v>
      </c>
      <c r="X473" s="1">
        <v>499.57138061523437</v>
      </c>
      <c r="Y473" s="1">
        <v>2000.401611328125</v>
      </c>
      <c r="Z473" s="1">
        <v>127.79296112060547</v>
      </c>
      <c r="AA473" s="1">
        <v>101.72492980957031</v>
      </c>
      <c r="AB473" s="1">
        <v>9.8193778991699219</v>
      </c>
      <c r="AC473" s="1">
        <v>0.24595512449741364</v>
      </c>
      <c r="AD473" s="1">
        <v>0.31868371367454529</v>
      </c>
      <c r="AE473" s="1">
        <v>3.0858912505209446E-3</v>
      </c>
      <c r="AF473" s="1">
        <v>0.29252329468727112</v>
      </c>
      <c r="AG473" s="1">
        <v>5.0636157393455505E-3</v>
      </c>
      <c r="AH473" s="1">
        <v>0.66666668653488159</v>
      </c>
      <c r="AI473" s="1">
        <v>-0.21956524252891541</v>
      </c>
      <c r="AJ473" s="1">
        <v>2.737391471862793</v>
      </c>
      <c r="AK473" s="1">
        <v>1</v>
      </c>
      <c r="AL473" s="1">
        <v>0</v>
      </c>
      <c r="AM473" s="1">
        <v>0.15999999642372131</v>
      </c>
      <c r="AN473" s="1">
        <v>111115</v>
      </c>
      <c r="AO473">
        <f t="shared" si="596"/>
        <v>0.83261896769205723</v>
      </c>
      <c r="AP473">
        <f t="shared" si="597"/>
        <v>5.0783801448632955E-5</v>
      </c>
      <c r="AQ473">
        <f t="shared" si="598"/>
        <v>298.06194915771482</v>
      </c>
      <c r="AR473">
        <f t="shared" si="599"/>
        <v>296.42381706237791</v>
      </c>
      <c r="AS473">
        <f t="shared" si="600"/>
        <v>320.06425065850635</v>
      </c>
      <c r="AT473">
        <f t="shared" si="601"/>
        <v>3.4022956711166876</v>
      </c>
      <c r="AU473">
        <f t="shared" si="602"/>
        <v>3.1630240733364197</v>
      </c>
      <c r="AV473">
        <f t="shared" si="603"/>
        <v>31.093892905678285</v>
      </c>
      <c r="AW473">
        <f t="shared" si="604"/>
        <v>17.543316695656312</v>
      </c>
      <c r="AX473">
        <f t="shared" si="605"/>
        <v>24.092883110046387</v>
      </c>
      <c r="AY473">
        <f t="shared" si="606"/>
        <v>3.0117257065818057</v>
      </c>
      <c r="AZ473">
        <f t="shared" si="607"/>
        <v>2.8301486191177612E-3</v>
      </c>
      <c r="BA473">
        <f t="shared" si="608"/>
        <v>1.3784314138437184</v>
      </c>
      <c r="BB473">
        <f t="shared" si="609"/>
        <v>1.6332942927380873</v>
      </c>
      <c r="BC473">
        <f t="shared" si="610"/>
        <v>1.7690963123993399E-3</v>
      </c>
      <c r="BD473">
        <f t="shared" si="611"/>
        <v>150.35907742138124</v>
      </c>
      <c r="BE473">
        <f t="shared" si="612"/>
        <v>1.2313998354747664</v>
      </c>
      <c r="BF473">
        <f t="shared" si="613"/>
        <v>42.348864880411661</v>
      </c>
      <c r="BG473">
        <f t="shared" si="614"/>
        <v>1200.6028216132288</v>
      </c>
      <c r="BH473">
        <f t="shared" si="615"/>
        <v>-1.9731389092581483E-4</v>
      </c>
    </row>
    <row r="474" spans="1:60" x14ac:dyDescent="0.45">
      <c r="A474" s="1">
        <v>439</v>
      </c>
      <c r="B474" s="1" t="s">
        <v>536</v>
      </c>
      <c r="C474" s="1">
        <v>2541.0000220164657</v>
      </c>
      <c r="D474" s="1">
        <v>0</v>
      </c>
      <c r="E474">
        <f t="shared" si="588"/>
        <v>-0.48910076365057292</v>
      </c>
      <c r="F474">
        <f t="shared" si="589"/>
        <v>2.7485859859636246E-3</v>
      </c>
      <c r="G474">
        <f t="shared" si="590"/>
        <v>1447.1561576322867</v>
      </c>
      <c r="H474">
        <f t="shared" si="591"/>
        <v>4.9229114958334291E-2</v>
      </c>
      <c r="I474">
        <f t="shared" si="592"/>
        <v>1.783051378026558</v>
      </c>
      <c r="J474">
        <f t="shared" si="593"/>
        <v>24.899234771728516</v>
      </c>
      <c r="K474" s="1">
        <v>6</v>
      </c>
      <c r="L474">
        <f t="shared" si="594"/>
        <v>1.4200000166893005</v>
      </c>
      <c r="M474" s="1">
        <v>1</v>
      </c>
      <c r="N474">
        <f t="shared" si="595"/>
        <v>2.8400000333786011</v>
      </c>
      <c r="O474" s="1">
        <v>23.272310256958008</v>
      </c>
      <c r="P474" s="1">
        <v>24.899234771728516</v>
      </c>
      <c r="Q474" s="1">
        <v>22.832212448120117</v>
      </c>
      <c r="R474" s="1">
        <v>1199.6534423828125</v>
      </c>
      <c r="S474" s="1">
        <v>1200.169921875</v>
      </c>
      <c r="T474" s="1">
        <v>13.483798980712891</v>
      </c>
      <c r="U474" s="1">
        <v>13.542125701904297</v>
      </c>
      <c r="V474" s="1">
        <v>47.854701995849609</v>
      </c>
      <c r="W474" s="1">
        <v>48.062656402587891</v>
      </c>
      <c r="X474" s="1">
        <v>499.55609130859375</v>
      </c>
      <c r="Y474" s="1">
        <v>2000.663330078125</v>
      </c>
      <c r="Z474" s="1">
        <v>130.40591430664062</v>
      </c>
      <c r="AA474" s="1">
        <v>101.72511291503906</v>
      </c>
      <c r="AB474" s="1">
        <v>9.8193778991699219</v>
      </c>
      <c r="AC474" s="1">
        <v>0.24595512449741364</v>
      </c>
      <c r="AD474" s="1">
        <v>0.31868371367454529</v>
      </c>
      <c r="AE474" s="1">
        <v>3.0858912505209446E-3</v>
      </c>
      <c r="AF474" s="1">
        <v>0.29252329468727112</v>
      </c>
      <c r="AG474" s="1">
        <v>5.0636157393455505E-3</v>
      </c>
      <c r="AH474" s="1">
        <v>0.66666668653488159</v>
      </c>
      <c r="AI474" s="1">
        <v>-0.21956524252891541</v>
      </c>
      <c r="AJ474" s="1">
        <v>2.737391471862793</v>
      </c>
      <c r="AK474" s="1">
        <v>1</v>
      </c>
      <c r="AL474" s="1">
        <v>0</v>
      </c>
      <c r="AM474" s="1">
        <v>0.15999999642372131</v>
      </c>
      <c r="AN474" s="1">
        <v>111115</v>
      </c>
      <c r="AO474">
        <f t="shared" si="596"/>
        <v>0.83259348551432266</v>
      </c>
      <c r="AP474">
        <f t="shared" si="597"/>
        <v>4.9229114958334294E-5</v>
      </c>
      <c r="AQ474">
        <f t="shared" si="598"/>
        <v>298.04923477172849</v>
      </c>
      <c r="AR474">
        <f t="shared" si="599"/>
        <v>296.42231025695799</v>
      </c>
      <c r="AS474">
        <f t="shared" si="600"/>
        <v>320.10612565757037</v>
      </c>
      <c r="AT474">
        <f t="shared" si="601"/>
        <v>3.4050645751930659</v>
      </c>
      <c r="AU474">
        <f t="shared" si="602"/>
        <v>3.1606256441624252</v>
      </c>
      <c r="AV474">
        <f t="shared" si="603"/>
        <v>31.070259384250409</v>
      </c>
      <c r="AW474">
        <f t="shared" si="604"/>
        <v>17.528133682346112</v>
      </c>
      <c r="AX474">
        <f t="shared" si="605"/>
        <v>24.085772514343262</v>
      </c>
      <c r="AY474">
        <f t="shared" si="606"/>
        <v>3.0104404400767062</v>
      </c>
      <c r="AZ474">
        <f t="shared" si="607"/>
        <v>2.7459284435869353E-3</v>
      </c>
      <c r="BA474">
        <f t="shared" si="608"/>
        <v>1.3775742661358672</v>
      </c>
      <c r="BB474">
        <f t="shared" si="609"/>
        <v>1.632866173940839</v>
      </c>
      <c r="BC474">
        <f t="shared" si="610"/>
        <v>1.7164438431178262E-3</v>
      </c>
      <c r="BD474">
        <f t="shared" si="611"/>
        <v>147.21212354083843</v>
      </c>
      <c r="BE474">
        <f t="shared" si="612"/>
        <v>1.2057927225600067</v>
      </c>
      <c r="BF474">
        <f t="shared" si="613"/>
        <v>42.354179996786236</v>
      </c>
      <c r="BG474">
        <f t="shared" si="614"/>
        <v>1200.4024169535803</v>
      </c>
      <c r="BH474">
        <f t="shared" si="615"/>
        <v>-1.7257097692950611E-4</v>
      </c>
    </row>
    <row r="475" spans="1:60" x14ac:dyDescent="0.45">
      <c r="A475" s="1">
        <v>440</v>
      </c>
      <c r="B475" s="1" t="s">
        <v>537</v>
      </c>
      <c r="C475" s="1">
        <v>2546.000021904707</v>
      </c>
      <c r="D475" s="1">
        <v>0</v>
      </c>
      <c r="E475">
        <f t="shared" si="588"/>
        <v>-0.31150451521459638</v>
      </c>
      <c r="F475">
        <f t="shared" si="589"/>
        <v>2.7371608374087684E-3</v>
      </c>
      <c r="G475">
        <f t="shared" si="590"/>
        <v>1345.7990828717543</v>
      </c>
      <c r="H475">
        <f t="shared" si="591"/>
        <v>4.903845879690822E-2</v>
      </c>
      <c r="I475">
        <f t="shared" si="592"/>
        <v>1.7835621887921671</v>
      </c>
      <c r="J475">
        <f t="shared" si="593"/>
        <v>24.897977828979492</v>
      </c>
      <c r="K475" s="1">
        <v>6</v>
      </c>
      <c r="L475">
        <f t="shared" si="594"/>
        <v>1.4200000166893005</v>
      </c>
      <c r="M475" s="1">
        <v>1</v>
      </c>
      <c r="N475">
        <f t="shared" si="595"/>
        <v>2.8400000333786011</v>
      </c>
      <c r="O475" s="1">
        <v>23.271303176879883</v>
      </c>
      <c r="P475" s="1">
        <v>24.897977828979492</v>
      </c>
      <c r="Q475" s="1">
        <v>22.832483291625977</v>
      </c>
      <c r="R475" s="1">
        <v>1199.7755126953125</v>
      </c>
      <c r="S475" s="1">
        <v>1200.0789794921875</v>
      </c>
      <c r="T475" s="1">
        <v>13.476664543151855</v>
      </c>
      <c r="U475" s="1">
        <v>13.534768104553223</v>
      </c>
      <c r="V475" s="1">
        <v>47.832527160644531</v>
      </c>
      <c r="W475" s="1">
        <v>48.038642883300781</v>
      </c>
      <c r="X475" s="1">
        <v>499.53634643554687</v>
      </c>
      <c r="Y475" s="1">
        <v>2000.938720703125</v>
      </c>
      <c r="Z475" s="1">
        <v>129.388671875</v>
      </c>
      <c r="AA475" s="1">
        <v>101.72515869140625</v>
      </c>
      <c r="AB475" s="1">
        <v>9.8193778991699219</v>
      </c>
      <c r="AC475" s="1">
        <v>0.24595512449741364</v>
      </c>
      <c r="AD475" s="1">
        <v>0.31868371367454529</v>
      </c>
      <c r="AE475" s="1">
        <v>3.0858912505209446E-3</v>
      </c>
      <c r="AF475" s="1">
        <v>0.29252329468727112</v>
      </c>
      <c r="AG475" s="1">
        <v>5.0636157393455505E-3</v>
      </c>
      <c r="AH475" s="1">
        <v>1</v>
      </c>
      <c r="AI475" s="1">
        <v>-0.21956524252891541</v>
      </c>
      <c r="AJ475" s="1">
        <v>2.737391471862793</v>
      </c>
      <c r="AK475" s="1">
        <v>1</v>
      </c>
      <c r="AL475" s="1">
        <v>0</v>
      </c>
      <c r="AM475" s="1">
        <v>0.15999999642372131</v>
      </c>
      <c r="AN475" s="1">
        <v>111115</v>
      </c>
      <c r="AO475">
        <f t="shared" si="596"/>
        <v>0.83256057739257805</v>
      </c>
      <c r="AP475">
        <f t="shared" si="597"/>
        <v>4.9038458796908221E-5</v>
      </c>
      <c r="AQ475">
        <f t="shared" si="598"/>
        <v>298.04797782897947</v>
      </c>
      <c r="AR475">
        <f t="shared" si="599"/>
        <v>296.42130317687986</v>
      </c>
      <c r="AS475">
        <f t="shared" si="600"/>
        <v>320.1501881565855</v>
      </c>
      <c r="AT475">
        <f t="shared" si="601"/>
        <v>3.405701195437044</v>
      </c>
      <c r="AU475">
        <f t="shared" si="602"/>
        <v>3.1603886220792274</v>
      </c>
      <c r="AV475">
        <f t="shared" si="603"/>
        <v>31.067915378403015</v>
      </c>
      <c r="AW475">
        <f t="shared" si="604"/>
        <v>17.533147273849792</v>
      </c>
      <c r="AX475">
        <f t="shared" si="605"/>
        <v>24.084640502929687</v>
      </c>
      <c r="AY475">
        <f t="shared" si="606"/>
        <v>3.0102358690773765</v>
      </c>
      <c r="AZ475">
        <f t="shared" si="607"/>
        <v>2.7345253319300739E-3</v>
      </c>
      <c r="BA475">
        <f t="shared" si="608"/>
        <v>1.3768264332870603</v>
      </c>
      <c r="BB475">
        <f t="shared" si="609"/>
        <v>1.6334094357903162</v>
      </c>
      <c r="BC475">
        <f t="shared" si="610"/>
        <v>1.7093149209083654E-3</v>
      </c>
      <c r="BD475">
        <f t="shared" si="611"/>
        <v>136.9016252718782</v>
      </c>
      <c r="BE475">
        <f t="shared" si="612"/>
        <v>1.1214254277174558</v>
      </c>
      <c r="BF475">
        <f t="shared" si="613"/>
        <v>42.333395349917083</v>
      </c>
      <c r="BG475">
        <f t="shared" si="614"/>
        <v>1200.2270538198625</v>
      </c>
      <c r="BH475">
        <f t="shared" si="615"/>
        <v>-1.0987124272773608E-4</v>
      </c>
    </row>
    <row r="476" spans="1:60" x14ac:dyDescent="0.45">
      <c r="A476" s="1">
        <v>441</v>
      </c>
      <c r="B476" s="1" t="s">
        <v>538</v>
      </c>
      <c r="C476" s="1">
        <v>2551.5000217817724</v>
      </c>
      <c r="D476" s="1">
        <v>0</v>
      </c>
      <c r="E476">
        <f t="shared" si="588"/>
        <v>-0.22807228659810344</v>
      </c>
      <c r="F476">
        <f t="shared" si="589"/>
        <v>2.7806923267008773E-3</v>
      </c>
      <c r="G476">
        <f t="shared" si="590"/>
        <v>1295.6923063455097</v>
      </c>
      <c r="H476">
        <f t="shared" si="591"/>
        <v>4.9804722730512445E-2</v>
      </c>
      <c r="I476">
        <f t="shared" si="592"/>
        <v>1.7831237038804206</v>
      </c>
      <c r="J476">
        <f t="shared" si="593"/>
        <v>24.891300201416016</v>
      </c>
      <c r="K476" s="1">
        <v>6</v>
      </c>
      <c r="L476">
        <f t="shared" si="594"/>
        <v>1.4200000166893005</v>
      </c>
      <c r="M476" s="1">
        <v>1</v>
      </c>
      <c r="N476">
        <f t="shared" si="595"/>
        <v>2.8400000333786011</v>
      </c>
      <c r="O476" s="1">
        <v>23.270219802856445</v>
      </c>
      <c r="P476" s="1">
        <v>24.891300201416016</v>
      </c>
      <c r="Q476" s="1">
        <v>22.832374572753906</v>
      </c>
      <c r="R476" s="1">
        <v>1199.9403076171875</v>
      </c>
      <c r="S476" s="1">
        <v>1200.1424560546875</v>
      </c>
      <c r="T476" s="1">
        <v>13.46766185760498</v>
      </c>
      <c r="U476" s="1">
        <v>13.526674270629883</v>
      </c>
      <c r="V476" s="1">
        <v>47.804439544677734</v>
      </c>
      <c r="W476" s="1">
        <v>48.013454437255859</v>
      </c>
      <c r="X476" s="1">
        <v>499.53250122070313</v>
      </c>
      <c r="Y476" s="1">
        <v>2001.1458740234375</v>
      </c>
      <c r="Z476" s="1">
        <v>128.45108032226562</v>
      </c>
      <c r="AA476" s="1">
        <v>101.72537231445312</v>
      </c>
      <c r="AB476" s="1">
        <v>9.8193778991699219</v>
      </c>
      <c r="AC476" s="1">
        <v>0.24595512449741364</v>
      </c>
      <c r="AD476" s="1">
        <v>0.31868371367454529</v>
      </c>
      <c r="AE476" s="1">
        <v>3.0858912505209446E-3</v>
      </c>
      <c r="AF476" s="1">
        <v>0.29252329468727112</v>
      </c>
      <c r="AG476" s="1">
        <v>5.0636157393455505E-3</v>
      </c>
      <c r="AH476" s="1">
        <v>1</v>
      </c>
      <c r="AI476" s="1">
        <v>-0.21956524252891541</v>
      </c>
      <c r="AJ476" s="1">
        <v>2.737391471862793</v>
      </c>
      <c r="AK476" s="1">
        <v>1</v>
      </c>
      <c r="AL476" s="1">
        <v>0</v>
      </c>
      <c r="AM476" s="1">
        <v>0.15999999642372131</v>
      </c>
      <c r="AN476" s="1">
        <v>111115</v>
      </c>
      <c r="AO476">
        <f t="shared" si="596"/>
        <v>0.83255416870117172</v>
      </c>
      <c r="AP476">
        <f t="shared" si="597"/>
        <v>4.9804722730512447E-5</v>
      </c>
      <c r="AQ476">
        <f t="shared" si="598"/>
        <v>298.04130020141599</v>
      </c>
      <c r="AR476">
        <f t="shared" si="599"/>
        <v>296.42021980285642</v>
      </c>
      <c r="AS476">
        <f t="shared" si="600"/>
        <v>320.18333268709466</v>
      </c>
      <c r="AT476">
        <f t="shared" si="601"/>
        <v>3.4064513778181298</v>
      </c>
      <c r="AU476">
        <f t="shared" si="602"/>
        <v>3.1591296802365791</v>
      </c>
      <c r="AV476">
        <f t="shared" si="603"/>
        <v>31.055474247575994</v>
      </c>
      <c r="AW476">
        <f t="shared" si="604"/>
        <v>17.528799976946111</v>
      </c>
      <c r="AX476">
        <f t="shared" si="605"/>
        <v>24.08076000213623</v>
      </c>
      <c r="AY476">
        <f t="shared" si="606"/>
        <v>3.0095346981359952</v>
      </c>
      <c r="AZ476">
        <f t="shared" si="607"/>
        <v>2.7779723667173809E-3</v>
      </c>
      <c r="BA476">
        <f t="shared" si="608"/>
        <v>1.3760059763561585</v>
      </c>
      <c r="BB476">
        <f t="shared" si="609"/>
        <v>1.6335287217798367</v>
      </c>
      <c r="BC476">
        <f t="shared" si="610"/>
        <v>1.7364768959013514E-3</v>
      </c>
      <c r="BD476">
        <f t="shared" si="611"/>
        <v>131.80478226796941</v>
      </c>
      <c r="BE476">
        <f t="shared" si="612"/>
        <v>1.0796154238263764</v>
      </c>
      <c r="BF476">
        <f t="shared" si="613"/>
        <v>42.326086401069354</v>
      </c>
      <c r="BG476">
        <f t="shared" si="614"/>
        <v>1200.2508706966905</v>
      </c>
      <c r="BH476">
        <f t="shared" si="615"/>
        <v>-8.0428246660112145E-5</v>
      </c>
    </row>
    <row r="477" spans="1:60" x14ac:dyDescent="0.45">
      <c r="A477" s="1">
        <v>442</v>
      </c>
      <c r="B477" s="1" t="s">
        <v>539</v>
      </c>
      <c r="C477" s="1">
        <v>2556.5000216700137</v>
      </c>
      <c r="D477" s="1">
        <v>0</v>
      </c>
      <c r="E477">
        <f t="shared" si="588"/>
        <v>-0.23004212562166515</v>
      </c>
      <c r="F477">
        <f t="shared" si="589"/>
        <v>2.8006623260382942E-3</v>
      </c>
      <c r="G477">
        <f t="shared" si="590"/>
        <v>1295.8715332477038</v>
      </c>
      <c r="H477">
        <f t="shared" si="591"/>
        <v>5.0175397425679953E-2</v>
      </c>
      <c r="I477">
        <f t="shared" si="592"/>
        <v>1.7836157216583248</v>
      </c>
      <c r="J477">
        <f t="shared" si="593"/>
        <v>24.888452529907227</v>
      </c>
      <c r="K477" s="1">
        <v>6</v>
      </c>
      <c r="L477">
        <f t="shared" si="594"/>
        <v>1.4200000166893005</v>
      </c>
      <c r="M477" s="1">
        <v>1</v>
      </c>
      <c r="N477">
        <f t="shared" si="595"/>
        <v>2.8400000333786011</v>
      </c>
      <c r="O477" s="1">
        <v>23.268722534179688</v>
      </c>
      <c r="P477" s="1">
        <v>24.888452529907227</v>
      </c>
      <c r="Q477" s="1">
        <v>22.832515716552734</v>
      </c>
      <c r="R477" s="1">
        <v>1199.939208984375</v>
      </c>
      <c r="S477" s="1">
        <v>1200.1431884765625</v>
      </c>
      <c r="T477" s="1">
        <v>13.457082748413086</v>
      </c>
      <c r="U477" s="1">
        <v>13.516534805297852</v>
      </c>
      <c r="V477" s="1">
        <v>47.772926330566406</v>
      </c>
      <c r="W477" s="1">
        <v>47.983348846435547</v>
      </c>
      <c r="X477" s="1">
        <v>499.533935546875</v>
      </c>
      <c r="Y477" s="1">
        <v>2001.2001953125</v>
      </c>
      <c r="Z477" s="1">
        <v>128.82731628417969</v>
      </c>
      <c r="AA477" s="1">
        <v>101.72557067871094</v>
      </c>
      <c r="AB477" s="1">
        <v>9.8193778991699219</v>
      </c>
      <c r="AC477" s="1">
        <v>0.24595512449741364</v>
      </c>
      <c r="AD477" s="1">
        <v>0.31868371367454529</v>
      </c>
      <c r="AE477" s="1">
        <v>3.0858912505209446E-3</v>
      </c>
      <c r="AF477" s="1">
        <v>0.29252329468727112</v>
      </c>
      <c r="AG477" s="1">
        <v>5.0636157393455505E-3</v>
      </c>
      <c r="AH477" s="1">
        <v>1</v>
      </c>
      <c r="AI477" s="1">
        <v>-0.21956524252891541</v>
      </c>
      <c r="AJ477" s="1">
        <v>2.737391471862793</v>
      </c>
      <c r="AK477" s="1">
        <v>1</v>
      </c>
      <c r="AL477" s="1">
        <v>0</v>
      </c>
      <c r="AM477" s="1">
        <v>0.15999999642372131</v>
      </c>
      <c r="AN477" s="1">
        <v>111115</v>
      </c>
      <c r="AO477">
        <f t="shared" si="596"/>
        <v>0.83255655924479166</v>
      </c>
      <c r="AP477">
        <f t="shared" si="597"/>
        <v>5.0175397425679951E-5</v>
      </c>
      <c r="AQ477">
        <f t="shared" si="598"/>
        <v>298.0384525299072</v>
      </c>
      <c r="AR477">
        <f t="shared" si="599"/>
        <v>296.41872253417966</v>
      </c>
      <c r="AS477">
        <f t="shared" si="600"/>
        <v>320.19202409315039</v>
      </c>
      <c r="AT477">
        <f t="shared" si="601"/>
        <v>3.4065553013102381</v>
      </c>
      <c r="AU477">
        <f t="shared" si="602"/>
        <v>3.1585929383259077</v>
      </c>
      <c r="AV477">
        <f t="shared" si="603"/>
        <v>31.050137318000182</v>
      </c>
      <c r="AW477">
        <f t="shared" si="604"/>
        <v>17.533602512702331</v>
      </c>
      <c r="AX477">
        <f t="shared" si="605"/>
        <v>24.078587532043457</v>
      </c>
      <c r="AY477">
        <f t="shared" si="606"/>
        <v>3.0091422150460123</v>
      </c>
      <c r="AZ477">
        <f t="shared" si="607"/>
        <v>2.7979031774717621E-3</v>
      </c>
      <c r="BA477">
        <f t="shared" si="608"/>
        <v>1.3749772166675829</v>
      </c>
      <c r="BB477">
        <f t="shared" si="609"/>
        <v>1.6341649983784294</v>
      </c>
      <c r="BC477">
        <f t="shared" si="610"/>
        <v>1.7489371690327764E-3</v>
      </c>
      <c r="BD477">
        <f t="shared" si="611"/>
        <v>131.82327124591882</v>
      </c>
      <c r="BE477">
        <f t="shared" si="612"/>
        <v>1.0797641028923031</v>
      </c>
      <c r="BF477">
        <f t="shared" si="613"/>
        <v>42.301231140775784</v>
      </c>
      <c r="BG477">
        <f t="shared" si="614"/>
        <v>1200.2525394856959</v>
      </c>
      <c r="BH477">
        <f t="shared" si="615"/>
        <v>-8.1075147170337703E-5</v>
      </c>
    </row>
    <row r="478" spans="1:60" x14ac:dyDescent="0.45">
      <c r="A478" s="1">
        <v>443</v>
      </c>
      <c r="B478" s="1" t="s">
        <v>540</v>
      </c>
      <c r="C478" s="1">
        <v>2561.500021558255</v>
      </c>
      <c r="D478" s="1">
        <v>0</v>
      </c>
      <c r="E478">
        <f t="shared" si="588"/>
        <v>-0.25580696271580994</v>
      </c>
      <c r="F478">
        <f t="shared" si="589"/>
        <v>2.7707728178299734E-3</v>
      </c>
      <c r="G478">
        <f t="shared" si="590"/>
        <v>1311.9645274471638</v>
      </c>
      <c r="H478">
        <f t="shared" si="591"/>
        <v>4.9626594153437072E-2</v>
      </c>
      <c r="I478">
        <f t="shared" si="592"/>
        <v>1.7831468886490289</v>
      </c>
      <c r="J478">
        <f t="shared" si="593"/>
        <v>24.880546569824219</v>
      </c>
      <c r="K478" s="1">
        <v>6</v>
      </c>
      <c r="L478">
        <f t="shared" si="594"/>
        <v>1.4200000166893005</v>
      </c>
      <c r="M478" s="1">
        <v>1</v>
      </c>
      <c r="N478">
        <f t="shared" si="595"/>
        <v>2.8400000333786011</v>
      </c>
      <c r="O478" s="1">
        <v>23.266946792602539</v>
      </c>
      <c r="P478" s="1">
        <v>24.880546569824219</v>
      </c>
      <c r="Q478" s="1">
        <v>22.832782745361328</v>
      </c>
      <c r="R478" s="1">
        <v>1199.9132080078125</v>
      </c>
      <c r="S478" s="1">
        <v>1200.14892578125</v>
      </c>
      <c r="T478" s="1">
        <v>13.447652816772461</v>
      </c>
      <c r="U478" s="1">
        <v>13.506455421447754</v>
      </c>
      <c r="V478" s="1">
        <v>47.743556976318359</v>
      </c>
      <c r="W478" s="1">
        <v>47.953022003173828</v>
      </c>
      <c r="X478" s="1">
        <v>499.5321044921875</v>
      </c>
      <c r="Y478" s="1">
        <v>2001.23583984375</v>
      </c>
      <c r="Z478" s="1">
        <v>129.05229187011719</v>
      </c>
      <c r="AA478" s="1">
        <v>101.72589874267578</v>
      </c>
      <c r="AB478" s="1">
        <v>9.8193778991699219</v>
      </c>
      <c r="AC478" s="1">
        <v>0.24595512449741364</v>
      </c>
      <c r="AD478" s="1">
        <v>0.31868371367454529</v>
      </c>
      <c r="AE478" s="1">
        <v>3.0858912505209446E-3</v>
      </c>
      <c r="AF478" s="1">
        <v>0.29252329468727112</v>
      </c>
      <c r="AG478" s="1">
        <v>5.0636157393455505E-3</v>
      </c>
      <c r="AH478" s="1">
        <v>1</v>
      </c>
      <c r="AI478" s="1">
        <v>-0.21956524252891541</v>
      </c>
      <c r="AJ478" s="1">
        <v>2.737391471862793</v>
      </c>
      <c r="AK478" s="1">
        <v>1</v>
      </c>
      <c r="AL478" s="1">
        <v>0</v>
      </c>
      <c r="AM478" s="1">
        <v>0.15999999642372131</v>
      </c>
      <c r="AN478" s="1">
        <v>111115</v>
      </c>
      <c r="AO478">
        <f t="shared" si="596"/>
        <v>0.83255350748697909</v>
      </c>
      <c r="AP478">
        <f t="shared" si="597"/>
        <v>4.9626594153437071E-5</v>
      </c>
      <c r="AQ478">
        <f t="shared" si="598"/>
        <v>298.0305465698242</v>
      </c>
      <c r="AR478">
        <f t="shared" si="599"/>
        <v>296.41694679260252</v>
      </c>
      <c r="AS478">
        <f t="shared" si="600"/>
        <v>320.19772721802292</v>
      </c>
      <c r="AT478">
        <f t="shared" si="601"/>
        <v>3.4077291822228823</v>
      </c>
      <c r="AU478">
        <f t="shared" si="602"/>
        <v>3.1571032052236876</v>
      </c>
      <c r="AV478">
        <f t="shared" si="603"/>
        <v>31.035392601542362</v>
      </c>
      <c r="AW478">
        <f t="shared" si="604"/>
        <v>17.528937180094609</v>
      </c>
      <c r="AX478">
        <f t="shared" si="605"/>
        <v>24.073746681213379</v>
      </c>
      <c r="AY478">
        <f t="shared" si="606"/>
        <v>3.0082678175444033</v>
      </c>
      <c r="AZ478">
        <f t="shared" si="607"/>
        <v>2.7680722195294379E-3</v>
      </c>
      <c r="BA478">
        <f t="shared" si="608"/>
        <v>1.3739563165746587</v>
      </c>
      <c r="BB478">
        <f t="shared" si="609"/>
        <v>1.6343115009697446</v>
      </c>
      <c r="BC478">
        <f t="shared" si="610"/>
        <v>1.7302875665642522E-3</v>
      </c>
      <c r="BD478">
        <f t="shared" si="611"/>
        <v>133.46077067307266</v>
      </c>
      <c r="BE478">
        <f t="shared" si="612"/>
        <v>1.0931681054441857</v>
      </c>
      <c r="BF478">
        <f t="shared" si="613"/>
        <v>42.289304429139619</v>
      </c>
      <c r="BG478">
        <f t="shared" si="614"/>
        <v>1200.2705241599851</v>
      </c>
      <c r="BH478">
        <f t="shared" si="615"/>
        <v>-9.0128835988481933E-5</v>
      </c>
    </row>
    <row r="479" spans="1:60" x14ac:dyDescent="0.45">
      <c r="A479" s="1">
        <v>444</v>
      </c>
      <c r="B479" s="1" t="s">
        <v>541</v>
      </c>
      <c r="C479" s="1">
        <v>2567.0000214353204</v>
      </c>
      <c r="D479" s="1">
        <v>0</v>
      </c>
      <c r="E479">
        <f t="shared" ref="E479:E493" si="616">(R479-S479*(1000-T479)/(1000-U479))*AO479</f>
        <v>-0.2125620736145924</v>
      </c>
      <c r="F479">
        <f t="shared" ref="F479:F493" si="617">IF(AZ479&lt;&gt;0,1/(1/AZ479-1/N479),0)</f>
        <v>2.7074063775777099E-3</v>
      </c>
      <c r="G479">
        <f t="shared" ref="G479:G493" si="618">((BC479-AP479/2)*S479-E479)/(BC479+AP479/2)</f>
        <v>1290.2532567421611</v>
      </c>
      <c r="H479">
        <f t="shared" ref="H479:H493" si="619">AP479*1000</f>
        <v>4.8477911443415941E-2</v>
      </c>
      <c r="I479">
        <f t="shared" ref="I479:I493" si="620">(AU479-BA479)</f>
        <v>1.7826277724824626</v>
      </c>
      <c r="J479">
        <f t="shared" ref="J479:J493" si="621">(P479+AT479*D479)</f>
        <v>24.872568130493164</v>
      </c>
      <c r="K479" s="1">
        <v>6</v>
      </c>
      <c r="L479">
        <f t="shared" ref="L479:L493" si="622">(K479*AI479+AJ479)</f>
        <v>1.4200000166893005</v>
      </c>
      <c r="M479" s="1">
        <v>1</v>
      </c>
      <c r="N479">
        <f t="shared" ref="N479:N493" si="623">L479*(M479+1)*(M479+1)/(M479*M479+1)</f>
        <v>2.8400000333786011</v>
      </c>
      <c r="O479" s="1">
        <v>23.265052795410156</v>
      </c>
      <c r="P479" s="1">
        <v>24.872568130493164</v>
      </c>
      <c r="Q479" s="1">
        <v>22.83281135559082</v>
      </c>
      <c r="R479" s="1">
        <v>1200.0513916015625</v>
      </c>
      <c r="S479" s="1">
        <v>1200.23681640625</v>
      </c>
      <c r="T479" s="1">
        <v>13.439316749572754</v>
      </c>
      <c r="U479" s="1">
        <v>13.496758460998535</v>
      </c>
      <c r="V479" s="1">
        <v>47.719181060791016</v>
      </c>
      <c r="W479" s="1">
        <v>47.923538208007813</v>
      </c>
      <c r="X479" s="1">
        <v>499.53543090820312</v>
      </c>
      <c r="Y479" s="1">
        <v>2001.1005859375</v>
      </c>
      <c r="Z479" s="1">
        <v>128.80314636230469</v>
      </c>
      <c r="AA479" s="1">
        <v>101.72610473632812</v>
      </c>
      <c r="AB479" s="1">
        <v>9.8193778991699219</v>
      </c>
      <c r="AC479" s="1">
        <v>0.24595512449741364</v>
      </c>
      <c r="AD479" s="1">
        <v>0.31868371367454529</v>
      </c>
      <c r="AE479" s="1">
        <v>3.0858912505209446E-3</v>
      </c>
      <c r="AF479" s="1">
        <v>0.29252329468727112</v>
      </c>
      <c r="AG479" s="1">
        <v>5.0636157393455505E-3</v>
      </c>
      <c r="AH479" s="1">
        <v>0.66666668653488159</v>
      </c>
      <c r="AI479" s="1">
        <v>-0.21956524252891541</v>
      </c>
      <c r="AJ479" s="1">
        <v>2.737391471862793</v>
      </c>
      <c r="AK479" s="1">
        <v>1</v>
      </c>
      <c r="AL479" s="1">
        <v>0</v>
      </c>
      <c r="AM479" s="1">
        <v>0.15999999642372131</v>
      </c>
      <c r="AN479" s="1">
        <v>111115</v>
      </c>
      <c r="AO479">
        <f t="shared" ref="AO479:AO493" si="624">X479*0.000001/(K479*0.0001)</f>
        <v>0.83255905151367171</v>
      </c>
      <c r="AP479">
        <f t="shared" ref="AP479:AP493" si="625">(U479-T479)/(1000-U479)*AO479</f>
        <v>4.8477911443415943E-5</v>
      </c>
      <c r="AQ479">
        <f t="shared" ref="AQ479:AQ493" si="626">(P479+273.15)</f>
        <v>298.02256813049314</v>
      </c>
      <c r="AR479">
        <f t="shared" ref="AR479:AR493" si="627">(O479+273.15)</f>
        <v>296.41505279541013</v>
      </c>
      <c r="AS479">
        <f t="shared" ref="AS479:AS493" si="628">(Y479*AK479+Z479*AL479)*AM479</f>
        <v>320.17608659350662</v>
      </c>
      <c r="AT479">
        <f t="shared" ref="AT479:AT493" si="629">((AS479+0.00000010773*(AR479^4-AQ479^4))-AP479*44100)/(L479*0.92*2*29.3+0.00000043092*AQ479^3)</f>
        <v>3.4088875338317779</v>
      </c>
      <c r="AU479">
        <f t="shared" ref="AU479:AU493" si="630">0.61365*EXP(17.502*J479/(240.97+J479))</f>
        <v>3.1556004372869224</v>
      </c>
      <c r="AV479">
        <f t="shared" ref="AV479:AV493" si="631">AU479*1000/AA479</f>
        <v>31.020557068081697</v>
      </c>
      <c r="AW479">
        <f t="shared" ref="AW479:AW493" si="632">(AV479-U479)</f>
        <v>17.523798607083162</v>
      </c>
      <c r="AX479">
        <f t="shared" ref="AX479:AX493" si="633">IF(D479,P479,(O479+P479)/2)</f>
        <v>24.06881046295166</v>
      </c>
      <c r="AY479">
        <f t="shared" ref="AY479:AY493" si="634">0.61365*EXP(17.502*AX479/(240.97+AX479))</f>
        <v>3.0073764226927886</v>
      </c>
      <c r="AZ479">
        <f t="shared" ref="AZ479:AZ493" si="635">IF(AW479&lt;&gt;0,(1000-(AV479+U479)/2)/AW479*AP479,0)</f>
        <v>2.7048278324939509E-3</v>
      </c>
      <c r="BA479">
        <f t="shared" ref="BA479:BA493" si="636">U479*AA479/1000</f>
        <v>1.3729726648044598</v>
      </c>
      <c r="BB479">
        <f t="shared" ref="BB479:BB493" si="637">(AY479-BA479)</f>
        <v>1.6344037578883288</v>
      </c>
      <c r="BC479">
        <f t="shared" ref="BC479:BC493" si="638">1/(1.6/F479+1.37/N479)</f>
        <v>1.6907488725198796E-3</v>
      </c>
      <c r="BD479">
        <f t="shared" ref="BD479:BD493" si="639">G479*AA479*0.001</f>
        <v>131.25243793174153</v>
      </c>
      <c r="BE479">
        <f t="shared" ref="BE479:BE493" si="640">G479/S479</f>
        <v>1.0749988994717212</v>
      </c>
      <c r="BF479">
        <f t="shared" ref="BF479:BF493" si="641">(1-AP479*AA479/AU479/F479)*100</f>
        <v>42.278067743781243</v>
      </c>
      <c r="BG479">
        <f t="shared" ref="BG479:BG493" si="642">(S479-E479/(N479/1.35))</f>
        <v>1200.33785823583</v>
      </c>
      <c r="BH479">
        <f t="shared" ref="BH479:BH493" si="643">E479*BF479/100/BG479</f>
        <v>-7.4868202201373336E-5</v>
      </c>
    </row>
    <row r="480" spans="1:60" x14ac:dyDescent="0.45">
      <c r="A480" s="1">
        <v>445</v>
      </c>
      <c r="B480" s="1" t="s">
        <v>542</v>
      </c>
      <c r="C480" s="1">
        <v>2572.0000213235617</v>
      </c>
      <c r="D480" s="1">
        <v>0</v>
      </c>
      <c r="E480">
        <f t="shared" si="616"/>
        <v>-0.1525181938351404</v>
      </c>
      <c r="F480">
        <f t="shared" si="617"/>
        <v>2.691121638729714E-3</v>
      </c>
      <c r="G480">
        <f t="shared" si="618"/>
        <v>1255.8851196059759</v>
      </c>
      <c r="H480">
        <f t="shared" si="619"/>
        <v>4.8150898684604274E-2</v>
      </c>
      <c r="I480">
        <f t="shared" si="620"/>
        <v>1.7813389896587</v>
      </c>
      <c r="J480">
        <f t="shared" si="621"/>
        <v>24.861223220825195</v>
      </c>
      <c r="K480" s="1">
        <v>6</v>
      </c>
      <c r="L480">
        <f t="shared" si="622"/>
        <v>1.4200000166893005</v>
      </c>
      <c r="M480" s="1">
        <v>1</v>
      </c>
      <c r="N480">
        <f t="shared" si="623"/>
        <v>2.8400000333786011</v>
      </c>
      <c r="O480" s="1">
        <v>23.264049530029297</v>
      </c>
      <c r="P480" s="1">
        <v>24.861223220825195</v>
      </c>
      <c r="Q480" s="1">
        <v>22.833335876464844</v>
      </c>
      <c r="R480" s="1">
        <v>1200.205078125</v>
      </c>
      <c r="S480" s="1">
        <v>1200.31884765625</v>
      </c>
      <c r="T480" s="1">
        <v>13.431340217590332</v>
      </c>
      <c r="U480" s="1">
        <v>13.488393783569336</v>
      </c>
      <c r="V480" s="1">
        <v>47.693435668945313</v>
      </c>
      <c r="W480" s="1">
        <v>47.896839141845703</v>
      </c>
      <c r="X480" s="1">
        <v>499.54550170898437</v>
      </c>
      <c r="Y480" s="1">
        <v>2000.777099609375</v>
      </c>
      <c r="Z480" s="1">
        <v>128.40921020507812</v>
      </c>
      <c r="AA480" s="1">
        <v>101.72639465332031</v>
      </c>
      <c r="AB480" s="1">
        <v>9.8193778991699219</v>
      </c>
      <c r="AC480" s="1">
        <v>0.24595512449741364</v>
      </c>
      <c r="AD480" s="1">
        <v>0.31868371367454529</v>
      </c>
      <c r="AE480" s="1">
        <v>3.0858912505209446E-3</v>
      </c>
      <c r="AF480" s="1">
        <v>0.29252329468727112</v>
      </c>
      <c r="AG480" s="1">
        <v>5.0636157393455505E-3</v>
      </c>
      <c r="AH480" s="1">
        <v>0.66666668653488159</v>
      </c>
      <c r="AI480" s="1">
        <v>-0.21956524252891541</v>
      </c>
      <c r="AJ480" s="1">
        <v>2.737391471862793</v>
      </c>
      <c r="AK480" s="1">
        <v>1</v>
      </c>
      <c r="AL480" s="1">
        <v>0</v>
      </c>
      <c r="AM480" s="1">
        <v>0.15999999642372131</v>
      </c>
      <c r="AN480" s="1">
        <v>111115</v>
      </c>
      <c r="AO480">
        <f t="shared" si="624"/>
        <v>0.83257583618164055</v>
      </c>
      <c r="AP480">
        <f t="shared" si="625"/>
        <v>4.8150898684604271E-5</v>
      </c>
      <c r="AQ480">
        <f t="shared" si="626"/>
        <v>298.01122322082517</v>
      </c>
      <c r="AR480">
        <f t="shared" si="627"/>
        <v>296.41404953002927</v>
      </c>
      <c r="AS480">
        <f t="shared" si="628"/>
        <v>320.1243287821635</v>
      </c>
      <c r="AT480">
        <f t="shared" si="629"/>
        <v>3.4098566141332975</v>
      </c>
      <c r="AU480">
        <f t="shared" si="630"/>
        <v>3.1534646589254667</v>
      </c>
      <c r="AV480">
        <f t="shared" si="631"/>
        <v>30.999473338973178</v>
      </c>
      <c r="AW480">
        <f t="shared" si="632"/>
        <v>17.511079555403843</v>
      </c>
      <c r="AX480">
        <f t="shared" si="633"/>
        <v>24.062636375427246</v>
      </c>
      <c r="AY480">
        <f t="shared" si="634"/>
        <v>3.0062618153322713</v>
      </c>
      <c r="AZ480">
        <f t="shared" si="635"/>
        <v>2.6885740050686825E-3</v>
      </c>
      <c r="BA480">
        <f t="shared" si="636"/>
        <v>1.3721256692667667</v>
      </c>
      <c r="BB480">
        <f t="shared" si="637"/>
        <v>1.6341361460655046</v>
      </c>
      <c r="BC480">
        <f t="shared" si="638"/>
        <v>1.6805874565680255E-3</v>
      </c>
      <c r="BD480">
        <f t="shared" si="639"/>
        <v>127.7566653162699</v>
      </c>
      <c r="BE480">
        <f t="shared" si="640"/>
        <v>1.0462929262988954</v>
      </c>
      <c r="BF480">
        <f t="shared" si="641"/>
        <v>42.281271767174424</v>
      </c>
      <c r="BG480">
        <f t="shared" si="642"/>
        <v>1200.391347501059</v>
      </c>
      <c r="BH480">
        <f t="shared" si="643"/>
        <v>-5.3721340264629559E-5</v>
      </c>
    </row>
    <row r="481" spans="1:60" x14ac:dyDescent="0.45">
      <c r="A481" s="1">
        <v>446</v>
      </c>
      <c r="B481" s="1" t="s">
        <v>543</v>
      </c>
      <c r="C481" s="1">
        <v>2577.000021211803</v>
      </c>
      <c r="D481" s="1">
        <v>0</v>
      </c>
      <c r="E481">
        <f t="shared" si="616"/>
        <v>-0.16610922778919071</v>
      </c>
      <c r="F481">
        <f t="shared" si="617"/>
        <v>2.6706372577871779E-3</v>
      </c>
      <c r="G481">
        <f t="shared" si="618"/>
        <v>1264.7619081870143</v>
      </c>
      <c r="H481">
        <f t="shared" si="619"/>
        <v>4.7779053529658388E-2</v>
      </c>
      <c r="I481">
        <f t="shared" si="620"/>
        <v>1.7811476042845167</v>
      </c>
      <c r="J481">
        <f t="shared" si="621"/>
        <v>24.856052398681641</v>
      </c>
      <c r="K481" s="1">
        <v>6</v>
      </c>
      <c r="L481">
        <f t="shared" si="622"/>
        <v>1.4200000166893005</v>
      </c>
      <c r="M481" s="1">
        <v>1</v>
      </c>
      <c r="N481">
        <f t="shared" si="623"/>
        <v>2.8400000333786011</v>
      </c>
      <c r="O481" s="1">
        <v>23.262466430664063</v>
      </c>
      <c r="P481" s="1">
        <v>24.856052398681641</v>
      </c>
      <c r="Q481" s="1">
        <v>22.833280563354492</v>
      </c>
      <c r="R481" s="1">
        <v>1200.345703125</v>
      </c>
      <c r="S481" s="1">
        <v>1200.476318359375</v>
      </c>
      <c r="T481" s="1">
        <v>13.424066543579102</v>
      </c>
      <c r="U481" s="1">
        <v>13.480677604675293</v>
      </c>
      <c r="V481" s="1">
        <v>47.672515869140625</v>
      </c>
      <c r="W481" s="1">
        <v>47.873924255371094</v>
      </c>
      <c r="X481" s="1">
        <v>499.56625366210937</v>
      </c>
      <c r="Y481" s="1">
        <v>2000.495361328125</v>
      </c>
      <c r="Z481" s="1">
        <v>128.97000122070312</v>
      </c>
      <c r="AA481" s="1">
        <v>101.72663879394531</v>
      </c>
      <c r="AB481" s="1">
        <v>9.8193778991699219</v>
      </c>
      <c r="AC481" s="1">
        <v>0.24595512449741364</v>
      </c>
      <c r="AD481" s="1">
        <v>0.31868371367454529</v>
      </c>
      <c r="AE481" s="1">
        <v>3.0858912505209446E-3</v>
      </c>
      <c r="AF481" s="1">
        <v>0.29252329468727112</v>
      </c>
      <c r="AG481" s="1">
        <v>5.0636157393455505E-3</v>
      </c>
      <c r="AH481" s="1">
        <v>1</v>
      </c>
      <c r="AI481" s="1">
        <v>-0.21956524252891541</v>
      </c>
      <c r="AJ481" s="1">
        <v>2.737391471862793</v>
      </c>
      <c r="AK481" s="1">
        <v>1</v>
      </c>
      <c r="AL481" s="1">
        <v>0</v>
      </c>
      <c r="AM481" s="1">
        <v>0.15999999642372131</v>
      </c>
      <c r="AN481" s="1">
        <v>111115</v>
      </c>
      <c r="AO481">
        <f t="shared" si="624"/>
        <v>0.83261042277018216</v>
      </c>
      <c r="AP481">
        <f t="shared" si="625"/>
        <v>4.7779053529658385E-5</v>
      </c>
      <c r="AQ481">
        <f t="shared" si="626"/>
        <v>298.00605239868162</v>
      </c>
      <c r="AR481">
        <f t="shared" si="627"/>
        <v>296.41246643066404</v>
      </c>
      <c r="AS481">
        <f t="shared" si="628"/>
        <v>320.07925065817108</v>
      </c>
      <c r="AT481">
        <f t="shared" si="629"/>
        <v>3.4100220288971377</v>
      </c>
      <c r="AU481">
        <f t="shared" si="630"/>
        <v>3.1524916256729481</v>
      </c>
      <c r="AV481">
        <f t="shared" si="631"/>
        <v>30.989833764767834</v>
      </c>
      <c r="AW481">
        <f t="shared" si="632"/>
        <v>17.509156160092541</v>
      </c>
      <c r="AX481">
        <f t="shared" si="633"/>
        <v>24.059259414672852</v>
      </c>
      <c r="AY481">
        <f t="shared" si="634"/>
        <v>3.005652325782838</v>
      </c>
      <c r="AZ481">
        <f t="shared" si="635"/>
        <v>2.6681282427836617E-3</v>
      </c>
      <c r="BA481">
        <f t="shared" si="636"/>
        <v>1.3713440213884314</v>
      </c>
      <c r="BB481">
        <f t="shared" si="637"/>
        <v>1.6343083043944067</v>
      </c>
      <c r="BC481">
        <f t="shared" si="638"/>
        <v>1.6678053896976731E-3</v>
      </c>
      <c r="BD481">
        <f t="shared" si="639"/>
        <v>128.65997779448142</v>
      </c>
      <c r="BE481">
        <f t="shared" si="640"/>
        <v>1.0535500691221422</v>
      </c>
      <c r="BF481">
        <f t="shared" si="641"/>
        <v>42.269756101613062</v>
      </c>
      <c r="BG481">
        <f t="shared" si="642"/>
        <v>1200.5552787308116</v>
      </c>
      <c r="BH481">
        <f t="shared" si="643"/>
        <v>-5.8484575173407862E-5</v>
      </c>
    </row>
    <row r="482" spans="1:60" x14ac:dyDescent="0.45">
      <c r="A482" s="1">
        <v>447</v>
      </c>
      <c r="B482" s="1" t="s">
        <v>544</v>
      </c>
      <c r="C482" s="1">
        <v>2582.5000210888684</v>
      </c>
      <c r="D482" s="1">
        <v>0</v>
      </c>
      <c r="E482">
        <f t="shared" si="616"/>
        <v>-0.24996686339589896</v>
      </c>
      <c r="F482">
        <f t="shared" si="617"/>
        <v>2.6622665404700532E-3</v>
      </c>
      <c r="G482">
        <f t="shared" si="618"/>
        <v>1314.879690763051</v>
      </c>
      <c r="H482">
        <f t="shared" si="619"/>
        <v>4.7614009773855957E-2</v>
      </c>
      <c r="I482">
        <f t="shared" si="620"/>
        <v>1.7805892325608417</v>
      </c>
      <c r="J482">
        <f t="shared" si="621"/>
        <v>24.847921371459961</v>
      </c>
      <c r="K482" s="1">
        <v>6</v>
      </c>
      <c r="L482">
        <f t="shared" si="622"/>
        <v>1.4200000166893005</v>
      </c>
      <c r="M482" s="1">
        <v>1</v>
      </c>
      <c r="N482">
        <f t="shared" si="623"/>
        <v>2.8400000333786011</v>
      </c>
      <c r="O482" s="1">
        <v>23.260555267333984</v>
      </c>
      <c r="P482" s="1">
        <v>24.847921371459961</v>
      </c>
      <c r="Q482" s="1">
        <v>22.833511352539063</v>
      </c>
      <c r="R482" s="1">
        <v>1200.3187255859375</v>
      </c>
      <c r="S482" s="1">
        <v>1200.55029296875</v>
      </c>
      <c r="T482" s="1">
        <v>13.414742469787598</v>
      </c>
      <c r="U482" s="1">
        <v>13.471158981323242</v>
      </c>
      <c r="V482" s="1">
        <v>47.644207000732422</v>
      </c>
      <c r="W482" s="1">
        <v>47.845020294189453</v>
      </c>
      <c r="X482" s="1">
        <v>499.56219482421875</v>
      </c>
      <c r="Y482" s="1">
        <v>2000.447265625</v>
      </c>
      <c r="Z482" s="1">
        <v>130.40742492675781</v>
      </c>
      <c r="AA482" s="1">
        <v>101.72642517089844</v>
      </c>
      <c r="AB482" s="1">
        <v>9.8193778991699219</v>
      </c>
      <c r="AC482" s="1">
        <v>0.24595512449741364</v>
      </c>
      <c r="AD482" s="1">
        <v>0.31868371367454529</v>
      </c>
      <c r="AE482" s="1">
        <v>3.0858912505209446E-3</v>
      </c>
      <c r="AF482" s="1">
        <v>0.29252329468727112</v>
      </c>
      <c r="AG482" s="1">
        <v>5.0636157393455505E-3</v>
      </c>
      <c r="AH482" s="1">
        <v>0.66666668653488159</v>
      </c>
      <c r="AI482" s="1">
        <v>-0.21956524252891541</v>
      </c>
      <c r="AJ482" s="1">
        <v>2.737391471862793</v>
      </c>
      <c r="AK482" s="1">
        <v>1</v>
      </c>
      <c r="AL482" s="1">
        <v>0</v>
      </c>
      <c r="AM482" s="1">
        <v>0.15999999642372131</v>
      </c>
      <c r="AN482" s="1">
        <v>111115</v>
      </c>
      <c r="AO482">
        <f t="shared" si="624"/>
        <v>0.83260365804036451</v>
      </c>
      <c r="AP482">
        <f t="shared" si="625"/>
        <v>4.7614009773855955E-5</v>
      </c>
      <c r="AQ482">
        <f t="shared" si="626"/>
        <v>297.99792137145994</v>
      </c>
      <c r="AR482">
        <f t="shared" si="627"/>
        <v>296.41055526733396</v>
      </c>
      <c r="AS482">
        <f t="shared" si="628"/>
        <v>320.07155534584308</v>
      </c>
      <c r="AT482">
        <f t="shared" si="629"/>
        <v>3.4108638374301474</v>
      </c>
      <c r="AU482">
        <f t="shared" si="630"/>
        <v>3.1509620786396968</v>
      </c>
      <c r="AV482">
        <f t="shared" si="631"/>
        <v>30.974862955678834</v>
      </c>
      <c r="AW482">
        <f t="shared" si="632"/>
        <v>17.503703974355592</v>
      </c>
      <c r="AX482">
        <f t="shared" si="633"/>
        <v>24.054238319396973</v>
      </c>
      <c r="AY482">
        <f t="shared" si="634"/>
        <v>3.0047462949472021</v>
      </c>
      <c r="AZ482">
        <f t="shared" si="635"/>
        <v>2.6597732217481253E-3</v>
      </c>
      <c r="BA482">
        <f t="shared" si="636"/>
        <v>1.3703728460788551</v>
      </c>
      <c r="BB482">
        <f t="shared" si="637"/>
        <v>1.634373448868347</v>
      </c>
      <c r="BC482">
        <f t="shared" si="638"/>
        <v>1.6625820930366696E-3</v>
      </c>
      <c r="BD482">
        <f t="shared" si="639"/>
        <v>133.75801047114157</v>
      </c>
      <c r="BE482">
        <f t="shared" si="640"/>
        <v>1.0952308274496227</v>
      </c>
      <c r="BF482">
        <f t="shared" si="641"/>
        <v>42.260392246526777</v>
      </c>
      <c r="BG482">
        <f t="shared" si="642"/>
        <v>1200.6691152439678</v>
      </c>
      <c r="BH482">
        <f t="shared" si="643"/>
        <v>-8.7981755852845398E-5</v>
      </c>
    </row>
    <row r="483" spans="1:60" x14ac:dyDescent="0.45">
      <c r="A483" s="1">
        <v>448</v>
      </c>
      <c r="B483" s="1" t="s">
        <v>545</v>
      </c>
      <c r="C483" s="1">
        <v>2587.5000209771097</v>
      </c>
      <c r="D483" s="1">
        <v>0</v>
      </c>
      <c r="E483">
        <f t="shared" si="616"/>
        <v>-0.35084700121852175</v>
      </c>
      <c r="F483">
        <f t="shared" si="617"/>
        <v>2.5939884151143259E-3</v>
      </c>
      <c r="G483">
        <f t="shared" si="618"/>
        <v>1380.3068230660942</v>
      </c>
      <c r="H483">
        <f t="shared" si="619"/>
        <v>4.6391003107199173E-2</v>
      </c>
      <c r="I483">
        <f t="shared" si="620"/>
        <v>1.780490978305848</v>
      </c>
      <c r="J483">
        <f t="shared" si="621"/>
        <v>24.843610763549805</v>
      </c>
      <c r="K483" s="1">
        <v>6</v>
      </c>
      <c r="L483">
        <f t="shared" si="622"/>
        <v>1.4200000166893005</v>
      </c>
      <c r="M483" s="1">
        <v>1</v>
      </c>
      <c r="N483">
        <f t="shared" si="623"/>
        <v>2.8400000333786011</v>
      </c>
      <c r="O483" s="1">
        <v>23.259088516235352</v>
      </c>
      <c r="P483" s="1">
        <v>24.843610763549805</v>
      </c>
      <c r="Q483" s="1">
        <v>22.833459854125977</v>
      </c>
      <c r="R483" s="1">
        <v>1200.3326416015625</v>
      </c>
      <c r="S483" s="1">
        <v>1200.6871337890625</v>
      </c>
      <c r="T483" s="1">
        <v>13.409168243408203</v>
      </c>
      <c r="U483" s="1">
        <v>13.464137077331543</v>
      </c>
      <c r="V483" s="1">
        <v>47.628040313720703</v>
      </c>
      <c r="W483" s="1">
        <v>47.823890686035156</v>
      </c>
      <c r="X483" s="1">
        <v>499.55276489257812</v>
      </c>
      <c r="Y483" s="1">
        <v>2000.6563720703125</v>
      </c>
      <c r="Z483" s="1">
        <v>131.17739868164062</v>
      </c>
      <c r="AA483" s="1">
        <v>101.72657012939453</v>
      </c>
      <c r="AB483" s="1">
        <v>9.8193778991699219</v>
      </c>
      <c r="AC483" s="1">
        <v>0.24595512449741364</v>
      </c>
      <c r="AD483" s="1">
        <v>0.31868371367454529</v>
      </c>
      <c r="AE483" s="1">
        <v>3.0858912505209446E-3</v>
      </c>
      <c r="AF483" s="1">
        <v>0.29252329468727112</v>
      </c>
      <c r="AG483" s="1">
        <v>5.0636157393455505E-3</v>
      </c>
      <c r="AH483" s="1">
        <v>0.66666668653488159</v>
      </c>
      <c r="AI483" s="1">
        <v>-0.21956524252891541</v>
      </c>
      <c r="AJ483" s="1">
        <v>2.737391471862793</v>
      </c>
      <c r="AK483" s="1">
        <v>1</v>
      </c>
      <c r="AL483" s="1">
        <v>0</v>
      </c>
      <c r="AM483" s="1">
        <v>0.15999999642372131</v>
      </c>
      <c r="AN483" s="1">
        <v>111115</v>
      </c>
      <c r="AO483">
        <f t="shared" si="624"/>
        <v>0.83258794148763005</v>
      </c>
      <c r="AP483">
        <f t="shared" si="625"/>
        <v>4.6391003107199174E-5</v>
      </c>
      <c r="AQ483">
        <f t="shared" si="626"/>
        <v>297.99361076354978</v>
      </c>
      <c r="AR483">
        <f t="shared" si="627"/>
        <v>296.40908851623533</v>
      </c>
      <c r="AS483">
        <f t="shared" si="628"/>
        <v>320.10501237634526</v>
      </c>
      <c r="AT483">
        <f t="shared" si="629"/>
        <v>3.4122482960544218</v>
      </c>
      <c r="AU483">
        <f t="shared" si="630"/>
        <v>3.1501514629347964</v>
      </c>
      <c r="AV483">
        <f t="shared" si="631"/>
        <v>30.966850243037342</v>
      </c>
      <c r="AW483">
        <f t="shared" si="632"/>
        <v>17.502713165705799</v>
      </c>
      <c r="AX483">
        <f t="shared" si="633"/>
        <v>24.051349639892578</v>
      </c>
      <c r="AY483">
        <f t="shared" si="634"/>
        <v>3.0042251557918318</v>
      </c>
      <c r="AZ483">
        <f t="shared" si="635"/>
        <v>2.5916212899300193E-3</v>
      </c>
      <c r="BA483">
        <f t="shared" si="636"/>
        <v>1.3696604846289484</v>
      </c>
      <c r="BB483">
        <f t="shared" si="637"/>
        <v>1.6345646711628834</v>
      </c>
      <c r="BC483">
        <f t="shared" si="638"/>
        <v>1.6199758114138147E-3</v>
      </c>
      <c r="BD483">
        <f t="shared" si="639"/>
        <v>140.41387883671482</v>
      </c>
      <c r="BE483">
        <f t="shared" si="640"/>
        <v>1.1495974131997215</v>
      </c>
      <c r="BF483">
        <f t="shared" si="641"/>
        <v>42.247778124981586</v>
      </c>
      <c r="BG483">
        <f t="shared" si="642"/>
        <v>1200.8539096503578</v>
      </c>
      <c r="BH483">
        <f t="shared" si="643"/>
        <v>-1.2343305163249201E-4</v>
      </c>
    </row>
    <row r="484" spans="1:60" x14ac:dyDescent="0.45">
      <c r="A484" s="1">
        <v>449</v>
      </c>
      <c r="B484" s="1" t="s">
        <v>546</v>
      </c>
      <c r="C484" s="1">
        <v>2592.500020865351</v>
      </c>
      <c r="D484" s="1">
        <v>0</v>
      </c>
      <c r="E484">
        <f t="shared" si="616"/>
        <v>-0.38147364221633256</v>
      </c>
      <c r="F484">
        <f t="shared" si="617"/>
        <v>2.5303244477864061E-3</v>
      </c>
      <c r="G484">
        <f t="shared" si="618"/>
        <v>1404.803537676665</v>
      </c>
      <c r="H484">
        <f t="shared" si="619"/>
        <v>4.5246554728413886E-2</v>
      </c>
      <c r="I484">
        <f t="shared" si="620"/>
        <v>1.7802336033423034</v>
      </c>
      <c r="J484">
        <f t="shared" si="621"/>
        <v>24.838495254516602</v>
      </c>
      <c r="K484" s="1">
        <v>6</v>
      </c>
      <c r="L484">
        <f t="shared" si="622"/>
        <v>1.4200000166893005</v>
      </c>
      <c r="M484" s="1">
        <v>1</v>
      </c>
      <c r="N484">
        <f t="shared" si="623"/>
        <v>2.8400000333786011</v>
      </c>
      <c r="O484" s="1">
        <v>23.258609771728516</v>
      </c>
      <c r="P484" s="1">
        <v>24.838495254516602</v>
      </c>
      <c r="Q484" s="1">
        <v>22.834993362426758</v>
      </c>
      <c r="R484" s="1">
        <v>1200.310546875</v>
      </c>
      <c r="S484" s="1">
        <v>1200.7034912109375</v>
      </c>
      <c r="T484" s="1">
        <v>13.403605461120605</v>
      </c>
      <c r="U484" s="1">
        <v>13.457221031188965</v>
      </c>
      <c r="V484" s="1">
        <v>47.6092529296875</v>
      </c>
      <c r="W484" s="1">
        <v>47.800971984863281</v>
      </c>
      <c r="X484" s="1">
        <v>499.53021240234375</v>
      </c>
      <c r="Y484" s="1">
        <v>2000.720458984375</v>
      </c>
      <c r="Z484" s="1">
        <v>131.60626220703125</v>
      </c>
      <c r="AA484" s="1">
        <v>101.72650909423828</v>
      </c>
      <c r="AB484" s="1">
        <v>9.8193778991699219</v>
      </c>
      <c r="AC484" s="1">
        <v>0.24595512449741364</v>
      </c>
      <c r="AD484" s="1">
        <v>0.31868371367454529</v>
      </c>
      <c r="AE484" s="1">
        <v>3.0858912505209446E-3</v>
      </c>
      <c r="AF484" s="1">
        <v>0.29252329468727112</v>
      </c>
      <c r="AG484" s="1">
        <v>5.0636157393455505E-3</v>
      </c>
      <c r="AH484" s="1">
        <v>1</v>
      </c>
      <c r="AI484" s="1">
        <v>-0.21956524252891541</v>
      </c>
      <c r="AJ484" s="1">
        <v>2.737391471862793</v>
      </c>
      <c r="AK484" s="1">
        <v>1</v>
      </c>
      <c r="AL484" s="1">
        <v>0</v>
      </c>
      <c r="AM484" s="1">
        <v>0.15999999642372131</v>
      </c>
      <c r="AN484" s="1">
        <v>111115</v>
      </c>
      <c r="AO484">
        <f t="shared" si="624"/>
        <v>0.8325503540039062</v>
      </c>
      <c r="AP484">
        <f t="shared" si="625"/>
        <v>4.5246554728413886E-5</v>
      </c>
      <c r="AQ484">
        <f t="shared" si="626"/>
        <v>297.98849525451658</v>
      </c>
      <c r="AR484">
        <f t="shared" si="627"/>
        <v>296.40860977172849</v>
      </c>
      <c r="AS484">
        <f t="shared" si="628"/>
        <v>320.11526628236606</v>
      </c>
      <c r="AT484">
        <f t="shared" si="629"/>
        <v>3.4135635443833285</v>
      </c>
      <c r="AU484">
        <f t="shared" si="630"/>
        <v>3.1491897209547224</v>
      </c>
      <c r="AV484">
        <f t="shared" si="631"/>
        <v>30.957414630608714</v>
      </c>
      <c r="AW484">
        <f t="shared" si="632"/>
        <v>17.500193599419749</v>
      </c>
      <c r="AX484">
        <f t="shared" si="633"/>
        <v>24.048552513122559</v>
      </c>
      <c r="AY484">
        <f t="shared" si="634"/>
        <v>3.0037206087377779</v>
      </c>
      <c r="AZ484">
        <f t="shared" si="635"/>
        <v>2.528072038487263E-3</v>
      </c>
      <c r="BA484">
        <f t="shared" si="636"/>
        <v>1.368956117612419</v>
      </c>
      <c r="BB484">
        <f t="shared" si="637"/>
        <v>1.6347644911253589</v>
      </c>
      <c r="BC484">
        <f t="shared" si="638"/>
        <v>1.580247234689271E-3</v>
      </c>
      <c r="BD484">
        <f t="shared" si="639"/>
        <v>142.90575985108336</v>
      </c>
      <c r="BE484">
        <f t="shared" si="640"/>
        <v>1.1699837203437193</v>
      </c>
      <c r="BF484">
        <f t="shared" si="641"/>
        <v>42.237681072453391</v>
      </c>
      <c r="BG484">
        <f t="shared" si="642"/>
        <v>1200.884825510564</v>
      </c>
      <c r="BH484">
        <f t="shared" si="643"/>
        <v>-1.3417241766403606E-4</v>
      </c>
    </row>
    <row r="485" spans="1:60" x14ac:dyDescent="0.45">
      <c r="A485" s="1">
        <v>450</v>
      </c>
      <c r="B485" s="1" t="s">
        <v>547</v>
      </c>
      <c r="C485" s="1">
        <v>2598.0000207424164</v>
      </c>
      <c r="D485" s="1">
        <v>0</v>
      </c>
      <c r="E485">
        <f t="shared" si="616"/>
        <v>16.500858542014107</v>
      </c>
      <c r="F485">
        <f t="shared" si="617"/>
        <v>1.4849507144338837E-2</v>
      </c>
      <c r="G485">
        <f t="shared" si="618"/>
        <v>-613.83213909586709</v>
      </c>
      <c r="H485">
        <f t="shared" si="619"/>
        <v>0.25928462087349513</v>
      </c>
      <c r="I485">
        <f t="shared" si="620"/>
        <v>1.7457294842644551</v>
      </c>
      <c r="J485">
        <f t="shared" si="621"/>
        <v>24.7886962890625</v>
      </c>
      <c r="K485" s="1">
        <v>6</v>
      </c>
      <c r="L485">
        <f t="shared" si="622"/>
        <v>1.4200000166893005</v>
      </c>
      <c r="M485" s="1">
        <v>1</v>
      </c>
      <c r="N485">
        <f t="shared" si="623"/>
        <v>2.8400000333786011</v>
      </c>
      <c r="O485" s="1">
        <v>23.261699676513672</v>
      </c>
      <c r="P485" s="1">
        <v>24.7886962890625</v>
      </c>
      <c r="Q485" s="1">
        <v>22.86939811706543</v>
      </c>
      <c r="R485" s="1">
        <v>1200.1878662109375</v>
      </c>
      <c r="S485" s="1">
        <v>1180.0010986328125</v>
      </c>
      <c r="T485" s="1">
        <v>13.397313117980957</v>
      </c>
      <c r="U485" s="1">
        <v>13.704473495483398</v>
      </c>
      <c r="V485" s="1">
        <v>47.580951690673828</v>
      </c>
      <c r="W485" s="1">
        <v>48.335872650146484</v>
      </c>
      <c r="X485" s="1">
        <v>499.53955078125</v>
      </c>
      <c r="Y485" s="1">
        <v>1999.741455078125</v>
      </c>
      <c r="Z485" s="1">
        <v>127.1107177734375</v>
      </c>
      <c r="AA485" s="1">
        <v>101.72672271728516</v>
      </c>
      <c r="AB485" s="1">
        <v>9.8193778991699219</v>
      </c>
      <c r="AC485" s="1">
        <v>0.24595512449741364</v>
      </c>
      <c r="AD485" s="1">
        <v>0.31868371367454529</v>
      </c>
      <c r="AE485" s="1">
        <v>3.0858912505209446E-3</v>
      </c>
      <c r="AF485" s="1">
        <v>0.29252329468727112</v>
      </c>
      <c r="AG485" s="1">
        <v>5.0636157393455505E-3</v>
      </c>
      <c r="AH485" s="1">
        <v>0.3333333432674408</v>
      </c>
      <c r="AI485" s="1">
        <v>-0.21956524252891541</v>
      </c>
      <c r="AJ485" s="1">
        <v>2.737391471862793</v>
      </c>
      <c r="AK485" s="1">
        <v>1</v>
      </c>
      <c r="AL485" s="1">
        <v>0</v>
      </c>
      <c r="AM485" s="1">
        <v>0.15999999642372131</v>
      </c>
      <c r="AN485" s="1">
        <v>111115</v>
      </c>
      <c r="AO485">
        <f t="shared" si="624"/>
        <v>0.83256591796874979</v>
      </c>
      <c r="AP485">
        <f t="shared" si="625"/>
        <v>2.5928462087349512E-4</v>
      </c>
      <c r="AQ485">
        <f t="shared" si="626"/>
        <v>297.93869628906248</v>
      </c>
      <c r="AR485">
        <f t="shared" si="627"/>
        <v>296.41169967651365</v>
      </c>
      <c r="AS485">
        <f t="shared" si="628"/>
        <v>319.95862566086726</v>
      </c>
      <c r="AT485">
        <f t="shared" si="629"/>
        <v>3.3115319769022706</v>
      </c>
      <c r="AU485">
        <f t="shared" si="630"/>
        <v>3.1398406595258783</v>
      </c>
      <c r="AV485">
        <f t="shared" si="631"/>
        <v>30.865445928617973</v>
      </c>
      <c r="AW485">
        <f t="shared" si="632"/>
        <v>17.160972433134575</v>
      </c>
      <c r="AX485">
        <f t="shared" si="633"/>
        <v>24.025197982788086</v>
      </c>
      <c r="AY485">
        <f t="shared" si="634"/>
        <v>2.9995107983925671</v>
      </c>
      <c r="AZ485">
        <f t="shared" si="635"/>
        <v>1.4772267395168246E-2</v>
      </c>
      <c r="BA485">
        <f t="shared" si="636"/>
        <v>1.3941111752614233</v>
      </c>
      <c r="BB485">
        <f t="shared" si="637"/>
        <v>1.6053996231311438</v>
      </c>
      <c r="BC485">
        <f t="shared" si="638"/>
        <v>9.2395757004770877E-3</v>
      </c>
      <c r="BD485">
        <f t="shared" si="639"/>
        <v>-62.443131808763283</v>
      </c>
      <c r="BE485">
        <f t="shared" si="640"/>
        <v>-0.52019624372135997</v>
      </c>
      <c r="BF485">
        <f t="shared" si="641"/>
        <v>43.429220571284233</v>
      </c>
      <c r="BG485">
        <f t="shared" si="642"/>
        <v>1172.1573807560849</v>
      </c>
      <c r="BH485">
        <f t="shared" si="643"/>
        <v>6.1136792465056539E-3</v>
      </c>
    </row>
    <row r="486" spans="1:60" x14ac:dyDescent="0.45">
      <c r="A486" s="1">
        <v>451</v>
      </c>
      <c r="B486" s="1" t="s">
        <v>548</v>
      </c>
      <c r="C486" s="1">
        <v>2603.0000206306577</v>
      </c>
      <c r="D486" s="1">
        <v>0</v>
      </c>
      <c r="E486">
        <f t="shared" si="616"/>
        <v>115.48009750721927</v>
      </c>
      <c r="F486">
        <f t="shared" si="617"/>
        <v>0.11878285449400258</v>
      </c>
      <c r="G486">
        <f t="shared" si="618"/>
        <v>-558.07154311434977</v>
      </c>
      <c r="H486">
        <f t="shared" si="619"/>
        <v>1.721809371692782</v>
      </c>
      <c r="I486">
        <f t="shared" si="620"/>
        <v>1.5012118427557934</v>
      </c>
      <c r="J486">
        <f t="shared" si="621"/>
        <v>24.415534973144531</v>
      </c>
      <c r="K486" s="1">
        <v>6</v>
      </c>
      <c r="L486">
        <f t="shared" si="622"/>
        <v>1.4200000166893005</v>
      </c>
      <c r="M486" s="1">
        <v>1</v>
      </c>
      <c r="N486">
        <f t="shared" si="623"/>
        <v>2.8400000333786011</v>
      </c>
      <c r="O486" s="1">
        <v>23.278339385986328</v>
      </c>
      <c r="P486" s="1">
        <v>24.415534973144531</v>
      </c>
      <c r="Q486" s="1">
        <v>22.937347412109375</v>
      </c>
      <c r="R486" s="1">
        <v>1200.057861328125</v>
      </c>
      <c r="S486" s="1">
        <v>1059.1663818359375</v>
      </c>
      <c r="T486" s="1">
        <v>13.390904426574707</v>
      </c>
      <c r="U486" s="1">
        <v>15.427035331726074</v>
      </c>
      <c r="V486" s="1">
        <v>47.516990661621094</v>
      </c>
      <c r="W486" s="1">
        <v>53.752033233642578</v>
      </c>
      <c r="X486" s="1">
        <v>499.54949951171875</v>
      </c>
      <c r="Y486" s="1">
        <v>1995.2154541015625</v>
      </c>
      <c r="Z486" s="1">
        <v>104.21132659912109</v>
      </c>
      <c r="AA486" s="1">
        <v>101.72670745849609</v>
      </c>
      <c r="AB486" s="1">
        <v>9.8193778991699219</v>
      </c>
      <c r="AC486" s="1">
        <v>0.24595512449741364</v>
      </c>
      <c r="AD486" s="1">
        <v>0.31868371367454529</v>
      </c>
      <c r="AE486" s="1">
        <v>3.0858912505209446E-3</v>
      </c>
      <c r="AF486" s="1">
        <v>0.29252329468727112</v>
      </c>
      <c r="AG486" s="1">
        <v>5.0636157393455505E-3</v>
      </c>
      <c r="AH486" s="1">
        <v>0.3333333432674408</v>
      </c>
      <c r="AI486" s="1">
        <v>-0.21956524252891541</v>
      </c>
      <c r="AJ486" s="1">
        <v>2.737391471862793</v>
      </c>
      <c r="AK486" s="1">
        <v>1</v>
      </c>
      <c r="AL486" s="1">
        <v>0</v>
      </c>
      <c r="AM486" s="1">
        <v>0.15999999642372131</v>
      </c>
      <c r="AN486" s="1">
        <v>111115</v>
      </c>
      <c r="AO486">
        <f t="shared" si="624"/>
        <v>0.83258249918619776</v>
      </c>
      <c r="AP486">
        <f t="shared" si="625"/>
        <v>1.7218093716927819E-3</v>
      </c>
      <c r="AQ486">
        <f t="shared" si="626"/>
        <v>297.56553497314451</v>
      </c>
      <c r="AR486">
        <f t="shared" si="627"/>
        <v>296.42833938598631</v>
      </c>
      <c r="AS486">
        <f t="shared" si="628"/>
        <v>319.2344655208035</v>
      </c>
      <c r="AT486">
        <f t="shared" si="629"/>
        <v>2.6216326130328276</v>
      </c>
      <c r="AU486">
        <f t="shared" si="630"/>
        <v>3.070553352898175</v>
      </c>
      <c r="AV486">
        <f t="shared" si="631"/>
        <v>30.184338308117788</v>
      </c>
      <c r="AW486">
        <f t="shared" si="632"/>
        <v>14.757302976391713</v>
      </c>
      <c r="AX486">
        <f t="shared" si="633"/>
        <v>23.84693717956543</v>
      </c>
      <c r="AY486">
        <f t="shared" si="634"/>
        <v>2.9675476979365683</v>
      </c>
      <c r="AZ486">
        <f t="shared" si="635"/>
        <v>0.11401421581504628</v>
      </c>
      <c r="BA486">
        <f t="shared" si="636"/>
        <v>1.5693415101423815</v>
      </c>
      <c r="BB486">
        <f t="shared" si="637"/>
        <v>1.3982061877941867</v>
      </c>
      <c r="BC486">
        <f t="shared" si="638"/>
        <v>7.1672504468067777E-2</v>
      </c>
      <c r="BD486">
        <f t="shared" si="639"/>
        <v>-56.77078060730495</v>
      </c>
      <c r="BE486">
        <f t="shared" si="640"/>
        <v>-0.52689695659240987</v>
      </c>
      <c r="BF486">
        <f t="shared" si="641"/>
        <v>51.976959877541788</v>
      </c>
      <c r="BG486">
        <f t="shared" si="642"/>
        <v>1004.2726741590111</v>
      </c>
      <c r="BH486">
        <f t="shared" si="643"/>
        <v>5.9767676142475398E-2</v>
      </c>
    </row>
    <row r="487" spans="1:60" x14ac:dyDescent="0.45">
      <c r="A487" s="1">
        <v>452</v>
      </c>
      <c r="B487" s="1" t="s">
        <v>549</v>
      </c>
      <c r="C487" s="1">
        <v>2608.000020518899</v>
      </c>
      <c r="D487" s="1">
        <v>0</v>
      </c>
      <c r="E487">
        <f t="shared" si="616"/>
        <v>216.30385023736741</v>
      </c>
      <c r="F487">
        <f t="shared" si="617"/>
        <v>0.28988963928024586</v>
      </c>
      <c r="G487">
        <f t="shared" si="618"/>
        <v>-367.26980590147724</v>
      </c>
      <c r="H487">
        <f t="shared" si="619"/>
        <v>3.279817617134944</v>
      </c>
      <c r="I487">
        <f t="shared" si="620"/>
        <v>1.2388063779308689</v>
      </c>
      <c r="J487">
        <f t="shared" si="621"/>
        <v>23.996002197265625</v>
      </c>
      <c r="K487" s="1">
        <v>6</v>
      </c>
      <c r="L487">
        <f t="shared" si="622"/>
        <v>1.4200000166893005</v>
      </c>
      <c r="M487" s="1">
        <v>1</v>
      </c>
      <c r="N487">
        <f t="shared" si="623"/>
        <v>2.8400000333786011</v>
      </c>
      <c r="O487" s="1">
        <v>23.301511764526367</v>
      </c>
      <c r="P487" s="1">
        <v>23.996002197265625</v>
      </c>
      <c r="Q487" s="1">
        <v>23.001504898071289</v>
      </c>
      <c r="R487" s="1">
        <v>1200.020263671875</v>
      </c>
      <c r="S487" s="1">
        <v>936.53167724609375</v>
      </c>
      <c r="T487" s="1">
        <v>13.38516902923584</v>
      </c>
      <c r="U487" s="1">
        <v>17.256528854370117</v>
      </c>
      <c r="V487" s="1">
        <v>47.434669494628906</v>
      </c>
      <c r="W487" s="1">
        <v>59.717437744140625</v>
      </c>
      <c r="X487" s="1">
        <v>499.54840087890625</v>
      </c>
      <c r="Y487" s="1">
        <v>1989.760498046875</v>
      </c>
      <c r="Z487" s="1">
        <v>79.680900573730469</v>
      </c>
      <c r="AA487" s="1">
        <v>101.72665405273437</v>
      </c>
      <c r="AB487" s="1">
        <v>9.8193778991699219</v>
      </c>
      <c r="AC487" s="1">
        <v>0.24595512449741364</v>
      </c>
      <c r="AD487" s="1">
        <v>0.31868371367454529</v>
      </c>
      <c r="AE487" s="1">
        <v>3.0858912505209446E-3</v>
      </c>
      <c r="AF487" s="1">
        <v>0.29252329468727112</v>
      </c>
      <c r="AG487" s="1">
        <v>5.0636157393455505E-3</v>
      </c>
      <c r="AH487" s="1">
        <v>0.3333333432674408</v>
      </c>
      <c r="AI487" s="1">
        <v>-0.21956524252891541</v>
      </c>
      <c r="AJ487" s="1">
        <v>2.737391471862793</v>
      </c>
      <c r="AK487" s="1">
        <v>1</v>
      </c>
      <c r="AL487" s="1">
        <v>0</v>
      </c>
      <c r="AM487" s="1">
        <v>0.15999999642372131</v>
      </c>
      <c r="AN487" s="1">
        <v>111115</v>
      </c>
      <c r="AO487">
        <f t="shared" si="624"/>
        <v>0.83258066813151022</v>
      </c>
      <c r="AP487">
        <f t="shared" si="625"/>
        <v>3.2798176171349438E-3</v>
      </c>
      <c r="AQ487">
        <f t="shared" si="626"/>
        <v>297.1460021972656</v>
      </c>
      <c r="AR487">
        <f t="shared" si="627"/>
        <v>296.45151176452634</v>
      </c>
      <c r="AS487">
        <f t="shared" si="628"/>
        <v>318.36167257156194</v>
      </c>
      <c r="AT487">
        <f t="shared" si="629"/>
        <v>1.8881801063884622</v>
      </c>
      <c r="AU487">
        <f t="shared" si="630"/>
        <v>2.9942553188504064</v>
      </c>
      <c r="AV487">
        <f t="shared" si="631"/>
        <v>29.434324236184999</v>
      </c>
      <c r="AW487">
        <f t="shared" si="632"/>
        <v>12.177795381814882</v>
      </c>
      <c r="AX487">
        <f t="shared" si="633"/>
        <v>23.648756980895996</v>
      </c>
      <c r="AY487">
        <f t="shared" si="634"/>
        <v>2.9323629194475131</v>
      </c>
      <c r="AZ487">
        <f t="shared" si="635"/>
        <v>0.26304012963262868</v>
      </c>
      <c r="BA487">
        <f t="shared" si="636"/>
        <v>1.7554489409195375</v>
      </c>
      <c r="BB487">
        <f t="shared" si="637"/>
        <v>1.1769139785279756</v>
      </c>
      <c r="BC487">
        <f t="shared" si="638"/>
        <v>0.16661845426814798</v>
      </c>
      <c r="BD487">
        <f t="shared" si="639"/>
        <v>-37.361128488954478</v>
      </c>
      <c r="BE487">
        <f t="shared" si="640"/>
        <v>-0.39215951240586733</v>
      </c>
      <c r="BF487">
        <f t="shared" si="641"/>
        <v>61.56180984877939</v>
      </c>
      <c r="BG487">
        <f t="shared" si="642"/>
        <v>833.711186264248</v>
      </c>
      <c r="BH487">
        <f t="shared" si="643"/>
        <v>0.15972025705375498</v>
      </c>
    </row>
    <row r="488" spans="1:60" x14ac:dyDescent="0.45">
      <c r="A488" s="1">
        <v>453</v>
      </c>
      <c r="B488" s="1" t="s">
        <v>550</v>
      </c>
      <c r="C488" s="1">
        <v>2613.5000203959644</v>
      </c>
      <c r="D488" s="1">
        <v>0</v>
      </c>
      <c r="E488">
        <f t="shared" si="616"/>
        <v>256.76755606959887</v>
      </c>
      <c r="F488">
        <f t="shared" si="617"/>
        <v>0.56359615965154453</v>
      </c>
      <c r="G488">
        <f t="shared" si="618"/>
        <v>26.612853242668965</v>
      </c>
      <c r="H488">
        <f t="shared" si="619"/>
        <v>4.7129891806015918</v>
      </c>
      <c r="I488">
        <f t="shared" si="620"/>
        <v>0.99520048076211842</v>
      </c>
      <c r="J488">
        <f t="shared" si="621"/>
        <v>23.585746765136719</v>
      </c>
      <c r="K488" s="1">
        <v>6</v>
      </c>
      <c r="L488">
        <f t="shared" si="622"/>
        <v>1.4200000166893005</v>
      </c>
      <c r="M488" s="1">
        <v>1</v>
      </c>
      <c r="N488">
        <f t="shared" si="623"/>
        <v>2.8400000333786011</v>
      </c>
      <c r="O488" s="1">
        <v>23.324172973632813</v>
      </c>
      <c r="P488" s="1">
        <v>23.585746765136719</v>
      </c>
      <c r="Q488" s="1">
        <v>23.042243957519531</v>
      </c>
      <c r="R488" s="1">
        <v>1200.00390625</v>
      </c>
      <c r="S488" s="1">
        <v>886.563720703125</v>
      </c>
      <c r="T488" s="1">
        <v>13.37968921661377</v>
      </c>
      <c r="U488" s="1">
        <v>18.933601379394531</v>
      </c>
      <c r="V488" s="1">
        <v>47.349456787109375</v>
      </c>
      <c r="W488" s="1">
        <v>66.036819458007812</v>
      </c>
      <c r="X488" s="1">
        <v>499.51333618164062</v>
      </c>
      <c r="Y488" s="1">
        <v>1992.749267578125</v>
      </c>
      <c r="Z488" s="1">
        <v>62.243076324462891</v>
      </c>
      <c r="AA488" s="1">
        <v>101.72667694091797</v>
      </c>
      <c r="AB488" s="1">
        <v>9.8193778991699219</v>
      </c>
      <c r="AC488" s="1">
        <v>0.24595512449741364</v>
      </c>
      <c r="AD488" s="1">
        <v>0.31868371367454529</v>
      </c>
      <c r="AE488" s="1">
        <v>3.0858912505209446E-3</v>
      </c>
      <c r="AF488" s="1">
        <v>0.29252329468727112</v>
      </c>
      <c r="AG488" s="1">
        <v>5.0636157393455505E-3</v>
      </c>
      <c r="AH488" s="1">
        <v>0.3333333432674408</v>
      </c>
      <c r="AI488" s="1">
        <v>-0.21956524252891541</v>
      </c>
      <c r="AJ488" s="1">
        <v>2.737391471862793</v>
      </c>
      <c r="AK488" s="1">
        <v>1</v>
      </c>
      <c r="AL488" s="1">
        <v>0</v>
      </c>
      <c r="AM488" s="1">
        <v>0.15999999642372131</v>
      </c>
      <c r="AN488" s="1">
        <v>111115</v>
      </c>
      <c r="AO488">
        <f t="shared" si="624"/>
        <v>0.83252222696940092</v>
      </c>
      <c r="AP488">
        <f t="shared" si="625"/>
        <v>4.7129891806015917E-3</v>
      </c>
      <c r="AQ488">
        <f t="shared" si="626"/>
        <v>296.7357467651367</v>
      </c>
      <c r="AR488">
        <f t="shared" si="627"/>
        <v>296.47417297363279</v>
      </c>
      <c r="AS488">
        <f t="shared" si="628"/>
        <v>318.83987568587327</v>
      </c>
      <c r="AT488">
        <f t="shared" si="629"/>
        <v>1.2305052288835212</v>
      </c>
      <c r="AU488">
        <f t="shared" si="630"/>
        <v>2.9212528316119046</v>
      </c>
      <c r="AV488">
        <f t="shared" si="631"/>
        <v>28.716683956053579</v>
      </c>
      <c r="AW488">
        <f t="shared" si="632"/>
        <v>9.7830825766590479</v>
      </c>
      <c r="AX488">
        <f t="shared" si="633"/>
        <v>23.454959869384766</v>
      </c>
      <c r="AY488">
        <f t="shared" si="634"/>
        <v>2.8983096663765897</v>
      </c>
      <c r="AZ488">
        <f t="shared" si="635"/>
        <v>0.47027115481565041</v>
      </c>
      <c r="BA488">
        <f t="shared" si="636"/>
        <v>1.9260523508497862</v>
      </c>
      <c r="BB488">
        <f t="shared" si="637"/>
        <v>0.9722573155268035</v>
      </c>
      <c r="BC488">
        <f t="shared" si="638"/>
        <v>0.30108633123507805</v>
      </c>
      <c r="BD488">
        <f t="shared" si="639"/>
        <v>2.7072371242930471</v>
      </c>
      <c r="BE488">
        <f t="shared" si="640"/>
        <v>3.0017981360169546E-2</v>
      </c>
      <c r="BF488">
        <f t="shared" si="641"/>
        <v>70.879815043243781</v>
      </c>
      <c r="BG488">
        <f t="shared" si="642"/>
        <v>764.50872189328925</v>
      </c>
      <c r="BH488">
        <f t="shared" si="643"/>
        <v>0.23805662855288148</v>
      </c>
    </row>
    <row r="489" spans="1:60" x14ac:dyDescent="0.45">
      <c r="A489" s="1">
        <v>454</v>
      </c>
      <c r="B489" s="1" t="s">
        <v>551</v>
      </c>
      <c r="C489" s="1">
        <v>2618.5000202842057</v>
      </c>
      <c r="D489" s="1">
        <v>0</v>
      </c>
      <c r="E489">
        <f t="shared" si="616"/>
        <v>181.68249024562394</v>
      </c>
      <c r="F489">
        <f t="shared" si="617"/>
        <v>0.60274865274000211</v>
      </c>
      <c r="G489">
        <f t="shared" si="618"/>
        <v>395.67790104564261</v>
      </c>
      <c r="H489">
        <f t="shared" si="619"/>
        <v>4.8788162913239335</v>
      </c>
      <c r="I489">
        <f t="shared" si="620"/>
        <v>0.97429011973751223</v>
      </c>
      <c r="J489">
        <f t="shared" si="621"/>
        <v>23.577661514282227</v>
      </c>
      <c r="K489" s="1">
        <v>6</v>
      </c>
      <c r="L489">
        <f t="shared" si="622"/>
        <v>1.4200000166893005</v>
      </c>
      <c r="M489" s="1">
        <v>1</v>
      </c>
      <c r="N489">
        <f t="shared" si="623"/>
        <v>2.8400000333786011</v>
      </c>
      <c r="O489" s="1">
        <v>23.361476898193359</v>
      </c>
      <c r="P489" s="1">
        <v>23.577661514282227</v>
      </c>
      <c r="Q489" s="1">
        <v>23.294792175292969</v>
      </c>
      <c r="R489" s="1">
        <v>1200.048095703125</v>
      </c>
      <c r="S489" s="1">
        <v>976.0948486328125</v>
      </c>
      <c r="T489" s="1">
        <v>13.376914978027344</v>
      </c>
      <c r="U489" s="1">
        <v>19.125162124633789</v>
      </c>
      <c r="V489" s="1">
        <v>47.243209838867188</v>
      </c>
      <c r="W489" s="1">
        <v>67.172203063964844</v>
      </c>
      <c r="X489" s="1">
        <v>499.5096435546875</v>
      </c>
      <c r="Y489" s="1">
        <v>1998.7535400390625</v>
      </c>
      <c r="Z489" s="1">
        <v>75.087013244628906</v>
      </c>
      <c r="AA489" s="1">
        <v>101.72670745849609</v>
      </c>
      <c r="AB489" s="1">
        <v>9.8193778991699219</v>
      </c>
      <c r="AC489" s="1">
        <v>0.24595512449741364</v>
      </c>
      <c r="AD489" s="1">
        <v>0.31868371367454529</v>
      </c>
      <c r="AE489" s="1">
        <v>3.0858912505209446E-3</v>
      </c>
      <c r="AF489" s="1">
        <v>0.29252329468727112</v>
      </c>
      <c r="AG489" s="1">
        <v>5.0636157393455505E-3</v>
      </c>
      <c r="AH489" s="1">
        <v>0.3333333432674408</v>
      </c>
      <c r="AI489" s="1">
        <v>-0.21956524252891541</v>
      </c>
      <c r="AJ489" s="1">
        <v>2.737391471862793</v>
      </c>
      <c r="AK489" s="1">
        <v>1</v>
      </c>
      <c r="AL489" s="1">
        <v>0</v>
      </c>
      <c r="AM489" s="1">
        <v>0.15999999642372131</v>
      </c>
      <c r="AN489" s="1">
        <v>111115</v>
      </c>
      <c r="AO489">
        <f t="shared" si="624"/>
        <v>0.83251607259114579</v>
      </c>
      <c r="AP489">
        <f t="shared" si="625"/>
        <v>4.8788162913239331E-3</v>
      </c>
      <c r="AQ489">
        <f t="shared" si="626"/>
        <v>296.7276615142822</v>
      </c>
      <c r="AR489">
        <f t="shared" si="627"/>
        <v>296.51147689819334</v>
      </c>
      <c r="AS489">
        <f t="shared" si="628"/>
        <v>319.80055925815032</v>
      </c>
      <c r="AT489">
        <f t="shared" si="629"/>
        <v>1.1639873951485304</v>
      </c>
      <c r="AU489">
        <f t="shared" si="630"/>
        <v>2.9198298922864434</v>
      </c>
      <c r="AV489">
        <f t="shared" si="631"/>
        <v>28.702687477403288</v>
      </c>
      <c r="AW489">
        <f t="shared" si="632"/>
        <v>9.5775253527694986</v>
      </c>
      <c r="AX489">
        <f t="shared" si="633"/>
        <v>23.469569206237793</v>
      </c>
      <c r="AY489">
        <f t="shared" si="634"/>
        <v>2.9008646517110348</v>
      </c>
      <c r="AZ489">
        <f t="shared" si="635"/>
        <v>0.49722078198813396</v>
      </c>
      <c r="BA489">
        <f t="shared" si="636"/>
        <v>1.9455397725489312</v>
      </c>
      <c r="BB489">
        <f t="shared" si="637"/>
        <v>0.95532487916210362</v>
      </c>
      <c r="BC489">
        <f t="shared" si="638"/>
        <v>0.31878601173581017</v>
      </c>
      <c r="BD489">
        <f t="shared" si="639"/>
        <v>40.25101008746185</v>
      </c>
      <c r="BE489">
        <f t="shared" si="640"/>
        <v>0.40536829141128761</v>
      </c>
      <c r="BF489">
        <f t="shared" si="641"/>
        <v>71.799574920278047</v>
      </c>
      <c r="BG489">
        <f t="shared" si="642"/>
        <v>889.73169407333683</v>
      </c>
      <c r="BH489">
        <f t="shared" si="643"/>
        <v>0.14661414960247712</v>
      </c>
    </row>
    <row r="490" spans="1:60" x14ac:dyDescent="0.45">
      <c r="A490" s="1">
        <v>455</v>
      </c>
      <c r="B490" s="1" t="s">
        <v>552</v>
      </c>
      <c r="C490" s="1">
        <v>2623.500020172447</v>
      </c>
      <c r="D490" s="1">
        <v>0</v>
      </c>
      <c r="E490">
        <f t="shared" si="616"/>
        <v>99.925255909960057</v>
      </c>
      <c r="F490">
        <f t="shared" si="617"/>
        <v>0.64254479220631167</v>
      </c>
      <c r="G490">
        <f t="shared" si="618"/>
        <v>762.76150795517617</v>
      </c>
      <c r="H490">
        <f t="shared" si="619"/>
        <v>5.104406262032902</v>
      </c>
      <c r="I490">
        <f t="shared" si="620"/>
        <v>0.96703578884382746</v>
      </c>
      <c r="J490">
        <f t="shared" si="621"/>
        <v>23.688837051391602</v>
      </c>
      <c r="K490" s="1">
        <v>6</v>
      </c>
      <c r="L490">
        <f t="shared" si="622"/>
        <v>1.4200000166893005</v>
      </c>
      <c r="M490" s="1">
        <v>1</v>
      </c>
      <c r="N490">
        <f t="shared" si="623"/>
        <v>2.8400000333786011</v>
      </c>
      <c r="O490" s="1">
        <v>23.488252639770508</v>
      </c>
      <c r="P490" s="1">
        <v>23.688837051391602</v>
      </c>
      <c r="Q490" s="1">
        <v>23.881624221801758</v>
      </c>
      <c r="R490" s="1">
        <v>1200.3302001953125</v>
      </c>
      <c r="S490" s="1">
        <v>1073.720947265625</v>
      </c>
      <c r="T490" s="1">
        <v>13.376975059509277</v>
      </c>
      <c r="U490" s="1">
        <v>19.38929557800293</v>
      </c>
      <c r="V490" s="1">
        <v>46.929920196533203</v>
      </c>
      <c r="W490" s="1">
        <v>67.77703857421875</v>
      </c>
      <c r="X490" s="1">
        <v>499.517822265625</v>
      </c>
      <c r="Y490" s="1">
        <v>2002.8721923828125</v>
      </c>
      <c r="Z490" s="1">
        <v>89.478172302246094</v>
      </c>
      <c r="AA490" s="1">
        <v>101.72692108154297</v>
      </c>
      <c r="AB490" s="1">
        <v>9.8193778991699219</v>
      </c>
      <c r="AC490" s="1">
        <v>0.24595512449741364</v>
      </c>
      <c r="AD490" s="1">
        <v>0.31868371367454529</v>
      </c>
      <c r="AE490" s="1">
        <v>3.0858912505209446E-3</v>
      </c>
      <c r="AF490" s="1">
        <v>0.29252329468727112</v>
      </c>
      <c r="AG490" s="1">
        <v>5.0636157393455505E-3</v>
      </c>
      <c r="AH490" s="1">
        <v>0.3333333432674408</v>
      </c>
      <c r="AI490" s="1">
        <v>-0.21956524252891541</v>
      </c>
      <c r="AJ490" s="1">
        <v>2.737391471862793</v>
      </c>
      <c r="AK490" s="1">
        <v>1</v>
      </c>
      <c r="AL490" s="1">
        <v>0</v>
      </c>
      <c r="AM490" s="1">
        <v>0.15999999642372131</v>
      </c>
      <c r="AN490" s="1">
        <v>111115</v>
      </c>
      <c r="AO490">
        <f t="shared" si="624"/>
        <v>0.83252970377604152</v>
      </c>
      <c r="AP490">
        <f t="shared" si="625"/>
        <v>5.104406262032902E-3</v>
      </c>
      <c r="AQ490">
        <f t="shared" si="626"/>
        <v>296.83883705139158</v>
      </c>
      <c r="AR490">
        <f t="shared" si="627"/>
        <v>296.63825263977049</v>
      </c>
      <c r="AS490">
        <f t="shared" si="628"/>
        <v>320.45954361842087</v>
      </c>
      <c r="AT490">
        <f t="shared" si="629"/>
        <v>1.0600141938566354</v>
      </c>
      <c r="AU490">
        <f t="shared" si="630"/>
        <v>2.9394491299340415</v>
      </c>
      <c r="AV490">
        <f t="shared" si="631"/>
        <v>28.895489008045548</v>
      </c>
      <c r="AW490">
        <f t="shared" si="632"/>
        <v>9.5061934300426181</v>
      </c>
      <c r="AX490">
        <f t="shared" si="633"/>
        <v>23.588544845581055</v>
      </c>
      <c r="AY490">
        <f t="shared" si="634"/>
        <v>2.9217454125704099</v>
      </c>
      <c r="AZ490">
        <f t="shared" si="635"/>
        <v>0.52399246031432822</v>
      </c>
      <c r="BA490">
        <f t="shared" si="636"/>
        <v>1.972413341090214</v>
      </c>
      <c r="BB490">
        <f t="shared" si="637"/>
        <v>0.94933207148019583</v>
      </c>
      <c r="BC490">
        <f t="shared" si="638"/>
        <v>0.33641793416597593</v>
      </c>
      <c r="BD490">
        <f t="shared" si="639"/>
        <v>77.593379723794925</v>
      </c>
      <c r="BE490">
        <f t="shared" si="640"/>
        <v>0.71039082351671645</v>
      </c>
      <c r="BF490">
        <f t="shared" si="641"/>
        <v>72.507655569948156</v>
      </c>
      <c r="BG490">
        <f t="shared" si="642"/>
        <v>1026.221266317395</v>
      </c>
      <c r="BH490">
        <f t="shared" si="643"/>
        <v>7.0602181771756742E-2</v>
      </c>
    </row>
    <row r="491" spans="1:60" x14ac:dyDescent="0.45">
      <c r="A491" s="1">
        <v>456</v>
      </c>
      <c r="B491" s="1" t="s">
        <v>553</v>
      </c>
      <c r="C491" s="1">
        <v>2629.0000200495124</v>
      </c>
      <c r="D491" s="1">
        <v>0</v>
      </c>
      <c r="E491">
        <f t="shared" si="616"/>
        <v>54.867280458294694</v>
      </c>
      <c r="F491">
        <f t="shared" si="617"/>
        <v>0.67757338641834053</v>
      </c>
      <c r="G491">
        <f t="shared" si="618"/>
        <v>955.60586683898498</v>
      </c>
      <c r="H491">
        <f t="shared" si="619"/>
        <v>5.3876338693076935</v>
      </c>
      <c r="I491">
        <f t="shared" si="620"/>
        <v>0.97727903677885264</v>
      </c>
      <c r="J491">
        <f t="shared" si="621"/>
        <v>23.936990737915039</v>
      </c>
      <c r="K491" s="1">
        <v>6</v>
      </c>
      <c r="L491">
        <f t="shared" si="622"/>
        <v>1.4200000166893005</v>
      </c>
      <c r="M491" s="1">
        <v>1</v>
      </c>
      <c r="N491">
        <f t="shared" si="623"/>
        <v>2.8400000333786011</v>
      </c>
      <c r="O491" s="1">
        <v>23.776586532592773</v>
      </c>
      <c r="P491" s="1">
        <v>23.936990737915039</v>
      </c>
      <c r="Q491" s="1">
        <v>24.796298980712891</v>
      </c>
      <c r="R491" s="1">
        <v>1200.79296875</v>
      </c>
      <c r="S491" s="1">
        <v>1127.5938720703125</v>
      </c>
      <c r="T491" s="1">
        <v>13.379583358764648</v>
      </c>
      <c r="U491" s="1">
        <v>19.723148345947266</v>
      </c>
      <c r="V491" s="1">
        <v>46.211025238037109</v>
      </c>
      <c r="W491" s="1">
        <v>67.888351440429688</v>
      </c>
      <c r="X491" s="1">
        <v>499.5335693359375</v>
      </c>
      <c r="Y491" s="1">
        <v>1999.0760498046875</v>
      </c>
      <c r="Z491" s="1">
        <v>99.24951171875</v>
      </c>
      <c r="AA491" s="1">
        <v>101.72708129882812</v>
      </c>
      <c r="AB491" s="1">
        <v>9.8193778991699219</v>
      </c>
      <c r="AC491" s="1">
        <v>0.24595512449741364</v>
      </c>
      <c r="AD491" s="1">
        <v>0.31868371367454529</v>
      </c>
      <c r="AE491" s="1">
        <v>3.0858912505209446E-3</v>
      </c>
      <c r="AF491" s="1">
        <v>0.29252329468727112</v>
      </c>
      <c r="AG491" s="1">
        <v>5.0636157393455505E-3</v>
      </c>
      <c r="AH491" s="1">
        <v>0.3333333432674408</v>
      </c>
      <c r="AI491" s="1">
        <v>-0.21956524252891541</v>
      </c>
      <c r="AJ491" s="1">
        <v>2.737391471862793</v>
      </c>
      <c r="AK491" s="1">
        <v>1</v>
      </c>
      <c r="AL491" s="1">
        <v>0</v>
      </c>
      <c r="AM491" s="1">
        <v>0.15999999642372131</v>
      </c>
      <c r="AN491" s="1">
        <v>111115</v>
      </c>
      <c r="AO491">
        <f t="shared" si="624"/>
        <v>0.83255594889322904</v>
      </c>
      <c r="AP491">
        <f t="shared" si="625"/>
        <v>5.3876338693076937E-3</v>
      </c>
      <c r="AQ491">
        <f t="shared" si="626"/>
        <v>297.08699073791502</v>
      </c>
      <c r="AR491">
        <f t="shared" si="627"/>
        <v>296.92658653259275</v>
      </c>
      <c r="AS491">
        <f t="shared" si="628"/>
        <v>319.85216081949693</v>
      </c>
      <c r="AT491">
        <f t="shared" si="629"/>
        <v>0.915681911716685</v>
      </c>
      <c r="AU491">
        <f t="shared" si="630"/>
        <v>2.9836573520358778</v>
      </c>
      <c r="AV491">
        <f t="shared" si="631"/>
        <v>29.330020226091449</v>
      </c>
      <c r="AW491">
        <f t="shared" si="632"/>
        <v>9.6068718801441833</v>
      </c>
      <c r="AX491">
        <f t="shared" si="633"/>
        <v>23.856788635253906</v>
      </c>
      <c r="AY491">
        <f t="shared" si="634"/>
        <v>2.969306308809267</v>
      </c>
      <c r="AZ491">
        <f t="shared" si="635"/>
        <v>0.5470556575207528</v>
      </c>
      <c r="BA491">
        <f t="shared" si="636"/>
        <v>2.0063783152570251</v>
      </c>
      <c r="BB491">
        <f t="shared" si="637"/>
        <v>0.9629279935522419</v>
      </c>
      <c r="BC491">
        <f t="shared" si="638"/>
        <v>0.35164684369639332</v>
      </c>
      <c r="BD491">
        <f t="shared" si="639"/>
        <v>97.210995705566546</v>
      </c>
      <c r="BE491">
        <f t="shared" si="640"/>
        <v>0.84747344811696268</v>
      </c>
      <c r="BF491">
        <f t="shared" si="641"/>
        <v>72.890009060311115</v>
      </c>
      <c r="BG491">
        <f t="shared" si="642"/>
        <v>1101.5125946942064</v>
      </c>
      <c r="BH491">
        <f t="shared" si="643"/>
        <v>3.6307134289553719E-2</v>
      </c>
    </row>
    <row r="492" spans="1:60" x14ac:dyDescent="0.45">
      <c r="A492" s="1">
        <v>457</v>
      </c>
      <c r="B492" s="1" t="s">
        <v>554</v>
      </c>
      <c r="C492" s="1">
        <v>2634.0000199377537</v>
      </c>
      <c r="D492" s="1">
        <v>0</v>
      </c>
      <c r="E492">
        <f t="shared" si="616"/>
        <v>41.506599328870408</v>
      </c>
      <c r="F492">
        <f t="shared" si="617"/>
        <v>0.6803664112567025</v>
      </c>
      <c r="G492">
        <f t="shared" si="618"/>
        <v>1008.9605620171299</v>
      </c>
      <c r="H492">
        <f t="shared" si="619"/>
        <v>5.5947797347942263</v>
      </c>
      <c r="I492">
        <f t="shared" si="620"/>
        <v>1.0110664572932824</v>
      </c>
      <c r="J492">
        <f t="shared" si="621"/>
        <v>24.261449813842773</v>
      </c>
      <c r="K492" s="1">
        <v>6</v>
      </c>
      <c r="L492">
        <f t="shared" si="622"/>
        <v>1.4200000166893005</v>
      </c>
      <c r="M492" s="1">
        <v>1</v>
      </c>
      <c r="N492">
        <f t="shared" si="623"/>
        <v>2.8400000333786011</v>
      </c>
      <c r="O492" s="1">
        <v>24.143871307373047</v>
      </c>
      <c r="P492" s="1">
        <v>24.261449813842773</v>
      </c>
      <c r="Q492" s="1">
        <v>25.508541107177734</v>
      </c>
      <c r="R492" s="1">
        <v>1201.19873046875</v>
      </c>
      <c r="S492" s="1">
        <v>1143.6590576171875</v>
      </c>
      <c r="T492" s="1">
        <v>13.381984710693359</v>
      </c>
      <c r="U492" s="1">
        <v>19.967788696289063</v>
      </c>
      <c r="V492" s="1">
        <v>45.268951416015625</v>
      </c>
      <c r="W492" s="1">
        <v>67.354278564453125</v>
      </c>
      <c r="X492" s="1">
        <v>499.53485107421875</v>
      </c>
      <c r="Y492" s="1">
        <v>1996.820068359375</v>
      </c>
      <c r="Z492" s="1">
        <v>99.707733154296875</v>
      </c>
      <c r="AA492" s="1">
        <v>101.727294921875</v>
      </c>
      <c r="AB492" s="1">
        <v>9.8193778991699219</v>
      </c>
      <c r="AC492" s="1">
        <v>0.24595512449741364</v>
      </c>
      <c r="AD492" s="1">
        <v>0.31868371367454529</v>
      </c>
      <c r="AE492" s="1">
        <v>3.0858912505209446E-3</v>
      </c>
      <c r="AF492" s="1">
        <v>0.29252329468727112</v>
      </c>
      <c r="AG492" s="1">
        <v>5.0636157393455505E-3</v>
      </c>
      <c r="AH492" s="1">
        <v>0.3333333432674408</v>
      </c>
      <c r="AI492" s="1">
        <v>-0.21956524252891541</v>
      </c>
      <c r="AJ492" s="1">
        <v>2.737391471862793</v>
      </c>
      <c r="AK492" s="1">
        <v>1</v>
      </c>
      <c r="AL492" s="1">
        <v>0</v>
      </c>
      <c r="AM492" s="1">
        <v>0.15999999642372131</v>
      </c>
      <c r="AN492" s="1">
        <v>111115</v>
      </c>
      <c r="AO492">
        <f t="shared" si="624"/>
        <v>0.83255808512369778</v>
      </c>
      <c r="AP492">
        <f t="shared" si="625"/>
        <v>5.5947797347942266E-3</v>
      </c>
      <c r="AQ492">
        <f t="shared" si="626"/>
        <v>297.41144981384275</v>
      </c>
      <c r="AR492">
        <f t="shared" si="627"/>
        <v>297.29387130737302</v>
      </c>
      <c r="AS492">
        <f t="shared" si="628"/>
        <v>319.49120379631495</v>
      </c>
      <c r="AT492">
        <f t="shared" si="629"/>
        <v>0.81270056026213733</v>
      </c>
      <c r="AU492">
        <f t="shared" si="630"/>
        <v>3.0423355869383619</v>
      </c>
      <c r="AV492">
        <f t="shared" si="631"/>
        <v>29.906777618286505</v>
      </c>
      <c r="AW492">
        <f t="shared" si="632"/>
        <v>9.9389889219974421</v>
      </c>
      <c r="AX492">
        <f t="shared" si="633"/>
        <v>24.20266056060791</v>
      </c>
      <c r="AY492">
        <f t="shared" si="634"/>
        <v>3.0316293544260904</v>
      </c>
      <c r="AZ492">
        <f t="shared" si="635"/>
        <v>0.54887485750901333</v>
      </c>
      <c r="BA492">
        <f t="shared" si="636"/>
        <v>2.0312691296450796</v>
      </c>
      <c r="BB492">
        <f t="shared" si="637"/>
        <v>1.0003602247810108</v>
      </c>
      <c r="BC492">
        <f t="shared" si="638"/>
        <v>0.35284963970433048</v>
      </c>
      <c r="BD492">
        <f t="shared" si="639"/>
        <v>102.63882865685733</v>
      </c>
      <c r="BE492">
        <f t="shared" si="640"/>
        <v>0.88222145865682922</v>
      </c>
      <c r="BF492">
        <f t="shared" si="641"/>
        <v>72.503937469865292</v>
      </c>
      <c r="BG492">
        <f t="shared" si="642"/>
        <v>1123.9288081681007</v>
      </c>
      <c r="BH492">
        <f t="shared" si="643"/>
        <v>2.6775645044922386E-2</v>
      </c>
    </row>
    <row r="493" spans="1:60" x14ac:dyDescent="0.45">
      <c r="A493" s="1">
        <v>458</v>
      </c>
      <c r="B493" s="1" t="s">
        <v>555</v>
      </c>
      <c r="C493" s="1">
        <v>2639.000019825995</v>
      </c>
      <c r="D493" s="1">
        <v>0</v>
      </c>
      <c r="E493">
        <f t="shared" si="616"/>
        <v>37.118898359454256</v>
      </c>
      <c r="F493">
        <f t="shared" si="617"/>
        <v>0.6713560590874077</v>
      </c>
      <c r="G493">
        <f t="shared" si="618"/>
        <v>1024.4146928012603</v>
      </c>
      <c r="H493">
        <f t="shared" si="619"/>
        <v>5.7540076903031094</v>
      </c>
      <c r="I493">
        <f t="shared" si="620"/>
        <v>1.0506848617231257</v>
      </c>
      <c r="J493">
        <f t="shared" si="621"/>
        <v>24.579832077026367</v>
      </c>
      <c r="K493" s="1">
        <v>6</v>
      </c>
      <c r="L493">
        <f t="shared" si="622"/>
        <v>1.4200000166893005</v>
      </c>
      <c r="M493" s="1">
        <v>1</v>
      </c>
      <c r="N493">
        <f t="shared" si="623"/>
        <v>2.8400000333786011</v>
      </c>
      <c r="O493" s="1">
        <v>24.506023406982422</v>
      </c>
      <c r="P493" s="1">
        <v>24.579832077026367</v>
      </c>
      <c r="Q493" s="1">
        <v>25.811973571777344</v>
      </c>
      <c r="R493" s="1">
        <v>1201.2225341796875</v>
      </c>
      <c r="S493" s="1">
        <v>1148.6998291015625</v>
      </c>
      <c r="T493" s="1">
        <v>13.38215160369873</v>
      </c>
      <c r="U493" s="1">
        <v>20.154050827026367</v>
      </c>
      <c r="V493" s="1">
        <v>44.302410125732422</v>
      </c>
      <c r="W493" s="1">
        <v>66.573478698730469</v>
      </c>
      <c r="X493" s="1">
        <v>499.53854370117187</v>
      </c>
      <c r="Y493" s="1">
        <v>1997.72705078125</v>
      </c>
      <c r="Z493" s="1">
        <v>99.974868774414063</v>
      </c>
      <c r="AA493" s="1">
        <v>101.72685241699219</v>
      </c>
      <c r="AB493" s="1">
        <v>9.8193778991699219</v>
      </c>
      <c r="AC493" s="1">
        <v>0.24595512449741364</v>
      </c>
      <c r="AD493" s="1">
        <v>0.31868371367454529</v>
      </c>
      <c r="AE493" s="1">
        <v>3.0858912505209446E-3</v>
      </c>
      <c r="AF493" s="1">
        <v>0.29252329468727112</v>
      </c>
      <c r="AG493" s="1">
        <v>5.0636157393455505E-3</v>
      </c>
      <c r="AH493" s="1">
        <v>0.3333333432674408</v>
      </c>
      <c r="AI493" s="1">
        <v>-0.21956524252891541</v>
      </c>
      <c r="AJ493" s="1">
        <v>2.737391471862793</v>
      </c>
      <c r="AK493" s="1">
        <v>1</v>
      </c>
      <c r="AL493" s="1">
        <v>0</v>
      </c>
      <c r="AM493" s="1">
        <v>0.15999999642372131</v>
      </c>
      <c r="AN493" s="1">
        <v>111115</v>
      </c>
      <c r="AO493">
        <f t="shared" si="624"/>
        <v>0.83256423950195302</v>
      </c>
      <c r="AP493">
        <f t="shared" si="625"/>
        <v>5.7540076903031092E-3</v>
      </c>
      <c r="AQ493">
        <f t="shared" si="626"/>
        <v>297.72983207702634</v>
      </c>
      <c r="AR493">
        <f t="shared" si="627"/>
        <v>297.6560234069824</v>
      </c>
      <c r="AS493">
        <f t="shared" si="628"/>
        <v>319.63632098057133</v>
      </c>
      <c r="AT493">
        <f t="shared" si="629"/>
        <v>0.73976070263171267</v>
      </c>
      <c r="AU493">
        <f t="shared" si="630"/>
        <v>3.1008930158085963</v>
      </c>
      <c r="AV493">
        <f t="shared" si="631"/>
        <v>30.48254165082799</v>
      </c>
      <c r="AW493">
        <f t="shared" si="632"/>
        <v>10.328490823801623</v>
      </c>
      <c r="AX493">
        <f t="shared" si="633"/>
        <v>24.542927742004395</v>
      </c>
      <c r="AY493">
        <f t="shared" si="634"/>
        <v>3.0940554131160387</v>
      </c>
      <c r="AZ493">
        <f t="shared" si="635"/>
        <v>0.54299569169532214</v>
      </c>
      <c r="BA493">
        <f t="shared" si="636"/>
        <v>2.0502081540854706</v>
      </c>
      <c r="BB493">
        <f t="shared" si="637"/>
        <v>1.0438472590305681</v>
      </c>
      <c r="BC493">
        <f t="shared" si="638"/>
        <v>0.34896334739601437</v>
      </c>
      <c r="BD493">
        <f t="shared" si="639"/>
        <v>104.2104822683922</v>
      </c>
      <c r="BE493">
        <f t="shared" si="640"/>
        <v>0.89180364343093022</v>
      </c>
      <c r="BF493">
        <f t="shared" si="641"/>
        <v>71.883170375803672</v>
      </c>
      <c r="BG493">
        <f t="shared" si="642"/>
        <v>1131.0552825535649</v>
      </c>
      <c r="BH493">
        <f t="shared" si="643"/>
        <v>2.3590571885317435E-2</v>
      </c>
    </row>
    <row r="494" spans="1:60" x14ac:dyDescent="0.45">
      <c r="A494" s="1" t="s">
        <v>9</v>
      </c>
      <c r="B494" s="1" t="s">
        <v>556</v>
      </c>
    </row>
    <row r="495" spans="1:60" x14ac:dyDescent="0.45">
      <c r="A495" s="1">
        <v>459</v>
      </c>
      <c r="B495" s="1" t="s">
        <v>557</v>
      </c>
      <c r="C495" s="1">
        <v>2644.5000197030604</v>
      </c>
      <c r="D495" s="1">
        <v>0</v>
      </c>
      <c r="E495">
        <f t="shared" ref="E495:E530" si="644">(R495-S495*(1000-T495)/(1000-U495))*AO495</f>
        <v>36.309788658829106</v>
      </c>
      <c r="F495">
        <f t="shared" ref="F495:F530" si="645">IF(AZ495&lt;&gt;0,1/(1/AZ495-1/N495),0)</f>
        <v>0.66399087600280915</v>
      </c>
      <c r="G495">
        <f t="shared" ref="G495:G530" si="646">((BC495-AP495/2)*S495-E495)/(BC495+AP495/2)</f>
        <v>1025.8308448878981</v>
      </c>
      <c r="H495">
        <f t="shared" ref="H495:H530" si="647">AP495*1000</f>
        <v>5.8809016017335889</v>
      </c>
      <c r="I495">
        <f t="shared" ref="I495:I530" si="648">(AU495-BA495)</f>
        <v>1.0831457728190697</v>
      </c>
      <c r="J495">
        <f t="shared" ref="J495:J530" si="649">(P495+AT495*D495)</f>
        <v>24.832530975341797</v>
      </c>
      <c r="K495" s="1">
        <v>6</v>
      </c>
      <c r="L495">
        <f t="shared" ref="L495:L530" si="650">(K495*AI495+AJ495)</f>
        <v>1.4200000166893005</v>
      </c>
      <c r="M495" s="1">
        <v>1</v>
      </c>
      <c r="N495">
        <f t="shared" ref="N495:N530" si="651">L495*(M495+1)*(M495+1)/(M495*M495+1)</f>
        <v>2.8400000333786011</v>
      </c>
      <c r="O495" s="1">
        <v>24.789846420288086</v>
      </c>
      <c r="P495" s="1">
        <v>24.832530975341797</v>
      </c>
      <c r="Q495" s="1">
        <v>25.7425537109375</v>
      </c>
      <c r="R495" s="1">
        <v>1201.069091796875</v>
      </c>
      <c r="S495" s="1">
        <v>1149.3387451171875</v>
      </c>
      <c r="T495" s="1">
        <v>13.378606796264648</v>
      </c>
      <c r="U495" s="1">
        <v>20.298809051513672</v>
      </c>
      <c r="V495" s="1">
        <v>43.494621276855469</v>
      </c>
      <c r="W495" s="1">
        <v>65.887008666992188</v>
      </c>
      <c r="X495" s="1">
        <v>499.53970336914062</v>
      </c>
      <c r="Y495" s="1">
        <v>1999.7625732421875</v>
      </c>
      <c r="Z495" s="1">
        <v>100.25874328613281</v>
      </c>
      <c r="AA495" s="1">
        <v>101.72631072998047</v>
      </c>
      <c r="AB495" s="1">
        <v>9.8193778991699219</v>
      </c>
      <c r="AC495" s="1">
        <v>0.24595512449741364</v>
      </c>
      <c r="AD495" s="1">
        <v>0.31868371367454529</v>
      </c>
      <c r="AE495" s="1">
        <v>3.0858912505209446E-3</v>
      </c>
      <c r="AF495" s="1">
        <v>0.29252329468727112</v>
      </c>
      <c r="AG495" s="1">
        <v>5.0636157393455505E-3</v>
      </c>
      <c r="AH495" s="1">
        <v>0.3333333432674408</v>
      </c>
      <c r="AI495" s="1">
        <v>-0.21956524252891541</v>
      </c>
      <c r="AJ495" s="1">
        <v>2.737391471862793</v>
      </c>
      <c r="AK495" s="1">
        <v>1</v>
      </c>
      <c r="AL495" s="1">
        <v>0</v>
      </c>
      <c r="AM495" s="1">
        <v>0.15999999642372131</v>
      </c>
      <c r="AN495" s="1">
        <v>111115</v>
      </c>
      <c r="AO495">
        <f t="shared" ref="AO495:AO530" si="652">X495*0.000001/(K495*0.0001)</f>
        <v>0.832566172281901</v>
      </c>
      <c r="AP495">
        <f t="shared" ref="AP495:AP530" si="653">(U495-T495)/(1000-U495)*AO495</f>
        <v>5.8809016017335892E-3</v>
      </c>
      <c r="AQ495">
        <f t="shared" ref="AQ495:AQ530" si="654">(P495+273.15)</f>
        <v>297.98253097534177</v>
      </c>
      <c r="AR495">
        <f t="shared" ref="AR495:AR530" si="655">(O495+273.15)</f>
        <v>297.93984642028806</v>
      </c>
      <c r="AS495">
        <f t="shared" ref="AS495:AS530" si="656">(Y495*AK495+Z495*AL495)*AM495</f>
        <v>319.96200456704173</v>
      </c>
      <c r="AT495">
        <f t="shared" ref="AT495:AT530" si="657">((AS495+0.00000010773*(AR495^4-AQ495^4))-AP495*44100)/(L495*0.92*2*29.3+0.00000043092*AQ495^3)</f>
        <v>0.68360516513004721</v>
      </c>
      <c r="AU495">
        <f t="shared" ref="AU495:AU530" si="658">0.61365*EXP(17.502*J495/(240.97+J495))</f>
        <v>3.1480687298418895</v>
      </c>
      <c r="AV495">
        <f t="shared" ref="AV495:AV530" si="659">AU495*1000/AA495</f>
        <v>30.946455319686532</v>
      </c>
      <c r="AW495">
        <f t="shared" ref="AW495:AW530" si="660">(AV495-U495)</f>
        <v>10.64764626817286</v>
      </c>
      <c r="AX495">
        <f t="shared" ref="AX495:AX530" si="661">IF(D495,P495,(O495+P495)/2)</f>
        <v>24.811188697814941</v>
      </c>
      <c r="AY495">
        <f t="shared" ref="AY495:AY530" si="662">0.61365*EXP(17.502*AX495/(240.97+AX495))</f>
        <v>3.1440602875705119</v>
      </c>
      <c r="AZ495">
        <f t="shared" ref="AZ495:AZ530" si="663">IF(AW495&lt;&gt;0,(1000-(AV495+U495)/2)/AW495*AP495,0)</f>
        <v>0.53816752348366381</v>
      </c>
      <c r="BA495">
        <f t="shared" ref="BA495:BA530" si="664">U495*AA495/1000</f>
        <v>2.0649229570228198</v>
      </c>
      <c r="BB495">
        <f t="shared" ref="BB495:BB530" si="665">(AY495-BA495)</f>
        <v>1.0791373305476921</v>
      </c>
      <c r="BC495">
        <f t="shared" ref="BC495:BC530" si="666">1/(1.6/F495+1.37/N495)</f>
        <v>0.34577357191320152</v>
      </c>
      <c r="BD495">
        <f t="shared" ref="BD495:BD530" si="667">G495*AA495*0.001</f>
        <v>104.35398728346473</v>
      </c>
      <c r="BE495">
        <f t="shared" ref="BE495:BE530" si="668">G495/S495</f>
        <v>0.89254003595198006</v>
      </c>
      <c r="BF495">
        <f t="shared" ref="BF495:BF530" si="669">(1-AP495*AA495/AU495/F495)*100</f>
        <v>71.379916919367119</v>
      </c>
      <c r="BG495">
        <f t="shared" ref="BG495:BG530" si="670">(S495-E495/(N495/1.35))</f>
        <v>1132.0788105702484</v>
      </c>
      <c r="BH495">
        <f t="shared" ref="BH495:BH530" si="671">E495*BF495/100/BG495</f>
        <v>2.2894074808462048E-2</v>
      </c>
    </row>
    <row r="496" spans="1:60" x14ac:dyDescent="0.45">
      <c r="A496" s="1">
        <v>460</v>
      </c>
      <c r="B496" s="1" t="s">
        <v>558</v>
      </c>
      <c r="C496" s="1">
        <v>2649.5000195913017</v>
      </c>
      <c r="D496" s="1">
        <v>0</v>
      </c>
      <c r="E496">
        <f t="shared" si="644"/>
        <v>-10.320531704463345</v>
      </c>
      <c r="F496">
        <f t="shared" si="645"/>
        <v>0.67132926441197227</v>
      </c>
      <c r="G496">
        <f t="shared" si="646"/>
        <v>1148.5946261326246</v>
      </c>
      <c r="H496">
        <f t="shared" si="647"/>
        <v>5.9600183621577099</v>
      </c>
      <c r="I496">
        <f t="shared" si="648"/>
        <v>1.0878614992948377</v>
      </c>
      <c r="J496">
        <f t="shared" si="649"/>
        <v>24.904773712158203</v>
      </c>
      <c r="K496" s="1">
        <v>6</v>
      </c>
      <c r="L496">
        <f t="shared" si="650"/>
        <v>1.4200000166893005</v>
      </c>
      <c r="M496" s="1">
        <v>1</v>
      </c>
      <c r="N496">
        <f t="shared" si="651"/>
        <v>2.8400000333786011</v>
      </c>
      <c r="O496" s="1">
        <v>24.916826248168945</v>
      </c>
      <c r="P496" s="1">
        <v>24.904773712158203</v>
      </c>
      <c r="Q496" s="1">
        <v>25.546541213989258</v>
      </c>
      <c r="R496" s="1">
        <v>1134.30517578125</v>
      </c>
      <c r="S496" s="1">
        <v>1138.55078125</v>
      </c>
      <c r="T496" s="1">
        <v>13.373616218566895</v>
      </c>
      <c r="U496" s="1">
        <v>20.386289596557617</v>
      </c>
      <c r="V496" s="1">
        <v>43.082534790039062</v>
      </c>
      <c r="W496" s="1">
        <v>65.601524353027344</v>
      </c>
      <c r="X496" s="1">
        <v>499.539794921875</v>
      </c>
      <c r="Y496" s="1">
        <v>2001.0654296875</v>
      </c>
      <c r="Z496" s="1">
        <v>100.48043823242187</v>
      </c>
      <c r="AA496" s="1">
        <v>101.72566223144531</v>
      </c>
      <c r="AB496" s="1">
        <v>9.8193778991699219</v>
      </c>
      <c r="AC496" s="1">
        <v>0.24595512449741364</v>
      </c>
      <c r="AD496" s="1">
        <v>0.31868371367454529</v>
      </c>
      <c r="AE496" s="1">
        <v>3.0858912505209446E-3</v>
      </c>
      <c r="AF496" s="1">
        <v>0.29252329468727112</v>
      </c>
      <c r="AG496" s="1">
        <v>5.0636157393455505E-3</v>
      </c>
      <c r="AH496" s="1">
        <v>0.66666668653488159</v>
      </c>
      <c r="AI496" s="1">
        <v>-0.21956524252891541</v>
      </c>
      <c r="AJ496" s="1">
        <v>2.737391471862793</v>
      </c>
      <c r="AK496" s="1">
        <v>1</v>
      </c>
      <c r="AL496" s="1">
        <v>0</v>
      </c>
      <c r="AM496" s="1">
        <v>0.15999999642372131</v>
      </c>
      <c r="AN496" s="1">
        <v>111115</v>
      </c>
      <c r="AO496">
        <f t="shared" si="652"/>
        <v>0.83256632486979154</v>
      </c>
      <c r="AP496">
        <f t="shared" si="653"/>
        <v>5.9600183621577102E-3</v>
      </c>
      <c r="AQ496">
        <f t="shared" si="654"/>
        <v>298.05477371215818</v>
      </c>
      <c r="AR496">
        <f t="shared" si="655"/>
        <v>298.06682624816892</v>
      </c>
      <c r="AS496">
        <f t="shared" si="656"/>
        <v>320.17046159363235</v>
      </c>
      <c r="AT496">
        <f t="shared" si="657"/>
        <v>0.65334127743149351</v>
      </c>
      <c r="AU496">
        <f t="shared" si="658"/>
        <v>3.1616703089466855</v>
      </c>
      <c r="AV496">
        <f t="shared" si="659"/>
        <v>31.080361037643399</v>
      </c>
      <c r="AW496">
        <f t="shared" si="660"/>
        <v>10.694071441085782</v>
      </c>
      <c r="AX496">
        <f t="shared" si="661"/>
        <v>24.910799980163574</v>
      </c>
      <c r="AY496">
        <f t="shared" si="662"/>
        <v>3.1628072282577828</v>
      </c>
      <c r="AZ496">
        <f t="shared" si="663"/>
        <v>0.54297816343733507</v>
      </c>
      <c r="BA496">
        <f t="shared" si="664"/>
        <v>2.0738088096518479</v>
      </c>
      <c r="BB496">
        <f t="shared" si="665"/>
        <v>1.0889984186059349</v>
      </c>
      <c r="BC496">
        <f t="shared" si="666"/>
        <v>0.34895176428539293</v>
      </c>
      <c r="BD496">
        <f t="shared" si="667"/>
        <v>116.8415489788206</v>
      </c>
      <c r="BE496">
        <f t="shared" si="668"/>
        <v>1.008821604664482</v>
      </c>
      <c r="BF496">
        <f t="shared" si="669"/>
        <v>71.435543606806746</v>
      </c>
      <c r="BG496">
        <f t="shared" si="670"/>
        <v>1143.4566677419978</v>
      </c>
      <c r="BH496">
        <f t="shared" si="671"/>
        <v>-6.4475796365374097E-3</v>
      </c>
    </row>
    <row r="497" spans="1:60" x14ac:dyDescent="0.45">
      <c r="A497" s="1">
        <v>461</v>
      </c>
      <c r="B497" s="1" t="s">
        <v>559</v>
      </c>
      <c r="C497" s="1">
        <v>2654.500019479543</v>
      </c>
      <c r="D497" s="1">
        <v>0</v>
      </c>
      <c r="E497">
        <f t="shared" si="644"/>
        <v>-127.31091960925585</v>
      </c>
      <c r="F497">
        <f t="shared" si="645"/>
        <v>0.67968835079572176</v>
      </c>
      <c r="G497">
        <f t="shared" si="646"/>
        <v>1379.6095742021384</v>
      </c>
      <c r="H497">
        <f t="shared" si="647"/>
        <v>6.0163146858415901</v>
      </c>
      <c r="I497">
        <f t="shared" si="648"/>
        <v>1.0871481897202302</v>
      </c>
      <c r="J497">
        <f t="shared" si="649"/>
        <v>24.934854507446289</v>
      </c>
      <c r="K497" s="1">
        <v>6</v>
      </c>
      <c r="L497">
        <f t="shared" si="650"/>
        <v>1.4200000166893005</v>
      </c>
      <c r="M497" s="1">
        <v>1</v>
      </c>
      <c r="N497">
        <f t="shared" si="651"/>
        <v>2.8400000333786011</v>
      </c>
      <c r="O497" s="1">
        <v>24.969635009765625</v>
      </c>
      <c r="P497" s="1">
        <v>24.934854507446289</v>
      </c>
      <c r="Q497" s="1">
        <v>25.473190307617188</v>
      </c>
      <c r="R497" s="1">
        <v>893.735595703125</v>
      </c>
      <c r="S497" s="1">
        <v>1039.1407470703125</v>
      </c>
      <c r="T497" s="1">
        <v>13.370636940002441</v>
      </c>
      <c r="U497" s="1">
        <v>20.449113845825195</v>
      </c>
      <c r="V497" s="1">
        <v>42.892280578613281</v>
      </c>
      <c r="W497" s="1">
        <v>65.549713134765625</v>
      </c>
      <c r="X497" s="1">
        <v>499.53851318359375</v>
      </c>
      <c r="Y497" s="1">
        <v>2001.0926513671875</v>
      </c>
      <c r="Z497" s="1">
        <v>100.76371765136719</v>
      </c>
      <c r="AA497" s="1">
        <v>101.72571563720703</v>
      </c>
      <c r="AB497" s="1">
        <v>9.8193778991699219</v>
      </c>
      <c r="AC497" s="1">
        <v>0.24595512449741364</v>
      </c>
      <c r="AD497" s="1">
        <v>0.31868371367454529</v>
      </c>
      <c r="AE497" s="1">
        <v>3.0858912505209446E-3</v>
      </c>
      <c r="AF497" s="1">
        <v>0.29252329468727112</v>
      </c>
      <c r="AG497" s="1">
        <v>5.0636157393455505E-3</v>
      </c>
      <c r="AH497" s="1">
        <v>0.66666668653488159</v>
      </c>
      <c r="AI497" s="1">
        <v>-0.21956524252891541</v>
      </c>
      <c r="AJ497" s="1">
        <v>2.737391471862793</v>
      </c>
      <c r="AK497" s="1">
        <v>1</v>
      </c>
      <c r="AL497" s="1">
        <v>0</v>
      </c>
      <c r="AM497" s="1">
        <v>0.15999999642372131</v>
      </c>
      <c r="AN497" s="1">
        <v>111115</v>
      </c>
      <c r="AO497">
        <f t="shared" si="652"/>
        <v>0.8325641886393228</v>
      </c>
      <c r="AP497">
        <f t="shared" si="653"/>
        <v>6.0163146858415902E-3</v>
      </c>
      <c r="AQ497">
        <f t="shared" si="654"/>
        <v>298.08485450744627</v>
      </c>
      <c r="AR497">
        <f t="shared" si="655"/>
        <v>298.1196350097656</v>
      </c>
      <c r="AS497">
        <f t="shared" si="656"/>
        <v>320.174817062285</v>
      </c>
      <c r="AT497">
        <f t="shared" si="657"/>
        <v>0.62809288374756755</v>
      </c>
      <c r="AU497">
        <f t="shared" si="658"/>
        <v>3.1673489298335169</v>
      </c>
      <c r="AV497">
        <f t="shared" si="659"/>
        <v>31.136167585485463</v>
      </c>
      <c r="AW497">
        <f t="shared" si="660"/>
        <v>10.687053739660268</v>
      </c>
      <c r="AX497">
        <f t="shared" si="661"/>
        <v>24.952244758605957</v>
      </c>
      <c r="AY497">
        <f t="shared" si="662"/>
        <v>3.17063590738824</v>
      </c>
      <c r="AZ497">
        <f t="shared" si="663"/>
        <v>0.54843347713002866</v>
      </c>
      <c r="BA497">
        <f t="shared" si="664"/>
        <v>2.0802007401132867</v>
      </c>
      <c r="BB497">
        <f t="shared" si="665"/>
        <v>1.0904351672749533</v>
      </c>
      <c r="BC497">
        <f t="shared" si="666"/>
        <v>0.35255779238535639</v>
      </c>
      <c r="BD497">
        <f t="shared" si="667"/>
        <v>140.34177123565502</v>
      </c>
      <c r="BE497">
        <f t="shared" si="668"/>
        <v>1.3276445737420288</v>
      </c>
      <c r="BF497">
        <f t="shared" si="669"/>
        <v>71.571394203791016</v>
      </c>
      <c r="BG497">
        <f t="shared" si="670"/>
        <v>1099.6582609620398</v>
      </c>
      <c r="BH497">
        <f t="shared" si="671"/>
        <v>-8.2860469813864648E-2</v>
      </c>
    </row>
    <row r="498" spans="1:60" x14ac:dyDescent="0.45">
      <c r="A498" s="1">
        <v>462</v>
      </c>
      <c r="B498" s="1" t="s">
        <v>560</v>
      </c>
      <c r="C498" s="1">
        <v>2660.0000193566084</v>
      </c>
      <c r="D498" s="1">
        <v>0</v>
      </c>
      <c r="E498">
        <f t="shared" si="644"/>
        <v>-194.39176712789248</v>
      </c>
      <c r="F498">
        <f t="shared" si="645"/>
        <v>0.6799011905969391</v>
      </c>
      <c r="G498">
        <f t="shared" si="646"/>
        <v>1362.7603857244133</v>
      </c>
      <c r="H498">
        <f t="shared" si="647"/>
        <v>6.066168533956799</v>
      </c>
      <c r="I498">
        <f t="shared" si="648"/>
        <v>1.0957651951274565</v>
      </c>
      <c r="J498">
        <f t="shared" si="649"/>
        <v>25.011119842529297</v>
      </c>
      <c r="K498" s="1">
        <v>6</v>
      </c>
      <c r="L498">
        <f t="shared" si="650"/>
        <v>1.4200000166893005</v>
      </c>
      <c r="M498" s="1">
        <v>1</v>
      </c>
      <c r="N498">
        <f t="shared" si="651"/>
        <v>2.8400000333786011</v>
      </c>
      <c r="O498" s="1">
        <v>25.003017425537109</v>
      </c>
      <c r="P498" s="1">
        <v>25.011119842529297</v>
      </c>
      <c r="Q498" s="1">
        <v>25.431936264038086</v>
      </c>
      <c r="R498" s="1">
        <v>602.95306396484375</v>
      </c>
      <c r="S498" s="1">
        <v>830.3909912109375</v>
      </c>
      <c r="T498" s="1">
        <v>13.369580268859863</v>
      </c>
      <c r="U498" s="1">
        <v>20.506378173828125</v>
      </c>
      <c r="V498" s="1">
        <v>42.785602569580078</v>
      </c>
      <c r="W498" s="1">
        <v>65.586906433105469</v>
      </c>
      <c r="X498" s="1">
        <v>499.53271484375</v>
      </c>
      <c r="Y498" s="1">
        <v>2001.05126953125</v>
      </c>
      <c r="Z498" s="1">
        <v>101.16521453857422</v>
      </c>
      <c r="AA498" s="1">
        <v>101.72547149658203</v>
      </c>
      <c r="AB498" s="1">
        <v>9.8193778991699219</v>
      </c>
      <c r="AC498" s="1">
        <v>0.24595512449741364</v>
      </c>
      <c r="AD498" s="1">
        <v>0.31868371367454529</v>
      </c>
      <c r="AE498" s="1">
        <v>3.0858912505209446E-3</v>
      </c>
      <c r="AF498" s="1">
        <v>0.29252329468727112</v>
      </c>
      <c r="AG498" s="1">
        <v>5.0636157393455505E-3</v>
      </c>
      <c r="AH498" s="1">
        <v>0.66666668653488159</v>
      </c>
      <c r="AI498" s="1">
        <v>-0.21956524252891541</v>
      </c>
      <c r="AJ498" s="1">
        <v>2.737391471862793</v>
      </c>
      <c r="AK498" s="1">
        <v>1</v>
      </c>
      <c r="AL498" s="1">
        <v>0</v>
      </c>
      <c r="AM498" s="1">
        <v>0.15999999642372131</v>
      </c>
      <c r="AN498" s="1">
        <v>111115</v>
      </c>
      <c r="AO498">
        <f t="shared" si="652"/>
        <v>0.83255452473958325</v>
      </c>
      <c r="AP498">
        <f t="shared" si="653"/>
        <v>6.0661685339567992E-3</v>
      </c>
      <c r="AQ498">
        <f t="shared" si="654"/>
        <v>298.16111984252927</v>
      </c>
      <c r="AR498">
        <f t="shared" si="655"/>
        <v>298.15301742553709</v>
      </c>
      <c r="AS498">
        <f t="shared" si="656"/>
        <v>320.16819596868299</v>
      </c>
      <c r="AT498">
        <f t="shared" si="657"/>
        <v>0.59740019857710991</v>
      </c>
      <c r="AU498">
        <f t="shared" si="658"/>
        <v>3.1817861835473416</v>
      </c>
      <c r="AV498">
        <f t="shared" si="659"/>
        <v>31.27816599654934</v>
      </c>
      <c r="AW498">
        <f t="shared" si="660"/>
        <v>10.771787822721215</v>
      </c>
      <c r="AX498">
        <f t="shared" si="661"/>
        <v>25.007068634033203</v>
      </c>
      <c r="AY498">
        <f t="shared" si="662"/>
        <v>3.1810178340785713</v>
      </c>
      <c r="AZ498">
        <f t="shared" si="663"/>
        <v>0.54857204254401992</v>
      </c>
      <c r="BA498">
        <f t="shared" si="664"/>
        <v>2.086020988419885</v>
      </c>
      <c r="BB498">
        <f t="shared" si="665"/>
        <v>1.0949968456586863</v>
      </c>
      <c r="BC498">
        <f t="shared" si="666"/>
        <v>0.35264941246853659</v>
      </c>
      <c r="BD498">
        <f t="shared" si="667"/>
        <v>138.62744277467996</v>
      </c>
      <c r="BE498">
        <f t="shared" si="668"/>
        <v>1.6411069004218548</v>
      </c>
      <c r="BF498">
        <f t="shared" si="669"/>
        <v>71.474885908967863</v>
      </c>
      <c r="BG498">
        <f t="shared" si="670"/>
        <v>922.79552731598005</v>
      </c>
      <c r="BH498">
        <f t="shared" si="671"/>
        <v>-0.15056563416080787</v>
      </c>
    </row>
    <row r="499" spans="1:60" x14ac:dyDescent="0.45">
      <c r="A499" s="1">
        <v>463</v>
      </c>
      <c r="B499" s="1" t="s">
        <v>561</v>
      </c>
      <c r="C499" s="1">
        <v>2665.0000192448497</v>
      </c>
      <c r="D499" s="1">
        <v>0</v>
      </c>
      <c r="E499">
        <f t="shared" si="644"/>
        <v>-163.61648790972694</v>
      </c>
      <c r="F499">
        <f t="shared" si="645"/>
        <v>0.67902825381244802</v>
      </c>
      <c r="G499">
        <f t="shared" si="646"/>
        <v>1065.6171535821045</v>
      </c>
      <c r="H499">
        <f t="shared" si="647"/>
        <v>6.1068762260274587</v>
      </c>
      <c r="I499">
        <f t="shared" si="648"/>
        <v>1.1041627960489184</v>
      </c>
      <c r="J499">
        <f t="shared" si="649"/>
        <v>25.080053329467773</v>
      </c>
      <c r="K499" s="1">
        <v>6</v>
      </c>
      <c r="L499">
        <f t="shared" si="650"/>
        <v>1.4200000166893005</v>
      </c>
      <c r="M499" s="1">
        <v>1</v>
      </c>
      <c r="N499">
        <f t="shared" si="651"/>
        <v>2.8400000333786011</v>
      </c>
      <c r="O499" s="1">
        <v>25.016565322875977</v>
      </c>
      <c r="P499" s="1">
        <v>25.080053329467773</v>
      </c>
      <c r="Q499" s="1">
        <v>25.343826293945313</v>
      </c>
      <c r="R499" s="1">
        <v>423.72396850585937</v>
      </c>
      <c r="S499" s="1">
        <v>615.732177734375</v>
      </c>
      <c r="T499" s="1">
        <v>13.368207931518555</v>
      </c>
      <c r="U499" s="1">
        <v>20.552604675292969</v>
      </c>
      <c r="V499" s="1">
        <v>42.736156463623047</v>
      </c>
      <c r="W499" s="1">
        <v>65.670135498046875</v>
      </c>
      <c r="X499" s="1">
        <v>499.529541015625</v>
      </c>
      <c r="Y499" s="1">
        <v>2000.8662109375</v>
      </c>
      <c r="Z499" s="1">
        <v>101.49940490722656</v>
      </c>
      <c r="AA499" s="1">
        <v>101.72541046142578</v>
      </c>
      <c r="AB499" s="1">
        <v>9.8193778991699219</v>
      </c>
      <c r="AC499" s="1">
        <v>0.24595512449741364</v>
      </c>
      <c r="AD499" s="1">
        <v>0.31868371367454529</v>
      </c>
      <c r="AE499" s="1">
        <v>3.0858912505209446E-3</v>
      </c>
      <c r="AF499" s="1">
        <v>0.29252329468727112</v>
      </c>
      <c r="AG499" s="1">
        <v>5.0636157393455505E-3</v>
      </c>
      <c r="AH499" s="1">
        <v>0.66666668653488159</v>
      </c>
      <c r="AI499" s="1">
        <v>-0.21956524252891541</v>
      </c>
      <c r="AJ499" s="1">
        <v>2.737391471862793</v>
      </c>
      <c r="AK499" s="1">
        <v>1</v>
      </c>
      <c r="AL499" s="1">
        <v>0</v>
      </c>
      <c r="AM499" s="1">
        <v>0.15999999642372131</v>
      </c>
      <c r="AN499" s="1">
        <v>111115</v>
      </c>
      <c r="AO499">
        <f t="shared" si="652"/>
        <v>0.8325492350260415</v>
      </c>
      <c r="AP499">
        <f t="shared" si="653"/>
        <v>6.1068762260274587E-3</v>
      </c>
      <c r="AQ499">
        <f t="shared" si="654"/>
        <v>298.23005332946775</v>
      </c>
      <c r="AR499">
        <f t="shared" si="655"/>
        <v>298.16656532287595</v>
      </c>
      <c r="AS499">
        <f t="shared" si="656"/>
        <v>320.13858659434482</v>
      </c>
      <c r="AT499">
        <f t="shared" si="657"/>
        <v>0.56941306174354334</v>
      </c>
      <c r="AU499">
        <f t="shared" si="658"/>
        <v>3.1948849426945141</v>
      </c>
      <c r="AV499">
        <f t="shared" si="659"/>
        <v>31.406950615411994</v>
      </c>
      <c r="AW499">
        <f t="shared" si="660"/>
        <v>10.854345940119025</v>
      </c>
      <c r="AX499">
        <f t="shared" si="661"/>
        <v>25.048309326171875</v>
      </c>
      <c r="AY499">
        <f t="shared" si="662"/>
        <v>3.1888470971746035</v>
      </c>
      <c r="AZ499">
        <f t="shared" si="663"/>
        <v>0.54800362660104696</v>
      </c>
      <c r="BA499">
        <f t="shared" si="664"/>
        <v>2.0907221466455956</v>
      </c>
      <c r="BB499">
        <f t="shared" si="665"/>
        <v>1.0981249505290078</v>
      </c>
      <c r="BC499">
        <f t="shared" si="666"/>
        <v>0.35227358166731909</v>
      </c>
      <c r="BD499">
        <f t="shared" si="667"/>
        <v>108.40034234287579</v>
      </c>
      <c r="BE499">
        <f t="shared" si="668"/>
        <v>1.7306504225637669</v>
      </c>
      <c r="BF499">
        <f t="shared" si="669"/>
        <v>71.364451852245537</v>
      </c>
      <c r="BG499">
        <f t="shared" si="670"/>
        <v>693.50762001680312</v>
      </c>
      <c r="BH499">
        <f t="shared" si="671"/>
        <v>-0.16836730609224329</v>
      </c>
    </row>
    <row r="500" spans="1:60" x14ac:dyDescent="0.45">
      <c r="A500" s="1">
        <v>464</v>
      </c>
      <c r="B500" s="1" t="s">
        <v>562</v>
      </c>
      <c r="C500" s="1">
        <v>2670.000019133091</v>
      </c>
      <c r="D500" s="1">
        <v>0</v>
      </c>
      <c r="E500">
        <f t="shared" si="644"/>
        <v>-66.031242946297738</v>
      </c>
      <c r="F500">
        <f t="shared" si="645"/>
        <v>0.68285037066008569</v>
      </c>
      <c r="G500">
        <f t="shared" si="646"/>
        <v>658.3742023979471</v>
      </c>
      <c r="H500">
        <f t="shared" si="647"/>
        <v>6.1436821047745935</v>
      </c>
      <c r="I500">
        <f t="shared" si="648"/>
        <v>1.1057418041552127</v>
      </c>
      <c r="J500">
        <f t="shared" si="649"/>
        <v>25.109865188598633</v>
      </c>
      <c r="K500" s="1">
        <v>6</v>
      </c>
      <c r="L500">
        <f t="shared" si="650"/>
        <v>1.4200000166893005</v>
      </c>
      <c r="M500" s="1">
        <v>1</v>
      </c>
      <c r="N500">
        <f t="shared" si="651"/>
        <v>2.8400000333786011</v>
      </c>
      <c r="O500" s="1">
        <v>25.011251449584961</v>
      </c>
      <c r="P500" s="1">
        <v>25.109865188598633</v>
      </c>
      <c r="Q500" s="1">
        <v>25.257890701293945</v>
      </c>
      <c r="R500" s="1">
        <v>405.94085693359375</v>
      </c>
      <c r="S500" s="1">
        <v>481.69729614257812</v>
      </c>
      <c r="T500" s="1">
        <v>13.365675926208496</v>
      </c>
      <c r="U500" s="1">
        <v>20.592973709106445</v>
      </c>
      <c r="V500" s="1">
        <v>42.731098175048828</v>
      </c>
      <c r="W500" s="1">
        <v>65.807083129882813</v>
      </c>
      <c r="X500" s="1">
        <v>499.53652954101562</v>
      </c>
      <c r="Y500" s="1">
        <v>2000.5159912109375</v>
      </c>
      <c r="Z500" s="1">
        <v>101.90065765380859</v>
      </c>
      <c r="AA500" s="1">
        <v>101.72511291503906</v>
      </c>
      <c r="AB500" s="1">
        <v>9.8193778991699219</v>
      </c>
      <c r="AC500" s="1">
        <v>0.24595512449741364</v>
      </c>
      <c r="AD500" s="1">
        <v>0.31868371367454529</v>
      </c>
      <c r="AE500" s="1">
        <v>3.0858912505209446E-3</v>
      </c>
      <c r="AF500" s="1">
        <v>0.29252329468727112</v>
      </c>
      <c r="AG500" s="1">
        <v>5.0636157393455505E-3</v>
      </c>
      <c r="AH500" s="1">
        <v>0.66666668653488159</v>
      </c>
      <c r="AI500" s="1">
        <v>-0.21956524252891541</v>
      </c>
      <c r="AJ500" s="1">
        <v>2.737391471862793</v>
      </c>
      <c r="AK500" s="1">
        <v>1</v>
      </c>
      <c r="AL500" s="1">
        <v>0</v>
      </c>
      <c r="AM500" s="1">
        <v>0.15999999642372131</v>
      </c>
      <c r="AN500" s="1">
        <v>111115</v>
      </c>
      <c r="AO500">
        <f t="shared" si="652"/>
        <v>0.83256088256835925</v>
      </c>
      <c r="AP500">
        <f t="shared" si="653"/>
        <v>6.1436821047745937E-3</v>
      </c>
      <c r="AQ500">
        <f t="shared" si="654"/>
        <v>298.25986518859861</v>
      </c>
      <c r="AR500">
        <f t="shared" si="655"/>
        <v>298.16125144958494</v>
      </c>
      <c r="AS500">
        <f t="shared" si="656"/>
        <v>320.0825514393473</v>
      </c>
      <c r="AT500">
        <f t="shared" si="657"/>
        <v>0.54574375998097779</v>
      </c>
      <c r="AU500">
        <f t="shared" si="658"/>
        <v>3.2005643799704968</v>
      </c>
      <c r="AV500">
        <f t="shared" si="659"/>
        <v>31.46287370202884</v>
      </c>
      <c r="AW500">
        <f t="shared" si="660"/>
        <v>10.869899992922395</v>
      </c>
      <c r="AX500">
        <f t="shared" si="661"/>
        <v>25.060558319091797</v>
      </c>
      <c r="AY500">
        <f t="shared" si="662"/>
        <v>3.1911757256465254</v>
      </c>
      <c r="AZ500">
        <f t="shared" si="663"/>
        <v>0.55049032829891831</v>
      </c>
      <c r="BA500">
        <f t="shared" si="664"/>
        <v>2.0948225758152841</v>
      </c>
      <c r="BB500">
        <f t="shared" si="665"/>
        <v>1.0963531498312413</v>
      </c>
      <c r="BC500">
        <f t="shared" si="666"/>
        <v>0.35391792758723445</v>
      </c>
      <c r="BD500">
        <f t="shared" si="667"/>
        <v>66.973190079279959</v>
      </c>
      <c r="BE500">
        <f t="shared" si="668"/>
        <v>1.3667799418227877</v>
      </c>
      <c r="BF500">
        <f t="shared" si="669"/>
        <v>71.404032205141661</v>
      </c>
      <c r="BG500">
        <f t="shared" si="670"/>
        <v>513.08538661082162</v>
      </c>
      <c r="BH500">
        <f t="shared" si="671"/>
        <v>-9.1893028352009062E-2</v>
      </c>
    </row>
    <row r="501" spans="1:60" x14ac:dyDescent="0.45">
      <c r="A501" s="1">
        <v>465</v>
      </c>
      <c r="B501" s="1" t="s">
        <v>563</v>
      </c>
      <c r="C501" s="1">
        <v>2675.5000190101564</v>
      </c>
      <c r="D501" s="1">
        <v>0</v>
      </c>
      <c r="E501">
        <f t="shared" si="644"/>
        <v>-16.211743744253994</v>
      </c>
      <c r="F501">
        <f t="shared" si="645"/>
        <v>0.69082575594183715</v>
      </c>
      <c r="G501">
        <f t="shared" si="646"/>
        <v>459.09833545504694</v>
      </c>
      <c r="H501">
        <f t="shared" si="647"/>
        <v>6.1765691962329878</v>
      </c>
      <c r="I501">
        <f t="shared" si="648"/>
        <v>1.1012949458985273</v>
      </c>
      <c r="J501">
        <f t="shared" si="649"/>
        <v>25.10650634765625</v>
      </c>
      <c r="K501" s="1">
        <v>6</v>
      </c>
      <c r="L501">
        <f t="shared" si="650"/>
        <v>1.4200000166893005</v>
      </c>
      <c r="M501" s="1">
        <v>1</v>
      </c>
      <c r="N501">
        <f t="shared" si="651"/>
        <v>2.8400000333786011</v>
      </c>
      <c r="O501" s="1">
        <v>25.000038146972656</v>
      </c>
      <c r="P501" s="1">
        <v>25.10650634765625</v>
      </c>
      <c r="Q501" s="1">
        <v>25.207244873046875</v>
      </c>
      <c r="R501" s="1">
        <v>404.99346923828125</v>
      </c>
      <c r="S501" s="1">
        <v>421.33950805664062</v>
      </c>
      <c r="T501" s="1">
        <v>13.364851951599121</v>
      </c>
      <c r="U501" s="1">
        <v>20.63043212890625</v>
      </c>
      <c r="V501" s="1">
        <v>42.752376556396484</v>
      </c>
      <c r="W501" s="1">
        <v>65.969932556152344</v>
      </c>
      <c r="X501" s="1">
        <v>499.5452880859375</v>
      </c>
      <c r="Y501" s="1">
        <v>1999.9007568359375</v>
      </c>
      <c r="Z501" s="1">
        <v>102.27951812744141</v>
      </c>
      <c r="AA501" s="1">
        <v>101.72492218017578</v>
      </c>
      <c r="AB501" s="1">
        <v>9.8193778991699219</v>
      </c>
      <c r="AC501" s="1">
        <v>0.24595512449741364</v>
      </c>
      <c r="AD501" s="1">
        <v>0.31868371367454529</v>
      </c>
      <c r="AE501" s="1">
        <v>3.0858912505209446E-3</v>
      </c>
      <c r="AF501" s="1">
        <v>0.29252329468727112</v>
      </c>
      <c r="AG501" s="1">
        <v>5.0636157393455505E-3</v>
      </c>
      <c r="AH501" s="1">
        <v>0.66666668653488159</v>
      </c>
      <c r="AI501" s="1">
        <v>-0.21956524252891541</v>
      </c>
      <c r="AJ501" s="1">
        <v>2.737391471862793</v>
      </c>
      <c r="AK501" s="1">
        <v>1</v>
      </c>
      <c r="AL501" s="1">
        <v>0</v>
      </c>
      <c r="AM501" s="1">
        <v>0.15999999642372131</v>
      </c>
      <c r="AN501" s="1">
        <v>111115</v>
      </c>
      <c r="AO501">
        <f t="shared" si="652"/>
        <v>0.83257548014322902</v>
      </c>
      <c r="AP501">
        <f t="shared" si="653"/>
        <v>6.176569196232988E-3</v>
      </c>
      <c r="AQ501">
        <f t="shared" si="654"/>
        <v>298.25650634765623</v>
      </c>
      <c r="AR501">
        <f t="shared" si="655"/>
        <v>298.15003814697263</v>
      </c>
      <c r="AS501">
        <f t="shared" si="656"/>
        <v>319.98411394154755</v>
      </c>
      <c r="AT501">
        <f t="shared" si="657"/>
        <v>0.52712514958253076</v>
      </c>
      <c r="AU501">
        <f t="shared" si="658"/>
        <v>3.1999240487549137</v>
      </c>
      <c r="AV501">
        <f t="shared" si="659"/>
        <v>31.456637962201526</v>
      </c>
      <c r="AW501">
        <f t="shared" si="660"/>
        <v>10.826205833295276</v>
      </c>
      <c r="AX501">
        <f t="shared" si="661"/>
        <v>25.053272247314453</v>
      </c>
      <c r="AY501">
        <f t="shared" si="662"/>
        <v>3.1897904079487609</v>
      </c>
      <c r="AZ501">
        <f t="shared" si="663"/>
        <v>0.55566184428238852</v>
      </c>
      <c r="BA501">
        <f t="shared" si="664"/>
        <v>2.0986291028563864</v>
      </c>
      <c r="BB501">
        <f t="shared" si="665"/>
        <v>1.0911613050923745</v>
      </c>
      <c r="BC501">
        <f t="shared" si="666"/>
        <v>0.35733898646194306</v>
      </c>
      <c r="BD501">
        <f t="shared" si="667"/>
        <v>46.701742447212887</v>
      </c>
      <c r="BE501">
        <f t="shared" si="668"/>
        <v>1.089616156748658</v>
      </c>
      <c r="BF501">
        <f t="shared" si="669"/>
        <v>71.577224403602585</v>
      </c>
      <c r="BG501">
        <f t="shared" si="670"/>
        <v>429.04579460506238</v>
      </c>
      <c r="BH501">
        <f t="shared" si="671"/>
        <v>-2.7045868635638574E-2</v>
      </c>
    </row>
    <row r="502" spans="1:60" x14ac:dyDescent="0.45">
      <c r="A502" s="1">
        <v>466</v>
      </c>
      <c r="B502" s="1" t="s">
        <v>564</v>
      </c>
      <c r="C502" s="1">
        <v>2680.5000188983977</v>
      </c>
      <c r="D502" s="1">
        <v>0</v>
      </c>
      <c r="E502">
        <f t="shared" si="644"/>
        <v>0.59310560896075071</v>
      </c>
      <c r="F502">
        <f t="shared" si="645"/>
        <v>0.69127015050232699</v>
      </c>
      <c r="G502">
        <f t="shared" si="646"/>
        <v>391.19312347089891</v>
      </c>
      <c r="H502">
        <f t="shared" si="647"/>
        <v>6.1971676307809096</v>
      </c>
      <c r="I502">
        <f t="shared" si="648"/>
        <v>1.1043487923799389</v>
      </c>
      <c r="J502">
        <f t="shared" si="649"/>
        <v>25.135383605957031</v>
      </c>
      <c r="K502" s="1">
        <v>6</v>
      </c>
      <c r="L502">
        <f t="shared" si="650"/>
        <v>1.4200000166893005</v>
      </c>
      <c r="M502" s="1">
        <v>1</v>
      </c>
      <c r="N502">
        <f t="shared" si="651"/>
        <v>2.8400000333786011</v>
      </c>
      <c r="O502" s="1">
        <v>24.975774765014648</v>
      </c>
      <c r="P502" s="1">
        <v>25.135383605957031</v>
      </c>
      <c r="Q502" s="1">
        <v>25.020374298095703</v>
      </c>
      <c r="R502" s="1">
        <v>403.39401245117187</v>
      </c>
      <c r="S502" s="1">
        <v>399.70648193359375</v>
      </c>
      <c r="T502" s="1">
        <v>13.365007400512695</v>
      </c>
      <c r="U502" s="1">
        <v>20.654623031616211</v>
      </c>
      <c r="V502" s="1">
        <v>42.806617736816406</v>
      </c>
      <c r="W502" s="1">
        <v>66.137123107910156</v>
      </c>
      <c r="X502" s="1">
        <v>499.54629516601562</v>
      </c>
      <c r="Y502" s="1">
        <v>1999.303955078125</v>
      </c>
      <c r="Z502" s="1">
        <v>102.65958404541016</v>
      </c>
      <c r="AA502" s="1">
        <v>101.72463989257812</v>
      </c>
      <c r="AB502" s="1">
        <v>9.8193778991699219</v>
      </c>
      <c r="AC502" s="1">
        <v>0.24595512449741364</v>
      </c>
      <c r="AD502" s="1">
        <v>0.31868371367454529</v>
      </c>
      <c r="AE502" s="1">
        <v>3.0858912505209446E-3</v>
      </c>
      <c r="AF502" s="1">
        <v>0.29252329468727112</v>
      </c>
      <c r="AG502" s="1">
        <v>5.0636157393455505E-3</v>
      </c>
      <c r="AH502" s="1">
        <v>0.66666668653488159</v>
      </c>
      <c r="AI502" s="1">
        <v>-0.21956524252891541</v>
      </c>
      <c r="AJ502" s="1">
        <v>2.737391471862793</v>
      </c>
      <c r="AK502" s="1">
        <v>1</v>
      </c>
      <c r="AL502" s="1">
        <v>0</v>
      </c>
      <c r="AM502" s="1">
        <v>0.15999999642372131</v>
      </c>
      <c r="AN502" s="1">
        <v>111115</v>
      </c>
      <c r="AO502">
        <f t="shared" si="652"/>
        <v>0.8325771586100259</v>
      </c>
      <c r="AP502">
        <f t="shared" si="653"/>
        <v>6.1971676307809092E-3</v>
      </c>
      <c r="AQ502">
        <f t="shared" si="654"/>
        <v>298.28538360595701</v>
      </c>
      <c r="AR502">
        <f t="shared" si="655"/>
        <v>298.12577476501463</v>
      </c>
      <c r="AS502">
        <f t="shared" si="656"/>
        <v>319.88862566243188</v>
      </c>
      <c r="AT502">
        <f t="shared" si="657"/>
        <v>0.50879483058557451</v>
      </c>
      <c r="AU502">
        <f t="shared" si="658"/>
        <v>3.205432882388048</v>
      </c>
      <c r="AV502">
        <f t="shared" si="659"/>
        <v>31.510879623393169</v>
      </c>
      <c r="AW502">
        <f t="shared" si="660"/>
        <v>10.856256591776958</v>
      </c>
      <c r="AX502">
        <f t="shared" si="661"/>
        <v>25.05557918548584</v>
      </c>
      <c r="AY502">
        <f t="shared" si="662"/>
        <v>3.1902289745804802</v>
      </c>
      <c r="AZ502">
        <f t="shared" si="663"/>
        <v>0.55594931802772452</v>
      </c>
      <c r="BA502">
        <f t="shared" si="664"/>
        <v>2.1010840900081091</v>
      </c>
      <c r="BB502">
        <f t="shared" si="665"/>
        <v>1.089144884572371</v>
      </c>
      <c r="BC502">
        <f t="shared" si="666"/>
        <v>0.35752921002956461</v>
      </c>
      <c r="BD502">
        <f t="shared" si="667"/>
        <v>39.793979613530041</v>
      </c>
      <c r="BE502">
        <f t="shared" si="668"/>
        <v>0.97870097472147266</v>
      </c>
      <c r="BF502">
        <f t="shared" si="669"/>
        <v>71.549826908955708</v>
      </c>
      <c r="BG502">
        <f t="shared" si="670"/>
        <v>399.42454793264784</v>
      </c>
      <c r="BH502">
        <f t="shared" si="671"/>
        <v>1.0624435548470161E-3</v>
      </c>
    </row>
    <row r="503" spans="1:60" x14ac:dyDescent="0.45">
      <c r="A503" s="1">
        <v>467</v>
      </c>
      <c r="B503" s="1" t="s">
        <v>565</v>
      </c>
      <c r="C503" s="1">
        <v>2685.500018786639</v>
      </c>
      <c r="D503" s="1">
        <v>0</v>
      </c>
      <c r="E503">
        <f t="shared" si="644"/>
        <v>7.3922424941066067</v>
      </c>
      <c r="F503">
        <f t="shared" si="645"/>
        <v>0.68968528849875865</v>
      </c>
      <c r="G503">
        <f t="shared" si="646"/>
        <v>362.51843166303706</v>
      </c>
      <c r="H503">
        <f t="shared" si="647"/>
        <v>6.2117069699294456</v>
      </c>
      <c r="I503">
        <f t="shared" si="648"/>
        <v>1.1089383922812686</v>
      </c>
      <c r="J503">
        <f t="shared" si="649"/>
        <v>25.167932510375977</v>
      </c>
      <c r="K503" s="1">
        <v>6</v>
      </c>
      <c r="L503">
        <f t="shared" si="650"/>
        <v>1.4200000166893005</v>
      </c>
      <c r="M503" s="1">
        <v>1</v>
      </c>
      <c r="N503">
        <f t="shared" si="651"/>
        <v>2.8400000333786011</v>
      </c>
      <c r="O503" s="1">
        <v>24.910558700561523</v>
      </c>
      <c r="P503" s="1">
        <v>25.167932510375977</v>
      </c>
      <c r="Q503" s="1">
        <v>24.742330551147461</v>
      </c>
      <c r="R503" s="1">
        <v>401.56796264648437</v>
      </c>
      <c r="S503" s="1">
        <v>389.78131103515625</v>
      </c>
      <c r="T503" s="1">
        <v>13.364215850830078</v>
      </c>
      <c r="U503" s="1">
        <v>20.670700073242188</v>
      </c>
      <c r="V503" s="1">
        <v>42.952854156494141</v>
      </c>
      <c r="W503" s="1">
        <v>66.423789978027344</v>
      </c>
      <c r="X503" s="1">
        <v>499.5540771484375</v>
      </c>
      <c r="Y503" s="1">
        <v>1998.6968994140625</v>
      </c>
      <c r="Z503" s="1">
        <v>102.97238922119141</v>
      </c>
      <c r="AA503" s="1">
        <v>101.72435760498047</v>
      </c>
      <c r="AB503" s="1">
        <v>9.8193778991699219</v>
      </c>
      <c r="AC503" s="1">
        <v>0.24595512449741364</v>
      </c>
      <c r="AD503" s="1">
        <v>0.31868371367454529</v>
      </c>
      <c r="AE503" s="1">
        <v>3.0858912505209446E-3</v>
      </c>
      <c r="AF503" s="1">
        <v>0.29252329468727112</v>
      </c>
      <c r="AG503" s="1">
        <v>5.0636157393455505E-3</v>
      </c>
      <c r="AH503" s="1">
        <v>0.66666668653488159</v>
      </c>
      <c r="AI503" s="1">
        <v>-0.21956524252891541</v>
      </c>
      <c r="AJ503" s="1">
        <v>2.737391471862793</v>
      </c>
      <c r="AK503" s="1">
        <v>1</v>
      </c>
      <c r="AL503" s="1">
        <v>0</v>
      </c>
      <c r="AM503" s="1">
        <v>0.15999999642372131</v>
      </c>
      <c r="AN503" s="1">
        <v>111115</v>
      </c>
      <c r="AO503">
        <f t="shared" si="652"/>
        <v>0.83259012858072912</v>
      </c>
      <c r="AP503">
        <f t="shared" si="653"/>
        <v>6.2117069699294458E-3</v>
      </c>
      <c r="AQ503">
        <f t="shared" si="654"/>
        <v>298.31793251037595</v>
      </c>
      <c r="AR503">
        <f t="shared" si="655"/>
        <v>298.0605587005615</v>
      </c>
      <c r="AS503">
        <f t="shared" si="656"/>
        <v>319.79149675835288</v>
      </c>
      <c r="AT503">
        <f t="shared" si="657"/>
        <v>0.48769225971826086</v>
      </c>
      <c r="AU503">
        <f t="shared" si="658"/>
        <v>3.2116520784770528</v>
      </c>
      <c r="AV503">
        <f t="shared" si="659"/>
        <v>31.572104794690873</v>
      </c>
      <c r="AW503">
        <f t="shared" si="660"/>
        <v>10.901404721448685</v>
      </c>
      <c r="AX503">
        <f t="shared" si="661"/>
        <v>25.03924560546875</v>
      </c>
      <c r="AY503">
        <f t="shared" si="662"/>
        <v>3.1871249696403492</v>
      </c>
      <c r="AZ503">
        <f t="shared" si="663"/>
        <v>0.55492375771203684</v>
      </c>
      <c r="BA503">
        <f t="shared" si="664"/>
        <v>2.1027136861957842</v>
      </c>
      <c r="BB503">
        <f t="shared" si="665"/>
        <v>1.0844112834445649</v>
      </c>
      <c r="BC503">
        <f t="shared" si="666"/>
        <v>0.35685061504006554</v>
      </c>
      <c r="BD503">
        <f t="shared" si="667"/>
        <v>36.876954580887457</v>
      </c>
      <c r="BE503">
        <f t="shared" si="668"/>
        <v>0.93005596061105089</v>
      </c>
      <c r="BF503">
        <f t="shared" si="669"/>
        <v>71.47297634211867</v>
      </c>
      <c r="BG503">
        <f t="shared" si="670"/>
        <v>386.26739298946814</v>
      </c>
      <c r="BH503">
        <f t="shared" si="671"/>
        <v>1.3678233847476004E-2</v>
      </c>
    </row>
    <row r="504" spans="1:60" x14ac:dyDescent="0.45">
      <c r="A504" s="1">
        <v>468</v>
      </c>
      <c r="B504" s="1" t="s">
        <v>566</v>
      </c>
      <c r="C504" s="1">
        <v>2691.0000186637044</v>
      </c>
      <c r="D504" s="1">
        <v>0</v>
      </c>
      <c r="E504">
        <f t="shared" si="644"/>
        <v>10.859075498029586</v>
      </c>
      <c r="F504">
        <f t="shared" si="645"/>
        <v>0.68648123602631994</v>
      </c>
      <c r="G504">
        <f t="shared" si="646"/>
        <v>347.07907158795598</v>
      </c>
      <c r="H504">
        <f t="shared" si="647"/>
        <v>6.2237248285960538</v>
      </c>
      <c r="I504">
        <f t="shared" si="648"/>
        <v>1.1152004993694509</v>
      </c>
      <c r="J504">
        <f t="shared" si="649"/>
        <v>25.20692253112793</v>
      </c>
      <c r="K504" s="1">
        <v>6</v>
      </c>
      <c r="L504">
        <f t="shared" si="650"/>
        <v>1.4200000166893005</v>
      </c>
      <c r="M504" s="1">
        <v>1</v>
      </c>
      <c r="N504">
        <f t="shared" si="651"/>
        <v>2.8400000333786011</v>
      </c>
      <c r="O504" s="1">
        <v>24.802770614624023</v>
      </c>
      <c r="P504" s="1">
        <v>25.20692253112793</v>
      </c>
      <c r="Q504" s="1">
        <v>24.529880523681641</v>
      </c>
      <c r="R504" s="1">
        <v>399.94027709960937</v>
      </c>
      <c r="S504" s="1">
        <v>384.027099609375</v>
      </c>
      <c r="T504" s="1">
        <v>13.36211109161377</v>
      </c>
      <c r="U504" s="1">
        <v>20.682641983032227</v>
      </c>
      <c r="V504" s="1">
        <v>43.205955505371094</v>
      </c>
      <c r="W504" s="1">
        <v>66.867012023925781</v>
      </c>
      <c r="X504" s="1">
        <v>499.5540771484375</v>
      </c>
      <c r="Y504" s="1">
        <v>1998.748046875</v>
      </c>
      <c r="Z504" s="1">
        <v>103.30478668212891</v>
      </c>
      <c r="AA504" s="1">
        <v>101.72372436523437</v>
      </c>
      <c r="AB504" s="1">
        <v>9.8193778991699219</v>
      </c>
      <c r="AC504" s="1">
        <v>0.24595512449741364</v>
      </c>
      <c r="AD504" s="1">
        <v>0.31868371367454529</v>
      </c>
      <c r="AE504" s="1">
        <v>3.0858912505209446E-3</v>
      </c>
      <c r="AF504" s="1">
        <v>0.29252329468727112</v>
      </c>
      <c r="AG504" s="1">
        <v>5.0636157393455505E-3</v>
      </c>
      <c r="AH504" s="1">
        <v>0.66666668653488159</v>
      </c>
      <c r="AI504" s="1">
        <v>-0.21956524252891541</v>
      </c>
      <c r="AJ504" s="1">
        <v>2.737391471862793</v>
      </c>
      <c r="AK504" s="1">
        <v>1</v>
      </c>
      <c r="AL504" s="1">
        <v>0</v>
      </c>
      <c r="AM504" s="1">
        <v>0.15999999642372131</v>
      </c>
      <c r="AN504" s="1">
        <v>111115</v>
      </c>
      <c r="AO504">
        <f t="shared" si="652"/>
        <v>0.83259012858072912</v>
      </c>
      <c r="AP504">
        <f t="shared" si="653"/>
        <v>6.2237248285960537E-3</v>
      </c>
      <c r="AQ504">
        <f t="shared" si="654"/>
        <v>298.35692253112791</v>
      </c>
      <c r="AR504">
        <f t="shared" si="655"/>
        <v>297.952770614624</v>
      </c>
      <c r="AS504">
        <f t="shared" si="656"/>
        <v>319.79968035191996</v>
      </c>
      <c r="AT504">
        <f t="shared" si="657"/>
        <v>0.46269902373139599</v>
      </c>
      <c r="AU504">
        <f t="shared" si="658"/>
        <v>3.2191158715962458</v>
      </c>
      <c r="AV504">
        <f t="shared" si="659"/>
        <v>31.64567451382489</v>
      </c>
      <c r="AW504">
        <f t="shared" si="660"/>
        <v>10.963032530792663</v>
      </c>
      <c r="AX504">
        <f t="shared" si="661"/>
        <v>25.004846572875977</v>
      </c>
      <c r="AY504">
        <f t="shared" si="662"/>
        <v>3.1805964683196133</v>
      </c>
      <c r="AZ504">
        <f t="shared" si="663"/>
        <v>0.55284760765439145</v>
      </c>
      <c r="BA504">
        <f t="shared" si="664"/>
        <v>2.1039153722267949</v>
      </c>
      <c r="BB504">
        <f t="shared" si="665"/>
        <v>1.0766810960928184</v>
      </c>
      <c r="BC504">
        <f t="shared" si="666"/>
        <v>0.35547708541917117</v>
      </c>
      <c r="BD504">
        <f t="shared" si="667"/>
        <v>35.306175811154681</v>
      </c>
      <c r="BE504">
        <f t="shared" si="668"/>
        <v>0.9037879668934774</v>
      </c>
      <c r="BF504">
        <f t="shared" si="669"/>
        <v>71.351139350063406</v>
      </c>
      <c r="BG504">
        <f t="shared" si="670"/>
        <v>378.86521519034562</v>
      </c>
      <c r="BH504">
        <f t="shared" si="671"/>
        <v>2.0450740210697288E-2</v>
      </c>
    </row>
    <row r="505" spans="1:60" x14ac:dyDescent="0.45">
      <c r="A505" s="1">
        <v>469</v>
      </c>
      <c r="B505" s="1" t="s">
        <v>567</v>
      </c>
      <c r="C505" s="1">
        <v>2696.0000185519457</v>
      </c>
      <c r="D505" s="1">
        <v>0</v>
      </c>
      <c r="E505">
        <f t="shared" si="644"/>
        <v>13.037881129639684</v>
      </c>
      <c r="F505">
        <f t="shared" si="645"/>
        <v>0.68848778283386303</v>
      </c>
      <c r="G505">
        <f t="shared" si="646"/>
        <v>338.32004710463104</v>
      </c>
      <c r="H505">
        <f t="shared" si="647"/>
        <v>6.2324096190480809</v>
      </c>
      <c r="I505">
        <f t="shared" si="648"/>
        <v>1.1141278235783689</v>
      </c>
      <c r="J505">
        <f t="shared" si="649"/>
        <v>25.206796646118164</v>
      </c>
      <c r="K505" s="1">
        <v>6</v>
      </c>
      <c r="L505">
        <f t="shared" si="650"/>
        <v>1.4200000166893005</v>
      </c>
      <c r="M505" s="1">
        <v>1</v>
      </c>
      <c r="N505">
        <f t="shared" si="651"/>
        <v>2.8400000333786011</v>
      </c>
      <c r="O505" s="1">
        <v>24.71809196472168</v>
      </c>
      <c r="P505" s="1">
        <v>25.206796646118164</v>
      </c>
      <c r="Q505" s="1">
        <v>24.488655090332031</v>
      </c>
      <c r="R505" s="1">
        <v>399.7137451171875</v>
      </c>
      <c r="S505" s="1">
        <v>381.20089721679687</v>
      </c>
      <c r="T505" s="1">
        <v>13.362348556518555</v>
      </c>
      <c r="U505" s="1">
        <v>20.692985534667969</v>
      </c>
      <c r="V505" s="1">
        <v>43.428268432617188</v>
      </c>
      <c r="W505" s="1">
        <v>67.246177673339844</v>
      </c>
      <c r="X505" s="1">
        <v>499.55624389648438</v>
      </c>
      <c r="Y505" s="1">
        <v>1998.9434814453125</v>
      </c>
      <c r="Z505" s="1">
        <v>103.56847381591797</v>
      </c>
      <c r="AA505" s="1">
        <v>101.72354888916016</v>
      </c>
      <c r="AB505" s="1">
        <v>9.8193778991699219</v>
      </c>
      <c r="AC505" s="1">
        <v>0.24595512449741364</v>
      </c>
      <c r="AD505" s="1">
        <v>0.31868371367454529</v>
      </c>
      <c r="AE505" s="1">
        <v>3.0858912505209446E-3</v>
      </c>
      <c r="AF505" s="1">
        <v>0.29252329468727112</v>
      </c>
      <c r="AG505" s="1">
        <v>5.0636157393455505E-3</v>
      </c>
      <c r="AH505" s="1">
        <v>0.66666668653488159</v>
      </c>
      <c r="AI505" s="1">
        <v>-0.21956524252891541</v>
      </c>
      <c r="AJ505" s="1">
        <v>2.737391471862793</v>
      </c>
      <c r="AK505" s="1">
        <v>1</v>
      </c>
      <c r="AL505" s="1">
        <v>0</v>
      </c>
      <c r="AM505" s="1">
        <v>0.15999999642372131</v>
      </c>
      <c r="AN505" s="1">
        <v>111115</v>
      </c>
      <c r="AO505">
        <f t="shared" si="652"/>
        <v>0.83259373982747387</v>
      </c>
      <c r="AP505">
        <f t="shared" si="653"/>
        <v>6.2324096190480805E-3</v>
      </c>
      <c r="AQ505">
        <f t="shared" si="654"/>
        <v>298.35679664611814</v>
      </c>
      <c r="AR505">
        <f t="shared" si="655"/>
        <v>297.86809196472166</v>
      </c>
      <c r="AS505">
        <f t="shared" si="656"/>
        <v>319.83094988247103</v>
      </c>
      <c r="AT505">
        <f t="shared" si="657"/>
        <v>0.4477551046112852</v>
      </c>
      <c r="AU505">
        <f t="shared" si="658"/>
        <v>3.21909174927685</v>
      </c>
      <c r="AV505">
        <f t="shared" si="659"/>
        <v>31.645491967493498</v>
      </c>
      <c r="AW505">
        <f t="shared" si="660"/>
        <v>10.95250643282553</v>
      </c>
      <c r="AX505">
        <f t="shared" si="661"/>
        <v>24.962444305419922</v>
      </c>
      <c r="AY505">
        <f t="shared" si="662"/>
        <v>3.1725651373876174</v>
      </c>
      <c r="AZ505">
        <f t="shared" si="663"/>
        <v>0.55414824368808124</v>
      </c>
      <c r="BA505">
        <f t="shared" si="664"/>
        <v>2.1049639256984811</v>
      </c>
      <c r="BB505">
        <f t="shared" si="665"/>
        <v>1.0676012116891362</v>
      </c>
      <c r="BC505">
        <f t="shared" si="666"/>
        <v>0.35633751935697378</v>
      </c>
      <c r="BD505">
        <f t="shared" si="667"/>
        <v>34.415115851830905</v>
      </c>
      <c r="BE505">
        <f t="shared" si="668"/>
        <v>0.88751115114039569</v>
      </c>
      <c r="BF505">
        <f t="shared" si="669"/>
        <v>71.39460827912356</v>
      </c>
      <c r="BG505">
        <f t="shared" si="670"/>
        <v>375.00331294984375</v>
      </c>
      <c r="BH505">
        <f t="shared" si="671"/>
        <v>2.4822031803353701E-2</v>
      </c>
    </row>
    <row r="506" spans="1:60" x14ac:dyDescent="0.45">
      <c r="A506" s="1">
        <v>470</v>
      </c>
      <c r="B506" s="1" t="s">
        <v>568</v>
      </c>
      <c r="C506" s="1">
        <v>2701.5000184290111</v>
      </c>
      <c r="D506" s="1">
        <v>0</v>
      </c>
      <c r="E506">
        <f t="shared" si="644"/>
        <v>14.371602816825396</v>
      </c>
      <c r="F506">
        <f t="shared" si="645"/>
        <v>0.68348876133347469</v>
      </c>
      <c r="G506">
        <f t="shared" si="646"/>
        <v>332.93506495164894</v>
      </c>
      <c r="H506">
        <f t="shared" si="647"/>
        <v>6.2347391553227212</v>
      </c>
      <c r="I506">
        <f t="shared" si="648"/>
        <v>1.1210558258847914</v>
      </c>
      <c r="J506">
        <f t="shared" si="649"/>
        <v>25.245553970336914</v>
      </c>
      <c r="K506" s="1">
        <v>6</v>
      </c>
      <c r="L506">
        <f t="shared" si="650"/>
        <v>1.4200000166893005</v>
      </c>
      <c r="M506" s="1">
        <v>1</v>
      </c>
      <c r="N506">
        <f t="shared" si="651"/>
        <v>2.8400000333786011</v>
      </c>
      <c r="O506" s="1">
        <v>24.640108108520508</v>
      </c>
      <c r="P506" s="1">
        <v>25.245553970336914</v>
      </c>
      <c r="Q506" s="1">
        <v>24.306264877319336</v>
      </c>
      <c r="R506" s="1">
        <v>399.88980102539062</v>
      </c>
      <c r="S506" s="1">
        <v>379.78366088867187</v>
      </c>
      <c r="T506" s="1">
        <v>13.364359855651855</v>
      </c>
      <c r="U506" s="1">
        <v>20.69804573059082</v>
      </c>
      <c r="V506" s="1">
        <v>43.642242431640625</v>
      </c>
      <c r="W506" s="1">
        <v>67.588600158691406</v>
      </c>
      <c r="X506" s="1">
        <v>499.53262329101562</v>
      </c>
      <c r="Y506" s="1">
        <v>1999.0548095703125</v>
      </c>
      <c r="Z506" s="1">
        <v>103.89598083496094</v>
      </c>
      <c r="AA506" s="1">
        <v>101.72313690185547</v>
      </c>
      <c r="AB506" s="1">
        <v>9.8193778991699219</v>
      </c>
      <c r="AC506" s="1">
        <v>0.24595512449741364</v>
      </c>
      <c r="AD506" s="1">
        <v>0.31868371367454529</v>
      </c>
      <c r="AE506" s="1">
        <v>3.0858912505209446E-3</v>
      </c>
      <c r="AF506" s="1">
        <v>0.29252329468727112</v>
      </c>
      <c r="AG506" s="1">
        <v>5.0636157393455505E-3</v>
      </c>
      <c r="AH506" s="1">
        <v>0.66666668653488159</v>
      </c>
      <c r="AI506" s="1">
        <v>-0.21956524252891541</v>
      </c>
      <c r="AJ506" s="1">
        <v>2.737391471862793</v>
      </c>
      <c r="AK506" s="1">
        <v>1</v>
      </c>
      <c r="AL506" s="1">
        <v>0</v>
      </c>
      <c r="AM506" s="1">
        <v>0.15999999642372131</v>
      </c>
      <c r="AN506" s="1">
        <v>111115</v>
      </c>
      <c r="AO506">
        <f t="shared" si="652"/>
        <v>0.83255437215169259</v>
      </c>
      <c r="AP506">
        <f t="shared" si="653"/>
        <v>6.2347391553227213E-3</v>
      </c>
      <c r="AQ506">
        <f t="shared" si="654"/>
        <v>298.39555397033689</v>
      </c>
      <c r="AR506">
        <f t="shared" si="655"/>
        <v>297.79010810852049</v>
      </c>
      <c r="AS506">
        <f t="shared" si="656"/>
        <v>319.84876238207289</v>
      </c>
      <c r="AT506">
        <f t="shared" si="657"/>
        <v>0.43163832379712197</v>
      </c>
      <c r="AU506">
        <f t="shared" si="658"/>
        <v>3.2265259653385465</v>
      </c>
      <c r="AV506">
        <f t="shared" si="659"/>
        <v>31.718702977588705</v>
      </c>
      <c r="AW506">
        <f t="shared" si="660"/>
        <v>11.020657246997885</v>
      </c>
      <c r="AX506">
        <f t="shared" si="661"/>
        <v>24.942831039428711</v>
      </c>
      <c r="AY506">
        <f t="shared" si="662"/>
        <v>3.1688562254453294</v>
      </c>
      <c r="AZ506">
        <f t="shared" si="663"/>
        <v>0.55090514489903064</v>
      </c>
      <c r="BA506">
        <f t="shared" si="664"/>
        <v>2.1054701394537552</v>
      </c>
      <c r="BB506">
        <f t="shared" si="665"/>
        <v>1.0633860859915742</v>
      </c>
      <c r="BC506">
        <f t="shared" si="666"/>
        <v>0.35419226891016242</v>
      </c>
      <c r="BD506">
        <f t="shared" si="667"/>
        <v>33.867199191504724</v>
      </c>
      <c r="BE506">
        <f t="shared" si="668"/>
        <v>0.87664399298432183</v>
      </c>
      <c r="BF506">
        <f t="shared" si="669"/>
        <v>71.241151659198238</v>
      </c>
      <c r="BG506">
        <f t="shared" si="670"/>
        <v>372.95208920744443</v>
      </c>
      <c r="BH506">
        <f t="shared" si="671"/>
        <v>2.7452575424231775E-2</v>
      </c>
    </row>
    <row r="507" spans="1:60" x14ac:dyDescent="0.45">
      <c r="A507" s="1">
        <v>471</v>
      </c>
      <c r="B507" s="1" t="s">
        <v>569</v>
      </c>
      <c r="C507" s="1">
        <v>2707.0000183060765</v>
      </c>
      <c r="D507" s="1">
        <v>0</v>
      </c>
      <c r="E507">
        <f t="shared" si="644"/>
        <v>15.063136296591782</v>
      </c>
      <c r="F507">
        <f t="shared" si="645"/>
        <v>0.68119396116001074</v>
      </c>
      <c r="G507">
        <f t="shared" si="646"/>
        <v>330.21551104236045</v>
      </c>
      <c r="H507">
        <f t="shared" si="647"/>
        <v>6.2309213032542203</v>
      </c>
      <c r="I507">
        <f t="shared" si="648"/>
        <v>1.1234000581135506</v>
      </c>
      <c r="J507">
        <f t="shared" si="649"/>
        <v>25.256193161010742</v>
      </c>
      <c r="K507" s="1">
        <v>6</v>
      </c>
      <c r="L507">
        <f t="shared" si="650"/>
        <v>1.4200000166893005</v>
      </c>
      <c r="M507" s="1">
        <v>1</v>
      </c>
      <c r="N507">
        <f t="shared" si="651"/>
        <v>2.8400000333786011</v>
      </c>
      <c r="O507" s="1">
        <v>24.531589508056641</v>
      </c>
      <c r="P507" s="1">
        <v>25.256193161010742</v>
      </c>
      <c r="Q507" s="1">
        <v>23.989934921264648</v>
      </c>
      <c r="R507" s="1">
        <v>400.0501708984375</v>
      </c>
      <c r="S507" s="1">
        <v>379.119140625</v>
      </c>
      <c r="T507" s="1">
        <v>13.36555290222168</v>
      </c>
      <c r="U507" s="1">
        <v>20.69511604309082</v>
      </c>
      <c r="V507" s="1">
        <v>43.919189453125</v>
      </c>
      <c r="W507" s="1">
        <v>68.005928039550781</v>
      </c>
      <c r="X507" s="1">
        <v>499.509033203125</v>
      </c>
      <c r="Y507" s="1">
        <v>1998.5789794921875</v>
      </c>
      <c r="Z507" s="1">
        <v>104.18339538574219</v>
      </c>
      <c r="AA507" s="1">
        <v>101.72299957275391</v>
      </c>
      <c r="AB507" s="1">
        <v>9.8193778991699219</v>
      </c>
      <c r="AC507" s="1">
        <v>0.24595512449741364</v>
      </c>
      <c r="AD507" s="1">
        <v>0.31868371367454529</v>
      </c>
      <c r="AE507" s="1">
        <v>3.0858912505209446E-3</v>
      </c>
      <c r="AF507" s="1">
        <v>0.29252329468727112</v>
      </c>
      <c r="AG507" s="1">
        <v>5.0636157393455505E-3</v>
      </c>
      <c r="AH507" s="1">
        <v>0.66666668653488159</v>
      </c>
      <c r="AI507" s="1">
        <v>-0.21956524252891541</v>
      </c>
      <c r="AJ507" s="1">
        <v>2.737391471862793</v>
      </c>
      <c r="AK507" s="1">
        <v>1</v>
      </c>
      <c r="AL507" s="1">
        <v>0</v>
      </c>
      <c r="AM507" s="1">
        <v>0.15999999642372131</v>
      </c>
      <c r="AN507" s="1">
        <v>111115</v>
      </c>
      <c r="AO507">
        <f t="shared" si="652"/>
        <v>0.83251505533854164</v>
      </c>
      <c r="AP507">
        <f t="shared" si="653"/>
        <v>6.2309213032542207E-3</v>
      </c>
      <c r="AQ507">
        <f t="shared" si="654"/>
        <v>298.40619316101072</v>
      </c>
      <c r="AR507">
        <f t="shared" si="655"/>
        <v>297.68158950805662</v>
      </c>
      <c r="AS507">
        <f t="shared" si="656"/>
        <v>319.77262957127459</v>
      </c>
      <c r="AT507">
        <f t="shared" si="657"/>
        <v>0.41727176443544972</v>
      </c>
      <c r="AU507">
        <f t="shared" si="658"/>
        <v>3.2285693385229708</v>
      </c>
      <c r="AV507">
        <f t="shared" si="659"/>
        <v>31.738833420988993</v>
      </c>
      <c r="AW507">
        <f t="shared" si="660"/>
        <v>11.043717377898172</v>
      </c>
      <c r="AX507">
        <f t="shared" si="661"/>
        <v>24.893891334533691</v>
      </c>
      <c r="AY507">
        <f t="shared" si="662"/>
        <v>3.1596181378996699</v>
      </c>
      <c r="AZ507">
        <f t="shared" si="663"/>
        <v>0.54941331702606888</v>
      </c>
      <c r="BA507">
        <f t="shared" si="664"/>
        <v>2.1051692804094202</v>
      </c>
      <c r="BB507">
        <f t="shared" si="665"/>
        <v>1.0544488574902497</v>
      </c>
      <c r="BC507">
        <f t="shared" si="666"/>
        <v>0.35320569536680874</v>
      </c>
      <c r="BD507">
        <f t="shared" si="667"/>
        <v>33.590512288678745</v>
      </c>
      <c r="BE507">
        <f t="shared" si="668"/>
        <v>0.87100722611361936</v>
      </c>
      <c r="BF507">
        <f t="shared" si="669"/>
        <v>71.180229577474734</v>
      </c>
      <c r="BG507">
        <f t="shared" si="670"/>
        <v>371.95884704704287</v>
      </c>
      <c r="BH507">
        <f t="shared" si="671"/>
        <v>2.8825702312508552E-2</v>
      </c>
    </row>
    <row r="508" spans="1:60" x14ac:dyDescent="0.45">
      <c r="A508" s="1">
        <v>472</v>
      </c>
      <c r="B508" s="1" t="s">
        <v>570</v>
      </c>
      <c r="C508" s="1">
        <v>2712.0000181943178</v>
      </c>
      <c r="D508" s="1">
        <v>0</v>
      </c>
      <c r="E508">
        <f t="shared" si="644"/>
        <v>15.478351094604584</v>
      </c>
      <c r="F508">
        <f t="shared" si="645"/>
        <v>0.68094599877591488</v>
      </c>
      <c r="G508">
        <f t="shared" si="646"/>
        <v>328.55013319976098</v>
      </c>
      <c r="H508">
        <f t="shared" si="647"/>
        <v>6.2254181976062046</v>
      </c>
      <c r="I508">
        <f t="shared" si="648"/>
        <v>1.1227430035538495</v>
      </c>
      <c r="J508">
        <f t="shared" si="649"/>
        <v>25.249425888061523</v>
      </c>
      <c r="K508" s="1">
        <v>6</v>
      </c>
      <c r="L508">
        <f t="shared" si="650"/>
        <v>1.4200000166893005</v>
      </c>
      <c r="M508" s="1">
        <v>1</v>
      </c>
      <c r="N508">
        <f t="shared" si="651"/>
        <v>2.8400000333786011</v>
      </c>
      <c r="O508" s="1">
        <v>24.408519744873047</v>
      </c>
      <c r="P508" s="1">
        <v>25.249425888061523</v>
      </c>
      <c r="Q508" s="1">
        <v>23.806142807006836</v>
      </c>
      <c r="R508" s="1">
        <v>400.04360961914062</v>
      </c>
      <c r="S508" s="1">
        <v>378.61984252929687</v>
      </c>
      <c r="T508" s="1">
        <v>13.365681648254395</v>
      </c>
      <c r="U508" s="1">
        <v>20.688896179199219</v>
      </c>
      <c r="V508" s="1">
        <v>44.232475280761719</v>
      </c>
      <c r="W508" s="1">
        <v>68.470840454101563</v>
      </c>
      <c r="X508" s="1">
        <v>499.50369262695312</v>
      </c>
      <c r="Y508" s="1">
        <v>1998.46337890625</v>
      </c>
      <c r="Z508" s="1">
        <v>104.41056823730469</v>
      </c>
      <c r="AA508" s="1">
        <v>101.72251129150391</v>
      </c>
      <c r="AB508" s="1">
        <v>9.8193778991699219</v>
      </c>
      <c r="AC508" s="1">
        <v>0.24595512449741364</v>
      </c>
      <c r="AD508" s="1">
        <v>0.31868371367454529</v>
      </c>
      <c r="AE508" s="1">
        <v>3.0858912505209446E-3</v>
      </c>
      <c r="AF508" s="1">
        <v>0.29252329468727112</v>
      </c>
      <c r="AG508" s="1">
        <v>5.0636157393455505E-3</v>
      </c>
      <c r="AH508" s="1">
        <v>0.66666668653488159</v>
      </c>
      <c r="AI508" s="1">
        <v>-0.21956524252891541</v>
      </c>
      <c r="AJ508" s="1">
        <v>2.737391471862793</v>
      </c>
      <c r="AK508" s="1">
        <v>1</v>
      </c>
      <c r="AL508" s="1">
        <v>0</v>
      </c>
      <c r="AM508" s="1">
        <v>0.15999999642372131</v>
      </c>
      <c r="AN508" s="1">
        <v>111115</v>
      </c>
      <c r="AO508">
        <f t="shared" si="652"/>
        <v>0.83250615437825504</v>
      </c>
      <c r="AP508">
        <f t="shared" si="653"/>
        <v>6.2254181976062048E-3</v>
      </c>
      <c r="AQ508">
        <f t="shared" si="654"/>
        <v>298.3994258880615</v>
      </c>
      <c r="AR508">
        <f t="shared" si="655"/>
        <v>297.55851974487302</v>
      </c>
      <c r="AS508">
        <f t="shared" si="656"/>
        <v>319.75413347793801</v>
      </c>
      <c r="AT508">
        <f t="shared" si="657"/>
        <v>0.40481688649061937</v>
      </c>
      <c r="AU508">
        <f t="shared" si="658"/>
        <v>3.227269478751194</v>
      </c>
      <c r="AV508">
        <f t="shared" si="659"/>
        <v>31.726207284667606</v>
      </c>
      <c r="AW508">
        <f t="shared" si="660"/>
        <v>11.037311105468387</v>
      </c>
      <c r="AX508">
        <f t="shared" si="661"/>
        <v>24.828972816467285</v>
      </c>
      <c r="AY508">
        <f t="shared" si="662"/>
        <v>3.147400137087299</v>
      </c>
      <c r="AZ508">
        <f t="shared" si="663"/>
        <v>0.54925200261284635</v>
      </c>
      <c r="BA508">
        <f t="shared" si="664"/>
        <v>2.1045264751973445</v>
      </c>
      <c r="BB508">
        <f t="shared" si="665"/>
        <v>1.0428736618899546</v>
      </c>
      <c r="BC508">
        <f t="shared" si="666"/>
        <v>0.35309902432422785</v>
      </c>
      <c r="BD508">
        <f t="shared" si="667"/>
        <v>33.420944634237799</v>
      </c>
      <c r="BE508">
        <f t="shared" si="668"/>
        <v>0.86775730243017679</v>
      </c>
      <c r="BF508">
        <f t="shared" si="669"/>
        <v>71.183734218405831</v>
      </c>
      <c r="BG508">
        <f t="shared" si="670"/>
        <v>371.26217572220969</v>
      </c>
      <c r="BH508">
        <f t="shared" si="671"/>
        <v>2.967732514938206E-2</v>
      </c>
    </row>
    <row r="509" spans="1:60" x14ac:dyDescent="0.45">
      <c r="A509" s="1">
        <v>473</v>
      </c>
      <c r="B509" s="1" t="s">
        <v>571</v>
      </c>
      <c r="C509" s="1">
        <v>2717.0000180825591</v>
      </c>
      <c r="D509" s="1">
        <v>0</v>
      </c>
      <c r="E509">
        <f t="shared" si="644"/>
        <v>15.829818448018267</v>
      </c>
      <c r="F509">
        <f t="shared" si="645"/>
        <v>0.68565803207201859</v>
      </c>
      <c r="G509">
        <f t="shared" si="646"/>
        <v>327.30392524487127</v>
      </c>
      <c r="H509">
        <f t="shared" si="647"/>
        <v>6.2238333189585537</v>
      </c>
      <c r="I509">
        <f t="shared" si="648"/>
        <v>1.1162735107507675</v>
      </c>
      <c r="J509">
        <f t="shared" si="649"/>
        <v>25.215038299560547</v>
      </c>
      <c r="K509" s="1">
        <v>6</v>
      </c>
      <c r="L509">
        <f t="shared" si="650"/>
        <v>1.4200000166893005</v>
      </c>
      <c r="M509" s="1">
        <v>1</v>
      </c>
      <c r="N509">
        <f t="shared" si="651"/>
        <v>2.8400000333786011</v>
      </c>
      <c r="O509" s="1">
        <v>24.311435699462891</v>
      </c>
      <c r="P509" s="1">
        <v>25.215038299560547</v>
      </c>
      <c r="Q509" s="1">
        <v>23.835975646972656</v>
      </c>
      <c r="R509" s="1">
        <v>399.90109252929688</v>
      </c>
      <c r="S509" s="1">
        <v>378.06045532226562</v>
      </c>
      <c r="T509" s="1">
        <v>13.366400718688965</v>
      </c>
      <c r="U509" s="1">
        <v>20.687623977661133</v>
      </c>
      <c r="V509" s="1">
        <v>44.503475189208984</v>
      </c>
      <c r="W509" s="1">
        <v>68.8817138671875</v>
      </c>
      <c r="X509" s="1">
        <v>499.51300048828125</v>
      </c>
      <c r="Y509" s="1">
        <v>1998.4345703125</v>
      </c>
      <c r="Z509" s="1">
        <v>104.59938812255859</v>
      </c>
      <c r="AA509" s="1">
        <v>101.72254943847656</v>
      </c>
      <c r="AB509" s="1">
        <v>9.8193778991699219</v>
      </c>
      <c r="AC509" s="1">
        <v>0.24595512449741364</v>
      </c>
      <c r="AD509" s="1">
        <v>0.31868371367454529</v>
      </c>
      <c r="AE509" s="1">
        <v>3.0858912505209446E-3</v>
      </c>
      <c r="AF509" s="1">
        <v>0.29252329468727112</v>
      </c>
      <c r="AG509" s="1">
        <v>5.0636157393455505E-3</v>
      </c>
      <c r="AH509" s="1">
        <v>0.66666668653488159</v>
      </c>
      <c r="AI509" s="1">
        <v>-0.21956524252891541</v>
      </c>
      <c r="AJ509" s="1">
        <v>2.737391471862793</v>
      </c>
      <c r="AK509" s="1">
        <v>1</v>
      </c>
      <c r="AL509" s="1">
        <v>0</v>
      </c>
      <c r="AM509" s="1">
        <v>0.15999999642372131</v>
      </c>
      <c r="AN509" s="1">
        <v>111115</v>
      </c>
      <c r="AO509">
        <f t="shared" si="652"/>
        <v>0.83252166748046863</v>
      </c>
      <c r="AP509">
        <f t="shared" si="653"/>
        <v>6.2238333189585538E-3</v>
      </c>
      <c r="AQ509">
        <f t="shared" si="654"/>
        <v>298.36503829956052</v>
      </c>
      <c r="AR509">
        <f t="shared" si="655"/>
        <v>297.46143569946287</v>
      </c>
      <c r="AS509">
        <f t="shared" si="656"/>
        <v>319.74952410304104</v>
      </c>
      <c r="AT509">
        <f t="shared" si="657"/>
        <v>0.3975314709423457</v>
      </c>
      <c r="AU509">
        <f t="shared" si="658"/>
        <v>3.2206713635830151</v>
      </c>
      <c r="AV509">
        <f t="shared" si="659"/>
        <v>31.6613315470522</v>
      </c>
      <c r="AW509">
        <f t="shared" si="660"/>
        <v>10.973707569391067</v>
      </c>
      <c r="AX509">
        <f t="shared" si="661"/>
        <v>24.763236999511719</v>
      </c>
      <c r="AY509">
        <f t="shared" si="662"/>
        <v>3.135070410286815</v>
      </c>
      <c r="AZ509">
        <f t="shared" si="663"/>
        <v>0.55231358169781997</v>
      </c>
      <c r="BA509">
        <f t="shared" si="664"/>
        <v>2.1043978528322476</v>
      </c>
      <c r="BB509">
        <f t="shared" si="665"/>
        <v>1.0306725574545674</v>
      </c>
      <c r="BC509">
        <f t="shared" si="666"/>
        <v>0.35512383504987155</v>
      </c>
      <c r="BD509">
        <f t="shared" si="667"/>
        <v>33.294189717128852</v>
      </c>
      <c r="BE509">
        <f t="shared" si="668"/>
        <v>0.86574493744888348</v>
      </c>
      <c r="BF509">
        <f t="shared" si="669"/>
        <v>71.330427981745288</v>
      </c>
      <c r="BG509">
        <f t="shared" si="670"/>
        <v>370.53571776816017</v>
      </c>
      <c r="BH509">
        <f t="shared" si="671"/>
        <v>3.0473384092946323E-2</v>
      </c>
    </row>
    <row r="510" spans="1:60" x14ac:dyDescent="0.45">
      <c r="A510" s="1">
        <v>474</v>
      </c>
      <c r="B510" s="1" t="s">
        <v>572</v>
      </c>
      <c r="C510" s="1">
        <v>2722.5000179596245</v>
      </c>
      <c r="D510" s="1">
        <v>0</v>
      </c>
      <c r="E510">
        <f t="shared" si="644"/>
        <v>16.233935704311545</v>
      </c>
      <c r="F510">
        <f t="shared" si="645"/>
        <v>0.68828768565958298</v>
      </c>
      <c r="G510">
        <f t="shared" si="646"/>
        <v>325.77216314505478</v>
      </c>
      <c r="H510">
        <f t="shared" si="647"/>
        <v>6.2255605779766672</v>
      </c>
      <c r="I510">
        <f t="shared" si="648"/>
        <v>1.1131583045649056</v>
      </c>
      <c r="J510">
        <f t="shared" si="649"/>
        <v>25.200641632080078</v>
      </c>
      <c r="K510" s="1">
        <v>6</v>
      </c>
      <c r="L510">
        <f t="shared" si="650"/>
        <v>1.4200000166893005</v>
      </c>
      <c r="M510" s="1">
        <v>1</v>
      </c>
      <c r="N510">
        <f t="shared" si="651"/>
        <v>2.8400000333786011</v>
      </c>
      <c r="O510" s="1">
        <v>24.264457702636719</v>
      </c>
      <c r="P510" s="1">
        <v>25.200641632080078</v>
      </c>
      <c r="Q510" s="1">
        <v>23.93243408203125</v>
      </c>
      <c r="R510" s="1">
        <v>399.80734252929687</v>
      </c>
      <c r="S510" s="1">
        <v>377.48565673828125</v>
      </c>
      <c r="T510" s="1">
        <v>13.368216514587402</v>
      </c>
      <c r="U510" s="1">
        <v>20.691165924072266</v>
      </c>
      <c r="V510" s="1">
        <v>44.660812377929687</v>
      </c>
      <c r="W510" s="1">
        <v>69.125221252441406</v>
      </c>
      <c r="X510" s="1">
        <v>499.53204345703125</v>
      </c>
      <c r="Y510" s="1">
        <v>1998.6429443359375</v>
      </c>
      <c r="Z510" s="1">
        <v>104.87940216064453</v>
      </c>
      <c r="AA510" s="1">
        <v>101.72235870361328</v>
      </c>
      <c r="AB510" s="1">
        <v>9.8193778991699219</v>
      </c>
      <c r="AC510" s="1">
        <v>0.24595512449741364</v>
      </c>
      <c r="AD510" s="1">
        <v>0.31868371367454529</v>
      </c>
      <c r="AE510" s="1">
        <v>3.0858912505209446E-3</v>
      </c>
      <c r="AF510" s="1">
        <v>0.29252329468727112</v>
      </c>
      <c r="AG510" s="1">
        <v>5.0636157393455505E-3</v>
      </c>
      <c r="AH510" s="1">
        <v>0.66666668653488159</v>
      </c>
      <c r="AI510" s="1">
        <v>-0.21956524252891541</v>
      </c>
      <c r="AJ510" s="1">
        <v>2.737391471862793</v>
      </c>
      <c r="AK510" s="1">
        <v>1</v>
      </c>
      <c r="AL510" s="1">
        <v>0</v>
      </c>
      <c r="AM510" s="1">
        <v>0.15999999642372131</v>
      </c>
      <c r="AN510" s="1">
        <v>111115</v>
      </c>
      <c r="AO510">
        <f t="shared" si="652"/>
        <v>0.83255340576171855</v>
      </c>
      <c r="AP510">
        <f t="shared" si="653"/>
        <v>6.2255605779766672E-3</v>
      </c>
      <c r="AQ510">
        <f t="shared" si="654"/>
        <v>298.35064163208006</v>
      </c>
      <c r="AR510">
        <f t="shared" si="655"/>
        <v>297.4144577026367</v>
      </c>
      <c r="AS510">
        <f t="shared" si="656"/>
        <v>319.78286394604584</v>
      </c>
      <c r="AT510">
        <f t="shared" si="657"/>
        <v>0.39287115373321202</v>
      </c>
      <c r="AU510">
        <f t="shared" si="658"/>
        <v>3.2179125066893648</v>
      </c>
      <c r="AV510">
        <f t="shared" si="659"/>
        <v>31.634269473295859</v>
      </c>
      <c r="AW510">
        <f t="shared" si="660"/>
        <v>10.943103549223594</v>
      </c>
      <c r="AX510">
        <f t="shared" si="661"/>
        <v>24.732549667358398</v>
      </c>
      <c r="AY510">
        <f t="shared" si="662"/>
        <v>3.1293290141177525</v>
      </c>
      <c r="AZ510">
        <f t="shared" si="663"/>
        <v>0.55401860786459889</v>
      </c>
      <c r="BA510">
        <f t="shared" si="664"/>
        <v>2.1047542021244592</v>
      </c>
      <c r="BB510">
        <f t="shared" si="665"/>
        <v>1.0245748119932934</v>
      </c>
      <c r="BC510">
        <f t="shared" si="666"/>
        <v>0.35625175373056567</v>
      </c>
      <c r="BD510">
        <f t="shared" si="667"/>
        <v>33.138312835093288</v>
      </c>
      <c r="BE510">
        <f t="shared" si="668"/>
        <v>0.86300540783439483</v>
      </c>
      <c r="BF510">
        <f t="shared" si="669"/>
        <v>71.407597156869457</v>
      </c>
      <c r="BG510">
        <f t="shared" si="670"/>
        <v>369.76882119488567</v>
      </c>
      <c r="BH510">
        <f t="shared" si="671"/>
        <v>3.1350029385874896E-2</v>
      </c>
    </row>
    <row r="511" spans="1:60" x14ac:dyDescent="0.45">
      <c r="A511" s="1">
        <v>475</v>
      </c>
      <c r="B511" s="1" t="s">
        <v>573</v>
      </c>
      <c r="C511" s="1">
        <v>2727.5000178478658</v>
      </c>
      <c r="D511" s="1">
        <v>0</v>
      </c>
      <c r="E511">
        <f t="shared" si="644"/>
        <v>16.58943425332259</v>
      </c>
      <c r="F511">
        <f t="shared" si="645"/>
        <v>0.68865682782333426</v>
      </c>
      <c r="G511">
        <f t="shared" si="646"/>
        <v>324.43802754859144</v>
      </c>
      <c r="H511">
        <f t="shared" si="647"/>
        <v>6.2278962932171646</v>
      </c>
      <c r="I511">
        <f t="shared" si="648"/>
        <v>1.1130893995508968</v>
      </c>
      <c r="J511">
        <f t="shared" si="649"/>
        <v>25.202566146850586</v>
      </c>
      <c r="K511" s="1">
        <v>6</v>
      </c>
      <c r="L511">
        <f t="shared" si="650"/>
        <v>1.4200000166893005</v>
      </c>
      <c r="M511" s="1">
        <v>1</v>
      </c>
      <c r="N511">
        <f t="shared" si="651"/>
        <v>2.8400000333786011</v>
      </c>
      <c r="O511" s="1">
        <v>24.254734039306641</v>
      </c>
      <c r="P511" s="1">
        <v>25.202566146850586</v>
      </c>
      <c r="Q511" s="1">
        <v>23.966388702392578</v>
      </c>
      <c r="R511" s="1">
        <v>399.86029052734375</v>
      </c>
      <c r="S511" s="1">
        <v>377.1134033203125</v>
      </c>
      <c r="T511" s="1">
        <v>13.369853973388672</v>
      </c>
      <c r="U511" s="1">
        <v>20.69549560546875</v>
      </c>
      <c r="V511" s="1">
        <v>44.710048675537109</v>
      </c>
      <c r="W511" s="1">
        <v>69.206405639648438</v>
      </c>
      <c r="X511" s="1">
        <v>499.53359985351562</v>
      </c>
      <c r="Y511" s="1">
        <v>1998.519287109375</v>
      </c>
      <c r="Z511" s="1">
        <v>105.15693664550781</v>
      </c>
      <c r="AA511" s="1">
        <v>101.72222137451172</v>
      </c>
      <c r="AB511" s="1">
        <v>9.8193778991699219</v>
      </c>
      <c r="AC511" s="1">
        <v>0.24595512449741364</v>
      </c>
      <c r="AD511" s="1">
        <v>0.31868371367454529</v>
      </c>
      <c r="AE511" s="1">
        <v>3.0858912505209446E-3</v>
      </c>
      <c r="AF511" s="1">
        <v>0.29252329468727112</v>
      </c>
      <c r="AG511" s="1">
        <v>5.0636157393455505E-3</v>
      </c>
      <c r="AH511" s="1">
        <v>0.66666668653488159</v>
      </c>
      <c r="AI511" s="1">
        <v>-0.21956524252891541</v>
      </c>
      <c r="AJ511" s="1">
        <v>2.737391471862793</v>
      </c>
      <c r="AK511" s="1">
        <v>1</v>
      </c>
      <c r="AL511" s="1">
        <v>0</v>
      </c>
      <c r="AM511" s="1">
        <v>0.15999999642372131</v>
      </c>
      <c r="AN511" s="1">
        <v>111115</v>
      </c>
      <c r="AO511">
        <f t="shared" si="652"/>
        <v>0.83255599975585926</v>
      </c>
      <c r="AP511">
        <f t="shared" si="653"/>
        <v>6.2278962932171651E-3</v>
      </c>
      <c r="AQ511">
        <f t="shared" si="654"/>
        <v>298.35256614685056</v>
      </c>
      <c r="AR511">
        <f t="shared" si="655"/>
        <v>297.40473403930662</v>
      </c>
      <c r="AS511">
        <f t="shared" si="656"/>
        <v>319.76307879023807</v>
      </c>
      <c r="AT511">
        <f t="shared" si="657"/>
        <v>0.38997193101474792</v>
      </c>
      <c r="AU511">
        <f t="shared" si="658"/>
        <v>3.2182811849856234</v>
      </c>
      <c r="AV511">
        <f t="shared" si="659"/>
        <v>31.637936544236933</v>
      </c>
      <c r="AW511">
        <f t="shared" si="660"/>
        <v>10.942440938768183</v>
      </c>
      <c r="AX511">
        <f t="shared" si="661"/>
        <v>24.728650093078613</v>
      </c>
      <c r="AY511">
        <f t="shared" si="662"/>
        <v>3.1286000881441844</v>
      </c>
      <c r="AZ511">
        <f t="shared" si="663"/>
        <v>0.55425775045139669</v>
      </c>
      <c r="BA511">
        <f t="shared" si="664"/>
        <v>2.1051917854347266</v>
      </c>
      <c r="BB511">
        <f t="shared" si="665"/>
        <v>1.0234083027094578</v>
      </c>
      <c r="BC511">
        <f t="shared" si="666"/>
        <v>0.35640996872216568</v>
      </c>
      <c r="BD511">
        <f t="shared" si="667"/>
        <v>33.002556860607754</v>
      </c>
      <c r="BE511">
        <f t="shared" si="668"/>
        <v>0.86031953436834052</v>
      </c>
      <c r="BF511">
        <f t="shared" si="669"/>
        <v>71.415515549070335</v>
      </c>
      <c r="BG511">
        <f t="shared" si="670"/>
        <v>369.22758079257738</v>
      </c>
      <c r="BH511">
        <f t="shared" si="671"/>
        <v>3.2087066662931603E-2</v>
      </c>
    </row>
    <row r="512" spans="1:60" x14ac:dyDescent="0.45">
      <c r="A512" s="1">
        <v>476</v>
      </c>
      <c r="B512" s="1" t="s">
        <v>574</v>
      </c>
      <c r="C512" s="1">
        <v>2732.5000177361071</v>
      </c>
      <c r="D512" s="1">
        <v>0</v>
      </c>
      <c r="E512">
        <f t="shared" si="644"/>
        <v>16.92985662178447</v>
      </c>
      <c r="F512">
        <f t="shared" si="645"/>
        <v>0.68907249935144643</v>
      </c>
      <c r="G512">
        <f t="shared" si="646"/>
        <v>323.250236954873</v>
      </c>
      <c r="H512">
        <f t="shared" si="647"/>
        <v>6.2302697153687694</v>
      </c>
      <c r="I512">
        <f t="shared" si="648"/>
        <v>1.1129661036217335</v>
      </c>
      <c r="J512">
        <f t="shared" si="649"/>
        <v>25.20448112487793</v>
      </c>
      <c r="K512" s="1">
        <v>6</v>
      </c>
      <c r="L512">
        <f t="shared" si="650"/>
        <v>1.4200000166893005</v>
      </c>
      <c r="M512" s="1">
        <v>1</v>
      </c>
      <c r="N512">
        <f t="shared" si="651"/>
        <v>2.8400000333786011</v>
      </c>
      <c r="O512" s="1">
        <v>24.251472473144531</v>
      </c>
      <c r="P512" s="1">
        <v>25.20448112487793</v>
      </c>
      <c r="Q512" s="1">
        <v>23.957118988037109</v>
      </c>
      <c r="R512" s="1">
        <v>399.99859619140625</v>
      </c>
      <c r="S512" s="1">
        <v>376.84356689453125</v>
      </c>
      <c r="T512" s="1">
        <v>13.371891975402832</v>
      </c>
      <c r="U512" s="1">
        <v>20.700351715087891</v>
      </c>
      <c r="V512" s="1">
        <v>44.731365203857422</v>
      </c>
      <c r="W512" s="1">
        <v>69.24566650390625</v>
      </c>
      <c r="X512" s="1">
        <v>499.52932739257812</v>
      </c>
      <c r="Y512" s="1">
        <v>1998.63671875</v>
      </c>
      <c r="Z512" s="1">
        <v>105.46461486816406</v>
      </c>
      <c r="AA512" s="1">
        <v>101.72203826904297</v>
      </c>
      <c r="AB512" s="1">
        <v>9.8193778991699219</v>
      </c>
      <c r="AC512" s="1">
        <v>0.24595512449741364</v>
      </c>
      <c r="AD512" s="1">
        <v>0.31868371367454529</v>
      </c>
      <c r="AE512" s="1">
        <v>3.0858912505209446E-3</v>
      </c>
      <c r="AF512" s="1">
        <v>0.29252329468727112</v>
      </c>
      <c r="AG512" s="1">
        <v>5.0636157393455505E-3</v>
      </c>
      <c r="AH512" s="1">
        <v>0.66666668653488159</v>
      </c>
      <c r="AI512" s="1">
        <v>-0.21956524252891541</v>
      </c>
      <c r="AJ512" s="1">
        <v>2.737391471862793</v>
      </c>
      <c r="AK512" s="1">
        <v>1</v>
      </c>
      <c r="AL512" s="1">
        <v>0</v>
      </c>
      <c r="AM512" s="1">
        <v>0.15999999642372131</v>
      </c>
      <c r="AN512" s="1">
        <v>111115</v>
      </c>
      <c r="AO512">
        <f t="shared" si="652"/>
        <v>0.83254887898763008</v>
      </c>
      <c r="AP512">
        <f t="shared" si="653"/>
        <v>6.2302697153687695E-3</v>
      </c>
      <c r="AQ512">
        <f t="shared" si="654"/>
        <v>298.35448112487791</v>
      </c>
      <c r="AR512">
        <f t="shared" si="655"/>
        <v>297.40147247314451</v>
      </c>
      <c r="AS512">
        <f t="shared" si="656"/>
        <v>319.7818678523181</v>
      </c>
      <c r="AT512">
        <f t="shared" si="657"/>
        <v>0.38832588413318769</v>
      </c>
      <c r="AU512">
        <f t="shared" si="658"/>
        <v>3.2186480729665532</v>
      </c>
      <c r="AV512">
        <f t="shared" si="659"/>
        <v>31.641600264178773</v>
      </c>
      <c r="AW512">
        <f t="shared" si="660"/>
        <v>10.941248549090883</v>
      </c>
      <c r="AX512">
        <f t="shared" si="661"/>
        <v>24.72797679901123</v>
      </c>
      <c r="AY512">
        <f t="shared" si="662"/>
        <v>3.1284742480112402</v>
      </c>
      <c r="AZ512">
        <f t="shared" si="663"/>
        <v>0.55452697642473758</v>
      </c>
      <c r="BA512">
        <f t="shared" si="664"/>
        <v>2.1056819693448197</v>
      </c>
      <c r="BB512">
        <f t="shared" si="665"/>
        <v>1.0227922786664205</v>
      </c>
      <c r="BC512">
        <f t="shared" si="666"/>
        <v>0.3565880913785679</v>
      </c>
      <c r="BD512">
        <f t="shared" si="667"/>
        <v>32.8816729740008</v>
      </c>
      <c r="BE512">
        <f t="shared" si="668"/>
        <v>0.85778361461413077</v>
      </c>
      <c r="BF512">
        <f t="shared" si="669"/>
        <v>71.425180828381116</v>
      </c>
      <c r="BG512">
        <f t="shared" si="670"/>
        <v>368.79592387664746</v>
      </c>
      <c r="BH512">
        <f t="shared" si="671"/>
        <v>3.2788271028016375E-2</v>
      </c>
    </row>
    <row r="513" spans="1:60" x14ac:dyDescent="0.45">
      <c r="A513" s="1">
        <v>477</v>
      </c>
      <c r="B513" s="1" t="s">
        <v>575</v>
      </c>
      <c r="C513" s="1">
        <v>2738.0000176131725</v>
      </c>
      <c r="D513" s="1">
        <v>0</v>
      </c>
      <c r="E513">
        <f t="shared" si="644"/>
        <v>17.223187786965521</v>
      </c>
      <c r="F513">
        <f t="shared" si="645"/>
        <v>0.68769645229641951</v>
      </c>
      <c r="G513">
        <f t="shared" si="646"/>
        <v>322.13106957498508</v>
      </c>
      <c r="H513">
        <f t="shared" si="647"/>
        <v>6.2305790065843922</v>
      </c>
      <c r="I513">
        <f t="shared" si="648"/>
        <v>1.1147968818464458</v>
      </c>
      <c r="J513">
        <f t="shared" si="649"/>
        <v>25.215576171875</v>
      </c>
      <c r="K513" s="1">
        <v>6</v>
      </c>
      <c r="L513">
        <f t="shared" si="650"/>
        <v>1.4200000166893005</v>
      </c>
      <c r="M513" s="1">
        <v>1</v>
      </c>
      <c r="N513">
        <f t="shared" si="651"/>
        <v>2.8400000333786011</v>
      </c>
      <c r="O513" s="1">
        <v>24.240354537963867</v>
      </c>
      <c r="P513" s="1">
        <v>25.215576171875</v>
      </c>
      <c r="Q513" s="1">
        <v>23.904350280761719</v>
      </c>
      <c r="R513" s="1">
        <v>400.13201904296875</v>
      </c>
      <c r="S513" s="1">
        <v>376.62576293945312</v>
      </c>
      <c r="T513" s="1">
        <v>13.374391555786133</v>
      </c>
      <c r="U513" s="1">
        <v>20.703313827514648</v>
      </c>
      <c r="V513" s="1">
        <v>44.7667236328125</v>
      </c>
      <c r="W513" s="1">
        <v>69.298004150390625</v>
      </c>
      <c r="X513" s="1">
        <v>499.52108764648437</v>
      </c>
      <c r="Y513" s="1">
        <v>1998.5517578125</v>
      </c>
      <c r="Z513" s="1">
        <v>105.81786346435547</v>
      </c>
      <c r="AA513" s="1">
        <v>101.72176361083984</v>
      </c>
      <c r="AB513" s="1">
        <v>9.8193778991699219</v>
      </c>
      <c r="AC513" s="1">
        <v>0.24595512449741364</v>
      </c>
      <c r="AD513" s="1">
        <v>0.31868371367454529</v>
      </c>
      <c r="AE513" s="1">
        <v>3.0858912505209446E-3</v>
      </c>
      <c r="AF513" s="1">
        <v>0.29252329468727112</v>
      </c>
      <c r="AG513" s="1">
        <v>5.0636157393455505E-3</v>
      </c>
      <c r="AH513" s="1">
        <v>0.66666668653488159</v>
      </c>
      <c r="AI513" s="1">
        <v>-0.21956524252891541</v>
      </c>
      <c r="AJ513" s="1">
        <v>2.737391471862793</v>
      </c>
      <c r="AK513" s="1">
        <v>1</v>
      </c>
      <c r="AL513" s="1">
        <v>0</v>
      </c>
      <c r="AM513" s="1">
        <v>0.15999999642372131</v>
      </c>
      <c r="AN513" s="1">
        <v>111115</v>
      </c>
      <c r="AO513">
        <f t="shared" si="652"/>
        <v>0.83253514607747381</v>
      </c>
      <c r="AP513">
        <f t="shared" si="653"/>
        <v>6.2305790065843919E-3</v>
      </c>
      <c r="AQ513">
        <f t="shared" si="654"/>
        <v>298.36557617187498</v>
      </c>
      <c r="AR513">
        <f t="shared" si="655"/>
        <v>297.39035453796384</v>
      </c>
      <c r="AS513">
        <f t="shared" si="656"/>
        <v>319.76827410262194</v>
      </c>
      <c r="AT513">
        <f t="shared" si="657"/>
        <v>0.38513580955753707</v>
      </c>
      <c r="AU513">
        <f t="shared" si="658"/>
        <v>3.2207744769699227</v>
      </c>
      <c r="AV513">
        <f t="shared" si="659"/>
        <v>31.662589819930187</v>
      </c>
      <c r="AW513">
        <f t="shared" si="660"/>
        <v>10.959275992415538</v>
      </c>
      <c r="AX513">
        <f t="shared" si="661"/>
        <v>24.727965354919434</v>
      </c>
      <c r="AY513">
        <f t="shared" si="662"/>
        <v>3.1284721091237038</v>
      </c>
      <c r="AZ513">
        <f t="shared" si="663"/>
        <v>0.55363548292972309</v>
      </c>
      <c r="BA513">
        <f t="shared" si="664"/>
        <v>2.1059775951234769</v>
      </c>
      <c r="BB513">
        <f t="shared" si="665"/>
        <v>1.0224945140002268</v>
      </c>
      <c r="BC513">
        <f t="shared" si="666"/>
        <v>0.35599828928115013</v>
      </c>
      <c r="BD513">
        <f t="shared" si="667"/>
        <v>32.767740511013635</v>
      </c>
      <c r="BE513">
        <f t="shared" si="668"/>
        <v>0.8553081102600284</v>
      </c>
      <c r="BF513">
        <f t="shared" si="669"/>
        <v>71.385564098714909</v>
      </c>
      <c r="BG513">
        <f t="shared" si="670"/>
        <v>368.43868433412558</v>
      </c>
      <c r="BH513">
        <f t="shared" si="671"/>
        <v>3.3370192328546246E-2</v>
      </c>
    </row>
    <row r="514" spans="1:60" x14ac:dyDescent="0.45">
      <c r="A514" s="1">
        <v>478</v>
      </c>
      <c r="B514" s="1" t="s">
        <v>576</v>
      </c>
      <c r="C514" s="1">
        <v>2743.500017490238</v>
      </c>
      <c r="D514" s="1">
        <v>0</v>
      </c>
      <c r="E514">
        <f t="shared" si="644"/>
        <v>17.441161490332057</v>
      </c>
      <c r="F514">
        <f t="shared" si="645"/>
        <v>0.68630054445022826</v>
      </c>
      <c r="G514">
        <f t="shared" si="646"/>
        <v>321.20116587760168</v>
      </c>
      <c r="H514">
        <f t="shared" si="647"/>
        <v>6.2293500393098924</v>
      </c>
      <c r="I514">
        <f t="shared" si="648"/>
        <v>1.116389922843684</v>
      </c>
      <c r="J514">
        <f t="shared" si="649"/>
        <v>25.224113464355469</v>
      </c>
      <c r="K514" s="1">
        <v>6</v>
      </c>
      <c r="L514">
        <f t="shared" si="650"/>
        <v>1.4200000166893005</v>
      </c>
      <c r="M514" s="1">
        <v>1</v>
      </c>
      <c r="N514">
        <f t="shared" si="651"/>
        <v>2.8400000333786011</v>
      </c>
      <c r="O514" s="1">
        <v>24.213632583618164</v>
      </c>
      <c r="P514" s="1">
        <v>25.224113464355469</v>
      </c>
      <c r="Q514" s="1">
        <v>23.811727523803711</v>
      </c>
      <c r="R514" s="1">
        <v>400.15594482421875</v>
      </c>
      <c r="S514" s="1">
        <v>376.38955688476562</v>
      </c>
      <c r="T514" s="1">
        <v>13.376125335693359</v>
      </c>
      <c r="U514" s="1">
        <v>20.703794479370117</v>
      </c>
      <c r="V514" s="1">
        <v>44.83819580078125</v>
      </c>
      <c r="W514" s="1">
        <v>69.402801513671875</v>
      </c>
      <c r="X514" s="1">
        <v>499.50772094726562</v>
      </c>
      <c r="Y514" s="1">
        <v>1998.7774658203125</v>
      </c>
      <c r="Z514" s="1">
        <v>106.14926910400391</v>
      </c>
      <c r="AA514" s="1">
        <v>101.72152709960937</v>
      </c>
      <c r="AB514" s="1">
        <v>9.8193778991699219</v>
      </c>
      <c r="AC514" s="1">
        <v>0.24595512449741364</v>
      </c>
      <c r="AD514" s="1">
        <v>0.31868371367454529</v>
      </c>
      <c r="AE514" s="1">
        <v>3.0858912505209446E-3</v>
      </c>
      <c r="AF514" s="1">
        <v>0.29252329468727112</v>
      </c>
      <c r="AG514" s="1">
        <v>5.0636157393455505E-3</v>
      </c>
      <c r="AH514" s="1">
        <v>0.66666668653488159</v>
      </c>
      <c r="AI514" s="1">
        <v>-0.21956524252891541</v>
      </c>
      <c r="AJ514" s="1">
        <v>2.737391471862793</v>
      </c>
      <c r="AK514" s="1">
        <v>1</v>
      </c>
      <c r="AL514" s="1">
        <v>0</v>
      </c>
      <c r="AM514" s="1">
        <v>0.15999999642372131</v>
      </c>
      <c r="AN514" s="1">
        <v>111115</v>
      </c>
      <c r="AO514">
        <f t="shared" si="652"/>
        <v>0.83251286824544257</v>
      </c>
      <c r="AP514">
        <f t="shared" si="653"/>
        <v>6.229350039309892E-3</v>
      </c>
      <c r="AQ514">
        <f t="shared" si="654"/>
        <v>298.37411346435545</v>
      </c>
      <c r="AR514">
        <f t="shared" si="655"/>
        <v>297.36363258361814</v>
      </c>
      <c r="AS514">
        <f t="shared" si="656"/>
        <v>319.80438738306475</v>
      </c>
      <c r="AT514">
        <f t="shared" si="657"/>
        <v>0.38160623214019279</v>
      </c>
      <c r="AU514">
        <f t="shared" si="658"/>
        <v>3.2224115140416743</v>
      </c>
      <c r="AV514">
        <f t="shared" si="659"/>
        <v>31.678756758008294</v>
      </c>
      <c r="AW514">
        <f t="shared" si="660"/>
        <v>10.974962278638177</v>
      </c>
      <c r="AX514">
        <f t="shared" si="661"/>
        <v>24.718873023986816</v>
      </c>
      <c r="AY514">
        <f t="shared" si="662"/>
        <v>3.126773166808555</v>
      </c>
      <c r="AZ514">
        <f t="shared" si="663"/>
        <v>0.55273041141219803</v>
      </c>
      <c r="BA514">
        <f t="shared" si="664"/>
        <v>2.1060215911979903</v>
      </c>
      <c r="BB514">
        <f t="shared" si="665"/>
        <v>1.0207515756105647</v>
      </c>
      <c r="BC514">
        <f t="shared" si="666"/>
        <v>0.35539956013424978</v>
      </c>
      <c r="BD514">
        <f t="shared" si="667"/>
        <v>32.67307309924459</v>
      </c>
      <c r="BE514">
        <f t="shared" si="668"/>
        <v>0.85337427673621602</v>
      </c>
      <c r="BF514">
        <f t="shared" si="669"/>
        <v>71.347649000441322</v>
      </c>
      <c r="BG514">
        <f t="shared" si="670"/>
        <v>368.09886402025273</v>
      </c>
      <c r="BH514">
        <f t="shared" si="671"/>
        <v>3.3805751383784756E-2</v>
      </c>
    </row>
    <row r="515" spans="1:60" x14ac:dyDescent="0.45">
      <c r="A515" s="1">
        <v>479</v>
      </c>
      <c r="B515" s="1" t="s">
        <v>577</v>
      </c>
      <c r="C515" s="1">
        <v>2748.5000173784792</v>
      </c>
      <c r="D515" s="1">
        <v>0</v>
      </c>
      <c r="E515">
        <f t="shared" si="644"/>
        <v>17.607470210480383</v>
      </c>
      <c r="F515">
        <f t="shared" si="645"/>
        <v>0.68569307281290592</v>
      </c>
      <c r="G515">
        <f t="shared" si="646"/>
        <v>320.47876360612275</v>
      </c>
      <c r="H515">
        <f t="shared" si="647"/>
        <v>6.2249893307779356</v>
      </c>
      <c r="I515">
        <f t="shared" si="648"/>
        <v>1.116402765827349</v>
      </c>
      <c r="J515">
        <f t="shared" si="649"/>
        <v>25.222202301025391</v>
      </c>
      <c r="K515" s="1">
        <v>6</v>
      </c>
      <c r="L515">
        <f t="shared" si="650"/>
        <v>1.4200000166893005</v>
      </c>
      <c r="M515" s="1">
        <v>1</v>
      </c>
      <c r="N515">
        <f t="shared" si="651"/>
        <v>2.8400000333786011</v>
      </c>
      <c r="O515" s="1">
        <v>24.176996231079102</v>
      </c>
      <c r="P515" s="1">
        <v>25.222202301025391</v>
      </c>
      <c r="Q515" s="1">
        <v>23.735963821411133</v>
      </c>
      <c r="R515" s="1">
        <v>400.12588500976563</v>
      </c>
      <c r="S515" s="1">
        <v>376.16336059570312</v>
      </c>
      <c r="T515" s="1">
        <v>13.377593994140625</v>
      </c>
      <c r="U515" s="1">
        <v>20.700170516967773</v>
      </c>
      <c r="V515" s="1">
        <v>44.935344696044922</v>
      </c>
      <c r="W515" s="1">
        <v>69.535011291503906</v>
      </c>
      <c r="X515" s="1">
        <v>499.50704956054687</v>
      </c>
      <c r="Y515" s="1">
        <v>1998.736083984375</v>
      </c>
      <c r="Z515" s="1">
        <v>106.41492462158203</v>
      </c>
      <c r="AA515" s="1">
        <v>101.72100830078125</v>
      </c>
      <c r="AB515" s="1">
        <v>9.8193778991699219</v>
      </c>
      <c r="AC515" s="1">
        <v>0.24595512449741364</v>
      </c>
      <c r="AD515" s="1">
        <v>0.31868371367454529</v>
      </c>
      <c r="AE515" s="1">
        <v>3.0858912505209446E-3</v>
      </c>
      <c r="AF515" s="1">
        <v>0.29252329468727112</v>
      </c>
      <c r="AG515" s="1">
        <v>5.0636157393455505E-3</v>
      </c>
      <c r="AH515" s="1">
        <v>0.66666668653488159</v>
      </c>
      <c r="AI515" s="1">
        <v>-0.21956524252891541</v>
      </c>
      <c r="AJ515" s="1">
        <v>2.737391471862793</v>
      </c>
      <c r="AK515" s="1">
        <v>1</v>
      </c>
      <c r="AL515" s="1">
        <v>0</v>
      </c>
      <c r="AM515" s="1">
        <v>0.15999999642372131</v>
      </c>
      <c r="AN515" s="1">
        <v>111115</v>
      </c>
      <c r="AO515">
        <f t="shared" si="652"/>
        <v>0.83251174926757787</v>
      </c>
      <c r="AP515">
        <f t="shared" si="653"/>
        <v>6.2249893307779356E-3</v>
      </c>
      <c r="AQ515">
        <f t="shared" si="654"/>
        <v>298.37220230102537</v>
      </c>
      <c r="AR515">
        <f t="shared" si="655"/>
        <v>297.32699623107908</v>
      </c>
      <c r="AS515">
        <f t="shared" si="656"/>
        <v>319.79776628946274</v>
      </c>
      <c r="AT515">
        <f t="shared" si="657"/>
        <v>0.37924950287308451</v>
      </c>
      <c r="AU515">
        <f t="shared" si="658"/>
        <v>3.2220449828114153</v>
      </c>
      <c r="AV515">
        <f t="shared" si="659"/>
        <v>31.675315027197474</v>
      </c>
      <c r="AW515">
        <f t="shared" si="660"/>
        <v>10.975144510229701</v>
      </c>
      <c r="AX515">
        <f t="shared" si="661"/>
        <v>24.699599266052246</v>
      </c>
      <c r="AY515">
        <f t="shared" si="662"/>
        <v>3.1231744459301845</v>
      </c>
      <c r="AZ515">
        <f t="shared" si="663"/>
        <v>0.55233631828485985</v>
      </c>
      <c r="BA515">
        <f t="shared" si="664"/>
        <v>2.1056422169840663</v>
      </c>
      <c r="BB515">
        <f t="shared" si="665"/>
        <v>1.0175322289461182</v>
      </c>
      <c r="BC515">
        <f t="shared" si="666"/>
        <v>0.3551388745696451</v>
      </c>
      <c r="BD515">
        <f t="shared" si="667"/>
        <v>32.599422973002525</v>
      </c>
      <c r="BE515">
        <f t="shared" si="668"/>
        <v>0.85196698343667321</v>
      </c>
      <c r="BF515">
        <f t="shared" si="669"/>
        <v>71.339226532412965</v>
      </c>
      <c r="BG515">
        <f t="shared" si="670"/>
        <v>367.79361253064042</v>
      </c>
      <c r="BH515">
        <f t="shared" si="671"/>
        <v>3.4152395887612881E-2</v>
      </c>
    </row>
    <row r="516" spans="1:60" x14ac:dyDescent="0.45">
      <c r="A516" s="1">
        <v>480</v>
      </c>
      <c r="B516" s="1" t="s">
        <v>578</v>
      </c>
      <c r="C516" s="1">
        <v>2754.0000172555447</v>
      </c>
      <c r="D516" s="1">
        <v>0</v>
      </c>
      <c r="E516">
        <f t="shared" si="644"/>
        <v>17.823641775882759</v>
      </c>
      <c r="F516">
        <f t="shared" si="645"/>
        <v>0.68616974671538866</v>
      </c>
      <c r="G516">
        <f t="shared" si="646"/>
        <v>319.6408861167497</v>
      </c>
      <c r="H516">
        <f t="shared" si="647"/>
        <v>6.2217154637409031</v>
      </c>
      <c r="I516">
        <f t="shared" si="648"/>
        <v>1.115193845319062</v>
      </c>
      <c r="J516">
        <f t="shared" si="649"/>
        <v>25.214895248413086</v>
      </c>
      <c r="K516" s="1">
        <v>6</v>
      </c>
      <c r="L516">
        <f t="shared" si="650"/>
        <v>1.4200000166893005</v>
      </c>
      <c r="M516" s="1">
        <v>1</v>
      </c>
      <c r="N516">
        <f t="shared" si="651"/>
        <v>2.8400000333786011</v>
      </c>
      <c r="O516" s="1">
        <v>24.138017654418945</v>
      </c>
      <c r="P516" s="1">
        <v>25.214895248413086</v>
      </c>
      <c r="Q516" s="1">
        <v>23.710399627685547</v>
      </c>
      <c r="R516" s="1">
        <v>400.10708618164062</v>
      </c>
      <c r="S516" s="1">
        <v>375.88882446289062</v>
      </c>
      <c r="T516" s="1">
        <v>13.379776954650879</v>
      </c>
      <c r="U516" s="1">
        <v>20.698396682739258</v>
      </c>
      <c r="V516" s="1">
        <v>45.04669189453125</v>
      </c>
      <c r="W516" s="1">
        <v>69.690383911132813</v>
      </c>
      <c r="X516" s="1">
        <v>499.51516723632812</v>
      </c>
      <c r="Y516" s="1">
        <v>1998.7615966796875</v>
      </c>
      <c r="Z516" s="1">
        <v>106.72398376464844</v>
      </c>
      <c r="AA516" s="1">
        <v>101.72044372558594</v>
      </c>
      <c r="AB516" s="1">
        <v>9.8193778991699219</v>
      </c>
      <c r="AC516" s="1">
        <v>0.24595512449741364</v>
      </c>
      <c r="AD516" s="1">
        <v>0.31868371367454529</v>
      </c>
      <c r="AE516" s="1">
        <v>3.0858912505209446E-3</v>
      </c>
      <c r="AF516" s="1">
        <v>0.29252329468727112</v>
      </c>
      <c r="AG516" s="1">
        <v>5.0636157393455505E-3</v>
      </c>
      <c r="AH516" s="1">
        <v>0.66666668653488159</v>
      </c>
      <c r="AI516" s="1">
        <v>-0.21956524252891541</v>
      </c>
      <c r="AJ516" s="1">
        <v>2.737391471862793</v>
      </c>
      <c r="AK516" s="1">
        <v>1</v>
      </c>
      <c r="AL516" s="1">
        <v>0</v>
      </c>
      <c r="AM516" s="1">
        <v>0.15999999642372131</v>
      </c>
      <c r="AN516" s="1">
        <v>111115</v>
      </c>
      <c r="AO516">
        <f t="shared" si="652"/>
        <v>0.83252527872721349</v>
      </c>
      <c r="AP516">
        <f t="shared" si="653"/>
        <v>6.2217154637409034E-3</v>
      </c>
      <c r="AQ516">
        <f t="shared" si="654"/>
        <v>298.36489524841306</v>
      </c>
      <c r="AR516">
        <f t="shared" si="655"/>
        <v>297.28801765441892</v>
      </c>
      <c r="AS516">
        <f t="shared" si="656"/>
        <v>319.8018483206215</v>
      </c>
      <c r="AT516">
        <f t="shared" si="657"/>
        <v>0.37687460464175015</v>
      </c>
      <c r="AU516">
        <f t="shared" si="658"/>
        <v>3.2206439402954952</v>
      </c>
      <c r="AV516">
        <f t="shared" si="659"/>
        <v>31.661717372998449</v>
      </c>
      <c r="AW516">
        <f t="shared" si="660"/>
        <v>10.963320690259192</v>
      </c>
      <c r="AX516">
        <f t="shared" si="661"/>
        <v>24.676456451416016</v>
      </c>
      <c r="AY516">
        <f t="shared" si="662"/>
        <v>3.1188580933801595</v>
      </c>
      <c r="AZ516">
        <f t="shared" si="663"/>
        <v>0.55264556873468162</v>
      </c>
      <c r="BA516">
        <f t="shared" si="664"/>
        <v>2.1054500949764332</v>
      </c>
      <c r="BB516">
        <f t="shared" si="665"/>
        <v>1.0134079984037263</v>
      </c>
      <c r="BC516">
        <f t="shared" si="666"/>
        <v>0.35534343731473605</v>
      </c>
      <c r="BD516">
        <f t="shared" si="667"/>
        <v>32.514012768635261</v>
      </c>
      <c r="BE516">
        <f t="shared" si="668"/>
        <v>0.85036017384524831</v>
      </c>
      <c r="BF516">
        <f t="shared" si="669"/>
        <v>71.361905897322501</v>
      </c>
      <c r="BG516">
        <f t="shared" si="670"/>
        <v>367.41631878872113</v>
      </c>
      <c r="BH516">
        <f t="shared" si="671"/>
        <v>3.4618196909472085E-2</v>
      </c>
    </row>
    <row r="517" spans="1:60" x14ac:dyDescent="0.45">
      <c r="A517" s="1">
        <v>481</v>
      </c>
      <c r="B517" s="1" t="s">
        <v>579</v>
      </c>
      <c r="C517" s="1">
        <v>2759.000017143786</v>
      </c>
      <c r="D517" s="1">
        <v>0</v>
      </c>
      <c r="E517">
        <f t="shared" si="644"/>
        <v>18.001639812865971</v>
      </c>
      <c r="F517">
        <f t="shared" si="645"/>
        <v>0.68467659126016756</v>
      </c>
      <c r="G517">
        <f t="shared" si="646"/>
        <v>318.82811069965521</v>
      </c>
      <c r="H517">
        <f t="shared" si="647"/>
        <v>6.2179173221928803</v>
      </c>
      <c r="I517">
        <f t="shared" si="648"/>
        <v>1.1164631663965889</v>
      </c>
      <c r="J517">
        <f t="shared" si="649"/>
        <v>25.220390319824219</v>
      </c>
      <c r="K517" s="1">
        <v>6</v>
      </c>
      <c r="L517">
        <f t="shared" si="650"/>
        <v>1.4200000166893005</v>
      </c>
      <c r="M517" s="1">
        <v>1</v>
      </c>
      <c r="N517">
        <f t="shared" si="651"/>
        <v>2.8400000333786011</v>
      </c>
      <c r="O517" s="1">
        <v>24.110939025878906</v>
      </c>
      <c r="P517" s="1">
        <v>25.220390319824219</v>
      </c>
      <c r="Q517" s="1">
        <v>23.675825119018555</v>
      </c>
      <c r="R517" s="1">
        <v>400.09426879882812</v>
      </c>
      <c r="S517" s="1">
        <v>375.66671752929687</v>
      </c>
      <c r="T517" s="1">
        <v>13.382499694824219</v>
      </c>
      <c r="U517" s="1">
        <v>20.696325302124023</v>
      </c>
      <c r="V517" s="1">
        <v>45.132076263427734</v>
      </c>
      <c r="W517" s="1">
        <v>69.80181884765625</v>
      </c>
      <c r="X517" s="1">
        <v>499.53851318359375</v>
      </c>
      <c r="Y517" s="1">
        <v>1998.725341796875</v>
      </c>
      <c r="Z517" s="1">
        <v>106.99566650390625</v>
      </c>
      <c r="AA517" s="1">
        <v>101.72019958496094</v>
      </c>
      <c r="AB517" s="1">
        <v>9.8193778991699219</v>
      </c>
      <c r="AC517" s="1">
        <v>0.24595512449741364</v>
      </c>
      <c r="AD517" s="1">
        <v>0.31868371367454529</v>
      </c>
      <c r="AE517" s="1">
        <v>3.0858912505209446E-3</v>
      </c>
      <c r="AF517" s="1">
        <v>0.29252329468727112</v>
      </c>
      <c r="AG517" s="1">
        <v>5.0636157393455505E-3</v>
      </c>
      <c r="AH517" s="1">
        <v>0.66666668653488159</v>
      </c>
      <c r="AI517" s="1">
        <v>-0.21956524252891541</v>
      </c>
      <c r="AJ517" s="1">
        <v>2.737391471862793</v>
      </c>
      <c r="AK517" s="1">
        <v>1</v>
      </c>
      <c r="AL517" s="1">
        <v>0</v>
      </c>
      <c r="AM517" s="1">
        <v>0.15999999642372131</v>
      </c>
      <c r="AN517" s="1">
        <v>111115</v>
      </c>
      <c r="AO517">
        <f t="shared" si="652"/>
        <v>0.8325641886393228</v>
      </c>
      <c r="AP517">
        <f t="shared" si="653"/>
        <v>6.2179173221928799E-3</v>
      </c>
      <c r="AQ517">
        <f t="shared" si="654"/>
        <v>298.3703903198242</v>
      </c>
      <c r="AR517">
        <f t="shared" si="655"/>
        <v>297.26093902587888</v>
      </c>
      <c r="AS517">
        <f t="shared" si="656"/>
        <v>319.79604753950116</v>
      </c>
      <c r="AT517">
        <f t="shared" si="657"/>
        <v>0.37451118783832582</v>
      </c>
      <c r="AU517">
        <f t="shared" si="658"/>
        <v>3.2216975068039218</v>
      </c>
      <c r="AV517">
        <f t="shared" si="659"/>
        <v>31.672150860390577</v>
      </c>
      <c r="AW517">
        <f t="shared" si="660"/>
        <v>10.975825558266553</v>
      </c>
      <c r="AX517">
        <f t="shared" si="661"/>
        <v>24.665664672851563</v>
      </c>
      <c r="AY517">
        <f t="shared" si="662"/>
        <v>3.1168471083554112</v>
      </c>
      <c r="AZ517">
        <f t="shared" si="663"/>
        <v>0.55167657890649913</v>
      </c>
      <c r="BA517">
        <f t="shared" si="664"/>
        <v>2.1052343404073328</v>
      </c>
      <c r="BB517">
        <f t="shared" si="665"/>
        <v>1.0116127679480784</v>
      </c>
      <c r="BC517">
        <f t="shared" si="666"/>
        <v>0.35470249270186366</v>
      </c>
      <c r="BD517">
        <f t="shared" si="667"/>
        <v>32.431259053664945</v>
      </c>
      <c r="BE517">
        <f t="shared" si="668"/>
        <v>0.84869938118697186</v>
      </c>
      <c r="BF517">
        <f t="shared" si="669"/>
        <v>71.326420904346492</v>
      </c>
      <c r="BG517">
        <f t="shared" si="670"/>
        <v>367.10960011318969</v>
      </c>
      <c r="BH517">
        <f t="shared" si="671"/>
        <v>3.4975727626437185E-2</v>
      </c>
    </row>
    <row r="518" spans="1:60" x14ac:dyDescent="0.45">
      <c r="A518" s="1">
        <v>482</v>
      </c>
      <c r="B518" s="1" t="s">
        <v>580</v>
      </c>
      <c r="C518" s="1">
        <v>2764.0000170320272</v>
      </c>
      <c r="D518" s="1">
        <v>0</v>
      </c>
      <c r="E518">
        <f t="shared" si="644"/>
        <v>18.16540692758511</v>
      </c>
      <c r="F518">
        <f t="shared" si="645"/>
        <v>0.68232447809770103</v>
      </c>
      <c r="G518">
        <f t="shared" si="646"/>
        <v>318.01141900536754</v>
      </c>
      <c r="H518">
        <f t="shared" si="647"/>
        <v>6.2117194023028386</v>
      </c>
      <c r="I518">
        <f t="shared" si="648"/>
        <v>1.1184391085551311</v>
      </c>
      <c r="J518">
        <f t="shared" si="649"/>
        <v>25.228099822998047</v>
      </c>
      <c r="K518" s="1">
        <v>6</v>
      </c>
      <c r="L518">
        <f t="shared" si="650"/>
        <v>1.4200000166893005</v>
      </c>
      <c r="M518" s="1">
        <v>1</v>
      </c>
      <c r="N518">
        <f t="shared" si="651"/>
        <v>2.8400000333786011</v>
      </c>
      <c r="O518" s="1">
        <v>24.080236434936523</v>
      </c>
      <c r="P518" s="1">
        <v>25.228099822998047</v>
      </c>
      <c r="Q518" s="1">
        <v>23.591514587402344</v>
      </c>
      <c r="R518" s="1">
        <v>400.08041381835937</v>
      </c>
      <c r="S518" s="1">
        <v>375.46038818359375</v>
      </c>
      <c r="T518" s="1">
        <v>13.38489818572998</v>
      </c>
      <c r="U518" s="1">
        <v>20.691501617431641</v>
      </c>
      <c r="V518" s="1">
        <v>45.222232818603516</v>
      </c>
      <c r="W518" s="1">
        <v>69.914810180664063</v>
      </c>
      <c r="X518" s="1">
        <v>499.53631591796875</v>
      </c>
      <c r="Y518" s="1">
        <v>1998.7064208984375</v>
      </c>
      <c r="Z518" s="1">
        <v>107.5986328125</v>
      </c>
      <c r="AA518" s="1">
        <v>101.71987915039062</v>
      </c>
      <c r="AB518" s="1">
        <v>9.8193778991699219</v>
      </c>
      <c r="AC518" s="1">
        <v>0.24595512449741364</v>
      </c>
      <c r="AD518" s="1">
        <v>0.31868371367454529</v>
      </c>
      <c r="AE518" s="1">
        <v>3.0858912505209446E-3</v>
      </c>
      <c r="AF518" s="1">
        <v>0.29252329468727112</v>
      </c>
      <c r="AG518" s="1">
        <v>5.0636157393455505E-3</v>
      </c>
      <c r="AH518" s="1">
        <v>0.66666668653488159</v>
      </c>
      <c r="AI518" s="1">
        <v>-0.21956524252891541</v>
      </c>
      <c r="AJ518" s="1">
        <v>2.737391471862793</v>
      </c>
      <c r="AK518" s="1">
        <v>1</v>
      </c>
      <c r="AL518" s="1">
        <v>0</v>
      </c>
      <c r="AM518" s="1">
        <v>0.15999999642372131</v>
      </c>
      <c r="AN518" s="1">
        <v>111115</v>
      </c>
      <c r="AO518">
        <f t="shared" si="652"/>
        <v>0.83256052652994783</v>
      </c>
      <c r="AP518">
        <f t="shared" si="653"/>
        <v>6.2117194023028387E-3</v>
      </c>
      <c r="AQ518">
        <f t="shared" si="654"/>
        <v>298.37809982299802</v>
      </c>
      <c r="AR518">
        <f t="shared" si="655"/>
        <v>297.2302364349365</v>
      </c>
      <c r="AS518">
        <f t="shared" si="656"/>
        <v>319.79302019581883</v>
      </c>
      <c r="AT518">
        <f t="shared" si="657"/>
        <v>0.37262770853589589</v>
      </c>
      <c r="AU518">
        <f t="shared" si="658"/>
        <v>3.2231761525203897</v>
      </c>
      <c r="AV518">
        <f t="shared" si="659"/>
        <v>31.686787080773012</v>
      </c>
      <c r="AW518">
        <f t="shared" si="660"/>
        <v>10.995285463341371</v>
      </c>
      <c r="AX518">
        <f t="shared" si="661"/>
        <v>24.654168128967285</v>
      </c>
      <c r="AY518">
        <f t="shared" si="662"/>
        <v>3.1147060412539491</v>
      </c>
      <c r="AZ518">
        <f t="shared" si="663"/>
        <v>0.55014849831661938</v>
      </c>
      <c r="BA518">
        <f t="shared" si="664"/>
        <v>2.1047370439652586</v>
      </c>
      <c r="BB518">
        <f t="shared" si="665"/>
        <v>1.0099689972886905</v>
      </c>
      <c r="BC518">
        <f t="shared" si="666"/>
        <v>0.35369186528622976</v>
      </c>
      <c r="BD518">
        <f t="shared" si="667"/>
        <v>32.348083109670227</v>
      </c>
      <c r="BE518">
        <f t="shared" si="668"/>
        <v>0.84699059877886607</v>
      </c>
      <c r="BF518">
        <f t="shared" si="669"/>
        <v>71.269533872602949</v>
      </c>
      <c r="BG518">
        <f t="shared" si="670"/>
        <v>366.82542372443288</v>
      </c>
      <c r="BH518">
        <f t="shared" si="671"/>
        <v>3.5293084955521095E-2</v>
      </c>
    </row>
    <row r="519" spans="1:60" x14ac:dyDescent="0.45">
      <c r="A519" s="1">
        <v>483</v>
      </c>
      <c r="B519" s="1" t="s">
        <v>581</v>
      </c>
      <c r="C519" s="1">
        <v>2769.5000169090927</v>
      </c>
      <c r="D519" s="1">
        <v>0</v>
      </c>
      <c r="E519">
        <f t="shared" si="644"/>
        <v>18.356706619987008</v>
      </c>
      <c r="F519">
        <f t="shared" si="645"/>
        <v>0.68000202906254681</v>
      </c>
      <c r="G519">
        <f t="shared" si="646"/>
        <v>317.10591314417746</v>
      </c>
      <c r="H519">
        <f t="shared" si="647"/>
        <v>6.2045661151015752</v>
      </c>
      <c r="I519">
        <f t="shared" si="648"/>
        <v>1.1202227848102995</v>
      </c>
      <c r="J519">
        <f t="shared" si="649"/>
        <v>25.234203338623047</v>
      </c>
      <c r="K519" s="1">
        <v>6</v>
      </c>
      <c r="L519">
        <f t="shared" si="650"/>
        <v>1.4200000166893005</v>
      </c>
      <c r="M519" s="1">
        <v>1</v>
      </c>
      <c r="N519">
        <f t="shared" si="651"/>
        <v>2.8400000333786011</v>
      </c>
      <c r="O519" s="1">
        <v>24.035079956054687</v>
      </c>
      <c r="P519" s="1">
        <v>25.234203338623047</v>
      </c>
      <c r="Q519" s="1">
        <v>23.495168685913086</v>
      </c>
      <c r="R519" s="1">
        <v>400.08819580078125</v>
      </c>
      <c r="S519" s="1">
        <v>375.24310302734375</v>
      </c>
      <c r="T519" s="1">
        <v>13.387231826782227</v>
      </c>
      <c r="U519" s="1">
        <v>20.685506820678711</v>
      </c>
      <c r="V519" s="1">
        <v>45.347522735595703</v>
      </c>
      <c r="W519" s="1">
        <v>70.075851440429688</v>
      </c>
      <c r="X519" s="1">
        <v>499.53350830078125</v>
      </c>
      <c r="Y519" s="1">
        <v>1998.9437255859375</v>
      </c>
      <c r="Z519" s="1">
        <v>108.55555725097656</v>
      </c>
      <c r="AA519" s="1">
        <v>101.71974182128906</v>
      </c>
      <c r="AB519" s="1">
        <v>9.8193778991699219</v>
      </c>
      <c r="AC519" s="1">
        <v>0.24595512449741364</v>
      </c>
      <c r="AD519" s="1">
        <v>0.31868371367454529</v>
      </c>
      <c r="AE519" s="1">
        <v>3.0858912505209446E-3</v>
      </c>
      <c r="AF519" s="1">
        <v>0.29252329468727112</v>
      </c>
      <c r="AG519" s="1">
        <v>5.0636157393455505E-3</v>
      </c>
      <c r="AH519" s="1">
        <v>0.66666668653488159</v>
      </c>
      <c r="AI519" s="1">
        <v>-0.21956524252891541</v>
      </c>
      <c r="AJ519" s="1">
        <v>2.737391471862793</v>
      </c>
      <c r="AK519" s="1">
        <v>1</v>
      </c>
      <c r="AL519" s="1">
        <v>0</v>
      </c>
      <c r="AM519" s="1">
        <v>0.15999999642372131</v>
      </c>
      <c r="AN519" s="1">
        <v>111115</v>
      </c>
      <c r="AO519">
        <f t="shared" si="652"/>
        <v>0.83255584716796871</v>
      </c>
      <c r="AP519">
        <f t="shared" si="653"/>
        <v>6.2045661151015749E-3</v>
      </c>
      <c r="AQ519">
        <f t="shared" si="654"/>
        <v>298.38420333862302</v>
      </c>
      <c r="AR519">
        <f t="shared" si="655"/>
        <v>297.18507995605466</v>
      </c>
      <c r="AS519">
        <f t="shared" si="656"/>
        <v>319.83098894497016</v>
      </c>
      <c r="AT519">
        <f t="shared" si="657"/>
        <v>0.37004191897474303</v>
      </c>
      <c r="AU519">
        <f t="shared" si="658"/>
        <v>3.2243471980522518</v>
      </c>
      <c r="AV519">
        <f t="shared" si="659"/>
        <v>31.698342330804302</v>
      </c>
      <c r="AW519">
        <f t="shared" si="660"/>
        <v>11.012835510125591</v>
      </c>
      <c r="AX519">
        <f t="shared" si="661"/>
        <v>24.634641647338867</v>
      </c>
      <c r="AY519">
        <f t="shared" si="662"/>
        <v>3.1110724587392404</v>
      </c>
      <c r="AZ519">
        <f t="shared" si="663"/>
        <v>0.54863768571085547</v>
      </c>
      <c r="BA519">
        <f t="shared" si="664"/>
        <v>2.1041244132419523</v>
      </c>
      <c r="BB519">
        <f t="shared" si="665"/>
        <v>1.0069480454972881</v>
      </c>
      <c r="BC519">
        <f t="shared" si="666"/>
        <v>0.35269281649103218</v>
      </c>
      <c r="BD519">
        <f t="shared" si="667"/>
        <v>32.255931615029844</v>
      </c>
      <c r="BE519">
        <f t="shared" si="668"/>
        <v>0.84506793219080201</v>
      </c>
      <c r="BF519">
        <f t="shared" si="669"/>
        <v>71.215104523424671</v>
      </c>
      <c r="BG519">
        <f t="shared" si="670"/>
        <v>366.5172038563141</v>
      </c>
      <c r="BH519">
        <f t="shared" si="671"/>
        <v>3.5667487552936479E-2</v>
      </c>
    </row>
    <row r="520" spans="1:60" x14ac:dyDescent="0.45">
      <c r="A520" s="1">
        <v>484</v>
      </c>
      <c r="B520" s="1" t="s">
        <v>582</v>
      </c>
      <c r="C520" s="1">
        <v>2774.500016797334</v>
      </c>
      <c r="D520" s="1">
        <v>0</v>
      </c>
      <c r="E520">
        <f t="shared" si="644"/>
        <v>18.516747574845049</v>
      </c>
      <c r="F520">
        <f t="shared" si="645"/>
        <v>0.67914280343324041</v>
      </c>
      <c r="G520">
        <f t="shared" si="646"/>
        <v>316.41031893751148</v>
      </c>
      <c r="H520">
        <f t="shared" si="647"/>
        <v>6.1981659222418575</v>
      </c>
      <c r="I520">
        <f t="shared" si="648"/>
        <v>1.1202108668007007</v>
      </c>
      <c r="J520">
        <f t="shared" si="649"/>
        <v>25.231769561767578</v>
      </c>
      <c r="K520" s="1">
        <v>6</v>
      </c>
      <c r="L520">
        <f t="shared" si="650"/>
        <v>1.4200000166893005</v>
      </c>
      <c r="M520" s="1">
        <v>1</v>
      </c>
      <c r="N520">
        <f t="shared" si="651"/>
        <v>2.8400000333786011</v>
      </c>
      <c r="O520" s="1">
        <v>23.993951797485352</v>
      </c>
      <c r="P520" s="1">
        <v>25.231769561767578</v>
      </c>
      <c r="Q520" s="1">
        <v>23.46673583984375</v>
      </c>
      <c r="R520" s="1">
        <v>400.08181762695312</v>
      </c>
      <c r="S520" s="1">
        <v>375.04867553710937</v>
      </c>
      <c r="T520" s="1">
        <v>13.390278816223145</v>
      </c>
      <c r="U520" s="1">
        <v>20.681102752685547</v>
      </c>
      <c r="V520" s="1">
        <v>45.469139099121094</v>
      </c>
      <c r="W520" s="1">
        <v>70.233551025390625</v>
      </c>
      <c r="X520" s="1">
        <v>499.53045654296875</v>
      </c>
      <c r="Y520" s="1">
        <v>1998.9920654296875</v>
      </c>
      <c r="Z520" s="1">
        <v>109.46283721923828</v>
      </c>
      <c r="AA520" s="1">
        <v>101.71939849853516</v>
      </c>
      <c r="AB520" s="1">
        <v>9.8193778991699219</v>
      </c>
      <c r="AC520" s="1">
        <v>0.24595512449741364</v>
      </c>
      <c r="AD520" s="1">
        <v>0.31868371367454529</v>
      </c>
      <c r="AE520" s="1">
        <v>3.0858912505209446E-3</v>
      </c>
      <c r="AF520" s="1">
        <v>0.29252329468727112</v>
      </c>
      <c r="AG520" s="1">
        <v>5.0636157393455505E-3</v>
      </c>
      <c r="AH520" s="1">
        <v>0.66666668653488159</v>
      </c>
      <c r="AI520" s="1">
        <v>-0.21956524252891541</v>
      </c>
      <c r="AJ520" s="1">
        <v>2.737391471862793</v>
      </c>
      <c r="AK520" s="1">
        <v>1</v>
      </c>
      <c r="AL520" s="1">
        <v>0</v>
      </c>
      <c r="AM520" s="1">
        <v>0.15999999642372131</v>
      </c>
      <c r="AN520" s="1">
        <v>111115</v>
      </c>
      <c r="AO520">
        <f t="shared" si="652"/>
        <v>0.83255076090494784</v>
      </c>
      <c r="AP520">
        <f t="shared" si="653"/>
        <v>6.1981659222418578E-3</v>
      </c>
      <c r="AQ520">
        <f t="shared" si="654"/>
        <v>298.38176956176756</v>
      </c>
      <c r="AR520">
        <f t="shared" si="655"/>
        <v>297.14395179748533</v>
      </c>
      <c r="AS520">
        <f t="shared" si="656"/>
        <v>319.83872331979728</v>
      </c>
      <c r="AT520">
        <f t="shared" si="657"/>
        <v>0.36837002187821594</v>
      </c>
      <c r="AU520">
        <f t="shared" si="658"/>
        <v>3.2238801990902743</v>
      </c>
      <c r="AV520">
        <f t="shared" si="659"/>
        <v>31.693858267719712</v>
      </c>
      <c r="AW520">
        <f t="shared" si="660"/>
        <v>11.012755515034165</v>
      </c>
      <c r="AX520">
        <f t="shared" si="661"/>
        <v>24.612860679626465</v>
      </c>
      <c r="AY520">
        <f t="shared" si="662"/>
        <v>3.1070237223425656</v>
      </c>
      <c r="AZ520">
        <f t="shared" si="663"/>
        <v>0.5480782320750015</v>
      </c>
      <c r="BA520">
        <f t="shared" si="664"/>
        <v>2.1036693322895736</v>
      </c>
      <c r="BB520">
        <f t="shared" si="665"/>
        <v>1.003354390052992</v>
      </c>
      <c r="BC520">
        <f t="shared" si="666"/>
        <v>0.35232290877464417</v>
      </c>
      <c r="BD520">
        <f t="shared" si="667"/>
        <v>32.185067321053339</v>
      </c>
      <c r="BE520">
        <f t="shared" si="668"/>
        <v>0.84365134334730929</v>
      </c>
      <c r="BF520">
        <f t="shared" si="669"/>
        <v>71.204343555449086</v>
      </c>
      <c r="BG520">
        <f t="shared" si="670"/>
        <v>366.24670056096738</v>
      </c>
      <c r="BH520">
        <f t="shared" si="671"/>
        <v>3.5999583172471893E-2</v>
      </c>
    </row>
    <row r="521" spans="1:60" x14ac:dyDescent="0.45">
      <c r="A521" s="1">
        <v>485</v>
      </c>
      <c r="B521" s="1" t="s">
        <v>583</v>
      </c>
      <c r="C521" s="1">
        <v>2780.0000166743994</v>
      </c>
      <c r="D521" s="1">
        <v>0</v>
      </c>
      <c r="E521">
        <f t="shared" si="644"/>
        <v>18.673799479561609</v>
      </c>
      <c r="F521">
        <f t="shared" si="645"/>
        <v>0.67547498514538529</v>
      </c>
      <c r="G521">
        <f t="shared" si="646"/>
        <v>315.53538429339108</v>
      </c>
      <c r="H521">
        <f t="shared" si="647"/>
        <v>6.1902746388424852</v>
      </c>
      <c r="I521">
        <f t="shared" si="648"/>
        <v>1.1236765040950143</v>
      </c>
      <c r="J521">
        <f t="shared" si="649"/>
        <v>25.246648788452148</v>
      </c>
      <c r="K521" s="1">
        <v>6</v>
      </c>
      <c r="L521">
        <f t="shared" si="650"/>
        <v>1.4200000166893005</v>
      </c>
      <c r="M521" s="1">
        <v>1</v>
      </c>
      <c r="N521">
        <f t="shared" si="651"/>
        <v>2.8400000333786011</v>
      </c>
      <c r="O521" s="1">
        <v>23.957448959350586</v>
      </c>
      <c r="P521" s="1">
        <v>25.246648788452148</v>
      </c>
      <c r="Q521" s="1">
        <v>23.419536590576172</v>
      </c>
      <c r="R521" s="1">
        <v>400.08526611328125</v>
      </c>
      <c r="S521" s="1">
        <v>374.86871337890625</v>
      </c>
      <c r="T521" s="1">
        <v>13.393584251403809</v>
      </c>
      <c r="U521" s="1">
        <v>20.675073623657227</v>
      </c>
      <c r="V521" s="1">
        <v>45.583492279052734</v>
      </c>
      <c r="W521" s="1">
        <v>70.372833251953125</v>
      </c>
      <c r="X521" s="1">
        <v>499.537109375</v>
      </c>
      <c r="Y521" s="1">
        <v>1998.9903564453125</v>
      </c>
      <c r="Z521" s="1">
        <v>109.94444274902344</v>
      </c>
      <c r="AA521" s="1">
        <v>101.71957397460937</v>
      </c>
      <c r="AB521" s="1">
        <v>9.8193778991699219</v>
      </c>
      <c r="AC521" s="1">
        <v>0.24595512449741364</v>
      </c>
      <c r="AD521" s="1">
        <v>0.31868371367454529</v>
      </c>
      <c r="AE521" s="1">
        <v>3.0858912505209446E-3</v>
      </c>
      <c r="AF521" s="1">
        <v>0.29252329468727112</v>
      </c>
      <c r="AG521" s="1">
        <v>5.0636157393455505E-3</v>
      </c>
      <c r="AH521" s="1">
        <v>0.66666668653488159</v>
      </c>
      <c r="AI521" s="1">
        <v>-0.21956524252891541</v>
      </c>
      <c r="AJ521" s="1">
        <v>2.737391471862793</v>
      </c>
      <c r="AK521" s="1">
        <v>1</v>
      </c>
      <c r="AL521" s="1">
        <v>0</v>
      </c>
      <c r="AM521" s="1">
        <v>0.15999999642372131</v>
      </c>
      <c r="AN521" s="1">
        <v>111115</v>
      </c>
      <c r="AO521">
        <f t="shared" si="652"/>
        <v>0.83256184895833318</v>
      </c>
      <c r="AP521">
        <f t="shared" si="653"/>
        <v>6.1902746388424849E-3</v>
      </c>
      <c r="AQ521">
        <f t="shared" si="654"/>
        <v>298.39664878845213</v>
      </c>
      <c r="AR521">
        <f t="shared" si="655"/>
        <v>297.10744895935056</v>
      </c>
      <c r="AS521">
        <f t="shared" si="656"/>
        <v>319.83844988230339</v>
      </c>
      <c r="AT521">
        <f t="shared" si="657"/>
        <v>0.3656899660653527</v>
      </c>
      <c r="AU521">
        <f t="shared" si="658"/>
        <v>3.2267361849871108</v>
      </c>
      <c r="AV521">
        <f t="shared" si="659"/>
        <v>31.721880646025408</v>
      </c>
      <c r="AW521">
        <f t="shared" si="660"/>
        <v>11.046807022368181</v>
      </c>
      <c r="AX521">
        <f t="shared" si="661"/>
        <v>24.602048873901367</v>
      </c>
      <c r="AY521">
        <f t="shared" si="662"/>
        <v>3.1050156901387842</v>
      </c>
      <c r="AZ521">
        <f t="shared" si="663"/>
        <v>0.54568698973851504</v>
      </c>
      <c r="BA521">
        <f t="shared" si="664"/>
        <v>2.1030596808920965</v>
      </c>
      <c r="BB521">
        <f t="shared" si="665"/>
        <v>1.0019560092466877</v>
      </c>
      <c r="BC521">
        <f t="shared" si="666"/>
        <v>0.35074207512871425</v>
      </c>
      <c r="BD521">
        <f t="shared" si="667"/>
        <v>32.096124864238391</v>
      </c>
      <c r="BE521">
        <f t="shared" si="668"/>
        <v>0.84172237648026182</v>
      </c>
      <c r="BF521">
        <f t="shared" si="669"/>
        <v>71.110387259881264</v>
      </c>
      <c r="BG521">
        <f t="shared" si="670"/>
        <v>365.99208344893486</v>
      </c>
      <c r="BH521">
        <f t="shared" si="671"/>
        <v>3.6282235945966052E-2</v>
      </c>
    </row>
    <row r="522" spans="1:60" x14ac:dyDescent="0.45">
      <c r="A522" s="1">
        <v>486</v>
      </c>
      <c r="B522" s="1" t="s">
        <v>584</v>
      </c>
      <c r="C522" s="1">
        <v>2785.5000165514648</v>
      </c>
      <c r="D522" s="1">
        <v>0</v>
      </c>
      <c r="E522">
        <f t="shared" si="644"/>
        <v>18.781563425721817</v>
      </c>
      <c r="F522">
        <f t="shared" si="645"/>
        <v>0.67128976269919904</v>
      </c>
      <c r="G522">
        <f t="shared" si="646"/>
        <v>314.80699348373452</v>
      </c>
      <c r="H522">
        <f t="shared" si="647"/>
        <v>6.1767700705099591</v>
      </c>
      <c r="I522">
        <f t="shared" si="648"/>
        <v>1.1268656886659096</v>
      </c>
      <c r="J522">
        <f t="shared" si="649"/>
        <v>25.256568908691406</v>
      </c>
      <c r="K522" s="1">
        <v>6</v>
      </c>
      <c r="L522">
        <f t="shared" si="650"/>
        <v>1.4200000166893005</v>
      </c>
      <c r="M522" s="1">
        <v>1</v>
      </c>
      <c r="N522">
        <f t="shared" si="651"/>
        <v>2.8400000333786011</v>
      </c>
      <c r="O522" s="1">
        <v>23.916606903076172</v>
      </c>
      <c r="P522" s="1">
        <v>25.256568908691406</v>
      </c>
      <c r="Q522" s="1">
        <v>23.324827194213867</v>
      </c>
      <c r="R522" s="1">
        <v>400.0750732421875</v>
      </c>
      <c r="S522" s="1">
        <v>374.73550415039062</v>
      </c>
      <c r="T522" s="1">
        <v>13.396624565124512</v>
      </c>
      <c r="U522" s="1">
        <v>20.662508010864258</v>
      </c>
      <c r="V522" s="1">
        <v>45.704856872558594</v>
      </c>
      <c r="W522" s="1">
        <v>70.504074096679688</v>
      </c>
      <c r="X522" s="1">
        <v>499.52432250976562</v>
      </c>
      <c r="Y522" s="1">
        <v>1998.898193359375</v>
      </c>
      <c r="Z522" s="1">
        <v>110.13761901855469</v>
      </c>
      <c r="AA522" s="1">
        <v>101.71929931640625</v>
      </c>
      <c r="AB522" s="1">
        <v>9.8193778991699219</v>
      </c>
      <c r="AC522" s="1">
        <v>0.24595512449741364</v>
      </c>
      <c r="AD522" s="1">
        <v>0.31868371367454529</v>
      </c>
      <c r="AE522" s="1">
        <v>3.0858912505209446E-3</v>
      </c>
      <c r="AF522" s="1">
        <v>0.29252329468727112</v>
      </c>
      <c r="AG522" s="1">
        <v>5.0636157393455505E-3</v>
      </c>
      <c r="AH522" s="1">
        <v>0.66666668653488159</v>
      </c>
      <c r="AI522" s="1">
        <v>-0.21956524252891541</v>
      </c>
      <c r="AJ522" s="1">
        <v>2.737391471862793</v>
      </c>
      <c r="AK522" s="1">
        <v>1</v>
      </c>
      <c r="AL522" s="1">
        <v>0</v>
      </c>
      <c r="AM522" s="1">
        <v>0.15999999642372131</v>
      </c>
      <c r="AN522" s="1">
        <v>111115</v>
      </c>
      <c r="AO522">
        <f t="shared" si="652"/>
        <v>0.83254053751627599</v>
      </c>
      <c r="AP522">
        <f t="shared" si="653"/>
        <v>6.1767700705099588E-3</v>
      </c>
      <c r="AQ522">
        <f t="shared" si="654"/>
        <v>298.40656890869138</v>
      </c>
      <c r="AR522">
        <f t="shared" si="655"/>
        <v>297.06660690307615</v>
      </c>
      <c r="AS522">
        <f t="shared" si="656"/>
        <v>319.82370378888299</v>
      </c>
      <c r="AT522">
        <f t="shared" si="657"/>
        <v>0.36575043066039875</v>
      </c>
      <c r="AU522">
        <f t="shared" si="658"/>
        <v>3.2286415256506529</v>
      </c>
      <c r="AV522">
        <f t="shared" si="659"/>
        <v>31.740697658638975</v>
      </c>
      <c r="AW522">
        <f t="shared" si="660"/>
        <v>11.078189647774717</v>
      </c>
      <c r="AX522">
        <f t="shared" si="661"/>
        <v>24.586587905883789</v>
      </c>
      <c r="AY522">
        <f t="shared" si="662"/>
        <v>3.1021461590258728</v>
      </c>
      <c r="AZ522">
        <f t="shared" si="663"/>
        <v>0.5429523221358733</v>
      </c>
      <c r="BA522">
        <f t="shared" si="664"/>
        <v>2.1017758369847432</v>
      </c>
      <c r="BB522">
        <f t="shared" si="665"/>
        <v>1.0003703220411295</v>
      </c>
      <c r="BC522">
        <f t="shared" si="666"/>
        <v>0.34893468774658265</v>
      </c>
      <c r="BD522">
        <f t="shared" si="667"/>
        <v>32.021946797069944</v>
      </c>
      <c r="BE522">
        <f t="shared" si="668"/>
        <v>0.84007784156313803</v>
      </c>
      <c r="BF522">
        <f t="shared" si="669"/>
        <v>71.010885966541707</v>
      </c>
      <c r="BG522">
        <f t="shared" si="670"/>
        <v>365.80764840154376</v>
      </c>
      <c r="BH522">
        <f t="shared" si="671"/>
        <v>3.6458927650231003E-2</v>
      </c>
    </row>
    <row r="523" spans="1:60" x14ac:dyDescent="0.45">
      <c r="A523" s="1">
        <v>487</v>
      </c>
      <c r="B523" s="1" t="s">
        <v>585</v>
      </c>
      <c r="C523" s="1">
        <v>2790.5000164397061</v>
      </c>
      <c r="D523" s="1">
        <v>0</v>
      </c>
      <c r="E523">
        <f t="shared" si="644"/>
        <v>18.881861320929033</v>
      </c>
      <c r="F523">
        <f t="shared" si="645"/>
        <v>0.66763414589548287</v>
      </c>
      <c r="G523">
        <f t="shared" si="646"/>
        <v>314.1461506219099</v>
      </c>
      <c r="H523">
        <f t="shared" si="647"/>
        <v>6.1634893004876634</v>
      </c>
      <c r="I523">
        <f t="shared" si="648"/>
        <v>1.129427265370583</v>
      </c>
      <c r="J523">
        <f t="shared" si="649"/>
        <v>25.263164520263672</v>
      </c>
      <c r="K523" s="1">
        <v>6</v>
      </c>
      <c r="L523">
        <f t="shared" si="650"/>
        <v>1.4200000166893005</v>
      </c>
      <c r="M523" s="1">
        <v>1</v>
      </c>
      <c r="N523">
        <f t="shared" si="651"/>
        <v>2.8400000333786011</v>
      </c>
      <c r="O523" s="1">
        <v>23.87281608581543</v>
      </c>
      <c r="P523" s="1">
        <v>25.263164520263672</v>
      </c>
      <c r="Q523" s="1">
        <v>23.25147819519043</v>
      </c>
      <c r="R523" s="1">
        <v>400.0694580078125</v>
      </c>
      <c r="S523" s="1">
        <v>374.6162109375</v>
      </c>
      <c r="T523" s="1">
        <v>13.39932918548584</v>
      </c>
      <c r="U523" s="1">
        <v>20.649703979492188</v>
      </c>
      <c r="V523" s="1">
        <v>45.831218719482422</v>
      </c>
      <c r="W523" s="1">
        <v>70.641975402832031</v>
      </c>
      <c r="X523" s="1">
        <v>499.52301025390625</v>
      </c>
      <c r="Y523" s="1">
        <v>1998.9547119140625</v>
      </c>
      <c r="Z523" s="1">
        <v>110.16571044921875</v>
      </c>
      <c r="AA523" s="1">
        <v>101.71969604492187</v>
      </c>
      <c r="AB523" s="1">
        <v>9.8193778991699219</v>
      </c>
      <c r="AC523" s="1">
        <v>0.24595512449741364</v>
      </c>
      <c r="AD523" s="1">
        <v>0.31868371367454529</v>
      </c>
      <c r="AE523" s="1">
        <v>3.0858912505209446E-3</v>
      </c>
      <c r="AF523" s="1">
        <v>0.29252329468727112</v>
      </c>
      <c r="AG523" s="1">
        <v>5.0636157393455505E-3</v>
      </c>
      <c r="AH523" s="1">
        <v>0.66666668653488159</v>
      </c>
      <c r="AI523" s="1">
        <v>-0.21956524252891541</v>
      </c>
      <c r="AJ523" s="1">
        <v>2.737391471862793</v>
      </c>
      <c r="AK523" s="1">
        <v>1</v>
      </c>
      <c r="AL523" s="1">
        <v>0</v>
      </c>
      <c r="AM523" s="1">
        <v>0.15999999642372131</v>
      </c>
      <c r="AN523" s="1">
        <v>111115</v>
      </c>
      <c r="AO523">
        <f t="shared" si="652"/>
        <v>0.83253835042317692</v>
      </c>
      <c r="AP523">
        <f t="shared" si="653"/>
        <v>6.1634893004876637E-3</v>
      </c>
      <c r="AQ523">
        <f t="shared" si="654"/>
        <v>298.41316452026365</v>
      </c>
      <c r="AR523">
        <f t="shared" si="655"/>
        <v>297.02281608581541</v>
      </c>
      <c r="AS523">
        <f t="shared" si="656"/>
        <v>319.83274675743087</v>
      </c>
      <c r="AT523">
        <f t="shared" si="657"/>
        <v>0.36602691454503405</v>
      </c>
      <c r="AU523">
        <f t="shared" si="658"/>
        <v>3.2299088775821421</v>
      </c>
      <c r="AV523">
        <f t="shared" si="659"/>
        <v>31.753033121095211</v>
      </c>
      <c r="AW523">
        <f t="shared" si="660"/>
        <v>11.103329141603023</v>
      </c>
      <c r="AX523">
        <f t="shared" si="661"/>
        <v>24.567990303039551</v>
      </c>
      <c r="AY523">
        <f t="shared" si="662"/>
        <v>3.0986975447100082</v>
      </c>
      <c r="AZ523">
        <f t="shared" si="663"/>
        <v>0.54055836490345333</v>
      </c>
      <c r="BA523">
        <f t="shared" si="664"/>
        <v>2.100481612211559</v>
      </c>
      <c r="BB523">
        <f t="shared" si="665"/>
        <v>0.9982159324984492</v>
      </c>
      <c r="BC523">
        <f t="shared" si="666"/>
        <v>0.34735290380616324</v>
      </c>
      <c r="BD523">
        <f t="shared" si="667"/>
        <v>31.95485095494292</v>
      </c>
      <c r="BE523">
        <f t="shared" si="668"/>
        <v>0.838581303878281</v>
      </c>
      <c r="BF523">
        <f t="shared" si="669"/>
        <v>70.926126961205853</v>
      </c>
      <c r="BG523">
        <f t="shared" si="670"/>
        <v>365.64067837282977</v>
      </c>
      <c r="BH523">
        <f t="shared" si="671"/>
        <v>3.6626594701439266E-2</v>
      </c>
    </row>
    <row r="524" spans="1:60" x14ac:dyDescent="0.45">
      <c r="A524" s="1">
        <v>488</v>
      </c>
      <c r="B524" s="1" t="s">
        <v>586</v>
      </c>
      <c r="C524" s="1">
        <v>2796.0000163167715</v>
      </c>
      <c r="D524" s="1">
        <v>0</v>
      </c>
      <c r="E524">
        <f t="shared" si="644"/>
        <v>18.973980042523753</v>
      </c>
      <c r="F524">
        <f t="shared" si="645"/>
        <v>0.6661672512199166</v>
      </c>
      <c r="G524">
        <f t="shared" si="646"/>
        <v>313.64794814883965</v>
      </c>
      <c r="H524">
        <f t="shared" si="647"/>
        <v>6.1481604102768204</v>
      </c>
      <c r="I524">
        <f t="shared" si="648"/>
        <v>1.1286429091343542</v>
      </c>
      <c r="J524">
        <f t="shared" si="649"/>
        <v>25.251684188842773</v>
      </c>
      <c r="K524" s="1">
        <v>6</v>
      </c>
      <c r="L524">
        <f t="shared" si="650"/>
        <v>1.4200000166893005</v>
      </c>
      <c r="M524" s="1">
        <v>1</v>
      </c>
      <c r="N524">
        <f t="shared" si="651"/>
        <v>2.8400000333786011</v>
      </c>
      <c r="O524" s="1">
        <v>23.829145431518555</v>
      </c>
      <c r="P524" s="1">
        <v>25.251684188842773</v>
      </c>
      <c r="Q524" s="1">
        <v>23.227519989013672</v>
      </c>
      <c r="R524" s="1">
        <v>400.02911376953125</v>
      </c>
      <c r="S524" s="1">
        <v>374.4736328125</v>
      </c>
      <c r="T524" s="1">
        <v>13.403500556945801</v>
      </c>
      <c r="U524" s="1">
        <v>20.635814666748047</v>
      </c>
      <c r="V524" s="1">
        <v>45.967155456542969</v>
      </c>
      <c r="W524" s="1">
        <v>70.783088684082031</v>
      </c>
      <c r="X524" s="1">
        <v>499.53207397460937</v>
      </c>
      <c r="Y524" s="1">
        <v>1998.9896240234375</v>
      </c>
      <c r="Z524" s="1">
        <v>110.16600036621094</v>
      </c>
      <c r="AA524" s="1">
        <v>101.71928405761719</v>
      </c>
      <c r="AB524" s="1">
        <v>9.8193778991699219</v>
      </c>
      <c r="AC524" s="1">
        <v>0.24595512449741364</v>
      </c>
      <c r="AD524" s="1">
        <v>0.31868371367454529</v>
      </c>
      <c r="AE524" s="1">
        <v>3.0858912505209446E-3</v>
      </c>
      <c r="AF524" s="1">
        <v>0.29252329468727112</v>
      </c>
      <c r="AG524" s="1">
        <v>5.0636157393455505E-3</v>
      </c>
      <c r="AH524" s="1">
        <v>0.66666668653488159</v>
      </c>
      <c r="AI524" s="1">
        <v>-0.21956524252891541</v>
      </c>
      <c r="AJ524" s="1">
        <v>2.737391471862793</v>
      </c>
      <c r="AK524" s="1">
        <v>1</v>
      </c>
      <c r="AL524" s="1">
        <v>0</v>
      </c>
      <c r="AM524" s="1">
        <v>0.15999999642372131</v>
      </c>
      <c r="AN524" s="1">
        <v>111115</v>
      </c>
      <c r="AO524">
        <f t="shared" si="652"/>
        <v>0.83255345662434876</v>
      </c>
      <c r="AP524">
        <f t="shared" si="653"/>
        <v>6.1481604102768201E-3</v>
      </c>
      <c r="AQ524">
        <f t="shared" si="654"/>
        <v>298.40168418884275</v>
      </c>
      <c r="AR524">
        <f t="shared" si="655"/>
        <v>296.97914543151853</v>
      </c>
      <c r="AS524">
        <f t="shared" si="656"/>
        <v>319.83833269480601</v>
      </c>
      <c r="AT524">
        <f t="shared" si="657"/>
        <v>0.36966892430012027</v>
      </c>
      <c r="AU524">
        <f t="shared" si="658"/>
        <v>3.2277032029816417</v>
      </c>
      <c r="AV524">
        <f t="shared" si="659"/>
        <v>31.731477790910947</v>
      </c>
      <c r="AW524">
        <f t="shared" si="660"/>
        <v>11.0956631241629</v>
      </c>
      <c r="AX524">
        <f t="shared" si="661"/>
        <v>24.540414810180664</v>
      </c>
      <c r="AY524">
        <f t="shared" si="662"/>
        <v>3.09359029894329</v>
      </c>
      <c r="AZ524">
        <f t="shared" si="663"/>
        <v>0.53959633472449464</v>
      </c>
      <c r="BA524">
        <f t="shared" si="664"/>
        <v>2.0990602938472875</v>
      </c>
      <c r="BB524">
        <f t="shared" si="665"/>
        <v>0.99453000509600242</v>
      </c>
      <c r="BC524">
        <f t="shared" si="666"/>
        <v>0.346717362737474</v>
      </c>
      <c r="BD524">
        <f t="shared" si="667"/>
        <v>31.904044731840607</v>
      </c>
      <c r="BE524">
        <f t="shared" si="668"/>
        <v>0.83757018029059482</v>
      </c>
      <c r="BF524">
        <f t="shared" si="669"/>
        <v>70.91482959091141</v>
      </c>
      <c r="BG524">
        <f t="shared" si="670"/>
        <v>365.45431141941737</v>
      </c>
      <c r="BH524">
        <f t="shared" si="671"/>
        <v>3.6818188192961475E-2</v>
      </c>
    </row>
    <row r="525" spans="1:60" x14ac:dyDescent="0.45">
      <c r="A525" s="1">
        <v>489</v>
      </c>
      <c r="B525" s="1" t="s">
        <v>587</v>
      </c>
      <c r="C525" s="1">
        <v>2801.0000162050128</v>
      </c>
      <c r="D525" s="1">
        <v>0</v>
      </c>
      <c r="E525">
        <f t="shared" si="644"/>
        <v>19.052778953979612</v>
      </c>
      <c r="F525">
        <f t="shared" si="645"/>
        <v>0.66247385989161989</v>
      </c>
      <c r="G525">
        <f t="shared" si="646"/>
        <v>313.08132831057219</v>
      </c>
      <c r="H525">
        <f t="shared" si="647"/>
        <v>6.1327351036919389</v>
      </c>
      <c r="I525">
        <f t="shared" si="648"/>
        <v>1.1309003685868135</v>
      </c>
      <c r="J525">
        <f t="shared" si="649"/>
        <v>25.255901336669922</v>
      </c>
      <c r="K525" s="1">
        <v>6</v>
      </c>
      <c r="L525">
        <f t="shared" si="650"/>
        <v>1.4200000166893005</v>
      </c>
      <c r="M525" s="1">
        <v>1</v>
      </c>
      <c r="N525">
        <f t="shared" si="651"/>
        <v>2.8400000333786011</v>
      </c>
      <c r="O525" s="1">
        <v>23.794713973999023</v>
      </c>
      <c r="P525" s="1">
        <v>25.255901336669922</v>
      </c>
      <c r="Q525" s="1">
        <v>23.164033889770508</v>
      </c>
      <c r="R525" s="1">
        <v>400.03823852539062</v>
      </c>
      <c r="S525" s="1">
        <v>374.39663696289062</v>
      </c>
      <c r="T525" s="1">
        <v>13.407572746276855</v>
      </c>
      <c r="U525" s="1">
        <v>20.621559143066406</v>
      </c>
      <c r="V525" s="1">
        <v>46.078781127929687</v>
      </c>
      <c r="W525" s="1">
        <v>70.885917663574219</v>
      </c>
      <c r="X525" s="1">
        <v>499.55197143554687</v>
      </c>
      <c r="Y525" s="1">
        <v>1998.8388671875</v>
      </c>
      <c r="Z525" s="1">
        <v>110.0985107421875</v>
      </c>
      <c r="AA525" s="1">
        <v>101.71941375732422</v>
      </c>
      <c r="AB525" s="1">
        <v>9.8193778991699219</v>
      </c>
      <c r="AC525" s="1">
        <v>0.24595512449741364</v>
      </c>
      <c r="AD525" s="1">
        <v>0.31868371367454529</v>
      </c>
      <c r="AE525" s="1">
        <v>3.0858912505209446E-3</v>
      </c>
      <c r="AF525" s="1">
        <v>0.29252329468727112</v>
      </c>
      <c r="AG525" s="1">
        <v>5.0636157393455505E-3</v>
      </c>
      <c r="AH525" s="1">
        <v>1</v>
      </c>
      <c r="AI525" s="1">
        <v>-0.21956524252891541</v>
      </c>
      <c r="AJ525" s="1">
        <v>2.737391471862793</v>
      </c>
      <c r="AK525" s="1">
        <v>1</v>
      </c>
      <c r="AL525" s="1">
        <v>0</v>
      </c>
      <c r="AM525" s="1">
        <v>0.15999999642372131</v>
      </c>
      <c r="AN525" s="1">
        <v>111115</v>
      </c>
      <c r="AO525">
        <f t="shared" si="652"/>
        <v>0.8325866190592448</v>
      </c>
      <c r="AP525">
        <f t="shared" si="653"/>
        <v>6.132735103691939E-3</v>
      </c>
      <c r="AQ525">
        <f t="shared" si="654"/>
        <v>298.4059013366699</v>
      </c>
      <c r="AR525">
        <f t="shared" si="655"/>
        <v>296.944713973999</v>
      </c>
      <c r="AS525">
        <f t="shared" si="656"/>
        <v>319.81421160159516</v>
      </c>
      <c r="AT525">
        <f t="shared" si="657"/>
        <v>0.37215868049426587</v>
      </c>
      <c r="AU525">
        <f t="shared" si="658"/>
        <v>3.2285132753815176</v>
      </c>
      <c r="AV525">
        <f t="shared" si="659"/>
        <v>31.739401124390092</v>
      </c>
      <c r="AW525">
        <f t="shared" si="660"/>
        <v>11.117841981323686</v>
      </c>
      <c r="AX525">
        <f t="shared" si="661"/>
        <v>24.525307655334473</v>
      </c>
      <c r="AY525">
        <f t="shared" si="662"/>
        <v>3.0907954298513056</v>
      </c>
      <c r="AZ525">
        <f t="shared" si="663"/>
        <v>0.53717053760762934</v>
      </c>
      <c r="BA525">
        <f t="shared" si="664"/>
        <v>2.097612906794704</v>
      </c>
      <c r="BB525">
        <f t="shared" si="665"/>
        <v>0.9931825230566016</v>
      </c>
      <c r="BC525">
        <f t="shared" si="666"/>
        <v>0.34511510329815703</v>
      </c>
      <c r="BD525">
        <f t="shared" si="667"/>
        <v>31.846449174115758</v>
      </c>
      <c r="BE525">
        <f t="shared" si="668"/>
        <v>0.8362290079587551</v>
      </c>
      <c r="BF525">
        <f t="shared" si="669"/>
        <v>70.833337797150847</v>
      </c>
      <c r="BG525">
        <f t="shared" si="670"/>
        <v>365.33985834121108</v>
      </c>
      <c r="BH525">
        <f t="shared" si="671"/>
        <v>3.694017766770042E-2</v>
      </c>
    </row>
    <row r="526" spans="1:60" x14ac:dyDescent="0.45">
      <c r="A526" s="1">
        <v>490</v>
      </c>
      <c r="B526" s="1" t="s">
        <v>588</v>
      </c>
      <c r="C526" s="1">
        <v>2806.5000160820782</v>
      </c>
      <c r="D526" s="1">
        <v>0</v>
      </c>
      <c r="E526">
        <f t="shared" si="644"/>
        <v>19.142207195873791</v>
      </c>
      <c r="F526">
        <f t="shared" si="645"/>
        <v>0.65829145950372447</v>
      </c>
      <c r="G526">
        <f t="shared" si="646"/>
        <v>312.46272840646049</v>
      </c>
      <c r="H526">
        <f t="shared" si="647"/>
        <v>6.1137722215175554</v>
      </c>
      <c r="I526">
        <f t="shared" si="648"/>
        <v>1.1332184603890023</v>
      </c>
      <c r="J526">
        <f t="shared" si="649"/>
        <v>25.258012771606445</v>
      </c>
      <c r="K526" s="1">
        <v>6</v>
      </c>
      <c r="L526">
        <f t="shared" si="650"/>
        <v>1.4200000166893005</v>
      </c>
      <c r="M526" s="1">
        <v>1</v>
      </c>
      <c r="N526">
        <f t="shared" si="651"/>
        <v>2.8400000333786011</v>
      </c>
      <c r="O526" s="1">
        <v>23.747020721435547</v>
      </c>
      <c r="P526" s="1">
        <v>25.258012771606445</v>
      </c>
      <c r="Q526" s="1">
        <v>23.04698371887207</v>
      </c>
      <c r="R526" s="1">
        <v>400.07803344726562</v>
      </c>
      <c r="S526" s="1">
        <v>374.33822631835937</v>
      </c>
      <c r="T526" s="1">
        <v>13.411040306091309</v>
      </c>
      <c r="U526" s="1">
        <v>20.602788925170898</v>
      </c>
      <c r="V526" s="1">
        <v>46.219585418701172</v>
      </c>
      <c r="W526" s="1">
        <v>71.020881652832031</v>
      </c>
      <c r="X526" s="1">
        <v>499.55679321289062</v>
      </c>
      <c r="Y526" s="1">
        <v>1998.94775390625</v>
      </c>
      <c r="Z526" s="1">
        <v>109.98348999023437</v>
      </c>
      <c r="AA526" s="1">
        <v>101.71926116943359</v>
      </c>
      <c r="AB526" s="1">
        <v>9.8193778991699219</v>
      </c>
      <c r="AC526" s="1">
        <v>0.24595512449741364</v>
      </c>
      <c r="AD526" s="1">
        <v>0.31868371367454529</v>
      </c>
      <c r="AE526" s="1">
        <v>3.0858912505209446E-3</v>
      </c>
      <c r="AF526" s="1">
        <v>0.29252329468727112</v>
      </c>
      <c r="AG526" s="1">
        <v>5.0636157393455505E-3</v>
      </c>
      <c r="AH526" s="1">
        <v>1</v>
      </c>
      <c r="AI526" s="1">
        <v>-0.21956524252891541</v>
      </c>
      <c r="AJ526" s="1">
        <v>2.737391471862793</v>
      </c>
      <c r="AK526" s="1">
        <v>1</v>
      </c>
      <c r="AL526" s="1">
        <v>0</v>
      </c>
      <c r="AM526" s="1">
        <v>0.15999999642372131</v>
      </c>
      <c r="AN526" s="1">
        <v>111115</v>
      </c>
      <c r="AO526">
        <f t="shared" si="652"/>
        <v>0.83259465535481758</v>
      </c>
      <c r="AP526">
        <f t="shared" si="653"/>
        <v>6.1137722215175551E-3</v>
      </c>
      <c r="AQ526">
        <f t="shared" si="654"/>
        <v>298.40801277160642</v>
      </c>
      <c r="AR526">
        <f t="shared" si="655"/>
        <v>296.89702072143552</v>
      </c>
      <c r="AS526">
        <f t="shared" si="656"/>
        <v>319.83163347620575</v>
      </c>
      <c r="AT526">
        <f t="shared" si="657"/>
        <v>0.37547012366333166</v>
      </c>
      <c r="AU526">
        <f t="shared" si="658"/>
        <v>3.2289189278871748</v>
      </c>
      <c r="AV526">
        <f t="shared" si="659"/>
        <v>31.743436697881343</v>
      </c>
      <c r="AW526">
        <f t="shared" si="660"/>
        <v>11.140647772710444</v>
      </c>
      <c r="AX526">
        <f t="shared" si="661"/>
        <v>24.502516746520996</v>
      </c>
      <c r="AY526">
        <f t="shared" si="662"/>
        <v>3.0865832195725988</v>
      </c>
      <c r="AZ526">
        <f t="shared" si="663"/>
        <v>0.53441737795927935</v>
      </c>
      <c r="BA526">
        <f t="shared" si="664"/>
        <v>2.0957004674981725</v>
      </c>
      <c r="BB526">
        <f t="shared" si="665"/>
        <v>0.99088275207442633</v>
      </c>
      <c r="BC526">
        <f t="shared" si="666"/>
        <v>0.34329710809717934</v>
      </c>
      <c r="BD526">
        <f t="shared" si="667"/>
        <v>31.783477876490551</v>
      </c>
      <c r="BE526">
        <f t="shared" si="668"/>
        <v>0.83470697470453814</v>
      </c>
      <c r="BF526">
        <f t="shared" si="669"/>
        <v>70.742508343435034</v>
      </c>
      <c r="BG526">
        <f t="shared" si="670"/>
        <v>365.23893779346218</v>
      </c>
      <c r="BH526">
        <f t="shared" si="671"/>
        <v>3.7076215379632606E-2</v>
      </c>
    </row>
    <row r="527" spans="1:60" x14ac:dyDescent="0.45">
      <c r="A527" s="1">
        <v>491</v>
      </c>
      <c r="B527" s="1" t="s">
        <v>589</v>
      </c>
      <c r="C527" s="1">
        <v>2812.0000159591436</v>
      </c>
      <c r="D527" s="1">
        <v>0</v>
      </c>
      <c r="E527">
        <f t="shared" si="644"/>
        <v>19.229451177335285</v>
      </c>
      <c r="F527">
        <f t="shared" si="645"/>
        <v>0.65445903545239614</v>
      </c>
      <c r="G527">
        <f t="shared" si="646"/>
        <v>311.85491669675753</v>
      </c>
      <c r="H527">
        <f t="shared" si="647"/>
        <v>6.0936369010813607</v>
      </c>
      <c r="I527">
        <f t="shared" si="648"/>
        <v>1.1348714673992362</v>
      </c>
      <c r="J527">
        <f t="shared" si="649"/>
        <v>25.256023406982422</v>
      </c>
      <c r="K527" s="1">
        <v>6</v>
      </c>
      <c r="L527">
        <f t="shared" si="650"/>
        <v>1.4200000166893005</v>
      </c>
      <c r="M527" s="1">
        <v>1</v>
      </c>
      <c r="N527">
        <f t="shared" si="651"/>
        <v>2.8400000333786011</v>
      </c>
      <c r="O527" s="1">
        <v>23.689437866210937</v>
      </c>
      <c r="P527" s="1">
        <v>25.256023406982422</v>
      </c>
      <c r="Q527" s="1">
        <v>22.96446418762207</v>
      </c>
      <c r="R527" s="1">
        <v>400.09649658203125</v>
      </c>
      <c r="S527" s="1">
        <v>374.26177978515625</v>
      </c>
      <c r="T527" s="1">
        <v>13.41461181640625</v>
      </c>
      <c r="U527" s="1">
        <v>20.582748413085937</v>
      </c>
      <c r="V527" s="1">
        <v>46.387825012207031</v>
      </c>
      <c r="W527" s="1">
        <v>71.191329956054687</v>
      </c>
      <c r="X527" s="1">
        <v>499.5618896484375</v>
      </c>
      <c r="Y527" s="1">
        <v>1999.0968017578125</v>
      </c>
      <c r="Z527" s="1">
        <v>109.76850128173828</v>
      </c>
      <c r="AA527" s="1">
        <v>101.71942138671875</v>
      </c>
      <c r="AB527" s="1">
        <v>9.8193778991699219</v>
      </c>
      <c r="AC527" s="1">
        <v>0.24595512449741364</v>
      </c>
      <c r="AD527" s="1">
        <v>0.31868371367454529</v>
      </c>
      <c r="AE527" s="1">
        <v>3.0858912505209446E-3</v>
      </c>
      <c r="AF527" s="1">
        <v>0.29252329468727112</v>
      </c>
      <c r="AG527" s="1">
        <v>5.0636157393455505E-3</v>
      </c>
      <c r="AH527" s="1">
        <v>0.66666668653488159</v>
      </c>
      <c r="AI527" s="1">
        <v>-0.21956524252891541</v>
      </c>
      <c r="AJ527" s="1">
        <v>2.737391471862793</v>
      </c>
      <c r="AK527" s="1">
        <v>1</v>
      </c>
      <c r="AL527" s="1">
        <v>0</v>
      </c>
      <c r="AM527" s="1">
        <v>0.15999999642372131</v>
      </c>
      <c r="AN527" s="1">
        <v>111115</v>
      </c>
      <c r="AO527">
        <f t="shared" si="652"/>
        <v>0.83260314941406244</v>
      </c>
      <c r="AP527">
        <f t="shared" si="653"/>
        <v>6.0936369010813609E-3</v>
      </c>
      <c r="AQ527">
        <f t="shared" si="654"/>
        <v>298.4060234069824</v>
      </c>
      <c r="AR527">
        <f t="shared" si="655"/>
        <v>296.83943786621091</v>
      </c>
      <c r="AS527">
        <f t="shared" si="656"/>
        <v>319.85548113192272</v>
      </c>
      <c r="AT527">
        <f t="shared" si="657"/>
        <v>0.37871397783647698</v>
      </c>
      <c r="AU527">
        <f t="shared" si="658"/>
        <v>3.2285367265267415</v>
      </c>
      <c r="AV527">
        <f t="shared" si="659"/>
        <v>31.739629291169791</v>
      </c>
      <c r="AW527">
        <f t="shared" si="660"/>
        <v>11.156880878083854</v>
      </c>
      <c r="AX527">
        <f t="shared" si="661"/>
        <v>24.47273063659668</v>
      </c>
      <c r="AY527">
        <f t="shared" si="662"/>
        <v>3.0810857227711779</v>
      </c>
      <c r="AZ527">
        <f t="shared" si="663"/>
        <v>0.53188881195037485</v>
      </c>
      <c r="BA527">
        <f t="shared" si="664"/>
        <v>2.0936652591275053</v>
      </c>
      <c r="BB527">
        <f t="shared" si="665"/>
        <v>0.98742046364367253</v>
      </c>
      <c r="BC527">
        <f t="shared" si="666"/>
        <v>0.34162787764545888</v>
      </c>
      <c r="BD527">
        <f t="shared" si="667"/>
        <v>31.721701682997551</v>
      </c>
      <c r="BE527">
        <f t="shared" si="668"/>
        <v>0.83325344328714734</v>
      </c>
      <c r="BF527">
        <f t="shared" si="669"/>
        <v>70.664583775650016</v>
      </c>
      <c r="BG527">
        <f t="shared" si="670"/>
        <v>365.12101964984043</v>
      </c>
      <c r="BH527">
        <f t="shared" si="671"/>
        <v>3.721618560837011E-2</v>
      </c>
    </row>
    <row r="528" spans="1:60" x14ac:dyDescent="0.45">
      <c r="A528" s="1">
        <v>492</v>
      </c>
      <c r="B528" s="1" t="s">
        <v>590</v>
      </c>
      <c r="C528" s="1">
        <v>2817.0000158473849</v>
      </c>
      <c r="D528" s="1">
        <v>0</v>
      </c>
      <c r="E528">
        <f t="shared" si="644"/>
        <v>19.286688119178958</v>
      </c>
      <c r="F528">
        <f t="shared" si="645"/>
        <v>0.65215989391787221</v>
      </c>
      <c r="G528">
        <f t="shared" si="646"/>
        <v>311.44320787776741</v>
      </c>
      <c r="H528">
        <f t="shared" si="647"/>
        <v>6.07293001527285</v>
      </c>
      <c r="I528">
        <f t="shared" si="648"/>
        <v>1.1342816053361333</v>
      </c>
      <c r="J528">
        <f t="shared" si="649"/>
        <v>25.242458343505859</v>
      </c>
      <c r="K528" s="1">
        <v>6</v>
      </c>
      <c r="L528">
        <f t="shared" si="650"/>
        <v>1.4200000166893005</v>
      </c>
      <c r="M528" s="1">
        <v>1</v>
      </c>
      <c r="N528">
        <f t="shared" si="651"/>
        <v>2.8400000333786011</v>
      </c>
      <c r="O528" s="1">
        <v>23.644067764282227</v>
      </c>
      <c r="P528" s="1">
        <v>25.242458343505859</v>
      </c>
      <c r="Q528" s="1">
        <v>22.93983268737793</v>
      </c>
      <c r="R528" s="1">
        <v>400.07113647460937</v>
      </c>
      <c r="S528" s="1">
        <v>374.17657470703125</v>
      </c>
      <c r="T528" s="1">
        <v>13.418737411499023</v>
      </c>
      <c r="U528" s="1">
        <v>20.562944412231445</v>
      </c>
      <c r="V528" s="1">
        <v>46.530929565429688</v>
      </c>
      <c r="W528" s="1">
        <v>71.323036193847656</v>
      </c>
      <c r="X528" s="1">
        <v>499.54202270507812</v>
      </c>
      <c r="Y528" s="1">
        <v>1998.9892578125</v>
      </c>
      <c r="Z528" s="1">
        <v>109.46707916259766</v>
      </c>
      <c r="AA528" s="1">
        <v>101.71938323974609</v>
      </c>
      <c r="AB528" s="1">
        <v>9.8193778991699219</v>
      </c>
      <c r="AC528" s="1">
        <v>0.24595512449741364</v>
      </c>
      <c r="AD528" s="1">
        <v>0.31868371367454529</v>
      </c>
      <c r="AE528" s="1">
        <v>3.0858912505209446E-3</v>
      </c>
      <c r="AF528" s="1">
        <v>0.29252329468727112</v>
      </c>
      <c r="AG528" s="1">
        <v>5.0636157393455505E-3</v>
      </c>
      <c r="AH528" s="1">
        <v>1</v>
      </c>
      <c r="AI528" s="1">
        <v>-0.21956524252891541</v>
      </c>
      <c r="AJ528" s="1">
        <v>2.737391471862793</v>
      </c>
      <c r="AK528" s="1">
        <v>1</v>
      </c>
      <c r="AL528" s="1">
        <v>0</v>
      </c>
      <c r="AM528" s="1">
        <v>0.15999999642372131</v>
      </c>
      <c r="AN528" s="1">
        <v>111115</v>
      </c>
      <c r="AO528">
        <f t="shared" si="652"/>
        <v>0.83257003784179673</v>
      </c>
      <c r="AP528">
        <f t="shared" si="653"/>
        <v>6.0729300152728496E-3</v>
      </c>
      <c r="AQ528">
        <f t="shared" si="654"/>
        <v>298.39245834350584</v>
      </c>
      <c r="AR528">
        <f t="shared" si="655"/>
        <v>296.7940677642822</v>
      </c>
      <c r="AS528">
        <f t="shared" si="656"/>
        <v>319.83827410105732</v>
      </c>
      <c r="AT528">
        <f t="shared" si="657"/>
        <v>0.38485716764125427</v>
      </c>
      <c r="AU528">
        <f t="shared" si="658"/>
        <v>3.2259316285414994</v>
      </c>
      <c r="AV528">
        <f t="shared" si="659"/>
        <v>31.71403055932992</v>
      </c>
      <c r="AW528">
        <f t="shared" si="660"/>
        <v>11.151086147098475</v>
      </c>
      <c r="AX528">
        <f t="shared" si="661"/>
        <v>24.443263053894043</v>
      </c>
      <c r="AY528">
        <f t="shared" si="662"/>
        <v>3.0756554393408293</v>
      </c>
      <c r="AZ528">
        <f t="shared" si="663"/>
        <v>0.53036921534369974</v>
      </c>
      <c r="BA528">
        <f t="shared" si="664"/>
        <v>2.0916500232053661</v>
      </c>
      <c r="BB528">
        <f t="shared" si="665"/>
        <v>0.98400541613546322</v>
      </c>
      <c r="BC528">
        <f t="shared" si="666"/>
        <v>0.34062492860773758</v>
      </c>
      <c r="BD528">
        <f t="shared" si="667"/>
        <v>31.679811019534533</v>
      </c>
      <c r="BE528">
        <f t="shared" si="668"/>
        <v>0.83234288015388957</v>
      </c>
      <c r="BF528">
        <f t="shared" si="669"/>
        <v>70.637519008365189</v>
      </c>
      <c r="BG528">
        <f t="shared" si="670"/>
        <v>365.00860687080672</v>
      </c>
      <c r="BH528">
        <f t="shared" si="671"/>
        <v>3.7324155457767544E-2</v>
      </c>
    </row>
    <row r="529" spans="1:60" x14ac:dyDescent="0.45">
      <c r="A529" s="1">
        <v>493</v>
      </c>
      <c r="B529" s="1" t="s">
        <v>591</v>
      </c>
      <c r="C529" s="1">
        <v>2822.0000157356262</v>
      </c>
      <c r="D529" s="1">
        <v>0</v>
      </c>
      <c r="E529">
        <f t="shared" si="644"/>
        <v>19.317315116155232</v>
      </c>
      <c r="F529">
        <f t="shared" si="645"/>
        <v>0.64747645087360717</v>
      </c>
      <c r="G529">
        <f t="shared" si="646"/>
        <v>310.94783727233812</v>
      </c>
      <c r="H529">
        <f t="shared" si="647"/>
        <v>6.0515758182991055</v>
      </c>
      <c r="I529">
        <f t="shared" si="648"/>
        <v>1.136950016488302</v>
      </c>
      <c r="J529">
        <f t="shared" si="649"/>
        <v>25.245874404907227</v>
      </c>
      <c r="K529" s="1">
        <v>6</v>
      </c>
      <c r="L529">
        <f t="shared" si="650"/>
        <v>1.4200000166893005</v>
      </c>
      <c r="M529" s="1">
        <v>1</v>
      </c>
      <c r="N529">
        <f t="shared" si="651"/>
        <v>2.8400000333786011</v>
      </c>
      <c r="O529" s="1">
        <v>23.605354309082031</v>
      </c>
      <c r="P529" s="1">
        <v>25.245874404907227</v>
      </c>
      <c r="Q529" s="1">
        <v>22.882778167724609</v>
      </c>
      <c r="R529" s="1">
        <v>400.04644775390625</v>
      </c>
      <c r="S529" s="1">
        <v>374.12435913085937</v>
      </c>
      <c r="T529" s="1">
        <v>13.423730850219727</v>
      </c>
      <c r="U529" s="1">
        <v>20.543157577514648</v>
      </c>
      <c r="V529" s="1">
        <v>46.659969329833984</v>
      </c>
      <c r="W529" s="1">
        <v>71.426902770996094</v>
      </c>
      <c r="X529" s="1">
        <v>499.5281982421875</v>
      </c>
      <c r="Y529" s="1">
        <v>1998.976806640625</v>
      </c>
      <c r="Z529" s="1">
        <v>109.04684448242187</v>
      </c>
      <c r="AA529" s="1">
        <v>101.71939086914062</v>
      </c>
      <c r="AB529" s="1">
        <v>9.8193778991699219</v>
      </c>
      <c r="AC529" s="1">
        <v>0.24595512449741364</v>
      </c>
      <c r="AD529" s="1">
        <v>0.31868371367454529</v>
      </c>
      <c r="AE529" s="1">
        <v>3.0858912505209446E-3</v>
      </c>
      <c r="AF529" s="1">
        <v>0.29252329468727112</v>
      </c>
      <c r="AG529" s="1">
        <v>5.0636157393455505E-3</v>
      </c>
      <c r="AH529" s="1">
        <v>1</v>
      </c>
      <c r="AI529" s="1">
        <v>-0.21956524252891541</v>
      </c>
      <c r="AJ529" s="1">
        <v>2.737391471862793</v>
      </c>
      <c r="AK529" s="1">
        <v>1</v>
      </c>
      <c r="AL529" s="1">
        <v>0</v>
      </c>
      <c r="AM529" s="1">
        <v>0.15999999642372131</v>
      </c>
      <c r="AN529" s="1">
        <v>111115</v>
      </c>
      <c r="AO529">
        <f t="shared" si="652"/>
        <v>0.83254699707031243</v>
      </c>
      <c r="AP529">
        <f t="shared" si="653"/>
        <v>6.0515758182991056E-3</v>
      </c>
      <c r="AQ529">
        <f t="shared" si="654"/>
        <v>298.3958744049072</v>
      </c>
      <c r="AR529">
        <f t="shared" si="655"/>
        <v>296.75535430908201</v>
      </c>
      <c r="AS529">
        <f t="shared" si="656"/>
        <v>319.83628191360185</v>
      </c>
      <c r="AT529">
        <f t="shared" si="657"/>
        <v>0.3901343349281271</v>
      </c>
      <c r="AU529">
        <f t="shared" si="658"/>
        <v>3.2265874918018627</v>
      </c>
      <c r="AV529">
        <f t="shared" si="659"/>
        <v>31.720475950871396</v>
      </c>
      <c r="AW529">
        <f t="shared" si="660"/>
        <v>11.177318373356748</v>
      </c>
      <c r="AX529">
        <f t="shared" si="661"/>
        <v>24.425614356994629</v>
      </c>
      <c r="AY529">
        <f t="shared" si="662"/>
        <v>3.072407146445356</v>
      </c>
      <c r="AZ529">
        <f t="shared" si="663"/>
        <v>0.52726753869056953</v>
      </c>
      <c r="BA529">
        <f t="shared" si="664"/>
        <v>2.0896374753135607</v>
      </c>
      <c r="BB529">
        <f t="shared" si="665"/>
        <v>0.98276967113179525</v>
      </c>
      <c r="BC529">
        <f t="shared" si="666"/>
        <v>0.33857828281253233</v>
      </c>
      <c r="BD529">
        <f t="shared" si="667"/>
        <v>31.629424599418897</v>
      </c>
      <c r="BE529">
        <f t="shared" si="668"/>
        <v>0.83113496804835507</v>
      </c>
      <c r="BF529">
        <f t="shared" si="669"/>
        <v>70.535111211697668</v>
      </c>
      <c r="BG529">
        <f t="shared" si="670"/>
        <v>364.94183268708838</v>
      </c>
      <c r="BH529">
        <f t="shared" si="671"/>
        <v>3.733605873563161E-2</v>
      </c>
    </row>
    <row r="530" spans="1:60" x14ac:dyDescent="0.45">
      <c r="A530" s="1">
        <v>494</v>
      </c>
      <c r="B530" s="1" t="s">
        <v>592</v>
      </c>
      <c r="C530" s="1">
        <v>2827.5000156126916</v>
      </c>
      <c r="D530" s="1">
        <v>0</v>
      </c>
      <c r="E530">
        <f t="shared" si="644"/>
        <v>19.370660742414046</v>
      </c>
      <c r="F530">
        <f t="shared" si="645"/>
        <v>0.64057839327097743</v>
      </c>
      <c r="G530">
        <f t="shared" si="646"/>
        <v>310.21736845063901</v>
      </c>
      <c r="H530">
        <f t="shared" si="647"/>
        <v>6.0254328237822827</v>
      </c>
      <c r="I530">
        <f t="shared" si="648"/>
        <v>1.1419612935433805</v>
      </c>
      <c r="J530">
        <f t="shared" si="649"/>
        <v>25.258777618408203</v>
      </c>
      <c r="K530" s="1">
        <v>6</v>
      </c>
      <c r="L530">
        <f t="shared" si="650"/>
        <v>1.4200000166893005</v>
      </c>
      <c r="M530" s="1">
        <v>1</v>
      </c>
      <c r="N530">
        <f t="shared" si="651"/>
        <v>2.8400000333786011</v>
      </c>
      <c r="O530" s="1">
        <v>23.558191299438477</v>
      </c>
      <c r="P530" s="1">
        <v>25.258777618408203</v>
      </c>
      <c r="Q530" s="1">
        <v>22.788408279418945</v>
      </c>
      <c r="R530" s="1">
        <v>400.06423950195312</v>
      </c>
      <c r="S530" s="1">
        <v>374.0885009765625</v>
      </c>
      <c r="T530" s="1">
        <v>13.42905330657959</v>
      </c>
      <c r="U530" s="1">
        <v>20.518335342407227</v>
      </c>
      <c r="V530" s="1">
        <v>46.809616088867188</v>
      </c>
      <c r="W530" s="1">
        <v>71.541679382324219</v>
      </c>
      <c r="X530" s="1">
        <v>499.49777221679687</v>
      </c>
      <c r="Y530" s="1">
        <v>1999.1209716796875</v>
      </c>
      <c r="Z530" s="1">
        <v>108.66072845458984</v>
      </c>
      <c r="AA530" s="1">
        <v>101.71900177001953</v>
      </c>
      <c r="AB530" s="1">
        <v>9.8193778991699219</v>
      </c>
      <c r="AC530" s="1">
        <v>0.24595512449741364</v>
      </c>
      <c r="AD530" s="1">
        <v>0.31868371367454529</v>
      </c>
      <c r="AE530" s="1">
        <v>3.0858912505209446E-3</v>
      </c>
      <c r="AF530" s="1">
        <v>0.29252329468727112</v>
      </c>
      <c r="AG530" s="1">
        <v>5.0636157393455505E-3</v>
      </c>
      <c r="AH530" s="1">
        <v>1</v>
      </c>
      <c r="AI530" s="1">
        <v>-0.21956524252891541</v>
      </c>
      <c r="AJ530" s="1">
        <v>2.737391471862793</v>
      </c>
      <c r="AK530" s="1">
        <v>1</v>
      </c>
      <c r="AL530" s="1">
        <v>0</v>
      </c>
      <c r="AM530" s="1">
        <v>0.15999999642372131</v>
      </c>
      <c r="AN530" s="1">
        <v>111115</v>
      </c>
      <c r="AO530">
        <f t="shared" si="652"/>
        <v>0.83249628702799461</v>
      </c>
      <c r="AP530">
        <f t="shared" si="653"/>
        <v>6.0254328237822827E-3</v>
      </c>
      <c r="AQ530">
        <f t="shared" si="654"/>
        <v>298.40877761840818</v>
      </c>
      <c r="AR530">
        <f t="shared" si="655"/>
        <v>296.70819129943845</v>
      </c>
      <c r="AS530">
        <f t="shared" si="656"/>
        <v>319.85934831933628</v>
      </c>
      <c r="AT530">
        <f t="shared" si="657"/>
        <v>0.39577779834050991</v>
      </c>
      <c r="AU530">
        <f t="shared" si="658"/>
        <v>3.2290658825555556</v>
      </c>
      <c r="AV530">
        <f t="shared" si="659"/>
        <v>31.744962360683374</v>
      </c>
      <c r="AW530">
        <f t="shared" si="660"/>
        <v>11.226627018276147</v>
      </c>
      <c r="AX530">
        <f t="shared" si="661"/>
        <v>24.40848445892334</v>
      </c>
      <c r="AY530">
        <f t="shared" si="662"/>
        <v>3.069257208275888</v>
      </c>
      <c r="AZ530">
        <f t="shared" si="663"/>
        <v>0.52268400112518032</v>
      </c>
      <c r="BA530">
        <f t="shared" si="664"/>
        <v>2.0871045890121751</v>
      </c>
      <c r="BB530">
        <f t="shared" si="665"/>
        <v>0.98215261926371289</v>
      </c>
      <c r="BC530">
        <f t="shared" si="666"/>
        <v>0.33555503743873766</v>
      </c>
      <c r="BD530">
        <f t="shared" si="667"/>
        <v>31.555001050521351</v>
      </c>
      <c r="BE530">
        <f t="shared" si="668"/>
        <v>0.82926197314489181</v>
      </c>
      <c r="BF530">
        <f t="shared" si="669"/>
        <v>70.36935217753927</v>
      </c>
      <c r="BG530">
        <f t="shared" si="670"/>
        <v>364.88061657694539</v>
      </c>
      <c r="BH530">
        <f t="shared" si="671"/>
        <v>3.7357447498368827E-2</v>
      </c>
    </row>
    <row r="531" spans="1:60" x14ac:dyDescent="0.45">
      <c r="A531" s="1" t="s">
        <v>9</v>
      </c>
      <c r="B531" s="1" t="s">
        <v>593</v>
      </c>
    </row>
    <row r="532" spans="1:60" x14ac:dyDescent="0.45">
      <c r="A532" s="1">
        <v>495</v>
      </c>
      <c r="B532" s="1" t="s">
        <v>594</v>
      </c>
      <c r="C532" s="1">
        <v>2851.0000325664878</v>
      </c>
      <c r="D532" s="1">
        <v>0</v>
      </c>
      <c r="E532">
        <f t="shared" ref="E532:E546" si="672">(R532-S532*(1000-T532)/(1000-U532))*AO532</f>
        <v>19.18597491355797</v>
      </c>
      <c r="F532">
        <f t="shared" ref="F532:F546" si="673">IF(AZ532&lt;&gt;0,1/(1/AZ532-1/N532),0)</f>
        <v>0.62833395382322998</v>
      </c>
      <c r="G532">
        <f t="shared" ref="G532:G546" si="674">((BC532-AP532/2)*S532-E532)/(BC532+AP532/2)</f>
        <v>309.78085231145252</v>
      </c>
      <c r="H532">
        <f t="shared" ref="H532:H546" si="675">AP532*1000</f>
        <v>5.9391348723261315</v>
      </c>
      <c r="I532">
        <f t="shared" ref="I532:I546" si="676">(AU532-BA532)</f>
        <v>1.143502304653913</v>
      </c>
      <c r="J532">
        <f t="shared" ref="J532:J546" si="677">(P532+AT532*D532)</f>
        <v>25.263805389404297</v>
      </c>
      <c r="K532" s="1">
        <v>6</v>
      </c>
      <c r="L532">
        <f t="shared" ref="L532:L546" si="678">(K532*AI532+AJ532)</f>
        <v>1.4200000166893005</v>
      </c>
      <c r="M532" s="1">
        <v>1</v>
      </c>
      <c r="N532">
        <f t="shared" ref="N532:N546" si="679">L532*(M532+1)*(M532+1)/(M532*M532+1)</f>
        <v>2.8400000333786011</v>
      </c>
      <c r="O532" s="1">
        <v>23.547687530517578</v>
      </c>
      <c r="P532" s="1">
        <v>25.263805389404297</v>
      </c>
      <c r="Q532" s="1">
        <v>22.774654388427734</v>
      </c>
      <c r="R532" s="1">
        <v>399.75686645507812</v>
      </c>
      <c r="S532" s="1">
        <v>374.04202270507812</v>
      </c>
      <c r="T532" s="1">
        <v>13.524864196777344</v>
      </c>
      <c r="U532" s="1">
        <v>20.512668609619141</v>
      </c>
      <c r="V532" s="1">
        <v>47.657512664794922</v>
      </c>
      <c r="W532" s="1">
        <v>71.562393188476562</v>
      </c>
      <c r="X532" s="1">
        <v>499.49658203125</v>
      </c>
      <c r="Y532" s="1">
        <v>1999.115478515625</v>
      </c>
      <c r="Z532" s="1">
        <v>108.54079437255859</v>
      </c>
      <c r="AA532" s="1">
        <v>101.71907806396484</v>
      </c>
      <c r="AB532" s="1">
        <v>6.5581884384155273</v>
      </c>
      <c r="AC532" s="1">
        <v>0.32236340641975403</v>
      </c>
      <c r="AD532" s="1">
        <v>0.14494310319423676</v>
      </c>
      <c r="AE532" s="1">
        <v>1.2571683153510094E-2</v>
      </c>
      <c r="AF532" s="1">
        <v>0.17315548658370972</v>
      </c>
      <c r="AG532" s="1">
        <v>1.2201712466776371E-2</v>
      </c>
      <c r="AH532" s="1">
        <v>0.66666668653488159</v>
      </c>
      <c r="AI532" s="1">
        <v>-0.21956524252891541</v>
      </c>
      <c r="AJ532" s="1">
        <v>2.737391471862793</v>
      </c>
      <c r="AK532" s="1">
        <v>1</v>
      </c>
      <c r="AL532" s="1">
        <v>0</v>
      </c>
      <c r="AM532" s="1">
        <v>0.15999999642372131</v>
      </c>
      <c r="AN532" s="1">
        <v>111115</v>
      </c>
      <c r="AO532">
        <f t="shared" ref="AO532:AO546" si="680">X532*0.000001/(K532*0.0001)</f>
        <v>0.83249430338541663</v>
      </c>
      <c r="AP532">
        <f t="shared" ref="AP532:AP546" si="681">(U532-T532)/(1000-U532)*AO532</f>
        <v>5.939134872326131E-3</v>
      </c>
      <c r="AQ532">
        <f t="shared" ref="AQ532:AQ546" si="682">(P532+273.15)</f>
        <v>298.41380538940427</v>
      </c>
      <c r="AR532">
        <f t="shared" ref="AR532:AR546" si="683">(O532+273.15)</f>
        <v>296.69768753051756</v>
      </c>
      <c r="AS532">
        <f t="shared" ref="AS532:AS546" si="684">(Y532*AK532+Z532*AL532)*AM532</f>
        <v>319.85846941310592</v>
      </c>
      <c r="AT532">
        <f t="shared" ref="AT532:AT546" si="685">((AS532+0.00000010773*(AR532^4-AQ532^4))-AP532*44100)/(L532*0.92*2*29.3+0.00000043092*AQ532^3)</f>
        <v>0.43701159850402299</v>
      </c>
      <c r="AU532">
        <f t="shared" ref="AU532:AU546" si="686">0.61365*EXP(17.502*J532/(240.97+J532))</f>
        <v>3.2300320442560038</v>
      </c>
      <c r="AV532">
        <f t="shared" ref="AV532:AV546" si="687">AU532*1000/AA532</f>
        <v>31.75443688375583</v>
      </c>
      <c r="AW532">
        <f t="shared" ref="AW532:AW546" si="688">(AV532-U532)</f>
        <v>11.241768274136689</v>
      </c>
      <c r="AX532">
        <f t="shared" ref="AX532:AX546" si="689">IF(D532,P532,(O532+P532)/2)</f>
        <v>24.405746459960937</v>
      </c>
      <c r="AY532">
        <f t="shared" ref="AY532:AY546" si="690">0.61365*EXP(17.502*AX532/(240.97+AX532))</f>
        <v>3.0687539920016125</v>
      </c>
      <c r="AZ532">
        <f t="shared" ref="AZ532:AZ546" si="691">IF(AW532&lt;&gt;0,(1000-(AV532+U532)/2)/AW532*AP532,0)</f>
        <v>0.51450306009040037</v>
      </c>
      <c r="BA532">
        <f t="shared" ref="BA532:BA546" si="692">U532*AA532/1000</f>
        <v>2.0865297396020908</v>
      </c>
      <c r="BB532">
        <f t="shared" ref="BB532:BB546" si="693">(AY532-BA532)</f>
        <v>0.98222425239952171</v>
      </c>
      <c r="BC532">
        <f t="shared" ref="BC532:BC546" si="694">1/(1.6/F532+1.37/N532)</f>
        <v>0.33016256824066575</v>
      </c>
      <c r="BD532">
        <f t="shared" ref="BD532:BD546" si="695">G532*AA532*0.001</f>
        <v>31.510622698990204</v>
      </c>
      <c r="BE532">
        <f t="shared" ref="BE532:BE546" si="696">G532/S532</f>
        <v>0.82819799249055559</v>
      </c>
      <c r="BF532">
        <f t="shared" ref="BF532:BF546" si="697">(1-AP532*AA532/AU532/F532)*100</f>
        <v>70.233467715911587</v>
      </c>
      <c r="BG532">
        <f t="shared" ref="BG532:BG546" si="698">(S532-E532/(N532/1.35))</f>
        <v>364.92192910335723</v>
      </c>
      <c r="BH532">
        <f t="shared" ref="BH532:BH546" si="699">E532*BF532/100/BG532</f>
        <v>3.6925639218245238E-2</v>
      </c>
    </row>
    <row r="533" spans="1:60" x14ac:dyDescent="0.45">
      <c r="A533" s="1">
        <v>496</v>
      </c>
      <c r="B533" s="1" t="s">
        <v>595</v>
      </c>
      <c r="C533" s="1">
        <v>2856.5000324435532</v>
      </c>
      <c r="D533" s="1">
        <v>0</v>
      </c>
      <c r="E533">
        <f t="shared" si="672"/>
        <v>19.274098424911472</v>
      </c>
      <c r="F533">
        <f t="shared" si="673"/>
        <v>0.59539226699550163</v>
      </c>
      <c r="G533">
        <f t="shared" si="674"/>
        <v>306.11349514051011</v>
      </c>
      <c r="H533">
        <f t="shared" si="675"/>
        <v>5.7235254305387135</v>
      </c>
      <c r="I533">
        <f t="shared" si="676"/>
        <v>1.1519021792494835</v>
      </c>
      <c r="J533">
        <f t="shared" si="677"/>
        <v>25.289558410644531</v>
      </c>
      <c r="K533" s="1">
        <v>6</v>
      </c>
      <c r="L533">
        <f t="shared" si="678"/>
        <v>1.4200000166893005</v>
      </c>
      <c r="M533" s="1">
        <v>1</v>
      </c>
      <c r="N533">
        <f t="shared" si="679"/>
        <v>2.8400000333786011</v>
      </c>
      <c r="O533" s="1">
        <v>23.4876708984375</v>
      </c>
      <c r="P533" s="1">
        <v>25.289558410644531</v>
      </c>
      <c r="Q533" s="1">
        <v>22.748256683349609</v>
      </c>
      <c r="R533" s="1">
        <v>399.08840942382812</v>
      </c>
      <c r="S533" s="1">
        <v>373.3701171875</v>
      </c>
      <c r="T533" s="1">
        <v>13.744723320007324</v>
      </c>
      <c r="U533" s="1">
        <v>20.478841781616211</v>
      </c>
      <c r="V533" s="1">
        <v>48.619422912597656</v>
      </c>
      <c r="W533" s="1">
        <v>71.702377319335938</v>
      </c>
      <c r="X533" s="1">
        <v>499.51431274414062</v>
      </c>
      <c r="Y533" s="1">
        <v>1999.01513671875</v>
      </c>
      <c r="Z533" s="1">
        <v>107.65154266357422</v>
      </c>
      <c r="AA533" s="1">
        <v>101.71877288818359</v>
      </c>
      <c r="AB533" s="1">
        <v>6.5581884384155273</v>
      </c>
      <c r="AC533" s="1">
        <v>0.32236340641975403</v>
      </c>
      <c r="AD533" s="1">
        <v>0.14494310319423676</v>
      </c>
      <c r="AE533" s="1">
        <v>1.2571683153510094E-2</v>
      </c>
      <c r="AF533" s="1">
        <v>0.17315548658370972</v>
      </c>
      <c r="AG533" s="1">
        <v>1.2201712466776371E-2</v>
      </c>
      <c r="AH533" s="1">
        <v>0.66666668653488159</v>
      </c>
      <c r="AI533" s="1">
        <v>-0.21956524252891541</v>
      </c>
      <c r="AJ533" s="1">
        <v>2.737391471862793</v>
      </c>
      <c r="AK533" s="1">
        <v>1</v>
      </c>
      <c r="AL533" s="1">
        <v>0</v>
      </c>
      <c r="AM533" s="1">
        <v>0.15999999642372131</v>
      </c>
      <c r="AN533" s="1">
        <v>111115</v>
      </c>
      <c r="AO533">
        <f t="shared" si="680"/>
        <v>0.8325238545735677</v>
      </c>
      <c r="AP533">
        <f t="shared" si="681"/>
        <v>5.7235254305387133E-3</v>
      </c>
      <c r="AQ533">
        <f t="shared" si="682"/>
        <v>298.43955841064451</v>
      </c>
      <c r="AR533">
        <f t="shared" si="683"/>
        <v>296.63767089843748</v>
      </c>
      <c r="AS533">
        <f t="shared" si="684"/>
        <v>319.84241472596477</v>
      </c>
      <c r="AT533">
        <f t="shared" si="685"/>
        <v>0.53382879659773541</v>
      </c>
      <c r="AU533">
        <f t="shared" si="686"/>
        <v>3.2349848354467481</v>
      </c>
      <c r="AV533">
        <f t="shared" si="687"/>
        <v>31.803223176933823</v>
      </c>
      <c r="AW533">
        <f t="shared" si="688"/>
        <v>11.324381395317612</v>
      </c>
      <c r="AX533">
        <f t="shared" si="689"/>
        <v>24.388614654541016</v>
      </c>
      <c r="AY533">
        <f t="shared" si="690"/>
        <v>3.0656069780771689</v>
      </c>
      <c r="AZ533">
        <f t="shared" si="691"/>
        <v>0.4922040658810497</v>
      </c>
      <c r="BA533">
        <f t="shared" si="692"/>
        <v>2.0830826561972646</v>
      </c>
      <c r="BB533">
        <f t="shared" si="693"/>
        <v>0.98252432187990424</v>
      </c>
      <c r="BC533">
        <f t="shared" si="694"/>
        <v>0.31548743672383034</v>
      </c>
      <c r="BD533">
        <f t="shared" si="695"/>
        <v>31.137489090205641</v>
      </c>
      <c r="BE533">
        <f t="shared" si="696"/>
        <v>0.81986608206994027</v>
      </c>
      <c r="BF533">
        <f t="shared" si="697"/>
        <v>69.773400601263376</v>
      </c>
      <c r="BG533">
        <f t="shared" si="698"/>
        <v>364.20813388897312</v>
      </c>
      <c r="BH533">
        <f t="shared" si="699"/>
        <v>3.6924474373202454E-2</v>
      </c>
    </row>
    <row r="534" spans="1:60" x14ac:dyDescent="0.45">
      <c r="A534" s="1">
        <v>497</v>
      </c>
      <c r="B534" s="1" t="s">
        <v>596</v>
      </c>
      <c r="C534" s="1">
        <v>2861.5000323317945</v>
      </c>
      <c r="D534" s="1">
        <v>0</v>
      </c>
      <c r="E534">
        <f t="shared" si="672"/>
        <v>20.038748385449654</v>
      </c>
      <c r="F534">
        <f t="shared" si="673"/>
        <v>0.58600064392857265</v>
      </c>
      <c r="G534">
        <f t="shared" si="674"/>
        <v>301.89977265086429</v>
      </c>
      <c r="H534">
        <f t="shared" si="675"/>
        <v>5.6832055423956227</v>
      </c>
      <c r="I534">
        <f t="shared" si="676"/>
        <v>1.1589370552406009</v>
      </c>
      <c r="J534">
        <f t="shared" si="677"/>
        <v>25.309444427490234</v>
      </c>
      <c r="K534" s="1">
        <v>6</v>
      </c>
      <c r="L534">
        <f t="shared" si="678"/>
        <v>1.4200000166893005</v>
      </c>
      <c r="M534" s="1">
        <v>1</v>
      </c>
      <c r="N534">
        <f t="shared" si="679"/>
        <v>2.8400000333786011</v>
      </c>
      <c r="O534" s="1">
        <v>23.449775695800781</v>
      </c>
      <c r="P534" s="1">
        <v>25.309444427490234</v>
      </c>
      <c r="Q534" s="1">
        <v>22.768733978271484</v>
      </c>
      <c r="R534" s="1">
        <v>399.048095703125</v>
      </c>
      <c r="S534" s="1">
        <v>372.43588256835937</v>
      </c>
      <c r="T534" s="1">
        <v>13.760468482971191</v>
      </c>
      <c r="U534" s="1">
        <v>20.44734001159668</v>
      </c>
      <c r="V534" s="1">
        <v>48.837680816650391</v>
      </c>
      <c r="W534" s="1">
        <v>71.766853332519531</v>
      </c>
      <c r="X534" s="1">
        <v>499.51602172851562</v>
      </c>
      <c r="Y534" s="1">
        <v>1999.269287109375</v>
      </c>
      <c r="Z534" s="1">
        <v>106.85651397705078</v>
      </c>
      <c r="AA534" s="1">
        <v>101.71869659423828</v>
      </c>
      <c r="AB534" s="1">
        <v>6.5581884384155273</v>
      </c>
      <c r="AC534" s="1">
        <v>0.32236340641975403</v>
      </c>
      <c r="AD534" s="1">
        <v>0.14494310319423676</v>
      </c>
      <c r="AE534" s="1">
        <v>1.2571683153510094E-2</v>
      </c>
      <c r="AF534" s="1">
        <v>0.17315548658370972</v>
      </c>
      <c r="AG534" s="1">
        <v>1.2201712466776371E-2</v>
      </c>
      <c r="AH534" s="1">
        <v>0.66666668653488159</v>
      </c>
      <c r="AI534" s="1">
        <v>-0.21956524252891541</v>
      </c>
      <c r="AJ534" s="1">
        <v>2.737391471862793</v>
      </c>
      <c r="AK534" s="1">
        <v>1</v>
      </c>
      <c r="AL534" s="1">
        <v>0</v>
      </c>
      <c r="AM534" s="1">
        <v>0.15999999642372131</v>
      </c>
      <c r="AN534" s="1">
        <v>111115</v>
      </c>
      <c r="AO534">
        <f t="shared" si="680"/>
        <v>0.83252670288085917</v>
      </c>
      <c r="AP534">
        <f t="shared" si="681"/>
        <v>5.6832055423956225E-3</v>
      </c>
      <c r="AQ534">
        <f t="shared" si="682"/>
        <v>298.45944442749021</v>
      </c>
      <c r="AR534">
        <f t="shared" si="683"/>
        <v>296.59977569580076</v>
      </c>
      <c r="AS534">
        <f t="shared" si="684"/>
        <v>319.88307878755586</v>
      </c>
      <c r="AT534">
        <f t="shared" si="685"/>
        <v>0.54704959633517347</v>
      </c>
      <c r="AU534">
        <f t="shared" si="686"/>
        <v>3.2388138300394322</v>
      </c>
      <c r="AV534">
        <f t="shared" si="687"/>
        <v>31.840890008247417</v>
      </c>
      <c r="AW534">
        <f t="shared" si="688"/>
        <v>11.393549996650737</v>
      </c>
      <c r="AX534">
        <f t="shared" si="689"/>
        <v>24.379610061645508</v>
      </c>
      <c r="AY534">
        <f t="shared" si="690"/>
        <v>3.0639540176367754</v>
      </c>
      <c r="AZ534">
        <f t="shared" si="691"/>
        <v>0.48576810254022401</v>
      </c>
      <c r="BA534">
        <f t="shared" si="692"/>
        <v>2.0798767747988314</v>
      </c>
      <c r="BB534">
        <f t="shared" si="693"/>
        <v>0.98407724283794407</v>
      </c>
      <c r="BC534">
        <f t="shared" si="694"/>
        <v>0.31125819779001768</v>
      </c>
      <c r="BD534">
        <f t="shared" si="695"/>
        <v>30.708851376142782</v>
      </c>
      <c r="BE534">
        <f t="shared" si="696"/>
        <v>0.81060871624111452</v>
      </c>
      <c r="BF534">
        <f t="shared" si="697"/>
        <v>69.541390602304503</v>
      </c>
      <c r="BG534">
        <f t="shared" si="698"/>
        <v>362.91042129990501</v>
      </c>
      <c r="BH534">
        <f t="shared" si="699"/>
        <v>3.8398523350815061E-2</v>
      </c>
    </row>
    <row r="535" spans="1:60" x14ac:dyDescent="0.45">
      <c r="A535" s="1">
        <v>498</v>
      </c>
      <c r="B535" s="1" t="s">
        <v>597</v>
      </c>
      <c r="C535" s="1">
        <v>2866.5000322200358</v>
      </c>
      <c r="D535" s="1">
        <v>0</v>
      </c>
      <c r="E535">
        <f t="shared" si="672"/>
        <v>21.161682116241838</v>
      </c>
      <c r="F535">
        <f t="shared" si="673"/>
        <v>0.59360860123738435</v>
      </c>
      <c r="G535">
        <f t="shared" si="674"/>
        <v>298.06194028490535</v>
      </c>
      <c r="H535">
        <f t="shared" si="675"/>
        <v>5.7759613967308336</v>
      </c>
      <c r="I535">
        <f t="shared" si="676"/>
        <v>1.1653319037838914</v>
      </c>
      <c r="J535">
        <f t="shared" si="677"/>
        <v>25.32771110534668</v>
      </c>
      <c r="K535" s="1">
        <v>6</v>
      </c>
      <c r="L535">
        <f t="shared" si="678"/>
        <v>1.4200000166893005</v>
      </c>
      <c r="M535" s="1">
        <v>1</v>
      </c>
      <c r="N535">
        <f t="shared" si="679"/>
        <v>2.8400000333786011</v>
      </c>
      <c r="O535" s="1">
        <v>23.430706024169922</v>
      </c>
      <c r="P535" s="1">
        <v>25.32771110534668</v>
      </c>
      <c r="Q535" s="1">
        <v>22.78752326965332</v>
      </c>
      <c r="R535" s="1">
        <v>399.44866943359375</v>
      </c>
      <c r="S535" s="1">
        <v>371.45333862304687</v>
      </c>
      <c r="T535" s="1">
        <v>13.623018264770508</v>
      </c>
      <c r="U535" s="1">
        <v>20.41912841796875</v>
      </c>
      <c r="V535" s="1">
        <v>48.163547515869141</v>
      </c>
      <c r="W535" s="1">
        <v>71.76971435546875</v>
      </c>
      <c r="X535" s="1">
        <v>499.52291870117187</v>
      </c>
      <c r="Y535" s="1">
        <v>1999.5537109375</v>
      </c>
      <c r="Z535" s="1">
        <v>106.19392395019531</v>
      </c>
      <c r="AA535" s="1">
        <v>101.71847534179687</v>
      </c>
      <c r="AB535" s="1">
        <v>6.5581884384155273</v>
      </c>
      <c r="AC535" s="1">
        <v>0.32236340641975403</v>
      </c>
      <c r="AD535" s="1">
        <v>0.14494310319423676</v>
      </c>
      <c r="AE535" s="1">
        <v>1.2571683153510094E-2</v>
      </c>
      <c r="AF535" s="1">
        <v>0.17315548658370972</v>
      </c>
      <c r="AG535" s="1">
        <v>1.2201712466776371E-2</v>
      </c>
      <c r="AH535" s="1">
        <v>0.66666668653488159</v>
      </c>
      <c r="AI535" s="1">
        <v>-0.21956524252891541</v>
      </c>
      <c r="AJ535" s="1">
        <v>2.737391471862793</v>
      </c>
      <c r="AK535" s="1">
        <v>1</v>
      </c>
      <c r="AL535" s="1">
        <v>0</v>
      </c>
      <c r="AM535" s="1">
        <v>0.15999999642372131</v>
      </c>
      <c r="AN535" s="1">
        <v>111115</v>
      </c>
      <c r="AO535">
        <f t="shared" si="680"/>
        <v>0.83253819783528638</v>
      </c>
      <c r="AP535">
        <f t="shared" si="681"/>
        <v>5.7759613967308335E-3</v>
      </c>
      <c r="AQ535">
        <f t="shared" si="682"/>
        <v>298.47771110534666</v>
      </c>
      <c r="AR535">
        <f t="shared" si="683"/>
        <v>296.5807060241699</v>
      </c>
      <c r="AS535">
        <f t="shared" si="684"/>
        <v>319.92858659903868</v>
      </c>
      <c r="AT535">
        <f t="shared" si="685"/>
        <v>0.4962636080629006</v>
      </c>
      <c r="AU535">
        <f t="shared" si="686"/>
        <v>3.2423345142680295</v>
      </c>
      <c r="AV535">
        <f t="shared" si="687"/>
        <v>31.875571309666793</v>
      </c>
      <c r="AW535">
        <f t="shared" si="688"/>
        <v>11.456442891698043</v>
      </c>
      <c r="AX535">
        <f t="shared" si="689"/>
        <v>24.379208564758301</v>
      </c>
      <c r="AY535">
        <f t="shared" si="690"/>
        <v>3.0638803335660918</v>
      </c>
      <c r="AZ535">
        <f t="shared" si="691"/>
        <v>0.4909844501007149</v>
      </c>
      <c r="BA535">
        <f t="shared" si="692"/>
        <v>2.0770026104841381</v>
      </c>
      <c r="BB535">
        <f t="shared" si="693"/>
        <v>0.98687772308195365</v>
      </c>
      <c r="BC535">
        <f t="shared" si="694"/>
        <v>0.31468577846930279</v>
      </c>
      <c r="BD535">
        <f t="shared" si="695"/>
        <v>30.31840612319828</v>
      </c>
      <c r="BE535">
        <f t="shared" si="696"/>
        <v>0.80242094845560252</v>
      </c>
      <c r="BF535">
        <f t="shared" si="697"/>
        <v>69.474265721807456</v>
      </c>
      <c r="BG535">
        <f t="shared" si="698"/>
        <v>361.39408843953885</v>
      </c>
      <c r="BH535">
        <f t="shared" si="699"/>
        <v>4.0681139329432306E-2</v>
      </c>
    </row>
    <row r="536" spans="1:60" x14ac:dyDescent="0.45">
      <c r="A536" s="1">
        <v>499</v>
      </c>
      <c r="B536" s="1" t="s">
        <v>598</v>
      </c>
      <c r="C536" s="1">
        <v>2872.0000320971012</v>
      </c>
      <c r="D536" s="1">
        <v>0</v>
      </c>
      <c r="E536">
        <f t="shared" si="672"/>
        <v>21.897528299498521</v>
      </c>
      <c r="F536">
        <f t="shared" si="673"/>
        <v>0.60295033135265452</v>
      </c>
      <c r="G536">
        <f t="shared" si="674"/>
        <v>296.03090478542185</v>
      </c>
      <c r="H536">
        <f t="shared" si="675"/>
        <v>5.8771176190389154</v>
      </c>
      <c r="I536">
        <f t="shared" si="676"/>
        <v>1.1705411349347425</v>
      </c>
      <c r="J536">
        <f t="shared" si="677"/>
        <v>25.340858459472656</v>
      </c>
      <c r="K536" s="1">
        <v>6</v>
      </c>
      <c r="L536">
        <f t="shared" si="678"/>
        <v>1.4200000166893005</v>
      </c>
      <c r="M536" s="1">
        <v>1</v>
      </c>
      <c r="N536">
        <f t="shared" si="679"/>
        <v>2.8400000333786011</v>
      </c>
      <c r="O536" s="1">
        <v>23.426658630371094</v>
      </c>
      <c r="P536" s="1">
        <v>25.340858459472656</v>
      </c>
      <c r="Q536" s="1">
        <v>22.788795471191406</v>
      </c>
      <c r="R536" s="1">
        <v>399.76754760742187</v>
      </c>
      <c r="S536" s="1">
        <v>370.84735107421875</v>
      </c>
      <c r="T536" s="1">
        <v>13.477584838867188</v>
      </c>
      <c r="U536" s="1">
        <v>20.392938613891602</v>
      </c>
      <c r="V536" s="1">
        <v>47.455238342285156</v>
      </c>
      <c r="W536" s="1">
        <v>71.704933166503906</v>
      </c>
      <c r="X536" s="1">
        <v>499.52029418945312</v>
      </c>
      <c r="Y536" s="1">
        <v>1999.8873291015625</v>
      </c>
      <c r="Z536" s="1">
        <v>105.79936218261719</v>
      </c>
      <c r="AA536" s="1">
        <v>101.71802520751953</v>
      </c>
      <c r="AB536" s="1">
        <v>6.5581884384155273</v>
      </c>
      <c r="AC536" s="1">
        <v>0.32236340641975403</v>
      </c>
      <c r="AD536" s="1">
        <v>0.14494310319423676</v>
      </c>
      <c r="AE536" s="1">
        <v>1.2571683153510094E-2</v>
      </c>
      <c r="AF536" s="1">
        <v>0.17315548658370972</v>
      </c>
      <c r="AG536" s="1">
        <v>1.2201712466776371E-2</v>
      </c>
      <c r="AH536" s="1">
        <v>0.66666668653488159</v>
      </c>
      <c r="AI536" s="1">
        <v>-0.21956524252891541</v>
      </c>
      <c r="AJ536" s="1">
        <v>2.737391471862793</v>
      </c>
      <c r="AK536" s="1">
        <v>1</v>
      </c>
      <c r="AL536" s="1">
        <v>0</v>
      </c>
      <c r="AM536" s="1">
        <v>0.15999999642372131</v>
      </c>
      <c r="AN536" s="1">
        <v>111115</v>
      </c>
      <c r="AO536">
        <f t="shared" si="680"/>
        <v>0.83253382364908846</v>
      </c>
      <c r="AP536">
        <f t="shared" si="681"/>
        <v>5.877117619038915E-3</v>
      </c>
      <c r="AQ536">
        <f t="shared" si="682"/>
        <v>298.49085845947263</v>
      </c>
      <c r="AR536">
        <f t="shared" si="683"/>
        <v>296.57665863037107</v>
      </c>
      <c r="AS536">
        <f t="shared" si="684"/>
        <v>319.98196550409557</v>
      </c>
      <c r="AT536">
        <f t="shared" si="685"/>
        <v>0.44394853449472682</v>
      </c>
      <c r="AU536">
        <f t="shared" si="686"/>
        <v>3.244870578917967</v>
      </c>
      <c r="AV536">
        <f t="shared" si="687"/>
        <v>31.900644672347504</v>
      </c>
      <c r="AW536">
        <f t="shared" si="688"/>
        <v>11.507706058455902</v>
      </c>
      <c r="AX536">
        <f t="shared" si="689"/>
        <v>24.383758544921875</v>
      </c>
      <c r="AY536">
        <f t="shared" si="690"/>
        <v>3.06471545205775</v>
      </c>
      <c r="AZ536">
        <f t="shared" si="691"/>
        <v>0.49735801558697162</v>
      </c>
      <c r="BA536">
        <f t="shared" si="692"/>
        <v>2.0743294439832245</v>
      </c>
      <c r="BB536">
        <f t="shared" si="693"/>
        <v>0.99038600807452548</v>
      </c>
      <c r="BC536">
        <f t="shared" si="694"/>
        <v>0.31887626927696272</v>
      </c>
      <c r="BD536">
        <f t="shared" si="695"/>
        <v>30.111679035168358</v>
      </c>
      <c r="BE536">
        <f t="shared" si="696"/>
        <v>0.798255411365137</v>
      </c>
      <c r="BF536">
        <f t="shared" si="697"/>
        <v>69.444922859238773</v>
      </c>
      <c r="BG536">
        <f t="shared" si="698"/>
        <v>360.43831485700611</v>
      </c>
      <c r="BH536">
        <f t="shared" si="699"/>
        <v>4.2189525943432442E-2</v>
      </c>
    </row>
    <row r="537" spans="1:60" x14ac:dyDescent="0.45">
      <c r="A537" s="1">
        <v>500</v>
      </c>
      <c r="B537" s="1" t="s">
        <v>599</v>
      </c>
      <c r="C537" s="1">
        <v>2877.0000319853425</v>
      </c>
      <c r="D537" s="1">
        <v>0</v>
      </c>
      <c r="E537">
        <f t="shared" si="672"/>
        <v>21.996904730743939</v>
      </c>
      <c r="F537">
        <f t="shared" si="673"/>
        <v>0.59649096419057424</v>
      </c>
      <c r="G537">
        <f t="shared" si="674"/>
        <v>294.76289043668908</v>
      </c>
      <c r="H537">
        <f t="shared" si="675"/>
        <v>5.854195175460446</v>
      </c>
      <c r="I537">
        <f t="shared" si="676"/>
        <v>1.1763840723929162</v>
      </c>
      <c r="J537">
        <f t="shared" si="677"/>
        <v>25.357772827148437</v>
      </c>
      <c r="K537" s="1">
        <v>6</v>
      </c>
      <c r="L537">
        <f t="shared" si="678"/>
        <v>1.4200000166893005</v>
      </c>
      <c r="M537" s="1">
        <v>1</v>
      </c>
      <c r="N537">
        <f t="shared" si="679"/>
        <v>2.8400000333786011</v>
      </c>
      <c r="O537" s="1">
        <v>23.42401123046875</v>
      </c>
      <c r="P537" s="1">
        <v>25.357772827148437</v>
      </c>
      <c r="Q537" s="1">
        <v>22.789487838745117</v>
      </c>
      <c r="R537" s="1">
        <v>399.56814575195312</v>
      </c>
      <c r="S537" s="1">
        <v>370.54061889648438</v>
      </c>
      <c r="T537" s="1">
        <v>13.479002952575684</v>
      </c>
      <c r="U537" s="1">
        <v>20.367641448974609</v>
      </c>
      <c r="V537" s="1">
        <v>47.419872283935547</v>
      </c>
      <c r="W537" s="1">
        <v>71.630142211914063</v>
      </c>
      <c r="X537" s="1">
        <v>499.51458740234375</v>
      </c>
      <c r="Y537" s="1">
        <v>1999.5361328125</v>
      </c>
      <c r="Z537" s="1">
        <v>105.41876220703125</v>
      </c>
      <c r="AA537" s="1">
        <v>101.71780395507812</v>
      </c>
      <c r="AB537" s="1">
        <v>6.5581884384155273</v>
      </c>
      <c r="AC537" s="1">
        <v>0.32236340641975403</v>
      </c>
      <c r="AD537" s="1">
        <v>0.14494310319423676</v>
      </c>
      <c r="AE537" s="1">
        <v>1.2571683153510094E-2</v>
      </c>
      <c r="AF537" s="1">
        <v>0.17315548658370972</v>
      </c>
      <c r="AG537" s="1">
        <v>1.2201712466776371E-2</v>
      </c>
      <c r="AH537" s="1">
        <v>0.66666668653488159</v>
      </c>
      <c r="AI537" s="1">
        <v>-0.21956524252891541</v>
      </c>
      <c r="AJ537" s="1">
        <v>2.737391471862793</v>
      </c>
      <c r="AK537" s="1">
        <v>1</v>
      </c>
      <c r="AL537" s="1">
        <v>0</v>
      </c>
      <c r="AM537" s="1">
        <v>0.15999999642372131</v>
      </c>
      <c r="AN537" s="1">
        <v>111115</v>
      </c>
      <c r="AO537">
        <f t="shared" si="680"/>
        <v>0.83252431233723945</v>
      </c>
      <c r="AP537">
        <f t="shared" si="681"/>
        <v>5.8541951754604461E-3</v>
      </c>
      <c r="AQ537">
        <f t="shared" si="682"/>
        <v>298.50777282714841</v>
      </c>
      <c r="AR537">
        <f t="shared" si="683"/>
        <v>296.57401123046873</v>
      </c>
      <c r="AS537">
        <f t="shared" si="684"/>
        <v>319.92577409910155</v>
      </c>
      <c r="AT537">
        <f t="shared" si="685"/>
        <v>0.45224472433090368</v>
      </c>
      <c r="AU537">
        <f t="shared" si="686"/>
        <v>3.2481358323270388</v>
      </c>
      <c r="AV537">
        <f t="shared" si="687"/>
        <v>31.932815161459057</v>
      </c>
      <c r="AW537">
        <f t="shared" si="688"/>
        <v>11.565173712484448</v>
      </c>
      <c r="AX537">
        <f t="shared" si="689"/>
        <v>24.390892028808594</v>
      </c>
      <c r="AY537">
        <f t="shared" si="690"/>
        <v>3.066025155952679</v>
      </c>
      <c r="AZ537">
        <f t="shared" si="691"/>
        <v>0.49295469111065654</v>
      </c>
      <c r="BA537">
        <f t="shared" si="692"/>
        <v>2.0717517599341226</v>
      </c>
      <c r="BB537">
        <f t="shared" si="693"/>
        <v>0.99427339601855635</v>
      </c>
      <c r="BC537">
        <f t="shared" si="694"/>
        <v>0.31598087610564157</v>
      </c>
      <c r="BD537">
        <f t="shared" si="695"/>
        <v>29.982633902671314</v>
      </c>
      <c r="BE537">
        <f t="shared" si="696"/>
        <v>0.79549413857657303</v>
      </c>
      <c r="BF537">
        <f t="shared" si="697"/>
        <v>69.265502206499832</v>
      </c>
      <c r="BG537">
        <f t="shared" si="698"/>
        <v>360.08434388328419</v>
      </c>
      <c r="BH537">
        <f t="shared" si="699"/>
        <v>4.2313049124328796E-2</v>
      </c>
    </row>
    <row r="538" spans="1:60" x14ac:dyDescent="0.45">
      <c r="A538" s="1">
        <v>501</v>
      </c>
      <c r="B538" s="1" t="s">
        <v>600</v>
      </c>
      <c r="C538" s="1">
        <v>2882.0000318735838</v>
      </c>
      <c r="D538" s="1">
        <v>0</v>
      </c>
      <c r="E538">
        <f t="shared" si="672"/>
        <v>22.025150001584446</v>
      </c>
      <c r="F538">
        <f t="shared" si="673"/>
        <v>0.59017885610689735</v>
      </c>
      <c r="G538">
        <f t="shared" si="674"/>
        <v>293.82656953819691</v>
      </c>
      <c r="H538">
        <f t="shared" si="675"/>
        <v>5.8294011888441464</v>
      </c>
      <c r="I538">
        <f t="shared" si="676"/>
        <v>1.181753603740479</v>
      </c>
      <c r="J538">
        <f t="shared" si="677"/>
        <v>25.371820449829102</v>
      </c>
      <c r="K538" s="1">
        <v>6</v>
      </c>
      <c r="L538">
        <f t="shared" si="678"/>
        <v>1.4200000166893005</v>
      </c>
      <c r="M538" s="1">
        <v>1</v>
      </c>
      <c r="N538">
        <f t="shared" si="679"/>
        <v>2.8400000333786011</v>
      </c>
      <c r="O538" s="1">
        <v>23.421638488769531</v>
      </c>
      <c r="P538" s="1">
        <v>25.371820449829102</v>
      </c>
      <c r="Q538" s="1">
        <v>22.790063858032227</v>
      </c>
      <c r="R538" s="1">
        <v>399.3927001953125</v>
      </c>
      <c r="S538" s="1">
        <v>370.34454345703125</v>
      </c>
      <c r="T538" s="1">
        <v>13.482126235961914</v>
      </c>
      <c r="U538" s="1">
        <v>20.341562271118164</v>
      </c>
      <c r="V538" s="1">
        <v>47.411239624023438</v>
      </c>
      <c r="W538" s="1">
        <v>71.550529479980469</v>
      </c>
      <c r="X538" s="1">
        <v>499.52987670898437</v>
      </c>
      <c r="Y538" s="1">
        <v>1999.2532958984375</v>
      </c>
      <c r="Z538" s="1">
        <v>104.94242095947266</v>
      </c>
      <c r="AA538" s="1">
        <v>101.71766662597656</v>
      </c>
      <c r="AB538" s="1">
        <v>6.5581884384155273</v>
      </c>
      <c r="AC538" s="1">
        <v>0.32236340641975403</v>
      </c>
      <c r="AD538" s="1">
        <v>0.14494310319423676</v>
      </c>
      <c r="AE538" s="1">
        <v>1.2571683153510094E-2</v>
      </c>
      <c r="AF538" s="1">
        <v>0.17315548658370972</v>
      </c>
      <c r="AG538" s="1">
        <v>1.2201712466776371E-2</v>
      </c>
      <c r="AH538" s="1">
        <v>0.66666668653488159</v>
      </c>
      <c r="AI538" s="1">
        <v>-0.21956524252891541</v>
      </c>
      <c r="AJ538" s="1">
        <v>2.737391471862793</v>
      </c>
      <c r="AK538" s="1">
        <v>1</v>
      </c>
      <c r="AL538" s="1">
        <v>0</v>
      </c>
      <c r="AM538" s="1">
        <v>0.15999999642372131</v>
      </c>
      <c r="AN538" s="1">
        <v>111115</v>
      </c>
      <c r="AO538">
        <f t="shared" si="680"/>
        <v>0.8325497945149738</v>
      </c>
      <c r="AP538">
        <f t="shared" si="681"/>
        <v>5.8294011888441466E-3</v>
      </c>
      <c r="AQ538">
        <f t="shared" si="682"/>
        <v>298.52182044982908</v>
      </c>
      <c r="AR538">
        <f t="shared" si="683"/>
        <v>296.57163848876951</v>
      </c>
      <c r="AS538">
        <f t="shared" si="684"/>
        <v>319.88052019386305</v>
      </c>
      <c r="AT538">
        <f t="shared" si="685"/>
        <v>0.46201232048449697</v>
      </c>
      <c r="AU538">
        <f t="shared" si="686"/>
        <v>3.2508498534856192</v>
      </c>
      <c r="AV538">
        <f t="shared" si="687"/>
        <v>31.95954017937942</v>
      </c>
      <c r="AW538">
        <f t="shared" si="688"/>
        <v>11.617977908261256</v>
      </c>
      <c r="AX538">
        <f t="shared" si="689"/>
        <v>24.396729469299316</v>
      </c>
      <c r="AY538">
        <f t="shared" si="690"/>
        <v>3.0670972709393149</v>
      </c>
      <c r="AZ538">
        <f t="shared" si="691"/>
        <v>0.48863573155927648</v>
      </c>
      <c r="BA538">
        <f t="shared" si="692"/>
        <v>2.0690962497451402</v>
      </c>
      <c r="BB538">
        <f t="shared" si="693"/>
        <v>0.99800102119417478</v>
      </c>
      <c r="BC538">
        <f t="shared" si="694"/>
        <v>0.31314224243373184</v>
      </c>
      <c r="BD538">
        <f t="shared" si="695"/>
        <v>29.887353046140635</v>
      </c>
      <c r="BE538">
        <f t="shared" si="696"/>
        <v>0.79338706274819937</v>
      </c>
      <c r="BF538">
        <f t="shared" si="697"/>
        <v>69.094215170157099</v>
      </c>
      <c r="BG538">
        <f t="shared" si="698"/>
        <v>359.87484199482174</v>
      </c>
      <c r="BH538">
        <f t="shared" si="699"/>
        <v>4.2287214213944942E-2</v>
      </c>
    </row>
    <row r="539" spans="1:60" x14ac:dyDescent="0.45">
      <c r="A539" s="1">
        <v>502</v>
      </c>
      <c r="B539" s="1" t="s">
        <v>601</v>
      </c>
      <c r="C539" s="1">
        <v>2887.5000317506492</v>
      </c>
      <c r="D539" s="1">
        <v>0</v>
      </c>
      <c r="E539">
        <f t="shared" si="672"/>
        <v>22.117477233927133</v>
      </c>
      <c r="F539">
        <f t="shared" si="673"/>
        <v>0.59117503568318752</v>
      </c>
      <c r="G539">
        <f t="shared" si="674"/>
        <v>293.62372656255229</v>
      </c>
      <c r="H539">
        <f t="shared" si="675"/>
        <v>5.7982674958317535</v>
      </c>
      <c r="I539">
        <f t="shared" si="676"/>
        <v>1.173893310952987</v>
      </c>
      <c r="J539">
        <f t="shared" si="677"/>
        <v>25.314403533935547</v>
      </c>
      <c r="K539" s="1">
        <v>6</v>
      </c>
      <c r="L539">
        <f t="shared" si="678"/>
        <v>1.4200000166893005</v>
      </c>
      <c r="M539" s="1">
        <v>1</v>
      </c>
      <c r="N539">
        <f t="shared" si="679"/>
        <v>2.8400000333786011</v>
      </c>
      <c r="O539" s="1">
        <v>23.414737701416016</v>
      </c>
      <c r="P539" s="1">
        <v>25.314403533935547</v>
      </c>
      <c r="Q539" s="1">
        <v>22.739528656005859</v>
      </c>
      <c r="R539" s="1">
        <v>399.43670654296875</v>
      </c>
      <c r="S539" s="1">
        <v>370.29132080078125</v>
      </c>
      <c r="T539" s="1">
        <v>13.48664379119873</v>
      </c>
      <c r="U539" s="1">
        <v>20.309795379638672</v>
      </c>
      <c r="V539" s="1">
        <v>47.440811157226563</v>
      </c>
      <c r="W539" s="1">
        <v>71.465606689453125</v>
      </c>
      <c r="X539" s="1">
        <v>499.52041625976562</v>
      </c>
      <c r="Y539" s="1">
        <v>1999.0711669921875</v>
      </c>
      <c r="Z539" s="1">
        <v>104.48306274414062</v>
      </c>
      <c r="AA539" s="1">
        <v>101.71820831298828</v>
      </c>
      <c r="AB539" s="1">
        <v>6.5581884384155273</v>
      </c>
      <c r="AC539" s="1">
        <v>0.32236340641975403</v>
      </c>
      <c r="AD539" s="1">
        <v>0.14494310319423676</v>
      </c>
      <c r="AE539" s="1">
        <v>1.2571683153510094E-2</v>
      </c>
      <c r="AF539" s="1">
        <v>0.17315548658370972</v>
      </c>
      <c r="AG539" s="1">
        <v>1.2201712466776371E-2</v>
      </c>
      <c r="AH539" s="1">
        <v>1</v>
      </c>
      <c r="AI539" s="1">
        <v>-0.21956524252891541</v>
      </c>
      <c r="AJ539" s="1">
        <v>2.737391471862793</v>
      </c>
      <c r="AK539" s="1">
        <v>1</v>
      </c>
      <c r="AL539" s="1">
        <v>0</v>
      </c>
      <c r="AM539" s="1">
        <v>0.15999999642372131</v>
      </c>
      <c r="AN539" s="1">
        <v>111115</v>
      </c>
      <c r="AO539">
        <f t="shared" si="680"/>
        <v>0.83253402709960933</v>
      </c>
      <c r="AP539">
        <f t="shared" si="681"/>
        <v>5.7982674958317534E-3</v>
      </c>
      <c r="AQ539">
        <f t="shared" si="682"/>
        <v>298.46440353393552</v>
      </c>
      <c r="AR539">
        <f t="shared" si="683"/>
        <v>296.56473770141599</v>
      </c>
      <c r="AS539">
        <f t="shared" si="684"/>
        <v>319.85137956951439</v>
      </c>
      <c r="AT539">
        <f t="shared" si="685"/>
        <v>0.48391118498973756</v>
      </c>
      <c r="AU539">
        <f t="shared" si="686"/>
        <v>3.2397693081732402</v>
      </c>
      <c r="AV539">
        <f t="shared" si="687"/>
        <v>31.850436238558455</v>
      </c>
      <c r="AW539">
        <f t="shared" si="688"/>
        <v>11.540640858919783</v>
      </c>
      <c r="AX539">
        <f t="shared" si="689"/>
        <v>24.364570617675781</v>
      </c>
      <c r="AY539">
        <f t="shared" si="690"/>
        <v>3.0611949853784899</v>
      </c>
      <c r="AZ539">
        <f t="shared" si="691"/>
        <v>0.48931840762410655</v>
      </c>
      <c r="BA539">
        <f t="shared" si="692"/>
        <v>2.0658759972202532</v>
      </c>
      <c r="BB539">
        <f t="shared" si="693"/>
        <v>0.99531898815823672</v>
      </c>
      <c r="BC539">
        <f t="shared" si="694"/>
        <v>0.31359084620264627</v>
      </c>
      <c r="BD539">
        <f t="shared" si="695"/>
        <v>29.866879384125607</v>
      </c>
      <c r="BE539">
        <f t="shared" si="696"/>
        <v>0.79295330478599968</v>
      </c>
      <c r="BF539">
        <f t="shared" si="697"/>
        <v>69.205952464196969</v>
      </c>
      <c r="BG539">
        <f t="shared" si="698"/>
        <v>359.77773139413591</v>
      </c>
      <c r="BH539">
        <f t="shared" si="699"/>
        <v>4.2544630879399345E-2</v>
      </c>
    </row>
    <row r="540" spans="1:60" x14ac:dyDescent="0.45">
      <c r="A540" s="1">
        <v>503</v>
      </c>
      <c r="B540" s="1" t="s">
        <v>602</v>
      </c>
      <c r="C540" s="1">
        <v>2892.5000316388905</v>
      </c>
      <c r="D540" s="1">
        <v>0</v>
      </c>
      <c r="E540">
        <f t="shared" si="672"/>
        <v>22.284964170992954</v>
      </c>
      <c r="F540">
        <f t="shared" si="673"/>
        <v>0.58954440116040951</v>
      </c>
      <c r="G540">
        <f t="shared" si="674"/>
        <v>293.18223082320787</v>
      </c>
      <c r="H540">
        <f t="shared" si="675"/>
        <v>5.76538927447635</v>
      </c>
      <c r="I540">
        <f t="shared" si="676"/>
        <v>1.1699743416690271</v>
      </c>
      <c r="J540">
        <f t="shared" si="677"/>
        <v>25.275749206542969</v>
      </c>
      <c r="K540" s="1">
        <v>6</v>
      </c>
      <c r="L540">
        <f t="shared" si="678"/>
        <v>1.4200000166893005</v>
      </c>
      <c r="M540" s="1">
        <v>1</v>
      </c>
      <c r="N540">
        <f t="shared" si="679"/>
        <v>2.8400000333786011</v>
      </c>
      <c r="O540" s="1">
        <v>23.382307052612305</v>
      </c>
      <c r="P540" s="1">
        <v>25.275749206542969</v>
      </c>
      <c r="Q540" s="1">
        <v>22.54292106628418</v>
      </c>
      <c r="R540" s="1">
        <v>399.8624267578125</v>
      </c>
      <c r="S540" s="1">
        <v>370.52838134765625</v>
      </c>
      <c r="T540" s="1">
        <v>13.490352630615234</v>
      </c>
      <c r="U540" s="1">
        <v>20.275161743164063</v>
      </c>
      <c r="V540" s="1">
        <v>47.532630920410156</v>
      </c>
      <c r="W540" s="1">
        <v>71.466873168945313</v>
      </c>
      <c r="X540" s="1">
        <v>499.51251220703125</v>
      </c>
      <c r="Y540" s="1">
        <v>1998.9346923828125</v>
      </c>
      <c r="Z540" s="1">
        <v>104.07786560058594</v>
      </c>
      <c r="AA540" s="1">
        <v>101.71824645996094</v>
      </c>
      <c r="AB540" s="1">
        <v>6.5581884384155273</v>
      </c>
      <c r="AC540" s="1">
        <v>0.32236340641975403</v>
      </c>
      <c r="AD540" s="1">
        <v>0.14494310319423676</v>
      </c>
      <c r="AE540" s="1">
        <v>1.2571683153510094E-2</v>
      </c>
      <c r="AF540" s="1">
        <v>0.17315548658370972</v>
      </c>
      <c r="AG540" s="1">
        <v>1.2201712466776371E-2</v>
      </c>
      <c r="AH540" s="1">
        <v>0.66666668653488159</v>
      </c>
      <c r="AI540" s="1">
        <v>-0.21956524252891541</v>
      </c>
      <c r="AJ540" s="1">
        <v>2.737391471862793</v>
      </c>
      <c r="AK540" s="1">
        <v>1</v>
      </c>
      <c r="AL540" s="1">
        <v>0</v>
      </c>
      <c r="AM540" s="1">
        <v>0.15999999642372131</v>
      </c>
      <c r="AN540" s="1">
        <v>111115</v>
      </c>
      <c r="AO540">
        <f t="shared" si="680"/>
        <v>0.83252085367838535</v>
      </c>
      <c r="AP540">
        <f t="shared" si="681"/>
        <v>5.7653892744763497E-3</v>
      </c>
      <c r="AQ540">
        <f t="shared" si="682"/>
        <v>298.42574920654295</v>
      </c>
      <c r="AR540">
        <f t="shared" si="683"/>
        <v>296.53230705261228</v>
      </c>
      <c r="AS540">
        <f t="shared" si="684"/>
        <v>319.82954363250246</v>
      </c>
      <c r="AT540">
        <f t="shared" si="685"/>
        <v>0.50105259967394955</v>
      </c>
      <c r="AU540">
        <f t="shared" si="686"/>
        <v>3.2323282408757605</v>
      </c>
      <c r="AV540">
        <f t="shared" si="687"/>
        <v>31.777270581911697</v>
      </c>
      <c r="AW540">
        <f t="shared" si="688"/>
        <v>11.502108838747635</v>
      </c>
      <c r="AX540">
        <f t="shared" si="689"/>
        <v>24.329028129577637</v>
      </c>
      <c r="AY540">
        <f t="shared" si="690"/>
        <v>3.0546832363178495</v>
      </c>
      <c r="AZ540">
        <f t="shared" si="691"/>
        <v>0.48820073655024265</v>
      </c>
      <c r="BA540">
        <f t="shared" si="692"/>
        <v>2.0623538992067334</v>
      </c>
      <c r="BB540">
        <f t="shared" si="693"/>
        <v>0.99232933711111615</v>
      </c>
      <c r="BC540">
        <f t="shared" si="694"/>
        <v>0.31285641275356196</v>
      </c>
      <c r="BD540">
        <f t="shared" si="695"/>
        <v>29.821982412556217</v>
      </c>
      <c r="BE540">
        <f t="shared" si="696"/>
        <v>0.79125445062229471</v>
      </c>
      <c r="BF540">
        <f t="shared" si="697"/>
        <v>69.225179778460983</v>
      </c>
      <c r="BG540">
        <f t="shared" si="698"/>
        <v>359.93517667256674</v>
      </c>
      <c r="BH540">
        <f t="shared" si="699"/>
        <v>4.2859957877829945E-2</v>
      </c>
    </row>
    <row r="541" spans="1:60" x14ac:dyDescent="0.45">
      <c r="A541" s="1">
        <v>504</v>
      </c>
      <c r="B541" s="1" t="s">
        <v>603</v>
      </c>
      <c r="C541" s="1">
        <v>2897.5000315271318</v>
      </c>
      <c r="D541" s="1">
        <v>0</v>
      </c>
      <c r="E541">
        <f t="shared" si="672"/>
        <v>22.283817785135859</v>
      </c>
      <c r="F541">
        <f t="shared" si="673"/>
        <v>0.58295013629067882</v>
      </c>
      <c r="G541">
        <f t="shared" si="674"/>
        <v>292.8559275546873</v>
      </c>
      <c r="H541">
        <f t="shared" si="675"/>
        <v>5.7282672871377605</v>
      </c>
      <c r="I541">
        <f t="shared" si="676"/>
        <v>1.173360935208517</v>
      </c>
      <c r="J541">
        <f t="shared" si="677"/>
        <v>25.271671295166016</v>
      </c>
      <c r="K541" s="1">
        <v>6</v>
      </c>
      <c r="L541">
        <f t="shared" si="678"/>
        <v>1.4200000166893005</v>
      </c>
      <c r="M541" s="1">
        <v>1</v>
      </c>
      <c r="N541">
        <f t="shared" si="679"/>
        <v>2.8400000333786011</v>
      </c>
      <c r="O541" s="1">
        <v>23.306282043457031</v>
      </c>
      <c r="P541" s="1">
        <v>25.271671295166016</v>
      </c>
      <c r="Q541" s="1">
        <v>22.271156311035156</v>
      </c>
      <c r="R541" s="1">
        <v>400.2208251953125</v>
      </c>
      <c r="S541" s="1">
        <v>370.90194702148437</v>
      </c>
      <c r="T541" s="1">
        <v>13.492691993713379</v>
      </c>
      <c r="U541" s="1">
        <v>20.234134674072266</v>
      </c>
      <c r="V541" s="1">
        <v>47.737068176269531</v>
      </c>
      <c r="W541" s="1">
        <v>71.620429992675781</v>
      </c>
      <c r="X541" s="1">
        <v>499.509765625</v>
      </c>
      <c r="Y541" s="1">
        <v>1998.7899169921875</v>
      </c>
      <c r="Z541" s="1">
        <v>103.64862060546875</v>
      </c>
      <c r="AA541" s="1">
        <v>101.71836853027344</v>
      </c>
      <c r="AB541" s="1">
        <v>6.5581884384155273</v>
      </c>
      <c r="AC541" s="1">
        <v>0.32236340641975403</v>
      </c>
      <c r="AD541" s="1">
        <v>0.14494310319423676</v>
      </c>
      <c r="AE541" s="1">
        <v>1.2571683153510094E-2</v>
      </c>
      <c r="AF541" s="1">
        <v>0.17315548658370972</v>
      </c>
      <c r="AG541" s="1">
        <v>1.2201712466776371E-2</v>
      </c>
      <c r="AH541" s="1">
        <v>0.66666668653488159</v>
      </c>
      <c r="AI541" s="1">
        <v>-0.21956524252891541</v>
      </c>
      <c r="AJ541" s="1">
        <v>2.737391471862793</v>
      </c>
      <c r="AK541" s="1">
        <v>1</v>
      </c>
      <c r="AL541" s="1">
        <v>0</v>
      </c>
      <c r="AM541" s="1">
        <v>0.15999999642372131</v>
      </c>
      <c r="AN541" s="1">
        <v>111115</v>
      </c>
      <c r="AO541">
        <f t="shared" si="680"/>
        <v>0.83251627604166656</v>
      </c>
      <c r="AP541">
        <f t="shared" si="681"/>
        <v>5.7282672871377602E-3</v>
      </c>
      <c r="AQ541">
        <f t="shared" si="682"/>
        <v>298.42167129516599</v>
      </c>
      <c r="AR541">
        <f t="shared" si="683"/>
        <v>296.45628204345701</v>
      </c>
      <c r="AS541">
        <f t="shared" si="684"/>
        <v>319.80637957052022</v>
      </c>
      <c r="AT541">
        <f t="shared" si="685"/>
        <v>0.51022187396829188</v>
      </c>
      <c r="AU541">
        <f t="shared" si="686"/>
        <v>3.2315441028769838</v>
      </c>
      <c r="AV541">
        <f t="shared" si="687"/>
        <v>31.769523534141339</v>
      </c>
      <c r="AW541">
        <f t="shared" si="688"/>
        <v>11.535388860069073</v>
      </c>
      <c r="AX541">
        <f t="shared" si="689"/>
        <v>24.288976669311523</v>
      </c>
      <c r="AY541">
        <f t="shared" si="690"/>
        <v>3.0473599108918958</v>
      </c>
      <c r="AZ541">
        <f t="shared" si="691"/>
        <v>0.48367002861848474</v>
      </c>
      <c r="BA541">
        <f t="shared" si="692"/>
        <v>2.0581831676684668</v>
      </c>
      <c r="BB541">
        <f t="shared" si="693"/>
        <v>0.98917674322342908</v>
      </c>
      <c r="BC541">
        <f t="shared" si="694"/>
        <v>0.30988010932680754</v>
      </c>
      <c r="BD541">
        <f t="shared" si="695"/>
        <v>29.788827165282743</v>
      </c>
      <c r="BE541">
        <f t="shared" si="696"/>
        <v>0.78957775742741976</v>
      </c>
      <c r="BF541">
        <f t="shared" si="697"/>
        <v>69.06991135113087</v>
      </c>
      <c r="BG541">
        <f t="shared" si="698"/>
        <v>360.30928728332759</v>
      </c>
      <c r="BH541">
        <f t="shared" si="699"/>
        <v>4.2717225819766072E-2</v>
      </c>
    </row>
    <row r="542" spans="1:60" x14ac:dyDescent="0.45">
      <c r="A542" s="1">
        <v>505</v>
      </c>
      <c r="B542" s="1" t="s">
        <v>604</v>
      </c>
      <c r="C542" s="1">
        <v>2903.0000314041972</v>
      </c>
      <c r="D542" s="1">
        <v>0</v>
      </c>
      <c r="E542">
        <f t="shared" si="672"/>
        <v>22.178124271891765</v>
      </c>
      <c r="F542">
        <f t="shared" si="673"/>
        <v>0.56927406691125904</v>
      </c>
      <c r="G542">
        <f t="shared" si="674"/>
        <v>291.96700630219215</v>
      </c>
      <c r="H542">
        <f t="shared" si="675"/>
        <v>5.6858908187360209</v>
      </c>
      <c r="I542">
        <f t="shared" si="676"/>
        <v>1.187862071819068</v>
      </c>
      <c r="J542">
        <f t="shared" si="677"/>
        <v>25.321769714355469</v>
      </c>
      <c r="K542" s="1">
        <v>6</v>
      </c>
      <c r="L542">
        <f t="shared" si="678"/>
        <v>1.4200000166893005</v>
      </c>
      <c r="M542" s="1">
        <v>1</v>
      </c>
      <c r="N542">
        <f t="shared" si="679"/>
        <v>2.8400000333786011</v>
      </c>
      <c r="O542" s="1">
        <v>23.186862945556641</v>
      </c>
      <c r="P542" s="1">
        <v>25.321769714355469</v>
      </c>
      <c r="Q542" s="1">
        <v>22.050447463989258</v>
      </c>
      <c r="R542" s="1">
        <v>400.38201904296875</v>
      </c>
      <c r="S542" s="1">
        <v>371.2078857421875</v>
      </c>
      <c r="T542" s="1">
        <v>13.494802474975586</v>
      </c>
      <c r="U542" s="1">
        <v>20.186470031738281</v>
      </c>
      <c r="V542" s="1">
        <v>48.070571899414063</v>
      </c>
      <c r="W542" s="1">
        <v>71.940895080566406</v>
      </c>
      <c r="X542" s="1">
        <v>499.52685546875</v>
      </c>
      <c r="Y542" s="1">
        <v>1998.9652099609375</v>
      </c>
      <c r="Z542" s="1">
        <v>103.08045959472656</v>
      </c>
      <c r="AA542" s="1">
        <v>101.71797943115234</v>
      </c>
      <c r="AB542" s="1">
        <v>6.5581884384155273</v>
      </c>
      <c r="AC542" s="1">
        <v>0.32236340641975403</v>
      </c>
      <c r="AD542" s="1">
        <v>0.14494310319423676</v>
      </c>
      <c r="AE542" s="1">
        <v>1.2571683153510094E-2</v>
      </c>
      <c r="AF542" s="1">
        <v>0.17315548658370972</v>
      </c>
      <c r="AG542" s="1">
        <v>1.2201712466776371E-2</v>
      </c>
      <c r="AH542" s="1">
        <v>0.66666668653488159</v>
      </c>
      <c r="AI542" s="1">
        <v>-0.21956524252891541</v>
      </c>
      <c r="AJ542" s="1">
        <v>2.737391471862793</v>
      </c>
      <c r="AK542" s="1">
        <v>1</v>
      </c>
      <c r="AL542" s="1">
        <v>0</v>
      </c>
      <c r="AM542" s="1">
        <v>0.15999999642372131</v>
      </c>
      <c r="AN542" s="1">
        <v>111115</v>
      </c>
      <c r="AO542">
        <f t="shared" si="680"/>
        <v>0.83254475911458325</v>
      </c>
      <c r="AP542">
        <f t="shared" si="681"/>
        <v>5.6858908187360207E-3</v>
      </c>
      <c r="AQ542">
        <f t="shared" si="682"/>
        <v>298.47176971435545</v>
      </c>
      <c r="AR542">
        <f t="shared" si="683"/>
        <v>296.33686294555662</v>
      </c>
      <c r="AS542">
        <f t="shared" si="684"/>
        <v>319.83442644489332</v>
      </c>
      <c r="AT542">
        <f t="shared" si="685"/>
        <v>0.50999544718553569</v>
      </c>
      <c r="AU542">
        <f t="shared" si="686"/>
        <v>3.2411890152949958</v>
      </c>
      <c r="AV542">
        <f t="shared" si="687"/>
        <v>31.864465195052265</v>
      </c>
      <c r="AW542">
        <f t="shared" si="688"/>
        <v>11.677995163313984</v>
      </c>
      <c r="AX542">
        <f t="shared" si="689"/>
        <v>24.254316329956055</v>
      </c>
      <c r="AY542">
        <f t="shared" si="690"/>
        <v>3.0410347338982278</v>
      </c>
      <c r="AZ542">
        <f t="shared" si="691"/>
        <v>0.47421777230880052</v>
      </c>
      <c r="BA542">
        <f t="shared" si="692"/>
        <v>2.0533269434759278</v>
      </c>
      <c r="BB542">
        <f t="shared" si="693"/>
        <v>0.98770779042229995</v>
      </c>
      <c r="BC542">
        <f t="shared" si="694"/>
        <v>0.3036752552078803</v>
      </c>
      <c r="BD542">
        <f t="shared" si="695"/>
        <v>29.698293941621507</v>
      </c>
      <c r="BE542">
        <f t="shared" si="696"/>
        <v>0.7865323381221756</v>
      </c>
      <c r="BF542">
        <f t="shared" si="697"/>
        <v>68.654840640912184</v>
      </c>
      <c r="BG542">
        <f t="shared" si="698"/>
        <v>360.66546763825698</v>
      </c>
      <c r="BH542">
        <f t="shared" si="699"/>
        <v>4.2217393241768861E-2</v>
      </c>
    </row>
    <row r="543" spans="1:60" x14ac:dyDescent="0.45">
      <c r="A543" s="1">
        <v>506</v>
      </c>
      <c r="B543" s="1" t="s">
        <v>605</v>
      </c>
      <c r="C543" s="1">
        <v>2908.0000312924385</v>
      </c>
      <c r="D543" s="1">
        <v>0</v>
      </c>
      <c r="E543">
        <f t="shared" si="672"/>
        <v>22.072582710955047</v>
      </c>
      <c r="F543">
        <f t="shared" si="673"/>
        <v>0.56307405308675706</v>
      </c>
      <c r="G543">
        <f t="shared" si="674"/>
        <v>291.70093581941694</v>
      </c>
      <c r="H543">
        <f t="shared" si="675"/>
        <v>5.6455560470607127</v>
      </c>
      <c r="I543">
        <f t="shared" si="676"/>
        <v>1.1902909685046117</v>
      </c>
      <c r="J543">
        <f t="shared" si="677"/>
        <v>25.311443328857422</v>
      </c>
      <c r="K543" s="1">
        <v>6</v>
      </c>
      <c r="L543">
        <f t="shared" si="678"/>
        <v>1.4200000166893005</v>
      </c>
      <c r="M543" s="1">
        <v>1</v>
      </c>
      <c r="N543">
        <f t="shared" si="679"/>
        <v>2.8400000333786011</v>
      </c>
      <c r="O543" s="1">
        <v>23.082662582397461</v>
      </c>
      <c r="P543" s="1">
        <v>25.311443328857422</v>
      </c>
      <c r="Q543" s="1">
        <v>21.97007942199707</v>
      </c>
      <c r="R543" s="1">
        <v>400.31979370117187</v>
      </c>
      <c r="S543" s="1">
        <v>371.28952026367187</v>
      </c>
      <c r="T543" s="1">
        <v>13.498478889465332</v>
      </c>
      <c r="U543" s="1">
        <v>20.143049240112305</v>
      </c>
      <c r="V543" s="1">
        <v>48.386344909667969</v>
      </c>
      <c r="W543" s="1">
        <v>72.239936828613281</v>
      </c>
      <c r="X543" s="1">
        <v>499.52099609375</v>
      </c>
      <c r="Y543" s="1">
        <v>1999.1412353515625</v>
      </c>
      <c r="Z543" s="1">
        <v>102.52568054199219</v>
      </c>
      <c r="AA543" s="1">
        <v>101.71786499023437</v>
      </c>
      <c r="AB543" s="1">
        <v>6.5581884384155273</v>
      </c>
      <c r="AC543" s="1">
        <v>0.32236340641975403</v>
      </c>
      <c r="AD543" s="1">
        <v>0.14494310319423676</v>
      </c>
      <c r="AE543" s="1">
        <v>1.2571683153510094E-2</v>
      </c>
      <c r="AF543" s="1">
        <v>0.17315548658370972</v>
      </c>
      <c r="AG543" s="1">
        <v>1.2201712466776371E-2</v>
      </c>
      <c r="AH543" s="1">
        <v>1</v>
      </c>
      <c r="AI543" s="1">
        <v>-0.21956524252891541</v>
      </c>
      <c r="AJ543" s="1">
        <v>2.737391471862793</v>
      </c>
      <c r="AK543" s="1">
        <v>1</v>
      </c>
      <c r="AL543" s="1">
        <v>0</v>
      </c>
      <c r="AM543" s="1">
        <v>0.15999999642372131</v>
      </c>
      <c r="AN543" s="1">
        <v>111115</v>
      </c>
      <c r="AO543">
        <f t="shared" si="680"/>
        <v>0.83253499348958315</v>
      </c>
      <c r="AP543">
        <f t="shared" si="681"/>
        <v>5.6455560470607125E-3</v>
      </c>
      <c r="AQ543">
        <f t="shared" si="682"/>
        <v>298.4614433288574</v>
      </c>
      <c r="AR543">
        <f t="shared" si="683"/>
        <v>296.23266258239744</v>
      </c>
      <c r="AS543">
        <f t="shared" si="684"/>
        <v>319.86259050676381</v>
      </c>
      <c r="AT543">
        <f t="shared" si="685"/>
        <v>0.51860768750224584</v>
      </c>
      <c r="AU543">
        <f t="shared" si="686"/>
        <v>3.2391989316019982</v>
      </c>
      <c r="AV543">
        <f t="shared" si="687"/>
        <v>31.84493630408959</v>
      </c>
      <c r="AW543">
        <f t="shared" si="688"/>
        <v>11.701887063977285</v>
      </c>
      <c r="AX543">
        <f t="shared" si="689"/>
        <v>24.197052955627441</v>
      </c>
      <c r="AY543">
        <f t="shared" si="690"/>
        <v>3.0306098647503741</v>
      </c>
      <c r="AZ543">
        <f t="shared" si="691"/>
        <v>0.46990758617952078</v>
      </c>
      <c r="BA543">
        <f t="shared" si="692"/>
        <v>2.0489079630973865</v>
      </c>
      <c r="BB543">
        <f t="shared" si="693"/>
        <v>0.98170190165298754</v>
      </c>
      <c r="BC543">
        <f t="shared" si="694"/>
        <v>0.30084788876936941</v>
      </c>
      <c r="BD543">
        <f t="shared" si="695"/>
        <v>29.671196407204476</v>
      </c>
      <c r="BE543">
        <f t="shared" si="696"/>
        <v>0.78564279329043551</v>
      </c>
      <c r="BF543">
        <f t="shared" si="697"/>
        <v>68.515208360113931</v>
      </c>
      <c r="BG543">
        <f t="shared" si="698"/>
        <v>360.7972715631181</v>
      </c>
      <c r="BH543">
        <f t="shared" si="699"/>
        <v>4.1915716184188753E-2</v>
      </c>
    </row>
    <row r="544" spans="1:60" x14ac:dyDescent="0.45">
      <c r="A544" s="1">
        <v>507</v>
      </c>
      <c r="B544" s="1" t="s">
        <v>606</v>
      </c>
      <c r="C544" s="1">
        <v>2913.0000311806798</v>
      </c>
      <c r="D544" s="1">
        <v>0</v>
      </c>
      <c r="E544">
        <f t="shared" si="672"/>
        <v>22.12883810980674</v>
      </c>
      <c r="F544">
        <f t="shared" si="673"/>
        <v>0.55934659706124901</v>
      </c>
      <c r="G544">
        <f t="shared" si="674"/>
        <v>291.21008829956656</v>
      </c>
      <c r="H544">
        <f t="shared" si="675"/>
        <v>5.6018839900581581</v>
      </c>
      <c r="I544">
        <f t="shared" si="676"/>
        <v>1.1877238025856247</v>
      </c>
      <c r="J544">
        <f t="shared" si="677"/>
        <v>25.273120880126953</v>
      </c>
      <c r="K544" s="1">
        <v>6</v>
      </c>
      <c r="L544">
        <f t="shared" si="678"/>
        <v>1.4200000166893005</v>
      </c>
      <c r="M544" s="1">
        <v>1</v>
      </c>
      <c r="N544">
        <f t="shared" si="679"/>
        <v>2.8400000333786011</v>
      </c>
      <c r="O544" s="1">
        <v>22.989574432373047</v>
      </c>
      <c r="P544" s="1">
        <v>25.273120880126953</v>
      </c>
      <c r="Q544" s="1">
        <v>21.821010589599609</v>
      </c>
      <c r="R544" s="1">
        <v>400.46807861328125</v>
      </c>
      <c r="S544" s="1">
        <v>371.3880615234375</v>
      </c>
      <c r="T544" s="1">
        <v>13.5020751953125</v>
      </c>
      <c r="U544" s="1">
        <v>20.095787048339844</v>
      </c>
      <c r="V544" s="1">
        <v>48.676780700683594</v>
      </c>
      <c r="W544" s="1">
        <v>72.48687744140625</v>
      </c>
      <c r="X544" s="1">
        <v>499.50405883789062</v>
      </c>
      <c r="Y544" s="1">
        <v>1999.2703857421875</v>
      </c>
      <c r="Z544" s="1">
        <v>102.00153350830078</v>
      </c>
      <c r="AA544" s="1">
        <v>101.71778869628906</v>
      </c>
      <c r="AB544" s="1">
        <v>6.5581884384155273</v>
      </c>
      <c r="AC544" s="1">
        <v>0.32236340641975403</v>
      </c>
      <c r="AD544" s="1">
        <v>0.14494310319423676</v>
      </c>
      <c r="AE544" s="1">
        <v>1.2571683153510094E-2</v>
      </c>
      <c r="AF544" s="1">
        <v>0.17315548658370972</v>
      </c>
      <c r="AG544" s="1">
        <v>1.2201712466776371E-2</v>
      </c>
      <c r="AH544" s="1">
        <v>0.66666668653488159</v>
      </c>
      <c r="AI544" s="1">
        <v>-0.21956524252891541</v>
      </c>
      <c r="AJ544" s="1">
        <v>2.737391471862793</v>
      </c>
      <c r="AK544" s="1">
        <v>1</v>
      </c>
      <c r="AL544" s="1">
        <v>0</v>
      </c>
      <c r="AM544" s="1">
        <v>0.15999999642372131</v>
      </c>
      <c r="AN544" s="1">
        <v>111115</v>
      </c>
      <c r="AO544">
        <f t="shared" si="680"/>
        <v>0.83250676472981766</v>
      </c>
      <c r="AP544">
        <f t="shared" si="681"/>
        <v>5.6018839900581581E-3</v>
      </c>
      <c r="AQ544">
        <f t="shared" si="682"/>
        <v>298.42312088012693</v>
      </c>
      <c r="AR544">
        <f t="shared" si="683"/>
        <v>296.13957443237302</v>
      </c>
      <c r="AS544">
        <f t="shared" si="684"/>
        <v>319.88325456880193</v>
      </c>
      <c r="AT544">
        <f t="shared" si="685"/>
        <v>0.53389702445752352</v>
      </c>
      <c r="AU544">
        <f t="shared" si="686"/>
        <v>3.2318228232542796</v>
      </c>
      <c r="AV544">
        <f t="shared" si="687"/>
        <v>31.772444767787064</v>
      </c>
      <c r="AW544">
        <f t="shared" si="688"/>
        <v>11.676657719447221</v>
      </c>
      <c r="AX544">
        <f t="shared" si="689"/>
        <v>24.13134765625</v>
      </c>
      <c r="AY544">
        <f t="shared" si="690"/>
        <v>3.0186866361205835</v>
      </c>
      <c r="AZ544">
        <f t="shared" si="691"/>
        <v>0.46730872930090339</v>
      </c>
      <c r="BA544">
        <f t="shared" si="692"/>
        <v>2.0440990206686549</v>
      </c>
      <c r="BB544">
        <f t="shared" si="693"/>
        <v>0.97458761545192862</v>
      </c>
      <c r="BC544">
        <f t="shared" si="694"/>
        <v>0.29914371901750325</v>
      </c>
      <c r="BD544">
        <f t="shared" si="695"/>
        <v>29.621246227882992</v>
      </c>
      <c r="BE544">
        <f t="shared" si="696"/>
        <v>0.7841126801572994</v>
      </c>
      <c r="BF544">
        <f t="shared" si="697"/>
        <v>68.478819270359963</v>
      </c>
      <c r="BG544">
        <f t="shared" si="698"/>
        <v>360.86907170050443</v>
      </c>
      <c r="BH544">
        <f t="shared" si="699"/>
        <v>4.1991869750537876E-2</v>
      </c>
    </row>
    <row r="545" spans="1:60" x14ac:dyDescent="0.45">
      <c r="A545" s="1">
        <v>508</v>
      </c>
      <c r="B545" s="1" t="s">
        <v>607</v>
      </c>
      <c r="C545" s="1">
        <v>2918.5000310577452</v>
      </c>
      <c r="D545" s="1">
        <v>0</v>
      </c>
      <c r="E545">
        <f t="shared" si="672"/>
        <v>22.049129293569923</v>
      </c>
      <c r="F545">
        <f t="shared" si="673"/>
        <v>0.55463552452253273</v>
      </c>
      <c r="G545">
        <f t="shared" si="674"/>
        <v>291.11771452483254</v>
      </c>
      <c r="H545">
        <f t="shared" si="675"/>
        <v>5.5479214313866914</v>
      </c>
      <c r="I545">
        <f t="shared" si="676"/>
        <v>1.1847178695181428</v>
      </c>
      <c r="J545">
        <f t="shared" si="677"/>
        <v>25.226408004760742</v>
      </c>
      <c r="K545" s="1">
        <v>6</v>
      </c>
      <c r="L545">
        <f t="shared" si="678"/>
        <v>1.4200000166893005</v>
      </c>
      <c r="M545" s="1">
        <v>1</v>
      </c>
      <c r="N545">
        <f t="shared" si="679"/>
        <v>2.8400000333786011</v>
      </c>
      <c r="O545" s="1">
        <v>22.868209838867188</v>
      </c>
      <c r="P545" s="1">
        <v>25.226408004760742</v>
      </c>
      <c r="Q545" s="1">
        <v>21.517333984375</v>
      </c>
      <c r="R545" s="1">
        <v>400.5128173828125</v>
      </c>
      <c r="S545" s="1">
        <v>371.55050659179687</v>
      </c>
      <c r="T545" s="1">
        <v>13.506344795227051</v>
      </c>
      <c r="U545" s="1">
        <v>20.037162780761719</v>
      </c>
      <c r="V545" s="1">
        <v>49.043125152587891</v>
      </c>
      <c r="W545" s="1">
        <v>72.799652099609375</v>
      </c>
      <c r="X545" s="1">
        <v>499.48629760742187</v>
      </c>
      <c r="Y545" s="1">
        <v>1999.110595703125</v>
      </c>
      <c r="Z545" s="1">
        <v>101.48171997070312</v>
      </c>
      <c r="AA545" s="1">
        <v>101.71768188476562</v>
      </c>
      <c r="AB545" s="1">
        <v>6.5581884384155273</v>
      </c>
      <c r="AC545" s="1">
        <v>0.32236340641975403</v>
      </c>
      <c r="AD545" s="1">
        <v>0.14494310319423676</v>
      </c>
      <c r="AE545" s="1">
        <v>1.2571683153510094E-2</v>
      </c>
      <c r="AF545" s="1">
        <v>0.17315548658370972</v>
      </c>
      <c r="AG545" s="1">
        <v>1.2201712466776371E-2</v>
      </c>
      <c r="AH545" s="1">
        <v>0.66666668653488159</v>
      </c>
      <c r="AI545" s="1">
        <v>-0.21956524252891541</v>
      </c>
      <c r="AJ545" s="1">
        <v>2.737391471862793</v>
      </c>
      <c r="AK545" s="1">
        <v>1</v>
      </c>
      <c r="AL545" s="1">
        <v>0</v>
      </c>
      <c r="AM545" s="1">
        <v>0.15999999642372131</v>
      </c>
      <c r="AN545" s="1">
        <v>111115</v>
      </c>
      <c r="AO545">
        <f t="shared" si="680"/>
        <v>0.83247716267903626</v>
      </c>
      <c r="AP545">
        <f t="shared" si="681"/>
        <v>5.5479214313866911E-3</v>
      </c>
      <c r="AQ545">
        <f t="shared" si="682"/>
        <v>298.37640800476072</v>
      </c>
      <c r="AR545">
        <f t="shared" si="683"/>
        <v>296.01820983886716</v>
      </c>
      <c r="AS545">
        <f t="shared" si="684"/>
        <v>319.85768816312338</v>
      </c>
      <c r="AT545">
        <f t="shared" si="685"/>
        <v>0.55133400645715924</v>
      </c>
      <c r="AU545">
        <f t="shared" si="686"/>
        <v>3.222851619124929</v>
      </c>
      <c r="AV545">
        <f t="shared" si="687"/>
        <v>31.684281035582853</v>
      </c>
      <c r="AW545">
        <f t="shared" si="688"/>
        <v>11.647118254821134</v>
      </c>
      <c r="AX545">
        <f t="shared" si="689"/>
        <v>24.047308921813965</v>
      </c>
      <c r="AY545">
        <f t="shared" si="690"/>
        <v>3.0034963129401406</v>
      </c>
      <c r="AZ545">
        <f t="shared" si="691"/>
        <v>0.46401591018826721</v>
      </c>
      <c r="BA545">
        <f t="shared" si="692"/>
        <v>2.0381337496067862</v>
      </c>
      <c r="BB545">
        <f t="shared" si="693"/>
        <v>0.96536256333335446</v>
      </c>
      <c r="BC545">
        <f t="shared" si="694"/>
        <v>0.29698515111347173</v>
      </c>
      <c r="BD545">
        <f t="shared" si="695"/>
        <v>29.611819077056932</v>
      </c>
      <c r="BE545">
        <f t="shared" si="696"/>
        <v>0.78352124236145471</v>
      </c>
      <c r="BF545">
        <f t="shared" si="697"/>
        <v>68.42969609994816</v>
      </c>
      <c r="BG545">
        <f t="shared" si="698"/>
        <v>361.06940652261557</v>
      </c>
      <c r="BH545">
        <f t="shared" si="699"/>
        <v>4.1787401246717086E-2</v>
      </c>
    </row>
    <row r="546" spans="1:60" x14ac:dyDescent="0.45">
      <c r="A546" s="1">
        <v>509</v>
      </c>
      <c r="B546" s="1" t="s">
        <v>608</v>
      </c>
      <c r="C546" s="1">
        <v>2923.5000309459865</v>
      </c>
      <c r="D546" s="1">
        <v>0</v>
      </c>
      <c r="E546">
        <f t="shared" si="672"/>
        <v>21.843098410922732</v>
      </c>
      <c r="F546">
        <f t="shared" si="673"/>
        <v>0.54773637190435676</v>
      </c>
      <c r="G546">
        <f t="shared" si="674"/>
        <v>290.94798764987411</v>
      </c>
      <c r="H546">
        <f t="shared" si="675"/>
        <v>5.4999956020551162</v>
      </c>
      <c r="I546">
        <f t="shared" si="676"/>
        <v>1.1869112186926492</v>
      </c>
      <c r="J546">
        <f t="shared" si="677"/>
        <v>25.209239959716797</v>
      </c>
      <c r="K546" s="1">
        <v>6</v>
      </c>
      <c r="L546">
        <f t="shared" si="678"/>
        <v>1.4200000166893005</v>
      </c>
      <c r="M546" s="1">
        <v>1</v>
      </c>
      <c r="N546">
        <f t="shared" si="679"/>
        <v>2.8400000333786011</v>
      </c>
      <c r="O546" s="1">
        <v>22.728321075439453</v>
      </c>
      <c r="P546" s="1">
        <v>25.209239959716797</v>
      </c>
      <c r="Q546" s="1">
        <v>21.242376327514648</v>
      </c>
      <c r="R546" s="1">
        <v>400.18341064453125</v>
      </c>
      <c r="S546" s="1">
        <v>371.4913330078125</v>
      </c>
      <c r="T546" s="1">
        <v>13.508722305297852</v>
      </c>
      <c r="U546" s="1">
        <v>19.98326301574707</v>
      </c>
      <c r="V546" s="1">
        <v>49.453594207763672</v>
      </c>
      <c r="W546" s="1">
        <v>73.198562622070313</v>
      </c>
      <c r="X546" s="1">
        <v>499.50302124023437</v>
      </c>
      <c r="Y546" s="1">
        <v>1999.004150390625</v>
      </c>
      <c r="Z546" s="1">
        <v>100.9840087890625</v>
      </c>
      <c r="AA546" s="1">
        <v>101.71755981445312</v>
      </c>
      <c r="AB546" s="1">
        <v>6.5581884384155273</v>
      </c>
      <c r="AC546" s="1">
        <v>0.32236340641975403</v>
      </c>
      <c r="AD546" s="1">
        <v>0.14494310319423676</v>
      </c>
      <c r="AE546" s="1">
        <v>1.2571683153510094E-2</v>
      </c>
      <c r="AF546" s="1">
        <v>0.17315548658370972</v>
      </c>
      <c r="AG546" s="1">
        <v>1.2201712466776371E-2</v>
      </c>
      <c r="AH546" s="1">
        <v>0.66666668653488159</v>
      </c>
      <c r="AI546" s="1">
        <v>-0.21956524252891541</v>
      </c>
      <c r="AJ546" s="1">
        <v>2.737391471862793</v>
      </c>
      <c r="AK546" s="1">
        <v>1</v>
      </c>
      <c r="AL546" s="1">
        <v>0</v>
      </c>
      <c r="AM546" s="1">
        <v>0.15999999642372131</v>
      </c>
      <c r="AN546" s="1">
        <v>111115</v>
      </c>
      <c r="AO546">
        <f t="shared" si="680"/>
        <v>0.83250503540039056</v>
      </c>
      <c r="AP546">
        <f t="shared" si="681"/>
        <v>5.4999956020551164E-3</v>
      </c>
      <c r="AQ546">
        <f t="shared" si="682"/>
        <v>298.35923995971677</v>
      </c>
      <c r="AR546">
        <f t="shared" si="683"/>
        <v>295.87832107543943</v>
      </c>
      <c r="AS546">
        <f t="shared" si="684"/>
        <v>319.84065691350406</v>
      </c>
      <c r="AT546">
        <f t="shared" si="685"/>
        <v>0.55964726946578036</v>
      </c>
      <c r="AU546">
        <f t="shared" si="686"/>
        <v>3.2195599697848509</v>
      </c>
      <c r="AV546">
        <f t="shared" si="687"/>
        <v>31.651958380222382</v>
      </c>
      <c r="AW546">
        <f t="shared" si="688"/>
        <v>11.668695364475312</v>
      </c>
      <c r="AX546">
        <f t="shared" si="689"/>
        <v>23.968780517578125</v>
      </c>
      <c r="AY546">
        <f t="shared" si="690"/>
        <v>2.9893624492550557</v>
      </c>
      <c r="AZ546">
        <f t="shared" si="691"/>
        <v>0.45917719928422812</v>
      </c>
      <c r="BA546">
        <f t="shared" si="692"/>
        <v>2.0326487510922018</v>
      </c>
      <c r="BB546">
        <f t="shared" si="693"/>
        <v>0.9567136981628539</v>
      </c>
      <c r="BC546">
        <f t="shared" si="694"/>
        <v>0.29381452906975847</v>
      </c>
      <c r="BD546">
        <f t="shared" si="695"/>
        <v>29.594519336670839</v>
      </c>
      <c r="BE546">
        <f t="shared" si="696"/>
        <v>0.78318916701013708</v>
      </c>
      <c r="BF546">
        <f t="shared" si="697"/>
        <v>68.275836795314518</v>
      </c>
      <c r="BG546">
        <f t="shared" si="698"/>
        <v>361.10817015282299</v>
      </c>
      <c r="BH546">
        <f t="shared" si="699"/>
        <v>4.1299420657721596E-2</v>
      </c>
    </row>
    <row r="547" spans="1:60" x14ac:dyDescent="0.45">
      <c r="A547" s="1" t="s">
        <v>9</v>
      </c>
      <c r="B547" s="1" t="s">
        <v>609</v>
      </c>
    </row>
    <row r="548" spans="1:60" x14ac:dyDescent="0.45">
      <c r="A548" s="1">
        <v>510</v>
      </c>
      <c r="B548" s="1" t="s">
        <v>610</v>
      </c>
      <c r="C548" s="1">
        <v>2928.5000308342278</v>
      </c>
      <c r="D548" s="1">
        <v>0</v>
      </c>
      <c r="E548">
        <f t="shared" ref="E548:E557" si="700">(R548-S548*(1000-T548)/(1000-U548))*AO548</f>
        <v>21.741174845885205</v>
      </c>
      <c r="F548">
        <f t="shared" ref="F548:F557" si="701">IF(AZ548&lt;&gt;0,1/(1/AZ548-1/N548),0)</f>
        <v>0.54050071614583528</v>
      </c>
      <c r="G548">
        <f t="shared" ref="G548:G557" si="702">((BC548-AP548/2)*S548-E548)/(BC548+AP548/2)</f>
        <v>290.09149913875018</v>
      </c>
      <c r="H548">
        <f t="shared" ref="H548:H557" si="703">AP548*1000</f>
        <v>5.4555356909016872</v>
      </c>
      <c r="I548">
        <f t="shared" ref="I548:I557" si="704">(AU548-BA548)</f>
        <v>1.1905605984602059</v>
      </c>
      <c r="J548">
        <f t="shared" ref="J548:J557" si="705">(P548+AT548*D548)</f>
        <v>25.202903747558594</v>
      </c>
      <c r="K548" s="1">
        <v>6</v>
      </c>
      <c r="L548">
        <f t="shared" ref="L548:L557" si="706">(K548*AI548+AJ548)</f>
        <v>1.4200000166893005</v>
      </c>
      <c r="M548" s="1">
        <v>1</v>
      </c>
      <c r="N548">
        <f t="shared" ref="N548:N557" si="707">L548*(M548+1)*(M548+1)/(M548*M548+1)</f>
        <v>2.8400000333786011</v>
      </c>
      <c r="O548" s="1">
        <v>22.587917327880859</v>
      </c>
      <c r="P548" s="1">
        <v>25.202903747558594</v>
      </c>
      <c r="Q548" s="1">
        <v>21.124279022216797</v>
      </c>
      <c r="R548" s="1">
        <v>399.69418334960937</v>
      </c>
      <c r="S548" s="1">
        <v>371.14739990234375</v>
      </c>
      <c r="T548" s="1">
        <v>13.513189315795898</v>
      </c>
      <c r="U548" s="1">
        <v>19.935531616210938</v>
      </c>
      <c r="V548" s="1">
        <v>49.891006469726563</v>
      </c>
      <c r="W548" s="1">
        <v>73.643730163574219</v>
      </c>
      <c r="X548" s="1">
        <v>499.51651000976563</v>
      </c>
      <c r="Y548" s="1">
        <v>1998.9144287109375</v>
      </c>
      <c r="Z548" s="1">
        <v>100.48435974121094</v>
      </c>
      <c r="AA548" s="1">
        <v>101.71714019775391</v>
      </c>
      <c r="AB548" s="1">
        <v>6.5581884384155273</v>
      </c>
      <c r="AC548" s="1">
        <v>0.32236340641975403</v>
      </c>
      <c r="AD548" s="1">
        <v>0.14494310319423676</v>
      </c>
      <c r="AE548" s="1">
        <v>1.2571683153510094E-2</v>
      </c>
      <c r="AF548" s="1">
        <v>0.17315548658370972</v>
      </c>
      <c r="AG548" s="1">
        <v>1.2201712466776371E-2</v>
      </c>
      <c r="AH548" s="1">
        <v>0.66666668653488159</v>
      </c>
      <c r="AI548" s="1">
        <v>-0.21956524252891541</v>
      </c>
      <c r="AJ548" s="1">
        <v>2.737391471862793</v>
      </c>
      <c r="AK548" s="1">
        <v>1</v>
      </c>
      <c r="AL548" s="1">
        <v>0</v>
      </c>
      <c r="AM548" s="1">
        <v>0.15999999642372131</v>
      </c>
      <c r="AN548" s="1">
        <v>111115</v>
      </c>
      <c r="AO548">
        <f t="shared" ref="AO548:AO557" si="708">X548*0.000001/(K548*0.0001)</f>
        <v>0.83252751668294267</v>
      </c>
      <c r="AP548">
        <f t="shared" ref="AP548:AP557" si="709">(U548-T548)/(1000-U548)*AO548</f>
        <v>5.4555356909016875E-3</v>
      </c>
      <c r="AQ548">
        <f t="shared" ref="AQ548:AQ557" si="710">(P548+273.15)</f>
        <v>298.35290374755857</v>
      </c>
      <c r="AR548">
        <f t="shared" ref="AR548:AR557" si="711">(O548+273.15)</f>
        <v>295.73791732788084</v>
      </c>
      <c r="AS548">
        <f t="shared" ref="AS548:AS557" si="712">(Y548*AK548+Z548*AL548)*AM548</f>
        <v>319.82630144507493</v>
      </c>
      <c r="AT548">
        <f t="shared" ref="AT548:AT557" si="713">((AS548+0.00000010773*(AR548^4-AQ548^4))-AP548*44100)/(L548*0.92*2*29.3+0.00000043092*AQ548^3)</f>
        <v>0.56479731222783169</v>
      </c>
      <c r="AU548">
        <f t="shared" ref="AU548:AU557" si="714">0.61365*EXP(17.502*J548/(240.97+J548))</f>
        <v>3.2183458627830892</v>
      </c>
      <c r="AV548">
        <f t="shared" ref="AV548:AV557" si="715">AU548*1000/AA548</f>
        <v>31.640152844703707</v>
      </c>
      <c r="AW548">
        <f t="shared" ref="AW548:AW557" si="716">(AV548-U548)</f>
        <v>11.704621228492769</v>
      </c>
      <c r="AX548">
        <f t="shared" ref="AX548:AX557" si="717">IF(D548,P548,(O548+P548)/2)</f>
        <v>23.895410537719727</v>
      </c>
      <c r="AY548">
        <f t="shared" ref="AY548:AY557" si="718">0.61365*EXP(17.502*AX548/(240.97+AX548))</f>
        <v>2.9762096051106237</v>
      </c>
      <c r="AZ548">
        <f t="shared" ref="AZ548:AZ557" si="719">IF(AW548&lt;&gt;0,(1000-(AV548+U548)/2)/AW548*AP548,0)</f>
        <v>0.45408126358536521</v>
      </c>
      <c r="BA548">
        <f t="shared" ref="BA548:BA557" si="720">U548*AA548/1000</f>
        <v>2.0277852643228833</v>
      </c>
      <c r="BB548">
        <f t="shared" ref="BB548:BB557" si="721">(AY548-BA548)</f>
        <v>0.94842434078774041</v>
      </c>
      <c r="BC548">
        <f t="shared" ref="BC548:BC557" si="722">1/(1.6/F548+1.37/N548)</f>
        <v>0.29047707608014239</v>
      </c>
      <c r="BD548">
        <f t="shared" ref="BD548:BD557" si="723">G548*AA548*0.001</f>
        <v>29.507277688072861</v>
      </c>
      <c r="BE548">
        <f t="shared" ref="BE548:BE557" si="724">G548/S548</f>
        <v>0.78160725149921306</v>
      </c>
      <c r="BF548">
        <f t="shared" ref="BF548:BF557" si="725">(1-AP548*AA548/AU548/F548)*100</f>
        <v>68.099127976700828</v>
      </c>
      <c r="BG548">
        <f t="shared" ref="BG548:BG557" si="726">(S548-E548/(N548/1.35))</f>
        <v>360.81268662875686</v>
      </c>
      <c r="BH548">
        <f t="shared" ref="BH548:BH557" si="727">E548*BF548/100/BG548</f>
        <v>4.103389661897118E-2</v>
      </c>
    </row>
    <row r="549" spans="1:60" x14ac:dyDescent="0.45">
      <c r="A549" s="1">
        <v>511</v>
      </c>
      <c r="B549" s="1" t="s">
        <v>611</v>
      </c>
      <c r="C549" s="1">
        <v>2934.0000307112932</v>
      </c>
      <c r="D549" s="1">
        <v>0</v>
      </c>
      <c r="E549">
        <f t="shared" si="700"/>
        <v>19.084982528763486</v>
      </c>
      <c r="F549">
        <f t="shared" si="701"/>
        <v>0.53143607837328954</v>
      </c>
      <c r="G549">
        <f t="shared" si="702"/>
        <v>297.32489890016632</v>
      </c>
      <c r="H549">
        <f t="shared" si="703"/>
        <v>5.4121231920785515</v>
      </c>
      <c r="I549">
        <f t="shared" si="704"/>
        <v>1.1980153842401782</v>
      </c>
      <c r="J549">
        <f t="shared" si="705"/>
        <v>25.217922210693359</v>
      </c>
      <c r="K549" s="1">
        <v>6</v>
      </c>
      <c r="L549">
        <f t="shared" si="706"/>
        <v>1.4200000166893005</v>
      </c>
      <c r="M549" s="1">
        <v>1</v>
      </c>
      <c r="N549">
        <f t="shared" si="707"/>
        <v>2.8400000333786011</v>
      </c>
      <c r="O549" s="1">
        <v>22.475425720214844</v>
      </c>
      <c r="P549" s="1">
        <v>25.217922210693359</v>
      </c>
      <c r="Q549" s="1">
        <v>21.153299331665039</v>
      </c>
      <c r="R549" s="1">
        <v>395.6328125</v>
      </c>
      <c r="S549" s="1">
        <v>370.301513671875</v>
      </c>
      <c r="T549" s="1">
        <v>13.51914119720459</v>
      </c>
      <c r="U549" s="1">
        <v>19.890640258789063</v>
      </c>
      <c r="V549" s="1">
        <v>50.273818969726562</v>
      </c>
      <c r="W549" s="1">
        <v>74.005752563476563</v>
      </c>
      <c r="X549" s="1">
        <v>499.518798828125</v>
      </c>
      <c r="Y549" s="1">
        <v>1998.771484375</v>
      </c>
      <c r="Z549" s="1">
        <v>99.87579345703125</v>
      </c>
      <c r="AA549" s="1">
        <v>101.71662902832031</v>
      </c>
      <c r="AB549" s="1">
        <v>6.5581884384155273</v>
      </c>
      <c r="AC549" s="1">
        <v>0.32236340641975403</v>
      </c>
      <c r="AD549" s="1">
        <v>0.14494310319423676</v>
      </c>
      <c r="AE549" s="1">
        <v>1.2571683153510094E-2</v>
      </c>
      <c r="AF549" s="1">
        <v>0.17315548658370972</v>
      </c>
      <c r="AG549" s="1">
        <v>1.2201712466776371E-2</v>
      </c>
      <c r="AH549" s="1">
        <v>0.66666668653488159</v>
      </c>
      <c r="AI549" s="1">
        <v>-0.21956524252891541</v>
      </c>
      <c r="AJ549" s="1">
        <v>2.737391471862793</v>
      </c>
      <c r="AK549" s="1">
        <v>1</v>
      </c>
      <c r="AL549" s="1">
        <v>0</v>
      </c>
      <c r="AM549" s="1">
        <v>0.15999999642372131</v>
      </c>
      <c r="AN549" s="1">
        <v>111115</v>
      </c>
      <c r="AO549">
        <f t="shared" si="708"/>
        <v>0.83253133138020818</v>
      </c>
      <c r="AP549">
        <f t="shared" si="709"/>
        <v>5.4121231920785514E-3</v>
      </c>
      <c r="AQ549">
        <f t="shared" si="710"/>
        <v>298.36792221069334</v>
      </c>
      <c r="AR549">
        <f t="shared" si="711"/>
        <v>295.62542572021482</v>
      </c>
      <c r="AS549">
        <f t="shared" si="712"/>
        <v>319.80343035183614</v>
      </c>
      <c r="AT549">
        <f t="shared" si="713"/>
        <v>0.57008865466171244</v>
      </c>
      <c r="AU549">
        <f t="shared" si="714"/>
        <v>3.2212242605791985</v>
      </c>
      <c r="AV549">
        <f t="shared" si="715"/>
        <v>31.66861005276073</v>
      </c>
      <c r="AW549">
        <f t="shared" si="716"/>
        <v>11.777969793971668</v>
      </c>
      <c r="AX549">
        <f t="shared" si="717"/>
        <v>23.846673965454102</v>
      </c>
      <c r="AY549">
        <f t="shared" si="718"/>
        <v>2.9675007233450916</v>
      </c>
      <c r="AZ549">
        <f t="shared" si="719"/>
        <v>0.44766634463509763</v>
      </c>
      <c r="BA549">
        <f t="shared" si="720"/>
        <v>2.0232088763390204</v>
      </c>
      <c r="BB549">
        <f t="shared" si="721"/>
        <v>0.94429184700607127</v>
      </c>
      <c r="BC549">
        <f t="shared" si="722"/>
        <v>0.28627829325436643</v>
      </c>
      <c r="BD549">
        <f t="shared" si="723"/>
        <v>30.242886442311061</v>
      </c>
      <c r="BE549">
        <f t="shared" si="724"/>
        <v>0.8029265015741377</v>
      </c>
      <c r="BF549">
        <f t="shared" si="725"/>
        <v>67.842103251404637</v>
      </c>
      <c r="BG549">
        <f t="shared" si="726"/>
        <v>361.22942701306613</v>
      </c>
      <c r="BH549">
        <f t="shared" si="727"/>
        <v>3.5843296764988992E-2</v>
      </c>
    </row>
    <row r="550" spans="1:60" x14ac:dyDescent="0.45">
      <c r="A550" s="1">
        <v>512</v>
      </c>
      <c r="B550" s="1" t="s">
        <v>612</v>
      </c>
      <c r="C550" s="1">
        <v>2939.0000305995345</v>
      </c>
      <c r="D550" s="1">
        <v>0</v>
      </c>
      <c r="E550">
        <f t="shared" si="700"/>
        <v>4.1665735782016036</v>
      </c>
      <c r="F550">
        <f t="shared" si="701"/>
        <v>0.52427369895032805</v>
      </c>
      <c r="G550">
        <f t="shared" si="702"/>
        <v>339.85542228528112</v>
      </c>
      <c r="H550">
        <f t="shared" si="703"/>
        <v>5.3749293826816498</v>
      </c>
      <c r="I550">
        <f t="shared" si="704"/>
        <v>1.2034844468879036</v>
      </c>
      <c r="J550">
        <f t="shared" si="705"/>
        <v>25.226930618286133</v>
      </c>
      <c r="K550" s="1">
        <v>6</v>
      </c>
      <c r="L550">
        <f t="shared" si="706"/>
        <v>1.4200000166893005</v>
      </c>
      <c r="M550" s="1">
        <v>1</v>
      </c>
      <c r="N550">
        <f t="shared" si="707"/>
        <v>2.8400000333786011</v>
      </c>
      <c r="O550" s="1">
        <v>22.421709060668945</v>
      </c>
      <c r="P550" s="1">
        <v>25.226930618286133</v>
      </c>
      <c r="Q550" s="1">
        <v>21.235816955566406</v>
      </c>
      <c r="R550" s="1">
        <v>368.5772705078125</v>
      </c>
      <c r="S550" s="1">
        <v>361.24017333984375</v>
      </c>
      <c r="T550" s="1">
        <v>13.525787353515625</v>
      </c>
      <c r="U550" s="1">
        <v>19.853891372680664</v>
      </c>
      <c r="V550" s="1">
        <v>50.489921569824219</v>
      </c>
      <c r="W550" s="1">
        <v>74.148139953613281</v>
      </c>
      <c r="X550" s="1">
        <v>499.506591796875</v>
      </c>
      <c r="Y550" s="1">
        <v>1998.635986328125</v>
      </c>
      <c r="Z550" s="1">
        <v>99.390617370605469</v>
      </c>
      <c r="AA550" s="1">
        <v>101.71645355224609</v>
      </c>
      <c r="AB550" s="1">
        <v>6.5581884384155273</v>
      </c>
      <c r="AC550" s="1">
        <v>0.32236340641975403</v>
      </c>
      <c r="AD550" s="1">
        <v>0.14494310319423676</v>
      </c>
      <c r="AE550" s="1">
        <v>1.2571683153510094E-2</v>
      </c>
      <c r="AF550" s="1">
        <v>0.17315548658370972</v>
      </c>
      <c r="AG550" s="1">
        <v>1.2201712466776371E-2</v>
      </c>
      <c r="AH550" s="1">
        <v>0.66666668653488159</v>
      </c>
      <c r="AI550" s="1">
        <v>-0.21956524252891541</v>
      </c>
      <c r="AJ550" s="1">
        <v>2.737391471862793</v>
      </c>
      <c r="AK550" s="1">
        <v>1</v>
      </c>
      <c r="AL550" s="1">
        <v>0</v>
      </c>
      <c r="AM550" s="1">
        <v>0.15999999642372131</v>
      </c>
      <c r="AN550" s="1">
        <v>111115</v>
      </c>
      <c r="AO550">
        <f t="shared" si="708"/>
        <v>0.83251098632812492</v>
      </c>
      <c r="AP550">
        <f t="shared" si="709"/>
        <v>5.3749293826816499E-3</v>
      </c>
      <c r="AQ550">
        <f t="shared" si="710"/>
        <v>298.37693061828611</v>
      </c>
      <c r="AR550">
        <f t="shared" si="711"/>
        <v>295.57170906066892</v>
      </c>
      <c r="AS550">
        <f t="shared" si="712"/>
        <v>319.78175066482072</v>
      </c>
      <c r="AT550">
        <f t="shared" si="713"/>
        <v>0.58050867724359589</v>
      </c>
      <c r="AU550">
        <f t="shared" si="714"/>
        <v>3.2229518665285157</v>
      </c>
      <c r="AV550">
        <f t="shared" si="715"/>
        <v>31.685649213802609</v>
      </c>
      <c r="AW550">
        <f t="shared" si="716"/>
        <v>11.831757841121945</v>
      </c>
      <c r="AX550">
        <f t="shared" si="717"/>
        <v>23.824319839477539</v>
      </c>
      <c r="AY550">
        <f t="shared" si="718"/>
        <v>2.9635136587118946</v>
      </c>
      <c r="AZ550">
        <f t="shared" si="719"/>
        <v>0.44257317952773501</v>
      </c>
      <c r="BA550">
        <f t="shared" si="720"/>
        <v>2.0194674196406122</v>
      </c>
      <c r="BB550">
        <f t="shared" si="721"/>
        <v>0.94404623907128249</v>
      </c>
      <c r="BC550">
        <f t="shared" si="722"/>
        <v>0.2829466296456008</v>
      </c>
      <c r="BD550">
        <f t="shared" si="723"/>
        <v>34.568888275359782</v>
      </c>
      <c r="BE550">
        <f t="shared" si="724"/>
        <v>0.9408018469904661</v>
      </c>
      <c r="BF550">
        <f t="shared" si="725"/>
        <v>67.644204513628452</v>
      </c>
      <c r="BG550">
        <f t="shared" si="726"/>
        <v>359.25958381010332</v>
      </c>
      <c r="BH550">
        <f t="shared" si="727"/>
        <v>7.8451506360906649E-3</v>
      </c>
    </row>
    <row r="551" spans="1:60" x14ac:dyDescent="0.45">
      <c r="A551" s="1">
        <v>513</v>
      </c>
      <c r="B551" s="1" t="s">
        <v>613</v>
      </c>
      <c r="C551" s="1">
        <v>2944.0000304877758</v>
      </c>
      <c r="D551" s="1">
        <v>0</v>
      </c>
      <c r="E551">
        <f t="shared" si="700"/>
        <v>-5.9461848392626262</v>
      </c>
      <c r="F551">
        <f t="shared" si="701"/>
        <v>0.51956765489624179</v>
      </c>
      <c r="G551">
        <f t="shared" si="702"/>
        <v>354.86216295018295</v>
      </c>
      <c r="H551">
        <f t="shared" si="703"/>
        <v>5.3397891554898624</v>
      </c>
      <c r="I551">
        <f t="shared" si="704"/>
        <v>1.2047954881061278</v>
      </c>
      <c r="J551">
        <f t="shared" si="705"/>
        <v>25.215396881103516</v>
      </c>
      <c r="K551" s="1">
        <v>6</v>
      </c>
      <c r="L551">
        <f t="shared" si="706"/>
        <v>1.4200000166893005</v>
      </c>
      <c r="M551" s="1">
        <v>1</v>
      </c>
      <c r="N551">
        <f t="shared" si="707"/>
        <v>2.8400000333786011</v>
      </c>
      <c r="O551" s="1">
        <v>22.400117874145508</v>
      </c>
      <c r="P551" s="1">
        <v>25.215396881103516</v>
      </c>
      <c r="Q551" s="1">
        <v>21.291719436645508</v>
      </c>
      <c r="R551" s="1">
        <v>335.33346557617187</v>
      </c>
      <c r="S551" s="1">
        <v>340.29339599609375</v>
      </c>
      <c r="T551" s="1">
        <v>13.532100677490234</v>
      </c>
      <c r="U551" s="1">
        <v>19.819217681884766</v>
      </c>
      <c r="V551" s="1">
        <v>50.601100921630859</v>
      </c>
      <c r="W551" s="1">
        <v>74.145851135253906</v>
      </c>
      <c r="X551" s="1">
        <v>499.49368286132812</v>
      </c>
      <c r="Y551" s="1">
        <v>1998.784912109375</v>
      </c>
      <c r="Z551" s="1">
        <v>98.843902587890625</v>
      </c>
      <c r="AA551" s="1">
        <v>101.71665954589844</v>
      </c>
      <c r="AB551" s="1">
        <v>6.5581884384155273</v>
      </c>
      <c r="AC551" s="1">
        <v>0.32236340641975403</v>
      </c>
      <c r="AD551" s="1">
        <v>0.14494310319423676</v>
      </c>
      <c r="AE551" s="1">
        <v>1.2571683153510094E-2</v>
      </c>
      <c r="AF551" s="1">
        <v>0.17315548658370972</v>
      </c>
      <c r="AG551" s="1">
        <v>1.2201712466776371E-2</v>
      </c>
      <c r="AH551" s="1">
        <v>0.66666668653488159</v>
      </c>
      <c r="AI551" s="1">
        <v>-0.21956524252891541</v>
      </c>
      <c r="AJ551" s="1">
        <v>2.737391471862793</v>
      </c>
      <c r="AK551" s="1">
        <v>1</v>
      </c>
      <c r="AL551" s="1">
        <v>0</v>
      </c>
      <c r="AM551" s="1">
        <v>0.15999999642372131</v>
      </c>
      <c r="AN551" s="1">
        <v>111115</v>
      </c>
      <c r="AO551">
        <f t="shared" si="708"/>
        <v>0.83248947143554675</v>
      </c>
      <c r="AP551">
        <f t="shared" si="709"/>
        <v>5.3397891554898625E-3</v>
      </c>
      <c r="AQ551">
        <f t="shared" si="710"/>
        <v>298.36539688110349</v>
      </c>
      <c r="AR551">
        <f t="shared" si="711"/>
        <v>295.55011787414549</v>
      </c>
      <c r="AS551">
        <f t="shared" si="712"/>
        <v>319.80557878928812</v>
      </c>
      <c r="AT551">
        <f t="shared" si="713"/>
        <v>0.59716852950992672</v>
      </c>
      <c r="AU551">
        <f t="shared" si="714"/>
        <v>3.2207401055204508</v>
      </c>
      <c r="AV551">
        <f t="shared" si="715"/>
        <v>31.663840711040358</v>
      </c>
      <c r="AW551">
        <f t="shared" si="716"/>
        <v>11.844623029155592</v>
      </c>
      <c r="AX551">
        <f t="shared" si="717"/>
        <v>23.807757377624512</v>
      </c>
      <c r="AY551">
        <f t="shared" si="718"/>
        <v>2.9605626126130109</v>
      </c>
      <c r="AZ551">
        <f t="shared" si="719"/>
        <v>0.43921489136761011</v>
      </c>
      <c r="BA551">
        <f t="shared" si="720"/>
        <v>2.015944617414323</v>
      </c>
      <c r="BB551">
        <f t="shared" si="721"/>
        <v>0.94461799519868794</v>
      </c>
      <c r="BC551">
        <f t="shared" si="722"/>
        <v>0.28075078657186492</v>
      </c>
      <c r="BD551">
        <f t="shared" si="723"/>
        <v>36.09539381452489</v>
      </c>
      <c r="BE551">
        <f t="shared" si="724"/>
        <v>1.0428123705176353</v>
      </c>
      <c r="BF551">
        <f t="shared" si="725"/>
        <v>67.542250049606494</v>
      </c>
      <c r="BG551">
        <f t="shared" si="726"/>
        <v>343.11992748857926</v>
      </c>
      <c r="BH551">
        <f t="shared" si="727"/>
        <v>-1.1704907557956492E-2</v>
      </c>
    </row>
    <row r="552" spans="1:60" x14ac:dyDescent="0.45">
      <c r="A552" s="1">
        <v>514</v>
      </c>
      <c r="B552" s="1" t="s">
        <v>614</v>
      </c>
      <c r="C552" s="1">
        <v>2949.5000303648412</v>
      </c>
      <c r="D552" s="1">
        <v>0</v>
      </c>
      <c r="E552">
        <f t="shared" si="700"/>
        <v>-7.9925827091657649</v>
      </c>
      <c r="F552">
        <f t="shared" si="701"/>
        <v>0.5173650384663171</v>
      </c>
      <c r="G552">
        <f t="shared" si="702"/>
        <v>334.07240292112141</v>
      </c>
      <c r="H552">
        <f t="shared" si="703"/>
        <v>5.3010253387530915</v>
      </c>
      <c r="I552">
        <f t="shared" si="704"/>
        <v>1.2004311777617298</v>
      </c>
      <c r="J552">
        <f t="shared" si="705"/>
        <v>25.171756744384766</v>
      </c>
      <c r="K552" s="1">
        <v>6</v>
      </c>
      <c r="L552">
        <f t="shared" si="706"/>
        <v>1.4200000166893005</v>
      </c>
      <c r="M552" s="1">
        <v>1</v>
      </c>
      <c r="N552">
        <f t="shared" si="707"/>
        <v>2.8400000333786011</v>
      </c>
      <c r="O552" s="1">
        <v>22.385580062866211</v>
      </c>
      <c r="P552" s="1">
        <v>25.171756744384766</v>
      </c>
      <c r="Q552" s="1">
        <v>21.267904281616211</v>
      </c>
      <c r="R552" s="1">
        <v>304.00070190429687</v>
      </c>
      <c r="S552" s="1">
        <v>311.61727905273438</v>
      </c>
      <c r="T552" s="1">
        <v>13.538173675537109</v>
      </c>
      <c r="U552" s="1">
        <v>19.779928207397461</v>
      </c>
      <c r="V552" s="1">
        <v>50.675735473632813</v>
      </c>
      <c r="W552" s="1">
        <v>74.073593139648438</v>
      </c>
      <c r="X552" s="1">
        <v>499.49142456054687</v>
      </c>
      <c r="Y552" s="1">
        <v>1998.9813232421875</v>
      </c>
      <c r="Z552" s="1">
        <v>98.256805419921875</v>
      </c>
      <c r="AA552" s="1">
        <v>101.71686553955078</v>
      </c>
      <c r="AB552" s="1">
        <v>6.5581884384155273</v>
      </c>
      <c r="AC552" s="1">
        <v>0.32236340641975403</v>
      </c>
      <c r="AD552" s="1">
        <v>0.14494310319423676</v>
      </c>
      <c r="AE552" s="1">
        <v>1.2571683153510094E-2</v>
      </c>
      <c r="AF552" s="1">
        <v>0.17315548658370972</v>
      </c>
      <c r="AG552" s="1">
        <v>1.2201712466776371E-2</v>
      </c>
      <c r="AH552" s="1">
        <v>0.66666668653488159</v>
      </c>
      <c r="AI552" s="1">
        <v>-0.21956524252891541</v>
      </c>
      <c r="AJ552" s="1">
        <v>2.737391471862793</v>
      </c>
      <c r="AK552" s="1">
        <v>1</v>
      </c>
      <c r="AL552" s="1">
        <v>0</v>
      </c>
      <c r="AM552" s="1">
        <v>0.15999999642372131</v>
      </c>
      <c r="AN552" s="1">
        <v>111115</v>
      </c>
      <c r="AO552">
        <f t="shared" si="708"/>
        <v>0.83248570760091145</v>
      </c>
      <c r="AP552">
        <f t="shared" si="709"/>
        <v>5.3010253387530916E-3</v>
      </c>
      <c r="AQ552">
        <f t="shared" si="710"/>
        <v>298.32175674438474</v>
      </c>
      <c r="AR552">
        <f t="shared" si="711"/>
        <v>295.53558006286619</v>
      </c>
      <c r="AS552">
        <f t="shared" si="712"/>
        <v>319.8370045698357</v>
      </c>
      <c r="AT552">
        <f t="shared" si="713"/>
        <v>0.62082392398267494</v>
      </c>
      <c r="AU552">
        <f t="shared" si="714"/>
        <v>3.2123834756155452</v>
      </c>
      <c r="AV552">
        <f t="shared" si="715"/>
        <v>31.581620791946911</v>
      </c>
      <c r="AW552">
        <f t="shared" si="716"/>
        <v>11.80169258454945</v>
      </c>
      <c r="AX552">
        <f t="shared" si="717"/>
        <v>23.778668403625488</v>
      </c>
      <c r="AY552">
        <f t="shared" si="718"/>
        <v>2.9553858523597927</v>
      </c>
      <c r="AZ552">
        <f t="shared" si="719"/>
        <v>0.43763984406552847</v>
      </c>
      <c r="BA552">
        <f t="shared" si="720"/>
        <v>2.0119522978538154</v>
      </c>
      <c r="BB552">
        <f t="shared" si="721"/>
        <v>0.94343355450597732</v>
      </c>
      <c r="BC552">
        <f t="shared" si="722"/>
        <v>0.27972119251816507</v>
      </c>
      <c r="BD552">
        <f t="shared" si="723"/>
        <v>33.98079768840234</v>
      </c>
      <c r="BE552">
        <f t="shared" si="724"/>
        <v>1.0720599446110528</v>
      </c>
      <c r="BF552">
        <f t="shared" si="725"/>
        <v>67.556448568262766</v>
      </c>
      <c r="BG552">
        <f t="shared" si="726"/>
        <v>315.41657008462124</v>
      </c>
      <c r="BH552">
        <f t="shared" si="727"/>
        <v>-1.7118647335949509E-2</v>
      </c>
    </row>
    <row r="553" spans="1:60" x14ac:dyDescent="0.45">
      <c r="A553" s="1">
        <v>515</v>
      </c>
      <c r="B553" s="1" t="s">
        <v>615</v>
      </c>
      <c r="C553" s="1">
        <v>2954.5000302530825</v>
      </c>
      <c r="D553" s="1">
        <v>0</v>
      </c>
      <c r="E553">
        <f t="shared" si="700"/>
        <v>3.6394305814893775</v>
      </c>
      <c r="F553">
        <f t="shared" si="701"/>
        <v>0.51342658434731558</v>
      </c>
      <c r="G553">
        <f t="shared" si="702"/>
        <v>274.54190018524866</v>
      </c>
      <c r="H553">
        <f t="shared" si="703"/>
        <v>5.2655129798088076</v>
      </c>
      <c r="I553">
        <f t="shared" si="704"/>
        <v>1.2001752941672934</v>
      </c>
      <c r="J553">
        <f t="shared" si="705"/>
        <v>25.150304794311523</v>
      </c>
      <c r="K553" s="1">
        <v>6</v>
      </c>
      <c r="L553">
        <f t="shared" si="706"/>
        <v>1.4200000166893005</v>
      </c>
      <c r="M553" s="1">
        <v>1</v>
      </c>
      <c r="N553">
        <f t="shared" si="707"/>
        <v>2.8400000333786011</v>
      </c>
      <c r="O553" s="1">
        <v>22.358516693115234</v>
      </c>
      <c r="P553" s="1">
        <v>25.150304794311523</v>
      </c>
      <c r="Q553" s="1">
        <v>21.174503326416016</v>
      </c>
      <c r="R553" s="1">
        <v>299.24163818359375</v>
      </c>
      <c r="S553" s="1">
        <v>293.01651000976562</v>
      </c>
      <c r="T553" s="1">
        <v>13.541916847229004</v>
      </c>
      <c r="U553" s="1">
        <v>19.742116928100586</v>
      </c>
      <c r="V553" s="1">
        <v>50.768787384033203</v>
      </c>
      <c r="W553" s="1">
        <v>74.048164367675781</v>
      </c>
      <c r="X553" s="1">
        <v>499.48974609375</v>
      </c>
      <c r="Y553" s="1">
        <v>1999.1385498046875</v>
      </c>
      <c r="Z553" s="1">
        <v>97.650306701660156</v>
      </c>
      <c r="AA553" s="1">
        <v>101.7169189453125</v>
      </c>
      <c r="AB553" s="1">
        <v>6.5581884384155273</v>
      </c>
      <c r="AC553" s="1">
        <v>0.32236340641975403</v>
      </c>
      <c r="AD553" s="1">
        <v>0.14494310319423676</v>
      </c>
      <c r="AE553" s="1">
        <v>1.2571683153510094E-2</v>
      </c>
      <c r="AF553" s="1">
        <v>0.17315548658370972</v>
      </c>
      <c r="AG553" s="1">
        <v>1.2201712466776371E-2</v>
      </c>
      <c r="AH553" s="1">
        <v>0.66666668653488159</v>
      </c>
      <c r="AI553" s="1">
        <v>-0.21956524252891541</v>
      </c>
      <c r="AJ553" s="1">
        <v>2.737391471862793</v>
      </c>
      <c r="AK553" s="1">
        <v>1</v>
      </c>
      <c r="AL553" s="1">
        <v>0</v>
      </c>
      <c r="AM553" s="1">
        <v>0.15999999642372131</v>
      </c>
      <c r="AN553" s="1">
        <v>111115</v>
      </c>
      <c r="AO553">
        <f t="shared" si="708"/>
        <v>0.83248291015624998</v>
      </c>
      <c r="AP553">
        <f t="shared" si="709"/>
        <v>5.2655129798088078E-3</v>
      </c>
      <c r="AQ553">
        <f t="shared" si="710"/>
        <v>298.3003047943115</v>
      </c>
      <c r="AR553">
        <f t="shared" si="711"/>
        <v>295.50851669311521</v>
      </c>
      <c r="AS553">
        <f t="shared" si="712"/>
        <v>319.86216081927341</v>
      </c>
      <c r="AT553">
        <f t="shared" si="713"/>
        <v>0.63829338230303356</v>
      </c>
      <c r="AU553">
        <f t="shared" si="714"/>
        <v>3.2082826015517827</v>
      </c>
      <c r="AV553">
        <f t="shared" si="715"/>
        <v>31.541287671883737</v>
      </c>
      <c r="AW553">
        <f t="shared" si="716"/>
        <v>11.799170743783151</v>
      </c>
      <c r="AX553">
        <f t="shared" si="717"/>
        <v>23.754410743713379</v>
      </c>
      <c r="AY553">
        <f t="shared" si="718"/>
        <v>2.9510749415440811</v>
      </c>
      <c r="AZ553">
        <f t="shared" si="719"/>
        <v>0.43481837621741387</v>
      </c>
      <c r="BA553">
        <f t="shared" si="720"/>
        <v>2.0081073073844893</v>
      </c>
      <c r="BB553">
        <f t="shared" si="721"/>
        <v>0.94296763415959184</v>
      </c>
      <c r="BC553">
        <f t="shared" si="722"/>
        <v>0.27787724439611328</v>
      </c>
      <c r="BD553">
        <f t="shared" si="723"/>
        <v>27.925556208235012</v>
      </c>
      <c r="BE553">
        <f t="shared" si="724"/>
        <v>0.93695027688405252</v>
      </c>
      <c r="BF553">
        <f t="shared" si="725"/>
        <v>67.485063041340595</v>
      </c>
      <c r="BG553">
        <f t="shared" si="726"/>
        <v>291.28649901424967</v>
      </c>
      <c r="BH553">
        <f t="shared" si="727"/>
        <v>8.4318086508492259E-3</v>
      </c>
    </row>
    <row r="554" spans="1:60" x14ac:dyDescent="0.45">
      <c r="A554" s="1">
        <v>516</v>
      </c>
      <c r="B554" s="1" t="s">
        <v>616</v>
      </c>
      <c r="C554" s="1">
        <v>2959.5000301413238</v>
      </c>
      <c r="D554" s="1">
        <v>0</v>
      </c>
      <c r="E554">
        <f t="shared" si="700"/>
        <v>10.24208448590884</v>
      </c>
      <c r="F554">
        <f t="shared" si="701"/>
        <v>0.50667811568986942</v>
      </c>
      <c r="G554">
        <f t="shared" si="702"/>
        <v>242.83664552833991</v>
      </c>
      <c r="H554">
        <f t="shared" si="703"/>
        <v>5.2293781387798468</v>
      </c>
      <c r="I554">
        <f t="shared" si="704"/>
        <v>1.2053972862520181</v>
      </c>
      <c r="J554">
        <f t="shared" si="705"/>
        <v>25.156932830810547</v>
      </c>
      <c r="K554" s="1">
        <v>6</v>
      </c>
      <c r="L554">
        <f t="shared" si="706"/>
        <v>1.4200000166893005</v>
      </c>
      <c r="M554" s="1">
        <v>1</v>
      </c>
      <c r="N554">
        <f t="shared" si="707"/>
        <v>2.8400000333786011</v>
      </c>
      <c r="O554" s="1">
        <v>22.313650131225586</v>
      </c>
      <c r="P554" s="1">
        <v>25.156932830810547</v>
      </c>
      <c r="Q554" s="1">
        <v>21.069316864013672</v>
      </c>
      <c r="R554" s="1">
        <v>299.23953247070312</v>
      </c>
      <c r="S554" s="1">
        <v>285.14541625976562</v>
      </c>
      <c r="T554" s="1">
        <v>13.545438766479492</v>
      </c>
      <c r="U554" s="1">
        <v>19.703277587890625</v>
      </c>
      <c r="V554" s="1">
        <v>50.910987854003906</v>
      </c>
      <c r="W554" s="1">
        <v>74.088752746582031</v>
      </c>
      <c r="X554" s="1">
        <v>499.49429321289062</v>
      </c>
      <c r="Y554" s="1">
        <v>1999.0457763671875</v>
      </c>
      <c r="Z554" s="1">
        <v>97.112083435058594</v>
      </c>
      <c r="AA554" s="1">
        <v>101.7166748046875</v>
      </c>
      <c r="AB554" s="1">
        <v>6.5581884384155273</v>
      </c>
      <c r="AC554" s="1">
        <v>0.32236340641975403</v>
      </c>
      <c r="AD554" s="1">
        <v>0.14494310319423676</v>
      </c>
      <c r="AE554" s="1">
        <v>1.2571683153510094E-2</v>
      </c>
      <c r="AF554" s="1">
        <v>0.17315548658370972</v>
      </c>
      <c r="AG554" s="1">
        <v>1.2201712466776371E-2</v>
      </c>
      <c r="AH554" s="1">
        <v>0.66666668653488159</v>
      </c>
      <c r="AI554" s="1">
        <v>-0.21956524252891541</v>
      </c>
      <c r="AJ554" s="1">
        <v>2.737391471862793</v>
      </c>
      <c r="AK554" s="1">
        <v>1</v>
      </c>
      <c r="AL554" s="1">
        <v>0</v>
      </c>
      <c r="AM554" s="1">
        <v>0.15999999642372131</v>
      </c>
      <c r="AN554" s="1">
        <v>111115</v>
      </c>
      <c r="AO554">
        <f t="shared" si="708"/>
        <v>0.8324904886881509</v>
      </c>
      <c r="AP554">
        <f t="shared" si="709"/>
        <v>5.2293781387798468E-3</v>
      </c>
      <c r="AQ554">
        <f t="shared" si="710"/>
        <v>298.30693283081052</v>
      </c>
      <c r="AR554">
        <f t="shared" si="711"/>
        <v>295.46365013122556</v>
      </c>
      <c r="AS554">
        <f t="shared" si="712"/>
        <v>319.8473170696052</v>
      </c>
      <c r="AT554">
        <f t="shared" si="713"/>
        <v>0.64969865949767514</v>
      </c>
      <c r="AU554">
        <f t="shared" si="714"/>
        <v>3.2095491652459764</v>
      </c>
      <c r="AV554">
        <f t="shared" si="715"/>
        <v>31.553815256041656</v>
      </c>
      <c r="AW554">
        <f t="shared" si="716"/>
        <v>11.850537668151031</v>
      </c>
      <c r="AX554">
        <f t="shared" si="717"/>
        <v>23.735291481018066</v>
      </c>
      <c r="AY554">
        <f t="shared" si="718"/>
        <v>2.9476810686477859</v>
      </c>
      <c r="AZ554">
        <f t="shared" si="719"/>
        <v>0.42996840490083105</v>
      </c>
      <c r="BA554">
        <f t="shared" si="720"/>
        <v>2.0041518789939583</v>
      </c>
      <c r="BB554">
        <f t="shared" si="721"/>
        <v>0.94352918965382759</v>
      </c>
      <c r="BC554">
        <f t="shared" si="722"/>
        <v>0.27470884194390566</v>
      </c>
      <c r="BD554">
        <f t="shared" si="723"/>
        <v>24.700536103867321</v>
      </c>
      <c r="BE554">
        <f t="shared" si="724"/>
        <v>0.85162387918982818</v>
      </c>
      <c r="BF554">
        <f t="shared" si="725"/>
        <v>67.291093769189942</v>
      </c>
      <c r="BG554">
        <f t="shared" si="726"/>
        <v>280.27681981840294</v>
      </c>
      <c r="BH554">
        <f t="shared" si="727"/>
        <v>2.4590013115597813E-2</v>
      </c>
    </row>
    <row r="555" spans="1:60" x14ac:dyDescent="0.45">
      <c r="A555" s="1">
        <v>517</v>
      </c>
      <c r="B555" s="1" t="s">
        <v>617</v>
      </c>
      <c r="C555" s="1">
        <v>2965.0000300183892</v>
      </c>
      <c r="D555" s="1">
        <v>0</v>
      </c>
      <c r="E555">
        <f t="shared" si="700"/>
        <v>12.991764352025033</v>
      </c>
      <c r="F555">
        <f t="shared" si="701"/>
        <v>0.49981025900253329</v>
      </c>
      <c r="G555">
        <f t="shared" si="702"/>
        <v>229.31672618345766</v>
      </c>
      <c r="H555">
        <f t="shared" si="703"/>
        <v>5.191121156809956</v>
      </c>
      <c r="I555">
        <f t="shared" si="704"/>
        <v>1.2105514667195396</v>
      </c>
      <c r="J555">
        <f t="shared" si="705"/>
        <v>25.162258148193359</v>
      </c>
      <c r="K555" s="1">
        <v>6</v>
      </c>
      <c r="L555">
        <f t="shared" si="706"/>
        <v>1.4200000166893005</v>
      </c>
      <c r="M555" s="1">
        <v>1</v>
      </c>
      <c r="N555">
        <f t="shared" si="707"/>
        <v>2.8400000333786011</v>
      </c>
      <c r="O555" s="1">
        <v>22.254459381103516</v>
      </c>
      <c r="P555" s="1">
        <v>25.162258148193359</v>
      </c>
      <c r="Q555" s="1">
        <v>21.005373001098633</v>
      </c>
      <c r="R555" s="1">
        <v>299.42755126953125</v>
      </c>
      <c r="S555" s="1">
        <v>282.0626220703125</v>
      </c>
      <c r="T555" s="1">
        <v>13.549493789672852</v>
      </c>
      <c r="U555" s="1">
        <v>19.662601470947266</v>
      </c>
      <c r="V555" s="1">
        <v>51.103549957275391</v>
      </c>
      <c r="W555" s="1">
        <v>74.193901062011719</v>
      </c>
      <c r="X555" s="1">
        <v>499.489013671875</v>
      </c>
      <c r="Y555" s="1">
        <v>1998.923583984375</v>
      </c>
      <c r="Z555" s="1">
        <v>96.592193603515625</v>
      </c>
      <c r="AA555" s="1">
        <v>101.71673583984375</v>
      </c>
      <c r="AB555" s="1">
        <v>6.5581884384155273</v>
      </c>
      <c r="AC555" s="1">
        <v>0.32236340641975403</v>
      </c>
      <c r="AD555" s="1">
        <v>0.14494310319423676</v>
      </c>
      <c r="AE555" s="1">
        <v>1.2571683153510094E-2</v>
      </c>
      <c r="AF555" s="1">
        <v>0.17315548658370972</v>
      </c>
      <c r="AG555" s="1">
        <v>1.2201712466776371E-2</v>
      </c>
      <c r="AH555" s="1">
        <v>0.66666668653488159</v>
      </c>
      <c r="AI555" s="1">
        <v>-0.21956524252891541</v>
      </c>
      <c r="AJ555" s="1">
        <v>2.737391471862793</v>
      </c>
      <c r="AK555" s="1">
        <v>1</v>
      </c>
      <c r="AL555" s="1">
        <v>0</v>
      </c>
      <c r="AM555" s="1">
        <v>0.15999999642372131</v>
      </c>
      <c r="AN555" s="1">
        <v>111115</v>
      </c>
      <c r="AO555">
        <f t="shared" si="708"/>
        <v>0.83248168945312484</v>
      </c>
      <c r="AP555">
        <f t="shared" si="709"/>
        <v>5.1911211568099556E-3</v>
      </c>
      <c r="AQ555">
        <f t="shared" si="710"/>
        <v>298.31225814819334</v>
      </c>
      <c r="AR555">
        <f t="shared" si="711"/>
        <v>295.40445938110349</v>
      </c>
      <c r="AS555">
        <f t="shared" si="712"/>
        <v>319.82776628879219</v>
      </c>
      <c r="AT555">
        <f t="shared" si="713"/>
        <v>0.66047840757144938</v>
      </c>
      <c r="AU555">
        <f t="shared" si="714"/>
        <v>3.2105671064640058</v>
      </c>
      <c r="AV555">
        <f t="shared" si="715"/>
        <v>31.56380393015311</v>
      </c>
      <c r="AW555">
        <f t="shared" si="716"/>
        <v>11.901202459205845</v>
      </c>
      <c r="AX555">
        <f t="shared" si="717"/>
        <v>23.708358764648438</v>
      </c>
      <c r="AY555">
        <f t="shared" si="718"/>
        <v>2.9429060150716739</v>
      </c>
      <c r="AZ555">
        <f t="shared" si="719"/>
        <v>0.42501250909019439</v>
      </c>
      <c r="BA555">
        <f t="shared" si="720"/>
        <v>2.0000156397444662</v>
      </c>
      <c r="BB555">
        <f t="shared" si="721"/>
        <v>0.94289037532720776</v>
      </c>
      <c r="BC555">
        <f t="shared" si="722"/>
        <v>0.27147288311641909</v>
      </c>
      <c r="BD555">
        <f t="shared" si="723"/>
        <v>23.325348860860544</v>
      </c>
      <c r="BE555">
        <f t="shared" si="724"/>
        <v>0.81299934213294534</v>
      </c>
      <c r="BF555">
        <f t="shared" si="725"/>
        <v>67.094638826463452</v>
      </c>
      <c r="BG555">
        <f t="shared" si="726"/>
        <v>275.88695951077068</v>
      </c>
      <c r="BH555">
        <f t="shared" si="727"/>
        <v>3.1595467160295855E-2</v>
      </c>
    </row>
    <row r="556" spans="1:60" x14ac:dyDescent="0.45">
      <c r="A556" s="1">
        <v>518</v>
      </c>
      <c r="B556" s="1" t="s">
        <v>618</v>
      </c>
      <c r="C556" s="1">
        <v>2970.0000299066305</v>
      </c>
      <c r="D556" s="1">
        <v>0</v>
      </c>
      <c r="E556">
        <f t="shared" si="700"/>
        <v>13.956912620133675</v>
      </c>
      <c r="F556">
        <f t="shared" si="701"/>
        <v>0.49568889047987041</v>
      </c>
      <c r="G556">
        <f t="shared" si="702"/>
        <v>224.60467300758665</v>
      </c>
      <c r="H556">
        <f t="shared" si="703"/>
        <v>5.153078194768586</v>
      </c>
      <c r="I556">
        <f t="shared" si="704"/>
        <v>1.2102260871999326</v>
      </c>
      <c r="J556">
        <f t="shared" si="705"/>
        <v>25.138996124267578</v>
      </c>
      <c r="K556" s="1">
        <v>6</v>
      </c>
      <c r="L556">
        <f t="shared" si="706"/>
        <v>1.4200000166893005</v>
      </c>
      <c r="M556" s="1">
        <v>1</v>
      </c>
      <c r="N556">
        <f t="shared" si="707"/>
        <v>2.8400000333786011</v>
      </c>
      <c r="O556" s="1">
        <v>22.203119277954102</v>
      </c>
      <c r="P556" s="1">
        <v>25.138996124267578</v>
      </c>
      <c r="Q556" s="1">
        <v>20.938228607177734</v>
      </c>
      <c r="R556" s="1">
        <v>299.72906494140625</v>
      </c>
      <c r="S556" s="1">
        <v>281.22344970703125</v>
      </c>
      <c r="T556" s="1">
        <v>13.553776741027832</v>
      </c>
      <c r="U556" s="1">
        <v>19.622140884399414</v>
      </c>
      <c r="V556" s="1">
        <v>51.279651641845703</v>
      </c>
      <c r="W556" s="1">
        <v>74.274185180664063</v>
      </c>
      <c r="X556" s="1">
        <v>499.5050048828125</v>
      </c>
      <c r="Y556" s="1">
        <v>1998.7733154296875</v>
      </c>
      <c r="Z556" s="1">
        <v>96.108711242675781</v>
      </c>
      <c r="AA556" s="1">
        <v>101.716552734375</v>
      </c>
      <c r="AB556" s="1">
        <v>6.5581884384155273</v>
      </c>
      <c r="AC556" s="1">
        <v>0.32236340641975403</v>
      </c>
      <c r="AD556" s="1">
        <v>0.14494310319423676</v>
      </c>
      <c r="AE556" s="1">
        <v>1.2571683153510094E-2</v>
      </c>
      <c r="AF556" s="1">
        <v>0.17315548658370972</v>
      </c>
      <c r="AG556" s="1">
        <v>1.2201712466776371E-2</v>
      </c>
      <c r="AH556" s="1">
        <v>0.66666668653488159</v>
      </c>
      <c r="AI556" s="1">
        <v>-0.21956524252891541</v>
      </c>
      <c r="AJ556" s="1">
        <v>2.737391471862793</v>
      </c>
      <c r="AK556" s="1">
        <v>1</v>
      </c>
      <c r="AL556" s="1">
        <v>0</v>
      </c>
      <c r="AM556" s="1">
        <v>0.15999999642372131</v>
      </c>
      <c r="AN556" s="1">
        <v>111115</v>
      </c>
      <c r="AO556">
        <f t="shared" si="708"/>
        <v>0.83250834147135411</v>
      </c>
      <c r="AP556">
        <f t="shared" si="709"/>
        <v>5.153078194768586E-3</v>
      </c>
      <c r="AQ556">
        <f t="shared" si="710"/>
        <v>298.28899612426756</v>
      </c>
      <c r="AR556">
        <f t="shared" si="711"/>
        <v>295.35311927795408</v>
      </c>
      <c r="AS556">
        <f t="shared" si="712"/>
        <v>319.80372332057959</v>
      </c>
      <c r="AT556">
        <f t="shared" si="713"/>
        <v>0.67583598168655123</v>
      </c>
      <c r="AU556">
        <f t="shared" si="714"/>
        <v>3.2061226152292814</v>
      </c>
      <c r="AV556">
        <f t="shared" si="715"/>
        <v>31.520165882949509</v>
      </c>
      <c r="AW556">
        <f t="shared" si="716"/>
        <v>11.898024998550095</v>
      </c>
      <c r="AX556">
        <f t="shared" si="717"/>
        <v>23.67105770111084</v>
      </c>
      <c r="AY556">
        <f t="shared" si="718"/>
        <v>2.9363038709327398</v>
      </c>
      <c r="AZ556">
        <f t="shared" si="719"/>
        <v>0.42202870160921596</v>
      </c>
      <c r="BA556">
        <f t="shared" si="720"/>
        <v>1.9958965280293488</v>
      </c>
      <c r="BB556">
        <f t="shared" si="721"/>
        <v>0.94040734290339101</v>
      </c>
      <c r="BC556">
        <f t="shared" si="722"/>
        <v>0.26952540207415154</v>
      </c>
      <c r="BD556">
        <f t="shared" si="723"/>
        <v>22.846013066363241</v>
      </c>
      <c r="BE556">
        <f t="shared" si="724"/>
        <v>0.79866978817581513</v>
      </c>
      <c r="BF556">
        <f t="shared" si="725"/>
        <v>67.018602577229274</v>
      </c>
      <c r="BG556">
        <f t="shared" si="726"/>
        <v>274.58900188459046</v>
      </c>
      <c r="BH556">
        <f t="shared" si="727"/>
        <v>3.4064466299600409E-2</v>
      </c>
    </row>
    <row r="557" spans="1:60" x14ac:dyDescent="0.45">
      <c r="A557" s="1">
        <v>519</v>
      </c>
      <c r="B557" s="1" t="s">
        <v>619</v>
      </c>
      <c r="C557" s="1">
        <v>2975.0000297948718</v>
      </c>
      <c r="D557" s="1">
        <v>0</v>
      </c>
      <c r="E557">
        <f t="shared" si="700"/>
        <v>14.20197821549163</v>
      </c>
      <c r="F557">
        <f t="shared" si="701"/>
        <v>0.49371186982104404</v>
      </c>
      <c r="G557">
        <f t="shared" si="702"/>
        <v>223.42750573931835</v>
      </c>
      <c r="H557">
        <f t="shared" si="703"/>
        <v>5.1116307598839299</v>
      </c>
      <c r="I557">
        <f t="shared" si="704"/>
        <v>1.2046728019741755</v>
      </c>
      <c r="J557">
        <f t="shared" si="705"/>
        <v>25.085916519165039</v>
      </c>
      <c r="K557" s="1">
        <v>6</v>
      </c>
      <c r="L557">
        <f t="shared" si="706"/>
        <v>1.4200000166893005</v>
      </c>
      <c r="M557" s="1">
        <v>1</v>
      </c>
      <c r="N557">
        <f t="shared" si="707"/>
        <v>2.8400000333786011</v>
      </c>
      <c r="O557" s="1">
        <v>22.143491744995117</v>
      </c>
      <c r="P557" s="1">
        <v>25.085916519165039</v>
      </c>
      <c r="Q557" s="1">
        <v>20.804788589477539</v>
      </c>
      <c r="R557" s="1">
        <v>299.8897705078125</v>
      </c>
      <c r="S557" s="1">
        <v>281.10458374023437</v>
      </c>
      <c r="T557" s="1">
        <v>13.557442665100098</v>
      </c>
      <c r="U557" s="1">
        <v>19.577251434326172</v>
      </c>
      <c r="V557" s="1">
        <v>51.475772857666016</v>
      </c>
      <c r="W557" s="1">
        <v>74.371658325195313</v>
      </c>
      <c r="X557" s="1">
        <v>499.50680541992187</v>
      </c>
      <c r="Y557" s="1">
        <v>1998.6468505859375</v>
      </c>
      <c r="Z557" s="1">
        <v>95.623298645019531</v>
      </c>
      <c r="AA557" s="1">
        <v>101.71644592285156</v>
      </c>
      <c r="AB557" s="1">
        <v>6.5581884384155273</v>
      </c>
      <c r="AC557" s="1">
        <v>0.32236340641975403</v>
      </c>
      <c r="AD557" s="1">
        <v>0.14494310319423676</v>
      </c>
      <c r="AE557" s="1">
        <v>1.2571683153510094E-2</v>
      </c>
      <c r="AF557" s="1">
        <v>0.17315548658370972</v>
      </c>
      <c r="AG557" s="1">
        <v>1.2201712466776371E-2</v>
      </c>
      <c r="AH557" s="1">
        <v>1</v>
      </c>
      <c r="AI557" s="1">
        <v>-0.21956524252891541</v>
      </c>
      <c r="AJ557" s="1">
        <v>2.737391471862793</v>
      </c>
      <c r="AK557" s="1">
        <v>1</v>
      </c>
      <c r="AL557" s="1">
        <v>0</v>
      </c>
      <c r="AM557" s="1">
        <v>0.15999999642372131</v>
      </c>
      <c r="AN557" s="1">
        <v>111115</v>
      </c>
      <c r="AO557">
        <f t="shared" si="708"/>
        <v>0.83251134236653634</v>
      </c>
      <c r="AP557">
        <f t="shared" si="709"/>
        <v>5.1116307598839299E-3</v>
      </c>
      <c r="AQ557">
        <f t="shared" si="710"/>
        <v>298.23591651916502</v>
      </c>
      <c r="AR557">
        <f t="shared" si="711"/>
        <v>295.29349174499509</v>
      </c>
      <c r="AS557">
        <f t="shared" si="712"/>
        <v>319.78348894603187</v>
      </c>
      <c r="AT557">
        <f t="shared" si="713"/>
        <v>0.69580296958558852</v>
      </c>
      <c r="AU557">
        <f t="shared" si="714"/>
        <v>3.1960012388118817</v>
      </c>
      <c r="AV557">
        <f t="shared" si="715"/>
        <v>31.420693181080463</v>
      </c>
      <c r="AW557">
        <f t="shared" si="716"/>
        <v>11.843441746754291</v>
      </c>
      <c r="AX557">
        <f t="shared" si="717"/>
        <v>23.614704132080078</v>
      </c>
      <c r="AY557">
        <f t="shared" si="718"/>
        <v>2.9263540727992585</v>
      </c>
      <c r="AZ557">
        <f t="shared" si="719"/>
        <v>0.42059475068179181</v>
      </c>
      <c r="BA557">
        <f t="shared" si="720"/>
        <v>1.9913284368377062</v>
      </c>
      <c r="BB557">
        <f t="shared" si="721"/>
        <v>0.9350256359615523</v>
      </c>
      <c r="BC557">
        <f t="shared" si="722"/>
        <v>0.26858970021351808</v>
      </c>
      <c r="BD557">
        <f t="shared" si="723"/>
        <v>22.726251805210982</v>
      </c>
      <c r="BE557">
        <f t="shared" si="724"/>
        <v>0.79481985945054967</v>
      </c>
      <c r="BF557">
        <f t="shared" si="725"/>
        <v>67.048882761832218</v>
      </c>
      <c r="BG557">
        <f t="shared" si="726"/>
        <v>274.35364347066508</v>
      </c>
      <c r="BH557">
        <f t="shared" si="727"/>
        <v>3.4708005343417614E-2</v>
      </c>
    </row>
    <row r="558" spans="1:60" x14ac:dyDescent="0.45">
      <c r="A558" s="1" t="s">
        <v>9</v>
      </c>
      <c r="B558" s="1" t="s">
        <v>620</v>
      </c>
    </row>
    <row r="559" spans="1:60" x14ac:dyDescent="0.45">
      <c r="A559" s="1">
        <v>520</v>
      </c>
      <c r="B559" s="1" t="s">
        <v>621</v>
      </c>
      <c r="C559" s="1">
        <v>2997.0000325664878</v>
      </c>
      <c r="D559" s="1">
        <v>0</v>
      </c>
      <c r="E559">
        <f t="shared" ref="E559:E572" si="728">(R559-S559*(1000-T559)/(1000-U559))*AO559</f>
        <v>14.001501488082289</v>
      </c>
      <c r="F559">
        <f t="shared" ref="F559:F572" si="729">IF(AZ559&lt;&gt;0,1/(1/AZ559-1/N559),0)</f>
        <v>0.48471289814580465</v>
      </c>
      <c r="G559">
        <f t="shared" ref="G559:G572" si="730">((BC559-AP559/2)*S559-E559)/(BC559+AP559/2)</f>
        <v>223.40084037167259</v>
      </c>
      <c r="H559">
        <f t="shared" ref="H559:H572" si="731">AP559*1000</f>
        <v>5.032622472565218</v>
      </c>
      <c r="I559">
        <f t="shared" ref="I559:I572" si="732">(AU559-BA559)</f>
        <v>1.2048199312627146</v>
      </c>
      <c r="J559">
        <f t="shared" ref="J559:J572" si="733">(P559+AT559*D559)</f>
        <v>25.082328796386719</v>
      </c>
      <c r="K559" s="1">
        <v>6</v>
      </c>
      <c r="L559">
        <f t="shared" ref="L559:L572" si="734">(K559*AI559+AJ559)</f>
        <v>1.4200000166893005</v>
      </c>
      <c r="M559" s="1">
        <v>1</v>
      </c>
      <c r="N559">
        <f t="shared" ref="N559:N572" si="735">L559*(M559+1)*(M559+1)/(M559*M559+1)</f>
        <v>2.8400000333786011</v>
      </c>
      <c r="O559" s="1">
        <v>22.131229400634766</v>
      </c>
      <c r="P559" s="1">
        <v>25.082328796386719</v>
      </c>
      <c r="Q559" s="1">
        <v>20.79298210144043</v>
      </c>
      <c r="R559" s="1">
        <v>299.69454956054687</v>
      </c>
      <c r="S559" s="1">
        <v>281.17654418945312</v>
      </c>
      <c r="T559" s="1">
        <v>13.642328262329102</v>
      </c>
      <c r="U559" s="1">
        <v>19.569099426269531</v>
      </c>
      <c r="V559" s="1">
        <v>52.272216796875</v>
      </c>
      <c r="W559" s="1">
        <v>74.398735046386719</v>
      </c>
      <c r="X559" s="1">
        <v>499.51028442382812</v>
      </c>
      <c r="Y559" s="1">
        <v>1998.6512451171875</v>
      </c>
      <c r="Z559" s="1">
        <v>95.541831970214844</v>
      </c>
      <c r="AA559" s="1">
        <v>101.71639251708984</v>
      </c>
      <c r="AB559" s="1">
        <v>6.1210651397705078</v>
      </c>
      <c r="AC559" s="1">
        <v>0.36961385607719421</v>
      </c>
      <c r="AD559" s="1">
        <v>0.18741776049137115</v>
      </c>
      <c r="AE559" s="1">
        <v>1.9100580364465714E-2</v>
      </c>
      <c r="AF559" s="1">
        <v>0.20788243412971497</v>
      </c>
      <c r="AG559" s="1">
        <v>1.4901628717780113E-2</v>
      </c>
      <c r="AH559" s="1">
        <v>0.66666668653488159</v>
      </c>
      <c r="AI559" s="1">
        <v>-0.21956524252891541</v>
      </c>
      <c r="AJ559" s="1">
        <v>2.737391471862793</v>
      </c>
      <c r="AK559" s="1">
        <v>1</v>
      </c>
      <c r="AL559" s="1">
        <v>0</v>
      </c>
      <c r="AM559" s="1">
        <v>0.15999999642372131</v>
      </c>
      <c r="AN559" s="1">
        <v>111115</v>
      </c>
      <c r="AO559">
        <f t="shared" ref="AO559:AO572" si="736">X559*0.000001/(K559*0.0001)</f>
        <v>0.83251714070638017</v>
      </c>
      <c r="AP559">
        <f t="shared" ref="AP559:AP572" si="737">(U559-T559)/(1000-U559)*AO559</f>
        <v>5.0326224725652183E-3</v>
      </c>
      <c r="AQ559">
        <f t="shared" ref="AQ559:AQ572" si="738">(P559+273.15)</f>
        <v>298.2323287963867</v>
      </c>
      <c r="AR559">
        <f t="shared" ref="AR559:AR572" si="739">(O559+273.15)</f>
        <v>295.28122940063474</v>
      </c>
      <c r="AS559">
        <f t="shared" ref="AS559:AS572" si="740">(Y559*AK559+Z559*AL559)*AM559</f>
        <v>319.78419207101615</v>
      </c>
      <c r="AT559">
        <f t="shared" ref="AT559:AT572" si="741">((AS559+0.00000010773*(AR559^4-AQ559^4))-AP559*44100)/(L559*0.92*2*29.3+0.00000043092*AQ559^3)</f>
        <v>0.73433450474150508</v>
      </c>
      <c r="AU559">
        <f t="shared" ref="AU559:AU572" si="742">0.61365*EXP(17.502*J559/(240.97+J559))</f>
        <v>3.195318129711104</v>
      </c>
      <c r="AV559">
        <f t="shared" ref="AV559:AV572" si="743">AU559*1000/AA559</f>
        <v>31.41399385722654</v>
      </c>
      <c r="AW559">
        <f t="shared" ref="AW559:AW572" si="744">(AV559-U559)</f>
        <v>11.844894430957009</v>
      </c>
      <c r="AX559">
        <f t="shared" ref="AX559:AX572" si="745">IF(D559,P559,(O559+P559)/2)</f>
        <v>23.606779098510742</v>
      </c>
      <c r="AY559">
        <f t="shared" ref="AY559:AY572" si="746">0.61365*EXP(17.502*AX559/(240.97+AX559))</f>
        <v>2.9249571947060375</v>
      </c>
      <c r="AZ559">
        <f t="shared" ref="AZ559:AZ572" si="747">IF(AW559&lt;&gt;0,(1000-(AV559+U559)/2)/AW559*AP559,0)</f>
        <v>0.4140461673729976</v>
      </c>
      <c r="BA559">
        <f t="shared" ref="BA559:BA572" si="748">U559*AA559/1000</f>
        <v>1.9904981984483894</v>
      </c>
      <c r="BB559">
        <f t="shared" ref="BB559:BB572" si="749">(AY559-BA559)</f>
        <v>0.93445899625764817</v>
      </c>
      <c r="BC559">
        <f t="shared" ref="BC559:BC572" si="750">1/(1.6/F559+1.37/N559)</f>
        <v>0.26431828989208811</v>
      </c>
      <c r="BD559">
        <f t="shared" ref="BD559:BD572" si="751">G559*AA559*0.001</f>
        <v>22.723527567892781</v>
      </c>
      <c r="BE559">
        <f t="shared" ref="BE559:BE572" si="752">G559/S559</f>
        <v>0.79452160924613957</v>
      </c>
      <c r="BF559">
        <f t="shared" ref="BF559:BF572" si="753">(1-AP559*AA559/AU559/F559)*100</f>
        <v>66.948846459370955</v>
      </c>
      <c r="BG559">
        <f t="shared" ref="BG559:BG572" si="754">(S559-E559/(N559/1.35))</f>
        <v>274.5209009546802</v>
      </c>
      <c r="BH559">
        <f t="shared" ref="BH559:BH572" si="755">E559*BF559/100/BG559</f>
        <v>3.4146193243079333E-2</v>
      </c>
    </row>
    <row r="560" spans="1:60" x14ac:dyDescent="0.45">
      <c r="A560" s="1">
        <v>521</v>
      </c>
      <c r="B560" s="1" t="s">
        <v>622</v>
      </c>
      <c r="C560" s="1">
        <v>3002.5000324435532</v>
      </c>
      <c r="D560" s="1">
        <v>0</v>
      </c>
      <c r="E560">
        <f t="shared" si="728"/>
        <v>13.204588868324956</v>
      </c>
      <c r="F560">
        <f t="shared" si="729"/>
        <v>0.4537856586855098</v>
      </c>
      <c r="G560">
        <f t="shared" si="730"/>
        <v>223.96791549317606</v>
      </c>
      <c r="H560">
        <f t="shared" si="731"/>
        <v>4.783097605721669</v>
      </c>
      <c r="I560">
        <f t="shared" si="732"/>
        <v>1.2118029432449078</v>
      </c>
      <c r="J560">
        <f t="shared" si="733"/>
        <v>25.072994232177734</v>
      </c>
      <c r="K560" s="1">
        <v>6</v>
      </c>
      <c r="L560">
        <f t="shared" si="734"/>
        <v>1.4200000166893005</v>
      </c>
      <c r="M560" s="1">
        <v>1</v>
      </c>
      <c r="N560">
        <f t="shared" si="735"/>
        <v>2.8400000333786011</v>
      </c>
      <c r="O560" s="1">
        <v>22.002506256103516</v>
      </c>
      <c r="P560" s="1">
        <v>25.072994232177734</v>
      </c>
      <c r="Q560" s="1">
        <v>20.665924072265625</v>
      </c>
      <c r="R560" s="1">
        <v>299.22210693359375</v>
      </c>
      <c r="S560" s="1">
        <v>281.74346923828125</v>
      </c>
      <c r="T560" s="1">
        <v>13.850069046020508</v>
      </c>
      <c r="U560" s="1">
        <v>19.483116149902344</v>
      </c>
      <c r="V560" s="1">
        <v>53.483207702636719</v>
      </c>
      <c r="W560" s="1">
        <v>74.6397705078125</v>
      </c>
      <c r="X560" s="1">
        <v>499.54220581054687</v>
      </c>
      <c r="Y560" s="1">
        <v>1998.691650390625</v>
      </c>
      <c r="Z560" s="1">
        <v>94.5374755859375</v>
      </c>
      <c r="AA560" s="1">
        <v>101.71568298339844</v>
      </c>
      <c r="AB560" s="1">
        <v>6.1210651397705078</v>
      </c>
      <c r="AC560" s="1">
        <v>0.36961385607719421</v>
      </c>
      <c r="AD560" s="1">
        <v>0.18741776049137115</v>
      </c>
      <c r="AE560" s="1">
        <v>1.9100580364465714E-2</v>
      </c>
      <c r="AF560" s="1">
        <v>0.20788243412971497</v>
      </c>
      <c r="AG560" s="1">
        <v>1.4901628717780113E-2</v>
      </c>
      <c r="AH560" s="1">
        <v>0.66666668653488159</v>
      </c>
      <c r="AI560" s="1">
        <v>-0.21956524252891541</v>
      </c>
      <c r="AJ560" s="1">
        <v>2.737391471862793</v>
      </c>
      <c r="AK560" s="1">
        <v>1</v>
      </c>
      <c r="AL560" s="1">
        <v>0</v>
      </c>
      <c r="AM560" s="1">
        <v>0.15999999642372131</v>
      </c>
      <c r="AN560" s="1">
        <v>111115</v>
      </c>
      <c r="AO560">
        <f t="shared" si="736"/>
        <v>0.83257034301757793</v>
      </c>
      <c r="AP560">
        <f t="shared" si="737"/>
        <v>4.783097605721669E-3</v>
      </c>
      <c r="AQ560">
        <f t="shared" si="738"/>
        <v>298.22299423217771</v>
      </c>
      <c r="AR560">
        <f t="shared" si="739"/>
        <v>295.15250625610349</v>
      </c>
      <c r="AS560">
        <f t="shared" si="740"/>
        <v>319.79065691462165</v>
      </c>
      <c r="AT560">
        <f t="shared" si="741"/>
        <v>0.84447702958493576</v>
      </c>
      <c r="AU560">
        <f t="shared" si="742"/>
        <v>3.1935414090771048</v>
      </c>
      <c r="AV560">
        <f t="shared" si="743"/>
        <v>31.396745471377699</v>
      </c>
      <c r="AW560">
        <f t="shared" si="744"/>
        <v>11.913629321475355</v>
      </c>
      <c r="AX560">
        <f t="shared" si="745"/>
        <v>23.537750244140625</v>
      </c>
      <c r="AY560">
        <f t="shared" si="746"/>
        <v>2.9128147063428851</v>
      </c>
      <c r="AZ560">
        <f t="shared" si="747"/>
        <v>0.39126749773630803</v>
      </c>
      <c r="BA560">
        <f t="shared" si="748"/>
        <v>1.981738465832197</v>
      </c>
      <c r="BB560">
        <f t="shared" si="749"/>
        <v>0.93107624051068805</v>
      </c>
      <c r="BC560">
        <f t="shared" si="750"/>
        <v>0.24948306663860806</v>
      </c>
      <c r="BD560">
        <f t="shared" si="751"/>
        <v>22.78104949075647</v>
      </c>
      <c r="BE560">
        <f t="shared" si="752"/>
        <v>0.79493560613381176</v>
      </c>
      <c r="BF560">
        <f t="shared" si="753"/>
        <v>66.42826049156001</v>
      </c>
      <c r="BG560">
        <f t="shared" si="754"/>
        <v>275.466640096476</v>
      </c>
      <c r="BH560">
        <f t="shared" si="755"/>
        <v>3.184261690351467E-2</v>
      </c>
    </row>
    <row r="561" spans="1:60" x14ac:dyDescent="0.45">
      <c r="A561" s="1">
        <v>522</v>
      </c>
      <c r="B561" s="1" t="s">
        <v>623</v>
      </c>
      <c r="C561" s="1">
        <v>3007.5000323317945</v>
      </c>
      <c r="D561" s="1">
        <v>0</v>
      </c>
      <c r="E561">
        <f t="shared" si="728"/>
        <v>13.024683526329152</v>
      </c>
      <c r="F561">
        <f t="shared" si="729"/>
        <v>0.44248889161546251</v>
      </c>
      <c r="G561">
        <f t="shared" si="730"/>
        <v>223.574934751879</v>
      </c>
      <c r="H561">
        <f t="shared" si="731"/>
        <v>4.7102144070883014</v>
      </c>
      <c r="I561">
        <f t="shared" si="732"/>
        <v>1.2196428875384757</v>
      </c>
      <c r="J561">
        <f t="shared" si="733"/>
        <v>25.076644897460937</v>
      </c>
      <c r="K561" s="1">
        <v>6</v>
      </c>
      <c r="L561">
        <f t="shared" si="734"/>
        <v>1.4200000166893005</v>
      </c>
      <c r="M561" s="1">
        <v>1</v>
      </c>
      <c r="N561">
        <f t="shared" si="735"/>
        <v>2.8400000333786011</v>
      </c>
      <c r="O561" s="1">
        <v>21.900354385375977</v>
      </c>
      <c r="P561" s="1">
        <v>25.076644897460937</v>
      </c>
      <c r="Q561" s="1">
        <v>20.623205184936523</v>
      </c>
      <c r="R561" s="1">
        <v>299.0706787109375</v>
      </c>
      <c r="S561" s="1">
        <v>281.83221435546875</v>
      </c>
      <c r="T561" s="1">
        <v>13.865288734436035</v>
      </c>
      <c r="U561" s="1">
        <v>19.412921905517578</v>
      </c>
      <c r="V561" s="1">
        <v>53.910724639892578</v>
      </c>
      <c r="W561" s="1">
        <v>74.834716796875</v>
      </c>
      <c r="X561" s="1">
        <v>499.54010009765625</v>
      </c>
      <c r="Y561" s="1">
        <v>1998.7568359375</v>
      </c>
      <c r="Z561" s="1">
        <v>93.710243225097656</v>
      </c>
      <c r="AA561" s="1">
        <v>101.71540832519531</v>
      </c>
      <c r="AB561" s="1">
        <v>6.1210651397705078</v>
      </c>
      <c r="AC561" s="1">
        <v>0.36961385607719421</v>
      </c>
      <c r="AD561" s="1">
        <v>0.18741776049137115</v>
      </c>
      <c r="AE561" s="1">
        <v>1.9100580364465714E-2</v>
      </c>
      <c r="AF561" s="1">
        <v>0.20788243412971497</v>
      </c>
      <c r="AG561" s="1">
        <v>1.4901628717780113E-2</v>
      </c>
      <c r="AH561" s="1">
        <v>0.66666668653488159</v>
      </c>
      <c r="AI561" s="1">
        <v>-0.21956524252891541</v>
      </c>
      <c r="AJ561" s="1">
        <v>2.737391471862793</v>
      </c>
      <c r="AK561" s="1">
        <v>1</v>
      </c>
      <c r="AL561" s="1">
        <v>0</v>
      </c>
      <c r="AM561" s="1">
        <v>0.15999999642372131</v>
      </c>
      <c r="AN561" s="1">
        <v>111115</v>
      </c>
      <c r="AO561">
        <f t="shared" si="736"/>
        <v>0.83256683349609362</v>
      </c>
      <c r="AP561">
        <f t="shared" si="737"/>
        <v>4.7102144070883013E-3</v>
      </c>
      <c r="AQ561">
        <f t="shared" si="738"/>
        <v>298.22664489746091</v>
      </c>
      <c r="AR561">
        <f t="shared" si="739"/>
        <v>295.05035438537595</v>
      </c>
      <c r="AS561">
        <f t="shared" si="740"/>
        <v>319.80108660188853</v>
      </c>
      <c r="AT561">
        <f t="shared" si="741"/>
        <v>0.86779076029391389</v>
      </c>
      <c r="AU561">
        <f t="shared" si="742"/>
        <v>3.1942361659433249</v>
      </c>
      <c r="AV561">
        <f t="shared" si="743"/>
        <v>31.403660650223237</v>
      </c>
      <c r="AW561">
        <f t="shared" si="744"/>
        <v>11.990738744705659</v>
      </c>
      <c r="AX561">
        <f t="shared" si="745"/>
        <v>23.488499641418457</v>
      </c>
      <c r="AY561">
        <f t="shared" si="746"/>
        <v>2.9041782715121554</v>
      </c>
      <c r="AZ561">
        <f t="shared" si="747"/>
        <v>0.38284012396472789</v>
      </c>
      <c r="BA561">
        <f t="shared" si="748"/>
        <v>1.9745932784048492</v>
      </c>
      <c r="BB561">
        <f t="shared" si="749"/>
        <v>0.92958499310730613</v>
      </c>
      <c r="BC561">
        <f t="shared" si="750"/>
        <v>0.244003352725016</v>
      </c>
      <c r="BD561">
        <f t="shared" si="751"/>
        <v>22.741015779566272</v>
      </c>
      <c r="BE561">
        <f t="shared" si="752"/>
        <v>0.79329091340100988</v>
      </c>
      <c r="BF561">
        <f t="shared" si="753"/>
        <v>66.103252498944826</v>
      </c>
      <c r="BG561">
        <f t="shared" si="754"/>
        <v>275.64090359705779</v>
      </c>
      <c r="BH561">
        <f t="shared" si="755"/>
        <v>3.1235347607131165E-2</v>
      </c>
    </row>
    <row r="562" spans="1:60" x14ac:dyDescent="0.45">
      <c r="A562" s="1">
        <v>523</v>
      </c>
      <c r="B562" s="1" t="s">
        <v>624</v>
      </c>
      <c r="C562" s="1">
        <v>3012.5000322200358</v>
      </c>
      <c r="D562" s="1">
        <v>0</v>
      </c>
      <c r="E562">
        <f t="shared" si="728"/>
        <v>13.353097017562915</v>
      </c>
      <c r="F562">
        <f t="shared" si="729"/>
        <v>0.44533315226825321</v>
      </c>
      <c r="G562">
        <f t="shared" si="730"/>
        <v>222.26974932346613</v>
      </c>
      <c r="H562">
        <f t="shared" si="731"/>
        <v>4.7669885566397836</v>
      </c>
      <c r="I562">
        <f t="shared" si="732"/>
        <v>1.2275430025441021</v>
      </c>
      <c r="J562">
        <f t="shared" si="733"/>
        <v>25.088201522827148</v>
      </c>
      <c r="K562" s="1">
        <v>6</v>
      </c>
      <c r="L562">
        <f t="shared" si="734"/>
        <v>1.4200000166893005</v>
      </c>
      <c r="M562" s="1">
        <v>1</v>
      </c>
      <c r="N562">
        <f t="shared" si="735"/>
        <v>2.8400000333786011</v>
      </c>
      <c r="O562" s="1">
        <v>21.835136413574219</v>
      </c>
      <c r="P562" s="1">
        <v>25.088201522827148</v>
      </c>
      <c r="Q562" s="1">
        <v>20.639886856079102</v>
      </c>
      <c r="R562" s="1">
        <v>299.23117065429687</v>
      </c>
      <c r="S562" s="1">
        <v>281.5804443359375</v>
      </c>
      <c r="T562" s="1">
        <v>13.74207878112793</v>
      </c>
      <c r="U562" s="1">
        <v>19.356908798217773</v>
      </c>
      <c r="V562" s="1">
        <v>53.470249176025391</v>
      </c>
      <c r="W562" s="1">
        <v>74.941123962402344</v>
      </c>
      <c r="X562" s="1">
        <v>499.53936767578125</v>
      </c>
      <c r="Y562" s="1">
        <v>1998.74267578125</v>
      </c>
      <c r="Z562" s="1">
        <v>93.007087707519531</v>
      </c>
      <c r="AA562" s="1">
        <v>101.71527862548828</v>
      </c>
      <c r="AB562" s="1">
        <v>6.1210651397705078</v>
      </c>
      <c r="AC562" s="1">
        <v>0.36961385607719421</v>
      </c>
      <c r="AD562" s="1">
        <v>0.18741776049137115</v>
      </c>
      <c r="AE562" s="1">
        <v>1.9100580364465714E-2</v>
      </c>
      <c r="AF562" s="1">
        <v>0.20788243412971497</v>
      </c>
      <c r="AG562" s="1">
        <v>1.4901628717780113E-2</v>
      </c>
      <c r="AH562" s="1">
        <v>0.66666668653488159</v>
      </c>
      <c r="AI562" s="1">
        <v>-0.21956524252891541</v>
      </c>
      <c r="AJ562" s="1">
        <v>2.737391471862793</v>
      </c>
      <c r="AK562" s="1">
        <v>1</v>
      </c>
      <c r="AL562" s="1">
        <v>0</v>
      </c>
      <c r="AM562" s="1">
        <v>0.15999999642372131</v>
      </c>
      <c r="AN562" s="1">
        <v>111115</v>
      </c>
      <c r="AO562">
        <f t="shared" si="736"/>
        <v>0.83256561279296859</v>
      </c>
      <c r="AP562">
        <f t="shared" si="737"/>
        <v>4.7669885566397835E-3</v>
      </c>
      <c r="AQ562">
        <f t="shared" si="738"/>
        <v>298.23820152282713</v>
      </c>
      <c r="AR562">
        <f t="shared" si="739"/>
        <v>294.9851364135742</v>
      </c>
      <c r="AS562">
        <f t="shared" si="740"/>
        <v>319.79882097693917</v>
      </c>
      <c r="AT562">
        <f t="shared" si="741"/>
        <v>0.82959296311561903</v>
      </c>
      <c r="AU562">
        <f t="shared" si="742"/>
        <v>3.1964363742829884</v>
      </c>
      <c r="AV562">
        <f t="shared" si="743"/>
        <v>31.42533174442891</v>
      </c>
      <c r="AW562">
        <f t="shared" si="744"/>
        <v>12.068422946211136</v>
      </c>
      <c r="AX562">
        <f t="shared" si="745"/>
        <v>23.461668968200684</v>
      </c>
      <c r="AY562">
        <f t="shared" si="746"/>
        <v>2.899482757080504</v>
      </c>
      <c r="AZ562">
        <f t="shared" si="747"/>
        <v>0.38496739777625294</v>
      </c>
      <c r="BA562">
        <f t="shared" si="748"/>
        <v>1.9688933717388863</v>
      </c>
      <c r="BB562">
        <f t="shared" si="749"/>
        <v>0.93058938534161761</v>
      </c>
      <c r="BC562">
        <f t="shared" si="750"/>
        <v>0.24538611574556951</v>
      </c>
      <c r="BD562">
        <f t="shared" si="751"/>
        <v>22.608229482453794</v>
      </c>
      <c r="BE562">
        <f t="shared" si="752"/>
        <v>0.78936500667741272</v>
      </c>
      <c r="BF562">
        <f t="shared" si="753"/>
        <v>65.937288871128203</v>
      </c>
      <c r="BG562">
        <f t="shared" si="754"/>
        <v>275.23302153247204</v>
      </c>
      <c r="BH562">
        <f t="shared" si="755"/>
        <v>3.1989875723083198E-2</v>
      </c>
    </row>
    <row r="563" spans="1:60" x14ac:dyDescent="0.45">
      <c r="A563" s="1">
        <v>524</v>
      </c>
      <c r="B563" s="1" t="s">
        <v>625</v>
      </c>
      <c r="C563" s="1">
        <v>3018.0000320971012</v>
      </c>
      <c r="D563" s="1">
        <v>0</v>
      </c>
      <c r="E563">
        <f t="shared" si="728"/>
        <v>13.965581763921721</v>
      </c>
      <c r="F563">
        <f t="shared" si="729"/>
        <v>0.45432749466100325</v>
      </c>
      <c r="G563">
        <f t="shared" si="730"/>
        <v>220.07005774420134</v>
      </c>
      <c r="H563">
        <f t="shared" si="731"/>
        <v>4.8579340962647057</v>
      </c>
      <c r="I563">
        <f t="shared" si="732"/>
        <v>1.2295789679265221</v>
      </c>
      <c r="J563">
        <f t="shared" si="733"/>
        <v>25.082590103149414</v>
      </c>
      <c r="K563" s="1">
        <v>6</v>
      </c>
      <c r="L563">
        <f t="shared" si="734"/>
        <v>1.4200000166893005</v>
      </c>
      <c r="M563" s="1">
        <v>1</v>
      </c>
      <c r="N563">
        <f t="shared" si="735"/>
        <v>2.8400000333786011</v>
      </c>
      <c r="O563" s="1">
        <v>21.822908401489258</v>
      </c>
      <c r="P563" s="1">
        <v>25.082590103149414</v>
      </c>
      <c r="Q563" s="1">
        <v>20.639322280883789</v>
      </c>
      <c r="R563" s="1">
        <v>299.27487182617187</v>
      </c>
      <c r="S563" s="1">
        <v>280.86135864257813</v>
      </c>
      <c r="T563" s="1">
        <v>13.604096412658691</v>
      </c>
      <c r="U563" s="1">
        <v>19.326400756835938</v>
      </c>
      <c r="V563" s="1">
        <v>52.776641845703125</v>
      </c>
      <c r="W563" s="1">
        <v>74.892799377441406</v>
      </c>
      <c r="X563" s="1">
        <v>499.5240478515625</v>
      </c>
      <c r="Y563" s="1">
        <v>1998.60205078125</v>
      </c>
      <c r="Z563" s="1">
        <v>92.721755981445312</v>
      </c>
      <c r="AA563" s="1">
        <v>101.7152099609375</v>
      </c>
      <c r="AB563" s="1">
        <v>6.1210651397705078</v>
      </c>
      <c r="AC563" s="1">
        <v>0.36961385607719421</v>
      </c>
      <c r="AD563" s="1">
        <v>0.18741776049137115</v>
      </c>
      <c r="AE563" s="1">
        <v>1.9100580364465714E-2</v>
      </c>
      <c r="AF563" s="1">
        <v>0.20788243412971497</v>
      </c>
      <c r="AG563" s="1">
        <v>1.4901628717780113E-2</v>
      </c>
      <c r="AH563" s="1">
        <v>0.66666668653488159</v>
      </c>
      <c r="AI563" s="1">
        <v>-0.21956524252891541</v>
      </c>
      <c r="AJ563" s="1">
        <v>2.737391471862793</v>
      </c>
      <c r="AK563" s="1">
        <v>1</v>
      </c>
      <c r="AL563" s="1">
        <v>0</v>
      </c>
      <c r="AM563" s="1">
        <v>0.15999999642372131</v>
      </c>
      <c r="AN563" s="1">
        <v>111115</v>
      </c>
      <c r="AO563">
        <f t="shared" si="736"/>
        <v>0.83254007975260402</v>
      </c>
      <c r="AP563">
        <f t="shared" si="737"/>
        <v>4.8579340962647058E-3</v>
      </c>
      <c r="AQ563">
        <f t="shared" si="738"/>
        <v>298.23259010314939</v>
      </c>
      <c r="AR563">
        <f t="shared" si="739"/>
        <v>294.97290840148924</v>
      </c>
      <c r="AS563">
        <f t="shared" si="740"/>
        <v>319.77632097744208</v>
      </c>
      <c r="AT563">
        <f t="shared" si="741"/>
        <v>0.78295153992422539</v>
      </c>
      <c r="AU563">
        <f t="shared" si="742"/>
        <v>3.195367878697311</v>
      </c>
      <c r="AV563">
        <f t="shared" si="743"/>
        <v>31.414848181746404</v>
      </c>
      <c r="AW563">
        <f t="shared" si="744"/>
        <v>12.088447424910466</v>
      </c>
      <c r="AX563">
        <f t="shared" si="745"/>
        <v>23.452749252319336</v>
      </c>
      <c r="AY563">
        <f t="shared" si="746"/>
        <v>2.8979232293399821</v>
      </c>
      <c r="AZ563">
        <f t="shared" si="747"/>
        <v>0.39167025410187251</v>
      </c>
      <c r="BA563">
        <f t="shared" si="748"/>
        <v>1.9657889107707889</v>
      </c>
      <c r="BB563">
        <f t="shared" si="749"/>
        <v>0.93213431856919327</v>
      </c>
      <c r="BC563">
        <f t="shared" si="750"/>
        <v>0.24974506949735087</v>
      </c>
      <c r="BD563">
        <f t="shared" si="751"/>
        <v>22.384472129567079</v>
      </c>
      <c r="BE563">
        <f t="shared" si="752"/>
        <v>0.78355405958233182</v>
      </c>
      <c r="BF563">
        <f t="shared" si="753"/>
        <v>65.963285358903363</v>
      </c>
      <c r="BG563">
        <f t="shared" si="754"/>
        <v>274.222789924371</v>
      </c>
      <c r="BH563">
        <f t="shared" si="755"/>
        <v>3.3593694213042299E-2</v>
      </c>
    </row>
    <row r="564" spans="1:60" x14ac:dyDescent="0.45">
      <c r="A564" s="1">
        <v>525</v>
      </c>
      <c r="B564" s="1" t="s">
        <v>626</v>
      </c>
      <c r="C564" s="1">
        <v>3023.0000319853425</v>
      </c>
      <c r="D564" s="1">
        <v>0</v>
      </c>
      <c r="E564">
        <f t="shared" si="728"/>
        <v>14.05559441416163</v>
      </c>
      <c r="F564">
        <f t="shared" si="729"/>
        <v>0.45026593305600893</v>
      </c>
      <c r="G564">
        <f t="shared" si="730"/>
        <v>218.89173479569502</v>
      </c>
      <c r="H564">
        <f t="shared" si="731"/>
        <v>4.8317475144437099</v>
      </c>
      <c r="I564">
        <f t="shared" si="732"/>
        <v>1.2324775080330872</v>
      </c>
      <c r="J564">
        <f t="shared" si="733"/>
        <v>25.082763671875</v>
      </c>
      <c r="K564" s="1">
        <v>6</v>
      </c>
      <c r="L564">
        <f t="shared" si="734"/>
        <v>1.4200000166893005</v>
      </c>
      <c r="M564" s="1">
        <v>1</v>
      </c>
      <c r="N564">
        <f t="shared" si="735"/>
        <v>2.8400000333786011</v>
      </c>
      <c r="O564" s="1">
        <v>21.81254768371582</v>
      </c>
      <c r="P564" s="1">
        <v>25.082763671875</v>
      </c>
      <c r="Q564" s="1">
        <v>20.641399383544922</v>
      </c>
      <c r="R564" s="1">
        <v>298.9979248046875</v>
      </c>
      <c r="S564" s="1">
        <v>280.48699951171875</v>
      </c>
      <c r="T564" s="1">
        <v>13.606532096862793</v>
      </c>
      <c r="U564" s="1">
        <v>19.298246383666992</v>
      </c>
      <c r="V564" s="1">
        <v>52.777332305908203</v>
      </c>
      <c r="W564" s="1">
        <v>74.838157653808594</v>
      </c>
      <c r="X564" s="1">
        <v>499.51593017578125</v>
      </c>
      <c r="Y564" s="1">
        <v>1998.7186279296875</v>
      </c>
      <c r="Z564" s="1">
        <v>92.450416564941406</v>
      </c>
      <c r="AA564" s="1">
        <v>101.71511840820312</v>
      </c>
      <c r="AB564" s="1">
        <v>6.1210651397705078</v>
      </c>
      <c r="AC564" s="1">
        <v>0.36961385607719421</v>
      </c>
      <c r="AD564" s="1">
        <v>0.18741776049137115</v>
      </c>
      <c r="AE564" s="1">
        <v>1.9100580364465714E-2</v>
      </c>
      <c r="AF564" s="1">
        <v>0.20788243412971497</v>
      </c>
      <c r="AG564" s="1">
        <v>1.4901628717780113E-2</v>
      </c>
      <c r="AH564" s="1">
        <v>0.66666668653488159</v>
      </c>
      <c r="AI564" s="1">
        <v>-0.21956524252891541</v>
      </c>
      <c r="AJ564" s="1">
        <v>2.737391471862793</v>
      </c>
      <c r="AK564" s="1">
        <v>1</v>
      </c>
      <c r="AL564" s="1">
        <v>0</v>
      </c>
      <c r="AM564" s="1">
        <v>0.15999999642372131</v>
      </c>
      <c r="AN564" s="1">
        <v>111115</v>
      </c>
      <c r="AO564">
        <f t="shared" si="736"/>
        <v>0.83252655029296863</v>
      </c>
      <c r="AP564">
        <f t="shared" si="737"/>
        <v>4.8317475144437098E-3</v>
      </c>
      <c r="AQ564">
        <f t="shared" si="738"/>
        <v>298.23276367187498</v>
      </c>
      <c r="AR564">
        <f t="shared" si="739"/>
        <v>294.9625476837158</v>
      </c>
      <c r="AS564">
        <f t="shared" si="740"/>
        <v>319.79497332077517</v>
      </c>
      <c r="AT564">
        <f t="shared" si="741"/>
        <v>0.79496375788849349</v>
      </c>
      <c r="AU564">
        <f t="shared" si="742"/>
        <v>3.1954009240184531</v>
      </c>
      <c r="AV564">
        <f t="shared" si="743"/>
        <v>31.415201339044504</v>
      </c>
      <c r="AW564">
        <f t="shared" si="744"/>
        <v>12.116954955377512</v>
      </c>
      <c r="AX564">
        <f t="shared" si="745"/>
        <v>23.44765567779541</v>
      </c>
      <c r="AY564">
        <f t="shared" si="746"/>
        <v>2.8970329952607536</v>
      </c>
      <c r="AZ564">
        <f t="shared" si="747"/>
        <v>0.38864799318761267</v>
      </c>
      <c r="BA564">
        <f t="shared" si="748"/>
        <v>1.9629234159853659</v>
      </c>
      <c r="BB564">
        <f t="shared" si="749"/>
        <v>0.93410957927538774</v>
      </c>
      <c r="BC564">
        <f t="shared" si="750"/>
        <v>0.24777928082057973</v>
      </c>
      <c r="BD564">
        <f t="shared" si="751"/>
        <v>22.264598723321118</v>
      </c>
      <c r="BE564">
        <f t="shared" si="752"/>
        <v>0.78039886047035745</v>
      </c>
      <c r="BF564">
        <f t="shared" si="753"/>
        <v>65.841775006347206</v>
      </c>
      <c r="BG564">
        <f t="shared" si="754"/>
        <v>273.80564309055541</v>
      </c>
      <c r="BH564">
        <f t="shared" si="755"/>
        <v>3.3799350318416528E-2</v>
      </c>
    </row>
    <row r="565" spans="1:60" x14ac:dyDescent="0.45">
      <c r="A565" s="1">
        <v>526</v>
      </c>
      <c r="B565" s="1" t="s">
        <v>627</v>
      </c>
      <c r="C565" s="1">
        <v>3028.0000318735838</v>
      </c>
      <c r="D565" s="1">
        <v>0</v>
      </c>
      <c r="E565">
        <f t="shared" si="728"/>
        <v>14.121382474929664</v>
      </c>
      <c r="F565">
        <f t="shared" si="729"/>
        <v>0.44609363780901989</v>
      </c>
      <c r="G565">
        <f t="shared" si="730"/>
        <v>217.94596248743468</v>
      </c>
      <c r="H565">
        <f t="shared" si="731"/>
        <v>4.8037026242530017</v>
      </c>
      <c r="I565">
        <f t="shared" si="732"/>
        <v>1.2352333682868386</v>
      </c>
      <c r="J565">
        <f t="shared" si="733"/>
        <v>25.081762313842773</v>
      </c>
      <c r="K565" s="1">
        <v>6</v>
      </c>
      <c r="L565">
        <f t="shared" si="734"/>
        <v>1.4200000166893005</v>
      </c>
      <c r="M565" s="1">
        <v>1</v>
      </c>
      <c r="N565">
        <f t="shared" si="735"/>
        <v>2.8400000333786011</v>
      </c>
      <c r="O565" s="1">
        <v>21.803228378295898</v>
      </c>
      <c r="P565" s="1">
        <v>25.081762313842773</v>
      </c>
      <c r="Q565" s="1">
        <v>20.643566131591797</v>
      </c>
      <c r="R565" s="1">
        <v>298.85592651367187</v>
      </c>
      <c r="S565" s="1">
        <v>280.2763671875</v>
      </c>
      <c r="T565" s="1">
        <v>13.610381126403809</v>
      </c>
      <c r="U565" s="1">
        <v>19.269309997558594</v>
      </c>
      <c r="V565" s="1">
        <v>52.795963287353516</v>
      </c>
      <c r="W565" s="1">
        <v>74.769943237304688</v>
      </c>
      <c r="X565" s="1">
        <v>499.50851440429687</v>
      </c>
      <c r="Y565" s="1">
        <v>1998.9482421875</v>
      </c>
      <c r="Z565" s="1">
        <v>92.202682495117187</v>
      </c>
      <c r="AA565" s="1">
        <v>101.71495056152344</v>
      </c>
      <c r="AB565" s="1">
        <v>6.1210651397705078</v>
      </c>
      <c r="AC565" s="1">
        <v>0.36961385607719421</v>
      </c>
      <c r="AD565" s="1">
        <v>0.18741776049137115</v>
      </c>
      <c r="AE565" s="1">
        <v>1.9100580364465714E-2</v>
      </c>
      <c r="AF565" s="1">
        <v>0.20788243412971497</v>
      </c>
      <c r="AG565" s="1">
        <v>1.4901628717780113E-2</v>
      </c>
      <c r="AH565" s="1">
        <v>0.66666668653488159</v>
      </c>
      <c r="AI565" s="1">
        <v>-0.21956524252891541</v>
      </c>
      <c r="AJ565" s="1">
        <v>2.737391471862793</v>
      </c>
      <c r="AK565" s="1">
        <v>1</v>
      </c>
      <c r="AL565" s="1">
        <v>0</v>
      </c>
      <c r="AM565" s="1">
        <v>0.15999999642372131</v>
      </c>
      <c r="AN565" s="1">
        <v>111115</v>
      </c>
      <c r="AO565">
        <f t="shared" si="736"/>
        <v>0.83251419067382804</v>
      </c>
      <c r="AP565">
        <f t="shared" si="737"/>
        <v>4.8037026242530017E-3</v>
      </c>
      <c r="AQ565">
        <f t="shared" si="738"/>
        <v>298.23176231384275</v>
      </c>
      <c r="AR565">
        <f t="shared" si="739"/>
        <v>294.95322837829588</v>
      </c>
      <c r="AS565">
        <f t="shared" si="740"/>
        <v>319.83171160120401</v>
      </c>
      <c r="AT565">
        <f t="shared" si="741"/>
        <v>0.80839783905912599</v>
      </c>
      <c r="AU565">
        <f t="shared" si="742"/>
        <v>3.1952102820431802</v>
      </c>
      <c r="AV565">
        <f t="shared" si="743"/>
        <v>31.413378902549052</v>
      </c>
      <c r="AW565">
        <f t="shared" si="744"/>
        <v>12.144068904990458</v>
      </c>
      <c r="AX565">
        <f t="shared" si="745"/>
        <v>23.442495346069336</v>
      </c>
      <c r="AY565">
        <f t="shared" si="746"/>
        <v>2.8961313375488276</v>
      </c>
      <c r="AZ565">
        <f t="shared" si="747"/>
        <v>0.38553555468482065</v>
      </c>
      <c r="BA565">
        <f t="shared" si="748"/>
        <v>1.9599769137563416</v>
      </c>
      <c r="BB565">
        <f t="shared" si="749"/>
        <v>0.93615442379248592</v>
      </c>
      <c r="BC565">
        <f t="shared" si="750"/>
        <v>0.24575547848438853</v>
      </c>
      <c r="BD565">
        <f t="shared" si="751"/>
        <v>22.16836279949306</v>
      </c>
      <c r="BE565">
        <f t="shared" si="752"/>
        <v>0.77761091552051065</v>
      </c>
      <c r="BF565">
        <f t="shared" si="753"/>
        <v>65.720424735089296</v>
      </c>
      <c r="BG565">
        <f t="shared" si="754"/>
        <v>273.56373827302929</v>
      </c>
      <c r="BH565">
        <f t="shared" si="755"/>
        <v>3.3924936834017594E-2</v>
      </c>
    </row>
    <row r="566" spans="1:60" x14ac:dyDescent="0.45">
      <c r="A566" s="1">
        <v>527</v>
      </c>
      <c r="B566" s="1" t="s">
        <v>628</v>
      </c>
      <c r="C566" s="1">
        <v>3033.5000317506492</v>
      </c>
      <c r="D566" s="1">
        <v>0</v>
      </c>
      <c r="E566">
        <f t="shared" si="728"/>
        <v>14.240290530196733</v>
      </c>
      <c r="F566">
        <f t="shared" si="729"/>
        <v>0.44145801180528466</v>
      </c>
      <c r="G566">
        <f t="shared" si="730"/>
        <v>216.84346726793331</v>
      </c>
      <c r="H566">
        <f t="shared" si="731"/>
        <v>4.7750328854513455</v>
      </c>
      <c r="I566">
        <f t="shared" si="732"/>
        <v>1.2390169794234516</v>
      </c>
      <c r="J566">
        <f t="shared" si="733"/>
        <v>25.086206436157227</v>
      </c>
      <c r="K566" s="1">
        <v>6</v>
      </c>
      <c r="L566">
        <f t="shared" si="734"/>
        <v>1.4200000166893005</v>
      </c>
      <c r="M566" s="1">
        <v>1</v>
      </c>
      <c r="N566">
        <f t="shared" si="735"/>
        <v>2.8400000333786011</v>
      </c>
      <c r="O566" s="1">
        <v>21.794780731201172</v>
      </c>
      <c r="P566" s="1">
        <v>25.086206436157227</v>
      </c>
      <c r="Q566" s="1">
        <v>20.644912719726562</v>
      </c>
      <c r="R566" s="1">
        <v>298.91091918945312</v>
      </c>
      <c r="S566" s="1">
        <v>280.19821166992187</v>
      </c>
      <c r="T566" s="1">
        <v>13.614990234375</v>
      </c>
      <c r="U566" s="1">
        <v>19.240436553955078</v>
      </c>
      <c r="V566" s="1">
        <v>52.839458465576172</v>
      </c>
      <c r="W566" s="1">
        <v>74.696586608886719</v>
      </c>
      <c r="X566" s="1">
        <v>499.49734497070312</v>
      </c>
      <c r="Y566" s="1">
        <v>1999.2108154296875</v>
      </c>
      <c r="Z566" s="1">
        <v>91.960746765136719</v>
      </c>
      <c r="AA566" s="1">
        <v>101.71492004394531</v>
      </c>
      <c r="AB566" s="1">
        <v>6.1210651397705078</v>
      </c>
      <c r="AC566" s="1">
        <v>0.36961385607719421</v>
      </c>
      <c r="AD566" s="1">
        <v>0.18741776049137115</v>
      </c>
      <c r="AE566" s="1">
        <v>1.9100580364465714E-2</v>
      </c>
      <c r="AF566" s="1">
        <v>0.20788243412971497</v>
      </c>
      <c r="AG566" s="1">
        <v>1.4901628717780113E-2</v>
      </c>
      <c r="AH566" s="1">
        <v>1</v>
      </c>
      <c r="AI566" s="1">
        <v>-0.21956524252891541</v>
      </c>
      <c r="AJ566" s="1">
        <v>2.737391471862793</v>
      </c>
      <c r="AK566" s="1">
        <v>1</v>
      </c>
      <c r="AL566" s="1">
        <v>0</v>
      </c>
      <c r="AM566" s="1">
        <v>0.15999999642372131</v>
      </c>
      <c r="AN566" s="1">
        <v>111115</v>
      </c>
      <c r="AO566">
        <f t="shared" si="736"/>
        <v>0.83249557495117166</v>
      </c>
      <c r="AP566">
        <f t="shared" si="737"/>
        <v>4.7750328854513453E-3</v>
      </c>
      <c r="AQ566">
        <f t="shared" si="738"/>
        <v>298.2362064361572</v>
      </c>
      <c r="AR566">
        <f t="shared" si="739"/>
        <v>294.94478073120115</v>
      </c>
      <c r="AS566">
        <f t="shared" si="740"/>
        <v>319.87372331901497</v>
      </c>
      <c r="AT566">
        <f t="shared" si="741"/>
        <v>0.82160143151061393</v>
      </c>
      <c r="AU566">
        <f t="shared" si="742"/>
        <v>3.196056445119595</v>
      </c>
      <c r="AV566">
        <f t="shared" si="743"/>
        <v>31.421707294650169</v>
      </c>
      <c r="AW566">
        <f t="shared" si="744"/>
        <v>12.181270740695091</v>
      </c>
      <c r="AX566">
        <f t="shared" si="745"/>
        <v>23.440493583679199</v>
      </c>
      <c r="AY566">
        <f t="shared" si="746"/>
        <v>2.8957816384182582</v>
      </c>
      <c r="AZ566">
        <f t="shared" si="747"/>
        <v>0.38206819986692903</v>
      </c>
      <c r="BA566">
        <f t="shared" si="748"/>
        <v>1.9570394656961434</v>
      </c>
      <c r="BB566">
        <f t="shared" si="749"/>
        <v>0.9387421727221148</v>
      </c>
      <c r="BC566">
        <f t="shared" si="750"/>
        <v>0.24350166442935911</v>
      </c>
      <c r="BD566">
        <f t="shared" si="751"/>
        <v>22.056215935209707</v>
      </c>
      <c r="BE566">
        <f t="shared" si="752"/>
        <v>0.77389311650346471</v>
      </c>
      <c r="BF566">
        <f t="shared" si="753"/>
        <v>65.576328777110973</v>
      </c>
      <c r="BG566">
        <f t="shared" si="754"/>
        <v>273.42905956083007</v>
      </c>
      <c r="BH566">
        <f t="shared" si="755"/>
        <v>3.4152404107655264E-2</v>
      </c>
    </row>
    <row r="567" spans="1:60" x14ac:dyDescent="0.45">
      <c r="A567" s="1">
        <v>528</v>
      </c>
      <c r="B567" s="1" t="s">
        <v>629</v>
      </c>
      <c r="C567" s="1">
        <v>3038.5000316388905</v>
      </c>
      <c r="D567" s="1">
        <v>0</v>
      </c>
      <c r="E567">
        <f t="shared" si="728"/>
        <v>14.352595170285031</v>
      </c>
      <c r="F567">
        <f t="shared" si="729"/>
        <v>0.43801843402396168</v>
      </c>
      <c r="G567">
        <f t="shared" si="730"/>
        <v>216.09748470191727</v>
      </c>
      <c r="H567">
        <f t="shared" si="731"/>
        <v>4.7506264159451259</v>
      </c>
      <c r="I567">
        <f t="shared" si="732"/>
        <v>1.2410778853773639</v>
      </c>
      <c r="J567">
        <f t="shared" si="733"/>
        <v>25.084089279174805</v>
      </c>
      <c r="K567" s="1">
        <v>6</v>
      </c>
      <c r="L567">
        <f t="shared" si="734"/>
        <v>1.4200000166893005</v>
      </c>
      <c r="M567" s="1">
        <v>1</v>
      </c>
      <c r="N567">
        <f t="shared" si="735"/>
        <v>2.8400000333786011</v>
      </c>
      <c r="O567" s="1">
        <v>21.788028717041016</v>
      </c>
      <c r="P567" s="1">
        <v>25.084089279174805</v>
      </c>
      <c r="Q567" s="1">
        <v>20.645387649536133</v>
      </c>
      <c r="R567" s="1">
        <v>299.16445922851563</v>
      </c>
      <c r="S567" s="1">
        <v>280.32452392578125</v>
      </c>
      <c r="T567" s="1">
        <v>13.619458198547363</v>
      </c>
      <c r="U567" s="1">
        <v>19.216236114501953</v>
      </c>
      <c r="V567" s="1">
        <v>52.878078460693359</v>
      </c>
      <c r="W567" s="1">
        <v>74.632392883300781</v>
      </c>
      <c r="X567" s="1">
        <v>499.50210571289062</v>
      </c>
      <c r="Y567" s="1">
        <v>1999.177978515625</v>
      </c>
      <c r="Z567" s="1">
        <v>91.779640197753906</v>
      </c>
      <c r="AA567" s="1">
        <v>101.71479034423828</v>
      </c>
      <c r="AB567" s="1">
        <v>6.1210651397705078</v>
      </c>
      <c r="AC567" s="1">
        <v>0.36961385607719421</v>
      </c>
      <c r="AD567" s="1">
        <v>0.18741776049137115</v>
      </c>
      <c r="AE567" s="1">
        <v>1.9100580364465714E-2</v>
      </c>
      <c r="AF567" s="1">
        <v>0.20788243412971497</v>
      </c>
      <c r="AG567" s="1">
        <v>1.4901628717780113E-2</v>
      </c>
      <c r="AH567" s="1">
        <v>0.66666668653488159</v>
      </c>
      <c r="AI567" s="1">
        <v>-0.21956524252891541</v>
      </c>
      <c r="AJ567" s="1">
        <v>2.737391471862793</v>
      </c>
      <c r="AK567" s="1">
        <v>1</v>
      </c>
      <c r="AL567" s="1">
        <v>0</v>
      </c>
      <c r="AM567" s="1">
        <v>0.15999999642372131</v>
      </c>
      <c r="AN567" s="1">
        <v>111115</v>
      </c>
      <c r="AO567">
        <f t="shared" si="736"/>
        <v>0.83250350952148422</v>
      </c>
      <c r="AP567">
        <f t="shared" si="737"/>
        <v>4.7506264159451255E-3</v>
      </c>
      <c r="AQ567">
        <f t="shared" si="738"/>
        <v>298.23408927917478</v>
      </c>
      <c r="AR567">
        <f t="shared" si="739"/>
        <v>294.93802871704099</v>
      </c>
      <c r="AS567">
        <f t="shared" si="740"/>
        <v>319.8684694128824</v>
      </c>
      <c r="AT567">
        <f t="shared" si="741"/>
        <v>0.83320356211424895</v>
      </c>
      <c r="AU567">
        <f t="shared" si="742"/>
        <v>3.1956533129693101</v>
      </c>
      <c r="AV567">
        <f t="shared" si="743"/>
        <v>31.41778400323204</v>
      </c>
      <c r="AW567">
        <f t="shared" si="744"/>
        <v>12.201547888730087</v>
      </c>
      <c r="AX567">
        <f t="shared" si="745"/>
        <v>23.43605899810791</v>
      </c>
      <c r="AY567">
        <f t="shared" si="746"/>
        <v>2.8950070672499209</v>
      </c>
      <c r="AZ567">
        <f t="shared" si="747"/>
        <v>0.37948912723307288</v>
      </c>
      <c r="BA567">
        <f t="shared" si="748"/>
        <v>1.9545754275919462</v>
      </c>
      <c r="BB567">
        <f t="shared" si="749"/>
        <v>0.94043163965797461</v>
      </c>
      <c r="BC567">
        <f t="shared" si="750"/>
        <v>0.24182576546881759</v>
      </c>
      <c r="BD567">
        <f t="shared" si="751"/>
        <v>21.980310350372754</v>
      </c>
      <c r="BE567">
        <f t="shared" si="752"/>
        <v>0.77088326656404582</v>
      </c>
      <c r="BF567">
        <f t="shared" si="753"/>
        <v>65.479033884668382</v>
      </c>
      <c r="BG567">
        <f t="shared" si="754"/>
        <v>273.50198756938755</v>
      </c>
      <c r="BH567">
        <f t="shared" si="755"/>
        <v>3.4361507711149458E-2</v>
      </c>
    </row>
    <row r="568" spans="1:60" x14ac:dyDescent="0.45">
      <c r="A568" s="1">
        <v>529</v>
      </c>
      <c r="B568" s="1" t="s">
        <v>630</v>
      </c>
      <c r="C568" s="1">
        <v>3044.0000315159559</v>
      </c>
      <c r="D568" s="1">
        <v>0</v>
      </c>
      <c r="E568">
        <f t="shared" si="728"/>
        <v>14.399390827829658</v>
      </c>
      <c r="F568">
        <f t="shared" si="729"/>
        <v>0.43425653992272462</v>
      </c>
      <c r="G568">
        <f t="shared" si="730"/>
        <v>215.67165421404198</v>
      </c>
      <c r="H568">
        <f t="shared" si="731"/>
        <v>4.7252688714957944</v>
      </c>
      <c r="I568">
        <f t="shared" si="732"/>
        <v>1.2437303640785666</v>
      </c>
      <c r="J568">
        <f t="shared" si="733"/>
        <v>25.084550857543945</v>
      </c>
      <c r="K568" s="1">
        <v>6</v>
      </c>
      <c r="L568">
        <f t="shared" si="734"/>
        <v>1.4200000166893005</v>
      </c>
      <c r="M568" s="1">
        <v>1</v>
      </c>
      <c r="N568">
        <f t="shared" si="735"/>
        <v>2.8400000333786011</v>
      </c>
      <c r="O568" s="1">
        <v>21.781286239624023</v>
      </c>
      <c r="P568" s="1">
        <v>25.084550857543945</v>
      </c>
      <c r="Q568" s="1">
        <v>20.645755767822266</v>
      </c>
      <c r="R568" s="1">
        <v>299.44552612304687</v>
      </c>
      <c r="S568" s="1">
        <v>280.55703735351563</v>
      </c>
      <c r="T568" s="1">
        <v>13.624156951904297</v>
      </c>
      <c r="U568" s="1">
        <v>19.191074371337891</v>
      </c>
      <c r="V568" s="1">
        <v>52.918495178222656</v>
      </c>
      <c r="W568" s="1">
        <v>74.564903259277344</v>
      </c>
      <c r="X568" s="1">
        <v>499.51370239257812</v>
      </c>
      <c r="Y568" s="1">
        <v>1998.9991455078125</v>
      </c>
      <c r="Z568" s="1">
        <v>91.596351623535156</v>
      </c>
      <c r="AA568" s="1">
        <v>101.71451568603516</v>
      </c>
      <c r="AB568" s="1">
        <v>6.1210651397705078</v>
      </c>
      <c r="AC568" s="1">
        <v>0.36961385607719421</v>
      </c>
      <c r="AD568" s="1">
        <v>0.18741776049137115</v>
      </c>
      <c r="AE568" s="1">
        <v>1.9100580364465714E-2</v>
      </c>
      <c r="AF568" s="1">
        <v>0.20788243412971497</v>
      </c>
      <c r="AG568" s="1">
        <v>1.4901628717780113E-2</v>
      </c>
      <c r="AH568" s="1">
        <v>0.66666668653488159</v>
      </c>
      <c r="AI568" s="1">
        <v>-0.21956524252891541</v>
      </c>
      <c r="AJ568" s="1">
        <v>2.737391471862793</v>
      </c>
      <c r="AK568" s="1">
        <v>1</v>
      </c>
      <c r="AL568" s="1">
        <v>0</v>
      </c>
      <c r="AM568" s="1">
        <v>0.15999999642372131</v>
      </c>
      <c r="AN568" s="1">
        <v>111115</v>
      </c>
      <c r="AO568">
        <f t="shared" si="736"/>
        <v>0.83252283732096333</v>
      </c>
      <c r="AP568">
        <f t="shared" si="737"/>
        <v>4.7252688714957943E-3</v>
      </c>
      <c r="AQ568">
        <f t="shared" si="738"/>
        <v>298.23455085754392</v>
      </c>
      <c r="AR568">
        <f t="shared" si="739"/>
        <v>294.931286239624</v>
      </c>
      <c r="AS568">
        <f t="shared" si="740"/>
        <v>319.83985613227196</v>
      </c>
      <c r="AT568">
        <f t="shared" si="741"/>
        <v>0.84468035429411181</v>
      </c>
      <c r="AU568">
        <f t="shared" si="742"/>
        <v>3.1957411992538818</v>
      </c>
      <c r="AV568">
        <f t="shared" si="743"/>
        <v>31.418732888806741</v>
      </c>
      <c r="AW568">
        <f t="shared" si="744"/>
        <v>12.22765851746885</v>
      </c>
      <c r="AX568">
        <f t="shared" si="745"/>
        <v>23.432918548583984</v>
      </c>
      <c r="AY568">
        <f t="shared" si="746"/>
        <v>2.8944586472096923</v>
      </c>
      <c r="AZ568">
        <f t="shared" si="747"/>
        <v>0.37666217056164575</v>
      </c>
      <c r="BA568">
        <f t="shared" si="748"/>
        <v>1.9520108351753152</v>
      </c>
      <c r="BB568">
        <f t="shared" si="749"/>
        <v>0.94244781203437711</v>
      </c>
      <c r="BC568">
        <f t="shared" si="750"/>
        <v>0.2399893021986339</v>
      </c>
      <c r="BD568">
        <f t="shared" si="751"/>
        <v>21.936937855587324</v>
      </c>
      <c r="BE568">
        <f t="shared" si="752"/>
        <v>0.76872658853424203</v>
      </c>
      <c r="BF568">
        <f t="shared" si="753"/>
        <v>65.366890059261422</v>
      </c>
      <c r="BG568">
        <f t="shared" si="754"/>
        <v>273.71225658270549</v>
      </c>
      <c r="BH568">
        <f t="shared" si="755"/>
        <v>3.4388061715412088E-2</v>
      </c>
    </row>
    <row r="569" spans="1:60" x14ac:dyDescent="0.45">
      <c r="A569" s="1">
        <v>530</v>
      </c>
      <c r="B569" s="1" t="s">
        <v>631</v>
      </c>
      <c r="C569" s="1">
        <v>3049.0000314041972</v>
      </c>
      <c r="D569" s="1">
        <v>0</v>
      </c>
      <c r="E569">
        <f t="shared" si="728"/>
        <v>14.391098660664868</v>
      </c>
      <c r="F569">
        <f t="shared" si="729"/>
        <v>0.4309414736616391</v>
      </c>
      <c r="G569">
        <f t="shared" si="730"/>
        <v>215.53895225173233</v>
      </c>
      <c r="H569">
        <f t="shared" si="731"/>
        <v>4.7028853309127658</v>
      </c>
      <c r="I569">
        <f t="shared" si="732"/>
        <v>1.2461100832349923</v>
      </c>
      <c r="J569">
        <f t="shared" si="733"/>
        <v>25.085206985473633</v>
      </c>
      <c r="K569" s="1">
        <v>6</v>
      </c>
      <c r="L569">
        <f t="shared" si="734"/>
        <v>1.4200000166893005</v>
      </c>
      <c r="M569" s="1">
        <v>1</v>
      </c>
      <c r="N569">
        <f t="shared" si="735"/>
        <v>2.8400000333786011</v>
      </c>
      <c r="O569" s="1">
        <v>21.775814056396484</v>
      </c>
      <c r="P569" s="1">
        <v>25.085206985473633</v>
      </c>
      <c r="Q569" s="1">
        <v>20.646656036376953</v>
      </c>
      <c r="R569" s="1">
        <v>299.68099975585937</v>
      </c>
      <c r="S569" s="1">
        <v>280.80877685546875</v>
      </c>
      <c r="T569" s="1">
        <v>13.628310203552246</v>
      </c>
      <c r="U569" s="1">
        <v>19.168928146362305</v>
      </c>
      <c r="V569" s="1">
        <v>52.952816009521484</v>
      </c>
      <c r="W569" s="1">
        <v>74.504371643066406</v>
      </c>
      <c r="X569" s="1">
        <v>499.51858520507812</v>
      </c>
      <c r="Y569" s="1">
        <v>1998.91259765625</v>
      </c>
      <c r="Z569" s="1">
        <v>91.441139221191406</v>
      </c>
      <c r="AA569" s="1">
        <v>101.71440124511719</v>
      </c>
      <c r="AB569" s="1">
        <v>6.1210651397705078</v>
      </c>
      <c r="AC569" s="1">
        <v>0.36961385607719421</v>
      </c>
      <c r="AD569" s="1">
        <v>0.18741776049137115</v>
      </c>
      <c r="AE569" s="1">
        <v>1.9100580364465714E-2</v>
      </c>
      <c r="AF569" s="1">
        <v>0.20788243412971497</v>
      </c>
      <c r="AG569" s="1">
        <v>1.4901628717780113E-2</v>
      </c>
      <c r="AH569" s="1">
        <v>0.66666668653488159</v>
      </c>
      <c r="AI569" s="1">
        <v>-0.21956524252891541</v>
      </c>
      <c r="AJ569" s="1">
        <v>2.737391471862793</v>
      </c>
      <c r="AK569" s="1">
        <v>1</v>
      </c>
      <c r="AL569" s="1">
        <v>0</v>
      </c>
      <c r="AM569" s="1">
        <v>0.15999999642372131</v>
      </c>
      <c r="AN569" s="1">
        <v>111115</v>
      </c>
      <c r="AO569">
        <f t="shared" si="736"/>
        <v>0.83253097534179676</v>
      </c>
      <c r="AP569">
        <f t="shared" si="737"/>
        <v>4.7028853309127655E-3</v>
      </c>
      <c r="AQ569">
        <f t="shared" si="738"/>
        <v>298.23520698547361</v>
      </c>
      <c r="AR569">
        <f t="shared" si="739"/>
        <v>294.92581405639646</v>
      </c>
      <c r="AS569">
        <f t="shared" si="740"/>
        <v>319.82600847633148</v>
      </c>
      <c r="AT569">
        <f t="shared" si="741"/>
        <v>0.85496849016913334</v>
      </c>
      <c r="AU569">
        <f t="shared" si="742"/>
        <v>3.1958661321529083</v>
      </c>
      <c r="AV569">
        <f t="shared" si="743"/>
        <v>31.41999651014341</v>
      </c>
      <c r="AW569">
        <f t="shared" si="744"/>
        <v>12.251068363781105</v>
      </c>
      <c r="AX569">
        <f t="shared" si="745"/>
        <v>23.430510520935059</v>
      </c>
      <c r="AY569">
        <f t="shared" si="746"/>
        <v>2.8940381923307883</v>
      </c>
      <c r="AZ569">
        <f t="shared" si="747"/>
        <v>0.37416560245698766</v>
      </c>
      <c r="BA569">
        <f t="shared" si="748"/>
        <v>1.949756048917916</v>
      </c>
      <c r="BB569">
        <f t="shared" si="749"/>
        <v>0.94428214341287231</v>
      </c>
      <c r="BC569">
        <f t="shared" si="750"/>
        <v>0.23836791323167261</v>
      </c>
      <c r="BD569">
        <f t="shared" si="751"/>
        <v>21.923415473284859</v>
      </c>
      <c r="BE569">
        <f t="shared" si="752"/>
        <v>0.76756486982125005</v>
      </c>
      <c r="BF569">
        <f t="shared" si="753"/>
        <v>65.267186474947806</v>
      </c>
      <c r="BG569">
        <f t="shared" si="754"/>
        <v>273.96793778379271</v>
      </c>
      <c r="BH569">
        <f t="shared" si="755"/>
        <v>3.42838117285909E-2</v>
      </c>
    </row>
    <row r="570" spans="1:60" x14ac:dyDescent="0.45">
      <c r="A570" s="1">
        <v>531</v>
      </c>
      <c r="B570" s="1" t="s">
        <v>632</v>
      </c>
      <c r="C570" s="1">
        <v>3054.0000312924385</v>
      </c>
      <c r="D570" s="1">
        <v>0</v>
      </c>
      <c r="E570">
        <f t="shared" si="728"/>
        <v>14.29414742298513</v>
      </c>
      <c r="F570">
        <f t="shared" si="729"/>
        <v>0.4276515177591928</v>
      </c>
      <c r="G570">
        <f t="shared" si="730"/>
        <v>215.6969995834294</v>
      </c>
      <c r="H570">
        <f t="shared" si="731"/>
        <v>4.6813243169330025</v>
      </c>
      <c r="I570">
        <f t="shared" si="732"/>
        <v>1.248695034444109</v>
      </c>
      <c r="J570">
        <f t="shared" si="733"/>
        <v>25.087482452392578</v>
      </c>
      <c r="K570" s="1">
        <v>6</v>
      </c>
      <c r="L570">
        <f t="shared" si="734"/>
        <v>1.4200000166893005</v>
      </c>
      <c r="M570" s="1">
        <v>1</v>
      </c>
      <c r="N570">
        <f t="shared" si="735"/>
        <v>2.8400000333786011</v>
      </c>
      <c r="O570" s="1">
        <v>21.771295547485352</v>
      </c>
      <c r="P570" s="1">
        <v>25.087482452392578</v>
      </c>
      <c r="Q570" s="1">
        <v>20.647922515869141</v>
      </c>
      <c r="R570" s="1">
        <v>299.73196411132812</v>
      </c>
      <c r="S570" s="1">
        <v>280.98239135742187</v>
      </c>
      <c r="T570" s="1">
        <v>13.632382392883301</v>
      </c>
      <c r="U570" s="1">
        <v>19.147747039794922</v>
      </c>
      <c r="V570" s="1">
        <v>52.983936309814453</v>
      </c>
      <c r="W570" s="1">
        <v>74.441909790039063</v>
      </c>
      <c r="X570" s="1">
        <v>499.51593017578125</v>
      </c>
      <c r="Y570" s="1">
        <v>1998.8052978515625</v>
      </c>
      <c r="Z570" s="1">
        <v>91.287857055664063</v>
      </c>
      <c r="AA570" s="1">
        <v>101.71454620361328</v>
      </c>
      <c r="AB570" s="1">
        <v>6.1210651397705078</v>
      </c>
      <c r="AC570" s="1">
        <v>0.36961385607719421</v>
      </c>
      <c r="AD570" s="1">
        <v>0.18741776049137115</v>
      </c>
      <c r="AE570" s="1">
        <v>1.9100580364465714E-2</v>
      </c>
      <c r="AF570" s="1">
        <v>0.20788243412971497</v>
      </c>
      <c r="AG570" s="1">
        <v>1.4901628717780113E-2</v>
      </c>
      <c r="AH570" s="1">
        <v>0.66666668653488159</v>
      </c>
      <c r="AI570" s="1">
        <v>-0.21956524252891541</v>
      </c>
      <c r="AJ570" s="1">
        <v>2.737391471862793</v>
      </c>
      <c r="AK570" s="1">
        <v>1</v>
      </c>
      <c r="AL570" s="1">
        <v>0</v>
      </c>
      <c r="AM570" s="1">
        <v>0.15999999642372131</v>
      </c>
      <c r="AN570" s="1">
        <v>111115</v>
      </c>
      <c r="AO570">
        <f t="shared" si="736"/>
        <v>0.83252655029296863</v>
      </c>
      <c r="AP570">
        <f t="shared" si="737"/>
        <v>4.6813243169330021E-3</v>
      </c>
      <c r="AQ570">
        <f t="shared" si="738"/>
        <v>298.23748245239256</v>
      </c>
      <c r="AR570">
        <f t="shared" si="739"/>
        <v>294.92129554748533</v>
      </c>
      <c r="AS570">
        <f t="shared" si="740"/>
        <v>319.80884050796521</v>
      </c>
      <c r="AT570">
        <f t="shared" si="741"/>
        <v>0.8647142467053619</v>
      </c>
      <c r="AU570">
        <f t="shared" si="742"/>
        <v>3.1962994354184291</v>
      </c>
      <c r="AV570">
        <f t="shared" si="743"/>
        <v>31.424211725037267</v>
      </c>
      <c r="AW570">
        <f t="shared" si="744"/>
        <v>12.276464685242345</v>
      </c>
      <c r="AX570">
        <f t="shared" si="745"/>
        <v>23.429388999938965</v>
      </c>
      <c r="AY570">
        <f t="shared" si="746"/>
        <v>2.893842386826996</v>
      </c>
      <c r="AZ570">
        <f t="shared" si="747"/>
        <v>0.37168293672182345</v>
      </c>
      <c r="BA570">
        <f t="shared" si="748"/>
        <v>1.9476044009743201</v>
      </c>
      <c r="BB570">
        <f t="shared" si="749"/>
        <v>0.94623798585267593</v>
      </c>
      <c r="BC570">
        <f t="shared" si="750"/>
        <v>0.23675596727303422</v>
      </c>
      <c r="BD570">
        <f t="shared" si="751"/>
        <v>21.939522430109488</v>
      </c>
      <c r="BE570">
        <f t="shared" si="752"/>
        <v>0.76765308509689989</v>
      </c>
      <c r="BF570">
        <f t="shared" si="753"/>
        <v>65.16511993086003</v>
      </c>
      <c r="BG570">
        <f t="shared" si="754"/>
        <v>274.18763826086183</v>
      </c>
      <c r="BH570">
        <f t="shared" si="755"/>
        <v>3.3972349630219681E-2</v>
      </c>
    </row>
    <row r="571" spans="1:60" x14ac:dyDescent="0.45">
      <c r="A571" s="1">
        <v>532</v>
      </c>
      <c r="B571" s="1" t="s">
        <v>633</v>
      </c>
      <c r="C571" s="1">
        <v>3059.5000311695039</v>
      </c>
      <c r="D571" s="1">
        <v>0</v>
      </c>
      <c r="E571">
        <f t="shared" si="728"/>
        <v>14.229980147605398</v>
      </c>
      <c r="F571">
        <f t="shared" si="729"/>
        <v>0.42469788899032529</v>
      </c>
      <c r="G571">
        <f t="shared" si="730"/>
        <v>215.72981419587902</v>
      </c>
      <c r="H571">
        <f t="shared" si="731"/>
        <v>4.6569847779588267</v>
      </c>
      <c r="I571">
        <f t="shared" si="732"/>
        <v>1.2497342018785222</v>
      </c>
      <c r="J571">
        <f t="shared" si="733"/>
        <v>25.080055236816406</v>
      </c>
      <c r="K571" s="1">
        <v>6</v>
      </c>
      <c r="L571">
        <f t="shared" si="734"/>
        <v>1.4200000166893005</v>
      </c>
      <c r="M571" s="1">
        <v>1</v>
      </c>
      <c r="N571">
        <f t="shared" si="735"/>
        <v>2.8400000333786011</v>
      </c>
      <c r="O571" s="1">
        <v>21.766246795654297</v>
      </c>
      <c r="P571" s="1">
        <v>25.080055236816406</v>
      </c>
      <c r="Q571" s="1">
        <v>20.6490478515625</v>
      </c>
      <c r="R571" s="1">
        <v>299.78610229492187</v>
      </c>
      <c r="S571" s="1">
        <v>281.12069702148437</v>
      </c>
      <c r="T571" s="1">
        <v>13.636721611022949</v>
      </c>
      <c r="U571" s="1">
        <v>19.123647689819336</v>
      </c>
      <c r="V571" s="1">
        <v>53.017173767089844</v>
      </c>
      <c r="W571" s="1">
        <v>74.371627807617187</v>
      </c>
      <c r="X571" s="1">
        <v>499.506591796875</v>
      </c>
      <c r="Y571" s="1">
        <v>1998.7740478515625</v>
      </c>
      <c r="Z571" s="1">
        <v>91.171562194824219</v>
      </c>
      <c r="AA571" s="1">
        <v>101.71443939208984</v>
      </c>
      <c r="AB571" s="1">
        <v>6.1210651397705078</v>
      </c>
      <c r="AC571" s="1">
        <v>0.36961385607719421</v>
      </c>
      <c r="AD571" s="1">
        <v>0.18741776049137115</v>
      </c>
      <c r="AE571" s="1">
        <v>1.9100580364465714E-2</v>
      </c>
      <c r="AF571" s="1">
        <v>0.20788243412971497</v>
      </c>
      <c r="AG571" s="1">
        <v>1.4901628717780113E-2</v>
      </c>
      <c r="AH571" s="1">
        <v>0.66666668653488159</v>
      </c>
      <c r="AI571" s="1">
        <v>-0.21956524252891541</v>
      </c>
      <c r="AJ571" s="1">
        <v>2.737391471862793</v>
      </c>
      <c r="AK571" s="1">
        <v>1</v>
      </c>
      <c r="AL571" s="1">
        <v>0</v>
      </c>
      <c r="AM571" s="1">
        <v>0.15999999642372131</v>
      </c>
      <c r="AN571" s="1">
        <v>111115</v>
      </c>
      <c r="AO571">
        <f t="shared" si="736"/>
        <v>0.83251098632812492</v>
      </c>
      <c r="AP571">
        <f t="shared" si="737"/>
        <v>4.656984777958827E-3</v>
      </c>
      <c r="AQ571">
        <f t="shared" si="738"/>
        <v>298.23005523681638</v>
      </c>
      <c r="AR571">
        <f t="shared" si="739"/>
        <v>294.91624679565427</v>
      </c>
      <c r="AS571">
        <f t="shared" si="740"/>
        <v>319.80384050807697</v>
      </c>
      <c r="AT571">
        <f t="shared" si="741"/>
        <v>0.87719592367317611</v>
      </c>
      <c r="AU571">
        <f t="shared" si="742"/>
        <v>3.1948853057803301</v>
      </c>
      <c r="AV571">
        <f t="shared" si="743"/>
        <v>31.410341785050345</v>
      </c>
      <c r="AW571">
        <f t="shared" si="744"/>
        <v>12.28669409523101</v>
      </c>
      <c r="AX571">
        <f t="shared" si="745"/>
        <v>23.423151016235352</v>
      </c>
      <c r="AY571">
        <f t="shared" si="746"/>
        <v>2.8927535134002382</v>
      </c>
      <c r="AZ571">
        <f t="shared" si="747"/>
        <v>0.36944980748269218</v>
      </c>
      <c r="BA571">
        <f t="shared" si="748"/>
        <v>1.9451511039018079</v>
      </c>
      <c r="BB571">
        <f t="shared" si="749"/>
        <v>0.94760240949843033</v>
      </c>
      <c r="BC571">
        <f t="shared" si="750"/>
        <v>0.23530639313238425</v>
      </c>
      <c r="BD571">
        <f t="shared" si="751"/>
        <v>21.942837111093542</v>
      </c>
      <c r="BE571">
        <f t="shared" si="752"/>
        <v>0.76739214323800597</v>
      </c>
      <c r="BF571">
        <f t="shared" si="753"/>
        <v>65.089822740719512</v>
      </c>
      <c r="BG571">
        <f t="shared" si="754"/>
        <v>274.35644597448226</v>
      </c>
      <c r="BH571">
        <f t="shared" si="755"/>
        <v>3.3759982643081068E-2</v>
      </c>
    </row>
    <row r="572" spans="1:60" x14ac:dyDescent="0.45">
      <c r="A572" s="1">
        <v>533</v>
      </c>
      <c r="B572" s="1" t="s">
        <v>634</v>
      </c>
      <c r="C572" s="1">
        <v>3064.5000310577452</v>
      </c>
      <c r="D572" s="1">
        <v>0</v>
      </c>
      <c r="E572">
        <f t="shared" si="728"/>
        <v>14.180065433028131</v>
      </c>
      <c r="F572">
        <f t="shared" si="729"/>
        <v>0.42280462980534711</v>
      </c>
      <c r="G572">
        <f t="shared" si="730"/>
        <v>215.79516057943218</v>
      </c>
      <c r="H572">
        <f t="shared" si="731"/>
        <v>4.6350213204690123</v>
      </c>
      <c r="I572">
        <f t="shared" si="732"/>
        <v>1.2487170349675509</v>
      </c>
      <c r="J572">
        <f t="shared" si="733"/>
        <v>25.063274383544922</v>
      </c>
      <c r="K572" s="1">
        <v>6</v>
      </c>
      <c r="L572">
        <f t="shared" si="734"/>
        <v>1.4200000166893005</v>
      </c>
      <c r="M572" s="1">
        <v>1</v>
      </c>
      <c r="N572">
        <f t="shared" si="735"/>
        <v>2.8400000333786011</v>
      </c>
      <c r="O572" s="1">
        <v>21.762018203735352</v>
      </c>
      <c r="P572" s="1">
        <v>25.063274383544922</v>
      </c>
      <c r="Q572" s="1">
        <v>20.649663925170898</v>
      </c>
      <c r="R572" s="1">
        <v>299.80950927734375</v>
      </c>
      <c r="S572" s="1">
        <v>281.21090698242187</v>
      </c>
      <c r="T572" s="1">
        <v>13.64109992980957</v>
      </c>
      <c r="U572" s="1">
        <v>19.102287292480469</v>
      </c>
      <c r="V572" s="1">
        <v>53.047660827636719</v>
      </c>
      <c r="W572" s="1">
        <v>74.307373046875</v>
      </c>
      <c r="X572" s="1">
        <v>499.5047607421875</v>
      </c>
      <c r="Y572" s="1">
        <v>1998.9346923828125</v>
      </c>
      <c r="Z572" s="1">
        <v>91.144920349121094</v>
      </c>
      <c r="AA572" s="1">
        <v>101.71427154541016</v>
      </c>
      <c r="AB572" s="1">
        <v>6.1210651397705078</v>
      </c>
      <c r="AC572" s="1">
        <v>0.36961385607719421</v>
      </c>
      <c r="AD572" s="1">
        <v>0.18741776049137115</v>
      </c>
      <c r="AE572" s="1">
        <v>1.9100580364465714E-2</v>
      </c>
      <c r="AF572" s="1">
        <v>0.20788243412971497</v>
      </c>
      <c r="AG572" s="1">
        <v>1.4901628717780113E-2</v>
      </c>
      <c r="AH572" s="1">
        <v>0.66666668653488159</v>
      </c>
      <c r="AI572" s="1">
        <v>-0.21956524252891541</v>
      </c>
      <c r="AJ572" s="1">
        <v>2.737391471862793</v>
      </c>
      <c r="AK572" s="1">
        <v>1</v>
      </c>
      <c r="AL572" s="1">
        <v>0</v>
      </c>
      <c r="AM572" s="1">
        <v>0.15999999642372131</v>
      </c>
      <c r="AN572" s="1">
        <v>111115</v>
      </c>
      <c r="AO572">
        <f t="shared" si="736"/>
        <v>0.83250793457031236</v>
      </c>
      <c r="AP572">
        <f t="shared" si="737"/>
        <v>4.635021320469012E-3</v>
      </c>
      <c r="AQ572">
        <f t="shared" si="738"/>
        <v>298.2132743835449</v>
      </c>
      <c r="AR572">
        <f t="shared" si="739"/>
        <v>294.91201820373533</v>
      </c>
      <c r="AS572">
        <f t="shared" si="740"/>
        <v>319.82954363250246</v>
      </c>
      <c r="AT572">
        <f t="shared" si="741"/>
        <v>0.89016471337612657</v>
      </c>
      <c r="AU572">
        <f t="shared" si="742"/>
        <v>3.1916922717733471</v>
      </c>
      <c r="AV572">
        <f t="shared" si="743"/>
        <v>31.379001425069657</v>
      </c>
      <c r="AW572">
        <f t="shared" si="744"/>
        <v>12.276714132589188</v>
      </c>
      <c r="AX572">
        <f t="shared" si="745"/>
        <v>23.412646293640137</v>
      </c>
      <c r="AY572">
        <f t="shared" si="746"/>
        <v>2.8909206676855099</v>
      </c>
      <c r="AZ572">
        <f t="shared" si="747"/>
        <v>0.36801625800916571</v>
      </c>
      <c r="BA572">
        <f t="shared" si="748"/>
        <v>1.9429752368057962</v>
      </c>
      <c r="BB572">
        <f t="shared" si="749"/>
        <v>0.94794543087971372</v>
      </c>
      <c r="BC572">
        <f t="shared" si="750"/>
        <v>0.23437602008471836</v>
      </c>
      <c r="BD572">
        <f t="shared" si="751"/>
        <v>21.949447561361755</v>
      </c>
      <c r="BE572">
        <f t="shared" si="752"/>
        <v>0.7673783456518678</v>
      </c>
      <c r="BF572">
        <f t="shared" si="753"/>
        <v>65.064023804705712</v>
      </c>
      <c r="BG572">
        <f t="shared" si="754"/>
        <v>274.47038300016879</v>
      </c>
      <c r="BH572">
        <f t="shared" si="755"/>
        <v>3.3614268497824028E-2</v>
      </c>
    </row>
    <row r="573" spans="1:60" x14ac:dyDescent="0.45">
      <c r="A573" s="1" t="s">
        <v>9</v>
      </c>
      <c r="B573" s="1" t="s">
        <v>635</v>
      </c>
    </row>
    <row r="574" spans="1:60" x14ac:dyDescent="0.45">
      <c r="A574" s="1">
        <v>534</v>
      </c>
      <c r="B574" s="1" t="s">
        <v>636</v>
      </c>
      <c r="C574" s="1">
        <v>3069.5000309459865</v>
      </c>
      <c r="D574" s="1">
        <v>0</v>
      </c>
      <c r="E574">
        <f t="shared" ref="E574:E583" si="756">(R574-S574*(1000-T574)/(1000-U574))*AO574</f>
        <v>14.163663807980667</v>
      </c>
      <c r="F574">
        <f t="shared" ref="F574:F583" si="757">IF(AZ574&lt;&gt;0,1/(1/AZ574-1/N574),0)</f>
        <v>0.42044927811930299</v>
      </c>
      <c r="G574">
        <f t="shared" ref="G574:G583" si="758">((BC574-AP574/2)*S574-E574)/(BC574+AP574/2)</f>
        <v>215.65626541120079</v>
      </c>
      <c r="H574">
        <f t="shared" ref="H574:H583" si="759">AP574*1000</f>
        <v>4.6149708899206754</v>
      </c>
      <c r="I574">
        <f t="shared" ref="I574:I583" si="760">(AU574-BA574)</f>
        <v>1.2493928909836771</v>
      </c>
      <c r="J574">
        <f t="shared" ref="J574:J583" si="761">(P574+AT574*D574)</f>
        <v>25.056205749511719</v>
      </c>
      <c r="K574" s="1">
        <v>6</v>
      </c>
      <c r="L574">
        <f t="shared" ref="L574:L583" si="762">(K574*AI574+AJ574)</f>
        <v>1.4200000166893005</v>
      </c>
      <c r="M574" s="1">
        <v>1</v>
      </c>
      <c r="N574">
        <f t="shared" ref="N574:N583" si="763">L574*(M574+1)*(M574+1)/(M574*M574+1)</f>
        <v>2.8400000333786011</v>
      </c>
      <c r="O574" s="1">
        <v>21.757530212402344</v>
      </c>
      <c r="P574" s="1">
        <v>25.056205749511719</v>
      </c>
      <c r="Q574" s="1">
        <v>20.650266647338867</v>
      </c>
      <c r="R574" s="1">
        <v>299.87747192382812</v>
      </c>
      <c r="S574" s="1">
        <v>281.30490112304688</v>
      </c>
      <c r="T574" s="1">
        <v>13.644867897033691</v>
      </c>
      <c r="U574" s="1">
        <v>19.082517623901367</v>
      </c>
      <c r="V574" s="1">
        <v>53.077053070068359</v>
      </c>
      <c r="W574" s="1">
        <v>74.249542236328125</v>
      </c>
      <c r="X574" s="1">
        <v>499.50686645507812</v>
      </c>
      <c r="Y574" s="1">
        <v>1999.168701171875</v>
      </c>
      <c r="Z574" s="1">
        <v>91.121322631835938</v>
      </c>
      <c r="AA574" s="1">
        <v>101.71379089355469</v>
      </c>
      <c r="AB574" s="1">
        <v>6.1210651397705078</v>
      </c>
      <c r="AC574" s="1">
        <v>0.36961385607719421</v>
      </c>
      <c r="AD574" s="1">
        <v>0.18741776049137115</v>
      </c>
      <c r="AE574" s="1">
        <v>1.9100580364465714E-2</v>
      </c>
      <c r="AF574" s="1">
        <v>0.20788243412971497</v>
      </c>
      <c r="AG574" s="1">
        <v>1.4901628717780113E-2</v>
      </c>
      <c r="AH574" s="1">
        <v>1</v>
      </c>
      <c r="AI574" s="1">
        <v>-0.21956524252891541</v>
      </c>
      <c r="AJ574" s="1">
        <v>2.737391471862793</v>
      </c>
      <c r="AK574" s="1">
        <v>1</v>
      </c>
      <c r="AL574" s="1">
        <v>0</v>
      </c>
      <c r="AM574" s="1">
        <v>0.15999999642372131</v>
      </c>
      <c r="AN574" s="1">
        <v>111115</v>
      </c>
      <c r="AO574">
        <f t="shared" ref="AO574:AO583" si="764">X574*0.000001/(K574*0.0001)</f>
        <v>0.83251144409179667</v>
      </c>
      <c r="AP574">
        <f t="shared" ref="AP574:AP583" si="765">(U574-T574)/(1000-U574)*AO574</f>
        <v>4.6149708899206757E-3</v>
      </c>
      <c r="AQ574">
        <f t="shared" ref="AQ574:AQ583" si="766">(P574+273.15)</f>
        <v>298.2062057495117</v>
      </c>
      <c r="AR574">
        <f t="shared" ref="AR574:AR583" si="767">(O574+273.15)</f>
        <v>294.90753021240232</v>
      </c>
      <c r="AS574">
        <f t="shared" ref="AS574:AS583" si="768">(Y574*AK574+Z574*AL574)*AM574</f>
        <v>319.86698503791558</v>
      </c>
      <c r="AT574">
        <f t="shared" ref="AT574:AT583" si="769">((AS574+0.00000010773*(AR574^4-AQ574^4))-AP574*44100)/(L574*0.92*2*29.3+0.00000043092*AQ574^3)</f>
        <v>0.90100282926190323</v>
      </c>
      <c r="AU574">
        <f t="shared" ref="AU574:AU583" si="770">0.61365*EXP(17.502*J574/(240.97+J574))</f>
        <v>3.1903480983037529</v>
      </c>
      <c r="AV574">
        <f t="shared" ref="AV574:AV583" si="771">AU574*1000/AA574</f>
        <v>31.365934454674978</v>
      </c>
      <c r="AW574">
        <f t="shared" ref="AW574:AW583" si="772">(AV574-U574)</f>
        <v>12.283416830773611</v>
      </c>
      <c r="AX574">
        <f t="shared" ref="AX574:AX583" si="773">IF(D574,P574,(O574+P574)/2)</f>
        <v>23.406867980957031</v>
      </c>
      <c r="AY574">
        <f t="shared" ref="AY574:AY583" si="774">0.61365*EXP(17.502*AX574/(240.97+AX574))</f>
        <v>2.8899129108220909</v>
      </c>
      <c r="AZ574">
        <f t="shared" ref="AZ574:AZ583" si="775">IF(AW574&lt;&gt;0,(1000-(AV574+U574)/2)/AW574*AP574,0)</f>
        <v>0.36623049457691181</v>
      </c>
      <c r="BA574">
        <f t="shared" ref="BA574:BA583" si="776">U574*AA574/1000</f>
        <v>1.9409552073200758</v>
      </c>
      <c r="BB574">
        <f t="shared" ref="BB574:BB583" si="777">(AY574-BA574)</f>
        <v>0.94895770350201514</v>
      </c>
      <c r="BC574">
        <f t="shared" ref="BC574:BC583" si="778">1/(1.6/F574+1.37/N574)</f>
        <v>0.23321725273425964</v>
      </c>
      <c r="BD574">
        <f t="shared" ref="BD574:BD583" si="779">G574*AA574*0.001</f>
        <v>21.935216284919807</v>
      </c>
      <c r="BE574">
        <f t="shared" ref="BE574:BE583" si="780">G574/S574</f>
        <v>0.76662818369051311</v>
      </c>
      <c r="BF574">
        <f t="shared" ref="BF574:BF583" si="781">(1-AP574*AA574/AU574/F574)*100</f>
        <v>65.005715021589069</v>
      </c>
      <c r="BG574">
        <f t="shared" ref="BG574:BG583" si="782">(S574-E574/(N574/1.35))</f>
        <v>274.57217368781983</v>
      </c>
      <c r="BH574">
        <f t="shared" ref="BH574:BH583" si="783">E574*BF574/100/BG574</f>
        <v>3.3532862445486401E-2</v>
      </c>
    </row>
    <row r="575" spans="1:60" x14ac:dyDescent="0.45">
      <c r="A575" s="1">
        <v>535</v>
      </c>
      <c r="B575" s="1" t="s">
        <v>637</v>
      </c>
      <c r="C575" s="1">
        <v>3075.0000308230519</v>
      </c>
      <c r="D575" s="1">
        <v>0</v>
      </c>
      <c r="E575">
        <f t="shared" si="756"/>
        <v>10.042276227029202</v>
      </c>
      <c r="F575">
        <f t="shared" si="757"/>
        <v>0.41814726311463252</v>
      </c>
      <c r="G575">
        <f t="shared" si="758"/>
        <v>232.3032884889958</v>
      </c>
      <c r="H575">
        <f t="shared" si="759"/>
        <v>4.5990182501621213</v>
      </c>
      <c r="I575">
        <f t="shared" si="760"/>
        <v>1.2510551693337086</v>
      </c>
      <c r="J575">
        <f t="shared" si="761"/>
        <v>25.057277679443359</v>
      </c>
      <c r="K575" s="1">
        <v>6</v>
      </c>
      <c r="L575">
        <f t="shared" si="762"/>
        <v>1.4200000166893005</v>
      </c>
      <c r="M575" s="1">
        <v>1</v>
      </c>
      <c r="N575">
        <f t="shared" si="763"/>
        <v>2.8400000333786011</v>
      </c>
      <c r="O575" s="1">
        <v>21.756980895996094</v>
      </c>
      <c r="P575" s="1">
        <v>25.057277679443359</v>
      </c>
      <c r="Q575" s="1">
        <v>20.689533233642578</v>
      </c>
      <c r="R575" s="1">
        <v>294.26898193359375</v>
      </c>
      <c r="S575" s="1">
        <v>280.6558837890625</v>
      </c>
      <c r="T575" s="1">
        <v>13.649187088012695</v>
      </c>
      <c r="U575" s="1">
        <v>19.068140029907227</v>
      </c>
      <c r="V575" s="1">
        <v>53.098758697509766</v>
      </c>
      <c r="W575" s="1">
        <v>74.196220397949219</v>
      </c>
      <c r="X575" s="1">
        <v>499.5050048828125</v>
      </c>
      <c r="Y575" s="1">
        <v>1999.366455078125</v>
      </c>
      <c r="Z575" s="1">
        <v>91.088523864746094</v>
      </c>
      <c r="AA575" s="1">
        <v>101.71399688720703</v>
      </c>
      <c r="AB575" s="1">
        <v>6.1210651397705078</v>
      </c>
      <c r="AC575" s="1">
        <v>0.36961385607719421</v>
      </c>
      <c r="AD575" s="1">
        <v>0.18741776049137115</v>
      </c>
      <c r="AE575" s="1">
        <v>1.9100580364465714E-2</v>
      </c>
      <c r="AF575" s="1">
        <v>0.20788243412971497</v>
      </c>
      <c r="AG575" s="1">
        <v>1.4901628717780113E-2</v>
      </c>
      <c r="AH575" s="1">
        <v>0.66666668653488159</v>
      </c>
      <c r="AI575" s="1">
        <v>-0.21956524252891541</v>
      </c>
      <c r="AJ575" s="1">
        <v>2.737391471862793</v>
      </c>
      <c r="AK575" s="1">
        <v>1</v>
      </c>
      <c r="AL575" s="1">
        <v>0</v>
      </c>
      <c r="AM575" s="1">
        <v>0.15999999642372131</v>
      </c>
      <c r="AN575" s="1">
        <v>111115</v>
      </c>
      <c r="AO575">
        <f t="shared" si="764"/>
        <v>0.83250834147135411</v>
      </c>
      <c r="AP575">
        <f t="shared" si="765"/>
        <v>4.5990182501621209E-3</v>
      </c>
      <c r="AQ575">
        <f t="shared" si="766"/>
        <v>298.20727767944334</v>
      </c>
      <c r="AR575">
        <f t="shared" si="767"/>
        <v>294.90698089599607</v>
      </c>
      <c r="AS575">
        <f t="shared" si="768"/>
        <v>319.89862566220836</v>
      </c>
      <c r="AT575">
        <f t="shared" si="769"/>
        <v>0.90914899483264755</v>
      </c>
      <c r="AU575">
        <f t="shared" si="770"/>
        <v>3.19055190498052</v>
      </c>
      <c r="AV575">
        <f t="shared" si="771"/>
        <v>31.367874654641636</v>
      </c>
      <c r="AW575">
        <f t="shared" si="772"/>
        <v>12.299734624734409</v>
      </c>
      <c r="AX575">
        <f t="shared" si="773"/>
        <v>23.407129287719727</v>
      </c>
      <c r="AY575">
        <f t="shared" si="774"/>
        <v>2.8899584769526228</v>
      </c>
      <c r="AZ575">
        <f t="shared" si="775"/>
        <v>0.36448267470316109</v>
      </c>
      <c r="BA575">
        <f t="shared" si="776"/>
        <v>1.9394967356468114</v>
      </c>
      <c r="BB575">
        <f t="shared" si="777"/>
        <v>0.9504617413058114</v>
      </c>
      <c r="BC575">
        <f t="shared" si="778"/>
        <v>0.23208331331206028</v>
      </c>
      <c r="BD575">
        <f t="shared" si="779"/>
        <v>23.628495962257677</v>
      </c>
      <c r="BE575">
        <f t="shared" si="780"/>
        <v>0.82771572558084006</v>
      </c>
      <c r="BF575">
        <f t="shared" si="781"/>
        <v>64.936862034642488</v>
      </c>
      <c r="BG575">
        <f t="shared" si="782"/>
        <v>275.88226662457208</v>
      </c>
      <c r="BH575">
        <f t="shared" si="783"/>
        <v>2.3637398439812708E-2</v>
      </c>
    </row>
    <row r="576" spans="1:60" x14ac:dyDescent="0.45">
      <c r="A576" s="1">
        <v>536</v>
      </c>
      <c r="B576" s="1" t="s">
        <v>638</v>
      </c>
      <c r="C576" s="1">
        <v>3080.0000307112932</v>
      </c>
      <c r="D576" s="1">
        <v>0</v>
      </c>
      <c r="E576">
        <f t="shared" si="756"/>
        <v>-5.2709038730661701</v>
      </c>
      <c r="F576">
        <f t="shared" si="757"/>
        <v>0.4159161276439412</v>
      </c>
      <c r="G576">
        <f t="shared" si="758"/>
        <v>287.60075968125767</v>
      </c>
      <c r="H576">
        <f t="shared" si="759"/>
        <v>4.5873167875665484</v>
      </c>
      <c r="I576">
        <f t="shared" si="760"/>
        <v>1.253701915529575</v>
      </c>
      <c r="J576">
        <f t="shared" si="761"/>
        <v>25.066038131713867</v>
      </c>
      <c r="K576" s="1">
        <v>6</v>
      </c>
      <c r="L576">
        <f t="shared" si="762"/>
        <v>1.4200000166893005</v>
      </c>
      <c r="M576" s="1">
        <v>1</v>
      </c>
      <c r="N576">
        <f t="shared" si="763"/>
        <v>2.8400000333786011</v>
      </c>
      <c r="O576" s="1">
        <v>21.770692825317383</v>
      </c>
      <c r="P576" s="1">
        <v>25.066038131713867</v>
      </c>
      <c r="Q576" s="1">
        <v>20.782367706298828</v>
      </c>
      <c r="R576" s="1">
        <v>265.47958374023437</v>
      </c>
      <c r="S576" s="1">
        <v>270.32147216796875</v>
      </c>
      <c r="T576" s="1">
        <v>13.653212547302246</v>
      </c>
      <c r="U576" s="1">
        <v>19.058509826660156</v>
      </c>
      <c r="V576" s="1">
        <v>53.078052520751953</v>
      </c>
      <c r="W576" s="1">
        <v>74.105224609375</v>
      </c>
      <c r="X576" s="1">
        <v>499.49771118164062</v>
      </c>
      <c r="Y576" s="1">
        <v>1999.2518310546875</v>
      </c>
      <c r="Z576" s="1">
        <v>91.077568054199219</v>
      </c>
      <c r="AA576" s="1">
        <v>101.71393585205078</v>
      </c>
      <c r="AB576" s="1">
        <v>6.1210651397705078</v>
      </c>
      <c r="AC576" s="1">
        <v>0.36961385607719421</v>
      </c>
      <c r="AD576" s="1">
        <v>0.18741776049137115</v>
      </c>
      <c r="AE576" s="1">
        <v>1.9100580364465714E-2</v>
      </c>
      <c r="AF576" s="1">
        <v>0.20788243412971497</v>
      </c>
      <c r="AG576" s="1">
        <v>1.4901628717780113E-2</v>
      </c>
      <c r="AH576" s="1">
        <v>0.66666668653488159</v>
      </c>
      <c r="AI576" s="1">
        <v>-0.21956524252891541</v>
      </c>
      <c r="AJ576" s="1">
        <v>2.737391471862793</v>
      </c>
      <c r="AK576" s="1">
        <v>1</v>
      </c>
      <c r="AL576" s="1">
        <v>0</v>
      </c>
      <c r="AM576" s="1">
        <v>0.15999999642372131</v>
      </c>
      <c r="AN576" s="1">
        <v>111115</v>
      </c>
      <c r="AO576">
        <f t="shared" si="764"/>
        <v>0.83249618530273428</v>
      </c>
      <c r="AP576">
        <f t="shared" si="765"/>
        <v>4.5873167875665486E-3</v>
      </c>
      <c r="AQ576">
        <f t="shared" si="766"/>
        <v>298.21603813171384</v>
      </c>
      <c r="AR576">
        <f t="shared" si="767"/>
        <v>294.92069282531736</v>
      </c>
      <c r="AS576">
        <f t="shared" si="768"/>
        <v>319.88028581886829</v>
      </c>
      <c r="AT576">
        <f t="shared" si="769"/>
        <v>0.91537996773373331</v>
      </c>
      <c r="AU576">
        <f t="shared" si="770"/>
        <v>3.1922179614741655</v>
      </c>
      <c r="AV576">
        <f t="shared" si="771"/>
        <v>31.384273302701057</v>
      </c>
      <c r="AW576">
        <f t="shared" si="772"/>
        <v>12.325763476040901</v>
      </c>
      <c r="AX576">
        <f t="shared" si="773"/>
        <v>23.418365478515625</v>
      </c>
      <c r="AY576">
        <f t="shared" si="774"/>
        <v>2.8919184151092003</v>
      </c>
      <c r="AZ576">
        <f t="shared" si="775"/>
        <v>0.36278631204696837</v>
      </c>
      <c r="BA576">
        <f t="shared" si="776"/>
        <v>1.9385160459445905</v>
      </c>
      <c r="BB576">
        <f t="shared" si="777"/>
        <v>0.95340236916460985</v>
      </c>
      <c r="BC576">
        <f t="shared" si="778"/>
        <v>0.23098295342544542</v>
      </c>
      <c r="BD576">
        <f t="shared" si="779"/>
        <v>29.253005221220516</v>
      </c>
      <c r="BE576">
        <f t="shared" si="780"/>
        <v>1.0639212541079688</v>
      </c>
      <c r="BF576">
        <f t="shared" si="781"/>
        <v>64.856833160990064</v>
      </c>
      <c r="BG576">
        <f t="shared" si="782"/>
        <v>272.82700743029551</v>
      </c>
      <c r="BH576">
        <f t="shared" si="783"/>
        <v>-1.2530069377035892E-2</v>
      </c>
    </row>
    <row r="577" spans="1:60" x14ac:dyDescent="0.45">
      <c r="A577" s="1">
        <v>537</v>
      </c>
      <c r="B577" s="1" t="s">
        <v>639</v>
      </c>
      <c r="C577" s="1">
        <v>3085.0000305995345</v>
      </c>
      <c r="D577" s="1">
        <v>0</v>
      </c>
      <c r="E577">
        <f t="shared" si="756"/>
        <v>-14.852850487335617</v>
      </c>
      <c r="F577">
        <f t="shared" si="757"/>
        <v>0.4145272896331551</v>
      </c>
      <c r="G577">
        <f t="shared" si="758"/>
        <v>307.59513595104886</v>
      </c>
      <c r="H577">
        <f t="shared" si="759"/>
        <v>4.5778850518768746</v>
      </c>
      <c r="I577">
        <f t="shared" si="760"/>
        <v>1.2547811337587482</v>
      </c>
      <c r="J577">
        <f t="shared" si="761"/>
        <v>25.068157196044922</v>
      </c>
      <c r="K577" s="1">
        <v>6</v>
      </c>
      <c r="L577">
        <f t="shared" si="762"/>
        <v>1.4200000166893005</v>
      </c>
      <c r="M577" s="1">
        <v>1</v>
      </c>
      <c r="N577">
        <f t="shared" si="763"/>
        <v>2.8400000333786011</v>
      </c>
      <c r="O577" s="1">
        <v>21.802156448364258</v>
      </c>
      <c r="P577" s="1">
        <v>25.068157196044922</v>
      </c>
      <c r="Q577" s="1">
        <v>20.883613586425781</v>
      </c>
      <c r="R577" s="1">
        <v>232.1552734375</v>
      </c>
      <c r="S577" s="1">
        <v>248.62925720214844</v>
      </c>
      <c r="T577" s="1">
        <v>13.657709121704102</v>
      </c>
      <c r="U577" s="1">
        <v>19.0518798828125</v>
      </c>
      <c r="V577" s="1">
        <v>53.004676818847656</v>
      </c>
      <c r="W577" s="1">
        <v>73.950515747070312</v>
      </c>
      <c r="X577" s="1">
        <v>499.50228881835937</v>
      </c>
      <c r="Y577" s="1">
        <v>1999.1387939453125</v>
      </c>
      <c r="Z577" s="1">
        <v>91.122505187988281</v>
      </c>
      <c r="AA577" s="1">
        <v>101.71384429931641</v>
      </c>
      <c r="AB577" s="1">
        <v>6.1210651397705078</v>
      </c>
      <c r="AC577" s="1">
        <v>0.36961385607719421</v>
      </c>
      <c r="AD577" s="1">
        <v>0.18741776049137115</v>
      </c>
      <c r="AE577" s="1">
        <v>1.9100580364465714E-2</v>
      </c>
      <c r="AF577" s="1">
        <v>0.20788243412971497</v>
      </c>
      <c r="AG577" s="1">
        <v>1.4901628717780113E-2</v>
      </c>
      <c r="AH577" s="1">
        <v>0.66666668653488159</v>
      </c>
      <c r="AI577" s="1">
        <v>-0.21956524252891541</v>
      </c>
      <c r="AJ577" s="1">
        <v>2.737391471862793</v>
      </c>
      <c r="AK577" s="1">
        <v>1</v>
      </c>
      <c r="AL577" s="1">
        <v>0</v>
      </c>
      <c r="AM577" s="1">
        <v>0.15999999642372131</v>
      </c>
      <c r="AN577" s="1">
        <v>111115</v>
      </c>
      <c r="AO577">
        <f t="shared" si="764"/>
        <v>0.83250381469726553</v>
      </c>
      <c r="AP577">
        <f t="shared" si="765"/>
        <v>4.5778850518768746E-3</v>
      </c>
      <c r="AQ577">
        <f t="shared" si="766"/>
        <v>298.2181571960449</v>
      </c>
      <c r="AR577">
        <f t="shared" si="767"/>
        <v>294.95215644836424</v>
      </c>
      <c r="AS577">
        <f t="shared" si="768"/>
        <v>319.86219988177254</v>
      </c>
      <c r="AT577">
        <f t="shared" si="769"/>
        <v>0.92357763039147445</v>
      </c>
      <c r="AU577">
        <f t="shared" si="770"/>
        <v>3.1926210777684174</v>
      </c>
      <c r="AV577">
        <f t="shared" si="771"/>
        <v>31.38826479091081</v>
      </c>
      <c r="AW577">
        <f t="shared" si="772"/>
        <v>12.33638490809831</v>
      </c>
      <c r="AX577">
        <f t="shared" si="773"/>
        <v>23.43515682220459</v>
      </c>
      <c r="AY577">
        <f t="shared" si="774"/>
        <v>2.8948495100093155</v>
      </c>
      <c r="AZ577">
        <f t="shared" si="775"/>
        <v>0.36172918508641105</v>
      </c>
      <c r="BA577">
        <f t="shared" si="776"/>
        <v>1.9378399440096692</v>
      </c>
      <c r="BB577">
        <f t="shared" si="777"/>
        <v>0.95700956599964626</v>
      </c>
      <c r="BC577">
        <f t="shared" si="778"/>
        <v>0.23029733649371223</v>
      </c>
      <c r="BD577">
        <f t="shared" si="779"/>
        <v>31.286683765352045</v>
      </c>
      <c r="BE577">
        <f t="shared" si="780"/>
        <v>1.2371638777046987</v>
      </c>
      <c r="BF577">
        <f t="shared" si="781"/>
        <v>64.816061804259391</v>
      </c>
      <c r="BG577">
        <f t="shared" si="782"/>
        <v>255.68959097758471</v>
      </c>
      <c r="BH577">
        <f t="shared" si="783"/>
        <v>-3.7651250153588223E-2</v>
      </c>
    </row>
    <row r="578" spans="1:60" x14ac:dyDescent="0.45">
      <c r="A578" s="1">
        <v>538</v>
      </c>
      <c r="B578" s="1" t="s">
        <v>640</v>
      </c>
      <c r="C578" s="1">
        <v>3090.5000304765999</v>
      </c>
      <c r="D578" s="1">
        <v>0</v>
      </c>
      <c r="E578">
        <f t="shared" si="756"/>
        <v>-15.269108314324077</v>
      </c>
      <c r="F578">
        <f t="shared" si="757"/>
        <v>0.41241699754829542</v>
      </c>
      <c r="G578">
        <f t="shared" si="758"/>
        <v>281.78957465360958</v>
      </c>
      <c r="H578">
        <f t="shared" si="759"/>
        <v>4.5656535634938518</v>
      </c>
      <c r="I578">
        <f t="shared" si="760"/>
        <v>1.2570079952392428</v>
      </c>
      <c r="J578">
        <f t="shared" si="761"/>
        <v>25.074384689331055</v>
      </c>
      <c r="K578" s="1">
        <v>6</v>
      </c>
      <c r="L578">
        <f t="shared" si="762"/>
        <v>1.4200000166893005</v>
      </c>
      <c r="M578" s="1">
        <v>1</v>
      </c>
      <c r="N578">
        <f t="shared" si="763"/>
        <v>2.8400000333786011</v>
      </c>
      <c r="O578" s="1">
        <v>21.844278335571289</v>
      </c>
      <c r="P578" s="1">
        <v>25.074384689331055</v>
      </c>
      <c r="Q578" s="1">
        <v>20.934776306152344</v>
      </c>
      <c r="R578" s="1">
        <v>203.05136108398437</v>
      </c>
      <c r="S578" s="1">
        <v>220.18475341796875</v>
      </c>
      <c r="T578" s="1">
        <v>13.662010192871094</v>
      </c>
      <c r="U578" s="1">
        <v>19.041746139526367</v>
      </c>
      <c r="V578" s="1">
        <v>52.890415191650391</v>
      </c>
      <c r="W578" s="1">
        <v>73.729026794433594</v>
      </c>
      <c r="X578" s="1">
        <v>499.509521484375</v>
      </c>
      <c r="Y578" s="1">
        <v>1998.954345703125</v>
      </c>
      <c r="Z578" s="1">
        <v>91.144309997558594</v>
      </c>
      <c r="AA578" s="1">
        <v>101.7132568359375</v>
      </c>
      <c r="AB578" s="1">
        <v>6.1210651397705078</v>
      </c>
      <c r="AC578" s="1">
        <v>0.36961385607719421</v>
      </c>
      <c r="AD578" s="1">
        <v>0.18741776049137115</v>
      </c>
      <c r="AE578" s="1">
        <v>1.9100580364465714E-2</v>
      </c>
      <c r="AF578" s="1">
        <v>0.20788243412971497</v>
      </c>
      <c r="AG578" s="1">
        <v>1.4901628717780113E-2</v>
      </c>
      <c r="AH578" s="1">
        <v>0.66666668653488159</v>
      </c>
      <c r="AI578" s="1">
        <v>-0.21956524252891541</v>
      </c>
      <c r="AJ578" s="1">
        <v>2.737391471862793</v>
      </c>
      <c r="AK578" s="1">
        <v>1</v>
      </c>
      <c r="AL578" s="1">
        <v>0</v>
      </c>
      <c r="AM578" s="1">
        <v>0.15999999642372131</v>
      </c>
      <c r="AN578" s="1">
        <v>111115</v>
      </c>
      <c r="AO578">
        <f t="shared" si="764"/>
        <v>0.83251586914062492</v>
      </c>
      <c r="AP578">
        <f t="shared" si="765"/>
        <v>4.5656535634938517E-3</v>
      </c>
      <c r="AQ578">
        <f t="shared" si="766"/>
        <v>298.22438468933103</v>
      </c>
      <c r="AR578">
        <f t="shared" si="767"/>
        <v>294.99427833557127</v>
      </c>
      <c r="AS578">
        <f t="shared" si="768"/>
        <v>319.83268816368218</v>
      </c>
      <c r="AT578">
        <f t="shared" si="769"/>
        <v>0.93385122841023926</v>
      </c>
      <c r="AU578">
        <f t="shared" si="770"/>
        <v>3.1938060109336095</v>
      </c>
      <c r="AV578">
        <f t="shared" si="771"/>
        <v>31.400095821188653</v>
      </c>
      <c r="AW578">
        <f t="shared" si="772"/>
        <v>12.358349681662286</v>
      </c>
      <c r="AX578">
        <f t="shared" si="773"/>
        <v>23.459331512451172</v>
      </c>
      <c r="AY578">
        <f t="shared" si="774"/>
        <v>2.8990740041508922</v>
      </c>
      <c r="AZ578">
        <f t="shared" si="775"/>
        <v>0.36012118853936337</v>
      </c>
      <c r="BA578">
        <f t="shared" si="776"/>
        <v>1.9367980156943667</v>
      </c>
      <c r="BB578">
        <f t="shared" si="777"/>
        <v>0.96227598845652551</v>
      </c>
      <c r="BC578">
        <f t="shared" si="778"/>
        <v>0.22925458740365667</v>
      </c>
      <c r="BD578">
        <f t="shared" si="779"/>
        <v>28.661735380432177</v>
      </c>
      <c r="BE578">
        <f t="shared" si="780"/>
        <v>1.2797869529081272</v>
      </c>
      <c r="BF578">
        <f t="shared" si="781"/>
        <v>64.743806177070908</v>
      </c>
      <c r="BG578">
        <f t="shared" si="782"/>
        <v>227.44295622855637</v>
      </c>
      <c r="BH578">
        <f t="shared" si="783"/>
        <v>-4.3464972738301917E-2</v>
      </c>
    </row>
    <row r="579" spans="1:60" x14ac:dyDescent="0.45">
      <c r="A579" s="1">
        <v>539</v>
      </c>
      <c r="B579" s="1" t="s">
        <v>641</v>
      </c>
      <c r="C579" s="1">
        <v>3095.5000303648412</v>
      </c>
      <c r="D579" s="1">
        <v>0</v>
      </c>
      <c r="E579">
        <f t="shared" si="756"/>
        <v>-3.8251856150441719</v>
      </c>
      <c r="F579">
        <f t="shared" si="757"/>
        <v>0.41049765228925356</v>
      </c>
      <c r="G579">
        <f t="shared" si="758"/>
        <v>215.71603803182131</v>
      </c>
      <c r="H579">
        <f t="shared" si="759"/>
        <v>4.5557288385758143</v>
      </c>
      <c r="I579">
        <f t="shared" si="760"/>
        <v>1.259391318937414</v>
      </c>
      <c r="J579">
        <f t="shared" si="761"/>
        <v>25.082206726074219</v>
      </c>
      <c r="K579" s="1">
        <v>6</v>
      </c>
      <c r="L579">
        <f t="shared" si="762"/>
        <v>1.4200000166893005</v>
      </c>
      <c r="M579" s="1">
        <v>1</v>
      </c>
      <c r="N579">
        <f t="shared" si="763"/>
        <v>2.8400000333786011</v>
      </c>
      <c r="O579" s="1">
        <v>21.871427536010742</v>
      </c>
      <c r="P579" s="1">
        <v>25.082206726074219</v>
      </c>
      <c r="Q579" s="1">
        <v>20.917087554931641</v>
      </c>
      <c r="R579" s="1">
        <v>199.65730285644531</v>
      </c>
      <c r="S579" s="1">
        <v>203.140380859375</v>
      </c>
      <c r="T579" s="1">
        <v>13.664911270141602</v>
      </c>
      <c r="U579" s="1">
        <v>19.03297233581543</v>
      </c>
      <c r="V579" s="1">
        <v>52.808647155761719</v>
      </c>
      <c r="W579" s="1">
        <v>73.564361572265625</v>
      </c>
      <c r="X579" s="1">
        <v>499.51217651367187</v>
      </c>
      <c r="Y579" s="1">
        <v>1998.9447021484375</v>
      </c>
      <c r="Z579" s="1">
        <v>91.106315612792969</v>
      </c>
      <c r="AA579" s="1">
        <v>101.71315002441406</v>
      </c>
      <c r="AB579" s="1">
        <v>6.1210651397705078</v>
      </c>
      <c r="AC579" s="1">
        <v>0.36961385607719421</v>
      </c>
      <c r="AD579" s="1">
        <v>0.18741776049137115</v>
      </c>
      <c r="AE579" s="1">
        <v>1.9100580364465714E-2</v>
      </c>
      <c r="AF579" s="1">
        <v>0.20788243412971497</v>
      </c>
      <c r="AG579" s="1">
        <v>1.4901628717780113E-2</v>
      </c>
      <c r="AH579" s="1">
        <v>0.66666668653488159</v>
      </c>
      <c r="AI579" s="1">
        <v>-0.21956524252891541</v>
      </c>
      <c r="AJ579" s="1">
        <v>2.737391471862793</v>
      </c>
      <c r="AK579" s="1">
        <v>1</v>
      </c>
      <c r="AL579" s="1">
        <v>0</v>
      </c>
      <c r="AM579" s="1">
        <v>0.15999999642372131</v>
      </c>
      <c r="AN579" s="1">
        <v>111115</v>
      </c>
      <c r="AO579">
        <f t="shared" si="764"/>
        <v>0.83252029418945306</v>
      </c>
      <c r="AP579">
        <f t="shared" si="765"/>
        <v>4.555728838575814E-3</v>
      </c>
      <c r="AQ579">
        <f t="shared" si="766"/>
        <v>298.2322067260742</v>
      </c>
      <c r="AR579">
        <f t="shared" si="767"/>
        <v>295.02142753601072</v>
      </c>
      <c r="AS579">
        <f t="shared" si="768"/>
        <v>319.83114519496667</v>
      </c>
      <c r="AT579">
        <f t="shared" si="769"/>
        <v>0.94119631889131394</v>
      </c>
      <c r="AU579">
        <f t="shared" si="770"/>
        <v>3.1952948895407314</v>
      </c>
      <c r="AV579">
        <f t="shared" si="771"/>
        <v>31.414766810129951</v>
      </c>
      <c r="AW579">
        <f t="shared" si="772"/>
        <v>12.381794474314521</v>
      </c>
      <c r="AX579">
        <f t="shared" si="773"/>
        <v>23.47681713104248</v>
      </c>
      <c r="AY579">
        <f t="shared" si="774"/>
        <v>2.9021329515565388</v>
      </c>
      <c r="AZ579">
        <f t="shared" si="775"/>
        <v>0.35865687625117837</v>
      </c>
      <c r="BA579">
        <f t="shared" si="776"/>
        <v>1.9359035706033174</v>
      </c>
      <c r="BB579">
        <f t="shared" si="777"/>
        <v>0.96622938095322142</v>
      </c>
      <c r="BC579">
        <f t="shared" si="778"/>
        <v>0.22830516467578446</v>
      </c>
      <c r="BD579">
        <f t="shared" si="779"/>
        <v>21.94115773900285</v>
      </c>
      <c r="BE579">
        <f t="shared" si="780"/>
        <v>1.0619062400062738</v>
      </c>
      <c r="BF579">
        <f t="shared" si="781"/>
        <v>64.672463923361221</v>
      </c>
      <c r="BG579">
        <f t="shared" si="782"/>
        <v>204.95869090149367</v>
      </c>
      <c r="BH579">
        <f t="shared" si="783"/>
        <v>-1.2069953101330119E-2</v>
      </c>
    </row>
    <row r="580" spans="1:60" x14ac:dyDescent="0.45">
      <c r="A580" s="1">
        <v>540</v>
      </c>
      <c r="B580" s="1" t="s">
        <v>642</v>
      </c>
      <c r="C580" s="1">
        <v>3100.5000302530825</v>
      </c>
      <c r="D580" s="1">
        <v>0</v>
      </c>
      <c r="E580">
        <f t="shared" si="756"/>
        <v>1.9757909362719128</v>
      </c>
      <c r="F580">
        <f t="shared" si="757"/>
        <v>0.40890586567151849</v>
      </c>
      <c r="G580">
        <f t="shared" si="758"/>
        <v>183.64164913313641</v>
      </c>
      <c r="H580">
        <f t="shared" si="759"/>
        <v>4.5457410413652681</v>
      </c>
      <c r="I580">
        <f t="shared" si="760"/>
        <v>1.2609055882479714</v>
      </c>
      <c r="J580">
        <f t="shared" si="761"/>
        <v>25.085935592651367</v>
      </c>
      <c r="K580" s="1">
        <v>6</v>
      </c>
      <c r="L580">
        <f t="shared" si="762"/>
        <v>1.4200000166893005</v>
      </c>
      <c r="M580" s="1">
        <v>1</v>
      </c>
      <c r="N580">
        <f t="shared" si="763"/>
        <v>2.8400000333786011</v>
      </c>
      <c r="O580" s="1">
        <v>21.88221549987793</v>
      </c>
      <c r="P580" s="1">
        <v>25.085935592651367</v>
      </c>
      <c r="Q580" s="1">
        <v>20.891761779785156</v>
      </c>
      <c r="R580" s="1">
        <v>199.56367492675781</v>
      </c>
      <c r="S580" s="1">
        <v>196.11956787109375</v>
      </c>
      <c r="T580" s="1">
        <v>13.668739318847656</v>
      </c>
      <c r="U580" s="1">
        <v>19.025054931640625</v>
      </c>
      <c r="V580" s="1">
        <v>52.778358459472656</v>
      </c>
      <c r="W580" s="1">
        <v>73.470550537109375</v>
      </c>
      <c r="X580" s="1">
        <v>499.5140380859375</v>
      </c>
      <c r="Y580" s="1">
        <v>1998.939453125</v>
      </c>
      <c r="Z580" s="1">
        <v>91.060699462890625</v>
      </c>
      <c r="AA580" s="1">
        <v>101.71320343017578</v>
      </c>
      <c r="AB580" s="1">
        <v>6.1210651397705078</v>
      </c>
      <c r="AC580" s="1">
        <v>0.36961385607719421</v>
      </c>
      <c r="AD580" s="1">
        <v>0.18741776049137115</v>
      </c>
      <c r="AE580" s="1">
        <v>1.9100580364465714E-2</v>
      </c>
      <c r="AF580" s="1">
        <v>0.20788243412971497</v>
      </c>
      <c r="AG580" s="1">
        <v>1.4901628717780113E-2</v>
      </c>
      <c r="AH580" s="1">
        <v>0.66666668653488159</v>
      </c>
      <c r="AI580" s="1">
        <v>-0.21956524252891541</v>
      </c>
      <c r="AJ580" s="1">
        <v>2.737391471862793</v>
      </c>
      <c r="AK580" s="1">
        <v>1</v>
      </c>
      <c r="AL580" s="1">
        <v>0</v>
      </c>
      <c r="AM580" s="1">
        <v>0.15999999642372131</v>
      </c>
      <c r="AN580" s="1">
        <v>111115</v>
      </c>
      <c r="AO580">
        <f t="shared" si="764"/>
        <v>0.83252339680989573</v>
      </c>
      <c r="AP580">
        <f t="shared" si="765"/>
        <v>4.5457410413652678E-3</v>
      </c>
      <c r="AQ580">
        <f t="shared" si="766"/>
        <v>298.23593559265134</v>
      </c>
      <c r="AR580">
        <f t="shared" si="767"/>
        <v>295.03221549987791</v>
      </c>
      <c r="AS580">
        <f t="shared" si="768"/>
        <v>319.83030535123544</v>
      </c>
      <c r="AT580">
        <f t="shared" si="769"/>
        <v>0.94706058460248532</v>
      </c>
      <c r="AU580">
        <f t="shared" si="770"/>
        <v>3.1960048707802033</v>
      </c>
      <c r="AV580">
        <f t="shared" si="771"/>
        <v>31.421730542330241</v>
      </c>
      <c r="AW580">
        <f t="shared" si="772"/>
        <v>12.396675610689616</v>
      </c>
      <c r="AX580">
        <f t="shared" si="773"/>
        <v>23.484075546264648</v>
      </c>
      <c r="AY580">
        <f t="shared" si="774"/>
        <v>2.9034035731051109</v>
      </c>
      <c r="AZ580">
        <f t="shared" si="775"/>
        <v>0.35744115349581057</v>
      </c>
      <c r="BA580">
        <f t="shared" si="776"/>
        <v>1.935099282532232</v>
      </c>
      <c r="BB580">
        <f t="shared" si="777"/>
        <v>0.96830429057287892</v>
      </c>
      <c r="BC580">
        <f t="shared" si="778"/>
        <v>0.22751702995656223</v>
      </c>
      <c r="BD580">
        <f t="shared" si="779"/>
        <v>18.678780416531666</v>
      </c>
      <c r="BE580">
        <f t="shared" si="780"/>
        <v>0.93637596251405741</v>
      </c>
      <c r="BF580">
        <f t="shared" si="781"/>
        <v>64.620535837724219</v>
      </c>
      <c r="BG580">
        <f t="shared" si="782"/>
        <v>195.1803714863691</v>
      </c>
      <c r="BH580">
        <f t="shared" si="783"/>
        <v>6.5414707448759237E-3</v>
      </c>
    </row>
    <row r="581" spans="1:60" x14ac:dyDescent="0.45">
      <c r="A581" s="1">
        <v>541</v>
      </c>
      <c r="B581" s="1" t="s">
        <v>643</v>
      </c>
      <c r="C581" s="1">
        <v>3106.0000301301479</v>
      </c>
      <c r="D581" s="1">
        <v>0</v>
      </c>
      <c r="E581">
        <f t="shared" si="756"/>
        <v>4.3364757007796335</v>
      </c>
      <c r="F581">
        <f t="shared" si="757"/>
        <v>0.4073776156886178</v>
      </c>
      <c r="G581">
        <f t="shared" si="758"/>
        <v>170.55522910428888</v>
      </c>
      <c r="H581">
        <f t="shared" si="759"/>
        <v>4.5353570657784612</v>
      </c>
      <c r="I581">
        <f t="shared" si="760"/>
        <v>1.2621508512249886</v>
      </c>
      <c r="J581">
        <f t="shared" si="761"/>
        <v>25.088573455810547</v>
      </c>
      <c r="K581" s="1">
        <v>6</v>
      </c>
      <c r="L581">
        <f t="shared" si="762"/>
        <v>1.4200000166893005</v>
      </c>
      <c r="M581" s="1">
        <v>1</v>
      </c>
      <c r="N581">
        <f t="shared" si="763"/>
        <v>2.8400000333786011</v>
      </c>
      <c r="O581" s="1">
        <v>21.883474349975586</v>
      </c>
      <c r="P581" s="1">
        <v>25.088573455810547</v>
      </c>
      <c r="Q581" s="1">
        <v>20.882179260253906</v>
      </c>
      <c r="R581" s="1">
        <v>199.57987976074219</v>
      </c>
      <c r="S581" s="1">
        <v>193.3177490234375</v>
      </c>
      <c r="T581" s="1">
        <v>13.673518180847168</v>
      </c>
      <c r="U581" s="1">
        <v>19.017770767211914</v>
      </c>
      <c r="V581" s="1">
        <v>52.785568237304688</v>
      </c>
      <c r="W581" s="1">
        <v>73.426765441894531</v>
      </c>
      <c r="X581" s="1">
        <v>499.50161743164062</v>
      </c>
      <c r="Y581" s="1">
        <v>1999.0206298828125</v>
      </c>
      <c r="Z581" s="1">
        <v>91.005157470703125</v>
      </c>
      <c r="AA581" s="1">
        <v>101.71309661865234</v>
      </c>
      <c r="AB581" s="1">
        <v>6.1210651397705078</v>
      </c>
      <c r="AC581" s="1">
        <v>0.36961385607719421</v>
      </c>
      <c r="AD581" s="1">
        <v>0.18741776049137115</v>
      </c>
      <c r="AE581" s="1">
        <v>1.9100580364465714E-2</v>
      </c>
      <c r="AF581" s="1">
        <v>0.20788243412971497</v>
      </c>
      <c r="AG581" s="1">
        <v>1.4901628717780113E-2</v>
      </c>
      <c r="AH581" s="1">
        <v>0.66666668653488159</v>
      </c>
      <c r="AI581" s="1">
        <v>-0.21956524252891541</v>
      </c>
      <c r="AJ581" s="1">
        <v>2.737391471862793</v>
      </c>
      <c r="AK581" s="1">
        <v>1</v>
      </c>
      <c r="AL581" s="1">
        <v>0</v>
      </c>
      <c r="AM581" s="1">
        <v>0.15999999642372131</v>
      </c>
      <c r="AN581" s="1">
        <v>111115</v>
      </c>
      <c r="AO581">
        <f t="shared" si="764"/>
        <v>0.83250269571940094</v>
      </c>
      <c r="AP581">
        <f t="shared" si="765"/>
        <v>4.5353570657784611E-3</v>
      </c>
      <c r="AQ581">
        <f t="shared" si="766"/>
        <v>298.23857345581052</v>
      </c>
      <c r="AR581">
        <f t="shared" si="767"/>
        <v>295.03347434997556</v>
      </c>
      <c r="AS581">
        <f t="shared" si="768"/>
        <v>319.84329363219513</v>
      </c>
      <c r="AT581">
        <f t="shared" si="769"/>
        <v>0.95222517113755156</v>
      </c>
      <c r="AU581">
        <f t="shared" si="770"/>
        <v>3.1965072067417961</v>
      </c>
      <c r="AV581">
        <f t="shared" si="771"/>
        <v>31.426702293081245</v>
      </c>
      <c r="AW581">
        <f t="shared" si="772"/>
        <v>12.408931525869331</v>
      </c>
      <c r="AX581">
        <f t="shared" si="773"/>
        <v>23.486023902893066</v>
      </c>
      <c r="AY581">
        <f t="shared" si="774"/>
        <v>2.9037447254044877</v>
      </c>
      <c r="AZ581">
        <f t="shared" si="775"/>
        <v>0.35627283524775566</v>
      </c>
      <c r="BA581">
        <f t="shared" si="776"/>
        <v>1.9343563555168075</v>
      </c>
      <c r="BB581">
        <f t="shared" si="777"/>
        <v>0.96938836988768018</v>
      </c>
      <c r="BC581">
        <f t="shared" si="778"/>
        <v>0.22675971993927657</v>
      </c>
      <c r="BD581">
        <f t="shared" si="779"/>
        <v>17.34770049670092</v>
      </c>
      <c r="BE581">
        <f t="shared" si="780"/>
        <v>0.88225333662255234</v>
      </c>
      <c r="BF581">
        <f t="shared" si="781"/>
        <v>64.574538961381478</v>
      </c>
      <c r="BG581">
        <f t="shared" si="782"/>
        <v>191.25639616173066</v>
      </c>
      <c r="BH581">
        <f t="shared" si="783"/>
        <v>1.464138845627324E-2</v>
      </c>
    </row>
    <row r="582" spans="1:60" x14ac:dyDescent="0.45">
      <c r="A582" s="1">
        <v>542</v>
      </c>
      <c r="B582" s="1" t="s">
        <v>644</v>
      </c>
      <c r="C582" s="1">
        <v>3111.0000300183892</v>
      </c>
      <c r="D582" s="1">
        <v>0</v>
      </c>
      <c r="E582">
        <f t="shared" si="756"/>
        <v>5.0791080847028622</v>
      </c>
      <c r="F582">
        <f t="shared" si="757"/>
        <v>0.40640336049793191</v>
      </c>
      <c r="G582">
        <f t="shared" si="758"/>
        <v>166.42881748580336</v>
      </c>
      <c r="H582">
        <f t="shared" si="759"/>
        <v>4.5260261460979896</v>
      </c>
      <c r="I582">
        <f t="shared" si="760"/>
        <v>1.2621956113445374</v>
      </c>
      <c r="J582">
        <f t="shared" si="761"/>
        <v>25.085123062133789</v>
      </c>
      <c r="K582" s="1">
        <v>6</v>
      </c>
      <c r="L582">
        <f t="shared" si="762"/>
        <v>1.4200000166893005</v>
      </c>
      <c r="M582" s="1">
        <v>1</v>
      </c>
      <c r="N582">
        <f t="shared" si="763"/>
        <v>2.8400000333786011</v>
      </c>
      <c r="O582" s="1">
        <v>21.882562637329102</v>
      </c>
      <c r="P582" s="1">
        <v>25.085123062133789</v>
      </c>
      <c r="Q582" s="1">
        <v>20.884305953979492</v>
      </c>
      <c r="R582" s="1">
        <v>199.61198425292969</v>
      </c>
      <c r="S582" s="1">
        <v>192.464599609375</v>
      </c>
      <c r="T582" s="1">
        <v>13.67768383026123</v>
      </c>
      <c r="U582" s="1">
        <v>19.010986328125</v>
      </c>
      <c r="V582" s="1">
        <v>52.802082061767578</v>
      </c>
      <c r="W582" s="1">
        <v>73.401588439941406</v>
      </c>
      <c r="X582" s="1">
        <v>499.5008544921875</v>
      </c>
      <c r="Y582" s="1">
        <v>1999.00390625</v>
      </c>
      <c r="Z582" s="1">
        <v>90.959686279296875</v>
      </c>
      <c r="AA582" s="1">
        <v>101.71247863769531</v>
      </c>
      <c r="AB582" s="1">
        <v>6.1210651397705078</v>
      </c>
      <c r="AC582" s="1">
        <v>0.36961385607719421</v>
      </c>
      <c r="AD582" s="1">
        <v>0.18741776049137115</v>
      </c>
      <c r="AE582" s="1">
        <v>1.9100580364465714E-2</v>
      </c>
      <c r="AF582" s="1">
        <v>0.20788243412971497</v>
      </c>
      <c r="AG582" s="1">
        <v>1.4901628717780113E-2</v>
      </c>
      <c r="AH582" s="1">
        <v>0.66666668653488159</v>
      </c>
      <c r="AI582" s="1">
        <v>-0.21956524252891541</v>
      </c>
      <c r="AJ582" s="1">
        <v>2.737391471862793</v>
      </c>
      <c r="AK582" s="1">
        <v>1</v>
      </c>
      <c r="AL582" s="1">
        <v>0</v>
      </c>
      <c r="AM582" s="1">
        <v>0.15999999642372131</v>
      </c>
      <c r="AN582" s="1">
        <v>111115</v>
      </c>
      <c r="AO582">
        <f t="shared" si="764"/>
        <v>0.8325014241536457</v>
      </c>
      <c r="AP582">
        <f t="shared" si="765"/>
        <v>4.5260261460979894E-3</v>
      </c>
      <c r="AQ582">
        <f t="shared" si="766"/>
        <v>298.23512306213377</v>
      </c>
      <c r="AR582">
        <f t="shared" si="767"/>
        <v>295.03256263732908</v>
      </c>
      <c r="AS582">
        <f t="shared" si="768"/>
        <v>319.84061785100494</v>
      </c>
      <c r="AT582">
        <f t="shared" si="769"/>
        <v>0.95720947002118484</v>
      </c>
      <c r="AU582">
        <f t="shared" si="770"/>
        <v>3.1958501521254692</v>
      </c>
      <c r="AV582">
        <f t="shared" si="771"/>
        <v>31.420433312899981</v>
      </c>
      <c r="AW582">
        <f t="shared" si="772"/>
        <v>12.409446984774981</v>
      </c>
      <c r="AX582">
        <f t="shared" si="773"/>
        <v>23.483842849731445</v>
      </c>
      <c r="AY582">
        <f t="shared" si="774"/>
        <v>2.9033628308763073</v>
      </c>
      <c r="AZ582">
        <f t="shared" si="775"/>
        <v>0.35552746142280495</v>
      </c>
      <c r="BA582">
        <f t="shared" si="776"/>
        <v>1.9336545407809318</v>
      </c>
      <c r="BB582">
        <f t="shared" si="777"/>
        <v>0.96970829009537551</v>
      </c>
      <c r="BC582">
        <f t="shared" si="778"/>
        <v>0.22627661237365959</v>
      </c>
      <c r="BD582">
        <f t="shared" si="779"/>
        <v>16.927887543221665</v>
      </c>
      <c r="BE582">
        <f t="shared" si="780"/>
        <v>0.86472430682622314</v>
      </c>
      <c r="BF582">
        <f t="shared" si="781"/>
        <v>64.555602530444759</v>
      </c>
      <c r="BG582">
        <f t="shared" si="782"/>
        <v>190.05023487917757</v>
      </c>
      <c r="BH582">
        <f t="shared" si="783"/>
        <v>1.7252537621629139E-2</v>
      </c>
    </row>
    <row r="583" spans="1:60" x14ac:dyDescent="0.45">
      <c r="A583" s="1">
        <v>543</v>
      </c>
      <c r="B583" s="1" t="s">
        <v>645</v>
      </c>
      <c r="C583" s="1">
        <v>3116.0000299066305</v>
      </c>
      <c r="D583" s="1">
        <v>0</v>
      </c>
      <c r="E583">
        <f t="shared" si="756"/>
        <v>5.3855961055166723</v>
      </c>
      <c r="F583">
        <f t="shared" si="757"/>
        <v>0.40526126720073502</v>
      </c>
      <c r="G583">
        <f t="shared" si="758"/>
        <v>164.72222811138192</v>
      </c>
      <c r="H583">
        <f t="shared" si="759"/>
        <v>4.5175004765573812</v>
      </c>
      <c r="I583">
        <f t="shared" si="760"/>
        <v>1.2629259995619564</v>
      </c>
      <c r="J583">
        <f t="shared" si="761"/>
        <v>25.085508346557617</v>
      </c>
      <c r="K583" s="1">
        <v>6</v>
      </c>
      <c r="L583">
        <f t="shared" si="762"/>
        <v>1.4200000166893005</v>
      </c>
      <c r="M583" s="1">
        <v>1</v>
      </c>
      <c r="N583">
        <f t="shared" si="763"/>
        <v>2.8400000333786011</v>
      </c>
      <c r="O583" s="1">
        <v>21.883186340332031</v>
      </c>
      <c r="P583" s="1">
        <v>25.085508346557617</v>
      </c>
      <c r="Q583" s="1">
        <v>20.888250350952148</v>
      </c>
      <c r="R583" s="1">
        <v>199.66618347167969</v>
      </c>
      <c r="S583" s="1">
        <v>192.154296875</v>
      </c>
      <c r="T583" s="1">
        <v>13.681257247924805</v>
      </c>
      <c r="U583" s="1">
        <v>19.004550933837891</v>
      </c>
      <c r="V583" s="1">
        <v>52.815040588378906</v>
      </c>
      <c r="W583" s="1">
        <v>73.373703002929687</v>
      </c>
      <c r="X583" s="1">
        <v>499.5006103515625</v>
      </c>
      <c r="Y583" s="1">
        <v>1998.9630126953125</v>
      </c>
      <c r="Z583" s="1">
        <v>90.913032531738281</v>
      </c>
      <c r="AA583" s="1">
        <v>101.71234893798828</v>
      </c>
      <c r="AB583" s="1">
        <v>6.1210651397705078</v>
      </c>
      <c r="AC583" s="1">
        <v>0.36961385607719421</v>
      </c>
      <c r="AD583" s="1">
        <v>0.18741776049137115</v>
      </c>
      <c r="AE583" s="1">
        <v>1.9100580364465714E-2</v>
      </c>
      <c r="AF583" s="1">
        <v>0.20788243412971497</v>
      </c>
      <c r="AG583" s="1">
        <v>1.4901628717780113E-2</v>
      </c>
      <c r="AH583" s="1">
        <v>0.66666668653488159</v>
      </c>
      <c r="AI583" s="1">
        <v>-0.21956524252891541</v>
      </c>
      <c r="AJ583" s="1">
        <v>2.737391471862793</v>
      </c>
      <c r="AK583" s="1">
        <v>1</v>
      </c>
      <c r="AL583" s="1">
        <v>0</v>
      </c>
      <c r="AM583" s="1">
        <v>0.15999999642372131</v>
      </c>
      <c r="AN583" s="1">
        <v>111115</v>
      </c>
      <c r="AO583">
        <f t="shared" si="764"/>
        <v>0.83250101725260417</v>
      </c>
      <c r="AP583">
        <f t="shared" si="765"/>
        <v>4.517500476557381E-3</v>
      </c>
      <c r="AQ583">
        <f t="shared" si="766"/>
        <v>298.23550834655759</v>
      </c>
      <c r="AR583">
        <f t="shared" si="767"/>
        <v>295.03318634033201</v>
      </c>
      <c r="AS583">
        <f t="shared" si="768"/>
        <v>319.83407488240118</v>
      </c>
      <c r="AT583">
        <f t="shared" si="769"/>
        <v>0.96143622915321292</v>
      </c>
      <c r="AU583">
        <f t="shared" si="770"/>
        <v>3.1959235155542469</v>
      </c>
      <c r="AV583">
        <f t="shared" si="771"/>
        <v>31.421194662436999</v>
      </c>
      <c r="AW583">
        <f t="shared" si="772"/>
        <v>12.416643728599109</v>
      </c>
      <c r="AX583">
        <f t="shared" si="773"/>
        <v>23.484347343444824</v>
      </c>
      <c r="AY583">
        <f t="shared" si="774"/>
        <v>2.90345116199728</v>
      </c>
      <c r="AZ583">
        <f t="shared" si="775"/>
        <v>0.35465310980403281</v>
      </c>
      <c r="BA583">
        <f t="shared" si="776"/>
        <v>1.9329975159922905</v>
      </c>
      <c r="BB583">
        <f t="shared" si="777"/>
        <v>0.97045364600498951</v>
      </c>
      <c r="BC583">
        <f t="shared" si="778"/>
        <v>0.22570995628217044</v>
      </c>
      <c r="BD583">
        <f t="shared" si="779"/>
        <v>16.754284743507782</v>
      </c>
      <c r="BE583">
        <f t="shared" si="780"/>
        <v>0.85723936851923144</v>
      </c>
      <c r="BF583">
        <f t="shared" si="781"/>
        <v>64.52352871044755</v>
      </c>
      <c r="BG583">
        <f t="shared" si="782"/>
        <v>189.5942424183111</v>
      </c>
      <c r="BH583">
        <f t="shared" si="783"/>
        <v>1.8328492495593741E-2</v>
      </c>
    </row>
    <row r="584" spans="1:60" x14ac:dyDescent="0.45">
      <c r="A584" s="1" t="s">
        <v>9</v>
      </c>
      <c r="B584" s="1" t="s">
        <v>646</v>
      </c>
    </row>
    <row r="585" spans="1:60" x14ac:dyDescent="0.45">
      <c r="A585" s="1">
        <v>544</v>
      </c>
      <c r="B585" s="1" t="s">
        <v>647</v>
      </c>
      <c r="C585" s="1">
        <v>3140.0000325664878</v>
      </c>
      <c r="D585" s="1">
        <v>0</v>
      </c>
      <c r="E585">
        <f t="shared" ref="E585:E599" si="784">(R585-S585*(1000-T585)/(1000-U585))*AO585</f>
        <v>5.4102743568148233</v>
      </c>
      <c r="F585">
        <f t="shared" ref="F585:F599" si="785">IF(AZ585&lt;&gt;0,1/(1/AZ585-1/N585),0)</f>
        <v>0.39772437446860393</v>
      </c>
      <c r="G585">
        <f t="shared" ref="G585:G599" si="786">((BC585-AP585/2)*S585-E585)/(BC585+AP585/2)</f>
        <v>164.21412553245838</v>
      </c>
      <c r="H585">
        <f t="shared" ref="H585:H599" si="787">AP585*1000</f>
        <v>4.4458084980238901</v>
      </c>
      <c r="I585">
        <f t="shared" ref="I585:I599" si="788">(AU585-BA585)</f>
        <v>1.2634964196214733</v>
      </c>
      <c r="J585">
        <f t="shared" ref="J585:J599" si="789">(P585+AT585*D585)</f>
        <v>25.085603713989258</v>
      </c>
      <c r="K585" s="1">
        <v>6</v>
      </c>
      <c r="L585">
        <f t="shared" ref="L585:L599" si="790">(K585*AI585+AJ585)</f>
        <v>1.4200000166893005</v>
      </c>
      <c r="M585" s="1">
        <v>1</v>
      </c>
      <c r="N585">
        <f t="shared" ref="N585:N599" si="791">L585*(M585+1)*(M585+1)/(M585*M585+1)</f>
        <v>2.8400000333786011</v>
      </c>
      <c r="O585" s="1">
        <v>21.885025024414063</v>
      </c>
      <c r="P585" s="1">
        <v>25.085603713989258</v>
      </c>
      <c r="Q585" s="1">
        <v>20.890457153320312</v>
      </c>
      <c r="R585" s="1">
        <v>199.68270874023437</v>
      </c>
      <c r="S585" s="1">
        <v>192.15792846679687</v>
      </c>
      <c r="T585" s="1">
        <v>13.760462760925293</v>
      </c>
      <c r="U585" s="1">
        <v>18.999151229858398</v>
      </c>
      <c r="V585" s="1">
        <v>53.502090454101562</v>
      </c>
      <c r="W585" s="1">
        <v>73.3486328125</v>
      </c>
      <c r="X585" s="1">
        <v>499.51531982421875</v>
      </c>
      <c r="Y585" s="1">
        <v>1998.8763427734375</v>
      </c>
      <c r="Z585" s="1">
        <v>90.81463623046875</v>
      </c>
      <c r="AA585" s="1">
        <v>101.71218872070312</v>
      </c>
      <c r="AB585" s="1">
        <v>4.9011006355285645</v>
      </c>
      <c r="AC585" s="1">
        <v>0.36687681078910828</v>
      </c>
      <c r="AD585" s="1">
        <v>0.24440234899520874</v>
      </c>
      <c r="AE585" s="1">
        <v>1.0543569223955274E-3</v>
      </c>
      <c r="AF585" s="1">
        <v>0.27575895190238953</v>
      </c>
      <c r="AG585" s="1">
        <v>1.2051040539517999E-3</v>
      </c>
      <c r="AH585" s="1">
        <v>0.66666668653488159</v>
      </c>
      <c r="AI585" s="1">
        <v>-0.21956524252891541</v>
      </c>
      <c r="AJ585" s="1">
        <v>2.737391471862793</v>
      </c>
      <c r="AK585" s="1">
        <v>1</v>
      </c>
      <c r="AL585" s="1">
        <v>0</v>
      </c>
      <c r="AM585" s="1">
        <v>0.15999999642372131</v>
      </c>
      <c r="AN585" s="1">
        <v>111115</v>
      </c>
      <c r="AO585">
        <f t="shared" ref="AO585:AO599" si="792">X585*0.000001/(K585*0.0001)</f>
        <v>0.83252553304036447</v>
      </c>
      <c r="AP585">
        <f t="shared" ref="AP585:AP599" si="793">(U585-T585)/(1000-U585)*AO585</f>
        <v>4.4458084980238902E-3</v>
      </c>
      <c r="AQ585">
        <f t="shared" ref="AQ585:AQ599" si="794">(P585+273.15)</f>
        <v>298.23560371398924</v>
      </c>
      <c r="AR585">
        <f t="shared" ref="AR585:AR599" si="795">(O585+273.15)</f>
        <v>295.03502502441404</v>
      </c>
      <c r="AS585">
        <f t="shared" ref="AS585:AS599" si="796">(Y585*AK585+Z585*AL585)*AM585</f>
        <v>319.82020769521114</v>
      </c>
      <c r="AT585">
        <f t="shared" ref="AT585:AT599" si="797">((AS585+0.00000010773*(AR585^4-AQ585^4))-AP585*44100)/(L585*0.92*2*29.3+0.00000043092*AQ585^3)</f>
        <v>0.99743063163708678</v>
      </c>
      <c r="AU585">
        <f t="shared" ref="AU585:AU599" si="798">0.61365*EXP(17.502*J585/(240.97+J585))</f>
        <v>3.1959416750460097</v>
      </c>
      <c r="AV585">
        <f t="shared" ref="AV585:AV599" si="799">AU585*1000/AA585</f>
        <v>31.421422695188625</v>
      </c>
      <c r="AW585">
        <f t="shared" ref="AW585:AW599" si="800">(AV585-U585)</f>
        <v>12.422271465330226</v>
      </c>
      <c r="AX585">
        <f t="shared" ref="AX585:AX599" si="801">IF(D585,P585,(O585+P585)/2)</f>
        <v>23.48531436920166</v>
      </c>
      <c r="AY585">
        <f t="shared" ref="AY585:AY599" si="802">0.61365*EXP(17.502*AX585/(240.97+AX585))</f>
        <v>2.9036204837977175</v>
      </c>
      <c r="AZ585">
        <f t="shared" ref="AZ585:AZ599" si="803">IF(AW585&lt;&gt;0,(1000-(AV585+U585)/2)/AW585*AP585,0)</f>
        <v>0.3488676287668841</v>
      </c>
      <c r="BA585">
        <f t="shared" ref="BA585:BA599" si="804">U585*AA585/1000</f>
        <v>1.9324452554245364</v>
      </c>
      <c r="BB585">
        <f t="shared" ref="BB585:BB599" si="805">(AY585-BA585)</f>
        <v>0.97117522837318115</v>
      </c>
      <c r="BC585">
        <f t="shared" ref="BC585:BC599" si="806">1/(1.6/F585+1.37/N585)</f>
        <v>0.22196174674052871</v>
      </c>
      <c r="BD585">
        <f t="shared" ref="BD585:BD599" si="807">G585*AA585*0.001</f>
        <v>16.702578126762642</v>
      </c>
      <c r="BE585">
        <f t="shared" ref="BE585:BE599" si="808">G585/S585</f>
        <v>0.85457897492287482</v>
      </c>
      <c r="BF585">
        <f t="shared" ref="BF585:BF599" si="809">(1-AP585*AA585/AU585/F585)*100</f>
        <v>64.425181001671547</v>
      </c>
      <c r="BG585">
        <f t="shared" ref="BG585:BG599" si="810">(S585-E585/(N585/1.35))</f>
        <v>189.58614315135412</v>
      </c>
      <c r="BH585">
        <f t="shared" ref="BH585:BH599" si="811">E585*BF585/100/BG585</f>
        <v>1.8385199409232642E-2</v>
      </c>
    </row>
    <row r="586" spans="1:60" x14ac:dyDescent="0.45">
      <c r="A586" s="1">
        <v>545</v>
      </c>
      <c r="B586" s="1" t="s">
        <v>648</v>
      </c>
      <c r="C586" s="1">
        <v>3145.0000324547291</v>
      </c>
      <c r="D586" s="1">
        <v>0</v>
      </c>
      <c r="E586">
        <f t="shared" si="784"/>
        <v>5.0033110325683445</v>
      </c>
      <c r="F586">
        <f t="shared" si="785"/>
        <v>0.38008133265522043</v>
      </c>
      <c r="G586">
        <f t="shared" si="786"/>
        <v>165.58432669116524</v>
      </c>
      <c r="H586">
        <f t="shared" si="787"/>
        <v>4.2792381591141222</v>
      </c>
      <c r="I586">
        <f t="shared" si="788"/>
        <v>1.2656782123588091</v>
      </c>
      <c r="J586">
        <f t="shared" si="789"/>
        <v>25.091276168823242</v>
      </c>
      <c r="K586" s="1">
        <v>6</v>
      </c>
      <c r="L586">
        <f t="shared" si="790"/>
        <v>1.4200000166893005</v>
      </c>
      <c r="M586" s="1">
        <v>1</v>
      </c>
      <c r="N586">
        <f t="shared" si="791"/>
        <v>2.8400000333786011</v>
      </c>
      <c r="O586" s="1">
        <v>21.886829376220703</v>
      </c>
      <c r="P586" s="1">
        <v>25.091276168823242</v>
      </c>
      <c r="Q586" s="1">
        <v>20.890522003173828</v>
      </c>
      <c r="R586" s="1">
        <v>199.65614318847656</v>
      </c>
      <c r="S586" s="1">
        <v>192.65638732910156</v>
      </c>
      <c r="T586" s="1">
        <v>13.946039199829102</v>
      </c>
      <c r="U586" s="1">
        <v>18.988283157348633</v>
      </c>
      <c r="V586" s="1">
        <v>54.228431701660156</v>
      </c>
      <c r="W586" s="1">
        <v>73.300025939941406</v>
      </c>
      <c r="X586" s="1">
        <v>499.53744506835937</v>
      </c>
      <c r="Y586" s="1">
        <v>1998.6807861328125</v>
      </c>
      <c r="Z586" s="1">
        <v>90.650749206542969</v>
      </c>
      <c r="AA586" s="1">
        <v>101.71239471435547</v>
      </c>
      <c r="AB586" s="1">
        <v>4.9011006355285645</v>
      </c>
      <c r="AC586" s="1">
        <v>0.36687681078910828</v>
      </c>
      <c r="AD586" s="1">
        <v>0.24440234899520874</v>
      </c>
      <c r="AE586" s="1">
        <v>1.0543569223955274E-3</v>
      </c>
      <c r="AF586" s="1">
        <v>0.27575895190238953</v>
      </c>
      <c r="AG586" s="1">
        <v>1.2051040539517999E-3</v>
      </c>
      <c r="AH586" s="1">
        <v>0.66666668653488159</v>
      </c>
      <c r="AI586" s="1">
        <v>-0.21956524252891541</v>
      </c>
      <c r="AJ586" s="1">
        <v>2.737391471862793</v>
      </c>
      <c r="AK586" s="1">
        <v>1</v>
      </c>
      <c r="AL586" s="1">
        <v>0</v>
      </c>
      <c r="AM586" s="1">
        <v>0.15999999642372131</v>
      </c>
      <c r="AN586" s="1">
        <v>111115</v>
      </c>
      <c r="AO586">
        <f t="shared" si="792"/>
        <v>0.83256240844726548</v>
      </c>
      <c r="AP586">
        <f t="shared" si="793"/>
        <v>4.2792381591141224E-3</v>
      </c>
      <c r="AQ586">
        <f t="shared" si="794"/>
        <v>298.24127616882322</v>
      </c>
      <c r="AR586">
        <f t="shared" si="795"/>
        <v>295.03682937622068</v>
      </c>
      <c r="AS586">
        <f t="shared" si="796"/>
        <v>319.7889186334105</v>
      </c>
      <c r="AT586">
        <f t="shared" si="797"/>
        <v>1.0800449213285519</v>
      </c>
      <c r="AU586">
        <f t="shared" si="798"/>
        <v>3.1970219638070012</v>
      </c>
      <c r="AV586">
        <f t="shared" si="799"/>
        <v>31.431980072688038</v>
      </c>
      <c r="AW586">
        <f t="shared" si="800"/>
        <v>12.443696915339405</v>
      </c>
      <c r="AX586">
        <f t="shared" si="801"/>
        <v>23.489052772521973</v>
      </c>
      <c r="AY586">
        <f t="shared" si="802"/>
        <v>2.9042751424009565</v>
      </c>
      <c r="AZ586">
        <f t="shared" si="803"/>
        <v>0.33521854721234756</v>
      </c>
      <c r="BA586">
        <f t="shared" si="804"/>
        <v>1.9313437514481921</v>
      </c>
      <c r="BB586">
        <f t="shared" si="805"/>
        <v>0.97293139095276437</v>
      </c>
      <c r="BC586">
        <f t="shared" si="806"/>
        <v>0.21312783598286461</v>
      </c>
      <c r="BD586">
        <f t="shared" si="807"/>
        <v>16.841978394922585</v>
      </c>
      <c r="BE586">
        <f t="shared" si="808"/>
        <v>0.85948007738933152</v>
      </c>
      <c r="BF586">
        <f t="shared" si="809"/>
        <v>64.180610708442543</v>
      </c>
      <c r="BG586">
        <f t="shared" si="810"/>
        <v>190.2780528873474</v>
      </c>
      <c r="BH586">
        <f t="shared" si="811"/>
        <v>1.687612169463593E-2</v>
      </c>
    </row>
    <row r="587" spans="1:60" x14ac:dyDescent="0.45">
      <c r="A587" s="1">
        <v>546</v>
      </c>
      <c r="B587" s="1" t="s">
        <v>649</v>
      </c>
      <c r="C587" s="1">
        <v>3150.5000323317945</v>
      </c>
      <c r="D587" s="1">
        <v>0</v>
      </c>
      <c r="E587">
        <f t="shared" si="784"/>
        <v>5.03666907161747</v>
      </c>
      <c r="F587">
        <f t="shared" si="785"/>
        <v>0.37740891754481126</v>
      </c>
      <c r="G587">
        <f t="shared" si="786"/>
        <v>165.35262607570945</v>
      </c>
      <c r="H587">
        <f t="shared" si="787"/>
        <v>4.2567314151480531</v>
      </c>
      <c r="I587">
        <f t="shared" si="788"/>
        <v>1.266882825255955</v>
      </c>
      <c r="J587">
        <f t="shared" si="789"/>
        <v>25.092853546142578</v>
      </c>
      <c r="K587" s="1">
        <v>6</v>
      </c>
      <c r="L587">
        <f t="shared" si="790"/>
        <v>1.4200000166893005</v>
      </c>
      <c r="M587" s="1">
        <v>1</v>
      </c>
      <c r="N587">
        <f t="shared" si="791"/>
        <v>2.8400000333786011</v>
      </c>
      <c r="O587" s="1">
        <v>21.886922836303711</v>
      </c>
      <c r="P587" s="1">
        <v>25.092853546142578</v>
      </c>
      <c r="Q587" s="1">
        <v>20.888479232788086</v>
      </c>
      <c r="R587" s="1">
        <v>199.76844787597656</v>
      </c>
      <c r="S587" s="1">
        <v>192.73359680175781</v>
      </c>
      <c r="T587" s="1">
        <v>13.963812828063965</v>
      </c>
      <c r="U587" s="1">
        <v>18.979469299316406</v>
      </c>
      <c r="V587" s="1">
        <v>54.338348388671875</v>
      </c>
      <c r="W587" s="1">
        <v>73.264572143554688</v>
      </c>
      <c r="X587" s="1">
        <v>499.54867553710938</v>
      </c>
      <c r="Y587" s="1">
        <v>1998.841796875</v>
      </c>
      <c r="Z587" s="1">
        <v>90.417945861816406</v>
      </c>
      <c r="AA587" s="1">
        <v>101.71199035644531</v>
      </c>
      <c r="AB587" s="1">
        <v>4.9011006355285645</v>
      </c>
      <c r="AC587" s="1">
        <v>0.36687681078910828</v>
      </c>
      <c r="AD587" s="1">
        <v>0.24440234899520874</v>
      </c>
      <c r="AE587" s="1">
        <v>1.0543569223955274E-3</v>
      </c>
      <c r="AF587" s="1">
        <v>0.27575895190238953</v>
      </c>
      <c r="AG587" s="1">
        <v>1.2051040539517999E-3</v>
      </c>
      <c r="AH587" s="1">
        <v>0.66666668653488159</v>
      </c>
      <c r="AI587" s="1">
        <v>-0.21956524252891541</v>
      </c>
      <c r="AJ587" s="1">
        <v>2.737391471862793</v>
      </c>
      <c r="AK587" s="1">
        <v>1</v>
      </c>
      <c r="AL587" s="1">
        <v>0</v>
      </c>
      <c r="AM587" s="1">
        <v>0.15999999642372131</v>
      </c>
      <c r="AN587" s="1">
        <v>111115</v>
      </c>
      <c r="AO587">
        <f t="shared" si="792"/>
        <v>0.83258112589518218</v>
      </c>
      <c r="AP587">
        <f t="shared" si="793"/>
        <v>4.2567314151480528E-3</v>
      </c>
      <c r="AQ587">
        <f t="shared" si="794"/>
        <v>298.24285354614256</v>
      </c>
      <c r="AR587">
        <f t="shared" si="795"/>
        <v>295.03692283630369</v>
      </c>
      <c r="AS587">
        <f t="shared" si="796"/>
        <v>319.81468035158468</v>
      </c>
      <c r="AT587">
        <f t="shared" si="797"/>
        <v>1.0914229646879388</v>
      </c>
      <c r="AU587">
        <f t="shared" si="798"/>
        <v>3.1973224235984752</v>
      </c>
      <c r="AV587">
        <f t="shared" si="799"/>
        <v>31.435059056396359</v>
      </c>
      <c r="AW587">
        <f t="shared" si="800"/>
        <v>12.455589757079952</v>
      </c>
      <c r="AX587">
        <f t="shared" si="801"/>
        <v>23.489888191223145</v>
      </c>
      <c r="AY587">
        <f t="shared" si="802"/>
        <v>2.9044214562041075</v>
      </c>
      <c r="AZ587">
        <f t="shared" si="803"/>
        <v>0.33313804827857579</v>
      </c>
      <c r="BA587">
        <f t="shared" si="804"/>
        <v>1.9304395983425202</v>
      </c>
      <c r="BB587">
        <f t="shared" si="805"/>
        <v>0.97398185786158731</v>
      </c>
      <c r="BC587">
        <f t="shared" si="806"/>
        <v>0.21178239320887154</v>
      </c>
      <c r="BD587">
        <f t="shared" si="807"/>
        <v>16.818344708825471</v>
      </c>
      <c r="BE587">
        <f t="shared" si="808"/>
        <v>0.85793358718764579</v>
      </c>
      <c r="BF587">
        <f t="shared" si="809"/>
        <v>64.120216784490822</v>
      </c>
      <c r="BG587">
        <f t="shared" si="810"/>
        <v>190.33940554585328</v>
      </c>
      <c r="BH587">
        <f t="shared" si="811"/>
        <v>1.6967180906008041E-2</v>
      </c>
    </row>
    <row r="588" spans="1:60" x14ac:dyDescent="0.45">
      <c r="A588" s="1">
        <v>547</v>
      </c>
      <c r="B588" s="1" t="s">
        <v>650</v>
      </c>
      <c r="C588" s="1">
        <v>3155.5000322200358</v>
      </c>
      <c r="D588" s="1">
        <v>0</v>
      </c>
      <c r="E588">
        <f t="shared" si="784"/>
        <v>5.3456885321638117</v>
      </c>
      <c r="F588">
        <f t="shared" si="785"/>
        <v>0.38593081221957243</v>
      </c>
      <c r="G588">
        <f t="shared" si="786"/>
        <v>164.06283067454817</v>
      </c>
      <c r="H588">
        <f t="shared" si="787"/>
        <v>4.3446656150902552</v>
      </c>
      <c r="I588">
        <f t="shared" si="788"/>
        <v>1.2678537823915133</v>
      </c>
      <c r="J588">
        <f t="shared" si="789"/>
        <v>25.094818115234375</v>
      </c>
      <c r="K588" s="1">
        <v>6</v>
      </c>
      <c r="L588">
        <f t="shared" si="790"/>
        <v>1.4200000166893005</v>
      </c>
      <c r="M588" s="1">
        <v>1</v>
      </c>
      <c r="N588">
        <f t="shared" si="791"/>
        <v>2.8400000333786011</v>
      </c>
      <c r="O588" s="1">
        <v>21.886575698852539</v>
      </c>
      <c r="P588" s="1">
        <v>25.094818115234375</v>
      </c>
      <c r="Q588" s="1">
        <v>20.887655258178711</v>
      </c>
      <c r="R588" s="1">
        <v>199.81227111816406</v>
      </c>
      <c r="S588" s="1">
        <v>192.38758850097656</v>
      </c>
      <c r="T588" s="1">
        <v>13.854191780090332</v>
      </c>
      <c r="U588" s="1">
        <v>18.973575592041016</v>
      </c>
      <c r="V588" s="1">
        <v>53.732990264892578</v>
      </c>
      <c r="W588" s="1">
        <v>73.236297607421875</v>
      </c>
      <c r="X588" s="1">
        <v>499.5404052734375</v>
      </c>
      <c r="Y588" s="1">
        <v>1999.0196533203125</v>
      </c>
      <c r="Z588" s="1">
        <v>90.300430297851563</v>
      </c>
      <c r="AA588" s="1">
        <v>101.71213531494141</v>
      </c>
      <c r="AB588" s="1">
        <v>4.9011006355285645</v>
      </c>
      <c r="AC588" s="1">
        <v>0.36687681078910828</v>
      </c>
      <c r="AD588" s="1">
        <v>0.24440234899520874</v>
      </c>
      <c r="AE588" s="1">
        <v>1.0543569223955274E-3</v>
      </c>
      <c r="AF588" s="1">
        <v>0.27575895190238953</v>
      </c>
      <c r="AG588" s="1">
        <v>1.2051040539517999E-3</v>
      </c>
      <c r="AH588" s="1">
        <v>0.66666668653488159</v>
      </c>
      <c r="AI588" s="1">
        <v>-0.21956524252891541</v>
      </c>
      <c r="AJ588" s="1">
        <v>2.737391471862793</v>
      </c>
      <c r="AK588" s="1">
        <v>1</v>
      </c>
      <c r="AL588" s="1">
        <v>0</v>
      </c>
      <c r="AM588" s="1">
        <v>0.15999999642372131</v>
      </c>
      <c r="AN588" s="1">
        <v>111115</v>
      </c>
      <c r="AO588">
        <f t="shared" si="792"/>
        <v>0.83256734212239569</v>
      </c>
      <c r="AP588">
        <f t="shared" si="793"/>
        <v>4.3446656150902549E-3</v>
      </c>
      <c r="AQ588">
        <f t="shared" si="794"/>
        <v>298.24481811523435</v>
      </c>
      <c r="AR588">
        <f t="shared" si="795"/>
        <v>295.03657569885252</v>
      </c>
      <c r="AS588">
        <f t="shared" si="796"/>
        <v>319.84313738219862</v>
      </c>
      <c r="AT588">
        <f t="shared" si="797"/>
        <v>1.0473710708205004</v>
      </c>
      <c r="AU588">
        <f t="shared" si="798"/>
        <v>3.1976966704174585</v>
      </c>
      <c r="AV588">
        <f t="shared" si="799"/>
        <v>31.438693726329824</v>
      </c>
      <c r="AW588">
        <f t="shared" si="800"/>
        <v>12.465118134288808</v>
      </c>
      <c r="AX588">
        <f t="shared" si="801"/>
        <v>23.490696907043457</v>
      </c>
      <c r="AY588">
        <f t="shared" si="802"/>
        <v>2.9045630994512015</v>
      </c>
      <c r="AZ588">
        <f t="shared" si="803"/>
        <v>0.33976038918533624</v>
      </c>
      <c r="BA588">
        <f t="shared" si="804"/>
        <v>1.9298428880259453</v>
      </c>
      <c r="BB588">
        <f t="shared" si="805"/>
        <v>0.97472021142525622</v>
      </c>
      <c r="BC588">
        <f t="shared" si="806"/>
        <v>0.21606601226760508</v>
      </c>
      <c r="BD588">
        <f t="shared" si="807"/>
        <v>16.687180833721964</v>
      </c>
      <c r="BE588">
        <f t="shared" si="808"/>
        <v>0.8527724265004516</v>
      </c>
      <c r="BF588">
        <f t="shared" si="809"/>
        <v>64.191806598795395</v>
      </c>
      <c r="BG588">
        <f t="shared" si="810"/>
        <v>189.84650419336975</v>
      </c>
      <c r="BH588">
        <f t="shared" si="811"/>
        <v>1.8075097345197369E-2</v>
      </c>
    </row>
    <row r="589" spans="1:60" x14ac:dyDescent="0.45">
      <c r="A589" s="1">
        <v>548</v>
      </c>
      <c r="B589" s="1" t="s">
        <v>651</v>
      </c>
      <c r="C589" s="1">
        <v>3160.5000321082771</v>
      </c>
      <c r="D589" s="1">
        <v>0</v>
      </c>
      <c r="E589">
        <f t="shared" si="784"/>
        <v>5.9504971492069254</v>
      </c>
      <c r="F589">
        <f t="shared" si="785"/>
        <v>0.39613568518122877</v>
      </c>
      <c r="G589">
        <f t="shared" si="786"/>
        <v>161.11166860775944</v>
      </c>
      <c r="H589">
        <f t="shared" si="787"/>
        <v>4.4479675774394929</v>
      </c>
      <c r="I589">
        <f t="shared" si="788"/>
        <v>1.2685571002670215</v>
      </c>
      <c r="J589">
        <f t="shared" si="789"/>
        <v>25.098060607910156</v>
      </c>
      <c r="K589" s="1">
        <v>6</v>
      </c>
      <c r="L589">
        <f t="shared" si="790"/>
        <v>1.4200000166893005</v>
      </c>
      <c r="M589" s="1">
        <v>1</v>
      </c>
      <c r="N589">
        <f t="shared" si="791"/>
        <v>2.8400000333786011</v>
      </c>
      <c r="O589" s="1">
        <v>21.886878967285156</v>
      </c>
      <c r="P589" s="1">
        <v>25.098060607910156</v>
      </c>
      <c r="Q589" s="1">
        <v>20.888322830200195</v>
      </c>
      <c r="R589" s="1">
        <v>199.7333984375</v>
      </c>
      <c r="S589" s="1">
        <v>191.56266784667969</v>
      </c>
      <c r="T589" s="1">
        <v>13.731547355651855</v>
      </c>
      <c r="U589" s="1">
        <v>18.972751617431641</v>
      </c>
      <c r="V589" s="1">
        <v>53.069488525390625</v>
      </c>
      <c r="W589" s="1">
        <v>73.230804443359375</v>
      </c>
      <c r="X589" s="1">
        <v>499.53146362304687</v>
      </c>
      <c r="Y589" s="1">
        <v>1999.2471923828125</v>
      </c>
      <c r="Z589" s="1">
        <v>90.209541320800781</v>
      </c>
      <c r="AA589" s="1">
        <v>101.71204376220703</v>
      </c>
      <c r="AB589" s="1">
        <v>4.9011006355285645</v>
      </c>
      <c r="AC589" s="1">
        <v>0.36687681078910828</v>
      </c>
      <c r="AD589" s="1">
        <v>0.24440234899520874</v>
      </c>
      <c r="AE589" s="1">
        <v>1.0543569223955274E-3</v>
      </c>
      <c r="AF589" s="1">
        <v>0.27575895190238953</v>
      </c>
      <c r="AG589" s="1">
        <v>1.2051040539517999E-3</v>
      </c>
      <c r="AH589" s="1">
        <v>0.66666668653488159</v>
      </c>
      <c r="AI589" s="1">
        <v>-0.21956524252891541</v>
      </c>
      <c r="AJ589" s="1">
        <v>2.737391471862793</v>
      </c>
      <c r="AK589" s="1">
        <v>1</v>
      </c>
      <c r="AL589" s="1">
        <v>0</v>
      </c>
      <c r="AM589" s="1">
        <v>0.15999999642372131</v>
      </c>
      <c r="AN589" s="1">
        <v>111115</v>
      </c>
      <c r="AO589">
        <f t="shared" si="792"/>
        <v>0.83255243937174472</v>
      </c>
      <c r="AP589">
        <f t="shared" si="793"/>
        <v>4.4479675774394926E-3</v>
      </c>
      <c r="AQ589">
        <f t="shared" si="794"/>
        <v>298.24806060791013</v>
      </c>
      <c r="AR589">
        <f t="shared" si="795"/>
        <v>295.03687896728513</v>
      </c>
      <c r="AS589">
        <f t="shared" si="796"/>
        <v>319.87954363138488</v>
      </c>
      <c r="AT589">
        <f t="shared" si="797"/>
        <v>0.99562137268559947</v>
      </c>
      <c r="AU589">
        <f t="shared" si="798"/>
        <v>3.1983144430687127</v>
      </c>
      <c r="AV589">
        <f t="shared" si="799"/>
        <v>31.444795766232598</v>
      </c>
      <c r="AW589">
        <f t="shared" si="800"/>
        <v>12.472044148800958</v>
      </c>
      <c r="AX589">
        <f t="shared" si="801"/>
        <v>23.492469787597656</v>
      </c>
      <c r="AY589">
        <f t="shared" si="802"/>
        <v>2.9048736333217691</v>
      </c>
      <c r="AZ589">
        <f t="shared" si="803"/>
        <v>0.3476446777818738</v>
      </c>
      <c r="BA589">
        <f t="shared" si="804"/>
        <v>1.9297573428016912</v>
      </c>
      <c r="BB589">
        <f t="shared" si="805"/>
        <v>0.97511629052007787</v>
      </c>
      <c r="BC589">
        <f t="shared" si="806"/>
        <v>0.22116972593697709</v>
      </c>
      <c r="BD589">
        <f t="shared" si="807"/>
        <v>16.386997088034626</v>
      </c>
      <c r="BE589">
        <f t="shared" si="808"/>
        <v>0.84103896870296146</v>
      </c>
      <c r="BF589">
        <f t="shared" si="809"/>
        <v>64.291725247513881</v>
      </c>
      <c r="BG589">
        <f t="shared" si="810"/>
        <v>188.73408648857571</v>
      </c>
      <c r="BH589">
        <f t="shared" si="811"/>
        <v>2.0270197870488196E-2</v>
      </c>
    </row>
    <row r="590" spans="1:60" x14ac:dyDescent="0.45">
      <c r="A590" s="1">
        <v>549</v>
      </c>
      <c r="B590" s="1" t="s">
        <v>652</v>
      </c>
      <c r="C590" s="1">
        <v>3166.0000319853425</v>
      </c>
      <c r="D590" s="1">
        <v>0</v>
      </c>
      <c r="E590">
        <f t="shared" si="784"/>
        <v>6.168939193841311</v>
      </c>
      <c r="F590">
        <f t="shared" si="785"/>
        <v>0.39523503145071787</v>
      </c>
      <c r="G590">
        <f t="shared" si="786"/>
        <v>159.61061211510213</v>
      </c>
      <c r="H590">
        <f t="shared" si="787"/>
        <v>4.4449896116884648</v>
      </c>
      <c r="I590">
        <f t="shared" si="788"/>
        <v>1.2702324188868059</v>
      </c>
      <c r="J590">
        <f t="shared" si="789"/>
        <v>25.106145858764648</v>
      </c>
      <c r="K590" s="1">
        <v>6</v>
      </c>
      <c r="L590">
        <f t="shared" si="790"/>
        <v>1.4200000166893005</v>
      </c>
      <c r="M590" s="1">
        <v>1</v>
      </c>
      <c r="N590">
        <f t="shared" si="791"/>
        <v>2.8400000333786011</v>
      </c>
      <c r="O590" s="1">
        <v>21.887519836425781</v>
      </c>
      <c r="P590" s="1">
        <v>25.106145858764648</v>
      </c>
      <c r="Q590" s="1">
        <v>20.889211654663086</v>
      </c>
      <c r="R590" s="1">
        <v>199.52122497558594</v>
      </c>
      <c r="S590" s="1">
        <v>191.09103393554687</v>
      </c>
      <c r="T590" s="1">
        <v>13.733572006225586</v>
      </c>
      <c r="U590" s="1">
        <v>18.971452713012695</v>
      </c>
      <c r="V590" s="1">
        <v>53.030483245849609</v>
      </c>
      <c r="W590" s="1">
        <v>73.221931457519531</v>
      </c>
      <c r="X590" s="1">
        <v>499.51443481445312</v>
      </c>
      <c r="Y590" s="1">
        <v>1999.2525634765625</v>
      </c>
      <c r="Z590" s="1">
        <v>90.242599487304688</v>
      </c>
      <c r="AA590" s="1">
        <v>101.71192169189453</v>
      </c>
      <c r="AB590" s="1">
        <v>4.9011006355285645</v>
      </c>
      <c r="AC590" s="1">
        <v>0.36687681078910828</v>
      </c>
      <c r="AD590" s="1">
        <v>0.24440234899520874</v>
      </c>
      <c r="AE590" s="1">
        <v>1.0543569223955274E-3</v>
      </c>
      <c r="AF590" s="1">
        <v>0.27575895190238953</v>
      </c>
      <c r="AG590" s="1">
        <v>1.2051040539517999E-3</v>
      </c>
      <c r="AH590" s="1">
        <v>0.66666668653488159</v>
      </c>
      <c r="AI590" s="1">
        <v>-0.21956524252891541</v>
      </c>
      <c r="AJ590" s="1">
        <v>2.737391471862793</v>
      </c>
      <c r="AK590" s="1">
        <v>1</v>
      </c>
      <c r="AL590" s="1">
        <v>0</v>
      </c>
      <c r="AM590" s="1">
        <v>0.15999999642372131</v>
      </c>
      <c r="AN590" s="1">
        <v>111115</v>
      </c>
      <c r="AO590">
        <f t="shared" si="792"/>
        <v>0.83252405802408835</v>
      </c>
      <c r="AP590">
        <f t="shared" si="793"/>
        <v>4.4449896116884645E-3</v>
      </c>
      <c r="AQ590">
        <f t="shared" si="794"/>
        <v>298.25614585876463</v>
      </c>
      <c r="AR590">
        <f t="shared" si="795"/>
        <v>295.03751983642576</v>
      </c>
      <c r="AS590">
        <f t="shared" si="796"/>
        <v>319.88040300636567</v>
      </c>
      <c r="AT590">
        <f t="shared" si="797"/>
        <v>0.99614324408588673</v>
      </c>
      <c r="AU590">
        <f t="shared" si="798"/>
        <v>3.1998553316142333</v>
      </c>
      <c r="AV590">
        <f t="shared" si="799"/>
        <v>31.459983042176965</v>
      </c>
      <c r="AW590">
        <f t="shared" si="800"/>
        <v>12.48853032916427</v>
      </c>
      <c r="AX590">
        <f t="shared" si="801"/>
        <v>23.496832847595215</v>
      </c>
      <c r="AY590">
        <f t="shared" si="802"/>
        <v>2.9056379810057269</v>
      </c>
      <c r="AZ590">
        <f t="shared" si="803"/>
        <v>0.34695083356227441</v>
      </c>
      <c r="BA590">
        <f t="shared" si="804"/>
        <v>1.9296229127274274</v>
      </c>
      <c r="BB590">
        <f t="shared" si="805"/>
        <v>0.97601506827829954</v>
      </c>
      <c r="BC590">
        <f t="shared" si="806"/>
        <v>0.22072041538138892</v>
      </c>
      <c r="BD590">
        <f t="shared" si="807"/>
        <v>16.234302080646621</v>
      </c>
      <c r="BE590">
        <f t="shared" si="808"/>
        <v>0.83525955576197897</v>
      </c>
      <c r="BF590">
        <f t="shared" si="809"/>
        <v>64.251581372227974</v>
      </c>
      <c r="BG590">
        <f t="shared" si="810"/>
        <v>188.15861569124908</v>
      </c>
      <c r="BH590">
        <f t="shared" si="811"/>
        <v>2.1065423825386679E-2</v>
      </c>
    </row>
    <row r="591" spans="1:60" x14ac:dyDescent="0.45">
      <c r="A591" s="1">
        <v>550</v>
      </c>
      <c r="B591" s="1" t="s">
        <v>653</v>
      </c>
      <c r="C591" s="1">
        <v>3171.0000318735838</v>
      </c>
      <c r="D591" s="1">
        <v>0</v>
      </c>
      <c r="E591">
        <f t="shared" si="784"/>
        <v>6.271619579889915</v>
      </c>
      <c r="F591">
        <f t="shared" si="785"/>
        <v>0.39456791350429971</v>
      </c>
      <c r="G591">
        <f t="shared" si="786"/>
        <v>158.89857538546968</v>
      </c>
      <c r="H591">
        <f t="shared" si="787"/>
        <v>4.4411715581353635</v>
      </c>
      <c r="I591">
        <f t="shared" si="788"/>
        <v>1.2710138843760597</v>
      </c>
      <c r="J591">
        <f t="shared" si="789"/>
        <v>25.110225677490234</v>
      </c>
      <c r="K591" s="1">
        <v>6</v>
      </c>
      <c r="L591">
        <f t="shared" si="790"/>
        <v>1.4200000166893005</v>
      </c>
      <c r="M591" s="1">
        <v>1</v>
      </c>
      <c r="N591">
        <f t="shared" si="791"/>
        <v>2.8400000333786011</v>
      </c>
      <c r="O591" s="1">
        <v>21.887083053588867</v>
      </c>
      <c r="P591" s="1">
        <v>25.110225677490234</v>
      </c>
      <c r="Q591" s="1">
        <v>20.88789176940918</v>
      </c>
      <c r="R591" s="1">
        <v>199.43173217773437</v>
      </c>
      <c r="S591" s="1">
        <v>190.880126953125</v>
      </c>
      <c r="T591" s="1">
        <v>13.738076210021973</v>
      </c>
      <c r="U591" s="1">
        <v>18.971506118774414</v>
      </c>
      <c r="V591" s="1">
        <v>53.022834777832031</v>
      </c>
      <c r="W591" s="1">
        <v>73.221893310546875</v>
      </c>
      <c r="X591" s="1">
        <v>499.50979614257812</v>
      </c>
      <c r="Y591" s="1">
        <v>1999.3079833984375</v>
      </c>
      <c r="Z591" s="1">
        <v>90.22332763671875</v>
      </c>
      <c r="AA591" s="1">
        <v>101.71144104003906</v>
      </c>
      <c r="AB591" s="1">
        <v>4.9011006355285645</v>
      </c>
      <c r="AC591" s="1">
        <v>0.36687681078910828</v>
      </c>
      <c r="AD591" s="1">
        <v>0.24440234899520874</v>
      </c>
      <c r="AE591" s="1">
        <v>1.0543569223955274E-3</v>
      </c>
      <c r="AF591" s="1">
        <v>0.27575895190238953</v>
      </c>
      <c r="AG591" s="1">
        <v>1.2051040539517999E-3</v>
      </c>
      <c r="AH591" s="1">
        <v>0.66666668653488159</v>
      </c>
      <c r="AI591" s="1">
        <v>-0.21956524252891541</v>
      </c>
      <c r="AJ591" s="1">
        <v>2.737391471862793</v>
      </c>
      <c r="AK591" s="1">
        <v>1</v>
      </c>
      <c r="AL591" s="1">
        <v>0</v>
      </c>
      <c r="AM591" s="1">
        <v>0.15999999642372131</v>
      </c>
      <c r="AN591" s="1">
        <v>111115</v>
      </c>
      <c r="AO591">
        <f t="shared" si="792"/>
        <v>0.83251632690429667</v>
      </c>
      <c r="AP591">
        <f t="shared" si="793"/>
        <v>4.4411715581353633E-3</v>
      </c>
      <c r="AQ591">
        <f t="shared" si="794"/>
        <v>298.26022567749021</v>
      </c>
      <c r="AR591">
        <f t="shared" si="795"/>
        <v>295.03708305358884</v>
      </c>
      <c r="AS591">
        <f t="shared" si="796"/>
        <v>319.88927019366747</v>
      </c>
      <c r="AT591">
        <f t="shared" si="797"/>
        <v>0.99756724737148028</v>
      </c>
      <c r="AU591">
        <f t="shared" si="798"/>
        <v>3.2006331104165238</v>
      </c>
      <c r="AV591">
        <f t="shared" si="799"/>
        <v>31.467778626364986</v>
      </c>
      <c r="AW591">
        <f t="shared" si="800"/>
        <v>12.496272507590572</v>
      </c>
      <c r="AX591">
        <f t="shared" si="801"/>
        <v>23.498654365539551</v>
      </c>
      <c r="AY591">
        <f t="shared" si="802"/>
        <v>2.9059571377642262</v>
      </c>
      <c r="AZ591">
        <f t="shared" si="803"/>
        <v>0.34643665117692568</v>
      </c>
      <c r="BA591">
        <f t="shared" si="804"/>
        <v>1.9296192260404641</v>
      </c>
      <c r="BB591">
        <f t="shared" si="805"/>
        <v>0.97633791172376205</v>
      </c>
      <c r="BC591">
        <f t="shared" si="806"/>
        <v>0.2203874686071236</v>
      </c>
      <c r="BD591">
        <f t="shared" si="807"/>
        <v>16.161803081665404</v>
      </c>
      <c r="BE591">
        <f t="shared" si="808"/>
        <v>0.83245216734632033</v>
      </c>
      <c r="BF591">
        <f t="shared" si="809"/>
        <v>64.230761180485075</v>
      </c>
      <c r="BG591">
        <f t="shared" si="810"/>
        <v>187.89889937096225</v>
      </c>
      <c r="BH591">
        <f t="shared" si="811"/>
        <v>2.1438704579927755E-2</v>
      </c>
    </row>
    <row r="592" spans="1:60" x14ac:dyDescent="0.45">
      <c r="A592" s="1">
        <v>551</v>
      </c>
      <c r="B592" s="1" t="s">
        <v>654</v>
      </c>
      <c r="C592" s="1">
        <v>3176.0000317618251</v>
      </c>
      <c r="D592" s="1">
        <v>0</v>
      </c>
      <c r="E592">
        <f t="shared" si="784"/>
        <v>6.3486366433223953</v>
      </c>
      <c r="F592">
        <f t="shared" si="785"/>
        <v>0.39417117511031824</v>
      </c>
      <c r="G592">
        <f t="shared" si="786"/>
        <v>158.46458727172723</v>
      </c>
      <c r="H592">
        <f t="shared" si="787"/>
        <v>4.4374075071778929</v>
      </c>
      <c r="I592">
        <f t="shared" si="788"/>
        <v>1.2710588684540007</v>
      </c>
      <c r="J592">
        <f t="shared" si="789"/>
        <v>25.111053466796875</v>
      </c>
      <c r="K592" s="1">
        <v>6</v>
      </c>
      <c r="L592">
        <f t="shared" si="790"/>
        <v>1.4200000166893005</v>
      </c>
      <c r="M592" s="1">
        <v>1</v>
      </c>
      <c r="N592">
        <f t="shared" si="791"/>
        <v>2.8400000333786011</v>
      </c>
      <c r="O592" s="1">
        <v>21.886270523071289</v>
      </c>
      <c r="P592" s="1">
        <v>25.111053466796875</v>
      </c>
      <c r="Q592" s="1">
        <v>20.887266159057617</v>
      </c>
      <c r="R592" s="1">
        <v>199.45950317382812</v>
      </c>
      <c r="S592" s="1">
        <v>190.81668090820313</v>
      </c>
      <c r="T592" s="1">
        <v>13.743659019470215</v>
      </c>
      <c r="U592" s="1">
        <v>18.972591400146484</v>
      </c>
      <c r="V592" s="1">
        <v>53.043914794921875</v>
      </c>
      <c r="W592" s="1">
        <v>73.229179382324219</v>
      </c>
      <c r="X592" s="1">
        <v>499.51516723632812</v>
      </c>
      <c r="Y592" s="1">
        <v>1999.3692626953125</v>
      </c>
      <c r="Z592" s="1">
        <v>90.286415100097656</v>
      </c>
      <c r="AA592" s="1">
        <v>101.71157073974609</v>
      </c>
      <c r="AB592" s="1">
        <v>4.9011006355285645</v>
      </c>
      <c r="AC592" s="1">
        <v>0.36687681078910828</v>
      </c>
      <c r="AD592" s="1">
        <v>0.24440234899520874</v>
      </c>
      <c r="AE592" s="1">
        <v>1.0543569223955274E-3</v>
      </c>
      <c r="AF592" s="1">
        <v>0.27575895190238953</v>
      </c>
      <c r="AG592" s="1">
        <v>1.2051040539517999E-3</v>
      </c>
      <c r="AH592" s="1">
        <v>1</v>
      </c>
      <c r="AI592" s="1">
        <v>-0.21956524252891541</v>
      </c>
      <c r="AJ592" s="1">
        <v>2.737391471862793</v>
      </c>
      <c r="AK592" s="1">
        <v>1</v>
      </c>
      <c r="AL592" s="1">
        <v>0</v>
      </c>
      <c r="AM592" s="1">
        <v>0.15999999642372131</v>
      </c>
      <c r="AN592" s="1">
        <v>111115</v>
      </c>
      <c r="AO592">
        <f t="shared" si="792"/>
        <v>0.83252527872721349</v>
      </c>
      <c r="AP592">
        <f t="shared" si="793"/>
        <v>4.4374075071778925E-3</v>
      </c>
      <c r="AQ592">
        <f t="shared" si="794"/>
        <v>298.26105346679685</v>
      </c>
      <c r="AR592">
        <f t="shared" si="795"/>
        <v>295.03627052307127</v>
      </c>
      <c r="AS592">
        <f t="shared" si="796"/>
        <v>319.89907488094832</v>
      </c>
      <c r="AT592">
        <f t="shared" si="797"/>
        <v>0.99935438034391244</v>
      </c>
      <c r="AU592">
        <f t="shared" si="798"/>
        <v>3.2007909407662982</v>
      </c>
      <c r="AV592">
        <f t="shared" si="799"/>
        <v>31.469290243843584</v>
      </c>
      <c r="AW592">
        <f t="shared" si="800"/>
        <v>12.4966988436971</v>
      </c>
      <c r="AX592">
        <f t="shared" si="801"/>
        <v>23.498661994934082</v>
      </c>
      <c r="AY592">
        <f t="shared" si="802"/>
        <v>2.9059584746109359</v>
      </c>
      <c r="AZ592">
        <f t="shared" si="803"/>
        <v>0.34613076374309126</v>
      </c>
      <c r="BA592">
        <f t="shared" si="804"/>
        <v>1.9297320723122975</v>
      </c>
      <c r="BB592">
        <f t="shared" si="805"/>
        <v>0.97622640229863844</v>
      </c>
      <c r="BC592">
        <f t="shared" si="806"/>
        <v>0.22018940672389464</v>
      </c>
      <c r="BD592">
        <f t="shared" si="807"/>
        <v>16.117682078032953</v>
      </c>
      <c r="BE592">
        <f t="shared" si="808"/>
        <v>0.83045458351704782</v>
      </c>
      <c r="BF592">
        <f t="shared" si="809"/>
        <v>64.226823630167786</v>
      </c>
      <c r="BG592">
        <f t="shared" si="810"/>
        <v>187.79884310265592</v>
      </c>
      <c r="BH592">
        <f t="shared" si="811"/>
        <v>2.1712208618867756E-2</v>
      </c>
    </row>
    <row r="593" spans="1:60" x14ac:dyDescent="0.45">
      <c r="A593" s="1">
        <v>552</v>
      </c>
      <c r="B593" s="1" t="s">
        <v>655</v>
      </c>
      <c r="C593" s="1">
        <v>3181.5000316388905</v>
      </c>
      <c r="D593" s="1">
        <v>0</v>
      </c>
      <c r="E593">
        <f t="shared" si="784"/>
        <v>6.4618583701214174</v>
      </c>
      <c r="F593">
        <f t="shared" si="785"/>
        <v>0.39384774472031459</v>
      </c>
      <c r="G593">
        <f t="shared" si="786"/>
        <v>157.93334149815794</v>
      </c>
      <c r="H593">
        <f t="shared" si="787"/>
        <v>4.433614610811742</v>
      </c>
      <c r="I593">
        <f t="shared" si="788"/>
        <v>1.2708901771670535</v>
      </c>
      <c r="J593">
        <f t="shared" si="789"/>
        <v>25.111413955688477</v>
      </c>
      <c r="K593" s="1">
        <v>6</v>
      </c>
      <c r="L593">
        <f t="shared" si="790"/>
        <v>1.4200000166893005</v>
      </c>
      <c r="M593" s="1">
        <v>1</v>
      </c>
      <c r="N593">
        <f t="shared" si="791"/>
        <v>2.8400000333786011</v>
      </c>
      <c r="O593" s="1">
        <v>21.885429382324219</v>
      </c>
      <c r="P593" s="1">
        <v>25.111413955688477</v>
      </c>
      <c r="Q593" s="1">
        <v>20.886661529541016</v>
      </c>
      <c r="R593" s="1">
        <v>199.59330749511719</v>
      </c>
      <c r="S593" s="1">
        <v>190.81538391113281</v>
      </c>
      <c r="T593" s="1">
        <v>13.750430107116699</v>
      </c>
      <c r="U593" s="1">
        <v>18.974868774414063</v>
      </c>
      <c r="V593" s="1">
        <v>53.071060180664063</v>
      </c>
      <c r="W593" s="1">
        <v>73.2406005859375</v>
      </c>
      <c r="X593" s="1">
        <v>499.51632690429687</v>
      </c>
      <c r="Y593" s="1">
        <v>1999.4482421875</v>
      </c>
      <c r="Z593" s="1">
        <v>90.252998352050781</v>
      </c>
      <c r="AA593" s="1">
        <v>101.71187591552734</v>
      </c>
      <c r="AB593" s="1">
        <v>4.9011006355285645</v>
      </c>
      <c r="AC593" s="1">
        <v>0.36687681078910828</v>
      </c>
      <c r="AD593" s="1">
        <v>0.24440234899520874</v>
      </c>
      <c r="AE593" s="1">
        <v>1.0543569223955274E-3</v>
      </c>
      <c r="AF593" s="1">
        <v>0.27575895190238953</v>
      </c>
      <c r="AG593" s="1">
        <v>1.2051040539517999E-3</v>
      </c>
      <c r="AH593" s="1">
        <v>1</v>
      </c>
      <c r="AI593" s="1">
        <v>-0.21956524252891541</v>
      </c>
      <c r="AJ593" s="1">
        <v>2.737391471862793</v>
      </c>
      <c r="AK593" s="1">
        <v>1</v>
      </c>
      <c r="AL593" s="1">
        <v>0</v>
      </c>
      <c r="AM593" s="1">
        <v>0.15999999642372131</v>
      </c>
      <c r="AN593" s="1">
        <v>111115</v>
      </c>
      <c r="AO593">
        <f t="shared" si="792"/>
        <v>0.83252721150716147</v>
      </c>
      <c r="AP593">
        <f t="shared" si="793"/>
        <v>4.4336146108117421E-3</v>
      </c>
      <c r="AQ593">
        <f t="shared" si="794"/>
        <v>298.26141395568845</v>
      </c>
      <c r="AR593">
        <f t="shared" si="795"/>
        <v>295.0354293823242</v>
      </c>
      <c r="AS593">
        <f t="shared" si="796"/>
        <v>319.91171159941587</v>
      </c>
      <c r="AT593">
        <f t="shared" si="797"/>
        <v>1.001245889683271</v>
      </c>
      <c r="AU593">
        <f t="shared" si="798"/>
        <v>3.2008596754636711</v>
      </c>
      <c r="AV593">
        <f t="shared" si="799"/>
        <v>31.469871602034107</v>
      </c>
      <c r="AW593">
        <f t="shared" si="800"/>
        <v>12.495002827620045</v>
      </c>
      <c r="AX593">
        <f t="shared" si="801"/>
        <v>23.498421669006348</v>
      </c>
      <c r="AY593">
        <f t="shared" si="802"/>
        <v>2.905916364197958</v>
      </c>
      <c r="AZ593">
        <f t="shared" si="803"/>
        <v>0.34588134164104961</v>
      </c>
      <c r="BA593">
        <f t="shared" si="804"/>
        <v>1.9299694982966176</v>
      </c>
      <c r="BB593">
        <f t="shared" si="805"/>
        <v>0.97594686590134039</v>
      </c>
      <c r="BC593">
        <f t="shared" si="806"/>
        <v>0.22002791072080399</v>
      </c>
      <c r="BD593">
        <f t="shared" si="807"/>
        <v>16.063696433385246</v>
      </c>
      <c r="BE593">
        <f t="shared" si="808"/>
        <v>0.8276761457121885</v>
      </c>
      <c r="BF593">
        <f t="shared" si="809"/>
        <v>64.22870970472178</v>
      </c>
      <c r="BG593">
        <f t="shared" si="810"/>
        <v>187.74372591918342</v>
      </c>
      <c r="BH593">
        <f t="shared" si="811"/>
        <v>2.2106561664074615E-2</v>
      </c>
    </row>
    <row r="594" spans="1:60" x14ac:dyDescent="0.45">
      <c r="A594" s="1">
        <v>553</v>
      </c>
      <c r="B594" s="1" t="s">
        <v>656</v>
      </c>
      <c r="C594" s="1">
        <v>3186.5000315271318</v>
      </c>
      <c r="D594" s="1">
        <v>0</v>
      </c>
      <c r="E594">
        <f t="shared" si="784"/>
        <v>6.5284948159874485</v>
      </c>
      <c r="F594">
        <f t="shared" si="785"/>
        <v>0.39349205614530536</v>
      </c>
      <c r="G594">
        <f t="shared" si="786"/>
        <v>157.66995019905005</v>
      </c>
      <c r="H594">
        <f t="shared" si="787"/>
        <v>4.4301868046865662</v>
      </c>
      <c r="I594">
        <f t="shared" si="788"/>
        <v>1.270916746615379</v>
      </c>
      <c r="J594">
        <f t="shared" si="789"/>
        <v>25.112497329711914</v>
      </c>
      <c r="K594" s="1">
        <v>6</v>
      </c>
      <c r="L594">
        <f t="shared" si="790"/>
        <v>1.4200000166893005</v>
      </c>
      <c r="M594" s="1">
        <v>1</v>
      </c>
      <c r="N594">
        <f t="shared" si="791"/>
        <v>2.8400000333786011</v>
      </c>
      <c r="O594" s="1">
        <v>21.883977890014648</v>
      </c>
      <c r="P594" s="1">
        <v>25.112497329711914</v>
      </c>
      <c r="Q594" s="1">
        <v>20.886844635009766</v>
      </c>
      <c r="R594" s="1">
        <v>199.73458862304688</v>
      </c>
      <c r="S594" s="1">
        <v>190.87690734863281</v>
      </c>
      <c r="T594" s="1">
        <v>13.756093978881836</v>
      </c>
      <c r="U594" s="1">
        <v>18.976587295532227</v>
      </c>
      <c r="V594" s="1">
        <v>53.097866058349609</v>
      </c>
      <c r="W594" s="1">
        <v>73.253715515136719</v>
      </c>
      <c r="X594" s="1">
        <v>499.5064697265625</v>
      </c>
      <c r="Y594" s="1">
        <v>1999.533935546875</v>
      </c>
      <c r="Z594" s="1">
        <v>90.253814697265625</v>
      </c>
      <c r="AA594" s="1">
        <v>101.71215057373047</v>
      </c>
      <c r="AB594" s="1">
        <v>4.9011006355285645</v>
      </c>
      <c r="AC594" s="1">
        <v>0.36687681078910828</v>
      </c>
      <c r="AD594" s="1">
        <v>0.24440234899520874</v>
      </c>
      <c r="AE594" s="1">
        <v>1.0543569223955274E-3</v>
      </c>
      <c r="AF594" s="1">
        <v>0.27575895190238953</v>
      </c>
      <c r="AG594" s="1">
        <v>1.2051040539517999E-3</v>
      </c>
      <c r="AH594" s="1">
        <v>0.66666668653488159</v>
      </c>
      <c r="AI594" s="1">
        <v>-0.21956524252891541</v>
      </c>
      <c r="AJ594" s="1">
        <v>2.737391471862793</v>
      </c>
      <c r="AK594" s="1">
        <v>1</v>
      </c>
      <c r="AL594" s="1">
        <v>0</v>
      </c>
      <c r="AM594" s="1">
        <v>0.15999999642372131</v>
      </c>
      <c r="AN594" s="1">
        <v>111115</v>
      </c>
      <c r="AO594">
        <f t="shared" si="792"/>
        <v>0.83251078287760405</v>
      </c>
      <c r="AP594">
        <f t="shared" si="793"/>
        <v>4.4301868046865665E-3</v>
      </c>
      <c r="AQ594">
        <f t="shared" si="794"/>
        <v>298.26249732971189</v>
      </c>
      <c r="AR594">
        <f t="shared" si="795"/>
        <v>295.03397789001463</v>
      </c>
      <c r="AS594">
        <f t="shared" si="796"/>
        <v>319.9254225366094</v>
      </c>
      <c r="AT594">
        <f t="shared" si="797"/>
        <v>1.0027949740333217</v>
      </c>
      <c r="AU594">
        <f t="shared" si="798"/>
        <v>3.2010662509940935</v>
      </c>
      <c r="AV594">
        <f t="shared" si="799"/>
        <v>31.471817604266086</v>
      </c>
      <c r="AW594">
        <f t="shared" si="800"/>
        <v>12.495230308733859</v>
      </c>
      <c r="AX594">
        <f t="shared" si="801"/>
        <v>23.498237609863281</v>
      </c>
      <c r="AY594">
        <f t="shared" si="802"/>
        <v>2.905884113329865</v>
      </c>
      <c r="AZ594">
        <f t="shared" si="803"/>
        <v>0.34560698515623178</v>
      </c>
      <c r="BA594">
        <f t="shared" si="804"/>
        <v>1.9301495043787145</v>
      </c>
      <c r="BB594">
        <f t="shared" si="805"/>
        <v>0.97573460895115049</v>
      </c>
      <c r="BC594">
        <f t="shared" si="806"/>
        <v>0.21985027497891454</v>
      </c>
      <c r="BD594">
        <f t="shared" si="807"/>
        <v>16.036949715598364</v>
      </c>
      <c r="BE594">
        <f t="shared" si="808"/>
        <v>0.82602946783430997</v>
      </c>
      <c r="BF594">
        <f t="shared" si="809"/>
        <v>64.226268391162506</v>
      </c>
      <c r="BG594">
        <f t="shared" si="810"/>
        <v>187.77357358173208</v>
      </c>
      <c r="BH594">
        <f t="shared" si="811"/>
        <v>2.2330131564515073E-2</v>
      </c>
    </row>
    <row r="595" spans="1:60" x14ac:dyDescent="0.45">
      <c r="A595" s="1">
        <v>554</v>
      </c>
      <c r="B595" s="1" t="s">
        <v>657</v>
      </c>
      <c r="C595" s="1">
        <v>3191.5000314153731</v>
      </c>
      <c r="D595" s="1">
        <v>0</v>
      </c>
      <c r="E595">
        <f t="shared" si="784"/>
        <v>6.5772059514464374</v>
      </c>
      <c r="F595">
        <f t="shared" si="785"/>
        <v>0.39347429228106351</v>
      </c>
      <c r="G595">
        <f t="shared" si="786"/>
        <v>157.51525959922088</v>
      </c>
      <c r="H595">
        <f t="shared" si="787"/>
        <v>4.4275676278001272</v>
      </c>
      <c r="I595">
        <f t="shared" si="788"/>
        <v>1.2702149008771282</v>
      </c>
      <c r="J595">
        <f t="shared" si="789"/>
        <v>25.109556198120117</v>
      </c>
      <c r="K595" s="1">
        <v>6</v>
      </c>
      <c r="L595">
        <f t="shared" si="790"/>
        <v>1.4200000166893005</v>
      </c>
      <c r="M595" s="1">
        <v>1</v>
      </c>
      <c r="N595">
        <f t="shared" si="791"/>
        <v>2.8400000333786011</v>
      </c>
      <c r="O595" s="1">
        <v>21.882463455200195</v>
      </c>
      <c r="P595" s="1">
        <v>25.109556198120117</v>
      </c>
      <c r="Q595" s="1">
        <v>20.886476516723633</v>
      </c>
      <c r="R595" s="1">
        <v>199.85830688476562</v>
      </c>
      <c r="S595" s="1">
        <v>190.94215393066406</v>
      </c>
      <c r="T595" s="1">
        <v>13.760500907897949</v>
      </c>
      <c r="U595" s="1">
        <v>18.978025436401367</v>
      </c>
      <c r="V595" s="1">
        <v>53.120063781738281</v>
      </c>
      <c r="W595" s="1">
        <v>73.265571594238281</v>
      </c>
      <c r="X595" s="1">
        <v>499.49447631835937</v>
      </c>
      <c r="Y595" s="1">
        <v>1999.6495361328125</v>
      </c>
      <c r="Z595" s="1">
        <v>90.182937622070313</v>
      </c>
      <c r="AA595" s="1">
        <v>101.71187591552734</v>
      </c>
      <c r="AB595" s="1">
        <v>4.9011006355285645</v>
      </c>
      <c r="AC595" s="1">
        <v>0.36687681078910828</v>
      </c>
      <c r="AD595" s="1">
        <v>0.24440234899520874</v>
      </c>
      <c r="AE595" s="1">
        <v>1.0543569223955274E-3</v>
      </c>
      <c r="AF595" s="1">
        <v>0.27575895190238953</v>
      </c>
      <c r="AG595" s="1">
        <v>1.2051040539517999E-3</v>
      </c>
      <c r="AH595" s="1">
        <v>0.66666668653488159</v>
      </c>
      <c r="AI595" s="1">
        <v>-0.21956524252891541</v>
      </c>
      <c r="AJ595" s="1">
        <v>2.737391471862793</v>
      </c>
      <c r="AK595" s="1">
        <v>1</v>
      </c>
      <c r="AL595" s="1">
        <v>0</v>
      </c>
      <c r="AM595" s="1">
        <v>0.15999999642372131</v>
      </c>
      <c r="AN595" s="1">
        <v>111115</v>
      </c>
      <c r="AO595">
        <f t="shared" si="792"/>
        <v>0.83249079386393221</v>
      </c>
      <c r="AP595">
        <f t="shared" si="793"/>
        <v>4.4275676278001273E-3</v>
      </c>
      <c r="AQ595">
        <f t="shared" si="794"/>
        <v>298.25955619812009</v>
      </c>
      <c r="AR595">
        <f t="shared" si="795"/>
        <v>295.03246345520017</v>
      </c>
      <c r="AS595">
        <f t="shared" si="796"/>
        <v>319.94391862994598</v>
      </c>
      <c r="AT595">
        <f t="shared" si="797"/>
        <v>1.0045134871773906</v>
      </c>
      <c r="AU595">
        <f t="shared" si="798"/>
        <v>3.2005054691861057</v>
      </c>
      <c r="AV595">
        <f t="shared" si="799"/>
        <v>31.466389154440087</v>
      </c>
      <c r="AW595">
        <f t="shared" si="800"/>
        <v>12.48836371803872</v>
      </c>
      <c r="AX595">
        <f t="shared" si="801"/>
        <v>23.496009826660156</v>
      </c>
      <c r="AY595">
        <f t="shared" si="802"/>
        <v>2.9054937856775234</v>
      </c>
      <c r="AZ595">
        <f t="shared" si="803"/>
        <v>0.34559328161168129</v>
      </c>
      <c r="BA595">
        <f t="shared" si="804"/>
        <v>1.9302905683089775</v>
      </c>
      <c r="BB595">
        <f t="shared" si="805"/>
        <v>0.97520321736854587</v>
      </c>
      <c r="BC595">
        <f t="shared" si="806"/>
        <v>0.21984140256906423</v>
      </c>
      <c r="BD595">
        <f t="shared" si="807"/>
        <v>16.02117253915803</v>
      </c>
      <c r="BE595">
        <f t="shared" si="808"/>
        <v>0.82493706264787747</v>
      </c>
      <c r="BF595">
        <f t="shared" si="809"/>
        <v>64.239635971584022</v>
      </c>
      <c r="BG595">
        <f t="shared" si="810"/>
        <v>187.81566522288418</v>
      </c>
      <c r="BH595">
        <f t="shared" si="811"/>
        <v>2.249638311743838E-2</v>
      </c>
    </row>
    <row r="596" spans="1:60" x14ac:dyDescent="0.45">
      <c r="A596" s="1">
        <v>555</v>
      </c>
      <c r="B596" s="1" t="s">
        <v>658</v>
      </c>
      <c r="C596" s="1">
        <v>3197.0000312924385</v>
      </c>
      <c r="D596" s="1">
        <v>0</v>
      </c>
      <c r="E596">
        <f t="shared" si="784"/>
        <v>6.529294831849441</v>
      </c>
      <c r="F596">
        <f t="shared" si="785"/>
        <v>0.39358586544130958</v>
      </c>
      <c r="G596">
        <f t="shared" si="786"/>
        <v>157.82738955382402</v>
      </c>
      <c r="H596">
        <f t="shared" si="787"/>
        <v>4.4239145423262176</v>
      </c>
      <c r="I596">
        <f t="shared" si="788"/>
        <v>1.2688566422664163</v>
      </c>
      <c r="J596">
        <f t="shared" si="789"/>
        <v>25.102548599243164</v>
      </c>
      <c r="K596" s="1">
        <v>6</v>
      </c>
      <c r="L596">
        <f t="shared" si="790"/>
        <v>1.4200000166893005</v>
      </c>
      <c r="M596" s="1">
        <v>1</v>
      </c>
      <c r="N596">
        <f t="shared" si="791"/>
        <v>2.8400000333786011</v>
      </c>
      <c r="O596" s="1">
        <v>21.880502700805664</v>
      </c>
      <c r="P596" s="1">
        <v>25.102548599243164</v>
      </c>
      <c r="Q596" s="1">
        <v>20.886066436767578</v>
      </c>
      <c r="R596" s="1">
        <v>199.88706970214844</v>
      </c>
      <c r="S596" s="1">
        <v>191.029052734375</v>
      </c>
      <c r="T596" s="1">
        <v>13.765189170837402</v>
      </c>
      <c r="U596" s="1">
        <v>18.97828483581543</v>
      </c>
      <c r="V596" s="1">
        <v>53.144893646240234</v>
      </c>
      <c r="W596" s="1">
        <v>73.275779724121094</v>
      </c>
      <c r="X596" s="1">
        <v>499.5062255859375</v>
      </c>
      <c r="Y596" s="1">
        <v>1999.75244140625</v>
      </c>
      <c r="Z596" s="1">
        <v>90.08111572265625</v>
      </c>
      <c r="AA596" s="1">
        <v>101.711669921875</v>
      </c>
      <c r="AB596" s="1">
        <v>4.9011006355285645</v>
      </c>
      <c r="AC596" s="1">
        <v>0.36687681078910828</v>
      </c>
      <c r="AD596" s="1">
        <v>0.24440234899520874</v>
      </c>
      <c r="AE596" s="1">
        <v>1.0543569223955274E-3</v>
      </c>
      <c r="AF596" s="1">
        <v>0.27575895190238953</v>
      </c>
      <c r="AG596" s="1">
        <v>1.2051040539517999E-3</v>
      </c>
      <c r="AH596" s="1">
        <v>1</v>
      </c>
      <c r="AI596" s="1">
        <v>-0.21956524252891541</v>
      </c>
      <c r="AJ596" s="1">
        <v>2.737391471862793</v>
      </c>
      <c r="AK596" s="1">
        <v>1</v>
      </c>
      <c r="AL596" s="1">
        <v>0</v>
      </c>
      <c r="AM596" s="1">
        <v>0.15999999642372131</v>
      </c>
      <c r="AN596" s="1">
        <v>111115</v>
      </c>
      <c r="AO596">
        <f t="shared" si="792"/>
        <v>0.8325103759765623</v>
      </c>
      <c r="AP596">
        <f t="shared" si="793"/>
        <v>4.4239145423262179E-3</v>
      </c>
      <c r="AQ596">
        <f t="shared" si="794"/>
        <v>298.25254859924314</v>
      </c>
      <c r="AR596">
        <f t="shared" si="795"/>
        <v>295.03050270080564</v>
      </c>
      <c r="AS596">
        <f t="shared" si="796"/>
        <v>319.96038347332797</v>
      </c>
      <c r="AT596">
        <f t="shared" si="797"/>
        <v>1.0072047234201562</v>
      </c>
      <c r="AU596">
        <f t="shared" si="798"/>
        <v>3.1991696851702009</v>
      </c>
      <c r="AV596">
        <f t="shared" si="799"/>
        <v>31.453319836627315</v>
      </c>
      <c r="AW596">
        <f t="shared" si="800"/>
        <v>12.475035000811886</v>
      </c>
      <c r="AX596">
        <f t="shared" si="801"/>
        <v>23.491525650024414</v>
      </c>
      <c r="AY596">
        <f t="shared" si="802"/>
        <v>2.9047082566406472</v>
      </c>
      <c r="AZ596">
        <f t="shared" si="803"/>
        <v>0.34567934978891307</v>
      </c>
      <c r="BA596">
        <f t="shared" si="804"/>
        <v>1.9303130429037847</v>
      </c>
      <c r="BB596">
        <f t="shared" si="805"/>
        <v>0.97439521373686255</v>
      </c>
      <c r="BC596">
        <f t="shared" si="806"/>
        <v>0.21989712793176272</v>
      </c>
      <c r="BD596">
        <f t="shared" si="807"/>
        <v>16.052887350929733</v>
      </c>
      <c r="BE596">
        <f t="shared" si="808"/>
        <v>0.82619573983483163</v>
      </c>
      <c r="BF596">
        <f t="shared" si="809"/>
        <v>64.264427478975264</v>
      </c>
      <c r="BG596">
        <f t="shared" si="810"/>
        <v>187.92533867824855</v>
      </c>
      <c r="BH596">
        <f t="shared" si="811"/>
        <v>2.2328090355534541E-2</v>
      </c>
    </row>
    <row r="597" spans="1:60" x14ac:dyDescent="0.45">
      <c r="A597" s="1">
        <v>556</v>
      </c>
      <c r="B597" s="1" t="s">
        <v>659</v>
      </c>
      <c r="C597" s="1">
        <v>3202.0000311806798</v>
      </c>
      <c r="D597" s="1">
        <v>0</v>
      </c>
      <c r="E597">
        <f t="shared" si="784"/>
        <v>6.5025144458515172</v>
      </c>
      <c r="F597">
        <f t="shared" si="785"/>
        <v>0.39359488149129496</v>
      </c>
      <c r="G597">
        <f t="shared" si="786"/>
        <v>157.96613024806882</v>
      </c>
      <c r="H597">
        <f t="shared" si="787"/>
        <v>4.4206789841907197</v>
      </c>
      <c r="I597">
        <f t="shared" si="788"/>
        <v>1.2679073253786719</v>
      </c>
      <c r="J597">
        <f t="shared" si="789"/>
        <v>25.097930908203125</v>
      </c>
      <c r="K597" s="1">
        <v>6</v>
      </c>
      <c r="L597">
        <f t="shared" si="790"/>
        <v>1.4200000166893005</v>
      </c>
      <c r="M597" s="1">
        <v>1</v>
      </c>
      <c r="N597">
        <f t="shared" si="791"/>
        <v>2.8400000333786011</v>
      </c>
      <c r="O597" s="1">
        <v>21.878974914550781</v>
      </c>
      <c r="P597" s="1">
        <v>25.097930908203125</v>
      </c>
      <c r="Q597" s="1">
        <v>20.885477066040039</v>
      </c>
      <c r="R597" s="1">
        <v>199.8692626953125</v>
      </c>
      <c r="S597" s="1">
        <v>191.0443115234375</v>
      </c>
      <c r="T597" s="1">
        <v>13.769841194152832</v>
      </c>
      <c r="U597" s="1">
        <v>18.978981018066406</v>
      </c>
      <c r="V597" s="1">
        <v>53.167701721191406</v>
      </c>
      <c r="W597" s="1">
        <v>73.286155700683594</v>
      </c>
      <c r="X597" s="1">
        <v>499.51959228515625</v>
      </c>
      <c r="Y597" s="1">
        <v>1999.9715576171875</v>
      </c>
      <c r="Z597" s="1">
        <v>89.958518981933594</v>
      </c>
      <c r="AA597" s="1">
        <v>101.71159362792969</v>
      </c>
      <c r="AB597" s="1">
        <v>4.9011006355285645</v>
      </c>
      <c r="AC597" s="1">
        <v>0.36687681078910828</v>
      </c>
      <c r="AD597" s="1">
        <v>0.24440234899520874</v>
      </c>
      <c r="AE597" s="1">
        <v>1.0543569223955274E-3</v>
      </c>
      <c r="AF597" s="1">
        <v>0.27575895190238953</v>
      </c>
      <c r="AG597" s="1">
        <v>1.2051040539517999E-3</v>
      </c>
      <c r="AH597" s="1">
        <v>1</v>
      </c>
      <c r="AI597" s="1">
        <v>-0.21956524252891541</v>
      </c>
      <c r="AJ597" s="1">
        <v>2.737391471862793</v>
      </c>
      <c r="AK597" s="1">
        <v>1</v>
      </c>
      <c r="AL597" s="1">
        <v>0</v>
      </c>
      <c r="AM597" s="1">
        <v>0.15999999642372131</v>
      </c>
      <c r="AN597" s="1">
        <v>111115</v>
      </c>
      <c r="AO597">
        <f t="shared" si="792"/>
        <v>0.83253265380859376</v>
      </c>
      <c r="AP597">
        <f t="shared" si="793"/>
        <v>4.4206789841907193E-3</v>
      </c>
      <c r="AQ597">
        <f t="shared" si="794"/>
        <v>298.2479309082031</v>
      </c>
      <c r="AR597">
        <f t="shared" si="795"/>
        <v>295.02897491455076</v>
      </c>
      <c r="AS597">
        <f t="shared" si="796"/>
        <v>319.99544206629434</v>
      </c>
      <c r="AT597">
        <f t="shared" si="797"/>
        <v>1.0096387862858112</v>
      </c>
      <c r="AU597">
        <f t="shared" si="798"/>
        <v>3.1982897301604334</v>
      </c>
      <c r="AV597">
        <f t="shared" si="799"/>
        <v>31.444691957733646</v>
      </c>
      <c r="AW597">
        <f t="shared" si="800"/>
        <v>12.46571093966724</v>
      </c>
      <c r="AX597">
        <f t="shared" si="801"/>
        <v>23.488452911376953</v>
      </c>
      <c r="AY597">
        <f t="shared" si="802"/>
        <v>2.904170087721694</v>
      </c>
      <c r="AZ597">
        <f t="shared" si="803"/>
        <v>0.34568630456233235</v>
      </c>
      <c r="BA597">
        <f t="shared" si="804"/>
        <v>1.9303824047817615</v>
      </c>
      <c r="BB597">
        <f t="shared" si="805"/>
        <v>0.97378768293993256</v>
      </c>
      <c r="BC597">
        <f t="shared" si="806"/>
        <v>0.21990163086352033</v>
      </c>
      <c r="BD597">
        <f t="shared" si="807"/>
        <v>16.066986846768188</v>
      </c>
      <c r="BE597">
        <f t="shared" si="808"/>
        <v>0.82685597382306453</v>
      </c>
      <c r="BF597">
        <f t="shared" si="809"/>
        <v>64.28158389288545</v>
      </c>
      <c r="BG597">
        <f t="shared" si="810"/>
        <v>187.95332758022383</v>
      </c>
      <c r="BH597">
        <f t="shared" si="811"/>
        <v>2.2239134217365373E-2</v>
      </c>
    </row>
    <row r="598" spans="1:60" x14ac:dyDescent="0.45">
      <c r="A598" s="1">
        <v>557</v>
      </c>
      <c r="B598" s="1" t="s">
        <v>660</v>
      </c>
      <c r="C598" s="1">
        <v>3207.0000310689211</v>
      </c>
      <c r="D598" s="1">
        <v>0</v>
      </c>
      <c r="E598">
        <f t="shared" si="784"/>
        <v>6.4921529141157919</v>
      </c>
      <c r="F598">
        <f t="shared" si="785"/>
        <v>0.39334383889804786</v>
      </c>
      <c r="G598">
        <f t="shared" si="786"/>
        <v>158.00002919154625</v>
      </c>
      <c r="H598">
        <f t="shared" si="787"/>
        <v>4.4168754016568466</v>
      </c>
      <c r="I598">
        <f t="shared" si="788"/>
        <v>1.2675269060037286</v>
      </c>
      <c r="J598">
        <f t="shared" si="789"/>
        <v>25.095890045166016</v>
      </c>
      <c r="K598" s="1">
        <v>6</v>
      </c>
      <c r="L598">
        <f t="shared" si="790"/>
        <v>1.4200000166893005</v>
      </c>
      <c r="M598" s="1">
        <v>1</v>
      </c>
      <c r="N598">
        <f t="shared" si="791"/>
        <v>2.8400000333786011</v>
      </c>
      <c r="O598" s="1">
        <v>21.876960754394531</v>
      </c>
      <c r="P598" s="1">
        <v>25.095890045166016</v>
      </c>
      <c r="Q598" s="1">
        <v>20.884603500366211</v>
      </c>
      <c r="R598" s="1">
        <v>199.85934448242187</v>
      </c>
      <c r="S598" s="1">
        <v>191.04728698730469</v>
      </c>
      <c r="T598" s="1">
        <v>13.774029731750488</v>
      </c>
      <c r="U598" s="1">
        <v>18.97892951965332</v>
      </c>
      <c r="V598" s="1">
        <v>53.190380096435547</v>
      </c>
      <c r="W598" s="1">
        <v>73.294677734375</v>
      </c>
      <c r="X598" s="1">
        <v>499.49639892578125</v>
      </c>
      <c r="Y598" s="1">
        <v>2000.2037353515625</v>
      </c>
      <c r="Z598" s="1">
        <v>89.885551452636719</v>
      </c>
      <c r="AA598" s="1">
        <v>101.71142578125</v>
      </c>
      <c r="AB598" s="1">
        <v>4.9011006355285645</v>
      </c>
      <c r="AC598" s="1">
        <v>0.36687681078910828</v>
      </c>
      <c r="AD598" s="1">
        <v>0.24440234899520874</v>
      </c>
      <c r="AE598" s="1">
        <v>1.0543569223955274E-3</v>
      </c>
      <c r="AF598" s="1">
        <v>0.27575895190238953</v>
      </c>
      <c r="AG598" s="1">
        <v>1.2051040539517999E-3</v>
      </c>
      <c r="AH598" s="1">
        <v>1</v>
      </c>
      <c r="AI598" s="1">
        <v>-0.21956524252891541</v>
      </c>
      <c r="AJ598" s="1">
        <v>2.737391471862793</v>
      </c>
      <c r="AK598" s="1">
        <v>1</v>
      </c>
      <c r="AL598" s="1">
        <v>0</v>
      </c>
      <c r="AM598" s="1">
        <v>0.15999999642372131</v>
      </c>
      <c r="AN598" s="1">
        <v>111115</v>
      </c>
      <c r="AO598">
        <f t="shared" si="792"/>
        <v>0.83249399820963521</v>
      </c>
      <c r="AP598">
        <f t="shared" si="793"/>
        <v>4.4168754016568465E-3</v>
      </c>
      <c r="AQ598">
        <f t="shared" si="794"/>
        <v>298.24589004516599</v>
      </c>
      <c r="AR598">
        <f t="shared" si="795"/>
        <v>295.02696075439451</v>
      </c>
      <c r="AS598">
        <f t="shared" si="796"/>
        <v>320.03259050296401</v>
      </c>
      <c r="AT598">
        <f t="shared" si="797"/>
        <v>1.0119819302937143</v>
      </c>
      <c r="AU598">
        <f t="shared" si="798"/>
        <v>3.197900887249522</v>
      </c>
      <c r="AV598">
        <f t="shared" si="799"/>
        <v>31.440920847252926</v>
      </c>
      <c r="AW598">
        <f t="shared" si="800"/>
        <v>12.461991327599605</v>
      </c>
      <c r="AX598">
        <f t="shared" si="801"/>
        <v>23.486425399780273</v>
      </c>
      <c r="AY598">
        <f t="shared" si="802"/>
        <v>2.9038150308466193</v>
      </c>
      <c r="AZ598">
        <f t="shared" si="803"/>
        <v>0.34549264158938886</v>
      </c>
      <c r="BA598">
        <f t="shared" si="804"/>
        <v>1.9303739812457934</v>
      </c>
      <c r="BB598">
        <f t="shared" si="805"/>
        <v>0.97344104960082589</v>
      </c>
      <c r="BC598">
        <f t="shared" si="806"/>
        <v>0.21977624320376579</v>
      </c>
      <c r="BD598">
        <f t="shared" si="807"/>
        <v>16.070408242551292</v>
      </c>
      <c r="BE598">
        <f t="shared" si="808"/>
        <v>0.8270205334140418</v>
      </c>
      <c r="BF598">
        <f t="shared" si="809"/>
        <v>64.285256214971369</v>
      </c>
      <c r="BG598">
        <f t="shared" si="810"/>
        <v>187.96122842003427</v>
      </c>
      <c r="BH598">
        <f t="shared" si="811"/>
        <v>2.2204032021862576E-2</v>
      </c>
    </row>
    <row r="599" spans="1:60" x14ac:dyDescent="0.45">
      <c r="A599" s="1">
        <v>558</v>
      </c>
      <c r="B599" s="1" t="s">
        <v>661</v>
      </c>
      <c r="C599" s="1">
        <v>3212.5000309459865</v>
      </c>
      <c r="D599" s="1">
        <v>0</v>
      </c>
      <c r="E599">
        <f t="shared" si="784"/>
        <v>6.5268984304012632</v>
      </c>
      <c r="F599">
        <f t="shared" si="785"/>
        <v>0.39325167324880439</v>
      </c>
      <c r="G599">
        <f t="shared" si="786"/>
        <v>157.82374462268993</v>
      </c>
      <c r="H599">
        <f t="shared" si="787"/>
        <v>4.4136385289324886</v>
      </c>
      <c r="I599">
        <f t="shared" si="788"/>
        <v>1.2668605296601021</v>
      </c>
      <c r="J599">
        <f t="shared" si="789"/>
        <v>25.092367172241211</v>
      </c>
      <c r="K599" s="1">
        <v>6</v>
      </c>
      <c r="L599">
        <f t="shared" si="790"/>
        <v>1.4200000166893005</v>
      </c>
      <c r="M599" s="1">
        <v>1</v>
      </c>
      <c r="N599">
        <f t="shared" si="791"/>
        <v>2.8400000333786011</v>
      </c>
      <c r="O599" s="1">
        <v>21.874584197998047</v>
      </c>
      <c r="P599" s="1">
        <v>25.092367172241211</v>
      </c>
      <c r="Q599" s="1">
        <v>20.884147644042969</v>
      </c>
      <c r="R599" s="1">
        <v>199.88481140136719</v>
      </c>
      <c r="S599" s="1">
        <v>191.03155517578125</v>
      </c>
      <c r="T599" s="1">
        <v>13.777665138244629</v>
      </c>
      <c r="U599" s="1">
        <v>18.978919982910156</v>
      </c>
      <c r="V599" s="1">
        <v>53.212554931640625</v>
      </c>
      <c r="W599" s="1">
        <v>73.305221557617188</v>
      </c>
      <c r="X599" s="1">
        <v>499.48013305664062</v>
      </c>
      <c r="Y599" s="1">
        <v>2000.4757080078125</v>
      </c>
      <c r="Z599" s="1">
        <v>89.81121826171875</v>
      </c>
      <c r="AA599" s="1">
        <v>101.71122741699219</v>
      </c>
      <c r="AB599" s="1">
        <v>4.9011006355285645</v>
      </c>
      <c r="AC599" s="1">
        <v>0.36687681078910828</v>
      </c>
      <c r="AD599" s="1">
        <v>0.24440234899520874</v>
      </c>
      <c r="AE599" s="1">
        <v>1.0543569223955274E-3</v>
      </c>
      <c r="AF599" s="1">
        <v>0.27575895190238953</v>
      </c>
      <c r="AG599" s="1">
        <v>1.2051040539517999E-3</v>
      </c>
      <c r="AH599" s="1">
        <v>1</v>
      </c>
      <c r="AI599" s="1">
        <v>-0.21956524252891541</v>
      </c>
      <c r="AJ599" s="1">
        <v>2.737391471862793</v>
      </c>
      <c r="AK599" s="1">
        <v>1</v>
      </c>
      <c r="AL599" s="1">
        <v>0</v>
      </c>
      <c r="AM599" s="1">
        <v>0.15999999642372131</v>
      </c>
      <c r="AN599" s="1">
        <v>111115</v>
      </c>
      <c r="AO599">
        <f t="shared" si="792"/>
        <v>0.83246688842773431</v>
      </c>
      <c r="AP599">
        <f t="shared" si="793"/>
        <v>4.4136385289324891E-3</v>
      </c>
      <c r="AQ599">
        <f t="shared" si="794"/>
        <v>298.24236717224119</v>
      </c>
      <c r="AR599">
        <f t="shared" si="795"/>
        <v>295.02458419799802</v>
      </c>
      <c r="AS599">
        <f t="shared" si="796"/>
        <v>320.07610612699136</v>
      </c>
      <c r="AT599">
        <f t="shared" si="797"/>
        <v>1.0142623475686874</v>
      </c>
      <c r="AU599">
        <f t="shared" si="798"/>
        <v>3.1972297761707744</v>
      </c>
      <c r="AV599">
        <f t="shared" si="799"/>
        <v>31.434383964937144</v>
      </c>
      <c r="AW599">
        <f t="shared" si="800"/>
        <v>12.455463982026988</v>
      </c>
      <c r="AX599">
        <f t="shared" si="801"/>
        <v>23.483475685119629</v>
      </c>
      <c r="AY599">
        <f t="shared" si="802"/>
        <v>2.9032985459994243</v>
      </c>
      <c r="AZ599">
        <f t="shared" si="803"/>
        <v>0.34542153426024536</v>
      </c>
      <c r="BA599">
        <f t="shared" si="804"/>
        <v>1.9303692465106723</v>
      </c>
      <c r="BB599">
        <f t="shared" si="805"/>
        <v>0.97292929948875195</v>
      </c>
      <c r="BC599">
        <f t="shared" si="806"/>
        <v>0.21973020518296157</v>
      </c>
      <c r="BD599">
        <f t="shared" si="807"/>
        <v>16.052446781119713</v>
      </c>
      <c r="BE599">
        <f t="shared" si="808"/>
        <v>0.82616583672506605</v>
      </c>
      <c r="BF599">
        <f t="shared" si="809"/>
        <v>64.295641930451282</v>
      </c>
      <c r="BG599">
        <f t="shared" si="810"/>
        <v>187.92898025413263</v>
      </c>
      <c r="BH599">
        <f t="shared" si="811"/>
        <v>2.2330303917470217E-2</v>
      </c>
    </row>
    <row r="600" spans="1:60" x14ac:dyDescent="0.45">
      <c r="A600" s="1" t="s">
        <v>9</v>
      </c>
      <c r="B600" s="1" t="s">
        <v>662</v>
      </c>
    </row>
    <row r="601" spans="1:60" x14ac:dyDescent="0.45">
      <c r="A601" s="1">
        <v>559</v>
      </c>
      <c r="B601" s="1" t="s">
        <v>663</v>
      </c>
      <c r="C601" s="1">
        <v>3217.5000308342278</v>
      </c>
      <c r="D601" s="1">
        <v>0</v>
      </c>
      <c r="E601">
        <f>(R601-S601*(1000-T601)/(1000-U601))*AO601</f>
        <v>5.9450339279384155</v>
      </c>
      <c r="F601">
        <f>IF(AZ601&lt;&gt;0,1/(1/AZ601-1/N601),0)</f>
        <v>0.39308685164535134</v>
      </c>
      <c r="G601">
        <f>((BC601-AP601/2)*S601-E601)/(BC601+AP601/2)</f>
        <v>160.38463375524506</v>
      </c>
      <c r="H601">
        <f>AP601*1000</f>
        <v>4.4096319284339964</v>
      </c>
      <c r="I601">
        <f>(AU601-BA601)</f>
        <v>1.266182146928502</v>
      </c>
      <c r="J601">
        <f>(P601+AT601*D601)</f>
        <v>25.087892532348633</v>
      </c>
      <c r="K601" s="1">
        <v>6</v>
      </c>
      <c r="L601">
        <f>(K601*AI601+AJ601)</f>
        <v>1.4200000166893005</v>
      </c>
      <c r="M601" s="1">
        <v>1</v>
      </c>
      <c r="N601">
        <f>L601*(M601+1)*(M601+1)/(M601*M601+1)</f>
        <v>2.8400000333786011</v>
      </c>
      <c r="O601" s="1">
        <v>21.871833801269531</v>
      </c>
      <c r="P601" s="1">
        <v>25.087892532348633</v>
      </c>
      <c r="Q601" s="1">
        <v>20.882577896118164</v>
      </c>
      <c r="R601" s="1">
        <v>199.13105773925781</v>
      </c>
      <c r="S601" s="1">
        <v>190.97779846191406</v>
      </c>
      <c r="T601" s="1">
        <v>13.780574798583984</v>
      </c>
      <c r="U601" s="1">
        <v>18.977226257324219</v>
      </c>
      <c r="V601" s="1">
        <v>53.232601165771484</v>
      </c>
      <c r="W601" s="1">
        <v>73.311637878417969</v>
      </c>
      <c r="X601" s="1">
        <v>499.46963500976562</v>
      </c>
      <c r="Y601" s="1">
        <v>2000.6622314453125</v>
      </c>
      <c r="Z601" s="1">
        <v>89.740631103515625</v>
      </c>
      <c r="AA601" s="1">
        <v>101.71114349365234</v>
      </c>
      <c r="AB601" s="1">
        <v>4.9011006355285645</v>
      </c>
      <c r="AC601" s="1">
        <v>0.36687681078910828</v>
      </c>
      <c r="AD601" s="1">
        <v>0.24440234899520874</v>
      </c>
      <c r="AE601" s="1">
        <v>1.0543569223955274E-3</v>
      </c>
      <c r="AF601" s="1">
        <v>0.27575895190238953</v>
      </c>
      <c r="AG601" s="1">
        <v>1.2051040539517999E-3</v>
      </c>
      <c r="AH601" s="1">
        <v>0.66666668653488159</v>
      </c>
      <c r="AI601" s="1">
        <v>-0.21956524252891541</v>
      </c>
      <c r="AJ601" s="1">
        <v>2.737391471862793</v>
      </c>
      <c r="AK601" s="1">
        <v>1</v>
      </c>
      <c r="AL601" s="1">
        <v>0</v>
      </c>
      <c r="AM601" s="1">
        <v>0.15999999642372131</v>
      </c>
      <c r="AN601" s="1">
        <v>111115</v>
      </c>
      <c r="AO601">
        <f>X601*0.000001/(K601*0.0001)</f>
        <v>0.83244939168294252</v>
      </c>
      <c r="AP601">
        <f>(U601-T601)/(1000-U601)*AO601</f>
        <v>4.4096319284339961E-3</v>
      </c>
      <c r="AQ601">
        <f>(P601+273.15)</f>
        <v>298.23789253234861</v>
      </c>
      <c r="AR601">
        <f>(O601+273.15)</f>
        <v>295.02183380126951</v>
      </c>
      <c r="AS601">
        <f>(Y601*AK601+Z601*AL601)*AM601</f>
        <v>320.1059498763243</v>
      </c>
      <c r="AT601">
        <f>((AS601+0.00000010773*(AR601^4-AQ601^4))-AP601*44100)/(L601*0.92*2*29.3+0.00000043092*AQ601^3)</f>
        <v>1.0168510922476821</v>
      </c>
      <c r="AU601">
        <f>0.61365*EXP(17.502*J601/(240.97+J601))</f>
        <v>3.1963775298987125</v>
      </c>
      <c r="AV601">
        <f>AU601*1000/AA601</f>
        <v>31.42603081734298</v>
      </c>
      <c r="AW601">
        <f>(AV601-U601)</f>
        <v>12.448804560018761</v>
      </c>
      <c r="AX601">
        <f>IF(D601,P601,(O601+P601)/2)</f>
        <v>23.479863166809082</v>
      </c>
      <c r="AY601">
        <f>0.61365*EXP(17.502*AX601/(240.97+AX601))</f>
        <v>2.9026661159759746</v>
      </c>
      <c r="AZ601">
        <f>IF(AW601&lt;&gt;0,(1000-(AV601+U601)/2)/AW601*AP601,0)</f>
        <v>0.3452943615479781</v>
      </c>
      <c r="BA601">
        <f>U601*AA601/1000</f>
        <v>1.9301953829702105</v>
      </c>
      <c r="BB601">
        <f>(AY601-BA601)</f>
        <v>0.97247073300576403</v>
      </c>
      <c r="BC601">
        <f>1/(1.6/F601+1.37/N601)</f>
        <v>0.21964786880162457</v>
      </c>
      <c r="BD601">
        <f>G601*AA601*0.001</f>
        <v>16.312904498056611</v>
      </c>
      <c r="BE601">
        <f>G601/S601</f>
        <v>0.83980774229748978</v>
      </c>
      <c r="BF601">
        <f>(1-AP601*AA601/AU601/F601)*100</f>
        <v>64.303610557737073</v>
      </c>
      <c r="BG601">
        <f>(S601-E601/(N601/1.35))</f>
        <v>188.15181405755158</v>
      </c>
      <c r="BH601">
        <f>E601*BF601/100/BG601</f>
        <v>2.0318015447767748E-2</v>
      </c>
    </row>
    <row r="602" spans="1:60" x14ac:dyDescent="0.45">
      <c r="A602" s="1">
        <v>560</v>
      </c>
      <c r="B602" s="1" t="s">
        <v>664</v>
      </c>
      <c r="C602" s="1">
        <v>3222.5000307224691</v>
      </c>
      <c r="D602" s="1">
        <v>0</v>
      </c>
      <c r="E602">
        <f>(R602-S602*(1000-T602)/(1000-U602))*AO602</f>
        <v>-6.6941122211240076</v>
      </c>
      <c r="F602">
        <f>IF(AZ602&lt;&gt;0,1/(1/AZ602-1/N602),0)</f>
        <v>0.39317129688597774</v>
      </c>
      <c r="G602">
        <f>((BC602-AP602/2)*S602-E602)/(BC602+AP602/2)</f>
        <v>212.50372331670138</v>
      </c>
      <c r="H602">
        <f>AP602*1000</f>
        <v>4.4048126819803892</v>
      </c>
      <c r="I602">
        <f>(AU602-BA602)</f>
        <v>1.2645740623950579</v>
      </c>
      <c r="J602">
        <f>(P602+AT602*D602)</f>
        <v>25.078084945678711</v>
      </c>
      <c r="K602" s="1">
        <v>6</v>
      </c>
      <c r="L602">
        <f>(K602*AI602+AJ602)</f>
        <v>1.4200000166893005</v>
      </c>
      <c r="M602" s="1">
        <v>1</v>
      </c>
      <c r="N602">
        <f>L602*(M602+1)*(M602+1)/(M602*M602+1)</f>
        <v>2.8400000333786011</v>
      </c>
      <c r="O602" s="1">
        <v>21.868659973144531</v>
      </c>
      <c r="P602" s="1">
        <v>25.078084945678711</v>
      </c>
      <c r="Q602" s="1">
        <v>20.880710601806641</v>
      </c>
      <c r="R602" s="1">
        <v>178.97142028808594</v>
      </c>
      <c r="S602" s="1">
        <v>186.0283203125</v>
      </c>
      <c r="T602" s="1">
        <v>13.783840179443359</v>
      </c>
      <c r="U602" s="1">
        <v>18.974666595458984</v>
      </c>
      <c r="V602" s="1">
        <v>53.254695892333984</v>
      </c>
      <c r="W602" s="1">
        <v>73.315322875976563</v>
      </c>
      <c r="X602" s="1">
        <v>499.48495483398437</v>
      </c>
      <c r="Y602" s="1">
        <v>2000.8116455078125</v>
      </c>
      <c r="Z602" s="1">
        <v>89.602317810058594</v>
      </c>
      <c r="AA602" s="1">
        <v>101.71120452880859</v>
      </c>
      <c r="AB602" s="1">
        <v>4.9011006355285645</v>
      </c>
      <c r="AC602" s="1">
        <v>0.36687681078910828</v>
      </c>
      <c r="AD602" s="1">
        <v>0.24440234899520874</v>
      </c>
      <c r="AE602" s="1">
        <v>1.0543569223955274E-3</v>
      </c>
      <c r="AF602" s="1">
        <v>0.27575895190238953</v>
      </c>
      <c r="AG602" s="1">
        <v>1.2051040539517999E-3</v>
      </c>
      <c r="AH602" s="1">
        <v>0.66666668653488159</v>
      </c>
      <c r="AI602" s="1">
        <v>-0.21956524252891541</v>
      </c>
      <c r="AJ602" s="1">
        <v>2.737391471862793</v>
      </c>
      <c r="AK602" s="1">
        <v>1</v>
      </c>
      <c r="AL602" s="1">
        <v>0</v>
      </c>
      <c r="AM602" s="1">
        <v>0.15999999642372131</v>
      </c>
      <c r="AN602" s="1">
        <v>111115</v>
      </c>
      <c r="AO602">
        <f>X602*0.000001/(K602*0.0001)</f>
        <v>0.8324749247233072</v>
      </c>
      <c r="AP602">
        <f>(U602-T602)/(1000-U602)*AO602</f>
        <v>4.404812681980389E-3</v>
      </c>
      <c r="AQ602">
        <f>(P602+273.15)</f>
        <v>298.22808494567869</v>
      </c>
      <c r="AR602">
        <f>(O602+273.15)</f>
        <v>295.01865997314451</v>
      </c>
      <c r="AS602">
        <f>(Y602*AK602+Z602*AL602)*AM602</f>
        <v>320.12985612578996</v>
      </c>
      <c r="AT602">
        <f>((AS602+0.00000010773*(AR602^4-AQ602^4))-AP602*44100)/(L602*0.92*2*29.3+0.00000043092*AQ602^3)</f>
        <v>1.0204263459884901</v>
      </c>
      <c r="AU602">
        <f>0.61365*EXP(17.502*J602/(240.97+J602))</f>
        <v>3.1945102573517388</v>
      </c>
      <c r="AV602">
        <f>AU602*1000/AA602</f>
        <v>31.407653386377195</v>
      </c>
      <c r="AW602">
        <f>(AV602-U602)</f>
        <v>12.432986790918211</v>
      </c>
      <c r="AX602">
        <f>IF(D602,P602,(O602+P602)/2)</f>
        <v>23.473372459411621</v>
      </c>
      <c r="AY602">
        <f>0.61365*EXP(17.502*AX602/(240.97+AX602))</f>
        <v>2.9015301149057411</v>
      </c>
      <c r="AZ602">
        <f>IF(AW602&lt;&gt;0,(1000-(AV602+U602)/2)/AW602*AP602,0)</f>
        <v>0.34535951925204955</v>
      </c>
      <c r="BA602">
        <f>U602*AA602/1000</f>
        <v>1.9299361949566809</v>
      </c>
      <c r="BB602">
        <f>(AY602-BA602)</f>
        <v>0.97159391994906019</v>
      </c>
      <c r="BC602">
        <f>1/(1.6/F602+1.37/N602)</f>
        <v>0.21969005420707943</v>
      </c>
      <c r="BD602">
        <f>G602*AA602*0.001</f>
        <v>21.614009665398367</v>
      </c>
      <c r="BE602">
        <f>G602/S602</f>
        <v>1.1423192068805794</v>
      </c>
      <c r="BF602">
        <f>(1-AP602*AA602/AU602/F602)*100</f>
        <v>64.329421725757669</v>
      </c>
      <c r="BG602">
        <f>(S602-E602/(N602/1.35))</f>
        <v>189.21038066190306</v>
      </c>
      <c r="BH602">
        <f>E602*BF602/100/BG602</f>
        <v>-2.2759235864638815E-2</v>
      </c>
    </row>
    <row r="603" spans="1:60" x14ac:dyDescent="0.45">
      <c r="A603" s="1">
        <v>561</v>
      </c>
      <c r="B603" s="1" t="s">
        <v>665</v>
      </c>
      <c r="C603" s="1">
        <v>3228.0000305995345</v>
      </c>
      <c r="D603" s="1">
        <v>0</v>
      </c>
      <c r="E603">
        <f>(R603-S603*(1000-T603)/(1000-U603))*AO603</f>
        <v>-19.884029839846058</v>
      </c>
      <c r="F603">
        <f>IF(AZ603&lt;&gt;0,1/(1/AZ603-1/N603),0)</f>
        <v>0.39312043756542026</v>
      </c>
      <c r="G603">
        <f>((BC603-AP603/2)*S603-E603)/(BC603+AP603/2)</f>
        <v>252.42806597643806</v>
      </c>
      <c r="H603">
        <f>AP603*1000</f>
        <v>4.4002163135723338</v>
      </c>
      <c r="I603">
        <f>(AU603-BA603)</f>
        <v>1.2634084416576348</v>
      </c>
      <c r="J603">
        <f>(P603+AT603*D603)</f>
        <v>25.070577621459961</v>
      </c>
      <c r="K603" s="1">
        <v>6</v>
      </c>
      <c r="L603">
        <f>(K603*AI603+AJ603)</f>
        <v>1.4200000166893005</v>
      </c>
      <c r="M603" s="1">
        <v>1</v>
      </c>
      <c r="N603">
        <f>L603*(M603+1)*(M603+1)/(M603*M603+1)</f>
        <v>2.8400000333786011</v>
      </c>
      <c r="O603" s="1">
        <v>21.865224838256836</v>
      </c>
      <c r="P603" s="1">
        <v>25.070577621459961</v>
      </c>
      <c r="Q603" s="1">
        <v>20.881191253662109</v>
      </c>
      <c r="R603" s="1">
        <v>143.09257507324219</v>
      </c>
      <c r="S603" s="1">
        <v>166.10000610351562</v>
      </c>
      <c r="T603" s="1">
        <v>13.786674499511719</v>
      </c>
      <c r="U603" s="1">
        <v>18.972085952758789</v>
      </c>
      <c r="V603" s="1">
        <v>53.277843475341797</v>
      </c>
      <c r="W603" s="1">
        <v>73.321533203125</v>
      </c>
      <c r="X603" s="1">
        <v>499.48611450195312</v>
      </c>
      <c r="Y603" s="1">
        <v>2000.945068359375</v>
      </c>
      <c r="Z603" s="1">
        <v>89.520057678222656</v>
      </c>
      <c r="AA603" s="1">
        <v>101.71117401123047</v>
      </c>
      <c r="AB603" s="1">
        <v>4.9011006355285645</v>
      </c>
      <c r="AC603" s="1">
        <v>0.36687681078910828</v>
      </c>
      <c r="AD603" s="1">
        <v>0.24440234899520874</v>
      </c>
      <c r="AE603" s="1">
        <v>1.0543569223955274E-3</v>
      </c>
      <c r="AF603" s="1">
        <v>0.27575895190238953</v>
      </c>
      <c r="AG603" s="1">
        <v>1.2051040539517999E-3</v>
      </c>
      <c r="AH603" s="1">
        <v>0.66666668653488159</v>
      </c>
      <c r="AI603" s="1">
        <v>-0.21956524252891541</v>
      </c>
      <c r="AJ603" s="1">
        <v>2.737391471862793</v>
      </c>
      <c r="AK603" s="1">
        <v>1</v>
      </c>
      <c r="AL603" s="1">
        <v>0</v>
      </c>
      <c r="AM603" s="1">
        <v>0.15999999642372131</v>
      </c>
      <c r="AN603" s="1">
        <v>111115</v>
      </c>
      <c r="AO603">
        <f>X603*0.000001/(K603*0.0001)</f>
        <v>0.83247685750325506</v>
      </c>
      <c r="AP603">
        <f>(U603-T603)/(1000-U603)*AO603</f>
        <v>4.4002163135723341E-3</v>
      </c>
      <c r="AQ603">
        <f>(P603+273.15)</f>
        <v>298.22057762145994</v>
      </c>
      <c r="AR603">
        <f>(O603+273.15)</f>
        <v>295.01522483825681</v>
      </c>
      <c r="AS603">
        <f>(Y603*AK603+Z603*AL603)*AM603</f>
        <v>320.1512037815628</v>
      </c>
      <c r="AT603">
        <f>((AS603+0.00000010773*(AR603^4-AQ603^4))-AP603*44100)/(L603*0.92*2*29.3+0.00000043092*AQ603^3)</f>
        <v>1.0235260482469408</v>
      </c>
      <c r="AU603">
        <f>0.61365*EXP(17.502*J603/(240.97+J603))</f>
        <v>3.1930815773547052</v>
      </c>
      <c r="AV603">
        <f>AU603*1000/AA603</f>
        <v>31.393616369054399</v>
      </c>
      <c r="AW603">
        <f>(AV603-U603)</f>
        <v>12.42153041629561</v>
      </c>
      <c r="AX603">
        <f>IF(D603,P603,(O603+P603)/2)</f>
        <v>23.467901229858398</v>
      </c>
      <c r="AY603">
        <f>0.61365*EXP(17.502*AX603/(240.97+AX603))</f>
        <v>2.9005728444916166</v>
      </c>
      <c r="AZ603">
        <f>IF(AW603&lt;&gt;0,(1000-(AV603+U603)/2)/AW603*AP603,0)</f>
        <v>0.3453202767546778</v>
      </c>
      <c r="BA603">
        <f>U603*AA603/1000</f>
        <v>1.9296731356970704</v>
      </c>
      <c r="BB603">
        <f>(AY603-BA603)</f>
        <v>0.97089970879454612</v>
      </c>
      <c r="BC603">
        <f>1/(1.6/F603+1.37/N603)</f>
        <v>0.21966464719041995</v>
      </c>
      <c r="BD603">
        <f>G603*AA603*0.001</f>
        <v>25.674754943847859</v>
      </c>
      <c r="BE603">
        <f>G603/S603</f>
        <v>1.5197354407026433</v>
      </c>
      <c r="BF603">
        <f>(1-AP603*AA603/AU603/F603)*100</f>
        <v>64.346098739901862</v>
      </c>
      <c r="BG603">
        <f>(S603-E603/(N603/1.35))</f>
        <v>175.55192158531156</v>
      </c>
      <c r="BH603">
        <f>E603*BF603/100/BG603</f>
        <v>-7.2882127171710887E-2</v>
      </c>
    </row>
    <row r="604" spans="1:60" x14ac:dyDescent="0.45">
      <c r="A604" s="1">
        <v>562</v>
      </c>
      <c r="B604" s="1" t="s">
        <v>666</v>
      </c>
      <c r="C604" s="1">
        <v>3233.0000304877758</v>
      </c>
      <c r="D604" s="1">
        <v>0</v>
      </c>
      <c r="E604">
        <f>(R604-S604*(1000-T604)/(1000-U604))*AO604</f>
        <v>-25.158651244684421</v>
      </c>
      <c r="F604">
        <f>IF(AZ604&lt;&gt;0,1/(1/AZ604-1/N604),0)</f>
        <v>0.39338032820450447</v>
      </c>
      <c r="G604">
        <f>((BC604-AP604/2)*S604-E604)/(BC604+AP604/2)</f>
        <v>251.39416986820805</v>
      </c>
      <c r="H604">
        <f>AP604*1000</f>
        <v>4.3976460010861</v>
      </c>
      <c r="I604">
        <f>(AU604-BA604)</f>
        <v>1.2619451602762379</v>
      </c>
      <c r="J604">
        <f>(P604+AT604*D604)</f>
        <v>25.061836242675781</v>
      </c>
      <c r="K604" s="1">
        <v>6</v>
      </c>
      <c r="L604">
        <f>(K604*AI604+AJ604)</f>
        <v>1.4200000166893005</v>
      </c>
      <c r="M604" s="1">
        <v>1</v>
      </c>
      <c r="N604">
        <f>L604*(M604+1)*(M604+1)/(M604*M604+1)</f>
        <v>2.8400000333786011</v>
      </c>
      <c r="O604" s="1">
        <v>21.86297607421875</v>
      </c>
      <c r="P604" s="1">
        <v>25.061836242675781</v>
      </c>
      <c r="Q604" s="1">
        <v>20.883743286132813</v>
      </c>
      <c r="R604" s="1">
        <v>111.37676239013672</v>
      </c>
      <c r="S604" s="1">
        <v>140.85377502441406</v>
      </c>
      <c r="T604" s="1">
        <v>13.787858009338379</v>
      </c>
      <c r="U604" s="1">
        <v>18.970188140869141</v>
      </c>
      <c r="V604" s="1">
        <v>53.290626525878906</v>
      </c>
      <c r="W604" s="1">
        <v>73.323616027832031</v>
      </c>
      <c r="X604" s="1">
        <v>499.49212646484375</v>
      </c>
      <c r="Y604" s="1">
        <v>2001.041015625</v>
      </c>
      <c r="Z604" s="1">
        <v>89.485923767089844</v>
      </c>
      <c r="AA604" s="1">
        <v>101.71083068847656</v>
      </c>
      <c r="AB604" s="1">
        <v>4.9011006355285645</v>
      </c>
      <c r="AC604" s="1">
        <v>0.36687681078910828</v>
      </c>
      <c r="AD604" s="1">
        <v>0.24440234899520874</v>
      </c>
      <c r="AE604" s="1">
        <v>1.0543569223955274E-3</v>
      </c>
      <c r="AF604" s="1">
        <v>0.27575895190238953</v>
      </c>
      <c r="AG604" s="1">
        <v>1.2051040539517999E-3</v>
      </c>
      <c r="AH604" s="1">
        <v>0.66666668653488159</v>
      </c>
      <c r="AI604" s="1">
        <v>-0.21956524252891541</v>
      </c>
      <c r="AJ604" s="1">
        <v>2.737391471862793</v>
      </c>
      <c r="AK604" s="1">
        <v>1</v>
      </c>
      <c r="AL604" s="1">
        <v>0</v>
      </c>
      <c r="AM604" s="1">
        <v>0.15999999642372131</v>
      </c>
      <c r="AN604" s="1">
        <v>111115</v>
      </c>
      <c r="AO604">
        <f>X604*0.000001/(K604*0.0001)</f>
        <v>0.83248687744140615</v>
      </c>
      <c r="AP604">
        <f>(U604-T604)/(1000-U604)*AO604</f>
        <v>4.3976460010860998E-3</v>
      </c>
      <c r="AQ604">
        <f>(P604+273.15)</f>
        <v>298.21183624267576</v>
      </c>
      <c r="AR604">
        <f>(O604+273.15)</f>
        <v>295.01297607421873</v>
      </c>
      <c r="AS604">
        <f>(Y604*AK604+Z604*AL604)*AM604</f>
        <v>320.16655534371966</v>
      </c>
      <c r="AT604">
        <f>((AS604+0.00000010773*(AR604^4-AQ604^4))-AP604*44100)/(L604*0.92*2*29.3+0.00000043092*AQ604^3)</f>
        <v>1.0258532121899746</v>
      </c>
      <c r="AU604">
        <f>0.61365*EXP(17.502*J604/(240.97+J604))</f>
        <v>3.1914187544007251</v>
      </c>
      <c r="AV604">
        <f>AU604*1000/AA604</f>
        <v>31.377373803734947</v>
      </c>
      <c r="AW604">
        <f>(AV604-U604)</f>
        <v>12.407185662865807</v>
      </c>
      <c r="AX604">
        <f>IF(D604,P604,(O604+P604)/2)</f>
        <v>23.462406158447266</v>
      </c>
      <c r="AY604">
        <f>0.61365*EXP(17.502*AX604/(240.97+AX604))</f>
        <v>2.8996116806378738</v>
      </c>
      <c r="AZ604">
        <f>IF(AW604&lt;&gt;0,(1000-(AV604+U604)/2)/AW604*AP604,0)</f>
        <v>0.34552079257519885</v>
      </c>
      <c r="BA604">
        <f>U604*AA604/1000</f>
        <v>1.9294735941244872</v>
      </c>
      <c r="BB604">
        <f>(AY604-BA604)</f>
        <v>0.97013808651338662</v>
      </c>
      <c r="BC604">
        <f>1/(1.6/F604+1.37/N604)</f>
        <v>0.21979446948667047</v>
      </c>
      <c r="BD604">
        <f>G604*AA604*0.001</f>
        <v>25.569509847535425</v>
      </c>
      <c r="BE604">
        <f>G604/S604</f>
        <v>1.7847883013759065</v>
      </c>
      <c r="BF604">
        <f>(1-AP604*AA604/AU604/F604)*100</f>
        <v>64.372033362241069</v>
      </c>
      <c r="BG604">
        <f>(S604-E604/(N604/1.35))</f>
        <v>152.81299290509787</v>
      </c>
      <c r="BH604">
        <f>E604*BF604/100/BG604</f>
        <v>-0.10598009413228279</v>
      </c>
    </row>
    <row r="605" spans="1:60" x14ac:dyDescent="0.45">
      <c r="A605" s="1">
        <v>563</v>
      </c>
      <c r="B605" s="1" t="s">
        <v>667</v>
      </c>
      <c r="C605" s="1">
        <v>3238.0000303760171</v>
      </c>
      <c r="D605" s="1">
        <v>0</v>
      </c>
      <c r="E605">
        <f>(R605-S605*(1000-T605)/(1000-U605))*AO605</f>
        <v>-15.711339168730946</v>
      </c>
      <c r="F605">
        <f>IF(AZ605&lt;&gt;0,1/(1/AZ605-1/N605),0)</f>
        <v>0.39334541104151188</v>
      </c>
      <c r="G605">
        <f>((BC605-AP605/2)*S605-E605)/(BC605+AP605/2)</f>
        <v>187.44308436664292</v>
      </c>
      <c r="H605">
        <f>AP605*1000</f>
        <v>4.3964986963646435</v>
      </c>
      <c r="I605">
        <f>(AU605-BA605)</f>
        <v>1.261711427522745</v>
      </c>
      <c r="J605">
        <f>(P605+AT605*D605)</f>
        <v>25.06024169921875</v>
      </c>
      <c r="K605" s="1">
        <v>6</v>
      </c>
      <c r="L605">
        <f>(K605*AI605+AJ605)</f>
        <v>1.4200000166893005</v>
      </c>
      <c r="M605" s="1">
        <v>1</v>
      </c>
      <c r="N605">
        <f>L605*(M605+1)*(M605+1)/(M605*M605+1)</f>
        <v>2.8400000333786011</v>
      </c>
      <c r="O605" s="1">
        <v>21.860937118530273</v>
      </c>
      <c r="P605" s="1">
        <v>25.06024169921875</v>
      </c>
      <c r="Q605" s="1">
        <v>20.88629150390625</v>
      </c>
      <c r="R605" s="1">
        <v>100.77629089355469</v>
      </c>
      <c r="S605" s="1">
        <v>119.02075958251953</v>
      </c>
      <c r="T605" s="1">
        <v>13.78852653503418</v>
      </c>
      <c r="U605" s="1">
        <v>18.969581604003906</v>
      </c>
      <c r="V605" s="1">
        <v>53.300888061523438</v>
      </c>
      <c r="W605" s="1">
        <v>73.3299560546875</v>
      </c>
      <c r="X605" s="1">
        <v>499.48501586914063</v>
      </c>
      <c r="Y605" s="1">
        <v>2001.186279296875</v>
      </c>
      <c r="Z605" s="1">
        <v>89.505729675292969</v>
      </c>
      <c r="AA605" s="1">
        <v>101.71041870117187</v>
      </c>
      <c r="AB605" s="1">
        <v>4.9011006355285645</v>
      </c>
      <c r="AC605" s="1">
        <v>0.36687681078910828</v>
      </c>
      <c r="AD605" s="1">
        <v>0.24440234899520874</v>
      </c>
      <c r="AE605" s="1">
        <v>1.0543569223955274E-3</v>
      </c>
      <c r="AF605" s="1">
        <v>0.27575895190238953</v>
      </c>
      <c r="AG605" s="1">
        <v>1.2051040539517999E-3</v>
      </c>
      <c r="AH605" s="1">
        <v>0.66666668653488159</v>
      </c>
      <c r="AI605" s="1">
        <v>-0.21956524252891541</v>
      </c>
      <c r="AJ605" s="1">
        <v>2.737391471862793</v>
      </c>
      <c r="AK605" s="1">
        <v>1</v>
      </c>
      <c r="AL605" s="1">
        <v>0</v>
      </c>
      <c r="AM605" s="1">
        <v>0.15999999642372131</v>
      </c>
      <c r="AN605" s="1">
        <v>111115</v>
      </c>
      <c r="AO605">
        <f>X605*0.000001/(K605*0.0001)</f>
        <v>0.83247502644856752</v>
      </c>
      <c r="AP605">
        <f>(U605-T605)/(1000-U605)*AO605</f>
        <v>4.3964986963646435E-3</v>
      </c>
      <c r="AQ605">
        <f>(P605+273.15)</f>
        <v>298.21024169921873</v>
      </c>
      <c r="AR605">
        <f>(O605+273.15)</f>
        <v>295.01093711853025</v>
      </c>
      <c r="AS605">
        <f>(Y605*AK605+Z605*AL605)*AM605</f>
        <v>320.18979753070016</v>
      </c>
      <c r="AT605">
        <f>((AS605+0.00000010773*(AR605^4-AQ605^4))-AP605*44100)/(L605*0.92*2*29.3+0.00000043092*AQ605^3)</f>
        <v>1.0266452928579639</v>
      </c>
      <c r="AU605">
        <f>0.61365*EXP(17.502*J605/(240.97+J605))</f>
        <v>3.1911155150520298</v>
      </c>
      <c r="AV605">
        <f>AU605*1000/AA605</f>
        <v>31.374519501562752</v>
      </c>
      <c r="AW605">
        <f>(AV605-U605)</f>
        <v>12.404937897558845</v>
      </c>
      <c r="AX605">
        <f>IF(D605,P605,(O605+P605)/2)</f>
        <v>23.460589408874512</v>
      </c>
      <c r="AY605">
        <f>0.61365*EXP(17.502*AX605/(240.97+AX605))</f>
        <v>2.8992939673342075</v>
      </c>
      <c r="AZ605">
        <f>IF(AW605&lt;&gt;0,(1000-(AV605+U605)/2)/AW605*AP605,0)</f>
        <v>0.34549385448901848</v>
      </c>
      <c r="BA605">
        <f>U605*AA605/1000</f>
        <v>1.9294040875292848</v>
      </c>
      <c r="BB605">
        <f>(AY605-BA605)</f>
        <v>0.96988987980492269</v>
      </c>
      <c r="BC605">
        <f>1/(1.6/F605+1.37/N605)</f>
        <v>0.21977702849140207</v>
      </c>
      <c r="BD605">
        <f>G605*AA605*0.001</f>
        <v>19.064914593570336</v>
      </c>
      <c r="BE605">
        <f>G605/S605</f>
        <v>1.5748772317041448</v>
      </c>
      <c r="BF605">
        <f>(1-AP605*AA605/AU605/F605)*100</f>
        <v>64.374925803724921</v>
      </c>
      <c r="BG605">
        <f>(S605-E605/(N605/1.35))</f>
        <v>126.48917776156932</v>
      </c>
      <c r="BH605">
        <f>E605*BF605/100/BG605</f>
        <v>-7.9960697916047818E-2</v>
      </c>
    </row>
    <row r="606" spans="1:60" x14ac:dyDescent="0.45">
      <c r="A606" s="1" t="s">
        <v>9</v>
      </c>
      <c r="B606" s="1" t="s">
        <v>668</v>
      </c>
    </row>
    <row r="607" spans="1:60" x14ac:dyDescent="0.45">
      <c r="A607" s="1">
        <v>564</v>
      </c>
      <c r="B607" s="1" t="s">
        <v>669</v>
      </c>
      <c r="C607" s="1">
        <v>3262.0000325664878</v>
      </c>
      <c r="D607" s="1">
        <v>0</v>
      </c>
      <c r="E607">
        <f t="shared" ref="E607:E620" si="812">(R607-S607*(1000-T607)/(1000-U607))*AO607</f>
        <v>-9.9933354660622449</v>
      </c>
      <c r="F607">
        <f t="shared" ref="F607:F620" si="813">IF(AZ607&lt;&gt;0,1/(1/AZ607-1/N607),0)</f>
        <v>0.38703497658847408</v>
      </c>
      <c r="G607">
        <f t="shared" ref="G607:G620" si="814">((BC607-AP607/2)*S607-E607)/(BC607+AP607/2)</f>
        <v>155.26320953911176</v>
      </c>
      <c r="H607">
        <f t="shared" ref="H607:H620" si="815">AP607*1000</f>
        <v>4.3331588776223544</v>
      </c>
      <c r="I607">
        <f t="shared" ref="I607:I620" si="816">(AU607-BA607)</f>
        <v>1.2613429248254855</v>
      </c>
      <c r="J607">
        <f t="shared" ref="J607:J620" si="817">(P607+AT607*D607)</f>
        <v>25.058193206787109</v>
      </c>
      <c r="K607" s="1">
        <v>6</v>
      </c>
      <c r="L607">
        <f t="shared" ref="L607:L620" si="818">(K607*AI607+AJ607)</f>
        <v>1.4200000166893005</v>
      </c>
      <c r="M607" s="1">
        <v>1</v>
      </c>
      <c r="N607">
        <f t="shared" ref="N607:N620" si="819">L607*(M607+1)*(M607+1)/(M607*M607+1)</f>
        <v>2.8400000333786011</v>
      </c>
      <c r="O607" s="1">
        <v>21.859714508056641</v>
      </c>
      <c r="P607" s="1">
        <v>25.058193206787109</v>
      </c>
      <c r="Q607" s="1">
        <v>20.886457443237305</v>
      </c>
      <c r="R607" s="1">
        <v>100.37891387939453</v>
      </c>
      <c r="S607" s="1">
        <v>111.80121612548828</v>
      </c>
      <c r="T607" s="1">
        <v>13.863053321838379</v>
      </c>
      <c r="U607" s="1">
        <v>18.969411849975586</v>
      </c>
      <c r="V607" s="1">
        <v>53.974479675292969</v>
      </c>
      <c r="W607" s="1">
        <v>73.334449768066406</v>
      </c>
      <c r="X607" s="1">
        <v>499.4903564453125</v>
      </c>
      <c r="Y607" s="1">
        <v>2001.2354736328125</v>
      </c>
      <c r="Z607" s="1">
        <v>89.471687316894531</v>
      </c>
      <c r="AA607" s="1">
        <v>101.71022033691406</v>
      </c>
      <c r="AB607" s="1">
        <v>3.7619106769561768</v>
      </c>
      <c r="AC607" s="1">
        <v>0.36837342381477356</v>
      </c>
      <c r="AD607" s="1">
        <v>0.18113429844379425</v>
      </c>
      <c r="AE607" s="1">
        <v>3.4180553629994392E-3</v>
      </c>
      <c r="AF607" s="1">
        <v>0.2005951851606369</v>
      </c>
      <c r="AG607" s="1">
        <v>1.128088217228651E-3</v>
      </c>
      <c r="AH607" s="1">
        <v>0.66666668653488159</v>
      </c>
      <c r="AI607" s="1">
        <v>-0.21956524252891541</v>
      </c>
      <c r="AJ607" s="1">
        <v>2.737391471862793</v>
      </c>
      <c r="AK607" s="1">
        <v>1</v>
      </c>
      <c r="AL607" s="1">
        <v>0</v>
      </c>
      <c r="AM607" s="1">
        <v>0.15999999642372131</v>
      </c>
      <c r="AN607" s="1">
        <v>111115</v>
      </c>
      <c r="AO607">
        <f t="shared" ref="AO607:AO620" si="820">X607*0.000001/(K607*0.0001)</f>
        <v>0.83248392740885413</v>
      </c>
      <c r="AP607">
        <f t="shared" ref="AP607:AP620" si="821">(U607-T607)/(1000-U607)*AO607</f>
        <v>4.3331588776223543E-3</v>
      </c>
      <c r="AQ607">
        <f t="shared" ref="AQ607:AQ620" si="822">(P607+273.15)</f>
        <v>298.20819320678709</v>
      </c>
      <c r="AR607">
        <f t="shared" ref="AR607:AR620" si="823">(O607+273.15)</f>
        <v>295.00971450805662</v>
      </c>
      <c r="AS607">
        <f t="shared" ref="AS607:AS620" si="824">(Y607*AK607+Z607*AL607)*AM607</f>
        <v>320.19766862427423</v>
      </c>
      <c r="AT607">
        <f t="shared" ref="AT607:AT620" si="825">((AS607+0.00000010773*(AR607^4-AQ607^4))-AP607*44100)/(L607*0.92*2*29.3+0.00000043092*AQ607^3)</f>
        <v>1.0585979750689192</v>
      </c>
      <c r="AU607">
        <f t="shared" ref="AU607:AU620" si="826">0.61365*EXP(17.502*J607/(240.97+J607))</f>
        <v>3.190725983748171</v>
      </c>
      <c r="AV607">
        <f t="shared" ref="AV607:AV620" si="827">AU607*1000/AA607</f>
        <v>31.370750876155061</v>
      </c>
      <c r="AW607">
        <f t="shared" ref="AW607:AW620" si="828">(AV607-U607)</f>
        <v>12.401339026179475</v>
      </c>
      <c r="AX607">
        <f t="shared" ref="AX607:AX620" si="829">IF(D607,P607,(O607+P607)/2)</f>
        <v>23.458953857421875</v>
      </c>
      <c r="AY607">
        <f t="shared" ref="AY607:AY620" si="830">0.61365*EXP(17.502*AX607/(240.97+AX607))</f>
        <v>2.8990079680152032</v>
      </c>
      <c r="AZ607">
        <f t="shared" ref="AZ607:AZ620" si="831">IF(AW607&lt;&gt;0,(1000-(AV607+U607)/2)/AW607*AP607,0)</f>
        <v>0.34061587278570216</v>
      </c>
      <c r="BA607">
        <f t="shared" ref="BA607:BA620" si="832">U607*AA607/1000</f>
        <v>1.9293830589226855</v>
      </c>
      <c r="BB607">
        <f t="shared" ref="BB607:BB620" si="833">(AY607-BA607)</f>
        <v>0.96962490909251775</v>
      </c>
      <c r="BC607">
        <f t="shared" ref="BC607:BC620" si="834">1/(1.6/F607+1.37/N607)</f>
        <v>0.21661958951078153</v>
      </c>
      <c r="BD607">
        <f t="shared" ref="BD607:BD620" si="835">G607*AA607*0.001</f>
        <v>15.791855252439515</v>
      </c>
      <c r="BE607">
        <f t="shared" ref="BE607:BE620" si="836">G607/S607</f>
        <v>1.3887434763217668</v>
      </c>
      <c r="BF607">
        <f t="shared" ref="BF607:BF620" si="837">(1-AP607*AA607/AU607/F607)*100</f>
        <v>64.311402208458972</v>
      </c>
      <c r="BG607">
        <f t="shared" ref="BG607:BG620" si="838">(S607-E607/(N607/1.35))</f>
        <v>116.5515691961305</v>
      </c>
      <c r="BH607">
        <f t="shared" ref="BH607:BH620" si="839">E607*BF607/100/BG607</f>
        <v>-5.5141721470990196E-2</v>
      </c>
    </row>
    <row r="608" spans="1:60" x14ac:dyDescent="0.45">
      <c r="A608" s="1">
        <v>565</v>
      </c>
      <c r="B608" s="1" t="s">
        <v>670</v>
      </c>
      <c r="C608" s="1">
        <v>3267.5000324435532</v>
      </c>
      <c r="D608" s="1">
        <v>0</v>
      </c>
      <c r="E608">
        <f t="shared" si="812"/>
        <v>-5.0420457842962678</v>
      </c>
      <c r="F608">
        <f t="shared" si="813"/>
        <v>0.37244114983662152</v>
      </c>
      <c r="G608">
        <f t="shared" si="814"/>
        <v>127.58287436612444</v>
      </c>
      <c r="H608">
        <f t="shared" si="815"/>
        <v>4.1837064411088081</v>
      </c>
      <c r="I608">
        <f t="shared" si="816"/>
        <v>1.2598505276299186</v>
      </c>
      <c r="J608">
        <f t="shared" si="817"/>
        <v>25.04779052734375</v>
      </c>
      <c r="K608" s="1">
        <v>6</v>
      </c>
      <c r="L608">
        <f t="shared" si="818"/>
        <v>1.4200000166893005</v>
      </c>
      <c r="M608" s="1">
        <v>1</v>
      </c>
      <c r="N608">
        <f t="shared" si="819"/>
        <v>2.8400000333786011</v>
      </c>
      <c r="O608" s="1">
        <v>21.853036880493164</v>
      </c>
      <c r="P608" s="1">
        <v>25.04779052734375</v>
      </c>
      <c r="Q608" s="1">
        <v>20.884494781494141</v>
      </c>
      <c r="R608" s="1">
        <v>100.29850006103516</v>
      </c>
      <c r="S608" s="1">
        <v>105.82313537597656</v>
      </c>
      <c r="T608" s="1">
        <v>14.034542083740234</v>
      </c>
      <c r="U608" s="1">
        <v>18.964651107788086</v>
      </c>
      <c r="V608" s="1">
        <v>54.677913665771484</v>
      </c>
      <c r="W608" s="1">
        <v>73.345199584960937</v>
      </c>
      <c r="X608" s="1">
        <v>499.505859375</v>
      </c>
      <c r="Y608" s="1">
        <v>2001.3516845703125</v>
      </c>
      <c r="Z608" s="1">
        <v>89.232170104980469</v>
      </c>
      <c r="AA608" s="1">
        <v>101.71017456054687</v>
      </c>
      <c r="AB608" s="1">
        <v>3.7619106769561768</v>
      </c>
      <c r="AC608" s="1">
        <v>0.36837342381477356</v>
      </c>
      <c r="AD608" s="1">
        <v>0.18113429844379425</v>
      </c>
      <c r="AE608" s="1">
        <v>3.4180553629994392E-3</v>
      </c>
      <c r="AF608" s="1">
        <v>0.2005951851606369</v>
      </c>
      <c r="AG608" s="1">
        <v>1.128088217228651E-3</v>
      </c>
      <c r="AH608" s="1">
        <v>0.66666668653488159</v>
      </c>
      <c r="AI608" s="1">
        <v>-0.21956524252891541</v>
      </c>
      <c r="AJ608" s="1">
        <v>2.737391471862793</v>
      </c>
      <c r="AK608" s="1">
        <v>1</v>
      </c>
      <c r="AL608" s="1">
        <v>0</v>
      </c>
      <c r="AM608" s="1">
        <v>0.15999999642372131</v>
      </c>
      <c r="AN608" s="1">
        <v>111115</v>
      </c>
      <c r="AO608">
        <f t="shared" si="820"/>
        <v>0.8325097656249999</v>
      </c>
      <c r="AP608">
        <f t="shared" si="821"/>
        <v>4.183706441108808E-3</v>
      </c>
      <c r="AQ608">
        <f t="shared" si="822"/>
        <v>298.19779052734373</v>
      </c>
      <c r="AR608">
        <f t="shared" si="823"/>
        <v>295.00303688049314</v>
      </c>
      <c r="AS608">
        <f t="shared" si="824"/>
        <v>320.21626237385863</v>
      </c>
      <c r="AT608">
        <f t="shared" si="825"/>
        <v>1.134246941402002</v>
      </c>
      <c r="AU608">
        <f t="shared" si="826"/>
        <v>3.1887485022829134</v>
      </c>
      <c r="AV608">
        <f t="shared" si="827"/>
        <v>31.351322677995096</v>
      </c>
      <c r="AW608">
        <f t="shared" si="828"/>
        <v>12.38667157020701</v>
      </c>
      <c r="AX608">
        <f t="shared" si="829"/>
        <v>23.450413703918457</v>
      </c>
      <c r="AY608">
        <f t="shared" si="830"/>
        <v>2.8975150020656182</v>
      </c>
      <c r="AZ608">
        <f t="shared" si="831"/>
        <v>0.32926139893055439</v>
      </c>
      <c r="BA608">
        <f t="shared" si="832"/>
        <v>1.9288979746529948</v>
      </c>
      <c r="BB608">
        <f t="shared" si="833"/>
        <v>0.96861702741262334</v>
      </c>
      <c r="BC608">
        <f t="shared" si="834"/>
        <v>0.20927616242006911</v>
      </c>
      <c r="BD608">
        <f t="shared" si="835"/>
        <v>12.976476422714839</v>
      </c>
      <c r="BE608">
        <f t="shared" si="836"/>
        <v>1.2056236465952195</v>
      </c>
      <c r="BF608">
        <f t="shared" si="837"/>
        <v>64.169928322068287</v>
      </c>
      <c r="BG608">
        <f t="shared" si="838"/>
        <v>108.21988246358217</v>
      </c>
      <c r="BH608">
        <f t="shared" si="839"/>
        <v>-2.9897252631350568E-2</v>
      </c>
    </row>
    <row r="609" spans="1:60" x14ac:dyDescent="0.45">
      <c r="A609" s="1">
        <v>566</v>
      </c>
      <c r="B609" s="1" t="s">
        <v>671</v>
      </c>
      <c r="C609" s="1">
        <v>3272.5000323317945</v>
      </c>
      <c r="D609" s="1">
        <v>0</v>
      </c>
      <c r="E609">
        <f t="shared" si="812"/>
        <v>-3.3408487507104971</v>
      </c>
      <c r="F609">
        <f t="shared" si="813"/>
        <v>0.37260256036186501</v>
      </c>
      <c r="G609">
        <f t="shared" si="814"/>
        <v>117.39416801378268</v>
      </c>
      <c r="H609">
        <f t="shared" si="815"/>
        <v>4.1769318833419993</v>
      </c>
      <c r="I609">
        <f t="shared" si="816"/>
        <v>1.2573517131586167</v>
      </c>
      <c r="J609">
        <f t="shared" si="817"/>
        <v>25.031652450561523</v>
      </c>
      <c r="K609" s="1">
        <v>6</v>
      </c>
      <c r="L609">
        <f t="shared" si="818"/>
        <v>1.4200000166893005</v>
      </c>
      <c r="M609" s="1">
        <v>1</v>
      </c>
      <c r="N609">
        <f t="shared" si="819"/>
        <v>2.8400000333786011</v>
      </c>
      <c r="O609" s="1">
        <v>21.846042633056641</v>
      </c>
      <c r="P609" s="1">
        <v>25.031652450561523</v>
      </c>
      <c r="Q609" s="1">
        <v>20.882680892944336</v>
      </c>
      <c r="R609" s="1">
        <v>100.14868927001953</v>
      </c>
      <c r="S609" s="1">
        <v>103.64151763916016</v>
      </c>
      <c r="T609" s="1">
        <v>14.037148475646973</v>
      </c>
      <c r="U609" s="1">
        <v>18.959079742431641</v>
      </c>
      <c r="V609" s="1">
        <v>54.754302978515625</v>
      </c>
      <c r="W609" s="1">
        <v>73.354774475097656</v>
      </c>
      <c r="X609" s="1">
        <v>499.5284423828125</v>
      </c>
      <c r="Y609" s="1">
        <v>2001.4908447265625</v>
      </c>
      <c r="Z609" s="1">
        <v>89.007850646972656</v>
      </c>
      <c r="AA609" s="1">
        <v>101.71016693115234</v>
      </c>
      <c r="AB609" s="1">
        <v>3.7619106769561768</v>
      </c>
      <c r="AC609" s="1">
        <v>0.36837342381477356</v>
      </c>
      <c r="AD609" s="1">
        <v>0.18113429844379425</v>
      </c>
      <c r="AE609" s="1">
        <v>3.4180553629994392E-3</v>
      </c>
      <c r="AF609" s="1">
        <v>0.2005951851606369</v>
      </c>
      <c r="AG609" s="1">
        <v>1.128088217228651E-3</v>
      </c>
      <c r="AH609" s="1">
        <v>0.66666668653488159</v>
      </c>
      <c r="AI609" s="1">
        <v>-0.21956524252891541</v>
      </c>
      <c r="AJ609" s="1">
        <v>2.737391471862793</v>
      </c>
      <c r="AK609" s="1">
        <v>1</v>
      </c>
      <c r="AL609" s="1">
        <v>0</v>
      </c>
      <c r="AM609" s="1">
        <v>0.15999999642372131</v>
      </c>
      <c r="AN609" s="1">
        <v>111115</v>
      </c>
      <c r="AO609">
        <f t="shared" si="820"/>
        <v>0.83254740397135407</v>
      </c>
      <c r="AP609">
        <f t="shared" si="821"/>
        <v>4.1769318833419994E-3</v>
      </c>
      <c r="AQ609">
        <f t="shared" si="822"/>
        <v>298.1816524505615</v>
      </c>
      <c r="AR609">
        <f t="shared" si="823"/>
        <v>294.99604263305662</v>
      </c>
      <c r="AS609">
        <f t="shared" si="824"/>
        <v>320.23852799836095</v>
      </c>
      <c r="AT609">
        <f t="shared" si="825"/>
        <v>1.1391360053765947</v>
      </c>
      <c r="AU609">
        <f t="shared" si="826"/>
        <v>3.1856828786223677</v>
      </c>
      <c r="AV609">
        <f t="shared" si="827"/>
        <v>31.321184250722524</v>
      </c>
      <c r="AW609">
        <f t="shared" si="828"/>
        <v>12.362104508290884</v>
      </c>
      <c r="AX609">
        <f t="shared" si="829"/>
        <v>23.438847541809082</v>
      </c>
      <c r="AY609">
        <f t="shared" si="830"/>
        <v>2.8954941097762257</v>
      </c>
      <c r="AZ609">
        <f t="shared" si="831"/>
        <v>0.32938754576319562</v>
      </c>
      <c r="BA609">
        <f t="shared" si="832"/>
        <v>1.9283311654637509</v>
      </c>
      <c r="BB609">
        <f t="shared" si="833"/>
        <v>0.96716294431247474</v>
      </c>
      <c r="BC609">
        <f t="shared" si="834"/>
        <v>0.20935769985423303</v>
      </c>
      <c r="BD609">
        <f t="shared" si="835"/>
        <v>11.940180425425581</v>
      </c>
      <c r="BE609">
        <f t="shared" si="836"/>
        <v>1.132694413280438</v>
      </c>
      <c r="BF609">
        <f t="shared" si="837"/>
        <v>64.209037002270264</v>
      </c>
      <c r="BG609">
        <f t="shared" si="838"/>
        <v>105.22959713227681</v>
      </c>
      <c r="BH609">
        <f t="shared" si="839"/>
        <v>-2.0385204058484586E-2</v>
      </c>
    </row>
    <row r="610" spans="1:60" x14ac:dyDescent="0.45">
      <c r="A610" s="1">
        <v>567</v>
      </c>
      <c r="B610" s="1" t="s">
        <v>672</v>
      </c>
      <c r="C610" s="1">
        <v>3277.5000322200358</v>
      </c>
      <c r="D610" s="1">
        <v>0</v>
      </c>
      <c r="E610">
        <f t="shared" si="812"/>
        <v>-2.468658756849345</v>
      </c>
      <c r="F610">
        <f t="shared" si="813"/>
        <v>0.38344181139371819</v>
      </c>
      <c r="G610">
        <f t="shared" si="814"/>
        <v>111.82122899025261</v>
      </c>
      <c r="H610">
        <f t="shared" si="815"/>
        <v>4.2730462941613014</v>
      </c>
      <c r="I610">
        <f t="shared" si="816"/>
        <v>1.254168385393666</v>
      </c>
      <c r="J610">
        <f t="shared" si="817"/>
        <v>25.011236190795898</v>
      </c>
      <c r="K610" s="1">
        <v>6</v>
      </c>
      <c r="L610">
        <f t="shared" si="818"/>
        <v>1.4200000166893005</v>
      </c>
      <c r="M610" s="1">
        <v>1</v>
      </c>
      <c r="N610">
        <f t="shared" si="819"/>
        <v>2.8400000333786011</v>
      </c>
      <c r="O610" s="1">
        <v>21.838962554931641</v>
      </c>
      <c r="P610" s="1">
        <v>25.011236190795898</v>
      </c>
      <c r="Q610" s="1">
        <v>20.88292121887207</v>
      </c>
      <c r="R610" s="1">
        <v>100.02121734619141</v>
      </c>
      <c r="S610" s="1">
        <v>102.46051025390625</v>
      </c>
      <c r="T610" s="1">
        <v>13.917106628417969</v>
      </c>
      <c r="U610" s="1">
        <v>18.952297210693359</v>
      </c>
      <c r="V610" s="1">
        <v>54.131580352783203</v>
      </c>
      <c r="W610" s="1">
        <v>73.360321044921875</v>
      </c>
      <c r="X610" s="1">
        <v>499.53170776367188</v>
      </c>
      <c r="Y610" s="1">
        <v>2001.4412841796875</v>
      </c>
      <c r="Z610" s="1">
        <v>88.839874267578125</v>
      </c>
      <c r="AA610" s="1">
        <v>101.71009063720703</v>
      </c>
      <c r="AB610" s="1">
        <v>3.7619106769561768</v>
      </c>
      <c r="AC610" s="1">
        <v>0.36837342381477356</v>
      </c>
      <c r="AD610" s="1">
        <v>0.18113429844379425</v>
      </c>
      <c r="AE610" s="1">
        <v>3.4180553629994392E-3</v>
      </c>
      <c r="AF610" s="1">
        <v>0.2005951851606369</v>
      </c>
      <c r="AG610" s="1">
        <v>1.128088217228651E-3</v>
      </c>
      <c r="AH610" s="1">
        <v>0.66666668653488159</v>
      </c>
      <c r="AI610" s="1">
        <v>-0.21956524252891541</v>
      </c>
      <c r="AJ610" s="1">
        <v>2.737391471862793</v>
      </c>
      <c r="AK610" s="1">
        <v>1</v>
      </c>
      <c r="AL610" s="1">
        <v>0</v>
      </c>
      <c r="AM610" s="1">
        <v>0.15999999642372131</v>
      </c>
      <c r="AN610" s="1">
        <v>111115</v>
      </c>
      <c r="AO610">
        <f t="shared" si="820"/>
        <v>0.83255284627278636</v>
      </c>
      <c r="AP610">
        <f t="shared" si="821"/>
        <v>4.2730462941613012E-3</v>
      </c>
      <c r="AQ610">
        <f t="shared" si="822"/>
        <v>298.16123619079588</v>
      </c>
      <c r="AR610">
        <f t="shared" si="823"/>
        <v>294.98896255493162</v>
      </c>
      <c r="AS610">
        <f t="shared" si="824"/>
        <v>320.23059831103819</v>
      </c>
      <c r="AT610">
        <f t="shared" si="825"/>
        <v>1.0926580990390302</v>
      </c>
      <c r="AU610">
        <f t="shared" si="826"/>
        <v>3.1818082524765736</v>
      </c>
      <c r="AV610">
        <f t="shared" si="827"/>
        <v>31.283112939362791</v>
      </c>
      <c r="AW610">
        <f t="shared" si="828"/>
        <v>12.330815728669432</v>
      </c>
      <c r="AX610">
        <f t="shared" si="829"/>
        <v>23.42509937286377</v>
      </c>
      <c r="AY610">
        <f t="shared" si="830"/>
        <v>2.893093570983353</v>
      </c>
      <c r="AZ610">
        <f t="shared" si="831"/>
        <v>0.3378298134718879</v>
      </c>
      <c r="BA610">
        <f t="shared" si="832"/>
        <v>1.9276398670829076</v>
      </c>
      <c r="BB610">
        <f t="shared" si="833"/>
        <v>0.96545370390044538</v>
      </c>
      <c r="BC610">
        <f t="shared" si="834"/>
        <v>0.2148169299382626</v>
      </c>
      <c r="BD610">
        <f t="shared" si="835"/>
        <v>11.373347335762476</v>
      </c>
      <c r="BE610">
        <f t="shared" si="836"/>
        <v>1.0913592828412593</v>
      </c>
      <c r="BF610">
        <f t="shared" si="837"/>
        <v>64.377190551346146</v>
      </c>
      <c r="BG610">
        <f t="shared" si="838"/>
        <v>103.63399239565886</v>
      </c>
      <c r="BH610">
        <f t="shared" si="839"/>
        <v>-1.5335249711232474E-2</v>
      </c>
    </row>
    <row r="611" spans="1:60" x14ac:dyDescent="0.45">
      <c r="A611" s="1">
        <v>568</v>
      </c>
      <c r="B611" s="1" t="s">
        <v>673</v>
      </c>
      <c r="C611" s="1">
        <v>3283.0000320971012</v>
      </c>
      <c r="D611" s="1">
        <v>0</v>
      </c>
      <c r="E611">
        <f t="shared" si="812"/>
        <v>-1.6907798280523716</v>
      </c>
      <c r="F611">
        <f t="shared" si="813"/>
        <v>0.39497798746355783</v>
      </c>
      <c r="G611">
        <f t="shared" si="814"/>
        <v>107.18801599772684</v>
      </c>
      <c r="H611">
        <f t="shared" si="815"/>
        <v>4.3766784860701531</v>
      </c>
      <c r="I611">
        <f t="shared" si="816"/>
        <v>1.2515508172924745</v>
      </c>
      <c r="J611">
        <f t="shared" si="817"/>
        <v>24.993986129760742</v>
      </c>
      <c r="K611" s="1">
        <v>6</v>
      </c>
      <c r="L611">
        <f t="shared" si="818"/>
        <v>1.4200000166893005</v>
      </c>
      <c r="M611" s="1">
        <v>1</v>
      </c>
      <c r="N611">
        <f t="shared" si="819"/>
        <v>2.8400000333786011</v>
      </c>
      <c r="O611" s="1">
        <v>21.835079193115234</v>
      </c>
      <c r="P611" s="1">
        <v>24.993986129760742</v>
      </c>
      <c r="Q611" s="1">
        <v>20.88453483581543</v>
      </c>
      <c r="R611" s="1">
        <v>100.09767913818359</v>
      </c>
      <c r="S611" s="1">
        <v>101.59446716308594</v>
      </c>
      <c r="T611" s="1">
        <v>13.788493156433105</v>
      </c>
      <c r="U611" s="1">
        <v>18.9459228515625</v>
      </c>
      <c r="V611" s="1">
        <v>53.458721160888672</v>
      </c>
      <c r="W611" s="1">
        <v>73.355743408203125</v>
      </c>
      <c r="X611" s="1">
        <v>499.52304077148437</v>
      </c>
      <c r="Y611" s="1">
        <v>2001.3819580078125</v>
      </c>
      <c r="Z611" s="1">
        <v>88.714439392089844</v>
      </c>
      <c r="AA611" s="1">
        <v>101.70984649658203</v>
      </c>
      <c r="AB611" s="1">
        <v>3.7619106769561768</v>
      </c>
      <c r="AC611" s="1">
        <v>0.36837342381477356</v>
      </c>
      <c r="AD611" s="1">
        <v>0.18113429844379425</v>
      </c>
      <c r="AE611" s="1">
        <v>3.4180553629994392E-3</v>
      </c>
      <c r="AF611" s="1">
        <v>0.2005951851606369</v>
      </c>
      <c r="AG611" s="1">
        <v>1.128088217228651E-3</v>
      </c>
      <c r="AH611" s="1">
        <v>0.66666668653488159</v>
      </c>
      <c r="AI611" s="1">
        <v>-0.21956524252891541</v>
      </c>
      <c r="AJ611" s="1">
        <v>2.737391471862793</v>
      </c>
      <c r="AK611" s="1">
        <v>1</v>
      </c>
      <c r="AL611" s="1">
        <v>0</v>
      </c>
      <c r="AM611" s="1">
        <v>0.15999999642372131</v>
      </c>
      <c r="AN611" s="1">
        <v>111115</v>
      </c>
      <c r="AO611">
        <f t="shared" si="820"/>
        <v>0.83253840128580725</v>
      </c>
      <c r="AP611">
        <f t="shared" si="821"/>
        <v>4.376678486070153E-3</v>
      </c>
      <c r="AQ611">
        <f t="shared" si="822"/>
        <v>298.14398612976072</v>
      </c>
      <c r="AR611">
        <f t="shared" si="823"/>
        <v>294.98507919311521</v>
      </c>
      <c r="AS611">
        <f t="shared" si="824"/>
        <v>320.22110612375036</v>
      </c>
      <c r="AT611">
        <f t="shared" si="825"/>
        <v>1.0423775599188598</v>
      </c>
      <c r="AU611">
        <f t="shared" si="826"/>
        <v>3.1785377222609821</v>
      </c>
      <c r="AV611">
        <f t="shared" si="827"/>
        <v>31.251032537619622</v>
      </c>
      <c r="AW611">
        <f t="shared" si="828"/>
        <v>12.305109686057122</v>
      </c>
      <c r="AX611">
        <f t="shared" si="829"/>
        <v>23.414532661437988</v>
      </c>
      <c r="AY611">
        <f t="shared" si="830"/>
        <v>2.8912497230165668</v>
      </c>
      <c r="AZ611">
        <f t="shared" si="831"/>
        <v>0.34675274154978525</v>
      </c>
      <c r="BA611">
        <f t="shared" si="832"/>
        <v>1.9269869049685076</v>
      </c>
      <c r="BB611">
        <f t="shared" si="833"/>
        <v>0.96426281804805924</v>
      </c>
      <c r="BC611">
        <f t="shared" si="834"/>
        <v>0.22059214344420175</v>
      </c>
      <c r="BD611">
        <f t="shared" si="835"/>
        <v>10.902076653401975</v>
      </c>
      <c r="BE611">
        <f t="shared" si="836"/>
        <v>1.0550576127896982</v>
      </c>
      <c r="BF611">
        <f t="shared" si="837"/>
        <v>64.542559684587332</v>
      </c>
      <c r="BG611">
        <f t="shared" si="838"/>
        <v>102.39818291697459</v>
      </c>
      <c r="BH611">
        <f t="shared" si="839"/>
        <v>-1.0657147896271549E-2</v>
      </c>
    </row>
    <row r="612" spans="1:60" x14ac:dyDescent="0.45">
      <c r="A612" s="1">
        <v>569</v>
      </c>
      <c r="B612" s="1" t="s">
        <v>674</v>
      </c>
      <c r="C612" s="1">
        <v>3288.0000319853425</v>
      </c>
      <c r="D612" s="1">
        <v>0</v>
      </c>
      <c r="E612">
        <f t="shared" si="812"/>
        <v>-1.3397347985794918</v>
      </c>
      <c r="F612">
        <f t="shared" si="813"/>
        <v>0.39532322151680466</v>
      </c>
      <c r="G612">
        <f t="shared" si="814"/>
        <v>105.39694227689141</v>
      </c>
      <c r="H612">
        <f t="shared" si="815"/>
        <v>4.3754808964637553</v>
      </c>
      <c r="I612">
        <f t="shared" si="816"/>
        <v>1.2502660222223994</v>
      </c>
      <c r="J612">
        <f t="shared" si="817"/>
        <v>24.983991622924805</v>
      </c>
      <c r="K612" s="1">
        <v>6</v>
      </c>
      <c r="L612">
        <f t="shared" si="818"/>
        <v>1.4200000166893005</v>
      </c>
      <c r="M612" s="1">
        <v>1</v>
      </c>
      <c r="N612">
        <f t="shared" si="819"/>
        <v>2.8400000333786011</v>
      </c>
      <c r="O612" s="1">
        <v>21.833229064941406</v>
      </c>
      <c r="P612" s="1">
        <v>24.983991622924805</v>
      </c>
      <c r="Q612" s="1">
        <v>20.886354446411133</v>
      </c>
      <c r="R612" s="1">
        <v>100.30097198486328</v>
      </c>
      <c r="S612" s="1">
        <v>101.37742614746094</v>
      </c>
      <c r="T612" s="1">
        <v>13.783699989318848</v>
      </c>
      <c r="U612" s="1">
        <v>18.939920425415039</v>
      </c>
      <c r="V612" s="1">
        <v>53.402458190917969</v>
      </c>
      <c r="W612" s="1">
        <v>73.342422485351562</v>
      </c>
      <c r="X612" s="1">
        <v>499.50653076171875</v>
      </c>
      <c r="Y612" s="1">
        <v>2001.2977294921875</v>
      </c>
      <c r="Z612" s="1">
        <v>88.654350280761719</v>
      </c>
      <c r="AA612" s="1">
        <v>101.70993804931641</v>
      </c>
      <c r="AB612" s="1">
        <v>3.7619106769561768</v>
      </c>
      <c r="AC612" s="1">
        <v>0.36837342381477356</v>
      </c>
      <c r="AD612" s="1">
        <v>0.18113429844379425</v>
      </c>
      <c r="AE612" s="1">
        <v>3.4180553629994392E-3</v>
      </c>
      <c r="AF612" s="1">
        <v>0.2005951851606369</v>
      </c>
      <c r="AG612" s="1">
        <v>1.128088217228651E-3</v>
      </c>
      <c r="AH612" s="1">
        <v>1</v>
      </c>
      <c r="AI612" s="1">
        <v>-0.21956524252891541</v>
      </c>
      <c r="AJ612" s="1">
        <v>2.737391471862793</v>
      </c>
      <c r="AK612" s="1">
        <v>1</v>
      </c>
      <c r="AL612" s="1">
        <v>0</v>
      </c>
      <c r="AM612" s="1">
        <v>0.15999999642372131</v>
      </c>
      <c r="AN612" s="1">
        <v>111115</v>
      </c>
      <c r="AO612">
        <f t="shared" si="820"/>
        <v>0.83251088460286438</v>
      </c>
      <c r="AP612">
        <f t="shared" si="821"/>
        <v>4.375480896463755E-3</v>
      </c>
      <c r="AQ612">
        <f t="shared" si="822"/>
        <v>298.13399162292478</v>
      </c>
      <c r="AR612">
        <f t="shared" si="823"/>
        <v>294.98322906494138</v>
      </c>
      <c r="AS612">
        <f t="shared" si="824"/>
        <v>320.20762956155158</v>
      </c>
      <c r="AT612">
        <f t="shared" si="825"/>
        <v>1.0439030528440949</v>
      </c>
      <c r="AU612">
        <f t="shared" si="826"/>
        <v>3.1766441553503455</v>
      </c>
      <c r="AV612">
        <f t="shared" si="827"/>
        <v>31.232387083060424</v>
      </c>
      <c r="AW612">
        <f t="shared" si="828"/>
        <v>12.292466657645384</v>
      </c>
      <c r="AX612">
        <f t="shared" si="829"/>
        <v>23.408610343933105</v>
      </c>
      <c r="AY612">
        <f t="shared" si="830"/>
        <v>2.8902167523331976</v>
      </c>
      <c r="AZ612">
        <f t="shared" si="831"/>
        <v>0.34701879034939198</v>
      </c>
      <c r="BA612">
        <f t="shared" si="832"/>
        <v>1.9263781331279461</v>
      </c>
      <c r="BB612">
        <f t="shared" si="833"/>
        <v>0.96383861920525149</v>
      </c>
      <c r="BC612">
        <f t="shared" si="834"/>
        <v>0.22076442052881259</v>
      </c>
      <c r="BD612">
        <f t="shared" si="835"/>
        <v>10.719916469570002</v>
      </c>
      <c r="BE612">
        <f t="shared" si="836"/>
        <v>1.0396490252532531</v>
      </c>
      <c r="BF612">
        <f t="shared" si="837"/>
        <v>64.562074751681678</v>
      </c>
      <c r="BG612">
        <f t="shared" si="838"/>
        <v>102.01427190690646</v>
      </c>
      <c r="BH612">
        <f t="shared" si="839"/>
        <v>-8.4788193452236451E-3</v>
      </c>
    </row>
    <row r="613" spans="1:60" x14ac:dyDescent="0.45">
      <c r="A613" s="1">
        <v>570</v>
      </c>
      <c r="B613" s="1" t="s">
        <v>675</v>
      </c>
      <c r="C613" s="1">
        <v>3293.0000318735838</v>
      </c>
      <c r="D613" s="1">
        <v>0</v>
      </c>
      <c r="E613">
        <f t="shared" si="812"/>
        <v>-1.2519248030366419</v>
      </c>
      <c r="F613">
        <f t="shared" si="813"/>
        <v>0.39524859501240023</v>
      </c>
      <c r="G613">
        <f t="shared" si="814"/>
        <v>105.03335840167993</v>
      </c>
      <c r="H613">
        <f t="shared" si="815"/>
        <v>4.3728694851453822</v>
      </c>
      <c r="I613">
        <f t="shared" si="816"/>
        <v>1.2497381769339144</v>
      </c>
      <c r="J613">
        <f t="shared" si="817"/>
        <v>24.977882385253906</v>
      </c>
      <c r="K613" s="1">
        <v>6</v>
      </c>
      <c r="L613">
        <f t="shared" si="818"/>
        <v>1.4200000166893005</v>
      </c>
      <c r="M613" s="1">
        <v>1</v>
      </c>
      <c r="N613">
        <f t="shared" si="819"/>
        <v>2.8400000333786011</v>
      </c>
      <c r="O613" s="1">
        <v>21.83100700378418</v>
      </c>
      <c r="P613" s="1">
        <v>24.977882385253906</v>
      </c>
      <c r="Q613" s="1">
        <v>20.88604736328125</v>
      </c>
      <c r="R613" s="1">
        <v>100.43532562255859</v>
      </c>
      <c r="S613" s="1">
        <v>101.40644836425781</v>
      </c>
      <c r="T613" s="1">
        <v>13.780670166015625</v>
      </c>
      <c r="U613" s="1">
        <v>18.933734893798828</v>
      </c>
      <c r="V613" s="1">
        <v>53.373985290527344</v>
      </c>
      <c r="W613" s="1">
        <v>73.329109191894531</v>
      </c>
      <c r="X613" s="1">
        <v>499.51727294921875</v>
      </c>
      <c r="Y613" s="1">
        <v>2001.1939697265625</v>
      </c>
      <c r="Z613" s="1">
        <v>88.563018798828125</v>
      </c>
      <c r="AA613" s="1">
        <v>101.70993804931641</v>
      </c>
      <c r="AB613" s="1">
        <v>3.7619106769561768</v>
      </c>
      <c r="AC613" s="1">
        <v>0.36837342381477356</v>
      </c>
      <c r="AD613" s="1">
        <v>0.18113429844379425</v>
      </c>
      <c r="AE613" s="1">
        <v>3.4180553629994392E-3</v>
      </c>
      <c r="AF613" s="1">
        <v>0.2005951851606369</v>
      </c>
      <c r="AG613" s="1">
        <v>1.128088217228651E-3</v>
      </c>
      <c r="AH613" s="1">
        <v>1</v>
      </c>
      <c r="AI613" s="1">
        <v>-0.21956524252891541</v>
      </c>
      <c r="AJ613" s="1">
        <v>2.737391471862793</v>
      </c>
      <c r="AK613" s="1">
        <v>1</v>
      </c>
      <c r="AL613" s="1">
        <v>0</v>
      </c>
      <c r="AM613" s="1">
        <v>0.15999999642372131</v>
      </c>
      <c r="AN613" s="1">
        <v>111115</v>
      </c>
      <c r="AO613">
        <f t="shared" si="820"/>
        <v>0.83252878824869792</v>
      </c>
      <c r="AP613">
        <f t="shared" si="821"/>
        <v>4.3728694851453819E-3</v>
      </c>
      <c r="AQ613">
        <f t="shared" si="822"/>
        <v>298.12788238525388</v>
      </c>
      <c r="AR613">
        <f t="shared" si="823"/>
        <v>294.98100700378416</v>
      </c>
      <c r="AS613">
        <f t="shared" si="824"/>
        <v>320.19102799942266</v>
      </c>
      <c r="AT613">
        <f t="shared" si="825"/>
        <v>1.0455453282662197</v>
      </c>
      <c r="AU613">
        <f t="shared" si="826"/>
        <v>3.1754871800243736</v>
      </c>
      <c r="AV613">
        <f t="shared" si="827"/>
        <v>31.221011839419916</v>
      </c>
      <c r="AW613">
        <f t="shared" si="828"/>
        <v>12.287276945621088</v>
      </c>
      <c r="AX613">
        <f t="shared" si="829"/>
        <v>23.404444694519043</v>
      </c>
      <c r="AY613">
        <f t="shared" si="830"/>
        <v>2.8894903730996164</v>
      </c>
      <c r="AZ613">
        <f t="shared" si="831"/>
        <v>0.34696128550290806</v>
      </c>
      <c r="BA613">
        <f t="shared" si="832"/>
        <v>1.9257490030904592</v>
      </c>
      <c r="BB613">
        <f t="shared" si="833"/>
        <v>0.96374137000915727</v>
      </c>
      <c r="BC613">
        <f t="shared" si="834"/>
        <v>0.22072718347395612</v>
      </c>
      <c r="BD613">
        <f t="shared" si="835"/>
        <v>10.682936376146515</v>
      </c>
      <c r="BE613">
        <f t="shared" si="836"/>
        <v>1.0357660690806767</v>
      </c>
      <c r="BF613">
        <f t="shared" si="837"/>
        <v>64.563631716847297</v>
      </c>
      <c r="BG613">
        <f t="shared" si="838"/>
        <v>102.00155345729856</v>
      </c>
      <c r="BH613">
        <f t="shared" si="839"/>
        <v>-7.9242726390713371E-3</v>
      </c>
    </row>
    <row r="614" spans="1:60" x14ac:dyDescent="0.45">
      <c r="A614" s="1">
        <v>571</v>
      </c>
      <c r="B614" s="1" t="s">
        <v>676</v>
      </c>
      <c r="C614" s="1">
        <v>3298.5000317506492</v>
      </c>
      <c r="D614" s="1">
        <v>0</v>
      </c>
      <c r="E614">
        <f t="shared" si="812"/>
        <v>-1.3068984247221511</v>
      </c>
      <c r="F614">
        <f t="shared" si="813"/>
        <v>0.39500681318859221</v>
      </c>
      <c r="G614">
        <f t="shared" si="814"/>
        <v>105.33274197203292</v>
      </c>
      <c r="H614">
        <f t="shared" si="815"/>
        <v>4.3701355895969423</v>
      </c>
      <c r="I614">
        <f t="shared" si="816"/>
        <v>1.2496343035611599</v>
      </c>
      <c r="J614">
        <f t="shared" si="817"/>
        <v>24.974292755126953</v>
      </c>
      <c r="K614" s="1">
        <v>6</v>
      </c>
      <c r="L614">
        <f t="shared" si="818"/>
        <v>1.4200000166893005</v>
      </c>
      <c r="M614" s="1">
        <v>1</v>
      </c>
      <c r="N614">
        <f t="shared" si="819"/>
        <v>2.8400000333786011</v>
      </c>
      <c r="O614" s="1">
        <v>21.828165054321289</v>
      </c>
      <c r="P614" s="1">
        <v>24.974292755126953</v>
      </c>
      <c r="Q614" s="1">
        <v>20.885923385620117</v>
      </c>
      <c r="R614" s="1">
        <v>100.41963195800781</v>
      </c>
      <c r="S614" s="1">
        <v>101.45684051513672</v>
      </c>
      <c r="T614" s="1">
        <v>13.778297424316406</v>
      </c>
      <c r="U614" s="1">
        <v>18.928096771240234</v>
      </c>
      <c r="V614" s="1">
        <v>53.370101928710937</v>
      </c>
      <c r="W614" s="1">
        <v>73.31866455078125</v>
      </c>
      <c r="X614" s="1">
        <v>499.52438354492187</v>
      </c>
      <c r="Y614" s="1">
        <v>2001.116943359375</v>
      </c>
      <c r="Z614" s="1">
        <v>88.484306335449219</v>
      </c>
      <c r="AA614" s="1">
        <v>101.70981597900391</v>
      </c>
      <c r="AB614" s="1">
        <v>3.7619106769561768</v>
      </c>
      <c r="AC614" s="1">
        <v>0.36837342381477356</v>
      </c>
      <c r="AD614" s="1">
        <v>0.18113429844379425</v>
      </c>
      <c r="AE614" s="1">
        <v>3.4180553629994392E-3</v>
      </c>
      <c r="AF614" s="1">
        <v>0.2005951851606369</v>
      </c>
      <c r="AG614" s="1">
        <v>1.128088217228651E-3</v>
      </c>
      <c r="AH614" s="1">
        <v>1</v>
      </c>
      <c r="AI614" s="1">
        <v>-0.21956524252891541</v>
      </c>
      <c r="AJ614" s="1">
        <v>2.737391471862793</v>
      </c>
      <c r="AK614" s="1">
        <v>1</v>
      </c>
      <c r="AL614" s="1">
        <v>0</v>
      </c>
      <c r="AM614" s="1">
        <v>0.15999999642372131</v>
      </c>
      <c r="AN614" s="1">
        <v>111115</v>
      </c>
      <c r="AO614">
        <f t="shared" si="820"/>
        <v>0.83254063924153632</v>
      </c>
      <c r="AP614">
        <f t="shared" si="821"/>
        <v>4.3701355895969423E-3</v>
      </c>
      <c r="AQ614">
        <f t="shared" si="822"/>
        <v>298.12429275512693</v>
      </c>
      <c r="AR614">
        <f t="shared" si="823"/>
        <v>294.97816505432127</v>
      </c>
      <c r="AS614">
        <f t="shared" si="824"/>
        <v>320.17870378094813</v>
      </c>
      <c r="AT614">
        <f t="shared" si="825"/>
        <v>1.0468892132256624</v>
      </c>
      <c r="AU614">
        <f t="shared" si="826"/>
        <v>3.1748075429967821</v>
      </c>
      <c r="AV614">
        <f t="shared" si="827"/>
        <v>31.214367191974489</v>
      </c>
      <c r="AW614">
        <f t="shared" si="828"/>
        <v>12.286270420734255</v>
      </c>
      <c r="AX614">
        <f t="shared" si="829"/>
        <v>23.401228904724121</v>
      </c>
      <c r="AY614">
        <f t="shared" si="830"/>
        <v>2.8889297335083719</v>
      </c>
      <c r="AZ614">
        <f t="shared" si="831"/>
        <v>0.3467749577812449</v>
      </c>
      <c r="BA614">
        <f t="shared" si="832"/>
        <v>1.9251732394356222</v>
      </c>
      <c r="BB614">
        <f t="shared" si="833"/>
        <v>0.96375649407274966</v>
      </c>
      <c r="BC614">
        <f t="shared" si="834"/>
        <v>0.22060652914904982</v>
      </c>
      <c r="BD614">
        <f t="shared" si="835"/>
        <v>10.713373802539369</v>
      </c>
      <c r="BE614">
        <f t="shared" si="836"/>
        <v>1.0382024655727176</v>
      </c>
      <c r="BF614">
        <f t="shared" si="837"/>
        <v>64.556566188501662</v>
      </c>
      <c r="BG614">
        <f t="shared" si="838"/>
        <v>102.07807743507999</v>
      </c>
      <c r="BH614">
        <f t="shared" si="839"/>
        <v>-8.265131630332807E-3</v>
      </c>
    </row>
    <row r="615" spans="1:60" x14ac:dyDescent="0.45">
      <c r="A615" s="1">
        <v>572</v>
      </c>
      <c r="B615" s="1" t="s">
        <v>677</v>
      </c>
      <c r="C615" s="1">
        <v>3303.5000316388905</v>
      </c>
      <c r="D615" s="1">
        <v>0</v>
      </c>
      <c r="E615">
        <f t="shared" si="812"/>
        <v>-1.4126846335508143</v>
      </c>
      <c r="F615">
        <f t="shared" si="813"/>
        <v>0.39527846401065697</v>
      </c>
      <c r="G615">
        <f t="shared" si="814"/>
        <v>105.74225270908845</v>
      </c>
      <c r="H615">
        <f t="shared" si="815"/>
        <v>4.3672836438073075</v>
      </c>
      <c r="I615">
        <f t="shared" si="816"/>
        <v>1.2480793486964625</v>
      </c>
      <c r="J615">
        <f t="shared" si="817"/>
        <v>24.962736129760742</v>
      </c>
      <c r="K615" s="1">
        <v>6</v>
      </c>
      <c r="L615">
        <f t="shared" si="818"/>
        <v>1.4200000166893005</v>
      </c>
      <c r="M615" s="1">
        <v>1</v>
      </c>
      <c r="N615">
        <f t="shared" si="819"/>
        <v>2.8400000333786011</v>
      </c>
      <c r="O615" s="1">
        <v>21.824026107788086</v>
      </c>
      <c r="P615" s="1">
        <v>24.962736129760742</v>
      </c>
      <c r="Q615" s="1">
        <v>20.885339736938477</v>
      </c>
      <c r="R615" s="1">
        <v>100.22662353515625</v>
      </c>
      <c r="S615" s="1">
        <v>101.39157104492187</v>
      </c>
      <c r="T615" s="1">
        <v>13.775532722473145</v>
      </c>
      <c r="U615" s="1">
        <v>18.92193603515625</v>
      </c>
      <c r="V615" s="1">
        <v>53.371978759765625</v>
      </c>
      <c r="W615" s="1">
        <v>73.312416076660156</v>
      </c>
      <c r="X615" s="1">
        <v>499.53094482421875</v>
      </c>
      <c r="Y615" s="1">
        <v>2001.17724609375</v>
      </c>
      <c r="Z615" s="1">
        <v>88.379783630371094</v>
      </c>
      <c r="AA615" s="1">
        <v>101.70951843261719</v>
      </c>
      <c r="AB615" s="1">
        <v>3.7619106769561768</v>
      </c>
      <c r="AC615" s="1">
        <v>0.36837342381477356</v>
      </c>
      <c r="AD615" s="1">
        <v>0.18113429844379425</v>
      </c>
      <c r="AE615" s="1">
        <v>3.4180553629994392E-3</v>
      </c>
      <c r="AF615" s="1">
        <v>0.2005951851606369</v>
      </c>
      <c r="AG615" s="1">
        <v>1.128088217228651E-3</v>
      </c>
      <c r="AH615" s="1">
        <v>0.66666668653488159</v>
      </c>
      <c r="AI615" s="1">
        <v>-0.21956524252891541</v>
      </c>
      <c r="AJ615" s="1">
        <v>2.737391471862793</v>
      </c>
      <c r="AK615" s="1">
        <v>1</v>
      </c>
      <c r="AL615" s="1">
        <v>0</v>
      </c>
      <c r="AM615" s="1">
        <v>0.15999999642372131</v>
      </c>
      <c r="AN615" s="1">
        <v>111115</v>
      </c>
      <c r="AO615">
        <f t="shared" si="820"/>
        <v>0.83255157470703112</v>
      </c>
      <c r="AP615">
        <f t="shared" si="821"/>
        <v>4.3672836438073074E-3</v>
      </c>
      <c r="AQ615">
        <f t="shared" si="822"/>
        <v>298.11273612976072</v>
      </c>
      <c r="AR615">
        <f t="shared" si="823"/>
        <v>294.97402610778806</v>
      </c>
      <c r="AS615">
        <f t="shared" si="824"/>
        <v>320.18835221823247</v>
      </c>
      <c r="AT615">
        <f t="shared" si="825"/>
        <v>1.0494238677305459</v>
      </c>
      <c r="AU615">
        <f t="shared" si="826"/>
        <v>3.1726203506449906</v>
      </c>
      <c r="AV615">
        <f t="shared" si="827"/>
        <v>31.192954204643684</v>
      </c>
      <c r="AW615">
        <f t="shared" si="828"/>
        <v>12.271018169487434</v>
      </c>
      <c r="AX615">
        <f t="shared" si="829"/>
        <v>23.393381118774414</v>
      </c>
      <c r="AY615">
        <f t="shared" si="830"/>
        <v>2.8875619528204126</v>
      </c>
      <c r="AZ615">
        <f t="shared" si="831"/>
        <v>0.34698430193567398</v>
      </c>
      <c r="BA615">
        <f t="shared" si="832"/>
        <v>1.9245410019485281</v>
      </c>
      <c r="BB615">
        <f t="shared" si="833"/>
        <v>0.96302095087188455</v>
      </c>
      <c r="BC615">
        <f t="shared" si="834"/>
        <v>0.22074208765506448</v>
      </c>
      <c r="BD615">
        <f t="shared" si="835"/>
        <v>10.754993601021496</v>
      </c>
      <c r="BE615">
        <f t="shared" si="836"/>
        <v>1.0429096977128305</v>
      </c>
      <c r="BF615">
        <f t="shared" si="837"/>
        <v>64.579740533157732</v>
      </c>
      <c r="BG615">
        <f t="shared" si="838"/>
        <v>102.06309366213283</v>
      </c>
      <c r="BH615">
        <f t="shared" si="839"/>
        <v>-8.9386676237640655E-3</v>
      </c>
    </row>
    <row r="616" spans="1:60" x14ac:dyDescent="0.45">
      <c r="A616" s="1">
        <v>573</v>
      </c>
      <c r="B616" s="1" t="s">
        <v>678</v>
      </c>
      <c r="C616" s="1">
        <v>3308.5000315271318</v>
      </c>
      <c r="D616" s="1">
        <v>0</v>
      </c>
      <c r="E616">
        <f t="shared" si="812"/>
        <v>-1.4483109369075113</v>
      </c>
      <c r="F616">
        <f t="shared" si="813"/>
        <v>0.39553083785975829</v>
      </c>
      <c r="G616">
        <f t="shared" si="814"/>
        <v>105.77425699658173</v>
      </c>
      <c r="H616">
        <f t="shared" si="815"/>
        <v>4.3631930813155684</v>
      </c>
      <c r="I616">
        <f t="shared" si="816"/>
        <v>1.2462316839643024</v>
      </c>
      <c r="J616">
        <f t="shared" si="817"/>
        <v>24.948781967163086</v>
      </c>
      <c r="K616" s="1">
        <v>6</v>
      </c>
      <c r="L616">
        <f t="shared" si="818"/>
        <v>1.4200000166893005</v>
      </c>
      <c r="M616" s="1">
        <v>1</v>
      </c>
      <c r="N616">
        <f t="shared" si="819"/>
        <v>2.8400000333786011</v>
      </c>
      <c r="O616" s="1">
        <v>21.820161819458008</v>
      </c>
      <c r="P616" s="1">
        <v>24.948781967163086</v>
      </c>
      <c r="Q616" s="1">
        <v>20.885402679443359</v>
      </c>
      <c r="R616" s="1">
        <v>100.05293273925781</v>
      </c>
      <c r="S616" s="1">
        <v>101.26187133789062</v>
      </c>
      <c r="T616" s="1">
        <v>13.772465705871582</v>
      </c>
      <c r="U616" s="1">
        <v>18.914180755615234</v>
      </c>
      <c r="V616" s="1">
        <v>53.372509002685547</v>
      </c>
      <c r="W616" s="1">
        <v>73.30096435546875</v>
      </c>
      <c r="X616" s="1">
        <v>499.52206420898437</v>
      </c>
      <c r="Y616" s="1">
        <v>2001.5107421875</v>
      </c>
      <c r="Z616" s="1">
        <v>88.396461486816406</v>
      </c>
      <c r="AA616" s="1">
        <v>101.70937347412109</v>
      </c>
      <c r="AB616" s="1">
        <v>3.7619106769561768</v>
      </c>
      <c r="AC616" s="1">
        <v>0.36837342381477356</v>
      </c>
      <c r="AD616" s="1">
        <v>0.18113429844379425</v>
      </c>
      <c r="AE616" s="1">
        <v>3.4180553629994392E-3</v>
      </c>
      <c r="AF616" s="1">
        <v>0.2005951851606369</v>
      </c>
      <c r="AG616" s="1">
        <v>1.128088217228651E-3</v>
      </c>
      <c r="AH616" s="1">
        <v>0.66666668653488159</v>
      </c>
      <c r="AI616" s="1">
        <v>-0.21956524252891541</v>
      </c>
      <c r="AJ616" s="1">
        <v>2.737391471862793</v>
      </c>
      <c r="AK616" s="1">
        <v>1</v>
      </c>
      <c r="AL616" s="1">
        <v>0</v>
      </c>
      <c r="AM616" s="1">
        <v>0.15999999642372131</v>
      </c>
      <c r="AN616" s="1">
        <v>111115</v>
      </c>
      <c r="AO616">
        <f t="shared" si="820"/>
        <v>0.83253677368164047</v>
      </c>
      <c r="AP616">
        <f t="shared" si="821"/>
        <v>4.3631930813155684E-3</v>
      </c>
      <c r="AQ616">
        <f t="shared" si="822"/>
        <v>298.09878196716306</v>
      </c>
      <c r="AR616">
        <f t="shared" si="823"/>
        <v>294.97016181945799</v>
      </c>
      <c r="AS616">
        <f t="shared" si="824"/>
        <v>320.24171159203979</v>
      </c>
      <c r="AT616">
        <f t="shared" si="825"/>
        <v>1.0534251882961074</v>
      </c>
      <c r="AU616">
        <f t="shared" si="826"/>
        <v>3.1699811583942061</v>
      </c>
      <c r="AV616">
        <f t="shared" si="827"/>
        <v>31.167050293557999</v>
      </c>
      <c r="AW616">
        <f t="shared" si="828"/>
        <v>12.252869537942765</v>
      </c>
      <c r="AX616">
        <f t="shared" si="829"/>
        <v>23.384471893310547</v>
      </c>
      <c r="AY616">
        <f t="shared" si="830"/>
        <v>2.8860098617021586</v>
      </c>
      <c r="AZ616">
        <f t="shared" si="831"/>
        <v>0.34717875904365808</v>
      </c>
      <c r="BA616">
        <f t="shared" si="832"/>
        <v>1.9237494744299037</v>
      </c>
      <c r="BB616">
        <f t="shared" si="833"/>
        <v>0.96226038727225482</v>
      </c>
      <c r="BC616">
        <f t="shared" si="834"/>
        <v>0.22086800883746746</v>
      </c>
      <c r="BD616">
        <f t="shared" si="835"/>
        <v>10.758233408812998</v>
      </c>
      <c r="BE616">
        <f t="shared" si="836"/>
        <v>1.0445615471951351</v>
      </c>
      <c r="BF616">
        <f t="shared" si="837"/>
        <v>64.606103148471334</v>
      </c>
      <c r="BG616">
        <f t="shared" si="838"/>
        <v>101.95032899346998</v>
      </c>
      <c r="BH616">
        <f t="shared" si="839"/>
        <v>-9.177971930517172E-3</v>
      </c>
    </row>
    <row r="617" spans="1:60" x14ac:dyDescent="0.45">
      <c r="A617" s="1">
        <v>574</v>
      </c>
      <c r="B617" s="1" t="s">
        <v>679</v>
      </c>
      <c r="C617" s="1">
        <v>3314.0000314041972</v>
      </c>
      <c r="D617" s="1">
        <v>0</v>
      </c>
      <c r="E617">
        <f t="shared" si="812"/>
        <v>-1.4367065793414913</v>
      </c>
      <c r="F617">
        <f t="shared" si="813"/>
        <v>0.39612253495039595</v>
      </c>
      <c r="G617">
        <f t="shared" si="814"/>
        <v>105.55637099311717</v>
      </c>
      <c r="H617">
        <f t="shared" si="815"/>
        <v>4.3586944010033415</v>
      </c>
      <c r="I617">
        <f t="shared" si="816"/>
        <v>1.2433393842084979</v>
      </c>
      <c r="J617">
        <f t="shared" si="817"/>
        <v>24.928396224975586</v>
      </c>
      <c r="K617" s="1">
        <v>6</v>
      </c>
      <c r="L617">
        <f t="shared" si="818"/>
        <v>1.4200000166893005</v>
      </c>
      <c r="M617" s="1">
        <v>1</v>
      </c>
      <c r="N617">
        <f t="shared" si="819"/>
        <v>2.8400000333786011</v>
      </c>
      <c r="O617" s="1">
        <v>21.815235137939453</v>
      </c>
      <c r="P617" s="1">
        <v>24.928396224975586</v>
      </c>
      <c r="Q617" s="1">
        <v>20.885398864746094</v>
      </c>
      <c r="R617" s="1">
        <v>99.900146484375</v>
      </c>
      <c r="S617" s="1">
        <v>101.09659576416016</v>
      </c>
      <c r="T617" s="1">
        <v>13.768200874328613</v>
      </c>
      <c r="U617" s="1">
        <v>18.904821395874023</v>
      </c>
      <c r="V617" s="1">
        <v>53.372257232666016</v>
      </c>
      <c r="W617" s="1">
        <v>73.2861328125</v>
      </c>
      <c r="X617" s="1">
        <v>499.5067138671875</v>
      </c>
      <c r="Y617" s="1">
        <v>2001.526123046875</v>
      </c>
      <c r="Z617" s="1">
        <v>88.413436889648437</v>
      </c>
      <c r="AA617" s="1">
        <v>101.70895385742187</v>
      </c>
      <c r="AB617" s="1">
        <v>3.7619106769561768</v>
      </c>
      <c r="AC617" s="1">
        <v>0.36837342381477356</v>
      </c>
      <c r="AD617" s="1">
        <v>0.18113429844379425</v>
      </c>
      <c r="AE617" s="1">
        <v>3.4180553629994392E-3</v>
      </c>
      <c r="AF617" s="1">
        <v>0.2005951851606369</v>
      </c>
      <c r="AG617" s="1">
        <v>1.128088217228651E-3</v>
      </c>
      <c r="AH617" s="1">
        <v>0.66666668653488159</v>
      </c>
      <c r="AI617" s="1">
        <v>-0.21956524252891541</v>
      </c>
      <c r="AJ617" s="1">
        <v>2.737391471862793</v>
      </c>
      <c r="AK617" s="1">
        <v>1</v>
      </c>
      <c r="AL617" s="1">
        <v>0</v>
      </c>
      <c r="AM617" s="1">
        <v>0.15999999642372131</v>
      </c>
      <c r="AN617" s="1">
        <v>111115</v>
      </c>
      <c r="AO617">
        <f t="shared" si="820"/>
        <v>0.8325111897786458</v>
      </c>
      <c r="AP617">
        <f t="shared" si="821"/>
        <v>4.3586944010033414E-3</v>
      </c>
      <c r="AQ617">
        <f t="shared" si="822"/>
        <v>298.07839622497556</v>
      </c>
      <c r="AR617">
        <f t="shared" si="823"/>
        <v>294.96523513793943</v>
      </c>
      <c r="AS617">
        <f t="shared" si="824"/>
        <v>320.24417252948479</v>
      </c>
      <c r="AT617">
        <f t="shared" si="825"/>
        <v>1.0577621758397822</v>
      </c>
      <c r="AU617">
        <f t="shared" si="826"/>
        <v>3.1661289912442507</v>
      </c>
      <c r="AV617">
        <f t="shared" si="827"/>
        <v>31.129304463032906</v>
      </c>
      <c r="AW617">
        <f t="shared" si="828"/>
        <v>12.224483067158882</v>
      </c>
      <c r="AX617">
        <f t="shared" si="829"/>
        <v>23.37181568145752</v>
      </c>
      <c r="AY617">
        <f t="shared" si="830"/>
        <v>2.8838062563491675</v>
      </c>
      <c r="AZ617">
        <f t="shared" si="831"/>
        <v>0.34763454990582726</v>
      </c>
      <c r="BA617">
        <f t="shared" si="832"/>
        <v>1.9227896070357529</v>
      </c>
      <c r="BB617">
        <f t="shared" si="833"/>
        <v>0.96101664931341468</v>
      </c>
      <c r="BC617">
        <f t="shared" si="834"/>
        <v>0.22116316722857055</v>
      </c>
      <c r="BD617">
        <f t="shared" si="835"/>
        <v>10.736028066695859</v>
      </c>
      <c r="BE617">
        <f t="shared" si="836"/>
        <v>1.0441140000337978</v>
      </c>
      <c r="BF617">
        <f t="shared" si="837"/>
        <v>64.652601681000704</v>
      </c>
      <c r="BG617">
        <f t="shared" si="838"/>
        <v>101.7795372639191</v>
      </c>
      <c r="BH617">
        <f t="shared" si="839"/>
        <v>-9.1262763325184511E-3</v>
      </c>
    </row>
    <row r="618" spans="1:60" x14ac:dyDescent="0.45">
      <c r="A618" s="1">
        <v>575</v>
      </c>
      <c r="B618" s="1" t="s">
        <v>680</v>
      </c>
      <c r="C618" s="1">
        <v>3319.0000312924385</v>
      </c>
      <c r="D618" s="1">
        <v>0</v>
      </c>
      <c r="E618">
        <f t="shared" si="812"/>
        <v>-1.3924300945424188</v>
      </c>
      <c r="F618">
        <f t="shared" si="813"/>
        <v>0.39676011105036091</v>
      </c>
      <c r="G618">
        <f t="shared" si="814"/>
        <v>105.27724314272196</v>
      </c>
      <c r="H618">
        <f t="shared" si="815"/>
        <v>4.3568682193372554</v>
      </c>
      <c r="I618">
        <f t="shared" si="816"/>
        <v>1.2410867565755548</v>
      </c>
      <c r="J618">
        <f t="shared" si="817"/>
        <v>24.913021087646484</v>
      </c>
      <c r="K618" s="1">
        <v>6</v>
      </c>
      <c r="L618">
        <f t="shared" si="818"/>
        <v>1.4200000166893005</v>
      </c>
      <c r="M618" s="1">
        <v>1</v>
      </c>
      <c r="N618">
        <f t="shared" si="819"/>
        <v>2.8400000333786011</v>
      </c>
      <c r="O618" s="1">
        <v>21.813325881958008</v>
      </c>
      <c r="P618" s="1">
        <v>24.913021087646484</v>
      </c>
      <c r="Q618" s="1">
        <v>20.90900993347168</v>
      </c>
      <c r="R618" s="1">
        <v>99.875534057617188</v>
      </c>
      <c r="S618" s="1">
        <v>101.01942443847656</v>
      </c>
      <c r="T618" s="1">
        <v>13.763948440551758</v>
      </c>
      <c r="U618" s="1">
        <v>18.898448944091797</v>
      </c>
      <c r="V618" s="1">
        <v>53.363895416259766</v>
      </c>
      <c r="W618" s="1">
        <v>73.271461486816406</v>
      </c>
      <c r="X618" s="1">
        <v>499.5068359375</v>
      </c>
      <c r="Y618" s="1">
        <v>2001.4776611328125</v>
      </c>
      <c r="Z618" s="1">
        <v>88.409011840820313</v>
      </c>
      <c r="AA618" s="1">
        <v>101.70885467529297</v>
      </c>
      <c r="AB618" s="1">
        <v>3.7619106769561768</v>
      </c>
      <c r="AC618" s="1">
        <v>0.36837342381477356</v>
      </c>
      <c r="AD618" s="1">
        <v>0.18113429844379425</v>
      </c>
      <c r="AE618" s="1">
        <v>3.4180553629994392E-3</v>
      </c>
      <c r="AF618" s="1">
        <v>0.2005951851606369</v>
      </c>
      <c r="AG618" s="1">
        <v>1.128088217228651E-3</v>
      </c>
      <c r="AH618" s="1">
        <v>1</v>
      </c>
      <c r="AI618" s="1">
        <v>-0.21956524252891541</v>
      </c>
      <c r="AJ618" s="1">
        <v>2.737391471862793</v>
      </c>
      <c r="AK618" s="1">
        <v>1</v>
      </c>
      <c r="AL618" s="1">
        <v>0</v>
      </c>
      <c r="AM618" s="1">
        <v>0.15999999642372131</v>
      </c>
      <c r="AN618" s="1">
        <v>111115</v>
      </c>
      <c r="AO618">
        <f t="shared" si="820"/>
        <v>0.83251139322916645</v>
      </c>
      <c r="AP618">
        <f t="shared" si="821"/>
        <v>4.3568682193372557E-3</v>
      </c>
      <c r="AQ618">
        <f t="shared" si="822"/>
        <v>298.06302108764646</v>
      </c>
      <c r="AR618">
        <f t="shared" si="823"/>
        <v>294.96332588195799</v>
      </c>
      <c r="AS618">
        <f t="shared" si="824"/>
        <v>320.2364186234081</v>
      </c>
      <c r="AT618">
        <f t="shared" si="825"/>
        <v>1.0603653742715045</v>
      </c>
      <c r="AU618">
        <f t="shared" si="826"/>
        <v>3.1632263538186312</v>
      </c>
      <c r="AV618">
        <f t="shared" si="827"/>
        <v>31.100796129474453</v>
      </c>
      <c r="AW618">
        <f t="shared" si="828"/>
        <v>12.202347185382656</v>
      </c>
      <c r="AX618">
        <f t="shared" si="829"/>
        <v>23.363173484802246</v>
      </c>
      <c r="AY618">
        <f t="shared" si="830"/>
        <v>2.882302387101825</v>
      </c>
      <c r="AZ618">
        <f t="shared" si="831"/>
        <v>0.34812549535551551</v>
      </c>
      <c r="BA618">
        <f t="shared" si="832"/>
        <v>1.9221395972430764</v>
      </c>
      <c r="BB618">
        <f t="shared" si="833"/>
        <v>0.96016278985874859</v>
      </c>
      <c r="BC618">
        <f t="shared" si="834"/>
        <v>0.22148110633087664</v>
      </c>
      <c r="BD618">
        <f t="shared" si="835"/>
        <v>10.707627823418591</v>
      </c>
      <c r="BE618">
        <f t="shared" si="836"/>
        <v>1.0421485147823082</v>
      </c>
      <c r="BF618">
        <f t="shared" si="837"/>
        <v>64.691853926639041</v>
      </c>
      <c r="BG618">
        <f t="shared" si="838"/>
        <v>101.68131901789175</v>
      </c>
      <c r="BH618">
        <f t="shared" si="839"/>
        <v>-8.8589413620159818E-3</v>
      </c>
    </row>
    <row r="619" spans="1:60" x14ac:dyDescent="0.45">
      <c r="A619" s="1">
        <v>576</v>
      </c>
      <c r="B619" s="1" t="s">
        <v>681</v>
      </c>
      <c r="C619" s="1">
        <v>3324.0000311806798</v>
      </c>
      <c r="D619" s="1">
        <v>0</v>
      </c>
      <c r="E619">
        <f t="shared" si="812"/>
        <v>-1.3701577724364562</v>
      </c>
      <c r="F619">
        <f t="shared" si="813"/>
        <v>0.39749259386210972</v>
      </c>
      <c r="G619">
        <f t="shared" si="814"/>
        <v>105.13024188270691</v>
      </c>
      <c r="H619">
        <f t="shared" si="815"/>
        <v>4.3576122572997829</v>
      </c>
      <c r="I619">
        <f t="shared" si="816"/>
        <v>1.2393065861672892</v>
      </c>
      <c r="J619">
        <f t="shared" si="817"/>
        <v>24.90234375</v>
      </c>
      <c r="K619" s="1">
        <v>6</v>
      </c>
      <c r="L619">
        <f t="shared" si="818"/>
        <v>1.4200000166893005</v>
      </c>
      <c r="M619" s="1">
        <v>1</v>
      </c>
      <c r="N619">
        <f t="shared" si="819"/>
        <v>2.8400000333786011</v>
      </c>
      <c r="O619" s="1">
        <v>21.821634292602539</v>
      </c>
      <c r="P619" s="1">
        <v>24.90234375</v>
      </c>
      <c r="Q619" s="1">
        <v>20.982406616210938</v>
      </c>
      <c r="R619" s="1">
        <v>99.861076354980469</v>
      </c>
      <c r="S619" s="1">
        <v>100.97832489013672</v>
      </c>
      <c r="T619" s="1">
        <v>13.760806083679199</v>
      </c>
      <c r="U619" s="1">
        <v>18.896133422851563</v>
      </c>
      <c r="V619" s="1">
        <v>53.330078125</v>
      </c>
      <c r="W619" s="1">
        <v>73.231208801269531</v>
      </c>
      <c r="X619" s="1">
        <v>499.51287841796875</v>
      </c>
      <c r="Y619" s="1">
        <v>2001.413330078125</v>
      </c>
      <c r="Z619" s="1">
        <v>88.439773559570313</v>
      </c>
      <c r="AA619" s="1">
        <v>101.70892333984375</v>
      </c>
      <c r="AB619" s="1">
        <v>3.7619106769561768</v>
      </c>
      <c r="AC619" s="1">
        <v>0.36837342381477356</v>
      </c>
      <c r="AD619" s="1">
        <v>0.18113429844379425</v>
      </c>
      <c r="AE619" s="1">
        <v>3.4180553629994392E-3</v>
      </c>
      <c r="AF619" s="1">
        <v>0.2005951851606369</v>
      </c>
      <c r="AG619" s="1">
        <v>1.128088217228651E-3</v>
      </c>
      <c r="AH619" s="1">
        <v>1</v>
      </c>
      <c r="AI619" s="1">
        <v>-0.21956524252891541</v>
      </c>
      <c r="AJ619" s="1">
        <v>2.737391471862793</v>
      </c>
      <c r="AK619" s="1">
        <v>1</v>
      </c>
      <c r="AL619" s="1">
        <v>0</v>
      </c>
      <c r="AM619" s="1">
        <v>0.15999999642372131</v>
      </c>
      <c r="AN619" s="1">
        <v>111115</v>
      </c>
      <c r="AO619">
        <f t="shared" si="820"/>
        <v>0.83252146402994776</v>
      </c>
      <c r="AP619">
        <f t="shared" si="821"/>
        <v>4.3576122572997825E-3</v>
      </c>
      <c r="AQ619">
        <f t="shared" si="822"/>
        <v>298.05234374999998</v>
      </c>
      <c r="AR619">
        <f t="shared" si="823"/>
        <v>294.97163429260252</v>
      </c>
      <c r="AS619">
        <f t="shared" si="824"/>
        <v>320.22612565488816</v>
      </c>
      <c r="AT619">
        <f t="shared" si="825"/>
        <v>1.062319684659697</v>
      </c>
      <c r="AU619">
        <f t="shared" si="826"/>
        <v>3.1612119718915581</v>
      </c>
      <c r="AV619">
        <f t="shared" si="827"/>
        <v>31.080969772228194</v>
      </c>
      <c r="AW619">
        <f t="shared" si="828"/>
        <v>12.184836349376631</v>
      </c>
      <c r="AX619">
        <f t="shared" si="829"/>
        <v>23.36198902130127</v>
      </c>
      <c r="AY619">
        <f t="shared" si="830"/>
        <v>2.8820963265006281</v>
      </c>
      <c r="AZ619">
        <f t="shared" si="831"/>
        <v>0.34868928205043448</v>
      </c>
      <c r="BA619">
        <f t="shared" si="832"/>
        <v>1.9219053857242689</v>
      </c>
      <c r="BB619">
        <f t="shared" si="833"/>
        <v>0.96019094077635914</v>
      </c>
      <c r="BC619">
        <f t="shared" si="834"/>
        <v>0.22184623768558262</v>
      </c>
      <c r="BD619">
        <f t="shared" si="835"/>
        <v>10.692683712347469</v>
      </c>
      <c r="BE619">
        <f t="shared" si="836"/>
        <v>1.0411169129324283</v>
      </c>
      <c r="BF619">
        <f t="shared" si="837"/>
        <v>64.728414540176431</v>
      </c>
      <c r="BG619">
        <f t="shared" si="838"/>
        <v>101.62963227430907</v>
      </c>
      <c r="BH619">
        <f t="shared" si="839"/>
        <v>-8.7266024972257137E-3</v>
      </c>
    </row>
    <row r="620" spans="1:60" x14ac:dyDescent="0.45">
      <c r="A620" s="1">
        <v>577</v>
      </c>
      <c r="B620" s="1" t="s">
        <v>682</v>
      </c>
      <c r="C620" s="1">
        <v>3329.5000310577452</v>
      </c>
      <c r="D620" s="1">
        <v>0</v>
      </c>
      <c r="E620">
        <f t="shared" si="812"/>
        <v>-1.3514470264231651</v>
      </c>
      <c r="F620">
        <f t="shared" si="813"/>
        <v>0.39808045406772058</v>
      </c>
      <c r="G620">
        <f t="shared" si="814"/>
        <v>105.00529324691237</v>
      </c>
      <c r="H620">
        <f t="shared" si="815"/>
        <v>4.3594120913461873</v>
      </c>
      <c r="I620">
        <f t="shared" si="816"/>
        <v>1.2382243377677797</v>
      </c>
      <c r="J620">
        <f t="shared" si="817"/>
        <v>24.896331787109375</v>
      </c>
      <c r="K620" s="1">
        <v>6</v>
      </c>
      <c r="L620">
        <f t="shared" si="818"/>
        <v>1.4200000166893005</v>
      </c>
      <c r="M620" s="1">
        <v>1</v>
      </c>
      <c r="N620">
        <f t="shared" si="819"/>
        <v>2.8400000333786011</v>
      </c>
      <c r="O620" s="1">
        <v>21.847579956054688</v>
      </c>
      <c r="P620" s="1">
        <v>24.896331787109375</v>
      </c>
      <c r="Q620" s="1">
        <v>21.075483322143555</v>
      </c>
      <c r="R620" s="1">
        <v>99.847610473632812</v>
      </c>
      <c r="S620" s="1">
        <v>100.94233703613281</v>
      </c>
      <c r="T620" s="1">
        <v>13.75818920135498</v>
      </c>
      <c r="U620" s="1">
        <v>18.895559310913086</v>
      </c>
      <c r="V620" s="1">
        <v>53.244842529296875</v>
      </c>
      <c r="W620" s="1">
        <v>73.124099731445313</v>
      </c>
      <c r="X620" s="1">
        <v>499.52078247070312</v>
      </c>
      <c r="Y620" s="1">
        <v>2001.329345703125</v>
      </c>
      <c r="Z620" s="1">
        <v>88.456436157226563</v>
      </c>
      <c r="AA620" s="1">
        <v>101.70928955078125</v>
      </c>
      <c r="AB620" s="1">
        <v>3.7619106769561768</v>
      </c>
      <c r="AC620" s="1">
        <v>0.36837342381477356</v>
      </c>
      <c r="AD620" s="1">
        <v>0.18113429844379425</v>
      </c>
      <c r="AE620" s="1">
        <v>3.4180553629994392E-3</v>
      </c>
      <c r="AF620" s="1">
        <v>0.2005951851606369</v>
      </c>
      <c r="AG620" s="1">
        <v>1.128088217228651E-3</v>
      </c>
      <c r="AH620" s="1">
        <v>1</v>
      </c>
      <c r="AI620" s="1">
        <v>-0.21956524252891541</v>
      </c>
      <c r="AJ620" s="1">
        <v>2.737391471862793</v>
      </c>
      <c r="AK620" s="1">
        <v>1</v>
      </c>
      <c r="AL620" s="1">
        <v>0</v>
      </c>
      <c r="AM620" s="1">
        <v>0.15999999642372131</v>
      </c>
      <c r="AN620" s="1">
        <v>111115</v>
      </c>
      <c r="AO620">
        <f t="shared" si="820"/>
        <v>0.83253463745117173</v>
      </c>
      <c r="AP620">
        <f t="shared" si="821"/>
        <v>4.3594120913461876E-3</v>
      </c>
      <c r="AQ620">
        <f t="shared" si="822"/>
        <v>298.04633178710935</v>
      </c>
      <c r="AR620">
        <f t="shared" si="823"/>
        <v>294.99757995605466</v>
      </c>
      <c r="AS620">
        <f t="shared" si="824"/>
        <v>320.21268815518852</v>
      </c>
      <c r="AT620">
        <f t="shared" si="825"/>
        <v>1.0653152388362073</v>
      </c>
      <c r="AU620">
        <f t="shared" si="826"/>
        <v>3.1600782509453995</v>
      </c>
      <c r="AV620">
        <f t="shared" si="827"/>
        <v>31.069711182749344</v>
      </c>
      <c r="AW620">
        <f t="shared" si="828"/>
        <v>12.174151871836258</v>
      </c>
      <c r="AX620">
        <f t="shared" si="829"/>
        <v>23.371955871582031</v>
      </c>
      <c r="AY620">
        <f t="shared" si="830"/>
        <v>2.8838306571470702</v>
      </c>
      <c r="AZ620">
        <f t="shared" si="831"/>
        <v>0.34914156927930173</v>
      </c>
      <c r="BA620">
        <f t="shared" si="832"/>
        <v>1.9218539131776198</v>
      </c>
      <c r="BB620">
        <f t="shared" si="833"/>
        <v>0.96197674396945043</v>
      </c>
      <c r="BC620">
        <f t="shared" si="834"/>
        <v>0.22213917275519765</v>
      </c>
      <c r="BD620">
        <f t="shared" si="835"/>
        <v>10.680013775214906</v>
      </c>
      <c r="BE620">
        <f t="shared" si="836"/>
        <v>1.0402502689166508</v>
      </c>
      <c r="BF620">
        <f t="shared" si="837"/>
        <v>64.753187015492728</v>
      </c>
      <c r="BG620">
        <f t="shared" si="838"/>
        <v>101.58475022776254</v>
      </c>
      <c r="BH620">
        <f t="shared" si="839"/>
        <v>-8.6145313983943452E-3</v>
      </c>
    </row>
    <row r="621" spans="1:60" x14ac:dyDescent="0.45">
      <c r="A621" s="1" t="s">
        <v>9</v>
      </c>
      <c r="B621" s="1" t="s">
        <v>683</v>
      </c>
    </row>
    <row r="622" spans="1:60" x14ac:dyDescent="0.45">
      <c r="A622" s="1">
        <v>578</v>
      </c>
      <c r="B622" s="1" t="s">
        <v>684</v>
      </c>
      <c r="C622" s="1">
        <v>3334.5000309459865</v>
      </c>
      <c r="D622" s="1">
        <v>0</v>
      </c>
      <c r="E622">
        <f t="shared" ref="E622:E634" si="840">(R622-S622*(1000-T622)/(1000-U622))*AO622</f>
        <v>-1.3321589692506732</v>
      </c>
      <c r="F622">
        <f t="shared" ref="F622:F634" si="841">IF(AZ622&lt;&gt;0,1/(1/AZ622-1/N622),0)</f>
        <v>0.39823170321508033</v>
      </c>
      <c r="G622">
        <f t="shared" ref="G622:G634" si="842">((BC622-AP622/2)*S622-E622)/(BC622+AP622/2)</f>
        <v>104.90917614687228</v>
      </c>
      <c r="H622">
        <f t="shared" ref="H622:H634" si="843">AP622*1000</f>
        <v>4.3601433388757265</v>
      </c>
      <c r="I622">
        <f t="shared" ref="I622:I634" si="844">(AU622-BA622)</f>
        <v>1.2380237148106095</v>
      </c>
      <c r="J622">
        <f t="shared" ref="J622:J634" si="845">(P622+AT622*D622)</f>
        <v>24.89421272277832</v>
      </c>
      <c r="K622" s="1">
        <v>6</v>
      </c>
      <c r="L622">
        <f t="shared" ref="L622:L634" si="846">(K622*AI622+AJ622)</f>
        <v>1.4200000166893005</v>
      </c>
      <c r="M622" s="1">
        <v>1</v>
      </c>
      <c r="N622">
        <f t="shared" ref="N622:N634" si="847">L622*(M622+1)*(M622+1)/(M622*M622+1)</f>
        <v>2.8400000333786011</v>
      </c>
      <c r="O622" s="1">
        <v>21.878108978271484</v>
      </c>
      <c r="P622" s="1">
        <v>24.89421272277832</v>
      </c>
      <c r="Q622" s="1">
        <v>21.11943244934082</v>
      </c>
      <c r="R622" s="1">
        <v>99.862213134765625</v>
      </c>
      <c r="S622" s="1">
        <v>100.93370819091797</v>
      </c>
      <c r="T622" s="1">
        <v>13.755451202392578</v>
      </c>
      <c r="U622" s="1">
        <v>18.893596649169922</v>
      </c>
      <c r="V622" s="1">
        <v>53.140403747558594</v>
      </c>
      <c r="W622" s="1">
        <v>72.988426208496094</v>
      </c>
      <c r="X622" s="1">
        <v>499.53018188476562</v>
      </c>
      <c r="Y622" s="1">
        <v>2001.2872314453125</v>
      </c>
      <c r="Z622" s="1">
        <v>88.507232666015625</v>
      </c>
      <c r="AA622" s="1">
        <v>101.70932769775391</v>
      </c>
      <c r="AB622" s="1">
        <v>3.7619106769561768</v>
      </c>
      <c r="AC622" s="1">
        <v>0.36837342381477356</v>
      </c>
      <c r="AD622" s="1">
        <v>0.18113429844379425</v>
      </c>
      <c r="AE622" s="1">
        <v>3.4180553629994392E-3</v>
      </c>
      <c r="AF622" s="1">
        <v>0.2005951851606369</v>
      </c>
      <c r="AG622" s="1">
        <v>1.128088217228651E-3</v>
      </c>
      <c r="AH622" s="1">
        <v>1</v>
      </c>
      <c r="AI622" s="1">
        <v>-0.21956524252891541</v>
      </c>
      <c r="AJ622" s="1">
        <v>2.737391471862793</v>
      </c>
      <c r="AK622" s="1">
        <v>1</v>
      </c>
      <c r="AL622" s="1">
        <v>0</v>
      </c>
      <c r="AM622" s="1">
        <v>0.15999999642372131</v>
      </c>
      <c r="AN622" s="1">
        <v>111115</v>
      </c>
      <c r="AO622">
        <f t="shared" ref="AO622:AO634" si="848">X622*0.000001/(K622*0.0001)</f>
        <v>0.83255030314127587</v>
      </c>
      <c r="AP622">
        <f t="shared" ref="AP622:AP634" si="849">(U622-T622)/(1000-U622)*AO622</f>
        <v>4.3601433388757264E-3</v>
      </c>
      <c r="AQ622">
        <f t="shared" ref="AQ622:AQ634" si="850">(P622+273.15)</f>
        <v>298.0442127227783</v>
      </c>
      <c r="AR622">
        <f t="shared" ref="AR622:AR634" si="851">(O622+273.15)</f>
        <v>295.02810897827146</v>
      </c>
      <c r="AS622">
        <f t="shared" ref="AS622:AS634" si="852">(Y622*AK622+Z622*AL622)*AM622</f>
        <v>320.20594987408913</v>
      </c>
      <c r="AT622">
        <f t="shared" ref="AT622:AT634" si="853">((AS622+0.00000010773*(AR622^4-AQ622^4))-AP622*44100)/(L622*0.92*2*29.3+0.00000043092*AQ622^3)</f>
        <v>1.0689897939612318</v>
      </c>
      <c r="AU622">
        <f t="shared" ref="AU622:AU634" si="854">0.61365*EXP(17.502*J622/(240.97+J622))</f>
        <v>3.1596787277902183</v>
      </c>
      <c r="AV622">
        <f t="shared" ref="AV622:AV634" si="855">AU622*1000/AA622</f>
        <v>31.065771442121083</v>
      </c>
      <c r="AW622">
        <f t="shared" ref="AW622:AW634" si="856">(AV622-U622)</f>
        <v>12.172174792951161</v>
      </c>
      <c r="AX622">
        <f t="shared" ref="AX622:AX634" si="857">IF(D622,P622,(O622+P622)/2)</f>
        <v>23.386160850524902</v>
      </c>
      <c r="AY622">
        <f t="shared" ref="AY622:AY634" si="858">0.61365*EXP(17.502*AX622/(240.97+AX622))</f>
        <v>2.8863040417077017</v>
      </c>
      <c r="AZ622">
        <f t="shared" ref="AZ622:AZ634" si="859">IF(AW622&lt;&gt;0,(1000-(AV622+U622)/2)/AW622*AP622,0)</f>
        <v>0.34925791061912353</v>
      </c>
      <c r="BA622">
        <f t="shared" ref="BA622:BA634" si="860">U622*AA622/1000</f>
        <v>1.9216550129796088</v>
      </c>
      <c r="BB622">
        <f t="shared" ref="BB622:BB634" si="861">(AY622-BA622)</f>
        <v>0.96464902872809288</v>
      </c>
      <c r="BC622">
        <f t="shared" ref="BC622:BC634" si="862">1/(1.6/F622+1.37/N622)</f>
        <v>0.22221452632446625</v>
      </c>
      <c r="BD622">
        <f t="shared" ref="BD622:BD634" si="863">G622*AA622*0.001</f>
        <v>10.670241775223619</v>
      </c>
      <c r="BE622">
        <f t="shared" ref="BE622:BE634" si="864">G622/S622</f>
        <v>1.0393869206552349</v>
      </c>
      <c r="BF622">
        <f t="shared" ref="BF622:BF634" si="865">(1-AP622*AA622/AU622/F622)*100</f>
        <v>64.756194738924819</v>
      </c>
      <c r="BG622">
        <f t="shared" ref="BG622:BG634" si="866">(S622-E622/(N622/1.35))</f>
        <v>101.56695276392909</v>
      </c>
      <c r="BH622">
        <f t="shared" ref="BH622:BH634" si="867">E622*BF622/100/BG622</f>
        <v>-8.4934659639250946E-3</v>
      </c>
    </row>
    <row r="623" spans="1:60" x14ac:dyDescent="0.45">
      <c r="A623" s="1">
        <v>579</v>
      </c>
      <c r="B623" s="1" t="s">
        <v>685</v>
      </c>
      <c r="C623" s="1">
        <v>3339.5000308342278</v>
      </c>
      <c r="D623" s="1">
        <v>0</v>
      </c>
      <c r="E623">
        <f t="shared" si="840"/>
        <v>-4.0034595023397861</v>
      </c>
      <c r="F623">
        <f t="shared" si="841"/>
        <v>0.3984438608512566</v>
      </c>
      <c r="G623">
        <f t="shared" si="842"/>
        <v>116.10003478460584</v>
      </c>
      <c r="H623">
        <f t="shared" si="843"/>
        <v>4.3592241859438134</v>
      </c>
      <c r="I623">
        <f t="shared" si="844"/>
        <v>1.2371939248417032</v>
      </c>
      <c r="J623">
        <f t="shared" si="845"/>
        <v>24.886920928955078</v>
      </c>
      <c r="K623" s="1">
        <v>6</v>
      </c>
      <c r="L623">
        <f t="shared" si="846"/>
        <v>1.4200000166893005</v>
      </c>
      <c r="M623" s="1">
        <v>1</v>
      </c>
      <c r="N623">
        <f t="shared" si="847"/>
        <v>2.8400000333786011</v>
      </c>
      <c r="O623" s="1">
        <v>21.900369644165039</v>
      </c>
      <c r="P623" s="1">
        <v>24.886920928955078</v>
      </c>
      <c r="Q623" s="1">
        <v>21.106033325195313</v>
      </c>
      <c r="R623" s="1">
        <v>95.929229736328125</v>
      </c>
      <c r="S623" s="1">
        <v>100.21312713623047</v>
      </c>
      <c r="T623" s="1">
        <v>13.751261711120605</v>
      </c>
      <c r="U623" s="1">
        <v>18.888282775878906</v>
      </c>
      <c r="V623" s="1">
        <v>53.048480987548828</v>
      </c>
      <c r="W623" s="1">
        <v>72.864601135253906</v>
      </c>
      <c r="X623" s="1">
        <v>499.53689575195312</v>
      </c>
      <c r="Y623" s="1">
        <v>2000.9735107421875</v>
      </c>
      <c r="Z623" s="1">
        <v>88.615325927734375</v>
      </c>
      <c r="AA623" s="1">
        <v>101.7091064453125</v>
      </c>
      <c r="AB623" s="1">
        <v>3.7619106769561768</v>
      </c>
      <c r="AC623" s="1">
        <v>0.36837342381477356</v>
      </c>
      <c r="AD623" s="1">
        <v>0.18113429844379425</v>
      </c>
      <c r="AE623" s="1">
        <v>3.4180553629994392E-3</v>
      </c>
      <c r="AF623" s="1">
        <v>0.2005951851606369</v>
      </c>
      <c r="AG623" s="1">
        <v>1.128088217228651E-3</v>
      </c>
      <c r="AH623" s="1">
        <v>0.66666668653488159</v>
      </c>
      <c r="AI623" s="1">
        <v>-0.21956524252891541</v>
      </c>
      <c r="AJ623" s="1">
        <v>2.737391471862793</v>
      </c>
      <c r="AK623" s="1">
        <v>1</v>
      </c>
      <c r="AL623" s="1">
        <v>0</v>
      </c>
      <c r="AM623" s="1">
        <v>0.15999999642372131</v>
      </c>
      <c r="AN623" s="1">
        <v>111115</v>
      </c>
      <c r="AO623">
        <f t="shared" si="848"/>
        <v>0.83256149291992165</v>
      </c>
      <c r="AP623">
        <f t="shared" si="849"/>
        <v>4.3592241859438134E-3</v>
      </c>
      <c r="AQ623">
        <f t="shared" si="850"/>
        <v>298.03692092895506</v>
      </c>
      <c r="AR623">
        <f t="shared" si="851"/>
        <v>295.05036964416502</v>
      </c>
      <c r="AS623">
        <f t="shared" si="852"/>
        <v>320.15575456271108</v>
      </c>
      <c r="AT623">
        <f t="shared" si="853"/>
        <v>1.0726366013164168</v>
      </c>
      <c r="AU623">
        <f t="shared" si="854"/>
        <v>3.1583042882627335</v>
      </c>
      <c r="AV623">
        <f t="shared" si="855"/>
        <v>31.052325584640815</v>
      </c>
      <c r="AW623">
        <f t="shared" si="856"/>
        <v>12.164042808761909</v>
      </c>
      <c r="AX623">
        <f t="shared" si="857"/>
        <v>23.393645286560059</v>
      </c>
      <c r="AY623">
        <f t="shared" si="858"/>
        <v>2.8876079850760101</v>
      </c>
      <c r="AZ623">
        <f t="shared" si="859"/>
        <v>0.34942108465528049</v>
      </c>
      <c r="BA623">
        <f t="shared" si="860"/>
        <v>1.9211103634210303</v>
      </c>
      <c r="BB623">
        <f t="shared" si="861"/>
        <v>0.96649762165497988</v>
      </c>
      <c r="BC623">
        <f t="shared" si="862"/>
        <v>0.22232021466489296</v>
      </c>
      <c r="BD623">
        <f t="shared" si="863"/>
        <v>11.808430796211958</v>
      </c>
      <c r="BE623">
        <f t="shared" si="864"/>
        <v>1.1585312034697668</v>
      </c>
      <c r="BF623">
        <f t="shared" si="865"/>
        <v>64.767137116373874</v>
      </c>
      <c r="BG623">
        <f t="shared" si="866"/>
        <v>102.11618004631408</v>
      </c>
      <c r="BH623">
        <f t="shared" si="867"/>
        <v>-2.5391922260536035E-2</v>
      </c>
    </row>
    <row r="624" spans="1:60" x14ac:dyDescent="0.45">
      <c r="A624" s="1">
        <v>580</v>
      </c>
      <c r="B624" s="1" t="s">
        <v>686</v>
      </c>
      <c r="C624" s="1">
        <v>3345.0000307112932</v>
      </c>
      <c r="D624" s="1">
        <v>0</v>
      </c>
      <c r="E624">
        <f t="shared" si="840"/>
        <v>-8.4535782602140639</v>
      </c>
      <c r="F624">
        <f t="shared" si="841"/>
        <v>0.39896465931667197</v>
      </c>
      <c r="G624">
        <f t="shared" si="842"/>
        <v>131.08546401698123</v>
      </c>
      <c r="H624">
        <f t="shared" si="843"/>
        <v>4.3580438965045101</v>
      </c>
      <c r="I624">
        <f t="shared" si="844"/>
        <v>1.2354595595527222</v>
      </c>
      <c r="J624">
        <f t="shared" si="845"/>
        <v>24.874181747436523</v>
      </c>
      <c r="K624" s="1">
        <v>6</v>
      </c>
      <c r="L624">
        <f t="shared" si="846"/>
        <v>1.4200000166893005</v>
      </c>
      <c r="M624" s="1">
        <v>1</v>
      </c>
      <c r="N624">
        <f t="shared" si="847"/>
        <v>2.8400000333786011</v>
      </c>
      <c r="O624" s="1">
        <v>21.908323287963867</v>
      </c>
      <c r="P624" s="1">
        <v>24.874181747436523</v>
      </c>
      <c r="Q624" s="1">
        <v>21.081338882446289</v>
      </c>
      <c r="R624" s="1">
        <v>85.667030334472656</v>
      </c>
      <c r="S624" s="1">
        <v>95.321937561035156</v>
      </c>
      <c r="T624" s="1">
        <v>13.746021270751953</v>
      </c>
      <c r="U624" s="1">
        <v>18.881776809692383</v>
      </c>
      <c r="V624" s="1">
        <v>52.993965148925781</v>
      </c>
      <c r="W624" s="1">
        <v>72.793487548828125</v>
      </c>
      <c r="X624" s="1">
        <v>499.52801513671875</v>
      </c>
      <c r="Y624" s="1">
        <v>2000.92822265625</v>
      </c>
      <c r="Z624" s="1">
        <v>88.862350463867188</v>
      </c>
      <c r="AA624" s="1">
        <v>101.70890045166016</v>
      </c>
      <c r="AB624" s="1">
        <v>3.7619106769561768</v>
      </c>
      <c r="AC624" s="1">
        <v>0.36837342381477356</v>
      </c>
      <c r="AD624" s="1">
        <v>0.18113429844379425</v>
      </c>
      <c r="AE624" s="1">
        <v>3.4180553629994392E-3</v>
      </c>
      <c r="AF624" s="1">
        <v>0.2005951851606369</v>
      </c>
      <c r="AG624" s="1">
        <v>1.128088217228651E-3</v>
      </c>
      <c r="AH624" s="1">
        <v>0.66666668653488159</v>
      </c>
      <c r="AI624" s="1">
        <v>-0.21956524252891541</v>
      </c>
      <c r="AJ624" s="1">
        <v>2.737391471862793</v>
      </c>
      <c r="AK624" s="1">
        <v>1</v>
      </c>
      <c r="AL624" s="1">
        <v>0</v>
      </c>
      <c r="AM624" s="1">
        <v>0.15999999642372131</v>
      </c>
      <c r="AN624" s="1">
        <v>111115</v>
      </c>
      <c r="AO624">
        <f t="shared" si="848"/>
        <v>0.83254669189453123</v>
      </c>
      <c r="AP624">
        <f t="shared" si="849"/>
        <v>4.3580438965045102E-3</v>
      </c>
      <c r="AQ624">
        <f t="shared" si="850"/>
        <v>298.0241817474365</v>
      </c>
      <c r="AR624">
        <f t="shared" si="851"/>
        <v>295.05832328796384</v>
      </c>
      <c r="AS624">
        <f t="shared" si="852"/>
        <v>320.14850846912304</v>
      </c>
      <c r="AT624">
        <f t="shared" si="853"/>
        <v>1.0758167402336281</v>
      </c>
      <c r="AU624">
        <f t="shared" si="854"/>
        <v>3.1559043174401902</v>
      </c>
      <c r="AV624">
        <f t="shared" si="855"/>
        <v>31.028792007638671</v>
      </c>
      <c r="AW624">
        <f t="shared" si="856"/>
        <v>12.147015197946288</v>
      </c>
      <c r="AX624">
        <f t="shared" si="857"/>
        <v>23.391252517700195</v>
      </c>
      <c r="AY624">
        <f t="shared" si="858"/>
        <v>2.887191059293849</v>
      </c>
      <c r="AZ624">
        <f t="shared" si="859"/>
        <v>0.34982154894481604</v>
      </c>
      <c r="BA624">
        <f t="shared" si="860"/>
        <v>1.9204447578874679</v>
      </c>
      <c r="BB624">
        <f t="shared" si="861"/>
        <v>0.96674630140638107</v>
      </c>
      <c r="BC624">
        <f t="shared" si="862"/>
        <v>0.22257960418792322</v>
      </c>
      <c r="BD624">
        <f t="shared" si="863"/>
        <v>13.332558410362825</v>
      </c>
      <c r="BE624">
        <f t="shared" si="864"/>
        <v>1.375186734250408</v>
      </c>
      <c r="BF624">
        <f t="shared" si="865"/>
        <v>64.795976277790729</v>
      </c>
      <c r="BG624">
        <f t="shared" si="866"/>
        <v>99.340363799471618</v>
      </c>
      <c r="BH624">
        <f t="shared" si="867"/>
        <v>-5.5139505782058687E-2</v>
      </c>
    </row>
    <row r="625" spans="1:60" x14ac:dyDescent="0.45">
      <c r="A625" s="1">
        <v>581</v>
      </c>
      <c r="B625" s="1" t="s">
        <v>687</v>
      </c>
      <c r="C625" s="1">
        <v>3350.0000305995345</v>
      </c>
      <c r="D625" s="1">
        <v>0</v>
      </c>
      <c r="E625">
        <f t="shared" si="840"/>
        <v>-10.595826019976739</v>
      </c>
      <c r="F625">
        <f t="shared" si="841"/>
        <v>0.39917387222358336</v>
      </c>
      <c r="G625">
        <f t="shared" si="842"/>
        <v>133.65252171284314</v>
      </c>
      <c r="H625">
        <f t="shared" si="843"/>
        <v>4.3553078788577828</v>
      </c>
      <c r="I625">
        <f t="shared" si="844"/>
        <v>1.2341297899371513</v>
      </c>
      <c r="J625">
        <f t="shared" si="845"/>
        <v>24.863122940063477</v>
      </c>
      <c r="K625" s="1">
        <v>6</v>
      </c>
      <c r="L625">
        <f t="shared" si="846"/>
        <v>1.4200000166893005</v>
      </c>
      <c r="M625" s="1">
        <v>1</v>
      </c>
      <c r="N625">
        <f t="shared" si="847"/>
        <v>2.8400000333786011</v>
      </c>
      <c r="O625" s="1">
        <v>21.9072265625</v>
      </c>
      <c r="P625" s="1">
        <v>24.863122940063477</v>
      </c>
      <c r="Q625" s="1">
        <v>21.074550628662109</v>
      </c>
      <c r="R625" s="1">
        <v>75.97454833984375</v>
      </c>
      <c r="S625" s="1">
        <v>88.24005126953125</v>
      </c>
      <c r="T625" s="1">
        <v>13.741829872131348</v>
      </c>
      <c r="U625" s="1">
        <v>18.874444961547852</v>
      </c>
      <c r="V625" s="1">
        <v>52.975246429443359</v>
      </c>
      <c r="W625" s="1">
        <v>72.763023376464844</v>
      </c>
      <c r="X625" s="1">
        <v>499.52359008789062</v>
      </c>
      <c r="Y625" s="1">
        <v>2000.9102783203125</v>
      </c>
      <c r="Z625" s="1">
        <v>89.049789428710938</v>
      </c>
      <c r="AA625" s="1">
        <v>101.70854949951172</v>
      </c>
      <c r="AB625" s="1">
        <v>3.7619106769561768</v>
      </c>
      <c r="AC625" s="1">
        <v>0.36837342381477356</v>
      </c>
      <c r="AD625" s="1">
        <v>0.18113429844379425</v>
      </c>
      <c r="AE625" s="1">
        <v>3.4180553629994392E-3</v>
      </c>
      <c r="AF625" s="1">
        <v>0.2005951851606369</v>
      </c>
      <c r="AG625" s="1">
        <v>1.128088217228651E-3</v>
      </c>
      <c r="AH625" s="1">
        <v>0.66666668653488159</v>
      </c>
      <c r="AI625" s="1">
        <v>-0.21956524252891541</v>
      </c>
      <c r="AJ625" s="1">
        <v>2.737391471862793</v>
      </c>
      <c r="AK625" s="1">
        <v>1</v>
      </c>
      <c r="AL625" s="1">
        <v>0</v>
      </c>
      <c r="AM625" s="1">
        <v>0.15999999642372131</v>
      </c>
      <c r="AN625" s="1">
        <v>111115</v>
      </c>
      <c r="AO625">
        <f t="shared" si="848"/>
        <v>0.83253931681315096</v>
      </c>
      <c r="AP625">
        <f t="shared" si="849"/>
        <v>4.3553078788577827E-3</v>
      </c>
      <c r="AQ625">
        <f t="shared" si="850"/>
        <v>298.01312294006345</v>
      </c>
      <c r="AR625">
        <f t="shared" si="851"/>
        <v>295.05722656249998</v>
      </c>
      <c r="AS625">
        <f t="shared" si="852"/>
        <v>320.14563737543722</v>
      </c>
      <c r="AT625">
        <f t="shared" si="853"/>
        <v>1.078467350066169</v>
      </c>
      <c r="AU625">
        <f t="shared" si="854"/>
        <v>3.1538222095845505</v>
      </c>
      <c r="AV625">
        <f t="shared" si="855"/>
        <v>31.008427758570004</v>
      </c>
      <c r="AW625">
        <f t="shared" si="856"/>
        <v>12.133982797022153</v>
      </c>
      <c r="AX625">
        <f t="shared" si="857"/>
        <v>23.385174751281738</v>
      </c>
      <c r="AY625">
        <f t="shared" si="858"/>
        <v>2.8861322812513204</v>
      </c>
      <c r="AZ625">
        <f t="shared" si="859"/>
        <v>0.34998238547123889</v>
      </c>
      <c r="BA625">
        <f t="shared" si="860"/>
        <v>1.9196924196473992</v>
      </c>
      <c r="BB625">
        <f t="shared" si="861"/>
        <v>0.96643986160392115</v>
      </c>
      <c r="BC625">
        <f t="shared" si="862"/>
        <v>0.22268378455462315</v>
      </c>
      <c r="BD625">
        <f t="shared" si="863"/>
        <v>13.593604120365271</v>
      </c>
      <c r="BE625">
        <f t="shared" si="864"/>
        <v>1.5146469181505626</v>
      </c>
      <c r="BF625">
        <f t="shared" si="865"/>
        <v>64.81342402233669</v>
      </c>
      <c r="BG625">
        <f t="shared" si="866"/>
        <v>93.27679949447807</v>
      </c>
      <c r="BH625">
        <f t="shared" si="867"/>
        <v>-7.3625142417146919E-2</v>
      </c>
    </row>
    <row r="626" spans="1:60" x14ac:dyDescent="0.45">
      <c r="A626" s="1">
        <v>582</v>
      </c>
      <c r="B626" s="1" t="s">
        <v>688</v>
      </c>
      <c r="C626" s="1">
        <v>3355.0000304877758</v>
      </c>
      <c r="D626" s="1">
        <v>0</v>
      </c>
      <c r="E626">
        <f t="shared" si="840"/>
        <v>-8.8792792701795324</v>
      </c>
      <c r="F626">
        <f t="shared" si="841"/>
        <v>0.39963490391512502</v>
      </c>
      <c r="G626">
        <f t="shared" si="842"/>
        <v>119.04788497039389</v>
      </c>
      <c r="H626">
        <f t="shared" si="843"/>
        <v>4.3515802575225617</v>
      </c>
      <c r="I626">
        <f t="shared" si="844"/>
        <v>1.2318495998358598</v>
      </c>
      <c r="J626">
        <f t="shared" si="845"/>
        <v>24.846488952636719</v>
      </c>
      <c r="K626" s="1">
        <v>6</v>
      </c>
      <c r="L626">
        <f t="shared" si="846"/>
        <v>1.4200000166893005</v>
      </c>
      <c r="M626" s="1">
        <v>1</v>
      </c>
      <c r="N626">
        <f t="shared" si="847"/>
        <v>2.8400000333786011</v>
      </c>
      <c r="O626" s="1">
        <v>21.904708862304687</v>
      </c>
      <c r="P626" s="1">
        <v>24.846488952636719</v>
      </c>
      <c r="Q626" s="1">
        <v>21.078390121459961</v>
      </c>
      <c r="R626" s="1">
        <v>70.927398681640625</v>
      </c>
      <c r="S626" s="1">
        <v>81.169265747070313</v>
      </c>
      <c r="T626" s="1">
        <v>13.737433433532715</v>
      </c>
      <c r="U626" s="1">
        <v>18.866115570068359</v>
      </c>
      <c r="V626" s="1">
        <v>52.964950561523438</v>
      </c>
      <c r="W626" s="1">
        <v>72.740165710449219</v>
      </c>
      <c r="X626" s="1">
        <v>499.4830322265625</v>
      </c>
      <c r="Y626" s="1">
        <v>2001.2110595703125</v>
      </c>
      <c r="Z626" s="1">
        <v>89.17120361328125</v>
      </c>
      <c r="AA626" s="1">
        <v>101.70843505859375</v>
      </c>
      <c r="AB626" s="1">
        <v>3.7619106769561768</v>
      </c>
      <c r="AC626" s="1">
        <v>0.36837342381477356</v>
      </c>
      <c r="AD626" s="1">
        <v>0.18113429844379425</v>
      </c>
      <c r="AE626" s="1">
        <v>3.4180553629994392E-3</v>
      </c>
      <c r="AF626" s="1">
        <v>0.2005951851606369</v>
      </c>
      <c r="AG626" s="1">
        <v>1.128088217228651E-3</v>
      </c>
      <c r="AH626" s="1">
        <v>0.66666668653488159</v>
      </c>
      <c r="AI626" s="1">
        <v>-0.21956524252891541</v>
      </c>
      <c r="AJ626" s="1">
        <v>2.737391471862793</v>
      </c>
      <c r="AK626" s="1">
        <v>1</v>
      </c>
      <c r="AL626" s="1">
        <v>0</v>
      </c>
      <c r="AM626" s="1">
        <v>0.15999999642372131</v>
      </c>
      <c r="AN626" s="1">
        <v>111135</v>
      </c>
      <c r="AO626">
        <f t="shared" si="848"/>
        <v>0.83247172037760397</v>
      </c>
      <c r="AP626">
        <f t="shared" si="849"/>
        <v>4.3515802575225622E-3</v>
      </c>
      <c r="AQ626">
        <f t="shared" si="850"/>
        <v>297.9964889526367</v>
      </c>
      <c r="AR626">
        <f t="shared" si="851"/>
        <v>295.05470886230466</v>
      </c>
      <c r="AS626">
        <f t="shared" si="852"/>
        <v>320.19376237436154</v>
      </c>
      <c r="AT626">
        <f t="shared" si="853"/>
        <v>1.0827466735449756</v>
      </c>
      <c r="AU626">
        <f t="shared" si="854"/>
        <v>3.150692690102082</v>
      </c>
      <c r="AV626">
        <f t="shared" si="855"/>
        <v>30.977693131223411</v>
      </c>
      <c r="AW626">
        <f t="shared" si="856"/>
        <v>12.111577561155052</v>
      </c>
      <c r="AX626">
        <f t="shared" si="857"/>
        <v>23.375598907470703</v>
      </c>
      <c r="AY626">
        <f t="shared" si="858"/>
        <v>2.8844648092311278</v>
      </c>
      <c r="AZ626">
        <f t="shared" si="859"/>
        <v>0.35033673930134734</v>
      </c>
      <c r="BA626">
        <f t="shared" si="860"/>
        <v>1.9188430902662221</v>
      </c>
      <c r="BB626">
        <f t="shared" si="861"/>
        <v>0.96562171896490567</v>
      </c>
      <c r="BC626">
        <f t="shared" si="862"/>
        <v>0.22291332005155637</v>
      </c>
      <c r="BD626">
        <f t="shared" si="863"/>
        <v>12.108174077374246</v>
      </c>
      <c r="BE626">
        <f t="shared" si="864"/>
        <v>1.4666620903206922</v>
      </c>
      <c r="BF626">
        <f t="shared" si="865"/>
        <v>64.849256770427104</v>
      </c>
      <c r="BG626">
        <f t="shared" si="866"/>
        <v>85.390049857583875</v>
      </c>
      <c r="BH626">
        <f t="shared" si="867"/>
        <v>-6.7433461192324434E-2</v>
      </c>
    </row>
    <row r="627" spans="1:60" x14ac:dyDescent="0.45">
      <c r="A627" s="1">
        <v>583</v>
      </c>
      <c r="B627" s="1" t="s">
        <v>689</v>
      </c>
      <c r="C627" s="1">
        <v>3360.5000303648412</v>
      </c>
      <c r="D627" s="1">
        <v>0</v>
      </c>
      <c r="E627">
        <f t="shared" si="840"/>
        <v>-8.2542618540414168</v>
      </c>
      <c r="F627">
        <f t="shared" si="841"/>
        <v>0.40041148558475881</v>
      </c>
      <c r="G627">
        <f t="shared" si="842"/>
        <v>111.53515455597426</v>
      </c>
      <c r="H627">
        <f t="shared" si="843"/>
        <v>4.3496720931813657</v>
      </c>
      <c r="I627">
        <f t="shared" si="844"/>
        <v>1.2292374484642736</v>
      </c>
      <c r="J627">
        <f t="shared" si="845"/>
        <v>24.828445434570313</v>
      </c>
      <c r="K627" s="1">
        <v>6</v>
      </c>
      <c r="L627">
        <f t="shared" si="846"/>
        <v>1.4200000166893005</v>
      </c>
      <c r="M627" s="1">
        <v>1</v>
      </c>
      <c r="N627">
        <f t="shared" si="847"/>
        <v>2.8400000333786011</v>
      </c>
      <c r="O627" s="1">
        <v>21.905786514282227</v>
      </c>
      <c r="P627" s="1">
        <v>24.828445434570313</v>
      </c>
      <c r="Q627" s="1">
        <v>21.112884521484375</v>
      </c>
      <c r="R627" s="1">
        <v>66.884010314941406</v>
      </c>
      <c r="S627" s="1">
        <v>76.400634765625</v>
      </c>
      <c r="T627" s="1">
        <v>13.731800079345703</v>
      </c>
      <c r="U627" s="1">
        <v>18.858516693115234</v>
      </c>
      <c r="V627" s="1">
        <v>52.942100524902344</v>
      </c>
      <c r="W627" s="1">
        <v>72.708145141601562</v>
      </c>
      <c r="X627" s="1">
        <v>499.45928955078125</v>
      </c>
      <c r="Y627" s="1">
        <v>2001.2694091796875</v>
      </c>
      <c r="Z627" s="1">
        <v>89.275749206542969</v>
      </c>
      <c r="AA627" s="1">
        <v>101.70808410644531</v>
      </c>
      <c r="AB627" s="1">
        <v>3.7619106769561768</v>
      </c>
      <c r="AC627" s="1">
        <v>0.36837342381477356</v>
      </c>
      <c r="AD627" s="1">
        <v>0.18113429844379425</v>
      </c>
      <c r="AE627" s="1">
        <v>3.4180553629994392E-3</v>
      </c>
      <c r="AF627" s="1">
        <v>0.2005951851606369</v>
      </c>
      <c r="AG627" s="1">
        <v>1.128088217228651E-3</v>
      </c>
      <c r="AH627" s="1">
        <v>0.66666668653488159</v>
      </c>
      <c r="AI627" s="1">
        <v>-0.21956524252891541</v>
      </c>
      <c r="AJ627" s="1">
        <v>2.737391471862793</v>
      </c>
      <c r="AK627" s="1">
        <v>1</v>
      </c>
      <c r="AL627" s="1">
        <v>0</v>
      </c>
      <c r="AM627" s="1">
        <v>0.15999999642372131</v>
      </c>
      <c r="AN627" s="1">
        <v>111135</v>
      </c>
      <c r="AO627">
        <f t="shared" si="848"/>
        <v>0.83243214925130193</v>
      </c>
      <c r="AP627">
        <f t="shared" si="849"/>
        <v>4.349672093181366E-3</v>
      </c>
      <c r="AQ627">
        <f t="shared" si="850"/>
        <v>297.97844543457029</v>
      </c>
      <c r="AR627">
        <f t="shared" si="851"/>
        <v>295.0557865142822</v>
      </c>
      <c r="AS627">
        <f t="shared" si="852"/>
        <v>320.20309831165287</v>
      </c>
      <c r="AT627">
        <f t="shared" si="853"/>
        <v>1.0863097385801916</v>
      </c>
      <c r="AU627">
        <f t="shared" si="854"/>
        <v>3.1473010504104408</v>
      </c>
      <c r="AV627">
        <f t="shared" si="855"/>
        <v>30.944453216880468</v>
      </c>
      <c r="AW627">
        <f t="shared" si="856"/>
        <v>12.085936523765234</v>
      </c>
      <c r="AX627">
        <f t="shared" si="857"/>
        <v>23.36711597442627</v>
      </c>
      <c r="AY627">
        <f t="shared" si="858"/>
        <v>2.8829883531399809</v>
      </c>
      <c r="AZ627">
        <f t="shared" si="859"/>
        <v>0.35093340020889746</v>
      </c>
      <c r="BA627">
        <f t="shared" si="860"/>
        <v>1.9180636019461672</v>
      </c>
      <c r="BB627">
        <f t="shared" si="861"/>
        <v>0.96492475119381371</v>
      </c>
      <c r="BC627">
        <f t="shared" si="862"/>
        <v>0.22329983081582735</v>
      </c>
      <c r="BD627">
        <f t="shared" si="863"/>
        <v>11.344026880404407</v>
      </c>
      <c r="BE627">
        <f t="shared" si="864"/>
        <v>1.4598720926616877</v>
      </c>
      <c r="BF627">
        <f t="shared" si="865"/>
        <v>64.895145402668376</v>
      </c>
      <c r="BG627">
        <f t="shared" si="866"/>
        <v>80.324315530409834</v>
      </c>
      <c r="BH627">
        <f t="shared" si="867"/>
        <v>-6.6687343635928251E-2</v>
      </c>
    </row>
    <row r="628" spans="1:60" x14ac:dyDescent="0.45">
      <c r="A628" s="1">
        <v>584</v>
      </c>
      <c r="B628" s="1" t="s">
        <v>690</v>
      </c>
      <c r="C628" s="1">
        <v>3365.5000302530825</v>
      </c>
      <c r="D628" s="1">
        <v>0</v>
      </c>
      <c r="E628">
        <f t="shared" si="840"/>
        <v>-10.117376730963976</v>
      </c>
      <c r="F628">
        <f t="shared" si="841"/>
        <v>0.4011776234338148</v>
      </c>
      <c r="G628">
        <f t="shared" si="842"/>
        <v>114.9061814977983</v>
      </c>
      <c r="H628">
        <f t="shared" si="843"/>
        <v>4.3502230594652405</v>
      </c>
      <c r="I628">
        <f t="shared" si="844"/>
        <v>1.2273536371374556</v>
      </c>
      <c r="J628">
        <f t="shared" si="845"/>
        <v>24.816507339477539</v>
      </c>
      <c r="K628" s="1">
        <v>6</v>
      </c>
      <c r="L628">
        <f t="shared" si="846"/>
        <v>1.4200000166893005</v>
      </c>
      <c r="M628" s="1">
        <v>1</v>
      </c>
      <c r="N628">
        <f t="shared" si="847"/>
        <v>2.8400000333786011</v>
      </c>
      <c r="O628" s="1">
        <v>21.917715072631836</v>
      </c>
      <c r="P628" s="1">
        <v>24.816507339477539</v>
      </c>
      <c r="Q628" s="1">
        <v>21.17811393737793</v>
      </c>
      <c r="R628" s="1">
        <v>59.706756591796875</v>
      </c>
      <c r="S628" s="1">
        <v>71.4874267578125</v>
      </c>
      <c r="T628" s="1">
        <v>13.727462768554688</v>
      </c>
      <c r="U628" s="1">
        <v>18.854961395263672</v>
      </c>
      <c r="V628" s="1">
        <v>52.892715454101563</v>
      </c>
      <c r="W628" s="1">
        <v>72.647125244140625</v>
      </c>
      <c r="X628" s="1">
        <v>499.44818115234375</v>
      </c>
      <c r="Y628" s="1">
        <v>2001.202392578125</v>
      </c>
      <c r="Z628" s="1">
        <v>89.40789794921875</v>
      </c>
      <c r="AA628" s="1">
        <v>101.708251953125</v>
      </c>
      <c r="AB628" s="1">
        <v>3.7619106769561768</v>
      </c>
      <c r="AC628" s="1">
        <v>0.36837342381477356</v>
      </c>
      <c r="AD628" s="1">
        <v>0.18113429844379425</v>
      </c>
      <c r="AE628" s="1">
        <v>3.4180553629994392E-3</v>
      </c>
      <c r="AF628" s="1">
        <v>0.2005951851606369</v>
      </c>
      <c r="AG628" s="1">
        <v>1.128088217228651E-3</v>
      </c>
      <c r="AH628" s="1">
        <v>0.66666668653488159</v>
      </c>
      <c r="AI628" s="1">
        <v>-0.21956524252891541</v>
      </c>
      <c r="AJ628" s="1">
        <v>2.737391471862793</v>
      </c>
      <c r="AK628" s="1">
        <v>1</v>
      </c>
      <c r="AL628" s="1">
        <v>0</v>
      </c>
      <c r="AM628" s="1">
        <v>0.15999999642372131</v>
      </c>
      <c r="AN628" s="1">
        <v>111135</v>
      </c>
      <c r="AO628">
        <f t="shared" si="848"/>
        <v>0.83241363525390621</v>
      </c>
      <c r="AP628">
        <f t="shared" si="849"/>
        <v>4.3502230594652403E-3</v>
      </c>
      <c r="AQ628">
        <f t="shared" si="850"/>
        <v>297.96650733947752</v>
      </c>
      <c r="AR628">
        <f t="shared" si="851"/>
        <v>295.06771507263181</v>
      </c>
      <c r="AS628">
        <f t="shared" si="852"/>
        <v>320.19237565564254</v>
      </c>
      <c r="AT628">
        <f t="shared" si="853"/>
        <v>1.0889771778406523</v>
      </c>
      <c r="AU628">
        <f t="shared" si="854"/>
        <v>3.1450588012933784</v>
      </c>
      <c r="AV628">
        <f t="shared" si="855"/>
        <v>30.9223562582008</v>
      </c>
      <c r="AW628">
        <f t="shared" si="856"/>
        <v>12.067394862937128</v>
      </c>
      <c r="AX628">
        <f t="shared" si="857"/>
        <v>23.367111206054688</v>
      </c>
      <c r="AY628">
        <f t="shared" si="858"/>
        <v>2.8829875233899314</v>
      </c>
      <c r="AZ628">
        <f t="shared" si="859"/>
        <v>0.35152175677506275</v>
      </c>
      <c r="BA628">
        <f t="shared" si="860"/>
        <v>1.9177051641559228</v>
      </c>
      <c r="BB628">
        <f t="shared" si="861"/>
        <v>0.96528235923400851</v>
      </c>
      <c r="BC628">
        <f t="shared" si="862"/>
        <v>0.22368098538843326</v>
      </c>
      <c r="BD628">
        <f t="shared" si="863"/>
        <v>11.68690685874958</v>
      </c>
      <c r="BE628">
        <f t="shared" si="864"/>
        <v>1.6073621153980169</v>
      </c>
      <c r="BF628">
        <f t="shared" si="865"/>
        <v>64.932706724392418</v>
      </c>
      <c r="BG628">
        <f t="shared" si="866"/>
        <v>76.296743105091764</v>
      </c>
      <c r="BH628">
        <f t="shared" si="867"/>
        <v>-8.6104416696658914E-2</v>
      </c>
    </row>
    <row r="629" spans="1:60" x14ac:dyDescent="0.45">
      <c r="A629" s="1">
        <v>585</v>
      </c>
      <c r="B629" s="1" t="s">
        <v>691</v>
      </c>
      <c r="C629" s="1">
        <v>3370.5000301413238</v>
      </c>
      <c r="D629" s="1">
        <v>0</v>
      </c>
      <c r="E629">
        <f t="shared" si="840"/>
        <v>-11.315595025064885</v>
      </c>
      <c r="F629">
        <f t="shared" si="841"/>
        <v>0.40165136257822115</v>
      </c>
      <c r="G629">
        <f t="shared" si="842"/>
        <v>114.40640087439343</v>
      </c>
      <c r="H629">
        <f t="shared" si="843"/>
        <v>4.3524724001905364</v>
      </c>
      <c r="I629">
        <f t="shared" si="844"/>
        <v>1.2267291311769342</v>
      </c>
      <c r="J629">
        <f t="shared" si="845"/>
        <v>24.812210083007813</v>
      </c>
      <c r="K629" s="1">
        <v>6</v>
      </c>
      <c r="L629">
        <f t="shared" si="846"/>
        <v>1.4200000166893005</v>
      </c>
      <c r="M629" s="1">
        <v>1</v>
      </c>
      <c r="N629">
        <f t="shared" si="847"/>
        <v>2.8400000333786011</v>
      </c>
      <c r="O629" s="1">
        <v>21.940862655639648</v>
      </c>
      <c r="P629" s="1">
        <v>24.812210083007813</v>
      </c>
      <c r="Q629" s="1">
        <v>21.243684768676758</v>
      </c>
      <c r="R629" s="1">
        <v>52.371913909912109</v>
      </c>
      <c r="S629" s="1">
        <v>65.6212158203125</v>
      </c>
      <c r="T629" s="1">
        <v>13.723454475402832</v>
      </c>
      <c r="U629" s="1">
        <v>18.853111267089844</v>
      </c>
      <c r="V629" s="1">
        <v>52.809364318847656</v>
      </c>
      <c r="W629" s="1">
        <v>72.546890258789063</v>
      </c>
      <c r="X629" s="1">
        <v>499.49713134765625</v>
      </c>
      <c r="Y629" s="1">
        <v>2001.1551513671875</v>
      </c>
      <c r="Z629" s="1">
        <v>89.641998291015625</v>
      </c>
      <c r="AA629" s="1">
        <v>101.70856475830078</v>
      </c>
      <c r="AB629" s="1">
        <v>3.7619106769561768</v>
      </c>
      <c r="AC629" s="1">
        <v>0.36837342381477356</v>
      </c>
      <c r="AD629" s="1">
        <v>0.18113429844379425</v>
      </c>
      <c r="AE629" s="1">
        <v>3.4180553629994392E-3</v>
      </c>
      <c r="AF629" s="1">
        <v>0.2005951851606369</v>
      </c>
      <c r="AG629" s="1">
        <v>1.128088217228651E-3</v>
      </c>
      <c r="AH629" s="1">
        <v>0.66666668653488159</v>
      </c>
      <c r="AI629" s="1">
        <v>-0.21956524252891541</v>
      </c>
      <c r="AJ629" s="1">
        <v>2.737391471862793</v>
      </c>
      <c r="AK629" s="1">
        <v>1</v>
      </c>
      <c r="AL629" s="1">
        <v>0</v>
      </c>
      <c r="AM629" s="1">
        <v>0.15999999642372131</v>
      </c>
      <c r="AN629" s="1">
        <v>111135</v>
      </c>
      <c r="AO629">
        <f t="shared" si="848"/>
        <v>0.83249521891276035</v>
      </c>
      <c r="AP629">
        <f t="shared" si="849"/>
        <v>4.3524724001905366E-3</v>
      </c>
      <c r="AQ629">
        <f t="shared" si="850"/>
        <v>297.96221008300779</v>
      </c>
      <c r="AR629">
        <f t="shared" si="851"/>
        <v>295.09086265563963</v>
      </c>
      <c r="AS629">
        <f t="shared" si="852"/>
        <v>320.18481706206148</v>
      </c>
      <c r="AT629">
        <f t="shared" si="853"/>
        <v>1.091240303108558</v>
      </c>
      <c r="AU629">
        <f t="shared" si="854"/>
        <v>3.1442520193811916</v>
      </c>
      <c r="AV629">
        <f t="shared" si="855"/>
        <v>30.914328865549923</v>
      </c>
      <c r="AW629">
        <f t="shared" si="856"/>
        <v>12.061217598460079</v>
      </c>
      <c r="AX629">
        <f t="shared" si="857"/>
        <v>23.37653636932373</v>
      </c>
      <c r="AY629">
        <f t="shared" si="858"/>
        <v>2.8846280152173294</v>
      </c>
      <c r="AZ629">
        <f t="shared" si="859"/>
        <v>0.35188542622178437</v>
      </c>
      <c r="BA629">
        <f t="shared" si="860"/>
        <v>1.9175228882042574</v>
      </c>
      <c r="BB629">
        <f t="shared" si="861"/>
        <v>0.96710512701307194</v>
      </c>
      <c r="BC629">
        <f t="shared" si="862"/>
        <v>0.22391659263949443</v>
      </c>
      <c r="BD629">
        <f t="shared" si="863"/>
        <v>11.636110832097364</v>
      </c>
      <c r="BE629">
        <f t="shared" si="864"/>
        <v>1.7434361653351123</v>
      </c>
      <c r="BF629">
        <f t="shared" si="865"/>
        <v>64.946857480376678</v>
      </c>
      <c r="BG629">
        <f t="shared" si="866"/>
        <v>71.000107758445495</v>
      </c>
      <c r="BH629">
        <f t="shared" si="867"/>
        <v>-0.10350862281770697</v>
      </c>
    </row>
    <row r="630" spans="1:60" x14ac:dyDescent="0.45">
      <c r="A630" s="1">
        <v>586</v>
      </c>
      <c r="B630" s="1" t="s">
        <v>692</v>
      </c>
      <c r="C630" s="1">
        <v>3376.0000300183892</v>
      </c>
      <c r="D630" s="1">
        <v>0</v>
      </c>
      <c r="E630">
        <f t="shared" si="840"/>
        <v>-9.5442404936774743</v>
      </c>
      <c r="F630">
        <f t="shared" si="841"/>
        <v>0.40179053540822451</v>
      </c>
      <c r="G630">
        <f t="shared" si="842"/>
        <v>100.79550049299657</v>
      </c>
      <c r="H630">
        <f t="shared" si="843"/>
        <v>4.3523467991941249</v>
      </c>
      <c r="I630">
        <f t="shared" si="844"/>
        <v>1.2263357169440732</v>
      </c>
      <c r="J630">
        <f t="shared" si="845"/>
        <v>24.807504653930664</v>
      </c>
      <c r="K630" s="1">
        <v>6</v>
      </c>
      <c r="L630">
        <f t="shared" si="846"/>
        <v>1.4200000166893005</v>
      </c>
      <c r="M630" s="1">
        <v>1</v>
      </c>
      <c r="N630">
        <f t="shared" si="847"/>
        <v>2.8400000333786011</v>
      </c>
      <c r="O630" s="1">
        <v>21.969030380249023</v>
      </c>
      <c r="P630" s="1">
        <v>24.807504653930664</v>
      </c>
      <c r="Q630" s="1">
        <v>21.273464202880859</v>
      </c>
      <c r="R630" s="1">
        <v>48.59326171875</v>
      </c>
      <c r="S630" s="1">
        <v>59.744335174560547</v>
      </c>
      <c r="T630" s="1">
        <v>13.719225883483887</v>
      </c>
      <c r="U630" s="1">
        <v>18.848209381103516</v>
      </c>
      <c r="V630" s="1">
        <v>52.705101013183594</v>
      </c>
      <c r="W630" s="1">
        <v>72.407417297363281</v>
      </c>
      <c r="X630" s="1">
        <v>499.55078125</v>
      </c>
      <c r="Y630" s="1">
        <v>2001.0521240234375</v>
      </c>
      <c r="Z630" s="1">
        <v>89.96966552734375</v>
      </c>
      <c r="AA630" s="1">
        <v>101.70903015136719</v>
      </c>
      <c r="AB630" s="1">
        <v>3.7619106769561768</v>
      </c>
      <c r="AC630" s="1">
        <v>0.36837342381477356</v>
      </c>
      <c r="AD630" s="1">
        <v>0.18113429844379425</v>
      </c>
      <c r="AE630" s="1">
        <v>3.4180553629994392E-3</v>
      </c>
      <c r="AF630" s="1">
        <v>0.2005951851606369</v>
      </c>
      <c r="AG630" s="1">
        <v>1.128088217228651E-3</v>
      </c>
      <c r="AH630" s="1">
        <v>0.66666668653488159</v>
      </c>
      <c r="AI630" s="1">
        <v>-0.21956524252891541</v>
      </c>
      <c r="AJ630" s="1">
        <v>2.737391471862793</v>
      </c>
      <c r="AK630" s="1">
        <v>1</v>
      </c>
      <c r="AL630" s="1">
        <v>0</v>
      </c>
      <c r="AM630" s="1">
        <v>0.15999999642372131</v>
      </c>
      <c r="AN630" s="1">
        <v>111115</v>
      </c>
      <c r="AO630">
        <f t="shared" si="848"/>
        <v>0.83258463541666661</v>
      </c>
      <c r="AP630">
        <f t="shared" si="849"/>
        <v>4.3523467991941249E-3</v>
      </c>
      <c r="AQ630">
        <f t="shared" si="850"/>
        <v>297.95750465393064</v>
      </c>
      <c r="AR630">
        <f t="shared" si="851"/>
        <v>295.119030380249</v>
      </c>
      <c r="AS630">
        <f t="shared" si="852"/>
        <v>320.16833268742994</v>
      </c>
      <c r="AT630">
        <f t="shared" si="853"/>
        <v>1.0952790849248371</v>
      </c>
      <c r="AU630">
        <f t="shared" si="854"/>
        <v>3.1433688131860125</v>
      </c>
      <c r="AV630">
        <f t="shared" si="855"/>
        <v>30.905503754267773</v>
      </c>
      <c r="AW630">
        <f t="shared" si="856"/>
        <v>12.057294373164257</v>
      </c>
      <c r="AX630">
        <f t="shared" si="857"/>
        <v>23.388267517089844</v>
      </c>
      <c r="AY630">
        <f t="shared" si="858"/>
        <v>2.8866710144534209</v>
      </c>
      <c r="AZ630">
        <f t="shared" si="859"/>
        <v>0.35199224310088345</v>
      </c>
      <c r="BA630">
        <f t="shared" si="860"/>
        <v>1.9170330962419393</v>
      </c>
      <c r="BB630">
        <f t="shared" si="861"/>
        <v>0.9696379182114816</v>
      </c>
      <c r="BC630">
        <f t="shared" si="862"/>
        <v>0.22398579680739653</v>
      </c>
      <c r="BD630">
        <f t="shared" si="863"/>
        <v>10.251812598764335</v>
      </c>
      <c r="BE630">
        <f t="shared" si="864"/>
        <v>1.6871139363839773</v>
      </c>
      <c r="BF630">
        <f t="shared" si="865"/>
        <v>64.950004714516879</v>
      </c>
      <c r="BG630">
        <f t="shared" si="866"/>
        <v>64.281210003796488</v>
      </c>
      <c r="BH630">
        <f t="shared" si="867"/>
        <v>-9.6435407022397876E-2</v>
      </c>
    </row>
    <row r="631" spans="1:60" x14ac:dyDescent="0.45">
      <c r="A631" s="1">
        <v>587</v>
      </c>
      <c r="B631" s="1" t="s">
        <v>693</v>
      </c>
      <c r="C631" s="1">
        <v>3381.0000299066305</v>
      </c>
      <c r="D631" s="1">
        <v>0</v>
      </c>
      <c r="E631">
        <f t="shared" si="840"/>
        <v>-7.3770508095373941</v>
      </c>
      <c r="F631">
        <f t="shared" si="841"/>
        <v>0.40227301710624963</v>
      </c>
      <c r="G631">
        <f t="shared" si="842"/>
        <v>88.640974865056677</v>
      </c>
      <c r="H631">
        <f t="shared" si="843"/>
        <v>4.3530777083568442</v>
      </c>
      <c r="I631">
        <f t="shared" si="844"/>
        <v>1.2252654836244019</v>
      </c>
      <c r="J631">
        <f t="shared" si="845"/>
        <v>24.799789428710938</v>
      </c>
      <c r="K631" s="1">
        <v>6</v>
      </c>
      <c r="L631">
        <f t="shared" si="846"/>
        <v>1.4200000166893005</v>
      </c>
      <c r="M631" s="1">
        <v>1</v>
      </c>
      <c r="N631">
        <f t="shared" si="847"/>
        <v>2.8400000333786011</v>
      </c>
      <c r="O631" s="1">
        <v>21.989509582519531</v>
      </c>
      <c r="P631" s="1">
        <v>24.799789428710938</v>
      </c>
      <c r="Q631" s="1">
        <v>21.302227020263672</v>
      </c>
      <c r="R631" s="1">
        <v>48.594772338867188</v>
      </c>
      <c r="S631" s="1">
        <v>57.156097412109375</v>
      </c>
      <c r="T631" s="1">
        <v>13.714771270751953</v>
      </c>
      <c r="U631" s="1">
        <v>18.844478607177734</v>
      </c>
      <c r="V631" s="1">
        <v>52.620246887207031</v>
      </c>
      <c r="W631" s="1">
        <v>72.300025939941406</v>
      </c>
      <c r="X631" s="1">
        <v>499.56607055664062</v>
      </c>
      <c r="Y631" s="1">
        <v>2000.954833984375</v>
      </c>
      <c r="Z631" s="1">
        <v>90.187393188476562</v>
      </c>
      <c r="AA631" s="1">
        <v>101.70913696289062</v>
      </c>
      <c r="AB631" s="1">
        <v>3.7619106769561768</v>
      </c>
      <c r="AC631" s="1">
        <v>0.36837342381477356</v>
      </c>
      <c r="AD631" s="1">
        <v>0.18113429844379425</v>
      </c>
      <c r="AE631" s="1">
        <v>3.4180553629994392E-3</v>
      </c>
      <c r="AF631" s="1">
        <v>0.2005951851606369</v>
      </c>
      <c r="AG631" s="1">
        <v>1.128088217228651E-3</v>
      </c>
      <c r="AH631" s="1">
        <v>0.66666668653488159</v>
      </c>
      <c r="AI631" s="1">
        <v>-0.21956524252891541</v>
      </c>
      <c r="AJ631" s="1">
        <v>2.737391471862793</v>
      </c>
      <c r="AK631" s="1">
        <v>1</v>
      </c>
      <c r="AL631" s="1">
        <v>0</v>
      </c>
      <c r="AM631" s="1">
        <v>0.15999999642372131</v>
      </c>
      <c r="AN631" s="1">
        <v>111115</v>
      </c>
      <c r="AO631">
        <f t="shared" si="848"/>
        <v>0.83261011759440096</v>
      </c>
      <c r="AP631">
        <f t="shared" si="849"/>
        <v>4.353077708356844E-3</v>
      </c>
      <c r="AQ631">
        <f t="shared" si="850"/>
        <v>297.94978942871091</v>
      </c>
      <c r="AR631">
        <f t="shared" si="851"/>
        <v>295.13950958251951</v>
      </c>
      <c r="AS631">
        <f t="shared" si="852"/>
        <v>320.15276628152787</v>
      </c>
      <c r="AT631">
        <f t="shared" si="853"/>
        <v>1.0983257741327257</v>
      </c>
      <c r="AU631">
        <f t="shared" si="854"/>
        <v>3.1419211392761044</v>
      </c>
      <c r="AV631">
        <f t="shared" si="855"/>
        <v>30.891237828735672</v>
      </c>
      <c r="AW631">
        <f t="shared" si="856"/>
        <v>12.046759221557938</v>
      </c>
      <c r="AX631">
        <f t="shared" si="857"/>
        <v>23.394649505615234</v>
      </c>
      <c r="AY631">
        <f t="shared" si="858"/>
        <v>2.8877829799773718</v>
      </c>
      <c r="AZ631">
        <f t="shared" si="859"/>
        <v>0.35236248280761434</v>
      </c>
      <c r="BA631">
        <f t="shared" si="860"/>
        <v>1.9166556556517025</v>
      </c>
      <c r="BB631">
        <f t="shared" si="861"/>
        <v>0.97112732432566928</v>
      </c>
      <c r="BC631">
        <f t="shared" si="862"/>
        <v>0.22422567238672292</v>
      </c>
      <c r="BD631">
        <f t="shared" si="863"/>
        <v>9.0155970530741936</v>
      </c>
      <c r="BE631">
        <f t="shared" si="864"/>
        <v>1.5508577190974686</v>
      </c>
      <c r="BF631">
        <f t="shared" si="865"/>
        <v>64.969994449903197</v>
      </c>
      <c r="BG631">
        <f t="shared" si="866"/>
        <v>60.662794058527282</v>
      </c>
      <c r="BH631">
        <f t="shared" si="867"/>
        <v>-7.9008386868874472E-2</v>
      </c>
    </row>
    <row r="632" spans="1:60" x14ac:dyDescent="0.45">
      <c r="A632" s="1">
        <v>588</v>
      </c>
      <c r="B632" s="1" t="s">
        <v>694</v>
      </c>
      <c r="C632" s="1">
        <v>3386.0000297948718</v>
      </c>
      <c r="D632" s="1">
        <v>0</v>
      </c>
      <c r="E632">
        <f t="shared" si="840"/>
        <v>-6.3281371386780769</v>
      </c>
      <c r="F632">
        <f t="shared" si="841"/>
        <v>0.40287600293468684</v>
      </c>
      <c r="G632">
        <f t="shared" si="842"/>
        <v>83.133672124717506</v>
      </c>
      <c r="H632">
        <f t="shared" si="843"/>
        <v>4.3543267252316458</v>
      </c>
      <c r="I632">
        <f t="shared" si="844"/>
        <v>1.2240166107592978</v>
      </c>
      <c r="J632">
        <f t="shared" si="845"/>
        <v>24.791965484619141</v>
      </c>
      <c r="K632" s="1">
        <v>6</v>
      </c>
      <c r="L632">
        <f t="shared" si="846"/>
        <v>1.4200000166893005</v>
      </c>
      <c r="M632" s="1">
        <v>1</v>
      </c>
      <c r="N632">
        <f t="shared" si="847"/>
        <v>2.8400000333786011</v>
      </c>
      <c r="O632" s="1">
        <v>22.013004302978516</v>
      </c>
      <c r="P632" s="1">
        <v>24.791965484619141</v>
      </c>
      <c r="Q632" s="1">
        <v>21.370504379272461</v>
      </c>
      <c r="R632" s="1">
        <v>48.995262145996094</v>
      </c>
      <c r="S632" s="1">
        <v>56.301227569580078</v>
      </c>
      <c r="T632" s="1">
        <v>13.71116828918457</v>
      </c>
      <c r="U632" s="1">
        <v>18.842390060424805</v>
      </c>
      <c r="V632" s="1">
        <v>52.532035827636719</v>
      </c>
      <c r="W632" s="1">
        <v>72.188690185546875</v>
      </c>
      <c r="X632" s="1">
        <v>499.56298828125</v>
      </c>
      <c r="Y632" s="1">
        <v>2000.8594970703125</v>
      </c>
      <c r="Z632" s="1">
        <v>90.393013000488281</v>
      </c>
      <c r="AA632" s="1">
        <v>101.70880889892578</v>
      </c>
      <c r="AB632" s="1">
        <v>3.7619106769561768</v>
      </c>
      <c r="AC632" s="1">
        <v>0.36837342381477356</v>
      </c>
      <c r="AD632" s="1">
        <v>0.18113429844379425</v>
      </c>
      <c r="AE632" s="1">
        <v>3.4180553629994392E-3</v>
      </c>
      <c r="AF632" s="1">
        <v>0.2005951851606369</v>
      </c>
      <c r="AG632" s="1">
        <v>1.128088217228651E-3</v>
      </c>
      <c r="AH632" s="1">
        <v>0.66666668653488159</v>
      </c>
      <c r="AI632" s="1">
        <v>-0.21956524252891541</v>
      </c>
      <c r="AJ632" s="1">
        <v>2.737391471862793</v>
      </c>
      <c r="AK632" s="1">
        <v>1</v>
      </c>
      <c r="AL632" s="1">
        <v>0</v>
      </c>
      <c r="AM632" s="1">
        <v>0.15999999642372131</v>
      </c>
      <c r="AN632" s="1">
        <v>111115</v>
      </c>
      <c r="AO632">
        <f t="shared" si="848"/>
        <v>0.83260498046874987</v>
      </c>
      <c r="AP632">
        <f t="shared" si="849"/>
        <v>4.3543267252316459E-3</v>
      </c>
      <c r="AQ632">
        <f t="shared" si="850"/>
        <v>297.94196548461912</v>
      </c>
      <c r="AR632">
        <f t="shared" si="851"/>
        <v>295.16300430297849</v>
      </c>
      <c r="AS632">
        <f t="shared" si="852"/>
        <v>320.13751237561883</v>
      </c>
      <c r="AT632">
        <f t="shared" si="853"/>
        <v>1.1015109162124692</v>
      </c>
      <c r="AU632">
        <f t="shared" si="854"/>
        <v>3.1404536606140629</v>
      </c>
      <c r="AV632">
        <f t="shared" si="855"/>
        <v>30.876909233446263</v>
      </c>
      <c r="AW632">
        <f t="shared" si="856"/>
        <v>12.034519173021458</v>
      </c>
      <c r="AX632">
        <f t="shared" si="857"/>
        <v>23.402484893798828</v>
      </c>
      <c r="AY632">
        <f t="shared" si="858"/>
        <v>2.8891486908502753</v>
      </c>
      <c r="AZ632">
        <f t="shared" si="859"/>
        <v>0.35282503832083334</v>
      </c>
      <c r="BA632">
        <f t="shared" si="860"/>
        <v>1.9164370498547652</v>
      </c>
      <c r="BB632">
        <f t="shared" si="861"/>
        <v>0.97271164099551011</v>
      </c>
      <c r="BC632">
        <f t="shared" si="862"/>
        <v>0.22452537155956429</v>
      </c>
      <c r="BD632">
        <f t="shared" si="863"/>
        <v>8.4554267711988462</v>
      </c>
      <c r="BE632">
        <f t="shared" si="864"/>
        <v>1.476587202685349</v>
      </c>
      <c r="BF632">
        <f t="shared" si="865"/>
        <v>64.996151762782389</v>
      </c>
      <c r="BG632">
        <f t="shared" si="866"/>
        <v>59.309320892400308</v>
      </c>
      <c r="BH632">
        <f t="shared" si="867"/>
        <v>-6.9349059414693617E-2</v>
      </c>
    </row>
    <row r="633" spans="1:60" x14ac:dyDescent="0.45">
      <c r="A633" s="1">
        <v>589</v>
      </c>
      <c r="B633" s="1" t="s">
        <v>695</v>
      </c>
      <c r="C633" s="1">
        <v>3391.5000296719372</v>
      </c>
      <c r="D633" s="1">
        <v>0</v>
      </c>
      <c r="E633">
        <f t="shared" si="840"/>
        <v>-5.8801365067168225</v>
      </c>
      <c r="F633">
        <f t="shared" si="841"/>
        <v>0.402634025286911</v>
      </c>
      <c r="G633">
        <f t="shared" si="842"/>
        <v>81.093407801133907</v>
      </c>
      <c r="H633">
        <f t="shared" si="843"/>
        <v>4.3568295914131241</v>
      </c>
      <c r="I633">
        <f t="shared" si="844"/>
        <v>1.2253541344650127</v>
      </c>
      <c r="J633">
        <f t="shared" si="845"/>
        <v>24.79853630065918</v>
      </c>
      <c r="K633" s="1">
        <v>6</v>
      </c>
      <c r="L633">
        <f t="shared" si="846"/>
        <v>1.4200000166893005</v>
      </c>
      <c r="M633" s="1">
        <v>1</v>
      </c>
      <c r="N633">
        <f t="shared" si="847"/>
        <v>2.8400000333786011</v>
      </c>
      <c r="O633" s="1">
        <v>22.048791885375977</v>
      </c>
      <c r="P633" s="1">
        <v>24.79853630065918</v>
      </c>
      <c r="Q633" s="1">
        <v>21.451589584350586</v>
      </c>
      <c r="R633" s="1">
        <v>49.454647064208984</v>
      </c>
      <c r="S633" s="1">
        <v>56.223190307617188</v>
      </c>
      <c r="T633" s="1">
        <v>13.706924438476562</v>
      </c>
      <c r="U633" s="1">
        <v>18.841411590576172</v>
      </c>
      <c r="V633" s="1">
        <v>52.40673828125</v>
      </c>
      <c r="W633" s="1">
        <v>72.034957885742187</v>
      </c>
      <c r="X633" s="1">
        <v>499.53274536132812</v>
      </c>
      <c r="Y633" s="1">
        <v>2001.1368408203125</v>
      </c>
      <c r="Z633" s="1">
        <v>90.590644836425781</v>
      </c>
      <c r="AA633" s="1">
        <v>101.70851135253906</v>
      </c>
      <c r="AB633" s="1">
        <v>3.7619106769561768</v>
      </c>
      <c r="AC633" s="1">
        <v>0.36837342381477356</v>
      </c>
      <c r="AD633" s="1">
        <v>0.18113429844379425</v>
      </c>
      <c r="AE633" s="1">
        <v>3.4180553629994392E-3</v>
      </c>
      <c r="AF633" s="1">
        <v>0.2005951851606369</v>
      </c>
      <c r="AG633" s="1">
        <v>1.128088217228651E-3</v>
      </c>
      <c r="AH633" s="1">
        <v>0.66666668653488159</v>
      </c>
      <c r="AI633" s="1">
        <v>-0.21956524252891541</v>
      </c>
      <c r="AJ633" s="1">
        <v>2.737391471862793</v>
      </c>
      <c r="AK633" s="1">
        <v>1</v>
      </c>
      <c r="AL633" s="1">
        <v>0</v>
      </c>
      <c r="AM633" s="1">
        <v>0.15999999642372131</v>
      </c>
      <c r="AN633" s="1">
        <v>111115</v>
      </c>
      <c r="AO633">
        <f t="shared" si="848"/>
        <v>0.83255457560221346</v>
      </c>
      <c r="AP633">
        <f t="shared" si="849"/>
        <v>4.3568295914131238E-3</v>
      </c>
      <c r="AQ633">
        <f t="shared" si="850"/>
        <v>297.94853630065916</v>
      </c>
      <c r="AR633">
        <f t="shared" si="851"/>
        <v>295.19879188537595</v>
      </c>
      <c r="AS633">
        <f t="shared" si="852"/>
        <v>320.18188737462697</v>
      </c>
      <c r="AT633">
        <f t="shared" si="853"/>
        <v>1.1044092337489522</v>
      </c>
      <c r="AU633">
        <f t="shared" si="854"/>
        <v>3.1416860591229905</v>
      </c>
      <c r="AV633">
        <f t="shared" si="855"/>
        <v>30.889116528639086</v>
      </c>
      <c r="AW633">
        <f t="shared" si="856"/>
        <v>12.047704938062914</v>
      </c>
      <c r="AX633">
        <f t="shared" si="857"/>
        <v>23.423664093017578</v>
      </c>
      <c r="AY633">
        <f t="shared" si="858"/>
        <v>2.8928430601705619</v>
      </c>
      <c r="AZ633">
        <f t="shared" si="859"/>
        <v>0.35263943589267693</v>
      </c>
      <c r="BA633">
        <f t="shared" si="860"/>
        <v>1.9163319246579777</v>
      </c>
      <c r="BB633">
        <f t="shared" si="861"/>
        <v>0.97651113551258417</v>
      </c>
      <c r="BC633">
        <f t="shared" si="862"/>
        <v>0.22440511423575235</v>
      </c>
      <c r="BD633">
        <f t="shared" si="863"/>
        <v>8.2478897879577069</v>
      </c>
      <c r="BE633">
        <f t="shared" si="864"/>
        <v>1.4423480303668799</v>
      </c>
      <c r="BF633">
        <f t="shared" si="865"/>
        <v>64.968832318181697</v>
      </c>
      <c r="BG633">
        <f t="shared" si="866"/>
        <v>59.01832558605733</v>
      </c>
      <c r="BH633">
        <f t="shared" si="867"/>
        <v>-6.4729996813592233E-2</v>
      </c>
    </row>
    <row r="634" spans="1:60" x14ac:dyDescent="0.45">
      <c r="A634" s="1">
        <v>590</v>
      </c>
      <c r="B634" s="1" t="s">
        <v>696</v>
      </c>
      <c r="C634" s="1">
        <v>3396.5000295601785</v>
      </c>
      <c r="D634" s="1">
        <v>0</v>
      </c>
      <c r="E634">
        <f t="shared" si="840"/>
        <v>-5.8808453047364289</v>
      </c>
      <c r="F634">
        <f t="shared" si="841"/>
        <v>0.40252089391962992</v>
      </c>
      <c r="G634">
        <f t="shared" si="842"/>
        <v>81.323485905837643</v>
      </c>
      <c r="H634">
        <f t="shared" si="843"/>
        <v>4.3586258751961227</v>
      </c>
      <c r="I634">
        <f t="shared" si="844"/>
        <v>1.2261548337327042</v>
      </c>
      <c r="J634">
        <f t="shared" si="845"/>
        <v>24.801620483398438</v>
      </c>
      <c r="K634" s="1">
        <v>6</v>
      </c>
      <c r="L634">
        <f t="shared" si="846"/>
        <v>1.4200000166893005</v>
      </c>
      <c r="M634" s="1">
        <v>1</v>
      </c>
      <c r="N634">
        <f t="shared" si="847"/>
        <v>2.8400000333786011</v>
      </c>
      <c r="O634" s="1">
        <v>22.08112907409668</v>
      </c>
      <c r="P634" s="1">
        <v>24.801620483398438</v>
      </c>
      <c r="Q634" s="1">
        <v>21.475605010986328</v>
      </c>
      <c r="R634" s="1">
        <v>49.680690765380859</v>
      </c>
      <c r="S634" s="1">
        <v>56.4488525390625</v>
      </c>
      <c r="T634" s="1">
        <v>13.702620506286621</v>
      </c>
      <c r="U634" s="1">
        <v>18.839288711547852</v>
      </c>
      <c r="V634" s="1">
        <v>52.287662506103516</v>
      </c>
      <c r="W634" s="1">
        <v>71.885307312011719</v>
      </c>
      <c r="X634" s="1">
        <v>499.527587890625</v>
      </c>
      <c r="Y634" s="1">
        <v>2001.3614501953125</v>
      </c>
      <c r="Z634" s="1">
        <v>90.883041381835938</v>
      </c>
      <c r="AA634" s="1">
        <v>101.70818328857422</v>
      </c>
      <c r="AB634" s="1">
        <v>3.7619106769561768</v>
      </c>
      <c r="AC634" s="1">
        <v>0.36837342381477356</v>
      </c>
      <c r="AD634" s="1">
        <v>0.18113429844379425</v>
      </c>
      <c r="AE634" s="1">
        <v>3.4180553629994392E-3</v>
      </c>
      <c r="AF634" s="1">
        <v>0.2005951851606369</v>
      </c>
      <c r="AG634" s="1">
        <v>1.128088217228651E-3</v>
      </c>
      <c r="AH634" s="1">
        <v>0.66666668653488159</v>
      </c>
      <c r="AI634" s="1">
        <v>-0.21956524252891541</v>
      </c>
      <c r="AJ634" s="1">
        <v>2.737391471862793</v>
      </c>
      <c r="AK634" s="1">
        <v>1</v>
      </c>
      <c r="AL634" s="1">
        <v>0</v>
      </c>
      <c r="AM634" s="1">
        <v>0.15999999642372131</v>
      </c>
      <c r="AN634" s="1">
        <v>111115</v>
      </c>
      <c r="AO634">
        <f t="shared" si="848"/>
        <v>0.83254597981770828</v>
      </c>
      <c r="AP634">
        <f t="shared" si="849"/>
        <v>4.3586258751961227E-3</v>
      </c>
      <c r="AQ634">
        <f t="shared" si="850"/>
        <v>297.95162048339841</v>
      </c>
      <c r="AR634">
        <f t="shared" si="851"/>
        <v>295.23112907409666</v>
      </c>
      <c r="AS634">
        <f t="shared" si="852"/>
        <v>320.2178248738237</v>
      </c>
      <c r="AT634">
        <f t="shared" si="853"/>
        <v>1.1075893074118304</v>
      </c>
      <c r="AU634">
        <f t="shared" si="854"/>
        <v>3.1422646630331803</v>
      </c>
      <c r="AV634">
        <f t="shared" si="855"/>
        <v>30.894905025662556</v>
      </c>
      <c r="AW634">
        <f t="shared" si="856"/>
        <v>12.055616314114705</v>
      </c>
      <c r="AX634">
        <f t="shared" si="857"/>
        <v>23.441374778747559</v>
      </c>
      <c r="AY634">
        <f t="shared" si="858"/>
        <v>2.8959355747903364</v>
      </c>
      <c r="AZ634">
        <f t="shared" si="859"/>
        <v>0.35255265202554886</v>
      </c>
      <c r="BA634">
        <f t="shared" si="860"/>
        <v>1.9161098293004761</v>
      </c>
      <c r="BB634">
        <f t="shared" si="861"/>
        <v>0.97982574548986023</v>
      </c>
      <c r="BC634">
        <f t="shared" si="862"/>
        <v>0.22434888518092816</v>
      </c>
      <c r="BD634">
        <f t="shared" si="863"/>
        <v>8.2712640101767168</v>
      </c>
      <c r="BE634">
        <f t="shared" si="864"/>
        <v>1.4406579097345149</v>
      </c>
      <c r="BF634">
        <f t="shared" si="865"/>
        <v>64.951107469356373</v>
      </c>
      <c r="BG634">
        <f t="shared" si="866"/>
        <v>59.244324746134765</v>
      </c>
      <c r="BH634">
        <f t="shared" si="867"/>
        <v>-6.4473249891081941E-2</v>
      </c>
    </row>
    <row r="635" spans="1:60" x14ac:dyDescent="0.45">
      <c r="A635" s="1" t="s">
        <v>9</v>
      </c>
      <c r="B635" s="1" t="s">
        <v>697</v>
      </c>
    </row>
    <row r="636" spans="1:60" x14ac:dyDescent="0.45">
      <c r="A636" s="1">
        <v>591</v>
      </c>
      <c r="B636" s="1" t="s">
        <v>698</v>
      </c>
      <c r="C636" s="1">
        <v>3423.0000325664878</v>
      </c>
      <c r="D636" s="1">
        <v>0</v>
      </c>
      <c r="E636">
        <f t="shared" ref="E636:E650" si="868">(R636-S636*(1000-T636)/(1000-U636))*AO636</f>
        <v>-5.96133582437015</v>
      </c>
      <c r="F636">
        <f t="shared" ref="F636:F650" si="869">IF(AZ636&lt;&gt;0,1/(1/AZ636-1/N636),0)</f>
        <v>0.39681056782901353</v>
      </c>
      <c r="G636">
        <f t="shared" ref="G636:G650" si="870">((BC636-AP636/2)*S636-E636)/(BC636+AP636/2)</f>
        <v>82.308667727615415</v>
      </c>
      <c r="H636">
        <f t="shared" ref="H636:H650" si="871">AP636*1000</f>
        <v>4.3015277969087062</v>
      </c>
      <c r="I636">
        <f t="shared" ref="I636:I650" si="872">(AU636-BA636)</f>
        <v>1.2253524925280996</v>
      </c>
      <c r="J636">
        <f t="shared" ref="J636:J650" si="873">(P636+AT636*D636)</f>
        <v>24.795848846435547</v>
      </c>
      <c r="K636" s="1">
        <v>6</v>
      </c>
      <c r="L636">
        <f t="shared" ref="L636:L650" si="874">(K636*AI636+AJ636)</f>
        <v>1.4200000166893005</v>
      </c>
      <c r="M636" s="1">
        <v>1</v>
      </c>
      <c r="N636">
        <f t="shared" ref="N636:N650" si="875">L636*(M636+1)*(M636+1)/(M636*M636+1)</f>
        <v>2.8400000333786011</v>
      </c>
      <c r="O636" s="1">
        <v>22.108983993530273</v>
      </c>
      <c r="P636" s="1">
        <v>24.795848846435547</v>
      </c>
      <c r="Q636" s="1">
        <v>21.501310348510742</v>
      </c>
      <c r="R636" s="1">
        <v>49.878803253173828</v>
      </c>
      <c r="S636" s="1">
        <v>56.746131896972656</v>
      </c>
      <c r="T636" s="1">
        <v>13.767032623291016</v>
      </c>
      <c r="U636" s="1">
        <v>18.836536407470703</v>
      </c>
      <c r="V636" s="1">
        <v>52.81890869140625</v>
      </c>
      <c r="W636" s="1">
        <v>71.748291015625</v>
      </c>
      <c r="X636" s="1">
        <v>499.51657104492187</v>
      </c>
      <c r="Y636" s="1">
        <v>2001.343017578125</v>
      </c>
      <c r="Z636" s="1">
        <v>91.165290832519531</v>
      </c>
      <c r="AA636" s="1">
        <v>101.70816040039062</v>
      </c>
      <c r="AB636" s="1">
        <v>2.9435563087463379</v>
      </c>
      <c r="AC636" s="1">
        <v>0.34430107474327087</v>
      </c>
      <c r="AD636" s="1">
        <v>0.28588858246803284</v>
      </c>
      <c r="AE636" s="1">
        <v>2.2050242405384779E-3</v>
      </c>
      <c r="AF636" s="1">
        <v>0.3065468966960907</v>
      </c>
      <c r="AG636" s="1">
        <v>1.3167420402169228E-3</v>
      </c>
      <c r="AH636" s="1">
        <v>0.66666668653488159</v>
      </c>
      <c r="AI636" s="1">
        <v>-0.21956524252891541</v>
      </c>
      <c r="AJ636" s="1">
        <v>2.737391471862793</v>
      </c>
      <c r="AK636" s="1">
        <v>1</v>
      </c>
      <c r="AL636" s="1">
        <v>0</v>
      </c>
      <c r="AM636" s="1">
        <v>0.15999999642372131</v>
      </c>
      <c r="AN636" s="1">
        <v>111115</v>
      </c>
      <c r="AO636">
        <f t="shared" ref="AO636:AO650" si="876">X636*0.000001/(K636*0.0001)</f>
        <v>0.832527618408203</v>
      </c>
      <c r="AP636">
        <f t="shared" ref="AP636:AP650" si="877">(U636-T636)/(1000-U636)*AO636</f>
        <v>4.301527796908706E-3</v>
      </c>
      <c r="AQ636">
        <f t="shared" ref="AQ636:AQ650" si="878">(P636+273.15)</f>
        <v>297.94584884643552</v>
      </c>
      <c r="AR636">
        <f t="shared" ref="AR636:AR650" si="879">(O636+273.15)</f>
        <v>295.25898399353025</v>
      </c>
      <c r="AS636">
        <f t="shared" ref="AS636:AS650" si="880">(Y636*AK636+Z636*AL636)*AM636</f>
        <v>320.21487565513962</v>
      </c>
      <c r="AT636">
        <f t="shared" ref="AT636:AT650" si="881">((AS636+0.00000010773*(AR636^4-AQ636^4))-AP636*44100)/(L636*0.92*2*29.3+0.00000043092*AQ636^3)</f>
        <v>1.1404537904010092</v>
      </c>
      <c r="AU636">
        <f t="shared" ref="AU636:AU650" si="882">0.61365*EXP(17.502*J636/(240.97+J636))</f>
        <v>3.1411819588469276</v>
      </c>
      <c r="AV636">
        <f t="shared" ref="AV636:AV650" si="883">AU636*1000/AA636</f>
        <v>30.884266773493461</v>
      </c>
      <c r="AW636">
        <f t="shared" ref="AW636:AW650" si="884">(AV636-U636)</f>
        <v>12.047730366022758</v>
      </c>
      <c r="AX636">
        <f t="shared" ref="AX636:AX650" si="885">IF(D636,P636,(O636+P636)/2)</f>
        <v>23.45241641998291</v>
      </c>
      <c r="AY636">
        <f t="shared" ref="AY636:AY650" si="886">0.61365*EXP(17.502*AX636/(240.97+AX636))</f>
        <v>2.897865050963</v>
      </c>
      <c r="AZ636">
        <f t="shared" ref="AZ636:AZ650" si="887">IF(AW636&lt;&gt;0,(1000-(AV636+U636)/2)/AW636*AP636,0)</f>
        <v>0.3481643397543655</v>
      </c>
      <c r="BA636">
        <f t="shared" ref="BA636:BA650" si="888">U636*AA636/1000</f>
        <v>1.915829466318828</v>
      </c>
      <c r="BB636">
        <f t="shared" ref="BB636:BB650" si="889">(AY636-BA636)</f>
        <v>0.98203558464417195</v>
      </c>
      <c r="BC636">
        <f t="shared" ref="BC636:BC650" si="890">1/(1.6/F636+1.37/N636)</f>
        <v>0.22150626287409322</v>
      </c>
      <c r="BD636">
        <f t="shared" ref="BD636:BD650" si="891">G636*AA636*0.001</f>
        <v>8.371463179582765</v>
      </c>
      <c r="BE636">
        <f t="shared" ref="BE636:BE650" si="892">G636/S636</f>
        <v>1.4504718643563879</v>
      </c>
      <c r="BF636">
        <f t="shared" ref="BF636:BF650" si="893">(1-AP636*AA636/AU636/F636)*100</f>
        <v>64.900396638924519</v>
      </c>
      <c r="BG636">
        <f t="shared" ref="BG636:BG650" si="894">(S636-E636/(N636/1.35))</f>
        <v>59.579865442153519</v>
      </c>
      <c r="BH636">
        <f t="shared" ref="BH636:BH650" si="895">E636*BF636/100/BG636</f>
        <v>-6.4936880375315684E-2</v>
      </c>
    </row>
    <row r="637" spans="1:60" x14ac:dyDescent="0.45">
      <c r="A637" s="1">
        <v>592</v>
      </c>
      <c r="B637" s="1" t="s">
        <v>699</v>
      </c>
      <c r="C637" s="1">
        <v>3428.0000324547291</v>
      </c>
      <c r="D637" s="1">
        <v>0</v>
      </c>
      <c r="E637">
        <f t="shared" si="868"/>
        <v>-6.4454992889508365</v>
      </c>
      <c r="F637">
        <f t="shared" si="869"/>
        <v>0.38356584826538875</v>
      </c>
      <c r="G637">
        <f t="shared" si="870"/>
        <v>86.288319711627651</v>
      </c>
      <c r="H637">
        <f t="shared" si="871"/>
        <v>4.1649530342749248</v>
      </c>
      <c r="I637">
        <f t="shared" si="872"/>
        <v>1.2224244960977879</v>
      </c>
      <c r="J637">
        <f t="shared" si="873"/>
        <v>24.773534774780273</v>
      </c>
      <c r="K637" s="1">
        <v>6</v>
      </c>
      <c r="L637">
        <f t="shared" si="874"/>
        <v>1.4200000166893005</v>
      </c>
      <c r="M637" s="1">
        <v>1</v>
      </c>
      <c r="N637">
        <f t="shared" si="875"/>
        <v>2.8400000333786011</v>
      </c>
      <c r="O637" s="1">
        <v>22.157400131225586</v>
      </c>
      <c r="P637" s="1">
        <v>24.773534774780273</v>
      </c>
      <c r="Q637" s="1">
        <v>21.549060821533203</v>
      </c>
      <c r="R637" s="1">
        <v>50.234180450439453</v>
      </c>
      <c r="S637" s="1">
        <v>57.687728881835938</v>
      </c>
      <c r="T637" s="1">
        <v>13.915585517883301</v>
      </c>
      <c r="U637" s="1">
        <v>18.824234008789063</v>
      </c>
      <c r="V637" s="1">
        <v>53.259109497070312</v>
      </c>
      <c r="W637" s="1">
        <v>71.509330749511719</v>
      </c>
      <c r="X637" s="1">
        <v>499.51235961914062</v>
      </c>
      <c r="Y637" s="1">
        <v>2001.5</v>
      </c>
      <c r="Z637" s="1">
        <v>91.679962158203125</v>
      </c>
      <c r="AA637" s="1">
        <v>101.70796966552734</v>
      </c>
      <c r="AB637" s="1">
        <v>2.9435563087463379</v>
      </c>
      <c r="AC637" s="1">
        <v>0.34430107474327087</v>
      </c>
      <c r="AD637" s="1">
        <v>0.28588858246803284</v>
      </c>
      <c r="AE637" s="1">
        <v>2.2050242405384779E-3</v>
      </c>
      <c r="AF637" s="1">
        <v>0.3065468966960907</v>
      </c>
      <c r="AG637" s="1">
        <v>1.3167420402169228E-3</v>
      </c>
      <c r="AH637" s="1">
        <v>0.66666668653488159</v>
      </c>
      <c r="AI637" s="1">
        <v>-0.21956524252891541</v>
      </c>
      <c r="AJ637" s="1">
        <v>2.737391471862793</v>
      </c>
      <c r="AK637" s="1">
        <v>1</v>
      </c>
      <c r="AL637" s="1">
        <v>0</v>
      </c>
      <c r="AM637" s="1">
        <v>0.15999999642372131</v>
      </c>
      <c r="AN637" s="1">
        <v>111115</v>
      </c>
      <c r="AO637">
        <f t="shared" si="876"/>
        <v>0.83252059936523426</v>
      </c>
      <c r="AP637">
        <f t="shared" si="877"/>
        <v>4.1649530342749248E-3</v>
      </c>
      <c r="AQ637">
        <f t="shared" si="878"/>
        <v>297.92353477478025</v>
      </c>
      <c r="AR637">
        <f t="shared" si="879"/>
        <v>295.30740013122556</v>
      </c>
      <c r="AS637">
        <f t="shared" si="880"/>
        <v>320.23999284207821</v>
      </c>
      <c r="AT637">
        <f t="shared" si="881"/>
        <v>1.2182530234460744</v>
      </c>
      <c r="AU637">
        <f t="shared" si="882"/>
        <v>3.1369991176404941</v>
      </c>
      <c r="AV637">
        <f t="shared" si="883"/>
        <v>30.843198698751934</v>
      </c>
      <c r="AW637">
        <f t="shared" si="884"/>
        <v>12.018964689962871</v>
      </c>
      <c r="AX637">
        <f t="shared" si="885"/>
        <v>23.46546745300293</v>
      </c>
      <c r="AY637">
        <f t="shared" si="886"/>
        <v>2.9001471089474182</v>
      </c>
      <c r="AZ637">
        <f t="shared" si="887"/>
        <v>0.3379260923685693</v>
      </c>
      <c r="BA637">
        <f t="shared" si="888"/>
        <v>1.9145746215427062</v>
      </c>
      <c r="BB637">
        <f t="shared" si="889"/>
        <v>0.98557248740471204</v>
      </c>
      <c r="BC637">
        <f t="shared" si="890"/>
        <v>0.21487921649237701</v>
      </c>
      <c r="BD637">
        <f t="shared" si="891"/>
        <v>8.7762098037195511</v>
      </c>
      <c r="BE637">
        <f t="shared" si="892"/>
        <v>1.495782922714386</v>
      </c>
      <c r="BF637">
        <f t="shared" si="893"/>
        <v>64.794479866931255</v>
      </c>
      <c r="BG637">
        <f t="shared" si="894"/>
        <v>60.751610550080848</v>
      </c>
      <c r="BH637">
        <f t="shared" si="895"/>
        <v>-6.8744313134870283E-2</v>
      </c>
    </row>
    <row r="638" spans="1:60" x14ac:dyDescent="0.45">
      <c r="A638" s="1">
        <v>593</v>
      </c>
      <c r="B638" s="1" t="s">
        <v>700</v>
      </c>
      <c r="C638" s="1">
        <v>3433.0000323429704</v>
      </c>
      <c r="D638" s="1">
        <v>0</v>
      </c>
      <c r="E638">
        <f t="shared" si="868"/>
        <v>-6.6136599661767868</v>
      </c>
      <c r="F638">
        <f t="shared" si="869"/>
        <v>0.38345942273176603</v>
      </c>
      <c r="G638">
        <f t="shared" si="870"/>
        <v>87.357476794209944</v>
      </c>
      <c r="H638">
        <f t="shared" si="871"/>
        <v>4.1597513473304666</v>
      </c>
      <c r="I638">
        <f t="shared" si="872"/>
        <v>1.2212214102645063</v>
      </c>
      <c r="J638">
        <f t="shared" si="873"/>
        <v>24.75927734375</v>
      </c>
      <c r="K638" s="1">
        <v>6</v>
      </c>
      <c r="L638">
        <f t="shared" si="874"/>
        <v>1.4200000166893005</v>
      </c>
      <c r="M638" s="1">
        <v>1</v>
      </c>
      <c r="N638">
        <f t="shared" si="875"/>
        <v>2.8400000333786011</v>
      </c>
      <c r="O638" s="1">
        <v>22.200786590576172</v>
      </c>
      <c r="P638" s="1">
        <v>24.75927734375</v>
      </c>
      <c r="Q638" s="1">
        <v>21.607311248779297</v>
      </c>
      <c r="R638" s="1">
        <v>50.323745727539063</v>
      </c>
      <c r="S638" s="1">
        <v>57.978416442871094</v>
      </c>
      <c r="T638" s="1">
        <v>13.907082557678223</v>
      </c>
      <c r="U638" s="1">
        <v>18.809816360473633</v>
      </c>
      <c r="V638" s="1">
        <v>53.135349273681641</v>
      </c>
      <c r="W638" s="1">
        <v>71.273391723632813</v>
      </c>
      <c r="X638" s="1">
        <v>499.49771118164062</v>
      </c>
      <c r="Y638" s="1">
        <v>2001.1319580078125</v>
      </c>
      <c r="Z638" s="1">
        <v>92.170356750488281</v>
      </c>
      <c r="AA638" s="1">
        <v>101.70793914794922</v>
      </c>
      <c r="AB638" s="1">
        <v>2.9435563087463379</v>
      </c>
      <c r="AC638" s="1">
        <v>0.34430107474327087</v>
      </c>
      <c r="AD638" s="1">
        <v>0.28588858246803284</v>
      </c>
      <c r="AE638" s="1">
        <v>2.2050242405384779E-3</v>
      </c>
      <c r="AF638" s="1">
        <v>0.3065468966960907</v>
      </c>
      <c r="AG638" s="1">
        <v>1.3167420402169228E-3</v>
      </c>
      <c r="AH638" s="1">
        <v>0.66666668653488159</v>
      </c>
      <c r="AI638" s="1">
        <v>-0.21956524252891541</v>
      </c>
      <c r="AJ638" s="1">
        <v>2.737391471862793</v>
      </c>
      <c r="AK638" s="1">
        <v>1</v>
      </c>
      <c r="AL638" s="1">
        <v>0</v>
      </c>
      <c r="AM638" s="1">
        <v>0.15999999642372131</v>
      </c>
      <c r="AN638" s="1">
        <v>111115</v>
      </c>
      <c r="AO638">
        <f t="shared" si="876"/>
        <v>0.83249618530273428</v>
      </c>
      <c r="AP638">
        <f t="shared" si="877"/>
        <v>4.1597513473304662E-3</v>
      </c>
      <c r="AQ638">
        <f t="shared" si="878"/>
        <v>297.90927734374998</v>
      </c>
      <c r="AR638">
        <f t="shared" si="879"/>
        <v>295.35078659057615</v>
      </c>
      <c r="AS638">
        <f t="shared" si="880"/>
        <v>320.18110612464443</v>
      </c>
      <c r="AT638">
        <f t="shared" si="881"/>
        <v>1.2275372527344344</v>
      </c>
      <c r="AU638">
        <f t="shared" si="882"/>
        <v>3.1343290680396581</v>
      </c>
      <c r="AV638">
        <f t="shared" si="883"/>
        <v>30.816955827610602</v>
      </c>
      <c r="AW638">
        <f t="shared" si="884"/>
        <v>12.00713946713697</v>
      </c>
      <c r="AX638">
        <f t="shared" si="885"/>
        <v>23.480031967163086</v>
      </c>
      <c r="AY638">
        <f t="shared" si="886"/>
        <v>2.9026956645368185</v>
      </c>
      <c r="AZ638">
        <f t="shared" si="887"/>
        <v>0.33784348405350867</v>
      </c>
      <c r="BA638">
        <f t="shared" si="888"/>
        <v>1.9131076577751518</v>
      </c>
      <c r="BB638">
        <f t="shared" si="889"/>
        <v>0.98958800676166669</v>
      </c>
      <c r="BC638">
        <f t="shared" si="890"/>
        <v>0.21482577393034125</v>
      </c>
      <c r="BD638">
        <f t="shared" si="891"/>
        <v>8.8849489339038925</v>
      </c>
      <c r="BE638">
        <f t="shared" si="892"/>
        <v>1.5067240906844608</v>
      </c>
      <c r="BF638">
        <f t="shared" si="893"/>
        <v>64.798739017622736</v>
      </c>
      <c r="BG638">
        <f t="shared" si="894"/>
        <v>61.122233643364915</v>
      </c>
      <c r="BH638">
        <f t="shared" si="895"/>
        <v>-7.0114719399838377E-2</v>
      </c>
    </row>
    <row r="639" spans="1:60" x14ac:dyDescent="0.45">
      <c r="A639" s="1">
        <v>594</v>
      </c>
      <c r="B639" s="1" t="s">
        <v>701</v>
      </c>
      <c r="C639" s="1">
        <v>3438.5000322200358</v>
      </c>
      <c r="D639" s="1">
        <v>0</v>
      </c>
      <c r="E639">
        <f t="shared" si="868"/>
        <v>-6.555225212915734</v>
      </c>
      <c r="F639">
        <f t="shared" si="869"/>
        <v>0.3929994147845432</v>
      </c>
      <c r="G639">
        <f t="shared" si="870"/>
        <v>86.188432492386426</v>
      </c>
      <c r="H639">
        <f t="shared" si="871"/>
        <v>4.2500113639638801</v>
      </c>
      <c r="I639">
        <f t="shared" si="872"/>
        <v>1.2210597304430817</v>
      </c>
      <c r="J639">
        <f t="shared" si="873"/>
        <v>24.749309539794922</v>
      </c>
      <c r="K639" s="1">
        <v>6</v>
      </c>
      <c r="L639">
        <f t="shared" si="874"/>
        <v>1.4200000166893005</v>
      </c>
      <c r="M639" s="1">
        <v>1</v>
      </c>
      <c r="N639">
        <f t="shared" si="875"/>
        <v>2.8400000333786011</v>
      </c>
      <c r="O639" s="1">
        <v>22.236030578613281</v>
      </c>
      <c r="P639" s="1">
        <v>24.749309539794922</v>
      </c>
      <c r="Q639" s="1">
        <v>21.628995895385742</v>
      </c>
      <c r="R639" s="1">
        <v>50.151504516601563</v>
      </c>
      <c r="S639" s="1">
        <v>57.730888366699219</v>
      </c>
      <c r="T639" s="1">
        <v>13.783866882324219</v>
      </c>
      <c r="U639" s="1">
        <v>18.793020248413086</v>
      </c>
      <c r="V639" s="1">
        <v>52.344017028808594</v>
      </c>
      <c r="W639" s="1">
        <v>71.033248901367188</v>
      </c>
      <c r="X639" s="1">
        <v>499.50247192382812</v>
      </c>
      <c r="Y639" s="1">
        <v>2000.8768310546875</v>
      </c>
      <c r="Z639" s="1">
        <v>92.715171813964844</v>
      </c>
      <c r="AA639" s="1">
        <v>101.70817565917969</v>
      </c>
      <c r="AB639" s="1">
        <v>2.9435563087463379</v>
      </c>
      <c r="AC639" s="1">
        <v>0.34430107474327087</v>
      </c>
      <c r="AD639" s="1">
        <v>0.28588858246803284</v>
      </c>
      <c r="AE639" s="1">
        <v>2.2050242405384779E-3</v>
      </c>
      <c r="AF639" s="1">
        <v>0.3065468966960907</v>
      </c>
      <c r="AG639" s="1">
        <v>1.3167420402169228E-3</v>
      </c>
      <c r="AH639" s="1">
        <v>0.66666668653488159</v>
      </c>
      <c r="AI639" s="1">
        <v>-0.21956524252891541</v>
      </c>
      <c r="AJ639" s="1">
        <v>2.737391471862793</v>
      </c>
      <c r="AK639" s="1">
        <v>1</v>
      </c>
      <c r="AL639" s="1">
        <v>0</v>
      </c>
      <c r="AM639" s="1">
        <v>0.15999999642372131</v>
      </c>
      <c r="AN639" s="1">
        <v>111115</v>
      </c>
      <c r="AO639">
        <f t="shared" si="876"/>
        <v>0.83250411987304673</v>
      </c>
      <c r="AP639">
        <f t="shared" si="877"/>
        <v>4.2500113639638805E-3</v>
      </c>
      <c r="AQ639">
        <f t="shared" si="878"/>
        <v>297.8993095397949</v>
      </c>
      <c r="AR639">
        <f t="shared" si="879"/>
        <v>295.38603057861326</v>
      </c>
      <c r="AS639">
        <f t="shared" si="880"/>
        <v>320.14028581305683</v>
      </c>
      <c r="AT639">
        <f t="shared" si="881"/>
        <v>1.1875704741909503</v>
      </c>
      <c r="AU639">
        <f t="shared" si="882"/>
        <v>3.1324635350352006</v>
      </c>
      <c r="AV639">
        <f t="shared" si="883"/>
        <v>30.798542149964121</v>
      </c>
      <c r="AW639">
        <f t="shared" si="884"/>
        <v>12.005521901551035</v>
      </c>
      <c r="AX639">
        <f t="shared" si="885"/>
        <v>23.492670059204102</v>
      </c>
      <c r="AY639">
        <f t="shared" si="886"/>
        <v>2.9049087142824477</v>
      </c>
      <c r="AZ639">
        <f t="shared" si="887"/>
        <v>0.34522689193157929</v>
      </c>
      <c r="BA639">
        <f t="shared" si="888"/>
        <v>1.9114038045921189</v>
      </c>
      <c r="BB639">
        <f t="shared" si="889"/>
        <v>0.99350490969032879</v>
      </c>
      <c r="BC639">
        <f t="shared" si="890"/>
        <v>0.21960418688070066</v>
      </c>
      <c r="BD639">
        <f t="shared" si="891"/>
        <v>8.7660682317249883</v>
      </c>
      <c r="BE639">
        <f t="shared" si="892"/>
        <v>1.4929344572861676</v>
      </c>
      <c r="BF639">
        <f t="shared" si="893"/>
        <v>64.886992602792802</v>
      </c>
      <c r="BG639">
        <f t="shared" si="894"/>
        <v>60.846928484103159</v>
      </c>
      <c r="BH639">
        <f t="shared" si="895"/>
        <v>-6.9904736442239726E-2</v>
      </c>
    </row>
    <row r="640" spans="1:60" x14ac:dyDescent="0.45">
      <c r="A640" s="1">
        <v>595</v>
      </c>
      <c r="B640" s="1" t="s">
        <v>702</v>
      </c>
      <c r="C640" s="1">
        <v>3443.5000321082771</v>
      </c>
      <c r="D640" s="1">
        <v>0</v>
      </c>
      <c r="E640">
        <f t="shared" si="868"/>
        <v>-6.0395585485329493</v>
      </c>
      <c r="F640">
        <f t="shared" si="869"/>
        <v>0.40323427343158863</v>
      </c>
      <c r="G640">
        <f t="shared" si="870"/>
        <v>82.287126270447757</v>
      </c>
      <c r="H640">
        <f t="shared" si="871"/>
        <v>4.3473178514294588</v>
      </c>
      <c r="I640">
        <f t="shared" si="872"/>
        <v>1.2211788842979683</v>
      </c>
      <c r="J640">
        <f t="shared" si="873"/>
        <v>24.745828628540039</v>
      </c>
      <c r="K640" s="1">
        <v>6</v>
      </c>
      <c r="L640">
        <f t="shared" si="874"/>
        <v>1.4200000166893005</v>
      </c>
      <c r="M640" s="1">
        <v>1</v>
      </c>
      <c r="N640">
        <f t="shared" si="875"/>
        <v>2.8400000333786011</v>
      </c>
      <c r="O640" s="1">
        <v>22.237873077392578</v>
      </c>
      <c r="P640" s="1">
        <v>24.745828628540039</v>
      </c>
      <c r="Q640" s="1">
        <v>21.630239486694336</v>
      </c>
      <c r="R640" s="1">
        <v>49.795913696289063</v>
      </c>
      <c r="S640" s="1">
        <v>56.754222869873047</v>
      </c>
      <c r="T640" s="1">
        <v>13.661539077758789</v>
      </c>
      <c r="U640" s="1">
        <v>18.785411834716797</v>
      </c>
      <c r="V640" s="1">
        <v>51.690643310546875</v>
      </c>
      <c r="W640" s="1">
        <v>70.984016418457031</v>
      </c>
      <c r="X640" s="1">
        <v>499.50323486328125</v>
      </c>
      <c r="Y640" s="1">
        <v>2000.583740234375</v>
      </c>
      <c r="Z640" s="1">
        <v>93.009956359863281</v>
      </c>
      <c r="AA640" s="1">
        <v>101.70835876464844</v>
      </c>
      <c r="AB640" s="1">
        <v>2.9435563087463379</v>
      </c>
      <c r="AC640" s="1">
        <v>0.34430107474327087</v>
      </c>
      <c r="AD640" s="1">
        <v>0.28588858246803284</v>
      </c>
      <c r="AE640" s="1">
        <v>2.2050242405384779E-3</v>
      </c>
      <c r="AF640" s="1">
        <v>0.3065468966960907</v>
      </c>
      <c r="AG640" s="1">
        <v>1.3167420402169228E-3</v>
      </c>
      <c r="AH640" s="1">
        <v>0.66666668653488159</v>
      </c>
      <c r="AI640" s="1">
        <v>-0.21956524252891541</v>
      </c>
      <c r="AJ640" s="1">
        <v>2.737391471862793</v>
      </c>
      <c r="AK640" s="1">
        <v>1</v>
      </c>
      <c r="AL640" s="1">
        <v>0</v>
      </c>
      <c r="AM640" s="1">
        <v>0.15999999642372131</v>
      </c>
      <c r="AN640" s="1">
        <v>111115</v>
      </c>
      <c r="AO640">
        <f t="shared" si="876"/>
        <v>0.83250539143880209</v>
      </c>
      <c r="AP640">
        <f t="shared" si="877"/>
        <v>4.3473178514294589E-3</v>
      </c>
      <c r="AQ640">
        <f t="shared" si="878"/>
        <v>297.89582862854002</v>
      </c>
      <c r="AR640">
        <f t="shared" si="879"/>
        <v>295.38787307739256</v>
      </c>
      <c r="AS640">
        <f t="shared" si="880"/>
        <v>320.09339128285501</v>
      </c>
      <c r="AT640">
        <f t="shared" si="881"/>
        <v>1.138932891233724</v>
      </c>
      <c r="AU640">
        <f t="shared" si="882"/>
        <v>3.131812290725017</v>
      </c>
      <c r="AV640">
        <f t="shared" si="883"/>
        <v>30.792083647441231</v>
      </c>
      <c r="AW640">
        <f t="shared" si="884"/>
        <v>12.006671812724434</v>
      </c>
      <c r="AX640">
        <f t="shared" si="885"/>
        <v>23.491850852966309</v>
      </c>
      <c r="AY640">
        <f t="shared" si="886"/>
        <v>2.9047652187900179</v>
      </c>
      <c r="AZ640">
        <f t="shared" si="887"/>
        <v>0.3530997891828016</v>
      </c>
      <c r="BA640">
        <f t="shared" si="888"/>
        <v>1.9106334064270487</v>
      </c>
      <c r="BB640">
        <f t="shared" si="889"/>
        <v>0.99413181236296921</v>
      </c>
      <c r="BC640">
        <f t="shared" si="890"/>
        <v>0.22470339502406661</v>
      </c>
      <c r="BD640">
        <f t="shared" si="891"/>
        <v>8.3692885604266287</v>
      </c>
      <c r="BE640">
        <f t="shared" si="892"/>
        <v>1.4498855258597574</v>
      </c>
      <c r="BF640">
        <f t="shared" si="893"/>
        <v>64.987358400950711</v>
      </c>
      <c r="BG640">
        <f t="shared" si="894"/>
        <v>59.625139751806955</v>
      </c>
      <c r="BH640">
        <f t="shared" si="895"/>
        <v>-6.5827091996902495E-2</v>
      </c>
    </row>
    <row r="641" spans="1:60" x14ac:dyDescent="0.45">
      <c r="A641" s="1">
        <v>596</v>
      </c>
      <c r="B641" s="1" t="s">
        <v>703</v>
      </c>
      <c r="C641" s="1">
        <v>3448.5000319965184</v>
      </c>
      <c r="D641" s="1">
        <v>0</v>
      </c>
      <c r="E641">
        <f t="shared" si="868"/>
        <v>-5.7484922277003951</v>
      </c>
      <c r="F641">
        <f t="shared" si="869"/>
        <v>0.40414178785548116</v>
      </c>
      <c r="G641">
        <f t="shared" si="870"/>
        <v>80.441003656508556</v>
      </c>
      <c r="H641">
        <f t="shared" si="871"/>
        <v>4.3481971225257059</v>
      </c>
      <c r="I641">
        <f t="shared" si="872"/>
        <v>1.2190441619838945</v>
      </c>
      <c r="J641">
        <f t="shared" si="873"/>
        <v>24.730915069580078</v>
      </c>
      <c r="K641" s="1">
        <v>6</v>
      </c>
      <c r="L641">
        <f t="shared" si="874"/>
        <v>1.4200000166893005</v>
      </c>
      <c r="M641" s="1">
        <v>1</v>
      </c>
      <c r="N641">
        <f t="shared" si="875"/>
        <v>2.8400000333786011</v>
      </c>
      <c r="O641" s="1">
        <v>22.239694595336914</v>
      </c>
      <c r="P641" s="1">
        <v>24.730915069580078</v>
      </c>
      <c r="Q641" s="1">
        <v>21.643768310546875</v>
      </c>
      <c r="R641" s="1">
        <v>49.618232727050781</v>
      </c>
      <c r="S641" s="1">
        <v>56.229339599609375</v>
      </c>
      <c r="T641" s="1">
        <v>13.654253959655762</v>
      </c>
      <c r="U641" s="1">
        <v>18.778997421264648</v>
      </c>
      <c r="V641" s="1">
        <v>51.609897613525391</v>
      </c>
      <c r="W641" s="1">
        <v>70.943923950195313</v>
      </c>
      <c r="X641" s="1">
        <v>499.52264404296875</v>
      </c>
      <c r="Y641" s="1">
        <v>2000.84423828125</v>
      </c>
      <c r="Z641" s="1">
        <v>93.308082580566406</v>
      </c>
      <c r="AA641" s="1">
        <v>101.70826721191406</v>
      </c>
      <c r="AB641" s="1">
        <v>2.9435563087463379</v>
      </c>
      <c r="AC641" s="1">
        <v>0.34430107474327087</v>
      </c>
      <c r="AD641" s="1">
        <v>0.28588858246803284</v>
      </c>
      <c r="AE641" s="1">
        <v>2.2050242405384779E-3</v>
      </c>
      <c r="AF641" s="1">
        <v>0.3065468966960907</v>
      </c>
      <c r="AG641" s="1">
        <v>1.3167420402169228E-3</v>
      </c>
      <c r="AH641" s="1">
        <v>0.66666668653488159</v>
      </c>
      <c r="AI641" s="1">
        <v>-0.21956524252891541</v>
      </c>
      <c r="AJ641" s="1">
        <v>2.737391471862793</v>
      </c>
      <c r="AK641" s="1">
        <v>1</v>
      </c>
      <c r="AL641" s="1">
        <v>0</v>
      </c>
      <c r="AM641" s="1">
        <v>0.15999999642372131</v>
      </c>
      <c r="AN641" s="1">
        <v>111115</v>
      </c>
      <c r="AO641">
        <f t="shared" si="876"/>
        <v>0.83253774007161452</v>
      </c>
      <c r="AP641">
        <f t="shared" si="877"/>
        <v>4.3481971225257056E-3</v>
      </c>
      <c r="AQ641">
        <f t="shared" si="878"/>
        <v>297.88091506958006</v>
      </c>
      <c r="AR641">
        <f t="shared" si="879"/>
        <v>295.38969459533689</v>
      </c>
      <c r="AS641">
        <f t="shared" si="880"/>
        <v>320.1350709694234</v>
      </c>
      <c r="AT641">
        <f t="shared" si="881"/>
        <v>1.1411497486939814</v>
      </c>
      <c r="AU641">
        <f t="shared" si="882"/>
        <v>3.1290234496777245</v>
      </c>
      <c r="AV641">
        <f t="shared" si="883"/>
        <v>30.764691361403823</v>
      </c>
      <c r="AW641">
        <f t="shared" si="884"/>
        <v>11.985693940139175</v>
      </c>
      <c r="AX641">
        <f t="shared" si="885"/>
        <v>23.485304832458496</v>
      </c>
      <c r="AY641">
        <f t="shared" si="886"/>
        <v>2.9036188139153127</v>
      </c>
      <c r="AZ641">
        <f t="shared" si="887"/>
        <v>0.3537954732702287</v>
      </c>
      <c r="BA641">
        <f t="shared" si="888"/>
        <v>1.90997928769383</v>
      </c>
      <c r="BB641">
        <f t="shared" si="889"/>
        <v>0.99363952622148277</v>
      </c>
      <c r="BC641">
        <f t="shared" si="890"/>
        <v>0.22515418263894946</v>
      </c>
      <c r="BD641">
        <f t="shared" si="891"/>
        <v>8.1815150946907291</v>
      </c>
      <c r="BE641">
        <f t="shared" si="892"/>
        <v>1.4305877363899786</v>
      </c>
      <c r="BF641">
        <f t="shared" si="893"/>
        <v>65.027804022846567</v>
      </c>
      <c r="BG641">
        <f t="shared" si="894"/>
        <v>58.961897492632815</v>
      </c>
      <c r="BH641">
        <f t="shared" si="895"/>
        <v>-6.3398879938771482E-2</v>
      </c>
    </row>
    <row r="642" spans="1:60" x14ac:dyDescent="0.45">
      <c r="A642" s="1">
        <v>597</v>
      </c>
      <c r="B642" s="1" t="s">
        <v>704</v>
      </c>
      <c r="C642" s="1">
        <v>3454.0000318735838</v>
      </c>
      <c r="D642" s="1">
        <v>0</v>
      </c>
      <c r="E642">
        <f t="shared" si="868"/>
        <v>-5.6313240785512049</v>
      </c>
      <c r="F642">
        <f t="shared" si="869"/>
        <v>0.40606651616103462</v>
      </c>
      <c r="G642">
        <f t="shared" si="870"/>
        <v>79.495249197919918</v>
      </c>
      <c r="H642">
        <f t="shared" si="871"/>
        <v>4.3511522725620644</v>
      </c>
      <c r="I642">
        <f t="shared" si="872"/>
        <v>1.2148348751918643</v>
      </c>
      <c r="J642">
        <f t="shared" si="873"/>
        <v>24.70661735534668</v>
      </c>
      <c r="K642" s="1">
        <v>6</v>
      </c>
      <c r="L642">
        <f t="shared" si="874"/>
        <v>1.4200000166893005</v>
      </c>
      <c r="M642" s="1">
        <v>1</v>
      </c>
      <c r="N642">
        <f t="shared" si="875"/>
        <v>2.8400000333786011</v>
      </c>
      <c r="O642" s="1">
        <v>22.253849029541016</v>
      </c>
      <c r="P642" s="1">
        <v>24.70661735534668</v>
      </c>
      <c r="Q642" s="1">
        <v>21.741689682006836</v>
      </c>
      <c r="R642" s="1">
        <v>49.420692443847656</v>
      </c>
      <c r="S642" s="1">
        <v>55.892627716064453</v>
      </c>
      <c r="T642" s="1">
        <v>13.64759635925293</v>
      </c>
      <c r="U642" s="1">
        <v>18.775842666625977</v>
      </c>
      <c r="V642" s="1">
        <v>51.524398803710938</v>
      </c>
      <c r="W642" s="1">
        <v>70.876930236816406</v>
      </c>
      <c r="X642" s="1">
        <v>499.52230834960937</v>
      </c>
      <c r="Y642" s="1">
        <v>2001.1624755859375</v>
      </c>
      <c r="Z642" s="1">
        <v>93.571609497070313</v>
      </c>
      <c r="AA642" s="1">
        <v>101.70779418945312</v>
      </c>
      <c r="AB642" s="1">
        <v>2.9435563087463379</v>
      </c>
      <c r="AC642" s="1">
        <v>0.34430107474327087</v>
      </c>
      <c r="AD642" s="1">
        <v>0.28588858246803284</v>
      </c>
      <c r="AE642" s="1">
        <v>2.2050242405384779E-3</v>
      </c>
      <c r="AF642" s="1">
        <v>0.3065468966960907</v>
      </c>
      <c r="AG642" s="1">
        <v>1.3167420402169228E-3</v>
      </c>
      <c r="AH642" s="1">
        <v>0.66666668653488159</v>
      </c>
      <c r="AI642" s="1">
        <v>-0.21956524252891541</v>
      </c>
      <c r="AJ642" s="1">
        <v>2.737391471862793</v>
      </c>
      <c r="AK642" s="1">
        <v>1</v>
      </c>
      <c r="AL642" s="1">
        <v>0</v>
      </c>
      <c r="AM642" s="1">
        <v>0.15999999642372131</v>
      </c>
      <c r="AN642" s="1">
        <v>111115</v>
      </c>
      <c r="AO642">
        <f t="shared" si="876"/>
        <v>0.83253718058268222</v>
      </c>
      <c r="AP642">
        <f t="shared" si="877"/>
        <v>4.3511522725620646E-3</v>
      </c>
      <c r="AQ642">
        <f t="shared" si="878"/>
        <v>297.85661735534666</v>
      </c>
      <c r="AR642">
        <f t="shared" si="879"/>
        <v>295.40384902954099</v>
      </c>
      <c r="AS642">
        <f t="shared" si="880"/>
        <v>320.18598893703529</v>
      </c>
      <c r="AT642">
        <f t="shared" si="881"/>
        <v>1.1452173419836096</v>
      </c>
      <c r="AU642">
        <f t="shared" si="882"/>
        <v>3.1244844168626118</v>
      </c>
      <c r="AV642">
        <f t="shared" si="883"/>
        <v>30.720206270942942</v>
      </c>
      <c r="AW642">
        <f t="shared" si="884"/>
        <v>11.944363604316965</v>
      </c>
      <c r="AX642">
        <f t="shared" si="885"/>
        <v>23.480233192443848</v>
      </c>
      <c r="AY642">
        <f t="shared" si="886"/>
        <v>2.902730889436131</v>
      </c>
      <c r="AZ642">
        <f t="shared" si="887"/>
        <v>0.35526964769555447</v>
      </c>
      <c r="BA642">
        <f t="shared" si="888"/>
        <v>1.9096495416707475</v>
      </c>
      <c r="BB642">
        <f t="shared" si="889"/>
        <v>0.99308134776538348</v>
      </c>
      <c r="BC642">
        <f t="shared" si="890"/>
        <v>0.2261095212876264</v>
      </c>
      <c r="BD642">
        <f t="shared" si="891"/>
        <v>8.0852864444613282</v>
      </c>
      <c r="BE642">
        <f t="shared" si="892"/>
        <v>1.4222850570160559</v>
      </c>
      <c r="BF642">
        <f t="shared" si="893"/>
        <v>65.119478041325408</v>
      </c>
      <c r="BG642">
        <f t="shared" si="894"/>
        <v>58.569489482506086</v>
      </c>
      <c r="BH642">
        <f t="shared" si="895"/>
        <v>-6.2610906790699139E-2</v>
      </c>
    </row>
    <row r="643" spans="1:60" x14ac:dyDescent="0.45">
      <c r="A643" s="1">
        <v>598</v>
      </c>
      <c r="B643" s="1" t="s">
        <v>705</v>
      </c>
      <c r="C643" s="1">
        <v>3459.0000317618251</v>
      </c>
      <c r="D643" s="1">
        <v>0</v>
      </c>
      <c r="E643">
        <f t="shared" si="868"/>
        <v>-5.4862347877170938</v>
      </c>
      <c r="F643">
        <f t="shared" si="869"/>
        <v>0.40730502624923104</v>
      </c>
      <c r="G643">
        <f t="shared" si="870"/>
        <v>78.641312183504624</v>
      </c>
      <c r="H643">
        <f t="shared" si="871"/>
        <v>4.3560162117386749</v>
      </c>
      <c r="I643">
        <f t="shared" si="872"/>
        <v>1.2129707863107788</v>
      </c>
      <c r="J643">
        <f t="shared" si="873"/>
        <v>24.696683883666992</v>
      </c>
      <c r="K643" s="1">
        <v>6</v>
      </c>
      <c r="L643">
        <f t="shared" si="874"/>
        <v>1.4200000166893005</v>
      </c>
      <c r="M643" s="1">
        <v>1</v>
      </c>
      <c r="N643">
        <f t="shared" si="875"/>
        <v>2.8400000333786011</v>
      </c>
      <c r="O643" s="1">
        <v>22.288908004760742</v>
      </c>
      <c r="P643" s="1">
        <v>24.696683883666992</v>
      </c>
      <c r="Q643" s="1">
        <v>21.86494255065918</v>
      </c>
      <c r="R643" s="1">
        <v>49.436389923095703</v>
      </c>
      <c r="S643" s="1">
        <v>55.734298706054688</v>
      </c>
      <c r="T643" s="1">
        <v>13.642138481140137</v>
      </c>
      <c r="U643" s="1">
        <v>18.775909423828125</v>
      </c>
      <c r="V643" s="1">
        <v>51.403858184814453</v>
      </c>
      <c r="W643" s="1">
        <v>70.740196228027344</v>
      </c>
      <c r="X643" s="1">
        <v>499.54251098632812</v>
      </c>
      <c r="Y643" s="1">
        <v>2001.2681884765625</v>
      </c>
      <c r="Z643" s="1">
        <v>93.792472839355469</v>
      </c>
      <c r="AA643" s="1">
        <v>101.70796966552734</v>
      </c>
      <c r="AB643" s="1">
        <v>2.9435563087463379</v>
      </c>
      <c r="AC643" s="1">
        <v>0.34430107474327087</v>
      </c>
      <c r="AD643" s="1">
        <v>0.28588858246803284</v>
      </c>
      <c r="AE643" s="1">
        <v>2.2050242405384779E-3</v>
      </c>
      <c r="AF643" s="1">
        <v>0.3065468966960907</v>
      </c>
      <c r="AG643" s="1">
        <v>1.3167420402169228E-3</v>
      </c>
      <c r="AH643" s="1">
        <v>1</v>
      </c>
      <c r="AI643" s="1">
        <v>-0.21956524252891541</v>
      </c>
      <c r="AJ643" s="1">
        <v>2.737391471862793</v>
      </c>
      <c r="AK643" s="1">
        <v>1</v>
      </c>
      <c r="AL643" s="1">
        <v>0</v>
      </c>
      <c r="AM643" s="1">
        <v>0.15999999642372131</v>
      </c>
      <c r="AN643" s="1">
        <v>111115</v>
      </c>
      <c r="AO643">
        <f t="shared" si="876"/>
        <v>0.83257085164388001</v>
      </c>
      <c r="AP643">
        <f t="shared" si="877"/>
        <v>4.3560162117386751E-3</v>
      </c>
      <c r="AQ643">
        <f t="shared" si="878"/>
        <v>297.84668388366697</v>
      </c>
      <c r="AR643">
        <f t="shared" si="879"/>
        <v>295.43890800476072</v>
      </c>
      <c r="AS643">
        <f t="shared" si="880"/>
        <v>320.20290299915723</v>
      </c>
      <c r="AT643">
        <f t="shared" si="881"/>
        <v>1.1487008184564975</v>
      </c>
      <c r="AU643">
        <f t="shared" si="882"/>
        <v>3.1226304124321786</v>
      </c>
      <c r="AV643">
        <f t="shared" si="883"/>
        <v>30.701924566001395</v>
      </c>
      <c r="AW643">
        <f t="shared" si="884"/>
        <v>11.92601514217327</v>
      </c>
      <c r="AX643">
        <f t="shared" si="885"/>
        <v>23.492795944213867</v>
      </c>
      <c r="AY643">
        <f t="shared" si="886"/>
        <v>2.9049307653616658</v>
      </c>
      <c r="AZ643">
        <f t="shared" si="887"/>
        <v>0.35621731463555834</v>
      </c>
      <c r="BA643">
        <f t="shared" si="888"/>
        <v>1.9096596261213998</v>
      </c>
      <c r="BB643">
        <f t="shared" si="889"/>
        <v>0.995271139240266</v>
      </c>
      <c r="BC643">
        <f t="shared" si="890"/>
        <v>0.22672373345748989</v>
      </c>
      <c r="BD643">
        <f t="shared" si="891"/>
        <v>7.998448194017155</v>
      </c>
      <c r="BE643">
        <f t="shared" si="892"/>
        <v>1.4110038882567197</v>
      </c>
      <c r="BF643">
        <f t="shared" si="893"/>
        <v>65.165938226578135</v>
      </c>
      <c r="BG643">
        <f t="shared" si="894"/>
        <v>58.342191972382238</v>
      </c>
      <c r="BH643">
        <f t="shared" si="895"/>
        <v>-6.1279088972542424E-2</v>
      </c>
    </row>
    <row r="644" spans="1:60" x14ac:dyDescent="0.45">
      <c r="A644" s="1">
        <v>599</v>
      </c>
      <c r="B644" s="1" t="s">
        <v>706</v>
      </c>
      <c r="C644" s="1">
        <v>3464.0000316500664</v>
      </c>
      <c r="D644" s="1">
        <v>0</v>
      </c>
      <c r="E644">
        <f t="shared" si="868"/>
        <v>-5.3391357733293177</v>
      </c>
      <c r="F644">
        <f t="shared" si="869"/>
        <v>0.40742302999095631</v>
      </c>
      <c r="G644">
        <f t="shared" si="870"/>
        <v>78.014950687731599</v>
      </c>
      <c r="H644">
        <f t="shared" si="871"/>
        <v>4.3603275832688908</v>
      </c>
      <c r="I644">
        <f t="shared" si="872"/>
        <v>1.2138605621431553</v>
      </c>
      <c r="J644">
        <f t="shared" si="873"/>
        <v>24.701698303222656</v>
      </c>
      <c r="K644" s="1">
        <v>6</v>
      </c>
      <c r="L644">
        <f t="shared" si="874"/>
        <v>1.4200000166893005</v>
      </c>
      <c r="M644" s="1">
        <v>1</v>
      </c>
      <c r="N644">
        <f t="shared" si="875"/>
        <v>2.8400000333786011</v>
      </c>
      <c r="O644" s="1">
        <v>22.337726593017578</v>
      </c>
      <c r="P644" s="1">
        <v>24.701698303222656</v>
      </c>
      <c r="Q644" s="1">
        <v>21.95155143737793</v>
      </c>
      <c r="R644" s="1">
        <v>49.636993408203125</v>
      </c>
      <c r="S644" s="1">
        <v>55.757965087890625</v>
      </c>
      <c r="T644" s="1">
        <v>13.637338638305664</v>
      </c>
      <c r="U644" s="1">
        <v>18.77631950378418</v>
      </c>
      <c r="V644" s="1">
        <v>51.242141723632813</v>
      </c>
      <c r="W644" s="1">
        <v>70.545860290527344</v>
      </c>
      <c r="X644" s="1">
        <v>499.52978515625</v>
      </c>
      <c r="Y644" s="1">
        <v>2001.120361328125</v>
      </c>
      <c r="Z644" s="1">
        <v>94.117843627929687</v>
      </c>
      <c r="AA644" s="1">
        <v>101.70819854736328</v>
      </c>
      <c r="AB644" s="1">
        <v>2.9435563087463379</v>
      </c>
      <c r="AC644" s="1">
        <v>0.34430107474327087</v>
      </c>
      <c r="AD644" s="1">
        <v>0.28588858246803284</v>
      </c>
      <c r="AE644" s="1">
        <v>2.2050242405384779E-3</v>
      </c>
      <c r="AF644" s="1">
        <v>0.3065468966960907</v>
      </c>
      <c r="AG644" s="1">
        <v>1.3167420402169228E-3</v>
      </c>
      <c r="AH644" s="1">
        <v>0.66666668653488159</v>
      </c>
      <c r="AI644" s="1">
        <v>-0.21956524252891541</v>
      </c>
      <c r="AJ644" s="1">
        <v>2.737391471862793</v>
      </c>
      <c r="AK644" s="1">
        <v>1</v>
      </c>
      <c r="AL644" s="1">
        <v>0</v>
      </c>
      <c r="AM644" s="1">
        <v>0.15999999642372131</v>
      </c>
      <c r="AN644" s="1">
        <v>111115</v>
      </c>
      <c r="AO644">
        <f t="shared" si="876"/>
        <v>0.83254964192708325</v>
      </c>
      <c r="AP644">
        <f t="shared" si="877"/>
        <v>4.3603275832688904E-3</v>
      </c>
      <c r="AQ644">
        <f t="shared" si="878"/>
        <v>297.85169830322263</v>
      </c>
      <c r="AR644">
        <f t="shared" si="879"/>
        <v>295.48772659301756</v>
      </c>
      <c r="AS644">
        <f t="shared" si="880"/>
        <v>320.1792506559359</v>
      </c>
      <c r="AT644">
        <f t="shared" si="881"/>
        <v>1.1517832626867754</v>
      </c>
      <c r="AU644">
        <f t="shared" si="882"/>
        <v>3.1235661942227662</v>
      </c>
      <c r="AV644">
        <f t="shared" si="883"/>
        <v>30.711056127576477</v>
      </c>
      <c r="AW644">
        <f t="shared" si="884"/>
        <v>11.934736623792297</v>
      </c>
      <c r="AX644">
        <f t="shared" si="885"/>
        <v>23.519712448120117</v>
      </c>
      <c r="AY644">
        <f t="shared" si="886"/>
        <v>2.9096490505036718</v>
      </c>
      <c r="AZ644">
        <f t="shared" si="887"/>
        <v>0.35630756947723585</v>
      </c>
      <c r="BA644">
        <f t="shared" si="888"/>
        <v>1.9097056320796109</v>
      </c>
      <c r="BB644">
        <f t="shared" si="889"/>
        <v>0.99994341842406098</v>
      </c>
      <c r="BC644">
        <f t="shared" si="890"/>
        <v>0.22678223353345794</v>
      </c>
      <c r="BD644">
        <f t="shared" si="891"/>
        <v>7.9347600942105609</v>
      </c>
      <c r="BE644">
        <f t="shared" si="892"/>
        <v>1.3991714110218612</v>
      </c>
      <c r="BF644">
        <f t="shared" si="893"/>
        <v>65.151925043822075</v>
      </c>
      <c r="BG644">
        <f t="shared" si="894"/>
        <v>58.295934527778201</v>
      </c>
      <c r="BH644">
        <f t="shared" si="895"/>
        <v>-5.9670537323145013E-2</v>
      </c>
    </row>
    <row r="645" spans="1:60" x14ac:dyDescent="0.45">
      <c r="A645" s="1">
        <v>600</v>
      </c>
      <c r="B645" s="1" t="s">
        <v>707</v>
      </c>
      <c r="C645" s="1">
        <v>3469.5000315271318</v>
      </c>
      <c r="D645" s="1">
        <v>0</v>
      </c>
      <c r="E645">
        <f t="shared" si="868"/>
        <v>-5.241706948861399</v>
      </c>
      <c r="F645">
        <f t="shared" si="869"/>
        <v>0.40759503096270877</v>
      </c>
      <c r="G645">
        <f t="shared" si="870"/>
        <v>77.733252323224718</v>
      </c>
      <c r="H645">
        <f t="shared" si="871"/>
        <v>4.3646730595032199</v>
      </c>
      <c r="I645">
        <f t="shared" si="872"/>
        <v>1.2146185813254338</v>
      </c>
      <c r="J645">
        <f t="shared" si="873"/>
        <v>24.705453872680664</v>
      </c>
      <c r="K645" s="1">
        <v>6</v>
      </c>
      <c r="L645">
        <f t="shared" si="874"/>
        <v>1.4200000166893005</v>
      </c>
      <c r="M645" s="1">
        <v>1</v>
      </c>
      <c r="N645">
        <f t="shared" si="875"/>
        <v>2.8400000333786011</v>
      </c>
      <c r="O645" s="1">
        <v>22.384586334228516</v>
      </c>
      <c r="P645" s="1">
        <v>24.705453872680664</v>
      </c>
      <c r="Q645" s="1">
        <v>21.972896575927734</v>
      </c>
      <c r="R645" s="1">
        <v>49.911411285400391</v>
      </c>
      <c r="S645" s="1">
        <v>55.914157867431641</v>
      </c>
      <c r="T645" s="1">
        <v>13.631721496582031</v>
      </c>
      <c r="U645" s="1">
        <v>18.775749206542969</v>
      </c>
      <c r="V645" s="1">
        <v>51.072334289550781</v>
      </c>
      <c r="W645" s="1">
        <v>70.340316772460938</v>
      </c>
      <c r="X645" s="1">
        <v>499.53732299804687</v>
      </c>
      <c r="Y645" s="1">
        <v>2000.9630126953125</v>
      </c>
      <c r="Z645" s="1">
        <v>94.496696472167969</v>
      </c>
      <c r="AA645" s="1">
        <v>101.708251953125</v>
      </c>
      <c r="AB645" s="1">
        <v>2.9435563087463379</v>
      </c>
      <c r="AC645" s="1">
        <v>0.34430107474327087</v>
      </c>
      <c r="AD645" s="1">
        <v>0.28588858246803284</v>
      </c>
      <c r="AE645" s="1">
        <v>2.2050242405384779E-3</v>
      </c>
      <c r="AF645" s="1">
        <v>0.3065468966960907</v>
      </c>
      <c r="AG645" s="1">
        <v>1.3167420402169228E-3</v>
      </c>
      <c r="AH645" s="1">
        <v>0.66666668653488159</v>
      </c>
      <c r="AI645" s="1">
        <v>-0.21956524252891541</v>
      </c>
      <c r="AJ645" s="1">
        <v>2.737391471862793</v>
      </c>
      <c r="AK645" s="1">
        <v>1</v>
      </c>
      <c r="AL645" s="1">
        <v>0</v>
      </c>
      <c r="AM645" s="1">
        <v>0.15999999642372131</v>
      </c>
      <c r="AN645" s="1">
        <v>111115</v>
      </c>
      <c r="AO645">
        <f t="shared" si="876"/>
        <v>0.8325622049967446</v>
      </c>
      <c r="AP645">
        <f t="shared" si="877"/>
        <v>4.3646730595032195E-3</v>
      </c>
      <c r="AQ645">
        <f t="shared" si="878"/>
        <v>297.85545387268064</v>
      </c>
      <c r="AR645">
        <f t="shared" si="879"/>
        <v>295.53458633422849</v>
      </c>
      <c r="AS645">
        <f t="shared" si="880"/>
        <v>320.15407487524863</v>
      </c>
      <c r="AT645">
        <f t="shared" si="881"/>
        <v>1.1547514060394786</v>
      </c>
      <c r="AU645">
        <f t="shared" si="882"/>
        <v>3.1242672122331929</v>
      </c>
      <c r="AV645">
        <f t="shared" si="883"/>
        <v>30.717932441441388</v>
      </c>
      <c r="AW645">
        <f t="shared" si="884"/>
        <v>11.942183234898419</v>
      </c>
      <c r="AX645">
        <f t="shared" si="885"/>
        <v>23.54502010345459</v>
      </c>
      <c r="AY645">
        <f t="shared" si="886"/>
        <v>2.914091427171408</v>
      </c>
      <c r="AZ645">
        <f t="shared" si="887"/>
        <v>0.35643911220619734</v>
      </c>
      <c r="BA645">
        <f t="shared" si="888"/>
        <v>1.9096486309077592</v>
      </c>
      <c r="BB645">
        <f t="shared" si="889"/>
        <v>1.0044427962636489</v>
      </c>
      <c r="BC645">
        <f t="shared" si="890"/>
        <v>0.22686749596894346</v>
      </c>
      <c r="BD645">
        <f t="shared" si="891"/>
        <v>7.9061132124263791</v>
      </c>
      <c r="BE645">
        <f t="shared" si="892"/>
        <v>1.3902248605357617</v>
      </c>
      <c r="BF645">
        <f t="shared" si="893"/>
        <v>65.139721191326956</v>
      </c>
      <c r="BG645">
        <f t="shared" si="894"/>
        <v>58.405814310317162</v>
      </c>
      <c r="BH645">
        <f t="shared" si="895"/>
        <v>-5.846050316178162E-2</v>
      </c>
    </row>
    <row r="646" spans="1:60" x14ac:dyDescent="0.45">
      <c r="A646" s="1">
        <v>601</v>
      </c>
      <c r="B646" s="1" t="s">
        <v>708</v>
      </c>
      <c r="C646" s="1">
        <v>3474.5000314153731</v>
      </c>
      <c r="D646" s="1">
        <v>0</v>
      </c>
      <c r="E646">
        <f t="shared" si="868"/>
        <v>-5.1982756011548741</v>
      </c>
      <c r="F646">
        <f t="shared" si="869"/>
        <v>0.40867217670758099</v>
      </c>
      <c r="G646">
        <f t="shared" si="870"/>
        <v>77.659766834761442</v>
      </c>
      <c r="H646">
        <f t="shared" si="871"/>
        <v>4.3700334823514133</v>
      </c>
      <c r="I646">
        <f t="shared" si="872"/>
        <v>1.2133147493533949</v>
      </c>
      <c r="J646">
        <f t="shared" si="873"/>
        <v>24.698886871337891</v>
      </c>
      <c r="K646" s="1">
        <v>6</v>
      </c>
      <c r="L646">
        <f t="shared" si="874"/>
        <v>1.4200000166893005</v>
      </c>
      <c r="M646" s="1">
        <v>1</v>
      </c>
      <c r="N646">
        <f t="shared" si="875"/>
        <v>2.8400000333786011</v>
      </c>
      <c r="O646" s="1">
        <v>22.420528411865234</v>
      </c>
      <c r="P646" s="1">
        <v>24.698886871337891</v>
      </c>
      <c r="Q646" s="1">
        <v>22.042446136474609</v>
      </c>
      <c r="R646" s="1">
        <v>50.136005401611328</v>
      </c>
      <c r="S646" s="1">
        <v>56.085391998291016</v>
      </c>
      <c r="T646" s="1">
        <v>13.626112937927246</v>
      </c>
      <c r="U646" s="1">
        <v>18.776510238647461</v>
      </c>
      <c r="V646" s="1">
        <v>50.937107086181641</v>
      </c>
      <c r="W646" s="1">
        <v>70.183952331542969</v>
      </c>
      <c r="X646" s="1">
        <v>499.53189086914062</v>
      </c>
      <c r="Y646" s="1">
        <v>2000.987060546875</v>
      </c>
      <c r="Z646" s="1">
        <v>94.848617553710938</v>
      </c>
      <c r="AA646" s="1">
        <v>101.70829010009766</v>
      </c>
      <c r="AB646" s="1">
        <v>2.9435563087463379</v>
      </c>
      <c r="AC646" s="1">
        <v>0.34430107474327087</v>
      </c>
      <c r="AD646" s="1">
        <v>0.28588858246803284</v>
      </c>
      <c r="AE646" s="1">
        <v>2.2050242405384779E-3</v>
      </c>
      <c r="AF646" s="1">
        <v>0.3065468966960907</v>
      </c>
      <c r="AG646" s="1">
        <v>1.3167420402169228E-3</v>
      </c>
      <c r="AH646" s="1">
        <v>0.66666668653488159</v>
      </c>
      <c r="AI646" s="1">
        <v>-0.21956524252891541</v>
      </c>
      <c r="AJ646" s="1">
        <v>2.737391471862793</v>
      </c>
      <c r="AK646" s="1">
        <v>1</v>
      </c>
      <c r="AL646" s="1">
        <v>0</v>
      </c>
      <c r="AM646" s="1">
        <v>0.15999999642372131</v>
      </c>
      <c r="AN646" s="1">
        <v>111115</v>
      </c>
      <c r="AO646">
        <f t="shared" si="876"/>
        <v>0.83255315144856756</v>
      </c>
      <c r="AP646">
        <f t="shared" si="877"/>
        <v>4.3700334823514137E-3</v>
      </c>
      <c r="AQ646">
        <f t="shared" si="878"/>
        <v>297.84888687133787</v>
      </c>
      <c r="AR646">
        <f t="shared" si="879"/>
        <v>295.57052841186521</v>
      </c>
      <c r="AS646">
        <f t="shared" si="880"/>
        <v>320.15792253141262</v>
      </c>
      <c r="AT646">
        <f t="shared" si="881"/>
        <v>1.1575141065253176</v>
      </c>
      <c r="AU646">
        <f t="shared" si="882"/>
        <v>3.1230414997732048</v>
      </c>
      <c r="AV646">
        <f t="shared" si="883"/>
        <v>30.705869666077554</v>
      </c>
      <c r="AW646">
        <f t="shared" si="884"/>
        <v>11.929359427430093</v>
      </c>
      <c r="AX646">
        <f t="shared" si="885"/>
        <v>23.559707641601563</v>
      </c>
      <c r="AY646">
        <f t="shared" si="886"/>
        <v>2.9166723219318351</v>
      </c>
      <c r="AZ646">
        <f t="shared" si="887"/>
        <v>0.3572625738869622</v>
      </c>
      <c r="BA646">
        <f t="shared" si="888"/>
        <v>1.9097267504198099</v>
      </c>
      <c r="BB646">
        <f t="shared" si="889"/>
        <v>1.0069455715120252</v>
      </c>
      <c r="BC646">
        <f t="shared" si="890"/>
        <v>0.22740126781147926</v>
      </c>
      <c r="BD646">
        <f t="shared" si="891"/>
        <v>7.8986420943358597</v>
      </c>
      <c r="BE646">
        <f t="shared" si="892"/>
        <v>1.3846701265300565</v>
      </c>
      <c r="BF646">
        <f t="shared" si="893"/>
        <v>65.175227236325625</v>
      </c>
      <c r="BG646">
        <f t="shared" si="894"/>
        <v>58.556403258530516</v>
      </c>
      <c r="BH646">
        <f t="shared" si="895"/>
        <v>-5.7858538893944066E-2</v>
      </c>
    </row>
    <row r="647" spans="1:60" x14ac:dyDescent="0.45">
      <c r="A647" s="1">
        <v>602</v>
      </c>
      <c r="B647" s="1" t="s">
        <v>709</v>
      </c>
      <c r="C647" s="1">
        <v>3479.5000313036144</v>
      </c>
      <c r="D647" s="1">
        <v>0</v>
      </c>
      <c r="E647">
        <f t="shared" si="868"/>
        <v>-5.2671725887175294</v>
      </c>
      <c r="F647">
        <f t="shared" si="869"/>
        <v>0.40936182768573881</v>
      </c>
      <c r="G647">
        <f t="shared" si="870"/>
        <v>78.005096979789116</v>
      </c>
      <c r="H647">
        <f t="shared" si="871"/>
        <v>4.3767571360387887</v>
      </c>
      <c r="I647">
        <f t="shared" si="872"/>
        <v>1.2133905078724605</v>
      </c>
      <c r="J647">
        <f t="shared" si="873"/>
        <v>24.700700759887695</v>
      </c>
      <c r="K647" s="1">
        <v>6</v>
      </c>
      <c r="L647">
        <f t="shared" si="874"/>
        <v>1.4200000166893005</v>
      </c>
      <c r="M647" s="1">
        <v>1</v>
      </c>
      <c r="N647">
        <f t="shared" si="875"/>
        <v>2.8400000333786011</v>
      </c>
      <c r="O647" s="1">
        <v>22.465106964111328</v>
      </c>
      <c r="P647" s="1">
        <v>24.700700759887695</v>
      </c>
      <c r="Q647" s="1">
        <v>22.152397155761719</v>
      </c>
      <c r="R647" s="1">
        <v>50.135391235351563</v>
      </c>
      <c r="S647" s="1">
        <v>56.166633605957031</v>
      </c>
      <c r="T647" s="1">
        <v>13.620765686035156</v>
      </c>
      <c r="U647" s="1">
        <v>18.779058456420898</v>
      </c>
      <c r="V647" s="1">
        <v>50.78350830078125</v>
      </c>
      <c r="W647" s="1">
        <v>70.007453918457031</v>
      </c>
      <c r="X647" s="1">
        <v>499.53338623046875</v>
      </c>
      <c r="Y647" s="1">
        <v>2001.1807861328125</v>
      </c>
      <c r="Z647" s="1">
        <v>95.2540283203125</v>
      </c>
      <c r="AA647" s="1">
        <v>101.70848083496094</v>
      </c>
      <c r="AB647" s="1">
        <v>2.9435563087463379</v>
      </c>
      <c r="AC647" s="1">
        <v>0.34430107474327087</v>
      </c>
      <c r="AD647" s="1">
        <v>0.28588858246803284</v>
      </c>
      <c r="AE647" s="1">
        <v>2.2050242405384779E-3</v>
      </c>
      <c r="AF647" s="1">
        <v>0.3065468966960907</v>
      </c>
      <c r="AG647" s="1">
        <v>1.3167420402169228E-3</v>
      </c>
      <c r="AH647" s="1">
        <v>1</v>
      </c>
      <c r="AI647" s="1">
        <v>-0.21956524252891541</v>
      </c>
      <c r="AJ647" s="1">
        <v>2.737391471862793</v>
      </c>
      <c r="AK647" s="1">
        <v>1</v>
      </c>
      <c r="AL647" s="1">
        <v>0</v>
      </c>
      <c r="AM647" s="1">
        <v>0.15999999642372131</v>
      </c>
      <c r="AN647" s="1">
        <v>111115</v>
      </c>
      <c r="AO647">
        <f t="shared" si="876"/>
        <v>0.83255564371744784</v>
      </c>
      <c r="AP647">
        <f t="shared" si="877"/>
        <v>4.376757136038789E-3</v>
      </c>
      <c r="AQ647">
        <f t="shared" si="878"/>
        <v>297.85070075988767</v>
      </c>
      <c r="AR647">
        <f t="shared" si="879"/>
        <v>295.61510696411131</v>
      </c>
      <c r="AS647">
        <f t="shared" si="880"/>
        <v>320.18891862446981</v>
      </c>
      <c r="AT647">
        <f t="shared" si="881"/>
        <v>1.1598989665919874</v>
      </c>
      <c r="AU647">
        <f t="shared" si="882"/>
        <v>3.1233800149859565</v>
      </c>
      <c r="AV647">
        <f t="shared" si="883"/>
        <v>30.709140372022315</v>
      </c>
      <c r="AW647">
        <f t="shared" si="884"/>
        <v>11.930081915601416</v>
      </c>
      <c r="AX647">
        <f t="shared" si="885"/>
        <v>23.582903861999512</v>
      </c>
      <c r="AY647">
        <f t="shared" si="886"/>
        <v>2.9207524343386133</v>
      </c>
      <c r="AZ647">
        <f t="shared" si="887"/>
        <v>0.35778951498821793</v>
      </c>
      <c r="BA647">
        <f t="shared" si="888"/>
        <v>1.909989507113496</v>
      </c>
      <c r="BB647">
        <f t="shared" si="889"/>
        <v>1.0107629272251173</v>
      </c>
      <c r="BC647">
        <f t="shared" si="890"/>
        <v>0.22774285735823174</v>
      </c>
      <c r="BD647">
        <f t="shared" si="891"/>
        <v>7.9337799111981502</v>
      </c>
      <c r="BE647">
        <f t="shared" si="892"/>
        <v>1.3888156005047789</v>
      </c>
      <c r="BF647">
        <f t="shared" si="893"/>
        <v>65.184114456891692</v>
      </c>
      <c r="BG647">
        <f t="shared" si="894"/>
        <v>58.670395194406538</v>
      </c>
      <c r="BH647">
        <f t="shared" si="895"/>
        <v>-5.8519459388250136E-2</v>
      </c>
    </row>
    <row r="648" spans="1:60" x14ac:dyDescent="0.45">
      <c r="A648" s="1">
        <v>603</v>
      </c>
      <c r="B648" s="1" t="s">
        <v>710</v>
      </c>
      <c r="C648" s="1">
        <v>3485.0000311806798</v>
      </c>
      <c r="D648" s="1">
        <v>0</v>
      </c>
      <c r="E648">
        <f t="shared" si="868"/>
        <v>-5.3577609504047583</v>
      </c>
      <c r="F648">
        <f t="shared" si="869"/>
        <v>0.4090715384336876</v>
      </c>
      <c r="G648">
        <f t="shared" si="870"/>
        <v>78.404875179970716</v>
      </c>
      <c r="H648">
        <f t="shared" si="871"/>
        <v>4.3826455919840726</v>
      </c>
      <c r="I648">
        <f t="shared" si="872"/>
        <v>1.2157645933129293</v>
      </c>
      <c r="J648">
        <f t="shared" si="873"/>
        <v>24.714588165283203</v>
      </c>
      <c r="K648" s="1">
        <v>6</v>
      </c>
      <c r="L648">
        <f t="shared" si="874"/>
        <v>1.4200000166893005</v>
      </c>
      <c r="M648" s="1">
        <v>1</v>
      </c>
      <c r="N648">
        <f t="shared" si="875"/>
        <v>2.8400000333786011</v>
      </c>
      <c r="O648" s="1">
        <v>22.522397994995117</v>
      </c>
      <c r="P648" s="1">
        <v>24.714588165283203</v>
      </c>
      <c r="Q648" s="1">
        <v>22.230846405029297</v>
      </c>
      <c r="R648" s="1">
        <v>50.020187377929688</v>
      </c>
      <c r="S648" s="1">
        <v>56.160121917724609</v>
      </c>
      <c r="T648" s="1">
        <v>13.615699768066406</v>
      </c>
      <c r="U648" s="1">
        <v>18.781129837036133</v>
      </c>
      <c r="V648" s="1">
        <v>50.592445373535156</v>
      </c>
      <c r="W648" s="1">
        <v>69.779617309570313</v>
      </c>
      <c r="X648" s="1">
        <v>499.51324462890625</v>
      </c>
      <c r="Y648" s="1">
        <v>2001.315673828125</v>
      </c>
      <c r="Z648" s="1">
        <v>95.728118896484375</v>
      </c>
      <c r="AA648" s="1">
        <v>101.70890808105469</v>
      </c>
      <c r="AB648" s="1">
        <v>2.9435563087463379</v>
      </c>
      <c r="AC648" s="1">
        <v>0.34430107474327087</v>
      </c>
      <c r="AD648" s="1">
        <v>0.28588858246803284</v>
      </c>
      <c r="AE648" s="1">
        <v>2.2050242405384779E-3</v>
      </c>
      <c r="AF648" s="1">
        <v>0.3065468966960907</v>
      </c>
      <c r="AG648" s="1">
        <v>1.3167420402169228E-3</v>
      </c>
      <c r="AH648" s="1">
        <v>1</v>
      </c>
      <c r="AI648" s="1">
        <v>-0.21956524252891541</v>
      </c>
      <c r="AJ648" s="1">
        <v>2.737391471862793</v>
      </c>
      <c r="AK648" s="1">
        <v>1</v>
      </c>
      <c r="AL648" s="1">
        <v>0</v>
      </c>
      <c r="AM648" s="1">
        <v>0.15999999642372131</v>
      </c>
      <c r="AN648" s="1">
        <v>111115</v>
      </c>
      <c r="AO648">
        <f t="shared" si="876"/>
        <v>0.83252207438151038</v>
      </c>
      <c r="AP648">
        <f t="shared" si="877"/>
        <v>4.3826455919840721E-3</v>
      </c>
      <c r="AQ648">
        <f t="shared" si="878"/>
        <v>297.86458816528318</v>
      </c>
      <c r="AR648">
        <f t="shared" si="879"/>
        <v>295.67239799499509</v>
      </c>
      <c r="AS648">
        <f t="shared" si="880"/>
        <v>320.21050065523741</v>
      </c>
      <c r="AT648">
        <f t="shared" si="881"/>
        <v>1.162626487421794</v>
      </c>
      <c r="AU648">
        <f t="shared" si="882"/>
        <v>3.125972801566391</v>
      </c>
      <c r="AV648">
        <f t="shared" si="883"/>
        <v>30.734503599971944</v>
      </c>
      <c r="AW648">
        <f t="shared" si="884"/>
        <v>11.953373762935811</v>
      </c>
      <c r="AX648">
        <f t="shared" si="885"/>
        <v>23.61849308013916</v>
      </c>
      <c r="AY648">
        <f t="shared" si="886"/>
        <v>2.9270221244816983</v>
      </c>
      <c r="AZ648">
        <f t="shared" si="887"/>
        <v>0.35756774116179058</v>
      </c>
      <c r="BA648">
        <f t="shared" si="888"/>
        <v>1.9102082082534617</v>
      </c>
      <c r="BB648">
        <f t="shared" si="889"/>
        <v>1.0168139162282366</v>
      </c>
      <c r="BC648">
        <f t="shared" si="890"/>
        <v>0.22759909022298436</v>
      </c>
      <c r="BD648">
        <f t="shared" si="891"/>
        <v>7.9744742427862079</v>
      </c>
      <c r="BE648">
        <f t="shared" si="892"/>
        <v>1.396095173989027</v>
      </c>
      <c r="BF648">
        <f t="shared" si="893"/>
        <v>65.141324210254183</v>
      </c>
      <c r="BG648">
        <f t="shared" si="894"/>
        <v>58.706944874779907</v>
      </c>
      <c r="BH648">
        <f t="shared" si="895"/>
        <v>-5.944980510496449E-2</v>
      </c>
    </row>
    <row r="649" spans="1:60" x14ac:dyDescent="0.45">
      <c r="A649" s="1">
        <v>604</v>
      </c>
      <c r="B649" s="1" t="s">
        <v>711</v>
      </c>
      <c r="C649" s="1">
        <v>3490.0000310689211</v>
      </c>
      <c r="D649" s="1">
        <v>0</v>
      </c>
      <c r="E649">
        <f t="shared" si="868"/>
        <v>-5.4641893605660714</v>
      </c>
      <c r="F649">
        <f t="shared" si="869"/>
        <v>0.41023118789709867</v>
      </c>
      <c r="G649">
        <f t="shared" si="870"/>
        <v>78.798149886126012</v>
      </c>
      <c r="H649">
        <f t="shared" si="871"/>
        <v>4.3879950502432283</v>
      </c>
      <c r="I649">
        <f t="shared" si="872"/>
        <v>1.2142508002179981</v>
      </c>
      <c r="J649">
        <f t="shared" si="873"/>
        <v>24.707241058349609</v>
      </c>
      <c r="K649" s="1">
        <v>6</v>
      </c>
      <c r="L649">
        <f t="shared" si="874"/>
        <v>1.4200000166893005</v>
      </c>
      <c r="M649" s="1">
        <v>1</v>
      </c>
      <c r="N649">
        <f t="shared" si="875"/>
        <v>2.8400000333786011</v>
      </c>
      <c r="O649" s="1">
        <v>22.56450080871582</v>
      </c>
      <c r="P649" s="1">
        <v>24.707241058349609</v>
      </c>
      <c r="Q649" s="1">
        <v>22.245849609375</v>
      </c>
      <c r="R649" s="1">
        <v>49.880512237548828</v>
      </c>
      <c r="S649" s="1">
        <v>56.148181915283203</v>
      </c>
      <c r="T649" s="1">
        <v>13.610599517822266</v>
      </c>
      <c r="U649" s="1">
        <v>18.782487869262695</v>
      </c>
      <c r="V649" s="1">
        <v>50.439788818359375</v>
      </c>
      <c r="W649" s="1">
        <v>69.599472045898437</v>
      </c>
      <c r="X649" s="1">
        <v>499.49774169921875</v>
      </c>
      <c r="Y649" s="1">
        <v>2001.107177734375</v>
      </c>
      <c r="Z649" s="1">
        <v>96.295326232910156</v>
      </c>
      <c r="AA649" s="1">
        <v>101.7091064453125</v>
      </c>
      <c r="AB649" s="1">
        <v>2.9435563087463379</v>
      </c>
      <c r="AC649" s="1">
        <v>0.34430107474327087</v>
      </c>
      <c r="AD649" s="1">
        <v>0.28588858246803284</v>
      </c>
      <c r="AE649" s="1">
        <v>2.2050242405384779E-3</v>
      </c>
      <c r="AF649" s="1">
        <v>0.3065468966960907</v>
      </c>
      <c r="AG649" s="1">
        <v>1.3167420402169228E-3</v>
      </c>
      <c r="AH649" s="1">
        <v>1</v>
      </c>
      <c r="AI649" s="1">
        <v>-0.21956524252891541</v>
      </c>
      <c r="AJ649" s="1">
        <v>2.737391471862793</v>
      </c>
      <c r="AK649" s="1">
        <v>1</v>
      </c>
      <c r="AL649" s="1">
        <v>0</v>
      </c>
      <c r="AM649" s="1">
        <v>0.15999999642372131</v>
      </c>
      <c r="AN649" s="1">
        <v>111115</v>
      </c>
      <c r="AO649">
        <f t="shared" si="876"/>
        <v>0.8324962361653645</v>
      </c>
      <c r="AP649">
        <f t="shared" si="877"/>
        <v>4.3879950502432284E-3</v>
      </c>
      <c r="AQ649">
        <f t="shared" si="878"/>
        <v>297.85724105834959</v>
      </c>
      <c r="AR649">
        <f t="shared" si="879"/>
        <v>295.7145008087158</v>
      </c>
      <c r="AS649">
        <f t="shared" si="880"/>
        <v>320.17714128098305</v>
      </c>
      <c r="AT649">
        <f t="shared" si="881"/>
        <v>1.1658608899182799</v>
      </c>
      <c r="AU649">
        <f t="shared" si="882"/>
        <v>3.1246008582206284</v>
      </c>
      <c r="AV649">
        <f t="shared" si="883"/>
        <v>30.72095476426863</v>
      </c>
      <c r="AW649">
        <f t="shared" si="884"/>
        <v>11.938466895005934</v>
      </c>
      <c r="AX649">
        <f t="shared" si="885"/>
        <v>23.635870933532715</v>
      </c>
      <c r="AY649">
        <f t="shared" si="886"/>
        <v>2.9300878247989108</v>
      </c>
      <c r="AZ649">
        <f t="shared" si="887"/>
        <v>0.35845344777145555</v>
      </c>
      <c r="BA649">
        <f t="shared" si="888"/>
        <v>1.9103500580026302</v>
      </c>
      <c r="BB649">
        <f t="shared" si="889"/>
        <v>1.0197377667962806</v>
      </c>
      <c r="BC649">
        <f t="shared" si="890"/>
        <v>0.22817327817957328</v>
      </c>
      <c r="BD649">
        <f t="shared" si="891"/>
        <v>8.0144894144616785</v>
      </c>
      <c r="BE649">
        <f t="shared" si="892"/>
        <v>1.403396284585265</v>
      </c>
      <c r="BF649">
        <f t="shared" si="893"/>
        <v>65.182086214106121</v>
      </c>
      <c r="BG649">
        <f t="shared" si="894"/>
        <v>58.745595841362835</v>
      </c>
      <c r="BH649">
        <f t="shared" si="895"/>
        <v>-6.0628759805657011E-2</v>
      </c>
    </row>
    <row r="650" spans="1:60" x14ac:dyDescent="0.45">
      <c r="A650" s="1">
        <v>605</v>
      </c>
      <c r="B650" s="1" t="s">
        <v>712</v>
      </c>
      <c r="C650" s="1">
        <v>3495.0000309571624</v>
      </c>
      <c r="D650" s="1">
        <v>0</v>
      </c>
      <c r="E650">
        <f t="shared" si="868"/>
        <v>-5.514355003112609</v>
      </c>
      <c r="F650">
        <f t="shared" si="869"/>
        <v>0.41147129681656408</v>
      </c>
      <c r="G650">
        <f t="shared" si="870"/>
        <v>78.931684521106675</v>
      </c>
      <c r="H650">
        <f t="shared" si="871"/>
        <v>4.3947380754701832</v>
      </c>
      <c r="I650">
        <f t="shared" si="872"/>
        <v>1.2129220852318201</v>
      </c>
      <c r="J650">
        <f t="shared" si="873"/>
        <v>24.70147705078125</v>
      </c>
      <c r="K650" s="1">
        <v>6</v>
      </c>
      <c r="L650">
        <f t="shared" si="874"/>
        <v>1.4200000166893005</v>
      </c>
      <c r="M650" s="1">
        <v>1</v>
      </c>
      <c r="N650">
        <f t="shared" si="875"/>
        <v>2.8400000333786011</v>
      </c>
      <c r="O650" s="1">
        <v>22.602035522460937</v>
      </c>
      <c r="P650" s="1">
        <v>24.70147705078125</v>
      </c>
      <c r="Q650" s="1">
        <v>22.322027206420898</v>
      </c>
      <c r="R650" s="1">
        <v>49.798793792724609</v>
      </c>
      <c r="S650" s="1">
        <v>56.126258850097656</v>
      </c>
      <c r="T650" s="1">
        <v>13.605208396911621</v>
      </c>
      <c r="U650" s="1">
        <v>18.784929275512695</v>
      </c>
      <c r="V650" s="1">
        <v>50.302181243896484</v>
      </c>
      <c r="W650" s="1">
        <v>69.445693969726563</v>
      </c>
      <c r="X650" s="1">
        <v>499.50759887695312</v>
      </c>
      <c r="Y650" s="1">
        <v>2000.9794921875</v>
      </c>
      <c r="Z650" s="1">
        <v>96.676139831542969</v>
      </c>
      <c r="AA650" s="1">
        <v>101.70934295654297</v>
      </c>
      <c r="AB650" s="1">
        <v>2.9435563087463379</v>
      </c>
      <c r="AC650" s="1">
        <v>0.34430107474327087</v>
      </c>
      <c r="AD650" s="1">
        <v>0.28588858246803284</v>
      </c>
      <c r="AE650" s="1">
        <v>2.2050242405384779E-3</v>
      </c>
      <c r="AF650" s="1">
        <v>0.3065468966960907</v>
      </c>
      <c r="AG650" s="1">
        <v>1.3167420402169228E-3</v>
      </c>
      <c r="AH650" s="1">
        <v>1</v>
      </c>
      <c r="AI650" s="1">
        <v>-0.21956524252891541</v>
      </c>
      <c r="AJ650" s="1">
        <v>2.737391471862793</v>
      </c>
      <c r="AK650" s="1">
        <v>1</v>
      </c>
      <c r="AL650" s="1">
        <v>0</v>
      </c>
      <c r="AM650" s="1">
        <v>0.15999999642372131</v>
      </c>
      <c r="AN650" s="1">
        <v>111115</v>
      </c>
      <c r="AO650">
        <f t="shared" si="876"/>
        <v>0.8325126647949217</v>
      </c>
      <c r="AP650">
        <f t="shared" si="877"/>
        <v>4.3947380754701835E-3</v>
      </c>
      <c r="AQ650">
        <f t="shared" si="878"/>
        <v>297.85147705078123</v>
      </c>
      <c r="AR650">
        <f t="shared" si="879"/>
        <v>295.75203552246091</v>
      </c>
      <c r="AS650">
        <f t="shared" si="880"/>
        <v>320.15671159393969</v>
      </c>
      <c r="AT650">
        <f t="shared" si="881"/>
        <v>1.1677592971506836</v>
      </c>
      <c r="AU650">
        <f t="shared" si="882"/>
        <v>3.123524899329345</v>
      </c>
      <c r="AV650">
        <f t="shared" si="883"/>
        <v>30.710304565274043</v>
      </c>
      <c r="AW650">
        <f t="shared" si="884"/>
        <v>11.925375289761348</v>
      </c>
      <c r="AX650">
        <f t="shared" si="885"/>
        <v>23.651756286621094</v>
      </c>
      <c r="AY650">
        <f t="shared" si="886"/>
        <v>2.9328926831117004</v>
      </c>
      <c r="AZ650">
        <f t="shared" si="887"/>
        <v>0.35939990792514104</v>
      </c>
      <c r="BA650">
        <f t="shared" si="888"/>
        <v>1.9106028140975249</v>
      </c>
      <c r="BB650">
        <f t="shared" si="889"/>
        <v>1.0222898690141755</v>
      </c>
      <c r="BC650">
        <f t="shared" si="890"/>
        <v>0.22878690954150016</v>
      </c>
      <c r="BD650">
        <f t="shared" si="891"/>
        <v>8.0280897710948924</v>
      </c>
      <c r="BE650">
        <f t="shared" si="892"/>
        <v>1.4063236377809873</v>
      </c>
      <c r="BF650">
        <f t="shared" si="893"/>
        <v>65.221621670047497</v>
      </c>
      <c r="BG650">
        <f t="shared" si="894"/>
        <v>58.74751912006527</v>
      </c>
      <c r="BH650">
        <f t="shared" si="895"/>
        <v>-6.1220487461317093E-2</v>
      </c>
    </row>
    <row r="651" spans="1:60" x14ac:dyDescent="0.45">
      <c r="A651" s="1" t="s">
        <v>9</v>
      </c>
      <c r="B651" s="1" t="s">
        <v>713</v>
      </c>
    </row>
    <row r="652" spans="1:60" x14ac:dyDescent="0.45">
      <c r="A652" s="1">
        <v>606</v>
      </c>
      <c r="B652" s="1" t="s">
        <v>714</v>
      </c>
      <c r="C652" s="1">
        <v>3500.5000308342278</v>
      </c>
      <c r="D652" s="1">
        <v>0</v>
      </c>
      <c r="E652">
        <f t="shared" ref="E652:E669" si="896">(R652-S652*(1000-T652)/(1000-U652))*AO652</f>
        <v>-5.3353834274385497</v>
      </c>
      <c r="F652">
        <f t="shared" ref="F652:F669" si="897">IF(AZ652&lt;&gt;0,1/(1/AZ652-1/N652),0)</f>
        <v>0.41258241045710548</v>
      </c>
      <c r="G652">
        <f t="shared" ref="G652:G669" si="898">((BC652-AP652/2)*S652-E652)/(BC652+AP652/2)</f>
        <v>78.056326761033603</v>
      </c>
      <c r="H652">
        <f t="shared" ref="H652:H669" si="899">AP652*1000</f>
        <v>4.4050420529170484</v>
      </c>
      <c r="I652">
        <f t="shared" ref="I652:I669" si="900">(AU652-BA652)</f>
        <v>1.2129012842439391</v>
      </c>
      <c r="J652">
        <f t="shared" ref="J652:J669" si="901">(P652+AT652*D652)</f>
        <v>24.704439163208008</v>
      </c>
      <c r="K652" s="1">
        <v>6</v>
      </c>
      <c r="L652">
        <f t="shared" ref="L652:L669" si="902">(K652*AI652+AJ652)</f>
        <v>1.4200000166893005</v>
      </c>
      <c r="M652" s="1">
        <v>1</v>
      </c>
      <c r="N652">
        <f t="shared" ref="N652:N669" si="903">L652*(M652+1)*(M652+1)/(M652*M652+1)</f>
        <v>2.8400000333786011</v>
      </c>
      <c r="O652" s="1">
        <v>22.655096054077148</v>
      </c>
      <c r="P652" s="1">
        <v>24.704439163208008</v>
      </c>
      <c r="Q652" s="1">
        <v>22.444366455078125</v>
      </c>
      <c r="R652" s="1">
        <v>49.968601226806641</v>
      </c>
      <c r="S652" s="1">
        <v>56.080112457275391</v>
      </c>
      <c r="T652" s="1">
        <v>13.599149703979492</v>
      </c>
      <c r="U652" s="1">
        <v>18.790538787841797</v>
      </c>
      <c r="V652" s="1">
        <v>50.124256134033203</v>
      </c>
      <c r="W652" s="1">
        <v>69.248954772949219</v>
      </c>
      <c r="X652" s="1">
        <v>499.55056762695312</v>
      </c>
      <c r="Y652" s="1">
        <v>2000.944580078125</v>
      </c>
      <c r="Z652" s="1">
        <v>97.193290710449219</v>
      </c>
      <c r="AA652" s="1">
        <v>101.70951080322266</v>
      </c>
      <c r="AB652" s="1">
        <v>2.9435563087463379</v>
      </c>
      <c r="AC652" s="1">
        <v>0.34430107474327087</v>
      </c>
      <c r="AD652" s="1">
        <v>0.28588858246803284</v>
      </c>
      <c r="AE652" s="1">
        <v>2.2050242405384779E-3</v>
      </c>
      <c r="AF652" s="1">
        <v>0.3065468966960907</v>
      </c>
      <c r="AG652" s="1">
        <v>1.3167420402169228E-3</v>
      </c>
      <c r="AH652" s="1">
        <v>1</v>
      </c>
      <c r="AI652" s="1">
        <v>-0.21956524252891541</v>
      </c>
      <c r="AJ652" s="1">
        <v>2.737391471862793</v>
      </c>
      <c r="AK652" s="1">
        <v>1</v>
      </c>
      <c r="AL652" s="1">
        <v>0</v>
      </c>
      <c r="AM652" s="1">
        <v>0.15999999642372131</v>
      </c>
      <c r="AN652" s="1">
        <v>111125</v>
      </c>
      <c r="AO652">
        <f t="shared" ref="AO652:AO669" si="904">X652*0.000001/(K652*0.0001)</f>
        <v>0.83258427937825508</v>
      </c>
      <c r="AP652">
        <f t="shared" ref="AP652:AP669" si="905">(U652-T652)/(1000-U652)*AO652</f>
        <v>4.4050420529170489E-3</v>
      </c>
      <c r="AQ652">
        <f t="shared" ref="AQ652:AQ669" si="906">(P652+273.15)</f>
        <v>297.85443916320799</v>
      </c>
      <c r="AR652">
        <f t="shared" ref="AR652:AR669" si="907">(O652+273.15)</f>
        <v>295.80509605407713</v>
      </c>
      <c r="AS652">
        <f t="shared" ref="AS652:AS669" si="908">(Y652*AK652+Z652*AL652)*AM652</f>
        <v>320.15112565656455</v>
      </c>
      <c r="AT652">
        <f t="shared" ref="AT652:AT669" si="909">((AS652+0.00000010773*(AR652^4-AQ652^4))-AP652*44100)/(L652*0.92*2*29.3+0.00000043092*AQ652^3)</f>
        <v>1.1688684101326494</v>
      </c>
      <c r="AU652">
        <f t="shared" ref="AU652:AU669" si="910">0.61365*EXP(17.502*J652/(240.97+J652))</f>
        <v>3.1240777920843086</v>
      </c>
      <c r="AV652">
        <f t="shared" ref="AV652:AV669" si="911">AU652*1000/AA652</f>
        <v>30.715689883991875</v>
      </c>
      <c r="AW652">
        <f t="shared" ref="AW652:AW669" si="912">(AV652-U652)</f>
        <v>11.925151096150078</v>
      </c>
      <c r="AX652">
        <f t="shared" ref="AX652:AX669" si="913">IF(D652,P652,(O652+P652)/2)</f>
        <v>23.679767608642578</v>
      </c>
      <c r="AY652">
        <f t="shared" ref="AY652:AY669" si="914">0.61365*EXP(17.502*AX652/(240.97+AX652))</f>
        <v>2.9378443306803805</v>
      </c>
      <c r="AZ652">
        <f t="shared" ref="AZ652:AZ669" si="915">IF(AW652&lt;&gt;0,(1000-(AV652+U652)/2)/AW652*AP652,0)</f>
        <v>0.3602473049346599</v>
      </c>
      <c r="BA652">
        <f t="shared" ref="BA652:BA669" si="916">U652*AA652/1000</f>
        <v>1.9111765078403695</v>
      </c>
      <c r="BB652">
        <f t="shared" ref="BB652:BB669" si="917">(AY652-BA652)</f>
        <v>1.026667822840011</v>
      </c>
      <c r="BC652">
        <f t="shared" ref="BC652:BC669" si="918">1/(1.6/F652+1.37/N652)</f>
        <v>0.22933636476160751</v>
      </c>
      <c r="BD652">
        <f t="shared" ref="BD652:BD669" si="919">G652*AA652*0.001</f>
        <v>7.9390708099612253</v>
      </c>
      <c r="BE652">
        <f t="shared" ref="BE652:BE669" si="920">G652/S652</f>
        <v>1.3918717944886574</v>
      </c>
      <c r="BF652">
        <f t="shared" ref="BF652:BF669" si="921">(1-AP652*AA652/AU652/F652)*100</f>
        <v>65.240055385822586</v>
      </c>
      <c r="BG652">
        <f t="shared" ref="BG652:BG669" si="922">(S652-E652/(N652/1.35))</f>
        <v>58.616298211637258</v>
      </c>
      <c r="BH652">
        <f t="shared" ref="BH652:BH669" si="923">E652*BF652/100/BG652</f>
        <v>-5.9382922656413241E-2</v>
      </c>
    </row>
    <row r="653" spans="1:60" x14ac:dyDescent="0.45">
      <c r="A653" s="1">
        <v>607</v>
      </c>
      <c r="B653" s="1" t="s">
        <v>715</v>
      </c>
      <c r="C653" s="1">
        <v>3505.5000307224691</v>
      </c>
      <c r="D653" s="1">
        <v>0</v>
      </c>
      <c r="E653">
        <f t="shared" si="896"/>
        <v>-1.0980910692763491E-2</v>
      </c>
      <c r="F653">
        <f t="shared" si="897"/>
        <v>0.41212932819363063</v>
      </c>
      <c r="G653">
        <f t="shared" si="898"/>
        <v>56.542769532358506</v>
      </c>
      <c r="H653">
        <f t="shared" si="899"/>
        <v>4.4121296234125191</v>
      </c>
      <c r="I653">
        <f t="shared" si="900"/>
        <v>1.2159958848485097</v>
      </c>
      <c r="J653">
        <f t="shared" si="901"/>
        <v>24.722803115844727</v>
      </c>
      <c r="K653" s="1">
        <v>6</v>
      </c>
      <c r="L653">
        <f t="shared" si="902"/>
        <v>1.4200000166893005</v>
      </c>
      <c r="M653" s="1">
        <v>1</v>
      </c>
      <c r="N653">
        <f t="shared" si="903"/>
        <v>2.8400000333786011</v>
      </c>
      <c r="O653" s="1">
        <v>22.709768295288086</v>
      </c>
      <c r="P653" s="1">
        <v>24.722803115844727</v>
      </c>
      <c r="Q653" s="1">
        <v>22.505186080932617</v>
      </c>
      <c r="R653" s="1">
        <v>57.885845184326172</v>
      </c>
      <c r="S653" s="1">
        <v>57.593833923339844</v>
      </c>
      <c r="T653" s="1">
        <v>13.59424877166748</v>
      </c>
      <c r="U653" s="1">
        <v>18.793832778930664</v>
      </c>
      <c r="V653" s="1">
        <v>49.943462371826172</v>
      </c>
      <c r="W653" s="1">
        <v>69.038337707519531</v>
      </c>
      <c r="X653" s="1">
        <v>499.56405639648437</v>
      </c>
      <c r="Y653" s="1">
        <v>2001.127685546875</v>
      </c>
      <c r="Z653" s="1">
        <v>97.585044860839844</v>
      </c>
      <c r="AA653" s="1">
        <v>101.70951080322266</v>
      </c>
      <c r="AB653" s="1">
        <v>2.9435563087463379</v>
      </c>
      <c r="AC653" s="1">
        <v>0.34430107474327087</v>
      </c>
      <c r="AD653" s="1">
        <v>0.28588858246803284</v>
      </c>
      <c r="AE653" s="1">
        <v>2.2050242405384779E-3</v>
      </c>
      <c r="AF653" s="1">
        <v>0.3065468966960907</v>
      </c>
      <c r="AG653" s="1">
        <v>1.3167420402169228E-3</v>
      </c>
      <c r="AH653" s="1">
        <v>0.66666668653488159</v>
      </c>
      <c r="AI653" s="1">
        <v>-0.21956524252891541</v>
      </c>
      <c r="AJ653" s="1">
        <v>2.737391471862793</v>
      </c>
      <c r="AK653" s="1">
        <v>1</v>
      </c>
      <c r="AL653" s="1">
        <v>0</v>
      </c>
      <c r="AM653" s="1">
        <v>0.15999999642372131</v>
      </c>
      <c r="AN653" s="1">
        <v>111125</v>
      </c>
      <c r="AO653">
        <f t="shared" si="904"/>
        <v>0.83260676066080719</v>
      </c>
      <c r="AP653">
        <f t="shared" si="905"/>
        <v>4.4121296234125194E-3</v>
      </c>
      <c r="AQ653">
        <f t="shared" si="906"/>
        <v>297.8728031158447</v>
      </c>
      <c r="AR653">
        <f t="shared" si="907"/>
        <v>295.85976829528806</v>
      </c>
      <c r="AS653">
        <f t="shared" si="908"/>
        <v>320.18042253090971</v>
      </c>
      <c r="AT653">
        <f t="shared" si="909"/>
        <v>1.1701772286804166</v>
      </c>
      <c r="AU653">
        <f t="shared" si="910"/>
        <v>3.1275074229111182</v>
      </c>
      <c r="AV653">
        <f t="shared" si="911"/>
        <v>30.74940974754962</v>
      </c>
      <c r="AW653">
        <f t="shared" si="912"/>
        <v>11.955576968618956</v>
      </c>
      <c r="AX653">
        <f t="shared" si="913"/>
        <v>23.716285705566406</v>
      </c>
      <c r="AY653">
        <f t="shared" si="914"/>
        <v>2.9443107242713524</v>
      </c>
      <c r="AZ653">
        <f t="shared" si="915"/>
        <v>0.35990182913891294</v>
      </c>
      <c r="BA653">
        <f t="shared" si="916"/>
        <v>1.9115115380626084</v>
      </c>
      <c r="BB653">
        <f t="shared" si="917"/>
        <v>1.032799186208744</v>
      </c>
      <c r="BC653">
        <f t="shared" si="918"/>
        <v>0.22911235123633714</v>
      </c>
      <c r="BD653">
        <f t="shared" si="919"/>
        <v>5.7509374285955461</v>
      </c>
      <c r="BE653">
        <f t="shared" si="920"/>
        <v>0.98175040070469421</v>
      </c>
      <c r="BF653">
        <f t="shared" si="921"/>
        <v>65.184073388745745</v>
      </c>
      <c r="BG653">
        <f t="shared" si="922"/>
        <v>57.599053722375409</v>
      </c>
      <c r="BH653">
        <f t="shared" si="923"/>
        <v>-1.2426948746803806E-4</v>
      </c>
    </row>
    <row r="654" spans="1:60" x14ac:dyDescent="0.45">
      <c r="A654" s="1">
        <v>608</v>
      </c>
      <c r="B654" s="1" t="s">
        <v>716</v>
      </c>
      <c r="C654" s="1">
        <v>3510.5000306107104</v>
      </c>
      <c r="D654" s="1">
        <v>0</v>
      </c>
      <c r="E654">
        <f t="shared" si="896"/>
        <v>15.486624871231223</v>
      </c>
      <c r="F654">
        <f t="shared" si="897"/>
        <v>0.41252930315166331</v>
      </c>
      <c r="G654">
        <f t="shared" si="898"/>
        <v>0.14182572099395557</v>
      </c>
      <c r="H654">
        <f t="shared" si="899"/>
        <v>4.4180969224955486</v>
      </c>
      <c r="I654">
        <f t="shared" si="900"/>
        <v>1.2166058236797561</v>
      </c>
      <c r="J654">
        <f t="shared" si="901"/>
        <v>24.726821899414062</v>
      </c>
      <c r="K654" s="1">
        <v>6</v>
      </c>
      <c r="L654">
        <f t="shared" si="902"/>
        <v>1.4200000166893005</v>
      </c>
      <c r="M654" s="1">
        <v>1</v>
      </c>
      <c r="N654">
        <f t="shared" si="903"/>
        <v>2.8400000333786011</v>
      </c>
      <c r="O654" s="1">
        <v>22.749834060668945</v>
      </c>
      <c r="P654" s="1">
        <v>24.726821899414062</v>
      </c>
      <c r="Q654" s="1">
        <v>22.48137092590332</v>
      </c>
      <c r="R654" s="1">
        <v>87.299942016601562</v>
      </c>
      <c r="S654" s="1">
        <v>68.337242126464844</v>
      </c>
      <c r="T654" s="1">
        <v>13.588607788085938</v>
      </c>
      <c r="U654" s="1">
        <v>18.795192718505859</v>
      </c>
      <c r="V654" s="1">
        <v>49.793746948242188</v>
      </c>
      <c r="W654" s="1">
        <v>68.865486145019531</v>
      </c>
      <c r="X654" s="1">
        <v>499.56637573242187</v>
      </c>
      <c r="Y654" s="1">
        <v>2001.281494140625</v>
      </c>
      <c r="Z654" s="1">
        <v>98.089241027832031</v>
      </c>
      <c r="AA654" s="1">
        <v>101.70965576171875</v>
      </c>
      <c r="AB654" s="1">
        <v>2.9435563087463379</v>
      </c>
      <c r="AC654" s="1">
        <v>0.34430107474327087</v>
      </c>
      <c r="AD654" s="1">
        <v>0.28588858246803284</v>
      </c>
      <c r="AE654" s="1">
        <v>2.2050242405384779E-3</v>
      </c>
      <c r="AF654" s="1">
        <v>0.3065468966960907</v>
      </c>
      <c r="AG654" s="1">
        <v>1.3167420402169228E-3</v>
      </c>
      <c r="AH654" s="1">
        <v>0.66666668653488159</v>
      </c>
      <c r="AI654" s="1">
        <v>-0.21956524252891541</v>
      </c>
      <c r="AJ654" s="1">
        <v>2.737391471862793</v>
      </c>
      <c r="AK654" s="1">
        <v>1</v>
      </c>
      <c r="AL654" s="1">
        <v>0</v>
      </c>
      <c r="AM654" s="1">
        <v>0.15999999642372131</v>
      </c>
      <c r="AN654" s="1">
        <v>111125</v>
      </c>
      <c r="AO654">
        <f t="shared" si="904"/>
        <v>0.83261062622070303</v>
      </c>
      <c r="AP654">
        <f t="shared" si="905"/>
        <v>4.4180969224955485E-3</v>
      </c>
      <c r="AQ654">
        <f t="shared" si="906"/>
        <v>297.87682189941404</v>
      </c>
      <c r="AR654">
        <f t="shared" si="907"/>
        <v>295.89983406066892</v>
      </c>
      <c r="AS654">
        <f t="shared" si="908"/>
        <v>320.20503190535965</v>
      </c>
      <c r="AT654">
        <f t="shared" si="909"/>
        <v>1.1720233398927611</v>
      </c>
      <c r="AU654">
        <f t="shared" si="910"/>
        <v>3.12825840505415</v>
      </c>
      <c r="AV654">
        <f t="shared" si="911"/>
        <v>30.756749510419215</v>
      </c>
      <c r="AW654">
        <f t="shared" si="912"/>
        <v>11.961556791913356</v>
      </c>
      <c r="AX654">
        <f t="shared" si="913"/>
        <v>23.738327980041504</v>
      </c>
      <c r="AY654">
        <f t="shared" si="914"/>
        <v>2.9482198514874516</v>
      </c>
      <c r="AZ654">
        <f t="shared" si="915"/>
        <v>0.36020681552720357</v>
      </c>
      <c r="BA654">
        <f t="shared" si="916"/>
        <v>1.9116525813743939</v>
      </c>
      <c r="BB654">
        <f t="shared" si="917"/>
        <v>1.0365672701130577</v>
      </c>
      <c r="BC654">
        <f t="shared" si="918"/>
        <v>0.22931011019433858</v>
      </c>
      <c r="BD654">
        <f t="shared" si="919"/>
        <v>1.4425045260452789E-2</v>
      </c>
      <c r="BE654">
        <f t="shared" si="920"/>
        <v>2.0753796404527564E-3</v>
      </c>
      <c r="BF654">
        <f t="shared" si="921"/>
        <v>65.179099339628948</v>
      </c>
      <c r="BG654">
        <f t="shared" si="922"/>
        <v>60.975642362224612</v>
      </c>
      <c r="BH654">
        <f t="shared" si="923"/>
        <v>0.16554221026835636</v>
      </c>
    </row>
    <row r="655" spans="1:60" x14ac:dyDescent="0.45">
      <c r="A655" s="1">
        <v>609</v>
      </c>
      <c r="B655" s="1" t="s">
        <v>717</v>
      </c>
      <c r="C655" s="1">
        <v>3516.0000304877758</v>
      </c>
      <c r="D655" s="1">
        <v>0</v>
      </c>
      <c r="E655">
        <f t="shared" si="896"/>
        <v>40.196878725882264</v>
      </c>
      <c r="F655">
        <f t="shared" si="897"/>
        <v>0.41303158267182793</v>
      </c>
      <c r="G655">
        <f t="shared" si="898"/>
        <v>-75.63300563863109</v>
      </c>
      <c r="H655">
        <f t="shared" si="899"/>
        <v>4.421641236900121</v>
      </c>
      <c r="I655">
        <f t="shared" si="900"/>
        <v>1.2162942550575773</v>
      </c>
      <c r="J655">
        <f t="shared" si="901"/>
        <v>24.724403381347656</v>
      </c>
      <c r="K655" s="1">
        <v>6</v>
      </c>
      <c r="L655">
        <f t="shared" si="902"/>
        <v>1.4200000166893005</v>
      </c>
      <c r="M655" s="1">
        <v>1</v>
      </c>
      <c r="N655">
        <f t="shared" si="903"/>
        <v>2.8400000333786011</v>
      </c>
      <c r="O655" s="1">
        <v>22.770572662353516</v>
      </c>
      <c r="P655" s="1">
        <v>24.724403381347656</v>
      </c>
      <c r="Q655" s="1">
        <v>22.448196411132813</v>
      </c>
      <c r="R655" s="1">
        <v>148.516357421875</v>
      </c>
      <c r="S655" s="1">
        <v>99.704063415527344</v>
      </c>
      <c r="T655" s="1">
        <v>13.582517623901367</v>
      </c>
      <c r="U655" s="1">
        <v>18.793787002563477</v>
      </c>
      <c r="V655" s="1">
        <v>49.697166442871094</v>
      </c>
      <c r="W655" s="1">
        <v>68.758865356445313</v>
      </c>
      <c r="X655" s="1">
        <v>499.5184326171875</v>
      </c>
      <c r="Y655" s="1">
        <v>2001.3037109375</v>
      </c>
      <c r="Z655" s="1">
        <v>98.639404296875</v>
      </c>
      <c r="AA655" s="1">
        <v>101.70979309082031</v>
      </c>
      <c r="AB655" s="1">
        <v>2.9435563087463379</v>
      </c>
      <c r="AC655" s="1">
        <v>0.34430107474327087</v>
      </c>
      <c r="AD655" s="1">
        <v>0.28588858246803284</v>
      </c>
      <c r="AE655" s="1">
        <v>2.2050242405384779E-3</v>
      </c>
      <c r="AF655" s="1">
        <v>0.3065468966960907</v>
      </c>
      <c r="AG655" s="1">
        <v>1.3167420402169228E-3</v>
      </c>
      <c r="AH655" s="1">
        <v>0.66666668653488159</v>
      </c>
      <c r="AI655" s="1">
        <v>-0.21956524252891541</v>
      </c>
      <c r="AJ655" s="1">
        <v>2.737391471862793</v>
      </c>
      <c r="AK655" s="1">
        <v>1</v>
      </c>
      <c r="AL655" s="1">
        <v>0</v>
      </c>
      <c r="AM655" s="1">
        <v>0.15999999642372131</v>
      </c>
      <c r="AN655" s="1">
        <v>111115</v>
      </c>
      <c r="AO655">
        <f t="shared" si="904"/>
        <v>0.83253072102864578</v>
      </c>
      <c r="AP655">
        <f t="shared" si="905"/>
        <v>4.4216412369001206E-3</v>
      </c>
      <c r="AQ655">
        <f t="shared" si="906"/>
        <v>297.87440338134763</v>
      </c>
      <c r="AR655">
        <f t="shared" si="907"/>
        <v>295.92057266235349</v>
      </c>
      <c r="AS655">
        <f t="shared" si="908"/>
        <v>320.20858659278019</v>
      </c>
      <c r="AT655">
        <f t="shared" si="909"/>
        <v>1.1732363463207263</v>
      </c>
      <c r="AU655">
        <f t="shared" si="910"/>
        <v>3.1278064424812566</v>
      </c>
      <c r="AV655">
        <f t="shared" si="911"/>
        <v>30.752264333959722</v>
      </c>
      <c r="AW655">
        <f t="shared" si="912"/>
        <v>11.958477331396246</v>
      </c>
      <c r="AX655">
        <f t="shared" si="913"/>
        <v>23.747488021850586</v>
      </c>
      <c r="AY655">
        <f t="shared" si="914"/>
        <v>2.949845690209723</v>
      </c>
      <c r="AZ655">
        <f t="shared" si="915"/>
        <v>0.36058970431974535</v>
      </c>
      <c r="BA655">
        <f t="shared" si="916"/>
        <v>1.9115121874236793</v>
      </c>
      <c r="BB655">
        <f t="shared" si="917"/>
        <v>1.0383335027860436</v>
      </c>
      <c r="BC655">
        <f t="shared" si="918"/>
        <v>0.22955839135357514</v>
      </c>
      <c r="BD655">
        <f t="shared" si="919"/>
        <v>-7.6926173543420147</v>
      </c>
      <c r="BE655">
        <f t="shared" si="920"/>
        <v>-0.7585749572053293</v>
      </c>
      <c r="BF655">
        <f t="shared" si="921"/>
        <v>65.188467593036933</v>
      </c>
      <c r="BG655">
        <f t="shared" si="922"/>
        <v>80.596392414768985</v>
      </c>
      <c r="BH655">
        <f t="shared" si="923"/>
        <v>0.32512285570777461</v>
      </c>
    </row>
    <row r="656" spans="1:60" x14ac:dyDescent="0.45">
      <c r="A656" s="1">
        <v>610</v>
      </c>
      <c r="B656" s="1" t="s">
        <v>718</v>
      </c>
      <c r="C656" s="1">
        <v>3521.0000303760171</v>
      </c>
      <c r="D656" s="1">
        <v>0</v>
      </c>
      <c r="E656">
        <f t="shared" si="896"/>
        <v>53.744633053258767</v>
      </c>
      <c r="F656">
        <f t="shared" si="897"/>
        <v>0.41331416764085055</v>
      </c>
      <c r="G656">
        <f t="shared" si="898"/>
        <v>-88.838521823832536</v>
      </c>
      <c r="H656">
        <f t="shared" si="899"/>
        <v>4.4245310749774145</v>
      </c>
      <c r="I656">
        <f t="shared" si="900"/>
        <v>1.216367139555405</v>
      </c>
      <c r="J656">
        <f t="shared" si="901"/>
        <v>24.723522186279297</v>
      </c>
      <c r="K656" s="1">
        <v>6</v>
      </c>
      <c r="L656">
        <f t="shared" si="902"/>
        <v>1.4200000166893005</v>
      </c>
      <c r="M656" s="1">
        <v>1</v>
      </c>
      <c r="N656">
        <f t="shared" si="903"/>
        <v>2.8400000333786011</v>
      </c>
      <c r="O656" s="1">
        <v>22.779209136962891</v>
      </c>
      <c r="P656" s="1">
        <v>24.723522186279297</v>
      </c>
      <c r="Q656" s="1">
        <v>22.443683624267578</v>
      </c>
      <c r="R656" s="1">
        <v>211.01921081542969</v>
      </c>
      <c r="S656" s="1">
        <v>145.68850708007812</v>
      </c>
      <c r="T656" s="1">
        <v>13.576678276062012</v>
      </c>
      <c r="U656" s="1">
        <v>18.791421890258789</v>
      </c>
      <c r="V656" s="1">
        <v>49.643466949462891</v>
      </c>
      <c r="W656" s="1">
        <v>68.706787109375</v>
      </c>
      <c r="X656" s="1">
        <v>499.51309204101562</v>
      </c>
      <c r="Y656" s="1">
        <v>2001.071533203125</v>
      </c>
      <c r="Z656" s="1">
        <v>99.094757080078125</v>
      </c>
      <c r="AA656" s="1">
        <v>101.70995330810547</v>
      </c>
      <c r="AB656" s="1">
        <v>2.9435563087463379</v>
      </c>
      <c r="AC656" s="1">
        <v>0.34430107474327087</v>
      </c>
      <c r="AD656" s="1">
        <v>0.28588858246803284</v>
      </c>
      <c r="AE656" s="1">
        <v>2.2050242405384779E-3</v>
      </c>
      <c r="AF656" s="1">
        <v>0.3065468966960907</v>
      </c>
      <c r="AG656" s="1">
        <v>1.3167420402169228E-3</v>
      </c>
      <c r="AH656" s="1">
        <v>0.66666668653488159</v>
      </c>
      <c r="AI656" s="1">
        <v>-0.21956524252891541</v>
      </c>
      <c r="AJ656" s="1">
        <v>2.737391471862793</v>
      </c>
      <c r="AK656" s="1">
        <v>1</v>
      </c>
      <c r="AL656" s="1">
        <v>0</v>
      </c>
      <c r="AM656" s="1">
        <v>0.15999999642372131</v>
      </c>
      <c r="AN656" s="1">
        <v>111115</v>
      </c>
      <c r="AO656">
        <f t="shared" si="904"/>
        <v>0.83252182006835918</v>
      </c>
      <c r="AP656">
        <f t="shared" si="905"/>
        <v>4.4245310749774147E-3</v>
      </c>
      <c r="AQ656">
        <f t="shared" si="906"/>
        <v>297.87352218627927</v>
      </c>
      <c r="AR656">
        <f t="shared" si="907"/>
        <v>295.92920913696287</v>
      </c>
      <c r="AS656">
        <f t="shared" si="908"/>
        <v>320.17143815611053</v>
      </c>
      <c r="AT656">
        <f t="shared" si="909"/>
        <v>1.1725769392670931</v>
      </c>
      <c r="AU656">
        <f t="shared" si="910"/>
        <v>3.1276417826065375</v>
      </c>
      <c r="AV656">
        <f t="shared" si="911"/>
        <v>30.750596975815242</v>
      </c>
      <c r="AW656">
        <f t="shared" si="912"/>
        <v>11.959175085556453</v>
      </c>
      <c r="AX656">
        <f t="shared" si="913"/>
        <v>23.751365661621094</v>
      </c>
      <c r="AY656">
        <f t="shared" si="914"/>
        <v>2.95053417835295</v>
      </c>
      <c r="AZ656">
        <f t="shared" si="915"/>
        <v>0.36080506749948738</v>
      </c>
      <c r="BA656">
        <f t="shared" si="916"/>
        <v>1.9112746430511325</v>
      </c>
      <c r="BB656">
        <f t="shared" si="917"/>
        <v>1.0392595353018175</v>
      </c>
      <c r="BC656">
        <f t="shared" si="918"/>
        <v>0.22969804618349313</v>
      </c>
      <c r="BD656">
        <f t="shared" si="919"/>
        <v>-9.035761906663117</v>
      </c>
      <c r="BE656">
        <f t="shared" si="920"/>
        <v>-0.60978400839128766</v>
      </c>
      <c r="BF656">
        <f t="shared" si="921"/>
        <v>65.187644812252486</v>
      </c>
      <c r="BG656">
        <f t="shared" si="922"/>
        <v>120.14088251347412</v>
      </c>
      <c r="BH656">
        <f t="shared" si="923"/>
        <v>0.29161480894297176</v>
      </c>
    </row>
    <row r="657" spans="1:60" x14ac:dyDescent="0.45">
      <c r="A657" s="1">
        <v>611</v>
      </c>
      <c r="B657" s="1" t="s">
        <v>719</v>
      </c>
      <c r="C657" s="1">
        <v>3526.0000302642584</v>
      </c>
      <c r="D657" s="1">
        <v>0</v>
      </c>
      <c r="E657">
        <f t="shared" si="896"/>
        <v>49.332672763750359</v>
      </c>
      <c r="F657">
        <f t="shared" si="897"/>
        <v>0.41384080122804601</v>
      </c>
      <c r="G657">
        <f t="shared" si="898"/>
        <v>-23.677932632015704</v>
      </c>
      <c r="H657">
        <f t="shared" si="899"/>
        <v>4.4252333214600377</v>
      </c>
      <c r="I657">
        <f t="shared" si="900"/>
        <v>1.2152179478261853</v>
      </c>
      <c r="J657">
        <f t="shared" si="901"/>
        <v>24.714750289916992</v>
      </c>
      <c r="K657" s="1">
        <v>6</v>
      </c>
      <c r="L657">
        <f t="shared" si="902"/>
        <v>1.4200000166893005</v>
      </c>
      <c r="M657" s="1">
        <v>1</v>
      </c>
      <c r="N657">
        <f t="shared" si="903"/>
        <v>2.8400000333786011</v>
      </c>
      <c r="O657" s="1">
        <v>22.786706924438477</v>
      </c>
      <c r="P657" s="1">
        <v>24.714750289916992</v>
      </c>
      <c r="Q657" s="1">
        <v>22.450733184814453</v>
      </c>
      <c r="R657" s="1">
        <v>252.75637817382813</v>
      </c>
      <c r="S657" s="1">
        <v>192.47502136230469</v>
      </c>
      <c r="T657" s="1">
        <v>13.570953369140625</v>
      </c>
      <c r="U657" s="1">
        <v>18.786666870117188</v>
      </c>
      <c r="V657" s="1">
        <v>49.597866058349609</v>
      </c>
      <c r="W657" s="1">
        <v>68.65716552734375</v>
      </c>
      <c r="X657" s="1">
        <v>499.50189208984375</v>
      </c>
      <c r="Y657" s="1">
        <v>2000.80517578125</v>
      </c>
      <c r="Z657" s="1">
        <v>99.629425048828125</v>
      </c>
      <c r="AA657" s="1">
        <v>101.70964050292969</v>
      </c>
      <c r="AB657" s="1">
        <v>2.9435563087463379</v>
      </c>
      <c r="AC657" s="1">
        <v>0.34430107474327087</v>
      </c>
      <c r="AD657" s="1">
        <v>0.28588858246803284</v>
      </c>
      <c r="AE657" s="1">
        <v>2.2050242405384779E-3</v>
      </c>
      <c r="AF657" s="1">
        <v>0.3065468966960907</v>
      </c>
      <c r="AG657" s="1">
        <v>1.3167420402169228E-3</v>
      </c>
      <c r="AH657" s="1">
        <v>0.66666668653488159</v>
      </c>
      <c r="AI657" s="1">
        <v>-0.21956524252891541</v>
      </c>
      <c r="AJ657" s="1">
        <v>2.737391471862793</v>
      </c>
      <c r="AK657" s="1">
        <v>1</v>
      </c>
      <c r="AL657" s="1">
        <v>0</v>
      </c>
      <c r="AM657" s="1">
        <v>0.15999999642372131</v>
      </c>
      <c r="AN657" s="1">
        <v>111115</v>
      </c>
      <c r="AO657">
        <f t="shared" si="904"/>
        <v>0.83250315348307269</v>
      </c>
      <c r="AP657">
        <f t="shared" si="905"/>
        <v>4.425233321460038E-3</v>
      </c>
      <c r="AQ657">
        <f t="shared" si="906"/>
        <v>297.86475028991697</v>
      </c>
      <c r="AR657">
        <f t="shared" si="907"/>
        <v>295.93670692443845</v>
      </c>
      <c r="AS657">
        <f t="shared" si="908"/>
        <v>320.12882096956309</v>
      </c>
      <c r="AT657">
        <f t="shared" si="909"/>
        <v>1.1738417251453801</v>
      </c>
      <c r="AU657">
        <f t="shared" si="910"/>
        <v>3.1260030814341038</v>
      </c>
      <c r="AV657">
        <f t="shared" si="911"/>
        <v>30.73457998648674</v>
      </c>
      <c r="AW657">
        <f t="shared" si="912"/>
        <v>11.947913116369552</v>
      </c>
      <c r="AX657">
        <f t="shared" si="913"/>
        <v>23.750728607177734</v>
      </c>
      <c r="AY657">
        <f t="shared" si="914"/>
        <v>2.9504210575219991</v>
      </c>
      <c r="AZ657">
        <f t="shared" si="915"/>
        <v>0.36120632478421744</v>
      </c>
      <c r="BA657">
        <f t="shared" si="916"/>
        <v>1.9107851336079185</v>
      </c>
      <c r="BB657">
        <f t="shared" si="917"/>
        <v>1.0396359239140807</v>
      </c>
      <c r="BC657">
        <f t="shared" si="918"/>
        <v>0.22995825454166033</v>
      </c>
      <c r="BD657">
        <f t="shared" si="919"/>
        <v>-2.408274015854905</v>
      </c>
      <c r="BE657">
        <f t="shared" si="920"/>
        <v>-0.12301821017827362</v>
      </c>
      <c r="BF657">
        <f t="shared" si="921"/>
        <v>65.208305181566814</v>
      </c>
      <c r="BG657">
        <f t="shared" si="922"/>
        <v>169.02463141571252</v>
      </c>
      <c r="BH657">
        <f t="shared" si="923"/>
        <v>0.19032137233827803</v>
      </c>
    </row>
    <row r="658" spans="1:60" x14ac:dyDescent="0.45">
      <c r="A658" s="1">
        <v>612</v>
      </c>
      <c r="B658" s="1" t="s">
        <v>720</v>
      </c>
      <c r="C658" s="1">
        <v>3531.5000301413238</v>
      </c>
      <c r="D658" s="1">
        <v>0</v>
      </c>
      <c r="E658">
        <f t="shared" si="896"/>
        <v>32.137203519683531</v>
      </c>
      <c r="F658">
        <f t="shared" si="897"/>
        <v>0.41537872782287455</v>
      </c>
      <c r="G658">
        <f t="shared" si="898"/>
        <v>86.163581267422842</v>
      </c>
      <c r="H658">
        <f t="shared" si="899"/>
        <v>4.4260017057847332</v>
      </c>
      <c r="I658">
        <f t="shared" si="900"/>
        <v>1.211531336960026</v>
      </c>
      <c r="J658">
        <f t="shared" si="901"/>
        <v>24.69215202331543</v>
      </c>
      <c r="K658" s="1">
        <v>6</v>
      </c>
      <c r="L658">
        <f t="shared" si="902"/>
        <v>1.4200000166893005</v>
      </c>
      <c r="M658" s="1">
        <v>1</v>
      </c>
      <c r="N658">
        <f t="shared" si="903"/>
        <v>2.8400000333786011</v>
      </c>
      <c r="O658" s="1">
        <v>22.800559997558594</v>
      </c>
      <c r="P658" s="1">
        <v>24.69215202331543</v>
      </c>
      <c r="Q658" s="1">
        <v>22.513845443725586</v>
      </c>
      <c r="R658" s="1">
        <v>268.29010009765625</v>
      </c>
      <c r="S658" s="1">
        <v>228.47383117675781</v>
      </c>
      <c r="T658" s="1">
        <v>13.564974784851074</v>
      </c>
      <c r="U658" s="1">
        <v>18.781423568725586</v>
      </c>
      <c r="V658" s="1">
        <v>49.537544250488281</v>
      </c>
      <c r="W658" s="1">
        <v>68.58514404296875</v>
      </c>
      <c r="X658" s="1">
        <v>499.5208740234375</v>
      </c>
      <c r="Y658" s="1">
        <v>2000.714599609375</v>
      </c>
      <c r="Z658" s="1">
        <v>100.28024291992187</v>
      </c>
      <c r="AA658" s="1">
        <v>101.70973205566406</v>
      </c>
      <c r="AB658" s="1">
        <v>2.9435563087463379</v>
      </c>
      <c r="AC658" s="1">
        <v>0.34430107474327087</v>
      </c>
      <c r="AD658" s="1">
        <v>0.28588858246803284</v>
      </c>
      <c r="AE658" s="1">
        <v>2.2050242405384779E-3</v>
      </c>
      <c r="AF658" s="1">
        <v>0.3065468966960907</v>
      </c>
      <c r="AG658" s="1">
        <v>1.3167420402169228E-3</v>
      </c>
      <c r="AH658" s="1">
        <v>0.66666668653488159</v>
      </c>
      <c r="AI658" s="1">
        <v>-0.21956524252891541</v>
      </c>
      <c r="AJ658" s="1">
        <v>2.737391471862793</v>
      </c>
      <c r="AK658" s="1">
        <v>1</v>
      </c>
      <c r="AL658" s="1">
        <v>0</v>
      </c>
      <c r="AM658" s="1">
        <v>0.15999999642372131</v>
      </c>
      <c r="AN658" s="1">
        <v>111115</v>
      </c>
      <c r="AO658">
        <f t="shared" si="904"/>
        <v>0.83253479003906228</v>
      </c>
      <c r="AP658">
        <f t="shared" si="905"/>
        <v>4.4260017057847333E-3</v>
      </c>
      <c r="AQ658">
        <f t="shared" si="906"/>
        <v>297.84215202331541</v>
      </c>
      <c r="AR658">
        <f t="shared" si="907"/>
        <v>295.95055999755857</v>
      </c>
      <c r="AS658">
        <f t="shared" si="908"/>
        <v>320.11432878238702</v>
      </c>
      <c r="AT658">
        <f t="shared" si="909"/>
        <v>1.1780117702945501</v>
      </c>
      <c r="AU658">
        <f t="shared" si="910"/>
        <v>3.1217848957590393</v>
      </c>
      <c r="AV658">
        <f t="shared" si="911"/>
        <v>30.693079537861117</v>
      </c>
      <c r="AW658">
        <f t="shared" si="912"/>
        <v>11.911655969135531</v>
      </c>
      <c r="AX658">
        <f t="shared" si="913"/>
        <v>23.746356010437012</v>
      </c>
      <c r="AY658">
        <f t="shared" si="914"/>
        <v>2.9496447242238446</v>
      </c>
      <c r="AZ658">
        <f t="shared" si="915"/>
        <v>0.36237737216370386</v>
      </c>
      <c r="BA658">
        <f t="shared" si="916"/>
        <v>1.9102535587990133</v>
      </c>
      <c r="BB658">
        <f t="shared" si="917"/>
        <v>1.0393911654248313</v>
      </c>
      <c r="BC658">
        <f t="shared" si="918"/>
        <v>0.23071771993016932</v>
      </c>
      <c r="BD658">
        <f t="shared" si="919"/>
        <v>8.7636747636660139</v>
      </c>
      <c r="BE658">
        <f t="shared" si="920"/>
        <v>0.3771266968459191</v>
      </c>
      <c r="BF658">
        <f t="shared" si="921"/>
        <v>65.284225374668267</v>
      </c>
      <c r="BG658">
        <f t="shared" si="922"/>
        <v>213.19734376772084</v>
      </c>
      <c r="BH658">
        <f t="shared" si="923"/>
        <v>9.8408938892617551E-2</v>
      </c>
    </row>
    <row r="659" spans="1:60" x14ac:dyDescent="0.45">
      <c r="A659" s="1">
        <v>613</v>
      </c>
      <c r="B659" s="1" t="s">
        <v>721</v>
      </c>
      <c r="C659" s="1">
        <v>3536.5000300295651</v>
      </c>
      <c r="D659" s="1">
        <v>0</v>
      </c>
      <c r="E659">
        <f t="shared" si="896"/>
        <v>19.078033930659931</v>
      </c>
      <c r="F659">
        <f t="shared" si="897"/>
        <v>0.41609800729576496</v>
      </c>
      <c r="G659">
        <f t="shared" si="898"/>
        <v>156.32861921802959</v>
      </c>
      <c r="H659">
        <f t="shared" si="899"/>
        <v>4.4289610621432693</v>
      </c>
      <c r="I659">
        <f t="shared" si="900"/>
        <v>1.21051947512319</v>
      </c>
      <c r="J659">
        <f t="shared" si="901"/>
        <v>24.686033248901367</v>
      </c>
      <c r="K659" s="1">
        <v>6</v>
      </c>
      <c r="L659">
        <f t="shared" si="902"/>
        <v>1.4200000166893005</v>
      </c>
      <c r="M659" s="1">
        <v>1</v>
      </c>
      <c r="N659">
        <f t="shared" si="903"/>
        <v>2.8400000333786011</v>
      </c>
      <c r="O659" s="1">
        <v>22.832019805908203</v>
      </c>
      <c r="P659" s="1">
        <v>24.686033248901367</v>
      </c>
      <c r="Q659" s="1">
        <v>22.632232666015625</v>
      </c>
      <c r="R659" s="1">
        <v>266.92218017578125</v>
      </c>
      <c r="S659" s="1">
        <v>242.71575927734375</v>
      </c>
      <c r="T659" s="1">
        <v>13.56031322479248</v>
      </c>
      <c r="U659" s="1">
        <v>18.780172348022461</v>
      </c>
      <c r="V659" s="1">
        <v>49.435012817382813</v>
      </c>
      <c r="W659" s="1">
        <v>68.460624694824219</v>
      </c>
      <c r="X659" s="1">
        <v>499.5289306640625</v>
      </c>
      <c r="Y659" s="1">
        <v>2000.904052734375</v>
      </c>
      <c r="Z659" s="1">
        <v>100.9046630859375</v>
      </c>
      <c r="AA659" s="1">
        <v>101.70961761474609</v>
      </c>
      <c r="AB659" s="1">
        <v>2.9435563087463379</v>
      </c>
      <c r="AC659" s="1">
        <v>0.34430107474327087</v>
      </c>
      <c r="AD659" s="1">
        <v>0.28588858246803284</v>
      </c>
      <c r="AE659" s="1">
        <v>2.2050242405384779E-3</v>
      </c>
      <c r="AF659" s="1">
        <v>0.3065468966960907</v>
      </c>
      <c r="AG659" s="1">
        <v>1.3167420402169228E-3</v>
      </c>
      <c r="AH659" s="1">
        <v>0.66666668653488159</v>
      </c>
      <c r="AI659" s="1">
        <v>-0.21956524252891541</v>
      </c>
      <c r="AJ659" s="1">
        <v>2.737391471862793</v>
      </c>
      <c r="AK659" s="1">
        <v>1</v>
      </c>
      <c r="AL659" s="1">
        <v>0</v>
      </c>
      <c r="AM659" s="1">
        <v>0.15999999642372131</v>
      </c>
      <c r="AN659" s="1">
        <v>111115</v>
      </c>
      <c r="AO659">
        <f t="shared" si="904"/>
        <v>0.83254821777343735</v>
      </c>
      <c r="AP659">
        <f t="shared" si="905"/>
        <v>4.4289610621432692E-3</v>
      </c>
      <c r="AQ659">
        <f t="shared" si="906"/>
        <v>297.83603324890134</v>
      </c>
      <c r="AR659">
        <f t="shared" si="907"/>
        <v>295.98201980590818</v>
      </c>
      <c r="AS659">
        <f t="shared" si="908"/>
        <v>320.14464128170948</v>
      </c>
      <c r="AT659">
        <f t="shared" si="909"/>
        <v>1.1816706094145966</v>
      </c>
      <c r="AU659">
        <f t="shared" si="910"/>
        <v>3.1206436233795829</v>
      </c>
      <c r="AV659">
        <f t="shared" si="911"/>
        <v>30.68189318339493</v>
      </c>
      <c r="AW659">
        <f t="shared" si="912"/>
        <v>11.901720835372469</v>
      </c>
      <c r="AX659">
        <f t="shared" si="913"/>
        <v>23.759026527404785</v>
      </c>
      <c r="AY659">
        <f t="shared" si="914"/>
        <v>2.9518948042120985</v>
      </c>
      <c r="AZ659">
        <f t="shared" si="915"/>
        <v>0.36292468465230787</v>
      </c>
      <c r="BA659">
        <f t="shared" si="916"/>
        <v>1.9101241482563929</v>
      </c>
      <c r="BB659">
        <f t="shared" si="917"/>
        <v>1.0417706559557056</v>
      </c>
      <c r="BC659">
        <f t="shared" si="918"/>
        <v>0.23107270276762978</v>
      </c>
      <c r="BD659">
        <f t="shared" si="919"/>
        <v>15.900124082907038</v>
      </c>
      <c r="BE659">
        <f t="shared" si="920"/>
        <v>0.6440810423001736</v>
      </c>
      <c r="BF659">
        <f t="shared" si="921"/>
        <v>65.308420585888612</v>
      </c>
      <c r="BG659">
        <f t="shared" si="922"/>
        <v>233.64697564928474</v>
      </c>
      <c r="BH659">
        <f t="shared" si="923"/>
        <v>5.3326445182223646E-2</v>
      </c>
    </row>
    <row r="660" spans="1:60" x14ac:dyDescent="0.45">
      <c r="A660" s="1">
        <v>614</v>
      </c>
      <c r="B660" s="1" t="s">
        <v>722</v>
      </c>
      <c r="C660" s="1">
        <v>3541.5000299178064</v>
      </c>
      <c r="D660" s="1">
        <v>0</v>
      </c>
      <c r="E660">
        <f t="shared" si="896"/>
        <v>13.641149379360318</v>
      </c>
      <c r="F660">
        <f t="shared" si="897"/>
        <v>0.41563641868259033</v>
      </c>
      <c r="G660">
        <f t="shared" si="898"/>
        <v>183.54643991243205</v>
      </c>
      <c r="H660">
        <f t="shared" si="899"/>
        <v>4.4342186703762687</v>
      </c>
      <c r="I660">
        <f t="shared" si="900"/>
        <v>1.2131136946579326</v>
      </c>
      <c r="J660">
        <f t="shared" si="901"/>
        <v>24.700729370117188</v>
      </c>
      <c r="K660" s="1">
        <v>6</v>
      </c>
      <c r="L660">
        <f t="shared" si="902"/>
        <v>1.4200000166893005</v>
      </c>
      <c r="M660" s="1">
        <v>1</v>
      </c>
      <c r="N660">
        <f t="shared" si="903"/>
        <v>2.8400000333786011</v>
      </c>
      <c r="O660" s="1">
        <v>22.881380081176758</v>
      </c>
      <c r="P660" s="1">
        <v>24.700729370117188</v>
      </c>
      <c r="Q660" s="1">
        <v>22.742881774902344</v>
      </c>
      <c r="R660" s="1">
        <v>264.47091674804688</v>
      </c>
      <c r="S660" s="1">
        <v>246.77162170410156</v>
      </c>
      <c r="T660" s="1">
        <v>13.555515289306641</v>
      </c>
      <c r="U660" s="1">
        <v>18.781608581542969</v>
      </c>
      <c r="V660" s="1">
        <v>49.281692504882813</v>
      </c>
      <c r="W660" s="1">
        <v>68.275047302246094</v>
      </c>
      <c r="X660" s="1">
        <v>499.52459716796875</v>
      </c>
      <c r="Y660" s="1">
        <v>2001.0648193359375</v>
      </c>
      <c r="Z660" s="1">
        <v>101.47154235839844</v>
      </c>
      <c r="AA660" s="1">
        <v>101.70969390869141</v>
      </c>
      <c r="AB660" s="1">
        <v>2.9435563087463379</v>
      </c>
      <c r="AC660" s="1">
        <v>0.34430107474327087</v>
      </c>
      <c r="AD660" s="1">
        <v>0.28588858246803284</v>
      </c>
      <c r="AE660" s="1">
        <v>2.2050242405384779E-3</v>
      </c>
      <c r="AF660" s="1">
        <v>0.3065468966960907</v>
      </c>
      <c r="AG660" s="1">
        <v>1.3167420402169228E-3</v>
      </c>
      <c r="AH660" s="1">
        <v>0.66666668653488159</v>
      </c>
      <c r="AI660" s="1">
        <v>-0.21956524252891541</v>
      </c>
      <c r="AJ660" s="1">
        <v>2.737391471862793</v>
      </c>
      <c r="AK660" s="1">
        <v>1</v>
      </c>
      <c r="AL660" s="1">
        <v>0</v>
      </c>
      <c r="AM660" s="1">
        <v>0.15999999642372131</v>
      </c>
      <c r="AN660" s="1">
        <v>111115</v>
      </c>
      <c r="AO660">
        <f t="shared" si="904"/>
        <v>0.83254099527994774</v>
      </c>
      <c r="AP660">
        <f t="shared" si="905"/>
        <v>4.4342186703762686E-3</v>
      </c>
      <c r="AQ660">
        <f t="shared" si="906"/>
        <v>297.85072937011716</v>
      </c>
      <c r="AR660">
        <f t="shared" si="907"/>
        <v>296.03138008117674</v>
      </c>
      <c r="AS660">
        <f t="shared" si="908"/>
        <v>320.17036393738454</v>
      </c>
      <c r="AT660">
        <f t="shared" si="909"/>
        <v>1.1836743708186854</v>
      </c>
      <c r="AU660">
        <f t="shared" si="910"/>
        <v>3.1233853545995198</v>
      </c>
      <c r="AV660">
        <f t="shared" si="911"/>
        <v>30.708826608046817</v>
      </c>
      <c r="AW660">
        <f t="shared" si="912"/>
        <v>11.927218026503848</v>
      </c>
      <c r="AX660">
        <f t="shared" si="913"/>
        <v>23.791054725646973</v>
      </c>
      <c r="AY660">
        <f t="shared" si="914"/>
        <v>2.9575891905753515</v>
      </c>
      <c r="AZ660">
        <f t="shared" si="915"/>
        <v>0.36257348150300545</v>
      </c>
      <c r="BA660">
        <f t="shared" si="916"/>
        <v>1.9102716599415872</v>
      </c>
      <c r="BB660">
        <f t="shared" si="917"/>
        <v>1.0473175306337643</v>
      </c>
      <c r="BC660">
        <f t="shared" si="918"/>
        <v>0.2308449126957425</v>
      </c>
      <c r="BD660">
        <f t="shared" si="919"/>
        <v>18.668452221523484</v>
      </c>
      <c r="BE660">
        <f t="shared" si="920"/>
        <v>0.74379071079947179</v>
      </c>
      <c r="BF660">
        <f t="shared" si="921"/>
        <v>65.259162013248499</v>
      </c>
      <c r="BG660">
        <f t="shared" si="922"/>
        <v>240.28727260350371</v>
      </c>
      <c r="BH660">
        <f t="shared" si="923"/>
        <v>3.7047737391548333E-2</v>
      </c>
    </row>
    <row r="661" spans="1:60" x14ac:dyDescent="0.45">
      <c r="A661" s="1">
        <v>615</v>
      </c>
      <c r="B661" s="1" t="s">
        <v>723</v>
      </c>
      <c r="C661" s="1">
        <v>3547.0000297948718</v>
      </c>
      <c r="D661" s="1">
        <v>0</v>
      </c>
      <c r="E661">
        <f t="shared" si="896"/>
        <v>12.551466466444397</v>
      </c>
      <c r="F661">
        <f t="shared" si="897"/>
        <v>0.41452246528178488</v>
      </c>
      <c r="G661">
        <f t="shared" si="898"/>
        <v>188.26837647958061</v>
      </c>
      <c r="H661">
        <f t="shared" si="899"/>
        <v>4.4412654966413569</v>
      </c>
      <c r="I661">
        <f t="shared" si="900"/>
        <v>1.2178616166323286</v>
      </c>
      <c r="J661">
        <f t="shared" si="901"/>
        <v>24.727617263793945</v>
      </c>
      <c r="K661" s="1">
        <v>6</v>
      </c>
      <c r="L661">
        <f t="shared" si="902"/>
        <v>1.4200000166893005</v>
      </c>
      <c r="M661" s="1">
        <v>1</v>
      </c>
      <c r="N661">
        <f t="shared" si="903"/>
        <v>2.8400000333786011</v>
      </c>
      <c r="O661" s="1">
        <v>22.937873840332031</v>
      </c>
      <c r="P661" s="1">
        <v>24.727617263793945</v>
      </c>
      <c r="Q661" s="1">
        <v>22.775547027587891</v>
      </c>
      <c r="R661" s="1">
        <v>263.3597412109375</v>
      </c>
      <c r="S661" s="1">
        <v>246.96685791015625</v>
      </c>
      <c r="T661" s="1">
        <v>13.550068855285645</v>
      </c>
      <c r="U661" s="1">
        <v>18.784236907958984</v>
      </c>
      <c r="V661" s="1">
        <v>49.095603942871094</v>
      </c>
      <c r="W661" s="1">
        <v>68.053268432617187</v>
      </c>
      <c r="X661" s="1">
        <v>499.54525756835937</v>
      </c>
      <c r="Y661" s="1">
        <v>2001.228515625</v>
      </c>
      <c r="Z661" s="1">
        <v>102.04580688476562</v>
      </c>
      <c r="AA661" s="1">
        <v>101.71003723144531</v>
      </c>
      <c r="AB661" s="1">
        <v>2.9435563087463379</v>
      </c>
      <c r="AC661" s="1">
        <v>0.34430107474327087</v>
      </c>
      <c r="AD661" s="1">
        <v>0.28588858246803284</v>
      </c>
      <c r="AE661" s="1">
        <v>2.2050242405384779E-3</v>
      </c>
      <c r="AF661" s="1">
        <v>0.3065468966960907</v>
      </c>
      <c r="AG661" s="1">
        <v>1.3167420402169228E-3</v>
      </c>
      <c r="AH661" s="1">
        <v>0.66666668653488159</v>
      </c>
      <c r="AI661" s="1">
        <v>-0.21956524252891541</v>
      </c>
      <c r="AJ661" s="1">
        <v>2.737391471862793</v>
      </c>
      <c r="AK661" s="1">
        <v>1</v>
      </c>
      <c r="AL661" s="1">
        <v>0</v>
      </c>
      <c r="AM661" s="1">
        <v>0.15999999642372131</v>
      </c>
      <c r="AN661" s="1">
        <v>111125</v>
      </c>
      <c r="AO661">
        <f t="shared" si="904"/>
        <v>0.8325754292805988</v>
      </c>
      <c r="AP661">
        <f t="shared" si="905"/>
        <v>4.4412654966413572E-3</v>
      </c>
      <c r="AQ661">
        <f t="shared" si="906"/>
        <v>297.87761726379392</v>
      </c>
      <c r="AR661">
        <f t="shared" si="907"/>
        <v>296.08787384033201</v>
      </c>
      <c r="AS661">
        <f t="shared" si="908"/>
        <v>320.19655534304911</v>
      </c>
      <c r="AT661">
        <f t="shared" si="909"/>
        <v>1.184098596863042</v>
      </c>
      <c r="AU661">
        <f t="shared" si="910"/>
        <v>3.1284070519051261</v>
      </c>
      <c r="AV661">
        <f t="shared" si="911"/>
        <v>30.75809563205949</v>
      </c>
      <c r="AW661">
        <f t="shared" si="912"/>
        <v>11.973858724100506</v>
      </c>
      <c r="AX661">
        <f t="shared" si="913"/>
        <v>23.832745552062988</v>
      </c>
      <c r="AY661">
        <f t="shared" si="914"/>
        <v>2.9650159119014226</v>
      </c>
      <c r="AZ661">
        <f t="shared" si="915"/>
        <v>0.36172551141404663</v>
      </c>
      <c r="BA661">
        <f t="shared" si="916"/>
        <v>1.9105454352727975</v>
      </c>
      <c r="BB661">
        <f t="shared" si="917"/>
        <v>1.054470476628625</v>
      </c>
      <c r="BC661">
        <f t="shared" si="918"/>
        <v>0.23029495400390135</v>
      </c>
      <c r="BD661">
        <f t="shared" si="919"/>
        <v>19.148783581241908</v>
      </c>
      <c r="BE661">
        <f t="shared" si="920"/>
        <v>0.76232243497251162</v>
      </c>
      <c r="BF661">
        <f t="shared" si="921"/>
        <v>65.166331010080498</v>
      </c>
      <c r="BG661">
        <f t="shared" si="922"/>
        <v>241.0004918782721</v>
      </c>
      <c r="BH661">
        <f t="shared" si="923"/>
        <v>3.3939060125544228E-2</v>
      </c>
    </row>
    <row r="662" spans="1:60" x14ac:dyDescent="0.45">
      <c r="A662" s="1">
        <v>616</v>
      </c>
      <c r="B662" s="1" t="s">
        <v>724</v>
      </c>
      <c r="C662" s="1">
        <v>3552.0000296831131</v>
      </c>
      <c r="D662" s="1">
        <v>0</v>
      </c>
      <c r="E662">
        <f t="shared" si="896"/>
        <v>17.90355843008135</v>
      </c>
      <c r="F662">
        <f t="shared" si="897"/>
        <v>0.41520854576412225</v>
      </c>
      <c r="G662">
        <f t="shared" si="898"/>
        <v>166.29373668737281</v>
      </c>
      <c r="H662">
        <f t="shared" si="899"/>
        <v>4.4474495717454658</v>
      </c>
      <c r="I662">
        <f t="shared" si="900"/>
        <v>1.2178052717497292</v>
      </c>
      <c r="J662">
        <f t="shared" si="901"/>
        <v>24.727785110473633</v>
      </c>
      <c r="K662" s="1">
        <v>6</v>
      </c>
      <c r="L662">
        <f t="shared" si="902"/>
        <v>1.4200000166893005</v>
      </c>
      <c r="M662" s="1">
        <v>1</v>
      </c>
      <c r="N662">
        <f t="shared" si="903"/>
        <v>2.8400000333786011</v>
      </c>
      <c r="O662" s="1">
        <v>22.969154357910156</v>
      </c>
      <c r="P662" s="1">
        <v>24.727785110473633</v>
      </c>
      <c r="Q662" s="1">
        <v>22.740056991577148</v>
      </c>
      <c r="R662" s="1">
        <v>270.74331665039062</v>
      </c>
      <c r="S662" s="1">
        <v>247.91513061523437</v>
      </c>
      <c r="T662" s="1">
        <v>13.543529510498047</v>
      </c>
      <c r="U662" s="1">
        <v>18.784992218017578</v>
      </c>
      <c r="V662" s="1">
        <v>48.96978759765625</v>
      </c>
      <c r="W662" s="1">
        <v>67.914482116699219</v>
      </c>
      <c r="X662" s="1">
        <v>499.54425048828125</v>
      </c>
      <c r="Y662" s="1">
        <v>2001.0406494140625</v>
      </c>
      <c r="Z662" s="1">
        <v>102.66561889648437</v>
      </c>
      <c r="AA662" s="1">
        <v>101.71061706542969</v>
      </c>
      <c r="AB662" s="1">
        <v>2.9435563087463379</v>
      </c>
      <c r="AC662" s="1">
        <v>0.34430107474327087</v>
      </c>
      <c r="AD662" s="1">
        <v>0.28588858246803284</v>
      </c>
      <c r="AE662" s="1">
        <v>2.2050242405384779E-3</v>
      </c>
      <c r="AF662" s="1">
        <v>0.3065468966960907</v>
      </c>
      <c r="AG662" s="1">
        <v>1.3167420402169228E-3</v>
      </c>
      <c r="AH662" s="1">
        <v>0.66666668653488159</v>
      </c>
      <c r="AI662" s="1">
        <v>-0.21956524252891541</v>
      </c>
      <c r="AJ662" s="1">
        <v>2.737391471862793</v>
      </c>
      <c r="AK662" s="1">
        <v>1</v>
      </c>
      <c r="AL662" s="1">
        <v>0</v>
      </c>
      <c r="AM662" s="1">
        <v>0.15999999642372131</v>
      </c>
      <c r="AN662" s="1">
        <v>111115</v>
      </c>
      <c r="AO662">
        <f t="shared" si="904"/>
        <v>0.83257375081380203</v>
      </c>
      <c r="AP662">
        <f t="shared" si="905"/>
        <v>4.4474495717454661E-3</v>
      </c>
      <c r="AQ662">
        <f t="shared" si="906"/>
        <v>297.87778511047361</v>
      </c>
      <c r="AR662">
        <f t="shared" si="907"/>
        <v>296.11915435791013</v>
      </c>
      <c r="AS662">
        <f t="shared" si="908"/>
        <v>320.16649674997097</v>
      </c>
      <c r="AT662">
        <f t="shared" si="909"/>
        <v>1.1846129583369918</v>
      </c>
      <c r="AU662">
        <f t="shared" si="910"/>
        <v>3.1284384218135917</v>
      </c>
      <c r="AV662">
        <f t="shared" si="911"/>
        <v>30.758228708818965</v>
      </c>
      <c r="AW662">
        <f t="shared" si="912"/>
        <v>11.973236490801387</v>
      </c>
      <c r="AX662">
        <f t="shared" si="913"/>
        <v>23.848469734191895</v>
      </c>
      <c r="AY662">
        <f t="shared" si="914"/>
        <v>2.9678212187080346</v>
      </c>
      <c r="AZ662">
        <f t="shared" si="915"/>
        <v>0.36224784223803386</v>
      </c>
      <c r="BA662">
        <f t="shared" si="916"/>
        <v>1.9106331500638625</v>
      </c>
      <c r="BB662">
        <f t="shared" si="917"/>
        <v>1.0571880686441721</v>
      </c>
      <c r="BC662">
        <f t="shared" si="918"/>
        <v>0.23063371070908184</v>
      </c>
      <c r="BD662">
        <f t="shared" si="919"/>
        <v>16.913838572588773</v>
      </c>
      <c r="BE662">
        <f t="shared" si="920"/>
        <v>0.67076880815903728</v>
      </c>
      <c r="BF662">
        <f t="shared" si="921"/>
        <v>65.175617282567245</v>
      </c>
      <c r="BG662">
        <f t="shared" si="922"/>
        <v>239.40463639110007</v>
      </c>
      <c r="BH662">
        <f t="shared" si="923"/>
        <v>4.8740721559327391E-2</v>
      </c>
    </row>
    <row r="663" spans="1:60" x14ac:dyDescent="0.45">
      <c r="A663" s="1">
        <v>617</v>
      </c>
      <c r="B663" s="1" t="s">
        <v>725</v>
      </c>
      <c r="C663" s="1">
        <v>3557.0000295713544</v>
      </c>
      <c r="D663" s="1">
        <v>0</v>
      </c>
      <c r="E663">
        <f t="shared" si="896"/>
        <v>35.554770068686807</v>
      </c>
      <c r="F663">
        <f t="shared" si="897"/>
        <v>0.41638328345809361</v>
      </c>
      <c r="G663">
        <f t="shared" si="898"/>
        <v>101.72905265963317</v>
      </c>
      <c r="H663">
        <f t="shared" si="899"/>
        <v>4.4522573481234025</v>
      </c>
      <c r="I663">
        <f t="shared" si="900"/>
        <v>1.2161318984631486</v>
      </c>
      <c r="J663">
        <f t="shared" si="901"/>
        <v>24.718696594238281</v>
      </c>
      <c r="K663" s="1">
        <v>6</v>
      </c>
      <c r="L663">
        <f t="shared" si="902"/>
        <v>1.4200000166893005</v>
      </c>
      <c r="M663" s="1">
        <v>1</v>
      </c>
      <c r="N663">
        <f t="shared" si="903"/>
        <v>2.8400000333786011</v>
      </c>
      <c r="O663" s="1">
        <v>22.982509613037109</v>
      </c>
      <c r="P663" s="1">
        <v>24.718696594238281</v>
      </c>
      <c r="Q663" s="1">
        <v>22.717037200927734</v>
      </c>
      <c r="R663" s="1">
        <v>303.0670166015625</v>
      </c>
      <c r="S663" s="1">
        <v>258.97659301757812</v>
      </c>
      <c r="T663" s="1">
        <v>13.537508010864258</v>
      </c>
      <c r="U663" s="1">
        <v>18.78474235534668</v>
      </c>
      <c r="V663" s="1">
        <v>48.897903442382813</v>
      </c>
      <c r="W663" s="1">
        <v>67.844612121582031</v>
      </c>
      <c r="X663" s="1">
        <v>499.53433227539062</v>
      </c>
      <c r="Y663" s="1">
        <v>2000.8228759765625</v>
      </c>
      <c r="Z663" s="1">
        <v>103.24067687988281</v>
      </c>
      <c r="AA663" s="1">
        <v>101.71064758300781</v>
      </c>
      <c r="AB663" s="1">
        <v>2.9435563087463379</v>
      </c>
      <c r="AC663" s="1">
        <v>0.34430107474327087</v>
      </c>
      <c r="AD663" s="1">
        <v>0.28588858246803284</v>
      </c>
      <c r="AE663" s="1">
        <v>2.2050242405384779E-3</v>
      </c>
      <c r="AF663" s="1">
        <v>0.3065468966960907</v>
      </c>
      <c r="AG663" s="1">
        <v>1.3167420402169228E-3</v>
      </c>
      <c r="AH663" s="1">
        <v>0.66666668653488159</v>
      </c>
      <c r="AI663" s="1">
        <v>-0.21956524252891541</v>
      </c>
      <c r="AJ663" s="1">
        <v>2.737391471862793</v>
      </c>
      <c r="AK663" s="1">
        <v>1</v>
      </c>
      <c r="AL663" s="1">
        <v>0</v>
      </c>
      <c r="AM663" s="1">
        <v>0.15999999642372131</v>
      </c>
      <c r="AN663" s="1">
        <v>111115</v>
      </c>
      <c r="AO663">
        <f t="shared" si="904"/>
        <v>0.83255722045898428</v>
      </c>
      <c r="AP663">
        <f t="shared" si="905"/>
        <v>4.4522573481234028E-3</v>
      </c>
      <c r="AQ663">
        <f t="shared" si="906"/>
        <v>297.86869659423826</v>
      </c>
      <c r="AR663">
        <f t="shared" si="907"/>
        <v>296.13250961303709</v>
      </c>
      <c r="AS663">
        <f t="shared" si="908"/>
        <v>320.13165300074979</v>
      </c>
      <c r="AT663">
        <f t="shared" si="909"/>
        <v>1.1846962211024161</v>
      </c>
      <c r="AU663">
        <f t="shared" si="910"/>
        <v>3.126740208105415</v>
      </c>
      <c r="AV663">
        <f t="shared" si="911"/>
        <v>30.741522961532898</v>
      </c>
      <c r="AW663">
        <f t="shared" si="912"/>
        <v>11.956780606186218</v>
      </c>
      <c r="AX663">
        <f t="shared" si="913"/>
        <v>23.850603103637695</v>
      </c>
      <c r="AY663">
        <f t="shared" si="914"/>
        <v>2.9682020058553316</v>
      </c>
      <c r="AZ663">
        <f t="shared" si="915"/>
        <v>0.36314168937212382</v>
      </c>
      <c r="BA663">
        <f t="shared" si="916"/>
        <v>1.9106083096422664</v>
      </c>
      <c r="BB663">
        <f t="shared" si="917"/>
        <v>1.0575936962130652</v>
      </c>
      <c r="BC663">
        <f t="shared" si="918"/>
        <v>0.23121345597306703</v>
      </c>
      <c r="BD663">
        <f t="shared" si="919"/>
        <v>10.346927824017193</v>
      </c>
      <c r="BE663">
        <f t="shared" si="920"/>
        <v>0.39281176524215172</v>
      </c>
      <c r="BF663">
        <f t="shared" si="921"/>
        <v>65.217435850658845</v>
      </c>
      <c r="BG663">
        <f t="shared" si="922"/>
        <v>242.07555814835479</v>
      </c>
      <c r="BH663">
        <f t="shared" si="923"/>
        <v>9.5787900020804562E-2</v>
      </c>
    </row>
    <row r="664" spans="1:60" x14ac:dyDescent="0.45">
      <c r="A664" s="1">
        <v>618</v>
      </c>
      <c r="B664" s="1" t="s">
        <v>726</v>
      </c>
      <c r="C664" s="1">
        <v>3562.5000294484198</v>
      </c>
      <c r="D664" s="1">
        <v>0</v>
      </c>
      <c r="E664">
        <f t="shared" si="896"/>
        <v>53.834088325987381</v>
      </c>
      <c r="F664">
        <f t="shared" si="897"/>
        <v>0.41701465049600844</v>
      </c>
      <c r="G664">
        <f t="shared" si="898"/>
        <v>54.296490018422809</v>
      </c>
      <c r="H664">
        <f t="shared" si="899"/>
        <v>4.455624570953022</v>
      </c>
      <c r="I664">
        <f t="shared" si="900"/>
        <v>1.2154510000024534</v>
      </c>
      <c r="J664">
        <f t="shared" si="901"/>
        <v>24.713396072387695</v>
      </c>
      <c r="K664" s="1">
        <v>6</v>
      </c>
      <c r="L664">
        <f t="shared" si="902"/>
        <v>1.4200000166893005</v>
      </c>
      <c r="M664" s="1">
        <v>1</v>
      </c>
      <c r="N664">
        <f t="shared" si="903"/>
        <v>2.8400000333786011</v>
      </c>
      <c r="O664" s="1">
        <v>22.989519119262695</v>
      </c>
      <c r="P664" s="1">
        <v>24.713396072387695</v>
      </c>
      <c r="Q664" s="1">
        <v>22.717523574829102</v>
      </c>
      <c r="R664" s="1">
        <v>356.34747314453125</v>
      </c>
      <c r="S664" s="1">
        <v>290.13034057617187</v>
      </c>
      <c r="T664" s="1">
        <v>13.530245780944824</v>
      </c>
      <c r="U664" s="1">
        <v>18.781726837158203</v>
      </c>
      <c r="V664" s="1">
        <v>48.846359252929688</v>
      </c>
      <c r="W664" s="1">
        <v>67.799972534179687</v>
      </c>
      <c r="X664" s="1">
        <v>499.5093994140625</v>
      </c>
      <c r="Y664" s="1">
        <v>2000.5924072265625</v>
      </c>
      <c r="Z664" s="1">
        <v>103.89262390136719</v>
      </c>
      <c r="AA664" s="1">
        <v>101.71051788330078</v>
      </c>
      <c r="AB664" s="1">
        <v>2.9435563087463379</v>
      </c>
      <c r="AC664" s="1">
        <v>0.34430107474327087</v>
      </c>
      <c r="AD664" s="1">
        <v>0.28588858246803284</v>
      </c>
      <c r="AE664" s="1">
        <v>2.2050242405384779E-3</v>
      </c>
      <c r="AF664" s="1">
        <v>0.3065468966960907</v>
      </c>
      <c r="AG664" s="1">
        <v>1.3167420402169228E-3</v>
      </c>
      <c r="AH664" s="1">
        <v>0.66666668653488159</v>
      </c>
      <c r="AI664" s="1">
        <v>-0.21956524252891541</v>
      </c>
      <c r="AJ664" s="1">
        <v>2.737391471862793</v>
      </c>
      <c r="AK664" s="1">
        <v>1</v>
      </c>
      <c r="AL664" s="1">
        <v>0</v>
      </c>
      <c r="AM664" s="1">
        <v>0.15999999642372131</v>
      </c>
      <c r="AN664" s="1">
        <v>111115</v>
      </c>
      <c r="AO664">
        <f t="shared" si="904"/>
        <v>0.83251566569010405</v>
      </c>
      <c r="AP664">
        <f t="shared" si="905"/>
        <v>4.4556245709530219E-3</v>
      </c>
      <c r="AQ664">
        <f t="shared" si="906"/>
        <v>297.86339607238767</v>
      </c>
      <c r="AR664">
        <f t="shared" si="907"/>
        <v>296.13951911926267</v>
      </c>
      <c r="AS664">
        <f t="shared" si="908"/>
        <v>320.09477800157401</v>
      </c>
      <c r="AT664">
        <f t="shared" si="909"/>
        <v>1.1841749566347184</v>
      </c>
      <c r="AU664">
        <f t="shared" si="910"/>
        <v>3.1257501633525031</v>
      </c>
      <c r="AV664">
        <f t="shared" si="911"/>
        <v>30.731828216024653</v>
      </c>
      <c r="AW664">
        <f t="shared" si="912"/>
        <v>11.950101378866449</v>
      </c>
      <c r="AX664">
        <f t="shared" si="913"/>
        <v>23.851457595825195</v>
      </c>
      <c r="AY664">
        <f t="shared" si="914"/>
        <v>2.9683545369631372</v>
      </c>
      <c r="AZ664">
        <f t="shared" si="915"/>
        <v>0.36362182436314255</v>
      </c>
      <c r="BA664">
        <f t="shared" si="916"/>
        <v>1.9102991633500497</v>
      </c>
      <c r="BB664">
        <f t="shared" si="917"/>
        <v>1.0580553736130875</v>
      </c>
      <c r="BC664">
        <f t="shared" si="918"/>
        <v>0.23152489145006522</v>
      </c>
      <c r="BD664">
        <f t="shared" si="919"/>
        <v>5.5225241190192556</v>
      </c>
      <c r="BE664">
        <f t="shared" si="920"/>
        <v>0.18714516348271273</v>
      </c>
      <c r="BF664">
        <f t="shared" si="921"/>
        <v>65.232866875730366</v>
      </c>
      <c r="BG664">
        <f t="shared" si="922"/>
        <v>264.5401932571861</v>
      </c>
      <c r="BH664">
        <f t="shared" si="923"/>
        <v>0.13274927616505211</v>
      </c>
    </row>
    <row r="665" spans="1:60" x14ac:dyDescent="0.45">
      <c r="A665" s="1">
        <v>619</v>
      </c>
      <c r="B665" s="1" t="s">
        <v>727</v>
      </c>
      <c r="C665" s="1">
        <v>3567.5000293366611</v>
      </c>
      <c r="D665" s="1">
        <v>0</v>
      </c>
      <c r="E665">
        <f t="shared" si="896"/>
        <v>56.801296547761922</v>
      </c>
      <c r="F665">
        <f t="shared" si="897"/>
        <v>0.41765805199535799</v>
      </c>
      <c r="G665">
        <f t="shared" si="898"/>
        <v>78.203563070264948</v>
      </c>
      <c r="H665">
        <f t="shared" si="899"/>
        <v>4.4577111048562506</v>
      </c>
      <c r="I665">
        <f t="shared" si="900"/>
        <v>1.2143974926347649</v>
      </c>
      <c r="J665">
        <f t="shared" si="901"/>
        <v>24.705837249755859</v>
      </c>
      <c r="K665" s="1">
        <v>6</v>
      </c>
      <c r="L665">
        <f t="shared" si="902"/>
        <v>1.4200000166893005</v>
      </c>
      <c r="M665" s="1">
        <v>1</v>
      </c>
      <c r="N665">
        <f t="shared" si="903"/>
        <v>2.8400000333786011</v>
      </c>
      <c r="O665" s="1">
        <v>22.996738433837891</v>
      </c>
      <c r="P665" s="1">
        <v>24.705837249755859</v>
      </c>
      <c r="Q665" s="1">
        <v>22.73027229309082</v>
      </c>
      <c r="R665" s="1">
        <v>397.0797119140625</v>
      </c>
      <c r="S665" s="1">
        <v>327.09988403320312</v>
      </c>
      <c r="T665" s="1">
        <v>13.524260520935059</v>
      </c>
      <c r="U665" s="1">
        <v>18.778209686279297</v>
      </c>
      <c r="V665" s="1">
        <v>48.802963256835938</v>
      </c>
      <c r="W665" s="1">
        <v>67.758071899414063</v>
      </c>
      <c r="X665" s="1">
        <v>499.51034545898437</v>
      </c>
      <c r="Y665" s="1">
        <v>2000.69384765625</v>
      </c>
      <c r="Z665" s="1">
        <v>104.50174713134766</v>
      </c>
      <c r="AA665" s="1">
        <v>101.71051025390625</v>
      </c>
      <c r="AB665" s="1">
        <v>2.9435563087463379</v>
      </c>
      <c r="AC665" s="1">
        <v>0.34430107474327087</v>
      </c>
      <c r="AD665" s="1">
        <v>0.28588858246803284</v>
      </c>
      <c r="AE665" s="1">
        <v>2.2050242405384779E-3</v>
      </c>
      <c r="AF665" s="1">
        <v>0.3065468966960907</v>
      </c>
      <c r="AG665" s="1">
        <v>1.3167420402169228E-3</v>
      </c>
      <c r="AH665" s="1">
        <v>0.66666668653488159</v>
      </c>
      <c r="AI665" s="1">
        <v>-0.21956524252891541</v>
      </c>
      <c r="AJ665" s="1">
        <v>2.737391471862793</v>
      </c>
      <c r="AK665" s="1">
        <v>1</v>
      </c>
      <c r="AL665" s="1">
        <v>0</v>
      </c>
      <c r="AM665" s="1">
        <v>0.15999999642372131</v>
      </c>
      <c r="AN665" s="1">
        <v>111115</v>
      </c>
      <c r="AO665">
        <f t="shared" si="904"/>
        <v>0.83251724243164049</v>
      </c>
      <c r="AP665">
        <f t="shared" si="905"/>
        <v>4.4577111048562509E-3</v>
      </c>
      <c r="AQ665">
        <f t="shared" si="906"/>
        <v>297.85583724975584</v>
      </c>
      <c r="AR665">
        <f t="shared" si="907"/>
        <v>296.14673843383787</v>
      </c>
      <c r="AS665">
        <f t="shared" si="908"/>
        <v>320.11100846996123</v>
      </c>
      <c r="AT665">
        <f t="shared" si="909"/>
        <v>1.1852224072572286</v>
      </c>
      <c r="AU665">
        <f t="shared" si="910"/>
        <v>3.124338781481077</v>
      </c>
      <c r="AV665">
        <f t="shared" si="911"/>
        <v>30.717954060810399</v>
      </c>
      <c r="AW665">
        <f t="shared" si="912"/>
        <v>11.939744374531102</v>
      </c>
      <c r="AX665">
        <f t="shared" si="913"/>
        <v>23.851287841796875</v>
      </c>
      <c r="AY665">
        <f t="shared" si="914"/>
        <v>2.9683242344787644</v>
      </c>
      <c r="AZ665">
        <f t="shared" si="915"/>
        <v>0.3641109197227172</v>
      </c>
      <c r="BA665">
        <f t="shared" si="916"/>
        <v>1.9099412888463121</v>
      </c>
      <c r="BB665">
        <f t="shared" si="917"/>
        <v>1.0583829456324523</v>
      </c>
      <c r="BC665">
        <f t="shared" si="918"/>
        <v>0.23184215484988724</v>
      </c>
      <c r="BD665">
        <f t="shared" si="919"/>
        <v>7.9541243035501878</v>
      </c>
      <c r="BE665">
        <f t="shared" si="920"/>
        <v>0.23908159827512104</v>
      </c>
      <c r="BF665">
        <f t="shared" si="921"/>
        <v>65.254483319682492</v>
      </c>
      <c r="BG665">
        <f t="shared" si="922"/>
        <v>300.09926803382433</v>
      </c>
      <c r="BH665">
        <f t="shared" si="923"/>
        <v>0.12351043980868702</v>
      </c>
    </row>
    <row r="666" spans="1:60" x14ac:dyDescent="0.45">
      <c r="A666" s="1">
        <v>620</v>
      </c>
      <c r="B666" s="1" t="s">
        <v>728</v>
      </c>
      <c r="C666" s="1">
        <v>3572.5000292249024</v>
      </c>
      <c r="D666" s="1">
        <v>0</v>
      </c>
      <c r="E666">
        <f t="shared" si="896"/>
        <v>44.563228710642903</v>
      </c>
      <c r="F666">
        <f t="shared" si="897"/>
        <v>0.41977699440106503</v>
      </c>
      <c r="G666">
        <f t="shared" si="898"/>
        <v>160.5108375833864</v>
      </c>
      <c r="H666">
        <f t="shared" si="899"/>
        <v>4.4621393707366064</v>
      </c>
      <c r="I666">
        <f t="shared" si="900"/>
        <v>1.210283721680224</v>
      </c>
      <c r="J666">
        <f t="shared" si="901"/>
        <v>24.6832275390625</v>
      </c>
      <c r="K666" s="1">
        <v>6</v>
      </c>
      <c r="L666">
        <f t="shared" si="902"/>
        <v>1.4200000166893005</v>
      </c>
      <c r="M666" s="1">
        <v>1</v>
      </c>
      <c r="N666">
        <f t="shared" si="903"/>
        <v>2.8400000333786011</v>
      </c>
      <c r="O666" s="1">
        <v>23.012916564941406</v>
      </c>
      <c r="P666" s="1">
        <v>24.6832275390625</v>
      </c>
      <c r="Q666" s="1">
        <v>22.815933227539063</v>
      </c>
      <c r="R666" s="1">
        <v>412.2591552734375</v>
      </c>
      <c r="S666" s="1">
        <v>356.81881713867187</v>
      </c>
      <c r="T666" s="1">
        <v>13.51800537109375</v>
      </c>
      <c r="U666" s="1">
        <v>18.777137756347656</v>
      </c>
      <c r="V666" s="1">
        <v>48.7381591796875</v>
      </c>
      <c r="W666" s="1">
        <v>67.693710327148438</v>
      </c>
      <c r="X666" s="1">
        <v>499.51431274414062</v>
      </c>
      <c r="Y666" s="1">
        <v>2000.855224609375</v>
      </c>
      <c r="Z666" s="1">
        <v>105.19980621337891</v>
      </c>
      <c r="AA666" s="1">
        <v>101.71074676513672</v>
      </c>
      <c r="AB666" s="1">
        <v>2.9435563087463379</v>
      </c>
      <c r="AC666" s="1">
        <v>0.34430107474327087</v>
      </c>
      <c r="AD666" s="1">
        <v>0.28588858246803284</v>
      </c>
      <c r="AE666" s="1">
        <v>2.2050242405384779E-3</v>
      </c>
      <c r="AF666" s="1">
        <v>0.3065468966960907</v>
      </c>
      <c r="AG666" s="1">
        <v>1.3167420402169228E-3</v>
      </c>
      <c r="AH666" s="1">
        <v>0.66666668653488159</v>
      </c>
      <c r="AI666" s="1">
        <v>-0.21956524252891541</v>
      </c>
      <c r="AJ666" s="1">
        <v>2.737391471862793</v>
      </c>
      <c r="AK666" s="1">
        <v>1</v>
      </c>
      <c r="AL666" s="1">
        <v>0</v>
      </c>
      <c r="AM666" s="1">
        <v>0.15999999642372131</v>
      </c>
      <c r="AN666" s="1">
        <v>111115</v>
      </c>
      <c r="AO666">
        <f t="shared" si="904"/>
        <v>0.8325238545735677</v>
      </c>
      <c r="AP666">
        <f t="shared" si="905"/>
        <v>4.4621393707366067E-3</v>
      </c>
      <c r="AQ666">
        <f t="shared" si="906"/>
        <v>297.83322753906248</v>
      </c>
      <c r="AR666">
        <f t="shared" si="907"/>
        <v>296.16291656494138</v>
      </c>
      <c r="AS666">
        <f t="shared" si="908"/>
        <v>320.13682878188411</v>
      </c>
      <c r="AT666">
        <f t="shared" si="909"/>
        <v>1.1883168312111871</v>
      </c>
      <c r="AU666">
        <f t="shared" si="910"/>
        <v>3.1201204249901879</v>
      </c>
      <c r="AV666">
        <f t="shared" si="911"/>
        <v>30.676408582418041</v>
      </c>
      <c r="AW666">
        <f t="shared" si="912"/>
        <v>11.899270826070385</v>
      </c>
      <c r="AX666">
        <f t="shared" si="913"/>
        <v>23.848072052001953</v>
      </c>
      <c r="AY666">
        <f t="shared" si="914"/>
        <v>2.9677502407583329</v>
      </c>
      <c r="AZ666">
        <f t="shared" si="915"/>
        <v>0.36572031398190896</v>
      </c>
      <c r="BA666">
        <f t="shared" si="916"/>
        <v>1.9098367033099639</v>
      </c>
      <c r="BB666">
        <f t="shared" si="917"/>
        <v>1.057913537448369</v>
      </c>
      <c r="BC666">
        <f t="shared" si="918"/>
        <v>0.23288623989816015</v>
      </c>
      <c r="BD666">
        <f t="shared" si="919"/>
        <v>16.325677154503804</v>
      </c>
      <c r="BE666">
        <f t="shared" si="920"/>
        <v>0.44983848909797391</v>
      </c>
      <c r="BF666">
        <f t="shared" si="921"/>
        <v>65.348664000500747</v>
      </c>
      <c r="BG666">
        <f t="shared" si="922"/>
        <v>335.6355924723685</v>
      </c>
      <c r="BH666">
        <f t="shared" si="923"/>
        <v>8.6765156172434729E-2</v>
      </c>
    </row>
    <row r="667" spans="1:60" x14ac:dyDescent="0.45">
      <c r="A667" s="1">
        <v>621</v>
      </c>
      <c r="B667" s="1" t="s">
        <v>729</v>
      </c>
      <c r="C667" s="1">
        <v>3578.0000291019678</v>
      </c>
      <c r="D667" s="1">
        <v>0</v>
      </c>
      <c r="E667">
        <f t="shared" si="896"/>
        <v>32.174566318792444</v>
      </c>
      <c r="F667">
        <f t="shared" si="897"/>
        <v>0.42088897181746471</v>
      </c>
      <c r="G667">
        <f t="shared" si="898"/>
        <v>228.97296212008936</v>
      </c>
      <c r="H667">
        <f t="shared" si="899"/>
        <v>4.4693536122816981</v>
      </c>
      <c r="I667">
        <f t="shared" si="900"/>
        <v>1.209452899606714</v>
      </c>
      <c r="J667">
        <f t="shared" si="901"/>
        <v>24.68017578125</v>
      </c>
      <c r="K667" s="1">
        <v>6</v>
      </c>
      <c r="L667">
        <f t="shared" si="902"/>
        <v>1.4200000166893005</v>
      </c>
      <c r="M667" s="1">
        <v>1</v>
      </c>
      <c r="N667">
        <f t="shared" si="903"/>
        <v>2.8400000333786011</v>
      </c>
      <c r="O667" s="1">
        <v>23.057271957397461</v>
      </c>
      <c r="P667" s="1">
        <v>24.68017578125</v>
      </c>
      <c r="Q667" s="1">
        <v>22.969516754150391</v>
      </c>
      <c r="R667" s="1">
        <v>413.210693359375</v>
      </c>
      <c r="S667" s="1">
        <v>372.563232421875</v>
      </c>
      <c r="T667" s="1">
        <v>13.512031555175781</v>
      </c>
      <c r="U667" s="1">
        <v>18.779699325561523</v>
      </c>
      <c r="V667" s="1">
        <v>48.597942352294922</v>
      </c>
      <c r="W667" s="1">
        <v>67.536308288574219</v>
      </c>
      <c r="X667" s="1">
        <v>499.50991821289062</v>
      </c>
      <c r="Y667" s="1">
        <v>2001.03564453125</v>
      </c>
      <c r="Z667" s="1">
        <v>105.94966125488281</v>
      </c>
      <c r="AA667" s="1">
        <v>101.7108154296875</v>
      </c>
      <c r="AB667" s="1">
        <v>2.9435563087463379</v>
      </c>
      <c r="AC667" s="1">
        <v>0.34430107474327087</v>
      </c>
      <c r="AD667" s="1">
        <v>0.28588858246803284</v>
      </c>
      <c r="AE667" s="1">
        <v>2.2050242405384779E-3</v>
      </c>
      <c r="AF667" s="1">
        <v>0.3065468966960907</v>
      </c>
      <c r="AG667" s="1">
        <v>1.3167420402169228E-3</v>
      </c>
      <c r="AH667" s="1">
        <v>0.66666668653488159</v>
      </c>
      <c r="AI667" s="1">
        <v>-0.21956524252891541</v>
      </c>
      <c r="AJ667" s="1">
        <v>2.737391471862793</v>
      </c>
      <c r="AK667" s="1">
        <v>1</v>
      </c>
      <c r="AL667" s="1">
        <v>0</v>
      </c>
      <c r="AM667" s="1">
        <v>0.15999999642372131</v>
      </c>
      <c r="AN667" s="1">
        <v>111115</v>
      </c>
      <c r="AO667">
        <f t="shared" si="904"/>
        <v>0.83251653035481754</v>
      </c>
      <c r="AP667">
        <f t="shared" si="905"/>
        <v>4.4693536122816981E-3</v>
      </c>
      <c r="AQ667">
        <f t="shared" si="906"/>
        <v>297.83017578124998</v>
      </c>
      <c r="AR667">
        <f t="shared" si="907"/>
        <v>296.20727195739744</v>
      </c>
      <c r="AS667">
        <f t="shared" si="908"/>
        <v>320.16569596873887</v>
      </c>
      <c r="AT667">
        <f t="shared" si="909"/>
        <v>1.1910744969570819</v>
      </c>
      <c r="AU667">
        <f t="shared" si="910"/>
        <v>3.119551431533929</v>
      </c>
      <c r="AV667">
        <f t="shared" si="911"/>
        <v>30.670793645248764</v>
      </c>
      <c r="AW667">
        <f t="shared" si="912"/>
        <v>11.891094319687241</v>
      </c>
      <c r="AX667">
        <f t="shared" si="913"/>
        <v>23.86872386932373</v>
      </c>
      <c r="AY667">
        <f t="shared" si="914"/>
        <v>2.9714381215444288</v>
      </c>
      <c r="AZ667">
        <f t="shared" si="915"/>
        <v>0.36656405419061916</v>
      </c>
      <c r="BA667">
        <f t="shared" si="916"/>
        <v>1.910098531927215</v>
      </c>
      <c r="BB667">
        <f t="shared" si="917"/>
        <v>1.0613395896172138</v>
      </c>
      <c r="BC667">
        <f t="shared" si="918"/>
        <v>0.2334336806410536</v>
      </c>
      <c r="BD667">
        <f t="shared" si="919"/>
        <v>23.289026688585235</v>
      </c>
      <c r="BE667">
        <f t="shared" si="920"/>
        <v>0.61458818851133967</v>
      </c>
      <c r="BF667">
        <f t="shared" si="921"/>
        <v>65.377999635968024</v>
      </c>
      <c r="BG667">
        <f t="shared" si="922"/>
        <v>357.26898452755484</v>
      </c>
      <c r="BH667">
        <f t="shared" si="923"/>
        <v>5.8877453016501796E-2</v>
      </c>
    </row>
    <row r="668" spans="1:60" x14ac:dyDescent="0.45">
      <c r="A668" s="1">
        <v>622</v>
      </c>
      <c r="B668" s="1" t="s">
        <v>730</v>
      </c>
      <c r="C668" s="1">
        <v>3583.0000289902091</v>
      </c>
      <c r="D668" s="1">
        <v>0</v>
      </c>
      <c r="E668">
        <f t="shared" si="896"/>
        <v>25.831708252613947</v>
      </c>
      <c r="F668">
        <f t="shared" si="897"/>
        <v>0.42003850905473306</v>
      </c>
      <c r="G668">
        <f t="shared" si="898"/>
        <v>260.13917052090028</v>
      </c>
      <c r="H668">
        <f t="shared" si="899"/>
        <v>4.4769949012880579</v>
      </c>
      <c r="I668">
        <f t="shared" si="900"/>
        <v>1.2136206622799353</v>
      </c>
      <c r="J668">
        <f t="shared" si="901"/>
        <v>24.704690933227539</v>
      </c>
      <c r="K668" s="1">
        <v>6</v>
      </c>
      <c r="L668">
        <f t="shared" si="902"/>
        <v>1.4200000166893005</v>
      </c>
      <c r="M668" s="1">
        <v>1</v>
      </c>
      <c r="N668">
        <f t="shared" si="903"/>
        <v>2.8400000333786011</v>
      </c>
      <c r="O668" s="1">
        <v>23.115631103515625</v>
      </c>
      <c r="P668" s="1">
        <v>24.704690933227539</v>
      </c>
      <c r="Q668" s="1">
        <v>23.080577850341797</v>
      </c>
      <c r="R668" s="1">
        <v>410.1761474609375</v>
      </c>
      <c r="S668" s="1">
        <v>377.11965942382812</v>
      </c>
      <c r="T668" s="1">
        <v>13.507124900817871</v>
      </c>
      <c r="U668" s="1">
        <v>18.783777236938477</v>
      </c>
      <c r="V668" s="1">
        <v>48.420299530029297</v>
      </c>
      <c r="W668" s="1">
        <v>67.327354431152344</v>
      </c>
      <c r="X668" s="1">
        <v>499.5098876953125</v>
      </c>
      <c r="Y668" s="1">
        <v>2001.217041015625</v>
      </c>
      <c r="Z668" s="1">
        <v>106.47951507568359</v>
      </c>
      <c r="AA668" s="1">
        <v>101.7103271484375</v>
      </c>
      <c r="AB668" s="1">
        <v>2.9435563087463379</v>
      </c>
      <c r="AC668" s="1">
        <v>0.34430107474327087</v>
      </c>
      <c r="AD668" s="1">
        <v>0.28588858246803284</v>
      </c>
      <c r="AE668" s="1">
        <v>2.2050242405384779E-3</v>
      </c>
      <c r="AF668" s="1">
        <v>0.3065468966960907</v>
      </c>
      <c r="AG668" s="1">
        <v>1.3167420402169228E-3</v>
      </c>
      <c r="AH668" s="1">
        <v>0.66666668653488159</v>
      </c>
      <c r="AI668" s="1">
        <v>-0.21956524252891541</v>
      </c>
      <c r="AJ668" s="1">
        <v>2.737391471862793</v>
      </c>
      <c r="AK668" s="1">
        <v>1</v>
      </c>
      <c r="AL668" s="1">
        <v>0</v>
      </c>
      <c r="AM668" s="1">
        <v>0.15999999642372131</v>
      </c>
      <c r="AN668" s="1">
        <v>111115</v>
      </c>
      <c r="AO668">
        <f t="shared" si="904"/>
        <v>0.83251647949218743</v>
      </c>
      <c r="AP668">
        <f t="shared" si="905"/>
        <v>4.4769949012880578E-3</v>
      </c>
      <c r="AQ668">
        <f t="shared" si="906"/>
        <v>297.85469093322752</v>
      </c>
      <c r="AR668">
        <f t="shared" si="907"/>
        <v>296.2656311035156</v>
      </c>
      <c r="AS668">
        <f t="shared" si="908"/>
        <v>320.19471940559015</v>
      </c>
      <c r="AT668">
        <f t="shared" si="909"/>
        <v>1.1917947222137133</v>
      </c>
      <c r="AU668">
        <f t="shared" si="910"/>
        <v>3.124124790132321</v>
      </c>
      <c r="AV668">
        <f t="shared" si="911"/>
        <v>30.715905431834159</v>
      </c>
      <c r="AW668">
        <f t="shared" si="912"/>
        <v>11.932128194895682</v>
      </c>
      <c r="AX668">
        <f t="shared" si="913"/>
        <v>23.910161018371582</v>
      </c>
      <c r="AY668">
        <f t="shared" si="914"/>
        <v>2.9788498136194246</v>
      </c>
      <c r="AZ668">
        <f t="shared" si="915"/>
        <v>0.36591879642175545</v>
      </c>
      <c r="BA668">
        <f t="shared" si="916"/>
        <v>1.9105041278523858</v>
      </c>
      <c r="BB668">
        <f t="shared" si="917"/>
        <v>1.0683456857670388</v>
      </c>
      <c r="BC668">
        <f t="shared" si="918"/>
        <v>0.23301501621748982</v>
      </c>
      <c r="BD668">
        <f t="shared" si="919"/>
        <v>26.458840137803936</v>
      </c>
      <c r="BE668">
        <f t="shared" si="920"/>
        <v>0.68980538144934356</v>
      </c>
      <c r="BF668">
        <f t="shared" si="921"/>
        <v>65.299624875846746</v>
      </c>
      <c r="BG668">
        <f t="shared" si="922"/>
        <v>364.84050247623384</v>
      </c>
      <c r="BH668">
        <f t="shared" si="923"/>
        <v>4.6233925437263797E-2</v>
      </c>
    </row>
    <row r="669" spans="1:60" x14ac:dyDescent="0.45">
      <c r="A669" s="1">
        <v>623</v>
      </c>
      <c r="B669" s="1" t="s">
        <v>731</v>
      </c>
      <c r="C669" s="1">
        <v>3588.0000288784504</v>
      </c>
      <c r="D669" s="1">
        <v>0</v>
      </c>
      <c r="E669">
        <f t="shared" si="896"/>
        <v>22.536030110908708</v>
      </c>
      <c r="F669">
        <f t="shared" si="897"/>
        <v>0.41854934701149066</v>
      </c>
      <c r="G669">
        <f t="shared" si="898"/>
        <v>273.43404984964872</v>
      </c>
      <c r="H669">
        <f t="shared" si="899"/>
        <v>4.4851172185961818</v>
      </c>
      <c r="I669">
        <f t="shared" si="900"/>
        <v>1.2195465735011959</v>
      </c>
      <c r="J669">
        <f t="shared" si="901"/>
        <v>24.738779067993164</v>
      </c>
      <c r="K669" s="1">
        <v>6</v>
      </c>
      <c r="L669">
        <f t="shared" si="902"/>
        <v>1.4200000166893005</v>
      </c>
      <c r="M669" s="1">
        <v>1</v>
      </c>
      <c r="N669">
        <f t="shared" si="903"/>
        <v>2.8400000333786011</v>
      </c>
      <c r="O669" s="1">
        <v>23.169158935546875</v>
      </c>
      <c r="P669" s="1">
        <v>24.738779067993164</v>
      </c>
      <c r="Q669" s="1">
        <v>23.087488174438477</v>
      </c>
      <c r="R669" s="1">
        <v>405.830810546875</v>
      </c>
      <c r="S669" s="1">
        <v>376.73141479492187</v>
      </c>
      <c r="T669" s="1">
        <v>13.501965522766113</v>
      </c>
      <c r="U669" s="1">
        <v>18.788169860839844</v>
      </c>
      <c r="V669" s="1">
        <v>48.243019104003906</v>
      </c>
      <c r="W669" s="1">
        <v>67.122596740722656</v>
      </c>
      <c r="X669" s="1">
        <v>499.5096435546875</v>
      </c>
      <c r="Y669" s="1">
        <v>2001.3096923828125</v>
      </c>
      <c r="Z669" s="1">
        <v>106.94675445556641</v>
      </c>
      <c r="AA669" s="1">
        <v>101.71012878417969</v>
      </c>
      <c r="AB669" s="1">
        <v>2.9435563087463379</v>
      </c>
      <c r="AC669" s="1">
        <v>0.34430107474327087</v>
      </c>
      <c r="AD669" s="1">
        <v>0.28588858246803284</v>
      </c>
      <c r="AE669" s="1">
        <v>2.2050242405384779E-3</v>
      </c>
      <c r="AF669" s="1">
        <v>0.3065468966960907</v>
      </c>
      <c r="AG669" s="1">
        <v>1.3167420402169228E-3</v>
      </c>
      <c r="AH669" s="1">
        <v>0.66666668653488159</v>
      </c>
      <c r="AI669" s="1">
        <v>-0.21956524252891541</v>
      </c>
      <c r="AJ669" s="1">
        <v>2.737391471862793</v>
      </c>
      <c r="AK669" s="1">
        <v>1</v>
      </c>
      <c r="AL669" s="1">
        <v>0</v>
      </c>
      <c r="AM669" s="1">
        <v>0.15999999642372131</v>
      </c>
      <c r="AN669" s="1">
        <v>111115</v>
      </c>
      <c r="AO669">
        <f t="shared" si="904"/>
        <v>0.83251607259114579</v>
      </c>
      <c r="AP669">
        <f t="shared" si="905"/>
        <v>4.4851172185961822E-3</v>
      </c>
      <c r="AQ669">
        <f t="shared" si="906"/>
        <v>297.88877906799314</v>
      </c>
      <c r="AR669">
        <f t="shared" si="907"/>
        <v>296.31915893554685</v>
      </c>
      <c r="AS669">
        <f t="shared" si="908"/>
        <v>320.2095436240088</v>
      </c>
      <c r="AT669">
        <f t="shared" si="909"/>
        <v>1.1902451651215138</v>
      </c>
      <c r="AU669">
        <f t="shared" si="910"/>
        <v>3.1304937496662597</v>
      </c>
      <c r="AV669">
        <f t="shared" si="911"/>
        <v>30.778584071099775</v>
      </c>
      <c r="AW669">
        <f t="shared" si="912"/>
        <v>11.990414210259932</v>
      </c>
      <c r="AX669">
        <f t="shared" si="913"/>
        <v>23.95396900177002</v>
      </c>
      <c r="AY669">
        <f t="shared" si="914"/>
        <v>2.9867031408340301</v>
      </c>
      <c r="AZ669">
        <f t="shared" si="915"/>
        <v>0.36478813751808919</v>
      </c>
      <c r="BA669">
        <f t="shared" si="916"/>
        <v>1.9109471761650638</v>
      </c>
      <c r="BB669">
        <f t="shared" si="917"/>
        <v>1.0757559646689663</v>
      </c>
      <c r="BC669">
        <f t="shared" si="918"/>
        <v>0.23228147478716141</v>
      </c>
      <c r="BD669">
        <f t="shared" si="919"/>
        <v>27.811012424187577</v>
      </c>
      <c r="BE669">
        <f t="shared" si="920"/>
        <v>0.72580634136522892</v>
      </c>
      <c r="BF669">
        <f t="shared" si="921"/>
        <v>65.18403057352478</v>
      </c>
      <c r="BG669">
        <f t="shared" si="922"/>
        <v>366.01886539627509</v>
      </c>
      <c r="BH669">
        <f t="shared" si="923"/>
        <v>4.0134250297861773E-2</v>
      </c>
    </row>
    <row r="670" spans="1:60" x14ac:dyDescent="0.45">
      <c r="A670" s="1" t="s">
        <v>9</v>
      </c>
      <c r="B670" s="1" t="s">
        <v>732</v>
      </c>
    </row>
    <row r="671" spans="1:60" x14ac:dyDescent="0.45">
      <c r="A671" s="1">
        <v>624</v>
      </c>
      <c r="B671" s="1" t="s">
        <v>733</v>
      </c>
      <c r="C671" s="1">
        <v>3614.0000325664878</v>
      </c>
      <c r="D671" s="1">
        <v>0</v>
      </c>
      <c r="E671">
        <f t="shared" ref="E671:E691" si="924">(R671-S671*(1000-T671)/(1000-U671))*AO671</f>
        <v>20.79071709128527</v>
      </c>
      <c r="F671">
        <f t="shared" ref="F671:F691" si="925">IF(AZ671&lt;&gt;0,1/(1/AZ671-1/N671),0)</f>
        <v>0.41253887004588469</v>
      </c>
      <c r="G671">
        <f t="shared" ref="G671:G691" si="926">((BC671-AP671/2)*S671-E671)/(BC671+AP671/2)</f>
        <v>277.07548900529582</v>
      </c>
      <c r="H671">
        <f t="shared" ref="H671:H691" si="927">AP671*1000</f>
        <v>4.4322719559099379</v>
      </c>
      <c r="I671">
        <f t="shared" ref="I671:I691" si="928">(AU671-BA671)</f>
        <v>1.2204737290099312</v>
      </c>
      <c r="J671">
        <f t="shared" ref="J671:J691" si="929">(P671+AT671*D671)</f>
        <v>24.744119644165039</v>
      </c>
      <c r="K671" s="1">
        <v>6</v>
      </c>
      <c r="L671">
        <f t="shared" ref="L671:L691" si="930">(K671*AI671+AJ671)</f>
        <v>1.4200000166893005</v>
      </c>
      <c r="M671" s="1">
        <v>1</v>
      </c>
      <c r="N671">
        <f t="shared" ref="N671:N691" si="931">L671*(M671+1)*(M671+1)/(M671*M671+1)</f>
        <v>2.8400000333786011</v>
      </c>
      <c r="O671" s="1">
        <v>23.201417922973633</v>
      </c>
      <c r="P671" s="1">
        <v>24.744119644165039</v>
      </c>
      <c r="Q671" s="1">
        <v>23.039699554443359</v>
      </c>
      <c r="R671" s="1">
        <v>400.99639892578125</v>
      </c>
      <c r="S671" s="1">
        <v>374.03240966796875</v>
      </c>
      <c r="T671" s="1">
        <v>13.56510066986084</v>
      </c>
      <c r="U671" s="1">
        <v>18.788883209228516</v>
      </c>
      <c r="V671" s="1">
        <v>48.738395690917969</v>
      </c>
      <c r="W671" s="1">
        <v>66.978889465332031</v>
      </c>
      <c r="X671" s="1">
        <v>499.5224609375</v>
      </c>
      <c r="Y671" s="1">
        <v>2001.0572509765625</v>
      </c>
      <c r="Z671" s="1">
        <v>107.60855865478516</v>
      </c>
      <c r="AA671" s="1">
        <v>101.7100830078125</v>
      </c>
      <c r="AB671" s="1">
        <v>6.0011568069458008</v>
      </c>
      <c r="AC671" s="1">
        <v>0.30203834176063538</v>
      </c>
      <c r="AD671" s="1">
        <v>0.17237387597560883</v>
      </c>
      <c r="AE671" s="1">
        <v>7.1748020127415657E-4</v>
      </c>
      <c r="AF671" s="1">
        <v>0.17492854595184326</v>
      </c>
      <c r="AG671" s="1">
        <v>6.0181587468832731E-4</v>
      </c>
      <c r="AH671" s="1">
        <v>0.66666668653488159</v>
      </c>
      <c r="AI671" s="1">
        <v>-0.21956524252891541</v>
      </c>
      <c r="AJ671" s="1">
        <v>2.737391471862793</v>
      </c>
      <c r="AK671" s="1">
        <v>1</v>
      </c>
      <c r="AL671" s="1">
        <v>0</v>
      </c>
      <c r="AM671" s="1">
        <v>0.15999999642372131</v>
      </c>
      <c r="AN671" s="1">
        <v>111115</v>
      </c>
      <c r="AO671">
        <f t="shared" ref="AO671:AO691" si="932">X671*0.000001/(K671*0.0001)</f>
        <v>0.83253743489583321</v>
      </c>
      <c r="AP671">
        <f t="shared" ref="AP671:AP691" si="933">(U671-T671)/(1000-U671)*AO671</f>
        <v>4.4322719559099378E-3</v>
      </c>
      <c r="AQ671">
        <f t="shared" ref="AQ671:AQ691" si="934">(P671+273.15)</f>
        <v>297.89411964416502</v>
      </c>
      <c r="AR671">
        <f t="shared" ref="AR671:AR691" si="935">(O671+273.15)</f>
        <v>296.35141792297361</v>
      </c>
      <c r="AS671">
        <f t="shared" ref="AS671:AS691" si="936">(Y671*AK671+Z671*AL671)*AM671</f>
        <v>320.1691529999116</v>
      </c>
      <c r="AT671">
        <f t="shared" ref="AT671:AT691" si="937">((AS671+0.00000010773*(AR671^4-AQ671^4))-AP671*44100)/(L671*0.92*2*29.3+0.00000043092*AQ671^3)</f>
        <v>1.2196978313101636</v>
      </c>
      <c r="AU671">
        <f t="shared" ref="AU671:AU691" si="938">0.61365*EXP(17.502*J671/(240.97+J671))</f>
        <v>3.1314925998446581</v>
      </c>
      <c r="AV671">
        <f t="shared" ref="AV671:AV691" si="939">AU671*1000/AA671</f>
        <v>30.78841848555097</v>
      </c>
      <c r="AW671">
        <f t="shared" ref="AW671:AW691" si="940">(AV671-U671)</f>
        <v>11.999535276322455</v>
      </c>
      <c r="AX671">
        <f t="shared" ref="AX671:AX691" si="941">IF(D671,P671,(O671+P671)/2)</f>
        <v>23.972768783569336</v>
      </c>
      <c r="AY671">
        <f t="shared" ref="AY671:AY691" si="942">0.61365*EXP(17.502*AX671/(240.97+AX671))</f>
        <v>2.9900788693834426</v>
      </c>
      <c r="AZ671">
        <f t="shared" ref="AZ671:AZ691" si="943">IF(AW671&lt;&gt;0,(1000-(AV671+U671)/2)/AW671*AP671,0)</f>
        <v>0.3602141094966565</v>
      </c>
      <c r="BA671">
        <f t="shared" ref="BA671:BA691" si="944">U671*AA671/1000</f>
        <v>1.9110188708347269</v>
      </c>
      <c r="BB671">
        <f t="shared" ref="BB671:BB691" si="945">(AY671-BA671)</f>
        <v>1.0790599985487157</v>
      </c>
      <c r="BC671">
        <f t="shared" ref="BC671:BC691" si="946">1/(1.6/F671+1.37/N671)</f>
        <v>0.22931483981860207</v>
      </c>
      <c r="BD671">
        <f t="shared" ref="BD671:BD691" si="947">G671*AA671*0.001</f>
        <v>28.181370986158878</v>
      </c>
      <c r="BE671">
        <f t="shared" ref="BE671:BE691" si="948">G671/S671</f>
        <v>0.74077935987220389</v>
      </c>
      <c r="BF671">
        <f t="shared" ref="BF671:BF691" si="949">(1-AP671*AA671/AU671/F671)*100</f>
        <v>65.104120839469516</v>
      </c>
      <c r="BG671">
        <f t="shared" ref="BG671:BG691" si="950">(S671-E671/(N671/1.35))</f>
        <v>364.14949849073025</v>
      </c>
      <c r="BH671">
        <f t="shared" ref="BH671:BH691" si="951">E671*BF671/100/BG671</f>
        <v>3.7170485294097326E-2</v>
      </c>
    </row>
    <row r="672" spans="1:60" x14ac:dyDescent="0.45">
      <c r="A672" s="1">
        <v>625</v>
      </c>
      <c r="B672" s="1" t="s">
        <v>734</v>
      </c>
      <c r="C672" s="1">
        <v>3619.0000324547291</v>
      </c>
      <c r="D672" s="1">
        <v>0</v>
      </c>
      <c r="E672">
        <f t="shared" si="924"/>
        <v>20.351323559533927</v>
      </c>
      <c r="F672">
        <f t="shared" si="925"/>
        <v>0.39871133513726992</v>
      </c>
      <c r="G672">
        <f t="shared" si="926"/>
        <v>275.24659242796423</v>
      </c>
      <c r="H672">
        <f t="shared" si="927"/>
        <v>4.3009868561707219</v>
      </c>
      <c r="I672">
        <f t="shared" si="928"/>
        <v>1.2202118749975954</v>
      </c>
      <c r="J672">
        <f t="shared" si="929"/>
        <v>24.735090255737305</v>
      </c>
      <c r="K672" s="1">
        <v>6</v>
      </c>
      <c r="L672">
        <f t="shared" si="930"/>
        <v>1.4200000166893005</v>
      </c>
      <c r="M672" s="1">
        <v>1</v>
      </c>
      <c r="N672">
        <f t="shared" si="931"/>
        <v>2.8400000333786011</v>
      </c>
      <c r="O672" s="1">
        <v>23.219505310058594</v>
      </c>
      <c r="P672" s="1">
        <v>24.735090255737305</v>
      </c>
      <c r="Q672" s="1">
        <v>23.020866394042969</v>
      </c>
      <c r="R672" s="1">
        <v>399.370849609375</v>
      </c>
      <c r="S672" s="1">
        <v>372.99905395507812</v>
      </c>
      <c r="T672" s="1">
        <v>13.705654144287109</v>
      </c>
      <c r="U672" s="1">
        <v>18.774761199951172</v>
      </c>
      <c r="V672" s="1">
        <v>49.197982788085938</v>
      </c>
      <c r="W672" s="1">
        <v>66.850303649902344</v>
      </c>
      <c r="X672" s="1">
        <v>499.5242919921875</v>
      </c>
      <c r="Y672" s="1">
        <v>2001.0687255859375</v>
      </c>
      <c r="Z672" s="1">
        <v>109.02373504638672</v>
      </c>
      <c r="AA672" s="1">
        <v>101.71059417724609</v>
      </c>
      <c r="AB672" s="1">
        <v>6.0011568069458008</v>
      </c>
      <c r="AC672" s="1">
        <v>0.30203834176063538</v>
      </c>
      <c r="AD672" s="1">
        <v>0.17237387597560883</v>
      </c>
      <c r="AE672" s="1">
        <v>7.1748020127415657E-4</v>
      </c>
      <c r="AF672" s="1">
        <v>0.17492854595184326</v>
      </c>
      <c r="AG672" s="1">
        <v>6.0181587468832731E-4</v>
      </c>
      <c r="AH672" s="1">
        <v>0.66666668653488159</v>
      </c>
      <c r="AI672" s="1">
        <v>-0.21956524252891541</v>
      </c>
      <c r="AJ672" s="1">
        <v>2.737391471862793</v>
      </c>
      <c r="AK672" s="1">
        <v>1</v>
      </c>
      <c r="AL672" s="1">
        <v>0</v>
      </c>
      <c r="AM672" s="1">
        <v>0.15999999642372131</v>
      </c>
      <c r="AN672" s="1">
        <v>111115</v>
      </c>
      <c r="AO672">
        <f t="shared" si="932"/>
        <v>0.83254048665364577</v>
      </c>
      <c r="AP672">
        <f t="shared" si="933"/>
        <v>4.3009868561707217E-3</v>
      </c>
      <c r="AQ672">
        <f t="shared" si="934"/>
        <v>297.88509025573728</v>
      </c>
      <c r="AR672">
        <f t="shared" si="935"/>
        <v>296.36950531005857</v>
      </c>
      <c r="AS672">
        <f t="shared" si="936"/>
        <v>320.17098893737057</v>
      </c>
      <c r="AT672">
        <f t="shared" si="937"/>
        <v>1.2890419168820377</v>
      </c>
      <c r="AU672">
        <f t="shared" si="938"/>
        <v>3.129803992180535</v>
      </c>
      <c r="AV672">
        <f t="shared" si="939"/>
        <v>30.771661669052666</v>
      </c>
      <c r="AW672">
        <f t="shared" si="940"/>
        <v>11.996900469101494</v>
      </c>
      <c r="AX672">
        <f t="shared" si="941"/>
        <v>23.977297782897949</v>
      </c>
      <c r="AY672">
        <f t="shared" si="942"/>
        <v>2.9908926045427848</v>
      </c>
      <c r="AZ672">
        <f t="shared" si="943"/>
        <v>0.34962677319935559</v>
      </c>
      <c r="BA672">
        <f t="shared" si="944"/>
        <v>1.9095921171829395</v>
      </c>
      <c r="BB672">
        <f t="shared" si="945"/>
        <v>1.0813004873598453</v>
      </c>
      <c r="BC672">
        <f t="shared" si="946"/>
        <v>0.22245344231903577</v>
      </c>
      <c r="BD672">
        <f t="shared" si="947"/>
        <v>27.995494461110528</v>
      </c>
      <c r="BE672">
        <f t="shared" si="948"/>
        <v>0.73792839287231371</v>
      </c>
      <c r="BF672">
        <f t="shared" si="949"/>
        <v>64.944304813201683</v>
      </c>
      <c r="BG672">
        <f t="shared" si="950"/>
        <v>363.325009418999</v>
      </c>
      <c r="BH672">
        <f t="shared" si="951"/>
        <v>3.6377968109490386E-2</v>
      </c>
    </row>
    <row r="673" spans="1:60" x14ac:dyDescent="0.45">
      <c r="A673" s="1">
        <v>626</v>
      </c>
      <c r="B673" s="1" t="s">
        <v>735</v>
      </c>
      <c r="C673" s="1">
        <v>3624.5000323317945</v>
      </c>
      <c r="D673" s="1">
        <v>0</v>
      </c>
      <c r="E673">
        <f t="shared" si="924"/>
        <v>20.209758725004807</v>
      </c>
      <c r="F673">
        <f t="shared" si="925"/>
        <v>0.39811502052062853</v>
      </c>
      <c r="G673">
        <f t="shared" si="926"/>
        <v>275.87558679759303</v>
      </c>
      <c r="H673">
        <f t="shared" si="927"/>
        <v>4.2954256417043428</v>
      </c>
      <c r="I673">
        <f t="shared" si="928"/>
        <v>1.2202604540108726</v>
      </c>
      <c r="J673">
        <f t="shared" si="929"/>
        <v>24.725875854492188</v>
      </c>
      <c r="K673" s="1">
        <v>6</v>
      </c>
      <c r="L673">
        <f t="shared" si="930"/>
        <v>1.4200000166893005</v>
      </c>
      <c r="M673" s="1">
        <v>1</v>
      </c>
      <c r="N673">
        <f t="shared" si="931"/>
        <v>2.8400000333786011</v>
      </c>
      <c r="O673" s="1">
        <v>23.232267379760742</v>
      </c>
      <c r="P673" s="1">
        <v>24.725875854492188</v>
      </c>
      <c r="Q673" s="1">
        <v>23.022296905517578</v>
      </c>
      <c r="R673" s="1">
        <v>399.32015991210937</v>
      </c>
      <c r="S673" s="1">
        <v>373.12066650390625</v>
      </c>
      <c r="T673" s="1">
        <v>13.694720268249512</v>
      </c>
      <c r="U673" s="1">
        <v>18.757286071777344</v>
      </c>
      <c r="V673" s="1">
        <v>49.160083770751953</v>
      </c>
      <c r="W673" s="1">
        <v>66.737380981445312</v>
      </c>
      <c r="X673" s="1">
        <v>499.53189086914062</v>
      </c>
      <c r="Y673" s="1">
        <v>2001.18896484375</v>
      </c>
      <c r="Z673" s="1">
        <v>110.37702941894531</v>
      </c>
      <c r="AA673" s="1">
        <v>101.7109375</v>
      </c>
      <c r="AB673" s="1">
        <v>6.0011568069458008</v>
      </c>
      <c r="AC673" s="1">
        <v>0.30203834176063538</v>
      </c>
      <c r="AD673" s="1">
        <v>0.17237387597560883</v>
      </c>
      <c r="AE673" s="1">
        <v>7.1748020127415657E-4</v>
      </c>
      <c r="AF673" s="1">
        <v>0.17492854595184326</v>
      </c>
      <c r="AG673" s="1">
        <v>6.0181587468832731E-4</v>
      </c>
      <c r="AH673" s="1">
        <v>0.66666668653488159</v>
      </c>
      <c r="AI673" s="1">
        <v>-0.21956524252891541</v>
      </c>
      <c r="AJ673" s="1">
        <v>2.737391471862793</v>
      </c>
      <c r="AK673" s="1">
        <v>1</v>
      </c>
      <c r="AL673" s="1">
        <v>0</v>
      </c>
      <c r="AM673" s="1">
        <v>0.15999999642372131</v>
      </c>
      <c r="AN673" s="1">
        <v>111115</v>
      </c>
      <c r="AO673">
        <f t="shared" si="932"/>
        <v>0.83255315144856756</v>
      </c>
      <c r="AP673">
        <f t="shared" si="933"/>
        <v>4.2954256417043427E-3</v>
      </c>
      <c r="AQ673">
        <f t="shared" si="934"/>
        <v>297.87587585449216</v>
      </c>
      <c r="AR673">
        <f t="shared" si="935"/>
        <v>296.38226737976072</v>
      </c>
      <c r="AS673">
        <f t="shared" si="936"/>
        <v>320.19022721819056</v>
      </c>
      <c r="AT673">
        <f t="shared" si="937"/>
        <v>1.2948861748681779</v>
      </c>
      <c r="AU673">
        <f t="shared" si="938"/>
        <v>3.1280816053270386</v>
      </c>
      <c r="AV673">
        <f t="shared" si="939"/>
        <v>30.754623664018816</v>
      </c>
      <c r="AW673">
        <f t="shared" si="940"/>
        <v>11.997337592241472</v>
      </c>
      <c r="AX673">
        <f t="shared" si="941"/>
        <v>23.979071617126465</v>
      </c>
      <c r="AY673">
        <f t="shared" si="942"/>
        <v>2.991211365962458</v>
      </c>
      <c r="AZ673">
        <f t="shared" si="943"/>
        <v>0.3491681588662579</v>
      </c>
      <c r="BA673">
        <f t="shared" si="944"/>
        <v>1.907821151316166</v>
      </c>
      <c r="BB673">
        <f t="shared" si="945"/>
        <v>1.0833902146462919</v>
      </c>
      <c r="BC673">
        <f t="shared" si="946"/>
        <v>0.2221563945872618</v>
      </c>
      <c r="BD673">
        <f t="shared" si="947"/>
        <v>28.059564566545813</v>
      </c>
      <c r="BE673">
        <f t="shared" si="948"/>
        <v>0.7393736438737436</v>
      </c>
      <c r="BF673">
        <f t="shared" si="949"/>
        <v>64.917767302802872</v>
      </c>
      <c r="BG673">
        <f t="shared" si="950"/>
        <v>363.51391511021029</v>
      </c>
      <c r="BH673">
        <f t="shared" si="951"/>
        <v>3.6091394568977857E-2</v>
      </c>
    </row>
    <row r="674" spans="1:60" x14ac:dyDescent="0.45">
      <c r="A674" s="1">
        <v>627</v>
      </c>
      <c r="B674" s="1" t="s">
        <v>736</v>
      </c>
      <c r="C674" s="1">
        <v>3629.5000322200358</v>
      </c>
      <c r="D674" s="1">
        <v>0</v>
      </c>
      <c r="E674">
        <f t="shared" si="924"/>
        <v>20.257371666231133</v>
      </c>
      <c r="F674">
        <f t="shared" si="925"/>
        <v>0.40864892345235843</v>
      </c>
      <c r="G674">
        <f t="shared" si="926"/>
        <v>278.09423380052186</v>
      </c>
      <c r="H674">
        <f t="shared" si="927"/>
        <v>4.3879086138597501</v>
      </c>
      <c r="I674">
        <f t="shared" si="928"/>
        <v>1.2183797210756984</v>
      </c>
      <c r="J674">
        <f t="shared" si="929"/>
        <v>24.709297180175781</v>
      </c>
      <c r="K674" s="1">
        <v>6</v>
      </c>
      <c r="L674">
        <f t="shared" si="930"/>
        <v>1.4200000166893005</v>
      </c>
      <c r="M674" s="1">
        <v>1</v>
      </c>
      <c r="N674">
        <f t="shared" si="931"/>
        <v>2.8400000333786011</v>
      </c>
      <c r="O674" s="1">
        <v>23.242088317871094</v>
      </c>
      <c r="P674" s="1">
        <v>24.709297180175781</v>
      </c>
      <c r="Q674" s="1">
        <v>23.041818618774414</v>
      </c>
      <c r="R674" s="1">
        <v>399.76751708984375</v>
      </c>
      <c r="S674" s="1">
        <v>373.46734619140625</v>
      </c>
      <c r="T674" s="1">
        <v>13.573633193969727</v>
      </c>
      <c r="U674" s="1">
        <v>18.745304107666016</v>
      </c>
      <c r="V674" s="1">
        <v>48.486904144287109</v>
      </c>
      <c r="W674" s="1">
        <v>66.645919799804687</v>
      </c>
      <c r="X674" s="1">
        <v>499.52783203125</v>
      </c>
      <c r="Y674" s="1">
        <v>2001.21240234375</v>
      </c>
      <c r="Z674" s="1">
        <v>111.44389343261719</v>
      </c>
      <c r="AA674" s="1">
        <v>101.71107482910156</v>
      </c>
      <c r="AB674" s="1">
        <v>6.0011568069458008</v>
      </c>
      <c r="AC674" s="1">
        <v>0.30203834176063538</v>
      </c>
      <c r="AD674" s="1">
        <v>0.17237387597560883</v>
      </c>
      <c r="AE674" s="1">
        <v>7.1748020127415657E-4</v>
      </c>
      <c r="AF674" s="1">
        <v>0.17492854595184326</v>
      </c>
      <c r="AG674" s="1">
        <v>6.0181587468832731E-4</v>
      </c>
      <c r="AH674" s="1">
        <v>0.66666668653488159</v>
      </c>
      <c r="AI674" s="1">
        <v>-0.21956524252891541</v>
      </c>
      <c r="AJ674" s="1">
        <v>2.737391471862793</v>
      </c>
      <c r="AK674" s="1">
        <v>1</v>
      </c>
      <c r="AL674" s="1">
        <v>0</v>
      </c>
      <c r="AM674" s="1">
        <v>0.15999999642372131</v>
      </c>
      <c r="AN674" s="1">
        <v>111115</v>
      </c>
      <c r="AO674">
        <f t="shared" si="932"/>
        <v>0.83254638671874981</v>
      </c>
      <c r="AP674">
        <f t="shared" si="933"/>
        <v>4.3879086138597497E-3</v>
      </c>
      <c r="AQ674">
        <f t="shared" si="934"/>
        <v>297.85929718017576</v>
      </c>
      <c r="AR674">
        <f t="shared" si="935"/>
        <v>296.39208831787107</v>
      </c>
      <c r="AS674">
        <f t="shared" si="936"/>
        <v>320.19397721810674</v>
      </c>
      <c r="AT674">
        <f t="shared" si="937"/>
        <v>1.2519798384570979</v>
      </c>
      <c r="AU674">
        <f t="shared" si="938"/>
        <v>3.1249847498647814</v>
      </c>
      <c r="AV674">
        <f t="shared" si="939"/>
        <v>30.724134565635925</v>
      </c>
      <c r="AW674">
        <f t="shared" si="940"/>
        <v>11.978830457969909</v>
      </c>
      <c r="AX674">
        <f t="shared" si="941"/>
        <v>23.975692749023438</v>
      </c>
      <c r="AY674">
        <f t="shared" si="942"/>
        <v>2.9906042024675448</v>
      </c>
      <c r="AZ674">
        <f t="shared" si="943"/>
        <v>0.35724480289090715</v>
      </c>
      <c r="BA674">
        <f t="shared" si="944"/>
        <v>1.906605028789083</v>
      </c>
      <c r="BB674">
        <f t="shared" si="945"/>
        <v>1.0839991736784618</v>
      </c>
      <c r="BC674">
        <f t="shared" si="946"/>
        <v>0.22738974808750442</v>
      </c>
      <c r="BD674">
        <f t="shared" si="947"/>
        <v>28.285263423626546</v>
      </c>
      <c r="BE674">
        <f t="shared" si="948"/>
        <v>0.74462797520722313</v>
      </c>
      <c r="BF674">
        <f t="shared" si="949"/>
        <v>65.051579193940896</v>
      </c>
      <c r="BG674">
        <f t="shared" si="950"/>
        <v>363.83796188577361</v>
      </c>
      <c r="BH674">
        <f t="shared" si="951"/>
        <v>3.6218705996947133E-2</v>
      </c>
    </row>
    <row r="675" spans="1:60" x14ac:dyDescent="0.45">
      <c r="A675" s="1">
        <v>628</v>
      </c>
      <c r="B675" s="1" t="s">
        <v>737</v>
      </c>
      <c r="C675" s="1">
        <v>3634.5000321082771</v>
      </c>
      <c r="D675" s="1">
        <v>0</v>
      </c>
      <c r="E675">
        <f t="shared" si="924"/>
        <v>20.997045447362673</v>
      </c>
      <c r="F675">
        <f t="shared" si="925"/>
        <v>0.42025977098495393</v>
      </c>
      <c r="G675">
        <f t="shared" si="926"/>
        <v>276.48912474564077</v>
      </c>
      <c r="H675">
        <f t="shared" si="927"/>
        <v>4.4869899625342669</v>
      </c>
      <c r="I675">
        <f t="shared" si="928"/>
        <v>1.215814306309934</v>
      </c>
      <c r="J675">
        <f t="shared" si="929"/>
        <v>24.695940017700195</v>
      </c>
      <c r="K675" s="1">
        <v>6</v>
      </c>
      <c r="L675">
        <f t="shared" si="930"/>
        <v>1.4200000166893005</v>
      </c>
      <c r="M675" s="1">
        <v>1</v>
      </c>
      <c r="N675">
        <f t="shared" si="931"/>
        <v>2.8400000333786011</v>
      </c>
      <c r="O675" s="1">
        <v>23.256673812866211</v>
      </c>
      <c r="P675" s="1">
        <v>24.695940017700195</v>
      </c>
      <c r="Q675" s="1">
        <v>23.134885787963867</v>
      </c>
      <c r="R675" s="1">
        <v>400.03573608398437</v>
      </c>
      <c r="S675" s="1">
        <v>372.80584716796875</v>
      </c>
      <c r="T675" s="1">
        <v>13.457501411437988</v>
      </c>
      <c r="U675" s="1">
        <v>18.746023178100586</v>
      </c>
      <c r="V675" s="1">
        <v>47.872760772705078</v>
      </c>
      <c r="W675" s="1">
        <v>66.593254089355469</v>
      </c>
      <c r="X675" s="1">
        <v>499.52069091796875</v>
      </c>
      <c r="Y675" s="1">
        <v>2000.9415283203125</v>
      </c>
      <c r="Z675" s="1">
        <v>111.94165802001953</v>
      </c>
      <c r="AA675" s="1">
        <v>101.71102905273437</v>
      </c>
      <c r="AB675" s="1">
        <v>6.0011568069458008</v>
      </c>
      <c r="AC675" s="1">
        <v>0.30203834176063538</v>
      </c>
      <c r="AD675" s="1">
        <v>0.17237387597560883</v>
      </c>
      <c r="AE675" s="1">
        <v>7.1748020127415657E-4</v>
      </c>
      <c r="AF675" s="1">
        <v>0.17492854595184326</v>
      </c>
      <c r="AG675" s="1">
        <v>6.0181587468832731E-4</v>
      </c>
      <c r="AH675" s="1">
        <v>0.66666668653488159</v>
      </c>
      <c r="AI675" s="1">
        <v>-0.21956524252891541</v>
      </c>
      <c r="AJ675" s="1">
        <v>2.737391471862793</v>
      </c>
      <c r="AK675" s="1">
        <v>1</v>
      </c>
      <c r="AL675" s="1">
        <v>0</v>
      </c>
      <c r="AM675" s="1">
        <v>0.15999999642372131</v>
      </c>
      <c r="AN675" s="1">
        <v>111115</v>
      </c>
      <c r="AO675">
        <f t="shared" si="932"/>
        <v>0.83253448486328108</v>
      </c>
      <c r="AP675">
        <f t="shared" si="933"/>
        <v>4.486989962534267E-3</v>
      </c>
      <c r="AQ675">
        <f t="shared" si="934"/>
        <v>297.84594001770017</v>
      </c>
      <c r="AR675">
        <f t="shared" si="935"/>
        <v>296.40667381286619</v>
      </c>
      <c r="AS675">
        <f t="shared" si="936"/>
        <v>320.15063737532546</v>
      </c>
      <c r="AT675">
        <f t="shared" si="937"/>
        <v>1.2054128323674804</v>
      </c>
      <c r="AU675">
        <f t="shared" si="938"/>
        <v>3.1224916144009547</v>
      </c>
      <c r="AV675">
        <f t="shared" si="939"/>
        <v>30.699636445345849</v>
      </c>
      <c r="AW675">
        <f t="shared" si="940"/>
        <v>11.953613267245263</v>
      </c>
      <c r="AX675">
        <f t="shared" si="941"/>
        <v>23.976306915283203</v>
      </c>
      <c r="AY675">
        <f t="shared" si="942"/>
        <v>2.9907145566580491</v>
      </c>
      <c r="AZ675">
        <f t="shared" si="943"/>
        <v>0.36608670328282206</v>
      </c>
      <c r="BA675">
        <f t="shared" si="944"/>
        <v>1.9066773080910207</v>
      </c>
      <c r="BB675">
        <f t="shared" si="945"/>
        <v>1.0840372485670284</v>
      </c>
      <c r="BC675">
        <f t="shared" si="946"/>
        <v>0.23312395701919839</v>
      </c>
      <c r="BD675">
        <f t="shared" si="947"/>
        <v>28.121993399768968</v>
      </c>
      <c r="BE675">
        <f t="shared" si="948"/>
        <v>0.74164374525238541</v>
      </c>
      <c r="BF675">
        <f t="shared" si="949"/>
        <v>65.22204461282135</v>
      </c>
      <c r="BG675">
        <f t="shared" si="950"/>
        <v>362.82485737191661</v>
      </c>
      <c r="BH675">
        <f t="shared" si="951"/>
        <v>3.7744664046034174E-2</v>
      </c>
    </row>
    <row r="676" spans="1:60" x14ac:dyDescent="0.45">
      <c r="A676" s="1">
        <v>629</v>
      </c>
      <c r="B676" s="1" t="s">
        <v>738</v>
      </c>
      <c r="C676" s="1">
        <v>3640.0000319853425</v>
      </c>
      <c r="D676" s="1">
        <v>0</v>
      </c>
      <c r="E676">
        <f t="shared" si="924"/>
        <v>21.238206699079949</v>
      </c>
      <c r="F676">
        <f t="shared" si="925"/>
        <v>0.42077845869509645</v>
      </c>
      <c r="G676">
        <f t="shared" si="926"/>
        <v>275.09879386008168</v>
      </c>
      <c r="H676">
        <f t="shared" si="927"/>
        <v>4.4951602595770703</v>
      </c>
      <c r="I676">
        <f t="shared" si="928"/>
        <v>1.216712802190596</v>
      </c>
      <c r="J676">
        <f t="shared" si="929"/>
        <v>24.702301025390625</v>
      </c>
      <c r="K676" s="1">
        <v>6</v>
      </c>
      <c r="L676">
        <f t="shared" si="930"/>
        <v>1.4200000166893005</v>
      </c>
      <c r="M676" s="1">
        <v>1</v>
      </c>
      <c r="N676">
        <f t="shared" si="931"/>
        <v>2.8400000333786011</v>
      </c>
      <c r="O676" s="1">
        <v>23.298583984375</v>
      </c>
      <c r="P676" s="1">
        <v>24.702301025390625</v>
      </c>
      <c r="Q676" s="1">
        <v>23.272539138793945</v>
      </c>
      <c r="R676" s="1">
        <v>399.85736083984375</v>
      </c>
      <c r="S676" s="1">
        <v>372.33694458007813</v>
      </c>
      <c r="T676" s="1">
        <v>13.450752258300781</v>
      </c>
      <c r="U676" s="1">
        <v>18.748836517333984</v>
      </c>
      <c r="V676" s="1">
        <v>47.698928833007812</v>
      </c>
      <c r="W676" s="1">
        <v>66.446800231933594</v>
      </c>
      <c r="X676" s="1">
        <v>499.52560424804687</v>
      </c>
      <c r="Y676" s="1">
        <v>2000.7501220703125</v>
      </c>
      <c r="Z676" s="1">
        <v>112.56025695800781</v>
      </c>
      <c r="AA676" s="1">
        <v>101.71115875244141</v>
      </c>
      <c r="AB676" s="1">
        <v>6.0011568069458008</v>
      </c>
      <c r="AC676" s="1">
        <v>0.30203834176063538</v>
      </c>
      <c r="AD676" s="1">
        <v>0.17237387597560883</v>
      </c>
      <c r="AE676" s="1">
        <v>7.1748020127415657E-4</v>
      </c>
      <c r="AF676" s="1">
        <v>0.17492854595184326</v>
      </c>
      <c r="AG676" s="1">
        <v>6.0181587468832731E-4</v>
      </c>
      <c r="AH676" s="1">
        <v>0.66666668653488159</v>
      </c>
      <c r="AI676" s="1">
        <v>-0.21956524252891541</v>
      </c>
      <c r="AJ676" s="1">
        <v>2.737391471862793</v>
      </c>
      <c r="AK676" s="1">
        <v>1</v>
      </c>
      <c r="AL676" s="1">
        <v>0</v>
      </c>
      <c r="AM676" s="1">
        <v>0.15999999642372131</v>
      </c>
      <c r="AN676" s="1">
        <v>111115</v>
      </c>
      <c r="AO676">
        <f t="shared" si="932"/>
        <v>0.83254267374674473</v>
      </c>
      <c r="AP676">
        <f t="shared" si="933"/>
        <v>4.4951602595770706E-3</v>
      </c>
      <c r="AQ676">
        <f t="shared" si="934"/>
        <v>297.8523010253906</v>
      </c>
      <c r="AR676">
        <f t="shared" si="935"/>
        <v>296.44858398437498</v>
      </c>
      <c r="AS676">
        <f t="shared" si="936"/>
        <v>320.12001237600998</v>
      </c>
      <c r="AT676">
        <f t="shared" si="937"/>
        <v>1.2054829004007366</v>
      </c>
      <c r="AU676">
        <f t="shared" si="938"/>
        <v>3.1236786896287234</v>
      </c>
      <c r="AV676">
        <f t="shared" si="939"/>
        <v>30.711268340099849</v>
      </c>
      <c r="AW676">
        <f t="shared" si="940"/>
        <v>11.962431822765865</v>
      </c>
      <c r="AX676">
        <f t="shared" si="941"/>
        <v>24.000442504882813</v>
      </c>
      <c r="AY676">
        <f t="shared" si="942"/>
        <v>2.9950540909419621</v>
      </c>
      <c r="AZ676">
        <f t="shared" si="943"/>
        <v>0.3664802253952249</v>
      </c>
      <c r="BA676">
        <f t="shared" si="944"/>
        <v>1.9069658874381274</v>
      </c>
      <c r="BB676">
        <f t="shared" si="945"/>
        <v>1.0880882035038346</v>
      </c>
      <c r="BC676">
        <f t="shared" si="946"/>
        <v>0.23337928819173109</v>
      </c>
      <c r="BD676">
        <f t="shared" si="947"/>
        <v>27.98061709490792</v>
      </c>
      <c r="BE676">
        <f t="shared" si="948"/>
        <v>0.73884366798556156</v>
      </c>
      <c r="BF676">
        <f t="shared" si="949"/>
        <v>65.214846153245617</v>
      </c>
      <c r="BG676">
        <f t="shared" si="950"/>
        <v>362.24131827487389</v>
      </c>
      <c r="BH676">
        <f t="shared" si="951"/>
        <v>3.8235461074607076E-2</v>
      </c>
    </row>
    <row r="677" spans="1:60" x14ac:dyDescent="0.45">
      <c r="A677" s="1">
        <v>630</v>
      </c>
      <c r="B677" s="1" t="s">
        <v>739</v>
      </c>
      <c r="C677" s="1">
        <v>3645.0000318735838</v>
      </c>
      <c r="D677" s="1">
        <v>0</v>
      </c>
      <c r="E677">
        <f t="shared" si="924"/>
        <v>21.347102163837395</v>
      </c>
      <c r="F677">
        <f t="shared" si="925"/>
        <v>0.41994197244687215</v>
      </c>
      <c r="G677">
        <f t="shared" si="926"/>
        <v>274.20596916538284</v>
      </c>
      <c r="H677">
        <f t="shared" si="927"/>
        <v>4.5032013629833179</v>
      </c>
      <c r="I677">
        <f t="shared" si="928"/>
        <v>1.2209720472757264</v>
      </c>
      <c r="J677">
        <f t="shared" si="929"/>
        <v>24.727115631103516</v>
      </c>
      <c r="K677" s="1">
        <v>6</v>
      </c>
      <c r="L677">
        <f t="shared" si="930"/>
        <v>1.4200000166893005</v>
      </c>
      <c r="M677" s="1">
        <v>1</v>
      </c>
      <c r="N677">
        <f t="shared" si="931"/>
        <v>2.8400000333786011</v>
      </c>
      <c r="O677" s="1">
        <v>23.350532531738281</v>
      </c>
      <c r="P677" s="1">
        <v>24.727115631103516</v>
      </c>
      <c r="Q677" s="1">
        <v>23.353645324707031</v>
      </c>
      <c r="R677" s="1">
        <v>399.73736572265625</v>
      </c>
      <c r="S677" s="1">
        <v>372.08352661132812</v>
      </c>
      <c r="T677" s="1">
        <v>13.444924354553223</v>
      </c>
      <c r="U677" s="1">
        <v>18.752542495727539</v>
      </c>
      <c r="V677" s="1">
        <v>47.517757415771484</v>
      </c>
      <c r="W677" s="1">
        <v>66.264022827148438</v>
      </c>
      <c r="X677" s="1">
        <v>499.51840209960937</v>
      </c>
      <c r="Y677" s="1">
        <v>2000.8638916015625</v>
      </c>
      <c r="Z677" s="1">
        <v>113.05309295654297</v>
      </c>
      <c r="AA677" s="1">
        <v>101.71107482910156</v>
      </c>
      <c r="AB677" s="1">
        <v>6.0011568069458008</v>
      </c>
      <c r="AC677" s="1">
        <v>0.30203834176063538</v>
      </c>
      <c r="AD677" s="1">
        <v>0.17237387597560883</v>
      </c>
      <c r="AE677" s="1">
        <v>7.1748020127415657E-4</v>
      </c>
      <c r="AF677" s="1">
        <v>0.17492854595184326</v>
      </c>
      <c r="AG677" s="1">
        <v>6.0181587468832731E-4</v>
      </c>
      <c r="AH677" s="1">
        <v>0.66666668653488159</v>
      </c>
      <c r="AI677" s="1">
        <v>-0.21956524252891541</v>
      </c>
      <c r="AJ677" s="1">
        <v>2.737391471862793</v>
      </c>
      <c r="AK677" s="1">
        <v>1</v>
      </c>
      <c r="AL677" s="1">
        <v>0</v>
      </c>
      <c r="AM677" s="1">
        <v>0.15999999642372131</v>
      </c>
      <c r="AN677" s="1">
        <v>111115</v>
      </c>
      <c r="AO677">
        <f t="shared" si="932"/>
        <v>0.83253067016601556</v>
      </c>
      <c r="AP677">
        <f t="shared" si="933"/>
        <v>4.503201362983318E-3</v>
      </c>
      <c r="AQ677">
        <f t="shared" si="934"/>
        <v>297.87711563110349</v>
      </c>
      <c r="AR677">
        <f t="shared" si="935"/>
        <v>296.50053253173826</v>
      </c>
      <c r="AS677">
        <f t="shared" si="936"/>
        <v>320.13821550060311</v>
      </c>
      <c r="AT677">
        <f t="shared" si="937"/>
        <v>1.2050385391189584</v>
      </c>
      <c r="AU677">
        <f t="shared" si="938"/>
        <v>3.1283133002945771</v>
      </c>
      <c r="AV677">
        <f t="shared" si="939"/>
        <v>30.756860111358339</v>
      </c>
      <c r="AW677">
        <f t="shared" si="940"/>
        <v>12.0043176156308</v>
      </c>
      <c r="AX677">
        <f t="shared" si="941"/>
        <v>24.038824081420898</v>
      </c>
      <c r="AY677">
        <f t="shared" si="942"/>
        <v>3.0019663665011938</v>
      </c>
      <c r="AZ677">
        <f t="shared" si="943"/>
        <v>0.36584553149564286</v>
      </c>
      <c r="BA677">
        <f t="shared" si="944"/>
        <v>1.9073412530188507</v>
      </c>
      <c r="BB677">
        <f t="shared" si="945"/>
        <v>1.094625113482343</v>
      </c>
      <c r="BC677">
        <f t="shared" si="946"/>
        <v>0.23296748128969338</v>
      </c>
      <c r="BD677">
        <f t="shared" si="947"/>
        <v>27.889783848366569</v>
      </c>
      <c r="BE677">
        <f t="shared" si="948"/>
        <v>0.73694735067326311</v>
      </c>
      <c r="BF677">
        <f t="shared" si="949"/>
        <v>65.134966570724089</v>
      </c>
      <c r="BG677">
        <f t="shared" si="950"/>
        <v>361.93613661749896</v>
      </c>
      <c r="BH677">
        <f t="shared" si="951"/>
        <v>3.8416799129754403E-2</v>
      </c>
    </row>
    <row r="678" spans="1:60" x14ac:dyDescent="0.45">
      <c r="A678" s="1">
        <v>631</v>
      </c>
      <c r="B678" s="1" t="s">
        <v>740</v>
      </c>
      <c r="C678" s="1">
        <v>3650.0000317618251</v>
      </c>
      <c r="D678" s="1">
        <v>0</v>
      </c>
      <c r="E678">
        <f t="shared" si="924"/>
        <v>21.441696586478866</v>
      </c>
      <c r="F678">
        <f t="shared" si="925"/>
        <v>0.41962538975860136</v>
      </c>
      <c r="G678">
        <f t="shared" si="926"/>
        <v>273.63414864386783</v>
      </c>
      <c r="H678">
        <f t="shared" si="927"/>
        <v>4.5099487700445966</v>
      </c>
      <c r="I678">
        <f t="shared" si="928"/>
        <v>1.2235843030902123</v>
      </c>
      <c r="J678">
        <f t="shared" si="929"/>
        <v>24.742710113525391</v>
      </c>
      <c r="K678" s="1">
        <v>6</v>
      </c>
      <c r="L678">
        <f t="shared" si="930"/>
        <v>1.4200000166893005</v>
      </c>
      <c r="M678" s="1">
        <v>1</v>
      </c>
      <c r="N678">
        <f t="shared" si="931"/>
        <v>2.8400000333786011</v>
      </c>
      <c r="O678" s="1">
        <v>23.393882751464844</v>
      </c>
      <c r="P678" s="1">
        <v>24.742710113525391</v>
      </c>
      <c r="Q678" s="1">
        <v>23.341482162475586</v>
      </c>
      <c r="R678" s="1">
        <v>399.75656127929687</v>
      </c>
      <c r="S678" s="1">
        <v>371.9864501953125</v>
      </c>
      <c r="T678" s="1">
        <v>13.439955711364746</v>
      </c>
      <c r="U678" s="1">
        <v>18.75554084777832</v>
      </c>
      <c r="V678" s="1">
        <v>47.369659423828125</v>
      </c>
      <c r="W678" s="1">
        <v>66.095237731933594</v>
      </c>
      <c r="X678" s="1">
        <v>499.51553344726562</v>
      </c>
      <c r="Y678" s="1">
        <v>2001.0419921875</v>
      </c>
      <c r="Z678" s="1">
        <v>113.52435302734375</v>
      </c>
      <c r="AA678" s="1">
        <v>101.71099090576172</v>
      </c>
      <c r="AB678" s="1">
        <v>6.0011568069458008</v>
      </c>
      <c r="AC678" s="1">
        <v>0.30203834176063538</v>
      </c>
      <c r="AD678" s="1">
        <v>0.17237387597560883</v>
      </c>
      <c r="AE678" s="1">
        <v>7.1748020127415657E-4</v>
      </c>
      <c r="AF678" s="1">
        <v>0.17492854595184326</v>
      </c>
      <c r="AG678" s="1">
        <v>6.0181587468832731E-4</v>
      </c>
      <c r="AH678" s="1">
        <v>1</v>
      </c>
      <c r="AI678" s="1">
        <v>-0.21956524252891541</v>
      </c>
      <c r="AJ678" s="1">
        <v>2.737391471862793</v>
      </c>
      <c r="AK678" s="1">
        <v>1</v>
      </c>
      <c r="AL678" s="1">
        <v>0</v>
      </c>
      <c r="AM678" s="1">
        <v>0.15999999642372131</v>
      </c>
      <c r="AN678" s="1">
        <v>111115</v>
      </c>
      <c r="AO678">
        <f t="shared" si="932"/>
        <v>0.83252588907877589</v>
      </c>
      <c r="AP678">
        <f t="shared" si="933"/>
        <v>4.5099487700445964E-3</v>
      </c>
      <c r="AQ678">
        <f t="shared" si="934"/>
        <v>297.89271011352537</v>
      </c>
      <c r="AR678">
        <f t="shared" si="935"/>
        <v>296.54388275146482</v>
      </c>
      <c r="AS678">
        <f t="shared" si="936"/>
        <v>320.16671159371617</v>
      </c>
      <c r="AT678">
        <f t="shared" si="937"/>
        <v>1.2054727289526772</v>
      </c>
      <c r="AU678">
        <f t="shared" si="938"/>
        <v>3.1312289476912354</v>
      </c>
      <c r="AV678">
        <f t="shared" si="939"/>
        <v>30.78555149061927</v>
      </c>
      <c r="AW678">
        <f t="shared" si="940"/>
        <v>12.030010642840949</v>
      </c>
      <c r="AX678">
        <f t="shared" si="941"/>
        <v>24.068296432495117</v>
      </c>
      <c r="AY678">
        <f t="shared" si="942"/>
        <v>3.0072836110429084</v>
      </c>
      <c r="AZ678">
        <f t="shared" si="943"/>
        <v>0.36560523563899516</v>
      </c>
      <c r="BA678">
        <f t="shared" si="944"/>
        <v>1.9076446446010231</v>
      </c>
      <c r="BB678">
        <f t="shared" si="945"/>
        <v>1.0996389664418853</v>
      </c>
      <c r="BC678">
        <f t="shared" si="946"/>
        <v>0.23281157774764485</v>
      </c>
      <c r="BD678">
        <f t="shared" si="947"/>
        <v>27.831600404222293</v>
      </c>
      <c r="BE678">
        <f t="shared" si="948"/>
        <v>0.73560246213321878</v>
      </c>
      <c r="BF678">
        <f t="shared" si="949"/>
        <v>65.088949838378582</v>
      </c>
      <c r="BG678">
        <f t="shared" si="950"/>
        <v>361.79409454336184</v>
      </c>
      <c r="BH678">
        <f t="shared" si="951"/>
        <v>3.8574911382357802E-2</v>
      </c>
    </row>
    <row r="679" spans="1:60" x14ac:dyDescent="0.45">
      <c r="A679" s="1">
        <v>632</v>
      </c>
      <c r="B679" s="1" t="s">
        <v>741</v>
      </c>
      <c r="C679" s="1">
        <v>3655.5000316388905</v>
      </c>
      <c r="D679" s="1">
        <v>0</v>
      </c>
      <c r="E679">
        <f t="shared" si="924"/>
        <v>21.504227704953738</v>
      </c>
      <c r="F679">
        <f t="shared" si="925"/>
        <v>0.42039416250924805</v>
      </c>
      <c r="G679">
        <f t="shared" si="926"/>
        <v>273.47806762531548</v>
      </c>
      <c r="H679">
        <f t="shared" si="927"/>
        <v>4.5157004261833897</v>
      </c>
      <c r="I679">
        <f t="shared" si="928"/>
        <v>1.2231944432952475</v>
      </c>
      <c r="J679">
        <f t="shared" si="929"/>
        <v>24.741556167602539</v>
      </c>
      <c r="K679" s="1">
        <v>6</v>
      </c>
      <c r="L679">
        <f t="shared" si="930"/>
        <v>1.4200000166893005</v>
      </c>
      <c r="M679" s="1">
        <v>1</v>
      </c>
      <c r="N679">
        <f t="shared" si="931"/>
        <v>2.8400000333786011</v>
      </c>
      <c r="O679" s="1">
        <v>23.416460037231445</v>
      </c>
      <c r="P679" s="1">
        <v>24.741556167602539</v>
      </c>
      <c r="Q679" s="1">
        <v>23.301830291748047</v>
      </c>
      <c r="R679" s="1">
        <v>399.79312133789062</v>
      </c>
      <c r="S679" s="1">
        <v>371.94491577148437</v>
      </c>
      <c r="T679" s="1">
        <v>13.43475341796875</v>
      </c>
      <c r="U679" s="1">
        <v>18.757230758666992</v>
      </c>
      <c r="V679" s="1">
        <v>47.274162292480469</v>
      </c>
      <c r="W679" s="1">
        <v>65.996490478515625</v>
      </c>
      <c r="X679" s="1">
        <v>499.50405883789062</v>
      </c>
      <c r="Y679" s="1">
        <v>2001.1522216796875</v>
      </c>
      <c r="Z679" s="1">
        <v>114.18473052978516</v>
      </c>
      <c r="AA679" s="1">
        <v>101.71110534667969</v>
      </c>
      <c r="AB679" s="1">
        <v>6.0011568069458008</v>
      </c>
      <c r="AC679" s="1">
        <v>0.30203834176063538</v>
      </c>
      <c r="AD679" s="1">
        <v>0.17237387597560883</v>
      </c>
      <c r="AE679" s="1">
        <v>7.1748020127415657E-4</v>
      </c>
      <c r="AF679" s="1">
        <v>0.17492854595184326</v>
      </c>
      <c r="AG679" s="1">
        <v>6.0181587468832731E-4</v>
      </c>
      <c r="AH679" s="1">
        <v>1</v>
      </c>
      <c r="AI679" s="1">
        <v>-0.21956524252891541</v>
      </c>
      <c r="AJ679" s="1">
        <v>2.737391471862793</v>
      </c>
      <c r="AK679" s="1">
        <v>1</v>
      </c>
      <c r="AL679" s="1">
        <v>0</v>
      </c>
      <c r="AM679" s="1">
        <v>0.15999999642372131</v>
      </c>
      <c r="AN679" s="1">
        <v>111115</v>
      </c>
      <c r="AO679">
        <f t="shared" si="932"/>
        <v>0.83250676472981766</v>
      </c>
      <c r="AP679">
        <f t="shared" si="933"/>
        <v>4.5157004261833899E-3</v>
      </c>
      <c r="AQ679">
        <f t="shared" si="934"/>
        <v>297.89155616760252</v>
      </c>
      <c r="AR679">
        <f t="shared" si="935"/>
        <v>296.56646003723142</v>
      </c>
      <c r="AS679">
        <f t="shared" si="936"/>
        <v>320.18434831207196</v>
      </c>
      <c r="AT679">
        <f t="shared" si="937"/>
        <v>1.2058255676771432</v>
      </c>
      <c r="AU679">
        <f t="shared" si="938"/>
        <v>3.1310131170020066</v>
      </c>
      <c r="AV679">
        <f t="shared" si="939"/>
        <v>30.78339485477057</v>
      </c>
      <c r="AW679">
        <f t="shared" si="940"/>
        <v>12.026164096103578</v>
      </c>
      <c r="AX679">
        <f t="shared" si="941"/>
        <v>24.079008102416992</v>
      </c>
      <c r="AY679">
        <f t="shared" si="942"/>
        <v>3.0092181926951973</v>
      </c>
      <c r="AZ679">
        <f t="shared" si="943"/>
        <v>0.3661886765300516</v>
      </c>
      <c r="BA679">
        <f t="shared" si="944"/>
        <v>1.9078186737067591</v>
      </c>
      <c r="BB679">
        <f t="shared" si="945"/>
        <v>1.1013995189884382</v>
      </c>
      <c r="BC679">
        <f t="shared" si="946"/>
        <v>0.23319011990172914</v>
      </c>
      <c r="BD679">
        <f t="shared" si="947"/>
        <v>27.815756546244856</v>
      </c>
      <c r="BE679">
        <f t="shared" si="948"/>
        <v>0.73526497077684216</v>
      </c>
      <c r="BF679">
        <f t="shared" si="949"/>
        <v>65.105905491115124</v>
      </c>
      <c r="BG679">
        <f t="shared" si="950"/>
        <v>361.72283582060805</v>
      </c>
      <c r="BH679">
        <f t="shared" si="951"/>
        <v>3.8705110044876354E-2</v>
      </c>
    </row>
    <row r="680" spans="1:60" x14ac:dyDescent="0.45">
      <c r="A680" s="1">
        <v>633</v>
      </c>
      <c r="B680" s="1" t="s">
        <v>742</v>
      </c>
      <c r="C680" s="1">
        <v>3660.5000315271318</v>
      </c>
      <c r="D680" s="1">
        <v>0</v>
      </c>
      <c r="E680">
        <f t="shared" si="924"/>
        <v>21.574263343210969</v>
      </c>
      <c r="F680">
        <f t="shared" si="925"/>
        <v>0.4211234532386145</v>
      </c>
      <c r="G680">
        <f t="shared" si="926"/>
        <v>273.27697447134517</v>
      </c>
      <c r="H680">
        <f t="shared" si="927"/>
        <v>4.5195593214658496</v>
      </c>
      <c r="I680">
        <f t="shared" si="928"/>
        <v>1.222400215825983</v>
      </c>
      <c r="J680">
        <f t="shared" si="929"/>
        <v>24.737600326538086</v>
      </c>
      <c r="K680" s="1">
        <v>6</v>
      </c>
      <c r="L680">
        <f t="shared" si="930"/>
        <v>1.4200000166893005</v>
      </c>
      <c r="M680" s="1">
        <v>1</v>
      </c>
      <c r="N680">
        <f t="shared" si="931"/>
        <v>2.8400000333786011</v>
      </c>
      <c r="O680" s="1">
        <v>23.423820495605469</v>
      </c>
      <c r="P680" s="1">
        <v>24.737600326538086</v>
      </c>
      <c r="Q680" s="1">
        <v>23.293216705322266</v>
      </c>
      <c r="R680" s="1">
        <v>399.82916259765625</v>
      </c>
      <c r="S680" s="1">
        <v>371.895263671875</v>
      </c>
      <c r="T680" s="1">
        <v>13.430676460266113</v>
      </c>
      <c r="U680" s="1">
        <v>18.757720947265625</v>
      </c>
      <c r="V680" s="1">
        <v>47.230648040771484</v>
      </c>
      <c r="W680" s="1">
        <v>65.958808898925781</v>
      </c>
      <c r="X680" s="1">
        <v>499.50204467773437</v>
      </c>
      <c r="Y680" s="1">
        <v>2001.2022705078125</v>
      </c>
      <c r="Z680" s="1">
        <v>114.81095886230469</v>
      </c>
      <c r="AA680" s="1">
        <v>101.71134948730469</v>
      </c>
      <c r="AB680" s="1">
        <v>6.0011568069458008</v>
      </c>
      <c r="AC680" s="1">
        <v>0.30203834176063538</v>
      </c>
      <c r="AD680" s="1">
        <v>0.17237387597560883</v>
      </c>
      <c r="AE680" s="1">
        <v>7.1748020127415657E-4</v>
      </c>
      <c r="AF680" s="1">
        <v>0.17492854595184326</v>
      </c>
      <c r="AG680" s="1">
        <v>6.0181587468832731E-4</v>
      </c>
      <c r="AH680" s="1">
        <v>1</v>
      </c>
      <c r="AI680" s="1">
        <v>-0.21956524252891541</v>
      </c>
      <c r="AJ680" s="1">
        <v>2.737391471862793</v>
      </c>
      <c r="AK680" s="1">
        <v>1</v>
      </c>
      <c r="AL680" s="1">
        <v>0</v>
      </c>
      <c r="AM680" s="1">
        <v>0.15999999642372131</v>
      </c>
      <c r="AN680" s="1">
        <v>111115</v>
      </c>
      <c r="AO680">
        <f t="shared" si="932"/>
        <v>0.83250340779622389</v>
      </c>
      <c r="AP680">
        <f t="shared" si="933"/>
        <v>4.5195593214658498E-3</v>
      </c>
      <c r="AQ680">
        <f t="shared" si="934"/>
        <v>297.88760032653806</v>
      </c>
      <c r="AR680">
        <f t="shared" si="935"/>
        <v>296.57382049560545</v>
      </c>
      <c r="AS680">
        <f t="shared" si="936"/>
        <v>320.19235612439297</v>
      </c>
      <c r="AT680">
        <f t="shared" si="937"/>
        <v>1.2054409303817311</v>
      </c>
      <c r="AU680">
        <f t="shared" si="938"/>
        <v>3.1302733266786529</v>
      </c>
      <c r="AV680">
        <f t="shared" si="939"/>
        <v>30.776047535082249</v>
      </c>
      <c r="AW680">
        <f t="shared" si="940"/>
        <v>12.018326587816624</v>
      </c>
      <c r="AX680">
        <f t="shared" si="941"/>
        <v>24.080710411071777</v>
      </c>
      <c r="AY680">
        <f t="shared" si="942"/>
        <v>3.0095257384091521</v>
      </c>
      <c r="AZ680">
        <f t="shared" si="943"/>
        <v>0.36674189927557316</v>
      </c>
      <c r="BA680">
        <f t="shared" si="944"/>
        <v>1.9078731108526699</v>
      </c>
      <c r="BB680">
        <f t="shared" si="945"/>
        <v>1.1016526275564822</v>
      </c>
      <c r="BC680">
        <f t="shared" si="946"/>
        <v>0.23354907726905516</v>
      </c>
      <c r="BD680">
        <f t="shared" si="947"/>
        <v>27.795369857288232</v>
      </c>
      <c r="BE680">
        <f t="shared" si="948"/>
        <v>0.73482241148534433</v>
      </c>
      <c r="BF680">
        <f t="shared" si="949"/>
        <v>65.128243925918696</v>
      </c>
      <c r="BG680">
        <f t="shared" si="950"/>
        <v>361.63989213278177</v>
      </c>
      <c r="BH680">
        <f t="shared" si="951"/>
        <v>3.8853398535545078E-2</v>
      </c>
    </row>
    <row r="681" spans="1:60" x14ac:dyDescent="0.45">
      <c r="A681" s="1">
        <v>634</v>
      </c>
      <c r="B681" s="1" t="s">
        <v>743</v>
      </c>
      <c r="C681" s="1">
        <v>3665.5000314153731</v>
      </c>
      <c r="D681" s="1">
        <v>0</v>
      </c>
      <c r="E681">
        <f t="shared" si="924"/>
        <v>21.650415191782614</v>
      </c>
      <c r="F681">
        <f t="shared" si="925"/>
        <v>0.42117111621449793</v>
      </c>
      <c r="G681">
        <f t="shared" si="926"/>
        <v>272.88178857782788</v>
      </c>
      <c r="H681">
        <f t="shared" si="927"/>
        <v>4.5232031308024379</v>
      </c>
      <c r="I681">
        <f t="shared" si="928"/>
        <v>1.2232609357981006</v>
      </c>
      <c r="J681">
        <f t="shared" si="929"/>
        <v>24.742151260375977</v>
      </c>
      <c r="K681" s="1">
        <v>6</v>
      </c>
      <c r="L681">
        <f t="shared" si="930"/>
        <v>1.4200000166893005</v>
      </c>
      <c r="M681" s="1">
        <v>1</v>
      </c>
      <c r="N681">
        <f t="shared" si="931"/>
        <v>2.8400000333786011</v>
      </c>
      <c r="O681" s="1">
        <v>23.429122924804688</v>
      </c>
      <c r="P681" s="1">
        <v>24.742151260375977</v>
      </c>
      <c r="Q681" s="1">
        <v>23.299417495727539</v>
      </c>
      <c r="R681" s="1">
        <v>399.8426513671875</v>
      </c>
      <c r="S681" s="1">
        <v>371.816650390625</v>
      </c>
      <c r="T681" s="1">
        <v>13.42638111114502</v>
      </c>
      <c r="U681" s="1">
        <v>18.757612228393555</v>
      </c>
      <c r="V681" s="1">
        <v>47.198280334472656</v>
      </c>
      <c r="W681" s="1">
        <v>65.934593200683594</v>
      </c>
      <c r="X681" s="1">
        <v>499.51223754882812</v>
      </c>
      <c r="Y681" s="1">
        <v>2001.2593994140625</v>
      </c>
      <c r="Z681" s="1">
        <v>115.42167663574219</v>
      </c>
      <c r="AA681" s="1">
        <v>101.71142578125</v>
      </c>
      <c r="AB681" s="1">
        <v>6.0011568069458008</v>
      </c>
      <c r="AC681" s="1">
        <v>0.30203834176063538</v>
      </c>
      <c r="AD681" s="1">
        <v>0.17237387597560883</v>
      </c>
      <c r="AE681" s="1">
        <v>7.1748020127415657E-4</v>
      </c>
      <c r="AF681" s="1">
        <v>0.17492854595184326</v>
      </c>
      <c r="AG681" s="1">
        <v>6.0181587468832731E-4</v>
      </c>
      <c r="AH681" s="1">
        <v>0.66666668653488159</v>
      </c>
      <c r="AI681" s="1">
        <v>-0.21956524252891541</v>
      </c>
      <c r="AJ681" s="1">
        <v>2.737391471862793</v>
      </c>
      <c r="AK681" s="1">
        <v>1</v>
      </c>
      <c r="AL681" s="1">
        <v>0</v>
      </c>
      <c r="AM681" s="1">
        <v>0.15999999642372131</v>
      </c>
      <c r="AN681" s="1">
        <v>111115</v>
      </c>
      <c r="AO681">
        <f t="shared" si="932"/>
        <v>0.83252039591471338</v>
      </c>
      <c r="AP681">
        <f t="shared" si="933"/>
        <v>4.5232031308024383E-3</v>
      </c>
      <c r="AQ681">
        <f t="shared" si="934"/>
        <v>297.89215126037595</v>
      </c>
      <c r="AR681">
        <f t="shared" si="935"/>
        <v>296.57912292480466</v>
      </c>
      <c r="AS681">
        <f t="shared" si="936"/>
        <v>320.20149674918866</v>
      </c>
      <c r="AT681">
        <f t="shared" si="937"/>
        <v>1.2037988410561136</v>
      </c>
      <c r="AU681">
        <f t="shared" si="938"/>
        <v>3.1311244197998191</v>
      </c>
      <c r="AV681">
        <f t="shared" si="939"/>
        <v>30.784392173735768</v>
      </c>
      <c r="AW681">
        <f t="shared" si="940"/>
        <v>12.026779945342213</v>
      </c>
      <c r="AX681">
        <f t="shared" si="941"/>
        <v>24.085637092590332</v>
      </c>
      <c r="AY681">
        <f t="shared" si="942"/>
        <v>3.0104159667476069</v>
      </c>
      <c r="AZ681">
        <f t="shared" si="943"/>
        <v>0.36677804667090813</v>
      </c>
      <c r="BA681">
        <f t="shared" si="944"/>
        <v>1.9078634840017186</v>
      </c>
      <c r="BB681">
        <f t="shared" si="945"/>
        <v>1.1025524827458884</v>
      </c>
      <c r="BC681">
        <f t="shared" si="946"/>
        <v>0.23357253214029691</v>
      </c>
      <c r="BD681">
        <f t="shared" si="947"/>
        <v>27.755195785988494</v>
      </c>
      <c r="BE681">
        <f t="shared" si="948"/>
        <v>0.73391492363545952</v>
      </c>
      <c r="BF681">
        <f t="shared" si="949"/>
        <v>65.113537909406588</v>
      </c>
      <c r="BG681">
        <f t="shared" si="950"/>
        <v>361.52507990985447</v>
      </c>
      <c r="BH681">
        <f t="shared" si="951"/>
        <v>3.8994117107893154E-2</v>
      </c>
    </row>
    <row r="682" spans="1:60" x14ac:dyDescent="0.45">
      <c r="A682" s="1">
        <v>635</v>
      </c>
      <c r="B682" s="1" t="s">
        <v>744</v>
      </c>
      <c r="C682" s="1">
        <v>3671.0000312924385</v>
      </c>
      <c r="D682" s="1">
        <v>0</v>
      </c>
      <c r="E682">
        <f t="shared" si="924"/>
        <v>21.748533846134855</v>
      </c>
      <c r="F682">
        <f t="shared" si="925"/>
        <v>0.42271398424400802</v>
      </c>
      <c r="G682">
        <f t="shared" si="926"/>
        <v>272.66868451776651</v>
      </c>
      <c r="H682">
        <f t="shared" si="927"/>
        <v>4.5283155849716188</v>
      </c>
      <c r="I682">
        <f t="shared" si="928"/>
        <v>1.2207641741057307</v>
      </c>
      <c r="J682">
        <f t="shared" si="929"/>
        <v>24.729537963867188</v>
      </c>
      <c r="K682" s="1">
        <v>6</v>
      </c>
      <c r="L682">
        <f t="shared" si="930"/>
        <v>1.4200000166893005</v>
      </c>
      <c r="M682" s="1">
        <v>1</v>
      </c>
      <c r="N682">
        <f t="shared" si="931"/>
        <v>2.8400000333786011</v>
      </c>
      <c r="O682" s="1">
        <v>23.438879013061523</v>
      </c>
      <c r="P682" s="1">
        <v>24.729537963867188</v>
      </c>
      <c r="Q682" s="1">
        <v>23.336997985839844</v>
      </c>
      <c r="R682" s="1">
        <v>399.85055541992187</v>
      </c>
      <c r="S682" s="1">
        <v>371.70574951171875</v>
      </c>
      <c r="T682" s="1">
        <v>13.421869277954102</v>
      </c>
      <c r="U682" s="1">
        <v>18.758979797363281</v>
      </c>
      <c r="V682" s="1">
        <v>47.156227111816406</v>
      </c>
      <c r="W682" s="1">
        <v>65.902809143066406</v>
      </c>
      <c r="X682" s="1">
        <v>499.52523803710937</v>
      </c>
      <c r="Y682" s="1">
        <v>2001.2755126953125</v>
      </c>
      <c r="Z682" s="1">
        <v>116.11554718017578</v>
      </c>
      <c r="AA682" s="1">
        <v>101.71138763427734</v>
      </c>
      <c r="AB682" s="1">
        <v>6.0011568069458008</v>
      </c>
      <c r="AC682" s="1">
        <v>0.30203834176063538</v>
      </c>
      <c r="AD682" s="1">
        <v>0.17237387597560883</v>
      </c>
      <c r="AE682" s="1">
        <v>7.1748020127415657E-4</v>
      </c>
      <c r="AF682" s="1">
        <v>0.17492854595184326</v>
      </c>
      <c r="AG682" s="1">
        <v>6.0181587468832731E-4</v>
      </c>
      <c r="AH682" s="1">
        <v>0.66666668653488159</v>
      </c>
      <c r="AI682" s="1">
        <v>-0.21956524252891541</v>
      </c>
      <c r="AJ682" s="1">
        <v>2.737391471862793</v>
      </c>
      <c r="AK682" s="1">
        <v>1</v>
      </c>
      <c r="AL682" s="1">
        <v>0</v>
      </c>
      <c r="AM682" s="1">
        <v>0.15999999642372131</v>
      </c>
      <c r="AN682" s="1">
        <v>111115</v>
      </c>
      <c r="AO682">
        <f t="shared" si="932"/>
        <v>0.83254206339518222</v>
      </c>
      <c r="AP682">
        <f t="shared" si="933"/>
        <v>4.5283155849716187E-3</v>
      </c>
      <c r="AQ682">
        <f t="shared" si="934"/>
        <v>297.87953796386716</v>
      </c>
      <c r="AR682">
        <f t="shared" si="935"/>
        <v>296.5888790130615</v>
      </c>
      <c r="AS682">
        <f t="shared" si="936"/>
        <v>320.20407487413104</v>
      </c>
      <c r="AT682">
        <f t="shared" si="937"/>
        <v>1.2041650998335276</v>
      </c>
      <c r="AU682">
        <f t="shared" si="938"/>
        <v>3.1287660398989248</v>
      </c>
      <c r="AV682">
        <f t="shared" si="939"/>
        <v>30.761216739555245</v>
      </c>
      <c r="AW682">
        <f t="shared" si="940"/>
        <v>12.002236942191963</v>
      </c>
      <c r="AX682">
        <f t="shared" si="941"/>
        <v>24.084208488464355</v>
      </c>
      <c r="AY682">
        <f t="shared" si="942"/>
        <v>3.010157800956796</v>
      </c>
      <c r="AZ682">
        <f t="shared" si="943"/>
        <v>0.36794758071911537</v>
      </c>
      <c r="BA682">
        <f t="shared" si="944"/>
        <v>1.9080018657931941</v>
      </c>
      <c r="BB682">
        <f t="shared" si="945"/>
        <v>1.1021559351636019</v>
      </c>
      <c r="BC682">
        <f t="shared" si="946"/>
        <v>0.23433145200373748</v>
      </c>
      <c r="BD682">
        <f t="shared" si="947"/>
        <v>27.73351026671503</v>
      </c>
      <c r="BE682">
        <f t="shared" si="948"/>
        <v>0.73356057816149034</v>
      </c>
      <c r="BF682">
        <f t="shared" si="949"/>
        <v>65.175366002574293</v>
      </c>
      <c r="BG682">
        <f t="shared" si="950"/>
        <v>361.36753812185714</v>
      </c>
      <c r="BH682">
        <f t="shared" si="951"/>
        <v>3.9225124116246096E-2</v>
      </c>
    </row>
    <row r="683" spans="1:60" x14ac:dyDescent="0.45">
      <c r="A683" s="1">
        <v>636</v>
      </c>
      <c r="B683" s="1" t="s">
        <v>745</v>
      </c>
      <c r="C683" s="1">
        <v>3676.0000311806798</v>
      </c>
      <c r="D683" s="1">
        <v>0</v>
      </c>
      <c r="E683">
        <f t="shared" si="924"/>
        <v>21.829147039539617</v>
      </c>
      <c r="F683">
        <f t="shared" si="925"/>
        <v>0.42371298531954005</v>
      </c>
      <c r="G683">
        <f t="shared" si="926"/>
        <v>272.43868389165988</v>
      </c>
      <c r="H683">
        <f t="shared" si="927"/>
        <v>4.5346275620314733</v>
      </c>
      <c r="I683">
        <f t="shared" si="928"/>
        <v>1.2199591749648975</v>
      </c>
      <c r="J683">
        <f t="shared" si="929"/>
        <v>24.727727890014648</v>
      </c>
      <c r="K683" s="1">
        <v>6</v>
      </c>
      <c r="L683">
        <f t="shared" si="930"/>
        <v>1.4200000166893005</v>
      </c>
      <c r="M683" s="1">
        <v>1</v>
      </c>
      <c r="N683">
        <f t="shared" si="931"/>
        <v>2.8400000333786011</v>
      </c>
      <c r="O683" s="1">
        <v>23.462217330932617</v>
      </c>
      <c r="P683" s="1">
        <v>24.727727890014648</v>
      </c>
      <c r="Q683" s="1">
        <v>23.433208465576172</v>
      </c>
      <c r="R683" s="1">
        <v>399.86090087890625</v>
      </c>
      <c r="S683" s="1">
        <v>371.61752319335937</v>
      </c>
      <c r="T683" s="1">
        <v>13.419110298156738</v>
      </c>
      <c r="U683" s="1">
        <v>18.763523101806641</v>
      </c>
      <c r="V683" s="1">
        <v>47.086864471435547</v>
      </c>
      <c r="W683" s="1">
        <v>65.833702087402344</v>
      </c>
      <c r="X683" s="1">
        <v>499.53573608398437</v>
      </c>
      <c r="Y683" s="1">
        <v>2001.25048828125</v>
      </c>
      <c r="Z683" s="1">
        <v>116.79440307617187</v>
      </c>
      <c r="AA683" s="1">
        <v>101.71163177490234</v>
      </c>
      <c r="AB683" s="1">
        <v>6.0011568069458008</v>
      </c>
      <c r="AC683" s="1">
        <v>0.30203834176063538</v>
      </c>
      <c r="AD683" s="1">
        <v>0.17237387597560883</v>
      </c>
      <c r="AE683" s="1">
        <v>7.1748020127415657E-4</v>
      </c>
      <c r="AF683" s="1">
        <v>0.17492854595184326</v>
      </c>
      <c r="AG683" s="1">
        <v>6.0181587468832731E-4</v>
      </c>
      <c r="AH683" s="1">
        <v>0.66666668653488159</v>
      </c>
      <c r="AI683" s="1">
        <v>-0.21956524252891541</v>
      </c>
      <c r="AJ683" s="1">
        <v>2.737391471862793</v>
      </c>
      <c r="AK683" s="1">
        <v>1</v>
      </c>
      <c r="AL683" s="1">
        <v>0</v>
      </c>
      <c r="AM683" s="1">
        <v>0.15999999642372131</v>
      </c>
      <c r="AN683" s="1">
        <v>111115</v>
      </c>
      <c r="AO683">
        <f t="shared" si="932"/>
        <v>0.83255956013997379</v>
      </c>
      <c r="AP683">
        <f t="shared" si="933"/>
        <v>4.5346275620314737E-3</v>
      </c>
      <c r="AQ683">
        <f t="shared" si="934"/>
        <v>297.87772789001463</v>
      </c>
      <c r="AR683">
        <f t="shared" si="935"/>
        <v>296.61221733093259</v>
      </c>
      <c r="AS683">
        <f t="shared" si="936"/>
        <v>320.20007096797053</v>
      </c>
      <c r="AT683">
        <f t="shared" si="937"/>
        <v>1.2041755069382531</v>
      </c>
      <c r="AU683">
        <f t="shared" si="938"/>
        <v>3.128427727495728</v>
      </c>
      <c r="AV683">
        <f t="shared" si="939"/>
        <v>30.757816710867843</v>
      </c>
      <c r="AW683">
        <f t="shared" si="940"/>
        <v>11.994293609061202</v>
      </c>
      <c r="AX683">
        <f t="shared" si="941"/>
        <v>24.094972610473633</v>
      </c>
      <c r="AY683">
        <f t="shared" si="942"/>
        <v>3.0121034827134681</v>
      </c>
      <c r="AZ683">
        <f t="shared" si="943"/>
        <v>0.36870425970554277</v>
      </c>
      <c r="BA683">
        <f t="shared" si="944"/>
        <v>1.9084685525308305</v>
      </c>
      <c r="BB683">
        <f t="shared" si="945"/>
        <v>1.1036349301826376</v>
      </c>
      <c r="BC683">
        <f t="shared" si="946"/>
        <v>0.23482251574619034</v>
      </c>
      <c r="BD683">
        <f t="shared" si="947"/>
        <v>27.710183097227528</v>
      </c>
      <c r="BE683">
        <f t="shared" si="948"/>
        <v>0.73311581636559442</v>
      </c>
      <c r="BF683">
        <f t="shared" si="949"/>
        <v>65.205199962888443</v>
      </c>
      <c r="BG683">
        <f t="shared" si="950"/>
        <v>361.24099215215358</v>
      </c>
      <c r="BH683">
        <f t="shared" si="951"/>
        <v>3.940233607632642E-2</v>
      </c>
    </row>
    <row r="684" spans="1:60" x14ac:dyDescent="0.45">
      <c r="A684" s="1">
        <v>637</v>
      </c>
      <c r="B684" s="1" t="s">
        <v>746</v>
      </c>
      <c r="C684" s="1">
        <v>3681.0000310689211</v>
      </c>
      <c r="D684" s="1">
        <v>0</v>
      </c>
      <c r="E684">
        <f t="shared" si="924"/>
        <v>21.889965682953974</v>
      </c>
      <c r="F684">
        <f t="shared" si="925"/>
        <v>0.42464121841269115</v>
      </c>
      <c r="G684">
        <f t="shared" si="926"/>
        <v>272.31117693397903</v>
      </c>
      <c r="H684">
        <f t="shared" si="927"/>
        <v>4.5430036822218707</v>
      </c>
      <c r="I684">
        <f t="shared" si="928"/>
        <v>1.2198785772257108</v>
      </c>
      <c r="J684">
        <f t="shared" si="929"/>
        <v>24.7315673828125</v>
      </c>
      <c r="K684" s="1">
        <v>6</v>
      </c>
      <c r="L684">
        <f t="shared" si="930"/>
        <v>1.4200000166893005</v>
      </c>
      <c r="M684" s="1">
        <v>1</v>
      </c>
      <c r="N684">
        <f t="shared" si="931"/>
        <v>2.8400000333786011</v>
      </c>
      <c r="O684" s="1">
        <v>23.502721786499023</v>
      </c>
      <c r="P684" s="1">
        <v>24.7315673828125</v>
      </c>
      <c r="Q684" s="1">
        <v>23.535100936889648</v>
      </c>
      <c r="R684" s="1">
        <v>399.88681030273437</v>
      </c>
      <c r="S684" s="1">
        <v>371.56600952148437</v>
      </c>
      <c r="T684" s="1">
        <v>13.41695499420166</v>
      </c>
      <c r="U684" s="1">
        <v>18.771369934082031</v>
      </c>
      <c r="V684" s="1">
        <v>46.973827362060547</v>
      </c>
      <c r="W684" s="1">
        <v>65.71209716796875</v>
      </c>
      <c r="X684" s="1">
        <v>499.51959228515625</v>
      </c>
      <c r="Y684" s="1">
        <v>2001.1282958984375</v>
      </c>
      <c r="Z684" s="1">
        <v>117.51415252685547</v>
      </c>
      <c r="AA684" s="1">
        <v>101.71163940429687</v>
      </c>
      <c r="AB684" s="1">
        <v>6.0011568069458008</v>
      </c>
      <c r="AC684" s="1">
        <v>0.30203834176063538</v>
      </c>
      <c r="AD684" s="1">
        <v>0.17237387597560883</v>
      </c>
      <c r="AE684" s="1">
        <v>7.1748020127415657E-4</v>
      </c>
      <c r="AF684" s="1">
        <v>0.17492854595184326</v>
      </c>
      <c r="AG684" s="1">
        <v>6.0181587468832731E-4</v>
      </c>
      <c r="AH684" s="1">
        <v>1</v>
      </c>
      <c r="AI684" s="1">
        <v>-0.21956524252891541</v>
      </c>
      <c r="AJ684" s="1">
        <v>2.737391471862793</v>
      </c>
      <c r="AK684" s="1">
        <v>1</v>
      </c>
      <c r="AL684" s="1">
        <v>0</v>
      </c>
      <c r="AM684" s="1">
        <v>0.15999999642372131</v>
      </c>
      <c r="AN684" s="1">
        <v>111115</v>
      </c>
      <c r="AO684">
        <f t="shared" si="932"/>
        <v>0.83253265380859376</v>
      </c>
      <c r="AP684">
        <f t="shared" si="933"/>
        <v>4.5430036822218705E-3</v>
      </c>
      <c r="AQ684">
        <f t="shared" si="934"/>
        <v>297.88156738281248</v>
      </c>
      <c r="AR684">
        <f t="shared" si="935"/>
        <v>296.652721786499</v>
      </c>
      <c r="AS684">
        <f t="shared" si="936"/>
        <v>320.18052018715753</v>
      </c>
      <c r="AT684">
        <f t="shared" si="937"/>
        <v>1.2044298816813437</v>
      </c>
      <c r="AU684">
        <f t="shared" si="938"/>
        <v>3.1291453870857224</v>
      </c>
      <c r="AV684">
        <f t="shared" si="939"/>
        <v>30.764870229331194</v>
      </c>
      <c r="AW684">
        <f t="shared" si="940"/>
        <v>11.993500295249163</v>
      </c>
      <c r="AX684">
        <f t="shared" si="941"/>
        <v>24.117144584655762</v>
      </c>
      <c r="AY684">
        <f t="shared" si="942"/>
        <v>3.0161146697574557</v>
      </c>
      <c r="AZ684">
        <f t="shared" si="943"/>
        <v>0.36940692145094256</v>
      </c>
      <c r="BA684">
        <f t="shared" si="944"/>
        <v>1.9092668098600116</v>
      </c>
      <c r="BB684">
        <f t="shared" si="945"/>
        <v>1.1068478598974441</v>
      </c>
      <c r="BC684">
        <f t="shared" si="946"/>
        <v>0.23527855811805193</v>
      </c>
      <c r="BD684">
        <f t="shared" si="947"/>
        <v>27.697216234068563</v>
      </c>
      <c r="BE684">
        <f t="shared" si="948"/>
        <v>0.73287429408484062</v>
      </c>
      <c r="BF684">
        <f t="shared" si="949"/>
        <v>65.225102864862706</v>
      </c>
      <c r="BG684">
        <f t="shared" si="950"/>
        <v>361.16056820998131</v>
      </c>
      <c r="BH684">
        <f t="shared" si="951"/>
        <v>3.9532977546675827E-2</v>
      </c>
    </row>
    <row r="685" spans="1:60" x14ac:dyDescent="0.45">
      <c r="A685" s="1">
        <v>638</v>
      </c>
      <c r="B685" s="1" t="s">
        <v>747</v>
      </c>
      <c r="C685" s="1">
        <v>3686.5000309459865</v>
      </c>
      <c r="D685" s="1">
        <v>0</v>
      </c>
      <c r="E685">
        <f t="shared" si="924"/>
        <v>21.907066203726711</v>
      </c>
      <c r="F685">
        <f t="shared" si="925"/>
        <v>0.42358577730808988</v>
      </c>
      <c r="G685">
        <f t="shared" si="926"/>
        <v>272.02197477590033</v>
      </c>
      <c r="H685">
        <f t="shared" si="927"/>
        <v>4.5510335961546611</v>
      </c>
      <c r="I685">
        <f t="shared" si="928"/>
        <v>1.2246399521641329</v>
      </c>
      <c r="J685">
        <f t="shared" si="929"/>
        <v>24.761646270751953</v>
      </c>
      <c r="K685" s="1">
        <v>6</v>
      </c>
      <c r="L685">
        <f t="shared" si="930"/>
        <v>1.4200000166893005</v>
      </c>
      <c r="M685" s="1">
        <v>1</v>
      </c>
      <c r="N685">
        <f t="shared" si="931"/>
        <v>2.8400000333786011</v>
      </c>
      <c r="O685" s="1">
        <v>23.554416656494141</v>
      </c>
      <c r="P685" s="1">
        <v>24.761646270751953</v>
      </c>
      <c r="Q685" s="1">
        <v>23.584775924682617</v>
      </c>
      <c r="R685" s="1">
        <v>399.92291259765625</v>
      </c>
      <c r="S685" s="1">
        <v>371.57720947265625</v>
      </c>
      <c r="T685" s="1">
        <v>13.41596794128418</v>
      </c>
      <c r="U685" s="1">
        <v>18.779935836791992</v>
      </c>
      <c r="V685" s="1">
        <v>46.827411651611328</v>
      </c>
      <c r="W685" s="1">
        <v>65.542823791503906</v>
      </c>
      <c r="X685" s="1">
        <v>499.5069580078125</v>
      </c>
      <c r="Y685" s="1">
        <v>2000.9793701171875</v>
      </c>
      <c r="Z685" s="1">
        <v>118.24685668945312</v>
      </c>
      <c r="AA685" s="1">
        <v>101.71134948730469</v>
      </c>
      <c r="AB685" s="1">
        <v>6.0011568069458008</v>
      </c>
      <c r="AC685" s="1">
        <v>0.30203834176063538</v>
      </c>
      <c r="AD685" s="1">
        <v>0.17237387597560883</v>
      </c>
      <c r="AE685" s="1">
        <v>7.1748020127415657E-4</v>
      </c>
      <c r="AF685" s="1">
        <v>0.17492854595184326</v>
      </c>
      <c r="AG685" s="1">
        <v>6.0181587468832731E-4</v>
      </c>
      <c r="AH685" s="1">
        <v>1</v>
      </c>
      <c r="AI685" s="1">
        <v>-0.21956524252891541</v>
      </c>
      <c r="AJ685" s="1">
        <v>2.737391471862793</v>
      </c>
      <c r="AK685" s="1">
        <v>1</v>
      </c>
      <c r="AL685" s="1">
        <v>0</v>
      </c>
      <c r="AM685" s="1">
        <v>0.15999999642372131</v>
      </c>
      <c r="AN685" s="1">
        <v>111115</v>
      </c>
      <c r="AO685">
        <f t="shared" si="932"/>
        <v>0.83251159667968733</v>
      </c>
      <c r="AP685">
        <f t="shared" si="933"/>
        <v>4.5510335961546607E-3</v>
      </c>
      <c r="AQ685">
        <f t="shared" si="934"/>
        <v>297.91164627075193</v>
      </c>
      <c r="AR685">
        <f t="shared" si="935"/>
        <v>296.70441665649412</v>
      </c>
      <c r="AS685">
        <f t="shared" si="936"/>
        <v>320.15669206269013</v>
      </c>
      <c r="AT685">
        <f t="shared" si="937"/>
        <v>1.2028033388187291</v>
      </c>
      <c r="AU685">
        <f t="shared" si="938"/>
        <v>3.134772569409241</v>
      </c>
      <c r="AV685">
        <f t="shared" si="939"/>
        <v>30.82028294001265</v>
      </c>
      <c r="AW685">
        <f t="shared" si="940"/>
        <v>12.040347103220657</v>
      </c>
      <c r="AX685">
        <f t="shared" si="941"/>
        <v>24.158031463623047</v>
      </c>
      <c r="AY685">
        <f t="shared" si="942"/>
        <v>3.0235238649679275</v>
      </c>
      <c r="AZ685">
        <f t="shared" si="943"/>
        <v>0.36860793356634802</v>
      </c>
      <c r="BA685">
        <f t="shared" si="944"/>
        <v>1.9101326172451081</v>
      </c>
      <c r="BB685">
        <f t="shared" si="945"/>
        <v>1.1133912477228194</v>
      </c>
      <c r="BC685">
        <f t="shared" si="946"/>
        <v>0.23476000061576621</v>
      </c>
      <c r="BD685">
        <f t="shared" si="947"/>
        <v>27.667722144658381</v>
      </c>
      <c r="BE685">
        <f t="shared" si="948"/>
        <v>0.73207389431110403</v>
      </c>
      <c r="BF685">
        <f t="shared" si="949"/>
        <v>65.13962530955699</v>
      </c>
      <c r="BG685">
        <f t="shared" si="950"/>
        <v>361.1636393925715</v>
      </c>
      <c r="BH685">
        <f t="shared" si="951"/>
        <v>3.9511676384213781E-2</v>
      </c>
    </row>
    <row r="686" spans="1:60" x14ac:dyDescent="0.45">
      <c r="A686" s="1">
        <v>639</v>
      </c>
      <c r="B686" s="1" t="s">
        <v>748</v>
      </c>
      <c r="C686" s="1">
        <v>3691.5000308342278</v>
      </c>
      <c r="D686" s="1">
        <v>0</v>
      </c>
      <c r="E686">
        <f t="shared" si="924"/>
        <v>21.924538772446343</v>
      </c>
      <c r="F686">
        <f t="shared" si="925"/>
        <v>0.42324430921075101</v>
      </c>
      <c r="G686">
        <f t="shared" si="926"/>
        <v>271.86368607158516</v>
      </c>
      <c r="H686">
        <f t="shared" si="927"/>
        <v>4.5577373265340517</v>
      </c>
      <c r="I686">
        <f t="shared" si="928"/>
        <v>1.2272763672167495</v>
      </c>
      <c r="J686">
        <f t="shared" si="929"/>
        <v>24.779331207275391</v>
      </c>
      <c r="K686" s="1">
        <v>6</v>
      </c>
      <c r="L686">
        <f t="shared" si="930"/>
        <v>1.4200000166893005</v>
      </c>
      <c r="M686" s="1">
        <v>1</v>
      </c>
      <c r="N686">
        <f t="shared" si="931"/>
        <v>2.8400000333786011</v>
      </c>
      <c r="O686" s="1">
        <v>23.587343215942383</v>
      </c>
      <c r="P686" s="1">
        <v>24.779331207275391</v>
      </c>
      <c r="Q686" s="1">
        <v>23.558032989501953</v>
      </c>
      <c r="R686" s="1">
        <v>399.94229125976562</v>
      </c>
      <c r="S686" s="1">
        <v>371.57223510742187</v>
      </c>
      <c r="T686" s="1">
        <v>13.41473388671875</v>
      </c>
      <c r="U686" s="1">
        <v>18.786642074584961</v>
      </c>
      <c r="V686" s="1">
        <v>46.723388671875</v>
      </c>
      <c r="W686" s="1">
        <v>65.427444458007812</v>
      </c>
      <c r="X686" s="1">
        <v>499.49990844726562</v>
      </c>
      <c r="Y686" s="1">
        <v>2000.888427734375</v>
      </c>
      <c r="Z686" s="1">
        <v>118.97407531738281</v>
      </c>
      <c r="AA686" s="1">
        <v>101.71103668212891</v>
      </c>
      <c r="AB686" s="1">
        <v>6.0011568069458008</v>
      </c>
      <c r="AC686" s="1">
        <v>0.30203834176063538</v>
      </c>
      <c r="AD686" s="1">
        <v>0.17237387597560883</v>
      </c>
      <c r="AE686" s="1">
        <v>7.1748020127415657E-4</v>
      </c>
      <c r="AF686" s="1">
        <v>0.17492854595184326</v>
      </c>
      <c r="AG686" s="1">
        <v>6.0181587468832731E-4</v>
      </c>
      <c r="AH686" s="1">
        <v>1</v>
      </c>
      <c r="AI686" s="1">
        <v>-0.21956524252891541</v>
      </c>
      <c r="AJ686" s="1">
        <v>2.737391471862793</v>
      </c>
      <c r="AK686" s="1">
        <v>1</v>
      </c>
      <c r="AL686" s="1">
        <v>0</v>
      </c>
      <c r="AM686" s="1">
        <v>0.15999999642372131</v>
      </c>
      <c r="AN686" s="1">
        <v>111115</v>
      </c>
      <c r="AO686">
        <f t="shared" si="932"/>
        <v>0.83249984741210925</v>
      </c>
      <c r="AP686">
        <f t="shared" si="933"/>
        <v>4.5577373265340516E-3</v>
      </c>
      <c r="AQ686">
        <f t="shared" si="934"/>
        <v>297.92933120727537</v>
      </c>
      <c r="AR686">
        <f t="shared" si="935"/>
        <v>296.73734321594236</v>
      </c>
      <c r="AS686">
        <f t="shared" si="936"/>
        <v>320.14214128176536</v>
      </c>
      <c r="AT686">
        <f t="shared" si="937"/>
        <v>1.2011721023245081</v>
      </c>
      <c r="AU686">
        <f t="shared" si="938"/>
        <v>3.1380852083988868</v>
      </c>
      <c r="AV686">
        <f t="shared" si="939"/>
        <v>30.852946845937147</v>
      </c>
      <c r="AW686">
        <f t="shared" si="940"/>
        <v>12.066304771352186</v>
      </c>
      <c r="AX686">
        <f t="shared" si="941"/>
        <v>24.183337211608887</v>
      </c>
      <c r="AY686">
        <f t="shared" si="942"/>
        <v>3.0281175392458759</v>
      </c>
      <c r="AZ686">
        <f t="shared" si="943"/>
        <v>0.36834932542380494</v>
      </c>
      <c r="BA686">
        <f t="shared" si="944"/>
        <v>1.9108088411821373</v>
      </c>
      <c r="BB686">
        <f t="shared" si="945"/>
        <v>1.1173086980637386</v>
      </c>
      <c r="BC686">
        <f t="shared" si="946"/>
        <v>0.23459216843717703</v>
      </c>
      <c r="BD686">
        <f t="shared" si="947"/>
        <v>27.651537346565778</v>
      </c>
      <c r="BE686">
        <f t="shared" si="948"/>
        <v>0.73165769770981171</v>
      </c>
      <c r="BF686">
        <f t="shared" si="949"/>
        <v>65.097099940311963</v>
      </c>
      <c r="BG686">
        <f t="shared" si="950"/>
        <v>361.15035940498001</v>
      </c>
      <c r="BH686">
        <f t="shared" si="951"/>
        <v>3.9518827946527134E-2</v>
      </c>
    </row>
    <row r="687" spans="1:60" x14ac:dyDescent="0.45">
      <c r="A687" s="1">
        <v>640</v>
      </c>
      <c r="B687" s="1" t="s">
        <v>749</v>
      </c>
      <c r="C687" s="1">
        <v>3696.5000307224691</v>
      </c>
      <c r="D687" s="1">
        <v>0</v>
      </c>
      <c r="E687">
        <f t="shared" si="924"/>
        <v>21.95904337151218</v>
      </c>
      <c r="F687">
        <f t="shared" si="925"/>
        <v>0.4233529551743746</v>
      </c>
      <c r="G687">
        <f t="shared" si="926"/>
        <v>271.68492379843275</v>
      </c>
      <c r="H687">
        <f t="shared" si="927"/>
        <v>4.5644994456126566</v>
      </c>
      <c r="I687">
        <f t="shared" si="928"/>
        <v>1.2288050755504161</v>
      </c>
      <c r="J687">
        <f t="shared" si="929"/>
        <v>24.790798187255859</v>
      </c>
      <c r="K687" s="1">
        <v>6</v>
      </c>
      <c r="L687">
        <f t="shared" si="930"/>
        <v>1.4200000166893005</v>
      </c>
      <c r="M687" s="1">
        <v>1</v>
      </c>
      <c r="N687">
        <f t="shared" si="931"/>
        <v>2.8400000333786011</v>
      </c>
      <c r="O687" s="1">
        <v>23.60276985168457</v>
      </c>
      <c r="P687" s="1">
        <v>24.790798187255859</v>
      </c>
      <c r="Q687" s="1">
        <v>23.532415390014648</v>
      </c>
      <c r="R687" s="1">
        <v>399.93869018554687</v>
      </c>
      <c r="S687" s="1">
        <v>371.52490234375</v>
      </c>
      <c r="T687" s="1">
        <v>13.412998199462891</v>
      </c>
      <c r="U687" s="1">
        <v>18.792753219604492</v>
      </c>
      <c r="V687" s="1">
        <v>46.664665222167969</v>
      </c>
      <c r="W687" s="1">
        <v>65.375038146972656</v>
      </c>
      <c r="X687" s="1">
        <v>499.50823974609375</v>
      </c>
      <c r="Y687" s="1">
        <v>2000.6861572265625</v>
      </c>
      <c r="Z687" s="1">
        <v>119.72026062011719</v>
      </c>
      <c r="AA687" s="1">
        <v>101.71099853515625</v>
      </c>
      <c r="AB687" s="1">
        <v>6.0011568069458008</v>
      </c>
      <c r="AC687" s="1">
        <v>0.30203834176063538</v>
      </c>
      <c r="AD687" s="1">
        <v>0.17237387597560883</v>
      </c>
      <c r="AE687" s="1">
        <v>7.1748020127415657E-4</v>
      </c>
      <c r="AF687" s="1">
        <v>0.17492854595184326</v>
      </c>
      <c r="AG687" s="1">
        <v>6.0181587468832731E-4</v>
      </c>
      <c r="AH687" s="1">
        <v>0.66666668653488159</v>
      </c>
      <c r="AI687" s="1">
        <v>-0.21956524252891541</v>
      </c>
      <c r="AJ687" s="1">
        <v>2.737391471862793</v>
      </c>
      <c r="AK687" s="1">
        <v>1</v>
      </c>
      <c r="AL687" s="1">
        <v>0</v>
      </c>
      <c r="AM687" s="1">
        <v>0.15999999642372131</v>
      </c>
      <c r="AN687" s="1">
        <v>111115</v>
      </c>
      <c r="AO687">
        <f t="shared" si="932"/>
        <v>0.83251373291015607</v>
      </c>
      <c r="AP687">
        <f t="shared" si="933"/>
        <v>4.5644994456126567E-3</v>
      </c>
      <c r="AQ687">
        <f t="shared" si="934"/>
        <v>297.94079818725584</v>
      </c>
      <c r="AR687">
        <f t="shared" si="935"/>
        <v>296.75276985168455</v>
      </c>
      <c r="AS687">
        <f t="shared" si="936"/>
        <v>320.10977800123874</v>
      </c>
      <c r="AT687">
        <f t="shared" si="937"/>
        <v>1.1978847804380397</v>
      </c>
      <c r="AU687">
        <f t="shared" si="938"/>
        <v>3.1402347707411615</v>
      </c>
      <c r="AV687">
        <f t="shared" si="939"/>
        <v>30.874092438053729</v>
      </c>
      <c r="AW687">
        <f t="shared" si="940"/>
        <v>12.081339218449237</v>
      </c>
      <c r="AX687">
        <f t="shared" si="941"/>
        <v>24.196784019470215</v>
      </c>
      <c r="AY687">
        <f t="shared" si="942"/>
        <v>3.0305609783907177</v>
      </c>
      <c r="AZ687">
        <f t="shared" si="943"/>
        <v>0.36843161344898906</v>
      </c>
      <c r="BA687">
        <f t="shared" si="944"/>
        <v>1.9114296951907455</v>
      </c>
      <c r="BB687">
        <f t="shared" si="945"/>
        <v>1.1191312831999722</v>
      </c>
      <c r="BC687">
        <f t="shared" si="946"/>
        <v>0.23464557144609163</v>
      </c>
      <c r="BD687">
        <f t="shared" si="947"/>
        <v>27.63334488648643</v>
      </c>
      <c r="BE687">
        <f t="shared" si="948"/>
        <v>0.73126975361414337</v>
      </c>
      <c r="BF687">
        <f t="shared" si="949"/>
        <v>65.078220736941077</v>
      </c>
      <c r="BG687">
        <f t="shared" si="950"/>
        <v>361.08662480743789</v>
      </c>
      <c r="BH687">
        <f t="shared" si="951"/>
        <v>3.9576527445884385E-2</v>
      </c>
    </row>
    <row r="688" spans="1:60" x14ac:dyDescent="0.45">
      <c r="A688" s="1">
        <v>641</v>
      </c>
      <c r="B688" s="1" t="s">
        <v>750</v>
      </c>
      <c r="C688" s="1">
        <v>3702.0000305995345</v>
      </c>
      <c r="D688" s="1">
        <v>0</v>
      </c>
      <c r="E688">
        <f t="shared" si="924"/>
        <v>22.012235453092142</v>
      </c>
      <c r="F688">
        <f t="shared" si="925"/>
        <v>0.42408038511592266</v>
      </c>
      <c r="G688">
        <f t="shared" si="926"/>
        <v>271.5312326335399</v>
      </c>
      <c r="H688">
        <f t="shared" si="927"/>
        <v>4.572023972209057</v>
      </c>
      <c r="I688">
        <f t="shared" si="928"/>
        <v>1.22898665920896</v>
      </c>
      <c r="J688">
        <f t="shared" si="929"/>
        <v>24.795598983764648</v>
      </c>
      <c r="K688" s="1">
        <v>6</v>
      </c>
      <c r="L688">
        <f t="shared" si="930"/>
        <v>1.4200000166893005</v>
      </c>
      <c r="M688" s="1">
        <v>1</v>
      </c>
      <c r="N688">
        <f t="shared" si="931"/>
        <v>2.8400000333786011</v>
      </c>
      <c r="O688" s="1">
        <v>23.611049652099609</v>
      </c>
      <c r="P688" s="1">
        <v>24.795598983764648</v>
      </c>
      <c r="Q688" s="1">
        <v>23.530843734741211</v>
      </c>
      <c r="R688" s="1">
        <v>399.93417358398437</v>
      </c>
      <c r="S688" s="1">
        <v>371.45379638671875</v>
      </c>
      <c r="T688" s="1">
        <v>13.411236763000488</v>
      </c>
      <c r="U688" s="1">
        <v>18.799770355224609</v>
      </c>
      <c r="V688" s="1">
        <v>46.630680084228516</v>
      </c>
      <c r="W688" s="1">
        <v>65.360054016113281</v>
      </c>
      <c r="X688" s="1">
        <v>499.51300048828125</v>
      </c>
      <c r="Y688" s="1">
        <v>2000.4937744140625</v>
      </c>
      <c r="Z688" s="1">
        <v>120.48866271972656</v>
      </c>
      <c r="AA688" s="1">
        <v>101.71126556396484</v>
      </c>
      <c r="AB688" s="1">
        <v>6.0011568069458008</v>
      </c>
      <c r="AC688" s="1">
        <v>0.30203834176063538</v>
      </c>
      <c r="AD688" s="1">
        <v>0.17237387597560883</v>
      </c>
      <c r="AE688" s="1">
        <v>7.1748020127415657E-4</v>
      </c>
      <c r="AF688" s="1">
        <v>0.17492854595184326</v>
      </c>
      <c r="AG688" s="1">
        <v>6.0181587468832731E-4</v>
      </c>
      <c r="AH688" s="1">
        <v>1</v>
      </c>
      <c r="AI688" s="1">
        <v>-0.21956524252891541</v>
      </c>
      <c r="AJ688" s="1">
        <v>2.737391471862793</v>
      </c>
      <c r="AK688" s="1">
        <v>1</v>
      </c>
      <c r="AL688" s="1">
        <v>0</v>
      </c>
      <c r="AM688" s="1">
        <v>0.15999999642372131</v>
      </c>
      <c r="AN688" s="1">
        <v>111115</v>
      </c>
      <c r="AO688">
        <f t="shared" si="932"/>
        <v>0.83252166748046863</v>
      </c>
      <c r="AP688">
        <f t="shared" si="933"/>
        <v>4.5720239722090569E-3</v>
      </c>
      <c r="AQ688">
        <f t="shared" si="934"/>
        <v>297.94559898376463</v>
      </c>
      <c r="AR688">
        <f t="shared" si="935"/>
        <v>296.76104965209959</v>
      </c>
      <c r="AS688">
        <f t="shared" si="936"/>
        <v>320.07899675192675</v>
      </c>
      <c r="AT688">
        <f t="shared" si="937"/>
        <v>1.1941925059730296</v>
      </c>
      <c r="AU688">
        <f t="shared" si="938"/>
        <v>3.1411350943507639</v>
      </c>
      <c r="AV688">
        <f t="shared" si="939"/>
        <v>30.882863141402424</v>
      </c>
      <c r="AW688">
        <f t="shared" si="940"/>
        <v>12.083092786177815</v>
      </c>
      <c r="AX688">
        <f t="shared" si="941"/>
        <v>24.203324317932129</v>
      </c>
      <c r="AY688">
        <f t="shared" si="942"/>
        <v>3.0317500485572455</v>
      </c>
      <c r="AZ688">
        <f t="shared" si="943"/>
        <v>0.36898242489991245</v>
      </c>
      <c r="BA688">
        <f t="shared" si="944"/>
        <v>1.9121484351418039</v>
      </c>
      <c r="BB688">
        <f t="shared" si="945"/>
        <v>1.1196016134154416</v>
      </c>
      <c r="BC688">
        <f t="shared" si="946"/>
        <v>0.235003046902619</v>
      </c>
      <c r="BD688">
        <f t="shared" si="947"/>
        <v>27.617785311300693</v>
      </c>
      <c r="BE688">
        <f t="shared" si="948"/>
        <v>0.73099598193593385</v>
      </c>
      <c r="BF688">
        <f t="shared" si="949"/>
        <v>65.090570108139104</v>
      </c>
      <c r="BG688">
        <f t="shared" si="950"/>
        <v>360.99023388234718</v>
      </c>
      <c r="BH688">
        <f t="shared" si="951"/>
        <v>3.9690518482650407E-2</v>
      </c>
    </row>
    <row r="689" spans="1:60" x14ac:dyDescent="0.45">
      <c r="A689" s="1">
        <v>642</v>
      </c>
      <c r="B689" s="1" t="s">
        <v>751</v>
      </c>
      <c r="C689" s="1">
        <v>3707.0000304877758</v>
      </c>
      <c r="D689" s="1">
        <v>0</v>
      </c>
      <c r="E689">
        <f t="shared" si="924"/>
        <v>22.07306619801755</v>
      </c>
      <c r="F689">
        <f t="shared" si="925"/>
        <v>0.42474728665371053</v>
      </c>
      <c r="G689">
        <f t="shared" si="926"/>
        <v>271.34322622914993</v>
      </c>
      <c r="H689">
        <f t="shared" si="927"/>
        <v>4.579239053997842</v>
      </c>
      <c r="I689">
        <f t="shared" si="928"/>
        <v>1.2292356940382685</v>
      </c>
      <c r="J689">
        <f t="shared" si="929"/>
        <v>24.800792694091797</v>
      </c>
      <c r="K689" s="1">
        <v>6</v>
      </c>
      <c r="L689">
        <f t="shared" si="930"/>
        <v>1.4200000166893005</v>
      </c>
      <c r="M689" s="1">
        <v>1</v>
      </c>
      <c r="N689">
        <f t="shared" si="931"/>
        <v>2.8400000333786011</v>
      </c>
      <c r="O689" s="1">
        <v>23.618389129638672</v>
      </c>
      <c r="P689" s="1">
        <v>24.800792694091797</v>
      </c>
      <c r="Q689" s="1">
        <v>23.537981033325195</v>
      </c>
      <c r="R689" s="1">
        <v>399.94818115234375</v>
      </c>
      <c r="S689" s="1">
        <v>371.39260864257813</v>
      </c>
      <c r="T689" s="1">
        <v>13.410019874572754</v>
      </c>
      <c r="U689" s="1">
        <v>18.806875228881836</v>
      </c>
      <c r="V689" s="1">
        <v>46.604572296142578</v>
      </c>
      <c r="W689" s="1">
        <v>65.354087829589844</v>
      </c>
      <c r="X689" s="1">
        <v>499.52621459960937</v>
      </c>
      <c r="Y689" s="1">
        <v>2000.2745361328125</v>
      </c>
      <c r="Z689" s="1">
        <v>121.28618621826172</v>
      </c>
      <c r="AA689" s="1">
        <v>101.71140289306641</v>
      </c>
      <c r="AB689" s="1">
        <v>6.0011568069458008</v>
      </c>
      <c r="AC689" s="1">
        <v>0.30203834176063538</v>
      </c>
      <c r="AD689" s="1">
        <v>0.17237387597560883</v>
      </c>
      <c r="AE689" s="1">
        <v>7.1748020127415657E-4</v>
      </c>
      <c r="AF689" s="1">
        <v>0.17492854595184326</v>
      </c>
      <c r="AG689" s="1">
        <v>6.0181587468832731E-4</v>
      </c>
      <c r="AH689" s="1">
        <v>1</v>
      </c>
      <c r="AI689" s="1">
        <v>-0.21956524252891541</v>
      </c>
      <c r="AJ689" s="1">
        <v>2.737391471862793</v>
      </c>
      <c r="AK689" s="1">
        <v>1</v>
      </c>
      <c r="AL689" s="1">
        <v>0</v>
      </c>
      <c r="AM689" s="1">
        <v>0.15999999642372131</v>
      </c>
      <c r="AN689" s="1">
        <v>111115</v>
      </c>
      <c r="AO689">
        <f t="shared" si="932"/>
        <v>0.83254369099934888</v>
      </c>
      <c r="AP689">
        <f t="shared" si="933"/>
        <v>4.5792390539978424E-3</v>
      </c>
      <c r="AQ689">
        <f t="shared" si="934"/>
        <v>297.95079269409177</v>
      </c>
      <c r="AR689">
        <f t="shared" si="935"/>
        <v>296.76838912963865</v>
      </c>
      <c r="AS689">
        <f t="shared" si="936"/>
        <v>320.04391862771081</v>
      </c>
      <c r="AT689">
        <f t="shared" si="937"/>
        <v>1.1904346957654086</v>
      </c>
      <c r="AU689">
        <f t="shared" si="938"/>
        <v>3.1421093576026995</v>
      </c>
      <c r="AV689">
        <f t="shared" si="939"/>
        <v>30.892400146187494</v>
      </c>
      <c r="AW689">
        <f t="shared" si="940"/>
        <v>12.085524917305658</v>
      </c>
      <c r="AX689">
        <f t="shared" si="941"/>
        <v>24.209590911865234</v>
      </c>
      <c r="AY689">
        <f t="shared" si="942"/>
        <v>3.0328897400113308</v>
      </c>
      <c r="AZ689">
        <f t="shared" si="943"/>
        <v>0.3694871884486513</v>
      </c>
      <c r="BA689">
        <f t="shared" si="944"/>
        <v>1.912873663564431</v>
      </c>
      <c r="BB689">
        <f t="shared" si="945"/>
        <v>1.1200160764468998</v>
      </c>
      <c r="BC689">
        <f t="shared" si="946"/>
        <v>0.23533065520534119</v>
      </c>
      <c r="BD689">
        <f t="shared" si="947"/>
        <v>27.598700205297533</v>
      </c>
      <c r="BE689">
        <f t="shared" si="948"/>
        <v>0.73061019501948676</v>
      </c>
      <c r="BF689">
        <f t="shared" si="949"/>
        <v>65.101155221563815</v>
      </c>
      <c r="BG689">
        <f t="shared" si="950"/>
        <v>360.90013011543044</v>
      </c>
      <c r="BH689">
        <f t="shared" si="951"/>
        <v>3.9816613762743425E-2</v>
      </c>
    </row>
    <row r="690" spans="1:60" x14ac:dyDescent="0.45">
      <c r="A690" s="1">
        <v>643</v>
      </c>
      <c r="B690" s="1" t="s">
        <v>752</v>
      </c>
      <c r="C690" s="1">
        <v>3712.0000303760171</v>
      </c>
      <c r="D690" s="1">
        <v>0</v>
      </c>
      <c r="E690">
        <f t="shared" si="924"/>
        <v>22.131889016438539</v>
      </c>
      <c r="F690">
        <f t="shared" si="925"/>
        <v>0.4262685864584847</v>
      </c>
      <c r="G690">
        <f t="shared" si="926"/>
        <v>271.32612266774794</v>
      </c>
      <c r="H690">
        <f t="shared" si="927"/>
        <v>4.587173812985446</v>
      </c>
      <c r="I690">
        <f t="shared" si="928"/>
        <v>1.2275442281134143</v>
      </c>
      <c r="J690">
        <f t="shared" si="929"/>
        <v>24.796533584594727</v>
      </c>
      <c r="K690" s="1">
        <v>6</v>
      </c>
      <c r="L690">
        <f t="shared" si="930"/>
        <v>1.4200000166893005</v>
      </c>
      <c r="M690" s="1">
        <v>1</v>
      </c>
      <c r="N690">
        <f t="shared" si="931"/>
        <v>2.8400000333786011</v>
      </c>
      <c r="O690" s="1">
        <v>23.629795074462891</v>
      </c>
      <c r="P690" s="1">
        <v>24.796533584594727</v>
      </c>
      <c r="Q690" s="1">
        <v>23.577253341674805</v>
      </c>
      <c r="R690" s="1">
        <v>399.94607543945313</v>
      </c>
      <c r="S690" s="1">
        <v>371.31805419921875</v>
      </c>
      <c r="T690" s="1">
        <v>13.409713745117187</v>
      </c>
      <c r="U690" s="1">
        <v>18.815620422363281</v>
      </c>
      <c r="V690" s="1">
        <v>46.573356628417969</v>
      </c>
      <c r="W690" s="1">
        <v>65.341484069824219</v>
      </c>
      <c r="X690" s="1">
        <v>499.54949951171875</v>
      </c>
      <c r="Y690" s="1">
        <v>2000.1138916015625</v>
      </c>
      <c r="Z690" s="1">
        <v>122.22083282470703</v>
      </c>
      <c r="AA690" s="1">
        <v>101.71156311035156</v>
      </c>
      <c r="AB690" s="1">
        <v>6.0011568069458008</v>
      </c>
      <c r="AC690" s="1">
        <v>0.30203834176063538</v>
      </c>
      <c r="AD690" s="1">
        <v>0.17237387597560883</v>
      </c>
      <c r="AE690" s="1">
        <v>7.1748020127415657E-4</v>
      </c>
      <c r="AF690" s="1">
        <v>0.17492854595184326</v>
      </c>
      <c r="AG690" s="1">
        <v>6.0181587468832731E-4</v>
      </c>
      <c r="AH690" s="1">
        <v>0.66666668653488159</v>
      </c>
      <c r="AI690" s="1">
        <v>-0.21956524252891541</v>
      </c>
      <c r="AJ690" s="1">
        <v>2.737391471862793</v>
      </c>
      <c r="AK690" s="1">
        <v>1</v>
      </c>
      <c r="AL690" s="1">
        <v>0</v>
      </c>
      <c r="AM690" s="1">
        <v>0.15999999642372131</v>
      </c>
      <c r="AN690" s="1">
        <v>111115</v>
      </c>
      <c r="AO690">
        <f t="shared" si="932"/>
        <v>0.83258249918619776</v>
      </c>
      <c r="AP690">
        <f t="shared" si="933"/>
        <v>4.5871738129854463E-3</v>
      </c>
      <c r="AQ690">
        <f t="shared" si="934"/>
        <v>297.9465335845947</v>
      </c>
      <c r="AR690">
        <f t="shared" si="935"/>
        <v>296.77979507446287</v>
      </c>
      <c r="AS690">
        <f t="shared" si="936"/>
        <v>320.01821550328532</v>
      </c>
      <c r="AT690">
        <f t="shared" si="937"/>
        <v>1.1881831598354335</v>
      </c>
      <c r="AU690">
        <f t="shared" si="938"/>
        <v>3.141310392163037</v>
      </c>
      <c r="AV690">
        <f t="shared" si="939"/>
        <v>30.884496276543153</v>
      </c>
      <c r="AW690">
        <f t="shared" si="940"/>
        <v>12.068875854179872</v>
      </c>
      <c r="AX690">
        <f t="shared" si="941"/>
        <v>24.213164329528809</v>
      </c>
      <c r="AY690">
        <f t="shared" si="942"/>
        <v>3.033539797180568</v>
      </c>
      <c r="AZ690">
        <f t="shared" si="943"/>
        <v>0.37063785642674046</v>
      </c>
      <c r="BA690">
        <f t="shared" si="944"/>
        <v>1.9137661640496226</v>
      </c>
      <c r="BB690">
        <f t="shared" si="945"/>
        <v>1.1197736331309454</v>
      </c>
      <c r="BC690">
        <f t="shared" si="946"/>
        <v>0.23607754070242007</v>
      </c>
      <c r="BD690">
        <f t="shared" si="947"/>
        <v>27.597004049207634</v>
      </c>
      <c r="BE690">
        <f t="shared" si="948"/>
        <v>0.73071082754887173</v>
      </c>
      <c r="BF690">
        <f t="shared" si="949"/>
        <v>65.156534334895028</v>
      </c>
      <c r="BG690">
        <f t="shared" si="950"/>
        <v>360.7976141213897</v>
      </c>
      <c r="BH690">
        <f t="shared" si="951"/>
        <v>3.9968035545559152E-2</v>
      </c>
    </row>
    <row r="691" spans="1:60" x14ac:dyDescent="0.45">
      <c r="A691" s="1">
        <v>644</v>
      </c>
      <c r="B691" s="1" t="s">
        <v>753</v>
      </c>
      <c r="C691" s="1">
        <v>3717.5000302530825</v>
      </c>
      <c r="D691" s="1">
        <v>0</v>
      </c>
      <c r="E691">
        <f t="shared" si="924"/>
        <v>22.221241756605327</v>
      </c>
      <c r="F691">
        <f t="shared" si="925"/>
        <v>0.42736439097902407</v>
      </c>
      <c r="G691">
        <f t="shared" si="926"/>
        <v>271.06092806953478</v>
      </c>
      <c r="H691">
        <f t="shared" si="927"/>
        <v>4.5982008573977913</v>
      </c>
      <c r="I691">
        <f t="shared" si="928"/>
        <v>1.2277309910349261</v>
      </c>
      <c r="J691">
        <f t="shared" si="929"/>
        <v>24.804346084594727</v>
      </c>
      <c r="K691" s="1">
        <v>6</v>
      </c>
      <c r="L691">
        <f t="shared" si="930"/>
        <v>1.4200000166893005</v>
      </c>
      <c r="M691" s="1">
        <v>1</v>
      </c>
      <c r="N691">
        <f t="shared" si="931"/>
        <v>2.8400000333786011</v>
      </c>
      <c r="O691" s="1">
        <v>23.657308578491211</v>
      </c>
      <c r="P691" s="1">
        <v>24.804346084594727</v>
      </c>
      <c r="Q691" s="1">
        <v>23.669023513793945</v>
      </c>
      <c r="R691" s="1">
        <v>399.95468139648437</v>
      </c>
      <c r="S691" s="1">
        <v>371.21469116210937</v>
      </c>
      <c r="T691" s="1">
        <v>13.409361839294434</v>
      </c>
      <c r="U691" s="1">
        <v>18.828250885009766</v>
      </c>
      <c r="V691" s="1">
        <v>46.501396179199219</v>
      </c>
      <c r="W691" s="1">
        <v>65.28424072265625</v>
      </c>
      <c r="X691" s="1">
        <v>499.54425048828125</v>
      </c>
      <c r="Y691" s="1">
        <v>1999.8070068359375</v>
      </c>
      <c r="Z691" s="1">
        <v>123.35733795166016</v>
      </c>
      <c r="AA691" s="1">
        <v>101.71125793457031</v>
      </c>
      <c r="AB691" s="1">
        <v>6.0011568069458008</v>
      </c>
      <c r="AC691" s="1">
        <v>0.30203834176063538</v>
      </c>
      <c r="AD691" s="1">
        <v>0.17237387597560883</v>
      </c>
      <c r="AE691" s="1">
        <v>7.1748020127415657E-4</v>
      </c>
      <c r="AF691" s="1">
        <v>0.17492854595184326</v>
      </c>
      <c r="AG691" s="1">
        <v>6.0181587468832731E-4</v>
      </c>
      <c r="AH691" s="1">
        <v>0.66666668653488159</v>
      </c>
      <c r="AI691" s="1">
        <v>-0.21956524252891541</v>
      </c>
      <c r="AJ691" s="1">
        <v>2.737391471862793</v>
      </c>
      <c r="AK691" s="1">
        <v>1</v>
      </c>
      <c r="AL691" s="1">
        <v>0</v>
      </c>
      <c r="AM691" s="1">
        <v>0.15999999642372131</v>
      </c>
      <c r="AN691" s="1">
        <v>111115</v>
      </c>
      <c r="AO691">
        <f t="shared" si="932"/>
        <v>0.83257375081380203</v>
      </c>
      <c r="AP691">
        <f t="shared" si="933"/>
        <v>4.598200857397791E-3</v>
      </c>
      <c r="AQ691">
        <f t="shared" si="934"/>
        <v>297.9543460845947</v>
      </c>
      <c r="AR691">
        <f t="shared" si="935"/>
        <v>296.80730857849119</v>
      </c>
      <c r="AS691">
        <f t="shared" si="936"/>
        <v>319.96911394188282</v>
      </c>
      <c r="AT691">
        <f t="shared" si="937"/>
        <v>1.1845955111702169</v>
      </c>
      <c r="AU691">
        <f t="shared" si="938"/>
        <v>3.1427760732569561</v>
      </c>
      <c r="AV691">
        <f t="shared" si="939"/>
        <v>30.898999157779247</v>
      </c>
      <c r="AW691">
        <f t="shared" si="940"/>
        <v>12.070748272769482</v>
      </c>
      <c r="AX691">
        <f t="shared" si="941"/>
        <v>24.230827331542969</v>
      </c>
      <c r="AY691">
        <f t="shared" si="942"/>
        <v>3.0367547461267024</v>
      </c>
      <c r="AZ691">
        <f t="shared" si="943"/>
        <v>0.37146602796958417</v>
      </c>
      <c r="BA691">
        <f t="shared" si="944"/>
        <v>1.91504508222203</v>
      </c>
      <c r="BB691">
        <f t="shared" si="945"/>
        <v>1.1217096639046724</v>
      </c>
      <c r="BC691">
        <f t="shared" si="946"/>
        <v>0.23661515230555147</v>
      </c>
      <c r="BD691">
        <f t="shared" si="947"/>
        <v>27.569947970864462</v>
      </c>
      <c r="BE691">
        <f t="shared" si="948"/>
        <v>0.73019989381606276</v>
      </c>
      <c r="BF691">
        <f t="shared" si="949"/>
        <v>65.178683012052986</v>
      </c>
      <c r="BG691">
        <f t="shared" si="950"/>
        <v>360.65177707096785</v>
      </c>
      <c r="BH691">
        <f t="shared" si="951"/>
        <v>4.0159271759334002E-2</v>
      </c>
    </row>
    <row r="692" spans="1:60" x14ac:dyDescent="0.45">
      <c r="A692" s="1" t="s">
        <v>9</v>
      </c>
      <c r="B692" s="1" t="s">
        <v>754</v>
      </c>
    </row>
    <row r="693" spans="1:60" x14ac:dyDescent="0.45">
      <c r="A693" s="1">
        <v>645</v>
      </c>
      <c r="B693" s="1" t="s">
        <v>755</v>
      </c>
      <c r="C693" s="1">
        <v>3722.5000301413238</v>
      </c>
      <c r="D693" s="1">
        <v>0</v>
      </c>
      <c r="E693">
        <f t="shared" ref="E693:E708" si="952">(R693-S693*(1000-T693)/(1000-U693))*AO693</f>
        <v>22.298276512814532</v>
      </c>
      <c r="F693">
        <f t="shared" ref="F693:F708" si="953">IF(AZ693&lt;&gt;0,1/(1/AZ693-1/N693),0)</f>
        <v>0.42740008963524129</v>
      </c>
      <c r="G693">
        <f t="shared" ref="G693:G708" si="954">((BC693-AP693/2)*S693-E693)/(BC693+AP693/2)</f>
        <v>270.66254678583505</v>
      </c>
      <c r="H693">
        <f t="shared" ref="H693:H708" si="955">AP693*1000</f>
        <v>4.6085494880967888</v>
      </c>
      <c r="I693">
        <f t="shared" ref="I693:I708" si="956">(AU693-BA693)</f>
        <v>1.2303684013775602</v>
      </c>
      <c r="J693">
        <f t="shared" ref="J693:J708" si="957">(P693+AT693*D693)</f>
        <v>24.825601577758789</v>
      </c>
      <c r="K693" s="1">
        <v>6</v>
      </c>
      <c r="L693">
        <f t="shared" ref="L693:L708" si="958">(K693*AI693+AJ693)</f>
        <v>1.4200000166893005</v>
      </c>
      <c r="M693" s="1">
        <v>1</v>
      </c>
      <c r="N693">
        <f t="shared" ref="N693:N708" si="959">L693*(M693+1)*(M693+1)/(M693*M693+1)</f>
        <v>2.8400000333786011</v>
      </c>
      <c r="O693" s="1">
        <v>23.696439743041992</v>
      </c>
      <c r="P693" s="1">
        <v>24.825601577758789</v>
      </c>
      <c r="Q693" s="1">
        <v>23.747699737548828</v>
      </c>
      <c r="R693" s="1">
        <v>399.9805908203125</v>
      </c>
      <c r="S693" s="1">
        <v>371.1439208984375</v>
      </c>
      <c r="T693" s="1">
        <v>13.410606384277344</v>
      </c>
      <c r="U693" s="1">
        <v>18.841604232788086</v>
      </c>
      <c r="V693" s="1">
        <v>46.403274536132812</v>
      </c>
      <c r="W693" s="1">
        <v>65.186630249023437</v>
      </c>
      <c r="X693" s="1">
        <v>499.54544067382812</v>
      </c>
      <c r="Y693" s="1">
        <v>1999.5213623046875</v>
      </c>
      <c r="Z693" s="1">
        <v>124.269287109375</v>
      </c>
      <c r="AA693" s="1">
        <v>101.71099853515625</v>
      </c>
      <c r="AB693" s="1">
        <v>6.0011568069458008</v>
      </c>
      <c r="AC693" s="1">
        <v>0.30203834176063538</v>
      </c>
      <c r="AD693" s="1">
        <v>0.17237387597560883</v>
      </c>
      <c r="AE693" s="1">
        <v>7.1748020127415657E-4</v>
      </c>
      <c r="AF693" s="1">
        <v>0.17492854595184326</v>
      </c>
      <c r="AG693" s="1">
        <v>6.0181587468832731E-4</v>
      </c>
      <c r="AH693" s="1">
        <v>1</v>
      </c>
      <c r="AI693" s="1">
        <v>-0.21956524252891541</v>
      </c>
      <c r="AJ693" s="1">
        <v>2.737391471862793</v>
      </c>
      <c r="AK693" s="1">
        <v>1</v>
      </c>
      <c r="AL693" s="1">
        <v>0</v>
      </c>
      <c r="AM693" s="1">
        <v>0.15999999642372131</v>
      </c>
      <c r="AN693" s="1">
        <v>111125</v>
      </c>
      <c r="AO693">
        <f t="shared" ref="AO693:AO708" si="960">X693*0.000001/(K693*0.0001)</f>
        <v>0.83257573445638</v>
      </c>
      <c r="AP693">
        <f t="shared" ref="AP693:AP708" si="961">(U693-T693)/(1000-U693)*AO693</f>
        <v>4.6085494880967887E-3</v>
      </c>
      <c r="AQ693">
        <f t="shared" ref="AQ693:AQ708" si="962">(P693+273.15)</f>
        <v>297.97560157775877</v>
      </c>
      <c r="AR693">
        <f t="shared" ref="AR693:AR708" si="963">(O693+273.15)</f>
        <v>296.84643974304197</v>
      </c>
      <c r="AS693">
        <f t="shared" ref="AS693:AS708" si="964">(Y693*AK693+Z693*AL693)*AM693</f>
        <v>319.92341081790437</v>
      </c>
      <c r="AT693">
        <f t="shared" ref="AT693:AT708" si="965">((AS693+0.00000010773*(AR693^4-AQ693^4))-AP693*44100)/(L693*0.92*2*29.3+0.00000043092*AQ693^3)</f>
        <v>1.1811132792046395</v>
      </c>
      <c r="AU693">
        <f t="shared" ref="AU693:AU708" si="966">0.61365*EXP(17.502*J693/(240.97+J693))</f>
        <v>3.1467667818986631</v>
      </c>
      <c r="AV693">
        <f t="shared" ref="AV693:AV708" si="967">AU693*1000/AA693</f>
        <v>30.938313724360771</v>
      </c>
      <c r="AW693">
        <f t="shared" ref="AW693:AW708" si="968">(AV693-U693)</f>
        <v>12.096709491572685</v>
      </c>
      <c r="AX693">
        <f t="shared" ref="AX693:AX708" si="969">IF(D693,P693,(O693+P693)/2)</f>
        <v>24.261020660400391</v>
      </c>
      <c r="AY693">
        <f t="shared" ref="AY693:AY708" si="970">0.61365*EXP(17.502*AX693/(240.97+AX693))</f>
        <v>3.0422573133124171</v>
      </c>
      <c r="AZ693">
        <f t="shared" ref="AZ693:AZ708" si="971">IF(AW693&lt;&gt;0,(1000-(AV693+U693)/2)/AW693*AP693,0)</f>
        <v>0.37149299844871186</v>
      </c>
      <c r="BA693">
        <f t="shared" ref="BA693:BA708" si="972">U693*AA693/1000</f>
        <v>1.9163983805211029</v>
      </c>
      <c r="BB693">
        <f t="shared" ref="BB693:BB708" si="973">(AY693-BA693)</f>
        <v>1.1258589327913142</v>
      </c>
      <c r="BC693">
        <f t="shared" ref="BC693:BC708" si="974">1/(1.6/F693+1.37/N693)</f>
        <v>0.236632661096184</v>
      </c>
      <c r="BD693">
        <f t="shared" ref="BD693:BD708" si="975">G693*AA693*0.001</f>
        <v>27.529357899655729</v>
      </c>
      <c r="BE693">
        <f t="shared" ref="BE693:BE708" si="976">G693/S693</f>
        <v>0.72926574179265924</v>
      </c>
      <c r="BF693">
        <f t="shared" ref="BF693:BF708" si="977">(1-AP693*AA693/AU693/F693)*100</f>
        <v>65.147574501793471</v>
      </c>
      <c r="BG693">
        <f t="shared" ref="BG693:BG708" si="978">(S693-E693/(N693/1.35))</f>
        <v>360.54438817361284</v>
      </c>
      <c r="BH693">
        <f t="shared" ref="BH693:BH708" si="979">E693*BF693/100/BG693</f>
        <v>4.0291256167899865E-2</v>
      </c>
    </row>
    <row r="694" spans="1:60" x14ac:dyDescent="0.45">
      <c r="A694" s="1">
        <v>646</v>
      </c>
      <c r="B694" s="1" t="s">
        <v>756</v>
      </c>
      <c r="C694" s="1">
        <v>3727.5000300295651</v>
      </c>
      <c r="D694" s="1">
        <v>0</v>
      </c>
      <c r="E694">
        <f t="shared" si="952"/>
        <v>22.725159934099235</v>
      </c>
      <c r="F694">
        <f t="shared" si="953"/>
        <v>0.42710941914636458</v>
      </c>
      <c r="G694">
        <f t="shared" si="954"/>
        <v>268.82989469016451</v>
      </c>
      <c r="H694">
        <f t="shared" si="955"/>
        <v>4.6193088285029393</v>
      </c>
      <c r="I694">
        <f t="shared" si="956"/>
        <v>1.2339281652314247</v>
      </c>
      <c r="J694">
        <f t="shared" si="957"/>
        <v>24.852104187011719</v>
      </c>
      <c r="K694" s="1">
        <v>6</v>
      </c>
      <c r="L694">
        <f t="shared" si="958"/>
        <v>1.4200000166893005</v>
      </c>
      <c r="M694" s="1">
        <v>1</v>
      </c>
      <c r="N694">
        <f t="shared" si="959"/>
        <v>2.8400000333786011</v>
      </c>
      <c r="O694" s="1">
        <v>23.736526489257812</v>
      </c>
      <c r="P694" s="1">
        <v>24.852104187011719</v>
      </c>
      <c r="Q694" s="1">
        <v>23.769924163818359</v>
      </c>
      <c r="R694" s="1">
        <v>400.52783203125</v>
      </c>
      <c r="S694" s="1">
        <v>371.17391967773438</v>
      </c>
      <c r="T694" s="1">
        <v>13.412106513977051</v>
      </c>
      <c r="U694" s="1">
        <v>18.855623245239258</v>
      </c>
      <c r="V694" s="1">
        <v>46.297103881835938</v>
      </c>
      <c r="W694" s="1">
        <v>65.07952880859375</v>
      </c>
      <c r="X694" s="1">
        <v>499.55303955078125</v>
      </c>
      <c r="Y694" s="1">
        <v>1999.1968994140625</v>
      </c>
      <c r="Z694" s="1">
        <v>125.14973449707031</v>
      </c>
      <c r="AA694" s="1">
        <v>101.71080780029297</v>
      </c>
      <c r="AB694" s="1">
        <v>6.0011568069458008</v>
      </c>
      <c r="AC694" s="1">
        <v>0.30203834176063538</v>
      </c>
      <c r="AD694" s="1">
        <v>0.17237387597560883</v>
      </c>
      <c r="AE694" s="1">
        <v>7.1748020127415657E-4</v>
      </c>
      <c r="AF694" s="1">
        <v>0.17492854595184326</v>
      </c>
      <c r="AG694" s="1">
        <v>6.0181587468832731E-4</v>
      </c>
      <c r="AH694" s="1">
        <v>0.66666668653488159</v>
      </c>
      <c r="AI694" s="1">
        <v>-0.21956524252891541</v>
      </c>
      <c r="AJ694" s="1">
        <v>2.737391471862793</v>
      </c>
      <c r="AK694" s="1">
        <v>1</v>
      </c>
      <c r="AL694" s="1">
        <v>0</v>
      </c>
      <c r="AM694" s="1">
        <v>0.15999999642372131</v>
      </c>
      <c r="AN694" s="1">
        <v>111125</v>
      </c>
      <c r="AO694">
        <f t="shared" si="960"/>
        <v>0.8325883992513019</v>
      </c>
      <c r="AP694">
        <f t="shared" si="961"/>
        <v>4.6193088285029389E-3</v>
      </c>
      <c r="AQ694">
        <f t="shared" si="962"/>
        <v>298.0021041870117</v>
      </c>
      <c r="AR694">
        <f t="shared" si="963"/>
        <v>296.88652648925779</v>
      </c>
      <c r="AS694">
        <f t="shared" si="964"/>
        <v>319.87149675656474</v>
      </c>
      <c r="AT694">
        <f t="shared" si="965"/>
        <v>1.1767902663001377</v>
      </c>
      <c r="AU694">
        <f t="shared" si="966"/>
        <v>3.1517488370826912</v>
      </c>
      <c r="AV694">
        <f t="shared" si="967"/>
        <v>30.987354296419351</v>
      </c>
      <c r="AW694">
        <f t="shared" si="968"/>
        <v>12.131731051180093</v>
      </c>
      <c r="AX694">
        <f t="shared" si="969"/>
        <v>24.294315338134766</v>
      </c>
      <c r="AY694">
        <f t="shared" si="970"/>
        <v>3.0483351878285974</v>
      </c>
      <c r="AZ694">
        <f t="shared" si="971"/>
        <v>0.37127337858073217</v>
      </c>
      <c r="BA694">
        <f t="shared" si="972"/>
        <v>1.9178206718512665</v>
      </c>
      <c r="BB694">
        <f t="shared" si="973"/>
        <v>1.1305145159773309</v>
      </c>
      <c r="BC694">
        <f t="shared" si="974"/>
        <v>0.23649008891365605</v>
      </c>
      <c r="BD694">
        <f t="shared" si="975"/>
        <v>27.342905749804324</v>
      </c>
      <c r="BE694">
        <f t="shared" si="976"/>
        <v>0.72426935309348139</v>
      </c>
      <c r="BF694">
        <f t="shared" si="977"/>
        <v>65.097755900623284</v>
      </c>
      <c r="BG694">
        <f t="shared" si="978"/>
        <v>360.37146701912059</v>
      </c>
      <c r="BH694">
        <f t="shared" si="979"/>
        <v>4.1050889140291584E-2</v>
      </c>
    </row>
    <row r="695" spans="1:60" x14ac:dyDescent="0.45">
      <c r="A695" s="1">
        <v>647</v>
      </c>
      <c r="B695" s="1" t="s">
        <v>757</v>
      </c>
      <c r="C695" s="1">
        <v>3733.0000299066305</v>
      </c>
      <c r="D695" s="1">
        <v>0</v>
      </c>
      <c r="E695">
        <f t="shared" si="952"/>
        <v>33.406029163881101</v>
      </c>
      <c r="F695">
        <f t="shared" si="953"/>
        <v>0.4278512543604131</v>
      </c>
      <c r="G695">
        <f t="shared" si="954"/>
        <v>228.16495800894523</v>
      </c>
      <c r="H695">
        <f t="shared" si="955"/>
        <v>4.6302510979755711</v>
      </c>
      <c r="I695">
        <f t="shared" si="956"/>
        <v>1.2349645557394815</v>
      </c>
      <c r="J695">
        <f t="shared" si="957"/>
        <v>24.865947723388672</v>
      </c>
      <c r="K695" s="1">
        <v>6</v>
      </c>
      <c r="L695">
        <f t="shared" si="958"/>
        <v>1.4200000166893005</v>
      </c>
      <c r="M695" s="1">
        <v>1</v>
      </c>
      <c r="N695">
        <f t="shared" si="959"/>
        <v>2.8400000333786011</v>
      </c>
      <c r="O695" s="1">
        <v>23.765079498291016</v>
      </c>
      <c r="P695" s="1">
        <v>24.865947723388672</v>
      </c>
      <c r="Q695" s="1">
        <v>23.742473602294922</v>
      </c>
      <c r="R695" s="1">
        <v>417.3111572265625</v>
      </c>
      <c r="S695" s="1">
        <v>375.10223388671875</v>
      </c>
      <c r="T695" s="1">
        <v>13.414695739746094</v>
      </c>
      <c r="U695" s="1">
        <v>18.870992660522461</v>
      </c>
      <c r="V695" s="1">
        <v>46.219402313232422</v>
      </c>
      <c r="W695" s="1">
        <v>65.0106201171875</v>
      </c>
      <c r="X695" s="1">
        <v>499.55569458007812</v>
      </c>
      <c r="Y695" s="1">
        <v>1998.86572265625</v>
      </c>
      <c r="Z695" s="1">
        <v>126.10672760009766</v>
      </c>
      <c r="AA695" s="1">
        <v>101.71109771728516</v>
      </c>
      <c r="AB695" s="1">
        <v>6.0011568069458008</v>
      </c>
      <c r="AC695" s="1">
        <v>0.30203834176063538</v>
      </c>
      <c r="AD695" s="1">
        <v>0.17237387597560883</v>
      </c>
      <c r="AE695" s="1">
        <v>7.1748020127415657E-4</v>
      </c>
      <c r="AF695" s="1">
        <v>0.17492854595184326</v>
      </c>
      <c r="AG695" s="1">
        <v>6.0181587468832731E-4</v>
      </c>
      <c r="AH695" s="1">
        <v>0.66666668653488159</v>
      </c>
      <c r="AI695" s="1">
        <v>-0.21956524252891541</v>
      </c>
      <c r="AJ695" s="1">
        <v>2.737391471862793</v>
      </c>
      <c r="AK695" s="1">
        <v>1</v>
      </c>
      <c r="AL695" s="1">
        <v>0</v>
      </c>
      <c r="AM695" s="1">
        <v>0.15999999642372131</v>
      </c>
      <c r="AN695" s="1">
        <v>111125</v>
      </c>
      <c r="AO695">
        <f t="shared" si="960"/>
        <v>0.83259282430013004</v>
      </c>
      <c r="AP695">
        <f t="shared" si="961"/>
        <v>4.6302510979755714E-3</v>
      </c>
      <c r="AQ695">
        <f t="shared" si="962"/>
        <v>298.01594772338865</v>
      </c>
      <c r="AR695">
        <f t="shared" si="963"/>
        <v>296.91507949829099</v>
      </c>
      <c r="AS695">
        <f t="shared" si="964"/>
        <v>319.81850847649912</v>
      </c>
      <c r="AT695">
        <f t="shared" si="965"/>
        <v>1.1725466075208575</v>
      </c>
      <c r="AU695">
        <f t="shared" si="966"/>
        <v>3.1543539342560525</v>
      </c>
      <c r="AV695">
        <f t="shared" si="967"/>
        <v>31.012878683345388</v>
      </c>
      <c r="AW695">
        <f t="shared" si="968"/>
        <v>12.141886022822927</v>
      </c>
      <c r="AX695">
        <f t="shared" si="969"/>
        <v>24.315513610839844</v>
      </c>
      <c r="AY695">
        <f t="shared" si="970"/>
        <v>3.0522104169963571</v>
      </c>
      <c r="AZ695">
        <f t="shared" si="971"/>
        <v>0.37183380444015263</v>
      </c>
      <c r="BA695">
        <f t="shared" si="972"/>
        <v>1.919389378516571</v>
      </c>
      <c r="BB695">
        <f t="shared" si="973"/>
        <v>1.1328210384797861</v>
      </c>
      <c r="BC695">
        <f t="shared" si="974"/>
        <v>0.2368539109276443</v>
      </c>
      <c r="BD695">
        <f t="shared" si="975"/>
        <v>23.206908339708093</v>
      </c>
      <c r="BE695">
        <f t="shared" si="976"/>
        <v>0.60827405810078772</v>
      </c>
      <c r="BF695">
        <f t="shared" si="977"/>
        <v>65.104481676099837</v>
      </c>
      <c r="BG695">
        <f t="shared" si="978"/>
        <v>359.22260753418362</v>
      </c>
      <c r="BH695">
        <f t="shared" si="979"/>
        <v>6.0544135250846988E-2</v>
      </c>
    </row>
    <row r="696" spans="1:60" x14ac:dyDescent="0.45">
      <c r="A696" s="1">
        <v>648</v>
      </c>
      <c r="B696" s="1" t="s">
        <v>758</v>
      </c>
      <c r="C696" s="1">
        <v>3738.0000297948718</v>
      </c>
      <c r="D696" s="1">
        <v>0</v>
      </c>
      <c r="E696">
        <f t="shared" si="952"/>
        <v>56.765818841117365</v>
      </c>
      <c r="F696">
        <f t="shared" si="953"/>
        <v>0.4288778751463852</v>
      </c>
      <c r="G696">
        <f t="shared" si="954"/>
        <v>149.96604444891125</v>
      </c>
      <c r="H696">
        <f t="shared" si="955"/>
        <v>4.6397187326631082</v>
      </c>
      <c r="I696">
        <f t="shared" si="956"/>
        <v>1.2349048423271669</v>
      </c>
      <c r="J696">
        <f t="shared" si="957"/>
        <v>24.872941970825195</v>
      </c>
      <c r="K696" s="1">
        <v>6</v>
      </c>
      <c r="L696">
        <f t="shared" si="958"/>
        <v>1.4200000166893005</v>
      </c>
      <c r="M696" s="1">
        <v>1</v>
      </c>
      <c r="N696">
        <f t="shared" si="959"/>
        <v>2.8400000333786011</v>
      </c>
      <c r="O696" s="1">
        <v>23.777820587158203</v>
      </c>
      <c r="P696" s="1">
        <v>24.872941970825195</v>
      </c>
      <c r="Q696" s="1">
        <v>23.726581573486328</v>
      </c>
      <c r="R696" s="1">
        <v>464.82781982421875</v>
      </c>
      <c r="S696" s="1">
        <v>394.44476318359375</v>
      </c>
      <c r="T696" s="1">
        <v>13.416635513305664</v>
      </c>
      <c r="U696" s="1">
        <v>18.884433746337891</v>
      </c>
      <c r="V696" s="1">
        <v>46.184047698974609</v>
      </c>
      <c r="W696" s="1">
        <v>64.998252868652344</v>
      </c>
      <c r="X696" s="1">
        <v>499.51736450195312</v>
      </c>
      <c r="Y696" s="1">
        <v>1998.5980224609375</v>
      </c>
      <c r="Z696" s="1">
        <v>127.09645843505859</v>
      </c>
      <c r="AA696" s="1">
        <v>101.71160125732422</v>
      </c>
      <c r="AB696" s="1">
        <v>6.0011568069458008</v>
      </c>
      <c r="AC696" s="1">
        <v>0.30203834176063538</v>
      </c>
      <c r="AD696" s="1">
        <v>0.17237387597560883</v>
      </c>
      <c r="AE696" s="1">
        <v>7.1748020127415657E-4</v>
      </c>
      <c r="AF696" s="1">
        <v>0.17492854595184326</v>
      </c>
      <c r="AG696" s="1">
        <v>6.0181587468832731E-4</v>
      </c>
      <c r="AH696" s="1">
        <v>0.66666668653488159</v>
      </c>
      <c r="AI696" s="1">
        <v>-0.21956524252891541</v>
      </c>
      <c r="AJ696" s="1">
        <v>2.737391471862793</v>
      </c>
      <c r="AK696" s="1">
        <v>1</v>
      </c>
      <c r="AL696" s="1">
        <v>0</v>
      </c>
      <c r="AM696" s="1">
        <v>0.15999999642372131</v>
      </c>
      <c r="AN696" s="1">
        <v>111115</v>
      </c>
      <c r="AO696">
        <f t="shared" si="960"/>
        <v>0.83252894083658846</v>
      </c>
      <c r="AP696">
        <f t="shared" si="961"/>
        <v>4.6397187326631083E-3</v>
      </c>
      <c r="AQ696">
        <f t="shared" si="962"/>
        <v>298.02294197082517</v>
      </c>
      <c r="AR696">
        <f t="shared" si="963"/>
        <v>296.92782058715818</v>
      </c>
      <c r="AS696">
        <f t="shared" si="964"/>
        <v>319.77567644620649</v>
      </c>
      <c r="AT696">
        <f t="shared" si="965"/>
        <v>1.1680292987048841</v>
      </c>
      <c r="AU696">
        <f t="shared" si="966"/>
        <v>3.1556708375050437</v>
      </c>
      <c r="AV696">
        <f t="shared" si="967"/>
        <v>31.025672573194349</v>
      </c>
      <c r="AW696">
        <f t="shared" si="968"/>
        <v>12.141238826856458</v>
      </c>
      <c r="AX696">
        <f t="shared" si="969"/>
        <v>24.325381278991699</v>
      </c>
      <c r="AY696">
        <f t="shared" si="970"/>
        <v>3.0540157812891424</v>
      </c>
      <c r="AZ696">
        <f t="shared" si="971"/>
        <v>0.3726089544533282</v>
      </c>
      <c r="BA696">
        <f t="shared" si="972"/>
        <v>1.9207659951778768</v>
      </c>
      <c r="BB696">
        <f t="shared" si="973"/>
        <v>1.1332497861112656</v>
      </c>
      <c r="BC696">
        <f t="shared" si="974"/>
        <v>0.2373571640618371</v>
      </c>
      <c r="BD696">
        <f t="shared" si="975"/>
        <v>15.253286515125822</v>
      </c>
      <c r="BE696">
        <f t="shared" si="976"/>
        <v>0.38019529842030064</v>
      </c>
      <c r="BF696">
        <f t="shared" si="977"/>
        <v>65.131215674007237</v>
      </c>
      <c r="BG696">
        <f t="shared" si="978"/>
        <v>367.46101158682313</v>
      </c>
      <c r="BH696">
        <f t="shared" si="979"/>
        <v>0.10061548499762031</v>
      </c>
    </row>
    <row r="697" spans="1:60" x14ac:dyDescent="0.45">
      <c r="A697" s="1">
        <v>649</v>
      </c>
      <c r="B697" s="1" t="s">
        <v>759</v>
      </c>
      <c r="C697" s="1">
        <v>3743.0000296831131</v>
      </c>
      <c r="D697" s="1">
        <v>0</v>
      </c>
      <c r="E697">
        <f t="shared" si="952"/>
        <v>81.281972190502046</v>
      </c>
      <c r="F697">
        <f t="shared" si="953"/>
        <v>0.42918492916200845</v>
      </c>
      <c r="G697">
        <f t="shared" si="954"/>
        <v>89.186328916334247</v>
      </c>
      <c r="H697">
        <f t="shared" si="955"/>
        <v>4.6491065274219974</v>
      </c>
      <c r="I697">
        <f t="shared" si="956"/>
        <v>1.2366080581725412</v>
      </c>
      <c r="J697">
        <f t="shared" si="957"/>
        <v>24.889225006103516</v>
      </c>
      <c r="K697" s="1">
        <v>6</v>
      </c>
      <c r="L697">
        <f t="shared" si="958"/>
        <v>1.4200000166893005</v>
      </c>
      <c r="M697" s="1">
        <v>1</v>
      </c>
      <c r="N697">
        <f t="shared" si="959"/>
        <v>2.8400000333786011</v>
      </c>
      <c r="O697" s="1">
        <v>23.788019180297852</v>
      </c>
      <c r="P697" s="1">
        <v>24.889225006103516</v>
      </c>
      <c r="Q697" s="1">
        <v>23.72846794128418</v>
      </c>
      <c r="R697" s="1">
        <v>536.634033203125</v>
      </c>
      <c r="S697" s="1">
        <v>436.56085205078125</v>
      </c>
      <c r="T697" s="1">
        <v>13.418895721435547</v>
      </c>
      <c r="U697" s="1">
        <v>18.897829055786133</v>
      </c>
      <c r="V697" s="1">
        <v>46.161041259765625</v>
      </c>
      <c r="W697" s="1">
        <v>65.0010986328125</v>
      </c>
      <c r="X697" s="1">
        <v>499.50399780273437</v>
      </c>
      <c r="Y697" s="1">
        <v>1998.567138671875</v>
      </c>
      <c r="Z697" s="1">
        <v>128.08538818359375</v>
      </c>
      <c r="AA697" s="1">
        <v>101.71170806884766</v>
      </c>
      <c r="AB697" s="1">
        <v>6.0011568069458008</v>
      </c>
      <c r="AC697" s="1">
        <v>0.30203834176063538</v>
      </c>
      <c r="AD697" s="1">
        <v>0.17237387597560883</v>
      </c>
      <c r="AE697" s="1">
        <v>7.1748020127415657E-4</v>
      </c>
      <c r="AF697" s="1">
        <v>0.17492854595184326</v>
      </c>
      <c r="AG697" s="1">
        <v>6.0181587468832731E-4</v>
      </c>
      <c r="AH697" s="1">
        <v>0.66666668653488159</v>
      </c>
      <c r="AI697" s="1">
        <v>-0.21956524252891541</v>
      </c>
      <c r="AJ697" s="1">
        <v>2.737391471862793</v>
      </c>
      <c r="AK697" s="1">
        <v>1</v>
      </c>
      <c r="AL697" s="1">
        <v>0</v>
      </c>
      <c r="AM697" s="1">
        <v>0.15999999642372131</v>
      </c>
      <c r="AN697" s="1">
        <v>111115</v>
      </c>
      <c r="AO697">
        <f t="shared" si="960"/>
        <v>0.83250666300455711</v>
      </c>
      <c r="AP697">
        <f t="shared" si="961"/>
        <v>4.6491065274219976E-3</v>
      </c>
      <c r="AQ697">
        <f t="shared" si="962"/>
        <v>298.03922500610349</v>
      </c>
      <c r="AR697">
        <f t="shared" si="963"/>
        <v>296.93801918029783</v>
      </c>
      <c r="AS697">
        <f t="shared" si="964"/>
        <v>319.77073504006694</v>
      </c>
      <c r="AT697">
        <f t="shared" si="965"/>
        <v>1.1624381544052702</v>
      </c>
      <c r="AU697">
        <f t="shared" si="966"/>
        <v>3.1587385302296473</v>
      </c>
      <c r="AV697">
        <f t="shared" si="967"/>
        <v>31.055800656612004</v>
      </c>
      <c r="AW697">
        <f t="shared" si="968"/>
        <v>12.157971600825871</v>
      </c>
      <c r="AX697">
        <f t="shared" si="969"/>
        <v>24.338622093200684</v>
      </c>
      <c r="AY697">
        <f t="shared" si="970"/>
        <v>3.0564397547772888</v>
      </c>
      <c r="AZ697">
        <f t="shared" si="971"/>
        <v>0.37284070100409789</v>
      </c>
      <c r="BA697">
        <f t="shared" si="972"/>
        <v>1.9221304720571062</v>
      </c>
      <c r="BB697">
        <f t="shared" si="973"/>
        <v>1.1343092827201826</v>
      </c>
      <c r="BC697">
        <f t="shared" si="974"/>
        <v>0.23750762943537407</v>
      </c>
      <c r="BD697">
        <f t="shared" si="975"/>
        <v>9.0712938504704148</v>
      </c>
      <c r="BE697">
        <f t="shared" si="976"/>
        <v>0.20429300634120989</v>
      </c>
      <c r="BF697">
        <f t="shared" si="977"/>
        <v>65.119531959404668</v>
      </c>
      <c r="BG697">
        <f t="shared" si="978"/>
        <v>397.92329530165796</v>
      </c>
      <c r="BH697">
        <f t="shared" si="979"/>
        <v>0.13301669061044252</v>
      </c>
    </row>
    <row r="698" spans="1:60" x14ac:dyDescent="0.45">
      <c r="A698" s="1">
        <v>650</v>
      </c>
      <c r="B698" s="1" t="s">
        <v>760</v>
      </c>
      <c r="C698" s="1">
        <v>3748.5000295601785</v>
      </c>
      <c r="D698" s="1">
        <v>0</v>
      </c>
      <c r="E698">
        <f t="shared" si="952"/>
        <v>85.088368955963546</v>
      </c>
      <c r="F698">
        <f t="shared" si="953"/>
        <v>0.42942052991403318</v>
      </c>
      <c r="G698">
        <f t="shared" si="954"/>
        <v>132.77291773144864</v>
      </c>
      <c r="H698">
        <f t="shared" si="955"/>
        <v>4.6607135287584098</v>
      </c>
      <c r="I698">
        <f t="shared" si="956"/>
        <v>1.2390677071557148</v>
      </c>
      <c r="J698">
        <f t="shared" si="957"/>
        <v>24.910318374633789</v>
      </c>
      <c r="K698" s="1">
        <v>6</v>
      </c>
      <c r="L698">
        <f t="shared" si="958"/>
        <v>1.4200000166893005</v>
      </c>
      <c r="M698" s="1">
        <v>1</v>
      </c>
      <c r="N698">
        <f t="shared" si="959"/>
        <v>2.8400000333786011</v>
      </c>
      <c r="O698" s="1">
        <v>23.799459457397461</v>
      </c>
      <c r="P698" s="1">
        <v>24.910318374633789</v>
      </c>
      <c r="Q698" s="1">
        <v>23.733036041259766</v>
      </c>
      <c r="R698" s="1">
        <v>602.01763916015625</v>
      </c>
      <c r="S698" s="1">
        <v>497.0306396484375</v>
      </c>
      <c r="T698" s="1">
        <v>13.420421600341797</v>
      </c>
      <c r="U698" s="1">
        <v>18.912792205810547</v>
      </c>
      <c r="V698" s="1">
        <v>46.134555816650391</v>
      </c>
      <c r="W698" s="1">
        <v>65.007217407226562</v>
      </c>
      <c r="X698" s="1">
        <v>499.51834106445312</v>
      </c>
      <c r="Y698" s="1">
        <v>1998.664306640625</v>
      </c>
      <c r="Z698" s="1">
        <v>129.15692138671875</v>
      </c>
      <c r="AA698" s="1">
        <v>101.71150970458984</v>
      </c>
      <c r="AB698" s="1">
        <v>6.0011568069458008</v>
      </c>
      <c r="AC698" s="1">
        <v>0.30203834176063538</v>
      </c>
      <c r="AD698" s="1">
        <v>0.17237387597560883</v>
      </c>
      <c r="AE698" s="1">
        <v>7.1748020127415657E-4</v>
      </c>
      <c r="AF698" s="1">
        <v>0.17492854595184326</v>
      </c>
      <c r="AG698" s="1">
        <v>6.0181587468832731E-4</v>
      </c>
      <c r="AH698" s="1">
        <v>0.66666668653488159</v>
      </c>
      <c r="AI698" s="1">
        <v>-0.21956524252891541</v>
      </c>
      <c r="AJ698" s="1">
        <v>2.737391471862793</v>
      </c>
      <c r="AK698" s="1">
        <v>1</v>
      </c>
      <c r="AL698" s="1">
        <v>0</v>
      </c>
      <c r="AM698" s="1">
        <v>0.15999999642372131</v>
      </c>
      <c r="AN698" s="1">
        <v>111115</v>
      </c>
      <c r="AO698">
        <f t="shared" si="960"/>
        <v>0.83253056844075501</v>
      </c>
      <c r="AP698">
        <f t="shared" si="961"/>
        <v>4.6607135287584098E-3</v>
      </c>
      <c r="AQ698">
        <f t="shared" si="962"/>
        <v>298.06031837463377</v>
      </c>
      <c r="AR698">
        <f t="shared" si="963"/>
        <v>296.94945945739744</v>
      </c>
      <c r="AS698">
        <f t="shared" si="964"/>
        <v>319.78628191471944</v>
      </c>
      <c r="AT698">
        <f t="shared" si="965"/>
        <v>1.1554954278113969</v>
      </c>
      <c r="AU698">
        <f t="shared" si="966"/>
        <v>3.1627163551379054</v>
      </c>
      <c r="AV698">
        <f t="shared" si="967"/>
        <v>31.094970120133652</v>
      </c>
      <c r="AW698">
        <f t="shared" si="968"/>
        <v>12.182177914323105</v>
      </c>
      <c r="AX698">
        <f t="shared" si="969"/>
        <v>24.354888916015625</v>
      </c>
      <c r="AY698">
        <f t="shared" si="970"/>
        <v>3.059419996742605</v>
      </c>
      <c r="AZ698">
        <f t="shared" si="971"/>
        <v>0.37301848926437819</v>
      </c>
      <c r="BA698">
        <f t="shared" si="972"/>
        <v>1.9236486479821906</v>
      </c>
      <c r="BB698">
        <f t="shared" si="973"/>
        <v>1.1357713487604144</v>
      </c>
      <c r="BC698">
        <f t="shared" si="974"/>
        <v>0.23762306391368473</v>
      </c>
      <c r="BD698">
        <f t="shared" si="975"/>
        <v>13.504533910348949</v>
      </c>
      <c r="BE698">
        <f t="shared" si="976"/>
        <v>0.26713225934192375</v>
      </c>
      <c r="BF698">
        <f t="shared" si="977"/>
        <v>65.095657426363232</v>
      </c>
      <c r="BG698">
        <f t="shared" si="978"/>
        <v>456.58370417643448</v>
      </c>
      <c r="BH698">
        <f t="shared" si="979"/>
        <v>0.12131145430422656</v>
      </c>
    </row>
    <row r="699" spans="1:60" x14ac:dyDescent="0.45">
      <c r="A699" s="1">
        <v>651</v>
      </c>
      <c r="B699" s="1" t="s">
        <v>761</v>
      </c>
      <c r="C699" s="1">
        <v>3753.5000294484198</v>
      </c>
      <c r="D699" s="1">
        <v>0</v>
      </c>
      <c r="E699">
        <f t="shared" si="952"/>
        <v>69.310638814950622</v>
      </c>
      <c r="F699">
        <f t="shared" si="953"/>
        <v>0.42980084196586732</v>
      </c>
      <c r="G699">
        <f t="shared" si="954"/>
        <v>243.23803349927721</v>
      </c>
      <c r="H699">
        <f t="shared" si="955"/>
        <v>4.6706268596406684</v>
      </c>
      <c r="I699">
        <f t="shared" si="956"/>
        <v>1.2407203833430134</v>
      </c>
      <c r="J699">
        <f t="shared" si="957"/>
        <v>24.926034927368164</v>
      </c>
      <c r="K699" s="1">
        <v>6</v>
      </c>
      <c r="L699">
        <f t="shared" si="958"/>
        <v>1.4200000166893005</v>
      </c>
      <c r="M699" s="1">
        <v>1</v>
      </c>
      <c r="N699">
        <f t="shared" si="959"/>
        <v>2.8400000333786011</v>
      </c>
      <c r="O699" s="1">
        <v>23.809686660766602</v>
      </c>
      <c r="P699" s="1">
        <v>24.926034927368164</v>
      </c>
      <c r="Q699" s="1">
        <v>23.733123779296875</v>
      </c>
      <c r="R699" s="1">
        <v>628.697265625</v>
      </c>
      <c r="S699" s="1">
        <v>542.40777587890625</v>
      </c>
      <c r="T699" s="1">
        <v>13.422167778015137</v>
      </c>
      <c r="U699" s="1">
        <v>18.925735473632813</v>
      </c>
      <c r="V699" s="1">
        <v>46.111534118652344</v>
      </c>
      <c r="W699" s="1">
        <v>65.011451721191406</v>
      </c>
      <c r="X699" s="1">
        <v>499.5557861328125</v>
      </c>
      <c r="Y699" s="1">
        <v>1998.9456787109375</v>
      </c>
      <c r="Z699" s="1">
        <v>130.11198425292969</v>
      </c>
      <c r="AA699" s="1">
        <v>101.71138000488281</v>
      </c>
      <c r="AB699" s="1">
        <v>6.0011568069458008</v>
      </c>
      <c r="AC699" s="1">
        <v>0.30203834176063538</v>
      </c>
      <c r="AD699" s="1">
        <v>0.17237387597560883</v>
      </c>
      <c r="AE699" s="1">
        <v>7.1748020127415657E-4</v>
      </c>
      <c r="AF699" s="1">
        <v>0.17492854595184326</v>
      </c>
      <c r="AG699" s="1">
        <v>6.0181587468832731E-4</v>
      </c>
      <c r="AH699" s="1">
        <v>0.66666668653488159</v>
      </c>
      <c r="AI699" s="1">
        <v>-0.21956524252891541</v>
      </c>
      <c r="AJ699" s="1">
        <v>2.737391471862793</v>
      </c>
      <c r="AK699" s="1">
        <v>1</v>
      </c>
      <c r="AL699" s="1">
        <v>0</v>
      </c>
      <c r="AM699" s="1">
        <v>0.15999999642372131</v>
      </c>
      <c r="AN699" s="1">
        <v>111115</v>
      </c>
      <c r="AO699">
        <f t="shared" si="960"/>
        <v>0.8325929768880207</v>
      </c>
      <c r="AP699">
        <f t="shared" si="961"/>
        <v>4.6706268596406683E-3</v>
      </c>
      <c r="AQ699">
        <f t="shared" si="962"/>
        <v>298.07603492736814</v>
      </c>
      <c r="AR699">
        <f t="shared" si="963"/>
        <v>296.95968666076658</v>
      </c>
      <c r="AS699">
        <f t="shared" si="964"/>
        <v>319.83130144496317</v>
      </c>
      <c r="AT699">
        <f t="shared" si="965"/>
        <v>1.1502868065875205</v>
      </c>
      <c r="AU699">
        <f t="shared" si="966"/>
        <v>3.1656830559735711</v>
      </c>
      <c r="AV699">
        <f t="shared" si="967"/>
        <v>31.124177607477137</v>
      </c>
      <c r="AW699">
        <f t="shared" si="968"/>
        <v>12.198442133844324</v>
      </c>
      <c r="AX699">
        <f t="shared" si="969"/>
        <v>24.367860794067383</v>
      </c>
      <c r="AY699">
        <f t="shared" si="970"/>
        <v>3.0617983926924572</v>
      </c>
      <c r="AZ699">
        <f t="shared" si="971"/>
        <v>0.37330542502855685</v>
      </c>
      <c r="BA699">
        <f t="shared" si="972"/>
        <v>1.9249626726305578</v>
      </c>
      <c r="BB699">
        <f t="shared" si="973"/>
        <v>1.1368357200618995</v>
      </c>
      <c r="BC699">
        <f t="shared" si="974"/>
        <v>0.23780937022165233</v>
      </c>
      <c r="BD699">
        <f t="shared" si="975"/>
        <v>24.7400760568854</v>
      </c>
      <c r="BE699">
        <f t="shared" si="976"/>
        <v>0.44844127299823344</v>
      </c>
      <c r="BF699">
        <f t="shared" si="977"/>
        <v>65.085162453271934</v>
      </c>
      <c r="BG699">
        <f t="shared" si="978"/>
        <v>509.46081767451892</v>
      </c>
      <c r="BH699">
        <f t="shared" si="979"/>
        <v>8.8546440285681302E-2</v>
      </c>
    </row>
    <row r="700" spans="1:60" x14ac:dyDescent="0.45">
      <c r="A700" s="1">
        <v>652</v>
      </c>
      <c r="B700" s="1" t="s">
        <v>762</v>
      </c>
      <c r="C700" s="1">
        <v>3758.5000293366611</v>
      </c>
      <c r="D700" s="1">
        <v>0</v>
      </c>
      <c r="E700">
        <f t="shared" si="952"/>
        <v>50.975138323722241</v>
      </c>
      <c r="F700">
        <f t="shared" si="953"/>
        <v>0.43029372241539987</v>
      </c>
      <c r="G700">
        <f t="shared" si="954"/>
        <v>344.48945130118614</v>
      </c>
      <c r="H700">
        <f t="shared" si="955"/>
        <v>4.6791846987911958</v>
      </c>
      <c r="I700">
        <f t="shared" si="956"/>
        <v>1.2417330582189583</v>
      </c>
      <c r="J700">
        <f t="shared" si="957"/>
        <v>24.938142776489258</v>
      </c>
      <c r="K700" s="1">
        <v>6</v>
      </c>
      <c r="L700">
        <f t="shared" si="958"/>
        <v>1.4200000166893005</v>
      </c>
      <c r="M700" s="1">
        <v>1</v>
      </c>
      <c r="N700">
        <f t="shared" si="959"/>
        <v>2.8400000333786011</v>
      </c>
      <c r="O700" s="1">
        <v>23.818019866943359</v>
      </c>
      <c r="P700" s="1">
        <v>24.938142776489258</v>
      </c>
      <c r="Q700" s="1">
        <v>23.731647491455078</v>
      </c>
      <c r="R700" s="1">
        <v>632.00567626953125</v>
      </c>
      <c r="S700" s="1">
        <v>567.58905029296875</v>
      </c>
      <c r="T700" s="1">
        <v>13.424521446228027</v>
      </c>
      <c r="U700" s="1">
        <v>18.938291549682617</v>
      </c>
      <c r="V700" s="1">
        <v>46.095359802246094</v>
      </c>
      <c r="W700" s="1">
        <v>65.021186828613281</v>
      </c>
      <c r="X700" s="1">
        <v>499.53866577148437</v>
      </c>
      <c r="Y700" s="1">
        <v>1998.973388671875</v>
      </c>
      <c r="Z700" s="1">
        <v>131.14752197265625</v>
      </c>
      <c r="AA700" s="1">
        <v>101.71124267578125</v>
      </c>
      <c r="AB700" s="1">
        <v>6.0011568069458008</v>
      </c>
      <c r="AC700" s="1">
        <v>0.30203834176063538</v>
      </c>
      <c r="AD700" s="1">
        <v>0.17237387597560883</v>
      </c>
      <c r="AE700" s="1">
        <v>7.1748020127415657E-4</v>
      </c>
      <c r="AF700" s="1">
        <v>0.17492854595184326</v>
      </c>
      <c r="AG700" s="1">
        <v>6.0181587468832731E-4</v>
      </c>
      <c r="AH700" s="1">
        <v>0.66666668653488159</v>
      </c>
      <c r="AI700" s="1">
        <v>-0.21956524252891541</v>
      </c>
      <c r="AJ700" s="1">
        <v>2.737391471862793</v>
      </c>
      <c r="AK700" s="1">
        <v>1</v>
      </c>
      <c r="AL700" s="1">
        <v>0</v>
      </c>
      <c r="AM700" s="1">
        <v>0.15999999642372131</v>
      </c>
      <c r="AN700" s="1">
        <v>111115</v>
      </c>
      <c r="AO700">
        <f t="shared" si="960"/>
        <v>0.83256444295247389</v>
      </c>
      <c r="AP700">
        <f t="shared" si="961"/>
        <v>4.6791846987911962E-3</v>
      </c>
      <c r="AQ700">
        <f t="shared" si="962"/>
        <v>298.08814277648924</v>
      </c>
      <c r="AR700">
        <f t="shared" si="963"/>
        <v>296.96801986694334</v>
      </c>
      <c r="AS700">
        <f t="shared" si="964"/>
        <v>319.83573503861408</v>
      </c>
      <c r="AT700">
        <f t="shared" si="965"/>
        <v>1.1455270116147538</v>
      </c>
      <c r="AU700">
        <f t="shared" si="966"/>
        <v>3.1679702258934244</v>
      </c>
      <c r="AV700">
        <f t="shared" si="967"/>
        <v>31.146706524781834</v>
      </c>
      <c r="AW700">
        <f t="shared" si="968"/>
        <v>12.208414975099217</v>
      </c>
      <c r="AX700">
        <f t="shared" si="969"/>
        <v>24.378081321716309</v>
      </c>
      <c r="AY700">
        <f t="shared" si="970"/>
        <v>3.0636734663788925</v>
      </c>
      <c r="AZ700">
        <f t="shared" si="971"/>
        <v>0.37367719149304313</v>
      </c>
      <c r="BA700">
        <f t="shared" si="972"/>
        <v>1.9262371676744661</v>
      </c>
      <c r="BB700">
        <f t="shared" si="973"/>
        <v>1.1374362987044264</v>
      </c>
      <c r="BC700">
        <f t="shared" si="974"/>
        <v>0.23805076498616326</v>
      </c>
      <c r="BD700">
        <f t="shared" si="975"/>
        <v>35.038450180541673</v>
      </c>
      <c r="BE700">
        <f t="shared" si="976"/>
        <v>0.60693463188441221</v>
      </c>
      <c r="BF700">
        <f t="shared" si="977"/>
        <v>65.086527400745581</v>
      </c>
      <c r="BG700">
        <f t="shared" si="978"/>
        <v>543.3579108816225</v>
      </c>
      <c r="BH700">
        <f t="shared" si="979"/>
        <v>6.1060944744146139E-2</v>
      </c>
    </row>
    <row r="701" spans="1:60" x14ac:dyDescent="0.45">
      <c r="A701" s="1">
        <v>653</v>
      </c>
      <c r="B701" s="1" t="s">
        <v>763</v>
      </c>
      <c r="C701" s="1">
        <v>3764.0000292137265</v>
      </c>
      <c r="D701" s="1">
        <v>0</v>
      </c>
      <c r="E701">
        <f t="shared" si="952"/>
        <v>37.091214014471518</v>
      </c>
      <c r="F701">
        <f t="shared" si="953"/>
        <v>0.43071930156202359</v>
      </c>
      <c r="G701">
        <f t="shared" si="954"/>
        <v>411.37987786442415</v>
      </c>
      <c r="H701">
        <f t="shared" si="955"/>
        <v>4.6888544440440061</v>
      </c>
      <c r="I701">
        <f t="shared" si="956"/>
        <v>1.2431994266725417</v>
      </c>
      <c r="J701">
        <f t="shared" si="957"/>
        <v>24.954412460327148</v>
      </c>
      <c r="K701" s="1">
        <v>6</v>
      </c>
      <c r="L701">
        <f t="shared" si="958"/>
        <v>1.4200000166893005</v>
      </c>
      <c r="M701" s="1">
        <v>1</v>
      </c>
      <c r="N701">
        <f t="shared" si="959"/>
        <v>2.8400000333786011</v>
      </c>
      <c r="O701" s="1">
        <v>23.827415466308594</v>
      </c>
      <c r="P701" s="1">
        <v>24.954412460327148</v>
      </c>
      <c r="Q701" s="1">
        <v>23.731138229370117</v>
      </c>
      <c r="R701" s="1">
        <v>624.580078125</v>
      </c>
      <c r="S701" s="1">
        <v>576.77911376953125</v>
      </c>
      <c r="T701" s="1">
        <v>13.428836822509766</v>
      </c>
      <c r="U701" s="1">
        <v>18.954153060913086</v>
      </c>
      <c r="V701" s="1">
        <v>46.083267211914063</v>
      </c>
      <c r="W701" s="1">
        <v>65.037528991699219</v>
      </c>
      <c r="X701" s="1">
        <v>499.51687622070312</v>
      </c>
      <c r="Y701" s="1">
        <v>1998.901611328125</v>
      </c>
      <c r="Z701" s="1">
        <v>132.32452392578125</v>
      </c>
      <c r="AA701" s="1">
        <v>101.71102905273437</v>
      </c>
      <c r="AB701" s="1">
        <v>6.0011568069458008</v>
      </c>
      <c r="AC701" s="1">
        <v>0.30203834176063538</v>
      </c>
      <c r="AD701" s="1">
        <v>0.17237387597560883</v>
      </c>
      <c r="AE701" s="1">
        <v>7.1748020127415657E-4</v>
      </c>
      <c r="AF701" s="1">
        <v>0.17492854595184326</v>
      </c>
      <c r="AG701" s="1">
        <v>6.0181587468832731E-4</v>
      </c>
      <c r="AH701" s="1">
        <v>0.66666668653488159</v>
      </c>
      <c r="AI701" s="1">
        <v>-0.21956524252891541</v>
      </c>
      <c r="AJ701" s="1">
        <v>2.737391471862793</v>
      </c>
      <c r="AK701" s="1">
        <v>1</v>
      </c>
      <c r="AL701" s="1">
        <v>0</v>
      </c>
      <c r="AM701" s="1">
        <v>0.15999999642372131</v>
      </c>
      <c r="AN701" s="1">
        <v>111115</v>
      </c>
      <c r="AO701">
        <f t="shared" si="960"/>
        <v>0.83252812703450507</v>
      </c>
      <c r="AP701">
        <f t="shared" si="961"/>
        <v>4.6888544440440057E-3</v>
      </c>
      <c r="AQ701">
        <f t="shared" si="962"/>
        <v>298.10441246032713</v>
      </c>
      <c r="AR701">
        <f t="shared" si="963"/>
        <v>296.97741546630857</v>
      </c>
      <c r="AS701">
        <f t="shared" si="964"/>
        <v>319.82425066387077</v>
      </c>
      <c r="AT701">
        <f t="shared" si="965"/>
        <v>1.1396189641843897</v>
      </c>
      <c r="AU701">
        <f t="shared" si="966"/>
        <v>3.1710458393210468</v>
      </c>
      <c r="AV701">
        <f t="shared" si="967"/>
        <v>31.177010682656125</v>
      </c>
      <c r="AW701">
        <f t="shared" si="968"/>
        <v>12.222857621743039</v>
      </c>
      <c r="AX701">
        <f t="shared" si="969"/>
        <v>24.390913963317871</v>
      </c>
      <c r="AY701">
        <f t="shared" si="970"/>
        <v>3.0660291838714726</v>
      </c>
      <c r="AZ701">
        <f t="shared" si="971"/>
        <v>0.37399810425346725</v>
      </c>
      <c r="BA701">
        <f t="shared" si="972"/>
        <v>1.9278464126485051</v>
      </c>
      <c r="BB701">
        <f t="shared" si="973"/>
        <v>1.1381827712229675</v>
      </c>
      <c r="BC701">
        <f t="shared" si="974"/>
        <v>0.23825914695732378</v>
      </c>
      <c r="BD701">
        <f t="shared" si="975"/>
        <v>41.841870709178764</v>
      </c>
      <c r="BE701">
        <f t="shared" si="976"/>
        <v>0.71323643322633012</v>
      </c>
      <c r="BF701">
        <f t="shared" si="977"/>
        <v>65.082917791839606</v>
      </c>
      <c r="BG701">
        <f t="shared" si="978"/>
        <v>559.14772703325468</v>
      </c>
      <c r="BH701">
        <f t="shared" si="979"/>
        <v>4.3172927578757889E-2</v>
      </c>
    </row>
    <row r="702" spans="1:60" x14ac:dyDescent="0.45">
      <c r="A702" s="1">
        <v>654</v>
      </c>
      <c r="B702" s="1" t="s">
        <v>764</v>
      </c>
      <c r="C702" s="1">
        <v>3769.0000291019678</v>
      </c>
      <c r="D702" s="1">
        <v>0</v>
      </c>
      <c r="E702">
        <f t="shared" si="952"/>
        <v>30.26060414643251</v>
      </c>
      <c r="F702">
        <f t="shared" si="953"/>
        <v>0.43128480159422039</v>
      </c>
      <c r="G702">
        <f t="shared" si="954"/>
        <v>437.84142670349956</v>
      </c>
      <c r="H702">
        <f t="shared" si="955"/>
        <v>4.6997651088871537</v>
      </c>
      <c r="I702">
        <f t="shared" si="956"/>
        <v>1.2446403507052524</v>
      </c>
      <c r="J702">
        <f t="shared" si="957"/>
        <v>24.970954895019531</v>
      </c>
      <c r="K702" s="1">
        <v>6</v>
      </c>
      <c r="L702">
        <f t="shared" si="958"/>
        <v>1.4200000166893005</v>
      </c>
      <c r="M702" s="1">
        <v>1</v>
      </c>
      <c r="N702">
        <f t="shared" si="959"/>
        <v>2.8400000333786011</v>
      </c>
      <c r="O702" s="1">
        <v>23.835643768310547</v>
      </c>
      <c r="P702" s="1">
        <v>24.970954895019531</v>
      </c>
      <c r="Q702" s="1">
        <v>23.731803894042969</v>
      </c>
      <c r="R702" s="1">
        <v>614.26849365234375</v>
      </c>
      <c r="S702" s="1">
        <v>574.67572021484375</v>
      </c>
      <c r="T702" s="1">
        <v>13.432613372802734</v>
      </c>
      <c r="U702" s="1">
        <v>18.970802307128906</v>
      </c>
      <c r="V702" s="1">
        <v>46.073040008544922</v>
      </c>
      <c r="W702" s="1">
        <v>65.060585021972656</v>
      </c>
      <c r="X702" s="1">
        <v>499.50698852539062</v>
      </c>
      <c r="Y702" s="1">
        <v>1998.7989501953125</v>
      </c>
      <c r="Z702" s="1">
        <v>133.35577392578125</v>
      </c>
      <c r="AA702" s="1">
        <v>101.71079254150391</v>
      </c>
      <c r="AB702" s="1">
        <v>6.0011568069458008</v>
      </c>
      <c r="AC702" s="1">
        <v>0.30203834176063538</v>
      </c>
      <c r="AD702" s="1">
        <v>0.17237387597560883</v>
      </c>
      <c r="AE702" s="1">
        <v>7.1748020127415657E-4</v>
      </c>
      <c r="AF702" s="1">
        <v>0.17492854595184326</v>
      </c>
      <c r="AG702" s="1">
        <v>6.0181587468832731E-4</v>
      </c>
      <c r="AH702" s="1">
        <v>0.66666668653488159</v>
      </c>
      <c r="AI702" s="1">
        <v>-0.21956524252891541</v>
      </c>
      <c r="AJ702" s="1">
        <v>2.737391471862793</v>
      </c>
      <c r="AK702" s="1">
        <v>1</v>
      </c>
      <c r="AL702" s="1">
        <v>0</v>
      </c>
      <c r="AM702" s="1">
        <v>0.15999999642372131</v>
      </c>
      <c r="AN702" s="1">
        <v>111115</v>
      </c>
      <c r="AO702">
        <f t="shared" si="960"/>
        <v>0.83251164754231755</v>
      </c>
      <c r="AP702">
        <f t="shared" si="961"/>
        <v>4.6997651088871535E-3</v>
      </c>
      <c r="AQ702">
        <f t="shared" si="962"/>
        <v>298.12095489501951</v>
      </c>
      <c r="AR702">
        <f t="shared" si="963"/>
        <v>296.98564376831052</v>
      </c>
      <c r="AS702">
        <f t="shared" si="964"/>
        <v>319.80782488298792</v>
      </c>
      <c r="AT702">
        <f t="shared" si="965"/>
        <v>1.1328471226090153</v>
      </c>
      <c r="AU702">
        <f t="shared" si="966"/>
        <v>3.1741756885115242</v>
      </c>
      <c r="AV702">
        <f t="shared" si="967"/>
        <v>31.207855225553143</v>
      </c>
      <c r="AW702">
        <f t="shared" si="968"/>
        <v>12.237052918424236</v>
      </c>
      <c r="AX702">
        <f t="shared" si="969"/>
        <v>24.403299331665039</v>
      </c>
      <c r="AY702">
        <f t="shared" si="970"/>
        <v>3.0683042958253277</v>
      </c>
      <c r="AZ702">
        <f t="shared" si="971"/>
        <v>0.37442439674729378</v>
      </c>
      <c r="BA702">
        <f t="shared" si="972"/>
        <v>1.9295353378062718</v>
      </c>
      <c r="BB702">
        <f t="shared" si="973"/>
        <v>1.1387689580190559</v>
      </c>
      <c r="BC702">
        <f t="shared" si="974"/>
        <v>0.23853596703332941</v>
      </c>
      <c r="BD702">
        <f t="shared" si="975"/>
        <v>44.533198517515736</v>
      </c>
      <c r="BE702">
        <f t="shared" si="976"/>
        <v>0.76189303167325673</v>
      </c>
      <c r="BF702">
        <f t="shared" si="977"/>
        <v>65.082103272369807</v>
      </c>
      <c r="BG702">
        <f t="shared" si="978"/>
        <v>560.291278272044</v>
      </c>
      <c r="BH702">
        <f t="shared" si="979"/>
        <v>3.5149998590308026E-2</v>
      </c>
    </row>
    <row r="703" spans="1:60" x14ac:dyDescent="0.45">
      <c r="A703" s="1">
        <v>655</v>
      </c>
      <c r="B703" s="1" t="s">
        <v>765</v>
      </c>
      <c r="C703" s="1">
        <v>3774.0000289902091</v>
      </c>
      <c r="D703" s="1">
        <v>0</v>
      </c>
      <c r="E703">
        <f t="shared" si="952"/>
        <v>27.378450000320733</v>
      </c>
      <c r="F703">
        <f t="shared" si="953"/>
        <v>0.4320796817295996</v>
      </c>
      <c r="G703">
        <f t="shared" si="954"/>
        <v>443.63453090830387</v>
      </c>
      <c r="H703">
        <f t="shared" si="955"/>
        <v>4.7136003012925674</v>
      </c>
      <c r="I703">
        <f t="shared" si="956"/>
        <v>1.2462770487375805</v>
      </c>
      <c r="J703">
        <f t="shared" si="957"/>
        <v>24.9901123046875</v>
      </c>
      <c r="K703" s="1">
        <v>6</v>
      </c>
      <c r="L703">
        <f t="shared" si="958"/>
        <v>1.4200000166893005</v>
      </c>
      <c r="M703" s="1">
        <v>1</v>
      </c>
      <c r="N703">
        <f t="shared" si="959"/>
        <v>2.8400000333786011</v>
      </c>
      <c r="O703" s="1">
        <v>23.844158172607422</v>
      </c>
      <c r="P703" s="1">
        <v>24.9901123046875</v>
      </c>
      <c r="Q703" s="1">
        <v>23.731290817260742</v>
      </c>
      <c r="R703" s="1">
        <v>604.3074951171875</v>
      </c>
      <c r="S703" s="1">
        <v>568.2056884765625</v>
      </c>
      <c r="T703" s="1">
        <v>13.436263084411621</v>
      </c>
      <c r="U703" s="1">
        <v>18.990354537963867</v>
      </c>
      <c r="V703" s="1">
        <v>46.06201171875</v>
      </c>
      <c r="W703" s="1">
        <v>65.092521667480469</v>
      </c>
      <c r="X703" s="1">
        <v>499.5330810546875</v>
      </c>
      <c r="Y703" s="1">
        <v>1998.76708984375</v>
      </c>
      <c r="Z703" s="1">
        <v>134.296875</v>
      </c>
      <c r="AA703" s="1">
        <v>101.71092987060547</v>
      </c>
      <c r="AB703" s="1">
        <v>6.0011568069458008</v>
      </c>
      <c r="AC703" s="1">
        <v>0.30203834176063538</v>
      </c>
      <c r="AD703" s="1">
        <v>0.17237387597560883</v>
      </c>
      <c r="AE703" s="1">
        <v>7.1748020127415657E-4</v>
      </c>
      <c r="AF703" s="1">
        <v>0.17492854595184326</v>
      </c>
      <c r="AG703" s="1">
        <v>6.0181587468832731E-4</v>
      </c>
      <c r="AH703" s="1">
        <v>0.66666668653488159</v>
      </c>
      <c r="AI703" s="1">
        <v>-0.21956524252891541</v>
      </c>
      <c r="AJ703" s="1">
        <v>2.737391471862793</v>
      </c>
      <c r="AK703" s="1">
        <v>1</v>
      </c>
      <c r="AL703" s="1">
        <v>0</v>
      </c>
      <c r="AM703" s="1">
        <v>0.15999999642372131</v>
      </c>
      <c r="AN703" s="1">
        <v>111115</v>
      </c>
      <c r="AO703">
        <f t="shared" si="960"/>
        <v>0.83255513509114576</v>
      </c>
      <c r="AP703">
        <f t="shared" si="961"/>
        <v>4.7136003012925674E-3</v>
      </c>
      <c r="AQ703">
        <f t="shared" si="962"/>
        <v>298.14011230468748</v>
      </c>
      <c r="AR703">
        <f t="shared" si="963"/>
        <v>296.9941581726074</v>
      </c>
      <c r="AS703">
        <f t="shared" si="964"/>
        <v>319.80272722685186</v>
      </c>
      <c r="AT703">
        <f t="shared" si="965"/>
        <v>1.1244314869986514</v>
      </c>
      <c r="AU703">
        <f t="shared" si="966"/>
        <v>3.1778036673663577</v>
      </c>
      <c r="AV703">
        <f t="shared" si="967"/>
        <v>31.243482597289137</v>
      </c>
      <c r="AW703">
        <f t="shared" si="968"/>
        <v>12.25312805932527</v>
      </c>
      <c r="AX703">
        <f t="shared" si="969"/>
        <v>24.417135238647461</v>
      </c>
      <c r="AY703">
        <f t="shared" si="970"/>
        <v>3.070847607350538</v>
      </c>
      <c r="AZ703">
        <f t="shared" si="971"/>
        <v>0.37502335437255702</v>
      </c>
      <c r="BA703">
        <f t="shared" si="972"/>
        <v>1.9315266186287772</v>
      </c>
      <c r="BB703">
        <f t="shared" si="973"/>
        <v>1.1393209887217608</v>
      </c>
      <c r="BC703">
        <f t="shared" si="974"/>
        <v>0.23892493064045153</v>
      </c>
      <c r="BD703">
        <f t="shared" si="975"/>
        <v>45.122480661393453</v>
      </c>
      <c r="BE703">
        <f t="shared" si="976"/>
        <v>0.78076397316216417</v>
      </c>
      <c r="BF703">
        <f t="shared" si="977"/>
        <v>65.083599089576239</v>
      </c>
      <c r="BG703">
        <f t="shared" si="978"/>
        <v>555.19128458007287</v>
      </c>
      <c r="BH703">
        <f t="shared" si="979"/>
        <v>3.2095029461109793E-2</v>
      </c>
    </row>
    <row r="704" spans="1:60" x14ac:dyDescent="0.45">
      <c r="A704" s="1">
        <v>656</v>
      </c>
      <c r="B704" s="1" t="s">
        <v>766</v>
      </c>
      <c r="C704" s="1">
        <v>3779.0000288784504</v>
      </c>
      <c r="D704" s="1">
        <v>0</v>
      </c>
      <c r="E704">
        <f t="shared" si="952"/>
        <v>29.948649496242968</v>
      </c>
      <c r="F704">
        <f t="shared" si="953"/>
        <v>0.43317851051980238</v>
      </c>
      <c r="G704">
        <f t="shared" si="954"/>
        <v>427.13197279698818</v>
      </c>
      <c r="H704">
        <f t="shared" si="955"/>
        <v>4.7278861422915064</v>
      </c>
      <c r="I704">
        <f t="shared" si="956"/>
        <v>1.2472712368355603</v>
      </c>
      <c r="J704">
        <f t="shared" si="957"/>
        <v>25.005792617797852</v>
      </c>
      <c r="K704" s="1">
        <v>6</v>
      </c>
      <c r="L704">
        <f t="shared" si="958"/>
        <v>1.4200000166893005</v>
      </c>
      <c r="M704" s="1">
        <v>1</v>
      </c>
      <c r="N704">
        <f t="shared" si="959"/>
        <v>2.8400000333786011</v>
      </c>
      <c r="O704" s="1">
        <v>23.851598739624023</v>
      </c>
      <c r="P704" s="1">
        <v>25.005792617797852</v>
      </c>
      <c r="Q704" s="1">
        <v>23.730190277099609</v>
      </c>
      <c r="R704" s="1">
        <v>601.125244140625</v>
      </c>
      <c r="S704" s="1">
        <v>561.96240234375</v>
      </c>
      <c r="T704" s="1">
        <v>13.43903636932373</v>
      </c>
      <c r="U704" s="1">
        <v>19.009796142578125</v>
      </c>
      <c r="V704" s="1">
        <v>46.051422119140625</v>
      </c>
      <c r="W704" s="1">
        <v>65.12750244140625</v>
      </c>
      <c r="X704" s="1">
        <v>499.5379638671875</v>
      </c>
      <c r="Y704" s="1">
        <v>1998.7696533203125</v>
      </c>
      <c r="Z704" s="1">
        <v>135.27253723144531</v>
      </c>
      <c r="AA704" s="1">
        <v>101.71096038818359</v>
      </c>
      <c r="AB704" s="1">
        <v>6.0011568069458008</v>
      </c>
      <c r="AC704" s="1">
        <v>0.30203834176063538</v>
      </c>
      <c r="AD704" s="1">
        <v>0.17237387597560883</v>
      </c>
      <c r="AE704" s="1">
        <v>7.1748020127415657E-4</v>
      </c>
      <c r="AF704" s="1">
        <v>0.17492854595184326</v>
      </c>
      <c r="AG704" s="1">
        <v>6.0181587468832731E-4</v>
      </c>
      <c r="AH704" s="1">
        <v>0.66666668653488159</v>
      </c>
      <c r="AI704" s="1">
        <v>-0.21956524252891541</v>
      </c>
      <c r="AJ704" s="1">
        <v>2.737391471862793</v>
      </c>
      <c r="AK704" s="1">
        <v>1</v>
      </c>
      <c r="AL704" s="1">
        <v>0</v>
      </c>
      <c r="AM704" s="1">
        <v>0.15999999642372131</v>
      </c>
      <c r="AN704" s="1">
        <v>111115</v>
      </c>
      <c r="AO704">
        <f t="shared" si="960"/>
        <v>0.83256327311197897</v>
      </c>
      <c r="AP704">
        <f t="shared" si="961"/>
        <v>4.7278861422915064E-3</v>
      </c>
      <c r="AQ704">
        <f t="shared" si="962"/>
        <v>298.15579261779783</v>
      </c>
      <c r="AR704">
        <f t="shared" si="963"/>
        <v>297.001598739624</v>
      </c>
      <c r="AS704">
        <f t="shared" si="964"/>
        <v>319.80313738309269</v>
      </c>
      <c r="AT704">
        <f t="shared" si="965"/>
        <v>1.1161712852252139</v>
      </c>
      <c r="AU704">
        <f t="shared" si="966"/>
        <v>3.1807758592807693</v>
      </c>
      <c r="AV704">
        <f t="shared" si="967"/>
        <v>31.272695166196666</v>
      </c>
      <c r="AW704">
        <f t="shared" si="968"/>
        <v>12.262899023618541</v>
      </c>
      <c r="AX704">
        <f t="shared" si="969"/>
        <v>24.428695678710938</v>
      </c>
      <c r="AY704">
        <f t="shared" si="970"/>
        <v>3.072974056300239</v>
      </c>
      <c r="AZ704">
        <f t="shared" si="971"/>
        <v>0.37585086417861979</v>
      </c>
      <c r="BA704">
        <f t="shared" si="972"/>
        <v>1.933504622445209</v>
      </c>
      <c r="BB704">
        <f t="shared" si="973"/>
        <v>1.13946943385503</v>
      </c>
      <c r="BC704">
        <f t="shared" si="974"/>
        <v>0.23946235578718866</v>
      </c>
      <c r="BD704">
        <f t="shared" si="975"/>
        <v>43.444003165681181</v>
      </c>
      <c r="BE704">
        <f t="shared" si="976"/>
        <v>0.76007215254182325</v>
      </c>
      <c r="BF704">
        <f t="shared" si="977"/>
        <v>65.099247249169181</v>
      </c>
      <c r="BG704">
        <f t="shared" si="978"/>
        <v>547.72624870123411</v>
      </c>
      <c r="BH704">
        <f t="shared" si="979"/>
        <v>3.5595053970073391E-2</v>
      </c>
    </row>
    <row r="705" spans="1:60" x14ac:dyDescent="0.45">
      <c r="A705" s="1">
        <v>657</v>
      </c>
      <c r="B705" s="1" t="s">
        <v>767</v>
      </c>
      <c r="C705" s="1">
        <v>3784.5000287555158</v>
      </c>
      <c r="D705" s="1">
        <v>0</v>
      </c>
      <c r="E705">
        <f t="shared" si="952"/>
        <v>32.341796873976122</v>
      </c>
      <c r="F705">
        <f t="shared" si="953"/>
        <v>0.43404669163987675</v>
      </c>
      <c r="G705">
        <f t="shared" si="954"/>
        <v>414.43022875617385</v>
      </c>
      <c r="H705">
        <f t="shared" si="955"/>
        <v>4.7429809703116526</v>
      </c>
      <c r="I705">
        <f t="shared" si="956"/>
        <v>1.2490437974233313</v>
      </c>
      <c r="J705">
        <f t="shared" si="957"/>
        <v>25.026641845703125</v>
      </c>
      <c r="K705" s="1">
        <v>6</v>
      </c>
      <c r="L705">
        <f t="shared" si="958"/>
        <v>1.4200000166893005</v>
      </c>
      <c r="M705" s="1">
        <v>1</v>
      </c>
      <c r="N705">
        <f t="shared" si="959"/>
        <v>2.8400000333786011</v>
      </c>
      <c r="O705" s="1">
        <v>23.859565734863281</v>
      </c>
      <c r="P705" s="1">
        <v>25.026641845703125</v>
      </c>
      <c r="Q705" s="1">
        <v>23.728843688964844</v>
      </c>
      <c r="R705" s="1">
        <v>600.90301513671875</v>
      </c>
      <c r="S705" s="1">
        <v>558.873291015625</v>
      </c>
      <c r="T705" s="1">
        <v>13.44284725189209</v>
      </c>
      <c r="U705" s="1">
        <v>19.031251907348633</v>
      </c>
      <c r="V705" s="1">
        <v>46.041538238525391</v>
      </c>
      <c r="W705" s="1">
        <v>65.170692443847656</v>
      </c>
      <c r="X705" s="1">
        <v>499.53964233398437</v>
      </c>
      <c r="Y705" s="1">
        <v>1998.8096923828125</v>
      </c>
      <c r="Z705" s="1">
        <v>136.3980712890625</v>
      </c>
      <c r="AA705" s="1">
        <v>101.71100616455078</v>
      </c>
      <c r="AB705" s="1">
        <v>6.0011568069458008</v>
      </c>
      <c r="AC705" s="1">
        <v>0.30203834176063538</v>
      </c>
      <c r="AD705" s="1">
        <v>0.17237387597560883</v>
      </c>
      <c r="AE705" s="1">
        <v>7.1748020127415657E-4</v>
      </c>
      <c r="AF705" s="1">
        <v>0.17492854595184326</v>
      </c>
      <c r="AG705" s="1">
        <v>6.0181587468832731E-4</v>
      </c>
      <c r="AH705" s="1">
        <v>0.66666668653488159</v>
      </c>
      <c r="AI705" s="1">
        <v>-0.21956524252891541</v>
      </c>
      <c r="AJ705" s="1">
        <v>2.737391471862793</v>
      </c>
      <c r="AK705" s="1">
        <v>1</v>
      </c>
      <c r="AL705" s="1">
        <v>0</v>
      </c>
      <c r="AM705" s="1">
        <v>0.15999999642372131</v>
      </c>
      <c r="AN705" s="1">
        <v>111115</v>
      </c>
      <c r="AO705">
        <f t="shared" si="960"/>
        <v>0.83256607055664045</v>
      </c>
      <c r="AP705">
        <f t="shared" si="961"/>
        <v>4.7429809703116521E-3</v>
      </c>
      <c r="AQ705">
        <f t="shared" si="962"/>
        <v>298.1766418457031</v>
      </c>
      <c r="AR705">
        <f t="shared" si="963"/>
        <v>297.00956573486326</v>
      </c>
      <c r="AS705">
        <f t="shared" si="964"/>
        <v>319.8095436329495</v>
      </c>
      <c r="AT705">
        <f t="shared" si="965"/>
        <v>1.1069627286596926</v>
      </c>
      <c r="AU705">
        <f t="shared" si="966"/>
        <v>3.1847315774907869</v>
      </c>
      <c r="AV705">
        <f t="shared" si="967"/>
        <v>31.311572833508727</v>
      </c>
      <c r="AW705">
        <f t="shared" si="968"/>
        <v>12.280320926160094</v>
      </c>
      <c r="AX705">
        <f t="shared" si="969"/>
        <v>24.443103790283203</v>
      </c>
      <c r="AY705">
        <f t="shared" si="970"/>
        <v>3.0756261130023379</v>
      </c>
      <c r="AZ705">
        <f t="shared" si="971"/>
        <v>0.37650428423197424</v>
      </c>
      <c r="BA705">
        <f t="shared" si="972"/>
        <v>1.9356877800674557</v>
      </c>
      <c r="BB705">
        <f t="shared" si="973"/>
        <v>1.1399383329348822</v>
      </c>
      <c r="BC705">
        <f t="shared" si="974"/>
        <v>0.23988675100258355</v>
      </c>
      <c r="BD705">
        <f t="shared" si="975"/>
        <v>42.15211555179539</v>
      </c>
      <c r="BE705">
        <f t="shared" si="976"/>
        <v>0.74154595579803295</v>
      </c>
      <c r="BF705">
        <f t="shared" si="977"/>
        <v>65.101235806317419</v>
      </c>
      <c r="BG705">
        <f t="shared" si="978"/>
        <v>543.49954972452861</v>
      </c>
      <c r="BH705">
        <f t="shared" si="979"/>
        <v>3.8739515897665451E-2</v>
      </c>
    </row>
    <row r="706" spans="1:60" x14ac:dyDescent="0.45">
      <c r="A706" s="1">
        <v>658</v>
      </c>
      <c r="B706" s="1" t="s">
        <v>768</v>
      </c>
      <c r="C706" s="1">
        <v>3789.5000286437571</v>
      </c>
      <c r="D706" s="1">
        <v>0</v>
      </c>
      <c r="E706">
        <f t="shared" si="952"/>
        <v>33.109929360291559</v>
      </c>
      <c r="F706">
        <f t="shared" si="953"/>
        <v>0.4347757205678569</v>
      </c>
      <c r="G706">
        <f t="shared" si="954"/>
        <v>410.45131032658173</v>
      </c>
      <c r="H706">
        <f t="shared" si="955"/>
        <v>4.7558572340886069</v>
      </c>
      <c r="I706">
        <f t="shared" si="956"/>
        <v>1.2505742366306543</v>
      </c>
      <c r="J706">
        <f t="shared" si="957"/>
        <v>25.044380187988281</v>
      </c>
      <c r="K706" s="1">
        <v>6</v>
      </c>
      <c r="L706">
        <f t="shared" si="958"/>
        <v>1.4200000166893005</v>
      </c>
      <c r="M706" s="1">
        <v>1</v>
      </c>
      <c r="N706">
        <f t="shared" si="959"/>
        <v>2.8400000333786011</v>
      </c>
      <c r="O706" s="1">
        <v>23.865161895751953</v>
      </c>
      <c r="P706" s="1">
        <v>25.044380187988281</v>
      </c>
      <c r="Q706" s="1">
        <v>23.716464996337891</v>
      </c>
      <c r="R706" s="1">
        <v>600.81109619140625</v>
      </c>
      <c r="S706" s="1">
        <v>557.8541259765625</v>
      </c>
      <c r="T706" s="1">
        <v>13.445706367492676</v>
      </c>
      <c r="U706" s="1">
        <v>19.049415588378906</v>
      </c>
      <c r="V706" s="1">
        <v>46.03497314453125</v>
      </c>
      <c r="W706" s="1">
        <v>65.210128784179688</v>
      </c>
      <c r="X706" s="1">
        <v>499.51852416992187</v>
      </c>
      <c r="Y706" s="1">
        <v>1998.8424072265625</v>
      </c>
      <c r="Z706" s="1">
        <v>137.40652465820312</v>
      </c>
      <c r="AA706" s="1">
        <v>101.71053314208984</v>
      </c>
      <c r="AB706" s="1">
        <v>6.0011568069458008</v>
      </c>
      <c r="AC706" s="1">
        <v>0.30203834176063538</v>
      </c>
      <c r="AD706" s="1">
        <v>0.17237387597560883</v>
      </c>
      <c r="AE706" s="1">
        <v>7.1748020127415657E-4</v>
      </c>
      <c r="AF706" s="1">
        <v>0.17492854595184326</v>
      </c>
      <c r="AG706" s="1">
        <v>6.0181587468832731E-4</v>
      </c>
      <c r="AH706" s="1">
        <v>0.66666668653488159</v>
      </c>
      <c r="AI706" s="1">
        <v>-0.21956524252891541</v>
      </c>
      <c r="AJ706" s="1">
        <v>2.737391471862793</v>
      </c>
      <c r="AK706" s="1">
        <v>1</v>
      </c>
      <c r="AL706" s="1">
        <v>0</v>
      </c>
      <c r="AM706" s="1">
        <v>0.15999999642372131</v>
      </c>
      <c r="AN706" s="1">
        <v>111115</v>
      </c>
      <c r="AO706">
        <f t="shared" si="960"/>
        <v>0.83253087361653644</v>
      </c>
      <c r="AP706">
        <f t="shared" si="961"/>
        <v>4.7558572340886066E-3</v>
      </c>
      <c r="AQ706">
        <f t="shared" si="962"/>
        <v>298.19438018798826</v>
      </c>
      <c r="AR706">
        <f t="shared" si="963"/>
        <v>297.01516189575193</v>
      </c>
      <c r="AS706">
        <f t="shared" si="964"/>
        <v>319.8147780078325</v>
      </c>
      <c r="AT706">
        <f t="shared" si="965"/>
        <v>1.0989571195483177</v>
      </c>
      <c r="AU706">
        <f t="shared" si="966"/>
        <v>3.1881004521699099</v>
      </c>
      <c r="AV706">
        <f t="shared" si="967"/>
        <v>31.344840634313918</v>
      </c>
      <c r="AW706">
        <f t="shared" si="968"/>
        <v>12.295425045935012</v>
      </c>
      <c r="AX706">
        <f t="shared" si="969"/>
        <v>24.454771041870117</v>
      </c>
      <c r="AY706">
        <f t="shared" si="970"/>
        <v>3.0777751338557819</v>
      </c>
      <c r="AZ706">
        <f t="shared" si="971"/>
        <v>0.37705270641414035</v>
      </c>
      <c r="BA706">
        <f t="shared" si="972"/>
        <v>1.9375262155392556</v>
      </c>
      <c r="BB706">
        <f t="shared" si="973"/>
        <v>1.1402489183165263</v>
      </c>
      <c r="BC706">
        <f t="shared" si="974"/>
        <v>0.24024297236903555</v>
      </c>
      <c r="BD706">
        <f t="shared" si="975"/>
        <v>41.747221602185995</v>
      </c>
      <c r="BE706">
        <f t="shared" si="976"/>
        <v>0.73576817166684594</v>
      </c>
      <c r="BF706">
        <f t="shared" si="977"/>
        <v>65.102247404529052</v>
      </c>
      <c r="BG706">
        <f t="shared" si="978"/>
        <v>542.11525128957237</v>
      </c>
      <c r="BH706">
        <f t="shared" si="979"/>
        <v>3.9761486282347713E-2</v>
      </c>
    </row>
    <row r="707" spans="1:60" x14ac:dyDescent="0.45">
      <c r="A707" s="1">
        <v>659</v>
      </c>
      <c r="B707" s="1" t="s">
        <v>769</v>
      </c>
      <c r="C707" s="1">
        <v>3795.0000285208225</v>
      </c>
      <c r="D707" s="1">
        <v>0</v>
      </c>
      <c r="E707">
        <f t="shared" si="952"/>
        <v>33.376030966793152</v>
      </c>
      <c r="F707">
        <f t="shared" si="953"/>
        <v>0.43497894254418357</v>
      </c>
      <c r="G707">
        <f t="shared" si="954"/>
        <v>409.00838759965541</v>
      </c>
      <c r="H707">
        <f t="shared" si="955"/>
        <v>4.7696399224275776</v>
      </c>
      <c r="I707">
        <f t="shared" si="956"/>
        <v>1.2536435648973807</v>
      </c>
      <c r="J707">
        <f t="shared" si="957"/>
        <v>25.070522308349609</v>
      </c>
      <c r="K707" s="1">
        <v>6</v>
      </c>
      <c r="L707">
        <f t="shared" si="958"/>
        <v>1.4200000166893005</v>
      </c>
      <c r="M707" s="1">
        <v>1</v>
      </c>
      <c r="N707">
        <f t="shared" si="959"/>
        <v>2.8400000333786011</v>
      </c>
      <c r="O707" s="1">
        <v>23.860027313232422</v>
      </c>
      <c r="P707" s="1">
        <v>25.070522308349609</v>
      </c>
      <c r="Q707" s="1">
        <v>23.624631881713867</v>
      </c>
      <c r="R707" s="1">
        <v>600.7509765625</v>
      </c>
      <c r="S707" s="1">
        <v>557.46710205078125</v>
      </c>
      <c r="T707" s="1">
        <v>13.448282241821289</v>
      </c>
      <c r="U707" s="1">
        <v>19.068157196044922</v>
      </c>
      <c r="V707" s="1">
        <v>46.052574157714844</v>
      </c>
      <c r="W707" s="1">
        <v>65.287567138671875</v>
      </c>
      <c r="X707" s="1">
        <v>499.51556396484375</v>
      </c>
      <c r="Y707" s="1">
        <v>1998.8590087890625</v>
      </c>
      <c r="Z707" s="1">
        <v>138.53921508789063</v>
      </c>
      <c r="AA707" s="1">
        <v>101.71027374267578</v>
      </c>
      <c r="AB707" s="1">
        <v>6.0011568069458008</v>
      </c>
      <c r="AC707" s="1">
        <v>0.30203834176063538</v>
      </c>
      <c r="AD707" s="1">
        <v>0.17237387597560883</v>
      </c>
      <c r="AE707" s="1">
        <v>7.1748020127415657E-4</v>
      </c>
      <c r="AF707" s="1">
        <v>0.17492854595184326</v>
      </c>
      <c r="AG707" s="1">
        <v>6.0181587468832731E-4</v>
      </c>
      <c r="AH707" s="1">
        <v>0.66666668653488159</v>
      </c>
      <c r="AI707" s="1">
        <v>-0.21956524252891541</v>
      </c>
      <c r="AJ707" s="1">
        <v>2.737391471862793</v>
      </c>
      <c r="AK707" s="1">
        <v>1</v>
      </c>
      <c r="AL707" s="1">
        <v>0</v>
      </c>
      <c r="AM707" s="1">
        <v>0.15999999642372131</v>
      </c>
      <c r="AN707" s="1">
        <v>111115</v>
      </c>
      <c r="AO707">
        <f t="shared" si="960"/>
        <v>0.83252593994140622</v>
      </c>
      <c r="AP707">
        <f t="shared" si="961"/>
        <v>4.7696399224275779E-3</v>
      </c>
      <c r="AQ707">
        <f t="shared" si="962"/>
        <v>298.22052230834959</v>
      </c>
      <c r="AR707">
        <f t="shared" si="963"/>
        <v>297.0100273132324</v>
      </c>
      <c r="AS707">
        <f t="shared" si="964"/>
        <v>319.81743425777313</v>
      </c>
      <c r="AT707">
        <f t="shared" si="965"/>
        <v>1.0879872261343031</v>
      </c>
      <c r="AU707">
        <f t="shared" si="966"/>
        <v>3.1930710530754829</v>
      </c>
      <c r="AV707">
        <f t="shared" si="967"/>
        <v>31.393790770378473</v>
      </c>
      <c r="AW707">
        <f t="shared" si="968"/>
        <v>12.325633574333551</v>
      </c>
      <c r="AX707">
        <f t="shared" si="969"/>
        <v>24.465274810791016</v>
      </c>
      <c r="AY707">
        <f t="shared" si="970"/>
        <v>3.0797109725108052</v>
      </c>
      <c r="AZ707">
        <f t="shared" si="971"/>
        <v>0.37720553946346796</v>
      </c>
      <c r="BA707">
        <f t="shared" si="972"/>
        <v>1.9394274881781022</v>
      </c>
      <c r="BB707">
        <f t="shared" si="973"/>
        <v>1.140283484332703</v>
      </c>
      <c r="BC707">
        <f t="shared" si="974"/>
        <v>0.24034224692334852</v>
      </c>
      <c r="BD707">
        <f t="shared" si="975"/>
        <v>41.600355065811392</v>
      </c>
      <c r="BE707">
        <f t="shared" si="976"/>
        <v>0.73369062693568177</v>
      </c>
      <c r="BF707">
        <f t="shared" si="977"/>
        <v>65.07200942753002</v>
      </c>
      <c r="BG707">
        <f t="shared" si="978"/>
        <v>541.60173540444077</v>
      </c>
      <c r="BH707">
        <f t="shared" si="979"/>
        <v>4.0100414377418368E-2</v>
      </c>
    </row>
    <row r="708" spans="1:60" x14ac:dyDescent="0.45">
      <c r="A708" s="1">
        <v>660</v>
      </c>
      <c r="B708" s="1" t="s">
        <v>770</v>
      </c>
      <c r="C708" s="1">
        <v>3800.0000284090638</v>
      </c>
      <c r="D708" s="1">
        <v>0</v>
      </c>
      <c r="E708">
        <f t="shared" si="952"/>
        <v>33.466121664452984</v>
      </c>
      <c r="F708">
        <f t="shared" si="953"/>
        <v>0.43559243385805191</v>
      </c>
      <c r="G708">
        <f t="shared" si="954"/>
        <v>408.63758858176817</v>
      </c>
      <c r="H708">
        <f t="shared" si="955"/>
        <v>4.7803432002192219</v>
      </c>
      <c r="I708">
        <f t="shared" si="956"/>
        <v>1.2548925793164747</v>
      </c>
      <c r="J708">
        <f t="shared" si="957"/>
        <v>25.084186553955078</v>
      </c>
      <c r="K708" s="1">
        <v>6</v>
      </c>
      <c r="L708">
        <f t="shared" si="958"/>
        <v>1.4200000166893005</v>
      </c>
      <c r="M708" s="1">
        <v>1</v>
      </c>
      <c r="N708">
        <f t="shared" si="959"/>
        <v>2.8400000333786011</v>
      </c>
      <c r="O708" s="1">
        <v>23.833230972290039</v>
      </c>
      <c r="P708" s="1">
        <v>25.084186553955078</v>
      </c>
      <c r="Q708" s="1">
        <v>23.500984191894531</v>
      </c>
      <c r="R708" s="1">
        <v>600.70001220703125</v>
      </c>
      <c r="S708" s="1">
        <v>557.302001953125</v>
      </c>
      <c r="T708" s="1">
        <v>13.449145317077637</v>
      </c>
      <c r="U708" s="1">
        <v>19.081516265869141</v>
      </c>
      <c r="V708" s="1">
        <v>46.119533538818359</v>
      </c>
      <c r="W708" s="1">
        <v>65.42523193359375</v>
      </c>
      <c r="X708" s="1">
        <v>499.51898193359375</v>
      </c>
      <c r="Y708" s="1">
        <v>1998.8671875</v>
      </c>
      <c r="Z708" s="1">
        <v>139.56025695800781</v>
      </c>
      <c r="AA708" s="1">
        <v>101.70990753173828</v>
      </c>
      <c r="AB708" s="1">
        <v>6.0011568069458008</v>
      </c>
      <c r="AC708" s="1">
        <v>0.30203834176063538</v>
      </c>
      <c r="AD708" s="1">
        <v>0.17237387597560883</v>
      </c>
      <c r="AE708" s="1">
        <v>7.1748020127415657E-4</v>
      </c>
      <c r="AF708" s="1">
        <v>0.17492854595184326</v>
      </c>
      <c r="AG708" s="1">
        <v>6.0181587468832731E-4</v>
      </c>
      <c r="AH708" s="1">
        <v>0.66666668653488159</v>
      </c>
      <c r="AI708" s="1">
        <v>-0.21956524252891541</v>
      </c>
      <c r="AJ708" s="1">
        <v>2.737391471862793</v>
      </c>
      <c r="AK708" s="1">
        <v>1</v>
      </c>
      <c r="AL708" s="1">
        <v>0</v>
      </c>
      <c r="AM708" s="1">
        <v>0.15999999642372131</v>
      </c>
      <c r="AN708" s="1">
        <v>111115</v>
      </c>
      <c r="AO708">
        <f t="shared" si="960"/>
        <v>0.83253163655598938</v>
      </c>
      <c r="AP708">
        <f t="shared" si="961"/>
        <v>4.7803432002192217E-3</v>
      </c>
      <c r="AQ708">
        <f t="shared" si="962"/>
        <v>298.23418655395506</v>
      </c>
      <c r="AR708">
        <f t="shared" si="963"/>
        <v>296.98323097229002</v>
      </c>
      <c r="AS708">
        <f t="shared" si="964"/>
        <v>319.81874285149388</v>
      </c>
      <c r="AT708">
        <f t="shared" si="965"/>
        <v>1.0774048632374433</v>
      </c>
      <c r="AU708">
        <f t="shared" si="966"/>
        <v>3.195671834283385</v>
      </c>
      <c r="AV708">
        <f t="shared" si="967"/>
        <v>31.419474383910782</v>
      </c>
      <c r="AW708">
        <f t="shared" si="968"/>
        <v>12.337958118041641</v>
      </c>
      <c r="AX708">
        <f t="shared" si="969"/>
        <v>24.458708763122559</v>
      </c>
      <c r="AY708">
        <f t="shared" si="970"/>
        <v>3.0785007289798911</v>
      </c>
      <c r="AZ708">
        <f t="shared" si="971"/>
        <v>0.3776668004551732</v>
      </c>
      <c r="BA708">
        <f t="shared" si="972"/>
        <v>1.9407792549669103</v>
      </c>
      <c r="BB708">
        <f t="shared" si="973"/>
        <v>1.1377214740129808</v>
      </c>
      <c r="BC708">
        <f t="shared" si="974"/>
        <v>0.24064187406980164</v>
      </c>
      <c r="BD708">
        <f t="shared" si="975"/>
        <v>41.562491348644151</v>
      </c>
      <c r="BE708">
        <f t="shared" si="976"/>
        <v>0.73324263532098155</v>
      </c>
      <c r="BF708">
        <f t="shared" si="977"/>
        <v>65.071508109541455</v>
      </c>
      <c r="BG708">
        <f t="shared" si="978"/>
        <v>541.39381050382281</v>
      </c>
      <c r="BH708">
        <f t="shared" si="979"/>
        <v>4.0223788396413086E-2</v>
      </c>
    </row>
    <row r="709" spans="1:60" x14ac:dyDescent="0.45">
      <c r="A709" s="1" t="s">
        <v>9</v>
      </c>
      <c r="B709" s="1" t="s">
        <v>771</v>
      </c>
    </row>
    <row r="710" spans="1:60" x14ac:dyDescent="0.45">
      <c r="A710" s="1">
        <v>661</v>
      </c>
      <c r="B710" s="1" t="s">
        <v>772</v>
      </c>
      <c r="C710" s="1">
        <v>3824.0000325664878</v>
      </c>
      <c r="D710" s="1">
        <v>0</v>
      </c>
      <c r="E710">
        <f t="shared" ref="E710:E723" si="980">(R710-S710*(1000-T710)/(1000-U710))*AO710</f>
        <v>33.037890128130108</v>
      </c>
      <c r="F710">
        <f t="shared" ref="F710:F723" si="981">IF(AZ710&lt;&gt;0,1/(1/AZ710-1/N710),0)</f>
        <v>0.42943520748857061</v>
      </c>
      <c r="G710">
        <f t="shared" ref="G710:G723" si="982">((BC710-AP710/2)*S710-E710)/(BC710+AP710/2)</f>
        <v>408.60554554623025</v>
      </c>
      <c r="H710">
        <f t="shared" ref="H710:H723" si="983">AP710*1000</f>
        <v>4.7238917963475986</v>
      </c>
      <c r="I710">
        <f t="shared" ref="I710:I723" si="984">(AU710-BA710)</f>
        <v>1.2554728761528962</v>
      </c>
      <c r="J710">
        <f t="shared" ref="J710:J723" si="985">(P710+AT710*D710)</f>
        <v>25.092266082763672</v>
      </c>
      <c r="K710" s="1">
        <v>6</v>
      </c>
      <c r="L710">
        <f t="shared" ref="L710:L723" si="986">(K710*AI710+AJ710)</f>
        <v>1.4200000166893005</v>
      </c>
      <c r="M710" s="1">
        <v>1</v>
      </c>
      <c r="N710">
        <f t="shared" ref="N710:N723" si="987">L710*(M710+1)*(M710+1)/(M710*M710+1)</f>
        <v>2.8400000333786011</v>
      </c>
      <c r="O710" s="1">
        <v>23.80915641784668</v>
      </c>
      <c r="P710" s="1">
        <v>25.092266082763672</v>
      </c>
      <c r="Q710" s="1">
        <v>23.437236785888672</v>
      </c>
      <c r="R710" s="1">
        <v>600.08160400390625</v>
      </c>
      <c r="S710" s="1">
        <v>557.23626708984375</v>
      </c>
      <c r="T710" s="1">
        <v>13.52515983581543</v>
      </c>
      <c r="U710" s="1">
        <v>19.090946197509766</v>
      </c>
      <c r="V710" s="1">
        <v>46.836746215820313</v>
      </c>
      <c r="W710" s="1">
        <v>65.538070678710938</v>
      </c>
      <c r="X710" s="1">
        <v>499.52059936523437</v>
      </c>
      <c r="Y710" s="1">
        <v>1998.8187255859375</v>
      </c>
      <c r="Z710" s="1">
        <v>140.28961181640625</v>
      </c>
      <c r="AA710" s="1">
        <v>101.70986938476562</v>
      </c>
      <c r="AB710" s="1">
        <v>7.3680300712585449</v>
      </c>
      <c r="AC710" s="1">
        <v>0.28608879446983337</v>
      </c>
      <c r="AD710" s="1">
        <v>2.6244394481182098E-2</v>
      </c>
      <c r="AE710" s="1">
        <v>1.1371279135346413E-2</v>
      </c>
      <c r="AF710" s="1">
        <v>3.6734655499458313E-2</v>
      </c>
      <c r="AG710" s="1">
        <v>1.274059247225523E-2</v>
      </c>
      <c r="AH710" s="1">
        <v>1</v>
      </c>
      <c r="AI710" s="1">
        <v>-0.21956524252891541</v>
      </c>
      <c r="AJ710" s="1">
        <v>2.737391471862793</v>
      </c>
      <c r="AK710" s="1">
        <v>1</v>
      </c>
      <c r="AL710" s="1">
        <v>0</v>
      </c>
      <c r="AM710" s="1">
        <v>0.15999999642372131</v>
      </c>
      <c r="AN710" s="1">
        <v>111115</v>
      </c>
      <c r="AO710">
        <f t="shared" ref="AO710:AO723" si="988">X710*0.000001/(K710*0.0001)</f>
        <v>0.83253433227539053</v>
      </c>
      <c r="AP710">
        <f t="shared" ref="AP710:AP723" si="989">(U710-T710)/(1000-U710)*AO710</f>
        <v>4.723891796347599E-3</v>
      </c>
      <c r="AQ710">
        <f t="shared" ref="AQ710:AQ723" si="990">(P710+273.15)</f>
        <v>298.24226608276365</v>
      </c>
      <c r="AR710">
        <f t="shared" ref="AR710:AR723" si="991">(O710+273.15)</f>
        <v>296.95915641784666</v>
      </c>
      <c r="AS710">
        <f t="shared" ref="AS710:AS723" si="992">(Y710*AK710+Z710*AL710)*AM710</f>
        <v>319.81098894541719</v>
      </c>
      <c r="AT710">
        <f t="shared" ref="AT710:AT723" si="993">((AS710+0.00000010773*(AR710^4-AQ710^4))-AP710*44100)/(L710*0.92*2*29.3+0.00000043092*AQ710^3)</f>
        <v>1.1014618230063427</v>
      </c>
      <c r="AU710">
        <f t="shared" ref="AU710:AU723" si="994">0.61365*EXP(17.502*J710/(240.97+J710))</f>
        <v>3.1972105203332024</v>
      </c>
      <c r="AV710">
        <f t="shared" ref="AV710:AV723" si="995">AU710*1000/AA710</f>
        <v>31.434614356235613</v>
      </c>
      <c r="AW710">
        <f t="shared" ref="AW710:AW723" si="996">(AV710-U710)</f>
        <v>12.343668158725848</v>
      </c>
      <c r="AX710">
        <f t="shared" ref="AX710:AX723" si="997">IF(D710,P710,(O710+P710)/2)</f>
        <v>24.450711250305176</v>
      </c>
      <c r="AY710">
        <f t="shared" ref="AY710:AY723" si="998">0.61365*EXP(17.502*AX710/(240.97+AX710))</f>
        <v>3.0770272016295062</v>
      </c>
      <c r="AZ710">
        <f t="shared" ref="AZ710:AZ723" si="999">IF(AW710&lt;&gt;0,(1000-(AV710+U710)/2)/AW710*AP710,0)</f>
        <v>0.37302956435925805</v>
      </c>
      <c r="BA710">
        <f t="shared" ref="BA710:BA723" si="1000">U710*AA710/1000</f>
        <v>1.9417376441803063</v>
      </c>
      <c r="BB710">
        <f t="shared" ref="BB710:BB723" si="1001">(AY710-BA710)</f>
        <v>1.1352895574491999</v>
      </c>
      <c r="BC710">
        <f t="shared" ref="BC710:BC723" si="1002">1/(1.6/F710+1.37/N710)</f>
        <v>0.23763025482862063</v>
      </c>
      <c r="BD710">
        <f t="shared" ref="BD710:BD723" si="1003">G710*AA710*0.001</f>
        <v>41.559216667397983</v>
      </c>
      <c r="BE710">
        <f t="shared" ref="BE710:BE723" si="1004">G710/S710</f>
        <v>0.7332716294295869</v>
      </c>
      <c r="BF710">
        <f t="shared" ref="BF710:BF723" si="1005">(1-AP710*AA710/AU710/F710)*100</f>
        <v>65.005954102833257</v>
      </c>
      <c r="BG710">
        <f t="shared" ref="BG710:BG723" si="1006">(S710-E710/(N710/1.35))</f>
        <v>541.5316364036546</v>
      </c>
      <c r="BH710">
        <f t="shared" ref="BH710:BH723" si="1007">E710*BF710/100/BG710</f>
        <v>3.96589861967514E-2</v>
      </c>
    </row>
    <row r="711" spans="1:60" x14ac:dyDescent="0.45">
      <c r="A711" s="1">
        <v>662</v>
      </c>
      <c r="B711" s="1" t="s">
        <v>773</v>
      </c>
      <c r="C711" s="1">
        <v>3829.5000324435532</v>
      </c>
      <c r="D711" s="1">
        <v>0</v>
      </c>
      <c r="E711">
        <f t="shared" si="980"/>
        <v>31.861655777431096</v>
      </c>
      <c r="F711">
        <f t="shared" si="981"/>
        <v>0.41703958895193405</v>
      </c>
      <c r="G711">
        <f t="shared" si="982"/>
        <v>410.22357207214304</v>
      </c>
      <c r="H711">
        <f t="shared" si="983"/>
        <v>4.6097162209656259</v>
      </c>
      <c r="I711">
        <f t="shared" si="984"/>
        <v>1.2566998011525421</v>
      </c>
      <c r="J711">
        <f t="shared" si="985"/>
        <v>25.117277145385742</v>
      </c>
      <c r="K711" s="1">
        <v>6</v>
      </c>
      <c r="L711">
        <f t="shared" si="986"/>
        <v>1.4200000166893005</v>
      </c>
      <c r="M711" s="1">
        <v>1</v>
      </c>
      <c r="N711">
        <f t="shared" si="987"/>
        <v>2.8400000333786011</v>
      </c>
      <c r="O711" s="1">
        <v>23.768585205078125</v>
      </c>
      <c r="P711" s="1">
        <v>25.117277145385742</v>
      </c>
      <c r="Q711" s="1">
        <v>23.406961441040039</v>
      </c>
      <c r="R711" s="1">
        <v>598.82086181640625</v>
      </c>
      <c r="S711" s="1">
        <v>557.46575927734375</v>
      </c>
      <c r="T711" s="1">
        <v>13.695088386535645</v>
      </c>
      <c r="U711" s="1">
        <v>19.125862121582031</v>
      </c>
      <c r="V711" s="1">
        <v>47.550094604492188</v>
      </c>
      <c r="W711" s="1">
        <v>65.807159423828125</v>
      </c>
      <c r="X711" s="1">
        <v>499.54776000976563</v>
      </c>
      <c r="Y711" s="1">
        <v>1998.224609375</v>
      </c>
      <c r="Z711" s="1">
        <v>142.90618896484375</v>
      </c>
      <c r="AA711" s="1">
        <v>101.70929718017578</v>
      </c>
      <c r="AB711" s="1">
        <v>7.3680300712585449</v>
      </c>
      <c r="AC711" s="1">
        <v>0.28608879446983337</v>
      </c>
      <c r="AD711" s="1">
        <v>2.6244394481182098E-2</v>
      </c>
      <c r="AE711" s="1">
        <v>1.1371279135346413E-2</v>
      </c>
      <c r="AF711" s="1">
        <v>3.6734655499458313E-2</v>
      </c>
      <c r="AG711" s="1">
        <v>1.274059247225523E-2</v>
      </c>
      <c r="AH711" s="1">
        <v>0.66666668653488159</v>
      </c>
      <c r="AI711" s="1">
        <v>-0.21956524252891541</v>
      </c>
      <c r="AJ711" s="1">
        <v>2.737391471862793</v>
      </c>
      <c r="AK711" s="1">
        <v>1</v>
      </c>
      <c r="AL711" s="1">
        <v>0</v>
      </c>
      <c r="AM711" s="1">
        <v>0.15999999642372131</v>
      </c>
      <c r="AN711" s="1">
        <v>111115</v>
      </c>
      <c r="AO711">
        <f t="shared" si="988"/>
        <v>0.83257960001627584</v>
      </c>
      <c r="AP711">
        <f t="shared" si="989"/>
        <v>4.6097162209656258E-3</v>
      </c>
      <c r="AQ711">
        <f t="shared" si="990"/>
        <v>298.26727714538572</v>
      </c>
      <c r="AR711">
        <f t="shared" si="991"/>
        <v>296.9185852050781</v>
      </c>
      <c r="AS711">
        <f t="shared" si="992"/>
        <v>319.71593035379192</v>
      </c>
      <c r="AT711">
        <f t="shared" si="993"/>
        <v>1.1491178677346878</v>
      </c>
      <c r="AU711">
        <f t="shared" si="994"/>
        <v>3.2019777955035962</v>
      </c>
      <c r="AV711">
        <f t="shared" si="995"/>
        <v>31.481662780850435</v>
      </c>
      <c r="AW711">
        <f t="shared" si="996"/>
        <v>12.355800659268404</v>
      </c>
      <c r="AX711">
        <f t="shared" si="997"/>
        <v>24.442931175231934</v>
      </c>
      <c r="AY711">
        <f t="shared" si="998"/>
        <v>3.0755943284444323</v>
      </c>
      <c r="AZ711">
        <f t="shared" si="999"/>
        <v>0.36364078546155759</v>
      </c>
      <c r="BA711">
        <f t="shared" si="1000"/>
        <v>1.9452779943510541</v>
      </c>
      <c r="BB711">
        <f t="shared" si="1001"/>
        <v>1.1303163340933782</v>
      </c>
      <c r="BC711">
        <f t="shared" si="1002"/>
        <v>0.23153719072176002</v>
      </c>
      <c r="BD711">
        <f t="shared" si="1003"/>
        <v>41.723551202198855</v>
      </c>
      <c r="BE711">
        <f t="shared" si="1004"/>
        <v>0.73587223115537304</v>
      </c>
      <c r="BF711">
        <f t="shared" si="1005"/>
        <v>64.889319722493013</v>
      </c>
      <c r="BG711">
        <f t="shared" si="1006"/>
        <v>542.32025406819014</v>
      </c>
      <c r="BH711">
        <f t="shared" si="1007"/>
        <v>3.8122883169504171E-2</v>
      </c>
    </row>
    <row r="712" spans="1:60" x14ac:dyDescent="0.45">
      <c r="A712" s="1">
        <v>663</v>
      </c>
      <c r="B712" s="1" t="s">
        <v>774</v>
      </c>
      <c r="C712" s="1">
        <v>3834.5000323317945</v>
      </c>
      <c r="D712" s="1">
        <v>0</v>
      </c>
      <c r="E712">
        <f t="shared" si="980"/>
        <v>31.604341117509964</v>
      </c>
      <c r="F712">
        <f t="shared" si="981"/>
        <v>0.4185569805156002</v>
      </c>
      <c r="G712">
        <f t="shared" si="982"/>
        <v>411.79681705584215</v>
      </c>
      <c r="H712">
        <f t="shared" si="983"/>
        <v>4.631796137554506</v>
      </c>
      <c r="I712">
        <f t="shared" si="984"/>
        <v>1.258667257802133</v>
      </c>
      <c r="J712">
        <f t="shared" si="985"/>
        <v>25.146146774291992</v>
      </c>
      <c r="K712" s="1">
        <v>6</v>
      </c>
      <c r="L712">
        <f t="shared" si="986"/>
        <v>1.4200000166893005</v>
      </c>
      <c r="M712" s="1">
        <v>1</v>
      </c>
      <c r="N712">
        <f t="shared" si="987"/>
        <v>2.8400000333786011</v>
      </c>
      <c r="O712" s="1">
        <v>23.750789642333984</v>
      </c>
      <c r="P712" s="1">
        <v>25.146146774291992</v>
      </c>
      <c r="Q712" s="1">
        <v>23.438907623291016</v>
      </c>
      <c r="R712" s="1">
        <v>598.5804443359375</v>
      </c>
      <c r="S712" s="1">
        <v>557.519287109375</v>
      </c>
      <c r="T712" s="1">
        <v>13.704143524169922</v>
      </c>
      <c r="U712" s="1">
        <v>19.160739898681641</v>
      </c>
      <c r="V712" s="1">
        <v>47.677005767822266</v>
      </c>
      <c r="W712" s="1">
        <v>66.001426696777344</v>
      </c>
      <c r="X712" s="1">
        <v>499.54739379882812</v>
      </c>
      <c r="Y712" s="1">
        <v>1998.4910888671875</v>
      </c>
      <c r="Z712" s="1">
        <v>145.15756225585937</v>
      </c>
      <c r="AA712" s="1">
        <v>101.70906829833984</v>
      </c>
      <c r="AB712" s="1">
        <v>7.3680300712585449</v>
      </c>
      <c r="AC712" s="1">
        <v>0.28608879446983337</v>
      </c>
      <c r="AD712" s="1">
        <v>2.6244394481182098E-2</v>
      </c>
      <c r="AE712" s="1">
        <v>1.1371279135346413E-2</v>
      </c>
      <c r="AF712" s="1">
        <v>3.6734655499458313E-2</v>
      </c>
      <c r="AG712" s="1">
        <v>1.274059247225523E-2</v>
      </c>
      <c r="AH712" s="1">
        <v>0.66666668653488159</v>
      </c>
      <c r="AI712" s="1">
        <v>-0.21956524252891541</v>
      </c>
      <c r="AJ712" s="1">
        <v>2.737391471862793</v>
      </c>
      <c r="AK712" s="1">
        <v>1</v>
      </c>
      <c r="AL712" s="1">
        <v>0</v>
      </c>
      <c r="AM712" s="1">
        <v>0.15999999642372131</v>
      </c>
      <c r="AN712" s="1">
        <v>111115</v>
      </c>
      <c r="AO712">
        <f t="shared" si="988"/>
        <v>0.83257898966471344</v>
      </c>
      <c r="AP712">
        <f t="shared" si="989"/>
        <v>4.6317961375545056E-3</v>
      </c>
      <c r="AQ712">
        <f t="shared" si="990"/>
        <v>298.29614677429197</v>
      </c>
      <c r="AR712">
        <f t="shared" si="991"/>
        <v>296.90078964233396</v>
      </c>
      <c r="AS712">
        <f t="shared" si="992"/>
        <v>319.75856707158891</v>
      </c>
      <c r="AT712">
        <f t="shared" si="993"/>
        <v>1.1324599755027616</v>
      </c>
      <c r="AU712">
        <f t="shared" si="994"/>
        <v>3.2074882608038693</v>
      </c>
      <c r="AV712">
        <f t="shared" si="995"/>
        <v>31.535912327851143</v>
      </c>
      <c r="AW712">
        <f t="shared" si="996"/>
        <v>12.375172429169503</v>
      </c>
      <c r="AX712">
        <f t="shared" si="997"/>
        <v>24.448468208312988</v>
      </c>
      <c r="AY712">
        <f t="shared" si="998"/>
        <v>3.0766140359004441</v>
      </c>
      <c r="AZ712">
        <f t="shared" si="999"/>
        <v>0.36479393595589416</v>
      </c>
      <c r="BA712">
        <f t="shared" si="1000"/>
        <v>1.9488210030017363</v>
      </c>
      <c r="BB712">
        <f t="shared" si="1001"/>
        <v>1.1277930328987078</v>
      </c>
      <c r="BC712">
        <f t="shared" si="1002"/>
        <v>0.23228523644120203</v>
      </c>
      <c r="BD712">
        <f t="shared" si="1003"/>
        <v>41.883470590971605</v>
      </c>
      <c r="BE712">
        <f t="shared" si="1004"/>
        <v>0.73862344599937624</v>
      </c>
      <c r="BF712">
        <f t="shared" si="1005"/>
        <v>64.909508815107245</v>
      </c>
      <c r="BG712">
        <f t="shared" si="1006"/>
        <v>542.49609696599987</v>
      </c>
      <c r="BH712">
        <f t="shared" si="1007"/>
        <v>3.7814507234901623E-2</v>
      </c>
    </row>
    <row r="713" spans="1:60" x14ac:dyDescent="0.45">
      <c r="A713" s="1">
        <v>664</v>
      </c>
      <c r="B713" s="1" t="s">
        <v>775</v>
      </c>
      <c r="C713" s="1">
        <v>3839.5000322200358</v>
      </c>
      <c r="D713" s="1">
        <v>0</v>
      </c>
      <c r="E713">
        <f t="shared" si="980"/>
        <v>32.15220894939916</v>
      </c>
      <c r="F713">
        <f t="shared" si="981"/>
        <v>0.4302756550426553</v>
      </c>
      <c r="G713">
        <f t="shared" si="982"/>
        <v>412.71625401683372</v>
      </c>
      <c r="H713">
        <f t="shared" si="983"/>
        <v>4.755932416344141</v>
      </c>
      <c r="I713">
        <f t="shared" si="984"/>
        <v>1.2616591771334067</v>
      </c>
      <c r="J713">
        <f t="shared" si="985"/>
        <v>25.179971694946289</v>
      </c>
      <c r="K713" s="1">
        <v>6</v>
      </c>
      <c r="L713">
        <f t="shared" si="986"/>
        <v>1.4200000166893005</v>
      </c>
      <c r="M713" s="1">
        <v>1</v>
      </c>
      <c r="N713">
        <f t="shared" si="987"/>
        <v>2.8400000333786011</v>
      </c>
      <c r="O713" s="1">
        <v>23.750986099243164</v>
      </c>
      <c r="P713" s="1">
        <v>25.179971694946289</v>
      </c>
      <c r="Q713" s="1">
        <v>23.460996627807617</v>
      </c>
      <c r="R713" s="1">
        <v>599.28009033203125</v>
      </c>
      <c r="S713" s="1">
        <v>557.47772216796875</v>
      </c>
      <c r="T713" s="1">
        <v>13.592232704162598</v>
      </c>
      <c r="U713" s="1">
        <v>19.194913864135742</v>
      </c>
      <c r="V713" s="1">
        <v>47.084465026855469</v>
      </c>
      <c r="W713" s="1">
        <v>66.146949768066406</v>
      </c>
      <c r="X713" s="1">
        <v>499.54397583007812</v>
      </c>
      <c r="Y713" s="1">
        <v>1998.973876953125</v>
      </c>
      <c r="Z713" s="1">
        <v>147.08259582519531</v>
      </c>
      <c r="AA713" s="1">
        <v>101.70902252197266</v>
      </c>
      <c r="AB713" s="1">
        <v>7.3680300712585449</v>
      </c>
      <c r="AC713" s="1">
        <v>0.28608879446983337</v>
      </c>
      <c r="AD713" s="1">
        <v>2.6244394481182098E-2</v>
      </c>
      <c r="AE713" s="1">
        <v>1.1371279135346413E-2</v>
      </c>
      <c r="AF713" s="1">
        <v>3.6734655499458313E-2</v>
      </c>
      <c r="AG713" s="1">
        <v>1.274059247225523E-2</v>
      </c>
      <c r="AH713" s="1">
        <v>0.66666668653488159</v>
      </c>
      <c r="AI713" s="1">
        <v>-0.21956524252891541</v>
      </c>
      <c r="AJ713" s="1">
        <v>2.737391471862793</v>
      </c>
      <c r="AK713" s="1">
        <v>1</v>
      </c>
      <c r="AL713" s="1">
        <v>0</v>
      </c>
      <c r="AM713" s="1">
        <v>0.15999999642372131</v>
      </c>
      <c r="AN713" s="1">
        <v>111115</v>
      </c>
      <c r="AO713">
        <f t="shared" si="988"/>
        <v>0.83257329305013006</v>
      </c>
      <c r="AP713">
        <f t="shared" si="989"/>
        <v>4.7559324163441406E-3</v>
      </c>
      <c r="AQ713">
        <f t="shared" si="990"/>
        <v>298.32997169494627</v>
      </c>
      <c r="AR713">
        <f t="shared" si="991"/>
        <v>296.90098609924314</v>
      </c>
      <c r="AS713">
        <f t="shared" si="992"/>
        <v>319.83581316361233</v>
      </c>
      <c r="AT713">
        <f t="shared" si="993"/>
        <v>1.0667040576817477</v>
      </c>
      <c r="AU713">
        <f t="shared" si="994"/>
        <v>3.213955103648114</v>
      </c>
      <c r="AV713">
        <f t="shared" si="995"/>
        <v>31.599508322418384</v>
      </c>
      <c r="AW713">
        <f t="shared" si="996"/>
        <v>12.404594458282642</v>
      </c>
      <c r="AX713">
        <f t="shared" si="997"/>
        <v>24.465478897094727</v>
      </c>
      <c r="AY713">
        <f t="shared" si="998"/>
        <v>3.0797485960391402</v>
      </c>
      <c r="AZ713">
        <f t="shared" si="999"/>
        <v>0.37366356573841619</v>
      </c>
      <c r="BA713">
        <f t="shared" si="1000"/>
        <v>1.9522959265147073</v>
      </c>
      <c r="BB713">
        <f t="shared" si="1001"/>
        <v>1.1274526695244329</v>
      </c>
      <c r="BC713">
        <f t="shared" si="1002"/>
        <v>0.23804191737101082</v>
      </c>
      <c r="BD713">
        <f t="shared" si="1003"/>
        <v>41.97696677498233</v>
      </c>
      <c r="BE713">
        <f t="shared" si="1004"/>
        <v>0.74032779715721408</v>
      </c>
      <c r="BF713">
        <f t="shared" si="1005"/>
        <v>65.020904524650973</v>
      </c>
      <c r="BG713">
        <f t="shared" si="1006"/>
        <v>542.19410189629866</v>
      </c>
      <c r="BH713">
        <f t="shared" si="1007"/>
        <v>3.8557514754289195E-2</v>
      </c>
    </row>
    <row r="714" spans="1:60" x14ac:dyDescent="0.45">
      <c r="A714" s="1">
        <v>665</v>
      </c>
      <c r="B714" s="1" t="s">
        <v>776</v>
      </c>
      <c r="C714" s="1">
        <v>3845.0000320971012</v>
      </c>
      <c r="D714" s="1">
        <v>0</v>
      </c>
      <c r="E714">
        <f t="shared" si="980"/>
        <v>32.942340119725429</v>
      </c>
      <c r="F714">
        <f t="shared" si="981"/>
        <v>0.44187365311238819</v>
      </c>
      <c r="G714">
        <f t="shared" si="982"/>
        <v>412.1942242962902</v>
      </c>
      <c r="H714">
        <f t="shared" si="983"/>
        <v>4.872381525747028</v>
      </c>
      <c r="I714">
        <f t="shared" si="984"/>
        <v>1.2630522754910294</v>
      </c>
      <c r="J714">
        <f t="shared" si="985"/>
        <v>25.198833465576172</v>
      </c>
      <c r="K714" s="1">
        <v>6</v>
      </c>
      <c r="L714">
        <f t="shared" si="986"/>
        <v>1.4200000166893005</v>
      </c>
      <c r="M714" s="1">
        <v>1</v>
      </c>
      <c r="N714">
        <f t="shared" si="987"/>
        <v>2.8400000333786011</v>
      </c>
      <c r="O714" s="1">
        <v>23.755422592163086</v>
      </c>
      <c r="P714" s="1">
        <v>25.198833465576172</v>
      </c>
      <c r="Q714" s="1">
        <v>23.456123352050781</v>
      </c>
      <c r="R714" s="1">
        <v>599.88604736328125</v>
      </c>
      <c r="S714" s="1">
        <v>557.05694580078125</v>
      </c>
      <c r="T714" s="1">
        <v>13.476678848266602</v>
      </c>
      <c r="U714" s="1">
        <v>19.216709136962891</v>
      </c>
      <c r="V714" s="1">
        <v>46.508464813232422</v>
      </c>
      <c r="W714" s="1">
        <v>66.211090087890625</v>
      </c>
      <c r="X714" s="1">
        <v>499.518310546875</v>
      </c>
      <c r="Y714" s="1">
        <v>1999.8155517578125</v>
      </c>
      <c r="Z714" s="1">
        <v>147.97164916992187</v>
      </c>
      <c r="AA714" s="1">
        <v>101.70908355712891</v>
      </c>
      <c r="AB714" s="1">
        <v>7.3680300712585449</v>
      </c>
      <c r="AC714" s="1">
        <v>0.28608879446983337</v>
      </c>
      <c r="AD714" s="1">
        <v>2.6244394481182098E-2</v>
      </c>
      <c r="AE714" s="1">
        <v>1.1371279135346413E-2</v>
      </c>
      <c r="AF714" s="1">
        <v>3.6734655499458313E-2</v>
      </c>
      <c r="AG714" s="1">
        <v>1.274059247225523E-2</v>
      </c>
      <c r="AH714" s="1">
        <v>0.66666668653488159</v>
      </c>
      <c r="AI714" s="1">
        <v>-0.21956524252891541</v>
      </c>
      <c r="AJ714" s="1">
        <v>2.737391471862793</v>
      </c>
      <c r="AK714" s="1">
        <v>1</v>
      </c>
      <c r="AL714" s="1">
        <v>0</v>
      </c>
      <c r="AM714" s="1">
        <v>0.15999999642372131</v>
      </c>
      <c r="AN714" s="1">
        <v>111115</v>
      </c>
      <c r="AO714">
        <f t="shared" si="988"/>
        <v>0.83253051757812491</v>
      </c>
      <c r="AP714">
        <f t="shared" si="989"/>
        <v>4.8723815257470278E-3</v>
      </c>
      <c r="AQ714">
        <f t="shared" si="990"/>
        <v>298.34883346557615</v>
      </c>
      <c r="AR714">
        <f t="shared" si="991"/>
        <v>296.90542259216306</v>
      </c>
      <c r="AS714">
        <f t="shared" si="992"/>
        <v>319.97048112935227</v>
      </c>
      <c r="AT714">
        <f t="shared" si="993"/>
        <v>1.0079663808893013</v>
      </c>
      <c r="AU714">
        <f t="shared" si="994"/>
        <v>3.2175661507954305</v>
      </c>
      <c r="AV714">
        <f t="shared" si="995"/>
        <v>31.63499304354815</v>
      </c>
      <c r="AW714">
        <f t="shared" si="996"/>
        <v>12.418283906585259</v>
      </c>
      <c r="AX714">
        <f t="shared" si="997"/>
        <v>24.477128028869629</v>
      </c>
      <c r="AY714">
        <f t="shared" si="998"/>
        <v>3.0818967920210354</v>
      </c>
      <c r="AZ714">
        <f t="shared" si="999"/>
        <v>0.38237949094563733</v>
      </c>
      <c r="BA714">
        <f t="shared" si="1000"/>
        <v>1.9545138753044011</v>
      </c>
      <c r="BB714">
        <f t="shared" si="1001"/>
        <v>1.1273829167166343</v>
      </c>
      <c r="BC714">
        <f t="shared" si="1002"/>
        <v>0.24370397366948385</v>
      </c>
      <c r="BD714">
        <f t="shared" si="1003"/>
        <v>41.923896800717316</v>
      </c>
      <c r="BE714">
        <f t="shared" si="1004"/>
        <v>0.73994988735622391</v>
      </c>
      <c r="BF714">
        <f t="shared" si="1005"/>
        <v>65.144169324794603</v>
      </c>
      <c r="BG714">
        <f t="shared" si="1006"/>
        <v>541.39773501241973</v>
      </c>
      <c r="BH714">
        <f t="shared" si="1007"/>
        <v>3.9638166987623957E-2</v>
      </c>
    </row>
    <row r="715" spans="1:60" x14ac:dyDescent="0.45">
      <c r="A715" s="1">
        <v>666</v>
      </c>
      <c r="B715" s="1" t="s">
        <v>777</v>
      </c>
      <c r="C715" s="1">
        <v>3850.0000319853425</v>
      </c>
      <c r="D715" s="1">
        <v>0</v>
      </c>
      <c r="E715">
        <f t="shared" si="980"/>
        <v>33.092058633474565</v>
      </c>
      <c r="F715">
        <f t="shared" si="981"/>
        <v>0.44334105538759871</v>
      </c>
      <c r="G715">
        <f t="shared" si="982"/>
        <v>411.72075906154976</v>
      </c>
      <c r="H715">
        <f t="shared" si="983"/>
        <v>4.8886184710065805</v>
      </c>
      <c r="I715">
        <f t="shared" si="984"/>
        <v>1.2635962309017574</v>
      </c>
      <c r="J715">
        <f t="shared" si="985"/>
        <v>25.212821960449219</v>
      </c>
      <c r="K715" s="1">
        <v>6</v>
      </c>
      <c r="L715">
        <f t="shared" si="986"/>
        <v>1.4200000166893005</v>
      </c>
      <c r="M715" s="1">
        <v>1</v>
      </c>
      <c r="N715">
        <f t="shared" si="987"/>
        <v>2.8400000333786011</v>
      </c>
      <c r="O715" s="1">
        <v>23.759088516235352</v>
      </c>
      <c r="P715" s="1">
        <v>25.212821960449219</v>
      </c>
      <c r="Q715" s="1">
        <v>23.451816558837891</v>
      </c>
      <c r="R715" s="1">
        <v>599.81781005859375</v>
      </c>
      <c r="S715" s="1">
        <v>556.79779052734375</v>
      </c>
      <c r="T715" s="1">
        <v>13.478515625</v>
      </c>
      <c r="U715" s="1">
        <v>19.237783432006836</v>
      </c>
      <c r="V715" s="1">
        <v>46.464492797851562</v>
      </c>
      <c r="W715" s="1">
        <v>66.272018432617188</v>
      </c>
      <c r="X715" s="1">
        <v>499.49810791015625</v>
      </c>
      <c r="Y715" s="1">
        <v>1999.4521484375</v>
      </c>
      <c r="Z715" s="1">
        <v>148.75201416015625</v>
      </c>
      <c r="AA715" s="1">
        <v>101.70871734619141</v>
      </c>
      <c r="AB715" s="1">
        <v>7.3680300712585449</v>
      </c>
      <c r="AC715" s="1">
        <v>0.28608879446983337</v>
      </c>
      <c r="AD715" s="1">
        <v>2.6244394481182098E-2</v>
      </c>
      <c r="AE715" s="1">
        <v>1.1371279135346413E-2</v>
      </c>
      <c r="AF715" s="1">
        <v>3.6734655499458313E-2</v>
      </c>
      <c r="AG715" s="1">
        <v>1.274059247225523E-2</v>
      </c>
      <c r="AH715" s="1">
        <v>0.66666668653488159</v>
      </c>
      <c r="AI715" s="1">
        <v>-0.21956524252891541</v>
      </c>
      <c r="AJ715" s="1">
        <v>2.737391471862793</v>
      </c>
      <c r="AK715" s="1">
        <v>1</v>
      </c>
      <c r="AL715" s="1">
        <v>0</v>
      </c>
      <c r="AM715" s="1">
        <v>0.15999999642372131</v>
      </c>
      <c r="AN715" s="1">
        <v>111115</v>
      </c>
      <c r="AO715">
        <f t="shared" si="988"/>
        <v>0.8324968465169269</v>
      </c>
      <c r="AP715">
        <f t="shared" si="989"/>
        <v>4.8886184710065809E-3</v>
      </c>
      <c r="AQ715">
        <f t="shared" si="990"/>
        <v>298.3628219604492</v>
      </c>
      <c r="AR715">
        <f t="shared" si="991"/>
        <v>296.90908851623533</v>
      </c>
      <c r="AS715">
        <f t="shared" si="992"/>
        <v>319.9123365994019</v>
      </c>
      <c r="AT715">
        <f t="shared" si="993"/>
        <v>0.99780095266306656</v>
      </c>
      <c r="AU715">
        <f t="shared" si="994"/>
        <v>3.2202465083549847</v>
      </c>
      <c r="AV715">
        <f t="shared" si="995"/>
        <v>31.661460220701233</v>
      </c>
      <c r="AW715">
        <f t="shared" si="996"/>
        <v>12.423676788694397</v>
      </c>
      <c r="AX715">
        <f t="shared" si="997"/>
        <v>24.485955238342285</v>
      </c>
      <c r="AY715">
        <f t="shared" si="998"/>
        <v>3.0835254744347456</v>
      </c>
      <c r="AZ715">
        <f t="shared" si="999"/>
        <v>0.38347785930825101</v>
      </c>
      <c r="BA715">
        <f t="shared" si="1000"/>
        <v>1.9566502774532273</v>
      </c>
      <c r="BB715">
        <f t="shared" si="1001"/>
        <v>1.1268751969815183</v>
      </c>
      <c r="BC715">
        <f t="shared" si="1002"/>
        <v>0.24441785933117538</v>
      </c>
      <c r="BD715">
        <f t="shared" si="1003"/>
        <v>41.875590308950535</v>
      </c>
      <c r="BE715">
        <f t="shared" si="1004"/>
        <v>0.73944395266297414</v>
      </c>
      <c r="BF715">
        <f t="shared" si="1005"/>
        <v>65.172904805334284</v>
      </c>
      <c r="BG715">
        <f t="shared" si="1006"/>
        <v>541.06741072800128</v>
      </c>
      <c r="BH715">
        <f t="shared" si="1007"/>
        <v>3.9860201231305924E-2</v>
      </c>
    </row>
    <row r="716" spans="1:60" x14ac:dyDescent="0.45">
      <c r="A716" s="1">
        <v>667</v>
      </c>
      <c r="B716" s="1" t="s">
        <v>778</v>
      </c>
      <c r="C716" s="1">
        <v>3855.0000318735838</v>
      </c>
      <c r="D716" s="1">
        <v>0</v>
      </c>
      <c r="E716">
        <f t="shared" si="980"/>
        <v>33.19819070941579</v>
      </c>
      <c r="F716">
        <f t="shared" si="981"/>
        <v>0.4442738503779502</v>
      </c>
      <c r="G716">
        <f t="shared" si="982"/>
        <v>411.3527040621704</v>
      </c>
      <c r="H716">
        <f t="shared" si="983"/>
        <v>4.902701512910264</v>
      </c>
      <c r="I716">
        <f t="shared" si="984"/>
        <v>1.2648984052064787</v>
      </c>
      <c r="J716">
        <f t="shared" si="985"/>
        <v>25.230278015136719</v>
      </c>
      <c r="K716" s="1">
        <v>6</v>
      </c>
      <c r="L716">
        <f t="shared" si="986"/>
        <v>1.4200000166893005</v>
      </c>
      <c r="M716" s="1">
        <v>1</v>
      </c>
      <c r="N716">
        <f t="shared" si="987"/>
        <v>2.8400000333786011</v>
      </c>
      <c r="O716" s="1">
        <v>23.763339996337891</v>
      </c>
      <c r="P716" s="1">
        <v>25.230278015136719</v>
      </c>
      <c r="Q716" s="1">
        <v>23.452550888061523</v>
      </c>
      <c r="R716" s="1">
        <v>599.77301025390625</v>
      </c>
      <c r="S716" s="1">
        <v>556.6168212890625</v>
      </c>
      <c r="T716" s="1">
        <v>13.48214054107666</v>
      </c>
      <c r="U716" s="1">
        <v>19.257925033569336</v>
      </c>
      <c r="V716" s="1">
        <v>46.444007873535156</v>
      </c>
      <c r="W716" s="1">
        <v>66.325447082519531</v>
      </c>
      <c r="X716" s="1">
        <v>499.49429321289062</v>
      </c>
      <c r="Y716" s="1">
        <v>1998.9913330078125</v>
      </c>
      <c r="Z716" s="1">
        <v>149.52401733398437</v>
      </c>
      <c r="AA716" s="1">
        <v>101.70854949951172</v>
      </c>
      <c r="AB716" s="1">
        <v>7.3680300712585449</v>
      </c>
      <c r="AC716" s="1">
        <v>0.28608879446983337</v>
      </c>
      <c r="AD716" s="1">
        <v>2.6244394481182098E-2</v>
      </c>
      <c r="AE716" s="1">
        <v>1.1371279135346413E-2</v>
      </c>
      <c r="AF716" s="1">
        <v>3.6734655499458313E-2</v>
      </c>
      <c r="AG716" s="1">
        <v>1.274059247225523E-2</v>
      </c>
      <c r="AH716" s="1">
        <v>0.66666668653488159</v>
      </c>
      <c r="AI716" s="1">
        <v>-0.21956524252891541</v>
      </c>
      <c r="AJ716" s="1">
        <v>2.737391471862793</v>
      </c>
      <c r="AK716" s="1">
        <v>1</v>
      </c>
      <c r="AL716" s="1">
        <v>0</v>
      </c>
      <c r="AM716" s="1">
        <v>0.15999999642372131</v>
      </c>
      <c r="AN716" s="1">
        <v>111115</v>
      </c>
      <c r="AO716">
        <f t="shared" si="988"/>
        <v>0.8324904886881509</v>
      </c>
      <c r="AP716">
        <f t="shared" si="989"/>
        <v>4.9027015129102644E-3</v>
      </c>
      <c r="AQ716">
        <f t="shared" si="990"/>
        <v>298.3802780151367</v>
      </c>
      <c r="AR716">
        <f t="shared" si="991"/>
        <v>296.91333999633787</v>
      </c>
      <c r="AS716">
        <f t="shared" si="992"/>
        <v>319.8386061322999</v>
      </c>
      <c r="AT716">
        <f t="shared" si="993"/>
        <v>0.98815743566605285</v>
      </c>
      <c r="AU716">
        <f t="shared" si="994"/>
        <v>3.2235940267411514</v>
      </c>
      <c r="AV716">
        <f t="shared" si="995"/>
        <v>31.694425322196018</v>
      </c>
      <c r="AW716">
        <f t="shared" si="996"/>
        <v>12.436500288626682</v>
      </c>
      <c r="AX716">
        <f t="shared" si="997"/>
        <v>24.496809005737305</v>
      </c>
      <c r="AY716">
        <f t="shared" si="998"/>
        <v>3.0855291023160523</v>
      </c>
      <c r="AZ716">
        <f t="shared" si="999"/>
        <v>0.38417555738665832</v>
      </c>
      <c r="BA716">
        <f t="shared" si="1000"/>
        <v>1.9586956215346727</v>
      </c>
      <c r="BB716">
        <f t="shared" si="1001"/>
        <v>1.1268334807813796</v>
      </c>
      <c r="BC716">
        <f t="shared" si="1002"/>
        <v>0.2448713709666627</v>
      </c>
      <c r="BD716">
        <f t="shared" si="1003"/>
        <v>41.838086862865254</v>
      </c>
      <c r="BE716">
        <f t="shared" si="1004"/>
        <v>0.7390231274533231</v>
      </c>
      <c r="BF716">
        <f t="shared" si="1005"/>
        <v>65.182160427640554</v>
      </c>
      <c r="BG716">
        <f t="shared" si="1006"/>
        <v>540.83599138379168</v>
      </c>
      <c r="BH716">
        <f t="shared" si="1007"/>
        <v>4.0010831882543181E-2</v>
      </c>
    </row>
    <row r="717" spans="1:60" x14ac:dyDescent="0.45">
      <c r="A717" s="1">
        <v>668</v>
      </c>
      <c r="B717" s="1" t="s">
        <v>779</v>
      </c>
      <c r="C717" s="1">
        <v>3860.5000317506492</v>
      </c>
      <c r="D717" s="1">
        <v>0</v>
      </c>
      <c r="E717">
        <f t="shared" si="980"/>
        <v>33.310619804978963</v>
      </c>
      <c r="F717">
        <f t="shared" si="981"/>
        <v>0.44517596293439388</v>
      </c>
      <c r="G717">
        <f t="shared" si="982"/>
        <v>411.0246389773007</v>
      </c>
      <c r="H717">
        <f t="shared" si="983"/>
        <v>4.9185983878019321</v>
      </c>
      <c r="I717">
        <f t="shared" si="984"/>
        <v>1.2667328972178058</v>
      </c>
      <c r="J717">
        <f t="shared" si="985"/>
        <v>25.251846313476563</v>
      </c>
      <c r="K717" s="1">
        <v>6</v>
      </c>
      <c r="L717">
        <f t="shared" si="986"/>
        <v>1.4200000166893005</v>
      </c>
      <c r="M717" s="1">
        <v>1</v>
      </c>
      <c r="N717">
        <f t="shared" si="987"/>
        <v>2.8400000333786011</v>
      </c>
      <c r="O717" s="1">
        <v>23.766992568969727</v>
      </c>
      <c r="P717" s="1">
        <v>25.251846313476563</v>
      </c>
      <c r="Q717" s="1">
        <v>23.428203582763672</v>
      </c>
      <c r="R717" s="1">
        <v>599.8143310546875</v>
      </c>
      <c r="S717" s="1">
        <v>556.5145263671875</v>
      </c>
      <c r="T717" s="1">
        <v>13.486443519592285</v>
      </c>
      <c r="U717" s="1">
        <v>19.28062629699707</v>
      </c>
      <c r="V717" s="1">
        <v>46.445102691650391</v>
      </c>
      <c r="W717" s="1">
        <v>66.387527465820313</v>
      </c>
      <c r="X717" s="1">
        <v>499.51113891601562</v>
      </c>
      <c r="Y717" s="1">
        <v>1998.8292236328125</v>
      </c>
      <c r="Z717" s="1">
        <v>150.26399230957031</v>
      </c>
      <c r="AA717" s="1">
        <v>101.70838928222656</v>
      </c>
      <c r="AB717" s="1">
        <v>7.3680300712585449</v>
      </c>
      <c r="AC717" s="1">
        <v>0.28608879446983337</v>
      </c>
      <c r="AD717" s="1">
        <v>2.6244394481182098E-2</v>
      </c>
      <c r="AE717" s="1">
        <v>1.1371279135346413E-2</v>
      </c>
      <c r="AF717" s="1">
        <v>3.6734655499458313E-2</v>
      </c>
      <c r="AG717" s="1">
        <v>1.274059247225523E-2</v>
      </c>
      <c r="AH717" s="1">
        <v>1</v>
      </c>
      <c r="AI717" s="1">
        <v>-0.21956524252891541</v>
      </c>
      <c r="AJ717" s="1">
        <v>2.737391471862793</v>
      </c>
      <c r="AK717" s="1">
        <v>1</v>
      </c>
      <c r="AL717" s="1">
        <v>0</v>
      </c>
      <c r="AM717" s="1">
        <v>0.15999999642372131</v>
      </c>
      <c r="AN717" s="1">
        <v>111115</v>
      </c>
      <c r="AO717">
        <f t="shared" si="988"/>
        <v>0.83251856486002596</v>
      </c>
      <c r="AP717">
        <f t="shared" si="989"/>
        <v>4.9185983878019318E-3</v>
      </c>
      <c r="AQ717">
        <f t="shared" si="990"/>
        <v>298.40184631347654</v>
      </c>
      <c r="AR717">
        <f t="shared" si="991"/>
        <v>296.9169925689697</v>
      </c>
      <c r="AS717">
        <f t="shared" si="992"/>
        <v>319.81266863287965</v>
      </c>
      <c r="AT717">
        <f t="shared" si="993"/>
        <v>0.97753108637647013</v>
      </c>
      <c r="AU717">
        <f t="shared" si="994"/>
        <v>3.2277343422379183</v>
      </c>
      <c r="AV717">
        <f t="shared" si="995"/>
        <v>31.735182958029224</v>
      </c>
      <c r="AW717">
        <f t="shared" si="996"/>
        <v>12.454556661032154</v>
      </c>
      <c r="AX717">
        <f t="shared" si="997"/>
        <v>24.509419441223145</v>
      </c>
      <c r="AY717">
        <f t="shared" si="998"/>
        <v>3.0878584438914851</v>
      </c>
      <c r="AZ717">
        <f t="shared" si="999"/>
        <v>0.38484992920074085</v>
      </c>
      <c r="BA717">
        <f t="shared" si="1000"/>
        <v>1.9610014450201125</v>
      </c>
      <c r="BB717">
        <f t="shared" si="1001"/>
        <v>1.1268569988713726</v>
      </c>
      <c r="BC717">
        <f t="shared" si="1002"/>
        <v>0.24530975131443505</v>
      </c>
      <c r="BD717">
        <f t="shared" si="1003"/>
        <v>41.804653985689932</v>
      </c>
      <c r="BE717">
        <f t="shared" si="1004"/>
        <v>0.73856947034318243</v>
      </c>
      <c r="BF717">
        <f t="shared" si="1005"/>
        <v>65.184819598276192</v>
      </c>
      <c r="BG717">
        <f t="shared" si="1006"/>
        <v>540.68025305444257</v>
      </c>
      <c r="BH717">
        <f t="shared" si="1007"/>
        <v>4.0159534779156819E-2</v>
      </c>
    </row>
    <row r="718" spans="1:60" x14ac:dyDescent="0.45">
      <c r="A718" s="1">
        <v>669</v>
      </c>
      <c r="B718" s="1" t="s">
        <v>780</v>
      </c>
      <c r="C718" s="1">
        <v>3865.5000316388905</v>
      </c>
      <c r="D718" s="1">
        <v>0</v>
      </c>
      <c r="E718">
        <f t="shared" si="980"/>
        <v>33.404762910715917</v>
      </c>
      <c r="F718">
        <f t="shared" si="981"/>
        <v>0.44541930844525052</v>
      </c>
      <c r="G718">
        <f t="shared" si="982"/>
        <v>410.6703368877881</v>
      </c>
      <c r="H718">
        <f t="shared" si="983"/>
        <v>4.931904099638877</v>
      </c>
      <c r="I718">
        <f t="shared" si="984"/>
        <v>1.2695155891898215</v>
      </c>
      <c r="J718">
        <f t="shared" si="985"/>
        <v>25.276309967041016</v>
      </c>
      <c r="K718" s="1">
        <v>6</v>
      </c>
      <c r="L718">
        <f t="shared" si="986"/>
        <v>1.4200000166893005</v>
      </c>
      <c r="M718" s="1">
        <v>1</v>
      </c>
      <c r="N718">
        <f t="shared" si="987"/>
        <v>2.8400000333786011</v>
      </c>
      <c r="O718" s="1">
        <v>23.757480621337891</v>
      </c>
      <c r="P718" s="1">
        <v>25.276309967041016</v>
      </c>
      <c r="Q718" s="1">
        <v>23.332281112670898</v>
      </c>
      <c r="R718" s="1">
        <v>599.91693115234375</v>
      </c>
      <c r="S718" s="1">
        <v>556.4962158203125</v>
      </c>
      <c r="T718" s="1">
        <v>13.489903450012207</v>
      </c>
      <c r="U718" s="1">
        <v>19.299520492553711</v>
      </c>
      <c r="V718" s="1">
        <v>46.476844787597656</v>
      </c>
      <c r="W718" s="1">
        <v>66.48223876953125</v>
      </c>
      <c r="X718" s="1">
        <v>499.52215576171875</v>
      </c>
      <c r="Y718" s="1">
        <v>1998.840576171875</v>
      </c>
      <c r="Z718" s="1">
        <v>150.94100952148437</v>
      </c>
      <c r="AA718" s="1">
        <v>101.708251953125</v>
      </c>
      <c r="AB718" s="1">
        <v>7.3680300712585449</v>
      </c>
      <c r="AC718" s="1">
        <v>0.28608879446983337</v>
      </c>
      <c r="AD718" s="1">
        <v>2.6244394481182098E-2</v>
      </c>
      <c r="AE718" s="1">
        <v>1.1371279135346413E-2</v>
      </c>
      <c r="AF718" s="1">
        <v>3.6734655499458313E-2</v>
      </c>
      <c r="AG718" s="1">
        <v>1.274059247225523E-2</v>
      </c>
      <c r="AH718" s="1">
        <v>1</v>
      </c>
      <c r="AI718" s="1">
        <v>-0.21956524252891541</v>
      </c>
      <c r="AJ718" s="1">
        <v>2.737391471862793</v>
      </c>
      <c r="AK718" s="1">
        <v>1</v>
      </c>
      <c r="AL718" s="1">
        <v>0</v>
      </c>
      <c r="AM718" s="1">
        <v>0.15999999642372131</v>
      </c>
      <c r="AN718" s="1">
        <v>111115</v>
      </c>
      <c r="AO718">
        <f t="shared" si="988"/>
        <v>0.83253692626953113</v>
      </c>
      <c r="AP718">
        <f t="shared" si="989"/>
        <v>4.931904099638877E-3</v>
      </c>
      <c r="AQ718">
        <f t="shared" si="990"/>
        <v>298.42630996704099</v>
      </c>
      <c r="AR718">
        <f t="shared" si="991"/>
        <v>296.90748062133787</v>
      </c>
      <c r="AS718">
        <f t="shared" si="992"/>
        <v>319.81448503908905</v>
      </c>
      <c r="AT718">
        <f t="shared" si="993"/>
        <v>0.96645084762419209</v>
      </c>
      <c r="AU718">
        <f t="shared" si="994"/>
        <v>3.2324360820209734</v>
      </c>
      <c r="AV718">
        <f t="shared" si="995"/>
        <v>31.781453519727478</v>
      </c>
      <c r="AW718">
        <f t="shared" si="996"/>
        <v>12.481933027173767</v>
      </c>
      <c r="AX718">
        <f t="shared" si="997"/>
        <v>24.516895294189453</v>
      </c>
      <c r="AY718">
        <f t="shared" si="998"/>
        <v>3.0892400746254198</v>
      </c>
      <c r="AZ718">
        <f t="shared" si="999"/>
        <v>0.38503177805903582</v>
      </c>
      <c r="BA718">
        <f t="shared" si="1000"/>
        <v>1.9629204928311519</v>
      </c>
      <c r="BB718">
        <f t="shared" si="1001"/>
        <v>1.1263195817942679</v>
      </c>
      <c r="BC718">
        <f t="shared" si="1002"/>
        <v>0.2454279687245613</v>
      </c>
      <c r="BD718">
        <f t="shared" si="1003"/>
        <v>41.768562093857874</v>
      </c>
      <c r="BE718">
        <f t="shared" si="1004"/>
        <v>0.73795710593006036</v>
      </c>
      <c r="BF718">
        <f t="shared" si="1005"/>
        <v>65.160506851960378</v>
      </c>
      <c r="BG718">
        <f t="shared" si="1006"/>
        <v>540.61719138388753</v>
      </c>
      <c r="BH718">
        <f t="shared" si="1007"/>
        <v>4.0262709311183947E-2</v>
      </c>
    </row>
    <row r="719" spans="1:60" x14ac:dyDescent="0.45">
      <c r="A719" s="1">
        <v>670</v>
      </c>
      <c r="B719" s="1" t="s">
        <v>781</v>
      </c>
      <c r="C719" s="1">
        <v>3870.5000315271318</v>
      </c>
      <c r="D719" s="1">
        <v>0</v>
      </c>
      <c r="E719">
        <f t="shared" si="980"/>
        <v>33.49423624167023</v>
      </c>
      <c r="F719">
        <f t="shared" si="981"/>
        <v>0.44647123397523353</v>
      </c>
      <c r="G719">
        <f t="shared" si="982"/>
        <v>410.60887319889838</v>
      </c>
      <c r="H719">
        <f t="shared" si="983"/>
        <v>4.943996641714139</v>
      </c>
      <c r="I719">
        <f t="shared" si="984"/>
        <v>1.270010129414999</v>
      </c>
      <c r="J719">
        <f t="shared" si="985"/>
        <v>25.287975311279297</v>
      </c>
      <c r="K719" s="1">
        <v>6</v>
      </c>
      <c r="L719">
        <f t="shared" si="986"/>
        <v>1.4200000166893005</v>
      </c>
      <c r="M719" s="1">
        <v>1</v>
      </c>
      <c r="N719">
        <f t="shared" si="987"/>
        <v>2.8400000333786011</v>
      </c>
      <c r="O719" s="1">
        <v>23.72724723815918</v>
      </c>
      <c r="P719" s="1">
        <v>25.287975311279297</v>
      </c>
      <c r="Q719" s="1">
        <v>23.209709167480469</v>
      </c>
      <c r="R719" s="1">
        <v>600.054931640625</v>
      </c>
      <c r="S719" s="1">
        <v>556.51904296875</v>
      </c>
      <c r="T719" s="1">
        <v>13.4930419921875</v>
      </c>
      <c r="U719" s="1">
        <v>19.316732406616211</v>
      </c>
      <c r="V719" s="1">
        <v>46.561599731445313</v>
      </c>
      <c r="W719" s="1">
        <v>66.648269653320313</v>
      </c>
      <c r="X719" s="1">
        <v>499.528076171875</v>
      </c>
      <c r="Y719" s="1">
        <v>1998.8380126953125</v>
      </c>
      <c r="Z719" s="1">
        <v>151.73898315429688</v>
      </c>
      <c r="AA719" s="1">
        <v>101.70819854736328</v>
      </c>
      <c r="AB719" s="1">
        <v>7.3680300712585449</v>
      </c>
      <c r="AC719" s="1">
        <v>0.28608879446983337</v>
      </c>
      <c r="AD719" s="1">
        <v>2.6244394481182098E-2</v>
      </c>
      <c r="AE719" s="1">
        <v>1.1371279135346413E-2</v>
      </c>
      <c r="AF719" s="1">
        <v>3.6734655499458313E-2</v>
      </c>
      <c r="AG719" s="1">
        <v>1.274059247225523E-2</v>
      </c>
      <c r="AH719" s="1">
        <v>1</v>
      </c>
      <c r="AI719" s="1">
        <v>-0.21956524252891541</v>
      </c>
      <c r="AJ719" s="1">
        <v>2.737391471862793</v>
      </c>
      <c r="AK719" s="1">
        <v>1</v>
      </c>
      <c r="AL719" s="1">
        <v>0</v>
      </c>
      <c r="AM719" s="1">
        <v>0.15999999642372131</v>
      </c>
      <c r="AN719" s="1">
        <v>111115</v>
      </c>
      <c r="AO719">
        <f t="shared" si="988"/>
        <v>0.83254679361979156</v>
      </c>
      <c r="AP719">
        <f t="shared" si="989"/>
        <v>4.9439966417141393E-3</v>
      </c>
      <c r="AQ719">
        <f t="shared" si="990"/>
        <v>298.43797531127927</v>
      </c>
      <c r="AR719">
        <f t="shared" si="991"/>
        <v>296.87724723815916</v>
      </c>
      <c r="AS719">
        <f t="shared" si="992"/>
        <v>319.81407488284822</v>
      </c>
      <c r="AT719">
        <f t="shared" si="993"/>
        <v>0.95497999987848614</v>
      </c>
      <c r="AU719">
        <f t="shared" si="994"/>
        <v>3.2346801843134072</v>
      </c>
      <c r="AV719">
        <f t="shared" si="995"/>
        <v>31.803534331670296</v>
      </c>
      <c r="AW719">
        <f t="shared" si="996"/>
        <v>12.486801925054085</v>
      </c>
      <c r="AX719">
        <f t="shared" si="997"/>
        <v>24.507611274719238</v>
      </c>
      <c r="AY719">
        <f t="shared" si="998"/>
        <v>3.0875243533319057</v>
      </c>
      <c r="AZ719">
        <f t="shared" si="999"/>
        <v>0.38581755817788888</v>
      </c>
      <c r="BA719">
        <f t="shared" si="1000"/>
        <v>1.9646700548984082</v>
      </c>
      <c r="BB719">
        <f t="shared" si="1001"/>
        <v>1.1228542984334975</v>
      </c>
      <c r="BC719">
        <f t="shared" si="1002"/>
        <v>0.24593881895342221</v>
      </c>
      <c r="BD719">
        <f t="shared" si="1003"/>
        <v>41.76228880062267</v>
      </c>
      <c r="BE719">
        <f t="shared" si="1004"/>
        <v>0.73781639350291761</v>
      </c>
      <c r="BF719">
        <f t="shared" si="1005"/>
        <v>65.181560849824365</v>
      </c>
      <c r="BG719">
        <f t="shared" si="1006"/>
        <v>540.59748719592767</v>
      </c>
      <c r="BH719">
        <f t="shared" si="1007"/>
        <v>4.0385067437680583E-2</v>
      </c>
    </row>
    <row r="720" spans="1:60" x14ac:dyDescent="0.45">
      <c r="A720" s="1">
        <v>671</v>
      </c>
      <c r="B720" s="1" t="s">
        <v>782</v>
      </c>
      <c r="C720" s="1">
        <v>3876.0000314041972</v>
      </c>
      <c r="D720" s="1">
        <v>0</v>
      </c>
      <c r="E720">
        <f t="shared" si="980"/>
        <v>33.56585090237909</v>
      </c>
      <c r="F720">
        <f t="shared" si="981"/>
        <v>0.44799765835916694</v>
      </c>
      <c r="G720">
        <f t="shared" si="982"/>
        <v>410.69501370635544</v>
      </c>
      <c r="H720">
        <f t="shared" si="983"/>
        <v>4.9550625040736893</v>
      </c>
      <c r="I720">
        <f t="shared" si="984"/>
        <v>1.2690896568751502</v>
      </c>
      <c r="J720">
        <f t="shared" si="985"/>
        <v>25.292367935180664</v>
      </c>
      <c r="K720" s="1">
        <v>6</v>
      </c>
      <c r="L720">
        <f t="shared" si="986"/>
        <v>1.4200000166893005</v>
      </c>
      <c r="M720" s="1">
        <v>1</v>
      </c>
      <c r="N720">
        <f t="shared" si="987"/>
        <v>2.8400000333786011</v>
      </c>
      <c r="O720" s="1">
        <v>23.679845809936523</v>
      </c>
      <c r="P720" s="1">
        <v>25.292367935180664</v>
      </c>
      <c r="Q720" s="1">
        <v>23.125743865966797</v>
      </c>
      <c r="R720" s="1">
        <v>600.10894775390625</v>
      </c>
      <c r="S720" s="1">
        <v>556.4794921875</v>
      </c>
      <c r="T720" s="1">
        <v>13.497400283813477</v>
      </c>
      <c r="U720" s="1">
        <v>19.334074020385742</v>
      </c>
      <c r="V720" s="1">
        <v>46.700946807861328</v>
      </c>
      <c r="W720" s="1">
        <v>66.888481140136719</v>
      </c>
      <c r="X720" s="1">
        <v>499.52365112304687</v>
      </c>
      <c r="Y720" s="1">
        <v>1998.667724609375</v>
      </c>
      <c r="Z720" s="1">
        <v>152.70045471191406</v>
      </c>
      <c r="AA720" s="1">
        <v>101.70830535888672</v>
      </c>
      <c r="AB720" s="1">
        <v>7.3680300712585449</v>
      </c>
      <c r="AC720" s="1">
        <v>0.28608879446983337</v>
      </c>
      <c r="AD720" s="1">
        <v>2.6244394481182098E-2</v>
      </c>
      <c r="AE720" s="1">
        <v>1.1371279135346413E-2</v>
      </c>
      <c r="AF720" s="1">
        <v>3.6734655499458313E-2</v>
      </c>
      <c r="AG720" s="1">
        <v>1.274059247225523E-2</v>
      </c>
      <c r="AH720" s="1">
        <v>0.66666668653488159</v>
      </c>
      <c r="AI720" s="1">
        <v>-0.21956524252891541</v>
      </c>
      <c r="AJ720" s="1">
        <v>2.737391471862793</v>
      </c>
      <c r="AK720" s="1">
        <v>1</v>
      </c>
      <c r="AL720" s="1">
        <v>0</v>
      </c>
      <c r="AM720" s="1">
        <v>0.15999999642372131</v>
      </c>
      <c r="AN720" s="1">
        <v>111115</v>
      </c>
      <c r="AO720">
        <f t="shared" si="988"/>
        <v>0.83253941853841129</v>
      </c>
      <c r="AP720">
        <f t="shared" si="989"/>
        <v>4.9550625040736896E-3</v>
      </c>
      <c r="AQ720">
        <f t="shared" si="990"/>
        <v>298.44236793518064</v>
      </c>
      <c r="AR720">
        <f t="shared" si="991"/>
        <v>296.8298458099365</v>
      </c>
      <c r="AS720">
        <f t="shared" si="992"/>
        <v>319.78682878970722</v>
      </c>
      <c r="AT720">
        <f t="shared" si="993"/>
        <v>0.94247699331028867</v>
      </c>
      <c r="AU720">
        <f t="shared" si="994"/>
        <v>3.2355255611718619</v>
      </c>
      <c r="AV720">
        <f t="shared" si="995"/>
        <v>31.811812710427379</v>
      </c>
      <c r="AW720">
        <f t="shared" si="996"/>
        <v>12.477738690041637</v>
      </c>
      <c r="AX720">
        <f t="shared" si="997"/>
        <v>24.486106872558594</v>
      </c>
      <c r="AY720">
        <f t="shared" si="998"/>
        <v>3.0835534585889963</v>
      </c>
      <c r="AZ720">
        <f t="shared" si="999"/>
        <v>0.38695689108623671</v>
      </c>
      <c r="BA720">
        <f t="shared" si="1000"/>
        <v>1.9664359042967117</v>
      </c>
      <c r="BB720">
        <f t="shared" si="1001"/>
        <v>1.1171175542922847</v>
      </c>
      <c r="BC720">
        <f t="shared" si="1002"/>
        <v>0.24667959402520112</v>
      </c>
      <c r="BD720">
        <f t="shared" si="1003"/>
        <v>41.771093863418166</v>
      </c>
      <c r="BE720">
        <f t="shared" si="1004"/>
        <v>0.73802362795424636</v>
      </c>
      <c r="BF720">
        <f t="shared" si="1005"/>
        <v>65.231578321129163</v>
      </c>
      <c r="BG720">
        <f t="shared" si="1006"/>
        <v>540.52389423481122</v>
      </c>
      <c r="BH720">
        <f t="shared" si="1007"/>
        <v>4.0507985963386707E-2</v>
      </c>
    </row>
    <row r="721" spans="1:60" x14ac:dyDescent="0.45">
      <c r="A721" s="1">
        <v>672</v>
      </c>
      <c r="B721" s="1" t="s">
        <v>783</v>
      </c>
      <c r="C721" s="1">
        <v>3881.0000312924385</v>
      </c>
      <c r="D721" s="1">
        <v>0</v>
      </c>
      <c r="E721">
        <f t="shared" si="980"/>
        <v>33.621771605561989</v>
      </c>
      <c r="F721">
        <f t="shared" si="981"/>
        <v>0.44994434650038645</v>
      </c>
      <c r="G721">
        <f t="shared" si="982"/>
        <v>410.9185146570801</v>
      </c>
      <c r="H721">
        <f t="shared" si="983"/>
        <v>4.9641907143412807</v>
      </c>
      <c r="I721">
        <f t="shared" si="984"/>
        <v>1.266672324688366</v>
      </c>
      <c r="J721">
        <f t="shared" si="985"/>
        <v>25.288112640380859</v>
      </c>
      <c r="K721" s="1">
        <v>6</v>
      </c>
      <c r="L721">
        <f t="shared" si="986"/>
        <v>1.4200000166893005</v>
      </c>
      <c r="M721" s="1">
        <v>1</v>
      </c>
      <c r="N721">
        <f t="shared" si="987"/>
        <v>2.8400000333786011</v>
      </c>
      <c r="O721" s="1">
        <v>23.643531799316406</v>
      </c>
      <c r="P721" s="1">
        <v>25.288112640380859</v>
      </c>
      <c r="Q721" s="1">
        <v>23.106605529785156</v>
      </c>
      <c r="R721" s="1">
        <v>600.0950927734375</v>
      </c>
      <c r="S721" s="1">
        <v>556.392333984375</v>
      </c>
      <c r="T721" s="1">
        <v>13.50236701965332</v>
      </c>
      <c r="U721" s="1">
        <v>19.349773406982422</v>
      </c>
      <c r="V721" s="1">
        <v>46.822467803955078</v>
      </c>
      <c r="W721" s="1">
        <v>67.092880249023438</v>
      </c>
      <c r="X721" s="1">
        <v>499.517333984375</v>
      </c>
      <c r="Y721" s="1">
        <v>1998.69091796875</v>
      </c>
      <c r="Z721" s="1">
        <v>153.58480834960937</v>
      </c>
      <c r="AA721" s="1">
        <v>101.70838928222656</v>
      </c>
      <c r="AB721" s="1">
        <v>7.3680300712585449</v>
      </c>
      <c r="AC721" s="1">
        <v>0.28608879446983337</v>
      </c>
      <c r="AD721" s="1">
        <v>2.6244394481182098E-2</v>
      </c>
      <c r="AE721" s="1">
        <v>1.1371279135346413E-2</v>
      </c>
      <c r="AF721" s="1">
        <v>3.6734655499458313E-2</v>
      </c>
      <c r="AG721" s="1">
        <v>1.274059247225523E-2</v>
      </c>
      <c r="AH721" s="1">
        <v>0.66666668653488159</v>
      </c>
      <c r="AI721" s="1">
        <v>-0.21956524252891541</v>
      </c>
      <c r="AJ721" s="1">
        <v>2.737391471862793</v>
      </c>
      <c r="AK721" s="1">
        <v>1</v>
      </c>
      <c r="AL721" s="1">
        <v>0</v>
      </c>
      <c r="AM721" s="1">
        <v>0.15999999642372131</v>
      </c>
      <c r="AN721" s="1">
        <v>111115</v>
      </c>
      <c r="AO721">
        <f t="shared" si="988"/>
        <v>0.83252888997395824</v>
      </c>
      <c r="AP721">
        <f t="shared" si="989"/>
        <v>4.9641907143412808E-3</v>
      </c>
      <c r="AQ721">
        <f t="shared" si="990"/>
        <v>298.43811264038084</v>
      </c>
      <c r="AR721">
        <f t="shared" si="991"/>
        <v>296.79353179931638</v>
      </c>
      <c r="AS721">
        <f t="shared" si="992"/>
        <v>319.79053972712427</v>
      </c>
      <c r="AT721">
        <f t="shared" si="993"/>
        <v>0.93385493730263036</v>
      </c>
      <c r="AU721">
        <f t="shared" si="994"/>
        <v>3.2347066108886096</v>
      </c>
      <c r="AV721">
        <f t="shared" si="995"/>
        <v>31.80373451704904</v>
      </c>
      <c r="AW721">
        <f t="shared" si="996"/>
        <v>12.453961110066619</v>
      </c>
      <c r="AX721">
        <f t="shared" si="997"/>
        <v>24.465822219848633</v>
      </c>
      <c r="AY721">
        <f t="shared" si="998"/>
        <v>3.0798118888624093</v>
      </c>
      <c r="AZ721">
        <f t="shared" si="999"/>
        <v>0.38840837762935454</v>
      </c>
      <c r="BA721">
        <f t="shared" si="1000"/>
        <v>1.9680342862002436</v>
      </c>
      <c r="BB721">
        <f t="shared" si="1001"/>
        <v>1.1117776026621657</v>
      </c>
      <c r="BC721">
        <f t="shared" si="1002"/>
        <v>0.24762345237440855</v>
      </c>
      <c r="BD721">
        <f t="shared" si="1003"/>
        <v>41.793860252016628</v>
      </c>
      <c r="BE721">
        <f t="shared" si="1004"/>
        <v>0.73854093516072739</v>
      </c>
      <c r="BF721">
        <f t="shared" si="1005"/>
        <v>65.309421751903173</v>
      </c>
      <c r="BG721">
        <f t="shared" si="1006"/>
        <v>540.41015400759829</v>
      </c>
      <c r="BH721">
        <f t="shared" si="1007"/>
        <v>4.0632442702083958E-2</v>
      </c>
    </row>
    <row r="722" spans="1:60" x14ac:dyDescent="0.45">
      <c r="A722" s="1">
        <v>673</v>
      </c>
      <c r="B722" s="1" t="s">
        <v>784</v>
      </c>
      <c r="C722" s="1">
        <v>3886.0000311806798</v>
      </c>
      <c r="D722" s="1">
        <v>0</v>
      </c>
      <c r="E722">
        <f t="shared" si="980"/>
        <v>33.720424681366339</v>
      </c>
      <c r="F722">
        <f t="shared" si="981"/>
        <v>0.45060125329090633</v>
      </c>
      <c r="G722">
        <f t="shared" si="982"/>
        <v>410.62370052685253</v>
      </c>
      <c r="H722">
        <f t="shared" si="983"/>
        <v>4.9721412936860423</v>
      </c>
      <c r="I722">
        <f t="shared" si="984"/>
        <v>1.2670794440432398</v>
      </c>
      <c r="J722">
        <f t="shared" si="985"/>
        <v>25.2974853515625</v>
      </c>
      <c r="K722" s="1">
        <v>6</v>
      </c>
      <c r="L722">
        <f t="shared" si="986"/>
        <v>1.4200000166893005</v>
      </c>
      <c r="M722" s="1">
        <v>1</v>
      </c>
      <c r="N722">
        <f t="shared" si="987"/>
        <v>2.8400000333786011</v>
      </c>
      <c r="O722" s="1">
        <v>23.612865447998047</v>
      </c>
      <c r="P722" s="1">
        <v>25.2974853515625</v>
      </c>
      <c r="Q722" s="1">
        <v>23.040390014648438</v>
      </c>
      <c r="R722" s="1">
        <v>600.14678955078125</v>
      </c>
      <c r="S722" s="1">
        <v>556.32049560546875</v>
      </c>
      <c r="T722" s="1">
        <v>13.506865501403809</v>
      </c>
      <c r="U722" s="1">
        <v>19.363574981689453</v>
      </c>
      <c r="V722" s="1">
        <v>46.92742919921875</v>
      </c>
      <c r="W722" s="1">
        <v>67.27032470703125</v>
      </c>
      <c r="X722" s="1">
        <v>499.51559448242187</v>
      </c>
      <c r="Y722" s="1">
        <v>1998.78662109375</v>
      </c>
      <c r="Z722" s="1">
        <v>154.33366394042969</v>
      </c>
      <c r="AA722" s="1">
        <v>101.70803833007812</v>
      </c>
      <c r="AB722" s="1">
        <v>7.3680300712585449</v>
      </c>
      <c r="AC722" s="1">
        <v>0.28608879446983337</v>
      </c>
      <c r="AD722" s="1">
        <v>2.6244394481182098E-2</v>
      </c>
      <c r="AE722" s="1">
        <v>1.1371279135346413E-2</v>
      </c>
      <c r="AF722" s="1">
        <v>3.6734655499458313E-2</v>
      </c>
      <c r="AG722" s="1">
        <v>1.274059247225523E-2</v>
      </c>
      <c r="AH722" s="1">
        <v>1</v>
      </c>
      <c r="AI722" s="1">
        <v>-0.21956524252891541</v>
      </c>
      <c r="AJ722" s="1">
        <v>2.737391471862793</v>
      </c>
      <c r="AK722" s="1">
        <v>1</v>
      </c>
      <c r="AL722" s="1">
        <v>0</v>
      </c>
      <c r="AM722" s="1">
        <v>0.15999999642372131</v>
      </c>
      <c r="AN722" s="1">
        <v>111115</v>
      </c>
      <c r="AO722">
        <f t="shared" si="988"/>
        <v>0.83252599080403622</v>
      </c>
      <c r="AP722">
        <f t="shared" si="989"/>
        <v>4.9721412936860419E-3</v>
      </c>
      <c r="AQ722">
        <f t="shared" si="990"/>
        <v>298.44748535156248</v>
      </c>
      <c r="AR722">
        <f t="shared" si="991"/>
        <v>296.76286544799802</v>
      </c>
      <c r="AS722">
        <f t="shared" si="992"/>
        <v>319.80585222678201</v>
      </c>
      <c r="AT722">
        <f t="shared" si="993"/>
        <v>0.92488890288156378</v>
      </c>
      <c r="AU722">
        <f t="shared" si="994"/>
        <v>3.2365106704882525</v>
      </c>
      <c r="AV722">
        <f t="shared" si="995"/>
        <v>31.82158188898152</v>
      </c>
      <c r="AW722">
        <f t="shared" si="996"/>
        <v>12.458006907292067</v>
      </c>
      <c r="AX722">
        <f t="shared" si="997"/>
        <v>24.455175399780273</v>
      </c>
      <c r="AY722">
        <f t="shared" si="998"/>
        <v>3.0778496370990793</v>
      </c>
      <c r="AZ722">
        <f t="shared" si="999"/>
        <v>0.38889779189317542</v>
      </c>
      <c r="BA722">
        <f t="shared" si="1000"/>
        <v>1.9694312264450127</v>
      </c>
      <c r="BB722">
        <f t="shared" si="1001"/>
        <v>1.1084184106540667</v>
      </c>
      <c r="BC722">
        <f t="shared" si="1002"/>
        <v>0.2479417357465816</v>
      </c>
      <c r="BD722">
        <f t="shared" si="1003"/>
        <v>41.763731072423639</v>
      </c>
      <c r="BE722">
        <f t="shared" si="1004"/>
        <v>0.73810636812859498</v>
      </c>
      <c r="BF722">
        <f t="shared" si="1005"/>
        <v>65.323975506073509</v>
      </c>
      <c r="BG722">
        <f t="shared" si="1006"/>
        <v>540.29142068123758</v>
      </c>
      <c r="BH722">
        <f t="shared" si="1007"/>
        <v>4.076970522986624E-2</v>
      </c>
    </row>
    <row r="723" spans="1:60" x14ac:dyDescent="0.45">
      <c r="A723" s="1">
        <v>674</v>
      </c>
      <c r="B723" s="1" t="s">
        <v>785</v>
      </c>
      <c r="C723" s="1">
        <v>3891.5000310577452</v>
      </c>
      <c r="D723" s="1">
        <v>0</v>
      </c>
      <c r="E723">
        <f t="shared" si="980"/>
        <v>33.764228405671382</v>
      </c>
      <c r="F723">
        <f t="shared" si="981"/>
        <v>0.45108233163309208</v>
      </c>
      <c r="G723">
        <f t="shared" si="982"/>
        <v>410.49775538440412</v>
      </c>
      <c r="H723">
        <f t="shared" si="983"/>
        <v>4.9805536470790805</v>
      </c>
      <c r="I723">
        <f t="shared" si="984"/>
        <v>1.2680248868904838</v>
      </c>
      <c r="J723">
        <f t="shared" si="985"/>
        <v>25.309881210327148</v>
      </c>
      <c r="K723" s="1">
        <v>6</v>
      </c>
      <c r="L723">
        <f t="shared" si="986"/>
        <v>1.4200000166893005</v>
      </c>
      <c r="M723" s="1">
        <v>1</v>
      </c>
      <c r="N723">
        <f t="shared" si="987"/>
        <v>2.8400000333786011</v>
      </c>
      <c r="O723" s="1">
        <v>23.569580078125</v>
      </c>
      <c r="P723" s="1">
        <v>25.309881210327148</v>
      </c>
      <c r="Q723" s="1">
        <v>22.922233581542969</v>
      </c>
      <c r="R723" s="1">
        <v>600.13287353515625</v>
      </c>
      <c r="S723" s="1">
        <v>556.2486572265625</v>
      </c>
      <c r="T723" s="1">
        <v>13.511285781860352</v>
      </c>
      <c r="U723" s="1">
        <v>19.377834320068359</v>
      </c>
      <c r="V723" s="1">
        <v>47.061531066894531</v>
      </c>
      <c r="W723" s="1">
        <v>67.490470886230469</v>
      </c>
      <c r="X723" s="1">
        <v>499.5142822265625</v>
      </c>
      <c r="Y723" s="1">
        <v>1998.73876953125</v>
      </c>
      <c r="Z723" s="1">
        <v>155.06558227539062</v>
      </c>
      <c r="AA723" s="1">
        <v>101.70760345458984</v>
      </c>
      <c r="AB723" s="1">
        <v>7.3680300712585449</v>
      </c>
      <c r="AC723" s="1">
        <v>0.28608879446983337</v>
      </c>
      <c r="AD723" s="1">
        <v>2.6244394481182098E-2</v>
      </c>
      <c r="AE723" s="1">
        <v>1.1371279135346413E-2</v>
      </c>
      <c r="AF723" s="1">
        <v>3.6734655499458313E-2</v>
      </c>
      <c r="AG723" s="1">
        <v>1.274059247225523E-2</v>
      </c>
      <c r="AH723" s="1">
        <v>1</v>
      </c>
      <c r="AI723" s="1">
        <v>-0.21956524252891541</v>
      </c>
      <c r="AJ723" s="1">
        <v>2.737391471862793</v>
      </c>
      <c r="AK723" s="1">
        <v>1</v>
      </c>
      <c r="AL723" s="1">
        <v>0</v>
      </c>
      <c r="AM723" s="1">
        <v>0.15999999642372131</v>
      </c>
      <c r="AN723" s="1">
        <v>111115</v>
      </c>
      <c r="AO723">
        <f t="shared" si="988"/>
        <v>0.83252380371093737</v>
      </c>
      <c r="AP723">
        <f t="shared" si="989"/>
        <v>4.9805536470790808E-3</v>
      </c>
      <c r="AQ723">
        <f t="shared" si="990"/>
        <v>298.45988121032713</v>
      </c>
      <c r="AR723">
        <f t="shared" si="991"/>
        <v>296.71958007812498</v>
      </c>
      <c r="AS723">
        <f t="shared" si="992"/>
        <v>319.79819597695314</v>
      </c>
      <c r="AT723">
        <f t="shared" si="993"/>
        <v>0.91342052299590659</v>
      </c>
      <c r="AU723">
        <f t="shared" si="994"/>
        <v>3.238897975724738</v>
      </c>
      <c r="AV723">
        <f t="shared" si="995"/>
        <v>31.8451901894516</v>
      </c>
      <c r="AW723">
        <f t="shared" si="996"/>
        <v>12.46735586938324</v>
      </c>
      <c r="AX723">
        <f t="shared" si="997"/>
        <v>24.439730644226074</v>
      </c>
      <c r="AY723">
        <f t="shared" si="998"/>
        <v>3.0750050490985052</v>
      </c>
      <c r="AZ723">
        <f t="shared" si="999"/>
        <v>0.38925608502354425</v>
      </c>
      <c r="BA723">
        <f t="shared" si="1000"/>
        <v>1.9708730888342543</v>
      </c>
      <c r="BB723">
        <f t="shared" si="1001"/>
        <v>1.104131960264251</v>
      </c>
      <c r="BC723">
        <f t="shared" si="1002"/>
        <v>0.24817475661597455</v>
      </c>
      <c r="BD723">
        <f t="shared" si="1003"/>
        <v>41.750742923636196</v>
      </c>
      <c r="BE723">
        <f t="shared" si="1004"/>
        <v>0.73797527427955045</v>
      </c>
      <c r="BF723">
        <f t="shared" si="1005"/>
        <v>65.328074661243534</v>
      </c>
      <c r="BG723">
        <f t="shared" si="1006"/>
        <v>540.1987601096846</v>
      </c>
      <c r="BH723">
        <f t="shared" si="1007"/>
        <v>4.083223059818044E-2</v>
      </c>
    </row>
    <row r="724" spans="1:60" x14ac:dyDescent="0.45">
      <c r="A724" s="1" t="s">
        <v>9</v>
      </c>
      <c r="B724" s="1" t="s">
        <v>786</v>
      </c>
    </row>
    <row r="725" spans="1:60" x14ac:dyDescent="0.45">
      <c r="A725" s="1">
        <v>675</v>
      </c>
      <c r="B725" s="1" t="s">
        <v>787</v>
      </c>
      <c r="C725" s="1">
        <v>3896.5000309459865</v>
      </c>
      <c r="D725" s="1">
        <v>0</v>
      </c>
      <c r="E725">
        <f t="shared" ref="E725:E747" si="1008">(R725-S725*(1000-T725)/(1000-U725))*AO725</f>
        <v>33.766260857019859</v>
      </c>
      <c r="F725">
        <f t="shared" ref="F725:F747" si="1009">IF(AZ725&lt;&gt;0,1/(1/AZ725-1/N725),0)</f>
        <v>0.4523195194738901</v>
      </c>
      <c r="G725">
        <f t="shared" ref="G725:G747" si="1010">((BC725-AP725/2)*S725-E725)/(BC725+AP725/2)</f>
        <v>410.65568401279864</v>
      </c>
      <c r="H725">
        <f t="shared" ref="H725:H747" si="1011">AP725*1000</f>
        <v>4.9881035347395333</v>
      </c>
      <c r="I725">
        <f t="shared" ref="I725:I747" si="1012">(AU725-BA725)</f>
        <v>1.266932008546646</v>
      </c>
      <c r="J725">
        <f t="shared" ref="J725:J747" si="1013">(P725+AT725*D725)</f>
        <v>25.310970306396484</v>
      </c>
      <c r="K725" s="1">
        <v>6</v>
      </c>
      <c r="L725">
        <f t="shared" ref="L725:L747" si="1014">(K725*AI725+AJ725)</f>
        <v>1.4200000166893005</v>
      </c>
      <c r="M725" s="1">
        <v>1</v>
      </c>
      <c r="N725">
        <f t="shared" ref="N725:N747" si="1015">L725*(M725+1)*(M725+1)/(M725*M725+1)</f>
        <v>2.8400000333786011</v>
      </c>
      <c r="O725" s="1">
        <v>23.521745681762695</v>
      </c>
      <c r="P725" s="1">
        <v>25.310970306396484</v>
      </c>
      <c r="Q725" s="1">
        <v>22.852405548095703</v>
      </c>
      <c r="R725" s="1">
        <v>599.9674072265625</v>
      </c>
      <c r="S725" s="1">
        <v>556.078369140625</v>
      </c>
      <c r="T725" s="1">
        <v>13.515616416931152</v>
      </c>
      <c r="U725" s="1">
        <v>19.39076042175293</v>
      </c>
      <c r="V725" s="1">
        <v>47.207408905029297</v>
      </c>
      <c r="W725" s="1">
        <v>67.7237548828125</v>
      </c>
      <c r="X725" s="1">
        <v>499.53298950195312</v>
      </c>
      <c r="Y725" s="1">
        <v>1998.82470703125</v>
      </c>
      <c r="Z725" s="1">
        <v>155.88703918457031</v>
      </c>
      <c r="AA725" s="1">
        <v>101.70698547363281</v>
      </c>
      <c r="AB725" s="1">
        <v>7.3680300712585449</v>
      </c>
      <c r="AC725" s="1">
        <v>0.28608879446983337</v>
      </c>
      <c r="AD725" s="1">
        <v>2.6244394481182098E-2</v>
      </c>
      <c r="AE725" s="1">
        <v>1.1371279135346413E-2</v>
      </c>
      <c r="AF725" s="1">
        <v>3.6734655499458313E-2</v>
      </c>
      <c r="AG725" s="1">
        <v>1.274059247225523E-2</v>
      </c>
      <c r="AH725" s="1">
        <v>0.66666668653488159</v>
      </c>
      <c r="AI725" s="1">
        <v>-0.21956524252891541</v>
      </c>
      <c r="AJ725" s="1">
        <v>2.737391471862793</v>
      </c>
      <c r="AK725" s="1">
        <v>1</v>
      </c>
      <c r="AL725" s="1">
        <v>0</v>
      </c>
      <c r="AM725" s="1">
        <v>0.15999999642372131</v>
      </c>
      <c r="AN725" s="1">
        <v>111125</v>
      </c>
      <c r="AO725">
        <f t="shared" ref="AO725:AO747" si="1016">X725*0.000001/(K725*0.0001)</f>
        <v>0.83255498250325521</v>
      </c>
      <c r="AP725">
        <f t="shared" ref="AP725:AP747" si="1017">(U725-T725)/(1000-U725)*AO725</f>
        <v>4.9881035347395328E-3</v>
      </c>
      <c r="AQ725">
        <f t="shared" ref="AQ725:AQ747" si="1018">(P725+273.15)</f>
        <v>298.46097030639646</v>
      </c>
      <c r="AR725">
        <f t="shared" ref="AR725:AR747" si="1019">(O725+273.15)</f>
        <v>296.67174568176267</v>
      </c>
      <c r="AS725">
        <f t="shared" ref="AS725:AS747" si="1020">(Y725*AK725+Z725*AL725)*AM725</f>
        <v>319.8119459766458</v>
      </c>
      <c r="AT725">
        <f t="shared" ref="AT725:AT747" si="1021">((AS725+0.00000010773*(AR725^4-AQ725^4))-AP725*44100)/(L725*0.92*2*29.3+0.00000043092*AQ725^3)</f>
        <v>0.90353378223861125</v>
      </c>
      <c r="AU725">
        <f t="shared" ref="AU725:AU747" si="1022">0.61365*EXP(17.502*J725/(240.97+J725))</f>
        <v>3.2391077970845652</v>
      </c>
      <c r="AV725">
        <f t="shared" ref="AV725:AV747" si="1023">AU725*1000/AA725</f>
        <v>31.847446682256578</v>
      </c>
      <c r="AW725">
        <f t="shared" ref="AW725:AW747" si="1024">(AV725-U725)</f>
        <v>12.456686260503648</v>
      </c>
      <c r="AX725">
        <f t="shared" ref="AX725:AX747" si="1025">IF(D725,P725,(O725+P725)/2)</f>
        <v>24.41635799407959</v>
      </c>
      <c r="AY725">
        <f t="shared" ref="AY725:AY747" si="1026">0.61365*EXP(17.502*AX725/(240.97+AX725))</f>
        <v>3.0707046856911155</v>
      </c>
      <c r="AZ725">
        <f t="shared" ref="AZ725:AZ747" si="1027">IF(AW725&lt;&gt;0,(1000-(AV725+U725)/2)/AW725*AP725,0)</f>
        <v>0.39017702558388173</v>
      </c>
      <c r="BA725">
        <f t="shared" ref="BA725:BA747" si="1028">U725*AA725/1000</f>
        <v>1.9721757885379192</v>
      </c>
      <c r="BB725">
        <f t="shared" ref="BB725:BB747" si="1029">(AY725-BA725)</f>
        <v>1.0985288971531963</v>
      </c>
      <c r="BC725">
        <f t="shared" ref="BC725:BC747" si="1030">1/(1.6/F725+1.37/N725)</f>
        <v>0.24877374254961565</v>
      </c>
      <c r="BD725">
        <f t="shared" ref="BD725:BD747" si="1031">G725*AA725*0.001</f>
        <v>41.766551688554458</v>
      </c>
      <c r="BE725">
        <f t="shared" ref="BE725:BE747" si="1032">G725/S725</f>
        <v>0.73848526898723721</v>
      </c>
      <c r="BF725">
        <f t="shared" ref="BF725:BF747" si="1033">(1-AP725*AA725/AU725/F725)*100</f>
        <v>65.372948705738537</v>
      </c>
      <c r="BG725">
        <f t="shared" ref="BG725:BG747" si="1034">(S725-E725/(N725/1.35))</f>
        <v>540.02750589371601</v>
      </c>
      <c r="BH725">
        <f t="shared" ref="BH725:BH747" si="1035">E725*BF725/100/BG725</f>
        <v>4.0875696421007669E-2</v>
      </c>
    </row>
    <row r="726" spans="1:60" x14ac:dyDescent="0.45">
      <c r="A726" s="1">
        <v>676</v>
      </c>
      <c r="B726" s="1" t="s">
        <v>788</v>
      </c>
      <c r="C726" s="1">
        <v>3901.5000308342278</v>
      </c>
      <c r="D726" s="1">
        <v>0</v>
      </c>
      <c r="E726">
        <f t="shared" si="1008"/>
        <v>36.063787314830208</v>
      </c>
      <c r="F726">
        <f t="shared" si="1009"/>
        <v>0.45520908440766478</v>
      </c>
      <c r="G726">
        <f t="shared" si="1010"/>
        <v>402.53783484301783</v>
      </c>
      <c r="H726">
        <f t="shared" si="1011"/>
        <v>4.9945638790076723</v>
      </c>
      <c r="I726">
        <f t="shared" si="1012"/>
        <v>1.2616401514942706</v>
      </c>
      <c r="J726">
        <f t="shared" si="1013"/>
        <v>25.289949417114258</v>
      </c>
      <c r="K726" s="1">
        <v>6</v>
      </c>
      <c r="L726">
        <f t="shared" si="1014"/>
        <v>1.4200000166893005</v>
      </c>
      <c r="M726" s="1">
        <v>1</v>
      </c>
      <c r="N726">
        <f t="shared" si="1015"/>
        <v>2.8400000333786011</v>
      </c>
      <c r="O726" s="1">
        <v>23.480447769165039</v>
      </c>
      <c r="P726" s="1">
        <v>25.289949417114258</v>
      </c>
      <c r="Q726" s="1">
        <v>22.82145881652832</v>
      </c>
      <c r="R726" s="1">
        <v>602.9190673828125</v>
      </c>
      <c r="S726" s="1">
        <v>556.26531982421875</v>
      </c>
      <c r="T726" s="1">
        <v>13.520420074462891</v>
      </c>
      <c r="U726" s="1">
        <v>19.403057098388672</v>
      </c>
      <c r="V726" s="1">
        <v>47.34417724609375</v>
      </c>
      <c r="W726" s="1">
        <v>67.939002990722656</v>
      </c>
      <c r="X726" s="1">
        <v>499.53659057617187</v>
      </c>
      <c r="Y726" s="1">
        <v>1998.9564208984375</v>
      </c>
      <c r="Z726" s="1">
        <v>156.82139587402344</v>
      </c>
      <c r="AA726" s="1">
        <v>101.70664978027344</v>
      </c>
      <c r="AB726" s="1">
        <v>7.3680300712585449</v>
      </c>
      <c r="AC726" s="1">
        <v>0.28608879446983337</v>
      </c>
      <c r="AD726" s="1">
        <v>2.6244394481182098E-2</v>
      </c>
      <c r="AE726" s="1">
        <v>1.1371279135346413E-2</v>
      </c>
      <c r="AF726" s="1">
        <v>3.6734655499458313E-2</v>
      </c>
      <c r="AG726" s="1">
        <v>1.274059247225523E-2</v>
      </c>
      <c r="AH726" s="1">
        <v>0.66666668653488159</v>
      </c>
      <c r="AI726" s="1">
        <v>-0.21956524252891541</v>
      </c>
      <c r="AJ726" s="1">
        <v>2.737391471862793</v>
      </c>
      <c r="AK726" s="1">
        <v>1</v>
      </c>
      <c r="AL726" s="1">
        <v>0</v>
      </c>
      <c r="AM726" s="1">
        <v>0.15999999642372131</v>
      </c>
      <c r="AN726" s="1">
        <v>111115</v>
      </c>
      <c r="AO726">
        <f t="shared" si="1016"/>
        <v>0.83256098429361958</v>
      </c>
      <c r="AP726">
        <f t="shared" si="1017"/>
        <v>4.9945638790076727E-3</v>
      </c>
      <c r="AQ726">
        <f t="shared" si="1018"/>
        <v>298.43994941711424</v>
      </c>
      <c r="AR726">
        <f t="shared" si="1019"/>
        <v>296.63044776916502</v>
      </c>
      <c r="AS726">
        <f t="shared" si="1020"/>
        <v>319.83302019492476</v>
      </c>
      <c r="AT726">
        <f t="shared" si="1021"/>
        <v>0.8980182552731143</v>
      </c>
      <c r="AU726">
        <f t="shared" si="1022"/>
        <v>3.2350600844667357</v>
      </c>
      <c r="AV726">
        <f t="shared" si="1023"/>
        <v>31.807753882914678</v>
      </c>
      <c r="AW726">
        <f t="shared" si="1024"/>
        <v>12.404696784526006</v>
      </c>
      <c r="AX726">
        <f t="shared" si="1025"/>
        <v>24.385198593139648</v>
      </c>
      <c r="AY726">
        <f t="shared" si="1026"/>
        <v>3.0649798047484116</v>
      </c>
      <c r="AZ726">
        <f t="shared" si="1027"/>
        <v>0.39232527244902571</v>
      </c>
      <c r="BA726">
        <f t="shared" si="1028"/>
        <v>1.9734199329724651</v>
      </c>
      <c r="BB726">
        <f t="shared" si="1029"/>
        <v>1.0915598717759465</v>
      </c>
      <c r="BC726">
        <f t="shared" si="1030"/>
        <v>0.25017119821626543</v>
      </c>
      <c r="BD726">
        <f t="shared" si="1031"/>
        <v>40.940774591688367</v>
      </c>
      <c r="BE726">
        <f t="shared" si="1032"/>
        <v>0.72364359325909589</v>
      </c>
      <c r="BF726">
        <f t="shared" si="1033"/>
        <v>65.505198576132798</v>
      </c>
      <c r="BG726">
        <f t="shared" si="1034"/>
        <v>539.12232253449633</v>
      </c>
      <c r="BH726">
        <f t="shared" si="1035"/>
        <v>4.3818730012133995E-2</v>
      </c>
    </row>
    <row r="727" spans="1:60" x14ac:dyDescent="0.45">
      <c r="A727" s="1">
        <v>677</v>
      </c>
      <c r="B727" s="1" t="s">
        <v>789</v>
      </c>
      <c r="C727" s="1">
        <v>3907.0000307112932</v>
      </c>
      <c r="D727" s="1">
        <v>0</v>
      </c>
      <c r="E727">
        <f t="shared" si="1008"/>
        <v>52.468965103731563</v>
      </c>
      <c r="F727">
        <f t="shared" si="1009"/>
        <v>0.4560361906655136</v>
      </c>
      <c r="G727">
        <f t="shared" si="1010"/>
        <v>346.74274921380641</v>
      </c>
      <c r="H727">
        <f t="shared" si="1011"/>
        <v>4.9995081535380912</v>
      </c>
      <c r="I727">
        <f t="shared" si="1012"/>
        <v>1.2609023787651028</v>
      </c>
      <c r="J727">
        <f t="shared" si="1013"/>
        <v>25.291965484619141</v>
      </c>
      <c r="K727" s="1">
        <v>6</v>
      </c>
      <c r="L727">
        <f t="shared" si="1014"/>
        <v>1.4200000166893005</v>
      </c>
      <c r="M727" s="1">
        <v>1</v>
      </c>
      <c r="N727">
        <f t="shared" si="1015"/>
        <v>2.8400000333786011</v>
      </c>
      <c r="O727" s="1">
        <v>23.437650680541992</v>
      </c>
      <c r="P727" s="1">
        <v>25.291965484619141</v>
      </c>
      <c r="Q727" s="1">
        <v>22.724796295166016</v>
      </c>
      <c r="R727" s="1">
        <v>631.65625</v>
      </c>
      <c r="S727" s="1">
        <v>565.2386474609375</v>
      </c>
      <c r="T727" s="1">
        <v>13.525583267211914</v>
      </c>
      <c r="U727" s="1">
        <v>19.41417121887207</v>
      </c>
      <c r="V727" s="1">
        <v>47.485828399658203</v>
      </c>
      <c r="W727" s="1">
        <v>68.157135009765625</v>
      </c>
      <c r="X727" s="1">
        <v>499.52011108398437</v>
      </c>
      <c r="Y727" s="1">
        <v>1999.04833984375</v>
      </c>
      <c r="Z727" s="1">
        <v>157.92140197753906</v>
      </c>
      <c r="AA727" s="1">
        <v>101.70641326904297</v>
      </c>
      <c r="AB727" s="1">
        <v>7.3680300712585449</v>
      </c>
      <c r="AC727" s="1">
        <v>0.28608879446983337</v>
      </c>
      <c r="AD727" s="1">
        <v>2.6244394481182098E-2</v>
      </c>
      <c r="AE727" s="1">
        <v>1.1371279135346413E-2</v>
      </c>
      <c r="AF727" s="1">
        <v>3.6734655499458313E-2</v>
      </c>
      <c r="AG727" s="1">
        <v>1.274059247225523E-2</v>
      </c>
      <c r="AH727" s="1">
        <v>0.66666668653488159</v>
      </c>
      <c r="AI727" s="1">
        <v>-0.21956524252891541</v>
      </c>
      <c r="AJ727" s="1">
        <v>2.737391471862793</v>
      </c>
      <c r="AK727" s="1">
        <v>1</v>
      </c>
      <c r="AL727" s="1">
        <v>0</v>
      </c>
      <c r="AM727" s="1">
        <v>0.15999999642372131</v>
      </c>
      <c r="AN727" s="1">
        <v>111115</v>
      </c>
      <c r="AO727">
        <f t="shared" si="1016"/>
        <v>0.83253351847330725</v>
      </c>
      <c r="AP727">
        <f t="shared" si="1017"/>
        <v>4.9995081535380908E-3</v>
      </c>
      <c r="AQ727">
        <f t="shared" si="1018"/>
        <v>298.44196548461912</v>
      </c>
      <c r="AR727">
        <f t="shared" si="1019"/>
        <v>296.58765068054197</v>
      </c>
      <c r="AS727">
        <f t="shared" si="1020"/>
        <v>319.84772722584603</v>
      </c>
      <c r="AT727">
        <f t="shared" si="1021"/>
        <v>0.88997504408554595</v>
      </c>
      <c r="AU727">
        <f t="shared" si="1022"/>
        <v>3.2354481000276651</v>
      </c>
      <c r="AV727">
        <f t="shared" si="1023"/>
        <v>31.811642904651119</v>
      </c>
      <c r="AW727">
        <f t="shared" si="1024"/>
        <v>12.397471685779049</v>
      </c>
      <c r="AX727">
        <f t="shared" si="1025"/>
        <v>24.364808082580566</v>
      </c>
      <c r="AY727">
        <f t="shared" si="1026"/>
        <v>3.0612385321645927</v>
      </c>
      <c r="AZ727">
        <f t="shared" si="1027"/>
        <v>0.39293949115729565</v>
      </c>
      <c r="BA727">
        <f t="shared" si="1028"/>
        <v>1.9745457212625623</v>
      </c>
      <c r="BB727">
        <f t="shared" si="1029"/>
        <v>1.0866928109020304</v>
      </c>
      <c r="BC727">
        <f t="shared" si="1030"/>
        <v>0.25057081051509239</v>
      </c>
      <c r="BD727">
        <f t="shared" si="1031"/>
        <v>35.265961349583513</v>
      </c>
      <c r="BE727">
        <f t="shared" si="1032"/>
        <v>0.61344487106708157</v>
      </c>
      <c r="BF727">
        <f t="shared" si="1033"/>
        <v>65.537889313444268</v>
      </c>
      <c r="BG727">
        <f t="shared" si="1034"/>
        <v>540.29741434208745</v>
      </c>
      <c r="BH727">
        <f t="shared" si="1035"/>
        <v>6.3644673027846932E-2</v>
      </c>
    </row>
    <row r="728" spans="1:60" x14ac:dyDescent="0.45">
      <c r="A728" s="1">
        <v>678</v>
      </c>
      <c r="B728" s="1" t="s">
        <v>790</v>
      </c>
      <c r="C728" s="1">
        <v>3912.0000305995345</v>
      </c>
      <c r="D728" s="1">
        <v>0</v>
      </c>
      <c r="E728">
        <f t="shared" si="1008"/>
        <v>66.006006891437636</v>
      </c>
      <c r="F728">
        <f t="shared" si="1009"/>
        <v>0.45596647110692518</v>
      </c>
      <c r="G728">
        <f t="shared" si="1010"/>
        <v>316.30667227747222</v>
      </c>
      <c r="H728">
        <f t="shared" si="1011"/>
        <v>5.0013312623207558</v>
      </c>
      <c r="I728">
        <f t="shared" si="1012"/>
        <v>1.2615151746644855</v>
      </c>
      <c r="J728">
        <f t="shared" si="1013"/>
        <v>25.298660278320312</v>
      </c>
      <c r="K728" s="1">
        <v>6</v>
      </c>
      <c r="L728">
        <f t="shared" si="1014"/>
        <v>1.4200000166893005</v>
      </c>
      <c r="M728" s="1">
        <v>1</v>
      </c>
      <c r="N728">
        <f t="shared" si="1015"/>
        <v>2.8400000333786011</v>
      </c>
      <c r="O728" s="1">
        <v>23.388124465942383</v>
      </c>
      <c r="P728" s="1">
        <v>25.298660278320312</v>
      </c>
      <c r="Q728" s="1">
        <v>22.599925994873047</v>
      </c>
      <c r="R728" s="1">
        <v>671.62322998046875</v>
      </c>
      <c r="S728" s="1">
        <v>588.7987060546875</v>
      </c>
      <c r="T728" s="1">
        <v>13.529841423034668</v>
      </c>
      <c r="U728" s="1">
        <v>19.420827865600586</v>
      </c>
      <c r="V728" s="1">
        <v>47.638107299804688</v>
      </c>
      <c r="W728" s="1">
        <v>68.379066467285156</v>
      </c>
      <c r="X728" s="1">
        <v>499.49542236328125</v>
      </c>
      <c r="Y728" s="1">
        <v>1998.8255615234375</v>
      </c>
      <c r="Z728" s="1">
        <v>158.87655639648437</v>
      </c>
      <c r="AA728" s="1">
        <v>101.70635986328125</v>
      </c>
      <c r="AB728" s="1">
        <v>7.3680300712585449</v>
      </c>
      <c r="AC728" s="1">
        <v>0.28608879446983337</v>
      </c>
      <c r="AD728" s="1">
        <v>2.6244394481182098E-2</v>
      </c>
      <c r="AE728" s="1">
        <v>1.1371279135346413E-2</v>
      </c>
      <c r="AF728" s="1">
        <v>3.6734655499458313E-2</v>
      </c>
      <c r="AG728" s="1">
        <v>1.274059247225523E-2</v>
      </c>
      <c r="AH728" s="1">
        <v>0.66666668653488159</v>
      </c>
      <c r="AI728" s="1">
        <v>-0.21956524252891541</v>
      </c>
      <c r="AJ728" s="1">
        <v>2.737391471862793</v>
      </c>
      <c r="AK728" s="1">
        <v>1</v>
      </c>
      <c r="AL728" s="1">
        <v>0</v>
      </c>
      <c r="AM728" s="1">
        <v>0.15999999642372131</v>
      </c>
      <c r="AN728" s="1">
        <v>111115</v>
      </c>
      <c r="AO728">
        <f t="shared" si="1016"/>
        <v>0.83249237060546866</v>
      </c>
      <c r="AP728">
        <f t="shared" si="1017"/>
        <v>5.0013312623207557E-3</v>
      </c>
      <c r="AQ728">
        <f t="shared" si="1018"/>
        <v>298.44866027832029</v>
      </c>
      <c r="AR728">
        <f t="shared" si="1019"/>
        <v>296.53812446594236</v>
      </c>
      <c r="AS728">
        <f t="shared" si="1020"/>
        <v>319.81208269539275</v>
      </c>
      <c r="AT728">
        <f t="shared" si="1021"/>
        <v>0.88145254559001585</v>
      </c>
      <c r="AU728">
        <f t="shared" si="1022"/>
        <v>3.2367368824060989</v>
      </c>
      <c r="AV728">
        <f t="shared" si="1023"/>
        <v>31.824331209543651</v>
      </c>
      <c r="AW728">
        <f t="shared" si="1024"/>
        <v>12.403503343943065</v>
      </c>
      <c r="AX728">
        <f t="shared" si="1025"/>
        <v>24.343392372131348</v>
      </c>
      <c r="AY728">
        <f t="shared" si="1026"/>
        <v>3.0573134536989048</v>
      </c>
      <c r="AZ728">
        <f t="shared" si="1027"/>
        <v>0.39288772850114895</v>
      </c>
      <c r="BA728">
        <f t="shared" si="1028"/>
        <v>1.9752217077416134</v>
      </c>
      <c r="BB728">
        <f t="shared" si="1029"/>
        <v>1.0820917459572914</v>
      </c>
      <c r="BC728">
        <f t="shared" si="1030"/>
        <v>0.25053713261734145</v>
      </c>
      <c r="BD728">
        <f t="shared" si="1031"/>
        <v>32.170400237809559</v>
      </c>
      <c r="BE728">
        <f t="shared" si="1032"/>
        <v>0.5372068060354972</v>
      </c>
      <c r="BF728">
        <f t="shared" si="1033"/>
        <v>65.5337981859427</v>
      </c>
      <c r="BG728">
        <f t="shared" si="1034"/>
        <v>557.42261159829638</v>
      </c>
      <c r="BH728">
        <f t="shared" si="1035"/>
        <v>7.760044613691873E-2</v>
      </c>
    </row>
    <row r="729" spans="1:60" x14ac:dyDescent="0.45">
      <c r="A729" s="1">
        <v>679</v>
      </c>
      <c r="B729" s="1" t="s">
        <v>791</v>
      </c>
      <c r="C729" s="1">
        <v>3917.0000304877758</v>
      </c>
      <c r="D729" s="1">
        <v>0</v>
      </c>
      <c r="E729">
        <f t="shared" si="1008"/>
        <v>69.871376241164029</v>
      </c>
      <c r="F729">
        <f t="shared" si="1009"/>
        <v>0.45539006219320116</v>
      </c>
      <c r="G729">
        <f t="shared" si="1010"/>
        <v>331.53833225286519</v>
      </c>
      <c r="H729">
        <f t="shared" si="1011"/>
        <v>5.0031279244690161</v>
      </c>
      <c r="I729">
        <f t="shared" si="1012"/>
        <v>1.263317846346719</v>
      </c>
      <c r="J729">
        <f t="shared" si="1013"/>
        <v>25.311668395996094</v>
      </c>
      <c r="K729" s="1">
        <v>6</v>
      </c>
      <c r="L729">
        <f t="shared" si="1014"/>
        <v>1.4200000166893005</v>
      </c>
      <c r="M729" s="1">
        <v>1</v>
      </c>
      <c r="N729">
        <f t="shared" si="1015"/>
        <v>2.8400000333786011</v>
      </c>
      <c r="O729" s="1">
        <v>23.330739974975586</v>
      </c>
      <c r="P729" s="1">
        <v>25.311668395996094</v>
      </c>
      <c r="Q729" s="1">
        <v>22.527713775634766</v>
      </c>
      <c r="R729" s="1">
        <v>707.90496826171875</v>
      </c>
      <c r="S729" s="1">
        <v>620.24896240234375</v>
      </c>
      <c r="T729" s="1">
        <v>13.534902572631836</v>
      </c>
      <c r="U729" s="1">
        <v>19.427833557128906</v>
      </c>
      <c r="V729" s="1">
        <v>47.81573486328125</v>
      </c>
      <c r="W729" s="1">
        <v>68.634193420410156</v>
      </c>
      <c r="X729" s="1">
        <v>499.50640869140625</v>
      </c>
      <c r="Y729" s="1">
        <v>1998.62255859375</v>
      </c>
      <c r="Z729" s="1">
        <v>159.81466674804687</v>
      </c>
      <c r="AA729" s="1">
        <v>101.70585632324219</v>
      </c>
      <c r="AB729" s="1">
        <v>7.3680300712585449</v>
      </c>
      <c r="AC729" s="1">
        <v>0.28608879446983337</v>
      </c>
      <c r="AD729" s="1">
        <v>2.6244394481182098E-2</v>
      </c>
      <c r="AE729" s="1">
        <v>1.1371279135346413E-2</v>
      </c>
      <c r="AF729" s="1">
        <v>3.6734655499458313E-2</v>
      </c>
      <c r="AG729" s="1">
        <v>1.274059247225523E-2</v>
      </c>
      <c r="AH729" s="1">
        <v>0.66666668653488159</v>
      </c>
      <c r="AI729" s="1">
        <v>-0.21956524252891541</v>
      </c>
      <c r="AJ729" s="1">
        <v>2.737391471862793</v>
      </c>
      <c r="AK729" s="1">
        <v>1</v>
      </c>
      <c r="AL729" s="1">
        <v>0</v>
      </c>
      <c r="AM729" s="1">
        <v>0.15999999642372131</v>
      </c>
      <c r="AN729" s="1">
        <v>111115</v>
      </c>
      <c r="AO729">
        <f t="shared" si="1016"/>
        <v>0.83251068115234372</v>
      </c>
      <c r="AP729">
        <f t="shared" si="1017"/>
        <v>5.0031279244690157E-3</v>
      </c>
      <c r="AQ729">
        <f t="shared" si="1018"/>
        <v>298.46166839599607</v>
      </c>
      <c r="AR729">
        <f t="shared" si="1019"/>
        <v>296.48073997497556</v>
      </c>
      <c r="AS729">
        <f t="shared" si="1020"/>
        <v>319.77960222736874</v>
      </c>
      <c r="AT729">
        <f t="shared" si="1021"/>
        <v>0.8711507545786138</v>
      </c>
      <c r="AU729">
        <f t="shared" si="1022"/>
        <v>3.2392422947799346</v>
      </c>
      <c r="AV729">
        <f t="shared" si="1023"/>
        <v>31.849122674754877</v>
      </c>
      <c r="AW729">
        <f t="shared" si="1024"/>
        <v>12.421289117625971</v>
      </c>
      <c r="AX729">
        <f t="shared" si="1025"/>
        <v>24.32120418548584</v>
      </c>
      <c r="AY729">
        <f t="shared" si="1026"/>
        <v>3.0532514366236878</v>
      </c>
      <c r="AZ729">
        <f t="shared" si="1027"/>
        <v>0.39245969500450445</v>
      </c>
      <c r="BA729">
        <f t="shared" si="1028"/>
        <v>1.9759244484332157</v>
      </c>
      <c r="BB729">
        <f t="shared" si="1029"/>
        <v>1.0773269881904721</v>
      </c>
      <c r="BC729">
        <f t="shared" si="1030"/>
        <v>0.25025865171565681</v>
      </c>
      <c r="BD729">
        <f t="shared" si="1031"/>
        <v>33.719389985757239</v>
      </c>
      <c r="BE729">
        <f t="shared" si="1032"/>
        <v>0.53452460600458462</v>
      </c>
      <c r="BF729">
        <f t="shared" si="1033"/>
        <v>65.504647688485761</v>
      </c>
      <c r="BG729">
        <f t="shared" si="1034"/>
        <v>587.03545648088209</v>
      </c>
      <c r="BH729">
        <f t="shared" si="1035"/>
        <v>7.7966327819862111E-2</v>
      </c>
    </row>
    <row r="730" spans="1:60" x14ac:dyDescent="0.45">
      <c r="A730" s="1">
        <v>680</v>
      </c>
      <c r="B730" s="1" t="s">
        <v>792</v>
      </c>
      <c r="C730" s="1">
        <v>3922.5000303648412</v>
      </c>
      <c r="D730" s="1">
        <v>0</v>
      </c>
      <c r="E730">
        <f t="shared" si="1008"/>
        <v>56.747352756585698</v>
      </c>
      <c r="F730">
        <f t="shared" si="1009"/>
        <v>0.45654287779716535</v>
      </c>
      <c r="G730">
        <f t="shared" si="1010"/>
        <v>411.87337138508263</v>
      </c>
      <c r="H730">
        <f t="shared" si="1011"/>
        <v>5.0058536191694971</v>
      </c>
      <c r="I730">
        <f t="shared" si="1012"/>
        <v>1.2612504357310166</v>
      </c>
      <c r="J730">
        <f t="shared" si="1013"/>
        <v>25.305803298950195</v>
      </c>
      <c r="K730" s="1">
        <v>6</v>
      </c>
      <c r="L730">
        <f t="shared" si="1014"/>
        <v>1.4200000166893005</v>
      </c>
      <c r="M730" s="1">
        <v>1</v>
      </c>
      <c r="N730">
        <f t="shared" si="1015"/>
        <v>2.8400000333786011</v>
      </c>
      <c r="O730" s="1">
        <v>23.283205032348633</v>
      </c>
      <c r="P730" s="1">
        <v>25.305803298950195</v>
      </c>
      <c r="Q730" s="1">
        <v>22.54570198059082</v>
      </c>
      <c r="R730" s="1">
        <v>720.77227783203125</v>
      </c>
      <c r="S730" s="1">
        <v>648.70843505859375</v>
      </c>
      <c r="T730" s="1">
        <v>13.541135787963867</v>
      </c>
      <c r="U730" s="1">
        <v>19.437145233154297</v>
      </c>
      <c r="V730" s="1">
        <v>47.981956481933594</v>
      </c>
      <c r="W730" s="1">
        <v>68.874107360839844</v>
      </c>
      <c r="X730" s="1">
        <v>499.51284790039062</v>
      </c>
      <c r="Y730" s="1">
        <v>1998.7525634765625</v>
      </c>
      <c r="Z730" s="1">
        <v>160.90972900390625</v>
      </c>
      <c r="AA730" s="1">
        <v>101.70536804199219</v>
      </c>
      <c r="AB730" s="1">
        <v>7.3680300712585449</v>
      </c>
      <c r="AC730" s="1">
        <v>0.28608879446983337</v>
      </c>
      <c r="AD730" s="1">
        <v>2.6244394481182098E-2</v>
      </c>
      <c r="AE730" s="1">
        <v>1.1371279135346413E-2</v>
      </c>
      <c r="AF730" s="1">
        <v>3.6734655499458313E-2</v>
      </c>
      <c r="AG730" s="1">
        <v>1.274059247225523E-2</v>
      </c>
      <c r="AH730" s="1">
        <v>0.66666668653488159</v>
      </c>
      <c r="AI730" s="1">
        <v>-0.21956524252891541</v>
      </c>
      <c r="AJ730" s="1">
        <v>2.737391471862793</v>
      </c>
      <c r="AK730" s="1">
        <v>1</v>
      </c>
      <c r="AL730" s="1">
        <v>0</v>
      </c>
      <c r="AM730" s="1">
        <v>0.15999999642372131</v>
      </c>
      <c r="AN730" s="1">
        <v>111115</v>
      </c>
      <c r="AO730">
        <f t="shared" si="1016"/>
        <v>0.83252141316731754</v>
      </c>
      <c r="AP730">
        <f t="shared" si="1017"/>
        <v>5.0058536191694971E-3</v>
      </c>
      <c r="AQ730">
        <f t="shared" si="1018"/>
        <v>298.45580329895017</v>
      </c>
      <c r="AR730">
        <f t="shared" si="1019"/>
        <v>296.43320503234861</v>
      </c>
      <c r="AS730">
        <f t="shared" si="1020"/>
        <v>319.80040300815381</v>
      </c>
      <c r="AT730">
        <f t="shared" si="1021"/>
        <v>0.86472750270810617</v>
      </c>
      <c r="AU730">
        <f t="shared" si="1022"/>
        <v>3.2381124453546284</v>
      </c>
      <c r="AV730">
        <f t="shared" si="1023"/>
        <v>31.838166536280312</v>
      </c>
      <c r="AW730">
        <f t="shared" si="1024"/>
        <v>12.401021303126015</v>
      </c>
      <c r="AX730">
        <f t="shared" si="1025"/>
        <v>24.294504165649414</v>
      </c>
      <c r="AY730">
        <f t="shared" si="1026"/>
        <v>3.0483696881499993</v>
      </c>
      <c r="AZ730">
        <f t="shared" si="1027"/>
        <v>0.39331561066203891</v>
      </c>
      <c r="BA730">
        <f t="shared" si="1028"/>
        <v>1.9768620096236118</v>
      </c>
      <c r="BB730">
        <f t="shared" si="1029"/>
        <v>1.0715076785263875</v>
      </c>
      <c r="BC730">
        <f t="shared" si="1030"/>
        <v>0.25081552736456236</v>
      </c>
      <c r="BD730">
        <f t="shared" si="1031"/>
        <v>41.889732823415969</v>
      </c>
      <c r="BE730">
        <f t="shared" si="1032"/>
        <v>0.63491292717333125</v>
      </c>
      <c r="BF730">
        <f t="shared" si="1033"/>
        <v>65.561159287140697</v>
      </c>
      <c r="BG730">
        <f t="shared" si="1034"/>
        <v>621.73346135401493</v>
      </c>
      <c r="BH730">
        <f t="shared" si="1035"/>
        <v>5.983950461819635E-2</v>
      </c>
    </row>
    <row r="731" spans="1:60" x14ac:dyDescent="0.45">
      <c r="A731" s="1">
        <v>681</v>
      </c>
      <c r="B731" s="1" t="s">
        <v>793</v>
      </c>
      <c r="C731" s="1">
        <v>3927.5000302530825</v>
      </c>
      <c r="D731" s="1">
        <v>0</v>
      </c>
      <c r="E731">
        <f t="shared" si="1008"/>
        <v>46.490175509717453</v>
      </c>
      <c r="F731">
        <f t="shared" si="1009"/>
        <v>0.45723300752845297</v>
      </c>
      <c r="G731">
        <f t="shared" si="1010"/>
        <v>464.24955705287385</v>
      </c>
      <c r="H731">
        <f t="shared" si="1011"/>
        <v>5.0111067328342971</v>
      </c>
      <c r="I731">
        <f t="shared" si="1012"/>
        <v>1.2609170587998453</v>
      </c>
      <c r="J731">
        <f t="shared" si="1013"/>
        <v>25.310174942016602</v>
      </c>
      <c r="K731" s="1">
        <v>6</v>
      </c>
      <c r="L731">
        <f t="shared" si="1014"/>
        <v>1.4200000166893005</v>
      </c>
      <c r="M731" s="1">
        <v>1</v>
      </c>
      <c r="N731">
        <f t="shared" si="1015"/>
        <v>2.8400000333786011</v>
      </c>
      <c r="O731" s="1">
        <v>23.262533187866211</v>
      </c>
      <c r="P731" s="1">
        <v>25.310174942016602</v>
      </c>
      <c r="Q731" s="1">
        <v>22.581586837768555</v>
      </c>
      <c r="R731" s="1">
        <v>720.39947509765625</v>
      </c>
      <c r="S731" s="1">
        <v>660.5814208984375</v>
      </c>
      <c r="T731" s="1">
        <v>13.546683311462402</v>
      </c>
      <c r="U731" s="1">
        <v>19.448738098144531</v>
      </c>
      <c r="V731" s="1">
        <v>48.073875427246094</v>
      </c>
      <c r="W731" s="1">
        <v>69.016334533691406</v>
      </c>
      <c r="X731" s="1">
        <v>499.51895141601562</v>
      </c>
      <c r="Y731" s="1">
        <v>1998.8907470703125</v>
      </c>
      <c r="Z731" s="1">
        <v>161.87712097167969</v>
      </c>
      <c r="AA731" s="1">
        <v>101.70518493652344</v>
      </c>
      <c r="AB731" s="1">
        <v>7.3680300712585449</v>
      </c>
      <c r="AC731" s="1">
        <v>0.28608879446983337</v>
      </c>
      <c r="AD731" s="1">
        <v>2.6244394481182098E-2</v>
      </c>
      <c r="AE731" s="1">
        <v>1.1371279135346413E-2</v>
      </c>
      <c r="AF731" s="1">
        <v>3.6734655499458313E-2</v>
      </c>
      <c r="AG731" s="1">
        <v>1.274059247225523E-2</v>
      </c>
      <c r="AH731" s="1">
        <v>0.66666668653488159</v>
      </c>
      <c r="AI731" s="1">
        <v>-0.21956524252891541</v>
      </c>
      <c r="AJ731" s="1">
        <v>2.737391471862793</v>
      </c>
      <c r="AK731" s="1">
        <v>1</v>
      </c>
      <c r="AL731" s="1">
        <v>0</v>
      </c>
      <c r="AM731" s="1">
        <v>0.15999999642372131</v>
      </c>
      <c r="AN731" s="1">
        <v>111115</v>
      </c>
      <c r="AO731">
        <f t="shared" si="1016"/>
        <v>0.83253158569335928</v>
      </c>
      <c r="AP731">
        <f t="shared" si="1017"/>
        <v>5.0111067328342971E-3</v>
      </c>
      <c r="AQ731">
        <f t="shared" si="1018"/>
        <v>298.46017494201658</v>
      </c>
      <c r="AR731">
        <f t="shared" si="1019"/>
        <v>296.41253318786619</v>
      </c>
      <c r="AS731">
        <f t="shared" si="1020"/>
        <v>319.82251238265962</v>
      </c>
      <c r="AT731">
        <f t="shared" si="1021"/>
        <v>0.85913638304127027</v>
      </c>
      <c r="AU731">
        <f t="shared" si="1022"/>
        <v>3.2389545638536439</v>
      </c>
      <c r="AV731">
        <f t="shared" si="1023"/>
        <v>31.846503852042062</v>
      </c>
      <c r="AW731">
        <f t="shared" si="1024"/>
        <v>12.397765753897531</v>
      </c>
      <c r="AX731">
        <f t="shared" si="1025"/>
        <v>24.286354064941406</v>
      </c>
      <c r="AY731">
        <f t="shared" si="1026"/>
        <v>3.0468809090679421</v>
      </c>
      <c r="AZ731">
        <f t="shared" si="1027"/>
        <v>0.3938277157035226</v>
      </c>
      <c r="BA731">
        <f t="shared" si="1028"/>
        <v>1.9780375050537986</v>
      </c>
      <c r="BB731">
        <f t="shared" si="1029"/>
        <v>1.0688434040141435</v>
      </c>
      <c r="BC731">
        <f t="shared" si="1030"/>
        <v>0.25114873656962866</v>
      </c>
      <c r="BD731">
        <f t="shared" si="1031"/>
        <v>47.216587056761625</v>
      </c>
      <c r="BE731">
        <f t="shared" si="1032"/>
        <v>0.70278930403683104</v>
      </c>
      <c r="BF731">
        <f t="shared" si="1033"/>
        <v>65.58606638412121</v>
      </c>
      <c r="BG731">
        <f t="shared" si="1034"/>
        <v>638.48221801094519</v>
      </c>
      <c r="BH731">
        <f t="shared" si="1035"/>
        <v>4.7755562350485156E-2</v>
      </c>
    </row>
    <row r="732" spans="1:60" x14ac:dyDescent="0.45">
      <c r="A732" s="1">
        <v>682</v>
      </c>
      <c r="B732" s="1" t="s">
        <v>794</v>
      </c>
      <c r="C732" s="1">
        <v>3932.5000301413238</v>
      </c>
      <c r="D732" s="1">
        <v>0</v>
      </c>
      <c r="E732">
        <f t="shared" si="1008"/>
        <v>42.065680237637011</v>
      </c>
      <c r="F732">
        <f t="shared" si="1009"/>
        <v>0.45804477689730205</v>
      </c>
      <c r="G732">
        <f t="shared" si="1010"/>
        <v>486.25095641443153</v>
      </c>
      <c r="H732">
        <f t="shared" si="1011"/>
        <v>5.0179601618701906</v>
      </c>
      <c r="I732">
        <f t="shared" si="1012"/>
        <v>1.2606991644440955</v>
      </c>
      <c r="J732">
        <f t="shared" si="1013"/>
        <v>25.316036224365234</v>
      </c>
      <c r="K732" s="1">
        <v>6</v>
      </c>
      <c r="L732">
        <f t="shared" si="1014"/>
        <v>1.4200000166893005</v>
      </c>
      <c r="M732" s="1">
        <v>1</v>
      </c>
      <c r="N732">
        <f t="shared" si="1015"/>
        <v>2.8400000333786011</v>
      </c>
      <c r="O732" s="1">
        <v>23.255979537963867</v>
      </c>
      <c r="P732" s="1">
        <v>25.316036224365234</v>
      </c>
      <c r="Q732" s="1">
        <v>22.596380233764648</v>
      </c>
      <c r="R732" s="1">
        <v>719.50238037109375</v>
      </c>
      <c r="S732" s="1">
        <v>664.9659423828125</v>
      </c>
      <c r="T732" s="1">
        <v>13.551815032958984</v>
      </c>
      <c r="U732" s="1">
        <v>19.461973190307617</v>
      </c>
      <c r="V732" s="1">
        <v>48.119781494140625</v>
      </c>
      <c r="W732" s="1">
        <v>69.101966857910156</v>
      </c>
      <c r="X732" s="1">
        <v>499.50955200195312</v>
      </c>
      <c r="Y732" s="1">
        <v>1998.913330078125</v>
      </c>
      <c r="Z732" s="1">
        <v>162.82623291015625</v>
      </c>
      <c r="AA732" s="1">
        <v>101.70524597167969</v>
      </c>
      <c r="AB732" s="1">
        <v>7.3680300712585449</v>
      </c>
      <c r="AC732" s="1">
        <v>0.28608879446983337</v>
      </c>
      <c r="AD732" s="1">
        <v>2.6244394481182098E-2</v>
      </c>
      <c r="AE732" s="1">
        <v>1.1371279135346413E-2</v>
      </c>
      <c r="AF732" s="1">
        <v>3.6734655499458313E-2</v>
      </c>
      <c r="AG732" s="1">
        <v>1.274059247225523E-2</v>
      </c>
      <c r="AH732" s="1">
        <v>0.66666668653488159</v>
      </c>
      <c r="AI732" s="1">
        <v>-0.21956524252891541</v>
      </c>
      <c r="AJ732" s="1">
        <v>2.737391471862793</v>
      </c>
      <c r="AK732" s="1">
        <v>1</v>
      </c>
      <c r="AL732" s="1">
        <v>0</v>
      </c>
      <c r="AM732" s="1">
        <v>0.15999999642372131</v>
      </c>
      <c r="AN732" s="1">
        <v>111115</v>
      </c>
      <c r="AO732">
        <f t="shared" si="1016"/>
        <v>0.83251592000325514</v>
      </c>
      <c r="AP732">
        <f t="shared" si="1017"/>
        <v>5.0179601618701901E-3</v>
      </c>
      <c r="AQ732">
        <f t="shared" si="1018"/>
        <v>298.46603622436521</v>
      </c>
      <c r="AR732">
        <f t="shared" si="1019"/>
        <v>296.40597953796384</v>
      </c>
      <c r="AS732">
        <f t="shared" si="1020"/>
        <v>319.82612566382886</v>
      </c>
      <c r="AT732">
        <f t="shared" si="1021"/>
        <v>0.85413821289336478</v>
      </c>
      <c r="AU732">
        <f t="shared" si="1022"/>
        <v>3.2400839348585673</v>
      </c>
      <c r="AV732">
        <f t="shared" si="1023"/>
        <v>31.857589093887881</v>
      </c>
      <c r="AW732">
        <f t="shared" si="1024"/>
        <v>12.395615903580264</v>
      </c>
      <c r="AX732">
        <f t="shared" si="1025"/>
        <v>24.286007881164551</v>
      </c>
      <c r="AY732">
        <f t="shared" si="1026"/>
        <v>3.0468176857450846</v>
      </c>
      <c r="AZ732">
        <f t="shared" si="1027"/>
        <v>0.39442980811664813</v>
      </c>
      <c r="BA732">
        <f t="shared" si="1028"/>
        <v>1.9793847704144718</v>
      </c>
      <c r="BB732">
        <f t="shared" si="1029"/>
        <v>1.0674329153306128</v>
      </c>
      <c r="BC732">
        <f t="shared" si="1030"/>
        <v>0.25154052001833033</v>
      </c>
      <c r="BD732">
        <f t="shared" si="1031"/>
        <v>49.454273126094265</v>
      </c>
      <c r="BE732">
        <f t="shared" si="1032"/>
        <v>0.73124189589623068</v>
      </c>
      <c r="BF732">
        <f t="shared" si="1033"/>
        <v>65.612043593623213</v>
      </c>
      <c r="BG732">
        <f t="shared" si="1034"/>
        <v>644.96993264570995</v>
      </c>
      <c r="BH732">
        <f t="shared" si="1035"/>
        <v>4.2792928876939834E-2</v>
      </c>
    </row>
    <row r="733" spans="1:60" x14ac:dyDescent="0.45">
      <c r="A733" s="1">
        <v>683</v>
      </c>
      <c r="B733" s="1" t="s">
        <v>795</v>
      </c>
      <c r="C733" s="1">
        <v>3938.0000300183892</v>
      </c>
      <c r="D733" s="1">
        <v>0</v>
      </c>
      <c r="E733">
        <f t="shared" si="1008"/>
        <v>40.506750610421683</v>
      </c>
      <c r="F733">
        <f t="shared" si="1009"/>
        <v>0.46085722604995316</v>
      </c>
      <c r="G733">
        <f t="shared" si="1010"/>
        <v>494.79105957414259</v>
      </c>
      <c r="H733">
        <f t="shared" si="1011"/>
        <v>5.0260854223650622</v>
      </c>
      <c r="I733">
        <f t="shared" si="1012"/>
        <v>1.2561098605401118</v>
      </c>
      <c r="J733">
        <f t="shared" si="1013"/>
        <v>25.300315856933594</v>
      </c>
      <c r="K733" s="1">
        <v>6</v>
      </c>
      <c r="L733">
        <f t="shared" si="1014"/>
        <v>1.4200000166893005</v>
      </c>
      <c r="M733" s="1">
        <v>1</v>
      </c>
      <c r="N733">
        <f t="shared" si="1015"/>
        <v>2.8400000333786011</v>
      </c>
      <c r="O733" s="1">
        <v>23.250883102416992</v>
      </c>
      <c r="P733" s="1">
        <v>25.300315856933594</v>
      </c>
      <c r="Q733" s="1">
        <v>22.588979721069336</v>
      </c>
      <c r="R733" s="1">
        <v>719.17962646484375</v>
      </c>
      <c r="S733" s="1">
        <v>666.5020751953125</v>
      </c>
      <c r="T733" s="1">
        <v>13.557985305786133</v>
      </c>
      <c r="U733" s="1">
        <v>19.477384567260742</v>
      </c>
      <c r="V733" s="1">
        <v>48.158443450927734</v>
      </c>
      <c r="W733" s="1">
        <v>69.180290222167969</v>
      </c>
      <c r="X733" s="1">
        <v>499.52944946289062</v>
      </c>
      <c r="Y733" s="1">
        <v>1998.7462158203125</v>
      </c>
      <c r="Z733" s="1">
        <v>163.8802490234375</v>
      </c>
      <c r="AA733" s="1">
        <v>101.70491790771484</v>
      </c>
      <c r="AB733" s="1">
        <v>7.3680300712585449</v>
      </c>
      <c r="AC733" s="1">
        <v>0.28608879446983337</v>
      </c>
      <c r="AD733" s="1">
        <v>2.6244394481182098E-2</v>
      </c>
      <c r="AE733" s="1">
        <v>1.1371279135346413E-2</v>
      </c>
      <c r="AF733" s="1">
        <v>3.6734655499458313E-2</v>
      </c>
      <c r="AG733" s="1">
        <v>1.274059247225523E-2</v>
      </c>
      <c r="AH733" s="1">
        <v>0.66666668653488159</v>
      </c>
      <c r="AI733" s="1">
        <v>-0.21956524252891541</v>
      </c>
      <c r="AJ733" s="1">
        <v>2.737391471862793</v>
      </c>
      <c r="AK733" s="1">
        <v>1</v>
      </c>
      <c r="AL733" s="1">
        <v>0</v>
      </c>
      <c r="AM733" s="1">
        <v>0.15999999642372131</v>
      </c>
      <c r="AN733" s="1">
        <v>111125</v>
      </c>
      <c r="AO733">
        <f t="shared" si="1016"/>
        <v>0.83254908243815096</v>
      </c>
      <c r="AP733">
        <f t="shared" si="1017"/>
        <v>5.0260854223650618E-3</v>
      </c>
      <c r="AQ733">
        <f t="shared" si="1018"/>
        <v>298.45031585693357</v>
      </c>
      <c r="AR733">
        <f t="shared" si="1019"/>
        <v>296.40088310241697</v>
      </c>
      <c r="AS733">
        <f t="shared" si="1020"/>
        <v>319.79938738317651</v>
      </c>
      <c r="AT733">
        <f t="shared" si="1021"/>
        <v>0.85117712657428179</v>
      </c>
      <c r="AU733">
        <f t="shared" si="1022"/>
        <v>3.2370556590103576</v>
      </c>
      <c r="AV733">
        <f t="shared" si="1023"/>
        <v>31.827916737985095</v>
      </c>
      <c r="AW733">
        <f t="shared" si="1024"/>
        <v>12.350532170724353</v>
      </c>
      <c r="AX733">
        <f t="shared" si="1025"/>
        <v>24.275599479675293</v>
      </c>
      <c r="AY733">
        <f t="shared" si="1026"/>
        <v>3.0449173415376678</v>
      </c>
      <c r="AZ733">
        <f t="shared" si="1027"/>
        <v>0.3965135219422431</v>
      </c>
      <c r="BA733">
        <f t="shared" si="1028"/>
        <v>1.9809457984702459</v>
      </c>
      <c r="BB733">
        <f t="shared" si="1029"/>
        <v>1.0639715430674219</v>
      </c>
      <c r="BC733">
        <f t="shared" si="1030"/>
        <v>0.25289658733429893</v>
      </c>
      <c r="BD733">
        <f t="shared" si="1031"/>
        <v>50.322684095459415</v>
      </c>
      <c r="BE733">
        <f t="shared" si="1032"/>
        <v>0.74236987098524554</v>
      </c>
      <c r="BF733">
        <f t="shared" si="1033"/>
        <v>65.734643801739949</v>
      </c>
      <c r="BG733">
        <f t="shared" si="1034"/>
        <v>647.24710594131056</v>
      </c>
      <c r="BH733">
        <f t="shared" si="1035"/>
        <v>4.1138798435715572E-2</v>
      </c>
    </row>
    <row r="734" spans="1:60" x14ac:dyDescent="0.45">
      <c r="A734" s="1">
        <v>684</v>
      </c>
      <c r="B734" s="1" t="s">
        <v>796</v>
      </c>
      <c r="C734" s="1">
        <v>3943.0000299066305</v>
      </c>
      <c r="D734" s="1">
        <v>0</v>
      </c>
      <c r="E734">
        <f t="shared" si="1008"/>
        <v>45.75905952463858</v>
      </c>
      <c r="F734">
        <f t="shared" si="1009"/>
        <v>0.46334513030769153</v>
      </c>
      <c r="G734">
        <f t="shared" si="1010"/>
        <v>477.26843101762728</v>
      </c>
      <c r="H734">
        <f t="shared" si="1011"/>
        <v>5.0310219148989246</v>
      </c>
      <c r="I734">
        <f t="shared" si="1012"/>
        <v>1.2515420129314065</v>
      </c>
      <c r="J734">
        <f t="shared" si="1013"/>
        <v>25.282684326171875</v>
      </c>
      <c r="K734" s="1">
        <v>6</v>
      </c>
      <c r="L734">
        <f t="shared" si="1014"/>
        <v>1.4200000166893005</v>
      </c>
      <c r="M734" s="1">
        <v>1</v>
      </c>
      <c r="N734">
        <f t="shared" si="1015"/>
        <v>2.8400000333786011</v>
      </c>
      <c r="O734" s="1">
        <v>23.239444732666016</v>
      </c>
      <c r="P734" s="1">
        <v>25.282684326171875</v>
      </c>
      <c r="Q734" s="1">
        <v>22.518314361572266</v>
      </c>
      <c r="R734" s="1">
        <v>727.70440673828125</v>
      </c>
      <c r="S734" s="1">
        <v>668.7001953125</v>
      </c>
      <c r="T734" s="1">
        <v>13.563821792602539</v>
      </c>
      <c r="U734" s="1">
        <v>19.489036560058594</v>
      </c>
      <c r="V734" s="1">
        <v>48.207790374755859</v>
      </c>
      <c r="W734" s="1">
        <v>69.264846801757813</v>
      </c>
      <c r="X734" s="1">
        <v>499.52337646484375</v>
      </c>
      <c r="Y734" s="1">
        <v>1998.8441162109375</v>
      </c>
      <c r="Z734" s="1">
        <v>164.83998107910156</v>
      </c>
      <c r="AA734" s="1">
        <v>101.70436859130859</v>
      </c>
      <c r="AB734" s="1">
        <v>7.3680300712585449</v>
      </c>
      <c r="AC734" s="1">
        <v>0.28608879446983337</v>
      </c>
      <c r="AD734" s="1">
        <v>2.6244394481182098E-2</v>
      </c>
      <c r="AE734" s="1">
        <v>1.1371279135346413E-2</v>
      </c>
      <c r="AF734" s="1">
        <v>3.6734655499458313E-2</v>
      </c>
      <c r="AG734" s="1">
        <v>1.274059247225523E-2</v>
      </c>
      <c r="AH734" s="1">
        <v>0.66666668653488159</v>
      </c>
      <c r="AI734" s="1">
        <v>-0.21956524252891541</v>
      </c>
      <c r="AJ734" s="1">
        <v>2.737391471862793</v>
      </c>
      <c r="AK734" s="1">
        <v>1</v>
      </c>
      <c r="AL734" s="1">
        <v>0</v>
      </c>
      <c r="AM734" s="1">
        <v>0.15999999642372131</v>
      </c>
      <c r="AN734" s="1">
        <v>111115</v>
      </c>
      <c r="AO734">
        <f t="shared" si="1016"/>
        <v>0.83253896077473954</v>
      </c>
      <c r="AP734">
        <f t="shared" si="1017"/>
        <v>5.031021914898925E-3</v>
      </c>
      <c r="AQ734">
        <f t="shared" si="1018"/>
        <v>298.43268432617185</v>
      </c>
      <c r="AR734">
        <f t="shared" si="1019"/>
        <v>296.38944473266599</v>
      </c>
      <c r="AS734">
        <f t="shared" si="1020"/>
        <v>319.81505144532639</v>
      </c>
      <c r="AT734">
        <f t="shared" si="1021"/>
        <v>0.84973759129347826</v>
      </c>
      <c r="AU734">
        <f t="shared" si="1022"/>
        <v>3.2336621707250948</v>
      </c>
      <c r="AV734">
        <f t="shared" si="1023"/>
        <v>31.794722444217953</v>
      </c>
      <c r="AW734">
        <f t="shared" si="1024"/>
        <v>12.305685884159359</v>
      </c>
      <c r="AX734">
        <f t="shared" si="1025"/>
        <v>24.261064529418945</v>
      </c>
      <c r="AY734">
        <f t="shared" si="1026"/>
        <v>3.0422653145356175</v>
      </c>
      <c r="AZ734">
        <f t="shared" si="1027"/>
        <v>0.39835382629867461</v>
      </c>
      <c r="BA734">
        <f t="shared" si="1028"/>
        <v>1.9821201577936882</v>
      </c>
      <c r="BB734">
        <f t="shared" si="1029"/>
        <v>1.0601451567419293</v>
      </c>
      <c r="BC734">
        <f t="shared" si="1030"/>
        <v>0.25409448813384894</v>
      </c>
      <c r="BD734">
        <f t="shared" si="1031"/>
        <v>48.540284425212306</v>
      </c>
      <c r="BE734">
        <f t="shared" si="1032"/>
        <v>0.71372557442515483</v>
      </c>
      <c r="BF734">
        <f t="shared" si="1033"/>
        <v>65.849539208954127</v>
      </c>
      <c r="BG734">
        <f t="shared" si="1034"/>
        <v>646.94852994904159</v>
      </c>
      <c r="BH734">
        <f t="shared" si="1035"/>
        <v>4.6575776044655307E-2</v>
      </c>
    </row>
    <row r="735" spans="1:60" x14ac:dyDescent="0.45">
      <c r="A735" s="1">
        <v>685</v>
      </c>
      <c r="B735" s="1" t="s">
        <v>797</v>
      </c>
      <c r="C735" s="1">
        <v>3948.0000297948718</v>
      </c>
      <c r="D735" s="1">
        <v>0</v>
      </c>
      <c r="E735">
        <f t="shared" si="1008"/>
        <v>56.872061673191737</v>
      </c>
      <c r="F735">
        <f t="shared" si="1009"/>
        <v>0.46409150582646536</v>
      </c>
      <c r="G735">
        <f t="shared" si="1010"/>
        <v>445.13199109864127</v>
      </c>
      <c r="H735">
        <f t="shared" si="1011"/>
        <v>5.0334431387324257</v>
      </c>
      <c r="I735">
        <f t="shared" si="1012"/>
        <v>1.2504011798662231</v>
      </c>
      <c r="J735">
        <f t="shared" si="1013"/>
        <v>25.281229019165039</v>
      </c>
      <c r="K735" s="1">
        <v>6</v>
      </c>
      <c r="L735">
        <f t="shared" si="1014"/>
        <v>1.4200000166893005</v>
      </c>
      <c r="M735" s="1">
        <v>1</v>
      </c>
      <c r="N735">
        <f t="shared" si="1015"/>
        <v>2.8400000333786011</v>
      </c>
      <c r="O735" s="1">
        <v>23.207523345947266</v>
      </c>
      <c r="P735" s="1">
        <v>25.281229019165039</v>
      </c>
      <c r="Q735" s="1">
        <v>22.38926887512207</v>
      </c>
      <c r="R735" s="1">
        <v>752.18695068359375</v>
      </c>
      <c r="S735" s="1">
        <v>679.7646484375</v>
      </c>
      <c r="T735" s="1">
        <v>13.569535255432129</v>
      </c>
      <c r="U735" s="1">
        <v>19.497625350952148</v>
      </c>
      <c r="V735" s="1">
        <v>48.311050415039062</v>
      </c>
      <c r="W735" s="1">
        <v>69.415985107421875</v>
      </c>
      <c r="X735" s="1">
        <v>499.51699829101562</v>
      </c>
      <c r="Y735" s="1">
        <v>1998.9501953125</v>
      </c>
      <c r="Z735" s="1">
        <v>165.86845397949219</v>
      </c>
      <c r="AA735" s="1">
        <v>101.70372009277344</v>
      </c>
      <c r="AB735" s="1">
        <v>7.3680300712585449</v>
      </c>
      <c r="AC735" s="1">
        <v>0.28608879446983337</v>
      </c>
      <c r="AD735" s="1">
        <v>2.6244394481182098E-2</v>
      </c>
      <c r="AE735" s="1">
        <v>1.1371279135346413E-2</v>
      </c>
      <c r="AF735" s="1">
        <v>3.6734655499458313E-2</v>
      </c>
      <c r="AG735" s="1">
        <v>1.274059247225523E-2</v>
      </c>
      <c r="AH735" s="1">
        <v>0.66666668653488159</v>
      </c>
      <c r="AI735" s="1">
        <v>-0.21956524252891541</v>
      </c>
      <c r="AJ735" s="1">
        <v>2.737391471862793</v>
      </c>
      <c r="AK735" s="1">
        <v>1</v>
      </c>
      <c r="AL735" s="1">
        <v>0</v>
      </c>
      <c r="AM735" s="1">
        <v>0.15999999642372131</v>
      </c>
      <c r="AN735" s="1">
        <v>111115</v>
      </c>
      <c r="AO735">
        <f t="shared" si="1016"/>
        <v>0.83252833048502595</v>
      </c>
      <c r="AP735">
        <f t="shared" si="1017"/>
        <v>5.033443138732426E-3</v>
      </c>
      <c r="AQ735">
        <f t="shared" si="1018"/>
        <v>298.43122901916502</v>
      </c>
      <c r="AR735">
        <f t="shared" si="1019"/>
        <v>296.35752334594724</v>
      </c>
      <c r="AS735">
        <f t="shared" si="1020"/>
        <v>319.83202410119702</v>
      </c>
      <c r="AT735">
        <f t="shared" si="1021"/>
        <v>0.84483934596486687</v>
      </c>
      <c r="AU735">
        <f t="shared" si="1022"/>
        <v>3.233382211033224</v>
      </c>
      <c r="AV735">
        <f t="shared" si="1023"/>
        <v>31.792172479863616</v>
      </c>
      <c r="AW735">
        <f t="shared" si="1024"/>
        <v>12.294547128911468</v>
      </c>
      <c r="AX735">
        <f t="shared" si="1025"/>
        <v>24.244376182556152</v>
      </c>
      <c r="AY735">
        <f t="shared" si="1026"/>
        <v>3.0392228721658565</v>
      </c>
      <c r="AZ735">
        <f t="shared" si="1027"/>
        <v>0.39890538031370343</v>
      </c>
      <c r="BA735">
        <f t="shared" si="1028"/>
        <v>1.9829810311670009</v>
      </c>
      <c r="BB735">
        <f t="shared" si="1029"/>
        <v>1.0562418409988557</v>
      </c>
      <c r="BC735">
        <f t="shared" si="1030"/>
        <v>0.25445355299793637</v>
      </c>
      <c r="BD735">
        <f t="shared" si="1031"/>
        <v>45.271579427035128</v>
      </c>
      <c r="BE735">
        <f t="shared" si="1032"/>
        <v>0.65483251022514488</v>
      </c>
      <c r="BF735">
        <f t="shared" si="1033"/>
        <v>65.885316906766249</v>
      </c>
      <c r="BG735">
        <f t="shared" si="1034"/>
        <v>652.73039408663965</v>
      </c>
      <c r="BH735">
        <f t="shared" si="1035"/>
        <v>5.7405535890857146E-2</v>
      </c>
    </row>
    <row r="736" spans="1:60" x14ac:dyDescent="0.45">
      <c r="A736" s="1">
        <v>686</v>
      </c>
      <c r="B736" s="1" t="s">
        <v>798</v>
      </c>
      <c r="C736" s="1">
        <v>3953.5000296719372</v>
      </c>
      <c r="D736" s="1">
        <v>0</v>
      </c>
      <c r="E736">
        <f t="shared" si="1008"/>
        <v>63.21320799619663</v>
      </c>
      <c r="F736">
        <f t="shared" si="1009"/>
        <v>0.46295143793574911</v>
      </c>
      <c r="G736">
        <f t="shared" si="1010"/>
        <v>440.90522164165259</v>
      </c>
      <c r="H736">
        <f t="shared" si="1011"/>
        <v>5.0335432370265947</v>
      </c>
      <c r="I736">
        <f t="shared" si="1012"/>
        <v>1.2530400566381408</v>
      </c>
      <c r="J736">
        <f t="shared" si="1013"/>
        <v>25.298898696899414</v>
      </c>
      <c r="K736" s="1">
        <v>6</v>
      </c>
      <c r="L736">
        <f t="shared" si="1014"/>
        <v>1.4200000166893005</v>
      </c>
      <c r="M736" s="1">
        <v>1</v>
      </c>
      <c r="N736">
        <f t="shared" si="1015"/>
        <v>2.8400000333786011</v>
      </c>
      <c r="O736" s="1">
        <v>23.150827407836914</v>
      </c>
      <c r="P736" s="1">
        <v>25.298898696899414</v>
      </c>
      <c r="Q736" s="1">
        <v>22.252975463867188</v>
      </c>
      <c r="R736" s="1">
        <v>781.36114501953125</v>
      </c>
      <c r="S736" s="1">
        <v>701.18994140625</v>
      </c>
      <c r="T736" s="1">
        <v>13.576862335205078</v>
      </c>
      <c r="U736" s="1">
        <v>19.505212783813477</v>
      </c>
      <c r="V736" s="1">
        <v>48.490749359130859</v>
      </c>
      <c r="W736" s="1">
        <v>69.665855407714844</v>
      </c>
      <c r="X736" s="1">
        <v>499.50112915039063</v>
      </c>
      <c r="Y736" s="1">
        <v>1998.929443359375</v>
      </c>
      <c r="Z736" s="1">
        <v>167.03749084472656</v>
      </c>
      <c r="AA736" s="1">
        <v>101.70320892333984</v>
      </c>
      <c r="AB736" s="1">
        <v>7.3680300712585449</v>
      </c>
      <c r="AC736" s="1">
        <v>0.28608879446983337</v>
      </c>
      <c r="AD736" s="1">
        <v>2.6244394481182098E-2</v>
      </c>
      <c r="AE736" s="1">
        <v>1.1371279135346413E-2</v>
      </c>
      <c r="AF736" s="1">
        <v>3.6734655499458313E-2</v>
      </c>
      <c r="AG736" s="1">
        <v>1.274059247225523E-2</v>
      </c>
      <c r="AH736" s="1">
        <v>0.66666668653488159</v>
      </c>
      <c r="AI736" s="1">
        <v>-0.21956524252891541</v>
      </c>
      <c r="AJ736" s="1">
        <v>2.737391471862793</v>
      </c>
      <c r="AK736" s="1">
        <v>1</v>
      </c>
      <c r="AL736" s="1">
        <v>0</v>
      </c>
      <c r="AM736" s="1">
        <v>0.15999999642372131</v>
      </c>
      <c r="AN736" s="1">
        <v>111115</v>
      </c>
      <c r="AO736">
        <f t="shared" si="1016"/>
        <v>0.83250188191731767</v>
      </c>
      <c r="AP736">
        <f t="shared" si="1017"/>
        <v>5.0335432370265951E-3</v>
      </c>
      <c r="AQ736">
        <f t="shared" si="1018"/>
        <v>298.44889869689939</v>
      </c>
      <c r="AR736">
        <f t="shared" si="1019"/>
        <v>296.30082740783689</v>
      </c>
      <c r="AS736">
        <f t="shared" si="1020"/>
        <v>319.82870378877124</v>
      </c>
      <c r="AT736">
        <f t="shared" si="1021"/>
        <v>0.83520893530035667</v>
      </c>
      <c r="AU736">
        <f t="shared" si="1022"/>
        <v>3.2367827874845219</v>
      </c>
      <c r="AV736">
        <f t="shared" si="1023"/>
        <v>31.8257685450642</v>
      </c>
      <c r="AW736">
        <f t="shared" si="1024"/>
        <v>12.320555761250723</v>
      </c>
      <c r="AX736">
        <f t="shared" si="1025"/>
        <v>24.224863052368164</v>
      </c>
      <c r="AY736">
        <f t="shared" si="1026"/>
        <v>3.0356688189662311</v>
      </c>
      <c r="AZ736">
        <f t="shared" si="1027"/>
        <v>0.39806279644399523</v>
      </c>
      <c r="BA736">
        <f t="shared" si="1028"/>
        <v>1.9837427308463811</v>
      </c>
      <c r="BB736">
        <f t="shared" si="1029"/>
        <v>1.05192608811985</v>
      </c>
      <c r="BC736">
        <f t="shared" si="1030"/>
        <v>0.25390503425620548</v>
      </c>
      <c r="BD736">
        <f t="shared" si="1031"/>
        <v>44.841475872012452</v>
      </c>
      <c r="BE736">
        <f t="shared" si="1032"/>
        <v>0.62879570228490245</v>
      </c>
      <c r="BF736">
        <f t="shared" si="1033"/>
        <v>65.836727421636752</v>
      </c>
      <c r="BG736">
        <f t="shared" si="1034"/>
        <v>671.14140978938815</v>
      </c>
      <c r="BH736">
        <f t="shared" si="1035"/>
        <v>6.2010042646583698E-2</v>
      </c>
    </row>
    <row r="737" spans="1:60" x14ac:dyDescent="0.45">
      <c r="A737" s="1">
        <v>687</v>
      </c>
      <c r="B737" s="1" t="s">
        <v>799</v>
      </c>
      <c r="C737" s="1">
        <v>3958.5000295601785</v>
      </c>
      <c r="D737" s="1">
        <v>0</v>
      </c>
      <c r="E737">
        <f t="shared" si="1008"/>
        <v>59.297954558986014</v>
      </c>
      <c r="F737">
        <f t="shared" si="1009"/>
        <v>0.46612698556362864</v>
      </c>
      <c r="G737">
        <f t="shared" si="1010"/>
        <v>478.12047079914083</v>
      </c>
      <c r="H737">
        <f t="shared" si="1011"/>
        <v>5.0337107489668105</v>
      </c>
      <c r="I737">
        <f t="shared" si="1012"/>
        <v>1.2457740440544853</v>
      </c>
      <c r="J737">
        <f t="shared" si="1013"/>
        <v>25.265058517456055</v>
      </c>
      <c r="K737" s="1">
        <v>6</v>
      </c>
      <c r="L737">
        <f t="shared" si="1014"/>
        <v>1.4200000166893005</v>
      </c>
      <c r="M737" s="1">
        <v>1</v>
      </c>
      <c r="N737">
        <f t="shared" si="1015"/>
        <v>2.8400000333786011</v>
      </c>
      <c r="O737" s="1">
        <v>23.09473991394043</v>
      </c>
      <c r="P737" s="1">
        <v>25.265058517456055</v>
      </c>
      <c r="Q737" s="1">
        <v>22.205503463745117</v>
      </c>
      <c r="R737" s="1">
        <v>797.6895751953125</v>
      </c>
      <c r="S737" s="1">
        <v>722.09423828125</v>
      </c>
      <c r="T737" s="1">
        <v>13.58415412902832</v>
      </c>
      <c r="U737" s="1">
        <v>19.512702941894531</v>
      </c>
      <c r="V737" s="1">
        <v>48.676845550537109</v>
      </c>
      <c r="W737" s="1">
        <v>69.923660278320313</v>
      </c>
      <c r="X737" s="1">
        <v>499.49722290039062</v>
      </c>
      <c r="Y737" s="1">
        <v>1998.701171875</v>
      </c>
      <c r="Z737" s="1">
        <v>168.04554748535156</v>
      </c>
      <c r="AA737" s="1">
        <v>101.70291900634766</v>
      </c>
      <c r="AB737" s="1">
        <v>7.3680300712585449</v>
      </c>
      <c r="AC737" s="1">
        <v>0.28608879446983337</v>
      </c>
      <c r="AD737" s="1">
        <v>2.6244394481182098E-2</v>
      </c>
      <c r="AE737" s="1">
        <v>1.1371279135346413E-2</v>
      </c>
      <c r="AF737" s="1">
        <v>3.6734655499458313E-2</v>
      </c>
      <c r="AG737" s="1">
        <v>1.274059247225523E-2</v>
      </c>
      <c r="AH737" s="1">
        <v>0.66666668653488159</v>
      </c>
      <c r="AI737" s="1">
        <v>-0.21956524252891541</v>
      </c>
      <c r="AJ737" s="1">
        <v>2.737391471862793</v>
      </c>
      <c r="AK737" s="1">
        <v>1</v>
      </c>
      <c r="AL737" s="1">
        <v>0</v>
      </c>
      <c r="AM737" s="1">
        <v>0.15999999642372131</v>
      </c>
      <c r="AN737" s="1">
        <v>111115</v>
      </c>
      <c r="AO737">
        <f t="shared" si="1016"/>
        <v>0.832495371500651</v>
      </c>
      <c r="AP737">
        <f t="shared" si="1017"/>
        <v>5.0337107489668107E-3</v>
      </c>
      <c r="AQ737">
        <f t="shared" si="1018"/>
        <v>298.41505851745603</v>
      </c>
      <c r="AR737">
        <f t="shared" si="1019"/>
        <v>296.24473991394041</v>
      </c>
      <c r="AS737">
        <f t="shared" si="1020"/>
        <v>319.7921803520876</v>
      </c>
      <c r="AT737">
        <f t="shared" si="1021"/>
        <v>0.83200893935020648</v>
      </c>
      <c r="AU737">
        <f t="shared" si="1022"/>
        <v>3.2302728909489065</v>
      </c>
      <c r="AV737">
        <f t="shared" si="1023"/>
        <v>31.761850323561443</v>
      </c>
      <c r="AW737">
        <f t="shared" si="1024"/>
        <v>12.249147381666912</v>
      </c>
      <c r="AX737">
        <f t="shared" si="1025"/>
        <v>24.179899215698242</v>
      </c>
      <c r="AY737">
        <f t="shared" si="1026"/>
        <v>3.0274930925174028</v>
      </c>
      <c r="AZ737">
        <f t="shared" si="1027"/>
        <v>0.40040828648589311</v>
      </c>
      <c r="BA737">
        <f t="shared" si="1028"/>
        <v>1.9844988468944211</v>
      </c>
      <c r="BB737">
        <f t="shared" si="1029"/>
        <v>1.0429942456229817</v>
      </c>
      <c r="BC737">
        <f t="shared" si="1030"/>
        <v>0.25543205748396275</v>
      </c>
      <c r="BD737">
        <f t="shared" si="1031"/>
        <v>48.626247516961826</v>
      </c>
      <c r="BE737">
        <f t="shared" si="1032"/>
        <v>0.66213029470665385</v>
      </c>
      <c r="BF737">
        <f t="shared" si="1033"/>
        <v>66.000054961606963</v>
      </c>
      <c r="BG737">
        <f t="shared" si="1034"/>
        <v>693.90683063555457</v>
      </c>
      <c r="BH737">
        <f t="shared" si="1035"/>
        <v>5.6400486163529918E-2</v>
      </c>
    </row>
    <row r="738" spans="1:60" x14ac:dyDescent="0.45">
      <c r="A738" s="1">
        <v>688</v>
      </c>
      <c r="B738" s="1" t="s">
        <v>800</v>
      </c>
      <c r="C738" s="1">
        <v>3963.5000294484198</v>
      </c>
      <c r="D738" s="1">
        <v>0</v>
      </c>
      <c r="E738">
        <f t="shared" si="1008"/>
        <v>50.052483638311877</v>
      </c>
      <c r="F738">
        <f t="shared" si="1009"/>
        <v>0.471557844680498</v>
      </c>
      <c r="G738">
        <f t="shared" si="1010"/>
        <v>528.58013864956411</v>
      </c>
      <c r="H738">
        <f t="shared" si="1011"/>
        <v>5.0319863902714168</v>
      </c>
      <c r="I738">
        <f t="shared" si="1012"/>
        <v>1.2330998963035689</v>
      </c>
      <c r="J738">
        <f t="shared" si="1013"/>
        <v>25.201757431030273</v>
      </c>
      <c r="K738" s="1">
        <v>6</v>
      </c>
      <c r="L738">
        <f t="shared" si="1014"/>
        <v>1.4200000166893005</v>
      </c>
      <c r="M738" s="1">
        <v>1</v>
      </c>
      <c r="N738">
        <f t="shared" si="1015"/>
        <v>2.8400000333786011</v>
      </c>
      <c r="O738" s="1">
        <v>23.045286178588867</v>
      </c>
      <c r="P738" s="1">
        <v>25.201757431030273</v>
      </c>
      <c r="Q738" s="1">
        <v>22.123371124267578</v>
      </c>
      <c r="R738" s="1">
        <v>799.4381103515625</v>
      </c>
      <c r="S738" s="1">
        <v>734.87298583984375</v>
      </c>
      <c r="T738" s="1">
        <v>13.591413497924805</v>
      </c>
      <c r="U738" s="1">
        <v>19.517879486083984</v>
      </c>
      <c r="V738" s="1">
        <v>48.851131439208984</v>
      </c>
      <c r="W738" s="1">
        <v>70.156295776367187</v>
      </c>
      <c r="X738" s="1">
        <v>499.49896240234375</v>
      </c>
      <c r="Y738" s="1">
        <v>1998.810791015625</v>
      </c>
      <c r="Z738" s="1">
        <v>168.92262268066406</v>
      </c>
      <c r="AA738" s="1">
        <v>101.70297241210937</v>
      </c>
      <c r="AB738" s="1">
        <v>7.3680300712585449</v>
      </c>
      <c r="AC738" s="1">
        <v>0.28608879446983337</v>
      </c>
      <c r="AD738" s="1">
        <v>2.6244394481182098E-2</v>
      </c>
      <c r="AE738" s="1">
        <v>1.1371279135346413E-2</v>
      </c>
      <c r="AF738" s="1">
        <v>3.6734655499458313E-2</v>
      </c>
      <c r="AG738" s="1">
        <v>1.274059247225523E-2</v>
      </c>
      <c r="AH738" s="1">
        <v>0.66666668653488159</v>
      </c>
      <c r="AI738" s="1">
        <v>-0.21956524252891541</v>
      </c>
      <c r="AJ738" s="1">
        <v>2.737391471862793</v>
      </c>
      <c r="AK738" s="1">
        <v>1</v>
      </c>
      <c r="AL738" s="1">
        <v>0</v>
      </c>
      <c r="AM738" s="1">
        <v>0.15999999642372131</v>
      </c>
      <c r="AN738" s="1">
        <v>111115</v>
      </c>
      <c r="AO738">
        <f t="shared" si="1016"/>
        <v>0.8324982706705728</v>
      </c>
      <c r="AP738">
        <f t="shared" si="1017"/>
        <v>5.0319863902714172E-3</v>
      </c>
      <c r="AQ738">
        <f t="shared" si="1018"/>
        <v>298.35175743103025</v>
      </c>
      <c r="AR738">
        <f t="shared" si="1019"/>
        <v>296.19528617858884</v>
      </c>
      <c r="AS738">
        <f t="shared" si="1020"/>
        <v>319.80971941419557</v>
      </c>
      <c r="AT738">
        <f t="shared" si="1021"/>
        <v>0.83508159787163549</v>
      </c>
      <c r="AU738">
        <f t="shared" si="1022"/>
        <v>3.2181262552196439</v>
      </c>
      <c r="AV738">
        <f t="shared" si="1023"/>
        <v>31.642401189411789</v>
      </c>
      <c r="AW738">
        <f t="shared" si="1024"/>
        <v>12.124521703327805</v>
      </c>
      <c r="AX738">
        <f t="shared" si="1025"/>
        <v>24.12352180480957</v>
      </c>
      <c r="AY738">
        <f t="shared" si="1026"/>
        <v>3.0172692529891973</v>
      </c>
      <c r="AZ738">
        <f t="shared" si="1027"/>
        <v>0.40440914637357134</v>
      </c>
      <c r="BA738">
        <f t="shared" si="1028"/>
        <v>1.985026358916075</v>
      </c>
      <c r="BB738">
        <f t="shared" si="1029"/>
        <v>1.0322428940731223</v>
      </c>
      <c r="BC738">
        <f t="shared" si="1030"/>
        <v>0.25803765776135174</v>
      </c>
      <c r="BD738">
        <f t="shared" si="1031"/>
        <v>53.758171258665563</v>
      </c>
      <c r="BE738">
        <f t="shared" si="1032"/>
        <v>0.71928094900029627</v>
      </c>
      <c r="BF738">
        <f t="shared" si="1033"/>
        <v>66.276312892913808</v>
      </c>
      <c r="BG738">
        <f t="shared" si="1034"/>
        <v>711.08043227732298</v>
      </c>
      <c r="BH738">
        <f t="shared" si="1035"/>
        <v>4.6651460455129704E-2</v>
      </c>
    </row>
    <row r="739" spans="1:60" x14ac:dyDescent="0.45">
      <c r="A739" s="1">
        <v>689</v>
      </c>
      <c r="B739" s="1" t="s">
        <v>801</v>
      </c>
      <c r="C739" s="1">
        <v>3969.0000293254852</v>
      </c>
      <c r="D739" s="1">
        <v>0</v>
      </c>
      <c r="E739">
        <f t="shared" si="1008"/>
        <v>45.175970183573831</v>
      </c>
      <c r="F739">
        <f t="shared" si="1009"/>
        <v>0.47473148171474044</v>
      </c>
      <c r="G739">
        <f t="shared" si="1010"/>
        <v>554.26433094746346</v>
      </c>
      <c r="H739">
        <f t="shared" si="1011"/>
        <v>5.0271746417828433</v>
      </c>
      <c r="I739">
        <f t="shared" si="1012"/>
        <v>1.224907249258153</v>
      </c>
      <c r="J739">
        <f t="shared" si="1013"/>
        <v>25.159147262573242</v>
      </c>
      <c r="K739" s="1">
        <v>6</v>
      </c>
      <c r="L739">
        <f t="shared" si="1014"/>
        <v>1.4200000166893005</v>
      </c>
      <c r="M739" s="1">
        <v>1</v>
      </c>
      <c r="N739">
        <f t="shared" si="1015"/>
        <v>2.8400000333786011</v>
      </c>
      <c r="O739" s="1">
        <v>22.974716186523438</v>
      </c>
      <c r="P739" s="1">
        <v>25.159147262573242</v>
      </c>
      <c r="Q739" s="1">
        <v>21.915702819824219</v>
      </c>
      <c r="R739" s="1">
        <v>799.595458984375</v>
      </c>
      <c r="S739" s="1">
        <v>740.85687255859375</v>
      </c>
      <c r="T739" s="1">
        <v>13.597552299499512</v>
      </c>
      <c r="U739" s="1">
        <v>19.518274307250977</v>
      </c>
      <c r="V739" s="1">
        <v>49.076030731201172</v>
      </c>
      <c r="W739" s="1">
        <v>70.451011657714844</v>
      </c>
      <c r="X739" s="1">
        <v>499.5052490234375</v>
      </c>
      <c r="Y739" s="1">
        <v>1998.9595947265625</v>
      </c>
      <c r="Z739" s="1">
        <v>169.80352783203125</v>
      </c>
      <c r="AA739" s="1">
        <v>101.70290374755859</v>
      </c>
      <c r="AB739" s="1">
        <v>7.3680300712585449</v>
      </c>
      <c r="AC739" s="1">
        <v>0.28608879446983337</v>
      </c>
      <c r="AD739" s="1">
        <v>2.6244394481182098E-2</v>
      </c>
      <c r="AE739" s="1">
        <v>1.1371279135346413E-2</v>
      </c>
      <c r="AF739" s="1">
        <v>3.6734655499458313E-2</v>
      </c>
      <c r="AG739" s="1">
        <v>1.274059247225523E-2</v>
      </c>
      <c r="AH739" s="1">
        <v>0.66666668653488159</v>
      </c>
      <c r="AI739" s="1">
        <v>-0.21956524252891541</v>
      </c>
      <c r="AJ739" s="1">
        <v>2.737391471862793</v>
      </c>
      <c r="AK739" s="1">
        <v>1</v>
      </c>
      <c r="AL739" s="1">
        <v>0</v>
      </c>
      <c r="AM739" s="1">
        <v>0.15999999642372131</v>
      </c>
      <c r="AN739" s="1">
        <v>111115</v>
      </c>
      <c r="AO739">
        <f t="shared" si="1016"/>
        <v>0.83250874837239575</v>
      </c>
      <c r="AP739">
        <f t="shared" si="1017"/>
        <v>5.0271746417828436E-3</v>
      </c>
      <c r="AQ739">
        <f t="shared" si="1018"/>
        <v>298.30914726257322</v>
      </c>
      <c r="AR739">
        <f t="shared" si="1019"/>
        <v>296.12471618652341</v>
      </c>
      <c r="AS739">
        <f t="shared" si="1020"/>
        <v>319.83352800741341</v>
      </c>
      <c r="AT739">
        <f t="shared" si="1021"/>
        <v>0.83437347127473205</v>
      </c>
      <c r="AU739">
        <f t="shared" si="1022"/>
        <v>3.209972422446945</v>
      </c>
      <c r="AV739">
        <f t="shared" si="1023"/>
        <v>31.562249495005215</v>
      </c>
      <c r="AW739">
        <f t="shared" si="1024"/>
        <v>12.043975187754238</v>
      </c>
      <c r="AX739">
        <f t="shared" si="1025"/>
        <v>24.06693172454834</v>
      </c>
      <c r="AY739">
        <f t="shared" si="1026"/>
        <v>3.0070372160112049</v>
      </c>
      <c r="AZ739">
        <f t="shared" si="1027"/>
        <v>0.40674106417869854</v>
      </c>
      <c r="BA739">
        <f t="shared" si="1028"/>
        <v>1.9850651731887921</v>
      </c>
      <c r="BB739">
        <f t="shared" si="1029"/>
        <v>1.0219720428224128</v>
      </c>
      <c r="BC739">
        <f t="shared" si="1030"/>
        <v>0.25955683974045468</v>
      </c>
      <c r="BD739">
        <f t="shared" si="1031"/>
        <v>56.370291901054834</v>
      </c>
      <c r="BE739">
        <f t="shared" si="1032"/>
        <v>0.74813955499026186</v>
      </c>
      <c r="BF739">
        <f t="shared" si="1033"/>
        <v>66.448805140242428</v>
      </c>
      <c r="BG739">
        <f t="shared" si="1034"/>
        <v>719.38237994203178</v>
      </c>
      <c r="BH739">
        <f t="shared" si="1035"/>
        <v>4.1728701222729328E-2</v>
      </c>
    </row>
    <row r="740" spans="1:60" x14ac:dyDescent="0.45">
      <c r="A740" s="1">
        <v>690</v>
      </c>
      <c r="B740" s="1" t="s">
        <v>802</v>
      </c>
      <c r="C740" s="1">
        <v>3974.0000292137265</v>
      </c>
      <c r="D740" s="1">
        <v>0</v>
      </c>
      <c r="E740">
        <f t="shared" si="1008"/>
        <v>43.250184431033603</v>
      </c>
      <c r="F740">
        <f t="shared" si="1009"/>
        <v>0.47192308558966595</v>
      </c>
      <c r="G740">
        <f t="shared" si="1010"/>
        <v>562.87434599203755</v>
      </c>
      <c r="H740">
        <f t="shared" si="1011"/>
        <v>5.0222274833773417</v>
      </c>
      <c r="I740">
        <f t="shared" si="1012"/>
        <v>1.2299073271121597</v>
      </c>
      <c r="J740">
        <f t="shared" si="1013"/>
        <v>25.1844482421875</v>
      </c>
      <c r="K740" s="1">
        <v>6</v>
      </c>
      <c r="L740">
        <f t="shared" si="1014"/>
        <v>1.4200000166893005</v>
      </c>
      <c r="M740" s="1">
        <v>1</v>
      </c>
      <c r="N740">
        <f t="shared" si="1015"/>
        <v>2.8400000333786011</v>
      </c>
      <c r="O740" s="1">
        <v>22.883758544921875</v>
      </c>
      <c r="P740" s="1">
        <v>25.1844482421875</v>
      </c>
      <c r="Q740" s="1">
        <v>21.70219612121582</v>
      </c>
      <c r="R740" s="1">
        <v>799.5059814453125</v>
      </c>
      <c r="S740" s="1">
        <v>743.072998046875</v>
      </c>
      <c r="T740" s="1">
        <v>13.60200309753418</v>
      </c>
      <c r="U740" s="1">
        <v>19.516767501831055</v>
      </c>
      <c r="V740" s="1">
        <v>49.349445343017578</v>
      </c>
      <c r="W740" s="1">
        <v>70.814674377441406</v>
      </c>
      <c r="X740" s="1">
        <v>499.51708984375</v>
      </c>
      <c r="Y740" s="1">
        <v>1999.0733642578125</v>
      </c>
      <c r="Z740" s="1">
        <v>170.61265563964844</v>
      </c>
      <c r="AA740" s="1">
        <v>101.70252227783203</v>
      </c>
      <c r="AB740" s="1">
        <v>7.3680300712585449</v>
      </c>
      <c r="AC740" s="1">
        <v>0.28608879446983337</v>
      </c>
      <c r="AD740" s="1">
        <v>2.6244394481182098E-2</v>
      </c>
      <c r="AE740" s="1">
        <v>1.1371279135346413E-2</v>
      </c>
      <c r="AF740" s="1">
        <v>3.6734655499458313E-2</v>
      </c>
      <c r="AG740" s="1">
        <v>1.274059247225523E-2</v>
      </c>
      <c r="AH740" s="1">
        <v>0.66666668653488159</v>
      </c>
      <c r="AI740" s="1">
        <v>-0.21956524252891541</v>
      </c>
      <c r="AJ740" s="1">
        <v>2.737391471862793</v>
      </c>
      <c r="AK740" s="1">
        <v>1</v>
      </c>
      <c r="AL740" s="1">
        <v>0</v>
      </c>
      <c r="AM740" s="1">
        <v>0.15999999642372131</v>
      </c>
      <c r="AN740" s="1">
        <v>111115</v>
      </c>
      <c r="AO740">
        <f t="shared" si="1016"/>
        <v>0.83252848307291649</v>
      </c>
      <c r="AP740">
        <f t="shared" si="1017"/>
        <v>5.0222274833773414E-3</v>
      </c>
      <c r="AQ740">
        <f t="shared" si="1018"/>
        <v>298.33444824218748</v>
      </c>
      <c r="AR740">
        <f t="shared" si="1019"/>
        <v>296.03375854492185</v>
      </c>
      <c r="AS740">
        <f t="shared" si="1020"/>
        <v>319.85173113200653</v>
      </c>
      <c r="AT740">
        <f t="shared" si="1021"/>
        <v>0.82218170189731254</v>
      </c>
      <c r="AU740">
        <f t="shared" si="1022"/>
        <v>3.2148118087584008</v>
      </c>
      <c r="AV740">
        <f t="shared" si="1023"/>
        <v>31.609951619254275</v>
      </c>
      <c r="AW740">
        <f t="shared" si="1024"/>
        <v>12.09318411742322</v>
      </c>
      <c r="AX740">
        <f t="shared" si="1025"/>
        <v>24.034103393554687</v>
      </c>
      <c r="AY740">
        <f t="shared" si="1026"/>
        <v>3.0011154493589096</v>
      </c>
      <c r="AZ740">
        <f t="shared" si="1027"/>
        <v>0.40467774482769486</v>
      </c>
      <c r="BA740">
        <f t="shared" si="1028"/>
        <v>1.9849044816462411</v>
      </c>
      <c r="BB740">
        <f t="shared" si="1029"/>
        <v>1.0162109677126685</v>
      </c>
      <c r="BC740">
        <f t="shared" si="1030"/>
        <v>0.25821262380149101</v>
      </c>
      <c r="BD740">
        <f t="shared" si="1031"/>
        <v>57.245740712875332</v>
      </c>
      <c r="BE740">
        <f t="shared" si="1032"/>
        <v>0.75749535708001858</v>
      </c>
      <c r="BF740">
        <f t="shared" si="1033"/>
        <v>66.333239734776285</v>
      </c>
      <c r="BG740">
        <f t="shared" si="1034"/>
        <v>722.51393174558541</v>
      </c>
      <c r="BH740">
        <f t="shared" si="1035"/>
        <v>3.9707536787640225E-2</v>
      </c>
    </row>
    <row r="741" spans="1:60" x14ac:dyDescent="0.45">
      <c r="A741" s="1">
        <v>691</v>
      </c>
      <c r="B741" s="1" t="s">
        <v>803</v>
      </c>
      <c r="C741" s="1">
        <v>3979.0000291019678</v>
      </c>
      <c r="D741" s="1">
        <v>0</v>
      </c>
      <c r="E741">
        <f t="shared" si="1008"/>
        <v>42.419952443310756</v>
      </c>
      <c r="F741">
        <f t="shared" si="1009"/>
        <v>0.47252204456617602</v>
      </c>
      <c r="G741">
        <f t="shared" si="1010"/>
        <v>567.03377744453007</v>
      </c>
      <c r="H741">
        <f t="shared" si="1011"/>
        <v>5.0171380666326328</v>
      </c>
      <c r="I741">
        <f t="shared" si="1012"/>
        <v>1.2273394628846219</v>
      </c>
      <c r="J741">
        <f t="shared" si="1013"/>
        <v>25.170433044433594</v>
      </c>
      <c r="K741" s="1">
        <v>6</v>
      </c>
      <c r="L741">
        <f t="shared" si="1014"/>
        <v>1.4200000166893005</v>
      </c>
      <c r="M741" s="1">
        <v>1</v>
      </c>
      <c r="N741">
        <f t="shared" si="1015"/>
        <v>2.8400000333786011</v>
      </c>
      <c r="O741" s="1">
        <v>22.785068511962891</v>
      </c>
      <c r="P741" s="1">
        <v>25.170433044433594</v>
      </c>
      <c r="Q741" s="1">
        <v>21.604562759399414</v>
      </c>
      <c r="R741" s="1">
        <v>799.29217529296875</v>
      </c>
      <c r="S741" s="1">
        <v>743.8558349609375</v>
      </c>
      <c r="T741" s="1">
        <v>13.606879234313965</v>
      </c>
      <c r="U741" s="1">
        <v>19.515701293945313</v>
      </c>
      <c r="V741" s="1">
        <v>49.656459808349609</v>
      </c>
      <c r="W741" s="1">
        <v>71.226783752441406</v>
      </c>
      <c r="X741" s="1">
        <v>499.51327514648437</v>
      </c>
      <c r="Y741" s="1">
        <v>1998.843017578125</v>
      </c>
      <c r="Z741" s="1">
        <v>171.49940490722656</v>
      </c>
      <c r="AA741" s="1">
        <v>101.70225524902344</v>
      </c>
      <c r="AB741" s="1">
        <v>7.3680300712585449</v>
      </c>
      <c r="AC741" s="1">
        <v>0.28608879446983337</v>
      </c>
      <c r="AD741" s="1">
        <v>2.6244394481182098E-2</v>
      </c>
      <c r="AE741" s="1">
        <v>1.1371279135346413E-2</v>
      </c>
      <c r="AF741" s="1">
        <v>3.6734655499458313E-2</v>
      </c>
      <c r="AG741" s="1">
        <v>1.274059247225523E-2</v>
      </c>
      <c r="AH741" s="1">
        <v>0.66666668653488159</v>
      </c>
      <c r="AI741" s="1">
        <v>-0.21956524252891541</v>
      </c>
      <c r="AJ741" s="1">
        <v>2.737391471862793</v>
      </c>
      <c r="AK741" s="1">
        <v>1</v>
      </c>
      <c r="AL741" s="1">
        <v>0</v>
      </c>
      <c r="AM741" s="1">
        <v>0.15999999642372131</v>
      </c>
      <c r="AN741" s="1">
        <v>111115</v>
      </c>
      <c r="AO741">
        <f t="shared" si="1016"/>
        <v>0.83252212524414038</v>
      </c>
      <c r="AP741">
        <f t="shared" si="1017"/>
        <v>5.0171380666326326E-3</v>
      </c>
      <c r="AQ741">
        <f t="shared" si="1018"/>
        <v>298.32043304443357</v>
      </c>
      <c r="AR741">
        <f t="shared" si="1019"/>
        <v>295.93506851196287</v>
      </c>
      <c r="AS741">
        <f t="shared" si="1020"/>
        <v>319.81487566408032</v>
      </c>
      <c r="AT741">
        <f t="shared" si="1021"/>
        <v>0.81361896832182623</v>
      </c>
      <c r="AU741">
        <f t="shared" si="1022"/>
        <v>3.2121302972451451</v>
      </c>
      <c r="AV741">
        <f t="shared" si="1023"/>
        <v>31.583668320629382</v>
      </c>
      <c r="AW741">
        <f t="shared" si="1024"/>
        <v>12.06796702668407</v>
      </c>
      <c r="AX741">
        <f t="shared" si="1025"/>
        <v>23.977750778198242</v>
      </c>
      <c r="AY741">
        <f t="shared" si="1026"/>
        <v>2.9909740058446723</v>
      </c>
      <c r="AZ741">
        <f t="shared" si="1027"/>
        <v>0.40511809152157335</v>
      </c>
      <c r="BA741">
        <f t="shared" si="1028"/>
        <v>1.9847908343605232</v>
      </c>
      <c r="BB741">
        <f t="shared" si="1029"/>
        <v>1.0061831714841492</v>
      </c>
      <c r="BC741">
        <f t="shared" si="1030"/>
        <v>0.2584994777975923</v>
      </c>
      <c r="BD741">
        <f t="shared" si="1031"/>
        <v>57.668613968481552</v>
      </c>
      <c r="BE741">
        <f t="shared" si="1032"/>
        <v>0.76228988305819634</v>
      </c>
      <c r="BF741">
        <f t="shared" si="1033"/>
        <v>66.382035993639207</v>
      </c>
      <c r="BG741">
        <f t="shared" si="1034"/>
        <v>723.69142118438481</v>
      </c>
      <c r="BH741">
        <f t="shared" si="1035"/>
        <v>3.8910545676108917E-2</v>
      </c>
    </row>
    <row r="742" spans="1:60" x14ac:dyDescent="0.45">
      <c r="A742" s="1">
        <v>692</v>
      </c>
      <c r="B742" s="1" t="s">
        <v>804</v>
      </c>
      <c r="C742" s="1">
        <v>3984.5000289790332</v>
      </c>
      <c r="D742" s="1">
        <v>0</v>
      </c>
      <c r="E742">
        <f t="shared" si="1008"/>
        <v>42.389894909828314</v>
      </c>
      <c r="F742">
        <f t="shared" si="1009"/>
        <v>0.47666022875915648</v>
      </c>
      <c r="G742">
        <f t="shared" si="1010"/>
        <v>568.84973138506598</v>
      </c>
      <c r="H742">
        <f t="shared" si="1011"/>
        <v>5.010174529212776</v>
      </c>
      <c r="I742">
        <f t="shared" si="1012"/>
        <v>1.2165818667368982</v>
      </c>
      <c r="J742">
        <f t="shared" si="1013"/>
        <v>25.11290168762207</v>
      </c>
      <c r="K742" s="1">
        <v>6</v>
      </c>
      <c r="L742">
        <f t="shared" si="1014"/>
        <v>1.4200000166893005</v>
      </c>
      <c r="M742" s="1">
        <v>1</v>
      </c>
      <c r="N742">
        <f t="shared" si="1015"/>
        <v>2.8400000333786011</v>
      </c>
      <c r="O742" s="1">
        <v>22.694883346557617</v>
      </c>
      <c r="P742" s="1">
        <v>25.11290168762207</v>
      </c>
      <c r="Q742" s="1">
        <v>21.528324127197266</v>
      </c>
      <c r="R742" s="1">
        <v>799.61407470703125</v>
      </c>
      <c r="S742" s="1">
        <v>744.21612548828125</v>
      </c>
      <c r="T742" s="1">
        <v>13.612627983093262</v>
      </c>
      <c r="U742" s="1">
        <v>19.513450622558594</v>
      </c>
      <c r="V742" s="1">
        <v>49.957786560058594</v>
      </c>
      <c r="W742" s="1">
        <v>71.620491027832031</v>
      </c>
      <c r="X742" s="1">
        <v>499.49734497070312</v>
      </c>
      <c r="Y742" s="1">
        <v>1998.7969970703125</v>
      </c>
      <c r="Z742" s="1">
        <v>172.37257385253906</v>
      </c>
      <c r="AA742" s="1">
        <v>101.70223236083984</v>
      </c>
      <c r="AB742" s="1">
        <v>7.3680300712585449</v>
      </c>
      <c r="AC742" s="1">
        <v>0.28608879446983337</v>
      </c>
      <c r="AD742" s="1">
        <v>2.6244394481182098E-2</v>
      </c>
      <c r="AE742" s="1">
        <v>1.1371279135346413E-2</v>
      </c>
      <c r="AF742" s="1">
        <v>3.6734655499458313E-2</v>
      </c>
      <c r="AG742" s="1">
        <v>1.274059247225523E-2</v>
      </c>
      <c r="AH742" s="1">
        <v>0.66666668653488159</v>
      </c>
      <c r="AI742" s="1">
        <v>-0.21956524252891541</v>
      </c>
      <c r="AJ742" s="1">
        <v>2.737391471862793</v>
      </c>
      <c r="AK742" s="1">
        <v>1</v>
      </c>
      <c r="AL742" s="1">
        <v>0</v>
      </c>
      <c r="AM742" s="1">
        <v>0.15999999642372131</v>
      </c>
      <c r="AN742" s="1">
        <v>111115</v>
      </c>
      <c r="AO742">
        <f t="shared" si="1016"/>
        <v>0.83249557495117166</v>
      </c>
      <c r="AP742">
        <f t="shared" si="1017"/>
        <v>5.0101745292127761E-3</v>
      </c>
      <c r="AQ742">
        <f t="shared" si="1018"/>
        <v>298.26290168762205</v>
      </c>
      <c r="AR742">
        <f t="shared" si="1019"/>
        <v>295.84488334655759</v>
      </c>
      <c r="AS742">
        <f t="shared" si="1020"/>
        <v>319.8075123829949</v>
      </c>
      <c r="AT742">
        <f t="shared" si="1021"/>
        <v>0.8131229857293738</v>
      </c>
      <c r="AU742">
        <f t="shared" si="1022"/>
        <v>3.2011433561141271</v>
      </c>
      <c r="AV742">
        <f t="shared" si="1023"/>
        <v>31.475644947069206</v>
      </c>
      <c r="AW742">
        <f t="shared" si="1024"/>
        <v>11.962194324510612</v>
      </c>
      <c r="AX742">
        <f t="shared" si="1025"/>
        <v>23.903892517089844</v>
      </c>
      <c r="AY742">
        <f t="shared" si="1026"/>
        <v>2.977727555963162</v>
      </c>
      <c r="AZ742">
        <f t="shared" si="1027"/>
        <v>0.4081560843116675</v>
      </c>
      <c r="BA742">
        <f t="shared" si="1028"/>
        <v>1.984561489377229</v>
      </c>
      <c r="BB742">
        <f t="shared" si="1029"/>
        <v>0.99316606658593298</v>
      </c>
      <c r="BC742">
        <f t="shared" si="1030"/>
        <v>0.26047886597124092</v>
      </c>
      <c r="BD742">
        <f t="shared" si="1031"/>
        <v>57.85328755972531</v>
      </c>
      <c r="BE742">
        <f t="shared" si="1032"/>
        <v>0.76436093213089529</v>
      </c>
      <c r="BF742">
        <f t="shared" si="1033"/>
        <v>66.605934093015833</v>
      </c>
      <c r="BG742">
        <f t="shared" si="1034"/>
        <v>724.06599962360337</v>
      </c>
      <c r="BH742">
        <f t="shared" si="1035"/>
        <v>3.8993939061378526E-2</v>
      </c>
    </row>
    <row r="743" spans="1:60" x14ac:dyDescent="0.45">
      <c r="A743" s="1">
        <v>693</v>
      </c>
      <c r="B743" s="1" t="s">
        <v>805</v>
      </c>
      <c r="C743" s="1">
        <v>3989.5000288672745</v>
      </c>
      <c r="D743" s="1">
        <v>0</v>
      </c>
      <c r="E743">
        <f t="shared" si="1008"/>
        <v>42.572511490073374</v>
      </c>
      <c r="F743">
        <f t="shared" si="1009"/>
        <v>0.4793233465359682</v>
      </c>
      <c r="G743">
        <f t="shared" si="1010"/>
        <v>569.47580228393701</v>
      </c>
      <c r="H743">
        <f t="shared" si="1011"/>
        <v>5.0018801983076777</v>
      </c>
      <c r="I743">
        <f t="shared" si="1012"/>
        <v>1.2088432057273231</v>
      </c>
      <c r="J743">
        <f t="shared" si="1013"/>
        <v>25.070314407348633</v>
      </c>
      <c r="K743" s="1">
        <v>6</v>
      </c>
      <c r="L743">
        <f t="shared" si="1014"/>
        <v>1.4200000166893005</v>
      </c>
      <c r="M743" s="1">
        <v>1</v>
      </c>
      <c r="N743">
        <f t="shared" si="1015"/>
        <v>2.8400000333786011</v>
      </c>
      <c r="O743" s="1">
        <v>22.618782043457031</v>
      </c>
      <c r="P743" s="1">
        <v>25.070314407348633</v>
      </c>
      <c r="Q743" s="1">
        <v>21.394804000854492</v>
      </c>
      <c r="R743" s="1">
        <v>800.2919921875</v>
      </c>
      <c r="S743" s="1">
        <v>744.67755126953125</v>
      </c>
      <c r="T743" s="1">
        <v>13.618486404418945</v>
      </c>
      <c r="U743" s="1">
        <v>19.509750366210937</v>
      </c>
      <c r="V743" s="1">
        <v>50.213947296142578</v>
      </c>
      <c r="W743" s="1">
        <v>71.945228576660156</v>
      </c>
      <c r="X743" s="1">
        <v>499.48141479492187</v>
      </c>
      <c r="Y743" s="1">
        <v>1998.98193359375</v>
      </c>
      <c r="Z743" s="1">
        <v>173.11985778808594</v>
      </c>
      <c r="AA743" s="1">
        <v>101.702392578125</v>
      </c>
      <c r="AB743" s="1">
        <v>7.3680300712585449</v>
      </c>
      <c r="AC743" s="1">
        <v>0.28608879446983337</v>
      </c>
      <c r="AD743" s="1">
        <v>2.6244394481182098E-2</v>
      </c>
      <c r="AE743" s="1">
        <v>1.1371279135346413E-2</v>
      </c>
      <c r="AF743" s="1">
        <v>3.6734655499458313E-2</v>
      </c>
      <c r="AG743" s="1">
        <v>1.274059247225523E-2</v>
      </c>
      <c r="AH743" s="1">
        <v>0.66666668653488159</v>
      </c>
      <c r="AI743" s="1">
        <v>-0.21956524252891541</v>
      </c>
      <c r="AJ743" s="1">
        <v>2.737391471862793</v>
      </c>
      <c r="AK743" s="1">
        <v>1</v>
      </c>
      <c r="AL743" s="1">
        <v>0</v>
      </c>
      <c r="AM743" s="1">
        <v>0.15999999642372131</v>
      </c>
      <c r="AN743" s="1">
        <v>111115</v>
      </c>
      <c r="AO743">
        <f t="shared" si="1016"/>
        <v>0.83246902465820305</v>
      </c>
      <c r="AP743">
        <f t="shared" si="1017"/>
        <v>5.0018801983076778E-3</v>
      </c>
      <c r="AQ743">
        <f t="shared" si="1018"/>
        <v>298.22031440734861</v>
      </c>
      <c r="AR743">
        <f t="shared" si="1019"/>
        <v>295.76878204345701</v>
      </c>
      <c r="AS743">
        <f t="shared" si="1020"/>
        <v>319.83710222608352</v>
      </c>
      <c r="AT743">
        <f t="shared" si="1021"/>
        <v>0.81354772785245388</v>
      </c>
      <c r="AU743">
        <f t="shared" si="1022"/>
        <v>3.1930314965729258</v>
      </c>
      <c r="AV743">
        <f t="shared" si="1023"/>
        <v>31.395834607530261</v>
      </c>
      <c r="AW743">
        <f t="shared" si="1024"/>
        <v>11.886084241319324</v>
      </c>
      <c r="AX743">
        <f t="shared" si="1025"/>
        <v>23.844548225402832</v>
      </c>
      <c r="AY743">
        <f t="shared" si="1026"/>
        <v>2.9671213762886044</v>
      </c>
      <c r="AZ743">
        <f t="shared" si="1027"/>
        <v>0.41010717075608588</v>
      </c>
      <c r="BA743">
        <f t="shared" si="1028"/>
        <v>1.9841882908456028</v>
      </c>
      <c r="BB743">
        <f t="shared" si="1029"/>
        <v>0.98293308544300162</v>
      </c>
      <c r="BC743">
        <f t="shared" si="1030"/>
        <v>0.26175041387391335</v>
      </c>
      <c r="BD743">
        <f t="shared" si="1031"/>
        <v>57.917051607623655</v>
      </c>
      <c r="BE743">
        <f t="shared" si="1032"/>
        <v>0.76472803740772211</v>
      </c>
      <c r="BF743">
        <f t="shared" si="1033"/>
        <v>66.762169389024621</v>
      </c>
      <c r="BG743">
        <f t="shared" si="1034"/>
        <v>724.44061822864444</v>
      </c>
      <c r="BH743">
        <f t="shared" si="1035"/>
        <v>3.9233487906381079E-2</v>
      </c>
    </row>
    <row r="744" spans="1:60" x14ac:dyDescent="0.45">
      <c r="A744" s="1">
        <v>694</v>
      </c>
      <c r="B744" s="1" t="s">
        <v>806</v>
      </c>
      <c r="C744" s="1">
        <v>3994.5000287555158</v>
      </c>
      <c r="D744" s="1">
        <v>0</v>
      </c>
      <c r="E744">
        <f t="shared" si="1008"/>
        <v>42.6035388664531</v>
      </c>
      <c r="F744">
        <f t="shared" si="1009"/>
        <v>0.47652613701703994</v>
      </c>
      <c r="G744">
        <f t="shared" si="1010"/>
        <v>568.94595771314584</v>
      </c>
      <c r="H744">
        <f t="shared" si="1011"/>
        <v>4.9946030804397106</v>
      </c>
      <c r="I744">
        <f t="shared" si="1012"/>
        <v>1.2131214638302947</v>
      </c>
      <c r="J744">
        <f t="shared" si="1013"/>
        <v>25.091300964355469</v>
      </c>
      <c r="K744" s="1">
        <v>6</v>
      </c>
      <c r="L744">
        <f t="shared" si="1014"/>
        <v>1.4200000166893005</v>
      </c>
      <c r="M744" s="1">
        <v>1</v>
      </c>
      <c r="N744">
        <f t="shared" si="1015"/>
        <v>2.8400000333786011</v>
      </c>
      <c r="O744" s="1">
        <v>22.534475326538086</v>
      </c>
      <c r="P744" s="1">
        <v>25.091300964355469</v>
      </c>
      <c r="Q744" s="1">
        <v>21.236679077148438</v>
      </c>
      <c r="R744" s="1">
        <v>800.7947998046875</v>
      </c>
      <c r="S744" s="1">
        <v>745.146484375</v>
      </c>
      <c r="T744" s="1">
        <v>13.624268531799316</v>
      </c>
      <c r="U744" s="1">
        <v>19.507009506225586</v>
      </c>
      <c r="V744" s="1">
        <v>50.489101409912109</v>
      </c>
      <c r="W744" s="1">
        <v>72.297599792480469</v>
      </c>
      <c r="X744" s="1">
        <v>499.47872924804687</v>
      </c>
      <c r="Y744" s="1">
        <v>1999.190673828125</v>
      </c>
      <c r="Z744" s="1">
        <v>173.80966186523437</v>
      </c>
      <c r="AA744" s="1">
        <v>101.70217132568359</v>
      </c>
      <c r="AB744" s="1">
        <v>7.3680300712585449</v>
      </c>
      <c r="AC744" s="1">
        <v>0.28608879446983337</v>
      </c>
      <c r="AD744" s="1">
        <v>2.6244394481182098E-2</v>
      </c>
      <c r="AE744" s="1">
        <v>1.1371279135346413E-2</v>
      </c>
      <c r="AF744" s="1">
        <v>3.6734655499458313E-2</v>
      </c>
      <c r="AG744" s="1">
        <v>1.274059247225523E-2</v>
      </c>
      <c r="AH744" s="1">
        <v>0.66666668653488159</v>
      </c>
      <c r="AI744" s="1">
        <v>-0.21956524252891541</v>
      </c>
      <c r="AJ744" s="1">
        <v>2.737391471862793</v>
      </c>
      <c r="AK744" s="1">
        <v>1</v>
      </c>
      <c r="AL744" s="1">
        <v>0</v>
      </c>
      <c r="AM744" s="1">
        <v>0.15999999642372131</v>
      </c>
      <c r="AN744" s="1">
        <v>111115</v>
      </c>
      <c r="AO744">
        <f t="shared" si="1016"/>
        <v>0.83246454874674469</v>
      </c>
      <c r="AP744">
        <f t="shared" si="1017"/>
        <v>4.9946030804397107E-3</v>
      </c>
      <c r="AQ744">
        <f t="shared" si="1018"/>
        <v>298.24130096435545</v>
      </c>
      <c r="AR744">
        <f t="shared" si="1019"/>
        <v>295.68447532653806</v>
      </c>
      <c r="AS744">
        <f t="shared" si="1020"/>
        <v>319.870500662837</v>
      </c>
      <c r="AT744">
        <f t="shared" si="1021"/>
        <v>0.80414745537098942</v>
      </c>
      <c r="AU744">
        <f t="shared" si="1022"/>
        <v>3.1970266866841879</v>
      </c>
      <c r="AV744">
        <f t="shared" si="1023"/>
        <v>31.435186142154858</v>
      </c>
      <c r="AW744">
        <f t="shared" si="1024"/>
        <v>11.928176635929272</v>
      </c>
      <c r="AX744">
        <f t="shared" si="1025"/>
        <v>23.812888145446777</v>
      </c>
      <c r="AY744">
        <f t="shared" si="1026"/>
        <v>2.9614765214547605</v>
      </c>
      <c r="AZ744">
        <f t="shared" si="1027"/>
        <v>0.40805776149588618</v>
      </c>
      <c r="BA744">
        <f t="shared" si="1028"/>
        <v>1.9839052228538931</v>
      </c>
      <c r="BB744">
        <f t="shared" si="1029"/>
        <v>0.97757129860086733</v>
      </c>
      <c r="BC744">
        <f t="shared" si="1030"/>
        <v>0.26041479452629174</v>
      </c>
      <c r="BD744">
        <f t="shared" si="1031"/>
        <v>57.863039266397493</v>
      </c>
      <c r="BE744">
        <f t="shared" si="1032"/>
        <v>0.76353572034947692</v>
      </c>
      <c r="BF744">
        <f t="shared" si="1033"/>
        <v>66.657495530756123</v>
      </c>
      <c r="BG744">
        <f t="shared" si="1034"/>
        <v>724.89480240537364</v>
      </c>
      <c r="BH744">
        <f t="shared" si="1035"/>
        <v>3.917596307990772E-2</v>
      </c>
    </row>
    <row r="745" spans="1:60" x14ac:dyDescent="0.45">
      <c r="A745" s="1">
        <v>695</v>
      </c>
      <c r="B745" s="1" t="s">
        <v>807</v>
      </c>
      <c r="C745" s="1">
        <v>4000.0000286325812</v>
      </c>
      <c r="D745" s="1">
        <v>0</v>
      </c>
      <c r="E745">
        <f t="shared" si="1008"/>
        <v>42.367107504550141</v>
      </c>
      <c r="F745">
        <f t="shared" si="1009"/>
        <v>0.47353165583334839</v>
      </c>
      <c r="G745">
        <f t="shared" si="1010"/>
        <v>569.09307624886935</v>
      </c>
      <c r="H745">
        <f t="shared" si="1011"/>
        <v>4.9906919479589362</v>
      </c>
      <c r="I745">
        <f t="shared" si="1012"/>
        <v>1.2186918128682676</v>
      </c>
      <c r="J745">
        <f t="shared" si="1013"/>
        <v>25.121288299560547</v>
      </c>
      <c r="K745" s="1">
        <v>6</v>
      </c>
      <c r="L745">
        <f t="shared" si="1014"/>
        <v>1.4200000166893005</v>
      </c>
      <c r="M745" s="1">
        <v>1</v>
      </c>
      <c r="N745">
        <f t="shared" si="1015"/>
        <v>2.8400000333786011</v>
      </c>
      <c r="O745" s="1">
        <v>22.442821502685547</v>
      </c>
      <c r="P745" s="1">
        <v>25.121288299560547</v>
      </c>
      <c r="Q745" s="1">
        <v>21.170999526977539</v>
      </c>
      <c r="R745" s="1">
        <v>800.70965576171875</v>
      </c>
      <c r="S745" s="1">
        <v>745.348388671875</v>
      </c>
      <c r="T745" s="1">
        <v>13.630517959594727</v>
      </c>
      <c r="U745" s="1">
        <v>19.508563995361328</v>
      </c>
      <c r="V745" s="1">
        <v>50.795116424560547</v>
      </c>
      <c r="W745" s="1">
        <v>72.705978393554688</v>
      </c>
      <c r="X745" s="1">
        <v>499.48544311523437</v>
      </c>
      <c r="Y745" s="1">
        <v>1999.095458984375</v>
      </c>
      <c r="Z745" s="1">
        <v>174.616455078125</v>
      </c>
      <c r="AA745" s="1">
        <v>101.70154571533203</v>
      </c>
      <c r="AB745" s="1">
        <v>7.3680300712585449</v>
      </c>
      <c r="AC745" s="1">
        <v>0.28608879446983337</v>
      </c>
      <c r="AD745" s="1">
        <v>2.6244394481182098E-2</v>
      </c>
      <c r="AE745" s="1">
        <v>1.1371279135346413E-2</v>
      </c>
      <c r="AF745" s="1">
        <v>3.6734655499458313E-2</v>
      </c>
      <c r="AG745" s="1">
        <v>1.274059247225523E-2</v>
      </c>
      <c r="AH745" s="1">
        <v>0.66666668653488159</v>
      </c>
      <c r="AI745" s="1">
        <v>-0.21956524252891541</v>
      </c>
      <c r="AJ745" s="1">
        <v>2.737391471862793</v>
      </c>
      <c r="AK745" s="1">
        <v>1</v>
      </c>
      <c r="AL745" s="1">
        <v>0</v>
      </c>
      <c r="AM745" s="1">
        <v>0.15999999642372131</v>
      </c>
      <c r="AN745" s="1">
        <v>111115</v>
      </c>
      <c r="AO745">
        <f t="shared" si="1016"/>
        <v>0.83247573852539047</v>
      </c>
      <c r="AP745">
        <f t="shared" si="1017"/>
        <v>4.9906919479589364E-3</v>
      </c>
      <c r="AQ745">
        <f t="shared" si="1018"/>
        <v>298.27128829956052</v>
      </c>
      <c r="AR745">
        <f t="shared" si="1019"/>
        <v>295.59282150268552</v>
      </c>
      <c r="AS745">
        <f t="shared" si="1020"/>
        <v>319.85526628817752</v>
      </c>
      <c r="AT745">
        <f t="shared" si="1021"/>
        <v>0.79040817540692054</v>
      </c>
      <c r="AU745">
        <f t="shared" si="1022"/>
        <v>3.2027429258829883</v>
      </c>
      <c r="AV745">
        <f t="shared" si="1023"/>
        <v>31.491585534477853</v>
      </c>
      <c r="AW745">
        <f t="shared" si="1024"/>
        <v>11.983021539116525</v>
      </c>
      <c r="AX745">
        <f t="shared" si="1025"/>
        <v>23.782054901123047</v>
      </c>
      <c r="AY745">
        <f t="shared" si="1026"/>
        <v>2.9559881161178367</v>
      </c>
      <c r="AZ745">
        <f t="shared" si="1027"/>
        <v>0.40585998400165346</v>
      </c>
      <c r="BA745">
        <f t="shared" si="1028"/>
        <v>1.9840511130147207</v>
      </c>
      <c r="BB745">
        <f t="shared" si="1029"/>
        <v>0.97193700310311604</v>
      </c>
      <c r="BC745">
        <f t="shared" si="1030"/>
        <v>0.25898279657251194</v>
      </c>
      <c r="BD745">
        <f t="shared" si="1031"/>
        <v>57.877645510403326</v>
      </c>
      <c r="BE745">
        <f t="shared" si="1032"/>
        <v>0.76352627160424624</v>
      </c>
      <c r="BF745">
        <f t="shared" si="1033"/>
        <v>66.532966408585821</v>
      </c>
      <c r="BG745">
        <f t="shared" si="1034"/>
        <v>725.20909484831122</v>
      </c>
      <c r="BH745">
        <f t="shared" si="1035"/>
        <v>3.8868918777401396E-2</v>
      </c>
    </row>
    <row r="746" spans="1:60" x14ac:dyDescent="0.45">
      <c r="A746" s="1">
        <v>696</v>
      </c>
      <c r="B746" s="1" t="s">
        <v>808</v>
      </c>
      <c r="C746" s="1">
        <v>4005.0000285208225</v>
      </c>
      <c r="D746" s="1">
        <v>0</v>
      </c>
      <c r="E746">
        <f t="shared" si="1008"/>
        <v>42.299382732514879</v>
      </c>
      <c r="F746">
        <f t="shared" si="1009"/>
        <v>0.47320444293587677</v>
      </c>
      <c r="G746">
        <f t="shared" si="1010"/>
        <v>569.08500906430459</v>
      </c>
      <c r="H746">
        <f t="shared" si="1011"/>
        <v>4.9884576281909956</v>
      </c>
      <c r="I746">
        <f t="shared" si="1012"/>
        <v>1.2188596560210743</v>
      </c>
      <c r="J746">
        <f t="shared" si="1013"/>
        <v>25.123872756958008</v>
      </c>
      <c r="K746" s="1">
        <v>6</v>
      </c>
      <c r="L746">
        <f t="shared" si="1014"/>
        <v>1.4200000166893005</v>
      </c>
      <c r="M746" s="1">
        <v>1</v>
      </c>
      <c r="N746">
        <f t="shared" si="1015"/>
        <v>2.8400000333786011</v>
      </c>
      <c r="O746" s="1">
        <v>22.384429931640625</v>
      </c>
      <c r="P746" s="1">
        <v>25.123872756958008</v>
      </c>
      <c r="Q746" s="1">
        <v>21.20106315612793</v>
      </c>
      <c r="R746" s="1">
        <v>800.4520263671875</v>
      </c>
      <c r="S746" s="1">
        <v>745.17791748046875</v>
      </c>
      <c r="T746" s="1">
        <v>13.636716842651367</v>
      </c>
      <c r="U746" s="1">
        <v>19.511816024780273</v>
      </c>
      <c r="V746" s="1">
        <v>51.011844635009766</v>
      </c>
      <c r="W746" s="1">
        <v>72.993980407714844</v>
      </c>
      <c r="X746" s="1">
        <v>499.51058959960937</v>
      </c>
      <c r="Y746" s="1">
        <v>1998.821533203125</v>
      </c>
      <c r="Z746" s="1">
        <v>175.32893371582031</v>
      </c>
      <c r="AA746" s="1">
        <v>101.70126342773437</v>
      </c>
      <c r="AB746" s="1">
        <v>7.3680300712585449</v>
      </c>
      <c r="AC746" s="1">
        <v>0.28608879446983337</v>
      </c>
      <c r="AD746" s="1">
        <v>2.6244394481182098E-2</v>
      </c>
      <c r="AE746" s="1">
        <v>1.1371279135346413E-2</v>
      </c>
      <c r="AF746" s="1">
        <v>3.6734655499458313E-2</v>
      </c>
      <c r="AG746" s="1">
        <v>1.274059247225523E-2</v>
      </c>
      <c r="AH746" s="1">
        <v>0.66666668653488159</v>
      </c>
      <c r="AI746" s="1">
        <v>-0.21956524252891541</v>
      </c>
      <c r="AJ746" s="1">
        <v>2.737391471862793</v>
      </c>
      <c r="AK746" s="1">
        <v>1</v>
      </c>
      <c r="AL746" s="1">
        <v>0</v>
      </c>
      <c r="AM746" s="1">
        <v>0.15999999642372131</v>
      </c>
      <c r="AN746" s="1">
        <v>111115</v>
      </c>
      <c r="AO746">
        <f t="shared" si="1016"/>
        <v>0.83251764933268224</v>
      </c>
      <c r="AP746">
        <f t="shared" si="1017"/>
        <v>4.9884576281909957E-3</v>
      </c>
      <c r="AQ746">
        <f t="shared" si="1018"/>
        <v>298.27387275695799</v>
      </c>
      <c r="AR746">
        <f t="shared" si="1019"/>
        <v>295.5344299316406</v>
      </c>
      <c r="AS746">
        <f t="shared" si="1020"/>
        <v>319.81143816415715</v>
      </c>
      <c r="AT746">
        <f t="shared" si="1021"/>
        <v>0.78330780212017315</v>
      </c>
      <c r="AU746">
        <f t="shared" si="1022"/>
        <v>3.2032359975107418</v>
      </c>
      <c r="AV746">
        <f t="shared" si="1023"/>
        <v>31.496521179275788</v>
      </c>
      <c r="AW746">
        <f t="shared" si="1024"/>
        <v>11.984705154495515</v>
      </c>
      <c r="AX746">
        <f t="shared" si="1025"/>
        <v>23.754151344299316</v>
      </c>
      <c r="AY746">
        <f t="shared" si="1026"/>
        <v>2.95102887252752</v>
      </c>
      <c r="AZ746">
        <f t="shared" si="1027"/>
        <v>0.40561958772544948</v>
      </c>
      <c r="BA746">
        <f t="shared" si="1028"/>
        <v>1.9843763414896676</v>
      </c>
      <c r="BB746">
        <f t="shared" si="1029"/>
        <v>0.96665253103785242</v>
      </c>
      <c r="BC746">
        <f t="shared" si="1030"/>
        <v>0.25882618217359527</v>
      </c>
      <c r="BD746">
        <f t="shared" si="1031"/>
        <v>57.876664419623452</v>
      </c>
      <c r="BE746">
        <f t="shared" si="1032"/>
        <v>0.76369011442052082</v>
      </c>
      <c r="BF746">
        <f t="shared" si="1033"/>
        <v>66.53006369282312</v>
      </c>
      <c r="BG746">
        <f t="shared" si="1034"/>
        <v>725.07081676999405</v>
      </c>
      <c r="BH746">
        <f t="shared" si="1035"/>
        <v>3.8812493376823187E-2</v>
      </c>
    </row>
    <row r="747" spans="1:60" x14ac:dyDescent="0.45">
      <c r="A747" s="1">
        <v>697</v>
      </c>
      <c r="B747" s="1" t="s">
        <v>809</v>
      </c>
      <c r="C747" s="1">
        <v>4010.0000284090638</v>
      </c>
      <c r="D747" s="1">
        <v>0</v>
      </c>
      <c r="E747">
        <f t="shared" si="1008"/>
        <v>42.36758673796065</v>
      </c>
      <c r="F747">
        <f t="shared" si="1009"/>
        <v>0.47395606364575066</v>
      </c>
      <c r="G747">
        <f t="shared" si="1010"/>
        <v>568.87375155946904</v>
      </c>
      <c r="H747">
        <f t="shared" si="1011"/>
        <v>4.9878421136673978</v>
      </c>
      <c r="I747">
        <f t="shared" si="1012"/>
        <v>1.2170487480991217</v>
      </c>
      <c r="J747">
        <f t="shared" si="1013"/>
        <v>25.117696762084961</v>
      </c>
      <c r="K747" s="1">
        <v>6</v>
      </c>
      <c r="L747">
        <f t="shared" si="1014"/>
        <v>1.4200000166893005</v>
      </c>
      <c r="M747" s="1">
        <v>1</v>
      </c>
      <c r="N747">
        <f t="shared" si="1015"/>
        <v>2.8400000333786011</v>
      </c>
      <c r="O747" s="1">
        <v>22.353164672851563</v>
      </c>
      <c r="P747" s="1">
        <v>25.117696762084961</v>
      </c>
      <c r="Q747" s="1">
        <v>21.243429183959961</v>
      </c>
      <c r="R747" s="1">
        <v>800.33465576171875</v>
      </c>
      <c r="S747" s="1">
        <v>744.97991943359375</v>
      </c>
      <c r="T747" s="1">
        <v>13.643767356872559</v>
      </c>
      <c r="U747" s="1">
        <v>19.518150329589844</v>
      </c>
      <c r="V747" s="1">
        <v>51.151481628417969</v>
      </c>
      <c r="W747" s="1">
        <v>73.178153991699219</v>
      </c>
      <c r="X747" s="1">
        <v>499.50662231445312</v>
      </c>
      <c r="Y747" s="1">
        <v>1998.66357421875</v>
      </c>
      <c r="Z747" s="1">
        <v>175.94725036621094</v>
      </c>
      <c r="AA747" s="1">
        <v>101.70067596435547</v>
      </c>
      <c r="AB747" s="1">
        <v>7.3680300712585449</v>
      </c>
      <c r="AC747" s="1">
        <v>0.28608879446983337</v>
      </c>
      <c r="AD747" s="1">
        <v>2.6244394481182098E-2</v>
      </c>
      <c r="AE747" s="1">
        <v>1.1371279135346413E-2</v>
      </c>
      <c r="AF747" s="1">
        <v>3.6734655499458313E-2</v>
      </c>
      <c r="AG747" s="1">
        <v>1.274059247225523E-2</v>
      </c>
      <c r="AH747" s="1">
        <v>0.66666668653488159</v>
      </c>
      <c r="AI747" s="1">
        <v>-0.21956524252891541</v>
      </c>
      <c r="AJ747" s="1">
        <v>2.737391471862793</v>
      </c>
      <c r="AK747" s="1">
        <v>1</v>
      </c>
      <c r="AL747" s="1">
        <v>0</v>
      </c>
      <c r="AM747" s="1">
        <v>0.15999999642372131</v>
      </c>
      <c r="AN747" s="1">
        <v>111115</v>
      </c>
      <c r="AO747">
        <f t="shared" si="1016"/>
        <v>0.83251103719075514</v>
      </c>
      <c r="AP747">
        <f t="shared" si="1017"/>
        <v>4.9878421136673977E-3</v>
      </c>
      <c r="AQ747">
        <f t="shared" si="1018"/>
        <v>298.26769676208494</v>
      </c>
      <c r="AR747">
        <f t="shared" si="1019"/>
        <v>295.50316467285154</v>
      </c>
      <c r="AS747">
        <f t="shared" si="1020"/>
        <v>319.78616472722206</v>
      </c>
      <c r="AT747">
        <f t="shared" si="1021"/>
        <v>0.78018630418771084</v>
      </c>
      <c r="AU747">
        <f t="shared" si="1022"/>
        <v>3.2020578301923162</v>
      </c>
      <c r="AV747">
        <f t="shared" si="1023"/>
        <v>31.485118459926348</v>
      </c>
      <c r="AW747">
        <f t="shared" si="1024"/>
        <v>11.966968130336504</v>
      </c>
      <c r="AX747">
        <f t="shared" si="1025"/>
        <v>23.735430717468262</v>
      </c>
      <c r="AY747">
        <f t="shared" si="1026"/>
        <v>2.9477057722586331</v>
      </c>
      <c r="AZ747">
        <f t="shared" si="1027"/>
        <v>0.40617171657239098</v>
      </c>
      <c r="BA747">
        <f t="shared" si="1028"/>
        <v>1.9850090820931945</v>
      </c>
      <c r="BB747">
        <f t="shared" si="1029"/>
        <v>0.96269669016543857</v>
      </c>
      <c r="BC747">
        <f t="shared" si="1030"/>
        <v>0.2591858912418879</v>
      </c>
      <c r="BD747">
        <f t="shared" si="1031"/>
        <v>57.854845071976818</v>
      </c>
      <c r="BE747">
        <f t="shared" si="1032"/>
        <v>0.7636095104308076</v>
      </c>
      <c r="BF747">
        <f t="shared" si="1033"/>
        <v>66.575164215332833</v>
      </c>
      <c r="BG747">
        <f t="shared" si="1034"/>
        <v>724.84039780541843</v>
      </c>
      <c r="BH747">
        <f t="shared" si="1035"/>
        <v>3.8913794719872642E-2</v>
      </c>
    </row>
    <row r="748" spans="1:60" x14ac:dyDescent="0.45">
      <c r="A748" s="1" t="s">
        <v>9</v>
      </c>
      <c r="B748" s="1" t="s">
        <v>810</v>
      </c>
    </row>
    <row r="749" spans="1:60" x14ac:dyDescent="0.45">
      <c r="A749" s="1">
        <v>698</v>
      </c>
      <c r="B749" s="1" t="s">
        <v>811</v>
      </c>
      <c r="C749" s="1">
        <v>4033.0000325664878</v>
      </c>
      <c r="D749" s="1">
        <v>0</v>
      </c>
      <c r="E749">
        <f t="shared" ref="E749:E762" si="1036">(R749-S749*(1000-T749)/(1000-U749))*AO749</f>
        <v>41.847079031338708</v>
      </c>
      <c r="F749">
        <f t="shared" ref="F749:F762" si="1037">IF(AZ749&lt;&gt;0,1/(1/AZ749-1/N749),0)</f>
        <v>0.46679773004898328</v>
      </c>
      <c r="G749">
        <f t="shared" ref="G749:G762" si="1038">((BC749-AP749/2)*S749-E749)/(BC749+AP749/2)</f>
        <v>568.70257239172145</v>
      </c>
      <c r="H749">
        <f t="shared" ref="H749:H762" si="1039">AP749*1000</f>
        <v>4.9179508936971654</v>
      </c>
      <c r="I749">
        <f t="shared" ref="I749:I762" si="1040">(AU749-BA749)</f>
        <v>1.2157597980919896</v>
      </c>
      <c r="J749">
        <f t="shared" ref="J749:J762" si="1041">(P749+AT749*D749)</f>
        <v>25.115213394165039</v>
      </c>
      <c r="K749" s="1">
        <v>6</v>
      </c>
      <c r="L749">
        <f t="shared" ref="L749:L762" si="1042">(K749*AI749+AJ749)</f>
        <v>1.4200000166893005</v>
      </c>
      <c r="M749" s="1">
        <v>1</v>
      </c>
      <c r="N749">
        <f t="shared" ref="N749:N762" si="1043">L749*(M749+1)*(M749+1)/(M749*M749+1)</f>
        <v>2.8400000333786011</v>
      </c>
      <c r="O749" s="1">
        <v>22.342201232910156</v>
      </c>
      <c r="P749" s="1">
        <v>25.115213394165039</v>
      </c>
      <c r="Q749" s="1">
        <v>21.259410858154297</v>
      </c>
      <c r="R749" s="1">
        <v>799.62176513671875</v>
      </c>
      <c r="S749" s="1">
        <v>744.955078125</v>
      </c>
      <c r="T749" s="1">
        <v>13.734210968017578</v>
      </c>
      <c r="U749" s="1">
        <v>19.526218414306641</v>
      </c>
      <c r="V749" s="1">
        <v>51.952812194824219</v>
      </c>
      <c r="W749" s="1">
        <v>73.254615783691406</v>
      </c>
      <c r="X749" s="1">
        <v>499.50784301757812</v>
      </c>
      <c r="Y749" s="1">
        <v>1998.707763671875</v>
      </c>
      <c r="Z749" s="1">
        <v>176.38383483886719</v>
      </c>
      <c r="AA749" s="1">
        <v>101.70040893554687</v>
      </c>
      <c r="AB749" s="1">
        <v>10.216846466064453</v>
      </c>
      <c r="AC749" s="1">
        <v>0.35529962182044983</v>
      </c>
      <c r="AD749" s="1">
        <v>3.0860051512718201E-2</v>
      </c>
      <c r="AE749" s="1">
        <v>7.4847275391221046E-3</v>
      </c>
      <c r="AF749" s="1">
        <v>5.0997689366340637E-2</v>
      </c>
      <c r="AG749" s="1">
        <v>1.1289982125163078E-2</v>
      </c>
      <c r="AH749" s="1">
        <v>0.66666668653488159</v>
      </c>
      <c r="AI749" s="1">
        <v>-0.21956524252891541</v>
      </c>
      <c r="AJ749" s="1">
        <v>2.737391471862793</v>
      </c>
      <c r="AK749" s="1">
        <v>1</v>
      </c>
      <c r="AL749" s="1">
        <v>0</v>
      </c>
      <c r="AM749" s="1">
        <v>0.15999999642372131</v>
      </c>
      <c r="AN749" s="1">
        <v>111115</v>
      </c>
      <c r="AO749">
        <f t="shared" ref="AO749:AO762" si="1044">X749*0.000001/(K749*0.0001)</f>
        <v>0.83251307169596345</v>
      </c>
      <c r="AP749">
        <f t="shared" ref="AP749:AP762" si="1045">(U749-T749)/(1000-U749)*AO749</f>
        <v>4.9179508936971657E-3</v>
      </c>
      <c r="AQ749">
        <f t="shared" ref="AQ749:AQ762" si="1046">(P749+273.15)</f>
        <v>298.26521339416502</v>
      </c>
      <c r="AR749">
        <f t="shared" ref="AR749:AR762" si="1047">(O749+273.15)</f>
        <v>295.49220123291013</v>
      </c>
      <c r="AS749">
        <f t="shared" ref="AS749:AS762" si="1048">(Y749*AK749+Z749*AL749)*AM749</f>
        <v>319.79323503956402</v>
      </c>
      <c r="AT749">
        <f t="shared" ref="AT749:AT762" si="1049">((AS749+0.00000010773*(AR749^4-AQ749^4))-AP749*44100)/(L749*0.92*2*29.3+0.00000043092*AQ749^3)</f>
        <v>0.81423583247140474</v>
      </c>
      <c r="AU749">
        <f t="shared" ref="AU749:AU762" si="1050">0.61365*EXP(17.502*J749/(240.97+J749))</f>
        <v>3.2015841957917806</v>
      </c>
      <c r="AV749">
        <f t="shared" ref="AV749:AV762" si="1051">AU749*1000/AA749</f>
        <v>31.480543975204661</v>
      </c>
      <c r="AW749">
        <f t="shared" ref="AW749:AW762" si="1052">(AV749-U749)</f>
        <v>11.95432556089802</v>
      </c>
      <c r="AX749">
        <f t="shared" ref="AX749:AX762" si="1053">IF(D749,P749,(O749+P749)/2)</f>
        <v>23.728707313537598</v>
      </c>
      <c r="AY749">
        <f t="shared" ref="AY749:AY762" si="1054">0.61365*EXP(17.502*AX749/(240.97+AX749))</f>
        <v>2.9465130990983925</v>
      </c>
      <c r="AZ749">
        <f t="shared" ref="AZ749:AZ762" si="1055">IF(AW749&lt;&gt;0,(1000-(AV749+U749)/2)/AW749*AP749,0)</f>
        <v>0.40090312857416427</v>
      </c>
      <c r="BA749">
        <f t="shared" ref="BA749:BA762" si="1056">U749*AA749/1000</f>
        <v>1.9858243976997909</v>
      </c>
      <c r="BB749">
        <f t="shared" ref="BB749:BB762" si="1057">(AY749-BA749)</f>
        <v>0.96068870139860163</v>
      </c>
      <c r="BC749">
        <f t="shared" ref="BC749:BC762" si="1058">1/(1.6/F749+1.37/N749)</f>
        <v>0.25575427000021944</v>
      </c>
      <c r="BD749">
        <f t="shared" ref="BD749:BD762" si="1059">G749*AA749*0.001</f>
        <v>57.837284174935519</v>
      </c>
      <c r="BE749">
        <f t="shared" ref="BE749:BE762" si="1060">G749/S749</f>
        <v>0.76340518924054612</v>
      </c>
      <c r="BF749">
        <f t="shared" ref="BF749:BF762" si="1061">(1-AP749*AA749/AU749/F749)*100</f>
        <v>66.533274295558272</v>
      </c>
      <c r="BG749">
        <f t="shared" ref="BG749:BG762" si="1062">(S749-E749/(N749/1.35))</f>
        <v>725.06298093192368</v>
      </c>
      <c r="BH749">
        <f t="shared" ref="BH749:BH762" si="1063">E749*BF749/100/BG749</f>
        <v>3.8399742655202171E-2</v>
      </c>
    </row>
    <row r="750" spans="1:60" x14ac:dyDescent="0.45">
      <c r="A750" s="1">
        <v>699</v>
      </c>
      <c r="B750" s="1" t="s">
        <v>812</v>
      </c>
      <c r="C750" s="1">
        <v>4038.0000324547291</v>
      </c>
      <c r="D750" s="1">
        <v>0</v>
      </c>
      <c r="E750">
        <f t="shared" si="1036"/>
        <v>40.255943064243688</v>
      </c>
      <c r="F750">
        <f t="shared" si="1037"/>
        <v>0.45323966033873708</v>
      </c>
      <c r="G750">
        <f t="shared" si="1038"/>
        <v>571.47585722997246</v>
      </c>
      <c r="H750">
        <f t="shared" si="1039"/>
        <v>4.7776021699671327</v>
      </c>
      <c r="I750">
        <f t="shared" si="1040"/>
        <v>1.2113661005507828</v>
      </c>
      <c r="J750">
        <f t="shared" si="1041"/>
        <v>25.116195678710938</v>
      </c>
      <c r="K750" s="1">
        <v>6</v>
      </c>
      <c r="L750">
        <f t="shared" si="1042"/>
        <v>1.4200000166893005</v>
      </c>
      <c r="M750" s="1">
        <v>1</v>
      </c>
      <c r="N750">
        <f t="shared" si="1043"/>
        <v>2.8400000333786011</v>
      </c>
      <c r="O750" s="1">
        <v>22.319356918334961</v>
      </c>
      <c r="P750" s="1">
        <v>25.116195678710938</v>
      </c>
      <c r="Q750" s="1">
        <v>21.269020080566406</v>
      </c>
      <c r="R750" s="1">
        <v>798.26251220703125</v>
      </c>
      <c r="S750" s="1">
        <v>745.62890625</v>
      </c>
      <c r="T750" s="1">
        <v>13.945006370544434</v>
      </c>
      <c r="U750" s="1">
        <v>19.571449279785156</v>
      </c>
      <c r="V750" s="1">
        <v>52.841098785400391</v>
      </c>
      <c r="W750" s="1">
        <v>73.520606994628906</v>
      </c>
      <c r="X750" s="1">
        <v>499.50894165039062</v>
      </c>
      <c r="Y750" s="1">
        <v>1998.6065673828125</v>
      </c>
      <c r="Z750" s="1">
        <v>177.5167236328125</v>
      </c>
      <c r="AA750" s="1">
        <v>101.69944000244141</v>
      </c>
      <c r="AB750" s="1">
        <v>10.216846466064453</v>
      </c>
      <c r="AC750" s="1">
        <v>0.35529962182044983</v>
      </c>
      <c r="AD750" s="1">
        <v>3.0860051512718201E-2</v>
      </c>
      <c r="AE750" s="1">
        <v>7.4847275391221046E-3</v>
      </c>
      <c r="AF750" s="1">
        <v>5.0997689366340637E-2</v>
      </c>
      <c r="AG750" s="1">
        <v>1.1289982125163078E-2</v>
      </c>
      <c r="AH750" s="1">
        <v>0.66666668653488159</v>
      </c>
      <c r="AI750" s="1">
        <v>-0.21956524252891541</v>
      </c>
      <c r="AJ750" s="1">
        <v>2.737391471862793</v>
      </c>
      <c r="AK750" s="1">
        <v>1</v>
      </c>
      <c r="AL750" s="1">
        <v>0</v>
      </c>
      <c r="AM750" s="1">
        <v>0.15999999642372131</v>
      </c>
      <c r="AN750" s="1">
        <v>111115</v>
      </c>
      <c r="AO750">
        <f t="shared" si="1044"/>
        <v>0.83251490275065099</v>
      </c>
      <c r="AP750">
        <f t="shared" si="1045"/>
        <v>4.777602169967133E-3</v>
      </c>
      <c r="AQ750">
        <f t="shared" si="1046"/>
        <v>298.26619567871091</v>
      </c>
      <c r="AR750">
        <f t="shared" si="1047"/>
        <v>295.46935691833494</v>
      </c>
      <c r="AS750">
        <f t="shared" si="1048"/>
        <v>319.77704363367593</v>
      </c>
      <c r="AT750">
        <f t="shared" si="1049"/>
        <v>0.88137926964371449</v>
      </c>
      <c r="AU750">
        <f t="shared" si="1050"/>
        <v>3.2017715323411182</v>
      </c>
      <c r="AV750">
        <f t="shared" si="1051"/>
        <v>31.482685964291012</v>
      </c>
      <c r="AW750">
        <f t="shared" si="1052"/>
        <v>11.911236684505855</v>
      </c>
      <c r="AX750">
        <f t="shared" si="1053"/>
        <v>23.717776298522949</v>
      </c>
      <c r="AY750">
        <f t="shared" si="1054"/>
        <v>2.9445749332199553</v>
      </c>
      <c r="AZ750">
        <f t="shared" si="1055"/>
        <v>0.39086151334388736</v>
      </c>
      <c r="BA750">
        <f t="shared" si="1056"/>
        <v>1.9904054317903355</v>
      </c>
      <c r="BB750">
        <f t="shared" si="1057"/>
        <v>0.95416950142961987</v>
      </c>
      <c r="BC750">
        <f t="shared" si="1058"/>
        <v>0.24921897489885714</v>
      </c>
      <c r="BD750">
        <f t="shared" si="1059"/>
        <v>58.11877465520336</v>
      </c>
      <c r="BE750">
        <f t="shared" si="1060"/>
        <v>0.76643468679896354</v>
      </c>
      <c r="BF750">
        <f t="shared" si="1061"/>
        <v>66.518084152213646</v>
      </c>
      <c r="BG750">
        <f t="shared" si="1062"/>
        <v>726.49315889154775</v>
      </c>
      <c r="BH750">
        <f t="shared" si="1063"/>
        <v>3.6858546781908814E-2</v>
      </c>
    </row>
    <row r="751" spans="1:60" x14ac:dyDescent="0.45">
      <c r="A751" s="1">
        <v>700</v>
      </c>
      <c r="B751" s="1" t="s">
        <v>813</v>
      </c>
      <c r="C751" s="1">
        <v>4043.5000323317945</v>
      </c>
      <c r="D751" s="1">
        <v>0</v>
      </c>
      <c r="E751">
        <f t="shared" si="1036"/>
        <v>39.502714428832228</v>
      </c>
      <c r="F751">
        <f t="shared" si="1037"/>
        <v>0.45803939287872042</v>
      </c>
      <c r="G751">
        <f t="shared" si="1038"/>
        <v>576.77487802706366</v>
      </c>
      <c r="H751">
        <f t="shared" si="1039"/>
        <v>4.8002975744878542</v>
      </c>
      <c r="I751">
        <f t="shared" si="1040"/>
        <v>1.2060835810128512</v>
      </c>
      <c r="J751">
        <f t="shared" si="1041"/>
        <v>25.113815307617188</v>
      </c>
      <c r="K751" s="1">
        <v>6</v>
      </c>
      <c r="L751">
        <f t="shared" si="1042"/>
        <v>1.4200000166893005</v>
      </c>
      <c r="M751" s="1">
        <v>1</v>
      </c>
      <c r="N751">
        <f t="shared" si="1043"/>
        <v>2.8400000333786011</v>
      </c>
      <c r="O751" s="1">
        <v>22.297817230224609</v>
      </c>
      <c r="P751" s="1">
        <v>25.113815307617188</v>
      </c>
      <c r="Q751" s="1">
        <v>21.267974853515625</v>
      </c>
      <c r="R751" s="1">
        <v>798.19927978515625</v>
      </c>
      <c r="S751" s="1">
        <v>746.4456787109375</v>
      </c>
      <c r="T751" s="1">
        <v>13.966246604919434</v>
      </c>
      <c r="U751" s="1">
        <v>19.619112014770508</v>
      </c>
      <c r="V751" s="1">
        <v>53.037441253662109</v>
      </c>
      <c r="W751" s="1">
        <v>73.789901733398437</v>
      </c>
      <c r="X751" s="1">
        <v>499.51162719726562</v>
      </c>
      <c r="Y751" s="1">
        <v>1998.86962890625</v>
      </c>
      <c r="Z751" s="1">
        <v>178.65249633789063</v>
      </c>
      <c r="AA751" s="1">
        <v>101.698486328125</v>
      </c>
      <c r="AB751" s="1">
        <v>10.216846466064453</v>
      </c>
      <c r="AC751" s="1">
        <v>0.35529962182044983</v>
      </c>
      <c r="AD751" s="1">
        <v>3.0860051512718201E-2</v>
      </c>
      <c r="AE751" s="1">
        <v>7.4847275391221046E-3</v>
      </c>
      <c r="AF751" s="1">
        <v>5.0997689366340637E-2</v>
      </c>
      <c r="AG751" s="1">
        <v>1.1289982125163078E-2</v>
      </c>
      <c r="AH751" s="1">
        <v>0.66666668653488159</v>
      </c>
      <c r="AI751" s="1">
        <v>-0.21956524252891541</v>
      </c>
      <c r="AJ751" s="1">
        <v>2.737391471862793</v>
      </c>
      <c r="AK751" s="1">
        <v>1</v>
      </c>
      <c r="AL751" s="1">
        <v>0</v>
      </c>
      <c r="AM751" s="1">
        <v>0.15999999642372131</v>
      </c>
      <c r="AN751" s="1">
        <v>111115</v>
      </c>
      <c r="AO751">
        <f t="shared" si="1044"/>
        <v>0.83251937866210923</v>
      </c>
      <c r="AP751">
        <f t="shared" si="1045"/>
        <v>4.8002975744878542E-3</v>
      </c>
      <c r="AQ751">
        <f t="shared" si="1046"/>
        <v>298.26381530761716</v>
      </c>
      <c r="AR751">
        <f t="shared" si="1047"/>
        <v>295.44781723022459</v>
      </c>
      <c r="AS751">
        <f t="shared" si="1048"/>
        <v>319.81913347648515</v>
      </c>
      <c r="AT751">
        <f t="shared" si="1049"/>
        <v>0.86807398055133711</v>
      </c>
      <c r="AU751">
        <f t="shared" si="1050"/>
        <v>3.2013175760169426</v>
      </c>
      <c r="AV751">
        <f t="shared" si="1051"/>
        <v>31.478517445068494</v>
      </c>
      <c r="AW751">
        <f t="shared" si="1052"/>
        <v>11.859405430297986</v>
      </c>
      <c r="AX751">
        <f t="shared" si="1053"/>
        <v>23.705816268920898</v>
      </c>
      <c r="AY751">
        <f t="shared" si="1054"/>
        <v>2.9424555912510191</v>
      </c>
      <c r="AZ751">
        <f t="shared" si="1055"/>
        <v>0.39442581574608071</v>
      </c>
      <c r="BA751">
        <f t="shared" si="1056"/>
        <v>1.9952339950040914</v>
      </c>
      <c r="BB751">
        <f t="shared" si="1057"/>
        <v>0.9472215962469277</v>
      </c>
      <c r="BC751">
        <f t="shared" si="1058"/>
        <v>0.25153792208985271</v>
      </c>
      <c r="BD751">
        <f t="shared" si="1059"/>
        <v>58.657132047441301</v>
      </c>
      <c r="BE751">
        <f t="shared" si="1060"/>
        <v>0.77269504597188621</v>
      </c>
      <c r="BF751">
        <f t="shared" si="1061"/>
        <v>66.707143406018531</v>
      </c>
      <c r="BG751">
        <f t="shared" si="1062"/>
        <v>727.66798017144799</v>
      </c>
      <c r="BH751">
        <f t="shared" si="1063"/>
        <v>3.6213126152812747E-2</v>
      </c>
    </row>
    <row r="752" spans="1:60" x14ac:dyDescent="0.45">
      <c r="A752" s="1">
        <v>701</v>
      </c>
      <c r="B752" s="1" t="s">
        <v>814</v>
      </c>
      <c r="C752" s="1">
        <v>4048.5000322200358</v>
      </c>
      <c r="D752" s="1">
        <v>0</v>
      </c>
      <c r="E752">
        <f t="shared" si="1036"/>
        <v>39.746442104139447</v>
      </c>
      <c r="F752">
        <f t="shared" si="1037"/>
        <v>0.47477605346285817</v>
      </c>
      <c r="G752">
        <f t="shared" si="1038"/>
        <v>581.35839049938329</v>
      </c>
      <c r="H752">
        <f t="shared" si="1039"/>
        <v>4.9338725563939807</v>
      </c>
      <c r="I752">
        <f t="shared" si="1040"/>
        <v>1.2019886490047853</v>
      </c>
      <c r="J752">
        <f t="shared" si="1041"/>
        <v>25.111347198486328</v>
      </c>
      <c r="K752" s="1">
        <v>6</v>
      </c>
      <c r="L752">
        <f t="shared" si="1042"/>
        <v>1.4200000166893005</v>
      </c>
      <c r="M752" s="1">
        <v>1</v>
      </c>
      <c r="N752">
        <f t="shared" si="1043"/>
        <v>2.8400000333786011</v>
      </c>
      <c r="O752" s="1">
        <v>22.281927108764648</v>
      </c>
      <c r="P752" s="1">
        <v>25.111347198486328</v>
      </c>
      <c r="Q752" s="1">
        <v>21.267328262329102</v>
      </c>
      <c r="R752" s="1">
        <v>799.27325439453125</v>
      </c>
      <c r="S752" s="1">
        <v>747.10296630859375</v>
      </c>
      <c r="T752" s="1">
        <v>13.844867706298828</v>
      </c>
      <c r="U752" s="1">
        <v>19.654850006103516</v>
      </c>
      <c r="V752" s="1">
        <v>52.433383941650391</v>
      </c>
      <c r="W752" s="1">
        <v>74.017234802246094</v>
      </c>
      <c r="X752" s="1">
        <v>499.50906372070312</v>
      </c>
      <c r="Y752" s="1">
        <v>1998.9559326171875</v>
      </c>
      <c r="Z752" s="1">
        <v>179.5118408203125</v>
      </c>
      <c r="AA752" s="1">
        <v>101.69796752929687</v>
      </c>
      <c r="AB752" s="1">
        <v>10.216846466064453</v>
      </c>
      <c r="AC752" s="1">
        <v>0.35529962182044983</v>
      </c>
      <c r="AD752" s="1">
        <v>3.0860051512718201E-2</v>
      </c>
      <c r="AE752" s="1">
        <v>7.4847275391221046E-3</v>
      </c>
      <c r="AF752" s="1">
        <v>5.0997689366340637E-2</v>
      </c>
      <c r="AG752" s="1">
        <v>1.1289982125163078E-2</v>
      </c>
      <c r="AH752" s="1">
        <v>1</v>
      </c>
      <c r="AI752" s="1">
        <v>-0.21956524252891541</v>
      </c>
      <c r="AJ752" s="1">
        <v>2.737391471862793</v>
      </c>
      <c r="AK752" s="1">
        <v>1</v>
      </c>
      <c r="AL752" s="1">
        <v>0</v>
      </c>
      <c r="AM752" s="1">
        <v>0.15999999642372131</v>
      </c>
      <c r="AN752" s="1">
        <v>111115</v>
      </c>
      <c r="AO752">
        <f t="shared" si="1044"/>
        <v>0.83251510620117164</v>
      </c>
      <c r="AP752">
        <f t="shared" si="1045"/>
        <v>4.933872556393981E-3</v>
      </c>
      <c r="AQ752">
        <f t="shared" si="1046"/>
        <v>298.26134719848631</v>
      </c>
      <c r="AR752">
        <f t="shared" si="1047"/>
        <v>295.43192710876463</v>
      </c>
      <c r="AS752">
        <f t="shared" si="1048"/>
        <v>319.8329420699265</v>
      </c>
      <c r="AT752">
        <f t="shared" si="1049"/>
        <v>0.79959980967079025</v>
      </c>
      <c r="AU752">
        <f t="shared" si="1050"/>
        <v>3.2008469467187011</v>
      </c>
      <c r="AV752">
        <f t="shared" si="1051"/>
        <v>31.474050312722422</v>
      </c>
      <c r="AW752">
        <f t="shared" si="1052"/>
        <v>11.819200306618907</v>
      </c>
      <c r="AX752">
        <f t="shared" si="1053"/>
        <v>23.696637153625488</v>
      </c>
      <c r="AY752">
        <f t="shared" si="1054"/>
        <v>2.9408299379092617</v>
      </c>
      <c r="AZ752">
        <f t="shared" si="1055"/>
        <v>0.40677378271021891</v>
      </c>
      <c r="BA752">
        <f t="shared" si="1056"/>
        <v>1.9988582977139158</v>
      </c>
      <c r="BB752">
        <f t="shared" si="1057"/>
        <v>0.94197164019534596</v>
      </c>
      <c r="BC752">
        <f t="shared" si="1058"/>
        <v>0.25957815759205688</v>
      </c>
      <c r="BD752">
        <f t="shared" si="1059"/>
        <v>59.122966719890577</v>
      </c>
      <c r="BE752">
        <f t="shared" si="1060"/>
        <v>0.7781502908117901</v>
      </c>
      <c r="BF752">
        <f t="shared" si="1061"/>
        <v>66.982325140720974</v>
      </c>
      <c r="BG752">
        <f t="shared" si="1062"/>
        <v>728.20941130509095</v>
      </c>
      <c r="BH752">
        <f t="shared" si="1063"/>
        <v>3.6559663564838328E-2</v>
      </c>
    </row>
    <row r="753" spans="1:60" x14ac:dyDescent="0.45">
      <c r="A753" s="1">
        <v>702</v>
      </c>
      <c r="B753" s="1" t="s">
        <v>815</v>
      </c>
      <c r="C753" s="1">
        <v>4053.5000321082771</v>
      </c>
      <c r="D753" s="1">
        <v>0</v>
      </c>
      <c r="E753">
        <f t="shared" si="1036"/>
        <v>40.389818076780557</v>
      </c>
      <c r="F753">
        <f t="shared" si="1037"/>
        <v>0.48881200507238026</v>
      </c>
      <c r="G753">
        <f t="shared" si="1038"/>
        <v>582.82461759154307</v>
      </c>
      <c r="H753">
        <f t="shared" si="1039"/>
        <v>5.0539422089440054</v>
      </c>
      <c r="I753">
        <f t="shared" si="1040"/>
        <v>1.2009490955041648</v>
      </c>
      <c r="J753">
        <f t="shared" si="1041"/>
        <v>25.109376907348633</v>
      </c>
      <c r="K753" s="1">
        <v>6</v>
      </c>
      <c r="L753">
        <f t="shared" si="1042"/>
        <v>1.4200000166893005</v>
      </c>
      <c r="M753" s="1">
        <v>1</v>
      </c>
      <c r="N753">
        <f t="shared" si="1043"/>
        <v>2.8400000333786011</v>
      </c>
      <c r="O753" s="1">
        <v>22.277711868286133</v>
      </c>
      <c r="P753" s="1">
        <v>25.109376907348633</v>
      </c>
      <c r="Q753" s="1">
        <v>21.268491744995117</v>
      </c>
      <c r="R753" s="1">
        <v>800.18646240234375</v>
      </c>
      <c r="S753" s="1">
        <v>747.13592529296875</v>
      </c>
      <c r="T753" s="1">
        <v>13.710080146789551</v>
      </c>
      <c r="U753" s="1">
        <v>19.661355972290039</v>
      </c>
      <c r="V753" s="1">
        <v>51.73370361328125</v>
      </c>
      <c r="W753" s="1">
        <v>74.072463989257812</v>
      </c>
      <c r="X753" s="1">
        <v>499.51388549804687</v>
      </c>
      <c r="Y753" s="1">
        <v>1999.12451171875</v>
      </c>
      <c r="Z753" s="1">
        <v>179.92790222167969</v>
      </c>
      <c r="AA753" s="1">
        <v>101.69808197021484</v>
      </c>
      <c r="AB753" s="1">
        <v>10.216846466064453</v>
      </c>
      <c r="AC753" s="1">
        <v>0.35529962182044983</v>
      </c>
      <c r="AD753" s="1">
        <v>3.0860051512718201E-2</v>
      </c>
      <c r="AE753" s="1">
        <v>7.4847275391221046E-3</v>
      </c>
      <c r="AF753" s="1">
        <v>5.0997689366340637E-2</v>
      </c>
      <c r="AG753" s="1">
        <v>1.1289982125163078E-2</v>
      </c>
      <c r="AH753" s="1">
        <v>1</v>
      </c>
      <c r="AI753" s="1">
        <v>-0.21956524252891541</v>
      </c>
      <c r="AJ753" s="1">
        <v>2.737391471862793</v>
      </c>
      <c r="AK753" s="1">
        <v>1</v>
      </c>
      <c r="AL753" s="1">
        <v>0</v>
      </c>
      <c r="AM753" s="1">
        <v>0.15999999642372131</v>
      </c>
      <c r="AN753" s="1">
        <v>111115</v>
      </c>
      <c r="AO753">
        <f t="shared" si="1044"/>
        <v>0.83252314249674475</v>
      </c>
      <c r="AP753">
        <f t="shared" si="1045"/>
        <v>5.053942208944005E-3</v>
      </c>
      <c r="AQ753">
        <f t="shared" si="1046"/>
        <v>298.25937690734861</v>
      </c>
      <c r="AR753">
        <f t="shared" si="1047"/>
        <v>295.42771186828611</v>
      </c>
      <c r="AS753">
        <f t="shared" si="1048"/>
        <v>319.85991472557362</v>
      </c>
      <c r="AT753">
        <f t="shared" si="1049"/>
        <v>0.73945303547870689</v>
      </c>
      <c r="AU753">
        <f t="shared" si="1050"/>
        <v>3.2004712868196905</v>
      </c>
      <c r="AV753">
        <f t="shared" si="1051"/>
        <v>31.470321020971067</v>
      </c>
      <c r="AW753">
        <f t="shared" si="1052"/>
        <v>11.808965048681028</v>
      </c>
      <c r="AX753">
        <f t="shared" si="1053"/>
        <v>23.693544387817383</v>
      </c>
      <c r="AY753">
        <f t="shared" si="1054"/>
        <v>2.9402823752230414</v>
      </c>
      <c r="AZ753">
        <f t="shared" si="1055"/>
        <v>0.41703349263523254</v>
      </c>
      <c r="BA753">
        <f t="shared" si="1056"/>
        <v>1.9995221913155257</v>
      </c>
      <c r="BB753">
        <f t="shared" si="1057"/>
        <v>0.9407601839075157</v>
      </c>
      <c r="BC753">
        <f t="shared" si="1058"/>
        <v>0.26626645816877009</v>
      </c>
      <c r="BD753">
        <f t="shared" si="1059"/>
        <v>59.272145734083871</v>
      </c>
      <c r="BE753">
        <f t="shared" si="1060"/>
        <v>0.78007842731294774</v>
      </c>
      <c r="BF753">
        <f t="shared" si="1061"/>
        <v>67.146076999727995</v>
      </c>
      <c r="BG753">
        <f t="shared" si="1062"/>
        <v>727.93654016522044</v>
      </c>
      <c r="BH753">
        <f t="shared" si="1063"/>
        <v>3.7256239863614538E-2</v>
      </c>
    </row>
    <row r="754" spans="1:60" x14ac:dyDescent="0.45">
      <c r="A754" s="1">
        <v>703</v>
      </c>
      <c r="B754" s="1" t="s">
        <v>816</v>
      </c>
      <c r="C754" s="1">
        <v>4059.0000319853425</v>
      </c>
      <c r="D754" s="1">
        <v>0</v>
      </c>
      <c r="E754">
        <f t="shared" si="1036"/>
        <v>40.388559361560056</v>
      </c>
      <c r="F754">
        <f t="shared" si="1037"/>
        <v>0.48955405558367132</v>
      </c>
      <c r="G754">
        <f t="shared" si="1038"/>
        <v>583.02324641037853</v>
      </c>
      <c r="H754">
        <f t="shared" si="1039"/>
        <v>5.0571641928928948</v>
      </c>
      <c r="I754">
        <f t="shared" si="1040"/>
        <v>1.2001522707338053</v>
      </c>
      <c r="J754">
        <f t="shared" si="1041"/>
        <v>25.110328674316406</v>
      </c>
      <c r="K754" s="1">
        <v>6</v>
      </c>
      <c r="L754">
        <f t="shared" si="1042"/>
        <v>1.4200000166893005</v>
      </c>
      <c r="M754" s="1">
        <v>1</v>
      </c>
      <c r="N754">
        <f t="shared" si="1043"/>
        <v>2.8400000333786011</v>
      </c>
      <c r="O754" s="1">
        <v>22.274097442626953</v>
      </c>
      <c r="P754" s="1">
        <v>25.110328674316406</v>
      </c>
      <c r="Q754" s="1">
        <v>21.270593643188477</v>
      </c>
      <c r="R754" s="1">
        <v>800.175048828125</v>
      </c>
      <c r="S754" s="1">
        <v>747.12255859375</v>
      </c>
      <c r="T754" s="1">
        <v>13.715912818908691</v>
      </c>
      <c r="U754" s="1">
        <v>19.670997619628906</v>
      </c>
      <c r="V754" s="1">
        <v>51.719532012939453</v>
      </c>
      <c r="W754" s="1">
        <v>74.131576538085938</v>
      </c>
      <c r="X754" s="1">
        <v>499.50772094726562</v>
      </c>
      <c r="Y754" s="1">
        <v>1998.9368896484375</v>
      </c>
      <c r="Z754" s="1">
        <v>180.42240905761719</v>
      </c>
      <c r="AA754" s="1">
        <v>101.69796752929687</v>
      </c>
      <c r="AB754" s="1">
        <v>10.216846466064453</v>
      </c>
      <c r="AC754" s="1">
        <v>0.35529962182044983</v>
      </c>
      <c r="AD754" s="1">
        <v>3.0860051512718201E-2</v>
      </c>
      <c r="AE754" s="1">
        <v>7.4847275391221046E-3</v>
      </c>
      <c r="AF754" s="1">
        <v>5.0997689366340637E-2</v>
      </c>
      <c r="AG754" s="1">
        <v>1.1289982125163078E-2</v>
      </c>
      <c r="AH754" s="1">
        <v>0.66666668653488159</v>
      </c>
      <c r="AI754" s="1">
        <v>-0.21956524252891541</v>
      </c>
      <c r="AJ754" s="1">
        <v>2.737391471862793</v>
      </c>
      <c r="AK754" s="1">
        <v>1</v>
      </c>
      <c r="AL754" s="1">
        <v>0</v>
      </c>
      <c r="AM754" s="1">
        <v>0.15999999642372131</v>
      </c>
      <c r="AN754" s="1">
        <v>111115</v>
      </c>
      <c r="AO754">
        <f t="shared" si="1044"/>
        <v>0.83251286824544257</v>
      </c>
      <c r="AP754">
        <f t="shared" si="1045"/>
        <v>5.0571641928928946E-3</v>
      </c>
      <c r="AQ754">
        <f t="shared" si="1046"/>
        <v>298.26032867431638</v>
      </c>
      <c r="AR754">
        <f t="shared" si="1047"/>
        <v>295.42409744262693</v>
      </c>
      <c r="AS754">
        <f t="shared" si="1048"/>
        <v>319.82989519499461</v>
      </c>
      <c r="AT754">
        <f t="shared" si="1049"/>
        <v>0.73691599308181666</v>
      </c>
      <c r="AU754">
        <f t="shared" si="1050"/>
        <v>3.2006527479237019</v>
      </c>
      <c r="AV754">
        <f t="shared" si="1051"/>
        <v>31.472140748551997</v>
      </c>
      <c r="AW754">
        <f t="shared" si="1052"/>
        <v>11.801143128923091</v>
      </c>
      <c r="AX754">
        <f t="shared" si="1053"/>
        <v>23.69221305847168</v>
      </c>
      <c r="AY754">
        <f t="shared" si="1054"/>
        <v>2.9400466957639462</v>
      </c>
      <c r="AZ754">
        <f t="shared" si="1055"/>
        <v>0.41757349394242266</v>
      </c>
      <c r="BA754">
        <f t="shared" si="1056"/>
        <v>2.0005004771898967</v>
      </c>
      <c r="BB754">
        <f t="shared" si="1057"/>
        <v>0.93954621857404952</v>
      </c>
      <c r="BC754">
        <f t="shared" si="1058"/>
        <v>0.26661868138037415</v>
      </c>
      <c r="BD754">
        <f t="shared" si="1059"/>
        <v>59.292279182267933</v>
      </c>
      <c r="BE754">
        <f t="shared" si="1060"/>
        <v>0.78035824203696558</v>
      </c>
      <c r="BF754">
        <f t="shared" si="1061"/>
        <v>67.176860635824283</v>
      </c>
      <c r="BG754">
        <f t="shared" si="1062"/>
        <v>727.92377179893401</v>
      </c>
      <c r="BH754">
        <f t="shared" si="1063"/>
        <v>3.7272812465075883E-2</v>
      </c>
    </row>
    <row r="755" spans="1:60" x14ac:dyDescent="0.45">
      <c r="A755" s="1">
        <v>704</v>
      </c>
      <c r="B755" s="1" t="s">
        <v>817</v>
      </c>
      <c r="C755" s="1">
        <v>4064.0000318735838</v>
      </c>
      <c r="D755" s="1">
        <v>0</v>
      </c>
      <c r="E755">
        <f t="shared" si="1036"/>
        <v>40.407269177764327</v>
      </c>
      <c r="F755">
        <f t="shared" si="1037"/>
        <v>0.4902012751366252</v>
      </c>
      <c r="G755">
        <f t="shared" si="1038"/>
        <v>583.09464471042156</v>
      </c>
      <c r="H755">
        <f t="shared" si="1039"/>
        <v>5.0588932550671055</v>
      </c>
      <c r="I755">
        <f t="shared" si="1040"/>
        <v>1.1992012867197617</v>
      </c>
      <c r="J755">
        <f t="shared" si="1041"/>
        <v>25.109729766845703</v>
      </c>
      <c r="K755" s="1">
        <v>6</v>
      </c>
      <c r="L755">
        <f t="shared" si="1042"/>
        <v>1.4200000166893005</v>
      </c>
      <c r="M755" s="1">
        <v>1</v>
      </c>
      <c r="N755">
        <f t="shared" si="1043"/>
        <v>2.8400000333786011</v>
      </c>
      <c r="O755" s="1">
        <v>22.270746231079102</v>
      </c>
      <c r="P755" s="1">
        <v>25.109729766845703</v>
      </c>
      <c r="Q755" s="1">
        <v>21.270969390869141</v>
      </c>
      <c r="R755" s="1">
        <v>800.15496826171875</v>
      </c>
      <c r="S755" s="1">
        <v>747.079833984375</v>
      </c>
      <c r="T755" s="1">
        <v>13.722359657287598</v>
      </c>
      <c r="U755" s="1">
        <v>19.679304122924805</v>
      </c>
      <c r="V755" s="1">
        <v>51.728000640869141</v>
      </c>
      <c r="W755" s="1">
        <v>74.178024291992188</v>
      </c>
      <c r="X755" s="1">
        <v>499.51828002929687</v>
      </c>
      <c r="Y755" s="1">
        <v>1998.7481689453125</v>
      </c>
      <c r="Z755" s="1">
        <v>180.98330688476562</v>
      </c>
      <c r="AA755" s="1">
        <v>101.69756317138672</v>
      </c>
      <c r="AB755" s="1">
        <v>10.216846466064453</v>
      </c>
      <c r="AC755" s="1">
        <v>0.35529962182044983</v>
      </c>
      <c r="AD755" s="1">
        <v>3.0860051512718201E-2</v>
      </c>
      <c r="AE755" s="1">
        <v>7.4847275391221046E-3</v>
      </c>
      <c r="AF755" s="1">
        <v>5.0997689366340637E-2</v>
      </c>
      <c r="AG755" s="1">
        <v>1.1289982125163078E-2</v>
      </c>
      <c r="AH755" s="1">
        <v>1</v>
      </c>
      <c r="AI755" s="1">
        <v>-0.21956524252891541</v>
      </c>
      <c r="AJ755" s="1">
        <v>2.737391471862793</v>
      </c>
      <c r="AK755" s="1">
        <v>1</v>
      </c>
      <c r="AL755" s="1">
        <v>0</v>
      </c>
      <c r="AM755" s="1">
        <v>0.15999999642372131</v>
      </c>
      <c r="AN755" s="1">
        <v>111115</v>
      </c>
      <c r="AO755">
        <f t="shared" si="1044"/>
        <v>0.83253046671549469</v>
      </c>
      <c r="AP755">
        <f t="shared" si="1045"/>
        <v>5.0588932550671055E-3</v>
      </c>
      <c r="AQ755">
        <f t="shared" si="1046"/>
        <v>298.25972976684568</v>
      </c>
      <c r="AR755">
        <f t="shared" si="1047"/>
        <v>295.42074623107908</v>
      </c>
      <c r="AS755">
        <f t="shared" si="1048"/>
        <v>319.79969988316952</v>
      </c>
      <c r="AT755">
        <f t="shared" si="1049"/>
        <v>0.7353614546878825</v>
      </c>
      <c r="AU755">
        <f t="shared" si="1050"/>
        <v>3.200538560929838</v>
      </c>
      <c r="AV755">
        <f t="shared" si="1051"/>
        <v>31.471143074845386</v>
      </c>
      <c r="AW755">
        <f t="shared" si="1052"/>
        <v>11.791838951920582</v>
      </c>
      <c r="AX755">
        <f t="shared" si="1053"/>
        <v>23.690237998962402</v>
      </c>
      <c r="AY755">
        <f t="shared" si="1054"/>
        <v>2.9396970899792536</v>
      </c>
      <c r="AZ755">
        <f t="shared" si="1055"/>
        <v>0.4180442888513996</v>
      </c>
      <c r="BA755">
        <f t="shared" si="1056"/>
        <v>2.0013372742100763</v>
      </c>
      <c r="BB755">
        <f t="shared" si="1057"/>
        <v>0.93835981576917726</v>
      </c>
      <c r="BC755">
        <f t="shared" si="1058"/>
        <v>0.26692577982640175</v>
      </c>
      <c r="BD755">
        <f t="shared" si="1059"/>
        <v>59.299304465335396</v>
      </c>
      <c r="BE755">
        <f t="shared" si="1060"/>
        <v>0.78049843963880416</v>
      </c>
      <c r="BF755">
        <f t="shared" si="1061"/>
        <v>67.207950438123177</v>
      </c>
      <c r="BG755">
        <f t="shared" si="1062"/>
        <v>727.872153439003</v>
      </c>
      <c r="BH755">
        <f t="shared" si="1063"/>
        <v>3.730998268594523E-2</v>
      </c>
    </row>
    <row r="756" spans="1:60" x14ac:dyDescent="0.45">
      <c r="A756" s="1">
        <v>705</v>
      </c>
      <c r="B756" s="1" t="s">
        <v>818</v>
      </c>
      <c r="C756" s="1">
        <v>4069.0000317618251</v>
      </c>
      <c r="D756" s="1">
        <v>0</v>
      </c>
      <c r="E756">
        <f t="shared" si="1036"/>
        <v>40.464801111428898</v>
      </c>
      <c r="F756">
        <f t="shared" si="1037"/>
        <v>0.49110558935799847</v>
      </c>
      <c r="G756">
        <f t="shared" si="1038"/>
        <v>583.14955780091691</v>
      </c>
      <c r="H756">
        <f t="shared" si="1039"/>
        <v>5.0612073276052802</v>
      </c>
      <c r="I756">
        <f t="shared" si="1040"/>
        <v>1.1978547431518041</v>
      </c>
      <c r="J756">
        <f t="shared" si="1041"/>
        <v>25.107645034790039</v>
      </c>
      <c r="K756" s="1">
        <v>6</v>
      </c>
      <c r="L756">
        <f t="shared" si="1042"/>
        <v>1.4200000166893005</v>
      </c>
      <c r="M756" s="1">
        <v>1</v>
      </c>
      <c r="N756">
        <f t="shared" si="1043"/>
        <v>2.8400000333786011</v>
      </c>
      <c r="O756" s="1">
        <v>22.267499923706055</v>
      </c>
      <c r="P756" s="1">
        <v>25.107645034790039</v>
      </c>
      <c r="Q756" s="1">
        <v>21.270715713500977</v>
      </c>
      <c r="R756" s="1">
        <v>800.23968505859375</v>
      </c>
      <c r="S756" s="1">
        <v>747.09326171875</v>
      </c>
      <c r="T756" s="1">
        <v>13.729146003723145</v>
      </c>
      <c r="U756" s="1">
        <v>19.688760757446289</v>
      </c>
      <c r="V756" s="1">
        <v>51.76068115234375</v>
      </c>
      <c r="W756" s="1">
        <v>74.227867126464844</v>
      </c>
      <c r="X756" s="1">
        <v>499.51803588867187</v>
      </c>
      <c r="Y756" s="1">
        <v>1998.6019287109375</v>
      </c>
      <c r="Z756" s="1">
        <v>181.613037109375</v>
      </c>
      <c r="AA756" s="1">
        <v>101.69692230224609</v>
      </c>
      <c r="AB756" s="1">
        <v>10.216846466064453</v>
      </c>
      <c r="AC756" s="1">
        <v>0.35529962182044983</v>
      </c>
      <c r="AD756" s="1">
        <v>3.0860051512718201E-2</v>
      </c>
      <c r="AE756" s="1">
        <v>7.4847275391221046E-3</v>
      </c>
      <c r="AF756" s="1">
        <v>5.0997689366340637E-2</v>
      </c>
      <c r="AG756" s="1">
        <v>1.1289982125163078E-2</v>
      </c>
      <c r="AH756" s="1">
        <v>1</v>
      </c>
      <c r="AI756" s="1">
        <v>-0.21956524252891541</v>
      </c>
      <c r="AJ756" s="1">
        <v>2.737391471862793</v>
      </c>
      <c r="AK756" s="1">
        <v>1</v>
      </c>
      <c r="AL756" s="1">
        <v>0</v>
      </c>
      <c r="AM756" s="1">
        <v>0.15999999642372131</v>
      </c>
      <c r="AN756" s="1">
        <v>111115</v>
      </c>
      <c r="AO756">
        <f t="shared" si="1044"/>
        <v>0.83253005981445294</v>
      </c>
      <c r="AP756">
        <f t="shared" si="1045"/>
        <v>5.0612073276052804E-3</v>
      </c>
      <c r="AQ756">
        <f t="shared" si="1046"/>
        <v>298.25764503479002</v>
      </c>
      <c r="AR756">
        <f t="shared" si="1047"/>
        <v>295.41749992370603</v>
      </c>
      <c r="AS756">
        <f t="shared" si="1048"/>
        <v>319.77630144619252</v>
      </c>
      <c r="AT756">
        <f t="shared" si="1049"/>
        <v>0.73379870810520531</v>
      </c>
      <c r="AU756">
        <f t="shared" si="1050"/>
        <v>3.2001411161293314</v>
      </c>
      <c r="AV756">
        <f t="shared" si="1051"/>
        <v>31.467433268220471</v>
      </c>
      <c r="AW756">
        <f t="shared" si="1052"/>
        <v>11.778672510774182</v>
      </c>
      <c r="AX756">
        <f t="shared" si="1053"/>
        <v>23.687572479248047</v>
      </c>
      <c r="AY756">
        <f t="shared" si="1054"/>
        <v>2.9392253232986767</v>
      </c>
      <c r="AZ756">
        <f t="shared" si="1055"/>
        <v>0.41870179097572835</v>
      </c>
      <c r="BA756">
        <f t="shared" si="1056"/>
        <v>2.0022863729775273</v>
      </c>
      <c r="BB756">
        <f t="shared" si="1057"/>
        <v>0.93693895032114938</v>
      </c>
      <c r="BC756">
        <f t="shared" si="1058"/>
        <v>0.26735469198756334</v>
      </c>
      <c r="BD756">
        <f t="shared" si="1059"/>
        <v>59.304515270269022</v>
      </c>
      <c r="BE756">
        <f t="shared" si="1060"/>
        <v>0.7805579138263582</v>
      </c>
      <c r="BF756">
        <f t="shared" si="1061"/>
        <v>67.249500256956637</v>
      </c>
      <c r="BG756">
        <f t="shared" si="1062"/>
        <v>727.85823324748571</v>
      </c>
      <c r="BH756">
        <f t="shared" si="1063"/>
        <v>3.7386918611875673E-2</v>
      </c>
    </row>
    <row r="757" spans="1:60" x14ac:dyDescent="0.45">
      <c r="A757" s="1">
        <v>706</v>
      </c>
      <c r="B757" s="1" t="s">
        <v>819</v>
      </c>
      <c r="C757" s="1">
        <v>4074.5000316388905</v>
      </c>
      <c r="D757" s="1">
        <v>0</v>
      </c>
      <c r="E757">
        <f t="shared" si="1036"/>
        <v>40.364713678437148</v>
      </c>
      <c r="F757">
        <f t="shared" si="1037"/>
        <v>0.49190067362932033</v>
      </c>
      <c r="G757">
        <f t="shared" si="1038"/>
        <v>583.74843790118075</v>
      </c>
      <c r="H757">
        <f t="shared" si="1039"/>
        <v>5.063124174228693</v>
      </c>
      <c r="I757">
        <f t="shared" si="1040"/>
        <v>1.19664762435719</v>
      </c>
      <c r="J757">
        <f t="shared" si="1041"/>
        <v>25.106945037841797</v>
      </c>
      <c r="K757" s="1">
        <v>6</v>
      </c>
      <c r="L757">
        <f t="shared" si="1042"/>
        <v>1.4200000166893005</v>
      </c>
      <c r="M757" s="1">
        <v>1</v>
      </c>
      <c r="N757">
        <f t="shared" si="1043"/>
        <v>2.8400000333786011</v>
      </c>
      <c r="O757" s="1">
        <v>22.264677047729492</v>
      </c>
      <c r="P757" s="1">
        <v>25.106945037841797</v>
      </c>
      <c r="Q757" s="1">
        <v>21.270696640014648</v>
      </c>
      <c r="R757" s="1">
        <v>800.12548828125</v>
      </c>
      <c r="S757" s="1">
        <v>747.09796142578125</v>
      </c>
      <c r="T757" s="1">
        <v>13.737619400024414</v>
      </c>
      <c r="U757" s="1">
        <v>19.699378967285156</v>
      </c>
      <c r="V757" s="1">
        <v>51.800258636474609</v>
      </c>
      <c r="W757" s="1">
        <v>74.280838012695312</v>
      </c>
      <c r="X757" s="1">
        <v>499.52203369140625</v>
      </c>
      <c r="Y757" s="1">
        <v>1998.7200927734375</v>
      </c>
      <c r="Z757" s="1">
        <v>182.35989379882812</v>
      </c>
      <c r="AA757" s="1">
        <v>101.69660949707031</v>
      </c>
      <c r="AB757" s="1">
        <v>10.216846466064453</v>
      </c>
      <c r="AC757" s="1">
        <v>0.35529962182044983</v>
      </c>
      <c r="AD757" s="1">
        <v>3.0860051512718201E-2</v>
      </c>
      <c r="AE757" s="1">
        <v>7.4847275391221046E-3</v>
      </c>
      <c r="AF757" s="1">
        <v>5.0997689366340637E-2</v>
      </c>
      <c r="AG757" s="1">
        <v>1.1289982125163078E-2</v>
      </c>
      <c r="AH757" s="1">
        <v>1</v>
      </c>
      <c r="AI757" s="1">
        <v>-0.21956524252891541</v>
      </c>
      <c r="AJ757" s="1">
        <v>2.737391471862793</v>
      </c>
      <c r="AK757" s="1">
        <v>1</v>
      </c>
      <c r="AL757" s="1">
        <v>0</v>
      </c>
      <c r="AM757" s="1">
        <v>0.15999999642372131</v>
      </c>
      <c r="AN757" s="1">
        <v>111115</v>
      </c>
      <c r="AO757">
        <f t="shared" si="1044"/>
        <v>0.83253672281901026</v>
      </c>
      <c r="AP757">
        <f t="shared" si="1045"/>
        <v>5.0631241742286927E-3</v>
      </c>
      <c r="AQ757">
        <f t="shared" si="1046"/>
        <v>298.25694503784177</v>
      </c>
      <c r="AR757">
        <f t="shared" si="1047"/>
        <v>295.41467704772947</v>
      </c>
      <c r="AS757">
        <f t="shared" si="1048"/>
        <v>319.79520769576993</v>
      </c>
      <c r="AT757">
        <f t="shared" si="1049"/>
        <v>0.73278805682458681</v>
      </c>
      <c r="AU757">
        <f t="shared" si="1050"/>
        <v>3.2000076745279888</v>
      </c>
      <c r="AV757">
        <f t="shared" si="1051"/>
        <v>31.46621790395259</v>
      </c>
      <c r="AW757">
        <f t="shared" si="1052"/>
        <v>11.766838936667433</v>
      </c>
      <c r="AX757">
        <f t="shared" si="1053"/>
        <v>23.685811042785645</v>
      </c>
      <c r="AY757">
        <f t="shared" si="1054"/>
        <v>2.9389136054066753</v>
      </c>
      <c r="AZ757">
        <f t="shared" si="1055"/>
        <v>0.41927958014713573</v>
      </c>
      <c r="BA757">
        <f t="shared" si="1056"/>
        <v>2.0033600501707989</v>
      </c>
      <c r="BB757">
        <f t="shared" si="1057"/>
        <v>0.93555355523587647</v>
      </c>
      <c r="BC757">
        <f t="shared" si="1058"/>
        <v>0.26773162861512484</v>
      </c>
      <c r="BD757">
        <f t="shared" si="1059"/>
        <v>59.365236933761174</v>
      </c>
      <c r="BE757">
        <f t="shared" si="1060"/>
        <v>0.78135461216778046</v>
      </c>
      <c r="BF757">
        <f t="shared" si="1061"/>
        <v>67.288789516947389</v>
      </c>
      <c r="BG757">
        <f t="shared" si="1062"/>
        <v>727.91050972668268</v>
      </c>
      <c r="BH757">
        <f t="shared" si="1063"/>
        <v>3.7313552783295414E-2</v>
      </c>
    </row>
    <row r="758" spans="1:60" x14ac:dyDescent="0.45">
      <c r="A758" s="1">
        <v>707</v>
      </c>
      <c r="B758" s="1" t="s">
        <v>820</v>
      </c>
      <c r="C758" s="1">
        <v>4079.5000315271318</v>
      </c>
      <c r="D758" s="1">
        <v>0</v>
      </c>
      <c r="E758">
        <f t="shared" si="1036"/>
        <v>40.31338086142236</v>
      </c>
      <c r="F758">
        <f t="shared" si="1037"/>
        <v>0.49268761474622819</v>
      </c>
      <c r="G758">
        <f t="shared" si="1038"/>
        <v>584.06994576943271</v>
      </c>
      <c r="H758">
        <f t="shared" si="1039"/>
        <v>5.0649505213423778</v>
      </c>
      <c r="I758">
        <f t="shared" si="1040"/>
        <v>1.1954432510654458</v>
      </c>
      <c r="J758">
        <f t="shared" si="1041"/>
        <v>25.106155395507812</v>
      </c>
      <c r="K758" s="1">
        <v>6</v>
      </c>
      <c r="L758">
        <f t="shared" si="1042"/>
        <v>1.4200000166893005</v>
      </c>
      <c r="M758" s="1">
        <v>1</v>
      </c>
      <c r="N758">
        <f t="shared" si="1043"/>
        <v>2.8400000333786011</v>
      </c>
      <c r="O758" s="1">
        <v>22.262845993041992</v>
      </c>
      <c r="P758" s="1">
        <v>25.106155395507812</v>
      </c>
      <c r="Q758" s="1">
        <v>21.271724700927734</v>
      </c>
      <c r="R758" s="1">
        <v>799.975830078125</v>
      </c>
      <c r="S758" s="1">
        <v>747.00750732421875</v>
      </c>
      <c r="T758" s="1">
        <v>13.745754241943359</v>
      </c>
      <c r="U758" s="1">
        <v>19.709754943847656</v>
      </c>
      <c r="V758" s="1">
        <v>51.836578369140625</v>
      </c>
      <c r="W758" s="1">
        <v>74.328056335449219</v>
      </c>
      <c r="X758" s="1">
        <v>499.5091552734375</v>
      </c>
      <c r="Y758" s="1">
        <v>1998.9205322265625</v>
      </c>
      <c r="Z758" s="1">
        <v>183.03323364257812</v>
      </c>
      <c r="AA758" s="1">
        <v>101.69654083251953</v>
      </c>
      <c r="AB758" s="1">
        <v>10.216846466064453</v>
      </c>
      <c r="AC758" s="1">
        <v>0.35529962182044983</v>
      </c>
      <c r="AD758" s="1">
        <v>3.0860051512718201E-2</v>
      </c>
      <c r="AE758" s="1">
        <v>7.4847275391221046E-3</v>
      </c>
      <c r="AF758" s="1">
        <v>5.0997689366340637E-2</v>
      </c>
      <c r="AG758" s="1">
        <v>1.1289982125163078E-2</v>
      </c>
      <c r="AH758" s="1">
        <v>0.66666668653488159</v>
      </c>
      <c r="AI758" s="1">
        <v>-0.21956524252891541</v>
      </c>
      <c r="AJ758" s="1">
        <v>2.737391471862793</v>
      </c>
      <c r="AK758" s="1">
        <v>1</v>
      </c>
      <c r="AL758" s="1">
        <v>0</v>
      </c>
      <c r="AM758" s="1">
        <v>0.15999999642372131</v>
      </c>
      <c r="AN758" s="1">
        <v>111115</v>
      </c>
      <c r="AO758">
        <f t="shared" si="1044"/>
        <v>0.83251525878906252</v>
      </c>
      <c r="AP758">
        <f t="shared" si="1045"/>
        <v>5.0649505213423776E-3</v>
      </c>
      <c r="AQ758">
        <f t="shared" si="1046"/>
        <v>298.25615539550779</v>
      </c>
      <c r="AR758">
        <f t="shared" si="1047"/>
        <v>295.41284599304197</v>
      </c>
      <c r="AS758">
        <f t="shared" si="1048"/>
        <v>319.8272780075531</v>
      </c>
      <c r="AT758">
        <f t="shared" si="1049"/>
        <v>0.73210934311657538</v>
      </c>
      <c r="AU758">
        <f t="shared" si="1050"/>
        <v>3.1998571495114025</v>
      </c>
      <c r="AV758">
        <f t="shared" si="1051"/>
        <v>31.46475901064457</v>
      </c>
      <c r="AW758">
        <f t="shared" si="1052"/>
        <v>11.755004066796914</v>
      </c>
      <c r="AX758">
        <f t="shared" si="1053"/>
        <v>23.684500694274902</v>
      </c>
      <c r="AY758">
        <f t="shared" si="1054"/>
        <v>2.9386817344013405</v>
      </c>
      <c r="AZ758">
        <f t="shared" si="1055"/>
        <v>0.41985118020640311</v>
      </c>
      <c r="BA758">
        <f t="shared" si="1056"/>
        <v>2.0044138984459567</v>
      </c>
      <c r="BB758">
        <f t="shared" si="1057"/>
        <v>0.93426783595538376</v>
      </c>
      <c r="BC758">
        <f t="shared" si="1058"/>
        <v>0.26810454977093073</v>
      </c>
      <c r="BD758">
        <f t="shared" si="1059"/>
        <v>59.397893088988582</v>
      </c>
      <c r="BE758">
        <f t="shared" si="1060"/>
        <v>0.78187961973979558</v>
      </c>
      <c r="BF758">
        <f t="shared" si="1061"/>
        <v>67.327741818288473</v>
      </c>
      <c r="BG758">
        <f t="shared" si="1062"/>
        <v>727.84445678785096</v>
      </c>
      <c r="BH758">
        <f t="shared" si="1063"/>
        <v>3.7291056806815832E-2</v>
      </c>
    </row>
    <row r="759" spans="1:60" x14ac:dyDescent="0.45">
      <c r="A759" s="1">
        <v>708</v>
      </c>
      <c r="B759" s="1" t="s">
        <v>821</v>
      </c>
      <c r="C759" s="1">
        <v>4084.5000314153731</v>
      </c>
      <c r="D759" s="1">
        <v>0</v>
      </c>
      <c r="E759">
        <f t="shared" si="1036"/>
        <v>40.318287256378611</v>
      </c>
      <c r="F759">
        <f t="shared" si="1037"/>
        <v>0.49360832885851336</v>
      </c>
      <c r="G759">
        <f t="shared" si="1038"/>
        <v>584.16287679448283</v>
      </c>
      <c r="H759">
        <f t="shared" si="1039"/>
        <v>5.0672187490808929</v>
      </c>
      <c r="I759">
        <f t="shared" si="1040"/>
        <v>1.1940721285078628</v>
      </c>
      <c r="J759">
        <f t="shared" si="1041"/>
        <v>25.10468864440918</v>
      </c>
      <c r="K759" s="1">
        <v>6</v>
      </c>
      <c r="L759">
        <f t="shared" si="1042"/>
        <v>1.4200000166893005</v>
      </c>
      <c r="M759" s="1">
        <v>1</v>
      </c>
      <c r="N759">
        <f t="shared" si="1043"/>
        <v>2.8400000333786011</v>
      </c>
      <c r="O759" s="1">
        <v>22.26146125793457</v>
      </c>
      <c r="P759" s="1">
        <v>25.10468864440918</v>
      </c>
      <c r="Q759" s="1">
        <v>21.272954940795898</v>
      </c>
      <c r="R759" s="1">
        <v>799.83447265625</v>
      </c>
      <c r="S759" s="1">
        <v>746.85919189453125</v>
      </c>
      <c r="T759" s="1">
        <v>13.753898620605469</v>
      </c>
      <c r="U759" s="1">
        <v>19.720497131347656</v>
      </c>
      <c r="V759" s="1">
        <v>51.871726989746094</v>
      </c>
      <c r="W759" s="1">
        <v>74.375274658203125</v>
      </c>
      <c r="X759" s="1">
        <v>499.50979614257812</v>
      </c>
      <c r="Y759" s="1">
        <v>1999.0423583984375</v>
      </c>
      <c r="Z759" s="1">
        <v>183.63844299316406</v>
      </c>
      <c r="AA759" s="1">
        <v>101.69649505615234</v>
      </c>
      <c r="AB759" s="1">
        <v>10.216846466064453</v>
      </c>
      <c r="AC759" s="1">
        <v>0.35529962182044983</v>
      </c>
      <c r="AD759" s="1">
        <v>3.0860051512718201E-2</v>
      </c>
      <c r="AE759" s="1">
        <v>7.4847275391221046E-3</v>
      </c>
      <c r="AF759" s="1">
        <v>5.0997689366340637E-2</v>
      </c>
      <c r="AG759" s="1">
        <v>1.1289982125163078E-2</v>
      </c>
      <c r="AH759" s="1">
        <v>0.66666668653488159</v>
      </c>
      <c r="AI759" s="1">
        <v>-0.21956524252891541</v>
      </c>
      <c r="AJ759" s="1">
        <v>2.737391471862793</v>
      </c>
      <c r="AK759" s="1">
        <v>1</v>
      </c>
      <c r="AL759" s="1">
        <v>0</v>
      </c>
      <c r="AM759" s="1">
        <v>0.15999999642372131</v>
      </c>
      <c r="AN759" s="1">
        <v>111115</v>
      </c>
      <c r="AO759">
        <f t="shared" si="1044"/>
        <v>0.83251632690429667</v>
      </c>
      <c r="AP759">
        <f t="shared" si="1045"/>
        <v>5.0672187490808929E-3</v>
      </c>
      <c r="AQ759">
        <f t="shared" si="1046"/>
        <v>298.25468864440916</v>
      </c>
      <c r="AR759">
        <f t="shared" si="1047"/>
        <v>295.41146125793455</v>
      </c>
      <c r="AS759">
        <f t="shared" si="1048"/>
        <v>319.84677019461742</v>
      </c>
      <c r="AT759">
        <f t="shared" si="1049"/>
        <v>0.73121118643293237</v>
      </c>
      <c r="AU759">
        <f t="shared" si="1050"/>
        <v>3.199577567530826</v>
      </c>
      <c r="AV759">
        <f t="shared" si="1051"/>
        <v>31.462023993689847</v>
      </c>
      <c r="AW759">
        <f t="shared" si="1052"/>
        <v>11.741526862342191</v>
      </c>
      <c r="AX759">
        <f t="shared" si="1053"/>
        <v>23.683074951171875</v>
      </c>
      <c r="AY759">
        <f t="shared" si="1054"/>
        <v>2.9384294620703653</v>
      </c>
      <c r="AZ759">
        <f t="shared" si="1055"/>
        <v>0.42051960461647714</v>
      </c>
      <c r="BA759">
        <f t="shared" si="1056"/>
        <v>2.0055054390229632</v>
      </c>
      <c r="BB759">
        <f t="shared" si="1057"/>
        <v>0.93292402304740207</v>
      </c>
      <c r="BC759">
        <f t="shared" si="1058"/>
        <v>0.26854066867133553</v>
      </c>
      <c r="BD759">
        <f t="shared" si="1059"/>
        <v>59.407317111917855</v>
      </c>
      <c r="BE759">
        <f t="shared" si="1060"/>
        <v>0.78215931883044454</v>
      </c>
      <c r="BF759">
        <f t="shared" si="1061"/>
        <v>67.371244025258974</v>
      </c>
      <c r="BG759">
        <f t="shared" si="1062"/>
        <v>727.69380909298286</v>
      </c>
      <c r="BH759">
        <f t="shared" si="1063"/>
        <v>3.7327418970564463E-2</v>
      </c>
    </row>
    <row r="760" spans="1:60" x14ac:dyDescent="0.45">
      <c r="A760" s="1">
        <v>709</v>
      </c>
      <c r="B760" s="1" t="s">
        <v>822</v>
      </c>
      <c r="C760" s="1">
        <v>4090.0000312924385</v>
      </c>
      <c r="D760" s="1">
        <v>0</v>
      </c>
      <c r="E760">
        <f t="shared" si="1036"/>
        <v>40.410946663128534</v>
      </c>
      <c r="F760">
        <f t="shared" si="1037"/>
        <v>0.49453173869560368</v>
      </c>
      <c r="G760">
        <f t="shared" si="1038"/>
        <v>583.95264258754707</v>
      </c>
      <c r="H760">
        <f t="shared" si="1039"/>
        <v>5.0710318687133302</v>
      </c>
      <c r="I760">
        <f t="shared" si="1040"/>
        <v>1.1930556325309896</v>
      </c>
      <c r="J760">
        <f t="shared" si="1041"/>
        <v>25.106180191040039</v>
      </c>
      <c r="K760" s="1">
        <v>6</v>
      </c>
      <c r="L760">
        <f t="shared" si="1042"/>
        <v>1.4200000166893005</v>
      </c>
      <c r="M760" s="1">
        <v>1</v>
      </c>
      <c r="N760">
        <f t="shared" si="1043"/>
        <v>2.8400000333786011</v>
      </c>
      <c r="O760" s="1">
        <v>22.259727478027344</v>
      </c>
      <c r="P760" s="1">
        <v>25.106180191040039</v>
      </c>
      <c r="Q760" s="1">
        <v>21.27476692199707</v>
      </c>
      <c r="R760" s="1">
        <v>799.82476806640625</v>
      </c>
      <c r="S760" s="1">
        <v>746.73529052734375</v>
      </c>
      <c r="T760" s="1">
        <v>13.762326240539551</v>
      </c>
      <c r="U760" s="1">
        <v>19.733362197875977</v>
      </c>
      <c r="V760" s="1">
        <v>51.909259796142578</v>
      </c>
      <c r="W760" s="1">
        <v>74.430747985839844</v>
      </c>
      <c r="X760" s="1">
        <v>499.50762939453125</v>
      </c>
      <c r="Y760" s="1">
        <v>1998.83984375</v>
      </c>
      <c r="Z760" s="1">
        <v>184.14506530761719</v>
      </c>
      <c r="AA760" s="1">
        <v>101.69611358642578</v>
      </c>
      <c r="AB760" s="1">
        <v>10.216846466064453</v>
      </c>
      <c r="AC760" s="1">
        <v>0.35529962182044983</v>
      </c>
      <c r="AD760" s="1">
        <v>3.0860051512718201E-2</v>
      </c>
      <c r="AE760" s="1">
        <v>7.4847275391221046E-3</v>
      </c>
      <c r="AF760" s="1">
        <v>5.0997689366340637E-2</v>
      </c>
      <c r="AG760" s="1">
        <v>1.1289982125163078E-2</v>
      </c>
      <c r="AH760" s="1">
        <v>1</v>
      </c>
      <c r="AI760" s="1">
        <v>-0.21956524252891541</v>
      </c>
      <c r="AJ760" s="1">
        <v>2.737391471862793</v>
      </c>
      <c r="AK760" s="1">
        <v>1</v>
      </c>
      <c r="AL760" s="1">
        <v>0</v>
      </c>
      <c r="AM760" s="1">
        <v>0.15999999642372131</v>
      </c>
      <c r="AN760" s="1">
        <v>111115</v>
      </c>
      <c r="AO760">
        <f t="shared" si="1044"/>
        <v>0.83251271565755203</v>
      </c>
      <c r="AP760">
        <f t="shared" si="1045"/>
        <v>5.0710318687133306E-3</v>
      </c>
      <c r="AQ760">
        <f t="shared" si="1046"/>
        <v>298.25618019104002</v>
      </c>
      <c r="AR760">
        <f t="shared" si="1047"/>
        <v>295.40972747802732</v>
      </c>
      <c r="AS760">
        <f t="shared" si="1048"/>
        <v>319.81436785159167</v>
      </c>
      <c r="AT760">
        <f t="shared" si="1049"/>
        <v>0.72851764459306634</v>
      </c>
      <c r="AU760">
        <f t="shared" si="1050"/>
        <v>3.1998618760482658</v>
      </c>
      <c r="AV760">
        <f t="shared" si="1051"/>
        <v>31.464937677572941</v>
      </c>
      <c r="AW760">
        <f t="shared" si="1052"/>
        <v>11.731575479696964</v>
      </c>
      <c r="AX760">
        <f t="shared" si="1053"/>
        <v>23.682953834533691</v>
      </c>
      <c r="AY760">
        <f t="shared" si="1054"/>
        <v>2.9384080324508051</v>
      </c>
      <c r="AZ760">
        <f t="shared" si="1055"/>
        <v>0.42118961533500654</v>
      </c>
      <c r="BA760">
        <f t="shared" si="1056"/>
        <v>2.0068062435172762</v>
      </c>
      <c r="BB760">
        <f t="shared" si="1057"/>
        <v>0.93160178893352885</v>
      </c>
      <c r="BC760">
        <f t="shared" si="1058"/>
        <v>0.26897785283226783</v>
      </c>
      <c r="BD760">
        <f t="shared" si="1059"/>
        <v>59.385714269676683</v>
      </c>
      <c r="BE760">
        <f t="shared" si="1060"/>
        <v>0.78200756010226902</v>
      </c>
      <c r="BF760">
        <f t="shared" si="1061"/>
        <v>67.410680318326499</v>
      </c>
      <c r="BG760">
        <f t="shared" si="1062"/>
        <v>727.5258618815551</v>
      </c>
      <c r="BH760">
        <f t="shared" si="1063"/>
        <v>3.7443746670721138E-2</v>
      </c>
    </row>
    <row r="761" spans="1:60" x14ac:dyDescent="0.45">
      <c r="A761" s="1">
        <v>710</v>
      </c>
      <c r="B761" s="1" t="s">
        <v>823</v>
      </c>
      <c r="C761" s="1">
        <v>4095.0000311806798</v>
      </c>
      <c r="D761" s="1">
        <v>0</v>
      </c>
      <c r="E761">
        <f t="shared" si="1036"/>
        <v>40.448454295427695</v>
      </c>
      <c r="F761">
        <f t="shared" si="1037"/>
        <v>0.49497089856059417</v>
      </c>
      <c r="G761">
        <f t="shared" si="1038"/>
        <v>583.90148689640262</v>
      </c>
      <c r="H761">
        <f t="shared" si="1039"/>
        <v>5.0736081282775789</v>
      </c>
      <c r="I761">
        <f t="shared" si="1040"/>
        <v>1.1927449956543712</v>
      </c>
      <c r="J761">
        <f t="shared" si="1041"/>
        <v>25.110471725463867</v>
      </c>
      <c r="K761" s="1">
        <v>6</v>
      </c>
      <c r="L761">
        <f t="shared" si="1042"/>
        <v>1.4200000166893005</v>
      </c>
      <c r="M761" s="1">
        <v>1</v>
      </c>
      <c r="N761">
        <f t="shared" si="1043"/>
        <v>2.8400000333786011</v>
      </c>
      <c r="O761" s="1">
        <v>22.258403778076172</v>
      </c>
      <c r="P761" s="1">
        <v>25.110471725463867</v>
      </c>
      <c r="Q761" s="1">
        <v>21.275417327880859</v>
      </c>
      <c r="R761" s="1">
        <v>799.84039306640625</v>
      </c>
      <c r="S761" s="1">
        <v>746.703369140625</v>
      </c>
      <c r="T761" s="1">
        <v>13.770466804504395</v>
      </c>
      <c r="U761" s="1">
        <v>19.744510650634766</v>
      </c>
      <c r="V761" s="1">
        <v>51.943759918212891</v>
      </c>
      <c r="W761" s="1">
        <v>74.478996276855469</v>
      </c>
      <c r="X761" s="1">
        <v>499.50408935546875</v>
      </c>
      <c r="Y761" s="1">
        <v>1998.8741455078125</v>
      </c>
      <c r="Z761" s="1">
        <v>184.58816528320312</v>
      </c>
      <c r="AA761" s="1">
        <v>101.69586181640625</v>
      </c>
      <c r="AB761" s="1">
        <v>10.216846466064453</v>
      </c>
      <c r="AC761" s="1">
        <v>0.35529962182044983</v>
      </c>
      <c r="AD761" s="1">
        <v>3.0860051512718201E-2</v>
      </c>
      <c r="AE761" s="1">
        <v>7.4847275391221046E-3</v>
      </c>
      <c r="AF761" s="1">
        <v>5.0997689366340637E-2</v>
      </c>
      <c r="AG761" s="1">
        <v>1.1289982125163078E-2</v>
      </c>
      <c r="AH761" s="1">
        <v>1</v>
      </c>
      <c r="AI761" s="1">
        <v>-0.21956524252891541</v>
      </c>
      <c r="AJ761" s="1">
        <v>2.737391471862793</v>
      </c>
      <c r="AK761" s="1">
        <v>1</v>
      </c>
      <c r="AL761" s="1">
        <v>0</v>
      </c>
      <c r="AM761" s="1">
        <v>0.15999999642372131</v>
      </c>
      <c r="AN761" s="1">
        <v>111115</v>
      </c>
      <c r="AO761">
        <f t="shared" si="1044"/>
        <v>0.83250681559244788</v>
      </c>
      <c r="AP761">
        <f t="shared" si="1045"/>
        <v>5.0736081282775789E-3</v>
      </c>
      <c r="AQ761">
        <f t="shared" si="1046"/>
        <v>298.26047172546384</v>
      </c>
      <c r="AR761">
        <f t="shared" si="1047"/>
        <v>295.40840377807615</v>
      </c>
      <c r="AS761">
        <f t="shared" si="1048"/>
        <v>319.819856132719</v>
      </c>
      <c r="AT761">
        <f t="shared" si="1049"/>
        <v>0.72655994031422211</v>
      </c>
      <c r="AU761">
        <f t="shared" si="1050"/>
        <v>3.2006800224138856</v>
      </c>
      <c r="AV761">
        <f t="shared" si="1051"/>
        <v>31.47306060685284</v>
      </c>
      <c r="AW761">
        <f t="shared" si="1052"/>
        <v>11.728549956218075</v>
      </c>
      <c r="AX761">
        <f t="shared" si="1053"/>
        <v>23.68443775177002</v>
      </c>
      <c r="AY761">
        <f t="shared" si="1054"/>
        <v>2.9386705968954847</v>
      </c>
      <c r="AZ761">
        <f t="shared" si="1055"/>
        <v>0.42150813219116634</v>
      </c>
      <c r="BA761">
        <f t="shared" si="1056"/>
        <v>2.0079350267595144</v>
      </c>
      <c r="BB761">
        <f t="shared" si="1057"/>
        <v>0.9307355701359703</v>
      </c>
      <c r="BC761">
        <f t="shared" si="1058"/>
        <v>0.26918569673687248</v>
      </c>
      <c r="BD761">
        <f t="shared" si="1059"/>
        <v>59.380364925810703</v>
      </c>
      <c r="BE761">
        <f t="shared" si="1060"/>
        <v>0.78197248201573033</v>
      </c>
      <c r="BF761">
        <f t="shared" si="1061"/>
        <v>67.431461011548123</v>
      </c>
      <c r="BG761">
        <f t="shared" si="1062"/>
        <v>727.47611116279109</v>
      </c>
      <c r="BH761">
        <f t="shared" si="1063"/>
        <v>3.7492617653656149E-2</v>
      </c>
    </row>
    <row r="762" spans="1:60" x14ac:dyDescent="0.45">
      <c r="A762" s="1">
        <v>711</v>
      </c>
      <c r="B762" s="1" t="s">
        <v>824</v>
      </c>
      <c r="C762" s="1">
        <v>4100.0000310689211</v>
      </c>
      <c r="D762" s="1">
        <v>0</v>
      </c>
      <c r="E762">
        <f t="shared" si="1036"/>
        <v>40.493716227865022</v>
      </c>
      <c r="F762">
        <f t="shared" si="1037"/>
        <v>0.49546767555388727</v>
      </c>
      <c r="G762">
        <f t="shared" si="1038"/>
        <v>583.87975013752373</v>
      </c>
      <c r="H762">
        <f t="shared" si="1039"/>
        <v>5.0760690651001719</v>
      </c>
      <c r="I762">
        <f t="shared" si="1040"/>
        <v>1.1922927523052715</v>
      </c>
      <c r="J762">
        <f t="shared" si="1041"/>
        <v>25.113744735717773</v>
      </c>
      <c r="K762" s="1">
        <v>6</v>
      </c>
      <c r="L762">
        <f t="shared" si="1042"/>
        <v>1.4200000166893005</v>
      </c>
      <c r="M762" s="1">
        <v>1</v>
      </c>
      <c r="N762">
        <f t="shared" si="1043"/>
        <v>2.8400000333786011</v>
      </c>
      <c r="O762" s="1">
        <v>22.25737190246582</v>
      </c>
      <c r="P762" s="1">
        <v>25.113744735717773</v>
      </c>
      <c r="Q762" s="1">
        <v>21.275497436523437</v>
      </c>
      <c r="R762" s="1">
        <v>799.90692138671875</v>
      </c>
      <c r="S762" s="1">
        <v>746.71356201171875</v>
      </c>
      <c r="T762" s="1">
        <v>13.778278350830078</v>
      </c>
      <c r="U762" s="1">
        <v>19.755121231079102</v>
      </c>
      <c r="V762" s="1">
        <v>51.976760864257813</v>
      </c>
      <c r="W762" s="1">
        <v>74.524154663085938</v>
      </c>
      <c r="X762" s="1">
        <v>499.50692749023437</v>
      </c>
      <c r="Y762" s="1">
        <v>1999.0592041015625</v>
      </c>
      <c r="Z762" s="1">
        <v>184.99089050292969</v>
      </c>
      <c r="AA762" s="1">
        <v>101.69572448730469</v>
      </c>
      <c r="AB762" s="1">
        <v>10.216846466064453</v>
      </c>
      <c r="AC762" s="1">
        <v>0.35529962182044983</v>
      </c>
      <c r="AD762" s="1">
        <v>3.0860051512718201E-2</v>
      </c>
      <c r="AE762" s="1">
        <v>7.4847275391221046E-3</v>
      </c>
      <c r="AF762" s="1">
        <v>5.0997689366340637E-2</v>
      </c>
      <c r="AG762" s="1">
        <v>1.1289982125163078E-2</v>
      </c>
      <c r="AH762" s="1">
        <v>1</v>
      </c>
      <c r="AI762" s="1">
        <v>-0.21956524252891541</v>
      </c>
      <c r="AJ762" s="1">
        <v>2.737391471862793</v>
      </c>
      <c r="AK762" s="1">
        <v>1</v>
      </c>
      <c r="AL762" s="1">
        <v>0</v>
      </c>
      <c r="AM762" s="1">
        <v>0.15999999642372131</v>
      </c>
      <c r="AN762" s="1">
        <v>111115</v>
      </c>
      <c r="AO762">
        <f t="shared" si="1044"/>
        <v>0.83251154581705722</v>
      </c>
      <c r="AP762">
        <f t="shared" si="1045"/>
        <v>5.0760690651001717E-3</v>
      </c>
      <c r="AQ762">
        <f t="shared" si="1046"/>
        <v>298.26374473571775</v>
      </c>
      <c r="AR762">
        <f t="shared" si="1047"/>
        <v>295.4073719024658</v>
      </c>
      <c r="AS762">
        <f t="shared" si="1048"/>
        <v>319.84946550705718</v>
      </c>
      <c r="AT762">
        <f t="shared" si="1049"/>
        <v>0.72510433644032235</v>
      </c>
      <c r="AU762">
        <f t="shared" si="1050"/>
        <v>3.2013041182343951</v>
      </c>
      <c r="AV762">
        <f t="shared" si="1051"/>
        <v>31.479240001225751</v>
      </c>
      <c r="AW762">
        <f t="shared" si="1052"/>
        <v>11.724118770146649</v>
      </c>
      <c r="AX762">
        <f t="shared" si="1053"/>
        <v>23.685558319091797</v>
      </c>
      <c r="AY762">
        <f t="shared" si="1054"/>
        <v>2.9388688837710197</v>
      </c>
      <c r="AZ762">
        <f t="shared" si="1055"/>
        <v>0.42186833688802433</v>
      </c>
      <c r="BA762">
        <f t="shared" si="1056"/>
        <v>2.0090113659291235</v>
      </c>
      <c r="BB762">
        <f t="shared" si="1057"/>
        <v>0.92985751784189619</v>
      </c>
      <c r="BC762">
        <f t="shared" si="1058"/>
        <v>0.26942075173413282</v>
      </c>
      <c r="BD762">
        <f t="shared" si="1059"/>
        <v>59.378074203701914</v>
      </c>
      <c r="BE762">
        <f t="shared" si="1060"/>
        <v>0.78193269794711517</v>
      </c>
      <c r="BF762">
        <f t="shared" si="1061"/>
        <v>67.454724105059015</v>
      </c>
      <c r="BG762">
        <f t="shared" si="1062"/>
        <v>727.46478867892984</v>
      </c>
      <c r="BH762">
        <f t="shared" si="1063"/>
        <v>3.7548105401768714E-2</v>
      </c>
    </row>
    <row r="763" spans="1:60" x14ac:dyDescent="0.45">
      <c r="A763" s="1" t="s">
        <v>9</v>
      </c>
      <c r="B763" s="1" t="s">
        <v>825</v>
      </c>
    </row>
    <row r="764" spans="1:60" x14ac:dyDescent="0.45">
      <c r="A764" s="1">
        <v>712</v>
      </c>
      <c r="B764" s="1" t="s">
        <v>826</v>
      </c>
      <c r="C764" s="1">
        <v>4105.5000309459865</v>
      </c>
      <c r="D764" s="1">
        <v>0</v>
      </c>
      <c r="E764">
        <f t="shared" ref="E764:E780" si="1064">(R764-S764*(1000-T764)/(1000-U764))*AO764</f>
        <v>40.534553866459717</v>
      </c>
      <c r="F764">
        <f t="shared" ref="F764:F780" si="1065">IF(AZ764&lt;&gt;0,1/(1/AZ764-1/N764),0)</f>
        <v>0.49580056106144366</v>
      </c>
      <c r="G764">
        <f t="shared" ref="G764:G780" si="1066">((BC764-AP764/2)*S764-E764)/(BC764+AP764/2)</f>
        <v>583.85338527335784</v>
      </c>
      <c r="H764">
        <f t="shared" ref="H764:H780" si="1067">AP764*1000</f>
        <v>5.0790545067636144</v>
      </c>
      <c r="I764">
        <f t="shared" ref="I764:I780" si="1068">(AU764-BA764)</f>
        <v>1.1922994840794234</v>
      </c>
      <c r="J764">
        <f t="shared" ref="J764:J780" si="1069">(P764+AT764*D764)</f>
        <v>25.120088577270508</v>
      </c>
      <c r="K764" s="1">
        <v>6</v>
      </c>
      <c r="L764">
        <f t="shared" ref="L764:L780" si="1070">(K764*AI764+AJ764)</f>
        <v>1.4200000166893005</v>
      </c>
      <c r="M764" s="1">
        <v>1</v>
      </c>
      <c r="N764">
        <f t="shared" ref="N764:N780" si="1071">L764*(M764+1)*(M764+1)/(M764*M764+1)</f>
        <v>2.8400000333786011</v>
      </c>
      <c r="O764" s="1">
        <v>22.256206512451172</v>
      </c>
      <c r="P764" s="1">
        <v>25.120088577270508</v>
      </c>
      <c r="Q764" s="1">
        <v>21.274633407592773</v>
      </c>
      <c r="R764" s="1">
        <v>799.99560546875</v>
      </c>
      <c r="S764" s="1">
        <v>746.75103759765625</v>
      </c>
      <c r="T764" s="1">
        <v>13.786718368530273</v>
      </c>
      <c r="U764" s="1">
        <v>19.76692008972168</v>
      </c>
      <c r="V764" s="1">
        <v>52.012615203857422</v>
      </c>
      <c r="W764" s="1">
        <v>74.573318481445313</v>
      </c>
      <c r="X764" s="1">
        <v>499.51397705078125</v>
      </c>
      <c r="Y764" s="1">
        <v>1999.2672119140625</v>
      </c>
      <c r="Z764" s="1">
        <v>185.61984252929687</v>
      </c>
      <c r="AA764" s="1">
        <v>101.69589233398437</v>
      </c>
      <c r="AB764" s="1">
        <v>10.216846466064453</v>
      </c>
      <c r="AC764" s="1">
        <v>0.35529962182044983</v>
      </c>
      <c r="AD764" s="1">
        <v>3.0860051512718201E-2</v>
      </c>
      <c r="AE764" s="1">
        <v>7.4847275391221046E-3</v>
      </c>
      <c r="AF764" s="1">
        <v>5.0997689366340637E-2</v>
      </c>
      <c r="AG764" s="1">
        <v>1.1289982125163078E-2</v>
      </c>
      <c r="AH764" s="1">
        <v>1</v>
      </c>
      <c r="AI764" s="1">
        <v>-0.21956524252891541</v>
      </c>
      <c r="AJ764" s="1">
        <v>2.737391471862793</v>
      </c>
      <c r="AK764" s="1">
        <v>1</v>
      </c>
      <c r="AL764" s="1">
        <v>0</v>
      </c>
      <c r="AM764" s="1">
        <v>0.15999999642372131</v>
      </c>
      <c r="AN764" s="1">
        <v>111125</v>
      </c>
      <c r="AO764">
        <f t="shared" ref="AO764:AO780" si="1072">X764*0.000001/(K764*0.0001)</f>
        <v>0.8325232950846353</v>
      </c>
      <c r="AP764">
        <f t="shared" ref="AP764:AP780" si="1073">(U764-T764)/(1000-U764)*AO764</f>
        <v>5.0790545067636141E-3</v>
      </c>
      <c r="AQ764">
        <f t="shared" ref="AQ764:AQ780" si="1074">(P764+273.15)</f>
        <v>298.27008857727049</v>
      </c>
      <c r="AR764">
        <f t="shared" ref="AR764:AR780" si="1075">(O764+273.15)</f>
        <v>295.40620651245115</v>
      </c>
      <c r="AS764">
        <f t="shared" ref="AS764:AS780" si="1076">(Y764*AK764+Z764*AL764)*AM764</f>
        <v>319.88274675631328</v>
      </c>
      <c r="AT764">
        <f t="shared" ref="AT764:AT780" si="1077">((AS764+0.00000010773*(AR764^4-AQ764^4))-AP764*44100)/(L764*0.92*2*29.3+0.00000043092*AQ764^3)</f>
        <v>0.72300875925230901</v>
      </c>
      <c r="AU764">
        <f t="shared" ref="AU764:AU780" si="1078">0.61365*EXP(17.502*J764/(240.97+J764))</f>
        <v>3.2025140612982321</v>
      </c>
      <c r="AV764">
        <f t="shared" ref="AV764:AV780" si="1079">AU764*1000/AA764</f>
        <v>31.491085704629068</v>
      </c>
      <c r="AW764">
        <f t="shared" ref="AW764:AW780" si="1080">(AV764-U764)</f>
        <v>11.724165614907388</v>
      </c>
      <c r="AX764">
        <f t="shared" ref="AX764:AX780" si="1081">IF(D764,P764,(O764+P764)/2)</f>
        <v>23.68814754486084</v>
      </c>
      <c r="AY764">
        <f t="shared" ref="AY764:AY780" si="1082">0.61365*EXP(17.502*AX764/(240.97+AX764))</f>
        <v>2.9393270977717538</v>
      </c>
      <c r="AZ764">
        <f t="shared" ref="AZ764:AZ780" si="1083">IF(AW764&lt;&gt;0,(1000-(AV764+U764)/2)/AW764*AP764,0)</f>
        <v>0.42210964657496008</v>
      </c>
      <c r="BA764">
        <f t="shared" ref="BA764:BA780" si="1084">U764*AA764/1000</f>
        <v>2.0102145772188087</v>
      </c>
      <c r="BB764">
        <f t="shared" ref="BB764:BB780" si="1085">(AY764-BA764)</f>
        <v>0.92911252055294513</v>
      </c>
      <c r="BC764">
        <f t="shared" ref="BC764:BC780" si="1086">1/(1.6/F764+1.37/N764)</f>
        <v>0.26957822556206795</v>
      </c>
      <c r="BD764">
        <f t="shared" ref="BD764:BD780" si="1087">G764*AA764*0.001</f>
        <v>59.375491007591698</v>
      </c>
      <c r="BE764">
        <f t="shared" ref="BE764:BE780" si="1088">G764/S764</f>
        <v>0.78185815067850439</v>
      </c>
      <c r="BF764">
        <f t="shared" ref="BF764:BF780" si="1089">(1-AP764*AA764/AU764/F764)*100</f>
        <v>67.469688213732667</v>
      </c>
      <c r="BG764">
        <f t="shared" ref="BG764:BG780" si="1090">(S764-E764/(N764/1.35))</f>
        <v>727.48285200731277</v>
      </c>
      <c r="BH764">
        <f t="shared" ref="BH764:BH780" si="1091">E764*BF764/100/BG764</f>
        <v>3.7593376994476541E-2</v>
      </c>
    </row>
    <row r="765" spans="1:60" x14ac:dyDescent="0.45">
      <c r="A765" s="1">
        <v>713</v>
      </c>
      <c r="B765" s="1" t="s">
        <v>827</v>
      </c>
      <c r="C765" s="1">
        <v>4110.5000308342278</v>
      </c>
      <c r="D765" s="1">
        <v>0</v>
      </c>
      <c r="E765">
        <f t="shared" si="1064"/>
        <v>41.316823343388627</v>
      </c>
      <c r="F765">
        <f t="shared" si="1065"/>
        <v>0.49681718960331256</v>
      </c>
      <c r="G765">
        <f t="shared" si="1066"/>
        <v>581.37381448553538</v>
      </c>
      <c r="H765">
        <f t="shared" si="1067"/>
        <v>5.0836867669020256</v>
      </c>
      <c r="I765">
        <f t="shared" si="1068"/>
        <v>1.1913016217356511</v>
      </c>
      <c r="J765">
        <f t="shared" si="1069"/>
        <v>25.121547698974609</v>
      </c>
      <c r="K765" s="1">
        <v>6</v>
      </c>
      <c r="L765">
        <f t="shared" si="1070"/>
        <v>1.4200000166893005</v>
      </c>
      <c r="M765" s="1">
        <v>1</v>
      </c>
      <c r="N765">
        <f t="shared" si="1071"/>
        <v>2.8400000333786011</v>
      </c>
      <c r="O765" s="1">
        <v>22.255573272705078</v>
      </c>
      <c r="P765" s="1">
        <v>25.121547698974609</v>
      </c>
      <c r="Q765" s="1">
        <v>21.274911880493164</v>
      </c>
      <c r="R765" s="1">
        <v>801.0537109375</v>
      </c>
      <c r="S765" s="1">
        <v>746.8673095703125</v>
      </c>
      <c r="T765" s="1">
        <v>13.794134140014648</v>
      </c>
      <c r="U765" s="1">
        <v>19.7794189453125</v>
      </c>
      <c r="V765" s="1">
        <v>52.043289184570313</v>
      </c>
      <c r="W765" s="1">
        <v>74.623268127441406</v>
      </c>
      <c r="X765" s="1">
        <v>499.53857421875</v>
      </c>
      <c r="Y765" s="1">
        <v>1999.141357421875</v>
      </c>
      <c r="Z765" s="1">
        <v>186.16357421875</v>
      </c>
      <c r="AA765" s="1">
        <v>101.69615173339844</v>
      </c>
      <c r="AB765" s="1">
        <v>10.216846466064453</v>
      </c>
      <c r="AC765" s="1">
        <v>0.35529962182044983</v>
      </c>
      <c r="AD765" s="1">
        <v>3.0860051512718201E-2</v>
      </c>
      <c r="AE765" s="1">
        <v>7.4847275391221046E-3</v>
      </c>
      <c r="AF765" s="1">
        <v>5.0997689366340637E-2</v>
      </c>
      <c r="AG765" s="1">
        <v>1.1289982125163078E-2</v>
      </c>
      <c r="AH765" s="1">
        <v>0.66666668653488159</v>
      </c>
      <c r="AI765" s="1">
        <v>-0.21956524252891541</v>
      </c>
      <c r="AJ765" s="1">
        <v>2.737391471862793</v>
      </c>
      <c r="AK765" s="1">
        <v>1</v>
      </c>
      <c r="AL765" s="1">
        <v>0</v>
      </c>
      <c r="AM765" s="1">
        <v>0.15999999642372131</v>
      </c>
      <c r="AN765" s="1">
        <v>111125</v>
      </c>
      <c r="AO765">
        <f t="shared" si="1072"/>
        <v>0.83256429036458335</v>
      </c>
      <c r="AP765">
        <f t="shared" si="1073"/>
        <v>5.0836867669020258E-3</v>
      </c>
      <c r="AQ765">
        <f t="shared" si="1074"/>
        <v>298.27154769897459</v>
      </c>
      <c r="AR765">
        <f t="shared" si="1075"/>
        <v>295.40557327270506</v>
      </c>
      <c r="AS765">
        <f t="shared" si="1076"/>
        <v>319.86261003801337</v>
      </c>
      <c r="AT765">
        <f t="shared" si="1077"/>
        <v>0.72018730217623372</v>
      </c>
      <c r="AU765">
        <f t="shared" si="1078"/>
        <v>3.2027924119966067</v>
      </c>
      <c r="AV765">
        <f t="shared" si="1079"/>
        <v>31.493742461296744</v>
      </c>
      <c r="AW765">
        <f t="shared" si="1080"/>
        <v>11.714323515984244</v>
      </c>
      <c r="AX765">
        <f t="shared" si="1081"/>
        <v>23.688560485839844</v>
      </c>
      <c r="AY765">
        <f t="shared" si="1082"/>
        <v>2.9394001815083115</v>
      </c>
      <c r="AZ765">
        <f t="shared" si="1083"/>
        <v>0.42284630555688013</v>
      </c>
      <c r="BA765">
        <f t="shared" si="1084"/>
        <v>2.0114907902609556</v>
      </c>
      <c r="BB765">
        <f t="shared" si="1085"/>
        <v>0.92790939124735594</v>
      </c>
      <c r="BC765">
        <f t="shared" si="1086"/>
        <v>0.27005897865231948</v>
      </c>
      <c r="BD765">
        <f t="shared" si="1087"/>
        <v>59.12347965174564</v>
      </c>
      <c r="BE765">
        <f t="shared" si="1088"/>
        <v>0.77841646974749934</v>
      </c>
      <c r="BF765">
        <f t="shared" si="1089"/>
        <v>67.509387543889218</v>
      </c>
      <c r="BG765">
        <f t="shared" si="1090"/>
        <v>727.22727053579922</v>
      </c>
      <c r="BH765">
        <f t="shared" si="1091"/>
        <v>3.8354907085871227E-2</v>
      </c>
    </row>
    <row r="766" spans="1:60" x14ac:dyDescent="0.45">
      <c r="A766" s="1">
        <v>714</v>
      </c>
      <c r="B766" s="1" t="s">
        <v>828</v>
      </c>
      <c r="C766" s="1">
        <v>4115.5000307224691</v>
      </c>
      <c r="D766" s="1">
        <v>0</v>
      </c>
      <c r="E766">
        <f t="shared" si="1064"/>
        <v>52.922552111516886</v>
      </c>
      <c r="F766">
        <f t="shared" si="1065"/>
        <v>0.49798432517731794</v>
      </c>
      <c r="G766">
        <f t="shared" si="1066"/>
        <v>543.67555585465823</v>
      </c>
      <c r="H766">
        <f t="shared" si="1067"/>
        <v>5.0880159304267387</v>
      </c>
      <c r="I766">
        <f t="shared" si="1068"/>
        <v>1.1899329941270063</v>
      </c>
      <c r="J766">
        <f t="shared" si="1069"/>
        <v>25.121183395385742</v>
      </c>
      <c r="K766" s="1">
        <v>6</v>
      </c>
      <c r="L766">
        <f t="shared" si="1070"/>
        <v>1.4200000166893005</v>
      </c>
      <c r="M766" s="1">
        <v>1</v>
      </c>
      <c r="N766">
        <f t="shared" si="1071"/>
        <v>2.8400000333786011</v>
      </c>
      <c r="O766" s="1">
        <v>22.254999160766602</v>
      </c>
      <c r="P766" s="1">
        <v>25.121183395385742</v>
      </c>
      <c r="Q766" s="1">
        <v>21.274917602539063</v>
      </c>
      <c r="R766" s="1">
        <v>819.57659912109375</v>
      </c>
      <c r="S766" s="1">
        <v>751.41790771484375</v>
      </c>
      <c r="T766" s="1">
        <v>13.80177116394043</v>
      </c>
      <c r="U766" s="1">
        <v>19.792150497436523</v>
      </c>
      <c r="V766" s="1">
        <v>52.073959350585937</v>
      </c>
      <c r="W766" s="1">
        <v>74.67401123046875</v>
      </c>
      <c r="X766" s="1">
        <v>499.53228759765625</v>
      </c>
      <c r="Y766" s="1">
        <v>1998.9617919921875</v>
      </c>
      <c r="Z766" s="1">
        <v>186.79978942871094</v>
      </c>
      <c r="AA766" s="1">
        <v>101.69637298583984</v>
      </c>
      <c r="AB766" s="1">
        <v>10.216846466064453</v>
      </c>
      <c r="AC766" s="1">
        <v>0.35529962182044983</v>
      </c>
      <c r="AD766" s="1">
        <v>3.0860051512718201E-2</v>
      </c>
      <c r="AE766" s="1">
        <v>7.4847275391221046E-3</v>
      </c>
      <c r="AF766" s="1">
        <v>5.0997689366340637E-2</v>
      </c>
      <c r="AG766" s="1">
        <v>1.1289982125163078E-2</v>
      </c>
      <c r="AH766" s="1">
        <v>0.66666668653488159</v>
      </c>
      <c r="AI766" s="1">
        <v>-0.21956524252891541</v>
      </c>
      <c r="AJ766" s="1">
        <v>2.737391471862793</v>
      </c>
      <c r="AK766" s="1">
        <v>1</v>
      </c>
      <c r="AL766" s="1">
        <v>0</v>
      </c>
      <c r="AM766" s="1">
        <v>0.15999999642372131</v>
      </c>
      <c r="AN766" s="1">
        <v>111115</v>
      </c>
      <c r="AO766">
        <f t="shared" si="1072"/>
        <v>0.8325538126627603</v>
      </c>
      <c r="AP766">
        <f t="shared" si="1073"/>
        <v>5.0880159304267387E-3</v>
      </c>
      <c r="AQ766">
        <f t="shared" si="1074"/>
        <v>298.27118339538572</v>
      </c>
      <c r="AR766">
        <f t="shared" si="1075"/>
        <v>295.40499916076658</v>
      </c>
      <c r="AS766">
        <f t="shared" si="1076"/>
        <v>319.83387956990555</v>
      </c>
      <c r="AT766">
        <f t="shared" si="1077"/>
        <v>0.71766623872005886</v>
      </c>
      <c r="AU766">
        <f t="shared" si="1078"/>
        <v>3.2027229133061867</v>
      </c>
      <c r="AV766">
        <f t="shared" si="1079"/>
        <v>31.492990548956278</v>
      </c>
      <c r="AW766">
        <f t="shared" si="1080"/>
        <v>11.700840051519755</v>
      </c>
      <c r="AX766">
        <f t="shared" si="1081"/>
        <v>23.688091278076172</v>
      </c>
      <c r="AY766">
        <f t="shared" si="1082"/>
        <v>2.9393171396027196</v>
      </c>
      <c r="AZ766">
        <f t="shared" si="1083"/>
        <v>0.42369147012343933</v>
      </c>
      <c r="BA766">
        <f t="shared" si="1084"/>
        <v>2.0127899191791805</v>
      </c>
      <c r="BB766">
        <f t="shared" si="1085"/>
        <v>0.92652722042353908</v>
      </c>
      <c r="BC766">
        <f t="shared" si="1086"/>
        <v>0.27061058900675561</v>
      </c>
      <c r="BD766">
        <f t="shared" si="1087"/>
        <v>55.289832111479129</v>
      </c>
      <c r="BE766">
        <f t="shared" si="1088"/>
        <v>0.7235328706871571</v>
      </c>
      <c r="BF766">
        <f t="shared" si="1089"/>
        <v>67.557158360580289</v>
      </c>
      <c r="BG766">
        <f t="shared" si="1090"/>
        <v>726.2610610560946</v>
      </c>
      <c r="BH766">
        <f t="shared" si="1091"/>
        <v>4.9228816269521324E-2</v>
      </c>
    </row>
    <row r="767" spans="1:60" x14ac:dyDescent="0.45">
      <c r="A767" s="1">
        <v>715</v>
      </c>
      <c r="B767" s="1" t="s">
        <v>829</v>
      </c>
      <c r="C767" s="1">
        <v>4121.0000305995345</v>
      </c>
      <c r="D767" s="1">
        <v>0</v>
      </c>
      <c r="E767">
        <f t="shared" si="1064"/>
        <v>79.765405359130355</v>
      </c>
      <c r="F767">
        <f t="shared" si="1065"/>
        <v>0.49886695273720921</v>
      </c>
      <c r="G767">
        <f t="shared" si="1066"/>
        <v>470.71908578036516</v>
      </c>
      <c r="H767">
        <f t="shared" si="1067"/>
        <v>5.0924333561275947</v>
      </c>
      <c r="I767">
        <f t="shared" si="1068"/>
        <v>1.1891629813066809</v>
      </c>
      <c r="J767">
        <f t="shared" si="1069"/>
        <v>25.124040603637695</v>
      </c>
      <c r="K767" s="1">
        <v>6</v>
      </c>
      <c r="L767">
        <f t="shared" si="1070"/>
        <v>1.4200000166893005</v>
      </c>
      <c r="M767" s="1">
        <v>1</v>
      </c>
      <c r="N767">
        <f t="shared" si="1071"/>
        <v>2.8400000333786011</v>
      </c>
      <c r="O767" s="1">
        <v>22.255514144897461</v>
      </c>
      <c r="P767" s="1">
        <v>25.124040603637695</v>
      </c>
      <c r="Q767" s="1">
        <v>21.275041580200195</v>
      </c>
      <c r="R767" s="1">
        <v>877.30816650390625</v>
      </c>
      <c r="S767" s="1">
        <v>776.74603271484375</v>
      </c>
      <c r="T767" s="1">
        <v>13.809391975402832</v>
      </c>
      <c r="U767" s="1">
        <v>19.805068969726563</v>
      </c>
      <c r="V767" s="1">
        <v>52.101943969726563</v>
      </c>
      <c r="W767" s="1">
        <v>74.722076416015625</v>
      </c>
      <c r="X767" s="1">
        <v>499.51763916015625</v>
      </c>
      <c r="Y767" s="1">
        <v>1998.770263671875</v>
      </c>
      <c r="Z767" s="1">
        <v>187.59950256347656</v>
      </c>
      <c r="AA767" s="1">
        <v>101.69644165039062</v>
      </c>
      <c r="AB767" s="1">
        <v>10.216846466064453</v>
      </c>
      <c r="AC767" s="1">
        <v>0.35529962182044983</v>
      </c>
      <c r="AD767" s="1">
        <v>3.0860051512718201E-2</v>
      </c>
      <c r="AE767" s="1">
        <v>7.4847275391221046E-3</v>
      </c>
      <c r="AF767" s="1">
        <v>5.0997689366340637E-2</v>
      </c>
      <c r="AG767" s="1">
        <v>1.1289982125163078E-2</v>
      </c>
      <c r="AH767" s="1">
        <v>0.66666668653488159</v>
      </c>
      <c r="AI767" s="1">
        <v>-0.21956524252891541</v>
      </c>
      <c r="AJ767" s="1">
        <v>2.737391471862793</v>
      </c>
      <c r="AK767" s="1">
        <v>1</v>
      </c>
      <c r="AL767" s="1">
        <v>0</v>
      </c>
      <c r="AM767" s="1">
        <v>0.15999999642372131</v>
      </c>
      <c r="AN767" s="1">
        <v>111115</v>
      </c>
      <c r="AO767">
        <f t="shared" si="1072"/>
        <v>0.83252939860026032</v>
      </c>
      <c r="AP767">
        <f t="shared" si="1073"/>
        <v>5.0924333561275948E-3</v>
      </c>
      <c r="AQ767">
        <f t="shared" si="1074"/>
        <v>298.27404060363767</v>
      </c>
      <c r="AR767">
        <f t="shared" si="1075"/>
        <v>295.40551414489744</v>
      </c>
      <c r="AS767">
        <f t="shared" si="1076"/>
        <v>319.80323503934051</v>
      </c>
      <c r="AT767">
        <f t="shared" si="1077"/>
        <v>0.71479500586087696</v>
      </c>
      <c r="AU767">
        <f t="shared" si="1078"/>
        <v>3.20326802216844</v>
      </c>
      <c r="AV767">
        <f t="shared" si="1079"/>
        <v>31.49832944185551</v>
      </c>
      <c r="AW767">
        <f t="shared" si="1080"/>
        <v>11.693260472128948</v>
      </c>
      <c r="AX767">
        <f t="shared" si="1081"/>
        <v>23.689777374267578</v>
      </c>
      <c r="AY767">
        <f t="shared" si="1082"/>
        <v>2.9396155599134035</v>
      </c>
      <c r="AZ767">
        <f t="shared" si="1083"/>
        <v>0.42433021989693998</v>
      </c>
      <c r="BA767">
        <f t="shared" si="1084"/>
        <v>2.0141050408617591</v>
      </c>
      <c r="BB767">
        <f t="shared" si="1085"/>
        <v>0.92551051905164439</v>
      </c>
      <c r="BC767">
        <f t="shared" si="1086"/>
        <v>0.27102751140050357</v>
      </c>
      <c r="BD767">
        <f t="shared" si="1087"/>
        <v>47.87045604078812</v>
      </c>
      <c r="BE767">
        <f t="shared" si="1088"/>
        <v>0.60601414871104198</v>
      </c>
      <c r="BF767">
        <f t="shared" si="1089"/>
        <v>67.591935242926667</v>
      </c>
      <c r="BG767">
        <f t="shared" si="1090"/>
        <v>738.82937920455458</v>
      </c>
      <c r="BH767">
        <f t="shared" si="1091"/>
        <v>7.2973520888744037E-2</v>
      </c>
    </row>
    <row r="768" spans="1:60" x14ac:dyDescent="0.45">
      <c r="A768" s="1">
        <v>716</v>
      </c>
      <c r="B768" s="1" t="s">
        <v>830</v>
      </c>
      <c r="C768" s="1">
        <v>4126.0000304877758</v>
      </c>
      <c r="D768" s="1">
        <v>0</v>
      </c>
      <c r="E768">
        <f t="shared" si="1064"/>
        <v>98.41743092103556</v>
      </c>
      <c r="F768">
        <f t="shared" si="1065"/>
        <v>0.49943247489056958</v>
      </c>
      <c r="G768">
        <f t="shared" si="1066"/>
        <v>448.43080903887284</v>
      </c>
      <c r="H768">
        <f t="shared" si="1067"/>
        <v>5.0955705877347395</v>
      </c>
      <c r="I768">
        <f t="shared" si="1068"/>
        <v>1.1887377361984961</v>
      </c>
      <c r="J768">
        <f t="shared" si="1069"/>
        <v>25.127159118652344</v>
      </c>
      <c r="K768" s="1">
        <v>6</v>
      </c>
      <c r="L768">
        <f t="shared" si="1070"/>
        <v>1.4200000166893005</v>
      </c>
      <c r="M768" s="1">
        <v>1</v>
      </c>
      <c r="N768">
        <f t="shared" si="1071"/>
        <v>2.8400000333786011</v>
      </c>
      <c r="O768" s="1">
        <v>22.25556755065918</v>
      </c>
      <c r="P768" s="1">
        <v>25.127159118652344</v>
      </c>
      <c r="Q768" s="1">
        <v>21.27461051940918</v>
      </c>
      <c r="R768" s="1">
        <v>946.398193359375</v>
      </c>
      <c r="S768" s="1">
        <v>823.14208984375</v>
      </c>
      <c r="T768" s="1">
        <v>13.815679550170898</v>
      </c>
      <c r="U768" s="1">
        <v>19.815135955810547</v>
      </c>
      <c r="V768" s="1">
        <v>52.125301361083984</v>
      </c>
      <c r="W768" s="1">
        <v>74.760421752929688</v>
      </c>
      <c r="X768" s="1">
        <v>499.50537109375</v>
      </c>
      <c r="Y768" s="1">
        <v>1998.754150390625</v>
      </c>
      <c r="Z768" s="1">
        <v>188.39451599121094</v>
      </c>
      <c r="AA768" s="1">
        <v>101.69626617431641</v>
      </c>
      <c r="AB768" s="1">
        <v>10.216846466064453</v>
      </c>
      <c r="AC768" s="1">
        <v>0.35529962182044983</v>
      </c>
      <c r="AD768" s="1">
        <v>3.0860051512718201E-2</v>
      </c>
      <c r="AE768" s="1">
        <v>7.4847275391221046E-3</v>
      </c>
      <c r="AF768" s="1">
        <v>5.0997689366340637E-2</v>
      </c>
      <c r="AG768" s="1">
        <v>1.1289982125163078E-2</v>
      </c>
      <c r="AH768" s="1">
        <v>0.66666668653488159</v>
      </c>
      <c r="AI768" s="1">
        <v>-0.21956524252891541</v>
      </c>
      <c r="AJ768" s="1">
        <v>2.737391471862793</v>
      </c>
      <c r="AK768" s="1">
        <v>1</v>
      </c>
      <c r="AL768" s="1">
        <v>0</v>
      </c>
      <c r="AM768" s="1">
        <v>0.15999999642372131</v>
      </c>
      <c r="AN768" s="1">
        <v>111115</v>
      </c>
      <c r="AO768">
        <f t="shared" si="1072"/>
        <v>0.83250895182291651</v>
      </c>
      <c r="AP768">
        <f t="shared" si="1073"/>
        <v>5.0955705877347391E-3</v>
      </c>
      <c r="AQ768">
        <f t="shared" si="1074"/>
        <v>298.27715911865232</v>
      </c>
      <c r="AR768">
        <f t="shared" si="1075"/>
        <v>295.40556755065916</v>
      </c>
      <c r="AS768">
        <f t="shared" si="1076"/>
        <v>319.80065691439813</v>
      </c>
      <c r="AT768">
        <f t="shared" si="1077"/>
        <v>0.71279189933341347</v>
      </c>
      <c r="AU768">
        <f t="shared" si="1078"/>
        <v>3.2038630766408729</v>
      </c>
      <c r="AV768">
        <f t="shared" si="1079"/>
        <v>31.504235083215029</v>
      </c>
      <c r="AW768">
        <f t="shared" si="1080"/>
        <v>11.689099127404482</v>
      </c>
      <c r="AX768">
        <f t="shared" si="1081"/>
        <v>23.691363334655762</v>
      </c>
      <c r="AY768">
        <f t="shared" si="1082"/>
        <v>2.9398962814796619</v>
      </c>
      <c r="AZ768">
        <f t="shared" si="1083"/>
        <v>0.42473930580939517</v>
      </c>
      <c r="BA768">
        <f t="shared" si="1084"/>
        <v>2.0151253404423768</v>
      </c>
      <c r="BB768">
        <f t="shared" si="1085"/>
        <v>0.92477094103728508</v>
      </c>
      <c r="BC768">
        <f t="shared" si="1086"/>
        <v>0.27129454291989868</v>
      </c>
      <c r="BD768">
        <f t="shared" si="1087"/>
        <v>45.603738916781268</v>
      </c>
      <c r="BE768">
        <f t="shared" si="1088"/>
        <v>0.54477934559754393</v>
      </c>
      <c r="BF768">
        <f t="shared" si="1089"/>
        <v>67.61476115796458</v>
      </c>
      <c r="BG768">
        <f t="shared" si="1090"/>
        <v>776.35915668112705</v>
      </c>
      <c r="BH768">
        <f t="shared" si="1091"/>
        <v>8.571382237511857E-2</v>
      </c>
    </row>
    <row r="769" spans="1:60" x14ac:dyDescent="0.45">
      <c r="A769" s="1">
        <v>717</v>
      </c>
      <c r="B769" s="1" t="s">
        <v>831</v>
      </c>
      <c r="C769" s="1">
        <v>4131.0000303760171</v>
      </c>
      <c r="D769" s="1">
        <v>0</v>
      </c>
      <c r="E769">
        <f t="shared" si="1064"/>
        <v>95.145074896442523</v>
      </c>
      <c r="F769">
        <f t="shared" si="1065"/>
        <v>0.49953776333456273</v>
      </c>
      <c r="G769">
        <f t="shared" si="1066"/>
        <v>513.52074110898184</v>
      </c>
      <c r="H769">
        <f t="shared" si="1067"/>
        <v>5.097717649438998</v>
      </c>
      <c r="I769">
        <f t="shared" si="1068"/>
        <v>1.1890076746104419</v>
      </c>
      <c r="J769">
        <f t="shared" si="1069"/>
        <v>25.133668899536133</v>
      </c>
      <c r="K769" s="1">
        <v>6</v>
      </c>
      <c r="L769">
        <f t="shared" si="1070"/>
        <v>1.4200000166893005</v>
      </c>
      <c r="M769" s="1">
        <v>1</v>
      </c>
      <c r="N769">
        <f t="shared" si="1071"/>
        <v>2.8400000333786011</v>
      </c>
      <c r="O769" s="1">
        <v>22.255622863769531</v>
      </c>
      <c r="P769" s="1">
        <v>25.133668899536133</v>
      </c>
      <c r="Q769" s="1">
        <v>21.274208068847656</v>
      </c>
      <c r="R769" s="1">
        <v>996.88690185546875</v>
      </c>
      <c r="S769" s="1">
        <v>877.22808837890625</v>
      </c>
      <c r="T769" s="1">
        <v>13.822840690612793</v>
      </c>
      <c r="U769" s="1">
        <v>19.824771881103516</v>
      </c>
      <c r="V769" s="1">
        <v>52.151710510253906</v>
      </c>
      <c r="W769" s="1">
        <v>74.796119689941406</v>
      </c>
      <c r="X769" s="1">
        <v>499.5048828125</v>
      </c>
      <c r="Y769" s="1">
        <v>1999.04345703125</v>
      </c>
      <c r="Z769" s="1">
        <v>189.28125</v>
      </c>
      <c r="AA769" s="1">
        <v>101.69589233398437</v>
      </c>
      <c r="AB769" s="1">
        <v>10.216846466064453</v>
      </c>
      <c r="AC769" s="1">
        <v>0.35529962182044983</v>
      </c>
      <c r="AD769" s="1">
        <v>3.0860051512718201E-2</v>
      </c>
      <c r="AE769" s="1">
        <v>7.4847275391221046E-3</v>
      </c>
      <c r="AF769" s="1">
        <v>5.0997689366340637E-2</v>
      </c>
      <c r="AG769" s="1">
        <v>1.1289982125163078E-2</v>
      </c>
      <c r="AH769" s="1">
        <v>0.66666668653488159</v>
      </c>
      <c r="AI769" s="1">
        <v>-0.21956524252891541</v>
      </c>
      <c r="AJ769" s="1">
        <v>2.737391471862793</v>
      </c>
      <c r="AK769" s="1">
        <v>1</v>
      </c>
      <c r="AL769" s="1">
        <v>0</v>
      </c>
      <c r="AM769" s="1">
        <v>0.15999999642372131</v>
      </c>
      <c r="AN769" s="1">
        <v>111115</v>
      </c>
      <c r="AO769">
        <f t="shared" si="1072"/>
        <v>0.83250813802083323</v>
      </c>
      <c r="AP769">
        <f t="shared" si="1073"/>
        <v>5.0977176494389981E-3</v>
      </c>
      <c r="AQ769">
        <f t="shared" si="1074"/>
        <v>298.28366889953611</v>
      </c>
      <c r="AR769">
        <f t="shared" si="1075"/>
        <v>295.40562286376951</v>
      </c>
      <c r="AS769">
        <f t="shared" si="1076"/>
        <v>319.84694597586349</v>
      </c>
      <c r="AT769">
        <f t="shared" si="1077"/>
        <v>0.71139675154095339</v>
      </c>
      <c r="AU769">
        <f t="shared" si="1078"/>
        <v>3.205105541376946</v>
      </c>
      <c r="AV769">
        <f t="shared" si="1079"/>
        <v>31.516568347233775</v>
      </c>
      <c r="AW769">
        <f t="shared" si="1080"/>
        <v>11.69179646613026</v>
      </c>
      <c r="AX769">
        <f t="shared" si="1081"/>
        <v>23.694645881652832</v>
      </c>
      <c r="AY769">
        <f t="shared" si="1082"/>
        <v>2.9404773803878079</v>
      </c>
      <c r="AZ769">
        <f t="shared" si="1083"/>
        <v>0.42481545378534974</v>
      </c>
      <c r="BA769">
        <f t="shared" si="1084"/>
        <v>2.0160978667665042</v>
      </c>
      <c r="BB769">
        <f t="shared" si="1085"/>
        <v>0.92437951362130377</v>
      </c>
      <c r="BC769">
        <f t="shared" si="1086"/>
        <v>0.27134424988728262</v>
      </c>
      <c r="BD769">
        <f t="shared" si="1087"/>
        <v>52.222949999086879</v>
      </c>
      <c r="BE769">
        <f t="shared" si="1088"/>
        <v>0.58539021710756467</v>
      </c>
      <c r="BF769">
        <f t="shared" si="1089"/>
        <v>67.620619998733474</v>
      </c>
      <c r="BG769">
        <f t="shared" si="1090"/>
        <v>832.00067654771976</v>
      </c>
      <c r="BH769">
        <f t="shared" si="1091"/>
        <v>7.7328890897294403E-2</v>
      </c>
    </row>
    <row r="770" spans="1:60" x14ac:dyDescent="0.45">
      <c r="A770" s="1">
        <v>718</v>
      </c>
      <c r="B770" s="1" t="s">
        <v>832</v>
      </c>
      <c r="C770" s="1">
        <v>4136.5000302530825</v>
      </c>
      <c r="D770" s="1">
        <v>0</v>
      </c>
      <c r="E770">
        <f t="shared" si="1064"/>
        <v>73.259123103406623</v>
      </c>
      <c r="F770">
        <f t="shared" si="1065"/>
        <v>0.49978255622254353</v>
      </c>
      <c r="G770">
        <f t="shared" si="1066"/>
        <v>637.07184432837948</v>
      </c>
      <c r="H770">
        <f t="shared" si="1067"/>
        <v>5.0992592107293895</v>
      </c>
      <c r="I770">
        <f t="shared" si="1068"/>
        <v>1.1888517053304146</v>
      </c>
      <c r="J770">
        <f t="shared" si="1069"/>
        <v>25.138805389404297</v>
      </c>
      <c r="K770" s="1">
        <v>6</v>
      </c>
      <c r="L770">
        <f t="shared" si="1070"/>
        <v>1.4200000166893005</v>
      </c>
      <c r="M770" s="1">
        <v>1</v>
      </c>
      <c r="N770">
        <f t="shared" si="1071"/>
        <v>2.8400000333786011</v>
      </c>
      <c r="O770" s="1">
        <v>22.255159378051758</v>
      </c>
      <c r="P770" s="1">
        <v>25.138805389404297</v>
      </c>
      <c r="Q770" s="1">
        <v>21.273983001708984</v>
      </c>
      <c r="R770" s="1">
        <v>1015.2210083007812</v>
      </c>
      <c r="S770" s="1">
        <v>921.5821533203125</v>
      </c>
      <c r="T770" s="1">
        <v>13.832653999328613</v>
      </c>
      <c r="U770" s="1">
        <v>19.836069107055664</v>
      </c>
      <c r="V770" s="1">
        <v>52.188556671142578</v>
      </c>
      <c r="W770" s="1">
        <v>74.840629577636719</v>
      </c>
      <c r="X770" s="1">
        <v>499.52667236328125</v>
      </c>
      <c r="Y770" s="1">
        <v>1999.39990234375</v>
      </c>
      <c r="Z770" s="1">
        <v>190.26626586914062</v>
      </c>
      <c r="AA770" s="1">
        <v>101.69527435302734</v>
      </c>
      <c r="AB770" s="1">
        <v>10.216846466064453</v>
      </c>
      <c r="AC770" s="1">
        <v>0.35529962182044983</v>
      </c>
      <c r="AD770" s="1">
        <v>3.0860051512718201E-2</v>
      </c>
      <c r="AE770" s="1">
        <v>7.4847275391221046E-3</v>
      </c>
      <c r="AF770" s="1">
        <v>5.0997689366340637E-2</v>
      </c>
      <c r="AG770" s="1">
        <v>1.1289982125163078E-2</v>
      </c>
      <c r="AH770" s="1">
        <v>0.66666668653488159</v>
      </c>
      <c r="AI770" s="1">
        <v>-0.21956524252891541</v>
      </c>
      <c r="AJ770" s="1">
        <v>2.737391471862793</v>
      </c>
      <c r="AK770" s="1">
        <v>1</v>
      </c>
      <c r="AL770" s="1">
        <v>0</v>
      </c>
      <c r="AM770" s="1">
        <v>0.15999999642372131</v>
      </c>
      <c r="AN770" s="1">
        <v>111115</v>
      </c>
      <c r="AO770">
        <f t="shared" si="1072"/>
        <v>0.83254445393880194</v>
      </c>
      <c r="AP770">
        <f t="shared" si="1073"/>
        <v>5.0992592107293898E-3</v>
      </c>
      <c r="AQ770">
        <f t="shared" si="1074"/>
        <v>298.28880538940427</v>
      </c>
      <c r="AR770">
        <f t="shared" si="1075"/>
        <v>295.40515937805174</v>
      </c>
      <c r="AS770">
        <f t="shared" si="1076"/>
        <v>319.90397722458874</v>
      </c>
      <c r="AT770">
        <f t="shared" si="1077"/>
        <v>0.71054139582924714</v>
      </c>
      <c r="AU770">
        <f t="shared" si="1078"/>
        <v>3.2060861952580506</v>
      </c>
      <c r="AV770">
        <f t="shared" si="1079"/>
        <v>31.526402929288224</v>
      </c>
      <c r="AW770">
        <f t="shared" si="1080"/>
        <v>11.69033382223256</v>
      </c>
      <c r="AX770">
        <f t="shared" si="1081"/>
        <v>23.696982383728027</v>
      </c>
      <c r="AY770">
        <f t="shared" si="1082"/>
        <v>2.9408910651473872</v>
      </c>
      <c r="AZ770">
        <f t="shared" si="1083"/>
        <v>0.42499247728684536</v>
      </c>
      <c r="BA770">
        <f t="shared" si="1084"/>
        <v>2.017234489927636</v>
      </c>
      <c r="BB770">
        <f t="shared" si="1085"/>
        <v>0.9236565752197512</v>
      </c>
      <c r="BC770">
        <f t="shared" si="1086"/>
        <v>0.27145980669024411</v>
      </c>
      <c r="BD770">
        <f t="shared" si="1087"/>
        <v>64.787195991563678</v>
      </c>
      <c r="BE770">
        <f t="shared" si="1088"/>
        <v>0.69128057876675664</v>
      </c>
      <c r="BF770">
        <f t="shared" si="1089"/>
        <v>67.636791349968817</v>
      </c>
      <c r="BG770">
        <f t="shared" si="1090"/>
        <v>886.75827478959889</v>
      </c>
      <c r="BH770">
        <f t="shared" si="1091"/>
        <v>5.5877821100710552E-2</v>
      </c>
    </row>
    <row r="771" spans="1:60" x14ac:dyDescent="0.45">
      <c r="A771" s="1">
        <v>719</v>
      </c>
      <c r="B771" s="1" t="s">
        <v>833</v>
      </c>
      <c r="C771" s="1">
        <v>4141.5000301413238</v>
      </c>
      <c r="D771" s="1">
        <v>0</v>
      </c>
      <c r="E771">
        <f t="shared" si="1064"/>
        <v>55.57962938772252</v>
      </c>
      <c r="F771">
        <f t="shared" si="1065"/>
        <v>0.50018954804922444</v>
      </c>
      <c r="G771">
        <f t="shared" si="1066"/>
        <v>720.66283398369967</v>
      </c>
      <c r="H771">
        <f t="shared" si="1067"/>
        <v>5.1007928549266399</v>
      </c>
      <c r="I771">
        <f t="shared" si="1068"/>
        <v>1.1883692054933834</v>
      </c>
      <c r="J771">
        <f t="shared" si="1069"/>
        <v>25.142307281494141</v>
      </c>
      <c r="K771" s="1">
        <v>6</v>
      </c>
      <c r="L771">
        <f t="shared" si="1070"/>
        <v>1.4200000166893005</v>
      </c>
      <c r="M771" s="1">
        <v>1</v>
      </c>
      <c r="N771">
        <f t="shared" si="1071"/>
        <v>2.8400000333786011</v>
      </c>
      <c r="O771" s="1">
        <v>22.254919052124023</v>
      </c>
      <c r="P771" s="1">
        <v>25.142307281494141</v>
      </c>
      <c r="Q771" s="1">
        <v>21.273948669433594</v>
      </c>
      <c r="R771" s="1">
        <v>1013.3851928710937</v>
      </c>
      <c r="S771" s="1">
        <v>940.8607177734375</v>
      </c>
      <c r="T771" s="1">
        <v>13.842233657836914</v>
      </c>
      <c r="U771" s="1">
        <v>19.847492218017578</v>
      </c>
      <c r="V771" s="1">
        <v>52.225002288818359</v>
      </c>
      <c r="W771" s="1">
        <v>74.883628845214844</v>
      </c>
      <c r="X771" s="1">
        <v>499.5177001953125</v>
      </c>
      <c r="Y771" s="1">
        <v>1999.599609375</v>
      </c>
      <c r="Z771" s="1">
        <v>191.14573669433594</v>
      </c>
      <c r="AA771" s="1">
        <v>101.69474792480469</v>
      </c>
      <c r="AB771" s="1">
        <v>10.216846466064453</v>
      </c>
      <c r="AC771" s="1">
        <v>0.35529962182044983</v>
      </c>
      <c r="AD771" s="1">
        <v>3.0860051512718201E-2</v>
      </c>
      <c r="AE771" s="1">
        <v>7.4847275391221046E-3</v>
      </c>
      <c r="AF771" s="1">
        <v>5.0997689366340637E-2</v>
      </c>
      <c r="AG771" s="1">
        <v>1.1289982125163078E-2</v>
      </c>
      <c r="AH771" s="1">
        <v>0.66666668653488159</v>
      </c>
      <c r="AI771" s="1">
        <v>-0.21956524252891541</v>
      </c>
      <c r="AJ771" s="1">
        <v>2.737391471862793</v>
      </c>
      <c r="AK771" s="1">
        <v>1</v>
      </c>
      <c r="AL771" s="1">
        <v>0</v>
      </c>
      <c r="AM771" s="1">
        <v>0.15999999642372131</v>
      </c>
      <c r="AN771" s="1">
        <v>111115</v>
      </c>
      <c r="AO771">
        <f t="shared" si="1072"/>
        <v>0.83252950032552064</v>
      </c>
      <c r="AP771">
        <f t="shared" si="1073"/>
        <v>5.1007928549266397E-3</v>
      </c>
      <c r="AQ771">
        <f t="shared" si="1074"/>
        <v>298.29230728149412</v>
      </c>
      <c r="AR771">
        <f t="shared" si="1075"/>
        <v>295.404919052124</v>
      </c>
      <c r="AS771">
        <f t="shared" si="1076"/>
        <v>319.93593034887454</v>
      </c>
      <c r="AT771">
        <f t="shared" si="1077"/>
        <v>0.70964713772509735</v>
      </c>
      <c r="AU771">
        <f t="shared" si="1078"/>
        <v>3.2067549235442039</v>
      </c>
      <c r="AV771">
        <f t="shared" si="1079"/>
        <v>31.533141966341745</v>
      </c>
      <c r="AW771">
        <f t="shared" si="1080"/>
        <v>11.685649748324167</v>
      </c>
      <c r="AX771">
        <f t="shared" si="1081"/>
        <v>23.698613166809082</v>
      </c>
      <c r="AY771">
        <f t="shared" si="1082"/>
        <v>2.9411798303816803</v>
      </c>
      <c r="AZ771">
        <f t="shared" si="1083"/>
        <v>0.42528673852943089</v>
      </c>
      <c r="BA771">
        <f t="shared" si="1084"/>
        <v>2.0183857180508205</v>
      </c>
      <c r="BB771">
        <f t="shared" si="1085"/>
        <v>0.92279411233085984</v>
      </c>
      <c r="BC771">
        <f t="shared" si="1086"/>
        <v>0.27165189823253783</v>
      </c>
      <c r="BD771">
        <f t="shared" si="1087"/>
        <v>73.287625240747701</v>
      </c>
      <c r="BE771">
        <f t="shared" si="1088"/>
        <v>0.76596123142345685</v>
      </c>
      <c r="BF771">
        <f t="shared" si="1089"/>
        <v>67.660311792109866</v>
      </c>
      <c r="BG771">
        <f t="shared" si="1090"/>
        <v>914.44082383274508</v>
      </c>
      <c r="BH771">
        <f t="shared" si="1091"/>
        <v>4.112387544009119E-2</v>
      </c>
    </row>
    <row r="772" spans="1:60" x14ac:dyDescent="0.45">
      <c r="A772" s="1">
        <v>720</v>
      </c>
      <c r="B772" s="1" t="s">
        <v>834</v>
      </c>
      <c r="C772" s="1">
        <v>4146.5000300295651</v>
      </c>
      <c r="D772" s="1">
        <v>0</v>
      </c>
      <c r="E772">
        <f t="shared" si="1064"/>
        <v>46.068645356138909</v>
      </c>
      <c r="F772">
        <f t="shared" si="1065"/>
        <v>0.50063377982171453</v>
      </c>
      <c r="G772">
        <f t="shared" si="1066"/>
        <v>761.46977035569705</v>
      </c>
      <c r="H772">
        <f t="shared" si="1067"/>
        <v>5.1029312192757752</v>
      </c>
      <c r="I772">
        <f t="shared" si="1068"/>
        <v>1.1879544263387909</v>
      </c>
      <c r="J772">
        <f t="shared" si="1069"/>
        <v>25.146417617797852</v>
      </c>
      <c r="K772" s="1">
        <v>6</v>
      </c>
      <c r="L772">
        <f t="shared" si="1070"/>
        <v>1.4200000166893005</v>
      </c>
      <c r="M772" s="1">
        <v>1</v>
      </c>
      <c r="N772">
        <f t="shared" si="1071"/>
        <v>2.8400000333786011</v>
      </c>
      <c r="O772" s="1">
        <v>22.254962921142578</v>
      </c>
      <c r="P772" s="1">
        <v>25.146417617797852</v>
      </c>
      <c r="Q772" s="1">
        <v>21.274560928344727</v>
      </c>
      <c r="R772" s="1">
        <v>1008.1007690429687</v>
      </c>
      <c r="S772" s="1">
        <v>946.9599609375</v>
      </c>
      <c r="T772" s="1">
        <v>13.851582527160645</v>
      </c>
      <c r="U772" s="1">
        <v>19.859357833862305</v>
      </c>
      <c r="V772" s="1">
        <v>52.259685516357422</v>
      </c>
      <c r="W772" s="1">
        <v>74.9273681640625</v>
      </c>
      <c r="X772" s="1">
        <v>499.51171875</v>
      </c>
      <c r="Y772" s="1">
        <v>1999.545166015625</v>
      </c>
      <c r="Z772" s="1">
        <v>192.04124450683594</v>
      </c>
      <c r="AA772" s="1">
        <v>101.69440460205078</v>
      </c>
      <c r="AB772" s="1">
        <v>10.216846466064453</v>
      </c>
      <c r="AC772" s="1">
        <v>0.35529962182044983</v>
      </c>
      <c r="AD772" s="1">
        <v>3.0860051512718201E-2</v>
      </c>
      <c r="AE772" s="1">
        <v>7.4847275391221046E-3</v>
      </c>
      <c r="AF772" s="1">
        <v>5.0997689366340637E-2</v>
      </c>
      <c r="AG772" s="1">
        <v>1.1289982125163078E-2</v>
      </c>
      <c r="AH772" s="1">
        <v>0.66666668653488159</v>
      </c>
      <c r="AI772" s="1">
        <v>-0.21956524252891541</v>
      </c>
      <c r="AJ772" s="1">
        <v>2.737391471862793</v>
      </c>
      <c r="AK772" s="1">
        <v>1</v>
      </c>
      <c r="AL772" s="1">
        <v>0</v>
      </c>
      <c r="AM772" s="1">
        <v>0.15999999642372131</v>
      </c>
      <c r="AN772" s="1">
        <v>111115</v>
      </c>
      <c r="AO772">
        <f t="shared" si="1072"/>
        <v>0.83251953124999989</v>
      </c>
      <c r="AP772">
        <f t="shared" si="1073"/>
        <v>5.1029312192757753E-3</v>
      </c>
      <c r="AQ772">
        <f t="shared" si="1074"/>
        <v>298.29641761779783</v>
      </c>
      <c r="AR772">
        <f t="shared" si="1075"/>
        <v>295.40496292114256</v>
      </c>
      <c r="AS772">
        <f t="shared" si="1076"/>
        <v>319.92721941156924</v>
      </c>
      <c r="AT772">
        <f t="shared" si="1077"/>
        <v>0.70794389526850687</v>
      </c>
      <c r="AU772">
        <f t="shared" si="1078"/>
        <v>3.2075399970324909</v>
      </c>
      <c r="AV772">
        <f t="shared" si="1079"/>
        <v>31.540968351053284</v>
      </c>
      <c r="AW772">
        <f t="shared" si="1080"/>
        <v>11.681610517190979</v>
      </c>
      <c r="AX772">
        <f t="shared" si="1081"/>
        <v>23.700690269470215</v>
      </c>
      <c r="AY772">
        <f t="shared" si="1082"/>
        <v>2.9415476620036451</v>
      </c>
      <c r="AZ772">
        <f t="shared" si="1083"/>
        <v>0.42560784297457765</v>
      </c>
      <c r="BA772">
        <f t="shared" si="1084"/>
        <v>2.0195855706937</v>
      </c>
      <c r="BB772">
        <f t="shared" si="1085"/>
        <v>0.92196209130994511</v>
      </c>
      <c r="BC772">
        <f t="shared" si="1086"/>
        <v>0.27186151948977222</v>
      </c>
      <c r="BD772">
        <f t="shared" si="1087"/>
        <v>77.437214918782956</v>
      </c>
      <c r="BE772">
        <f t="shared" si="1088"/>
        <v>0.80412034485791162</v>
      </c>
      <c r="BF772">
        <f t="shared" si="1089"/>
        <v>67.683483389520106</v>
      </c>
      <c r="BG772">
        <f t="shared" si="1090"/>
        <v>925.06113329671291</v>
      </c>
      <c r="BH772">
        <f t="shared" si="1091"/>
        <v>3.3706814398609002E-2</v>
      </c>
    </row>
    <row r="773" spans="1:60" x14ac:dyDescent="0.45">
      <c r="A773" s="1">
        <v>721</v>
      </c>
      <c r="B773" s="1" t="s">
        <v>835</v>
      </c>
      <c r="C773" s="1">
        <v>4152.0000299066305</v>
      </c>
      <c r="D773" s="1">
        <v>0</v>
      </c>
      <c r="E773">
        <f t="shared" si="1064"/>
        <v>41.393101557613043</v>
      </c>
      <c r="F773">
        <f t="shared" si="1065"/>
        <v>0.50120662304823571</v>
      </c>
      <c r="G773">
        <f t="shared" si="1066"/>
        <v>778.41553095499205</v>
      </c>
      <c r="H773">
        <f t="shared" si="1067"/>
        <v>5.1060844679020629</v>
      </c>
      <c r="I773">
        <f t="shared" si="1068"/>
        <v>1.1875209355228984</v>
      </c>
      <c r="J773">
        <f t="shared" si="1069"/>
        <v>25.151334762573242</v>
      </c>
      <c r="K773" s="1">
        <v>6</v>
      </c>
      <c r="L773">
        <f t="shared" si="1070"/>
        <v>1.4200000166893005</v>
      </c>
      <c r="M773" s="1">
        <v>1</v>
      </c>
      <c r="N773">
        <f t="shared" si="1071"/>
        <v>2.8400000333786011</v>
      </c>
      <c r="O773" s="1">
        <v>22.254940032958984</v>
      </c>
      <c r="P773" s="1">
        <v>25.151334762573242</v>
      </c>
      <c r="Q773" s="1">
        <v>21.275356292724609</v>
      </c>
      <c r="R773" s="1">
        <v>1002.2354736328125</v>
      </c>
      <c r="S773" s="1">
        <v>946.70684814453125</v>
      </c>
      <c r="T773" s="1">
        <v>13.861224174499512</v>
      </c>
      <c r="U773" s="1">
        <v>19.872837066650391</v>
      </c>
      <c r="V773" s="1">
        <v>52.296863555908203</v>
      </c>
      <c r="W773" s="1">
        <v>74.977851867675781</v>
      </c>
      <c r="X773" s="1">
        <v>499.49444580078125</v>
      </c>
      <c r="Y773" s="1">
        <v>1999.43798828125</v>
      </c>
      <c r="Z773" s="1">
        <v>193.08099365234375</v>
      </c>
      <c r="AA773" s="1">
        <v>101.69451141357422</v>
      </c>
      <c r="AB773" s="1">
        <v>10.216846466064453</v>
      </c>
      <c r="AC773" s="1">
        <v>0.35529962182044983</v>
      </c>
      <c r="AD773" s="1">
        <v>3.0860051512718201E-2</v>
      </c>
      <c r="AE773" s="1">
        <v>7.4847275391221046E-3</v>
      </c>
      <c r="AF773" s="1">
        <v>5.0997689366340637E-2</v>
      </c>
      <c r="AG773" s="1">
        <v>1.1289982125163078E-2</v>
      </c>
      <c r="AH773" s="1">
        <v>0.66666668653488159</v>
      </c>
      <c r="AI773" s="1">
        <v>-0.21956524252891541</v>
      </c>
      <c r="AJ773" s="1">
        <v>2.737391471862793</v>
      </c>
      <c r="AK773" s="1">
        <v>1</v>
      </c>
      <c r="AL773" s="1">
        <v>0</v>
      </c>
      <c r="AM773" s="1">
        <v>0.15999999642372131</v>
      </c>
      <c r="AN773" s="1">
        <v>111115</v>
      </c>
      <c r="AO773">
        <f t="shared" si="1072"/>
        <v>0.83249074300130199</v>
      </c>
      <c r="AP773">
        <f t="shared" si="1073"/>
        <v>5.1060844679020629E-3</v>
      </c>
      <c r="AQ773">
        <f t="shared" si="1074"/>
        <v>298.30133476257322</v>
      </c>
      <c r="AR773">
        <f t="shared" si="1075"/>
        <v>295.40494003295896</v>
      </c>
      <c r="AS773">
        <f t="shared" si="1076"/>
        <v>319.91007097445254</v>
      </c>
      <c r="AT773">
        <f t="shared" si="1077"/>
        <v>0.70552207764366293</v>
      </c>
      <c r="AU773">
        <f t="shared" si="1078"/>
        <v>3.2084793914174772</v>
      </c>
      <c r="AV773">
        <f t="shared" si="1079"/>
        <v>31.550172637824463</v>
      </c>
      <c r="AW773">
        <f t="shared" si="1080"/>
        <v>11.677335571174073</v>
      </c>
      <c r="AX773">
        <f t="shared" si="1081"/>
        <v>23.703137397766113</v>
      </c>
      <c r="AY773">
        <f t="shared" si="1082"/>
        <v>2.9419810726376627</v>
      </c>
      <c r="AZ773">
        <f t="shared" si="1083"/>
        <v>0.42602178570684718</v>
      </c>
      <c r="BA773">
        <f t="shared" si="1084"/>
        <v>2.0209584558945788</v>
      </c>
      <c r="BB773">
        <f t="shared" si="1085"/>
        <v>0.92102261674308394</v>
      </c>
      <c r="BC773">
        <f t="shared" si="1086"/>
        <v>0.27213175709242665</v>
      </c>
      <c r="BD773">
        <f t="shared" si="1087"/>
        <v>79.160587097205877</v>
      </c>
      <c r="BE773">
        <f t="shared" si="1088"/>
        <v>0.82223502711596885</v>
      </c>
      <c r="BF773">
        <f t="shared" si="1089"/>
        <v>67.709895264473758</v>
      </c>
      <c r="BG773">
        <f t="shared" si="1090"/>
        <v>927.03055010016146</v>
      </c>
      <c r="BH773">
        <f t="shared" si="1091"/>
        <v>3.0233335577073302E-2</v>
      </c>
    </row>
    <row r="774" spans="1:60" x14ac:dyDescent="0.45">
      <c r="A774" s="1">
        <v>722</v>
      </c>
      <c r="B774" s="1" t="s">
        <v>836</v>
      </c>
      <c r="C774" s="1">
        <v>4157.0000297948718</v>
      </c>
      <c r="D774" s="1">
        <v>0</v>
      </c>
      <c r="E774">
        <f t="shared" si="1064"/>
        <v>41.718510029564314</v>
      </c>
      <c r="F774">
        <f t="shared" si="1065"/>
        <v>0.50176224462568042</v>
      </c>
      <c r="G774">
        <f t="shared" si="1066"/>
        <v>775.15854389155493</v>
      </c>
      <c r="H774">
        <f t="shared" si="1067"/>
        <v>5.1103722619455363</v>
      </c>
      <c r="I774">
        <f t="shared" si="1068"/>
        <v>1.1873887324053793</v>
      </c>
      <c r="J774">
        <f t="shared" si="1069"/>
        <v>25.157636642456055</v>
      </c>
      <c r="K774" s="1">
        <v>6</v>
      </c>
      <c r="L774">
        <f t="shared" si="1070"/>
        <v>1.4200000166893005</v>
      </c>
      <c r="M774" s="1">
        <v>1</v>
      </c>
      <c r="N774">
        <f t="shared" si="1071"/>
        <v>2.8400000333786011</v>
      </c>
      <c r="O774" s="1">
        <v>22.254833221435547</v>
      </c>
      <c r="P774" s="1">
        <v>25.157636642456055</v>
      </c>
      <c r="Q774" s="1">
        <v>21.276262283325195</v>
      </c>
      <c r="R774" s="1">
        <v>1000.3549194335937</v>
      </c>
      <c r="S774" s="1">
        <v>944.44439697265625</v>
      </c>
      <c r="T774" s="1">
        <v>13.869322776794434</v>
      </c>
      <c r="U774" s="1">
        <v>19.885906219482422</v>
      </c>
      <c r="V774" s="1">
        <v>52.328166961669922</v>
      </c>
      <c r="W774" s="1">
        <v>75.027191162109375</v>
      </c>
      <c r="X774" s="1">
        <v>499.49423217773437</v>
      </c>
      <c r="Y774" s="1">
        <v>1999.2353515625</v>
      </c>
      <c r="Z774" s="1">
        <v>194.02691650390625</v>
      </c>
      <c r="AA774" s="1">
        <v>101.69488525390625</v>
      </c>
      <c r="AB774" s="1">
        <v>10.216846466064453</v>
      </c>
      <c r="AC774" s="1">
        <v>0.35529962182044983</v>
      </c>
      <c r="AD774" s="1">
        <v>3.0860051512718201E-2</v>
      </c>
      <c r="AE774" s="1">
        <v>7.4847275391221046E-3</v>
      </c>
      <c r="AF774" s="1">
        <v>5.0997689366340637E-2</v>
      </c>
      <c r="AG774" s="1">
        <v>1.1289982125163078E-2</v>
      </c>
      <c r="AH774" s="1">
        <v>0.66666668653488159</v>
      </c>
      <c r="AI774" s="1">
        <v>-0.21956524252891541</v>
      </c>
      <c r="AJ774" s="1">
        <v>2.737391471862793</v>
      </c>
      <c r="AK774" s="1">
        <v>1</v>
      </c>
      <c r="AL774" s="1">
        <v>0</v>
      </c>
      <c r="AM774" s="1">
        <v>0.15999999642372131</v>
      </c>
      <c r="AN774" s="1">
        <v>111115</v>
      </c>
      <c r="AO774">
        <f t="shared" si="1072"/>
        <v>0.83249038696289046</v>
      </c>
      <c r="AP774">
        <f t="shared" si="1073"/>
        <v>5.1103722619455366E-3</v>
      </c>
      <c r="AQ774">
        <f t="shared" si="1074"/>
        <v>298.30763664245603</v>
      </c>
      <c r="AR774">
        <f t="shared" si="1075"/>
        <v>295.40483322143552</v>
      </c>
      <c r="AS774">
        <f t="shared" si="1076"/>
        <v>319.87764910017722</v>
      </c>
      <c r="AT774">
        <f t="shared" si="1077"/>
        <v>0.70216620708239619</v>
      </c>
      <c r="AU774">
        <f t="shared" si="1078"/>
        <v>3.2096836835655851</v>
      </c>
      <c r="AV774">
        <f t="shared" si="1079"/>
        <v>31.561898865924491</v>
      </c>
      <c r="AW774">
        <f t="shared" si="1080"/>
        <v>11.675992646442069</v>
      </c>
      <c r="AX774">
        <f t="shared" si="1081"/>
        <v>23.706234931945801</v>
      </c>
      <c r="AY774">
        <f t="shared" si="1082"/>
        <v>2.9425297566683923</v>
      </c>
      <c r="AZ774">
        <f t="shared" si="1083"/>
        <v>0.42642314830846517</v>
      </c>
      <c r="BA774">
        <f t="shared" si="1084"/>
        <v>2.0222949511602057</v>
      </c>
      <c r="BB774">
        <f t="shared" si="1085"/>
        <v>0.92023480550818659</v>
      </c>
      <c r="BC774">
        <f t="shared" si="1086"/>
        <v>0.27239379295769661</v>
      </c>
      <c r="BD774">
        <f t="shared" si="1087"/>
        <v>78.829659174636731</v>
      </c>
      <c r="BE774">
        <f t="shared" si="1088"/>
        <v>0.82075614655162965</v>
      </c>
      <c r="BF774">
        <f t="shared" si="1089"/>
        <v>67.730559623886904</v>
      </c>
      <c r="BG774">
        <f t="shared" si="1090"/>
        <v>924.61341532547965</v>
      </c>
      <c r="BH774">
        <f t="shared" si="1091"/>
        <v>3.0559993875737396E-2</v>
      </c>
    </row>
    <row r="775" spans="1:60" x14ac:dyDescent="0.45">
      <c r="A775" s="1">
        <v>723</v>
      </c>
      <c r="B775" s="1" t="s">
        <v>837</v>
      </c>
      <c r="C775" s="1">
        <v>4162.0000296831131</v>
      </c>
      <c r="D775" s="1">
        <v>0</v>
      </c>
      <c r="E775">
        <f t="shared" si="1064"/>
        <v>43.171824483897119</v>
      </c>
      <c r="F775">
        <f t="shared" si="1065"/>
        <v>0.50248603533598346</v>
      </c>
      <c r="G775">
        <f t="shared" si="1066"/>
        <v>768.86182102937971</v>
      </c>
      <c r="H775">
        <f t="shared" si="1067"/>
        <v>5.1139024043483232</v>
      </c>
      <c r="I775">
        <f t="shared" si="1068"/>
        <v>1.1867463306608546</v>
      </c>
      <c r="J775">
        <f t="shared" si="1069"/>
        <v>25.160806655883789</v>
      </c>
      <c r="K775" s="1">
        <v>6</v>
      </c>
      <c r="L775">
        <f t="shared" si="1070"/>
        <v>1.4200000166893005</v>
      </c>
      <c r="M775" s="1">
        <v>1</v>
      </c>
      <c r="N775">
        <f t="shared" si="1071"/>
        <v>2.8400000333786011</v>
      </c>
      <c r="O775" s="1">
        <v>22.255090713500977</v>
      </c>
      <c r="P775" s="1">
        <v>25.160806655883789</v>
      </c>
      <c r="Q775" s="1">
        <v>21.276880264282227</v>
      </c>
      <c r="R775" s="1">
        <v>1000.8575439453125</v>
      </c>
      <c r="S775" s="1">
        <v>943.20501708984375</v>
      </c>
      <c r="T775" s="1">
        <v>13.877481460571289</v>
      </c>
      <c r="U775" s="1">
        <v>19.89813232421875</v>
      </c>
      <c r="V775" s="1">
        <v>52.358924865722656</v>
      </c>
      <c r="W775" s="1">
        <v>75.073074340820312</v>
      </c>
      <c r="X775" s="1">
        <v>499.495361328125</v>
      </c>
      <c r="Y775" s="1">
        <v>1998.963134765625</v>
      </c>
      <c r="Z775" s="1">
        <v>194.96527099609375</v>
      </c>
      <c r="AA775" s="1">
        <v>101.69513702392578</v>
      </c>
      <c r="AB775" s="1">
        <v>10.216846466064453</v>
      </c>
      <c r="AC775" s="1">
        <v>0.35529962182044983</v>
      </c>
      <c r="AD775" s="1">
        <v>3.0860051512718201E-2</v>
      </c>
      <c r="AE775" s="1">
        <v>7.4847275391221046E-3</v>
      </c>
      <c r="AF775" s="1">
        <v>5.0997689366340637E-2</v>
      </c>
      <c r="AG775" s="1">
        <v>1.1289982125163078E-2</v>
      </c>
      <c r="AH775" s="1">
        <v>0.66666668653488159</v>
      </c>
      <c r="AI775" s="1">
        <v>-0.21956524252891541</v>
      </c>
      <c r="AJ775" s="1">
        <v>2.737391471862793</v>
      </c>
      <c r="AK775" s="1">
        <v>1</v>
      </c>
      <c r="AL775" s="1">
        <v>0</v>
      </c>
      <c r="AM775" s="1">
        <v>0.15999999642372131</v>
      </c>
      <c r="AN775" s="1">
        <v>111115</v>
      </c>
      <c r="AO775">
        <f t="shared" si="1072"/>
        <v>0.83249226888020822</v>
      </c>
      <c r="AP775">
        <f t="shared" si="1073"/>
        <v>5.1139024043483231E-3</v>
      </c>
      <c r="AQ775">
        <f t="shared" si="1074"/>
        <v>298.31080665588377</v>
      </c>
      <c r="AR775">
        <f t="shared" si="1075"/>
        <v>295.40509071350095</v>
      </c>
      <c r="AS775">
        <f t="shared" si="1076"/>
        <v>319.83409441365075</v>
      </c>
      <c r="AT775">
        <f t="shared" si="1077"/>
        <v>0.69951953765693953</v>
      </c>
      <c r="AU775">
        <f t="shared" si="1078"/>
        <v>3.210289623892487</v>
      </c>
      <c r="AV775">
        <f t="shared" si="1079"/>
        <v>31.567779127306775</v>
      </c>
      <c r="AW775">
        <f t="shared" si="1080"/>
        <v>11.669646803088025</v>
      </c>
      <c r="AX775">
        <f t="shared" si="1081"/>
        <v>23.707948684692383</v>
      </c>
      <c r="AY775">
        <f t="shared" si="1082"/>
        <v>2.9428333619903402</v>
      </c>
      <c r="AZ775">
        <f t="shared" si="1083"/>
        <v>0.42694579058493332</v>
      </c>
      <c r="BA775">
        <f t="shared" si="1084"/>
        <v>2.0235432932316324</v>
      </c>
      <c r="BB775">
        <f t="shared" si="1085"/>
        <v>0.91929006875870778</v>
      </c>
      <c r="BC775">
        <f t="shared" si="1086"/>
        <v>0.27273502447057296</v>
      </c>
      <c r="BD775">
        <f t="shared" si="1087"/>
        <v>78.189508242047879</v>
      </c>
      <c r="BE775">
        <f t="shared" si="1088"/>
        <v>0.81515874820261136</v>
      </c>
      <c r="BF775">
        <f t="shared" si="1089"/>
        <v>67.760788635411444</v>
      </c>
      <c r="BG775">
        <f t="shared" si="1090"/>
        <v>922.6831993545369</v>
      </c>
      <c r="BH775">
        <f t="shared" si="1091"/>
        <v>3.1704889347772533E-2</v>
      </c>
    </row>
    <row r="776" spans="1:60" x14ac:dyDescent="0.45">
      <c r="A776" s="1">
        <v>724</v>
      </c>
      <c r="B776" s="1" t="s">
        <v>838</v>
      </c>
      <c r="C776" s="1">
        <v>4167.5000295601785</v>
      </c>
      <c r="D776" s="1">
        <v>0</v>
      </c>
      <c r="E776">
        <f t="shared" si="1064"/>
        <v>44.156029112304672</v>
      </c>
      <c r="F776">
        <f t="shared" si="1065"/>
        <v>0.504914464859611</v>
      </c>
      <c r="G776">
        <f t="shared" si="1066"/>
        <v>765.53075762142362</v>
      </c>
      <c r="H776">
        <f t="shared" si="1067"/>
        <v>5.1173349351680866</v>
      </c>
      <c r="I776">
        <f t="shared" si="1068"/>
        <v>1.1826989769084437</v>
      </c>
      <c r="J776">
        <f t="shared" si="1069"/>
        <v>25.145977020263672</v>
      </c>
      <c r="K776" s="1">
        <v>6</v>
      </c>
      <c r="L776">
        <f t="shared" si="1070"/>
        <v>1.4200000166893005</v>
      </c>
      <c r="M776" s="1">
        <v>1</v>
      </c>
      <c r="N776">
        <f t="shared" si="1071"/>
        <v>2.8400000333786011</v>
      </c>
      <c r="O776" s="1">
        <v>22.255071640014648</v>
      </c>
      <c r="P776" s="1">
        <v>25.145977020263672</v>
      </c>
      <c r="Q776" s="1">
        <v>21.273107528686523</v>
      </c>
      <c r="R776" s="1">
        <v>1001.55078125</v>
      </c>
      <c r="S776" s="1">
        <v>942.71435546875</v>
      </c>
      <c r="T776" s="1">
        <v>13.885376930236816</v>
      </c>
      <c r="U776" s="1">
        <v>19.910076141357422</v>
      </c>
      <c r="V776" s="1">
        <v>52.388446807861328</v>
      </c>
      <c r="W776" s="1">
        <v>75.119583129882813</v>
      </c>
      <c r="X776" s="1">
        <v>499.48867797851562</v>
      </c>
      <c r="Y776" s="1">
        <v>1998.7293701171875</v>
      </c>
      <c r="Z776" s="1">
        <v>195.88949584960937</v>
      </c>
      <c r="AA776" s="1">
        <v>101.69508361816406</v>
      </c>
      <c r="AB776" s="1">
        <v>10.216846466064453</v>
      </c>
      <c r="AC776" s="1">
        <v>0.35529962182044983</v>
      </c>
      <c r="AD776" s="1">
        <v>3.0860051512718201E-2</v>
      </c>
      <c r="AE776" s="1">
        <v>7.4847275391221046E-3</v>
      </c>
      <c r="AF776" s="1">
        <v>5.0997689366340637E-2</v>
      </c>
      <c r="AG776" s="1">
        <v>1.1289982125163078E-2</v>
      </c>
      <c r="AH776" s="1">
        <v>0.66666668653488159</v>
      </c>
      <c r="AI776" s="1">
        <v>-0.21956524252891541</v>
      </c>
      <c r="AJ776" s="1">
        <v>2.737391471862793</v>
      </c>
      <c r="AK776" s="1">
        <v>1</v>
      </c>
      <c r="AL776" s="1">
        <v>0</v>
      </c>
      <c r="AM776" s="1">
        <v>0.15999999642372131</v>
      </c>
      <c r="AN776" s="1">
        <v>111115</v>
      </c>
      <c r="AO776">
        <f t="shared" si="1072"/>
        <v>0.83248112996419266</v>
      </c>
      <c r="AP776">
        <f t="shared" si="1073"/>
        <v>5.1173349351680865E-3</v>
      </c>
      <c r="AQ776">
        <f t="shared" si="1074"/>
        <v>298.29597702026365</v>
      </c>
      <c r="AR776">
        <f t="shared" si="1075"/>
        <v>295.40507164001463</v>
      </c>
      <c r="AS776">
        <f t="shared" si="1076"/>
        <v>319.79669207073675</v>
      </c>
      <c r="AT776">
        <f t="shared" si="1077"/>
        <v>0.69931309041106937</v>
      </c>
      <c r="AU776">
        <f t="shared" si="1078"/>
        <v>3.2074558349478002</v>
      </c>
      <c r="AV776">
        <f t="shared" si="1079"/>
        <v>31.539930160152863</v>
      </c>
      <c r="AW776">
        <f t="shared" si="1080"/>
        <v>11.629854018795442</v>
      </c>
      <c r="AX776">
        <f t="shared" si="1081"/>
        <v>23.70052433013916</v>
      </c>
      <c r="AY776">
        <f t="shared" si="1082"/>
        <v>2.941518274527835</v>
      </c>
      <c r="AZ776">
        <f t="shared" si="1083"/>
        <v>0.4286976835461439</v>
      </c>
      <c r="BA776">
        <f t="shared" si="1084"/>
        <v>2.0247568580393565</v>
      </c>
      <c r="BB776">
        <f t="shared" si="1085"/>
        <v>0.91676141648847853</v>
      </c>
      <c r="BC776">
        <f t="shared" si="1086"/>
        <v>0.27387896452831945</v>
      </c>
      <c r="BD776">
        <f t="shared" si="1087"/>
        <v>77.850714408587152</v>
      </c>
      <c r="BE776">
        <f t="shared" si="1088"/>
        <v>0.81204953884549191</v>
      </c>
      <c r="BF776">
        <f t="shared" si="1089"/>
        <v>67.865961992283601</v>
      </c>
      <c r="BG776">
        <f t="shared" si="1090"/>
        <v>921.72469398952262</v>
      </c>
      <c r="BH776">
        <f t="shared" si="1091"/>
        <v>3.2511783757199639E-2</v>
      </c>
    </row>
    <row r="777" spans="1:60" x14ac:dyDescent="0.45">
      <c r="A777" s="1">
        <v>725</v>
      </c>
      <c r="B777" s="1" t="s">
        <v>839</v>
      </c>
      <c r="C777" s="1">
        <v>4172.5000294484198</v>
      </c>
      <c r="D777" s="1">
        <v>0</v>
      </c>
      <c r="E777">
        <f t="shared" si="1064"/>
        <v>44.148215839340466</v>
      </c>
      <c r="F777">
        <f t="shared" si="1065"/>
        <v>0.50684875960146014</v>
      </c>
      <c r="G777">
        <f t="shared" si="1066"/>
        <v>765.94946508783414</v>
      </c>
      <c r="H777">
        <f t="shared" si="1067"/>
        <v>5.117695412703406</v>
      </c>
      <c r="I777">
        <f t="shared" si="1068"/>
        <v>1.1789601279791255</v>
      </c>
      <c r="J777">
        <f t="shared" si="1069"/>
        <v>25.130516052246094</v>
      </c>
      <c r="K777" s="1">
        <v>6</v>
      </c>
      <c r="L777">
        <f t="shared" si="1070"/>
        <v>1.4200000166893005</v>
      </c>
      <c r="M777" s="1">
        <v>1</v>
      </c>
      <c r="N777">
        <f t="shared" si="1071"/>
        <v>2.8400000333786011</v>
      </c>
      <c r="O777" s="1">
        <v>22.251615524291992</v>
      </c>
      <c r="P777" s="1">
        <v>25.130516052246094</v>
      </c>
      <c r="Q777" s="1">
        <v>21.237066268920898</v>
      </c>
      <c r="R777" s="1">
        <v>1001.3455810546875</v>
      </c>
      <c r="S777" s="1">
        <v>942.52099609375</v>
      </c>
      <c r="T777" s="1">
        <v>13.892950057983398</v>
      </c>
      <c r="U777" s="1">
        <v>19.917854309082031</v>
      </c>
      <c r="V777" s="1">
        <v>52.425716400146484</v>
      </c>
      <c r="W777" s="1">
        <v>75.1627197265625</v>
      </c>
      <c r="X777" s="1">
        <v>499.50289916992187</v>
      </c>
      <c r="Y777" s="1">
        <v>1998.567626953125</v>
      </c>
      <c r="Z777" s="1">
        <v>196.78408813476562</v>
      </c>
      <c r="AA777" s="1">
        <v>101.69486999511719</v>
      </c>
      <c r="AB777" s="1">
        <v>10.216846466064453</v>
      </c>
      <c r="AC777" s="1">
        <v>0.35529962182044983</v>
      </c>
      <c r="AD777" s="1">
        <v>3.0860051512718201E-2</v>
      </c>
      <c r="AE777" s="1">
        <v>7.4847275391221046E-3</v>
      </c>
      <c r="AF777" s="1">
        <v>5.0997689366340637E-2</v>
      </c>
      <c r="AG777" s="1">
        <v>1.1289982125163078E-2</v>
      </c>
      <c r="AH777" s="1">
        <v>0.66666668653488159</v>
      </c>
      <c r="AI777" s="1">
        <v>-0.21956524252891541</v>
      </c>
      <c r="AJ777" s="1">
        <v>2.737391471862793</v>
      </c>
      <c r="AK777" s="1">
        <v>1</v>
      </c>
      <c r="AL777" s="1">
        <v>0</v>
      </c>
      <c r="AM777" s="1">
        <v>0.15999999642372131</v>
      </c>
      <c r="AN777" s="1">
        <v>111115</v>
      </c>
      <c r="AO777">
        <f t="shared" si="1072"/>
        <v>0.83250483194986968</v>
      </c>
      <c r="AP777">
        <f t="shared" si="1073"/>
        <v>5.1176954127034064E-3</v>
      </c>
      <c r="AQ777">
        <f t="shared" si="1074"/>
        <v>298.28051605224607</v>
      </c>
      <c r="AR777">
        <f t="shared" si="1075"/>
        <v>295.40161552429197</v>
      </c>
      <c r="AS777">
        <f t="shared" si="1076"/>
        <v>319.77081316506519</v>
      </c>
      <c r="AT777">
        <f t="shared" si="1077"/>
        <v>0.70042571322235037</v>
      </c>
      <c r="AU777">
        <f t="shared" si="1078"/>
        <v>3.2045037325229075</v>
      </c>
      <c r="AV777">
        <f t="shared" si="1079"/>
        <v>31.51096739370206</v>
      </c>
      <c r="AW777">
        <f t="shared" si="1080"/>
        <v>11.593113084620029</v>
      </c>
      <c r="AX777">
        <f t="shared" si="1081"/>
        <v>23.691065788269043</v>
      </c>
      <c r="AY777">
        <f t="shared" si="1082"/>
        <v>2.9398436127487129</v>
      </c>
      <c r="AZ777">
        <f t="shared" si="1083"/>
        <v>0.43009128383847633</v>
      </c>
      <c r="BA777">
        <f t="shared" si="1084"/>
        <v>2.025543604543782</v>
      </c>
      <c r="BB777">
        <f t="shared" si="1085"/>
        <v>0.91430000820493085</v>
      </c>
      <c r="BC777">
        <f t="shared" si="1086"/>
        <v>0.2747890969959309</v>
      </c>
      <c r="BD777">
        <f t="shared" si="1087"/>
        <v>77.893131274936835</v>
      </c>
      <c r="BE777">
        <f t="shared" si="1088"/>
        <v>0.81266037389330181</v>
      </c>
      <c r="BF777">
        <f t="shared" si="1089"/>
        <v>67.956915848916523</v>
      </c>
      <c r="BG777">
        <f t="shared" si="1090"/>
        <v>921.53504867028937</v>
      </c>
      <c r="BH777">
        <f t="shared" si="1091"/>
        <v>3.2556293903339958E-2</v>
      </c>
    </row>
    <row r="778" spans="1:60" x14ac:dyDescent="0.45">
      <c r="A778" s="1">
        <v>726</v>
      </c>
      <c r="B778" s="1" t="s">
        <v>840</v>
      </c>
      <c r="C778" s="1">
        <v>4177.5000293366611</v>
      </c>
      <c r="D778" s="1">
        <v>0</v>
      </c>
      <c r="E778">
        <f t="shared" si="1064"/>
        <v>43.993776637428745</v>
      </c>
      <c r="F778">
        <f t="shared" si="1065"/>
        <v>0.5080328819110147</v>
      </c>
      <c r="G778">
        <f t="shared" si="1066"/>
        <v>766.44168126260968</v>
      </c>
      <c r="H778">
        <f t="shared" si="1067"/>
        <v>5.1179101875575705</v>
      </c>
      <c r="I778">
        <f t="shared" si="1068"/>
        <v>1.1766817178625146</v>
      </c>
      <c r="J778">
        <f t="shared" si="1069"/>
        <v>25.122468948364258</v>
      </c>
      <c r="K778" s="1">
        <v>6</v>
      </c>
      <c r="L778">
        <f t="shared" si="1070"/>
        <v>1.4200000166893005</v>
      </c>
      <c r="M778" s="1">
        <v>1</v>
      </c>
      <c r="N778">
        <f t="shared" si="1071"/>
        <v>2.8400000333786011</v>
      </c>
      <c r="O778" s="1">
        <v>22.237899780273438</v>
      </c>
      <c r="P778" s="1">
        <v>25.122468948364258</v>
      </c>
      <c r="Q778" s="1">
        <v>21.172012329101563</v>
      </c>
      <c r="R778" s="1">
        <v>1000.7332153320312</v>
      </c>
      <c r="S778" s="1">
        <v>942.09661865234375</v>
      </c>
      <c r="T778" s="1">
        <v>13.900070190429687</v>
      </c>
      <c r="U778" s="1">
        <v>19.9251708984375</v>
      </c>
      <c r="V778" s="1">
        <v>52.490875244140625</v>
      </c>
      <c r="W778" s="1">
        <v>75.246452331542969</v>
      </c>
      <c r="X778" s="1">
        <v>499.50384521484375</v>
      </c>
      <c r="Y778" s="1">
        <v>1998.8291015625</v>
      </c>
      <c r="Z778" s="1">
        <v>197.68368530273437</v>
      </c>
      <c r="AA778" s="1">
        <v>101.69480895996094</v>
      </c>
      <c r="AB778" s="1">
        <v>10.216846466064453</v>
      </c>
      <c r="AC778" s="1">
        <v>0.35529962182044983</v>
      </c>
      <c r="AD778" s="1">
        <v>3.0860051512718201E-2</v>
      </c>
      <c r="AE778" s="1">
        <v>7.4847275391221046E-3</v>
      </c>
      <c r="AF778" s="1">
        <v>5.0997689366340637E-2</v>
      </c>
      <c r="AG778" s="1">
        <v>1.1289982125163078E-2</v>
      </c>
      <c r="AH778" s="1">
        <v>0.66666668653488159</v>
      </c>
      <c r="AI778" s="1">
        <v>-0.21956524252891541</v>
      </c>
      <c r="AJ778" s="1">
        <v>2.737391471862793</v>
      </c>
      <c r="AK778" s="1">
        <v>1</v>
      </c>
      <c r="AL778" s="1">
        <v>0</v>
      </c>
      <c r="AM778" s="1">
        <v>0.15999999642372131</v>
      </c>
      <c r="AN778" s="1">
        <v>111115</v>
      </c>
      <c r="AO778">
        <f t="shared" si="1072"/>
        <v>0.83250640869140613</v>
      </c>
      <c r="AP778">
        <f t="shared" si="1073"/>
        <v>5.1179101875575709E-3</v>
      </c>
      <c r="AQ778">
        <f t="shared" si="1074"/>
        <v>298.27246894836424</v>
      </c>
      <c r="AR778">
        <f t="shared" si="1075"/>
        <v>295.38789978027341</v>
      </c>
      <c r="AS778">
        <f t="shared" si="1076"/>
        <v>319.81264910163009</v>
      </c>
      <c r="AT778">
        <f t="shared" si="1077"/>
        <v>0.70011535237862843</v>
      </c>
      <c r="AU778">
        <f t="shared" si="1078"/>
        <v>3.2029681658736893</v>
      </c>
      <c r="AV778">
        <f t="shared" si="1079"/>
        <v>31.495886551443892</v>
      </c>
      <c r="AW778">
        <f t="shared" si="1080"/>
        <v>11.570715653006392</v>
      </c>
      <c r="AX778">
        <f t="shared" si="1081"/>
        <v>23.680184364318848</v>
      </c>
      <c r="AY778">
        <f t="shared" si="1082"/>
        <v>2.9379180570233432</v>
      </c>
      <c r="AZ778">
        <f t="shared" si="1083"/>
        <v>0.43094361318723795</v>
      </c>
      <c r="BA778">
        <f t="shared" si="1084"/>
        <v>2.0262864480111746</v>
      </c>
      <c r="BB778">
        <f t="shared" si="1085"/>
        <v>0.91163160901216855</v>
      </c>
      <c r="BC778">
        <f t="shared" si="1086"/>
        <v>0.27534580093015326</v>
      </c>
      <c r="BD778">
        <f t="shared" si="1087"/>
        <v>77.943140354952362</v>
      </c>
      <c r="BE778">
        <f t="shared" si="1088"/>
        <v>0.81354891429182064</v>
      </c>
      <c r="BF778">
        <f t="shared" si="1089"/>
        <v>68.014952469833005</v>
      </c>
      <c r="BG778">
        <f t="shared" si="1090"/>
        <v>921.18408422892912</v>
      </c>
      <c r="BH778">
        <f t="shared" si="1091"/>
        <v>3.2482482906419245E-2</v>
      </c>
    </row>
    <row r="779" spans="1:60" x14ac:dyDescent="0.45">
      <c r="A779" s="1">
        <v>727</v>
      </c>
      <c r="B779" s="1" t="s">
        <v>841</v>
      </c>
      <c r="C779" s="1">
        <v>4183.0000292137265</v>
      </c>
      <c r="D779" s="1">
        <v>0</v>
      </c>
      <c r="E779">
        <f t="shared" si="1064"/>
        <v>43.838969113532769</v>
      </c>
      <c r="F779">
        <f t="shared" si="1065"/>
        <v>0.50718278279007667</v>
      </c>
      <c r="G779">
        <f t="shared" si="1066"/>
        <v>766.18498995423761</v>
      </c>
      <c r="H779">
        <f t="shared" si="1067"/>
        <v>5.1170132427404829</v>
      </c>
      <c r="I779">
        <f t="shared" si="1068"/>
        <v>1.1781297744455981</v>
      </c>
      <c r="J779">
        <f t="shared" si="1069"/>
        <v>25.134498596191406</v>
      </c>
      <c r="K779" s="1">
        <v>6</v>
      </c>
      <c r="L779">
        <f t="shared" si="1070"/>
        <v>1.4200000166893005</v>
      </c>
      <c r="M779" s="1">
        <v>1</v>
      </c>
      <c r="N779">
        <f t="shared" si="1071"/>
        <v>2.8400000333786011</v>
      </c>
      <c r="O779" s="1">
        <v>22.211996078491211</v>
      </c>
      <c r="P779" s="1">
        <v>25.134498596191406</v>
      </c>
      <c r="Q779" s="1">
        <v>21.103801727294922</v>
      </c>
      <c r="R779" s="1">
        <v>999.9669189453125</v>
      </c>
      <c r="S779" s="1">
        <v>941.52166748046875</v>
      </c>
      <c r="T779" s="1">
        <v>13.909595489501953</v>
      </c>
      <c r="U779" s="1">
        <v>19.933502197265625</v>
      </c>
      <c r="V779" s="1">
        <v>52.602474212646484</v>
      </c>
      <c r="W779" s="1">
        <v>75.386886596679688</v>
      </c>
      <c r="X779" s="1">
        <v>499.51104736328125</v>
      </c>
      <c r="Y779" s="1">
        <v>1999.1279296875</v>
      </c>
      <c r="Z779" s="1">
        <v>198.61381530761719</v>
      </c>
      <c r="AA779" s="1">
        <v>101.69483184814453</v>
      </c>
      <c r="AB779" s="1">
        <v>10.216846466064453</v>
      </c>
      <c r="AC779" s="1">
        <v>0.35529962182044983</v>
      </c>
      <c r="AD779" s="1">
        <v>3.0860051512718201E-2</v>
      </c>
      <c r="AE779" s="1">
        <v>7.4847275391221046E-3</v>
      </c>
      <c r="AF779" s="1">
        <v>5.0997689366340637E-2</v>
      </c>
      <c r="AG779" s="1">
        <v>1.1289982125163078E-2</v>
      </c>
      <c r="AH779" s="1">
        <v>0.66666668653488159</v>
      </c>
      <c r="AI779" s="1">
        <v>-0.21956524252891541</v>
      </c>
      <c r="AJ779" s="1">
        <v>2.737391471862793</v>
      </c>
      <c r="AK779" s="1">
        <v>1</v>
      </c>
      <c r="AL779" s="1">
        <v>0</v>
      </c>
      <c r="AM779" s="1">
        <v>0.15999999642372131</v>
      </c>
      <c r="AN779" s="1">
        <v>111115</v>
      </c>
      <c r="AO779">
        <f t="shared" si="1072"/>
        <v>0.83251841227213541</v>
      </c>
      <c r="AP779">
        <f t="shared" si="1073"/>
        <v>5.1170132427404832E-3</v>
      </c>
      <c r="AQ779">
        <f t="shared" si="1074"/>
        <v>298.28449859619138</v>
      </c>
      <c r="AR779">
        <f t="shared" si="1075"/>
        <v>295.36199607849119</v>
      </c>
      <c r="AS779">
        <f t="shared" si="1076"/>
        <v>319.86046160056139</v>
      </c>
      <c r="AT779">
        <f t="shared" si="1077"/>
        <v>0.69626465606445176</v>
      </c>
      <c r="AU779">
        <f t="shared" si="1078"/>
        <v>3.2052639285411453</v>
      </c>
      <c r="AV779">
        <f t="shared" si="1079"/>
        <v>31.518454480827451</v>
      </c>
      <c r="AW779">
        <f t="shared" si="1080"/>
        <v>11.584952283561826</v>
      </c>
      <c r="AX779">
        <f t="shared" si="1081"/>
        <v>23.673247337341309</v>
      </c>
      <c r="AY779">
        <f t="shared" si="1082"/>
        <v>2.9366910699242106</v>
      </c>
      <c r="AZ779">
        <f t="shared" si="1083"/>
        <v>0.43033177425952768</v>
      </c>
      <c r="BA779">
        <f t="shared" si="1084"/>
        <v>2.0271341540955472</v>
      </c>
      <c r="BB779">
        <f t="shared" si="1085"/>
        <v>0.90955691582866338</v>
      </c>
      <c r="BC779">
        <f t="shared" si="1086"/>
        <v>0.27494616975803787</v>
      </c>
      <c r="BD779">
        <f t="shared" si="1087"/>
        <v>77.9170537179685</v>
      </c>
      <c r="BE779">
        <f t="shared" si="1088"/>
        <v>0.81377308289098038</v>
      </c>
      <c r="BF779">
        <f t="shared" si="1089"/>
        <v>67.989893053301472</v>
      </c>
      <c r="BG779">
        <f t="shared" si="1090"/>
        <v>920.68272113973126</v>
      </c>
      <c r="BH779">
        <f t="shared" si="1091"/>
        <v>3.2373875963549396E-2</v>
      </c>
    </row>
    <row r="780" spans="1:60" x14ac:dyDescent="0.45">
      <c r="A780" s="1">
        <v>728</v>
      </c>
      <c r="B780" s="1" t="s">
        <v>842</v>
      </c>
      <c r="C780" s="1">
        <v>4188.5000290907919</v>
      </c>
      <c r="D780" s="1">
        <v>0</v>
      </c>
      <c r="E780">
        <f t="shared" si="1064"/>
        <v>44.139684165557867</v>
      </c>
      <c r="F780">
        <f t="shared" si="1065"/>
        <v>0.50794995803604059</v>
      </c>
      <c r="G780">
        <f t="shared" si="1066"/>
        <v>764.82931452855235</v>
      </c>
      <c r="H780">
        <f t="shared" si="1067"/>
        <v>5.1158565589697638</v>
      </c>
      <c r="I780">
        <f t="shared" si="1068"/>
        <v>1.1763498351882586</v>
      </c>
      <c r="J780">
        <f t="shared" si="1069"/>
        <v>25.129737854003906</v>
      </c>
      <c r="K780" s="1">
        <v>6</v>
      </c>
      <c r="L780">
        <f t="shared" si="1070"/>
        <v>1.4200000166893005</v>
      </c>
      <c r="M780" s="1">
        <v>1</v>
      </c>
      <c r="N780">
        <f t="shared" si="1071"/>
        <v>2.8400000333786011</v>
      </c>
      <c r="O780" s="1">
        <v>22.183156967163086</v>
      </c>
      <c r="P780" s="1">
        <v>25.129737854003906</v>
      </c>
      <c r="Q780" s="1">
        <v>21.078922271728516</v>
      </c>
      <c r="R780" s="1">
        <v>999.8133544921875</v>
      </c>
      <c r="S780" s="1">
        <v>941.00762939453125</v>
      </c>
      <c r="T780" s="1">
        <v>13.919268608093262</v>
      </c>
      <c r="U780" s="1">
        <v>19.942142486572266</v>
      </c>
      <c r="V780" s="1">
        <v>52.729038238525391</v>
      </c>
      <c r="W780" s="1">
        <v>75.549087524414063</v>
      </c>
      <c r="X780" s="1">
        <v>499.4793701171875</v>
      </c>
      <c r="Y780" s="1">
        <v>1999.368896484375</v>
      </c>
      <c r="Z780" s="1">
        <v>199.19923400878906</v>
      </c>
      <c r="AA780" s="1">
        <v>101.6944580078125</v>
      </c>
      <c r="AB780" s="1">
        <v>10.216846466064453</v>
      </c>
      <c r="AC780" s="1">
        <v>0.35529962182044983</v>
      </c>
      <c r="AD780" s="1">
        <v>3.0860051512718201E-2</v>
      </c>
      <c r="AE780" s="1">
        <v>7.4847275391221046E-3</v>
      </c>
      <c r="AF780" s="1">
        <v>5.0997689366340637E-2</v>
      </c>
      <c r="AG780" s="1">
        <v>1.1289982125163078E-2</v>
      </c>
      <c r="AH780" s="1">
        <v>0.66666668653488159</v>
      </c>
      <c r="AI780" s="1">
        <v>-0.21956524252891541</v>
      </c>
      <c r="AJ780" s="1">
        <v>2.737391471862793</v>
      </c>
      <c r="AK780" s="1">
        <v>1</v>
      </c>
      <c r="AL780" s="1">
        <v>0</v>
      </c>
      <c r="AM780" s="1">
        <v>0.15999999642372131</v>
      </c>
      <c r="AN780" s="1">
        <v>111115</v>
      </c>
      <c r="AO780">
        <f t="shared" si="1072"/>
        <v>0.83246561686197906</v>
      </c>
      <c r="AP780">
        <f t="shared" si="1073"/>
        <v>5.1158565589697639E-3</v>
      </c>
      <c r="AQ780">
        <f t="shared" si="1074"/>
        <v>298.27973785400388</v>
      </c>
      <c r="AR780">
        <f t="shared" si="1075"/>
        <v>295.33315696716306</v>
      </c>
      <c r="AS780">
        <f t="shared" si="1076"/>
        <v>319.89901628719963</v>
      </c>
      <c r="AT780">
        <f t="shared" si="1077"/>
        <v>0.69426696546439115</v>
      </c>
      <c r="AU780">
        <f t="shared" si="1078"/>
        <v>3.2043552068747956</v>
      </c>
      <c r="AV780">
        <f t="shared" si="1079"/>
        <v>31.50963454300161</v>
      </c>
      <c r="AW780">
        <f t="shared" si="1080"/>
        <v>11.567492056429344</v>
      </c>
      <c r="AX780">
        <f t="shared" si="1081"/>
        <v>23.656447410583496</v>
      </c>
      <c r="AY780">
        <f t="shared" si="1082"/>
        <v>2.9337214383704953</v>
      </c>
      <c r="AZ780">
        <f t="shared" si="1083"/>
        <v>0.43088394434693089</v>
      </c>
      <c r="BA780">
        <f t="shared" si="1084"/>
        <v>2.0280053716865369</v>
      </c>
      <c r="BB780">
        <f t="shared" si="1085"/>
        <v>0.90571606668395832</v>
      </c>
      <c r="BC780">
        <f t="shared" si="1086"/>
        <v>0.27530682627714809</v>
      </c>
      <c r="BD780">
        <f t="shared" si="1087"/>
        <v>77.778902609467892</v>
      </c>
      <c r="BE780">
        <f t="shared" si="1088"/>
        <v>0.81277695380712633</v>
      </c>
      <c r="BF780">
        <f t="shared" si="1089"/>
        <v>68.036519457022877</v>
      </c>
      <c r="BG780">
        <f t="shared" si="1090"/>
        <v>920.0257375201802</v>
      </c>
      <c r="BH780">
        <f t="shared" si="1091"/>
        <v>3.2641592056449953E-2</v>
      </c>
    </row>
    <row r="781" spans="1:60" x14ac:dyDescent="0.45">
      <c r="A781" s="1" t="s">
        <v>9</v>
      </c>
      <c r="B781" s="1" t="s">
        <v>843</v>
      </c>
    </row>
    <row r="782" spans="1:60" x14ac:dyDescent="0.45">
      <c r="A782" s="1">
        <v>729</v>
      </c>
      <c r="B782" s="1" t="s">
        <v>844</v>
      </c>
      <c r="C782" s="1">
        <v>4221.0000325664878</v>
      </c>
      <c r="D782" s="1">
        <v>0</v>
      </c>
      <c r="E782">
        <f t="shared" ref="E782:E796" si="1092">(R782-S782*(1000-T782)/(1000-U782))*AO782</f>
        <v>43.779662740011887</v>
      </c>
      <c r="F782">
        <f t="shared" ref="F782:F796" si="1093">IF(AZ782&lt;&gt;0,1/(1/AZ782-1/N782),0)</f>
        <v>0.5002496431199861</v>
      </c>
      <c r="G782">
        <f t="shared" ref="G782:G796" si="1094">((BC782-AP782/2)*S782-E782)/(BC782+AP782/2)</f>
        <v>763.91643857144663</v>
      </c>
      <c r="H782">
        <f t="shared" ref="H782:H796" si="1095">AP782*1000</f>
        <v>5.0389397670632219</v>
      </c>
      <c r="I782">
        <f t="shared" ref="I782:I796" si="1096">(AU782-BA782)</f>
        <v>1.173800305717922</v>
      </c>
      <c r="J782">
        <f t="shared" ref="J782:J796" si="1097">(P782+AT782*D782)</f>
        <v>25.119823455810547</v>
      </c>
      <c r="K782" s="1">
        <v>6</v>
      </c>
      <c r="L782">
        <f t="shared" ref="L782:L796" si="1098">(K782*AI782+AJ782)</f>
        <v>1.4200000166893005</v>
      </c>
      <c r="M782" s="1">
        <v>1</v>
      </c>
      <c r="N782">
        <f t="shared" ref="N782:N796" si="1099">L782*(M782+1)*(M782+1)/(M782*M782+1)</f>
        <v>2.8400000333786011</v>
      </c>
      <c r="O782" s="1">
        <v>22.164890289306641</v>
      </c>
      <c r="P782" s="1">
        <v>25.119823455810547</v>
      </c>
      <c r="Q782" s="1">
        <v>21.06207275390625</v>
      </c>
      <c r="R782" s="1">
        <v>999.1558837890625</v>
      </c>
      <c r="S782" s="1">
        <v>940.8701171875</v>
      </c>
      <c r="T782" s="1">
        <v>14.016295433044434</v>
      </c>
      <c r="U782" s="1">
        <v>19.948606491088867</v>
      </c>
      <c r="V782" s="1">
        <v>53.5823974609375</v>
      </c>
      <c r="W782" s="1">
        <v>75.654182434082031</v>
      </c>
      <c r="X782" s="1">
        <v>499.47683715820312</v>
      </c>
      <c r="Y782" s="1">
        <v>1999.3394775390625</v>
      </c>
      <c r="Z782" s="1">
        <v>199.53012084960937</v>
      </c>
      <c r="AA782" s="1">
        <v>101.69448089599609</v>
      </c>
      <c r="AB782" s="1">
        <v>12.04383659362793</v>
      </c>
      <c r="AC782" s="1">
        <v>0.39003369212150574</v>
      </c>
      <c r="AD782" s="1">
        <v>2.0047113299369812E-2</v>
      </c>
      <c r="AE782" s="1">
        <v>3.3830329775810242E-3</v>
      </c>
      <c r="AF782" s="1">
        <v>1.7739176750183105E-2</v>
      </c>
      <c r="AG782" s="1">
        <v>4.9741975963115692E-3</v>
      </c>
      <c r="AH782" s="1">
        <v>1</v>
      </c>
      <c r="AI782" s="1">
        <v>-0.21956524252891541</v>
      </c>
      <c r="AJ782" s="1">
        <v>2.737391471862793</v>
      </c>
      <c r="AK782" s="1">
        <v>1</v>
      </c>
      <c r="AL782" s="1">
        <v>0</v>
      </c>
      <c r="AM782" s="1">
        <v>0.15999999642372131</v>
      </c>
      <c r="AN782" s="1">
        <v>111115</v>
      </c>
      <c r="AO782">
        <f t="shared" ref="AO782:AO796" si="1100">X782*0.000001/(K782*0.0001)</f>
        <v>0.8324613952636718</v>
      </c>
      <c r="AP782">
        <f t="shared" ref="AP782:AP796" si="1101">(U782-T782)/(1000-U782)*AO782</f>
        <v>5.0389397670632221E-3</v>
      </c>
      <c r="AQ782">
        <f t="shared" ref="AQ782:AQ796" si="1102">(P782+273.15)</f>
        <v>298.26982345581052</v>
      </c>
      <c r="AR782">
        <f t="shared" ref="AR782:AR796" si="1103">(O782+273.15)</f>
        <v>295.31489028930662</v>
      </c>
      <c r="AS782">
        <f t="shared" ref="AS782:AS796" si="1104">(Y782*AK782+Z782*AL782)*AM782</f>
        <v>319.89430925605484</v>
      </c>
      <c r="AT782">
        <f t="shared" ref="AT782:AT796" si="1105">((AS782+0.00000010773*(AR782^4-AQ782^4))-AP782*44100)/(L782*0.92*2*29.3+0.00000043092*AQ782^3)</f>
        <v>0.73175705185707374</v>
      </c>
      <c r="AU782">
        <f t="shared" ref="AU782:AU796" si="1106">0.61365*EXP(17.502*J782/(240.97+J782))</f>
        <v>3.2024634874277025</v>
      </c>
      <c r="AV782">
        <f t="shared" ref="AV782:AV796" si="1107">AU782*1000/AA782</f>
        <v>31.491025463839009</v>
      </c>
      <c r="AW782">
        <f t="shared" ref="AW782:AW796" si="1108">(AV782-U782)</f>
        <v>11.542418972750141</v>
      </c>
      <c r="AX782">
        <f t="shared" ref="AX782:AX796" si="1109">IF(D782,P782,(O782+P782)/2)</f>
        <v>23.642356872558594</v>
      </c>
      <c r="AY782">
        <f t="shared" ref="AY782:AY796" si="1110">0.61365*EXP(17.502*AX782/(240.97+AX782))</f>
        <v>2.9312327560143108</v>
      </c>
      <c r="AZ782">
        <f t="shared" ref="AZ782:AZ796" si="1111">IF(AW782&lt;&gt;0,(1000-(AV782+U782)/2)/AW782*AP782,0)</f>
        <v>0.42533018209813889</v>
      </c>
      <c r="BA782">
        <f t="shared" ref="BA782:BA796" si="1112">U782*AA782/1000</f>
        <v>2.0286631817097804</v>
      </c>
      <c r="BB782">
        <f t="shared" ref="BB782:BB796" si="1113">(AY782-BA782)</f>
        <v>0.90256957430453033</v>
      </c>
      <c r="BC782">
        <f t="shared" ref="BC782:BC796" si="1114">1/(1.6/F782+1.37/N782)</f>
        <v>0.27168025836528037</v>
      </c>
      <c r="BD782">
        <f t="shared" ref="BD782:BD796" si="1115">G782*AA782*0.001</f>
        <v>77.686085668441365</v>
      </c>
      <c r="BE782">
        <f t="shared" ref="BE782:BE796" si="1116">G782/S782</f>
        <v>0.81192549812825077</v>
      </c>
      <c r="BF782">
        <f t="shared" ref="BF782:BF796" si="1117">(1-AP782*AA782/AU782/F782)*100</f>
        <v>68.013584345985592</v>
      </c>
      <c r="BG782">
        <f t="shared" ref="BG782:BG796" si="1118">(S782-E782/(N782/1.35))</f>
        <v>920.05936225637947</v>
      </c>
      <c r="BH782">
        <f t="shared" ref="BH782:BH796" si="1119">E782*BF782/100/BG782</f>
        <v>3.2363257269663798E-2</v>
      </c>
    </row>
    <row r="783" spans="1:60" x14ac:dyDescent="0.45">
      <c r="A783" s="1">
        <v>730</v>
      </c>
      <c r="B783" s="1" t="s">
        <v>845</v>
      </c>
      <c r="C783" s="1">
        <v>4226.5000324435532</v>
      </c>
      <c r="D783" s="1">
        <v>0</v>
      </c>
      <c r="E783">
        <f t="shared" si="1092"/>
        <v>42.704466773458641</v>
      </c>
      <c r="F783">
        <f t="shared" si="1093"/>
        <v>0.48308145058137708</v>
      </c>
      <c r="G783">
        <f t="shared" si="1094"/>
        <v>763.22482071036836</v>
      </c>
      <c r="H783">
        <f t="shared" si="1095"/>
        <v>4.8665249588561563</v>
      </c>
      <c r="I783">
        <f t="shared" si="1096"/>
        <v>1.1678853995159559</v>
      </c>
      <c r="J783">
        <f t="shared" si="1097"/>
        <v>25.105060577392578</v>
      </c>
      <c r="K783" s="1">
        <v>6</v>
      </c>
      <c r="L783">
        <f t="shared" si="1098"/>
        <v>1.4200000166893005</v>
      </c>
      <c r="M783" s="1">
        <v>1</v>
      </c>
      <c r="N783">
        <f t="shared" si="1099"/>
        <v>2.8400000333786011</v>
      </c>
      <c r="O783" s="1">
        <v>22.111675262451172</v>
      </c>
      <c r="P783" s="1">
        <v>25.105060577392578</v>
      </c>
      <c r="Q783" s="1">
        <v>21.021659851074219</v>
      </c>
      <c r="R783" s="1">
        <v>997.79925537109375</v>
      </c>
      <c r="S783" s="1">
        <v>941.00042724609375</v>
      </c>
      <c r="T783" s="1">
        <v>14.250138282775879</v>
      </c>
      <c r="U783" s="1">
        <v>19.979162216186523</v>
      </c>
      <c r="V783" s="1">
        <v>54.659278869628906</v>
      </c>
      <c r="W783" s="1">
        <v>76.000389099121094</v>
      </c>
      <c r="X783" s="1">
        <v>499.48779296875</v>
      </c>
      <c r="Y783" s="1">
        <v>1999.5960693359375</v>
      </c>
      <c r="Z783" s="1">
        <v>200.56657409667969</v>
      </c>
      <c r="AA783" s="1">
        <v>101.69410705566406</v>
      </c>
      <c r="AB783" s="1">
        <v>12.04383659362793</v>
      </c>
      <c r="AC783" s="1">
        <v>0.39003369212150574</v>
      </c>
      <c r="AD783" s="1">
        <v>2.0047113299369812E-2</v>
      </c>
      <c r="AE783" s="1">
        <v>3.3830329775810242E-3</v>
      </c>
      <c r="AF783" s="1">
        <v>1.7739176750183105E-2</v>
      </c>
      <c r="AG783" s="1">
        <v>4.9741975963115692E-3</v>
      </c>
      <c r="AH783" s="1">
        <v>0.66666668653488159</v>
      </c>
      <c r="AI783" s="1">
        <v>-0.21956524252891541</v>
      </c>
      <c r="AJ783" s="1">
        <v>2.737391471862793</v>
      </c>
      <c r="AK783" s="1">
        <v>1</v>
      </c>
      <c r="AL783" s="1">
        <v>0</v>
      </c>
      <c r="AM783" s="1">
        <v>0.15999999642372131</v>
      </c>
      <c r="AN783" s="1">
        <v>111115</v>
      </c>
      <c r="AO783">
        <f t="shared" si="1100"/>
        <v>0.83247965494791654</v>
      </c>
      <c r="AP783">
        <f t="shared" si="1101"/>
        <v>4.8665249588561565E-3</v>
      </c>
      <c r="AQ783">
        <f t="shared" si="1102"/>
        <v>298.25506057739256</v>
      </c>
      <c r="AR783">
        <f t="shared" si="1103"/>
        <v>295.26167526245115</v>
      </c>
      <c r="AS783">
        <f t="shared" si="1104"/>
        <v>319.9353639426372</v>
      </c>
      <c r="AT783">
        <f t="shared" si="1105"/>
        <v>0.81386088235695841</v>
      </c>
      <c r="AU783">
        <f t="shared" si="1106"/>
        <v>3.1996484608113067</v>
      </c>
      <c r="AV783">
        <f t="shared" si="1107"/>
        <v>31.463459913758062</v>
      </c>
      <c r="AW783">
        <f t="shared" si="1108"/>
        <v>11.484297697571538</v>
      </c>
      <c r="AX783">
        <f t="shared" si="1109"/>
        <v>23.608367919921875</v>
      </c>
      <c r="AY783">
        <f t="shared" si="1110"/>
        <v>2.9252371959648165</v>
      </c>
      <c r="AZ783">
        <f t="shared" si="1111"/>
        <v>0.4128551594048776</v>
      </c>
      <c r="BA783">
        <f t="shared" si="1112"/>
        <v>2.0317630612953508</v>
      </c>
      <c r="BB783">
        <f t="shared" si="1113"/>
        <v>0.89347413466946568</v>
      </c>
      <c r="BC783">
        <f t="shared" si="1114"/>
        <v>0.26354174815536363</v>
      </c>
      <c r="BD783">
        <f t="shared" si="1115"/>
        <v>77.615466624860218</v>
      </c>
      <c r="BE783">
        <f t="shared" si="1116"/>
        <v>0.81107808095688261</v>
      </c>
      <c r="BF783">
        <f t="shared" si="1117"/>
        <v>67.982153751856274</v>
      </c>
      <c r="BG783">
        <f t="shared" si="1118"/>
        <v>920.70076898320815</v>
      </c>
      <c r="BH783">
        <f t="shared" si="1119"/>
        <v>3.1531869244449943E-2</v>
      </c>
    </row>
    <row r="784" spans="1:60" x14ac:dyDescent="0.45">
      <c r="A784" s="1">
        <v>731</v>
      </c>
      <c r="B784" s="1" t="s">
        <v>846</v>
      </c>
      <c r="C784" s="1">
        <v>4231.5000323317945</v>
      </c>
      <c r="D784" s="1">
        <v>0</v>
      </c>
      <c r="E784">
        <f t="shared" si="1092"/>
        <v>42.439163461893507</v>
      </c>
      <c r="F784">
        <f t="shared" si="1093"/>
        <v>0.48475306846670535</v>
      </c>
      <c r="G784">
        <f t="shared" si="1094"/>
        <v>765.13529102473171</v>
      </c>
      <c r="H784">
        <f t="shared" si="1095"/>
        <v>4.868032433306225</v>
      </c>
      <c r="I784">
        <f t="shared" si="1096"/>
        <v>1.1647994992783217</v>
      </c>
      <c r="J784">
        <f t="shared" si="1097"/>
        <v>25.101800918579102</v>
      </c>
      <c r="K784" s="1">
        <v>6</v>
      </c>
      <c r="L784">
        <f t="shared" si="1098"/>
        <v>1.4200000166893005</v>
      </c>
      <c r="M784" s="1">
        <v>1</v>
      </c>
      <c r="N784">
        <f t="shared" si="1099"/>
        <v>2.8400000333786011</v>
      </c>
      <c r="O784" s="1">
        <v>22.069555282592773</v>
      </c>
      <c r="P784" s="1">
        <v>25.101800918579102</v>
      </c>
      <c r="Q784" s="1">
        <v>20.981042861938477</v>
      </c>
      <c r="R784" s="1">
        <v>997.88165283203125</v>
      </c>
      <c r="S784" s="1">
        <v>941.39825439453125</v>
      </c>
      <c r="T784" s="1">
        <v>14.272716522216797</v>
      </c>
      <c r="U784" s="1">
        <v>20.0032958984375</v>
      </c>
      <c r="V784" s="1">
        <v>54.929889678955078</v>
      </c>
      <c r="W784" s="1">
        <v>76.280815124511719</v>
      </c>
      <c r="X784" s="1">
        <v>499.49459838867187</v>
      </c>
      <c r="Y784" s="1">
        <v>1999.916748046875</v>
      </c>
      <c r="Z784" s="1">
        <v>201.57963562011719</v>
      </c>
      <c r="AA784" s="1">
        <v>101.69462585449219</v>
      </c>
      <c r="AB784" s="1">
        <v>12.04383659362793</v>
      </c>
      <c r="AC784" s="1">
        <v>0.39003369212150574</v>
      </c>
      <c r="AD784" s="1">
        <v>2.0047113299369812E-2</v>
      </c>
      <c r="AE784" s="1">
        <v>3.3830329775810242E-3</v>
      </c>
      <c r="AF784" s="1">
        <v>1.7739176750183105E-2</v>
      </c>
      <c r="AG784" s="1">
        <v>4.9741975963115692E-3</v>
      </c>
      <c r="AH784" s="1">
        <v>0.66666668653488159</v>
      </c>
      <c r="AI784" s="1">
        <v>-0.21956524252891541</v>
      </c>
      <c r="AJ784" s="1">
        <v>2.737391471862793</v>
      </c>
      <c r="AK784" s="1">
        <v>1</v>
      </c>
      <c r="AL784" s="1">
        <v>0</v>
      </c>
      <c r="AM784" s="1">
        <v>0.15999999642372131</v>
      </c>
      <c r="AN784" s="1">
        <v>111115</v>
      </c>
      <c r="AO784">
        <f t="shared" si="1100"/>
        <v>0.83249099731445309</v>
      </c>
      <c r="AP784">
        <f t="shared" si="1101"/>
        <v>4.8680324333062247E-3</v>
      </c>
      <c r="AQ784">
        <f t="shared" si="1102"/>
        <v>298.25180091857908</v>
      </c>
      <c r="AR784">
        <f t="shared" si="1103"/>
        <v>295.21955528259275</v>
      </c>
      <c r="AS784">
        <f t="shared" si="1104"/>
        <v>319.98667253524036</v>
      </c>
      <c r="AT784">
        <f t="shared" si="1105"/>
        <v>0.80880673766946209</v>
      </c>
      <c r="AU784">
        <f t="shared" si="1106"/>
        <v>3.1990271915266213</v>
      </c>
      <c r="AV784">
        <f t="shared" si="1107"/>
        <v>31.457190236422996</v>
      </c>
      <c r="AW784">
        <f t="shared" si="1108"/>
        <v>11.453894337985496</v>
      </c>
      <c r="AX784">
        <f t="shared" si="1109"/>
        <v>23.585678100585937</v>
      </c>
      <c r="AY784">
        <f t="shared" si="1110"/>
        <v>2.9212407446486668</v>
      </c>
      <c r="AZ784">
        <f t="shared" si="1111"/>
        <v>0.41407547822475183</v>
      </c>
      <c r="BA784">
        <f t="shared" si="1112"/>
        <v>2.0342276922482996</v>
      </c>
      <c r="BB784">
        <f t="shared" si="1113"/>
        <v>0.88701305240036721</v>
      </c>
      <c r="BC784">
        <f t="shared" si="1114"/>
        <v>0.2643374018849024</v>
      </c>
      <c r="BD784">
        <f t="shared" si="1115"/>
        <v>77.810147148828079</v>
      </c>
      <c r="BE784">
        <f t="shared" si="1116"/>
        <v>0.81276472253162968</v>
      </c>
      <c r="BF784">
        <f t="shared" si="1117"/>
        <v>68.076318627842738</v>
      </c>
      <c r="BG784">
        <f t="shared" si="1118"/>
        <v>921.22470861981594</v>
      </c>
      <c r="BH784">
        <f t="shared" si="1119"/>
        <v>3.136153413057529E-2</v>
      </c>
    </row>
    <row r="785" spans="1:60" x14ac:dyDescent="0.45">
      <c r="A785" s="1">
        <v>732</v>
      </c>
      <c r="B785" s="1" t="s">
        <v>847</v>
      </c>
      <c r="C785" s="1">
        <v>4236.5000322200358</v>
      </c>
      <c r="D785" s="1">
        <v>0</v>
      </c>
      <c r="E785">
        <f t="shared" si="1092"/>
        <v>42.854792336389707</v>
      </c>
      <c r="F785">
        <f t="shared" si="1093"/>
        <v>0.50091389080297444</v>
      </c>
      <c r="G785">
        <f t="shared" si="1094"/>
        <v>768.63475433829387</v>
      </c>
      <c r="H785">
        <f t="shared" si="1095"/>
        <v>4.9932768079603713</v>
      </c>
      <c r="I785">
        <f t="shared" si="1096"/>
        <v>1.1618349328429671</v>
      </c>
      <c r="J785">
        <f t="shared" si="1097"/>
        <v>25.096258163452148</v>
      </c>
      <c r="K785" s="1">
        <v>6</v>
      </c>
      <c r="L785">
        <f t="shared" si="1098"/>
        <v>1.4200000166893005</v>
      </c>
      <c r="M785" s="1">
        <v>1</v>
      </c>
      <c r="N785">
        <f t="shared" si="1099"/>
        <v>2.8400000333786011</v>
      </c>
      <c r="O785" s="1">
        <v>22.037071228027344</v>
      </c>
      <c r="P785" s="1">
        <v>25.096258163452148</v>
      </c>
      <c r="Q785" s="1">
        <v>20.964189529418945</v>
      </c>
      <c r="R785" s="1">
        <v>999.0224609375</v>
      </c>
      <c r="S785" s="1">
        <v>941.893798828125</v>
      </c>
      <c r="T785" s="1">
        <v>14.144034385681152</v>
      </c>
      <c r="U785" s="1">
        <v>20.02208137512207</v>
      </c>
      <c r="V785" s="1">
        <v>54.377712249755859</v>
      </c>
      <c r="W785" s="1">
        <v>76.531173706054687</v>
      </c>
      <c r="X785" s="1">
        <v>499.48233032226562</v>
      </c>
      <c r="Y785" s="1">
        <v>2000.1461181640625</v>
      </c>
      <c r="Z785" s="1">
        <v>202.40499877929687</v>
      </c>
      <c r="AA785" s="1">
        <v>101.69452667236328</v>
      </c>
      <c r="AB785" s="1">
        <v>12.04383659362793</v>
      </c>
      <c r="AC785" s="1">
        <v>0.39003369212150574</v>
      </c>
      <c r="AD785" s="1">
        <v>2.0047113299369812E-2</v>
      </c>
      <c r="AE785" s="1">
        <v>3.3830329775810242E-3</v>
      </c>
      <c r="AF785" s="1">
        <v>1.7739176750183105E-2</v>
      </c>
      <c r="AG785" s="1">
        <v>4.9741975963115692E-3</v>
      </c>
      <c r="AH785" s="1">
        <v>0.66666668653488159</v>
      </c>
      <c r="AI785" s="1">
        <v>-0.21956524252891541</v>
      </c>
      <c r="AJ785" s="1">
        <v>2.737391471862793</v>
      </c>
      <c r="AK785" s="1">
        <v>1</v>
      </c>
      <c r="AL785" s="1">
        <v>0</v>
      </c>
      <c r="AM785" s="1">
        <v>0.15999999642372131</v>
      </c>
      <c r="AN785" s="1">
        <v>111115</v>
      </c>
      <c r="AO785">
        <f t="shared" si="1100"/>
        <v>0.83247055053710928</v>
      </c>
      <c r="AP785">
        <f t="shared" si="1101"/>
        <v>4.993276807960371E-3</v>
      </c>
      <c r="AQ785">
        <f t="shared" si="1102"/>
        <v>298.24625816345213</v>
      </c>
      <c r="AR785">
        <f t="shared" si="1103"/>
        <v>295.18707122802732</v>
      </c>
      <c r="AS785">
        <f t="shared" si="1104"/>
        <v>320.02337175317007</v>
      </c>
      <c r="AT785">
        <f t="shared" si="1105"/>
        <v>0.74308339031229675</v>
      </c>
      <c r="AU785">
        <f t="shared" si="1106"/>
        <v>3.1979710212815466</v>
      </c>
      <c r="AV785">
        <f t="shared" si="1107"/>
        <v>31.44683520269173</v>
      </c>
      <c r="AW785">
        <f t="shared" si="1108"/>
        <v>11.42475382756966</v>
      </c>
      <c r="AX785">
        <f t="shared" si="1109"/>
        <v>23.566664695739746</v>
      </c>
      <c r="AY785">
        <f t="shared" si="1110"/>
        <v>2.9178955132953353</v>
      </c>
      <c r="AZ785">
        <f t="shared" si="1111"/>
        <v>0.42581027194489773</v>
      </c>
      <c r="BA785">
        <f t="shared" si="1112"/>
        <v>2.0361360884385795</v>
      </c>
      <c r="BB785">
        <f t="shared" si="1113"/>
        <v>0.88175942485675574</v>
      </c>
      <c r="BC785">
        <f t="shared" si="1114"/>
        <v>0.27199367139587061</v>
      </c>
      <c r="BD785">
        <f t="shared" si="1115"/>
        <v>78.165947526361023</v>
      </c>
      <c r="BE785">
        <f t="shared" si="1116"/>
        <v>0.81605246291525158</v>
      </c>
      <c r="BF785">
        <f t="shared" si="1117"/>
        <v>68.300995585949806</v>
      </c>
      <c r="BG785">
        <f t="shared" si="1118"/>
        <v>921.52268299215075</v>
      </c>
      <c r="BH785">
        <f t="shared" si="1119"/>
        <v>3.1762918441688326E-2</v>
      </c>
    </row>
    <row r="786" spans="1:60" x14ac:dyDescent="0.45">
      <c r="A786" s="1">
        <v>733</v>
      </c>
      <c r="B786" s="1" t="s">
        <v>848</v>
      </c>
      <c r="C786" s="1">
        <v>4242.0000320971012</v>
      </c>
      <c r="D786" s="1">
        <v>0</v>
      </c>
      <c r="E786">
        <f t="shared" si="1092"/>
        <v>43.309738908737799</v>
      </c>
      <c r="F786">
        <f t="shared" si="1093"/>
        <v>0.51680633135409459</v>
      </c>
      <c r="G786">
        <f t="shared" si="1094"/>
        <v>771.58667973851038</v>
      </c>
      <c r="H786">
        <f t="shared" si="1095"/>
        <v>5.1204737682371979</v>
      </c>
      <c r="I786">
        <f t="shared" si="1096"/>
        <v>1.1603003792628064</v>
      </c>
      <c r="J786">
        <f t="shared" si="1097"/>
        <v>25.087867736816406</v>
      </c>
      <c r="K786" s="1">
        <v>6</v>
      </c>
      <c r="L786">
        <f t="shared" si="1098"/>
        <v>1.4200000166893005</v>
      </c>
      <c r="M786" s="1">
        <v>1</v>
      </c>
      <c r="N786">
        <f t="shared" si="1099"/>
        <v>2.8400000333786011</v>
      </c>
      <c r="O786" s="1">
        <v>22.032695770263672</v>
      </c>
      <c r="P786" s="1">
        <v>25.087867736816406</v>
      </c>
      <c r="Q786" s="1">
        <v>20.962167739868164</v>
      </c>
      <c r="R786" s="1">
        <v>1000.08740234375</v>
      </c>
      <c r="S786" s="1">
        <v>942.2645263671875</v>
      </c>
      <c r="T786" s="1">
        <v>13.993438720703125</v>
      </c>
      <c r="U786" s="1">
        <v>20.021383285522461</v>
      </c>
      <c r="V786" s="1">
        <v>53.597908020019531</v>
      </c>
      <c r="W786" s="1">
        <v>76.565719604492188</v>
      </c>
      <c r="X786" s="1">
        <v>499.46923828125</v>
      </c>
      <c r="Y786" s="1">
        <v>2000.1170654296875</v>
      </c>
      <c r="Z786" s="1">
        <v>202.81880187988281</v>
      </c>
      <c r="AA786" s="1">
        <v>101.69489288330078</v>
      </c>
      <c r="AB786" s="1">
        <v>12.04383659362793</v>
      </c>
      <c r="AC786" s="1">
        <v>0.39003369212150574</v>
      </c>
      <c r="AD786" s="1">
        <v>2.0047113299369812E-2</v>
      </c>
      <c r="AE786" s="1">
        <v>3.3830329775810242E-3</v>
      </c>
      <c r="AF786" s="1">
        <v>1.7739176750183105E-2</v>
      </c>
      <c r="AG786" s="1">
        <v>4.9741975963115692E-3</v>
      </c>
      <c r="AH786" s="1">
        <v>0.66666668653488159</v>
      </c>
      <c r="AI786" s="1">
        <v>-0.21956524252891541</v>
      </c>
      <c r="AJ786" s="1">
        <v>2.737391471862793</v>
      </c>
      <c r="AK786" s="1">
        <v>1</v>
      </c>
      <c r="AL786" s="1">
        <v>0</v>
      </c>
      <c r="AM786" s="1">
        <v>0.15999999642372131</v>
      </c>
      <c r="AN786" s="1">
        <v>111115</v>
      </c>
      <c r="AO786">
        <f t="shared" si="1100"/>
        <v>0.8324487304687499</v>
      </c>
      <c r="AP786">
        <f t="shared" si="1101"/>
        <v>5.1204737682371982E-3</v>
      </c>
      <c r="AQ786">
        <f t="shared" si="1102"/>
        <v>298.23786773681638</v>
      </c>
      <c r="AR786">
        <f t="shared" si="1103"/>
        <v>295.18269577026365</v>
      </c>
      <c r="AS786">
        <f t="shared" si="1104"/>
        <v>320.01872331577397</v>
      </c>
      <c r="AT786">
        <f t="shared" si="1105"/>
        <v>0.67982453103554019</v>
      </c>
      <c r="AU786">
        <f t="shared" si="1106"/>
        <v>3.1963728078595217</v>
      </c>
      <c r="AV786">
        <f t="shared" si="1107"/>
        <v>31.431006191505563</v>
      </c>
      <c r="AW786">
        <f t="shared" si="1108"/>
        <v>11.409622905983102</v>
      </c>
      <c r="AX786">
        <f t="shared" si="1109"/>
        <v>23.560281753540039</v>
      </c>
      <c r="AY786">
        <f t="shared" si="1110"/>
        <v>2.916773245487474</v>
      </c>
      <c r="AZ786">
        <f t="shared" si="1111"/>
        <v>0.4372399950489182</v>
      </c>
      <c r="BA786">
        <f t="shared" si="1112"/>
        <v>2.0360724285967153</v>
      </c>
      <c r="BB786">
        <f t="shared" si="1113"/>
        <v>0.88070081689075863</v>
      </c>
      <c r="BC786">
        <f t="shared" si="1114"/>
        <v>0.27945984158254933</v>
      </c>
      <c r="BD786">
        <f t="shared" si="1115"/>
        <v>78.466424746189517</v>
      </c>
      <c r="BE786">
        <f t="shared" si="1116"/>
        <v>0.81886419168647939</v>
      </c>
      <c r="BF786">
        <f t="shared" si="1117"/>
        <v>68.477254484707629</v>
      </c>
      <c r="BG786">
        <f t="shared" si="1118"/>
        <v>921.67715071943462</v>
      </c>
      <c r="BH786">
        <f t="shared" si="1119"/>
        <v>3.2177558167791366E-2</v>
      </c>
    </row>
    <row r="787" spans="1:60" x14ac:dyDescent="0.45">
      <c r="A787" s="1">
        <v>734</v>
      </c>
      <c r="B787" s="1" t="s">
        <v>849</v>
      </c>
      <c r="C787" s="1">
        <v>4247.0000319853425</v>
      </c>
      <c r="D787" s="1">
        <v>0</v>
      </c>
      <c r="E787">
        <f t="shared" si="1092"/>
        <v>43.173508099660886</v>
      </c>
      <c r="F787">
        <f t="shared" si="1093"/>
        <v>0.51711675880517538</v>
      </c>
      <c r="G787">
        <f t="shared" si="1094"/>
        <v>772.29001550981241</v>
      </c>
      <c r="H787">
        <f t="shared" si="1095"/>
        <v>5.1185181082788489</v>
      </c>
      <c r="I787">
        <f t="shared" si="1096"/>
        <v>1.1592683060258588</v>
      </c>
      <c r="J787">
        <f t="shared" si="1097"/>
        <v>25.082244873046875</v>
      </c>
      <c r="K787" s="1">
        <v>6</v>
      </c>
      <c r="L787">
        <f t="shared" si="1098"/>
        <v>1.4200000166893005</v>
      </c>
      <c r="M787" s="1">
        <v>1</v>
      </c>
      <c r="N787">
        <f t="shared" si="1099"/>
        <v>2.8400000333786011</v>
      </c>
      <c r="O787" s="1">
        <v>22.028234481811523</v>
      </c>
      <c r="P787" s="1">
        <v>25.082244873046875</v>
      </c>
      <c r="Q787" s="1">
        <v>20.959585189819336</v>
      </c>
      <c r="R787" s="1">
        <v>1000.0510864257812</v>
      </c>
      <c r="S787" s="1">
        <v>942.39361572265625</v>
      </c>
      <c r="T787" s="1">
        <v>13.995501518249512</v>
      </c>
      <c r="U787" s="1">
        <v>20.021110534667969</v>
      </c>
      <c r="V787" s="1">
        <v>53.572330474853516</v>
      </c>
      <c r="W787" s="1">
        <v>76.593086242675781</v>
      </c>
      <c r="X787" s="1">
        <v>499.47213745117187</v>
      </c>
      <c r="Y787" s="1">
        <v>2000.051025390625</v>
      </c>
      <c r="Z787" s="1">
        <v>203.22901916503906</v>
      </c>
      <c r="AA787" s="1">
        <v>101.69435119628906</v>
      </c>
      <c r="AB787" s="1">
        <v>12.04383659362793</v>
      </c>
      <c r="AC787" s="1">
        <v>0.39003369212150574</v>
      </c>
      <c r="AD787" s="1">
        <v>2.0047113299369812E-2</v>
      </c>
      <c r="AE787" s="1">
        <v>3.3830329775810242E-3</v>
      </c>
      <c r="AF787" s="1">
        <v>1.7739176750183105E-2</v>
      </c>
      <c r="AG787" s="1">
        <v>4.9741975963115692E-3</v>
      </c>
      <c r="AH787" s="1">
        <v>1</v>
      </c>
      <c r="AI787" s="1">
        <v>-0.21956524252891541</v>
      </c>
      <c r="AJ787" s="1">
        <v>2.737391471862793</v>
      </c>
      <c r="AK787" s="1">
        <v>1</v>
      </c>
      <c r="AL787" s="1">
        <v>0</v>
      </c>
      <c r="AM787" s="1">
        <v>0.15999999642372131</v>
      </c>
      <c r="AN787" s="1">
        <v>111115</v>
      </c>
      <c r="AO787">
        <f t="shared" si="1100"/>
        <v>0.83245356241861956</v>
      </c>
      <c r="AP787">
        <f t="shared" si="1101"/>
        <v>5.1185181082788493E-3</v>
      </c>
      <c r="AQ787">
        <f t="shared" si="1102"/>
        <v>298.23224487304685</v>
      </c>
      <c r="AR787">
        <f t="shared" si="1103"/>
        <v>295.1782344818115</v>
      </c>
      <c r="AS787">
        <f t="shared" si="1104"/>
        <v>320.00815690976015</v>
      </c>
      <c r="AT787">
        <f t="shared" si="1105"/>
        <v>0.68085818278267762</v>
      </c>
      <c r="AU787">
        <f t="shared" si="1106"/>
        <v>3.195302152078106</v>
      </c>
      <c r="AV787">
        <f t="shared" si="1107"/>
        <v>31.420645438905222</v>
      </c>
      <c r="AW787">
        <f t="shared" si="1108"/>
        <v>11.399534904237253</v>
      </c>
      <c r="AX787">
        <f t="shared" si="1109"/>
        <v>23.555239677429199</v>
      </c>
      <c r="AY787">
        <f t="shared" si="1110"/>
        <v>2.9158869996190782</v>
      </c>
      <c r="AZ787">
        <f t="shared" si="1111"/>
        <v>0.43746217459179082</v>
      </c>
      <c r="BA787">
        <f t="shared" si="1112"/>
        <v>2.0360338460522471</v>
      </c>
      <c r="BB787">
        <f t="shared" si="1113"/>
        <v>0.87985315356683103</v>
      </c>
      <c r="BC787">
        <f t="shared" si="1114"/>
        <v>0.27960506214074865</v>
      </c>
      <c r="BD787">
        <f t="shared" si="1115"/>
        <v>78.537532062642399</v>
      </c>
      <c r="BE787">
        <f t="shared" si="1116"/>
        <v>0.81949835251971315</v>
      </c>
      <c r="BF787">
        <f t="shared" si="1117"/>
        <v>68.497825753506376</v>
      </c>
      <c r="BG787">
        <f t="shared" si="1118"/>
        <v>921.87099767704854</v>
      </c>
      <c r="BH787">
        <f t="shared" si="1119"/>
        <v>3.2079232804047612E-2</v>
      </c>
    </row>
    <row r="788" spans="1:60" x14ac:dyDescent="0.45">
      <c r="A788" s="1">
        <v>735</v>
      </c>
      <c r="B788" s="1" t="s">
        <v>850</v>
      </c>
      <c r="C788" s="1">
        <v>4252.0000318735838</v>
      </c>
      <c r="D788" s="1">
        <v>0</v>
      </c>
      <c r="E788">
        <f t="shared" si="1092"/>
        <v>43.068557091389259</v>
      </c>
      <c r="F788">
        <f t="shared" si="1093"/>
        <v>0.51714376848060462</v>
      </c>
      <c r="G788">
        <f t="shared" si="1094"/>
        <v>772.72437785180341</v>
      </c>
      <c r="H788">
        <f t="shared" si="1095"/>
        <v>5.1168490571653136</v>
      </c>
      <c r="I788">
        <f t="shared" si="1096"/>
        <v>1.1588359102800223</v>
      </c>
      <c r="J788">
        <f t="shared" si="1097"/>
        <v>25.08049201965332</v>
      </c>
      <c r="K788" s="1">
        <v>6</v>
      </c>
      <c r="L788">
        <f t="shared" si="1098"/>
        <v>1.4200000166893005</v>
      </c>
      <c r="M788" s="1">
        <v>1</v>
      </c>
      <c r="N788">
        <f t="shared" si="1099"/>
        <v>2.8400000333786011</v>
      </c>
      <c r="O788" s="1">
        <v>22.024862289428711</v>
      </c>
      <c r="P788" s="1">
        <v>25.08049201965332</v>
      </c>
      <c r="Q788" s="1">
        <v>20.959270477294922</v>
      </c>
      <c r="R788" s="1">
        <v>999.9722900390625</v>
      </c>
      <c r="S788" s="1">
        <v>942.44427490234375</v>
      </c>
      <c r="T788" s="1">
        <v>13.998708724975586</v>
      </c>
      <c r="U788" s="1">
        <v>20.022157669067383</v>
      </c>
      <c r="V788" s="1">
        <v>53.566944122314453</v>
      </c>
      <c r="W788" s="1">
        <v>76.613510131835938</v>
      </c>
      <c r="X788" s="1">
        <v>499.48779296875</v>
      </c>
      <c r="Y788" s="1">
        <v>1999.964111328125</v>
      </c>
      <c r="Z788" s="1">
        <v>203.75105285644531</v>
      </c>
      <c r="AA788" s="1">
        <v>101.69396209716797</v>
      </c>
      <c r="AB788" s="1">
        <v>12.04383659362793</v>
      </c>
      <c r="AC788" s="1">
        <v>0.39003369212150574</v>
      </c>
      <c r="AD788" s="1">
        <v>2.0047113299369812E-2</v>
      </c>
      <c r="AE788" s="1">
        <v>3.3830329775810242E-3</v>
      </c>
      <c r="AF788" s="1">
        <v>1.7739176750183105E-2</v>
      </c>
      <c r="AG788" s="1">
        <v>4.9741975963115692E-3</v>
      </c>
      <c r="AH788" s="1">
        <v>1</v>
      </c>
      <c r="AI788" s="1">
        <v>-0.21956524252891541</v>
      </c>
      <c r="AJ788" s="1">
        <v>2.737391471862793</v>
      </c>
      <c r="AK788" s="1">
        <v>1</v>
      </c>
      <c r="AL788" s="1">
        <v>0</v>
      </c>
      <c r="AM788" s="1">
        <v>0.15999999642372131</v>
      </c>
      <c r="AN788" s="1">
        <v>111115</v>
      </c>
      <c r="AO788">
        <f t="shared" si="1100"/>
        <v>0.83247965494791654</v>
      </c>
      <c r="AP788">
        <f t="shared" si="1101"/>
        <v>5.1168490571653139E-3</v>
      </c>
      <c r="AQ788">
        <f t="shared" si="1102"/>
        <v>298.2304920196533</v>
      </c>
      <c r="AR788">
        <f t="shared" si="1103"/>
        <v>295.17486228942869</v>
      </c>
      <c r="AS788">
        <f t="shared" si="1104"/>
        <v>319.99425066007097</v>
      </c>
      <c r="AT788">
        <f t="shared" si="1105"/>
        <v>0.68134120729425163</v>
      </c>
      <c r="AU788">
        <f t="shared" si="1106"/>
        <v>3.1949684533816818</v>
      </c>
      <c r="AV788">
        <f t="shared" si="1107"/>
        <v>31.417484258592545</v>
      </c>
      <c r="AW788">
        <f t="shared" si="1108"/>
        <v>11.395326589525162</v>
      </c>
      <c r="AX788">
        <f t="shared" si="1109"/>
        <v>23.552677154541016</v>
      </c>
      <c r="AY788">
        <f t="shared" si="1110"/>
        <v>2.9154366751600778</v>
      </c>
      <c r="AZ788">
        <f t="shared" si="1111"/>
        <v>0.43748150404909214</v>
      </c>
      <c r="BA788">
        <f t="shared" si="1112"/>
        <v>2.0361325431016595</v>
      </c>
      <c r="BB788">
        <f t="shared" si="1113"/>
        <v>0.87930413205841829</v>
      </c>
      <c r="BC788">
        <f t="shared" si="1114"/>
        <v>0.27961769638075867</v>
      </c>
      <c r="BD788">
        <f t="shared" si="1115"/>
        <v>78.581403592819001</v>
      </c>
      <c r="BE788">
        <f t="shared" si="1116"/>
        <v>0.81991519119989698</v>
      </c>
      <c r="BF788">
        <f t="shared" si="1117"/>
        <v>68.50657428572859</v>
      </c>
      <c r="BG788">
        <f t="shared" si="1118"/>
        <v>921.97154553965913</v>
      </c>
      <c r="BH788">
        <f t="shared" si="1119"/>
        <v>3.2001847779731557E-2</v>
      </c>
    </row>
    <row r="789" spans="1:60" x14ac:dyDescent="0.45">
      <c r="A789" s="1">
        <v>736</v>
      </c>
      <c r="B789" s="1" t="s">
        <v>851</v>
      </c>
      <c r="C789" s="1">
        <v>4257.5000317506492</v>
      </c>
      <c r="D789" s="1">
        <v>0</v>
      </c>
      <c r="E789">
        <f t="shared" si="1092"/>
        <v>43.031950194324807</v>
      </c>
      <c r="F789">
        <f t="shared" si="1093"/>
        <v>0.51706921132067918</v>
      </c>
      <c r="G789">
        <f t="shared" si="1094"/>
        <v>772.84074310001824</v>
      </c>
      <c r="H789">
        <f t="shared" si="1095"/>
        <v>5.115256459071519</v>
      </c>
      <c r="I789">
        <f t="shared" si="1096"/>
        <v>1.158614020740663</v>
      </c>
      <c r="J789">
        <f t="shared" si="1097"/>
        <v>25.079797744750977</v>
      </c>
      <c r="K789" s="1">
        <v>6</v>
      </c>
      <c r="L789">
        <f t="shared" si="1098"/>
        <v>1.4200000166893005</v>
      </c>
      <c r="M789" s="1">
        <v>1</v>
      </c>
      <c r="N789">
        <f t="shared" si="1099"/>
        <v>2.8400000333786011</v>
      </c>
      <c r="O789" s="1">
        <v>22.022426605224609</v>
      </c>
      <c r="P789" s="1">
        <v>25.079797744750977</v>
      </c>
      <c r="Q789" s="1">
        <v>20.960365295410156</v>
      </c>
      <c r="R789" s="1">
        <v>999.9283447265625</v>
      </c>
      <c r="S789" s="1">
        <v>942.44708251953125</v>
      </c>
      <c r="T789" s="1">
        <v>14.001622200012207</v>
      </c>
      <c r="U789" s="1">
        <v>20.023086547851562</v>
      </c>
      <c r="V789" s="1">
        <v>53.584259033203125</v>
      </c>
      <c r="W789" s="1">
        <v>76.628669738769531</v>
      </c>
      <c r="X789" s="1">
        <v>499.49642944335937</v>
      </c>
      <c r="Y789" s="1">
        <v>1999.910888671875</v>
      </c>
      <c r="Z789" s="1">
        <v>204.32763671875</v>
      </c>
      <c r="AA789" s="1">
        <v>101.6937255859375</v>
      </c>
      <c r="AB789" s="1">
        <v>12.04383659362793</v>
      </c>
      <c r="AC789" s="1">
        <v>0.39003369212150574</v>
      </c>
      <c r="AD789" s="1">
        <v>2.0047113299369812E-2</v>
      </c>
      <c r="AE789" s="1">
        <v>3.3830329775810242E-3</v>
      </c>
      <c r="AF789" s="1">
        <v>1.7739176750183105E-2</v>
      </c>
      <c r="AG789" s="1">
        <v>4.9741975963115692E-3</v>
      </c>
      <c r="AH789" s="1">
        <v>1</v>
      </c>
      <c r="AI789" s="1">
        <v>-0.21956524252891541</v>
      </c>
      <c r="AJ789" s="1">
        <v>2.737391471862793</v>
      </c>
      <c r="AK789" s="1">
        <v>1</v>
      </c>
      <c r="AL789" s="1">
        <v>0</v>
      </c>
      <c r="AM789" s="1">
        <v>0.15999999642372131</v>
      </c>
      <c r="AN789" s="1">
        <v>111115</v>
      </c>
      <c r="AO789">
        <f t="shared" si="1100"/>
        <v>0.83249404907226543</v>
      </c>
      <c r="AP789">
        <f t="shared" si="1101"/>
        <v>5.115256459071519E-3</v>
      </c>
      <c r="AQ789">
        <f t="shared" si="1102"/>
        <v>298.22979774475095</v>
      </c>
      <c r="AR789">
        <f t="shared" si="1103"/>
        <v>295.17242660522459</v>
      </c>
      <c r="AS789">
        <f t="shared" si="1104"/>
        <v>319.98573503526131</v>
      </c>
      <c r="AT789">
        <f t="shared" si="1105"/>
        <v>0.68182668753999609</v>
      </c>
      <c r="AU789">
        <f t="shared" si="1106"/>
        <v>3.1948362895213562</v>
      </c>
      <c r="AV789">
        <f t="shared" si="1107"/>
        <v>31.416257700397864</v>
      </c>
      <c r="AW789">
        <f t="shared" si="1108"/>
        <v>11.393171152546302</v>
      </c>
      <c r="AX789">
        <f t="shared" si="1109"/>
        <v>23.551112174987793</v>
      </c>
      <c r="AY789">
        <f t="shared" si="1110"/>
        <v>2.9151616837008656</v>
      </c>
      <c r="AZ789">
        <f t="shared" si="1111"/>
        <v>0.4374281465085833</v>
      </c>
      <c r="BA789">
        <f t="shared" si="1112"/>
        <v>2.0362222687806932</v>
      </c>
      <c r="BB789">
        <f t="shared" si="1113"/>
        <v>0.87893941492017236</v>
      </c>
      <c r="BC789">
        <f t="shared" si="1114"/>
        <v>0.27958282055495409</v>
      </c>
      <c r="BD789">
        <f t="shared" si="1115"/>
        <v>78.593054450445266</v>
      </c>
      <c r="BE789">
        <f t="shared" si="1116"/>
        <v>0.82003622000071485</v>
      </c>
      <c r="BF789">
        <f t="shared" si="1117"/>
        <v>68.510607437072039</v>
      </c>
      <c r="BG789">
        <f t="shared" si="1118"/>
        <v>921.99175432250013</v>
      </c>
      <c r="BH789">
        <f t="shared" si="1119"/>
        <v>3.1975828777138948E-2</v>
      </c>
    </row>
    <row r="790" spans="1:60" x14ac:dyDescent="0.45">
      <c r="A790" s="1">
        <v>737</v>
      </c>
      <c r="B790" s="1" t="s">
        <v>852</v>
      </c>
      <c r="C790" s="1">
        <v>4262.5000316388905</v>
      </c>
      <c r="D790" s="1">
        <v>0</v>
      </c>
      <c r="E790">
        <f t="shared" si="1092"/>
        <v>43.015954797130377</v>
      </c>
      <c r="F790">
        <f t="shared" si="1093"/>
        <v>0.51706229323357922</v>
      </c>
      <c r="G790">
        <f t="shared" si="1094"/>
        <v>772.92200478415452</v>
      </c>
      <c r="H790">
        <f t="shared" si="1095"/>
        <v>5.1146371245435676</v>
      </c>
      <c r="I790">
        <f t="shared" si="1096"/>
        <v>1.1584866396224669</v>
      </c>
      <c r="J790">
        <f t="shared" si="1097"/>
        <v>25.080039978027344</v>
      </c>
      <c r="K790" s="1">
        <v>6</v>
      </c>
      <c r="L790">
        <f t="shared" si="1098"/>
        <v>1.4200000166893005</v>
      </c>
      <c r="M790" s="1">
        <v>1</v>
      </c>
      <c r="N790">
        <f t="shared" si="1099"/>
        <v>2.8400000333786011</v>
      </c>
      <c r="O790" s="1">
        <v>22.020755767822266</v>
      </c>
      <c r="P790" s="1">
        <v>25.080039978027344</v>
      </c>
      <c r="Q790" s="1">
        <v>20.961341857910156</v>
      </c>
      <c r="R790" s="1">
        <v>999.93304443359375</v>
      </c>
      <c r="S790" s="1">
        <v>942.47216796875</v>
      </c>
      <c r="T790" s="1">
        <v>14.004115104675293</v>
      </c>
      <c r="U790" s="1">
        <v>20.024774551391602</v>
      </c>
      <c r="V790" s="1">
        <v>53.599044799804688</v>
      </c>
      <c r="W790" s="1">
        <v>76.643806457519531</v>
      </c>
      <c r="X790" s="1">
        <v>499.50186157226562</v>
      </c>
      <c r="Y790" s="1">
        <v>1999.888671875</v>
      </c>
      <c r="Z790" s="1">
        <v>204.86106872558594</v>
      </c>
      <c r="AA790" s="1">
        <v>101.69381713867187</v>
      </c>
      <c r="AB790" s="1">
        <v>12.04383659362793</v>
      </c>
      <c r="AC790" s="1">
        <v>0.39003369212150574</v>
      </c>
      <c r="AD790" s="1">
        <v>2.0047113299369812E-2</v>
      </c>
      <c r="AE790" s="1">
        <v>3.3830329775810242E-3</v>
      </c>
      <c r="AF790" s="1">
        <v>1.7739176750183105E-2</v>
      </c>
      <c r="AG790" s="1">
        <v>4.9741975963115692E-3</v>
      </c>
      <c r="AH790" s="1">
        <v>1</v>
      </c>
      <c r="AI790" s="1">
        <v>-0.21956524252891541</v>
      </c>
      <c r="AJ790" s="1">
        <v>2.737391471862793</v>
      </c>
      <c r="AK790" s="1">
        <v>1</v>
      </c>
      <c r="AL790" s="1">
        <v>0</v>
      </c>
      <c r="AM790" s="1">
        <v>0.15999999642372131</v>
      </c>
      <c r="AN790" s="1">
        <v>111115</v>
      </c>
      <c r="AO790">
        <f t="shared" si="1100"/>
        <v>0.83250310262044269</v>
      </c>
      <c r="AP790">
        <f t="shared" si="1101"/>
        <v>5.1146371245435673E-3</v>
      </c>
      <c r="AQ790">
        <f t="shared" si="1102"/>
        <v>298.23003997802732</v>
      </c>
      <c r="AR790">
        <f t="shared" si="1103"/>
        <v>295.17075576782224</v>
      </c>
      <c r="AS790">
        <f t="shared" si="1104"/>
        <v>319.98218034784077</v>
      </c>
      <c r="AT790">
        <f t="shared" si="1105"/>
        <v>0.6818545775852054</v>
      </c>
      <c r="AU790">
        <f t="shared" si="1106"/>
        <v>3.1948824010948145</v>
      </c>
      <c r="AV790">
        <f t="shared" si="1107"/>
        <v>31.416682852392139</v>
      </c>
      <c r="AW790">
        <f t="shared" si="1108"/>
        <v>11.391908301000537</v>
      </c>
      <c r="AX790">
        <f t="shared" si="1109"/>
        <v>23.550397872924805</v>
      </c>
      <c r="AY790">
        <f t="shared" si="1110"/>
        <v>2.9150361771622118</v>
      </c>
      <c r="AZ790">
        <f t="shared" si="1111"/>
        <v>0.4374231953936023</v>
      </c>
      <c r="BA790">
        <f t="shared" si="1112"/>
        <v>2.0363957614723476</v>
      </c>
      <c r="BB790">
        <f t="shared" si="1113"/>
        <v>0.87864041568986417</v>
      </c>
      <c r="BC790">
        <f t="shared" si="1114"/>
        <v>0.27957958439187758</v>
      </c>
      <c r="BD790">
        <f t="shared" si="1115"/>
        <v>78.601389016975475</v>
      </c>
      <c r="BE790">
        <f t="shared" si="1116"/>
        <v>0.82010061522557631</v>
      </c>
      <c r="BF790">
        <f t="shared" si="1117"/>
        <v>68.514424870711707</v>
      </c>
      <c r="BG790">
        <f t="shared" si="1118"/>
        <v>922.02444321747907</v>
      </c>
      <c r="BH790">
        <f t="shared" si="1119"/>
        <v>3.1964590796588643E-2</v>
      </c>
    </row>
    <row r="791" spans="1:60" x14ac:dyDescent="0.45">
      <c r="A791" s="1">
        <v>738</v>
      </c>
      <c r="B791" s="1" t="s">
        <v>853</v>
      </c>
      <c r="C791" s="1">
        <v>4267.5000315271318</v>
      </c>
      <c r="D791" s="1">
        <v>0</v>
      </c>
      <c r="E791">
        <f t="shared" si="1092"/>
        <v>43.024906979216816</v>
      </c>
      <c r="F791">
        <f t="shared" si="1093"/>
        <v>0.51651639142950756</v>
      </c>
      <c r="G791">
        <f t="shared" si="1094"/>
        <v>772.7480018934292</v>
      </c>
      <c r="H791">
        <f t="shared" si="1095"/>
        <v>5.1126308342458531</v>
      </c>
      <c r="I791">
        <f t="shared" si="1096"/>
        <v>1.1590659541085175</v>
      </c>
      <c r="J791">
        <f t="shared" si="1097"/>
        <v>25.083347320556641</v>
      </c>
      <c r="K791" s="1">
        <v>6</v>
      </c>
      <c r="L791">
        <f t="shared" si="1098"/>
        <v>1.4200000166893005</v>
      </c>
      <c r="M791" s="1">
        <v>1</v>
      </c>
      <c r="N791">
        <f t="shared" si="1099"/>
        <v>2.8400000333786011</v>
      </c>
      <c r="O791" s="1">
        <v>22.018922805786133</v>
      </c>
      <c r="P791" s="1">
        <v>25.083347320556641</v>
      </c>
      <c r="Q791" s="1">
        <v>20.961563110351563</v>
      </c>
      <c r="R791" s="1">
        <v>999.9459228515625</v>
      </c>
      <c r="S791" s="1">
        <v>942.4775390625</v>
      </c>
      <c r="T791" s="1">
        <v>14.007040977478027</v>
      </c>
      <c r="U791" s="1">
        <v>20.025230407714844</v>
      </c>
      <c r="V791" s="1">
        <v>53.615856170654297</v>
      </c>
      <c r="W791" s="1">
        <v>76.654205322265625</v>
      </c>
      <c r="X791" s="1">
        <v>499.5106201171875</v>
      </c>
      <c r="Y791" s="1">
        <v>1999.8936767578125</v>
      </c>
      <c r="Z791" s="1">
        <v>205.38874816894531</v>
      </c>
      <c r="AA791" s="1">
        <v>101.69401550292969</v>
      </c>
      <c r="AB791" s="1">
        <v>12.04383659362793</v>
      </c>
      <c r="AC791" s="1">
        <v>0.39003369212150574</v>
      </c>
      <c r="AD791" s="1">
        <v>2.0047113299369812E-2</v>
      </c>
      <c r="AE791" s="1">
        <v>3.3830329775810242E-3</v>
      </c>
      <c r="AF791" s="1">
        <v>1.7739176750183105E-2</v>
      </c>
      <c r="AG791" s="1">
        <v>4.9741975963115692E-3</v>
      </c>
      <c r="AH791" s="1">
        <v>1</v>
      </c>
      <c r="AI791" s="1">
        <v>-0.21956524252891541</v>
      </c>
      <c r="AJ791" s="1">
        <v>2.737391471862793</v>
      </c>
      <c r="AK791" s="1">
        <v>1</v>
      </c>
      <c r="AL791" s="1">
        <v>0</v>
      </c>
      <c r="AM791" s="1">
        <v>0.15999999642372131</v>
      </c>
      <c r="AN791" s="1">
        <v>111115</v>
      </c>
      <c r="AO791">
        <f t="shared" si="1100"/>
        <v>0.83251770019531246</v>
      </c>
      <c r="AP791">
        <f t="shared" si="1101"/>
        <v>5.1126308342458529E-3</v>
      </c>
      <c r="AQ791">
        <f t="shared" si="1102"/>
        <v>298.23334732055662</v>
      </c>
      <c r="AR791">
        <f t="shared" si="1103"/>
        <v>295.16892280578611</v>
      </c>
      <c r="AS791">
        <f t="shared" si="1104"/>
        <v>319.98298112907287</v>
      </c>
      <c r="AT791">
        <f t="shared" si="1105"/>
        <v>0.68220579789189972</v>
      </c>
      <c r="AU791">
        <f t="shared" si="1106"/>
        <v>3.19551204564041</v>
      </c>
      <c r="AV791">
        <f t="shared" si="1107"/>
        <v>31.422813130516527</v>
      </c>
      <c r="AW791">
        <f t="shared" si="1108"/>
        <v>11.397582722801683</v>
      </c>
      <c r="AX791">
        <f t="shared" si="1109"/>
        <v>23.551135063171387</v>
      </c>
      <c r="AY791">
        <f t="shared" si="1110"/>
        <v>2.9151657053503373</v>
      </c>
      <c r="AZ791">
        <f t="shared" si="1111"/>
        <v>0.43703244174777389</v>
      </c>
      <c r="BA791">
        <f t="shared" si="1112"/>
        <v>2.0364460915318925</v>
      </c>
      <c r="BB791">
        <f t="shared" si="1113"/>
        <v>0.87871961381844477</v>
      </c>
      <c r="BC791">
        <f t="shared" si="1114"/>
        <v>0.27932418401742215</v>
      </c>
      <c r="BD791">
        <f t="shared" si="1115"/>
        <v>78.583847284408336</v>
      </c>
      <c r="BE791">
        <f t="shared" si="1116"/>
        <v>0.81991131869529332</v>
      </c>
      <c r="BF791">
        <f t="shared" si="1117"/>
        <v>68.499658360052678</v>
      </c>
      <c r="BG791">
        <f t="shared" si="1118"/>
        <v>922.02555887261121</v>
      </c>
      <c r="BH791">
        <f t="shared" si="1119"/>
        <v>3.1964313794652491E-2</v>
      </c>
    </row>
    <row r="792" spans="1:60" x14ac:dyDescent="0.45">
      <c r="A792" s="1">
        <v>739</v>
      </c>
      <c r="B792" s="1" t="s">
        <v>854</v>
      </c>
      <c r="C792" s="1">
        <v>4273.0000314041972</v>
      </c>
      <c r="D792" s="1">
        <v>0</v>
      </c>
      <c r="E792">
        <f t="shared" si="1092"/>
        <v>43.036325858230725</v>
      </c>
      <c r="F792">
        <f t="shared" si="1093"/>
        <v>0.51681990219648022</v>
      </c>
      <c r="G792">
        <f t="shared" si="1094"/>
        <v>772.79647306150991</v>
      </c>
      <c r="H792">
        <f t="shared" si="1095"/>
        <v>5.1113036590447862</v>
      </c>
      <c r="I792">
        <f t="shared" si="1096"/>
        <v>1.1581913211727217</v>
      </c>
      <c r="J792">
        <f t="shared" si="1097"/>
        <v>25.07917594909668</v>
      </c>
      <c r="K792" s="1">
        <v>6</v>
      </c>
      <c r="L792">
        <f t="shared" si="1098"/>
        <v>1.4200000166893005</v>
      </c>
      <c r="M792" s="1">
        <v>1</v>
      </c>
      <c r="N792">
        <f t="shared" si="1099"/>
        <v>2.8400000333786011</v>
      </c>
      <c r="O792" s="1">
        <v>22.016077041625977</v>
      </c>
      <c r="P792" s="1">
        <v>25.07917594909668</v>
      </c>
      <c r="Q792" s="1">
        <v>20.961370468139648</v>
      </c>
      <c r="R792" s="1">
        <v>999.95660400390625</v>
      </c>
      <c r="S792" s="1">
        <v>942.47698974609375</v>
      </c>
      <c r="T792" s="1">
        <v>14.009538650512695</v>
      </c>
      <c r="U792" s="1">
        <v>20.026058197021484</v>
      </c>
      <c r="V792" s="1">
        <v>53.634674072265625</v>
      </c>
      <c r="W792" s="1">
        <v>76.67022705078125</v>
      </c>
      <c r="X792" s="1">
        <v>499.51913452148437</v>
      </c>
      <c r="Y792" s="1">
        <v>1999.89697265625</v>
      </c>
      <c r="Z792" s="1">
        <v>205.98805236816406</v>
      </c>
      <c r="AA792" s="1">
        <v>101.69383239746094</v>
      </c>
      <c r="AB792" s="1">
        <v>12.04383659362793</v>
      </c>
      <c r="AC792" s="1">
        <v>0.39003369212150574</v>
      </c>
      <c r="AD792" s="1">
        <v>2.0047113299369812E-2</v>
      </c>
      <c r="AE792" s="1">
        <v>3.3830329775810242E-3</v>
      </c>
      <c r="AF792" s="1">
        <v>1.7739176750183105E-2</v>
      </c>
      <c r="AG792" s="1">
        <v>4.9741975963115692E-3</v>
      </c>
      <c r="AH792" s="1">
        <v>1</v>
      </c>
      <c r="AI792" s="1">
        <v>-0.21956524252891541</v>
      </c>
      <c r="AJ792" s="1">
        <v>2.737391471862793</v>
      </c>
      <c r="AK792" s="1">
        <v>1</v>
      </c>
      <c r="AL792" s="1">
        <v>0</v>
      </c>
      <c r="AM792" s="1">
        <v>0.15999999642372131</v>
      </c>
      <c r="AN792" s="1">
        <v>111115</v>
      </c>
      <c r="AO792">
        <f t="shared" si="1100"/>
        <v>0.83253189086914048</v>
      </c>
      <c r="AP792">
        <f t="shared" si="1101"/>
        <v>5.111303659044786E-3</v>
      </c>
      <c r="AQ792">
        <f t="shared" si="1102"/>
        <v>298.22917594909666</v>
      </c>
      <c r="AR792">
        <f t="shared" si="1103"/>
        <v>295.16607704162595</v>
      </c>
      <c r="AS792">
        <f t="shared" si="1104"/>
        <v>319.98350847281108</v>
      </c>
      <c r="AT792">
        <f t="shared" si="1105"/>
        <v>0.68306420762493847</v>
      </c>
      <c r="AU792">
        <f t="shared" si="1106"/>
        <v>3.1947179270424235</v>
      </c>
      <c r="AV792">
        <f t="shared" si="1107"/>
        <v>31.415060793029848</v>
      </c>
      <c r="AW792">
        <f t="shared" si="1108"/>
        <v>11.389002596008364</v>
      </c>
      <c r="AX792">
        <f t="shared" si="1109"/>
        <v>23.547626495361328</v>
      </c>
      <c r="AY792">
        <f t="shared" si="1110"/>
        <v>2.9145492766340904</v>
      </c>
      <c r="AZ792">
        <f t="shared" si="1111"/>
        <v>0.43724970884900172</v>
      </c>
      <c r="BA792">
        <f t="shared" si="1112"/>
        <v>2.0365266058697018</v>
      </c>
      <c r="BB792">
        <f t="shared" si="1113"/>
        <v>0.87802267076438856</v>
      </c>
      <c r="BC792">
        <f t="shared" si="1114"/>
        <v>0.27946619062773337</v>
      </c>
      <c r="BD792">
        <f t="shared" si="1115"/>
        <v>78.588635008866135</v>
      </c>
      <c r="BE792">
        <f t="shared" si="1116"/>
        <v>0.81996322612576855</v>
      </c>
      <c r="BF792">
        <f t="shared" si="1117"/>
        <v>68.518562933381432</v>
      </c>
      <c r="BG792">
        <f t="shared" si="1118"/>
        <v>922.01958156800504</v>
      </c>
      <c r="BH792">
        <f t="shared" si="1119"/>
        <v>3.1981828376398749E-2</v>
      </c>
    </row>
    <row r="793" spans="1:60" x14ac:dyDescent="0.45">
      <c r="A793" s="1">
        <v>740</v>
      </c>
      <c r="B793" s="1" t="s">
        <v>855</v>
      </c>
      <c r="C793" s="1">
        <v>4278.0000312924385</v>
      </c>
      <c r="D793" s="1">
        <v>0</v>
      </c>
      <c r="E793">
        <f t="shared" si="1092"/>
        <v>43.039700951772417</v>
      </c>
      <c r="F793">
        <f t="shared" si="1093"/>
        <v>0.51662147915001433</v>
      </c>
      <c r="G793">
        <f t="shared" si="1094"/>
        <v>772.7627758611236</v>
      </c>
      <c r="H793">
        <f t="shared" si="1095"/>
        <v>5.1096329005429526</v>
      </c>
      <c r="I793">
        <f t="shared" si="1096"/>
        <v>1.1581910972083458</v>
      </c>
      <c r="J793">
        <f t="shared" si="1097"/>
        <v>25.078937530517578</v>
      </c>
      <c r="K793" s="1">
        <v>6</v>
      </c>
      <c r="L793">
        <f t="shared" si="1098"/>
        <v>1.4200000166893005</v>
      </c>
      <c r="M793" s="1">
        <v>1</v>
      </c>
      <c r="N793">
        <f t="shared" si="1099"/>
        <v>2.8400000333786011</v>
      </c>
      <c r="O793" s="1">
        <v>22.013313293457031</v>
      </c>
      <c r="P793" s="1">
        <v>25.078937530517578</v>
      </c>
      <c r="Q793" s="1">
        <v>20.961097717285156</v>
      </c>
      <c r="R793" s="1">
        <v>999.9869384765625</v>
      </c>
      <c r="S793" s="1">
        <v>942.506591796875</v>
      </c>
      <c r="T793" s="1">
        <v>14.011199951171875</v>
      </c>
      <c r="U793" s="1">
        <v>20.02558708190918</v>
      </c>
      <c r="V793" s="1">
        <v>53.650272369384766</v>
      </c>
      <c r="W793" s="1">
        <v>76.681465148925781</v>
      </c>
      <c r="X793" s="1">
        <v>499.53314208984375</v>
      </c>
      <c r="Y793" s="1">
        <v>1999.9576416015625</v>
      </c>
      <c r="Z793" s="1">
        <v>206.58831787109375</v>
      </c>
      <c r="AA793" s="1">
        <v>101.6939697265625</v>
      </c>
      <c r="AB793" s="1">
        <v>12.04383659362793</v>
      </c>
      <c r="AC793" s="1">
        <v>0.39003369212150574</v>
      </c>
      <c r="AD793" s="1">
        <v>2.0047113299369812E-2</v>
      </c>
      <c r="AE793" s="1">
        <v>3.3830329775810242E-3</v>
      </c>
      <c r="AF793" s="1">
        <v>1.7739176750183105E-2</v>
      </c>
      <c r="AG793" s="1">
        <v>4.9741975963115692E-3</v>
      </c>
      <c r="AH793" s="1">
        <v>1</v>
      </c>
      <c r="AI793" s="1">
        <v>-0.21956524252891541</v>
      </c>
      <c r="AJ793" s="1">
        <v>2.737391471862793</v>
      </c>
      <c r="AK793" s="1">
        <v>1</v>
      </c>
      <c r="AL793" s="1">
        <v>0</v>
      </c>
      <c r="AM793" s="1">
        <v>0.15999999642372131</v>
      </c>
      <c r="AN793" s="1">
        <v>111115</v>
      </c>
      <c r="AO793">
        <f t="shared" si="1100"/>
        <v>0.83255523681640609</v>
      </c>
      <c r="AP793">
        <f t="shared" si="1101"/>
        <v>5.1096329005429529E-3</v>
      </c>
      <c r="AQ793">
        <f t="shared" si="1102"/>
        <v>298.22893753051756</v>
      </c>
      <c r="AR793">
        <f t="shared" si="1103"/>
        <v>295.16331329345701</v>
      </c>
      <c r="AS793">
        <f t="shared" si="1104"/>
        <v>319.99321550384411</v>
      </c>
      <c r="AT793">
        <f t="shared" si="1105"/>
        <v>0.68369505886267912</v>
      </c>
      <c r="AU793">
        <f t="shared" si="1106"/>
        <v>3.1946725436726591</v>
      </c>
      <c r="AV793">
        <f t="shared" si="1107"/>
        <v>31.414572095696347</v>
      </c>
      <c r="AW793">
        <f t="shared" si="1108"/>
        <v>11.388985013787167</v>
      </c>
      <c r="AX793">
        <f t="shared" si="1109"/>
        <v>23.546125411987305</v>
      </c>
      <c r="AY793">
        <f t="shared" si="1110"/>
        <v>2.9142855825070328</v>
      </c>
      <c r="AZ793">
        <f t="shared" si="1111"/>
        <v>0.4371076728650487</v>
      </c>
      <c r="BA793">
        <f t="shared" si="1112"/>
        <v>2.0364814464643133</v>
      </c>
      <c r="BB793">
        <f t="shared" si="1113"/>
        <v>0.87780413604271956</v>
      </c>
      <c r="BC793">
        <f t="shared" si="1114"/>
        <v>0.27937335500258376</v>
      </c>
      <c r="BD793">
        <f t="shared" si="1115"/>
        <v>78.585314334235505</v>
      </c>
      <c r="BE793">
        <f t="shared" si="1116"/>
        <v>0.81990172014379514</v>
      </c>
      <c r="BF793">
        <f t="shared" si="1117"/>
        <v>68.516276288302507</v>
      </c>
      <c r="BG793">
        <f t="shared" si="1118"/>
        <v>922.04757926095965</v>
      </c>
      <c r="BH793">
        <f t="shared" si="1119"/>
        <v>3.1982297964939899E-2</v>
      </c>
    </row>
    <row r="794" spans="1:60" x14ac:dyDescent="0.45">
      <c r="A794" s="1">
        <v>741</v>
      </c>
      <c r="B794" s="1" t="s">
        <v>856</v>
      </c>
      <c r="C794" s="1">
        <v>4283.0000311806798</v>
      </c>
      <c r="D794" s="1">
        <v>0</v>
      </c>
      <c r="E794">
        <f t="shared" si="1092"/>
        <v>43.043026862856529</v>
      </c>
      <c r="F794">
        <f t="shared" si="1093"/>
        <v>0.51726273082079721</v>
      </c>
      <c r="G794">
        <f t="shared" si="1094"/>
        <v>772.96955480575275</v>
      </c>
      <c r="H794">
        <f t="shared" si="1095"/>
        <v>5.1086982947363797</v>
      </c>
      <c r="I794">
        <f t="shared" si="1096"/>
        <v>1.1567713463705291</v>
      </c>
      <c r="J794">
        <f t="shared" si="1097"/>
        <v>25.071632385253906</v>
      </c>
      <c r="K794" s="1">
        <v>6</v>
      </c>
      <c r="L794">
        <f t="shared" si="1098"/>
        <v>1.4200000166893005</v>
      </c>
      <c r="M794" s="1">
        <v>1</v>
      </c>
      <c r="N794">
        <f t="shared" si="1099"/>
        <v>2.8400000333786011</v>
      </c>
      <c r="O794" s="1">
        <v>22.01060676574707</v>
      </c>
      <c r="P794" s="1">
        <v>25.071632385253906</v>
      </c>
      <c r="Q794" s="1">
        <v>20.960420608520508</v>
      </c>
      <c r="R794" s="1">
        <v>1000.0269165039062</v>
      </c>
      <c r="S794" s="1">
        <v>942.54254150390625</v>
      </c>
      <c r="T794" s="1">
        <v>14.012521743774414</v>
      </c>
      <c r="U794" s="1">
        <v>20.025897979736328</v>
      </c>
      <c r="V794" s="1">
        <v>53.664268493652344</v>
      </c>
      <c r="W794" s="1">
        <v>76.695343017578125</v>
      </c>
      <c r="X794" s="1">
        <v>499.52557373046875</v>
      </c>
      <c r="Y794" s="1">
        <v>2000.046142578125</v>
      </c>
      <c r="Z794" s="1">
        <v>207.16961669921875</v>
      </c>
      <c r="AA794" s="1">
        <v>101.69386291503906</v>
      </c>
      <c r="AB794" s="1">
        <v>12.04383659362793</v>
      </c>
      <c r="AC794" s="1">
        <v>0.39003369212150574</v>
      </c>
      <c r="AD794" s="1">
        <v>2.0047113299369812E-2</v>
      </c>
      <c r="AE794" s="1">
        <v>3.3830329775810242E-3</v>
      </c>
      <c r="AF794" s="1">
        <v>1.7739176750183105E-2</v>
      </c>
      <c r="AG794" s="1">
        <v>4.9741975963115692E-3</v>
      </c>
      <c r="AH794" s="1">
        <v>1</v>
      </c>
      <c r="AI794" s="1">
        <v>-0.21956524252891541</v>
      </c>
      <c r="AJ794" s="1">
        <v>2.737391471862793</v>
      </c>
      <c r="AK794" s="1">
        <v>1</v>
      </c>
      <c r="AL794" s="1">
        <v>0</v>
      </c>
      <c r="AM794" s="1">
        <v>0.15999999642372131</v>
      </c>
      <c r="AN794" s="1">
        <v>111115</v>
      </c>
      <c r="AO794">
        <f t="shared" si="1100"/>
        <v>0.83254262288411451</v>
      </c>
      <c r="AP794">
        <f t="shared" si="1101"/>
        <v>5.1086982947363795E-3</v>
      </c>
      <c r="AQ794">
        <f t="shared" si="1102"/>
        <v>298.22163238525388</v>
      </c>
      <c r="AR794">
        <f t="shared" si="1103"/>
        <v>295.16060676574705</v>
      </c>
      <c r="AS794">
        <f t="shared" si="1104"/>
        <v>320.00737565977761</v>
      </c>
      <c r="AT794">
        <f t="shared" si="1105"/>
        <v>0.68493908071622756</v>
      </c>
      <c r="AU794">
        <f t="shared" si="1106"/>
        <v>3.1932822702723929</v>
      </c>
      <c r="AV794">
        <f t="shared" si="1107"/>
        <v>31.400933927942592</v>
      </c>
      <c r="AW794">
        <f t="shared" si="1108"/>
        <v>11.375035948206264</v>
      </c>
      <c r="AX794">
        <f t="shared" si="1109"/>
        <v>23.541119575500488</v>
      </c>
      <c r="AY794">
        <f t="shared" si="1110"/>
        <v>2.913406361981937</v>
      </c>
      <c r="AZ794">
        <f t="shared" si="1111"/>
        <v>0.43756663567169046</v>
      </c>
      <c r="BA794">
        <f t="shared" si="1112"/>
        <v>2.0365109239018637</v>
      </c>
      <c r="BB794">
        <f t="shared" si="1113"/>
        <v>0.87689543808007331</v>
      </c>
      <c r="BC794">
        <f t="shared" si="1114"/>
        <v>0.27967334094187607</v>
      </c>
      <c r="BD794">
        <f t="shared" si="1115"/>
        <v>78.606259943914992</v>
      </c>
      <c r="BE794">
        <f t="shared" si="1116"/>
        <v>0.82008983230869825</v>
      </c>
      <c r="BF794">
        <f t="shared" si="1117"/>
        <v>68.547403616283418</v>
      </c>
      <c r="BG794">
        <f t="shared" si="1118"/>
        <v>922.08194798914906</v>
      </c>
      <c r="BH794">
        <f t="shared" si="1119"/>
        <v>3.199810756157951E-2</v>
      </c>
    </row>
    <row r="795" spans="1:60" x14ac:dyDescent="0.45">
      <c r="A795" s="1">
        <v>742</v>
      </c>
      <c r="B795" s="1" t="s">
        <v>857</v>
      </c>
      <c r="C795" s="1">
        <v>4288.0000310689211</v>
      </c>
      <c r="D795" s="1">
        <v>0</v>
      </c>
      <c r="E795">
        <f t="shared" si="1092"/>
        <v>43.006816779439141</v>
      </c>
      <c r="F795">
        <f t="shared" si="1093"/>
        <v>0.51725010034002272</v>
      </c>
      <c r="G795">
        <f t="shared" si="1094"/>
        <v>773.12092797694959</v>
      </c>
      <c r="H795">
        <f t="shared" si="1095"/>
        <v>5.1075119742731339</v>
      </c>
      <c r="I795">
        <f t="shared" si="1096"/>
        <v>1.1565267661488865</v>
      </c>
      <c r="J795">
        <f t="shared" si="1097"/>
        <v>25.07036018371582</v>
      </c>
      <c r="K795" s="1">
        <v>6</v>
      </c>
      <c r="L795">
        <f t="shared" si="1098"/>
        <v>1.4200000166893005</v>
      </c>
      <c r="M795" s="1">
        <v>1</v>
      </c>
      <c r="N795">
        <f t="shared" si="1099"/>
        <v>2.8400000333786011</v>
      </c>
      <c r="O795" s="1">
        <v>22.008222579956055</v>
      </c>
      <c r="P795" s="1">
        <v>25.07036018371582</v>
      </c>
      <c r="Q795" s="1">
        <v>20.960084915161133</v>
      </c>
      <c r="R795" s="1">
        <v>1000.006103515625</v>
      </c>
      <c r="S795" s="1">
        <v>942.56597900390625</v>
      </c>
      <c r="T795" s="1">
        <v>14.013917922973633</v>
      </c>
      <c r="U795" s="1">
        <v>20.025943756103516</v>
      </c>
      <c r="V795" s="1">
        <v>53.676860809326172</v>
      </c>
      <c r="W795" s="1">
        <v>76.70623779296875</v>
      </c>
      <c r="X795" s="1">
        <v>499.521728515625</v>
      </c>
      <c r="Y795" s="1">
        <v>2000.1435546875</v>
      </c>
      <c r="Z795" s="1">
        <v>207.77444458007812</v>
      </c>
      <c r="AA795" s="1">
        <v>101.69375610351562</v>
      </c>
      <c r="AB795" s="1">
        <v>12.04383659362793</v>
      </c>
      <c r="AC795" s="1">
        <v>0.39003369212150574</v>
      </c>
      <c r="AD795" s="1">
        <v>2.0047113299369812E-2</v>
      </c>
      <c r="AE795" s="1">
        <v>3.3830329775810242E-3</v>
      </c>
      <c r="AF795" s="1">
        <v>1.7739176750183105E-2</v>
      </c>
      <c r="AG795" s="1">
        <v>4.9741975963115692E-3</v>
      </c>
      <c r="AH795" s="1">
        <v>1</v>
      </c>
      <c r="AI795" s="1">
        <v>-0.21956524252891541</v>
      </c>
      <c r="AJ795" s="1">
        <v>2.737391471862793</v>
      </c>
      <c r="AK795" s="1">
        <v>1</v>
      </c>
      <c r="AL795" s="1">
        <v>0</v>
      </c>
      <c r="AM795" s="1">
        <v>0.15999999642372131</v>
      </c>
      <c r="AN795" s="1">
        <v>111115</v>
      </c>
      <c r="AO795">
        <f t="shared" si="1100"/>
        <v>0.83253621419270818</v>
      </c>
      <c r="AP795">
        <f t="shared" si="1101"/>
        <v>5.1075119742731339E-3</v>
      </c>
      <c r="AQ795">
        <f t="shared" si="1102"/>
        <v>298.2203601837158</v>
      </c>
      <c r="AR795">
        <f t="shared" si="1103"/>
        <v>295.15822257995603</v>
      </c>
      <c r="AS795">
        <f t="shared" si="1104"/>
        <v>320.02296159692924</v>
      </c>
      <c r="AT795">
        <f t="shared" si="1105"/>
        <v>0.68557697519841898</v>
      </c>
      <c r="AU795">
        <f t="shared" si="1106"/>
        <v>3.1930402062247989</v>
      </c>
      <c r="AV795">
        <f t="shared" si="1107"/>
        <v>31.398586585537807</v>
      </c>
      <c r="AW795">
        <f t="shared" si="1108"/>
        <v>11.372642829434291</v>
      </c>
      <c r="AX795">
        <f t="shared" si="1109"/>
        <v>23.539291381835938</v>
      </c>
      <c r="AY795">
        <f t="shared" si="1110"/>
        <v>2.9130853175622686</v>
      </c>
      <c r="AZ795">
        <f t="shared" si="1111"/>
        <v>0.4375575973553204</v>
      </c>
      <c r="BA795">
        <f t="shared" si="1112"/>
        <v>2.0365134400759124</v>
      </c>
      <c r="BB795">
        <f t="shared" si="1113"/>
        <v>0.87657187748635623</v>
      </c>
      <c r="BC795">
        <f t="shared" si="1114"/>
        <v>0.27966743320614584</v>
      </c>
      <c r="BD795">
        <f t="shared" si="1115"/>
        <v>78.621571088211581</v>
      </c>
      <c r="BE795">
        <f t="shared" si="1116"/>
        <v>0.82023003715238652</v>
      </c>
      <c r="BF795">
        <f t="shared" si="1117"/>
        <v>68.55158866716306</v>
      </c>
      <c r="BG795">
        <f t="shared" si="1118"/>
        <v>922.12259802859944</v>
      </c>
      <c r="BH795">
        <f t="shared" si="1119"/>
        <v>3.1971731525190547E-2</v>
      </c>
    </row>
    <row r="796" spans="1:60" x14ac:dyDescent="0.45">
      <c r="A796" s="1">
        <v>743</v>
      </c>
      <c r="B796" s="1" t="s">
        <v>858</v>
      </c>
      <c r="C796" s="1">
        <v>4293.0000309571624</v>
      </c>
      <c r="D796" s="1">
        <v>0</v>
      </c>
      <c r="E796">
        <f t="shared" si="1092"/>
        <v>42.960040354681041</v>
      </c>
      <c r="F796">
        <f t="shared" si="1093"/>
        <v>0.51767490905557978</v>
      </c>
      <c r="G796">
        <f t="shared" si="1094"/>
        <v>773.39953631304786</v>
      </c>
      <c r="H796">
        <f t="shared" si="1095"/>
        <v>5.1075473163077802</v>
      </c>
      <c r="I796">
        <f t="shared" si="1096"/>
        <v>1.1557321059825512</v>
      </c>
      <c r="J796">
        <f t="shared" si="1097"/>
        <v>25.066747665405273</v>
      </c>
      <c r="K796" s="1">
        <v>6</v>
      </c>
      <c r="L796">
        <f t="shared" si="1098"/>
        <v>1.4200000166893005</v>
      </c>
      <c r="M796" s="1">
        <v>1</v>
      </c>
      <c r="N796">
        <f t="shared" si="1099"/>
        <v>2.8400000333786011</v>
      </c>
      <c r="O796" s="1">
        <v>22.006301879882812</v>
      </c>
      <c r="P796" s="1">
        <v>25.066747665405273</v>
      </c>
      <c r="Q796" s="1">
        <v>20.959953308105469</v>
      </c>
      <c r="R796" s="1">
        <v>999.947021484375</v>
      </c>
      <c r="S796" s="1">
        <v>942.55975341796875</v>
      </c>
      <c r="T796" s="1">
        <v>14.014644622802734</v>
      </c>
      <c r="U796" s="1">
        <v>20.027053833007813</v>
      </c>
      <c r="V796" s="1">
        <v>53.686405181884766</v>
      </c>
      <c r="W796" s="1">
        <v>76.719528198242188</v>
      </c>
      <c r="X796" s="1">
        <v>499.49276733398438</v>
      </c>
      <c r="Y796" s="1">
        <v>2000.2764892578125</v>
      </c>
      <c r="Z796" s="1">
        <v>208.37086486816406</v>
      </c>
      <c r="AA796" s="1">
        <v>101.6934814453125</v>
      </c>
      <c r="AB796" s="1">
        <v>12.04383659362793</v>
      </c>
      <c r="AC796" s="1">
        <v>0.39003369212150574</v>
      </c>
      <c r="AD796" s="1">
        <v>2.0047113299369812E-2</v>
      </c>
      <c r="AE796" s="1">
        <v>3.3830329775810242E-3</v>
      </c>
      <c r="AF796" s="1">
        <v>1.7739176750183105E-2</v>
      </c>
      <c r="AG796" s="1">
        <v>4.9741975963115692E-3</v>
      </c>
      <c r="AH796" s="1">
        <v>1</v>
      </c>
      <c r="AI796" s="1">
        <v>-0.21956524252891541</v>
      </c>
      <c r="AJ796" s="1">
        <v>2.737391471862793</v>
      </c>
      <c r="AK796" s="1">
        <v>1</v>
      </c>
      <c r="AL796" s="1">
        <v>0</v>
      </c>
      <c r="AM796" s="1">
        <v>0.15999999642372131</v>
      </c>
      <c r="AN796" s="1">
        <v>111115</v>
      </c>
      <c r="AO796">
        <f t="shared" si="1100"/>
        <v>0.83248794555664052</v>
      </c>
      <c r="AP796">
        <f t="shared" si="1101"/>
        <v>5.1075473163077799E-3</v>
      </c>
      <c r="AQ796">
        <f t="shared" si="1102"/>
        <v>298.21674766540525</v>
      </c>
      <c r="AR796">
        <f t="shared" si="1103"/>
        <v>295.15630187988279</v>
      </c>
      <c r="AS796">
        <f t="shared" si="1104"/>
        <v>320.04423112770382</v>
      </c>
      <c r="AT796">
        <f t="shared" si="1105"/>
        <v>0.68603160787160966</v>
      </c>
      <c r="AU796">
        <f t="shared" si="1106"/>
        <v>3.1923529333538059</v>
      </c>
      <c r="AV796">
        <f t="shared" si="1107"/>
        <v>31.391913109696723</v>
      </c>
      <c r="AW796">
        <f t="shared" si="1108"/>
        <v>11.364859276688911</v>
      </c>
      <c r="AX796">
        <f t="shared" si="1109"/>
        <v>23.536524772644043</v>
      </c>
      <c r="AY796">
        <f t="shared" si="1110"/>
        <v>2.9125995392273043</v>
      </c>
      <c r="AZ796">
        <f t="shared" si="1111"/>
        <v>0.43786155128264942</v>
      </c>
      <c r="BA796">
        <f t="shared" si="1112"/>
        <v>2.0366208273712547</v>
      </c>
      <c r="BB796">
        <f t="shared" si="1113"/>
        <v>0.87597871185604959</v>
      </c>
      <c r="BC796">
        <f t="shared" si="1114"/>
        <v>0.27986611035085623</v>
      </c>
      <c r="BD796">
        <f t="shared" si="1115"/>
        <v>78.649691395864224</v>
      </c>
      <c r="BE796">
        <f t="shared" si="1116"/>
        <v>0.82053104167507518</v>
      </c>
      <c r="BF796">
        <f t="shared" si="1117"/>
        <v>68.570498039072731</v>
      </c>
      <c r="BG796">
        <f t="shared" si="1118"/>
        <v>922.13860771473276</v>
      </c>
      <c r="BH796">
        <f t="shared" si="1119"/>
        <v>3.194521233851684E-2</v>
      </c>
    </row>
    <row r="797" spans="1:60" x14ac:dyDescent="0.45">
      <c r="A797" s="1" t="s">
        <v>9</v>
      </c>
      <c r="B797" s="1" t="s">
        <v>859</v>
      </c>
    </row>
    <row r="798" spans="1:60" x14ac:dyDescent="0.45">
      <c r="A798" s="1">
        <v>744</v>
      </c>
      <c r="B798" s="1" t="s">
        <v>860</v>
      </c>
      <c r="C798" s="1">
        <v>4298.5000308342278</v>
      </c>
      <c r="D798" s="1">
        <v>0</v>
      </c>
      <c r="E798">
        <f t="shared" ref="E798:E815" si="1120">(R798-S798*(1000-T798)/(1000-U798))*AO798</f>
        <v>42.994943571312717</v>
      </c>
      <c r="F798">
        <f t="shared" ref="F798:F815" si="1121">IF(AZ798&lt;&gt;0,1/(1/AZ798-1/N798),0)</f>
        <v>0.51795028507364671</v>
      </c>
      <c r="G798">
        <f t="shared" ref="G798:G815" si="1122">((BC798-AP798/2)*S798-E798)/(BC798+AP798/2)</f>
        <v>773.35342450597966</v>
      </c>
      <c r="H798">
        <f t="shared" ref="H798:H815" si="1123">AP798*1000</f>
        <v>5.107597634564609</v>
      </c>
      <c r="I798">
        <f t="shared" ref="I798:I815" si="1124">(AU798-BA798)</f>
        <v>1.1552224549845063</v>
      </c>
      <c r="J798">
        <f t="shared" ref="J798:J815" si="1125">(P798+AT798*D798)</f>
        <v>25.064311981201172</v>
      </c>
      <c r="K798" s="1">
        <v>6</v>
      </c>
      <c r="L798">
        <f t="shared" ref="L798:L815" si="1126">(K798*AI798+AJ798)</f>
        <v>1.4200000166893005</v>
      </c>
      <c r="M798" s="1">
        <v>1</v>
      </c>
      <c r="N798">
        <f t="shared" ref="N798:N815" si="1127">L798*(M798+1)*(M798+1)/(M798*M798+1)</f>
        <v>2.8400000333786011</v>
      </c>
      <c r="O798" s="1">
        <v>22.004066467285156</v>
      </c>
      <c r="P798" s="1">
        <v>25.064311981201172</v>
      </c>
      <c r="Q798" s="1">
        <v>20.959394454956055</v>
      </c>
      <c r="R798" s="1">
        <v>999.987548828125</v>
      </c>
      <c r="S798" s="1">
        <v>942.56024169921875</v>
      </c>
      <c r="T798" s="1">
        <v>14.015311241149902</v>
      </c>
      <c r="U798" s="1">
        <v>20.027572631835938</v>
      </c>
      <c r="V798" s="1">
        <v>53.697147369384766</v>
      </c>
      <c r="W798" s="1">
        <v>76.732330322265625</v>
      </c>
      <c r="X798" s="1">
        <v>499.50970458984375</v>
      </c>
      <c r="Y798" s="1">
        <v>2000.4581298828125</v>
      </c>
      <c r="Z798" s="1">
        <v>209.06535339355469</v>
      </c>
      <c r="AA798" s="1">
        <v>101.69316101074219</v>
      </c>
      <c r="AB798" s="1">
        <v>12.04383659362793</v>
      </c>
      <c r="AC798" s="1">
        <v>0.39003369212150574</v>
      </c>
      <c r="AD798" s="1">
        <v>2.0047113299369812E-2</v>
      </c>
      <c r="AE798" s="1">
        <v>3.3830329775810242E-3</v>
      </c>
      <c r="AF798" s="1">
        <v>1.7739176750183105E-2</v>
      </c>
      <c r="AG798" s="1">
        <v>4.9741975963115692E-3</v>
      </c>
      <c r="AH798" s="1">
        <v>1</v>
      </c>
      <c r="AI798" s="1">
        <v>-0.21956524252891541</v>
      </c>
      <c r="AJ798" s="1">
        <v>2.737391471862793</v>
      </c>
      <c r="AK798" s="1">
        <v>1</v>
      </c>
      <c r="AL798" s="1">
        <v>0</v>
      </c>
      <c r="AM798" s="1">
        <v>0.15999999642372131</v>
      </c>
      <c r="AN798" s="1">
        <v>111125</v>
      </c>
      <c r="AO798">
        <f t="shared" ref="AO798:AO815" si="1128">X798*0.000001/(K798*0.0001)</f>
        <v>0.83251617431640612</v>
      </c>
      <c r="AP798">
        <f t="shared" ref="AP798:AP815" si="1129">(U798-T798)/(1000-U798)*AO798</f>
        <v>5.1075976345646094E-3</v>
      </c>
      <c r="AQ798">
        <f t="shared" ref="AQ798:AQ815" si="1130">(P798+273.15)</f>
        <v>298.21431198120115</v>
      </c>
      <c r="AR798">
        <f t="shared" ref="AR798:AR815" si="1131">(O798+273.15)</f>
        <v>295.15406646728513</v>
      </c>
      <c r="AS798">
        <f t="shared" ref="AS798:AS815" si="1132">(Y798*AK798+Z798*AL798)*AM798</f>
        <v>320.07329362705423</v>
      </c>
      <c r="AT798">
        <f t="shared" ref="AT798:AT815" si="1133">((AS798+0.00000010773*(AR798^4-AQ798^4))-AP798*44100)/(L798*0.92*2*29.3+0.00000043092*AQ798^3)</f>
        <v>0.68637375028012726</v>
      </c>
      <c r="AU798">
        <f t="shared" ref="AU798:AU815" si="1134">0.61365*EXP(17.502*J798/(240.97+J798))</f>
        <v>3.191889623288132</v>
      </c>
      <c r="AV798">
        <f t="shared" ref="AV798:AV815" si="1135">AU798*1000/AA798</f>
        <v>31.387456064532817</v>
      </c>
      <c r="AW798">
        <f t="shared" ref="AW798:AW815" si="1136">(AV798-U798)</f>
        <v>11.359883432696879</v>
      </c>
      <c r="AX798">
        <f t="shared" ref="AX798:AX815" si="1137">IF(D798,P798,(O798+P798)/2)</f>
        <v>23.534189224243164</v>
      </c>
      <c r="AY798">
        <f t="shared" ref="AY798:AY815" si="1138">0.61365*EXP(17.502*AX798/(240.97+AX798))</f>
        <v>2.9121895043591488</v>
      </c>
      <c r="AZ798">
        <f t="shared" ref="AZ798:AZ815" si="1139">IF(AW798&lt;&gt;0,(1000-(AV798+U798)/2)/AW798*AP798,0)</f>
        <v>0.43805854387256649</v>
      </c>
      <c r="BA798">
        <f t="shared" ref="BA798:BA815" si="1140">U798*AA798/1000</f>
        <v>2.0366671683036257</v>
      </c>
      <c r="BB798">
        <f t="shared" ref="BB798:BB815" si="1141">(AY798-BA798)</f>
        <v>0.8755223360555231</v>
      </c>
      <c r="BC798">
        <f t="shared" ref="BC798:BC815" si="1142">1/(1.6/F798+1.37/N798)</f>
        <v>0.27999487637971526</v>
      </c>
      <c r="BD798">
        <f t="shared" ref="BD798:BD815" si="1143">G798*AA798*0.001</f>
        <v>78.644754316495437</v>
      </c>
      <c r="BE798">
        <f t="shared" ref="BE798:BE815" si="1144">G798/S798</f>
        <v>0.82048169474218624</v>
      </c>
      <c r="BF798">
        <f t="shared" ref="BF798:BF815" si="1145">(1-AP798*AA798/AU798/F798)*100</f>
        <v>68.582437846336092</v>
      </c>
      <c r="BG798">
        <f t="shared" ref="BG798:BG815" si="1146">(S798-E798/(N798/1.35))</f>
        <v>922.12250467841272</v>
      </c>
      <c r="BH798">
        <f t="shared" ref="BH798:BH815" si="1147">E798*BF798/100/BG798</f>
        <v>3.1977291848165348E-2</v>
      </c>
    </row>
    <row r="799" spans="1:60" x14ac:dyDescent="0.45">
      <c r="A799" s="1">
        <v>745</v>
      </c>
      <c r="B799" s="1" t="s">
        <v>861</v>
      </c>
      <c r="C799" s="1">
        <v>4304.0000307112932</v>
      </c>
      <c r="D799" s="1">
        <v>0</v>
      </c>
      <c r="E799">
        <f t="shared" si="1120"/>
        <v>50.678341818423299</v>
      </c>
      <c r="F799">
        <f t="shared" si="1121"/>
        <v>0.51845269907098956</v>
      </c>
      <c r="G799">
        <f t="shared" si="1122"/>
        <v>748.63629802946502</v>
      </c>
      <c r="H799">
        <f t="shared" si="1123"/>
        <v>5.1059555792508489</v>
      </c>
      <c r="I799">
        <f t="shared" si="1124"/>
        <v>1.1539102310982576</v>
      </c>
      <c r="J799">
        <f t="shared" si="1125"/>
        <v>25.056613922119141</v>
      </c>
      <c r="K799" s="1">
        <v>6</v>
      </c>
      <c r="L799">
        <f t="shared" si="1126"/>
        <v>1.4200000166893005</v>
      </c>
      <c r="M799" s="1">
        <v>1</v>
      </c>
      <c r="N799">
        <f t="shared" si="1127"/>
        <v>2.8400000333786011</v>
      </c>
      <c r="O799" s="1">
        <v>22.002012252807617</v>
      </c>
      <c r="P799" s="1">
        <v>25.056613922119141</v>
      </c>
      <c r="Q799" s="1">
        <v>20.958173751831055</v>
      </c>
      <c r="R799" s="1">
        <v>1011.5780639648437</v>
      </c>
      <c r="S799" s="1">
        <v>944.91070556640625</v>
      </c>
      <c r="T799" s="1">
        <v>14.01595401763916</v>
      </c>
      <c r="U799" s="1">
        <v>20.026144027709961</v>
      </c>
      <c r="V799" s="1">
        <v>53.706268310546875</v>
      </c>
      <c r="W799" s="1">
        <v>76.737289428710938</v>
      </c>
      <c r="X799" s="1">
        <v>499.52194213867187</v>
      </c>
      <c r="Y799" s="1">
        <v>2000.7041015625</v>
      </c>
      <c r="Z799" s="1">
        <v>209.74101257324219</v>
      </c>
      <c r="AA799" s="1">
        <v>101.69284057617187</v>
      </c>
      <c r="AB799" s="1">
        <v>12.04383659362793</v>
      </c>
      <c r="AC799" s="1">
        <v>0.39003369212150574</v>
      </c>
      <c r="AD799" s="1">
        <v>2.0047113299369812E-2</v>
      </c>
      <c r="AE799" s="1">
        <v>3.3830329775810242E-3</v>
      </c>
      <c r="AF799" s="1">
        <v>1.7739176750183105E-2</v>
      </c>
      <c r="AG799" s="1">
        <v>4.9741975963115692E-3</v>
      </c>
      <c r="AH799" s="1">
        <v>0.66666668653488159</v>
      </c>
      <c r="AI799" s="1">
        <v>-0.21956524252891541</v>
      </c>
      <c r="AJ799" s="1">
        <v>2.737391471862793</v>
      </c>
      <c r="AK799" s="1">
        <v>1</v>
      </c>
      <c r="AL799" s="1">
        <v>0</v>
      </c>
      <c r="AM799" s="1">
        <v>0.15999999642372131</v>
      </c>
      <c r="AN799" s="1">
        <v>111125</v>
      </c>
      <c r="AO799">
        <f t="shared" si="1128"/>
        <v>0.8325365702311196</v>
      </c>
      <c r="AP799">
        <f t="shared" si="1129"/>
        <v>5.1059555792508492E-3</v>
      </c>
      <c r="AQ799">
        <f t="shared" si="1130"/>
        <v>298.20661392211912</v>
      </c>
      <c r="AR799">
        <f t="shared" si="1131"/>
        <v>295.15201225280759</v>
      </c>
      <c r="AS799">
        <f t="shared" si="1132"/>
        <v>320.11264909492456</v>
      </c>
      <c r="AT799">
        <f t="shared" si="1133"/>
        <v>0.6883922130924448</v>
      </c>
      <c r="AU799">
        <f t="shared" si="1134"/>
        <v>3.1904257030636232</v>
      </c>
      <c r="AV799">
        <f t="shared" si="1135"/>
        <v>31.373159457315687</v>
      </c>
      <c r="AW799">
        <f t="shared" si="1136"/>
        <v>11.347015429605726</v>
      </c>
      <c r="AX799">
        <f t="shared" si="1137"/>
        <v>23.529313087463379</v>
      </c>
      <c r="AY799">
        <f t="shared" si="1138"/>
        <v>2.9113336000017571</v>
      </c>
      <c r="AZ799">
        <f t="shared" si="1139"/>
        <v>0.4384178667873917</v>
      </c>
      <c r="BA799">
        <f t="shared" si="1140"/>
        <v>2.0365154719653655</v>
      </c>
      <c r="BB799">
        <f t="shared" si="1141"/>
        <v>0.87481812803639158</v>
      </c>
      <c r="BC799">
        <f t="shared" si="1142"/>
        <v>0.28022975789107002</v>
      </c>
      <c r="BD799">
        <f t="shared" si="1143"/>
        <v>76.130951705045888</v>
      </c>
      <c r="BE799">
        <f t="shared" si="1144"/>
        <v>0.79228258672411933</v>
      </c>
      <c r="BF799">
        <f t="shared" si="1145"/>
        <v>68.608675843435606</v>
      </c>
      <c r="BG799">
        <f t="shared" si="1146"/>
        <v>920.82064899923057</v>
      </c>
      <c r="BH799">
        <f t="shared" si="1147"/>
        <v>3.7759512994000377E-2</v>
      </c>
    </row>
    <row r="800" spans="1:60" x14ac:dyDescent="0.45">
      <c r="A800" s="1">
        <v>746</v>
      </c>
      <c r="B800" s="1" t="s">
        <v>862</v>
      </c>
      <c r="C800" s="1">
        <v>4309.0000305995345</v>
      </c>
      <c r="D800" s="1">
        <v>0</v>
      </c>
      <c r="E800">
        <f t="shared" si="1120"/>
        <v>72.394100233083449</v>
      </c>
      <c r="F800">
        <f t="shared" si="1121"/>
        <v>0.51876952488113348</v>
      </c>
      <c r="G800">
        <f t="shared" si="1122"/>
        <v>687.85220066596378</v>
      </c>
      <c r="H800">
        <f t="shared" si="1123"/>
        <v>5.1044333105139117</v>
      </c>
      <c r="I800">
        <f t="shared" si="1124"/>
        <v>1.1529783088334686</v>
      </c>
      <c r="J800">
        <f t="shared" si="1125"/>
        <v>25.050371170043945</v>
      </c>
      <c r="K800" s="1">
        <v>6</v>
      </c>
      <c r="L800">
        <f t="shared" si="1126"/>
        <v>1.4200000166893005</v>
      </c>
      <c r="M800" s="1">
        <v>1</v>
      </c>
      <c r="N800">
        <f t="shared" si="1127"/>
        <v>2.8400000333786011</v>
      </c>
      <c r="O800" s="1">
        <v>22.000190734863281</v>
      </c>
      <c r="P800" s="1">
        <v>25.050371170043945</v>
      </c>
      <c r="Q800" s="1">
        <v>20.958728790283203</v>
      </c>
      <c r="R800" s="1">
        <v>1053.9107666015625</v>
      </c>
      <c r="S800" s="1">
        <v>961.0638427734375</v>
      </c>
      <c r="T800" s="1">
        <v>14.015336990356445</v>
      </c>
      <c r="U800" s="1">
        <v>20.023647308349609</v>
      </c>
      <c r="V800" s="1">
        <v>53.710926055908203</v>
      </c>
      <c r="W800" s="1">
        <v>76.737045288085937</v>
      </c>
      <c r="X800" s="1">
        <v>499.530517578125</v>
      </c>
      <c r="Y800" s="1">
        <v>2000.93359375</v>
      </c>
      <c r="Z800" s="1">
        <v>210.27186584472656</v>
      </c>
      <c r="AA800" s="1">
        <v>101.69279479980469</v>
      </c>
      <c r="AB800" s="1">
        <v>12.04383659362793</v>
      </c>
      <c r="AC800" s="1">
        <v>0.39003369212150574</v>
      </c>
      <c r="AD800" s="1">
        <v>2.0047113299369812E-2</v>
      </c>
      <c r="AE800" s="1">
        <v>3.3830329775810242E-3</v>
      </c>
      <c r="AF800" s="1">
        <v>1.7739176750183105E-2</v>
      </c>
      <c r="AG800" s="1">
        <v>4.9741975963115692E-3</v>
      </c>
      <c r="AH800" s="1">
        <v>0.66666668653488159</v>
      </c>
      <c r="AI800" s="1">
        <v>-0.21956524252891541</v>
      </c>
      <c r="AJ800" s="1">
        <v>2.737391471862793</v>
      </c>
      <c r="AK800" s="1">
        <v>1</v>
      </c>
      <c r="AL800" s="1">
        <v>0</v>
      </c>
      <c r="AM800" s="1">
        <v>0.15999999642372131</v>
      </c>
      <c r="AN800" s="1">
        <v>111115</v>
      </c>
      <c r="AO800">
        <f t="shared" si="1128"/>
        <v>0.83255086263020828</v>
      </c>
      <c r="AP800">
        <f t="shared" si="1129"/>
        <v>5.1044333105139117E-3</v>
      </c>
      <c r="AQ800">
        <f t="shared" si="1130"/>
        <v>298.20037117004392</v>
      </c>
      <c r="AR800">
        <f t="shared" si="1131"/>
        <v>295.15019073486326</v>
      </c>
      <c r="AS800">
        <f t="shared" si="1132"/>
        <v>320.14936784410384</v>
      </c>
      <c r="AT800">
        <f t="shared" si="1133"/>
        <v>0.69015961630497025</v>
      </c>
      <c r="AU800">
        <f t="shared" si="1134"/>
        <v>3.189238965705127</v>
      </c>
      <c r="AV800">
        <f t="shared" si="1135"/>
        <v>31.361503752390256</v>
      </c>
      <c r="AW800">
        <f t="shared" si="1136"/>
        <v>11.337856444040646</v>
      </c>
      <c r="AX800">
        <f t="shared" si="1137"/>
        <v>23.525280952453613</v>
      </c>
      <c r="AY800">
        <f t="shared" si="1138"/>
        <v>2.9106260087801155</v>
      </c>
      <c r="AZ800">
        <f t="shared" si="1139"/>
        <v>0.43864440308360353</v>
      </c>
      <c r="BA800">
        <f t="shared" si="1140"/>
        <v>2.0362606568716584</v>
      </c>
      <c r="BB800">
        <f t="shared" si="1141"/>
        <v>0.8743653519084571</v>
      </c>
      <c r="BC800">
        <f t="shared" si="1142"/>
        <v>0.28037784419207379</v>
      </c>
      <c r="BD800">
        <f t="shared" si="1143"/>
        <v>69.949612694917931</v>
      </c>
      <c r="BE800">
        <f t="shared" si="1144"/>
        <v>0.71571957038874778</v>
      </c>
      <c r="BF800">
        <f t="shared" si="1145"/>
        <v>68.625544306485551</v>
      </c>
      <c r="BG800">
        <f t="shared" si="1146"/>
        <v>926.65115468681245</v>
      </c>
      <c r="BH800">
        <f t="shared" si="1147"/>
        <v>5.3613320481456977E-2</v>
      </c>
    </row>
    <row r="801" spans="1:60" x14ac:dyDescent="0.45">
      <c r="A801" s="1">
        <v>747</v>
      </c>
      <c r="B801" s="1" t="s">
        <v>863</v>
      </c>
      <c r="C801" s="1">
        <v>4314.0000304877758</v>
      </c>
      <c r="D801" s="1">
        <v>0</v>
      </c>
      <c r="E801">
        <f t="shared" si="1120"/>
        <v>97.127416412360077</v>
      </c>
      <c r="F801">
        <f t="shared" si="1121"/>
        <v>0.51827954761471773</v>
      </c>
      <c r="G801">
        <f t="shared" si="1122"/>
        <v>639.1221648753766</v>
      </c>
      <c r="H801">
        <f t="shared" si="1123"/>
        <v>5.1013151767368061</v>
      </c>
      <c r="I801">
        <f t="shared" si="1124"/>
        <v>1.153199627951603</v>
      </c>
      <c r="J801">
        <f t="shared" si="1125"/>
        <v>25.049263000488281</v>
      </c>
      <c r="K801" s="1">
        <v>6</v>
      </c>
      <c r="L801">
        <f t="shared" si="1126"/>
        <v>1.4200000166893005</v>
      </c>
      <c r="M801" s="1">
        <v>1</v>
      </c>
      <c r="N801">
        <f t="shared" si="1127"/>
        <v>2.8400000333786011</v>
      </c>
      <c r="O801" s="1">
        <v>21.998708724975586</v>
      </c>
      <c r="P801" s="1">
        <v>25.049263000488281</v>
      </c>
      <c r="Q801" s="1">
        <v>20.960517883300781</v>
      </c>
      <c r="R801" s="1">
        <v>1123.5513916015625</v>
      </c>
      <c r="S801" s="1">
        <v>1000.7520141601562</v>
      </c>
      <c r="T801" s="1">
        <v>14.01447582244873</v>
      </c>
      <c r="U801" s="1">
        <v>20.019386291503906</v>
      </c>
      <c r="V801" s="1">
        <v>53.713035583496094</v>
      </c>
      <c r="W801" s="1">
        <v>76.729217529296875</v>
      </c>
      <c r="X801" s="1">
        <v>499.51019287109375</v>
      </c>
      <c r="Y801" s="1">
        <v>2001.1688232421875</v>
      </c>
      <c r="Z801" s="1">
        <v>210.62330627441406</v>
      </c>
      <c r="AA801" s="1">
        <v>101.69286346435547</v>
      </c>
      <c r="AB801" s="1">
        <v>12.04383659362793</v>
      </c>
      <c r="AC801" s="1">
        <v>0.39003369212150574</v>
      </c>
      <c r="AD801" s="1">
        <v>2.0047113299369812E-2</v>
      </c>
      <c r="AE801" s="1">
        <v>3.3830329775810242E-3</v>
      </c>
      <c r="AF801" s="1">
        <v>1.7739176750183105E-2</v>
      </c>
      <c r="AG801" s="1">
        <v>4.9741975963115692E-3</v>
      </c>
      <c r="AH801" s="1">
        <v>0.66666668653488159</v>
      </c>
      <c r="AI801" s="1">
        <v>-0.21956524252891541</v>
      </c>
      <c r="AJ801" s="1">
        <v>2.737391471862793</v>
      </c>
      <c r="AK801" s="1">
        <v>1</v>
      </c>
      <c r="AL801" s="1">
        <v>0</v>
      </c>
      <c r="AM801" s="1">
        <v>0.15999999642372131</v>
      </c>
      <c r="AN801" s="1">
        <v>111115</v>
      </c>
      <c r="AO801">
        <f t="shared" si="1128"/>
        <v>0.83251698811848951</v>
      </c>
      <c r="AP801">
        <f t="shared" si="1129"/>
        <v>5.1013151767368061E-3</v>
      </c>
      <c r="AQ801">
        <f t="shared" si="1130"/>
        <v>298.19926300048826</v>
      </c>
      <c r="AR801">
        <f t="shared" si="1131"/>
        <v>295.14870872497556</v>
      </c>
      <c r="AS801">
        <f t="shared" si="1132"/>
        <v>320.18700456201259</v>
      </c>
      <c r="AT801">
        <f t="shared" si="1133"/>
        <v>0.69210862534260198</v>
      </c>
      <c r="AU801">
        <f t="shared" si="1134"/>
        <v>3.1890283447336993</v>
      </c>
      <c r="AV801">
        <f t="shared" si="1135"/>
        <v>31.359411428624888</v>
      </c>
      <c r="AW801">
        <f t="shared" si="1136"/>
        <v>11.340025137120982</v>
      </c>
      <c r="AX801">
        <f t="shared" si="1137"/>
        <v>23.523985862731934</v>
      </c>
      <c r="AY801">
        <f t="shared" si="1138"/>
        <v>2.9103987680183248</v>
      </c>
      <c r="AZ801">
        <f t="shared" si="1139"/>
        <v>0.43829404223988966</v>
      </c>
      <c r="BA801">
        <f t="shared" si="1140"/>
        <v>2.0358287167820963</v>
      </c>
      <c r="BB801">
        <f t="shared" si="1141"/>
        <v>0.87457005123622844</v>
      </c>
      <c r="BC801">
        <f t="shared" si="1142"/>
        <v>0.28014881551247672</v>
      </c>
      <c r="BD801">
        <f t="shared" si="1143"/>
        <v>64.994163049714956</v>
      </c>
      <c r="BE801">
        <f t="shared" si="1144"/>
        <v>0.63864189712546915</v>
      </c>
      <c r="BF801">
        <f t="shared" si="1145"/>
        <v>68.612972887544203</v>
      </c>
      <c r="BG801">
        <f t="shared" si="1146"/>
        <v>954.58229211240791</v>
      </c>
      <c r="BH801">
        <f t="shared" si="1147"/>
        <v>6.9812742641508441E-2</v>
      </c>
    </row>
    <row r="802" spans="1:60" x14ac:dyDescent="0.45">
      <c r="A802" s="1">
        <v>748</v>
      </c>
      <c r="B802" s="1" t="s">
        <v>864</v>
      </c>
      <c r="C802" s="1">
        <v>4319.5000303648412</v>
      </c>
      <c r="D802" s="1">
        <v>0</v>
      </c>
      <c r="E802">
        <f t="shared" si="1120"/>
        <v>102.96040201030665</v>
      </c>
      <c r="F802">
        <f t="shared" si="1121"/>
        <v>0.51774893993161164</v>
      </c>
      <c r="G802">
        <f t="shared" si="1122"/>
        <v>679.18245090579796</v>
      </c>
      <c r="H802">
        <f t="shared" si="1123"/>
        <v>5.0978790713120095</v>
      </c>
      <c r="I802">
        <f t="shared" si="1124"/>
        <v>1.153426352104169</v>
      </c>
      <c r="J802">
        <f t="shared" si="1125"/>
        <v>25.047769546508789</v>
      </c>
      <c r="K802" s="1">
        <v>6</v>
      </c>
      <c r="L802">
        <f t="shared" si="1126"/>
        <v>1.4200000166893005</v>
      </c>
      <c r="M802" s="1">
        <v>1</v>
      </c>
      <c r="N802">
        <f t="shared" si="1127"/>
        <v>2.8400000333786011</v>
      </c>
      <c r="O802" s="1">
        <v>21.996036529541016</v>
      </c>
      <c r="P802" s="1">
        <v>25.047769546508789</v>
      </c>
      <c r="Q802" s="1">
        <v>20.962419509887695</v>
      </c>
      <c r="R802" s="1">
        <v>1193.080078125</v>
      </c>
      <c r="S802" s="1">
        <v>1062.8929443359375</v>
      </c>
      <c r="T802" s="1">
        <v>14.013240814208984</v>
      </c>
      <c r="U802" s="1">
        <v>20.014364242553711</v>
      </c>
      <c r="V802" s="1">
        <v>53.717086791992188</v>
      </c>
      <c r="W802" s="1">
        <v>76.722885131835938</v>
      </c>
      <c r="X802" s="1">
        <v>499.49130249023437</v>
      </c>
      <c r="Y802" s="1">
        <v>2001.3564453125</v>
      </c>
      <c r="Z802" s="1">
        <v>210.82577514648437</v>
      </c>
      <c r="AA802" s="1">
        <v>101.69287109375</v>
      </c>
      <c r="AB802" s="1">
        <v>12.04383659362793</v>
      </c>
      <c r="AC802" s="1">
        <v>0.39003369212150574</v>
      </c>
      <c r="AD802" s="1">
        <v>2.0047113299369812E-2</v>
      </c>
      <c r="AE802" s="1">
        <v>3.3830329775810242E-3</v>
      </c>
      <c r="AF802" s="1">
        <v>1.7739176750183105E-2</v>
      </c>
      <c r="AG802" s="1">
        <v>4.9741975963115692E-3</v>
      </c>
      <c r="AH802" s="1">
        <v>0.66666668653488159</v>
      </c>
      <c r="AI802" s="1">
        <v>-0.21956524252891541</v>
      </c>
      <c r="AJ802" s="1">
        <v>2.737391471862793</v>
      </c>
      <c r="AK802" s="1">
        <v>1</v>
      </c>
      <c r="AL802" s="1">
        <v>0</v>
      </c>
      <c r="AM802" s="1">
        <v>0.15999999642372131</v>
      </c>
      <c r="AN802" s="1">
        <v>111115</v>
      </c>
      <c r="AO802">
        <f t="shared" si="1128"/>
        <v>0.83248550415039058</v>
      </c>
      <c r="AP802">
        <f t="shared" si="1129"/>
        <v>5.0978790713120097E-3</v>
      </c>
      <c r="AQ802">
        <f t="shared" si="1130"/>
        <v>298.19776954650877</v>
      </c>
      <c r="AR802">
        <f t="shared" si="1131"/>
        <v>295.14603652954099</v>
      </c>
      <c r="AS802">
        <f t="shared" si="1132"/>
        <v>320.2170240925916</v>
      </c>
      <c r="AT802">
        <f t="shared" si="1133"/>
        <v>0.69403095573830875</v>
      </c>
      <c r="AU802">
        <f t="shared" si="1134"/>
        <v>3.1887445150455429</v>
      </c>
      <c r="AV802">
        <f t="shared" si="1135"/>
        <v>31.356618027883783</v>
      </c>
      <c r="AW802">
        <f t="shared" si="1136"/>
        <v>11.342253785330072</v>
      </c>
      <c r="AX802">
        <f t="shared" si="1137"/>
        <v>23.521903038024902</v>
      </c>
      <c r="AY802">
        <f t="shared" si="1138"/>
        <v>2.9100333411914563</v>
      </c>
      <c r="AZ802">
        <f t="shared" si="1139"/>
        <v>0.43791451307866008</v>
      </c>
      <c r="BA802">
        <f t="shared" si="1140"/>
        <v>2.0353181629413739</v>
      </c>
      <c r="BB802">
        <f t="shared" si="1141"/>
        <v>0.87471517825008238</v>
      </c>
      <c r="BC802">
        <f t="shared" si="1142"/>
        <v>0.27990072906068669</v>
      </c>
      <c r="BD802">
        <f t="shared" si="1143"/>
        <v>69.068013429100489</v>
      </c>
      <c r="BE802">
        <f t="shared" si="1144"/>
        <v>0.6389942228190536</v>
      </c>
      <c r="BF802">
        <f t="shared" si="1145"/>
        <v>68.599172350108546</v>
      </c>
      <c r="BG802">
        <f t="shared" si="1146"/>
        <v>1013.9505002935841</v>
      </c>
      <c r="BH802">
        <f t="shared" si="1147"/>
        <v>6.9658216655511626E-2</v>
      </c>
    </row>
    <row r="803" spans="1:60" x14ac:dyDescent="0.45">
      <c r="A803" s="1">
        <v>749</v>
      </c>
      <c r="B803" s="1" t="s">
        <v>865</v>
      </c>
      <c r="C803" s="1">
        <v>4324.5000302530825</v>
      </c>
      <c r="D803" s="1">
        <v>0</v>
      </c>
      <c r="E803">
        <f t="shared" si="1120"/>
        <v>86.43555902028379</v>
      </c>
      <c r="F803">
        <f t="shared" si="1121"/>
        <v>0.5172434955934232</v>
      </c>
      <c r="G803">
        <f t="shared" si="1122"/>
        <v>786.68262709782732</v>
      </c>
      <c r="H803">
        <f t="shared" si="1123"/>
        <v>5.0936065925880269</v>
      </c>
      <c r="I803">
        <f t="shared" si="1124"/>
        <v>1.153417502251525</v>
      </c>
      <c r="J803">
        <f t="shared" si="1125"/>
        <v>25.044866561889648</v>
      </c>
      <c r="K803" s="1">
        <v>6</v>
      </c>
      <c r="L803">
        <f t="shared" si="1126"/>
        <v>1.4200000166893005</v>
      </c>
      <c r="M803" s="1">
        <v>1</v>
      </c>
      <c r="N803">
        <f t="shared" si="1127"/>
        <v>2.8400000333786011</v>
      </c>
      <c r="O803" s="1">
        <v>21.99317741394043</v>
      </c>
      <c r="P803" s="1">
        <v>25.044866561889648</v>
      </c>
      <c r="Q803" s="1">
        <v>20.962154388427734</v>
      </c>
      <c r="R803" s="1">
        <v>1223.6885986328125</v>
      </c>
      <c r="S803" s="1">
        <v>1113.0517578125</v>
      </c>
      <c r="T803" s="1">
        <v>14.013011932373047</v>
      </c>
      <c r="U803" s="1">
        <v>20.009044647216797</v>
      </c>
      <c r="V803" s="1">
        <v>53.724464416503906</v>
      </c>
      <c r="W803" s="1">
        <v>76.715538024902344</v>
      </c>
      <c r="X803" s="1">
        <v>499.49911499023437</v>
      </c>
      <c r="Y803" s="1">
        <v>2001.199462890625</v>
      </c>
      <c r="Z803" s="1">
        <v>210.91421508789063</v>
      </c>
      <c r="AA803" s="1">
        <v>101.69277954101562</v>
      </c>
      <c r="AB803" s="1">
        <v>12.04383659362793</v>
      </c>
      <c r="AC803" s="1">
        <v>0.39003369212150574</v>
      </c>
      <c r="AD803" s="1">
        <v>2.0047113299369812E-2</v>
      </c>
      <c r="AE803" s="1">
        <v>3.3830329775810242E-3</v>
      </c>
      <c r="AF803" s="1">
        <v>1.7739176750183105E-2</v>
      </c>
      <c r="AG803" s="1">
        <v>4.9741975963115692E-3</v>
      </c>
      <c r="AH803" s="1">
        <v>0.66666668653488159</v>
      </c>
      <c r="AI803" s="1">
        <v>-0.21956524252891541</v>
      </c>
      <c r="AJ803" s="1">
        <v>2.737391471862793</v>
      </c>
      <c r="AK803" s="1">
        <v>1</v>
      </c>
      <c r="AL803" s="1">
        <v>0</v>
      </c>
      <c r="AM803" s="1">
        <v>0.15999999642372131</v>
      </c>
      <c r="AN803" s="1">
        <v>111115</v>
      </c>
      <c r="AO803">
        <f t="shared" si="1128"/>
        <v>0.8324985249837239</v>
      </c>
      <c r="AP803">
        <f t="shared" si="1129"/>
        <v>5.0936065925880269E-3</v>
      </c>
      <c r="AQ803">
        <f t="shared" si="1130"/>
        <v>298.19486656188963</v>
      </c>
      <c r="AR803">
        <f t="shared" si="1131"/>
        <v>295.14317741394041</v>
      </c>
      <c r="AS803">
        <f t="shared" si="1132"/>
        <v>320.19190690565301</v>
      </c>
      <c r="AT803">
        <f t="shared" si="1133"/>
        <v>0.69590663945233877</v>
      </c>
      <c r="AU803">
        <f t="shared" si="1134"/>
        <v>3.1881928683872816</v>
      </c>
      <c r="AV803">
        <f t="shared" si="1135"/>
        <v>31.351221618457107</v>
      </c>
      <c r="AW803">
        <f t="shared" si="1136"/>
        <v>11.34217697124031</v>
      </c>
      <c r="AX803">
        <f t="shared" si="1137"/>
        <v>23.519021987915039</v>
      </c>
      <c r="AY803">
        <f t="shared" si="1138"/>
        <v>2.9095279336876918</v>
      </c>
      <c r="AZ803">
        <f t="shared" si="1139"/>
        <v>0.43755287100068668</v>
      </c>
      <c r="BA803">
        <f t="shared" si="1140"/>
        <v>2.0347753661357566</v>
      </c>
      <c r="BB803">
        <f t="shared" si="1141"/>
        <v>0.8747525675519352</v>
      </c>
      <c r="BC803">
        <f t="shared" si="1142"/>
        <v>0.27966434391018558</v>
      </c>
      <c r="BD803">
        <f t="shared" si="1143"/>
        <v>79.999942966206362</v>
      </c>
      <c r="BE803">
        <f t="shared" si="1144"/>
        <v>0.70677991528795425</v>
      </c>
      <c r="BF803">
        <f t="shared" si="1145"/>
        <v>68.589424549637229</v>
      </c>
      <c r="BG803">
        <f t="shared" si="1146"/>
        <v>1071.9644327047727</v>
      </c>
      <c r="BH803">
        <f t="shared" si="1147"/>
        <v>5.5305615307296711E-2</v>
      </c>
    </row>
    <row r="804" spans="1:60" x14ac:dyDescent="0.45">
      <c r="A804" s="1">
        <v>750</v>
      </c>
      <c r="B804" s="1" t="s">
        <v>866</v>
      </c>
      <c r="C804" s="1">
        <v>4329.5000301413238</v>
      </c>
      <c r="D804" s="1">
        <v>0</v>
      </c>
      <c r="E804">
        <f t="shared" si="1120"/>
        <v>65.367515015657304</v>
      </c>
      <c r="F804">
        <f t="shared" si="1121"/>
        <v>0.51727173409597771</v>
      </c>
      <c r="G804">
        <f t="shared" si="1122"/>
        <v>890.90355633069726</v>
      </c>
      <c r="H804">
        <f t="shared" si="1123"/>
        <v>5.0910066348997542</v>
      </c>
      <c r="I804">
        <f t="shared" si="1124"/>
        <v>1.1527840191876484</v>
      </c>
      <c r="J804">
        <f t="shared" si="1125"/>
        <v>25.039554595947266</v>
      </c>
      <c r="K804" s="1">
        <v>6</v>
      </c>
      <c r="L804">
        <f t="shared" si="1126"/>
        <v>1.4200000166893005</v>
      </c>
      <c r="M804" s="1">
        <v>1</v>
      </c>
      <c r="N804">
        <f t="shared" si="1127"/>
        <v>2.8400000333786011</v>
      </c>
      <c r="O804" s="1">
        <v>21.990325927734375</v>
      </c>
      <c r="P804" s="1">
        <v>25.039554595947266</v>
      </c>
      <c r="Q804" s="1">
        <v>20.962089538574219</v>
      </c>
      <c r="R804" s="1">
        <v>1228.6522216796875</v>
      </c>
      <c r="S804" s="1">
        <v>1143.14111328125</v>
      </c>
      <c r="T804" s="1">
        <v>14.012295722961426</v>
      </c>
      <c r="U804" s="1">
        <v>20.005342483520508</v>
      </c>
      <c r="V804" s="1">
        <v>53.730930328369141</v>
      </c>
      <c r="W804" s="1">
        <v>76.714210510253906</v>
      </c>
      <c r="X804" s="1">
        <v>499.49478149414062</v>
      </c>
      <c r="Y804" s="1">
        <v>2001.08203125</v>
      </c>
      <c r="Z804" s="1">
        <v>211.02099609375</v>
      </c>
      <c r="AA804" s="1">
        <v>101.69281768798828</v>
      </c>
      <c r="AB804" s="1">
        <v>12.04383659362793</v>
      </c>
      <c r="AC804" s="1">
        <v>0.39003369212150574</v>
      </c>
      <c r="AD804" s="1">
        <v>2.0047113299369812E-2</v>
      </c>
      <c r="AE804" s="1">
        <v>3.3830329775810242E-3</v>
      </c>
      <c r="AF804" s="1">
        <v>1.7739176750183105E-2</v>
      </c>
      <c r="AG804" s="1">
        <v>4.9741975963115692E-3</v>
      </c>
      <c r="AH804" s="1">
        <v>0.66666668653488159</v>
      </c>
      <c r="AI804" s="1">
        <v>-0.21956524252891541</v>
      </c>
      <c r="AJ804" s="1">
        <v>2.737391471862793</v>
      </c>
      <c r="AK804" s="1">
        <v>1</v>
      </c>
      <c r="AL804" s="1">
        <v>0</v>
      </c>
      <c r="AM804" s="1">
        <v>0.15999999642372131</v>
      </c>
      <c r="AN804" s="1">
        <v>111115</v>
      </c>
      <c r="AO804">
        <f t="shared" si="1128"/>
        <v>0.83249130249023429</v>
      </c>
      <c r="AP804">
        <f t="shared" si="1129"/>
        <v>5.0910066348997546E-3</v>
      </c>
      <c r="AQ804">
        <f t="shared" si="1130"/>
        <v>298.18955459594724</v>
      </c>
      <c r="AR804">
        <f t="shared" si="1131"/>
        <v>295.14032592773435</v>
      </c>
      <c r="AS804">
        <f t="shared" si="1132"/>
        <v>320.17311784357298</v>
      </c>
      <c r="AT804">
        <f t="shared" si="1133"/>
        <v>0.69733191612885137</v>
      </c>
      <c r="AU804">
        <f t="shared" si="1134"/>
        <v>3.1871836651500662</v>
      </c>
      <c r="AV804">
        <f t="shared" si="1135"/>
        <v>31.341285821471825</v>
      </c>
      <c r="AW804">
        <f t="shared" si="1136"/>
        <v>11.335943337951317</v>
      </c>
      <c r="AX804">
        <f t="shared" si="1137"/>
        <v>23.51494026184082</v>
      </c>
      <c r="AY804">
        <f t="shared" si="1138"/>
        <v>2.9088120293246402</v>
      </c>
      <c r="AZ804">
        <f t="shared" si="1139"/>
        <v>0.43757307833420944</v>
      </c>
      <c r="BA804">
        <f t="shared" si="1140"/>
        <v>2.0343996459624178</v>
      </c>
      <c r="BB804">
        <f t="shared" si="1141"/>
        <v>0.87441238336222238</v>
      </c>
      <c r="BC804">
        <f t="shared" si="1142"/>
        <v>0.27967755207772294</v>
      </c>
      <c r="BD804">
        <f t="shared" si="1143"/>
        <v>90.598492931517995</v>
      </c>
      <c r="BE804">
        <f t="shared" si="1144"/>
        <v>0.77934696423739414</v>
      </c>
      <c r="BF804">
        <f t="shared" si="1145"/>
        <v>68.597219352601101</v>
      </c>
      <c r="BG804">
        <f t="shared" si="1146"/>
        <v>1112.0685272833705</v>
      </c>
      <c r="BH804">
        <f t="shared" si="1147"/>
        <v>4.0321523863438118E-2</v>
      </c>
    </row>
    <row r="805" spans="1:60" x14ac:dyDescent="0.45">
      <c r="A805" s="1">
        <v>751</v>
      </c>
      <c r="B805" s="1" t="s">
        <v>867</v>
      </c>
      <c r="C805" s="1">
        <v>4335.0000300183892</v>
      </c>
      <c r="D805" s="1">
        <v>0</v>
      </c>
      <c r="E805">
        <f t="shared" si="1120"/>
        <v>53.158986338353259</v>
      </c>
      <c r="F805">
        <f t="shared" si="1121"/>
        <v>0.51720368515754878</v>
      </c>
      <c r="G805">
        <f t="shared" si="1122"/>
        <v>948.63434940444688</v>
      </c>
      <c r="H805">
        <f t="shared" si="1123"/>
        <v>5.0887147500191299</v>
      </c>
      <c r="I805">
        <f t="shared" si="1124"/>
        <v>1.1523966996791555</v>
      </c>
      <c r="J805">
        <f t="shared" si="1125"/>
        <v>25.035671234130859</v>
      </c>
      <c r="K805" s="1">
        <v>6</v>
      </c>
      <c r="L805">
        <f t="shared" si="1126"/>
        <v>1.4200000166893005</v>
      </c>
      <c r="M805" s="1">
        <v>1</v>
      </c>
      <c r="N805">
        <f t="shared" si="1127"/>
        <v>2.8400000333786011</v>
      </c>
      <c r="O805" s="1">
        <v>21.987451553344727</v>
      </c>
      <c r="P805" s="1">
        <v>25.035671234130859</v>
      </c>
      <c r="Q805" s="1">
        <v>20.961643218994141</v>
      </c>
      <c r="R805" s="1">
        <v>1228.828369140625</v>
      </c>
      <c r="S805" s="1">
        <v>1157.8946533203125</v>
      </c>
      <c r="T805" s="1">
        <v>14.01152515411377</v>
      </c>
      <c r="U805" s="1">
        <v>20.001947402954102</v>
      </c>
      <c r="V805" s="1">
        <v>53.737026214599609</v>
      </c>
      <c r="W805" s="1">
        <v>76.713485717773437</v>
      </c>
      <c r="X805" s="1">
        <v>499.49038696289062</v>
      </c>
      <c r="Y805" s="1">
        <v>2000.9482421875</v>
      </c>
      <c r="Z805" s="1">
        <v>211.02395629882812</v>
      </c>
      <c r="AA805" s="1">
        <v>101.69256591796875</v>
      </c>
      <c r="AB805" s="1">
        <v>12.04383659362793</v>
      </c>
      <c r="AC805" s="1">
        <v>0.39003369212150574</v>
      </c>
      <c r="AD805" s="1">
        <v>2.0047113299369812E-2</v>
      </c>
      <c r="AE805" s="1">
        <v>3.3830329775810242E-3</v>
      </c>
      <c r="AF805" s="1">
        <v>1.7739176750183105E-2</v>
      </c>
      <c r="AG805" s="1">
        <v>4.9741975963115692E-3</v>
      </c>
      <c r="AH805" s="1">
        <v>0.66666668653488159</v>
      </c>
      <c r="AI805" s="1">
        <v>-0.21956524252891541</v>
      </c>
      <c r="AJ805" s="1">
        <v>2.737391471862793</v>
      </c>
      <c r="AK805" s="1">
        <v>1</v>
      </c>
      <c r="AL805" s="1">
        <v>0</v>
      </c>
      <c r="AM805" s="1">
        <v>0.15999999642372131</v>
      </c>
      <c r="AN805" s="1">
        <v>111115</v>
      </c>
      <c r="AO805">
        <f t="shared" si="1128"/>
        <v>0.83248397827148413</v>
      </c>
      <c r="AP805">
        <f t="shared" si="1129"/>
        <v>5.0887147500191295E-3</v>
      </c>
      <c r="AQ805">
        <f t="shared" si="1130"/>
        <v>298.18567123413084</v>
      </c>
      <c r="AR805">
        <f t="shared" si="1131"/>
        <v>295.1374515533447</v>
      </c>
      <c r="AS805">
        <f t="shared" si="1132"/>
        <v>320.15171159405145</v>
      </c>
      <c r="AT805">
        <f t="shared" si="1133"/>
        <v>0.69838331471129322</v>
      </c>
      <c r="AU805">
        <f t="shared" si="1134"/>
        <v>3.1864460544418094</v>
      </c>
      <c r="AV805">
        <f t="shared" si="1135"/>
        <v>31.33411007656337</v>
      </c>
      <c r="AW805">
        <f t="shared" si="1136"/>
        <v>11.332162673609268</v>
      </c>
      <c r="AX805">
        <f t="shared" si="1137"/>
        <v>23.511561393737793</v>
      </c>
      <c r="AY805">
        <f t="shared" si="1138"/>
        <v>2.9082195175713799</v>
      </c>
      <c r="AZ805">
        <f t="shared" si="1139"/>
        <v>0.43752438227116114</v>
      </c>
      <c r="BA805">
        <f t="shared" si="1140"/>
        <v>2.0340493547626539</v>
      </c>
      <c r="BB805">
        <f t="shared" si="1141"/>
        <v>0.87417016280872595</v>
      </c>
      <c r="BC805">
        <f t="shared" si="1142"/>
        <v>0.27964572280099254</v>
      </c>
      <c r="BD805">
        <f t="shared" si="1143"/>
        <v>96.469061108861126</v>
      </c>
      <c r="BE805">
        <f t="shared" si="1144"/>
        <v>0.81927517903653602</v>
      </c>
      <c r="BF805">
        <f t="shared" si="1145"/>
        <v>68.60003734169193</v>
      </c>
      <c r="BG805">
        <f t="shared" si="1146"/>
        <v>1132.6254171536486</v>
      </c>
      <c r="BH805">
        <f t="shared" si="1147"/>
        <v>3.2196950488908395E-2</v>
      </c>
    </row>
    <row r="806" spans="1:60" x14ac:dyDescent="0.45">
      <c r="A806" s="1">
        <v>752</v>
      </c>
      <c r="B806" s="1" t="s">
        <v>868</v>
      </c>
      <c r="C806" s="1">
        <v>4340.0000299066305</v>
      </c>
      <c r="D806" s="1">
        <v>0</v>
      </c>
      <c r="E806">
        <f t="shared" si="1120"/>
        <v>48.251164329264732</v>
      </c>
      <c r="F806">
        <f t="shared" si="1121"/>
        <v>0.51745250878364024</v>
      </c>
      <c r="G806">
        <f t="shared" si="1122"/>
        <v>971.87901366284802</v>
      </c>
      <c r="H806">
        <f t="shared" si="1123"/>
        <v>5.086018154754699</v>
      </c>
      <c r="I806">
        <f t="shared" si="1124"/>
        <v>1.1513244624253409</v>
      </c>
      <c r="J806">
        <f t="shared" si="1125"/>
        <v>25.028326034545898</v>
      </c>
      <c r="K806" s="1">
        <v>6</v>
      </c>
      <c r="L806">
        <f t="shared" si="1126"/>
        <v>1.4200000166893005</v>
      </c>
      <c r="M806" s="1">
        <v>1</v>
      </c>
      <c r="N806">
        <f t="shared" si="1127"/>
        <v>2.8400000333786011</v>
      </c>
      <c r="O806" s="1">
        <v>21.98486328125</v>
      </c>
      <c r="P806" s="1">
        <v>25.028326034545898</v>
      </c>
      <c r="Q806" s="1">
        <v>20.962070465087891</v>
      </c>
      <c r="R806" s="1">
        <v>1228.83544921875</v>
      </c>
      <c r="S806" s="1">
        <v>1163.763916015625</v>
      </c>
      <c r="T806" s="1">
        <v>14.011458396911621</v>
      </c>
      <c r="U806" s="1">
        <v>19.99882698059082</v>
      </c>
      <c r="V806" s="1">
        <v>53.745018005371094</v>
      </c>
      <c r="W806" s="1">
        <v>76.714271545410156</v>
      </c>
      <c r="X806" s="1">
        <v>499.48190307617187</v>
      </c>
      <c r="Y806" s="1">
        <v>2001.121826171875</v>
      </c>
      <c r="Z806" s="1">
        <v>211.06428527832031</v>
      </c>
      <c r="AA806" s="1">
        <v>101.69230651855469</v>
      </c>
      <c r="AB806" s="1">
        <v>12.04383659362793</v>
      </c>
      <c r="AC806" s="1">
        <v>0.39003369212150574</v>
      </c>
      <c r="AD806" s="1">
        <v>2.0047113299369812E-2</v>
      </c>
      <c r="AE806" s="1">
        <v>3.3830329775810242E-3</v>
      </c>
      <c r="AF806" s="1">
        <v>1.7739176750183105E-2</v>
      </c>
      <c r="AG806" s="1">
        <v>4.9741975963115692E-3</v>
      </c>
      <c r="AH806" s="1">
        <v>0.66666668653488159</v>
      </c>
      <c r="AI806" s="1">
        <v>-0.21956524252891541</v>
      </c>
      <c r="AJ806" s="1">
        <v>2.737391471862793</v>
      </c>
      <c r="AK806" s="1">
        <v>1</v>
      </c>
      <c r="AL806" s="1">
        <v>0</v>
      </c>
      <c r="AM806" s="1">
        <v>0.15999999642372131</v>
      </c>
      <c r="AN806" s="1">
        <v>111115</v>
      </c>
      <c r="AO806">
        <f t="shared" si="1128"/>
        <v>0.83246983846028633</v>
      </c>
      <c r="AP806">
        <f t="shared" si="1129"/>
        <v>5.0860181547546989E-3</v>
      </c>
      <c r="AQ806">
        <f t="shared" si="1130"/>
        <v>298.17832603454588</v>
      </c>
      <c r="AR806">
        <f t="shared" si="1131"/>
        <v>295.13486328124998</v>
      </c>
      <c r="AS806">
        <f t="shared" si="1132"/>
        <v>320.17948503093066</v>
      </c>
      <c r="AT806">
        <f t="shared" si="1133"/>
        <v>0.7006852881563429</v>
      </c>
      <c r="AU806">
        <f t="shared" si="1134"/>
        <v>3.1850513057471241</v>
      </c>
      <c r="AV806">
        <f t="shared" si="1135"/>
        <v>31.320474623770899</v>
      </c>
      <c r="AW806">
        <f t="shared" si="1136"/>
        <v>11.321647643180079</v>
      </c>
      <c r="AX806">
        <f t="shared" si="1137"/>
        <v>23.506594657897949</v>
      </c>
      <c r="AY806">
        <f t="shared" si="1138"/>
        <v>2.9073487520302597</v>
      </c>
      <c r="AZ806">
        <f t="shared" si="1139"/>
        <v>0.43770243175826423</v>
      </c>
      <c r="BA806">
        <f t="shared" si="1140"/>
        <v>2.0337268433217832</v>
      </c>
      <c r="BB806">
        <f t="shared" si="1141"/>
        <v>0.87362190870847645</v>
      </c>
      <c r="BC806">
        <f t="shared" si="1142"/>
        <v>0.27976210231892168</v>
      </c>
      <c r="BD806">
        <f t="shared" si="1143"/>
        <v>98.832618556352941</v>
      </c>
      <c r="BE806">
        <f t="shared" si="1144"/>
        <v>0.83511698574592974</v>
      </c>
      <c r="BF806">
        <f t="shared" si="1145"/>
        <v>68.618111534690613</v>
      </c>
      <c r="BG806">
        <f t="shared" si="1146"/>
        <v>1140.8276233822003</v>
      </c>
      <c r="BH806">
        <f t="shared" si="1147"/>
        <v>2.9021946065860234E-2</v>
      </c>
    </row>
    <row r="807" spans="1:60" x14ac:dyDescent="0.45">
      <c r="A807" s="1">
        <v>753</v>
      </c>
      <c r="B807" s="1" t="s">
        <v>869</v>
      </c>
      <c r="C807" s="1">
        <v>4345.0000297948718</v>
      </c>
      <c r="D807" s="1">
        <v>0</v>
      </c>
      <c r="E807">
        <f t="shared" si="1120"/>
        <v>45.865234613557561</v>
      </c>
      <c r="F807">
        <f t="shared" si="1121"/>
        <v>0.51698630902085774</v>
      </c>
      <c r="G807">
        <f t="shared" si="1122"/>
        <v>982.77190364371188</v>
      </c>
      <c r="H807">
        <f t="shared" si="1123"/>
        <v>5.0818264294768998</v>
      </c>
      <c r="I807">
        <f t="shared" si="1124"/>
        <v>1.1512555824539694</v>
      </c>
      <c r="J807">
        <f t="shared" si="1125"/>
        <v>25.025276184082031</v>
      </c>
      <c r="K807" s="1">
        <v>6</v>
      </c>
      <c r="L807">
        <f t="shared" si="1126"/>
        <v>1.4200000166893005</v>
      </c>
      <c r="M807" s="1">
        <v>1</v>
      </c>
      <c r="N807">
        <f t="shared" si="1127"/>
        <v>2.8400000333786011</v>
      </c>
      <c r="O807" s="1">
        <v>21.982889175415039</v>
      </c>
      <c r="P807" s="1">
        <v>25.025276184082031</v>
      </c>
      <c r="Q807" s="1">
        <v>20.961933135986328</v>
      </c>
      <c r="R807" s="1">
        <v>1228.593994140625</v>
      </c>
      <c r="S807" s="1">
        <v>1166.378173828125</v>
      </c>
      <c r="T807" s="1">
        <v>14.011384963989258</v>
      </c>
      <c r="U807" s="1">
        <v>19.993875503540039</v>
      </c>
      <c r="V807" s="1">
        <v>53.751396179199219</v>
      </c>
      <c r="W807" s="1">
        <v>76.7052001953125</v>
      </c>
      <c r="X807" s="1">
        <v>499.47970581054687</v>
      </c>
      <c r="Y807" s="1">
        <v>2001.120849609375</v>
      </c>
      <c r="Z807" s="1">
        <v>211.12835693359375</v>
      </c>
      <c r="AA807" s="1">
        <v>101.69197845458984</v>
      </c>
      <c r="AB807" s="1">
        <v>12.04383659362793</v>
      </c>
      <c r="AC807" s="1">
        <v>0.39003369212150574</v>
      </c>
      <c r="AD807" s="1">
        <v>2.0047113299369812E-2</v>
      </c>
      <c r="AE807" s="1">
        <v>3.3830329775810242E-3</v>
      </c>
      <c r="AF807" s="1">
        <v>1.7739176750183105E-2</v>
      </c>
      <c r="AG807" s="1">
        <v>4.9741975963115692E-3</v>
      </c>
      <c r="AH807" s="1">
        <v>0.66666668653488159</v>
      </c>
      <c r="AI807" s="1">
        <v>-0.21956524252891541</v>
      </c>
      <c r="AJ807" s="1">
        <v>2.737391471862793</v>
      </c>
      <c r="AK807" s="1">
        <v>1</v>
      </c>
      <c r="AL807" s="1">
        <v>0</v>
      </c>
      <c r="AM807" s="1">
        <v>0.15999999642372131</v>
      </c>
      <c r="AN807" s="1">
        <v>111115</v>
      </c>
      <c r="AO807">
        <f t="shared" si="1128"/>
        <v>0.83246617635091136</v>
      </c>
      <c r="AP807">
        <f t="shared" si="1129"/>
        <v>5.0818264294768996E-3</v>
      </c>
      <c r="AQ807">
        <f t="shared" si="1130"/>
        <v>298.17527618408201</v>
      </c>
      <c r="AR807">
        <f t="shared" si="1131"/>
        <v>295.13288917541502</v>
      </c>
      <c r="AS807">
        <f t="shared" si="1132"/>
        <v>320.17932878093416</v>
      </c>
      <c r="AT807">
        <f t="shared" si="1133"/>
        <v>0.70293488732591569</v>
      </c>
      <c r="AU807">
        <f t="shared" si="1134"/>
        <v>3.1844723393837149</v>
      </c>
      <c r="AV807">
        <f t="shared" si="1135"/>
        <v>31.314882331704545</v>
      </c>
      <c r="AW807">
        <f t="shared" si="1136"/>
        <v>11.321006828164506</v>
      </c>
      <c r="AX807">
        <f t="shared" si="1137"/>
        <v>23.504082679748535</v>
      </c>
      <c r="AY807">
        <f t="shared" si="1138"/>
        <v>2.9069084401607399</v>
      </c>
      <c r="AZ807">
        <f t="shared" si="1139"/>
        <v>0.43736881390648358</v>
      </c>
      <c r="BA807">
        <f t="shared" si="1140"/>
        <v>2.0332167569297455</v>
      </c>
      <c r="BB807">
        <f t="shared" si="1141"/>
        <v>0.87369168323099444</v>
      </c>
      <c r="BC807">
        <f t="shared" si="1142"/>
        <v>0.27954403950535189</v>
      </c>
      <c r="BD807">
        <f t="shared" si="1143"/>
        <v>99.940019251112602</v>
      </c>
      <c r="BE807">
        <f t="shared" si="1144"/>
        <v>0.84258427129015456</v>
      </c>
      <c r="BF807">
        <f t="shared" si="1145"/>
        <v>68.610095002389954</v>
      </c>
      <c r="BG807">
        <f t="shared" si="1146"/>
        <v>1144.5760379124285</v>
      </c>
      <c r="BH807">
        <f t="shared" si="1147"/>
        <v>2.7493307564629022E-2</v>
      </c>
    </row>
    <row r="808" spans="1:60" x14ac:dyDescent="0.45">
      <c r="A808" s="1">
        <v>754</v>
      </c>
      <c r="B808" s="1" t="s">
        <v>870</v>
      </c>
      <c r="C808" s="1">
        <v>4350.5000296719372</v>
      </c>
      <c r="D808" s="1">
        <v>0</v>
      </c>
      <c r="E808">
        <f t="shared" si="1120"/>
        <v>41.259362529061185</v>
      </c>
      <c r="F808">
        <f t="shared" si="1121"/>
        <v>0.51678107956539798</v>
      </c>
      <c r="G808">
        <f t="shared" si="1122"/>
        <v>998.43216973015899</v>
      </c>
      <c r="H808">
        <f t="shared" si="1123"/>
        <v>5.0766096363948607</v>
      </c>
      <c r="I808">
        <f t="shared" si="1124"/>
        <v>1.1504762412214289</v>
      </c>
      <c r="J808">
        <f t="shared" si="1125"/>
        <v>25.017404556274414</v>
      </c>
      <c r="K808" s="1">
        <v>6</v>
      </c>
      <c r="L808">
        <f t="shared" si="1126"/>
        <v>1.4200000166893005</v>
      </c>
      <c r="M808" s="1">
        <v>1</v>
      </c>
      <c r="N808">
        <f t="shared" si="1127"/>
        <v>2.8400000333786011</v>
      </c>
      <c r="O808" s="1">
        <v>21.980966567993164</v>
      </c>
      <c r="P808" s="1">
        <v>25.017404556274414</v>
      </c>
      <c r="Q808" s="1">
        <v>20.961931228637695</v>
      </c>
      <c r="R808" s="1">
        <v>1222.406494140625</v>
      </c>
      <c r="S808" s="1">
        <v>1165.73583984375</v>
      </c>
      <c r="T808" s="1">
        <v>14.010520935058594</v>
      </c>
      <c r="U808" s="1">
        <v>19.986793518066406</v>
      </c>
      <c r="V808" s="1">
        <v>53.755313873291016</v>
      </c>
      <c r="W808" s="1">
        <v>76.688972473144531</v>
      </c>
      <c r="X808" s="1">
        <v>499.48971557617187</v>
      </c>
      <c r="Y808" s="1">
        <v>2000.947509765625</v>
      </c>
      <c r="Z808" s="1">
        <v>211.35285949707031</v>
      </c>
      <c r="AA808" s="1">
        <v>101.6922607421875</v>
      </c>
      <c r="AB808" s="1">
        <v>12.04383659362793</v>
      </c>
      <c r="AC808" s="1">
        <v>0.39003369212150574</v>
      </c>
      <c r="AD808" s="1">
        <v>2.0047113299369812E-2</v>
      </c>
      <c r="AE808" s="1">
        <v>3.3830329775810242E-3</v>
      </c>
      <c r="AF808" s="1">
        <v>1.7739176750183105E-2</v>
      </c>
      <c r="AG808" s="1">
        <v>4.9741975963115692E-3</v>
      </c>
      <c r="AH808" s="1">
        <v>0.66666668653488159</v>
      </c>
      <c r="AI808" s="1">
        <v>-0.21956524252891541</v>
      </c>
      <c r="AJ808" s="1">
        <v>2.737391471862793</v>
      </c>
      <c r="AK808" s="1">
        <v>1</v>
      </c>
      <c r="AL808" s="1">
        <v>0</v>
      </c>
      <c r="AM808" s="1">
        <v>0.15999999642372131</v>
      </c>
      <c r="AN808" s="1">
        <v>111115</v>
      </c>
      <c r="AO808">
        <f t="shared" si="1128"/>
        <v>0.83248285929361976</v>
      </c>
      <c r="AP808">
        <f t="shared" si="1129"/>
        <v>5.0766096363948606E-3</v>
      </c>
      <c r="AQ808">
        <f t="shared" si="1130"/>
        <v>298.16740455627439</v>
      </c>
      <c r="AR808">
        <f t="shared" si="1131"/>
        <v>295.13096656799314</v>
      </c>
      <c r="AS808">
        <f t="shared" si="1132"/>
        <v>320.15159440655407</v>
      </c>
      <c r="AT808">
        <f t="shared" si="1133"/>
        <v>0.7060218518308965</v>
      </c>
      <c r="AU808">
        <f t="shared" si="1134"/>
        <v>3.1829784590609007</v>
      </c>
      <c r="AV808">
        <f t="shared" si="1135"/>
        <v>31.300105198078533</v>
      </c>
      <c r="AW808">
        <f t="shared" si="1136"/>
        <v>11.313311680012127</v>
      </c>
      <c r="AX808">
        <f t="shared" si="1137"/>
        <v>23.499185562133789</v>
      </c>
      <c r="AY808">
        <f t="shared" si="1138"/>
        <v>2.9060502170013667</v>
      </c>
      <c r="AZ808">
        <f t="shared" si="1139"/>
        <v>0.43722191999822674</v>
      </c>
      <c r="BA808">
        <f t="shared" si="1140"/>
        <v>2.0325022178394718</v>
      </c>
      <c r="BB808">
        <f t="shared" si="1141"/>
        <v>0.87354799916189485</v>
      </c>
      <c r="BC808">
        <f t="shared" si="1142"/>
        <v>0.2794480275501946</v>
      </c>
      <c r="BD808">
        <f t="shared" si="1143"/>
        <v>101.53282453758735</v>
      </c>
      <c r="BE808">
        <f t="shared" si="1144"/>
        <v>0.85648234840577975</v>
      </c>
      <c r="BF808">
        <f t="shared" si="1145"/>
        <v>68.61505529962119</v>
      </c>
      <c r="BG808">
        <f t="shared" si="1146"/>
        <v>1146.1231149284024</v>
      </c>
      <c r="BH808">
        <f t="shared" si="1147"/>
        <v>2.4700779564466802E-2</v>
      </c>
    </row>
    <row r="809" spans="1:60" x14ac:dyDescent="0.45">
      <c r="A809" s="1">
        <v>755</v>
      </c>
      <c r="B809" s="1" t="s">
        <v>871</v>
      </c>
      <c r="C809" s="1">
        <v>4355.5000295601785</v>
      </c>
      <c r="D809" s="1">
        <v>0</v>
      </c>
      <c r="E809">
        <f t="shared" si="1120"/>
        <v>38.184606478640696</v>
      </c>
      <c r="F809">
        <f t="shared" si="1121"/>
        <v>0.51668727697323347</v>
      </c>
      <c r="G809">
        <f t="shared" si="1122"/>
        <v>1004.2964232732853</v>
      </c>
      <c r="H809">
        <f t="shared" si="1123"/>
        <v>5.071421867566464</v>
      </c>
      <c r="I809">
        <f t="shared" si="1124"/>
        <v>1.1494955838987488</v>
      </c>
      <c r="J809">
        <f t="shared" si="1125"/>
        <v>25.008352279663086</v>
      </c>
      <c r="K809" s="1">
        <v>6</v>
      </c>
      <c r="L809">
        <f t="shared" si="1126"/>
        <v>1.4200000166893005</v>
      </c>
      <c r="M809" s="1">
        <v>1</v>
      </c>
      <c r="N809">
        <f t="shared" si="1127"/>
        <v>2.8400000333786011</v>
      </c>
      <c r="O809" s="1">
        <v>21.978431701660156</v>
      </c>
      <c r="P809" s="1">
        <v>25.008352279663086</v>
      </c>
      <c r="Q809" s="1">
        <v>20.961162567138672</v>
      </c>
      <c r="R809" s="1">
        <v>1213.54638671875</v>
      </c>
      <c r="S809" s="1">
        <v>1160.6082763671875</v>
      </c>
      <c r="T809" s="1">
        <v>14.009332656860352</v>
      </c>
      <c r="U809" s="1">
        <v>19.97947883605957</v>
      </c>
      <c r="V809" s="1">
        <v>53.759029388427734</v>
      </c>
      <c r="W809" s="1">
        <v>76.672904968261719</v>
      </c>
      <c r="X809" s="1">
        <v>499.49505615234375</v>
      </c>
      <c r="Y809" s="1">
        <v>2000.8092041015625</v>
      </c>
      <c r="Z809" s="1">
        <v>211.59074401855469</v>
      </c>
      <c r="AA809" s="1">
        <v>101.692626953125</v>
      </c>
      <c r="AB809" s="1">
        <v>12.04383659362793</v>
      </c>
      <c r="AC809" s="1">
        <v>0.39003369212150574</v>
      </c>
      <c r="AD809" s="1">
        <v>2.0047113299369812E-2</v>
      </c>
      <c r="AE809" s="1">
        <v>3.3830329775810242E-3</v>
      </c>
      <c r="AF809" s="1">
        <v>1.7739176750183105E-2</v>
      </c>
      <c r="AG809" s="1">
        <v>4.9741975963115692E-3</v>
      </c>
      <c r="AH809" s="1">
        <v>0.66666668653488159</v>
      </c>
      <c r="AI809" s="1">
        <v>-0.21956524252891541</v>
      </c>
      <c r="AJ809" s="1">
        <v>2.737391471862793</v>
      </c>
      <c r="AK809" s="1">
        <v>1</v>
      </c>
      <c r="AL809" s="1">
        <v>0</v>
      </c>
      <c r="AM809" s="1">
        <v>0.15999999642372131</v>
      </c>
      <c r="AN809" s="1">
        <v>111115</v>
      </c>
      <c r="AO809">
        <f t="shared" si="1128"/>
        <v>0.83249176025390614</v>
      </c>
      <c r="AP809">
        <f t="shared" si="1129"/>
        <v>5.0714218675664635E-3</v>
      </c>
      <c r="AQ809">
        <f t="shared" si="1130"/>
        <v>298.15835227966306</v>
      </c>
      <c r="AR809">
        <f t="shared" si="1131"/>
        <v>295.12843170166013</v>
      </c>
      <c r="AS809">
        <f t="shared" si="1132"/>
        <v>320.12946550079869</v>
      </c>
      <c r="AT809">
        <f t="shared" si="1133"/>
        <v>0.70923525561135359</v>
      </c>
      <c r="AU809">
        <f t="shared" si="1134"/>
        <v>3.1812612718920108</v>
      </c>
      <c r="AV809">
        <f t="shared" si="1135"/>
        <v>31.283106427749246</v>
      </c>
      <c r="AW809">
        <f t="shared" si="1136"/>
        <v>11.303627591689676</v>
      </c>
      <c r="AX809">
        <f t="shared" si="1137"/>
        <v>23.493391990661621</v>
      </c>
      <c r="AY809">
        <f t="shared" si="1138"/>
        <v>2.9050351758682971</v>
      </c>
      <c r="AZ809">
        <f t="shared" si="1139"/>
        <v>0.43715477438870387</v>
      </c>
      <c r="BA809">
        <f t="shared" si="1140"/>
        <v>2.031765687993262</v>
      </c>
      <c r="BB809">
        <f t="shared" si="1141"/>
        <v>0.87326948787503511</v>
      </c>
      <c r="BC809">
        <f t="shared" si="1142"/>
        <v>0.27940414070762198</v>
      </c>
      <c r="BD809">
        <f t="shared" si="1143"/>
        <v>102.12954152228792</v>
      </c>
      <c r="BE809">
        <f t="shared" si="1144"/>
        <v>0.86531902599973443</v>
      </c>
      <c r="BF809">
        <f t="shared" si="1145"/>
        <v>68.624395693060563</v>
      </c>
      <c r="BG809">
        <f t="shared" si="1146"/>
        <v>1142.4571432191926</v>
      </c>
      <c r="BH809">
        <f t="shared" si="1147"/>
        <v>2.2936488777078722E-2</v>
      </c>
    </row>
    <row r="810" spans="1:60" x14ac:dyDescent="0.45">
      <c r="A810" s="1">
        <v>756</v>
      </c>
      <c r="B810" s="1" t="s">
        <v>872</v>
      </c>
      <c r="C810" s="1">
        <v>4360.5000294484198</v>
      </c>
      <c r="D810" s="1">
        <v>0</v>
      </c>
      <c r="E810">
        <f t="shared" si="1120"/>
        <v>37.210773899178911</v>
      </c>
      <c r="F810">
        <f t="shared" si="1121"/>
        <v>0.51675698381118307</v>
      </c>
      <c r="G810">
        <f t="shared" si="1122"/>
        <v>1000.5388984706549</v>
      </c>
      <c r="H810">
        <f t="shared" si="1123"/>
        <v>5.0660434794877869</v>
      </c>
      <c r="I810">
        <f t="shared" si="1124"/>
        <v>1.1481617300898463</v>
      </c>
      <c r="J810">
        <f t="shared" si="1125"/>
        <v>24.997509002685547</v>
      </c>
      <c r="K810" s="1">
        <v>6</v>
      </c>
      <c r="L810">
        <f t="shared" si="1126"/>
        <v>1.4200000166893005</v>
      </c>
      <c r="M810" s="1">
        <v>1</v>
      </c>
      <c r="N810">
        <f t="shared" si="1127"/>
        <v>2.8400000333786011</v>
      </c>
      <c r="O810" s="1">
        <v>21.975532531738281</v>
      </c>
      <c r="P810" s="1">
        <v>24.997509002685547</v>
      </c>
      <c r="Q810" s="1">
        <v>20.960834503173828</v>
      </c>
      <c r="R810" s="1">
        <v>1204.9425048828125</v>
      </c>
      <c r="S810" s="1">
        <v>1153.2257080078125</v>
      </c>
      <c r="T810" s="1">
        <v>14.008415222167969</v>
      </c>
      <c r="U810" s="1">
        <v>19.972375869750977</v>
      </c>
      <c r="V810" s="1">
        <v>53.764743804931641</v>
      </c>
      <c r="W810" s="1">
        <v>76.6595458984375</v>
      </c>
      <c r="X810" s="1">
        <v>499.4864501953125</v>
      </c>
      <c r="Y810" s="1">
        <v>2000.904296875</v>
      </c>
      <c r="Z810" s="1">
        <v>211.82243347167969</v>
      </c>
      <c r="AA810" s="1">
        <v>101.69264221191406</v>
      </c>
      <c r="AB810" s="1">
        <v>12.04383659362793</v>
      </c>
      <c r="AC810" s="1">
        <v>0.39003369212150574</v>
      </c>
      <c r="AD810" s="1">
        <v>2.0047113299369812E-2</v>
      </c>
      <c r="AE810" s="1">
        <v>3.3830329775810242E-3</v>
      </c>
      <c r="AF810" s="1">
        <v>1.7739176750183105E-2</v>
      </c>
      <c r="AG810" s="1">
        <v>4.9741975963115692E-3</v>
      </c>
      <c r="AH810" s="1">
        <v>0.66666668653488159</v>
      </c>
      <c r="AI810" s="1">
        <v>-0.21956524252891541</v>
      </c>
      <c r="AJ810" s="1">
        <v>2.737391471862793</v>
      </c>
      <c r="AK810" s="1">
        <v>1</v>
      </c>
      <c r="AL810" s="1">
        <v>0</v>
      </c>
      <c r="AM810" s="1">
        <v>0.15999999642372131</v>
      </c>
      <c r="AN810" s="1">
        <v>111115</v>
      </c>
      <c r="AO810">
        <f t="shared" si="1128"/>
        <v>0.83247741699218747</v>
      </c>
      <c r="AP810">
        <f t="shared" si="1129"/>
        <v>5.0660434794877873E-3</v>
      </c>
      <c r="AQ810">
        <f t="shared" si="1130"/>
        <v>298.14750900268552</v>
      </c>
      <c r="AR810">
        <f t="shared" si="1131"/>
        <v>295.12553253173826</v>
      </c>
      <c r="AS810">
        <f t="shared" si="1132"/>
        <v>320.14468034420861</v>
      </c>
      <c r="AT810">
        <f t="shared" si="1133"/>
        <v>0.71315696691007568</v>
      </c>
      <c r="AU810">
        <f t="shared" si="1134"/>
        <v>3.1792054035342985</v>
      </c>
      <c r="AV810">
        <f t="shared" si="1135"/>
        <v>31.262885243056754</v>
      </c>
      <c r="AW810">
        <f t="shared" si="1136"/>
        <v>11.290509373305778</v>
      </c>
      <c r="AX810">
        <f t="shared" si="1137"/>
        <v>23.486520767211914</v>
      </c>
      <c r="AY810">
        <f t="shared" si="1138"/>
        <v>2.903831730695388</v>
      </c>
      <c r="AZ810">
        <f t="shared" si="1139"/>
        <v>0.43720467217523679</v>
      </c>
      <c r="BA810">
        <f t="shared" si="1140"/>
        <v>2.0310436734444521</v>
      </c>
      <c r="BB810">
        <f t="shared" si="1141"/>
        <v>0.87278805725093589</v>
      </c>
      <c r="BC810">
        <f t="shared" si="1142"/>
        <v>0.27943675422267977</v>
      </c>
      <c r="BD810">
        <f t="shared" si="1143"/>
        <v>101.74744422127891</v>
      </c>
      <c r="BE810">
        <f t="shared" si="1144"/>
        <v>0.86760023777052042</v>
      </c>
      <c r="BF810">
        <f t="shared" si="1145"/>
        <v>68.641628441226771</v>
      </c>
      <c r="BG810">
        <f t="shared" si="1146"/>
        <v>1135.5374882284168</v>
      </c>
      <c r="BH810">
        <f t="shared" si="1147"/>
        <v>2.249338434420891E-2</v>
      </c>
    </row>
    <row r="811" spans="1:60" x14ac:dyDescent="0.45">
      <c r="A811" s="1">
        <v>757</v>
      </c>
      <c r="B811" s="1" t="s">
        <v>873</v>
      </c>
      <c r="C811" s="1">
        <v>4366.0000293254852</v>
      </c>
      <c r="D811" s="1">
        <v>0</v>
      </c>
      <c r="E811">
        <f t="shared" si="1120"/>
        <v>40.563134686844897</v>
      </c>
      <c r="F811">
        <f t="shared" si="1121"/>
        <v>0.51672916981938644</v>
      </c>
      <c r="G811">
        <f t="shared" si="1122"/>
        <v>981.78946395610672</v>
      </c>
      <c r="H811">
        <f t="shared" si="1123"/>
        <v>5.0606406168595095</v>
      </c>
      <c r="I811">
        <f t="shared" si="1124"/>
        <v>1.1470011151860904</v>
      </c>
      <c r="J811">
        <f t="shared" si="1125"/>
        <v>24.987766265869141</v>
      </c>
      <c r="K811" s="1">
        <v>6</v>
      </c>
      <c r="L811">
        <f t="shared" si="1126"/>
        <v>1.4200000166893005</v>
      </c>
      <c r="M811" s="1">
        <v>1</v>
      </c>
      <c r="N811">
        <f t="shared" si="1127"/>
        <v>2.8400000333786011</v>
      </c>
      <c r="O811" s="1">
        <v>21.972709655761719</v>
      </c>
      <c r="P811" s="1">
        <v>24.987766265869141</v>
      </c>
      <c r="Q811" s="1">
        <v>20.961042404174805</v>
      </c>
      <c r="R811" s="1">
        <v>1201.9197998046875</v>
      </c>
      <c r="S811" s="1">
        <v>1146.226806640625</v>
      </c>
      <c r="T811" s="1">
        <v>14.008123397827148</v>
      </c>
      <c r="U811" s="1">
        <v>19.96568489074707</v>
      </c>
      <c r="V811" s="1">
        <v>53.772422790527344</v>
      </c>
      <c r="W811" s="1">
        <v>76.645973205566406</v>
      </c>
      <c r="X811" s="1">
        <v>499.49310302734375</v>
      </c>
      <c r="Y811" s="1">
        <v>2001.18896484375</v>
      </c>
      <c r="Z811" s="1">
        <v>212.14712524414062</v>
      </c>
      <c r="AA811" s="1">
        <v>101.6923828125</v>
      </c>
      <c r="AB811" s="1">
        <v>12.04383659362793</v>
      </c>
      <c r="AC811" s="1">
        <v>0.39003369212150574</v>
      </c>
      <c r="AD811" s="1">
        <v>2.0047113299369812E-2</v>
      </c>
      <c r="AE811" s="1">
        <v>3.3830329775810242E-3</v>
      </c>
      <c r="AF811" s="1">
        <v>1.7739176750183105E-2</v>
      </c>
      <c r="AG811" s="1">
        <v>4.9741975963115692E-3</v>
      </c>
      <c r="AH811" s="1">
        <v>0.66666668653488159</v>
      </c>
      <c r="AI811" s="1">
        <v>-0.21956524252891541</v>
      </c>
      <c r="AJ811" s="1">
        <v>2.737391471862793</v>
      </c>
      <c r="AK811" s="1">
        <v>1</v>
      </c>
      <c r="AL811" s="1">
        <v>0</v>
      </c>
      <c r="AM811" s="1">
        <v>0.15999999642372131</v>
      </c>
      <c r="AN811" s="1">
        <v>111115</v>
      </c>
      <c r="AO811">
        <f t="shared" si="1128"/>
        <v>0.83248850504557281</v>
      </c>
      <c r="AP811">
        <f t="shared" si="1129"/>
        <v>5.0606406168595096E-3</v>
      </c>
      <c r="AQ811">
        <f t="shared" si="1130"/>
        <v>298.13776626586912</v>
      </c>
      <c r="AR811">
        <f t="shared" si="1131"/>
        <v>295.1227096557617</v>
      </c>
      <c r="AS811">
        <f t="shared" si="1132"/>
        <v>320.19022721819056</v>
      </c>
      <c r="AT811">
        <f t="shared" si="1133"/>
        <v>0.71730141680052262</v>
      </c>
      <c r="AU811">
        <f t="shared" si="1134"/>
        <v>3.1773591862096886</v>
      </c>
      <c r="AV811">
        <f t="shared" si="1135"/>
        <v>31.24481006672929</v>
      </c>
      <c r="AW811">
        <f t="shared" si="1136"/>
        <v>11.27912517598222</v>
      </c>
      <c r="AX811">
        <f t="shared" si="1137"/>
        <v>23.48023796081543</v>
      </c>
      <c r="AY811">
        <f t="shared" si="1138"/>
        <v>2.9027317241539197</v>
      </c>
      <c r="AZ811">
        <f t="shared" si="1139"/>
        <v>0.43718476251722743</v>
      </c>
      <c r="BA811">
        <f t="shared" si="1140"/>
        <v>2.0303580710235982</v>
      </c>
      <c r="BB811">
        <f t="shared" si="1141"/>
        <v>0.87237365313032145</v>
      </c>
      <c r="BC811">
        <f t="shared" si="1142"/>
        <v>0.2794237411216125</v>
      </c>
      <c r="BD811">
        <f t="shared" si="1143"/>
        <v>99.840510009903582</v>
      </c>
      <c r="BE811">
        <f t="shared" si="1144"/>
        <v>0.85654030970846584</v>
      </c>
      <c r="BF811">
        <f t="shared" si="1145"/>
        <v>68.655263066360675</v>
      </c>
      <c r="BG811">
        <f t="shared" si="1146"/>
        <v>1126.945035097089</v>
      </c>
      <c r="BH811">
        <f t="shared" si="1147"/>
        <v>2.4711699293139287E-2</v>
      </c>
    </row>
    <row r="812" spans="1:60" x14ac:dyDescent="0.45">
      <c r="A812" s="1">
        <v>758</v>
      </c>
      <c r="B812" s="1" t="s">
        <v>874</v>
      </c>
      <c r="C812" s="1">
        <v>4371.0000292137265</v>
      </c>
      <c r="D812" s="1">
        <v>0</v>
      </c>
      <c r="E812">
        <f t="shared" si="1120"/>
        <v>42.770748422322342</v>
      </c>
      <c r="F812">
        <f t="shared" si="1121"/>
        <v>0.51688905571842503</v>
      </c>
      <c r="G812">
        <f t="shared" si="1122"/>
        <v>971.04141034350073</v>
      </c>
      <c r="H812">
        <f t="shared" si="1123"/>
        <v>5.0563281711422468</v>
      </c>
      <c r="I812">
        <f t="shared" si="1124"/>
        <v>1.1457352482616159</v>
      </c>
      <c r="J812">
        <f t="shared" si="1125"/>
        <v>24.977733612060547</v>
      </c>
      <c r="K812" s="1">
        <v>6</v>
      </c>
      <c r="L812">
        <f t="shared" si="1126"/>
        <v>1.4200000166893005</v>
      </c>
      <c r="M812" s="1">
        <v>1</v>
      </c>
      <c r="N812">
        <f t="shared" si="1127"/>
        <v>2.8400000333786011</v>
      </c>
      <c r="O812" s="1">
        <v>21.970335006713867</v>
      </c>
      <c r="P812" s="1">
        <v>24.977733612060547</v>
      </c>
      <c r="Q812" s="1">
        <v>20.961221694946289</v>
      </c>
      <c r="R812" s="1">
        <v>1201.5115966796875</v>
      </c>
      <c r="S812" s="1">
        <v>1143.192138671875</v>
      </c>
      <c r="T812" s="1">
        <v>14.007080078125</v>
      </c>
      <c r="U812" s="1">
        <v>19.959501266479492</v>
      </c>
      <c r="V812" s="1">
        <v>53.776702880859375</v>
      </c>
      <c r="W812" s="1">
        <v>76.63348388671875</v>
      </c>
      <c r="X812" s="1">
        <v>499.5015869140625</v>
      </c>
      <c r="Y812" s="1">
        <v>2001.3177490234375</v>
      </c>
      <c r="Z812" s="1">
        <v>212.47947692871094</v>
      </c>
      <c r="AA812" s="1">
        <v>101.69210815429687</v>
      </c>
      <c r="AB812" s="1">
        <v>12.04383659362793</v>
      </c>
      <c r="AC812" s="1">
        <v>0.39003369212150574</v>
      </c>
      <c r="AD812" s="1">
        <v>2.0047113299369812E-2</v>
      </c>
      <c r="AE812" s="1">
        <v>3.3830329775810242E-3</v>
      </c>
      <c r="AF812" s="1">
        <v>1.7739176750183105E-2</v>
      </c>
      <c r="AG812" s="1">
        <v>4.9741975963115692E-3</v>
      </c>
      <c r="AH812" s="1">
        <v>0.66666668653488159</v>
      </c>
      <c r="AI812" s="1">
        <v>-0.21956524252891541</v>
      </c>
      <c r="AJ812" s="1">
        <v>2.737391471862793</v>
      </c>
      <c r="AK812" s="1">
        <v>1</v>
      </c>
      <c r="AL812" s="1">
        <v>0</v>
      </c>
      <c r="AM812" s="1">
        <v>0.15999999642372131</v>
      </c>
      <c r="AN812" s="1">
        <v>111115</v>
      </c>
      <c r="AO812">
        <f t="shared" si="1128"/>
        <v>0.83250264485677072</v>
      </c>
      <c r="AP812">
        <f t="shared" si="1129"/>
        <v>5.0563281711422468E-3</v>
      </c>
      <c r="AQ812">
        <f t="shared" si="1130"/>
        <v>298.12773361206052</v>
      </c>
      <c r="AR812">
        <f t="shared" si="1131"/>
        <v>295.12033500671384</v>
      </c>
      <c r="AS812">
        <f t="shared" si="1132"/>
        <v>320.21083268647999</v>
      </c>
      <c r="AT812">
        <f t="shared" si="1133"/>
        <v>0.72071007063207526</v>
      </c>
      <c r="AU812">
        <f t="shared" si="1134"/>
        <v>3.1754590097582738</v>
      </c>
      <c r="AV812">
        <f t="shared" si="1135"/>
        <v>31.226208870998793</v>
      </c>
      <c r="AW812">
        <f t="shared" si="1136"/>
        <v>11.266707604519301</v>
      </c>
      <c r="AX812">
        <f t="shared" si="1137"/>
        <v>23.474034309387207</v>
      </c>
      <c r="AY812">
        <f t="shared" si="1138"/>
        <v>2.9016459338237097</v>
      </c>
      <c r="AZ812">
        <f t="shared" si="1139"/>
        <v>0.43729920665571664</v>
      </c>
      <c r="BA812">
        <f t="shared" si="1140"/>
        <v>2.0297237614966579</v>
      </c>
      <c r="BB812">
        <f t="shared" si="1141"/>
        <v>0.87192217232705183</v>
      </c>
      <c r="BC812">
        <f t="shared" si="1142"/>
        <v>0.27949854303068894</v>
      </c>
      <c r="BD812">
        <f t="shared" si="1143"/>
        <v>98.747248122952257</v>
      </c>
      <c r="BE812">
        <f t="shared" si="1144"/>
        <v>0.8494122531944861</v>
      </c>
      <c r="BF812">
        <f t="shared" si="1145"/>
        <v>68.673010892450236</v>
      </c>
      <c r="BG812">
        <f t="shared" si="1146"/>
        <v>1122.8609732875407</v>
      </c>
      <c r="BH812">
        <f t="shared" si="1147"/>
        <v>2.6158145506516219E-2</v>
      </c>
    </row>
    <row r="813" spans="1:60" x14ac:dyDescent="0.45">
      <c r="A813" s="1">
        <v>759</v>
      </c>
      <c r="B813" s="1" t="s">
        <v>875</v>
      </c>
      <c r="C813" s="1">
        <v>4376.5000290907919</v>
      </c>
      <c r="D813" s="1">
        <v>0</v>
      </c>
      <c r="E813">
        <f t="shared" si="1120"/>
        <v>43.662902974190246</v>
      </c>
      <c r="F813">
        <f t="shared" si="1121"/>
        <v>0.51721219433051113</v>
      </c>
      <c r="G813">
        <f t="shared" si="1122"/>
        <v>966.44216547911105</v>
      </c>
      <c r="H813">
        <f t="shared" si="1123"/>
        <v>5.0520819996103716</v>
      </c>
      <c r="I813">
        <f t="shared" si="1124"/>
        <v>1.1441861714591335</v>
      </c>
      <c r="J813">
        <f t="shared" si="1125"/>
        <v>24.966053009033203</v>
      </c>
      <c r="K813" s="1">
        <v>6</v>
      </c>
      <c r="L813">
        <f t="shared" si="1126"/>
        <v>1.4200000166893005</v>
      </c>
      <c r="M813" s="1">
        <v>1</v>
      </c>
      <c r="N813">
        <f t="shared" si="1127"/>
        <v>2.8400000333786011</v>
      </c>
      <c r="O813" s="1">
        <v>21.967300415039063</v>
      </c>
      <c r="P813" s="1">
        <v>24.966053009033203</v>
      </c>
      <c r="Q813" s="1">
        <v>20.961183547973633</v>
      </c>
      <c r="R813" s="1">
        <v>1200.9942626953125</v>
      </c>
      <c r="S813" s="1">
        <v>1141.6182861328125</v>
      </c>
      <c r="T813" s="1">
        <v>14.005477905273438</v>
      </c>
      <c r="U813" s="1">
        <v>19.952964782714844</v>
      </c>
      <c r="V813" s="1">
        <v>53.780338287353516</v>
      </c>
      <c r="W813" s="1">
        <v>76.621788024902344</v>
      </c>
      <c r="X813" s="1">
        <v>499.49951171875</v>
      </c>
      <c r="Y813" s="1">
        <v>2001.110107421875</v>
      </c>
      <c r="Z813" s="1">
        <v>212.91525268554687</v>
      </c>
      <c r="AA813" s="1">
        <v>101.69224548339844</v>
      </c>
      <c r="AB813" s="1">
        <v>12.04383659362793</v>
      </c>
      <c r="AC813" s="1">
        <v>0.39003369212150574</v>
      </c>
      <c r="AD813" s="1">
        <v>2.0047113299369812E-2</v>
      </c>
      <c r="AE813" s="1">
        <v>3.3830329775810242E-3</v>
      </c>
      <c r="AF813" s="1">
        <v>1.7739176750183105E-2</v>
      </c>
      <c r="AG813" s="1">
        <v>4.9741975963115692E-3</v>
      </c>
      <c r="AH813" s="1">
        <v>0.66666668653488159</v>
      </c>
      <c r="AI813" s="1">
        <v>-0.21956524252891541</v>
      </c>
      <c r="AJ813" s="1">
        <v>2.737391471862793</v>
      </c>
      <c r="AK813" s="1">
        <v>1</v>
      </c>
      <c r="AL813" s="1">
        <v>0</v>
      </c>
      <c r="AM813" s="1">
        <v>0.15999999642372131</v>
      </c>
      <c r="AN813" s="1">
        <v>111115</v>
      </c>
      <c r="AO813">
        <f t="shared" si="1128"/>
        <v>0.83249918619791652</v>
      </c>
      <c r="AP813">
        <f t="shared" si="1129"/>
        <v>5.0520819996103718E-3</v>
      </c>
      <c r="AQ813">
        <f t="shared" si="1130"/>
        <v>298.11605300903318</v>
      </c>
      <c r="AR813">
        <f t="shared" si="1131"/>
        <v>295.11730041503904</v>
      </c>
      <c r="AS813">
        <f t="shared" si="1132"/>
        <v>320.17761003097257</v>
      </c>
      <c r="AT813">
        <f t="shared" si="1133"/>
        <v>0.72360593066502255</v>
      </c>
      <c r="AU813">
        <f t="shared" si="1134"/>
        <v>3.1732479642645752</v>
      </c>
      <c r="AV813">
        <f t="shared" si="1135"/>
        <v>31.204424183775327</v>
      </c>
      <c r="AW813">
        <f t="shared" si="1136"/>
        <v>11.251459401060483</v>
      </c>
      <c r="AX813">
        <f t="shared" si="1137"/>
        <v>23.466676712036133</v>
      </c>
      <c r="AY813">
        <f t="shared" si="1138"/>
        <v>2.9003586352936188</v>
      </c>
      <c r="AZ813">
        <f t="shared" si="1139"/>
        <v>0.43753047157367358</v>
      </c>
      <c r="BA813">
        <f t="shared" si="1140"/>
        <v>2.0290617928054417</v>
      </c>
      <c r="BB813">
        <f t="shared" si="1141"/>
        <v>0.87129684248817707</v>
      </c>
      <c r="BC813">
        <f t="shared" si="1142"/>
        <v>0.27964970295164904</v>
      </c>
      <c r="BD813">
        <f t="shared" si="1143"/>
        <v>98.279673937408944</v>
      </c>
      <c r="BE813">
        <f t="shared" si="1144"/>
        <v>0.84655455962684012</v>
      </c>
      <c r="BF813">
        <f t="shared" si="1145"/>
        <v>68.697035963670245</v>
      </c>
      <c r="BG813">
        <f t="shared" si="1146"/>
        <v>1120.8630332023986</v>
      </c>
      <c r="BH813">
        <f t="shared" si="1147"/>
        <v>2.676073638833763E-2</v>
      </c>
    </row>
    <row r="814" spans="1:60" x14ac:dyDescent="0.45">
      <c r="A814" s="1">
        <v>760</v>
      </c>
      <c r="B814" s="1" t="s">
        <v>876</v>
      </c>
      <c r="C814" s="1">
        <v>4381.5000289790332</v>
      </c>
      <c r="D814" s="1">
        <v>0</v>
      </c>
      <c r="E814">
        <f t="shared" si="1120"/>
        <v>44.024736517317301</v>
      </c>
      <c r="F814">
        <f t="shared" si="1121"/>
        <v>0.51705710938958471</v>
      </c>
      <c r="G814">
        <f t="shared" si="1122"/>
        <v>964.24363370340291</v>
      </c>
      <c r="H814">
        <f t="shared" si="1123"/>
        <v>5.0469775362356142</v>
      </c>
      <c r="I814">
        <f t="shared" si="1124"/>
        <v>1.1433350293719027</v>
      </c>
      <c r="J814">
        <f t="shared" si="1125"/>
        <v>24.957790374755859</v>
      </c>
      <c r="K814" s="1">
        <v>6</v>
      </c>
      <c r="L814">
        <f t="shared" si="1126"/>
        <v>1.4200000166893005</v>
      </c>
      <c r="M814" s="1">
        <v>1</v>
      </c>
      <c r="N814">
        <f t="shared" si="1127"/>
        <v>2.8400000333786011</v>
      </c>
      <c r="O814" s="1">
        <v>21.964231491088867</v>
      </c>
      <c r="P814" s="1">
        <v>24.957790374755859</v>
      </c>
      <c r="Q814" s="1">
        <v>20.960693359375</v>
      </c>
      <c r="R814" s="1">
        <v>1200.51123046875</v>
      </c>
      <c r="S814" s="1">
        <v>1140.712158203125</v>
      </c>
      <c r="T814" s="1">
        <v>14.004317283630371</v>
      </c>
      <c r="U814" s="1">
        <v>19.945932388305664</v>
      </c>
      <c r="V814" s="1">
        <v>53.785995483398437</v>
      </c>
      <c r="W814" s="1">
        <v>76.610267639160156</v>
      </c>
      <c r="X814" s="1">
        <v>499.49154663085937</v>
      </c>
      <c r="Y814" s="1">
        <v>2000.861083984375</v>
      </c>
      <c r="Z814" s="1">
        <v>213.36723327636719</v>
      </c>
      <c r="AA814" s="1">
        <v>101.69239807128906</v>
      </c>
      <c r="AB814" s="1">
        <v>12.04383659362793</v>
      </c>
      <c r="AC814" s="1">
        <v>0.39003369212150574</v>
      </c>
      <c r="AD814" s="1">
        <v>2.0047113299369812E-2</v>
      </c>
      <c r="AE814" s="1">
        <v>3.3830329775810242E-3</v>
      </c>
      <c r="AF814" s="1">
        <v>1.7739176750183105E-2</v>
      </c>
      <c r="AG814" s="1">
        <v>4.9741975963115692E-3</v>
      </c>
      <c r="AH814" s="1">
        <v>0.66666668653488159</v>
      </c>
      <c r="AI814" s="1">
        <v>-0.21956524252891541</v>
      </c>
      <c r="AJ814" s="1">
        <v>2.737391471862793</v>
      </c>
      <c r="AK814" s="1">
        <v>1</v>
      </c>
      <c r="AL814" s="1">
        <v>0</v>
      </c>
      <c r="AM814" s="1">
        <v>0.15999999642372131</v>
      </c>
      <c r="AN814" s="1">
        <v>111115</v>
      </c>
      <c r="AO814">
        <f t="shared" si="1128"/>
        <v>0.8324859110514321</v>
      </c>
      <c r="AP814">
        <f t="shared" si="1129"/>
        <v>5.0469775362356143E-3</v>
      </c>
      <c r="AQ814">
        <f t="shared" si="1130"/>
        <v>298.10779037475584</v>
      </c>
      <c r="AR814">
        <f t="shared" si="1131"/>
        <v>295.11423149108884</v>
      </c>
      <c r="AS814">
        <f t="shared" si="1132"/>
        <v>320.13776628186315</v>
      </c>
      <c r="AT814">
        <f t="shared" si="1133"/>
        <v>0.72640560012863087</v>
      </c>
      <c r="AU814">
        <f t="shared" si="1134"/>
        <v>3.1716847257064997</v>
      </c>
      <c r="AV814">
        <f t="shared" si="1135"/>
        <v>31.189005135694259</v>
      </c>
      <c r="AW814">
        <f t="shared" si="1136"/>
        <v>11.243072747388595</v>
      </c>
      <c r="AX814">
        <f t="shared" si="1137"/>
        <v>23.461010932922363</v>
      </c>
      <c r="AY814">
        <f t="shared" si="1138"/>
        <v>2.8993676807790618</v>
      </c>
      <c r="AZ814">
        <f t="shared" si="1139"/>
        <v>0.43741948542293957</v>
      </c>
      <c r="BA814">
        <f t="shared" si="1140"/>
        <v>2.0283496963345971</v>
      </c>
      <c r="BB814">
        <f t="shared" si="1141"/>
        <v>0.87101798444446477</v>
      </c>
      <c r="BC814">
        <f t="shared" si="1142"/>
        <v>0.27957715947047346</v>
      </c>
      <c r="BD814">
        <f t="shared" si="1143"/>
        <v>98.056247436272699</v>
      </c>
      <c r="BE814">
        <f t="shared" si="1144"/>
        <v>0.8452996899956785</v>
      </c>
      <c r="BF814">
        <f t="shared" si="1145"/>
        <v>68.703819643861735</v>
      </c>
      <c r="BG814">
        <f t="shared" si="1146"/>
        <v>1119.78490693557</v>
      </c>
      <c r="BH814">
        <f t="shared" si="1147"/>
        <v>2.7011147755435269E-2</v>
      </c>
    </row>
    <row r="815" spans="1:60" x14ac:dyDescent="0.45">
      <c r="A815" s="1">
        <v>761</v>
      </c>
      <c r="B815" s="1" t="s">
        <v>877</v>
      </c>
      <c r="C815" s="1">
        <v>4386.5000288672745</v>
      </c>
      <c r="D815" s="1">
        <v>0</v>
      </c>
      <c r="E815">
        <f t="shared" si="1120"/>
        <v>44.42472600729586</v>
      </c>
      <c r="F815">
        <f t="shared" si="1121"/>
        <v>0.51600348404351271</v>
      </c>
      <c r="G815">
        <f t="shared" si="1122"/>
        <v>961.94475847665615</v>
      </c>
      <c r="H815">
        <f t="shared" si="1123"/>
        <v>5.041258443720972</v>
      </c>
      <c r="I815">
        <f t="shared" si="1124"/>
        <v>1.1440136286769373</v>
      </c>
      <c r="J815">
        <f t="shared" si="1125"/>
        <v>24.957515716552734</v>
      </c>
      <c r="K815" s="1">
        <v>6</v>
      </c>
      <c r="L815">
        <f t="shared" si="1126"/>
        <v>1.4200000166893005</v>
      </c>
      <c r="M815" s="1">
        <v>1</v>
      </c>
      <c r="N815">
        <f t="shared" si="1127"/>
        <v>2.8400000333786011</v>
      </c>
      <c r="O815" s="1">
        <v>21.961830139160156</v>
      </c>
      <c r="P815" s="1">
        <v>24.957515716552734</v>
      </c>
      <c r="Q815" s="1">
        <v>20.960638046264648</v>
      </c>
      <c r="R815" s="1">
        <v>1200.37890625</v>
      </c>
      <c r="S815" s="1">
        <v>1140.1104736328125</v>
      </c>
      <c r="T815" s="1">
        <v>14.003839492797852</v>
      </c>
      <c r="U815" s="1">
        <v>19.938800811767578</v>
      </c>
      <c r="V815" s="1">
        <v>53.791736602783203</v>
      </c>
      <c r="W815" s="1">
        <v>76.594581604003906</v>
      </c>
      <c r="X815" s="1">
        <v>499.488525390625</v>
      </c>
      <c r="Y815" s="1">
        <v>2000.7762451171875</v>
      </c>
      <c r="Z815" s="1">
        <v>213.80088806152344</v>
      </c>
      <c r="AA815" s="1">
        <v>101.69213104248047</v>
      </c>
      <c r="AB815" s="1">
        <v>12.04383659362793</v>
      </c>
      <c r="AC815" s="1">
        <v>0.39003369212150574</v>
      </c>
      <c r="AD815" s="1">
        <v>2.0047113299369812E-2</v>
      </c>
      <c r="AE815" s="1">
        <v>3.3830329775810242E-3</v>
      </c>
      <c r="AF815" s="1">
        <v>1.7739176750183105E-2</v>
      </c>
      <c r="AG815" s="1">
        <v>4.9741975963115692E-3</v>
      </c>
      <c r="AH815" s="1">
        <v>0.66666668653488159</v>
      </c>
      <c r="AI815" s="1">
        <v>-0.21956524252891541</v>
      </c>
      <c r="AJ815" s="1">
        <v>2.737391471862793</v>
      </c>
      <c r="AK815" s="1">
        <v>1</v>
      </c>
      <c r="AL815" s="1">
        <v>0</v>
      </c>
      <c r="AM815" s="1">
        <v>0.15999999642372131</v>
      </c>
      <c r="AN815" s="1">
        <v>111115</v>
      </c>
      <c r="AO815">
        <f t="shared" si="1128"/>
        <v>0.83248087565104156</v>
      </c>
      <c r="AP815">
        <f t="shared" si="1129"/>
        <v>5.0412584437209721E-3</v>
      </c>
      <c r="AQ815">
        <f t="shared" si="1130"/>
        <v>298.10751571655271</v>
      </c>
      <c r="AR815">
        <f t="shared" si="1131"/>
        <v>295.11183013916013</v>
      </c>
      <c r="AS815">
        <f t="shared" si="1132"/>
        <v>320.12419206341656</v>
      </c>
      <c r="AT815">
        <f t="shared" si="1133"/>
        <v>0.72885185993740942</v>
      </c>
      <c r="AU815">
        <f t="shared" si="1134"/>
        <v>3.1716327736571217</v>
      </c>
      <c r="AV815">
        <f t="shared" si="1135"/>
        <v>31.188576157699128</v>
      </c>
      <c r="AW815">
        <f t="shared" si="1136"/>
        <v>11.24977534593155</v>
      </c>
      <c r="AX815">
        <f t="shared" si="1137"/>
        <v>23.459672927856445</v>
      </c>
      <c r="AY815">
        <f t="shared" si="1138"/>
        <v>2.8991337046179697</v>
      </c>
      <c r="AZ815">
        <f t="shared" si="1139"/>
        <v>0.43666518950275823</v>
      </c>
      <c r="BA815">
        <f t="shared" si="1140"/>
        <v>2.0276191449801844</v>
      </c>
      <c r="BB815">
        <f t="shared" si="1141"/>
        <v>0.87151455963778535</v>
      </c>
      <c r="BC815">
        <f t="shared" si="1142"/>
        <v>0.27908415380442264</v>
      </c>
      <c r="BD815">
        <f t="shared" si="1143"/>
        <v>97.822212434635333</v>
      </c>
      <c r="BE815">
        <f t="shared" si="1144"/>
        <v>0.84372942861540889</v>
      </c>
      <c r="BF815">
        <f t="shared" si="1145"/>
        <v>68.675021618559001</v>
      </c>
      <c r="BG815">
        <f t="shared" si="1146"/>
        <v>1118.9930865183828</v>
      </c>
      <c r="BH815">
        <f t="shared" si="1147"/>
        <v>2.7264413477674186E-2</v>
      </c>
    </row>
    <row r="816" spans="1:60" x14ac:dyDescent="0.45">
      <c r="A816" s="1" t="s">
        <v>9</v>
      </c>
      <c r="B816" s="1" t="s">
        <v>878</v>
      </c>
    </row>
    <row r="817" spans="1:60" x14ac:dyDescent="0.45">
      <c r="A817" s="1">
        <v>762</v>
      </c>
      <c r="B817" s="1" t="s">
        <v>879</v>
      </c>
      <c r="C817" s="1">
        <v>4412.0000325664878</v>
      </c>
      <c r="D817" s="1">
        <v>0</v>
      </c>
      <c r="E817">
        <f t="shared" ref="E817:E830" si="1148">(R817-S817*(1000-T817)/(1000-U817))*AO817</f>
        <v>44.125679945104672</v>
      </c>
      <c r="F817">
        <f t="shared" ref="F817:F830" si="1149">IF(AZ817&lt;&gt;0,1/(1/AZ817-1/N817),0)</f>
        <v>0.50642893394955735</v>
      </c>
      <c r="G817">
        <f t="shared" ref="G817:G830" si="1150">((BC817-AP817/2)*S817-E817)/(BC817+AP817/2)</f>
        <v>960.09543842694598</v>
      </c>
      <c r="H817">
        <f t="shared" ref="H817:H830" si="1151">AP817*1000</f>
        <v>4.9609532907999085</v>
      </c>
      <c r="I817">
        <f t="shared" ref="I817:I830" si="1152">(AU817-BA817)</f>
        <v>1.14380875003974</v>
      </c>
      <c r="J817">
        <f t="shared" ref="J817:J830" si="1153">(P817+AT817*D817)</f>
        <v>24.952449798583984</v>
      </c>
      <c r="K817" s="1">
        <v>6</v>
      </c>
      <c r="L817">
        <f t="shared" ref="L817:L830" si="1154">(K817*AI817+AJ817)</f>
        <v>1.4200000166893005</v>
      </c>
      <c r="M817" s="1">
        <v>1</v>
      </c>
      <c r="N817">
        <f t="shared" ref="N817:N830" si="1155">L817*(M817+1)*(M817+1)/(M817*M817+1)</f>
        <v>2.8400000333786011</v>
      </c>
      <c r="O817" s="1">
        <v>21.958881378173828</v>
      </c>
      <c r="P817" s="1">
        <v>24.952449798583984</v>
      </c>
      <c r="Q817" s="1">
        <v>20.960983276367188</v>
      </c>
      <c r="R817" s="1">
        <v>1199.55615234375</v>
      </c>
      <c r="S817" s="1">
        <v>1139.759765625</v>
      </c>
      <c r="T817" s="1">
        <v>14.091050148010254</v>
      </c>
      <c r="U817" s="1">
        <v>19.931440353393555</v>
      </c>
      <c r="V817" s="1">
        <v>54.556739807128906</v>
      </c>
      <c r="W817" s="1">
        <v>76.5806884765625</v>
      </c>
      <c r="X817" s="1">
        <v>499.49481201171875</v>
      </c>
      <c r="Y817" s="1">
        <v>2000.972900390625</v>
      </c>
      <c r="Z817" s="1">
        <v>214.15316772460937</v>
      </c>
      <c r="AA817" s="1">
        <v>101.69189453125</v>
      </c>
      <c r="AB817" s="1">
        <v>13.073792457580566</v>
      </c>
      <c r="AC817" s="1">
        <v>0.39919430017471313</v>
      </c>
      <c r="AD817" s="1">
        <v>0.18422108888626099</v>
      </c>
      <c r="AE817" s="1">
        <v>4.0885638445615768E-3</v>
      </c>
      <c r="AF817" s="1">
        <v>0.18400894105434418</v>
      </c>
      <c r="AG817" s="1">
        <v>3.0108469072729349E-3</v>
      </c>
      <c r="AH817" s="1">
        <v>0.66666668653488159</v>
      </c>
      <c r="AI817" s="1">
        <v>-0.21956524252891541</v>
      </c>
      <c r="AJ817" s="1">
        <v>2.737391471862793</v>
      </c>
      <c r="AK817" s="1">
        <v>1</v>
      </c>
      <c r="AL817" s="1">
        <v>0</v>
      </c>
      <c r="AM817" s="1">
        <v>0.15999999642372131</v>
      </c>
      <c r="AN817" s="1">
        <v>111115</v>
      </c>
      <c r="AO817">
        <f t="shared" ref="AO817:AO830" si="1156">X817*0.000001/(K817*0.0001)</f>
        <v>0.83249135335286439</v>
      </c>
      <c r="AP817">
        <f t="shared" ref="AP817:AP830" si="1157">(U817-T817)/(1000-U817)*AO817</f>
        <v>4.9609532907999082E-3</v>
      </c>
      <c r="AQ817">
        <f t="shared" ref="AQ817:AQ830" si="1158">(P817+273.15)</f>
        <v>298.10244979858396</v>
      </c>
      <c r="AR817">
        <f t="shared" ref="AR817:AR830" si="1159">(O817+273.15)</f>
        <v>295.10888137817381</v>
      </c>
      <c r="AS817">
        <f t="shared" ref="AS817:AS830" si="1160">(Y817*AK817+Z817*AL817)*AM817</f>
        <v>320.15565690646326</v>
      </c>
      <c r="AT817">
        <f t="shared" ref="AT817:AT830" si="1161">((AS817+0.00000010773*(AR817^4-AQ817^4))-AP817*44100)/(L817*0.92*2*29.3+0.00000043092*AQ817^3)</f>
        <v>0.7697578410935384</v>
      </c>
      <c r="AU817">
        <f t="shared" ref="AU817:AU830" si="1162">0.61365*EXP(17.502*J817/(240.97+J817))</f>
        <v>3.1706746803129375</v>
      </c>
      <c r="AV817">
        <f t="shared" ref="AV817:AV830" si="1163">AU817*1000/AA817</f>
        <v>31.179227163858048</v>
      </c>
      <c r="AW817">
        <f t="shared" ref="AW817:AW830" si="1164">(AV817-U817)</f>
        <v>11.247786810464493</v>
      </c>
      <c r="AX817">
        <f t="shared" ref="AX817:AX830" si="1165">IF(D817,P817,(O817+P817)/2)</f>
        <v>23.455665588378906</v>
      </c>
      <c r="AY817">
        <f t="shared" ref="AY817:AY830" si="1166">0.61365*EXP(17.502*AX817/(240.97+AX817))</f>
        <v>2.8984330423064821</v>
      </c>
      <c r="AZ817">
        <f t="shared" ref="AZ817:AZ830" si="1167">IF(AW817&lt;&gt;0,(1000-(AV817+U817)/2)/AW817*AP817,0)</f>
        <v>0.42978894916420712</v>
      </c>
      <c r="BA817">
        <f t="shared" ref="BA817:BA830" si="1168">U817*AA817/1000</f>
        <v>2.0268659302731975</v>
      </c>
      <c r="BB817">
        <f t="shared" ref="BB817:BB830" si="1169">(AY817-BA817)</f>
        <v>0.87156711203328463</v>
      </c>
      <c r="BC817">
        <f t="shared" ref="BC817:BC830" si="1170">1/(1.6/F817+1.37/N817)</f>
        <v>0.27459163712055701</v>
      </c>
      <c r="BD817">
        <f t="shared" ref="BD817:BD830" si="1171">G817*AA817*0.001</f>
        <v>97.633924064447214</v>
      </c>
      <c r="BE817">
        <f t="shared" ref="BE817:BE830" si="1172">G817/S817</f>
        <v>0.84236649457481672</v>
      </c>
      <c r="BF817">
        <f t="shared" ref="BF817:BF830" si="1173">(1-AP817*AA817/AU817/F817)*100</f>
        <v>68.581801340397192</v>
      </c>
      <c r="BG817">
        <f t="shared" ref="BG817:BG830" si="1174">(S817-E817/(N817/1.35))</f>
        <v>1118.7845306863496</v>
      </c>
      <c r="BH817">
        <f t="shared" ref="BH817:BH830" si="1175">E817*BF817/100/BG817</f>
        <v>2.7049163918530395E-2</v>
      </c>
    </row>
    <row r="818" spans="1:60" x14ac:dyDescent="0.45">
      <c r="A818" s="1">
        <v>763</v>
      </c>
      <c r="B818" s="1" t="s">
        <v>880</v>
      </c>
      <c r="C818" s="1">
        <v>4417.0000324547291</v>
      </c>
      <c r="D818" s="1">
        <v>0</v>
      </c>
      <c r="E818">
        <f t="shared" si="1148"/>
        <v>43.306095795639372</v>
      </c>
      <c r="F818">
        <f t="shared" si="1149"/>
        <v>0.48548727866172076</v>
      </c>
      <c r="G818">
        <f t="shared" si="1150"/>
        <v>956.84246302303222</v>
      </c>
      <c r="H818">
        <f t="shared" si="1151"/>
        <v>4.776440294240281</v>
      </c>
      <c r="I818">
        <f t="shared" si="1152"/>
        <v>1.1416090430619774</v>
      </c>
      <c r="J818">
        <f t="shared" si="1153"/>
        <v>24.933191299438477</v>
      </c>
      <c r="K818" s="1">
        <v>6</v>
      </c>
      <c r="L818">
        <f t="shared" si="1154"/>
        <v>1.4200000166893005</v>
      </c>
      <c r="M818" s="1">
        <v>1</v>
      </c>
      <c r="N818">
        <f t="shared" si="1155"/>
        <v>2.8400000333786011</v>
      </c>
      <c r="O818" s="1">
        <v>21.95257568359375</v>
      </c>
      <c r="P818" s="1">
        <v>24.933191299438477</v>
      </c>
      <c r="Q818" s="1">
        <v>20.962713241577148</v>
      </c>
      <c r="R818" s="1">
        <v>1197.923095703125</v>
      </c>
      <c r="S818" s="1">
        <v>1139.368896484375</v>
      </c>
      <c r="T818" s="1">
        <v>14.294331550598145</v>
      </c>
      <c r="U818" s="1">
        <v>19.917308807373047</v>
      </c>
      <c r="V818" s="1">
        <v>55.379409790039062</v>
      </c>
      <c r="W818" s="1">
        <v>76.556694030761719</v>
      </c>
      <c r="X818" s="1">
        <v>499.51898193359375</v>
      </c>
      <c r="Y818" s="1">
        <v>2001.3995361328125</v>
      </c>
      <c r="Z818" s="1">
        <v>214.72198486328125</v>
      </c>
      <c r="AA818" s="1">
        <v>101.69173431396484</v>
      </c>
      <c r="AB818" s="1">
        <v>13.073792457580566</v>
      </c>
      <c r="AC818" s="1">
        <v>0.39919430017471313</v>
      </c>
      <c r="AD818" s="1">
        <v>0.18422108888626099</v>
      </c>
      <c r="AE818" s="1">
        <v>4.0885638445615768E-3</v>
      </c>
      <c r="AF818" s="1">
        <v>0.18400894105434418</v>
      </c>
      <c r="AG818" s="1">
        <v>3.0108469072729349E-3</v>
      </c>
      <c r="AH818" s="1">
        <v>0.66666668653488159</v>
      </c>
      <c r="AI818" s="1">
        <v>-0.21956524252891541</v>
      </c>
      <c r="AJ818" s="1">
        <v>2.737391471862793</v>
      </c>
      <c r="AK818" s="1">
        <v>1</v>
      </c>
      <c r="AL818" s="1">
        <v>0</v>
      </c>
      <c r="AM818" s="1">
        <v>0.15999999642372131</v>
      </c>
      <c r="AN818" s="1">
        <v>111115</v>
      </c>
      <c r="AO818">
        <f t="shared" si="1156"/>
        <v>0.83253163655598938</v>
      </c>
      <c r="AP818">
        <f t="shared" si="1157"/>
        <v>4.7764402942402813E-3</v>
      </c>
      <c r="AQ818">
        <f t="shared" si="1158"/>
        <v>298.08319129943845</v>
      </c>
      <c r="AR818">
        <f t="shared" si="1159"/>
        <v>295.10257568359373</v>
      </c>
      <c r="AS818">
        <f t="shared" si="1160"/>
        <v>320.2239186236875</v>
      </c>
      <c r="AT818">
        <f t="shared" si="1161"/>
        <v>0.86475773507479481</v>
      </c>
      <c r="AU818">
        <f t="shared" si="1162"/>
        <v>3.1670347185505494</v>
      </c>
      <c r="AV818">
        <f t="shared" si="1163"/>
        <v>31.143482210388807</v>
      </c>
      <c r="AW818">
        <f t="shared" si="1164"/>
        <v>11.22617340301576</v>
      </c>
      <c r="AX818">
        <f t="shared" si="1165"/>
        <v>23.442883491516113</v>
      </c>
      <c r="AY818">
        <f t="shared" si="1166"/>
        <v>2.8961991491350498</v>
      </c>
      <c r="AZ818">
        <f t="shared" si="1167"/>
        <v>0.4146110804910072</v>
      </c>
      <c r="BA818">
        <f t="shared" si="1168"/>
        <v>2.025425675488572</v>
      </c>
      <c r="BB818">
        <f t="shared" si="1169"/>
        <v>0.87077347364647784</v>
      </c>
      <c r="BC818">
        <f t="shared" si="1170"/>
        <v>0.26468664883691556</v>
      </c>
      <c r="BD818">
        <f t="shared" si="1171"/>
        <v>97.302969530057922</v>
      </c>
      <c r="BE818">
        <f t="shared" si="1172"/>
        <v>0.83980040702836067</v>
      </c>
      <c r="BF818">
        <f t="shared" si="1173"/>
        <v>68.409294222141597</v>
      </c>
      <c r="BG818">
        <f t="shared" si="1174"/>
        <v>1118.7832525981098</v>
      </c>
      <c r="BH818">
        <f t="shared" si="1175"/>
        <v>2.6480012477987536E-2</v>
      </c>
    </row>
    <row r="819" spans="1:60" x14ac:dyDescent="0.45">
      <c r="A819" s="1">
        <v>764</v>
      </c>
      <c r="B819" s="1" t="s">
        <v>881</v>
      </c>
      <c r="C819" s="1">
        <v>4422.5000323317945</v>
      </c>
      <c r="D819" s="1">
        <v>0</v>
      </c>
      <c r="E819">
        <f t="shared" si="1148"/>
        <v>43.187056321354589</v>
      </c>
      <c r="F819">
        <f t="shared" si="1149"/>
        <v>0.48565286194007545</v>
      </c>
      <c r="G819">
        <f t="shared" si="1150"/>
        <v>957.46484710771745</v>
      </c>
      <c r="H819">
        <f t="shared" si="1151"/>
        <v>4.7619008489283718</v>
      </c>
      <c r="I819">
        <f t="shared" si="1152"/>
        <v>1.1378423419102952</v>
      </c>
      <c r="J819">
        <f t="shared" si="1153"/>
        <v>24.904352188110352</v>
      </c>
      <c r="K819" s="1">
        <v>6</v>
      </c>
      <c r="L819">
        <f t="shared" si="1154"/>
        <v>1.4200000166893005</v>
      </c>
      <c r="M819" s="1">
        <v>1</v>
      </c>
      <c r="N819">
        <f t="shared" si="1155"/>
        <v>2.8400000333786011</v>
      </c>
      <c r="O819" s="1">
        <v>21.945575714111328</v>
      </c>
      <c r="P819" s="1">
        <v>24.904352188110352</v>
      </c>
      <c r="Q819" s="1">
        <v>20.966136932373047</v>
      </c>
      <c r="R819" s="1">
        <v>1197.8280029296875</v>
      </c>
      <c r="S819" s="1">
        <v>1139.43603515625</v>
      </c>
      <c r="T819" s="1">
        <v>14.294854164123535</v>
      </c>
      <c r="U819" s="1">
        <v>19.900835037231445</v>
      </c>
      <c r="V819" s="1">
        <v>55.456108093261719</v>
      </c>
      <c r="W819" s="1">
        <v>76.5272216796875</v>
      </c>
      <c r="X819" s="1">
        <v>499.51669311523437</v>
      </c>
      <c r="Y819" s="1">
        <v>2001.145263671875</v>
      </c>
      <c r="Z819" s="1">
        <v>215.3096923828125</v>
      </c>
      <c r="AA819" s="1">
        <v>101.69163513183594</v>
      </c>
      <c r="AB819" s="1">
        <v>13.073792457580566</v>
      </c>
      <c r="AC819" s="1">
        <v>0.39919430017471313</v>
      </c>
      <c r="AD819" s="1">
        <v>0.18422108888626099</v>
      </c>
      <c r="AE819" s="1">
        <v>4.0885638445615768E-3</v>
      </c>
      <c r="AF819" s="1">
        <v>0.18400894105434418</v>
      </c>
      <c r="AG819" s="1">
        <v>3.0108469072729349E-3</v>
      </c>
      <c r="AH819" s="1">
        <v>1</v>
      </c>
      <c r="AI819" s="1">
        <v>-0.21956524252891541</v>
      </c>
      <c r="AJ819" s="1">
        <v>2.737391471862793</v>
      </c>
      <c r="AK819" s="1">
        <v>1</v>
      </c>
      <c r="AL819" s="1">
        <v>0</v>
      </c>
      <c r="AM819" s="1">
        <v>0.15999999642372131</v>
      </c>
      <c r="AN819" s="1">
        <v>111115</v>
      </c>
      <c r="AO819">
        <f t="shared" si="1156"/>
        <v>0.83252782185872387</v>
      </c>
      <c r="AP819">
        <f t="shared" si="1157"/>
        <v>4.7619008489283715E-3</v>
      </c>
      <c r="AQ819">
        <f t="shared" si="1158"/>
        <v>298.05435218811033</v>
      </c>
      <c r="AR819">
        <f t="shared" si="1159"/>
        <v>295.09557571411131</v>
      </c>
      <c r="AS819">
        <f t="shared" si="1160"/>
        <v>320.18323503084684</v>
      </c>
      <c r="AT819">
        <f t="shared" si="1161"/>
        <v>0.87447698402892349</v>
      </c>
      <c r="AU819">
        <f t="shared" si="1162"/>
        <v>3.1615907973352919</v>
      </c>
      <c r="AV819">
        <f t="shared" si="1163"/>
        <v>31.089978966672287</v>
      </c>
      <c r="AW819">
        <f t="shared" si="1164"/>
        <v>11.189143929440842</v>
      </c>
      <c r="AX819">
        <f t="shared" si="1165"/>
        <v>23.42496395111084</v>
      </c>
      <c r="AY819">
        <f t="shared" si="1166"/>
        <v>2.8930699339365837</v>
      </c>
      <c r="AZ819">
        <f t="shared" si="1167"/>
        <v>0.41473183989276852</v>
      </c>
      <c r="BA819">
        <f t="shared" si="1168"/>
        <v>2.0237484554249967</v>
      </c>
      <c r="BB819">
        <f t="shared" si="1169"/>
        <v>0.86932147851158703</v>
      </c>
      <c r="BC819">
        <f t="shared" si="1170"/>
        <v>0.26476539436666519</v>
      </c>
      <c r="BD819">
        <f t="shared" si="1171"/>
        <v>97.36616588363708</v>
      </c>
      <c r="BE819">
        <f t="shared" si="1172"/>
        <v>0.84029714487344698</v>
      </c>
      <c r="BF819">
        <f t="shared" si="1173"/>
        <v>68.462013146754146</v>
      </c>
      <c r="BG819">
        <f t="shared" si="1174"/>
        <v>1118.9069769349128</v>
      </c>
      <c r="BH819">
        <f t="shared" si="1175"/>
        <v>2.6424652617160153E-2</v>
      </c>
    </row>
    <row r="820" spans="1:60" x14ac:dyDescent="0.45">
      <c r="A820" s="1">
        <v>765</v>
      </c>
      <c r="B820" s="1" t="s">
        <v>882</v>
      </c>
      <c r="C820" s="1">
        <v>4427.5000322200358</v>
      </c>
      <c r="D820" s="1">
        <v>0</v>
      </c>
      <c r="E820">
        <f t="shared" si="1148"/>
        <v>43.687201031126605</v>
      </c>
      <c r="F820">
        <f t="shared" si="1149"/>
        <v>0.50013414940859779</v>
      </c>
      <c r="G820">
        <f t="shared" si="1150"/>
        <v>960.15141128574146</v>
      </c>
      <c r="H820">
        <f t="shared" si="1151"/>
        <v>4.871469315095486</v>
      </c>
      <c r="I820">
        <f t="shared" si="1152"/>
        <v>1.135271157810422</v>
      </c>
      <c r="J820">
        <f t="shared" si="1153"/>
        <v>24.882617950439453</v>
      </c>
      <c r="K820" s="1">
        <v>6</v>
      </c>
      <c r="L820">
        <f t="shared" si="1154"/>
        <v>1.4200000166893005</v>
      </c>
      <c r="M820" s="1">
        <v>1</v>
      </c>
      <c r="N820">
        <f t="shared" si="1155"/>
        <v>2.8400000333786011</v>
      </c>
      <c r="O820" s="1">
        <v>21.940214157104492</v>
      </c>
      <c r="P820" s="1">
        <v>24.882617950439453</v>
      </c>
      <c r="Q820" s="1">
        <v>20.967130661010742</v>
      </c>
      <c r="R820" s="1">
        <v>1198.96484375</v>
      </c>
      <c r="S820" s="1">
        <v>1139.818359375</v>
      </c>
      <c r="T820" s="1">
        <v>14.150655746459961</v>
      </c>
      <c r="U820" s="1">
        <v>19.885866165161133</v>
      </c>
      <c r="V820" s="1">
        <v>54.737655639648438</v>
      </c>
      <c r="W820" s="1">
        <v>76.493896484375</v>
      </c>
      <c r="X820" s="1">
        <v>499.50347900390625</v>
      </c>
      <c r="Y820" s="1">
        <v>2000.8292236328125</v>
      </c>
      <c r="Z820" s="1">
        <v>215.82420349121094</v>
      </c>
      <c r="AA820" s="1">
        <v>101.69143676757812</v>
      </c>
      <c r="AB820" s="1">
        <v>13.073792457580566</v>
      </c>
      <c r="AC820" s="1">
        <v>0.39919430017471313</v>
      </c>
      <c r="AD820" s="1">
        <v>0.18422108888626099</v>
      </c>
      <c r="AE820" s="1">
        <v>4.0885638445615768E-3</v>
      </c>
      <c r="AF820" s="1">
        <v>0.18400894105434418</v>
      </c>
      <c r="AG820" s="1">
        <v>3.0108469072729349E-3</v>
      </c>
      <c r="AH820" s="1">
        <v>0.66666668653488159</v>
      </c>
      <c r="AI820" s="1">
        <v>-0.21956524252891541</v>
      </c>
      <c r="AJ820" s="1">
        <v>2.737391471862793</v>
      </c>
      <c r="AK820" s="1">
        <v>1</v>
      </c>
      <c r="AL820" s="1">
        <v>0</v>
      </c>
      <c r="AM820" s="1">
        <v>0.15999999642372131</v>
      </c>
      <c r="AN820" s="1">
        <v>111115</v>
      </c>
      <c r="AO820">
        <f t="shared" si="1156"/>
        <v>0.83250579833984362</v>
      </c>
      <c r="AP820">
        <f t="shared" si="1157"/>
        <v>4.871469315095486E-3</v>
      </c>
      <c r="AQ820">
        <f t="shared" si="1158"/>
        <v>298.03261795043943</v>
      </c>
      <c r="AR820">
        <f t="shared" si="1159"/>
        <v>295.09021415710447</v>
      </c>
      <c r="AS820">
        <f t="shared" si="1160"/>
        <v>320.13266862572709</v>
      </c>
      <c r="AT820">
        <f t="shared" si="1161"/>
        <v>0.82113874417497323</v>
      </c>
      <c r="AU820">
        <f t="shared" si="1162"/>
        <v>3.1574934595134265</v>
      </c>
      <c r="AV820">
        <f t="shared" si="1163"/>
        <v>31.049747745526176</v>
      </c>
      <c r="AW820">
        <f t="shared" si="1164"/>
        <v>11.163881580365043</v>
      </c>
      <c r="AX820">
        <f t="shared" si="1165"/>
        <v>23.411416053771973</v>
      </c>
      <c r="AY820">
        <f t="shared" si="1166"/>
        <v>2.8907060840297576</v>
      </c>
      <c r="AZ820">
        <f t="shared" si="1167"/>
        <v>0.42524668869109594</v>
      </c>
      <c r="BA820">
        <f t="shared" si="1168"/>
        <v>2.0222223017030045</v>
      </c>
      <c r="BB820">
        <f t="shared" si="1169"/>
        <v>0.86848378232675305</v>
      </c>
      <c r="BC820">
        <f t="shared" si="1170"/>
        <v>0.27162575365326919</v>
      </c>
      <c r="BD820">
        <f t="shared" si="1171"/>
        <v>97.639176528064866</v>
      </c>
      <c r="BE820">
        <f t="shared" si="1172"/>
        <v>0.84237229852327011</v>
      </c>
      <c r="BF820">
        <f t="shared" si="1173"/>
        <v>68.629937375790789</v>
      </c>
      <c r="BG820">
        <f t="shared" si="1174"/>
        <v>1119.0515563120232</v>
      </c>
      <c r="BH820">
        <f t="shared" si="1175"/>
        <v>2.6792776918794656E-2</v>
      </c>
    </row>
    <row r="821" spans="1:60" x14ac:dyDescent="0.45">
      <c r="A821" s="1">
        <v>766</v>
      </c>
      <c r="B821" s="1" t="s">
        <v>883</v>
      </c>
      <c r="C821" s="1">
        <v>4432.5000321082771</v>
      </c>
      <c r="D821" s="1">
        <v>0</v>
      </c>
      <c r="E821">
        <f t="shared" si="1148"/>
        <v>43.976378289942325</v>
      </c>
      <c r="F821">
        <f t="shared" si="1149"/>
        <v>0.51503563393279472</v>
      </c>
      <c r="G821">
        <f t="shared" si="1150"/>
        <v>963.70867858418273</v>
      </c>
      <c r="H821">
        <f t="shared" si="1151"/>
        <v>4.9934951852100546</v>
      </c>
      <c r="I821">
        <f t="shared" si="1152"/>
        <v>1.135093086723284</v>
      </c>
      <c r="J821">
        <f t="shared" si="1153"/>
        <v>24.876552581787109</v>
      </c>
      <c r="K821" s="1">
        <v>6</v>
      </c>
      <c r="L821">
        <f t="shared" si="1154"/>
        <v>1.4200000166893005</v>
      </c>
      <c r="M821" s="1">
        <v>1</v>
      </c>
      <c r="N821">
        <f t="shared" si="1155"/>
        <v>2.8400000333786011</v>
      </c>
      <c r="O821" s="1">
        <v>21.937767028808594</v>
      </c>
      <c r="P821" s="1">
        <v>24.876552581787109</v>
      </c>
      <c r="Q821" s="1">
        <v>20.96510124206543</v>
      </c>
      <c r="R821" s="1">
        <v>1200.0592041015625</v>
      </c>
      <c r="S821" s="1">
        <v>1140.3931884765625</v>
      </c>
      <c r="T821" s="1">
        <v>13.997282981872559</v>
      </c>
      <c r="U821" s="1">
        <v>19.876375198364258</v>
      </c>
      <c r="V821" s="1">
        <v>53.932895660400391</v>
      </c>
      <c r="W821" s="1">
        <v>76.468353271484375</v>
      </c>
      <c r="X821" s="1">
        <v>499.4896240234375</v>
      </c>
      <c r="Y821" s="1">
        <v>2000.4432373046875</v>
      </c>
      <c r="Z821" s="1">
        <v>216.09510803222656</v>
      </c>
      <c r="AA821" s="1">
        <v>101.69146728515625</v>
      </c>
      <c r="AB821" s="1">
        <v>13.073792457580566</v>
      </c>
      <c r="AC821" s="1">
        <v>0.39919430017471313</v>
      </c>
      <c r="AD821" s="1">
        <v>0.18422108888626099</v>
      </c>
      <c r="AE821" s="1">
        <v>4.0885638445615768E-3</v>
      </c>
      <c r="AF821" s="1">
        <v>0.18400894105434418</v>
      </c>
      <c r="AG821" s="1">
        <v>3.0108469072729349E-3</v>
      </c>
      <c r="AH821" s="1">
        <v>0.66666668653488159</v>
      </c>
      <c r="AI821" s="1">
        <v>-0.21956524252891541</v>
      </c>
      <c r="AJ821" s="1">
        <v>2.737391471862793</v>
      </c>
      <c r="AK821" s="1">
        <v>1</v>
      </c>
      <c r="AL821" s="1">
        <v>0</v>
      </c>
      <c r="AM821" s="1">
        <v>0.15999999642372131</v>
      </c>
      <c r="AN821" s="1">
        <v>111115</v>
      </c>
      <c r="AO821">
        <f t="shared" si="1156"/>
        <v>0.8324827067057291</v>
      </c>
      <c r="AP821">
        <f t="shared" si="1157"/>
        <v>4.9934951852100545E-3</v>
      </c>
      <c r="AQ821">
        <f t="shared" si="1158"/>
        <v>298.02655258178709</v>
      </c>
      <c r="AR821">
        <f t="shared" si="1159"/>
        <v>295.08776702880857</v>
      </c>
      <c r="AS821">
        <f t="shared" si="1160"/>
        <v>320.07091081460749</v>
      </c>
      <c r="AT821">
        <f t="shared" si="1161"/>
        <v>0.75974349931956808</v>
      </c>
      <c r="AU821">
        <f t="shared" si="1162"/>
        <v>3.156350844955234</v>
      </c>
      <c r="AV821">
        <f t="shared" si="1163"/>
        <v>31.038502336724193</v>
      </c>
      <c r="AW821">
        <f t="shared" si="1164"/>
        <v>11.162127138359935</v>
      </c>
      <c r="AX821">
        <f t="shared" si="1165"/>
        <v>23.407159805297852</v>
      </c>
      <c r="AY821">
        <f t="shared" si="1166"/>
        <v>2.8899637985854882</v>
      </c>
      <c r="AZ821">
        <f t="shared" si="1167"/>
        <v>0.43597188304482665</v>
      </c>
      <c r="BA821">
        <f t="shared" si="1168"/>
        <v>2.02125775823195</v>
      </c>
      <c r="BB821">
        <f t="shared" si="1169"/>
        <v>0.86870604035353827</v>
      </c>
      <c r="BC821">
        <f t="shared" si="1170"/>
        <v>0.27863104462925659</v>
      </c>
      <c r="BD821">
        <f t="shared" si="1171"/>
        <v>98.00094956066458</v>
      </c>
      <c r="BE821">
        <f t="shared" si="1172"/>
        <v>0.84506702453352034</v>
      </c>
      <c r="BF821">
        <f t="shared" si="1173"/>
        <v>68.763195456588562</v>
      </c>
      <c r="BG821">
        <f t="shared" si="1174"/>
        <v>1119.4889243942853</v>
      </c>
      <c r="BH821">
        <f t="shared" si="1175"/>
        <v>2.7011935803298231E-2</v>
      </c>
    </row>
    <row r="822" spans="1:60" x14ac:dyDescent="0.45">
      <c r="A822" s="1">
        <v>767</v>
      </c>
      <c r="B822" s="1" t="s">
        <v>884</v>
      </c>
      <c r="C822" s="1">
        <v>4438.0000319853425</v>
      </c>
      <c r="D822" s="1">
        <v>0</v>
      </c>
      <c r="E822">
        <f t="shared" si="1148"/>
        <v>43.732071837834077</v>
      </c>
      <c r="F822">
        <f t="shared" si="1149"/>
        <v>0.51461136236866101</v>
      </c>
      <c r="G822">
        <f t="shared" si="1150"/>
        <v>964.7700722062616</v>
      </c>
      <c r="H822">
        <f t="shared" si="1151"/>
        <v>4.9902457597390724</v>
      </c>
      <c r="I822">
        <f t="shared" si="1152"/>
        <v>1.1351550344730481</v>
      </c>
      <c r="J822">
        <f t="shared" si="1153"/>
        <v>24.871845245361328</v>
      </c>
      <c r="K822" s="1">
        <v>6</v>
      </c>
      <c r="L822">
        <f t="shared" si="1154"/>
        <v>1.4200000166893005</v>
      </c>
      <c r="M822" s="1">
        <v>1</v>
      </c>
      <c r="N822">
        <f t="shared" si="1155"/>
        <v>2.8400000333786011</v>
      </c>
      <c r="O822" s="1">
        <v>21.934083938598633</v>
      </c>
      <c r="P822" s="1">
        <v>24.871845245361328</v>
      </c>
      <c r="Q822" s="1">
        <v>20.962310791015625</v>
      </c>
      <c r="R822" s="1">
        <v>1200.0721435546875</v>
      </c>
      <c r="S822" s="1">
        <v>1140.7032470703125</v>
      </c>
      <c r="T822" s="1">
        <v>13.991857528686523</v>
      </c>
      <c r="U822" s="1">
        <v>19.867074966430664</v>
      </c>
      <c r="V822" s="1">
        <v>53.870906829833984</v>
      </c>
      <c r="W822" s="1">
        <v>76.447921752929688</v>
      </c>
      <c r="X822" s="1">
        <v>499.49853515625</v>
      </c>
      <c r="Y822" s="1">
        <v>2000.6392822265625</v>
      </c>
      <c r="Z822" s="1">
        <v>216.37013244628906</v>
      </c>
      <c r="AA822" s="1">
        <v>101.69132995605469</v>
      </c>
      <c r="AB822" s="1">
        <v>13.073792457580566</v>
      </c>
      <c r="AC822" s="1">
        <v>0.39919430017471313</v>
      </c>
      <c r="AD822" s="1">
        <v>0.18422108888626099</v>
      </c>
      <c r="AE822" s="1">
        <v>4.0885638445615768E-3</v>
      </c>
      <c r="AF822" s="1">
        <v>0.18400894105434418</v>
      </c>
      <c r="AG822" s="1">
        <v>3.0108469072729349E-3</v>
      </c>
      <c r="AH822" s="1">
        <v>0.66666668653488159</v>
      </c>
      <c r="AI822" s="1">
        <v>-0.21956524252891541</v>
      </c>
      <c r="AJ822" s="1">
        <v>2.737391471862793</v>
      </c>
      <c r="AK822" s="1">
        <v>1</v>
      </c>
      <c r="AL822" s="1">
        <v>0</v>
      </c>
      <c r="AM822" s="1">
        <v>0.15999999642372131</v>
      </c>
      <c r="AN822" s="1">
        <v>111115</v>
      </c>
      <c r="AO822">
        <f t="shared" si="1156"/>
        <v>0.83249755859374985</v>
      </c>
      <c r="AP822">
        <f t="shared" si="1157"/>
        <v>4.9902457597390728E-3</v>
      </c>
      <c r="AQ822">
        <f t="shared" si="1158"/>
        <v>298.02184524536131</v>
      </c>
      <c r="AR822">
        <f t="shared" si="1159"/>
        <v>295.08408393859861</v>
      </c>
      <c r="AS822">
        <f t="shared" si="1160"/>
        <v>320.10227800140638</v>
      </c>
      <c r="AT822">
        <f t="shared" si="1161"/>
        <v>0.76188070086079884</v>
      </c>
      <c r="AU822">
        <f t="shared" si="1162"/>
        <v>3.1554643101460229</v>
      </c>
      <c r="AV822">
        <f t="shared" si="1163"/>
        <v>31.029826353039521</v>
      </c>
      <c r="AW822">
        <f t="shared" si="1164"/>
        <v>11.162751386608857</v>
      </c>
      <c r="AX822">
        <f t="shared" si="1165"/>
        <v>23.40296459197998</v>
      </c>
      <c r="AY822">
        <f t="shared" si="1166"/>
        <v>2.8892323207572654</v>
      </c>
      <c r="AZ822">
        <f t="shared" si="1167"/>
        <v>0.43566783567145384</v>
      </c>
      <c r="BA822">
        <f t="shared" si="1168"/>
        <v>2.0203092756729748</v>
      </c>
      <c r="BB822">
        <f t="shared" si="1169"/>
        <v>0.86892304508429064</v>
      </c>
      <c r="BC822">
        <f t="shared" si="1170"/>
        <v>0.27843234527864646</v>
      </c>
      <c r="BD822">
        <f t="shared" si="1171"/>
        <v>98.108751744453656</v>
      </c>
      <c r="BE822">
        <f t="shared" si="1172"/>
        <v>0.84576779691308579</v>
      </c>
      <c r="BF822">
        <f t="shared" si="1173"/>
        <v>68.749050428177412</v>
      </c>
      <c r="BG822">
        <f t="shared" si="1174"/>
        <v>1119.9151145748206</v>
      </c>
      <c r="BH822">
        <f t="shared" si="1175"/>
        <v>2.6846127648249254E-2</v>
      </c>
    </row>
    <row r="823" spans="1:60" x14ac:dyDescent="0.45">
      <c r="A823" s="1">
        <v>768</v>
      </c>
      <c r="B823" s="1" t="s">
        <v>885</v>
      </c>
      <c r="C823" s="1">
        <v>4443.0000318735838</v>
      </c>
      <c r="D823" s="1">
        <v>0</v>
      </c>
      <c r="E823">
        <f t="shared" si="1148"/>
        <v>43.612513288916027</v>
      </c>
      <c r="F823">
        <f t="shared" si="1149"/>
        <v>0.51459890313356571</v>
      </c>
      <c r="G823">
        <f t="shared" si="1150"/>
        <v>965.35147710763738</v>
      </c>
      <c r="H823">
        <f t="shared" si="1151"/>
        <v>4.9864086239606298</v>
      </c>
      <c r="I823">
        <f t="shared" si="1152"/>
        <v>1.1343153168635052</v>
      </c>
      <c r="J823">
        <f t="shared" si="1153"/>
        <v>24.863245010375977</v>
      </c>
      <c r="K823" s="1">
        <v>6</v>
      </c>
      <c r="L823">
        <f t="shared" si="1154"/>
        <v>1.4200000166893005</v>
      </c>
      <c r="M823" s="1">
        <v>1</v>
      </c>
      <c r="N823">
        <f t="shared" si="1155"/>
        <v>2.8400000333786011</v>
      </c>
      <c r="O823" s="1">
        <v>21.930606842041016</v>
      </c>
      <c r="P823" s="1">
        <v>24.863245010375977</v>
      </c>
      <c r="Q823" s="1">
        <v>20.961236953735352</v>
      </c>
      <c r="R823" s="1">
        <v>1200.0721435546875</v>
      </c>
      <c r="S823" s="1">
        <v>1140.8509521484375</v>
      </c>
      <c r="T823" s="1">
        <v>13.988702774047852</v>
      </c>
      <c r="U823" s="1">
        <v>19.859476089477539</v>
      </c>
      <c r="V823" s="1">
        <v>53.840862274169922</v>
      </c>
      <c r="W823" s="1">
        <v>76.433517456054687</v>
      </c>
      <c r="X823" s="1">
        <v>499.49615478515625</v>
      </c>
      <c r="Y823" s="1">
        <v>2000.7911376953125</v>
      </c>
      <c r="Z823" s="1">
        <v>216.58042907714844</v>
      </c>
      <c r="AA823" s="1">
        <v>101.69099426269531</v>
      </c>
      <c r="AB823" s="1">
        <v>13.073792457580566</v>
      </c>
      <c r="AC823" s="1">
        <v>0.39919430017471313</v>
      </c>
      <c r="AD823" s="1">
        <v>0.18422108888626099</v>
      </c>
      <c r="AE823" s="1">
        <v>4.0885638445615768E-3</v>
      </c>
      <c r="AF823" s="1">
        <v>0.18400894105434418</v>
      </c>
      <c r="AG823" s="1">
        <v>3.0108469072729349E-3</v>
      </c>
      <c r="AH823" s="1">
        <v>0.66666668653488159</v>
      </c>
      <c r="AI823" s="1">
        <v>-0.21956524252891541</v>
      </c>
      <c r="AJ823" s="1">
        <v>2.737391471862793</v>
      </c>
      <c r="AK823" s="1">
        <v>1</v>
      </c>
      <c r="AL823" s="1">
        <v>0</v>
      </c>
      <c r="AM823" s="1">
        <v>0.15999999642372131</v>
      </c>
      <c r="AN823" s="1">
        <v>111115</v>
      </c>
      <c r="AO823">
        <f t="shared" si="1156"/>
        <v>0.83249359130859368</v>
      </c>
      <c r="AP823">
        <f t="shared" si="1157"/>
        <v>4.98640862396063E-3</v>
      </c>
      <c r="AQ823">
        <f t="shared" si="1158"/>
        <v>298.01324501037595</v>
      </c>
      <c r="AR823">
        <f t="shared" si="1159"/>
        <v>295.08060684204099</v>
      </c>
      <c r="AS823">
        <f t="shared" si="1160"/>
        <v>320.1265748758633</v>
      </c>
      <c r="AT823">
        <f t="shared" si="1161"/>
        <v>0.76476677928119008</v>
      </c>
      <c r="AU823">
        <f t="shared" si="1162"/>
        <v>3.1538451859387004</v>
      </c>
      <c r="AV823">
        <f t="shared" si="1163"/>
        <v>31.014006784037004</v>
      </c>
      <c r="AW823">
        <f t="shared" si="1164"/>
        <v>11.154530694559465</v>
      </c>
      <c r="AX823">
        <f t="shared" si="1165"/>
        <v>23.396925926208496</v>
      </c>
      <c r="AY823">
        <f t="shared" si="1166"/>
        <v>2.8881797026698388</v>
      </c>
      <c r="AZ823">
        <f t="shared" si="1167"/>
        <v>0.43565890579916056</v>
      </c>
      <c r="BA823">
        <f t="shared" si="1168"/>
        <v>2.0195298690751953</v>
      </c>
      <c r="BB823">
        <f t="shared" si="1169"/>
        <v>0.86864983359464354</v>
      </c>
      <c r="BC823">
        <f t="shared" si="1170"/>
        <v>0.27842650957264015</v>
      </c>
      <c r="BD823">
        <f t="shared" si="1171"/>
        <v>98.167551520037208</v>
      </c>
      <c r="BE823">
        <f t="shared" si="1172"/>
        <v>0.84616791991074602</v>
      </c>
      <c r="BF823">
        <f t="shared" si="1173"/>
        <v>68.756395524841096</v>
      </c>
      <c r="BG823">
        <f t="shared" si="1174"/>
        <v>1120.1196520610943</v>
      </c>
      <c r="BH823">
        <f t="shared" si="1175"/>
        <v>2.6770704433293394E-2</v>
      </c>
    </row>
    <row r="824" spans="1:60" x14ac:dyDescent="0.45">
      <c r="A824" s="1">
        <v>769</v>
      </c>
      <c r="B824" s="1" t="s">
        <v>886</v>
      </c>
      <c r="C824" s="1">
        <v>4448.0000317618251</v>
      </c>
      <c r="D824" s="1">
        <v>0</v>
      </c>
      <c r="E824">
        <f t="shared" si="1148"/>
        <v>43.536806843910512</v>
      </c>
      <c r="F824">
        <f t="shared" si="1149"/>
        <v>0.51446376388659654</v>
      </c>
      <c r="G824">
        <f t="shared" si="1150"/>
        <v>965.69401956636443</v>
      </c>
      <c r="H824">
        <f t="shared" si="1151"/>
        <v>4.9815938446139825</v>
      </c>
      <c r="I824">
        <f t="shared" si="1152"/>
        <v>1.1334835961607501</v>
      </c>
      <c r="J824">
        <f t="shared" si="1153"/>
        <v>24.853969573974609</v>
      </c>
      <c r="K824" s="1">
        <v>6</v>
      </c>
      <c r="L824">
        <f t="shared" si="1154"/>
        <v>1.4200000166893005</v>
      </c>
      <c r="M824" s="1">
        <v>1</v>
      </c>
      <c r="N824">
        <f t="shared" si="1155"/>
        <v>2.8400000333786011</v>
      </c>
      <c r="O824" s="1">
        <v>21.927007675170898</v>
      </c>
      <c r="P824" s="1">
        <v>24.853969573974609</v>
      </c>
      <c r="Q824" s="1">
        <v>20.961694717407227</v>
      </c>
      <c r="R824" s="1">
        <v>1200.070556640625</v>
      </c>
      <c r="S824" s="1">
        <v>1140.9471435546875</v>
      </c>
      <c r="T824" s="1">
        <v>13.985476493835449</v>
      </c>
      <c r="U824" s="1">
        <v>19.850553512573242</v>
      </c>
      <c r="V824" s="1">
        <v>53.837398529052734</v>
      </c>
      <c r="W824" s="1">
        <v>76.416709899902344</v>
      </c>
      <c r="X824" s="1">
        <v>499.5030517578125</v>
      </c>
      <c r="Y824" s="1">
        <v>2000.95263671875</v>
      </c>
      <c r="Z824" s="1">
        <v>216.78424072265625</v>
      </c>
      <c r="AA824" s="1">
        <v>101.690673828125</v>
      </c>
      <c r="AB824" s="1">
        <v>13.073792457580566</v>
      </c>
      <c r="AC824" s="1">
        <v>0.39919430017471313</v>
      </c>
      <c r="AD824" s="1">
        <v>0.18422108888626099</v>
      </c>
      <c r="AE824" s="1">
        <v>4.0885638445615768E-3</v>
      </c>
      <c r="AF824" s="1">
        <v>0.18400894105434418</v>
      </c>
      <c r="AG824" s="1">
        <v>3.0108469072729349E-3</v>
      </c>
      <c r="AH824" s="1">
        <v>1</v>
      </c>
      <c r="AI824" s="1">
        <v>-0.21956524252891541</v>
      </c>
      <c r="AJ824" s="1">
        <v>2.737391471862793</v>
      </c>
      <c r="AK824" s="1">
        <v>1</v>
      </c>
      <c r="AL824" s="1">
        <v>0</v>
      </c>
      <c r="AM824" s="1">
        <v>0.15999999642372131</v>
      </c>
      <c r="AN824" s="1">
        <v>111115</v>
      </c>
      <c r="AO824">
        <f t="shared" si="1156"/>
        <v>0.83250508626302067</v>
      </c>
      <c r="AP824">
        <f t="shared" si="1157"/>
        <v>4.9815938446139824E-3</v>
      </c>
      <c r="AQ824">
        <f t="shared" si="1158"/>
        <v>298.00396957397459</v>
      </c>
      <c r="AR824">
        <f t="shared" si="1159"/>
        <v>295.07700767517088</v>
      </c>
      <c r="AS824">
        <f t="shared" si="1160"/>
        <v>320.15241471903573</v>
      </c>
      <c r="AT824">
        <f t="shared" si="1161"/>
        <v>0.76823339640108124</v>
      </c>
      <c r="AU824">
        <f t="shared" si="1162"/>
        <v>3.1520997587155768</v>
      </c>
      <c r="AV824">
        <f t="shared" si="1163"/>
        <v>30.996940427823063</v>
      </c>
      <c r="AW824">
        <f t="shared" si="1164"/>
        <v>11.146386915249821</v>
      </c>
      <c r="AX824">
        <f t="shared" si="1165"/>
        <v>23.390488624572754</v>
      </c>
      <c r="AY824">
        <f t="shared" si="1166"/>
        <v>2.8870579665351022</v>
      </c>
      <c r="AZ824">
        <f t="shared" si="1167"/>
        <v>0.43556204356749689</v>
      </c>
      <c r="BA824">
        <f t="shared" si="1168"/>
        <v>2.0186161625548267</v>
      </c>
      <c r="BB824">
        <f t="shared" si="1169"/>
        <v>0.86844180398027548</v>
      </c>
      <c r="BC824">
        <f t="shared" si="1170"/>
        <v>0.2783632100770313</v>
      </c>
      <c r="BD824">
        <f t="shared" si="1171"/>
        <v>98.202075561494127</v>
      </c>
      <c r="BE824">
        <f t="shared" si="1172"/>
        <v>0.84639680726811606</v>
      </c>
      <c r="BF824">
        <f t="shared" si="1173"/>
        <v>68.761174533756716</v>
      </c>
      <c r="BG824">
        <f t="shared" si="1174"/>
        <v>1120.2518306854979</v>
      </c>
      <c r="BH824">
        <f t="shared" si="1175"/>
        <v>2.6722937575605055E-2</v>
      </c>
    </row>
    <row r="825" spans="1:60" x14ac:dyDescent="0.45">
      <c r="A825" s="1">
        <v>770</v>
      </c>
      <c r="B825" s="1" t="s">
        <v>887</v>
      </c>
      <c r="C825" s="1">
        <v>4453.5000316388905</v>
      </c>
      <c r="D825" s="1">
        <v>0</v>
      </c>
      <c r="E825">
        <f t="shared" si="1148"/>
        <v>43.484002948859377</v>
      </c>
      <c r="F825">
        <f t="shared" si="1149"/>
        <v>0.51448974452919927</v>
      </c>
      <c r="G825">
        <f t="shared" si="1150"/>
        <v>965.95988811846507</v>
      </c>
      <c r="H825">
        <f t="shared" si="1151"/>
        <v>4.974463220558432</v>
      </c>
      <c r="I825">
        <f t="shared" si="1152"/>
        <v>1.1318350144480886</v>
      </c>
      <c r="J825">
        <f t="shared" si="1153"/>
        <v>24.839460372924805</v>
      </c>
      <c r="K825" s="1">
        <v>6</v>
      </c>
      <c r="L825">
        <f t="shared" si="1154"/>
        <v>1.4200000166893005</v>
      </c>
      <c r="M825" s="1">
        <v>1</v>
      </c>
      <c r="N825">
        <f t="shared" si="1155"/>
        <v>2.8400000333786011</v>
      </c>
      <c r="O825" s="1">
        <v>21.923610687255859</v>
      </c>
      <c r="P825" s="1">
        <v>24.839460372924805</v>
      </c>
      <c r="Q825" s="1">
        <v>20.961870193481445</v>
      </c>
      <c r="R825" s="1">
        <v>1200.0430908203125</v>
      </c>
      <c r="S825" s="1">
        <v>1140.991455078125</v>
      </c>
      <c r="T825" s="1">
        <v>13.983063697814941</v>
      </c>
      <c r="U825" s="1">
        <v>19.839923858642578</v>
      </c>
      <c r="V825" s="1">
        <v>53.837749481201172</v>
      </c>
      <c r="W825" s="1">
        <v>76.392623901367188</v>
      </c>
      <c r="X825" s="1">
        <v>499.49325561523437</v>
      </c>
      <c r="Y825" s="1">
        <v>2001.204833984375</v>
      </c>
      <c r="Z825" s="1">
        <v>217.06205749511719</v>
      </c>
      <c r="AA825" s="1">
        <v>101.69071960449219</v>
      </c>
      <c r="AB825" s="1">
        <v>13.073792457580566</v>
      </c>
      <c r="AC825" s="1">
        <v>0.39919430017471313</v>
      </c>
      <c r="AD825" s="1">
        <v>0.18422108888626099</v>
      </c>
      <c r="AE825" s="1">
        <v>4.0885638445615768E-3</v>
      </c>
      <c r="AF825" s="1">
        <v>0.18400894105434418</v>
      </c>
      <c r="AG825" s="1">
        <v>3.0108469072729349E-3</v>
      </c>
      <c r="AH825" s="1">
        <v>1</v>
      </c>
      <c r="AI825" s="1">
        <v>-0.21956524252891541</v>
      </c>
      <c r="AJ825" s="1">
        <v>2.737391471862793</v>
      </c>
      <c r="AK825" s="1">
        <v>1</v>
      </c>
      <c r="AL825" s="1">
        <v>0</v>
      </c>
      <c r="AM825" s="1">
        <v>0.15999999642372131</v>
      </c>
      <c r="AN825" s="1">
        <v>111115</v>
      </c>
      <c r="AO825">
        <f t="shared" si="1156"/>
        <v>0.8324887593587238</v>
      </c>
      <c r="AP825">
        <f t="shared" si="1157"/>
        <v>4.9744632205584319E-3</v>
      </c>
      <c r="AQ825">
        <f t="shared" si="1158"/>
        <v>297.98946037292478</v>
      </c>
      <c r="AR825">
        <f t="shared" si="1159"/>
        <v>295.07361068725584</v>
      </c>
      <c r="AS825">
        <f t="shared" si="1160"/>
        <v>320.1927662806338</v>
      </c>
      <c r="AT825">
        <f t="shared" si="1161"/>
        <v>0.77373532362635922</v>
      </c>
      <c r="AU825">
        <f t="shared" si="1162"/>
        <v>3.1493711485317859</v>
      </c>
      <c r="AV825">
        <f t="shared" si="1163"/>
        <v>30.970094033956098</v>
      </c>
      <c r="AW825">
        <f t="shared" si="1164"/>
        <v>11.13017017531352</v>
      </c>
      <c r="AX825">
        <f t="shared" si="1165"/>
        <v>23.381535530090332</v>
      </c>
      <c r="AY825">
        <f t="shared" si="1166"/>
        <v>2.8854984728409034</v>
      </c>
      <c r="AZ825">
        <f t="shared" si="1167"/>
        <v>0.43558066602522055</v>
      </c>
      <c r="BA825">
        <f t="shared" si="1168"/>
        <v>2.0175361340836973</v>
      </c>
      <c r="BB825">
        <f t="shared" si="1169"/>
        <v>0.86796233875720619</v>
      </c>
      <c r="BC825">
        <f t="shared" si="1170"/>
        <v>0.27837537980910504</v>
      </c>
      <c r="BD825">
        <f t="shared" si="1171"/>
        <v>98.229156131841478</v>
      </c>
      <c r="BE825">
        <f t="shared" si="1172"/>
        <v>0.84659695199235707</v>
      </c>
      <c r="BF825">
        <f t="shared" si="1173"/>
        <v>68.780425624123609</v>
      </c>
      <c r="BG825">
        <f t="shared" si="1174"/>
        <v>1120.3212426517105</v>
      </c>
      <c r="BH825">
        <f t="shared" si="1175"/>
        <v>2.6696344912501134E-2</v>
      </c>
    </row>
    <row r="826" spans="1:60" x14ac:dyDescent="0.45">
      <c r="A826" s="1">
        <v>771</v>
      </c>
      <c r="B826" s="1" t="s">
        <v>888</v>
      </c>
      <c r="C826" s="1">
        <v>4458.5000315271318</v>
      </c>
      <c r="D826" s="1">
        <v>0</v>
      </c>
      <c r="E826">
        <f t="shared" si="1148"/>
        <v>43.472840780222789</v>
      </c>
      <c r="F826">
        <f t="shared" si="1149"/>
        <v>0.51441723953885587</v>
      </c>
      <c r="G826">
        <f t="shared" si="1150"/>
        <v>965.96551154880422</v>
      </c>
      <c r="H826">
        <f t="shared" si="1151"/>
        <v>4.9700536398677979</v>
      </c>
      <c r="I826">
        <f t="shared" si="1152"/>
        <v>1.1309841239362499</v>
      </c>
      <c r="J826">
        <f t="shared" si="1153"/>
        <v>24.830915451049805</v>
      </c>
      <c r="K826" s="1">
        <v>6</v>
      </c>
      <c r="L826">
        <f t="shared" si="1154"/>
        <v>1.4200000166893005</v>
      </c>
      <c r="M826" s="1">
        <v>1</v>
      </c>
      <c r="N826">
        <f t="shared" si="1155"/>
        <v>2.8400000333786011</v>
      </c>
      <c r="O826" s="1">
        <v>21.921993255615234</v>
      </c>
      <c r="P826" s="1">
        <v>24.830915451049805</v>
      </c>
      <c r="Q826" s="1">
        <v>20.978250503540039</v>
      </c>
      <c r="R826" s="1">
        <v>1199.99169921875</v>
      </c>
      <c r="S826" s="1">
        <v>1140.96142578125</v>
      </c>
      <c r="T826" s="1">
        <v>13.980888366699219</v>
      </c>
      <c r="U826" s="1">
        <v>19.832429885864258</v>
      </c>
      <c r="V826" s="1">
        <v>53.835922241210938</v>
      </c>
      <c r="W826" s="1">
        <v>76.371536254882813</v>
      </c>
      <c r="X826" s="1">
        <v>499.50790405273438</v>
      </c>
      <c r="Y826" s="1">
        <v>2001.3956298828125</v>
      </c>
      <c r="Z826" s="1">
        <v>217.43955993652344</v>
      </c>
      <c r="AA826" s="1">
        <v>101.69107055664062</v>
      </c>
      <c r="AB826" s="1">
        <v>13.073792457580566</v>
      </c>
      <c r="AC826" s="1">
        <v>0.39919430017471313</v>
      </c>
      <c r="AD826" s="1">
        <v>0.18422108888626099</v>
      </c>
      <c r="AE826" s="1">
        <v>4.0885638445615768E-3</v>
      </c>
      <c r="AF826" s="1">
        <v>0.18400894105434418</v>
      </c>
      <c r="AG826" s="1">
        <v>3.0108469072729349E-3</v>
      </c>
      <c r="AH826" s="1">
        <v>1</v>
      </c>
      <c r="AI826" s="1">
        <v>-0.21956524252891541</v>
      </c>
      <c r="AJ826" s="1">
        <v>2.737391471862793</v>
      </c>
      <c r="AK826" s="1">
        <v>1</v>
      </c>
      <c r="AL826" s="1">
        <v>0</v>
      </c>
      <c r="AM826" s="1">
        <v>0.15999999642372131</v>
      </c>
      <c r="AN826" s="1">
        <v>111115</v>
      </c>
      <c r="AO826">
        <f t="shared" si="1156"/>
        <v>0.83251317342122377</v>
      </c>
      <c r="AP826">
        <f t="shared" si="1157"/>
        <v>4.970053639867798E-3</v>
      </c>
      <c r="AQ826">
        <f t="shared" si="1158"/>
        <v>297.98091545104978</v>
      </c>
      <c r="AR826">
        <f t="shared" si="1159"/>
        <v>295.07199325561521</v>
      </c>
      <c r="AS826">
        <f t="shared" si="1160"/>
        <v>320.22329362370147</v>
      </c>
      <c r="AT826">
        <f t="shared" si="1161"/>
        <v>0.77720603122412368</v>
      </c>
      <c r="AU826">
        <f t="shared" si="1162"/>
        <v>3.1477651507693003</v>
      </c>
      <c r="AV826">
        <f t="shared" si="1163"/>
        <v>30.954194242807539</v>
      </c>
      <c r="AW826">
        <f t="shared" si="1164"/>
        <v>11.121764356943281</v>
      </c>
      <c r="AX826">
        <f t="shared" si="1165"/>
        <v>23.37645435333252</v>
      </c>
      <c r="AY826">
        <f t="shared" si="1166"/>
        <v>2.8846137364465028</v>
      </c>
      <c r="AZ826">
        <f t="shared" si="1167"/>
        <v>0.43552869503031222</v>
      </c>
      <c r="BA826">
        <f t="shared" si="1168"/>
        <v>2.0167810268330504</v>
      </c>
      <c r="BB826">
        <f t="shared" si="1169"/>
        <v>0.86783270961345238</v>
      </c>
      <c r="BC826">
        <f t="shared" si="1170"/>
        <v>0.27834141694548309</v>
      </c>
      <c r="BD826">
        <f t="shared" si="1171"/>
        <v>98.230066990190906</v>
      </c>
      <c r="BE826">
        <f t="shared" si="1172"/>
        <v>0.84662416250170691</v>
      </c>
      <c r="BF826">
        <f t="shared" si="1173"/>
        <v>68.787679495541724</v>
      </c>
      <c r="BG826">
        <f t="shared" si="1174"/>
        <v>1120.2965193152165</v>
      </c>
      <c r="BH826">
        <f t="shared" si="1175"/>
        <v>2.6692895914543827E-2</v>
      </c>
    </row>
    <row r="827" spans="1:60" x14ac:dyDescent="0.45">
      <c r="A827" s="1">
        <v>772</v>
      </c>
      <c r="B827" s="1" t="s">
        <v>889</v>
      </c>
      <c r="C827" s="1">
        <v>4463.5000314153731</v>
      </c>
      <c r="D827" s="1">
        <v>0</v>
      </c>
      <c r="E827">
        <f t="shared" si="1148"/>
        <v>43.50725714526471</v>
      </c>
      <c r="F827">
        <f t="shared" si="1149"/>
        <v>0.51456515358941446</v>
      </c>
      <c r="G827">
        <f t="shared" si="1150"/>
        <v>965.84519399157125</v>
      </c>
      <c r="H827">
        <f t="shared" si="1151"/>
        <v>4.9685370289179769</v>
      </c>
      <c r="I827">
        <f t="shared" si="1152"/>
        <v>1.1303717062261742</v>
      </c>
      <c r="J827">
        <f t="shared" si="1153"/>
        <v>24.825817108154297</v>
      </c>
      <c r="K827" s="1">
        <v>6</v>
      </c>
      <c r="L827">
        <f t="shared" si="1154"/>
        <v>1.4200000166893005</v>
      </c>
      <c r="M827" s="1">
        <v>1</v>
      </c>
      <c r="N827">
        <f t="shared" si="1155"/>
        <v>2.8400000333786011</v>
      </c>
      <c r="O827" s="1">
        <v>21.929069519042969</v>
      </c>
      <c r="P827" s="1">
        <v>24.825817108154297</v>
      </c>
      <c r="Q827" s="1">
        <v>21.044378280639648</v>
      </c>
      <c r="R827" s="1">
        <v>1199.9827880859375</v>
      </c>
      <c r="S827" s="1">
        <v>1140.9139404296875</v>
      </c>
      <c r="T827" s="1">
        <v>13.979289054870605</v>
      </c>
      <c r="U827" s="1">
        <v>19.829025268554688</v>
      </c>
      <c r="V827" s="1">
        <v>53.8115234375</v>
      </c>
      <c r="W827" s="1">
        <v>76.330650329589844</v>
      </c>
      <c r="X827" s="1">
        <v>499.51132202148437</v>
      </c>
      <c r="Y827" s="1">
        <v>2001.2305908203125</v>
      </c>
      <c r="Z827" s="1">
        <v>217.9078369140625</v>
      </c>
      <c r="AA827" s="1">
        <v>101.69110870361328</v>
      </c>
      <c r="AB827" s="1">
        <v>13.073792457580566</v>
      </c>
      <c r="AC827" s="1">
        <v>0.39919430017471313</v>
      </c>
      <c r="AD827" s="1">
        <v>0.18422108888626099</v>
      </c>
      <c r="AE827" s="1">
        <v>4.0885638445615768E-3</v>
      </c>
      <c r="AF827" s="1">
        <v>0.18400894105434418</v>
      </c>
      <c r="AG827" s="1">
        <v>3.0108469072729349E-3</v>
      </c>
      <c r="AH827" s="1">
        <v>1</v>
      </c>
      <c r="AI827" s="1">
        <v>-0.21956524252891541</v>
      </c>
      <c r="AJ827" s="1">
        <v>2.737391471862793</v>
      </c>
      <c r="AK827" s="1">
        <v>1</v>
      </c>
      <c r="AL827" s="1">
        <v>0</v>
      </c>
      <c r="AM827" s="1">
        <v>0.15999999642372131</v>
      </c>
      <c r="AN827" s="1">
        <v>111115</v>
      </c>
      <c r="AO827">
        <f t="shared" si="1156"/>
        <v>0.83251887003580716</v>
      </c>
      <c r="AP827">
        <f t="shared" si="1157"/>
        <v>4.9685370289179768E-3</v>
      </c>
      <c r="AQ827">
        <f t="shared" si="1158"/>
        <v>297.97581710815427</v>
      </c>
      <c r="AR827">
        <f t="shared" si="1159"/>
        <v>295.07906951904295</v>
      </c>
      <c r="AS827">
        <f t="shared" si="1160"/>
        <v>320.19688737429169</v>
      </c>
      <c r="AT827">
        <f t="shared" si="1161"/>
        <v>0.77922296570276206</v>
      </c>
      <c r="AU827">
        <f t="shared" si="1162"/>
        <v>3.1468072702974634</v>
      </c>
      <c r="AV827">
        <f t="shared" si="1163"/>
        <v>30.944763120530823</v>
      </c>
      <c r="AW827">
        <f t="shared" si="1164"/>
        <v>11.115737851976135</v>
      </c>
      <c r="AX827">
        <f t="shared" si="1165"/>
        <v>23.377443313598633</v>
      </c>
      <c r="AY827">
        <f t="shared" si="1166"/>
        <v>2.8847859159790752</v>
      </c>
      <c r="AZ827">
        <f t="shared" si="1167"/>
        <v>0.43563471625073408</v>
      </c>
      <c r="BA827">
        <f t="shared" si="1168"/>
        <v>2.0164355640712892</v>
      </c>
      <c r="BB827">
        <f t="shared" si="1169"/>
        <v>0.86835035190778598</v>
      </c>
      <c r="BC827">
        <f t="shared" si="1170"/>
        <v>0.27841070163648762</v>
      </c>
      <c r="BD827">
        <f t="shared" si="1171"/>
        <v>98.217868613059323</v>
      </c>
      <c r="BE827">
        <f t="shared" si="1172"/>
        <v>0.84655394220866265</v>
      </c>
      <c r="BF827">
        <f t="shared" si="1173"/>
        <v>68.796666282325589</v>
      </c>
      <c r="BG827">
        <f t="shared" si="1174"/>
        <v>1120.232674072013</v>
      </c>
      <c r="BH827">
        <f t="shared" si="1175"/>
        <v>2.6719040784644082E-2</v>
      </c>
    </row>
    <row r="828" spans="1:60" x14ac:dyDescent="0.45">
      <c r="A828" s="1">
        <v>773</v>
      </c>
      <c r="B828" s="1" t="s">
        <v>890</v>
      </c>
      <c r="C828" s="1">
        <v>4469.0000312924385</v>
      </c>
      <c r="D828" s="1">
        <v>0</v>
      </c>
      <c r="E828">
        <f t="shared" si="1148"/>
        <v>43.542324697324879</v>
      </c>
      <c r="F828">
        <f t="shared" si="1149"/>
        <v>0.51437159923671238</v>
      </c>
      <c r="G828">
        <f t="shared" si="1150"/>
        <v>965.64232250055318</v>
      </c>
      <c r="H828">
        <f t="shared" si="1151"/>
        <v>4.9678337119807781</v>
      </c>
      <c r="I828">
        <f t="shared" si="1152"/>
        <v>1.1305736524110577</v>
      </c>
      <c r="J828">
        <f t="shared" si="1153"/>
        <v>24.825223922729492</v>
      </c>
      <c r="K828" s="1">
        <v>6</v>
      </c>
      <c r="L828">
        <f t="shared" si="1154"/>
        <v>1.4200000166893005</v>
      </c>
      <c r="M828" s="1">
        <v>1</v>
      </c>
      <c r="N828">
        <f t="shared" si="1155"/>
        <v>2.8400000333786011</v>
      </c>
      <c r="O828" s="1">
        <v>21.953048706054688</v>
      </c>
      <c r="P828" s="1">
        <v>24.825223922729492</v>
      </c>
      <c r="Q828" s="1">
        <v>21.138492584228516</v>
      </c>
      <c r="R828" s="1">
        <v>1199.9986572265625</v>
      </c>
      <c r="S828" s="1">
        <v>1140.889404296875</v>
      </c>
      <c r="T828" s="1">
        <v>13.977086067199707</v>
      </c>
      <c r="U828" s="1">
        <v>19.825952529907227</v>
      </c>
      <c r="V828" s="1">
        <v>53.733921051025391</v>
      </c>
      <c r="W828" s="1">
        <v>76.219306945800781</v>
      </c>
      <c r="X828" s="1">
        <v>499.51644897460938</v>
      </c>
      <c r="Y828" s="1">
        <v>2000.921875</v>
      </c>
      <c r="Z828" s="1">
        <v>218.62918090820312</v>
      </c>
      <c r="AA828" s="1">
        <v>101.69106292724609</v>
      </c>
      <c r="AB828" s="1">
        <v>13.073792457580566</v>
      </c>
      <c r="AC828" s="1">
        <v>0.39919430017471313</v>
      </c>
      <c r="AD828" s="1">
        <v>0.18422108888626099</v>
      </c>
      <c r="AE828" s="1">
        <v>4.0885638445615768E-3</v>
      </c>
      <c r="AF828" s="1">
        <v>0.18400894105434418</v>
      </c>
      <c r="AG828" s="1">
        <v>3.0108469072729349E-3</v>
      </c>
      <c r="AH828" s="1">
        <v>1</v>
      </c>
      <c r="AI828" s="1">
        <v>-0.21956524252891541</v>
      </c>
      <c r="AJ828" s="1">
        <v>2.737391471862793</v>
      </c>
      <c r="AK828" s="1">
        <v>1</v>
      </c>
      <c r="AL828" s="1">
        <v>0</v>
      </c>
      <c r="AM828" s="1">
        <v>0.15999999642372131</v>
      </c>
      <c r="AN828" s="1">
        <v>111115</v>
      </c>
      <c r="AO828">
        <f t="shared" si="1156"/>
        <v>0.83252741495768212</v>
      </c>
      <c r="AP828">
        <f t="shared" si="1157"/>
        <v>4.9678337119807778E-3</v>
      </c>
      <c r="AQ828">
        <f t="shared" si="1158"/>
        <v>297.97522392272947</v>
      </c>
      <c r="AR828">
        <f t="shared" si="1159"/>
        <v>295.10304870605466</v>
      </c>
      <c r="AS828">
        <f t="shared" si="1160"/>
        <v>320.14749284414575</v>
      </c>
      <c r="AT828">
        <f t="shared" si="1161"/>
        <v>0.78211030935182824</v>
      </c>
      <c r="AU828">
        <f t="shared" si="1162"/>
        <v>3.1466958387224473</v>
      </c>
      <c r="AV828">
        <f t="shared" si="1163"/>
        <v>30.943681265026417</v>
      </c>
      <c r="AW828">
        <f t="shared" si="1164"/>
        <v>11.11772873511919</v>
      </c>
      <c r="AX828">
        <f t="shared" si="1165"/>
        <v>23.38913631439209</v>
      </c>
      <c r="AY828">
        <f t="shared" si="1166"/>
        <v>2.886822367293953</v>
      </c>
      <c r="AZ828">
        <f t="shared" si="1167"/>
        <v>0.43549597927594841</v>
      </c>
      <c r="BA828">
        <f t="shared" si="1168"/>
        <v>2.0161221863113896</v>
      </c>
      <c r="BB828">
        <f t="shared" si="1169"/>
        <v>0.87070018098256341</v>
      </c>
      <c r="BC828">
        <f t="shared" si="1170"/>
        <v>0.27832003740800243</v>
      </c>
      <c r="BD828">
        <f t="shared" si="1171"/>
        <v>98.197194182615817</v>
      </c>
      <c r="BE828">
        <f t="shared" si="1172"/>
        <v>0.8463943296025912</v>
      </c>
      <c r="BF828">
        <f t="shared" si="1173"/>
        <v>68.788252124404849</v>
      </c>
      <c r="BG828">
        <f t="shared" si="1174"/>
        <v>1120.1914685044383</v>
      </c>
      <c r="BH828">
        <f t="shared" si="1175"/>
        <v>2.673828977970311E-2</v>
      </c>
    </row>
    <row r="829" spans="1:60" x14ac:dyDescent="0.45">
      <c r="A829" s="1">
        <v>774</v>
      </c>
      <c r="B829" s="1" t="s">
        <v>891</v>
      </c>
      <c r="C829" s="1">
        <v>4474.0000311806798</v>
      </c>
      <c r="D829" s="1">
        <v>0</v>
      </c>
      <c r="E829">
        <f t="shared" si="1148"/>
        <v>43.500791127377688</v>
      </c>
      <c r="F829">
        <f t="shared" si="1149"/>
        <v>0.51352076094369226</v>
      </c>
      <c r="G829">
        <f t="shared" si="1150"/>
        <v>965.66072436487332</v>
      </c>
      <c r="H829">
        <f t="shared" si="1151"/>
        <v>4.9651509849009878</v>
      </c>
      <c r="I829">
        <f t="shared" si="1152"/>
        <v>1.1315465032894982</v>
      </c>
      <c r="J829">
        <f t="shared" si="1153"/>
        <v>24.827970504760742</v>
      </c>
      <c r="K829" s="1">
        <v>6</v>
      </c>
      <c r="L829">
        <f t="shared" si="1154"/>
        <v>1.4200000166893005</v>
      </c>
      <c r="M829" s="1">
        <v>1</v>
      </c>
      <c r="N829">
        <f t="shared" si="1155"/>
        <v>2.8400000333786011</v>
      </c>
      <c r="O829" s="1">
        <v>21.98454475402832</v>
      </c>
      <c r="P829" s="1">
        <v>24.827970504760742</v>
      </c>
      <c r="Q829" s="1">
        <v>21.193950653076172</v>
      </c>
      <c r="R829" s="1">
        <v>1200.05810546875</v>
      </c>
      <c r="S829" s="1">
        <v>1141.000732421875</v>
      </c>
      <c r="T829" s="1">
        <v>13.975647926330566</v>
      </c>
      <c r="U829" s="1">
        <v>19.821483612060547</v>
      </c>
      <c r="V829" s="1">
        <v>53.630954742431641</v>
      </c>
      <c r="W829" s="1">
        <v>76.06689453125</v>
      </c>
      <c r="X829" s="1">
        <v>499.5078125</v>
      </c>
      <c r="Y829" s="1">
        <v>2000.7315673828125</v>
      </c>
      <c r="Z829" s="1">
        <v>219.29728698730469</v>
      </c>
      <c r="AA829" s="1">
        <v>101.69094085693359</v>
      </c>
      <c r="AB829" s="1">
        <v>13.073792457580566</v>
      </c>
      <c r="AC829" s="1">
        <v>0.39919430017471313</v>
      </c>
      <c r="AD829" s="1">
        <v>0.18422108888626099</v>
      </c>
      <c r="AE829" s="1">
        <v>4.0885638445615768E-3</v>
      </c>
      <c r="AF829" s="1">
        <v>0.18400894105434418</v>
      </c>
      <c r="AG829" s="1">
        <v>3.0108469072729349E-3</v>
      </c>
      <c r="AH829" s="1">
        <v>0.66666668653488159</v>
      </c>
      <c r="AI829" s="1">
        <v>-0.21956524252891541</v>
      </c>
      <c r="AJ829" s="1">
        <v>2.737391471862793</v>
      </c>
      <c r="AK829" s="1">
        <v>1</v>
      </c>
      <c r="AL829" s="1">
        <v>0</v>
      </c>
      <c r="AM829" s="1">
        <v>0.15999999642372131</v>
      </c>
      <c r="AN829" s="1">
        <v>111115</v>
      </c>
      <c r="AO829">
        <f t="shared" si="1156"/>
        <v>0.83251302083333323</v>
      </c>
      <c r="AP829">
        <f t="shared" si="1157"/>
        <v>4.9651509849009878E-3</v>
      </c>
      <c r="AQ829">
        <f t="shared" si="1158"/>
        <v>297.97797050476072</v>
      </c>
      <c r="AR829">
        <f t="shared" si="1159"/>
        <v>295.1345447540283</v>
      </c>
      <c r="AS829">
        <f t="shared" si="1160"/>
        <v>320.11704362607634</v>
      </c>
      <c r="AT829">
        <f t="shared" si="1161"/>
        <v>0.78671660616009276</v>
      </c>
      <c r="AU829">
        <f t="shared" si="1162"/>
        <v>3.1472118209802256</v>
      </c>
      <c r="AV829">
        <f t="shared" si="1163"/>
        <v>30.948792433811366</v>
      </c>
      <c r="AW829">
        <f t="shared" si="1164"/>
        <v>11.12730882175082</v>
      </c>
      <c r="AX829">
        <f t="shared" si="1165"/>
        <v>23.406257629394531</v>
      </c>
      <c r="AY829">
        <f t="shared" si="1166"/>
        <v>2.8898064814323399</v>
      </c>
      <c r="AZ829">
        <f t="shared" si="1167"/>
        <v>0.43488592069858206</v>
      </c>
      <c r="BA829">
        <f t="shared" si="1168"/>
        <v>2.0156653176907273</v>
      </c>
      <c r="BB829">
        <f t="shared" si="1169"/>
        <v>0.87414116374161255</v>
      </c>
      <c r="BC829">
        <f t="shared" si="1170"/>
        <v>0.27792138126881216</v>
      </c>
      <c r="BD829">
        <f t="shared" si="1171"/>
        <v>98.198947609251988</v>
      </c>
      <c r="BE829">
        <f t="shared" si="1172"/>
        <v>0.84632787422946965</v>
      </c>
      <c r="BF829">
        <f t="shared" si="1173"/>
        <v>68.758581472798269</v>
      </c>
      <c r="BG829">
        <f t="shared" si="1174"/>
        <v>1120.3225396994276</v>
      </c>
      <c r="BH829">
        <f t="shared" si="1175"/>
        <v>2.6698139016871441E-2</v>
      </c>
    </row>
    <row r="830" spans="1:60" x14ac:dyDescent="0.45">
      <c r="A830" s="1">
        <v>775</v>
      </c>
      <c r="B830" s="1" t="s">
        <v>892</v>
      </c>
      <c r="C830" s="1">
        <v>4479.0000310689211</v>
      </c>
      <c r="D830" s="1">
        <v>0</v>
      </c>
      <c r="E830">
        <f t="shared" si="1148"/>
        <v>43.413445567283517</v>
      </c>
      <c r="F830">
        <f t="shared" si="1149"/>
        <v>0.5131885959859227</v>
      </c>
      <c r="G830">
        <f t="shared" si="1150"/>
        <v>965.99258678014291</v>
      </c>
      <c r="H830">
        <f t="shared" si="1151"/>
        <v>4.9616836077339768</v>
      </c>
      <c r="I830">
        <f t="shared" si="1152"/>
        <v>1.1313821840389924</v>
      </c>
      <c r="J830">
        <f t="shared" si="1153"/>
        <v>24.824377059936523</v>
      </c>
      <c r="K830" s="1">
        <v>6</v>
      </c>
      <c r="L830">
        <f t="shared" si="1154"/>
        <v>1.4200000166893005</v>
      </c>
      <c r="M830" s="1">
        <v>1</v>
      </c>
      <c r="N830">
        <f t="shared" si="1155"/>
        <v>2.8400000333786011</v>
      </c>
      <c r="O830" s="1">
        <v>22.011991500854492</v>
      </c>
      <c r="P830" s="1">
        <v>24.824377059936523</v>
      </c>
      <c r="Q830" s="1">
        <v>21.206079483032227</v>
      </c>
      <c r="R830" s="1">
        <v>1200.0572509765625</v>
      </c>
      <c r="S830" s="1">
        <v>1141.107177734375</v>
      </c>
      <c r="T830" s="1">
        <v>13.974517822265625</v>
      </c>
      <c r="U830" s="1">
        <v>19.816473007202148</v>
      </c>
      <c r="V830" s="1">
        <v>53.535812377929688</v>
      </c>
      <c r="W830" s="1">
        <v>75.918251037597656</v>
      </c>
      <c r="X830" s="1">
        <v>499.49310302734375</v>
      </c>
      <c r="Y830" s="1">
        <v>2000.878662109375</v>
      </c>
      <c r="Z830" s="1">
        <v>220.05677795410156</v>
      </c>
      <c r="AA830" s="1">
        <v>101.69087982177734</v>
      </c>
      <c r="AB830" s="1">
        <v>13.073792457580566</v>
      </c>
      <c r="AC830" s="1">
        <v>0.39919430017471313</v>
      </c>
      <c r="AD830" s="1">
        <v>0.18422108888626099</v>
      </c>
      <c r="AE830" s="1">
        <v>4.0885638445615768E-3</v>
      </c>
      <c r="AF830" s="1">
        <v>0.18400894105434418</v>
      </c>
      <c r="AG830" s="1">
        <v>3.0108469072729349E-3</v>
      </c>
      <c r="AH830" s="1">
        <v>0.66666668653488159</v>
      </c>
      <c r="AI830" s="1">
        <v>-0.21956524252891541</v>
      </c>
      <c r="AJ830" s="1">
        <v>2.737391471862793</v>
      </c>
      <c r="AK830" s="1">
        <v>1</v>
      </c>
      <c r="AL830" s="1">
        <v>0</v>
      </c>
      <c r="AM830" s="1">
        <v>0.15999999642372131</v>
      </c>
      <c r="AN830" s="1">
        <v>111115</v>
      </c>
      <c r="AO830">
        <f t="shared" si="1156"/>
        <v>0.83248850504557281</v>
      </c>
      <c r="AP830">
        <f t="shared" si="1157"/>
        <v>4.9616836077339766E-3</v>
      </c>
      <c r="AQ830">
        <f t="shared" si="1158"/>
        <v>297.9743770599365</v>
      </c>
      <c r="AR830">
        <f t="shared" si="1159"/>
        <v>295.16199150085447</v>
      </c>
      <c r="AS830">
        <f t="shared" si="1160"/>
        <v>320.14057878180029</v>
      </c>
      <c r="AT830">
        <f t="shared" si="1161"/>
        <v>0.79264951818717677</v>
      </c>
      <c r="AU830">
        <f t="shared" si="1162"/>
        <v>3.1465367591058806</v>
      </c>
      <c r="AV830">
        <f t="shared" si="1163"/>
        <v>30.942172637511614</v>
      </c>
      <c r="AW830">
        <f t="shared" si="1164"/>
        <v>11.125699630309466</v>
      </c>
      <c r="AX830">
        <f t="shared" si="1165"/>
        <v>23.418184280395508</v>
      </c>
      <c r="AY830">
        <f t="shared" si="1166"/>
        <v>2.8918867993492512</v>
      </c>
      <c r="AZ830">
        <f t="shared" si="1167"/>
        <v>0.43464767146301164</v>
      </c>
      <c r="BA830">
        <f t="shared" si="1168"/>
        <v>2.0151545750668882</v>
      </c>
      <c r="BB830">
        <f t="shared" si="1169"/>
        <v>0.87673222428236297</v>
      </c>
      <c r="BC830">
        <f t="shared" si="1170"/>
        <v>0.27776569892295377</v>
      </c>
      <c r="BD830">
        <f t="shared" si="1171"/>
        <v>98.232636050987338</v>
      </c>
      <c r="BE830">
        <f t="shared" si="1172"/>
        <v>0.84653975159290873</v>
      </c>
      <c r="BF830">
        <f t="shared" si="1173"/>
        <v>68.753508109670975</v>
      </c>
      <c r="BG830">
        <f t="shared" si="1174"/>
        <v>1120.4705049079632</v>
      </c>
      <c r="BH830">
        <f t="shared" si="1175"/>
        <v>2.6639047335959672E-2</v>
      </c>
    </row>
    <row r="831" spans="1:60" x14ac:dyDescent="0.45">
      <c r="A831" s="1" t="s">
        <v>9</v>
      </c>
      <c r="B831" s="1" t="s">
        <v>893</v>
      </c>
    </row>
    <row r="832" spans="1:60" x14ac:dyDescent="0.45">
      <c r="A832" s="1">
        <v>776</v>
      </c>
      <c r="B832" s="1" t="s">
        <v>894</v>
      </c>
      <c r="C832" s="1">
        <v>4484.5000309459865</v>
      </c>
      <c r="D832" s="1">
        <v>0</v>
      </c>
      <c r="E832">
        <f t="shared" ref="E832:E863" si="1176">(R832-S832*(1000-T832)/(1000-U832))*AO832</f>
        <v>43.332406022027612</v>
      </c>
      <c r="F832">
        <f t="shared" ref="F832:F863" si="1177">IF(AZ832&lt;&gt;0,1/(1/AZ832-1/N832),0)</f>
        <v>0.51299885102315401</v>
      </c>
      <c r="G832">
        <f t="shared" ref="G832:G863" si="1178">((BC832-AP832/2)*S832-E832)/(BC832+AP832/2)</f>
        <v>966.31341890241038</v>
      </c>
      <c r="H832">
        <f t="shared" ref="H832:H863" si="1179">AP832*1000</f>
        <v>4.9605706199194417</v>
      </c>
      <c r="I832">
        <f t="shared" ref="I832:I863" si="1180">(AU832-BA832)</f>
        <v>1.1314867233833232</v>
      </c>
      <c r="J832">
        <f t="shared" ref="J832:J863" si="1181">(P832+AT832*D832)</f>
        <v>24.823448181152344</v>
      </c>
      <c r="K832" s="1">
        <v>6</v>
      </c>
      <c r="L832">
        <f t="shared" ref="L832:L863" si="1182">(K832*AI832+AJ832)</f>
        <v>1.4200000166893005</v>
      </c>
      <c r="M832" s="1">
        <v>1</v>
      </c>
      <c r="N832">
        <f t="shared" ref="N832:N863" si="1183">L832*(M832+1)*(M832+1)/(M832*M832+1)</f>
        <v>2.8400000333786011</v>
      </c>
      <c r="O832" s="1">
        <v>22.035913467407227</v>
      </c>
      <c r="P832" s="1">
        <v>24.823448181152344</v>
      </c>
      <c r="Q832" s="1">
        <v>21.245729446411133</v>
      </c>
      <c r="R832" s="1">
        <v>1200.044189453125</v>
      </c>
      <c r="S832" s="1">
        <v>1141.191650390625</v>
      </c>
      <c r="T832" s="1">
        <v>13.97296142578125</v>
      </c>
      <c r="U832" s="1">
        <v>19.813705444335937</v>
      </c>
      <c r="V832" s="1">
        <v>53.448173522949219</v>
      </c>
      <c r="W832" s="1">
        <v>75.790779113769531</v>
      </c>
      <c r="X832" s="1">
        <v>499.48602294921875</v>
      </c>
      <c r="Y832" s="1">
        <v>2001.0743408203125</v>
      </c>
      <c r="Z832" s="1">
        <v>220.89509582519531</v>
      </c>
      <c r="AA832" s="1">
        <v>101.69100189208984</v>
      </c>
      <c r="AB832" s="1">
        <v>13.073792457580566</v>
      </c>
      <c r="AC832" s="1">
        <v>0.39919430017471313</v>
      </c>
      <c r="AD832" s="1">
        <v>0.18422108888626099</v>
      </c>
      <c r="AE832" s="1">
        <v>4.0885638445615768E-3</v>
      </c>
      <c r="AF832" s="1">
        <v>0.18400894105434418</v>
      </c>
      <c r="AG832" s="1">
        <v>3.0108469072729349E-3</v>
      </c>
      <c r="AH832" s="1">
        <v>1</v>
      </c>
      <c r="AI832" s="1">
        <v>-0.21956524252891541</v>
      </c>
      <c r="AJ832" s="1">
        <v>2.737391471862793</v>
      </c>
      <c r="AK832" s="1">
        <v>1</v>
      </c>
      <c r="AL832" s="1">
        <v>0</v>
      </c>
      <c r="AM832" s="1">
        <v>0.15999999642372131</v>
      </c>
      <c r="AN832" s="1">
        <v>111115</v>
      </c>
      <c r="AO832">
        <f t="shared" ref="AO832:AO863" si="1184">X832*0.000001/(K832*0.0001)</f>
        <v>0.83247670491536452</v>
      </c>
      <c r="AP832">
        <f t="shared" ref="AP832:AP863" si="1185">(U832-T832)/(1000-U832)*AO832</f>
        <v>4.9605706199194414E-3</v>
      </c>
      <c r="AQ832">
        <f t="shared" ref="AQ832:AQ863" si="1186">(P832+273.15)</f>
        <v>297.97344818115232</v>
      </c>
      <c r="AR832">
        <f t="shared" ref="AR832:AR863" si="1187">(O832+273.15)</f>
        <v>295.1859134674072</v>
      </c>
      <c r="AS832">
        <f t="shared" ref="AS832:AS863" si="1188">(Y832*AK832+Z832*AL832)*AM832</f>
        <v>320.17188737485048</v>
      </c>
      <c r="AT832">
        <f t="shared" ref="AT832:AT863" si="1189">((AS832+0.00000010773*(AR832^4-AQ832^4))-AP832*44100)/(L832*0.92*2*29.3+0.00000043092*AQ832^3)</f>
        <v>0.79669901947360933</v>
      </c>
      <c r="AU832">
        <f t="shared" ref="AU832:AU863" si="1190">0.61365*EXP(17.502*J832/(240.97+J832))</f>
        <v>3.1463622812125998</v>
      </c>
      <c r="AV832">
        <f t="shared" ref="AV832:AV863" si="1191">AU832*1000/AA832</f>
        <v>30.940419729086603</v>
      </c>
      <c r="AW832">
        <f t="shared" ref="AW832:AW863" si="1192">(AV832-U832)</f>
        <v>11.126714284750665</v>
      </c>
      <c r="AX832">
        <f t="shared" ref="AX832:AX863" si="1193">IF(D832,P832,(O832+P832)/2)</f>
        <v>23.429680824279785</v>
      </c>
      <c r="AY832">
        <f t="shared" ref="AY832:AY863" si="1194">0.61365*EXP(17.502*AX832/(240.97+AX832))</f>
        <v>2.8938933351030394</v>
      </c>
      <c r="AZ832">
        <f t="shared" ref="AZ832:AZ863" si="1195">IF(AW832&lt;&gt;0,(1000-(AV832+U832)/2)/AW832*AP832,0)</f>
        <v>0.43451155346533488</v>
      </c>
      <c r="BA832">
        <f t="shared" ref="BA832:BA863" si="1196">U832*AA832/1000</f>
        <v>2.0148755578292765</v>
      </c>
      <c r="BB832">
        <f t="shared" ref="BB832:BB863" si="1197">(AY832-BA832)</f>
        <v>0.87901777727376285</v>
      </c>
      <c r="BC832">
        <f t="shared" ref="BC832:BC863" si="1198">1/(1.6/F832+1.37/N832)</f>
        <v>0.27767675526460944</v>
      </c>
      <c r="BD832">
        <f t="shared" ref="BD832:BD863" si="1199">G832*AA832*0.001</f>
        <v>98.265379709956818</v>
      </c>
      <c r="BE832">
        <f t="shared" ref="BE832:BE863" si="1200">G832/S832</f>
        <v>0.84675822730708328</v>
      </c>
      <c r="BF832">
        <f t="shared" ref="BF832:BF863" si="1201">(1-AP832*AA832/AU832/F832)*100</f>
        <v>68.747192035059243</v>
      </c>
      <c r="BG832">
        <f t="shared" ref="BG832:BG863" si="1202">(S832-E832/(N832/1.35))</f>
        <v>1120.5934998828081</v>
      </c>
      <c r="BH832">
        <f t="shared" ref="BH832:BH863" si="1203">E832*BF832/100/BG832</f>
        <v>2.6583959646821372E-2</v>
      </c>
    </row>
    <row r="833" spans="1:60" x14ac:dyDescent="0.45">
      <c r="A833" s="1">
        <v>777</v>
      </c>
      <c r="B833" s="1" t="s">
        <v>895</v>
      </c>
      <c r="C833" s="1">
        <v>4489.5000308342278</v>
      </c>
      <c r="D833" s="1">
        <v>0</v>
      </c>
      <c r="E833">
        <f t="shared" si="1176"/>
        <v>3.747786253083639</v>
      </c>
      <c r="F833">
        <f t="shared" si="1177"/>
        <v>0.51316714277022102</v>
      </c>
      <c r="G833">
        <f t="shared" si="1178"/>
        <v>1100.4475353194475</v>
      </c>
      <c r="H833">
        <f t="shared" si="1179"/>
        <v>4.9604765901946033</v>
      </c>
      <c r="I833">
        <f t="shared" si="1180"/>
        <v>1.1311512508213393</v>
      </c>
      <c r="J833">
        <f t="shared" si="1181"/>
        <v>24.820522308349609</v>
      </c>
      <c r="K833" s="1">
        <v>6</v>
      </c>
      <c r="L833">
        <f t="shared" si="1182"/>
        <v>1.4200000166893005</v>
      </c>
      <c r="M833" s="1">
        <v>1</v>
      </c>
      <c r="N833">
        <f t="shared" si="1183"/>
        <v>2.8400000333786011</v>
      </c>
      <c r="O833" s="1">
        <v>22.059856414794922</v>
      </c>
      <c r="P833" s="1">
        <v>24.820522308349609</v>
      </c>
      <c r="Q833" s="1">
        <v>21.303806304931641</v>
      </c>
      <c r="R833" s="1">
        <v>1145.1505126953125</v>
      </c>
      <c r="S833" s="1">
        <v>1133.892333984375</v>
      </c>
      <c r="T833" s="1">
        <v>13.971187591552734</v>
      </c>
      <c r="U833" s="1">
        <v>19.811670303344727</v>
      </c>
      <c r="V833" s="1">
        <v>53.365127563476563</v>
      </c>
      <c r="W833" s="1">
        <v>75.672874450683594</v>
      </c>
      <c r="X833" s="1">
        <v>499.49993896484375</v>
      </c>
      <c r="Y833" s="1">
        <v>2001.2103271484375</v>
      </c>
      <c r="Z833" s="1">
        <v>221.80107116699219</v>
      </c>
      <c r="AA833" s="1">
        <v>101.69064331054687</v>
      </c>
      <c r="AB833" s="1">
        <v>13.073792457580566</v>
      </c>
      <c r="AC833" s="1">
        <v>0.39919430017471313</v>
      </c>
      <c r="AD833" s="1">
        <v>0.18422108888626099</v>
      </c>
      <c r="AE833" s="1">
        <v>4.0885638445615768E-3</v>
      </c>
      <c r="AF833" s="1">
        <v>0.18400894105434418</v>
      </c>
      <c r="AG833" s="1">
        <v>3.0108469072729349E-3</v>
      </c>
      <c r="AH833" s="1">
        <v>0.66666668653488159</v>
      </c>
      <c r="AI833" s="1">
        <v>-0.21956524252891541</v>
      </c>
      <c r="AJ833" s="1">
        <v>2.737391471862793</v>
      </c>
      <c r="AK833" s="1">
        <v>1</v>
      </c>
      <c r="AL833" s="1">
        <v>0</v>
      </c>
      <c r="AM833" s="1">
        <v>0.15999999642372131</v>
      </c>
      <c r="AN833" s="1">
        <v>111115</v>
      </c>
      <c r="AO833">
        <f t="shared" si="1184"/>
        <v>0.83249989827473947</v>
      </c>
      <c r="AP833">
        <f t="shared" si="1185"/>
        <v>4.9604765901946034E-3</v>
      </c>
      <c r="AQ833">
        <f t="shared" si="1186"/>
        <v>297.97052230834959</v>
      </c>
      <c r="AR833">
        <f t="shared" si="1187"/>
        <v>295.2098564147949</v>
      </c>
      <c r="AS833">
        <f t="shared" si="1188"/>
        <v>320.19364518686416</v>
      </c>
      <c r="AT833">
        <f t="shared" si="1189"/>
        <v>0.8003933531889047</v>
      </c>
      <c r="AU833">
        <f t="shared" si="1190"/>
        <v>3.1458127490249219</v>
      </c>
      <c r="AV833">
        <f t="shared" si="1191"/>
        <v>30.935124871008199</v>
      </c>
      <c r="AW833">
        <f t="shared" si="1192"/>
        <v>11.123454567663472</v>
      </c>
      <c r="AX833">
        <f t="shared" si="1193"/>
        <v>23.440189361572266</v>
      </c>
      <c r="AY833">
        <f t="shared" si="1194"/>
        <v>2.8957284953802676</v>
      </c>
      <c r="AZ833">
        <f t="shared" si="1195"/>
        <v>0.43463228226815559</v>
      </c>
      <c r="BA833">
        <f t="shared" si="1196"/>
        <v>2.0146614982035826</v>
      </c>
      <c r="BB833">
        <f t="shared" si="1197"/>
        <v>0.88106699717668491</v>
      </c>
      <c r="BC833">
        <f t="shared" si="1198"/>
        <v>0.27775564309003442</v>
      </c>
      <c r="BD833">
        <f t="shared" si="1199"/>
        <v>111.90521779614038</v>
      </c>
      <c r="BE833">
        <f t="shared" si="1200"/>
        <v>0.97050443180314483</v>
      </c>
      <c r="BF833">
        <f t="shared" si="1201"/>
        <v>68.752686145981528</v>
      </c>
      <c r="BG833">
        <f t="shared" si="1202"/>
        <v>1132.1108158920517</v>
      </c>
      <c r="BH833">
        <f t="shared" si="1203"/>
        <v>2.276017227142654E-3</v>
      </c>
    </row>
    <row r="834" spans="1:60" x14ac:dyDescent="0.45">
      <c r="A834" s="1">
        <v>778</v>
      </c>
      <c r="B834" s="1" t="s">
        <v>896</v>
      </c>
      <c r="C834" s="1">
        <v>4494.5000307224691</v>
      </c>
      <c r="D834" s="1">
        <v>0</v>
      </c>
      <c r="E834">
        <f t="shared" si="1176"/>
        <v>-115.92242485766225</v>
      </c>
      <c r="F834">
        <f t="shared" si="1177"/>
        <v>0.51253500495258364</v>
      </c>
      <c r="G834">
        <f t="shared" si="1178"/>
        <v>1439.2500890607466</v>
      </c>
      <c r="H834">
        <f t="shared" si="1179"/>
        <v>4.9595187599819921</v>
      </c>
      <c r="I834">
        <f t="shared" si="1180"/>
        <v>1.1321094187139868</v>
      </c>
      <c r="J834">
        <f t="shared" si="1181"/>
        <v>24.824453353881836</v>
      </c>
      <c r="K834" s="1">
        <v>6</v>
      </c>
      <c r="L834">
        <f t="shared" si="1182"/>
        <v>1.4200000166893005</v>
      </c>
      <c r="M834" s="1">
        <v>1</v>
      </c>
      <c r="N834">
        <f t="shared" si="1183"/>
        <v>2.8400000333786011</v>
      </c>
      <c r="O834" s="1">
        <v>22.087251663208008</v>
      </c>
      <c r="P834" s="1">
        <v>24.824453353881836</v>
      </c>
      <c r="Q834" s="1">
        <v>21.344043731689453</v>
      </c>
      <c r="R834" s="1">
        <v>910.61627197265625</v>
      </c>
      <c r="S834" s="1">
        <v>1043.640869140625</v>
      </c>
      <c r="T834" s="1">
        <v>13.970356941223145</v>
      </c>
      <c r="U834" s="1">
        <v>19.809539794921875</v>
      </c>
      <c r="V834" s="1">
        <v>53.274009704589844</v>
      </c>
      <c r="W834" s="1">
        <v>75.54205322265625</v>
      </c>
      <c r="X834" s="1">
        <v>499.5157470703125</v>
      </c>
      <c r="Y834" s="1">
        <v>2001.3516845703125</v>
      </c>
      <c r="Z834" s="1">
        <v>222.72750854492187</v>
      </c>
      <c r="AA834" s="1">
        <v>101.69048309326172</v>
      </c>
      <c r="AB834" s="1">
        <v>13.073792457580566</v>
      </c>
      <c r="AC834" s="1">
        <v>0.39919430017471313</v>
      </c>
      <c r="AD834" s="1">
        <v>0.18422108888626099</v>
      </c>
      <c r="AE834" s="1">
        <v>4.0885638445615768E-3</v>
      </c>
      <c r="AF834" s="1">
        <v>0.18400894105434418</v>
      </c>
      <c r="AG834" s="1">
        <v>3.0108469072729349E-3</v>
      </c>
      <c r="AH834" s="1">
        <v>0.66666668653488159</v>
      </c>
      <c r="AI834" s="1">
        <v>-0.21956524252891541</v>
      </c>
      <c r="AJ834" s="1">
        <v>2.737391471862793</v>
      </c>
      <c r="AK834" s="1">
        <v>1</v>
      </c>
      <c r="AL834" s="1">
        <v>0</v>
      </c>
      <c r="AM834" s="1">
        <v>0.15999999642372131</v>
      </c>
      <c r="AN834" s="1">
        <v>111115</v>
      </c>
      <c r="AO834">
        <f t="shared" si="1184"/>
        <v>0.83252624511718742</v>
      </c>
      <c r="AP834">
        <f t="shared" si="1185"/>
        <v>4.9595187599819918E-3</v>
      </c>
      <c r="AQ834">
        <f t="shared" si="1186"/>
        <v>297.97445335388181</v>
      </c>
      <c r="AR834">
        <f t="shared" si="1187"/>
        <v>295.23725166320799</v>
      </c>
      <c r="AS834">
        <f t="shared" si="1188"/>
        <v>320.21626237385863</v>
      </c>
      <c r="AT834">
        <f t="shared" si="1189"/>
        <v>0.80407061349567943</v>
      </c>
      <c r="AU834">
        <f t="shared" si="1190"/>
        <v>3.1465510903147851</v>
      </c>
      <c r="AV834">
        <f t="shared" si="1191"/>
        <v>30.942434282950948</v>
      </c>
      <c r="AW834">
        <f t="shared" si="1192"/>
        <v>11.132894488029073</v>
      </c>
      <c r="AX834">
        <f t="shared" si="1193"/>
        <v>23.455852508544922</v>
      </c>
      <c r="AY834">
        <f t="shared" si="1194"/>
        <v>2.8984657210248961</v>
      </c>
      <c r="AZ834">
        <f t="shared" si="1195"/>
        <v>0.43417873774038268</v>
      </c>
      <c r="BA834">
        <f t="shared" si="1196"/>
        <v>2.0144416716007982</v>
      </c>
      <c r="BB834">
        <f t="shared" si="1197"/>
        <v>0.88402404942409785</v>
      </c>
      <c r="BC834">
        <f t="shared" si="1198"/>
        <v>0.27745928857960012</v>
      </c>
      <c r="BD834">
        <f t="shared" si="1199"/>
        <v>146.35803684860727</v>
      </c>
      <c r="BE834">
        <f t="shared" si="1200"/>
        <v>1.3790664313921339</v>
      </c>
      <c r="BF834">
        <f t="shared" si="1201"/>
        <v>68.727577271630864</v>
      </c>
      <c r="BG834">
        <f t="shared" si="1202"/>
        <v>1098.7448380556077</v>
      </c>
      <c r="BH834">
        <f t="shared" si="1203"/>
        <v>-7.2510624268494542E-2</v>
      </c>
    </row>
    <row r="835" spans="1:60" x14ac:dyDescent="0.45">
      <c r="A835" s="1">
        <v>779</v>
      </c>
      <c r="B835" s="1" t="s">
        <v>897</v>
      </c>
      <c r="C835" s="1">
        <v>4500.0000305995345</v>
      </c>
      <c r="D835" s="1">
        <v>0</v>
      </c>
      <c r="E835">
        <f t="shared" si="1176"/>
        <v>-187.93114162460387</v>
      </c>
      <c r="F835">
        <f t="shared" si="1177"/>
        <v>0.51282469101969286</v>
      </c>
      <c r="G835">
        <f t="shared" si="1178"/>
        <v>1496.9773346601994</v>
      </c>
      <c r="H835">
        <f t="shared" si="1179"/>
        <v>4.9586354105517003</v>
      </c>
      <c r="I835">
        <f t="shared" si="1180"/>
        <v>1.1313692855157327</v>
      </c>
      <c r="J835">
        <f t="shared" si="1181"/>
        <v>24.819955825805664</v>
      </c>
      <c r="K835" s="1">
        <v>6</v>
      </c>
      <c r="L835">
        <f t="shared" si="1182"/>
        <v>1.4200000166893005</v>
      </c>
      <c r="M835" s="1">
        <v>1</v>
      </c>
      <c r="N835">
        <f t="shared" si="1183"/>
        <v>2.8400000333786011</v>
      </c>
      <c r="O835" s="1">
        <v>22.113235473632812</v>
      </c>
      <c r="P835" s="1">
        <v>24.819955825805664</v>
      </c>
      <c r="Q835" s="1">
        <v>21.364566802978516</v>
      </c>
      <c r="R835" s="1">
        <v>620.13238525390625</v>
      </c>
      <c r="S835" s="1">
        <v>840.8602294921875</v>
      </c>
      <c r="T835" s="1">
        <v>13.97039794921875</v>
      </c>
      <c r="U835" s="1">
        <v>19.808549880981445</v>
      </c>
      <c r="V835" s="1">
        <v>53.187088012695312</v>
      </c>
      <c r="W835" s="1">
        <v>75.413917541503906</v>
      </c>
      <c r="X835" s="1">
        <v>499.51547241210937</v>
      </c>
      <c r="Y835" s="1">
        <v>2001.1678466796875</v>
      </c>
      <c r="Z835" s="1">
        <v>223.87522888183594</v>
      </c>
      <c r="AA835" s="1">
        <v>101.69028472900391</v>
      </c>
      <c r="AB835" s="1">
        <v>13.073792457580566</v>
      </c>
      <c r="AC835" s="1">
        <v>0.39919430017471313</v>
      </c>
      <c r="AD835" s="1">
        <v>0.18422108888626099</v>
      </c>
      <c r="AE835" s="1">
        <v>4.0885638445615768E-3</v>
      </c>
      <c r="AF835" s="1">
        <v>0.18400894105434418</v>
      </c>
      <c r="AG835" s="1">
        <v>3.0108469072729349E-3</v>
      </c>
      <c r="AH835" s="1">
        <v>0.66666668653488159</v>
      </c>
      <c r="AI835" s="1">
        <v>-0.21956524252891541</v>
      </c>
      <c r="AJ835" s="1">
        <v>2.737391471862793</v>
      </c>
      <c r="AK835" s="1">
        <v>1</v>
      </c>
      <c r="AL835" s="1">
        <v>0</v>
      </c>
      <c r="AM835" s="1">
        <v>0.15999999642372131</v>
      </c>
      <c r="AN835" s="1">
        <v>111115</v>
      </c>
      <c r="AO835">
        <f t="shared" si="1184"/>
        <v>0.83252578735351557</v>
      </c>
      <c r="AP835">
        <f t="shared" si="1185"/>
        <v>4.9586354105517006E-3</v>
      </c>
      <c r="AQ835">
        <f t="shared" si="1186"/>
        <v>297.96995582580564</v>
      </c>
      <c r="AR835">
        <f t="shared" si="1187"/>
        <v>295.26323547363279</v>
      </c>
      <c r="AS835">
        <f t="shared" si="1188"/>
        <v>320.18684831201608</v>
      </c>
      <c r="AT835">
        <f t="shared" si="1189"/>
        <v>0.80804325811546518</v>
      </c>
      <c r="AU835">
        <f t="shared" si="1190"/>
        <v>3.1457063629814122</v>
      </c>
      <c r="AV835">
        <f t="shared" si="1191"/>
        <v>30.934187777765164</v>
      </c>
      <c r="AW835">
        <f t="shared" si="1192"/>
        <v>11.125637896783719</v>
      </c>
      <c r="AX835">
        <f t="shared" si="1193"/>
        <v>23.466595649719238</v>
      </c>
      <c r="AY835">
        <f t="shared" si="1194"/>
        <v>2.9003444552664619</v>
      </c>
      <c r="AZ835">
        <f t="shared" si="1195"/>
        <v>0.43438660214326341</v>
      </c>
      <c r="BA835">
        <f t="shared" si="1196"/>
        <v>2.0143370774656795</v>
      </c>
      <c r="BB835">
        <f t="shared" si="1197"/>
        <v>0.88600737780078243</v>
      </c>
      <c r="BC835">
        <f t="shared" si="1198"/>
        <v>0.277595109356435</v>
      </c>
      <c r="BD835">
        <f t="shared" si="1199"/>
        <v>152.22805139446103</v>
      </c>
      <c r="BE835">
        <f t="shared" si="1200"/>
        <v>1.7802927075814423</v>
      </c>
      <c r="BF835">
        <f t="shared" si="1201"/>
        <v>68.742478904392073</v>
      </c>
      <c r="BG835">
        <f t="shared" si="1202"/>
        <v>930.19369365112732</v>
      </c>
      <c r="BH835">
        <f t="shared" si="1203"/>
        <v>-0.13888346724755282</v>
      </c>
    </row>
    <row r="836" spans="1:60" x14ac:dyDescent="0.45">
      <c r="A836" s="1">
        <v>780</v>
      </c>
      <c r="B836" s="1" t="s">
        <v>898</v>
      </c>
      <c r="C836" s="1">
        <v>4505.0000304877758</v>
      </c>
      <c r="D836" s="1">
        <v>0</v>
      </c>
      <c r="E836">
        <f t="shared" si="1176"/>
        <v>-181.30905214690821</v>
      </c>
      <c r="F836">
        <f t="shared" si="1177"/>
        <v>0.53141343843329414</v>
      </c>
      <c r="G836">
        <f t="shared" si="1178"/>
        <v>1258.6302198235157</v>
      </c>
      <c r="H836">
        <f t="shared" si="1179"/>
        <v>5.0137057413184873</v>
      </c>
      <c r="I836">
        <f t="shared" si="1180"/>
        <v>1.110086783031623</v>
      </c>
      <c r="J836">
        <f t="shared" si="1181"/>
        <v>24.741558074951172</v>
      </c>
      <c r="K836" s="1">
        <v>6</v>
      </c>
      <c r="L836">
        <f t="shared" si="1182"/>
        <v>1.4200000166893005</v>
      </c>
      <c r="M836" s="1">
        <v>1</v>
      </c>
      <c r="N836">
        <f t="shared" si="1183"/>
        <v>2.8400000333786011</v>
      </c>
      <c r="O836" s="1">
        <v>22.135839462280273</v>
      </c>
      <c r="P836" s="1">
        <v>24.741558074951172</v>
      </c>
      <c r="Q836" s="1">
        <v>21.412221908569336</v>
      </c>
      <c r="R836" s="1">
        <v>428.00820922851562</v>
      </c>
      <c r="S836" s="1">
        <v>641.91864013671875</v>
      </c>
      <c r="T836" s="1">
        <v>13.970881462097168</v>
      </c>
      <c r="U836" s="1">
        <v>19.873325347900391</v>
      </c>
      <c r="V836" s="1">
        <v>53.114818572998047</v>
      </c>
      <c r="W836" s="1">
        <v>75.471885681152344</v>
      </c>
      <c r="X836" s="1">
        <v>499.5286865234375</v>
      </c>
      <c r="Y836" s="1">
        <v>2002.09130859375</v>
      </c>
      <c r="Z836" s="1">
        <v>222.37318420410156</v>
      </c>
      <c r="AA836" s="1">
        <v>101.69041442871094</v>
      </c>
      <c r="AB836" s="1">
        <v>13.073792457580566</v>
      </c>
      <c r="AC836" s="1">
        <v>0.39919430017471313</v>
      </c>
      <c r="AD836" s="1">
        <v>0.18422108888626099</v>
      </c>
      <c r="AE836" s="1">
        <v>4.0885638445615768E-3</v>
      </c>
      <c r="AF836" s="1">
        <v>0.18400894105434418</v>
      </c>
      <c r="AG836" s="1">
        <v>3.0108469072729349E-3</v>
      </c>
      <c r="AH836" s="1">
        <v>0.3333333432674408</v>
      </c>
      <c r="AI836" s="1">
        <v>-0.21956524252891541</v>
      </c>
      <c r="AJ836" s="1">
        <v>2.737391471862793</v>
      </c>
      <c r="AK836" s="1">
        <v>1</v>
      </c>
      <c r="AL836" s="1">
        <v>0</v>
      </c>
      <c r="AM836" s="1">
        <v>0.15999999642372131</v>
      </c>
      <c r="AN836" s="1">
        <v>111115</v>
      </c>
      <c r="AO836">
        <f t="shared" si="1184"/>
        <v>0.83254781087239571</v>
      </c>
      <c r="AP836">
        <f t="shared" si="1185"/>
        <v>5.0137057413184877E-3</v>
      </c>
      <c r="AQ836">
        <f t="shared" si="1186"/>
        <v>297.89155807495115</v>
      </c>
      <c r="AR836">
        <f t="shared" si="1187"/>
        <v>295.28583946228025</v>
      </c>
      <c r="AS836">
        <f t="shared" si="1188"/>
        <v>320.33460221496352</v>
      </c>
      <c r="AT836">
        <f t="shared" si="1189"/>
        <v>0.79520113612426158</v>
      </c>
      <c r="AU836">
        <f t="shared" si="1190"/>
        <v>3.1310134737362199</v>
      </c>
      <c r="AV836">
        <f t="shared" si="1191"/>
        <v>30.789661850883558</v>
      </c>
      <c r="AW836">
        <f t="shared" si="1192"/>
        <v>10.916336502983167</v>
      </c>
      <c r="AX836">
        <f t="shared" si="1193"/>
        <v>23.438698768615723</v>
      </c>
      <c r="AY836">
        <f t="shared" si="1194"/>
        <v>2.8954681234816602</v>
      </c>
      <c r="AZ836">
        <f t="shared" si="1195"/>
        <v>0.44765027947678493</v>
      </c>
      <c r="BA836">
        <f t="shared" si="1196"/>
        <v>2.0209266907045969</v>
      </c>
      <c r="BB836">
        <f t="shared" si="1197"/>
        <v>0.87454143277706331</v>
      </c>
      <c r="BC836">
        <f t="shared" si="1198"/>
        <v>0.28626778156354488</v>
      </c>
      <c r="BD836">
        <f t="shared" si="1199"/>
        <v>127.99062866635286</v>
      </c>
      <c r="BE836">
        <f t="shared" si="1200"/>
        <v>1.9607316895416014</v>
      </c>
      <c r="BF836">
        <f t="shared" si="1201"/>
        <v>69.357697945117621</v>
      </c>
      <c r="BG836">
        <f t="shared" si="1202"/>
        <v>728.10428010910255</v>
      </c>
      <c r="BH836">
        <f t="shared" si="1203"/>
        <v>-0.17271122855693855</v>
      </c>
    </row>
    <row r="837" spans="1:60" x14ac:dyDescent="0.45">
      <c r="A837" s="1">
        <v>781</v>
      </c>
      <c r="B837" s="1" t="s">
        <v>899</v>
      </c>
      <c r="C837" s="1">
        <v>4510.0000303760171</v>
      </c>
      <c r="D837" s="1">
        <v>0</v>
      </c>
      <c r="E837">
        <f t="shared" si="1176"/>
        <v>-152.86305950287795</v>
      </c>
      <c r="F837">
        <f t="shared" si="1177"/>
        <v>0.57001239622235311</v>
      </c>
      <c r="G837">
        <f t="shared" si="1178"/>
        <v>1074.7065303729601</v>
      </c>
      <c r="H837">
        <f t="shared" si="1179"/>
        <v>5.1278434375230733</v>
      </c>
      <c r="I837">
        <f t="shared" si="1180"/>
        <v>1.0706610681264164</v>
      </c>
      <c r="J837">
        <f t="shared" si="1181"/>
        <v>24.602643966674805</v>
      </c>
      <c r="K837" s="1">
        <v>6</v>
      </c>
      <c r="L837">
        <f t="shared" si="1182"/>
        <v>1.4200000166893005</v>
      </c>
      <c r="M837" s="1">
        <v>1</v>
      </c>
      <c r="N837">
        <f t="shared" si="1183"/>
        <v>2.8400000333786011</v>
      </c>
      <c r="O837" s="1">
        <v>22.160650253295898</v>
      </c>
      <c r="P837" s="1">
        <v>24.602643966674805</v>
      </c>
      <c r="Q837" s="1">
        <v>21.472301483154297</v>
      </c>
      <c r="R837" s="1">
        <v>405.88458251953125</v>
      </c>
      <c r="S837" s="1">
        <v>585.89117431640625</v>
      </c>
      <c r="T837" s="1">
        <v>13.970251083374023</v>
      </c>
      <c r="U837" s="1">
        <v>20.006462097167969</v>
      </c>
      <c r="V837" s="1">
        <v>53.0335693359375</v>
      </c>
      <c r="W837" s="1">
        <v>75.928382873535156</v>
      </c>
      <c r="X837" s="1">
        <v>499.51071166992187</v>
      </c>
      <c r="Y837" s="1">
        <v>2007.4744873046875</v>
      </c>
      <c r="Z837" s="1">
        <v>232.77565002441406</v>
      </c>
      <c r="AA837" s="1">
        <v>101.69039916992187</v>
      </c>
      <c r="AB837" s="1">
        <v>13.073792457580566</v>
      </c>
      <c r="AC837" s="1">
        <v>0.39919430017471313</v>
      </c>
      <c r="AD837" s="1">
        <v>0.18422108888626099</v>
      </c>
      <c r="AE837" s="1">
        <v>4.0885638445615768E-3</v>
      </c>
      <c r="AF837" s="1">
        <v>0.18400894105434418</v>
      </c>
      <c r="AG837" s="1">
        <v>3.0108469072729349E-3</v>
      </c>
      <c r="AH837" s="1">
        <v>0.3333333432674408</v>
      </c>
      <c r="AI837" s="1">
        <v>-0.21956524252891541</v>
      </c>
      <c r="AJ837" s="1">
        <v>2.737391471862793</v>
      </c>
      <c r="AK837" s="1">
        <v>1</v>
      </c>
      <c r="AL837" s="1">
        <v>0</v>
      </c>
      <c r="AM837" s="1">
        <v>0.15999999642372131</v>
      </c>
      <c r="AN837" s="1">
        <v>111115</v>
      </c>
      <c r="AO837">
        <f t="shared" si="1184"/>
        <v>0.83251785278320301</v>
      </c>
      <c r="AP837">
        <f t="shared" si="1185"/>
        <v>5.1278434375230733E-3</v>
      </c>
      <c r="AQ837">
        <f t="shared" si="1186"/>
        <v>297.75264396667478</v>
      </c>
      <c r="AR837">
        <f t="shared" si="1187"/>
        <v>295.31065025329588</v>
      </c>
      <c r="AS837">
        <f t="shared" si="1188"/>
        <v>321.19591078946178</v>
      </c>
      <c r="AT837">
        <f t="shared" si="1189"/>
        <v>0.76901120039946169</v>
      </c>
      <c r="AU837">
        <f t="shared" si="1190"/>
        <v>3.1051261847653393</v>
      </c>
      <c r="AV837">
        <f t="shared" si="1191"/>
        <v>30.535096824398916</v>
      </c>
      <c r="AW837">
        <f t="shared" si="1192"/>
        <v>10.528634727230948</v>
      </c>
      <c r="AX837">
        <f t="shared" si="1193"/>
        <v>23.381647109985352</v>
      </c>
      <c r="AY837">
        <f t="shared" si="1194"/>
        <v>2.8855179038367322</v>
      </c>
      <c r="AZ837">
        <f t="shared" si="1195"/>
        <v>0.47473000691881295</v>
      </c>
      <c r="BA837">
        <f t="shared" si="1196"/>
        <v>2.0344651166389229</v>
      </c>
      <c r="BB837">
        <f t="shared" si="1197"/>
        <v>0.8510527871978093</v>
      </c>
      <c r="BC837">
        <f t="shared" si="1198"/>
        <v>0.30401135140383417</v>
      </c>
      <c r="BD837">
        <f t="shared" si="1199"/>
        <v>109.28733606414808</v>
      </c>
      <c r="BE837">
        <f t="shared" si="1200"/>
        <v>1.8343108370370718</v>
      </c>
      <c r="BF837">
        <f t="shared" si="1201"/>
        <v>70.538750980545856</v>
      </c>
      <c r="BG837">
        <f t="shared" si="1202"/>
        <v>658.55495174720556</v>
      </c>
      <c r="BH837">
        <f t="shared" si="1203"/>
        <v>-0.1637337819689946</v>
      </c>
    </row>
    <row r="838" spans="1:60" x14ac:dyDescent="0.45">
      <c r="A838" s="1">
        <v>782</v>
      </c>
      <c r="B838" s="1" t="s">
        <v>900</v>
      </c>
      <c r="C838" s="1">
        <v>4515.5000302530825</v>
      </c>
      <c r="D838" s="1">
        <v>0</v>
      </c>
      <c r="E838">
        <f t="shared" si="1176"/>
        <v>-141.82315510521667</v>
      </c>
      <c r="F838">
        <f t="shared" si="1177"/>
        <v>0.46930838865775437</v>
      </c>
      <c r="G838">
        <f t="shared" si="1178"/>
        <v>1109.0939881239735</v>
      </c>
      <c r="H838">
        <f t="shared" si="1179"/>
        <v>4.6218465085607781</v>
      </c>
      <c r="I838">
        <f t="shared" si="1180"/>
        <v>1.1377773998783167</v>
      </c>
      <c r="J838">
        <f t="shared" si="1181"/>
        <v>24.638731002807617</v>
      </c>
      <c r="K838" s="1">
        <v>6</v>
      </c>
      <c r="L838">
        <f t="shared" si="1182"/>
        <v>1.4200000166893005</v>
      </c>
      <c r="M838" s="1">
        <v>1</v>
      </c>
      <c r="N838">
        <f t="shared" si="1183"/>
        <v>2.8400000333786011</v>
      </c>
      <c r="O838" s="1">
        <v>22.182580947875977</v>
      </c>
      <c r="P838" s="1">
        <v>24.638731002807617</v>
      </c>
      <c r="Q838" s="1">
        <v>21.506927490234375</v>
      </c>
      <c r="R838" s="1">
        <v>405.1114501953125</v>
      </c>
      <c r="S838" s="1">
        <v>572.28680419921875</v>
      </c>
      <c r="T838" s="1">
        <v>13.968613624572754</v>
      </c>
      <c r="U838" s="1">
        <v>19.412425994873047</v>
      </c>
      <c r="V838" s="1">
        <v>52.954750061035156</v>
      </c>
      <c r="W838" s="1">
        <v>73.906669616699219</v>
      </c>
      <c r="X838" s="1">
        <v>499.51669311523437</v>
      </c>
      <c r="Y838" s="1">
        <v>2010.808349609375</v>
      </c>
      <c r="Z838" s="1">
        <v>249.03094482421875</v>
      </c>
      <c r="AA838" s="1">
        <v>101.69031524658203</v>
      </c>
      <c r="AB838" s="1">
        <v>13.073792457580566</v>
      </c>
      <c r="AC838" s="1">
        <v>0.39919430017471313</v>
      </c>
      <c r="AD838" s="1">
        <v>0.18422108888626099</v>
      </c>
      <c r="AE838" s="1">
        <v>4.0885638445615768E-3</v>
      </c>
      <c r="AF838" s="1">
        <v>0.18400894105434418</v>
      </c>
      <c r="AG838" s="1">
        <v>3.0108469072729349E-3</v>
      </c>
      <c r="AH838" s="1">
        <v>0.3333333432674408</v>
      </c>
      <c r="AI838" s="1">
        <v>-0.21956524252891541</v>
      </c>
      <c r="AJ838" s="1">
        <v>2.737391471862793</v>
      </c>
      <c r="AK838" s="1">
        <v>1</v>
      </c>
      <c r="AL838" s="1">
        <v>0</v>
      </c>
      <c r="AM838" s="1">
        <v>0.15999999642372131</v>
      </c>
      <c r="AN838" s="1">
        <v>111115</v>
      </c>
      <c r="AO838">
        <f t="shared" si="1184"/>
        <v>0.83252782185872387</v>
      </c>
      <c r="AP838">
        <f t="shared" si="1185"/>
        <v>4.6218465085607783E-3</v>
      </c>
      <c r="AQ838">
        <f t="shared" si="1186"/>
        <v>297.78873100280759</v>
      </c>
      <c r="AR838">
        <f t="shared" si="1187"/>
        <v>295.33258094787595</v>
      </c>
      <c r="AS838">
        <f t="shared" si="1188"/>
        <v>321.72932874628896</v>
      </c>
      <c r="AT838">
        <f t="shared" si="1189"/>
        <v>1.0269024104578173</v>
      </c>
      <c r="AU838">
        <f t="shared" si="1190"/>
        <v>3.1118331189979007</v>
      </c>
      <c r="AV838">
        <f t="shared" si="1191"/>
        <v>30.60107652781118</v>
      </c>
      <c r="AW838">
        <f t="shared" si="1192"/>
        <v>11.188650532938134</v>
      </c>
      <c r="AX838">
        <f t="shared" si="1193"/>
        <v>23.410655975341797</v>
      </c>
      <c r="AY838">
        <f t="shared" si="1194"/>
        <v>2.8905735148885405</v>
      </c>
      <c r="AZ838">
        <f t="shared" si="1195"/>
        <v>0.40275358760085905</v>
      </c>
      <c r="BA838">
        <f t="shared" si="1196"/>
        <v>1.974055719119584</v>
      </c>
      <c r="BB838">
        <f t="shared" si="1197"/>
        <v>0.91651779576895653</v>
      </c>
      <c r="BC838">
        <f t="shared" si="1198"/>
        <v>0.25695932778774355</v>
      </c>
      <c r="BD838">
        <f t="shared" si="1199"/>
        <v>112.78411729041578</v>
      </c>
      <c r="BE838">
        <f t="shared" si="1200"/>
        <v>1.9380037771024454</v>
      </c>
      <c r="BF838">
        <f t="shared" si="1201"/>
        <v>67.817446757787806</v>
      </c>
      <c r="BG838">
        <f t="shared" si="1202"/>
        <v>639.70273981252615</v>
      </c>
      <c r="BH838">
        <f t="shared" si="1203"/>
        <v>-0.15035240076020667</v>
      </c>
    </row>
    <row r="839" spans="1:60" x14ac:dyDescent="0.45">
      <c r="A839" s="1">
        <v>783</v>
      </c>
      <c r="B839" s="1" t="s">
        <v>901</v>
      </c>
      <c r="C839" s="1">
        <v>4520.5000301413238</v>
      </c>
      <c r="D839" s="1">
        <v>0</v>
      </c>
      <c r="E839">
        <f t="shared" si="1176"/>
        <v>-123.76542021182786</v>
      </c>
      <c r="F839">
        <f t="shared" si="1177"/>
        <v>0.31762434836590342</v>
      </c>
      <c r="G839">
        <f t="shared" si="1178"/>
        <v>1215.5809288574235</v>
      </c>
      <c r="H839">
        <f t="shared" si="1179"/>
        <v>3.673869501810159</v>
      </c>
      <c r="I839">
        <f t="shared" si="1180"/>
        <v>1.2756334047168982</v>
      </c>
      <c r="J839">
        <f t="shared" si="1181"/>
        <v>24.771289825439453</v>
      </c>
      <c r="K839" s="1">
        <v>6</v>
      </c>
      <c r="L839">
        <f t="shared" si="1182"/>
        <v>1.4200000166893005</v>
      </c>
      <c r="M839" s="1">
        <v>1</v>
      </c>
      <c r="N839">
        <f t="shared" si="1183"/>
        <v>2.8400000333786011</v>
      </c>
      <c r="O839" s="1">
        <v>22.197498321533203</v>
      </c>
      <c r="P839" s="1">
        <v>24.771289825439453</v>
      </c>
      <c r="Q839" s="1">
        <v>21.56468391418457</v>
      </c>
      <c r="R839" s="1">
        <v>404.08920288085937</v>
      </c>
      <c r="S839" s="1">
        <v>550.3270263671875</v>
      </c>
      <c r="T839" s="1">
        <v>13.96788215637207</v>
      </c>
      <c r="U839" s="1">
        <v>18.30015754699707</v>
      </c>
      <c r="V839" s="1">
        <v>52.900852203369141</v>
      </c>
      <c r="W839" s="1">
        <v>70.201011657714844</v>
      </c>
      <c r="X839" s="1">
        <v>499.50247192382812</v>
      </c>
      <c r="Y839" s="1">
        <v>2009.5821533203125</v>
      </c>
      <c r="Z839" s="1">
        <v>266.87579345703125</v>
      </c>
      <c r="AA839" s="1">
        <v>101.69011688232422</v>
      </c>
      <c r="AB839" s="1">
        <v>13.073792457580566</v>
      </c>
      <c r="AC839" s="1">
        <v>0.39919430017471313</v>
      </c>
      <c r="AD839" s="1">
        <v>0.18422108888626099</v>
      </c>
      <c r="AE839" s="1">
        <v>4.0885638445615768E-3</v>
      </c>
      <c r="AF839" s="1">
        <v>0.18400894105434418</v>
      </c>
      <c r="AG839" s="1">
        <v>3.0108469072729349E-3</v>
      </c>
      <c r="AH839" s="1">
        <v>0.3333333432674408</v>
      </c>
      <c r="AI839" s="1">
        <v>-0.21956524252891541</v>
      </c>
      <c r="AJ839" s="1">
        <v>2.737391471862793</v>
      </c>
      <c r="AK839" s="1">
        <v>1</v>
      </c>
      <c r="AL839" s="1">
        <v>0</v>
      </c>
      <c r="AM839" s="1">
        <v>0.15999999642372131</v>
      </c>
      <c r="AN839" s="1">
        <v>111115</v>
      </c>
      <c r="AO839">
        <f t="shared" si="1184"/>
        <v>0.83250411987304673</v>
      </c>
      <c r="AP839">
        <f t="shared" si="1185"/>
        <v>3.6738695018101591E-3</v>
      </c>
      <c r="AQ839">
        <f t="shared" si="1186"/>
        <v>297.92128982543943</v>
      </c>
      <c r="AR839">
        <f t="shared" si="1187"/>
        <v>295.34749832153318</v>
      </c>
      <c r="AS839">
        <f t="shared" si="1188"/>
        <v>321.53313734442418</v>
      </c>
      <c r="AT839">
        <f t="shared" si="1189"/>
        <v>1.4845518049126014</v>
      </c>
      <c r="AU839">
        <f t="shared" si="1190"/>
        <v>3.1365785646359781</v>
      </c>
      <c r="AV839">
        <f t="shared" si="1191"/>
        <v>30.844477917806174</v>
      </c>
      <c r="AW839">
        <f t="shared" si="1192"/>
        <v>12.544320370809103</v>
      </c>
      <c r="AX839">
        <f t="shared" si="1193"/>
        <v>23.484394073486328</v>
      </c>
      <c r="AY839">
        <f t="shared" si="1194"/>
        <v>2.9034593440158885</v>
      </c>
      <c r="AZ839">
        <f t="shared" si="1195"/>
        <v>0.28567462462481413</v>
      </c>
      <c r="BA839">
        <f t="shared" si="1196"/>
        <v>1.8609451599190798</v>
      </c>
      <c r="BB839">
        <f t="shared" si="1197"/>
        <v>1.0425141840968086</v>
      </c>
      <c r="BC839">
        <f t="shared" si="1198"/>
        <v>0.18116626158949137</v>
      </c>
      <c r="BD839">
        <f t="shared" si="1199"/>
        <v>123.61256673543565</v>
      </c>
      <c r="BE839">
        <f t="shared" si="1200"/>
        <v>2.2088337853979341</v>
      </c>
      <c r="BF839">
        <f t="shared" si="1201"/>
        <v>62.499892292460679</v>
      </c>
      <c r="BG839">
        <f t="shared" si="1202"/>
        <v>609.15917964966377</v>
      </c>
      <c r="BH839">
        <f t="shared" si="1203"/>
        <v>-0.12698364715145677</v>
      </c>
    </row>
    <row r="840" spans="1:60" x14ac:dyDescent="0.45">
      <c r="A840" s="1">
        <v>784</v>
      </c>
      <c r="B840" s="1" t="s">
        <v>902</v>
      </c>
      <c r="C840" s="1">
        <v>4525.5000300295651</v>
      </c>
      <c r="D840" s="1">
        <v>0</v>
      </c>
      <c r="E840">
        <f t="shared" si="1176"/>
        <v>-59.713445484666849</v>
      </c>
      <c r="F840">
        <f t="shared" si="1177"/>
        <v>0.18227075226251266</v>
      </c>
      <c r="G840">
        <f t="shared" si="1178"/>
        <v>1008.4556384074637</v>
      </c>
      <c r="H840">
        <f t="shared" si="1179"/>
        <v>2.4956356664260908</v>
      </c>
      <c r="I840">
        <f t="shared" si="1180"/>
        <v>1.4460940357853698</v>
      </c>
      <c r="J840">
        <f t="shared" si="1181"/>
        <v>24.927585601806641</v>
      </c>
      <c r="K840" s="1">
        <v>6</v>
      </c>
      <c r="L840">
        <f t="shared" si="1182"/>
        <v>1.4200000166893005</v>
      </c>
      <c r="M840" s="1">
        <v>1</v>
      </c>
      <c r="N840">
        <f t="shared" si="1183"/>
        <v>2.8400000333786011</v>
      </c>
      <c r="O840" s="1">
        <v>22.22981071472168</v>
      </c>
      <c r="P840" s="1">
        <v>24.927585601806641</v>
      </c>
      <c r="Q840" s="1">
        <v>21.69853401184082</v>
      </c>
      <c r="R840" s="1">
        <v>402.28289794921875</v>
      </c>
      <c r="S840" s="1">
        <v>472.5908203125</v>
      </c>
      <c r="T840" s="1">
        <v>13.966079711914063</v>
      </c>
      <c r="U840" s="1">
        <v>16.913003921508789</v>
      </c>
      <c r="V840" s="1">
        <v>52.799518585205078</v>
      </c>
      <c r="W840" s="1">
        <v>64.937355041503906</v>
      </c>
      <c r="X840" s="1">
        <v>499.52291870117187</v>
      </c>
      <c r="Y840" s="1">
        <v>2003.6064453125</v>
      </c>
      <c r="Z840" s="1">
        <v>266.70086669921875</v>
      </c>
      <c r="AA840" s="1">
        <v>101.68991088867187</v>
      </c>
      <c r="AB840" s="1">
        <v>13.073792457580566</v>
      </c>
      <c r="AC840" s="1">
        <v>0.39919430017471313</v>
      </c>
      <c r="AD840" s="1">
        <v>0.18422108888626099</v>
      </c>
      <c r="AE840" s="1">
        <v>4.0885638445615768E-3</v>
      </c>
      <c r="AF840" s="1">
        <v>0.18400894105434418</v>
      </c>
      <c r="AG840" s="1">
        <v>3.0108469072729349E-3</v>
      </c>
      <c r="AH840" s="1">
        <v>0.3333333432674408</v>
      </c>
      <c r="AI840" s="1">
        <v>-0.21956524252891541</v>
      </c>
      <c r="AJ840" s="1">
        <v>2.737391471862793</v>
      </c>
      <c r="AK840" s="1">
        <v>1</v>
      </c>
      <c r="AL840" s="1">
        <v>0</v>
      </c>
      <c r="AM840" s="1">
        <v>0.15999999642372131</v>
      </c>
      <c r="AN840" s="1">
        <v>111115</v>
      </c>
      <c r="AO840">
        <f t="shared" si="1184"/>
        <v>0.83253819783528638</v>
      </c>
      <c r="AP840">
        <f t="shared" si="1185"/>
        <v>2.4956356664260909E-3</v>
      </c>
      <c r="AQ840">
        <f t="shared" si="1186"/>
        <v>298.07758560180662</v>
      </c>
      <c r="AR840">
        <f t="shared" si="1187"/>
        <v>295.37981071472166</v>
      </c>
      <c r="AS840">
        <f t="shared" si="1188"/>
        <v>320.57702408454497</v>
      </c>
      <c r="AT840">
        <f t="shared" si="1189"/>
        <v>2.0478704206731835</v>
      </c>
      <c r="AU840">
        <f t="shared" si="1190"/>
        <v>3.1659758974233565</v>
      </c>
      <c r="AV840">
        <f t="shared" si="1191"/>
        <v>31.133628397898832</v>
      </c>
      <c r="AW840">
        <f t="shared" si="1192"/>
        <v>14.220624476390043</v>
      </c>
      <c r="AX840">
        <f t="shared" si="1193"/>
        <v>23.57869815826416</v>
      </c>
      <c r="AY840">
        <f t="shared" si="1194"/>
        <v>2.9200122994323219</v>
      </c>
      <c r="AZ840">
        <f t="shared" si="1195"/>
        <v>0.17127814786446077</v>
      </c>
      <c r="BA840">
        <f t="shared" si="1196"/>
        <v>1.7198818616379867</v>
      </c>
      <c r="BB840">
        <f t="shared" si="1197"/>
        <v>1.2001304377943351</v>
      </c>
      <c r="BC840">
        <f t="shared" si="1198"/>
        <v>0.10798501291309705</v>
      </c>
      <c r="BD840">
        <f t="shared" si="1199"/>
        <v>102.54976400483369</v>
      </c>
      <c r="BE840">
        <f t="shared" si="1200"/>
        <v>2.1338874879978071</v>
      </c>
      <c r="BF840">
        <f t="shared" si="1201"/>
        <v>56.02210275080666</v>
      </c>
      <c r="BG840">
        <f t="shared" si="1202"/>
        <v>500.97573244519424</v>
      </c>
      <c r="BH840">
        <f t="shared" si="1203"/>
        <v>-6.6775146217539882E-2</v>
      </c>
    </row>
    <row r="841" spans="1:60" x14ac:dyDescent="0.45">
      <c r="A841" s="1">
        <v>785</v>
      </c>
      <c r="B841" s="1" t="s">
        <v>903</v>
      </c>
      <c r="C841" s="1">
        <v>4531.0000299066305</v>
      </c>
      <c r="D841" s="1">
        <v>0</v>
      </c>
      <c r="E841">
        <f t="shared" si="1176"/>
        <v>-28.428761686029127</v>
      </c>
      <c r="F841">
        <f t="shared" si="1177"/>
        <v>0.11126861527790885</v>
      </c>
      <c r="G841">
        <f t="shared" si="1178"/>
        <v>840.31075063121887</v>
      </c>
      <c r="H841">
        <f t="shared" si="1179"/>
        <v>1.6727651913944852</v>
      </c>
      <c r="I841">
        <f t="shared" si="1180"/>
        <v>1.5512103225844591</v>
      </c>
      <c r="J841">
        <f t="shared" si="1181"/>
        <v>24.960826873779297</v>
      </c>
      <c r="K841" s="1">
        <v>6</v>
      </c>
      <c r="L841">
        <f t="shared" si="1182"/>
        <v>1.4200000166893005</v>
      </c>
      <c r="M841" s="1">
        <v>1</v>
      </c>
      <c r="N841">
        <f t="shared" si="1183"/>
        <v>2.8400000333786011</v>
      </c>
      <c r="O841" s="1">
        <v>22.299531936645508</v>
      </c>
      <c r="P841" s="1">
        <v>24.960826873779297</v>
      </c>
      <c r="Q841" s="1">
        <v>21.854808807373047</v>
      </c>
      <c r="R841" s="1">
        <v>400.36236572265625</v>
      </c>
      <c r="S841" s="1">
        <v>433.63778686523437</v>
      </c>
      <c r="T841" s="1">
        <v>13.96397876739502</v>
      </c>
      <c r="U841" s="1">
        <v>15.941161155700684</v>
      </c>
      <c r="V841" s="1">
        <v>52.588466644287109</v>
      </c>
      <c r="W841" s="1">
        <v>60.778789520263672</v>
      </c>
      <c r="X841" s="1">
        <v>499.52883911132812</v>
      </c>
      <c r="Y841" s="1">
        <v>1999.853759765625</v>
      </c>
      <c r="Z841" s="1">
        <v>226.67764282226562</v>
      </c>
      <c r="AA841" s="1">
        <v>101.68950653076172</v>
      </c>
      <c r="AB841" s="1">
        <v>13.073792457580566</v>
      </c>
      <c r="AC841" s="1">
        <v>0.39919430017471313</v>
      </c>
      <c r="AD841" s="1">
        <v>0.18422108888626099</v>
      </c>
      <c r="AE841" s="1">
        <v>4.0885638445615768E-3</v>
      </c>
      <c r="AF841" s="1">
        <v>0.18400894105434418</v>
      </c>
      <c r="AG841" s="1">
        <v>3.0108469072729349E-3</v>
      </c>
      <c r="AH841" s="1">
        <v>0.3333333432674408</v>
      </c>
      <c r="AI841" s="1">
        <v>-0.21956524252891541</v>
      </c>
      <c r="AJ841" s="1">
        <v>2.737391471862793</v>
      </c>
      <c r="AK841" s="1">
        <v>1</v>
      </c>
      <c r="AL841" s="1">
        <v>0</v>
      </c>
      <c r="AM841" s="1">
        <v>0.15999999642372131</v>
      </c>
      <c r="AN841" s="1">
        <v>111115</v>
      </c>
      <c r="AO841">
        <f t="shared" si="1184"/>
        <v>0.8325480651855468</v>
      </c>
      <c r="AP841">
        <f t="shared" si="1185"/>
        <v>1.6727651913944852E-3</v>
      </c>
      <c r="AQ841">
        <f t="shared" si="1186"/>
        <v>298.11082687377927</v>
      </c>
      <c r="AR841">
        <f t="shared" si="1187"/>
        <v>295.44953193664549</v>
      </c>
      <c r="AS841">
        <f t="shared" si="1188"/>
        <v>319.97659441046562</v>
      </c>
      <c r="AT841">
        <f t="shared" si="1189"/>
        <v>2.4579519455805792</v>
      </c>
      <c r="AU841">
        <f t="shared" si="1190"/>
        <v>3.1722591340350088</v>
      </c>
      <c r="AV841">
        <f t="shared" si="1191"/>
        <v>31.195540643865552</v>
      </c>
      <c r="AW841">
        <f t="shared" si="1192"/>
        <v>15.254379488164869</v>
      </c>
      <c r="AX841">
        <f t="shared" si="1193"/>
        <v>23.630179405212402</v>
      </c>
      <c r="AY841">
        <f t="shared" si="1194"/>
        <v>2.9290834492264102</v>
      </c>
      <c r="AZ841">
        <f t="shared" si="1195"/>
        <v>0.10707357029225521</v>
      </c>
      <c r="BA841">
        <f t="shared" si="1196"/>
        <v>1.6210488114505497</v>
      </c>
      <c r="BB841">
        <f t="shared" si="1197"/>
        <v>1.3080346377758605</v>
      </c>
      <c r="BC841">
        <f t="shared" si="1198"/>
        <v>6.7285646550133152E-2</v>
      </c>
      <c r="BD841">
        <f t="shared" si="1199"/>
        <v>85.450785564182624</v>
      </c>
      <c r="BE841">
        <f t="shared" si="1200"/>
        <v>1.9378171738810437</v>
      </c>
      <c r="BF841">
        <f t="shared" si="1201"/>
        <v>51.808573422951419</v>
      </c>
      <c r="BG841">
        <f t="shared" si="1202"/>
        <v>447.1514586346259</v>
      </c>
      <c r="BH841">
        <f t="shared" si="1203"/>
        <v>-3.2938583978493037E-2</v>
      </c>
    </row>
    <row r="842" spans="1:60" x14ac:dyDescent="0.45">
      <c r="A842" s="1">
        <v>786</v>
      </c>
      <c r="B842" s="1" t="s">
        <v>904</v>
      </c>
      <c r="C842" s="1">
        <v>4536.0000297948718</v>
      </c>
      <c r="D842" s="1">
        <v>0</v>
      </c>
      <c r="E842">
        <f t="shared" si="1176"/>
        <v>-16.57096350390999</v>
      </c>
      <c r="F842">
        <f t="shared" si="1177"/>
        <v>7.774635623392144E-2</v>
      </c>
      <c r="G842">
        <f t="shared" si="1178"/>
        <v>752.79897168292518</v>
      </c>
      <c r="H842">
        <f t="shared" si="1179"/>
        <v>1.2255266468663333</v>
      </c>
      <c r="I842">
        <f t="shared" si="1180"/>
        <v>1.6084204483485338</v>
      </c>
      <c r="J842">
        <f t="shared" si="1181"/>
        <v>24.976865768432617</v>
      </c>
      <c r="K842" s="1">
        <v>6</v>
      </c>
      <c r="L842">
        <f t="shared" si="1182"/>
        <v>1.4200000166893005</v>
      </c>
      <c r="M842" s="1">
        <v>1</v>
      </c>
      <c r="N842">
        <f t="shared" si="1183"/>
        <v>2.8400000333786011</v>
      </c>
      <c r="O842" s="1">
        <v>22.373998641967773</v>
      </c>
      <c r="P842" s="1">
        <v>24.976865768432617</v>
      </c>
      <c r="Q842" s="1">
        <v>21.896516799926758</v>
      </c>
      <c r="R842" s="1">
        <v>399.61502075195312</v>
      </c>
      <c r="S842" s="1">
        <v>418.90115356445312</v>
      </c>
      <c r="T842" s="1">
        <v>13.95923900604248</v>
      </c>
      <c r="U842" s="1">
        <v>15.408490180969238</v>
      </c>
      <c r="V842" s="1">
        <v>52.341072082519531</v>
      </c>
      <c r="W842" s="1">
        <v>58.251598358154297</v>
      </c>
      <c r="X842" s="1">
        <v>499.55859375</v>
      </c>
      <c r="Y842" s="1">
        <v>1998.692626953125</v>
      </c>
      <c r="Z842" s="1">
        <v>184.57455444335938</v>
      </c>
      <c r="AA842" s="1">
        <v>101.68901824951172</v>
      </c>
      <c r="AB842" s="1">
        <v>13.073792457580566</v>
      </c>
      <c r="AC842" s="1">
        <v>0.39919430017471313</v>
      </c>
      <c r="AD842" s="1">
        <v>0.18422108888626099</v>
      </c>
      <c r="AE842" s="1">
        <v>4.0885638445615768E-3</v>
      </c>
      <c r="AF842" s="1">
        <v>0.18400894105434418</v>
      </c>
      <c r="AG842" s="1">
        <v>3.0108469072729349E-3</v>
      </c>
      <c r="AH842" s="1">
        <v>0.3333333432674408</v>
      </c>
      <c r="AI842" s="1">
        <v>-0.21956524252891541</v>
      </c>
      <c r="AJ842" s="1">
        <v>2.737391471862793</v>
      </c>
      <c r="AK842" s="1">
        <v>1</v>
      </c>
      <c r="AL842" s="1">
        <v>0</v>
      </c>
      <c r="AM842" s="1">
        <v>0.15999999642372131</v>
      </c>
      <c r="AN842" s="1">
        <v>111115</v>
      </c>
      <c r="AO842">
        <f t="shared" si="1184"/>
        <v>0.83259765624999993</v>
      </c>
      <c r="AP842">
        <f t="shared" si="1185"/>
        <v>1.2255266468663333E-3</v>
      </c>
      <c r="AQ842">
        <f t="shared" si="1186"/>
        <v>298.12686576843259</v>
      </c>
      <c r="AR842">
        <f t="shared" si="1187"/>
        <v>295.52399864196775</v>
      </c>
      <c r="AS842">
        <f t="shared" si="1188"/>
        <v>319.79081316461816</v>
      </c>
      <c r="AT842">
        <f t="shared" si="1189"/>
        <v>2.6873133257008637</v>
      </c>
      <c r="AU842">
        <f t="shared" si="1190"/>
        <v>3.1752946875585368</v>
      </c>
      <c r="AV842">
        <f t="shared" si="1191"/>
        <v>31.22554177647185</v>
      </c>
      <c r="AW842">
        <f t="shared" si="1192"/>
        <v>15.817051595502612</v>
      </c>
      <c r="AX842">
        <f t="shared" si="1193"/>
        <v>23.675432205200195</v>
      </c>
      <c r="AY842">
        <f t="shared" si="1194"/>
        <v>2.9370774702164626</v>
      </c>
      <c r="AZ842">
        <f t="shared" si="1195"/>
        <v>7.5674724535851029E-2</v>
      </c>
      <c r="BA842">
        <f t="shared" si="1196"/>
        <v>1.566874239210003</v>
      </c>
      <c r="BB842">
        <f t="shared" si="1197"/>
        <v>1.3702032310064596</v>
      </c>
      <c r="BC842">
        <f t="shared" si="1198"/>
        <v>4.7478563143744386E-2</v>
      </c>
      <c r="BD842">
        <f t="shared" si="1199"/>
        <v>76.551388369678634</v>
      </c>
      <c r="BE842">
        <f t="shared" si="1200"/>
        <v>1.7970802068156582</v>
      </c>
      <c r="BF842">
        <f t="shared" si="1201"/>
        <v>49.518444042867813</v>
      </c>
      <c r="BG842">
        <f t="shared" si="1202"/>
        <v>426.77819598253546</v>
      </c>
      <c r="BH842">
        <f t="shared" si="1203"/>
        <v>-1.9227044322534949E-2</v>
      </c>
    </row>
    <row r="843" spans="1:60" x14ac:dyDescent="0.45">
      <c r="A843" s="1">
        <v>787</v>
      </c>
      <c r="B843" s="1" t="s">
        <v>905</v>
      </c>
      <c r="C843" s="1">
        <v>4541.0000296831131</v>
      </c>
      <c r="D843" s="1">
        <v>0</v>
      </c>
      <c r="E843">
        <f t="shared" si="1176"/>
        <v>-11.286118889334629</v>
      </c>
      <c r="F843">
        <f t="shared" si="1177"/>
        <v>5.8618871930942389E-2</v>
      </c>
      <c r="G843">
        <f t="shared" si="1178"/>
        <v>711.46346601180471</v>
      </c>
      <c r="H843">
        <f t="shared" si="1179"/>
        <v>0.94782173243972889</v>
      </c>
      <c r="I843">
        <f t="shared" si="1180"/>
        <v>1.639331956077692</v>
      </c>
      <c r="J843">
        <f t="shared" si="1181"/>
        <v>24.961593627929688</v>
      </c>
      <c r="K843" s="1">
        <v>6</v>
      </c>
      <c r="L843">
        <f t="shared" si="1182"/>
        <v>1.4200000166893005</v>
      </c>
      <c r="M843" s="1">
        <v>1</v>
      </c>
      <c r="N843">
        <f t="shared" si="1183"/>
        <v>2.8400000333786011</v>
      </c>
      <c r="O843" s="1">
        <v>22.418840408325195</v>
      </c>
      <c r="P843" s="1">
        <v>24.961593627929688</v>
      </c>
      <c r="Q843" s="1">
        <v>21.779182434082031</v>
      </c>
      <c r="R843" s="1">
        <v>399.67904663085937</v>
      </c>
      <c r="S843" s="1">
        <v>412.76422119140625</v>
      </c>
      <c r="T843" s="1">
        <v>13.954977989196777</v>
      </c>
      <c r="U843" s="1">
        <v>15.07618522644043</v>
      </c>
      <c r="V843" s="1">
        <v>52.166107177734375</v>
      </c>
      <c r="W843" s="1">
        <v>56.649997711181641</v>
      </c>
      <c r="X843" s="1">
        <v>499.56805419921875</v>
      </c>
      <c r="Y843" s="1">
        <v>1998.7227783203125</v>
      </c>
      <c r="Z843" s="1">
        <v>136.85609436035156</v>
      </c>
      <c r="AA843" s="1">
        <v>101.68833923339844</v>
      </c>
      <c r="AB843" s="1">
        <v>13.073792457580566</v>
      </c>
      <c r="AC843" s="1">
        <v>0.39919430017471313</v>
      </c>
      <c r="AD843" s="1">
        <v>0.18422108888626099</v>
      </c>
      <c r="AE843" s="1">
        <v>4.0885638445615768E-3</v>
      </c>
      <c r="AF843" s="1">
        <v>0.18400894105434418</v>
      </c>
      <c r="AG843" s="1">
        <v>3.0108469072729349E-3</v>
      </c>
      <c r="AH843" s="1">
        <v>0.3333333432674408</v>
      </c>
      <c r="AI843" s="1">
        <v>-0.21956524252891541</v>
      </c>
      <c r="AJ843" s="1">
        <v>2.737391471862793</v>
      </c>
      <c r="AK843" s="1">
        <v>1</v>
      </c>
      <c r="AL843" s="1">
        <v>0</v>
      </c>
      <c r="AM843" s="1">
        <v>0.15999999642372131</v>
      </c>
      <c r="AN843" s="1">
        <v>111115</v>
      </c>
      <c r="AO843">
        <f t="shared" si="1184"/>
        <v>0.8326134236653645</v>
      </c>
      <c r="AP843">
        <f t="shared" si="1185"/>
        <v>9.4782173243972893E-4</v>
      </c>
      <c r="AQ843">
        <f t="shared" si="1186"/>
        <v>298.11159362792966</v>
      </c>
      <c r="AR843">
        <f t="shared" si="1187"/>
        <v>295.56884040832517</v>
      </c>
      <c r="AS843">
        <f t="shared" si="1188"/>
        <v>319.79563738326033</v>
      </c>
      <c r="AT843">
        <f t="shared" si="1189"/>
        <v>2.8342873076857806</v>
      </c>
      <c r="AU843">
        <f t="shared" si="1190"/>
        <v>3.1724041937295162</v>
      </c>
      <c r="AV843">
        <f t="shared" si="1191"/>
        <v>31.197325255240024</v>
      </c>
      <c r="AW843">
        <f t="shared" si="1192"/>
        <v>16.121140028799594</v>
      </c>
      <c r="AX843">
        <f t="shared" si="1193"/>
        <v>23.690217018127441</v>
      </c>
      <c r="AY843">
        <f t="shared" si="1194"/>
        <v>2.9396933763514905</v>
      </c>
      <c r="AZ843">
        <f t="shared" si="1195"/>
        <v>5.7433420424998639E-2</v>
      </c>
      <c r="BA843">
        <f t="shared" si="1196"/>
        <v>1.5330722376518242</v>
      </c>
      <c r="BB843">
        <f t="shared" si="1197"/>
        <v>1.4066211386996663</v>
      </c>
      <c r="BC843">
        <f t="shared" si="1198"/>
        <v>3.6000543552527395E-2</v>
      </c>
      <c r="BD843">
        <f t="shared" si="1199"/>
        <v>72.34753828397784</v>
      </c>
      <c r="BE843">
        <f t="shared" si="1200"/>
        <v>1.7236558535965893</v>
      </c>
      <c r="BF843">
        <f t="shared" si="1201"/>
        <v>48.171117498365966</v>
      </c>
      <c r="BG843">
        <f t="shared" si="1202"/>
        <v>418.12910158631104</v>
      </c>
      <c r="BH843">
        <f t="shared" si="1203"/>
        <v>-1.3002322896351707E-2</v>
      </c>
    </row>
    <row r="844" spans="1:60" x14ac:dyDescent="0.45">
      <c r="A844" s="1">
        <v>788</v>
      </c>
      <c r="B844" s="1" t="s">
        <v>906</v>
      </c>
      <c r="C844" s="1">
        <v>4546.5000295601785</v>
      </c>
      <c r="D844" s="1">
        <v>0</v>
      </c>
      <c r="E844">
        <f t="shared" si="1176"/>
        <v>-8.9599992457657773</v>
      </c>
      <c r="F844">
        <f t="shared" si="1177"/>
        <v>4.5766630286617635E-2</v>
      </c>
      <c r="G844">
        <f t="shared" si="1178"/>
        <v>712.78035285455417</v>
      </c>
      <c r="H844">
        <f t="shared" si="1179"/>
        <v>0.75386261140701094</v>
      </c>
      <c r="I844">
        <f t="shared" si="1180"/>
        <v>1.6628111873155518</v>
      </c>
      <c r="J844">
        <f t="shared" si="1181"/>
        <v>24.960153579711914</v>
      </c>
      <c r="K844" s="1">
        <v>6</v>
      </c>
      <c r="L844">
        <f t="shared" si="1182"/>
        <v>1.4200000166893005</v>
      </c>
      <c r="M844" s="1">
        <v>1</v>
      </c>
      <c r="N844">
        <f t="shared" si="1183"/>
        <v>2.8400000333786011</v>
      </c>
      <c r="O844" s="1">
        <v>22.409343719482422</v>
      </c>
      <c r="P844" s="1">
        <v>24.960153579711914</v>
      </c>
      <c r="Q844" s="1">
        <v>21.562501907348633</v>
      </c>
      <c r="R844" s="1">
        <v>399.8291015625</v>
      </c>
      <c r="S844" s="1">
        <v>410.21932983398437</v>
      </c>
      <c r="T844" s="1">
        <v>13.950624465942383</v>
      </c>
      <c r="U844" s="1">
        <v>14.842633247375488</v>
      </c>
      <c r="V844" s="1">
        <v>52.147815704345703</v>
      </c>
      <c r="W844" s="1">
        <v>55.66558837890625</v>
      </c>
      <c r="X844" s="1">
        <v>499.55111694335937</v>
      </c>
      <c r="Y844" s="1">
        <v>1999.7421875</v>
      </c>
      <c r="Z844" s="1">
        <v>119.02316284179687</v>
      </c>
      <c r="AA844" s="1">
        <v>101.68819427490234</v>
      </c>
      <c r="AB844" s="1">
        <v>13.073792457580566</v>
      </c>
      <c r="AC844" s="1">
        <v>0.39919430017471313</v>
      </c>
      <c r="AD844" s="1">
        <v>0.18422108888626099</v>
      </c>
      <c r="AE844" s="1">
        <v>4.0885638445615768E-3</v>
      </c>
      <c r="AF844" s="1">
        <v>0.18400894105434418</v>
      </c>
      <c r="AG844" s="1">
        <v>3.0108469072729349E-3</v>
      </c>
      <c r="AH844" s="1">
        <v>0.3333333432674408</v>
      </c>
      <c r="AI844" s="1">
        <v>-0.21956524252891541</v>
      </c>
      <c r="AJ844" s="1">
        <v>2.737391471862793</v>
      </c>
      <c r="AK844" s="1">
        <v>1</v>
      </c>
      <c r="AL844" s="1">
        <v>0</v>
      </c>
      <c r="AM844" s="1">
        <v>0.15999999642372131</v>
      </c>
      <c r="AN844" s="1">
        <v>111115</v>
      </c>
      <c r="AO844">
        <f t="shared" si="1184"/>
        <v>0.8325851949055989</v>
      </c>
      <c r="AP844">
        <f t="shared" si="1185"/>
        <v>7.5386261140701096E-4</v>
      </c>
      <c r="AQ844">
        <f t="shared" si="1186"/>
        <v>298.11015357971189</v>
      </c>
      <c r="AR844">
        <f t="shared" si="1187"/>
        <v>295.5593437194824</v>
      </c>
      <c r="AS844">
        <f t="shared" si="1188"/>
        <v>319.95874284836464</v>
      </c>
      <c r="AT844">
        <f t="shared" si="1189"/>
        <v>2.9323640724809161</v>
      </c>
      <c r="AU844">
        <f t="shared" si="1190"/>
        <v>3.172131760525795</v>
      </c>
      <c r="AV844">
        <f t="shared" si="1191"/>
        <v>31.194690624068919</v>
      </c>
      <c r="AW844">
        <f t="shared" si="1192"/>
        <v>16.352057376693431</v>
      </c>
      <c r="AX844">
        <f t="shared" si="1193"/>
        <v>23.684748649597168</v>
      </c>
      <c r="AY844">
        <f t="shared" si="1194"/>
        <v>2.9387256097835412</v>
      </c>
      <c r="AZ844">
        <f t="shared" si="1195"/>
        <v>4.5040797365278253E-2</v>
      </c>
      <c r="BA844">
        <f t="shared" si="1196"/>
        <v>1.5093205732102433</v>
      </c>
      <c r="BB844">
        <f t="shared" si="1197"/>
        <v>1.429405036573298</v>
      </c>
      <c r="BC844">
        <f t="shared" si="1198"/>
        <v>2.8214822331840771E-2</v>
      </c>
      <c r="BD844">
        <f t="shared" si="1199"/>
        <v>72.481346996407339</v>
      </c>
      <c r="BE844">
        <f t="shared" si="1200"/>
        <v>1.737559156812567</v>
      </c>
      <c r="BF844">
        <f t="shared" si="1201"/>
        <v>47.196515271858871</v>
      </c>
      <c r="BG844">
        <f t="shared" si="1202"/>
        <v>414.47848435497707</v>
      </c>
      <c r="BH844">
        <f t="shared" si="1203"/>
        <v>-1.0202718770715619E-2</v>
      </c>
    </row>
    <row r="845" spans="1:60" x14ac:dyDescent="0.45">
      <c r="A845" s="1">
        <v>789</v>
      </c>
      <c r="B845" s="1" t="s">
        <v>907</v>
      </c>
      <c r="C845" s="1">
        <v>4551.5000294484198</v>
      </c>
      <c r="D845" s="1">
        <v>0</v>
      </c>
      <c r="E845">
        <f t="shared" si="1176"/>
        <v>-8.1920789809855226</v>
      </c>
      <c r="F845">
        <f t="shared" si="1177"/>
        <v>3.8162101487192047E-2</v>
      </c>
      <c r="G845">
        <f t="shared" si="1178"/>
        <v>741.29848044250195</v>
      </c>
      <c r="H845">
        <f t="shared" si="1179"/>
        <v>0.63693148112545495</v>
      </c>
      <c r="I845">
        <f t="shared" si="1180"/>
        <v>1.6804994333950185</v>
      </c>
      <c r="J845">
        <f t="shared" si="1181"/>
        <v>24.978006362915039</v>
      </c>
      <c r="K845" s="1">
        <v>6</v>
      </c>
      <c r="L845">
        <f t="shared" si="1182"/>
        <v>1.4200000166893005</v>
      </c>
      <c r="M845" s="1">
        <v>1</v>
      </c>
      <c r="N845">
        <f t="shared" si="1183"/>
        <v>2.8400000333786011</v>
      </c>
      <c r="O845" s="1">
        <v>22.357151031494141</v>
      </c>
      <c r="P845" s="1">
        <v>24.978006362915039</v>
      </c>
      <c r="Q845" s="1">
        <v>21.393148422241211</v>
      </c>
      <c r="R845" s="1">
        <v>399.89700317382812</v>
      </c>
      <c r="S845" s="1">
        <v>409.42355346679687</v>
      </c>
      <c r="T845" s="1">
        <v>13.948112487792969</v>
      </c>
      <c r="U845" s="1">
        <v>14.701904296875</v>
      </c>
      <c r="V845" s="1">
        <v>52.275810241699219</v>
      </c>
      <c r="W845" s="1">
        <v>55.221473693847656</v>
      </c>
      <c r="X845" s="1">
        <v>499.52841186523437</v>
      </c>
      <c r="Y845" s="1">
        <v>2000.500244140625</v>
      </c>
      <c r="Z845" s="1">
        <v>114.27191925048828</v>
      </c>
      <c r="AA845" s="1">
        <v>101.68827056884766</v>
      </c>
      <c r="AB845" s="1">
        <v>13.073792457580566</v>
      </c>
      <c r="AC845" s="1">
        <v>0.39919430017471313</v>
      </c>
      <c r="AD845" s="1">
        <v>0.18422108888626099</v>
      </c>
      <c r="AE845" s="1">
        <v>4.0885638445615768E-3</v>
      </c>
      <c r="AF845" s="1">
        <v>0.18400894105434418</v>
      </c>
      <c r="AG845" s="1">
        <v>3.0108469072729349E-3</v>
      </c>
      <c r="AH845" s="1">
        <v>0.3333333432674408</v>
      </c>
      <c r="AI845" s="1">
        <v>-0.21956524252891541</v>
      </c>
      <c r="AJ845" s="1">
        <v>2.737391471862793</v>
      </c>
      <c r="AK845" s="1">
        <v>1</v>
      </c>
      <c r="AL845" s="1">
        <v>0</v>
      </c>
      <c r="AM845" s="1">
        <v>0.15999999642372131</v>
      </c>
      <c r="AN845" s="1">
        <v>111115</v>
      </c>
      <c r="AO845">
        <f t="shared" si="1184"/>
        <v>0.83254735310872385</v>
      </c>
      <c r="AP845">
        <f t="shared" si="1185"/>
        <v>6.3693148112545499E-4</v>
      </c>
      <c r="AQ845">
        <f t="shared" si="1186"/>
        <v>298.12800636291502</v>
      </c>
      <c r="AR845">
        <f t="shared" si="1187"/>
        <v>295.50715103149412</v>
      </c>
      <c r="AS845">
        <f t="shared" si="1188"/>
        <v>320.08003190815361</v>
      </c>
      <c r="AT845">
        <f t="shared" si="1189"/>
        <v>2.9833746357107964</v>
      </c>
      <c r="AU845">
        <f t="shared" si="1190"/>
        <v>3.1755106554129475</v>
      </c>
      <c r="AV845">
        <f t="shared" si="1191"/>
        <v>31.227895190360034</v>
      </c>
      <c r="AW845">
        <f t="shared" si="1192"/>
        <v>16.525990893485034</v>
      </c>
      <c r="AX845">
        <f t="shared" si="1193"/>
        <v>23.66757869720459</v>
      </c>
      <c r="AY845">
        <f t="shared" si="1194"/>
        <v>2.9356887615660927</v>
      </c>
      <c r="AZ845">
        <f t="shared" si="1195"/>
        <v>3.7656102894452363E-2</v>
      </c>
      <c r="BA845">
        <f t="shared" si="1196"/>
        <v>1.495011222017929</v>
      </c>
      <c r="BB845">
        <f t="shared" si="1197"/>
        <v>1.4406775395481637</v>
      </c>
      <c r="BC845">
        <f t="shared" si="1198"/>
        <v>2.3580008009606659E-2</v>
      </c>
      <c r="BD845">
        <f t="shared" si="1199"/>
        <v>75.381360451512762</v>
      </c>
      <c r="BE845">
        <f t="shared" si="1200"/>
        <v>1.8105907053112889</v>
      </c>
      <c r="BF845">
        <f t="shared" si="1201"/>
        <v>46.553690814877449</v>
      </c>
      <c r="BG845">
        <f t="shared" si="1202"/>
        <v>413.31767547184972</v>
      </c>
      <c r="BH845">
        <f t="shared" si="1203"/>
        <v>-9.2270796688401196E-3</v>
      </c>
    </row>
    <row r="846" spans="1:60" x14ac:dyDescent="0.45">
      <c r="A846" s="1">
        <v>790</v>
      </c>
      <c r="B846" s="1" t="s">
        <v>908</v>
      </c>
      <c r="C846" s="1">
        <v>4556.5000293366611</v>
      </c>
      <c r="D846" s="1">
        <v>0</v>
      </c>
      <c r="E846">
        <f t="shared" si="1176"/>
        <v>-7.8769774241643162</v>
      </c>
      <c r="F846">
        <f t="shared" si="1177"/>
        <v>3.2998428311193512E-2</v>
      </c>
      <c r="G846">
        <f t="shared" si="1178"/>
        <v>778.57766309379565</v>
      </c>
      <c r="H846">
        <f t="shared" si="1179"/>
        <v>0.55533524165754977</v>
      </c>
      <c r="I846">
        <f t="shared" si="1180"/>
        <v>1.6915391470968264</v>
      </c>
      <c r="J846">
        <f t="shared" si="1181"/>
        <v>24.983198165893555</v>
      </c>
      <c r="K846" s="1">
        <v>6</v>
      </c>
      <c r="L846">
        <f t="shared" si="1182"/>
        <v>1.4200000166893005</v>
      </c>
      <c r="M846" s="1">
        <v>1</v>
      </c>
      <c r="N846">
        <f t="shared" si="1183"/>
        <v>2.8400000333786011</v>
      </c>
      <c r="O846" s="1">
        <v>22.296792984008789</v>
      </c>
      <c r="P846" s="1">
        <v>24.983198165893555</v>
      </c>
      <c r="Q846" s="1">
        <v>21.337371826171875</v>
      </c>
      <c r="R846" s="1">
        <v>399.8048095703125</v>
      </c>
      <c r="S846" s="1">
        <v>408.99331665039062</v>
      </c>
      <c r="T846" s="1">
        <v>13.945645332336426</v>
      </c>
      <c r="U846" s="1">
        <v>14.602937698364258</v>
      </c>
      <c r="V846" s="1">
        <v>52.450138092041016</v>
      </c>
      <c r="W846" s="1">
        <v>55.004192352294922</v>
      </c>
      <c r="X846" s="1">
        <v>499.5272216796875</v>
      </c>
      <c r="Y846" s="1">
        <v>2000.7137451171875</v>
      </c>
      <c r="Z846" s="1">
        <v>115.32421112060547</v>
      </c>
      <c r="AA846" s="1">
        <v>101.68876647949219</v>
      </c>
      <c r="AB846" s="1">
        <v>13.073792457580566</v>
      </c>
      <c r="AC846" s="1">
        <v>0.39919430017471313</v>
      </c>
      <c r="AD846" s="1">
        <v>0.18422108888626099</v>
      </c>
      <c r="AE846" s="1">
        <v>4.0885638445615768E-3</v>
      </c>
      <c r="AF846" s="1">
        <v>0.18400894105434418</v>
      </c>
      <c r="AG846" s="1">
        <v>3.0108469072729349E-3</v>
      </c>
      <c r="AH846" s="1">
        <v>0.66666668653488159</v>
      </c>
      <c r="AI846" s="1">
        <v>-0.21956524252891541</v>
      </c>
      <c r="AJ846" s="1">
        <v>2.737391471862793</v>
      </c>
      <c r="AK846" s="1">
        <v>1</v>
      </c>
      <c r="AL846" s="1">
        <v>0</v>
      </c>
      <c r="AM846" s="1">
        <v>0.15999999642372131</v>
      </c>
      <c r="AN846" s="1">
        <v>111115</v>
      </c>
      <c r="AO846">
        <f t="shared" si="1184"/>
        <v>0.83254536946614566</v>
      </c>
      <c r="AP846">
        <f t="shared" si="1185"/>
        <v>5.5533524165754977E-4</v>
      </c>
      <c r="AQ846">
        <f t="shared" si="1186"/>
        <v>298.13319816589353</v>
      </c>
      <c r="AR846">
        <f t="shared" si="1187"/>
        <v>295.44679298400877</v>
      </c>
      <c r="AS846">
        <f t="shared" si="1188"/>
        <v>320.11419206364008</v>
      </c>
      <c r="AT846">
        <f t="shared" si="1189"/>
        <v>3.0163448373130781</v>
      </c>
      <c r="AU846">
        <f t="shared" si="1190"/>
        <v>3.1764938686203625</v>
      </c>
      <c r="AV846">
        <f t="shared" si="1191"/>
        <v>31.237411747550048</v>
      </c>
      <c r="AW846">
        <f t="shared" si="1192"/>
        <v>16.634474049185791</v>
      </c>
      <c r="AX846">
        <f t="shared" si="1193"/>
        <v>23.639995574951172</v>
      </c>
      <c r="AY846">
        <f t="shared" si="1194"/>
        <v>2.9308158823700934</v>
      </c>
      <c r="AZ846">
        <f t="shared" si="1195"/>
        <v>3.261941791994933E-2</v>
      </c>
      <c r="BA846">
        <f t="shared" si="1196"/>
        <v>1.4849547215235361</v>
      </c>
      <c r="BB846">
        <f t="shared" si="1197"/>
        <v>1.4458611608465572</v>
      </c>
      <c r="BC846">
        <f t="shared" si="1198"/>
        <v>2.0420852474630352E-2</v>
      </c>
      <c r="BD846">
        <f t="shared" si="1199"/>
        <v>79.172602168493725</v>
      </c>
      <c r="BE846">
        <f t="shared" si="1200"/>
        <v>1.9036439750904963</v>
      </c>
      <c r="BF846">
        <f t="shared" si="1201"/>
        <v>46.125042904538617</v>
      </c>
      <c r="BG846">
        <f t="shared" si="1202"/>
        <v>412.73765446646144</v>
      </c>
      <c r="BH846">
        <f t="shared" si="1203"/>
        <v>-8.802829538713303E-3</v>
      </c>
    </row>
    <row r="847" spans="1:60" x14ac:dyDescent="0.45">
      <c r="A847" s="1">
        <v>791</v>
      </c>
      <c r="B847" s="1" t="s">
        <v>909</v>
      </c>
      <c r="C847" s="1">
        <v>4562.0000292137265</v>
      </c>
      <c r="D847" s="1">
        <v>0</v>
      </c>
      <c r="E847">
        <f t="shared" si="1176"/>
        <v>-7.5907289816010737</v>
      </c>
      <c r="F847">
        <f t="shared" si="1177"/>
        <v>2.9097265574836547E-2</v>
      </c>
      <c r="G847">
        <f t="shared" si="1178"/>
        <v>813.01686059637814</v>
      </c>
      <c r="H847">
        <f t="shared" si="1179"/>
        <v>0.49122071150962976</v>
      </c>
      <c r="I847">
        <f t="shared" si="1180"/>
        <v>1.6946538832105087</v>
      </c>
      <c r="J847">
        <f t="shared" si="1181"/>
        <v>24.957666397094727</v>
      </c>
      <c r="K847" s="1">
        <v>6</v>
      </c>
      <c r="L847">
        <f t="shared" si="1182"/>
        <v>1.4200000166893005</v>
      </c>
      <c r="M847" s="1">
        <v>1</v>
      </c>
      <c r="N847">
        <f t="shared" si="1183"/>
        <v>2.8400000333786011</v>
      </c>
      <c r="O847" s="1">
        <v>22.248140335083008</v>
      </c>
      <c r="P847" s="1">
        <v>24.957666397094727</v>
      </c>
      <c r="Q847" s="1">
        <v>21.320806503295898</v>
      </c>
      <c r="R847" s="1">
        <v>399.72320556640625</v>
      </c>
      <c r="S847" s="1">
        <v>408.59967041015625</v>
      </c>
      <c r="T847" s="1">
        <v>13.94337272644043</v>
      </c>
      <c r="U847" s="1">
        <v>14.524828910827637</v>
      </c>
      <c r="V847" s="1">
        <v>52.603874206542969</v>
      </c>
      <c r="W847" s="1">
        <v>54.856113433837891</v>
      </c>
      <c r="X847" s="1">
        <v>499.5242919921875</v>
      </c>
      <c r="Y847" s="1">
        <v>2000.891845703125</v>
      </c>
      <c r="Z847" s="1">
        <v>111.65010070800781</v>
      </c>
      <c r="AA847" s="1">
        <v>101.68845367431641</v>
      </c>
      <c r="AB847" s="1">
        <v>13.073792457580566</v>
      </c>
      <c r="AC847" s="1">
        <v>0.39919430017471313</v>
      </c>
      <c r="AD847" s="1">
        <v>0.18422108888626099</v>
      </c>
      <c r="AE847" s="1">
        <v>4.0885638445615768E-3</v>
      </c>
      <c r="AF847" s="1">
        <v>0.18400894105434418</v>
      </c>
      <c r="AG847" s="1">
        <v>3.0108469072729349E-3</v>
      </c>
      <c r="AH847" s="1">
        <v>0.66666668653488159</v>
      </c>
      <c r="AI847" s="1">
        <v>-0.21956524252891541</v>
      </c>
      <c r="AJ847" s="1">
        <v>2.737391471862793</v>
      </c>
      <c r="AK847" s="1">
        <v>1</v>
      </c>
      <c r="AL847" s="1">
        <v>0</v>
      </c>
      <c r="AM847" s="1">
        <v>0.15999999642372131</v>
      </c>
      <c r="AN847" s="1">
        <v>111115</v>
      </c>
      <c r="AO847">
        <f t="shared" si="1184"/>
        <v>0.83254048665364577</v>
      </c>
      <c r="AP847">
        <f t="shared" si="1185"/>
        <v>4.9122071150962975E-4</v>
      </c>
      <c r="AQ847">
        <f t="shared" si="1186"/>
        <v>298.1076663970947</v>
      </c>
      <c r="AR847">
        <f t="shared" si="1187"/>
        <v>295.39814033508299</v>
      </c>
      <c r="AS847">
        <f t="shared" si="1188"/>
        <v>320.14268815675314</v>
      </c>
      <c r="AT847">
        <f t="shared" si="1189"/>
        <v>3.0460791203017483</v>
      </c>
      <c r="AU847">
        <f t="shared" si="1190"/>
        <v>3.1716612750365765</v>
      </c>
      <c r="AV847">
        <f t="shared" si="1191"/>
        <v>31.189984314194046</v>
      </c>
      <c r="AW847">
        <f t="shared" si="1192"/>
        <v>16.665155403366409</v>
      </c>
      <c r="AX847">
        <f t="shared" si="1193"/>
        <v>23.602903366088867</v>
      </c>
      <c r="AY847">
        <f t="shared" si="1194"/>
        <v>2.9242742647479867</v>
      </c>
      <c r="AZ847">
        <f t="shared" si="1195"/>
        <v>2.8802172458182257E-2</v>
      </c>
      <c r="BA847">
        <f t="shared" si="1196"/>
        <v>1.4770073918260678</v>
      </c>
      <c r="BB847">
        <f t="shared" si="1197"/>
        <v>1.4472668729219189</v>
      </c>
      <c r="BC847">
        <f t="shared" si="1198"/>
        <v>1.802763949640087E-2</v>
      </c>
      <c r="BD847">
        <f t="shared" si="1199"/>
        <v>82.674427365192955</v>
      </c>
      <c r="BE847">
        <f t="shared" si="1200"/>
        <v>1.9897638678471377</v>
      </c>
      <c r="BF847">
        <f t="shared" si="1201"/>
        <v>45.873575965244427</v>
      </c>
      <c r="BG847">
        <f t="shared" si="1202"/>
        <v>412.20793942590359</v>
      </c>
      <c r="BH847">
        <f t="shared" si="1203"/>
        <v>-8.4475297359393169E-3</v>
      </c>
    </row>
    <row r="848" spans="1:60" x14ac:dyDescent="0.45">
      <c r="A848" s="1">
        <v>792</v>
      </c>
      <c r="B848" s="1" t="s">
        <v>910</v>
      </c>
      <c r="C848" s="1">
        <v>4567.5000290907919</v>
      </c>
      <c r="D848" s="1">
        <v>0</v>
      </c>
      <c r="E848">
        <f t="shared" si="1176"/>
        <v>-7.3306158234328889</v>
      </c>
      <c r="F848">
        <f t="shared" si="1177"/>
        <v>2.623115883771264E-2</v>
      </c>
      <c r="G848">
        <f t="shared" si="1178"/>
        <v>842.01716663512843</v>
      </c>
      <c r="H848">
        <f t="shared" si="1179"/>
        <v>0.44378239008596587</v>
      </c>
      <c r="I848">
        <f t="shared" si="1180"/>
        <v>1.6966577800789973</v>
      </c>
      <c r="J848">
        <f t="shared" si="1181"/>
        <v>24.936737060546875</v>
      </c>
      <c r="K848" s="1">
        <v>6</v>
      </c>
      <c r="L848">
        <f t="shared" si="1182"/>
        <v>1.4200000166893005</v>
      </c>
      <c r="M848" s="1">
        <v>1</v>
      </c>
      <c r="N848">
        <f t="shared" si="1183"/>
        <v>2.8400000333786011</v>
      </c>
      <c r="O848" s="1">
        <v>22.209699630737305</v>
      </c>
      <c r="P848" s="1">
        <v>24.936737060546875</v>
      </c>
      <c r="Q848" s="1">
        <v>21.253555297851563</v>
      </c>
      <c r="R848" s="1">
        <v>399.81149291992187</v>
      </c>
      <c r="S848" s="1">
        <v>408.39910888671875</v>
      </c>
      <c r="T848" s="1">
        <v>13.940946578979492</v>
      </c>
      <c r="U848" s="1">
        <v>14.466293334960937</v>
      </c>
      <c r="V848" s="1">
        <v>52.72357177734375</v>
      </c>
      <c r="W848" s="1">
        <v>54.753639221191406</v>
      </c>
      <c r="X848" s="1">
        <v>499.512939453125</v>
      </c>
      <c r="Y848" s="1">
        <v>2001.1888427734375</v>
      </c>
      <c r="Z848" s="1">
        <v>106.96513366699219</v>
      </c>
      <c r="AA848" s="1">
        <v>101.68788909912109</v>
      </c>
      <c r="AB848" s="1">
        <v>13.073792457580566</v>
      </c>
      <c r="AC848" s="1">
        <v>0.39919430017471313</v>
      </c>
      <c r="AD848" s="1">
        <v>0.18422108888626099</v>
      </c>
      <c r="AE848" s="1">
        <v>4.0885638445615768E-3</v>
      </c>
      <c r="AF848" s="1">
        <v>0.18400894105434418</v>
      </c>
      <c r="AG848" s="1">
        <v>3.0108469072729349E-3</v>
      </c>
      <c r="AH848" s="1">
        <v>1</v>
      </c>
      <c r="AI848" s="1">
        <v>-0.21956524252891541</v>
      </c>
      <c r="AJ848" s="1">
        <v>2.737391471862793</v>
      </c>
      <c r="AK848" s="1">
        <v>1</v>
      </c>
      <c r="AL848" s="1">
        <v>0</v>
      </c>
      <c r="AM848" s="1">
        <v>0.15999999642372131</v>
      </c>
      <c r="AN848" s="1">
        <v>111115</v>
      </c>
      <c r="AO848">
        <f t="shared" si="1184"/>
        <v>0.8325215657552083</v>
      </c>
      <c r="AP848">
        <f t="shared" si="1185"/>
        <v>4.4378239008596585E-4</v>
      </c>
      <c r="AQ848">
        <f t="shared" si="1186"/>
        <v>298.08673706054685</v>
      </c>
      <c r="AR848">
        <f t="shared" si="1187"/>
        <v>295.35969963073728</v>
      </c>
      <c r="AS848">
        <f t="shared" si="1188"/>
        <v>320.19020768694099</v>
      </c>
      <c r="AT848">
        <f t="shared" si="1189"/>
        <v>3.0683470219532927</v>
      </c>
      <c r="AU848">
        <f t="shared" si="1190"/>
        <v>3.1677046123998598</v>
      </c>
      <c r="AV848">
        <f t="shared" si="1191"/>
        <v>31.151247611326792</v>
      </c>
      <c r="AW848">
        <f t="shared" si="1192"/>
        <v>16.684954276365854</v>
      </c>
      <c r="AX848">
        <f t="shared" si="1193"/>
        <v>23.57321834564209</v>
      </c>
      <c r="AY848">
        <f t="shared" si="1194"/>
        <v>2.9190481883419093</v>
      </c>
      <c r="AZ848">
        <f t="shared" si="1195"/>
        <v>2.5991096662742984E-2</v>
      </c>
      <c r="BA848">
        <f t="shared" si="1196"/>
        <v>1.4710468323208625</v>
      </c>
      <c r="BB848">
        <f t="shared" si="1197"/>
        <v>1.4480013560210467</v>
      </c>
      <c r="BC848">
        <f t="shared" si="1198"/>
        <v>1.6265834265252108E-2</v>
      </c>
      <c r="BD848">
        <f t="shared" si="1199"/>
        <v>85.622948260349105</v>
      </c>
      <c r="BE848">
        <f t="shared" si="1200"/>
        <v>2.0617507440954923</v>
      </c>
      <c r="BF848">
        <f t="shared" si="1201"/>
        <v>45.690332653786037</v>
      </c>
      <c r="BG848">
        <f t="shared" si="1202"/>
        <v>411.88373256464922</v>
      </c>
      <c r="BH848">
        <f t="shared" si="1203"/>
        <v>-8.1318646270445855E-3</v>
      </c>
    </row>
    <row r="849" spans="1:60" x14ac:dyDescent="0.45">
      <c r="A849" s="1">
        <v>793</v>
      </c>
      <c r="B849" s="1" t="s">
        <v>911</v>
      </c>
      <c r="C849" s="1">
        <v>4572.5000289790332</v>
      </c>
      <c r="D849" s="1">
        <v>0</v>
      </c>
      <c r="E849">
        <f t="shared" si="1176"/>
        <v>-7.1627723244434387</v>
      </c>
      <c r="F849">
        <f t="shared" si="1177"/>
        <v>2.4173324137381619E-2</v>
      </c>
      <c r="G849">
        <f t="shared" si="1178"/>
        <v>868.43805035518039</v>
      </c>
      <c r="H849">
        <f t="shared" si="1179"/>
        <v>0.4095802911657474</v>
      </c>
      <c r="I849">
        <f t="shared" si="1180"/>
        <v>1.6980293234934813</v>
      </c>
      <c r="J849">
        <f t="shared" si="1181"/>
        <v>24.921028137207031</v>
      </c>
      <c r="K849" s="1">
        <v>6</v>
      </c>
      <c r="L849">
        <f t="shared" si="1182"/>
        <v>1.4200000166893005</v>
      </c>
      <c r="M849" s="1">
        <v>1</v>
      </c>
      <c r="N849">
        <f t="shared" si="1183"/>
        <v>2.8400000333786011</v>
      </c>
      <c r="O849" s="1">
        <v>22.169876098632813</v>
      </c>
      <c r="P849" s="1">
        <v>24.921028137207031</v>
      </c>
      <c r="Q849" s="1">
        <v>21.172592163085938</v>
      </c>
      <c r="R849" s="1">
        <v>399.9178466796875</v>
      </c>
      <c r="S849" s="1">
        <v>408.32077026367187</v>
      </c>
      <c r="T849" s="1">
        <v>13.938847541809082</v>
      </c>
      <c r="U849" s="1">
        <v>14.423732757568359</v>
      </c>
      <c r="V849" s="1">
        <v>52.841156005859375</v>
      </c>
      <c r="W849" s="1">
        <v>54.712791442871094</v>
      </c>
      <c r="X849" s="1">
        <v>499.50701904296875</v>
      </c>
      <c r="Y849" s="1">
        <v>2001.44140625</v>
      </c>
      <c r="Z849" s="1">
        <v>114.28923797607422</v>
      </c>
      <c r="AA849" s="1">
        <v>101.68715667724609</v>
      </c>
      <c r="AB849" s="1">
        <v>13.073792457580566</v>
      </c>
      <c r="AC849" s="1">
        <v>0.39919430017471313</v>
      </c>
      <c r="AD849" s="1">
        <v>0.18422108888626099</v>
      </c>
      <c r="AE849" s="1">
        <v>4.0885638445615768E-3</v>
      </c>
      <c r="AF849" s="1">
        <v>0.18400894105434418</v>
      </c>
      <c r="AG849" s="1">
        <v>3.0108469072729349E-3</v>
      </c>
      <c r="AH849" s="1">
        <v>1</v>
      </c>
      <c r="AI849" s="1">
        <v>-0.21956524252891541</v>
      </c>
      <c r="AJ849" s="1">
        <v>2.737391471862793</v>
      </c>
      <c r="AK849" s="1">
        <v>1</v>
      </c>
      <c r="AL849" s="1">
        <v>0</v>
      </c>
      <c r="AM849" s="1">
        <v>0.15999999642372131</v>
      </c>
      <c r="AN849" s="1">
        <v>111115</v>
      </c>
      <c r="AO849">
        <f t="shared" si="1184"/>
        <v>0.83251169840494788</v>
      </c>
      <c r="AP849">
        <f t="shared" si="1185"/>
        <v>4.0958029116574737E-4</v>
      </c>
      <c r="AQ849">
        <f t="shared" si="1186"/>
        <v>298.07102813720701</v>
      </c>
      <c r="AR849">
        <f t="shared" si="1187"/>
        <v>295.31987609863279</v>
      </c>
      <c r="AS849">
        <f t="shared" si="1188"/>
        <v>320.23061784228776</v>
      </c>
      <c r="AT849">
        <f t="shared" si="1189"/>
        <v>3.0830282245593224</v>
      </c>
      <c r="AU849">
        <f t="shared" si="1190"/>
        <v>3.164737696283062</v>
      </c>
      <c r="AV849">
        <f t="shared" si="1191"/>
        <v>31.122295083221811</v>
      </c>
      <c r="AW849">
        <f t="shared" si="1192"/>
        <v>16.698562325653452</v>
      </c>
      <c r="AX849">
        <f t="shared" si="1193"/>
        <v>23.545452117919922</v>
      </c>
      <c r="AY849">
        <f t="shared" si="1194"/>
        <v>2.9141673122500897</v>
      </c>
      <c r="AZ849">
        <f t="shared" si="1195"/>
        <v>2.3969303805191355E-2</v>
      </c>
      <c r="BA849">
        <f t="shared" si="1196"/>
        <v>1.4667083727895807</v>
      </c>
      <c r="BB849">
        <f t="shared" si="1197"/>
        <v>1.4474589394605091</v>
      </c>
      <c r="BC849">
        <f t="shared" si="1198"/>
        <v>1.4999012204719085E-2</v>
      </c>
      <c r="BD849">
        <f t="shared" si="1199"/>
        <v>88.308996090949364</v>
      </c>
      <c r="BE849">
        <f t="shared" si="1200"/>
        <v>2.1268524983296571</v>
      </c>
      <c r="BF849">
        <f t="shared" si="1201"/>
        <v>45.558377628529144</v>
      </c>
      <c r="BG849">
        <f t="shared" si="1202"/>
        <v>411.72560918069649</v>
      </c>
      <c r="BH849">
        <f t="shared" si="1203"/>
        <v>-7.9257709296619381E-3</v>
      </c>
    </row>
    <row r="850" spans="1:60" x14ac:dyDescent="0.45">
      <c r="A850" s="1">
        <v>794</v>
      </c>
      <c r="B850" s="1" t="s">
        <v>912</v>
      </c>
      <c r="C850" s="1">
        <v>4578.0000288560987</v>
      </c>
      <c r="D850" s="1">
        <v>0</v>
      </c>
      <c r="E850">
        <f t="shared" si="1176"/>
        <v>-7.1462219970641252</v>
      </c>
      <c r="F850">
        <f t="shared" si="1177"/>
        <v>2.2416923752132355E-2</v>
      </c>
      <c r="G850">
        <f t="shared" si="1178"/>
        <v>903.90585968177334</v>
      </c>
      <c r="H850">
        <f t="shared" si="1179"/>
        <v>0.38058540787332157</v>
      </c>
      <c r="I850">
        <f t="shared" si="1180"/>
        <v>1.7004423543587019</v>
      </c>
      <c r="J850">
        <f t="shared" si="1181"/>
        <v>24.913936614990234</v>
      </c>
      <c r="K850" s="1">
        <v>6</v>
      </c>
      <c r="L850">
        <f t="shared" si="1182"/>
        <v>1.4200000166893005</v>
      </c>
      <c r="M850" s="1">
        <v>1</v>
      </c>
      <c r="N850">
        <f t="shared" si="1183"/>
        <v>2.8400000333786011</v>
      </c>
      <c r="O850" s="1">
        <v>22.126340866088867</v>
      </c>
      <c r="P850" s="1">
        <v>24.913936614990234</v>
      </c>
      <c r="Q850" s="1">
        <v>21.147150039672852</v>
      </c>
      <c r="R850" s="1">
        <v>399.94577026367187</v>
      </c>
      <c r="S850" s="1">
        <v>408.343017578125</v>
      </c>
      <c r="T850" s="1">
        <v>13.936309814453125</v>
      </c>
      <c r="U850" s="1">
        <v>14.386885643005371</v>
      </c>
      <c r="V850" s="1">
        <v>52.972339630126953</v>
      </c>
      <c r="W850" s="1">
        <v>54.711162567138672</v>
      </c>
      <c r="X850" s="1">
        <v>499.5074462890625</v>
      </c>
      <c r="Y850" s="1">
        <v>2001.380859375</v>
      </c>
      <c r="Z850" s="1">
        <v>125.5677490234375</v>
      </c>
      <c r="AA850" s="1">
        <v>101.68682861328125</v>
      </c>
      <c r="AB850" s="1">
        <v>13.073792457580566</v>
      </c>
      <c r="AC850" s="1">
        <v>0.39919430017471313</v>
      </c>
      <c r="AD850" s="1">
        <v>0.18422108888626099</v>
      </c>
      <c r="AE850" s="1">
        <v>4.0885638445615768E-3</v>
      </c>
      <c r="AF850" s="1">
        <v>0.18400894105434418</v>
      </c>
      <c r="AG850" s="1">
        <v>3.0108469072729349E-3</v>
      </c>
      <c r="AH850" s="1">
        <v>1</v>
      </c>
      <c r="AI850" s="1">
        <v>-0.21956524252891541</v>
      </c>
      <c r="AJ850" s="1">
        <v>2.737391471862793</v>
      </c>
      <c r="AK850" s="1">
        <v>1</v>
      </c>
      <c r="AL850" s="1">
        <v>0</v>
      </c>
      <c r="AM850" s="1">
        <v>0.15999999642372131</v>
      </c>
      <c r="AN850" s="1">
        <v>111115</v>
      </c>
      <c r="AO850">
        <f t="shared" si="1184"/>
        <v>0.83251241048177083</v>
      </c>
      <c r="AP850">
        <f t="shared" si="1185"/>
        <v>3.8058540787332156E-4</v>
      </c>
      <c r="AQ850">
        <f t="shared" si="1186"/>
        <v>298.06393661499021</v>
      </c>
      <c r="AR850">
        <f t="shared" si="1187"/>
        <v>295.27634086608884</v>
      </c>
      <c r="AS850">
        <f t="shared" si="1188"/>
        <v>320.22093034250429</v>
      </c>
      <c r="AT850">
        <f t="shared" si="1189"/>
        <v>3.0929109200867146</v>
      </c>
      <c r="AU850">
        <f t="shared" si="1190"/>
        <v>3.1633991290178658</v>
      </c>
      <c r="AV850">
        <f t="shared" si="1191"/>
        <v>31.109231865696088</v>
      </c>
      <c r="AW850">
        <f t="shared" si="1192"/>
        <v>16.722346222690717</v>
      </c>
      <c r="AX850">
        <f t="shared" si="1193"/>
        <v>23.520138740539551</v>
      </c>
      <c r="AY850">
        <f t="shared" si="1194"/>
        <v>2.9097238306289386</v>
      </c>
      <c r="AZ850">
        <f t="shared" si="1195"/>
        <v>2.224136635499737E-2</v>
      </c>
      <c r="BA850">
        <f t="shared" si="1196"/>
        <v>1.4629567746591638</v>
      </c>
      <c r="BB850">
        <f t="shared" si="1197"/>
        <v>1.4467670559697747</v>
      </c>
      <c r="BC850">
        <f t="shared" si="1198"/>
        <v>1.3916520820441312E-2</v>
      </c>
      <c r="BD850">
        <f t="shared" si="1199"/>
        <v>91.915320236001136</v>
      </c>
      <c r="BE850">
        <f t="shared" si="1200"/>
        <v>2.2135945045487064</v>
      </c>
      <c r="BF850">
        <f t="shared" si="1201"/>
        <v>45.425868830036045</v>
      </c>
      <c r="BG850">
        <f t="shared" si="1202"/>
        <v>411.73998926215683</v>
      </c>
      <c r="BH850">
        <f t="shared" si="1203"/>
        <v>-7.8841830168277383E-3</v>
      </c>
    </row>
    <row r="851" spans="1:60" x14ac:dyDescent="0.45">
      <c r="A851" s="1">
        <v>795</v>
      </c>
      <c r="B851" s="1" t="s">
        <v>913</v>
      </c>
      <c r="C851" s="1">
        <v>4583.0000287443399</v>
      </c>
      <c r="D851" s="1">
        <v>0</v>
      </c>
      <c r="E851">
        <f t="shared" si="1176"/>
        <v>-7.1331837299996081</v>
      </c>
      <c r="F851">
        <f t="shared" si="1177"/>
        <v>2.1171289223176987E-2</v>
      </c>
      <c r="G851">
        <f t="shared" si="1178"/>
        <v>932.50906472951363</v>
      </c>
      <c r="H851">
        <f t="shared" si="1179"/>
        <v>0.35977381519304219</v>
      </c>
      <c r="I851">
        <f t="shared" si="1180"/>
        <v>1.7013324995749508</v>
      </c>
      <c r="J851">
        <f t="shared" si="1181"/>
        <v>24.904464721679688</v>
      </c>
      <c r="K851" s="1">
        <v>6</v>
      </c>
      <c r="L851">
        <f t="shared" si="1182"/>
        <v>1.4200000166893005</v>
      </c>
      <c r="M851" s="1">
        <v>1</v>
      </c>
      <c r="N851">
        <f t="shared" si="1183"/>
        <v>2.8400000333786011</v>
      </c>
      <c r="O851" s="1">
        <v>22.10102653503418</v>
      </c>
      <c r="P851" s="1">
        <v>24.904464721679688</v>
      </c>
      <c r="Q851" s="1">
        <v>21.168340682983398</v>
      </c>
      <c r="R851" s="1">
        <v>399.93719482421875</v>
      </c>
      <c r="S851" s="1">
        <v>408.32925415039062</v>
      </c>
      <c r="T851" s="1">
        <v>13.934581756591797</v>
      </c>
      <c r="U851" s="1">
        <v>14.360543251037598</v>
      </c>
      <c r="V851" s="1">
        <v>53.054954528808594</v>
      </c>
      <c r="W851" s="1">
        <v>54.697284698486328</v>
      </c>
      <c r="X851" s="1">
        <v>499.49200439453125</v>
      </c>
      <c r="Y851" s="1">
        <v>2001.2235107421875</v>
      </c>
      <c r="Z851" s="1">
        <v>134.67605590820312</v>
      </c>
      <c r="AA851" s="1">
        <v>101.68692779541016</v>
      </c>
      <c r="AB851" s="1">
        <v>13.073792457580566</v>
      </c>
      <c r="AC851" s="1">
        <v>0.39919430017471313</v>
      </c>
      <c r="AD851" s="1">
        <v>0.18422108888626099</v>
      </c>
      <c r="AE851" s="1">
        <v>4.0885638445615768E-3</v>
      </c>
      <c r="AF851" s="1">
        <v>0.18400894105434418</v>
      </c>
      <c r="AG851" s="1">
        <v>3.0108469072729349E-3</v>
      </c>
      <c r="AH851" s="1">
        <v>1</v>
      </c>
      <c r="AI851" s="1">
        <v>-0.21956524252891541</v>
      </c>
      <c r="AJ851" s="1">
        <v>2.737391471862793</v>
      </c>
      <c r="AK851" s="1">
        <v>1</v>
      </c>
      <c r="AL851" s="1">
        <v>0</v>
      </c>
      <c r="AM851" s="1">
        <v>0.15999999642372131</v>
      </c>
      <c r="AN851" s="1">
        <v>111115</v>
      </c>
      <c r="AO851">
        <f t="shared" si="1184"/>
        <v>0.83248667399088527</v>
      </c>
      <c r="AP851">
        <f t="shared" si="1185"/>
        <v>3.5977381519304216E-4</v>
      </c>
      <c r="AQ851">
        <f t="shared" si="1186"/>
        <v>298.05446472167966</v>
      </c>
      <c r="AR851">
        <f t="shared" si="1187"/>
        <v>295.25102653503416</v>
      </c>
      <c r="AS851">
        <f t="shared" si="1188"/>
        <v>320.19575456181701</v>
      </c>
      <c r="AT851">
        <f t="shared" si="1189"/>
        <v>3.1011330718029009</v>
      </c>
      <c r="AU851">
        <f t="shared" si="1190"/>
        <v>3.1616120242460757</v>
      </c>
      <c r="AV851">
        <f t="shared" si="1191"/>
        <v>31.091626945472349</v>
      </c>
      <c r="AW851">
        <f t="shared" si="1192"/>
        <v>16.731083694434751</v>
      </c>
      <c r="AX851">
        <f t="shared" si="1193"/>
        <v>23.502745628356934</v>
      </c>
      <c r="AY851">
        <f t="shared" si="1194"/>
        <v>2.906674099008459</v>
      </c>
      <c r="AZ851">
        <f t="shared" si="1195"/>
        <v>2.1014631883635421E-2</v>
      </c>
      <c r="BA851">
        <f t="shared" si="1196"/>
        <v>1.4602795246711249</v>
      </c>
      <c r="BB851">
        <f t="shared" si="1197"/>
        <v>1.4463945743373341</v>
      </c>
      <c r="BC851">
        <f t="shared" si="1198"/>
        <v>1.3148130340264347E-2</v>
      </c>
      <c r="BD851">
        <f t="shared" si="1199"/>
        <v>94.823981933715501</v>
      </c>
      <c r="BE851">
        <f t="shared" si="1200"/>
        <v>2.2837184826979451</v>
      </c>
      <c r="BF851">
        <f t="shared" si="1201"/>
        <v>45.34387998003757</v>
      </c>
      <c r="BG851">
        <f t="shared" si="1202"/>
        <v>411.72002806670054</v>
      </c>
      <c r="BH851">
        <f t="shared" si="1203"/>
        <v>-7.8559750529371662E-3</v>
      </c>
    </row>
    <row r="852" spans="1:60" x14ac:dyDescent="0.45">
      <c r="A852" s="1">
        <v>796</v>
      </c>
      <c r="B852" s="1" t="s">
        <v>914</v>
      </c>
      <c r="C852" s="1">
        <v>4588.0000286325812</v>
      </c>
      <c r="D852" s="1">
        <v>0</v>
      </c>
      <c r="E852">
        <f t="shared" si="1176"/>
        <v>-7.10734588577278</v>
      </c>
      <c r="F852">
        <f t="shared" si="1177"/>
        <v>2.0192435175924048E-2</v>
      </c>
      <c r="G852">
        <f t="shared" si="1178"/>
        <v>956.26443125684307</v>
      </c>
      <c r="H852">
        <f t="shared" si="1179"/>
        <v>0.34356734511998593</v>
      </c>
      <c r="I852">
        <f t="shared" si="1180"/>
        <v>1.7028910756228601</v>
      </c>
      <c r="J852">
        <f t="shared" si="1181"/>
        <v>24.901914596557617</v>
      </c>
      <c r="K852" s="1">
        <v>6</v>
      </c>
      <c r="L852">
        <f t="shared" si="1182"/>
        <v>1.4200000166893005</v>
      </c>
      <c r="M852" s="1">
        <v>1</v>
      </c>
      <c r="N852">
        <f t="shared" si="1183"/>
        <v>2.8400000333786011</v>
      </c>
      <c r="O852" s="1">
        <v>22.089632034301758</v>
      </c>
      <c r="P852" s="1">
        <v>24.901914596557617</v>
      </c>
      <c r="Q852" s="1">
        <v>21.189479827880859</v>
      </c>
      <c r="R852" s="1">
        <v>399.98553466796875</v>
      </c>
      <c r="S852" s="1">
        <v>408.35479736328125</v>
      </c>
      <c r="T852" s="1">
        <v>13.933694839477539</v>
      </c>
      <c r="U852" s="1">
        <v>14.34049129486084</v>
      </c>
      <c r="V852" s="1">
        <v>53.097217559814453</v>
      </c>
      <c r="W852" s="1">
        <v>54.663764953613281</v>
      </c>
      <c r="X852" s="1">
        <v>499.4739990234375</v>
      </c>
      <c r="Y852" s="1">
        <v>2001.0743408203125</v>
      </c>
      <c r="Z852" s="1">
        <v>134.01573181152344</v>
      </c>
      <c r="AA852" s="1">
        <v>101.6868896484375</v>
      </c>
      <c r="AB852" s="1">
        <v>13.073792457580566</v>
      </c>
      <c r="AC852" s="1">
        <v>0.39919430017471313</v>
      </c>
      <c r="AD852" s="1">
        <v>0.18422108888626099</v>
      </c>
      <c r="AE852" s="1">
        <v>4.0885638445615768E-3</v>
      </c>
      <c r="AF852" s="1">
        <v>0.18400894105434418</v>
      </c>
      <c r="AG852" s="1">
        <v>3.0108469072729349E-3</v>
      </c>
      <c r="AH852" s="1">
        <v>1</v>
      </c>
      <c r="AI852" s="1">
        <v>-0.21956524252891541</v>
      </c>
      <c r="AJ852" s="1">
        <v>2.737391471862793</v>
      </c>
      <c r="AK852" s="1">
        <v>1</v>
      </c>
      <c r="AL852" s="1">
        <v>0</v>
      </c>
      <c r="AM852" s="1">
        <v>0.15999999642372131</v>
      </c>
      <c r="AN852" s="1">
        <v>111115</v>
      </c>
      <c r="AO852">
        <f t="shared" si="1184"/>
        <v>0.83245666503906246</v>
      </c>
      <c r="AP852">
        <f t="shared" si="1185"/>
        <v>3.4356734511998595E-4</v>
      </c>
      <c r="AQ852">
        <f t="shared" si="1186"/>
        <v>298.05191459655759</v>
      </c>
      <c r="AR852">
        <f t="shared" si="1187"/>
        <v>295.23963203430174</v>
      </c>
      <c r="AS852">
        <f t="shared" si="1188"/>
        <v>320.17188737485048</v>
      </c>
      <c r="AT852">
        <f t="shared" si="1189"/>
        <v>3.1078911653149959</v>
      </c>
      <c r="AU852">
        <f t="shared" si="1190"/>
        <v>3.161131031427753</v>
      </c>
      <c r="AV852">
        <f t="shared" si="1191"/>
        <v>31.086908473223485</v>
      </c>
      <c r="AW852">
        <f t="shared" si="1192"/>
        <v>16.746417178362645</v>
      </c>
      <c r="AX852">
        <f t="shared" si="1193"/>
        <v>23.495773315429688</v>
      </c>
      <c r="AY852">
        <f t="shared" si="1194"/>
        <v>2.9054523494755209</v>
      </c>
      <c r="AZ852">
        <f t="shared" si="1195"/>
        <v>2.0049880280469771E-2</v>
      </c>
      <c r="BA852">
        <f t="shared" si="1196"/>
        <v>1.4582399558048929</v>
      </c>
      <c r="BB852">
        <f t="shared" si="1197"/>
        <v>1.447212393670628</v>
      </c>
      <c r="BC852">
        <f t="shared" si="1198"/>
        <v>1.254390534109422E-2</v>
      </c>
      <c r="BD852">
        <f t="shared" si="1199"/>
        <v>97.239555695940453</v>
      </c>
      <c r="BE852">
        <f t="shared" si="1200"/>
        <v>2.3417489825793072</v>
      </c>
      <c r="BF852">
        <f t="shared" si="1201"/>
        <v>45.26745446115202</v>
      </c>
      <c r="BG852">
        <f t="shared" si="1202"/>
        <v>411.73328920589529</v>
      </c>
      <c r="BH852">
        <f t="shared" si="1203"/>
        <v>-7.8140744180387953E-3</v>
      </c>
    </row>
    <row r="853" spans="1:60" x14ac:dyDescent="0.45">
      <c r="A853" s="1">
        <v>797</v>
      </c>
      <c r="B853" s="1" t="s">
        <v>915</v>
      </c>
      <c r="C853" s="1">
        <v>4593.5000285096467</v>
      </c>
      <c r="D853" s="1">
        <v>0</v>
      </c>
      <c r="E853">
        <f t="shared" si="1176"/>
        <v>-7.0686205955522574</v>
      </c>
      <c r="F853">
        <f t="shared" si="1177"/>
        <v>1.9305552637746339E-2</v>
      </c>
      <c r="G853">
        <f t="shared" si="1178"/>
        <v>978.54399132425181</v>
      </c>
      <c r="H853">
        <f t="shared" si="1179"/>
        <v>0.32878945929097442</v>
      </c>
      <c r="I853">
        <f t="shared" si="1180"/>
        <v>1.7040012745261384</v>
      </c>
      <c r="J853">
        <f t="shared" si="1181"/>
        <v>24.897052764892578</v>
      </c>
      <c r="K853" s="1">
        <v>6</v>
      </c>
      <c r="L853">
        <f t="shared" si="1182"/>
        <v>1.4200000166893005</v>
      </c>
      <c r="M853" s="1">
        <v>1</v>
      </c>
      <c r="N853">
        <f t="shared" si="1183"/>
        <v>2.8400000333786011</v>
      </c>
      <c r="O853" s="1">
        <v>22.085369110107422</v>
      </c>
      <c r="P853" s="1">
        <v>24.897052764892578</v>
      </c>
      <c r="Q853" s="1">
        <v>21.196041107177734</v>
      </c>
      <c r="R853" s="1">
        <v>399.978271484375</v>
      </c>
      <c r="S853" s="1">
        <v>408.30841064453125</v>
      </c>
      <c r="T853" s="1">
        <v>13.931282043457031</v>
      </c>
      <c r="U853" s="1">
        <v>14.320594787597656</v>
      </c>
      <c r="V853" s="1">
        <v>53.107383728027344</v>
      </c>
      <c r="W853" s="1">
        <v>54.604423522949219</v>
      </c>
      <c r="X853" s="1">
        <v>499.46630859375</v>
      </c>
      <c r="Y853" s="1">
        <v>2001.2188720703125</v>
      </c>
      <c r="Z853" s="1">
        <v>119.28511810302734</v>
      </c>
      <c r="AA853" s="1">
        <v>101.68662261962891</v>
      </c>
      <c r="AB853" s="1">
        <v>13.073792457580566</v>
      </c>
      <c r="AC853" s="1">
        <v>0.39919430017471313</v>
      </c>
      <c r="AD853" s="1">
        <v>0.18422108888626099</v>
      </c>
      <c r="AE853" s="1">
        <v>4.0885638445615768E-3</v>
      </c>
      <c r="AF853" s="1">
        <v>0.18400894105434418</v>
      </c>
      <c r="AG853" s="1">
        <v>3.0108469072729349E-3</v>
      </c>
      <c r="AH853" s="1">
        <v>1</v>
      </c>
      <c r="AI853" s="1">
        <v>-0.21956524252891541</v>
      </c>
      <c r="AJ853" s="1">
        <v>2.737391471862793</v>
      </c>
      <c r="AK853" s="1">
        <v>1</v>
      </c>
      <c r="AL853" s="1">
        <v>0</v>
      </c>
      <c r="AM853" s="1">
        <v>0.15999999642372131</v>
      </c>
      <c r="AN853" s="1">
        <v>111115</v>
      </c>
      <c r="AO853">
        <f t="shared" si="1184"/>
        <v>0.8324438476562499</v>
      </c>
      <c r="AP853">
        <f t="shared" si="1185"/>
        <v>3.2878945929097441E-4</v>
      </c>
      <c r="AQ853">
        <f t="shared" si="1186"/>
        <v>298.04705276489256</v>
      </c>
      <c r="AR853">
        <f t="shared" si="1187"/>
        <v>295.2353691101074</v>
      </c>
      <c r="AS853">
        <f t="shared" si="1188"/>
        <v>320.1950123743336</v>
      </c>
      <c r="AT853">
        <f t="shared" si="1189"/>
        <v>3.1156757225723566</v>
      </c>
      <c r="AU853">
        <f t="shared" si="1190"/>
        <v>3.1602141923812059</v>
      </c>
      <c r="AV853">
        <f t="shared" si="1191"/>
        <v>31.077973788178301</v>
      </c>
      <c r="AW853">
        <f t="shared" si="1192"/>
        <v>16.757379000580645</v>
      </c>
      <c r="AX853">
        <f t="shared" si="1193"/>
        <v>23.4912109375</v>
      </c>
      <c r="AY853">
        <f t="shared" si="1194"/>
        <v>2.9046531329101382</v>
      </c>
      <c r="AZ853">
        <f t="shared" si="1195"/>
        <v>1.9175204778296991E-2</v>
      </c>
      <c r="BA853">
        <f t="shared" si="1196"/>
        <v>1.4562129178550676</v>
      </c>
      <c r="BB853">
        <f t="shared" si="1197"/>
        <v>1.4484402150550706</v>
      </c>
      <c r="BC853">
        <f t="shared" si="1198"/>
        <v>1.1996146157204674E-2</v>
      </c>
      <c r="BD853">
        <f t="shared" si="1199"/>
        <v>99.504833562494625</v>
      </c>
      <c r="BE853">
        <f t="shared" si="1200"/>
        <v>2.3965805401352882</v>
      </c>
      <c r="BF853">
        <f t="shared" si="1201"/>
        <v>45.199698014411283</v>
      </c>
      <c r="BG853">
        <f t="shared" si="1202"/>
        <v>411.66849433884136</v>
      </c>
      <c r="BH853">
        <f t="shared" si="1203"/>
        <v>-7.7610873965602125E-3</v>
      </c>
    </row>
    <row r="854" spans="1:60" x14ac:dyDescent="0.45">
      <c r="A854" s="1">
        <v>798</v>
      </c>
      <c r="B854" s="1" t="s">
        <v>916</v>
      </c>
      <c r="C854" s="1">
        <v>4598.5000283978879</v>
      </c>
      <c r="D854" s="1">
        <v>0</v>
      </c>
      <c r="E854">
        <f t="shared" si="1176"/>
        <v>-7.0958237830195348</v>
      </c>
      <c r="F854">
        <f t="shared" si="1177"/>
        <v>1.8617563889647339E-2</v>
      </c>
      <c r="G854">
        <f t="shared" si="1178"/>
        <v>1002.2291681234426</v>
      </c>
      <c r="H854">
        <f t="shared" si="1179"/>
        <v>0.31729511208235345</v>
      </c>
      <c r="I854">
        <f t="shared" si="1180"/>
        <v>1.7047993771791241</v>
      </c>
      <c r="J854">
        <f t="shared" si="1181"/>
        <v>24.892341613769531</v>
      </c>
      <c r="K854" s="1">
        <v>6</v>
      </c>
      <c r="L854">
        <f t="shared" si="1182"/>
        <v>1.4200000166893005</v>
      </c>
      <c r="M854" s="1">
        <v>1</v>
      </c>
      <c r="N854">
        <f t="shared" si="1183"/>
        <v>2.8400000333786011</v>
      </c>
      <c r="O854" s="1">
        <v>22.082132339477539</v>
      </c>
      <c r="P854" s="1">
        <v>24.892341613769531</v>
      </c>
      <c r="Q854" s="1">
        <v>21.194076538085938</v>
      </c>
      <c r="R854" s="1">
        <v>399.96029663085937</v>
      </c>
      <c r="S854" s="1">
        <v>408.32839965820313</v>
      </c>
      <c r="T854" s="1">
        <v>13.928402900695801</v>
      </c>
      <c r="U854" s="1">
        <v>14.304096221923828</v>
      </c>
      <c r="V854" s="1">
        <v>53.109363555908203</v>
      </c>
      <c r="W854" s="1">
        <v>54.552986145019531</v>
      </c>
      <c r="X854" s="1">
        <v>499.48690795898437</v>
      </c>
      <c r="Y854" s="1">
        <v>2001.30078125</v>
      </c>
      <c r="Z854" s="1">
        <v>110.00580596923828</v>
      </c>
      <c r="AA854" s="1">
        <v>101.68601989746094</v>
      </c>
      <c r="AB854" s="1">
        <v>13.073792457580566</v>
      </c>
      <c r="AC854" s="1">
        <v>0.39919430017471313</v>
      </c>
      <c r="AD854" s="1">
        <v>0.18422108888626099</v>
      </c>
      <c r="AE854" s="1">
        <v>4.0885638445615768E-3</v>
      </c>
      <c r="AF854" s="1">
        <v>0.18400894105434418</v>
      </c>
      <c r="AG854" s="1">
        <v>3.0108469072729349E-3</v>
      </c>
      <c r="AH854" s="1">
        <v>1</v>
      </c>
      <c r="AI854" s="1">
        <v>-0.21956524252891541</v>
      </c>
      <c r="AJ854" s="1">
        <v>2.737391471862793</v>
      </c>
      <c r="AK854" s="1">
        <v>1</v>
      </c>
      <c r="AL854" s="1">
        <v>0</v>
      </c>
      <c r="AM854" s="1">
        <v>0.15999999642372131</v>
      </c>
      <c r="AN854" s="1">
        <v>111115</v>
      </c>
      <c r="AO854">
        <f t="shared" si="1184"/>
        <v>0.83247817993164042</v>
      </c>
      <c r="AP854">
        <f t="shared" si="1185"/>
        <v>3.1729511208235343E-4</v>
      </c>
      <c r="AQ854">
        <f t="shared" si="1186"/>
        <v>298.04234161376951</v>
      </c>
      <c r="AR854">
        <f t="shared" si="1187"/>
        <v>295.23213233947752</v>
      </c>
      <c r="AS854">
        <f t="shared" si="1188"/>
        <v>320.20811784279067</v>
      </c>
      <c r="AT854">
        <f t="shared" si="1189"/>
        <v>3.1218094846424176</v>
      </c>
      <c r="AU854">
        <f t="shared" si="1190"/>
        <v>3.1593259902168662</v>
      </c>
      <c r="AV854">
        <f t="shared" si="1191"/>
        <v>31.069423244244348</v>
      </c>
      <c r="AW854">
        <f t="shared" si="1192"/>
        <v>16.76532702232052</v>
      </c>
      <c r="AX854">
        <f t="shared" si="1193"/>
        <v>23.487236976623535</v>
      </c>
      <c r="AY854">
        <f t="shared" si="1194"/>
        <v>2.9039571492437708</v>
      </c>
      <c r="AZ854">
        <f t="shared" si="1195"/>
        <v>1.8496311685254441E-2</v>
      </c>
      <c r="BA854">
        <f t="shared" si="1196"/>
        <v>1.4545266130377421</v>
      </c>
      <c r="BB854">
        <f t="shared" si="1197"/>
        <v>1.4494305362060287</v>
      </c>
      <c r="BC854">
        <f t="shared" si="1198"/>
        <v>1.1571027749289409E-2</v>
      </c>
      <c r="BD854">
        <f t="shared" si="1199"/>
        <v>101.91269513161612</v>
      </c>
      <c r="BE854">
        <f t="shared" si="1200"/>
        <v>2.4544684351183319</v>
      </c>
      <c r="BF854">
        <f t="shared" si="1201"/>
        <v>45.146121825452354</v>
      </c>
      <c r="BG854">
        <f t="shared" si="1202"/>
        <v>411.70141444499535</v>
      </c>
      <c r="BH854">
        <f t="shared" si="1203"/>
        <v>-7.781098478663151E-3</v>
      </c>
    </row>
    <row r="855" spans="1:60" x14ac:dyDescent="0.45">
      <c r="A855" s="1">
        <v>799</v>
      </c>
      <c r="B855" s="1" t="s">
        <v>917</v>
      </c>
      <c r="C855" s="1">
        <v>4603.5000282861292</v>
      </c>
      <c r="D855" s="1">
        <v>0</v>
      </c>
      <c r="E855">
        <f t="shared" si="1176"/>
        <v>-9.5728421167231534</v>
      </c>
      <c r="F855">
        <f t="shared" si="1177"/>
        <v>2.0482180377533566E-2</v>
      </c>
      <c r="G855">
        <f t="shared" si="1178"/>
        <v>1142.3666510428338</v>
      </c>
      <c r="H855">
        <f t="shared" si="1179"/>
        <v>0.34814237010781113</v>
      </c>
      <c r="I855">
        <f t="shared" si="1180"/>
        <v>1.7013299840480964</v>
      </c>
      <c r="J855">
        <f t="shared" si="1181"/>
        <v>24.891689300537109</v>
      </c>
      <c r="K855" s="1">
        <v>6</v>
      </c>
      <c r="L855">
        <f t="shared" si="1182"/>
        <v>1.4200000166893005</v>
      </c>
      <c r="M855" s="1">
        <v>1</v>
      </c>
      <c r="N855">
        <f t="shared" si="1183"/>
        <v>2.8400000333786011</v>
      </c>
      <c r="O855" s="1">
        <v>22.079708099365234</v>
      </c>
      <c r="P855" s="1">
        <v>24.891689300537109</v>
      </c>
      <c r="Q855" s="1">
        <v>21.191806793212891</v>
      </c>
      <c r="R855" s="1">
        <v>399.87899780273437</v>
      </c>
      <c r="S855" s="1">
        <v>411.205810546875</v>
      </c>
      <c r="T855" s="1">
        <v>13.924850463867188</v>
      </c>
      <c r="U855" s="1">
        <v>14.337038993835449</v>
      </c>
      <c r="V855" s="1">
        <v>53.103507995605469</v>
      </c>
      <c r="W855" s="1">
        <v>54.550018310546875</v>
      </c>
      <c r="X855" s="1">
        <v>499.50595092773437</v>
      </c>
      <c r="Y855" s="1">
        <v>2001.0994873046875</v>
      </c>
      <c r="Z855" s="1">
        <v>113.27040100097656</v>
      </c>
      <c r="AA855" s="1">
        <v>101.68578338623047</v>
      </c>
      <c r="AB855" s="1">
        <v>13.073792457580566</v>
      </c>
      <c r="AC855" s="1">
        <v>0.39919430017471313</v>
      </c>
      <c r="AD855" s="1">
        <v>0.18422108888626099</v>
      </c>
      <c r="AE855" s="1">
        <v>4.0885638445615768E-3</v>
      </c>
      <c r="AF855" s="1">
        <v>0.18400894105434418</v>
      </c>
      <c r="AG855" s="1">
        <v>3.0108469072729349E-3</v>
      </c>
      <c r="AH855" s="1">
        <v>0.66666668653488159</v>
      </c>
      <c r="AI855" s="1">
        <v>-0.21956524252891541</v>
      </c>
      <c r="AJ855" s="1">
        <v>2.737391471862793</v>
      </c>
      <c r="AK855" s="1">
        <v>1</v>
      </c>
      <c r="AL855" s="1">
        <v>0</v>
      </c>
      <c r="AM855" s="1">
        <v>0.15999999642372131</v>
      </c>
      <c r="AN855" s="1">
        <v>111115</v>
      </c>
      <c r="AO855">
        <f t="shared" si="1184"/>
        <v>0.83250991821289055</v>
      </c>
      <c r="AP855">
        <f t="shared" si="1185"/>
        <v>3.4814237010781111E-4</v>
      </c>
      <c r="AQ855">
        <f t="shared" si="1186"/>
        <v>298.04168930053709</v>
      </c>
      <c r="AR855">
        <f t="shared" si="1187"/>
        <v>295.22970809936521</v>
      </c>
      <c r="AS855">
        <f t="shared" si="1188"/>
        <v>320.17591081226055</v>
      </c>
      <c r="AT855">
        <f t="shared" si="1189"/>
        <v>3.1057599095109589</v>
      </c>
      <c r="AU855">
        <f t="shared" si="1190"/>
        <v>3.1592030255751875</v>
      </c>
      <c r="AV855">
        <f t="shared" si="1191"/>
        <v>31.068286247799939</v>
      </c>
      <c r="AW855">
        <f t="shared" si="1192"/>
        <v>16.73124725396449</v>
      </c>
      <c r="AX855">
        <f t="shared" si="1193"/>
        <v>23.485698699951172</v>
      </c>
      <c r="AY855">
        <f t="shared" si="1194"/>
        <v>2.9036877807575885</v>
      </c>
      <c r="AZ855">
        <f t="shared" si="1195"/>
        <v>2.0335519891060222E-2</v>
      </c>
      <c r="BA855">
        <f t="shared" si="1196"/>
        <v>1.4578730415270911</v>
      </c>
      <c r="BB855">
        <f t="shared" si="1197"/>
        <v>1.4458147392304974</v>
      </c>
      <c r="BC855">
        <f t="shared" si="1198"/>
        <v>1.2722795590306967E-2</v>
      </c>
      <c r="BD855">
        <f t="shared" si="1199"/>
        <v>116.16244782559512</v>
      </c>
      <c r="BE855">
        <f t="shared" si="1200"/>
        <v>2.7780897588085294</v>
      </c>
      <c r="BF855">
        <f t="shared" si="1201"/>
        <v>45.29041791858198</v>
      </c>
      <c r="BG855">
        <f t="shared" si="1202"/>
        <v>415.75628121789185</v>
      </c>
      <c r="BH855">
        <f t="shared" si="1203"/>
        <v>-1.0428177269263504E-2</v>
      </c>
    </row>
    <row r="856" spans="1:60" x14ac:dyDescent="0.45">
      <c r="A856" s="1">
        <v>800</v>
      </c>
      <c r="B856" s="1" t="s">
        <v>918</v>
      </c>
      <c r="C856" s="1">
        <v>4609.0000281631947</v>
      </c>
      <c r="D856" s="1">
        <v>0</v>
      </c>
      <c r="E856">
        <f t="shared" si="1176"/>
        <v>-105.25177061326411</v>
      </c>
      <c r="F856">
        <f t="shared" si="1177"/>
        <v>0.1268444748537596</v>
      </c>
      <c r="G856">
        <f t="shared" si="1178"/>
        <v>1874.785545127648</v>
      </c>
      <c r="H856">
        <f t="shared" si="1179"/>
        <v>1.8318880720792652</v>
      </c>
      <c r="I856">
        <f t="shared" si="1180"/>
        <v>1.4981506943436196</v>
      </c>
      <c r="J856">
        <f t="shared" si="1181"/>
        <v>24.758607864379883</v>
      </c>
      <c r="K856" s="1">
        <v>6</v>
      </c>
      <c r="L856">
        <f t="shared" si="1182"/>
        <v>1.4200000166893005</v>
      </c>
      <c r="M856" s="1">
        <v>1</v>
      </c>
      <c r="N856">
        <f t="shared" si="1183"/>
        <v>2.8400000333786011</v>
      </c>
      <c r="O856" s="1">
        <v>22.084901809692383</v>
      </c>
      <c r="P856" s="1">
        <v>24.758607864379883</v>
      </c>
      <c r="Q856" s="1">
        <v>21.192241668701172</v>
      </c>
      <c r="R856" s="1">
        <v>399.90676879882812</v>
      </c>
      <c r="S856" s="1">
        <v>525.1688232421875</v>
      </c>
      <c r="T856" s="1">
        <v>13.924441337585449</v>
      </c>
      <c r="U856" s="1">
        <v>16.089315414428711</v>
      </c>
      <c r="V856" s="1">
        <v>53.088455200195313</v>
      </c>
      <c r="W856" s="1">
        <v>60.450389862060547</v>
      </c>
      <c r="X856" s="1">
        <v>499.54339599609375</v>
      </c>
      <c r="Y856" s="1">
        <v>1996.1400146484375</v>
      </c>
      <c r="Z856" s="1">
        <v>117.13975524902344</v>
      </c>
      <c r="AA856" s="1">
        <v>101.68568420410156</v>
      </c>
      <c r="AB856" s="1">
        <v>13.073792457580566</v>
      </c>
      <c r="AC856" s="1">
        <v>0.39919430017471313</v>
      </c>
      <c r="AD856" s="1">
        <v>0.18422108888626099</v>
      </c>
      <c r="AE856" s="1">
        <v>4.0885638445615768E-3</v>
      </c>
      <c r="AF856" s="1">
        <v>0.18400894105434418</v>
      </c>
      <c r="AG856" s="1">
        <v>3.0108469072729349E-3</v>
      </c>
      <c r="AH856" s="1">
        <v>0.3333333432674408</v>
      </c>
      <c r="AI856" s="1">
        <v>-0.21956524252891541</v>
      </c>
      <c r="AJ856" s="1">
        <v>2.737391471862793</v>
      </c>
      <c r="AK856" s="1">
        <v>1</v>
      </c>
      <c r="AL856" s="1">
        <v>0</v>
      </c>
      <c r="AM856" s="1">
        <v>0.15999999642372131</v>
      </c>
      <c r="AN856" s="1">
        <v>111115</v>
      </c>
      <c r="AO856">
        <f t="shared" si="1184"/>
        <v>0.83257232666015613</v>
      </c>
      <c r="AP856">
        <f t="shared" si="1185"/>
        <v>1.8318880720792651E-3</v>
      </c>
      <c r="AQ856">
        <f t="shared" si="1186"/>
        <v>297.90860786437986</v>
      </c>
      <c r="AR856">
        <f t="shared" si="1187"/>
        <v>295.23490180969236</v>
      </c>
      <c r="AS856">
        <f t="shared" si="1188"/>
        <v>319.38239520499701</v>
      </c>
      <c r="AT856">
        <f t="shared" si="1189"/>
        <v>2.3711866629846639</v>
      </c>
      <c r="AU856">
        <f t="shared" si="1190"/>
        <v>3.1342037406354009</v>
      </c>
      <c r="AV856">
        <f t="shared" si="1191"/>
        <v>30.822467933091612</v>
      </c>
      <c r="AW856">
        <f t="shared" si="1192"/>
        <v>14.733152518662902</v>
      </c>
      <c r="AX856">
        <f t="shared" si="1193"/>
        <v>23.421754837036133</v>
      </c>
      <c r="AY856">
        <f t="shared" si="1194"/>
        <v>2.8925098519353329</v>
      </c>
      <c r="AZ856">
        <f t="shared" si="1195"/>
        <v>0.12142136597283205</v>
      </c>
      <c r="BA856">
        <f t="shared" si="1196"/>
        <v>1.6360530462917813</v>
      </c>
      <c r="BB856">
        <f t="shared" si="1197"/>
        <v>1.2564568056435517</v>
      </c>
      <c r="BC856">
        <f t="shared" si="1198"/>
        <v>7.6357639210945169E-2</v>
      </c>
      <c r="BD856">
        <f t="shared" si="1199"/>
        <v>190.63885089226443</v>
      </c>
      <c r="BE856">
        <f t="shared" si="1200"/>
        <v>3.5698721290297724</v>
      </c>
      <c r="BF856">
        <f t="shared" si="1201"/>
        <v>53.144565380223476</v>
      </c>
      <c r="BG856">
        <f t="shared" si="1202"/>
        <v>575.20047417807484</v>
      </c>
      <c r="BH856">
        <f t="shared" si="1203"/>
        <v>-9.7245392795159688E-2</v>
      </c>
    </row>
    <row r="857" spans="1:60" x14ac:dyDescent="0.45">
      <c r="A857" s="1">
        <v>801</v>
      </c>
      <c r="B857" s="1" t="s">
        <v>919</v>
      </c>
      <c r="C857" s="1">
        <v>4614.0000280514359</v>
      </c>
      <c r="D857" s="1">
        <v>0</v>
      </c>
      <c r="E857">
        <f t="shared" si="1176"/>
        <v>-294.24757173220218</v>
      </c>
      <c r="F857">
        <f t="shared" si="1177"/>
        <v>0.30425251240061918</v>
      </c>
      <c r="G857">
        <f t="shared" si="1178"/>
        <v>2408.3450285541062</v>
      </c>
      <c r="H857">
        <f t="shared" si="1179"/>
        <v>3.4561197321049013</v>
      </c>
      <c r="I857">
        <f t="shared" si="1180"/>
        <v>1.247962337223034</v>
      </c>
      <c r="J857">
        <f t="shared" si="1181"/>
        <v>24.457870483398438</v>
      </c>
      <c r="K857" s="1">
        <v>6</v>
      </c>
      <c r="L857">
        <f t="shared" si="1182"/>
        <v>1.4200000166893005</v>
      </c>
      <c r="M857" s="1">
        <v>1</v>
      </c>
      <c r="N857">
        <f t="shared" si="1183"/>
        <v>2.8400000333786011</v>
      </c>
      <c r="O857" s="1">
        <v>22.091842651367187</v>
      </c>
      <c r="P857" s="1">
        <v>24.457870483398438</v>
      </c>
      <c r="Q857" s="1">
        <v>21.195018768310547</v>
      </c>
      <c r="R857" s="1">
        <v>400.0450439453125</v>
      </c>
      <c r="S857" s="1">
        <v>750.35333251953125</v>
      </c>
      <c r="T857" s="1">
        <v>13.92399787902832</v>
      </c>
      <c r="U857" s="1">
        <v>18.000448226928711</v>
      </c>
      <c r="V857" s="1">
        <v>53.063861846923828</v>
      </c>
      <c r="W857" s="1">
        <v>67.158935546875</v>
      </c>
      <c r="X857" s="1">
        <v>499.53872680664062</v>
      </c>
      <c r="Y857" s="1">
        <v>1992.68603515625</v>
      </c>
      <c r="Z857" s="1">
        <v>104.03969573974609</v>
      </c>
      <c r="AA857" s="1">
        <v>101.68546295166016</v>
      </c>
      <c r="AB857" s="1">
        <v>13.073792457580566</v>
      </c>
      <c r="AC857" s="1">
        <v>0.39919430017471313</v>
      </c>
      <c r="AD857" s="1">
        <v>0.18422108888626099</v>
      </c>
      <c r="AE857" s="1">
        <v>4.0885638445615768E-3</v>
      </c>
      <c r="AF857" s="1">
        <v>0.18400894105434418</v>
      </c>
      <c r="AG857" s="1">
        <v>3.0108469072729349E-3</v>
      </c>
      <c r="AH857" s="1">
        <v>0.3333333432674408</v>
      </c>
      <c r="AI857" s="1">
        <v>-0.21956524252891541</v>
      </c>
      <c r="AJ857" s="1">
        <v>2.737391471862793</v>
      </c>
      <c r="AK857" s="1">
        <v>1</v>
      </c>
      <c r="AL857" s="1">
        <v>0</v>
      </c>
      <c r="AM857" s="1">
        <v>0.15999999642372131</v>
      </c>
      <c r="AN857" s="1">
        <v>111115</v>
      </c>
      <c r="AO857">
        <f t="shared" si="1184"/>
        <v>0.83256454467773422</v>
      </c>
      <c r="AP857">
        <f t="shared" si="1185"/>
        <v>3.4561197321049011E-3</v>
      </c>
      <c r="AQ857">
        <f t="shared" si="1186"/>
        <v>297.60787048339841</v>
      </c>
      <c r="AR857">
        <f t="shared" si="1187"/>
        <v>295.24184265136716</v>
      </c>
      <c r="AS857">
        <f t="shared" si="1188"/>
        <v>318.8297584985994</v>
      </c>
      <c r="AT857">
        <f t="shared" si="1189"/>
        <v>1.5908610241973322</v>
      </c>
      <c r="AU857">
        <f t="shared" si="1190"/>
        <v>3.0783462485156701</v>
      </c>
      <c r="AV857">
        <f t="shared" si="1191"/>
        <v>30.273218601355758</v>
      </c>
      <c r="AW857">
        <f t="shared" si="1192"/>
        <v>12.272770374427047</v>
      </c>
      <c r="AX857">
        <f t="shared" si="1193"/>
        <v>23.274856567382812</v>
      </c>
      <c r="AY857">
        <f t="shared" si="1194"/>
        <v>2.8669732238128134</v>
      </c>
      <c r="AZ857">
        <f t="shared" si="1195"/>
        <v>0.27481162304637424</v>
      </c>
      <c r="BA857">
        <f t="shared" si="1196"/>
        <v>1.8303839112926361</v>
      </c>
      <c r="BB857">
        <f t="shared" si="1197"/>
        <v>1.0365893125201773</v>
      </c>
      <c r="BC857">
        <f t="shared" si="1198"/>
        <v>0.17418009544689714</v>
      </c>
      <c r="BD857">
        <f t="shared" si="1199"/>
        <v>244.89367917585349</v>
      </c>
      <c r="BE857">
        <f t="shared" si="1200"/>
        <v>3.2096146231101312</v>
      </c>
      <c r="BF857">
        <f t="shared" si="1201"/>
        <v>62.477133391141052</v>
      </c>
      <c r="BG857">
        <f t="shared" si="1202"/>
        <v>890.22453574832275</v>
      </c>
      <c r="BH857">
        <f t="shared" si="1203"/>
        <v>-0.20650683115219651</v>
      </c>
    </row>
    <row r="858" spans="1:60" x14ac:dyDescent="0.45">
      <c r="A858" s="1">
        <v>802</v>
      </c>
      <c r="B858" s="1" t="s">
        <v>920</v>
      </c>
      <c r="C858" s="1">
        <v>4619.0000279396772</v>
      </c>
      <c r="D858" s="1">
        <v>0</v>
      </c>
      <c r="E858">
        <f t="shared" si="1176"/>
        <v>-568.56153363751741</v>
      </c>
      <c r="F858">
        <f t="shared" si="1177"/>
        <v>0.63110892546641273</v>
      </c>
      <c r="G858">
        <f t="shared" si="1178"/>
        <v>2762.4371894592819</v>
      </c>
      <c r="H858">
        <f t="shared" si="1179"/>
        <v>5.1311518574455812</v>
      </c>
      <c r="I858">
        <f t="shared" si="1180"/>
        <v>0.98539193355741395</v>
      </c>
      <c r="J858">
        <f t="shared" si="1181"/>
        <v>24.11308479309082</v>
      </c>
      <c r="K858" s="1">
        <v>6</v>
      </c>
      <c r="L858">
        <f t="shared" si="1182"/>
        <v>1.4200000166893005</v>
      </c>
      <c r="M858" s="1">
        <v>1</v>
      </c>
      <c r="N858">
        <f t="shared" si="1183"/>
        <v>2.8400000333786011</v>
      </c>
      <c r="O858" s="1">
        <v>22.10188102722168</v>
      </c>
      <c r="P858" s="1">
        <v>24.11308479309082</v>
      </c>
      <c r="Q858" s="1">
        <v>21.358264923095703</v>
      </c>
      <c r="R858" s="1">
        <v>400.16802978515625</v>
      </c>
      <c r="S858" s="1">
        <v>1076.4581298828125</v>
      </c>
      <c r="T858" s="1">
        <v>13.92319393157959</v>
      </c>
      <c r="U858" s="1">
        <v>19.963409423828125</v>
      </c>
      <c r="V858" s="1">
        <v>53.037376403808594</v>
      </c>
      <c r="W858" s="1">
        <v>74.593795776367188</v>
      </c>
      <c r="X858" s="1">
        <v>499.5235595703125</v>
      </c>
      <c r="Y858" s="1">
        <v>1992.2315673828125</v>
      </c>
      <c r="Z858" s="1">
        <v>83.8448486328125</v>
      </c>
      <c r="AA858" s="1">
        <v>101.68543243408203</v>
      </c>
      <c r="AB858" s="1">
        <v>13.073792457580566</v>
      </c>
      <c r="AC858" s="1">
        <v>0.39919430017471313</v>
      </c>
      <c r="AD858" s="1">
        <v>0.18422108888626099</v>
      </c>
      <c r="AE858" s="1">
        <v>4.0885638445615768E-3</v>
      </c>
      <c r="AF858" s="1">
        <v>0.18400894105434418</v>
      </c>
      <c r="AG858" s="1">
        <v>3.0108469072729349E-3</v>
      </c>
      <c r="AH858" s="1">
        <v>0.3333333432674408</v>
      </c>
      <c r="AI858" s="1">
        <v>-0.21956524252891541</v>
      </c>
      <c r="AJ858" s="1">
        <v>2.737391471862793</v>
      </c>
      <c r="AK858" s="1">
        <v>1</v>
      </c>
      <c r="AL858" s="1">
        <v>0</v>
      </c>
      <c r="AM858" s="1">
        <v>0.15999999642372131</v>
      </c>
      <c r="AN858" s="1">
        <v>111115</v>
      </c>
      <c r="AO858">
        <f t="shared" si="1184"/>
        <v>0.83253926595052075</v>
      </c>
      <c r="AP858">
        <f t="shared" si="1185"/>
        <v>5.1311518574455811E-3</v>
      </c>
      <c r="AQ858">
        <f t="shared" si="1186"/>
        <v>297.2630847930908</v>
      </c>
      <c r="AR858">
        <f t="shared" si="1187"/>
        <v>295.25188102722166</v>
      </c>
      <c r="AS858">
        <f t="shared" si="1188"/>
        <v>318.75704365647471</v>
      </c>
      <c r="AT858">
        <f t="shared" si="1189"/>
        <v>0.79588447071336976</v>
      </c>
      <c r="AU858">
        <f t="shared" si="1190"/>
        <v>3.0153798536780054</v>
      </c>
      <c r="AV858">
        <f t="shared" si="1191"/>
        <v>29.654000396101349</v>
      </c>
      <c r="AW858">
        <f t="shared" si="1192"/>
        <v>9.690590972273224</v>
      </c>
      <c r="AX858">
        <f t="shared" si="1193"/>
        <v>23.10748291015625</v>
      </c>
      <c r="AY858">
        <f t="shared" si="1194"/>
        <v>2.8381177160420292</v>
      </c>
      <c r="AZ858">
        <f t="shared" si="1195"/>
        <v>0.51636217434860832</v>
      </c>
      <c r="BA858">
        <f t="shared" si="1196"/>
        <v>2.0299879201205915</v>
      </c>
      <c r="BB858">
        <f t="shared" si="1197"/>
        <v>0.80812979592143774</v>
      </c>
      <c r="BC858">
        <f t="shared" si="1198"/>
        <v>0.33138760119219962</v>
      </c>
      <c r="BD858">
        <f t="shared" si="1199"/>
        <v>280.89962018215726</v>
      </c>
      <c r="BE858">
        <f t="shared" si="1200"/>
        <v>2.566228181824417</v>
      </c>
      <c r="BF858">
        <f t="shared" si="1201"/>
        <v>72.582537596082076</v>
      </c>
      <c r="BG858">
        <f t="shared" si="1202"/>
        <v>1346.7250529072903</v>
      </c>
      <c r="BH858">
        <f t="shared" si="1203"/>
        <v>-0.30642957745415977</v>
      </c>
    </row>
    <row r="859" spans="1:60" x14ac:dyDescent="0.45">
      <c r="A859" s="1">
        <v>803</v>
      </c>
      <c r="B859" s="1" t="s">
        <v>921</v>
      </c>
      <c r="C859" s="1">
        <v>4624.5000278167427</v>
      </c>
      <c r="D859" s="1">
        <v>0</v>
      </c>
      <c r="E859">
        <f t="shared" si="1176"/>
        <v>-619.50519382586879</v>
      </c>
      <c r="F859">
        <f t="shared" si="1177"/>
        <v>0.7041425904486116</v>
      </c>
      <c r="G859">
        <f t="shared" si="1178"/>
        <v>2813.8512358492922</v>
      </c>
      <c r="H859">
        <f t="shared" si="1179"/>
        <v>5.464588912773694</v>
      </c>
      <c r="I859">
        <f t="shared" si="1180"/>
        <v>0.96011047459838705</v>
      </c>
      <c r="J859">
        <f t="shared" si="1181"/>
        <v>24.192405700683594</v>
      </c>
      <c r="K859" s="1">
        <v>6</v>
      </c>
      <c r="L859">
        <f t="shared" si="1182"/>
        <v>1.4200000166893005</v>
      </c>
      <c r="M859" s="1">
        <v>1</v>
      </c>
      <c r="N859">
        <f t="shared" si="1183"/>
        <v>2.8400000333786011</v>
      </c>
      <c r="O859" s="1">
        <v>22.196680068969727</v>
      </c>
      <c r="P859" s="1">
        <v>24.192405700683594</v>
      </c>
      <c r="Q859" s="1">
        <v>22.000240325927734</v>
      </c>
      <c r="R859" s="1">
        <v>400.35699462890625</v>
      </c>
      <c r="S859" s="1">
        <v>1137.0609130859375</v>
      </c>
      <c r="T859" s="1">
        <v>13.922822952270508</v>
      </c>
      <c r="U859" s="1">
        <v>20.353443145751953</v>
      </c>
      <c r="V859" s="1">
        <v>52.7740478515625</v>
      </c>
      <c r="W859" s="1">
        <v>76.730087280273437</v>
      </c>
      <c r="X859" s="1">
        <v>499.48828125</v>
      </c>
      <c r="Y859" s="1">
        <v>1999.3521728515625</v>
      </c>
      <c r="Z859" s="1">
        <v>78.846603393554688</v>
      </c>
      <c r="AA859" s="1">
        <v>101.68572998046875</v>
      </c>
      <c r="AB859" s="1">
        <v>13.073792457580566</v>
      </c>
      <c r="AC859" s="1">
        <v>0.39919430017471313</v>
      </c>
      <c r="AD859" s="1">
        <v>0.18422108888626099</v>
      </c>
      <c r="AE859" s="1">
        <v>4.0885638445615768E-3</v>
      </c>
      <c r="AF859" s="1">
        <v>0.18400894105434418</v>
      </c>
      <c r="AG859" s="1">
        <v>3.0108469072729349E-3</v>
      </c>
      <c r="AH859" s="1">
        <v>0.3333333432674408</v>
      </c>
      <c r="AI859" s="1">
        <v>-0.21956524252891541</v>
      </c>
      <c r="AJ859" s="1">
        <v>2.737391471862793</v>
      </c>
      <c r="AK859" s="1">
        <v>1</v>
      </c>
      <c r="AL859" s="1">
        <v>0</v>
      </c>
      <c r="AM859" s="1">
        <v>0.15999999642372131</v>
      </c>
      <c r="AN859" s="1">
        <v>111115</v>
      </c>
      <c r="AO859">
        <f t="shared" si="1184"/>
        <v>0.83248046874999981</v>
      </c>
      <c r="AP859">
        <f t="shared" si="1185"/>
        <v>5.4645889127736937E-3</v>
      </c>
      <c r="AQ859">
        <f t="shared" si="1186"/>
        <v>297.34240570068357</v>
      </c>
      <c r="AR859">
        <f t="shared" si="1187"/>
        <v>295.3466800689697</v>
      </c>
      <c r="AS859">
        <f t="shared" si="1188"/>
        <v>319.89634050600944</v>
      </c>
      <c r="AT859">
        <f t="shared" si="1189"/>
        <v>0.64319608477526802</v>
      </c>
      <c r="AU859">
        <f t="shared" si="1190"/>
        <v>3.0297651984901428</v>
      </c>
      <c r="AV859">
        <f t="shared" si="1191"/>
        <v>29.795382292796479</v>
      </c>
      <c r="AW859">
        <f t="shared" si="1192"/>
        <v>9.4419391470445255</v>
      </c>
      <c r="AX859">
        <f t="shared" si="1193"/>
        <v>23.19454288482666</v>
      </c>
      <c r="AY859">
        <f t="shared" si="1194"/>
        <v>2.8530951401558586</v>
      </c>
      <c r="AZ859">
        <f t="shared" si="1195"/>
        <v>0.56424506365318494</v>
      </c>
      <c r="BA859">
        <f t="shared" si="1196"/>
        <v>2.0696547238917558</v>
      </c>
      <c r="BB859">
        <f t="shared" si="1197"/>
        <v>0.78344041626410288</v>
      </c>
      <c r="BC859">
        <f t="shared" si="1198"/>
        <v>0.36302102308206652</v>
      </c>
      <c r="BD859">
        <f t="shared" si="1199"/>
        <v>286.12851697377943</v>
      </c>
      <c r="BE859">
        <f t="shared" si="1200"/>
        <v>2.4746706209543454</v>
      </c>
      <c r="BF859">
        <f t="shared" si="1201"/>
        <v>73.953587099360547</v>
      </c>
      <c r="BG859">
        <f t="shared" si="1202"/>
        <v>1431.5440123237859</v>
      </c>
      <c r="BH859">
        <f t="shared" si="1203"/>
        <v>-0.32003648449297756</v>
      </c>
    </row>
    <row r="860" spans="1:60" x14ac:dyDescent="0.45">
      <c r="A860" s="1">
        <v>804</v>
      </c>
      <c r="B860" s="1" t="s">
        <v>922</v>
      </c>
      <c r="C860" s="1">
        <v>4629.5000277049839</v>
      </c>
      <c r="D860" s="1">
        <v>0</v>
      </c>
      <c r="E860">
        <f t="shared" si="1176"/>
        <v>-470.32298938246481</v>
      </c>
      <c r="F860">
        <f t="shared" si="1177"/>
        <v>0.54349156636701679</v>
      </c>
      <c r="G860">
        <f t="shared" si="1178"/>
        <v>2539.8239043766675</v>
      </c>
      <c r="H860">
        <f t="shared" si="1179"/>
        <v>5.1724960748640738</v>
      </c>
      <c r="I860">
        <f t="shared" si="1180"/>
        <v>1.1235141246567415</v>
      </c>
      <c r="J860">
        <f t="shared" si="1181"/>
        <v>24.888931274414063</v>
      </c>
      <c r="K860" s="1">
        <v>6</v>
      </c>
      <c r="L860">
        <f t="shared" si="1182"/>
        <v>1.4200000166893005</v>
      </c>
      <c r="M860" s="1">
        <v>1</v>
      </c>
      <c r="N860">
        <f t="shared" si="1183"/>
        <v>2.8400000333786011</v>
      </c>
      <c r="O860" s="1">
        <v>22.414514541625977</v>
      </c>
      <c r="P860" s="1">
        <v>24.888931274414063</v>
      </c>
      <c r="Q860" s="1">
        <v>22.730869293212891</v>
      </c>
      <c r="R860" s="1">
        <v>400.3465576171875</v>
      </c>
      <c r="S860" s="1">
        <v>959.35308837890625</v>
      </c>
      <c r="T860" s="1">
        <v>13.925295829772949</v>
      </c>
      <c r="U860" s="1">
        <v>20.014310836791992</v>
      </c>
      <c r="V860" s="1">
        <v>52.171058654785156</v>
      </c>
      <c r="W860" s="1">
        <v>75.167182922363281</v>
      </c>
      <c r="X860" s="1">
        <v>499.48690795898437</v>
      </c>
      <c r="Y860" s="1">
        <v>2006.4036865234375</v>
      </c>
      <c r="Z860" s="1">
        <v>87.467750549316406</v>
      </c>
      <c r="AA860" s="1">
        <v>101.68569183349609</v>
      </c>
      <c r="AB860" s="1">
        <v>13.073792457580566</v>
      </c>
      <c r="AC860" s="1">
        <v>0.39919430017471313</v>
      </c>
      <c r="AD860" s="1">
        <v>0.18422108888626099</v>
      </c>
      <c r="AE860" s="1">
        <v>4.0885638445615768E-3</v>
      </c>
      <c r="AF860" s="1">
        <v>0.18400894105434418</v>
      </c>
      <c r="AG860" s="1">
        <v>3.0108469072729349E-3</v>
      </c>
      <c r="AH860" s="1">
        <v>0.3333333432674408</v>
      </c>
      <c r="AI860" s="1">
        <v>-0.21956524252891541</v>
      </c>
      <c r="AJ860" s="1">
        <v>2.737391471862793</v>
      </c>
      <c r="AK860" s="1">
        <v>1</v>
      </c>
      <c r="AL860" s="1">
        <v>0</v>
      </c>
      <c r="AM860" s="1">
        <v>0.15999999642372131</v>
      </c>
      <c r="AN860" s="1">
        <v>111115</v>
      </c>
      <c r="AO860">
        <f t="shared" si="1184"/>
        <v>0.83247817993164042</v>
      </c>
      <c r="AP860">
        <f t="shared" si="1185"/>
        <v>5.1724960748640737E-3</v>
      </c>
      <c r="AQ860">
        <f t="shared" si="1186"/>
        <v>298.03893127441404</v>
      </c>
      <c r="AR860">
        <f t="shared" si="1187"/>
        <v>295.56451454162595</v>
      </c>
      <c r="AS860">
        <f t="shared" si="1188"/>
        <v>321.02458266829126</v>
      </c>
      <c r="AT860">
        <f t="shared" si="1189"/>
        <v>0.73938376443458431</v>
      </c>
      <c r="AU860">
        <f t="shared" si="1190"/>
        <v>3.1586831686665735</v>
      </c>
      <c r="AV860">
        <f t="shared" si="1191"/>
        <v>31.063201830191783</v>
      </c>
      <c r="AW860">
        <f t="shared" si="1192"/>
        <v>11.048890993399791</v>
      </c>
      <c r="AX860">
        <f t="shared" si="1193"/>
        <v>23.65172290802002</v>
      </c>
      <c r="AY860">
        <f t="shared" si="1194"/>
        <v>2.9328867870301254</v>
      </c>
      <c r="AZ860">
        <f t="shared" si="1195"/>
        <v>0.45619030552325374</v>
      </c>
      <c r="BA860">
        <f t="shared" si="1196"/>
        <v>2.035169044009832</v>
      </c>
      <c r="BB860">
        <f t="shared" si="1197"/>
        <v>0.89771774302029339</v>
      </c>
      <c r="BC860">
        <f t="shared" si="1198"/>
        <v>0.29185812549225643</v>
      </c>
      <c r="BD860">
        <f t="shared" si="1199"/>
        <v>258.26375085179268</v>
      </c>
      <c r="BE860">
        <f t="shared" si="1200"/>
        <v>2.6474339168161811</v>
      </c>
      <c r="BF860">
        <f t="shared" si="1201"/>
        <v>69.3619484894934</v>
      </c>
      <c r="BG860">
        <f t="shared" si="1202"/>
        <v>1182.9221123943662</v>
      </c>
      <c r="BH860">
        <f t="shared" si="1203"/>
        <v>-0.27577909501530462</v>
      </c>
    </row>
    <row r="861" spans="1:60" x14ac:dyDescent="0.45">
      <c r="A861" s="1">
        <v>805</v>
      </c>
      <c r="B861" s="1" t="s">
        <v>923</v>
      </c>
      <c r="C861" s="1">
        <v>4634.5000275932252</v>
      </c>
      <c r="D861" s="1">
        <v>0</v>
      </c>
      <c r="E861">
        <f t="shared" si="1176"/>
        <v>-221.1077908578574</v>
      </c>
      <c r="F861">
        <f t="shared" si="1177"/>
        <v>0.36399727007678345</v>
      </c>
      <c r="G861">
        <f t="shared" si="1178"/>
        <v>1715.1840092514681</v>
      </c>
      <c r="H861">
        <f t="shared" si="1179"/>
        <v>4.4249243463269545</v>
      </c>
      <c r="I861">
        <f t="shared" si="1180"/>
        <v>1.3585584854495496</v>
      </c>
      <c r="J861">
        <f t="shared" si="1181"/>
        <v>25.649518966674805</v>
      </c>
      <c r="K861" s="1">
        <v>6</v>
      </c>
      <c r="L861">
        <f t="shared" si="1182"/>
        <v>1.4200000166893005</v>
      </c>
      <c r="M861" s="1">
        <v>1</v>
      </c>
      <c r="N861">
        <f t="shared" si="1183"/>
        <v>2.8400000333786011</v>
      </c>
      <c r="O861" s="1">
        <v>22.7069091796875</v>
      </c>
      <c r="P861" s="1">
        <v>25.649518966674805</v>
      </c>
      <c r="Q861" s="1">
        <v>23.160863876342773</v>
      </c>
      <c r="R861" s="1">
        <v>400.19808959960937</v>
      </c>
      <c r="S861" s="1">
        <v>662.27178955078125</v>
      </c>
      <c r="T861" s="1">
        <v>13.927470207214355</v>
      </c>
      <c r="U861" s="1">
        <v>19.140933990478516</v>
      </c>
      <c r="V861" s="1">
        <v>51.314456939697266</v>
      </c>
      <c r="W861" s="1">
        <v>71.205917358398437</v>
      </c>
      <c r="X861" s="1">
        <v>499.50213623046875</v>
      </c>
      <c r="Y861" s="1">
        <v>2009.6973876953125</v>
      </c>
      <c r="Z861" s="1">
        <v>96.721786499023438</v>
      </c>
      <c r="AA861" s="1">
        <v>101.68528747558594</v>
      </c>
      <c r="AB861" s="1">
        <v>13.073792457580566</v>
      </c>
      <c r="AC861" s="1">
        <v>0.39919430017471313</v>
      </c>
      <c r="AD861" s="1">
        <v>0.18422108888626099</v>
      </c>
      <c r="AE861" s="1">
        <v>4.0885638445615768E-3</v>
      </c>
      <c r="AF861" s="1">
        <v>0.18400894105434418</v>
      </c>
      <c r="AG861" s="1">
        <v>3.0108469072729349E-3</v>
      </c>
      <c r="AH861" s="1">
        <v>0.3333333432674408</v>
      </c>
      <c r="AI861" s="1">
        <v>-0.21956524252891541</v>
      </c>
      <c r="AJ861" s="1">
        <v>2.737391471862793</v>
      </c>
      <c r="AK861" s="1">
        <v>1</v>
      </c>
      <c r="AL861" s="1">
        <v>0</v>
      </c>
      <c r="AM861" s="1">
        <v>0.15999999642372131</v>
      </c>
      <c r="AN861" s="1">
        <v>111115</v>
      </c>
      <c r="AO861">
        <f t="shared" si="1184"/>
        <v>0.83250356038411444</v>
      </c>
      <c r="AP861">
        <f t="shared" si="1185"/>
        <v>4.4249243463269543E-3</v>
      </c>
      <c r="AQ861">
        <f t="shared" si="1186"/>
        <v>298.79951896667478</v>
      </c>
      <c r="AR861">
        <f t="shared" si="1187"/>
        <v>295.85690917968748</v>
      </c>
      <c r="AS861">
        <f t="shared" si="1188"/>
        <v>321.55157484401207</v>
      </c>
      <c r="AT861">
        <f t="shared" si="1189"/>
        <v>1.057133488731371</v>
      </c>
      <c r="AU861">
        <f t="shared" si="1190"/>
        <v>3.3049098608225718</v>
      </c>
      <c r="AV861">
        <f t="shared" si="1191"/>
        <v>32.501357304182889</v>
      </c>
      <c r="AW861">
        <f t="shared" si="1192"/>
        <v>13.360423313704374</v>
      </c>
      <c r="AX861">
        <f t="shared" si="1193"/>
        <v>24.178214073181152</v>
      </c>
      <c r="AY861">
        <f t="shared" si="1194"/>
        <v>3.0271870594674448</v>
      </c>
      <c r="AZ861">
        <f t="shared" si="1195"/>
        <v>0.32264454718888924</v>
      </c>
      <c r="BA861">
        <f t="shared" si="1196"/>
        <v>1.9463513753730222</v>
      </c>
      <c r="BB861">
        <f t="shared" si="1197"/>
        <v>1.0808356840944227</v>
      </c>
      <c r="BC861">
        <f t="shared" si="1198"/>
        <v>0.20500071686507604</v>
      </c>
      <c r="BD861">
        <f t="shared" si="1199"/>
        <v>174.4089790542636</v>
      </c>
      <c r="BE861">
        <f t="shared" si="1200"/>
        <v>2.5898491168027507</v>
      </c>
      <c r="BF861">
        <f t="shared" si="1201"/>
        <v>62.597018259668282</v>
      </c>
      <c r="BG861">
        <f t="shared" si="1202"/>
        <v>767.37584382890839</v>
      </c>
      <c r="BH861">
        <f t="shared" si="1203"/>
        <v>-0.18036387948602262</v>
      </c>
    </row>
    <row r="862" spans="1:60" x14ac:dyDescent="0.45">
      <c r="A862" s="1">
        <v>806</v>
      </c>
      <c r="B862" s="1" t="s">
        <v>924</v>
      </c>
      <c r="C862" s="1">
        <v>4640.0000274702907</v>
      </c>
      <c r="D862" s="1">
        <v>0</v>
      </c>
      <c r="E862">
        <f t="shared" si="1176"/>
        <v>-84.297493117126507</v>
      </c>
      <c r="F862">
        <f t="shared" si="1177"/>
        <v>0.2341536838903947</v>
      </c>
      <c r="G862">
        <f t="shared" si="1178"/>
        <v>1095.861808726411</v>
      </c>
      <c r="H862">
        <f t="shared" si="1179"/>
        <v>3.4338247817361824</v>
      </c>
      <c r="I862">
        <f t="shared" si="1180"/>
        <v>1.5726404792538096</v>
      </c>
      <c r="J862">
        <f t="shared" si="1181"/>
        <v>26.131172180175781</v>
      </c>
      <c r="K862" s="1">
        <v>6</v>
      </c>
      <c r="L862">
        <f t="shared" si="1182"/>
        <v>1.4200000166893005</v>
      </c>
      <c r="M862" s="1">
        <v>1</v>
      </c>
      <c r="N862">
        <f t="shared" si="1183"/>
        <v>2.8400000333786011</v>
      </c>
      <c r="O862" s="1">
        <v>22.947261810302734</v>
      </c>
      <c r="P862" s="1">
        <v>26.131172180175781</v>
      </c>
      <c r="Q862" s="1">
        <v>22.951696395874023</v>
      </c>
      <c r="R862" s="1">
        <v>400.02322387695312</v>
      </c>
      <c r="S862" s="1">
        <v>499.21670532226562</v>
      </c>
      <c r="T862" s="1">
        <v>13.925761222839355</v>
      </c>
      <c r="U862" s="1">
        <v>17.976099014282227</v>
      </c>
      <c r="V862" s="1">
        <v>50.522087097167969</v>
      </c>
      <c r="W862" s="1">
        <v>65.988388061523438</v>
      </c>
      <c r="X862" s="1">
        <v>499.52841186523437</v>
      </c>
      <c r="Y862" s="1">
        <v>2006.5477294921875</v>
      </c>
      <c r="Z862" s="1">
        <v>93.642509460449219</v>
      </c>
      <c r="AA862" s="1">
        <v>101.68488311767578</v>
      </c>
      <c r="AB862" s="1">
        <v>13.073792457580566</v>
      </c>
      <c r="AC862" s="1">
        <v>0.39919430017471313</v>
      </c>
      <c r="AD862" s="1">
        <v>0.18422108888626099</v>
      </c>
      <c r="AE862" s="1">
        <v>4.0885638445615768E-3</v>
      </c>
      <c r="AF862" s="1">
        <v>0.18400894105434418</v>
      </c>
      <c r="AG862" s="1">
        <v>3.0108469072729349E-3</v>
      </c>
      <c r="AH862" s="1">
        <v>0.3333333432674408</v>
      </c>
      <c r="AI862" s="1">
        <v>-0.21956524252891541</v>
      </c>
      <c r="AJ862" s="1">
        <v>2.737391471862793</v>
      </c>
      <c r="AK862" s="1">
        <v>1</v>
      </c>
      <c r="AL862" s="1">
        <v>0</v>
      </c>
      <c r="AM862" s="1">
        <v>0.15999999642372131</v>
      </c>
      <c r="AN862" s="1">
        <v>111115</v>
      </c>
      <c r="AO862">
        <f t="shared" si="1184"/>
        <v>0.83254735310872385</v>
      </c>
      <c r="AP862">
        <f t="shared" si="1185"/>
        <v>3.4338247817361825E-3</v>
      </c>
      <c r="AQ862">
        <f t="shared" si="1186"/>
        <v>299.28117218017576</v>
      </c>
      <c r="AR862">
        <f t="shared" si="1187"/>
        <v>296.09726181030271</v>
      </c>
      <c r="AS862">
        <f t="shared" si="1188"/>
        <v>321.04762954277612</v>
      </c>
      <c r="AT862">
        <f t="shared" si="1189"/>
        <v>1.5143054269448561</v>
      </c>
      <c r="AU862">
        <f t="shared" si="1190"/>
        <v>3.4005380064328645</v>
      </c>
      <c r="AV862">
        <f t="shared" si="1191"/>
        <v>33.441922753626613</v>
      </c>
      <c r="AW862">
        <f t="shared" si="1192"/>
        <v>15.465823739344387</v>
      </c>
      <c r="AX862">
        <f t="shared" si="1193"/>
        <v>24.539216995239258</v>
      </c>
      <c r="AY862">
        <f t="shared" si="1194"/>
        <v>3.0933686189720029</v>
      </c>
      <c r="AZ862">
        <f t="shared" si="1195"/>
        <v>0.21631854852567692</v>
      </c>
      <c r="BA862">
        <f t="shared" si="1196"/>
        <v>1.827897527179055</v>
      </c>
      <c r="BB862">
        <f t="shared" si="1197"/>
        <v>1.2654710917929479</v>
      </c>
      <c r="BC862">
        <f t="shared" si="1198"/>
        <v>0.13669580557456426</v>
      </c>
      <c r="BD862">
        <f t="shared" si="1199"/>
        <v>111.43257993346988</v>
      </c>
      <c r="BE862">
        <f t="shared" si="1200"/>
        <v>2.1951625357147968</v>
      </c>
      <c r="BF862">
        <f t="shared" si="1201"/>
        <v>56.148354319451954</v>
      </c>
      <c r="BG862">
        <f t="shared" si="1202"/>
        <v>539.28769629783153</v>
      </c>
      <c r="BH862">
        <f t="shared" si="1203"/>
        <v>-8.7766984937257028E-2</v>
      </c>
    </row>
    <row r="863" spans="1:60" x14ac:dyDescent="0.45">
      <c r="A863" s="1">
        <v>807</v>
      </c>
      <c r="B863" s="1" t="s">
        <v>925</v>
      </c>
      <c r="C863" s="1">
        <v>4645.5000273473561</v>
      </c>
      <c r="D863" s="1">
        <v>0</v>
      </c>
      <c r="E863">
        <f t="shared" si="1176"/>
        <v>-34.451837442654728</v>
      </c>
      <c r="F863">
        <f t="shared" si="1177"/>
        <v>0.1821006810232349</v>
      </c>
      <c r="G863">
        <f t="shared" si="1178"/>
        <v>743.70340041516999</v>
      </c>
      <c r="H863">
        <f t="shared" si="1179"/>
        <v>2.8446485962209116</v>
      </c>
      <c r="I863">
        <f t="shared" si="1180"/>
        <v>1.6474056808841808</v>
      </c>
      <c r="J863">
        <f t="shared" si="1181"/>
        <v>26.149030685424805</v>
      </c>
      <c r="K863" s="1">
        <v>6</v>
      </c>
      <c r="L863">
        <f t="shared" si="1182"/>
        <v>1.4200000166893005</v>
      </c>
      <c r="M863" s="1">
        <v>1</v>
      </c>
      <c r="N863">
        <f t="shared" si="1183"/>
        <v>2.8400000333786011</v>
      </c>
      <c r="O863" s="1">
        <v>22.986598968505859</v>
      </c>
      <c r="P863" s="1">
        <v>26.149030685424805</v>
      </c>
      <c r="Q863" s="1">
        <v>22.33275032043457</v>
      </c>
      <c r="R863" s="1">
        <v>400.10543823242187</v>
      </c>
      <c r="S863" s="1">
        <v>439.98291015625</v>
      </c>
      <c r="T863" s="1">
        <v>13.918431282043457</v>
      </c>
      <c r="U863" s="1">
        <v>17.276166915893555</v>
      </c>
      <c r="V863" s="1">
        <v>50.276203155517578</v>
      </c>
      <c r="W863" s="1">
        <v>62.920635223388672</v>
      </c>
      <c r="X863" s="1">
        <v>499.53378295898437</v>
      </c>
      <c r="Y863" s="1">
        <v>2000.942138671875</v>
      </c>
      <c r="Z863" s="1">
        <v>87.01544189453125</v>
      </c>
      <c r="AA863" s="1">
        <v>101.68482208251953</v>
      </c>
      <c r="AB863" s="1">
        <v>13.073792457580566</v>
      </c>
      <c r="AC863" s="1">
        <v>0.39919430017471313</v>
      </c>
      <c r="AD863" s="1">
        <v>0.18422108888626099</v>
      </c>
      <c r="AE863" s="1">
        <v>4.0885638445615768E-3</v>
      </c>
      <c r="AF863" s="1">
        <v>0.18400894105434418</v>
      </c>
      <c r="AG863" s="1">
        <v>3.0108469072729349E-3</v>
      </c>
      <c r="AH863" s="1">
        <v>0.3333333432674408</v>
      </c>
      <c r="AI863" s="1">
        <v>-0.21956524252891541</v>
      </c>
      <c r="AJ863" s="1">
        <v>2.737391471862793</v>
      </c>
      <c r="AK863" s="1">
        <v>1</v>
      </c>
      <c r="AL863" s="1">
        <v>0</v>
      </c>
      <c r="AM863" s="1">
        <v>0.15999999642372131</v>
      </c>
      <c r="AN863" s="1">
        <v>111115</v>
      </c>
      <c r="AO863">
        <f t="shared" si="1184"/>
        <v>0.83255630493164046</v>
      </c>
      <c r="AP863">
        <f t="shared" si="1185"/>
        <v>2.8446485962209116E-3</v>
      </c>
      <c r="AQ863">
        <f t="shared" si="1186"/>
        <v>299.29903068542478</v>
      </c>
      <c r="AR863">
        <f t="shared" si="1187"/>
        <v>296.13659896850584</v>
      </c>
      <c r="AS863">
        <f t="shared" si="1188"/>
        <v>320.15073503157328</v>
      </c>
      <c r="AT863">
        <f t="shared" si="1189"/>
        <v>1.8016383026890459</v>
      </c>
      <c r="AU863">
        <f t="shared" si="1190"/>
        <v>3.4041296399947272</v>
      </c>
      <c r="AV863">
        <f t="shared" si="1191"/>
        <v>33.477264062400572</v>
      </c>
      <c r="AW863">
        <f t="shared" si="1192"/>
        <v>16.201097146507017</v>
      </c>
      <c r="AX863">
        <f t="shared" si="1193"/>
        <v>24.567814826965332</v>
      </c>
      <c r="AY863">
        <f t="shared" si="1194"/>
        <v>3.0986650215725464</v>
      </c>
      <c r="AZ863">
        <f t="shared" si="1195"/>
        <v>0.17112796331363023</v>
      </c>
      <c r="BA863">
        <f t="shared" si="1196"/>
        <v>1.7567239591105464</v>
      </c>
      <c r="BB863">
        <f t="shared" si="1197"/>
        <v>1.3419410624620001</v>
      </c>
      <c r="BC863">
        <f t="shared" si="1198"/>
        <v>0.107889499367835</v>
      </c>
      <c r="BD863">
        <f t="shared" si="1199"/>
        <v>75.623347953381341</v>
      </c>
      <c r="BE863">
        <f t="shared" si="1200"/>
        <v>1.690300653157325</v>
      </c>
      <c r="BF863">
        <f t="shared" si="1201"/>
        <v>53.337597331397625</v>
      </c>
      <c r="BG863">
        <f t="shared" si="1202"/>
        <v>456.35966367771152</v>
      </c>
      <c r="BH863">
        <f t="shared" si="1203"/>
        <v>-4.0266009007772705E-2</v>
      </c>
    </row>
    <row r="864" spans="1:60" x14ac:dyDescent="0.45">
      <c r="A864" s="1">
        <v>808</v>
      </c>
      <c r="B864" s="1" t="s">
        <v>926</v>
      </c>
      <c r="C864" s="1">
        <v>4650.5000272355974</v>
      </c>
      <c r="D864" s="1">
        <v>0</v>
      </c>
      <c r="E864">
        <f t="shared" ref="E864:E891" si="1204">(R864-S864*(1000-T864)/(1000-U864))*AO864</f>
        <v>-16.474022353380597</v>
      </c>
      <c r="F864">
        <f t="shared" ref="F864:F891" si="1205">IF(AZ864&lt;&gt;0,1/(1/AZ864-1/N864),0)</f>
        <v>0.15862177001447431</v>
      </c>
      <c r="G864">
        <f t="shared" ref="G864:G891" si="1206">((BC864-AP864/2)*S864-E864)/(BC864+AP864/2)</f>
        <v>579.38396335829475</v>
      </c>
      <c r="H864">
        <f t="shared" ref="H864:H891" si="1207">AP864*1000</f>
        <v>2.5461888848312197</v>
      </c>
      <c r="I864">
        <f t="shared" ref="I864:I891" si="1208">(AU864-BA864)</f>
        <v>1.6800111575479628</v>
      </c>
      <c r="J864">
        <f t="shared" ref="J864:J891" si="1209">(P864+AT864*D864)</f>
        <v>26.130071640014648</v>
      </c>
      <c r="K864" s="1">
        <v>6</v>
      </c>
      <c r="L864">
        <f t="shared" ref="L864:L891" si="1210">(K864*AI864+AJ864)</f>
        <v>1.4200000166893005</v>
      </c>
      <c r="M864" s="1">
        <v>1</v>
      </c>
      <c r="N864">
        <f t="shared" ref="N864:N891" si="1211">L864*(M864+1)*(M864+1)/(M864*M864+1)</f>
        <v>2.8400000333786011</v>
      </c>
      <c r="O864" s="1">
        <v>22.866733551025391</v>
      </c>
      <c r="P864" s="1">
        <v>26.130071640014648</v>
      </c>
      <c r="Q864" s="1">
        <v>21.71905517578125</v>
      </c>
      <c r="R864" s="1">
        <v>400.18817138671875</v>
      </c>
      <c r="S864" s="1">
        <v>418.69522094726562</v>
      </c>
      <c r="T864" s="1">
        <v>13.911439895629883</v>
      </c>
      <c r="U864" s="1">
        <v>16.918020248413086</v>
      </c>
      <c r="V864" s="1">
        <v>50.523021697998047</v>
      </c>
      <c r="W864" s="1">
        <v>61.745376586914062</v>
      </c>
      <c r="X864" s="1">
        <v>499.52679443359375</v>
      </c>
      <c r="Y864" s="1">
        <v>1998.860107421875</v>
      </c>
      <c r="Z864" s="1">
        <v>101.42198181152344</v>
      </c>
      <c r="AA864" s="1">
        <v>101.68480682373047</v>
      </c>
      <c r="AB864" s="1">
        <v>13.073792457580566</v>
      </c>
      <c r="AC864" s="1">
        <v>0.39919430017471313</v>
      </c>
      <c r="AD864" s="1">
        <v>0.18422108888626099</v>
      </c>
      <c r="AE864" s="1">
        <v>4.0885638445615768E-3</v>
      </c>
      <c r="AF864" s="1">
        <v>0.18400894105434418</v>
      </c>
      <c r="AG864" s="1">
        <v>3.0108469072729349E-3</v>
      </c>
      <c r="AH864" s="1">
        <v>0.3333333432674408</v>
      </c>
      <c r="AI864" s="1">
        <v>-0.21956524252891541</v>
      </c>
      <c r="AJ864" s="1">
        <v>2.737391471862793</v>
      </c>
      <c r="AK864" s="1">
        <v>1</v>
      </c>
      <c r="AL864" s="1">
        <v>0</v>
      </c>
      <c r="AM864" s="1">
        <v>0.15999999642372131</v>
      </c>
      <c r="AN864" s="1">
        <v>111115</v>
      </c>
      <c r="AO864">
        <f t="shared" ref="AO864:AO891" si="1212">X864*0.000001/(K864*0.0001)</f>
        <v>0.83254465738932271</v>
      </c>
      <c r="AP864">
        <f t="shared" ref="AP864:AP891" si="1213">(U864-T864)/(1000-U864)*AO864</f>
        <v>2.5461888848312196E-3</v>
      </c>
      <c r="AQ864">
        <f t="shared" ref="AQ864:AQ891" si="1214">(P864+273.15)</f>
        <v>299.28007164001463</v>
      </c>
      <c r="AR864">
        <f t="shared" ref="AR864:AR891" si="1215">(O864+273.15)</f>
        <v>296.01673355102537</v>
      </c>
      <c r="AS864">
        <f t="shared" ref="AS864:AS891" si="1216">(Y864*AK864+Z864*AL864)*AM864</f>
        <v>319.8176100390192</v>
      </c>
      <c r="AT864">
        <f t="shared" ref="AT864:AT891" si="1217">((AS864+0.00000010773*(AR864^4-AQ864^4))-AP864*44100)/(L864*0.92*2*29.3+0.00000043092*AQ864^3)</f>
        <v>1.9345608184403835</v>
      </c>
      <c r="AU864">
        <f t="shared" ref="AU864:AU891" si="1218">0.61365*EXP(17.502*J864/(240.97+J864))</f>
        <v>3.4003167783478081</v>
      </c>
      <c r="AV864">
        <f t="shared" ref="AV864:AV891" si="1219">AU864*1000/AA864</f>
        <v>33.439772219287597</v>
      </c>
      <c r="AW864">
        <f t="shared" ref="AW864:AW891" si="1220">(AV864-U864)</f>
        <v>16.521751970874512</v>
      </c>
      <c r="AX864">
        <f t="shared" ref="AX864:AX891" si="1221">IF(D864,P864,(O864+P864)/2)</f>
        <v>24.49840259552002</v>
      </c>
      <c r="AY864">
        <f t="shared" ref="AY864:AY891" si="1222">0.61365*EXP(17.502*AX864/(240.97+AX864))</f>
        <v>3.0858233780718871</v>
      </c>
      <c r="AZ864">
        <f t="shared" ref="AZ864:AZ891" si="1223">IF(AW864&lt;&gt;0,(1000-(AV864+U864)/2)/AW864*AP864,0)</f>
        <v>0.15023095997832564</v>
      </c>
      <c r="BA864">
        <f t="shared" ref="BA864:BA891" si="1224">U864*AA864/1000</f>
        <v>1.7203056207998453</v>
      </c>
      <c r="BB864">
        <f t="shared" ref="BB864:BB891" si="1225">(AY864-BA864)</f>
        <v>1.3655177572720418</v>
      </c>
      <c r="BC864">
        <f t="shared" ref="BC864:BC891" si="1226">1/(1.6/F864+1.37/N864)</f>
        <v>9.4613804692437395E-2</v>
      </c>
      <c r="BD864">
        <f t="shared" ref="BD864:BD891" si="1227">G864*AA864*0.001</f>
        <v>58.914546390855534</v>
      </c>
      <c r="BE864">
        <f t="shared" ref="BE864:BE891" si="1228">G864/S864</f>
        <v>1.3837845152554722</v>
      </c>
      <c r="BF864">
        <f t="shared" ref="BF864:BF891" si="1229">(1-AP864*AA864/AU864/F864)*100</f>
        <v>51.997427116371256</v>
      </c>
      <c r="BG864">
        <f t="shared" ref="BG864:BG891" si="1230">(S864-E864/(N864/1.35))</f>
        <v>426.52618218518018</v>
      </c>
      <c r="BH864">
        <f t="shared" ref="BH864:BH891" si="1231">E864*BF864/100/BG864</f>
        <v>-2.0083333976001382E-2</v>
      </c>
    </row>
    <row r="865" spans="1:60" x14ac:dyDescent="0.45">
      <c r="A865" s="1">
        <v>809</v>
      </c>
      <c r="B865" s="1" t="s">
        <v>927</v>
      </c>
      <c r="C865" s="1">
        <v>4656.0000271126628</v>
      </c>
      <c r="D865" s="1">
        <v>0</v>
      </c>
      <c r="E865">
        <f t="shared" si="1204"/>
        <v>-8.7005071452540577</v>
      </c>
      <c r="F865">
        <f t="shared" si="1205"/>
        <v>0.14390153799050076</v>
      </c>
      <c r="G865">
        <f t="shared" si="1206"/>
        <v>497.85483085385687</v>
      </c>
      <c r="H865">
        <f t="shared" si="1207"/>
        <v>2.3489852630495478</v>
      </c>
      <c r="I865">
        <f t="shared" si="1208"/>
        <v>1.7002888829131222</v>
      </c>
      <c r="J865">
        <f t="shared" si="1209"/>
        <v>26.109651565551758</v>
      </c>
      <c r="K865" s="1">
        <v>6</v>
      </c>
      <c r="L865">
        <f t="shared" si="1210"/>
        <v>1.4200000166893005</v>
      </c>
      <c r="M865" s="1">
        <v>1</v>
      </c>
      <c r="N865">
        <f t="shared" si="1211"/>
        <v>2.8400000333786011</v>
      </c>
      <c r="O865" s="1">
        <v>22.636474609375</v>
      </c>
      <c r="P865" s="1">
        <v>26.109651565551758</v>
      </c>
      <c r="Q865" s="1">
        <v>21.16419792175293</v>
      </c>
      <c r="R865" s="1">
        <v>399.9832763671875</v>
      </c>
      <c r="S865" s="1">
        <v>409.27938842773437</v>
      </c>
      <c r="T865" s="1">
        <v>13.903812408447266</v>
      </c>
      <c r="U865" s="1">
        <v>16.678319931030273</v>
      </c>
      <c r="V865" s="1">
        <v>51.142333984375</v>
      </c>
      <c r="W865" s="1">
        <v>61.525985717773438</v>
      </c>
      <c r="X865" s="1">
        <v>499.50662231445312</v>
      </c>
      <c r="Y865" s="1">
        <v>1999.0340576171875</v>
      </c>
      <c r="Z865" s="1">
        <v>126.5413818359375</v>
      </c>
      <c r="AA865" s="1">
        <v>101.68442535400391</v>
      </c>
      <c r="AB865" s="1">
        <v>13.073792457580566</v>
      </c>
      <c r="AC865" s="1">
        <v>0.39919430017471313</v>
      </c>
      <c r="AD865" s="1">
        <v>0.18422108888626099</v>
      </c>
      <c r="AE865" s="1">
        <v>4.0885638445615768E-3</v>
      </c>
      <c r="AF865" s="1">
        <v>0.18400894105434418</v>
      </c>
      <c r="AG865" s="1">
        <v>3.0108469072729349E-3</v>
      </c>
      <c r="AH865" s="1">
        <v>0.3333333432674408</v>
      </c>
      <c r="AI865" s="1">
        <v>-0.21956524252891541</v>
      </c>
      <c r="AJ865" s="1">
        <v>2.737391471862793</v>
      </c>
      <c r="AK865" s="1">
        <v>1</v>
      </c>
      <c r="AL865" s="1">
        <v>0</v>
      </c>
      <c r="AM865" s="1">
        <v>0.15999999642372131</v>
      </c>
      <c r="AN865" s="1">
        <v>111115</v>
      </c>
      <c r="AO865">
        <f t="shared" si="1212"/>
        <v>0.83251103719075514</v>
      </c>
      <c r="AP865">
        <f t="shared" si="1213"/>
        <v>2.3489852630495479E-3</v>
      </c>
      <c r="AQ865">
        <f t="shared" si="1214"/>
        <v>299.25965156555174</v>
      </c>
      <c r="AR865">
        <f t="shared" si="1215"/>
        <v>295.78647460937498</v>
      </c>
      <c r="AS865">
        <f t="shared" si="1216"/>
        <v>319.84544206964711</v>
      </c>
      <c r="AT865">
        <f t="shared" si="1217"/>
        <v>2.0071366416262952</v>
      </c>
      <c r="AU865">
        <f t="shared" si="1218"/>
        <v>3.3962142609701655</v>
      </c>
      <c r="AV865">
        <f t="shared" si="1219"/>
        <v>33.399552086237335</v>
      </c>
      <c r="AW865">
        <f t="shared" si="1220"/>
        <v>16.721232155207062</v>
      </c>
      <c r="AX865">
        <f t="shared" si="1221"/>
        <v>24.373063087463379</v>
      </c>
      <c r="AY865">
        <f t="shared" si="1222"/>
        <v>3.0627526880235831</v>
      </c>
      <c r="AZ865">
        <f t="shared" si="1223"/>
        <v>0.13696174720292117</v>
      </c>
      <c r="BA865">
        <f t="shared" si="1224"/>
        <v>1.6959253780570434</v>
      </c>
      <c r="BB865">
        <f t="shared" si="1225"/>
        <v>1.3668273099665398</v>
      </c>
      <c r="BC865">
        <f t="shared" si="1226"/>
        <v>8.6198662741899246E-2</v>
      </c>
      <c r="BD865">
        <f t="shared" si="1227"/>
        <v>50.624082385089253</v>
      </c>
      <c r="BE865">
        <f t="shared" si="1228"/>
        <v>1.216418038461182</v>
      </c>
      <c r="BF865">
        <f t="shared" si="1229"/>
        <v>51.126413075057997</v>
      </c>
      <c r="BG865">
        <f t="shared" si="1230"/>
        <v>413.41519283197579</v>
      </c>
      <c r="BH865">
        <f t="shared" si="1231"/>
        <v>-1.0759781691224468E-2</v>
      </c>
    </row>
    <row r="866" spans="1:60" x14ac:dyDescent="0.45">
      <c r="A866" s="1">
        <v>810</v>
      </c>
      <c r="B866" s="1" t="s">
        <v>928</v>
      </c>
      <c r="C866" s="1">
        <v>4661.0000270009041</v>
      </c>
      <c r="D866" s="1">
        <v>0</v>
      </c>
      <c r="E866">
        <f t="shared" si="1204"/>
        <v>-5.8777032058844103</v>
      </c>
      <c r="F866">
        <f t="shared" si="1205"/>
        <v>0.13559775606278671</v>
      </c>
      <c r="G866">
        <f t="shared" si="1206"/>
        <v>465.92982948151587</v>
      </c>
      <c r="H866">
        <f t="shared" si="1207"/>
        <v>2.2320187181620326</v>
      </c>
      <c r="I866">
        <f t="shared" si="1208"/>
        <v>1.7099526962871141</v>
      </c>
      <c r="J866">
        <f t="shared" si="1209"/>
        <v>26.085826873779297</v>
      </c>
      <c r="K866" s="1">
        <v>6</v>
      </c>
      <c r="L866">
        <f t="shared" si="1210"/>
        <v>1.4200000166893005</v>
      </c>
      <c r="M866" s="1">
        <v>1</v>
      </c>
      <c r="N866">
        <f t="shared" si="1211"/>
        <v>2.8400000333786011</v>
      </c>
      <c r="O866" s="1">
        <v>22.405862808227539</v>
      </c>
      <c r="P866" s="1">
        <v>26.085826873779297</v>
      </c>
      <c r="Q866" s="1">
        <v>20.817155838012695</v>
      </c>
      <c r="R866" s="1">
        <v>399.7142333984375</v>
      </c>
      <c r="S866" s="1">
        <v>405.68698120117187</v>
      </c>
      <c r="T866" s="1">
        <v>13.899472236633301</v>
      </c>
      <c r="U866" s="1">
        <v>16.536298751831055</v>
      </c>
      <c r="V866" s="1">
        <v>51.825809478759766</v>
      </c>
      <c r="W866" s="1">
        <v>61.772705078125</v>
      </c>
      <c r="X866" s="1">
        <v>499.48892211914062</v>
      </c>
      <c r="Y866" s="1">
        <v>1999.2777099609375</v>
      </c>
      <c r="Z866" s="1">
        <v>145.43106079101562</v>
      </c>
      <c r="AA866" s="1">
        <v>101.68421173095703</v>
      </c>
      <c r="AB866" s="1">
        <v>13.073792457580566</v>
      </c>
      <c r="AC866" s="1">
        <v>0.39919430017471313</v>
      </c>
      <c r="AD866" s="1">
        <v>0.18422108888626099</v>
      </c>
      <c r="AE866" s="1">
        <v>4.0885638445615768E-3</v>
      </c>
      <c r="AF866" s="1">
        <v>0.18400894105434418</v>
      </c>
      <c r="AG866" s="1">
        <v>3.0108469072729349E-3</v>
      </c>
      <c r="AH866" s="1">
        <v>0.3333333432674408</v>
      </c>
      <c r="AI866" s="1">
        <v>-0.21956524252891541</v>
      </c>
      <c r="AJ866" s="1">
        <v>2.737391471862793</v>
      </c>
      <c r="AK866" s="1">
        <v>1</v>
      </c>
      <c r="AL866" s="1">
        <v>0</v>
      </c>
      <c r="AM866" s="1">
        <v>0.15999999642372131</v>
      </c>
      <c r="AN866" s="1">
        <v>111115</v>
      </c>
      <c r="AO866">
        <f t="shared" si="1212"/>
        <v>0.83248153686523418</v>
      </c>
      <c r="AP866">
        <f t="shared" si="1213"/>
        <v>2.2320187181620326E-3</v>
      </c>
      <c r="AQ866">
        <f t="shared" si="1214"/>
        <v>299.23582687377927</v>
      </c>
      <c r="AR866">
        <f t="shared" si="1215"/>
        <v>295.55586280822752</v>
      </c>
      <c r="AS866">
        <f t="shared" si="1216"/>
        <v>319.88442644377574</v>
      </c>
      <c r="AT866">
        <f t="shared" si="1217"/>
        <v>2.0401578712285096</v>
      </c>
      <c r="AU866">
        <f t="shared" si="1218"/>
        <v>3.3914331998146636</v>
      </c>
      <c r="AV866">
        <f t="shared" si="1219"/>
        <v>33.35260353680026</v>
      </c>
      <c r="AW866">
        <f t="shared" si="1220"/>
        <v>16.816304784969205</v>
      </c>
      <c r="AX866">
        <f t="shared" si="1221"/>
        <v>24.245844841003418</v>
      </c>
      <c r="AY866">
        <f t="shared" si="1222"/>
        <v>3.0394905156083576</v>
      </c>
      <c r="AZ866">
        <f t="shared" si="1223"/>
        <v>0.12941857703714468</v>
      </c>
      <c r="BA866">
        <f t="shared" si="1224"/>
        <v>1.6814805035275495</v>
      </c>
      <c r="BB866">
        <f t="shared" si="1225"/>
        <v>1.3580100120808081</v>
      </c>
      <c r="BC866">
        <f t="shared" si="1226"/>
        <v>8.1419966479748543E-2</v>
      </c>
      <c r="BD866">
        <f t="shared" si="1227"/>
        <v>47.377707432767167</v>
      </c>
      <c r="BE866">
        <f t="shared" si="1228"/>
        <v>1.1484958874006135</v>
      </c>
      <c r="BF866">
        <f t="shared" si="1229"/>
        <v>50.646769132187409</v>
      </c>
      <c r="BG866">
        <f t="shared" si="1230"/>
        <v>408.48095980493417</v>
      </c>
      <c r="BH866">
        <f t="shared" si="1231"/>
        <v>-7.2876512393160921E-3</v>
      </c>
    </row>
    <row r="867" spans="1:60" x14ac:dyDescent="0.45">
      <c r="A867" s="1">
        <v>811</v>
      </c>
      <c r="B867" s="1" t="s">
        <v>929</v>
      </c>
      <c r="C867" s="1">
        <v>4666.5000268779695</v>
      </c>
      <c r="D867" s="1">
        <v>0</v>
      </c>
      <c r="E867">
        <f t="shared" si="1204"/>
        <v>-4.4510420451187711</v>
      </c>
      <c r="F867">
        <f t="shared" si="1205"/>
        <v>0.12964486053359958</v>
      </c>
      <c r="G867">
        <f t="shared" si="1206"/>
        <v>449.2485916978444</v>
      </c>
      <c r="H867">
        <f t="shared" si="1207"/>
        <v>2.1428064215042788</v>
      </c>
      <c r="I867">
        <f t="shared" si="1208"/>
        <v>1.7137109010226057</v>
      </c>
      <c r="J867">
        <f t="shared" si="1209"/>
        <v>26.04936408996582</v>
      </c>
      <c r="K867" s="1">
        <v>6</v>
      </c>
      <c r="L867">
        <f t="shared" si="1210"/>
        <v>1.4200000166893005</v>
      </c>
      <c r="M867" s="1">
        <v>1</v>
      </c>
      <c r="N867">
        <f t="shared" si="1211"/>
        <v>2.8400000333786011</v>
      </c>
      <c r="O867" s="1">
        <v>22.172101974487305</v>
      </c>
      <c r="P867" s="1">
        <v>26.04936408996582</v>
      </c>
      <c r="Q867" s="1">
        <v>20.544643402099609</v>
      </c>
      <c r="R867" s="1">
        <v>399.58380126953125</v>
      </c>
      <c r="S867" s="1">
        <v>403.8909912109375</v>
      </c>
      <c r="T867" s="1">
        <v>13.895700454711914</v>
      </c>
      <c r="U867" s="1">
        <v>16.427467346191406</v>
      </c>
      <c r="V867" s="1">
        <v>52.558380126953125</v>
      </c>
      <c r="W867" s="1">
        <v>62.212821960449219</v>
      </c>
      <c r="X867" s="1">
        <v>499.47857666015625</v>
      </c>
      <c r="Y867" s="1">
        <v>1999.05322265625</v>
      </c>
      <c r="Z867" s="1">
        <v>147.39732360839844</v>
      </c>
      <c r="AA867" s="1">
        <v>101.68435668945312</v>
      </c>
      <c r="AB867" s="1">
        <v>13.073792457580566</v>
      </c>
      <c r="AC867" s="1">
        <v>0.39919430017471313</v>
      </c>
      <c r="AD867" s="1">
        <v>0.18422108888626099</v>
      </c>
      <c r="AE867" s="1">
        <v>4.0885638445615768E-3</v>
      </c>
      <c r="AF867" s="1">
        <v>0.18400894105434418</v>
      </c>
      <c r="AG867" s="1">
        <v>3.0108469072729349E-3</v>
      </c>
      <c r="AH867" s="1">
        <v>0.66666668653488159</v>
      </c>
      <c r="AI867" s="1">
        <v>-0.21956524252891541</v>
      </c>
      <c r="AJ867" s="1">
        <v>2.737391471862793</v>
      </c>
      <c r="AK867" s="1">
        <v>1</v>
      </c>
      <c r="AL867" s="1">
        <v>0</v>
      </c>
      <c r="AM867" s="1">
        <v>0.15999999642372131</v>
      </c>
      <c r="AN867" s="1">
        <v>111115</v>
      </c>
      <c r="AO867">
        <f t="shared" si="1212"/>
        <v>0.8324642944335936</v>
      </c>
      <c r="AP867">
        <f t="shared" si="1213"/>
        <v>2.1428064215042787E-3</v>
      </c>
      <c r="AQ867">
        <f t="shared" si="1214"/>
        <v>299.1993640899658</v>
      </c>
      <c r="AR867">
        <f t="shared" si="1215"/>
        <v>295.32210197448728</v>
      </c>
      <c r="AS867">
        <f t="shared" si="1216"/>
        <v>319.84850847582857</v>
      </c>
      <c r="AT867">
        <f t="shared" si="1217"/>
        <v>2.0597985552284608</v>
      </c>
      <c r="AU867">
        <f t="shared" si="1218"/>
        <v>3.3841273501570766</v>
      </c>
      <c r="AV867">
        <f t="shared" si="1219"/>
        <v>33.280707675540462</v>
      </c>
      <c r="AW867">
        <f t="shared" si="1220"/>
        <v>16.853240329349056</v>
      </c>
      <c r="AX867">
        <f t="shared" si="1221"/>
        <v>24.110733032226563</v>
      </c>
      <c r="AY867">
        <f t="shared" si="1222"/>
        <v>3.0149542601489236</v>
      </c>
      <c r="AZ867">
        <f t="shared" si="1223"/>
        <v>0.12398499530956805</v>
      </c>
      <c r="BA867">
        <f t="shared" si="1224"/>
        <v>1.6704164491344708</v>
      </c>
      <c r="BB867">
        <f t="shared" si="1225"/>
        <v>1.3445378110144528</v>
      </c>
      <c r="BC867">
        <f t="shared" si="1226"/>
        <v>7.797999715155926E-2</v>
      </c>
      <c r="BD867">
        <f t="shared" si="1227"/>
        <v>45.681554040438101</v>
      </c>
      <c r="BE867">
        <f t="shared" si="1228"/>
        <v>1.1123015899684137</v>
      </c>
      <c r="BF867">
        <f t="shared" si="1229"/>
        <v>50.336756273683704</v>
      </c>
      <c r="BG867">
        <f t="shared" si="1230"/>
        <v>406.00680342582746</v>
      </c>
      <c r="BH867">
        <f t="shared" si="1231"/>
        <v>-5.5184055217437668E-3</v>
      </c>
    </row>
    <row r="868" spans="1:60" x14ac:dyDescent="0.45">
      <c r="A868" s="1">
        <v>812</v>
      </c>
      <c r="B868" s="1" t="s">
        <v>930</v>
      </c>
      <c r="C868" s="1">
        <v>4672.0000267550349</v>
      </c>
      <c r="D868" s="1">
        <v>0</v>
      </c>
      <c r="E868">
        <f t="shared" si="1204"/>
        <v>-3.7191211076745736</v>
      </c>
      <c r="F868">
        <f t="shared" si="1205"/>
        <v>0.12541641250769897</v>
      </c>
      <c r="G868">
        <f t="shared" si="1206"/>
        <v>440.75981240336472</v>
      </c>
      <c r="H868">
        <f t="shared" si="1207"/>
        <v>2.0763583900907889</v>
      </c>
      <c r="I868">
        <f t="shared" si="1208"/>
        <v>1.7142491332432472</v>
      </c>
      <c r="J868">
        <f t="shared" si="1209"/>
        <v>26.011207580566406</v>
      </c>
      <c r="K868" s="1">
        <v>6</v>
      </c>
      <c r="L868">
        <f t="shared" si="1210"/>
        <v>1.4200000166893005</v>
      </c>
      <c r="M868" s="1">
        <v>1</v>
      </c>
      <c r="N868">
        <f t="shared" si="1211"/>
        <v>2.8400000333786011</v>
      </c>
      <c r="O868" s="1">
        <v>21.970405578613281</v>
      </c>
      <c r="P868" s="1">
        <v>26.011207580566406</v>
      </c>
      <c r="Q868" s="1">
        <v>20.338695526123047</v>
      </c>
      <c r="R868" s="1">
        <v>399.65640258789062</v>
      </c>
      <c r="S868" s="1">
        <v>403.11846923828125</v>
      </c>
      <c r="T868" s="1">
        <v>13.893712043762207</v>
      </c>
      <c r="U868" s="1">
        <v>16.347122192382813</v>
      </c>
      <c r="V868" s="1">
        <v>53.215385437011719</v>
      </c>
      <c r="W868" s="1">
        <v>62.671142578125</v>
      </c>
      <c r="X868" s="1">
        <v>499.48825073242187</v>
      </c>
      <c r="Y868" s="1">
        <v>1998.8924560546875</v>
      </c>
      <c r="Z868" s="1">
        <v>146.98703002929687</v>
      </c>
      <c r="AA868" s="1">
        <v>101.68442535400391</v>
      </c>
      <c r="AB868" s="1">
        <v>13.073792457580566</v>
      </c>
      <c r="AC868" s="1">
        <v>0.39919430017471313</v>
      </c>
      <c r="AD868" s="1">
        <v>0.18422108888626099</v>
      </c>
      <c r="AE868" s="1">
        <v>4.0885638445615768E-3</v>
      </c>
      <c r="AF868" s="1">
        <v>0.18400894105434418</v>
      </c>
      <c r="AG868" s="1">
        <v>3.0108469072729349E-3</v>
      </c>
      <c r="AH868" s="1">
        <v>0.66666668653488159</v>
      </c>
      <c r="AI868" s="1">
        <v>-0.21956524252891541</v>
      </c>
      <c r="AJ868" s="1">
        <v>2.737391471862793</v>
      </c>
      <c r="AK868" s="1">
        <v>1</v>
      </c>
      <c r="AL868" s="1">
        <v>0</v>
      </c>
      <c r="AM868" s="1">
        <v>0.15999999642372131</v>
      </c>
      <c r="AN868" s="1">
        <v>111115</v>
      </c>
      <c r="AO868">
        <f t="shared" si="1212"/>
        <v>0.83248041788736971</v>
      </c>
      <c r="AP868">
        <f t="shared" si="1213"/>
        <v>2.076358390090789E-3</v>
      </c>
      <c r="AQ868">
        <f t="shared" si="1214"/>
        <v>299.16120758056638</v>
      </c>
      <c r="AR868">
        <f t="shared" si="1215"/>
        <v>295.12040557861326</v>
      </c>
      <c r="AS868">
        <f t="shared" si="1216"/>
        <v>319.82278582015351</v>
      </c>
      <c r="AT868">
        <f t="shared" si="1217"/>
        <v>2.0724864189205161</v>
      </c>
      <c r="AU868">
        <f t="shared" si="1218"/>
        <v>3.3764968595673781</v>
      </c>
      <c r="AV868">
        <f t="shared" si="1219"/>
        <v>33.205644304055909</v>
      </c>
      <c r="AW868">
        <f t="shared" si="1220"/>
        <v>16.858522111673096</v>
      </c>
      <c r="AX868">
        <f t="shared" si="1221"/>
        <v>23.990806579589844</v>
      </c>
      <c r="AY868">
        <f t="shared" si="1222"/>
        <v>2.9933209096439137</v>
      </c>
      <c r="AZ868">
        <f t="shared" si="1223"/>
        <v>0.12011217385746777</v>
      </c>
      <c r="BA868">
        <f t="shared" si="1224"/>
        <v>1.6622477263241309</v>
      </c>
      <c r="BB868">
        <f t="shared" si="1225"/>
        <v>1.3310731833197829</v>
      </c>
      <c r="BC868">
        <f t="shared" si="1226"/>
        <v>7.5529298198922415E-2</v>
      </c>
      <c r="BD868">
        <f t="shared" si="1227"/>
        <v>44.818408243374705</v>
      </c>
      <c r="BE868">
        <f t="shared" si="1228"/>
        <v>1.0933753872309777</v>
      </c>
      <c r="BF868">
        <f t="shared" si="1229"/>
        <v>50.141864694717896</v>
      </c>
      <c r="BG868">
        <f t="shared" si="1230"/>
        <v>404.8863612933344</v>
      </c>
      <c r="BH868">
        <f t="shared" si="1231"/>
        <v>-4.6058273429759478E-3</v>
      </c>
    </row>
    <row r="869" spans="1:60" x14ac:dyDescent="0.45">
      <c r="A869" s="1">
        <v>813</v>
      </c>
      <c r="B869" s="1" t="s">
        <v>931</v>
      </c>
      <c r="C869" s="1">
        <v>4677.0000266432762</v>
      </c>
      <c r="D869" s="1">
        <v>0</v>
      </c>
      <c r="E869">
        <f t="shared" si="1204"/>
        <v>-3.3558163833231598</v>
      </c>
      <c r="F869">
        <f t="shared" si="1205"/>
        <v>0.12249742747345499</v>
      </c>
      <c r="G869">
        <f t="shared" si="1206"/>
        <v>436.77387222336938</v>
      </c>
      <c r="H869">
        <f t="shared" si="1207"/>
        <v>2.0282707825909974</v>
      </c>
      <c r="I869">
        <f t="shared" si="1208"/>
        <v>1.7128667908591568</v>
      </c>
      <c r="J869">
        <f t="shared" si="1209"/>
        <v>25.974216461181641</v>
      </c>
      <c r="K869" s="1">
        <v>6</v>
      </c>
      <c r="L869">
        <f t="shared" si="1210"/>
        <v>1.4200000166893005</v>
      </c>
      <c r="M869" s="1">
        <v>1</v>
      </c>
      <c r="N869">
        <f t="shared" si="1211"/>
        <v>2.8400000333786011</v>
      </c>
      <c r="O869" s="1">
        <v>21.813819885253906</v>
      </c>
      <c r="P869" s="1">
        <v>25.974216461181641</v>
      </c>
      <c r="Q869" s="1">
        <v>20.185998916625977</v>
      </c>
      <c r="R869" s="1">
        <v>399.80609130859375</v>
      </c>
      <c r="S869" s="1">
        <v>402.85565185546875</v>
      </c>
      <c r="T869" s="1">
        <v>13.891499519348145</v>
      </c>
      <c r="U869" s="1">
        <v>16.288217544555664</v>
      </c>
      <c r="V869" s="1">
        <v>53.734279632568359</v>
      </c>
      <c r="W869" s="1">
        <v>63.051834106445313</v>
      </c>
      <c r="X869" s="1">
        <v>499.49151611328125</v>
      </c>
      <c r="Y869" s="1">
        <v>1998.814208984375</v>
      </c>
      <c r="Z869" s="1">
        <v>136.04454040527344</v>
      </c>
      <c r="AA869" s="1">
        <v>101.68374633789062</v>
      </c>
      <c r="AB869" s="1">
        <v>13.073792457580566</v>
      </c>
      <c r="AC869" s="1">
        <v>0.39919430017471313</v>
      </c>
      <c r="AD869" s="1">
        <v>0.18422108888626099</v>
      </c>
      <c r="AE869" s="1">
        <v>4.0885638445615768E-3</v>
      </c>
      <c r="AF869" s="1">
        <v>0.18400894105434418</v>
      </c>
      <c r="AG869" s="1">
        <v>3.0108469072729349E-3</v>
      </c>
      <c r="AH869" s="1">
        <v>0.66666668653488159</v>
      </c>
      <c r="AI869" s="1">
        <v>-0.21956524252891541</v>
      </c>
      <c r="AJ869" s="1">
        <v>2.737391471862793</v>
      </c>
      <c r="AK869" s="1">
        <v>1</v>
      </c>
      <c r="AL869" s="1">
        <v>0</v>
      </c>
      <c r="AM869" s="1">
        <v>0.15999999642372131</v>
      </c>
      <c r="AN869" s="1">
        <v>111115</v>
      </c>
      <c r="AO869">
        <f t="shared" si="1212"/>
        <v>0.832485860188802</v>
      </c>
      <c r="AP869">
        <f t="shared" si="1213"/>
        <v>2.0282707825909972E-3</v>
      </c>
      <c r="AQ869">
        <f t="shared" si="1214"/>
        <v>299.12421646118162</v>
      </c>
      <c r="AR869">
        <f t="shared" si="1215"/>
        <v>294.96381988525388</v>
      </c>
      <c r="AS869">
        <f t="shared" si="1216"/>
        <v>319.81026628918335</v>
      </c>
      <c r="AT869">
        <f t="shared" si="1217"/>
        <v>2.0816898053669779</v>
      </c>
      <c r="AU869">
        <f t="shared" si="1218"/>
        <v>3.3691137719561346</v>
      </c>
      <c r="AV869">
        <f t="shared" si="1219"/>
        <v>33.133257706307532</v>
      </c>
      <c r="AW869">
        <f t="shared" si="1220"/>
        <v>16.845040161751868</v>
      </c>
      <c r="AX869">
        <f t="shared" si="1221"/>
        <v>23.894018173217773</v>
      </c>
      <c r="AY869">
        <f t="shared" si="1222"/>
        <v>2.9759604896236129</v>
      </c>
      <c r="AZ869">
        <f t="shared" si="1223"/>
        <v>0.11743223503501202</v>
      </c>
      <c r="BA869">
        <f t="shared" si="1224"/>
        <v>1.6562469810969778</v>
      </c>
      <c r="BB869">
        <f t="shared" si="1225"/>
        <v>1.3197135085266352</v>
      </c>
      <c r="BC869">
        <f t="shared" si="1226"/>
        <v>7.3834014291275812E-2</v>
      </c>
      <c r="BD869">
        <f t="shared" si="1227"/>
        <v>44.412803630179347</v>
      </c>
      <c r="BE869">
        <f t="shared" si="1228"/>
        <v>1.0841944756432742</v>
      </c>
      <c r="BF869">
        <f t="shared" si="1229"/>
        <v>50.027068354804314</v>
      </c>
      <c r="BG869">
        <f t="shared" si="1230"/>
        <v>404.45084624428597</v>
      </c>
      <c r="BH869">
        <f t="shared" si="1231"/>
        <v>-4.150854353591347E-3</v>
      </c>
    </row>
    <row r="870" spans="1:60" x14ac:dyDescent="0.45">
      <c r="A870" s="1">
        <v>814</v>
      </c>
      <c r="B870" s="1" t="s">
        <v>932</v>
      </c>
      <c r="C870" s="1">
        <v>4682.0000265315175</v>
      </c>
      <c r="D870" s="1">
        <v>0</v>
      </c>
      <c r="E870">
        <f t="shared" si="1204"/>
        <v>-3.2685798944146724</v>
      </c>
      <c r="F870">
        <f t="shared" si="1205"/>
        <v>0.12000689808895926</v>
      </c>
      <c r="G870">
        <f t="shared" si="1206"/>
        <v>436.52099570011575</v>
      </c>
      <c r="H870">
        <f t="shared" si="1207"/>
        <v>1.9867541353194413</v>
      </c>
      <c r="I870">
        <f t="shared" si="1208"/>
        <v>1.7112783929419129</v>
      </c>
      <c r="J870">
        <f t="shared" si="1209"/>
        <v>25.940282821655273</v>
      </c>
      <c r="K870" s="1">
        <v>6</v>
      </c>
      <c r="L870">
        <f t="shared" si="1210"/>
        <v>1.4200000166893005</v>
      </c>
      <c r="M870" s="1">
        <v>1</v>
      </c>
      <c r="N870">
        <f t="shared" si="1211"/>
        <v>2.8400000333786011</v>
      </c>
      <c r="O870" s="1">
        <v>21.677881240844727</v>
      </c>
      <c r="P870" s="1">
        <v>25.940282821655273</v>
      </c>
      <c r="Q870" s="1">
        <v>20.054435729980469</v>
      </c>
      <c r="R870" s="1">
        <v>399.92050170898437</v>
      </c>
      <c r="S870" s="1">
        <v>402.88525390625</v>
      </c>
      <c r="T870" s="1">
        <v>13.889702796936035</v>
      </c>
      <c r="U870" s="1">
        <v>16.237453460693359</v>
      </c>
      <c r="V870" s="1">
        <v>54.189155578613281</v>
      </c>
      <c r="W870" s="1">
        <v>63.388519287109375</v>
      </c>
      <c r="X870" s="1">
        <v>499.4979248046875</v>
      </c>
      <c r="Y870" s="1">
        <v>1998.849609375</v>
      </c>
      <c r="Z870" s="1">
        <v>128.539306640625</v>
      </c>
      <c r="AA870" s="1">
        <v>101.68312072753906</v>
      </c>
      <c r="AB870" s="1">
        <v>13.073792457580566</v>
      </c>
      <c r="AC870" s="1">
        <v>0.39919430017471313</v>
      </c>
      <c r="AD870" s="1">
        <v>0.18422108888626099</v>
      </c>
      <c r="AE870" s="1">
        <v>4.0885638445615768E-3</v>
      </c>
      <c r="AF870" s="1">
        <v>0.18400894105434418</v>
      </c>
      <c r="AG870" s="1">
        <v>3.0108469072729349E-3</v>
      </c>
      <c r="AH870" s="1">
        <v>0.66666668653488159</v>
      </c>
      <c r="AI870" s="1">
        <v>-0.21956524252891541</v>
      </c>
      <c r="AJ870" s="1">
        <v>2.737391471862793</v>
      </c>
      <c r="AK870" s="1">
        <v>1</v>
      </c>
      <c r="AL870" s="1">
        <v>0</v>
      </c>
      <c r="AM870" s="1">
        <v>0.15999999642372131</v>
      </c>
      <c r="AN870" s="1">
        <v>111115</v>
      </c>
      <c r="AO870">
        <f t="shared" si="1212"/>
        <v>0.8324965413411457</v>
      </c>
      <c r="AP870">
        <f t="shared" si="1213"/>
        <v>1.9867541353194413E-3</v>
      </c>
      <c r="AQ870">
        <f t="shared" si="1214"/>
        <v>299.09028282165525</v>
      </c>
      <c r="AR870">
        <f t="shared" si="1215"/>
        <v>294.8278812408447</v>
      </c>
      <c r="AS870">
        <f t="shared" si="1216"/>
        <v>319.81593035155674</v>
      </c>
      <c r="AT870">
        <f t="shared" si="1217"/>
        <v>2.0900199415778542</v>
      </c>
      <c r="AU870">
        <f t="shared" si="1218"/>
        <v>3.3623533334933926</v>
      </c>
      <c r="AV870">
        <f t="shared" si="1219"/>
        <v>33.066976204466151</v>
      </c>
      <c r="AW870">
        <f t="shared" si="1220"/>
        <v>16.829522743772792</v>
      </c>
      <c r="AX870">
        <f t="shared" si="1221"/>
        <v>23.80908203125</v>
      </c>
      <c r="AY870">
        <f t="shared" si="1222"/>
        <v>2.960798540551175</v>
      </c>
      <c r="AZ870">
        <f t="shared" si="1223"/>
        <v>0.11514148529690424</v>
      </c>
      <c r="BA870">
        <f t="shared" si="1224"/>
        <v>1.6510749405514797</v>
      </c>
      <c r="BB870">
        <f t="shared" si="1225"/>
        <v>1.3097235999996952</v>
      </c>
      <c r="BC870">
        <f t="shared" si="1226"/>
        <v>7.2385291530852935E-2</v>
      </c>
      <c r="BD870">
        <f t="shared" si="1227"/>
        <v>44.386817105880432</v>
      </c>
      <c r="BE870">
        <f t="shared" si="1228"/>
        <v>1.083487150417505</v>
      </c>
      <c r="BF870">
        <f t="shared" si="1229"/>
        <v>49.933938045496227</v>
      </c>
      <c r="BG870">
        <f t="shared" si="1230"/>
        <v>404.43898024624951</v>
      </c>
      <c r="BH870">
        <f t="shared" si="1231"/>
        <v>-4.0355424159432361E-3</v>
      </c>
    </row>
    <row r="871" spans="1:60" x14ac:dyDescent="0.45">
      <c r="A871" s="1">
        <v>815</v>
      </c>
      <c r="B871" s="1" t="s">
        <v>933</v>
      </c>
      <c r="C871" s="1">
        <v>4687.5000264085829</v>
      </c>
      <c r="D871" s="1">
        <v>0</v>
      </c>
      <c r="E871">
        <f t="shared" si="1204"/>
        <v>-3.2969097295676919</v>
      </c>
      <c r="F871">
        <f t="shared" si="1205"/>
        <v>0.11792002775013341</v>
      </c>
      <c r="G871">
        <f t="shared" si="1206"/>
        <v>437.7716094983702</v>
      </c>
      <c r="H871">
        <f t="shared" si="1207"/>
        <v>1.9480850922936521</v>
      </c>
      <c r="I871">
        <f t="shared" si="1208"/>
        <v>1.7065775326494756</v>
      </c>
      <c r="J871">
        <f t="shared" si="1209"/>
        <v>25.892057418823242</v>
      </c>
      <c r="K871" s="1">
        <v>6</v>
      </c>
      <c r="L871">
        <f t="shared" si="1210"/>
        <v>1.4200000166893005</v>
      </c>
      <c r="M871" s="1">
        <v>1</v>
      </c>
      <c r="N871">
        <f t="shared" si="1211"/>
        <v>2.8400000333786011</v>
      </c>
      <c r="O871" s="1">
        <v>21.546340942382812</v>
      </c>
      <c r="P871" s="1">
        <v>25.892057418823242</v>
      </c>
      <c r="Q871" s="1">
        <v>19.926286697387695</v>
      </c>
      <c r="R871" s="1">
        <v>399.93597412109375</v>
      </c>
      <c r="S871" s="1">
        <v>402.95333862304687</v>
      </c>
      <c r="T871" s="1">
        <v>13.887298583984375</v>
      </c>
      <c r="U871" s="1">
        <v>16.189487457275391</v>
      </c>
      <c r="V871" s="1">
        <v>54.628810882568359</v>
      </c>
      <c r="W871" s="1">
        <v>63.719249725341797</v>
      </c>
      <c r="X871" s="1">
        <v>499.49331665039062</v>
      </c>
      <c r="Y871" s="1">
        <v>1998.8907470703125</v>
      </c>
      <c r="Z871" s="1">
        <v>126.32875823974609</v>
      </c>
      <c r="AA871" s="1">
        <v>101.68255615234375</v>
      </c>
      <c r="AB871" s="1">
        <v>13.073792457580566</v>
      </c>
      <c r="AC871" s="1">
        <v>0.39919430017471313</v>
      </c>
      <c r="AD871" s="1">
        <v>0.18422108888626099</v>
      </c>
      <c r="AE871" s="1">
        <v>4.0885638445615768E-3</v>
      </c>
      <c r="AF871" s="1">
        <v>0.18400894105434418</v>
      </c>
      <c r="AG871" s="1">
        <v>3.0108469072729349E-3</v>
      </c>
      <c r="AH871" s="1">
        <v>1</v>
      </c>
      <c r="AI871" s="1">
        <v>-0.21956524252891541</v>
      </c>
      <c r="AJ871" s="1">
        <v>2.737391471862793</v>
      </c>
      <c r="AK871" s="1">
        <v>1</v>
      </c>
      <c r="AL871" s="1">
        <v>0</v>
      </c>
      <c r="AM871" s="1">
        <v>0.15999999642372131</v>
      </c>
      <c r="AN871" s="1">
        <v>111115</v>
      </c>
      <c r="AO871">
        <f t="shared" si="1212"/>
        <v>0.83248886108398434</v>
      </c>
      <c r="AP871">
        <f t="shared" si="1213"/>
        <v>1.9480850922936521E-3</v>
      </c>
      <c r="AQ871">
        <f t="shared" si="1214"/>
        <v>299.04205741882322</v>
      </c>
      <c r="AR871">
        <f t="shared" si="1215"/>
        <v>294.69634094238279</v>
      </c>
      <c r="AS871">
        <f t="shared" si="1216"/>
        <v>319.82251238265962</v>
      </c>
      <c r="AT871">
        <f t="shared" si="1217"/>
        <v>2.0994175944744105</v>
      </c>
      <c r="AU871">
        <f t="shared" si="1218"/>
        <v>3.3527660001015454</v>
      </c>
      <c r="AV871">
        <f t="shared" si="1219"/>
        <v>32.972872899441413</v>
      </c>
      <c r="AW871">
        <f t="shared" si="1220"/>
        <v>16.783385442166022</v>
      </c>
      <c r="AX871">
        <f t="shared" si="1221"/>
        <v>23.719199180603027</v>
      </c>
      <c r="AY871">
        <f t="shared" si="1222"/>
        <v>2.9448271596959184</v>
      </c>
      <c r="AZ871">
        <f t="shared" si="1223"/>
        <v>0.11321904440466529</v>
      </c>
      <c r="BA871">
        <f t="shared" si="1224"/>
        <v>1.6461884674520697</v>
      </c>
      <c r="BB871">
        <f t="shared" si="1225"/>
        <v>1.2986386922438486</v>
      </c>
      <c r="BC871">
        <f t="shared" si="1226"/>
        <v>7.1169756515582133E-2</v>
      </c>
      <c r="BD871">
        <f t="shared" si="1227"/>
        <v>44.513736264719924</v>
      </c>
      <c r="BE871">
        <f t="shared" si="1228"/>
        <v>1.0864076991998692</v>
      </c>
      <c r="BF871">
        <f t="shared" si="1229"/>
        <v>49.897019502997317</v>
      </c>
      <c r="BG871">
        <f t="shared" si="1230"/>
        <v>404.52053160987987</v>
      </c>
      <c r="BH871">
        <f t="shared" si="1231"/>
        <v>-4.0666902226488347E-3</v>
      </c>
    </row>
    <row r="872" spans="1:60" x14ac:dyDescent="0.45">
      <c r="A872" s="1">
        <v>816</v>
      </c>
      <c r="B872" s="1" t="s">
        <v>934</v>
      </c>
      <c r="C872" s="1">
        <v>4692.5000262968242</v>
      </c>
      <c r="D872" s="1">
        <v>0</v>
      </c>
      <c r="E872">
        <f t="shared" si="1204"/>
        <v>-3.2637379968529658</v>
      </c>
      <c r="F872">
        <f t="shared" si="1205"/>
        <v>0.11632298583159756</v>
      </c>
      <c r="G872">
        <f t="shared" si="1206"/>
        <v>437.88462626476786</v>
      </c>
      <c r="H872">
        <f t="shared" si="1207"/>
        <v>1.9170289927977862</v>
      </c>
      <c r="I872">
        <f t="shared" si="1208"/>
        <v>1.7016268419167435</v>
      </c>
      <c r="J872">
        <f t="shared" si="1209"/>
        <v>25.847227096557617</v>
      </c>
      <c r="K872" s="1">
        <v>6</v>
      </c>
      <c r="L872">
        <f t="shared" si="1210"/>
        <v>1.4200000166893005</v>
      </c>
      <c r="M872" s="1">
        <v>1</v>
      </c>
      <c r="N872">
        <f t="shared" si="1211"/>
        <v>2.8400000333786011</v>
      </c>
      <c r="O872" s="1">
        <v>21.439275741577148</v>
      </c>
      <c r="P872" s="1">
        <v>25.847227096557617</v>
      </c>
      <c r="Q872" s="1">
        <v>19.820894241333008</v>
      </c>
      <c r="R872" s="1">
        <v>399.899169921875</v>
      </c>
      <c r="S872" s="1">
        <v>402.891845703125</v>
      </c>
      <c r="T872" s="1">
        <v>13.885100364685059</v>
      </c>
      <c r="U872" s="1">
        <v>16.150665283203125</v>
      </c>
      <c r="V872" s="1">
        <v>54.988174438476563</v>
      </c>
      <c r="W872" s="1">
        <v>63.990581512451172</v>
      </c>
      <c r="X872" s="1">
        <v>499.49600219726562</v>
      </c>
      <c r="Y872" s="1">
        <v>1998.93017578125</v>
      </c>
      <c r="Z872" s="1">
        <v>138.76106262207031</v>
      </c>
      <c r="AA872" s="1">
        <v>101.68300628662109</v>
      </c>
      <c r="AB872" s="1">
        <v>13.073792457580566</v>
      </c>
      <c r="AC872" s="1">
        <v>0.39919430017471313</v>
      </c>
      <c r="AD872" s="1">
        <v>0.18422108888626099</v>
      </c>
      <c r="AE872" s="1">
        <v>4.0885638445615768E-3</v>
      </c>
      <c r="AF872" s="1">
        <v>0.18400894105434418</v>
      </c>
      <c r="AG872" s="1">
        <v>3.0108469072729349E-3</v>
      </c>
      <c r="AH872" s="1">
        <v>0.66666668653488159</v>
      </c>
      <c r="AI872" s="1">
        <v>-0.21956524252891541</v>
      </c>
      <c r="AJ872" s="1">
        <v>2.737391471862793</v>
      </c>
      <c r="AK872" s="1">
        <v>1</v>
      </c>
      <c r="AL872" s="1">
        <v>0</v>
      </c>
      <c r="AM872" s="1">
        <v>0.15999999642372131</v>
      </c>
      <c r="AN872" s="1">
        <v>111115</v>
      </c>
      <c r="AO872">
        <f t="shared" si="1212"/>
        <v>0.83249333699544259</v>
      </c>
      <c r="AP872">
        <f t="shared" si="1213"/>
        <v>1.9170289927977861E-3</v>
      </c>
      <c r="AQ872">
        <f t="shared" si="1214"/>
        <v>298.99722709655759</v>
      </c>
      <c r="AR872">
        <f t="shared" si="1215"/>
        <v>294.58927574157713</v>
      </c>
      <c r="AS872">
        <f t="shared" si="1216"/>
        <v>319.82882097626862</v>
      </c>
      <c r="AT872">
        <f t="shared" si="1217"/>
        <v>2.1076280128094544</v>
      </c>
      <c r="AU872">
        <f t="shared" si="1218"/>
        <v>3.3438750414417999</v>
      </c>
      <c r="AV872">
        <f t="shared" si="1219"/>
        <v>32.885288934280545</v>
      </c>
      <c r="AW872">
        <f t="shared" si="1220"/>
        <v>16.73462365107742</v>
      </c>
      <c r="AX872">
        <f t="shared" si="1221"/>
        <v>23.643251419067383</v>
      </c>
      <c r="AY872">
        <f t="shared" si="1222"/>
        <v>2.9313906966484158</v>
      </c>
      <c r="AZ872">
        <f t="shared" si="1223"/>
        <v>0.11174600390342081</v>
      </c>
      <c r="BA872">
        <f t="shared" si="1224"/>
        <v>1.6422481995250564</v>
      </c>
      <c r="BB872">
        <f t="shared" si="1225"/>
        <v>1.2891424971233594</v>
      </c>
      <c r="BC872">
        <f t="shared" si="1226"/>
        <v>7.0238532657069877E-2</v>
      </c>
      <c r="BD872">
        <f t="shared" si="1227"/>
        <v>44.525425205295122</v>
      </c>
      <c r="BE872">
        <f t="shared" si="1228"/>
        <v>1.0868540302685292</v>
      </c>
      <c r="BF872">
        <f t="shared" si="1229"/>
        <v>49.885722001611967</v>
      </c>
      <c r="BG872">
        <f t="shared" si="1230"/>
        <v>404.44327043691624</v>
      </c>
      <c r="BH872">
        <f t="shared" si="1231"/>
        <v>-4.0256307447325956E-3</v>
      </c>
    </row>
    <row r="873" spans="1:60" x14ac:dyDescent="0.45">
      <c r="A873" s="1">
        <v>817</v>
      </c>
      <c r="B873" s="1" t="s">
        <v>935</v>
      </c>
      <c r="C873" s="1">
        <v>4697.5000261850655</v>
      </c>
      <c r="D873" s="1">
        <v>0</v>
      </c>
      <c r="E873">
        <f t="shared" si="1204"/>
        <v>-3.0675029662859195</v>
      </c>
      <c r="F873">
        <f t="shared" si="1205"/>
        <v>0.11493403370654499</v>
      </c>
      <c r="G873">
        <f t="shared" si="1206"/>
        <v>435.43326933748625</v>
      </c>
      <c r="H873">
        <f t="shared" si="1207"/>
        <v>1.8894542542545398</v>
      </c>
      <c r="I873">
        <f t="shared" si="1208"/>
        <v>1.6967255781152317</v>
      </c>
      <c r="J873">
        <f t="shared" si="1209"/>
        <v>25.804513931274414</v>
      </c>
      <c r="K873" s="1">
        <v>6</v>
      </c>
      <c r="L873">
        <f t="shared" si="1210"/>
        <v>1.4200000166893005</v>
      </c>
      <c r="M873" s="1">
        <v>1</v>
      </c>
      <c r="N873">
        <f t="shared" si="1211"/>
        <v>2.8400000333786011</v>
      </c>
      <c r="O873" s="1">
        <v>21.341108322143555</v>
      </c>
      <c r="P873" s="1">
        <v>25.804513931274414</v>
      </c>
      <c r="Q873" s="1">
        <v>19.723249435424805</v>
      </c>
      <c r="R873" s="1">
        <v>399.884033203125</v>
      </c>
      <c r="S873" s="1">
        <v>402.65484619140625</v>
      </c>
      <c r="T873" s="1">
        <v>13.882693290710449</v>
      </c>
      <c r="U873" s="1">
        <v>16.115728378295898</v>
      </c>
      <c r="V873" s="1">
        <v>55.317859649658203</v>
      </c>
      <c r="W873" s="1">
        <v>64.242195129394531</v>
      </c>
      <c r="X873" s="1">
        <v>499.50070190429687</v>
      </c>
      <c r="Y873" s="1">
        <v>1998.8892822265625</v>
      </c>
      <c r="Z873" s="1">
        <v>144.337890625</v>
      </c>
      <c r="AA873" s="1">
        <v>101.68312072753906</v>
      </c>
      <c r="AB873" s="1">
        <v>13.073792457580566</v>
      </c>
      <c r="AC873" s="1">
        <v>0.39919430017471313</v>
      </c>
      <c r="AD873" s="1">
        <v>0.18422108888626099</v>
      </c>
      <c r="AE873" s="1">
        <v>4.0885638445615768E-3</v>
      </c>
      <c r="AF873" s="1">
        <v>0.18400894105434418</v>
      </c>
      <c r="AG873" s="1">
        <v>3.0108469072729349E-3</v>
      </c>
      <c r="AH873" s="1">
        <v>0.66666668653488159</v>
      </c>
      <c r="AI873" s="1">
        <v>-0.21956524252891541</v>
      </c>
      <c r="AJ873" s="1">
        <v>2.737391471862793</v>
      </c>
      <c r="AK873" s="1">
        <v>1</v>
      </c>
      <c r="AL873" s="1">
        <v>0</v>
      </c>
      <c r="AM873" s="1">
        <v>0.15999999642372131</v>
      </c>
      <c r="AN873" s="1">
        <v>111115</v>
      </c>
      <c r="AO873">
        <f t="shared" si="1212"/>
        <v>0.83250116984049471</v>
      </c>
      <c r="AP873">
        <f t="shared" si="1213"/>
        <v>1.8894542542545398E-3</v>
      </c>
      <c r="AQ873">
        <f t="shared" si="1214"/>
        <v>298.95451393127439</v>
      </c>
      <c r="AR873">
        <f t="shared" si="1215"/>
        <v>294.49110832214353</v>
      </c>
      <c r="AS873">
        <f t="shared" si="1216"/>
        <v>319.82227800766486</v>
      </c>
      <c r="AT873">
        <f t="shared" si="1217"/>
        <v>2.114791332201122</v>
      </c>
      <c r="AU873">
        <f t="shared" si="1218"/>
        <v>3.3354231324177208</v>
      </c>
      <c r="AV873">
        <f t="shared" si="1219"/>
        <v>32.802131844035557</v>
      </c>
      <c r="AW873">
        <f t="shared" si="1220"/>
        <v>16.686403465739659</v>
      </c>
      <c r="AX873">
        <f t="shared" si="1221"/>
        <v>23.572811126708984</v>
      </c>
      <c r="AY873">
        <f t="shared" si="1222"/>
        <v>2.9189765538874957</v>
      </c>
      <c r="AZ873">
        <f t="shared" si="1223"/>
        <v>0.11046360160750061</v>
      </c>
      <c r="BA873">
        <f t="shared" si="1224"/>
        <v>1.6386975543024891</v>
      </c>
      <c r="BB873">
        <f t="shared" si="1225"/>
        <v>1.2802789995850066</v>
      </c>
      <c r="BC873">
        <f t="shared" si="1226"/>
        <v>6.9427939790781296E-2</v>
      </c>
      <c r="BD873">
        <f t="shared" si="1227"/>
        <v>44.276213694830652</v>
      </c>
      <c r="BE873">
        <f t="shared" si="1228"/>
        <v>1.0814057584457792</v>
      </c>
      <c r="BF873">
        <f t="shared" si="1229"/>
        <v>49.882931152745613</v>
      </c>
      <c r="BG873">
        <f t="shared" si="1230"/>
        <v>404.1129901899327</v>
      </c>
      <c r="BH873">
        <f t="shared" si="1231"/>
        <v>-3.7864667306578312E-3</v>
      </c>
    </row>
    <row r="874" spans="1:60" x14ac:dyDescent="0.45">
      <c r="A874" s="1">
        <v>818</v>
      </c>
      <c r="B874" s="1" t="s">
        <v>936</v>
      </c>
      <c r="C874" s="1">
        <v>4703.0000260621309</v>
      </c>
      <c r="D874" s="1">
        <v>0</v>
      </c>
      <c r="E874">
        <f t="shared" si="1204"/>
        <v>-2.8342555031273395</v>
      </c>
      <c r="F874">
        <f t="shared" si="1205"/>
        <v>0.11341327827953158</v>
      </c>
      <c r="G874">
        <f t="shared" si="1206"/>
        <v>432.42993298621565</v>
      </c>
      <c r="H874">
        <f t="shared" si="1207"/>
        <v>1.8617128590997953</v>
      </c>
      <c r="I874">
        <f t="shared" si="1208"/>
        <v>1.6934468932389191</v>
      </c>
      <c r="J874">
        <f t="shared" si="1209"/>
        <v>25.769979476928711</v>
      </c>
      <c r="K874" s="1">
        <v>6</v>
      </c>
      <c r="L874">
        <f t="shared" si="1210"/>
        <v>1.4200000166893005</v>
      </c>
      <c r="M874" s="1">
        <v>1</v>
      </c>
      <c r="N874">
        <f t="shared" si="1211"/>
        <v>2.8400000333786011</v>
      </c>
      <c r="O874" s="1">
        <v>21.241960525512695</v>
      </c>
      <c r="P874" s="1">
        <v>25.769979476928711</v>
      </c>
      <c r="Q874" s="1">
        <v>19.623285293579102</v>
      </c>
      <c r="R874" s="1">
        <v>399.91156005859375</v>
      </c>
      <c r="S874" s="1">
        <v>402.41616821289062</v>
      </c>
      <c r="T874" s="1">
        <v>13.88056468963623</v>
      </c>
      <c r="U874" s="1">
        <v>16.080909729003906</v>
      </c>
      <c r="V874" s="1">
        <v>55.6513671875</v>
      </c>
      <c r="W874" s="1">
        <v>64.498237609863281</v>
      </c>
      <c r="X874" s="1">
        <v>499.49661254882812</v>
      </c>
      <c r="Y874" s="1">
        <v>1998.8153076171875</v>
      </c>
      <c r="Z874" s="1">
        <v>145.38046264648437</v>
      </c>
      <c r="AA874" s="1">
        <v>101.68307495117187</v>
      </c>
      <c r="AB874" s="1">
        <v>13.073792457580566</v>
      </c>
      <c r="AC874" s="1">
        <v>0.39919430017471313</v>
      </c>
      <c r="AD874" s="1">
        <v>0.18422108888626099</v>
      </c>
      <c r="AE874" s="1">
        <v>4.0885638445615768E-3</v>
      </c>
      <c r="AF874" s="1">
        <v>0.18400894105434418</v>
      </c>
      <c r="AG874" s="1">
        <v>3.0108469072729349E-3</v>
      </c>
      <c r="AH874" s="1">
        <v>0.66666668653488159</v>
      </c>
      <c r="AI874" s="1">
        <v>-0.21956524252891541</v>
      </c>
      <c r="AJ874" s="1">
        <v>2.737391471862793</v>
      </c>
      <c r="AK874" s="1">
        <v>1</v>
      </c>
      <c r="AL874" s="1">
        <v>0</v>
      </c>
      <c r="AM874" s="1">
        <v>0.15999999642372131</v>
      </c>
      <c r="AN874" s="1">
        <v>111115</v>
      </c>
      <c r="AO874">
        <f t="shared" si="1212"/>
        <v>0.83249435424804663</v>
      </c>
      <c r="AP874">
        <f t="shared" si="1213"/>
        <v>1.8617128590997954E-3</v>
      </c>
      <c r="AQ874">
        <f t="shared" si="1214"/>
        <v>298.91997947692869</v>
      </c>
      <c r="AR874">
        <f t="shared" si="1215"/>
        <v>294.39196052551267</v>
      </c>
      <c r="AS874">
        <f t="shared" si="1216"/>
        <v>319.81044207042942</v>
      </c>
      <c r="AT874">
        <f t="shared" si="1217"/>
        <v>2.120774614527106</v>
      </c>
      <c r="AU874">
        <f t="shared" si="1218"/>
        <v>3.3286032424962522</v>
      </c>
      <c r="AV874">
        <f t="shared" si="1219"/>
        <v>32.735076551280976</v>
      </c>
      <c r="AW874">
        <f t="shared" si="1220"/>
        <v>16.65416682227707</v>
      </c>
      <c r="AX874">
        <f t="shared" si="1221"/>
        <v>23.505970001220703</v>
      </c>
      <c r="AY874">
        <f t="shared" si="1222"/>
        <v>2.9072392536907814</v>
      </c>
      <c r="AZ874">
        <f t="shared" si="1223"/>
        <v>0.10905812363885278</v>
      </c>
      <c r="BA874">
        <f t="shared" si="1224"/>
        <v>1.6351563492573331</v>
      </c>
      <c r="BB874">
        <f t="shared" si="1225"/>
        <v>1.2720829044334483</v>
      </c>
      <c r="BC874">
        <f t="shared" si="1226"/>
        <v>6.8539673635670539E-2</v>
      </c>
      <c r="BD874">
        <f t="shared" si="1227"/>
        <v>43.970805286967597</v>
      </c>
      <c r="BE874">
        <f t="shared" si="1228"/>
        <v>1.0745838938495305</v>
      </c>
      <c r="BF874">
        <f t="shared" si="1229"/>
        <v>49.854099632055458</v>
      </c>
      <c r="BG874">
        <f t="shared" si="1230"/>
        <v>403.76343753833146</v>
      </c>
      <c r="BH874">
        <f t="shared" si="1231"/>
        <v>-3.4995555094608473E-3</v>
      </c>
    </row>
    <row r="875" spans="1:60" x14ac:dyDescent="0.45">
      <c r="A875" s="1">
        <v>819</v>
      </c>
      <c r="B875" s="1" t="s">
        <v>937</v>
      </c>
      <c r="C875" s="1">
        <v>4708.0000259503722</v>
      </c>
      <c r="D875" s="1">
        <v>0</v>
      </c>
      <c r="E875">
        <f t="shared" si="1204"/>
        <v>-2.7172258913446847</v>
      </c>
      <c r="F875">
        <f t="shared" si="1205"/>
        <v>0.11214027675782573</v>
      </c>
      <c r="G875">
        <f t="shared" si="1206"/>
        <v>431.07054292428165</v>
      </c>
      <c r="H875">
        <f t="shared" si="1207"/>
        <v>1.8393148630904532</v>
      </c>
      <c r="I875">
        <f t="shared" si="1208"/>
        <v>1.6913982784373092</v>
      </c>
      <c r="J875">
        <f t="shared" si="1209"/>
        <v>25.745119094848633</v>
      </c>
      <c r="K875" s="1">
        <v>6</v>
      </c>
      <c r="L875">
        <f t="shared" si="1210"/>
        <v>1.4200000166893005</v>
      </c>
      <c r="M875" s="1">
        <v>1</v>
      </c>
      <c r="N875">
        <f t="shared" si="1211"/>
        <v>2.8400000333786011</v>
      </c>
      <c r="O875" s="1">
        <v>21.158117294311523</v>
      </c>
      <c r="P875" s="1">
        <v>25.745119094848633</v>
      </c>
      <c r="Q875" s="1">
        <v>19.537538528442383</v>
      </c>
      <c r="R875" s="1">
        <v>399.92041015625</v>
      </c>
      <c r="S875" s="1">
        <v>402.29556274414062</v>
      </c>
      <c r="T875" s="1">
        <v>13.878928184509277</v>
      </c>
      <c r="U875" s="1">
        <v>16.052888870239258</v>
      </c>
      <c r="V875" s="1">
        <v>55.936161041259766</v>
      </c>
      <c r="W875" s="1">
        <v>64.719985961914062</v>
      </c>
      <c r="X875" s="1">
        <v>499.49069213867187</v>
      </c>
      <c r="Y875" s="1">
        <v>1998.76708984375</v>
      </c>
      <c r="Z875" s="1">
        <v>144.56805419921875</v>
      </c>
      <c r="AA875" s="1">
        <v>101.68282318115234</v>
      </c>
      <c r="AB875" s="1">
        <v>13.073792457580566</v>
      </c>
      <c r="AC875" s="1">
        <v>0.39919430017471313</v>
      </c>
      <c r="AD875" s="1">
        <v>0.18422108888626099</v>
      </c>
      <c r="AE875" s="1">
        <v>4.0885638445615768E-3</v>
      </c>
      <c r="AF875" s="1">
        <v>0.18400894105434418</v>
      </c>
      <c r="AG875" s="1">
        <v>3.0108469072729349E-3</v>
      </c>
      <c r="AH875" s="1">
        <v>1</v>
      </c>
      <c r="AI875" s="1">
        <v>-0.21956524252891541</v>
      </c>
      <c r="AJ875" s="1">
        <v>2.737391471862793</v>
      </c>
      <c r="AK875" s="1">
        <v>1</v>
      </c>
      <c r="AL875" s="1">
        <v>0</v>
      </c>
      <c r="AM875" s="1">
        <v>0.15999999642372131</v>
      </c>
      <c r="AN875" s="1">
        <v>111115</v>
      </c>
      <c r="AO875">
        <f t="shared" si="1212"/>
        <v>0.83248448689778642</v>
      </c>
      <c r="AP875">
        <f t="shared" si="1213"/>
        <v>1.8393148630904532E-3</v>
      </c>
      <c r="AQ875">
        <f t="shared" si="1214"/>
        <v>298.89511909484861</v>
      </c>
      <c r="AR875">
        <f t="shared" si="1215"/>
        <v>294.3081172943115</v>
      </c>
      <c r="AS875">
        <f t="shared" si="1216"/>
        <v>319.80272722685186</v>
      </c>
      <c r="AT875">
        <f t="shared" si="1217"/>
        <v>2.1247582494288659</v>
      </c>
      <c r="AU875">
        <f t="shared" si="1218"/>
        <v>3.323701338976536</v>
      </c>
      <c r="AV875">
        <f t="shared" si="1219"/>
        <v>32.686949820966504</v>
      </c>
      <c r="AW875">
        <f t="shared" si="1220"/>
        <v>16.634060950727246</v>
      </c>
      <c r="AX875">
        <f t="shared" si="1221"/>
        <v>23.451618194580078</v>
      </c>
      <c r="AY875">
        <f t="shared" si="1222"/>
        <v>2.8977255270410867</v>
      </c>
      <c r="AZ875">
        <f t="shared" si="1223"/>
        <v>0.1078805057611211</v>
      </c>
      <c r="BA875">
        <f t="shared" si="1224"/>
        <v>1.6323030605392268</v>
      </c>
      <c r="BB875">
        <f t="shared" si="1225"/>
        <v>1.2654224665018599</v>
      </c>
      <c r="BC875">
        <f t="shared" si="1226"/>
        <v>6.7795513562687745E-2</v>
      </c>
      <c r="BD875">
        <f t="shared" si="1227"/>
        <v>43.832469794773075</v>
      </c>
      <c r="BE875">
        <f t="shared" si="1228"/>
        <v>1.0715269638667178</v>
      </c>
      <c r="BF875">
        <f t="shared" si="1229"/>
        <v>49.821224355354154</v>
      </c>
      <c r="BG875">
        <f t="shared" si="1230"/>
        <v>403.58720179702874</v>
      </c>
      <c r="BH875">
        <f t="shared" si="1231"/>
        <v>-3.3543065824209036E-3</v>
      </c>
    </row>
    <row r="876" spans="1:60" x14ac:dyDescent="0.45">
      <c r="A876" s="1">
        <v>820</v>
      </c>
      <c r="B876" s="1" t="s">
        <v>938</v>
      </c>
      <c r="C876" s="1">
        <v>4713.0000258386135</v>
      </c>
      <c r="D876" s="1">
        <v>0</v>
      </c>
      <c r="E876">
        <f t="shared" si="1204"/>
        <v>-2.6329277535477473</v>
      </c>
      <c r="F876">
        <f t="shared" si="1205"/>
        <v>0.11108679707535254</v>
      </c>
      <c r="G876">
        <f t="shared" si="1206"/>
        <v>430.14058589694622</v>
      </c>
      <c r="H876">
        <f t="shared" si="1207"/>
        <v>1.8200476689414116</v>
      </c>
      <c r="I876">
        <f t="shared" si="1208"/>
        <v>1.689008526796673</v>
      </c>
      <c r="J876">
        <f t="shared" si="1209"/>
        <v>25.720523834228516</v>
      </c>
      <c r="K876" s="1">
        <v>6</v>
      </c>
      <c r="L876">
        <f t="shared" si="1210"/>
        <v>1.4200000166893005</v>
      </c>
      <c r="M876" s="1">
        <v>1</v>
      </c>
      <c r="N876">
        <f t="shared" si="1211"/>
        <v>2.8400000333786011</v>
      </c>
      <c r="O876" s="1">
        <v>21.079164505004883</v>
      </c>
      <c r="P876" s="1">
        <v>25.720523834228516</v>
      </c>
      <c r="Q876" s="1">
        <v>19.455942153930664</v>
      </c>
      <c r="R876" s="1">
        <v>399.94000244140625</v>
      </c>
      <c r="S876" s="1">
        <v>402.223388671875</v>
      </c>
      <c r="T876" s="1">
        <v>13.877524375915527</v>
      </c>
      <c r="U876" s="1">
        <v>16.028789520263672</v>
      </c>
      <c r="V876" s="1">
        <v>56.206062316894531</v>
      </c>
      <c r="W876" s="1">
        <v>64.938461303710937</v>
      </c>
      <c r="X876" s="1">
        <v>499.48501586914063</v>
      </c>
      <c r="Y876" s="1">
        <v>1998.768310546875</v>
      </c>
      <c r="Z876" s="1">
        <v>143.58674621582031</v>
      </c>
      <c r="AA876" s="1">
        <v>101.68262481689453</v>
      </c>
      <c r="AB876" s="1">
        <v>13.073792457580566</v>
      </c>
      <c r="AC876" s="1">
        <v>0.39919430017471313</v>
      </c>
      <c r="AD876" s="1">
        <v>0.18422108888626099</v>
      </c>
      <c r="AE876" s="1">
        <v>4.0885638445615768E-3</v>
      </c>
      <c r="AF876" s="1">
        <v>0.18400894105434418</v>
      </c>
      <c r="AG876" s="1">
        <v>3.0108469072729349E-3</v>
      </c>
      <c r="AH876" s="1">
        <v>1</v>
      </c>
      <c r="AI876" s="1">
        <v>-0.21956524252891541</v>
      </c>
      <c r="AJ876" s="1">
        <v>2.737391471862793</v>
      </c>
      <c r="AK876" s="1">
        <v>1</v>
      </c>
      <c r="AL876" s="1">
        <v>0</v>
      </c>
      <c r="AM876" s="1">
        <v>0.15999999642372131</v>
      </c>
      <c r="AN876" s="1">
        <v>111115</v>
      </c>
      <c r="AO876">
        <f t="shared" si="1212"/>
        <v>0.83247502644856752</v>
      </c>
      <c r="AP876">
        <f t="shared" si="1213"/>
        <v>1.8200476689414116E-3</v>
      </c>
      <c r="AQ876">
        <f t="shared" si="1214"/>
        <v>298.87052383422849</v>
      </c>
      <c r="AR876">
        <f t="shared" si="1215"/>
        <v>294.22916450500486</v>
      </c>
      <c r="AS876">
        <f t="shared" si="1216"/>
        <v>319.80292253934749</v>
      </c>
      <c r="AT876">
        <f t="shared" si="1217"/>
        <v>2.1278463670357053</v>
      </c>
      <c r="AU876">
        <f t="shared" si="1218"/>
        <v>3.3188579178546149</v>
      </c>
      <c r="AV876">
        <f t="shared" si="1219"/>
        <v>32.639380856179358</v>
      </c>
      <c r="AW876">
        <f t="shared" si="1220"/>
        <v>16.610591335915686</v>
      </c>
      <c r="AX876">
        <f t="shared" si="1221"/>
        <v>23.399844169616699</v>
      </c>
      <c r="AY876">
        <f t="shared" si="1222"/>
        <v>2.8886883486135178</v>
      </c>
      <c r="AZ876">
        <f t="shared" si="1223"/>
        <v>0.10690519307877944</v>
      </c>
      <c r="BA876">
        <f t="shared" si="1224"/>
        <v>1.6298493910579419</v>
      </c>
      <c r="BB876">
        <f t="shared" si="1225"/>
        <v>1.2588389575555758</v>
      </c>
      <c r="BC876">
        <f t="shared" si="1226"/>
        <v>6.7179261679287838E-2</v>
      </c>
      <c r="BD876">
        <f t="shared" si="1227"/>
        <v>43.737823814278379</v>
      </c>
      <c r="BE876">
        <f t="shared" si="1228"/>
        <v>1.0694071951341584</v>
      </c>
      <c r="BF876">
        <f t="shared" si="1229"/>
        <v>49.8029256552175</v>
      </c>
      <c r="BG876">
        <f t="shared" si="1230"/>
        <v>403.47495642733764</v>
      </c>
      <c r="BH876">
        <f t="shared" si="1231"/>
        <v>-3.2499540077182516E-3</v>
      </c>
    </row>
    <row r="877" spans="1:60" x14ac:dyDescent="0.45">
      <c r="A877" s="1">
        <v>821</v>
      </c>
      <c r="B877" s="1" t="s">
        <v>939</v>
      </c>
      <c r="C877" s="1">
        <v>4718.5000257156789</v>
      </c>
      <c r="D877" s="1">
        <v>0</v>
      </c>
      <c r="E877">
        <f t="shared" si="1204"/>
        <v>-2.5709361461733318</v>
      </c>
      <c r="F877">
        <f t="shared" si="1205"/>
        <v>0.11026417351408038</v>
      </c>
      <c r="G877">
        <f t="shared" si="1206"/>
        <v>429.46825428910455</v>
      </c>
      <c r="H877">
        <f t="shared" si="1207"/>
        <v>1.8011601774415269</v>
      </c>
      <c r="I877">
        <f t="shared" si="1208"/>
        <v>1.6835663949857063</v>
      </c>
      <c r="J877">
        <f t="shared" si="1209"/>
        <v>25.680507659912109</v>
      </c>
      <c r="K877" s="1">
        <v>6</v>
      </c>
      <c r="L877">
        <f t="shared" si="1210"/>
        <v>1.4200000166893005</v>
      </c>
      <c r="M877" s="1">
        <v>1</v>
      </c>
      <c r="N877">
        <f t="shared" si="1211"/>
        <v>2.8400000333786011</v>
      </c>
      <c r="O877" s="1">
        <v>20.996511459350586</v>
      </c>
      <c r="P877" s="1">
        <v>25.680507659912109</v>
      </c>
      <c r="Q877" s="1">
        <v>19.369544982910156</v>
      </c>
      <c r="R877" s="1">
        <v>399.93289184570312</v>
      </c>
      <c r="S877" s="1">
        <v>402.15106201171875</v>
      </c>
      <c r="T877" s="1">
        <v>13.876003265380859</v>
      </c>
      <c r="U877" s="1">
        <v>16.004964828491211</v>
      </c>
      <c r="V877" s="1">
        <v>56.488136291503906</v>
      </c>
      <c r="W877" s="1">
        <v>65.172515869140625</v>
      </c>
      <c r="X877" s="1">
        <v>499.49215698242187</v>
      </c>
      <c r="Y877" s="1">
        <v>1998.807861328125</v>
      </c>
      <c r="Z877" s="1">
        <v>142.73805236816406</v>
      </c>
      <c r="AA877" s="1">
        <v>101.68247985839844</v>
      </c>
      <c r="AB877" s="1">
        <v>13.073792457580566</v>
      </c>
      <c r="AC877" s="1">
        <v>0.39919430017471313</v>
      </c>
      <c r="AD877" s="1">
        <v>0.18422108888626099</v>
      </c>
      <c r="AE877" s="1">
        <v>4.0885638445615768E-3</v>
      </c>
      <c r="AF877" s="1">
        <v>0.18400894105434418</v>
      </c>
      <c r="AG877" s="1">
        <v>3.0108469072729349E-3</v>
      </c>
      <c r="AH877" s="1">
        <v>1</v>
      </c>
      <c r="AI877" s="1">
        <v>-0.21956524252891541</v>
      </c>
      <c r="AJ877" s="1">
        <v>2.737391471862793</v>
      </c>
      <c r="AK877" s="1">
        <v>1</v>
      </c>
      <c r="AL877" s="1">
        <v>0</v>
      </c>
      <c r="AM877" s="1">
        <v>0.15999999642372131</v>
      </c>
      <c r="AN877" s="1">
        <v>111115</v>
      </c>
      <c r="AO877">
        <f t="shared" si="1212"/>
        <v>0.83248692830403637</v>
      </c>
      <c r="AP877">
        <f t="shared" si="1213"/>
        <v>1.801160177441527E-3</v>
      </c>
      <c r="AQ877">
        <f t="shared" si="1214"/>
        <v>298.83050765991209</v>
      </c>
      <c r="AR877">
        <f t="shared" si="1215"/>
        <v>294.14651145935056</v>
      </c>
      <c r="AS877">
        <f t="shared" si="1216"/>
        <v>319.80925066420605</v>
      </c>
      <c r="AT877">
        <f t="shared" si="1217"/>
        <v>2.1324175233886518</v>
      </c>
      <c r="AU877">
        <f t="shared" si="1218"/>
        <v>3.3109909087931393</v>
      </c>
      <c r="AV877">
        <f t="shared" si="1219"/>
        <v>32.56205900371409</v>
      </c>
      <c r="AW877">
        <f t="shared" si="1220"/>
        <v>16.557094175222879</v>
      </c>
      <c r="AX877">
        <f t="shared" si="1221"/>
        <v>23.338509559631348</v>
      </c>
      <c r="AY877">
        <f t="shared" si="1222"/>
        <v>2.8780142731461864</v>
      </c>
      <c r="AZ877">
        <f t="shared" si="1223"/>
        <v>0.10614312295449387</v>
      </c>
      <c r="BA877">
        <f t="shared" si="1224"/>
        <v>1.627424513807433</v>
      </c>
      <c r="BB877">
        <f t="shared" si="1225"/>
        <v>1.2505897593387534</v>
      </c>
      <c r="BC877">
        <f t="shared" si="1226"/>
        <v>6.6697789802707783E-2</v>
      </c>
      <c r="BD877">
        <f t="shared" si="1227"/>
        <v>43.669397116573414</v>
      </c>
      <c r="BE877">
        <f t="shared" si="1228"/>
        <v>1.0679276890150045</v>
      </c>
      <c r="BF877">
        <f t="shared" si="1229"/>
        <v>49.834395381464383</v>
      </c>
      <c r="BG877">
        <f t="shared" si="1230"/>
        <v>403.37316192599411</v>
      </c>
      <c r="BH877">
        <f t="shared" si="1231"/>
        <v>-3.1762412699238079E-3</v>
      </c>
    </row>
    <row r="878" spans="1:60" x14ac:dyDescent="0.45">
      <c r="A878" s="1">
        <v>822</v>
      </c>
      <c r="B878" s="1" t="s">
        <v>940</v>
      </c>
      <c r="C878" s="1">
        <v>4723.5000256039202</v>
      </c>
      <c r="D878" s="1">
        <v>0</v>
      </c>
      <c r="E878">
        <f t="shared" si="1204"/>
        <v>-2.4968409005067849</v>
      </c>
      <c r="F878">
        <f t="shared" si="1205"/>
        <v>0.10950744459804868</v>
      </c>
      <c r="G878">
        <f t="shared" si="1206"/>
        <v>428.57916506304167</v>
      </c>
      <c r="H878">
        <f t="shared" si="1207"/>
        <v>1.7838339261022431</v>
      </c>
      <c r="I878">
        <f t="shared" si="1208"/>
        <v>1.6785323585242122</v>
      </c>
      <c r="J878">
        <f t="shared" si="1209"/>
        <v>25.644100189208984</v>
      </c>
      <c r="K878" s="1">
        <v>6</v>
      </c>
      <c r="L878">
        <f t="shared" si="1210"/>
        <v>1.4200000166893005</v>
      </c>
      <c r="M878" s="1">
        <v>1</v>
      </c>
      <c r="N878">
        <f t="shared" si="1211"/>
        <v>2.8400000333786011</v>
      </c>
      <c r="O878" s="1">
        <v>20.923843383789063</v>
      </c>
      <c r="P878" s="1">
        <v>25.644100189208984</v>
      </c>
      <c r="Q878" s="1">
        <v>19.293294906616211</v>
      </c>
      <c r="R878" s="1">
        <v>399.93820190429687</v>
      </c>
      <c r="S878" s="1">
        <v>402.07589721679687</v>
      </c>
      <c r="T878" s="1">
        <v>13.875775337219238</v>
      </c>
      <c r="U878" s="1">
        <v>15.98430061340332</v>
      </c>
      <c r="V878" s="1">
        <v>56.742046356201172</v>
      </c>
      <c r="W878" s="1">
        <v>65.380958557128906</v>
      </c>
      <c r="X878" s="1">
        <v>499.49240112304687</v>
      </c>
      <c r="Y878" s="1">
        <v>1998.8489990234375</v>
      </c>
      <c r="Z878" s="1">
        <v>141.67495727539062</v>
      </c>
      <c r="AA878" s="1">
        <v>101.68196868896484</v>
      </c>
      <c r="AB878" s="1">
        <v>13.073792457580566</v>
      </c>
      <c r="AC878" s="1">
        <v>0.39919430017471313</v>
      </c>
      <c r="AD878" s="1">
        <v>0.18422108888626099</v>
      </c>
      <c r="AE878" s="1">
        <v>4.0885638445615768E-3</v>
      </c>
      <c r="AF878" s="1">
        <v>0.18400894105434418</v>
      </c>
      <c r="AG878" s="1">
        <v>3.0108469072729349E-3</v>
      </c>
      <c r="AH878" s="1">
        <v>0.66666668653488159</v>
      </c>
      <c r="AI878" s="1">
        <v>-0.21956524252891541</v>
      </c>
      <c r="AJ878" s="1">
        <v>2.737391471862793</v>
      </c>
      <c r="AK878" s="1">
        <v>1</v>
      </c>
      <c r="AL878" s="1">
        <v>0</v>
      </c>
      <c r="AM878" s="1">
        <v>0.15999999642372131</v>
      </c>
      <c r="AN878" s="1">
        <v>111115</v>
      </c>
      <c r="AO878">
        <f t="shared" si="1212"/>
        <v>0.83248733520507789</v>
      </c>
      <c r="AP878">
        <f t="shared" si="1213"/>
        <v>1.7838339261022431E-3</v>
      </c>
      <c r="AQ878">
        <f t="shared" si="1214"/>
        <v>298.79410018920896</v>
      </c>
      <c r="AR878">
        <f t="shared" si="1215"/>
        <v>294.07384338378904</v>
      </c>
      <c r="AS878">
        <f t="shared" si="1216"/>
        <v>319.81583269530893</v>
      </c>
      <c r="AT878">
        <f t="shared" si="1217"/>
        <v>2.1369781041144646</v>
      </c>
      <c r="AU878">
        <f t="shared" si="1218"/>
        <v>3.3038475130112901</v>
      </c>
      <c r="AV878">
        <f t="shared" si="1219"/>
        <v>32.491970362193079</v>
      </c>
      <c r="AW878">
        <f t="shared" si="1220"/>
        <v>16.507669748789759</v>
      </c>
      <c r="AX878">
        <f t="shared" si="1221"/>
        <v>23.283971786499023</v>
      </c>
      <c r="AY878">
        <f t="shared" si="1222"/>
        <v>2.8685520448139368</v>
      </c>
      <c r="AZ878">
        <f t="shared" si="1223"/>
        <v>0.10544172158770355</v>
      </c>
      <c r="BA878">
        <f t="shared" si="1224"/>
        <v>1.6253151544870779</v>
      </c>
      <c r="BB878">
        <f t="shared" si="1225"/>
        <v>1.2432368903268589</v>
      </c>
      <c r="BC878">
        <f t="shared" si="1226"/>
        <v>6.6254681128459988E-2</v>
      </c>
      <c r="BD878">
        <f t="shared" si="1227"/>
        <v>43.5787732426829</v>
      </c>
      <c r="BE878">
        <f t="shared" si="1228"/>
        <v>1.0659160820872444</v>
      </c>
      <c r="BF878">
        <f t="shared" si="1229"/>
        <v>49.865726456124939</v>
      </c>
      <c r="BG878">
        <f t="shared" si="1230"/>
        <v>403.26277579991932</v>
      </c>
      <c r="BH878">
        <f t="shared" si="1231"/>
        <v>-3.0874852037151728E-3</v>
      </c>
    </row>
    <row r="879" spans="1:60" x14ac:dyDescent="0.45">
      <c r="A879" s="1">
        <v>823</v>
      </c>
      <c r="B879" s="1" t="s">
        <v>941</v>
      </c>
      <c r="C879" s="1">
        <v>4728.5000254921615</v>
      </c>
      <c r="D879" s="1">
        <v>0</v>
      </c>
      <c r="E879">
        <f t="shared" si="1204"/>
        <v>-2.4492311444229808</v>
      </c>
      <c r="F879">
        <f t="shared" si="1205"/>
        <v>0.10880333140767176</v>
      </c>
      <c r="G879">
        <f t="shared" si="1206"/>
        <v>428.05261942679971</v>
      </c>
      <c r="H879">
        <f t="shared" si="1207"/>
        <v>1.766838351379546</v>
      </c>
      <c r="I879">
        <f t="shared" si="1208"/>
        <v>1.6729769509919119</v>
      </c>
      <c r="J879">
        <f t="shared" si="1209"/>
        <v>25.604425430297852</v>
      </c>
      <c r="K879" s="1">
        <v>6</v>
      </c>
      <c r="L879">
        <f t="shared" si="1210"/>
        <v>1.4200000166893005</v>
      </c>
      <c r="M879" s="1">
        <v>1</v>
      </c>
      <c r="N879">
        <f t="shared" si="1211"/>
        <v>2.8400000333786011</v>
      </c>
      <c r="O879" s="1">
        <v>20.854936599731445</v>
      </c>
      <c r="P879" s="1">
        <v>25.604425430297852</v>
      </c>
      <c r="Q879" s="1">
        <v>19.220779418945313</v>
      </c>
      <c r="R879" s="1">
        <v>399.90228271484375</v>
      </c>
      <c r="S879" s="1">
        <v>401.99099731445312</v>
      </c>
      <c r="T879" s="1">
        <v>13.874290466308594</v>
      </c>
      <c r="U879" s="1">
        <v>15.962593078613281</v>
      </c>
      <c r="V879" s="1">
        <v>56.978733062744141</v>
      </c>
      <c r="W879" s="1">
        <v>65.572257995605469</v>
      </c>
      <c r="X879" s="1">
        <v>499.53536987304687</v>
      </c>
      <c r="Y879" s="1">
        <v>1998.9041748046875</v>
      </c>
      <c r="Z879" s="1">
        <v>141.46771240234375</v>
      </c>
      <c r="AA879" s="1">
        <v>101.68156433105469</v>
      </c>
      <c r="AB879" s="1">
        <v>13.073792457580566</v>
      </c>
      <c r="AC879" s="1">
        <v>0.39919430017471313</v>
      </c>
      <c r="AD879" s="1">
        <v>0.18422108888626099</v>
      </c>
      <c r="AE879" s="1">
        <v>4.0885638445615768E-3</v>
      </c>
      <c r="AF879" s="1">
        <v>0.18400894105434418</v>
      </c>
      <c r="AG879" s="1">
        <v>3.0108469072729349E-3</v>
      </c>
      <c r="AH879" s="1">
        <v>1</v>
      </c>
      <c r="AI879" s="1">
        <v>-0.21956524252891541</v>
      </c>
      <c r="AJ879" s="1">
        <v>2.737391471862793</v>
      </c>
      <c r="AK879" s="1">
        <v>1</v>
      </c>
      <c r="AL879" s="1">
        <v>0</v>
      </c>
      <c r="AM879" s="1">
        <v>0.15999999642372131</v>
      </c>
      <c r="AN879" s="1">
        <v>111115</v>
      </c>
      <c r="AO879">
        <f t="shared" si="1212"/>
        <v>0.83255894978841138</v>
      </c>
      <c r="AP879">
        <f t="shared" si="1213"/>
        <v>1.7668383513795461E-3</v>
      </c>
      <c r="AQ879">
        <f t="shared" si="1214"/>
        <v>298.75442543029783</v>
      </c>
      <c r="AR879">
        <f t="shared" si="1215"/>
        <v>294.00493659973142</v>
      </c>
      <c r="AS879">
        <f t="shared" si="1216"/>
        <v>319.8246608201116</v>
      </c>
      <c r="AT879">
        <f t="shared" si="1217"/>
        <v>2.1423073475162986</v>
      </c>
      <c r="AU879">
        <f t="shared" si="1218"/>
        <v>3.2960783860053766</v>
      </c>
      <c r="AV879">
        <f t="shared" si="1219"/>
        <v>32.41569312676986</v>
      </c>
      <c r="AW879">
        <f t="shared" si="1220"/>
        <v>16.453100048156578</v>
      </c>
      <c r="AX879">
        <f t="shared" si="1221"/>
        <v>23.229681015014648</v>
      </c>
      <c r="AY879">
        <f t="shared" si="1222"/>
        <v>2.8591597086770704</v>
      </c>
      <c r="AZ879">
        <f t="shared" si="1223"/>
        <v>0.10478876568017177</v>
      </c>
      <c r="BA879">
        <f t="shared" si="1224"/>
        <v>1.6231014350134647</v>
      </c>
      <c r="BB879">
        <f t="shared" si="1225"/>
        <v>1.2360582736636057</v>
      </c>
      <c r="BC879">
        <f t="shared" si="1226"/>
        <v>6.5842206188767266E-2</v>
      </c>
      <c r="BD879">
        <f t="shared" si="1227"/>
        <v>43.525059959322611</v>
      </c>
      <c r="BE879">
        <f t="shared" si="1228"/>
        <v>1.0648313576335147</v>
      </c>
      <c r="BF879">
        <f t="shared" si="1229"/>
        <v>49.904431185870521</v>
      </c>
      <c r="BG879">
        <f t="shared" si="1230"/>
        <v>403.15524449970314</v>
      </c>
      <c r="BH879">
        <f t="shared" si="1231"/>
        <v>-3.0317722210665065E-3</v>
      </c>
    </row>
    <row r="880" spans="1:60" x14ac:dyDescent="0.45">
      <c r="A880" s="1">
        <v>824</v>
      </c>
      <c r="B880" s="1" t="s">
        <v>942</v>
      </c>
      <c r="C880" s="1">
        <v>4734.0000253692269</v>
      </c>
      <c r="D880" s="1">
        <v>0</v>
      </c>
      <c r="E880">
        <f t="shared" si="1204"/>
        <v>-2.3954743903733329</v>
      </c>
      <c r="F880">
        <f t="shared" si="1205"/>
        <v>0.10813217053781685</v>
      </c>
      <c r="G880">
        <f t="shared" si="1206"/>
        <v>427.41257712344748</v>
      </c>
      <c r="H880">
        <f t="shared" si="1207"/>
        <v>1.7502775449399199</v>
      </c>
      <c r="I880">
        <f t="shared" si="1208"/>
        <v>1.6672838260317782</v>
      </c>
      <c r="J880">
        <f t="shared" si="1209"/>
        <v>25.563749313354492</v>
      </c>
      <c r="K880" s="1">
        <v>6</v>
      </c>
      <c r="L880">
        <f t="shared" si="1210"/>
        <v>1.4200000166893005</v>
      </c>
      <c r="M880" s="1">
        <v>1</v>
      </c>
      <c r="N880">
        <f t="shared" si="1211"/>
        <v>2.8400000333786011</v>
      </c>
      <c r="O880" s="1">
        <v>20.78173828125</v>
      </c>
      <c r="P880" s="1">
        <v>25.563749313354492</v>
      </c>
      <c r="Q880" s="1">
        <v>19.143169403076172</v>
      </c>
      <c r="R880" s="1">
        <v>399.86865234375</v>
      </c>
      <c r="S880" s="1">
        <v>401.90090942382812</v>
      </c>
      <c r="T880" s="1">
        <v>13.871757507324219</v>
      </c>
      <c r="U880" s="1">
        <v>15.940456390380859</v>
      </c>
      <c r="V880" s="1">
        <v>57.228843688964844</v>
      </c>
      <c r="W880" s="1">
        <v>65.778121948242188</v>
      </c>
      <c r="X880" s="1">
        <v>499.55380249023437</v>
      </c>
      <c r="Y880" s="1">
        <v>1998.9503173828125</v>
      </c>
      <c r="Z880" s="1">
        <v>141.71025085449219</v>
      </c>
      <c r="AA880" s="1">
        <v>101.6812744140625</v>
      </c>
      <c r="AB880" s="1">
        <v>13.073792457580566</v>
      </c>
      <c r="AC880" s="1">
        <v>0.39919430017471313</v>
      </c>
      <c r="AD880" s="1">
        <v>0.18422108888626099</v>
      </c>
      <c r="AE880" s="1">
        <v>4.0885638445615768E-3</v>
      </c>
      <c r="AF880" s="1">
        <v>0.18400894105434418</v>
      </c>
      <c r="AG880" s="1">
        <v>3.0108469072729349E-3</v>
      </c>
      <c r="AH880" s="1">
        <v>1</v>
      </c>
      <c r="AI880" s="1">
        <v>-0.21956524252891541</v>
      </c>
      <c r="AJ880" s="1">
        <v>2.737391471862793</v>
      </c>
      <c r="AK880" s="1">
        <v>1</v>
      </c>
      <c r="AL880" s="1">
        <v>0</v>
      </c>
      <c r="AM880" s="1">
        <v>0.15999999642372131</v>
      </c>
      <c r="AN880" s="1">
        <v>111115</v>
      </c>
      <c r="AO880">
        <f t="shared" si="1212"/>
        <v>0.83258967081705715</v>
      </c>
      <c r="AP880">
        <f t="shared" si="1213"/>
        <v>1.75027754493992E-3</v>
      </c>
      <c r="AQ880">
        <f t="shared" si="1214"/>
        <v>298.71374931335447</v>
      </c>
      <c r="AR880">
        <f t="shared" si="1215"/>
        <v>293.93173828124998</v>
      </c>
      <c r="AS880">
        <f t="shared" si="1216"/>
        <v>319.83204363244658</v>
      </c>
      <c r="AT880">
        <f t="shared" si="1217"/>
        <v>2.1470069157248717</v>
      </c>
      <c r="AU880">
        <f t="shared" si="1218"/>
        <v>3.2881297465474906</v>
      </c>
      <c r="AV880">
        <f t="shared" si="1219"/>
        <v>32.337613444513856</v>
      </c>
      <c r="AW880">
        <f t="shared" si="1220"/>
        <v>16.397157054132997</v>
      </c>
      <c r="AX880">
        <f t="shared" si="1221"/>
        <v>23.172743797302246</v>
      </c>
      <c r="AY880">
        <f t="shared" si="1222"/>
        <v>2.8493384451264507</v>
      </c>
      <c r="AZ880">
        <f t="shared" si="1223"/>
        <v>0.10416607760287769</v>
      </c>
      <c r="BA880">
        <f t="shared" si="1224"/>
        <v>1.6208459205157124</v>
      </c>
      <c r="BB880">
        <f t="shared" si="1225"/>
        <v>1.2284925246107383</v>
      </c>
      <c r="BC880">
        <f t="shared" si="1226"/>
        <v>6.5448877095105787E-2</v>
      </c>
      <c r="BD880">
        <f t="shared" si="1227"/>
        <v>43.459855542510915</v>
      </c>
      <c r="BE880">
        <f t="shared" si="1228"/>
        <v>1.0634775067719884</v>
      </c>
      <c r="BF880">
        <f t="shared" si="1229"/>
        <v>49.945395395172135</v>
      </c>
      <c r="BG880">
        <f t="shared" si="1230"/>
        <v>403.03960322277038</v>
      </c>
      <c r="BH880">
        <f t="shared" si="1231"/>
        <v>-2.9685151193461082E-3</v>
      </c>
    </row>
    <row r="881" spans="1:60" x14ac:dyDescent="0.45">
      <c r="A881" s="1">
        <v>825</v>
      </c>
      <c r="B881" s="1" t="s">
        <v>943</v>
      </c>
      <c r="C881" s="1">
        <v>4739.0000252574682</v>
      </c>
      <c r="D881" s="1">
        <v>0</v>
      </c>
      <c r="E881">
        <f t="shared" si="1204"/>
        <v>-2.338455809266522</v>
      </c>
      <c r="F881">
        <f t="shared" si="1205"/>
        <v>0.10769382694457037</v>
      </c>
      <c r="G881">
        <f t="shared" si="1206"/>
        <v>426.66355236771983</v>
      </c>
      <c r="H881">
        <f t="shared" si="1207"/>
        <v>1.736836441321131</v>
      </c>
      <c r="I881">
        <f t="shared" si="1208"/>
        <v>1.661050126439936</v>
      </c>
      <c r="J881">
        <f t="shared" si="1209"/>
        <v>25.522220611572266</v>
      </c>
      <c r="K881" s="1">
        <v>6</v>
      </c>
      <c r="L881">
        <f t="shared" si="1210"/>
        <v>1.4200000166893005</v>
      </c>
      <c r="M881" s="1">
        <v>1</v>
      </c>
      <c r="N881">
        <f t="shared" si="1211"/>
        <v>2.8400000333786011</v>
      </c>
      <c r="O881" s="1">
        <v>20.718753814697266</v>
      </c>
      <c r="P881" s="1">
        <v>25.522220611572266</v>
      </c>
      <c r="Q881" s="1">
        <v>19.074253082275391</v>
      </c>
      <c r="R881" s="1">
        <v>399.85922241210937</v>
      </c>
      <c r="S881" s="1">
        <v>401.82952880859375</v>
      </c>
      <c r="T881" s="1">
        <v>13.869384765625</v>
      </c>
      <c r="U881" s="1">
        <v>15.922126770019531</v>
      </c>
      <c r="V881" s="1">
        <v>57.442745208740234</v>
      </c>
      <c r="W881" s="1">
        <v>65.958694458007812</v>
      </c>
      <c r="X881" s="1">
        <v>499.58026123046875</v>
      </c>
      <c r="Y881" s="1">
        <v>1998.9818115234375</v>
      </c>
      <c r="Z881" s="1">
        <v>143.47642517089844</v>
      </c>
      <c r="AA881" s="1">
        <v>101.68124389648437</v>
      </c>
      <c r="AB881" s="1">
        <v>13.073792457580566</v>
      </c>
      <c r="AC881" s="1">
        <v>0.39919430017471313</v>
      </c>
      <c r="AD881" s="1">
        <v>0.18422108888626099</v>
      </c>
      <c r="AE881" s="1">
        <v>4.0885638445615768E-3</v>
      </c>
      <c r="AF881" s="1">
        <v>0.18400894105434418</v>
      </c>
      <c r="AG881" s="1">
        <v>3.0108469072729349E-3</v>
      </c>
      <c r="AH881" s="1">
        <v>1</v>
      </c>
      <c r="AI881" s="1">
        <v>-0.21956524252891541</v>
      </c>
      <c r="AJ881" s="1">
        <v>2.737391471862793</v>
      </c>
      <c r="AK881" s="1">
        <v>1</v>
      </c>
      <c r="AL881" s="1">
        <v>0</v>
      </c>
      <c r="AM881" s="1">
        <v>0.15999999642372131</v>
      </c>
      <c r="AN881" s="1">
        <v>111115</v>
      </c>
      <c r="AO881">
        <f t="shared" si="1212"/>
        <v>0.83263376871744776</v>
      </c>
      <c r="AP881">
        <f t="shared" si="1213"/>
        <v>1.736836441321131E-3</v>
      </c>
      <c r="AQ881">
        <f t="shared" si="1214"/>
        <v>298.67222061157224</v>
      </c>
      <c r="AR881">
        <f t="shared" si="1215"/>
        <v>293.86875381469724</v>
      </c>
      <c r="AS881">
        <f t="shared" si="1216"/>
        <v>319.83708269483395</v>
      </c>
      <c r="AT881">
        <f t="shared" si="1217"/>
        <v>2.1515045086846345</v>
      </c>
      <c r="AU881">
        <f t="shared" si="1218"/>
        <v>3.2800317818930349</v>
      </c>
      <c r="AV881">
        <f t="shared" si="1219"/>
        <v>32.257982457730748</v>
      </c>
      <c r="AW881">
        <f t="shared" si="1220"/>
        <v>16.335855687711216</v>
      </c>
      <c r="AX881">
        <f t="shared" si="1221"/>
        <v>23.120487213134766</v>
      </c>
      <c r="AY881">
        <f t="shared" si="1222"/>
        <v>2.840350541582441</v>
      </c>
      <c r="AZ881">
        <f t="shared" si="1223"/>
        <v>0.10375923912387468</v>
      </c>
      <c r="BA881">
        <f t="shared" si="1224"/>
        <v>1.6189816554530989</v>
      </c>
      <c r="BB881">
        <f t="shared" si="1225"/>
        <v>1.2213688861293421</v>
      </c>
      <c r="BC881">
        <f t="shared" si="1226"/>
        <v>6.519190569451043E-2</v>
      </c>
      <c r="BD881">
        <f t="shared" si="1227"/>
        <v>43.383680730042556</v>
      </c>
      <c r="BE881">
        <f t="shared" si="1228"/>
        <v>1.0618023857847327</v>
      </c>
      <c r="BF881">
        <f t="shared" si="1229"/>
        <v>50.00450056188123</v>
      </c>
      <c r="BG881">
        <f t="shared" si="1230"/>
        <v>402.94111870486364</v>
      </c>
      <c r="BH881">
        <f t="shared" si="1231"/>
        <v>-2.9019950906040604E-3</v>
      </c>
    </row>
    <row r="882" spans="1:60" x14ac:dyDescent="0.45">
      <c r="A882" s="1">
        <v>826</v>
      </c>
      <c r="B882" s="1" t="s">
        <v>944</v>
      </c>
      <c r="C882" s="1">
        <v>4744.0000251457095</v>
      </c>
      <c r="D882" s="1">
        <v>0</v>
      </c>
      <c r="E882">
        <f t="shared" si="1204"/>
        <v>-2.3064897904675901</v>
      </c>
      <c r="F882">
        <f t="shared" si="1205"/>
        <v>0.10717147080541066</v>
      </c>
      <c r="G882">
        <f t="shared" si="1206"/>
        <v>426.36616845485099</v>
      </c>
      <c r="H882">
        <f t="shared" si="1207"/>
        <v>1.7228219021618223</v>
      </c>
      <c r="I882">
        <f t="shared" si="1208"/>
        <v>1.6554584148034268</v>
      </c>
      <c r="J882">
        <f t="shared" si="1209"/>
        <v>25.48430061340332</v>
      </c>
      <c r="K882" s="1">
        <v>6</v>
      </c>
      <c r="L882">
        <f t="shared" si="1210"/>
        <v>1.4200000166893005</v>
      </c>
      <c r="M882" s="1">
        <v>1</v>
      </c>
      <c r="N882">
        <f t="shared" si="1211"/>
        <v>2.8400000333786011</v>
      </c>
      <c r="O882" s="1">
        <v>20.656196594238281</v>
      </c>
      <c r="P882" s="1">
        <v>25.48430061340332</v>
      </c>
      <c r="Q882" s="1">
        <v>19.007047653198242</v>
      </c>
      <c r="R882" s="1">
        <v>399.87521362304687</v>
      </c>
      <c r="S882" s="1">
        <v>401.81393432617187</v>
      </c>
      <c r="T882" s="1">
        <v>13.868346214294434</v>
      </c>
      <c r="U882" s="1">
        <v>15.904571533203125</v>
      </c>
      <c r="V882" s="1">
        <v>57.660842895507813</v>
      </c>
      <c r="W882" s="1">
        <v>66.140281677246094</v>
      </c>
      <c r="X882" s="1">
        <v>499.57766723632812</v>
      </c>
      <c r="Y882" s="1">
        <v>1999.002685546875</v>
      </c>
      <c r="Z882" s="1">
        <v>145.04928588867187</v>
      </c>
      <c r="AA882" s="1">
        <v>101.68109893798828</v>
      </c>
      <c r="AB882" s="1">
        <v>13.073792457580566</v>
      </c>
      <c r="AC882" s="1">
        <v>0.39919430017471313</v>
      </c>
      <c r="AD882" s="1">
        <v>0.18422108888626099</v>
      </c>
      <c r="AE882" s="1">
        <v>4.0885638445615768E-3</v>
      </c>
      <c r="AF882" s="1">
        <v>0.18400894105434418</v>
      </c>
      <c r="AG882" s="1">
        <v>3.0108469072729349E-3</v>
      </c>
      <c r="AH882" s="1">
        <v>1</v>
      </c>
      <c r="AI882" s="1">
        <v>-0.21956524252891541</v>
      </c>
      <c r="AJ882" s="1">
        <v>2.737391471862793</v>
      </c>
      <c r="AK882" s="1">
        <v>1</v>
      </c>
      <c r="AL882" s="1">
        <v>0</v>
      </c>
      <c r="AM882" s="1">
        <v>0.15999999642372131</v>
      </c>
      <c r="AN882" s="1">
        <v>111115</v>
      </c>
      <c r="AO882">
        <f t="shared" si="1212"/>
        <v>0.83262944539388006</v>
      </c>
      <c r="AP882">
        <f t="shared" si="1213"/>
        <v>1.7228219021618223E-3</v>
      </c>
      <c r="AQ882">
        <f t="shared" si="1214"/>
        <v>298.6343006134033</v>
      </c>
      <c r="AR882">
        <f t="shared" si="1215"/>
        <v>293.80619659423826</v>
      </c>
      <c r="AS882">
        <f t="shared" si="1216"/>
        <v>319.8404225385093</v>
      </c>
      <c r="AT882">
        <f t="shared" si="1217"/>
        <v>2.155845688926302</v>
      </c>
      <c r="AU882">
        <f t="shared" si="1218"/>
        <v>3.2726527264373657</v>
      </c>
      <c r="AV882">
        <f t="shared" si="1219"/>
        <v>32.185457873869375</v>
      </c>
      <c r="AW882">
        <f t="shared" si="1220"/>
        <v>16.28088634066625</v>
      </c>
      <c r="AX882">
        <f t="shared" si="1221"/>
        <v>23.070248603820801</v>
      </c>
      <c r="AY882">
        <f t="shared" si="1222"/>
        <v>2.8317331133952304</v>
      </c>
      <c r="AZ882">
        <f t="shared" si="1223"/>
        <v>0.10327426830522056</v>
      </c>
      <c r="BA882">
        <f t="shared" si="1224"/>
        <v>1.6171943116339389</v>
      </c>
      <c r="BB882">
        <f t="shared" si="1225"/>
        <v>1.2145388017612915</v>
      </c>
      <c r="BC882">
        <f t="shared" si="1226"/>
        <v>6.4885597461936784E-2</v>
      </c>
      <c r="BD882">
        <f t="shared" si="1227"/>
        <v>43.353380558468686</v>
      </c>
      <c r="BE882">
        <f t="shared" si="1228"/>
        <v>1.0611034910221626</v>
      </c>
      <c r="BF882">
        <f t="shared" si="1229"/>
        <v>50.053909297407472</v>
      </c>
      <c r="BG882">
        <f t="shared" si="1230"/>
        <v>402.91032910805046</v>
      </c>
      <c r="BH882">
        <f t="shared" si="1231"/>
        <v>-2.8653728243462485E-3</v>
      </c>
    </row>
    <row r="883" spans="1:60" x14ac:dyDescent="0.45">
      <c r="A883" s="1">
        <v>827</v>
      </c>
      <c r="B883" s="1" t="s">
        <v>945</v>
      </c>
      <c r="C883" s="1">
        <v>4749.5000250227749</v>
      </c>
      <c r="D883" s="1">
        <v>0</v>
      </c>
      <c r="E883">
        <f t="shared" si="1204"/>
        <v>-2.2957517401329244</v>
      </c>
      <c r="F883">
        <f t="shared" si="1205"/>
        <v>0.10661784970893141</v>
      </c>
      <c r="G883">
        <f t="shared" si="1206"/>
        <v>426.43018560702126</v>
      </c>
      <c r="H883">
        <f t="shared" si="1207"/>
        <v>1.7069570109711503</v>
      </c>
      <c r="I883">
        <f t="shared" si="1208"/>
        <v>1.6485064887483987</v>
      </c>
      <c r="J883">
        <f t="shared" si="1209"/>
        <v>25.43846321105957</v>
      </c>
      <c r="K883" s="1">
        <v>6</v>
      </c>
      <c r="L883">
        <f t="shared" si="1210"/>
        <v>1.4200000166893005</v>
      </c>
      <c r="M883" s="1">
        <v>1</v>
      </c>
      <c r="N883">
        <f t="shared" si="1211"/>
        <v>2.8400000333786011</v>
      </c>
      <c r="O883" s="1">
        <v>20.588010787963867</v>
      </c>
      <c r="P883" s="1">
        <v>25.43846321105957</v>
      </c>
      <c r="Q883" s="1">
        <v>18.93651008605957</v>
      </c>
      <c r="R883" s="1">
        <v>399.88650512695312</v>
      </c>
      <c r="S883" s="1">
        <v>401.8199462890625</v>
      </c>
      <c r="T883" s="1">
        <v>13.86796760559082</v>
      </c>
      <c r="U883" s="1">
        <v>15.885453224182129</v>
      </c>
      <c r="V883" s="1">
        <v>57.900848388671875</v>
      </c>
      <c r="W883" s="1">
        <v>66.338386535644531</v>
      </c>
      <c r="X883" s="1">
        <v>499.5845947265625</v>
      </c>
      <c r="Y883" s="1">
        <v>1999.0406494140625</v>
      </c>
      <c r="Z883" s="1">
        <v>146.53480529785156</v>
      </c>
      <c r="AA883" s="1">
        <v>101.68081665039062</v>
      </c>
      <c r="AB883" s="1">
        <v>13.073792457580566</v>
      </c>
      <c r="AC883" s="1">
        <v>0.39919430017471313</v>
      </c>
      <c r="AD883" s="1">
        <v>0.18422108888626099</v>
      </c>
      <c r="AE883" s="1">
        <v>4.0885638445615768E-3</v>
      </c>
      <c r="AF883" s="1">
        <v>0.18400894105434418</v>
      </c>
      <c r="AG883" s="1">
        <v>3.0108469072729349E-3</v>
      </c>
      <c r="AH883" s="1">
        <v>1</v>
      </c>
      <c r="AI883" s="1">
        <v>-0.21956524252891541</v>
      </c>
      <c r="AJ883" s="1">
        <v>2.737391471862793</v>
      </c>
      <c r="AK883" s="1">
        <v>1</v>
      </c>
      <c r="AL883" s="1">
        <v>0</v>
      </c>
      <c r="AM883" s="1">
        <v>0.15999999642372131</v>
      </c>
      <c r="AN883" s="1">
        <v>111115</v>
      </c>
      <c r="AO883">
        <f t="shared" si="1212"/>
        <v>0.83264099121093738</v>
      </c>
      <c r="AP883">
        <f t="shared" si="1213"/>
        <v>1.7069570109711503E-3</v>
      </c>
      <c r="AQ883">
        <f t="shared" si="1214"/>
        <v>298.58846321105955</v>
      </c>
      <c r="AR883">
        <f t="shared" si="1215"/>
        <v>293.73801078796384</v>
      </c>
      <c r="AS883">
        <f t="shared" si="1216"/>
        <v>319.84649675712353</v>
      </c>
      <c r="AT883">
        <f t="shared" si="1217"/>
        <v>2.1615042716184694</v>
      </c>
      <c r="AU883">
        <f t="shared" si="1218"/>
        <v>3.2637523454448183</v>
      </c>
      <c r="AV883">
        <f t="shared" si="1219"/>
        <v>32.098014679274115</v>
      </c>
      <c r="AW883">
        <f t="shared" si="1220"/>
        <v>16.212561455091986</v>
      </c>
      <c r="AX883">
        <f t="shared" si="1221"/>
        <v>23.013236999511719</v>
      </c>
      <c r="AY883">
        <f t="shared" si="1222"/>
        <v>2.8219816251343723</v>
      </c>
      <c r="AZ883">
        <f t="shared" si="1223"/>
        <v>0.1027600824898425</v>
      </c>
      <c r="BA883">
        <f t="shared" si="1224"/>
        <v>1.6152458566964196</v>
      </c>
      <c r="BB883">
        <f t="shared" si="1225"/>
        <v>1.2067357684379527</v>
      </c>
      <c r="BC883">
        <f t="shared" si="1226"/>
        <v>6.4560853507612675E-2</v>
      </c>
      <c r="BD883">
        <f t="shared" si="1227"/>
        <v>43.359769516899568</v>
      </c>
      <c r="BE883">
        <f t="shared" si="1228"/>
        <v>1.0612469329739409</v>
      </c>
      <c r="BF883">
        <f t="shared" si="1229"/>
        <v>50.121372675043133</v>
      </c>
      <c r="BG883">
        <f t="shared" si="1230"/>
        <v>402.91123671608847</v>
      </c>
      <c r="BH883">
        <f t="shared" si="1231"/>
        <v>-2.8558704263108585E-3</v>
      </c>
    </row>
    <row r="884" spans="1:60" x14ac:dyDescent="0.45">
      <c r="A884" s="1">
        <v>828</v>
      </c>
      <c r="B884" s="1" t="s">
        <v>946</v>
      </c>
      <c r="C884" s="1">
        <v>4754.5000249110162</v>
      </c>
      <c r="D884" s="1">
        <v>0</v>
      </c>
      <c r="E884">
        <f t="shared" si="1204"/>
        <v>-2.290752872786153</v>
      </c>
      <c r="F884">
        <f t="shared" si="1205"/>
        <v>0.10612764905675619</v>
      </c>
      <c r="G884">
        <f t="shared" si="1206"/>
        <v>426.5563841414417</v>
      </c>
      <c r="H884">
        <f t="shared" si="1207"/>
        <v>1.6934248106776599</v>
      </c>
      <c r="I884">
        <f t="shared" si="1208"/>
        <v>1.6427910422716108</v>
      </c>
      <c r="J884">
        <f t="shared" si="1209"/>
        <v>25.4002685546875</v>
      </c>
      <c r="K884" s="1">
        <v>6</v>
      </c>
      <c r="L884">
        <f t="shared" si="1210"/>
        <v>1.4200000166893005</v>
      </c>
      <c r="M884" s="1">
        <v>1</v>
      </c>
      <c r="N884">
        <f t="shared" si="1211"/>
        <v>2.8400000333786011</v>
      </c>
      <c r="O884" s="1">
        <v>20.525506973266602</v>
      </c>
      <c r="P884" s="1">
        <v>25.4002685546875</v>
      </c>
      <c r="Q884" s="1">
        <v>18.874046325683594</v>
      </c>
      <c r="R884" s="1">
        <v>399.89422607421875</v>
      </c>
      <c r="S884" s="1">
        <v>401.828369140625</v>
      </c>
      <c r="T884" s="1">
        <v>13.867183685302734</v>
      </c>
      <c r="U884" s="1">
        <v>15.868907928466797</v>
      </c>
      <c r="V884" s="1">
        <v>58.121688842773437</v>
      </c>
      <c r="W884" s="1">
        <v>66.524581909179688</v>
      </c>
      <c r="X884" s="1">
        <v>499.53494262695312</v>
      </c>
      <c r="Y884" s="1">
        <v>1999.0582275390625</v>
      </c>
      <c r="Z884" s="1">
        <v>146.75904846191406</v>
      </c>
      <c r="AA884" s="1">
        <v>101.6806640625</v>
      </c>
      <c r="AB884" s="1">
        <v>13.073792457580566</v>
      </c>
      <c r="AC884" s="1">
        <v>0.39919430017471313</v>
      </c>
      <c r="AD884" s="1">
        <v>0.18422108888626099</v>
      </c>
      <c r="AE884" s="1">
        <v>4.0885638445615768E-3</v>
      </c>
      <c r="AF884" s="1">
        <v>0.18400894105434418</v>
      </c>
      <c r="AG884" s="1">
        <v>3.0108469072729349E-3</v>
      </c>
      <c r="AH884" s="1">
        <v>1</v>
      </c>
      <c r="AI884" s="1">
        <v>-0.21956524252891541</v>
      </c>
      <c r="AJ884" s="1">
        <v>2.737391471862793</v>
      </c>
      <c r="AK884" s="1">
        <v>1</v>
      </c>
      <c r="AL884" s="1">
        <v>0</v>
      </c>
      <c r="AM884" s="1">
        <v>0.15999999642372131</v>
      </c>
      <c r="AN884" s="1">
        <v>111115</v>
      </c>
      <c r="AO884">
        <f t="shared" si="1212"/>
        <v>0.83255823771158843</v>
      </c>
      <c r="AP884">
        <f t="shared" si="1213"/>
        <v>1.69342481067766E-3</v>
      </c>
      <c r="AQ884">
        <f t="shared" si="1214"/>
        <v>298.55026855468748</v>
      </c>
      <c r="AR884">
        <f t="shared" si="1215"/>
        <v>293.67550697326658</v>
      </c>
      <c r="AS884">
        <f t="shared" si="1216"/>
        <v>319.84930925706067</v>
      </c>
      <c r="AT884">
        <f t="shared" si="1217"/>
        <v>2.1656481054500993</v>
      </c>
      <c r="AU884">
        <f t="shared" si="1218"/>
        <v>3.256352138384786</v>
      </c>
      <c r="AV884">
        <f t="shared" si="1219"/>
        <v>32.025283945659581</v>
      </c>
      <c r="AW884">
        <f t="shared" si="1220"/>
        <v>16.156376017192784</v>
      </c>
      <c r="AX884">
        <f t="shared" si="1221"/>
        <v>22.962887763977051</v>
      </c>
      <c r="AY884">
        <f t="shared" si="1222"/>
        <v>2.8133941354885028</v>
      </c>
      <c r="AZ884">
        <f t="shared" si="1223"/>
        <v>0.10230463827502266</v>
      </c>
      <c r="BA884">
        <f t="shared" si="1224"/>
        <v>1.6135610961131752</v>
      </c>
      <c r="BB884">
        <f t="shared" si="1225"/>
        <v>1.1998330393753276</v>
      </c>
      <c r="BC884">
        <f t="shared" si="1226"/>
        <v>6.4273223133202981E-2</v>
      </c>
      <c r="BD884">
        <f t="shared" si="1227"/>
        <v>43.372536399600634</v>
      </c>
      <c r="BE884">
        <f t="shared" si="1228"/>
        <v>1.0615387486296739</v>
      </c>
      <c r="BF884">
        <f t="shared" si="1229"/>
        <v>50.175335207310702</v>
      </c>
      <c r="BG884">
        <f t="shared" si="1230"/>
        <v>402.9172833455246</v>
      </c>
      <c r="BH884">
        <f t="shared" si="1231"/>
        <v>-2.8526771627859953E-3</v>
      </c>
    </row>
    <row r="885" spans="1:60" x14ac:dyDescent="0.45">
      <c r="A885" s="1">
        <v>829</v>
      </c>
      <c r="B885" s="1" t="s">
        <v>947</v>
      </c>
      <c r="C885" s="1">
        <v>4759.5000247992575</v>
      </c>
      <c r="D885" s="1">
        <v>0</v>
      </c>
      <c r="E885">
        <f t="shared" si="1204"/>
        <v>-2.2369768710465623</v>
      </c>
      <c r="F885">
        <f t="shared" si="1205"/>
        <v>0.10564470525220218</v>
      </c>
      <c r="G885">
        <f t="shared" si="1206"/>
        <v>425.8755327025242</v>
      </c>
      <c r="H885">
        <f t="shared" si="1207"/>
        <v>1.6812852021833744</v>
      </c>
      <c r="I885">
        <f t="shared" si="1208"/>
        <v>1.6382593338459677</v>
      </c>
      <c r="J885">
        <f t="shared" si="1209"/>
        <v>25.369556427001953</v>
      </c>
      <c r="K885" s="1">
        <v>6</v>
      </c>
      <c r="L885">
        <f t="shared" si="1210"/>
        <v>1.4200000166893005</v>
      </c>
      <c r="M885" s="1">
        <v>1</v>
      </c>
      <c r="N885">
        <f t="shared" si="1211"/>
        <v>2.8400000333786011</v>
      </c>
      <c r="O885" s="1">
        <v>20.464998245239258</v>
      </c>
      <c r="P885" s="1">
        <v>25.369556427001953</v>
      </c>
      <c r="Q885" s="1">
        <v>18.812585830688477</v>
      </c>
      <c r="R885" s="1">
        <v>399.914794921875</v>
      </c>
      <c r="S885" s="1">
        <v>401.79034423828125</v>
      </c>
      <c r="T885" s="1">
        <v>13.867621421813965</v>
      </c>
      <c r="U885" s="1">
        <v>15.85508918762207</v>
      </c>
      <c r="V885" s="1">
        <v>58.340660095214844</v>
      </c>
      <c r="W885" s="1">
        <v>66.714927673339844</v>
      </c>
      <c r="X885" s="1">
        <v>499.51852416992187</v>
      </c>
      <c r="Y885" s="1">
        <v>1999.071044921875</v>
      </c>
      <c r="Z885" s="1">
        <v>147.62962341308594</v>
      </c>
      <c r="AA885" s="1">
        <v>101.68047332763672</v>
      </c>
      <c r="AB885" s="1">
        <v>13.073792457580566</v>
      </c>
      <c r="AC885" s="1">
        <v>0.39919430017471313</v>
      </c>
      <c r="AD885" s="1">
        <v>0.18422108888626099</v>
      </c>
      <c r="AE885" s="1">
        <v>4.0885638445615768E-3</v>
      </c>
      <c r="AF885" s="1">
        <v>0.18400894105434418</v>
      </c>
      <c r="AG885" s="1">
        <v>3.0108469072729349E-3</v>
      </c>
      <c r="AH885" s="1">
        <v>1</v>
      </c>
      <c r="AI885" s="1">
        <v>-0.21956524252891541</v>
      </c>
      <c r="AJ885" s="1">
        <v>2.737391471862793</v>
      </c>
      <c r="AK885" s="1">
        <v>1</v>
      </c>
      <c r="AL885" s="1">
        <v>0</v>
      </c>
      <c r="AM885" s="1">
        <v>0.15999999642372131</v>
      </c>
      <c r="AN885" s="1">
        <v>111115</v>
      </c>
      <c r="AO885">
        <f t="shared" si="1212"/>
        <v>0.83253087361653644</v>
      </c>
      <c r="AP885">
        <f t="shared" si="1213"/>
        <v>1.6812852021833745E-3</v>
      </c>
      <c r="AQ885">
        <f t="shared" si="1214"/>
        <v>298.51955642700193</v>
      </c>
      <c r="AR885">
        <f t="shared" si="1215"/>
        <v>293.61499824523924</v>
      </c>
      <c r="AS885">
        <f t="shared" si="1216"/>
        <v>319.85136003826483</v>
      </c>
      <c r="AT885">
        <f t="shared" si="1217"/>
        <v>2.1683404868158993</v>
      </c>
      <c r="AU885">
        <f t="shared" si="1218"/>
        <v>3.2504123070952748</v>
      </c>
      <c r="AV885">
        <f t="shared" si="1219"/>
        <v>31.966927382622771</v>
      </c>
      <c r="AW885">
        <f t="shared" si="1220"/>
        <v>16.111838195000701</v>
      </c>
      <c r="AX885">
        <f t="shared" si="1221"/>
        <v>22.917277336120605</v>
      </c>
      <c r="AY885">
        <f t="shared" si="1222"/>
        <v>2.805634633915131</v>
      </c>
      <c r="AZ885">
        <f t="shared" si="1223"/>
        <v>0.10185578814300168</v>
      </c>
      <c r="BA885">
        <f t="shared" si="1224"/>
        <v>1.6121529732493072</v>
      </c>
      <c r="BB885">
        <f t="shared" si="1225"/>
        <v>1.1934816606658238</v>
      </c>
      <c r="BC885">
        <f t="shared" si="1226"/>
        <v>6.3989770215345965E-2</v>
      </c>
      <c r="BD885">
        <f t="shared" si="1227"/>
        <v>43.303225743852089</v>
      </c>
      <c r="BE885">
        <f t="shared" si="1228"/>
        <v>1.0599446671868233</v>
      </c>
      <c r="BF885">
        <f t="shared" si="1229"/>
        <v>50.215659276230284</v>
      </c>
      <c r="BG885">
        <f t="shared" si="1230"/>
        <v>402.85369590744313</v>
      </c>
      <c r="BH885">
        <f t="shared" si="1231"/>
        <v>-2.7883886757511683E-3</v>
      </c>
    </row>
    <row r="886" spans="1:60" x14ac:dyDescent="0.45">
      <c r="A886" s="1">
        <v>830</v>
      </c>
      <c r="B886" s="1" t="s">
        <v>948</v>
      </c>
      <c r="C886" s="1">
        <v>4765.0000246763229</v>
      </c>
      <c r="D886" s="1">
        <v>0</v>
      </c>
      <c r="E886">
        <f t="shared" si="1204"/>
        <v>-2.1447142031631676</v>
      </c>
      <c r="F886">
        <f t="shared" si="1205"/>
        <v>0.10508272892065061</v>
      </c>
      <c r="G886">
        <f t="shared" si="1206"/>
        <v>424.54753634249795</v>
      </c>
      <c r="H886">
        <f t="shared" si="1207"/>
        <v>1.669220661749159</v>
      </c>
      <c r="I886">
        <f t="shared" si="1208"/>
        <v>1.6349445360856893</v>
      </c>
      <c r="J886">
        <f t="shared" si="1209"/>
        <v>25.344587326049805</v>
      </c>
      <c r="K886" s="1">
        <v>6</v>
      </c>
      <c r="L886">
        <f t="shared" si="1210"/>
        <v>1.4200000166893005</v>
      </c>
      <c r="M886" s="1">
        <v>1</v>
      </c>
      <c r="N886">
        <f t="shared" si="1211"/>
        <v>2.8400000333786011</v>
      </c>
      <c r="O886" s="1">
        <v>20.401458740234375</v>
      </c>
      <c r="P886" s="1">
        <v>25.344587326049805</v>
      </c>
      <c r="Q886" s="1">
        <v>18.746551513671875</v>
      </c>
      <c r="R886" s="1">
        <v>399.9188232421875</v>
      </c>
      <c r="S886" s="1">
        <v>401.68966674804687</v>
      </c>
      <c r="T886" s="1">
        <v>13.866904258728027</v>
      </c>
      <c r="U886" s="1">
        <v>15.840242385864258</v>
      </c>
      <c r="V886" s="1">
        <v>58.569583892822266</v>
      </c>
      <c r="W886" s="1">
        <v>66.916046142578125</v>
      </c>
      <c r="X886" s="1">
        <v>499.49264526367188</v>
      </c>
      <c r="Y886" s="1">
        <v>1999.1033935546875</v>
      </c>
      <c r="Z886" s="1">
        <v>149.78288269042969</v>
      </c>
      <c r="AA886" s="1">
        <v>101.68061828613281</v>
      </c>
      <c r="AB886" s="1">
        <v>13.073792457580566</v>
      </c>
      <c r="AC886" s="1">
        <v>0.39919430017471313</v>
      </c>
      <c r="AD886" s="1">
        <v>0.18422108888626099</v>
      </c>
      <c r="AE886" s="1">
        <v>4.0885638445615768E-3</v>
      </c>
      <c r="AF886" s="1">
        <v>0.18400894105434418</v>
      </c>
      <c r="AG886" s="1">
        <v>3.0108469072729349E-3</v>
      </c>
      <c r="AH886" s="1">
        <v>0.66666668653488159</v>
      </c>
      <c r="AI886" s="1">
        <v>-0.21956524252891541</v>
      </c>
      <c r="AJ886" s="1">
        <v>2.737391471862793</v>
      </c>
      <c r="AK886" s="1">
        <v>1</v>
      </c>
      <c r="AL886" s="1">
        <v>0</v>
      </c>
      <c r="AM886" s="1">
        <v>0.15999999642372131</v>
      </c>
      <c r="AN886" s="1">
        <v>111115</v>
      </c>
      <c r="AO886">
        <f t="shared" si="1212"/>
        <v>0.83248774210611964</v>
      </c>
      <c r="AP886">
        <f t="shared" si="1213"/>
        <v>1.6692206617491588E-3</v>
      </c>
      <c r="AQ886">
        <f t="shared" si="1214"/>
        <v>298.49458732604978</v>
      </c>
      <c r="AR886">
        <f t="shared" si="1215"/>
        <v>293.55145874023435</v>
      </c>
      <c r="AS886">
        <f t="shared" si="1216"/>
        <v>319.85653581939914</v>
      </c>
      <c r="AT886">
        <f t="shared" si="1217"/>
        <v>2.1698949005074613</v>
      </c>
      <c r="AU886">
        <f t="shared" si="1218"/>
        <v>3.2455901756825747</v>
      </c>
      <c r="AV886">
        <f t="shared" si="1219"/>
        <v>31.919457516961302</v>
      </c>
      <c r="AW886">
        <f t="shared" si="1220"/>
        <v>16.079215131097044</v>
      </c>
      <c r="AX886">
        <f t="shared" si="1221"/>
        <v>22.87302303314209</v>
      </c>
      <c r="AY886">
        <f t="shared" si="1222"/>
        <v>2.7981237466928062</v>
      </c>
      <c r="AZ886">
        <f t="shared" si="1223"/>
        <v>0.10133329951283661</v>
      </c>
      <c r="BA886">
        <f t="shared" si="1224"/>
        <v>1.6106456395968853</v>
      </c>
      <c r="BB886">
        <f t="shared" si="1225"/>
        <v>1.1874781070959208</v>
      </c>
      <c r="BC886">
        <f t="shared" si="1226"/>
        <v>6.3659830226003605E-2</v>
      </c>
      <c r="BD886">
        <f t="shared" si="1227"/>
        <v>43.168255987159633</v>
      </c>
      <c r="BE886">
        <f t="shared" si="1228"/>
        <v>1.0569043007242411</v>
      </c>
      <c r="BF886">
        <f t="shared" si="1229"/>
        <v>50.23466779776372</v>
      </c>
      <c r="BG886">
        <f t="shared" si="1230"/>
        <v>402.70916116362469</v>
      </c>
      <c r="BH886">
        <f t="shared" si="1231"/>
        <v>-2.6753552167955732E-3</v>
      </c>
    </row>
    <row r="887" spans="1:60" x14ac:dyDescent="0.45">
      <c r="A887" s="1">
        <v>831</v>
      </c>
      <c r="B887" s="1" t="s">
        <v>949</v>
      </c>
      <c r="C887" s="1">
        <v>4770.0000245645642</v>
      </c>
      <c r="D887" s="1">
        <v>0</v>
      </c>
      <c r="E887">
        <f t="shared" si="1204"/>
        <v>-2.0521852631175759</v>
      </c>
      <c r="F887">
        <f t="shared" si="1205"/>
        <v>0.10472044596127354</v>
      </c>
      <c r="G887">
        <f t="shared" si="1206"/>
        <v>423.14238418186852</v>
      </c>
      <c r="H887">
        <f t="shared" si="1207"/>
        <v>1.6592718966954794</v>
      </c>
      <c r="I887">
        <f t="shared" si="1208"/>
        <v>1.630676142496291</v>
      </c>
      <c r="J887">
        <f t="shared" si="1209"/>
        <v>25.315639495849609</v>
      </c>
      <c r="K887" s="1">
        <v>6</v>
      </c>
      <c r="L887">
        <f t="shared" si="1210"/>
        <v>1.4200000166893005</v>
      </c>
      <c r="M887" s="1">
        <v>1</v>
      </c>
      <c r="N887">
        <f t="shared" si="1211"/>
        <v>2.8400000333786011</v>
      </c>
      <c r="O887" s="1">
        <v>20.346578598022461</v>
      </c>
      <c r="P887" s="1">
        <v>25.315639495849609</v>
      </c>
      <c r="Q887" s="1">
        <v>18.689111709594727</v>
      </c>
      <c r="R887" s="1">
        <v>399.91696166992187</v>
      </c>
      <c r="S887" s="1">
        <v>401.5816650390625</v>
      </c>
      <c r="T887" s="1">
        <v>13.86574649810791</v>
      </c>
      <c r="U887" s="1">
        <v>15.827339172363281</v>
      </c>
      <c r="V887" s="1">
        <v>58.766578674316406</v>
      </c>
      <c r="W887" s="1">
        <v>67.090164184570313</v>
      </c>
      <c r="X887" s="1">
        <v>499.49514770507812</v>
      </c>
      <c r="Y887" s="1">
        <v>1999.1566162109375</v>
      </c>
      <c r="Z887" s="1">
        <v>151.27684020996094</v>
      </c>
      <c r="AA887" s="1">
        <v>101.68047332763672</v>
      </c>
      <c r="AB887" s="1">
        <v>13.073792457580566</v>
      </c>
      <c r="AC887" s="1">
        <v>0.39919430017471313</v>
      </c>
      <c r="AD887" s="1">
        <v>0.18422108888626099</v>
      </c>
      <c r="AE887" s="1">
        <v>4.0885638445615768E-3</v>
      </c>
      <c r="AF887" s="1">
        <v>0.18400894105434418</v>
      </c>
      <c r="AG887" s="1">
        <v>3.0108469072729349E-3</v>
      </c>
      <c r="AH887" s="1">
        <v>0.66666668653488159</v>
      </c>
      <c r="AI887" s="1">
        <v>-0.21956524252891541</v>
      </c>
      <c r="AJ887" s="1">
        <v>2.737391471862793</v>
      </c>
      <c r="AK887" s="1">
        <v>1</v>
      </c>
      <c r="AL887" s="1">
        <v>0</v>
      </c>
      <c r="AM887" s="1">
        <v>0.15999999642372131</v>
      </c>
      <c r="AN887" s="1">
        <v>111115</v>
      </c>
      <c r="AO887">
        <f t="shared" si="1212"/>
        <v>0.83249191284179669</v>
      </c>
      <c r="AP887">
        <f t="shared" si="1213"/>
        <v>1.6592718966954793E-3</v>
      </c>
      <c r="AQ887">
        <f t="shared" si="1214"/>
        <v>298.46563949584959</v>
      </c>
      <c r="AR887">
        <f t="shared" si="1215"/>
        <v>293.49657859802244</v>
      </c>
      <c r="AS887">
        <f t="shared" si="1216"/>
        <v>319.8650514442088</v>
      </c>
      <c r="AT887">
        <f t="shared" si="1217"/>
        <v>2.1720325965327447</v>
      </c>
      <c r="AU887">
        <f t="shared" si="1218"/>
        <v>3.2400074810592354</v>
      </c>
      <c r="AV887">
        <f t="shared" si="1219"/>
        <v>31.864598728009682</v>
      </c>
      <c r="AW887">
        <f t="shared" si="1220"/>
        <v>16.037259555646401</v>
      </c>
      <c r="AX887">
        <f t="shared" si="1221"/>
        <v>22.831109046936035</v>
      </c>
      <c r="AY887">
        <f t="shared" si="1222"/>
        <v>2.7910262870674307</v>
      </c>
      <c r="AZ887">
        <f t="shared" si="1223"/>
        <v>0.10099636692583777</v>
      </c>
      <c r="BA887">
        <f t="shared" si="1224"/>
        <v>1.6093313385629444</v>
      </c>
      <c r="BB887">
        <f t="shared" si="1225"/>
        <v>1.1816949485044863</v>
      </c>
      <c r="BC887">
        <f t="shared" si="1226"/>
        <v>6.3447074068186282E-2</v>
      </c>
      <c r="BD887">
        <f t="shared" si="1227"/>
        <v>43.025317908597096</v>
      </c>
      <c r="BE887">
        <f t="shared" si="1228"/>
        <v>1.0536895008409031</v>
      </c>
      <c r="BF887">
        <f t="shared" si="1229"/>
        <v>50.274676094290569</v>
      </c>
      <c r="BG887">
        <f t="shared" si="1230"/>
        <v>402.55717562802289</v>
      </c>
      <c r="BH887">
        <f t="shared" si="1231"/>
        <v>-2.5629390217117398E-3</v>
      </c>
    </row>
    <row r="888" spans="1:60" x14ac:dyDescent="0.45">
      <c r="A888" s="1">
        <v>832</v>
      </c>
      <c r="B888" s="1" t="s">
        <v>950</v>
      </c>
      <c r="C888" s="1">
        <v>4775.0000244528055</v>
      </c>
      <c r="D888" s="1">
        <v>0</v>
      </c>
      <c r="E888">
        <f t="shared" si="1204"/>
        <v>-1.9721430184494995</v>
      </c>
      <c r="F888">
        <f t="shared" si="1205"/>
        <v>0.10462251979216891</v>
      </c>
      <c r="G888">
        <f t="shared" si="1206"/>
        <v>421.87120304567571</v>
      </c>
      <c r="H888">
        <f t="shared" si="1207"/>
        <v>1.6500681230601837</v>
      </c>
      <c r="I888">
        <f t="shared" si="1208"/>
        <v>1.6231734387139181</v>
      </c>
      <c r="J888">
        <f t="shared" si="1209"/>
        <v>25.269674301147461</v>
      </c>
      <c r="K888" s="1">
        <v>6</v>
      </c>
      <c r="L888">
        <f t="shared" si="1210"/>
        <v>1.4200000166893005</v>
      </c>
      <c r="M888" s="1">
        <v>1</v>
      </c>
      <c r="N888">
        <f t="shared" si="1211"/>
        <v>2.8400000333786011</v>
      </c>
      <c r="O888" s="1">
        <v>20.293224334716797</v>
      </c>
      <c r="P888" s="1">
        <v>25.269674301147461</v>
      </c>
      <c r="Q888" s="1">
        <v>18.632289886474609</v>
      </c>
      <c r="R888" s="1">
        <v>399.90255737304687</v>
      </c>
      <c r="S888" s="1">
        <v>401.475830078125</v>
      </c>
      <c r="T888" s="1">
        <v>13.863338470458984</v>
      </c>
      <c r="U888" s="1">
        <v>15.814160346984863</v>
      </c>
      <c r="V888" s="1">
        <v>58.952106475830078</v>
      </c>
      <c r="W888" s="1">
        <v>67.257209777832031</v>
      </c>
      <c r="X888" s="1">
        <v>499.47369384765625</v>
      </c>
      <c r="Y888" s="1">
        <v>1999.2239990234375</v>
      </c>
      <c r="Z888" s="1">
        <v>152.59854125976563</v>
      </c>
      <c r="AA888" s="1">
        <v>101.68018341064453</v>
      </c>
      <c r="AB888" s="1">
        <v>13.073792457580566</v>
      </c>
      <c r="AC888" s="1">
        <v>0.39919430017471313</v>
      </c>
      <c r="AD888" s="1">
        <v>0.18422108888626099</v>
      </c>
      <c r="AE888" s="1">
        <v>4.0885638445615768E-3</v>
      </c>
      <c r="AF888" s="1">
        <v>0.18400894105434418</v>
      </c>
      <c r="AG888" s="1">
        <v>3.0108469072729349E-3</v>
      </c>
      <c r="AH888" s="1">
        <v>1</v>
      </c>
      <c r="AI888" s="1">
        <v>-0.21956524252891541</v>
      </c>
      <c r="AJ888" s="1">
        <v>2.737391471862793</v>
      </c>
      <c r="AK888" s="1">
        <v>1</v>
      </c>
      <c r="AL888" s="1">
        <v>0</v>
      </c>
      <c r="AM888" s="1">
        <v>0.15999999642372131</v>
      </c>
      <c r="AN888" s="1">
        <v>111115</v>
      </c>
      <c r="AO888">
        <f t="shared" si="1212"/>
        <v>0.83245615641276038</v>
      </c>
      <c r="AP888">
        <f t="shared" si="1213"/>
        <v>1.6500681230601838E-3</v>
      </c>
      <c r="AQ888">
        <f t="shared" si="1214"/>
        <v>298.41967430114744</v>
      </c>
      <c r="AR888">
        <f t="shared" si="1215"/>
        <v>293.44322433471677</v>
      </c>
      <c r="AS888">
        <f t="shared" si="1216"/>
        <v>319.87583269396782</v>
      </c>
      <c r="AT888">
        <f t="shared" si="1217"/>
        <v>2.1762773516196807</v>
      </c>
      <c r="AU888">
        <f t="shared" si="1218"/>
        <v>3.231160163280681</v>
      </c>
      <c r="AV888">
        <f t="shared" si="1219"/>
        <v>31.777678352834506</v>
      </c>
      <c r="AW888">
        <f t="shared" si="1220"/>
        <v>15.963518005849643</v>
      </c>
      <c r="AX888">
        <f t="shared" si="1221"/>
        <v>22.781449317932129</v>
      </c>
      <c r="AY888">
        <f t="shared" si="1222"/>
        <v>2.7826376002145099</v>
      </c>
      <c r="AZ888">
        <f t="shared" si="1223"/>
        <v>0.10090527880456721</v>
      </c>
      <c r="BA888">
        <f t="shared" si="1224"/>
        <v>1.6079867245667629</v>
      </c>
      <c r="BB888">
        <f t="shared" si="1225"/>
        <v>1.174650875647747</v>
      </c>
      <c r="BC888">
        <f t="shared" si="1226"/>
        <v>6.3389557706033051E-2</v>
      </c>
      <c r="BD888">
        <f t="shared" si="1227"/>
        <v>42.895941301353567</v>
      </c>
      <c r="BE888">
        <f t="shared" si="1228"/>
        <v>1.0508009983155944</v>
      </c>
      <c r="BF888">
        <f t="shared" si="1229"/>
        <v>50.368827647438927</v>
      </c>
      <c r="BG888">
        <f t="shared" si="1230"/>
        <v>402.41329241742631</v>
      </c>
      <c r="BH888">
        <f t="shared" si="1231"/>
        <v>-2.4684704423069198E-3</v>
      </c>
    </row>
    <row r="889" spans="1:60" x14ac:dyDescent="0.45">
      <c r="A889" s="1">
        <v>833</v>
      </c>
      <c r="B889" s="1" t="s">
        <v>951</v>
      </c>
      <c r="C889" s="1">
        <v>4780.5000243298709</v>
      </c>
      <c r="D889" s="1">
        <v>0</v>
      </c>
      <c r="E889">
        <f t="shared" si="1204"/>
        <v>-1.9048202850151108</v>
      </c>
      <c r="F889">
        <f t="shared" si="1205"/>
        <v>0.10455331882612791</v>
      </c>
      <c r="G889">
        <f t="shared" si="1206"/>
        <v>420.82659971274444</v>
      </c>
      <c r="H889">
        <f t="shared" si="1207"/>
        <v>1.6389818043585151</v>
      </c>
      <c r="I889">
        <f t="shared" si="1208"/>
        <v>1.6133904197203641</v>
      </c>
      <c r="J889">
        <f t="shared" si="1209"/>
        <v>25.211393356323242</v>
      </c>
      <c r="K889" s="1">
        <v>6</v>
      </c>
      <c r="L889">
        <f t="shared" si="1210"/>
        <v>1.4200000166893005</v>
      </c>
      <c r="M889" s="1">
        <v>1</v>
      </c>
      <c r="N889">
        <f t="shared" si="1211"/>
        <v>2.8400000333786011</v>
      </c>
      <c r="O889" s="1">
        <v>20.235538482666016</v>
      </c>
      <c r="P889" s="1">
        <v>25.211393356323242</v>
      </c>
      <c r="Q889" s="1">
        <v>18.571491241455078</v>
      </c>
      <c r="R889" s="1">
        <v>399.89633178710937</v>
      </c>
      <c r="S889" s="1">
        <v>401.39425659179687</v>
      </c>
      <c r="T889" s="1">
        <v>13.862668991088867</v>
      </c>
      <c r="U889" s="1">
        <v>15.800433158874512</v>
      </c>
      <c r="V889" s="1">
        <v>59.159454345703125</v>
      </c>
      <c r="W889" s="1">
        <v>67.439201354980469</v>
      </c>
      <c r="X889" s="1">
        <v>499.46795654296875</v>
      </c>
      <c r="Y889" s="1">
        <v>1999.26708984375</v>
      </c>
      <c r="Z889" s="1">
        <v>150.83050537109375</v>
      </c>
      <c r="AA889" s="1">
        <v>101.67963409423828</v>
      </c>
      <c r="AB889" s="1">
        <v>13.073792457580566</v>
      </c>
      <c r="AC889" s="1">
        <v>0.39919430017471313</v>
      </c>
      <c r="AD889" s="1">
        <v>0.18422108888626099</v>
      </c>
      <c r="AE889" s="1">
        <v>4.0885638445615768E-3</v>
      </c>
      <c r="AF889" s="1">
        <v>0.18400894105434418</v>
      </c>
      <c r="AG889" s="1">
        <v>3.0108469072729349E-3</v>
      </c>
      <c r="AH889" s="1">
        <v>1</v>
      </c>
      <c r="AI889" s="1">
        <v>-0.21956524252891541</v>
      </c>
      <c r="AJ889" s="1">
        <v>2.737391471862793</v>
      </c>
      <c r="AK889" s="1">
        <v>1</v>
      </c>
      <c r="AL889" s="1">
        <v>0</v>
      </c>
      <c r="AM889" s="1">
        <v>0.15999999642372131</v>
      </c>
      <c r="AN889" s="1">
        <v>111115</v>
      </c>
      <c r="AO889">
        <f t="shared" si="1212"/>
        <v>0.83244659423828116</v>
      </c>
      <c r="AP889">
        <f t="shared" si="1213"/>
        <v>1.6389818043585152E-3</v>
      </c>
      <c r="AQ889">
        <f t="shared" si="1214"/>
        <v>298.36139335632322</v>
      </c>
      <c r="AR889">
        <f t="shared" si="1215"/>
        <v>293.38553848266599</v>
      </c>
      <c r="AS889">
        <f t="shared" si="1216"/>
        <v>319.88272722506372</v>
      </c>
      <c r="AT889">
        <f t="shared" si="1217"/>
        <v>2.1825239941102104</v>
      </c>
      <c r="AU889">
        <f t="shared" si="1218"/>
        <v>3.2199726818451939</v>
      </c>
      <c r="AV889">
        <f t="shared" si="1219"/>
        <v>31.667823262039601</v>
      </c>
      <c r="AW889">
        <f t="shared" si="1220"/>
        <v>15.867390103165089</v>
      </c>
      <c r="AX889">
        <f t="shared" si="1221"/>
        <v>22.723465919494629</v>
      </c>
      <c r="AY889">
        <f t="shared" si="1222"/>
        <v>2.772870773928906</v>
      </c>
      <c r="AZ889">
        <f t="shared" si="1223"/>
        <v>0.10084090639204071</v>
      </c>
      <c r="BA889">
        <f t="shared" si="1224"/>
        <v>1.6065822621248298</v>
      </c>
      <c r="BB889">
        <f t="shared" si="1225"/>
        <v>1.1662885118040762</v>
      </c>
      <c r="BC889">
        <f t="shared" si="1226"/>
        <v>6.3348910938305386E-2</v>
      </c>
      <c r="BD889">
        <f t="shared" si="1227"/>
        <v>42.789494675914334</v>
      </c>
      <c r="BE889">
        <f t="shared" si="1228"/>
        <v>1.0484121105417548</v>
      </c>
      <c r="BF889">
        <f t="shared" si="1229"/>
        <v>50.498529936620784</v>
      </c>
      <c r="BG889">
        <f t="shared" si="1230"/>
        <v>402.29971692790514</v>
      </c>
      <c r="BH889">
        <f t="shared" si="1231"/>
        <v>-2.3910189378521518E-3</v>
      </c>
    </row>
    <row r="890" spans="1:60" x14ac:dyDescent="0.45">
      <c r="A890" s="1">
        <v>834</v>
      </c>
      <c r="B890" s="1" t="s">
        <v>952</v>
      </c>
      <c r="C890" s="1">
        <v>4785.5000242181122</v>
      </c>
      <c r="D890" s="1">
        <v>0</v>
      </c>
      <c r="E890">
        <f t="shared" si="1204"/>
        <v>-1.8484019402045631</v>
      </c>
      <c r="F890">
        <f t="shared" si="1205"/>
        <v>0.10431366814020723</v>
      </c>
      <c r="G890">
        <f t="shared" si="1206"/>
        <v>419.97534809169355</v>
      </c>
      <c r="H890">
        <f t="shared" si="1207"/>
        <v>1.6284391233283406</v>
      </c>
      <c r="I890">
        <f t="shared" si="1208"/>
        <v>1.6066364985848749</v>
      </c>
      <c r="J890">
        <f t="shared" si="1209"/>
        <v>25.169397354125977</v>
      </c>
      <c r="K890" s="1">
        <v>6</v>
      </c>
      <c r="L890">
        <f t="shared" si="1210"/>
        <v>1.4200000166893005</v>
      </c>
      <c r="M890" s="1">
        <v>1</v>
      </c>
      <c r="N890">
        <f t="shared" si="1211"/>
        <v>2.8400000333786011</v>
      </c>
      <c r="O890" s="1">
        <v>20.183948516845703</v>
      </c>
      <c r="P890" s="1">
        <v>25.169397354125977</v>
      </c>
      <c r="Q890" s="1">
        <v>18.517696380615234</v>
      </c>
      <c r="R890" s="1">
        <v>399.87637329101562</v>
      </c>
      <c r="S890" s="1">
        <v>401.31170654296875</v>
      </c>
      <c r="T890" s="1">
        <v>13.862571716308594</v>
      </c>
      <c r="U890" s="1">
        <v>15.787812232971191</v>
      </c>
      <c r="V890" s="1">
        <v>59.347496032714844</v>
      </c>
      <c r="W890" s="1">
        <v>67.601226806640625</v>
      </c>
      <c r="X890" s="1">
        <v>499.48968505859375</v>
      </c>
      <c r="Y890" s="1">
        <v>1999.2479248046875</v>
      </c>
      <c r="Z890" s="1">
        <v>150.04833984375</v>
      </c>
      <c r="AA890" s="1">
        <v>101.67942810058594</v>
      </c>
      <c r="AB890" s="1">
        <v>13.073792457580566</v>
      </c>
      <c r="AC890" s="1">
        <v>0.39919430017471313</v>
      </c>
      <c r="AD890" s="1">
        <v>0.18422108888626099</v>
      </c>
      <c r="AE890" s="1">
        <v>4.0885638445615768E-3</v>
      </c>
      <c r="AF890" s="1">
        <v>0.18400894105434418</v>
      </c>
      <c r="AG890" s="1">
        <v>3.0108469072729349E-3</v>
      </c>
      <c r="AH890" s="1">
        <v>0.66666668653488159</v>
      </c>
      <c r="AI890" s="1">
        <v>-0.21956524252891541</v>
      </c>
      <c r="AJ890" s="1">
        <v>2.737391471862793</v>
      </c>
      <c r="AK890" s="1">
        <v>1</v>
      </c>
      <c r="AL890" s="1">
        <v>0</v>
      </c>
      <c r="AM890" s="1">
        <v>0.15999999642372131</v>
      </c>
      <c r="AN890" s="1">
        <v>111115</v>
      </c>
      <c r="AO890">
        <f t="shared" si="1212"/>
        <v>0.83248280843098943</v>
      </c>
      <c r="AP890">
        <f t="shared" si="1213"/>
        <v>1.6284391233283406E-3</v>
      </c>
      <c r="AQ890">
        <f t="shared" si="1214"/>
        <v>298.31939735412595</v>
      </c>
      <c r="AR890">
        <f t="shared" si="1215"/>
        <v>293.33394851684568</v>
      </c>
      <c r="AS890">
        <f t="shared" si="1216"/>
        <v>319.87966081888226</v>
      </c>
      <c r="AT890">
        <f t="shared" si="1217"/>
        <v>2.1869754250205866</v>
      </c>
      <c r="AU890">
        <f t="shared" si="1218"/>
        <v>3.2119322173928202</v>
      </c>
      <c r="AV890">
        <f t="shared" si="1219"/>
        <v>31.58881080856818</v>
      </c>
      <c r="AW890">
        <f t="shared" si="1220"/>
        <v>15.800998575596989</v>
      </c>
      <c r="AX890">
        <f t="shared" si="1221"/>
        <v>22.67667293548584</v>
      </c>
      <c r="AY890">
        <f t="shared" si="1222"/>
        <v>2.7650107637435259</v>
      </c>
      <c r="AZ890">
        <f t="shared" si="1223"/>
        <v>0.10061795414232305</v>
      </c>
      <c r="BA890">
        <f t="shared" si="1224"/>
        <v>1.6052957188079453</v>
      </c>
      <c r="BB890">
        <f t="shared" si="1225"/>
        <v>1.1597150449355806</v>
      </c>
      <c r="BC890">
        <f t="shared" si="1226"/>
        <v>6.3208133927115426E-2</v>
      </c>
      <c r="BD890">
        <f t="shared" si="1227"/>
        <v>42.702853210307907</v>
      </c>
      <c r="BE890">
        <f t="shared" si="1228"/>
        <v>1.0465065963549869</v>
      </c>
      <c r="BF890">
        <f t="shared" si="1229"/>
        <v>50.580649472711144</v>
      </c>
      <c r="BG890">
        <f t="shared" si="1230"/>
        <v>402.19034829999282</v>
      </c>
      <c r="BH890">
        <f t="shared" si="1231"/>
        <v>-2.3246050288712973E-3</v>
      </c>
    </row>
    <row r="891" spans="1:60" x14ac:dyDescent="0.45">
      <c r="A891" s="1">
        <v>835</v>
      </c>
      <c r="B891" s="1" t="s">
        <v>953</v>
      </c>
      <c r="C891" s="1">
        <v>4791.0000240951777</v>
      </c>
      <c r="D891" s="1">
        <v>0</v>
      </c>
      <c r="E891">
        <f t="shared" si="1204"/>
        <v>-1.7963461524983397</v>
      </c>
      <c r="F891">
        <f t="shared" si="1205"/>
        <v>0.10384287855611934</v>
      </c>
      <c r="G891">
        <f t="shared" si="1206"/>
        <v>419.24823690611345</v>
      </c>
      <c r="H891">
        <f t="shared" si="1207"/>
        <v>1.6168204322298365</v>
      </c>
      <c r="I891">
        <f t="shared" si="1208"/>
        <v>1.6022096068177074</v>
      </c>
      <c r="J891">
        <f t="shared" si="1209"/>
        <v>25.138727188110352</v>
      </c>
      <c r="K891" s="1">
        <v>6</v>
      </c>
      <c r="L891">
        <f t="shared" si="1210"/>
        <v>1.4200000166893005</v>
      </c>
      <c r="M891" s="1">
        <v>1</v>
      </c>
      <c r="N891">
        <f t="shared" si="1211"/>
        <v>2.8400000333786011</v>
      </c>
      <c r="O891" s="1">
        <v>20.128488540649414</v>
      </c>
      <c r="P891" s="1">
        <v>25.138727188110352</v>
      </c>
      <c r="Q891" s="1">
        <v>18.46009635925293</v>
      </c>
      <c r="R891" s="1">
        <v>399.865234375</v>
      </c>
      <c r="S891" s="1">
        <v>401.24371337890625</v>
      </c>
      <c r="T891" s="1">
        <v>13.862239837646484</v>
      </c>
      <c r="U891" s="1">
        <v>15.773693084716797</v>
      </c>
      <c r="V891" s="1">
        <v>59.550941467285156</v>
      </c>
      <c r="W891" s="1">
        <v>67.773674011230469</v>
      </c>
      <c r="X891" s="1">
        <v>499.51016235351562</v>
      </c>
      <c r="Y891" s="1">
        <v>1999.2427978515625</v>
      </c>
      <c r="Z891" s="1">
        <v>149.00770568847656</v>
      </c>
      <c r="AA891" s="1">
        <v>101.67952728271484</v>
      </c>
      <c r="AB891" s="1">
        <v>13.073792457580566</v>
      </c>
      <c r="AC891" s="1">
        <v>0.39919430017471313</v>
      </c>
      <c r="AD891" s="1">
        <v>0.18422108888626099</v>
      </c>
      <c r="AE891" s="1">
        <v>4.0885638445615768E-3</v>
      </c>
      <c r="AF891" s="1">
        <v>0.18400894105434418</v>
      </c>
      <c r="AG891" s="1">
        <v>3.0108469072729349E-3</v>
      </c>
      <c r="AH891" s="1">
        <v>1</v>
      </c>
      <c r="AI891" s="1">
        <v>-0.21956524252891541</v>
      </c>
      <c r="AJ891" s="1">
        <v>2.737391471862793</v>
      </c>
      <c r="AK891" s="1">
        <v>1</v>
      </c>
      <c r="AL891" s="1">
        <v>0</v>
      </c>
      <c r="AM891" s="1">
        <v>0.15999999642372131</v>
      </c>
      <c r="AN891" s="1">
        <v>111115</v>
      </c>
      <c r="AO891">
        <f t="shared" si="1212"/>
        <v>0.83251693725585929</v>
      </c>
      <c r="AP891">
        <f t="shared" si="1213"/>
        <v>1.6168204322298365E-3</v>
      </c>
      <c r="AQ891">
        <f t="shared" si="1214"/>
        <v>298.28872718811033</v>
      </c>
      <c r="AR891">
        <f t="shared" si="1215"/>
        <v>293.27848854064939</v>
      </c>
      <c r="AS891">
        <f t="shared" si="1216"/>
        <v>319.87884050640059</v>
      </c>
      <c r="AT891">
        <f t="shared" si="1217"/>
        <v>2.1900106259439736</v>
      </c>
      <c r="AU891">
        <f t="shared" si="1218"/>
        <v>3.2060712631743393</v>
      </c>
      <c r="AV891">
        <f t="shared" si="1219"/>
        <v>31.531138557125846</v>
      </c>
      <c r="AW891">
        <f t="shared" si="1220"/>
        <v>15.757445472409049</v>
      </c>
      <c r="AX891">
        <f t="shared" si="1221"/>
        <v>22.633607864379883</v>
      </c>
      <c r="AY891">
        <f t="shared" si="1222"/>
        <v>2.7577941802153503</v>
      </c>
      <c r="AZ891">
        <f t="shared" si="1223"/>
        <v>0.10017986264480701</v>
      </c>
      <c r="BA891">
        <f t="shared" si="1224"/>
        <v>1.6038616563566319</v>
      </c>
      <c r="BB891">
        <f t="shared" si="1225"/>
        <v>1.1539325238587184</v>
      </c>
      <c r="BC891">
        <f t="shared" si="1226"/>
        <v>6.2931522510756052E-2</v>
      </c>
      <c r="BD891">
        <f t="shared" si="1227"/>
        <v>42.628962542725262</v>
      </c>
      <c r="BE891">
        <f t="shared" si="1228"/>
        <v>1.044871789705039</v>
      </c>
      <c r="BF891">
        <f t="shared" si="1229"/>
        <v>50.620644468863873</v>
      </c>
      <c r="BG891">
        <f t="shared" si="1230"/>
        <v>402.09761030755794</v>
      </c>
      <c r="BH891">
        <f t="shared" si="1231"/>
        <v>-2.2614459175491599E-3</v>
      </c>
    </row>
    <row r="892" spans="1:60" x14ac:dyDescent="0.45">
      <c r="A892" s="1" t="s">
        <v>9</v>
      </c>
      <c r="B892" s="1" t="s">
        <v>954</v>
      </c>
    </row>
    <row r="893" spans="1:60" x14ac:dyDescent="0.45">
      <c r="A893" s="1">
        <v>836</v>
      </c>
      <c r="B893" s="1" t="s">
        <v>955</v>
      </c>
      <c r="C893" s="1">
        <v>4821.0000325664878</v>
      </c>
      <c r="D893" s="1">
        <v>0</v>
      </c>
      <c r="E893">
        <f t="shared" ref="E893:E903" si="1232">(R893-S893*(1000-T893)/(1000-U893))*AO893</f>
        <v>-3.0391311267937273</v>
      </c>
      <c r="F893">
        <f t="shared" ref="F893:F903" si="1233">IF(AZ893&lt;&gt;0,1/(1/AZ893-1/N893),0)</f>
        <v>0.10236115208549743</v>
      </c>
      <c r="G893">
        <f t="shared" ref="G893:G903" si="1234">((BC893-AP893/2)*S893-E893)/(BC893+AP893/2)</f>
        <v>441.92391969441383</v>
      </c>
      <c r="H893">
        <f t="shared" ref="H893:H903" si="1235">AP893*1000</f>
        <v>1.5919098056206258</v>
      </c>
      <c r="I893">
        <f t="shared" ref="I893:I903" si="1236">(AU893-BA893)</f>
        <v>1.599579247930891</v>
      </c>
      <c r="J893">
        <f t="shared" ref="J893:J903" si="1237">(P893+AT893*D893)</f>
        <v>25.123905181884766</v>
      </c>
      <c r="K893" s="1">
        <v>6</v>
      </c>
      <c r="L893">
        <f t="shared" ref="L893:L903" si="1238">(K893*AI893+AJ893)</f>
        <v>1.4200000166893005</v>
      </c>
      <c r="M893" s="1">
        <v>1</v>
      </c>
      <c r="N893">
        <f t="shared" ref="N893:N903" si="1239">L893*(M893+1)*(M893+1)/(M893*M893+1)</f>
        <v>2.8400000333786011</v>
      </c>
      <c r="O893" s="1">
        <v>20.110788345336914</v>
      </c>
      <c r="P893" s="1">
        <v>25.123905181884766</v>
      </c>
      <c r="Q893" s="1">
        <v>18.444549560546875</v>
      </c>
      <c r="R893" s="1">
        <v>400.92184448242187</v>
      </c>
      <c r="S893" s="1">
        <v>403.80023193359375</v>
      </c>
      <c r="T893" s="1">
        <v>13.889732360839844</v>
      </c>
      <c r="U893" s="1">
        <v>15.771730422973633</v>
      </c>
      <c r="V893" s="1">
        <v>59.844600677490234</v>
      </c>
      <c r="W893" s="1">
        <v>67.835418701171875</v>
      </c>
      <c r="X893" s="1">
        <v>499.51251220703125</v>
      </c>
      <c r="Y893" s="1">
        <v>1999.34375</v>
      </c>
      <c r="Z893" s="1">
        <v>148.90858459472656</v>
      </c>
      <c r="AA893" s="1">
        <v>101.67958068847656</v>
      </c>
      <c r="AB893" s="1">
        <v>13.073792457580566</v>
      </c>
      <c r="AC893" s="1">
        <v>0.39919430017471313</v>
      </c>
      <c r="AD893" s="1">
        <v>0.18422108888626099</v>
      </c>
      <c r="AE893" s="1">
        <v>4.0885638445615768E-3</v>
      </c>
      <c r="AF893" s="1">
        <v>0.18400894105434418</v>
      </c>
      <c r="AG893" s="1">
        <v>3.0108469072729349E-3</v>
      </c>
      <c r="AH893" s="1">
        <v>0.66666668653488159</v>
      </c>
      <c r="AI893" s="1">
        <v>-0.21956524252891541</v>
      </c>
      <c r="AJ893" s="1">
        <v>2.737391471862793</v>
      </c>
      <c r="AK893" s="1">
        <v>1</v>
      </c>
      <c r="AL893" s="1">
        <v>0</v>
      </c>
      <c r="AM893" s="1">
        <v>0.15999999642372131</v>
      </c>
      <c r="AN893" s="1">
        <v>111115</v>
      </c>
      <c r="AO893">
        <f t="shared" ref="AO893:AO903" si="1240">X893*0.000001/(K893*0.0001)</f>
        <v>0.83252085367838535</v>
      </c>
      <c r="AP893">
        <f t="shared" ref="AP893:AP903" si="1241">(U893-T893)/(1000-U893)*AO893</f>
        <v>1.5919098056206258E-3</v>
      </c>
      <c r="AQ893">
        <f t="shared" ref="AQ893:AQ903" si="1242">(P893+273.15)</f>
        <v>298.27390518188474</v>
      </c>
      <c r="AR893">
        <f t="shared" ref="AR893:AR903" si="1243">(O893+273.15)</f>
        <v>293.26078834533689</v>
      </c>
      <c r="AS893">
        <f t="shared" ref="AS893:AS903" si="1244">(Y893*AK893+Z893*AL893)*AM893</f>
        <v>319.89499284978956</v>
      </c>
      <c r="AT893">
        <f t="shared" ref="AT893:AT903" si="1245">((AS893+0.00000010773*(AR893^4-AQ893^4))-AP893*44100)/(L893*0.92*2*29.3+0.00000043092*AQ893^3)</f>
        <v>2.2024615813057822</v>
      </c>
      <c r="AU893">
        <f t="shared" ref="AU893:AU903" si="1246">0.61365*EXP(17.502*J893/(240.97+J893))</f>
        <v>3.2032421840705392</v>
      </c>
      <c r="AV893">
        <f t="shared" ref="AV893:AV903" si="1247">AU893*1000/AA893</f>
        <v>31.503298522488553</v>
      </c>
      <c r="AW893">
        <f t="shared" ref="AW893:AW903" si="1248">(AV893-U893)</f>
        <v>15.73156809951492</v>
      </c>
      <c r="AX893">
        <f t="shared" ref="AX893:AX903" si="1249">IF(D893,P893,(O893+P893)/2)</f>
        <v>22.61734676361084</v>
      </c>
      <c r="AY893">
        <f t="shared" ref="AY893:AY903" si="1250">0.61365*EXP(17.502*AX893/(240.97+AX893))</f>
        <v>2.7550735330043228</v>
      </c>
      <c r="AZ893">
        <f t="shared" ref="AZ893:AZ903" si="1251">IF(AW893&lt;&gt;0,(1000-(AV893+U893)/2)/AW893*AP893,0)</f>
        <v>9.8800132619895134E-2</v>
      </c>
      <c r="BA893">
        <f t="shared" ref="BA893:BA903" si="1252">U893*AA893/1000</f>
        <v>1.6036629361396482</v>
      </c>
      <c r="BB893">
        <f t="shared" ref="BB893:BB903" si="1253">(AY893-BA893)</f>
        <v>1.1514105968646746</v>
      </c>
      <c r="BC893">
        <f t="shared" ref="BC893:BC903" si="1254">1/(1.6/F893+1.37/N893)</f>
        <v>6.2060440131708514E-2</v>
      </c>
      <c r="BD893">
        <f t="shared" ref="BD893:BD903" si="1255">G893*AA893*0.001</f>
        <v>44.934638850735986</v>
      </c>
      <c r="BE893">
        <f t="shared" ref="BE893:BE903" si="1256">G893/S893</f>
        <v>1.0944122482997722</v>
      </c>
      <c r="BF893">
        <f t="shared" ref="BF893:BF903" si="1257">(1-AP893*AA893/AU893/F893)*100</f>
        <v>50.634076710148769</v>
      </c>
      <c r="BG893">
        <f t="shared" ref="BG893:BG903" si="1258">(S893-E893/(N893/1.35))</f>
        <v>405.24488931843564</v>
      </c>
      <c r="BH893">
        <f t="shared" ref="BH893:BH903" si="1259">E893*BF893/100/BG893</f>
        <v>-3.7972989336172705E-3</v>
      </c>
    </row>
    <row r="894" spans="1:60" x14ac:dyDescent="0.45">
      <c r="A894" s="1">
        <v>837</v>
      </c>
      <c r="B894" s="1" t="s">
        <v>956</v>
      </c>
      <c r="C894" s="1">
        <v>4826.0000324547291</v>
      </c>
      <c r="D894" s="1">
        <v>0</v>
      </c>
      <c r="E894">
        <f t="shared" si="1232"/>
        <v>-18.310149548141577</v>
      </c>
      <c r="F894">
        <f t="shared" si="1233"/>
        <v>9.9695030505769638E-2</v>
      </c>
      <c r="G894">
        <f t="shared" si="1234"/>
        <v>712.23386756566163</v>
      </c>
      <c r="H894">
        <f t="shared" si="1235"/>
        <v>1.5308748765266791</v>
      </c>
      <c r="I894">
        <f t="shared" si="1236"/>
        <v>1.5781451567778195</v>
      </c>
      <c r="J894">
        <f t="shared" si="1237"/>
        <v>25.005716323852539</v>
      </c>
      <c r="K894" s="1">
        <v>6</v>
      </c>
      <c r="L894">
        <f t="shared" si="1238"/>
        <v>1.4200000166893005</v>
      </c>
      <c r="M894" s="1">
        <v>1</v>
      </c>
      <c r="N894">
        <f t="shared" si="1239"/>
        <v>2.8400000333786011</v>
      </c>
      <c r="O894" s="1">
        <v>19.988780975341797</v>
      </c>
      <c r="P894" s="1">
        <v>25.005716323852539</v>
      </c>
      <c r="Q894" s="1">
        <v>18.342327117919922</v>
      </c>
      <c r="R894" s="1">
        <v>402.70541381835937</v>
      </c>
      <c r="S894" s="1">
        <v>423.91912841796875</v>
      </c>
      <c r="T894" s="1">
        <v>13.951590538024902</v>
      </c>
      <c r="U894" s="1">
        <v>15.761417388916016</v>
      </c>
      <c r="V894" s="1">
        <v>60.554256439208984</v>
      </c>
      <c r="W894" s="1">
        <v>68.280624389648437</v>
      </c>
      <c r="X894" s="1">
        <v>499.52163696289062</v>
      </c>
      <c r="Y894" s="1">
        <v>2000.2987060546875</v>
      </c>
      <c r="Z894" s="1">
        <v>147.91752624511719</v>
      </c>
      <c r="AA894" s="1">
        <v>101.67970275878906</v>
      </c>
      <c r="AB894" s="1">
        <v>13.073792457580566</v>
      </c>
      <c r="AC894" s="1">
        <v>0.39919430017471313</v>
      </c>
      <c r="AD894" s="1">
        <v>0.18422108888626099</v>
      </c>
      <c r="AE894" s="1">
        <v>4.0885638445615768E-3</v>
      </c>
      <c r="AF894" s="1">
        <v>0.18400894105434418</v>
      </c>
      <c r="AG894" s="1">
        <v>3.0108469072729349E-3</v>
      </c>
      <c r="AH894" s="1">
        <v>0.66666668653488159</v>
      </c>
      <c r="AI894" s="1">
        <v>-0.21956524252891541</v>
      </c>
      <c r="AJ894" s="1">
        <v>2.737391471862793</v>
      </c>
      <c r="AK894" s="1">
        <v>1</v>
      </c>
      <c r="AL894" s="1">
        <v>0</v>
      </c>
      <c r="AM894" s="1">
        <v>0.15999999642372131</v>
      </c>
      <c r="AN894" s="1">
        <v>111115</v>
      </c>
      <c r="AO894">
        <f t="shared" si="1240"/>
        <v>0.83253606160481752</v>
      </c>
      <c r="AP894">
        <f t="shared" si="1241"/>
        <v>1.5308748765266791E-3</v>
      </c>
      <c r="AQ894">
        <f t="shared" si="1242"/>
        <v>298.15571632385252</v>
      </c>
      <c r="AR894">
        <f t="shared" si="1243"/>
        <v>293.13878097534177</v>
      </c>
      <c r="AS894">
        <f t="shared" si="1244"/>
        <v>320.04778581512437</v>
      </c>
      <c r="AT894">
        <f t="shared" si="1245"/>
        <v>2.235423633355929</v>
      </c>
      <c r="AU894">
        <f t="shared" si="1246"/>
        <v>3.1807613919400093</v>
      </c>
      <c r="AV894">
        <f t="shared" si="1247"/>
        <v>31.282166505596596</v>
      </c>
      <c r="AW894">
        <f t="shared" si="1248"/>
        <v>15.52074911668058</v>
      </c>
      <c r="AX894">
        <f t="shared" si="1249"/>
        <v>22.497248649597168</v>
      </c>
      <c r="AY894">
        <f t="shared" si="1250"/>
        <v>2.7350525201289067</v>
      </c>
      <c r="AZ894">
        <f t="shared" si="1251"/>
        <v>9.6314033874638355E-2</v>
      </c>
      <c r="BA894">
        <f t="shared" si="1252"/>
        <v>1.6026162351621898</v>
      </c>
      <c r="BB894">
        <f t="shared" si="1253"/>
        <v>1.1324362849667169</v>
      </c>
      <c r="BC894">
        <f t="shared" si="1254"/>
        <v>6.0491168647769128E-2</v>
      </c>
      <c r="BD894">
        <f t="shared" si="1255"/>
        <v>72.419727948819215</v>
      </c>
      <c r="BE894">
        <f t="shared" si="1256"/>
        <v>1.6801173144124439</v>
      </c>
      <c r="BF894">
        <f t="shared" si="1257"/>
        <v>50.912675460317438</v>
      </c>
      <c r="BG894">
        <f t="shared" si="1258"/>
        <v>432.62289658679674</v>
      </c>
      <c r="BH894">
        <f t="shared" si="1259"/>
        <v>-2.1548066663350535E-2</v>
      </c>
    </row>
    <row r="895" spans="1:60" x14ac:dyDescent="0.45">
      <c r="A895" s="1">
        <v>838</v>
      </c>
      <c r="B895" s="1" t="s">
        <v>957</v>
      </c>
      <c r="C895" s="1">
        <v>4831.5000323317945</v>
      </c>
      <c r="D895" s="1">
        <v>0</v>
      </c>
      <c r="E895">
        <f t="shared" si="1232"/>
        <v>-27.089297569495404</v>
      </c>
      <c r="F895">
        <f t="shared" si="1233"/>
        <v>9.9966325300018852E-2</v>
      </c>
      <c r="G895">
        <f t="shared" si="1234"/>
        <v>864.4843126256452</v>
      </c>
      <c r="H895">
        <f t="shared" si="1235"/>
        <v>1.5152290397502191</v>
      </c>
      <c r="I895">
        <f t="shared" si="1236"/>
        <v>1.558113828803628</v>
      </c>
      <c r="J895">
        <f t="shared" si="1237"/>
        <v>24.888172149658203</v>
      </c>
      <c r="K895" s="1">
        <v>6</v>
      </c>
      <c r="L895">
        <f t="shared" si="1238"/>
        <v>1.4200000166893005</v>
      </c>
      <c r="M895" s="1">
        <v>1</v>
      </c>
      <c r="N895">
        <f t="shared" si="1239"/>
        <v>2.8400000333786011</v>
      </c>
      <c r="O895" s="1">
        <v>19.863424301147461</v>
      </c>
      <c r="P895" s="1">
        <v>24.888172149658203</v>
      </c>
      <c r="Q895" s="1">
        <v>18.232940673828125</v>
      </c>
      <c r="R895" s="1">
        <v>402.31369018554688</v>
      </c>
      <c r="S895" s="1">
        <v>434.06246948242187</v>
      </c>
      <c r="T895" s="1">
        <v>13.948468208312988</v>
      </c>
      <c r="U895" s="1">
        <v>15.739865303039551</v>
      </c>
      <c r="V895" s="1">
        <v>61.012802124023438</v>
      </c>
      <c r="W895" s="1">
        <v>68.707084655761719</v>
      </c>
      <c r="X895" s="1">
        <v>499.51388549804687</v>
      </c>
      <c r="Y895" s="1">
        <v>2000.4234619140625</v>
      </c>
      <c r="Z895" s="1">
        <v>146.68264770507812</v>
      </c>
      <c r="AA895" s="1">
        <v>101.67979431152344</v>
      </c>
      <c r="AB895" s="1">
        <v>13.073792457580566</v>
      </c>
      <c r="AC895" s="1">
        <v>0.39919430017471313</v>
      </c>
      <c r="AD895" s="1">
        <v>0.18422108888626099</v>
      </c>
      <c r="AE895" s="1">
        <v>4.0885638445615768E-3</v>
      </c>
      <c r="AF895" s="1">
        <v>0.18400894105434418</v>
      </c>
      <c r="AG895" s="1">
        <v>3.0108469072729349E-3</v>
      </c>
      <c r="AH895" s="1">
        <v>0.66666668653488159</v>
      </c>
      <c r="AI895" s="1">
        <v>-0.21956524252891541</v>
      </c>
      <c r="AJ895" s="1">
        <v>2.737391471862793</v>
      </c>
      <c r="AK895" s="1">
        <v>1</v>
      </c>
      <c r="AL895" s="1">
        <v>0</v>
      </c>
      <c r="AM895" s="1">
        <v>0.15999999642372131</v>
      </c>
      <c r="AN895" s="1">
        <v>111115</v>
      </c>
      <c r="AO895">
        <f t="shared" si="1240"/>
        <v>0.83252314249674475</v>
      </c>
      <c r="AP895">
        <f t="shared" si="1241"/>
        <v>1.5152290397502191E-3</v>
      </c>
      <c r="AQ895">
        <f t="shared" si="1242"/>
        <v>298.03817214965818</v>
      </c>
      <c r="AR895">
        <f t="shared" si="1243"/>
        <v>293.01342430114744</v>
      </c>
      <c r="AS895">
        <f t="shared" si="1244"/>
        <v>320.06774675217821</v>
      </c>
      <c r="AT895">
        <f t="shared" si="1245"/>
        <v>2.2436320892195347</v>
      </c>
      <c r="AU895">
        <f t="shared" si="1246"/>
        <v>3.158540095307774</v>
      </c>
      <c r="AV895">
        <f t="shared" si="1247"/>
        <v>31.063596427336741</v>
      </c>
      <c r="AW895">
        <f t="shared" si="1248"/>
        <v>15.32373112429719</v>
      </c>
      <c r="AX895">
        <f t="shared" si="1249"/>
        <v>22.375798225402832</v>
      </c>
      <c r="AY895">
        <f t="shared" si="1250"/>
        <v>2.7149356572506225</v>
      </c>
      <c r="AZ895">
        <f t="shared" si="1251"/>
        <v>9.65672162712745E-2</v>
      </c>
      <c r="BA895">
        <f t="shared" si="1252"/>
        <v>1.600426266504146</v>
      </c>
      <c r="BB895">
        <f t="shared" si="1253"/>
        <v>1.1145093907464765</v>
      </c>
      <c r="BC895">
        <f t="shared" si="1254"/>
        <v>6.0650963905534407E-2</v>
      </c>
      <c r="BD895">
        <f t="shared" si="1255"/>
        <v>87.900587093314329</v>
      </c>
      <c r="BE895">
        <f t="shared" si="1256"/>
        <v>1.9916126673113672</v>
      </c>
      <c r="BF895">
        <f t="shared" si="1257"/>
        <v>51.205280946409083</v>
      </c>
      <c r="BG895">
        <f t="shared" si="1258"/>
        <v>446.93942416164867</v>
      </c>
      <c r="BH895">
        <f t="shared" si="1259"/>
        <v>-3.1035863423522873E-2</v>
      </c>
    </row>
    <row r="896" spans="1:60" x14ac:dyDescent="0.45">
      <c r="A896" s="1">
        <v>839</v>
      </c>
      <c r="B896" s="1" t="s">
        <v>958</v>
      </c>
      <c r="C896" s="1">
        <v>4836.5000322200358</v>
      </c>
      <c r="D896" s="1">
        <v>0</v>
      </c>
      <c r="E896">
        <f t="shared" si="1232"/>
        <v>-27.599356830077795</v>
      </c>
      <c r="F896">
        <f t="shared" si="1233"/>
        <v>0.10213372284279305</v>
      </c>
      <c r="G896">
        <f t="shared" si="1234"/>
        <v>862.40429121413842</v>
      </c>
      <c r="H896">
        <f t="shared" si="1235"/>
        <v>1.5323450694511296</v>
      </c>
      <c r="I896">
        <f t="shared" si="1236"/>
        <v>1.543565314577541</v>
      </c>
      <c r="J896">
        <f t="shared" si="1237"/>
        <v>24.796228408813477</v>
      </c>
      <c r="K896" s="1">
        <v>6</v>
      </c>
      <c r="L896">
        <f t="shared" si="1238"/>
        <v>1.4200000166893005</v>
      </c>
      <c r="M896" s="1">
        <v>1</v>
      </c>
      <c r="N896">
        <f t="shared" si="1239"/>
        <v>2.8400000333786011</v>
      </c>
      <c r="O896" s="1">
        <v>19.76854133605957</v>
      </c>
      <c r="P896" s="1">
        <v>24.796228408813477</v>
      </c>
      <c r="Q896" s="1">
        <v>18.146951675415039</v>
      </c>
      <c r="R896" s="1">
        <v>400.39511108398437</v>
      </c>
      <c r="S896" s="1">
        <v>432.750244140625</v>
      </c>
      <c r="T896" s="1">
        <v>13.901270866394043</v>
      </c>
      <c r="U896" s="1">
        <v>15.712964057922363</v>
      </c>
      <c r="V896" s="1">
        <v>61.162570953369141</v>
      </c>
      <c r="W896" s="1">
        <v>69.031890869140625</v>
      </c>
      <c r="X896" s="1">
        <v>499.5108642578125</v>
      </c>
      <c r="Y896" s="1">
        <v>2000.074951171875</v>
      </c>
      <c r="Z896" s="1">
        <v>147.37290954589844</v>
      </c>
      <c r="AA896" s="1">
        <v>101.67959594726562</v>
      </c>
      <c r="AB896" s="1">
        <v>13.073792457580566</v>
      </c>
      <c r="AC896" s="1">
        <v>0.39919430017471313</v>
      </c>
      <c r="AD896" s="1">
        <v>0.18422108888626099</v>
      </c>
      <c r="AE896" s="1">
        <v>4.0885638445615768E-3</v>
      </c>
      <c r="AF896" s="1">
        <v>0.18400894105434418</v>
      </c>
      <c r="AG896" s="1">
        <v>3.0108469072729349E-3</v>
      </c>
      <c r="AH896" s="1">
        <v>0.66666668653488159</v>
      </c>
      <c r="AI896" s="1">
        <v>-0.21956524252891541</v>
      </c>
      <c r="AJ896" s="1">
        <v>2.737391471862793</v>
      </c>
      <c r="AK896" s="1">
        <v>1</v>
      </c>
      <c r="AL896" s="1">
        <v>0</v>
      </c>
      <c r="AM896" s="1">
        <v>0.15999999642372131</v>
      </c>
      <c r="AN896" s="1">
        <v>111115</v>
      </c>
      <c r="AO896">
        <f t="shared" si="1240"/>
        <v>0.83251810709635399</v>
      </c>
      <c r="AP896">
        <f t="shared" si="1241"/>
        <v>1.5323450694511296E-3</v>
      </c>
      <c r="AQ896">
        <f t="shared" si="1242"/>
        <v>297.94622840881345</v>
      </c>
      <c r="AR896">
        <f t="shared" si="1243"/>
        <v>292.91854133605955</v>
      </c>
      <c r="AS896">
        <f t="shared" si="1244"/>
        <v>320.01198503467458</v>
      </c>
      <c r="AT896">
        <f t="shared" si="1245"/>
        <v>2.2349162027247402</v>
      </c>
      <c r="AU896">
        <f t="shared" si="1246"/>
        <v>3.1412531511209942</v>
      </c>
      <c r="AV896">
        <f t="shared" si="1247"/>
        <v>30.893643133182305</v>
      </c>
      <c r="AW896">
        <f t="shared" si="1248"/>
        <v>15.180679075259942</v>
      </c>
      <c r="AX896">
        <f t="shared" si="1249"/>
        <v>22.282384872436523</v>
      </c>
      <c r="AY896">
        <f t="shared" si="1250"/>
        <v>2.6995510279571522</v>
      </c>
      <c r="AZ896">
        <f t="shared" si="1251"/>
        <v>9.8588235721525863E-2</v>
      </c>
      <c r="BA896">
        <f t="shared" si="1252"/>
        <v>1.5976878365434533</v>
      </c>
      <c r="BB896">
        <f t="shared" si="1253"/>
        <v>1.1018631914136989</v>
      </c>
      <c r="BC896">
        <f t="shared" si="1254"/>
        <v>6.1926671418764241E-2</v>
      </c>
      <c r="BD896">
        <f t="shared" si="1255"/>
        <v>87.688919873841584</v>
      </c>
      <c r="BE896">
        <f t="shared" si="1256"/>
        <v>1.9928453025526072</v>
      </c>
      <c r="BF896">
        <f t="shared" si="1257"/>
        <v>51.435570955580076</v>
      </c>
      <c r="BG896">
        <f t="shared" si="1258"/>
        <v>445.86965656411002</v>
      </c>
      <c r="BH896">
        <f t="shared" si="1259"/>
        <v>-3.1838647363923549E-2</v>
      </c>
    </row>
    <row r="897" spans="1:60" x14ac:dyDescent="0.45">
      <c r="A897" s="1">
        <v>840</v>
      </c>
      <c r="B897" s="1" t="s">
        <v>959</v>
      </c>
      <c r="C897" s="1">
        <v>4841.5000321082771</v>
      </c>
      <c r="D897" s="1">
        <v>0</v>
      </c>
      <c r="E897">
        <f t="shared" si="1232"/>
        <v>-14.14454359608083</v>
      </c>
      <c r="F897">
        <f t="shared" si="1233"/>
        <v>0.10318132752383674</v>
      </c>
      <c r="G897">
        <f t="shared" si="1234"/>
        <v>628.48882530913636</v>
      </c>
      <c r="H897">
        <f t="shared" si="1235"/>
        <v>1.5470595623789118</v>
      </c>
      <c r="I897">
        <f t="shared" si="1236"/>
        <v>1.5431643985396237</v>
      </c>
      <c r="J897">
        <f t="shared" si="1237"/>
        <v>24.778047561645508</v>
      </c>
      <c r="K897" s="1">
        <v>6</v>
      </c>
      <c r="L897">
        <f t="shared" si="1238"/>
        <v>1.4200000166893005</v>
      </c>
      <c r="M897" s="1">
        <v>1</v>
      </c>
      <c r="N897">
        <f t="shared" si="1239"/>
        <v>2.8400000333786011</v>
      </c>
      <c r="O897" s="1">
        <v>19.733982086181641</v>
      </c>
      <c r="P897" s="1">
        <v>24.778047561645508</v>
      </c>
      <c r="Q897" s="1">
        <v>18.105442047119141</v>
      </c>
      <c r="R897" s="1">
        <v>399.0206298828125</v>
      </c>
      <c r="S897" s="1">
        <v>415.239501953125</v>
      </c>
      <c r="T897" s="1">
        <v>13.854189872741699</v>
      </c>
      <c r="U897" s="1">
        <v>15.683383941650391</v>
      </c>
      <c r="V897" s="1">
        <v>61.019996643066406</v>
      </c>
      <c r="W897" s="1">
        <v>69.068580627441406</v>
      </c>
      <c r="X897" s="1">
        <v>499.49749755859375</v>
      </c>
      <c r="Y897" s="1">
        <v>1998.9698486328125</v>
      </c>
      <c r="Z897" s="1">
        <v>147.83512878417969</v>
      </c>
      <c r="AA897" s="1">
        <v>101.67960357666016</v>
      </c>
      <c r="AB897" s="1">
        <v>13.073792457580566</v>
      </c>
      <c r="AC897" s="1">
        <v>0.39919430017471313</v>
      </c>
      <c r="AD897" s="1">
        <v>0.18422108888626099</v>
      </c>
      <c r="AE897" s="1">
        <v>4.0885638445615768E-3</v>
      </c>
      <c r="AF897" s="1">
        <v>0.18400894105434418</v>
      </c>
      <c r="AG897" s="1">
        <v>3.0108469072729349E-3</v>
      </c>
      <c r="AH897" s="1">
        <v>0.66666668653488159</v>
      </c>
      <c r="AI897" s="1">
        <v>-0.21956524252891541</v>
      </c>
      <c r="AJ897" s="1">
        <v>2.737391471862793</v>
      </c>
      <c r="AK897" s="1">
        <v>1</v>
      </c>
      <c r="AL897" s="1">
        <v>0</v>
      </c>
      <c r="AM897" s="1">
        <v>0.15999999642372131</v>
      </c>
      <c r="AN897" s="1">
        <v>111115</v>
      </c>
      <c r="AO897">
        <f t="shared" si="1240"/>
        <v>0.83249582926432275</v>
      </c>
      <c r="AP897">
        <f t="shared" si="1241"/>
        <v>1.5470595623789118E-3</v>
      </c>
      <c r="AQ897">
        <f t="shared" si="1242"/>
        <v>297.92804756164549</v>
      </c>
      <c r="AR897">
        <f t="shared" si="1243"/>
        <v>292.88398208618162</v>
      </c>
      <c r="AS897">
        <f t="shared" si="1244"/>
        <v>319.83516863237674</v>
      </c>
      <c r="AT897">
        <f t="shared" si="1245"/>
        <v>2.2236816616191541</v>
      </c>
      <c r="AU897">
        <f t="shared" si="1246"/>
        <v>3.1378446604671932</v>
      </c>
      <c r="AV897">
        <f t="shared" si="1247"/>
        <v>30.860118943141352</v>
      </c>
      <c r="AW897">
        <f t="shared" si="1248"/>
        <v>15.176735001490961</v>
      </c>
      <c r="AX897">
        <f t="shared" si="1249"/>
        <v>22.256014823913574</v>
      </c>
      <c r="AY897">
        <f t="shared" si="1250"/>
        <v>2.6952218689127876</v>
      </c>
      <c r="AZ897">
        <f t="shared" si="1251"/>
        <v>9.9564021947289846E-2</v>
      </c>
      <c r="BA897">
        <f t="shared" si="1252"/>
        <v>1.5946802619275695</v>
      </c>
      <c r="BB897">
        <f t="shared" si="1253"/>
        <v>1.1005416069852181</v>
      </c>
      <c r="BC897">
        <f t="shared" si="1254"/>
        <v>6.254270091730374E-2</v>
      </c>
      <c r="BD897">
        <f t="shared" si="1255"/>
        <v>63.904494609793801</v>
      </c>
      <c r="BE897">
        <f t="shared" si="1256"/>
        <v>1.5135574104895357</v>
      </c>
      <c r="BF897">
        <f t="shared" si="1257"/>
        <v>51.414315269776957</v>
      </c>
      <c r="BG897">
        <f t="shared" si="1258"/>
        <v>421.96314055533747</v>
      </c>
      <c r="BH897">
        <f t="shared" si="1259"/>
        <v>-1.7234491686617663E-2</v>
      </c>
    </row>
    <row r="898" spans="1:60" x14ac:dyDescent="0.45">
      <c r="A898" s="1">
        <v>841</v>
      </c>
      <c r="B898" s="1" t="s">
        <v>960</v>
      </c>
      <c r="C898" s="1">
        <v>4847.0000319853425</v>
      </c>
      <c r="D898" s="1">
        <v>0</v>
      </c>
      <c r="E898">
        <f t="shared" si="1232"/>
        <v>-6.7515580532756294</v>
      </c>
      <c r="F898">
        <f t="shared" si="1233"/>
        <v>0.10214665806207496</v>
      </c>
      <c r="G898">
        <f t="shared" si="1234"/>
        <v>504.29393381383568</v>
      </c>
      <c r="H898">
        <f t="shared" si="1235"/>
        <v>1.528777055505498</v>
      </c>
      <c r="I898">
        <f t="shared" si="1236"/>
        <v>1.5398886088689347</v>
      </c>
      <c r="J898">
        <f t="shared" si="1237"/>
        <v>24.749095916748047</v>
      </c>
      <c r="K898" s="1">
        <v>6</v>
      </c>
      <c r="L898">
        <f t="shared" si="1238"/>
        <v>1.4200000166893005</v>
      </c>
      <c r="M898" s="1">
        <v>1</v>
      </c>
      <c r="N898">
        <f t="shared" si="1239"/>
        <v>2.8400000333786011</v>
      </c>
      <c r="O898" s="1">
        <v>19.693328857421875</v>
      </c>
      <c r="P898" s="1">
        <v>24.749095916748047</v>
      </c>
      <c r="Q898" s="1">
        <v>18.065534591674805</v>
      </c>
      <c r="R898" s="1">
        <v>399.16018676757812</v>
      </c>
      <c r="S898" s="1">
        <v>406.52352905273438</v>
      </c>
      <c r="T898" s="1">
        <v>13.854733467102051</v>
      </c>
      <c r="U898" s="1">
        <v>15.662313461303711</v>
      </c>
      <c r="V898" s="1">
        <v>61.165985107421875</v>
      </c>
      <c r="W898" s="1">
        <v>69.152900695800781</v>
      </c>
      <c r="X898" s="1">
        <v>499.50747680664062</v>
      </c>
      <c r="Y898" s="1">
        <v>1998.5809326171875</v>
      </c>
      <c r="Z898" s="1">
        <v>148.38372802734375</v>
      </c>
      <c r="AA898" s="1">
        <v>101.67942047119141</v>
      </c>
      <c r="AB898" s="1">
        <v>13.073792457580566</v>
      </c>
      <c r="AC898" s="1">
        <v>0.39919430017471313</v>
      </c>
      <c r="AD898" s="1">
        <v>0.18422108888626099</v>
      </c>
      <c r="AE898" s="1">
        <v>4.0885638445615768E-3</v>
      </c>
      <c r="AF898" s="1">
        <v>0.18400894105434418</v>
      </c>
      <c r="AG898" s="1">
        <v>3.0108469072729349E-3</v>
      </c>
      <c r="AH898" s="1">
        <v>0.66666668653488159</v>
      </c>
      <c r="AI898" s="1">
        <v>-0.21956524252891541</v>
      </c>
      <c r="AJ898" s="1">
        <v>2.737391471862793</v>
      </c>
      <c r="AK898" s="1">
        <v>1</v>
      </c>
      <c r="AL898" s="1">
        <v>0</v>
      </c>
      <c r="AM898" s="1">
        <v>0.15999999642372131</v>
      </c>
      <c r="AN898" s="1">
        <v>111115</v>
      </c>
      <c r="AO898">
        <f t="shared" si="1240"/>
        <v>0.83251246134440082</v>
      </c>
      <c r="AP898">
        <f t="shared" si="1241"/>
        <v>1.528777055505498E-3</v>
      </c>
      <c r="AQ898">
        <f t="shared" si="1242"/>
        <v>297.89909591674802</v>
      </c>
      <c r="AR898">
        <f t="shared" si="1243"/>
        <v>292.84332885742185</v>
      </c>
      <c r="AS898">
        <f t="shared" si="1244"/>
        <v>319.77294207126761</v>
      </c>
      <c r="AT898">
        <f t="shared" si="1245"/>
        <v>2.2309729847067019</v>
      </c>
      <c r="AU898">
        <f t="shared" si="1246"/>
        <v>3.1324235648524361</v>
      </c>
      <c r="AV898">
        <f t="shared" si="1247"/>
        <v>30.806858952740964</v>
      </c>
      <c r="AW898">
        <f t="shared" si="1248"/>
        <v>15.144545491437253</v>
      </c>
      <c r="AX898">
        <f t="shared" si="1249"/>
        <v>22.221212387084961</v>
      </c>
      <c r="AY898">
        <f t="shared" si="1250"/>
        <v>2.6895176700102774</v>
      </c>
      <c r="AZ898">
        <f t="shared" si="1251"/>
        <v>9.8600288404979017E-2</v>
      </c>
      <c r="BA898">
        <f t="shared" si="1252"/>
        <v>1.5925349559835014</v>
      </c>
      <c r="BB898">
        <f t="shared" si="1253"/>
        <v>1.0969827140267761</v>
      </c>
      <c r="BC898">
        <f t="shared" si="1254"/>
        <v>6.1934280098150107E-2</v>
      </c>
      <c r="BD898">
        <f t="shared" si="1255"/>
        <v>51.276314937328173</v>
      </c>
      <c r="BE898">
        <f t="shared" si="1256"/>
        <v>1.2405036800426341</v>
      </c>
      <c r="BF898">
        <f t="shared" si="1257"/>
        <v>51.418315029152751</v>
      </c>
      <c r="BG898">
        <f t="shared" si="1258"/>
        <v>409.73289639949422</v>
      </c>
      <c r="BH898">
        <f t="shared" si="1259"/>
        <v>-8.4726840820333049E-3</v>
      </c>
    </row>
    <row r="899" spans="1:60" x14ac:dyDescent="0.45">
      <c r="A899" s="1">
        <v>842</v>
      </c>
      <c r="B899" s="1" t="s">
        <v>961</v>
      </c>
      <c r="C899" s="1">
        <v>4852.0000318735838</v>
      </c>
      <c r="D899" s="1">
        <v>0</v>
      </c>
      <c r="E899">
        <f t="shared" si="1232"/>
        <v>-3.9070971455210755</v>
      </c>
      <c r="F899">
        <f t="shared" si="1233"/>
        <v>0.10169242644314676</v>
      </c>
      <c r="G899">
        <f t="shared" si="1234"/>
        <v>455.98374981453662</v>
      </c>
      <c r="H899">
        <f t="shared" si="1235"/>
        <v>1.5166188971097172</v>
      </c>
      <c r="I899">
        <f t="shared" si="1236"/>
        <v>1.5342918561189602</v>
      </c>
      <c r="J899">
        <f t="shared" si="1237"/>
        <v>24.712427139282227</v>
      </c>
      <c r="K899" s="1">
        <v>6</v>
      </c>
      <c r="L899">
        <f t="shared" si="1238"/>
        <v>1.4200000166893005</v>
      </c>
      <c r="M899" s="1">
        <v>1</v>
      </c>
      <c r="N899">
        <f t="shared" si="1239"/>
        <v>2.8400000333786011</v>
      </c>
      <c r="O899" s="1">
        <v>19.658756256103516</v>
      </c>
      <c r="P899" s="1">
        <v>24.712427139282227</v>
      </c>
      <c r="Q899" s="1">
        <v>18.037763595581055</v>
      </c>
      <c r="R899" s="1">
        <v>399.23223876953125</v>
      </c>
      <c r="S899" s="1">
        <v>403.19094848632812</v>
      </c>
      <c r="T899" s="1">
        <v>13.856678009033203</v>
      </c>
      <c r="U899" s="1">
        <v>15.649940490722656</v>
      </c>
      <c r="V899" s="1">
        <v>61.297183990478516</v>
      </c>
      <c r="W899" s="1">
        <v>69.242973327636719</v>
      </c>
      <c r="X899" s="1">
        <v>499.49761962890625</v>
      </c>
      <c r="Y899" s="1">
        <v>1998.6719970703125</v>
      </c>
      <c r="Z899" s="1">
        <v>149.97566223144531</v>
      </c>
      <c r="AA899" s="1">
        <v>101.67945098876953</v>
      </c>
      <c r="AB899" s="1">
        <v>13.073792457580566</v>
      </c>
      <c r="AC899" s="1">
        <v>0.39919430017471313</v>
      </c>
      <c r="AD899" s="1">
        <v>0.18422108888626099</v>
      </c>
      <c r="AE899" s="1">
        <v>4.0885638445615768E-3</v>
      </c>
      <c r="AF899" s="1">
        <v>0.18400894105434418</v>
      </c>
      <c r="AG899" s="1">
        <v>3.0108469072729349E-3</v>
      </c>
      <c r="AH899" s="1">
        <v>0.66666668653488159</v>
      </c>
      <c r="AI899" s="1">
        <v>-0.21956524252891541</v>
      </c>
      <c r="AJ899" s="1">
        <v>2.737391471862793</v>
      </c>
      <c r="AK899" s="1">
        <v>1</v>
      </c>
      <c r="AL899" s="1">
        <v>0</v>
      </c>
      <c r="AM899" s="1">
        <v>0.15999999642372131</v>
      </c>
      <c r="AN899" s="1">
        <v>111115</v>
      </c>
      <c r="AO899">
        <f t="shared" si="1240"/>
        <v>0.83249603271484363</v>
      </c>
      <c r="AP899">
        <f t="shared" si="1241"/>
        <v>1.5166188971097172E-3</v>
      </c>
      <c r="AQ899">
        <f t="shared" si="1242"/>
        <v>297.8624271392822</v>
      </c>
      <c r="AR899">
        <f t="shared" si="1243"/>
        <v>292.80875625610349</v>
      </c>
      <c r="AS899">
        <f t="shared" si="1244"/>
        <v>319.78751238344194</v>
      </c>
      <c r="AT899">
        <f t="shared" si="1245"/>
        <v>2.2378378063256807</v>
      </c>
      <c r="AU899">
        <f t="shared" si="1246"/>
        <v>3.1255692132225543</v>
      </c>
      <c r="AV899">
        <f t="shared" si="1247"/>
        <v>30.739438331229511</v>
      </c>
      <c r="AW899">
        <f t="shared" si="1248"/>
        <v>15.089497840506855</v>
      </c>
      <c r="AX899">
        <f t="shared" si="1249"/>
        <v>22.185591697692871</v>
      </c>
      <c r="AY899">
        <f t="shared" si="1250"/>
        <v>2.6836903016080251</v>
      </c>
      <c r="AZ899">
        <f t="shared" si="1251"/>
        <v>9.8176984316840507E-2</v>
      </c>
      <c r="BA899">
        <f t="shared" si="1252"/>
        <v>1.5912773571035941</v>
      </c>
      <c r="BB899">
        <f t="shared" si="1253"/>
        <v>1.092412944504431</v>
      </c>
      <c r="BC899">
        <f t="shared" si="1254"/>
        <v>6.1667060128152859E-2</v>
      </c>
      <c r="BD899">
        <f t="shared" si="1255"/>
        <v>46.364177340942526</v>
      </c>
      <c r="BE899">
        <f t="shared" si="1256"/>
        <v>1.1309374665438419</v>
      </c>
      <c r="BF899">
        <f t="shared" si="1257"/>
        <v>51.483224957271759</v>
      </c>
      <c r="BG899">
        <f t="shared" si="1258"/>
        <v>405.04819534705388</v>
      </c>
      <c r="BH899">
        <f t="shared" si="1259"/>
        <v>-4.9660747432889148E-3</v>
      </c>
    </row>
    <row r="900" spans="1:60" x14ac:dyDescent="0.45">
      <c r="A900" s="1">
        <v>843</v>
      </c>
      <c r="B900" s="1" t="s">
        <v>962</v>
      </c>
      <c r="C900" s="1">
        <v>4857.0000317618251</v>
      </c>
      <c r="D900" s="1">
        <v>0</v>
      </c>
      <c r="E900">
        <f t="shared" si="1232"/>
        <v>-2.545231905351903</v>
      </c>
      <c r="F900">
        <f t="shared" si="1233"/>
        <v>0.10122891627359906</v>
      </c>
      <c r="G900">
        <f t="shared" si="1234"/>
        <v>432.8338553612212</v>
      </c>
      <c r="H900">
        <f t="shared" si="1235"/>
        <v>1.5096680239887967</v>
      </c>
      <c r="I900">
        <f t="shared" si="1236"/>
        <v>1.534018379349394</v>
      </c>
      <c r="J900">
        <f t="shared" si="1237"/>
        <v>24.707485198974609</v>
      </c>
      <c r="K900" s="1">
        <v>6</v>
      </c>
      <c r="L900">
        <f t="shared" si="1238"/>
        <v>1.4200000166893005</v>
      </c>
      <c r="M900" s="1">
        <v>1</v>
      </c>
      <c r="N900">
        <f t="shared" si="1239"/>
        <v>2.8400000333786011</v>
      </c>
      <c r="O900" s="1">
        <v>19.631198883056641</v>
      </c>
      <c r="P900" s="1">
        <v>24.707485198974609</v>
      </c>
      <c r="Q900" s="1">
        <v>18.051931381225586</v>
      </c>
      <c r="R900" s="1">
        <v>399.307373046875</v>
      </c>
      <c r="S900" s="1">
        <v>401.63641357421875</v>
      </c>
      <c r="T900" s="1">
        <v>13.858529090881348</v>
      </c>
      <c r="U900" s="1">
        <v>15.64360523223877</v>
      </c>
      <c r="V900" s="1">
        <v>61.414897918701172</v>
      </c>
      <c r="W900" s="1">
        <v>69.334373474121094</v>
      </c>
      <c r="X900" s="1">
        <v>499.49176025390625</v>
      </c>
      <c r="Y900" s="1">
        <v>1998.88427734375</v>
      </c>
      <c r="Z900" s="1">
        <v>151.61013793945313</v>
      </c>
      <c r="AA900" s="1">
        <v>101.67912292480469</v>
      </c>
      <c r="AB900" s="1">
        <v>13.073792457580566</v>
      </c>
      <c r="AC900" s="1">
        <v>0.39919430017471313</v>
      </c>
      <c r="AD900" s="1">
        <v>0.18422108888626099</v>
      </c>
      <c r="AE900" s="1">
        <v>4.0885638445615768E-3</v>
      </c>
      <c r="AF900" s="1">
        <v>0.18400894105434418</v>
      </c>
      <c r="AG900" s="1">
        <v>3.0108469072729349E-3</v>
      </c>
      <c r="AH900" s="1">
        <v>0.66666668653488159</v>
      </c>
      <c r="AI900" s="1">
        <v>-0.21956524252891541</v>
      </c>
      <c r="AJ900" s="1">
        <v>2.737391471862793</v>
      </c>
      <c r="AK900" s="1">
        <v>1</v>
      </c>
      <c r="AL900" s="1">
        <v>0</v>
      </c>
      <c r="AM900" s="1">
        <v>0.15999999642372131</v>
      </c>
      <c r="AN900" s="1">
        <v>111115</v>
      </c>
      <c r="AO900">
        <f t="shared" si="1240"/>
        <v>0.83248626708984352</v>
      </c>
      <c r="AP900">
        <f t="shared" si="1241"/>
        <v>1.5096680239887967E-3</v>
      </c>
      <c r="AQ900">
        <f t="shared" si="1242"/>
        <v>297.85748519897459</v>
      </c>
      <c r="AR900">
        <f t="shared" si="1243"/>
        <v>292.78119888305662</v>
      </c>
      <c r="AS900">
        <f t="shared" si="1244"/>
        <v>319.82147722643276</v>
      </c>
      <c r="AT900">
        <f t="shared" si="1245"/>
        <v>2.2389745606118883</v>
      </c>
      <c r="AU900">
        <f t="shared" si="1246"/>
        <v>3.1246464387453177</v>
      </c>
      <c r="AV900">
        <f t="shared" si="1247"/>
        <v>30.730462152551258</v>
      </c>
      <c r="AW900">
        <f t="shared" si="1248"/>
        <v>15.086856920312488</v>
      </c>
      <c r="AX900">
        <f t="shared" si="1249"/>
        <v>22.169342041015625</v>
      </c>
      <c r="AY900">
        <f t="shared" si="1250"/>
        <v>2.681035610671509</v>
      </c>
      <c r="AZ900">
        <f t="shared" si="1251"/>
        <v>9.7744898651938208E-2</v>
      </c>
      <c r="BA900">
        <f t="shared" si="1252"/>
        <v>1.5906280593959237</v>
      </c>
      <c r="BB900">
        <f t="shared" si="1253"/>
        <v>1.0904075512755853</v>
      </c>
      <c r="BC900">
        <f t="shared" si="1254"/>
        <v>6.1394308464077223E-2</v>
      </c>
      <c r="BD900">
        <f t="shared" si="1255"/>
        <v>44.010166785290743</v>
      </c>
      <c r="BE900">
        <f t="shared" si="1256"/>
        <v>1.0776758300109595</v>
      </c>
      <c r="BF900">
        <f t="shared" si="1257"/>
        <v>51.47028091917786</v>
      </c>
      <c r="BG900">
        <f t="shared" si="1258"/>
        <v>402.84629492345852</v>
      </c>
      <c r="BH900">
        <f t="shared" si="1259"/>
        <v>-3.2519549720026017E-3</v>
      </c>
    </row>
    <row r="901" spans="1:60" x14ac:dyDescent="0.45">
      <c r="A901" s="1">
        <v>844</v>
      </c>
      <c r="B901" s="1" t="s">
        <v>963</v>
      </c>
      <c r="C901" s="1">
        <v>4862.5000316388905</v>
      </c>
      <c r="D901" s="1">
        <v>0</v>
      </c>
      <c r="E901">
        <f t="shared" si="1232"/>
        <v>-1.7664375402334123</v>
      </c>
      <c r="F901">
        <f t="shared" si="1233"/>
        <v>0.10106446718998335</v>
      </c>
      <c r="G901">
        <f t="shared" si="1234"/>
        <v>419.58451977415001</v>
      </c>
      <c r="H901">
        <f t="shared" si="1235"/>
        <v>1.5074085420110011</v>
      </c>
      <c r="I901">
        <f t="shared" si="1236"/>
        <v>1.5341251230878048</v>
      </c>
      <c r="J901">
        <f t="shared" si="1237"/>
        <v>24.708559036254883</v>
      </c>
      <c r="K901" s="1">
        <v>6</v>
      </c>
      <c r="L901">
        <f t="shared" si="1238"/>
        <v>1.4200000166893005</v>
      </c>
      <c r="M901" s="1">
        <v>1</v>
      </c>
      <c r="N901">
        <f t="shared" si="1239"/>
        <v>2.8400000333786011</v>
      </c>
      <c r="O901" s="1">
        <v>19.628377914428711</v>
      </c>
      <c r="P901" s="1">
        <v>24.708559036254883</v>
      </c>
      <c r="Q901" s="1">
        <v>18.206581115722656</v>
      </c>
      <c r="R901" s="1">
        <v>399.45901489257812</v>
      </c>
      <c r="S901" s="1">
        <v>400.85507202148437</v>
      </c>
      <c r="T901" s="1">
        <v>13.862120628356934</v>
      </c>
      <c r="U901" s="1">
        <v>15.644543647766113</v>
      </c>
      <c r="V901" s="1">
        <v>61.459503173828125</v>
      </c>
      <c r="W901" s="1">
        <v>69.36517333984375</v>
      </c>
      <c r="X901" s="1">
        <v>499.486083984375</v>
      </c>
      <c r="Y901" s="1">
        <v>1999.009033203125</v>
      </c>
      <c r="Z901" s="1">
        <v>142.41909790039062</v>
      </c>
      <c r="AA901" s="1">
        <v>101.67901611328125</v>
      </c>
      <c r="AB901" s="1">
        <v>13.073792457580566</v>
      </c>
      <c r="AC901" s="1">
        <v>0.39919430017471313</v>
      </c>
      <c r="AD901" s="1">
        <v>0.18422108888626099</v>
      </c>
      <c r="AE901" s="1">
        <v>4.0885638445615768E-3</v>
      </c>
      <c r="AF901" s="1">
        <v>0.18400894105434418</v>
      </c>
      <c r="AG901" s="1">
        <v>3.0108469072729349E-3</v>
      </c>
      <c r="AH901" s="1">
        <v>0.66666668653488159</v>
      </c>
      <c r="AI901" s="1">
        <v>-0.21956524252891541</v>
      </c>
      <c r="AJ901" s="1">
        <v>2.737391471862793</v>
      </c>
      <c r="AK901" s="1">
        <v>1</v>
      </c>
      <c r="AL901" s="1">
        <v>0</v>
      </c>
      <c r="AM901" s="1">
        <v>0.15999999642372131</v>
      </c>
      <c r="AN901" s="1">
        <v>111115</v>
      </c>
      <c r="AO901">
        <f t="shared" si="1240"/>
        <v>0.83247680664062484</v>
      </c>
      <c r="AP901">
        <f t="shared" si="1241"/>
        <v>1.507408542011001E-3</v>
      </c>
      <c r="AQ901">
        <f t="shared" si="1242"/>
        <v>297.85855903625486</v>
      </c>
      <c r="AR901">
        <f t="shared" si="1243"/>
        <v>292.77837791442869</v>
      </c>
      <c r="AS901">
        <f t="shared" si="1244"/>
        <v>319.8414381634866</v>
      </c>
      <c r="AT901">
        <f t="shared" si="1245"/>
        <v>2.2398454911476051</v>
      </c>
      <c r="AU901">
        <f t="shared" si="1246"/>
        <v>3.1248469287339473</v>
      </c>
      <c r="AV901">
        <f t="shared" si="1247"/>
        <v>30.732466227373159</v>
      </c>
      <c r="AW901">
        <f t="shared" si="1248"/>
        <v>15.087922579607046</v>
      </c>
      <c r="AX901">
        <f t="shared" si="1249"/>
        <v>22.168468475341797</v>
      </c>
      <c r="AY901">
        <f t="shared" si="1250"/>
        <v>2.6808929622011366</v>
      </c>
      <c r="AZ901">
        <f t="shared" si="1251"/>
        <v>9.7591565957650436E-2</v>
      </c>
      <c r="BA901">
        <f t="shared" si="1252"/>
        <v>1.5907218056461425</v>
      </c>
      <c r="BB901">
        <f t="shared" si="1253"/>
        <v>1.0901711565549941</v>
      </c>
      <c r="BC901">
        <f t="shared" si="1254"/>
        <v>6.1297520939005506E-2</v>
      </c>
      <c r="BD901">
        <f t="shared" si="1255"/>
        <v>42.662941146999174</v>
      </c>
      <c r="BE901">
        <f t="shared" si="1256"/>
        <v>1.0467237389768185</v>
      </c>
      <c r="BF901">
        <f t="shared" si="1257"/>
        <v>51.467231244982514</v>
      </c>
      <c r="BG901">
        <f t="shared" si="1258"/>
        <v>401.69475182827586</v>
      </c>
      <c r="BH901">
        <f t="shared" si="1259"/>
        <v>-2.2632521074578697E-3</v>
      </c>
    </row>
    <row r="902" spans="1:60" x14ac:dyDescent="0.45">
      <c r="A902" s="1">
        <v>845</v>
      </c>
      <c r="B902" s="1" t="s">
        <v>964</v>
      </c>
      <c r="C902" s="1">
        <v>4867.5000315271318</v>
      </c>
      <c r="D902" s="1">
        <v>0</v>
      </c>
      <c r="E902">
        <f t="shared" si="1232"/>
        <v>-1.4068880654236846</v>
      </c>
      <c r="F902">
        <f t="shared" si="1233"/>
        <v>0.10103548318088142</v>
      </c>
      <c r="G902">
        <f t="shared" si="1234"/>
        <v>413.53351025814857</v>
      </c>
      <c r="H902">
        <f t="shared" si="1235"/>
        <v>1.5098295430885109</v>
      </c>
      <c r="I902">
        <f t="shared" si="1236"/>
        <v>1.5369831329829349</v>
      </c>
      <c r="J902">
        <f t="shared" si="1237"/>
        <v>24.726470947265625</v>
      </c>
      <c r="K902" s="1">
        <v>6</v>
      </c>
      <c r="L902">
        <f t="shared" si="1238"/>
        <v>1.4200000166893005</v>
      </c>
      <c r="M902" s="1">
        <v>1</v>
      </c>
      <c r="N902">
        <f t="shared" si="1239"/>
        <v>2.8400000333786011</v>
      </c>
      <c r="O902" s="1">
        <v>19.666826248168945</v>
      </c>
      <c r="P902" s="1">
        <v>24.726470947265625</v>
      </c>
      <c r="Q902" s="1">
        <v>18.417346954345703</v>
      </c>
      <c r="R902" s="1">
        <v>399.64129638671875</v>
      </c>
      <c r="S902" s="1">
        <v>400.60470581054687</v>
      </c>
      <c r="T902" s="1">
        <v>13.864144325256348</v>
      </c>
      <c r="U902" s="1">
        <v>15.649360656738281</v>
      </c>
      <c r="V902" s="1">
        <v>61.350833892822266</v>
      </c>
      <c r="W902" s="1">
        <v>69.249046325683594</v>
      </c>
      <c r="X902" s="1">
        <v>499.5030517578125</v>
      </c>
      <c r="Y902" s="1">
        <v>1998.8236083984375</v>
      </c>
      <c r="Z902" s="1">
        <v>134.12907409667969</v>
      </c>
      <c r="AA902" s="1">
        <v>101.67889404296875</v>
      </c>
      <c r="AB902" s="1">
        <v>13.073792457580566</v>
      </c>
      <c r="AC902" s="1">
        <v>0.39919430017471313</v>
      </c>
      <c r="AD902" s="1">
        <v>0.18422108888626099</v>
      </c>
      <c r="AE902" s="1">
        <v>4.0885638445615768E-3</v>
      </c>
      <c r="AF902" s="1">
        <v>0.18400894105434418</v>
      </c>
      <c r="AG902" s="1">
        <v>3.0108469072729349E-3</v>
      </c>
      <c r="AH902" s="1">
        <v>1</v>
      </c>
      <c r="AI902" s="1">
        <v>-0.21956524252891541</v>
      </c>
      <c r="AJ902" s="1">
        <v>2.737391471862793</v>
      </c>
      <c r="AK902" s="1">
        <v>1</v>
      </c>
      <c r="AL902" s="1">
        <v>0</v>
      </c>
      <c r="AM902" s="1">
        <v>0.15999999642372131</v>
      </c>
      <c r="AN902" s="1">
        <v>111115</v>
      </c>
      <c r="AO902">
        <f t="shared" si="1240"/>
        <v>0.83250508626302067</v>
      </c>
      <c r="AP902">
        <f t="shared" si="1241"/>
        <v>1.5098295430885109E-3</v>
      </c>
      <c r="AQ902">
        <f t="shared" si="1242"/>
        <v>297.8764709472656</v>
      </c>
      <c r="AR902">
        <f t="shared" si="1243"/>
        <v>292.81682624816892</v>
      </c>
      <c r="AS902">
        <f t="shared" si="1244"/>
        <v>319.81177019539973</v>
      </c>
      <c r="AT902">
        <f t="shared" si="1245"/>
        <v>2.2406512585144558</v>
      </c>
      <c r="AU902">
        <f t="shared" si="1246"/>
        <v>3.1281928170396305</v>
      </c>
      <c r="AV902">
        <f t="shared" si="1247"/>
        <v>30.76540954229576</v>
      </c>
      <c r="AW902">
        <f t="shared" si="1248"/>
        <v>15.116048885557479</v>
      </c>
      <c r="AX902">
        <f t="shared" si="1249"/>
        <v>22.196648597717285</v>
      </c>
      <c r="AY902">
        <f t="shared" si="1250"/>
        <v>2.6854979718488794</v>
      </c>
      <c r="AZ902">
        <f t="shared" si="1251"/>
        <v>9.7564539425147381E-2</v>
      </c>
      <c r="BA902">
        <f t="shared" si="1252"/>
        <v>1.5912096840566956</v>
      </c>
      <c r="BB902">
        <f t="shared" si="1253"/>
        <v>1.0942882877921838</v>
      </c>
      <c r="BC902">
        <f t="shared" si="1254"/>
        <v>6.1280461255774236E-2</v>
      </c>
      <c r="BD902">
        <f t="shared" si="1255"/>
        <v>42.047629972755217</v>
      </c>
      <c r="BE902">
        <f t="shared" si="1256"/>
        <v>1.0322732216074266</v>
      </c>
      <c r="BF902">
        <f t="shared" si="1257"/>
        <v>51.427406201880935</v>
      </c>
      <c r="BG902">
        <f t="shared" si="1258"/>
        <v>401.27347301688474</v>
      </c>
      <c r="BH902">
        <f t="shared" si="1259"/>
        <v>-1.8030746831370495E-3</v>
      </c>
    </row>
    <row r="903" spans="1:60" x14ac:dyDescent="0.45">
      <c r="A903" s="1">
        <v>846</v>
      </c>
      <c r="B903" s="1" t="s">
        <v>965</v>
      </c>
      <c r="C903" s="1">
        <v>4872.5000314153731</v>
      </c>
      <c r="D903" s="1">
        <v>0</v>
      </c>
      <c r="E903">
        <f t="shared" si="1232"/>
        <v>-1.2406135617683391</v>
      </c>
      <c r="F903">
        <f t="shared" si="1233"/>
        <v>0.10140715446877238</v>
      </c>
      <c r="G903">
        <f t="shared" si="1234"/>
        <v>410.83384133297022</v>
      </c>
      <c r="H903">
        <f t="shared" si="1235"/>
        <v>1.5117511125284337</v>
      </c>
      <c r="I903">
        <f t="shared" si="1236"/>
        <v>1.5335127212861597</v>
      </c>
      <c r="J903">
        <f t="shared" si="1237"/>
        <v>24.710084915161133</v>
      </c>
      <c r="K903" s="1">
        <v>6</v>
      </c>
      <c r="L903">
        <f t="shared" si="1238"/>
        <v>1.4200000166893005</v>
      </c>
      <c r="M903" s="1">
        <v>1</v>
      </c>
      <c r="N903">
        <f t="shared" si="1239"/>
        <v>2.8400000333786011</v>
      </c>
      <c r="O903" s="1">
        <v>19.733823776245117</v>
      </c>
      <c r="P903" s="1">
        <v>24.710084915161133</v>
      </c>
      <c r="Q903" s="1">
        <v>18.58531379699707</v>
      </c>
      <c r="R903" s="1">
        <v>399.87191772460937</v>
      </c>
      <c r="S903" s="1">
        <v>400.63461303710937</v>
      </c>
      <c r="T903" s="1">
        <v>13.865926742553711</v>
      </c>
      <c r="U903" s="1">
        <v>15.653390884399414</v>
      </c>
      <c r="V903" s="1">
        <v>61.129787445068359</v>
      </c>
      <c r="W903" s="1">
        <v>69.0079345703125</v>
      </c>
      <c r="X903" s="1">
        <v>499.50778198242187</v>
      </c>
      <c r="Y903" s="1">
        <v>1998.766357421875</v>
      </c>
      <c r="Z903" s="1">
        <v>134.24212646484375</v>
      </c>
      <c r="AA903" s="1">
        <v>101.67887115478516</v>
      </c>
      <c r="AB903" s="1">
        <v>13.073792457580566</v>
      </c>
      <c r="AC903" s="1">
        <v>0.39919430017471313</v>
      </c>
      <c r="AD903" s="1">
        <v>0.18422108888626099</v>
      </c>
      <c r="AE903" s="1">
        <v>4.0885638445615768E-3</v>
      </c>
      <c r="AF903" s="1">
        <v>0.18400894105434418</v>
      </c>
      <c r="AG903" s="1">
        <v>3.0108469072729349E-3</v>
      </c>
      <c r="AH903" s="1">
        <v>0.66666668653488159</v>
      </c>
      <c r="AI903" s="1">
        <v>-0.21956524252891541</v>
      </c>
      <c r="AJ903" s="1">
        <v>2.737391471862793</v>
      </c>
      <c r="AK903" s="1">
        <v>1</v>
      </c>
      <c r="AL903" s="1">
        <v>0</v>
      </c>
      <c r="AM903" s="1">
        <v>0.15999999642372131</v>
      </c>
      <c r="AN903" s="1">
        <v>111115</v>
      </c>
      <c r="AO903">
        <f t="shared" si="1240"/>
        <v>0.83251296997070312</v>
      </c>
      <c r="AP903">
        <f t="shared" si="1241"/>
        <v>1.5117511125284338E-3</v>
      </c>
      <c r="AQ903">
        <f t="shared" si="1242"/>
        <v>297.86008491516111</v>
      </c>
      <c r="AR903">
        <f t="shared" si="1243"/>
        <v>292.88382377624509</v>
      </c>
      <c r="AS903">
        <f t="shared" si="1244"/>
        <v>319.80261003935448</v>
      </c>
      <c r="AT903">
        <f t="shared" si="1245"/>
        <v>2.2499984219160973</v>
      </c>
      <c r="AU903">
        <f t="shared" si="1246"/>
        <v>3.1251318361564961</v>
      </c>
      <c r="AV903">
        <f t="shared" si="1247"/>
        <v>30.735312072840838</v>
      </c>
      <c r="AW903">
        <f t="shared" si="1248"/>
        <v>15.081921188441424</v>
      </c>
      <c r="AX903">
        <f t="shared" si="1249"/>
        <v>22.221954345703125</v>
      </c>
      <c r="AY903">
        <f t="shared" si="1250"/>
        <v>2.6896391684102152</v>
      </c>
      <c r="AZ903">
        <f t="shared" si="1251"/>
        <v>9.7911068982906968E-2</v>
      </c>
      <c r="BA903">
        <f t="shared" si="1252"/>
        <v>1.5916191148703365</v>
      </c>
      <c r="BB903">
        <f t="shared" si="1253"/>
        <v>1.0980200535398787</v>
      </c>
      <c r="BC903">
        <f t="shared" si="1254"/>
        <v>6.1499201139074942E-2</v>
      </c>
      <c r="BD903">
        <f t="shared" si="1255"/>
        <v>41.773121218920529</v>
      </c>
      <c r="BE903">
        <f t="shared" si="1256"/>
        <v>1.0254576812985357</v>
      </c>
      <c r="BF903">
        <f t="shared" si="1257"/>
        <v>51.496388866523489</v>
      </c>
      <c r="BG903">
        <f t="shared" si="1258"/>
        <v>401.22434130777941</v>
      </c>
      <c r="BH903">
        <f t="shared" si="1259"/>
        <v>-1.5923041508814468E-3</v>
      </c>
    </row>
    <row r="904" spans="1:60" x14ac:dyDescent="0.45">
      <c r="A904" s="1" t="s">
        <v>9</v>
      </c>
      <c r="B904" s="1" t="s">
        <v>966</v>
      </c>
    </row>
    <row r="905" spans="1:60" x14ac:dyDescent="0.45">
      <c r="A905" s="1">
        <v>847</v>
      </c>
      <c r="B905" s="1" t="s">
        <v>967</v>
      </c>
      <c r="C905" s="1">
        <v>4899.0000325664878</v>
      </c>
      <c r="D905" s="1">
        <v>0</v>
      </c>
      <c r="E905">
        <f t="shared" ref="E905:E936" si="1260">(R905-S905*(1000-T905)/(1000-U905))*AO905</f>
        <v>-1.1466785617294155</v>
      </c>
      <c r="F905">
        <f t="shared" ref="F905:F936" si="1261">IF(AZ905&lt;&gt;0,1/(1/AZ905-1/N905),0)</f>
        <v>9.9978761887413933E-2</v>
      </c>
      <c r="G905">
        <f t="shared" ref="G905:G936" si="1262">((BC905-AP905/2)*S905-E905)/(BC905+AP905/2)</f>
        <v>409.60580223085066</v>
      </c>
      <c r="H905">
        <f t="shared" ref="H905:H936" si="1263">AP905*1000</f>
        <v>1.48891379711514</v>
      </c>
      <c r="I905">
        <f t="shared" ref="I905:I936" si="1264">(AU905-BA905)</f>
        <v>1.5312035037656393</v>
      </c>
      <c r="J905">
        <f t="shared" ref="J905:J936" si="1265">(P905+AT905*D905)</f>
        <v>24.697509765625</v>
      </c>
      <c r="K905" s="1">
        <v>6</v>
      </c>
      <c r="L905">
        <f t="shared" ref="L905:L936" si="1266">(K905*AI905+AJ905)</f>
        <v>1.4200000166893005</v>
      </c>
      <c r="M905" s="1">
        <v>1</v>
      </c>
      <c r="N905">
        <f t="shared" ref="N905:N936" si="1267">L905*(M905+1)*(M905+1)/(M905*M905+1)</f>
        <v>2.8400000333786011</v>
      </c>
      <c r="O905" s="1">
        <v>19.792724609375</v>
      </c>
      <c r="P905" s="1">
        <v>24.697509765625</v>
      </c>
      <c r="Q905" s="1">
        <v>18.620586395263672</v>
      </c>
      <c r="R905" s="1">
        <v>399.98526000976562</v>
      </c>
      <c r="S905" s="1">
        <v>400.64608764648437</v>
      </c>
      <c r="T905" s="1">
        <v>13.892523765563965</v>
      </c>
      <c r="U905" s="1">
        <v>15.652975082397461</v>
      </c>
      <c r="V905" s="1">
        <v>61.177837371826172</v>
      </c>
      <c r="W905" s="1">
        <v>68.767051696777344</v>
      </c>
      <c r="X905" s="1">
        <v>499.51095581054687</v>
      </c>
      <c r="Y905" s="1">
        <v>1998.978759765625</v>
      </c>
      <c r="Z905" s="1">
        <v>142.61605834960937</v>
      </c>
      <c r="AA905" s="1">
        <v>101.67913818359375</v>
      </c>
      <c r="AB905" s="1">
        <v>6.8913307189941406</v>
      </c>
      <c r="AC905" s="1">
        <v>0.37875929474830627</v>
      </c>
      <c r="AD905" s="1">
        <v>0.20816856622695923</v>
      </c>
      <c r="AE905" s="1">
        <v>2.7413079515099525E-3</v>
      </c>
      <c r="AF905" s="1">
        <v>0.1972670704126358</v>
      </c>
      <c r="AG905" s="1">
        <v>1.945364405401051E-3</v>
      </c>
      <c r="AH905" s="1">
        <v>0.66666668653488159</v>
      </c>
      <c r="AI905" s="1">
        <v>-0.21956524252891541</v>
      </c>
      <c r="AJ905" s="1">
        <v>2.737391471862793</v>
      </c>
      <c r="AK905" s="1">
        <v>1</v>
      </c>
      <c r="AL905" s="1">
        <v>0</v>
      </c>
      <c r="AM905" s="1">
        <v>0.15999999642372131</v>
      </c>
      <c r="AN905" s="1">
        <v>111115</v>
      </c>
      <c r="AO905">
        <f t="shared" ref="AO905:AO936" si="1268">X905*0.000001/(K905*0.0001)</f>
        <v>0.83251825968424464</v>
      </c>
      <c r="AP905">
        <f t="shared" ref="AP905:AP936" si="1269">(U905-T905)/(1000-U905)*AO905</f>
        <v>1.4889137971151401E-3</v>
      </c>
      <c r="AQ905">
        <f t="shared" ref="AQ905:AQ936" si="1270">(P905+273.15)</f>
        <v>297.84750976562498</v>
      </c>
      <c r="AR905">
        <f t="shared" ref="AR905:AR936" si="1271">(O905+273.15)</f>
        <v>292.94272460937498</v>
      </c>
      <c r="AS905">
        <f t="shared" ref="AS905:AS936" si="1272">(Y905*AK905+Z905*AL905)*AM905</f>
        <v>319.83659441359487</v>
      </c>
      <c r="AT905">
        <f t="shared" ref="AT905:AT936" si="1273">((AS905+0.00000010773*(AR905^4-AQ905^4))-AP905*44100)/(L905*0.92*2*29.3+0.00000043092*AQ905^3)</f>
        <v>2.2707557117452004</v>
      </c>
      <c r="AU905">
        <f t="shared" ref="AU905:AU936" si="1274">0.61365*EXP(17.502*J905/(240.97+J905))</f>
        <v>3.1227845201530804</v>
      </c>
      <c r="AV905">
        <f t="shared" ref="AV905:AV936" si="1275">AU905*1000/AA905</f>
        <v>30.712145833833901</v>
      </c>
      <c r="AW905">
        <f t="shared" ref="AW905:AW936" si="1276">(AV905-U905)</f>
        <v>15.05917075143644</v>
      </c>
      <c r="AX905">
        <f t="shared" ref="AX905:AX936" si="1277">IF(D905,P905,(O905+P905)/2)</f>
        <v>22.2451171875</v>
      </c>
      <c r="AY905">
        <f t="shared" ref="AY905:AY936" si="1278">0.61365*EXP(17.502*AX905/(240.97+AX905))</f>
        <v>2.693434583877409</v>
      </c>
      <c r="AZ905">
        <f t="shared" ref="AZ905:AZ936" si="1279">IF(AW905&lt;&gt;0,(1000-(AV905+U905)/2)/AW905*AP905,0)</f>
        <v>9.6578821437287063E-2</v>
      </c>
      <c r="BA905">
        <f t="shared" ref="BA905:BA936" si="1280">U905*AA905/1000</f>
        <v>1.5915810163874411</v>
      </c>
      <c r="BB905">
        <f t="shared" ref="BB905:BB936" si="1281">(AY905-BA905)</f>
        <v>1.1018535674899679</v>
      </c>
      <c r="BC905">
        <f t="shared" ref="BC905:BC936" si="1282">1/(1.6/F905+1.37/N905)</f>
        <v>6.0658288567499344E-2</v>
      </c>
      <c r="BD905">
        <f t="shared" ref="BD905:BD936" si="1283">G905*AA905*0.001</f>
        <v>41.648364965832435</v>
      </c>
      <c r="BE905">
        <f t="shared" ref="BE905:BE936" si="1284">G905/S905</f>
        <v>1.0223631650492293</v>
      </c>
      <c r="BF905">
        <f t="shared" ref="BF905:BF936" si="1285">(1-AP905*AA905/AU905/F905)*100</f>
        <v>51.510060888161526</v>
      </c>
      <c r="BG905">
        <f t="shared" ref="BG905:BG936" si="1286">(S905-E905/(N905/1.35))</f>
        <v>401.19116371695651</v>
      </c>
      <c r="BH905">
        <f t="shared" ref="BH905:BH936" si="1287">E905*BF905/100/BG905</f>
        <v>-1.4722528279686349E-3</v>
      </c>
    </row>
    <row r="906" spans="1:60" x14ac:dyDescent="0.45">
      <c r="A906" s="1">
        <v>848</v>
      </c>
      <c r="B906" s="1" t="s">
        <v>968</v>
      </c>
      <c r="C906" s="1">
        <v>4904.0000324547291</v>
      </c>
      <c r="D906" s="1">
        <v>0</v>
      </c>
      <c r="E906">
        <f t="shared" si="1260"/>
        <v>-5.5718029234864561E-2</v>
      </c>
      <c r="F906">
        <f t="shared" si="1261"/>
        <v>9.6341507239446289E-2</v>
      </c>
      <c r="G906">
        <f t="shared" si="1262"/>
        <v>390.63554318729996</v>
      </c>
      <c r="H906">
        <f t="shared" si="1263"/>
        <v>1.4337760863861524</v>
      </c>
      <c r="I906">
        <f t="shared" si="1264"/>
        <v>1.5283019531203699</v>
      </c>
      <c r="J906">
        <f t="shared" si="1265"/>
        <v>24.680797576904297</v>
      </c>
      <c r="K906" s="1">
        <v>6</v>
      </c>
      <c r="L906">
        <f t="shared" si="1266"/>
        <v>1.4200000166893005</v>
      </c>
      <c r="M906" s="1">
        <v>1</v>
      </c>
      <c r="N906">
        <f t="shared" si="1267"/>
        <v>2.8400000333786011</v>
      </c>
      <c r="O906" s="1">
        <v>19.831298828125</v>
      </c>
      <c r="P906" s="1">
        <v>24.680797576904297</v>
      </c>
      <c r="Q906" s="1">
        <v>18.588947296142578</v>
      </c>
      <c r="R906" s="1">
        <v>399.98287963867187</v>
      </c>
      <c r="S906" s="1">
        <v>399.362060546875</v>
      </c>
      <c r="T906" s="1">
        <v>13.9556884765625</v>
      </c>
      <c r="U906" s="1">
        <v>15.650836944580078</v>
      </c>
      <c r="V906" s="1">
        <v>61.305435180664062</v>
      </c>
      <c r="W906" s="1">
        <v>68.584465026855469</v>
      </c>
      <c r="X906" s="1">
        <v>499.5443115234375</v>
      </c>
      <c r="Y906" s="1">
        <v>1999.230712890625</v>
      </c>
      <c r="Z906" s="1">
        <v>152.08244323730469</v>
      </c>
      <c r="AA906" s="1">
        <v>101.67925262451172</v>
      </c>
      <c r="AB906" s="1">
        <v>6.8913307189941406</v>
      </c>
      <c r="AC906" s="1">
        <v>0.37875929474830627</v>
      </c>
      <c r="AD906" s="1">
        <v>0.20816856622695923</v>
      </c>
      <c r="AE906" s="1">
        <v>2.7413079515099525E-3</v>
      </c>
      <c r="AF906" s="1">
        <v>0.1972670704126358</v>
      </c>
      <c r="AG906" s="1">
        <v>1.945364405401051E-3</v>
      </c>
      <c r="AH906" s="1">
        <v>0.66666668653488159</v>
      </c>
      <c r="AI906" s="1">
        <v>-0.21956524252891541</v>
      </c>
      <c r="AJ906" s="1">
        <v>2.737391471862793</v>
      </c>
      <c r="AK906" s="1">
        <v>1</v>
      </c>
      <c r="AL906" s="1">
        <v>0</v>
      </c>
      <c r="AM906" s="1">
        <v>0.15999999642372131</v>
      </c>
      <c r="AN906" s="1">
        <v>111115</v>
      </c>
      <c r="AO906">
        <f t="shared" si="1268"/>
        <v>0.83257385253906235</v>
      </c>
      <c r="AP906">
        <f t="shared" si="1269"/>
        <v>1.4337760863861525E-3</v>
      </c>
      <c r="AQ906">
        <f t="shared" si="1270"/>
        <v>297.83079757690427</v>
      </c>
      <c r="AR906">
        <f t="shared" si="1271"/>
        <v>292.98129882812498</v>
      </c>
      <c r="AS906">
        <f t="shared" si="1272"/>
        <v>319.87690691269381</v>
      </c>
      <c r="AT906">
        <f t="shared" si="1273"/>
        <v>2.3058306138120295</v>
      </c>
      <c r="AU906">
        <f t="shared" si="1274"/>
        <v>3.1196673565933688</v>
      </c>
      <c r="AV906">
        <f t="shared" si="1275"/>
        <v>30.681454437060975</v>
      </c>
      <c r="AW906">
        <f t="shared" si="1276"/>
        <v>15.030617492480896</v>
      </c>
      <c r="AX906">
        <f t="shared" si="1277"/>
        <v>22.256048202514648</v>
      </c>
      <c r="AY906">
        <f t="shared" si="1278"/>
        <v>2.6952273448199771</v>
      </c>
      <c r="AZ906">
        <f t="shared" si="1279"/>
        <v>9.3180537751130346E-2</v>
      </c>
      <c r="BA906">
        <f t="shared" si="1280"/>
        <v>1.5913654034729989</v>
      </c>
      <c r="BB906">
        <f t="shared" si="1281"/>
        <v>1.1038619413469781</v>
      </c>
      <c r="BC906">
        <f t="shared" si="1282"/>
        <v>5.8513813242240552E-2</v>
      </c>
      <c r="BD906">
        <f t="shared" si="1283"/>
        <v>39.719530079854827</v>
      </c>
      <c r="BE906">
        <f t="shared" si="1284"/>
        <v>0.97814885733605939</v>
      </c>
      <c r="BF906">
        <f t="shared" si="1285"/>
        <v>51.494391974973162</v>
      </c>
      <c r="BG906">
        <f t="shared" si="1286"/>
        <v>399.38854622947463</v>
      </c>
      <c r="BH906">
        <f t="shared" si="1287"/>
        <v>-7.1838966454601527E-5</v>
      </c>
    </row>
    <row r="907" spans="1:60" x14ac:dyDescent="0.45">
      <c r="A907" s="1">
        <v>849</v>
      </c>
      <c r="B907" s="1" t="s">
        <v>969</v>
      </c>
      <c r="C907" s="1">
        <v>4909.5000323317945</v>
      </c>
      <c r="D907" s="1">
        <v>0</v>
      </c>
      <c r="E907">
        <f t="shared" si="1260"/>
        <v>1.4487742360138947</v>
      </c>
      <c r="F907">
        <f t="shared" si="1261"/>
        <v>9.5975223190467501E-2</v>
      </c>
      <c r="G907">
        <f t="shared" si="1262"/>
        <v>363.36499955227481</v>
      </c>
      <c r="H907">
        <f t="shared" si="1263"/>
        <v>1.426255667484212</v>
      </c>
      <c r="I907">
        <f t="shared" si="1264"/>
        <v>1.5259275048798033</v>
      </c>
      <c r="J907">
        <f t="shared" si="1265"/>
        <v>24.663969039916992</v>
      </c>
      <c r="K907" s="1">
        <v>6</v>
      </c>
      <c r="L907">
        <f t="shared" si="1266"/>
        <v>1.4200000166893005</v>
      </c>
      <c r="M907" s="1">
        <v>1</v>
      </c>
      <c r="N907">
        <f t="shared" si="1267"/>
        <v>2.8400000333786011</v>
      </c>
      <c r="O907" s="1">
        <v>19.843978881835938</v>
      </c>
      <c r="P907" s="1">
        <v>24.663969039916992</v>
      </c>
      <c r="Q907" s="1">
        <v>18.555229187011719</v>
      </c>
      <c r="R907" s="1">
        <v>399.94500732421875</v>
      </c>
      <c r="S907" s="1">
        <v>397.52395629882812</v>
      </c>
      <c r="T907" s="1">
        <v>13.957109451293945</v>
      </c>
      <c r="U907" s="1">
        <v>15.643344879150391</v>
      </c>
      <c r="V907" s="1">
        <v>61.262142181396484</v>
      </c>
      <c r="W907" s="1">
        <v>68.479515075683594</v>
      </c>
      <c r="X907" s="1">
        <v>499.55453491210937</v>
      </c>
      <c r="Y907" s="1">
        <v>1999.3990478515625</v>
      </c>
      <c r="Z907" s="1">
        <v>152.76322937011719</v>
      </c>
      <c r="AA907" s="1">
        <v>101.67926025390625</v>
      </c>
      <c r="AB907" s="1">
        <v>6.8913307189941406</v>
      </c>
      <c r="AC907" s="1">
        <v>0.37875929474830627</v>
      </c>
      <c r="AD907" s="1">
        <v>0.20816856622695923</v>
      </c>
      <c r="AE907" s="1">
        <v>2.7413079515099525E-3</v>
      </c>
      <c r="AF907" s="1">
        <v>0.1972670704126358</v>
      </c>
      <c r="AG907" s="1">
        <v>1.945364405401051E-3</v>
      </c>
      <c r="AH907" s="1">
        <v>0.66666668653488159</v>
      </c>
      <c r="AI907" s="1">
        <v>-0.21956524252891541</v>
      </c>
      <c r="AJ907" s="1">
        <v>2.737391471862793</v>
      </c>
      <c r="AK907" s="1">
        <v>1</v>
      </c>
      <c r="AL907" s="1">
        <v>0</v>
      </c>
      <c r="AM907" s="1">
        <v>0.15999999642372131</v>
      </c>
      <c r="AN907" s="1">
        <v>111115</v>
      </c>
      <c r="AO907">
        <f t="shared" si="1268"/>
        <v>0.83259089152018217</v>
      </c>
      <c r="AP907">
        <f t="shared" si="1269"/>
        <v>1.426255667484212E-3</v>
      </c>
      <c r="AQ907">
        <f t="shared" si="1270"/>
        <v>297.81396903991697</v>
      </c>
      <c r="AR907">
        <f t="shared" si="1271"/>
        <v>292.99397888183591</v>
      </c>
      <c r="AS907">
        <f t="shared" si="1272"/>
        <v>319.9038405058418</v>
      </c>
      <c r="AT907">
        <f t="shared" si="1273"/>
        <v>2.3137001103782686</v>
      </c>
      <c r="AU907">
        <f t="shared" si="1274"/>
        <v>3.1165312400885474</v>
      </c>
      <c r="AV907">
        <f t="shared" si="1275"/>
        <v>30.650608907914613</v>
      </c>
      <c r="AW907">
        <f t="shared" si="1276"/>
        <v>15.007264028764222</v>
      </c>
      <c r="AX907">
        <f t="shared" si="1277"/>
        <v>22.253973960876465</v>
      </c>
      <c r="AY907">
        <f t="shared" si="1278"/>
        <v>2.6948870747988907</v>
      </c>
      <c r="AZ907">
        <f t="shared" si="1279"/>
        <v>9.2837852245037891E-2</v>
      </c>
      <c r="BA907">
        <f t="shared" si="1280"/>
        <v>1.5906037352087441</v>
      </c>
      <c r="BB907">
        <f t="shared" si="1281"/>
        <v>1.1042833395901466</v>
      </c>
      <c r="BC907">
        <f t="shared" si="1282"/>
        <v>5.8297603864006058E-2</v>
      </c>
      <c r="BD907">
        <f t="shared" si="1283"/>
        <v>36.946684356636283</v>
      </c>
      <c r="BE907">
        <f t="shared" si="1284"/>
        <v>0.91407069635603233</v>
      </c>
      <c r="BF907">
        <f t="shared" si="1285"/>
        <v>51.515921495652009</v>
      </c>
      <c r="BG907">
        <f t="shared" si="1286"/>
        <v>396.83527841304232</v>
      </c>
      <c r="BH907">
        <f t="shared" si="1287"/>
        <v>1.8807536493701533E-3</v>
      </c>
    </row>
    <row r="908" spans="1:60" x14ac:dyDescent="0.45">
      <c r="A908" s="1">
        <v>850</v>
      </c>
      <c r="B908" s="1" t="s">
        <v>970</v>
      </c>
      <c r="C908" s="1">
        <v>4914.5000322200358</v>
      </c>
      <c r="D908" s="1">
        <v>0</v>
      </c>
      <c r="E908">
        <f t="shared" si="1260"/>
        <v>2.8523272607006085</v>
      </c>
      <c r="F908">
        <f t="shared" si="1261"/>
        <v>9.8030071521200052E-2</v>
      </c>
      <c r="G908">
        <f t="shared" si="1262"/>
        <v>338.93076683738275</v>
      </c>
      <c r="H908">
        <f t="shared" si="1263"/>
        <v>1.4543350743763683</v>
      </c>
      <c r="I908">
        <f t="shared" si="1264"/>
        <v>1.5244398607326775</v>
      </c>
      <c r="J908">
        <f t="shared" si="1265"/>
        <v>24.651165008544922</v>
      </c>
      <c r="K908" s="1">
        <v>6</v>
      </c>
      <c r="L908">
        <f t="shared" si="1266"/>
        <v>1.4200000166893005</v>
      </c>
      <c r="M908" s="1">
        <v>1</v>
      </c>
      <c r="N908">
        <f t="shared" si="1267"/>
        <v>2.8400000333786011</v>
      </c>
      <c r="O908" s="1">
        <v>19.843875885009766</v>
      </c>
      <c r="P908" s="1">
        <v>24.651165008544922</v>
      </c>
      <c r="Q908" s="1">
        <v>18.547555923461914</v>
      </c>
      <c r="R908" s="1">
        <v>399.95660400390625</v>
      </c>
      <c r="S908" s="1">
        <v>395.83938598632812</v>
      </c>
      <c r="T908" s="1">
        <v>13.915158271789551</v>
      </c>
      <c r="U908" s="1">
        <v>15.634580612182617</v>
      </c>
      <c r="V908" s="1">
        <v>60.990329742431641</v>
      </c>
      <c r="W908" s="1">
        <v>68.415718078613281</v>
      </c>
      <c r="X908" s="1">
        <v>499.5621337890625</v>
      </c>
      <c r="Y908" s="1">
        <v>1999.3409423828125</v>
      </c>
      <c r="Z908" s="1">
        <v>153.09359741210937</v>
      </c>
      <c r="AA908" s="1">
        <v>101.67890930175781</v>
      </c>
      <c r="AB908" s="1">
        <v>6.8913307189941406</v>
      </c>
      <c r="AC908" s="1">
        <v>0.37875929474830627</v>
      </c>
      <c r="AD908" s="1">
        <v>0.20816856622695923</v>
      </c>
      <c r="AE908" s="1">
        <v>2.7413079515099525E-3</v>
      </c>
      <c r="AF908" s="1">
        <v>0.1972670704126358</v>
      </c>
      <c r="AG908" s="1">
        <v>1.945364405401051E-3</v>
      </c>
      <c r="AH908" s="1">
        <v>0.66666668653488159</v>
      </c>
      <c r="AI908" s="1">
        <v>-0.21956524252891541</v>
      </c>
      <c r="AJ908" s="1">
        <v>2.737391471862793</v>
      </c>
      <c r="AK908" s="1">
        <v>1</v>
      </c>
      <c r="AL908" s="1">
        <v>0</v>
      </c>
      <c r="AM908" s="1">
        <v>0.15999999642372131</v>
      </c>
      <c r="AN908" s="1">
        <v>111115</v>
      </c>
      <c r="AO908">
        <f t="shared" si="1268"/>
        <v>0.83260355631510397</v>
      </c>
      <c r="AP908">
        <f t="shared" si="1269"/>
        <v>1.4543350743763683E-3</v>
      </c>
      <c r="AQ908">
        <f t="shared" si="1270"/>
        <v>297.8011650085449</v>
      </c>
      <c r="AR908">
        <f t="shared" si="1271"/>
        <v>292.99387588500974</v>
      </c>
      <c r="AS908">
        <f t="shared" si="1272"/>
        <v>319.8945436310496</v>
      </c>
      <c r="AT908">
        <f t="shared" si="1273"/>
        <v>2.3011956875604125</v>
      </c>
      <c r="AU908">
        <f t="shared" si="1274"/>
        <v>3.114146964769815</v>
      </c>
      <c r="AV908">
        <f t="shared" si="1275"/>
        <v>30.627265636060262</v>
      </c>
      <c r="AW908">
        <f t="shared" si="1276"/>
        <v>14.992685023877645</v>
      </c>
      <c r="AX908">
        <f t="shared" si="1277"/>
        <v>22.247520446777344</v>
      </c>
      <c r="AY908">
        <f t="shared" si="1278"/>
        <v>2.6938286452469886</v>
      </c>
      <c r="AZ908">
        <f t="shared" si="1279"/>
        <v>9.475920819463815E-2</v>
      </c>
      <c r="BA908">
        <f t="shared" si="1280"/>
        <v>1.5897071040371376</v>
      </c>
      <c r="BB908">
        <f t="shared" si="1281"/>
        <v>1.1041215412098511</v>
      </c>
      <c r="BC908">
        <f t="shared" si="1282"/>
        <v>5.9509935643756916E-2</v>
      </c>
      <c r="BD908">
        <f t="shared" si="1283"/>
        <v>34.462110700833463</v>
      </c>
      <c r="BE908">
        <f t="shared" si="1284"/>
        <v>0.85623305521469528</v>
      </c>
      <c r="BF908">
        <f t="shared" si="1285"/>
        <v>51.560803178920487</v>
      </c>
      <c r="BG908">
        <f t="shared" si="1286"/>
        <v>394.48352621284602</v>
      </c>
      <c r="BH908">
        <f t="shared" si="1287"/>
        <v>3.7281223351137327E-3</v>
      </c>
    </row>
    <row r="909" spans="1:60" x14ac:dyDescent="0.45">
      <c r="A909" s="1">
        <v>851</v>
      </c>
      <c r="B909" s="1" t="s">
        <v>971</v>
      </c>
      <c r="C909" s="1">
        <v>4919.5000321082771</v>
      </c>
      <c r="D909" s="1">
        <v>0</v>
      </c>
      <c r="E909">
        <f t="shared" si="1260"/>
        <v>3.3516953934804024</v>
      </c>
      <c r="F909">
        <f t="shared" si="1261"/>
        <v>0.10025049470195137</v>
      </c>
      <c r="G909">
        <f t="shared" si="1262"/>
        <v>331.25162341026925</v>
      </c>
      <c r="H909">
        <f t="shared" si="1263"/>
        <v>1.4863051223617079</v>
      </c>
      <c r="I909">
        <f t="shared" si="1264"/>
        <v>1.5246013918901684</v>
      </c>
      <c r="J909">
        <f t="shared" si="1265"/>
        <v>24.647014617919922</v>
      </c>
      <c r="K909" s="1">
        <v>6</v>
      </c>
      <c r="L909">
        <f t="shared" si="1266"/>
        <v>1.4200000166893005</v>
      </c>
      <c r="M909" s="1">
        <v>1</v>
      </c>
      <c r="N909">
        <f t="shared" si="1267"/>
        <v>2.8400000333786011</v>
      </c>
      <c r="O909" s="1">
        <v>19.842700958251953</v>
      </c>
      <c r="P909" s="1">
        <v>24.647014617919922</v>
      </c>
      <c r="Q909" s="1">
        <v>18.548952102661133</v>
      </c>
      <c r="R909" s="1">
        <v>399.97024536132812</v>
      </c>
      <c r="S909" s="1">
        <v>395.23873901367187</v>
      </c>
      <c r="T909" s="1">
        <v>13.868085861206055</v>
      </c>
      <c r="U909" s="1">
        <v>15.625468254089355</v>
      </c>
      <c r="V909" s="1">
        <v>60.709888458251953</v>
      </c>
      <c r="W909" s="1">
        <v>68.376274108886719</v>
      </c>
      <c r="X909" s="1">
        <v>499.5205078125</v>
      </c>
      <c r="Y909" s="1">
        <v>1999.3011474609375</v>
      </c>
      <c r="Z909" s="1">
        <v>152.98878479003906</v>
      </c>
      <c r="AA909" s="1">
        <v>101.67842864990234</v>
      </c>
      <c r="AB909" s="1">
        <v>6.8913307189941406</v>
      </c>
      <c r="AC909" s="1">
        <v>0.37875929474830627</v>
      </c>
      <c r="AD909" s="1">
        <v>0.20816856622695923</v>
      </c>
      <c r="AE909" s="1">
        <v>2.7413079515099525E-3</v>
      </c>
      <c r="AF909" s="1">
        <v>0.1972670704126358</v>
      </c>
      <c r="AG909" s="1">
        <v>1.945364405401051E-3</v>
      </c>
      <c r="AH909" s="1">
        <v>0.66666668653488159</v>
      </c>
      <c r="AI909" s="1">
        <v>-0.21956524252891541</v>
      </c>
      <c r="AJ909" s="1">
        <v>2.737391471862793</v>
      </c>
      <c r="AK909" s="1">
        <v>1</v>
      </c>
      <c r="AL909" s="1">
        <v>0</v>
      </c>
      <c r="AM909" s="1">
        <v>0.15999999642372131</v>
      </c>
      <c r="AN909" s="1">
        <v>111115</v>
      </c>
      <c r="AO909">
        <f t="shared" si="1268"/>
        <v>0.83253417968749988</v>
      </c>
      <c r="AP909">
        <f t="shared" si="1269"/>
        <v>1.4863051223617078E-3</v>
      </c>
      <c r="AQ909">
        <f t="shared" si="1270"/>
        <v>297.7970146179199</v>
      </c>
      <c r="AR909">
        <f t="shared" si="1271"/>
        <v>292.99270095825193</v>
      </c>
      <c r="AS909">
        <f t="shared" si="1272"/>
        <v>319.88817644369192</v>
      </c>
      <c r="AT909">
        <f t="shared" si="1273"/>
        <v>2.2854949462279044</v>
      </c>
      <c r="AU909">
        <f t="shared" si="1274"/>
        <v>3.1133744508849071</v>
      </c>
      <c r="AV909">
        <f t="shared" si="1275"/>
        <v>30.619812798296007</v>
      </c>
      <c r="AW909">
        <f t="shared" si="1276"/>
        <v>14.994344544206651</v>
      </c>
      <c r="AX909">
        <f t="shared" si="1277"/>
        <v>22.244857788085938</v>
      </c>
      <c r="AY909">
        <f t="shared" si="1278"/>
        <v>2.6933920532859457</v>
      </c>
      <c r="AZ909">
        <f t="shared" si="1279"/>
        <v>9.6832363630465129E-2</v>
      </c>
      <c r="BA909">
        <f t="shared" si="1280"/>
        <v>1.5887730589947386</v>
      </c>
      <c r="BB909">
        <f t="shared" si="1281"/>
        <v>1.104618994291207</v>
      </c>
      <c r="BC909">
        <f t="shared" si="1282"/>
        <v>6.0818315223166844E-2</v>
      </c>
      <c r="BD909">
        <f t="shared" si="1283"/>
        <v>33.681144556085385</v>
      </c>
      <c r="BE909">
        <f t="shared" si="1284"/>
        <v>0.83810515193150326</v>
      </c>
      <c r="BF909">
        <f t="shared" si="1285"/>
        <v>51.580654021442093</v>
      </c>
      <c r="BG909">
        <f t="shared" si="1286"/>
        <v>393.64550354605973</v>
      </c>
      <c r="BH909">
        <f t="shared" si="1287"/>
        <v>4.3918357740404161E-3</v>
      </c>
    </row>
    <row r="910" spans="1:60" x14ac:dyDescent="0.45">
      <c r="A910" s="1">
        <v>852</v>
      </c>
      <c r="B910" s="1" t="s">
        <v>972</v>
      </c>
      <c r="C910" s="1">
        <v>4925.0000319853425</v>
      </c>
      <c r="D910" s="1">
        <v>0</v>
      </c>
      <c r="E910">
        <f t="shared" si="1260"/>
        <v>3.667102288352067</v>
      </c>
      <c r="F910">
        <f t="shared" si="1261"/>
        <v>9.9705970068385566E-2</v>
      </c>
      <c r="G910">
        <f t="shared" si="1262"/>
        <v>325.37763846965998</v>
      </c>
      <c r="H910">
        <f t="shared" si="1263"/>
        <v>1.4832067733711487</v>
      </c>
      <c r="I910">
        <f t="shared" si="1264"/>
        <v>1.5294177503300157</v>
      </c>
      <c r="J910">
        <f t="shared" si="1265"/>
        <v>24.670305252075195</v>
      </c>
      <c r="K910" s="1">
        <v>6</v>
      </c>
      <c r="L910">
        <f t="shared" si="1266"/>
        <v>1.4200000166893005</v>
      </c>
      <c r="M910" s="1">
        <v>1</v>
      </c>
      <c r="N910">
        <f t="shared" si="1267"/>
        <v>2.8400000333786011</v>
      </c>
      <c r="O910" s="1">
        <v>19.843643188476563</v>
      </c>
      <c r="P910" s="1">
        <v>24.670305252075195</v>
      </c>
      <c r="Q910" s="1">
        <v>18.574590682983398</v>
      </c>
      <c r="R910" s="1">
        <v>399.92999267578125</v>
      </c>
      <c r="S910" s="1">
        <v>394.82177734375</v>
      </c>
      <c r="T910" s="1">
        <v>13.867018699645996</v>
      </c>
      <c r="U910" s="1">
        <v>15.620770454406738</v>
      </c>
      <c r="V910" s="1">
        <v>60.684436798095703</v>
      </c>
      <c r="W910" s="1">
        <v>68.349655151367187</v>
      </c>
      <c r="X910" s="1">
        <v>499.5135498046875</v>
      </c>
      <c r="Y910" s="1">
        <v>1999.3397216796875</v>
      </c>
      <c r="Z910" s="1">
        <v>152.92221069335937</v>
      </c>
      <c r="AA910" s="1">
        <v>101.67833709716797</v>
      </c>
      <c r="AB910" s="1">
        <v>6.8913307189941406</v>
      </c>
      <c r="AC910" s="1">
        <v>0.37875929474830627</v>
      </c>
      <c r="AD910" s="1">
        <v>0.20816856622695923</v>
      </c>
      <c r="AE910" s="1">
        <v>2.7413079515099525E-3</v>
      </c>
      <c r="AF910" s="1">
        <v>0.1972670704126358</v>
      </c>
      <c r="AG910" s="1">
        <v>1.945364405401051E-3</v>
      </c>
      <c r="AH910" s="1">
        <v>0.66666668653488159</v>
      </c>
      <c r="AI910" s="1">
        <v>-0.21956524252891541</v>
      </c>
      <c r="AJ910" s="1">
        <v>2.737391471862793</v>
      </c>
      <c r="AK910" s="1">
        <v>1</v>
      </c>
      <c r="AL910" s="1">
        <v>0</v>
      </c>
      <c r="AM910" s="1">
        <v>0.15999999642372131</v>
      </c>
      <c r="AN910" s="1">
        <v>111115</v>
      </c>
      <c r="AO910">
        <f t="shared" si="1268"/>
        <v>0.83252258300781246</v>
      </c>
      <c r="AP910">
        <f t="shared" si="1269"/>
        <v>1.4832067733711487E-3</v>
      </c>
      <c r="AQ910">
        <f t="shared" si="1270"/>
        <v>297.82030525207517</v>
      </c>
      <c r="AR910">
        <f t="shared" si="1271"/>
        <v>292.99364318847654</v>
      </c>
      <c r="AS910">
        <f t="shared" si="1272"/>
        <v>319.89434831855397</v>
      </c>
      <c r="AT910">
        <f t="shared" si="1273"/>
        <v>2.2841511643955879</v>
      </c>
      <c r="AU910">
        <f t="shared" si="1274"/>
        <v>3.1177117143106656</v>
      </c>
      <c r="AV910">
        <f t="shared" si="1275"/>
        <v>30.662497079700007</v>
      </c>
      <c r="AW910">
        <f t="shared" si="1276"/>
        <v>15.041726625293268</v>
      </c>
      <c r="AX910">
        <f t="shared" si="1277"/>
        <v>22.256974220275879</v>
      </c>
      <c r="AY910">
        <f t="shared" si="1278"/>
        <v>2.6953792660129898</v>
      </c>
      <c r="AZ910">
        <f t="shared" si="1279"/>
        <v>9.6324243985702121E-2</v>
      </c>
      <c r="BA910">
        <f t="shared" si="1280"/>
        <v>1.5882939639806499</v>
      </c>
      <c r="BB910">
        <f t="shared" si="1281"/>
        <v>1.1070853020323399</v>
      </c>
      <c r="BC910">
        <f t="shared" si="1282"/>
        <v>6.0497612646986887E-2</v>
      </c>
      <c r="BD910">
        <f t="shared" si="1283"/>
        <v>33.08385720819853</v>
      </c>
      <c r="BE910">
        <f t="shared" si="1284"/>
        <v>0.82411269372907781</v>
      </c>
      <c r="BF910">
        <f t="shared" si="1285"/>
        <v>51.485337217095939</v>
      </c>
      <c r="BG910">
        <f t="shared" si="1286"/>
        <v>393.0786125440701</v>
      </c>
      <c r="BH910">
        <f t="shared" si="1287"/>
        <v>4.8031612990448004E-3</v>
      </c>
    </row>
    <row r="911" spans="1:60" x14ac:dyDescent="0.45">
      <c r="A911" s="1">
        <v>853</v>
      </c>
      <c r="B911" s="1" t="s">
        <v>973</v>
      </c>
      <c r="C911" s="1">
        <v>4930.0000318735838</v>
      </c>
      <c r="D911" s="1">
        <v>0</v>
      </c>
      <c r="E911">
        <f t="shared" si="1260"/>
        <v>3.7974565623761376</v>
      </c>
      <c r="F911">
        <f t="shared" si="1261"/>
        <v>9.9560212561108141E-2</v>
      </c>
      <c r="G911">
        <f t="shared" si="1262"/>
        <v>322.89752458567295</v>
      </c>
      <c r="H911">
        <f t="shared" si="1263"/>
        <v>1.4837990877448557</v>
      </c>
      <c r="I911">
        <f t="shared" si="1264"/>
        <v>1.5321661248621099</v>
      </c>
      <c r="J911">
        <f t="shared" si="1265"/>
        <v>24.685344696044922</v>
      </c>
      <c r="K911" s="1">
        <v>6</v>
      </c>
      <c r="L911">
        <f t="shared" si="1266"/>
        <v>1.4200000166893005</v>
      </c>
      <c r="M911" s="1">
        <v>1</v>
      </c>
      <c r="N911">
        <f t="shared" si="1267"/>
        <v>2.8400000333786011</v>
      </c>
      <c r="O911" s="1">
        <v>19.857688903808594</v>
      </c>
      <c r="P911" s="1">
        <v>24.685344696044922</v>
      </c>
      <c r="Q911" s="1">
        <v>18.682785034179688</v>
      </c>
      <c r="R911" s="1">
        <v>399.8328857421875</v>
      </c>
      <c r="S911" s="1">
        <v>394.56808471679687</v>
      </c>
      <c r="T911" s="1">
        <v>13.86684513092041</v>
      </c>
      <c r="U911" s="1">
        <v>15.621356010437012</v>
      </c>
      <c r="V911" s="1">
        <v>60.629238128662109</v>
      </c>
      <c r="W911" s="1">
        <v>68.298782348632813</v>
      </c>
      <c r="X911" s="1">
        <v>499.49652099609375</v>
      </c>
      <c r="Y911" s="1">
        <v>1999.31494140625</v>
      </c>
      <c r="Z911" s="1">
        <v>153.11817932128906</v>
      </c>
      <c r="AA911" s="1">
        <v>101.67805480957031</v>
      </c>
      <c r="AB911" s="1">
        <v>6.8913307189941406</v>
      </c>
      <c r="AC911" s="1">
        <v>0.37875929474830627</v>
      </c>
      <c r="AD911" s="1">
        <v>0.20816856622695923</v>
      </c>
      <c r="AE911" s="1">
        <v>2.7413079515099525E-3</v>
      </c>
      <c r="AF911" s="1">
        <v>0.1972670704126358</v>
      </c>
      <c r="AG911" s="1">
        <v>1.945364405401051E-3</v>
      </c>
      <c r="AH911" s="1">
        <v>0.66666668653488159</v>
      </c>
      <c r="AI911" s="1">
        <v>-0.21956524252891541</v>
      </c>
      <c r="AJ911" s="1">
        <v>2.737391471862793</v>
      </c>
      <c r="AK911" s="1">
        <v>1</v>
      </c>
      <c r="AL911" s="1">
        <v>0</v>
      </c>
      <c r="AM911" s="1">
        <v>0.15999999642372131</v>
      </c>
      <c r="AN911" s="1">
        <v>111115</v>
      </c>
      <c r="AO911">
        <f t="shared" si="1268"/>
        <v>0.83249420166015609</v>
      </c>
      <c r="AP911">
        <f t="shared" si="1269"/>
        <v>1.4837990877448557E-3</v>
      </c>
      <c r="AQ911">
        <f t="shared" si="1270"/>
        <v>297.8353446960449</v>
      </c>
      <c r="AR911">
        <f t="shared" si="1271"/>
        <v>293.00768890380857</v>
      </c>
      <c r="AS911">
        <f t="shared" si="1272"/>
        <v>319.89038347489259</v>
      </c>
      <c r="AT911">
        <f t="shared" si="1273"/>
        <v>2.2835486274957857</v>
      </c>
      <c r="AU911">
        <f t="shared" si="1274"/>
        <v>3.120515217491135</v>
      </c>
      <c r="AV911">
        <f t="shared" si="1275"/>
        <v>30.690154560248537</v>
      </c>
      <c r="AW911">
        <f t="shared" si="1276"/>
        <v>15.068798549811525</v>
      </c>
      <c r="AX911">
        <f t="shared" si="1277"/>
        <v>22.271516799926758</v>
      </c>
      <c r="AY911">
        <f t="shared" si="1278"/>
        <v>2.6977660847212603</v>
      </c>
      <c r="AZ911">
        <f t="shared" si="1279"/>
        <v>9.6188199370051963E-2</v>
      </c>
      <c r="BA911">
        <f t="shared" si="1280"/>
        <v>1.5883490926290251</v>
      </c>
      <c r="BB911">
        <f t="shared" si="1281"/>
        <v>1.1094169920922352</v>
      </c>
      <c r="BC911">
        <f t="shared" si="1282"/>
        <v>6.0411750134788535E-2</v>
      </c>
      <c r="BD911">
        <f t="shared" si="1283"/>
        <v>32.831592202696626</v>
      </c>
      <c r="BE911">
        <f t="shared" si="1284"/>
        <v>0.81835692518677527</v>
      </c>
      <c r="BF911">
        <f t="shared" si="1285"/>
        <v>51.438710671926046</v>
      </c>
      <c r="BG911">
        <f t="shared" si="1286"/>
        <v>392.76295573829157</v>
      </c>
      <c r="BH911">
        <f t="shared" si="1287"/>
        <v>4.9733883134190178E-3</v>
      </c>
    </row>
    <row r="912" spans="1:60" x14ac:dyDescent="0.45">
      <c r="A912" s="1">
        <v>854</v>
      </c>
      <c r="B912" s="1" t="s">
        <v>974</v>
      </c>
      <c r="C912" s="1">
        <v>4935.0000317618251</v>
      </c>
      <c r="D912" s="1">
        <v>0</v>
      </c>
      <c r="E912">
        <f t="shared" si="1260"/>
        <v>3.9170891080234083</v>
      </c>
      <c r="F912">
        <f t="shared" si="1261"/>
        <v>9.950813324047296E-2</v>
      </c>
      <c r="G912">
        <f t="shared" si="1262"/>
        <v>320.73919371867891</v>
      </c>
      <c r="H912">
        <f t="shared" si="1263"/>
        <v>1.4859216402849318</v>
      </c>
      <c r="I912">
        <f t="shared" si="1264"/>
        <v>1.5351085058104728</v>
      </c>
      <c r="J912">
        <f t="shared" si="1265"/>
        <v>24.702785491943359</v>
      </c>
      <c r="K912" s="1">
        <v>6</v>
      </c>
      <c r="L912">
        <f t="shared" si="1266"/>
        <v>1.4200000166893005</v>
      </c>
      <c r="M912" s="1">
        <v>1</v>
      </c>
      <c r="N912">
        <f t="shared" si="1267"/>
        <v>2.8400000333786011</v>
      </c>
      <c r="O912" s="1">
        <v>19.896713256835938</v>
      </c>
      <c r="P912" s="1">
        <v>24.702785491943359</v>
      </c>
      <c r="Q912" s="1">
        <v>18.833316802978516</v>
      </c>
      <c r="R912" s="1">
        <v>399.82073974609375</v>
      </c>
      <c r="S912" s="1">
        <v>394.41159057617187</v>
      </c>
      <c r="T912" s="1">
        <v>13.86740779876709</v>
      </c>
      <c r="U912" s="1">
        <v>15.624396324157715</v>
      </c>
      <c r="V912" s="1">
        <v>60.500675201416016</v>
      </c>
      <c r="W912" s="1">
        <v>68.163795471191406</v>
      </c>
      <c r="X912" s="1">
        <v>499.50411987304687</v>
      </c>
      <c r="Y912" s="1">
        <v>1999.248291015625</v>
      </c>
      <c r="Z912" s="1">
        <v>155.07318115234375</v>
      </c>
      <c r="AA912" s="1">
        <v>101.67820739746094</v>
      </c>
      <c r="AB912" s="1">
        <v>6.8913307189941406</v>
      </c>
      <c r="AC912" s="1">
        <v>0.37875929474830627</v>
      </c>
      <c r="AD912" s="1">
        <v>0.20816856622695923</v>
      </c>
      <c r="AE912" s="1">
        <v>2.7413079515099525E-3</v>
      </c>
      <c r="AF912" s="1">
        <v>0.1972670704126358</v>
      </c>
      <c r="AG912" s="1">
        <v>1.945364405401051E-3</v>
      </c>
      <c r="AH912" s="1">
        <v>0.66666668653488159</v>
      </c>
      <c r="AI912" s="1">
        <v>-0.21956524252891541</v>
      </c>
      <c r="AJ912" s="1">
        <v>2.737391471862793</v>
      </c>
      <c r="AK912" s="1">
        <v>1</v>
      </c>
      <c r="AL912" s="1">
        <v>0</v>
      </c>
      <c r="AM912" s="1">
        <v>0.15999999642372131</v>
      </c>
      <c r="AN912" s="1">
        <v>111115</v>
      </c>
      <c r="AO912">
        <f t="shared" si="1268"/>
        <v>0.83250686645507799</v>
      </c>
      <c r="AP912">
        <f t="shared" si="1269"/>
        <v>1.4859216402849317E-3</v>
      </c>
      <c r="AQ912">
        <f t="shared" si="1270"/>
        <v>297.85278549194334</v>
      </c>
      <c r="AR912">
        <f t="shared" si="1271"/>
        <v>293.04671325683591</v>
      </c>
      <c r="AS912">
        <f t="shared" si="1272"/>
        <v>319.87971941263095</v>
      </c>
      <c r="AT912">
        <f t="shared" si="1273"/>
        <v>2.284864262409156</v>
      </c>
      <c r="AU912">
        <f t="shared" si="1274"/>
        <v>3.1237691157183072</v>
      </c>
      <c r="AV912">
        <f t="shared" si="1275"/>
        <v>30.722110427335412</v>
      </c>
      <c r="AW912">
        <f t="shared" si="1276"/>
        <v>15.097714103177697</v>
      </c>
      <c r="AX912">
        <f t="shared" si="1277"/>
        <v>22.299749374389648</v>
      </c>
      <c r="AY912">
        <f t="shared" si="1278"/>
        <v>2.7024050723813615</v>
      </c>
      <c r="AZ912">
        <f t="shared" si="1279"/>
        <v>9.6139587204966445E-2</v>
      </c>
      <c r="BA912">
        <f t="shared" si="1280"/>
        <v>1.5886606099078344</v>
      </c>
      <c r="BB912">
        <f t="shared" si="1281"/>
        <v>1.1137444624735271</v>
      </c>
      <c r="BC912">
        <f t="shared" si="1282"/>
        <v>6.0381069586392937E-2</v>
      </c>
      <c r="BD912">
        <f t="shared" si="1283"/>
        <v>32.612186259422231</v>
      </c>
      <c r="BE912">
        <f t="shared" si="1284"/>
        <v>0.81320935130260885</v>
      </c>
      <c r="BF912">
        <f t="shared" si="1285"/>
        <v>51.394402885524634</v>
      </c>
      <c r="BG912">
        <f t="shared" si="1286"/>
        <v>392.54959401501668</v>
      </c>
      <c r="BH912">
        <f t="shared" si="1287"/>
        <v>5.1284336762950303E-3</v>
      </c>
    </row>
    <row r="913" spans="1:60" x14ac:dyDescent="0.45">
      <c r="A913" s="1">
        <v>855</v>
      </c>
      <c r="B913" s="1" t="s">
        <v>975</v>
      </c>
      <c r="C913" s="1">
        <v>4940.5000316388905</v>
      </c>
      <c r="D913" s="1">
        <v>0</v>
      </c>
      <c r="E913">
        <f t="shared" si="1260"/>
        <v>4.0345828465262166</v>
      </c>
      <c r="F913">
        <f t="shared" si="1261"/>
        <v>9.9637845016187748E-2</v>
      </c>
      <c r="G913">
        <f t="shared" si="1262"/>
        <v>318.87498590424008</v>
      </c>
      <c r="H913">
        <f t="shared" si="1263"/>
        <v>1.4877743835436485</v>
      </c>
      <c r="I913">
        <f t="shared" si="1264"/>
        <v>1.5350884480431528</v>
      </c>
      <c r="J913">
        <f t="shared" si="1265"/>
        <v>24.703990936279297</v>
      </c>
      <c r="K913" s="1">
        <v>6</v>
      </c>
      <c r="L913">
        <f t="shared" si="1266"/>
        <v>1.4200000166893005</v>
      </c>
      <c r="M913" s="1">
        <v>1</v>
      </c>
      <c r="N913">
        <f t="shared" si="1267"/>
        <v>2.8400000333786011</v>
      </c>
      <c r="O913" s="1">
        <v>19.959037780761719</v>
      </c>
      <c r="P913" s="1">
        <v>24.703990936279297</v>
      </c>
      <c r="Q913" s="1">
        <v>18.957118988037109</v>
      </c>
      <c r="R913" s="1">
        <v>399.93646240234375</v>
      </c>
      <c r="S913" s="1">
        <v>394.3853759765625</v>
      </c>
      <c r="T913" s="1">
        <v>13.867612838745117</v>
      </c>
      <c r="U913" s="1">
        <v>15.626779556274414</v>
      </c>
      <c r="V913" s="1">
        <v>60.283344268798828</v>
      </c>
      <c r="W913" s="1">
        <v>67.928634643554688</v>
      </c>
      <c r="X913" s="1">
        <v>499.5064697265625</v>
      </c>
      <c r="Y913" s="1">
        <v>1999.1494140625</v>
      </c>
      <c r="Z913" s="1">
        <v>155.86985778808594</v>
      </c>
      <c r="AA913" s="1">
        <v>101.67838287353516</v>
      </c>
      <c r="AB913" s="1">
        <v>6.8913307189941406</v>
      </c>
      <c r="AC913" s="1">
        <v>0.37875929474830627</v>
      </c>
      <c r="AD913" s="1">
        <v>0.20816856622695923</v>
      </c>
      <c r="AE913" s="1">
        <v>2.7413079515099525E-3</v>
      </c>
      <c r="AF913" s="1">
        <v>0.1972670704126358</v>
      </c>
      <c r="AG913" s="1">
        <v>1.945364405401051E-3</v>
      </c>
      <c r="AH913" s="1">
        <v>0.66666668653488159</v>
      </c>
      <c r="AI913" s="1">
        <v>-0.21956524252891541</v>
      </c>
      <c r="AJ913" s="1">
        <v>2.737391471862793</v>
      </c>
      <c r="AK913" s="1">
        <v>1</v>
      </c>
      <c r="AL913" s="1">
        <v>0</v>
      </c>
      <c r="AM913" s="1">
        <v>0.15999999642372131</v>
      </c>
      <c r="AN913" s="1">
        <v>111115</v>
      </c>
      <c r="AO913">
        <f t="shared" si="1268"/>
        <v>0.83251078287760405</v>
      </c>
      <c r="AP913">
        <f t="shared" si="1269"/>
        <v>1.4877743835436485E-3</v>
      </c>
      <c r="AQ913">
        <f t="shared" si="1270"/>
        <v>297.85399093627927</v>
      </c>
      <c r="AR913">
        <f t="shared" si="1271"/>
        <v>293.1090377807617</v>
      </c>
      <c r="AS913">
        <f t="shared" si="1272"/>
        <v>319.86389910048456</v>
      </c>
      <c r="AT913">
        <f t="shared" si="1273"/>
        <v>2.2912835167881771</v>
      </c>
      <c r="AU913">
        <f t="shared" si="1274"/>
        <v>3.1239941228463546</v>
      </c>
      <c r="AV913">
        <f t="shared" si="1275"/>
        <v>30.724270337106901</v>
      </c>
      <c r="AW913">
        <f t="shared" si="1276"/>
        <v>15.097490780832487</v>
      </c>
      <c r="AX913">
        <f t="shared" si="1277"/>
        <v>22.331514358520508</v>
      </c>
      <c r="AY913">
        <f t="shared" si="1278"/>
        <v>2.7076328265810892</v>
      </c>
      <c r="AZ913">
        <f t="shared" si="1279"/>
        <v>9.6260660284546273E-2</v>
      </c>
      <c r="BA913">
        <f t="shared" si="1280"/>
        <v>1.5889056748032018</v>
      </c>
      <c r="BB913">
        <f t="shared" si="1281"/>
        <v>1.1187271517778874</v>
      </c>
      <c r="BC913">
        <f t="shared" si="1282"/>
        <v>6.0457482602797437E-2</v>
      </c>
      <c r="BD913">
        <f t="shared" si="1283"/>
        <v>32.422692905564446</v>
      </c>
      <c r="BE913">
        <f t="shared" si="1284"/>
        <v>0.80853653641353618</v>
      </c>
      <c r="BF913">
        <f t="shared" si="1285"/>
        <v>51.400570290162321</v>
      </c>
      <c r="BG913">
        <f t="shared" si="1286"/>
        <v>392.4675285192402</v>
      </c>
      <c r="BH913">
        <f t="shared" si="1287"/>
        <v>5.2840004363364146E-3</v>
      </c>
    </row>
    <row r="914" spans="1:60" x14ac:dyDescent="0.45">
      <c r="A914" s="1">
        <v>856</v>
      </c>
      <c r="B914" s="1" t="s">
        <v>976</v>
      </c>
      <c r="C914" s="1">
        <v>4945.5000315271318</v>
      </c>
      <c r="D914" s="1">
        <v>0</v>
      </c>
      <c r="E914">
        <f t="shared" si="1260"/>
        <v>4.0659141792709033</v>
      </c>
      <c r="F914">
        <f t="shared" si="1261"/>
        <v>9.9366065394618369E-2</v>
      </c>
      <c r="G914">
        <f t="shared" si="1262"/>
        <v>318.26728004283706</v>
      </c>
      <c r="H914">
        <f t="shared" si="1263"/>
        <v>1.4892435640395958</v>
      </c>
      <c r="I914">
        <f t="shared" si="1264"/>
        <v>1.5406206783312004</v>
      </c>
      <c r="J914">
        <f t="shared" si="1265"/>
        <v>24.734689712524414</v>
      </c>
      <c r="K914" s="1">
        <v>6</v>
      </c>
      <c r="L914">
        <f t="shared" si="1266"/>
        <v>1.4200000166893005</v>
      </c>
      <c r="M914" s="1">
        <v>1</v>
      </c>
      <c r="N914">
        <f t="shared" si="1267"/>
        <v>2.8400000333786011</v>
      </c>
      <c r="O914" s="1">
        <v>20.011934280395508</v>
      </c>
      <c r="P914" s="1">
        <v>24.734689712524414</v>
      </c>
      <c r="Q914" s="1">
        <v>18.990346908569336</v>
      </c>
      <c r="R914" s="1">
        <v>400.08993530273437</v>
      </c>
      <c r="S914" s="1">
        <v>394.50039672851563</v>
      </c>
      <c r="T914" s="1">
        <v>13.867879867553711</v>
      </c>
      <c r="U914" s="1">
        <v>15.628753662109375</v>
      </c>
      <c r="V914" s="1">
        <v>60.084938049316406</v>
      </c>
      <c r="W914" s="1">
        <v>67.713264465332031</v>
      </c>
      <c r="X914" s="1">
        <v>499.51400756835937</v>
      </c>
      <c r="Y914" s="1">
        <v>1999.1209716796875</v>
      </c>
      <c r="Z914" s="1">
        <v>155.17329406738281</v>
      </c>
      <c r="AA914" s="1">
        <v>101.67851257324219</v>
      </c>
      <c r="AB914" s="1">
        <v>6.8913307189941406</v>
      </c>
      <c r="AC914" s="1">
        <v>0.37875929474830627</v>
      </c>
      <c r="AD914" s="1">
        <v>0.20816856622695923</v>
      </c>
      <c r="AE914" s="1">
        <v>2.7413079515099525E-3</v>
      </c>
      <c r="AF914" s="1">
        <v>0.1972670704126358</v>
      </c>
      <c r="AG914" s="1">
        <v>1.945364405401051E-3</v>
      </c>
      <c r="AH914" s="1">
        <v>0.66666668653488159</v>
      </c>
      <c r="AI914" s="1">
        <v>-0.21956524252891541</v>
      </c>
      <c r="AJ914" s="1">
        <v>2.737391471862793</v>
      </c>
      <c r="AK914" s="1">
        <v>1</v>
      </c>
      <c r="AL914" s="1">
        <v>0</v>
      </c>
      <c r="AM914" s="1">
        <v>0.15999999642372131</v>
      </c>
      <c r="AN914" s="1">
        <v>111115</v>
      </c>
      <c r="AO914">
        <f t="shared" si="1268"/>
        <v>0.8325233459472654</v>
      </c>
      <c r="AP914">
        <f t="shared" si="1269"/>
        <v>1.4892435640395957E-3</v>
      </c>
      <c r="AQ914">
        <f t="shared" si="1270"/>
        <v>297.88468971252439</v>
      </c>
      <c r="AR914">
        <f t="shared" si="1271"/>
        <v>293.16193428039549</v>
      </c>
      <c r="AS914">
        <f t="shared" si="1272"/>
        <v>319.85934831933628</v>
      </c>
      <c r="AT914">
        <f t="shared" si="1273"/>
        <v>2.2929564360254986</v>
      </c>
      <c r="AU914">
        <f t="shared" si="1274"/>
        <v>3.1297291040680935</v>
      </c>
      <c r="AV914">
        <f t="shared" si="1275"/>
        <v>30.780634225089127</v>
      </c>
      <c r="AW914">
        <f t="shared" si="1276"/>
        <v>15.151880562979752</v>
      </c>
      <c r="AX914">
        <f t="shared" si="1277"/>
        <v>22.373311996459961</v>
      </c>
      <c r="AY914">
        <f t="shared" si="1278"/>
        <v>2.7145251982359819</v>
      </c>
      <c r="AZ914">
        <f t="shared" si="1279"/>
        <v>9.6006968698181525E-2</v>
      </c>
      <c r="BA914">
        <f t="shared" si="1280"/>
        <v>1.589108425736893</v>
      </c>
      <c r="BB914">
        <f t="shared" si="1281"/>
        <v>1.1254167724990889</v>
      </c>
      <c r="BC914">
        <f t="shared" si="1282"/>
        <v>6.0297370968935331E-2</v>
      </c>
      <c r="BD914">
        <f t="shared" si="1283"/>
        <v>32.360943635487203</v>
      </c>
      <c r="BE914">
        <f t="shared" si="1284"/>
        <v>0.80676035482382513</v>
      </c>
      <c r="BF914">
        <f t="shared" si="1285"/>
        <v>51.308845233563119</v>
      </c>
      <c r="BG914">
        <f t="shared" si="1286"/>
        <v>392.56765585615523</v>
      </c>
      <c r="BH914">
        <f t="shared" si="1287"/>
        <v>5.3141759960377939E-3</v>
      </c>
    </row>
    <row r="915" spans="1:60" x14ac:dyDescent="0.45">
      <c r="A915" s="1">
        <v>857</v>
      </c>
      <c r="B915" s="1" t="s">
        <v>977</v>
      </c>
      <c r="C915" s="1">
        <v>4950.5000314153731</v>
      </c>
      <c r="D915" s="1">
        <v>0</v>
      </c>
      <c r="E915">
        <f t="shared" si="1260"/>
        <v>4.0365225308765282</v>
      </c>
      <c r="F915">
        <f t="shared" si="1261"/>
        <v>9.9216481035613688E-2</v>
      </c>
      <c r="G915">
        <f t="shared" si="1262"/>
        <v>318.71114004936561</v>
      </c>
      <c r="H915">
        <f t="shared" si="1263"/>
        <v>1.4907611098358473</v>
      </c>
      <c r="I915">
        <f t="shared" si="1264"/>
        <v>1.5443989203212272</v>
      </c>
      <c r="J915">
        <f t="shared" si="1265"/>
        <v>24.756923675537109</v>
      </c>
      <c r="K915" s="1">
        <v>6</v>
      </c>
      <c r="L915">
        <f t="shared" si="1266"/>
        <v>1.4200000166893005</v>
      </c>
      <c r="M915" s="1">
        <v>1</v>
      </c>
      <c r="N915">
        <f t="shared" si="1267"/>
        <v>2.8400000333786011</v>
      </c>
      <c r="O915" s="1">
        <v>20.055597305297852</v>
      </c>
      <c r="P915" s="1">
        <v>24.756923675537109</v>
      </c>
      <c r="Q915" s="1">
        <v>19.058881759643555</v>
      </c>
      <c r="R915" s="1">
        <v>400.13815307617187</v>
      </c>
      <c r="S915" s="1">
        <v>394.58319091796875</v>
      </c>
      <c r="T915" s="1">
        <v>13.869913101196289</v>
      </c>
      <c r="U915" s="1">
        <v>15.632530212402344</v>
      </c>
      <c r="V915" s="1">
        <v>59.9259033203125</v>
      </c>
      <c r="W915" s="1">
        <v>67.539558410644531</v>
      </c>
      <c r="X915" s="1">
        <v>499.52655029296875</v>
      </c>
      <c r="Y915" s="1">
        <v>1999.1580810546875</v>
      </c>
      <c r="Z915" s="1">
        <v>151.50233459472656</v>
      </c>
      <c r="AA915" s="1">
        <v>101.67832946777344</v>
      </c>
      <c r="AB915" s="1">
        <v>6.8913307189941406</v>
      </c>
      <c r="AC915" s="1">
        <v>0.37875929474830627</v>
      </c>
      <c r="AD915" s="1">
        <v>0.20816856622695923</v>
      </c>
      <c r="AE915" s="1">
        <v>2.7413079515099525E-3</v>
      </c>
      <c r="AF915" s="1">
        <v>0.1972670704126358</v>
      </c>
      <c r="AG915" s="1">
        <v>1.945364405401051E-3</v>
      </c>
      <c r="AH915" s="1">
        <v>1</v>
      </c>
      <c r="AI915" s="1">
        <v>-0.21956524252891541</v>
      </c>
      <c r="AJ915" s="1">
        <v>2.737391471862793</v>
      </c>
      <c r="AK915" s="1">
        <v>1</v>
      </c>
      <c r="AL915" s="1">
        <v>0</v>
      </c>
      <c r="AM915" s="1">
        <v>0.15999999642372131</v>
      </c>
      <c r="AN915" s="1">
        <v>111115</v>
      </c>
      <c r="AO915">
        <f t="shared" si="1268"/>
        <v>0.83254425048828118</v>
      </c>
      <c r="AP915">
        <f t="shared" si="1269"/>
        <v>1.4907611098358474E-3</v>
      </c>
      <c r="AQ915">
        <f t="shared" si="1270"/>
        <v>297.90692367553709</v>
      </c>
      <c r="AR915">
        <f t="shared" si="1271"/>
        <v>293.20559730529783</v>
      </c>
      <c r="AS915">
        <f t="shared" si="1272"/>
        <v>319.86528581920356</v>
      </c>
      <c r="AT915">
        <f t="shared" si="1273"/>
        <v>2.294708009246095</v>
      </c>
      <c r="AU915">
        <f t="shared" si="1274"/>
        <v>3.1338884776727949</v>
      </c>
      <c r="AV915">
        <f t="shared" si="1275"/>
        <v>30.821596834614294</v>
      </c>
      <c r="AW915">
        <f t="shared" si="1276"/>
        <v>15.18906662221195</v>
      </c>
      <c r="AX915">
        <f t="shared" si="1277"/>
        <v>22.40626049041748</v>
      </c>
      <c r="AY915">
        <f t="shared" si="1278"/>
        <v>2.71996917555995</v>
      </c>
      <c r="AZ915">
        <f t="shared" si="1279"/>
        <v>9.5867319767359127E-2</v>
      </c>
      <c r="BA915">
        <f t="shared" si="1280"/>
        <v>1.5894895573515677</v>
      </c>
      <c r="BB915">
        <f t="shared" si="1281"/>
        <v>1.1304796182083823</v>
      </c>
      <c r="BC915">
        <f t="shared" si="1282"/>
        <v>6.0209236508237673E-2</v>
      </c>
      <c r="BD915">
        <f t="shared" si="1283"/>
        <v>32.40601630298908</v>
      </c>
      <c r="BE915">
        <f t="shared" si="1284"/>
        <v>0.80771595796543594</v>
      </c>
      <c r="BF915">
        <f t="shared" si="1285"/>
        <v>51.250619662897456</v>
      </c>
      <c r="BG915">
        <f t="shared" si="1286"/>
        <v>392.66442142760343</v>
      </c>
      <c r="BH915">
        <f t="shared" si="1287"/>
        <v>5.2684753112731703E-3</v>
      </c>
    </row>
    <row r="916" spans="1:60" x14ac:dyDescent="0.45">
      <c r="A916" s="1">
        <v>858</v>
      </c>
      <c r="B916" s="1" t="s">
        <v>978</v>
      </c>
      <c r="C916" s="1">
        <v>4956.0000312924385</v>
      </c>
      <c r="D916" s="1">
        <v>0</v>
      </c>
      <c r="E916">
        <f t="shared" si="1260"/>
        <v>3.9205207154321919</v>
      </c>
      <c r="F916">
        <f t="shared" si="1261"/>
        <v>9.9219005906696328E-2</v>
      </c>
      <c r="G916">
        <f t="shared" si="1262"/>
        <v>320.71715503596403</v>
      </c>
      <c r="H916">
        <f t="shared" si="1263"/>
        <v>1.4938013429612431</v>
      </c>
      <c r="I916">
        <f t="shared" si="1264"/>
        <v>1.5474768101886354</v>
      </c>
      <c r="J916">
        <f t="shared" si="1265"/>
        <v>24.776397705078125</v>
      </c>
      <c r="K916" s="1">
        <v>6</v>
      </c>
      <c r="L916">
        <f t="shared" si="1266"/>
        <v>1.4200000166893005</v>
      </c>
      <c r="M916" s="1">
        <v>1</v>
      </c>
      <c r="N916">
        <f t="shared" si="1267"/>
        <v>2.8400000333786011</v>
      </c>
      <c r="O916" s="1">
        <v>20.110340118408203</v>
      </c>
      <c r="P916" s="1">
        <v>24.776397705078125</v>
      </c>
      <c r="Q916" s="1">
        <v>19.182880401611328</v>
      </c>
      <c r="R916" s="1">
        <v>400.1224365234375</v>
      </c>
      <c r="S916" s="1">
        <v>394.70513916015625</v>
      </c>
      <c r="T916" s="1">
        <v>13.871931076049805</v>
      </c>
      <c r="U916" s="1">
        <v>15.63813591003418</v>
      </c>
      <c r="V916" s="1">
        <v>59.734405517578125</v>
      </c>
      <c r="W916" s="1">
        <v>67.337516784667969</v>
      </c>
      <c r="X916" s="1">
        <v>499.52566528320312</v>
      </c>
      <c r="Y916" s="1">
        <v>1999.16259765625</v>
      </c>
      <c r="Z916" s="1">
        <v>152.50311279296875</v>
      </c>
      <c r="AA916" s="1">
        <v>101.67827606201172</v>
      </c>
      <c r="AB916" s="1">
        <v>6.8913307189941406</v>
      </c>
      <c r="AC916" s="1">
        <v>0.37875929474830627</v>
      </c>
      <c r="AD916" s="1">
        <v>0.20816856622695923</v>
      </c>
      <c r="AE916" s="1">
        <v>2.7413079515099525E-3</v>
      </c>
      <c r="AF916" s="1">
        <v>0.1972670704126358</v>
      </c>
      <c r="AG916" s="1">
        <v>1.945364405401051E-3</v>
      </c>
      <c r="AH916" s="1">
        <v>0.66666668653488159</v>
      </c>
      <c r="AI916" s="1">
        <v>-0.21956524252891541</v>
      </c>
      <c r="AJ916" s="1">
        <v>2.737391471862793</v>
      </c>
      <c r="AK916" s="1">
        <v>1</v>
      </c>
      <c r="AL916" s="1">
        <v>0</v>
      </c>
      <c r="AM916" s="1">
        <v>0.15999999642372131</v>
      </c>
      <c r="AN916" s="1">
        <v>111115</v>
      </c>
      <c r="AO916">
        <f t="shared" si="1268"/>
        <v>0.83254277547200506</v>
      </c>
      <c r="AP916">
        <f t="shared" si="1269"/>
        <v>1.4938013429612431E-3</v>
      </c>
      <c r="AQ916">
        <f t="shared" si="1270"/>
        <v>297.9263977050781</v>
      </c>
      <c r="AR916">
        <f t="shared" si="1271"/>
        <v>293.26034011840818</v>
      </c>
      <c r="AS916">
        <f t="shared" si="1272"/>
        <v>319.86600847543741</v>
      </c>
      <c r="AT916">
        <f t="shared" si="1273"/>
        <v>2.2973733723865175</v>
      </c>
      <c r="AU916">
        <f t="shared" si="1274"/>
        <v>3.1375355103443496</v>
      </c>
      <c r="AV916">
        <f t="shared" si="1275"/>
        <v>30.857481380101532</v>
      </c>
      <c r="AW916">
        <f t="shared" si="1276"/>
        <v>15.219345470067353</v>
      </c>
      <c r="AX916">
        <f t="shared" si="1277"/>
        <v>22.443368911743164</v>
      </c>
      <c r="AY916">
        <f t="shared" si="1278"/>
        <v>2.7261119224471666</v>
      </c>
      <c r="AZ916">
        <f t="shared" si="1279"/>
        <v>9.5869677053850175E-2</v>
      </c>
      <c r="BA916">
        <f t="shared" si="1280"/>
        <v>1.5900587001557143</v>
      </c>
      <c r="BB916">
        <f t="shared" si="1281"/>
        <v>1.1360532222914523</v>
      </c>
      <c r="BC916">
        <f t="shared" si="1282"/>
        <v>6.0210724215458818E-2</v>
      </c>
      <c r="BD916">
        <f t="shared" si="1283"/>
        <v>32.609967427569764</v>
      </c>
      <c r="BE916">
        <f t="shared" si="1284"/>
        <v>0.81254871856590971</v>
      </c>
      <c r="BF916">
        <f t="shared" si="1285"/>
        <v>51.209249499352929</v>
      </c>
      <c r="BG916">
        <f t="shared" si="1286"/>
        <v>392.84151137718857</v>
      </c>
      <c r="BH916">
        <f t="shared" si="1287"/>
        <v>5.110634127745769E-3</v>
      </c>
    </row>
    <row r="917" spans="1:60" x14ac:dyDescent="0.45">
      <c r="A917" s="1">
        <v>859</v>
      </c>
      <c r="B917" s="1" t="s">
        <v>979</v>
      </c>
      <c r="C917" s="1">
        <v>4961.0000311806798</v>
      </c>
      <c r="D917" s="1">
        <v>0</v>
      </c>
      <c r="E917">
        <f t="shared" si="1260"/>
        <v>3.7908434755214566</v>
      </c>
      <c r="F917">
        <f t="shared" si="1261"/>
        <v>9.9389906988497811E-2</v>
      </c>
      <c r="G917">
        <f t="shared" si="1262"/>
        <v>323.10723651215829</v>
      </c>
      <c r="H917">
        <f t="shared" si="1263"/>
        <v>1.4953205897067017</v>
      </c>
      <c r="I917">
        <f t="shared" si="1264"/>
        <v>1.5464851747912416</v>
      </c>
      <c r="J917">
        <f t="shared" si="1265"/>
        <v>24.773096084594727</v>
      </c>
      <c r="K917" s="1">
        <v>6</v>
      </c>
      <c r="L917">
        <f t="shared" si="1266"/>
        <v>1.4200000166893005</v>
      </c>
      <c r="M917" s="1">
        <v>1</v>
      </c>
      <c r="N917">
        <f t="shared" si="1267"/>
        <v>2.8400000333786011</v>
      </c>
      <c r="O917" s="1">
        <v>20.167238235473633</v>
      </c>
      <c r="P917" s="1">
        <v>24.773096084594727</v>
      </c>
      <c r="Q917" s="1">
        <v>19.268596649169922</v>
      </c>
      <c r="R917" s="1">
        <v>400.12469482421875</v>
      </c>
      <c r="S917" s="1">
        <v>394.86215209960937</v>
      </c>
      <c r="T917" s="1">
        <v>13.873746871948242</v>
      </c>
      <c r="U917" s="1">
        <v>15.641742706298828</v>
      </c>
      <c r="V917" s="1">
        <v>59.538578033447266</v>
      </c>
      <c r="W917" s="1">
        <v>67.123764038085938</v>
      </c>
      <c r="X917" s="1">
        <v>499.52532958984375</v>
      </c>
      <c r="Y917" s="1">
        <v>1999.1827392578125</v>
      </c>
      <c r="Z917" s="1">
        <v>156.09390258789062</v>
      </c>
      <c r="AA917" s="1">
        <v>101.67868041992187</v>
      </c>
      <c r="AB917" s="1">
        <v>6.8913307189941406</v>
      </c>
      <c r="AC917" s="1">
        <v>0.37875929474830627</v>
      </c>
      <c r="AD917" s="1">
        <v>0.20816856622695923</v>
      </c>
      <c r="AE917" s="1">
        <v>2.7413079515099525E-3</v>
      </c>
      <c r="AF917" s="1">
        <v>0.1972670704126358</v>
      </c>
      <c r="AG917" s="1">
        <v>1.945364405401051E-3</v>
      </c>
      <c r="AH917" s="1">
        <v>0.66666668653488159</v>
      </c>
      <c r="AI917" s="1">
        <v>-0.21956524252891541</v>
      </c>
      <c r="AJ917" s="1">
        <v>2.737391471862793</v>
      </c>
      <c r="AK917" s="1">
        <v>1</v>
      </c>
      <c r="AL917" s="1">
        <v>0</v>
      </c>
      <c r="AM917" s="1">
        <v>0.15999999642372131</v>
      </c>
      <c r="AN917" s="1">
        <v>111115</v>
      </c>
      <c r="AO917">
        <f t="shared" si="1268"/>
        <v>0.83254221598307276</v>
      </c>
      <c r="AP917">
        <f t="shared" si="1269"/>
        <v>1.4953205897067017E-3</v>
      </c>
      <c r="AQ917">
        <f t="shared" si="1270"/>
        <v>297.9230960845947</v>
      </c>
      <c r="AR917">
        <f t="shared" si="1271"/>
        <v>293.31723823547361</v>
      </c>
      <c r="AS917">
        <f t="shared" si="1272"/>
        <v>319.86923113161538</v>
      </c>
      <c r="AT917">
        <f t="shared" si="1273"/>
        <v>2.3041189746967499</v>
      </c>
      <c r="AU917">
        <f t="shared" si="1274"/>
        <v>3.1369169326356441</v>
      </c>
      <c r="AV917">
        <f t="shared" si="1275"/>
        <v>30.851275013410078</v>
      </c>
      <c r="AW917">
        <f t="shared" si="1276"/>
        <v>15.20953230711125</v>
      </c>
      <c r="AX917">
        <f t="shared" si="1277"/>
        <v>22.47016716003418</v>
      </c>
      <c r="AY917">
        <f t="shared" si="1278"/>
        <v>2.7305555193200775</v>
      </c>
      <c r="AZ917">
        <f t="shared" si="1279"/>
        <v>9.6029225414569416E-2</v>
      </c>
      <c r="BA917">
        <f t="shared" si="1280"/>
        <v>1.5904317578444025</v>
      </c>
      <c r="BB917">
        <f t="shared" si="1281"/>
        <v>1.140123761475675</v>
      </c>
      <c r="BC917">
        <f t="shared" si="1282"/>
        <v>6.0311417620334547E-2</v>
      </c>
      <c r="BD917">
        <f t="shared" si="1283"/>
        <v>32.853117442683853</v>
      </c>
      <c r="BE917">
        <f t="shared" si="1284"/>
        <v>0.81827856834111079</v>
      </c>
      <c r="BF917">
        <f t="shared" si="1285"/>
        <v>51.233800386935066</v>
      </c>
      <c r="BG917">
        <f t="shared" si="1286"/>
        <v>393.06016666587482</v>
      </c>
      <c r="BH917">
        <f t="shared" si="1287"/>
        <v>4.941210898332514E-3</v>
      </c>
    </row>
    <row r="918" spans="1:60" x14ac:dyDescent="0.45">
      <c r="A918" s="1">
        <v>860</v>
      </c>
      <c r="B918" s="1" t="s">
        <v>980</v>
      </c>
      <c r="C918" s="1">
        <v>4966.0000310689211</v>
      </c>
      <c r="D918" s="1">
        <v>0</v>
      </c>
      <c r="E918">
        <f t="shared" si="1260"/>
        <v>3.6670746615947527</v>
      </c>
      <c r="F918">
        <f t="shared" si="1261"/>
        <v>9.9413264040202176E-2</v>
      </c>
      <c r="G918">
        <f t="shared" si="1262"/>
        <v>325.26419921368267</v>
      </c>
      <c r="H918">
        <f t="shared" si="1263"/>
        <v>1.4973268020141444</v>
      </c>
      <c r="I918">
        <f t="shared" si="1264"/>
        <v>1.5481933217748389</v>
      </c>
      <c r="J918">
        <f t="shared" si="1265"/>
        <v>24.783786773681641</v>
      </c>
      <c r="K918" s="1">
        <v>6</v>
      </c>
      <c r="L918">
        <f t="shared" si="1266"/>
        <v>1.4200000166893005</v>
      </c>
      <c r="M918" s="1">
        <v>1</v>
      </c>
      <c r="N918">
        <f t="shared" si="1267"/>
        <v>2.8400000333786011</v>
      </c>
      <c r="O918" s="1">
        <v>20.217283248901367</v>
      </c>
      <c r="P918" s="1">
        <v>24.783786773681641</v>
      </c>
      <c r="Q918" s="1">
        <v>19.294744491577148</v>
      </c>
      <c r="R918" s="1">
        <v>400.1065673828125</v>
      </c>
      <c r="S918" s="1">
        <v>394.99136352539062</v>
      </c>
      <c r="T918" s="1">
        <v>13.874207496643066</v>
      </c>
      <c r="U918" s="1">
        <v>15.644618988037109</v>
      </c>
      <c r="V918" s="1">
        <v>59.352138519287109</v>
      </c>
      <c r="W918" s="1">
        <v>66.924186706542969</v>
      </c>
      <c r="X918" s="1">
        <v>499.51156616210937</v>
      </c>
      <c r="Y918" s="1">
        <v>1999.1131591796875</v>
      </c>
      <c r="Z918" s="1">
        <v>158.63459777832031</v>
      </c>
      <c r="AA918" s="1">
        <v>101.67885589599609</v>
      </c>
      <c r="AB918" s="1">
        <v>6.8913307189941406</v>
      </c>
      <c r="AC918" s="1">
        <v>0.37875929474830627</v>
      </c>
      <c r="AD918" s="1">
        <v>0.20816856622695923</v>
      </c>
      <c r="AE918" s="1">
        <v>2.7413079515099525E-3</v>
      </c>
      <c r="AF918" s="1">
        <v>0.1972670704126358</v>
      </c>
      <c r="AG918" s="1">
        <v>1.945364405401051E-3</v>
      </c>
      <c r="AH918" s="1">
        <v>1</v>
      </c>
      <c r="AI918" s="1">
        <v>-0.21956524252891541</v>
      </c>
      <c r="AJ918" s="1">
        <v>2.737391471862793</v>
      </c>
      <c r="AK918" s="1">
        <v>1</v>
      </c>
      <c r="AL918" s="1">
        <v>0</v>
      </c>
      <c r="AM918" s="1">
        <v>0.15999999642372131</v>
      </c>
      <c r="AN918" s="1">
        <v>111115</v>
      </c>
      <c r="AO918">
        <f t="shared" si="1268"/>
        <v>0.83251927693684891</v>
      </c>
      <c r="AP918">
        <f t="shared" si="1269"/>
        <v>1.4973268020141443E-3</v>
      </c>
      <c r="AQ918">
        <f t="shared" si="1270"/>
        <v>297.93378677368162</v>
      </c>
      <c r="AR918">
        <f t="shared" si="1271"/>
        <v>293.36728324890134</v>
      </c>
      <c r="AS918">
        <f t="shared" si="1272"/>
        <v>319.85809831936422</v>
      </c>
      <c r="AT918">
        <f t="shared" si="1273"/>
        <v>2.3077584403863325</v>
      </c>
      <c r="AU918">
        <f t="shared" si="1274"/>
        <v>3.1389202814072283</v>
      </c>
      <c r="AV918">
        <f t="shared" si="1275"/>
        <v>30.870924478319512</v>
      </c>
      <c r="AW918">
        <f t="shared" si="1276"/>
        <v>15.226305490282403</v>
      </c>
      <c r="AX918">
        <f t="shared" si="1277"/>
        <v>22.500535011291504</v>
      </c>
      <c r="AY918">
        <f t="shared" si="1278"/>
        <v>2.7355986756845403</v>
      </c>
      <c r="AZ918">
        <f t="shared" si="1279"/>
        <v>9.6051029448759886E-2</v>
      </c>
      <c r="BA918">
        <f t="shared" si="1280"/>
        <v>1.5907269596323894</v>
      </c>
      <c r="BB918">
        <f t="shared" si="1281"/>
        <v>1.1448717160521509</v>
      </c>
      <c r="BC918">
        <f t="shared" si="1282"/>
        <v>6.032517860593628E-2</v>
      </c>
      <c r="BD918">
        <f t="shared" si="1283"/>
        <v>33.072491639974608</v>
      </c>
      <c r="BE918">
        <f t="shared" si="1284"/>
        <v>0.82347167368578222</v>
      </c>
      <c r="BF918">
        <f t="shared" si="1285"/>
        <v>51.210919876417293</v>
      </c>
      <c r="BG918">
        <f t="shared" si="1286"/>
        <v>393.24821185814801</v>
      </c>
      <c r="BH918">
        <f t="shared" si="1287"/>
        <v>4.775463969395234E-3</v>
      </c>
    </row>
    <row r="919" spans="1:60" x14ac:dyDescent="0.45">
      <c r="A919" s="1">
        <v>861</v>
      </c>
      <c r="B919" s="1" t="s">
        <v>981</v>
      </c>
      <c r="C919" s="1">
        <v>4971.5000309459865</v>
      </c>
      <c r="D919" s="1">
        <v>0</v>
      </c>
      <c r="E919">
        <f t="shared" si="1260"/>
        <v>3.6001978043620682</v>
      </c>
      <c r="F919">
        <f t="shared" si="1261"/>
        <v>9.946469750618106E-2</v>
      </c>
      <c r="G919">
        <f t="shared" si="1262"/>
        <v>326.33590664699091</v>
      </c>
      <c r="H919">
        <f t="shared" si="1263"/>
        <v>1.4998651409935546</v>
      </c>
      <c r="I919">
        <f t="shared" si="1264"/>
        <v>1.5500223666795823</v>
      </c>
      <c r="J919">
        <f t="shared" si="1265"/>
        <v>24.79606819152832</v>
      </c>
      <c r="K919" s="1">
        <v>6</v>
      </c>
      <c r="L919">
        <f t="shared" si="1266"/>
        <v>1.4200000166893005</v>
      </c>
      <c r="M919" s="1">
        <v>1</v>
      </c>
      <c r="N919">
        <f t="shared" si="1267"/>
        <v>2.8400000333786011</v>
      </c>
      <c r="O919" s="1">
        <v>20.2623291015625</v>
      </c>
      <c r="P919" s="1">
        <v>24.79606819152832</v>
      </c>
      <c r="Q919" s="1">
        <v>19.355518341064453</v>
      </c>
      <c r="R919" s="1">
        <v>399.98388671875</v>
      </c>
      <c r="S919" s="1">
        <v>394.94793701171875</v>
      </c>
      <c r="T919" s="1">
        <v>13.875882148742676</v>
      </c>
      <c r="U919" s="1">
        <v>15.649269104003906</v>
      </c>
      <c r="V919" s="1">
        <v>59.187824249267578</v>
      </c>
      <c r="W919" s="1">
        <v>66.750038146972656</v>
      </c>
      <c r="X919" s="1">
        <v>499.5164794921875</v>
      </c>
      <c r="Y919" s="1">
        <v>1999.0611572265625</v>
      </c>
      <c r="Z919" s="1">
        <v>154.18954467773437</v>
      </c>
      <c r="AA919" s="1">
        <v>101.67891693115234</v>
      </c>
      <c r="AB919" s="1">
        <v>6.8913307189941406</v>
      </c>
      <c r="AC919" s="1">
        <v>0.37875929474830627</v>
      </c>
      <c r="AD919" s="1">
        <v>0.20816856622695923</v>
      </c>
      <c r="AE919" s="1">
        <v>2.7413079515099525E-3</v>
      </c>
      <c r="AF919" s="1">
        <v>0.1972670704126358</v>
      </c>
      <c r="AG919" s="1">
        <v>1.945364405401051E-3</v>
      </c>
      <c r="AH919" s="1">
        <v>0.66666668653488159</v>
      </c>
      <c r="AI919" s="1">
        <v>-0.21956524252891541</v>
      </c>
      <c r="AJ919" s="1">
        <v>2.737391471862793</v>
      </c>
      <c r="AK919" s="1">
        <v>1</v>
      </c>
      <c r="AL919" s="1">
        <v>0</v>
      </c>
      <c r="AM919" s="1">
        <v>0.15999999642372131</v>
      </c>
      <c r="AN919" s="1">
        <v>111115</v>
      </c>
      <c r="AO919">
        <f t="shared" si="1268"/>
        <v>0.83252746582031234</v>
      </c>
      <c r="AP919">
        <f t="shared" si="1269"/>
        <v>1.4998651409935547E-3</v>
      </c>
      <c r="AQ919">
        <f t="shared" si="1270"/>
        <v>297.9460681915283</v>
      </c>
      <c r="AR919">
        <f t="shared" si="1271"/>
        <v>293.41232910156248</v>
      </c>
      <c r="AS919">
        <f t="shared" si="1272"/>
        <v>319.84977800705019</v>
      </c>
      <c r="AT919">
        <f t="shared" si="1273"/>
        <v>2.3103363371202854</v>
      </c>
      <c r="AU919">
        <f t="shared" si="1274"/>
        <v>3.1412230999388444</v>
      </c>
      <c r="AV919">
        <f t="shared" si="1275"/>
        <v>30.893553892453369</v>
      </c>
      <c r="AW919">
        <f t="shared" si="1276"/>
        <v>15.244284788449463</v>
      </c>
      <c r="AX919">
        <f t="shared" si="1277"/>
        <v>22.52919864654541</v>
      </c>
      <c r="AY919">
        <f t="shared" si="1278"/>
        <v>2.7403662901562269</v>
      </c>
      <c r="AZ919">
        <f t="shared" si="1279"/>
        <v>9.609904186621078E-2</v>
      </c>
      <c r="BA919">
        <f t="shared" si="1280"/>
        <v>1.5912007332592621</v>
      </c>
      <c r="BB919">
        <f t="shared" si="1281"/>
        <v>1.1491655568969648</v>
      </c>
      <c r="BC919">
        <f t="shared" si="1282"/>
        <v>6.0355480362285122E-2</v>
      </c>
      <c r="BD919">
        <f t="shared" si="1283"/>
        <v>33.181481543611675</v>
      </c>
      <c r="BE919">
        <f t="shared" si="1284"/>
        <v>0.8262757595751361</v>
      </c>
      <c r="BF919">
        <f t="shared" si="1285"/>
        <v>51.189261957392716</v>
      </c>
      <c r="BG919">
        <f t="shared" si="1286"/>
        <v>393.2365753994772</v>
      </c>
      <c r="BH919">
        <f t="shared" si="1287"/>
        <v>4.6865291795073699E-3</v>
      </c>
    </row>
    <row r="920" spans="1:60" x14ac:dyDescent="0.45">
      <c r="A920" s="1">
        <v>862</v>
      </c>
      <c r="B920" s="1" t="s">
        <v>982</v>
      </c>
      <c r="C920" s="1">
        <v>4976.5000308342278</v>
      </c>
      <c r="D920" s="1">
        <v>0</v>
      </c>
      <c r="E920">
        <f t="shared" si="1260"/>
        <v>3.5483788595047971</v>
      </c>
      <c r="F920">
        <f t="shared" si="1261"/>
        <v>9.953035148184286E-2</v>
      </c>
      <c r="G920">
        <f t="shared" si="1262"/>
        <v>327.15875151868488</v>
      </c>
      <c r="H920">
        <f t="shared" si="1263"/>
        <v>1.5024103107761584</v>
      </c>
      <c r="I920">
        <f t="shared" si="1264"/>
        <v>1.5516396838064992</v>
      </c>
      <c r="J920">
        <f t="shared" si="1265"/>
        <v>24.807355880737305</v>
      </c>
      <c r="K920" s="1">
        <v>6</v>
      </c>
      <c r="L920">
        <f t="shared" si="1266"/>
        <v>1.4200000166893005</v>
      </c>
      <c r="M920" s="1">
        <v>1</v>
      </c>
      <c r="N920">
        <f t="shared" si="1267"/>
        <v>2.8400000333786011</v>
      </c>
      <c r="O920" s="1">
        <v>20.306224822998047</v>
      </c>
      <c r="P920" s="1">
        <v>24.807355880737305</v>
      </c>
      <c r="Q920" s="1">
        <v>19.440759658813477</v>
      </c>
      <c r="R920" s="1">
        <v>399.8682861328125</v>
      </c>
      <c r="S920" s="1">
        <v>394.89358520507812</v>
      </c>
      <c r="T920" s="1">
        <v>13.877874374389648</v>
      </c>
      <c r="U920" s="1">
        <v>15.654220581054688</v>
      </c>
      <c r="V920" s="1">
        <v>59.036865234375</v>
      </c>
      <c r="W920" s="1">
        <v>66.591171264648437</v>
      </c>
      <c r="X920" s="1">
        <v>499.52804565429687</v>
      </c>
      <c r="Y920" s="1">
        <v>1999.055908203125</v>
      </c>
      <c r="Z920" s="1">
        <v>149.01132202148437</v>
      </c>
      <c r="AA920" s="1">
        <v>101.67872619628906</v>
      </c>
      <c r="AB920" s="1">
        <v>6.8913307189941406</v>
      </c>
      <c r="AC920" s="1">
        <v>0.37875929474830627</v>
      </c>
      <c r="AD920" s="1">
        <v>0.20816856622695923</v>
      </c>
      <c r="AE920" s="1">
        <v>2.7413079515099525E-3</v>
      </c>
      <c r="AF920" s="1">
        <v>0.1972670704126358</v>
      </c>
      <c r="AG920" s="1">
        <v>1.945364405401051E-3</v>
      </c>
      <c r="AH920" s="1">
        <v>1</v>
      </c>
      <c r="AI920" s="1">
        <v>-0.21956524252891541</v>
      </c>
      <c r="AJ920" s="1">
        <v>2.737391471862793</v>
      </c>
      <c r="AK920" s="1">
        <v>1</v>
      </c>
      <c r="AL920" s="1">
        <v>0</v>
      </c>
      <c r="AM920" s="1">
        <v>0.15999999642372131</v>
      </c>
      <c r="AN920" s="1">
        <v>111115</v>
      </c>
      <c r="AO920">
        <f t="shared" si="1268"/>
        <v>0.83254674275716123</v>
      </c>
      <c r="AP920">
        <f t="shared" si="1269"/>
        <v>1.5024103107761583E-3</v>
      </c>
      <c r="AQ920">
        <f t="shared" si="1270"/>
        <v>297.95735588073728</v>
      </c>
      <c r="AR920">
        <f t="shared" si="1271"/>
        <v>293.45622482299802</v>
      </c>
      <c r="AS920">
        <f t="shared" si="1272"/>
        <v>319.84893816331896</v>
      </c>
      <c r="AT920">
        <f t="shared" si="1273"/>
        <v>2.312987526901674</v>
      </c>
      <c r="AU920">
        <f t="shared" si="1274"/>
        <v>3.1433408920838719</v>
      </c>
      <c r="AV920">
        <f t="shared" si="1275"/>
        <v>30.91444011617244</v>
      </c>
      <c r="AW920">
        <f t="shared" si="1276"/>
        <v>15.260219535117752</v>
      </c>
      <c r="AX920">
        <f t="shared" si="1277"/>
        <v>22.556790351867676</v>
      </c>
      <c r="AY920">
        <f t="shared" si="1278"/>
        <v>2.7449624771998824</v>
      </c>
      <c r="AZ920">
        <f t="shared" si="1279"/>
        <v>9.6160326488354153E-2</v>
      </c>
      <c r="BA920">
        <f t="shared" si="1280"/>
        <v>1.5917012082773727</v>
      </c>
      <c r="BB920">
        <f t="shared" si="1281"/>
        <v>1.1532612689225097</v>
      </c>
      <c r="BC920">
        <f t="shared" si="1282"/>
        <v>6.039415873155779E-2</v>
      </c>
      <c r="BD920">
        <f t="shared" si="1283"/>
        <v>33.265085118388129</v>
      </c>
      <c r="BE920">
        <f t="shared" si="1284"/>
        <v>0.82847319828906096</v>
      </c>
      <c r="BF920">
        <f t="shared" si="1285"/>
        <v>51.17169685564258</v>
      </c>
      <c r="BG920">
        <f t="shared" si="1286"/>
        <v>393.20685583746166</v>
      </c>
      <c r="BH920">
        <f t="shared" si="1287"/>
        <v>4.617838286182065E-3</v>
      </c>
    </row>
    <row r="921" spans="1:60" x14ac:dyDescent="0.45">
      <c r="A921" s="1">
        <v>863</v>
      </c>
      <c r="B921" s="1" t="s">
        <v>983</v>
      </c>
      <c r="C921" s="1">
        <v>4981.5000307224691</v>
      </c>
      <c r="D921" s="1">
        <v>0</v>
      </c>
      <c r="E921">
        <f t="shared" si="1260"/>
        <v>3.4438812006673243</v>
      </c>
      <c r="F921">
        <f t="shared" si="1261"/>
        <v>9.9607907457793368E-2</v>
      </c>
      <c r="G921">
        <f t="shared" si="1262"/>
        <v>328.95012502292161</v>
      </c>
      <c r="H921">
        <f t="shared" si="1263"/>
        <v>1.5047808565272538</v>
      </c>
      <c r="I921">
        <f t="shared" si="1264"/>
        <v>1.5528981139958369</v>
      </c>
      <c r="J921">
        <f t="shared" si="1265"/>
        <v>24.816469192504883</v>
      </c>
      <c r="K921" s="1">
        <v>6</v>
      </c>
      <c r="L921">
        <f t="shared" si="1266"/>
        <v>1.4200000166893005</v>
      </c>
      <c r="M921" s="1">
        <v>1</v>
      </c>
      <c r="N921">
        <f t="shared" si="1267"/>
        <v>2.8400000333786011</v>
      </c>
      <c r="O921" s="1">
        <v>20.35386848449707</v>
      </c>
      <c r="P921" s="1">
        <v>24.816469192504883</v>
      </c>
      <c r="Q921" s="1">
        <v>19.497331619262695</v>
      </c>
      <c r="R921" s="1">
        <v>399.7921142578125</v>
      </c>
      <c r="S921" s="1">
        <v>394.94186401367187</v>
      </c>
      <c r="T921" s="1">
        <v>13.879619598388672</v>
      </c>
      <c r="U921" s="1">
        <v>15.658706665039063</v>
      </c>
      <c r="V921" s="1">
        <v>58.873638153076172</v>
      </c>
      <c r="W921" s="1">
        <v>66.417671203613281</v>
      </c>
      <c r="X921" s="1">
        <v>499.54315185546875</v>
      </c>
      <c r="Y921" s="1">
        <v>1999.0189208984375</v>
      </c>
      <c r="Z921" s="1">
        <v>149.53996276855469</v>
      </c>
      <c r="AA921" s="1">
        <v>101.67848205566406</v>
      </c>
      <c r="AB921" s="1">
        <v>6.8913307189941406</v>
      </c>
      <c r="AC921" s="1">
        <v>0.37875929474830627</v>
      </c>
      <c r="AD921" s="1">
        <v>0.20816856622695923</v>
      </c>
      <c r="AE921" s="1">
        <v>2.7413079515099525E-3</v>
      </c>
      <c r="AF921" s="1">
        <v>0.1972670704126358</v>
      </c>
      <c r="AG921" s="1">
        <v>1.945364405401051E-3</v>
      </c>
      <c r="AH921" s="1">
        <v>0.66666668653488159</v>
      </c>
      <c r="AI921" s="1">
        <v>-0.21956524252891541</v>
      </c>
      <c r="AJ921" s="1">
        <v>2.737391471862793</v>
      </c>
      <c r="AK921" s="1">
        <v>1</v>
      </c>
      <c r="AL921" s="1">
        <v>0</v>
      </c>
      <c r="AM921" s="1">
        <v>0.15999999642372131</v>
      </c>
      <c r="AN921" s="1">
        <v>111115</v>
      </c>
      <c r="AO921">
        <f t="shared" si="1268"/>
        <v>0.83257191975911449</v>
      </c>
      <c r="AP921">
        <f t="shared" si="1269"/>
        <v>1.5047808565272539E-3</v>
      </c>
      <c r="AQ921">
        <f t="shared" si="1270"/>
        <v>297.96646919250486</v>
      </c>
      <c r="AR921">
        <f t="shared" si="1271"/>
        <v>293.50386848449705</v>
      </c>
      <c r="AS921">
        <f t="shared" si="1272"/>
        <v>319.84302019470124</v>
      </c>
      <c r="AT921">
        <f t="shared" si="1273"/>
        <v>2.3164233846513835</v>
      </c>
      <c r="AU921">
        <f t="shared" si="1274"/>
        <v>3.1450516386519185</v>
      </c>
      <c r="AV921">
        <f t="shared" si="1275"/>
        <v>30.93133940502922</v>
      </c>
      <c r="AW921">
        <f t="shared" si="1276"/>
        <v>15.272632739990158</v>
      </c>
      <c r="AX921">
        <f t="shared" si="1277"/>
        <v>22.585168838500977</v>
      </c>
      <c r="AY921">
        <f t="shared" si="1278"/>
        <v>2.7496967604621863</v>
      </c>
      <c r="AZ921">
        <f t="shared" si="1279"/>
        <v>9.6232717491032932E-2</v>
      </c>
      <c r="BA921">
        <f t="shared" si="1280"/>
        <v>1.5921535246560816</v>
      </c>
      <c r="BB921">
        <f t="shared" si="1281"/>
        <v>1.1575432358061046</v>
      </c>
      <c r="BC921">
        <f t="shared" si="1282"/>
        <v>6.0439846946209796E-2</v>
      </c>
      <c r="BD921">
        <f t="shared" si="1283"/>
        <v>33.447149384351583</v>
      </c>
      <c r="BE921">
        <f t="shared" si="1284"/>
        <v>0.83290771375792716</v>
      </c>
      <c r="BF921">
        <f t="shared" si="1285"/>
        <v>51.159431044754868</v>
      </c>
      <c r="BG921">
        <f t="shared" si="1286"/>
        <v>393.30480782836969</v>
      </c>
      <c r="BH921">
        <f t="shared" si="1287"/>
        <v>4.4796554556422322E-3</v>
      </c>
    </row>
    <row r="922" spans="1:60" x14ac:dyDescent="0.45">
      <c r="A922" s="1">
        <v>864</v>
      </c>
      <c r="B922" s="1" t="s">
        <v>984</v>
      </c>
      <c r="C922" s="1">
        <v>4987.0000305995345</v>
      </c>
      <c r="D922" s="1">
        <v>0</v>
      </c>
      <c r="E922">
        <f t="shared" si="1260"/>
        <v>-3.7400181093568254</v>
      </c>
      <c r="F922">
        <f t="shared" si="1261"/>
        <v>0.10996026021140426</v>
      </c>
      <c r="G922">
        <f t="shared" si="1262"/>
        <v>449.29348638471049</v>
      </c>
      <c r="H922">
        <f t="shared" si="1263"/>
        <v>1.631679725770639</v>
      </c>
      <c r="I922">
        <f t="shared" si="1264"/>
        <v>1.5306346431647817</v>
      </c>
      <c r="J922">
        <f t="shared" si="1265"/>
        <v>24.779190063476563</v>
      </c>
      <c r="K922" s="1">
        <v>6</v>
      </c>
      <c r="L922">
        <f t="shared" si="1266"/>
        <v>1.4200000166893005</v>
      </c>
      <c r="M922" s="1">
        <v>1</v>
      </c>
      <c r="N922">
        <f t="shared" si="1267"/>
        <v>2.8400000333786011</v>
      </c>
      <c r="O922" s="1">
        <v>20.398679733276367</v>
      </c>
      <c r="P922" s="1">
        <v>24.779190063476563</v>
      </c>
      <c r="Q922" s="1">
        <v>19.520851135253906</v>
      </c>
      <c r="R922" s="1">
        <v>399.82763671875</v>
      </c>
      <c r="S922" s="1">
        <v>403.5289306640625</v>
      </c>
      <c r="T922" s="1">
        <v>13.880057334899902</v>
      </c>
      <c r="U922" s="1">
        <v>15.808884620666504</v>
      </c>
      <c r="V922" s="1">
        <v>58.709938049316406</v>
      </c>
      <c r="W922" s="1">
        <v>66.582992553710937</v>
      </c>
      <c r="X922" s="1">
        <v>499.54229736328125</v>
      </c>
      <c r="Y922" s="1">
        <v>1999.0189208984375</v>
      </c>
      <c r="Z922" s="1">
        <v>153.93783569335937</v>
      </c>
      <c r="AA922" s="1">
        <v>101.67852783203125</v>
      </c>
      <c r="AB922" s="1">
        <v>6.8913307189941406</v>
      </c>
      <c r="AC922" s="1">
        <v>0.37875929474830627</v>
      </c>
      <c r="AD922" s="1">
        <v>0.20816856622695923</v>
      </c>
      <c r="AE922" s="1">
        <v>2.7413079515099525E-3</v>
      </c>
      <c r="AF922" s="1">
        <v>0.1972670704126358</v>
      </c>
      <c r="AG922" s="1">
        <v>1.945364405401051E-3</v>
      </c>
      <c r="AH922" s="1">
        <v>0.3333333432674408</v>
      </c>
      <c r="AI922" s="1">
        <v>-0.21956524252891541</v>
      </c>
      <c r="AJ922" s="1">
        <v>2.737391471862793</v>
      </c>
      <c r="AK922" s="1">
        <v>1</v>
      </c>
      <c r="AL922" s="1">
        <v>0</v>
      </c>
      <c r="AM922" s="1">
        <v>0.15999999642372131</v>
      </c>
      <c r="AN922" s="1">
        <v>111115</v>
      </c>
      <c r="AO922">
        <f t="shared" si="1268"/>
        <v>0.83257049560546859</v>
      </c>
      <c r="AP922">
        <f t="shared" si="1269"/>
        <v>1.6316797257706389E-3</v>
      </c>
      <c r="AQ922">
        <f t="shared" si="1270"/>
        <v>297.92919006347654</v>
      </c>
      <c r="AR922">
        <f t="shared" si="1271"/>
        <v>293.54867973327634</v>
      </c>
      <c r="AS922">
        <f t="shared" si="1272"/>
        <v>319.84302019470124</v>
      </c>
      <c r="AT922">
        <f t="shared" si="1273"/>
        <v>2.2632902552178118</v>
      </c>
      <c r="AU922">
        <f t="shared" si="1274"/>
        <v>3.1380587580605916</v>
      </c>
      <c r="AV922">
        <f t="shared" si="1275"/>
        <v>30.862551071200951</v>
      </c>
      <c r="AW922">
        <f t="shared" si="1276"/>
        <v>15.053666450534447</v>
      </c>
      <c r="AX922">
        <f t="shared" si="1277"/>
        <v>22.588934898376465</v>
      </c>
      <c r="AY922">
        <f t="shared" si="1278"/>
        <v>2.750325575691654</v>
      </c>
      <c r="AZ922">
        <f t="shared" si="1279"/>
        <v>0.10586147323720908</v>
      </c>
      <c r="BA922">
        <f t="shared" si="1280"/>
        <v>1.6074241148958099</v>
      </c>
      <c r="BB922">
        <f t="shared" si="1281"/>
        <v>1.1429014607958441</v>
      </c>
      <c r="BC922">
        <f t="shared" si="1282"/>
        <v>6.6519854451306856E-2</v>
      </c>
      <c r="BD922">
        <f t="shared" si="1283"/>
        <v>45.683500260118144</v>
      </c>
      <c r="BE922">
        <f t="shared" si="1284"/>
        <v>1.113410841808383</v>
      </c>
      <c r="BF922">
        <f t="shared" si="1285"/>
        <v>51.919681402525256</v>
      </c>
      <c r="BG922">
        <f t="shared" si="1286"/>
        <v>405.30675615289715</v>
      </c>
      <c r="BH922">
        <f t="shared" si="1287"/>
        <v>-4.7909526729978547E-3</v>
      </c>
    </row>
    <row r="923" spans="1:60" x14ac:dyDescent="0.45">
      <c r="A923" s="1">
        <v>865</v>
      </c>
      <c r="B923" s="1" t="s">
        <v>985</v>
      </c>
      <c r="C923" s="1">
        <v>4992.0000304877758</v>
      </c>
      <c r="D923" s="1">
        <v>0</v>
      </c>
      <c r="E923">
        <f t="shared" si="1260"/>
        <v>-75.454236717332307</v>
      </c>
      <c r="F923">
        <f t="shared" si="1261"/>
        <v>0.22904439371504892</v>
      </c>
      <c r="G923">
        <f t="shared" si="1262"/>
        <v>1036.3613713855157</v>
      </c>
      <c r="H923">
        <f t="shared" si="1263"/>
        <v>2.8137149096227541</v>
      </c>
      <c r="I923">
        <f t="shared" si="1264"/>
        <v>1.3178491317421068</v>
      </c>
      <c r="J923">
        <f t="shared" si="1265"/>
        <v>24.395696640014648</v>
      </c>
      <c r="K923" s="1">
        <v>6</v>
      </c>
      <c r="L923">
        <f t="shared" si="1266"/>
        <v>1.4200000166893005</v>
      </c>
      <c r="M923" s="1">
        <v>1</v>
      </c>
      <c r="N923">
        <f t="shared" si="1267"/>
        <v>2.8400000333786011</v>
      </c>
      <c r="O923" s="1">
        <v>20.447027206420898</v>
      </c>
      <c r="P923" s="1">
        <v>24.395696640014648</v>
      </c>
      <c r="Q923" s="1">
        <v>19.574975967407227</v>
      </c>
      <c r="R923" s="1">
        <v>399.91799926757812</v>
      </c>
      <c r="S923" s="1">
        <v>488.8985595703125</v>
      </c>
      <c r="T923" s="1">
        <v>13.880249977111816</v>
      </c>
      <c r="U923" s="1">
        <v>17.201845169067383</v>
      </c>
      <c r="V923" s="1">
        <v>58.538547515869141</v>
      </c>
      <c r="W923" s="1">
        <v>71.67706298828125</v>
      </c>
      <c r="X923" s="1">
        <v>499.5155029296875</v>
      </c>
      <c r="Y923" s="1">
        <v>2000.8663330078125</v>
      </c>
      <c r="Z923" s="1">
        <v>157.02638244628906</v>
      </c>
      <c r="AA923" s="1">
        <v>101.67853546142578</v>
      </c>
      <c r="AB923" s="1">
        <v>6.8913307189941406</v>
      </c>
      <c r="AC923" s="1">
        <v>0.37875929474830627</v>
      </c>
      <c r="AD923" s="1">
        <v>0.20816856622695923</v>
      </c>
      <c r="AE923" s="1">
        <v>2.7413079515099525E-3</v>
      </c>
      <c r="AF923" s="1">
        <v>0.1972670704126358</v>
      </c>
      <c r="AG923" s="1">
        <v>1.945364405401051E-3</v>
      </c>
      <c r="AH923" s="1">
        <v>0.3333333432674408</v>
      </c>
      <c r="AI923" s="1">
        <v>-0.21956524252891541</v>
      </c>
      <c r="AJ923" s="1">
        <v>2.737391471862793</v>
      </c>
      <c r="AK923" s="1">
        <v>1</v>
      </c>
      <c r="AL923" s="1">
        <v>0</v>
      </c>
      <c r="AM923" s="1">
        <v>0.15999999642372131</v>
      </c>
      <c r="AN923" s="1">
        <v>111115</v>
      </c>
      <c r="AO923">
        <f t="shared" si="1268"/>
        <v>0.83252583821614567</v>
      </c>
      <c r="AP923">
        <f t="shared" si="1269"/>
        <v>2.813714909622754E-3</v>
      </c>
      <c r="AQ923">
        <f t="shared" si="1270"/>
        <v>297.54569664001463</v>
      </c>
      <c r="AR923">
        <f t="shared" si="1271"/>
        <v>293.59702720642088</v>
      </c>
      <c r="AS923">
        <f t="shared" si="1272"/>
        <v>320.13860612559438</v>
      </c>
      <c r="AT923">
        <f t="shared" si="1273"/>
        <v>1.7304082643156029</v>
      </c>
      <c r="AU923">
        <f t="shared" si="1274"/>
        <v>3.0669075557670804</v>
      </c>
      <c r="AV923">
        <f t="shared" si="1275"/>
        <v>30.162782556310383</v>
      </c>
      <c r="AW923">
        <f t="shared" si="1276"/>
        <v>12.960937387243</v>
      </c>
      <c r="AX923">
        <f t="shared" si="1277"/>
        <v>22.421361923217773</v>
      </c>
      <c r="AY923">
        <f t="shared" si="1278"/>
        <v>2.7224675298036125</v>
      </c>
      <c r="AZ923">
        <f t="shared" si="1279"/>
        <v>0.21195069059717822</v>
      </c>
      <c r="BA923">
        <f t="shared" si="1280"/>
        <v>1.7490584240249736</v>
      </c>
      <c r="BB923">
        <f t="shared" si="1281"/>
        <v>0.97340910577863893</v>
      </c>
      <c r="BC923">
        <f t="shared" si="1282"/>
        <v>0.13390574086644513</v>
      </c>
      <c r="BD923">
        <f t="shared" si="1283"/>
        <v>105.375706451274</v>
      </c>
      <c r="BE923">
        <f t="shared" si="1284"/>
        <v>2.1197881464334078</v>
      </c>
      <c r="BF923">
        <f t="shared" si="1285"/>
        <v>59.27238088635454</v>
      </c>
      <c r="BG923">
        <f t="shared" si="1286"/>
        <v>524.76588998270586</v>
      </c>
      <c r="BH923">
        <f t="shared" si="1287"/>
        <v>-8.5225666217487353E-2</v>
      </c>
    </row>
    <row r="924" spans="1:60" x14ac:dyDescent="0.45">
      <c r="A924" s="1">
        <v>866</v>
      </c>
      <c r="B924" s="1" t="s">
        <v>986</v>
      </c>
      <c r="C924" s="1">
        <v>4997.0000303760171</v>
      </c>
      <c r="D924" s="1">
        <v>0</v>
      </c>
      <c r="E924">
        <f t="shared" si="1260"/>
        <v>-117.74785082637223</v>
      </c>
      <c r="F924">
        <f t="shared" si="1261"/>
        <v>0.35289883299283098</v>
      </c>
      <c r="G924">
        <f t="shared" si="1262"/>
        <v>1114.5734939214215</v>
      </c>
      <c r="H924">
        <f t="shared" si="1263"/>
        <v>3.6487293475516172</v>
      </c>
      <c r="I924">
        <f t="shared" si="1264"/>
        <v>1.1537233042339865</v>
      </c>
      <c r="J924">
        <f t="shared" si="1265"/>
        <v>24.042510986328125</v>
      </c>
      <c r="K924" s="1">
        <v>6</v>
      </c>
      <c r="L924">
        <f t="shared" si="1266"/>
        <v>1.4200000166893005</v>
      </c>
      <c r="M924" s="1">
        <v>1</v>
      </c>
      <c r="N924">
        <f t="shared" si="1267"/>
        <v>2.8400000333786011</v>
      </c>
      <c r="O924" s="1">
        <v>20.496292114257813</v>
      </c>
      <c r="P924" s="1">
        <v>24.042510986328125</v>
      </c>
      <c r="Q924" s="1">
        <v>19.648979187011719</v>
      </c>
      <c r="R924" s="1">
        <v>399.97528076171875</v>
      </c>
      <c r="S924" s="1">
        <v>539.05145263671875</v>
      </c>
      <c r="T924" s="1">
        <v>13.880664825439453</v>
      </c>
      <c r="U924" s="1">
        <v>18.183822631835938</v>
      </c>
      <c r="V924" s="1">
        <v>58.364410400390625</v>
      </c>
      <c r="W924" s="1">
        <v>75.487213134765625</v>
      </c>
      <c r="X924" s="1">
        <v>499.5003662109375</v>
      </c>
      <c r="Y924" s="1">
        <v>2002.119140625</v>
      </c>
      <c r="Z924" s="1">
        <v>175.49755859375</v>
      </c>
      <c r="AA924" s="1">
        <v>101.67871856689453</v>
      </c>
      <c r="AB924" s="1">
        <v>6.8913307189941406</v>
      </c>
      <c r="AC924" s="1">
        <v>0.37875929474830627</v>
      </c>
      <c r="AD924" s="1">
        <v>0.20816856622695923</v>
      </c>
      <c r="AE924" s="1">
        <v>2.7413079515099525E-3</v>
      </c>
      <c r="AF924" s="1">
        <v>0.1972670704126358</v>
      </c>
      <c r="AG924" s="1">
        <v>1.945364405401051E-3</v>
      </c>
      <c r="AH924" s="1">
        <v>0.3333333432674408</v>
      </c>
      <c r="AI924" s="1">
        <v>-0.21956524252891541</v>
      </c>
      <c r="AJ924" s="1">
        <v>2.737391471862793</v>
      </c>
      <c r="AK924" s="1">
        <v>1</v>
      </c>
      <c r="AL924" s="1">
        <v>0</v>
      </c>
      <c r="AM924" s="1">
        <v>0.15999999642372131</v>
      </c>
      <c r="AN924" s="1">
        <v>111115</v>
      </c>
      <c r="AO924">
        <f t="shared" si="1268"/>
        <v>0.83250061035156242</v>
      </c>
      <c r="AP924">
        <f t="shared" si="1269"/>
        <v>3.6487293475516171E-3</v>
      </c>
      <c r="AQ924">
        <f t="shared" si="1270"/>
        <v>297.1925109863281</v>
      </c>
      <c r="AR924">
        <f t="shared" si="1271"/>
        <v>293.64629211425779</v>
      </c>
      <c r="AS924">
        <f t="shared" si="1272"/>
        <v>320.33905533986399</v>
      </c>
      <c r="AT924">
        <f t="shared" si="1273"/>
        <v>1.3660554590055218</v>
      </c>
      <c r="AU924">
        <f t="shared" si="1274"/>
        <v>3.0026310880867602</v>
      </c>
      <c r="AV924">
        <f t="shared" si="1275"/>
        <v>29.530575624940887</v>
      </c>
      <c r="AW924">
        <f t="shared" si="1276"/>
        <v>11.34675299310495</v>
      </c>
      <c r="AX924">
        <f t="shared" si="1277"/>
        <v>22.269401550292969</v>
      </c>
      <c r="AY924">
        <f t="shared" si="1278"/>
        <v>2.6974188018670984</v>
      </c>
      <c r="AZ924">
        <f t="shared" si="1279"/>
        <v>0.3138942821004212</v>
      </c>
      <c r="BA924">
        <f t="shared" si="1280"/>
        <v>1.8489077838527737</v>
      </c>
      <c r="BB924">
        <f t="shared" si="1281"/>
        <v>0.84851101801432471</v>
      </c>
      <c r="BC924">
        <f t="shared" si="1282"/>
        <v>0.19935124575609658</v>
      </c>
      <c r="BD924">
        <f t="shared" si="1283"/>
        <v>113.32840461055655</v>
      </c>
      <c r="BE924">
        <f t="shared" si="1284"/>
        <v>2.0676569712772159</v>
      </c>
      <c r="BF924">
        <f t="shared" si="1285"/>
        <v>64.987790770999766</v>
      </c>
      <c r="BG924">
        <f t="shared" si="1286"/>
        <v>595.0231416322631</v>
      </c>
      <c r="BH924">
        <f t="shared" si="1287"/>
        <v>-0.12860294260569069</v>
      </c>
    </row>
    <row r="925" spans="1:60" x14ac:dyDescent="0.45">
      <c r="A925" s="1">
        <v>867</v>
      </c>
      <c r="B925" s="1" t="s">
        <v>987</v>
      </c>
      <c r="C925" s="1">
        <v>5002.5000302530825</v>
      </c>
      <c r="D925" s="1">
        <v>0</v>
      </c>
      <c r="E925">
        <f t="shared" si="1260"/>
        <v>-125.75694297202686</v>
      </c>
      <c r="F925">
        <f t="shared" si="1261"/>
        <v>0.41362748415550565</v>
      </c>
      <c r="G925">
        <f t="shared" si="1262"/>
        <v>1082.0282451942758</v>
      </c>
      <c r="H925">
        <f t="shared" si="1263"/>
        <v>3.833410000749685</v>
      </c>
      <c r="I925">
        <f t="shared" si="1264"/>
        <v>1.0541164675777588</v>
      </c>
      <c r="J925">
        <f t="shared" si="1265"/>
        <v>23.607675552368164</v>
      </c>
      <c r="K925" s="1">
        <v>6</v>
      </c>
      <c r="L925">
        <f t="shared" si="1266"/>
        <v>1.4200000166893005</v>
      </c>
      <c r="M925" s="1">
        <v>1</v>
      </c>
      <c r="N925">
        <f t="shared" si="1267"/>
        <v>2.8400000333786011</v>
      </c>
      <c r="O925" s="1">
        <v>20.536165237426758</v>
      </c>
      <c r="P925" s="1">
        <v>23.607675552368164</v>
      </c>
      <c r="Q925" s="1">
        <v>19.707252502441406</v>
      </c>
      <c r="R925" s="1">
        <v>399.97091674804687</v>
      </c>
      <c r="S925" s="1">
        <v>548.50567626953125</v>
      </c>
      <c r="T925" s="1">
        <v>13.881146430969238</v>
      </c>
      <c r="U925" s="1">
        <v>18.401144027709961</v>
      </c>
      <c r="V925" s="1">
        <v>58.215614318847656</v>
      </c>
      <c r="W925" s="1">
        <v>77.096855163574219</v>
      </c>
      <c r="X925" s="1">
        <v>499.49639892578125</v>
      </c>
      <c r="Y925" s="1">
        <v>2002.0491943359375</v>
      </c>
      <c r="Z925" s="1">
        <v>190.12080383300781</v>
      </c>
      <c r="AA925" s="1">
        <v>101.67839050292969</v>
      </c>
      <c r="AB925" s="1">
        <v>6.8913307189941406</v>
      </c>
      <c r="AC925" s="1">
        <v>0.37875929474830627</v>
      </c>
      <c r="AD925" s="1">
        <v>0.20816856622695923</v>
      </c>
      <c r="AE925" s="1">
        <v>2.7413079515099525E-3</v>
      </c>
      <c r="AF925" s="1">
        <v>0.1972670704126358</v>
      </c>
      <c r="AG925" s="1">
        <v>1.945364405401051E-3</v>
      </c>
      <c r="AH925" s="1">
        <v>0.3333333432674408</v>
      </c>
      <c r="AI925" s="1">
        <v>-0.21956524252891541</v>
      </c>
      <c r="AJ925" s="1">
        <v>2.737391471862793</v>
      </c>
      <c r="AK925" s="1">
        <v>1</v>
      </c>
      <c r="AL925" s="1">
        <v>0</v>
      </c>
      <c r="AM925" s="1">
        <v>0.15999999642372131</v>
      </c>
      <c r="AN925" s="1">
        <v>111115</v>
      </c>
      <c r="AO925">
        <f t="shared" si="1268"/>
        <v>0.83249399820963521</v>
      </c>
      <c r="AP925">
        <f t="shared" si="1269"/>
        <v>3.8334100007496848E-3</v>
      </c>
      <c r="AQ925">
        <f t="shared" si="1270"/>
        <v>296.75767555236814</v>
      </c>
      <c r="AR925">
        <f t="shared" si="1271"/>
        <v>293.68616523742674</v>
      </c>
      <c r="AS925">
        <f t="shared" si="1272"/>
        <v>320.32786393386414</v>
      </c>
      <c r="AT925">
        <f t="shared" si="1273"/>
        <v>1.3347972942015358</v>
      </c>
      <c r="AU925">
        <f t="shared" si="1274"/>
        <v>2.9251151757279046</v>
      </c>
      <c r="AV925">
        <f t="shared" si="1275"/>
        <v>28.76830722102768</v>
      </c>
      <c r="AW925">
        <f t="shared" si="1276"/>
        <v>10.367163193317719</v>
      </c>
      <c r="AX925">
        <f t="shared" si="1277"/>
        <v>22.071920394897461</v>
      </c>
      <c r="AY925">
        <f t="shared" si="1278"/>
        <v>2.6651680707580856</v>
      </c>
      <c r="AZ925">
        <f t="shared" si="1279"/>
        <v>0.36104380801962183</v>
      </c>
      <c r="BA925">
        <f t="shared" si="1280"/>
        <v>1.8709987081501458</v>
      </c>
      <c r="BB925">
        <f t="shared" si="1281"/>
        <v>0.7941693626079398</v>
      </c>
      <c r="BC925">
        <f t="shared" si="1282"/>
        <v>0.22985286395405347</v>
      </c>
      <c r="BD925">
        <f t="shared" si="1283"/>
        <v>110.01889045006332</v>
      </c>
      <c r="BE925">
        <f t="shared" si="1284"/>
        <v>1.9726837697529602</v>
      </c>
      <c r="BF925">
        <f t="shared" si="1285"/>
        <v>67.784744870942674</v>
      </c>
      <c r="BG925">
        <f t="shared" si="1286"/>
        <v>608.28450409238428</v>
      </c>
      <c r="BH925">
        <f t="shared" si="1287"/>
        <v>-0.14013840953959053</v>
      </c>
    </row>
    <row r="926" spans="1:60" x14ac:dyDescent="0.45">
      <c r="A926" s="1">
        <v>868</v>
      </c>
      <c r="B926" s="1" t="s">
        <v>988</v>
      </c>
      <c r="C926" s="1">
        <v>5007.5000301413238</v>
      </c>
      <c r="D926" s="1">
        <v>0</v>
      </c>
      <c r="E926">
        <f t="shared" si="1260"/>
        <v>-60.269157183716544</v>
      </c>
      <c r="F926">
        <f t="shared" si="1261"/>
        <v>0.24693680657780576</v>
      </c>
      <c r="G926">
        <f t="shared" si="1262"/>
        <v>877.97919864894652</v>
      </c>
      <c r="H926">
        <f t="shared" si="1263"/>
        <v>2.6647994430334414</v>
      </c>
      <c r="I926">
        <f t="shared" si="1264"/>
        <v>1.1655159963410544</v>
      </c>
      <c r="J926">
        <f t="shared" si="1265"/>
        <v>23.448091506958008</v>
      </c>
      <c r="K926" s="1">
        <v>6</v>
      </c>
      <c r="L926">
        <f t="shared" si="1266"/>
        <v>1.4200000166893005</v>
      </c>
      <c r="M926" s="1">
        <v>1</v>
      </c>
      <c r="N926">
        <f t="shared" si="1267"/>
        <v>2.8400000333786011</v>
      </c>
      <c r="O926" s="1">
        <v>20.570707321166992</v>
      </c>
      <c r="P926" s="1">
        <v>23.448091506958008</v>
      </c>
      <c r="Q926" s="1">
        <v>19.989446640014648</v>
      </c>
      <c r="R926" s="1">
        <v>400.0223388671875</v>
      </c>
      <c r="S926" s="1">
        <v>470.91043090820312</v>
      </c>
      <c r="T926" s="1">
        <v>13.883614540100098</v>
      </c>
      <c r="U926" s="1">
        <v>17.030065536499023</v>
      </c>
      <c r="V926" s="1">
        <v>58.102119445800781</v>
      </c>
      <c r="W926" s="1">
        <v>72.154296875</v>
      </c>
      <c r="X926" s="1">
        <v>499.49948120117187</v>
      </c>
      <c r="Y926" s="1">
        <v>2000.09130859375</v>
      </c>
      <c r="Z926" s="1">
        <v>177.2447509765625</v>
      </c>
      <c r="AA926" s="1">
        <v>101.67859649658203</v>
      </c>
      <c r="AB926" s="1">
        <v>6.8913307189941406</v>
      </c>
      <c r="AC926" s="1">
        <v>0.37875929474830627</v>
      </c>
      <c r="AD926" s="1">
        <v>0.20816856622695923</v>
      </c>
      <c r="AE926" s="1">
        <v>2.7413079515099525E-3</v>
      </c>
      <c r="AF926" s="1">
        <v>0.1972670704126358</v>
      </c>
      <c r="AG926" s="1">
        <v>1.945364405401051E-3</v>
      </c>
      <c r="AH926" s="1">
        <v>0.3333333432674408</v>
      </c>
      <c r="AI926" s="1">
        <v>-0.21956524252891541</v>
      </c>
      <c r="AJ926" s="1">
        <v>2.737391471862793</v>
      </c>
      <c r="AK926" s="1">
        <v>1</v>
      </c>
      <c r="AL926" s="1">
        <v>0</v>
      </c>
      <c r="AM926" s="1">
        <v>0.15999999642372131</v>
      </c>
      <c r="AN926" s="1">
        <v>111115</v>
      </c>
      <c r="AO926">
        <f t="shared" si="1268"/>
        <v>0.8324991353352863</v>
      </c>
      <c r="AP926">
        <f t="shared" si="1269"/>
        <v>2.6647994430334413E-3</v>
      </c>
      <c r="AQ926">
        <f t="shared" si="1270"/>
        <v>296.59809150695799</v>
      </c>
      <c r="AR926">
        <f t="shared" si="1271"/>
        <v>293.72070732116697</v>
      </c>
      <c r="AS926">
        <f t="shared" si="1272"/>
        <v>320.01460222211608</v>
      </c>
      <c r="AT926">
        <f t="shared" si="1273"/>
        <v>1.9432304698578708</v>
      </c>
      <c r="AU926">
        <f t="shared" si="1274"/>
        <v>2.8971091583370865</v>
      </c>
      <c r="AV926">
        <f t="shared" si="1275"/>
        <v>28.492812235409584</v>
      </c>
      <c r="AW926">
        <f t="shared" si="1276"/>
        <v>11.462746698910561</v>
      </c>
      <c r="AX926">
        <f t="shared" si="1277"/>
        <v>22.0093994140625</v>
      </c>
      <c r="AY926">
        <f t="shared" si="1278"/>
        <v>2.6550283291604146</v>
      </c>
      <c r="AZ926">
        <f t="shared" si="1279"/>
        <v>0.2271833131944731</v>
      </c>
      <c r="BA926">
        <f t="shared" si="1280"/>
        <v>1.7315931619960321</v>
      </c>
      <c r="BB926">
        <f t="shared" si="1281"/>
        <v>0.92343516716438256</v>
      </c>
      <c r="BC926">
        <f t="shared" si="1282"/>
        <v>0.14364132463775206</v>
      </c>
      <c r="BD926">
        <f t="shared" si="1283"/>
        <v>89.27169267181867</v>
      </c>
      <c r="BE926">
        <f t="shared" si="1284"/>
        <v>1.8644292863839649</v>
      </c>
      <c r="BF926">
        <f t="shared" si="1285"/>
        <v>62.125807230760586</v>
      </c>
      <c r="BG926">
        <f t="shared" si="1286"/>
        <v>499.55950176797478</v>
      </c>
      <c r="BH926">
        <f t="shared" si="1287"/>
        <v>-7.4951432770365881E-2</v>
      </c>
    </row>
    <row r="927" spans="1:60" x14ac:dyDescent="0.45">
      <c r="A927" s="1">
        <v>869</v>
      </c>
      <c r="B927" s="1" t="s">
        <v>989</v>
      </c>
      <c r="C927" s="1">
        <v>5012.5000300295651</v>
      </c>
      <c r="D927" s="1">
        <v>0</v>
      </c>
      <c r="E927">
        <f t="shared" si="1260"/>
        <v>-25.468628026622078</v>
      </c>
      <c r="F927">
        <f t="shared" si="1261"/>
        <v>0.14774181858350247</v>
      </c>
      <c r="G927">
        <f t="shared" si="1262"/>
        <v>706.63887076302365</v>
      </c>
      <c r="H927">
        <f t="shared" si="1263"/>
        <v>1.7683941589508356</v>
      </c>
      <c r="I927">
        <f t="shared" si="1264"/>
        <v>1.2520107468770387</v>
      </c>
      <c r="J927">
        <f t="shared" si="1265"/>
        <v>23.331306457519531</v>
      </c>
      <c r="K927" s="1">
        <v>6</v>
      </c>
      <c r="L927">
        <f t="shared" si="1266"/>
        <v>1.4200000166893005</v>
      </c>
      <c r="M927" s="1">
        <v>1</v>
      </c>
      <c r="N927">
        <f t="shared" si="1267"/>
        <v>2.8400000333786011</v>
      </c>
      <c r="O927" s="1">
        <v>20.70545768737793</v>
      </c>
      <c r="P927" s="1">
        <v>23.331306457519531</v>
      </c>
      <c r="Q927" s="1">
        <v>20.688407897949219</v>
      </c>
      <c r="R927" s="1">
        <v>400.2232666015625</v>
      </c>
      <c r="S927" s="1">
        <v>429.90310668945312</v>
      </c>
      <c r="T927" s="1">
        <v>13.889044761657715</v>
      </c>
      <c r="U927" s="1">
        <v>15.979305267333984</v>
      </c>
      <c r="V927" s="1">
        <v>57.709075927734375</v>
      </c>
      <c r="W927" s="1">
        <v>67.303970336914062</v>
      </c>
      <c r="X927" s="1">
        <v>499.49844360351562</v>
      </c>
      <c r="Y927" s="1">
        <v>1999.1947021484375</v>
      </c>
      <c r="Z927" s="1">
        <v>143.58244323730469</v>
      </c>
      <c r="AA927" s="1">
        <v>101.67852783203125</v>
      </c>
      <c r="AB927" s="1">
        <v>6.8913307189941406</v>
      </c>
      <c r="AC927" s="1">
        <v>0.37875929474830627</v>
      </c>
      <c r="AD927" s="1">
        <v>0.20816856622695923</v>
      </c>
      <c r="AE927" s="1">
        <v>2.7413079515099525E-3</v>
      </c>
      <c r="AF927" s="1">
        <v>0.1972670704126358</v>
      </c>
      <c r="AG927" s="1">
        <v>1.945364405401051E-3</v>
      </c>
      <c r="AH927" s="1">
        <v>0.3333333432674408</v>
      </c>
      <c r="AI927" s="1">
        <v>-0.21956524252891541</v>
      </c>
      <c r="AJ927" s="1">
        <v>2.737391471862793</v>
      </c>
      <c r="AK927" s="1">
        <v>1</v>
      </c>
      <c r="AL927" s="1">
        <v>0</v>
      </c>
      <c r="AM927" s="1">
        <v>0.15999999642372131</v>
      </c>
      <c r="AN927" s="1">
        <v>111115</v>
      </c>
      <c r="AO927">
        <f t="shared" si="1268"/>
        <v>0.8324974060058592</v>
      </c>
      <c r="AP927">
        <f t="shared" si="1269"/>
        <v>1.7683941589508355E-3</v>
      </c>
      <c r="AQ927">
        <f t="shared" si="1270"/>
        <v>296.48130645751951</v>
      </c>
      <c r="AR927">
        <f t="shared" si="1271"/>
        <v>293.85545768737791</v>
      </c>
      <c r="AS927">
        <f t="shared" si="1272"/>
        <v>319.8711451940726</v>
      </c>
      <c r="AT927">
        <f t="shared" si="1273"/>
        <v>2.423932118651337</v>
      </c>
      <c r="AU927">
        <f t="shared" si="1274"/>
        <v>2.8767629822381808</v>
      </c>
      <c r="AV927">
        <f t="shared" si="1275"/>
        <v>28.292728500067145</v>
      </c>
      <c r="AW927">
        <f t="shared" si="1276"/>
        <v>12.313423232733161</v>
      </c>
      <c r="AX927">
        <f t="shared" si="1277"/>
        <v>22.01838207244873</v>
      </c>
      <c r="AY927">
        <f t="shared" si="1278"/>
        <v>2.6564830690903056</v>
      </c>
      <c r="AZ927">
        <f t="shared" si="1279"/>
        <v>0.14043608534419133</v>
      </c>
      <c r="BA927">
        <f t="shared" si="1280"/>
        <v>1.6247522353611421</v>
      </c>
      <c r="BB927">
        <f t="shared" si="1281"/>
        <v>1.0317308337291635</v>
      </c>
      <c r="BC927">
        <f t="shared" si="1282"/>
        <v>8.8400937303331997E-2</v>
      </c>
      <c r="BD927">
        <f t="shared" si="1283"/>
        <v>71.850000088073244</v>
      </c>
      <c r="BE927">
        <f t="shared" si="1284"/>
        <v>1.6437165951291315</v>
      </c>
      <c r="BF927">
        <f t="shared" si="1285"/>
        <v>57.694113574220459</v>
      </c>
      <c r="BG927">
        <f t="shared" si="1286"/>
        <v>442.00967268657973</v>
      </c>
      <c r="BH927">
        <f t="shared" si="1287"/>
        <v>-3.3243388295473422E-2</v>
      </c>
    </row>
    <row r="928" spans="1:60" x14ac:dyDescent="0.45">
      <c r="A928" s="1">
        <v>870</v>
      </c>
      <c r="B928" s="1" t="s">
        <v>990</v>
      </c>
      <c r="C928" s="1">
        <v>5018.0000299066305</v>
      </c>
      <c r="D928" s="1">
        <v>0</v>
      </c>
      <c r="E928">
        <f t="shared" si="1260"/>
        <v>-10.156119218819049</v>
      </c>
      <c r="F928">
        <f t="shared" si="1261"/>
        <v>8.939325870697705E-2</v>
      </c>
      <c r="G928">
        <f t="shared" si="1262"/>
        <v>587.92741601776481</v>
      </c>
      <c r="H928">
        <f t="shared" si="1263"/>
        <v>1.1773793717913639</v>
      </c>
      <c r="I928">
        <f t="shared" si="1264"/>
        <v>1.3510410046478036</v>
      </c>
      <c r="J928">
        <f t="shared" si="1265"/>
        <v>23.496797561645508</v>
      </c>
      <c r="K928" s="1">
        <v>6</v>
      </c>
      <c r="L928">
        <f t="shared" si="1266"/>
        <v>1.4200000166893005</v>
      </c>
      <c r="M928" s="1">
        <v>1</v>
      </c>
      <c r="N928">
        <f t="shared" si="1267"/>
        <v>2.8400000333786011</v>
      </c>
      <c r="O928" s="1">
        <v>21.042118072509766</v>
      </c>
      <c r="P928" s="1">
        <v>23.496797561645508</v>
      </c>
      <c r="Q928" s="1">
        <v>21.754581451416016</v>
      </c>
      <c r="R928" s="1">
        <v>400.45327758789062</v>
      </c>
      <c r="S928" s="1">
        <v>412.07003784179687</v>
      </c>
      <c r="T928" s="1">
        <v>13.896638870239258</v>
      </c>
      <c r="U928" s="1">
        <v>15.289284706115723</v>
      </c>
      <c r="V928" s="1">
        <v>56.683673858642578</v>
      </c>
      <c r="W928" s="1">
        <v>62.993927001953125</v>
      </c>
      <c r="X928" s="1">
        <v>499.50018310546875</v>
      </c>
      <c r="Y928" s="1">
        <v>1999.351318359375</v>
      </c>
      <c r="Z928" s="1">
        <v>116.00205230712891</v>
      </c>
      <c r="AA928" s="1">
        <v>101.67845153808594</v>
      </c>
      <c r="AB928" s="1">
        <v>6.8913307189941406</v>
      </c>
      <c r="AC928" s="1">
        <v>0.37875929474830627</v>
      </c>
      <c r="AD928" s="1">
        <v>0.20816856622695923</v>
      </c>
      <c r="AE928" s="1">
        <v>2.7413079515099525E-3</v>
      </c>
      <c r="AF928" s="1">
        <v>0.1972670704126358</v>
      </c>
      <c r="AG928" s="1">
        <v>1.945364405401051E-3</v>
      </c>
      <c r="AH928" s="1">
        <v>0.3333333432674408</v>
      </c>
      <c r="AI928" s="1">
        <v>-0.21956524252891541</v>
      </c>
      <c r="AJ928" s="1">
        <v>2.737391471862793</v>
      </c>
      <c r="AK928" s="1">
        <v>1</v>
      </c>
      <c r="AL928" s="1">
        <v>0</v>
      </c>
      <c r="AM928" s="1">
        <v>0.15999999642372131</v>
      </c>
      <c r="AN928" s="1">
        <v>111115</v>
      </c>
      <c r="AO928">
        <f t="shared" si="1268"/>
        <v>0.83250030517578122</v>
      </c>
      <c r="AP928">
        <f t="shared" si="1269"/>
        <v>1.1773793717913639E-3</v>
      </c>
      <c r="AQ928">
        <f t="shared" si="1270"/>
        <v>296.64679756164549</v>
      </c>
      <c r="AR928">
        <f t="shared" si="1271"/>
        <v>294.19211807250974</v>
      </c>
      <c r="AS928">
        <f t="shared" si="1272"/>
        <v>319.89620378726249</v>
      </c>
      <c r="AT928">
        <f t="shared" si="1273"/>
        <v>2.7413510348399113</v>
      </c>
      <c r="AU928">
        <f t="shared" si="1274"/>
        <v>2.9056317986905897</v>
      </c>
      <c r="AV928">
        <f t="shared" si="1275"/>
        <v>28.576672389648071</v>
      </c>
      <c r="AW928">
        <f t="shared" si="1276"/>
        <v>13.287387683532348</v>
      </c>
      <c r="AX928">
        <f t="shared" si="1277"/>
        <v>22.269457817077637</v>
      </c>
      <c r="AY928">
        <f t="shared" si="1278"/>
        <v>2.6974280392723542</v>
      </c>
      <c r="AZ928">
        <f t="shared" si="1279"/>
        <v>8.6665337289309294E-2</v>
      </c>
      <c r="BA928">
        <f t="shared" si="1280"/>
        <v>1.5545907940427861</v>
      </c>
      <c r="BB928">
        <f t="shared" si="1281"/>
        <v>1.1428372452295681</v>
      </c>
      <c r="BC928">
        <f t="shared" si="1282"/>
        <v>5.4404490337826669E-2</v>
      </c>
      <c r="BD928">
        <f t="shared" si="1283"/>
        <v>59.779549277474395</v>
      </c>
      <c r="BE928">
        <f t="shared" si="1284"/>
        <v>1.4267657486019005</v>
      </c>
      <c r="BF928">
        <f t="shared" si="1285"/>
        <v>53.910712181985545</v>
      </c>
      <c r="BG928">
        <f t="shared" si="1286"/>
        <v>416.89777051231192</v>
      </c>
      <c r="BH928">
        <f t="shared" si="1287"/>
        <v>-1.3133282517170861E-2</v>
      </c>
    </row>
    <row r="929" spans="1:60" x14ac:dyDescent="0.45">
      <c r="A929" s="1">
        <v>871</v>
      </c>
      <c r="B929" s="1" t="s">
        <v>991</v>
      </c>
      <c r="C929" s="1">
        <v>5023.0000297948718</v>
      </c>
      <c r="D929" s="1">
        <v>0</v>
      </c>
      <c r="E929">
        <f t="shared" si="1260"/>
        <v>-4.934727784847075</v>
      </c>
      <c r="F929">
        <f t="shared" si="1261"/>
        <v>6.0506545397147858E-2</v>
      </c>
      <c r="G929">
        <f t="shared" si="1262"/>
        <v>528.08415064250255</v>
      </c>
      <c r="H929">
        <f t="shared" si="1263"/>
        <v>0.85861631644271152</v>
      </c>
      <c r="I929">
        <f t="shared" si="1264"/>
        <v>1.4411756030417238</v>
      </c>
      <c r="J929">
        <f t="shared" si="1265"/>
        <v>23.792903900146484</v>
      </c>
      <c r="K929" s="1">
        <v>6</v>
      </c>
      <c r="L929">
        <f t="shared" si="1266"/>
        <v>1.4200000166893005</v>
      </c>
      <c r="M929" s="1">
        <v>1</v>
      </c>
      <c r="N929">
        <f t="shared" si="1267"/>
        <v>2.8400000333786011</v>
      </c>
      <c r="O929" s="1">
        <v>21.456310272216797</v>
      </c>
      <c r="P929" s="1">
        <v>23.792903900146484</v>
      </c>
      <c r="Q929" s="1">
        <v>22.403079986572266</v>
      </c>
      <c r="R929" s="1">
        <v>400.50146484375</v>
      </c>
      <c r="S929" s="1">
        <v>406.01022338867187</v>
      </c>
      <c r="T929" s="1">
        <v>13.901129722595215</v>
      </c>
      <c r="U929" s="1">
        <v>14.917098045349121</v>
      </c>
      <c r="V929" s="1">
        <v>55.357696533203125</v>
      </c>
      <c r="W929" s="1">
        <v>59.79833984375</v>
      </c>
      <c r="X929" s="1">
        <v>499.50863647460937</v>
      </c>
      <c r="Y929" s="1">
        <v>1999.3460693359375</v>
      </c>
      <c r="Z929" s="1">
        <v>104.48899078369141</v>
      </c>
      <c r="AA929" s="1">
        <v>101.67813110351562</v>
      </c>
      <c r="AB929" s="1">
        <v>6.8913307189941406</v>
      </c>
      <c r="AC929" s="1">
        <v>0.37875929474830627</v>
      </c>
      <c r="AD929" s="1">
        <v>0.20816856622695923</v>
      </c>
      <c r="AE929" s="1">
        <v>2.7413079515099525E-3</v>
      </c>
      <c r="AF929" s="1">
        <v>0.1972670704126358</v>
      </c>
      <c r="AG929" s="1">
        <v>1.945364405401051E-3</v>
      </c>
      <c r="AH929" s="1">
        <v>0.3333333432674408</v>
      </c>
      <c r="AI929" s="1">
        <v>-0.21956524252891541</v>
      </c>
      <c r="AJ929" s="1">
        <v>2.737391471862793</v>
      </c>
      <c r="AK929" s="1">
        <v>1</v>
      </c>
      <c r="AL929" s="1">
        <v>0</v>
      </c>
      <c r="AM929" s="1">
        <v>0.15999999642372131</v>
      </c>
      <c r="AN929" s="1">
        <v>111115</v>
      </c>
      <c r="AO929">
        <f t="shared" si="1268"/>
        <v>0.8325143941243488</v>
      </c>
      <c r="AP929">
        <f t="shared" si="1269"/>
        <v>8.5861631644271153E-4</v>
      </c>
      <c r="AQ929">
        <f t="shared" si="1270"/>
        <v>296.94290390014646</v>
      </c>
      <c r="AR929">
        <f t="shared" si="1271"/>
        <v>294.60631027221677</v>
      </c>
      <c r="AS929">
        <f t="shared" si="1272"/>
        <v>319.89536394353127</v>
      </c>
      <c r="AT929">
        <f t="shared" si="1273"/>
        <v>2.9141972831360952</v>
      </c>
      <c r="AU929">
        <f t="shared" si="1274"/>
        <v>2.9579182537807283</v>
      </c>
      <c r="AV929">
        <f t="shared" si="1275"/>
        <v>29.090997461089795</v>
      </c>
      <c r="AW929">
        <f t="shared" si="1276"/>
        <v>14.173899415740674</v>
      </c>
      <c r="AX929">
        <f t="shared" si="1277"/>
        <v>22.624607086181641</v>
      </c>
      <c r="AY929">
        <f t="shared" si="1278"/>
        <v>2.7562879683253532</v>
      </c>
      <c r="AZ929">
        <f t="shared" si="1279"/>
        <v>5.9244337594315577E-2</v>
      </c>
      <c r="BA929">
        <f t="shared" si="1280"/>
        <v>1.5167426507390045</v>
      </c>
      <c r="BB929">
        <f t="shared" si="1281"/>
        <v>1.2395453175863487</v>
      </c>
      <c r="BC929">
        <f t="shared" si="1282"/>
        <v>3.7139080813708744E-2</v>
      </c>
      <c r="BD929">
        <f t="shared" si="1283"/>
        <v>53.694609502717071</v>
      </c>
      <c r="BE929">
        <f t="shared" si="1284"/>
        <v>1.300667126642695</v>
      </c>
      <c r="BF929">
        <f t="shared" si="1285"/>
        <v>51.220407600523224</v>
      </c>
      <c r="BG929">
        <f t="shared" si="1286"/>
        <v>408.35595663911067</v>
      </c>
      <c r="BH929">
        <f t="shared" si="1287"/>
        <v>-6.1896677256228381E-3</v>
      </c>
    </row>
    <row r="930" spans="1:60" x14ac:dyDescent="0.45">
      <c r="A930" s="1">
        <v>872</v>
      </c>
      <c r="B930" s="1" t="s">
        <v>992</v>
      </c>
      <c r="C930" s="1">
        <v>5028.0000296831131</v>
      </c>
      <c r="D930" s="1">
        <v>0</v>
      </c>
      <c r="E930">
        <f t="shared" si="1260"/>
        <v>-19.470993654618695</v>
      </c>
      <c r="F930">
        <f t="shared" si="1261"/>
        <v>6.5533112174435651E-2</v>
      </c>
      <c r="G930">
        <f t="shared" si="1262"/>
        <v>892.56649680360158</v>
      </c>
      <c r="H930">
        <f t="shared" si="1263"/>
        <v>0.94559980424453938</v>
      </c>
      <c r="I930">
        <f t="shared" si="1264"/>
        <v>1.467620252828256</v>
      </c>
      <c r="J930">
        <f t="shared" si="1265"/>
        <v>23.999637603759766</v>
      </c>
      <c r="K930" s="1">
        <v>6</v>
      </c>
      <c r="L930">
        <f t="shared" si="1266"/>
        <v>1.4200000166893005</v>
      </c>
      <c r="M930" s="1">
        <v>1</v>
      </c>
      <c r="N930">
        <f t="shared" si="1267"/>
        <v>2.8400000333786011</v>
      </c>
      <c r="O930" s="1">
        <v>21.821563720703125</v>
      </c>
      <c r="P930" s="1">
        <v>23.999637603759766</v>
      </c>
      <c r="Q930" s="1">
        <v>22.532150268554688</v>
      </c>
      <c r="R930" s="1">
        <v>400.36968994140625</v>
      </c>
      <c r="S930" s="1">
        <v>423.27630615234375</v>
      </c>
      <c r="T930" s="1">
        <v>13.902124404907227</v>
      </c>
      <c r="U930" s="1">
        <v>15.02086067199707</v>
      </c>
      <c r="V930" s="1">
        <v>54.117527008056641</v>
      </c>
      <c r="W930" s="1">
        <v>58.21270751953125</v>
      </c>
      <c r="X930" s="1">
        <v>499.52581787109375</v>
      </c>
      <c r="Y930" s="1">
        <v>1999.1949462890625</v>
      </c>
      <c r="Z930" s="1">
        <v>91.187957763671875</v>
      </c>
      <c r="AA930" s="1">
        <v>101.67786407470703</v>
      </c>
      <c r="AB930" s="1">
        <v>6.8913307189941406</v>
      </c>
      <c r="AC930" s="1">
        <v>0.37875929474830627</v>
      </c>
      <c r="AD930" s="1">
        <v>0.20816856622695923</v>
      </c>
      <c r="AE930" s="1">
        <v>2.7413079515099525E-3</v>
      </c>
      <c r="AF930" s="1">
        <v>0.1972670704126358</v>
      </c>
      <c r="AG930" s="1">
        <v>1.945364405401051E-3</v>
      </c>
      <c r="AH930" s="1">
        <v>0.3333333432674408</v>
      </c>
      <c r="AI930" s="1">
        <v>-0.21956524252891541</v>
      </c>
      <c r="AJ930" s="1">
        <v>2.737391471862793</v>
      </c>
      <c r="AK930" s="1">
        <v>1</v>
      </c>
      <c r="AL930" s="1">
        <v>0</v>
      </c>
      <c r="AM930" s="1">
        <v>0.15999999642372131</v>
      </c>
      <c r="AN930" s="1">
        <v>111115</v>
      </c>
      <c r="AO930">
        <f t="shared" si="1268"/>
        <v>0.83254302978515626</v>
      </c>
      <c r="AP930">
        <f t="shared" si="1269"/>
        <v>9.4559980424453933E-4</v>
      </c>
      <c r="AQ930">
        <f t="shared" si="1270"/>
        <v>297.14963760375974</v>
      </c>
      <c r="AR930">
        <f t="shared" si="1271"/>
        <v>294.9715637207031</v>
      </c>
      <c r="AS930">
        <f t="shared" si="1272"/>
        <v>319.87118425657172</v>
      </c>
      <c r="AT930">
        <f t="shared" si="1273"/>
        <v>2.8887959136019243</v>
      </c>
      <c r="AU930">
        <f t="shared" si="1274"/>
        <v>2.9949092825206867</v>
      </c>
      <c r="AV930">
        <f t="shared" si="1275"/>
        <v>29.454879975844104</v>
      </c>
      <c r="AW930">
        <f t="shared" si="1276"/>
        <v>14.434019303847034</v>
      </c>
      <c r="AX930">
        <f t="shared" si="1277"/>
        <v>22.910600662231445</v>
      </c>
      <c r="AY930">
        <f t="shared" si="1278"/>
        <v>2.8045003331809317</v>
      </c>
      <c r="AZ930">
        <f t="shared" si="1279"/>
        <v>6.4055039622470417E-2</v>
      </c>
      <c r="BA930">
        <f t="shared" si="1280"/>
        <v>1.5272890296924306</v>
      </c>
      <c r="BB930">
        <f t="shared" si="1281"/>
        <v>1.2772113034885011</v>
      </c>
      <c r="BC930">
        <f t="shared" si="1282"/>
        <v>4.0164622405627758E-2</v>
      </c>
      <c r="BD930">
        <f t="shared" si="1283"/>
        <v>90.754254939634038</v>
      </c>
      <c r="BE930">
        <f t="shared" si="1284"/>
        <v>2.1087088595087886</v>
      </c>
      <c r="BF930">
        <f t="shared" si="1285"/>
        <v>51.012043548125696</v>
      </c>
      <c r="BG930">
        <f t="shared" si="1286"/>
        <v>432.53188401318778</v>
      </c>
      <c r="BH930">
        <f t="shared" si="1287"/>
        <v>-2.2963744707532447E-2</v>
      </c>
    </row>
    <row r="931" spans="1:60" x14ac:dyDescent="0.45">
      <c r="A931" s="1">
        <v>873</v>
      </c>
      <c r="B931" s="1" t="s">
        <v>993</v>
      </c>
      <c r="C931" s="1">
        <v>5033.5000295601785</v>
      </c>
      <c r="D931" s="1">
        <v>0</v>
      </c>
      <c r="E931">
        <f t="shared" si="1260"/>
        <v>-158.87676167834741</v>
      </c>
      <c r="F931">
        <f t="shared" si="1261"/>
        <v>0.25120269790366789</v>
      </c>
      <c r="G931">
        <f t="shared" si="1262"/>
        <v>1655.5686605698875</v>
      </c>
      <c r="H931">
        <f t="shared" si="1263"/>
        <v>2.8486415924615609</v>
      </c>
      <c r="I931">
        <f t="shared" si="1264"/>
        <v>1.2257837913006759</v>
      </c>
      <c r="J931">
        <f t="shared" si="1265"/>
        <v>23.922328948974609</v>
      </c>
      <c r="K931" s="1">
        <v>6</v>
      </c>
      <c r="L931">
        <f t="shared" si="1266"/>
        <v>1.4200000166893005</v>
      </c>
      <c r="M931" s="1">
        <v>1</v>
      </c>
      <c r="N931">
        <f t="shared" si="1267"/>
        <v>2.8400000333786011</v>
      </c>
      <c r="O931" s="1">
        <v>22.082176208496094</v>
      </c>
      <c r="P931" s="1">
        <v>23.922328948974609</v>
      </c>
      <c r="Q931" s="1">
        <v>22.357217788696289</v>
      </c>
      <c r="R931" s="1">
        <v>400.06802368164062</v>
      </c>
      <c r="S931" s="1">
        <v>588.88824462890625</v>
      </c>
      <c r="T931" s="1">
        <v>13.900245666503906</v>
      </c>
      <c r="U931" s="1">
        <v>17.26283073425293</v>
      </c>
      <c r="V931" s="1">
        <v>53.172637939453125</v>
      </c>
      <c r="W931" s="1">
        <v>64.741813659667969</v>
      </c>
      <c r="X931" s="1">
        <v>499.52032470703125</v>
      </c>
      <c r="Y931" s="1">
        <v>1997.7044677734375</v>
      </c>
      <c r="Z931" s="1">
        <v>81.43060302734375</v>
      </c>
      <c r="AA931" s="1">
        <v>101.677734375</v>
      </c>
      <c r="AB931" s="1">
        <v>6.8913307189941406</v>
      </c>
      <c r="AC931" s="1">
        <v>0.37875929474830627</v>
      </c>
      <c r="AD931" s="1">
        <v>0.20816856622695923</v>
      </c>
      <c r="AE931" s="1">
        <v>2.7413079515099525E-3</v>
      </c>
      <c r="AF931" s="1">
        <v>0.1972670704126358</v>
      </c>
      <c r="AG931" s="1">
        <v>1.945364405401051E-3</v>
      </c>
      <c r="AH931" s="1">
        <v>0.3333333432674408</v>
      </c>
      <c r="AI931" s="1">
        <v>-0.21956524252891541</v>
      </c>
      <c r="AJ931" s="1">
        <v>2.737391471862793</v>
      </c>
      <c r="AK931" s="1">
        <v>1</v>
      </c>
      <c r="AL931" s="1">
        <v>0</v>
      </c>
      <c r="AM931" s="1">
        <v>0.15999999642372131</v>
      </c>
      <c r="AN931" s="1">
        <v>111115</v>
      </c>
      <c r="AO931">
        <f t="shared" si="1268"/>
        <v>0.83253387451171867</v>
      </c>
      <c r="AP931">
        <f t="shared" si="1269"/>
        <v>2.848641592461561E-3</v>
      </c>
      <c r="AQ931">
        <f t="shared" si="1270"/>
        <v>297.07232894897459</v>
      </c>
      <c r="AR931">
        <f t="shared" si="1271"/>
        <v>295.23217620849607</v>
      </c>
      <c r="AS931">
        <f t="shared" si="1272"/>
        <v>319.63270769940209</v>
      </c>
      <c r="AT931">
        <f t="shared" si="1273"/>
        <v>1.9738844347049262</v>
      </c>
      <c r="AU931">
        <f t="shared" si="1274"/>
        <v>2.9810293092586315</v>
      </c>
      <c r="AV931">
        <f t="shared" si="1275"/>
        <v>29.318408081991958</v>
      </c>
      <c r="AW931">
        <f t="shared" si="1276"/>
        <v>12.055577347739028</v>
      </c>
      <c r="AX931">
        <f t="shared" si="1277"/>
        <v>23.002252578735352</v>
      </c>
      <c r="AY931">
        <f t="shared" si="1278"/>
        <v>2.8201061858057548</v>
      </c>
      <c r="AZ931">
        <f t="shared" si="1279"/>
        <v>0.23078902694139308</v>
      </c>
      <c r="BA931">
        <f t="shared" si="1280"/>
        <v>1.7552455179579556</v>
      </c>
      <c r="BB931">
        <f t="shared" si="1281"/>
        <v>1.0648606678477992</v>
      </c>
      <c r="BC931">
        <f t="shared" si="1282"/>
        <v>0.14594805783013706</v>
      </c>
      <c r="BD931">
        <f t="shared" si="1283"/>
        <v>168.33447050899954</v>
      </c>
      <c r="BE931">
        <f t="shared" si="1284"/>
        <v>2.8113460842016984</v>
      </c>
      <c r="BF931">
        <f t="shared" si="1285"/>
        <v>61.321188026979257</v>
      </c>
      <c r="BG931">
        <f t="shared" si="1286"/>
        <v>664.410648060222</v>
      </c>
      <c r="BH931">
        <f t="shared" si="1287"/>
        <v>-0.14663388981557166</v>
      </c>
    </row>
    <row r="932" spans="1:60" x14ac:dyDescent="0.45">
      <c r="A932" s="1">
        <v>874</v>
      </c>
      <c r="B932" s="1" t="s">
        <v>994</v>
      </c>
      <c r="C932" s="1">
        <v>5038.5000294484198</v>
      </c>
      <c r="D932" s="1">
        <v>0</v>
      </c>
      <c r="E932">
        <f t="shared" si="1260"/>
        <v>-269.05443992488324</v>
      </c>
      <c r="F932">
        <f t="shared" si="1261"/>
        <v>0.54171645472155328</v>
      </c>
      <c r="G932">
        <f t="shared" si="1262"/>
        <v>1625.0140732253717</v>
      </c>
      <c r="H932">
        <f t="shared" si="1263"/>
        <v>4.5949908162364359</v>
      </c>
      <c r="I932">
        <f t="shared" si="1264"/>
        <v>1.0020749932159327</v>
      </c>
      <c r="J932">
        <f t="shared" si="1265"/>
        <v>23.835865020751953</v>
      </c>
      <c r="K932" s="1">
        <v>6</v>
      </c>
      <c r="L932">
        <f t="shared" si="1266"/>
        <v>1.4200000166893005</v>
      </c>
      <c r="M932" s="1">
        <v>1</v>
      </c>
      <c r="N932">
        <f t="shared" si="1267"/>
        <v>2.8400000333786011</v>
      </c>
      <c r="O932" s="1">
        <v>22.205217361450195</v>
      </c>
      <c r="P932" s="1">
        <v>23.835865020751953</v>
      </c>
      <c r="Q932" s="1">
        <v>22.250022888183594</v>
      </c>
      <c r="R932" s="1">
        <v>399.8446044921875</v>
      </c>
      <c r="S932" s="1">
        <v>719.05572509765625</v>
      </c>
      <c r="T932" s="1">
        <v>13.898240089416504</v>
      </c>
      <c r="U932" s="1">
        <v>19.311016082763672</v>
      </c>
      <c r="V932" s="1">
        <v>52.694908142089844</v>
      </c>
      <c r="W932" s="1">
        <v>71.505661010742187</v>
      </c>
      <c r="X932" s="1">
        <v>499.51339721679687</v>
      </c>
      <c r="Y932" s="1">
        <v>1998.046142578125</v>
      </c>
      <c r="Z932" s="1">
        <v>78.876953125</v>
      </c>
      <c r="AA932" s="1">
        <v>101.67757415771484</v>
      </c>
      <c r="AB932" s="1">
        <v>6.8913307189941406</v>
      </c>
      <c r="AC932" s="1">
        <v>0.37875929474830627</v>
      </c>
      <c r="AD932" s="1">
        <v>0.20816856622695923</v>
      </c>
      <c r="AE932" s="1">
        <v>2.7413079515099525E-3</v>
      </c>
      <c r="AF932" s="1">
        <v>0.1972670704126358</v>
      </c>
      <c r="AG932" s="1">
        <v>1.945364405401051E-3</v>
      </c>
      <c r="AH932" s="1">
        <v>0.3333333432674408</v>
      </c>
      <c r="AI932" s="1">
        <v>-0.21956524252891541</v>
      </c>
      <c r="AJ932" s="1">
        <v>2.737391471862793</v>
      </c>
      <c r="AK932" s="1">
        <v>1</v>
      </c>
      <c r="AL932" s="1">
        <v>0</v>
      </c>
      <c r="AM932" s="1">
        <v>0.15999999642372131</v>
      </c>
      <c r="AN932" s="1">
        <v>111115</v>
      </c>
      <c r="AO932">
        <f t="shared" si="1268"/>
        <v>0.83252232869466125</v>
      </c>
      <c r="AP932">
        <f t="shared" si="1269"/>
        <v>4.5949908162364363E-3</v>
      </c>
      <c r="AQ932">
        <f t="shared" si="1270"/>
        <v>296.98586502075193</v>
      </c>
      <c r="AR932">
        <f t="shared" si="1271"/>
        <v>295.35521736145017</v>
      </c>
      <c r="AS932">
        <f t="shared" si="1272"/>
        <v>319.68737566693017</v>
      </c>
      <c r="AT932">
        <f t="shared" si="1273"/>
        <v>1.1246593889148377</v>
      </c>
      <c r="AU932">
        <f t="shared" si="1274"/>
        <v>2.9655722630319601</v>
      </c>
      <c r="AV932">
        <f t="shared" si="1275"/>
        <v>29.166434069640378</v>
      </c>
      <c r="AW932">
        <f t="shared" si="1276"/>
        <v>9.8554179868767058</v>
      </c>
      <c r="AX932">
        <f t="shared" si="1277"/>
        <v>23.020541191101074</v>
      </c>
      <c r="AY932">
        <f t="shared" si="1278"/>
        <v>2.8232293196590752</v>
      </c>
      <c r="AZ932">
        <f t="shared" si="1279"/>
        <v>0.4549390094955188</v>
      </c>
      <c r="BA932">
        <f t="shared" si="1280"/>
        <v>1.9634972698160273</v>
      </c>
      <c r="BB932">
        <f t="shared" si="1281"/>
        <v>0.85973204984304785</v>
      </c>
      <c r="BC932">
        <f t="shared" si="1282"/>
        <v>0.29103871151674326</v>
      </c>
      <c r="BD932">
        <f t="shared" si="1283"/>
        <v>165.22748893770299</v>
      </c>
      <c r="BE932">
        <f t="shared" si="1284"/>
        <v>2.2599278699918224</v>
      </c>
      <c r="BF932">
        <f t="shared" si="1285"/>
        <v>70.917664163410393</v>
      </c>
      <c r="BG932">
        <f t="shared" si="1286"/>
        <v>846.95132003766196</v>
      </c>
      <c r="BH932">
        <f t="shared" si="1287"/>
        <v>-0.2252870024621825</v>
      </c>
    </row>
    <row r="933" spans="1:60" x14ac:dyDescent="0.45">
      <c r="A933" s="1">
        <v>875</v>
      </c>
      <c r="B933" s="1" t="s">
        <v>995</v>
      </c>
      <c r="C933" s="1">
        <v>5043.5000293366611</v>
      </c>
      <c r="D933" s="1">
        <v>0</v>
      </c>
      <c r="E933">
        <f t="shared" si="1260"/>
        <v>-291.12027095845281</v>
      </c>
      <c r="F933">
        <f t="shared" si="1261"/>
        <v>0.77316857652729709</v>
      </c>
      <c r="G933">
        <f t="shared" si="1262"/>
        <v>1471.9413152119466</v>
      </c>
      <c r="H933">
        <f t="shared" si="1263"/>
        <v>5.470284368632008</v>
      </c>
      <c r="I933">
        <f t="shared" si="1264"/>
        <v>0.8926024257229308</v>
      </c>
      <c r="J933">
        <f t="shared" si="1265"/>
        <v>23.805734634399414</v>
      </c>
      <c r="K933" s="1">
        <v>6</v>
      </c>
      <c r="L933">
        <f t="shared" si="1266"/>
        <v>1.4200000166893005</v>
      </c>
      <c r="M933" s="1">
        <v>1</v>
      </c>
      <c r="N933">
        <f t="shared" si="1267"/>
        <v>2.8400000333786011</v>
      </c>
      <c r="O933" s="1">
        <v>22.277786254882812</v>
      </c>
      <c r="P933" s="1">
        <v>23.805734634399414</v>
      </c>
      <c r="Q933" s="1">
        <v>22.274200439453125</v>
      </c>
      <c r="R933" s="1">
        <v>399.7320556640625</v>
      </c>
      <c r="S933" s="1">
        <v>744.53033447265625</v>
      </c>
      <c r="T933" s="1">
        <v>13.897644996643066</v>
      </c>
      <c r="U933" s="1">
        <v>20.334873199462891</v>
      </c>
      <c r="V933" s="1">
        <v>52.418769836425781</v>
      </c>
      <c r="W933" s="1">
        <v>76.070266723632813</v>
      </c>
      <c r="X933" s="1">
        <v>499.50506591796875</v>
      </c>
      <c r="Y933" s="1">
        <v>1998.921630859375</v>
      </c>
      <c r="Z933" s="1">
        <v>77.00274658203125</v>
      </c>
      <c r="AA933" s="1">
        <v>101.67754364013672</v>
      </c>
      <c r="AB933" s="1">
        <v>6.8913307189941406</v>
      </c>
      <c r="AC933" s="1">
        <v>0.37875929474830627</v>
      </c>
      <c r="AD933" s="1">
        <v>0.20816856622695923</v>
      </c>
      <c r="AE933" s="1">
        <v>2.7413079515099525E-3</v>
      </c>
      <c r="AF933" s="1">
        <v>0.1972670704126358</v>
      </c>
      <c r="AG933" s="1">
        <v>1.945364405401051E-3</v>
      </c>
      <c r="AH933" s="1">
        <v>0.3333333432674408</v>
      </c>
      <c r="AI933" s="1">
        <v>-0.21956524252891541</v>
      </c>
      <c r="AJ933" s="1">
        <v>2.737391471862793</v>
      </c>
      <c r="AK933" s="1">
        <v>1</v>
      </c>
      <c r="AL933" s="1">
        <v>0</v>
      </c>
      <c r="AM933" s="1">
        <v>0.15999999642372131</v>
      </c>
      <c r="AN933" s="1">
        <v>111115</v>
      </c>
      <c r="AO933">
        <f t="shared" si="1268"/>
        <v>0.83250844319661443</v>
      </c>
      <c r="AP933">
        <f t="shared" si="1269"/>
        <v>5.4702843686320083E-3</v>
      </c>
      <c r="AQ933">
        <f t="shared" si="1270"/>
        <v>296.95573463439939</v>
      </c>
      <c r="AR933">
        <f t="shared" si="1271"/>
        <v>295.42778625488279</v>
      </c>
      <c r="AS933">
        <f t="shared" si="1272"/>
        <v>319.82745378879918</v>
      </c>
      <c r="AT933">
        <f t="shared" si="1273"/>
        <v>0.6999012599832698</v>
      </c>
      <c r="AU933">
        <f t="shared" si="1274"/>
        <v>2.9602023828779656</v>
      </c>
      <c r="AV933">
        <f t="shared" si="1275"/>
        <v>29.113629980626715</v>
      </c>
      <c r="AW933">
        <f t="shared" si="1276"/>
        <v>8.7787567811638247</v>
      </c>
      <c r="AX933">
        <f t="shared" si="1277"/>
        <v>23.041760444641113</v>
      </c>
      <c r="AY933">
        <f t="shared" si="1278"/>
        <v>2.826856708603001</v>
      </c>
      <c r="AZ933">
        <f t="shared" si="1279"/>
        <v>0.60772109475455593</v>
      </c>
      <c r="BA933">
        <f t="shared" si="1280"/>
        <v>2.0675999571550348</v>
      </c>
      <c r="BB933">
        <f t="shared" si="1281"/>
        <v>0.75925675144796623</v>
      </c>
      <c r="BC933">
        <f t="shared" si="1282"/>
        <v>0.39188012471209432</v>
      </c>
      <c r="BD933">
        <f t="shared" si="1283"/>
        <v>149.66337731318296</v>
      </c>
      <c r="BE933">
        <f t="shared" si="1284"/>
        <v>1.9770065060606412</v>
      </c>
      <c r="BF933">
        <f t="shared" si="1285"/>
        <v>75.698149187451719</v>
      </c>
      <c r="BG933">
        <f t="shared" si="1286"/>
        <v>882.91496868914419</v>
      </c>
      <c r="BH933">
        <f t="shared" si="1287"/>
        <v>-0.24959669372491056</v>
      </c>
    </row>
    <row r="934" spans="1:60" x14ac:dyDescent="0.45">
      <c r="A934" s="1">
        <v>876</v>
      </c>
      <c r="B934" s="1" t="s">
        <v>996</v>
      </c>
      <c r="C934" s="1">
        <v>5049.0000292137265</v>
      </c>
      <c r="D934" s="1">
        <v>0</v>
      </c>
      <c r="E934">
        <f t="shared" si="1260"/>
        <v>-163.46256910374254</v>
      </c>
      <c r="F934">
        <f t="shared" si="1261"/>
        <v>0.49979838773162516</v>
      </c>
      <c r="G934">
        <f t="shared" si="1262"/>
        <v>1180.6968979948076</v>
      </c>
      <c r="H934">
        <f t="shared" si="1263"/>
        <v>4.4320288922311031</v>
      </c>
      <c r="I934">
        <f t="shared" si="1264"/>
        <v>1.0346481537396977</v>
      </c>
      <c r="J934">
        <f t="shared" si="1265"/>
        <v>23.909883499145508</v>
      </c>
      <c r="K934" s="1">
        <v>6</v>
      </c>
      <c r="L934">
        <f t="shared" si="1266"/>
        <v>1.4200000166893005</v>
      </c>
      <c r="M934" s="1">
        <v>1</v>
      </c>
      <c r="N934">
        <f t="shared" si="1267"/>
        <v>2.8400000333786011</v>
      </c>
      <c r="O934" s="1">
        <v>22.362058639526367</v>
      </c>
      <c r="P934" s="1">
        <v>23.909883499145508</v>
      </c>
      <c r="Q934" s="1">
        <v>22.598709106445313</v>
      </c>
      <c r="R934" s="1">
        <v>399.84197998046875</v>
      </c>
      <c r="S934" s="1">
        <v>593.0313720703125</v>
      </c>
      <c r="T934" s="1">
        <v>13.898883819580078</v>
      </c>
      <c r="U934" s="1">
        <v>19.120716094970703</v>
      </c>
      <c r="V934" s="1">
        <v>52.153110504150391</v>
      </c>
      <c r="W934" s="1">
        <v>72.331314086914063</v>
      </c>
      <c r="X934" s="1">
        <v>499.51263427734375</v>
      </c>
      <c r="Y934" s="1">
        <v>2000.0460205078125</v>
      </c>
      <c r="Z934" s="1">
        <v>76.564231872558594</v>
      </c>
      <c r="AA934" s="1">
        <v>101.67778015136719</v>
      </c>
      <c r="AB934" s="1">
        <v>6.8913307189941406</v>
      </c>
      <c r="AC934" s="1">
        <v>0.37875929474830627</v>
      </c>
      <c r="AD934" s="1">
        <v>0.20816856622695923</v>
      </c>
      <c r="AE934" s="1">
        <v>2.7413079515099525E-3</v>
      </c>
      <c r="AF934" s="1">
        <v>0.1972670704126358</v>
      </c>
      <c r="AG934" s="1">
        <v>1.945364405401051E-3</v>
      </c>
      <c r="AH934" s="1">
        <v>0.3333333432674408</v>
      </c>
      <c r="AI934" s="1">
        <v>-0.21956524252891541</v>
      </c>
      <c r="AJ934" s="1">
        <v>2.737391471862793</v>
      </c>
      <c r="AK934" s="1">
        <v>1</v>
      </c>
      <c r="AL934" s="1">
        <v>0</v>
      </c>
      <c r="AM934" s="1">
        <v>0.15999999642372131</v>
      </c>
      <c r="AN934" s="1">
        <v>111115</v>
      </c>
      <c r="AO934">
        <f t="shared" si="1268"/>
        <v>0.83252105712890623</v>
      </c>
      <c r="AP934">
        <f t="shared" si="1269"/>
        <v>4.4320288922311034E-3</v>
      </c>
      <c r="AQ934">
        <f t="shared" si="1270"/>
        <v>297.05988349914549</v>
      </c>
      <c r="AR934">
        <f t="shared" si="1271"/>
        <v>295.51205863952634</v>
      </c>
      <c r="AS934">
        <f t="shared" si="1272"/>
        <v>320.00735612852804</v>
      </c>
      <c r="AT934">
        <f t="shared" si="1273"/>
        <v>1.2203218457708156</v>
      </c>
      <c r="AU934">
        <f t="shared" si="1274"/>
        <v>2.978800121180837</v>
      </c>
      <c r="AV934">
        <f t="shared" si="1275"/>
        <v>29.296470839020213</v>
      </c>
      <c r="AW934">
        <f t="shared" si="1276"/>
        <v>10.17575474404951</v>
      </c>
      <c r="AX934">
        <f t="shared" si="1277"/>
        <v>23.135971069335938</v>
      </c>
      <c r="AY934">
        <f t="shared" si="1278"/>
        <v>2.843011107807814</v>
      </c>
      <c r="AZ934">
        <f t="shared" si="1279"/>
        <v>0.42500392504782847</v>
      </c>
      <c r="BA934">
        <f t="shared" si="1280"/>
        <v>1.9441519674411394</v>
      </c>
      <c r="BB934">
        <f t="shared" si="1281"/>
        <v>0.89885914036667458</v>
      </c>
      <c r="BC934">
        <f t="shared" si="1282"/>
        <v>0.27146727959382072</v>
      </c>
      <c r="BD934">
        <f t="shared" si="1283"/>
        <v>120.05063961971726</v>
      </c>
      <c r="BE934">
        <f t="shared" si="1284"/>
        <v>1.9909518342561121</v>
      </c>
      <c r="BF934">
        <f t="shared" si="1285"/>
        <v>69.731393652938038</v>
      </c>
      <c r="BG934">
        <f t="shared" si="1286"/>
        <v>670.73364872399532</v>
      </c>
      <c r="BH934">
        <f t="shared" si="1287"/>
        <v>-0.16994037462378889</v>
      </c>
    </row>
    <row r="935" spans="1:60" x14ac:dyDescent="0.45">
      <c r="A935" s="1">
        <v>877</v>
      </c>
      <c r="B935" s="1" t="s">
        <v>997</v>
      </c>
      <c r="C935" s="1">
        <v>5054.5000290907919</v>
      </c>
      <c r="D935" s="1">
        <v>0</v>
      </c>
      <c r="E935">
        <f t="shared" si="1260"/>
        <v>-60.562085318619424</v>
      </c>
      <c r="F935">
        <f t="shared" si="1261"/>
        <v>0.31218797173313473</v>
      </c>
      <c r="G935">
        <f t="shared" si="1262"/>
        <v>798.35696085728</v>
      </c>
      <c r="H935">
        <f t="shared" si="1263"/>
        <v>3.3954916410070397</v>
      </c>
      <c r="I935">
        <f t="shared" si="1264"/>
        <v>1.1982434890407343</v>
      </c>
      <c r="J935">
        <f t="shared" si="1265"/>
        <v>24.133556365966797</v>
      </c>
      <c r="K935" s="1">
        <v>6</v>
      </c>
      <c r="L935">
        <f t="shared" si="1266"/>
        <v>1.4200000166893005</v>
      </c>
      <c r="M935" s="1">
        <v>1</v>
      </c>
      <c r="N935">
        <f t="shared" si="1267"/>
        <v>2.8400000333786011</v>
      </c>
      <c r="O935" s="1">
        <v>22.54608154296875</v>
      </c>
      <c r="P935" s="1">
        <v>24.133556365966797</v>
      </c>
      <c r="Q935" s="1">
        <v>23.223762512207031</v>
      </c>
      <c r="R935" s="1">
        <v>400.01388549804687</v>
      </c>
      <c r="S935" s="1">
        <v>470.83724975585937</v>
      </c>
      <c r="T935" s="1">
        <v>13.902542114257813</v>
      </c>
      <c r="U935" s="1">
        <v>17.90797233581543</v>
      </c>
      <c r="V935" s="1">
        <v>51.636173248291016</v>
      </c>
      <c r="W935" s="1">
        <v>67.299919128417969</v>
      </c>
      <c r="X935" s="1">
        <v>499.524658203125</v>
      </c>
      <c r="Y935" s="1">
        <v>1999.0877685546875</v>
      </c>
      <c r="Z935" s="1">
        <v>80.099212646484375</v>
      </c>
      <c r="AA935" s="1">
        <v>101.67780303955078</v>
      </c>
      <c r="AB935" s="1">
        <v>6.8913307189941406</v>
      </c>
      <c r="AC935" s="1">
        <v>0.37875929474830627</v>
      </c>
      <c r="AD935" s="1">
        <v>0.20816856622695923</v>
      </c>
      <c r="AE935" s="1">
        <v>2.7413079515099525E-3</v>
      </c>
      <c r="AF935" s="1">
        <v>0.1972670704126358</v>
      </c>
      <c r="AG935" s="1">
        <v>1.945364405401051E-3</v>
      </c>
      <c r="AH935" s="1">
        <v>0.3333333432674408</v>
      </c>
      <c r="AI935" s="1">
        <v>-0.21956524252891541</v>
      </c>
      <c r="AJ935" s="1">
        <v>2.737391471862793</v>
      </c>
      <c r="AK935" s="1">
        <v>1</v>
      </c>
      <c r="AL935" s="1">
        <v>0</v>
      </c>
      <c r="AM935" s="1">
        <v>0.15999999642372131</v>
      </c>
      <c r="AN935" s="1">
        <v>111115</v>
      </c>
      <c r="AO935">
        <f t="shared" si="1268"/>
        <v>0.83254109700520829</v>
      </c>
      <c r="AP935">
        <f t="shared" si="1269"/>
        <v>3.3954916410070396E-3</v>
      </c>
      <c r="AQ935">
        <f t="shared" si="1270"/>
        <v>297.28355636596677</v>
      </c>
      <c r="AR935">
        <f t="shared" si="1271"/>
        <v>295.69608154296873</v>
      </c>
      <c r="AS935">
        <f t="shared" si="1272"/>
        <v>319.85403581945502</v>
      </c>
      <c r="AT935">
        <f t="shared" si="1273"/>
        <v>1.7329226077040292</v>
      </c>
      <c r="AU935">
        <f t="shared" si="1274"/>
        <v>3.0190867730394997</v>
      </c>
      <c r="AV935">
        <f t="shared" si="1275"/>
        <v>29.692682992620632</v>
      </c>
      <c r="AW935">
        <f t="shared" si="1276"/>
        <v>11.784710656805203</v>
      </c>
      <c r="AX935">
        <f t="shared" si="1277"/>
        <v>23.339818954467773</v>
      </c>
      <c r="AY935">
        <f t="shared" si="1278"/>
        <v>2.8782417865285677</v>
      </c>
      <c r="AZ935">
        <f t="shared" si="1279"/>
        <v>0.28126934329574432</v>
      </c>
      <c r="BA935">
        <f t="shared" si="1280"/>
        <v>1.8208432839987654</v>
      </c>
      <c r="BB935">
        <f t="shared" si="1281"/>
        <v>1.0573985025298023</v>
      </c>
      <c r="BC935">
        <f t="shared" si="1282"/>
        <v>0.17833221687856562</v>
      </c>
      <c r="BD935">
        <f t="shared" si="1283"/>
        <v>81.175181821300868</v>
      </c>
      <c r="BE935">
        <f t="shared" si="1284"/>
        <v>1.6956112993847612</v>
      </c>
      <c r="BF935">
        <f t="shared" si="1285"/>
        <v>63.369988260357161</v>
      </c>
      <c r="BG935">
        <f t="shared" si="1286"/>
        <v>499.62556462178281</v>
      </c>
      <c r="BH935">
        <f t="shared" si="1287"/>
        <v>-7.681389639397046E-2</v>
      </c>
    </row>
    <row r="936" spans="1:60" x14ac:dyDescent="0.45">
      <c r="A936" s="1">
        <v>878</v>
      </c>
      <c r="B936" s="1" t="s">
        <v>998</v>
      </c>
      <c r="C936" s="1">
        <v>5060.0000289678574</v>
      </c>
      <c r="D936" s="1">
        <v>0</v>
      </c>
      <c r="E936">
        <f t="shared" si="1260"/>
        <v>-21.020522685309736</v>
      </c>
      <c r="F936">
        <f t="shared" si="1261"/>
        <v>0.22581969614856759</v>
      </c>
      <c r="G936">
        <f t="shared" si="1262"/>
        <v>572.37201451565397</v>
      </c>
      <c r="H936">
        <f t="shared" si="1263"/>
        <v>2.81898804878844</v>
      </c>
      <c r="I936">
        <f t="shared" si="1264"/>
        <v>1.337577960787893</v>
      </c>
      <c r="J936">
        <f t="shared" si="1265"/>
        <v>24.520231246948242</v>
      </c>
      <c r="K936" s="1">
        <v>6</v>
      </c>
      <c r="L936">
        <f t="shared" si="1266"/>
        <v>1.4200000166893005</v>
      </c>
      <c r="M936" s="1">
        <v>1</v>
      </c>
      <c r="N936">
        <f t="shared" si="1267"/>
        <v>2.8400000333786011</v>
      </c>
      <c r="O936" s="1">
        <v>22.841489791870117</v>
      </c>
      <c r="P936" s="1">
        <v>24.520231246948242</v>
      </c>
      <c r="Q936" s="1">
        <v>23.806669235229492</v>
      </c>
      <c r="R936" s="1">
        <v>400.10894775390625</v>
      </c>
      <c r="S936" s="1">
        <v>423.9222412109375</v>
      </c>
      <c r="T936" s="1">
        <v>13.906002998352051</v>
      </c>
      <c r="U936" s="1">
        <v>17.233663558959961</v>
      </c>
      <c r="V936" s="1">
        <v>50.795055389404297</v>
      </c>
      <c r="W936" s="1">
        <v>63.498645782470703</v>
      </c>
      <c r="X936" s="1">
        <v>499.52328491210937</v>
      </c>
      <c r="Y936" s="1">
        <v>1998.3941650390625</v>
      </c>
      <c r="Z936" s="1">
        <v>81.156707763671875</v>
      </c>
      <c r="AA936" s="1">
        <v>101.67767333984375</v>
      </c>
      <c r="AB936" s="1">
        <v>6.8913307189941406</v>
      </c>
      <c r="AC936" s="1">
        <v>0.37875929474830627</v>
      </c>
      <c r="AD936" s="1">
        <v>0.20816856622695923</v>
      </c>
      <c r="AE936" s="1">
        <v>2.7413079515099525E-3</v>
      </c>
      <c r="AF936" s="1">
        <v>0.1972670704126358</v>
      </c>
      <c r="AG936" s="1">
        <v>1.945364405401051E-3</v>
      </c>
      <c r="AH936" s="1">
        <v>0.3333333432674408</v>
      </c>
      <c r="AI936" s="1">
        <v>-0.21956524252891541</v>
      </c>
      <c r="AJ936" s="1">
        <v>2.737391471862793</v>
      </c>
      <c r="AK936" s="1">
        <v>1</v>
      </c>
      <c r="AL936" s="1">
        <v>0</v>
      </c>
      <c r="AM936" s="1">
        <v>0.15999999642372131</v>
      </c>
      <c r="AN936" s="1">
        <v>111115</v>
      </c>
      <c r="AO936">
        <f t="shared" si="1268"/>
        <v>0.83253880818684889</v>
      </c>
      <c r="AP936">
        <f t="shared" si="1269"/>
        <v>2.81898804878844E-3</v>
      </c>
      <c r="AQ936">
        <f t="shared" si="1270"/>
        <v>297.67023124694822</v>
      </c>
      <c r="AR936">
        <f t="shared" si="1271"/>
        <v>295.99148979187009</v>
      </c>
      <c r="AS936">
        <f t="shared" si="1272"/>
        <v>319.74305925943554</v>
      </c>
      <c r="AT936">
        <f t="shared" si="1273"/>
        <v>2.0075555672669174</v>
      </c>
      <c r="AU936">
        <f t="shared" si="1274"/>
        <v>3.0898567745845931</v>
      </c>
      <c r="AV936">
        <f t="shared" si="1275"/>
        <v>30.388743891268717</v>
      </c>
      <c r="AW936">
        <f t="shared" si="1276"/>
        <v>13.155080332308756</v>
      </c>
      <c r="AX936">
        <f t="shared" si="1277"/>
        <v>23.68086051940918</v>
      </c>
      <c r="AY936">
        <f t="shared" si="1278"/>
        <v>2.938037675973741</v>
      </c>
      <c r="AZ936">
        <f t="shared" si="1279"/>
        <v>0.2091864496867816</v>
      </c>
      <c r="BA936">
        <f t="shared" si="1280"/>
        <v>1.7522788137967</v>
      </c>
      <c r="BB936">
        <f t="shared" si="1281"/>
        <v>1.185758862177041</v>
      </c>
      <c r="BC936">
        <f t="shared" si="1282"/>
        <v>0.13214066582007752</v>
      </c>
      <c r="BD936">
        <f t="shared" si="1283"/>
        <v>58.197454720790972</v>
      </c>
      <c r="BE936">
        <f t="shared" si="1284"/>
        <v>1.3501816108554918</v>
      </c>
      <c r="BF936">
        <f t="shared" si="1285"/>
        <v>58.921113121675447</v>
      </c>
      <c r="BG936">
        <f t="shared" si="1286"/>
        <v>433.9143909615164</v>
      </c>
      <c r="BH936">
        <f t="shared" si="1287"/>
        <v>-2.8543708639700922E-2</v>
      </c>
    </row>
    <row r="937" spans="1:60" x14ac:dyDescent="0.45">
      <c r="A937" s="1">
        <v>879</v>
      </c>
      <c r="B937" s="1" t="s">
        <v>999</v>
      </c>
      <c r="C937" s="1">
        <v>5065.0000288560987</v>
      </c>
      <c r="D937" s="1">
        <v>0</v>
      </c>
      <c r="E937">
        <f t="shared" ref="E937:E954" si="1288">(R937-S937*(1000-T937)/(1000-U937))*AO937</f>
        <v>-7.1911824392034802</v>
      </c>
      <c r="F937">
        <f t="shared" ref="F937:F954" si="1289">IF(AZ937&lt;&gt;0,1/(1/AZ937-1/N937),0)</f>
        <v>0.18710036072543665</v>
      </c>
      <c r="G937">
        <f t="shared" ref="G937:G954" si="1290">((BC937-AP937/2)*S937-E937)/(BC937+AP937/2)</f>
        <v>462.49754202373026</v>
      </c>
      <c r="H937">
        <f t="shared" ref="H937:H954" si="1291">AP937*1000</f>
        <v>2.5272599645805083</v>
      </c>
      <c r="I937">
        <f t="shared" ref="I937:I954" si="1292">(AU937-BA937)</f>
        <v>1.4288784723222401</v>
      </c>
      <c r="J937">
        <f t="shared" ref="J937:J954" si="1293">(P937+AT937*D937)</f>
        <v>24.8233642578125</v>
      </c>
      <c r="K937" s="1">
        <v>6</v>
      </c>
      <c r="L937">
        <f t="shared" ref="L937:L954" si="1294">(K937*AI937+AJ937)</f>
        <v>1.4200000166893005</v>
      </c>
      <c r="M937" s="1">
        <v>1</v>
      </c>
      <c r="N937">
        <f t="shared" ref="N937:N954" si="1295">L937*(M937+1)*(M937+1)/(M937*M937+1)</f>
        <v>2.8400000333786011</v>
      </c>
      <c r="O937" s="1">
        <v>23.106988906860352</v>
      </c>
      <c r="P937" s="1">
        <v>24.8233642578125</v>
      </c>
      <c r="Q937" s="1">
        <v>23.892827987670898</v>
      </c>
      <c r="R937" s="1">
        <v>400.06320190429687</v>
      </c>
      <c r="S937" s="1">
        <v>407.46383666992187</v>
      </c>
      <c r="T937" s="1">
        <v>13.907034873962402</v>
      </c>
      <c r="U937" s="1">
        <v>16.891317367553711</v>
      </c>
      <c r="V937" s="1">
        <v>49.992103576660156</v>
      </c>
      <c r="W937" s="1">
        <v>61.039970397949219</v>
      </c>
      <c r="X937" s="1">
        <v>499.5313720703125</v>
      </c>
      <c r="Y937" s="1">
        <v>1998.609130859375</v>
      </c>
      <c r="Z937" s="1">
        <v>80.978851318359375</v>
      </c>
      <c r="AA937" s="1">
        <v>101.67756652832031</v>
      </c>
      <c r="AB937" s="1">
        <v>6.8913307189941406</v>
      </c>
      <c r="AC937" s="1">
        <v>0.37875929474830627</v>
      </c>
      <c r="AD937" s="1">
        <v>0.20816856622695923</v>
      </c>
      <c r="AE937" s="1">
        <v>2.7413079515099525E-3</v>
      </c>
      <c r="AF937" s="1">
        <v>0.1972670704126358</v>
      </c>
      <c r="AG937" s="1">
        <v>1.945364405401051E-3</v>
      </c>
      <c r="AH937" s="1">
        <v>0.3333333432674408</v>
      </c>
      <c r="AI937" s="1">
        <v>-0.21956524252891541</v>
      </c>
      <c r="AJ937" s="1">
        <v>2.737391471862793</v>
      </c>
      <c r="AK937" s="1">
        <v>1</v>
      </c>
      <c r="AL937" s="1">
        <v>0</v>
      </c>
      <c r="AM937" s="1">
        <v>0.15999999642372131</v>
      </c>
      <c r="AN937" s="1">
        <v>111115</v>
      </c>
      <c r="AO937">
        <f t="shared" ref="AO937:AO954" si="1296">X937*0.000001/(K937*0.0001)</f>
        <v>0.83255228678385407</v>
      </c>
      <c r="AP937">
        <f t="shared" ref="AP937:AP954" si="1297">(U937-T937)/(1000-U937)*AO937</f>
        <v>2.5272599645805084E-3</v>
      </c>
      <c r="AQ937">
        <f t="shared" ref="AQ937:AQ954" si="1298">(P937+273.15)</f>
        <v>297.97336425781248</v>
      </c>
      <c r="AR937">
        <f t="shared" ref="AR937:AR954" si="1299">(O937+273.15)</f>
        <v>296.25698890686033</v>
      </c>
      <c r="AS937">
        <f t="shared" ref="AS937:AS954" si="1300">(Y937*AK937+Z937*AL937)*AM937</f>
        <v>319.77745378991676</v>
      </c>
      <c r="AT937">
        <f t="shared" ref="AT937:AT954" si="1301">((AS937+0.00000010773*(AR937^4-AQ937^4))-AP937*44100)/(L937*0.92*2*29.3+0.00000043092*AQ937^3)</f>
        <v>2.1479676704132946</v>
      </c>
      <c r="AU937">
        <f t="shared" ref="AU937:AU954" si="1302">0.61365*EXP(17.502*J937/(240.97+J937))</f>
        <v>3.1463465177126548</v>
      </c>
      <c r="AV937">
        <f t="shared" ref="AV937:AV954" si="1303">AU937*1000/AA937</f>
        <v>30.944353067658255</v>
      </c>
      <c r="AW937">
        <f t="shared" ref="AW937:AW954" si="1304">(AV937-U937)</f>
        <v>14.053035700104545</v>
      </c>
      <c r="AX937">
        <f t="shared" ref="AX937:AX954" si="1305">IF(D937,P937,(O937+P937)/2)</f>
        <v>23.965176582336426</v>
      </c>
      <c r="AY937">
        <f t="shared" ref="AY937:AY954" si="1306">0.61365*EXP(17.502*AX937/(240.97+AX937))</f>
        <v>2.9887151963151748</v>
      </c>
      <c r="AZ937">
        <f t="shared" ref="AZ937:AZ954" si="1307">IF(AW937&lt;&gt;0,(1000-(AV937+U937)/2)/AW937*AP937,0)</f>
        <v>0.1755359788331903</v>
      </c>
      <c r="BA937">
        <f t="shared" ref="BA937:BA954" si="1308">U937*AA937/1000</f>
        <v>1.7174680453904148</v>
      </c>
      <c r="BB937">
        <f t="shared" ref="BB937:BB954" si="1309">(AY937-BA937)</f>
        <v>1.27124715092476</v>
      </c>
      <c r="BC937">
        <f t="shared" ref="BC937:BC954" si="1310">1/(1.6/F937+1.37/N937)</f>
        <v>0.11069349444103996</v>
      </c>
      <c r="BD937">
        <f t="shared" ref="BD937:BD954" si="1311">G937*AA937*0.001</f>
        <v>47.025624598302457</v>
      </c>
      <c r="BE937">
        <f t="shared" ref="BE937:BE954" si="1312">G937/S937</f>
        <v>1.1350640238495326</v>
      </c>
      <c r="BF937">
        <f t="shared" ref="BF937:BF954" si="1313">(1-AP937*AA937/AU937/F937)*100</f>
        <v>56.349031385834024</v>
      </c>
      <c r="BG937">
        <f t="shared" ref="BG937:BG954" si="1314">(S937-E937/(N937/1.35))</f>
        <v>410.88218039486031</v>
      </c>
      <c r="BH937">
        <f t="shared" ref="BH937:BH954" si="1315">E937*BF937/100/BG937</f>
        <v>-9.8621012130173207E-3</v>
      </c>
    </row>
    <row r="938" spans="1:60" x14ac:dyDescent="0.45">
      <c r="A938" s="1">
        <v>880</v>
      </c>
      <c r="B938" s="1" t="s">
        <v>1000</v>
      </c>
      <c r="C938" s="1">
        <v>5070.0000287443399</v>
      </c>
      <c r="D938" s="1">
        <v>0</v>
      </c>
      <c r="E938">
        <f t="shared" si="1288"/>
        <v>-1.6103695266679845</v>
      </c>
      <c r="F938">
        <f t="shared" si="1289"/>
        <v>0.16623688375132589</v>
      </c>
      <c r="G938">
        <f t="shared" si="1290"/>
        <v>407.61082734188631</v>
      </c>
      <c r="H938">
        <f t="shared" si="1291"/>
        <v>2.3482724290626429</v>
      </c>
      <c r="I938">
        <f t="shared" si="1292"/>
        <v>1.4839244088672325</v>
      </c>
      <c r="J938">
        <f t="shared" si="1293"/>
        <v>25.000209808349609</v>
      </c>
      <c r="K938" s="1">
        <v>6</v>
      </c>
      <c r="L938">
        <f t="shared" si="1294"/>
        <v>1.4200000166893005</v>
      </c>
      <c r="M938" s="1">
        <v>1</v>
      </c>
      <c r="N938">
        <f t="shared" si="1295"/>
        <v>2.8400000333786011</v>
      </c>
      <c r="O938" s="1">
        <v>23.246034622192383</v>
      </c>
      <c r="P938" s="1">
        <v>25.000209808349609</v>
      </c>
      <c r="Q938" s="1">
        <v>23.442409515380859</v>
      </c>
      <c r="R938" s="1">
        <v>400.12619018554687</v>
      </c>
      <c r="S938" s="1">
        <v>400.92962646484375</v>
      </c>
      <c r="T938" s="1">
        <v>13.904513359069824</v>
      </c>
      <c r="U938" s="1">
        <v>16.678146362304687</v>
      </c>
      <c r="V938" s="1">
        <v>49.494010925292969</v>
      </c>
      <c r="W938" s="1">
        <v>59.553665161132813</v>
      </c>
      <c r="X938" s="1">
        <v>499.5125732421875</v>
      </c>
      <c r="Y938" s="1">
        <v>1998.58837890625</v>
      </c>
      <c r="Z938" s="1">
        <v>77.962379455566406</v>
      </c>
      <c r="AA938" s="1">
        <v>101.67754364013672</v>
      </c>
      <c r="AB938" s="1">
        <v>6.8913307189941406</v>
      </c>
      <c r="AC938" s="1">
        <v>0.37875929474830627</v>
      </c>
      <c r="AD938" s="1">
        <v>0.20816856622695923</v>
      </c>
      <c r="AE938" s="1">
        <v>2.7413079515099525E-3</v>
      </c>
      <c r="AF938" s="1">
        <v>0.1972670704126358</v>
      </c>
      <c r="AG938" s="1">
        <v>1.945364405401051E-3</v>
      </c>
      <c r="AH938" s="1">
        <v>0.3333333432674408</v>
      </c>
      <c r="AI938" s="1">
        <v>-0.21956524252891541</v>
      </c>
      <c r="AJ938" s="1">
        <v>2.737391471862793</v>
      </c>
      <c r="AK938" s="1">
        <v>1</v>
      </c>
      <c r="AL938" s="1">
        <v>0</v>
      </c>
      <c r="AM938" s="1">
        <v>0.15999999642372131</v>
      </c>
      <c r="AN938" s="1">
        <v>111115</v>
      </c>
      <c r="AO938">
        <f t="shared" si="1296"/>
        <v>0.83252095540364568</v>
      </c>
      <c r="AP938">
        <f t="shared" si="1297"/>
        <v>2.3482724290626428E-3</v>
      </c>
      <c r="AQ938">
        <f t="shared" si="1298"/>
        <v>298.15020980834959</v>
      </c>
      <c r="AR938">
        <f t="shared" si="1299"/>
        <v>296.39603462219236</v>
      </c>
      <c r="AS938">
        <f t="shared" si="1300"/>
        <v>319.77413347749098</v>
      </c>
      <c r="AT938">
        <f t="shared" si="1301"/>
        <v>2.2319397580441018</v>
      </c>
      <c r="AU938">
        <f t="shared" si="1302"/>
        <v>3.1797173634570548</v>
      </c>
      <c r="AV938">
        <f t="shared" si="1303"/>
        <v>31.272562747098828</v>
      </c>
      <c r="AW938">
        <f t="shared" si="1304"/>
        <v>14.59441638479414</v>
      </c>
      <c r="AX938">
        <f t="shared" si="1305"/>
        <v>24.123122215270996</v>
      </c>
      <c r="AY938">
        <f t="shared" si="1306"/>
        <v>3.0171968967390379</v>
      </c>
      <c r="AZ938">
        <f t="shared" si="1307"/>
        <v>0.15704442744095137</v>
      </c>
      <c r="BA938">
        <f t="shared" si="1308"/>
        <v>1.6957929545898223</v>
      </c>
      <c r="BB938">
        <f t="shared" si="1309"/>
        <v>1.3214039421492156</v>
      </c>
      <c r="BC938">
        <f t="shared" si="1310"/>
        <v>9.8939234294139297E-2</v>
      </c>
      <c r="BD938">
        <f t="shared" si="1311"/>
        <v>41.444867685246876</v>
      </c>
      <c r="BE938">
        <f t="shared" si="1312"/>
        <v>1.0166642733188698</v>
      </c>
      <c r="BF938">
        <f t="shared" si="1313"/>
        <v>54.829217139149101</v>
      </c>
      <c r="BG938">
        <f t="shared" si="1314"/>
        <v>401.69511901253765</v>
      </c>
      <c r="BH938">
        <f t="shared" si="1315"/>
        <v>-2.1980675460781941E-3</v>
      </c>
    </row>
    <row r="939" spans="1:60" x14ac:dyDescent="0.45">
      <c r="A939" s="1">
        <v>881</v>
      </c>
      <c r="B939" s="1" t="s">
        <v>1001</v>
      </c>
      <c r="C939" s="1">
        <v>5075.5000286214054</v>
      </c>
      <c r="D939" s="1">
        <v>0</v>
      </c>
      <c r="E939">
        <f t="shared" si="1288"/>
        <v>0.73073363321002194</v>
      </c>
      <c r="F939">
        <f t="shared" si="1289"/>
        <v>0.15194729969042406</v>
      </c>
      <c r="G939">
        <f t="shared" si="1290"/>
        <v>380.64251456071401</v>
      </c>
      <c r="H939">
        <f t="shared" si="1291"/>
        <v>2.2154143623980813</v>
      </c>
      <c r="I939">
        <f t="shared" si="1292"/>
        <v>1.5242878633642352</v>
      </c>
      <c r="J939">
        <f t="shared" si="1293"/>
        <v>25.126405715942383</v>
      </c>
      <c r="K939" s="1">
        <v>6</v>
      </c>
      <c r="L939">
        <f t="shared" si="1294"/>
        <v>1.4200000166893005</v>
      </c>
      <c r="M939" s="1">
        <v>1</v>
      </c>
      <c r="N939">
        <f t="shared" si="1295"/>
        <v>2.8400000333786011</v>
      </c>
      <c r="O939" s="1">
        <v>23.201894760131836</v>
      </c>
      <c r="P939" s="1">
        <v>25.126405715942383</v>
      </c>
      <c r="Q939" s="1">
        <v>22.755216598510742</v>
      </c>
      <c r="R939" s="1">
        <v>400.1275634765625</v>
      </c>
      <c r="S939" s="1">
        <v>398.190185546875</v>
      </c>
      <c r="T939" s="1">
        <v>13.900053024291992</v>
      </c>
      <c r="U939" s="1">
        <v>16.517219543457031</v>
      </c>
      <c r="V939" s="1">
        <v>49.510478973388672</v>
      </c>
      <c r="W939" s="1">
        <v>58.950199127197266</v>
      </c>
      <c r="X939" s="1">
        <v>499.50704956054687</v>
      </c>
      <c r="Y939" s="1">
        <v>1998.95263671875</v>
      </c>
      <c r="Z939" s="1">
        <v>76.592887878417969</v>
      </c>
      <c r="AA939" s="1">
        <v>101.6776123046875</v>
      </c>
      <c r="AB939" s="1">
        <v>6.8913307189941406</v>
      </c>
      <c r="AC939" s="1">
        <v>0.37875929474830627</v>
      </c>
      <c r="AD939" s="1">
        <v>0.20816856622695923</v>
      </c>
      <c r="AE939" s="1">
        <v>2.7413079515099525E-3</v>
      </c>
      <c r="AF939" s="1">
        <v>0.1972670704126358</v>
      </c>
      <c r="AG939" s="1">
        <v>1.945364405401051E-3</v>
      </c>
      <c r="AH939" s="1">
        <v>0.3333333432674408</v>
      </c>
      <c r="AI939" s="1">
        <v>-0.21956524252891541</v>
      </c>
      <c r="AJ939" s="1">
        <v>2.737391471862793</v>
      </c>
      <c r="AK939" s="1">
        <v>1</v>
      </c>
      <c r="AL939" s="1">
        <v>0</v>
      </c>
      <c r="AM939" s="1">
        <v>0.15999999642372131</v>
      </c>
      <c r="AN939" s="1">
        <v>111115</v>
      </c>
      <c r="AO939">
        <f t="shared" si="1296"/>
        <v>0.83251174926757787</v>
      </c>
      <c r="AP939">
        <f t="shared" si="1297"/>
        <v>2.2154143623980813E-3</v>
      </c>
      <c r="AQ939">
        <f t="shared" si="1298"/>
        <v>298.27640571594236</v>
      </c>
      <c r="AR939">
        <f t="shared" si="1299"/>
        <v>296.35189476013181</v>
      </c>
      <c r="AS939">
        <f t="shared" si="1300"/>
        <v>319.83241472618829</v>
      </c>
      <c r="AT939">
        <f t="shared" si="1301"/>
        <v>2.2768035367003279</v>
      </c>
      <c r="AU939">
        <f t="shared" si="1302"/>
        <v>3.2037193084552666</v>
      </c>
      <c r="AV939">
        <f t="shared" si="1303"/>
        <v>31.508600918508886</v>
      </c>
      <c r="AW939">
        <f t="shared" si="1304"/>
        <v>14.991381375051855</v>
      </c>
      <c r="AX939">
        <f t="shared" si="1305"/>
        <v>24.164150238037109</v>
      </c>
      <c r="AY939">
        <f t="shared" si="1306"/>
        <v>3.0246340283584754</v>
      </c>
      <c r="AZ939">
        <f t="shared" si="1307"/>
        <v>0.14423059237140559</v>
      </c>
      <c r="BA939">
        <f t="shared" si="1308"/>
        <v>1.6794314450910315</v>
      </c>
      <c r="BB939">
        <f t="shared" si="1309"/>
        <v>1.3452025832674439</v>
      </c>
      <c r="BC939">
        <f t="shared" si="1310"/>
        <v>9.0807048372887625E-2</v>
      </c>
      <c r="BD939">
        <f t="shared" si="1311"/>
        <v>38.70282202218565</v>
      </c>
      <c r="BE939">
        <f t="shared" si="1312"/>
        <v>0.95593143270957071</v>
      </c>
      <c r="BF939">
        <f t="shared" si="1313"/>
        <v>53.726445524476716</v>
      </c>
      <c r="BG939">
        <f t="shared" si="1314"/>
        <v>397.84282977460765</v>
      </c>
      <c r="BH939">
        <f t="shared" si="1315"/>
        <v>9.8681483740207772E-4</v>
      </c>
    </row>
    <row r="940" spans="1:60" x14ac:dyDescent="0.45">
      <c r="A940" s="1">
        <v>882</v>
      </c>
      <c r="B940" s="1" t="s">
        <v>1002</v>
      </c>
      <c r="C940" s="1">
        <v>5080.5000285096467</v>
      </c>
      <c r="D940" s="1">
        <v>0</v>
      </c>
      <c r="E940">
        <f t="shared" si="1288"/>
        <v>1.5174455111061116</v>
      </c>
      <c r="F940">
        <f t="shared" si="1289"/>
        <v>0.14302607688564906</v>
      </c>
      <c r="G940">
        <f t="shared" si="1290"/>
        <v>369.79740209754715</v>
      </c>
      <c r="H940">
        <f t="shared" si="1291"/>
        <v>2.1284537387725315</v>
      </c>
      <c r="I940">
        <f t="shared" si="1292"/>
        <v>1.5511159644490884</v>
      </c>
      <c r="J940">
        <f t="shared" si="1293"/>
        <v>25.2108154296875</v>
      </c>
      <c r="K940" s="1">
        <v>6</v>
      </c>
      <c r="L940">
        <f t="shared" si="1294"/>
        <v>1.4200000166893005</v>
      </c>
      <c r="M940" s="1">
        <v>1</v>
      </c>
      <c r="N940">
        <f t="shared" si="1295"/>
        <v>2.8400000333786011</v>
      </c>
      <c r="O940" s="1">
        <v>23.0528564453125</v>
      </c>
      <c r="P940" s="1">
        <v>25.2108154296875</v>
      </c>
      <c r="Q940" s="1">
        <v>22.335725784301758</v>
      </c>
      <c r="R940" s="1">
        <v>399.865478515625</v>
      </c>
      <c r="S940" s="1">
        <v>397.02764892578125</v>
      </c>
      <c r="T940" s="1">
        <v>13.897428512573242</v>
      </c>
      <c r="U940" s="1">
        <v>16.412160873413086</v>
      </c>
      <c r="V940" s="1">
        <v>49.879386901855469</v>
      </c>
      <c r="W940" s="1">
        <v>58.986209869384766</v>
      </c>
      <c r="X940" s="1">
        <v>499.50155639648437</v>
      </c>
      <c r="Y940" s="1">
        <v>1999.135986328125</v>
      </c>
      <c r="Z940" s="1">
        <v>73.563728332519531</v>
      </c>
      <c r="AA940" s="1">
        <v>101.67740631103516</v>
      </c>
      <c r="AB940" s="1">
        <v>6.8913307189941406</v>
      </c>
      <c r="AC940" s="1">
        <v>0.37875929474830627</v>
      </c>
      <c r="AD940" s="1">
        <v>0.20816856622695923</v>
      </c>
      <c r="AE940" s="1">
        <v>2.7413079515099525E-3</v>
      </c>
      <c r="AF940" s="1">
        <v>0.1972670704126358</v>
      </c>
      <c r="AG940" s="1">
        <v>1.945364405401051E-3</v>
      </c>
      <c r="AH940" s="1">
        <v>0.3333333432674408</v>
      </c>
      <c r="AI940" s="1">
        <v>-0.21956524252891541</v>
      </c>
      <c r="AJ940" s="1">
        <v>2.737391471862793</v>
      </c>
      <c r="AK940" s="1">
        <v>1</v>
      </c>
      <c r="AL940" s="1">
        <v>0</v>
      </c>
      <c r="AM940" s="1">
        <v>0.15999999642372131</v>
      </c>
      <c r="AN940" s="1">
        <v>111115</v>
      </c>
      <c r="AO940">
        <f t="shared" si="1296"/>
        <v>0.83250259399414062</v>
      </c>
      <c r="AP940">
        <f t="shared" si="1297"/>
        <v>2.1284537387725316E-3</v>
      </c>
      <c r="AQ940">
        <f t="shared" si="1298"/>
        <v>298.36081542968748</v>
      </c>
      <c r="AR940">
        <f t="shared" si="1299"/>
        <v>296.20285644531248</v>
      </c>
      <c r="AS940">
        <f t="shared" si="1300"/>
        <v>319.86175066303258</v>
      </c>
      <c r="AT940">
        <f t="shared" si="1301"/>
        <v>2.2905106967095015</v>
      </c>
      <c r="AU940">
        <f t="shared" si="1302"/>
        <v>3.2198619140171845</v>
      </c>
      <c r="AV940">
        <f t="shared" si="1303"/>
        <v>31.667427709234648</v>
      </c>
      <c r="AW940">
        <f t="shared" si="1304"/>
        <v>15.255266835821562</v>
      </c>
      <c r="AX940">
        <f t="shared" si="1305"/>
        <v>24.1318359375</v>
      </c>
      <c r="AY940">
        <f t="shared" si="1306"/>
        <v>3.0187750907218045</v>
      </c>
      <c r="AZ940">
        <f t="shared" si="1307"/>
        <v>0.13616845716890863</v>
      </c>
      <c r="BA940">
        <f t="shared" si="1308"/>
        <v>1.6687459495680961</v>
      </c>
      <c r="BB940">
        <f t="shared" si="1309"/>
        <v>1.3500291411537084</v>
      </c>
      <c r="BC940">
        <f t="shared" si="1310"/>
        <v>8.5695930310263513E-2</v>
      </c>
      <c r="BD940">
        <f t="shared" si="1311"/>
        <v>37.600040705837543</v>
      </c>
      <c r="BE940">
        <f t="shared" si="1312"/>
        <v>0.9314147342082858</v>
      </c>
      <c r="BF940">
        <f t="shared" si="1313"/>
        <v>53.006672112961652</v>
      </c>
      <c r="BG940">
        <f t="shared" si="1314"/>
        <v>396.30632800468385</v>
      </c>
      <c r="BH940">
        <f t="shared" si="1315"/>
        <v>2.0296102023265325E-3</v>
      </c>
    </row>
    <row r="941" spans="1:60" x14ac:dyDescent="0.45">
      <c r="A941" s="1">
        <v>883</v>
      </c>
      <c r="B941" s="1" t="s">
        <v>1003</v>
      </c>
      <c r="C941" s="1">
        <v>5085.5000283978879</v>
      </c>
      <c r="D941" s="1">
        <v>0</v>
      </c>
      <c r="E941">
        <f t="shared" si="1288"/>
        <v>1.9673366793318552</v>
      </c>
      <c r="F941">
        <f t="shared" si="1289"/>
        <v>0.13760264177559037</v>
      </c>
      <c r="G941">
        <f t="shared" si="1290"/>
        <v>362.87003049899363</v>
      </c>
      <c r="H941">
        <f t="shared" si="1291"/>
        <v>2.0658340790177476</v>
      </c>
      <c r="I941">
        <f t="shared" si="1292"/>
        <v>1.5620111169403974</v>
      </c>
      <c r="J941">
        <f t="shared" si="1293"/>
        <v>25.227766036987305</v>
      </c>
      <c r="K941" s="1">
        <v>6</v>
      </c>
      <c r="L941">
        <f t="shared" si="1294"/>
        <v>1.4200000166893005</v>
      </c>
      <c r="M941" s="1">
        <v>1</v>
      </c>
      <c r="N941">
        <f t="shared" si="1295"/>
        <v>2.8400000333786011</v>
      </c>
      <c r="O941" s="1">
        <v>22.904378890991211</v>
      </c>
      <c r="P941" s="1">
        <v>25.227766036987305</v>
      </c>
      <c r="Q941" s="1">
        <v>22.237016677856445</v>
      </c>
      <c r="R941" s="1">
        <v>399.53564453125</v>
      </c>
      <c r="S941" s="1">
        <v>396.18948364257812</v>
      </c>
      <c r="T941" s="1">
        <v>13.896102905273438</v>
      </c>
      <c r="U941" s="1">
        <v>16.336940765380859</v>
      </c>
      <c r="V941" s="1">
        <v>50.311752319335938</v>
      </c>
      <c r="W941" s="1">
        <v>59.207592010498047</v>
      </c>
      <c r="X941" s="1">
        <v>499.52142333984375</v>
      </c>
      <c r="Y941" s="1">
        <v>1999.1436767578125</v>
      </c>
      <c r="Z941" s="1">
        <v>72.915306091308594</v>
      </c>
      <c r="AA941" s="1">
        <v>101.67760467529297</v>
      </c>
      <c r="AB941" s="1">
        <v>6.8913307189941406</v>
      </c>
      <c r="AC941" s="1">
        <v>0.37875929474830627</v>
      </c>
      <c r="AD941" s="1">
        <v>0.20816856622695923</v>
      </c>
      <c r="AE941" s="1">
        <v>2.7413079515099525E-3</v>
      </c>
      <c r="AF941" s="1">
        <v>0.1972670704126358</v>
      </c>
      <c r="AG941" s="1">
        <v>1.945364405401051E-3</v>
      </c>
      <c r="AH941" s="1">
        <v>0.66666668653488159</v>
      </c>
      <c r="AI941" s="1">
        <v>-0.21956524252891541</v>
      </c>
      <c r="AJ941" s="1">
        <v>2.737391471862793</v>
      </c>
      <c r="AK941" s="1">
        <v>1</v>
      </c>
      <c r="AL941" s="1">
        <v>0</v>
      </c>
      <c r="AM941" s="1">
        <v>0.15999999642372131</v>
      </c>
      <c r="AN941" s="1">
        <v>111115</v>
      </c>
      <c r="AO941">
        <f t="shared" si="1296"/>
        <v>0.8325357055664061</v>
      </c>
      <c r="AP941">
        <f t="shared" si="1297"/>
        <v>2.0658340790177475E-3</v>
      </c>
      <c r="AQ941">
        <f t="shared" si="1298"/>
        <v>298.37776603698728</v>
      </c>
      <c r="AR941">
        <f t="shared" si="1299"/>
        <v>296.05437889099119</v>
      </c>
      <c r="AS941">
        <f t="shared" si="1300"/>
        <v>319.86298113175508</v>
      </c>
      <c r="AT941">
        <f t="shared" si="1301"/>
        <v>2.3007692719946191</v>
      </c>
      <c r="AU941">
        <f t="shared" si="1302"/>
        <v>3.2231121216864707</v>
      </c>
      <c r="AV941">
        <f t="shared" si="1303"/>
        <v>31.699331745466139</v>
      </c>
      <c r="AW941">
        <f t="shared" si="1304"/>
        <v>15.36239098008528</v>
      </c>
      <c r="AX941">
        <f t="shared" si="1305"/>
        <v>24.066072463989258</v>
      </c>
      <c r="AY941">
        <f t="shared" si="1306"/>
        <v>3.006882087454076</v>
      </c>
      <c r="AZ941">
        <f t="shared" si="1307"/>
        <v>0.13124367145976709</v>
      </c>
      <c r="BA941">
        <f t="shared" si="1308"/>
        <v>1.6611010047460733</v>
      </c>
      <c r="BB941">
        <f t="shared" si="1309"/>
        <v>1.3457810827080028</v>
      </c>
      <c r="BC941">
        <f t="shared" si="1310"/>
        <v>8.2575850618958169E-2</v>
      </c>
      <c r="BD941">
        <f t="shared" si="1311"/>
        <v>36.895755509588177</v>
      </c>
      <c r="BE941">
        <f t="shared" si="1312"/>
        <v>0.91590020805892058</v>
      </c>
      <c r="BF941">
        <f t="shared" si="1313"/>
        <v>52.639251361668315</v>
      </c>
      <c r="BG941">
        <f t="shared" si="1314"/>
        <v>395.25430600670381</v>
      </c>
      <c r="BH941">
        <f t="shared" si="1315"/>
        <v>2.6200632960244824E-3</v>
      </c>
    </row>
    <row r="942" spans="1:60" x14ac:dyDescent="0.45">
      <c r="A942" s="1">
        <v>884</v>
      </c>
      <c r="B942" s="1" t="s">
        <v>1004</v>
      </c>
      <c r="C942" s="1">
        <v>5091.0000282749534</v>
      </c>
      <c r="D942" s="1">
        <v>0</v>
      </c>
      <c r="E942">
        <f t="shared" si="1288"/>
        <v>2.384686024655768</v>
      </c>
      <c r="F942">
        <f t="shared" si="1289"/>
        <v>0.13372329425480017</v>
      </c>
      <c r="G942">
        <f t="shared" si="1290"/>
        <v>356.51282276266858</v>
      </c>
      <c r="H942">
        <f t="shared" si="1291"/>
        <v>2.0153227614312961</v>
      </c>
      <c r="I942">
        <f t="shared" si="1292"/>
        <v>1.5660540955542597</v>
      </c>
      <c r="J942">
        <f t="shared" si="1293"/>
        <v>25.216487884521484</v>
      </c>
      <c r="K942" s="1">
        <v>6</v>
      </c>
      <c r="L942">
        <f t="shared" si="1294"/>
        <v>1.4200000166893005</v>
      </c>
      <c r="M942" s="1">
        <v>1</v>
      </c>
      <c r="N942">
        <f t="shared" si="1295"/>
        <v>2.8400000333786011</v>
      </c>
      <c r="O942" s="1">
        <v>22.784889221191406</v>
      </c>
      <c r="P942" s="1">
        <v>25.216487884521484</v>
      </c>
      <c r="Q942" s="1">
        <v>22.080448150634766</v>
      </c>
      <c r="R942" s="1">
        <v>399.45205688476562</v>
      </c>
      <c r="S942" s="1">
        <v>395.62991333007812</v>
      </c>
      <c r="T942" s="1">
        <v>13.89449405670166</v>
      </c>
      <c r="U942" s="1">
        <v>16.275846481323242</v>
      </c>
      <c r="V942" s="1">
        <v>50.689304351806641</v>
      </c>
      <c r="W942" s="1">
        <v>59.419940948486328</v>
      </c>
      <c r="X942" s="1">
        <v>499.51153564453125</v>
      </c>
      <c r="Y942" s="1">
        <v>1998.82958984375</v>
      </c>
      <c r="Z942" s="1">
        <v>72.488113403320313</v>
      </c>
      <c r="AA942" s="1">
        <v>101.677978515625</v>
      </c>
      <c r="AB942" s="1">
        <v>6.8913307189941406</v>
      </c>
      <c r="AC942" s="1">
        <v>0.37875929474830627</v>
      </c>
      <c r="AD942" s="1">
        <v>0.20816856622695923</v>
      </c>
      <c r="AE942" s="1">
        <v>2.7413079515099525E-3</v>
      </c>
      <c r="AF942" s="1">
        <v>0.1972670704126358</v>
      </c>
      <c r="AG942" s="1">
        <v>1.945364405401051E-3</v>
      </c>
      <c r="AH942" s="1">
        <v>0.66666668653488159</v>
      </c>
      <c r="AI942" s="1">
        <v>-0.21956524252891541</v>
      </c>
      <c r="AJ942" s="1">
        <v>2.737391471862793</v>
      </c>
      <c r="AK942" s="1">
        <v>1</v>
      </c>
      <c r="AL942" s="1">
        <v>0</v>
      </c>
      <c r="AM942" s="1">
        <v>0.15999999642372131</v>
      </c>
      <c r="AN942" s="1">
        <v>111115</v>
      </c>
      <c r="AO942">
        <f t="shared" si="1296"/>
        <v>0.83251922607421869</v>
      </c>
      <c r="AP942">
        <f t="shared" si="1297"/>
        <v>2.015322761431296E-3</v>
      </c>
      <c r="AQ942">
        <f t="shared" si="1298"/>
        <v>298.36648788452146</v>
      </c>
      <c r="AR942">
        <f t="shared" si="1299"/>
        <v>295.93488922119138</v>
      </c>
      <c r="AS942">
        <f t="shared" si="1300"/>
        <v>319.81272722662834</v>
      </c>
      <c r="AT942">
        <f t="shared" si="1301"/>
        <v>2.3118382266931898</v>
      </c>
      <c r="AU942">
        <f t="shared" si="1302"/>
        <v>3.2209492644058551</v>
      </c>
      <c r="AV942">
        <f t="shared" si="1303"/>
        <v>31.677943556980601</v>
      </c>
      <c r="AW942">
        <f t="shared" si="1304"/>
        <v>15.402097075657359</v>
      </c>
      <c r="AX942">
        <f t="shared" si="1305"/>
        <v>24.000688552856445</v>
      </c>
      <c r="AY942">
        <f t="shared" si="1306"/>
        <v>2.995098358245055</v>
      </c>
      <c r="AZ942">
        <f t="shared" si="1307"/>
        <v>0.12770998452279259</v>
      </c>
      <c r="BA942">
        <f t="shared" si="1308"/>
        <v>1.6548951688515954</v>
      </c>
      <c r="BB942">
        <f t="shared" si="1309"/>
        <v>1.3402031893934596</v>
      </c>
      <c r="BC942">
        <f t="shared" si="1310"/>
        <v>8.0338061113892814E-2</v>
      </c>
      <c r="BD942">
        <f t="shared" si="1311"/>
        <v>36.249503133407437</v>
      </c>
      <c r="BE942">
        <f t="shared" si="1312"/>
        <v>0.90112706534711962</v>
      </c>
      <c r="BF942">
        <f t="shared" si="1313"/>
        <v>52.424806600195417</v>
      </c>
      <c r="BG942">
        <f t="shared" si="1314"/>
        <v>394.49634780351175</v>
      </c>
      <c r="BH942">
        <f t="shared" si="1315"/>
        <v>3.1690205585131297E-3</v>
      </c>
    </row>
    <row r="943" spans="1:60" x14ac:dyDescent="0.45">
      <c r="A943" s="1">
        <v>885</v>
      </c>
      <c r="B943" s="1" t="s">
        <v>1005</v>
      </c>
      <c r="C943" s="1">
        <v>5096.0000281631947</v>
      </c>
      <c r="D943" s="1">
        <v>0</v>
      </c>
      <c r="E943">
        <f t="shared" si="1288"/>
        <v>2.6342441431052386</v>
      </c>
      <c r="F943">
        <f t="shared" si="1289"/>
        <v>0.13053813728365102</v>
      </c>
      <c r="G943">
        <f t="shared" si="1290"/>
        <v>352.48836063863308</v>
      </c>
      <c r="H943">
        <f t="shared" si="1291"/>
        <v>1.977582430561575</v>
      </c>
      <c r="I943">
        <f t="shared" si="1292"/>
        <v>1.57257023954093</v>
      </c>
      <c r="J943">
        <f t="shared" si="1293"/>
        <v>25.225568771362305</v>
      </c>
      <c r="K943" s="1">
        <v>6</v>
      </c>
      <c r="L943">
        <f t="shared" si="1294"/>
        <v>1.4200000166893005</v>
      </c>
      <c r="M943" s="1">
        <v>1</v>
      </c>
      <c r="N943">
        <f t="shared" si="1295"/>
        <v>2.8400000333786011</v>
      </c>
      <c r="O943" s="1">
        <v>22.665946960449219</v>
      </c>
      <c r="P943" s="1">
        <v>25.225568771362305</v>
      </c>
      <c r="Q943" s="1">
        <v>21.706502914428711</v>
      </c>
      <c r="R943" s="1">
        <v>399.572265625</v>
      </c>
      <c r="S943" s="1">
        <v>395.46859741210937</v>
      </c>
      <c r="T943" s="1">
        <v>13.89188289642334</v>
      </c>
      <c r="U943" s="1">
        <v>16.228797912597656</v>
      </c>
      <c r="V943" s="1">
        <v>51.043071746826172</v>
      </c>
      <c r="W943" s="1">
        <v>59.664608001708984</v>
      </c>
      <c r="X943" s="1">
        <v>499.50177001953125</v>
      </c>
      <c r="Y943" s="1">
        <v>1998.597900390625</v>
      </c>
      <c r="Z943" s="1">
        <v>76.440025329589844</v>
      </c>
      <c r="AA943" s="1">
        <v>101.67853546142578</v>
      </c>
      <c r="AB943" s="1">
        <v>6.8913307189941406</v>
      </c>
      <c r="AC943" s="1">
        <v>0.37875929474830627</v>
      </c>
      <c r="AD943" s="1">
        <v>0.20816856622695923</v>
      </c>
      <c r="AE943" s="1">
        <v>2.7413079515099525E-3</v>
      </c>
      <c r="AF943" s="1">
        <v>0.1972670704126358</v>
      </c>
      <c r="AG943" s="1">
        <v>1.945364405401051E-3</v>
      </c>
      <c r="AH943" s="1">
        <v>1</v>
      </c>
      <c r="AI943" s="1">
        <v>-0.21956524252891541</v>
      </c>
      <c r="AJ943" s="1">
        <v>2.737391471862793</v>
      </c>
      <c r="AK943" s="1">
        <v>1</v>
      </c>
      <c r="AL943" s="1">
        <v>0</v>
      </c>
      <c r="AM943" s="1">
        <v>0.15999999642372131</v>
      </c>
      <c r="AN943" s="1">
        <v>111115</v>
      </c>
      <c r="AO943">
        <f t="shared" si="1296"/>
        <v>0.83250295003255204</v>
      </c>
      <c r="AP943">
        <f t="shared" si="1297"/>
        <v>1.977582430561575E-3</v>
      </c>
      <c r="AQ943">
        <f t="shared" si="1298"/>
        <v>298.37556877136228</v>
      </c>
      <c r="AR943">
        <f t="shared" si="1299"/>
        <v>295.8159469604492</v>
      </c>
      <c r="AS943">
        <f t="shared" si="1300"/>
        <v>319.77565691495693</v>
      </c>
      <c r="AT943">
        <f t="shared" si="1301"/>
        <v>2.3140352575568133</v>
      </c>
      <c r="AU943">
        <f t="shared" si="1302"/>
        <v>3.2226906435933036</v>
      </c>
      <c r="AV943">
        <f t="shared" si="1303"/>
        <v>31.694896361050652</v>
      </c>
      <c r="AW943">
        <f t="shared" si="1304"/>
        <v>15.466098448452996</v>
      </c>
      <c r="AX943">
        <f t="shared" si="1305"/>
        <v>23.945757865905762</v>
      </c>
      <c r="AY943">
        <f t="shared" si="1306"/>
        <v>2.985229777809141</v>
      </c>
      <c r="AZ943">
        <f t="shared" si="1307"/>
        <v>0.12480173387575055</v>
      </c>
      <c r="BA943">
        <f t="shared" si="1308"/>
        <v>1.6501204040523736</v>
      </c>
      <c r="BB943">
        <f t="shared" si="1309"/>
        <v>1.3351093737567674</v>
      </c>
      <c r="BC943">
        <f t="shared" si="1310"/>
        <v>7.8496948037196049E-2</v>
      </c>
      <c r="BD943">
        <f t="shared" si="1311"/>
        <v>35.840500276935089</v>
      </c>
      <c r="BE943">
        <f t="shared" si="1312"/>
        <v>0.89131820565594111</v>
      </c>
      <c r="BF943">
        <f t="shared" si="1313"/>
        <v>52.20220659524373</v>
      </c>
      <c r="BG943">
        <f t="shared" si="1314"/>
        <v>394.21640390809682</v>
      </c>
      <c r="BH943">
        <f t="shared" si="1315"/>
        <v>3.4882707979028891E-3</v>
      </c>
    </row>
    <row r="944" spans="1:60" x14ac:dyDescent="0.45">
      <c r="A944" s="1">
        <v>886</v>
      </c>
      <c r="B944" s="1" t="s">
        <v>1006</v>
      </c>
      <c r="C944" s="1">
        <v>5101.0000280514359</v>
      </c>
      <c r="D944" s="1">
        <v>0</v>
      </c>
      <c r="E944">
        <f t="shared" si="1288"/>
        <v>2.7128093258225485</v>
      </c>
      <c r="F944">
        <f t="shared" si="1289"/>
        <v>0.12769551588540168</v>
      </c>
      <c r="G944">
        <f t="shared" si="1290"/>
        <v>350.67512492878461</v>
      </c>
      <c r="H944">
        <f t="shared" si="1291"/>
        <v>1.9421805602634019</v>
      </c>
      <c r="I944">
        <f t="shared" si="1292"/>
        <v>1.5773218193303309</v>
      </c>
      <c r="J944">
        <f t="shared" si="1293"/>
        <v>25.227020263671875</v>
      </c>
      <c r="K944" s="1">
        <v>6</v>
      </c>
      <c r="L944">
        <f t="shared" si="1294"/>
        <v>1.4200000166893005</v>
      </c>
      <c r="M944" s="1">
        <v>1</v>
      </c>
      <c r="N944">
        <f t="shared" si="1295"/>
        <v>2.8400000333786011</v>
      </c>
      <c r="O944" s="1">
        <v>22.493125915527344</v>
      </c>
      <c r="P944" s="1">
        <v>25.227020263671875</v>
      </c>
      <c r="Q944" s="1">
        <v>21.220197677612305</v>
      </c>
      <c r="R944" s="1">
        <v>399.58343505859375</v>
      </c>
      <c r="S944" s="1">
        <v>395.40219116210937</v>
      </c>
      <c r="T944" s="1">
        <v>13.889521598815918</v>
      </c>
      <c r="U944" s="1">
        <v>16.18480110168457</v>
      </c>
      <c r="V944" s="1">
        <v>51.542881011962891</v>
      </c>
      <c r="W944" s="1">
        <v>60.091636657714844</v>
      </c>
      <c r="X944" s="1">
        <v>499.48080444335937</v>
      </c>
      <c r="Y944" s="1">
        <v>1998.8111572265625</v>
      </c>
      <c r="Z944" s="1">
        <v>77.266822814941406</v>
      </c>
      <c r="AA944" s="1">
        <v>101.67855834960937</v>
      </c>
      <c r="AB944" s="1">
        <v>6.8913307189941406</v>
      </c>
      <c r="AC944" s="1">
        <v>0.37875929474830627</v>
      </c>
      <c r="AD944" s="1">
        <v>0.20816856622695923</v>
      </c>
      <c r="AE944" s="1">
        <v>2.7413079515099525E-3</v>
      </c>
      <c r="AF944" s="1">
        <v>0.1972670704126358</v>
      </c>
      <c r="AG944" s="1">
        <v>1.945364405401051E-3</v>
      </c>
      <c r="AH944" s="1">
        <v>0.66666668653488159</v>
      </c>
      <c r="AI944" s="1">
        <v>-0.21956524252891541</v>
      </c>
      <c r="AJ944" s="1">
        <v>2.737391471862793</v>
      </c>
      <c r="AK944" s="1">
        <v>1</v>
      </c>
      <c r="AL944" s="1">
        <v>0</v>
      </c>
      <c r="AM944" s="1">
        <v>0.15999999642372131</v>
      </c>
      <c r="AN944" s="1">
        <v>111115</v>
      </c>
      <c r="AO944">
        <f t="shared" si="1296"/>
        <v>0.83246800740559879</v>
      </c>
      <c r="AP944">
        <f t="shared" si="1297"/>
        <v>1.9421805602634018E-3</v>
      </c>
      <c r="AQ944">
        <f t="shared" si="1298"/>
        <v>298.37702026367185</v>
      </c>
      <c r="AR944">
        <f t="shared" si="1299"/>
        <v>295.64312591552732</v>
      </c>
      <c r="AS944">
        <f t="shared" si="1300"/>
        <v>319.80977800794426</v>
      </c>
      <c r="AT944">
        <f t="shared" si="1301"/>
        <v>2.310083624301456</v>
      </c>
      <c r="AU944">
        <f t="shared" si="1302"/>
        <v>3.2229690625247875</v>
      </c>
      <c r="AV944">
        <f t="shared" si="1303"/>
        <v>31.69762745300735</v>
      </c>
      <c r="AW944">
        <f t="shared" si="1304"/>
        <v>15.512826351322779</v>
      </c>
      <c r="AX944">
        <f t="shared" si="1305"/>
        <v>23.860073089599609</v>
      </c>
      <c r="AY944">
        <f t="shared" si="1306"/>
        <v>2.9698928284530499</v>
      </c>
      <c r="AZ944">
        <f t="shared" si="1307"/>
        <v>0.12220096817774248</v>
      </c>
      <c r="BA944">
        <f t="shared" si="1308"/>
        <v>1.6456472431944567</v>
      </c>
      <c r="BB944">
        <f t="shared" si="1309"/>
        <v>1.3242455852585933</v>
      </c>
      <c r="BC944">
        <f t="shared" si="1310"/>
        <v>7.6850955029644313E-2</v>
      </c>
      <c r="BD944">
        <f t="shared" si="1311"/>
        <v>35.656141151827988</v>
      </c>
      <c r="BE944">
        <f t="shared" si="1312"/>
        <v>0.88688209819508235</v>
      </c>
      <c r="BF944">
        <f t="shared" si="1313"/>
        <v>52.017021920987418</v>
      </c>
      <c r="BG944">
        <f t="shared" si="1314"/>
        <v>394.11265153294829</v>
      </c>
      <c r="BH944">
        <f t="shared" si="1315"/>
        <v>3.580505767066791E-3</v>
      </c>
    </row>
    <row r="945" spans="1:60" x14ac:dyDescent="0.45">
      <c r="A945" s="1">
        <v>887</v>
      </c>
      <c r="B945" s="1" t="s">
        <v>1007</v>
      </c>
      <c r="C945" s="1">
        <v>5106.5000279285014</v>
      </c>
      <c r="D945" s="1">
        <v>0</v>
      </c>
      <c r="E945">
        <f t="shared" si="1288"/>
        <v>2.7973502332911635</v>
      </c>
      <c r="F945">
        <f t="shared" si="1289"/>
        <v>0.12482861516885206</v>
      </c>
      <c r="G945">
        <f t="shared" si="1290"/>
        <v>348.61995973113341</v>
      </c>
      <c r="H945">
        <f t="shared" si="1291"/>
        <v>1.906686147029055</v>
      </c>
      <c r="I945">
        <f t="shared" si="1292"/>
        <v>1.5825576495134104</v>
      </c>
      <c r="J945">
        <f t="shared" si="1293"/>
        <v>25.231527328491211</v>
      </c>
      <c r="K945" s="1">
        <v>6</v>
      </c>
      <c r="L945">
        <f t="shared" si="1294"/>
        <v>1.4200000166893005</v>
      </c>
      <c r="M945" s="1">
        <v>1</v>
      </c>
      <c r="N945">
        <f t="shared" si="1295"/>
        <v>2.8400000333786011</v>
      </c>
      <c r="O945" s="1">
        <v>22.268007278442383</v>
      </c>
      <c r="P945" s="1">
        <v>25.231527328491211</v>
      </c>
      <c r="Q945" s="1">
        <v>20.868385314941406</v>
      </c>
      <c r="R945" s="1">
        <v>399.5220947265625</v>
      </c>
      <c r="S945" s="1">
        <v>395.25656127929687</v>
      </c>
      <c r="T945" s="1">
        <v>13.888411521911621</v>
      </c>
      <c r="U945" s="1">
        <v>16.141803741455078</v>
      </c>
      <c r="V945" s="1">
        <v>52.230461120605469</v>
      </c>
      <c r="W945" s="1">
        <v>60.733699798583984</v>
      </c>
      <c r="X945" s="1">
        <v>499.48928833007812</v>
      </c>
      <c r="Y945" s="1">
        <v>1999.178466796875</v>
      </c>
      <c r="Z945" s="1">
        <v>76.247291564941406</v>
      </c>
      <c r="AA945" s="1">
        <v>101.67860412597656</v>
      </c>
      <c r="AB945" s="1">
        <v>6.8913307189941406</v>
      </c>
      <c r="AC945" s="1">
        <v>0.37875929474830627</v>
      </c>
      <c r="AD945" s="1">
        <v>0.20816856622695923</v>
      </c>
      <c r="AE945" s="1">
        <v>2.7413079515099525E-3</v>
      </c>
      <c r="AF945" s="1">
        <v>0.1972670704126358</v>
      </c>
      <c r="AG945" s="1">
        <v>1.945364405401051E-3</v>
      </c>
      <c r="AH945" s="1">
        <v>0.66666668653488159</v>
      </c>
      <c r="AI945" s="1">
        <v>-0.21956524252891541</v>
      </c>
      <c r="AJ945" s="1">
        <v>2.737391471862793</v>
      </c>
      <c r="AK945" s="1">
        <v>1</v>
      </c>
      <c r="AL945" s="1">
        <v>0</v>
      </c>
      <c r="AM945" s="1">
        <v>0.15999999642372131</v>
      </c>
      <c r="AN945" s="1">
        <v>111115</v>
      </c>
      <c r="AO945">
        <f t="shared" si="1296"/>
        <v>0.83248214721679681</v>
      </c>
      <c r="AP945">
        <f t="shared" si="1297"/>
        <v>1.906686147029055E-3</v>
      </c>
      <c r="AQ945">
        <f t="shared" si="1298"/>
        <v>298.38152732849119</v>
      </c>
      <c r="AR945">
        <f t="shared" si="1299"/>
        <v>295.41800727844236</v>
      </c>
      <c r="AS945">
        <f t="shared" si="1300"/>
        <v>319.86854753788066</v>
      </c>
      <c r="AT945">
        <f t="shared" si="1301"/>
        <v>2.2994860991210979</v>
      </c>
      <c r="AU945">
        <f t="shared" si="1302"/>
        <v>3.2238337220200286</v>
      </c>
      <c r="AV945">
        <f t="shared" si="1303"/>
        <v>31.706117031522197</v>
      </c>
      <c r="AW945">
        <f t="shared" si="1304"/>
        <v>15.564313290067119</v>
      </c>
      <c r="AX945">
        <f t="shared" si="1305"/>
        <v>23.749767303466797</v>
      </c>
      <c r="AY945">
        <f t="shared" si="1306"/>
        <v>2.9502503673994411</v>
      </c>
      <c r="AZ945">
        <f t="shared" si="1307"/>
        <v>0.11957293768725209</v>
      </c>
      <c r="BA945">
        <f t="shared" si="1308"/>
        <v>1.6412760725066182</v>
      </c>
      <c r="BB945">
        <f t="shared" si="1309"/>
        <v>1.3089742948928229</v>
      </c>
      <c r="BC945">
        <f t="shared" si="1310"/>
        <v>7.5188149344999178E-2</v>
      </c>
      <c r="BD945">
        <f t="shared" si="1311"/>
        <v>35.447190875915801</v>
      </c>
      <c r="BE945">
        <f t="shared" si="1312"/>
        <v>0.88200929189583011</v>
      </c>
      <c r="BF945">
        <f t="shared" si="1313"/>
        <v>51.824969269735099</v>
      </c>
      <c r="BG945">
        <f t="shared" si="1314"/>
        <v>393.92683495163539</v>
      </c>
      <c r="BH945">
        <f t="shared" si="1315"/>
        <v>3.6801907616880172E-3</v>
      </c>
    </row>
    <row r="946" spans="1:60" x14ac:dyDescent="0.45">
      <c r="A946" s="1">
        <v>888</v>
      </c>
      <c r="B946" s="1" t="s">
        <v>1008</v>
      </c>
      <c r="C946" s="1">
        <v>5111.5000278167427</v>
      </c>
      <c r="D946" s="1">
        <v>0</v>
      </c>
      <c r="E946">
        <f t="shared" si="1288"/>
        <v>2.9672609951021478</v>
      </c>
      <c r="F946">
        <f t="shared" si="1289"/>
        <v>0.12254143378746685</v>
      </c>
      <c r="G946">
        <f t="shared" si="1290"/>
        <v>345.49753641727892</v>
      </c>
      <c r="H946">
        <f t="shared" si="1291"/>
        <v>1.8794343890017586</v>
      </c>
      <c r="I946">
        <f t="shared" si="1292"/>
        <v>1.5878313668837991</v>
      </c>
      <c r="J946">
        <f t="shared" si="1293"/>
        <v>25.242193222045898</v>
      </c>
      <c r="K946" s="1">
        <v>6</v>
      </c>
      <c r="L946">
        <f t="shared" si="1294"/>
        <v>1.4200000166893005</v>
      </c>
      <c r="M946" s="1">
        <v>1</v>
      </c>
      <c r="N946">
        <f t="shared" si="1295"/>
        <v>2.8400000333786011</v>
      </c>
      <c r="O946" s="1">
        <v>22.088584899902344</v>
      </c>
      <c r="P946" s="1">
        <v>25.242193222045898</v>
      </c>
      <c r="Q946" s="1">
        <v>20.76031494140625</v>
      </c>
      <c r="R946" s="1">
        <v>399.55081176757812</v>
      </c>
      <c r="S946" s="1">
        <v>395.09445190429687</v>
      </c>
      <c r="T946" s="1">
        <v>13.888860702514648</v>
      </c>
      <c r="U946" s="1">
        <v>16.110132217407227</v>
      </c>
      <c r="V946" s="1">
        <v>52.815345764160156</v>
      </c>
      <c r="W946" s="1">
        <v>61.287460327148438</v>
      </c>
      <c r="X946" s="1">
        <v>499.48593139648438</v>
      </c>
      <c r="Y946" s="1">
        <v>1999.496337890625</v>
      </c>
      <c r="Z946" s="1">
        <v>74.369338989257812</v>
      </c>
      <c r="AA946" s="1">
        <v>101.67820739746094</v>
      </c>
      <c r="AB946" s="1">
        <v>6.8913307189941406</v>
      </c>
      <c r="AC946" s="1">
        <v>0.37875929474830627</v>
      </c>
      <c r="AD946" s="1">
        <v>0.20816856622695923</v>
      </c>
      <c r="AE946" s="1">
        <v>2.7413079515099525E-3</v>
      </c>
      <c r="AF946" s="1">
        <v>0.1972670704126358</v>
      </c>
      <c r="AG946" s="1">
        <v>1.945364405401051E-3</v>
      </c>
      <c r="AH946" s="1">
        <v>0.66666668653488159</v>
      </c>
      <c r="AI946" s="1">
        <v>-0.21956524252891541</v>
      </c>
      <c r="AJ946" s="1">
        <v>2.737391471862793</v>
      </c>
      <c r="AK946" s="1">
        <v>1</v>
      </c>
      <c r="AL946" s="1">
        <v>0</v>
      </c>
      <c r="AM946" s="1">
        <v>0.15999999642372131</v>
      </c>
      <c r="AN946" s="1">
        <v>111115</v>
      </c>
      <c r="AO946">
        <f t="shared" si="1296"/>
        <v>0.83247655232747386</v>
      </c>
      <c r="AP946">
        <f t="shared" si="1297"/>
        <v>1.8794343890017587E-3</v>
      </c>
      <c r="AQ946">
        <f t="shared" si="1298"/>
        <v>298.39219322204588</v>
      </c>
      <c r="AR946">
        <f t="shared" si="1299"/>
        <v>295.23858489990232</v>
      </c>
      <c r="AS946">
        <f t="shared" si="1300"/>
        <v>319.91940691174386</v>
      </c>
      <c r="AT946">
        <f t="shared" si="1301"/>
        <v>2.2896705771203116</v>
      </c>
      <c r="AU946">
        <f t="shared" si="1302"/>
        <v>3.2258807316858484</v>
      </c>
      <c r="AV946">
        <f t="shared" si="1303"/>
        <v>31.726372978585808</v>
      </c>
      <c r="AW946">
        <f t="shared" si="1304"/>
        <v>15.616240761178581</v>
      </c>
      <c r="AX946">
        <f t="shared" si="1305"/>
        <v>23.665389060974121</v>
      </c>
      <c r="AY946">
        <f t="shared" si="1306"/>
        <v>2.9353016781463097</v>
      </c>
      <c r="AZ946">
        <f t="shared" si="1307"/>
        <v>0.11747267672157753</v>
      </c>
      <c r="BA946">
        <f t="shared" si="1308"/>
        <v>1.6380493648020493</v>
      </c>
      <c r="BB946">
        <f t="shared" si="1309"/>
        <v>1.2972523133442604</v>
      </c>
      <c r="BC946">
        <f t="shared" si="1310"/>
        <v>7.3859593578886495E-2</v>
      </c>
      <c r="BD946">
        <f t="shared" si="1311"/>
        <v>35.129570163147903</v>
      </c>
      <c r="BE946">
        <f t="shared" si="1312"/>
        <v>0.87446820564559147</v>
      </c>
      <c r="BF946">
        <f t="shared" si="1313"/>
        <v>51.658092156599608</v>
      </c>
      <c r="BG946">
        <f t="shared" si="1314"/>
        <v>393.6839581379914</v>
      </c>
      <c r="BH946">
        <f t="shared" si="1315"/>
        <v>3.8935557004317282E-3</v>
      </c>
    </row>
    <row r="947" spans="1:60" x14ac:dyDescent="0.45">
      <c r="A947" s="1">
        <v>889</v>
      </c>
      <c r="B947" s="1" t="s">
        <v>1009</v>
      </c>
      <c r="C947" s="1">
        <v>5116.5000277049839</v>
      </c>
      <c r="D947" s="1">
        <v>0</v>
      </c>
      <c r="E947">
        <f t="shared" si="1288"/>
        <v>3.1537234373883289</v>
      </c>
      <c r="F947">
        <f t="shared" si="1289"/>
        <v>0.12049959380440055</v>
      </c>
      <c r="G947">
        <f t="shared" si="1290"/>
        <v>342.13274231153616</v>
      </c>
      <c r="H947">
        <f t="shared" si="1291"/>
        <v>1.8583262354359271</v>
      </c>
      <c r="I947">
        <f t="shared" si="1292"/>
        <v>1.5954709823354141</v>
      </c>
      <c r="J947">
        <f t="shared" si="1293"/>
        <v>25.269968032836914</v>
      </c>
      <c r="K947" s="1">
        <v>6</v>
      </c>
      <c r="L947">
        <f t="shared" si="1294"/>
        <v>1.4200000166893005</v>
      </c>
      <c r="M947" s="1">
        <v>1</v>
      </c>
      <c r="N947">
        <f t="shared" si="1295"/>
        <v>2.8400000333786011</v>
      </c>
      <c r="O947" s="1">
        <v>21.968053817749023</v>
      </c>
      <c r="P947" s="1">
        <v>25.269968032836914</v>
      </c>
      <c r="Q947" s="1">
        <v>20.809030532836914</v>
      </c>
      <c r="R947" s="1">
        <v>399.62350463867187</v>
      </c>
      <c r="S947" s="1">
        <v>394.95355224609375</v>
      </c>
      <c r="T947" s="1">
        <v>13.891185760498047</v>
      </c>
      <c r="U947" s="1">
        <v>16.087532043457031</v>
      </c>
      <c r="V947" s="1">
        <v>53.245994567871094</v>
      </c>
      <c r="W947" s="1">
        <v>61.685073852539063</v>
      </c>
      <c r="X947" s="1">
        <v>499.49237060546875</v>
      </c>
      <c r="Y947" s="1">
        <v>1999.47705078125</v>
      </c>
      <c r="Z947" s="1">
        <v>73.639884948730469</v>
      </c>
      <c r="AA947" s="1">
        <v>101.67784881591797</v>
      </c>
      <c r="AB947" s="1">
        <v>6.8913307189941406</v>
      </c>
      <c r="AC947" s="1">
        <v>0.37875929474830627</v>
      </c>
      <c r="AD947" s="1">
        <v>0.20816856622695923</v>
      </c>
      <c r="AE947" s="1">
        <v>2.7413079515099525E-3</v>
      </c>
      <c r="AF947" s="1">
        <v>0.1972670704126358</v>
      </c>
      <c r="AG947" s="1">
        <v>1.945364405401051E-3</v>
      </c>
      <c r="AH947" s="1">
        <v>0.66666668653488159</v>
      </c>
      <c r="AI947" s="1">
        <v>-0.21956524252891541</v>
      </c>
      <c r="AJ947" s="1">
        <v>2.737391471862793</v>
      </c>
      <c r="AK947" s="1">
        <v>1</v>
      </c>
      <c r="AL947" s="1">
        <v>0</v>
      </c>
      <c r="AM947" s="1">
        <v>0.15999999642372131</v>
      </c>
      <c r="AN947" s="1">
        <v>111115</v>
      </c>
      <c r="AO947">
        <f t="shared" si="1296"/>
        <v>0.8324872843424479</v>
      </c>
      <c r="AP947">
        <f t="shared" si="1297"/>
        <v>1.858326235435927E-3</v>
      </c>
      <c r="AQ947">
        <f t="shared" si="1298"/>
        <v>298.41996803283689</v>
      </c>
      <c r="AR947">
        <f t="shared" si="1299"/>
        <v>295.118053817749</v>
      </c>
      <c r="AS947">
        <f t="shared" si="1300"/>
        <v>319.91632097431284</v>
      </c>
      <c r="AT947">
        <f t="shared" si="1301"/>
        <v>2.2813372339203033</v>
      </c>
      <c r="AU947">
        <f t="shared" si="1302"/>
        <v>3.231216633271274</v>
      </c>
      <c r="AV947">
        <f t="shared" si="1303"/>
        <v>31.778963372063568</v>
      </c>
      <c r="AW947">
        <f t="shared" si="1304"/>
        <v>15.691431328606537</v>
      </c>
      <c r="AX947">
        <f t="shared" si="1305"/>
        <v>23.619010925292969</v>
      </c>
      <c r="AY947">
        <f t="shared" si="1306"/>
        <v>2.9271134391607907</v>
      </c>
      <c r="AZ947">
        <f t="shared" si="1307"/>
        <v>0.1155949648783561</v>
      </c>
      <c r="BA947">
        <f t="shared" si="1308"/>
        <v>1.6357456509358599</v>
      </c>
      <c r="BB947">
        <f t="shared" si="1309"/>
        <v>1.2913677882249308</v>
      </c>
      <c r="BC947">
        <f t="shared" si="1310"/>
        <v>7.2672055608812264E-2</v>
      </c>
      <c r="BD947">
        <f t="shared" si="1311"/>
        <v>34.787321247727796</v>
      </c>
      <c r="BE947">
        <f t="shared" si="1312"/>
        <v>0.86626070424188717</v>
      </c>
      <c r="BF947">
        <f t="shared" si="1313"/>
        <v>51.471524447899597</v>
      </c>
      <c r="BG947">
        <f t="shared" si="1314"/>
        <v>393.45442316495451</v>
      </c>
      <c r="BH947">
        <f t="shared" si="1315"/>
        <v>4.1256863172025463E-3</v>
      </c>
    </row>
    <row r="948" spans="1:60" x14ac:dyDescent="0.45">
      <c r="A948" s="1">
        <v>890</v>
      </c>
      <c r="B948" s="1" t="s">
        <v>1010</v>
      </c>
      <c r="C948" s="1">
        <v>5122.0000275820494</v>
      </c>
      <c r="D948" s="1">
        <v>0</v>
      </c>
      <c r="E948">
        <f t="shared" si="1288"/>
        <v>3.3171059003245724</v>
      </c>
      <c r="F948">
        <f t="shared" si="1289"/>
        <v>0.11956630320183685</v>
      </c>
      <c r="G948">
        <f t="shared" si="1290"/>
        <v>339.46913971451465</v>
      </c>
      <c r="H948">
        <f t="shared" si="1291"/>
        <v>1.8414488390573187</v>
      </c>
      <c r="I948">
        <f t="shared" si="1292"/>
        <v>1.5928650932157646</v>
      </c>
      <c r="J948">
        <f t="shared" si="1293"/>
        <v>25.247442245483398</v>
      </c>
      <c r="K948" s="1">
        <v>6</v>
      </c>
      <c r="L948">
        <f t="shared" si="1294"/>
        <v>1.4200000166893005</v>
      </c>
      <c r="M948" s="1">
        <v>1</v>
      </c>
      <c r="N948">
        <f t="shared" si="1295"/>
        <v>2.8400000333786011</v>
      </c>
      <c r="O948" s="1">
        <v>21.906028747558594</v>
      </c>
      <c r="P948" s="1">
        <v>25.247442245483398</v>
      </c>
      <c r="Q948" s="1">
        <v>20.920858383178711</v>
      </c>
      <c r="R948" s="1">
        <v>399.68902587890625</v>
      </c>
      <c r="S948" s="1">
        <v>394.83114624023437</v>
      </c>
      <c r="T948" s="1">
        <v>13.894207000732422</v>
      </c>
      <c r="U948" s="1">
        <v>16.070619583129883</v>
      </c>
      <c r="V948" s="1">
        <v>53.499320983886719</v>
      </c>
      <c r="W948" s="1">
        <v>61.895069122314453</v>
      </c>
      <c r="X948" s="1">
        <v>499.49783325195312</v>
      </c>
      <c r="Y948" s="1">
        <v>1999.4478759765625</v>
      </c>
      <c r="Z948" s="1">
        <v>73.584495544433594</v>
      </c>
      <c r="AA948" s="1">
        <v>101.67768859863281</v>
      </c>
      <c r="AB948" s="1">
        <v>6.8913307189941406</v>
      </c>
      <c r="AC948" s="1">
        <v>0.37875929474830627</v>
      </c>
      <c r="AD948" s="1">
        <v>0.20816856622695923</v>
      </c>
      <c r="AE948" s="1">
        <v>2.7413079515099525E-3</v>
      </c>
      <c r="AF948" s="1">
        <v>0.1972670704126358</v>
      </c>
      <c r="AG948" s="1">
        <v>1.945364405401051E-3</v>
      </c>
      <c r="AH948" s="1">
        <v>1</v>
      </c>
      <c r="AI948" s="1">
        <v>-0.21956524252891541</v>
      </c>
      <c r="AJ948" s="1">
        <v>2.737391471862793</v>
      </c>
      <c r="AK948" s="1">
        <v>1</v>
      </c>
      <c r="AL948" s="1">
        <v>0</v>
      </c>
      <c r="AM948" s="1">
        <v>0.15999999642372131</v>
      </c>
      <c r="AN948" s="1">
        <v>111115</v>
      </c>
      <c r="AO948">
        <f t="shared" si="1296"/>
        <v>0.83249638875325516</v>
      </c>
      <c r="AP948">
        <f t="shared" si="1297"/>
        <v>1.8414488390573187E-3</v>
      </c>
      <c r="AQ948">
        <f t="shared" si="1298"/>
        <v>298.39744224548338</v>
      </c>
      <c r="AR948">
        <f t="shared" si="1299"/>
        <v>295.05602874755857</v>
      </c>
      <c r="AS948">
        <f t="shared" si="1300"/>
        <v>319.91165300566718</v>
      </c>
      <c r="AT948">
        <f t="shared" si="1301"/>
        <v>2.2849359359179378</v>
      </c>
      <c r="AU948">
        <f t="shared" si="1302"/>
        <v>3.2268885467763351</v>
      </c>
      <c r="AV948">
        <f t="shared" si="1303"/>
        <v>31.736446719538478</v>
      </c>
      <c r="AW948">
        <f t="shared" si="1304"/>
        <v>15.665827136408595</v>
      </c>
      <c r="AX948">
        <f t="shared" si="1305"/>
        <v>23.576735496520996</v>
      </c>
      <c r="AY948">
        <f t="shared" si="1306"/>
        <v>2.9196669592793203</v>
      </c>
      <c r="AZ948">
        <f t="shared" si="1307"/>
        <v>0.11473583169503102</v>
      </c>
      <c r="BA948">
        <f t="shared" si="1308"/>
        <v>1.6340234535605704</v>
      </c>
      <c r="BB948">
        <f t="shared" si="1309"/>
        <v>1.2856435057187499</v>
      </c>
      <c r="BC948">
        <f t="shared" si="1310"/>
        <v>7.2128782092008487E-2</v>
      </c>
      <c r="BD948">
        <f t="shared" si="1311"/>
        <v>34.516437476738197</v>
      </c>
      <c r="BE948">
        <f t="shared" si="1312"/>
        <v>0.85978308182395824</v>
      </c>
      <c r="BF948">
        <f t="shared" si="1313"/>
        <v>51.471981894768518</v>
      </c>
      <c r="BG948">
        <f t="shared" si="1314"/>
        <v>393.25435296107696</v>
      </c>
      <c r="BH948">
        <f t="shared" si="1315"/>
        <v>4.3416687840562903E-3</v>
      </c>
    </row>
    <row r="949" spans="1:60" x14ac:dyDescent="0.45">
      <c r="A949" s="1">
        <v>891</v>
      </c>
      <c r="B949" s="1" t="s">
        <v>1011</v>
      </c>
      <c r="C949" s="1">
        <v>5127.0000274702907</v>
      </c>
      <c r="D949" s="1">
        <v>0</v>
      </c>
      <c r="E949">
        <f t="shared" si="1288"/>
        <v>3.4214425101363957</v>
      </c>
      <c r="F949">
        <f t="shared" si="1289"/>
        <v>0.11952636658418525</v>
      </c>
      <c r="G949">
        <f t="shared" si="1290"/>
        <v>338.09723370563222</v>
      </c>
      <c r="H949">
        <f t="shared" si="1291"/>
        <v>1.8295005400774862</v>
      </c>
      <c r="I949">
        <f t="shared" si="1292"/>
        <v>1.5831375866271067</v>
      </c>
      <c r="J949">
        <f t="shared" si="1293"/>
        <v>25.190385818481445</v>
      </c>
      <c r="K949" s="1">
        <v>6</v>
      </c>
      <c r="L949">
        <f t="shared" si="1294"/>
        <v>1.4200000166893005</v>
      </c>
      <c r="M949" s="1">
        <v>1</v>
      </c>
      <c r="N949">
        <f t="shared" si="1295"/>
        <v>2.8400000333786011</v>
      </c>
      <c r="O949" s="1">
        <v>21.885454177856445</v>
      </c>
      <c r="P949" s="1">
        <v>25.190385818481445</v>
      </c>
      <c r="Q949" s="1">
        <v>20.929445266723633</v>
      </c>
      <c r="R949" s="1">
        <v>399.8233642578125</v>
      </c>
      <c r="S949" s="1">
        <v>394.84603881835937</v>
      </c>
      <c r="T949" s="1">
        <v>13.896450042724609</v>
      </c>
      <c r="U949" s="1">
        <v>16.058658599853516</v>
      </c>
      <c r="V949" s="1">
        <v>53.600074768066406</v>
      </c>
      <c r="W949" s="1">
        <v>61.952079772949219</v>
      </c>
      <c r="X949" s="1">
        <v>499.52291870117187</v>
      </c>
      <c r="Y949" s="1">
        <v>1999.382080078125</v>
      </c>
      <c r="Z949" s="1">
        <v>73.158462524414062</v>
      </c>
      <c r="AA949" s="1">
        <v>101.67790985107422</v>
      </c>
      <c r="AB949" s="1">
        <v>6.8913307189941406</v>
      </c>
      <c r="AC949" s="1">
        <v>0.37875929474830627</v>
      </c>
      <c r="AD949" s="1">
        <v>0.20816856622695923</v>
      </c>
      <c r="AE949" s="1">
        <v>2.7413079515099525E-3</v>
      </c>
      <c r="AF949" s="1">
        <v>0.1972670704126358</v>
      </c>
      <c r="AG949" s="1">
        <v>1.945364405401051E-3</v>
      </c>
      <c r="AH949" s="1">
        <v>0.66666668653488159</v>
      </c>
      <c r="AI949" s="1">
        <v>-0.21956524252891541</v>
      </c>
      <c r="AJ949" s="1">
        <v>2.737391471862793</v>
      </c>
      <c r="AK949" s="1">
        <v>1</v>
      </c>
      <c r="AL949" s="1">
        <v>0</v>
      </c>
      <c r="AM949" s="1">
        <v>0.15999999642372131</v>
      </c>
      <c r="AN949" s="1">
        <v>111115</v>
      </c>
      <c r="AO949">
        <f t="shared" si="1296"/>
        <v>0.83253819783528638</v>
      </c>
      <c r="AP949">
        <f t="shared" si="1297"/>
        <v>1.8295005400774862E-3</v>
      </c>
      <c r="AQ949">
        <f t="shared" si="1298"/>
        <v>298.34038581848142</v>
      </c>
      <c r="AR949">
        <f t="shared" si="1299"/>
        <v>295.03545417785642</v>
      </c>
      <c r="AS949">
        <f t="shared" si="1300"/>
        <v>319.90112566215248</v>
      </c>
      <c r="AT949">
        <f t="shared" si="1301"/>
        <v>2.2958083925388753</v>
      </c>
      <c r="AU949">
        <f t="shared" si="1302"/>
        <v>3.2159484280721902</v>
      </c>
      <c r="AV949">
        <f t="shared" si="1303"/>
        <v>31.628781834545297</v>
      </c>
      <c r="AW949">
        <f t="shared" si="1304"/>
        <v>15.570123234691781</v>
      </c>
      <c r="AX949">
        <f t="shared" si="1305"/>
        <v>23.537919998168945</v>
      </c>
      <c r="AY949">
        <f t="shared" si="1306"/>
        <v>2.912844512689313</v>
      </c>
      <c r="AZ949">
        <f t="shared" si="1307"/>
        <v>0.11469905627230674</v>
      </c>
      <c r="BA949">
        <f t="shared" si="1308"/>
        <v>1.6328108414450835</v>
      </c>
      <c r="BB949">
        <f t="shared" si="1309"/>
        <v>1.2800336712442295</v>
      </c>
      <c r="BC949">
        <f t="shared" si="1310"/>
        <v>7.2105528186409307E-2</v>
      </c>
      <c r="BD949">
        <f t="shared" si="1311"/>
        <v>34.377020049618849</v>
      </c>
      <c r="BE949">
        <f t="shared" si="1312"/>
        <v>0.8562761189587792</v>
      </c>
      <c r="BF949">
        <f t="shared" si="1313"/>
        <v>51.606575156783549</v>
      </c>
      <c r="BG949">
        <f t="shared" si="1314"/>
        <v>393.21964891188139</v>
      </c>
      <c r="BH949">
        <f t="shared" si="1315"/>
        <v>4.4903384287273071E-3</v>
      </c>
    </row>
    <row r="950" spans="1:60" x14ac:dyDescent="0.45">
      <c r="A950" s="1">
        <v>892</v>
      </c>
      <c r="B950" s="1" t="s">
        <v>1012</v>
      </c>
      <c r="C950" s="1">
        <v>5132.5000273473561</v>
      </c>
      <c r="D950" s="1">
        <v>0</v>
      </c>
      <c r="E950">
        <f t="shared" si="1288"/>
        <v>3.4056601690316497</v>
      </c>
      <c r="F950">
        <f t="shared" si="1289"/>
        <v>0.1191433310697998</v>
      </c>
      <c r="G950">
        <f t="shared" si="1290"/>
        <v>338.5066583793066</v>
      </c>
      <c r="H950">
        <f t="shared" si="1291"/>
        <v>1.8156591772968227</v>
      </c>
      <c r="I950">
        <f t="shared" si="1292"/>
        <v>1.5760982402019317</v>
      </c>
      <c r="J950">
        <f t="shared" si="1293"/>
        <v>25.144931793212891</v>
      </c>
      <c r="K950" s="1">
        <v>6</v>
      </c>
      <c r="L950">
        <f t="shared" si="1294"/>
        <v>1.4200000166893005</v>
      </c>
      <c r="M950" s="1">
        <v>1</v>
      </c>
      <c r="N950">
        <f t="shared" si="1295"/>
        <v>2.8400000333786011</v>
      </c>
      <c r="O950" s="1">
        <v>21.851303100585937</v>
      </c>
      <c r="P950" s="1">
        <v>25.144931793212891</v>
      </c>
      <c r="Q950" s="1">
        <v>20.777236938476563</v>
      </c>
      <c r="R950" s="1">
        <v>400.10284423828125</v>
      </c>
      <c r="S950" s="1">
        <v>395.15045166015625</v>
      </c>
      <c r="T950" s="1">
        <v>13.896461486816406</v>
      </c>
      <c r="U950" s="1">
        <v>16.042314529418945</v>
      </c>
      <c r="V950" s="1">
        <v>53.711257934570313</v>
      </c>
      <c r="W950" s="1">
        <v>62.017353057861328</v>
      </c>
      <c r="X950" s="1">
        <v>499.530517578125</v>
      </c>
      <c r="Y950" s="1">
        <v>1999.358154296875</v>
      </c>
      <c r="Z950" s="1">
        <v>72.285858154296875</v>
      </c>
      <c r="AA950" s="1">
        <v>101.678466796875</v>
      </c>
      <c r="AB950" s="1">
        <v>6.8913307189941406</v>
      </c>
      <c r="AC950" s="1">
        <v>0.37875929474830627</v>
      </c>
      <c r="AD950" s="1">
        <v>0.20816856622695923</v>
      </c>
      <c r="AE950" s="1">
        <v>2.7413079515099525E-3</v>
      </c>
      <c r="AF950" s="1">
        <v>0.1972670704126358</v>
      </c>
      <c r="AG950" s="1">
        <v>1.945364405401051E-3</v>
      </c>
      <c r="AH950" s="1">
        <v>0.66666668653488159</v>
      </c>
      <c r="AI950" s="1">
        <v>-0.21956524252891541</v>
      </c>
      <c r="AJ950" s="1">
        <v>2.737391471862793</v>
      </c>
      <c r="AK950" s="1">
        <v>1</v>
      </c>
      <c r="AL950" s="1">
        <v>0</v>
      </c>
      <c r="AM950" s="1">
        <v>0.15999999642372131</v>
      </c>
      <c r="AN950" s="1">
        <v>111115</v>
      </c>
      <c r="AO950">
        <f t="shared" si="1296"/>
        <v>0.83255086263020828</v>
      </c>
      <c r="AP950">
        <f t="shared" si="1297"/>
        <v>1.8156591772968227E-3</v>
      </c>
      <c r="AQ950">
        <f t="shared" si="1298"/>
        <v>298.29493179321287</v>
      </c>
      <c r="AR950">
        <f t="shared" si="1299"/>
        <v>295.00130310058591</v>
      </c>
      <c r="AS950">
        <f t="shared" si="1300"/>
        <v>319.89729753723805</v>
      </c>
      <c r="AT950">
        <f t="shared" si="1301"/>
        <v>2.3044535434803852</v>
      </c>
      <c r="AU950">
        <f t="shared" si="1302"/>
        <v>3.2072561854264814</v>
      </c>
      <c r="AV950">
        <f t="shared" si="1303"/>
        <v>31.543121040895294</v>
      </c>
      <c r="AW950">
        <f t="shared" si="1304"/>
        <v>15.500806511476348</v>
      </c>
      <c r="AX950">
        <f t="shared" si="1305"/>
        <v>23.498117446899414</v>
      </c>
      <c r="AY950">
        <f t="shared" si="1306"/>
        <v>2.90586305852788</v>
      </c>
      <c r="AZ950">
        <f t="shared" si="1307"/>
        <v>0.11434628963241951</v>
      </c>
      <c r="BA950">
        <f t="shared" si="1308"/>
        <v>1.6311579452245497</v>
      </c>
      <c r="BB950">
        <f t="shared" si="1309"/>
        <v>1.2747051133033303</v>
      </c>
      <c r="BC950">
        <f t="shared" si="1310"/>
        <v>7.1882470534054596E-2</v>
      </c>
      <c r="BD950">
        <f t="shared" si="1311"/>
        <v>34.418838024541436</v>
      </c>
      <c r="BE950">
        <f t="shared" si="1312"/>
        <v>0.85665259132851668</v>
      </c>
      <c r="BF950">
        <f t="shared" si="1313"/>
        <v>51.687453584077623</v>
      </c>
      <c r="BG950">
        <f t="shared" si="1314"/>
        <v>393.5315639227772</v>
      </c>
      <c r="BH950">
        <f t="shared" si="1315"/>
        <v>4.4730821628454626E-3</v>
      </c>
    </row>
    <row r="951" spans="1:60" x14ac:dyDescent="0.45">
      <c r="A951" s="1">
        <v>893</v>
      </c>
      <c r="B951" s="1" t="s">
        <v>1013</v>
      </c>
      <c r="C951" s="1">
        <v>5138.0000272244215</v>
      </c>
      <c r="D951" s="1">
        <v>0</v>
      </c>
      <c r="E951">
        <f t="shared" si="1288"/>
        <v>3.3377151647095329</v>
      </c>
      <c r="F951">
        <f t="shared" si="1289"/>
        <v>0.11767655190295657</v>
      </c>
      <c r="G951">
        <f t="shared" si="1290"/>
        <v>339.14027043066329</v>
      </c>
      <c r="H951">
        <f t="shared" si="1291"/>
        <v>1.7997331610462894</v>
      </c>
      <c r="I951">
        <f t="shared" si="1292"/>
        <v>1.5809568691827178</v>
      </c>
      <c r="J951">
        <f t="shared" si="1293"/>
        <v>25.160396575927734</v>
      </c>
      <c r="K951" s="1">
        <v>6</v>
      </c>
      <c r="L951">
        <f t="shared" si="1294"/>
        <v>1.4200000166893005</v>
      </c>
      <c r="M951" s="1">
        <v>1</v>
      </c>
      <c r="N951">
        <f t="shared" si="1295"/>
        <v>2.8400000333786011</v>
      </c>
      <c r="O951" s="1">
        <v>21.780401229858398</v>
      </c>
      <c r="P951" s="1">
        <v>25.160396575927734</v>
      </c>
      <c r="Q951" s="1">
        <v>20.568584442138672</v>
      </c>
      <c r="R951" s="1">
        <v>400.30221557617187</v>
      </c>
      <c r="S951" s="1">
        <v>395.43844604492187</v>
      </c>
      <c r="T951" s="1">
        <v>13.896527290344238</v>
      </c>
      <c r="U951" s="1">
        <v>16.023565292358398</v>
      </c>
      <c r="V951" s="1">
        <v>53.926933288574219</v>
      </c>
      <c r="W951" s="1">
        <v>62.194465637207031</v>
      </c>
      <c r="X951" s="1">
        <v>499.538330078125</v>
      </c>
      <c r="Y951" s="1">
        <v>1999.3017578125</v>
      </c>
      <c r="Z951" s="1">
        <v>67.743675231933594</v>
      </c>
      <c r="AA951" s="1">
        <v>101.67864227294922</v>
      </c>
      <c r="AB951" s="1">
        <v>6.8913307189941406</v>
      </c>
      <c r="AC951" s="1">
        <v>0.37875929474830627</v>
      </c>
      <c r="AD951" s="1">
        <v>0.20816856622695923</v>
      </c>
      <c r="AE951" s="1">
        <v>2.7413079515099525E-3</v>
      </c>
      <c r="AF951" s="1">
        <v>0.1972670704126358</v>
      </c>
      <c r="AG951" s="1">
        <v>1.945364405401051E-3</v>
      </c>
      <c r="AH951" s="1">
        <v>0.66666668653488159</v>
      </c>
      <c r="AI951" s="1">
        <v>-0.21956524252891541</v>
      </c>
      <c r="AJ951" s="1">
        <v>2.737391471862793</v>
      </c>
      <c r="AK951" s="1">
        <v>1</v>
      </c>
      <c r="AL951" s="1">
        <v>0</v>
      </c>
      <c r="AM951" s="1">
        <v>0.15999999642372131</v>
      </c>
      <c r="AN951" s="1">
        <v>111115</v>
      </c>
      <c r="AO951">
        <f t="shared" si="1296"/>
        <v>0.8325638834635416</v>
      </c>
      <c r="AP951">
        <f t="shared" si="1297"/>
        <v>1.7997331610462893E-3</v>
      </c>
      <c r="AQ951">
        <f t="shared" si="1298"/>
        <v>298.31039657592771</v>
      </c>
      <c r="AR951">
        <f t="shared" si="1299"/>
        <v>294.93040122985838</v>
      </c>
      <c r="AS951">
        <f t="shared" si="1300"/>
        <v>319.88827409993974</v>
      </c>
      <c r="AT951">
        <f t="shared" si="1301"/>
        <v>2.3013649851229641</v>
      </c>
      <c r="AU951">
        <f t="shared" si="1302"/>
        <v>3.2102112324816723</v>
      </c>
      <c r="AV951">
        <f t="shared" si="1303"/>
        <v>31.572129217304891</v>
      </c>
      <c r="AW951">
        <f t="shared" si="1304"/>
        <v>15.548563924946492</v>
      </c>
      <c r="AX951">
        <f t="shared" si="1305"/>
        <v>23.470398902893066</v>
      </c>
      <c r="AY951">
        <f t="shared" si="1306"/>
        <v>2.9010098140923457</v>
      </c>
      <c r="AZ951">
        <f t="shared" si="1307"/>
        <v>0.11299457587600333</v>
      </c>
      <c r="BA951">
        <f t="shared" si="1308"/>
        <v>1.6292543632989545</v>
      </c>
      <c r="BB951">
        <f t="shared" si="1309"/>
        <v>1.2717554507933913</v>
      </c>
      <c r="BC951">
        <f t="shared" si="1310"/>
        <v>7.1027843421212725E-2</v>
      </c>
      <c r="BD951">
        <f t="shared" si="1311"/>
        <v>34.483322237470666</v>
      </c>
      <c r="BE951">
        <f t="shared" si="1312"/>
        <v>0.85763100129150538</v>
      </c>
      <c r="BF951">
        <f t="shared" si="1313"/>
        <v>51.558864723976164</v>
      </c>
      <c r="BG951">
        <f t="shared" si="1314"/>
        <v>393.85185610851352</v>
      </c>
      <c r="BH951">
        <f t="shared" si="1315"/>
        <v>4.3693790443127675E-3</v>
      </c>
    </row>
    <row r="952" spans="1:60" x14ac:dyDescent="0.45">
      <c r="A952" s="1">
        <v>894</v>
      </c>
      <c r="B952" s="1" t="s">
        <v>1014</v>
      </c>
      <c r="C952" s="1">
        <v>5143.0000271126628</v>
      </c>
      <c r="D952" s="1">
        <v>0</v>
      </c>
      <c r="E952">
        <f t="shared" si="1288"/>
        <v>3.2935770915063061</v>
      </c>
      <c r="F952">
        <f t="shared" si="1289"/>
        <v>0.11622692503574092</v>
      </c>
      <c r="G952">
        <f t="shared" si="1290"/>
        <v>339.19450641138695</v>
      </c>
      <c r="H952">
        <f t="shared" si="1291"/>
        <v>1.7854019837875967</v>
      </c>
      <c r="I952">
        <f t="shared" si="1292"/>
        <v>1.5871248819002646</v>
      </c>
      <c r="J952">
        <f t="shared" si="1293"/>
        <v>25.183717727661133</v>
      </c>
      <c r="K952" s="1">
        <v>6</v>
      </c>
      <c r="L952">
        <f t="shared" si="1294"/>
        <v>1.4200000166893005</v>
      </c>
      <c r="M952" s="1">
        <v>1</v>
      </c>
      <c r="N952">
        <f t="shared" si="1295"/>
        <v>2.8400000333786011</v>
      </c>
      <c r="O952" s="1">
        <v>21.69685173034668</v>
      </c>
      <c r="P952" s="1">
        <v>25.183717727661133</v>
      </c>
      <c r="Q952" s="1">
        <v>20.460536956787109</v>
      </c>
      <c r="R952" s="1">
        <v>400.27218627929687</v>
      </c>
      <c r="S952" s="1">
        <v>395.46795654296875</v>
      </c>
      <c r="T952" s="1">
        <v>13.896580696105957</v>
      </c>
      <c r="U952" s="1">
        <v>16.006813049316406</v>
      </c>
      <c r="V952" s="1">
        <v>54.189800262451172</v>
      </c>
      <c r="W952" s="1">
        <v>62.432254791259766</v>
      </c>
      <c r="X952" s="1">
        <v>499.515625</v>
      </c>
      <c r="Y952" s="1">
        <v>1999.239013671875</v>
      </c>
      <c r="Z952" s="1">
        <v>66.455520629882813</v>
      </c>
      <c r="AA952" s="1">
        <v>101.67839813232422</v>
      </c>
      <c r="AB952" s="1">
        <v>6.8913307189941406</v>
      </c>
      <c r="AC952" s="1">
        <v>0.37875929474830627</v>
      </c>
      <c r="AD952" s="1">
        <v>0.20816856622695923</v>
      </c>
      <c r="AE952" s="1">
        <v>2.7413079515099525E-3</v>
      </c>
      <c r="AF952" s="1">
        <v>0.1972670704126358</v>
      </c>
      <c r="AG952" s="1">
        <v>1.945364405401051E-3</v>
      </c>
      <c r="AH952" s="1">
        <v>0.66666668653488159</v>
      </c>
      <c r="AI952" s="1">
        <v>-0.21956524252891541</v>
      </c>
      <c r="AJ952" s="1">
        <v>2.737391471862793</v>
      </c>
      <c r="AK952" s="1">
        <v>1</v>
      </c>
      <c r="AL952" s="1">
        <v>0</v>
      </c>
      <c r="AM952" s="1">
        <v>0.15999999642372131</v>
      </c>
      <c r="AN952" s="1">
        <v>111115</v>
      </c>
      <c r="AO952">
        <f t="shared" si="1296"/>
        <v>0.83252604166666655</v>
      </c>
      <c r="AP952">
        <f t="shared" si="1297"/>
        <v>1.7854019837875968E-3</v>
      </c>
      <c r="AQ952">
        <f t="shared" si="1298"/>
        <v>298.33371772766111</v>
      </c>
      <c r="AR952">
        <f t="shared" si="1299"/>
        <v>294.84685173034666</v>
      </c>
      <c r="AS952">
        <f t="shared" si="1300"/>
        <v>319.87823503766413</v>
      </c>
      <c r="AT952">
        <f t="shared" si="1301"/>
        <v>2.2948390953366213</v>
      </c>
      <c r="AU952">
        <f t="shared" si="1302"/>
        <v>3.2146719919583409</v>
      </c>
      <c r="AV952">
        <f t="shared" si="1303"/>
        <v>31.61607628569018</v>
      </c>
      <c r="AW952">
        <f t="shared" si="1304"/>
        <v>15.609263236373774</v>
      </c>
      <c r="AX952">
        <f t="shared" si="1305"/>
        <v>23.440284729003906</v>
      </c>
      <c r="AY952">
        <f t="shared" si="1306"/>
        <v>2.8957451545480395</v>
      </c>
      <c r="AZ952">
        <f t="shared" si="1307"/>
        <v>0.11165735094914592</v>
      </c>
      <c r="BA952">
        <f t="shared" si="1308"/>
        <v>1.6275471100580763</v>
      </c>
      <c r="BB952">
        <f t="shared" si="1309"/>
        <v>1.2681980444899632</v>
      </c>
      <c r="BC952">
        <f t="shared" si="1310"/>
        <v>7.0182492661424983E-2</v>
      </c>
      <c r="BD952">
        <f t="shared" si="1311"/>
        <v>34.488754067194208</v>
      </c>
      <c r="BE952">
        <f t="shared" si="1312"/>
        <v>0.85770414719942667</v>
      </c>
      <c r="BF952">
        <f t="shared" si="1313"/>
        <v>51.412864658634795</v>
      </c>
      <c r="BG952">
        <f t="shared" si="1314"/>
        <v>393.90234773266042</v>
      </c>
      <c r="BH952">
        <f t="shared" si="1315"/>
        <v>4.2988378775370662E-3</v>
      </c>
    </row>
    <row r="953" spans="1:60" x14ac:dyDescent="0.45">
      <c r="A953" s="1">
        <v>895</v>
      </c>
      <c r="B953" s="1" t="s">
        <v>1015</v>
      </c>
      <c r="C953" s="1">
        <v>5148.0000270009041</v>
      </c>
      <c r="D953" s="1">
        <v>0</v>
      </c>
      <c r="E953">
        <f t="shared" si="1288"/>
        <v>3.4616208094232048</v>
      </c>
      <c r="F953">
        <f t="shared" si="1289"/>
        <v>0.11534310364077872</v>
      </c>
      <c r="G953">
        <f t="shared" si="1290"/>
        <v>336.27359121370961</v>
      </c>
      <c r="H953">
        <f t="shared" si="1291"/>
        <v>1.7731802628326969</v>
      </c>
      <c r="I953">
        <f t="shared" si="1292"/>
        <v>1.5878797676991327</v>
      </c>
      <c r="J953">
        <f t="shared" si="1293"/>
        <v>25.180334091186523</v>
      </c>
      <c r="K953" s="1">
        <v>6</v>
      </c>
      <c r="L953">
        <f t="shared" si="1294"/>
        <v>1.4200000166893005</v>
      </c>
      <c r="M953" s="1">
        <v>1</v>
      </c>
      <c r="N953">
        <f t="shared" si="1295"/>
        <v>2.8400000333786011</v>
      </c>
      <c r="O953" s="1">
        <v>21.620960235595703</v>
      </c>
      <c r="P953" s="1">
        <v>25.180334091186523</v>
      </c>
      <c r="Q953" s="1">
        <v>20.392351150512695</v>
      </c>
      <c r="R953" s="1">
        <v>400.27127075195312</v>
      </c>
      <c r="S953" s="1">
        <v>395.27163696289062</v>
      </c>
      <c r="T953" s="1">
        <v>13.897299766540527</v>
      </c>
      <c r="U953" s="1">
        <v>15.993023872375488</v>
      </c>
      <c r="V953" s="1">
        <v>54.445987701416016</v>
      </c>
      <c r="W953" s="1">
        <v>62.668819427490234</v>
      </c>
      <c r="X953" s="1">
        <v>499.53762817382812</v>
      </c>
      <c r="Y953" s="1">
        <v>1999.103515625</v>
      </c>
      <c r="Z953" s="1">
        <v>67.33514404296875</v>
      </c>
      <c r="AA953" s="1">
        <v>101.67837524414062</v>
      </c>
      <c r="AB953" s="1">
        <v>6.8913307189941406</v>
      </c>
      <c r="AC953" s="1">
        <v>0.37875929474830627</v>
      </c>
      <c r="AD953" s="1">
        <v>0.20816856622695923</v>
      </c>
      <c r="AE953" s="1">
        <v>2.7413079515099525E-3</v>
      </c>
      <c r="AF953" s="1">
        <v>0.1972670704126358</v>
      </c>
      <c r="AG953" s="1">
        <v>1.945364405401051E-3</v>
      </c>
      <c r="AH953" s="1">
        <v>0.66666668653488159</v>
      </c>
      <c r="AI953" s="1">
        <v>-0.21956524252891541</v>
      </c>
      <c r="AJ953" s="1">
        <v>2.737391471862793</v>
      </c>
      <c r="AK953" s="1">
        <v>1</v>
      </c>
      <c r="AL953" s="1">
        <v>0</v>
      </c>
      <c r="AM953" s="1">
        <v>0.15999999642372131</v>
      </c>
      <c r="AN953" s="1">
        <v>111115</v>
      </c>
      <c r="AO953">
        <f t="shared" si="1296"/>
        <v>0.83256271362304679</v>
      </c>
      <c r="AP953">
        <f t="shared" si="1297"/>
        <v>1.7731802628326969E-3</v>
      </c>
      <c r="AQ953">
        <f t="shared" si="1298"/>
        <v>298.3303340911865</v>
      </c>
      <c r="AR953">
        <f t="shared" si="1299"/>
        <v>294.77096023559568</v>
      </c>
      <c r="AS953">
        <f t="shared" si="1300"/>
        <v>319.8565553506487</v>
      </c>
      <c r="AT953">
        <f t="shared" si="1301"/>
        <v>2.2916454449098604</v>
      </c>
      <c r="AU953">
        <f t="shared" si="1302"/>
        <v>3.2140244502830266</v>
      </c>
      <c r="AV953">
        <f t="shared" si="1303"/>
        <v>31.609714873647526</v>
      </c>
      <c r="AW953">
        <f t="shared" si="1304"/>
        <v>15.616691001272038</v>
      </c>
      <c r="AX953">
        <f t="shared" si="1305"/>
        <v>23.400647163391113</v>
      </c>
      <c r="AY953">
        <f t="shared" si="1306"/>
        <v>2.8888283231048009</v>
      </c>
      <c r="AZ953">
        <f t="shared" si="1307"/>
        <v>0.11084141603948543</v>
      </c>
      <c r="BA953">
        <f t="shared" si="1308"/>
        <v>1.6261446825838939</v>
      </c>
      <c r="BB953">
        <f t="shared" si="1309"/>
        <v>1.262683640520907</v>
      </c>
      <c r="BC953">
        <f t="shared" si="1310"/>
        <v>6.9666741282974634E-2</v>
      </c>
      <c r="BD953">
        <f t="shared" si="1311"/>
        <v>34.191752392122318</v>
      </c>
      <c r="BE953">
        <f t="shared" si="1312"/>
        <v>0.85074050290453818</v>
      </c>
      <c r="BF953">
        <f t="shared" si="1313"/>
        <v>51.365923124795856</v>
      </c>
      <c r="BG953">
        <f t="shared" si="1314"/>
        <v>393.62614821718739</v>
      </c>
      <c r="BH953">
        <f t="shared" si="1315"/>
        <v>4.5172138382920069E-3</v>
      </c>
    </row>
    <row r="954" spans="1:60" x14ac:dyDescent="0.45">
      <c r="A954" s="1">
        <v>896</v>
      </c>
      <c r="B954" s="1" t="s">
        <v>1016</v>
      </c>
      <c r="C954" s="1">
        <v>5153.5000268779695</v>
      </c>
      <c r="D954" s="1">
        <v>0</v>
      </c>
      <c r="E954">
        <f t="shared" si="1288"/>
        <v>3.6140450277758913</v>
      </c>
      <c r="F954">
        <f t="shared" si="1289"/>
        <v>0.11500217348920198</v>
      </c>
      <c r="G954">
        <f t="shared" si="1290"/>
        <v>333.89388992825531</v>
      </c>
      <c r="H954">
        <f t="shared" si="1291"/>
        <v>1.7601919506101227</v>
      </c>
      <c r="I954">
        <f t="shared" si="1292"/>
        <v>1.580817807202308</v>
      </c>
      <c r="J954">
        <f t="shared" si="1293"/>
        <v>25.135175704956055</v>
      </c>
      <c r="K954" s="1">
        <v>6</v>
      </c>
      <c r="L954">
        <f t="shared" si="1294"/>
        <v>1.4200000166893005</v>
      </c>
      <c r="M954" s="1">
        <v>1</v>
      </c>
      <c r="N954">
        <f t="shared" si="1295"/>
        <v>2.8400000333786011</v>
      </c>
      <c r="O954" s="1">
        <v>21.540081024169922</v>
      </c>
      <c r="P954" s="1">
        <v>25.135175704956055</v>
      </c>
      <c r="Q954" s="1">
        <v>20.244379043579102</v>
      </c>
      <c r="R954" s="1">
        <v>400.33160400390625</v>
      </c>
      <c r="S954" s="1">
        <v>395.15512084960937</v>
      </c>
      <c r="T954" s="1">
        <v>13.897136688232422</v>
      </c>
      <c r="U954" s="1">
        <v>15.977616310119629</v>
      </c>
      <c r="V954" s="1">
        <v>54.717330932617188</v>
      </c>
      <c r="W954" s="1">
        <v>62.920055389404297</v>
      </c>
      <c r="X954" s="1">
        <v>499.5198974609375</v>
      </c>
      <c r="Y954" s="1">
        <v>1998.9708251953125</v>
      </c>
      <c r="Z954" s="1">
        <v>72.398963928222656</v>
      </c>
      <c r="AA954" s="1">
        <v>101.67820739746094</v>
      </c>
      <c r="AB954" s="1">
        <v>6.8913307189941406</v>
      </c>
      <c r="AC954" s="1">
        <v>0.37875929474830627</v>
      </c>
      <c r="AD954" s="1">
        <v>0.20816856622695923</v>
      </c>
      <c r="AE954" s="1">
        <v>2.7413079515099525E-3</v>
      </c>
      <c r="AF954" s="1">
        <v>0.1972670704126358</v>
      </c>
      <c r="AG954" s="1">
        <v>1.945364405401051E-3</v>
      </c>
      <c r="AH954" s="1">
        <v>1</v>
      </c>
      <c r="AI954" s="1">
        <v>-0.21956524252891541</v>
      </c>
      <c r="AJ954" s="1">
        <v>2.737391471862793</v>
      </c>
      <c r="AK954" s="1">
        <v>1</v>
      </c>
      <c r="AL954" s="1">
        <v>0</v>
      </c>
      <c r="AM954" s="1">
        <v>0.15999999642372131</v>
      </c>
      <c r="AN954" s="1">
        <v>111115</v>
      </c>
      <c r="AO954">
        <f t="shared" si="1296"/>
        <v>0.83253316243489583</v>
      </c>
      <c r="AP954">
        <f t="shared" si="1297"/>
        <v>1.7601919506101227E-3</v>
      </c>
      <c r="AQ954">
        <f t="shared" si="1298"/>
        <v>298.28517570495603</v>
      </c>
      <c r="AR954">
        <f t="shared" si="1299"/>
        <v>294.6900810241699</v>
      </c>
      <c r="AS954">
        <f t="shared" si="1300"/>
        <v>319.83532488237324</v>
      </c>
      <c r="AT954">
        <f t="shared" si="1301"/>
        <v>2.2937789772184449</v>
      </c>
      <c r="AU954">
        <f t="shared" si="1302"/>
        <v>3.2053931920997063</v>
      </c>
      <c r="AV954">
        <f t="shared" si="1303"/>
        <v>31.524879068430053</v>
      </c>
      <c r="AW954">
        <f t="shared" si="1304"/>
        <v>15.547262758310424</v>
      </c>
      <c r="AX954">
        <f t="shared" si="1305"/>
        <v>23.337628364562988</v>
      </c>
      <c r="AY954">
        <f t="shared" si="1306"/>
        <v>2.8778611703004233</v>
      </c>
      <c r="AZ954">
        <f t="shared" si="1307"/>
        <v>0.1105265423453393</v>
      </c>
      <c r="BA954">
        <f t="shared" si="1308"/>
        <v>1.6245753848973983</v>
      </c>
      <c r="BB954">
        <f t="shared" si="1309"/>
        <v>1.253285785403025</v>
      </c>
      <c r="BC954">
        <f t="shared" si="1310"/>
        <v>6.9467721492977724E-2</v>
      </c>
      <c r="BD954">
        <f t="shared" si="1311"/>
        <v>33.949732188870136</v>
      </c>
      <c r="BE954">
        <f t="shared" si="1312"/>
        <v>0.84496915846708909</v>
      </c>
      <c r="BF954">
        <f t="shared" si="1313"/>
        <v>51.448734658783643</v>
      </c>
      <c r="BG954">
        <f t="shared" si="1314"/>
        <v>393.43717693054077</v>
      </c>
      <c r="BH954">
        <f t="shared" si="1315"/>
        <v>4.7259906938526188E-3</v>
      </c>
    </row>
    <row r="955" spans="1:60" x14ac:dyDescent="0.45">
      <c r="A955" s="1" t="s">
        <v>9</v>
      </c>
      <c r="B955" s="1" t="s">
        <v>1017</v>
      </c>
    </row>
    <row r="956" spans="1:60" x14ac:dyDescent="0.45">
      <c r="A956" s="1">
        <v>897</v>
      </c>
      <c r="B956" s="1" t="s">
        <v>1018</v>
      </c>
      <c r="C956" s="1">
        <v>5191.0000325664878</v>
      </c>
      <c r="D956" s="1">
        <v>0</v>
      </c>
      <c r="E956">
        <f>(R956-S956*(1000-T956)/(1000-U956))*AO956</f>
        <v>3.5636929704024154</v>
      </c>
      <c r="F956">
        <f>IF(AZ956&lt;&gt;0,1/(1/AZ956-1/N956),0)</f>
        <v>0.11290717369956324</v>
      </c>
      <c r="G956">
        <f>((BC956-AP956/2)*S956-E956)/(BC956+AP956/2)</f>
        <v>333.7223037148932</v>
      </c>
      <c r="H956">
        <f>AP956*1000</f>
        <v>1.7220168737935155</v>
      </c>
      <c r="I956">
        <f>(AU956-BA956)</f>
        <v>1.574194448452795</v>
      </c>
      <c r="J956">
        <f>(P956+AT956*D956)</f>
        <v>25.093263626098633</v>
      </c>
      <c r="K956" s="1">
        <v>6</v>
      </c>
      <c r="L956">
        <f>(K956*AI956+AJ956)</f>
        <v>1.4200000166893005</v>
      </c>
      <c r="M956" s="1">
        <v>1</v>
      </c>
      <c r="N956">
        <f>L956*(M956+1)*(M956+1)/(M956*M956+1)</f>
        <v>2.8400000333786011</v>
      </c>
      <c r="O956" s="1">
        <v>21.448648452758789</v>
      </c>
      <c r="P956" s="1">
        <v>25.093263626098633</v>
      </c>
      <c r="Q956" s="1">
        <v>20.053163528442383</v>
      </c>
      <c r="R956" s="1">
        <v>400.23580932617187</v>
      </c>
      <c r="S956" s="1">
        <v>395.13803100585937</v>
      </c>
      <c r="T956" s="1">
        <v>13.928711891174316</v>
      </c>
      <c r="U956" s="1">
        <v>15.964070320129395</v>
      </c>
      <c r="V956" s="1">
        <v>55.287899017333984</v>
      </c>
      <c r="W956" s="1">
        <v>63.214141845703125</v>
      </c>
      <c r="X956" s="1">
        <v>499.52670288085937</v>
      </c>
      <c r="Y956" s="1">
        <v>1998.960205078125</v>
      </c>
      <c r="Z956" s="1">
        <v>73.682685852050781</v>
      </c>
      <c r="AA956" s="1">
        <v>101.6787109375</v>
      </c>
      <c r="AB956" s="1">
        <v>6.8913307189941406</v>
      </c>
      <c r="AC956" s="1">
        <v>0.37875929474830627</v>
      </c>
      <c r="AD956" s="1">
        <v>0.20816856622695923</v>
      </c>
      <c r="AE956" s="1">
        <v>2.7413079515099525E-3</v>
      </c>
      <c r="AF956" s="1">
        <v>0.1972670704126358</v>
      </c>
      <c r="AG956" s="1">
        <v>1.945364405401051E-3</v>
      </c>
      <c r="AH956" s="1">
        <v>1</v>
      </c>
      <c r="AI956" s="1">
        <v>-0.21956524252891541</v>
      </c>
      <c r="AJ956" s="1">
        <v>2.737391471862793</v>
      </c>
      <c r="AK956" s="1">
        <v>1</v>
      </c>
      <c r="AL956" s="1">
        <v>0</v>
      </c>
      <c r="AM956" s="1">
        <v>0.15999999642372131</v>
      </c>
      <c r="AN956" s="1">
        <v>111115</v>
      </c>
      <c r="AO956">
        <f>X956*0.000001/(K956*0.0001)</f>
        <v>0.83254450480143216</v>
      </c>
      <c r="AP956">
        <f>(U956-T956)/(1000-U956)*AO956</f>
        <v>1.7220168737935154E-3</v>
      </c>
      <c r="AQ956">
        <f>(P956+273.15)</f>
        <v>298.24326362609861</v>
      </c>
      <c r="AR956">
        <f>(O956+273.15)</f>
        <v>294.59864845275877</v>
      </c>
      <c r="AS956">
        <f>(Y956*AK956+Z956*AL956)*AM956</f>
        <v>319.83362566366122</v>
      </c>
      <c r="AT956">
        <f>((AS956+0.00000010773*(AR956^4-AQ956^4))-AP956*44100)/(L956*0.92*2*29.3+0.00000043092*AQ956^3)</f>
        <v>2.3070112282920947</v>
      </c>
      <c r="AU956">
        <f>0.61365*EXP(17.502*J956/(240.97+J956))</f>
        <v>3.1974005399191547</v>
      </c>
      <c r="AV956">
        <f>AU956*1000/AA956</f>
        <v>31.446116010307573</v>
      </c>
      <c r="AW956">
        <f>(AV956-U956)</f>
        <v>15.482045690178179</v>
      </c>
      <c r="AX956">
        <f>IF(D956,P956,(O956+P956)/2)</f>
        <v>23.270956039428711</v>
      </c>
      <c r="AY956">
        <f>0.61365*EXP(17.502*AX956/(240.97+AX956))</f>
        <v>2.8662978567817889</v>
      </c>
      <c r="AZ956">
        <f>IF(AW956&lt;&gt;0,(1000-(AV956+U956)/2)/AW956*AP956,0)</f>
        <v>0.10859006212820532</v>
      </c>
      <c r="BA956">
        <f>U956*AA956/1000</f>
        <v>1.6232060914663597</v>
      </c>
      <c r="BB956">
        <f>(AY956-BA956)</f>
        <v>1.2430917653154292</v>
      </c>
      <c r="BC956">
        <f>1/(1.6/F956+1.37/N956)</f>
        <v>6.8243885610272295E-2</v>
      </c>
      <c r="BD956">
        <f>G956*AA956*0.001</f>
        <v>33.932453652823206</v>
      </c>
      <c r="BE956">
        <f>G956/S956</f>
        <v>0.84457145991585036</v>
      </c>
      <c r="BF956">
        <f>(1-AP956*AA956/AU956/F956)*100</f>
        <v>51.499205356470632</v>
      </c>
      <c r="BG956">
        <f>(S956-E956/(N956/1.35))</f>
        <v>393.4440220433595</v>
      </c>
      <c r="BH956">
        <f>E956*BF956/100/BG956</f>
        <v>4.6646370468920017E-3</v>
      </c>
    </row>
    <row r="957" spans="1:60" x14ac:dyDescent="0.45">
      <c r="A957" s="1">
        <v>898</v>
      </c>
      <c r="B957" s="1" t="s">
        <v>1019</v>
      </c>
      <c r="C957" s="1">
        <v>5196.0000324547291</v>
      </c>
      <c r="D957" s="1">
        <v>0</v>
      </c>
      <c r="E957">
        <f>(R957-S957*(1000-T957)/(1000-U957))*AO957</f>
        <v>3.1411844629044832</v>
      </c>
      <c r="F957">
        <f>IF(AZ957&lt;&gt;0,1/(1/AZ957-1/N957),0)</f>
        <v>0.10816251844077168</v>
      </c>
      <c r="G957">
        <f>((BC957-AP957/2)*S957-E957)/(BC957+AP957/2)</f>
        <v>338.11961323052782</v>
      </c>
      <c r="H957">
        <f>AP957*1000</f>
        <v>1.6460877169555053</v>
      </c>
      <c r="I957">
        <f>(AU957-BA957)</f>
        <v>1.5683426577948534</v>
      </c>
      <c r="J957">
        <f>(P957+AT957*D957)</f>
        <v>25.055347442626953</v>
      </c>
      <c r="K957" s="1">
        <v>6</v>
      </c>
      <c r="L957">
        <f>(K957*AI957+AJ957)</f>
        <v>1.4200000166893005</v>
      </c>
      <c r="M957" s="1">
        <v>1</v>
      </c>
      <c r="N957">
        <f>L957*(M957+1)*(M957+1)/(M957*M957+1)</f>
        <v>2.8400000333786011</v>
      </c>
      <c r="O957" s="1">
        <v>21.314498901367188</v>
      </c>
      <c r="P957" s="1">
        <v>25.055347442626953</v>
      </c>
      <c r="Q957" s="1">
        <v>19.966585159301758</v>
      </c>
      <c r="R957" s="1">
        <v>399.87643432617187</v>
      </c>
      <c r="S957" s="1">
        <v>395.32183837890625</v>
      </c>
      <c r="T957" s="1">
        <v>14.004958152770996</v>
      </c>
      <c r="U957" s="1">
        <v>15.950590133666992</v>
      </c>
      <c r="V957" s="1">
        <v>56.040569305419922</v>
      </c>
      <c r="W957" s="1">
        <v>63.663974761962891</v>
      </c>
      <c r="X957" s="1">
        <v>499.5286865234375</v>
      </c>
      <c r="Y957" s="1">
        <v>1998.935791015625</v>
      </c>
      <c r="Z957" s="1">
        <v>76.539520263671875</v>
      </c>
      <c r="AA957" s="1">
        <v>101.67913818359375</v>
      </c>
      <c r="AB957" s="1">
        <v>6.8913307189941406</v>
      </c>
      <c r="AC957" s="1">
        <v>0.37875929474830627</v>
      </c>
      <c r="AD957" s="1">
        <v>0.20816856622695923</v>
      </c>
      <c r="AE957" s="1">
        <v>2.7413079515099525E-3</v>
      </c>
      <c r="AF957" s="1">
        <v>0.1972670704126358</v>
      </c>
      <c r="AG957" s="1">
        <v>1.945364405401051E-3</v>
      </c>
      <c r="AH957" s="1">
        <v>1</v>
      </c>
      <c r="AI957" s="1">
        <v>-0.21956524252891541</v>
      </c>
      <c r="AJ957" s="1">
        <v>2.737391471862793</v>
      </c>
      <c r="AK957" s="1">
        <v>1</v>
      </c>
      <c r="AL957" s="1">
        <v>0</v>
      </c>
      <c r="AM957" s="1">
        <v>0.15999999642372131</v>
      </c>
      <c r="AN957" s="1">
        <v>111115</v>
      </c>
      <c r="AO957">
        <f>X957*0.000001/(K957*0.0001)</f>
        <v>0.83254781087239571</v>
      </c>
      <c r="AP957">
        <f>(U957-T957)/(1000-U957)*AO957</f>
        <v>1.6460877169555052E-3</v>
      </c>
      <c r="AQ957">
        <f>(P957+273.15)</f>
        <v>298.20534744262693</v>
      </c>
      <c r="AR957">
        <f>(O957+273.15)</f>
        <v>294.46449890136716</v>
      </c>
      <c r="AS957">
        <f>(Y957*AK957+Z957*AL957)*AM957</f>
        <v>319.82971941374853</v>
      </c>
      <c r="AT957">
        <f>((AS957+0.00000010773*(AR957^4-AQ957^4))-AP957*44100)/(L957*0.92*2*29.3+0.00000043092*AQ957^3)</f>
        <v>2.3332776981597081</v>
      </c>
      <c r="AU957">
        <f>0.61365*EXP(17.502*J957/(240.97+J957))</f>
        <v>3.1901849161058466</v>
      </c>
      <c r="AV957">
        <f>AU957*1000/AA957</f>
        <v>31.375019233007162</v>
      </c>
      <c r="AW957">
        <f>(AV957-U957)</f>
        <v>15.42442909934017</v>
      </c>
      <c r="AX957">
        <f>IF(D957,P957,(O957+P957)/2)</f>
        <v>23.18492317199707</v>
      </c>
      <c r="AY957">
        <f>0.61365*EXP(17.502*AX957/(240.97+AX957))</f>
        <v>2.851436815567137</v>
      </c>
      <c r="AZ957">
        <f>IF(AW957&lt;&gt;0,(1000-(AV957+U957)/2)/AW957*AP957,0)</f>
        <v>0.1041942398300043</v>
      </c>
      <c r="BA957">
        <f>U957*AA957/1000</f>
        <v>1.6218422583109933</v>
      </c>
      <c r="BB957">
        <f>(AY957-BA957)</f>
        <v>1.2295945572561437</v>
      </c>
      <c r="BC957">
        <f>1/(1.6/F957+1.37/N957)</f>
        <v>6.5466665597200074E-2</v>
      </c>
      <c r="BD957">
        <f>G957*AA957*0.001</f>
        <v>34.379710876250108</v>
      </c>
      <c r="BE957">
        <f>G957/S957</f>
        <v>0.85530213715754422</v>
      </c>
      <c r="BF957">
        <f>(1-AP957*AA957/AU957/F957)*100</f>
        <v>51.494366302615724</v>
      </c>
      <c r="BG957">
        <f>(S957-E957/(N957/1.35))</f>
        <v>393.82866972570866</v>
      </c>
      <c r="BH957">
        <f>E957*BF957/100/BG957</f>
        <v>4.1071998000944323E-3</v>
      </c>
    </row>
    <row r="958" spans="1:60" x14ac:dyDescent="0.45">
      <c r="A958" s="1" t="s">
        <v>9</v>
      </c>
      <c r="B958" s="1" t="s">
        <v>1020</v>
      </c>
    </row>
    <row r="959" spans="1:60" x14ac:dyDescent="0.45">
      <c r="A959" s="1">
        <v>899</v>
      </c>
      <c r="B959" s="1" t="s">
        <v>1021</v>
      </c>
      <c r="C959" s="1">
        <v>5218.0000325664878</v>
      </c>
      <c r="D959" s="1">
        <v>0</v>
      </c>
      <c r="E959">
        <f t="shared" ref="E959:E979" si="1316">(R959-S959*(1000-T959)/(1000-U959))*AO959</f>
        <v>3.0707079290138424</v>
      </c>
      <c r="F959">
        <f t="shared" ref="F959:F979" si="1317">IF(AZ959&lt;&gt;0,1/(1/AZ959-1/N959),0)</f>
        <v>0.10640332671741064</v>
      </c>
      <c r="G959">
        <f t="shared" ref="G959:G979" si="1318">((BC959-AP959/2)*S959-E959)/(BC959+AP959/2)</f>
        <v>338.44527974241731</v>
      </c>
      <c r="H959">
        <f t="shared" ref="H959:H979" si="1319">AP959*1000</f>
        <v>1.6187526420711738</v>
      </c>
      <c r="I959">
        <f t="shared" ref="I959:I979" si="1320">(AU959-BA959)</f>
        <v>1.5668799498027279</v>
      </c>
      <c r="J959">
        <f t="shared" ref="J959:J979" si="1321">(P959+AT959*D959)</f>
        <v>25.045616149902344</v>
      </c>
      <c r="K959" s="1">
        <v>6</v>
      </c>
      <c r="L959">
        <f t="shared" ref="L959:L979" si="1322">(K959*AI959+AJ959)</f>
        <v>1.4200000166893005</v>
      </c>
      <c r="M959" s="1">
        <v>1</v>
      </c>
      <c r="N959">
        <f t="shared" ref="N959:N979" si="1323">L959*(M959+1)*(M959+1)/(M959*M959+1)</f>
        <v>2.8400000333786011</v>
      </c>
      <c r="O959" s="1">
        <v>21.289773941040039</v>
      </c>
      <c r="P959" s="1">
        <v>25.045616149902344</v>
      </c>
      <c r="Q959" s="1">
        <v>19.961244583129883</v>
      </c>
      <c r="R959" s="1">
        <v>399.7750244140625</v>
      </c>
      <c r="S959" s="1">
        <v>395.31808471679687</v>
      </c>
      <c r="T959" s="1">
        <v>14.033462524414062</v>
      </c>
      <c r="U959" s="1">
        <v>15.946784973144531</v>
      </c>
      <c r="V959" s="1">
        <v>56.392570495605469</v>
      </c>
      <c r="W959" s="1">
        <v>63.724945068359375</v>
      </c>
      <c r="X959" s="1">
        <v>499.53067016601562</v>
      </c>
      <c r="Y959" s="1">
        <v>1998.932373046875</v>
      </c>
      <c r="Z959" s="1">
        <v>76.794670104980469</v>
      </c>
      <c r="AA959" s="1">
        <v>101.67913818359375</v>
      </c>
      <c r="AB959" s="1">
        <v>6.2521309852600098</v>
      </c>
      <c r="AC959" s="1">
        <v>0.33813014626502991</v>
      </c>
      <c r="AD959" s="1">
        <v>0.12746508419513702</v>
      </c>
      <c r="AE959" s="1">
        <v>2.2225575521588326E-3</v>
      </c>
      <c r="AF959" s="1">
        <v>0.14541542530059814</v>
      </c>
      <c r="AG959" s="1">
        <v>1.5007184119895101E-3</v>
      </c>
      <c r="AH959" s="1">
        <v>1</v>
      </c>
      <c r="AI959" s="1">
        <v>-0.21956524252891541</v>
      </c>
      <c r="AJ959" s="1">
        <v>2.737391471862793</v>
      </c>
      <c r="AK959" s="1">
        <v>1</v>
      </c>
      <c r="AL959" s="1">
        <v>0</v>
      </c>
      <c r="AM959" s="1">
        <v>0.15999999642372131</v>
      </c>
      <c r="AN959" s="1">
        <v>111115</v>
      </c>
      <c r="AO959">
        <f t="shared" ref="AO959:AO979" si="1324">X959*0.000001/(K959*0.0001)</f>
        <v>0.83255111694335937</v>
      </c>
      <c r="AP959">
        <f t="shared" ref="AP959:AP979" si="1325">(U959-T959)/(1000-U959)*AO959</f>
        <v>1.6187526420711738E-3</v>
      </c>
      <c r="AQ959">
        <f t="shared" ref="AQ959:AQ979" si="1326">(P959+273.15)</f>
        <v>298.19561614990232</v>
      </c>
      <c r="AR959">
        <f t="shared" ref="AR959:AR979" si="1327">(O959+273.15)</f>
        <v>294.43977394104002</v>
      </c>
      <c r="AS959">
        <f t="shared" ref="AS959:AS979" si="1328">(Y959*AK959+Z959*AL959)*AM959</f>
        <v>319.82917253876076</v>
      </c>
      <c r="AT959">
        <f t="shared" ref="AT959:AT979" si="1329">((AS959+0.00000010773*(AR959^4-AQ959^4))-AP959*44100)/(L959*0.92*2*29.3+0.00000043092*AQ959^3)</f>
        <v>2.3451749235037846</v>
      </c>
      <c r="AU959">
        <f t="shared" ref="AU959:AU979" si="1330">0.61365*EXP(17.502*J959/(240.97+J959))</f>
        <v>3.1883353026711472</v>
      </c>
      <c r="AV959">
        <f t="shared" ref="AV959:AV979" si="1331">AU959*1000/AA959</f>
        <v>31.356828545440948</v>
      </c>
      <c r="AW959">
        <f t="shared" ref="AW959:AW979" si="1332">(AV959-U959)</f>
        <v>15.410043572296416</v>
      </c>
      <c r="AX959">
        <f t="shared" ref="AX959:AX979" si="1333">IF(D959,P959,(O959+P959)/2)</f>
        <v>23.167695045471191</v>
      </c>
      <c r="AY959">
        <f t="shared" ref="AY959:AY979" si="1334">0.61365*EXP(17.502*AX959/(240.97+AX959))</f>
        <v>2.8484689975895496</v>
      </c>
      <c r="AZ959">
        <f t="shared" ref="AZ959:AZ979" si="1335">IF(AW959&lt;&gt;0,(1000-(AV959+U959)/2)/AW959*AP959,0)</f>
        <v>0.10256078835695917</v>
      </c>
      <c r="BA959">
        <f t="shared" ref="BA959:BA979" si="1336">U959*AA959/1000</f>
        <v>1.6214553528684192</v>
      </c>
      <c r="BB959">
        <f t="shared" ref="BB959:BB979" si="1337">(AY959-BA959)</f>
        <v>1.2270136447211304</v>
      </c>
      <c r="BC959">
        <f t="shared" ref="BC959:BC979" si="1338">1/(1.6/F959+1.37/N959)</f>
        <v>6.44349900290902E-2</v>
      </c>
      <c r="BD959">
        <f t="shared" ref="BD959:BD979" si="1339">G959*AA959*0.001</f>
        <v>34.412824366514293</v>
      </c>
      <c r="BE959">
        <f t="shared" ref="BE959:BE979" si="1340">G959/S959</f>
        <v>0.85613406729134878</v>
      </c>
      <c r="BF959">
        <f t="shared" ref="BF959:BF979" si="1341">(1-AP959*AA959/AU959/F959)*100</f>
        <v>51.483087852114572</v>
      </c>
      <c r="BG959">
        <f t="shared" ref="BG959:BG979" si="1342">(S959-E959/(N959/1.35))</f>
        <v>393.85841723248456</v>
      </c>
      <c r="BH959">
        <f t="shared" ref="BH959:BH979" si="1343">E959*BF959/100/BG959</f>
        <v>4.0138668912663667E-3</v>
      </c>
    </row>
    <row r="960" spans="1:60" x14ac:dyDescent="0.45">
      <c r="A960" s="1">
        <v>900</v>
      </c>
      <c r="B960" s="1" t="s">
        <v>1022</v>
      </c>
      <c r="C960" s="1">
        <v>5223.5000324435532</v>
      </c>
      <c r="D960" s="1">
        <v>0</v>
      </c>
      <c r="E960">
        <f t="shared" si="1316"/>
        <v>2.9775409980971665</v>
      </c>
      <c r="F960">
        <f t="shared" si="1317"/>
        <v>0.10128077635086512</v>
      </c>
      <c r="G960">
        <f t="shared" si="1318"/>
        <v>337.48689386510131</v>
      </c>
      <c r="H960">
        <f t="shared" si="1319"/>
        <v>1.5354286938659909</v>
      </c>
      <c r="I960">
        <f t="shared" si="1320"/>
        <v>1.5588003230569702</v>
      </c>
      <c r="J960">
        <f t="shared" si="1321"/>
        <v>24.986982345581055</v>
      </c>
      <c r="K960" s="1">
        <v>6</v>
      </c>
      <c r="L960">
        <f t="shared" si="1322"/>
        <v>1.4200000166893005</v>
      </c>
      <c r="M960" s="1">
        <v>1</v>
      </c>
      <c r="N960">
        <f t="shared" si="1323"/>
        <v>2.8400000333786011</v>
      </c>
      <c r="O960" s="1">
        <v>21.171955108642578</v>
      </c>
      <c r="P960" s="1">
        <v>24.986982345581055</v>
      </c>
      <c r="Q960" s="1">
        <v>19.985700607299805</v>
      </c>
      <c r="R960" s="1">
        <v>399.42312622070313</v>
      </c>
      <c r="S960" s="1">
        <v>395.11785888671875</v>
      </c>
      <c r="T960" s="1">
        <v>14.101799964904785</v>
      </c>
      <c r="U960" s="1">
        <v>15.91676139831543</v>
      </c>
      <c r="V960" s="1">
        <v>57.103530883789063</v>
      </c>
      <c r="W960" s="1">
        <v>64.079429626464844</v>
      </c>
      <c r="X960" s="1">
        <v>499.51132202148437</v>
      </c>
      <c r="Y960" s="1">
        <v>1998.888427734375</v>
      </c>
      <c r="Z960" s="1">
        <v>75.840484619140625</v>
      </c>
      <c r="AA960" s="1">
        <v>101.67962646484375</v>
      </c>
      <c r="AB960" s="1">
        <v>6.2521309852600098</v>
      </c>
      <c r="AC960" s="1">
        <v>0.33813014626502991</v>
      </c>
      <c r="AD960" s="1">
        <v>0.12746508419513702</v>
      </c>
      <c r="AE960" s="1">
        <v>2.2225575521588326E-3</v>
      </c>
      <c r="AF960" s="1">
        <v>0.14541542530059814</v>
      </c>
      <c r="AG960" s="1">
        <v>1.5007184119895101E-3</v>
      </c>
      <c r="AH960" s="1">
        <v>1</v>
      </c>
      <c r="AI960" s="1">
        <v>-0.21956524252891541</v>
      </c>
      <c r="AJ960" s="1">
        <v>2.737391471862793</v>
      </c>
      <c r="AK960" s="1">
        <v>1</v>
      </c>
      <c r="AL960" s="1">
        <v>0</v>
      </c>
      <c r="AM960" s="1">
        <v>0.15999999642372131</v>
      </c>
      <c r="AN960" s="1">
        <v>111115</v>
      </c>
      <c r="AO960">
        <f t="shared" si="1324"/>
        <v>0.83251887003580716</v>
      </c>
      <c r="AP960">
        <f t="shared" si="1325"/>
        <v>1.5354286938659908E-3</v>
      </c>
      <c r="AQ960">
        <f t="shared" si="1326"/>
        <v>298.13698234558103</v>
      </c>
      <c r="AR960">
        <f t="shared" si="1327"/>
        <v>294.32195510864256</v>
      </c>
      <c r="AS960">
        <f t="shared" si="1328"/>
        <v>319.82214128891792</v>
      </c>
      <c r="AT960">
        <f t="shared" si="1329"/>
        <v>2.3799339937226378</v>
      </c>
      <c r="AU960">
        <f t="shared" si="1330"/>
        <v>3.1772106765677273</v>
      </c>
      <c r="AV960">
        <f t="shared" si="1331"/>
        <v>31.247269359966268</v>
      </c>
      <c r="AW960">
        <f t="shared" si="1332"/>
        <v>15.330507961650838</v>
      </c>
      <c r="AX960">
        <f t="shared" si="1333"/>
        <v>23.079468727111816</v>
      </c>
      <c r="AY960">
        <f t="shared" si="1334"/>
        <v>2.833312925333396</v>
      </c>
      <c r="AZ960">
        <f t="shared" si="1335"/>
        <v>9.7793249548153133E-2</v>
      </c>
      <c r="BA960">
        <f t="shared" si="1336"/>
        <v>1.618410353510757</v>
      </c>
      <c r="BB960">
        <f t="shared" si="1337"/>
        <v>1.2149025718226389</v>
      </c>
      <c r="BC960">
        <f t="shared" si="1338"/>
        <v>6.1424829101650237E-2</v>
      </c>
      <c r="BD960">
        <f t="shared" si="1339"/>
        <v>34.315541304983867</v>
      </c>
      <c r="BE960">
        <f t="shared" si="1340"/>
        <v>0.85414234328967553</v>
      </c>
      <c r="BF960">
        <f t="shared" si="1341"/>
        <v>51.483377520129281</v>
      </c>
      <c r="BG960">
        <f t="shared" si="1342"/>
        <v>393.70247849932872</v>
      </c>
      <c r="BH960">
        <f t="shared" si="1343"/>
        <v>3.8936475043542386E-3</v>
      </c>
    </row>
    <row r="961" spans="1:60" x14ac:dyDescent="0.45">
      <c r="A961" s="1">
        <v>901</v>
      </c>
      <c r="B961" s="1" t="s">
        <v>1023</v>
      </c>
      <c r="C961" s="1">
        <v>5228.5000323317945</v>
      </c>
      <c r="D961" s="1">
        <v>0</v>
      </c>
      <c r="E961">
        <f t="shared" si="1316"/>
        <v>3.5391131557405</v>
      </c>
      <c r="F961">
        <f t="shared" si="1317"/>
        <v>0.10358749606908442</v>
      </c>
      <c r="G961">
        <f t="shared" si="1318"/>
        <v>329.10517880530841</v>
      </c>
      <c r="H961">
        <f t="shared" si="1319"/>
        <v>1.5702162687370429</v>
      </c>
      <c r="I961">
        <f t="shared" si="1320"/>
        <v>1.5598745739949533</v>
      </c>
      <c r="J961">
        <f t="shared" si="1321"/>
        <v>24.976755142211914</v>
      </c>
      <c r="K961" s="1">
        <v>6</v>
      </c>
      <c r="L961">
        <f t="shared" si="1322"/>
        <v>1.4200000166893005</v>
      </c>
      <c r="M961" s="1">
        <v>1</v>
      </c>
      <c r="N961">
        <f t="shared" si="1323"/>
        <v>2.8400000333786011</v>
      </c>
      <c r="O961" s="1">
        <v>21.120889663696289</v>
      </c>
      <c r="P961" s="1">
        <v>24.976755142211914</v>
      </c>
      <c r="Q961" s="1">
        <v>20.024473190307617</v>
      </c>
      <c r="R961" s="1">
        <v>399.52139282226562</v>
      </c>
      <c r="S961" s="1">
        <v>394.52645874023437</v>
      </c>
      <c r="T961" s="1">
        <v>14.031167984008789</v>
      </c>
      <c r="U961" s="1">
        <v>15.887204170227051</v>
      </c>
      <c r="V961" s="1">
        <v>56.956462860107422</v>
      </c>
      <c r="W961" s="1">
        <v>64.202445983886719</v>
      </c>
      <c r="X961" s="1">
        <v>499.53872680664062</v>
      </c>
      <c r="Y961" s="1">
        <v>1998.8634033203125</v>
      </c>
      <c r="Z961" s="1">
        <v>74.728477478027344</v>
      </c>
      <c r="AA961" s="1">
        <v>101.67926025390625</v>
      </c>
      <c r="AB961" s="1">
        <v>6.2521309852600098</v>
      </c>
      <c r="AC961" s="1">
        <v>0.33813014626502991</v>
      </c>
      <c r="AD961" s="1">
        <v>0.12746508419513702</v>
      </c>
      <c r="AE961" s="1">
        <v>2.2225575521588326E-3</v>
      </c>
      <c r="AF961" s="1">
        <v>0.14541542530059814</v>
      </c>
      <c r="AG961" s="1">
        <v>1.5007184119895101E-3</v>
      </c>
      <c r="AH961" s="1">
        <v>0.66666668653488159</v>
      </c>
      <c r="AI961" s="1">
        <v>-0.21956524252891541</v>
      </c>
      <c r="AJ961" s="1">
        <v>2.737391471862793</v>
      </c>
      <c r="AK961" s="1">
        <v>1</v>
      </c>
      <c r="AL961" s="1">
        <v>0</v>
      </c>
      <c r="AM961" s="1">
        <v>0.15999999642372131</v>
      </c>
      <c r="AN961" s="1">
        <v>111115</v>
      </c>
      <c r="AO961">
        <f t="shared" si="1324"/>
        <v>0.83256454467773422</v>
      </c>
      <c r="AP961">
        <f t="shared" si="1325"/>
        <v>1.570216268737043E-3</v>
      </c>
      <c r="AQ961">
        <f t="shared" si="1326"/>
        <v>298.12675514221189</v>
      </c>
      <c r="AR961">
        <f t="shared" si="1327"/>
        <v>294.27088966369627</v>
      </c>
      <c r="AS961">
        <f t="shared" si="1328"/>
        <v>319.81813738275741</v>
      </c>
      <c r="AT961">
        <f t="shared" si="1329"/>
        <v>2.3574334398446615</v>
      </c>
      <c r="AU961">
        <f t="shared" si="1330"/>
        <v>3.1752737415264143</v>
      </c>
      <c r="AV961">
        <f t="shared" si="1331"/>
        <v>31.228332440630915</v>
      </c>
      <c r="AW961">
        <f t="shared" si="1332"/>
        <v>15.341128270403864</v>
      </c>
      <c r="AX961">
        <f t="shared" si="1333"/>
        <v>23.048822402954102</v>
      </c>
      <c r="AY961">
        <f t="shared" si="1334"/>
        <v>2.8280648401534143</v>
      </c>
      <c r="AZ961">
        <f t="shared" si="1335"/>
        <v>9.9942158794579808E-2</v>
      </c>
      <c r="BA961">
        <f t="shared" si="1336"/>
        <v>1.615399167531461</v>
      </c>
      <c r="BB961">
        <f t="shared" si="1337"/>
        <v>1.2126656726219533</v>
      </c>
      <c r="BC961">
        <f t="shared" si="1338"/>
        <v>6.2781441218352274E-2</v>
      </c>
      <c r="BD961">
        <f t="shared" si="1339"/>
        <v>33.4631711266533</v>
      </c>
      <c r="BE961">
        <f t="shared" si="1340"/>
        <v>0.83417771232929938</v>
      </c>
      <c r="BF961">
        <f t="shared" si="1341"/>
        <v>51.459600838906084</v>
      </c>
      <c r="BG961">
        <f t="shared" si="1342"/>
        <v>392.84413384442593</v>
      </c>
      <c r="BH961">
        <f t="shared" si="1343"/>
        <v>4.6359697047239365E-3</v>
      </c>
    </row>
    <row r="962" spans="1:60" x14ac:dyDescent="0.45">
      <c r="A962" s="1">
        <v>902</v>
      </c>
      <c r="B962" s="1" t="s">
        <v>1024</v>
      </c>
      <c r="C962" s="1">
        <v>5233.5000322200358</v>
      </c>
      <c r="D962" s="1">
        <v>0</v>
      </c>
      <c r="E962">
        <f t="shared" si="1316"/>
        <v>4.2747096522672114</v>
      </c>
      <c r="F962">
        <f t="shared" si="1317"/>
        <v>0.10606042416102915</v>
      </c>
      <c r="G962">
        <f t="shared" si="1318"/>
        <v>318.29648715140962</v>
      </c>
      <c r="H962">
        <f t="shared" si="1319"/>
        <v>1.608590062902201</v>
      </c>
      <c r="I962">
        <f t="shared" si="1320"/>
        <v>1.5620740607694588</v>
      </c>
      <c r="J962">
        <f t="shared" si="1321"/>
        <v>24.973922729492188</v>
      </c>
      <c r="K962" s="1">
        <v>6</v>
      </c>
      <c r="L962">
        <f t="shared" si="1322"/>
        <v>1.4200000166893005</v>
      </c>
      <c r="M962" s="1">
        <v>1</v>
      </c>
      <c r="N962">
        <f t="shared" si="1323"/>
        <v>2.8400000333786011</v>
      </c>
      <c r="O962" s="1">
        <v>21.109766006469727</v>
      </c>
      <c r="P962" s="1">
        <v>24.973922729492188</v>
      </c>
      <c r="Q962" s="1">
        <v>20.028486251831055</v>
      </c>
      <c r="R962" s="1">
        <v>399.65658569335937</v>
      </c>
      <c r="S962" s="1">
        <v>393.76168823242187</v>
      </c>
      <c r="T962" s="1">
        <v>13.958932876586914</v>
      </c>
      <c r="U962" s="1">
        <v>15.860291481018066</v>
      </c>
      <c r="V962" s="1">
        <v>56.5980224609375</v>
      </c>
      <c r="W962" s="1">
        <v>64.180473327636719</v>
      </c>
      <c r="X962" s="1">
        <v>499.56195068359375</v>
      </c>
      <c r="Y962" s="1">
        <v>1998.8919677734375</v>
      </c>
      <c r="Z962" s="1">
        <v>72.375167846679688</v>
      </c>
      <c r="AA962" s="1">
        <v>101.67930603027344</v>
      </c>
      <c r="AB962" s="1">
        <v>6.2521309852600098</v>
      </c>
      <c r="AC962" s="1">
        <v>0.33813014626502991</v>
      </c>
      <c r="AD962" s="1">
        <v>0.12746508419513702</v>
      </c>
      <c r="AE962" s="1">
        <v>2.2225575521588326E-3</v>
      </c>
      <c r="AF962" s="1">
        <v>0.14541542530059814</v>
      </c>
      <c r="AG962" s="1">
        <v>1.5007184119895101E-3</v>
      </c>
      <c r="AH962" s="1">
        <v>0.3333333432674408</v>
      </c>
      <c r="AI962" s="1">
        <v>-0.21956524252891541</v>
      </c>
      <c r="AJ962" s="1">
        <v>2.737391471862793</v>
      </c>
      <c r="AK962" s="1">
        <v>1</v>
      </c>
      <c r="AL962" s="1">
        <v>0</v>
      </c>
      <c r="AM962" s="1">
        <v>0.15999999642372131</v>
      </c>
      <c r="AN962" s="1">
        <v>111115</v>
      </c>
      <c r="AO962">
        <f t="shared" si="1324"/>
        <v>0.83260325113932276</v>
      </c>
      <c r="AP962">
        <f t="shared" si="1325"/>
        <v>1.608590062902201E-3</v>
      </c>
      <c r="AQ962">
        <f t="shared" si="1326"/>
        <v>298.12392272949216</v>
      </c>
      <c r="AR962">
        <f t="shared" si="1327"/>
        <v>294.2597660064697</v>
      </c>
      <c r="AS962">
        <f t="shared" si="1328"/>
        <v>319.82270769515526</v>
      </c>
      <c r="AT962">
        <f t="shared" si="1329"/>
        <v>2.337236927212583</v>
      </c>
      <c r="AU962">
        <f t="shared" si="1330"/>
        <v>3.1747374919972335</v>
      </c>
      <c r="AV962">
        <f t="shared" si="1331"/>
        <v>31.223044451660641</v>
      </c>
      <c r="AW962">
        <f t="shared" si="1332"/>
        <v>15.362752970642575</v>
      </c>
      <c r="AX962">
        <f t="shared" si="1333"/>
        <v>23.041844367980957</v>
      </c>
      <c r="AY962">
        <f t="shared" si="1334"/>
        <v>2.8268710632206662</v>
      </c>
      <c r="AZ962">
        <f t="shared" si="1335"/>
        <v>0.10224216797269156</v>
      </c>
      <c r="BA962">
        <f t="shared" si="1336"/>
        <v>1.6126634312277748</v>
      </c>
      <c r="BB962">
        <f t="shared" si="1337"/>
        <v>1.2142076319928914</v>
      </c>
      <c r="BC962">
        <f t="shared" si="1338"/>
        <v>6.423377179673638E-2</v>
      </c>
      <c r="BD962">
        <f t="shared" si="1339"/>
        <v>32.364165925429177</v>
      </c>
      <c r="BE962">
        <f t="shared" si="1340"/>
        <v>0.80834803553445722</v>
      </c>
      <c r="BF962">
        <f t="shared" si="1341"/>
        <v>51.424556491930943</v>
      </c>
      <c r="BG962">
        <f t="shared" si="1342"/>
        <v>391.72969599202202</v>
      </c>
      <c r="BH962">
        <f t="shared" si="1343"/>
        <v>5.6116513567583768E-3</v>
      </c>
    </row>
    <row r="963" spans="1:60" x14ac:dyDescent="0.45">
      <c r="A963" s="1">
        <v>903</v>
      </c>
      <c r="B963" s="1" t="s">
        <v>1025</v>
      </c>
      <c r="C963" s="1">
        <v>5239.0000320971012</v>
      </c>
      <c r="D963" s="1">
        <v>0</v>
      </c>
      <c r="E963">
        <f t="shared" si="1316"/>
        <v>4.7520798404798779</v>
      </c>
      <c r="F963">
        <f t="shared" si="1317"/>
        <v>0.10755025926570291</v>
      </c>
      <c r="G963">
        <f t="shared" si="1318"/>
        <v>311.38136273531285</v>
      </c>
      <c r="H963">
        <f t="shared" si="1319"/>
        <v>1.6364058473099119</v>
      </c>
      <c r="I963">
        <f t="shared" si="1320"/>
        <v>1.5678379174563914</v>
      </c>
      <c r="J963">
        <f t="shared" si="1321"/>
        <v>24.997058868408203</v>
      </c>
      <c r="K963" s="1">
        <v>6</v>
      </c>
      <c r="L963">
        <f t="shared" si="1322"/>
        <v>1.4200000166893005</v>
      </c>
      <c r="M963" s="1">
        <v>1</v>
      </c>
      <c r="N963">
        <f t="shared" si="1323"/>
        <v>2.8400000333786011</v>
      </c>
      <c r="O963" s="1">
        <v>21.107578277587891</v>
      </c>
      <c r="P963" s="1">
        <v>24.997058868408203</v>
      </c>
      <c r="Q963" s="1">
        <v>20.029392242431641</v>
      </c>
      <c r="R963" s="1">
        <v>399.70361328125</v>
      </c>
      <c r="S963" s="1">
        <v>393.22402954101562</v>
      </c>
      <c r="T963" s="1">
        <v>13.912705421447754</v>
      </c>
      <c r="U963" s="1">
        <v>15.846742630004883</v>
      </c>
      <c r="V963" s="1">
        <v>56.336097717285156</v>
      </c>
      <c r="W963" s="1">
        <v>64.138404846191406</v>
      </c>
      <c r="X963" s="1">
        <v>499.62042236328125</v>
      </c>
      <c r="Y963" s="1">
        <v>1998.868408203125</v>
      </c>
      <c r="Z963" s="1">
        <v>73.66925048828125</v>
      </c>
      <c r="AA963" s="1">
        <v>101.6790771484375</v>
      </c>
      <c r="AB963" s="1">
        <v>6.2521309852600098</v>
      </c>
      <c r="AC963" s="1">
        <v>0.33813014626502991</v>
      </c>
      <c r="AD963" s="1">
        <v>0.12746508419513702</v>
      </c>
      <c r="AE963" s="1">
        <v>2.2225575521588326E-3</v>
      </c>
      <c r="AF963" s="1">
        <v>0.14541542530059814</v>
      </c>
      <c r="AG963" s="1">
        <v>1.5007184119895101E-3</v>
      </c>
      <c r="AH963" s="1">
        <v>0.66666668653488159</v>
      </c>
      <c r="AI963" s="1">
        <v>-0.21956524252891541</v>
      </c>
      <c r="AJ963" s="1">
        <v>2.737391471862793</v>
      </c>
      <c r="AK963" s="1">
        <v>1</v>
      </c>
      <c r="AL963" s="1">
        <v>0</v>
      </c>
      <c r="AM963" s="1">
        <v>0.15999999642372131</v>
      </c>
      <c r="AN963" s="1">
        <v>111115</v>
      </c>
      <c r="AO963">
        <f t="shared" si="1324"/>
        <v>0.83270070393880202</v>
      </c>
      <c r="AP963">
        <f t="shared" si="1325"/>
        <v>1.636405847309912E-3</v>
      </c>
      <c r="AQ963">
        <f t="shared" si="1326"/>
        <v>298.14705886840818</v>
      </c>
      <c r="AR963">
        <f t="shared" si="1327"/>
        <v>294.25757827758787</v>
      </c>
      <c r="AS963">
        <f t="shared" si="1328"/>
        <v>319.81893816398951</v>
      </c>
      <c r="AT963">
        <f t="shared" si="1329"/>
        <v>2.3199039797173686</v>
      </c>
      <c r="AU963">
        <f t="shared" si="1330"/>
        <v>3.1791200838840914</v>
      </c>
      <c r="AV963">
        <f t="shared" si="1331"/>
        <v>31.266216935102708</v>
      </c>
      <c r="AW963">
        <f t="shared" si="1332"/>
        <v>15.419474305097825</v>
      </c>
      <c r="AX963">
        <f t="shared" si="1333"/>
        <v>23.052318572998047</v>
      </c>
      <c r="AY963">
        <f t="shared" si="1334"/>
        <v>2.8286631180667392</v>
      </c>
      <c r="AZ963">
        <f t="shared" si="1335"/>
        <v>0.10362596379329457</v>
      </c>
      <c r="BA963">
        <f t="shared" si="1336"/>
        <v>1.6112821664276999</v>
      </c>
      <c r="BB963">
        <f t="shared" si="1337"/>
        <v>1.2173809516390393</v>
      </c>
      <c r="BC963">
        <f t="shared" si="1338"/>
        <v>6.5107727307000804E-2</v>
      </c>
      <c r="BD963">
        <f t="shared" si="1339"/>
        <v>31.660969604149475</v>
      </c>
      <c r="BE963">
        <f t="shared" si="1340"/>
        <v>0.79186758525100231</v>
      </c>
      <c r="BF963">
        <f t="shared" si="1341"/>
        <v>51.336401066123663</v>
      </c>
      <c r="BG963">
        <f t="shared" si="1342"/>
        <v>390.96511837578726</v>
      </c>
      <c r="BH963">
        <f t="shared" si="1343"/>
        <v>6.2398067020043458E-3</v>
      </c>
    </row>
    <row r="964" spans="1:60" x14ac:dyDescent="0.45">
      <c r="A964" s="1">
        <v>904</v>
      </c>
      <c r="B964" s="1" t="s">
        <v>1026</v>
      </c>
      <c r="C964" s="1">
        <v>5244.0000319853425</v>
      </c>
      <c r="D964" s="1">
        <v>0</v>
      </c>
      <c r="E964">
        <f t="shared" si="1316"/>
        <v>4.8969549994327419</v>
      </c>
      <c r="F964">
        <f t="shared" si="1317"/>
        <v>0.10776664881865081</v>
      </c>
      <c r="G964">
        <f t="shared" si="1318"/>
        <v>309.19272732115229</v>
      </c>
      <c r="H964">
        <f t="shared" si="1319"/>
        <v>1.6312468431575651</v>
      </c>
      <c r="I964">
        <f t="shared" si="1320"/>
        <v>1.5599470414856602</v>
      </c>
      <c r="J964">
        <f t="shared" si="1321"/>
        <v>24.951869964599609</v>
      </c>
      <c r="K964" s="1">
        <v>6</v>
      </c>
      <c r="L964">
        <f t="shared" si="1322"/>
        <v>1.4200000166893005</v>
      </c>
      <c r="M964" s="1">
        <v>1</v>
      </c>
      <c r="N964">
        <f t="shared" si="1323"/>
        <v>2.8400000333786011</v>
      </c>
      <c r="O964" s="1">
        <v>21.103118896484375</v>
      </c>
      <c r="P964" s="1">
        <v>24.951869964599609</v>
      </c>
      <c r="Q964" s="1">
        <v>20.026691436767578</v>
      </c>
      <c r="R964" s="1">
        <v>399.69088745117187</v>
      </c>
      <c r="S964" s="1">
        <v>393.03952026367187</v>
      </c>
      <c r="T964" s="1">
        <v>13.912052154541016</v>
      </c>
      <c r="U964" s="1">
        <v>15.840178489685059</v>
      </c>
      <c r="V964" s="1">
        <v>56.325542449951172</v>
      </c>
      <c r="W964" s="1">
        <v>64.125213623046875</v>
      </c>
      <c r="X964" s="1">
        <v>499.575439453125</v>
      </c>
      <c r="Y964" s="1">
        <v>1998.8463134765625</v>
      </c>
      <c r="Z964" s="1">
        <v>76.643203735351563</v>
      </c>
      <c r="AA964" s="1">
        <v>101.67928314208984</v>
      </c>
      <c r="AB964" s="1">
        <v>6.2521309852600098</v>
      </c>
      <c r="AC964" s="1">
        <v>0.33813014626502991</v>
      </c>
      <c r="AD964" s="1">
        <v>0.12746508419513702</v>
      </c>
      <c r="AE964" s="1">
        <v>2.2225575521588326E-3</v>
      </c>
      <c r="AF964" s="1">
        <v>0.14541542530059814</v>
      </c>
      <c r="AG964" s="1">
        <v>1.5007184119895101E-3</v>
      </c>
      <c r="AH964" s="1">
        <v>0.66666668653488159</v>
      </c>
      <c r="AI964" s="1">
        <v>-0.21956524252891541</v>
      </c>
      <c r="AJ964" s="1">
        <v>2.737391471862793</v>
      </c>
      <c r="AK964" s="1">
        <v>1</v>
      </c>
      <c r="AL964" s="1">
        <v>0</v>
      </c>
      <c r="AM964" s="1">
        <v>0.15999999642372131</v>
      </c>
      <c r="AN964" s="1">
        <v>111115</v>
      </c>
      <c r="AO964">
        <f t="shared" si="1324"/>
        <v>0.83262573242187488</v>
      </c>
      <c r="AP964">
        <f t="shared" si="1325"/>
        <v>1.6312468431575651E-3</v>
      </c>
      <c r="AQ964">
        <f t="shared" si="1326"/>
        <v>298.10186996459959</v>
      </c>
      <c r="AR964">
        <f t="shared" si="1327"/>
        <v>294.25311889648435</v>
      </c>
      <c r="AS964">
        <f t="shared" si="1328"/>
        <v>319.81540300781853</v>
      </c>
      <c r="AT964">
        <f t="shared" si="1329"/>
        <v>2.3278956205710699</v>
      </c>
      <c r="AU964">
        <f t="shared" si="1330"/>
        <v>3.1705650351595884</v>
      </c>
      <c r="AV964">
        <f t="shared" si="1331"/>
        <v>31.182016013320435</v>
      </c>
      <c r="AW964">
        <f t="shared" si="1332"/>
        <v>15.341837523635377</v>
      </c>
      <c r="AX964">
        <f t="shared" si="1333"/>
        <v>23.027494430541992</v>
      </c>
      <c r="AY964">
        <f t="shared" si="1334"/>
        <v>2.8244175132339278</v>
      </c>
      <c r="AZ964">
        <f t="shared" si="1335"/>
        <v>0.10382683544476953</v>
      </c>
      <c r="BA964">
        <f t="shared" si="1336"/>
        <v>1.6106179936739282</v>
      </c>
      <c r="BB964">
        <f t="shared" si="1337"/>
        <v>1.2137995195599995</v>
      </c>
      <c r="BC964">
        <f t="shared" si="1338"/>
        <v>6.5234600823677866E-2</v>
      </c>
      <c r="BD964">
        <f t="shared" si="1339"/>
        <v>31.438494866762422</v>
      </c>
      <c r="BE964">
        <f t="shared" si="1340"/>
        <v>0.78667083430625329</v>
      </c>
      <c r="BF964">
        <f t="shared" si="1341"/>
        <v>51.456496630830941</v>
      </c>
      <c r="BG964">
        <f t="shared" si="1342"/>
        <v>390.71174238637036</v>
      </c>
      <c r="BH964">
        <f t="shared" si="1343"/>
        <v>6.449259673912266E-3</v>
      </c>
    </row>
    <row r="965" spans="1:60" x14ac:dyDescent="0.45">
      <c r="A965" s="1">
        <v>905</v>
      </c>
      <c r="B965" s="1" t="s">
        <v>1027</v>
      </c>
      <c r="C965" s="1">
        <v>5249.0000318735838</v>
      </c>
      <c r="D965" s="1">
        <v>0</v>
      </c>
      <c r="E965">
        <f t="shared" si="1316"/>
        <v>5.020422846540078</v>
      </c>
      <c r="F965">
        <f t="shared" si="1317"/>
        <v>0.10781086197991521</v>
      </c>
      <c r="G965">
        <f t="shared" si="1318"/>
        <v>307.32645830792717</v>
      </c>
      <c r="H965">
        <f t="shared" si="1319"/>
        <v>1.6278365467811198</v>
      </c>
      <c r="I965">
        <f t="shared" si="1320"/>
        <v>1.55610501505549</v>
      </c>
      <c r="J965">
        <f t="shared" si="1321"/>
        <v>24.929449081420898</v>
      </c>
      <c r="K965" s="1">
        <v>6</v>
      </c>
      <c r="L965">
        <f t="shared" si="1322"/>
        <v>1.4200000166893005</v>
      </c>
      <c r="M965" s="1">
        <v>1</v>
      </c>
      <c r="N965">
        <f t="shared" si="1323"/>
        <v>2.8400000333786011</v>
      </c>
      <c r="O965" s="1">
        <v>21.097743988037109</v>
      </c>
      <c r="P965" s="1">
        <v>24.929449081420898</v>
      </c>
      <c r="Q965" s="1">
        <v>20.025669097900391</v>
      </c>
      <c r="R965" s="1">
        <v>399.78811645507812</v>
      </c>
      <c r="S965" s="1">
        <v>392.9896240234375</v>
      </c>
      <c r="T965" s="1">
        <v>13.912055015563965</v>
      </c>
      <c r="U965" s="1">
        <v>15.836312294006348</v>
      </c>
      <c r="V965" s="1">
        <v>56.333354949951172</v>
      </c>
      <c r="W965" s="1">
        <v>64.127799987792969</v>
      </c>
      <c r="X965" s="1">
        <v>499.53536987304687</v>
      </c>
      <c r="Y965" s="1">
        <v>1998.79833984375</v>
      </c>
      <c r="Z965" s="1">
        <v>77.69561767578125</v>
      </c>
      <c r="AA965" s="1">
        <v>101.67915344238281</v>
      </c>
      <c r="AB965" s="1">
        <v>6.2521309852600098</v>
      </c>
      <c r="AC965" s="1">
        <v>0.33813014626502991</v>
      </c>
      <c r="AD965" s="1">
        <v>0.12746508419513702</v>
      </c>
      <c r="AE965" s="1">
        <v>2.2225575521588326E-3</v>
      </c>
      <c r="AF965" s="1">
        <v>0.14541542530059814</v>
      </c>
      <c r="AG965" s="1">
        <v>1.5007184119895101E-3</v>
      </c>
      <c r="AH965" s="1">
        <v>1</v>
      </c>
      <c r="AI965" s="1">
        <v>-0.21956524252891541</v>
      </c>
      <c r="AJ965" s="1">
        <v>2.737391471862793</v>
      </c>
      <c r="AK965" s="1">
        <v>1</v>
      </c>
      <c r="AL965" s="1">
        <v>0</v>
      </c>
      <c r="AM965" s="1">
        <v>0.15999999642372131</v>
      </c>
      <c r="AN965" s="1">
        <v>111115</v>
      </c>
      <c r="AO965">
        <f t="shared" si="1324"/>
        <v>0.83255894978841138</v>
      </c>
      <c r="AP965">
        <f t="shared" si="1325"/>
        <v>1.6278365467811199E-3</v>
      </c>
      <c r="AQ965">
        <f t="shared" si="1326"/>
        <v>298.07944908142088</v>
      </c>
      <c r="AR965">
        <f t="shared" si="1327"/>
        <v>294.24774398803709</v>
      </c>
      <c r="AS965">
        <f t="shared" si="1328"/>
        <v>319.8077272267401</v>
      </c>
      <c r="AT965">
        <f t="shared" si="1329"/>
        <v>2.3318245444569325</v>
      </c>
      <c r="AU965">
        <f t="shared" si="1330"/>
        <v>3.1663278427592547</v>
      </c>
      <c r="AV965">
        <f t="shared" si="1331"/>
        <v>31.140383604329237</v>
      </c>
      <c r="AW965">
        <f t="shared" si="1332"/>
        <v>15.30407131032289</v>
      </c>
      <c r="AX965">
        <f t="shared" si="1333"/>
        <v>23.013596534729004</v>
      </c>
      <c r="AY965">
        <f t="shared" si="1334"/>
        <v>2.8220430292822929</v>
      </c>
      <c r="AZ965">
        <f t="shared" si="1335"/>
        <v>0.10386787432790755</v>
      </c>
      <c r="BA965">
        <f t="shared" si="1336"/>
        <v>1.6102228277037647</v>
      </c>
      <c r="BB965">
        <f t="shared" si="1337"/>
        <v>1.2118202015785282</v>
      </c>
      <c r="BC965">
        <f t="shared" si="1338"/>
        <v>6.5260521910488437E-2</v>
      </c>
      <c r="BD965">
        <f t="shared" si="1339"/>
        <v>31.248694111195789</v>
      </c>
      <c r="BE965">
        <f t="shared" si="1340"/>
        <v>0.78202181309906171</v>
      </c>
      <c r="BF965">
        <f t="shared" si="1341"/>
        <v>51.513111200818528</v>
      </c>
      <c r="BG965">
        <f t="shared" si="1342"/>
        <v>390.60315544485576</v>
      </c>
      <c r="BH965">
        <f t="shared" si="1343"/>
        <v>6.6209808283399767E-3</v>
      </c>
    </row>
    <row r="966" spans="1:60" x14ac:dyDescent="0.45">
      <c r="A966" s="1">
        <v>906</v>
      </c>
      <c r="B966" s="1" t="s">
        <v>1028</v>
      </c>
      <c r="C966" s="1">
        <v>5254.5000317506492</v>
      </c>
      <c r="D966" s="1">
        <v>0</v>
      </c>
      <c r="E966">
        <f t="shared" si="1316"/>
        <v>5.1211671838891206</v>
      </c>
      <c r="F966">
        <f t="shared" si="1317"/>
        <v>0.1072282592913061</v>
      </c>
      <c r="G966">
        <f t="shared" si="1318"/>
        <v>305.38562208591185</v>
      </c>
      <c r="H966">
        <f t="shared" si="1319"/>
        <v>1.6248444039160941</v>
      </c>
      <c r="I966">
        <f t="shared" si="1320"/>
        <v>1.5613388893979674</v>
      </c>
      <c r="J966">
        <f t="shared" si="1321"/>
        <v>24.955347061157227</v>
      </c>
      <c r="K966" s="1">
        <v>6</v>
      </c>
      <c r="L966">
        <f t="shared" si="1322"/>
        <v>1.4200000166893005</v>
      </c>
      <c r="M966" s="1">
        <v>1</v>
      </c>
      <c r="N966">
        <f t="shared" si="1323"/>
        <v>2.8400000333786011</v>
      </c>
      <c r="O966" s="1">
        <v>21.093593597412109</v>
      </c>
      <c r="P966" s="1">
        <v>24.955347061157227</v>
      </c>
      <c r="Q966" s="1">
        <v>20.0421142578125</v>
      </c>
      <c r="R966" s="1">
        <v>399.929931640625</v>
      </c>
      <c r="S966" s="1">
        <v>393.01126098632812</v>
      </c>
      <c r="T966" s="1">
        <v>13.912105560302734</v>
      </c>
      <c r="U966" s="1">
        <v>15.832983016967773</v>
      </c>
      <c r="V966" s="1">
        <v>56.348159790039062</v>
      </c>
      <c r="W966" s="1">
        <v>64.1309814453125</v>
      </c>
      <c r="X966" s="1">
        <v>499.49618530273437</v>
      </c>
      <c r="Y966" s="1">
        <v>1998.8310546875</v>
      </c>
      <c r="Z966" s="1">
        <v>77.755592346191406</v>
      </c>
      <c r="AA966" s="1">
        <v>101.67911529541016</v>
      </c>
      <c r="AB966" s="1">
        <v>6.2521309852600098</v>
      </c>
      <c r="AC966" s="1">
        <v>0.33813014626502991</v>
      </c>
      <c r="AD966" s="1">
        <v>0.12746508419513702</v>
      </c>
      <c r="AE966" s="1">
        <v>2.2225575521588326E-3</v>
      </c>
      <c r="AF966" s="1">
        <v>0.14541542530059814</v>
      </c>
      <c r="AG966" s="1">
        <v>1.5007184119895101E-3</v>
      </c>
      <c r="AH966" s="1">
        <v>0.66666668653488159</v>
      </c>
      <c r="AI966" s="1">
        <v>-0.21956524252891541</v>
      </c>
      <c r="AJ966" s="1">
        <v>2.737391471862793</v>
      </c>
      <c r="AK966" s="1">
        <v>1</v>
      </c>
      <c r="AL966" s="1">
        <v>0</v>
      </c>
      <c r="AM966" s="1">
        <v>0.15999999642372131</v>
      </c>
      <c r="AN966" s="1">
        <v>111115</v>
      </c>
      <c r="AO966">
        <f t="shared" si="1324"/>
        <v>0.83249364217122379</v>
      </c>
      <c r="AP966">
        <f t="shared" si="1325"/>
        <v>1.624844403916094E-3</v>
      </c>
      <c r="AQ966">
        <f t="shared" si="1326"/>
        <v>298.1053470611572</v>
      </c>
      <c r="AR966">
        <f t="shared" si="1327"/>
        <v>294.24359359741209</v>
      </c>
      <c r="AS966">
        <f t="shared" si="1328"/>
        <v>319.8129616016231</v>
      </c>
      <c r="AT966">
        <f t="shared" si="1329"/>
        <v>2.3294269313922191</v>
      </c>
      <c r="AU966">
        <f t="shared" si="1330"/>
        <v>3.1712225950505046</v>
      </c>
      <c r="AV966">
        <f t="shared" si="1331"/>
        <v>31.188534497345838</v>
      </c>
      <c r="AW966">
        <f t="shared" si="1332"/>
        <v>15.355551480378065</v>
      </c>
      <c r="AX966">
        <f t="shared" si="1333"/>
        <v>23.024470329284668</v>
      </c>
      <c r="AY966">
        <f t="shared" si="1334"/>
        <v>2.8239006906191362</v>
      </c>
      <c r="AZ966">
        <f t="shared" si="1335"/>
        <v>0.10332700073619512</v>
      </c>
      <c r="BA966">
        <f t="shared" si="1336"/>
        <v>1.6098837056525372</v>
      </c>
      <c r="BB966">
        <f t="shared" si="1337"/>
        <v>1.2140169849665989</v>
      </c>
      <c r="BC966">
        <f t="shared" si="1338"/>
        <v>6.4918902604980358E-2</v>
      </c>
      <c r="BD966">
        <f t="shared" si="1339"/>
        <v>31.051339877633986</v>
      </c>
      <c r="BE966">
        <f t="shared" si="1340"/>
        <v>0.77704038637339568</v>
      </c>
      <c r="BF966">
        <f t="shared" si="1341"/>
        <v>51.414401743285175</v>
      </c>
      <c r="BG966">
        <f t="shared" si="1342"/>
        <v>390.57690337471024</v>
      </c>
      <c r="BH966">
        <f t="shared" si="1343"/>
        <v>6.7413547680877121E-3</v>
      </c>
    </row>
    <row r="967" spans="1:60" x14ac:dyDescent="0.45">
      <c r="A967" s="1">
        <v>907</v>
      </c>
      <c r="B967" s="1" t="s">
        <v>1029</v>
      </c>
      <c r="C967" s="1">
        <v>5259.5000316388905</v>
      </c>
      <c r="D967" s="1">
        <v>0</v>
      </c>
      <c r="E967">
        <f t="shared" si="1316"/>
        <v>4.9794612819036272</v>
      </c>
      <c r="F967">
        <f t="shared" si="1317"/>
        <v>0.10642191107545122</v>
      </c>
      <c r="G967">
        <f t="shared" si="1318"/>
        <v>307.16993341343533</v>
      </c>
      <c r="H967">
        <f t="shared" si="1319"/>
        <v>1.6231788382799401</v>
      </c>
      <c r="I967">
        <f t="shared" si="1320"/>
        <v>1.5710487561346107</v>
      </c>
      <c r="J967">
        <f t="shared" si="1321"/>
        <v>25.005615234375</v>
      </c>
      <c r="K967" s="1">
        <v>6</v>
      </c>
      <c r="L967">
        <f t="shared" si="1322"/>
        <v>1.4200000166893005</v>
      </c>
      <c r="M967" s="1">
        <v>1</v>
      </c>
      <c r="N967">
        <f t="shared" si="1323"/>
        <v>2.8400000333786011</v>
      </c>
      <c r="O967" s="1">
        <v>21.100568771362305</v>
      </c>
      <c r="P967" s="1">
        <v>25.005615234375</v>
      </c>
      <c r="Q967" s="1">
        <v>20.107885360717773</v>
      </c>
      <c r="R967" s="1">
        <v>400.00439453125</v>
      </c>
      <c r="S967" s="1">
        <v>393.25640869140625</v>
      </c>
      <c r="T967" s="1">
        <v>13.912282943725586</v>
      </c>
      <c r="U967" s="1">
        <v>15.831150054931641</v>
      </c>
      <c r="V967" s="1">
        <v>56.330966949462891</v>
      </c>
      <c r="W967" s="1">
        <v>64.10247802734375</v>
      </c>
      <c r="X967" s="1">
        <v>499.50787353515625</v>
      </c>
      <c r="Y967" s="1">
        <v>1998.83837890625</v>
      </c>
      <c r="Z967" s="1">
        <v>75.648147583007812</v>
      </c>
      <c r="AA967" s="1">
        <v>101.67887115478516</v>
      </c>
      <c r="AB967" s="1">
        <v>6.2521309852600098</v>
      </c>
      <c r="AC967" s="1">
        <v>0.33813014626502991</v>
      </c>
      <c r="AD967" s="1">
        <v>0.12746508419513702</v>
      </c>
      <c r="AE967" s="1">
        <v>2.2225575521588326E-3</v>
      </c>
      <c r="AF967" s="1">
        <v>0.14541542530059814</v>
      </c>
      <c r="AG967" s="1">
        <v>1.5007184119895101E-3</v>
      </c>
      <c r="AH967" s="1">
        <v>0.66666668653488159</v>
      </c>
      <c r="AI967" s="1">
        <v>-0.21956524252891541</v>
      </c>
      <c r="AJ967" s="1">
        <v>2.737391471862793</v>
      </c>
      <c r="AK967" s="1">
        <v>1</v>
      </c>
      <c r="AL967" s="1">
        <v>0</v>
      </c>
      <c r="AM967" s="1">
        <v>0.15999999642372131</v>
      </c>
      <c r="AN967" s="1">
        <v>111115</v>
      </c>
      <c r="AO967">
        <f t="shared" si="1324"/>
        <v>0.83251312255859367</v>
      </c>
      <c r="AP967">
        <f t="shared" si="1325"/>
        <v>1.6231788382799401E-3</v>
      </c>
      <c r="AQ967">
        <f t="shared" si="1326"/>
        <v>298.15561523437498</v>
      </c>
      <c r="AR967">
        <f t="shared" si="1327"/>
        <v>294.25056877136228</v>
      </c>
      <c r="AS967">
        <f t="shared" si="1328"/>
        <v>319.81413347659691</v>
      </c>
      <c r="AT967">
        <f t="shared" si="1329"/>
        <v>2.3244682020150425</v>
      </c>
      <c r="AU967">
        <f t="shared" si="1330"/>
        <v>3.180742222802075</v>
      </c>
      <c r="AV967">
        <f t="shared" si="1331"/>
        <v>31.282233827714801</v>
      </c>
      <c r="AW967">
        <f t="shared" si="1332"/>
        <v>15.451083772783161</v>
      </c>
      <c r="AX967">
        <f t="shared" si="1333"/>
        <v>23.053092002868652</v>
      </c>
      <c r="AY967">
        <f t="shared" si="1334"/>
        <v>2.8287954852824533</v>
      </c>
      <c r="AZ967">
        <f t="shared" si="1335"/>
        <v>0.10257805457069329</v>
      </c>
      <c r="BA967">
        <f t="shared" si="1336"/>
        <v>1.6096934666674643</v>
      </c>
      <c r="BB967">
        <f t="shared" si="1337"/>
        <v>1.219102018614989</v>
      </c>
      <c r="BC967">
        <f t="shared" si="1338"/>
        <v>6.4445894342040941E-2</v>
      </c>
      <c r="BD967">
        <f t="shared" si="1339"/>
        <v>31.232692082168626</v>
      </c>
      <c r="BE967">
        <f t="shared" si="1340"/>
        <v>0.7810932679662338</v>
      </c>
      <c r="BF967">
        <f t="shared" si="1341"/>
        <v>51.24293434506415</v>
      </c>
      <c r="BG967">
        <f t="shared" si="1342"/>
        <v>390.8894112788841</v>
      </c>
      <c r="BH967">
        <f t="shared" si="1343"/>
        <v>6.5277339365002246E-3</v>
      </c>
    </row>
    <row r="968" spans="1:60" x14ac:dyDescent="0.45">
      <c r="A968" s="1">
        <v>908</v>
      </c>
      <c r="B968" s="1" t="s">
        <v>1030</v>
      </c>
      <c r="C968" s="1">
        <v>5264.5000315271318</v>
      </c>
      <c r="D968" s="1">
        <v>0</v>
      </c>
      <c r="E968">
        <f t="shared" si="1316"/>
        <v>4.8007548126925412</v>
      </c>
      <c r="F968">
        <f t="shared" si="1317"/>
        <v>0.10596901423751823</v>
      </c>
      <c r="G968">
        <f t="shared" si="1318"/>
        <v>309.78258845923494</v>
      </c>
      <c r="H968">
        <f t="shared" si="1319"/>
        <v>1.6216785725360665</v>
      </c>
      <c r="I968">
        <f t="shared" si="1320"/>
        <v>1.5760222965985973</v>
      </c>
      <c r="J968">
        <f t="shared" si="1321"/>
        <v>25.031181335449219</v>
      </c>
      <c r="K968" s="1">
        <v>6</v>
      </c>
      <c r="L968">
        <f t="shared" si="1322"/>
        <v>1.4200000166893005</v>
      </c>
      <c r="M968" s="1">
        <v>1</v>
      </c>
      <c r="N968">
        <f t="shared" si="1323"/>
        <v>2.8400000333786011</v>
      </c>
      <c r="O968" s="1">
        <v>21.122539520263672</v>
      </c>
      <c r="P968" s="1">
        <v>25.031181335449219</v>
      </c>
      <c r="Q968" s="1">
        <v>20.193340301513672</v>
      </c>
      <c r="R968" s="1">
        <v>400.00152587890625</v>
      </c>
      <c r="S968" s="1">
        <v>393.46859741210937</v>
      </c>
      <c r="T968" s="1">
        <v>13.912908554077148</v>
      </c>
      <c r="U968" s="1">
        <v>15.829974174499512</v>
      </c>
      <c r="V968" s="1">
        <v>56.267116546630859</v>
      </c>
      <c r="W968" s="1">
        <v>64.021331787109375</v>
      </c>
      <c r="X968" s="1">
        <v>499.5157470703125</v>
      </c>
      <c r="Y968" s="1">
        <v>1998.8787841796875</v>
      </c>
      <c r="Z968" s="1">
        <v>76.742393493652344</v>
      </c>
      <c r="AA968" s="1">
        <v>101.67869567871094</v>
      </c>
      <c r="AB968" s="1">
        <v>6.2521309852600098</v>
      </c>
      <c r="AC968" s="1">
        <v>0.33813014626502991</v>
      </c>
      <c r="AD968" s="1">
        <v>0.12746508419513702</v>
      </c>
      <c r="AE968" s="1">
        <v>2.2225575521588326E-3</v>
      </c>
      <c r="AF968" s="1">
        <v>0.14541542530059814</v>
      </c>
      <c r="AG968" s="1">
        <v>1.5007184119895101E-3</v>
      </c>
      <c r="AH968" s="1">
        <v>0.66666668653488159</v>
      </c>
      <c r="AI968" s="1">
        <v>-0.21956524252891541</v>
      </c>
      <c r="AJ968" s="1">
        <v>2.737391471862793</v>
      </c>
      <c r="AK968" s="1">
        <v>1</v>
      </c>
      <c r="AL968" s="1">
        <v>0</v>
      </c>
      <c r="AM968" s="1">
        <v>0.15999999642372131</v>
      </c>
      <c r="AN968" s="1">
        <v>111115</v>
      </c>
      <c r="AO968">
        <f t="shared" si="1324"/>
        <v>0.83252624511718742</v>
      </c>
      <c r="AP968">
        <f t="shared" si="1325"/>
        <v>1.6216785725360666E-3</v>
      </c>
      <c r="AQ968">
        <f t="shared" si="1326"/>
        <v>298.1811813354492</v>
      </c>
      <c r="AR968">
        <f t="shared" si="1327"/>
        <v>294.27253952026365</v>
      </c>
      <c r="AS968">
        <f t="shared" si="1328"/>
        <v>319.82059832020241</v>
      </c>
      <c r="AT968">
        <f t="shared" si="1329"/>
        <v>2.3246385820195345</v>
      </c>
      <c r="AU968">
        <f t="shared" si="1330"/>
        <v>3.1855934232893865</v>
      </c>
      <c r="AV968">
        <f t="shared" si="1331"/>
        <v>31.329998895298306</v>
      </c>
      <c r="AW968">
        <f t="shared" si="1332"/>
        <v>15.500024720798795</v>
      </c>
      <c r="AX968">
        <f t="shared" si="1333"/>
        <v>23.076860427856445</v>
      </c>
      <c r="AY968">
        <f t="shared" si="1334"/>
        <v>2.8328659309654474</v>
      </c>
      <c r="AZ968">
        <f t="shared" si="1335"/>
        <v>0.1021572185950765</v>
      </c>
      <c r="BA968">
        <f t="shared" si="1336"/>
        <v>1.6095711266907893</v>
      </c>
      <c r="BB968">
        <f t="shared" si="1337"/>
        <v>1.2232948042746581</v>
      </c>
      <c r="BC968">
        <f t="shared" si="1338"/>
        <v>6.4180124844239309E-2</v>
      </c>
      <c r="BD968">
        <f t="shared" si="1339"/>
        <v>31.498289538509901</v>
      </c>
      <c r="BE968">
        <f t="shared" si="1340"/>
        <v>0.78731210189761658</v>
      </c>
      <c r="BF968">
        <f t="shared" si="1341"/>
        <v>51.154393732660466</v>
      </c>
      <c r="BG968">
        <f t="shared" si="1342"/>
        <v>391.18654849627723</v>
      </c>
      <c r="BH968">
        <f t="shared" si="1343"/>
        <v>6.2778156060439285E-3</v>
      </c>
    </row>
    <row r="969" spans="1:60" x14ac:dyDescent="0.45">
      <c r="A969" s="1">
        <v>909</v>
      </c>
      <c r="B969" s="1" t="s">
        <v>1031</v>
      </c>
      <c r="C969" s="1">
        <v>5270.0000314041972</v>
      </c>
      <c r="D969" s="1">
        <v>0</v>
      </c>
      <c r="E969">
        <f t="shared" si="1316"/>
        <v>4.7436731735514623</v>
      </c>
      <c r="F969">
        <f t="shared" si="1317"/>
        <v>0.10586311865896399</v>
      </c>
      <c r="G969">
        <f t="shared" si="1318"/>
        <v>310.70077554533151</v>
      </c>
      <c r="H969">
        <f t="shared" si="1319"/>
        <v>1.6198220300641815</v>
      </c>
      <c r="I969">
        <f t="shared" si="1320"/>
        <v>1.5757394143302024</v>
      </c>
      <c r="J969">
        <f t="shared" si="1321"/>
        <v>25.029129028320313</v>
      </c>
      <c r="K969" s="1">
        <v>6</v>
      </c>
      <c r="L969">
        <f t="shared" si="1322"/>
        <v>1.4200000166893005</v>
      </c>
      <c r="M969" s="1">
        <v>1</v>
      </c>
      <c r="N969">
        <f t="shared" si="1323"/>
        <v>2.8400000333786011</v>
      </c>
      <c r="O969" s="1">
        <v>21.156877517700195</v>
      </c>
      <c r="P969" s="1">
        <v>25.029129028320313</v>
      </c>
      <c r="Q969" s="1">
        <v>20.256402969360352</v>
      </c>
      <c r="R969" s="1">
        <v>400.044189453125</v>
      </c>
      <c r="S969" s="1">
        <v>393.58047485351562</v>
      </c>
      <c r="T969" s="1">
        <v>13.914053916931152</v>
      </c>
      <c r="U969" s="1">
        <v>15.828929901123047</v>
      </c>
      <c r="V969" s="1">
        <v>56.159904479980469</v>
      </c>
      <c r="W969" s="1">
        <v>63.891017913818359</v>
      </c>
      <c r="X969" s="1">
        <v>499.51495361328125</v>
      </c>
      <c r="Y969" s="1">
        <v>1998.8426513671875</v>
      </c>
      <c r="Z969" s="1">
        <v>78.706199645996094</v>
      </c>
      <c r="AA969" s="1">
        <v>101.67865753173828</v>
      </c>
      <c r="AB969" s="1">
        <v>6.2521309852600098</v>
      </c>
      <c r="AC969" s="1">
        <v>0.33813014626502991</v>
      </c>
      <c r="AD969" s="1">
        <v>0.12746508419513702</v>
      </c>
      <c r="AE969" s="1">
        <v>2.2225575521588326E-3</v>
      </c>
      <c r="AF969" s="1">
        <v>0.14541542530059814</v>
      </c>
      <c r="AG969" s="1">
        <v>1.5007184119895101E-3</v>
      </c>
      <c r="AH969" s="1">
        <v>0.66666668653488159</v>
      </c>
      <c r="AI969" s="1">
        <v>-0.21956524252891541</v>
      </c>
      <c r="AJ969" s="1">
        <v>2.737391471862793</v>
      </c>
      <c r="AK969" s="1">
        <v>1</v>
      </c>
      <c r="AL969" s="1">
        <v>0</v>
      </c>
      <c r="AM969" s="1">
        <v>0.15999999642372131</v>
      </c>
      <c r="AN969" s="1">
        <v>111115</v>
      </c>
      <c r="AO969">
        <f t="shared" si="1324"/>
        <v>0.83252492268880207</v>
      </c>
      <c r="AP969">
        <f t="shared" si="1325"/>
        <v>1.6198220300641815E-3</v>
      </c>
      <c r="AQ969">
        <f t="shared" si="1326"/>
        <v>298.17912902832029</v>
      </c>
      <c r="AR969">
        <f t="shared" si="1327"/>
        <v>294.30687751770017</v>
      </c>
      <c r="AS969">
        <f t="shared" si="1328"/>
        <v>319.81481707033163</v>
      </c>
      <c r="AT969">
        <f t="shared" si="1329"/>
        <v>2.3300628346023395</v>
      </c>
      <c r="AU969">
        <f t="shared" si="1330"/>
        <v>3.1852037568403846</v>
      </c>
      <c r="AV969">
        <f t="shared" si="1331"/>
        <v>31.326178316685048</v>
      </c>
      <c r="AW969">
        <f t="shared" si="1332"/>
        <v>15.497248415562002</v>
      </c>
      <c r="AX969">
        <f t="shared" si="1333"/>
        <v>23.093003273010254</v>
      </c>
      <c r="AY969">
        <f t="shared" si="1334"/>
        <v>2.8356333838769512</v>
      </c>
      <c r="AZ969">
        <f t="shared" si="1335"/>
        <v>0.10205880076848413</v>
      </c>
      <c r="BA969">
        <f t="shared" si="1336"/>
        <v>1.6094643425101822</v>
      </c>
      <c r="BB969">
        <f t="shared" si="1337"/>
        <v>1.226169041366769</v>
      </c>
      <c r="BC969">
        <f t="shared" si="1338"/>
        <v>6.4117972920846728E-2</v>
      </c>
      <c r="BD969">
        <f t="shared" si="1339"/>
        <v>31.591637751519247</v>
      </c>
      <c r="BE969">
        <f t="shared" si="1340"/>
        <v>0.78942121217006356</v>
      </c>
      <c r="BF969">
        <f t="shared" si="1341"/>
        <v>51.155552485475717</v>
      </c>
      <c r="BG969">
        <f t="shared" si="1342"/>
        <v>391.3255598151253</v>
      </c>
      <c r="BH969">
        <f t="shared" si="1343"/>
        <v>6.2011084100460443E-3</v>
      </c>
    </row>
    <row r="970" spans="1:60" x14ac:dyDescent="0.45">
      <c r="A970" s="1">
        <v>910</v>
      </c>
      <c r="B970" s="1" t="s">
        <v>1032</v>
      </c>
      <c r="C970" s="1">
        <v>5275.0000312924385</v>
      </c>
      <c r="D970" s="1">
        <v>0</v>
      </c>
      <c r="E970">
        <f t="shared" si="1316"/>
        <v>4.8792060373688724</v>
      </c>
      <c r="F970">
        <f t="shared" si="1317"/>
        <v>0.10564542134930147</v>
      </c>
      <c r="G970">
        <f t="shared" si="1318"/>
        <v>308.34418596503576</v>
      </c>
      <c r="H970">
        <f t="shared" si="1319"/>
        <v>1.6164518308498852</v>
      </c>
      <c r="I970">
        <f t="shared" si="1320"/>
        <v>1.5755886214804169</v>
      </c>
      <c r="J970">
        <f t="shared" si="1321"/>
        <v>25.026769638061523</v>
      </c>
      <c r="K970" s="1">
        <v>6</v>
      </c>
      <c r="L970">
        <f t="shared" si="1322"/>
        <v>1.4200000166893005</v>
      </c>
      <c r="M970" s="1">
        <v>1</v>
      </c>
      <c r="N970">
        <f t="shared" si="1323"/>
        <v>2.8400000333786011</v>
      </c>
      <c r="O970" s="1">
        <v>21.181638717651367</v>
      </c>
      <c r="P970" s="1">
        <v>25.026769638061523</v>
      </c>
      <c r="Q970" s="1">
        <v>20.253423690795898</v>
      </c>
      <c r="R970" s="1">
        <v>400.082275390625</v>
      </c>
      <c r="S970" s="1">
        <v>393.45755004882812</v>
      </c>
      <c r="T970" s="1">
        <v>13.915117263793945</v>
      </c>
      <c r="U970" s="1">
        <v>15.826027870178223</v>
      </c>
      <c r="V970" s="1">
        <v>56.075286865234375</v>
      </c>
      <c r="W970" s="1">
        <v>63.778911590576172</v>
      </c>
      <c r="X970" s="1">
        <v>499.51153564453125</v>
      </c>
      <c r="Y970" s="1">
        <v>1998.8165283203125</v>
      </c>
      <c r="Z970" s="1">
        <v>79.360305786132812</v>
      </c>
      <c r="AA970" s="1">
        <v>101.67852783203125</v>
      </c>
      <c r="AB970" s="1">
        <v>6.2521309852600098</v>
      </c>
      <c r="AC970" s="1">
        <v>0.33813014626502991</v>
      </c>
      <c r="AD970" s="1">
        <v>0.12746508419513702</v>
      </c>
      <c r="AE970" s="1">
        <v>2.2225575521588326E-3</v>
      </c>
      <c r="AF970" s="1">
        <v>0.14541542530059814</v>
      </c>
      <c r="AG970" s="1">
        <v>1.5007184119895101E-3</v>
      </c>
      <c r="AH970" s="1">
        <v>0.66666668653488159</v>
      </c>
      <c r="AI970" s="1">
        <v>-0.21956524252891541</v>
      </c>
      <c r="AJ970" s="1">
        <v>2.737391471862793</v>
      </c>
      <c r="AK970" s="1">
        <v>1</v>
      </c>
      <c r="AL970" s="1">
        <v>0</v>
      </c>
      <c r="AM970" s="1">
        <v>0.15999999642372131</v>
      </c>
      <c r="AN970" s="1">
        <v>111115</v>
      </c>
      <c r="AO970">
        <f t="shared" si="1324"/>
        <v>0.83251922607421869</v>
      </c>
      <c r="AP970">
        <f t="shared" si="1325"/>
        <v>1.6164518308498853E-3</v>
      </c>
      <c r="AQ970">
        <f t="shared" si="1326"/>
        <v>298.1767696380615</v>
      </c>
      <c r="AR970">
        <f t="shared" si="1327"/>
        <v>294.33163871765134</v>
      </c>
      <c r="AS970">
        <f t="shared" si="1328"/>
        <v>319.81063738292505</v>
      </c>
      <c r="AT970">
        <f t="shared" si="1329"/>
        <v>2.3351102495982823</v>
      </c>
      <c r="AU970">
        <f t="shared" si="1330"/>
        <v>3.1847558367488356</v>
      </c>
      <c r="AV970">
        <f t="shared" si="1331"/>
        <v>31.321813018476441</v>
      </c>
      <c r="AW970">
        <f t="shared" si="1332"/>
        <v>15.495785148298218</v>
      </c>
      <c r="AX970">
        <f t="shared" si="1333"/>
        <v>23.104204177856445</v>
      </c>
      <c r="AY970">
        <f t="shared" si="1334"/>
        <v>2.8375550034778412</v>
      </c>
      <c r="AZ970">
        <f t="shared" si="1335"/>
        <v>0.10185645379580396</v>
      </c>
      <c r="BA970">
        <f t="shared" si="1336"/>
        <v>1.6091672152684187</v>
      </c>
      <c r="BB970">
        <f t="shared" si="1337"/>
        <v>1.2283877882094225</v>
      </c>
      <c r="BC970">
        <f t="shared" si="1338"/>
        <v>6.3990190571525302E-2</v>
      </c>
      <c r="BD970">
        <f t="shared" si="1339"/>
        <v>31.351982894490909</v>
      </c>
      <c r="BE970">
        <f t="shared" si="1340"/>
        <v>0.78367840679831968</v>
      </c>
      <c r="BF970">
        <f t="shared" si="1341"/>
        <v>51.149929449884567</v>
      </c>
      <c r="BG970">
        <f t="shared" si="1342"/>
        <v>391.13820917804236</v>
      </c>
      <c r="BH970">
        <f t="shared" si="1343"/>
        <v>6.3806357631827869E-3</v>
      </c>
    </row>
    <row r="971" spans="1:60" x14ac:dyDescent="0.45">
      <c r="A971" s="1">
        <v>911</v>
      </c>
      <c r="B971" s="1" t="s">
        <v>1033</v>
      </c>
      <c r="C971" s="1">
        <v>5280.0000311806798</v>
      </c>
      <c r="D971" s="1">
        <v>0</v>
      </c>
      <c r="E971">
        <f t="shared" si="1316"/>
        <v>4.9973001878619661</v>
      </c>
      <c r="F971">
        <f t="shared" si="1317"/>
        <v>0.10540459966618201</v>
      </c>
      <c r="G971">
        <f t="shared" si="1318"/>
        <v>306.22521493807471</v>
      </c>
      <c r="H971">
        <f t="shared" si="1319"/>
        <v>1.6135303801199057</v>
      </c>
      <c r="I971">
        <f t="shared" si="1320"/>
        <v>1.5762041618033298</v>
      </c>
      <c r="J971">
        <f t="shared" si="1321"/>
        <v>25.028375625610352</v>
      </c>
      <c r="K971" s="1">
        <v>6</v>
      </c>
      <c r="L971">
        <f t="shared" si="1322"/>
        <v>1.4200000166893005</v>
      </c>
      <c r="M971" s="1">
        <v>1</v>
      </c>
      <c r="N971">
        <f t="shared" si="1323"/>
        <v>2.8400000333786011</v>
      </c>
      <c r="O971" s="1">
        <v>21.192905426025391</v>
      </c>
      <c r="P971" s="1">
        <v>25.028375625610352</v>
      </c>
      <c r="Q971" s="1">
        <v>20.231426239013672</v>
      </c>
      <c r="R971" s="1">
        <v>400.09732055664062</v>
      </c>
      <c r="S971" s="1">
        <v>393.33221435546875</v>
      </c>
      <c r="T971" s="1">
        <v>13.91547966003418</v>
      </c>
      <c r="U971" s="1">
        <v>15.822985649108887</v>
      </c>
      <c r="V971" s="1">
        <v>56.029514312744141</v>
      </c>
      <c r="W971" s="1">
        <v>63.713047027587891</v>
      </c>
      <c r="X971" s="1">
        <v>499.500244140625</v>
      </c>
      <c r="Y971" s="1">
        <v>1998.75927734375</v>
      </c>
      <c r="Z971" s="1">
        <v>79.309303283691406</v>
      </c>
      <c r="AA971" s="1">
        <v>101.67844390869141</v>
      </c>
      <c r="AB971" s="1">
        <v>6.2521309852600098</v>
      </c>
      <c r="AC971" s="1">
        <v>0.33813014626502991</v>
      </c>
      <c r="AD971" s="1">
        <v>0.12746508419513702</v>
      </c>
      <c r="AE971" s="1">
        <v>2.2225575521588326E-3</v>
      </c>
      <c r="AF971" s="1">
        <v>0.14541542530059814</v>
      </c>
      <c r="AG971" s="1">
        <v>1.5007184119895101E-3</v>
      </c>
      <c r="AH971" s="1">
        <v>0.66666668653488159</v>
      </c>
      <c r="AI971" s="1">
        <v>-0.21956524252891541</v>
      </c>
      <c r="AJ971" s="1">
        <v>2.737391471862793</v>
      </c>
      <c r="AK971" s="1">
        <v>1</v>
      </c>
      <c r="AL971" s="1">
        <v>0</v>
      </c>
      <c r="AM971" s="1">
        <v>0.15999999642372131</v>
      </c>
      <c r="AN971" s="1">
        <v>111115</v>
      </c>
      <c r="AO971">
        <f t="shared" si="1324"/>
        <v>0.83250040690104155</v>
      </c>
      <c r="AP971">
        <f t="shared" si="1325"/>
        <v>1.6135303801199058E-3</v>
      </c>
      <c r="AQ971">
        <f t="shared" si="1326"/>
        <v>298.17837562561033</v>
      </c>
      <c r="AR971">
        <f t="shared" si="1327"/>
        <v>294.34290542602537</v>
      </c>
      <c r="AS971">
        <f t="shared" si="1328"/>
        <v>319.8014772268798</v>
      </c>
      <c r="AT971">
        <f t="shared" si="1329"/>
        <v>2.3376642657801692</v>
      </c>
      <c r="AU971">
        <f t="shared" si="1330"/>
        <v>3.1850607205942767</v>
      </c>
      <c r="AV971">
        <f t="shared" si="1331"/>
        <v>31.324837381013651</v>
      </c>
      <c r="AW971">
        <f t="shared" si="1332"/>
        <v>15.501851731904765</v>
      </c>
      <c r="AX971">
        <f t="shared" si="1333"/>
        <v>23.110640525817871</v>
      </c>
      <c r="AY971">
        <f t="shared" si="1334"/>
        <v>2.8386597342298105</v>
      </c>
      <c r="AZ971">
        <f t="shared" si="1335"/>
        <v>0.10163257815642324</v>
      </c>
      <c r="BA971">
        <f t="shared" si="1336"/>
        <v>1.6088565587909469</v>
      </c>
      <c r="BB971">
        <f t="shared" si="1337"/>
        <v>1.2298031754388636</v>
      </c>
      <c r="BC971">
        <f t="shared" si="1338"/>
        <v>6.384881590988703E-2</v>
      </c>
      <c r="BD971">
        <f t="shared" si="1339"/>
        <v>31.136503340508</v>
      </c>
      <c r="BE971">
        <f t="shared" si="1340"/>
        <v>0.77854089688501271</v>
      </c>
      <c r="BF971">
        <f t="shared" si="1341"/>
        <v>51.131528138245727</v>
      </c>
      <c r="BG971">
        <f t="shared" si="1342"/>
        <v>390.95673718141114</v>
      </c>
      <c r="BH971">
        <f t="shared" si="1343"/>
        <v>6.5357511680981459E-3</v>
      </c>
    </row>
    <row r="972" spans="1:60" x14ac:dyDescent="0.45">
      <c r="A972" s="1">
        <v>912</v>
      </c>
      <c r="B972" s="1" t="s">
        <v>1034</v>
      </c>
      <c r="C972" s="1">
        <v>5285.5000310577452</v>
      </c>
      <c r="D972" s="1">
        <v>0</v>
      </c>
      <c r="E972">
        <f t="shared" si="1316"/>
        <v>5.0896085935591424</v>
      </c>
      <c r="F972">
        <f t="shared" si="1317"/>
        <v>0.10510822763160517</v>
      </c>
      <c r="G972">
        <f t="shared" si="1318"/>
        <v>304.46394531448806</v>
      </c>
      <c r="H972">
        <f t="shared" si="1319"/>
        <v>1.6097912466474824</v>
      </c>
      <c r="I972">
        <f t="shared" si="1320"/>
        <v>1.5768215635552953</v>
      </c>
      <c r="J972">
        <f t="shared" si="1321"/>
        <v>25.029777526855469</v>
      </c>
      <c r="K972" s="1">
        <v>6</v>
      </c>
      <c r="L972">
        <f t="shared" si="1322"/>
        <v>1.4200000166893005</v>
      </c>
      <c r="M972" s="1">
        <v>1</v>
      </c>
      <c r="N972">
        <f t="shared" si="1323"/>
        <v>2.8400000333786011</v>
      </c>
      <c r="O972" s="1">
        <v>21.195070266723633</v>
      </c>
      <c r="P972" s="1">
        <v>25.029777526855469</v>
      </c>
      <c r="Q972" s="1">
        <v>20.218929290771484</v>
      </c>
      <c r="R972" s="1">
        <v>400.08834838867187</v>
      </c>
      <c r="S972" s="1">
        <v>393.21438598632812</v>
      </c>
      <c r="T972" s="1">
        <v>13.916506767272949</v>
      </c>
      <c r="U972" s="1">
        <v>15.81959056854248</v>
      </c>
      <c r="V972" s="1">
        <v>56.019203186035156</v>
      </c>
      <c r="W972" s="1">
        <v>63.683380126953125</v>
      </c>
      <c r="X972" s="1">
        <v>499.50244140625</v>
      </c>
      <c r="Y972" s="1">
        <v>1998.753173828125</v>
      </c>
      <c r="Z972" s="1">
        <v>80.446891784667969</v>
      </c>
      <c r="AA972" s="1">
        <v>101.67806243896484</v>
      </c>
      <c r="AB972" s="1">
        <v>6.2521309852600098</v>
      </c>
      <c r="AC972" s="1">
        <v>0.33813014626502991</v>
      </c>
      <c r="AD972" s="1">
        <v>0.12746508419513702</v>
      </c>
      <c r="AE972" s="1">
        <v>2.2225575521588326E-3</v>
      </c>
      <c r="AF972" s="1">
        <v>0.14541542530059814</v>
      </c>
      <c r="AG972" s="1">
        <v>1.5007184119895101E-3</v>
      </c>
      <c r="AH972" s="1">
        <v>0.66666668653488159</v>
      </c>
      <c r="AI972" s="1">
        <v>-0.21956524252891541</v>
      </c>
      <c r="AJ972" s="1">
        <v>2.737391471862793</v>
      </c>
      <c r="AK972" s="1">
        <v>1</v>
      </c>
      <c r="AL972" s="1">
        <v>0</v>
      </c>
      <c r="AM972" s="1">
        <v>0.15999999642372131</v>
      </c>
      <c r="AN972" s="1">
        <v>111115</v>
      </c>
      <c r="AO972">
        <f t="shared" si="1324"/>
        <v>0.83250406901041651</v>
      </c>
      <c r="AP972">
        <f t="shared" si="1325"/>
        <v>1.6097912466474823E-3</v>
      </c>
      <c r="AQ972">
        <f t="shared" si="1326"/>
        <v>298.17977752685545</v>
      </c>
      <c r="AR972">
        <f t="shared" si="1327"/>
        <v>294.34507026672361</v>
      </c>
      <c r="AS972">
        <f t="shared" si="1328"/>
        <v>319.80050066440162</v>
      </c>
      <c r="AT972">
        <f t="shared" si="1329"/>
        <v>2.3396115005055433</v>
      </c>
      <c r="AU972">
        <f t="shared" si="1330"/>
        <v>3.1853268811424171</v>
      </c>
      <c r="AV972">
        <f t="shared" si="1331"/>
        <v>31.327572582871557</v>
      </c>
      <c r="AW972">
        <f t="shared" si="1332"/>
        <v>15.507982014329077</v>
      </c>
      <c r="AX972">
        <f t="shared" si="1333"/>
        <v>23.112423896789551</v>
      </c>
      <c r="AY972">
        <f t="shared" si="1334"/>
        <v>2.8389658974696297</v>
      </c>
      <c r="AZ972">
        <f t="shared" si="1335"/>
        <v>0.10135701085559851</v>
      </c>
      <c r="BA972">
        <f t="shared" si="1336"/>
        <v>1.6085053175871218</v>
      </c>
      <c r="BB972">
        <f t="shared" si="1337"/>
        <v>1.2304605798825079</v>
      </c>
      <c r="BC972">
        <f t="shared" si="1338"/>
        <v>6.3674803033446317E-2</v>
      </c>
      <c r="BD972">
        <f t="shared" si="1339"/>
        <v>30.957304042100095</v>
      </c>
      <c r="BE972">
        <f t="shared" si="1340"/>
        <v>0.77429503132439848</v>
      </c>
      <c r="BF972">
        <f t="shared" si="1341"/>
        <v>51.11156851846129</v>
      </c>
      <c r="BG972">
        <f t="shared" si="1342"/>
        <v>390.79502981712034</v>
      </c>
      <c r="BH972">
        <f t="shared" si="1343"/>
        <v>6.6566322116118981E-3</v>
      </c>
    </row>
    <row r="973" spans="1:60" x14ac:dyDescent="0.45">
      <c r="A973" s="1">
        <v>913</v>
      </c>
      <c r="B973" s="1" t="s">
        <v>1035</v>
      </c>
      <c r="C973" s="1">
        <v>5290.5000309459865</v>
      </c>
      <c r="D973" s="1">
        <v>0</v>
      </c>
      <c r="E973">
        <f t="shared" si="1316"/>
        <v>5.1373587741800959</v>
      </c>
      <c r="F973">
        <f t="shared" si="1317"/>
        <v>0.10474716117653959</v>
      </c>
      <c r="G973">
        <f t="shared" si="1318"/>
        <v>303.37557261095236</v>
      </c>
      <c r="H973">
        <f t="shared" si="1319"/>
        <v>1.606512403503281</v>
      </c>
      <c r="I973">
        <f t="shared" si="1320"/>
        <v>1.57882524912599</v>
      </c>
      <c r="J973">
        <f t="shared" si="1321"/>
        <v>25.038476943969727</v>
      </c>
      <c r="K973" s="1">
        <v>6</v>
      </c>
      <c r="L973">
        <f t="shared" si="1322"/>
        <v>1.4200000166893005</v>
      </c>
      <c r="M973" s="1">
        <v>1</v>
      </c>
      <c r="N973">
        <f t="shared" si="1323"/>
        <v>2.8400000333786011</v>
      </c>
      <c r="O973" s="1">
        <v>21.194953918457031</v>
      </c>
      <c r="P973" s="1">
        <v>25.038476943969727</v>
      </c>
      <c r="Q973" s="1">
        <v>20.219217300415039</v>
      </c>
      <c r="R973" s="1">
        <v>400.07171630859375</v>
      </c>
      <c r="S973" s="1">
        <v>393.14224243164062</v>
      </c>
      <c r="T973" s="1">
        <v>13.917010307312012</v>
      </c>
      <c r="U973" s="1">
        <v>15.816181182861328</v>
      </c>
      <c r="V973" s="1">
        <v>56.019355773925781</v>
      </c>
      <c r="W973" s="1">
        <v>63.667530059814453</v>
      </c>
      <c r="X973" s="1">
        <v>499.51382446289062</v>
      </c>
      <c r="Y973" s="1">
        <v>1998.7955322265625</v>
      </c>
      <c r="Z973" s="1">
        <v>81.689605712890625</v>
      </c>
      <c r="AA973" s="1">
        <v>101.67774963378906</v>
      </c>
      <c r="AB973" s="1">
        <v>6.2521309852600098</v>
      </c>
      <c r="AC973" s="1">
        <v>0.33813014626502991</v>
      </c>
      <c r="AD973" s="1">
        <v>0.12746508419513702</v>
      </c>
      <c r="AE973" s="1">
        <v>2.2225575521588326E-3</v>
      </c>
      <c r="AF973" s="1">
        <v>0.14541542530059814</v>
      </c>
      <c r="AG973" s="1">
        <v>1.5007184119895101E-3</v>
      </c>
      <c r="AH973" s="1">
        <v>1</v>
      </c>
      <c r="AI973" s="1">
        <v>-0.21956524252891541</v>
      </c>
      <c r="AJ973" s="1">
        <v>2.737391471862793</v>
      </c>
      <c r="AK973" s="1">
        <v>1</v>
      </c>
      <c r="AL973" s="1">
        <v>0</v>
      </c>
      <c r="AM973" s="1">
        <v>0.15999999642372131</v>
      </c>
      <c r="AN973" s="1">
        <v>111115</v>
      </c>
      <c r="AO973">
        <f t="shared" si="1324"/>
        <v>0.8325230407714842</v>
      </c>
      <c r="AP973">
        <f t="shared" si="1325"/>
        <v>1.606512403503281E-3</v>
      </c>
      <c r="AQ973">
        <f t="shared" si="1326"/>
        <v>298.1884769439697</v>
      </c>
      <c r="AR973">
        <f t="shared" si="1327"/>
        <v>294.34495391845701</v>
      </c>
      <c r="AS973">
        <f t="shared" si="1328"/>
        <v>319.80727800800014</v>
      </c>
      <c r="AT973">
        <f t="shared" si="1329"/>
        <v>2.3401612456992287</v>
      </c>
      <c r="AU973">
        <f t="shared" si="1330"/>
        <v>3.1869789595996099</v>
      </c>
      <c r="AV973">
        <f t="shared" si="1331"/>
        <v>31.343917140948687</v>
      </c>
      <c r="AW973">
        <f t="shared" si="1332"/>
        <v>15.527735958087359</v>
      </c>
      <c r="AX973">
        <f t="shared" si="1333"/>
        <v>23.116715431213379</v>
      </c>
      <c r="AY973">
        <f t="shared" si="1334"/>
        <v>2.8397027723243347</v>
      </c>
      <c r="AZ973">
        <f t="shared" si="1335"/>
        <v>0.10102121560306856</v>
      </c>
      <c r="BA973">
        <f t="shared" si="1336"/>
        <v>1.6081537104736199</v>
      </c>
      <c r="BB973">
        <f t="shared" si="1337"/>
        <v>1.2315490618507148</v>
      </c>
      <c r="BC973">
        <f t="shared" si="1338"/>
        <v>6.3462764521878628E-2</v>
      </c>
      <c r="BD973">
        <f t="shared" si="1339"/>
        <v>30.846545516943809</v>
      </c>
      <c r="BE973">
        <f t="shared" si="1340"/>
        <v>0.77166872410995913</v>
      </c>
      <c r="BF973">
        <f t="shared" si="1341"/>
        <v>51.068497587106741</v>
      </c>
      <c r="BG973">
        <f t="shared" si="1342"/>
        <v>390.7001881134608</v>
      </c>
      <c r="BH973">
        <f t="shared" si="1343"/>
        <v>6.7150516468942271E-3</v>
      </c>
    </row>
    <row r="974" spans="1:60" x14ac:dyDescent="0.45">
      <c r="A974" s="1">
        <v>914</v>
      </c>
      <c r="B974" s="1" t="s">
        <v>1036</v>
      </c>
      <c r="C974" s="1">
        <v>5295.5000308342278</v>
      </c>
      <c r="D974" s="1">
        <v>0</v>
      </c>
      <c r="E974">
        <f t="shared" si="1316"/>
        <v>5.0960731411366371</v>
      </c>
      <c r="F974">
        <f t="shared" si="1317"/>
        <v>0.10449790595232246</v>
      </c>
      <c r="G974">
        <f t="shared" si="1318"/>
        <v>303.88638757424269</v>
      </c>
      <c r="H974">
        <f t="shared" si="1319"/>
        <v>1.6027284789184351</v>
      </c>
      <c r="I974">
        <f t="shared" si="1320"/>
        <v>1.5787279083396222</v>
      </c>
      <c r="J974">
        <f t="shared" si="1321"/>
        <v>25.036243438720703</v>
      </c>
      <c r="K974" s="1">
        <v>6</v>
      </c>
      <c r="L974">
        <f t="shared" si="1322"/>
        <v>1.4200000166893005</v>
      </c>
      <c r="M974" s="1">
        <v>1</v>
      </c>
      <c r="N974">
        <f t="shared" si="1323"/>
        <v>2.8400000333786011</v>
      </c>
      <c r="O974" s="1">
        <v>21.195243835449219</v>
      </c>
      <c r="P974" s="1">
        <v>25.036243438720703</v>
      </c>
      <c r="Q974" s="1">
        <v>20.222372055053711</v>
      </c>
      <c r="R974" s="1">
        <v>400.07305908203125</v>
      </c>
      <c r="S974" s="1">
        <v>393.19488525390625</v>
      </c>
      <c r="T974" s="1">
        <v>13.918347358703613</v>
      </c>
      <c r="U974" s="1">
        <v>15.813044548034668</v>
      </c>
      <c r="V974" s="1">
        <v>56.023345947265625</v>
      </c>
      <c r="W974" s="1">
        <v>63.653465270996094</v>
      </c>
      <c r="X974" s="1">
        <v>499.51553344726562</v>
      </c>
      <c r="Y974" s="1">
        <v>1998.8504638671875</v>
      </c>
      <c r="Z974" s="1">
        <v>81.07537841796875</v>
      </c>
      <c r="AA974" s="1">
        <v>101.67724609375</v>
      </c>
      <c r="AB974" s="1">
        <v>6.2521309852600098</v>
      </c>
      <c r="AC974" s="1">
        <v>0.33813014626502991</v>
      </c>
      <c r="AD974" s="1">
        <v>0.12746508419513702</v>
      </c>
      <c r="AE974" s="1">
        <v>2.2225575521588326E-3</v>
      </c>
      <c r="AF974" s="1">
        <v>0.14541542530059814</v>
      </c>
      <c r="AG974" s="1">
        <v>1.5007184119895101E-3</v>
      </c>
      <c r="AH974" s="1">
        <v>0.66666668653488159</v>
      </c>
      <c r="AI974" s="1">
        <v>-0.21956524252891541</v>
      </c>
      <c r="AJ974" s="1">
        <v>2.737391471862793</v>
      </c>
      <c r="AK974" s="1">
        <v>1</v>
      </c>
      <c r="AL974" s="1">
        <v>0</v>
      </c>
      <c r="AM974" s="1">
        <v>0.15999999642372131</v>
      </c>
      <c r="AN974" s="1">
        <v>111115</v>
      </c>
      <c r="AO974">
        <f t="shared" si="1324"/>
        <v>0.83252588907877589</v>
      </c>
      <c r="AP974">
        <f t="shared" si="1325"/>
        <v>1.6027284789184352E-3</v>
      </c>
      <c r="AQ974">
        <f t="shared" si="1326"/>
        <v>298.18624343872068</v>
      </c>
      <c r="AR974">
        <f t="shared" si="1327"/>
        <v>294.3452438354492</v>
      </c>
      <c r="AS974">
        <f t="shared" si="1328"/>
        <v>319.81606707030369</v>
      </c>
      <c r="AT974">
        <f t="shared" si="1329"/>
        <v>2.3424909215255765</v>
      </c>
      <c r="AU974">
        <f t="shared" si="1330"/>
        <v>3.1865547303415749</v>
      </c>
      <c r="AV974">
        <f t="shared" si="1331"/>
        <v>31.339900053975292</v>
      </c>
      <c r="AW974">
        <f t="shared" si="1332"/>
        <v>15.526855505940624</v>
      </c>
      <c r="AX974">
        <f t="shared" si="1333"/>
        <v>23.115743637084961</v>
      </c>
      <c r="AY974">
        <f t="shared" si="1334"/>
        <v>2.8395358964553474</v>
      </c>
      <c r="AZ974">
        <f t="shared" si="1335"/>
        <v>0.100789357814944</v>
      </c>
      <c r="BA974">
        <f t="shared" si="1336"/>
        <v>1.6078268220019527</v>
      </c>
      <c r="BB974">
        <f t="shared" si="1337"/>
        <v>1.2317090744533947</v>
      </c>
      <c r="BC974">
        <f t="shared" si="1338"/>
        <v>6.3316361735927598E-2</v>
      </c>
      <c r="BD974">
        <f t="shared" si="1339"/>
        <v>30.898331013926967</v>
      </c>
      <c r="BE974">
        <f t="shared" si="1340"/>
        <v>0.77286454877969113</v>
      </c>
      <c r="BF974">
        <f t="shared" si="1341"/>
        <v>51.061037377595632</v>
      </c>
      <c r="BG974">
        <f t="shared" si="1342"/>
        <v>390.77245614838614</v>
      </c>
      <c r="BH974">
        <f t="shared" si="1343"/>
        <v>6.6588823506979833E-3</v>
      </c>
    </row>
    <row r="975" spans="1:60" x14ac:dyDescent="0.45">
      <c r="A975" s="1">
        <v>915</v>
      </c>
      <c r="B975" s="1" t="s">
        <v>1037</v>
      </c>
      <c r="C975" s="1">
        <v>5301.0000307112932</v>
      </c>
      <c r="D975" s="1">
        <v>0</v>
      </c>
      <c r="E975">
        <f t="shared" si="1316"/>
        <v>4.814933237854115</v>
      </c>
      <c r="F975">
        <f t="shared" si="1317"/>
        <v>0.1042730177182933</v>
      </c>
      <c r="G975">
        <f t="shared" si="1318"/>
        <v>308.44861943412025</v>
      </c>
      <c r="H975">
        <f t="shared" si="1319"/>
        <v>1.5996670839127067</v>
      </c>
      <c r="I975">
        <f t="shared" si="1320"/>
        <v>1.5789893613080366</v>
      </c>
      <c r="J975">
        <f t="shared" si="1321"/>
        <v>25.035699844360352</v>
      </c>
      <c r="K975" s="1">
        <v>6</v>
      </c>
      <c r="L975">
        <f t="shared" si="1322"/>
        <v>1.4200000166893005</v>
      </c>
      <c r="M975" s="1">
        <v>1</v>
      </c>
      <c r="N975">
        <f t="shared" si="1323"/>
        <v>2.8400000333786011</v>
      </c>
      <c r="O975" s="1">
        <v>21.196094512939453</v>
      </c>
      <c r="P975" s="1">
        <v>25.035699844360352</v>
      </c>
      <c r="Q975" s="1">
        <v>20.22431755065918</v>
      </c>
      <c r="R975" s="1">
        <v>400.07928466796875</v>
      </c>
      <c r="S975" s="1">
        <v>393.53955078125</v>
      </c>
      <c r="T975" s="1">
        <v>13.918405532836914</v>
      </c>
      <c r="U975" s="1">
        <v>15.809501647949219</v>
      </c>
      <c r="V975" s="1">
        <v>56.02099609375</v>
      </c>
      <c r="W975" s="1">
        <v>63.63555908203125</v>
      </c>
      <c r="X975" s="1">
        <v>499.5125732421875</v>
      </c>
      <c r="Y975" s="1">
        <v>1998.857421875</v>
      </c>
      <c r="Z975" s="1">
        <v>79.676162719726562</v>
      </c>
      <c r="AA975" s="1">
        <v>101.67696380615234</v>
      </c>
      <c r="AB975" s="1">
        <v>6.2521309852600098</v>
      </c>
      <c r="AC975" s="1">
        <v>0.33813014626502991</v>
      </c>
      <c r="AD975" s="1">
        <v>0.12746508419513702</v>
      </c>
      <c r="AE975" s="1">
        <v>2.2225575521588326E-3</v>
      </c>
      <c r="AF975" s="1">
        <v>0.14541542530059814</v>
      </c>
      <c r="AG975" s="1">
        <v>1.5007184119895101E-3</v>
      </c>
      <c r="AH975" s="1">
        <v>0.66666668653488159</v>
      </c>
      <c r="AI975" s="1">
        <v>-0.21956524252891541</v>
      </c>
      <c r="AJ975" s="1">
        <v>2.737391471862793</v>
      </c>
      <c r="AK975" s="1">
        <v>1</v>
      </c>
      <c r="AL975" s="1">
        <v>0</v>
      </c>
      <c r="AM975" s="1">
        <v>0.15999999642372131</v>
      </c>
      <c r="AN975" s="1">
        <v>111115</v>
      </c>
      <c r="AO975">
        <f t="shared" si="1324"/>
        <v>0.83252095540364568</v>
      </c>
      <c r="AP975">
        <f t="shared" si="1325"/>
        <v>1.5996670839127068E-3</v>
      </c>
      <c r="AQ975">
        <f t="shared" si="1326"/>
        <v>298.18569984436033</v>
      </c>
      <c r="AR975">
        <f t="shared" si="1327"/>
        <v>294.34609451293943</v>
      </c>
      <c r="AS975">
        <f t="shared" si="1328"/>
        <v>319.8171803515288</v>
      </c>
      <c r="AT975">
        <f t="shared" si="1329"/>
        <v>2.3442166091164158</v>
      </c>
      <c r="AU975">
        <f t="shared" si="1330"/>
        <v>3.1864514881598751</v>
      </c>
      <c r="AV975">
        <f t="shared" si="1331"/>
        <v>31.338971669481214</v>
      </c>
      <c r="AW975">
        <f t="shared" si="1332"/>
        <v>15.529470021531996</v>
      </c>
      <c r="AX975">
        <f t="shared" si="1333"/>
        <v>23.115897178649902</v>
      </c>
      <c r="AY975">
        <f t="shared" si="1334"/>
        <v>2.8395622619444931</v>
      </c>
      <c r="AZ975">
        <f t="shared" si="1335"/>
        <v>0.10058013256960481</v>
      </c>
      <c r="BA975">
        <f t="shared" si="1336"/>
        <v>1.6074621268518385</v>
      </c>
      <c r="BB975">
        <f t="shared" si="1337"/>
        <v>1.2321001350926546</v>
      </c>
      <c r="BC975">
        <f t="shared" si="1338"/>
        <v>6.3184252861398338E-2</v>
      </c>
      <c r="BD975">
        <f t="shared" si="1339"/>
        <v>31.362119114260704</v>
      </c>
      <c r="BE975">
        <f t="shared" si="1340"/>
        <v>0.78378048361795338</v>
      </c>
      <c r="BF975">
        <f t="shared" si="1341"/>
        <v>51.047720004975602</v>
      </c>
      <c r="BG975">
        <f t="shared" si="1342"/>
        <v>391.25076212114209</v>
      </c>
      <c r="BH975">
        <f t="shared" si="1343"/>
        <v>6.2821951434953015E-3</v>
      </c>
    </row>
    <row r="976" spans="1:60" x14ac:dyDescent="0.45">
      <c r="A976" s="1">
        <v>916</v>
      </c>
      <c r="B976" s="1" t="s">
        <v>1038</v>
      </c>
      <c r="C976" s="1">
        <v>5306.0000305995345</v>
      </c>
      <c r="D976" s="1">
        <v>0</v>
      </c>
      <c r="E976">
        <f t="shared" si="1316"/>
        <v>4.5932194338358103</v>
      </c>
      <c r="F976">
        <f t="shared" si="1317"/>
        <v>0.1041293180644433</v>
      </c>
      <c r="G976">
        <f t="shared" si="1318"/>
        <v>312.07279276646187</v>
      </c>
      <c r="H976">
        <f t="shared" si="1319"/>
        <v>1.5967226068809164</v>
      </c>
      <c r="I976">
        <f t="shared" si="1320"/>
        <v>1.5781880012936029</v>
      </c>
      <c r="J976">
        <f t="shared" si="1321"/>
        <v>25.029800415039063</v>
      </c>
      <c r="K976" s="1">
        <v>6</v>
      </c>
      <c r="L976">
        <f t="shared" si="1322"/>
        <v>1.4200000166893005</v>
      </c>
      <c r="M976" s="1">
        <v>1</v>
      </c>
      <c r="N976">
        <f t="shared" si="1323"/>
        <v>2.8400000333786011</v>
      </c>
      <c r="O976" s="1">
        <v>21.196744918823242</v>
      </c>
      <c r="P976" s="1">
        <v>25.029800415039063</v>
      </c>
      <c r="Q976" s="1">
        <v>20.224569320678711</v>
      </c>
      <c r="R976" s="1">
        <v>400.06930541992187</v>
      </c>
      <c r="S976" s="1">
        <v>393.79660034179687</v>
      </c>
      <c r="T976" s="1">
        <v>13.918730735778809</v>
      </c>
      <c r="U976" s="1">
        <v>15.806407928466797</v>
      </c>
      <c r="V976" s="1">
        <v>56.020267486572266</v>
      </c>
      <c r="W976" s="1">
        <v>63.620983123779297</v>
      </c>
      <c r="X976" s="1">
        <v>499.49774169921875</v>
      </c>
      <c r="Y976" s="1">
        <v>1998.8387451171875</v>
      </c>
      <c r="Z976" s="1">
        <v>78.843696594238281</v>
      </c>
      <c r="AA976" s="1">
        <v>101.67668914794922</v>
      </c>
      <c r="AB976" s="1">
        <v>6.2521309852600098</v>
      </c>
      <c r="AC976" s="1">
        <v>0.33813014626502991</v>
      </c>
      <c r="AD976" s="1">
        <v>0.12746508419513702</v>
      </c>
      <c r="AE976" s="1">
        <v>2.2225575521588326E-3</v>
      </c>
      <c r="AF976" s="1">
        <v>0.14541542530059814</v>
      </c>
      <c r="AG976" s="1">
        <v>1.5007184119895101E-3</v>
      </c>
      <c r="AH976" s="1">
        <v>0.66666668653488159</v>
      </c>
      <c r="AI976" s="1">
        <v>-0.21956524252891541</v>
      </c>
      <c r="AJ976" s="1">
        <v>2.737391471862793</v>
      </c>
      <c r="AK976" s="1">
        <v>1</v>
      </c>
      <c r="AL976" s="1">
        <v>0</v>
      </c>
      <c r="AM976" s="1">
        <v>0.15999999642372131</v>
      </c>
      <c r="AN976" s="1">
        <v>111115</v>
      </c>
      <c r="AO976">
        <f t="shared" si="1324"/>
        <v>0.8324962361653645</v>
      </c>
      <c r="AP976">
        <f t="shared" si="1325"/>
        <v>1.5967226068809165E-3</v>
      </c>
      <c r="AQ976">
        <f t="shared" si="1326"/>
        <v>298.17980041503904</v>
      </c>
      <c r="AR976">
        <f t="shared" si="1327"/>
        <v>294.34674491882322</v>
      </c>
      <c r="AS976">
        <f t="shared" si="1328"/>
        <v>319.8141920703456</v>
      </c>
      <c r="AT976">
        <f t="shared" si="1329"/>
        <v>2.3465239613820392</v>
      </c>
      <c r="AU976">
        <f t="shared" si="1330"/>
        <v>3.1853312267820013</v>
      </c>
      <c r="AV976">
        <f t="shared" si="1331"/>
        <v>31.32803844691523</v>
      </c>
      <c r="AW976">
        <f t="shared" si="1332"/>
        <v>15.521630518448433</v>
      </c>
      <c r="AX976">
        <f t="shared" si="1333"/>
        <v>23.113272666931152</v>
      </c>
      <c r="AY976">
        <f t="shared" si="1334"/>
        <v>2.8391116216701082</v>
      </c>
      <c r="AZ976">
        <f t="shared" si="1335"/>
        <v>0.10044642455460094</v>
      </c>
      <c r="BA976">
        <f t="shared" si="1336"/>
        <v>1.6071432254883984</v>
      </c>
      <c r="BB976">
        <f t="shared" si="1337"/>
        <v>1.2319683961817098</v>
      </c>
      <c r="BC976">
        <f t="shared" si="1338"/>
        <v>6.3099828502518315E-2</v>
      </c>
      <c r="BD976">
        <f t="shared" si="1339"/>
        <v>31.730528341647918</v>
      </c>
      <c r="BE976">
        <f t="shared" si="1340"/>
        <v>0.79247203377478981</v>
      </c>
      <c r="BF976">
        <f t="shared" si="1341"/>
        <v>51.053319160519465</v>
      </c>
      <c r="BG976">
        <f t="shared" si="1342"/>
        <v>391.61320380559982</v>
      </c>
      <c r="BH976">
        <f t="shared" si="1343"/>
        <v>5.988028377263999E-3</v>
      </c>
    </row>
    <row r="977" spans="1:60" x14ac:dyDescent="0.45">
      <c r="A977" s="1">
        <v>917</v>
      </c>
      <c r="B977" s="1" t="s">
        <v>1039</v>
      </c>
      <c r="C977" s="1">
        <v>5311.5000304765999</v>
      </c>
      <c r="D977" s="1">
        <v>0</v>
      </c>
      <c r="E977">
        <f t="shared" si="1316"/>
        <v>4.5697134448712253</v>
      </c>
      <c r="F977">
        <f t="shared" si="1317"/>
        <v>0.10385040965066723</v>
      </c>
      <c r="G977">
        <f t="shared" si="1318"/>
        <v>312.2914351207765</v>
      </c>
      <c r="H977">
        <f t="shared" si="1319"/>
        <v>1.5935134792642578</v>
      </c>
      <c r="I977">
        <f t="shared" si="1320"/>
        <v>1.5790912906808101</v>
      </c>
      <c r="J977">
        <f t="shared" si="1321"/>
        <v>25.032657623291016</v>
      </c>
      <c r="K977" s="1">
        <v>6</v>
      </c>
      <c r="L977">
        <f t="shared" si="1322"/>
        <v>1.4200000166893005</v>
      </c>
      <c r="M977" s="1">
        <v>1</v>
      </c>
      <c r="N977">
        <f t="shared" si="1323"/>
        <v>2.8400000333786011</v>
      </c>
      <c r="O977" s="1">
        <v>21.196805953979492</v>
      </c>
      <c r="P977" s="1">
        <v>25.032657623291016</v>
      </c>
      <c r="Q977" s="1">
        <v>20.224258422851563</v>
      </c>
      <c r="R977" s="1">
        <v>400.082763671875</v>
      </c>
      <c r="S977" s="1">
        <v>393.83987426757812</v>
      </c>
      <c r="T977" s="1">
        <v>13.919050216674805</v>
      </c>
      <c r="U977" s="1">
        <v>15.802896499633789</v>
      </c>
      <c r="V977" s="1">
        <v>56.020465850830078</v>
      </c>
      <c r="W977" s="1">
        <v>63.605789184570312</v>
      </c>
      <c r="X977" s="1">
        <v>499.50933837890625</v>
      </c>
      <c r="Y977" s="1">
        <v>1998.788818359375</v>
      </c>
      <c r="Z977" s="1">
        <v>78.418411254882813</v>
      </c>
      <c r="AA977" s="1">
        <v>101.67645263671875</v>
      </c>
      <c r="AB977" s="1">
        <v>6.2521309852600098</v>
      </c>
      <c r="AC977" s="1">
        <v>0.33813014626502991</v>
      </c>
      <c r="AD977" s="1">
        <v>0.12746508419513702</v>
      </c>
      <c r="AE977" s="1">
        <v>2.2225575521588326E-3</v>
      </c>
      <c r="AF977" s="1">
        <v>0.14541542530059814</v>
      </c>
      <c r="AG977" s="1">
        <v>1.5007184119895101E-3</v>
      </c>
      <c r="AH977" s="1">
        <v>0.66666668653488159</v>
      </c>
      <c r="AI977" s="1">
        <v>-0.21956524252891541</v>
      </c>
      <c r="AJ977" s="1">
        <v>2.737391471862793</v>
      </c>
      <c r="AK977" s="1">
        <v>1</v>
      </c>
      <c r="AL977" s="1">
        <v>0</v>
      </c>
      <c r="AM977" s="1">
        <v>0.15999999642372131</v>
      </c>
      <c r="AN977" s="1">
        <v>111115</v>
      </c>
      <c r="AO977">
        <f t="shared" si="1324"/>
        <v>0.83251556396484372</v>
      </c>
      <c r="AP977">
        <f t="shared" si="1325"/>
        <v>1.5935134792642578E-3</v>
      </c>
      <c r="AQ977">
        <f t="shared" si="1326"/>
        <v>298.18265762329099</v>
      </c>
      <c r="AR977">
        <f t="shared" si="1327"/>
        <v>294.34680595397947</v>
      </c>
      <c r="AS977">
        <f t="shared" si="1328"/>
        <v>319.80620378927415</v>
      </c>
      <c r="AT977">
        <f t="shared" si="1329"/>
        <v>2.3476695908834748</v>
      </c>
      <c r="AU977">
        <f t="shared" si="1330"/>
        <v>3.1858737481487935</v>
      </c>
      <c r="AV977">
        <f t="shared" si="1331"/>
        <v>31.333447081711704</v>
      </c>
      <c r="AW977">
        <f t="shared" si="1332"/>
        <v>15.530550582077915</v>
      </c>
      <c r="AX977">
        <f t="shared" si="1333"/>
        <v>23.114731788635254</v>
      </c>
      <c r="AY977">
        <f t="shared" si="1334"/>
        <v>2.8393621515999099</v>
      </c>
      <c r="AZ977">
        <f t="shared" si="1335"/>
        <v>0.10018687177966264</v>
      </c>
      <c r="BA977">
        <f t="shared" si="1336"/>
        <v>1.6067824574679834</v>
      </c>
      <c r="BB977">
        <f t="shared" si="1337"/>
        <v>1.2325796941319265</v>
      </c>
      <c r="BC977">
        <f t="shared" si="1338"/>
        <v>6.2935947988563695E-2</v>
      </c>
      <c r="BD977">
        <f t="shared" si="1339"/>
        <v>31.752685311910557</v>
      </c>
      <c r="BE977">
        <f t="shared" si="1340"/>
        <v>0.79294011481580728</v>
      </c>
      <c r="BF977">
        <f t="shared" si="1341"/>
        <v>51.028957212668004</v>
      </c>
      <c r="BG977">
        <f t="shared" si="1342"/>
        <v>391.66765135276461</v>
      </c>
      <c r="BH977">
        <f t="shared" si="1343"/>
        <v>5.953713845069669E-3</v>
      </c>
    </row>
    <row r="978" spans="1:60" x14ac:dyDescent="0.45">
      <c r="A978" s="1">
        <v>918</v>
      </c>
      <c r="B978" s="1" t="s">
        <v>1040</v>
      </c>
      <c r="C978" s="1">
        <v>5316.5000303648412</v>
      </c>
      <c r="D978" s="1">
        <v>0</v>
      </c>
      <c r="E978">
        <f t="shared" si="1316"/>
        <v>4.7746507093942787</v>
      </c>
      <c r="F978">
        <f t="shared" si="1317"/>
        <v>0.1035694914088906</v>
      </c>
      <c r="G978">
        <f t="shared" si="1318"/>
        <v>308.62866122065384</v>
      </c>
      <c r="H978">
        <f t="shared" si="1319"/>
        <v>1.5891271014393695</v>
      </c>
      <c r="I978">
        <f t="shared" si="1320"/>
        <v>1.5788677958157882</v>
      </c>
      <c r="J978">
        <f t="shared" si="1321"/>
        <v>25.029727935791016</v>
      </c>
      <c r="K978" s="1">
        <v>6</v>
      </c>
      <c r="L978">
        <f t="shared" si="1322"/>
        <v>1.4200000166893005</v>
      </c>
      <c r="M978" s="1">
        <v>1</v>
      </c>
      <c r="N978">
        <f t="shared" si="1323"/>
        <v>2.8400000333786011</v>
      </c>
      <c r="O978" s="1">
        <v>21.196098327636719</v>
      </c>
      <c r="P978" s="1">
        <v>25.029727935791016</v>
      </c>
      <c r="Q978" s="1">
        <v>20.22413444519043</v>
      </c>
      <c r="R978" s="1">
        <v>400.06842041015625</v>
      </c>
      <c r="S978" s="1">
        <v>393.58212280273437</v>
      </c>
      <c r="T978" s="1">
        <v>13.921055793762207</v>
      </c>
      <c r="U978" s="1">
        <v>15.799667358398437</v>
      </c>
      <c r="V978" s="1">
        <v>56.029155731201172</v>
      </c>
      <c r="W978" s="1">
        <v>63.594821929931641</v>
      </c>
      <c r="X978" s="1">
        <v>499.5240478515625</v>
      </c>
      <c r="Y978" s="1">
        <v>1998.7943115234375</v>
      </c>
      <c r="Z978" s="1">
        <v>78.1981201171875</v>
      </c>
      <c r="AA978" s="1">
        <v>101.67617034912109</v>
      </c>
      <c r="AB978" s="1">
        <v>6.2521309852600098</v>
      </c>
      <c r="AC978" s="1">
        <v>0.33813014626502991</v>
      </c>
      <c r="AD978" s="1">
        <v>0.12746508419513702</v>
      </c>
      <c r="AE978" s="1">
        <v>2.2225575521588326E-3</v>
      </c>
      <c r="AF978" s="1">
        <v>0.14541542530059814</v>
      </c>
      <c r="AG978" s="1">
        <v>1.5007184119895101E-3</v>
      </c>
      <c r="AH978" s="1">
        <v>0.66666668653488159</v>
      </c>
      <c r="AI978" s="1">
        <v>-0.21956524252891541</v>
      </c>
      <c r="AJ978" s="1">
        <v>2.737391471862793</v>
      </c>
      <c r="AK978" s="1">
        <v>1</v>
      </c>
      <c r="AL978" s="1">
        <v>0</v>
      </c>
      <c r="AM978" s="1">
        <v>0.15999999642372131</v>
      </c>
      <c r="AN978" s="1">
        <v>111115</v>
      </c>
      <c r="AO978">
        <f t="shared" si="1324"/>
        <v>0.83254007975260402</v>
      </c>
      <c r="AP978">
        <f t="shared" si="1325"/>
        <v>1.5891271014393696E-3</v>
      </c>
      <c r="AQ978">
        <f t="shared" si="1326"/>
        <v>298.17972793579099</v>
      </c>
      <c r="AR978">
        <f t="shared" si="1327"/>
        <v>294.3460983276367</v>
      </c>
      <c r="AS978">
        <f t="shared" si="1328"/>
        <v>319.8070826955045</v>
      </c>
      <c r="AT978">
        <f t="shared" si="1329"/>
        <v>2.3501792993492829</v>
      </c>
      <c r="AU978">
        <f t="shared" si="1330"/>
        <v>3.1853174656077559</v>
      </c>
      <c r="AV978">
        <f t="shared" si="1331"/>
        <v>31.328062953890456</v>
      </c>
      <c r="AW978">
        <f t="shared" si="1332"/>
        <v>15.528395595492018</v>
      </c>
      <c r="AX978">
        <f t="shared" si="1333"/>
        <v>23.112913131713867</v>
      </c>
      <c r="AY978">
        <f t="shared" si="1334"/>
        <v>2.8390498927549346</v>
      </c>
      <c r="AZ978">
        <f t="shared" si="1335"/>
        <v>9.9925398935324622E-2</v>
      </c>
      <c r="BA978">
        <f t="shared" si="1336"/>
        <v>1.6064496697919677</v>
      </c>
      <c r="BB978">
        <f t="shared" si="1337"/>
        <v>1.2326002229629669</v>
      </c>
      <c r="BC978">
        <f t="shared" si="1338"/>
        <v>6.2770859527004563E-2</v>
      </c>
      <c r="BD978">
        <f t="shared" si="1339"/>
        <v>31.380180332892383</v>
      </c>
      <c r="BE978">
        <f t="shared" si="1340"/>
        <v>0.78415314959653359</v>
      </c>
      <c r="BF978">
        <f t="shared" si="1341"/>
        <v>51.022879533788526</v>
      </c>
      <c r="BG978">
        <f t="shared" si="1342"/>
        <v>391.31248252740875</v>
      </c>
      <c r="BH978">
        <f t="shared" si="1343"/>
        <v>6.2256237365052253E-3</v>
      </c>
    </row>
    <row r="979" spans="1:60" x14ac:dyDescent="0.45">
      <c r="A979" s="1">
        <v>919</v>
      </c>
      <c r="B979" s="1" t="s">
        <v>1041</v>
      </c>
      <c r="C979" s="1">
        <v>5321.5000302530825</v>
      </c>
      <c r="D979" s="1">
        <v>0</v>
      </c>
      <c r="E979">
        <f t="shared" si="1316"/>
        <v>4.9858234084176916</v>
      </c>
      <c r="F979">
        <f t="shared" si="1317"/>
        <v>0.10335111447191619</v>
      </c>
      <c r="G979">
        <f t="shared" si="1318"/>
        <v>304.92666818789087</v>
      </c>
      <c r="H979">
        <f t="shared" si="1319"/>
        <v>1.5850297207177977</v>
      </c>
      <c r="I979">
        <f t="shared" si="1320"/>
        <v>1.578014599655478</v>
      </c>
      <c r="J979">
        <f t="shared" si="1321"/>
        <v>25.023847579956055</v>
      </c>
      <c r="K979" s="1">
        <v>6</v>
      </c>
      <c r="L979">
        <f t="shared" si="1322"/>
        <v>1.4200000166893005</v>
      </c>
      <c r="M979" s="1">
        <v>1</v>
      </c>
      <c r="N979">
        <f t="shared" si="1323"/>
        <v>2.8400000333786011</v>
      </c>
      <c r="O979" s="1">
        <v>21.195413589477539</v>
      </c>
      <c r="P979" s="1">
        <v>25.023847579956055</v>
      </c>
      <c r="Q979" s="1">
        <v>20.223569869995117</v>
      </c>
      <c r="R979" s="1">
        <v>400.08987426757812</v>
      </c>
      <c r="S979" s="1">
        <v>393.35256958007813</v>
      </c>
      <c r="T979" s="1">
        <v>13.923417091369629</v>
      </c>
      <c r="U979" s="1">
        <v>15.797115325927734</v>
      </c>
      <c r="V979" s="1">
        <v>56.040500640869141</v>
      </c>
      <c r="W979" s="1">
        <v>63.586502075195313</v>
      </c>
      <c r="X979" s="1">
        <v>499.54388427734375</v>
      </c>
      <c r="Y979" s="1">
        <v>1998.7789306640625</v>
      </c>
      <c r="Z979" s="1">
        <v>78.99237060546875</v>
      </c>
      <c r="AA979" s="1">
        <v>101.67594146728516</v>
      </c>
      <c r="AB979" s="1">
        <v>6.2521309852600098</v>
      </c>
      <c r="AC979" s="1">
        <v>0.33813014626502991</v>
      </c>
      <c r="AD979" s="1">
        <v>0.12746508419513702</v>
      </c>
      <c r="AE979" s="1">
        <v>2.2225575521588326E-3</v>
      </c>
      <c r="AF979" s="1">
        <v>0.14541542530059814</v>
      </c>
      <c r="AG979" s="1">
        <v>1.5007184119895101E-3</v>
      </c>
      <c r="AH979" s="1">
        <v>0.66666668653488159</v>
      </c>
      <c r="AI979" s="1">
        <v>-0.21956524252891541</v>
      </c>
      <c r="AJ979" s="1">
        <v>2.737391471862793</v>
      </c>
      <c r="AK979" s="1">
        <v>1</v>
      </c>
      <c r="AL979" s="1">
        <v>0</v>
      </c>
      <c r="AM979" s="1">
        <v>0.15999999642372131</v>
      </c>
      <c r="AN979" s="1">
        <v>111115</v>
      </c>
      <c r="AO979">
        <f t="shared" si="1324"/>
        <v>0.8325731404622394</v>
      </c>
      <c r="AP979">
        <f t="shared" si="1325"/>
        <v>1.5850297207177977E-3</v>
      </c>
      <c r="AQ979">
        <f t="shared" si="1326"/>
        <v>298.17384757995603</v>
      </c>
      <c r="AR979">
        <f t="shared" si="1327"/>
        <v>294.34541358947752</v>
      </c>
      <c r="AS979">
        <f t="shared" si="1328"/>
        <v>319.80462175805951</v>
      </c>
      <c r="AT979">
        <f t="shared" si="1329"/>
        <v>2.3529012578546107</v>
      </c>
      <c r="AU979">
        <f t="shared" si="1330"/>
        <v>3.1842011728864597</v>
      </c>
      <c r="AV979">
        <f t="shared" si="1331"/>
        <v>31.317154549397465</v>
      </c>
      <c r="AW979">
        <f t="shared" si="1332"/>
        <v>15.52003922346973</v>
      </c>
      <c r="AX979">
        <f t="shared" si="1333"/>
        <v>23.109630584716797</v>
      </c>
      <c r="AY979">
        <f t="shared" si="1334"/>
        <v>2.8384863636864281</v>
      </c>
      <c r="AZ979">
        <f t="shared" si="1335"/>
        <v>9.9722103753848254E-2</v>
      </c>
      <c r="BA979">
        <f t="shared" si="1336"/>
        <v>1.6061865732309817</v>
      </c>
      <c r="BB979">
        <f t="shared" si="1337"/>
        <v>1.2322997904554465</v>
      </c>
      <c r="BC979">
        <f t="shared" si="1338"/>
        <v>6.2642506254601826E-2</v>
      </c>
      <c r="BD979">
        <f t="shared" si="1339"/>
        <v>31.003706066486274</v>
      </c>
      <c r="BE979">
        <f t="shared" si="1340"/>
        <v>0.77519938032542679</v>
      </c>
      <c r="BF979">
        <f t="shared" si="1341"/>
        <v>51.028889738284946</v>
      </c>
      <c r="BG979">
        <f t="shared" si="1342"/>
        <v>390.98254791731199</v>
      </c>
      <c r="BH979">
        <f t="shared" si="1343"/>
        <v>6.507222235825047E-3</v>
      </c>
    </row>
    <row r="980" spans="1:60" x14ac:dyDescent="0.45">
      <c r="A980" s="1" t="s">
        <v>9</v>
      </c>
      <c r="B980" s="1" t="s">
        <v>1042</v>
      </c>
    </row>
    <row r="981" spans="1:60" x14ac:dyDescent="0.45">
      <c r="A981" s="1">
        <v>920</v>
      </c>
      <c r="B981" s="1" t="s">
        <v>1043</v>
      </c>
      <c r="C981" s="1">
        <v>5327.0000301301479</v>
      </c>
      <c r="D981" s="1">
        <v>0</v>
      </c>
      <c r="E981">
        <f t="shared" ref="E981:E987" si="1344">(R981-S981*(1000-T981)/(1000-U981))*AO981</f>
        <v>5.1071721894641922</v>
      </c>
      <c r="F981">
        <f t="shared" ref="F981:F987" si="1345">IF(AZ981&lt;&gt;0,1/(1/AZ981-1/N981),0)</f>
        <v>0.10304988576029689</v>
      </c>
      <c r="G981">
        <f t="shared" ref="G981:G987" si="1346">((BC981-AP981/2)*S981-E981)/(BC981+AP981/2)</f>
        <v>302.61672173613289</v>
      </c>
      <c r="H981">
        <f t="shared" ref="H981:H987" si="1347">AP981*1000</f>
        <v>1.5797129399300507</v>
      </c>
      <c r="I981">
        <f t="shared" ref="I981:I987" si="1348">(AU981-BA981)</f>
        <v>1.5771666881033715</v>
      </c>
      <c r="J981">
        <f t="shared" ref="J981:J987" si="1349">(P981+AT981*D981)</f>
        <v>25.017541885375977</v>
      </c>
      <c r="K981" s="1">
        <v>6</v>
      </c>
      <c r="L981">
        <f t="shared" ref="L981:L987" si="1350">(K981*AI981+AJ981)</f>
        <v>1.4200000166893005</v>
      </c>
      <c r="M981" s="1">
        <v>1</v>
      </c>
      <c r="N981">
        <f t="shared" ref="N981:N987" si="1351">L981*(M981+1)*(M981+1)/(M981*M981+1)</f>
        <v>2.8400000333786011</v>
      </c>
      <c r="O981" s="1">
        <v>21.194911956787109</v>
      </c>
      <c r="P981" s="1">
        <v>25.017541885375977</v>
      </c>
      <c r="Q981" s="1">
        <v>20.223466873168945</v>
      </c>
      <c r="R981" s="1">
        <v>400.05496215820312</v>
      </c>
      <c r="S981" s="1">
        <v>393.17477416992187</v>
      </c>
      <c r="T981" s="1">
        <v>13.926298141479492</v>
      </c>
      <c r="U981" s="1">
        <v>15.793712615966797</v>
      </c>
      <c r="V981" s="1">
        <v>56.053356170654297</v>
      </c>
      <c r="W981" s="1">
        <v>63.57452392578125</v>
      </c>
      <c r="X981" s="1">
        <v>499.54525756835937</v>
      </c>
      <c r="Y981" s="1">
        <v>1998.80029296875</v>
      </c>
      <c r="Z981" s="1">
        <v>80.555976867675781</v>
      </c>
      <c r="AA981" s="1">
        <v>101.67576599121094</v>
      </c>
      <c r="AB981" s="1">
        <v>6.2521309852600098</v>
      </c>
      <c r="AC981" s="1">
        <v>0.33813014626502991</v>
      </c>
      <c r="AD981" s="1">
        <v>0.12746508419513702</v>
      </c>
      <c r="AE981" s="1">
        <v>2.2225575521588326E-3</v>
      </c>
      <c r="AF981" s="1">
        <v>0.14541542530059814</v>
      </c>
      <c r="AG981" s="1">
        <v>1.5007184119895101E-3</v>
      </c>
      <c r="AH981" s="1">
        <v>0.66666668653488159</v>
      </c>
      <c r="AI981" s="1">
        <v>-0.21956524252891541</v>
      </c>
      <c r="AJ981" s="1">
        <v>2.737391471862793</v>
      </c>
      <c r="AK981" s="1">
        <v>1</v>
      </c>
      <c r="AL981" s="1">
        <v>0</v>
      </c>
      <c r="AM981" s="1">
        <v>0.15999999642372131</v>
      </c>
      <c r="AN981" s="1">
        <v>111115</v>
      </c>
      <c r="AO981">
        <f t="shared" ref="AO981:AO987" si="1352">X981*0.000001/(K981*0.0001)</f>
        <v>0.8325754292805988</v>
      </c>
      <c r="AP981">
        <f t="shared" ref="AP981:AP987" si="1353">(U981-T981)/(1000-U981)*AO981</f>
        <v>1.5797129399300507E-3</v>
      </c>
      <c r="AQ981">
        <f t="shared" ref="AQ981:AQ987" si="1354">(P981+273.15)</f>
        <v>298.16754188537595</v>
      </c>
      <c r="AR981">
        <f t="shared" ref="AR981:AR987" si="1355">(O981+273.15)</f>
        <v>294.34491195678709</v>
      </c>
      <c r="AS981">
        <f t="shared" ref="AS981:AS987" si="1356">(Y981*AK981+Z981*AL981)*AM981</f>
        <v>319.80803972673311</v>
      </c>
      <c r="AT981">
        <f t="shared" ref="AT981:AT987" si="1357">((AS981+0.00000010773*(AR981^4-AQ981^4))-AP981*44100)/(L981*0.92*2*29.3+0.00000043092*AQ981^3)</f>
        <v>2.3563806798712048</v>
      </c>
      <c r="AU981">
        <f t="shared" ref="AU981:AU987" si="1358">0.61365*EXP(17.502*J981/(240.97+J981))</f>
        <v>3.1830045161768474</v>
      </c>
      <c r="AV981">
        <f t="shared" ref="AV981:AV987" si="1359">AU981*1000/AA981</f>
        <v>31.305439257295518</v>
      </c>
      <c r="AW981">
        <f t="shared" ref="AW981:AW987" si="1360">(AV981-U981)</f>
        <v>15.511726641328721</v>
      </c>
      <c r="AX981">
        <f t="shared" ref="AX981:AX987" si="1361">IF(D981,P981,(O981+P981)/2)</f>
        <v>23.106226921081543</v>
      </c>
      <c r="AY981">
        <f t="shared" ref="AY981:AY987" si="1362">0.61365*EXP(17.502*AX981/(240.97+AX981))</f>
        <v>2.837902145332388</v>
      </c>
      <c r="AZ981">
        <f t="shared" ref="AZ981:AZ987" si="1363">IF(AW981&lt;&gt;0,(1000-(AV981+U981)/2)/AW981*AP981,0)</f>
        <v>9.9441629275705115E-2</v>
      </c>
      <c r="BA981">
        <f t="shared" ref="BA981:BA987" si="1364">U981*AA981/1000</f>
        <v>1.605837828073476</v>
      </c>
      <c r="BB981">
        <f t="shared" ref="BB981:BB987" si="1365">(AY981-BA981)</f>
        <v>1.2320643172589121</v>
      </c>
      <c r="BC981">
        <f t="shared" ref="BC981:BC987" si="1366">1/(1.6/F981+1.37/N981)</f>
        <v>6.2465429105690272E-2</v>
      </c>
      <c r="BD981">
        <f t="shared" ref="BD981:BD987" si="1367">G981*AA981*0.001</f>
        <v>30.768786984270442</v>
      </c>
      <c r="BE981">
        <f t="shared" ref="BE981:BE987" si="1368">G981/S981</f>
        <v>0.7696748154177061</v>
      </c>
      <c r="BF981">
        <f t="shared" ref="BF981:BF987" si="1369">(1-AP981*AA981/AU981/F981)*100</f>
        <v>51.032169968717952</v>
      </c>
      <c r="BG981">
        <f t="shared" ref="BG981:BG987" si="1370">(S981-E981/(N981/1.35))</f>
        <v>390.74706910839257</v>
      </c>
      <c r="BH981">
        <f t="shared" ref="BH981:BH987" si="1371">E981*BF981/100/BG981</f>
        <v>6.6700456596373772E-3</v>
      </c>
    </row>
    <row r="982" spans="1:60" x14ac:dyDescent="0.45">
      <c r="A982" s="1">
        <v>921</v>
      </c>
      <c r="B982" s="1" t="s">
        <v>1044</v>
      </c>
      <c r="C982" s="1">
        <v>5332.0000300183892</v>
      </c>
      <c r="D982" s="1">
        <v>0</v>
      </c>
      <c r="E982">
        <f t="shared" si="1344"/>
        <v>0.6821242180782866</v>
      </c>
      <c r="F982">
        <f t="shared" si="1345"/>
        <v>0.10274882022289379</v>
      </c>
      <c r="G982">
        <f t="shared" si="1346"/>
        <v>371.63738238011643</v>
      </c>
      <c r="H982">
        <f t="shared" si="1347"/>
        <v>1.5764094337860897</v>
      </c>
      <c r="I982">
        <f t="shared" si="1348"/>
        <v>1.5783094174092831</v>
      </c>
      <c r="J982">
        <f t="shared" si="1349"/>
        <v>25.022083282470703</v>
      </c>
      <c r="K982" s="1">
        <v>6</v>
      </c>
      <c r="L982">
        <f t="shared" si="1350"/>
        <v>1.4200000166893005</v>
      </c>
      <c r="M982" s="1">
        <v>1</v>
      </c>
      <c r="N982">
        <f t="shared" si="1351"/>
        <v>2.8400000333786011</v>
      </c>
      <c r="O982" s="1">
        <v>21.194564819335938</v>
      </c>
      <c r="P982" s="1">
        <v>25.022083282470703</v>
      </c>
      <c r="Q982" s="1">
        <v>20.223827362060547</v>
      </c>
      <c r="R982" s="1">
        <v>393.81686401367187</v>
      </c>
      <c r="S982" s="1">
        <v>392.25482177734375</v>
      </c>
      <c r="T982" s="1">
        <v>13.927423477172852</v>
      </c>
      <c r="U982" s="1">
        <v>15.790994644165039</v>
      </c>
      <c r="V982" s="1">
        <v>56.060276031494141</v>
      </c>
      <c r="W982" s="1">
        <v>63.564849853515625</v>
      </c>
      <c r="X982" s="1">
        <v>499.53005981445312</v>
      </c>
      <c r="Y982" s="1">
        <v>1998.8365478515625</v>
      </c>
      <c r="Z982" s="1">
        <v>81.193801879882813</v>
      </c>
      <c r="AA982" s="1">
        <v>101.67547607421875</v>
      </c>
      <c r="AB982" s="1">
        <v>6.2521309852600098</v>
      </c>
      <c r="AC982" s="1">
        <v>0.33813014626502991</v>
      </c>
      <c r="AD982" s="1">
        <v>0.12746508419513702</v>
      </c>
      <c r="AE982" s="1">
        <v>2.2225575521588326E-3</v>
      </c>
      <c r="AF982" s="1">
        <v>0.14541542530059814</v>
      </c>
      <c r="AG982" s="1">
        <v>1.5007184119895101E-3</v>
      </c>
      <c r="AH982" s="1">
        <v>0.66666668653488159</v>
      </c>
      <c r="AI982" s="1">
        <v>-0.21956524252891541</v>
      </c>
      <c r="AJ982" s="1">
        <v>2.737391471862793</v>
      </c>
      <c r="AK982" s="1">
        <v>1</v>
      </c>
      <c r="AL982" s="1">
        <v>0</v>
      </c>
      <c r="AM982" s="1">
        <v>0.15999999642372131</v>
      </c>
      <c r="AN982" s="1">
        <v>111115</v>
      </c>
      <c r="AO982">
        <f t="shared" si="1352"/>
        <v>0.832550099690755</v>
      </c>
      <c r="AP982">
        <f t="shared" si="1353"/>
        <v>1.5764094337860897E-3</v>
      </c>
      <c r="AQ982">
        <f t="shared" si="1354"/>
        <v>298.17208328247068</v>
      </c>
      <c r="AR982">
        <f t="shared" si="1355"/>
        <v>294.34456481933591</v>
      </c>
      <c r="AS982">
        <f t="shared" si="1356"/>
        <v>319.81384050785346</v>
      </c>
      <c r="AT982">
        <f t="shared" si="1357"/>
        <v>2.3574555270476276</v>
      </c>
      <c r="AU982">
        <f t="shared" si="1358"/>
        <v>3.1838663155402021</v>
      </c>
      <c r="AV982">
        <f t="shared" si="1359"/>
        <v>31.314004502089723</v>
      </c>
      <c r="AW982">
        <f t="shared" si="1360"/>
        <v>15.523009857924684</v>
      </c>
      <c r="AX982">
        <f t="shared" si="1361"/>
        <v>23.10832405090332</v>
      </c>
      <c r="AY982">
        <f t="shared" si="1362"/>
        <v>2.8382620925897424</v>
      </c>
      <c r="AZ982">
        <f t="shared" si="1363"/>
        <v>9.916124935551382E-2</v>
      </c>
      <c r="BA982">
        <f t="shared" si="1364"/>
        <v>1.605556898130919</v>
      </c>
      <c r="BB982">
        <f t="shared" si="1365"/>
        <v>1.2327051944588234</v>
      </c>
      <c r="BC982">
        <f t="shared" si="1366"/>
        <v>6.2288416706379482E-2</v>
      </c>
      <c r="BD982">
        <f t="shared" si="1367"/>
        <v>37.786407780474818</v>
      </c>
      <c r="BE982">
        <f t="shared" si="1368"/>
        <v>0.94743865912518876</v>
      </c>
      <c r="BF982">
        <f t="shared" si="1369"/>
        <v>51.004795855404964</v>
      </c>
      <c r="BG982">
        <f t="shared" si="1370"/>
        <v>391.93057259298365</v>
      </c>
      <c r="BH982">
        <f t="shared" si="1371"/>
        <v>8.876982027947463E-4</v>
      </c>
    </row>
    <row r="983" spans="1:60" x14ac:dyDescent="0.45">
      <c r="A983" s="1">
        <v>922</v>
      </c>
      <c r="B983" s="1" t="s">
        <v>1045</v>
      </c>
      <c r="C983" s="1">
        <v>5337.0000299066305</v>
      </c>
      <c r="D983" s="1">
        <v>0</v>
      </c>
      <c r="E983">
        <f t="shared" si="1344"/>
        <v>-14.503908568212683</v>
      </c>
      <c r="F983">
        <f t="shared" si="1345"/>
        <v>0.10250555639167276</v>
      </c>
      <c r="G983">
        <f t="shared" si="1346"/>
        <v>602.00500488175487</v>
      </c>
      <c r="H983">
        <f t="shared" si="1347"/>
        <v>1.5746207165050721</v>
      </c>
      <c r="I983">
        <f t="shared" si="1348"/>
        <v>1.5801118329525694</v>
      </c>
      <c r="J983">
        <f t="shared" si="1349"/>
        <v>25.030511856079102</v>
      </c>
      <c r="K983" s="1">
        <v>6</v>
      </c>
      <c r="L983">
        <f t="shared" si="1350"/>
        <v>1.4200000166893005</v>
      </c>
      <c r="M983" s="1">
        <v>1</v>
      </c>
      <c r="N983">
        <f t="shared" si="1351"/>
        <v>2.8400000333786011</v>
      </c>
      <c r="O983" s="1">
        <v>21.194076538085938</v>
      </c>
      <c r="P983" s="1">
        <v>25.030511856079102</v>
      </c>
      <c r="Q983" s="1">
        <v>20.224311828613281</v>
      </c>
      <c r="R983" s="1">
        <v>364.37200927734375</v>
      </c>
      <c r="S983" s="1">
        <v>381.07266235351562</v>
      </c>
      <c r="T983" s="1">
        <v>13.927569389343262</v>
      </c>
      <c r="U983" s="1">
        <v>15.789065361022949</v>
      </c>
      <c r="V983" s="1">
        <v>56.063083648681641</v>
      </c>
      <c r="W983" s="1">
        <v>63.557952880859375</v>
      </c>
      <c r="X983" s="1">
        <v>499.52047729492187</v>
      </c>
      <c r="Y983" s="1">
        <v>1998.864013671875</v>
      </c>
      <c r="Z983" s="1">
        <v>80.208305358886719</v>
      </c>
      <c r="AA983" s="1">
        <v>101.67507934570312</v>
      </c>
      <c r="AB983" s="1">
        <v>6.2521309852600098</v>
      </c>
      <c r="AC983" s="1">
        <v>0.33813014626502991</v>
      </c>
      <c r="AD983" s="1">
        <v>0.12746508419513702</v>
      </c>
      <c r="AE983" s="1">
        <v>2.2225575521588326E-3</v>
      </c>
      <c r="AF983" s="1">
        <v>0.14541542530059814</v>
      </c>
      <c r="AG983" s="1">
        <v>1.5007184119895101E-3</v>
      </c>
      <c r="AH983" s="1">
        <v>0.66666668653488159</v>
      </c>
      <c r="AI983" s="1">
        <v>-0.21956524252891541</v>
      </c>
      <c r="AJ983" s="1">
        <v>2.737391471862793</v>
      </c>
      <c r="AK983" s="1">
        <v>1</v>
      </c>
      <c r="AL983" s="1">
        <v>0</v>
      </c>
      <c r="AM983" s="1">
        <v>0.15999999642372131</v>
      </c>
      <c r="AN983" s="1">
        <v>111115</v>
      </c>
      <c r="AO983">
        <f t="shared" si="1352"/>
        <v>0.83253412882486966</v>
      </c>
      <c r="AP983">
        <f t="shared" si="1353"/>
        <v>1.5746207165050722E-3</v>
      </c>
      <c r="AQ983">
        <f t="shared" si="1354"/>
        <v>298.18051185607908</v>
      </c>
      <c r="AR983">
        <f t="shared" si="1355"/>
        <v>294.34407653808591</v>
      </c>
      <c r="AS983">
        <f t="shared" si="1356"/>
        <v>319.81823503900523</v>
      </c>
      <c r="AT983">
        <f t="shared" si="1357"/>
        <v>2.3572206974206882</v>
      </c>
      <c r="AU983">
        <f t="shared" si="1358"/>
        <v>3.1854663063290705</v>
      </c>
      <c r="AV983">
        <f t="shared" si="1359"/>
        <v>31.329862999154777</v>
      </c>
      <c r="AW983">
        <f t="shared" si="1360"/>
        <v>15.540797638131828</v>
      </c>
      <c r="AX983">
        <f t="shared" si="1361"/>
        <v>23.11229419708252</v>
      </c>
      <c r="AY983">
        <f t="shared" si="1362"/>
        <v>2.8389436300782274</v>
      </c>
      <c r="AZ983">
        <f t="shared" si="1363"/>
        <v>9.8934657791617184E-2</v>
      </c>
      <c r="BA983">
        <f t="shared" si="1364"/>
        <v>1.6053544733765011</v>
      </c>
      <c r="BB983">
        <f t="shared" si="1365"/>
        <v>1.2335891567017263</v>
      </c>
      <c r="BC983">
        <f t="shared" si="1366"/>
        <v>6.2145366227113967E-2</v>
      </c>
      <c r="BD983">
        <f t="shared" si="1367"/>
        <v>61.208906637862825</v>
      </c>
      <c r="BE983">
        <f t="shared" si="1368"/>
        <v>1.5797643451087644</v>
      </c>
      <c r="BF983">
        <f t="shared" si="1369"/>
        <v>50.969078240265532</v>
      </c>
      <c r="BG983">
        <f t="shared" si="1370"/>
        <v>387.96712585244506</v>
      </c>
      <c r="BH983">
        <f t="shared" si="1371"/>
        <v>-1.9054471406014125E-2</v>
      </c>
    </row>
    <row r="984" spans="1:60" x14ac:dyDescent="0.45">
      <c r="A984" s="1">
        <v>923</v>
      </c>
      <c r="B984" s="1" t="s">
        <v>1046</v>
      </c>
      <c r="C984" s="1">
        <v>5342.5000297836959</v>
      </c>
      <c r="D984" s="1">
        <v>0</v>
      </c>
      <c r="E984">
        <f t="shared" si="1344"/>
        <v>-23.932643344042884</v>
      </c>
      <c r="F984">
        <f t="shared" si="1345"/>
        <v>0.10240243996550054</v>
      </c>
      <c r="G984">
        <f t="shared" si="1346"/>
        <v>727.26707580915001</v>
      </c>
      <c r="H984">
        <f t="shared" si="1347"/>
        <v>1.5736989727558566</v>
      </c>
      <c r="I984">
        <f t="shared" si="1348"/>
        <v>1.580707970730544</v>
      </c>
      <c r="J984">
        <f t="shared" si="1349"/>
        <v>25.033119201660156</v>
      </c>
      <c r="K984" s="1">
        <v>6</v>
      </c>
      <c r="L984">
        <f t="shared" si="1350"/>
        <v>1.4200000166893005</v>
      </c>
      <c r="M984" s="1">
        <v>1</v>
      </c>
      <c r="N984">
        <f t="shared" si="1351"/>
        <v>2.8400000333786011</v>
      </c>
      <c r="O984" s="1">
        <v>21.193380355834961</v>
      </c>
      <c r="P984" s="1">
        <v>25.033119201660156</v>
      </c>
      <c r="Q984" s="1">
        <v>20.223903656005859</v>
      </c>
      <c r="R984" s="1">
        <v>327.43148803710937</v>
      </c>
      <c r="S984" s="1">
        <v>355.50631713867187</v>
      </c>
      <c r="T984" s="1">
        <v>13.927761077880859</v>
      </c>
      <c r="U984" s="1">
        <v>15.788174629211426</v>
      </c>
      <c r="V984" s="1">
        <v>56.066307067871094</v>
      </c>
      <c r="W984" s="1">
        <v>63.55615234375</v>
      </c>
      <c r="X984" s="1">
        <v>499.51898193359375</v>
      </c>
      <c r="Y984" s="1">
        <v>1998.8619384765625</v>
      </c>
      <c r="Z984" s="1">
        <v>79.708335876464844</v>
      </c>
      <c r="AA984" s="1">
        <v>101.67441558837891</v>
      </c>
      <c r="AB984" s="1">
        <v>6.2521309852600098</v>
      </c>
      <c r="AC984" s="1">
        <v>0.33813014626502991</v>
      </c>
      <c r="AD984" s="1">
        <v>0.12746508419513702</v>
      </c>
      <c r="AE984" s="1">
        <v>2.2225575521588326E-3</v>
      </c>
      <c r="AF984" s="1">
        <v>0.14541542530059814</v>
      </c>
      <c r="AG984" s="1">
        <v>1.5007184119895101E-3</v>
      </c>
      <c r="AH984" s="1">
        <v>0.66666668653488159</v>
      </c>
      <c r="AI984" s="1">
        <v>-0.21956524252891541</v>
      </c>
      <c r="AJ984" s="1">
        <v>2.737391471862793</v>
      </c>
      <c r="AK984" s="1">
        <v>1</v>
      </c>
      <c r="AL984" s="1">
        <v>0</v>
      </c>
      <c r="AM984" s="1">
        <v>0.15999999642372131</v>
      </c>
      <c r="AN984" s="1">
        <v>111115</v>
      </c>
      <c r="AO984">
        <f t="shared" si="1352"/>
        <v>0.83253163655598938</v>
      </c>
      <c r="AP984">
        <f t="shared" si="1353"/>
        <v>1.5736989727558567E-3</v>
      </c>
      <c r="AQ984">
        <f t="shared" si="1354"/>
        <v>298.18311920166013</v>
      </c>
      <c r="AR984">
        <f t="shared" si="1355"/>
        <v>294.34338035583494</v>
      </c>
      <c r="AS984">
        <f t="shared" si="1356"/>
        <v>319.81790300776265</v>
      </c>
      <c r="AT984">
        <f t="shared" si="1357"/>
        <v>2.357245387254066</v>
      </c>
      <c r="AU984">
        <f t="shared" si="1358"/>
        <v>3.1859613993628866</v>
      </c>
      <c r="AV984">
        <f t="shared" si="1359"/>
        <v>31.334936925145531</v>
      </c>
      <c r="AW984">
        <f t="shared" si="1360"/>
        <v>15.546762295934105</v>
      </c>
      <c r="AX984">
        <f t="shared" si="1361"/>
        <v>23.113249778747559</v>
      </c>
      <c r="AY984">
        <f t="shared" si="1362"/>
        <v>2.8391076919429041</v>
      </c>
      <c r="AZ984">
        <f t="shared" si="1363"/>
        <v>9.8838597219348262E-2</v>
      </c>
      <c r="BA984">
        <f t="shared" si="1364"/>
        <v>1.6052534286323425</v>
      </c>
      <c r="BB984">
        <f t="shared" si="1365"/>
        <v>1.2338542633105616</v>
      </c>
      <c r="BC984">
        <f t="shared" si="1366"/>
        <v>6.2084722816042215E-2</v>
      </c>
      <c r="BD984">
        <f t="shared" si="1367"/>
        <v>73.944454909564598</v>
      </c>
      <c r="BE984">
        <f t="shared" si="1368"/>
        <v>2.0457219485229734</v>
      </c>
      <c r="BF984">
        <f t="shared" si="1369"/>
        <v>50.956378539590098</v>
      </c>
      <c r="BG984">
        <f t="shared" si="1370"/>
        <v>366.88274958047771</v>
      </c>
      <c r="BH984">
        <f t="shared" si="1371"/>
        <v>-3.3240070161013179E-2</v>
      </c>
    </row>
    <row r="985" spans="1:60" x14ac:dyDescent="0.45">
      <c r="A985" s="1">
        <v>924</v>
      </c>
      <c r="B985" s="1" t="s">
        <v>1047</v>
      </c>
      <c r="C985" s="1">
        <v>5347.5000296719372</v>
      </c>
      <c r="D985" s="1">
        <v>0</v>
      </c>
      <c r="E985">
        <f t="shared" si="1344"/>
        <v>-22.225525464680295</v>
      </c>
      <c r="F985">
        <f t="shared" si="1345"/>
        <v>0.10242223934896567</v>
      </c>
      <c r="G985">
        <f t="shared" si="1346"/>
        <v>673.412061178871</v>
      </c>
      <c r="H985">
        <f t="shared" si="1347"/>
        <v>1.5727048494370022</v>
      </c>
      <c r="I985">
        <f t="shared" si="1348"/>
        <v>1.5794176504382766</v>
      </c>
      <c r="J985">
        <f t="shared" si="1349"/>
        <v>25.026123046875</v>
      </c>
      <c r="K985" s="1">
        <v>6</v>
      </c>
      <c r="L985">
        <f t="shared" si="1350"/>
        <v>1.4200000166893005</v>
      </c>
      <c r="M985" s="1">
        <v>1</v>
      </c>
      <c r="N985">
        <f t="shared" si="1351"/>
        <v>2.8400000333786011</v>
      </c>
      <c r="O985" s="1">
        <v>21.192998886108398</v>
      </c>
      <c r="P985" s="1">
        <v>25.026123046875</v>
      </c>
      <c r="Q985" s="1">
        <v>20.223566055297852</v>
      </c>
      <c r="R985" s="1">
        <v>302.09979248046875</v>
      </c>
      <c r="S985" s="1">
        <v>328.17568969726562</v>
      </c>
      <c r="T985" s="1">
        <v>13.928672790527344</v>
      </c>
      <c r="U985" s="1">
        <v>15.787878036499023</v>
      </c>
      <c r="V985" s="1">
        <v>56.070091247558594</v>
      </c>
      <c r="W985" s="1">
        <v>63.555644989013672</v>
      </c>
      <c r="X985" s="1">
        <v>499.52801513671875</v>
      </c>
      <c r="Y985" s="1">
        <v>1998.8292236328125</v>
      </c>
      <c r="Z985" s="1">
        <v>79.28692626953125</v>
      </c>
      <c r="AA985" s="1">
        <v>101.67391967773437</v>
      </c>
      <c r="AB985" s="1">
        <v>6.2521309852600098</v>
      </c>
      <c r="AC985" s="1">
        <v>0.33813014626502991</v>
      </c>
      <c r="AD985" s="1">
        <v>0.12746508419513702</v>
      </c>
      <c r="AE985" s="1">
        <v>2.2225575521588326E-3</v>
      </c>
      <c r="AF985" s="1">
        <v>0.14541542530059814</v>
      </c>
      <c r="AG985" s="1">
        <v>1.5007184119895101E-3</v>
      </c>
      <c r="AH985" s="1">
        <v>0.66666668653488159</v>
      </c>
      <c r="AI985" s="1">
        <v>-0.21956524252891541</v>
      </c>
      <c r="AJ985" s="1">
        <v>2.737391471862793</v>
      </c>
      <c r="AK985" s="1">
        <v>1</v>
      </c>
      <c r="AL985" s="1">
        <v>0</v>
      </c>
      <c r="AM985" s="1">
        <v>0.15999999642372131</v>
      </c>
      <c r="AN985" s="1">
        <v>111115</v>
      </c>
      <c r="AO985">
        <f t="shared" si="1352"/>
        <v>0.83254669189453123</v>
      </c>
      <c r="AP985">
        <f t="shared" si="1353"/>
        <v>1.5727048494370021E-3</v>
      </c>
      <c r="AQ985">
        <f t="shared" si="1354"/>
        <v>298.17612304687498</v>
      </c>
      <c r="AR985">
        <f t="shared" si="1355"/>
        <v>294.34299888610838</v>
      </c>
      <c r="AS985">
        <f t="shared" si="1356"/>
        <v>319.81266863287965</v>
      </c>
      <c r="AT985">
        <f t="shared" si="1357"/>
        <v>2.3585665711828603</v>
      </c>
      <c r="AU985">
        <f t="shared" si="1358"/>
        <v>3.1846330938031451</v>
      </c>
      <c r="AV985">
        <f t="shared" si="1359"/>
        <v>31.322025391537547</v>
      </c>
      <c r="AW985">
        <f t="shared" si="1360"/>
        <v>15.534147355038524</v>
      </c>
      <c r="AX985">
        <f t="shared" si="1361"/>
        <v>23.109560966491699</v>
      </c>
      <c r="AY985">
        <f t="shared" si="1362"/>
        <v>2.8384744130837172</v>
      </c>
      <c r="AZ985">
        <f t="shared" si="1363"/>
        <v>9.8857042330683029E-2</v>
      </c>
      <c r="BA985">
        <f t="shared" si="1364"/>
        <v>1.6052154433648684</v>
      </c>
      <c r="BB985">
        <f t="shared" si="1365"/>
        <v>1.2332589697188487</v>
      </c>
      <c r="BC985">
        <f t="shared" si="1366"/>
        <v>6.2096367240242353E-2</v>
      </c>
      <c r="BD985">
        <f t="shared" si="1367"/>
        <v>68.468443818318079</v>
      </c>
      <c r="BE985">
        <f t="shared" si="1368"/>
        <v>2.0519864277578814</v>
      </c>
      <c r="BF985">
        <f t="shared" si="1369"/>
        <v>50.976634611581083</v>
      </c>
      <c r="BG985">
        <f t="shared" si="1370"/>
        <v>338.74064005806673</v>
      </c>
      <c r="BH985">
        <f t="shared" si="1371"/>
        <v>-3.3446901749644889E-2</v>
      </c>
    </row>
    <row r="986" spans="1:60" x14ac:dyDescent="0.45">
      <c r="A986" s="1">
        <v>925</v>
      </c>
      <c r="B986" s="1" t="s">
        <v>1048</v>
      </c>
      <c r="C986" s="1">
        <v>5352.5000295601785</v>
      </c>
      <c r="D986" s="1">
        <v>0</v>
      </c>
      <c r="E986">
        <f t="shared" si="1344"/>
        <v>-9.7868398870242235</v>
      </c>
      <c r="F986">
        <f t="shared" si="1345"/>
        <v>0.10237263013204827</v>
      </c>
      <c r="G986">
        <f t="shared" si="1346"/>
        <v>458.07331903890554</v>
      </c>
      <c r="H986">
        <f t="shared" si="1347"/>
        <v>1.5715478078919027</v>
      </c>
      <c r="I986">
        <f t="shared" si="1348"/>
        <v>1.5789886065117793</v>
      </c>
      <c r="J986">
        <f t="shared" si="1349"/>
        <v>25.023880004882813</v>
      </c>
      <c r="K986" s="1">
        <v>6</v>
      </c>
      <c r="L986">
        <f t="shared" si="1350"/>
        <v>1.4200000166893005</v>
      </c>
      <c r="M986" s="1">
        <v>1</v>
      </c>
      <c r="N986">
        <f t="shared" si="1351"/>
        <v>2.8400000333786011</v>
      </c>
      <c r="O986" s="1">
        <v>21.192962646484375</v>
      </c>
      <c r="P986" s="1">
        <v>25.023880004882813</v>
      </c>
      <c r="Q986" s="1">
        <v>20.223606109619141</v>
      </c>
      <c r="R986" s="1">
        <v>298.94723510742188</v>
      </c>
      <c r="S986" s="1">
        <v>310.11727905273437</v>
      </c>
      <c r="T986" s="1">
        <v>13.930135726928711</v>
      </c>
      <c r="U986" s="1">
        <v>15.787994384765625</v>
      </c>
      <c r="V986" s="1">
        <v>56.075756072998047</v>
      </c>
      <c r="W986" s="1">
        <v>63.555736541748047</v>
      </c>
      <c r="X986" s="1">
        <v>499.52224731445312</v>
      </c>
      <c r="Y986" s="1">
        <v>1998.82666015625</v>
      </c>
      <c r="Z986" s="1">
        <v>79.730850219726563</v>
      </c>
      <c r="AA986" s="1">
        <v>101.67337799072266</v>
      </c>
      <c r="AB986" s="1">
        <v>6.2521309852600098</v>
      </c>
      <c r="AC986" s="1">
        <v>0.33813014626502991</v>
      </c>
      <c r="AD986" s="1">
        <v>0.12746508419513702</v>
      </c>
      <c r="AE986" s="1">
        <v>2.2225575521588326E-3</v>
      </c>
      <c r="AF986" s="1">
        <v>0.14541542530059814</v>
      </c>
      <c r="AG986" s="1">
        <v>1.5007184119895101E-3</v>
      </c>
      <c r="AH986" s="1">
        <v>0.66666668653488159</v>
      </c>
      <c r="AI986" s="1">
        <v>-0.21956524252891541</v>
      </c>
      <c r="AJ986" s="1">
        <v>2.737391471862793</v>
      </c>
      <c r="AK986" s="1">
        <v>1</v>
      </c>
      <c r="AL986" s="1">
        <v>0</v>
      </c>
      <c r="AM986" s="1">
        <v>0.15999999642372131</v>
      </c>
      <c r="AN986" s="1">
        <v>111115</v>
      </c>
      <c r="AO986">
        <f t="shared" si="1352"/>
        <v>0.83253707885742168</v>
      </c>
      <c r="AP986">
        <f t="shared" si="1353"/>
        <v>1.5715478078919026E-3</v>
      </c>
      <c r="AQ986">
        <f t="shared" si="1354"/>
        <v>298.17388000488279</v>
      </c>
      <c r="AR986">
        <f t="shared" si="1355"/>
        <v>294.34296264648435</v>
      </c>
      <c r="AS986">
        <f t="shared" si="1356"/>
        <v>319.81225847663882</v>
      </c>
      <c r="AT986">
        <f t="shared" si="1357"/>
        <v>2.35943552289541</v>
      </c>
      <c r="AU986">
        <f t="shared" si="1358"/>
        <v>3.1842073273094615</v>
      </c>
      <c r="AV986">
        <f t="shared" si="1359"/>
        <v>31.318004675717663</v>
      </c>
      <c r="AW986">
        <f t="shared" si="1360"/>
        <v>15.530010290952038</v>
      </c>
      <c r="AX986">
        <f t="shared" si="1361"/>
        <v>23.108421325683594</v>
      </c>
      <c r="AY986">
        <f t="shared" si="1362"/>
        <v>2.8382787896117563</v>
      </c>
      <c r="AZ986">
        <f t="shared" si="1363"/>
        <v>9.8810825901700067E-2</v>
      </c>
      <c r="BA986">
        <f t="shared" si="1364"/>
        <v>1.6052187207976822</v>
      </c>
      <c r="BB986">
        <f t="shared" si="1365"/>
        <v>1.233060068814074</v>
      </c>
      <c r="BC986">
        <f t="shared" si="1366"/>
        <v>6.2067190786165266E-2</v>
      </c>
      <c r="BD986">
        <f t="shared" si="1367"/>
        <v>46.573861714107537</v>
      </c>
      <c r="BE986">
        <f t="shared" si="1368"/>
        <v>1.4770970532119616</v>
      </c>
      <c r="BF986">
        <f t="shared" si="1369"/>
        <v>50.982669995172422</v>
      </c>
      <c r="BG986">
        <f t="shared" si="1370"/>
        <v>314.76947401477628</v>
      </c>
      <c r="BH986">
        <f t="shared" si="1371"/>
        <v>-1.5851576135757172E-2</v>
      </c>
    </row>
    <row r="987" spans="1:60" x14ac:dyDescent="0.45">
      <c r="A987" s="1">
        <v>926</v>
      </c>
      <c r="B987" s="1" t="s">
        <v>1049</v>
      </c>
      <c r="C987" s="1">
        <v>5358.0000294372439</v>
      </c>
      <c r="D987" s="1">
        <v>0</v>
      </c>
      <c r="E987">
        <f t="shared" si="1344"/>
        <v>-2.7854945513659435</v>
      </c>
      <c r="F987">
        <f t="shared" si="1345"/>
        <v>0.10227839281174536</v>
      </c>
      <c r="G987">
        <f t="shared" si="1346"/>
        <v>338.71117871007374</v>
      </c>
      <c r="H987">
        <f t="shared" si="1347"/>
        <v>1.5705085881989183</v>
      </c>
      <c r="I987">
        <f t="shared" si="1348"/>
        <v>1.5793387129397729</v>
      </c>
      <c r="J987">
        <f t="shared" si="1349"/>
        <v>25.025630950927734</v>
      </c>
      <c r="K987" s="1">
        <v>6</v>
      </c>
      <c r="L987">
        <f t="shared" si="1350"/>
        <v>1.4200000166893005</v>
      </c>
      <c r="M987" s="1">
        <v>1</v>
      </c>
      <c r="N987">
        <f t="shared" si="1351"/>
        <v>2.8400000333786011</v>
      </c>
      <c r="O987" s="1">
        <v>21.192926406860352</v>
      </c>
      <c r="P987" s="1">
        <v>25.025630950927734</v>
      </c>
      <c r="Q987" s="1">
        <v>20.22376823425293</v>
      </c>
      <c r="R987" s="1">
        <v>299.12814331054687</v>
      </c>
      <c r="S987" s="1">
        <v>301.90447998046875</v>
      </c>
      <c r="T987" s="1">
        <v>13.931211471557617</v>
      </c>
      <c r="U987" s="1">
        <v>15.787883758544922</v>
      </c>
      <c r="V987" s="1">
        <v>56.080101013183594</v>
      </c>
      <c r="W987" s="1">
        <v>63.555335998535156</v>
      </c>
      <c r="X987" s="1">
        <v>499.51095581054687</v>
      </c>
      <c r="Y987" s="1">
        <v>1998.8848876953125</v>
      </c>
      <c r="Z987" s="1">
        <v>79.676048278808594</v>
      </c>
      <c r="AA987" s="1">
        <v>101.67296600341797</v>
      </c>
      <c r="AB987" s="1">
        <v>6.2521309852600098</v>
      </c>
      <c r="AC987" s="1">
        <v>0.33813014626502991</v>
      </c>
      <c r="AD987" s="1">
        <v>0.12746508419513702</v>
      </c>
      <c r="AE987" s="1">
        <v>2.2225575521588326E-3</v>
      </c>
      <c r="AF987" s="1">
        <v>0.14541542530059814</v>
      </c>
      <c r="AG987" s="1">
        <v>1.5007184119895101E-3</v>
      </c>
      <c r="AH987" s="1">
        <v>0.66666668653488159</v>
      </c>
      <c r="AI987" s="1">
        <v>-0.21956524252891541</v>
      </c>
      <c r="AJ987" s="1">
        <v>2.737391471862793</v>
      </c>
      <c r="AK987" s="1">
        <v>1</v>
      </c>
      <c r="AL987" s="1">
        <v>0</v>
      </c>
      <c r="AM987" s="1">
        <v>0.15999999642372131</v>
      </c>
      <c r="AN987" s="1">
        <v>111115</v>
      </c>
      <c r="AO987">
        <f t="shared" si="1352"/>
        <v>0.83251825968424464</v>
      </c>
      <c r="AP987">
        <f t="shared" si="1353"/>
        <v>1.5705085881989184E-3</v>
      </c>
      <c r="AQ987">
        <f t="shared" si="1354"/>
        <v>298.17563095092771</v>
      </c>
      <c r="AR987">
        <f t="shared" si="1355"/>
        <v>294.34292640686033</v>
      </c>
      <c r="AS987">
        <f t="shared" si="1356"/>
        <v>319.82157488268058</v>
      </c>
      <c r="AT987">
        <f t="shared" si="1357"/>
        <v>2.3598250540924885</v>
      </c>
      <c r="AU987">
        <f t="shared" si="1358"/>
        <v>3.1845396815882254</v>
      </c>
      <c r="AV987">
        <f t="shared" si="1359"/>
        <v>31.32140043481342</v>
      </c>
      <c r="AW987">
        <f t="shared" si="1360"/>
        <v>15.533516676268498</v>
      </c>
      <c r="AX987">
        <f t="shared" si="1361"/>
        <v>23.109278678894043</v>
      </c>
      <c r="AY987">
        <f t="shared" si="1362"/>
        <v>2.8384259562963785</v>
      </c>
      <c r="AZ987">
        <f t="shared" si="1363"/>
        <v>9.8723029205419907E-2</v>
      </c>
      <c r="BA987">
        <f t="shared" si="1364"/>
        <v>1.6052009686484525</v>
      </c>
      <c r="BB987">
        <f t="shared" si="1365"/>
        <v>1.233224987647926</v>
      </c>
      <c r="BC987">
        <f t="shared" si="1366"/>
        <v>6.2011765066992713E-2</v>
      </c>
      <c r="BD987">
        <f t="shared" si="1367"/>
        <v>34.437770157966952</v>
      </c>
      <c r="BE987">
        <f t="shared" si="1368"/>
        <v>1.1219150465471268</v>
      </c>
      <c r="BF987">
        <f t="shared" si="1369"/>
        <v>50.975265677876379</v>
      </c>
      <c r="BG987">
        <f t="shared" si="1370"/>
        <v>303.2285706847461</v>
      </c>
      <c r="BH987">
        <f t="shared" si="1371"/>
        <v>-4.6826499389392437E-3</v>
      </c>
    </row>
    <row r="988" spans="1:60" x14ac:dyDescent="0.45">
      <c r="A988" s="1" t="s">
        <v>9</v>
      </c>
      <c r="B988" s="1" t="s">
        <v>1050</v>
      </c>
    </row>
    <row r="989" spans="1:60" x14ac:dyDescent="0.45">
      <c r="A989" s="1">
        <v>927</v>
      </c>
      <c r="B989" s="1" t="s">
        <v>1051</v>
      </c>
      <c r="C989" s="1">
        <v>5381.0000325664878</v>
      </c>
      <c r="D989" s="1">
        <v>0</v>
      </c>
      <c r="E989">
        <f t="shared" ref="E989:E1002" si="1372">(R989-S989*(1000-T989)/(1000-U989))*AO989</f>
        <v>-2.1233505742925733</v>
      </c>
      <c r="F989">
        <f t="shared" ref="F989:F1002" si="1373">IF(AZ989&lt;&gt;0,1/(1/AZ989-1/N989),0)</f>
        <v>0.10081155268595059</v>
      </c>
      <c r="G989">
        <f t="shared" ref="G989:G1002" si="1374">((BC989-AP989/2)*S989-E989)/(BC989+AP989/2)</f>
        <v>327.96202369529061</v>
      </c>
      <c r="H989">
        <f t="shared" ref="H989:H1002" si="1375">AP989*1000</f>
        <v>1.5486892018511302</v>
      </c>
      <c r="I989">
        <f t="shared" ref="I989:I1002" si="1376">(AU989-BA989)</f>
        <v>1.5792661765938698</v>
      </c>
      <c r="J989">
        <f t="shared" ref="J989:J1002" si="1377">(P989+AT989*D989)</f>
        <v>25.025711059570312</v>
      </c>
      <c r="K989" s="1">
        <v>6</v>
      </c>
      <c r="L989">
        <f t="shared" ref="L989:L1002" si="1378">(K989*AI989+AJ989)</f>
        <v>1.4200000166893005</v>
      </c>
      <c r="M989" s="1">
        <v>1</v>
      </c>
      <c r="N989">
        <f t="shared" ref="N989:N1002" si="1379">L989*(M989+1)*(M989+1)/(M989*M989+1)</f>
        <v>2.8400000333786011</v>
      </c>
      <c r="O989" s="1">
        <v>21.192789077758789</v>
      </c>
      <c r="P989" s="1">
        <v>25.025711059570312</v>
      </c>
      <c r="Q989" s="1">
        <v>20.223897933959961</v>
      </c>
      <c r="R989" s="1">
        <v>299.21475219726562</v>
      </c>
      <c r="S989" s="1">
        <v>301.2049560546875</v>
      </c>
      <c r="T989" s="1">
        <v>13.957892417907715</v>
      </c>
      <c r="U989" s="1">
        <v>15.788771629333496</v>
      </c>
      <c r="V989" s="1">
        <v>56.3341064453125</v>
      </c>
      <c r="W989" s="1">
        <v>63.559848785400391</v>
      </c>
      <c r="X989" s="1">
        <v>499.50994873046875</v>
      </c>
      <c r="Y989" s="1">
        <v>1998.892822265625</v>
      </c>
      <c r="Z989" s="1">
        <v>79.83001708984375</v>
      </c>
      <c r="AA989" s="1">
        <v>101.67280578613281</v>
      </c>
      <c r="AB989" s="1">
        <v>5.2205758094787598</v>
      </c>
      <c r="AC989" s="1">
        <v>0.33293825387954712</v>
      </c>
      <c r="AD989" s="1">
        <v>0.51662111282348633</v>
      </c>
      <c r="AE989" s="1">
        <v>2.963383449241519E-3</v>
      </c>
      <c r="AF989" s="1">
        <v>0.54975670576095581</v>
      </c>
      <c r="AG989" s="1">
        <v>3.9004790596663952E-3</v>
      </c>
      <c r="AH989" s="1">
        <v>0.66666668653488159</v>
      </c>
      <c r="AI989" s="1">
        <v>-0.21956524252891541</v>
      </c>
      <c r="AJ989" s="1">
        <v>2.737391471862793</v>
      </c>
      <c r="AK989" s="1">
        <v>1</v>
      </c>
      <c r="AL989" s="1">
        <v>0</v>
      </c>
      <c r="AM989" s="1">
        <v>0.15999999642372131</v>
      </c>
      <c r="AN989" s="1">
        <v>111115</v>
      </c>
      <c r="AO989">
        <f t="shared" ref="AO989:AO1002" si="1380">X989*0.000001/(K989*0.0001)</f>
        <v>0.83251658121744776</v>
      </c>
      <c r="AP989">
        <f t="shared" ref="AP989:AP1002" si="1381">(U989-T989)/(1000-U989)*AO989</f>
        <v>1.5486892018511302E-3</v>
      </c>
      <c r="AQ989">
        <f t="shared" ref="AQ989:AQ1002" si="1382">(P989+273.15)</f>
        <v>298.17571105957029</v>
      </c>
      <c r="AR989">
        <f t="shared" ref="AR989:AR1002" si="1383">(O989+273.15)</f>
        <v>294.34278907775877</v>
      </c>
      <c r="AS989">
        <f t="shared" ref="AS989:AS1002" si="1384">(Y989*AK989+Z989*AL989)*AM989</f>
        <v>319.8228444139022</v>
      </c>
      <c r="AT989">
        <f t="shared" ref="AT989:AT1002" si="1385">((AS989+0.00000010773*(AR989^4-AQ989^4))-AP989*44100)/(L989*0.92*2*29.3+0.00000043092*AQ989^3)</f>
        <v>2.370748790474801</v>
      </c>
      <c r="AU989">
        <f t="shared" ref="AU989:AU1002" si="1386">0.61365*EXP(17.502*J989/(240.97+J989))</f>
        <v>3.1845548880646981</v>
      </c>
      <c r="AV989">
        <f t="shared" ref="AV989:AV1002" si="1387">AU989*1000/AA989</f>
        <v>31.321599354338272</v>
      </c>
      <c r="AW989">
        <f t="shared" ref="AW989:AW1002" si="1388">(AV989-U989)</f>
        <v>15.532827725004775</v>
      </c>
      <c r="AX989">
        <f t="shared" ref="AX989:AX1002" si="1389">IF(D989,P989,(O989+P989)/2)</f>
        <v>23.109250068664551</v>
      </c>
      <c r="AY989">
        <f t="shared" ref="AY989:AY1002" si="1390">0.61365*EXP(17.502*AX989/(240.97+AX989))</f>
        <v>2.8384210451758869</v>
      </c>
      <c r="AZ989">
        <f t="shared" ref="AZ989:AZ1002" si="1391">IF(AW989&lt;&gt;0,(1000-(AV989+U989)/2)/AW989*AP989,0)</f>
        <v>9.7355714439423396E-2</v>
      </c>
      <c r="BA989">
        <f t="shared" ref="BA989:BA1002" si="1392">U989*AA989/1000</f>
        <v>1.6052887114708283</v>
      </c>
      <c r="BB989">
        <f t="shared" ref="BB989:BB1002" si="1393">(AY989-BA989)</f>
        <v>1.2331323337050586</v>
      </c>
      <c r="BC989">
        <f t="shared" ref="BC989:BC1002" si="1394">1/(1.6/F989+1.37/N989)</f>
        <v>6.1148648365328004E-2</v>
      </c>
      <c r="BD989">
        <f t="shared" ref="BD989:BD1002" si="1395">G989*AA989*0.001</f>
        <v>33.344819140398371</v>
      </c>
      <c r="BE989">
        <f t="shared" ref="BE989:BE1002" si="1396">G989/S989</f>
        <v>1.0888334242274056</v>
      </c>
      <c r="BF989">
        <f t="shared" ref="BF989:BF1002" si="1397">(1-AP989*AA989/AU989/F989)*100</f>
        <v>50.953272405929461</v>
      </c>
      <c r="BG989">
        <f t="shared" ref="BG989:BG1002" si="1398">(S989-E989/(N989/1.35))</f>
        <v>302.21429522426661</v>
      </c>
      <c r="BH989">
        <f t="shared" ref="BH989:BH1002" si="1399">E989*BF989/100/BG989</f>
        <v>-3.5799650094291398E-3</v>
      </c>
    </row>
    <row r="990" spans="1:60" x14ac:dyDescent="0.45">
      <c r="A990" s="1">
        <v>928</v>
      </c>
      <c r="B990" s="1" t="s">
        <v>1052</v>
      </c>
      <c r="C990" s="1">
        <v>5386.5000324435532</v>
      </c>
      <c r="D990" s="1">
        <v>0</v>
      </c>
      <c r="E990">
        <f t="shared" si="1372"/>
        <v>-0.22530586377281692</v>
      </c>
      <c r="F990">
        <f t="shared" si="1373"/>
        <v>9.7590645690193503E-2</v>
      </c>
      <c r="G990">
        <f t="shared" si="1374"/>
        <v>295.70771957441269</v>
      </c>
      <c r="H990">
        <f t="shared" si="1375"/>
        <v>1.5010263678780245</v>
      </c>
      <c r="I990">
        <f t="shared" si="1376"/>
        <v>1.5794254687664577</v>
      </c>
      <c r="J990">
        <f t="shared" si="1377"/>
        <v>25.030189514160156</v>
      </c>
      <c r="K990" s="1">
        <v>6</v>
      </c>
      <c r="L990">
        <f t="shared" si="1378"/>
        <v>1.4200000166893005</v>
      </c>
      <c r="M990" s="1">
        <v>1</v>
      </c>
      <c r="N990">
        <f t="shared" si="1379"/>
        <v>2.8400000333786011</v>
      </c>
      <c r="O990" s="1">
        <v>21.190189361572266</v>
      </c>
      <c r="P990" s="1">
        <v>25.030189514160156</v>
      </c>
      <c r="Q990" s="1">
        <v>20.224109649658203</v>
      </c>
      <c r="R990" s="1">
        <v>299.7130126953125</v>
      </c>
      <c r="S990" s="1">
        <v>299.44375610351562</v>
      </c>
      <c r="T990" s="1">
        <v>14.021208763122559</v>
      </c>
      <c r="U990" s="1">
        <v>15.795676231384277</v>
      </c>
      <c r="V990" s="1">
        <v>56.603416442871094</v>
      </c>
      <c r="W990" s="1">
        <v>63.595615386962891</v>
      </c>
      <c r="X990" s="1">
        <v>499.52450561523437</v>
      </c>
      <c r="Y990" s="1">
        <v>1998.889892578125</v>
      </c>
      <c r="Z990" s="1">
        <v>80.96160888671875</v>
      </c>
      <c r="AA990" s="1">
        <v>101.67210388183594</v>
      </c>
      <c r="AB990" s="1">
        <v>5.2205758094787598</v>
      </c>
      <c r="AC990" s="1">
        <v>0.33293825387954712</v>
      </c>
      <c r="AD990" s="1">
        <v>0.51662111282348633</v>
      </c>
      <c r="AE990" s="1">
        <v>2.963383449241519E-3</v>
      </c>
      <c r="AF990" s="1">
        <v>0.54975670576095581</v>
      </c>
      <c r="AG990" s="1">
        <v>3.9004790596663952E-3</v>
      </c>
      <c r="AH990" s="1">
        <v>1</v>
      </c>
      <c r="AI990" s="1">
        <v>-0.21956524252891541</v>
      </c>
      <c r="AJ990" s="1">
        <v>2.737391471862793</v>
      </c>
      <c r="AK990" s="1">
        <v>1</v>
      </c>
      <c r="AL990" s="1">
        <v>0</v>
      </c>
      <c r="AM990" s="1">
        <v>0.15999999642372131</v>
      </c>
      <c r="AN990" s="1">
        <v>111115</v>
      </c>
      <c r="AO990">
        <f t="shared" si="1380"/>
        <v>0.83254084269205719</v>
      </c>
      <c r="AP990">
        <f t="shared" si="1381"/>
        <v>1.5010263678780244E-3</v>
      </c>
      <c r="AQ990">
        <f t="shared" si="1382"/>
        <v>298.18018951416013</v>
      </c>
      <c r="AR990">
        <f t="shared" si="1383"/>
        <v>294.34018936157224</v>
      </c>
      <c r="AS990">
        <f t="shared" si="1384"/>
        <v>319.82237566391268</v>
      </c>
      <c r="AT990">
        <f t="shared" si="1385"/>
        <v>2.3937145177427102</v>
      </c>
      <c r="AU990">
        <f t="shared" si="1386"/>
        <v>3.1854051034476067</v>
      </c>
      <c r="AV990">
        <f t="shared" si="1387"/>
        <v>31.330177913400004</v>
      </c>
      <c r="AW990">
        <f t="shared" si="1388"/>
        <v>15.534501682015726</v>
      </c>
      <c r="AX990">
        <f t="shared" si="1389"/>
        <v>23.110189437866211</v>
      </c>
      <c r="AY990">
        <f t="shared" si="1390"/>
        <v>2.8385822975166604</v>
      </c>
      <c r="AZ990">
        <f t="shared" si="1391"/>
        <v>9.4348555430958381E-2</v>
      </c>
      <c r="BA990">
        <f t="shared" si="1392"/>
        <v>1.605979634681149</v>
      </c>
      <c r="BB990">
        <f t="shared" si="1393"/>
        <v>1.2326026628355113</v>
      </c>
      <c r="BC990">
        <f t="shared" si="1394"/>
        <v>5.9250803208119839E-2</v>
      </c>
      <c r="BD990">
        <f t="shared" si="1395"/>
        <v>30.065225983230501</v>
      </c>
      <c r="BE990">
        <f t="shared" si="1396"/>
        <v>0.98752341148228384</v>
      </c>
      <c r="BF990">
        <f t="shared" si="1397"/>
        <v>50.907260350832658</v>
      </c>
      <c r="BG990">
        <f t="shared" si="1398"/>
        <v>299.5508557205996</v>
      </c>
      <c r="BH990">
        <f t="shared" si="1399"/>
        <v>-3.8289672843899925E-4</v>
      </c>
    </row>
    <row r="991" spans="1:60" x14ac:dyDescent="0.45">
      <c r="A991" s="1">
        <v>929</v>
      </c>
      <c r="B991" s="1" t="s">
        <v>1053</v>
      </c>
      <c r="C991" s="1">
        <v>5391.5000323317945</v>
      </c>
      <c r="D991" s="1">
        <v>0</v>
      </c>
      <c r="E991">
        <f t="shared" si="1372"/>
        <v>0.52288831627807963</v>
      </c>
      <c r="F991">
        <f t="shared" si="1373"/>
        <v>9.7533175895802099E-2</v>
      </c>
      <c r="G991">
        <f t="shared" si="1374"/>
        <v>282.71757603047746</v>
      </c>
      <c r="H991">
        <f t="shared" si="1375"/>
        <v>1.4994571807207855</v>
      </c>
      <c r="I991">
        <f t="shared" si="1376"/>
        <v>1.5786643770411577</v>
      </c>
      <c r="J991">
        <f t="shared" si="1377"/>
        <v>25.027301788330078</v>
      </c>
      <c r="K991" s="1">
        <v>6</v>
      </c>
      <c r="L991">
        <f t="shared" si="1378"/>
        <v>1.4200000166893005</v>
      </c>
      <c r="M991" s="1">
        <v>1</v>
      </c>
      <c r="N991">
        <f t="shared" si="1379"/>
        <v>2.8400000333786011</v>
      </c>
      <c r="O991" s="1">
        <v>21.187412261962891</v>
      </c>
      <c r="P991" s="1">
        <v>25.027301788330078</v>
      </c>
      <c r="Q991" s="1">
        <v>20.22504997253418</v>
      </c>
      <c r="R991" s="1">
        <v>300.07785034179687</v>
      </c>
      <c r="S991" s="1">
        <v>298.91146850585937</v>
      </c>
      <c r="T991" s="1">
        <v>14.025332450866699</v>
      </c>
      <c r="U991" s="1">
        <v>15.797881126403809</v>
      </c>
      <c r="V991" s="1">
        <v>56.644332885742188</v>
      </c>
      <c r="W991" s="1">
        <v>63.614547729492188</v>
      </c>
      <c r="X991" s="1">
        <v>499.54135131835937</v>
      </c>
      <c r="Y991" s="1">
        <v>1998.7904052734375</v>
      </c>
      <c r="Z991" s="1">
        <v>82.114952087402344</v>
      </c>
      <c r="AA991" s="1">
        <v>101.67138671875</v>
      </c>
      <c r="AB991" s="1">
        <v>5.2205758094787598</v>
      </c>
      <c r="AC991" s="1">
        <v>0.33293825387954712</v>
      </c>
      <c r="AD991" s="1">
        <v>0.51662111282348633</v>
      </c>
      <c r="AE991" s="1">
        <v>2.963383449241519E-3</v>
      </c>
      <c r="AF991" s="1">
        <v>0.54975670576095581</v>
      </c>
      <c r="AG991" s="1">
        <v>3.9004790596663952E-3</v>
      </c>
      <c r="AH991" s="1">
        <v>1</v>
      </c>
      <c r="AI991" s="1">
        <v>-0.21956524252891541</v>
      </c>
      <c r="AJ991" s="1">
        <v>2.737391471862793</v>
      </c>
      <c r="AK991" s="1">
        <v>1</v>
      </c>
      <c r="AL991" s="1">
        <v>0</v>
      </c>
      <c r="AM991" s="1">
        <v>0.15999999642372131</v>
      </c>
      <c r="AN991" s="1">
        <v>111115</v>
      </c>
      <c r="AO991">
        <f t="shared" si="1380"/>
        <v>0.83256891886393214</v>
      </c>
      <c r="AP991">
        <f t="shared" si="1381"/>
        <v>1.4994571807207854E-3</v>
      </c>
      <c r="AQ991">
        <f t="shared" si="1382"/>
        <v>298.17730178833006</v>
      </c>
      <c r="AR991">
        <f t="shared" si="1383"/>
        <v>294.33741226196287</v>
      </c>
      <c r="AS991">
        <f t="shared" si="1384"/>
        <v>319.80645769551847</v>
      </c>
      <c r="AT991">
        <f t="shared" si="1385"/>
        <v>2.3943573011786685</v>
      </c>
      <c r="AU991">
        <f t="shared" si="1386"/>
        <v>3.1848568583806012</v>
      </c>
      <c r="AV991">
        <f t="shared" si="1387"/>
        <v>31.325006584111609</v>
      </c>
      <c r="AW991">
        <f t="shared" si="1388"/>
        <v>15.5271254577078</v>
      </c>
      <c r="AX991">
        <f t="shared" si="1389"/>
        <v>23.107357025146484</v>
      </c>
      <c r="AY991">
        <f t="shared" si="1390"/>
        <v>2.8380961092202375</v>
      </c>
      <c r="AZ991">
        <f t="shared" si="1391"/>
        <v>9.4294839603879396E-2</v>
      </c>
      <c r="BA991">
        <f t="shared" si="1392"/>
        <v>1.6061924813394435</v>
      </c>
      <c r="BB991">
        <f t="shared" si="1393"/>
        <v>1.231903627880794</v>
      </c>
      <c r="BC991">
        <f t="shared" si="1394"/>
        <v>5.9216907942841998E-2</v>
      </c>
      <c r="BD991">
        <f t="shared" si="1395"/>
        <v>28.74428800478228</v>
      </c>
      <c r="BE991">
        <f t="shared" si="1396"/>
        <v>0.94582378335522288</v>
      </c>
      <c r="BF991">
        <f t="shared" si="1397"/>
        <v>50.921584692611312</v>
      </c>
      <c r="BG991">
        <f t="shared" si="1398"/>
        <v>298.66291244294428</v>
      </c>
      <c r="BH991">
        <f t="shared" si="1399"/>
        <v>8.9151684299662679E-4</v>
      </c>
    </row>
    <row r="992" spans="1:60" x14ac:dyDescent="0.45">
      <c r="A992" s="1">
        <v>930</v>
      </c>
      <c r="B992" s="1" t="s">
        <v>1054</v>
      </c>
      <c r="C992" s="1">
        <v>5396.5000322200358</v>
      </c>
      <c r="D992" s="1">
        <v>0</v>
      </c>
      <c r="E992">
        <f t="shared" si="1372"/>
        <v>0.94134092590326723</v>
      </c>
      <c r="F992">
        <f t="shared" si="1373"/>
        <v>9.9698314865333773E-2</v>
      </c>
      <c r="G992">
        <f t="shared" si="1374"/>
        <v>275.62272902615928</v>
      </c>
      <c r="H992">
        <f t="shared" si="1375"/>
        <v>1.5307055887432741</v>
      </c>
      <c r="I992">
        <f t="shared" si="1376"/>
        <v>1.5777282972630104</v>
      </c>
      <c r="J992">
        <f t="shared" si="1377"/>
        <v>25.021369934082031</v>
      </c>
      <c r="K992" s="1">
        <v>6</v>
      </c>
      <c r="L992">
        <f t="shared" si="1378"/>
        <v>1.4200000166893005</v>
      </c>
      <c r="M992" s="1">
        <v>1</v>
      </c>
      <c r="N992">
        <f t="shared" si="1379"/>
        <v>2.8400000333786011</v>
      </c>
      <c r="O992" s="1">
        <v>21.185075759887695</v>
      </c>
      <c r="P992" s="1">
        <v>25.021369934082031</v>
      </c>
      <c r="Q992" s="1">
        <v>20.225431442260742</v>
      </c>
      <c r="R992" s="1">
        <v>300.12625122070312</v>
      </c>
      <c r="S992" s="1">
        <v>298.44692993164062</v>
      </c>
      <c r="T992" s="1">
        <v>13.98664665222168</v>
      </c>
      <c r="U992" s="1">
        <v>15.796106338500977</v>
      </c>
      <c r="V992" s="1">
        <v>56.423698425292969</v>
      </c>
      <c r="W992" s="1">
        <v>63.621162414550781</v>
      </c>
      <c r="X992" s="1">
        <v>499.55014038085937</v>
      </c>
      <c r="Y992" s="1">
        <v>1998.7320556640625</v>
      </c>
      <c r="Z992" s="1">
        <v>83.357139587402344</v>
      </c>
      <c r="AA992" s="1">
        <v>101.67079162597656</v>
      </c>
      <c r="AB992" s="1">
        <v>5.2205758094787598</v>
      </c>
      <c r="AC992" s="1">
        <v>0.33293825387954712</v>
      </c>
      <c r="AD992" s="1">
        <v>0.51662111282348633</v>
      </c>
      <c r="AE992" s="1">
        <v>2.963383449241519E-3</v>
      </c>
      <c r="AF992" s="1">
        <v>0.54975670576095581</v>
      </c>
      <c r="AG992" s="1">
        <v>3.9004790596663952E-3</v>
      </c>
      <c r="AH992" s="1">
        <v>0.66666668653488159</v>
      </c>
      <c r="AI992" s="1">
        <v>-0.21956524252891541</v>
      </c>
      <c r="AJ992" s="1">
        <v>2.737391471862793</v>
      </c>
      <c r="AK992" s="1">
        <v>1</v>
      </c>
      <c r="AL992" s="1">
        <v>0</v>
      </c>
      <c r="AM992" s="1">
        <v>0.15999999642372131</v>
      </c>
      <c r="AN992" s="1">
        <v>111115</v>
      </c>
      <c r="AO992">
        <f t="shared" si="1380"/>
        <v>0.83258356730143224</v>
      </c>
      <c r="AP992">
        <f t="shared" si="1381"/>
        <v>1.530705588743274E-3</v>
      </c>
      <c r="AQ992">
        <f t="shared" si="1382"/>
        <v>298.17136993408201</v>
      </c>
      <c r="AR992">
        <f t="shared" si="1383"/>
        <v>294.33507575988767</v>
      </c>
      <c r="AS992">
        <f t="shared" si="1384"/>
        <v>319.79712175822715</v>
      </c>
      <c r="AT992">
        <f t="shared" si="1385"/>
        <v>2.3790845951872939</v>
      </c>
      <c r="AU992">
        <f t="shared" si="1386"/>
        <v>3.1837309333065109</v>
      </c>
      <c r="AV992">
        <f t="shared" si="1387"/>
        <v>31.314115710033263</v>
      </c>
      <c r="AW992">
        <f t="shared" si="1388"/>
        <v>15.518009371532287</v>
      </c>
      <c r="AX992">
        <f t="shared" si="1389"/>
        <v>23.103222846984863</v>
      </c>
      <c r="AY992">
        <f t="shared" si="1390"/>
        <v>2.8373866015052136</v>
      </c>
      <c r="AZ992">
        <f t="shared" si="1391"/>
        <v>9.6317099240633766E-2</v>
      </c>
      <c r="BA992">
        <f t="shared" si="1392"/>
        <v>1.6060026360435005</v>
      </c>
      <c r="BB992">
        <f t="shared" si="1393"/>
        <v>1.2313839654617131</v>
      </c>
      <c r="BC992">
        <f t="shared" si="1394"/>
        <v>6.0493103319074329E-2</v>
      </c>
      <c r="BD992">
        <f t="shared" si="1395"/>
        <v>28.022781050201644</v>
      </c>
      <c r="BE992">
        <f t="shared" si="1396"/>
        <v>0.92352341868382015</v>
      </c>
      <c r="BF992">
        <f t="shared" si="1397"/>
        <v>50.969796245073006</v>
      </c>
      <c r="BG992">
        <f t="shared" si="1398"/>
        <v>297.99946153902317</v>
      </c>
      <c r="BH992">
        <f t="shared" si="1399"/>
        <v>1.6100685196759961E-3</v>
      </c>
    </row>
    <row r="993" spans="1:60" x14ac:dyDescent="0.45">
      <c r="A993" s="1">
        <v>931</v>
      </c>
      <c r="B993" s="1" t="s">
        <v>1055</v>
      </c>
      <c r="C993" s="1">
        <v>5402.0000320971012</v>
      </c>
      <c r="D993" s="1">
        <v>0</v>
      </c>
      <c r="E993">
        <f t="shared" si="1372"/>
        <v>1.6299618015100019</v>
      </c>
      <c r="F993">
        <f t="shared" si="1373"/>
        <v>0.101786849067643</v>
      </c>
      <c r="G993">
        <f t="shared" si="1374"/>
        <v>264.04735231125272</v>
      </c>
      <c r="H993">
        <f t="shared" si="1375"/>
        <v>1.5603713788868572</v>
      </c>
      <c r="I993">
        <f t="shared" si="1376"/>
        <v>1.5764413433651587</v>
      </c>
      <c r="J993">
        <f t="shared" si="1377"/>
        <v>25.010255813598633</v>
      </c>
      <c r="K993" s="1">
        <v>6</v>
      </c>
      <c r="L993">
        <f t="shared" si="1378"/>
        <v>1.4200000166893005</v>
      </c>
      <c r="M993" s="1">
        <v>1</v>
      </c>
      <c r="N993">
        <f t="shared" si="1379"/>
        <v>2.8400000333786011</v>
      </c>
      <c r="O993" s="1">
        <v>21.184558868408203</v>
      </c>
      <c r="P993" s="1">
        <v>25.010255813598633</v>
      </c>
      <c r="Q993" s="1">
        <v>20.225326538085938</v>
      </c>
      <c r="R993" s="1">
        <v>300.06939697265625</v>
      </c>
      <c r="S993" s="1">
        <v>297.553955078125</v>
      </c>
      <c r="T993" s="1">
        <v>13.943490028381348</v>
      </c>
      <c r="U993" s="1">
        <v>15.788084983825684</v>
      </c>
      <c r="V993" s="1">
        <v>56.183238983154297</v>
      </c>
      <c r="W993" s="1">
        <v>63.590839385986328</v>
      </c>
      <c r="X993" s="1">
        <v>499.53604125976562</v>
      </c>
      <c r="Y993" s="1">
        <v>1998.69091796875</v>
      </c>
      <c r="Z993" s="1">
        <v>84.097541809082031</v>
      </c>
      <c r="AA993" s="1">
        <v>101.67040252685547</v>
      </c>
      <c r="AB993" s="1">
        <v>5.2205758094787598</v>
      </c>
      <c r="AC993" s="1">
        <v>0.33293825387954712</v>
      </c>
      <c r="AD993" s="1">
        <v>0.51662111282348633</v>
      </c>
      <c r="AE993" s="1">
        <v>2.963383449241519E-3</v>
      </c>
      <c r="AF993" s="1">
        <v>0.54975670576095581</v>
      </c>
      <c r="AG993" s="1">
        <v>3.9004790596663952E-3</v>
      </c>
      <c r="AH993" s="1">
        <v>0.66666668653488159</v>
      </c>
      <c r="AI993" s="1">
        <v>-0.21956524252891541</v>
      </c>
      <c r="AJ993" s="1">
        <v>2.737391471862793</v>
      </c>
      <c r="AK993" s="1">
        <v>1</v>
      </c>
      <c r="AL993" s="1">
        <v>0</v>
      </c>
      <c r="AM993" s="1">
        <v>0.15999999642372131</v>
      </c>
      <c r="AN993" s="1">
        <v>111115</v>
      </c>
      <c r="AO993">
        <f t="shared" si="1380"/>
        <v>0.83256006876627597</v>
      </c>
      <c r="AP993">
        <f t="shared" si="1381"/>
        <v>1.5603713788868571E-3</v>
      </c>
      <c r="AQ993">
        <f t="shared" si="1382"/>
        <v>298.16025581359861</v>
      </c>
      <c r="AR993">
        <f t="shared" si="1383"/>
        <v>294.33455886840818</v>
      </c>
      <c r="AS993">
        <f t="shared" si="1384"/>
        <v>319.79053972712427</v>
      </c>
      <c r="AT993">
        <f t="shared" si="1385"/>
        <v>2.3655523249945145</v>
      </c>
      <c r="AU993">
        <f t="shared" si="1386"/>
        <v>3.1816222987989184</v>
      </c>
      <c r="AV993">
        <f t="shared" si="1387"/>
        <v>31.293495645977373</v>
      </c>
      <c r="AW993">
        <f t="shared" si="1388"/>
        <v>15.505410662151689</v>
      </c>
      <c r="AX993">
        <f t="shared" si="1389"/>
        <v>23.097407341003418</v>
      </c>
      <c r="AY993">
        <f t="shared" si="1390"/>
        <v>2.8363888069330128</v>
      </c>
      <c r="AZ993">
        <f t="shared" si="1391"/>
        <v>9.8264988695995759E-2</v>
      </c>
      <c r="BA993">
        <f t="shared" si="1392"/>
        <v>1.6051809554337597</v>
      </c>
      <c r="BB993">
        <f t="shared" si="1393"/>
        <v>1.231207851499253</v>
      </c>
      <c r="BC993">
        <f t="shared" si="1394"/>
        <v>6.1722613870978417E-2</v>
      </c>
      <c r="BD993">
        <f t="shared" si="1395"/>
        <v>26.845800595635488</v>
      </c>
      <c r="BE993">
        <f t="shared" si="1396"/>
        <v>0.88739318636152942</v>
      </c>
      <c r="BF993">
        <f t="shared" si="1397"/>
        <v>51.012844043453342</v>
      </c>
      <c r="BG993">
        <f t="shared" si="1398"/>
        <v>296.77914930130225</v>
      </c>
      <c r="BH993">
        <f t="shared" si="1399"/>
        <v>2.8017125654875353E-3</v>
      </c>
    </row>
    <row r="994" spans="1:60" x14ac:dyDescent="0.45">
      <c r="A994" s="1">
        <v>932</v>
      </c>
      <c r="B994" s="1" t="s">
        <v>1056</v>
      </c>
      <c r="C994" s="1">
        <v>5407.0000319853425</v>
      </c>
      <c r="D994" s="1">
        <v>0</v>
      </c>
      <c r="E994">
        <f t="shared" si="1372"/>
        <v>1.9192058538655907</v>
      </c>
      <c r="F994">
        <f t="shared" si="1373"/>
        <v>0.10160446130158984</v>
      </c>
      <c r="G994">
        <f t="shared" si="1374"/>
        <v>259.00291689235092</v>
      </c>
      <c r="H994">
        <f t="shared" si="1375"/>
        <v>1.5571248333960497</v>
      </c>
      <c r="I994">
        <f t="shared" si="1376"/>
        <v>1.5758953343771924</v>
      </c>
      <c r="J994">
        <f t="shared" si="1377"/>
        <v>25.005441665649414</v>
      </c>
      <c r="K994" s="1">
        <v>6</v>
      </c>
      <c r="L994">
        <f t="shared" si="1378"/>
        <v>1.4200000166893005</v>
      </c>
      <c r="M994" s="1">
        <v>1</v>
      </c>
      <c r="N994">
        <f t="shared" si="1379"/>
        <v>2.8400000333786011</v>
      </c>
      <c r="O994" s="1">
        <v>21.183975219726562</v>
      </c>
      <c r="P994" s="1">
        <v>25.005441665649414</v>
      </c>
      <c r="Q994" s="1">
        <v>20.224128723144531</v>
      </c>
      <c r="R994" s="1">
        <v>300.04006958007813</v>
      </c>
      <c r="S994" s="1">
        <v>297.178955078125</v>
      </c>
      <c r="T994" s="1">
        <v>13.943658828735352</v>
      </c>
      <c r="U994" s="1">
        <v>15.784499168395996</v>
      </c>
      <c r="V994" s="1">
        <v>56.169956207275391</v>
      </c>
      <c r="W994" s="1">
        <v>63.577869415283203</v>
      </c>
      <c r="X994" s="1">
        <v>499.5152587890625</v>
      </c>
      <c r="Y994" s="1">
        <v>1998.6873779296875</v>
      </c>
      <c r="Z994" s="1">
        <v>84.402870178222656</v>
      </c>
      <c r="AA994" s="1">
        <v>101.67024993896484</v>
      </c>
      <c r="AB994" s="1">
        <v>5.2205758094787598</v>
      </c>
      <c r="AC994" s="1">
        <v>0.33293825387954712</v>
      </c>
      <c r="AD994" s="1">
        <v>0.51662111282348633</v>
      </c>
      <c r="AE994" s="1">
        <v>2.963383449241519E-3</v>
      </c>
      <c r="AF994" s="1">
        <v>0.54975670576095581</v>
      </c>
      <c r="AG994" s="1">
        <v>3.9004790596663952E-3</v>
      </c>
      <c r="AH994" s="1">
        <v>0.66666668653488159</v>
      </c>
      <c r="AI994" s="1">
        <v>-0.21956524252891541</v>
      </c>
      <c r="AJ994" s="1">
        <v>2.737391471862793</v>
      </c>
      <c r="AK994" s="1">
        <v>1</v>
      </c>
      <c r="AL994" s="1">
        <v>0</v>
      </c>
      <c r="AM994" s="1">
        <v>0.15999999642372131</v>
      </c>
      <c r="AN994" s="1">
        <v>111115</v>
      </c>
      <c r="AO994">
        <f t="shared" si="1380"/>
        <v>0.83252543131510415</v>
      </c>
      <c r="AP994">
        <f t="shared" si="1381"/>
        <v>1.5571248333960497E-3</v>
      </c>
      <c r="AQ994">
        <f t="shared" si="1382"/>
        <v>298.15544166564939</v>
      </c>
      <c r="AR994">
        <f t="shared" si="1383"/>
        <v>294.33397521972654</v>
      </c>
      <c r="AS994">
        <f t="shared" si="1384"/>
        <v>319.78997332088693</v>
      </c>
      <c r="AT994">
        <f t="shared" si="1385"/>
        <v>2.3677402732604733</v>
      </c>
      <c r="AU994">
        <f t="shared" si="1386"/>
        <v>3.1807093099893962</v>
      </c>
      <c r="AV994">
        <f t="shared" si="1387"/>
        <v>31.284562710319435</v>
      </c>
      <c r="AW994">
        <f t="shared" si="1388"/>
        <v>15.500063541923438</v>
      </c>
      <c r="AX994">
        <f t="shared" si="1389"/>
        <v>23.094708442687988</v>
      </c>
      <c r="AY994">
        <f t="shared" si="1390"/>
        <v>2.8359258481448144</v>
      </c>
      <c r="AZ994">
        <f t="shared" si="1391"/>
        <v>9.8094993398934696E-2</v>
      </c>
      <c r="BA994">
        <f t="shared" si="1392"/>
        <v>1.6048139756122037</v>
      </c>
      <c r="BB994">
        <f t="shared" si="1393"/>
        <v>1.2311118725326107</v>
      </c>
      <c r="BC994">
        <f t="shared" si="1394"/>
        <v>6.1615302897174179E-2</v>
      </c>
      <c r="BD994">
        <f t="shared" si="1395"/>
        <v>26.332891295366259</v>
      </c>
      <c r="BE994">
        <f t="shared" si="1396"/>
        <v>0.87153855435107097</v>
      </c>
      <c r="BF994">
        <f t="shared" si="1397"/>
        <v>51.013031496445272</v>
      </c>
      <c r="BG994">
        <f t="shared" si="1398"/>
        <v>296.26665653155203</v>
      </c>
      <c r="BH994">
        <f t="shared" si="1399"/>
        <v>3.3046077414716031E-3</v>
      </c>
    </row>
    <row r="995" spans="1:60" x14ac:dyDescent="0.45">
      <c r="A995" s="1">
        <v>933</v>
      </c>
      <c r="B995" s="1" t="s">
        <v>1057</v>
      </c>
      <c r="C995" s="1">
        <v>5412.0000318735838</v>
      </c>
      <c r="D995" s="1">
        <v>0</v>
      </c>
      <c r="E995">
        <f t="shared" si="1372"/>
        <v>2.0289456970947386</v>
      </c>
      <c r="F995">
        <f t="shared" si="1373"/>
        <v>0.10144577558712853</v>
      </c>
      <c r="G995">
        <f t="shared" si="1374"/>
        <v>257.02606370884342</v>
      </c>
      <c r="H995">
        <f t="shared" si="1375"/>
        <v>1.555404744494463</v>
      </c>
      <c r="I995">
        <f t="shared" si="1376"/>
        <v>1.5765266587923412</v>
      </c>
      <c r="J995">
        <f t="shared" si="1377"/>
        <v>25.008014678955078</v>
      </c>
      <c r="K995" s="1">
        <v>6</v>
      </c>
      <c r="L995">
        <f t="shared" si="1378"/>
        <v>1.4200000166893005</v>
      </c>
      <c r="M995" s="1">
        <v>1</v>
      </c>
      <c r="N995">
        <f t="shared" si="1379"/>
        <v>2.8400000333786011</v>
      </c>
      <c r="O995" s="1">
        <v>21.183622360229492</v>
      </c>
      <c r="P995" s="1">
        <v>25.008014678955078</v>
      </c>
      <c r="Q995" s="1">
        <v>20.223630905151367</v>
      </c>
      <c r="R995" s="1">
        <v>300.00091552734375</v>
      </c>
      <c r="S995" s="1">
        <v>297.00888061523437</v>
      </c>
      <c r="T995" s="1">
        <v>13.944280624389648</v>
      </c>
      <c r="U995" s="1">
        <v>15.783112525939941</v>
      </c>
      <c r="V995" s="1">
        <v>56.164215087890625</v>
      </c>
      <c r="W995" s="1">
        <v>63.571285247802734</v>
      </c>
      <c r="X995" s="1">
        <v>499.5091552734375</v>
      </c>
      <c r="Y995" s="1">
        <v>1998.65625</v>
      </c>
      <c r="Z995" s="1">
        <v>85.183761596679688</v>
      </c>
      <c r="AA995" s="1">
        <v>101.67009735107422</v>
      </c>
      <c r="AB995" s="1">
        <v>5.2205758094787598</v>
      </c>
      <c r="AC995" s="1">
        <v>0.33293825387954712</v>
      </c>
      <c r="AD995" s="1">
        <v>0.51662111282348633</v>
      </c>
      <c r="AE995" s="1">
        <v>2.963383449241519E-3</v>
      </c>
      <c r="AF995" s="1">
        <v>0.54975670576095581</v>
      </c>
      <c r="AG995" s="1">
        <v>3.9004790596663952E-3</v>
      </c>
      <c r="AH995" s="1">
        <v>0.66666668653488159</v>
      </c>
      <c r="AI995" s="1">
        <v>-0.21956524252891541</v>
      </c>
      <c r="AJ995" s="1">
        <v>2.737391471862793</v>
      </c>
      <c r="AK995" s="1">
        <v>1</v>
      </c>
      <c r="AL995" s="1">
        <v>0</v>
      </c>
      <c r="AM995" s="1">
        <v>0.15999999642372131</v>
      </c>
      <c r="AN995" s="1">
        <v>111115</v>
      </c>
      <c r="AO995">
        <f t="shared" si="1380"/>
        <v>0.83251525878906252</v>
      </c>
      <c r="AP995">
        <f t="shared" si="1381"/>
        <v>1.5554047444944631E-3</v>
      </c>
      <c r="AQ995">
        <f t="shared" si="1382"/>
        <v>298.15801467895506</v>
      </c>
      <c r="AR995">
        <f t="shared" si="1383"/>
        <v>294.33362236022947</v>
      </c>
      <c r="AS995">
        <f t="shared" si="1384"/>
        <v>319.78499285224825</v>
      </c>
      <c r="AT995">
        <f t="shared" si="1385"/>
        <v>2.3681598146108818</v>
      </c>
      <c r="AU995">
        <f t="shared" si="1386"/>
        <v>3.1811972458076139</v>
      </c>
      <c r="AV995">
        <f t="shared" si="1387"/>
        <v>31.289408869381813</v>
      </c>
      <c r="AW995">
        <f t="shared" si="1388"/>
        <v>15.506296343441871</v>
      </c>
      <c r="AX995">
        <f t="shared" si="1389"/>
        <v>23.095818519592285</v>
      </c>
      <c r="AY995">
        <f t="shared" si="1390"/>
        <v>2.8361162585263902</v>
      </c>
      <c r="AZ995">
        <f t="shared" si="1391"/>
        <v>9.7947072550307115E-2</v>
      </c>
      <c r="BA995">
        <f t="shared" si="1392"/>
        <v>1.6046705870152727</v>
      </c>
      <c r="BB995">
        <f t="shared" si="1393"/>
        <v>1.2314456715111175</v>
      </c>
      <c r="BC995">
        <f t="shared" si="1394"/>
        <v>6.1521928116331726E-2</v>
      </c>
      <c r="BD995">
        <f t="shared" si="1395"/>
        <v>26.131864919041515</v>
      </c>
      <c r="BE995">
        <f t="shared" si="1396"/>
        <v>0.86538174608257779</v>
      </c>
      <c r="BF995">
        <f t="shared" si="1397"/>
        <v>50.998193145321544</v>
      </c>
      <c r="BG995">
        <f t="shared" si="1398"/>
        <v>296.04441700295075</v>
      </c>
      <c r="BH995">
        <f t="shared" si="1399"/>
        <v>3.4951702717222733E-3</v>
      </c>
    </row>
    <row r="996" spans="1:60" x14ac:dyDescent="0.45">
      <c r="A996" s="1">
        <v>934</v>
      </c>
      <c r="B996" s="1" t="s">
        <v>1058</v>
      </c>
      <c r="C996" s="1">
        <v>5417.5000317506492</v>
      </c>
      <c r="D996" s="1">
        <v>0</v>
      </c>
      <c r="E996">
        <f t="shared" si="1372"/>
        <v>2.1180105155563793</v>
      </c>
      <c r="F996">
        <f t="shared" si="1373"/>
        <v>0.10123157899511559</v>
      </c>
      <c r="G996">
        <f t="shared" si="1374"/>
        <v>255.42630777340503</v>
      </c>
      <c r="H996">
        <f t="shared" si="1375"/>
        <v>1.5539661185795086</v>
      </c>
      <c r="I996">
        <f t="shared" si="1376"/>
        <v>1.5782672948366465</v>
      </c>
      <c r="J996">
        <f t="shared" si="1377"/>
        <v>25.017120361328125</v>
      </c>
      <c r="K996" s="1">
        <v>6</v>
      </c>
      <c r="L996">
        <f t="shared" si="1378"/>
        <v>1.4200000166893005</v>
      </c>
      <c r="M996" s="1">
        <v>1</v>
      </c>
      <c r="N996">
        <f t="shared" si="1379"/>
        <v>2.8400000333786011</v>
      </c>
      <c r="O996" s="1">
        <v>21.182788848876953</v>
      </c>
      <c r="P996" s="1">
        <v>25.017120361328125</v>
      </c>
      <c r="Q996" s="1">
        <v>20.223339080810547</v>
      </c>
      <c r="R996" s="1">
        <v>300.01226806640625</v>
      </c>
      <c r="S996" s="1">
        <v>296.9139404296875</v>
      </c>
      <c r="T996" s="1">
        <v>13.945901870727539</v>
      </c>
      <c r="U996" s="1">
        <v>15.78303337097168</v>
      </c>
      <c r="V996" s="1">
        <v>56.172416687011719</v>
      </c>
      <c r="W996" s="1">
        <v>63.573253631591797</v>
      </c>
      <c r="X996" s="1">
        <v>499.50909423828125</v>
      </c>
      <c r="Y996" s="1">
        <v>1998.6197509765625</v>
      </c>
      <c r="Z996" s="1">
        <v>86.296279907226562</v>
      </c>
      <c r="AA996" s="1">
        <v>101.66976165771484</v>
      </c>
      <c r="AB996" s="1">
        <v>5.2205758094787598</v>
      </c>
      <c r="AC996" s="1">
        <v>0.33293825387954712</v>
      </c>
      <c r="AD996" s="1">
        <v>0.51662111282348633</v>
      </c>
      <c r="AE996" s="1">
        <v>2.963383449241519E-3</v>
      </c>
      <c r="AF996" s="1">
        <v>0.54975670576095581</v>
      </c>
      <c r="AG996" s="1">
        <v>3.9004790596663952E-3</v>
      </c>
      <c r="AH996" s="1">
        <v>1</v>
      </c>
      <c r="AI996" s="1">
        <v>-0.21956524252891541</v>
      </c>
      <c r="AJ996" s="1">
        <v>2.737391471862793</v>
      </c>
      <c r="AK996" s="1">
        <v>1</v>
      </c>
      <c r="AL996" s="1">
        <v>0</v>
      </c>
      <c r="AM996" s="1">
        <v>0.15999999642372131</v>
      </c>
      <c r="AN996" s="1">
        <v>111115</v>
      </c>
      <c r="AO996">
        <f t="shared" si="1380"/>
        <v>0.83251515706380197</v>
      </c>
      <c r="AP996">
        <f t="shared" si="1381"/>
        <v>1.5539661185795086E-3</v>
      </c>
      <c r="AQ996">
        <f t="shared" si="1382"/>
        <v>298.1671203613281</v>
      </c>
      <c r="AR996">
        <f t="shared" si="1383"/>
        <v>294.33278884887693</v>
      </c>
      <c r="AS996">
        <f t="shared" si="1384"/>
        <v>319.77915300862878</v>
      </c>
      <c r="AT996">
        <f t="shared" si="1385"/>
        <v>2.3675000848140524</v>
      </c>
      <c r="AU996">
        <f t="shared" si="1386"/>
        <v>3.182924535899097</v>
      </c>
      <c r="AV996">
        <f t="shared" si="1387"/>
        <v>31.30650140220499</v>
      </c>
      <c r="AW996">
        <f t="shared" si="1388"/>
        <v>15.52346803123331</v>
      </c>
      <c r="AX996">
        <f t="shared" si="1389"/>
        <v>23.099954605102539</v>
      </c>
      <c r="AY996">
        <f t="shared" si="1390"/>
        <v>2.8368258156065349</v>
      </c>
      <c r="AZ996">
        <f t="shared" si="1391"/>
        <v>9.7747381238389525E-2</v>
      </c>
      <c r="BA996">
        <f t="shared" si="1392"/>
        <v>1.6046572410624504</v>
      </c>
      <c r="BB996">
        <f t="shared" si="1393"/>
        <v>1.2321685745440845</v>
      </c>
      <c r="BC996">
        <f t="shared" si="1394"/>
        <v>6.1395875548670618E-2</v>
      </c>
      <c r="BD996">
        <f t="shared" si="1395"/>
        <v>25.969131832432208</v>
      </c>
      <c r="BE996">
        <f t="shared" si="1396"/>
        <v>0.86027051274102373</v>
      </c>
      <c r="BF996">
        <f t="shared" si="1397"/>
        <v>50.96671408521776</v>
      </c>
      <c r="BG996">
        <f t="shared" si="1398"/>
        <v>295.90713966828065</v>
      </c>
      <c r="BH996">
        <f t="shared" si="1399"/>
        <v>3.6480375734380425E-3</v>
      </c>
    </row>
    <row r="997" spans="1:60" x14ac:dyDescent="0.45">
      <c r="A997" s="1">
        <v>935</v>
      </c>
      <c r="B997" s="1" t="s">
        <v>1059</v>
      </c>
      <c r="C997" s="1">
        <v>5422.5000316388905</v>
      </c>
      <c r="D997" s="1">
        <v>0</v>
      </c>
      <c r="E997">
        <f t="shared" si="1372"/>
        <v>2.1605426438098538</v>
      </c>
      <c r="F997">
        <f t="shared" si="1373"/>
        <v>0.10121731662940948</v>
      </c>
      <c r="G997">
        <f t="shared" si="1374"/>
        <v>254.691606177381</v>
      </c>
      <c r="H997">
        <f t="shared" si="1375"/>
        <v>1.5534860613838712</v>
      </c>
      <c r="I997">
        <f t="shared" si="1376"/>
        <v>1.5779864134735504</v>
      </c>
      <c r="J997">
        <f t="shared" si="1377"/>
        <v>25.015851974487305</v>
      </c>
      <c r="K997" s="1">
        <v>6</v>
      </c>
      <c r="L997">
        <f t="shared" si="1378"/>
        <v>1.4200000166893005</v>
      </c>
      <c r="M997" s="1">
        <v>1</v>
      </c>
      <c r="N997">
        <f t="shared" si="1379"/>
        <v>2.8400000333786011</v>
      </c>
      <c r="O997" s="1">
        <v>21.182527542114258</v>
      </c>
      <c r="P997" s="1">
        <v>25.015851974487305</v>
      </c>
      <c r="Q997" s="1">
        <v>20.223209381103516</v>
      </c>
      <c r="R997" s="1">
        <v>300.01486206054687</v>
      </c>
      <c r="S997" s="1">
        <v>296.86569213867187</v>
      </c>
      <c r="T997" s="1">
        <v>13.946950912475586</v>
      </c>
      <c r="U997" s="1">
        <v>15.783522605895996</v>
      </c>
      <c r="V997" s="1">
        <v>56.176670074462891</v>
      </c>
      <c r="W997" s="1">
        <v>63.574840545654297</v>
      </c>
      <c r="X997" s="1">
        <v>499.50674438476562</v>
      </c>
      <c r="Y997" s="1">
        <v>1998.601318359375</v>
      </c>
      <c r="Z997" s="1">
        <v>87.051750183105469</v>
      </c>
      <c r="AA997" s="1">
        <v>101.66915893554687</v>
      </c>
      <c r="AB997" s="1">
        <v>5.2205758094787598</v>
      </c>
      <c r="AC997" s="1">
        <v>0.33293825387954712</v>
      </c>
      <c r="AD997" s="1">
        <v>0.51662111282348633</v>
      </c>
      <c r="AE997" s="1">
        <v>2.963383449241519E-3</v>
      </c>
      <c r="AF997" s="1">
        <v>0.54975670576095581</v>
      </c>
      <c r="AG997" s="1">
        <v>3.9004790596663952E-3</v>
      </c>
      <c r="AH997" s="1">
        <v>1</v>
      </c>
      <c r="AI997" s="1">
        <v>-0.21956524252891541</v>
      </c>
      <c r="AJ997" s="1">
        <v>2.737391471862793</v>
      </c>
      <c r="AK997" s="1">
        <v>1</v>
      </c>
      <c r="AL997" s="1">
        <v>0</v>
      </c>
      <c r="AM997" s="1">
        <v>0.15999999642372131</v>
      </c>
      <c r="AN997" s="1">
        <v>111115</v>
      </c>
      <c r="AO997">
        <f t="shared" si="1380"/>
        <v>0.83251124064127591</v>
      </c>
      <c r="AP997">
        <f t="shared" si="1381"/>
        <v>1.5534860613838713E-3</v>
      </c>
      <c r="AQ997">
        <f t="shared" si="1382"/>
        <v>298.16585197448728</v>
      </c>
      <c r="AR997">
        <f t="shared" si="1383"/>
        <v>294.33252754211424</v>
      </c>
      <c r="AS997">
        <f t="shared" si="1384"/>
        <v>319.7762037899447</v>
      </c>
      <c r="AT997">
        <f t="shared" si="1385"/>
        <v>2.3678431689596997</v>
      </c>
      <c r="AU997">
        <f t="shared" si="1386"/>
        <v>3.1826838818551875</v>
      </c>
      <c r="AV997">
        <f t="shared" si="1387"/>
        <v>31.304319964649739</v>
      </c>
      <c r="AW997">
        <f t="shared" si="1388"/>
        <v>15.520797358753743</v>
      </c>
      <c r="AX997">
        <f t="shared" si="1389"/>
        <v>23.099189758300781</v>
      </c>
      <c r="AY997">
        <f t="shared" si="1390"/>
        <v>2.8366945922887314</v>
      </c>
      <c r="AZ997">
        <f t="shared" si="1391"/>
        <v>9.7734083679749992E-2</v>
      </c>
      <c r="BA997">
        <f t="shared" si="1392"/>
        <v>1.6046974683816371</v>
      </c>
      <c r="BB997">
        <f t="shared" si="1393"/>
        <v>1.2319971239070944</v>
      </c>
      <c r="BC997">
        <f t="shared" si="1394"/>
        <v>6.1387481727058102E-2</v>
      </c>
      <c r="BD997">
        <f t="shared" si="1395"/>
        <v>25.894281387997861</v>
      </c>
      <c r="BE997">
        <f t="shared" si="1396"/>
        <v>0.85793546685215982</v>
      </c>
      <c r="BF997">
        <f t="shared" si="1397"/>
        <v>50.971538267308873</v>
      </c>
      <c r="BG997">
        <f t="shared" si="1398"/>
        <v>295.83867364048075</v>
      </c>
      <c r="BH997">
        <f t="shared" si="1399"/>
        <v>3.7225079700343023E-3</v>
      </c>
    </row>
    <row r="998" spans="1:60" x14ac:dyDescent="0.45">
      <c r="A998" s="1">
        <v>936</v>
      </c>
      <c r="B998" s="1" t="s">
        <v>1060</v>
      </c>
      <c r="C998" s="1">
        <v>5427.5000315271318</v>
      </c>
      <c r="D998" s="1">
        <v>0</v>
      </c>
      <c r="E998">
        <f t="shared" si="1372"/>
        <v>2.1828742521993547</v>
      </c>
      <c r="F998">
        <f t="shared" si="1373"/>
        <v>0.10135560218921144</v>
      </c>
      <c r="G998">
        <f t="shared" si="1374"/>
        <v>254.35593531721196</v>
      </c>
      <c r="H998">
        <f t="shared" si="1375"/>
        <v>1.5536132180034297</v>
      </c>
      <c r="I998">
        <f t="shared" si="1376"/>
        <v>1.5760448814974293</v>
      </c>
      <c r="J998">
        <f t="shared" si="1377"/>
        <v>25.006278991699219</v>
      </c>
      <c r="K998" s="1">
        <v>6</v>
      </c>
      <c r="L998">
        <f t="shared" si="1378"/>
        <v>1.4200000166893005</v>
      </c>
      <c r="M998" s="1">
        <v>1</v>
      </c>
      <c r="N998">
        <f t="shared" si="1379"/>
        <v>2.8400000333786011</v>
      </c>
      <c r="O998" s="1">
        <v>21.182210922241211</v>
      </c>
      <c r="P998" s="1">
        <v>25.006278991699219</v>
      </c>
      <c r="Q998" s="1">
        <v>20.222787857055664</v>
      </c>
      <c r="R998" s="1">
        <v>300.00942993164063</v>
      </c>
      <c r="S998" s="1">
        <v>296.83340454101562</v>
      </c>
      <c r="T998" s="1">
        <v>13.948062896728516</v>
      </c>
      <c r="U998" s="1">
        <v>15.784809112548828</v>
      </c>
      <c r="V998" s="1">
        <v>56.182327270507813</v>
      </c>
      <c r="W998" s="1">
        <v>63.581058502197266</v>
      </c>
      <c r="X998" s="1">
        <v>499.49951171875</v>
      </c>
      <c r="Y998" s="1">
        <v>1998.5806884765625</v>
      </c>
      <c r="Z998" s="1">
        <v>86.655647277832031</v>
      </c>
      <c r="AA998" s="1">
        <v>101.66883850097656</v>
      </c>
      <c r="AB998" s="1">
        <v>5.2205758094787598</v>
      </c>
      <c r="AC998" s="1">
        <v>0.33293825387954712</v>
      </c>
      <c r="AD998" s="1">
        <v>0.51662111282348633</v>
      </c>
      <c r="AE998" s="1">
        <v>2.963383449241519E-3</v>
      </c>
      <c r="AF998" s="1">
        <v>0.54975670576095581</v>
      </c>
      <c r="AG998" s="1">
        <v>3.9004790596663952E-3</v>
      </c>
      <c r="AH998" s="1">
        <v>1</v>
      </c>
      <c r="AI998" s="1">
        <v>-0.21956524252891541</v>
      </c>
      <c r="AJ998" s="1">
        <v>2.737391471862793</v>
      </c>
      <c r="AK998" s="1">
        <v>1</v>
      </c>
      <c r="AL998" s="1">
        <v>0</v>
      </c>
      <c r="AM998" s="1">
        <v>0.15999999642372131</v>
      </c>
      <c r="AN998" s="1">
        <v>111115</v>
      </c>
      <c r="AO998">
        <f t="shared" si="1380"/>
        <v>0.83249918619791652</v>
      </c>
      <c r="AP998">
        <f t="shared" si="1381"/>
        <v>1.5536132180034297E-3</v>
      </c>
      <c r="AQ998">
        <f t="shared" si="1382"/>
        <v>298.1562789916992</v>
      </c>
      <c r="AR998">
        <f t="shared" si="1383"/>
        <v>294.33221092224119</v>
      </c>
      <c r="AS998">
        <f t="shared" si="1384"/>
        <v>319.77290300876848</v>
      </c>
      <c r="AT998">
        <f t="shared" si="1385"/>
        <v>2.3689748571726446</v>
      </c>
      <c r="AU998">
        <f t="shared" si="1386"/>
        <v>3.1808680899298993</v>
      </c>
      <c r="AV998">
        <f t="shared" si="1387"/>
        <v>31.286558761063706</v>
      </c>
      <c r="AW998">
        <f t="shared" si="1388"/>
        <v>15.501749648514878</v>
      </c>
      <c r="AX998">
        <f t="shared" si="1389"/>
        <v>23.094244956970215</v>
      </c>
      <c r="AY998">
        <f t="shared" si="1390"/>
        <v>2.8358463502123965</v>
      </c>
      <c r="AZ998">
        <f t="shared" si="1391"/>
        <v>9.7863009191984665E-2</v>
      </c>
      <c r="BA998">
        <f t="shared" si="1392"/>
        <v>1.6048232084324701</v>
      </c>
      <c r="BB998">
        <f t="shared" si="1393"/>
        <v>1.2310231417799264</v>
      </c>
      <c r="BC998">
        <f t="shared" si="1394"/>
        <v>6.1468863892421649E-2</v>
      </c>
      <c r="BD998">
        <f t="shared" si="1395"/>
        <v>25.860072509530465</v>
      </c>
      <c r="BE998">
        <f t="shared" si="1396"/>
        <v>0.85689794822962972</v>
      </c>
      <c r="BF998">
        <f t="shared" si="1397"/>
        <v>51.006625647499547</v>
      </c>
      <c r="BG998">
        <f t="shared" si="1398"/>
        <v>295.79577066572182</v>
      </c>
      <c r="BH998">
        <f t="shared" si="1399"/>
        <v>3.7641190598132076E-3</v>
      </c>
    </row>
    <row r="999" spans="1:60" x14ac:dyDescent="0.45">
      <c r="A999" s="1">
        <v>937</v>
      </c>
      <c r="B999" s="1" t="s">
        <v>1061</v>
      </c>
      <c r="C999" s="1">
        <v>5433.0000314041972</v>
      </c>
      <c r="D999" s="1">
        <v>0</v>
      </c>
      <c r="E999">
        <f t="shared" si="1372"/>
        <v>2.1845646342252283</v>
      </c>
      <c r="F999">
        <f t="shared" si="1373"/>
        <v>0.10151498056523349</v>
      </c>
      <c r="G999">
        <f t="shared" si="1374"/>
        <v>254.37856334670238</v>
      </c>
      <c r="H999">
        <f t="shared" si="1375"/>
        <v>1.5543194108125351</v>
      </c>
      <c r="I999">
        <f t="shared" si="1376"/>
        <v>1.5743756493466379</v>
      </c>
      <c r="J999">
        <f t="shared" si="1377"/>
        <v>24.998741149902344</v>
      </c>
      <c r="K999" s="1">
        <v>6</v>
      </c>
      <c r="L999">
        <f t="shared" si="1378"/>
        <v>1.4200000166893005</v>
      </c>
      <c r="M999" s="1">
        <v>1</v>
      </c>
      <c r="N999">
        <f t="shared" si="1379"/>
        <v>2.8400000333786011</v>
      </c>
      <c r="O999" s="1">
        <v>21.182157516479492</v>
      </c>
      <c r="P999" s="1">
        <v>24.998741149902344</v>
      </c>
      <c r="Q999" s="1">
        <v>20.22320556640625</v>
      </c>
      <c r="R999" s="1">
        <v>300.00030517578125</v>
      </c>
      <c r="S999" s="1">
        <v>296.82208251953125</v>
      </c>
      <c r="T999" s="1">
        <v>13.949678421020508</v>
      </c>
      <c r="U999" s="1">
        <v>15.78721809387207</v>
      </c>
      <c r="V999" s="1">
        <v>56.188587188720703</v>
      </c>
      <c r="W999" s="1">
        <v>63.589984893798828</v>
      </c>
      <c r="X999" s="1">
        <v>499.50955200195312</v>
      </c>
      <c r="Y999" s="1">
        <v>1998.629638671875</v>
      </c>
      <c r="Z999" s="1">
        <v>85.962364196777344</v>
      </c>
      <c r="AA999" s="1">
        <v>101.66853332519531</v>
      </c>
      <c r="AB999" s="1">
        <v>5.2205758094787598</v>
      </c>
      <c r="AC999" s="1">
        <v>0.33293825387954712</v>
      </c>
      <c r="AD999" s="1">
        <v>0.51662111282348633</v>
      </c>
      <c r="AE999" s="1">
        <v>2.963383449241519E-3</v>
      </c>
      <c r="AF999" s="1">
        <v>0.54975670576095581</v>
      </c>
      <c r="AG999" s="1">
        <v>3.9004790596663952E-3</v>
      </c>
      <c r="AH999" s="1">
        <v>1</v>
      </c>
      <c r="AI999" s="1">
        <v>-0.21956524252891541</v>
      </c>
      <c r="AJ999" s="1">
        <v>2.737391471862793</v>
      </c>
      <c r="AK999" s="1">
        <v>1</v>
      </c>
      <c r="AL999" s="1">
        <v>0</v>
      </c>
      <c r="AM999" s="1">
        <v>0.15999999642372131</v>
      </c>
      <c r="AN999" s="1">
        <v>111115</v>
      </c>
      <c r="AO999">
        <f t="shared" si="1380"/>
        <v>0.83251592000325514</v>
      </c>
      <c r="AP999">
        <f t="shared" si="1381"/>
        <v>1.5543194108125352E-3</v>
      </c>
      <c r="AQ999">
        <f t="shared" si="1382"/>
        <v>298.14874114990232</v>
      </c>
      <c r="AR999">
        <f t="shared" si="1383"/>
        <v>294.33215751647947</v>
      </c>
      <c r="AS999">
        <f t="shared" si="1384"/>
        <v>319.78073503984342</v>
      </c>
      <c r="AT999">
        <f t="shared" si="1385"/>
        <v>2.3697051203420236</v>
      </c>
      <c r="AU999">
        <f t="shared" si="1386"/>
        <v>3.1794389582355969</v>
      </c>
      <c r="AV999">
        <f t="shared" si="1387"/>
        <v>31.272595898141812</v>
      </c>
      <c r="AW999">
        <f t="shared" si="1388"/>
        <v>15.485377804269742</v>
      </c>
      <c r="AX999">
        <f t="shared" si="1389"/>
        <v>23.090449333190918</v>
      </c>
      <c r="AY999">
        <f t="shared" si="1390"/>
        <v>2.8351953911104664</v>
      </c>
      <c r="AZ999">
        <f t="shared" si="1391"/>
        <v>9.8011584787782435E-2</v>
      </c>
      <c r="BA999">
        <f t="shared" si="1392"/>
        <v>1.605063308888959</v>
      </c>
      <c r="BB999">
        <f t="shared" si="1393"/>
        <v>1.2301320822215074</v>
      </c>
      <c r="BC999">
        <f t="shared" si="1394"/>
        <v>6.1562651182305868E-2</v>
      </c>
      <c r="BD999">
        <f t="shared" si="1395"/>
        <v>25.862295444829517</v>
      </c>
      <c r="BE999">
        <f t="shared" si="1396"/>
        <v>0.85700686817991034</v>
      </c>
      <c r="BF999">
        <f t="shared" si="1397"/>
        <v>51.039459691461907</v>
      </c>
      <c r="BG999">
        <f t="shared" si="1398"/>
        <v>295.78364511757968</v>
      </c>
      <c r="BH999">
        <f t="shared" si="1399"/>
        <v>3.7696133789820859E-3</v>
      </c>
    </row>
    <row r="1000" spans="1:60" x14ac:dyDescent="0.45">
      <c r="A1000" s="1">
        <v>938</v>
      </c>
      <c r="B1000" s="1" t="s">
        <v>1062</v>
      </c>
      <c r="C1000" s="1">
        <v>5438.0000312924385</v>
      </c>
      <c r="D1000" s="1">
        <v>0</v>
      </c>
      <c r="E1000">
        <f t="shared" si="1372"/>
        <v>2.1977940933146458</v>
      </c>
      <c r="F1000">
        <f t="shared" si="1373"/>
        <v>0.10156206018424042</v>
      </c>
      <c r="G1000">
        <f t="shared" si="1374"/>
        <v>254.15067050194514</v>
      </c>
      <c r="H1000">
        <f t="shared" si="1375"/>
        <v>1.5551721707667059</v>
      </c>
      <c r="I1000">
        <f t="shared" si="1376"/>
        <v>1.5745241115297846</v>
      </c>
      <c r="J1000">
        <f t="shared" si="1377"/>
        <v>25.000583648681641</v>
      </c>
      <c r="K1000" s="1">
        <v>6</v>
      </c>
      <c r="L1000">
        <f t="shared" si="1378"/>
        <v>1.4200000166893005</v>
      </c>
      <c r="M1000" s="1">
        <v>1</v>
      </c>
      <c r="N1000">
        <f t="shared" si="1379"/>
        <v>2.8400000333786011</v>
      </c>
      <c r="O1000" s="1">
        <v>21.181453704833984</v>
      </c>
      <c r="P1000" s="1">
        <v>25.000583648681641</v>
      </c>
      <c r="Q1000" s="1">
        <v>20.223087310791016</v>
      </c>
      <c r="R1000" s="1">
        <v>299.98458862304687</v>
      </c>
      <c r="S1000" s="1">
        <v>296.79043579101562</v>
      </c>
      <c r="T1000" s="1">
        <v>13.950825691223145</v>
      </c>
      <c r="U1000" s="1">
        <v>15.789251327514648</v>
      </c>
      <c r="V1000" s="1">
        <v>56.195281982421875</v>
      </c>
      <c r="W1000" s="1">
        <v>63.600776672363281</v>
      </c>
      <c r="X1000" s="1">
        <v>499.54171752929687</v>
      </c>
      <c r="Y1000" s="1">
        <v>1998.66650390625</v>
      </c>
      <c r="Z1000" s="1">
        <v>85.634445190429687</v>
      </c>
      <c r="AA1000" s="1">
        <v>101.66815948486328</v>
      </c>
      <c r="AB1000" s="1">
        <v>5.2205758094787598</v>
      </c>
      <c r="AC1000" s="1">
        <v>0.33293825387954712</v>
      </c>
      <c r="AD1000" s="1">
        <v>0.51662111282348633</v>
      </c>
      <c r="AE1000" s="1">
        <v>2.963383449241519E-3</v>
      </c>
      <c r="AF1000" s="1">
        <v>0.54975670576095581</v>
      </c>
      <c r="AG1000" s="1">
        <v>3.9004790596663952E-3</v>
      </c>
      <c r="AH1000" s="1">
        <v>1</v>
      </c>
      <c r="AI1000" s="1">
        <v>-0.21956524252891541</v>
      </c>
      <c r="AJ1000" s="1">
        <v>2.737391471862793</v>
      </c>
      <c r="AK1000" s="1">
        <v>1</v>
      </c>
      <c r="AL1000" s="1">
        <v>0</v>
      </c>
      <c r="AM1000" s="1">
        <v>0.15999999642372131</v>
      </c>
      <c r="AN1000" s="1">
        <v>111115</v>
      </c>
      <c r="AO1000">
        <f t="shared" si="1380"/>
        <v>0.83256952921549476</v>
      </c>
      <c r="AP1000">
        <f t="shared" si="1381"/>
        <v>1.555172170766706E-3</v>
      </c>
      <c r="AQ1000">
        <f t="shared" si="1382"/>
        <v>298.15058364868162</v>
      </c>
      <c r="AR1000">
        <f t="shared" si="1383"/>
        <v>294.33145370483396</v>
      </c>
      <c r="AS1000">
        <f t="shared" si="1384"/>
        <v>319.78663347721158</v>
      </c>
      <c r="AT1000">
        <f t="shared" si="1385"/>
        <v>2.3690119055486192</v>
      </c>
      <c r="AU1000">
        <f t="shared" si="1386"/>
        <v>3.179788233642133</v>
      </c>
      <c r="AV1000">
        <f t="shared" si="1387"/>
        <v>31.276146334837026</v>
      </c>
      <c r="AW1000">
        <f t="shared" si="1388"/>
        <v>15.486895007322378</v>
      </c>
      <c r="AX1000">
        <f t="shared" si="1389"/>
        <v>23.091018676757813</v>
      </c>
      <c r="AY1000">
        <f t="shared" si="1390"/>
        <v>2.8352930266419527</v>
      </c>
      <c r="AZ1000">
        <f t="shared" si="1391"/>
        <v>9.8055470236185369E-2</v>
      </c>
      <c r="BA1000">
        <f t="shared" si="1392"/>
        <v>1.6052641221123485</v>
      </c>
      <c r="BB1000">
        <f t="shared" si="1393"/>
        <v>1.2300289045296042</v>
      </c>
      <c r="BC1000">
        <f t="shared" si="1394"/>
        <v>6.159035383121382E-2</v>
      </c>
      <c r="BD1000">
        <f t="shared" si="1395"/>
        <v>25.839030901776695</v>
      </c>
      <c r="BE1000">
        <f t="shared" si="1396"/>
        <v>0.85633039294064317</v>
      </c>
      <c r="BF1000">
        <f t="shared" si="1397"/>
        <v>51.040864825513729</v>
      </c>
      <c r="BG1000">
        <f t="shared" si="1398"/>
        <v>295.74570973781027</v>
      </c>
      <c r="BH1000">
        <f t="shared" si="1399"/>
        <v>3.7930325795980193E-3</v>
      </c>
    </row>
    <row r="1001" spans="1:60" x14ac:dyDescent="0.45">
      <c r="A1001" s="1">
        <v>939</v>
      </c>
      <c r="B1001" s="1" t="s">
        <v>1063</v>
      </c>
      <c r="C1001" s="1">
        <v>5443.0000311806798</v>
      </c>
      <c r="D1001" s="1">
        <v>0</v>
      </c>
      <c r="E1001">
        <f t="shared" si="1372"/>
        <v>2.2421361166535037</v>
      </c>
      <c r="F1001">
        <f t="shared" si="1373"/>
        <v>0.10142548760445635</v>
      </c>
      <c r="G1001">
        <f t="shared" si="1374"/>
        <v>253.32469850185572</v>
      </c>
      <c r="H1001">
        <f t="shared" si="1375"/>
        <v>1.5555968853432642</v>
      </c>
      <c r="I1001">
        <f t="shared" si="1376"/>
        <v>1.5769722367653629</v>
      </c>
      <c r="J1001">
        <f t="shared" si="1377"/>
        <v>25.014215469360352</v>
      </c>
      <c r="K1001" s="1">
        <v>6</v>
      </c>
      <c r="L1001">
        <f t="shared" si="1378"/>
        <v>1.4200000166893005</v>
      </c>
      <c r="M1001" s="1">
        <v>1</v>
      </c>
      <c r="N1001">
        <f t="shared" si="1379"/>
        <v>2.8400000333786011</v>
      </c>
      <c r="O1001" s="1">
        <v>21.180521011352539</v>
      </c>
      <c r="P1001" s="1">
        <v>25.014215469360352</v>
      </c>
      <c r="Q1001" s="1">
        <v>20.22331428527832</v>
      </c>
      <c r="R1001" s="1">
        <v>299.9791259765625</v>
      </c>
      <c r="S1001" s="1">
        <v>296.73178100585937</v>
      </c>
      <c r="T1001" s="1">
        <v>13.951811790466309</v>
      </c>
      <c r="U1001" s="1">
        <v>15.790675163269043</v>
      </c>
      <c r="V1001" s="1">
        <v>56.202686309814453</v>
      </c>
      <c r="W1001" s="1">
        <v>63.609710693359375</v>
      </c>
      <c r="X1001" s="1">
        <v>499.5584716796875</v>
      </c>
      <c r="Y1001" s="1">
        <v>1998.696044921875</v>
      </c>
      <c r="Z1001" s="1">
        <v>85.841896057128906</v>
      </c>
      <c r="AA1001" s="1">
        <v>101.66767120361328</v>
      </c>
      <c r="AB1001" s="1">
        <v>5.2205758094787598</v>
      </c>
      <c r="AC1001" s="1">
        <v>0.33293825387954712</v>
      </c>
      <c r="AD1001" s="1">
        <v>0.51662111282348633</v>
      </c>
      <c r="AE1001" s="1">
        <v>2.963383449241519E-3</v>
      </c>
      <c r="AF1001" s="1">
        <v>0.54975670576095581</v>
      </c>
      <c r="AG1001" s="1">
        <v>3.9004790596663952E-3</v>
      </c>
      <c r="AH1001" s="1">
        <v>0.66666668653488159</v>
      </c>
      <c r="AI1001" s="1">
        <v>-0.21956524252891541</v>
      </c>
      <c r="AJ1001" s="1">
        <v>2.737391471862793</v>
      </c>
      <c r="AK1001" s="1">
        <v>1</v>
      </c>
      <c r="AL1001" s="1">
        <v>0</v>
      </c>
      <c r="AM1001" s="1">
        <v>0.15999999642372131</v>
      </c>
      <c r="AN1001" s="1">
        <v>111115</v>
      </c>
      <c r="AO1001">
        <f t="shared" si="1380"/>
        <v>0.83259745279947905</v>
      </c>
      <c r="AP1001">
        <f t="shared" si="1381"/>
        <v>1.5555968853432642E-3</v>
      </c>
      <c r="AQ1001">
        <f t="shared" si="1382"/>
        <v>298.16421546936033</v>
      </c>
      <c r="AR1001">
        <f t="shared" si="1383"/>
        <v>294.33052101135252</v>
      </c>
      <c r="AS1001">
        <f t="shared" si="1384"/>
        <v>319.79136003960593</v>
      </c>
      <c r="AT1001">
        <f t="shared" si="1385"/>
        <v>2.3669243022480826</v>
      </c>
      <c r="AU1001">
        <f t="shared" si="1386"/>
        <v>3.1823734073476624</v>
      </c>
      <c r="AV1001">
        <f t="shared" si="1387"/>
        <v>31.301724232221428</v>
      </c>
      <c r="AW1001">
        <f t="shared" si="1388"/>
        <v>15.511049068952385</v>
      </c>
      <c r="AX1001">
        <f t="shared" si="1389"/>
        <v>23.097368240356445</v>
      </c>
      <c r="AY1001">
        <f t="shared" si="1390"/>
        <v>2.8363820992842803</v>
      </c>
      <c r="AZ1001">
        <f t="shared" si="1391"/>
        <v>9.7928159705987713E-2</v>
      </c>
      <c r="BA1001">
        <f t="shared" si="1392"/>
        <v>1.6054011705822995</v>
      </c>
      <c r="BB1001">
        <f t="shared" si="1393"/>
        <v>1.2309809287019808</v>
      </c>
      <c r="BC1001">
        <f t="shared" si="1394"/>
        <v>6.150998951725857E-2</v>
      </c>
      <c r="BD1001">
        <f t="shared" si="1395"/>
        <v>25.754932155041132</v>
      </c>
      <c r="BE1001">
        <f t="shared" si="1396"/>
        <v>0.85371609890635025</v>
      </c>
      <c r="BF1001">
        <f t="shared" si="1397"/>
        <v>51.00162246130806</v>
      </c>
      <c r="BG1001">
        <f t="shared" si="1398"/>
        <v>295.66597687842727</v>
      </c>
      <c r="BH1001">
        <f t="shared" si="1399"/>
        <v>3.8676272777724832E-3</v>
      </c>
    </row>
    <row r="1002" spans="1:60" x14ac:dyDescent="0.45">
      <c r="A1002" s="1">
        <v>940</v>
      </c>
      <c r="B1002" s="1" t="s">
        <v>1064</v>
      </c>
      <c r="C1002" s="1">
        <v>5448.5000310577452</v>
      </c>
      <c r="D1002" s="1">
        <v>0</v>
      </c>
      <c r="E1002">
        <f t="shared" si="1372"/>
        <v>2.2922619099002146</v>
      </c>
      <c r="F1002">
        <f t="shared" si="1373"/>
        <v>0.10137289829703486</v>
      </c>
      <c r="G1002">
        <f t="shared" si="1374"/>
        <v>252.4275631115959</v>
      </c>
      <c r="H1002">
        <f t="shared" si="1375"/>
        <v>1.5567940270774294</v>
      </c>
      <c r="I1002">
        <f t="shared" si="1376"/>
        <v>1.5789540510433047</v>
      </c>
      <c r="J1002">
        <f t="shared" si="1377"/>
        <v>25.025848388671875</v>
      </c>
      <c r="K1002" s="1">
        <v>6</v>
      </c>
      <c r="L1002">
        <f t="shared" si="1378"/>
        <v>1.4200000166893005</v>
      </c>
      <c r="M1002" s="1">
        <v>1</v>
      </c>
      <c r="N1002">
        <f t="shared" si="1379"/>
        <v>2.8400000333786011</v>
      </c>
      <c r="O1002" s="1">
        <v>21.179660797119141</v>
      </c>
      <c r="P1002" s="1">
        <v>25.025848388671875</v>
      </c>
      <c r="Q1002" s="1">
        <v>20.223527908325195</v>
      </c>
      <c r="R1002" s="1">
        <v>299.97293090820312</v>
      </c>
      <c r="S1002" s="1">
        <v>296.66497802734375</v>
      </c>
      <c r="T1002" s="1">
        <v>13.952592849731445</v>
      </c>
      <c r="U1002" s="1">
        <v>15.792923927307129</v>
      </c>
      <c r="V1002" s="1">
        <v>56.208389282226563</v>
      </c>
      <c r="W1002" s="1">
        <v>63.621757507324219</v>
      </c>
      <c r="X1002" s="1">
        <v>499.54306030273437</v>
      </c>
      <c r="Y1002" s="1">
        <v>1998.6636962890625</v>
      </c>
      <c r="Z1002" s="1">
        <v>86.336631774902344</v>
      </c>
      <c r="AA1002" s="1">
        <v>101.66748809814453</v>
      </c>
      <c r="AB1002" s="1">
        <v>5.2205758094787598</v>
      </c>
      <c r="AC1002" s="1">
        <v>0.33293825387954712</v>
      </c>
      <c r="AD1002" s="1">
        <v>0.51662111282348633</v>
      </c>
      <c r="AE1002" s="1">
        <v>2.963383449241519E-3</v>
      </c>
      <c r="AF1002" s="1">
        <v>0.54975670576095581</v>
      </c>
      <c r="AG1002" s="1">
        <v>3.9004790596663952E-3</v>
      </c>
      <c r="AH1002" s="1">
        <v>1</v>
      </c>
      <c r="AI1002" s="1">
        <v>-0.21956524252891541</v>
      </c>
      <c r="AJ1002" s="1">
        <v>2.737391471862793</v>
      </c>
      <c r="AK1002" s="1">
        <v>1</v>
      </c>
      <c r="AL1002" s="1">
        <v>0</v>
      </c>
      <c r="AM1002" s="1">
        <v>0.15999999642372131</v>
      </c>
      <c r="AN1002" s="1">
        <v>111115</v>
      </c>
      <c r="AO1002">
        <f t="shared" si="1380"/>
        <v>0.83257176717122383</v>
      </c>
      <c r="AP1002">
        <f t="shared" si="1381"/>
        <v>1.5567940270774295E-3</v>
      </c>
      <c r="AQ1002">
        <f t="shared" si="1382"/>
        <v>298.17584838867185</v>
      </c>
      <c r="AR1002">
        <f t="shared" si="1383"/>
        <v>294.32966079711912</v>
      </c>
      <c r="AS1002">
        <f t="shared" si="1384"/>
        <v>319.78618425847162</v>
      </c>
      <c r="AT1002">
        <f t="shared" si="1385"/>
        <v>2.3646115735780233</v>
      </c>
      <c r="AU1002">
        <f t="shared" si="1386"/>
        <v>3.1845809564577041</v>
      </c>
      <c r="AV1002">
        <f t="shared" si="1387"/>
        <v>31.323494029708634</v>
      </c>
      <c r="AW1002">
        <f t="shared" si="1388"/>
        <v>15.530570102401505</v>
      </c>
      <c r="AX1002">
        <f t="shared" si="1389"/>
        <v>23.102754592895508</v>
      </c>
      <c r="AY1002">
        <f t="shared" si="1390"/>
        <v>2.8373062495148957</v>
      </c>
      <c r="AZ1002">
        <f t="shared" si="1391"/>
        <v>9.7879133736113746E-2</v>
      </c>
      <c r="BA1002">
        <f t="shared" si="1392"/>
        <v>1.6056269054143995</v>
      </c>
      <c r="BB1002">
        <f t="shared" si="1393"/>
        <v>1.2316793441004963</v>
      </c>
      <c r="BC1002">
        <f t="shared" si="1394"/>
        <v>6.1479042327832419E-2</v>
      </c>
      <c r="BD1002">
        <f t="shared" si="1395"/>
        <v>25.663676268291805</v>
      </c>
      <c r="BE1002">
        <f t="shared" si="1396"/>
        <v>0.85088426948842455</v>
      </c>
      <c r="BF1002">
        <f t="shared" si="1397"/>
        <v>50.972573964853829</v>
      </c>
      <c r="BG1002">
        <f t="shared" si="1398"/>
        <v>295.5753464984723</v>
      </c>
      <c r="BH1002">
        <f t="shared" si="1399"/>
        <v>3.953052618676697E-3</v>
      </c>
    </row>
    <row r="1003" spans="1:60" x14ac:dyDescent="0.45">
      <c r="A1003" s="1" t="s">
        <v>9</v>
      </c>
      <c r="B1003" s="1" t="s">
        <v>1065</v>
      </c>
    </row>
    <row r="1004" spans="1:60" x14ac:dyDescent="0.45">
      <c r="A1004" s="1">
        <v>941</v>
      </c>
      <c r="B1004" s="1" t="s">
        <v>1066</v>
      </c>
      <c r="C1004" s="1">
        <v>5453.5000309459865</v>
      </c>
      <c r="D1004" s="1">
        <v>0</v>
      </c>
      <c r="E1004">
        <f t="shared" ref="E1004:E1015" si="1400">(R1004-S1004*(1000-T1004)/(1000-U1004))*AO1004</f>
        <v>2.3025182425967796</v>
      </c>
      <c r="F1004">
        <f t="shared" ref="F1004:F1015" si="1401">IF(AZ1004&lt;&gt;0,1/(1/AZ1004-1/N1004),0)</f>
        <v>0.10138422720143754</v>
      </c>
      <c r="G1004">
        <f t="shared" ref="G1004:G1015" si="1402">((BC1004-AP1004/2)*S1004-E1004)/(BC1004+AP1004/2)</f>
        <v>252.2420765447408</v>
      </c>
      <c r="H1004">
        <f t="shared" ref="H1004:H1015" si="1403">AP1004*1000</f>
        <v>1.5571316718699004</v>
      </c>
      <c r="I1004">
        <f t="shared" ref="I1004:I1015" si="1404">(AU1004-BA1004)</f>
        <v>1.5791185563573205</v>
      </c>
      <c r="J1004">
        <f t="shared" ref="J1004:J1015" si="1405">(P1004+AT1004*D1004)</f>
        <v>25.027858734130859</v>
      </c>
      <c r="K1004" s="1">
        <v>6</v>
      </c>
      <c r="L1004">
        <f t="shared" ref="L1004:L1015" si="1406">(K1004*AI1004+AJ1004)</f>
        <v>1.4200000166893005</v>
      </c>
      <c r="M1004" s="1">
        <v>1</v>
      </c>
      <c r="N1004">
        <f t="shared" ref="N1004:N1015" si="1407">L1004*(M1004+1)*(M1004+1)/(M1004*M1004+1)</f>
        <v>2.8400000333786011</v>
      </c>
      <c r="O1004" s="1">
        <v>21.17884635925293</v>
      </c>
      <c r="P1004" s="1">
        <v>25.027858734130859</v>
      </c>
      <c r="Q1004" s="1">
        <v>20.223642349243164</v>
      </c>
      <c r="R1004" s="1">
        <v>299.96087646484375</v>
      </c>
      <c r="S1004" s="1">
        <v>296.64035034179687</v>
      </c>
      <c r="T1004" s="1">
        <v>13.95426082611084</v>
      </c>
      <c r="U1004" s="1">
        <v>15.795086860656738</v>
      </c>
      <c r="V1004" s="1">
        <v>56.217319488525391</v>
      </c>
      <c r="W1004" s="1">
        <v>63.633335113525391</v>
      </c>
      <c r="X1004" s="1">
        <v>499.51596069335937</v>
      </c>
      <c r="Y1004" s="1">
        <v>1998.6676025390625</v>
      </c>
      <c r="Z1004" s="1">
        <v>87.012733459472656</v>
      </c>
      <c r="AA1004" s="1">
        <v>101.66731262207031</v>
      </c>
      <c r="AB1004" s="1">
        <v>5.2205758094787598</v>
      </c>
      <c r="AC1004" s="1">
        <v>0.33293825387954712</v>
      </c>
      <c r="AD1004" s="1">
        <v>0.51662111282348633</v>
      </c>
      <c r="AE1004" s="1">
        <v>2.963383449241519E-3</v>
      </c>
      <c r="AF1004" s="1">
        <v>0.54975670576095581</v>
      </c>
      <c r="AG1004" s="1">
        <v>3.9004790596663952E-3</v>
      </c>
      <c r="AH1004" s="1">
        <v>1</v>
      </c>
      <c r="AI1004" s="1">
        <v>-0.21956524252891541</v>
      </c>
      <c r="AJ1004" s="1">
        <v>2.737391471862793</v>
      </c>
      <c r="AK1004" s="1">
        <v>1</v>
      </c>
      <c r="AL1004" s="1">
        <v>0</v>
      </c>
      <c r="AM1004" s="1">
        <v>0.15999999642372131</v>
      </c>
      <c r="AN1004" s="1">
        <v>111115</v>
      </c>
      <c r="AO1004">
        <f t="shared" ref="AO1004:AO1015" si="1408">X1004*0.000001/(K1004*0.0001)</f>
        <v>0.83252660115559884</v>
      </c>
      <c r="AP1004">
        <f t="shared" ref="AP1004:AP1015" si="1409">(U1004-T1004)/(1000-U1004)*AO1004</f>
        <v>1.5571316718699004E-3</v>
      </c>
      <c r="AQ1004">
        <f t="shared" ref="AQ1004:AQ1015" si="1410">(P1004+273.15)</f>
        <v>298.17785873413084</v>
      </c>
      <c r="AR1004">
        <f t="shared" ref="AR1004:AR1015" si="1411">(O1004+273.15)</f>
        <v>294.32884635925291</v>
      </c>
      <c r="AS1004">
        <f t="shared" ref="AS1004:AS1015" si="1412">(Y1004*AK1004+Z1004*AL1004)*AM1004</f>
        <v>319.78680925845765</v>
      </c>
      <c r="AT1004">
        <f t="shared" ref="AT1004:AT1015" si="1413">((AS1004+0.00000010773*(AR1004^4-AQ1004^4))-AP1004*44100)/(L1004*0.92*2*29.3+0.00000043092*AQ1004^3)</f>
        <v>2.3640804669973434</v>
      </c>
      <c r="AU1004">
        <f t="shared" ref="AU1004:AU1015" si="1414">0.61365*EXP(17.502*J1004/(240.97+J1004))</f>
        <v>3.1849625901124643</v>
      </c>
      <c r="AV1004">
        <f t="shared" ref="AV1004:AV1015" si="1415">AU1004*1000/AA1004</f>
        <v>31.327301843336624</v>
      </c>
      <c r="AW1004">
        <f t="shared" ref="AW1004:AW1015" si="1416">(AV1004-U1004)</f>
        <v>15.532214982679886</v>
      </c>
      <c r="AX1004">
        <f t="shared" ref="AX1004:AX1015" si="1417">IF(D1004,P1004,(O1004+P1004)/2)</f>
        <v>23.103352546691895</v>
      </c>
      <c r="AY1004">
        <f t="shared" ref="AY1004:AY1015" si="1418">0.61365*EXP(17.502*AX1004/(240.97+AX1004))</f>
        <v>2.8374088582130232</v>
      </c>
      <c r="AZ1004">
        <f t="shared" ref="AZ1004:AZ1015" si="1419">IF(AW1004&lt;&gt;0,(1000-(AV1004+U1004)/2)/AW1004*AP1004,0)</f>
        <v>9.78896951666446E-2</v>
      </c>
      <c r="BA1004">
        <f t="shared" ref="BA1004:BA1015" si="1420">U1004*AA1004/1000</f>
        <v>1.6058440337551438</v>
      </c>
      <c r="BB1004">
        <f t="shared" ref="BB1004:BB1015" si="1421">(AY1004-BA1004)</f>
        <v>1.2315648244578794</v>
      </c>
      <c r="BC1004">
        <f t="shared" ref="BC1004:BC1015" si="1422">1/(1.6/F1004+1.37/N1004)</f>
        <v>6.1485709119995312E-2</v>
      </c>
      <c r="BD1004">
        <f t="shared" ref="BD1004:BD1015" si="1423">G1004*AA1004*0.001</f>
        <v>25.644774052514354</v>
      </c>
      <c r="BE1004">
        <f t="shared" ref="BE1004:BE1015" si="1424">G1004/S1004</f>
        <v>0.85032962054589267</v>
      </c>
      <c r="BF1004">
        <f t="shared" ref="BF1004:BF1015" si="1425">(1-AP1004*AA1004/AU1004/F1004)*100</f>
        <v>50.973380169988069</v>
      </c>
      <c r="BG1004">
        <f t="shared" ref="BG1004:BG1015" si="1426">(S1004-E1004/(N1004/1.35))</f>
        <v>295.54584344356709</v>
      </c>
      <c r="BH1004">
        <f t="shared" ref="BH1004:BH1015" si="1427">E1004*BF1004/100/BG1004</f>
        <v>3.9711990654549365E-3</v>
      </c>
    </row>
    <row r="1005" spans="1:60" x14ac:dyDescent="0.45">
      <c r="A1005" s="1">
        <v>942</v>
      </c>
      <c r="B1005" s="1" t="s">
        <v>1067</v>
      </c>
      <c r="C1005" s="1">
        <v>5459.0000308230519</v>
      </c>
      <c r="D1005" s="1">
        <v>0</v>
      </c>
      <c r="E1005">
        <f t="shared" si="1400"/>
        <v>0.26210632215204066</v>
      </c>
      <c r="F1005">
        <f t="shared" si="1401"/>
        <v>0.10155479658150629</v>
      </c>
      <c r="G1005">
        <f t="shared" si="1402"/>
        <v>284.77799491884139</v>
      </c>
      <c r="H1005">
        <f t="shared" si="1403"/>
        <v>1.5583387922347052</v>
      </c>
      <c r="I1005">
        <f t="shared" si="1404"/>
        <v>1.5777806976416304</v>
      </c>
      <c r="J1005">
        <f t="shared" si="1405"/>
        <v>25.022623062133789</v>
      </c>
      <c r="K1005" s="1">
        <v>6</v>
      </c>
      <c r="L1005">
        <f t="shared" si="1406"/>
        <v>1.4200000166893005</v>
      </c>
      <c r="M1005" s="1">
        <v>1</v>
      </c>
      <c r="N1005">
        <f t="shared" si="1407"/>
        <v>2.8400000333786011</v>
      </c>
      <c r="O1005" s="1">
        <v>21.178945541381836</v>
      </c>
      <c r="P1005" s="1">
        <v>25.022623062133789</v>
      </c>
      <c r="Q1005" s="1">
        <v>20.223506927490234</v>
      </c>
      <c r="R1005" s="1">
        <v>297.25625610351562</v>
      </c>
      <c r="S1005" s="1">
        <v>296.38665771484375</v>
      </c>
      <c r="T1005" s="1">
        <v>13.956300735473633</v>
      </c>
      <c r="U1005" s="1">
        <v>15.798513412475586</v>
      </c>
      <c r="V1005" s="1">
        <v>56.225288391113281</v>
      </c>
      <c r="W1005" s="1">
        <v>63.646160125732422</v>
      </c>
      <c r="X1005" s="1">
        <v>499.52517700195312</v>
      </c>
      <c r="Y1005" s="1">
        <v>1998.666015625</v>
      </c>
      <c r="Z1005" s="1">
        <v>87.464874267578125</v>
      </c>
      <c r="AA1005" s="1">
        <v>101.66703796386719</v>
      </c>
      <c r="AB1005" s="1">
        <v>5.2205758094787598</v>
      </c>
      <c r="AC1005" s="1">
        <v>0.33293825387954712</v>
      </c>
      <c r="AD1005" s="1">
        <v>0.51662111282348633</v>
      </c>
      <c r="AE1005" s="1">
        <v>2.963383449241519E-3</v>
      </c>
      <c r="AF1005" s="1">
        <v>0.54975670576095581</v>
      </c>
      <c r="AG1005" s="1">
        <v>3.9004790596663952E-3</v>
      </c>
      <c r="AH1005" s="1">
        <v>0.66666668653488159</v>
      </c>
      <c r="AI1005" s="1">
        <v>-0.21956524252891541</v>
      </c>
      <c r="AJ1005" s="1">
        <v>2.737391471862793</v>
      </c>
      <c r="AK1005" s="1">
        <v>1</v>
      </c>
      <c r="AL1005" s="1">
        <v>0</v>
      </c>
      <c r="AM1005" s="1">
        <v>0.15999999642372131</v>
      </c>
      <c r="AN1005" s="1">
        <v>111115</v>
      </c>
      <c r="AO1005">
        <f t="shared" si="1408"/>
        <v>0.83254196166992178</v>
      </c>
      <c r="AP1005">
        <f t="shared" si="1409"/>
        <v>1.5583387922347052E-3</v>
      </c>
      <c r="AQ1005">
        <f t="shared" si="1410"/>
        <v>298.17262306213377</v>
      </c>
      <c r="AR1005">
        <f t="shared" si="1411"/>
        <v>294.32894554138181</v>
      </c>
      <c r="AS1005">
        <f t="shared" si="1412"/>
        <v>319.78655535221333</v>
      </c>
      <c r="AT1005">
        <f t="shared" si="1413"/>
        <v>2.3641808989911817</v>
      </c>
      <c r="AU1005">
        <f t="shared" si="1414"/>
        <v>3.1839687605204507</v>
      </c>
      <c r="AV1005">
        <f t="shared" si="1415"/>
        <v>31.317611138155161</v>
      </c>
      <c r="AW1005">
        <f t="shared" si="1416"/>
        <v>15.519097725679575</v>
      </c>
      <c r="AX1005">
        <f t="shared" si="1417"/>
        <v>23.100784301757812</v>
      </c>
      <c r="AY1005">
        <f t="shared" si="1418"/>
        <v>2.8369681710954713</v>
      </c>
      <c r="AZ1005">
        <f t="shared" si="1419"/>
        <v>9.8048699532534755E-2</v>
      </c>
      <c r="BA1005">
        <f t="shared" si="1420"/>
        <v>1.6061880628788203</v>
      </c>
      <c r="BB1005">
        <f t="shared" si="1421"/>
        <v>1.230780108216651</v>
      </c>
      <c r="BC1005">
        <f t="shared" si="1422"/>
        <v>6.1586079822697558E-2</v>
      </c>
      <c r="BD1005">
        <f t="shared" si="1423"/>
        <v>28.952535220687825</v>
      </c>
      <c r="BE1005">
        <f t="shared" si="1424"/>
        <v>0.96083270790424324</v>
      </c>
      <c r="BF1005">
        <f t="shared" si="1425"/>
        <v>51.002624963811328</v>
      </c>
      <c r="BG1005">
        <f t="shared" si="1426"/>
        <v>296.2620649223274</v>
      </c>
      <c r="BH1005">
        <f t="shared" si="1427"/>
        <v>4.5122585818974949E-4</v>
      </c>
    </row>
    <row r="1006" spans="1:60" x14ac:dyDescent="0.45">
      <c r="A1006" s="1">
        <v>943</v>
      </c>
      <c r="B1006" s="1" t="s">
        <v>1068</v>
      </c>
      <c r="C1006" s="1">
        <v>5464.5000307001173</v>
      </c>
      <c r="D1006" s="1">
        <v>0</v>
      </c>
      <c r="E1006">
        <f t="shared" si="1400"/>
        <v>-15.796936552804087</v>
      </c>
      <c r="F1006">
        <f t="shared" si="1401"/>
        <v>0.10170528079720653</v>
      </c>
      <c r="G1006">
        <f t="shared" si="1402"/>
        <v>532.61498284695347</v>
      </c>
      <c r="H1006">
        <f t="shared" si="1403"/>
        <v>1.559223839246584</v>
      </c>
      <c r="I1006">
        <f t="shared" si="1404"/>
        <v>1.5764223340308303</v>
      </c>
      <c r="J1006">
        <f t="shared" si="1405"/>
        <v>25.016670227050781</v>
      </c>
      <c r="K1006" s="1">
        <v>6</v>
      </c>
      <c r="L1006">
        <f t="shared" si="1406"/>
        <v>1.4200000166893005</v>
      </c>
      <c r="M1006" s="1">
        <v>1</v>
      </c>
      <c r="N1006">
        <f t="shared" si="1407"/>
        <v>2.8400000333786011</v>
      </c>
      <c r="O1006" s="1">
        <v>21.178512573242187</v>
      </c>
      <c r="P1006" s="1">
        <v>25.016670227050781</v>
      </c>
      <c r="Q1006" s="1">
        <v>20.222957611083984</v>
      </c>
      <c r="R1006" s="1">
        <v>268.403076171875</v>
      </c>
      <c r="S1006" s="1">
        <v>286.83999633789062</v>
      </c>
      <c r="T1006" s="1">
        <v>13.957592964172363</v>
      </c>
      <c r="U1006" s="1">
        <v>15.800826072692871</v>
      </c>
      <c r="V1006" s="1">
        <v>56.232265472412109</v>
      </c>
      <c r="W1006" s="1">
        <v>63.657276153564453</v>
      </c>
      <c r="X1006" s="1">
        <v>499.531005859375</v>
      </c>
      <c r="Y1006" s="1">
        <v>1998.7003173828125</v>
      </c>
      <c r="Z1006" s="1">
        <v>87.125312805175781</v>
      </c>
      <c r="AA1006" s="1">
        <v>101.66663360595703</v>
      </c>
      <c r="AB1006" s="1">
        <v>5.2205758094787598</v>
      </c>
      <c r="AC1006" s="1">
        <v>0.33293825387954712</v>
      </c>
      <c r="AD1006" s="1">
        <v>0.51662111282348633</v>
      </c>
      <c r="AE1006" s="1">
        <v>2.963383449241519E-3</v>
      </c>
      <c r="AF1006" s="1">
        <v>0.54975670576095581</v>
      </c>
      <c r="AG1006" s="1">
        <v>3.9004790596663952E-3</v>
      </c>
      <c r="AH1006" s="1">
        <v>0.66666668653488159</v>
      </c>
      <c r="AI1006" s="1">
        <v>-0.21956524252891541</v>
      </c>
      <c r="AJ1006" s="1">
        <v>2.737391471862793</v>
      </c>
      <c r="AK1006" s="1">
        <v>1</v>
      </c>
      <c r="AL1006" s="1">
        <v>0</v>
      </c>
      <c r="AM1006" s="1">
        <v>0.15999999642372131</v>
      </c>
      <c r="AN1006" s="1">
        <v>111115</v>
      </c>
      <c r="AO1006">
        <f t="shared" si="1408"/>
        <v>0.83255167643229144</v>
      </c>
      <c r="AP1006">
        <f t="shared" si="1409"/>
        <v>1.5592238392465841E-3</v>
      </c>
      <c r="AQ1006">
        <f t="shared" si="1410"/>
        <v>298.16667022705076</v>
      </c>
      <c r="AR1006">
        <f t="shared" si="1411"/>
        <v>294.32851257324216</v>
      </c>
      <c r="AS1006">
        <f t="shared" si="1412"/>
        <v>319.79204363334065</v>
      </c>
      <c r="AT1006">
        <f t="shared" si="1413"/>
        <v>2.3645368786050063</v>
      </c>
      <c r="AU1006">
        <f t="shared" si="1414"/>
        <v>3.1828391290347495</v>
      </c>
      <c r="AV1006">
        <f t="shared" si="1415"/>
        <v>31.306624564465316</v>
      </c>
      <c r="AW1006">
        <f t="shared" si="1416"/>
        <v>15.505798491772445</v>
      </c>
      <c r="AX1006">
        <f t="shared" si="1417"/>
        <v>23.097591400146484</v>
      </c>
      <c r="AY1006">
        <f t="shared" si="1418"/>
        <v>2.8364203821488116</v>
      </c>
      <c r="AZ1006">
        <f t="shared" si="1419"/>
        <v>9.8188965246429907E-2</v>
      </c>
      <c r="BA1006">
        <f t="shared" si="1420"/>
        <v>1.6064167950039192</v>
      </c>
      <c r="BB1006">
        <f t="shared" si="1421"/>
        <v>1.2300035871448924</v>
      </c>
      <c r="BC1006">
        <f t="shared" si="1422"/>
        <v>6.1674623193918809E-2</v>
      </c>
      <c r="BD1006">
        <f t="shared" si="1423"/>
        <v>54.149172314144309</v>
      </c>
      <c r="BE1006">
        <f t="shared" si="1424"/>
        <v>1.8568365278444148</v>
      </c>
      <c r="BF1006">
        <f t="shared" si="1425"/>
        <v>51.030156300676445</v>
      </c>
      <c r="BG1006">
        <f t="shared" si="1426"/>
        <v>294.3491034138209</v>
      </c>
      <c r="BH1006">
        <f t="shared" si="1427"/>
        <v>-2.7386532930190371E-2</v>
      </c>
    </row>
    <row r="1007" spans="1:60" x14ac:dyDescent="0.45">
      <c r="A1007" s="1">
        <v>944</v>
      </c>
      <c r="B1007" s="1" t="s">
        <v>1069</v>
      </c>
      <c r="C1007" s="1">
        <v>5469.5000305883586</v>
      </c>
      <c r="D1007" s="1">
        <v>0</v>
      </c>
      <c r="E1007">
        <f t="shared" si="1400"/>
        <v>-25.440356717932048</v>
      </c>
      <c r="F1007">
        <f t="shared" si="1401"/>
        <v>0.10184021215220931</v>
      </c>
      <c r="G1007">
        <f t="shared" si="1402"/>
        <v>665.34068791232505</v>
      </c>
      <c r="H1007">
        <f t="shared" si="1403"/>
        <v>1.5609033312966585</v>
      </c>
      <c r="I1007">
        <f t="shared" si="1404"/>
        <v>1.5760969093118078</v>
      </c>
      <c r="J1007">
        <f t="shared" si="1405"/>
        <v>25.016450881958008</v>
      </c>
      <c r="K1007" s="1">
        <v>6</v>
      </c>
      <c r="L1007">
        <f t="shared" si="1406"/>
        <v>1.4200000166893005</v>
      </c>
      <c r="M1007" s="1">
        <v>1</v>
      </c>
      <c r="N1007">
        <f t="shared" si="1407"/>
        <v>2.8400000333786011</v>
      </c>
      <c r="O1007" s="1">
        <v>21.178220748901367</v>
      </c>
      <c r="P1007" s="1">
        <v>25.016450881958008</v>
      </c>
      <c r="Q1007" s="1">
        <v>20.223260879516602</v>
      </c>
      <c r="R1007" s="1">
        <v>235.0771484375</v>
      </c>
      <c r="S1007" s="1">
        <v>265.13729858398437</v>
      </c>
      <c r="T1007" s="1">
        <v>13.958423614501953</v>
      </c>
      <c r="U1007" s="1">
        <v>15.803646087646484</v>
      </c>
      <c r="V1007" s="1">
        <v>56.237178802490234</v>
      </c>
      <c r="W1007" s="1">
        <v>63.669795989990234</v>
      </c>
      <c r="X1007" s="1">
        <v>499.52850341796875</v>
      </c>
      <c r="Y1007" s="1">
        <v>1998.694091796875</v>
      </c>
      <c r="Z1007" s="1">
        <v>85.444053649902344</v>
      </c>
      <c r="AA1007" s="1">
        <v>101.66645050048828</v>
      </c>
      <c r="AB1007" s="1">
        <v>5.2205758094787598</v>
      </c>
      <c r="AC1007" s="1">
        <v>0.33293825387954712</v>
      </c>
      <c r="AD1007" s="1">
        <v>0.51662111282348633</v>
      </c>
      <c r="AE1007" s="1">
        <v>2.963383449241519E-3</v>
      </c>
      <c r="AF1007" s="1">
        <v>0.54975670576095581</v>
      </c>
      <c r="AG1007" s="1">
        <v>3.9004790596663952E-3</v>
      </c>
      <c r="AH1007" s="1">
        <v>0.66666668653488159</v>
      </c>
      <c r="AI1007" s="1">
        <v>-0.21956524252891541</v>
      </c>
      <c r="AJ1007" s="1">
        <v>2.737391471862793</v>
      </c>
      <c r="AK1007" s="1">
        <v>1</v>
      </c>
      <c r="AL1007" s="1">
        <v>0</v>
      </c>
      <c r="AM1007" s="1">
        <v>0.15999999642372131</v>
      </c>
      <c r="AN1007" s="1">
        <v>111115</v>
      </c>
      <c r="AO1007">
        <f t="shared" si="1408"/>
        <v>0.83254750569661451</v>
      </c>
      <c r="AP1007">
        <f t="shared" si="1409"/>
        <v>1.5609033312966585E-3</v>
      </c>
      <c r="AQ1007">
        <f t="shared" si="1410"/>
        <v>298.16645088195799</v>
      </c>
      <c r="AR1007">
        <f t="shared" si="1411"/>
        <v>294.32822074890134</v>
      </c>
      <c r="AS1007">
        <f t="shared" si="1412"/>
        <v>319.79104753961292</v>
      </c>
      <c r="AT1007">
        <f t="shared" si="1413"/>
        <v>2.3636764015714022</v>
      </c>
      <c r="AU1007">
        <f t="shared" si="1414"/>
        <v>3.1827975120087544</v>
      </c>
      <c r="AV1007">
        <f t="shared" si="1415"/>
        <v>31.306271600319796</v>
      </c>
      <c r="AW1007">
        <f t="shared" si="1416"/>
        <v>15.502625512673312</v>
      </c>
      <c r="AX1007">
        <f t="shared" si="1417"/>
        <v>23.097335815429688</v>
      </c>
      <c r="AY1007">
        <f t="shared" si="1418"/>
        <v>2.8363765368543938</v>
      </c>
      <c r="AZ1007">
        <f t="shared" si="1419"/>
        <v>9.8314722001286575E-2</v>
      </c>
      <c r="BA1007">
        <f t="shared" si="1420"/>
        <v>1.6067006026969466</v>
      </c>
      <c r="BB1007">
        <f t="shared" si="1421"/>
        <v>1.2296759341574472</v>
      </c>
      <c r="BC1007">
        <f t="shared" si="1422"/>
        <v>6.1754008792877936E-2</v>
      </c>
      <c r="BD1007">
        <f t="shared" si="1423"/>
        <v>67.642826113599227</v>
      </c>
      <c r="BE1007">
        <f t="shared" si="1424"/>
        <v>2.509419427088162</v>
      </c>
      <c r="BF1007">
        <f t="shared" si="1425"/>
        <v>51.041808870591822</v>
      </c>
      <c r="BG1007">
        <f t="shared" si="1426"/>
        <v>277.23042575495504</v>
      </c>
      <c r="BH1007">
        <f t="shared" si="1427"/>
        <v>-4.6839080582884232E-2</v>
      </c>
    </row>
    <row r="1008" spans="1:60" x14ac:dyDescent="0.45">
      <c r="A1008" s="1">
        <v>945</v>
      </c>
      <c r="B1008" s="1" t="s">
        <v>1070</v>
      </c>
      <c r="C1008" s="1">
        <v>5474.5000304765999</v>
      </c>
      <c r="D1008" s="1">
        <v>0</v>
      </c>
      <c r="E1008">
        <f t="shared" si="1400"/>
        <v>-27.240868994371759</v>
      </c>
      <c r="F1008">
        <f t="shared" si="1401"/>
        <v>0.10197602704155685</v>
      </c>
      <c r="G1008">
        <f t="shared" si="1402"/>
        <v>667.04393556230889</v>
      </c>
      <c r="H1008">
        <f t="shared" si="1403"/>
        <v>1.5622466632830805</v>
      </c>
      <c r="I1008">
        <f t="shared" si="1404"/>
        <v>1.5754186152495941</v>
      </c>
      <c r="J1008">
        <f t="shared" si="1405"/>
        <v>25.014137268066406</v>
      </c>
      <c r="K1008" s="1">
        <v>6</v>
      </c>
      <c r="L1008">
        <f t="shared" si="1406"/>
        <v>1.4200000166893005</v>
      </c>
      <c r="M1008" s="1">
        <v>1</v>
      </c>
      <c r="N1008">
        <f t="shared" si="1407"/>
        <v>2.8400000333786011</v>
      </c>
      <c r="O1008" s="1">
        <v>21.177675247192383</v>
      </c>
      <c r="P1008" s="1">
        <v>25.014137268066406</v>
      </c>
      <c r="Q1008" s="1">
        <v>20.223512649536133</v>
      </c>
      <c r="R1008" s="1">
        <v>205.65260314941406</v>
      </c>
      <c r="S1008" s="1">
        <v>237.92703247070312</v>
      </c>
      <c r="T1008" s="1">
        <v>13.959217071533203</v>
      </c>
      <c r="U1008" s="1">
        <v>15.806079864501953</v>
      </c>
      <c r="V1008" s="1">
        <v>56.241500854492188</v>
      </c>
      <c r="W1008" s="1">
        <v>63.681129455566406</v>
      </c>
      <c r="X1008" s="1">
        <v>499.51312255859375</v>
      </c>
      <c r="Y1008" s="1">
        <v>1998.6683349609375</v>
      </c>
      <c r="Z1008" s="1">
        <v>83.619804382324219</v>
      </c>
      <c r="AA1008" s="1">
        <v>101.66593933105469</v>
      </c>
      <c r="AB1008" s="1">
        <v>5.2205758094787598</v>
      </c>
      <c r="AC1008" s="1">
        <v>0.33293825387954712</v>
      </c>
      <c r="AD1008" s="1">
        <v>0.51662111282348633</v>
      </c>
      <c r="AE1008" s="1">
        <v>2.963383449241519E-3</v>
      </c>
      <c r="AF1008" s="1">
        <v>0.54975670576095581</v>
      </c>
      <c r="AG1008" s="1">
        <v>3.9004790596663952E-3</v>
      </c>
      <c r="AH1008" s="1">
        <v>0.66666668653488159</v>
      </c>
      <c r="AI1008" s="1">
        <v>-0.21956524252891541</v>
      </c>
      <c r="AJ1008" s="1">
        <v>2.737391471862793</v>
      </c>
      <c r="AK1008" s="1">
        <v>1</v>
      </c>
      <c r="AL1008" s="1">
        <v>0</v>
      </c>
      <c r="AM1008" s="1">
        <v>0.15999999642372131</v>
      </c>
      <c r="AN1008" s="1">
        <v>111115</v>
      </c>
      <c r="AO1008">
        <f t="shared" si="1408"/>
        <v>0.8325218709309895</v>
      </c>
      <c r="AP1008">
        <f t="shared" si="1409"/>
        <v>1.5622466632830806E-3</v>
      </c>
      <c r="AQ1008">
        <f t="shared" si="1410"/>
        <v>298.16413726806638</v>
      </c>
      <c r="AR1008">
        <f t="shared" si="1411"/>
        <v>294.32767524719236</v>
      </c>
      <c r="AS1008">
        <f t="shared" si="1412"/>
        <v>319.78692644595503</v>
      </c>
      <c r="AT1008">
        <f t="shared" si="1413"/>
        <v>2.3631956035002997</v>
      </c>
      <c r="AU1008">
        <f t="shared" si="1414"/>
        <v>3.1823585718158549</v>
      </c>
      <c r="AV1008">
        <f t="shared" si="1415"/>
        <v>31.302111530717717</v>
      </c>
      <c r="AW1008">
        <f t="shared" si="1416"/>
        <v>15.496031666215764</v>
      </c>
      <c r="AX1008">
        <f t="shared" si="1417"/>
        <v>23.095906257629395</v>
      </c>
      <c r="AY1008">
        <f t="shared" si="1418"/>
        <v>2.8361313086210642</v>
      </c>
      <c r="AZ1008">
        <f t="shared" si="1419"/>
        <v>9.8441290565932649E-2</v>
      </c>
      <c r="BA1008">
        <f t="shared" si="1420"/>
        <v>1.6069399565662608</v>
      </c>
      <c r="BB1008">
        <f t="shared" si="1421"/>
        <v>1.2291913520548035</v>
      </c>
      <c r="BC1008">
        <f t="shared" si="1422"/>
        <v>6.1833907882949554E-2</v>
      </c>
      <c r="BD1008">
        <f t="shared" si="1423"/>
        <v>67.815648284025656</v>
      </c>
      <c r="BE1008">
        <f t="shared" si="1424"/>
        <v>2.8035651461522959</v>
      </c>
      <c r="BF1008">
        <f t="shared" si="1425"/>
        <v>51.058431547331807</v>
      </c>
      <c r="BG1008">
        <f t="shared" si="1426"/>
        <v>250.8760369461194</v>
      </c>
      <c r="BH1008">
        <f t="shared" si="1427"/>
        <v>-5.5440769145188709E-2</v>
      </c>
    </row>
    <row r="1009" spans="1:60" x14ac:dyDescent="0.45">
      <c r="A1009" s="1">
        <v>946</v>
      </c>
      <c r="B1009" s="1" t="s">
        <v>1071</v>
      </c>
      <c r="C1009" s="1">
        <v>5480.0000303536654</v>
      </c>
      <c r="D1009" s="1">
        <v>0</v>
      </c>
      <c r="E1009">
        <f t="shared" si="1400"/>
        <v>-13.89090122004127</v>
      </c>
      <c r="F1009">
        <f t="shared" si="1401"/>
        <v>0.10214342685894848</v>
      </c>
      <c r="G1009">
        <f t="shared" si="1402"/>
        <v>431.90507489174246</v>
      </c>
      <c r="H1009">
        <f t="shared" si="1403"/>
        <v>1.5636369736850306</v>
      </c>
      <c r="I1009">
        <f t="shared" si="1404"/>
        <v>1.5743328444650657</v>
      </c>
      <c r="J1009">
        <f t="shared" si="1405"/>
        <v>25.010011672973633</v>
      </c>
      <c r="K1009" s="1">
        <v>6</v>
      </c>
      <c r="L1009">
        <f t="shared" si="1406"/>
        <v>1.4200000166893005</v>
      </c>
      <c r="M1009" s="1">
        <v>1</v>
      </c>
      <c r="N1009">
        <f t="shared" si="1407"/>
        <v>2.8400000333786011</v>
      </c>
      <c r="O1009" s="1">
        <v>21.177213668823242</v>
      </c>
      <c r="P1009" s="1">
        <v>25.010011672973633</v>
      </c>
      <c r="Q1009" s="1">
        <v>20.223653793334961</v>
      </c>
      <c r="R1009" s="1">
        <v>199.5106201171875</v>
      </c>
      <c r="S1009" s="1">
        <v>215.78999328613281</v>
      </c>
      <c r="T1009" s="1">
        <v>13.960606575012207</v>
      </c>
      <c r="U1009" s="1">
        <v>15.809032440185547</v>
      </c>
      <c r="V1009" s="1">
        <v>56.248371124267578</v>
      </c>
      <c r="W1009" s="1">
        <v>63.695381164550781</v>
      </c>
      <c r="X1009" s="1">
        <v>499.53338623046875</v>
      </c>
      <c r="Y1009" s="1">
        <v>1998.595458984375</v>
      </c>
      <c r="Z1009" s="1">
        <v>83.099784851074219</v>
      </c>
      <c r="AA1009" s="1">
        <v>101.66613006591797</v>
      </c>
      <c r="AB1009" s="1">
        <v>5.2205758094787598</v>
      </c>
      <c r="AC1009" s="1">
        <v>0.33293825387954712</v>
      </c>
      <c r="AD1009" s="1">
        <v>0.51662111282348633</v>
      </c>
      <c r="AE1009" s="1">
        <v>2.963383449241519E-3</v>
      </c>
      <c r="AF1009" s="1">
        <v>0.54975670576095581</v>
      </c>
      <c r="AG1009" s="1">
        <v>3.9004790596663952E-3</v>
      </c>
      <c r="AH1009" s="1">
        <v>0.66666668653488159</v>
      </c>
      <c r="AI1009" s="1">
        <v>-0.21956524252891541</v>
      </c>
      <c r="AJ1009" s="1">
        <v>2.737391471862793</v>
      </c>
      <c r="AK1009" s="1">
        <v>1</v>
      </c>
      <c r="AL1009" s="1">
        <v>0</v>
      </c>
      <c r="AM1009" s="1">
        <v>0.15999999642372131</v>
      </c>
      <c r="AN1009" s="1">
        <v>111115</v>
      </c>
      <c r="AO1009">
        <f t="shared" si="1408"/>
        <v>0.83255564371744784</v>
      </c>
      <c r="AP1009">
        <f t="shared" si="1409"/>
        <v>1.5636369736850306E-3</v>
      </c>
      <c r="AQ1009">
        <f t="shared" si="1410"/>
        <v>298.16001167297361</v>
      </c>
      <c r="AR1009">
        <f t="shared" si="1411"/>
        <v>294.32721366882322</v>
      </c>
      <c r="AS1009">
        <f t="shared" si="1412"/>
        <v>319.77526628996566</v>
      </c>
      <c r="AT1009">
        <f t="shared" si="1413"/>
        <v>2.3628568789039872</v>
      </c>
      <c r="AU1009">
        <f t="shared" si="1414"/>
        <v>3.181575992745286</v>
      </c>
      <c r="AV1009">
        <f t="shared" si="1415"/>
        <v>31.294355265440178</v>
      </c>
      <c r="AW1009">
        <f t="shared" si="1416"/>
        <v>15.485322825254631</v>
      </c>
      <c r="AX1009">
        <f t="shared" si="1417"/>
        <v>23.093612670898437</v>
      </c>
      <c r="AY1009">
        <f t="shared" si="1418"/>
        <v>2.8357379024730109</v>
      </c>
      <c r="AZ1009">
        <f t="shared" si="1419"/>
        <v>9.8597277668233313E-2</v>
      </c>
      <c r="BA1009">
        <f t="shared" si="1420"/>
        <v>1.6072431482802203</v>
      </c>
      <c r="BB1009">
        <f t="shared" si="1421"/>
        <v>1.2284947541927906</v>
      </c>
      <c r="BC1009">
        <f t="shared" si="1422"/>
        <v>6.193237946405155E-2</v>
      </c>
      <c r="BD1009">
        <f t="shared" si="1423"/>
        <v>43.910117520073932</v>
      </c>
      <c r="BE1009">
        <f t="shared" si="1424"/>
        <v>2.0015065032188297</v>
      </c>
      <c r="BF1009">
        <f t="shared" si="1425"/>
        <v>51.083035600640379</v>
      </c>
      <c r="BG1009">
        <f t="shared" si="1426"/>
        <v>222.39306245044779</v>
      </c>
      <c r="BH1009">
        <f t="shared" si="1427"/>
        <v>-3.1906993578383461E-2</v>
      </c>
    </row>
    <row r="1010" spans="1:60" x14ac:dyDescent="0.45">
      <c r="A1010" s="1">
        <v>947</v>
      </c>
      <c r="B1010" s="1" t="s">
        <v>1072</v>
      </c>
      <c r="C1010" s="1">
        <v>5485.0000302419066</v>
      </c>
      <c r="D1010" s="1">
        <v>0</v>
      </c>
      <c r="E1010">
        <f t="shared" si="1400"/>
        <v>-6.8252129107687463</v>
      </c>
      <c r="F1010">
        <f t="shared" si="1401"/>
        <v>0.10217292406398573</v>
      </c>
      <c r="G1010">
        <f t="shared" si="1402"/>
        <v>310.79082462826119</v>
      </c>
      <c r="H1010">
        <f t="shared" si="1403"/>
        <v>1.5642723047557157</v>
      </c>
      <c r="I1010">
        <f t="shared" si="1404"/>
        <v>1.5745291013282006</v>
      </c>
      <c r="J1010">
        <f t="shared" si="1405"/>
        <v>25.012149810791016</v>
      </c>
      <c r="K1010" s="1">
        <v>6</v>
      </c>
      <c r="L1010">
        <f t="shared" si="1406"/>
        <v>1.4200000166893005</v>
      </c>
      <c r="M1010" s="1">
        <v>1</v>
      </c>
      <c r="N1010">
        <f t="shared" si="1407"/>
        <v>2.8400000333786011</v>
      </c>
      <c r="O1010" s="1">
        <v>21.17650032043457</v>
      </c>
      <c r="P1010" s="1">
        <v>25.012149810791016</v>
      </c>
      <c r="Q1010" s="1">
        <v>20.223117828369141</v>
      </c>
      <c r="R1010" s="1">
        <v>199.34806823730469</v>
      </c>
      <c r="S1010" s="1">
        <v>207.15667724609375</v>
      </c>
      <c r="T1010" s="1">
        <v>13.961932182312012</v>
      </c>
      <c r="U1010" s="1">
        <v>15.811087608337402</v>
      </c>
      <c r="V1010" s="1">
        <v>56.25567626953125</v>
      </c>
      <c r="W1010" s="1">
        <v>63.705829620361328</v>
      </c>
      <c r="X1010" s="1">
        <v>499.53814697265625</v>
      </c>
      <c r="Y1010" s="1">
        <v>1998.8221435546875</v>
      </c>
      <c r="Z1010" s="1">
        <v>83.42034912109375</v>
      </c>
      <c r="AA1010" s="1">
        <v>101.66615295410156</v>
      </c>
      <c r="AB1010" s="1">
        <v>5.2205758094787598</v>
      </c>
      <c r="AC1010" s="1">
        <v>0.33293825387954712</v>
      </c>
      <c r="AD1010" s="1">
        <v>0.51662111282348633</v>
      </c>
      <c r="AE1010" s="1">
        <v>2.963383449241519E-3</v>
      </c>
      <c r="AF1010" s="1">
        <v>0.54975670576095581</v>
      </c>
      <c r="AG1010" s="1">
        <v>3.9004790596663952E-3</v>
      </c>
      <c r="AH1010" s="1">
        <v>0.66666668653488159</v>
      </c>
      <c r="AI1010" s="1">
        <v>-0.21956524252891541</v>
      </c>
      <c r="AJ1010" s="1">
        <v>2.737391471862793</v>
      </c>
      <c r="AK1010" s="1">
        <v>1</v>
      </c>
      <c r="AL1010" s="1">
        <v>0</v>
      </c>
      <c r="AM1010" s="1">
        <v>0.15999999642372131</v>
      </c>
      <c r="AN1010" s="1">
        <v>111115</v>
      </c>
      <c r="AO1010">
        <f t="shared" si="1408"/>
        <v>0.8325635782877604</v>
      </c>
      <c r="AP1010">
        <f t="shared" si="1409"/>
        <v>1.5642723047557157E-3</v>
      </c>
      <c r="AQ1010">
        <f t="shared" si="1410"/>
        <v>298.16214981079099</v>
      </c>
      <c r="AR1010">
        <f t="shared" si="1411"/>
        <v>294.32650032043455</v>
      </c>
      <c r="AS1010">
        <f t="shared" si="1412"/>
        <v>319.81153582040497</v>
      </c>
      <c r="AT1010">
        <f t="shared" si="1413"/>
        <v>2.3625773853565932</v>
      </c>
      <c r="AU1010">
        <f t="shared" si="1414"/>
        <v>3.1819815524881307</v>
      </c>
      <c r="AV1010">
        <f t="shared" si="1415"/>
        <v>31.298337352497988</v>
      </c>
      <c r="AW1010">
        <f t="shared" si="1416"/>
        <v>15.487249744160586</v>
      </c>
      <c r="AX1010">
        <f t="shared" si="1417"/>
        <v>23.094325065612793</v>
      </c>
      <c r="AY1010">
        <f t="shared" si="1418"/>
        <v>2.8358600904564231</v>
      </c>
      <c r="AZ1010">
        <f t="shared" si="1419"/>
        <v>9.8624762020902076E-2</v>
      </c>
      <c r="BA1010">
        <f t="shared" si="1420"/>
        <v>1.6074524511599302</v>
      </c>
      <c r="BB1010">
        <f t="shared" si="1421"/>
        <v>1.2284076392964929</v>
      </c>
      <c r="BC1010">
        <f t="shared" si="1422"/>
        <v>6.1949729955743646E-2</v>
      </c>
      <c r="BD1010">
        <f t="shared" si="1423"/>
        <v>31.596907513388157</v>
      </c>
      <c r="BE1010">
        <f t="shared" si="1424"/>
        <v>1.5002694036217536</v>
      </c>
      <c r="BF1010">
        <f t="shared" si="1425"/>
        <v>51.083512289585464</v>
      </c>
      <c r="BG1010">
        <f t="shared" si="1426"/>
        <v>210.40105658456028</v>
      </c>
      <c r="BH1010">
        <f t="shared" si="1427"/>
        <v>-1.6571012202411053E-2</v>
      </c>
    </row>
    <row r="1011" spans="1:60" x14ac:dyDescent="0.45">
      <c r="A1011" s="1">
        <v>948</v>
      </c>
      <c r="B1011" s="1" t="s">
        <v>1073</v>
      </c>
      <c r="C1011" s="1">
        <v>5490.0000301301479</v>
      </c>
      <c r="D1011" s="1">
        <v>0</v>
      </c>
      <c r="E1011">
        <f t="shared" si="1400"/>
        <v>-3.9078429114139932</v>
      </c>
      <c r="F1011">
        <f t="shared" si="1401"/>
        <v>0.10220540936818201</v>
      </c>
      <c r="G1011">
        <f t="shared" si="1402"/>
        <v>260.83710686182144</v>
      </c>
      <c r="H1011">
        <f t="shared" si="1403"/>
        <v>1.5653008765924374</v>
      </c>
      <c r="I1011">
        <f t="shared" si="1404"/>
        <v>1.5750742001316302</v>
      </c>
      <c r="J1011">
        <f t="shared" si="1405"/>
        <v>25.016778945922852</v>
      </c>
      <c r="K1011" s="1">
        <v>6</v>
      </c>
      <c r="L1011">
        <f t="shared" si="1406"/>
        <v>1.4200000166893005</v>
      </c>
      <c r="M1011" s="1">
        <v>1</v>
      </c>
      <c r="N1011">
        <f t="shared" si="1407"/>
        <v>2.8400000333786011</v>
      </c>
      <c r="O1011" s="1">
        <v>21.175886154174805</v>
      </c>
      <c r="P1011" s="1">
        <v>25.016778945922852</v>
      </c>
      <c r="Q1011" s="1">
        <v>20.223379135131836</v>
      </c>
      <c r="R1011" s="1">
        <v>199.33099365234375</v>
      </c>
      <c r="S1011" s="1">
        <v>203.64193725585937</v>
      </c>
      <c r="T1011" s="1">
        <v>13.963944435119629</v>
      </c>
      <c r="U1011" s="1">
        <v>15.814336776733398</v>
      </c>
      <c r="V1011" s="1">
        <v>56.266117095947266</v>
      </c>
      <c r="W1011" s="1">
        <v>63.721511840820313</v>
      </c>
      <c r="X1011" s="1">
        <v>499.53082275390625</v>
      </c>
      <c r="Y1011" s="1">
        <v>1999.2056884765625</v>
      </c>
      <c r="Z1011" s="1">
        <v>83.469635009765625</v>
      </c>
      <c r="AA1011" s="1">
        <v>101.66632843017578</v>
      </c>
      <c r="AB1011" s="1">
        <v>5.2205758094787598</v>
      </c>
      <c r="AC1011" s="1">
        <v>0.33293825387954712</v>
      </c>
      <c r="AD1011" s="1">
        <v>0.51662111282348633</v>
      </c>
      <c r="AE1011" s="1">
        <v>2.963383449241519E-3</v>
      </c>
      <c r="AF1011" s="1">
        <v>0.54975670576095581</v>
      </c>
      <c r="AG1011" s="1">
        <v>3.9004790596663952E-3</v>
      </c>
      <c r="AH1011" s="1">
        <v>0.66666668653488159</v>
      </c>
      <c r="AI1011" s="1">
        <v>-0.21956524252891541</v>
      </c>
      <c r="AJ1011" s="1">
        <v>2.737391471862793</v>
      </c>
      <c r="AK1011" s="1">
        <v>1</v>
      </c>
      <c r="AL1011" s="1">
        <v>0</v>
      </c>
      <c r="AM1011" s="1">
        <v>0.15999999642372131</v>
      </c>
      <c r="AN1011" s="1">
        <v>111115</v>
      </c>
      <c r="AO1011">
        <f t="shared" si="1408"/>
        <v>0.83255137125651024</v>
      </c>
      <c r="AP1011">
        <f t="shared" si="1409"/>
        <v>1.5653008765924375E-3</v>
      </c>
      <c r="AQ1011">
        <f t="shared" si="1410"/>
        <v>298.16677894592283</v>
      </c>
      <c r="AR1011">
        <f t="shared" si="1411"/>
        <v>294.32588615417478</v>
      </c>
      <c r="AS1011">
        <f t="shared" si="1412"/>
        <v>319.87290300653331</v>
      </c>
      <c r="AT1011">
        <f t="shared" si="1413"/>
        <v>2.3620673212536807</v>
      </c>
      <c r="AU1011">
        <f t="shared" si="1414"/>
        <v>3.1828597567804153</v>
      </c>
      <c r="AV1011">
        <f t="shared" si="1415"/>
        <v>31.30692143531471</v>
      </c>
      <c r="AW1011">
        <f t="shared" si="1416"/>
        <v>15.492584658581311</v>
      </c>
      <c r="AX1011">
        <f t="shared" si="1417"/>
        <v>23.096332550048828</v>
      </c>
      <c r="AY1011">
        <f t="shared" si="1418"/>
        <v>2.8362044334449759</v>
      </c>
      <c r="AZ1011">
        <f t="shared" si="1419"/>
        <v>9.8655029930923704E-2</v>
      </c>
      <c r="BA1011">
        <f t="shared" si="1420"/>
        <v>1.6077855566487851</v>
      </c>
      <c r="BB1011">
        <f t="shared" si="1421"/>
        <v>1.2284188767961908</v>
      </c>
      <c r="BC1011">
        <f t="shared" si="1422"/>
        <v>6.1968837724828009E-2</v>
      </c>
      <c r="BD1011">
        <f t="shared" si="1423"/>
        <v>26.518350972990795</v>
      </c>
      <c r="BE1011">
        <f t="shared" si="1424"/>
        <v>1.2808614491527894</v>
      </c>
      <c r="BF1011">
        <f t="shared" si="1425"/>
        <v>51.080322760738348</v>
      </c>
      <c r="BG1011">
        <f t="shared" si="1426"/>
        <v>205.49953861797371</v>
      </c>
      <c r="BH1011">
        <f t="shared" si="1427"/>
        <v>-9.7135924759604916E-3</v>
      </c>
    </row>
    <row r="1012" spans="1:60" x14ac:dyDescent="0.45">
      <c r="A1012" s="1">
        <v>949</v>
      </c>
      <c r="B1012" s="1" t="s">
        <v>1074</v>
      </c>
      <c r="C1012" s="1">
        <v>5495.5000300072134</v>
      </c>
      <c r="D1012" s="1">
        <v>0</v>
      </c>
      <c r="E1012">
        <f t="shared" si="1400"/>
        <v>-2.6381307712512405</v>
      </c>
      <c r="F1012">
        <f t="shared" si="1401"/>
        <v>0.10230573009960835</v>
      </c>
      <c r="G1012">
        <f t="shared" si="1402"/>
        <v>239.0721861248656</v>
      </c>
      <c r="H1012">
        <f t="shared" si="1403"/>
        <v>1.567213645683029</v>
      </c>
      <c r="I1012">
        <f t="shared" si="1404"/>
        <v>1.5754899036039161</v>
      </c>
      <c r="J1012">
        <f t="shared" si="1405"/>
        <v>25.02104377746582</v>
      </c>
      <c r="K1012" s="1">
        <v>6</v>
      </c>
      <c r="L1012">
        <f t="shared" si="1406"/>
        <v>1.4200000166893005</v>
      </c>
      <c r="M1012" s="1">
        <v>1</v>
      </c>
      <c r="N1012">
        <f t="shared" si="1407"/>
        <v>2.8400000333786011</v>
      </c>
      <c r="O1012" s="1">
        <v>21.175594329833984</v>
      </c>
      <c r="P1012" s="1">
        <v>25.02104377746582</v>
      </c>
      <c r="Q1012" s="1">
        <v>20.22404670715332</v>
      </c>
      <c r="R1012" s="1">
        <v>199.32598876953125</v>
      </c>
      <c r="S1012" s="1">
        <v>202.11436462402344</v>
      </c>
      <c r="T1012" s="1">
        <v>13.965555191040039</v>
      </c>
      <c r="U1012" s="1">
        <v>15.81827449798584</v>
      </c>
      <c r="V1012" s="1">
        <v>56.273677825927734</v>
      </c>
      <c r="W1012" s="1">
        <v>63.737701416015625</v>
      </c>
      <c r="X1012" s="1">
        <v>499.51107788085937</v>
      </c>
      <c r="Y1012" s="1">
        <v>1999.6429443359375</v>
      </c>
      <c r="Z1012" s="1">
        <v>82.699729919433594</v>
      </c>
      <c r="AA1012" s="1">
        <v>101.66590118408203</v>
      </c>
      <c r="AB1012" s="1">
        <v>5.2205758094787598</v>
      </c>
      <c r="AC1012" s="1">
        <v>0.33293825387954712</v>
      </c>
      <c r="AD1012" s="1">
        <v>0.51662111282348633</v>
      </c>
      <c r="AE1012" s="1">
        <v>2.963383449241519E-3</v>
      </c>
      <c r="AF1012" s="1">
        <v>0.54975670576095581</v>
      </c>
      <c r="AG1012" s="1">
        <v>3.9004790596663952E-3</v>
      </c>
      <c r="AH1012" s="1">
        <v>0.66666668653488159</v>
      </c>
      <c r="AI1012" s="1">
        <v>-0.21956524252891541</v>
      </c>
      <c r="AJ1012" s="1">
        <v>2.737391471862793</v>
      </c>
      <c r="AK1012" s="1">
        <v>1</v>
      </c>
      <c r="AL1012" s="1">
        <v>0</v>
      </c>
      <c r="AM1012" s="1">
        <v>0.15999999642372131</v>
      </c>
      <c r="AN1012" s="1">
        <v>111115</v>
      </c>
      <c r="AO1012">
        <f t="shared" si="1408"/>
        <v>0.83251846313476541</v>
      </c>
      <c r="AP1012">
        <f t="shared" si="1409"/>
        <v>1.567213645683029E-3</v>
      </c>
      <c r="AQ1012">
        <f t="shared" si="1410"/>
        <v>298.1710437774658</v>
      </c>
      <c r="AR1012">
        <f t="shared" si="1411"/>
        <v>294.32559432983396</v>
      </c>
      <c r="AS1012">
        <f t="shared" si="1412"/>
        <v>319.94286394246956</v>
      </c>
      <c r="AT1012">
        <f t="shared" si="1413"/>
        <v>2.361300384535193</v>
      </c>
      <c r="AU1012">
        <f t="shared" si="1414"/>
        <v>3.1836690356188293</v>
      </c>
      <c r="AV1012">
        <f t="shared" si="1415"/>
        <v>31.315013180813672</v>
      </c>
      <c r="AW1012">
        <f t="shared" si="1416"/>
        <v>15.496738682827832</v>
      </c>
      <c r="AX1012">
        <f t="shared" si="1417"/>
        <v>23.098319053649902</v>
      </c>
      <c r="AY1012">
        <f t="shared" si="1418"/>
        <v>2.836545213603288</v>
      </c>
      <c r="AZ1012">
        <f t="shared" si="1419"/>
        <v>9.8748498712874055E-2</v>
      </c>
      <c r="BA1012">
        <f t="shared" si="1420"/>
        <v>1.6081791320149132</v>
      </c>
      <c r="BB1012">
        <f t="shared" si="1421"/>
        <v>1.2283660815883748</v>
      </c>
      <c r="BC1012">
        <f t="shared" si="1422"/>
        <v>6.2027843818831703E-2</v>
      </c>
      <c r="BD1012">
        <f t="shared" si="1423"/>
        <v>24.305489250433052</v>
      </c>
      <c r="BE1012">
        <f t="shared" si="1424"/>
        <v>1.1828559863599588</v>
      </c>
      <c r="BF1012">
        <f t="shared" si="1425"/>
        <v>51.081216731560232</v>
      </c>
      <c r="BG1012">
        <f t="shared" si="1426"/>
        <v>203.36840564491465</v>
      </c>
      <c r="BH1012">
        <f t="shared" si="1427"/>
        <v>-6.6263453885641701E-3</v>
      </c>
    </row>
    <row r="1013" spans="1:60" x14ac:dyDescent="0.45">
      <c r="A1013" s="1">
        <v>950</v>
      </c>
      <c r="B1013" s="1" t="s">
        <v>1075</v>
      </c>
      <c r="C1013" s="1">
        <v>5500.5000298954546</v>
      </c>
      <c r="D1013" s="1">
        <v>0</v>
      </c>
      <c r="E1013">
        <f t="shared" si="1400"/>
        <v>-2.1104046446301363</v>
      </c>
      <c r="F1013">
        <f t="shared" si="1401"/>
        <v>0.10252936491898584</v>
      </c>
      <c r="G1013">
        <f t="shared" si="1402"/>
        <v>230.08953544660207</v>
      </c>
      <c r="H1013">
        <f t="shared" si="1403"/>
        <v>1.568973565873216</v>
      </c>
      <c r="I1013">
        <f t="shared" si="1404"/>
        <v>1.5739432494187875</v>
      </c>
      <c r="J1013">
        <f t="shared" si="1405"/>
        <v>25.014530181884766</v>
      </c>
      <c r="K1013" s="1">
        <v>6</v>
      </c>
      <c r="L1013">
        <f t="shared" si="1406"/>
        <v>1.4200000166893005</v>
      </c>
      <c r="M1013" s="1">
        <v>1</v>
      </c>
      <c r="N1013">
        <f t="shared" si="1407"/>
        <v>2.8400000333786011</v>
      </c>
      <c r="O1013" s="1">
        <v>21.174867630004883</v>
      </c>
      <c r="P1013" s="1">
        <v>25.014530181884766</v>
      </c>
      <c r="Q1013" s="1">
        <v>20.224611282348633</v>
      </c>
      <c r="R1013" s="1">
        <v>199.43098449707031</v>
      </c>
      <c r="S1013" s="1">
        <v>201.58601379394531</v>
      </c>
      <c r="T1013" s="1">
        <v>13.966582298278809</v>
      </c>
      <c r="U1013" s="1">
        <v>15.821355819702148</v>
      </c>
      <c r="V1013" s="1">
        <v>56.280410766601563</v>
      </c>
      <c r="W1013" s="1">
        <v>63.753261566162109</v>
      </c>
      <c r="X1013" s="1">
        <v>499.5166015625</v>
      </c>
      <c r="Y1013" s="1">
        <v>1999.6959228515625</v>
      </c>
      <c r="Z1013" s="1">
        <v>82.11962890625</v>
      </c>
      <c r="AA1013" s="1">
        <v>101.66574096679687</v>
      </c>
      <c r="AB1013" s="1">
        <v>5.2205758094787598</v>
      </c>
      <c r="AC1013" s="1">
        <v>0.33293825387954712</v>
      </c>
      <c r="AD1013" s="1">
        <v>0.51662111282348633</v>
      </c>
      <c r="AE1013" s="1">
        <v>2.963383449241519E-3</v>
      </c>
      <c r="AF1013" s="1">
        <v>0.54975670576095581</v>
      </c>
      <c r="AG1013" s="1">
        <v>3.9004790596663952E-3</v>
      </c>
      <c r="AH1013" s="1">
        <v>0.66666668653488159</v>
      </c>
      <c r="AI1013" s="1">
        <v>-0.21956524252891541</v>
      </c>
      <c r="AJ1013" s="1">
        <v>2.737391471862793</v>
      </c>
      <c r="AK1013" s="1">
        <v>1</v>
      </c>
      <c r="AL1013" s="1">
        <v>0</v>
      </c>
      <c r="AM1013" s="1">
        <v>0.15999999642372131</v>
      </c>
      <c r="AN1013" s="1">
        <v>111115</v>
      </c>
      <c r="AO1013">
        <f t="shared" si="1408"/>
        <v>0.83252766927083321</v>
      </c>
      <c r="AP1013">
        <f t="shared" si="1409"/>
        <v>1.5689735658732161E-3</v>
      </c>
      <c r="AQ1013">
        <f t="shared" si="1410"/>
        <v>298.16453018188474</v>
      </c>
      <c r="AR1013">
        <f t="shared" si="1411"/>
        <v>294.32486763000486</v>
      </c>
      <c r="AS1013">
        <f t="shared" si="1412"/>
        <v>319.95134050478009</v>
      </c>
      <c r="AT1013">
        <f t="shared" si="1413"/>
        <v>2.361289610337507</v>
      </c>
      <c r="AU1013">
        <f t="shared" si="1414"/>
        <v>3.1824331119281504</v>
      </c>
      <c r="AV1013">
        <f t="shared" si="1415"/>
        <v>31.302905793678374</v>
      </c>
      <c r="AW1013">
        <f t="shared" si="1416"/>
        <v>15.481549973976225</v>
      </c>
      <c r="AX1013">
        <f t="shared" si="1417"/>
        <v>23.094698905944824</v>
      </c>
      <c r="AY1013">
        <f t="shared" si="1418"/>
        <v>2.8359242123652444</v>
      </c>
      <c r="AZ1013">
        <f t="shared" si="1419"/>
        <v>9.8956836237786436E-2</v>
      </c>
      <c r="BA1013">
        <f t="shared" si="1420"/>
        <v>1.6084898625093629</v>
      </c>
      <c r="BB1013">
        <f t="shared" si="1421"/>
        <v>1.2274343498558815</v>
      </c>
      <c r="BC1013">
        <f t="shared" si="1422"/>
        <v>6.2159367650238544E-2</v>
      </c>
      <c r="BD1013">
        <f t="shared" si="1423"/>
        <v>23.392223109884874</v>
      </c>
      <c r="BE1013">
        <f t="shared" si="1424"/>
        <v>1.1413963256488227</v>
      </c>
      <c r="BF1013">
        <f t="shared" si="1425"/>
        <v>51.114202424554335</v>
      </c>
      <c r="BG1013">
        <f t="shared" si="1426"/>
        <v>202.58919908858115</v>
      </c>
      <c r="BH1013">
        <f t="shared" si="1427"/>
        <v>-5.3246496204458595E-3</v>
      </c>
    </row>
    <row r="1014" spans="1:60" x14ac:dyDescent="0.45">
      <c r="A1014" s="1">
        <v>951</v>
      </c>
      <c r="B1014" s="1" t="s">
        <v>1076</v>
      </c>
      <c r="C1014" s="1">
        <v>5506.0000297725201</v>
      </c>
      <c r="D1014" s="1">
        <v>0</v>
      </c>
      <c r="E1014">
        <f t="shared" si="1400"/>
        <v>-1.8307715248732241</v>
      </c>
      <c r="F1014">
        <f t="shared" si="1401"/>
        <v>0.10281578931676789</v>
      </c>
      <c r="G1014">
        <f t="shared" si="1402"/>
        <v>225.41585660568654</v>
      </c>
      <c r="H1014">
        <f t="shared" si="1403"/>
        <v>1.5712439722223064</v>
      </c>
      <c r="I1014">
        <f t="shared" si="1404"/>
        <v>1.5719855764395518</v>
      </c>
      <c r="J1014">
        <f t="shared" si="1405"/>
        <v>25.006034851074219</v>
      </c>
      <c r="K1014" s="1">
        <v>6</v>
      </c>
      <c r="L1014">
        <f t="shared" si="1406"/>
        <v>1.4200000166893005</v>
      </c>
      <c r="M1014" s="1">
        <v>1</v>
      </c>
      <c r="N1014">
        <f t="shared" si="1407"/>
        <v>2.8400000333786011</v>
      </c>
      <c r="O1014" s="1">
        <v>21.174228668212891</v>
      </c>
      <c r="P1014" s="1">
        <v>25.006034851074219</v>
      </c>
      <c r="Q1014" s="1">
        <v>20.224634170532227</v>
      </c>
      <c r="R1014" s="1">
        <v>199.60385131835937</v>
      </c>
      <c r="S1014" s="1">
        <v>201.42274475097656</v>
      </c>
      <c r="T1014" s="1">
        <v>13.967392921447754</v>
      </c>
      <c r="U1014" s="1">
        <v>15.824833869934082</v>
      </c>
      <c r="V1014" s="1">
        <v>56.285896301269531</v>
      </c>
      <c r="W1014" s="1">
        <v>63.769374847412109</v>
      </c>
      <c r="X1014" s="1">
        <v>499.519287109375</v>
      </c>
      <c r="Y1014" s="1">
        <v>1999.630859375</v>
      </c>
      <c r="Z1014" s="1">
        <v>81.479751586914062</v>
      </c>
      <c r="AA1014" s="1">
        <v>101.665283203125</v>
      </c>
      <c r="AB1014" s="1">
        <v>5.2205758094787598</v>
      </c>
      <c r="AC1014" s="1">
        <v>0.33293825387954712</v>
      </c>
      <c r="AD1014" s="1">
        <v>0.51662111282348633</v>
      </c>
      <c r="AE1014" s="1">
        <v>2.963383449241519E-3</v>
      </c>
      <c r="AF1014" s="1">
        <v>0.54975670576095581</v>
      </c>
      <c r="AG1014" s="1">
        <v>3.9004790596663952E-3</v>
      </c>
      <c r="AH1014" s="1">
        <v>1</v>
      </c>
      <c r="AI1014" s="1">
        <v>-0.21956524252891541</v>
      </c>
      <c r="AJ1014" s="1">
        <v>2.737391471862793</v>
      </c>
      <c r="AK1014" s="1">
        <v>1</v>
      </c>
      <c r="AL1014" s="1">
        <v>0</v>
      </c>
      <c r="AM1014" s="1">
        <v>0.15999999642372131</v>
      </c>
      <c r="AN1014" s="1">
        <v>111115</v>
      </c>
      <c r="AO1014">
        <f t="shared" si="1408"/>
        <v>0.83253214518229146</v>
      </c>
      <c r="AP1014">
        <f t="shared" si="1409"/>
        <v>1.5712439722223063E-3</v>
      </c>
      <c r="AQ1014">
        <f t="shared" si="1410"/>
        <v>298.1560348510742</v>
      </c>
      <c r="AR1014">
        <f t="shared" si="1411"/>
        <v>294.32422866821287</v>
      </c>
      <c r="AS1014">
        <f t="shared" si="1412"/>
        <v>319.94093034876278</v>
      </c>
      <c r="AT1014">
        <f t="shared" si="1413"/>
        <v>2.3610825626430403</v>
      </c>
      <c r="AU1014">
        <f t="shared" si="1414"/>
        <v>3.1808217934688048</v>
      </c>
      <c r="AV1014">
        <f t="shared" si="1415"/>
        <v>31.287197490155933</v>
      </c>
      <c r="AW1014">
        <f t="shared" si="1416"/>
        <v>15.462363620221851</v>
      </c>
      <c r="AX1014">
        <f t="shared" si="1417"/>
        <v>23.090131759643555</v>
      </c>
      <c r="AY1014">
        <f t="shared" si="1418"/>
        <v>2.8351409323682049</v>
      </c>
      <c r="AZ1014">
        <f t="shared" si="1419"/>
        <v>9.9223622096752145E-2</v>
      </c>
      <c r="BA1014">
        <f t="shared" si="1420"/>
        <v>1.6088362170292529</v>
      </c>
      <c r="BB1014">
        <f t="shared" si="1421"/>
        <v>1.2263047153389519</v>
      </c>
      <c r="BC1014">
        <f t="shared" si="1422"/>
        <v>6.2327794084489893E-2</v>
      </c>
      <c r="BD1014">
        <f t="shared" si="1423"/>
        <v>22.916966900292138</v>
      </c>
      <c r="BE1014">
        <f t="shared" si="1424"/>
        <v>1.1191181854083718</v>
      </c>
      <c r="BF1014">
        <f t="shared" si="1425"/>
        <v>51.155333674455235</v>
      </c>
      <c r="BG1014">
        <f t="shared" si="1426"/>
        <v>202.29300585292401</v>
      </c>
      <c r="BH1014">
        <f t="shared" si="1427"/>
        <v>-4.6296078226585559E-3</v>
      </c>
    </row>
    <row r="1015" spans="1:60" x14ac:dyDescent="0.45">
      <c r="A1015" s="1">
        <v>952</v>
      </c>
      <c r="B1015" s="1" t="s">
        <v>1077</v>
      </c>
      <c r="C1015" s="1">
        <v>5511.0000296607614</v>
      </c>
      <c r="D1015" s="1">
        <v>0</v>
      </c>
      <c r="E1015">
        <f t="shared" si="1400"/>
        <v>-1.7100302573824857</v>
      </c>
      <c r="F1015">
        <f t="shared" si="1401"/>
        <v>0.10297197863070637</v>
      </c>
      <c r="G1015">
        <f t="shared" si="1402"/>
        <v>223.49323798940523</v>
      </c>
      <c r="H1015">
        <f t="shared" si="1403"/>
        <v>1.5724291575496181</v>
      </c>
      <c r="I1015">
        <f t="shared" si="1404"/>
        <v>1.5708691679605327</v>
      </c>
      <c r="J1015">
        <f t="shared" si="1405"/>
        <v>25.001735687255859</v>
      </c>
      <c r="K1015" s="1">
        <v>6</v>
      </c>
      <c r="L1015">
        <f t="shared" si="1406"/>
        <v>1.4200000166893005</v>
      </c>
      <c r="M1015" s="1">
        <v>1</v>
      </c>
      <c r="N1015">
        <f t="shared" si="1407"/>
        <v>2.8400000333786011</v>
      </c>
      <c r="O1015" s="1">
        <v>21.173786163330078</v>
      </c>
      <c r="P1015" s="1">
        <v>25.001735687255859</v>
      </c>
      <c r="Q1015" s="1">
        <v>20.22389030456543</v>
      </c>
      <c r="R1015" s="1">
        <v>199.77641296386719</v>
      </c>
      <c r="S1015" s="1">
        <v>201.449951171875</v>
      </c>
      <c r="T1015" s="1">
        <v>13.96898078918457</v>
      </c>
      <c r="U1015" s="1">
        <v>15.82783031463623</v>
      </c>
      <c r="V1015" s="1">
        <v>56.293605804443359</v>
      </c>
      <c r="W1015" s="1">
        <v>63.782993316650391</v>
      </c>
      <c r="X1015" s="1">
        <v>499.5157470703125</v>
      </c>
      <c r="Y1015" s="1">
        <v>1999.5894775390625</v>
      </c>
      <c r="Z1015" s="1">
        <v>81.200538635253906</v>
      </c>
      <c r="AA1015" s="1">
        <v>101.66506958007812</v>
      </c>
      <c r="AB1015" s="1">
        <v>5.2205758094787598</v>
      </c>
      <c r="AC1015" s="1">
        <v>0.33293825387954712</v>
      </c>
      <c r="AD1015" s="1">
        <v>0.51662111282348633</v>
      </c>
      <c r="AE1015" s="1">
        <v>2.963383449241519E-3</v>
      </c>
      <c r="AF1015" s="1">
        <v>0.54975670576095581</v>
      </c>
      <c r="AG1015" s="1">
        <v>3.9004790596663952E-3</v>
      </c>
      <c r="AH1015" s="1">
        <v>0.66666668653488159</v>
      </c>
      <c r="AI1015" s="1">
        <v>-0.21956524252891541</v>
      </c>
      <c r="AJ1015" s="1">
        <v>2.737391471862793</v>
      </c>
      <c r="AK1015" s="1">
        <v>1</v>
      </c>
      <c r="AL1015" s="1">
        <v>0</v>
      </c>
      <c r="AM1015" s="1">
        <v>0.15999999642372131</v>
      </c>
      <c r="AN1015" s="1">
        <v>111115</v>
      </c>
      <c r="AO1015">
        <f t="shared" si="1408"/>
        <v>0.83252624511718742</v>
      </c>
      <c r="AP1015">
        <f t="shared" si="1409"/>
        <v>1.5724291575496181E-3</v>
      </c>
      <c r="AQ1015">
        <f t="shared" si="1410"/>
        <v>298.15173568725584</v>
      </c>
      <c r="AR1015">
        <f t="shared" si="1411"/>
        <v>294.32378616333006</v>
      </c>
      <c r="AS1015">
        <f t="shared" si="1412"/>
        <v>319.93430925516077</v>
      </c>
      <c r="AT1015">
        <f t="shared" si="1413"/>
        <v>2.3609293318558673</v>
      </c>
      <c r="AU1015">
        <f t="shared" si="1414"/>
        <v>3.180006638199695</v>
      </c>
      <c r="AV1015">
        <f t="shared" si="1415"/>
        <v>31.27924518553456</v>
      </c>
      <c r="AW1015">
        <f t="shared" si="1416"/>
        <v>15.451414870898329</v>
      </c>
      <c r="AX1015">
        <f t="shared" si="1417"/>
        <v>23.087760925292969</v>
      </c>
      <c r="AY1015">
        <f t="shared" si="1418"/>
        <v>2.8347344014230318</v>
      </c>
      <c r="AZ1015">
        <f t="shared" si="1419"/>
        <v>9.9369080492411374E-2</v>
      </c>
      <c r="BA1015">
        <f t="shared" si="1420"/>
        <v>1.6091374702391623</v>
      </c>
      <c r="BB1015">
        <f t="shared" si="1421"/>
        <v>1.2255969311838695</v>
      </c>
      <c r="BC1015">
        <f t="shared" si="1422"/>
        <v>6.2419626360738362E-2</v>
      </c>
      <c r="BD1015">
        <f t="shared" si="1423"/>
        <v>22.721455590869844</v>
      </c>
      <c r="BE1015">
        <f t="shared" si="1424"/>
        <v>1.1094231430154238</v>
      </c>
      <c r="BF1015">
        <f t="shared" si="1425"/>
        <v>51.180225832800843</v>
      </c>
      <c r="BG1015">
        <f t="shared" si="1426"/>
        <v>202.2628176579081</v>
      </c>
      <c r="BH1015">
        <f t="shared" si="1427"/>
        <v>-4.3270303344523945E-3</v>
      </c>
    </row>
    <row r="1016" spans="1:60" x14ac:dyDescent="0.45">
      <c r="A1016" s="1" t="s">
        <v>9</v>
      </c>
      <c r="B1016" s="1" t="s">
        <v>1078</v>
      </c>
    </row>
    <row r="1017" spans="1:60" x14ac:dyDescent="0.45">
      <c r="A1017" s="1">
        <v>953</v>
      </c>
      <c r="B1017" s="1" t="s">
        <v>1079</v>
      </c>
      <c r="C1017" s="1">
        <v>5532.0000325664878</v>
      </c>
      <c r="D1017" s="1">
        <v>0</v>
      </c>
      <c r="E1017">
        <f t="shared" ref="E1017:E1030" si="1428">(R1017-S1017*(1000-T1017)/(1000-U1017))*AO1017</f>
        <v>-1.7206572870678958</v>
      </c>
      <c r="F1017">
        <f t="shared" ref="F1017:F1030" si="1429">IF(AZ1017&lt;&gt;0,1/(1/AZ1017-1/N1017),0)</f>
        <v>0.10158793842570055</v>
      </c>
      <c r="G1017">
        <f t="shared" ref="G1017:G1030" si="1430">((BC1017-AP1017/2)*S1017-E1017)/(BC1017+AP1017/2)</f>
        <v>224.10283115955988</v>
      </c>
      <c r="H1017">
        <f t="shared" ref="H1017:H1030" si="1431">AP1017*1000</f>
        <v>1.5516062083286786</v>
      </c>
      <c r="I1017">
        <f t="shared" ref="I1017:I1030" si="1432">(AU1017-BA1017)</f>
        <v>1.5704459034425295</v>
      </c>
      <c r="J1017">
        <f t="shared" ref="J1017:J1030" si="1433">(P1017+AT1017*D1017)</f>
        <v>25.000669479370117</v>
      </c>
      <c r="K1017" s="1">
        <v>6</v>
      </c>
      <c r="L1017">
        <f t="shared" ref="L1017:L1030" si="1434">(K1017*AI1017+AJ1017)</f>
        <v>1.4200000166893005</v>
      </c>
      <c r="M1017" s="1">
        <v>1</v>
      </c>
      <c r="N1017">
        <f t="shared" ref="N1017:N1030" si="1435">L1017*(M1017+1)*(M1017+1)/(M1017*M1017+1)</f>
        <v>2.8400000333786011</v>
      </c>
      <c r="O1017" s="1">
        <v>21.17387580871582</v>
      </c>
      <c r="P1017" s="1">
        <v>25.000669479370117</v>
      </c>
      <c r="Q1017" s="1">
        <v>20.224111557006836</v>
      </c>
      <c r="R1017" s="1">
        <v>199.84147644042969</v>
      </c>
      <c r="S1017" s="1">
        <v>201.53266906738281</v>
      </c>
      <c r="T1017" s="1">
        <v>13.995771408081055</v>
      </c>
      <c r="U1017" s="1">
        <v>15.83000659942627</v>
      </c>
      <c r="V1017" s="1">
        <v>56.551967620849609</v>
      </c>
      <c r="W1017" s="1">
        <v>63.792205810546875</v>
      </c>
      <c r="X1017" s="1">
        <v>499.51422119140625</v>
      </c>
      <c r="Y1017" s="1">
        <v>1999.5716552734375</v>
      </c>
      <c r="Z1017" s="1">
        <v>81.168792724609375</v>
      </c>
      <c r="AA1017" s="1">
        <v>101.66506195068359</v>
      </c>
      <c r="AB1017" s="1">
        <v>4.2092547416687012</v>
      </c>
      <c r="AC1017" s="1">
        <v>0.33299499750137329</v>
      </c>
      <c r="AD1017" s="1">
        <v>0.26133522391319275</v>
      </c>
      <c r="AE1017" s="1">
        <v>5.6640752591192722E-3</v>
      </c>
      <c r="AF1017" s="1">
        <v>0.29612874984741211</v>
      </c>
      <c r="AG1017" s="1">
        <v>5.7603786699473858E-3</v>
      </c>
      <c r="AH1017" s="1">
        <v>0.66666668653488159</v>
      </c>
      <c r="AI1017" s="1">
        <v>-0.21956524252891541</v>
      </c>
      <c r="AJ1017" s="1">
        <v>2.737391471862793</v>
      </c>
      <c r="AK1017" s="1">
        <v>1</v>
      </c>
      <c r="AL1017" s="1">
        <v>0</v>
      </c>
      <c r="AM1017" s="1">
        <v>0.15999999642372131</v>
      </c>
      <c r="AN1017" s="1">
        <v>111115</v>
      </c>
      <c r="AO1017">
        <f t="shared" ref="AO1017:AO1030" si="1436">X1017*0.000001/(K1017*0.0001)</f>
        <v>0.83252370198567693</v>
      </c>
      <c r="AP1017">
        <f t="shared" ref="AP1017:AP1030" si="1437">(U1017-T1017)/(1000-U1017)*AO1017</f>
        <v>1.5516062083286786E-3</v>
      </c>
      <c r="AQ1017">
        <f t="shared" ref="AQ1017:AQ1030" si="1438">(P1017+273.15)</f>
        <v>298.15066947937009</v>
      </c>
      <c r="AR1017">
        <f t="shared" ref="AR1017:AR1030" si="1439">(O1017+273.15)</f>
        <v>294.3238758087158</v>
      </c>
      <c r="AS1017">
        <f t="shared" ref="AS1017:AS1030" si="1440">(Y1017*AK1017+Z1017*AL1017)*AM1017</f>
        <v>319.93145769272451</v>
      </c>
      <c r="AT1017">
        <f t="shared" ref="AT1017:AT1030" si="1441">((AS1017+0.00000010773*(AR1017^4-AQ1017^4))-AP1017*44100)/(L1017*0.92*2*29.3+0.00000043092*AQ1017^3)</f>
        <v>2.3714877968747783</v>
      </c>
      <c r="AU1017">
        <f t="shared" ref="AU1017:AU1030" si="1442">0.61365*EXP(17.502*J1017/(240.97+J1017))</f>
        <v>3.1798045050529313</v>
      </c>
      <c r="AV1017">
        <f t="shared" ref="AV1017:AV1030" si="1443">AU1017*1000/AA1017</f>
        <v>31.277259306598499</v>
      </c>
      <c r="AW1017">
        <f t="shared" ref="AW1017:AW1030" si="1444">(AV1017-U1017)</f>
        <v>15.447252707172229</v>
      </c>
      <c r="AX1017">
        <f t="shared" ref="AX1017:AX1030" si="1445">IF(D1017,P1017,(O1017+P1017)/2)</f>
        <v>23.087272644042969</v>
      </c>
      <c r="AY1017">
        <f t="shared" ref="AY1017:AY1030" si="1446">0.61365*EXP(17.502*AX1017/(240.97+AX1017))</f>
        <v>2.8346506813504533</v>
      </c>
      <c r="AZ1017">
        <f t="shared" ref="AZ1017:AZ1030" si="1447">IF(AW1017&lt;&gt;0,(1000-(AV1017+U1017)/2)/AW1017*AP1017,0)</f>
        <v>9.8079592140461344E-2</v>
      </c>
      <c r="BA1017">
        <f t="shared" ref="BA1017:BA1030" si="1448">U1017*AA1017/1000</f>
        <v>1.6093586016104018</v>
      </c>
      <c r="BB1017">
        <f t="shared" ref="BB1017:BB1030" si="1449">(AY1017-BA1017)</f>
        <v>1.2252920797400515</v>
      </c>
      <c r="BC1017">
        <f t="shared" ref="BC1017:BC1030" si="1450">1/(1.6/F1017+1.37/N1017)</f>
        <v>6.160558081376067E-2</v>
      </c>
      <c r="BD1017">
        <f t="shared" ref="BD1017:BD1030" si="1451">G1017*AA1017*0.001</f>
        <v>22.783428213160242</v>
      </c>
      <c r="BE1017">
        <f t="shared" ref="BE1017:BE1030" si="1452">G1017/S1017</f>
        <v>1.1119925727011073</v>
      </c>
      <c r="BF1017">
        <f t="shared" ref="BF1017:BF1030" si="1453">(1-AP1017*AA1017/AU1017/F1017)*100</f>
        <v>51.167307481667535</v>
      </c>
      <c r="BG1017">
        <f t="shared" ref="BG1017:BG1030" si="1454">(S1017-E1017/(N1017/1.35))</f>
        <v>202.35058713436896</v>
      </c>
      <c r="BH1017">
        <f t="shared" ref="BH1017:BH1030" si="1455">E1017*BF1017/100/BG1017</f>
        <v>-4.3509337790807526E-3</v>
      </c>
    </row>
    <row r="1018" spans="1:60" x14ac:dyDescent="0.45">
      <c r="A1018" s="1">
        <v>954</v>
      </c>
      <c r="B1018" s="1" t="s">
        <v>1080</v>
      </c>
      <c r="C1018" s="1">
        <v>5537.0000324547291</v>
      </c>
      <c r="D1018" s="1">
        <v>0</v>
      </c>
      <c r="E1018">
        <f t="shared" si="1428"/>
        <v>-2.0759359325390907</v>
      </c>
      <c r="F1018">
        <f t="shared" si="1429"/>
        <v>9.9135974943091676E-2</v>
      </c>
      <c r="G1018">
        <f t="shared" si="1430"/>
        <v>231.17645142757073</v>
      </c>
      <c r="H1018">
        <f t="shared" si="1431"/>
        <v>1.5147342711975171</v>
      </c>
      <c r="I1018">
        <f t="shared" si="1432"/>
        <v>1.5697002044279669</v>
      </c>
      <c r="J1018">
        <f t="shared" si="1433"/>
        <v>25.007438659667969</v>
      </c>
      <c r="K1018" s="1">
        <v>6</v>
      </c>
      <c r="L1018">
        <f t="shared" si="1434"/>
        <v>1.4200000166893005</v>
      </c>
      <c r="M1018" s="1">
        <v>1</v>
      </c>
      <c r="N1018">
        <f t="shared" si="1435"/>
        <v>2.8400000333786011</v>
      </c>
      <c r="O1018" s="1">
        <v>21.172956466674805</v>
      </c>
      <c r="P1018" s="1">
        <v>25.007438659667969</v>
      </c>
      <c r="Q1018" s="1">
        <v>20.22205924987793</v>
      </c>
      <c r="R1018" s="1">
        <v>199.99951171875</v>
      </c>
      <c r="S1018" s="1">
        <v>202.12533569335937</v>
      </c>
      <c r="T1018" s="1">
        <v>14.059421539306641</v>
      </c>
      <c r="U1018" s="1">
        <v>15.850061416625977</v>
      </c>
      <c r="V1018" s="1">
        <v>56.817859649658203</v>
      </c>
      <c r="W1018" s="1">
        <v>63.870742797851562</v>
      </c>
      <c r="X1018" s="1">
        <v>499.50601196289062</v>
      </c>
      <c r="Y1018" s="1">
        <v>1999.5416259765625</v>
      </c>
      <c r="Z1018" s="1">
        <v>80.65093994140625</v>
      </c>
      <c r="AA1018" s="1">
        <v>101.66445159912109</v>
      </c>
      <c r="AB1018" s="1">
        <v>4.2092547416687012</v>
      </c>
      <c r="AC1018" s="1">
        <v>0.33299499750137329</v>
      </c>
      <c r="AD1018" s="1">
        <v>0.26133522391319275</v>
      </c>
      <c r="AE1018" s="1">
        <v>5.6640752591192722E-3</v>
      </c>
      <c r="AF1018" s="1">
        <v>0.29612874984741211</v>
      </c>
      <c r="AG1018" s="1">
        <v>5.7603786699473858E-3</v>
      </c>
      <c r="AH1018" s="1">
        <v>0.66666668653488159</v>
      </c>
      <c r="AI1018" s="1">
        <v>-0.21956524252891541</v>
      </c>
      <c r="AJ1018" s="1">
        <v>2.737391471862793</v>
      </c>
      <c r="AK1018" s="1">
        <v>1</v>
      </c>
      <c r="AL1018" s="1">
        <v>0</v>
      </c>
      <c r="AM1018" s="1">
        <v>0.15999999642372131</v>
      </c>
      <c r="AN1018" s="1">
        <v>111115</v>
      </c>
      <c r="AO1018">
        <f t="shared" si="1436"/>
        <v>0.83251001993815088</v>
      </c>
      <c r="AP1018">
        <f t="shared" si="1437"/>
        <v>1.5147342711975171E-3</v>
      </c>
      <c r="AQ1018">
        <f t="shared" si="1438"/>
        <v>298.15743865966795</v>
      </c>
      <c r="AR1018">
        <f t="shared" si="1439"/>
        <v>294.32295646667478</v>
      </c>
      <c r="AS1018">
        <f t="shared" si="1440"/>
        <v>319.9266530053319</v>
      </c>
      <c r="AT1018">
        <f t="shared" si="1441"/>
        <v>2.3889013489636852</v>
      </c>
      <c r="AU1018">
        <f t="shared" si="1442"/>
        <v>3.1810880061616351</v>
      </c>
      <c r="AV1018">
        <f t="shared" si="1443"/>
        <v>31.290071958536348</v>
      </c>
      <c r="AW1018">
        <f t="shared" si="1444"/>
        <v>15.440010541910372</v>
      </c>
      <c r="AX1018">
        <f t="shared" si="1445"/>
        <v>23.090197563171387</v>
      </c>
      <c r="AY1018">
        <f t="shared" si="1446"/>
        <v>2.8351522165369372</v>
      </c>
      <c r="AZ1018">
        <f t="shared" si="1447"/>
        <v>9.5792155024554043E-2</v>
      </c>
      <c r="BA1018">
        <f t="shared" si="1448"/>
        <v>1.6113878017336682</v>
      </c>
      <c r="BB1018">
        <f t="shared" si="1449"/>
        <v>1.2237644148032689</v>
      </c>
      <c r="BC1018">
        <f t="shared" si="1450"/>
        <v>6.0161799469865919E-2</v>
      </c>
      <c r="BD1018">
        <f t="shared" si="1451"/>
        <v>23.502427157014836</v>
      </c>
      <c r="BE1018">
        <f t="shared" si="1452"/>
        <v>1.1437282250369853</v>
      </c>
      <c r="BF1018">
        <f t="shared" si="1453"/>
        <v>51.168663872055475</v>
      </c>
      <c r="BG1018">
        <f t="shared" si="1454"/>
        <v>203.11213621307408</v>
      </c>
      <c r="BH1018">
        <f t="shared" si="1455"/>
        <v>-5.2297646971021976E-3</v>
      </c>
    </row>
    <row r="1019" spans="1:60" x14ac:dyDescent="0.45">
      <c r="A1019" s="1">
        <v>955</v>
      </c>
      <c r="B1019" s="1" t="s">
        <v>1081</v>
      </c>
      <c r="C1019" s="1">
        <v>5542.0000323429704</v>
      </c>
      <c r="D1019" s="1">
        <v>0</v>
      </c>
      <c r="E1019">
        <f t="shared" si="1428"/>
        <v>-2.1731236587084632</v>
      </c>
      <c r="F1019">
        <f t="shared" si="1429"/>
        <v>9.97297645376964E-2</v>
      </c>
      <c r="G1019">
        <f t="shared" si="1430"/>
        <v>232.66743475618648</v>
      </c>
      <c r="H1019">
        <f t="shared" si="1431"/>
        <v>1.5243746699071288</v>
      </c>
      <c r="I1019">
        <f t="shared" si="1432"/>
        <v>1.5705624104791873</v>
      </c>
      <c r="J1019">
        <f t="shared" si="1433"/>
        <v>25.019756317138672</v>
      </c>
      <c r="K1019" s="1">
        <v>6</v>
      </c>
      <c r="L1019">
        <f t="shared" si="1434"/>
        <v>1.4200000166893005</v>
      </c>
      <c r="M1019" s="1">
        <v>1</v>
      </c>
      <c r="N1019">
        <f t="shared" si="1435"/>
        <v>2.8400000333786011</v>
      </c>
      <c r="O1019" s="1">
        <v>21.171205520629883</v>
      </c>
      <c r="P1019" s="1">
        <v>25.019756317138672</v>
      </c>
      <c r="Q1019" s="1">
        <v>20.218193054199219</v>
      </c>
      <c r="R1019" s="1">
        <v>199.99273681640625</v>
      </c>
      <c r="S1019" s="1">
        <v>202.23281860351562</v>
      </c>
      <c r="T1019" s="1">
        <v>14.062606811523438</v>
      </c>
      <c r="U1019" s="1">
        <v>15.864660263061523</v>
      </c>
      <c r="V1019" s="1">
        <v>56.852684020996094</v>
      </c>
      <c r="W1019" s="1">
        <v>63.933277130126953</v>
      </c>
      <c r="X1019" s="1">
        <v>499.49383544921875</v>
      </c>
      <c r="Y1019" s="1">
        <v>1999.49462890625</v>
      </c>
      <c r="Z1019" s="1">
        <v>80.611305236816406</v>
      </c>
      <c r="AA1019" s="1">
        <v>101.66384124755859</v>
      </c>
      <c r="AB1019" s="1">
        <v>4.2092547416687012</v>
      </c>
      <c r="AC1019" s="1">
        <v>0.33299499750137329</v>
      </c>
      <c r="AD1019" s="1">
        <v>0.26133522391319275</v>
      </c>
      <c r="AE1019" s="1">
        <v>5.6640752591192722E-3</v>
      </c>
      <c r="AF1019" s="1">
        <v>0.29612874984741211</v>
      </c>
      <c r="AG1019" s="1">
        <v>5.7603786699473858E-3</v>
      </c>
      <c r="AH1019" s="1">
        <v>0.66666668653488159</v>
      </c>
      <c r="AI1019" s="1">
        <v>-0.21956524252891541</v>
      </c>
      <c r="AJ1019" s="1">
        <v>2.737391471862793</v>
      </c>
      <c r="AK1019" s="1">
        <v>1</v>
      </c>
      <c r="AL1019" s="1">
        <v>0</v>
      </c>
      <c r="AM1019" s="1">
        <v>0.15999999642372131</v>
      </c>
      <c r="AN1019" s="1">
        <v>111115</v>
      </c>
      <c r="AO1019">
        <f t="shared" si="1436"/>
        <v>0.83248972574869784</v>
      </c>
      <c r="AP1019">
        <f t="shared" si="1437"/>
        <v>1.5243746699071287E-3</v>
      </c>
      <c r="AQ1019">
        <f t="shared" si="1438"/>
        <v>298.16975631713865</v>
      </c>
      <c r="AR1019">
        <f t="shared" si="1439"/>
        <v>294.32120552062986</v>
      </c>
      <c r="AS1019">
        <f t="shared" si="1440"/>
        <v>319.91913347424997</v>
      </c>
      <c r="AT1019">
        <f t="shared" si="1441"/>
        <v>2.3821271935362232</v>
      </c>
      <c r="AU1019">
        <f t="shared" si="1442"/>
        <v>3.1834247129095252</v>
      </c>
      <c r="AV1019">
        <f t="shared" si="1443"/>
        <v>31.313244451954777</v>
      </c>
      <c r="AW1019">
        <f t="shared" si="1444"/>
        <v>15.448584188893253</v>
      </c>
      <c r="AX1019">
        <f t="shared" si="1445"/>
        <v>23.095480918884277</v>
      </c>
      <c r="AY1019">
        <f t="shared" si="1446"/>
        <v>2.8360583490310942</v>
      </c>
      <c r="AZ1019">
        <f t="shared" si="1447"/>
        <v>9.6346451574105596E-2</v>
      </c>
      <c r="BA1019">
        <f t="shared" si="1448"/>
        <v>1.6128623024303379</v>
      </c>
      <c r="BB1019">
        <f t="shared" si="1449"/>
        <v>1.2231960466007563</v>
      </c>
      <c r="BC1019">
        <f t="shared" si="1450"/>
        <v>6.0511628745085491E-2</v>
      </c>
      <c r="BD1019">
        <f t="shared" si="1451"/>
        <v>23.65386515052964</v>
      </c>
      <c r="BE1019">
        <f t="shared" si="1452"/>
        <v>1.1504929633223329</v>
      </c>
      <c r="BF1019">
        <f t="shared" si="1453"/>
        <v>51.186622151679174</v>
      </c>
      <c r="BG1019">
        <f t="shared" si="1454"/>
        <v>203.26581751364816</v>
      </c>
      <c r="BH1019">
        <f t="shared" si="1455"/>
        <v>-5.472383943734953E-3</v>
      </c>
    </row>
    <row r="1020" spans="1:60" x14ac:dyDescent="0.45">
      <c r="A1020" s="1">
        <v>956</v>
      </c>
      <c r="B1020" s="1" t="s">
        <v>1082</v>
      </c>
      <c r="C1020" s="1">
        <v>5547.5000322200358</v>
      </c>
      <c r="D1020" s="1">
        <v>0</v>
      </c>
      <c r="E1020">
        <f t="shared" si="1428"/>
        <v>-1.980503300818637</v>
      </c>
      <c r="F1020">
        <f t="shared" si="1429"/>
        <v>0.10244893093733644</v>
      </c>
      <c r="G1020">
        <f t="shared" si="1430"/>
        <v>228.34985671186402</v>
      </c>
      <c r="H1020">
        <f t="shared" si="1431"/>
        <v>1.5663669253683499</v>
      </c>
      <c r="I1020">
        <f t="shared" si="1432"/>
        <v>1.5724074755357638</v>
      </c>
      <c r="J1020">
        <f t="shared" si="1433"/>
        <v>25.034564971923828</v>
      </c>
      <c r="K1020" s="1">
        <v>6</v>
      </c>
      <c r="L1020">
        <f t="shared" si="1434"/>
        <v>1.4200000166893005</v>
      </c>
      <c r="M1020" s="1">
        <v>1</v>
      </c>
      <c r="N1020">
        <f t="shared" si="1435"/>
        <v>2.8400000333786011</v>
      </c>
      <c r="O1020" s="1">
        <v>21.168832778930664</v>
      </c>
      <c r="P1020" s="1">
        <v>25.034564971923828</v>
      </c>
      <c r="Q1020" s="1">
        <v>20.217199325561523</v>
      </c>
      <c r="R1020" s="1">
        <v>199.8897705078125</v>
      </c>
      <c r="S1020" s="1">
        <v>201.88885498046875</v>
      </c>
      <c r="T1020" s="1">
        <v>14.022636413574219</v>
      </c>
      <c r="U1020" s="1">
        <v>15.874253273010254</v>
      </c>
      <c r="V1020" s="1">
        <v>56.623268127441406</v>
      </c>
      <c r="W1020" s="1">
        <v>63.988079071044922</v>
      </c>
      <c r="X1020" s="1">
        <v>499.51004028320312</v>
      </c>
      <c r="Y1020" s="1">
        <v>1999.4759521484375</v>
      </c>
      <c r="Z1020" s="1">
        <v>80.396194458007812</v>
      </c>
      <c r="AA1020" s="1">
        <v>101.66326904296875</v>
      </c>
      <c r="AB1020" s="1">
        <v>4.2092547416687012</v>
      </c>
      <c r="AC1020" s="1">
        <v>0.33299499750137329</v>
      </c>
      <c r="AD1020" s="1">
        <v>0.26133522391319275</v>
      </c>
      <c r="AE1020" s="1">
        <v>5.6640752591192722E-3</v>
      </c>
      <c r="AF1020" s="1">
        <v>0.29612874984741211</v>
      </c>
      <c r="AG1020" s="1">
        <v>5.7603786699473858E-3</v>
      </c>
      <c r="AH1020" s="1">
        <v>0.66666668653488159</v>
      </c>
      <c r="AI1020" s="1">
        <v>-0.21956524252891541</v>
      </c>
      <c r="AJ1020" s="1">
        <v>2.737391471862793</v>
      </c>
      <c r="AK1020" s="1">
        <v>1</v>
      </c>
      <c r="AL1020" s="1">
        <v>0</v>
      </c>
      <c r="AM1020" s="1">
        <v>0.15999999642372131</v>
      </c>
      <c r="AN1020" s="1">
        <v>111115</v>
      </c>
      <c r="AO1020">
        <f t="shared" si="1436"/>
        <v>0.83251673380533842</v>
      </c>
      <c r="AP1020">
        <f t="shared" si="1437"/>
        <v>1.5663669253683499E-3</v>
      </c>
      <c r="AQ1020">
        <f t="shared" si="1438"/>
        <v>298.18456497192381</v>
      </c>
      <c r="AR1020">
        <f t="shared" si="1439"/>
        <v>294.31883277893064</v>
      </c>
      <c r="AS1020">
        <f t="shared" si="1440"/>
        <v>319.91614519306677</v>
      </c>
      <c r="AT1020">
        <f t="shared" si="1441"/>
        <v>2.3587793246154467</v>
      </c>
      <c r="AU1020">
        <f t="shared" si="1442"/>
        <v>3.1862359568860326</v>
      </c>
      <c r="AV1020">
        <f t="shared" si="1443"/>
        <v>31.341073200580887</v>
      </c>
      <c r="AW1020">
        <f t="shared" si="1444"/>
        <v>15.466819927570633</v>
      </c>
      <c r="AX1020">
        <f t="shared" si="1445"/>
        <v>23.101698875427246</v>
      </c>
      <c r="AY1020">
        <f t="shared" si="1446"/>
        <v>2.8371250966278665</v>
      </c>
      <c r="AZ1020">
        <f t="shared" si="1447"/>
        <v>9.8881907829208138E-2</v>
      </c>
      <c r="BA1020">
        <f t="shared" si="1448"/>
        <v>1.6138284813502688</v>
      </c>
      <c r="BB1020">
        <f t="shared" si="1449"/>
        <v>1.2232966152775977</v>
      </c>
      <c r="BC1020">
        <f t="shared" si="1450"/>
        <v>6.2112064898307805E-2</v>
      </c>
      <c r="BD1020">
        <f t="shared" si="1451"/>
        <v>23.214792918821598</v>
      </c>
      <c r="BE1020">
        <f t="shared" si="1452"/>
        <v>1.131067174232848</v>
      </c>
      <c r="BF1020">
        <f t="shared" si="1453"/>
        <v>51.216583822156792</v>
      </c>
      <c r="BG1020">
        <f t="shared" si="1454"/>
        <v>202.83029139761007</v>
      </c>
      <c r="BH1020">
        <f t="shared" si="1455"/>
        <v>-5.000959798336666E-3</v>
      </c>
    </row>
    <row r="1021" spans="1:60" x14ac:dyDescent="0.45">
      <c r="A1021" s="1">
        <v>957</v>
      </c>
      <c r="B1021" s="1" t="s">
        <v>1083</v>
      </c>
      <c r="C1021" s="1">
        <v>5552.5000321082771</v>
      </c>
      <c r="D1021" s="1">
        <v>0</v>
      </c>
      <c r="E1021">
        <f t="shared" si="1428"/>
        <v>-1.4123788126655406</v>
      </c>
      <c r="F1021">
        <f t="shared" si="1429"/>
        <v>0.10468920787931277</v>
      </c>
      <c r="G1021">
        <f t="shared" si="1430"/>
        <v>218.09694019042109</v>
      </c>
      <c r="H1021">
        <f t="shared" si="1431"/>
        <v>1.5987579381945465</v>
      </c>
      <c r="I1021">
        <f t="shared" si="1432"/>
        <v>1.5717866371490565</v>
      </c>
      <c r="J1021">
        <f t="shared" si="1433"/>
        <v>25.02879524230957</v>
      </c>
      <c r="K1021" s="1">
        <v>6</v>
      </c>
      <c r="L1021">
        <f t="shared" si="1434"/>
        <v>1.4200000166893005</v>
      </c>
      <c r="M1021" s="1">
        <v>1</v>
      </c>
      <c r="N1021">
        <f t="shared" si="1435"/>
        <v>2.8400000333786011</v>
      </c>
      <c r="O1021" s="1">
        <v>21.167764663696289</v>
      </c>
      <c r="P1021" s="1">
        <v>25.02879524230957</v>
      </c>
      <c r="Q1021" s="1">
        <v>20.220186233520508</v>
      </c>
      <c r="R1021" s="1">
        <v>199.80268859863281</v>
      </c>
      <c r="S1021" s="1">
        <v>201.11297607421875</v>
      </c>
      <c r="T1021" s="1">
        <v>13.979695320129395</v>
      </c>
      <c r="U1021" s="1">
        <v>15.869590759277344</v>
      </c>
      <c r="V1021" s="1">
        <v>56.383342742919922</v>
      </c>
      <c r="W1021" s="1">
        <v>63.976154327392578</v>
      </c>
      <c r="X1021" s="1">
        <v>499.51535034179687</v>
      </c>
      <c r="Y1021" s="1">
        <v>1999.4234619140625</v>
      </c>
      <c r="Z1021" s="1">
        <v>81.153465270996094</v>
      </c>
      <c r="AA1021" s="1">
        <v>101.66322326660156</v>
      </c>
      <c r="AB1021" s="1">
        <v>4.2092547416687012</v>
      </c>
      <c r="AC1021" s="1">
        <v>0.33299499750137329</v>
      </c>
      <c r="AD1021" s="1">
        <v>0.26133522391319275</v>
      </c>
      <c r="AE1021" s="1">
        <v>5.6640752591192722E-3</v>
      </c>
      <c r="AF1021" s="1">
        <v>0.29612874984741211</v>
      </c>
      <c r="AG1021" s="1">
        <v>5.7603786699473858E-3</v>
      </c>
      <c r="AH1021" s="1">
        <v>0.66666668653488159</v>
      </c>
      <c r="AI1021" s="1">
        <v>-0.21956524252891541</v>
      </c>
      <c r="AJ1021" s="1">
        <v>2.737391471862793</v>
      </c>
      <c r="AK1021" s="1">
        <v>1</v>
      </c>
      <c r="AL1021" s="1">
        <v>0</v>
      </c>
      <c r="AM1021" s="1">
        <v>0.15999999642372131</v>
      </c>
      <c r="AN1021" s="1">
        <v>111115</v>
      </c>
      <c r="AO1021">
        <f t="shared" si="1436"/>
        <v>0.83252558390299469</v>
      </c>
      <c r="AP1021">
        <f t="shared" si="1437"/>
        <v>1.5987579381945465E-3</v>
      </c>
      <c r="AQ1021">
        <f t="shared" si="1438"/>
        <v>298.17879524230955</v>
      </c>
      <c r="AR1021">
        <f t="shared" si="1439"/>
        <v>294.31776466369627</v>
      </c>
      <c r="AS1021">
        <f t="shared" si="1440"/>
        <v>319.90774675575449</v>
      </c>
      <c r="AT1021">
        <f t="shared" si="1441"/>
        <v>2.3430813572131011</v>
      </c>
      <c r="AU1021">
        <f t="shared" si="1442"/>
        <v>3.1851403856590661</v>
      </c>
      <c r="AV1021">
        <f t="shared" si="1443"/>
        <v>31.330310837246977</v>
      </c>
      <c r="AW1021">
        <f t="shared" si="1444"/>
        <v>15.460720077969633</v>
      </c>
      <c r="AX1021">
        <f t="shared" si="1445"/>
        <v>23.09827995300293</v>
      </c>
      <c r="AY1021">
        <f t="shared" si="1446"/>
        <v>2.8365385056309962</v>
      </c>
      <c r="AZ1021">
        <f t="shared" si="1447"/>
        <v>0.10096731081362575</v>
      </c>
      <c r="BA1021">
        <f t="shared" si="1448"/>
        <v>1.6133537485100096</v>
      </c>
      <c r="BB1021">
        <f t="shared" si="1449"/>
        <v>1.2231847571209866</v>
      </c>
      <c r="BC1021">
        <f t="shared" si="1450"/>
        <v>6.3428726921229306E-2</v>
      </c>
      <c r="BD1021">
        <f t="shared" si="1451"/>
        <v>22.172437924341427</v>
      </c>
      <c r="BE1021">
        <f t="shared" si="1452"/>
        <v>1.0844498671728402</v>
      </c>
      <c r="BF1021">
        <f t="shared" si="1453"/>
        <v>51.256568892391719</v>
      </c>
      <c r="BG1021">
        <f t="shared" si="1454"/>
        <v>201.7843533188275</v>
      </c>
      <c r="BH1021">
        <f t="shared" si="1455"/>
        <v>-3.587676186129294E-3</v>
      </c>
    </row>
    <row r="1022" spans="1:60" x14ac:dyDescent="0.45">
      <c r="A1022" s="1">
        <v>958</v>
      </c>
      <c r="B1022" s="1" t="s">
        <v>1084</v>
      </c>
      <c r="C1022" s="1">
        <v>5557.5000319965184</v>
      </c>
      <c r="D1022" s="1">
        <v>0</v>
      </c>
      <c r="E1022">
        <f t="shared" si="1428"/>
        <v>-1.0976537255638208</v>
      </c>
      <c r="F1022">
        <f t="shared" si="1429"/>
        <v>0.10475585421937898</v>
      </c>
      <c r="G1022">
        <f t="shared" si="1430"/>
        <v>212.82112835009065</v>
      </c>
      <c r="H1022">
        <f t="shared" si="1431"/>
        <v>1.5980142028975886</v>
      </c>
      <c r="I1022">
        <f t="shared" si="1432"/>
        <v>1.5701068447671003</v>
      </c>
      <c r="J1022">
        <f t="shared" si="1433"/>
        <v>25.019891738891602</v>
      </c>
      <c r="K1022" s="1">
        <v>6</v>
      </c>
      <c r="L1022">
        <f t="shared" si="1434"/>
        <v>1.4200000166893005</v>
      </c>
      <c r="M1022" s="1">
        <v>1</v>
      </c>
      <c r="N1022">
        <f t="shared" si="1435"/>
        <v>2.8400000333786011</v>
      </c>
      <c r="O1022" s="1">
        <v>21.167543411254883</v>
      </c>
      <c r="P1022" s="1">
        <v>25.019891738891602</v>
      </c>
      <c r="Q1022" s="1">
        <v>20.223836898803711</v>
      </c>
      <c r="R1022" s="1">
        <v>199.79963684082031</v>
      </c>
      <c r="S1022" s="1">
        <v>200.7327880859375</v>
      </c>
      <c r="T1022" s="1">
        <v>13.980473518371582</v>
      </c>
      <c r="U1022" s="1">
        <v>15.869471549987793</v>
      </c>
      <c r="V1022" s="1">
        <v>56.370559692382812</v>
      </c>
      <c r="W1022" s="1">
        <v>63.977157592773437</v>
      </c>
      <c r="X1022" s="1">
        <v>499.52023315429687</v>
      </c>
      <c r="Y1022" s="1">
        <v>1999.406494140625</v>
      </c>
      <c r="Z1022" s="1">
        <v>81.416297912597656</v>
      </c>
      <c r="AA1022" s="1">
        <v>101.66334533691406</v>
      </c>
      <c r="AB1022" s="1">
        <v>4.2092547416687012</v>
      </c>
      <c r="AC1022" s="1">
        <v>0.33299499750137329</v>
      </c>
      <c r="AD1022" s="1">
        <v>0.26133522391319275</v>
      </c>
      <c r="AE1022" s="1">
        <v>5.6640752591192722E-3</v>
      </c>
      <c r="AF1022" s="1">
        <v>0.29612874984741211</v>
      </c>
      <c r="AG1022" s="1">
        <v>5.7603786699473858E-3</v>
      </c>
      <c r="AH1022" s="1">
        <v>0.66666668653488159</v>
      </c>
      <c r="AI1022" s="1">
        <v>-0.21956524252891541</v>
      </c>
      <c r="AJ1022" s="1">
        <v>2.737391471862793</v>
      </c>
      <c r="AK1022" s="1">
        <v>1</v>
      </c>
      <c r="AL1022" s="1">
        <v>0</v>
      </c>
      <c r="AM1022" s="1">
        <v>0.15999999642372131</v>
      </c>
      <c r="AN1022" s="1">
        <v>111115</v>
      </c>
      <c r="AO1022">
        <f t="shared" si="1436"/>
        <v>0.83253372192382791</v>
      </c>
      <c r="AP1022">
        <f t="shared" si="1437"/>
        <v>1.5980142028975885E-3</v>
      </c>
      <c r="AQ1022">
        <f t="shared" si="1438"/>
        <v>298.16989173889158</v>
      </c>
      <c r="AR1022">
        <f t="shared" si="1439"/>
        <v>294.31754341125486</v>
      </c>
      <c r="AS1022">
        <f t="shared" si="1440"/>
        <v>319.90503191206517</v>
      </c>
      <c r="AT1022">
        <f t="shared" si="1441"/>
        <v>2.3445790234057271</v>
      </c>
      <c r="AU1022">
        <f t="shared" si="1442"/>
        <v>3.1834504112678421</v>
      </c>
      <c r="AV1022">
        <f t="shared" si="1443"/>
        <v>31.313649975985278</v>
      </c>
      <c r="AW1022">
        <f t="shared" si="1444"/>
        <v>15.444178425997485</v>
      </c>
      <c r="AX1022">
        <f t="shared" si="1445"/>
        <v>23.093717575073242</v>
      </c>
      <c r="AY1022">
        <f t="shared" si="1446"/>
        <v>2.8357558950595876</v>
      </c>
      <c r="AZ1022">
        <f t="shared" si="1447"/>
        <v>0.10102930118337061</v>
      </c>
      <c r="BA1022">
        <f t="shared" si="1448"/>
        <v>1.6133435665007418</v>
      </c>
      <c r="BB1022">
        <f t="shared" si="1449"/>
        <v>1.2224123285588457</v>
      </c>
      <c r="BC1022">
        <f t="shared" si="1450"/>
        <v>6.3467870090867309E-2</v>
      </c>
      <c r="BD1022">
        <f t="shared" si="1451"/>
        <v>21.636107866446981</v>
      </c>
      <c r="BE1022">
        <f t="shared" si="1452"/>
        <v>1.0602210549627693</v>
      </c>
      <c r="BF1022">
        <f t="shared" si="1453"/>
        <v>51.284334519749834</v>
      </c>
      <c r="BG1022">
        <f t="shared" si="1454"/>
        <v>201.2545600972386</v>
      </c>
      <c r="BH1022">
        <f t="shared" si="1455"/>
        <v>-2.7970765393572346E-3</v>
      </c>
    </row>
    <row r="1023" spans="1:60" x14ac:dyDescent="0.45">
      <c r="A1023" s="1">
        <v>959</v>
      </c>
      <c r="B1023" s="1" t="s">
        <v>1085</v>
      </c>
      <c r="C1023" s="1">
        <v>5563.0000318735838</v>
      </c>
      <c r="D1023" s="1">
        <v>0</v>
      </c>
      <c r="E1023">
        <f t="shared" si="1428"/>
        <v>-0.96056383418512081</v>
      </c>
      <c r="F1023">
        <f t="shared" si="1429"/>
        <v>0.10492428324263771</v>
      </c>
      <c r="G1023">
        <f t="shared" si="1430"/>
        <v>210.51428821905606</v>
      </c>
      <c r="H1023">
        <f t="shared" si="1431"/>
        <v>1.5987580751426715</v>
      </c>
      <c r="I1023">
        <f t="shared" si="1432"/>
        <v>1.5684142231528035</v>
      </c>
      <c r="J1023">
        <f t="shared" si="1433"/>
        <v>25.012115478515625</v>
      </c>
      <c r="K1023" s="1">
        <v>6</v>
      </c>
      <c r="L1023">
        <f t="shared" si="1434"/>
        <v>1.4200000166893005</v>
      </c>
      <c r="M1023" s="1">
        <v>1</v>
      </c>
      <c r="N1023">
        <f t="shared" si="1435"/>
        <v>2.8400000333786011</v>
      </c>
      <c r="O1023" s="1">
        <v>21.167688369750977</v>
      </c>
      <c r="P1023" s="1">
        <v>25.012115478515625</v>
      </c>
      <c r="Q1023" s="1">
        <v>20.223949432373047</v>
      </c>
      <c r="R1023" s="1">
        <v>199.80416870117187</v>
      </c>
      <c r="S1023" s="1">
        <v>200.57278442382812</v>
      </c>
      <c r="T1023" s="1">
        <v>13.981744766235352</v>
      </c>
      <c r="U1023" s="1">
        <v>15.871623992919922</v>
      </c>
      <c r="V1023" s="1">
        <v>56.366943359375</v>
      </c>
      <c r="W1023" s="1">
        <v>63.983982086181641</v>
      </c>
      <c r="X1023" s="1">
        <v>499.51864624023437</v>
      </c>
      <c r="Y1023" s="1">
        <v>1999.3988037109375</v>
      </c>
      <c r="Z1023" s="1">
        <v>81.097213745117188</v>
      </c>
      <c r="AA1023" s="1">
        <v>101.66324615478516</v>
      </c>
      <c r="AB1023" s="1">
        <v>4.2092547416687012</v>
      </c>
      <c r="AC1023" s="1">
        <v>0.33299499750137329</v>
      </c>
      <c r="AD1023" s="1">
        <v>0.26133522391319275</v>
      </c>
      <c r="AE1023" s="1">
        <v>5.6640752591192722E-3</v>
      </c>
      <c r="AF1023" s="1">
        <v>0.29612874984741211</v>
      </c>
      <c r="AG1023" s="1">
        <v>5.7603786699473858E-3</v>
      </c>
      <c r="AH1023" s="1">
        <v>1</v>
      </c>
      <c r="AI1023" s="1">
        <v>-0.21956524252891541</v>
      </c>
      <c r="AJ1023" s="1">
        <v>2.737391471862793</v>
      </c>
      <c r="AK1023" s="1">
        <v>1</v>
      </c>
      <c r="AL1023" s="1">
        <v>0</v>
      </c>
      <c r="AM1023" s="1">
        <v>0.15999999642372131</v>
      </c>
      <c r="AN1023" s="1">
        <v>111115</v>
      </c>
      <c r="AO1023">
        <f t="shared" si="1436"/>
        <v>0.83253107706705731</v>
      </c>
      <c r="AP1023">
        <f t="shared" si="1437"/>
        <v>1.5987580751426716E-3</v>
      </c>
      <c r="AQ1023">
        <f t="shared" si="1438"/>
        <v>298.1621154785156</v>
      </c>
      <c r="AR1023">
        <f t="shared" si="1439"/>
        <v>294.31768836975095</v>
      </c>
      <c r="AS1023">
        <f t="shared" si="1440"/>
        <v>319.90380144334267</v>
      </c>
      <c r="AT1023">
        <f t="shared" si="1441"/>
        <v>2.3452437292955288</v>
      </c>
      <c r="AU1023">
        <f t="shared" si="1442"/>
        <v>3.1819750400212157</v>
      </c>
      <c r="AV1023">
        <f t="shared" si="1443"/>
        <v>31.299168188831676</v>
      </c>
      <c r="AW1023">
        <f t="shared" si="1444"/>
        <v>15.427544195911754</v>
      </c>
      <c r="AX1023">
        <f t="shared" si="1445"/>
        <v>23.089901924133301</v>
      </c>
      <c r="AY1023">
        <f t="shared" si="1446"/>
        <v>2.835101519855237</v>
      </c>
      <c r="AZ1023">
        <f t="shared" si="1447"/>
        <v>0.10118595110559585</v>
      </c>
      <c r="BA1023">
        <f t="shared" si="1448"/>
        <v>1.6135608168684121</v>
      </c>
      <c r="BB1023">
        <f t="shared" si="1449"/>
        <v>1.2215407029868248</v>
      </c>
      <c r="BC1023">
        <f t="shared" si="1450"/>
        <v>6.3566786143679596E-2</v>
      </c>
      <c r="BD1023">
        <f t="shared" si="1451"/>
        <v>21.401565902313283</v>
      </c>
      <c r="BE1023">
        <f t="shared" si="1452"/>
        <v>1.0495655670523107</v>
      </c>
      <c r="BF1023">
        <f t="shared" si="1453"/>
        <v>51.317379881997127</v>
      </c>
      <c r="BG1023">
        <f t="shared" si="1454"/>
        <v>201.02939046640174</v>
      </c>
      <c r="BH1023">
        <f t="shared" si="1455"/>
        <v>-2.4520603213998224E-3</v>
      </c>
    </row>
    <row r="1024" spans="1:60" x14ac:dyDescent="0.45">
      <c r="A1024" s="1">
        <v>960</v>
      </c>
      <c r="B1024" s="1" t="s">
        <v>1086</v>
      </c>
      <c r="C1024" s="1">
        <v>5568.0000317618251</v>
      </c>
      <c r="D1024" s="1">
        <v>0</v>
      </c>
      <c r="E1024">
        <f t="shared" si="1428"/>
        <v>-0.92590612347516421</v>
      </c>
      <c r="F1024">
        <f t="shared" si="1429"/>
        <v>0.10496678176939248</v>
      </c>
      <c r="G1024">
        <f t="shared" si="1430"/>
        <v>209.91630196008717</v>
      </c>
      <c r="H1024">
        <f t="shared" si="1431"/>
        <v>1.6008377848746889</v>
      </c>
      <c r="I1024">
        <f t="shared" si="1432"/>
        <v>1.5698221479206547</v>
      </c>
      <c r="J1024">
        <f t="shared" si="1433"/>
        <v>25.020994186401367</v>
      </c>
      <c r="K1024" s="1">
        <v>6</v>
      </c>
      <c r="L1024">
        <f t="shared" si="1434"/>
        <v>1.4200000166893005</v>
      </c>
      <c r="M1024" s="1">
        <v>1</v>
      </c>
      <c r="N1024">
        <f t="shared" si="1435"/>
        <v>2.8400000333786011</v>
      </c>
      <c r="O1024" s="1">
        <v>21.168079376220703</v>
      </c>
      <c r="P1024" s="1">
        <v>25.020994186401367</v>
      </c>
      <c r="Q1024" s="1">
        <v>20.222604751586914</v>
      </c>
      <c r="R1024" s="1">
        <v>199.79566955566406</v>
      </c>
      <c r="S1024" s="1">
        <v>200.52226257324219</v>
      </c>
      <c r="T1024" s="1">
        <v>13.982021331787109</v>
      </c>
      <c r="U1024" s="1">
        <v>15.874381065368652</v>
      </c>
      <c r="V1024" s="1">
        <v>56.365806579589844</v>
      </c>
      <c r="W1024" s="1">
        <v>63.992481231689453</v>
      </c>
      <c r="X1024" s="1">
        <v>499.51141357421875</v>
      </c>
      <c r="Y1024" s="1">
        <v>1999.4090576171875</v>
      </c>
      <c r="Z1024" s="1">
        <v>80.304534912109375</v>
      </c>
      <c r="AA1024" s="1">
        <v>101.66301727294922</v>
      </c>
      <c r="AB1024" s="1">
        <v>4.2092547416687012</v>
      </c>
      <c r="AC1024" s="1">
        <v>0.33299499750137329</v>
      </c>
      <c r="AD1024" s="1">
        <v>0.26133522391319275</v>
      </c>
      <c r="AE1024" s="1">
        <v>5.6640752591192722E-3</v>
      </c>
      <c r="AF1024" s="1">
        <v>0.29612874984741211</v>
      </c>
      <c r="AG1024" s="1">
        <v>5.7603786699473858E-3</v>
      </c>
      <c r="AH1024" s="1">
        <v>1</v>
      </c>
      <c r="AI1024" s="1">
        <v>-0.21956524252891541</v>
      </c>
      <c r="AJ1024" s="1">
        <v>2.737391471862793</v>
      </c>
      <c r="AK1024" s="1">
        <v>1</v>
      </c>
      <c r="AL1024" s="1">
        <v>0</v>
      </c>
      <c r="AM1024" s="1">
        <v>0.15999999642372131</v>
      </c>
      <c r="AN1024" s="1">
        <v>111115</v>
      </c>
      <c r="AO1024">
        <f t="shared" si="1436"/>
        <v>0.83251902262369781</v>
      </c>
      <c r="AP1024">
        <f t="shared" si="1437"/>
        <v>1.6008377848746888E-3</v>
      </c>
      <c r="AQ1024">
        <f t="shared" si="1438"/>
        <v>298.17099418640134</v>
      </c>
      <c r="AR1024">
        <f t="shared" si="1439"/>
        <v>294.31807937622068</v>
      </c>
      <c r="AS1024">
        <f t="shared" si="1440"/>
        <v>319.905442068306</v>
      </c>
      <c r="AT1024">
        <f t="shared" si="1441"/>
        <v>2.3430887453509897</v>
      </c>
      <c r="AU1024">
        <f t="shared" si="1442"/>
        <v>3.183659624366606</v>
      </c>
      <c r="AV1024">
        <f t="shared" si="1443"/>
        <v>31.315808931963726</v>
      </c>
      <c r="AW1024">
        <f t="shared" si="1444"/>
        <v>15.441427866595074</v>
      </c>
      <c r="AX1024">
        <f t="shared" si="1445"/>
        <v>23.094536781311035</v>
      </c>
      <c r="AY1024">
        <f t="shared" si="1446"/>
        <v>2.8358964042388344</v>
      </c>
      <c r="AZ1024">
        <f t="shared" si="1447"/>
        <v>0.1012254746625178</v>
      </c>
      <c r="BA1024">
        <f t="shared" si="1448"/>
        <v>1.6138374764459513</v>
      </c>
      <c r="BB1024">
        <f t="shared" si="1449"/>
        <v>1.2220589277928831</v>
      </c>
      <c r="BC1024">
        <f t="shared" si="1450"/>
        <v>6.3591743406396034E-2</v>
      </c>
      <c r="BD1024">
        <f t="shared" si="1451"/>
        <v>21.340724632041965</v>
      </c>
      <c r="BE1024">
        <f t="shared" si="1452"/>
        <v>1.046847862508103</v>
      </c>
      <c r="BF1024">
        <f t="shared" si="1453"/>
        <v>51.299680580684473</v>
      </c>
      <c r="BG1024">
        <f t="shared" si="1454"/>
        <v>200.96239400000292</v>
      </c>
      <c r="BH1024">
        <f t="shared" si="1455"/>
        <v>-2.3635610343084902E-3</v>
      </c>
    </row>
    <row r="1025" spans="1:60" x14ac:dyDescent="0.45">
      <c r="A1025" s="1">
        <v>961</v>
      </c>
      <c r="B1025" s="1" t="s">
        <v>1087</v>
      </c>
      <c r="C1025" s="1">
        <v>5573.0000316500664</v>
      </c>
      <c r="D1025" s="1">
        <v>0</v>
      </c>
      <c r="E1025">
        <f t="shared" si="1428"/>
        <v>-0.92772189656923976</v>
      </c>
      <c r="F1025">
        <f t="shared" si="1429"/>
        <v>0.10503250859412071</v>
      </c>
      <c r="G1025">
        <f t="shared" si="1430"/>
        <v>209.90314976538016</v>
      </c>
      <c r="H1025">
        <f t="shared" si="1431"/>
        <v>1.6023267266065102</v>
      </c>
      <c r="I1025">
        <f t="shared" si="1432"/>
        <v>1.57032231984256</v>
      </c>
      <c r="J1025">
        <f t="shared" si="1433"/>
        <v>25.025444030761719</v>
      </c>
      <c r="K1025" s="1">
        <v>6</v>
      </c>
      <c r="L1025">
        <f t="shared" si="1434"/>
        <v>1.4200000166893005</v>
      </c>
      <c r="M1025" s="1">
        <v>1</v>
      </c>
      <c r="N1025">
        <f t="shared" si="1435"/>
        <v>2.8400000333786011</v>
      </c>
      <c r="O1025" s="1">
        <v>21.167823791503906</v>
      </c>
      <c r="P1025" s="1">
        <v>25.025444030761719</v>
      </c>
      <c r="Q1025" s="1">
        <v>20.222438812255859</v>
      </c>
      <c r="R1025" s="1">
        <v>199.76202392578125</v>
      </c>
      <c r="S1025" s="1">
        <v>200.49050903320312</v>
      </c>
      <c r="T1025" s="1">
        <v>13.98365592956543</v>
      </c>
      <c r="U1025" s="1">
        <v>15.877791404724121</v>
      </c>
      <c r="V1025" s="1">
        <v>56.372867584228516</v>
      </c>
      <c r="W1025" s="1">
        <v>64.006942749023438</v>
      </c>
      <c r="X1025" s="1">
        <v>499.50555419921875</v>
      </c>
      <c r="Y1025" s="1">
        <v>1999.4156494140625</v>
      </c>
      <c r="Z1025" s="1">
        <v>80.071067810058594</v>
      </c>
      <c r="AA1025" s="1">
        <v>101.66287231445312</v>
      </c>
      <c r="AB1025" s="1">
        <v>4.2092547416687012</v>
      </c>
      <c r="AC1025" s="1">
        <v>0.33299499750137329</v>
      </c>
      <c r="AD1025" s="1">
        <v>0.26133522391319275</v>
      </c>
      <c r="AE1025" s="1">
        <v>5.6640752591192722E-3</v>
      </c>
      <c r="AF1025" s="1">
        <v>0.29612874984741211</v>
      </c>
      <c r="AG1025" s="1">
        <v>5.7603786699473858E-3</v>
      </c>
      <c r="AH1025" s="1">
        <v>1</v>
      </c>
      <c r="AI1025" s="1">
        <v>-0.21956524252891541</v>
      </c>
      <c r="AJ1025" s="1">
        <v>2.737391471862793</v>
      </c>
      <c r="AK1025" s="1">
        <v>1</v>
      </c>
      <c r="AL1025" s="1">
        <v>0</v>
      </c>
      <c r="AM1025" s="1">
        <v>0.15999999642372131</v>
      </c>
      <c r="AN1025" s="1">
        <v>111115</v>
      </c>
      <c r="AO1025">
        <f t="shared" si="1436"/>
        <v>0.83250925699869782</v>
      </c>
      <c r="AP1025">
        <f t="shared" si="1437"/>
        <v>1.6023267266065103E-3</v>
      </c>
      <c r="AQ1025">
        <f t="shared" si="1438"/>
        <v>298.1754440307617</v>
      </c>
      <c r="AR1025">
        <f t="shared" si="1439"/>
        <v>294.31782379150388</v>
      </c>
      <c r="AS1025">
        <f t="shared" si="1440"/>
        <v>319.90649675578243</v>
      </c>
      <c r="AT1025">
        <f t="shared" si="1441"/>
        <v>2.3417310661904196</v>
      </c>
      <c r="AU1025">
        <f t="shared" si="1442"/>
        <v>3.1845042000565495</v>
      </c>
      <c r="AV1025">
        <f t="shared" si="1443"/>
        <v>31.324161196297595</v>
      </c>
      <c r="AW1025">
        <f t="shared" si="1444"/>
        <v>15.446369791573474</v>
      </c>
      <c r="AX1025">
        <f t="shared" si="1445"/>
        <v>23.096633911132812</v>
      </c>
      <c r="AY1025">
        <f t="shared" si="1446"/>
        <v>2.8362561289464585</v>
      </c>
      <c r="AZ1025">
        <f t="shared" si="1447"/>
        <v>0.10128659825039854</v>
      </c>
      <c r="BA1025">
        <f t="shared" si="1448"/>
        <v>1.6141818802139896</v>
      </c>
      <c r="BB1025">
        <f t="shared" si="1449"/>
        <v>1.2220742487324689</v>
      </c>
      <c r="BC1025">
        <f t="shared" si="1450"/>
        <v>6.3630340267891175E-2</v>
      </c>
      <c r="BD1025">
        <f t="shared" si="1451"/>
        <v>21.339357112999377</v>
      </c>
      <c r="BE1025">
        <f t="shared" si="1452"/>
        <v>1.0469480614197963</v>
      </c>
      <c r="BF1025">
        <f t="shared" si="1453"/>
        <v>51.297877556288526</v>
      </c>
      <c r="BG1025">
        <f t="shared" si="1454"/>
        <v>200.93150359153012</v>
      </c>
      <c r="BH1025">
        <f t="shared" si="1455"/>
        <v>-2.3684769887175969E-3</v>
      </c>
    </row>
    <row r="1026" spans="1:60" x14ac:dyDescent="0.45">
      <c r="A1026" s="1">
        <v>962</v>
      </c>
      <c r="B1026" s="1" t="s">
        <v>1088</v>
      </c>
      <c r="C1026" s="1">
        <v>5578.5000315271318</v>
      </c>
      <c r="D1026" s="1">
        <v>0</v>
      </c>
      <c r="E1026">
        <f t="shared" si="1428"/>
        <v>-0.89775512501990606</v>
      </c>
      <c r="F1026">
        <f t="shared" si="1429"/>
        <v>0.10534383981502625</v>
      </c>
      <c r="G1026">
        <f t="shared" si="1430"/>
        <v>209.37676913320115</v>
      </c>
      <c r="H1026">
        <f t="shared" si="1431"/>
        <v>1.6054721882176766</v>
      </c>
      <c r="I1026">
        <f t="shared" si="1432"/>
        <v>1.5689211102873113</v>
      </c>
      <c r="J1026">
        <f t="shared" si="1433"/>
        <v>25.020879745483398</v>
      </c>
      <c r="K1026" s="1">
        <v>6</v>
      </c>
      <c r="L1026">
        <f t="shared" si="1434"/>
        <v>1.4200000166893005</v>
      </c>
      <c r="M1026" s="1">
        <v>1</v>
      </c>
      <c r="N1026">
        <f t="shared" si="1435"/>
        <v>2.8400000333786011</v>
      </c>
      <c r="O1026" s="1">
        <v>21.167898178100586</v>
      </c>
      <c r="P1026" s="1">
        <v>25.020879745483398</v>
      </c>
      <c r="Q1026" s="1">
        <v>20.223491668701172</v>
      </c>
      <c r="R1026" s="1">
        <v>199.77206420898437</v>
      </c>
      <c r="S1026" s="1">
        <v>200.46385192871094</v>
      </c>
      <c r="T1026" s="1">
        <v>13.985219955444336</v>
      </c>
      <c r="U1026" s="1">
        <v>15.883075714111328</v>
      </c>
      <c r="V1026" s="1">
        <v>56.378086090087891</v>
      </c>
      <c r="W1026" s="1">
        <v>64.026397705078125</v>
      </c>
      <c r="X1026" s="1">
        <v>499.50234985351562</v>
      </c>
      <c r="Y1026" s="1">
        <v>1999.4208984375</v>
      </c>
      <c r="Z1026" s="1">
        <v>80.421234130859375</v>
      </c>
      <c r="AA1026" s="1">
        <v>101.66272735595703</v>
      </c>
      <c r="AB1026" s="1">
        <v>4.2092547416687012</v>
      </c>
      <c r="AC1026" s="1">
        <v>0.33299499750137329</v>
      </c>
      <c r="AD1026" s="1">
        <v>0.26133522391319275</v>
      </c>
      <c r="AE1026" s="1">
        <v>5.6640752591192722E-3</v>
      </c>
      <c r="AF1026" s="1">
        <v>0.29612874984741211</v>
      </c>
      <c r="AG1026" s="1">
        <v>5.7603786699473858E-3</v>
      </c>
      <c r="AH1026" s="1">
        <v>1</v>
      </c>
      <c r="AI1026" s="1">
        <v>-0.21956524252891541</v>
      </c>
      <c r="AJ1026" s="1">
        <v>2.737391471862793</v>
      </c>
      <c r="AK1026" s="1">
        <v>1</v>
      </c>
      <c r="AL1026" s="1">
        <v>0</v>
      </c>
      <c r="AM1026" s="1">
        <v>0.15999999642372131</v>
      </c>
      <c r="AN1026" s="1">
        <v>111115</v>
      </c>
      <c r="AO1026">
        <f t="shared" si="1436"/>
        <v>0.83250391642252597</v>
      </c>
      <c r="AP1026">
        <f t="shared" si="1437"/>
        <v>1.6054721882176766E-3</v>
      </c>
      <c r="AQ1026">
        <f t="shared" si="1438"/>
        <v>298.17087974548338</v>
      </c>
      <c r="AR1026">
        <f t="shared" si="1439"/>
        <v>294.31789817810056</v>
      </c>
      <c r="AS1026">
        <f t="shared" si="1440"/>
        <v>319.90733659951366</v>
      </c>
      <c r="AT1026">
        <f t="shared" si="1441"/>
        <v>2.3407798228305494</v>
      </c>
      <c r="AU1026">
        <f t="shared" si="1442"/>
        <v>3.1836379061850337</v>
      </c>
      <c r="AV1026">
        <f t="shared" si="1443"/>
        <v>31.315684607181506</v>
      </c>
      <c r="AW1026">
        <f t="shared" si="1444"/>
        <v>15.432608893070178</v>
      </c>
      <c r="AX1026">
        <f t="shared" si="1445"/>
        <v>23.094388961791992</v>
      </c>
      <c r="AY1026">
        <f t="shared" si="1446"/>
        <v>2.8358710499785276</v>
      </c>
      <c r="AZ1026">
        <f t="shared" si="1447"/>
        <v>0.1015760880465575</v>
      </c>
      <c r="BA1026">
        <f t="shared" si="1448"/>
        <v>1.6147167958977224</v>
      </c>
      <c r="BB1026">
        <f t="shared" si="1449"/>
        <v>1.2211542540808051</v>
      </c>
      <c r="BC1026">
        <f t="shared" si="1450"/>
        <v>6.3813143622044446E-2</v>
      </c>
      <c r="BD1026">
        <f t="shared" si="1451"/>
        <v>21.285813395059787</v>
      </c>
      <c r="BE1026">
        <f t="shared" si="1452"/>
        <v>1.0444614683332525</v>
      </c>
      <c r="BF1026">
        <f t="shared" si="1453"/>
        <v>51.333318694820164</v>
      </c>
      <c r="BG1026">
        <f t="shared" si="1454"/>
        <v>200.8906017190393</v>
      </c>
      <c r="BH1026">
        <f t="shared" si="1455"/>
        <v>-2.2940221965688555E-3</v>
      </c>
    </row>
    <row r="1027" spans="1:60" x14ac:dyDescent="0.45">
      <c r="A1027" s="1">
        <v>963</v>
      </c>
      <c r="B1027" s="1" t="s">
        <v>1089</v>
      </c>
      <c r="C1027" s="1">
        <v>5583.5000314153731</v>
      </c>
      <c r="D1027" s="1">
        <v>0</v>
      </c>
      <c r="E1027">
        <f t="shared" si="1428"/>
        <v>-0.82433429266731462</v>
      </c>
      <c r="F1027">
        <f t="shared" si="1429"/>
        <v>0.10565817091624818</v>
      </c>
      <c r="G1027">
        <f t="shared" si="1430"/>
        <v>208.23506801696632</v>
      </c>
      <c r="H1027">
        <f t="shared" si="1431"/>
        <v>1.6075957231329454</v>
      </c>
      <c r="I1027">
        <f t="shared" si="1432"/>
        <v>1.5665054089198145</v>
      </c>
      <c r="J1027">
        <f t="shared" si="1433"/>
        <v>25.010940551757813</v>
      </c>
      <c r="K1027" s="1">
        <v>6</v>
      </c>
      <c r="L1027">
        <f t="shared" si="1434"/>
        <v>1.4200000166893005</v>
      </c>
      <c r="M1027" s="1">
        <v>1</v>
      </c>
      <c r="N1027">
        <f t="shared" si="1435"/>
        <v>2.8400000333786011</v>
      </c>
      <c r="O1027" s="1">
        <v>21.168899536132813</v>
      </c>
      <c r="P1027" s="1">
        <v>25.010940551757813</v>
      </c>
      <c r="Q1027" s="1">
        <v>20.224802017211914</v>
      </c>
      <c r="R1027" s="1">
        <v>199.88482666015625</v>
      </c>
      <c r="S1027" s="1">
        <v>200.48785400390625</v>
      </c>
      <c r="T1027" s="1">
        <v>13.9879150390625</v>
      </c>
      <c r="U1027" s="1">
        <v>15.888239860534668</v>
      </c>
      <c r="V1027" s="1">
        <v>56.385921478271484</v>
      </c>
      <c r="W1027" s="1">
        <v>64.043922424316406</v>
      </c>
      <c r="X1027" s="1">
        <v>499.51055908203125</v>
      </c>
      <c r="Y1027" s="1">
        <v>1999.428955078125</v>
      </c>
      <c r="Z1027" s="1">
        <v>80.897789001464844</v>
      </c>
      <c r="AA1027" s="1">
        <v>101.66304016113281</v>
      </c>
      <c r="AB1027" s="1">
        <v>4.2092547416687012</v>
      </c>
      <c r="AC1027" s="1">
        <v>0.33299499750137329</v>
      </c>
      <c r="AD1027" s="1">
        <v>0.26133522391319275</v>
      </c>
      <c r="AE1027" s="1">
        <v>5.6640752591192722E-3</v>
      </c>
      <c r="AF1027" s="1">
        <v>0.29612874984741211</v>
      </c>
      <c r="AG1027" s="1">
        <v>5.7603786699473858E-3</v>
      </c>
      <c r="AH1027" s="1">
        <v>1</v>
      </c>
      <c r="AI1027" s="1">
        <v>-0.21956524252891541</v>
      </c>
      <c r="AJ1027" s="1">
        <v>2.737391471862793</v>
      </c>
      <c r="AK1027" s="1">
        <v>1</v>
      </c>
      <c r="AL1027" s="1">
        <v>0</v>
      </c>
      <c r="AM1027" s="1">
        <v>0.15999999642372131</v>
      </c>
      <c r="AN1027" s="1">
        <v>111115</v>
      </c>
      <c r="AO1027">
        <f t="shared" si="1436"/>
        <v>0.83251759847005191</v>
      </c>
      <c r="AP1027">
        <f t="shared" si="1437"/>
        <v>1.6075957231329453E-3</v>
      </c>
      <c r="AQ1027">
        <f t="shared" si="1438"/>
        <v>298.16094055175779</v>
      </c>
      <c r="AR1027">
        <f t="shared" si="1439"/>
        <v>294.31889953613279</v>
      </c>
      <c r="AS1027">
        <f t="shared" si="1440"/>
        <v>319.90862566198484</v>
      </c>
      <c r="AT1027">
        <f t="shared" si="1441"/>
        <v>2.34117593834101</v>
      </c>
      <c r="AU1027">
        <f t="shared" si="1442"/>
        <v>3.1817521759510616</v>
      </c>
      <c r="AV1027">
        <f t="shared" si="1443"/>
        <v>31.29703942463339</v>
      </c>
      <c r="AW1027">
        <f t="shared" si="1444"/>
        <v>15.408799564098722</v>
      </c>
      <c r="AX1027">
        <f t="shared" si="1445"/>
        <v>23.089920043945313</v>
      </c>
      <c r="AY1027">
        <f t="shared" si="1446"/>
        <v>2.8351046270483988</v>
      </c>
      <c r="AZ1027">
        <f t="shared" si="1447"/>
        <v>0.10186830518603883</v>
      </c>
      <c r="BA1027">
        <f t="shared" si="1448"/>
        <v>1.6152467670312471</v>
      </c>
      <c r="BB1027">
        <f t="shared" si="1449"/>
        <v>1.2198578600171517</v>
      </c>
      <c r="BC1027">
        <f t="shared" si="1450"/>
        <v>6.3997674665747795E-2</v>
      </c>
      <c r="BD1027">
        <f t="shared" si="1451"/>
        <v>21.169810082765071</v>
      </c>
      <c r="BE1027">
        <f t="shared" si="1452"/>
        <v>1.0386418122511758</v>
      </c>
      <c r="BF1027">
        <f t="shared" si="1453"/>
        <v>51.384976842742134</v>
      </c>
      <c r="BG1027">
        <f t="shared" si="1454"/>
        <v>200.87970304687155</v>
      </c>
      <c r="BH1027">
        <f t="shared" si="1455"/>
        <v>-2.1086450197262902E-3</v>
      </c>
    </row>
    <row r="1028" spans="1:60" x14ac:dyDescent="0.45">
      <c r="A1028" s="1">
        <v>964</v>
      </c>
      <c r="B1028" s="1" t="s">
        <v>1090</v>
      </c>
      <c r="C1028" s="1">
        <v>5588.5000313036144</v>
      </c>
      <c r="D1028" s="1">
        <v>0</v>
      </c>
      <c r="E1028">
        <f t="shared" si="1428"/>
        <v>-0.76603805257310298</v>
      </c>
      <c r="F1028">
        <f t="shared" si="1429"/>
        <v>0.10595016092396239</v>
      </c>
      <c r="G1028">
        <f t="shared" si="1430"/>
        <v>207.38194630281524</v>
      </c>
      <c r="H1028">
        <f t="shared" si="1431"/>
        <v>1.6103548900060245</v>
      </c>
      <c r="I1028">
        <f t="shared" si="1432"/>
        <v>1.5650282203072845</v>
      </c>
      <c r="J1028">
        <f t="shared" si="1433"/>
        <v>25.005754470825195</v>
      </c>
      <c r="K1028" s="1">
        <v>6</v>
      </c>
      <c r="L1028">
        <f t="shared" si="1434"/>
        <v>1.4200000166893005</v>
      </c>
      <c r="M1028" s="1">
        <v>1</v>
      </c>
      <c r="N1028">
        <f t="shared" si="1435"/>
        <v>2.8400000333786011</v>
      </c>
      <c r="O1028" s="1">
        <v>21.169914245605469</v>
      </c>
      <c r="P1028" s="1">
        <v>25.005754470825195</v>
      </c>
      <c r="Q1028" s="1">
        <v>20.225137710571289</v>
      </c>
      <c r="R1028" s="1">
        <v>200.03074645996094</v>
      </c>
      <c r="S1028" s="1">
        <v>200.56292724609375</v>
      </c>
      <c r="T1028" s="1">
        <v>13.989566802978516</v>
      </c>
      <c r="U1028" s="1">
        <v>15.893097877502441</v>
      </c>
      <c r="V1028" s="1">
        <v>56.389320373535156</v>
      </c>
      <c r="W1028" s="1">
        <v>64.059303283691406</v>
      </c>
      <c r="X1028" s="1">
        <v>499.52261352539062</v>
      </c>
      <c r="Y1028" s="1">
        <v>1999.4150390625</v>
      </c>
      <c r="Z1028" s="1">
        <v>81.030426025390625</v>
      </c>
      <c r="AA1028" s="1">
        <v>101.66302490234375</v>
      </c>
      <c r="AB1028" s="1">
        <v>4.2092547416687012</v>
      </c>
      <c r="AC1028" s="1">
        <v>0.33299499750137329</v>
      </c>
      <c r="AD1028" s="1">
        <v>0.26133522391319275</v>
      </c>
      <c r="AE1028" s="1">
        <v>5.6640752591192722E-3</v>
      </c>
      <c r="AF1028" s="1">
        <v>0.29612874984741211</v>
      </c>
      <c r="AG1028" s="1">
        <v>5.7603786699473858E-3</v>
      </c>
      <c r="AH1028" s="1">
        <v>0.66666668653488159</v>
      </c>
      <c r="AI1028" s="1">
        <v>-0.21956524252891541</v>
      </c>
      <c r="AJ1028" s="1">
        <v>2.737391471862793</v>
      </c>
      <c r="AK1028" s="1">
        <v>1</v>
      </c>
      <c r="AL1028" s="1">
        <v>0</v>
      </c>
      <c r="AM1028" s="1">
        <v>0.15999999642372131</v>
      </c>
      <c r="AN1028" s="1">
        <v>111115</v>
      </c>
      <c r="AO1028">
        <f t="shared" si="1436"/>
        <v>0.8325376892089843</v>
      </c>
      <c r="AP1028">
        <f t="shared" si="1437"/>
        <v>1.6103548900060244E-3</v>
      </c>
      <c r="AQ1028">
        <f t="shared" si="1438"/>
        <v>298.15575447082517</v>
      </c>
      <c r="AR1028">
        <f t="shared" si="1439"/>
        <v>294.31991424560545</v>
      </c>
      <c r="AS1028">
        <f t="shared" si="1440"/>
        <v>319.90639909953461</v>
      </c>
      <c r="AT1028">
        <f t="shared" si="1441"/>
        <v>2.3405834204487643</v>
      </c>
      <c r="AU1028">
        <f t="shared" si="1442"/>
        <v>3.1807686256032017</v>
      </c>
      <c r="AV1028">
        <f t="shared" si="1443"/>
        <v>31.287369509795806</v>
      </c>
      <c r="AW1028">
        <f t="shared" si="1444"/>
        <v>15.394271632293364</v>
      </c>
      <c r="AX1028">
        <f t="shared" si="1445"/>
        <v>23.087834358215332</v>
      </c>
      <c r="AY1028">
        <f t="shared" si="1446"/>
        <v>2.8347469923241784</v>
      </c>
      <c r="AZ1028">
        <f t="shared" si="1447"/>
        <v>0.10213969711451872</v>
      </c>
      <c r="BA1028">
        <f t="shared" si="1448"/>
        <v>1.6157404052959172</v>
      </c>
      <c r="BB1028">
        <f t="shared" si="1449"/>
        <v>1.2190065870282611</v>
      </c>
      <c r="BC1028">
        <f t="shared" si="1450"/>
        <v>6.4169059793960356E-2</v>
      </c>
      <c r="BD1028">
        <f t="shared" si="1451"/>
        <v>21.083075971279619</v>
      </c>
      <c r="BE1028">
        <f t="shared" si="1452"/>
        <v>1.0339993993424041</v>
      </c>
      <c r="BF1028">
        <f t="shared" si="1453"/>
        <v>51.420736708692161</v>
      </c>
      <c r="BG1028">
        <f t="shared" si="1454"/>
        <v>200.92706504849491</v>
      </c>
      <c r="BH1028">
        <f t="shared" si="1455"/>
        <v>-1.9604248437458511E-3</v>
      </c>
    </row>
    <row r="1029" spans="1:60" x14ac:dyDescent="0.45">
      <c r="A1029" s="1">
        <v>965</v>
      </c>
      <c r="B1029" s="1" t="s">
        <v>1091</v>
      </c>
      <c r="C1029" s="1">
        <v>5594.0000311806798</v>
      </c>
      <c r="D1029" s="1">
        <v>0</v>
      </c>
      <c r="E1029">
        <f t="shared" si="1428"/>
        <v>-0.76307680957498714</v>
      </c>
      <c r="F1029">
        <f t="shared" si="1429"/>
        <v>0.10606654785411225</v>
      </c>
      <c r="G1029">
        <f t="shared" si="1430"/>
        <v>207.42712035815396</v>
      </c>
      <c r="H1029">
        <f t="shared" si="1431"/>
        <v>1.6127770466506044</v>
      </c>
      <c r="I1029">
        <f t="shared" si="1432"/>
        <v>1.5657109418518476</v>
      </c>
      <c r="J1029">
        <f t="shared" si="1433"/>
        <v>25.01185417175293</v>
      </c>
      <c r="K1029" s="1">
        <v>6</v>
      </c>
      <c r="L1029">
        <f t="shared" si="1434"/>
        <v>1.4200000166893005</v>
      </c>
      <c r="M1029" s="1">
        <v>1</v>
      </c>
      <c r="N1029">
        <f t="shared" si="1435"/>
        <v>2.8400000333786011</v>
      </c>
      <c r="O1029" s="1">
        <v>21.170415878295898</v>
      </c>
      <c r="P1029" s="1">
        <v>25.01185417175293</v>
      </c>
      <c r="Q1029" s="1">
        <v>20.224809646606445</v>
      </c>
      <c r="R1029" s="1">
        <v>200.14323425292969</v>
      </c>
      <c r="S1029" s="1">
        <v>200.67106628417969</v>
      </c>
      <c r="T1029" s="1">
        <v>13.991375923156738</v>
      </c>
      <c r="U1029" s="1">
        <v>15.897765159606934</v>
      </c>
      <c r="V1029" s="1">
        <v>56.39459228515625</v>
      </c>
      <c r="W1029" s="1">
        <v>64.076515197753906</v>
      </c>
      <c r="X1029" s="1">
        <v>499.52154541015625</v>
      </c>
      <c r="Y1029" s="1">
        <v>1999.3828125</v>
      </c>
      <c r="Z1029" s="1">
        <v>80.524467468261719</v>
      </c>
      <c r="AA1029" s="1">
        <v>101.66300201416016</v>
      </c>
      <c r="AB1029" s="1">
        <v>4.2092547416687012</v>
      </c>
      <c r="AC1029" s="1">
        <v>0.33299499750137329</v>
      </c>
      <c r="AD1029" s="1">
        <v>0.26133522391319275</v>
      </c>
      <c r="AE1029" s="1">
        <v>5.6640752591192722E-3</v>
      </c>
      <c r="AF1029" s="1">
        <v>0.29612874984741211</v>
      </c>
      <c r="AG1029" s="1">
        <v>5.7603786699473858E-3</v>
      </c>
      <c r="AH1029" s="1">
        <v>1</v>
      </c>
      <c r="AI1029" s="1">
        <v>-0.21956524252891541</v>
      </c>
      <c r="AJ1029" s="1">
        <v>2.737391471862793</v>
      </c>
      <c r="AK1029" s="1">
        <v>1</v>
      </c>
      <c r="AL1029" s="1">
        <v>0</v>
      </c>
      <c r="AM1029" s="1">
        <v>0.15999999642372131</v>
      </c>
      <c r="AN1029" s="1">
        <v>111115</v>
      </c>
      <c r="AO1029">
        <f t="shared" si="1436"/>
        <v>0.83253590901692698</v>
      </c>
      <c r="AP1029">
        <f t="shared" si="1437"/>
        <v>1.6127770466506043E-3</v>
      </c>
      <c r="AQ1029">
        <f t="shared" si="1438"/>
        <v>298.16185417175291</v>
      </c>
      <c r="AR1029">
        <f t="shared" si="1439"/>
        <v>294.32041587829588</v>
      </c>
      <c r="AS1029">
        <f t="shared" si="1440"/>
        <v>319.90124284964986</v>
      </c>
      <c r="AT1029">
        <f t="shared" si="1441"/>
        <v>2.3385627482022189</v>
      </c>
      <c r="AU1029">
        <f t="shared" si="1442"/>
        <v>3.1819254732936124</v>
      </c>
      <c r="AV1029">
        <f t="shared" si="1443"/>
        <v>31.298755793680154</v>
      </c>
      <c r="AW1029">
        <f t="shared" si="1444"/>
        <v>15.400990634073221</v>
      </c>
      <c r="AX1029">
        <f t="shared" si="1445"/>
        <v>23.091135025024414</v>
      </c>
      <c r="AY1029">
        <f t="shared" si="1446"/>
        <v>2.8353129793235583</v>
      </c>
      <c r="AZ1029">
        <f t="shared" si="1447"/>
        <v>0.10224785867534246</v>
      </c>
      <c r="BA1029">
        <f t="shared" si="1448"/>
        <v>1.6162145314417649</v>
      </c>
      <c r="BB1029">
        <f t="shared" si="1449"/>
        <v>1.2190984478817934</v>
      </c>
      <c r="BC1029">
        <f t="shared" si="1450"/>
        <v>6.4237365587194506E-2</v>
      </c>
      <c r="BD1029">
        <f t="shared" si="1451"/>
        <v>21.087663754762449</v>
      </c>
      <c r="BE1029">
        <f t="shared" si="1452"/>
        <v>1.0336673054021983</v>
      </c>
      <c r="BF1029">
        <f t="shared" si="1453"/>
        <v>51.418734213116288</v>
      </c>
      <c r="BG1029">
        <f t="shared" si="1454"/>
        <v>201.0337964534821</v>
      </c>
      <c r="BH1029">
        <f t="shared" si="1455"/>
        <v>-1.9517337058701009E-3</v>
      </c>
    </row>
    <row r="1030" spans="1:60" x14ac:dyDescent="0.45">
      <c r="A1030" s="1">
        <v>966</v>
      </c>
      <c r="B1030" s="1" t="s">
        <v>1092</v>
      </c>
      <c r="C1030" s="1">
        <v>5599.0000310689211</v>
      </c>
      <c r="D1030" s="1">
        <v>0</v>
      </c>
      <c r="E1030">
        <f t="shared" si="1428"/>
        <v>-0.80618256379653619</v>
      </c>
      <c r="F1030">
        <f t="shared" si="1429"/>
        <v>0.1062705096221931</v>
      </c>
      <c r="G1030">
        <f t="shared" si="1430"/>
        <v>208.11915065202098</v>
      </c>
      <c r="H1030">
        <f t="shared" si="1431"/>
        <v>1.6162760852065545</v>
      </c>
      <c r="I1030">
        <f t="shared" si="1432"/>
        <v>1.5661880321337598</v>
      </c>
      <c r="J1030">
        <f t="shared" si="1433"/>
        <v>25.016605377197266</v>
      </c>
      <c r="K1030" s="1">
        <v>6</v>
      </c>
      <c r="L1030">
        <f t="shared" si="1434"/>
        <v>1.4200000166893005</v>
      </c>
      <c r="M1030" s="1">
        <v>1</v>
      </c>
      <c r="N1030">
        <f t="shared" si="1435"/>
        <v>2.8400000333786011</v>
      </c>
      <c r="O1030" s="1">
        <v>21.169639587402344</v>
      </c>
      <c r="P1030" s="1">
        <v>25.016605377197266</v>
      </c>
      <c r="Q1030" s="1">
        <v>20.224580764770508</v>
      </c>
      <c r="R1030" s="1">
        <v>200.147705078125</v>
      </c>
      <c r="S1030" s="1">
        <v>200.72634887695312</v>
      </c>
      <c r="T1030" s="1">
        <v>13.99152946472168</v>
      </c>
      <c r="U1030" s="1">
        <v>15.902000427246094</v>
      </c>
      <c r="V1030" s="1">
        <v>56.397743225097656</v>
      </c>
      <c r="W1030" s="1">
        <v>64.095863342285156</v>
      </c>
      <c r="X1030" s="1">
        <v>499.53359985351562</v>
      </c>
      <c r="Y1030" s="1">
        <v>1999.34033203125</v>
      </c>
      <c r="Z1030" s="1">
        <v>80.69482421875</v>
      </c>
      <c r="AA1030" s="1">
        <v>101.66260528564453</v>
      </c>
      <c r="AB1030" s="1">
        <v>4.2092547416687012</v>
      </c>
      <c r="AC1030" s="1">
        <v>0.33299499750137329</v>
      </c>
      <c r="AD1030" s="1">
        <v>0.26133522391319275</v>
      </c>
      <c r="AE1030" s="1">
        <v>5.6640752591192722E-3</v>
      </c>
      <c r="AF1030" s="1">
        <v>0.29612874984741211</v>
      </c>
      <c r="AG1030" s="1">
        <v>5.7603786699473858E-3</v>
      </c>
      <c r="AH1030" s="1">
        <v>1</v>
      </c>
      <c r="AI1030" s="1">
        <v>-0.21956524252891541</v>
      </c>
      <c r="AJ1030" s="1">
        <v>2.737391471862793</v>
      </c>
      <c r="AK1030" s="1">
        <v>1</v>
      </c>
      <c r="AL1030" s="1">
        <v>0</v>
      </c>
      <c r="AM1030" s="1">
        <v>0.15999999642372131</v>
      </c>
      <c r="AN1030" s="1">
        <v>111115</v>
      </c>
      <c r="AO1030">
        <f t="shared" si="1436"/>
        <v>0.83255599975585926</v>
      </c>
      <c r="AP1030">
        <f t="shared" si="1437"/>
        <v>1.6162760852065545E-3</v>
      </c>
      <c r="AQ1030">
        <f t="shared" si="1438"/>
        <v>298.16660537719724</v>
      </c>
      <c r="AR1030">
        <f t="shared" si="1439"/>
        <v>294.31963958740232</v>
      </c>
      <c r="AS1030">
        <f t="shared" si="1440"/>
        <v>319.89444597480178</v>
      </c>
      <c r="AT1030">
        <f t="shared" si="1441"/>
        <v>2.3360032293881994</v>
      </c>
      <c r="AU1030">
        <f t="shared" si="1442"/>
        <v>3.1828268248210301</v>
      </c>
      <c r="AV1030">
        <f t="shared" si="1443"/>
        <v>31.307744040969091</v>
      </c>
      <c r="AW1030">
        <f t="shared" si="1444"/>
        <v>15.405743613722997</v>
      </c>
      <c r="AX1030">
        <f t="shared" si="1445"/>
        <v>23.093122482299805</v>
      </c>
      <c r="AY1030">
        <f t="shared" si="1446"/>
        <v>2.8356538293465703</v>
      </c>
      <c r="AZ1030">
        <f t="shared" si="1447"/>
        <v>0.10243738532130721</v>
      </c>
      <c r="BA1030">
        <f t="shared" si="1448"/>
        <v>1.6166387926872703</v>
      </c>
      <c r="BB1030">
        <f t="shared" si="1449"/>
        <v>1.2190150366593</v>
      </c>
      <c r="BC1030">
        <f t="shared" si="1450"/>
        <v>6.4357056574219251E-2</v>
      </c>
      <c r="BD1030">
        <f t="shared" si="1451"/>
        <v>21.157935065119997</v>
      </c>
      <c r="BE1030">
        <f t="shared" si="1452"/>
        <v>1.0368302508187388</v>
      </c>
      <c r="BF1030">
        <f t="shared" si="1453"/>
        <v>51.420727217710073</v>
      </c>
      <c r="BG1030">
        <f t="shared" si="1454"/>
        <v>201.10956945735239</v>
      </c>
      <c r="BH1030">
        <f t="shared" si="1455"/>
        <v>-2.0612889686209956E-3</v>
      </c>
    </row>
    <row r="1031" spans="1:60" x14ac:dyDescent="0.45">
      <c r="A1031" s="1" t="s">
        <v>9</v>
      </c>
      <c r="B1031" s="1" t="s">
        <v>1093</v>
      </c>
    </row>
    <row r="1032" spans="1:60" x14ac:dyDescent="0.45">
      <c r="A1032" s="1">
        <v>967</v>
      </c>
      <c r="B1032" s="1" t="s">
        <v>1094</v>
      </c>
      <c r="C1032" s="1">
        <v>5604.0000309571624</v>
      </c>
      <c r="D1032" s="1">
        <v>0</v>
      </c>
      <c r="E1032">
        <f t="shared" ref="E1032:E1040" si="1456">(R1032-S1032*(1000-T1032)/(1000-U1032))*AO1032</f>
        <v>-0.81140037135560461</v>
      </c>
      <c r="F1032">
        <f t="shared" ref="F1032:F1040" si="1457">IF(AZ1032&lt;&gt;0,1/(1/AZ1032-1/N1032),0)</f>
        <v>0.10653551252105961</v>
      </c>
      <c r="G1032">
        <f t="shared" ref="G1032:G1040" si="1458">((BC1032-AP1032/2)*S1032-E1032)/(BC1032+AP1032/2)</f>
        <v>208.19210832978533</v>
      </c>
      <c r="H1032">
        <f t="shared" ref="H1032:H1040" si="1459">AP1032*1000</f>
        <v>1.6195782291810239</v>
      </c>
      <c r="I1032">
        <f t="shared" ref="I1032:I1040" si="1460">(AU1032-BA1032)</f>
        <v>1.5656232446671956</v>
      </c>
      <c r="J1032">
        <f t="shared" ref="J1032:J1040" si="1461">(P1032+AT1032*D1032)</f>
        <v>25.016260147094727</v>
      </c>
      <c r="K1032" s="1">
        <v>6</v>
      </c>
      <c r="L1032">
        <f t="shared" ref="L1032:L1040" si="1462">(K1032*AI1032+AJ1032)</f>
        <v>1.4200000166893005</v>
      </c>
      <c r="M1032" s="1">
        <v>1</v>
      </c>
      <c r="N1032">
        <f t="shared" ref="N1032:N1040" si="1463">L1032*(M1032+1)*(M1032+1)/(M1032*M1032+1)</f>
        <v>2.8400000333786011</v>
      </c>
      <c r="O1032" s="1">
        <v>21.168979644775391</v>
      </c>
      <c r="P1032" s="1">
        <v>25.016260147094727</v>
      </c>
      <c r="Q1032" s="1">
        <v>20.224096298217773</v>
      </c>
      <c r="R1032" s="1">
        <v>200.163818359375</v>
      </c>
      <c r="S1032" s="1">
        <v>200.74789428710937</v>
      </c>
      <c r="T1032" s="1">
        <v>13.992519378662109</v>
      </c>
      <c r="U1032" s="1">
        <v>15.906893730163574</v>
      </c>
      <c r="V1032" s="1">
        <v>56.403896331787109</v>
      </c>
      <c r="W1032" s="1">
        <v>64.117835998535156</v>
      </c>
      <c r="X1032" s="1">
        <v>499.53106689453125</v>
      </c>
      <c r="Y1032" s="1">
        <v>1999.294921875</v>
      </c>
      <c r="Z1032" s="1">
        <v>81.663581848144531</v>
      </c>
      <c r="AA1032" s="1">
        <v>101.6627197265625</v>
      </c>
      <c r="AB1032" s="1">
        <v>4.2092547416687012</v>
      </c>
      <c r="AC1032" s="1">
        <v>0.33299499750137329</v>
      </c>
      <c r="AD1032" s="1">
        <v>0.26133522391319275</v>
      </c>
      <c r="AE1032" s="1">
        <v>5.6640752591192722E-3</v>
      </c>
      <c r="AF1032" s="1">
        <v>0.29612874984741211</v>
      </c>
      <c r="AG1032" s="1">
        <v>5.7603786699473858E-3</v>
      </c>
      <c r="AH1032" s="1">
        <v>1</v>
      </c>
      <c r="AI1032" s="1">
        <v>-0.21956524252891541</v>
      </c>
      <c r="AJ1032" s="1">
        <v>2.737391471862793</v>
      </c>
      <c r="AK1032" s="1">
        <v>1</v>
      </c>
      <c r="AL1032" s="1">
        <v>0</v>
      </c>
      <c r="AM1032" s="1">
        <v>0.15999999642372131</v>
      </c>
      <c r="AN1032" s="1">
        <v>111115</v>
      </c>
      <c r="AO1032">
        <f t="shared" ref="AO1032:AO1040" si="1464">X1032*0.000001/(K1032*0.0001)</f>
        <v>0.83255177815755199</v>
      </c>
      <c r="AP1032">
        <f t="shared" ref="AP1032:AP1040" si="1465">(U1032-T1032)/(1000-U1032)*AO1032</f>
        <v>1.619578229181024E-3</v>
      </c>
      <c r="AQ1032">
        <f t="shared" ref="AQ1032:AQ1040" si="1466">(P1032+273.15)</f>
        <v>298.1662601470947</v>
      </c>
      <c r="AR1032">
        <f t="shared" ref="AR1032:AR1040" si="1467">(O1032+273.15)</f>
        <v>294.31897964477537</v>
      </c>
      <c r="AS1032">
        <f t="shared" ref="AS1032:AS1040" si="1468">(Y1032*AK1032+Z1032*AL1032)*AM1032</f>
        <v>319.88718034996418</v>
      </c>
      <c r="AT1032">
        <f t="shared" ref="AT1032:AT1040" si="1469">((AS1032+0.00000010773*(AR1032^4-AQ1032^4))-AP1032*44100)/(L1032*0.92*2*29.3+0.00000043092*AQ1032^3)</f>
        <v>2.3342288693844337</v>
      </c>
      <c r="AU1032">
        <f t="shared" ref="AU1032:AU1040" si="1470">0.61365*EXP(17.502*J1032/(240.97+J1032))</f>
        <v>3.1827613236770294</v>
      </c>
      <c r="AV1032">
        <f t="shared" ref="AV1032:AV1040" si="1471">AU1032*1000/AA1032</f>
        <v>31.30706449952898</v>
      </c>
      <c r="AW1032">
        <f t="shared" ref="AW1032:AW1040" si="1472">(AV1032-U1032)</f>
        <v>15.400170769365406</v>
      </c>
      <c r="AX1032">
        <f t="shared" ref="AX1032:AX1040" si="1473">IF(D1032,P1032,(O1032+P1032)/2)</f>
        <v>23.092619895935059</v>
      </c>
      <c r="AY1032">
        <f t="shared" ref="AY1032:AY1040" si="1474">0.61365*EXP(17.502*AX1032/(240.97+AX1032))</f>
        <v>2.8355676321208816</v>
      </c>
      <c r="AZ1032">
        <f t="shared" ref="AZ1032:AZ1040" si="1475">IF(AW1032&lt;&gt;0,(1000-(AV1032+U1032)/2)/AW1032*AP1032,0)</f>
        <v>0.10268359380115175</v>
      </c>
      <c r="BA1032">
        <f t="shared" ref="BA1032:BA1040" si="1476">U1032*AA1032/1000</f>
        <v>1.6171380790098338</v>
      </c>
      <c r="BB1032">
        <f t="shared" ref="BB1032:BB1040" si="1477">(AY1032-BA1032)</f>
        <v>1.2184295531110478</v>
      </c>
      <c r="BC1032">
        <f t="shared" ref="BC1032:BC1040" si="1478">1/(1.6/F1032+1.37/N1032)</f>
        <v>6.4512547055027611E-2</v>
      </c>
      <c r="BD1032">
        <f t="shared" ref="BD1032:BD1040" si="1479">G1032*AA1032*0.001</f>
        <v>21.165375958413104</v>
      </c>
      <c r="BE1032">
        <f t="shared" ref="BE1032:BE1040" si="1480">G1032/S1032</f>
        <v>1.0370824016317164</v>
      </c>
      <c r="BF1032">
        <f t="shared" ref="BF1032:BF1040" si="1481">(1-AP1032*AA1032/AU1032/F1032)*100</f>
        <v>51.441508939713351</v>
      </c>
      <c r="BG1032">
        <f t="shared" ref="BG1032:BG1040" si="1482">(S1032-E1032/(N1032/1.35))</f>
        <v>201.13359516332625</v>
      </c>
      <c r="BH1032">
        <f t="shared" ref="BH1032:BH1040" si="1483">E1032*BF1032/100/BG1032</f>
        <v>-2.075220672254293E-3</v>
      </c>
    </row>
    <row r="1033" spans="1:60" x14ac:dyDescent="0.45">
      <c r="A1033" s="1">
        <v>968</v>
      </c>
      <c r="B1033" s="1" t="s">
        <v>1095</v>
      </c>
      <c r="C1033" s="1">
        <v>5609.5000308342278</v>
      </c>
      <c r="D1033" s="1">
        <v>0</v>
      </c>
      <c r="E1033">
        <f t="shared" si="1456"/>
        <v>-5.1083626095179948</v>
      </c>
      <c r="F1033">
        <f t="shared" si="1457"/>
        <v>0.10686515940686042</v>
      </c>
      <c r="G1033">
        <f t="shared" si="1458"/>
        <v>273.01170189071763</v>
      </c>
      <c r="H1033">
        <f t="shared" si="1459"/>
        <v>1.6235565133243841</v>
      </c>
      <c r="I1033">
        <f t="shared" si="1460"/>
        <v>1.5648031899664834</v>
      </c>
      <c r="J1033">
        <f t="shared" si="1461"/>
        <v>25.014900207519531</v>
      </c>
      <c r="K1033" s="1">
        <v>6</v>
      </c>
      <c r="L1033">
        <f t="shared" si="1462"/>
        <v>1.4200000166893005</v>
      </c>
      <c r="M1033" s="1">
        <v>1</v>
      </c>
      <c r="N1033">
        <f t="shared" si="1463"/>
        <v>2.8400000333786011</v>
      </c>
      <c r="O1033" s="1">
        <v>21.168386459350586</v>
      </c>
      <c r="P1033" s="1">
        <v>25.014900207519531</v>
      </c>
      <c r="Q1033" s="1">
        <v>20.223672866821289</v>
      </c>
      <c r="R1033" s="1">
        <v>194.25277709960937</v>
      </c>
      <c r="S1033" s="1">
        <v>199.99856567382812</v>
      </c>
      <c r="T1033" s="1">
        <v>13.993322372436523</v>
      </c>
      <c r="U1033" s="1">
        <v>15.912393569946289</v>
      </c>
      <c r="V1033" s="1">
        <v>56.408954620361328</v>
      </c>
      <c r="W1033" s="1">
        <v>64.141929626464844</v>
      </c>
      <c r="X1033" s="1">
        <v>499.52972412109375</v>
      </c>
      <c r="Y1033" s="1">
        <v>1999.2701416015625</v>
      </c>
      <c r="Z1033" s="1">
        <v>83.121696472167969</v>
      </c>
      <c r="AA1033" s="1">
        <v>101.66290283203125</v>
      </c>
      <c r="AB1033" s="1">
        <v>4.2092547416687012</v>
      </c>
      <c r="AC1033" s="1">
        <v>0.33299499750137329</v>
      </c>
      <c r="AD1033" s="1">
        <v>0.26133522391319275</v>
      </c>
      <c r="AE1033" s="1">
        <v>5.6640752591192722E-3</v>
      </c>
      <c r="AF1033" s="1">
        <v>0.29612874984741211</v>
      </c>
      <c r="AG1033" s="1">
        <v>5.7603786699473858E-3</v>
      </c>
      <c r="AH1033" s="1">
        <v>0.66666668653488159</v>
      </c>
      <c r="AI1033" s="1">
        <v>-0.21956524252891541</v>
      </c>
      <c r="AJ1033" s="1">
        <v>2.737391471862793</v>
      </c>
      <c r="AK1033" s="1">
        <v>1</v>
      </c>
      <c r="AL1033" s="1">
        <v>0</v>
      </c>
      <c r="AM1033" s="1">
        <v>0.15999999642372131</v>
      </c>
      <c r="AN1033" s="1">
        <v>111115</v>
      </c>
      <c r="AO1033">
        <f t="shared" si="1464"/>
        <v>0.8325495402018227</v>
      </c>
      <c r="AP1033">
        <f t="shared" si="1465"/>
        <v>1.623556513324384E-3</v>
      </c>
      <c r="AQ1033">
        <f t="shared" si="1466"/>
        <v>298.16490020751951</v>
      </c>
      <c r="AR1033">
        <f t="shared" si="1467"/>
        <v>294.31838645935056</v>
      </c>
      <c r="AS1033">
        <f t="shared" si="1468"/>
        <v>319.8832155063028</v>
      </c>
      <c r="AT1033">
        <f t="shared" si="1469"/>
        <v>2.3322962763693353</v>
      </c>
      <c r="AU1033">
        <f t="shared" si="1470"/>
        <v>3.1825033112929719</v>
      </c>
      <c r="AV1033">
        <f t="shared" si="1471"/>
        <v>31.304470191561858</v>
      </c>
      <c r="AW1033">
        <f t="shared" si="1472"/>
        <v>15.392076621615569</v>
      </c>
      <c r="AX1033">
        <f t="shared" si="1473"/>
        <v>23.091643333435059</v>
      </c>
      <c r="AY1033">
        <f t="shared" si="1474"/>
        <v>2.835400151086191</v>
      </c>
      <c r="AZ1033">
        <f t="shared" si="1475"/>
        <v>0.10298979981355001</v>
      </c>
      <c r="BA1033">
        <f t="shared" si="1476"/>
        <v>1.6177001213264885</v>
      </c>
      <c r="BB1033">
        <f t="shared" si="1477"/>
        <v>1.2177000297597025</v>
      </c>
      <c r="BC1033">
        <f t="shared" si="1478"/>
        <v>6.4705933807542443E-2</v>
      </c>
      <c r="BD1033">
        <f t="shared" si="1479"/>
        <v>27.755162121323508</v>
      </c>
      <c r="BE1033">
        <f t="shared" si="1480"/>
        <v>1.365068299219528</v>
      </c>
      <c r="BF1033">
        <f t="shared" si="1481"/>
        <v>51.468365928202701</v>
      </c>
      <c r="BG1033">
        <f t="shared" si="1482"/>
        <v>202.42683660403833</v>
      </c>
      <c r="BH1033">
        <f t="shared" si="1483"/>
        <v>-1.2988350778553611E-2</v>
      </c>
    </row>
    <row r="1034" spans="1:60" x14ac:dyDescent="0.45">
      <c r="A1034" s="1">
        <v>969</v>
      </c>
      <c r="B1034" s="1" t="s">
        <v>1096</v>
      </c>
      <c r="C1034" s="1">
        <v>5614.5000307224691</v>
      </c>
      <c r="D1034" s="1">
        <v>0</v>
      </c>
      <c r="E1034">
        <f t="shared" si="1456"/>
        <v>-20.145287820079417</v>
      </c>
      <c r="F1034">
        <f t="shared" si="1457"/>
        <v>0.10705221602435222</v>
      </c>
      <c r="G1034">
        <f t="shared" si="1458"/>
        <v>491.53286473078799</v>
      </c>
      <c r="H1034">
        <f t="shared" si="1459"/>
        <v>1.6267244534155456</v>
      </c>
      <c r="I1034">
        <f t="shared" si="1460"/>
        <v>1.565208252297511</v>
      </c>
      <c r="J1034">
        <f t="shared" si="1461"/>
        <v>25.01984977722168</v>
      </c>
      <c r="K1034" s="1">
        <v>6</v>
      </c>
      <c r="L1034">
        <f t="shared" si="1462"/>
        <v>1.4200000166893005</v>
      </c>
      <c r="M1034" s="1">
        <v>1</v>
      </c>
      <c r="N1034">
        <f t="shared" si="1463"/>
        <v>2.8400000333786011</v>
      </c>
      <c r="O1034" s="1">
        <v>21.168176651000977</v>
      </c>
      <c r="P1034" s="1">
        <v>25.01984977722168</v>
      </c>
      <c r="Q1034" s="1">
        <v>20.223451614379883</v>
      </c>
      <c r="R1034" s="1">
        <v>165.4393310546875</v>
      </c>
      <c r="S1034" s="1">
        <v>189.26713562011719</v>
      </c>
      <c r="T1034" s="1">
        <v>13.99476432800293</v>
      </c>
      <c r="U1034" s="1">
        <v>15.917611122131348</v>
      </c>
      <c r="V1034" s="1">
        <v>56.415695190429688</v>
      </c>
      <c r="W1034" s="1">
        <v>64.164199829101563</v>
      </c>
      <c r="X1034" s="1">
        <v>499.51901245117187</v>
      </c>
      <c r="Y1034" s="1">
        <v>1999.276611328125</v>
      </c>
      <c r="Z1034" s="1">
        <v>83.691490173339844</v>
      </c>
      <c r="AA1034" s="1">
        <v>101.66313171386719</v>
      </c>
      <c r="AB1034" s="1">
        <v>4.2092547416687012</v>
      </c>
      <c r="AC1034" s="1">
        <v>0.33299499750137329</v>
      </c>
      <c r="AD1034" s="1">
        <v>0.26133522391319275</v>
      </c>
      <c r="AE1034" s="1">
        <v>5.6640752591192722E-3</v>
      </c>
      <c r="AF1034" s="1">
        <v>0.29612874984741211</v>
      </c>
      <c r="AG1034" s="1">
        <v>5.7603786699473858E-3</v>
      </c>
      <c r="AH1034" s="1">
        <v>0.66666668653488159</v>
      </c>
      <c r="AI1034" s="1">
        <v>-0.21956524252891541</v>
      </c>
      <c r="AJ1034" s="1">
        <v>2.737391471862793</v>
      </c>
      <c r="AK1034" s="1">
        <v>1</v>
      </c>
      <c r="AL1034" s="1">
        <v>0</v>
      </c>
      <c r="AM1034" s="1">
        <v>0.15999999642372131</v>
      </c>
      <c r="AN1034" s="1">
        <v>111115</v>
      </c>
      <c r="AO1034">
        <f t="shared" si="1464"/>
        <v>0.83253168741861971</v>
      </c>
      <c r="AP1034">
        <f t="shared" si="1465"/>
        <v>1.6267244534155455E-3</v>
      </c>
      <c r="AQ1034">
        <f t="shared" si="1466"/>
        <v>298.16984977722166</v>
      </c>
      <c r="AR1034">
        <f t="shared" si="1467"/>
        <v>294.31817665100095</v>
      </c>
      <c r="AS1034">
        <f t="shared" si="1468"/>
        <v>319.88425066252967</v>
      </c>
      <c r="AT1034">
        <f t="shared" si="1469"/>
        <v>2.3300361575959796</v>
      </c>
      <c r="AU1034">
        <f t="shared" si="1470"/>
        <v>3.1834424483768675</v>
      </c>
      <c r="AV1034">
        <f t="shared" si="1471"/>
        <v>31.313637448595689</v>
      </c>
      <c r="AW1034">
        <f t="shared" si="1472"/>
        <v>15.396026326464341</v>
      </c>
      <c r="AX1034">
        <f t="shared" si="1473"/>
        <v>23.094013214111328</v>
      </c>
      <c r="AY1034">
        <f t="shared" si="1474"/>
        <v>2.8358066019772381</v>
      </c>
      <c r="AZ1034">
        <f t="shared" si="1475"/>
        <v>0.10316352455033906</v>
      </c>
      <c r="BA1034">
        <f t="shared" si="1476"/>
        <v>1.6182341960793565</v>
      </c>
      <c r="BB1034">
        <f t="shared" si="1477"/>
        <v>1.2175724058978816</v>
      </c>
      <c r="BC1034">
        <f t="shared" si="1478"/>
        <v>6.4815653674976006E-2</v>
      </c>
      <c r="BD1034">
        <f t="shared" si="1479"/>
        <v>49.970770368820567</v>
      </c>
      <c r="BE1034">
        <f t="shared" si="1480"/>
        <v>2.5970323010401337</v>
      </c>
      <c r="BF1034">
        <f t="shared" si="1481"/>
        <v>51.472846821469375</v>
      </c>
      <c r="BG1034">
        <f t="shared" si="1482"/>
        <v>198.84324063331093</v>
      </c>
      <c r="BH1034">
        <f t="shared" si="1483"/>
        <v>-5.2148381349788241E-2</v>
      </c>
    </row>
    <row r="1035" spans="1:60" x14ac:dyDescent="0.45">
      <c r="A1035" s="1">
        <v>970</v>
      </c>
      <c r="B1035" s="1" t="s">
        <v>1097</v>
      </c>
      <c r="C1035" s="1">
        <v>5620.0000305995345</v>
      </c>
      <c r="D1035" s="1">
        <v>0</v>
      </c>
      <c r="E1035">
        <f t="shared" si="1456"/>
        <v>-29.674470206353643</v>
      </c>
      <c r="F1035">
        <f t="shared" si="1457"/>
        <v>0.10734126872134388</v>
      </c>
      <c r="G1035">
        <f t="shared" si="1458"/>
        <v>611.25364800948364</v>
      </c>
      <c r="H1035">
        <f t="shared" si="1459"/>
        <v>1.6311493223599807</v>
      </c>
      <c r="I1035">
        <f t="shared" si="1460"/>
        <v>1.5653818768854961</v>
      </c>
      <c r="J1035">
        <f t="shared" si="1461"/>
        <v>25.023860931396484</v>
      </c>
      <c r="K1035" s="1">
        <v>6</v>
      </c>
      <c r="L1035">
        <f t="shared" si="1462"/>
        <v>1.4200000166893005</v>
      </c>
      <c r="M1035" s="1">
        <v>1</v>
      </c>
      <c r="N1035">
        <f t="shared" si="1463"/>
        <v>2.8400000333786011</v>
      </c>
      <c r="O1035" s="1">
        <v>21.168336868286133</v>
      </c>
      <c r="P1035" s="1">
        <v>25.023860931396484</v>
      </c>
      <c r="Q1035" s="1">
        <v>20.223800659179688</v>
      </c>
      <c r="R1035" s="1">
        <v>129.0318603515625</v>
      </c>
      <c r="S1035" s="1">
        <v>164.35319519042969</v>
      </c>
      <c r="T1035" s="1">
        <v>13.995347023010254</v>
      </c>
      <c r="U1035" s="1">
        <v>15.923396110534668</v>
      </c>
      <c r="V1035" s="1">
        <v>56.418479919433594</v>
      </c>
      <c r="W1035" s="1">
        <v>64.186798095703125</v>
      </c>
      <c r="X1035" s="1">
        <v>499.52334594726562</v>
      </c>
      <c r="Y1035" s="1">
        <v>1999.3145751953125</v>
      </c>
      <c r="Z1035" s="1">
        <v>82.890579223632813</v>
      </c>
      <c r="AA1035" s="1">
        <v>101.66310119628906</v>
      </c>
      <c r="AB1035" s="1">
        <v>4.2092547416687012</v>
      </c>
      <c r="AC1035" s="1">
        <v>0.33299499750137329</v>
      </c>
      <c r="AD1035" s="1">
        <v>0.26133522391319275</v>
      </c>
      <c r="AE1035" s="1">
        <v>5.6640752591192722E-3</v>
      </c>
      <c r="AF1035" s="1">
        <v>0.29612874984741211</v>
      </c>
      <c r="AG1035" s="1">
        <v>5.7603786699473858E-3</v>
      </c>
      <c r="AH1035" s="1">
        <v>0.66666668653488159</v>
      </c>
      <c r="AI1035" s="1">
        <v>-0.21956524252891541</v>
      </c>
      <c r="AJ1035" s="1">
        <v>2.737391471862793</v>
      </c>
      <c r="AK1035" s="1">
        <v>1</v>
      </c>
      <c r="AL1035" s="1">
        <v>0</v>
      </c>
      <c r="AM1035" s="1">
        <v>0.15999999642372131</v>
      </c>
      <c r="AN1035" s="1">
        <v>111115</v>
      </c>
      <c r="AO1035">
        <f t="shared" si="1464"/>
        <v>0.83253890991210922</v>
      </c>
      <c r="AP1035">
        <f t="shared" si="1465"/>
        <v>1.6311493223599806E-3</v>
      </c>
      <c r="AQ1035">
        <f t="shared" si="1466"/>
        <v>298.17386093139646</v>
      </c>
      <c r="AR1035">
        <f t="shared" si="1467"/>
        <v>294.31833686828611</v>
      </c>
      <c r="AS1035">
        <f t="shared" si="1468"/>
        <v>319.8903248811439</v>
      </c>
      <c r="AT1035">
        <f t="shared" si="1469"/>
        <v>2.327374176315347</v>
      </c>
      <c r="AU1035">
        <f t="shared" si="1470"/>
        <v>3.1842037070593778</v>
      </c>
      <c r="AV1035">
        <f t="shared" si="1471"/>
        <v>31.321134901357983</v>
      </c>
      <c r="AW1035">
        <f t="shared" si="1472"/>
        <v>15.397738790823315</v>
      </c>
      <c r="AX1035">
        <f t="shared" si="1473"/>
        <v>23.096098899841309</v>
      </c>
      <c r="AY1035">
        <f t="shared" si="1474"/>
        <v>2.8361643536392509</v>
      </c>
      <c r="AZ1035">
        <f t="shared" si="1475"/>
        <v>0.10343193254690819</v>
      </c>
      <c r="BA1035">
        <f t="shared" si="1476"/>
        <v>1.6188218301738817</v>
      </c>
      <c r="BB1035">
        <f t="shared" si="1477"/>
        <v>1.2173425234653692</v>
      </c>
      <c r="BC1035">
        <f t="shared" si="1478"/>
        <v>6.4985176754253152E-2</v>
      </c>
      <c r="BD1035">
        <f t="shared" si="1479"/>
        <v>62.141941474188997</v>
      </c>
      <c r="BE1035">
        <f t="shared" si="1480"/>
        <v>3.7191467272738308</v>
      </c>
      <c r="BF1035">
        <f t="shared" si="1481"/>
        <v>51.483495229982502</v>
      </c>
      <c r="BG1035">
        <f t="shared" si="1482"/>
        <v>178.45901712977644</v>
      </c>
      <c r="BH1035">
        <f t="shared" si="1483"/>
        <v>-8.5607635293098144E-2</v>
      </c>
    </row>
    <row r="1036" spans="1:60" x14ac:dyDescent="0.45">
      <c r="A1036" s="1">
        <v>971</v>
      </c>
      <c r="B1036" s="1" t="s">
        <v>1098</v>
      </c>
      <c r="C1036" s="1">
        <v>5625.0000304877758</v>
      </c>
      <c r="D1036" s="1">
        <v>0</v>
      </c>
      <c r="E1036">
        <f t="shared" si="1456"/>
        <v>-28.271521647455447</v>
      </c>
      <c r="F1036">
        <f t="shared" si="1457"/>
        <v>0.1075439744689855</v>
      </c>
      <c r="G1036">
        <f t="shared" si="1458"/>
        <v>562.97001823073606</v>
      </c>
      <c r="H1036">
        <f t="shared" si="1459"/>
        <v>1.633670516628335</v>
      </c>
      <c r="I1036">
        <f t="shared" si="1460"/>
        <v>1.564952045872372</v>
      </c>
      <c r="J1036">
        <f t="shared" si="1461"/>
        <v>25.0240478515625</v>
      </c>
      <c r="K1036" s="1">
        <v>6</v>
      </c>
      <c r="L1036">
        <f t="shared" si="1462"/>
        <v>1.4200000166893005</v>
      </c>
      <c r="M1036" s="1">
        <v>1</v>
      </c>
      <c r="N1036">
        <f t="shared" si="1463"/>
        <v>2.8400000333786011</v>
      </c>
      <c r="O1036" s="1">
        <v>21.167850494384766</v>
      </c>
      <c r="P1036" s="1">
        <v>25.0240478515625</v>
      </c>
      <c r="Q1036" s="1">
        <v>20.223834991455078</v>
      </c>
      <c r="R1036" s="1">
        <v>103.81888580322266</v>
      </c>
      <c r="S1036" s="1">
        <v>137.50723266601562</v>
      </c>
      <c r="T1036" s="1">
        <v>13.996933937072754</v>
      </c>
      <c r="U1036" s="1">
        <v>15.927952766418457</v>
      </c>
      <c r="V1036" s="1">
        <v>56.425533294677734</v>
      </c>
      <c r="W1036" s="1">
        <v>64.207527160644531</v>
      </c>
      <c r="X1036" s="1">
        <v>499.52371215820312</v>
      </c>
      <c r="Y1036" s="1">
        <v>1999.3079833984375</v>
      </c>
      <c r="Z1036" s="1">
        <v>81.428230285644531</v>
      </c>
      <c r="AA1036" s="1">
        <v>101.66323089599609</v>
      </c>
      <c r="AB1036" s="1">
        <v>4.2092547416687012</v>
      </c>
      <c r="AC1036" s="1">
        <v>0.33299499750137329</v>
      </c>
      <c r="AD1036" s="1">
        <v>0.26133522391319275</v>
      </c>
      <c r="AE1036" s="1">
        <v>5.6640752591192722E-3</v>
      </c>
      <c r="AF1036" s="1">
        <v>0.29612874984741211</v>
      </c>
      <c r="AG1036" s="1">
        <v>5.7603786699473858E-3</v>
      </c>
      <c r="AH1036" s="1">
        <v>0.66666668653488159</v>
      </c>
      <c r="AI1036" s="1">
        <v>-0.21956524252891541</v>
      </c>
      <c r="AJ1036" s="1">
        <v>2.737391471862793</v>
      </c>
      <c r="AK1036" s="1">
        <v>1</v>
      </c>
      <c r="AL1036" s="1">
        <v>0</v>
      </c>
      <c r="AM1036" s="1">
        <v>0.15999999642372131</v>
      </c>
      <c r="AN1036" s="1">
        <v>111115</v>
      </c>
      <c r="AO1036">
        <f t="shared" si="1464"/>
        <v>0.83253952026367162</v>
      </c>
      <c r="AP1036">
        <f t="shared" si="1465"/>
        <v>1.633670516628335E-3</v>
      </c>
      <c r="AQ1036">
        <f t="shared" si="1466"/>
        <v>298.17404785156248</v>
      </c>
      <c r="AR1036">
        <f t="shared" si="1467"/>
        <v>294.31785049438474</v>
      </c>
      <c r="AS1036">
        <f t="shared" si="1468"/>
        <v>319.88927019366747</v>
      </c>
      <c r="AT1036">
        <f t="shared" si="1469"/>
        <v>2.3260128463748688</v>
      </c>
      <c r="AU1036">
        <f t="shared" si="1470"/>
        <v>3.1842391856652914</v>
      </c>
      <c r="AV1036">
        <f t="shared" si="1471"/>
        <v>31.321443924232977</v>
      </c>
      <c r="AW1036">
        <f t="shared" si="1472"/>
        <v>15.39349115781452</v>
      </c>
      <c r="AX1036">
        <f t="shared" si="1473"/>
        <v>23.095949172973633</v>
      </c>
      <c r="AY1036">
        <f t="shared" si="1474"/>
        <v>2.836138670105858</v>
      </c>
      <c r="AZ1036">
        <f t="shared" si="1475"/>
        <v>0.10362012925622767</v>
      </c>
      <c r="BA1036">
        <f t="shared" si="1476"/>
        <v>1.6192871397929194</v>
      </c>
      <c r="BB1036">
        <f t="shared" si="1477"/>
        <v>1.2168515303129386</v>
      </c>
      <c r="BC1036">
        <f t="shared" si="1478"/>
        <v>6.5104042165545509E-2</v>
      </c>
      <c r="BD1036">
        <f t="shared" si="1479"/>
        <v>57.233350950914449</v>
      </c>
      <c r="BE1036">
        <f t="shared" si="1480"/>
        <v>4.0941120500774346</v>
      </c>
      <c r="BF1036">
        <f t="shared" si="1481"/>
        <v>51.500572306116666</v>
      </c>
      <c r="BG1036">
        <f t="shared" si="1482"/>
        <v>150.94616005175234</v>
      </c>
      <c r="BH1036">
        <f t="shared" si="1483"/>
        <v>-9.6458203660797201E-2</v>
      </c>
    </row>
    <row r="1037" spans="1:60" x14ac:dyDescent="0.45">
      <c r="A1037" s="1">
        <v>972</v>
      </c>
      <c r="B1037" s="1" t="s">
        <v>1099</v>
      </c>
      <c r="C1037" s="1">
        <v>5630.0000303760171</v>
      </c>
      <c r="D1037" s="1">
        <v>0</v>
      </c>
      <c r="E1037">
        <f t="shared" si="1456"/>
        <v>-16.016306502884536</v>
      </c>
      <c r="F1037">
        <f t="shared" si="1457"/>
        <v>0.10785167509978782</v>
      </c>
      <c r="G1037">
        <f t="shared" si="1458"/>
        <v>358.96626125248855</v>
      </c>
      <c r="H1037">
        <f t="shared" si="1459"/>
        <v>1.6360559820126366</v>
      </c>
      <c r="I1037">
        <f t="shared" si="1460"/>
        <v>1.5629373088908152</v>
      </c>
      <c r="J1037">
        <f t="shared" si="1461"/>
        <v>25.015792846679687</v>
      </c>
      <c r="K1037" s="1">
        <v>6</v>
      </c>
      <c r="L1037">
        <f t="shared" si="1462"/>
        <v>1.4200000166893005</v>
      </c>
      <c r="M1037" s="1">
        <v>1</v>
      </c>
      <c r="N1037">
        <f t="shared" si="1463"/>
        <v>2.8400000333786011</v>
      </c>
      <c r="O1037" s="1">
        <v>21.16728401184082</v>
      </c>
      <c r="P1037" s="1">
        <v>25.015792846679687</v>
      </c>
      <c r="Q1037" s="1">
        <v>20.223917007446289</v>
      </c>
      <c r="R1037" s="1">
        <v>100.62926483154297</v>
      </c>
      <c r="S1037" s="1">
        <v>119.63208770751953</v>
      </c>
      <c r="T1037" s="1">
        <v>13.998534202575684</v>
      </c>
      <c r="U1037" s="1">
        <v>15.932366371154785</v>
      </c>
      <c r="V1037" s="1">
        <v>56.433807373046875</v>
      </c>
      <c r="W1037" s="1">
        <v>64.227554321289063</v>
      </c>
      <c r="X1037" s="1">
        <v>499.52310180664062</v>
      </c>
      <c r="Y1037" s="1">
        <v>1999.3052978515625</v>
      </c>
      <c r="Z1037" s="1">
        <v>80.841011047363281</v>
      </c>
      <c r="AA1037" s="1">
        <v>101.66320037841797</v>
      </c>
      <c r="AB1037" s="1">
        <v>4.2092547416687012</v>
      </c>
      <c r="AC1037" s="1">
        <v>0.33299499750137329</v>
      </c>
      <c r="AD1037" s="1">
        <v>0.26133522391319275</v>
      </c>
      <c r="AE1037" s="1">
        <v>5.6640752591192722E-3</v>
      </c>
      <c r="AF1037" s="1">
        <v>0.29612874984741211</v>
      </c>
      <c r="AG1037" s="1">
        <v>5.7603786699473858E-3</v>
      </c>
      <c r="AH1037" s="1">
        <v>0.66666668653488159</v>
      </c>
      <c r="AI1037" s="1">
        <v>-0.21956524252891541</v>
      </c>
      <c r="AJ1037" s="1">
        <v>2.737391471862793</v>
      </c>
      <c r="AK1037" s="1">
        <v>1</v>
      </c>
      <c r="AL1037" s="1">
        <v>0</v>
      </c>
      <c r="AM1037" s="1">
        <v>0.15999999642372131</v>
      </c>
      <c r="AN1037" s="1">
        <v>111115</v>
      </c>
      <c r="AO1037">
        <f t="shared" si="1464"/>
        <v>0.83253850301106758</v>
      </c>
      <c r="AP1037">
        <f t="shared" si="1465"/>
        <v>1.6360559820126365E-3</v>
      </c>
      <c r="AQ1037">
        <f t="shared" si="1466"/>
        <v>298.16579284667966</v>
      </c>
      <c r="AR1037">
        <f t="shared" si="1467"/>
        <v>294.3172840118408</v>
      </c>
      <c r="AS1037">
        <f t="shared" si="1468"/>
        <v>319.88884050617708</v>
      </c>
      <c r="AT1037">
        <f t="shared" si="1469"/>
        <v>2.3258384084826318</v>
      </c>
      <c r="AU1037">
        <f t="shared" si="1470"/>
        <v>3.182672663783892</v>
      </c>
      <c r="AV1037">
        <f t="shared" si="1471"/>
        <v>31.306044389091845</v>
      </c>
      <c r="AW1037">
        <f t="shared" si="1472"/>
        <v>15.37367801793706</v>
      </c>
      <c r="AX1037">
        <f t="shared" si="1473"/>
        <v>23.091538429260254</v>
      </c>
      <c r="AY1037">
        <f t="shared" si="1474"/>
        <v>2.8353821604741394</v>
      </c>
      <c r="AZ1037">
        <f t="shared" si="1475"/>
        <v>0.10390575618250474</v>
      </c>
      <c r="BA1037">
        <f t="shared" si="1476"/>
        <v>1.6197353548930769</v>
      </c>
      <c r="BB1037">
        <f t="shared" si="1477"/>
        <v>1.2156468055810625</v>
      </c>
      <c r="BC1037">
        <f t="shared" si="1478"/>
        <v>6.5284449042752615E-2</v>
      </c>
      <c r="BD1037">
        <f t="shared" si="1479"/>
        <v>36.493658946803279</v>
      </c>
      <c r="BE1037">
        <f t="shared" si="1480"/>
        <v>3.0005851116641975</v>
      </c>
      <c r="BF1037">
        <f t="shared" si="1481"/>
        <v>51.544501183820046</v>
      </c>
      <c r="BG1037">
        <f t="shared" si="1482"/>
        <v>127.24547275145262</v>
      </c>
      <c r="BH1037">
        <f t="shared" si="1483"/>
        <v>-6.4878734908777505E-2</v>
      </c>
    </row>
    <row r="1038" spans="1:60" x14ac:dyDescent="0.45">
      <c r="A1038" s="1">
        <v>973</v>
      </c>
      <c r="B1038" s="1" t="s">
        <v>1100</v>
      </c>
      <c r="C1038" s="1">
        <v>5635.5000302530825</v>
      </c>
      <c r="D1038" s="1">
        <v>0</v>
      </c>
      <c r="E1038">
        <f t="shared" si="1456"/>
        <v>-9.2507265322467518</v>
      </c>
      <c r="F1038">
        <f t="shared" si="1457"/>
        <v>0.10808297018569206</v>
      </c>
      <c r="G1038">
        <f t="shared" si="1458"/>
        <v>248.35561574611344</v>
      </c>
      <c r="H1038">
        <f t="shared" si="1459"/>
        <v>1.6387194933100602</v>
      </c>
      <c r="I1038">
        <f t="shared" si="1460"/>
        <v>1.5622501924885701</v>
      </c>
      <c r="J1038">
        <f t="shared" si="1461"/>
        <v>25.014860153198242</v>
      </c>
      <c r="K1038" s="1">
        <v>6</v>
      </c>
      <c r="L1038">
        <f t="shared" si="1462"/>
        <v>1.4200000166893005</v>
      </c>
      <c r="M1038" s="1">
        <v>1</v>
      </c>
      <c r="N1038">
        <f t="shared" si="1463"/>
        <v>2.8400000333786011</v>
      </c>
      <c r="O1038" s="1">
        <v>21.166475296020508</v>
      </c>
      <c r="P1038" s="1">
        <v>25.014860153198242</v>
      </c>
      <c r="Q1038" s="1">
        <v>20.223733901977539</v>
      </c>
      <c r="R1038" s="1">
        <v>100.56515502929687</v>
      </c>
      <c r="S1038" s="1">
        <v>111.45703125</v>
      </c>
      <c r="T1038" s="1">
        <v>14.000465393066406</v>
      </c>
      <c r="U1038" s="1">
        <v>15.937398910522461</v>
      </c>
      <c r="V1038" s="1">
        <v>56.443962097167969</v>
      </c>
      <c r="W1038" s="1">
        <v>64.250839233398438</v>
      </c>
      <c r="X1038" s="1">
        <v>499.53265380859375</v>
      </c>
      <c r="Y1038" s="1">
        <v>1999.2427978515625</v>
      </c>
      <c r="Z1038" s="1">
        <v>80.768836975097656</v>
      </c>
      <c r="AA1038" s="1">
        <v>101.66310882568359</v>
      </c>
      <c r="AB1038" s="1">
        <v>4.2092547416687012</v>
      </c>
      <c r="AC1038" s="1">
        <v>0.33299499750137329</v>
      </c>
      <c r="AD1038" s="1">
        <v>0.26133522391319275</v>
      </c>
      <c r="AE1038" s="1">
        <v>5.6640752591192722E-3</v>
      </c>
      <c r="AF1038" s="1">
        <v>0.29612874984741211</v>
      </c>
      <c r="AG1038" s="1">
        <v>5.7603786699473858E-3</v>
      </c>
      <c r="AH1038" s="1">
        <v>0.66666668653488159</v>
      </c>
      <c r="AI1038" s="1">
        <v>-0.21956524252891541</v>
      </c>
      <c r="AJ1038" s="1">
        <v>2.737391471862793</v>
      </c>
      <c r="AK1038" s="1">
        <v>1</v>
      </c>
      <c r="AL1038" s="1">
        <v>0</v>
      </c>
      <c r="AM1038" s="1">
        <v>0.15999999642372131</v>
      </c>
      <c r="AN1038" s="1">
        <v>111115</v>
      </c>
      <c r="AO1038">
        <f t="shared" si="1464"/>
        <v>0.83255442301432281</v>
      </c>
      <c r="AP1038">
        <f t="shared" si="1465"/>
        <v>1.6387194933100602E-3</v>
      </c>
      <c r="AQ1038">
        <f t="shared" si="1466"/>
        <v>298.16486015319822</v>
      </c>
      <c r="AR1038">
        <f t="shared" si="1467"/>
        <v>294.31647529602049</v>
      </c>
      <c r="AS1038">
        <f t="shared" si="1468"/>
        <v>319.87884050640059</v>
      </c>
      <c r="AT1038">
        <f t="shared" si="1469"/>
        <v>2.3244125662492805</v>
      </c>
      <c r="AU1038">
        <f t="shared" si="1470"/>
        <v>3.1824957123273463</v>
      </c>
      <c r="AV1038">
        <f t="shared" si="1471"/>
        <v>31.304332014715435</v>
      </c>
      <c r="AW1038">
        <f t="shared" si="1472"/>
        <v>15.366933104192974</v>
      </c>
      <c r="AX1038">
        <f t="shared" si="1473"/>
        <v>23.090667724609375</v>
      </c>
      <c r="AY1038">
        <f t="shared" si="1474"/>
        <v>2.8352328422480255</v>
      </c>
      <c r="AZ1038">
        <f t="shared" si="1475"/>
        <v>0.10412041946034359</v>
      </c>
      <c r="BA1038">
        <f t="shared" si="1476"/>
        <v>1.6202455198387762</v>
      </c>
      <c r="BB1038">
        <f t="shared" si="1477"/>
        <v>1.2149873224092493</v>
      </c>
      <c r="BC1038">
        <f t="shared" si="1478"/>
        <v>6.5420037511162127E-2</v>
      </c>
      <c r="BD1038">
        <f t="shared" si="1479"/>
        <v>25.248603991066791</v>
      </c>
      <c r="BE1038">
        <f t="shared" si="1480"/>
        <v>2.2282633312657287</v>
      </c>
      <c r="BF1038">
        <f t="shared" si="1481"/>
        <v>51.56682855369845</v>
      </c>
      <c r="BG1038">
        <f t="shared" si="1482"/>
        <v>115.85438359920974</v>
      </c>
      <c r="BH1038">
        <f t="shared" si="1483"/>
        <v>-4.1175017661461331E-2</v>
      </c>
    </row>
    <row r="1039" spans="1:60" x14ac:dyDescent="0.45">
      <c r="A1039" s="1">
        <v>974</v>
      </c>
      <c r="B1039" s="1" t="s">
        <v>1101</v>
      </c>
      <c r="C1039" s="1">
        <v>5640.5000301413238</v>
      </c>
      <c r="D1039" s="1">
        <v>0</v>
      </c>
      <c r="E1039">
        <f t="shared" si="1456"/>
        <v>-6.8564716143904425</v>
      </c>
      <c r="F1039">
        <f t="shared" si="1457"/>
        <v>0.10831450691922297</v>
      </c>
      <c r="G1039">
        <f t="shared" si="1458"/>
        <v>209.22609254263344</v>
      </c>
      <c r="H1039">
        <f t="shared" si="1459"/>
        <v>1.6417234006856467</v>
      </c>
      <c r="I1039">
        <f t="shared" si="1460"/>
        <v>1.5618860395561984</v>
      </c>
      <c r="J1039">
        <f t="shared" si="1461"/>
        <v>25.0155029296875</v>
      </c>
      <c r="K1039" s="1">
        <v>6</v>
      </c>
      <c r="L1039">
        <f t="shared" si="1462"/>
        <v>1.4200000166893005</v>
      </c>
      <c r="M1039" s="1">
        <v>1</v>
      </c>
      <c r="N1039">
        <f t="shared" si="1463"/>
        <v>2.8400000333786011</v>
      </c>
      <c r="O1039" s="1">
        <v>21.165889739990234</v>
      </c>
      <c r="P1039" s="1">
        <v>25.0155029296875</v>
      </c>
      <c r="Q1039" s="1">
        <v>20.224102020263672</v>
      </c>
      <c r="R1039" s="1">
        <v>100.59474945068359</v>
      </c>
      <c r="S1039" s="1">
        <v>108.61604309082031</v>
      </c>
      <c r="T1039" s="1">
        <v>14.001704216003418</v>
      </c>
      <c r="U1039" s="1">
        <v>15.942181587219238</v>
      </c>
      <c r="V1039" s="1">
        <v>56.451290130615234</v>
      </c>
      <c r="W1039" s="1">
        <v>64.271446228027344</v>
      </c>
      <c r="X1039" s="1">
        <v>499.53195190429687</v>
      </c>
      <c r="Y1039" s="1">
        <v>1999.213623046875</v>
      </c>
      <c r="Z1039" s="1">
        <v>81.583160400390625</v>
      </c>
      <c r="AA1039" s="1">
        <v>101.66310119628906</v>
      </c>
      <c r="AB1039" s="1">
        <v>4.2092547416687012</v>
      </c>
      <c r="AC1039" s="1">
        <v>0.33299499750137329</v>
      </c>
      <c r="AD1039" s="1">
        <v>0.26133522391319275</v>
      </c>
      <c r="AE1039" s="1">
        <v>5.6640752591192722E-3</v>
      </c>
      <c r="AF1039" s="1">
        <v>0.29612874984741211</v>
      </c>
      <c r="AG1039" s="1">
        <v>5.7603786699473858E-3</v>
      </c>
      <c r="AH1039" s="1">
        <v>0.66666668653488159</v>
      </c>
      <c r="AI1039" s="1">
        <v>-0.21956524252891541</v>
      </c>
      <c r="AJ1039" s="1">
        <v>2.737391471862793</v>
      </c>
      <c r="AK1039" s="1">
        <v>1</v>
      </c>
      <c r="AL1039" s="1">
        <v>0</v>
      </c>
      <c r="AM1039" s="1">
        <v>0.15999999642372131</v>
      </c>
      <c r="AN1039" s="1">
        <v>111115</v>
      </c>
      <c r="AO1039">
        <f t="shared" si="1464"/>
        <v>0.83255325317382789</v>
      </c>
      <c r="AP1039">
        <f t="shared" si="1465"/>
        <v>1.6417234006856467E-3</v>
      </c>
      <c r="AQ1039">
        <f t="shared" si="1466"/>
        <v>298.16550292968748</v>
      </c>
      <c r="AR1039">
        <f t="shared" si="1467"/>
        <v>294.31588973999021</v>
      </c>
      <c r="AS1039">
        <f t="shared" si="1468"/>
        <v>319.87417253775493</v>
      </c>
      <c r="AT1039">
        <f t="shared" si="1469"/>
        <v>2.3226952327016717</v>
      </c>
      <c r="AU1039">
        <f t="shared" si="1470"/>
        <v>3.1826176595472839</v>
      </c>
      <c r="AV1039">
        <f t="shared" si="1471"/>
        <v>31.305533886895208</v>
      </c>
      <c r="AW1039">
        <f t="shared" si="1472"/>
        <v>15.36335229967597</v>
      </c>
      <c r="AX1039">
        <f t="shared" si="1473"/>
        <v>23.090696334838867</v>
      </c>
      <c r="AY1039">
        <f t="shared" si="1474"/>
        <v>2.8352377485426477</v>
      </c>
      <c r="AZ1039">
        <f t="shared" si="1475"/>
        <v>0.10433527327613641</v>
      </c>
      <c r="BA1039">
        <f t="shared" si="1476"/>
        <v>1.6207316199910855</v>
      </c>
      <c r="BB1039">
        <f t="shared" si="1477"/>
        <v>1.2145061285515621</v>
      </c>
      <c r="BC1039">
        <f t="shared" si="1478"/>
        <v>6.5555749295727148E-2</v>
      </c>
      <c r="BD1039">
        <f t="shared" si="1479"/>
        <v>21.270573419065883</v>
      </c>
      <c r="BE1039">
        <f t="shared" si="1480"/>
        <v>1.9262908736942947</v>
      </c>
      <c r="BF1039">
        <f t="shared" si="1481"/>
        <v>51.583627591221024</v>
      </c>
      <c r="BG1039">
        <f t="shared" si="1482"/>
        <v>111.8752813199183</v>
      </c>
      <c r="BH1039">
        <f t="shared" si="1483"/>
        <v>-3.1613925272295611E-2</v>
      </c>
    </row>
    <row r="1040" spans="1:60" x14ac:dyDescent="0.45">
      <c r="A1040" s="1">
        <v>975</v>
      </c>
      <c r="B1040" s="1" t="s">
        <v>1102</v>
      </c>
      <c r="C1040" s="1">
        <v>5645.5000300295651</v>
      </c>
      <c r="D1040" s="1">
        <v>0</v>
      </c>
      <c r="E1040">
        <f t="shared" si="1456"/>
        <v>-5.8892573935898547</v>
      </c>
      <c r="F1040">
        <f t="shared" si="1457"/>
        <v>0.10854741780952407</v>
      </c>
      <c r="G1040">
        <f t="shared" si="1458"/>
        <v>193.35178993733217</v>
      </c>
      <c r="H1040">
        <f t="shared" si="1459"/>
        <v>1.6445844858376391</v>
      </c>
      <c r="I1040">
        <f t="shared" si="1460"/>
        <v>1.561369320440867</v>
      </c>
      <c r="J1040">
        <f t="shared" si="1461"/>
        <v>25.01527214050293</v>
      </c>
      <c r="K1040" s="1">
        <v>6</v>
      </c>
      <c r="L1040">
        <f t="shared" si="1462"/>
        <v>1.4200000166893005</v>
      </c>
      <c r="M1040" s="1">
        <v>1</v>
      </c>
      <c r="N1040">
        <f t="shared" si="1463"/>
        <v>2.8400000333786011</v>
      </c>
      <c r="O1040" s="1">
        <v>21.165412902832031</v>
      </c>
      <c r="P1040" s="1">
        <v>25.01527214050293</v>
      </c>
      <c r="Q1040" s="1">
        <v>20.223894119262695</v>
      </c>
      <c r="R1040" s="1">
        <v>100.60664367675781</v>
      </c>
      <c r="S1040" s="1">
        <v>107.46805572509766</v>
      </c>
      <c r="T1040" s="1">
        <v>14.003006935119629</v>
      </c>
      <c r="U1040" s="1">
        <v>15.946847915649414</v>
      </c>
      <c r="V1040" s="1">
        <v>56.457992553710938</v>
      </c>
      <c r="W1040" s="1">
        <v>64.292877197265625</v>
      </c>
      <c r="X1040" s="1">
        <v>499.53424072265625</v>
      </c>
      <c r="Y1040" s="1">
        <v>1999.154052734375</v>
      </c>
      <c r="Z1040" s="1">
        <v>81.232460021972656</v>
      </c>
      <c r="AA1040" s="1">
        <v>101.66300964355469</v>
      </c>
      <c r="AB1040" s="1">
        <v>4.2092547416687012</v>
      </c>
      <c r="AC1040" s="1">
        <v>0.33299499750137329</v>
      </c>
      <c r="AD1040" s="1">
        <v>0.26133522391319275</v>
      </c>
      <c r="AE1040" s="1">
        <v>5.6640752591192722E-3</v>
      </c>
      <c r="AF1040" s="1">
        <v>0.29612874984741211</v>
      </c>
      <c r="AG1040" s="1">
        <v>5.7603786699473858E-3</v>
      </c>
      <c r="AH1040" s="1">
        <v>0.66666668653488159</v>
      </c>
      <c r="AI1040" s="1">
        <v>-0.21956524252891541</v>
      </c>
      <c r="AJ1040" s="1">
        <v>2.737391471862793</v>
      </c>
      <c r="AK1040" s="1">
        <v>1</v>
      </c>
      <c r="AL1040" s="1">
        <v>0</v>
      </c>
      <c r="AM1040" s="1">
        <v>0.15999999642372131</v>
      </c>
      <c r="AN1040" s="1">
        <v>111115</v>
      </c>
      <c r="AO1040">
        <f t="shared" si="1464"/>
        <v>0.83255706787109374</v>
      </c>
      <c r="AP1040">
        <f t="shared" si="1465"/>
        <v>1.6445844858376391E-3</v>
      </c>
      <c r="AQ1040">
        <f t="shared" si="1466"/>
        <v>298.16527214050291</v>
      </c>
      <c r="AR1040">
        <f t="shared" si="1467"/>
        <v>294.31541290283201</v>
      </c>
      <c r="AS1040">
        <f t="shared" si="1468"/>
        <v>319.86464128796797</v>
      </c>
      <c r="AT1040">
        <f t="shared" si="1469"/>
        <v>2.3211238602207347</v>
      </c>
      <c r="AU1040">
        <f t="shared" si="1470"/>
        <v>3.1825738738738334</v>
      </c>
      <c r="AV1040">
        <f t="shared" si="1471"/>
        <v>31.305131384880308</v>
      </c>
      <c r="AW1040">
        <f t="shared" si="1472"/>
        <v>15.358283469230894</v>
      </c>
      <c r="AX1040">
        <f t="shared" si="1473"/>
        <v>23.09034252166748</v>
      </c>
      <c r="AY1040">
        <f t="shared" si="1474"/>
        <v>2.8351770745544842</v>
      </c>
      <c r="AZ1040">
        <f t="shared" si="1475"/>
        <v>0.10455136819249397</v>
      </c>
      <c r="BA1040">
        <f t="shared" si="1476"/>
        <v>1.6212045534329664</v>
      </c>
      <c r="BB1040">
        <f t="shared" si="1477"/>
        <v>1.2139725211215178</v>
      </c>
      <c r="BC1040">
        <f t="shared" si="1478"/>
        <v>6.5692248011054555E-2</v>
      </c>
      <c r="BD1040">
        <f t="shared" si="1479"/>
        <v>19.656724884997562</v>
      </c>
      <c r="BE1040">
        <f t="shared" si="1480"/>
        <v>1.7991559318047434</v>
      </c>
      <c r="BF1040">
        <f t="shared" si="1481"/>
        <v>51.602696906871273</v>
      </c>
      <c r="BG1040">
        <f t="shared" si="1482"/>
        <v>110.26752663633141</v>
      </c>
      <c r="BH1040">
        <f t="shared" si="1483"/>
        <v>-2.7560386412787935E-2</v>
      </c>
    </row>
    <row r="1041" spans="1:60" x14ac:dyDescent="0.45">
      <c r="A1041" s="1" t="s">
        <v>9</v>
      </c>
      <c r="B1041" s="1" t="s">
        <v>1103</v>
      </c>
    </row>
    <row r="1042" spans="1:60" x14ac:dyDescent="0.45">
      <c r="A1042" s="1">
        <v>976</v>
      </c>
      <c r="B1042" s="1" t="s">
        <v>1104</v>
      </c>
      <c r="C1042" s="1">
        <v>5672.0000325664878</v>
      </c>
      <c r="D1042" s="1">
        <v>0</v>
      </c>
      <c r="E1042">
        <f t="shared" ref="E1042:E1054" si="1484">(R1042-S1042*(1000-T1042)/(1000-U1042))*AO1042</f>
        <v>-5.5431312800756789</v>
      </c>
      <c r="F1042">
        <f t="shared" ref="F1042:F1054" si="1485">IF(AZ1042&lt;&gt;0,1/(1/AZ1042-1/N1042),0)</f>
        <v>0.10737721735538351</v>
      </c>
      <c r="G1042">
        <f t="shared" ref="G1042:G1054" si="1486">((BC1042-AP1042/2)*S1042-E1042)/(BC1042+AP1042/2)</f>
        <v>188.5828072281648</v>
      </c>
      <c r="H1042">
        <f t="shared" ref="H1042:H1054" si="1487">AP1042*1000</f>
        <v>1.6256919656113535</v>
      </c>
      <c r="I1042">
        <f t="shared" ref="I1042:I1054" si="1488">(AU1042-BA1042)</f>
        <v>1.5596289269293868</v>
      </c>
      <c r="J1042">
        <f t="shared" ref="J1042:J1054" si="1489">(P1042+AT1042*D1042)</f>
        <v>25.010265350341797</v>
      </c>
      <c r="K1042" s="1">
        <v>6</v>
      </c>
      <c r="L1042">
        <f t="shared" ref="L1042:L1054" si="1490">(K1042*AI1042+AJ1042)</f>
        <v>1.4200000166893005</v>
      </c>
      <c r="M1042" s="1">
        <v>1</v>
      </c>
      <c r="N1042">
        <f t="shared" ref="N1042:N1054" si="1491">L1042*(M1042+1)*(M1042+1)/(M1042*M1042+1)</f>
        <v>2.8400000333786011</v>
      </c>
      <c r="O1042" s="1">
        <v>21.165525436401367</v>
      </c>
      <c r="P1042" s="1">
        <v>25.010265350341797</v>
      </c>
      <c r="Q1042" s="1">
        <v>20.223962783813477</v>
      </c>
      <c r="R1042" s="1">
        <v>100.55918121337891</v>
      </c>
      <c r="S1042" s="1">
        <v>107.0081787109375</v>
      </c>
      <c r="T1042" s="1">
        <v>14.033195495605469</v>
      </c>
      <c r="U1042" s="1">
        <v>15.954687118530273</v>
      </c>
      <c r="V1042" s="1">
        <v>56.736618041992188</v>
      </c>
      <c r="W1042" s="1">
        <v>64.324905395507813</v>
      </c>
      <c r="X1042" s="1">
        <v>499.53521728515625</v>
      </c>
      <c r="Y1042" s="1">
        <v>1999.1240234375</v>
      </c>
      <c r="Z1042" s="1">
        <v>81.140960693359375</v>
      </c>
      <c r="AA1042" s="1">
        <v>101.66261291503906</v>
      </c>
      <c r="AB1042" s="1">
        <v>3.1306123733520508</v>
      </c>
      <c r="AC1042" s="1">
        <v>0.3338254988193512</v>
      </c>
      <c r="AD1042" s="1">
        <v>0.32716044783592224</v>
      </c>
      <c r="AE1042" s="1">
        <v>6.9121019914746284E-3</v>
      </c>
      <c r="AF1042" s="1">
        <v>0.36270442605018616</v>
      </c>
      <c r="AG1042" s="1">
        <v>7.9961046576499939E-3</v>
      </c>
      <c r="AH1042" s="1">
        <v>0.66666668653488159</v>
      </c>
      <c r="AI1042" s="1">
        <v>-0.21956524252891541</v>
      </c>
      <c r="AJ1042" s="1">
        <v>2.737391471862793</v>
      </c>
      <c r="AK1042" s="1">
        <v>1</v>
      </c>
      <c r="AL1042" s="1">
        <v>0</v>
      </c>
      <c r="AM1042" s="1">
        <v>0.15999999642372131</v>
      </c>
      <c r="AN1042" s="1">
        <v>111115</v>
      </c>
      <c r="AO1042">
        <f t="shared" ref="AO1042:AO1054" si="1492">X1042*0.000001/(K1042*0.0001)</f>
        <v>0.83255869547526018</v>
      </c>
      <c r="AP1042">
        <f t="shared" ref="AP1042:AP1054" si="1493">(U1042-T1042)/(1000-U1042)*AO1042</f>
        <v>1.6256919656113535E-3</v>
      </c>
      <c r="AQ1042">
        <f t="shared" ref="AQ1042:AQ1054" si="1494">(P1042+273.15)</f>
        <v>298.16026535034177</v>
      </c>
      <c r="AR1042">
        <f t="shared" ref="AR1042:AR1054" si="1495">(O1042+273.15)</f>
        <v>294.31552543640134</v>
      </c>
      <c r="AS1042">
        <f t="shared" ref="AS1042:AS1054" si="1496">(Y1042*AK1042+Z1042*AL1042)*AM1042</f>
        <v>319.85983660057536</v>
      </c>
      <c r="AT1042">
        <f t="shared" ref="AT1042:AT1054" si="1497">((AS1042+0.00000010773*(AR1042^4-AQ1042^4))-AP1042*44100)/(L1042*0.92*2*29.3+0.00000043092*AQ1042^3)</f>
        <v>2.3312187194858787</v>
      </c>
      <c r="AU1042">
        <f t="shared" ref="AU1042:AU1054" si="1498">0.61365*EXP(17.502*J1042/(240.97+J1042))</f>
        <v>3.18162410764109</v>
      </c>
      <c r="AV1042">
        <f t="shared" ref="AV1042:AV1054" si="1499">AU1042*1000/AA1042</f>
        <v>31.295911214676533</v>
      </c>
      <c r="AW1042">
        <f t="shared" ref="AW1042:AW1054" si="1500">(AV1042-U1042)</f>
        <v>15.341224096146259</v>
      </c>
      <c r="AX1042">
        <f t="shared" ref="AX1042:AX1054" si="1501">IF(D1042,P1042,(O1042+P1042)/2)</f>
        <v>23.087895393371582</v>
      </c>
      <c r="AY1042">
        <f t="shared" ref="AY1042:AY1054" si="1502">0.61365*EXP(17.502*AX1042/(240.97+AX1042))</f>
        <v>2.8347574575259982</v>
      </c>
      <c r="AZ1042">
        <f t="shared" ref="AZ1042:AZ1054" si="1503">IF(AW1042&lt;&gt;0,(1000-(AV1042+U1042)/2)/AW1042*AP1042,0)</f>
        <v>0.10346530997938881</v>
      </c>
      <c r="BA1042">
        <f t="shared" ref="BA1042:BA1054" si="1504">U1042*AA1042/1000</f>
        <v>1.6219951807117032</v>
      </c>
      <c r="BB1042">
        <f t="shared" ref="BB1042:BB1054" si="1505">(AY1042-BA1042)</f>
        <v>1.2127622768142949</v>
      </c>
      <c r="BC1042">
        <f t="shared" ref="BC1042:BC1054" si="1506">1/(1.6/F1042+1.37/N1042)</f>
        <v>6.5006257840103179E-2</v>
      </c>
      <c r="BD1042">
        <f t="shared" ref="BD1042:BD1054" si="1507">G1042*AA1042*0.001</f>
        <v>19.171820933668346</v>
      </c>
      <c r="BE1042">
        <f t="shared" ref="BE1042:BE1054" si="1508">G1042/S1042</f>
        <v>1.7623214365472553</v>
      </c>
      <c r="BF1042">
        <f t="shared" ref="BF1042:BF1054" si="1509">(1-AP1042*AA1042/AU1042/F1042)*100</f>
        <v>51.623046762056454</v>
      </c>
      <c r="BG1042">
        <f t="shared" ref="BG1042:BG1054" si="1510">(S1042-E1042/(N1042/1.35))</f>
        <v>109.64311784479369</v>
      </c>
      <c r="BH1042">
        <f t="shared" ref="BH1042:BH1054" si="1511">E1042*BF1042/100/BG1042</f>
        <v>-2.6098612562681003E-2</v>
      </c>
    </row>
    <row r="1043" spans="1:60" x14ac:dyDescent="0.45">
      <c r="A1043" s="1">
        <v>977</v>
      </c>
      <c r="B1043" s="1" t="s">
        <v>1105</v>
      </c>
      <c r="C1043" s="1">
        <v>5677.0000324547291</v>
      </c>
      <c r="D1043" s="1">
        <v>0</v>
      </c>
      <c r="E1043">
        <f t="shared" si="1484"/>
        <v>-5.7655918693831598</v>
      </c>
      <c r="F1043">
        <f t="shared" si="1485"/>
        <v>0.10516306218889057</v>
      </c>
      <c r="G1043">
        <f t="shared" si="1486"/>
        <v>193.9933747736107</v>
      </c>
      <c r="H1043">
        <f t="shared" si="1487"/>
        <v>1.5901672730567411</v>
      </c>
      <c r="I1043">
        <f t="shared" si="1488"/>
        <v>1.5564824992124193</v>
      </c>
      <c r="J1043">
        <f t="shared" si="1489"/>
        <v>25.006954193115234</v>
      </c>
      <c r="K1043" s="1">
        <v>6</v>
      </c>
      <c r="L1043">
        <f t="shared" si="1490"/>
        <v>1.4200000166893005</v>
      </c>
      <c r="M1043" s="1">
        <v>1</v>
      </c>
      <c r="N1043">
        <f t="shared" si="1491"/>
        <v>2.8400000333786011</v>
      </c>
      <c r="O1043" s="1">
        <v>21.16563606262207</v>
      </c>
      <c r="P1043" s="1">
        <v>25.006954193115234</v>
      </c>
      <c r="Q1043" s="1">
        <v>20.224042892456055</v>
      </c>
      <c r="R1043" s="1">
        <v>100.53141784667969</v>
      </c>
      <c r="S1043" s="1">
        <v>107.25130462646484</v>
      </c>
      <c r="T1043" s="1">
        <v>14.100119590759277</v>
      </c>
      <c r="U1043" s="1">
        <v>15.979459762573242</v>
      </c>
      <c r="V1043" s="1">
        <v>57.013027191162109</v>
      </c>
      <c r="W1043" s="1">
        <v>64.417350769042969</v>
      </c>
      <c r="X1043" s="1">
        <v>499.56594848632812</v>
      </c>
      <c r="Y1043" s="1">
        <v>1999.076416015625</v>
      </c>
      <c r="Z1043" s="1">
        <v>80.044639587402344</v>
      </c>
      <c r="AA1043" s="1">
        <v>101.66261291503906</v>
      </c>
      <c r="AB1043" s="1">
        <v>3.1306123733520508</v>
      </c>
      <c r="AC1043" s="1">
        <v>0.3338254988193512</v>
      </c>
      <c r="AD1043" s="1">
        <v>0.32716044783592224</v>
      </c>
      <c r="AE1043" s="1">
        <v>6.9121019914746284E-3</v>
      </c>
      <c r="AF1043" s="1">
        <v>0.36270442605018616</v>
      </c>
      <c r="AG1043" s="1">
        <v>7.9961046576499939E-3</v>
      </c>
      <c r="AH1043" s="1">
        <v>0.66666668653488159</v>
      </c>
      <c r="AI1043" s="1">
        <v>-0.21956524252891541</v>
      </c>
      <c r="AJ1043" s="1">
        <v>2.737391471862793</v>
      </c>
      <c r="AK1043" s="1">
        <v>1</v>
      </c>
      <c r="AL1043" s="1">
        <v>0</v>
      </c>
      <c r="AM1043" s="1">
        <v>0.15999999642372131</v>
      </c>
      <c r="AN1043" s="1">
        <v>111115</v>
      </c>
      <c r="AO1043">
        <f t="shared" si="1492"/>
        <v>0.83260991414388008</v>
      </c>
      <c r="AP1043">
        <f t="shared" si="1493"/>
        <v>1.590167273056741E-3</v>
      </c>
      <c r="AQ1043">
        <f t="shared" si="1494"/>
        <v>298.15695419311521</v>
      </c>
      <c r="AR1043">
        <f t="shared" si="1495"/>
        <v>294.31563606262205</v>
      </c>
      <c r="AS1043">
        <f t="shared" si="1496"/>
        <v>319.85221941324562</v>
      </c>
      <c r="AT1043">
        <f t="shared" si="1497"/>
        <v>2.3493933365825237</v>
      </c>
      <c r="AU1043">
        <f t="shared" si="1498"/>
        <v>3.1809961316463449</v>
      </c>
      <c r="AV1043">
        <f t="shared" si="1499"/>
        <v>31.289734155315781</v>
      </c>
      <c r="AW1043">
        <f t="shared" si="1500"/>
        <v>15.310274392742539</v>
      </c>
      <c r="AX1043">
        <f t="shared" si="1501"/>
        <v>23.086295127868652</v>
      </c>
      <c r="AY1043">
        <f t="shared" si="1502"/>
        <v>2.8344830841889008</v>
      </c>
      <c r="AZ1043">
        <f t="shared" si="1503"/>
        <v>0.10140800031622593</v>
      </c>
      <c r="BA1043">
        <f t="shared" si="1504"/>
        <v>1.6245136324339255</v>
      </c>
      <c r="BB1043">
        <f t="shared" si="1505"/>
        <v>1.2099694517549753</v>
      </c>
      <c r="BC1043">
        <f t="shared" si="1506"/>
        <v>6.3707001052968906E-2</v>
      </c>
      <c r="BD1043">
        <f t="shared" si="1507"/>
        <v>19.721873367691689</v>
      </c>
      <c r="BE1043">
        <f t="shared" si="1508"/>
        <v>1.8087740326260029</v>
      </c>
      <c r="BF1043">
        <f t="shared" si="1509"/>
        <v>51.67434888892717</v>
      </c>
      <c r="BG1043">
        <f t="shared" si="1510"/>
        <v>109.99199087019265</v>
      </c>
      <c r="BH1043">
        <f t="shared" si="1511"/>
        <v>-2.7086809089697617E-2</v>
      </c>
    </row>
    <row r="1044" spans="1:60" x14ac:dyDescent="0.45">
      <c r="A1044" s="1">
        <v>978</v>
      </c>
      <c r="B1044" s="1" t="s">
        <v>1106</v>
      </c>
      <c r="C1044" s="1">
        <v>5682.5000323317945</v>
      </c>
      <c r="D1044" s="1">
        <v>0</v>
      </c>
      <c r="E1044">
        <f t="shared" si="1484"/>
        <v>-5.7777904059843239</v>
      </c>
      <c r="F1044">
        <f t="shared" si="1485"/>
        <v>0.10636662298965746</v>
      </c>
      <c r="G1044">
        <f t="shared" si="1486"/>
        <v>192.95433142273981</v>
      </c>
      <c r="H1044">
        <f t="shared" si="1487"/>
        <v>1.6050301835160385</v>
      </c>
      <c r="I1044">
        <f t="shared" si="1488"/>
        <v>1.5538729199955605</v>
      </c>
      <c r="J1044">
        <f t="shared" si="1489"/>
        <v>25.004970550537109</v>
      </c>
      <c r="K1044" s="1">
        <v>6</v>
      </c>
      <c r="L1044">
        <f t="shared" si="1490"/>
        <v>1.4200000166893005</v>
      </c>
      <c r="M1044" s="1">
        <v>1</v>
      </c>
      <c r="N1044">
        <f t="shared" si="1491"/>
        <v>2.8400000333786011</v>
      </c>
      <c r="O1044" s="1">
        <v>21.165897369384766</v>
      </c>
      <c r="P1044" s="1">
        <v>25.004970550537109</v>
      </c>
      <c r="Q1044" s="1">
        <v>20.225160598754883</v>
      </c>
      <c r="R1044" s="1">
        <v>100.25969696044922</v>
      </c>
      <c r="S1044" s="1">
        <v>106.99281311035156</v>
      </c>
      <c r="T1044" s="1">
        <v>14.104579925537109</v>
      </c>
      <c r="U1044" s="1">
        <v>16.001441955566406</v>
      </c>
      <c r="V1044" s="1">
        <v>57.047786712646484</v>
      </c>
      <c r="W1044" s="1">
        <v>64.502861022949219</v>
      </c>
      <c r="X1044" s="1">
        <v>499.56634521484375</v>
      </c>
      <c r="Y1044" s="1">
        <v>1999.0250244140625</v>
      </c>
      <c r="Z1044" s="1">
        <v>79.423606872558594</v>
      </c>
      <c r="AA1044" s="1">
        <v>101.66252899169922</v>
      </c>
      <c r="AB1044" s="1">
        <v>3.1306123733520508</v>
      </c>
      <c r="AC1044" s="1">
        <v>0.3338254988193512</v>
      </c>
      <c r="AD1044" s="1">
        <v>0.32716044783592224</v>
      </c>
      <c r="AE1044" s="1">
        <v>6.9121019914746284E-3</v>
      </c>
      <c r="AF1044" s="1">
        <v>0.36270442605018616</v>
      </c>
      <c r="AG1044" s="1">
        <v>7.9961046576499939E-3</v>
      </c>
      <c r="AH1044" s="1">
        <v>1</v>
      </c>
      <c r="AI1044" s="1">
        <v>-0.21956524252891541</v>
      </c>
      <c r="AJ1044" s="1">
        <v>2.737391471862793</v>
      </c>
      <c r="AK1044" s="1">
        <v>1</v>
      </c>
      <c r="AL1044" s="1">
        <v>0</v>
      </c>
      <c r="AM1044" s="1">
        <v>0.15999999642372131</v>
      </c>
      <c r="AN1044" s="1">
        <v>111115</v>
      </c>
      <c r="AO1044">
        <f t="shared" si="1492"/>
        <v>0.8326105753580727</v>
      </c>
      <c r="AP1044">
        <f t="shared" si="1493"/>
        <v>1.6050301835160386E-3</v>
      </c>
      <c r="AQ1044">
        <f t="shared" si="1494"/>
        <v>298.15497055053709</v>
      </c>
      <c r="AR1044">
        <f t="shared" si="1495"/>
        <v>294.31589736938474</v>
      </c>
      <c r="AS1044">
        <f t="shared" si="1496"/>
        <v>319.84399675717941</v>
      </c>
      <c r="AT1044">
        <f t="shared" si="1497"/>
        <v>2.3421457862551236</v>
      </c>
      <c r="AU1044">
        <f t="shared" si="1498"/>
        <v>3.1806199767123227</v>
      </c>
      <c r="AV1044">
        <f t="shared" si="1499"/>
        <v>31.28605995009254</v>
      </c>
      <c r="AW1044">
        <f t="shared" si="1500"/>
        <v>15.284617994526133</v>
      </c>
      <c r="AX1044">
        <f t="shared" si="1501"/>
        <v>23.085433959960937</v>
      </c>
      <c r="AY1044">
        <f t="shared" si="1502"/>
        <v>2.8343354423594396</v>
      </c>
      <c r="AZ1044">
        <f t="shared" si="1503"/>
        <v>0.10252668729741421</v>
      </c>
      <c r="BA1044">
        <f t="shared" si="1504"/>
        <v>1.6267470567167621</v>
      </c>
      <c r="BB1044">
        <f t="shared" si="1505"/>
        <v>1.2075883856426775</v>
      </c>
      <c r="BC1044">
        <f t="shared" si="1506"/>
        <v>6.4413453885781624E-2</v>
      </c>
      <c r="BD1044">
        <f t="shared" si="1507"/>
        <v>19.616225312338226</v>
      </c>
      <c r="BE1044">
        <f t="shared" si="1508"/>
        <v>1.8034326401318956</v>
      </c>
      <c r="BF1044">
        <f t="shared" si="1509"/>
        <v>51.768923016845882</v>
      </c>
      <c r="BG1044">
        <f t="shared" si="1510"/>
        <v>109.73929795415614</v>
      </c>
      <c r="BH1044">
        <f t="shared" si="1511"/>
        <v>-2.7256415186820957E-2</v>
      </c>
    </row>
    <row r="1045" spans="1:60" x14ac:dyDescent="0.45">
      <c r="A1045" s="1">
        <v>979</v>
      </c>
      <c r="B1045" s="1" t="s">
        <v>1107</v>
      </c>
      <c r="C1045" s="1">
        <v>5687.5000322200358</v>
      </c>
      <c r="D1045" s="1">
        <v>0</v>
      </c>
      <c r="E1045">
        <f t="shared" si="1484"/>
        <v>-5.4849398641276101</v>
      </c>
      <c r="F1045">
        <f t="shared" si="1485"/>
        <v>0.10963309134653727</v>
      </c>
      <c r="G1045">
        <f t="shared" si="1486"/>
        <v>185.4718847442897</v>
      </c>
      <c r="H1045">
        <f t="shared" si="1487"/>
        <v>1.6517306986214344</v>
      </c>
      <c r="I1045">
        <f t="shared" si="1488"/>
        <v>1.5531491834086928</v>
      </c>
      <c r="J1045">
        <f t="shared" si="1489"/>
        <v>25.008106231689453</v>
      </c>
      <c r="K1045" s="1">
        <v>6</v>
      </c>
      <c r="L1045">
        <f t="shared" si="1490"/>
        <v>1.4200000166893005</v>
      </c>
      <c r="M1045" s="1">
        <v>1</v>
      </c>
      <c r="N1045">
        <f t="shared" si="1491"/>
        <v>2.8400000333786011</v>
      </c>
      <c r="O1045" s="1">
        <v>21.165788650512695</v>
      </c>
      <c r="P1045" s="1">
        <v>25.008106231689453</v>
      </c>
      <c r="Q1045" s="1">
        <v>20.226047515869141</v>
      </c>
      <c r="R1045" s="1">
        <v>100.03550720214844</v>
      </c>
      <c r="S1045" s="1">
        <v>106.41233825683594</v>
      </c>
      <c r="T1045" s="1">
        <v>14.062260627746582</v>
      </c>
      <c r="U1045" s="1">
        <v>16.014377593994141</v>
      </c>
      <c r="V1045" s="1">
        <v>56.799007415771484</v>
      </c>
      <c r="W1045" s="1">
        <v>64.562477111816406</v>
      </c>
      <c r="X1045" s="1">
        <v>499.54360961914062</v>
      </c>
      <c r="Y1045" s="1">
        <v>1998.9818115234375</v>
      </c>
      <c r="Z1045" s="1">
        <v>79.530670166015625</v>
      </c>
      <c r="AA1045" s="1">
        <v>101.66273498535156</v>
      </c>
      <c r="AB1045" s="1">
        <v>3.1306123733520508</v>
      </c>
      <c r="AC1045" s="1">
        <v>0.3338254988193512</v>
      </c>
      <c r="AD1045" s="1">
        <v>0.32716044783592224</v>
      </c>
      <c r="AE1045" s="1">
        <v>6.9121019914746284E-3</v>
      </c>
      <c r="AF1045" s="1">
        <v>0.36270442605018616</v>
      </c>
      <c r="AG1045" s="1">
        <v>7.9961046576499939E-3</v>
      </c>
      <c r="AH1045" s="1">
        <v>0.66666668653488159</v>
      </c>
      <c r="AI1045" s="1">
        <v>-0.21956524252891541</v>
      </c>
      <c r="AJ1045" s="1">
        <v>2.737391471862793</v>
      </c>
      <c r="AK1045" s="1">
        <v>1</v>
      </c>
      <c r="AL1045" s="1">
        <v>0</v>
      </c>
      <c r="AM1045" s="1">
        <v>0.15999999642372131</v>
      </c>
      <c r="AN1045" s="1">
        <v>111115</v>
      </c>
      <c r="AO1045">
        <f t="shared" si="1492"/>
        <v>0.83257268269856766</v>
      </c>
      <c r="AP1045">
        <f t="shared" si="1493"/>
        <v>1.6517306986214345E-3</v>
      </c>
      <c r="AQ1045">
        <f t="shared" si="1494"/>
        <v>298.15810623168943</v>
      </c>
      <c r="AR1045">
        <f t="shared" si="1495"/>
        <v>294.31578865051267</v>
      </c>
      <c r="AS1045">
        <f t="shared" si="1496"/>
        <v>319.83708269483395</v>
      </c>
      <c r="AT1045">
        <f t="shared" si="1497"/>
        <v>2.3182274613769098</v>
      </c>
      <c r="AU1045">
        <f t="shared" si="1498"/>
        <v>3.181214608702271</v>
      </c>
      <c r="AV1045">
        <f t="shared" si="1499"/>
        <v>31.291845622298553</v>
      </c>
      <c r="AW1045">
        <f t="shared" si="1500"/>
        <v>15.277468028304412</v>
      </c>
      <c r="AX1045">
        <f t="shared" si="1501"/>
        <v>23.086947441101074</v>
      </c>
      <c r="AY1045">
        <f t="shared" si="1502"/>
        <v>2.8345949236739902</v>
      </c>
      <c r="AZ1045">
        <f t="shared" si="1503"/>
        <v>0.10555820670497082</v>
      </c>
      <c r="BA1045">
        <f t="shared" si="1504"/>
        <v>1.6280654252935782</v>
      </c>
      <c r="BB1045">
        <f t="shared" si="1505"/>
        <v>1.206529498380412</v>
      </c>
      <c r="BC1045">
        <f t="shared" si="1506"/>
        <v>6.6328268138657609E-2</v>
      </c>
      <c r="BD1045">
        <f t="shared" si="1507"/>
        <v>18.855579065992391</v>
      </c>
      <c r="BE1045">
        <f t="shared" si="1508"/>
        <v>1.742954696631478</v>
      </c>
      <c r="BF1045">
        <f t="shared" si="1509"/>
        <v>51.853313784084811</v>
      </c>
      <c r="BG1045">
        <f t="shared" si="1510"/>
        <v>109.01961597850671</v>
      </c>
      <c r="BH1045">
        <f t="shared" si="1511"/>
        <v>-2.608817737144814E-2</v>
      </c>
    </row>
    <row r="1046" spans="1:60" x14ac:dyDescent="0.45">
      <c r="A1046" s="1">
        <v>980</v>
      </c>
      <c r="B1046" s="1" t="s">
        <v>1108</v>
      </c>
      <c r="C1046" s="1">
        <v>5692.5000321082771</v>
      </c>
      <c r="D1046" s="1">
        <v>0</v>
      </c>
      <c r="E1046">
        <f t="shared" si="1484"/>
        <v>-4.6906399745034237</v>
      </c>
      <c r="F1046">
        <f t="shared" si="1485"/>
        <v>0.1121770328286581</v>
      </c>
      <c r="G1046">
        <f t="shared" si="1486"/>
        <v>171.28893089260723</v>
      </c>
      <c r="H1046">
        <f t="shared" si="1487"/>
        <v>1.6883905904687848</v>
      </c>
      <c r="I1046">
        <f t="shared" si="1488"/>
        <v>1.5529600894833215</v>
      </c>
      <c r="J1046">
        <f t="shared" si="1489"/>
        <v>25.005605697631836</v>
      </c>
      <c r="K1046" s="1">
        <v>6</v>
      </c>
      <c r="L1046">
        <f t="shared" si="1490"/>
        <v>1.4200000166893005</v>
      </c>
      <c r="M1046" s="1">
        <v>1</v>
      </c>
      <c r="N1046">
        <f t="shared" si="1491"/>
        <v>2.8400000333786011</v>
      </c>
      <c r="O1046" s="1">
        <v>21.165807723999023</v>
      </c>
      <c r="P1046" s="1">
        <v>25.005605697631836</v>
      </c>
      <c r="Q1046" s="1">
        <v>20.225799560546875</v>
      </c>
      <c r="R1046" s="1">
        <v>100.14896392822266</v>
      </c>
      <c r="S1046" s="1">
        <v>105.56916809082031</v>
      </c>
      <c r="T1046" s="1">
        <v>14.015995979309082</v>
      </c>
      <c r="U1046" s="1">
        <v>16.011585235595703</v>
      </c>
      <c r="V1046" s="1">
        <v>56.538894653320312</v>
      </c>
      <c r="W1046" s="1">
        <v>64.555755615234375</v>
      </c>
      <c r="X1046" s="1">
        <v>499.50863647460937</v>
      </c>
      <c r="Y1046" s="1">
        <v>1998.9381103515625</v>
      </c>
      <c r="Z1046" s="1">
        <v>79.405319213867187</v>
      </c>
      <c r="AA1046" s="1">
        <v>101.66265869140625</v>
      </c>
      <c r="AB1046" s="1">
        <v>3.1306123733520508</v>
      </c>
      <c r="AC1046" s="1">
        <v>0.3338254988193512</v>
      </c>
      <c r="AD1046" s="1">
        <v>0.32716044783592224</v>
      </c>
      <c r="AE1046" s="1">
        <v>6.9121019914746284E-3</v>
      </c>
      <c r="AF1046" s="1">
        <v>0.36270442605018616</v>
      </c>
      <c r="AG1046" s="1">
        <v>7.9961046576499939E-3</v>
      </c>
      <c r="AH1046" s="1">
        <v>0.66666668653488159</v>
      </c>
      <c r="AI1046" s="1">
        <v>-0.21956524252891541</v>
      </c>
      <c r="AJ1046" s="1">
        <v>2.737391471862793</v>
      </c>
      <c r="AK1046" s="1">
        <v>1</v>
      </c>
      <c r="AL1046" s="1">
        <v>0</v>
      </c>
      <c r="AM1046" s="1">
        <v>0.15999999642372131</v>
      </c>
      <c r="AN1046" s="1">
        <v>111115</v>
      </c>
      <c r="AO1046">
        <f t="shared" si="1492"/>
        <v>0.8325143941243488</v>
      </c>
      <c r="AP1046">
        <f t="shared" si="1493"/>
        <v>1.6883905904687849E-3</v>
      </c>
      <c r="AQ1046">
        <f t="shared" si="1494"/>
        <v>298.15560569763181</v>
      </c>
      <c r="AR1046">
        <f t="shared" si="1495"/>
        <v>294.315807723999</v>
      </c>
      <c r="AS1046">
        <f t="shared" si="1496"/>
        <v>319.83009050749024</v>
      </c>
      <c r="AT1046">
        <f t="shared" si="1497"/>
        <v>2.3001060833437044</v>
      </c>
      <c r="AU1046">
        <f t="shared" si="1498"/>
        <v>3.1807404143980471</v>
      </c>
      <c r="AV1046">
        <f t="shared" si="1499"/>
        <v>31.287204715480467</v>
      </c>
      <c r="AW1046">
        <f t="shared" si="1500"/>
        <v>15.275619479884764</v>
      </c>
      <c r="AX1046">
        <f t="shared" si="1501"/>
        <v>23.08570671081543</v>
      </c>
      <c r="AY1046">
        <f t="shared" si="1502"/>
        <v>2.8343822030525629</v>
      </c>
      <c r="AZ1046">
        <f t="shared" si="1503"/>
        <v>0.10791452200629459</v>
      </c>
      <c r="BA1046">
        <f t="shared" si="1504"/>
        <v>1.6277803249147256</v>
      </c>
      <c r="BB1046">
        <f t="shared" si="1505"/>
        <v>1.2066018781378374</v>
      </c>
      <c r="BC1046">
        <f t="shared" si="1506"/>
        <v>6.7817007850991387E-2</v>
      </c>
      <c r="BD1046">
        <f t="shared" si="1507"/>
        <v>17.413688118951004</v>
      </c>
      <c r="BE1046">
        <f t="shared" si="1508"/>
        <v>1.6225279974286502</v>
      </c>
      <c r="BF1046">
        <f t="shared" si="1509"/>
        <v>51.893671684791641</v>
      </c>
      <c r="BG1046">
        <f t="shared" si="1510"/>
        <v>107.79887368629748</v>
      </c>
      <c r="BH1046">
        <f t="shared" si="1511"/>
        <v>-2.2580433589389253E-2</v>
      </c>
    </row>
    <row r="1047" spans="1:60" x14ac:dyDescent="0.45">
      <c r="A1047" s="1">
        <v>981</v>
      </c>
      <c r="B1047" s="1" t="s">
        <v>1109</v>
      </c>
      <c r="C1047" s="1">
        <v>5698.0000319853425</v>
      </c>
      <c r="D1047" s="1">
        <v>0</v>
      </c>
      <c r="E1047">
        <f t="shared" si="1484"/>
        <v>-4.2394390510767863</v>
      </c>
      <c r="F1047">
        <f t="shared" si="1485"/>
        <v>0.11210196633540043</v>
      </c>
      <c r="G1047">
        <f t="shared" si="1486"/>
        <v>164.58519564349496</v>
      </c>
      <c r="H1047">
        <f t="shared" si="1487"/>
        <v>1.6881014861729189</v>
      </c>
      <c r="I1047">
        <f t="shared" si="1488"/>
        <v>1.5536899532218913</v>
      </c>
      <c r="J1047">
        <f t="shared" si="1489"/>
        <v>25.009428024291992</v>
      </c>
      <c r="K1047" s="1">
        <v>6</v>
      </c>
      <c r="L1047">
        <f t="shared" si="1490"/>
        <v>1.4200000166893005</v>
      </c>
      <c r="M1047" s="1">
        <v>1</v>
      </c>
      <c r="N1047">
        <f t="shared" si="1491"/>
        <v>2.8400000333786011</v>
      </c>
      <c r="O1047" s="1">
        <v>21.165349960327148</v>
      </c>
      <c r="P1047" s="1">
        <v>25.009428024291992</v>
      </c>
      <c r="Q1047" s="1">
        <v>20.224418640136719</v>
      </c>
      <c r="R1047" s="1">
        <v>100.515380859375</v>
      </c>
      <c r="S1047" s="1">
        <v>105.39412689208984</v>
      </c>
      <c r="T1047" s="1">
        <v>14.016225814819336</v>
      </c>
      <c r="U1047" s="1">
        <v>16.011524200439453</v>
      </c>
      <c r="V1047" s="1">
        <v>56.523216247558594</v>
      </c>
      <c r="W1047" s="1">
        <v>64.557403564453125</v>
      </c>
      <c r="X1047" s="1">
        <v>499.49594116210937</v>
      </c>
      <c r="Y1047" s="1">
        <v>1998.897705078125</v>
      </c>
      <c r="Z1047" s="1">
        <v>78.957481384277344</v>
      </c>
      <c r="AA1047" s="1">
        <v>101.66273498535156</v>
      </c>
      <c r="AB1047" s="1">
        <v>3.1306123733520508</v>
      </c>
      <c r="AC1047" s="1">
        <v>0.3338254988193512</v>
      </c>
      <c r="AD1047" s="1">
        <v>0.32716044783592224</v>
      </c>
      <c r="AE1047" s="1">
        <v>6.9121019914746284E-3</v>
      </c>
      <c r="AF1047" s="1">
        <v>0.36270442605018616</v>
      </c>
      <c r="AG1047" s="1">
        <v>7.9961046576499939E-3</v>
      </c>
      <c r="AH1047" s="1">
        <v>0.66666668653488159</v>
      </c>
      <c r="AI1047" s="1">
        <v>-0.21956524252891541</v>
      </c>
      <c r="AJ1047" s="1">
        <v>2.737391471862793</v>
      </c>
      <c r="AK1047" s="1">
        <v>1</v>
      </c>
      <c r="AL1047" s="1">
        <v>0</v>
      </c>
      <c r="AM1047" s="1">
        <v>0.15999999642372131</v>
      </c>
      <c r="AN1047" s="1">
        <v>111115</v>
      </c>
      <c r="AO1047">
        <f t="shared" si="1492"/>
        <v>0.83249323527018226</v>
      </c>
      <c r="AP1047">
        <f t="shared" si="1493"/>
        <v>1.6881014861729188E-3</v>
      </c>
      <c r="AQ1047">
        <f t="shared" si="1494"/>
        <v>298.15942802429197</v>
      </c>
      <c r="AR1047">
        <f t="shared" si="1495"/>
        <v>294.31534996032713</v>
      </c>
      <c r="AS1047">
        <f t="shared" si="1496"/>
        <v>319.82362566388474</v>
      </c>
      <c r="AT1047">
        <f t="shared" si="1497"/>
        <v>2.2996126311121441</v>
      </c>
      <c r="AU1047">
        <f t="shared" si="1498"/>
        <v>3.1814652947227104</v>
      </c>
      <c r="AV1047">
        <f t="shared" si="1499"/>
        <v>31.29431148179442</v>
      </c>
      <c r="AW1047">
        <f t="shared" si="1500"/>
        <v>15.282787281354967</v>
      </c>
      <c r="AX1047">
        <f t="shared" si="1501"/>
        <v>23.08738899230957</v>
      </c>
      <c r="AY1047">
        <f t="shared" si="1502"/>
        <v>2.8346706300777043</v>
      </c>
      <c r="AZ1047">
        <f t="shared" si="1503"/>
        <v>0.10784505012536409</v>
      </c>
      <c r="BA1047">
        <f t="shared" si="1504"/>
        <v>1.6277753415008192</v>
      </c>
      <c r="BB1047">
        <f t="shared" si="1505"/>
        <v>1.2068952885768851</v>
      </c>
      <c r="BC1047">
        <f t="shared" si="1506"/>
        <v>6.7773109827104119E-2</v>
      </c>
      <c r="BD1047">
        <f t="shared" si="1507"/>
        <v>16.732181127216869</v>
      </c>
      <c r="BE1047">
        <f t="shared" si="1508"/>
        <v>1.5616163869549318</v>
      </c>
      <c r="BF1047">
        <f t="shared" si="1509"/>
        <v>51.88063131541756</v>
      </c>
      <c r="BG1047">
        <f t="shared" si="1510"/>
        <v>107.40935317789555</v>
      </c>
      <c r="BH1047">
        <f t="shared" si="1511"/>
        <v>-2.0477245964680309E-2</v>
      </c>
    </row>
    <row r="1048" spans="1:60" x14ac:dyDescent="0.45">
      <c r="A1048" s="1">
        <v>982</v>
      </c>
      <c r="B1048" s="1" t="s">
        <v>1110</v>
      </c>
      <c r="C1048" s="1">
        <v>5703.0000318735838</v>
      </c>
      <c r="D1048" s="1">
        <v>0</v>
      </c>
      <c r="E1048">
        <f t="shared" si="1484"/>
        <v>-4.0985379229346606</v>
      </c>
      <c r="F1048">
        <f t="shared" si="1485"/>
        <v>0.11230876286638755</v>
      </c>
      <c r="G1048">
        <f t="shared" si="1486"/>
        <v>162.55422512641019</v>
      </c>
      <c r="H1048">
        <f t="shared" si="1487"/>
        <v>1.6899216062540763</v>
      </c>
      <c r="I1048">
        <f t="shared" si="1488"/>
        <v>1.5526166568412505</v>
      </c>
      <c r="J1048">
        <f t="shared" si="1489"/>
        <v>25.005352020263672</v>
      </c>
      <c r="K1048" s="1">
        <v>6</v>
      </c>
      <c r="L1048">
        <f t="shared" si="1490"/>
        <v>1.4200000166893005</v>
      </c>
      <c r="M1048" s="1">
        <v>1</v>
      </c>
      <c r="N1048">
        <f t="shared" si="1491"/>
        <v>2.8400000333786011</v>
      </c>
      <c r="O1048" s="1">
        <v>21.164934158325195</v>
      </c>
      <c r="P1048" s="1">
        <v>25.005352020263672</v>
      </c>
      <c r="Q1048" s="1">
        <v>20.223442077636719</v>
      </c>
      <c r="R1048" s="1">
        <v>100.81493377685547</v>
      </c>
      <c r="S1048" s="1">
        <v>105.52384948730469</v>
      </c>
      <c r="T1048" s="1">
        <v>14.017040252685547</v>
      </c>
      <c r="U1048" s="1">
        <v>16.014448165893555</v>
      </c>
      <c r="V1048" s="1">
        <v>56.518463134765625</v>
      </c>
      <c r="W1048" s="1">
        <v>64.569854736328125</v>
      </c>
      <c r="X1048" s="1">
        <v>499.50491333007812</v>
      </c>
      <c r="Y1048" s="1">
        <v>1998.8658447265625</v>
      </c>
      <c r="Z1048" s="1">
        <v>77.89208984375</v>
      </c>
      <c r="AA1048" s="1">
        <v>101.66292572021484</v>
      </c>
      <c r="AB1048" s="1">
        <v>3.1306123733520508</v>
      </c>
      <c r="AC1048" s="1">
        <v>0.3338254988193512</v>
      </c>
      <c r="AD1048" s="1">
        <v>0.32716044783592224</v>
      </c>
      <c r="AE1048" s="1">
        <v>6.9121019914746284E-3</v>
      </c>
      <c r="AF1048" s="1">
        <v>0.36270442605018616</v>
      </c>
      <c r="AG1048" s="1">
        <v>7.9961046576499939E-3</v>
      </c>
      <c r="AH1048" s="1">
        <v>0.66666668653488159</v>
      </c>
      <c r="AI1048" s="1">
        <v>-0.21956524252891541</v>
      </c>
      <c r="AJ1048" s="1">
        <v>2.737391471862793</v>
      </c>
      <c r="AK1048" s="1">
        <v>1</v>
      </c>
      <c r="AL1048" s="1">
        <v>0</v>
      </c>
      <c r="AM1048" s="1">
        <v>0.15999999642372131</v>
      </c>
      <c r="AN1048" s="1">
        <v>111115</v>
      </c>
      <c r="AO1048">
        <f t="shared" si="1492"/>
        <v>0.83250818888346345</v>
      </c>
      <c r="AP1048">
        <f t="shared" si="1493"/>
        <v>1.6899216062540763E-3</v>
      </c>
      <c r="AQ1048">
        <f t="shared" si="1494"/>
        <v>298.15535202026365</v>
      </c>
      <c r="AR1048">
        <f t="shared" si="1495"/>
        <v>294.31493415832517</v>
      </c>
      <c r="AS1048">
        <f t="shared" si="1496"/>
        <v>319.81852800774868</v>
      </c>
      <c r="AT1048">
        <f t="shared" si="1497"/>
        <v>2.2991318154484364</v>
      </c>
      <c r="AU1048">
        <f t="shared" si="1498"/>
        <v>3.1806923111807177</v>
      </c>
      <c r="AV1048">
        <f t="shared" si="1499"/>
        <v>31.286649372400099</v>
      </c>
      <c r="AW1048">
        <f t="shared" si="1500"/>
        <v>15.272201206506544</v>
      </c>
      <c r="AX1048">
        <f t="shared" si="1501"/>
        <v>23.085143089294434</v>
      </c>
      <c r="AY1048">
        <f t="shared" si="1502"/>
        <v>2.8342855759302847</v>
      </c>
      <c r="AZ1048">
        <f t="shared" si="1503"/>
        <v>0.10803642582880493</v>
      </c>
      <c r="BA1048">
        <f t="shared" si="1504"/>
        <v>1.6280756543394672</v>
      </c>
      <c r="BB1048">
        <f t="shared" si="1505"/>
        <v>1.2062099215908175</v>
      </c>
      <c r="BC1048">
        <f t="shared" si="1506"/>
        <v>6.7894037419828523E-2</v>
      </c>
      <c r="BD1048">
        <f t="shared" si="1507"/>
        <v>16.525738114533322</v>
      </c>
      <c r="BE1048">
        <f t="shared" si="1508"/>
        <v>1.5404501059825977</v>
      </c>
      <c r="BF1048">
        <f t="shared" si="1509"/>
        <v>51.90567207986463</v>
      </c>
      <c r="BG1048">
        <f t="shared" si="1510"/>
        <v>107.47209812495679</v>
      </c>
      <c r="BH1048">
        <f t="shared" si="1511"/>
        <v>-1.9794660116097134E-2</v>
      </c>
    </row>
    <row r="1049" spans="1:60" x14ac:dyDescent="0.45">
      <c r="A1049" s="1">
        <v>983</v>
      </c>
      <c r="B1049" s="1" t="s">
        <v>1111</v>
      </c>
      <c r="C1049" s="1">
        <v>5708.0000317618251</v>
      </c>
      <c r="D1049" s="1">
        <v>0</v>
      </c>
      <c r="E1049">
        <f t="shared" si="1484"/>
        <v>-4.2218983930540439</v>
      </c>
      <c r="F1049">
        <f t="shared" si="1485"/>
        <v>0.11252870159058231</v>
      </c>
      <c r="G1049">
        <f t="shared" si="1486"/>
        <v>164.38573456410472</v>
      </c>
      <c r="H1049">
        <f t="shared" si="1487"/>
        <v>1.6919586812884206</v>
      </c>
      <c r="I1049">
        <f t="shared" si="1488"/>
        <v>1.5515686306288379</v>
      </c>
      <c r="J1049">
        <f t="shared" si="1489"/>
        <v>25.00190544128418</v>
      </c>
      <c r="K1049" s="1">
        <v>6</v>
      </c>
      <c r="L1049">
        <f t="shared" si="1490"/>
        <v>1.4200000166893005</v>
      </c>
      <c r="M1049" s="1">
        <v>1</v>
      </c>
      <c r="N1049">
        <f t="shared" si="1491"/>
        <v>2.8400000333786011</v>
      </c>
      <c r="O1049" s="1">
        <v>21.16484260559082</v>
      </c>
      <c r="P1049" s="1">
        <v>25.00190544128418</v>
      </c>
      <c r="Q1049" s="1">
        <v>20.223627090454102</v>
      </c>
      <c r="R1049" s="1">
        <v>100.82192230224609</v>
      </c>
      <c r="S1049" s="1">
        <v>105.67836761474609</v>
      </c>
      <c r="T1049" s="1">
        <v>14.018542289733887</v>
      </c>
      <c r="U1049" s="1">
        <v>16.018318176269531</v>
      </c>
      <c r="V1049" s="1">
        <v>56.523525238037109</v>
      </c>
      <c r="W1049" s="1">
        <v>64.583999633789063</v>
      </c>
      <c r="X1049" s="1">
        <v>499.51287841796875</v>
      </c>
      <c r="Y1049" s="1">
        <v>1998.8463134765625</v>
      </c>
      <c r="Z1049" s="1">
        <v>76.382293701171875</v>
      </c>
      <c r="AA1049" s="1">
        <v>101.66299438476562</v>
      </c>
      <c r="AB1049" s="1">
        <v>3.1306123733520508</v>
      </c>
      <c r="AC1049" s="1">
        <v>0.3338254988193512</v>
      </c>
      <c r="AD1049" s="1">
        <v>0.32716044783592224</v>
      </c>
      <c r="AE1049" s="1">
        <v>6.9121019914746284E-3</v>
      </c>
      <c r="AF1049" s="1">
        <v>0.36270442605018616</v>
      </c>
      <c r="AG1049" s="1">
        <v>7.9961046576499939E-3</v>
      </c>
      <c r="AH1049" s="1">
        <v>1</v>
      </c>
      <c r="AI1049" s="1">
        <v>-0.21956524252891541</v>
      </c>
      <c r="AJ1049" s="1">
        <v>2.737391471862793</v>
      </c>
      <c r="AK1049" s="1">
        <v>1</v>
      </c>
      <c r="AL1049" s="1">
        <v>0</v>
      </c>
      <c r="AM1049" s="1">
        <v>0.15999999642372131</v>
      </c>
      <c r="AN1049" s="1">
        <v>111115</v>
      </c>
      <c r="AO1049">
        <f t="shared" si="1492"/>
        <v>0.83252146402994776</v>
      </c>
      <c r="AP1049">
        <f t="shared" si="1493"/>
        <v>1.6919586812884206E-3</v>
      </c>
      <c r="AQ1049">
        <f t="shared" si="1494"/>
        <v>298.15190544128416</v>
      </c>
      <c r="AR1049">
        <f t="shared" si="1495"/>
        <v>294.3148426055908</v>
      </c>
      <c r="AS1049">
        <f t="shared" si="1496"/>
        <v>319.81540300781853</v>
      </c>
      <c r="AT1049">
        <f t="shared" si="1497"/>
        <v>2.2985215297412704</v>
      </c>
      <c r="AU1049">
        <f t="shared" si="1498"/>
        <v>3.1800388214363164</v>
      </c>
      <c r="AV1049">
        <f t="shared" si="1499"/>
        <v>31.28020024081497</v>
      </c>
      <c r="AW1049">
        <f t="shared" si="1500"/>
        <v>15.261882064545439</v>
      </c>
      <c r="AX1049">
        <f t="shared" si="1501"/>
        <v>23.0833740234375</v>
      </c>
      <c r="AY1049">
        <f t="shared" si="1502"/>
        <v>2.8339823064712495</v>
      </c>
      <c r="AZ1049">
        <f t="shared" si="1503"/>
        <v>0.10823993429369283</v>
      </c>
      <c r="BA1049">
        <f t="shared" si="1504"/>
        <v>1.6284701908074786</v>
      </c>
      <c r="BB1049">
        <f t="shared" si="1505"/>
        <v>1.2055121156637709</v>
      </c>
      <c r="BC1049">
        <f t="shared" si="1506"/>
        <v>6.8022634116871081E-2</v>
      </c>
      <c r="BD1049">
        <f t="shared" si="1507"/>
        <v>16.711946009926152</v>
      </c>
      <c r="BE1049">
        <f t="shared" si="1508"/>
        <v>1.5555287072883093</v>
      </c>
      <c r="BF1049">
        <f t="shared" si="1509"/>
        <v>51.931903902726376</v>
      </c>
      <c r="BG1049">
        <f t="shared" si="1510"/>
        <v>107.68525591180097</v>
      </c>
      <c r="BH1049">
        <f t="shared" si="1511"/>
        <v>-2.0360375223023482E-2</v>
      </c>
    </row>
    <row r="1050" spans="1:60" x14ac:dyDescent="0.45">
      <c r="A1050" s="1">
        <v>984</v>
      </c>
      <c r="B1050" s="1" t="s">
        <v>1112</v>
      </c>
      <c r="C1050" s="1">
        <v>5713.5000316388905</v>
      </c>
      <c r="D1050" s="1">
        <v>0</v>
      </c>
      <c r="E1050">
        <f t="shared" si="1484"/>
        <v>-4.4182548021787467</v>
      </c>
      <c r="F1050">
        <f t="shared" si="1485"/>
        <v>0.11310160884420244</v>
      </c>
      <c r="G1050">
        <f t="shared" si="1486"/>
        <v>166.88437015839</v>
      </c>
      <c r="H1050">
        <f t="shared" si="1487"/>
        <v>1.6959652753273451</v>
      </c>
      <c r="I1050">
        <f t="shared" si="1488"/>
        <v>1.547684942284093</v>
      </c>
      <c r="J1050">
        <f t="shared" si="1489"/>
        <v>24.984811782836914</v>
      </c>
      <c r="K1050" s="1">
        <v>6</v>
      </c>
      <c r="L1050">
        <f t="shared" si="1490"/>
        <v>1.4200000166893005</v>
      </c>
      <c r="M1050" s="1">
        <v>1</v>
      </c>
      <c r="N1050">
        <f t="shared" si="1491"/>
        <v>2.8400000333786011</v>
      </c>
      <c r="O1050" s="1">
        <v>21.165287017822266</v>
      </c>
      <c r="P1050" s="1">
        <v>24.984811782836914</v>
      </c>
      <c r="Q1050" s="1">
        <v>20.22374153137207</v>
      </c>
      <c r="R1050" s="1">
        <v>100.53858947753906</v>
      </c>
      <c r="S1050" s="1">
        <v>105.63044738769531</v>
      </c>
      <c r="T1050" s="1">
        <v>14.020174980163574</v>
      </c>
      <c r="U1050" s="1">
        <v>16.024660110473633</v>
      </c>
      <c r="V1050" s="1">
        <v>56.528781890869141</v>
      </c>
      <c r="W1050" s="1">
        <v>64.607452392578125</v>
      </c>
      <c r="X1050" s="1">
        <v>499.51620483398437</v>
      </c>
      <c r="Y1050" s="1">
        <v>1998.76806640625</v>
      </c>
      <c r="Z1050" s="1">
        <v>76.187515258789063</v>
      </c>
      <c r="AA1050" s="1">
        <v>101.66297149658203</v>
      </c>
      <c r="AB1050" s="1">
        <v>3.1306123733520508</v>
      </c>
      <c r="AC1050" s="1">
        <v>0.3338254988193512</v>
      </c>
      <c r="AD1050" s="1">
        <v>0.32716044783592224</v>
      </c>
      <c r="AE1050" s="1">
        <v>6.9121019914746284E-3</v>
      </c>
      <c r="AF1050" s="1">
        <v>0.36270442605018616</v>
      </c>
      <c r="AG1050" s="1">
        <v>7.9961046576499939E-3</v>
      </c>
      <c r="AH1050" s="1">
        <v>0.66666668653488159</v>
      </c>
      <c r="AI1050" s="1">
        <v>-0.21956524252891541</v>
      </c>
      <c r="AJ1050" s="1">
        <v>2.737391471862793</v>
      </c>
      <c r="AK1050" s="1">
        <v>1</v>
      </c>
      <c r="AL1050" s="1">
        <v>0</v>
      </c>
      <c r="AM1050" s="1">
        <v>0.15999999642372131</v>
      </c>
      <c r="AN1050" s="1">
        <v>111115</v>
      </c>
      <c r="AO1050">
        <f t="shared" si="1492"/>
        <v>0.83252700805664059</v>
      </c>
      <c r="AP1050">
        <f t="shared" si="1493"/>
        <v>1.6959652753273451E-3</v>
      </c>
      <c r="AQ1050">
        <f t="shared" si="1494"/>
        <v>298.13481178283689</v>
      </c>
      <c r="AR1050">
        <f t="shared" si="1495"/>
        <v>294.31528701782224</v>
      </c>
      <c r="AS1050">
        <f t="shared" si="1496"/>
        <v>319.80288347684836</v>
      </c>
      <c r="AT1050">
        <f t="shared" si="1497"/>
        <v>2.2986965710559484</v>
      </c>
      <c r="AU1050">
        <f t="shared" si="1498"/>
        <v>3.1767995063375891</v>
      </c>
      <c r="AV1050">
        <f t="shared" si="1499"/>
        <v>31.24834400934656</v>
      </c>
      <c r="AW1050">
        <f t="shared" si="1500"/>
        <v>15.223683898872928</v>
      </c>
      <c r="AX1050">
        <f t="shared" si="1501"/>
        <v>23.07504940032959</v>
      </c>
      <c r="AY1050">
        <f t="shared" si="1502"/>
        <v>2.8325556044361413</v>
      </c>
      <c r="AZ1050">
        <f t="shared" si="1503"/>
        <v>0.10876990087308146</v>
      </c>
      <c r="BA1050">
        <f t="shared" si="1504"/>
        <v>1.6291145640534961</v>
      </c>
      <c r="BB1050">
        <f t="shared" si="1505"/>
        <v>1.2034410403826452</v>
      </c>
      <c r="BC1050">
        <f t="shared" si="1506"/>
        <v>6.8357531713819045E-2</v>
      </c>
      <c r="BD1050">
        <f t="shared" si="1507"/>
        <v>16.96596096663745</v>
      </c>
      <c r="BE1050">
        <f t="shared" si="1508"/>
        <v>1.5798888889097902</v>
      </c>
      <c r="BF1050">
        <f t="shared" si="1509"/>
        <v>52.013268932051673</v>
      </c>
      <c r="BG1050">
        <f t="shared" si="1510"/>
        <v>107.73067411756809</v>
      </c>
      <c r="BH1050">
        <f t="shared" si="1511"/>
        <v>-2.1331703075138948E-2</v>
      </c>
    </row>
    <row r="1051" spans="1:60" x14ac:dyDescent="0.45">
      <c r="A1051" s="1">
        <v>985</v>
      </c>
      <c r="B1051" s="1" t="s">
        <v>1113</v>
      </c>
      <c r="C1051" s="1">
        <v>5718.5000315271318</v>
      </c>
      <c r="D1051" s="1">
        <v>0</v>
      </c>
      <c r="E1051">
        <f t="shared" si="1484"/>
        <v>-4.5364455970396591</v>
      </c>
      <c r="F1051">
        <f t="shared" si="1485"/>
        <v>0.11406228378593487</v>
      </c>
      <c r="G1051">
        <f t="shared" si="1486"/>
        <v>167.90916179853212</v>
      </c>
      <c r="H1051">
        <f t="shared" si="1487"/>
        <v>1.6992546562321145</v>
      </c>
      <c r="I1051">
        <f t="shared" si="1488"/>
        <v>1.5381906666591827</v>
      </c>
      <c r="J1051">
        <f t="shared" si="1489"/>
        <v>24.937702178955078</v>
      </c>
      <c r="K1051" s="1">
        <v>6</v>
      </c>
      <c r="L1051">
        <f t="shared" si="1490"/>
        <v>1.4200000166893005</v>
      </c>
      <c r="M1051" s="1">
        <v>1</v>
      </c>
      <c r="N1051">
        <f t="shared" si="1491"/>
        <v>2.8400000333786011</v>
      </c>
      <c r="O1051" s="1">
        <v>21.165643692016602</v>
      </c>
      <c r="P1051" s="1">
        <v>24.937702178955078</v>
      </c>
      <c r="Q1051" s="1">
        <v>20.2236328125</v>
      </c>
      <c r="R1051" s="1">
        <v>100.22245025634766</v>
      </c>
      <c r="S1051" s="1">
        <v>105.45619201660156</v>
      </c>
      <c r="T1051" s="1">
        <v>14.022032737731934</v>
      </c>
      <c r="U1051" s="1">
        <v>16.030385971069336</v>
      </c>
      <c r="V1051" s="1">
        <v>56.534416198730469</v>
      </c>
      <c r="W1051" s="1">
        <v>64.628311157226563</v>
      </c>
      <c r="X1051" s="1">
        <v>499.5181884765625</v>
      </c>
      <c r="Y1051" s="1">
        <v>1998.77734375</v>
      </c>
      <c r="Z1051" s="1">
        <v>76.701347351074219</v>
      </c>
      <c r="AA1051" s="1">
        <v>101.66294860839844</v>
      </c>
      <c r="AB1051" s="1">
        <v>3.1306123733520508</v>
      </c>
      <c r="AC1051" s="1">
        <v>0.3338254988193512</v>
      </c>
      <c r="AD1051" s="1">
        <v>0.32716044783592224</v>
      </c>
      <c r="AE1051" s="1">
        <v>6.9121019914746284E-3</v>
      </c>
      <c r="AF1051" s="1">
        <v>0.36270442605018616</v>
      </c>
      <c r="AG1051" s="1">
        <v>7.9961046576499939E-3</v>
      </c>
      <c r="AH1051" s="1">
        <v>0.66666668653488159</v>
      </c>
      <c r="AI1051" s="1">
        <v>-0.21956524252891541</v>
      </c>
      <c r="AJ1051" s="1">
        <v>2.737391471862793</v>
      </c>
      <c r="AK1051" s="1">
        <v>1</v>
      </c>
      <c r="AL1051" s="1">
        <v>0</v>
      </c>
      <c r="AM1051" s="1">
        <v>0.15999999642372131</v>
      </c>
      <c r="AN1051" s="1">
        <v>111115</v>
      </c>
      <c r="AO1051">
        <f t="shared" si="1492"/>
        <v>0.83253031412760403</v>
      </c>
      <c r="AP1051">
        <f t="shared" si="1493"/>
        <v>1.6992546562321145E-3</v>
      </c>
      <c r="AQ1051">
        <f t="shared" si="1494"/>
        <v>298.08770217895506</v>
      </c>
      <c r="AR1051">
        <f t="shared" si="1495"/>
        <v>294.31564369201658</v>
      </c>
      <c r="AS1051">
        <f t="shared" si="1496"/>
        <v>319.80436785181519</v>
      </c>
      <c r="AT1051">
        <f t="shared" si="1497"/>
        <v>2.3033642220588724</v>
      </c>
      <c r="AU1051">
        <f t="shared" si="1498"/>
        <v>3.1678869718087959</v>
      </c>
      <c r="AV1051">
        <f t="shared" si="1499"/>
        <v>31.160683564386552</v>
      </c>
      <c r="AW1051">
        <f t="shared" si="1500"/>
        <v>15.130297593317216</v>
      </c>
      <c r="AX1051">
        <f t="shared" si="1501"/>
        <v>23.05167293548584</v>
      </c>
      <c r="AY1051">
        <f t="shared" si="1502"/>
        <v>2.8285526257857954</v>
      </c>
      <c r="AZ1051">
        <f t="shared" si="1503"/>
        <v>0.10965810974164761</v>
      </c>
      <c r="BA1051">
        <f t="shared" si="1504"/>
        <v>1.6296963051496132</v>
      </c>
      <c r="BB1051">
        <f t="shared" si="1505"/>
        <v>1.1988563206361822</v>
      </c>
      <c r="BC1051">
        <f t="shared" si="1506"/>
        <v>6.8918851047553076E-2</v>
      </c>
      <c r="BD1051">
        <f t="shared" si="1507"/>
        <v>17.070140486803432</v>
      </c>
      <c r="BE1051">
        <f t="shared" si="1508"/>
        <v>1.5922171907373521</v>
      </c>
      <c r="BF1051">
        <f t="shared" si="1509"/>
        <v>52.191025344217401</v>
      </c>
      <c r="BG1051">
        <f t="shared" si="1510"/>
        <v>107.61260098985002</v>
      </c>
      <c r="BH1051">
        <f t="shared" si="1511"/>
        <v>-2.2001303281396531E-2</v>
      </c>
    </row>
    <row r="1052" spans="1:60" x14ac:dyDescent="0.45">
      <c r="A1052" s="1">
        <v>986</v>
      </c>
      <c r="B1052" s="1" t="s">
        <v>1114</v>
      </c>
      <c r="C1052" s="1">
        <v>5723.5000314153731</v>
      </c>
      <c r="D1052" s="1">
        <v>0</v>
      </c>
      <c r="E1052">
        <f t="shared" si="1484"/>
        <v>-4.5546259144448573</v>
      </c>
      <c r="F1052">
        <f t="shared" si="1485"/>
        <v>0.1154310914531705</v>
      </c>
      <c r="G1052">
        <f t="shared" si="1486"/>
        <v>167.22480303306051</v>
      </c>
      <c r="H1052">
        <f t="shared" si="1487"/>
        <v>1.7021192921365262</v>
      </c>
      <c r="I1052">
        <f t="shared" si="1488"/>
        <v>1.5233230807479339</v>
      </c>
      <c r="J1052">
        <f t="shared" si="1489"/>
        <v>24.86207389831543</v>
      </c>
      <c r="K1052" s="1">
        <v>6</v>
      </c>
      <c r="L1052">
        <f t="shared" si="1490"/>
        <v>1.4200000166893005</v>
      </c>
      <c r="M1052" s="1">
        <v>1</v>
      </c>
      <c r="N1052">
        <f t="shared" si="1491"/>
        <v>2.8400000333786011</v>
      </c>
      <c r="O1052" s="1">
        <v>21.165895462036133</v>
      </c>
      <c r="P1052" s="1">
        <v>24.86207389831543</v>
      </c>
      <c r="Q1052" s="1">
        <v>20.223421096801758</v>
      </c>
      <c r="R1052" s="1">
        <v>99.965789794921875</v>
      </c>
      <c r="S1052" s="1">
        <v>105.22142028808594</v>
      </c>
      <c r="T1052" s="1">
        <v>14.024639129638672</v>
      </c>
      <c r="U1052" s="1">
        <v>16.036340713500977</v>
      </c>
      <c r="V1052" s="1">
        <v>56.543655395507812</v>
      </c>
      <c r="W1052" s="1">
        <v>64.651504516601562</v>
      </c>
      <c r="X1052" s="1">
        <v>499.52444458007812</v>
      </c>
      <c r="Y1052" s="1">
        <v>1998.74951171875</v>
      </c>
      <c r="Z1052" s="1">
        <v>79.108657836914063</v>
      </c>
      <c r="AA1052" s="1">
        <v>101.66294860839844</v>
      </c>
      <c r="AB1052" s="1">
        <v>3.1306123733520508</v>
      </c>
      <c r="AC1052" s="1">
        <v>0.3338254988193512</v>
      </c>
      <c r="AD1052" s="1">
        <v>0.32716044783592224</v>
      </c>
      <c r="AE1052" s="1">
        <v>6.9121019914746284E-3</v>
      </c>
      <c r="AF1052" s="1">
        <v>0.36270442605018616</v>
      </c>
      <c r="AG1052" s="1">
        <v>7.9961046576499939E-3</v>
      </c>
      <c r="AH1052" s="1">
        <v>0.66666668653488159</v>
      </c>
      <c r="AI1052" s="1">
        <v>-0.21956524252891541</v>
      </c>
      <c r="AJ1052" s="1">
        <v>2.737391471862793</v>
      </c>
      <c r="AK1052" s="1">
        <v>1</v>
      </c>
      <c r="AL1052" s="1">
        <v>0</v>
      </c>
      <c r="AM1052" s="1">
        <v>0.15999999642372131</v>
      </c>
      <c r="AN1052" s="1">
        <v>111115</v>
      </c>
      <c r="AO1052">
        <f t="shared" si="1492"/>
        <v>0.83254074096679687</v>
      </c>
      <c r="AP1052">
        <f t="shared" si="1493"/>
        <v>1.7021192921365263E-3</v>
      </c>
      <c r="AQ1052">
        <f t="shared" si="1494"/>
        <v>298.01207389831541</v>
      </c>
      <c r="AR1052">
        <f t="shared" si="1495"/>
        <v>294.31589546203611</v>
      </c>
      <c r="AS1052">
        <f t="shared" si="1496"/>
        <v>319.79991472691472</v>
      </c>
      <c r="AT1052">
        <f t="shared" si="1497"/>
        <v>2.3119460924052824</v>
      </c>
      <c r="AU1052">
        <f t="shared" si="1498"/>
        <v>3.1536247625713512</v>
      </c>
      <c r="AV1052">
        <f t="shared" si="1499"/>
        <v>31.020394408576387</v>
      </c>
      <c r="AW1052">
        <f t="shared" si="1500"/>
        <v>14.98405369507541</v>
      </c>
      <c r="AX1052">
        <f t="shared" si="1501"/>
        <v>23.013984680175781</v>
      </c>
      <c r="AY1052">
        <f t="shared" si="1502"/>
        <v>2.8221093210139907</v>
      </c>
      <c r="AZ1052">
        <f t="shared" si="1503"/>
        <v>0.11092266736501698</v>
      </c>
      <c r="BA1052">
        <f t="shared" si="1504"/>
        <v>1.6303016818234173</v>
      </c>
      <c r="BB1052">
        <f t="shared" si="1505"/>
        <v>1.1918076391905734</v>
      </c>
      <c r="BC1052">
        <f t="shared" si="1506"/>
        <v>6.9718098217841015E-2</v>
      </c>
      <c r="BD1052">
        <f t="shared" si="1507"/>
        <v>17.000566556799583</v>
      </c>
      <c r="BE1052">
        <f t="shared" si="1508"/>
        <v>1.5892657842406555</v>
      </c>
      <c r="BF1052">
        <f t="shared" si="1509"/>
        <v>52.464301858045715</v>
      </c>
      <c r="BG1052">
        <f t="shared" si="1510"/>
        <v>107.3864713135205</v>
      </c>
      <c r="BH1052">
        <f t="shared" si="1511"/>
        <v>-2.2251896901265143E-2</v>
      </c>
    </row>
    <row r="1053" spans="1:60" x14ac:dyDescent="0.45">
      <c r="A1053" s="1">
        <v>987</v>
      </c>
      <c r="B1053" s="1" t="s">
        <v>1115</v>
      </c>
      <c r="C1053" s="1">
        <v>5729.0000312924385</v>
      </c>
      <c r="D1053" s="1">
        <v>0</v>
      </c>
      <c r="E1053">
        <f t="shared" si="1484"/>
        <v>-4.4306030770629361</v>
      </c>
      <c r="F1053">
        <f t="shared" si="1485"/>
        <v>0.11660580198289586</v>
      </c>
      <c r="G1053">
        <f t="shared" si="1486"/>
        <v>164.67457667176549</v>
      </c>
      <c r="H1053">
        <f t="shared" si="1487"/>
        <v>1.7074397047162495</v>
      </c>
      <c r="I1053">
        <f t="shared" si="1488"/>
        <v>1.5133582138420709</v>
      </c>
      <c r="J1053">
        <f t="shared" si="1489"/>
        <v>24.813674926757813</v>
      </c>
      <c r="K1053" s="1">
        <v>6</v>
      </c>
      <c r="L1053">
        <f t="shared" si="1490"/>
        <v>1.4200000166893005</v>
      </c>
      <c r="M1053" s="1">
        <v>1</v>
      </c>
      <c r="N1053">
        <f t="shared" si="1491"/>
        <v>2.8400000333786011</v>
      </c>
      <c r="O1053" s="1">
        <v>21.169925689697266</v>
      </c>
      <c r="P1053" s="1">
        <v>24.813674926757813</v>
      </c>
      <c r="Q1053" s="1">
        <v>20.280612945556641</v>
      </c>
      <c r="R1053" s="1">
        <v>99.906845092773438</v>
      </c>
      <c r="S1053" s="1">
        <v>105.01326751708984</v>
      </c>
      <c r="T1053" s="1">
        <v>14.02685546875</v>
      </c>
      <c r="U1053" s="1">
        <v>16.044830322265625</v>
      </c>
      <c r="V1053" s="1">
        <v>56.542766571044922</v>
      </c>
      <c r="W1053" s="1">
        <v>64.672798156738281</v>
      </c>
      <c r="X1053" s="1">
        <v>499.5238037109375</v>
      </c>
      <c r="Y1053" s="1">
        <v>1998.79052734375</v>
      </c>
      <c r="Z1053" s="1">
        <v>79.912994384765625</v>
      </c>
      <c r="AA1053" s="1">
        <v>101.66320037841797</v>
      </c>
      <c r="AB1053" s="1">
        <v>3.1306123733520508</v>
      </c>
      <c r="AC1053" s="1">
        <v>0.3338254988193512</v>
      </c>
      <c r="AD1053" s="1">
        <v>0.32716044783592224</v>
      </c>
      <c r="AE1053" s="1">
        <v>6.9121019914746284E-3</v>
      </c>
      <c r="AF1053" s="1">
        <v>0.36270442605018616</v>
      </c>
      <c r="AG1053" s="1">
        <v>7.9961046576499939E-3</v>
      </c>
      <c r="AH1053" s="1">
        <v>0.66666668653488159</v>
      </c>
      <c r="AI1053" s="1">
        <v>-0.21956524252891541</v>
      </c>
      <c r="AJ1053" s="1">
        <v>2.737391471862793</v>
      </c>
      <c r="AK1053" s="1">
        <v>1</v>
      </c>
      <c r="AL1053" s="1">
        <v>0</v>
      </c>
      <c r="AM1053" s="1">
        <v>0.15999999642372131</v>
      </c>
      <c r="AN1053" s="1">
        <v>111115</v>
      </c>
      <c r="AO1053">
        <f t="shared" si="1492"/>
        <v>0.8325396728515625</v>
      </c>
      <c r="AP1053">
        <f t="shared" si="1493"/>
        <v>1.7074397047162496E-3</v>
      </c>
      <c r="AQ1053">
        <f t="shared" si="1494"/>
        <v>297.96367492675779</v>
      </c>
      <c r="AR1053">
        <f t="shared" si="1495"/>
        <v>294.31992568969724</v>
      </c>
      <c r="AS1053">
        <f t="shared" si="1496"/>
        <v>319.80647722676804</v>
      </c>
      <c r="AT1053">
        <f t="shared" si="1497"/>
        <v>2.3162768912008453</v>
      </c>
      <c r="AU1053">
        <f t="shared" si="1498"/>
        <v>3.1445270139322776</v>
      </c>
      <c r="AV1053">
        <f t="shared" si="1499"/>
        <v>30.930828482946595</v>
      </c>
      <c r="AW1053">
        <f t="shared" si="1500"/>
        <v>14.88599816068097</v>
      </c>
      <c r="AX1053">
        <f t="shared" si="1501"/>
        <v>22.991800308227539</v>
      </c>
      <c r="AY1053">
        <f t="shared" si="1502"/>
        <v>2.8183226163406911</v>
      </c>
      <c r="AZ1053">
        <f t="shared" si="1503"/>
        <v>0.11200697690670444</v>
      </c>
      <c r="BA1053">
        <f t="shared" si="1504"/>
        <v>1.6311688000902067</v>
      </c>
      <c r="BB1053">
        <f t="shared" si="1505"/>
        <v>1.1871538162504844</v>
      </c>
      <c r="BC1053">
        <f t="shared" si="1506"/>
        <v>7.0403503879700957E-2</v>
      </c>
      <c r="BD1053">
        <f t="shared" si="1507"/>
        <v>16.741344485412849</v>
      </c>
      <c r="BE1053">
        <f t="shared" si="1508"/>
        <v>1.5681311568080327</v>
      </c>
      <c r="BF1053">
        <f t="shared" si="1509"/>
        <v>52.659410318632723</v>
      </c>
      <c r="BG1053">
        <f t="shared" si="1510"/>
        <v>107.11936402544774</v>
      </c>
      <c r="BH1053">
        <f t="shared" si="1511"/>
        <v>-2.1780650727036343E-2</v>
      </c>
    </row>
    <row r="1054" spans="1:60" x14ac:dyDescent="0.45">
      <c r="A1054" s="1">
        <v>988</v>
      </c>
      <c r="B1054" s="1" t="s">
        <v>1116</v>
      </c>
      <c r="C1054" s="1">
        <v>5734.0000311806798</v>
      </c>
      <c r="D1054" s="1">
        <v>0</v>
      </c>
      <c r="E1054">
        <f t="shared" si="1484"/>
        <v>-4.3313980281866851</v>
      </c>
      <c r="F1054">
        <f t="shared" si="1485"/>
        <v>0.1168836330988707</v>
      </c>
      <c r="G1054">
        <f t="shared" si="1486"/>
        <v>162.99336042300661</v>
      </c>
      <c r="H1054">
        <f t="shared" si="1487"/>
        <v>1.7138890429838112</v>
      </c>
      <c r="I1054">
        <f t="shared" si="1488"/>
        <v>1.5155763514514757</v>
      </c>
      <c r="J1054">
        <f t="shared" si="1489"/>
        <v>24.83111572265625</v>
      </c>
      <c r="K1054" s="1">
        <v>6</v>
      </c>
      <c r="L1054">
        <f t="shared" si="1490"/>
        <v>1.4200000166893005</v>
      </c>
      <c r="M1054" s="1">
        <v>1</v>
      </c>
      <c r="N1054">
        <f t="shared" si="1491"/>
        <v>2.8400000333786011</v>
      </c>
      <c r="O1054" s="1">
        <v>21.19996452331543</v>
      </c>
      <c r="P1054" s="1">
        <v>24.83111572265625</v>
      </c>
      <c r="Q1054" s="1">
        <v>20.459457397460938</v>
      </c>
      <c r="R1054" s="1">
        <v>99.878181457519531</v>
      </c>
      <c r="S1054" s="1">
        <v>104.86501312255859</v>
      </c>
      <c r="T1054" s="1">
        <v>14.02959156036377</v>
      </c>
      <c r="U1054" s="1">
        <v>16.055198669433594</v>
      </c>
      <c r="V1054" s="1">
        <v>56.465553283691406</v>
      </c>
      <c r="W1054" s="1">
        <v>64.611976623535156</v>
      </c>
      <c r="X1054" s="1">
        <v>499.51608276367187</v>
      </c>
      <c r="Y1054" s="1">
        <v>1998.7415771484375</v>
      </c>
      <c r="Z1054" s="1">
        <v>79.525856018066406</v>
      </c>
      <c r="AA1054" s="1">
        <v>101.66342163085937</v>
      </c>
      <c r="AB1054" s="1">
        <v>3.1306123733520508</v>
      </c>
      <c r="AC1054" s="1">
        <v>0.3338254988193512</v>
      </c>
      <c r="AD1054" s="1">
        <v>0.32716044783592224</v>
      </c>
      <c r="AE1054" s="1">
        <v>6.9121019914746284E-3</v>
      </c>
      <c r="AF1054" s="1">
        <v>0.36270442605018616</v>
      </c>
      <c r="AG1054" s="1">
        <v>7.9961046576499939E-3</v>
      </c>
      <c r="AH1054" s="1">
        <v>0.66666668653488159</v>
      </c>
      <c r="AI1054" s="1">
        <v>-0.21956524252891541</v>
      </c>
      <c r="AJ1054" s="1">
        <v>2.737391471862793</v>
      </c>
      <c r="AK1054" s="1">
        <v>1</v>
      </c>
      <c r="AL1054" s="1">
        <v>0</v>
      </c>
      <c r="AM1054" s="1">
        <v>0.15999999642372131</v>
      </c>
      <c r="AN1054" s="1">
        <v>111115</v>
      </c>
      <c r="AO1054">
        <f t="shared" si="1492"/>
        <v>0.83252680460611972</v>
      </c>
      <c r="AP1054">
        <f t="shared" si="1493"/>
        <v>1.7138890429838111E-3</v>
      </c>
      <c r="AQ1054">
        <f t="shared" si="1494"/>
        <v>297.98111572265623</v>
      </c>
      <c r="AR1054">
        <f t="shared" si="1495"/>
        <v>294.34996452331541</v>
      </c>
      <c r="AS1054">
        <f t="shared" si="1496"/>
        <v>319.7986451956931</v>
      </c>
      <c r="AT1054">
        <f t="shared" si="1497"/>
        <v>2.3143935801433289</v>
      </c>
      <c r="AU1054">
        <f t="shared" si="1498"/>
        <v>3.1478027831493156</v>
      </c>
      <c r="AV1054">
        <f t="shared" si="1499"/>
        <v>30.962982876761814</v>
      </c>
      <c r="AW1054">
        <f t="shared" si="1500"/>
        <v>14.90778420732822</v>
      </c>
      <c r="AX1054">
        <f t="shared" si="1501"/>
        <v>23.01554012298584</v>
      </c>
      <c r="AY1054">
        <f t="shared" si="1502"/>
        <v>2.8223749902459829</v>
      </c>
      <c r="AZ1054">
        <f t="shared" si="1503"/>
        <v>0.11226330128085682</v>
      </c>
      <c r="BA1054">
        <f t="shared" si="1504"/>
        <v>1.6322264316978399</v>
      </c>
      <c r="BB1054">
        <f t="shared" si="1505"/>
        <v>1.1901485585481431</v>
      </c>
      <c r="BC1054">
        <f t="shared" si="1506"/>
        <v>7.0565540789243583E-2</v>
      </c>
      <c r="BD1054">
        <f t="shared" si="1507"/>
        <v>16.570462723714748</v>
      </c>
      <c r="BE1054">
        <f t="shared" si="1508"/>
        <v>1.5543159302570422</v>
      </c>
      <c r="BF1054">
        <f t="shared" si="1509"/>
        <v>52.642779213407543</v>
      </c>
      <c r="BG1054">
        <f t="shared" si="1510"/>
        <v>106.92395230189926</v>
      </c>
      <c r="BH1054">
        <f t="shared" si="1511"/>
        <v>-2.1325140454910983E-2</v>
      </c>
    </row>
    <row r="1055" spans="1:60" x14ac:dyDescent="0.45">
      <c r="A1055" s="1" t="s">
        <v>9</v>
      </c>
      <c r="B1055" s="1" t="s">
        <v>1117</v>
      </c>
    </row>
    <row r="1056" spans="1:60" x14ac:dyDescent="0.45">
      <c r="A1056" s="1">
        <v>989</v>
      </c>
      <c r="B1056" s="1" t="s">
        <v>1118</v>
      </c>
      <c r="C1056" s="1">
        <v>5739.0000310689211</v>
      </c>
      <c r="D1056" s="1">
        <v>0</v>
      </c>
      <c r="E1056">
        <f t="shared" ref="E1056:E1072" si="1512">(R1056-S1056*(1000-T1056)/(1000-U1056))*AO1056</f>
        <v>-4.2682176723836811</v>
      </c>
      <c r="F1056">
        <f t="shared" ref="F1056:F1072" si="1513">IF(AZ1056&lt;&gt;0,1/(1/AZ1056-1/N1056),0)</f>
        <v>0.11663297832076092</v>
      </c>
      <c r="G1056">
        <f t="shared" ref="G1056:G1072" si="1514">((BC1056-AP1056/2)*S1056-E1056)/(BC1056+AP1056/2)</f>
        <v>162.11581032235659</v>
      </c>
      <c r="H1056">
        <f t="shared" ref="H1056:H1072" si="1515">AP1056*1000</f>
        <v>1.7227058257211123</v>
      </c>
      <c r="I1056">
        <f t="shared" ref="I1056:I1072" si="1516">(AU1056-BA1056)</f>
        <v>1.5264151996191788</v>
      </c>
      <c r="J1056">
        <f t="shared" ref="J1056:J1072" si="1517">(P1056+AT1056*D1056)</f>
        <v>24.895868301391602</v>
      </c>
      <c r="K1056" s="1">
        <v>6</v>
      </c>
      <c r="L1056">
        <f t="shared" ref="L1056:L1072" si="1518">(K1056*AI1056+AJ1056)</f>
        <v>1.4200000166893005</v>
      </c>
      <c r="M1056" s="1">
        <v>1</v>
      </c>
      <c r="N1056">
        <f t="shared" ref="N1056:N1072" si="1519">L1056*(M1056+1)*(M1056+1)/(M1056*M1056+1)</f>
        <v>2.8400000333786011</v>
      </c>
      <c r="O1056" s="1">
        <v>21.266366958618164</v>
      </c>
      <c r="P1056" s="1">
        <v>24.895868301391602</v>
      </c>
      <c r="Q1056" s="1">
        <v>20.666259765625</v>
      </c>
      <c r="R1056" s="1">
        <v>99.858734130859375</v>
      </c>
      <c r="S1056" s="1">
        <v>104.76885223388672</v>
      </c>
      <c r="T1056" s="1">
        <v>14.032414436340332</v>
      </c>
      <c r="U1056" s="1">
        <v>16.068450927734375</v>
      </c>
      <c r="V1056" s="1">
        <v>56.271759033203125</v>
      </c>
      <c r="W1056" s="1">
        <v>64.428421020507813</v>
      </c>
      <c r="X1056" s="1">
        <v>499.50714111328125</v>
      </c>
      <c r="Y1056" s="1">
        <v>1998.7242431640625</v>
      </c>
      <c r="Z1056" s="1">
        <v>77.808273315429688</v>
      </c>
      <c r="AA1056" s="1">
        <v>101.66354370117187</v>
      </c>
      <c r="AB1056" s="1">
        <v>3.1306123733520508</v>
      </c>
      <c r="AC1056" s="1">
        <v>0.3338254988193512</v>
      </c>
      <c r="AD1056" s="1">
        <v>0.32716044783592224</v>
      </c>
      <c r="AE1056" s="1">
        <v>6.9121019914746284E-3</v>
      </c>
      <c r="AF1056" s="1">
        <v>0.36270442605018616</v>
      </c>
      <c r="AG1056" s="1">
        <v>7.9961046576499939E-3</v>
      </c>
      <c r="AH1056" s="1">
        <v>1</v>
      </c>
      <c r="AI1056" s="1">
        <v>-0.21956524252891541</v>
      </c>
      <c r="AJ1056" s="1">
        <v>2.737391471862793</v>
      </c>
      <c r="AK1056" s="1">
        <v>1</v>
      </c>
      <c r="AL1056" s="1">
        <v>0</v>
      </c>
      <c r="AM1056" s="1">
        <v>0.15999999642372131</v>
      </c>
      <c r="AN1056" s="1">
        <v>111115</v>
      </c>
      <c r="AO1056">
        <f t="shared" ref="AO1056:AO1072" si="1520">X1056*0.000001/(K1056*0.0001)</f>
        <v>0.83251190185546875</v>
      </c>
      <c r="AP1056">
        <f t="shared" ref="AP1056:AP1072" si="1521">(U1056-T1056)/(1000-U1056)*AO1056</f>
        <v>1.7227058257211123E-3</v>
      </c>
      <c r="AQ1056">
        <f t="shared" ref="AQ1056:AQ1072" si="1522">(P1056+273.15)</f>
        <v>298.04586830139158</v>
      </c>
      <c r="AR1056">
        <f t="shared" ref="AR1056:AR1072" si="1523">(O1056+273.15)</f>
        <v>294.41636695861814</v>
      </c>
      <c r="AS1056">
        <f t="shared" ref="AS1056:AS1072" si="1524">(Y1056*AK1056+Z1056*AL1056)*AM1056</f>
        <v>319.79587175825509</v>
      </c>
      <c r="AT1056">
        <f t="shared" ref="AT1056:AT1072" si="1525">((AS1056+0.00000010773*(AR1056^4-AQ1056^4))-AP1056*44100)/(L1056*0.92*2*29.3+0.00000043092*AQ1056^3)</f>
        <v>2.3096493216253418</v>
      </c>
      <c r="AU1056">
        <f t="shared" ref="AU1056:AU1072" si="1526">0.61365*EXP(17.502*J1056/(240.97+J1056))</f>
        <v>3.1599908627210382</v>
      </c>
      <c r="AV1056">
        <f t="shared" ref="AV1056:AV1072" si="1527">AU1056*1000/AA1056</f>
        <v>31.082832131146862</v>
      </c>
      <c r="AW1056">
        <f t="shared" ref="AW1056:AW1072" si="1528">(AV1056-U1056)</f>
        <v>15.014381203412487</v>
      </c>
      <c r="AX1056">
        <f t="shared" ref="AX1056:AX1072" si="1529">IF(D1056,P1056,(O1056+P1056)/2)</f>
        <v>23.081117630004883</v>
      </c>
      <c r="AY1056">
        <f t="shared" ref="AY1056:AY1072" si="1530">0.61365*EXP(17.502*AX1056/(240.97+AX1056))</f>
        <v>2.8335955360527718</v>
      </c>
      <c r="AZ1056">
        <f t="shared" ref="AZ1056:AZ1072" si="1531">IF(AW1056&lt;&gt;0,(1000-(AV1056+U1056)/2)/AW1056*AP1056,0)</f>
        <v>0.11203205166596705</v>
      </c>
      <c r="BA1056">
        <f t="shared" ref="BA1056:BA1072" si="1532">U1056*AA1056/1000</f>
        <v>1.6335756631018594</v>
      </c>
      <c r="BB1056">
        <f t="shared" ref="BB1056:BB1072" si="1533">(AY1056-BA1056)</f>
        <v>1.2000198729509124</v>
      </c>
      <c r="BC1056">
        <f t="shared" ref="BC1056:BC1072" si="1534">1/(1.6/F1056+1.37/N1056)</f>
        <v>7.0419354844646856E-2</v>
      </c>
      <c r="BD1056">
        <f t="shared" ref="BD1056:BD1072" si="1535">G1056*AA1056*0.001</f>
        <v>16.481267767357789</v>
      </c>
      <c r="BE1056">
        <f t="shared" ref="BE1056:BE1072" si="1536">G1056/S1056</f>
        <v>1.5473664821720881</v>
      </c>
      <c r="BF1056">
        <f t="shared" ref="BF1056:BF1072" si="1537">(1-AP1056*AA1056/AU1056/F1056)*100</f>
        <v>52.480794195412869</v>
      </c>
      <c r="BG1056">
        <f t="shared" ref="BG1056:BG1072" si="1538">(S1056-E1056/(N1056/1.35))</f>
        <v>106.7977584979698</v>
      </c>
      <c r="BH1056">
        <f t="shared" ref="BH1056:BH1072" si="1539">E1056*BF1056/100/BG1056</f>
        <v>-2.0974171780005133E-2</v>
      </c>
    </row>
    <row r="1057" spans="1:60" x14ac:dyDescent="0.45">
      <c r="A1057" s="1">
        <v>990</v>
      </c>
      <c r="B1057" s="1" t="s">
        <v>1119</v>
      </c>
      <c r="C1057" s="1">
        <v>5744.5000309459865</v>
      </c>
      <c r="D1057" s="1">
        <v>0</v>
      </c>
      <c r="E1057">
        <f t="shared" si="1512"/>
        <v>-4.9909808239200011</v>
      </c>
      <c r="F1057">
        <f t="shared" si="1513"/>
        <v>0.11672310979845976</v>
      </c>
      <c r="G1057">
        <f t="shared" si="1514"/>
        <v>172.07984718709392</v>
      </c>
      <c r="H1057">
        <f t="shared" si="1515"/>
        <v>1.7321777594237473</v>
      </c>
      <c r="I1057">
        <f t="shared" si="1516"/>
        <v>1.5335902780240687</v>
      </c>
      <c r="J1057">
        <f t="shared" si="1517"/>
        <v>24.941461563110352</v>
      </c>
      <c r="K1057" s="1">
        <v>6</v>
      </c>
      <c r="L1057">
        <f t="shared" si="1518"/>
        <v>1.4200000166893005</v>
      </c>
      <c r="M1057" s="1">
        <v>1</v>
      </c>
      <c r="N1057">
        <f t="shared" si="1519"/>
        <v>2.8400000333786011</v>
      </c>
      <c r="O1057" s="1">
        <v>21.359210968017578</v>
      </c>
      <c r="P1057" s="1">
        <v>24.941461563110352</v>
      </c>
      <c r="Q1057" s="1">
        <v>20.789468765258789</v>
      </c>
      <c r="R1057" s="1">
        <v>98.881362915039063</v>
      </c>
      <c r="S1057" s="1">
        <v>104.65866088867187</v>
      </c>
      <c r="T1057" s="1">
        <v>14.035356521606445</v>
      </c>
      <c r="U1057" s="1">
        <v>16.082548141479492</v>
      </c>
      <c r="V1057" s="1">
        <v>55.978111267089844</v>
      </c>
      <c r="W1057" s="1">
        <v>64.134681701660156</v>
      </c>
      <c r="X1057" s="1">
        <v>499.5096435546875</v>
      </c>
      <c r="Y1057" s="1">
        <v>1998.7073974609375</v>
      </c>
      <c r="Z1057" s="1">
        <v>77.975318908691406</v>
      </c>
      <c r="AA1057" s="1">
        <v>101.66343688964844</v>
      </c>
      <c r="AB1057" s="1">
        <v>3.1306123733520508</v>
      </c>
      <c r="AC1057" s="1">
        <v>0.3338254988193512</v>
      </c>
      <c r="AD1057" s="1">
        <v>0.32716044783592224</v>
      </c>
      <c r="AE1057" s="1">
        <v>6.9121019914746284E-3</v>
      </c>
      <c r="AF1057" s="1">
        <v>0.36270442605018616</v>
      </c>
      <c r="AG1057" s="1">
        <v>7.9961046576499939E-3</v>
      </c>
      <c r="AH1057" s="1">
        <v>0.66666668653488159</v>
      </c>
      <c r="AI1057" s="1">
        <v>-0.21956524252891541</v>
      </c>
      <c r="AJ1057" s="1">
        <v>2.737391471862793</v>
      </c>
      <c r="AK1057" s="1">
        <v>1</v>
      </c>
      <c r="AL1057" s="1">
        <v>0</v>
      </c>
      <c r="AM1057" s="1">
        <v>0.15999999642372131</v>
      </c>
      <c r="AN1057" s="1">
        <v>111115</v>
      </c>
      <c r="AO1057">
        <f t="shared" si="1520"/>
        <v>0.83251607259114579</v>
      </c>
      <c r="AP1057">
        <f t="shared" si="1521"/>
        <v>1.7321777594237473E-3</v>
      </c>
      <c r="AQ1057">
        <f t="shared" si="1522"/>
        <v>298.09146156311033</v>
      </c>
      <c r="AR1057">
        <f t="shared" si="1523"/>
        <v>294.50921096801756</v>
      </c>
      <c r="AS1057">
        <f t="shared" si="1524"/>
        <v>319.79317644581533</v>
      </c>
      <c r="AT1057">
        <f t="shared" si="1525"/>
        <v>2.3104304444967352</v>
      </c>
      <c r="AU1057">
        <f t="shared" si="1526"/>
        <v>3.1685973960301017</v>
      </c>
      <c r="AV1057">
        <f t="shared" si="1527"/>
        <v>31.167521903371085</v>
      </c>
      <c r="AW1057">
        <f t="shared" si="1528"/>
        <v>15.084973761891593</v>
      </c>
      <c r="AX1057">
        <f t="shared" si="1529"/>
        <v>23.150336265563965</v>
      </c>
      <c r="AY1057">
        <f t="shared" si="1530"/>
        <v>2.8454814056910358</v>
      </c>
      <c r="AZ1057">
        <f t="shared" si="1531"/>
        <v>0.11211520986962717</v>
      </c>
      <c r="BA1057">
        <f t="shared" si="1532"/>
        <v>1.635007118006033</v>
      </c>
      <c r="BB1057">
        <f t="shared" si="1533"/>
        <v>1.2104742876850028</v>
      </c>
      <c r="BC1057">
        <f t="shared" si="1534"/>
        <v>7.0471923446394857E-2</v>
      </c>
      <c r="BD1057">
        <f t="shared" si="1535"/>
        <v>17.494228684485467</v>
      </c>
      <c r="BE1057">
        <f t="shared" si="1536"/>
        <v>1.6442007352849632</v>
      </c>
      <c r="BF1057">
        <f t="shared" si="1537"/>
        <v>52.38614609998158</v>
      </c>
      <c r="BG1057">
        <f t="shared" si="1538"/>
        <v>107.03113413976419</v>
      </c>
      <c r="BH1057">
        <f t="shared" si="1539"/>
        <v>-2.4428242560025595E-2</v>
      </c>
    </row>
    <row r="1058" spans="1:60" x14ac:dyDescent="0.45">
      <c r="A1058" s="1">
        <v>991</v>
      </c>
      <c r="B1058" s="1" t="s">
        <v>1120</v>
      </c>
      <c r="C1058" s="1">
        <v>5749.5000308342278</v>
      </c>
      <c r="D1058" s="1">
        <v>0</v>
      </c>
      <c r="E1058">
        <f t="shared" si="1512"/>
        <v>-9.325423315264473</v>
      </c>
      <c r="F1058">
        <f t="shared" si="1513"/>
        <v>0.11719741653021359</v>
      </c>
      <c r="G1058">
        <f t="shared" si="1514"/>
        <v>229.92489772466087</v>
      </c>
      <c r="H1058">
        <f t="shared" si="1515"/>
        <v>1.7384573755250716</v>
      </c>
      <c r="I1058">
        <f t="shared" si="1516"/>
        <v>1.5331595856858728</v>
      </c>
      <c r="J1058">
        <f t="shared" si="1517"/>
        <v>24.943483352661133</v>
      </c>
      <c r="K1058" s="1">
        <v>6</v>
      </c>
      <c r="L1058">
        <f t="shared" si="1518"/>
        <v>1.4200000166893005</v>
      </c>
      <c r="M1058" s="1">
        <v>1</v>
      </c>
      <c r="N1058">
        <f t="shared" si="1519"/>
        <v>2.8400000333786011</v>
      </c>
      <c r="O1058" s="1">
        <v>21.413103103637695</v>
      </c>
      <c r="P1058" s="1">
        <v>24.943483352661133</v>
      </c>
      <c r="Q1058" s="1">
        <v>20.675382614135742</v>
      </c>
      <c r="R1058" s="1">
        <v>91.206329345703125</v>
      </c>
      <c r="S1058" s="1">
        <v>102.19450378417969</v>
      </c>
      <c r="T1058" s="1">
        <v>14.035910606384277</v>
      </c>
      <c r="U1058" s="1">
        <v>16.090522766113281</v>
      </c>
      <c r="V1058" s="1">
        <v>55.777248382568359</v>
      </c>
      <c r="W1058" s="1">
        <v>63.935997009277344</v>
      </c>
      <c r="X1058" s="1">
        <v>499.505859375</v>
      </c>
      <c r="Y1058" s="1">
        <v>1998.7052001953125</v>
      </c>
      <c r="Z1058" s="1">
        <v>78.739311218261719</v>
      </c>
      <c r="AA1058" s="1">
        <v>101.66356658935547</v>
      </c>
      <c r="AB1058" s="1">
        <v>3.1306123733520508</v>
      </c>
      <c r="AC1058" s="1">
        <v>0.3338254988193512</v>
      </c>
      <c r="AD1058" s="1">
        <v>0.32716044783592224</v>
      </c>
      <c r="AE1058" s="1">
        <v>6.9121019914746284E-3</v>
      </c>
      <c r="AF1058" s="1">
        <v>0.36270442605018616</v>
      </c>
      <c r="AG1058" s="1">
        <v>7.9961046576499939E-3</v>
      </c>
      <c r="AH1058" s="1">
        <v>0.66666668653488159</v>
      </c>
      <c r="AI1058" s="1">
        <v>-0.21956524252891541</v>
      </c>
      <c r="AJ1058" s="1">
        <v>2.737391471862793</v>
      </c>
      <c r="AK1058" s="1">
        <v>1</v>
      </c>
      <c r="AL1058" s="1">
        <v>0</v>
      </c>
      <c r="AM1058" s="1">
        <v>0.15999999642372131</v>
      </c>
      <c r="AN1058" s="1">
        <v>111115</v>
      </c>
      <c r="AO1058">
        <f t="shared" si="1520"/>
        <v>0.8325097656249999</v>
      </c>
      <c r="AP1058">
        <f t="shared" si="1521"/>
        <v>1.7384573755250717E-3</v>
      </c>
      <c r="AQ1058">
        <f t="shared" si="1522"/>
        <v>298.09348335266111</v>
      </c>
      <c r="AR1058">
        <f t="shared" si="1523"/>
        <v>294.56310310363767</v>
      </c>
      <c r="AS1058">
        <f t="shared" si="1524"/>
        <v>319.79282488332319</v>
      </c>
      <c r="AT1058">
        <f t="shared" si="1525"/>
        <v>2.3137553510410607</v>
      </c>
      <c r="AU1058">
        <f t="shared" si="1526"/>
        <v>3.1689795183761706</v>
      </c>
      <c r="AV1058">
        <f t="shared" si="1527"/>
        <v>31.171240835730959</v>
      </c>
      <c r="AW1058">
        <f t="shared" si="1528"/>
        <v>15.080718069617678</v>
      </c>
      <c r="AX1058">
        <f t="shared" si="1529"/>
        <v>23.178293228149414</v>
      </c>
      <c r="AY1058">
        <f t="shared" si="1530"/>
        <v>2.8502943826004548</v>
      </c>
      <c r="AZ1058">
        <f t="shared" si="1531"/>
        <v>0.11255273700711314</v>
      </c>
      <c r="BA1058">
        <f t="shared" si="1532"/>
        <v>1.6358199326902978</v>
      </c>
      <c r="BB1058">
        <f t="shared" si="1533"/>
        <v>1.214474449910157</v>
      </c>
      <c r="BC1058">
        <f t="shared" si="1534"/>
        <v>7.0748514311490596E-2</v>
      </c>
      <c r="BD1058">
        <f t="shared" si="1535"/>
        <v>23.374985150381807</v>
      </c>
      <c r="BE1058">
        <f t="shared" si="1536"/>
        <v>2.2498753769598969</v>
      </c>
      <c r="BF1058">
        <f t="shared" si="1537"/>
        <v>52.412606491990758</v>
      </c>
      <c r="BG1058">
        <f t="shared" si="1538"/>
        <v>106.62736340658968</v>
      </c>
      <c r="BH1058">
        <f t="shared" si="1539"/>
        <v>-4.5839053595503811E-2</v>
      </c>
    </row>
    <row r="1059" spans="1:60" x14ac:dyDescent="0.45">
      <c r="A1059" s="1">
        <v>992</v>
      </c>
      <c r="B1059" s="1" t="s">
        <v>1121</v>
      </c>
      <c r="C1059" s="1">
        <v>5754.5000307224691</v>
      </c>
      <c r="D1059" s="1">
        <v>0</v>
      </c>
      <c r="E1059">
        <f t="shared" si="1512"/>
        <v>-12.281438446146272</v>
      </c>
      <c r="F1059">
        <f t="shared" si="1513"/>
        <v>0.11784457475577526</v>
      </c>
      <c r="G1059">
        <f t="shared" si="1514"/>
        <v>264.43625253975154</v>
      </c>
      <c r="H1059">
        <f t="shared" si="1515"/>
        <v>1.7402553998193631</v>
      </c>
      <c r="I1059">
        <f t="shared" si="1516"/>
        <v>1.5267023485134639</v>
      </c>
      <c r="J1059">
        <f t="shared" si="1517"/>
        <v>24.910383224487305</v>
      </c>
      <c r="K1059" s="1">
        <v>6</v>
      </c>
      <c r="L1059">
        <f t="shared" si="1518"/>
        <v>1.4200000166893005</v>
      </c>
      <c r="M1059" s="1">
        <v>1</v>
      </c>
      <c r="N1059">
        <f t="shared" si="1519"/>
        <v>2.8400000333786011</v>
      </c>
      <c r="O1059" s="1">
        <v>21.399185180664063</v>
      </c>
      <c r="P1059" s="1">
        <v>24.910383224487305</v>
      </c>
      <c r="Q1059" s="1">
        <v>20.384498596191406</v>
      </c>
      <c r="R1059" s="1">
        <v>81.624237060546875</v>
      </c>
      <c r="S1059" s="1">
        <v>96.175743103027344</v>
      </c>
      <c r="T1059" s="1">
        <v>14.035735130310059</v>
      </c>
      <c r="U1059" s="1">
        <v>16.092502593994141</v>
      </c>
      <c r="V1059" s="1">
        <v>55.782302856445313</v>
      </c>
      <c r="W1059" s="1">
        <v>63.953689575195312</v>
      </c>
      <c r="X1059" s="1">
        <v>499.49749755859375</v>
      </c>
      <c r="Y1059" s="1">
        <v>1999.007080078125</v>
      </c>
      <c r="Z1059" s="1">
        <v>80.295783996582031</v>
      </c>
      <c r="AA1059" s="1">
        <v>101.66387939453125</v>
      </c>
      <c r="AB1059" s="1">
        <v>3.1306123733520508</v>
      </c>
      <c r="AC1059" s="1">
        <v>0.3338254988193512</v>
      </c>
      <c r="AD1059" s="1">
        <v>0.32716044783592224</v>
      </c>
      <c r="AE1059" s="1">
        <v>6.9121019914746284E-3</v>
      </c>
      <c r="AF1059" s="1">
        <v>0.36270442605018616</v>
      </c>
      <c r="AG1059" s="1">
        <v>7.9961046576499939E-3</v>
      </c>
      <c r="AH1059" s="1">
        <v>0.66666668653488159</v>
      </c>
      <c r="AI1059" s="1">
        <v>-0.21956524252891541</v>
      </c>
      <c r="AJ1059" s="1">
        <v>2.737391471862793</v>
      </c>
      <c r="AK1059" s="1">
        <v>1</v>
      </c>
      <c r="AL1059" s="1">
        <v>0</v>
      </c>
      <c r="AM1059" s="1">
        <v>0.15999999642372131</v>
      </c>
      <c r="AN1059" s="1">
        <v>111115</v>
      </c>
      <c r="AO1059">
        <f t="shared" si="1520"/>
        <v>0.83249582926432275</v>
      </c>
      <c r="AP1059">
        <f t="shared" si="1521"/>
        <v>1.740255399819363E-3</v>
      </c>
      <c r="AQ1059">
        <f t="shared" si="1522"/>
        <v>298.06038322448728</v>
      </c>
      <c r="AR1059">
        <f t="shared" si="1523"/>
        <v>294.54918518066404</v>
      </c>
      <c r="AS1059">
        <f t="shared" si="1524"/>
        <v>319.84112566349359</v>
      </c>
      <c r="AT1059">
        <f t="shared" si="1525"/>
        <v>2.3160549333591631</v>
      </c>
      <c r="AU1059">
        <f t="shared" si="1526"/>
        <v>3.1627285913854655</v>
      </c>
      <c r="AV1059">
        <f t="shared" si="1527"/>
        <v>31.109658712822995</v>
      </c>
      <c r="AW1059">
        <f t="shared" si="1528"/>
        <v>15.017156118828854</v>
      </c>
      <c r="AX1059">
        <f t="shared" si="1529"/>
        <v>23.154784202575684</v>
      </c>
      <c r="AY1059">
        <f t="shared" si="1530"/>
        <v>2.8462466717184802</v>
      </c>
      <c r="AZ1059">
        <f t="shared" si="1531"/>
        <v>0.11314948571655464</v>
      </c>
      <c r="BA1059">
        <f t="shared" si="1532"/>
        <v>1.6360262428720016</v>
      </c>
      <c r="BB1059">
        <f t="shared" si="1533"/>
        <v>1.2102204288464786</v>
      </c>
      <c r="BC1059">
        <f t="shared" si="1534"/>
        <v>7.1125779898570426E-2</v>
      </c>
      <c r="BD1059">
        <f t="shared" si="1535"/>
        <v>26.883615285743108</v>
      </c>
      <c r="BE1059">
        <f t="shared" si="1536"/>
        <v>2.7495108850521355</v>
      </c>
      <c r="BF1059">
        <f t="shared" si="1537"/>
        <v>52.531211290888912</v>
      </c>
      <c r="BG1059">
        <f t="shared" si="1538"/>
        <v>102.01375074648965</v>
      </c>
      <c r="BH1059">
        <f t="shared" si="1539"/>
        <v>-6.324234068932677E-2</v>
      </c>
    </row>
    <row r="1060" spans="1:60" x14ac:dyDescent="0.45">
      <c r="A1060" s="1">
        <v>993</v>
      </c>
      <c r="B1060" s="1" t="s">
        <v>1122</v>
      </c>
      <c r="C1060" s="1">
        <v>5760.0000305995345</v>
      </c>
      <c r="D1060" s="1">
        <v>0</v>
      </c>
      <c r="E1060">
        <f t="shared" si="1512"/>
        <v>-12.854022867816182</v>
      </c>
      <c r="F1060">
        <f t="shared" si="1513"/>
        <v>0.11791550215824016</v>
      </c>
      <c r="G1060">
        <f t="shared" si="1514"/>
        <v>264.0045964124796</v>
      </c>
      <c r="H1060">
        <f t="shared" si="1515"/>
        <v>1.7385126480869904</v>
      </c>
      <c r="I1060">
        <f t="shared" si="1516"/>
        <v>1.5243170519098108</v>
      </c>
      <c r="J1060">
        <f t="shared" si="1517"/>
        <v>24.896102905273438</v>
      </c>
      <c r="K1060" s="1">
        <v>6</v>
      </c>
      <c r="L1060">
        <f t="shared" si="1518"/>
        <v>1.4200000166893005</v>
      </c>
      <c r="M1060" s="1">
        <v>1</v>
      </c>
      <c r="N1060">
        <f t="shared" si="1519"/>
        <v>2.8400000333786011</v>
      </c>
      <c r="O1060" s="1">
        <v>21.303750991821289</v>
      </c>
      <c r="P1060" s="1">
        <v>24.896102905273438</v>
      </c>
      <c r="Q1060" s="1">
        <v>20.011877059936523</v>
      </c>
      <c r="R1060" s="1">
        <v>72.425186157226562</v>
      </c>
      <c r="S1060" s="1">
        <v>87.682769775390625</v>
      </c>
      <c r="T1060" s="1">
        <v>14.034695625305176</v>
      </c>
      <c r="U1060" s="1">
        <v>16.089456558227539</v>
      </c>
      <c r="V1060" s="1">
        <v>56.057621002197266</v>
      </c>
      <c r="W1060" s="1">
        <v>64.265838623046875</v>
      </c>
      <c r="X1060" s="1">
        <v>499.48611450195312</v>
      </c>
      <c r="Y1060" s="1">
        <v>1999.380126953125</v>
      </c>
      <c r="Z1060" s="1">
        <v>81.200027465820313</v>
      </c>
      <c r="AA1060" s="1">
        <v>101.66397094726562</v>
      </c>
      <c r="AB1060" s="1">
        <v>3.1306123733520508</v>
      </c>
      <c r="AC1060" s="1">
        <v>0.3338254988193512</v>
      </c>
      <c r="AD1060" s="1">
        <v>0.32716044783592224</v>
      </c>
      <c r="AE1060" s="1">
        <v>6.9121019914746284E-3</v>
      </c>
      <c r="AF1060" s="1">
        <v>0.36270442605018616</v>
      </c>
      <c r="AG1060" s="1">
        <v>7.9961046576499939E-3</v>
      </c>
      <c r="AH1060" s="1">
        <v>0.66666668653488159</v>
      </c>
      <c r="AI1060" s="1">
        <v>-0.21956524252891541</v>
      </c>
      <c r="AJ1060" s="1">
        <v>2.737391471862793</v>
      </c>
      <c r="AK1060" s="1">
        <v>1</v>
      </c>
      <c r="AL1060" s="1">
        <v>0</v>
      </c>
      <c r="AM1060" s="1">
        <v>0.15999999642372131</v>
      </c>
      <c r="AN1060" s="1">
        <v>111115</v>
      </c>
      <c r="AO1060">
        <f t="shared" si="1520"/>
        <v>0.83247685750325506</v>
      </c>
      <c r="AP1060">
        <f t="shared" si="1521"/>
        <v>1.7385126480869903E-3</v>
      </c>
      <c r="AQ1060">
        <f t="shared" si="1522"/>
        <v>298.04610290527341</v>
      </c>
      <c r="AR1060">
        <f t="shared" si="1523"/>
        <v>294.45375099182127</v>
      </c>
      <c r="AS1060">
        <f t="shared" si="1524"/>
        <v>319.90081316215947</v>
      </c>
      <c r="AT1060">
        <f t="shared" si="1525"/>
        <v>2.3075611961760791</v>
      </c>
      <c r="AU1060">
        <f t="shared" si="1526"/>
        <v>3.1600350960027477</v>
      </c>
      <c r="AV1060">
        <f t="shared" si="1527"/>
        <v>31.083136597545433</v>
      </c>
      <c r="AW1060">
        <f t="shared" si="1528"/>
        <v>14.993680039317894</v>
      </c>
      <c r="AX1060">
        <f t="shared" si="1529"/>
        <v>23.099926948547363</v>
      </c>
      <c r="AY1060">
        <f t="shared" si="1530"/>
        <v>2.8368210705311889</v>
      </c>
      <c r="AZ1060">
        <f t="shared" si="1531"/>
        <v>0.11321487244715329</v>
      </c>
      <c r="BA1060">
        <f t="shared" si="1532"/>
        <v>1.6357180440929369</v>
      </c>
      <c r="BB1060">
        <f t="shared" si="1533"/>
        <v>1.2011030264382521</v>
      </c>
      <c r="BC1060">
        <f t="shared" si="1534"/>
        <v>7.1167118898436244E-2</v>
      </c>
      <c r="BD1060">
        <f t="shared" si="1535"/>
        <v>26.839755619622913</v>
      </c>
      <c r="BE1060">
        <f t="shared" si="1536"/>
        <v>3.0109062143994465</v>
      </c>
      <c r="BF1060">
        <f t="shared" si="1537"/>
        <v>52.566834049871126</v>
      </c>
      <c r="BG1060">
        <f t="shared" si="1538"/>
        <v>93.792956630180186</v>
      </c>
      <c r="BH1060">
        <f t="shared" si="1539"/>
        <v>-7.2041154393923876E-2</v>
      </c>
    </row>
    <row r="1061" spans="1:60" x14ac:dyDescent="0.45">
      <c r="A1061" s="1">
        <v>994</v>
      </c>
      <c r="B1061" s="1" t="s">
        <v>1123</v>
      </c>
      <c r="C1061" s="1">
        <v>5765.0000304877758</v>
      </c>
      <c r="D1061" s="1">
        <v>0</v>
      </c>
      <c r="E1061">
        <f t="shared" si="1512"/>
        <v>-9.3338699513252674</v>
      </c>
      <c r="F1061">
        <f t="shared" si="1513"/>
        <v>0.11753112191247742</v>
      </c>
      <c r="G1061">
        <f t="shared" si="1514"/>
        <v>209.93675689209184</v>
      </c>
      <c r="H1061">
        <f t="shared" si="1515"/>
        <v>1.7357836572419663</v>
      </c>
      <c r="I1061">
        <f t="shared" si="1516"/>
        <v>1.5266909470232075</v>
      </c>
      <c r="J1061">
        <f t="shared" si="1517"/>
        <v>24.907003402709961</v>
      </c>
      <c r="K1061" s="1">
        <v>6</v>
      </c>
      <c r="L1061">
        <f t="shared" si="1518"/>
        <v>1.4200000166893005</v>
      </c>
      <c r="M1061" s="1">
        <v>1</v>
      </c>
      <c r="N1061">
        <f t="shared" si="1519"/>
        <v>2.8400000333786011</v>
      </c>
      <c r="O1061" s="1">
        <v>21.180580139160156</v>
      </c>
      <c r="P1061" s="1">
        <v>24.907003402709961</v>
      </c>
      <c r="Q1061" s="1">
        <v>19.800580978393555</v>
      </c>
      <c r="R1061" s="1">
        <v>70.89776611328125</v>
      </c>
      <c r="S1061" s="1">
        <v>81.939002990722656</v>
      </c>
      <c r="T1061" s="1">
        <v>14.0347900390625</v>
      </c>
      <c r="U1061" s="1">
        <v>16.08631706237793</v>
      </c>
      <c r="V1061" s="1">
        <v>56.455005645751953</v>
      </c>
      <c r="W1061" s="1">
        <v>64.709388732910156</v>
      </c>
      <c r="X1061" s="1">
        <v>499.48977661132812</v>
      </c>
      <c r="Y1061" s="1">
        <v>1999.7020263671875</v>
      </c>
      <c r="Z1061" s="1">
        <v>82.309684753417969</v>
      </c>
      <c r="AA1061" s="1">
        <v>101.66403961181641</v>
      </c>
      <c r="AB1061" s="1">
        <v>3.1306123733520508</v>
      </c>
      <c r="AC1061" s="1">
        <v>0.3338254988193512</v>
      </c>
      <c r="AD1061" s="1">
        <v>0.32716044783592224</v>
      </c>
      <c r="AE1061" s="1">
        <v>6.9121019914746284E-3</v>
      </c>
      <c r="AF1061" s="1">
        <v>0.36270442605018616</v>
      </c>
      <c r="AG1061" s="1">
        <v>7.9961046576499939E-3</v>
      </c>
      <c r="AH1061" s="1">
        <v>0.66666668653488159</v>
      </c>
      <c r="AI1061" s="1">
        <v>-0.21956524252891541</v>
      </c>
      <c r="AJ1061" s="1">
        <v>2.737391471862793</v>
      </c>
      <c r="AK1061" s="1">
        <v>1</v>
      </c>
      <c r="AL1061" s="1">
        <v>0</v>
      </c>
      <c r="AM1061" s="1">
        <v>0.15999999642372131</v>
      </c>
      <c r="AN1061" s="1">
        <v>111115</v>
      </c>
      <c r="AO1061">
        <f t="shared" si="1520"/>
        <v>0.83248296101888009</v>
      </c>
      <c r="AP1061">
        <f t="shared" si="1521"/>
        <v>1.7357836572419662E-3</v>
      </c>
      <c r="AQ1061">
        <f t="shared" si="1522"/>
        <v>298.05700340270994</v>
      </c>
      <c r="AR1061">
        <f t="shared" si="1523"/>
        <v>294.33058013916013</v>
      </c>
      <c r="AS1061">
        <f t="shared" si="1524"/>
        <v>319.95231706725826</v>
      </c>
      <c r="AT1061">
        <f t="shared" si="1525"/>
        <v>2.2926734077290303</v>
      </c>
      <c r="AU1061">
        <f t="shared" si="1526"/>
        <v>3.1620909220610356</v>
      </c>
      <c r="AV1061">
        <f t="shared" si="1527"/>
        <v>31.103337366239241</v>
      </c>
      <c r="AW1061">
        <f t="shared" si="1528"/>
        <v>15.017020303861312</v>
      </c>
      <c r="AX1061">
        <f t="shared" si="1529"/>
        <v>23.043791770935059</v>
      </c>
      <c r="AY1061">
        <f t="shared" si="1530"/>
        <v>2.8272041735064835</v>
      </c>
      <c r="AZ1061">
        <f t="shared" si="1531"/>
        <v>0.11286048147195564</v>
      </c>
      <c r="BA1061">
        <f t="shared" si="1532"/>
        <v>1.6353999750378281</v>
      </c>
      <c r="BB1061">
        <f t="shared" si="1533"/>
        <v>1.1918041984686554</v>
      </c>
      <c r="BC1061">
        <f t="shared" si="1534"/>
        <v>7.094306804280022E-2</v>
      </c>
      <c r="BD1061">
        <f t="shared" si="1535"/>
        <v>21.343018768653895</v>
      </c>
      <c r="BE1061">
        <f t="shared" si="1536"/>
        <v>2.5621102189376335</v>
      </c>
      <c r="BF1061">
        <f t="shared" si="1537"/>
        <v>52.51726544341038</v>
      </c>
      <c r="BG1061">
        <f t="shared" si="1538"/>
        <v>86.375877739381963</v>
      </c>
      <c r="BH1061">
        <f t="shared" si="1539"/>
        <v>-5.675072007106511E-2</v>
      </c>
    </row>
    <row r="1062" spans="1:60" x14ac:dyDescent="0.45">
      <c r="A1062" s="1">
        <v>995</v>
      </c>
      <c r="B1062" s="1" t="s">
        <v>1124</v>
      </c>
      <c r="C1062" s="1">
        <v>5770.0000303760171</v>
      </c>
      <c r="D1062" s="1">
        <v>0</v>
      </c>
      <c r="E1062">
        <f t="shared" si="1512"/>
        <v>-7.2093068078741309</v>
      </c>
      <c r="F1062">
        <f t="shared" si="1513"/>
        <v>0.11706010875237467</v>
      </c>
      <c r="G1062">
        <f t="shared" si="1514"/>
        <v>178.14113350144368</v>
      </c>
      <c r="H1062">
        <f t="shared" si="1515"/>
        <v>1.7349316637281285</v>
      </c>
      <c r="I1062">
        <f t="shared" si="1516"/>
        <v>1.5317953773989361</v>
      </c>
      <c r="J1062">
        <f t="shared" si="1517"/>
        <v>24.934131622314453</v>
      </c>
      <c r="K1062" s="1">
        <v>6</v>
      </c>
      <c r="L1062">
        <f t="shared" si="1518"/>
        <v>1.4200000166893005</v>
      </c>
      <c r="M1062" s="1">
        <v>1</v>
      </c>
      <c r="N1062">
        <f t="shared" si="1519"/>
        <v>2.8400000333786011</v>
      </c>
      <c r="O1062" s="1">
        <v>21.075586318969727</v>
      </c>
      <c r="P1062" s="1">
        <v>24.934131622314453</v>
      </c>
      <c r="Q1062" s="1">
        <v>19.786975860595703</v>
      </c>
      <c r="R1062" s="1">
        <v>70.790245056152344</v>
      </c>
      <c r="S1062" s="1">
        <v>79.285163879394531</v>
      </c>
      <c r="T1062" s="1">
        <v>14.035954475402832</v>
      </c>
      <c r="U1062" s="1">
        <v>16.086509704589844</v>
      </c>
      <c r="V1062" s="1">
        <v>56.830307006835938</v>
      </c>
      <c r="W1062" s="1">
        <v>65.134696960449219</v>
      </c>
      <c r="X1062" s="1">
        <v>499.48110961914062</v>
      </c>
      <c r="Y1062" s="1">
        <v>1999.7235107421875</v>
      </c>
      <c r="Z1062" s="1">
        <v>82.888427734375</v>
      </c>
      <c r="AA1062" s="1">
        <v>101.66387939453125</v>
      </c>
      <c r="AB1062" s="1">
        <v>3.1306123733520508</v>
      </c>
      <c r="AC1062" s="1">
        <v>0.3338254988193512</v>
      </c>
      <c r="AD1062" s="1">
        <v>0.32716044783592224</v>
      </c>
      <c r="AE1062" s="1">
        <v>6.9121019914746284E-3</v>
      </c>
      <c r="AF1062" s="1">
        <v>0.36270442605018616</v>
      </c>
      <c r="AG1062" s="1">
        <v>7.9961046576499939E-3</v>
      </c>
      <c r="AH1062" s="1">
        <v>0.66666668653488159</v>
      </c>
      <c r="AI1062" s="1">
        <v>-0.21956524252891541</v>
      </c>
      <c r="AJ1062" s="1">
        <v>2.737391471862793</v>
      </c>
      <c r="AK1062" s="1">
        <v>1</v>
      </c>
      <c r="AL1062" s="1">
        <v>0</v>
      </c>
      <c r="AM1062" s="1">
        <v>0.15999999642372131</v>
      </c>
      <c r="AN1062" s="1">
        <v>111115</v>
      </c>
      <c r="AO1062">
        <f t="shared" si="1520"/>
        <v>0.83246851603190086</v>
      </c>
      <c r="AP1062">
        <f t="shared" si="1521"/>
        <v>1.7349316637281286E-3</v>
      </c>
      <c r="AQ1062">
        <f t="shared" si="1522"/>
        <v>298.08413162231443</v>
      </c>
      <c r="AR1062">
        <f t="shared" si="1523"/>
        <v>294.2255863189697</v>
      </c>
      <c r="AS1062">
        <f t="shared" si="1524"/>
        <v>319.95575456718143</v>
      </c>
      <c r="AT1062">
        <f t="shared" si="1525"/>
        <v>2.2764320315178854</v>
      </c>
      <c r="AU1062">
        <f t="shared" si="1526"/>
        <v>3.1672123598853146</v>
      </c>
      <c r="AV1062">
        <f t="shared" si="1527"/>
        <v>31.15376256294708</v>
      </c>
      <c r="AW1062">
        <f t="shared" si="1528"/>
        <v>15.067252858357236</v>
      </c>
      <c r="AX1062">
        <f t="shared" si="1529"/>
        <v>23.00485897064209</v>
      </c>
      <c r="AY1062">
        <f t="shared" si="1530"/>
        <v>2.8205510928143482</v>
      </c>
      <c r="AZ1062">
        <f t="shared" si="1531"/>
        <v>0.11242609104475958</v>
      </c>
      <c r="BA1062">
        <f t="shared" si="1532"/>
        <v>1.6354169824863785</v>
      </c>
      <c r="BB1062">
        <f t="shared" si="1533"/>
        <v>1.1851341103279698</v>
      </c>
      <c r="BC1062">
        <f t="shared" si="1534"/>
        <v>7.0668451459048751E-2</v>
      </c>
      <c r="BD1062">
        <f t="shared" si="1535"/>
        <v>18.11051871149586</v>
      </c>
      <c r="BE1062">
        <f t="shared" si="1536"/>
        <v>2.2468407049321981</v>
      </c>
      <c r="BF1062">
        <f t="shared" si="1537"/>
        <v>52.426736544271726</v>
      </c>
      <c r="BG1062">
        <f t="shared" si="1538"/>
        <v>82.712123061170232</v>
      </c>
      <c r="BH1062">
        <f t="shared" si="1539"/>
        <v>-4.5695892536057728E-2</v>
      </c>
    </row>
    <row r="1063" spans="1:60" x14ac:dyDescent="0.45">
      <c r="A1063" s="1">
        <v>996</v>
      </c>
      <c r="B1063" s="1" t="s">
        <v>1125</v>
      </c>
      <c r="C1063" s="1">
        <v>5775.5000302530825</v>
      </c>
      <c r="D1063" s="1">
        <v>0</v>
      </c>
      <c r="E1063">
        <f t="shared" si="1512"/>
        <v>-6.3019489568898015</v>
      </c>
      <c r="F1063">
        <f t="shared" si="1513"/>
        <v>0.11722709399639554</v>
      </c>
      <c r="G1063">
        <f t="shared" si="1514"/>
        <v>164.15893870131282</v>
      </c>
      <c r="H1063">
        <f t="shared" si="1515"/>
        <v>1.7356146651468971</v>
      </c>
      <c r="I1063">
        <f t="shared" si="1516"/>
        <v>1.5303060922485656</v>
      </c>
      <c r="J1063">
        <f t="shared" si="1517"/>
        <v>24.928333282470703</v>
      </c>
      <c r="K1063" s="1">
        <v>6</v>
      </c>
      <c r="L1063">
        <f t="shared" si="1518"/>
        <v>1.4200000166893005</v>
      </c>
      <c r="M1063" s="1">
        <v>1</v>
      </c>
      <c r="N1063">
        <f t="shared" si="1519"/>
        <v>2.8400000333786011</v>
      </c>
      <c r="O1063" s="1">
        <v>21.015605926513672</v>
      </c>
      <c r="P1063" s="1">
        <v>24.928333282470703</v>
      </c>
      <c r="Q1063" s="1">
        <v>19.878549575805664</v>
      </c>
      <c r="R1063" s="1">
        <v>70.668205261230469</v>
      </c>
      <c r="S1063" s="1">
        <v>78.075912475585937</v>
      </c>
      <c r="T1063" s="1">
        <v>14.038963317871094</v>
      </c>
      <c r="U1063" s="1">
        <v>16.090398788452148</v>
      </c>
      <c r="V1063" s="1">
        <v>57.082218170166016</v>
      </c>
      <c r="W1063" s="1">
        <v>65.423446655273438</v>
      </c>
      <c r="X1063" s="1">
        <v>499.46136474609375</v>
      </c>
      <c r="Y1063" s="1">
        <v>1999.7032470703125</v>
      </c>
      <c r="Z1063" s="1">
        <v>83.376068115234375</v>
      </c>
      <c r="AA1063" s="1">
        <v>101.66379547119141</v>
      </c>
      <c r="AB1063" s="1">
        <v>3.1306123733520508</v>
      </c>
      <c r="AC1063" s="1">
        <v>0.3338254988193512</v>
      </c>
      <c r="AD1063" s="1">
        <v>0.32716044783592224</v>
      </c>
      <c r="AE1063" s="1">
        <v>6.9121019914746284E-3</v>
      </c>
      <c r="AF1063" s="1">
        <v>0.36270442605018616</v>
      </c>
      <c r="AG1063" s="1">
        <v>7.9961046576499939E-3</v>
      </c>
      <c r="AH1063" s="1">
        <v>0.66666668653488159</v>
      </c>
      <c r="AI1063" s="1">
        <v>-0.21956524252891541</v>
      </c>
      <c r="AJ1063" s="1">
        <v>2.737391471862793</v>
      </c>
      <c r="AK1063" s="1">
        <v>1</v>
      </c>
      <c r="AL1063" s="1">
        <v>0</v>
      </c>
      <c r="AM1063" s="1">
        <v>0.15999999642372131</v>
      </c>
      <c r="AN1063" s="1">
        <v>111135</v>
      </c>
      <c r="AO1063">
        <f t="shared" si="1520"/>
        <v>0.83243560791015625</v>
      </c>
      <c r="AP1063">
        <f t="shared" si="1521"/>
        <v>1.7356146651468971E-3</v>
      </c>
      <c r="AQ1063">
        <f t="shared" si="1522"/>
        <v>298.07833328247068</v>
      </c>
      <c r="AR1063">
        <f t="shared" si="1523"/>
        <v>294.16560592651365</v>
      </c>
      <c r="AS1063">
        <f t="shared" si="1524"/>
        <v>319.9525123797539</v>
      </c>
      <c r="AT1063">
        <f t="shared" si="1525"/>
        <v>2.2693407487707358</v>
      </c>
      <c r="AU1063">
        <f t="shared" si="1526"/>
        <v>3.1661171037276707</v>
      </c>
      <c r="AV1063">
        <f t="shared" si="1527"/>
        <v>31.143014964701543</v>
      </c>
      <c r="AW1063">
        <f t="shared" si="1528"/>
        <v>15.052616176249394</v>
      </c>
      <c r="AX1063">
        <f t="shared" si="1529"/>
        <v>22.971969604492187</v>
      </c>
      <c r="AY1063">
        <f t="shared" si="1530"/>
        <v>2.8149414284189476</v>
      </c>
      <c r="AZ1063">
        <f t="shared" si="1531"/>
        <v>0.11258010850122389</v>
      </c>
      <c r="BA1063">
        <f t="shared" si="1532"/>
        <v>1.6358110114791051</v>
      </c>
      <c r="BB1063">
        <f t="shared" si="1533"/>
        <v>1.1791304169398424</v>
      </c>
      <c r="BC1063">
        <f t="shared" si="1534"/>
        <v>7.076581811680159E-2</v>
      </c>
      <c r="BD1063">
        <f t="shared" si="1535"/>
        <v>16.689020768898114</v>
      </c>
      <c r="BE1063">
        <f t="shared" si="1536"/>
        <v>2.1025554937016553</v>
      </c>
      <c r="BF1063">
        <f t="shared" si="1537"/>
        <v>52.459400122579879</v>
      </c>
      <c r="BG1063">
        <f t="shared" si="1538"/>
        <v>81.071557191012275</v>
      </c>
      <c r="BH1063">
        <f t="shared" si="1539"/>
        <v>-4.0778353510916333E-2</v>
      </c>
    </row>
    <row r="1064" spans="1:60" x14ac:dyDescent="0.45">
      <c r="A1064" s="1">
        <v>997</v>
      </c>
      <c r="B1064" s="1" t="s">
        <v>1126</v>
      </c>
      <c r="C1064" s="1">
        <v>5780.5000301413238</v>
      </c>
      <c r="D1064" s="1">
        <v>0</v>
      </c>
      <c r="E1064">
        <f t="shared" si="1512"/>
        <v>-8.3862029464167716</v>
      </c>
      <c r="F1064">
        <f t="shared" si="1513"/>
        <v>0.11770780814689974</v>
      </c>
      <c r="G1064">
        <f t="shared" si="1514"/>
        <v>191.58402467471669</v>
      </c>
      <c r="H1064">
        <f t="shared" si="1515"/>
        <v>1.7384594647529799</v>
      </c>
      <c r="I1064">
        <f t="shared" si="1516"/>
        <v>1.5268180630623052</v>
      </c>
      <c r="J1064">
        <f t="shared" si="1517"/>
        <v>24.91319465637207</v>
      </c>
      <c r="K1064" s="1">
        <v>6</v>
      </c>
      <c r="L1064">
        <f t="shared" si="1518"/>
        <v>1.4200000166893005</v>
      </c>
      <c r="M1064" s="1">
        <v>1</v>
      </c>
      <c r="N1064">
        <f t="shared" si="1519"/>
        <v>2.8400000333786011</v>
      </c>
      <c r="O1064" s="1">
        <v>21.001527786254883</v>
      </c>
      <c r="P1064" s="1">
        <v>24.91319465637207</v>
      </c>
      <c r="Q1064" s="1">
        <v>19.943778991699219</v>
      </c>
      <c r="R1064" s="1">
        <v>66.915145874023437</v>
      </c>
      <c r="S1064" s="1">
        <v>76.829032897949219</v>
      </c>
      <c r="T1064" s="1">
        <v>14.04181957244873</v>
      </c>
      <c r="U1064" s="1">
        <v>16.096612930297852</v>
      </c>
      <c r="V1064" s="1">
        <v>57.170913696289063</v>
      </c>
      <c r="W1064" s="1">
        <v>65.535438537597656</v>
      </c>
      <c r="X1064" s="1">
        <v>499.45932006835937</v>
      </c>
      <c r="Y1064" s="1">
        <v>1999.6748046875</v>
      </c>
      <c r="Z1064" s="1">
        <v>83.723953247070312</v>
      </c>
      <c r="AA1064" s="1">
        <v>101.66368865966797</v>
      </c>
      <c r="AB1064" s="1">
        <v>3.1306123733520508</v>
      </c>
      <c r="AC1064" s="1">
        <v>0.3338254988193512</v>
      </c>
      <c r="AD1064" s="1">
        <v>0.32716044783592224</v>
      </c>
      <c r="AE1064" s="1">
        <v>6.9121019914746284E-3</v>
      </c>
      <c r="AF1064" s="1">
        <v>0.36270442605018616</v>
      </c>
      <c r="AG1064" s="1">
        <v>7.9961046576499939E-3</v>
      </c>
      <c r="AH1064" s="1">
        <v>0.66666668653488159</v>
      </c>
      <c r="AI1064" s="1">
        <v>-0.21956524252891541</v>
      </c>
      <c r="AJ1064" s="1">
        <v>2.737391471862793</v>
      </c>
      <c r="AK1064" s="1">
        <v>1</v>
      </c>
      <c r="AL1064" s="1">
        <v>0</v>
      </c>
      <c r="AM1064" s="1">
        <v>0.15999999642372131</v>
      </c>
      <c r="AN1064" s="1">
        <v>111135</v>
      </c>
      <c r="AO1064">
        <f t="shared" si="1520"/>
        <v>0.83243220011393215</v>
      </c>
      <c r="AP1064">
        <f t="shared" si="1521"/>
        <v>1.7384594647529799E-3</v>
      </c>
      <c r="AQ1064">
        <f t="shared" si="1522"/>
        <v>298.06319465637205</v>
      </c>
      <c r="AR1064">
        <f t="shared" si="1523"/>
        <v>294.15152778625486</v>
      </c>
      <c r="AS1064">
        <f t="shared" si="1524"/>
        <v>319.94796159860562</v>
      </c>
      <c r="AT1064">
        <f t="shared" si="1525"/>
        <v>2.268116238430959</v>
      </c>
      <c r="AU1064">
        <f t="shared" si="1526"/>
        <v>3.1632591084832917</v>
      </c>
      <c r="AV1064">
        <f t="shared" si="1527"/>
        <v>31.114935432578104</v>
      </c>
      <c r="AW1064">
        <f t="shared" si="1528"/>
        <v>15.018322502280252</v>
      </c>
      <c r="AX1064">
        <f t="shared" si="1529"/>
        <v>22.957361221313477</v>
      </c>
      <c r="AY1064">
        <f t="shared" si="1530"/>
        <v>2.8124529305844703</v>
      </c>
      <c r="AZ1064">
        <f t="shared" si="1531"/>
        <v>0.1130233941205295</v>
      </c>
      <c r="BA1064">
        <f t="shared" si="1532"/>
        <v>1.6364410454209866</v>
      </c>
      <c r="BB1064">
        <f t="shared" si="1533"/>
        <v>1.1760118851634838</v>
      </c>
      <c r="BC1064">
        <f t="shared" si="1534"/>
        <v>7.1046062659098269E-2</v>
      </c>
      <c r="BD1064">
        <f t="shared" si="1535"/>
        <v>19.477138636696541</v>
      </c>
      <c r="BE1064">
        <f t="shared" si="1536"/>
        <v>2.4936409772226953</v>
      </c>
      <c r="BF1064">
        <f t="shared" si="1537"/>
        <v>52.533152187065149</v>
      </c>
      <c r="BG1064">
        <f t="shared" si="1538"/>
        <v>80.815432139006333</v>
      </c>
      <c r="BH1064">
        <f t="shared" si="1539"/>
        <v>-5.4513558115726397E-2</v>
      </c>
    </row>
    <row r="1065" spans="1:60" x14ac:dyDescent="0.45">
      <c r="A1065" s="1">
        <v>998</v>
      </c>
      <c r="B1065" s="1" t="s">
        <v>1127</v>
      </c>
      <c r="C1065" s="1">
        <v>5785.5000300295651</v>
      </c>
      <c r="D1065" s="1">
        <v>0</v>
      </c>
      <c r="E1065">
        <f t="shared" si="1512"/>
        <v>-11.158000096300299</v>
      </c>
      <c r="F1065">
        <f t="shared" si="1513"/>
        <v>0.11814721823300953</v>
      </c>
      <c r="G1065">
        <f t="shared" si="1514"/>
        <v>225.80155506425265</v>
      </c>
      <c r="H1065">
        <f t="shared" si="1515"/>
        <v>1.7414677892377517</v>
      </c>
      <c r="I1065">
        <f t="shared" si="1516"/>
        <v>1.5240127903718643</v>
      </c>
      <c r="J1065">
        <f t="shared" si="1517"/>
        <v>24.901288986206055</v>
      </c>
      <c r="K1065" s="1">
        <v>6</v>
      </c>
      <c r="L1065">
        <f t="shared" si="1518"/>
        <v>1.4200000166893005</v>
      </c>
      <c r="M1065" s="1">
        <v>1</v>
      </c>
      <c r="N1065">
        <f t="shared" si="1519"/>
        <v>2.8400000333786011</v>
      </c>
      <c r="O1065" s="1">
        <v>21.001665115356445</v>
      </c>
      <c r="P1065" s="1">
        <v>24.901288986206055</v>
      </c>
      <c r="Q1065" s="1">
        <v>19.960834503173828</v>
      </c>
      <c r="R1065" s="1">
        <v>59.710033416748047</v>
      </c>
      <c r="S1065" s="1">
        <v>72.9610595703125</v>
      </c>
      <c r="T1065" s="1">
        <v>14.043826103210449</v>
      </c>
      <c r="U1065" s="1">
        <v>16.102096557617188</v>
      </c>
      <c r="V1065" s="1">
        <v>57.192550659179688</v>
      </c>
      <c r="W1065" s="1">
        <v>65.571891784667969</v>
      </c>
      <c r="X1065" s="1">
        <v>499.47561645507812</v>
      </c>
      <c r="Y1065" s="1">
        <v>1999.641357421875</v>
      </c>
      <c r="Z1065" s="1">
        <v>84.14794921875</v>
      </c>
      <c r="AA1065" s="1">
        <v>101.66379547119141</v>
      </c>
      <c r="AB1065" s="1">
        <v>3.1306123733520508</v>
      </c>
      <c r="AC1065" s="1">
        <v>0.3338254988193512</v>
      </c>
      <c r="AD1065" s="1">
        <v>0.32716044783592224</v>
      </c>
      <c r="AE1065" s="1">
        <v>6.9121019914746284E-3</v>
      </c>
      <c r="AF1065" s="1">
        <v>0.36270442605018616</v>
      </c>
      <c r="AG1065" s="1">
        <v>7.9961046576499939E-3</v>
      </c>
      <c r="AH1065" s="1">
        <v>0.66666668653488159</v>
      </c>
      <c r="AI1065" s="1">
        <v>-0.21956524252891541</v>
      </c>
      <c r="AJ1065" s="1">
        <v>2.737391471862793</v>
      </c>
      <c r="AK1065" s="1">
        <v>1</v>
      </c>
      <c r="AL1065" s="1">
        <v>0</v>
      </c>
      <c r="AM1065" s="1">
        <v>0.15999999642372131</v>
      </c>
      <c r="AN1065" s="1">
        <v>111135</v>
      </c>
      <c r="AO1065">
        <f t="shared" si="1520"/>
        <v>0.83245936075846338</v>
      </c>
      <c r="AP1065">
        <f t="shared" si="1521"/>
        <v>1.7414677892377518E-3</v>
      </c>
      <c r="AQ1065">
        <f t="shared" si="1522"/>
        <v>298.05128898620603</v>
      </c>
      <c r="AR1065">
        <f t="shared" si="1523"/>
        <v>294.15166511535642</v>
      </c>
      <c r="AS1065">
        <f t="shared" si="1524"/>
        <v>319.94261003622523</v>
      </c>
      <c r="AT1065">
        <f t="shared" si="1525"/>
        <v>2.2681439265955756</v>
      </c>
      <c r="AU1065">
        <f t="shared" si="1526"/>
        <v>3.1610130414628332</v>
      </c>
      <c r="AV1065">
        <f t="shared" si="1527"/>
        <v>31.092809655710457</v>
      </c>
      <c r="AW1065">
        <f t="shared" si="1528"/>
        <v>14.99071309809327</v>
      </c>
      <c r="AX1065">
        <f t="shared" si="1529"/>
        <v>22.95147705078125</v>
      </c>
      <c r="AY1065">
        <f t="shared" si="1530"/>
        <v>2.8114511222010807</v>
      </c>
      <c r="AZ1065">
        <f t="shared" si="1531"/>
        <v>0.11342846558518459</v>
      </c>
      <c r="BA1065">
        <f t="shared" si="1532"/>
        <v>1.6370002510909689</v>
      </c>
      <c r="BB1065">
        <f t="shared" si="1533"/>
        <v>1.1744508711101118</v>
      </c>
      <c r="BC1065">
        <f t="shared" si="1534"/>
        <v>7.1302159326780676E-2</v>
      </c>
      <c r="BD1065">
        <f t="shared" si="1535"/>
        <v>22.955843111129148</v>
      </c>
      <c r="BE1065">
        <f t="shared" si="1536"/>
        <v>3.0948228602224166</v>
      </c>
      <c r="BF1065">
        <f t="shared" si="1537"/>
        <v>52.594145725569462</v>
      </c>
      <c r="BG1065">
        <f t="shared" si="1538"/>
        <v>78.265038426990671</v>
      </c>
      <c r="BH1065">
        <f t="shared" si="1539"/>
        <v>-7.4981817535063666E-2</v>
      </c>
    </row>
    <row r="1066" spans="1:60" x14ac:dyDescent="0.45">
      <c r="A1066" s="1">
        <v>999</v>
      </c>
      <c r="B1066" s="1" t="s">
        <v>1128</v>
      </c>
      <c r="C1066" s="1">
        <v>5791.0000299066305</v>
      </c>
      <c r="D1066" s="1">
        <v>0</v>
      </c>
      <c r="E1066">
        <f t="shared" si="1512"/>
        <v>-12.569917405324288</v>
      </c>
      <c r="F1066">
        <f t="shared" si="1513"/>
        <v>0.11844950717059066</v>
      </c>
      <c r="G1066">
        <f t="shared" si="1514"/>
        <v>238.80080726246473</v>
      </c>
      <c r="H1066">
        <f t="shared" si="1515"/>
        <v>1.7441210073894018</v>
      </c>
      <c r="I1066">
        <f t="shared" si="1516"/>
        <v>1.5225972725926942</v>
      </c>
      <c r="J1066">
        <f t="shared" si="1517"/>
        <v>24.896709442138672</v>
      </c>
      <c r="K1066" s="1">
        <v>6</v>
      </c>
      <c r="L1066">
        <f t="shared" si="1518"/>
        <v>1.4200000166893005</v>
      </c>
      <c r="M1066" s="1">
        <v>1</v>
      </c>
      <c r="N1066">
        <f t="shared" si="1519"/>
        <v>2.8400000333786011</v>
      </c>
      <c r="O1066" s="1">
        <v>21.000810623168945</v>
      </c>
      <c r="P1066" s="1">
        <v>24.896709442138672</v>
      </c>
      <c r="Q1066" s="1">
        <v>19.952545166015625</v>
      </c>
      <c r="R1066" s="1">
        <v>51.712253570556641</v>
      </c>
      <c r="S1066" s="1">
        <v>66.6712646484375</v>
      </c>
      <c r="T1066" s="1">
        <v>14.04627513885498</v>
      </c>
      <c r="U1066" s="1">
        <v>16.107526779174805</v>
      </c>
      <c r="V1066" s="1">
        <v>57.20660400390625</v>
      </c>
      <c r="W1066" s="1">
        <v>65.599723815917969</v>
      </c>
      <c r="X1066" s="1">
        <v>499.51034545898437</v>
      </c>
      <c r="Y1066" s="1">
        <v>1999.654052734375</v>
      </c>
      <c r="Z1066" s="1">
        <v>83.827659606933594</v>
      </c>
      <c r="AA1066" s="1">
        <v>101.66378784179687</v>
      </c>
      <c r="AB1066" s="1">
        <v>3.1306123733520508</v>
      </c>
      <c r="AC1066" s="1">
        <v>0.3338254988193512</v>
      </c>
      <c r="AD1066" s="1">
        <v>0.32716044783592224</v>
      </c>
      <c r="AE1066" s="1">
        <v>6.9121019914746284E-3</v>
      </c>
      <c r="AF1066" s="1">
        <v>0.36270442605018616</v>
      </c>
      <c r="AG1066" s="1">
        <v>7.9961046576499939E-3</v>
      </c>
      <c r="AH1066" s="1">
        <v>0.66666668653488159</v>
      </c>
      <c r="AI1066" s="1">
        <v>-0.21956524252891541</v>
      </c>
      <c r="AJ1066" s="1">
        <v>2.737391471862793</v>
      </c>
      <c r="AK1066" s="1">
        <v>1</v>
      </c>
      <c r="AL1066" s="1">
        <v>0</v>
      </c>
      <c r="AM1066" s="1">
        <v>0.15999999642372131</v>
      </c>
      <c r="AN1066" s="1">
        <v>111135</v>
      </c>
      <c r="AO1066">
        <f t="shared" si="1520"/>
        <v>0.83251724243164049</v>
      </c>
      <c r="AP1066">
        <f t="shared" si="1521"/>
        <v>1.7441210073894018E-3</v>
      </c>
      <c r="AQ1066">
        <f t="shared" si="1522"/>
        <v>298.04670944213865</v>
      </c>
      <c r="AR1066">
        <f t="shared" si="1523"/>
        <v>294.15081062316892</v>
      </c>
      <c r="AS1066">
        <f t="shared" si="1524"/>
        <v>319.94464128617983</v>
      </c>
      <c r="AT1066">
        <f t="shared" si="1525"/>
        <v>2.267337858910127</v>
      </c>
      <c r="AU1066">
        <f t="shared" si="1526"/>
        <v>3.1601494577267832</v>
      </c>
      <c r="AV1066">
        <f t="shared" si="1527"/>
        <v>31.084317482291919</v>
      </c>
      <c r="AW1066">
        <f t="shared" si="1528"/>
        <v>14.976790703117114</v>
      </c>
      <c r="AX1066">
        <f t="shared" si="1529"/>
        <v>22.948760032653809</v>
      </c>
      <c r="AY1066">
        <f t="shared" si="1530"/>
        <v>2.8109886421411692</v>
      </c>
      <c r="AZ1066">
        <f t="shared" si="1531"/>
        <v>0.11370706165761048</v>
      </c>
      <c r="BA1066">
        <f t="shared" si="1532"/>
        <v>1.6375521851340891</v>
      </c>
      <c r="BB1066">
        <f t="shared" si="1533"/>
        <v>1.1734364570070801</v>
      </c>
      <c r="BC1066">
        <f t="shared" si="1534"/>
        <v>7.1478301107310085E-2</v>
      </c>
      <c r="BD1066">
        <f t="shared" si="1535"/>
        <v>24.277394605981041</v>
      </c>
      <c r="BE1066">
        <f t="shared" si="1536"/>
        <v>3.5817650755790971</v>
      </c>
      <c r="BF1066">
        <f t="shared" si="1537"/>
        <v>52.630148970864667</v>
      </c>
      <c r="BG1066">
        <f t="shared" si="1538"/>
        <v>72.646401372995982</v>
      </c>
      <c r="BH1066">
        <f t="shared" si="1539"/>
        <v>-9.1065298912327799E-2</v>
      </c>
    </row>
    <row r="1067" spans="1:60" x14ac:dyDescent="0.45">
      <c r="A1067" s="1">
        <v>1000</v>
      </c>
      <c r="B1067" s="1" t="s">
        <v>1129</v>
      </c>
      <c r="C1067" s="1">
        <v>5796.0000297948718</v>
      </c>
      <c r="D1067" s="1">
        <v>0</v>
      </c>
      <c r="E1067">
        <f t="shared" si="1512"/>
        <v>-10.59959751191766</v>
      </c>
      <c r="F1067">
        <f t="shared" si="1513"/>
        <v>0.11859385102367739</v>
      </c>
      <c r="G1067">
        <f t="shared" si="1514"/>
        <v>206.0839516501151</v>
      </c>
      <c r="H1067">
        <f t="shared" si="1515"/>
        <v>1.7460526510476768</v>
      </c>
      <c r="I1067">
        <f t="shared" si="1516"/>
        <v>1.5224918959279914</v>
      </c>
      <c r="J1067">
        <f t="shared" si="1517"/>
        <v>24.898757934570313</v>
      </c>
      <c r="K1067" s="1">
        <v>6</v>
      </c>
      <c r="L1067">
        <f t="shared" si="1518"/>
        <v>1.4200000166893005</v>
      </c>
      <c r="M1067" s="1">
        <v>1</v>
      </c>
      <c r="N1067">
        <f t="shared" si="1519"/>
        <v>2.8400000333786011</v>
      </c>
      <c r="O1067" s="1">
        <v>20.995992660522461</v>
      </c>
      <c r="P1067" s="1">
        <v>24.898757934570313</v>
      </c>
      <c r="Q1067" s="1">
        <v>19.94538688659668</v>
      </c>
      <c r="R1067" s="1">
        <v>48.625114440917969</v>
      </c>
      <c r="S1067" s="1">
        <v>61.228172302246094</v>
      </c>
      <c r="T1067" s="1">
        <v>14.04896354675293</v>
      </c>
      <c r="U1067" s="1">
        <v>16.112403869628906</v>
      </c>
      <c r="V1067" s="1">
        <v>57.232585906982422</v>
      </c>
      <c r="W1067" s="1">
        <v>65.636566162109375</v>
      </c>
      <c r="X1067" s="1">
        <v>499.53067016601562</v>
      </c>
      <c r="Y1067" s="1">
        <v>1999.58740234375</v>
      </c>
      <c r="Z1067" s="1">
        <v>83.140251159667969</v>
      </c>
      <c r="AA1067" s="1">
        <v>101.66352844238281</v>
      </c>
      <c r="AB1067" s="1">
        <v>3.1306123733520508</v>
      </c>
      <c r="AC1067" s="1">
        <v>0.3338254988193512</v>
      </c>
      <c r="AD1067" s="1">
        <v>0.32716044783592224</v>
      </c>
      <c r="AE1067" s="1">
        <v>6.9121019914746284E-3</v>
      </c>
      <c r="AF1067" s="1">
        <v>0.36270442605018616</v>
      </c>
      <c r="AG1067" s="1">
        <v>7.9961046576499939E-3</v>
      </c>
      <c r="AH1067" s="1">
        <v>0.66666668653488159</v>
      </c>
      <c r="AI1067" s="1">
        <v>-0.21956524252891541</v>
      </c>
      <c r="AJ1067" s="1">
        <v>2.737391471862793</v>
      </c>
      <c r="AK1067" s="1">
        <v>1</v>
      </c>
      <c r="AL1067" s="1">
        <v>0</v>
      </c>
      <c r="AM1067" s="1">
        <v>0.15999999642372131</v>
      </c>
      <c r="AN1067" s="1">
        <v>111115</v>
      </c>
      <c r="AO1067">
        <f t="shared" si="1520"/>
        <v>0.83255111694335937</v>
      </c>
      <c r="AP1067">
        <f t="shared" si="1521"/>
        <v>1.7460526510476768E-3</v>
      </c>
      <c r="AQ1067">
        <f t="shared" si="1522"/>
        <v>298.04875793457029</v>
      </c>
      <c r="AR1067">
        <f t="shared" si="1523"/>
        <v>294.14599266052244</v>
      </c>
      <c r="AS1067">
        <f t="shared" si="1524"/>
        <v>319.93397722391819</v>
      </c>
      <c r="AT1067">
        <f t="shared" si="1525"/>
        <v>2.265375766573801</v>
      </c>
      <c r="AU1067">
        <f t="shared" si="1526"/>
        <v>3.1605357250031685</v>
      </c>
      <c r="AV1067">
        <f t="shared" si="1527"/>
        <v>31.088196262973334</v>
      </c>
      <c r="AW1067">
        <f t="shared" si="1528"/>
        <v>14.975792393344427</v>
      </c>
      <c r="AX1067">
        <f t="shared" si="1529"/>
        <v>22.947375297546387</v>
      </c>
      <c r="AY1067">
        <f t="shared" si="1530"/>
        <v>2.8107529636229929</v>
      </c>
      <c r="AZ1067">
        <f t="shared" si="1531"/>
        <v>0.11384007201575939</v>
      </c>
      <c r="BA1067">
        <f t="shared" si="1532"/>
        <v>1.6380438290751771</v>
      </c>
      <c r="BB1067">
        <f t="shared" si="1533"/>
        <v>1.1727091345478158</v>
      </c>
      <c r="BC1067">
        <f t="shared" si="1534"/>
        <v>7.1562398388546278E-2</v>
      </c>
      <c r="BD1067">
        <f t="shared" si="1535"/>
        <v>20.951221680100119</v>
      </c>
      <c r="BE1067">
        <f t="shared" si="1536"/>
        <v>3.3658354300174844</v>
      </c>
      <c r="BF1067">
        <f t="shared" si="1537"/>
        <v>52.641314602404933</v>
      </c>
      <c r="BG1067">
        <f t="shared" si="1538"/>
        <v>66.266713313833904</v>
      </c>
      <c r="BH1067">
        <f t="shared" si="1539"/>
        <v>-8.4201663154952686E-2</v>
      </c>
    </row>
    <row r="1068" spans="1:60" x14ac:dyDescent="0.45">
      <c r="A1068" s="1">
        <v>1001</v>
      </c>
      <c r="B1068" s="1" t="s">
        <v>1130</v>
      </c>
      <c r="C1068" s="1">
        <v>5801.0000296831131</v>
      </c>
      <c r="D1068" s="1">
        <v>0</v>
      </c>
      <c r="E1068">
        <f t="shared" si="1512"/>
        <v>-8.2980609745213734</v>
      </c>
      <c r="F1068">
        <f t="shared" si="1513"/>
        <v>0.11877860841868522</v>
      </c>
      <c r="G1068">
        <f t="shared" si="1514"/>
        <v>171.41214877390271</v>
      </c>
      <c r="H1068">
        <f t="shared" si="1515"/>
        <v>1.7486233013716199</v>
      </c>
      <c r="I1068">
        <f t="shared" si="1516"/>
        <v>1.5224446487745336</v>
      </c>
      <c r="J1068">
        <f t="shared" si="1517"/>
        <v>24.901412963867188</v>
      </c>
      <c r="K1068" s="1">
        <v>6</v>
      </c>
      <c r="L1068">
        <f t="shared" si="1518"/>
        <v>1.4200000166893005</v>
      </c>
      <c r="M1068" s="1">
        <v>1</v>
      </c>
      <c r="N1068">
        <f t="shared" si="1519"/>
        <v>2.8400000333786011</v>
      </c>
      <c r="O1068" s="1">
        <v>20.990631103515625</v>
      </c>
      <c r="P1068" s="1">
        <v>24.901412963867188</v>
      </c>
      <c r="Q1068" s="1">
        <v>19.944536209106445</v>
      </c>
      <c r="R1068" s="1">
        <v>48.590484619140625</v>
      </c>
      <c r="S1068" s="1">
        <v>58.434616088867188</v>
      </c>
      <c r="T1068" s="1">
        <v>14.051403999328613</v>
      </c>
      <c r="U1068" s="1">
        <v>16.117835998535156</v>
      </c>
      <c r="V1068" s="1">
        <v>57.260555267333984</v>
      </c>
      <c r="W1068" s="1">
        <v>65.679489135742187</v>
      </c>
      <c r="X1068" s="1">
        <v>499.53909301757812</v>
      </c>
      <c r="Y1068" s="1">
        <v>1999.5870361328125</v>
      </c>
      <c r="Z1068" s="1">
        <v>82.257041931152344</v>
      </c>
      <c r="AA1068" s="1">
        <v>101.66326141357422</v>
      </c>
      <c r="AB1068" s="1">
        <v>3.1306123733520508</v>
      </c>
      <c r="AC1068" s="1">
        <v>0.3338254988193512</v>
      </c>
      <c r="AD1068" s="1">
        <v>0.32716044783592224</v>
      </c>
      <c r="AE1068" s="1">
        <v>6.9121019914746284E-3</v>
      </c>
      <c r="AF1068" s="1">
        <v>0.36270442605018616</v>
      </c>
      <c r="AG1068" s="1">
        <v>7.9961046576499939E-3</v>
      </c>
      <c r="AH1068" s="1">
        <v>0.66666668653488159</v>
      </c>
      <c r="AI1068" s="1">
        <v>-0.21956524252891541</v>
      </c>
      <c r="AJ1068" s="1">
        <v>2.737391471862793</v>
      </c>
      <c r="AK1068" s="1">
        <v>1</v>
      </c>
      <c r="AL1068" s="1">
        <v>0</v>
      </c>
      <c r="AM1068" s="1">
        <v>0.15999999642372131</v>
      </c>
      <c r="AN1068" s="1">
        <v>111115</v>
      </c>
      <c r="AO1068">
        <f t="shared" si="1520"/>
        <v>0.83256515502929684</v>
      </c>
      <c r="AP1068">
        <f t="shared" si="1521"/>
        <v>1.7486233013716199E-3</v>
      </c>
      <c r="AQ1068">
        <f t="shared" si="1522"/>
        <v>298.05141296386716</v>
      </c>
      <c r="AR1068">
        <f t="shared" si="1523"/>
        <v>294.1406311035156</v>
      </c>
      <c r="AS1068">
        <f t="shared" si="1524"/>
        <v>319.9339186301695</v>
      </c>
      <c r="AT1068">
        <f t="shared" si="1525"/>
        <v>2.2630656829075986</v>
      </c>
      <c r="AU1068">
        <f t="shared" si="1526"/>
        <v>3.1610364233147301</v>
      </c>
      <c r="AV1068">
        <f t="shared" si="1527"/>
        <v>31.093202985642797</v>
      </c>
      <c r="AW1068">
        <f t="shared" si="1528"/>
        <v>14.975366987107641</v>
      </c>
      <c r="AX1068">
        <f t="shared" si="1529"/>
        <v>22.946022033691406</v>
      </c>
      <c r="AY1068">
        <f t="shared" si="1530"/>
        <v>2.8105226581368061</v>
      </c>
      <c r="AZ1068">
        <f t="shared" si="1531"/>
        <v>0.11401030381536778</v>
      </c>
      <c r="BA1068">
        <f t="shared" si="1532"/>
        <v>1.6385917745401966</v>
      </c>
      <c r="BB1068">
        <f t="shared" si="1533"/>
        <v>1.1719308835966096</v>
      </c>
      <c r="BC1068">
        <f t="shared" si="1534"/>
        <v>7.1670031002561585E-2</v>
      </c>
      <c r="BD1068">
        <f t="shared" si="1535"/>
        <v>17.426318090263749</v>
      </c>
      <c r="BE1068">
        <f t="shared" si="1536"/>
        <v>2.933400786157637</v>
      </c>
      <c r="BF1068">
        <f t="shared" si="1537"/>
        <v>52.65298910820362</v>
      </c>
      <c r="BG1068">
        <f t="shared" si="1538"/>
        <v>62.379116857860829</v>
      </c>
      <c r="BH1068">
        <f t="shared" si="1539"/>
        <v>-7.0042305200674601E-2</v>
      </c>
    </row>
    <row r="1069" spans="1:60" x14ac:dyDescent="0.45">
      <c r="A1069" s="1">
        <v>1002</v>
      </c>
      <c r="B1069" s="1" t="s">
        <v>1131</v>
      </c>
      <c r="C1069" s="1">
        <v>5806.5000295601785</v>
      </c>
      <c r="D1069" s="1">
        <v>0</v>
      </c>
      <c r="E1069">
        <f t="shared" si="1512"/>
        <v>-7.1341213638173944</v>
      </c>
      <c r="F1069">
        <f t="shared" si="1513"/>
        <v>0.11926050363818198</v>
      </c>
      <c r="G1069">
        <f t="shared" si="1514"/>
        <v>153.95287041914148</v>
      </c>
      <c r="H1069">
        <f t="shared" si="1515"/>
        <v>1.7527332961566704</v>
      </c>
      <c r="I1069">
        <f t="shared" si="1516"/>
        <v>1.5201154402233843</v>
      </c>
      <c r="J1069">
        <f t="shared" si="1517"/>
        <v>24.892780303955078</v>
      </c>
      <c r="K1069" s="1">
        <v>6</v>
      </c>
      <c r="L1069">
        <f t="shared" si="1518"/>
        <v>1.4200000166893005</v>
      </c>
      <c r="M1069" s="1">
        <v>1</v>
      </c>
      <c r="N1069">
        <f t="shared" si="1519"/>
        <v>2.8400000333786011</v>
      </c>
      <c r="O1069" s="1">
        <v>20.985485076904297</v>
      </c>
      <c r="P1069" s="1">
        <v>24.892780303955078</v>
      </c>
      <c r="Q1069" s="1">
        <v>19.94706916809082</v>
      </c>
      <c r="R1069" s="1">
        <v>48.925971984863281</v>
      </c>
      <c r="S1069" s="1">
        <v>57.373954772949219</v>
      </c>
      <c r="T1069" s="1">
        <v>14.053439140319824</v>
      </c>
      <c r="U1069" s="1">
        <v>16.12469482421875</v>
      </c>
      <c r="V1069" s="1">
        <v>57.287883758544922</v>
      </c>
      <c r="W1069" s="1">
        <v>65.728134155273437</v>
      </c>
      <c r="X1069" s="1">
        <v>499.54364013671875</v>
      </c>
      <c r="Y1069" s="1">
        <v>1999.5330810546875</v>
      </c>
      <c r="Z1069" s="1">
        <v>82.7996826171875</v>
      </c>
      <c r="AA1069" s="1">
        <v>101.66352081298828</v>
      </c>
      <c r="AB1069" s="1">
        <v>3.1306123733520508</v>
      </c>
      <c r="AC1069" s="1">
        <v>0.3338254988193512</v>
      </c>
      <c r="AD1069" s="1">
        <v>0.32716044783592224</v>
      </c>
      <c r="AE1069" s="1">
        <v>6.9121019914746284E-3</v>
      </c>
      <c r="AF1069" s="1">
        <v>0.36270442605018616</v>
      </c>
      <c r="AG1069" s="1">
        <v>7.9961046576499939E-3</v>
      </c>
      <c r="AH1069" s="1">
        <v>0.66666668653488159</v>
      </c>
      <c r="AI1069" s="1">
        <v>-0.21956524252891541</v>
      </c>
      <c r="AJ1069" s="1">
        <v>2.737391471862793</v>
      </c>
      <c r="AK1069" s="1">
        <v>1</v>
      </c>
      <c r="AL1069" s="1">
        <v>0</v>
      </c>
      <c r="AM1069" s="1">
        <v>0.15999999642372131</v>
      </c>
      <c r="AN1069" s="1">
        <v>111115</v>
      </c>
      <c r="AO1069">
        <f t="shared" si="1520"/>
        <v>0.83257273356119788</v>
      </c>
      <c r="AP1069">
        <f t="shared" si="1521"/>
        <v>1.7527332961566704E-3</v>
      </c>
      <c r="AQ1069">
        <f t="shared" si="1522"/>
        <v>298.04278030395506</v>
      </c>
      <c r="AR1069">
        <f t="shared" si="1523"/>
        <v>294.13548507690427</v>
      </c>
      <c r="AS1069">
        <f t="shared" si="1524"/>
        <v>319.92528581786246</v>
      </c>
      <c r="AT1069">
        <f t="shared" si="1525"/>
        <v>2.2614106719726275</v>
      </c>
      <c r="AU1069">
        <f t="shared" si="1526"/>
        <v>3.1594086880884316</v>
      </c>
      <c r="AV1069">
        <f t="shared" si="1527"/>
        <v>31.077112643975962</v>
      </c>
      <c r="AW1069">
        <f t="shared" si="1528"/>
        <v>14.952417819757212</v>
      </c>
      <c r="AX1069">
        <f t="shared" si="1529"/>
        <v>22.939132690429688</v>
      </c>
      <c r="AY1069">
        <f t="shared" si="1530"/>
        <v>2.8093504497806956</v>
      </c>
      <c r="AZ1069">
        <f t="shared" si="1531"/>
        <v>0.11445421248871428</v>
      </c>
      <c r="BA1069">
        <f t="shared" si="1532"/>
        <v>1.6392932478650473</v>
      </c>
      <c r="BB1069">
        <f t="shared" si="1533"/>
        <v>1.1700572019156483</v>
      </c>
      <c r="BC1069">
        <f t="shared" si="1534"/>
        <v>7.1950710316850977E-2</v>
      </c>
      <c r="BD1069">
        <f t="shared" si="1535"/>
        <v>15.651390846075678</v>
      </c>
      <c r="BE1069">
        <f t="shared" si="1536"/>
        <v>2.6833233133116261</v>
      </c>
      <c r="BF1069">
        <f t="shared" si="1537"/>
        <v>52.708995825313664</v>
      </c>
      <c r="BG1069">
        <f t="shared" si="1538"/>
        <v>60.765174395470105</v>
      </c>
      <c r="BH1069">
        <f t="shared" si="1539"/>
        <v>-6.1882875664183788E-2</v>
      </c>
    </row>
    <row r="1070" spans="1:60" x14ac:dyDescent="0.45">
      <c r="A1070" s="1">
        <v>1003</v>
      </c>
      <c r="B1070" s="1" t="s">
        <v>1132</v>
      </c>
      <c r="C1070" s="1">
        <v>5811.5000294484198</v>
      </c>
      <c r="D1070" s="1">
        <v>0</v>
      </c>
      <c r="E1070">
        <f t="shared" si="1512"/>
        <v>-6.6906842464791438</v>
      </c>
      <c r="F1070">
        <f t="shared" si="1513"/>
        <v>0.11981484948053717</v>
      </c>
      <c r="G1070">
        <f t="shared" si="1514"/>
        <v>147.27475524731301</v>
      </c>
      <c r="H1070">
        <f t="shared" si="1515"/>
        <v>1.7571110895731448</v>
      </c>
      <c r="I1070">
        <f t="shared" si="1516"/>
        <v>1.517164941144385</v>
      </c>
      <c r="J1070">
        <f t="shared" si="1517"/>
        <v>24.88066291809082</v>
      </c>
      <c r="K1070" s="1">
        <v>6</v>
      </c>
      <c r="L1070">
        <f t="shared" si="1518"/>
        <v>1.4200000166893005</v>
      </c>
      <c r="M1070" s="1">
        <v>1</v>
      </c>
      <c r="N1070">
        <f t="shared" si="1519"/>
        <v>2.8400000333786011</v>
      </c>
      <c r="O1070" s="1">
        <v>20.981857299804688</v>
      </c>
      <c r="P1070" s="1">
        <v>24.88066291809082</v>
      </c>
      <c r="Q1070" s="1">
        <v>19.948881149291992</v>
      </c>
      <c r="R1070" s="1">
        <v>49.270015716552734</v>
      </c>
      <c r="S1070" s="1">
        <v>57.185646057128906</v>
      </c>
      <c r="T1070" s="1">
        <v>14.054725646972656</v>
      </c>
      <c r="U1070" s="1">
        <v>16.131183624267578</v>
      </c>
      <c r="V1070" s="1">
        <v>57.307102203369141</v>
      </c>
      <c r="W1070" s="1">
        <v>65.7696533203125</v>
      </c>
      <c r="X1070" s="1">
        <v>499.53338623046875</v>
      </c>
      <c r="Y1070" s="1">
        <v>1999.5303955078125</v>
      </c>
      <c r="Z1070" s="1">
        <v>83.665969848632812</v>
      </c>
      <c r="AA1070" s="1">
        <v>101.66397094726562</v>
      </c>
      <c r="AB1070" s="1">
        <v>3.1306123733520508</v>
      </c>
      <c r="AC1070" s="1">
        <v>0.3338254988193512</v>
      </c>
      <c r="AD1070" s="1">
        <v>0.32716044783592224</v>
      </c>
      <c r="AE1070" s="1">
        <v>6.9121019914746284E-3</v>
      </c>
      <c r="AF1070" s="1">
        <v>0.36270442605018616</v>
      </c>
      <c r="AG1070" s="1">
        <v>7.9961046576499939E-3</v>
      </c>
      <c r="AH1070" s="1">
        <v>0.66666668653488159</v>
      </c>
      <c r="AI1070" s="1">
        <v>-0.21956524252891541</v>
      </c>
      <c r="AJ1070" s="1">
        <v>2.737391471862793</v>
      </c>
      <c r="AK1070" s="1">
        <v>1</v>
      </c>
      <c r="AL1070" s="1">
        <v>0</v>
      </c>
      <c r="AM1070" s="1">
        <v>0.15999999642372131</v>
      </c>
      <c r="AN1070" s="1">
        <v>111135</v>
      </c>
      <c r="AO1070">
        <f t="shared" si="1520"/>
        <v>0.83255564371744784</v>
      </c>
      <c r="AP1070">
        <f t="shared" si="1521"/>
        <v>1.7571110895731447E-3</v>
      </c>
      <c r="AQ1070">
        <f t="shared" si="1522"/>
        <v>298.0306629180908</v>
      </c>
      <c r="AR1070">
        <f t="shared" si="1523"/>
        <v>294.13185729980466</v>
      </c>
      <c r="AS1070">
        <f t="shared" si="1524"/>
        <v>319.92485613037206</v>
      </c>
      <c r="AT1070">
        <f t="shared" si="1525"/>
        <v>2.2603660154054945</v>
      </c>
      <c r="AU1070">
        <f t="shared" si="1526"/>
        <v>3.1571251244669312</v>
      </c>
      <c r="AV1070">
        <f t="shared" si="1527"/>
        <v>31.054513167743284</v>
      </c>
      <c r="AW1070">
        <f t="shared" si="1528"/>
        <v>14.923329543475706</v>
      </c>
      <c r="AX1070">
        <f t="shared" si="1529"/>
        <v>22.931260108947754</v>
      </c>
      <c r="AY1070">
        <f t="shared" si="1530"/>
        <v>2.8080114690103413</v>
      </c>
      <c r="AZ1070">
        <f t="shared" si="1531"/>
        <v>0.1149646819112139</v>
      </c>
      <c r="BA1070">
        <f t="shared" si="1532"/>
        <v>1.6399601833225461</v>
      </c>
      <c r="BB1070">
        <f t="shared" si="1533"/>
        <v>1.1680512856877951</v>
      </c>
      <c r="BC1070">
        <f t="shared" si="1534"/>
        <v>7.2273491055157069E-2</v>
      </c>
      <c r="BD1070">
        <f t="shared" si="1535"/>
        <v>14.972536438728486</v>
      </c>
      <c r="BE1070">
        <f t="shared" si="1536"/>
        <v>2.5753797570142756</v>
      </c>
      <c r="BF1070">
        <f t="shared" si="1537"/>
        <v>52.775882818527663</v>
      </c>
      <c r="BG1070">
        <f t="shared" si="1538"/>
        <v>60.366076911561478</v>
      </c>
      <c r="BH1070">
        <f t="shared" si="1539"/>
        <v>-5.8494238127361958E-2</v>
      </c>
    </row>
    <row r="1071" spans="1:60" x14ac:dyDescent="0.45">
      <c r="A1071" s="1">
        <v>1004</v>
      </c>
      <c r="B1071" s="1" t="s">
        <v>1133</v>
      </c>
      <c r="C1071" s="1">
        <v>5816.5000293366611</v>
      </c>
      <c r="D1071" s="1">
        <v>0</v>
      </c>
      <c r="E1071">
        <f t="shared" si="1512"/>
        <v>-6.6116683744654772</v>
      </c>
      <c r="F1071">
        <f t="shared" si="1513"/>
        <v>0.12034048927697749</v>
      </c>
      <c r="G1071">
        <f t="shared" si="1514"/>
        <v>145.91995134924468</v>
      </c>
      <c r="H1071">
        <f t="shared" si="1515"/>
        <v>1.7608717214456551</v>
      </c>
      <c r="I1071">
        <f t="shared" si="1516"/>
        <v>1.5140536809864285</v>
      </c>
      <c r="J1071">
        <f t="shared" si="1517"/>
        <v>24.867448806762695</v>
      </c>
      <c r="K1071" s="1">
        <v>6</v>
      </c>
      <c r="L1071">
        <f t="shared" si="1518"/>
        <v>1.4200000166893005</v>
      </c>
      <c r="M1071" s="1">
        <v>1</v>
      </c>
      <c r="N1071">
        <f t="shared" si="1519"/>
        <v>2.8400000333786011</v>
      </c>
      <c r="O1071" s="1">
        <v>20.979032516479492</v>
      </c>
      <c r="P1071" s="1">
        <v>24.867448806762695</v>
      </c>
      <c r="Q1071" s="1">
        <v>19.94957160949707</v>
      </c>
      <c r="R1071" s="1">
        <v>49.469249725341797</v>
      </c>
      <c r="S1071" s="1">
        <v>57.2894287109375</v>
      </c>
      <c r="T1071" s="1">
        <v>14.056440353393555</v>
      </c>
      <c r="U1071" s="1">
        <v>16.137311935424805</v>
      </c>
      <c r="V1071" s="1">
        <v>57.324275970458984</v>
      </c>
      <c r="W1071" s="1">
        <v>65.806808471679688</v>
      </c>
      <c r="X1071" s="1">
        <v>499.53759765625</v>
      </c>
      <c r="Y1071" s="1">
        <v>1999.4862060546875</v>
      </c>
      <c r="Z1071" s="1">
        <v>84.592430114746094</v>
      </c>
      <c r="AA1071" s="1">
        <v>101.66394805908203</v>
      </c>
      <c r="AB1071" s="1">
        <v>3.1306123733520508</v>
      </c>
      <c r="AC1071" s="1">
        <v>0.3338254988193512</v>
      </c>
      <c r="AD1071" s="1">
        <v>0.32716044783592224</v>
      </c>
      <c r="AE1071" s="1">
        <v>6.9121019914746284E-3</v>
      </c>
      <c r="AF1071" s="1">
        <v>0.36270442605018616</v>
      </c>
      <c r="AG1071" s="1">
        <v>7.9961046576499939E-3</v>
      </c>
      <c r="AH1071" s="1">
        <v>0.66666668653488159</v>
      </c>
      <c r="AI1071" s="1">
        <v>-0.21956524252891541</v>
      </c>
      <c r="AJ1071" s="1">
        <v>2.737391471862793</v>
      </c>
      <c r="AK1071" s="1">
        <v>1</v>
      </c>
      <c r="AL1071" s="1">
        <v>0</v>
      </c>
      <c r="AM1071" s="1">
        <v>0.15999999642372131</v>
      </c>
      <c r="AN1071" s="1">
        <v>111115</v>
      </c>
      <c r="AO1071">
        <f t="shared" si="1520"/>
        <v>0.83256266276041657</v>
      </c>
      <c r="AP1071">
        <f t="shared" si="1521"/>
        <v>1.760871721445655E-3</v>
      </c>
      <c r="AQ1071">
        <f t="shared" si="1522"/>
        <v>298.01744880676267</v>
      </c>
      <c r="AR1071">
        <f t="shared" si="1523"/>
        <v>294.12903251647947</v>
      </c>
      <c r="AS1071">
        <f t="shared" si="1524"/>
        <v>319.9177858180301</v>
      </c>
      <c r="AT1071">
        <f t="shared" si="1525"/>
        <v>2.2598006176299856</v>
      </c>
      <c r="AU1071">
        <f t="shared" si="1526"/>
        <v>3.1546365234026603</v>
      </c>
      <c r="AV1071">
        <f t="shared" si="1527"/>
        <v>31.030041461397332</v>
      </c>
      <c r="AW1071">
        <f t="shared" si="1528"/>
        <v>14.892729525972527</v>
      </c>
      <c r="AX1071">
        <f t="shared" si="1529"/>
        <v>22.923240661621094</v>
      </c>
      <c r="AY1071">
        <f t="shared" si="1530"/>
        <v>2.8066480831376666</v>
      </c>
      <c r="AZ1071">
        <f t="shared" si="1531"/>
        <v>0.11544854078369018</v>
      </c>
      <c r="BA1071">
        <f t="shared" si="1532"/>
        <v>1.6405828424162319</v>
      </c>
      <c r="BB1071">
        <f t="shared" si="1533"/>
        <v>1.1660652407214347</v>
      </c>
      <c r="BC1071">
        <f t="shared" si="1534"/>
        <v>7.2579460862221362E-2</v>
      </c>
      <c r="BD1071">
        <f t="shared" si="1535"/>
        <v>14.834798354753389</v>
      </c>
      <c r="BE1071">
        <f t="shared" si="1536"/>
        <v>2.547065918312887</v>
      </c>
      <c r="BF1071">
        <f t="shared" si="1537"/>
        <v>52.844365785573686</v>
      </c>
      <c r="BG1071">
        <f t="shared" si="1538"/>
        <v>60.432299204114884</v>
      </c>
      <c r="BH1071">
        <f t="shared" si="1539"/>
        <v>-5.7815013930393837E-2</v>
      </c>
    </row>
    <row r="1072" spans="1:60" x14ac:dyDescent="0.45">
      <c r="A1072" s="1">
        <v>1005</v>
      </c>
      <c r="B1072" s="1" t="s">
        <v>1134</v>
      </c>
      <c r="C1072" s="1">
        <v>5822.0000292137265</v>
      </c>
      <c r="D1072" s="1">
        <v>0</v>
      </c>
      <c r="E1072">
        <f t="shared" si="1512"/>
        <v>-6.598613855434726</v>
      </c>
      <c r="F1072">
        <f t="shared" si="1513"/>
        <v>0.12065080379895445</v>
      </c>
      <c r="G1072">
        <f t="shared" si="1514"/>
        <v>145.65495479583075</v>
      </c>
      <c r="H1072">
        <f t="shared" si="1515"/>
        <v>1.764315801402454</v>
      </c>
      <c r="I1072">
        <f t="shared" si="1516"/>
        <v>1.5132620001055792</v>
      </c>
      <c r="J1072">
        <f t="shared" si="1517"/>
        <v>24.866630554199219</v>
      </c>
      <c r="K1072" s="1">
        <v>6</v>
      </c>
      <c r="L1072">
        <f t="shared" si="1518"/>
        <v>1.4200000166893005</v>
      </c>
      <c r="M1072" s="1">
        <v>1</v>
      </c>
      <c r="N1072">
        <f t="shared" si="1519"/>
        <v>2.8400000333786011</v>
      </c>
      <c r="O1072" s="1">
        <v>20.976352691650391</v>
      </c>
      <c r="P1072" s="1">
        <v>24.866630554199219</v>
      </c>
      <c r="Q1072" s="1">
        <v>19.949956893920898</v>
      </c>
      <c r="R1072" s="1">
        <v>49.623100280761719</v>
      </c>
      <c r="S1072" s="1">
        <v>57.427093505859375</v>
      </c>
      <c r="T1072" s="1">
        <v>14.058713912963867</v>
      </c>
      <c r="U1072" s="1">
        <v>16.143648147583008</v>
      </c>
      <c r="V1072" s="1">
        <v>57.343227386474609</v>
      </c>
      <c r="W1072" s="1">
        <v>65.844314575195313</v>
      </c>
      <c r="X1072" s="1">
        <v>499.5361328125</v>
      </c>
      <c r="Y1072" s="1">
        <v>1999.4185791015625</v>
      </c>
      <c r="Z1072" s="1">
        <v>85.039878845214844</v>
      </c>
      <c r="AA1072" s="1">
        <v>101.66354370117187</v>
      </c>
      <c r="AB1072" s="1">
        <v>3.1306123733520508</v>
      </c>
      <c r="AC1072" s="1">
        <v>0.3338254988193512</v>
      </c>
      <c r="AD1072" s="1">
        <v>0.32716044783592224</v>
      </c>
      <c r="AE1072" s="1">
        <v>6.9121019914746284E-3</v>
      </c>
      <c r="AF1072" s="1">
        <v>0.36270442605018616</v>
      </c>
      <c r="AG1072" s="1">
        <v>7.9961046576499939E-3</v>
      </c>
      <c r="AH1072" s="1">
        <v>0.66666668653488159</v>
      </c>
      <c r="AI1072" s="1">
        <v>-0.21956524252891541</v>
      </c>
      <c r="AJ1072" s="1">
        <v>2.737391471862793</v>
      </c>
      <c r="AK1072" s="1">
        <v>1</v>
      </c>
      <c r="AL1072" s="1">
        <v>0</v>
      </c>
      <c r="AM1072" s="1">
        <v>0.15999999642372131</v>
      </c>
      <c r="AN1072" s="1">
        <v>111115</v>
      </c>
      <c r="AO1072">
        <f t="shared" si="1520"/>
        <v>0.83256022135416663</v>
      </c>
      <c r="AP1072">
        <f t="shared" si="1521"/>
        <v>1.764315801402454E-3</v>
      </c>
      <c r="AQ1072">
        <f t="shared" si="1522"/>
        <v>298.0166305541992</v>
      </c>
      <c r="AR1072">
        <f t="shared" si="1523"/>
        <v>294.12635269165037</v>
      </c>
      <c r="AS1072">
        <f t="shared" si="1524"/>
        <v>319.90696550577195</v>
      </c>
      <c r="AT1072">
        <f t="shared" si="1525"/>
        <v>2.2577253345905355</v>
      </c>
      <c r="AU1072">
        <f t="shared" si="1526"/>
        <v>3.1544824790537267</v>
      </c>
      <c r="AV1072">
        <f t="shared" si="1527"/>
        <v>31.028649643828668</v>
      </c>
      <c r="AW1072">
        <f t="shared" si="1528"/>
        <v>14.88500149624566</v>
      </c>
      <c r="AX1072">
        <f t="shared" si="1529"/>
        <v>22.921491622924805</v>
      </c>
      <c r="AY1072">
        <f t="shared" si="1530"/>
        <v>2.806350806088735</v>
      </c>
      <c r="AZ1072">
        <f t="shared" si="1531"/>
        <v>0.11573410903895671</v>
      </c>
      <c r="BA1072">
        <f t="shared" si="1532"/>
        <v>1.6412204789481475</v>
      </c>
      <c r="BB1072">
        <f t="shared" si="1533"/>
        <v>1.1651303271405875</v>
      </c>
      <c r="BC1072">
        <f t="shared" si="1534"/>
        <v>7.2760047995909932E-2</v>
      </c>
      <c r="BD1072">
        <f t="shared" si="1535"/>
        <v>14.807798862178153</v>
      </c>
      <c r="BE1072">
        <f t="shared" si="1536"/>
        <v>2.5363455801740922</v>
      </c>
      <c r="BF1072">
        <f t="shared" si="1537"/>
        <v>52.871542195752099</v>
      </c>
      <c r="BG1072">
        <f t="shared" si="1538"/>
        <v>60.563758505908453</v>
      </c>
      <c r="BH1072">
        <f t="shared" si="1539"/>
        <v>-5.7605224559677183E-2</v>
      </c>
    </row>
    <row r="1073" spans="1:60" x14ac:dyDescent="0.45">
      <c r="A1073" s="1" t="s">
        <v>9</v>
      </c>
      <c r="B1073" s="1" t="s">
        <v>1135</v>
      </c>
    </row>
    <row r="1074" spans="1:60" x14ac:dyDescent="0.45">
      <c r="A1074" s="1">
        <v>1006</v>
      </c>
      <c r="B1074" s="1" t="s">
        <v>1136</v>
      </c>
      <c r="C1074" s="1">
        <v>5845.0000325664878</v>
      </c>
      <c r="D1074" s="1">
        <v>0</v>
      </c>
      <c r="E1074">
        <f t="shared" ref="E1074:E1087" si="1540">(R1074-S1074*(1000-T1074)/(1000-U1074))*AO1074</f>
        <v>-6.5914705652547836</v>
      </c>
      <c r="F1074">
        <f t="shared" ref="F1074:F1087" si="1541">IF(AZ1074&lt;&gt;0,1/(1/AZ1074-1/N1074),0)</f>
        <v>0.11896893346796371</v>
      </c>
      <c r="G1074">
        <f t="shared" ref="G1074:G1087" si="1542">((BC1074-AP1074/2)*S1074-E1074)/(BC1074+AP1074/2)</f>
        <v>146.9324652010923</v>
      </c>
      <c r="H1074">
        <f t="shared" ref="H1074:H1087" si="1543">AP1074*1000</f>
        <v>1.7409656400032754</v>
      </c>
      <c r="I1074">
        <f t="shared" ref="I1074:I1087" si="1544">(AU1074-BA1074)</f>
        <v>1.5134770895051757</v>
      </c>
      <c r="J1074">
        <f t="shared" ref="J1074:J1087" si="1545">(P1074+AT1074*D1074)</f>
        <v>24.86949348449707</v>
      </c>
      <c r="K1074" s="1">
        <v>6</v>
      </c>
      <c r="L1074">
        <f t="shared" ref="L1074:L1087" si="1546">(K1074*AI1074+AJ1074)</f>
        <v>1.4200000166893005</v>
      </c>
      <c r="M1074" s="1">
        <v>1</v>
      </c>
      <c r="N1074">
        <f t="shared" ref="N1074:N1087" si="1547">L1074*(M1074+1)*(M1074+1)/(M1074*M1074+1)</f>
        <v>2.8400000333786011</v>
      </c>
      <c r="O1074" s="1">
        <v>20.97612190246582</v>
      </c>
      <c r="P1074" s="1">
        <v>24.86949348449707</v>
      </c>
      <c r="Q1074" s="1">
        <v>19.950300216674805</v>
      </c>
      <c r="R1074" s="1">
        <v>49.788345336914063</v>
      </c>
      <c r="S1074" s="1">
        <v>57.584991455078125</v>
      </c>
      <c r="T1074" s="1">
        <v>14.089517593383789</v>
      </c>
      <c r="U1074" s="1">
        <v>16.146839141845703</v>
      </c>
      <c r="V1074" s="1">
        <v>57.640941619873047</v>
      </c>
      <c r="W1074" s="1">
        <v>65.859077453613281</v>
      </c>
      <c r="X1074" s="1">
        <v>499.5391845703125</v>
      </c>
      <c r="Y1074" s="1">
        <v>1999.404052734375</v>
      </c>
      <c r="Z1074" s="1">
        <v>84.950111389160156</v>
      </c>
      <c r="AA1074" s="1">
        <v>101.66351318359375</v>
      </c>
      <c r="AB1074" s="1">
        <v>2.615689754486084</v>
      </c>
      <c r="AC1074" s="1">
        <v>0.34298762679100037</v>
      </c>
      <c r="AD1074" s="1">
        <v>0.32763230800628662</v>
      </c>
      <c r="AE1074" s="1">
        <v>7.1539203636348248E-3</v>
      </c>
      <c r="AF1074" s="1">
        <v>0.40535303950309753</v>
      </c>
      <c r="AG1074" s="1">
        <v>8.4115862846374512E-3</v>
      </c>
      <c r="AH1074" s="1">
        <v>0.66666668653488159</v>
      </c>
      <c r="AI1074" s="1">
        <v>-0.21956524252891541</v>
      </c>
      <c r="AJ1074" s="1">
        <v>2.737391471862793</v>
      </c>
      <c r="AK1074" s="1">
        <v>1</v>
      </c>
      <c r="AL1074" s="1">
        <v>0</v>
      </c>
      <c r="AM1074" s="1">
        <v>0.15999999642372131</v>
      </c>
      <c r="AN1074" s="1">
        <v>111115</v>
      </c>
      <c r="AO1074">
        <f t="shared" ref="AO1074:AO1087" si="1548">X1074*0.000001/(K1074*0.0001)</f>
        <v>0.83256530761718739</v>
      </c>
      <c r="AP1074">
        <f t="shared" ref="AP1074:AP1087" si="1549">(U1074-T1074)/(1000-U1074)*AO1074</f>
        <v>1.7409656400032753E-3</v>
      </c>
      <c r="AQ1074">
        <f t="shared" ref="AQ1074:AQ1087" si="1550">(P1074+273.15)</f>
        <v>298.01949348449705</v>
      </c>
      <c r="AR1074">
        <f t="shared" ref="AR1074:AR1087" si="1551">(O1074+273.15)</f>
        <v>294.1261219024658</v>
      </c>
      <c r="AS1074">
        <f t="shared" ref="AS1074:AS1087" si="1552">(Y1074*AK1074+Z1074*AL1074)*AM1074</f>
        <v>319.9046412870739</v>
      </c>
      <c r="AT1074">
        <f t="shared" ref="AT1074:AT1087" si="1553">((AS1074+0.00000010773*(AR1074^4-AQ1074^4))-AP1074*44100)/(L1074*0.92*2*29.3+0.00000043092*AQ1074^3)</f>
        <v>2.2689972806570626</v>
      </c>
      <c r="AU1074">
        <f t="shared" ref="AU1074:AU1087" si="1554">0.61365*EXP(17.502*J1074/(240.97+J1074))</f>
        <v>3.1550214834755739</v>
      </c>
      <c r="AV1074">
        <f t="shared" ref="AV1074:AV1087" si="1555">AU1074*1000/AA1074</f>
        <v>31.033960805367141</v>
      </c>
      <c r="AW1074">
        <f t="shared" ref="AW1074:AW1087" si="1556">(AV1074-U1074)</f>
        <v>14.887121663521437</v>
      </c>
      <c r="AX1074">
        <f t="shared" ref="AX1074:AX1087" si="1557">IF(D1074,P1074,(O1074+P1074)/2)</f>
        <v>22.922807693481445</v>
      </c>
      <c r="AY1074">
        <f t="shared" ref="AY1074:AY1087" si="1558">0.61365*EXP(17.502*AX1074/(240.97+AX1074))</f>
        <v>2.806574490724532</v>
      </c>
      <c r="AZ1074">
        <f t="shared" ref="AZ1074:AZ1087" si="1559">IF(AW1074&lt;&gt;0,(1000-(AV1074+U1074)/2)/AW1074*AP1074,0)</f>
        <v>0.11418564331214009</v>
      </c>
      <c r="BA1074">
        <f t="shared" ref="BA1074:BA1087" si="1560">U1074*AA1074/1000</f>
        <v>1.6415443939703982</v>
      </c>
      <c r="BB1074">
        <f t="shared" ref="BB1074:BB1087" si="1561">(AY1074-BA1074)</f>
        <v>1.1650300967541338</v>
      </c>
      <c r="BC1074">
        <f t="shared" ref="BC1074:BC1087" si="1562">1/(1.6/F1074+1.37/N1074)</f>
        <v>7.1780895015302701E-2</v>
      </c>
      <c r="BD1074">
        <f t="shared" ref="BD1074:BD1087" si="1563">G1074*AA1074*0.001</f>
        <v>14.937670613069177</v>
      </c>
      <c r="BE1074">
        <f t="shared" ref="BE1074:BE1087" si="1564">G1074/S1074</f>
        <v>2.5515757055501842</v>
      </c>
      <c r="BF1074">
        <f t="shared" ref="BF1074:BF1087" si="1565">(1-AP1074*AA1074/AU1074/F1074)*100</f>
        <v>52.845903889183333</v>
      </c>
      <c r="BG1074">
        <f t="shared" ref="BG1074:BG1087" si="1566">(S1074-E1074/(N1074/1.35))</f>
        <v>60.718260877088618</v>
      </c>
      <c r="BH1074">
        <f t="shared" ref="BH1074:BH1087" si="1567">E1074*BF1074/100/BG1074</f>
        <v>-5.7368609533293584E-2</v>
      </c>
    </row>
    <row r="1075" spans="1:60" x14ac:dyDescent="0.45">
      <c r="A1075" s="1">
        <v>1007</v>
      </c>
      <c r="B1075" s="1" t="s">
        <v>1137</v>
      </c>
      <c r="C1075" s="1">
        <v>5850.0000324547291</v>
      </c>
      <c r="D1075" s="1">
        <v>0</v>
      </c>
      <c r="E1075">
        <f t="shared" si="1540"/>
        <v>-7.2258301825123912</v>
      </c>
      <c r="F1075">
        <f t="shared" si="1541"/>
        <v>0.11635155164101105</v>
      </c>
      <c r="G1075">
        <f t="shared" si="1542"/>
        <v>159.01966054194082</v>
      </c>
      <c r="H1075">
        <f t="shared" si="1543"/>
        <v>1.7027850046120905</v>
      </c>
      <c r="I1075">
        <f t="shared" si="1544"/>
        <v>1.5122089881328638</v>
      </c>
      <c r="J1075">
        <f t="shared" si="1545"/>
        <v>24.878520965576172</v>
      </c>
      <c r="K1075" s="1">
        <v>6</v>
      </c>
      <c r="L1075">
        <f t="shared" si="1546"/>
        <v>1.4200000166893005</v>
      </c>
      <c r="M1075" s="1">
        <v>1</v>
      </c>
      <c r="N1075">
        <f t="shared" si="1547"/>
        <v>2.8400000333786011</v>
      </c>
      <c r="O1075" s="1">
        <v>20.971775054931641</v>
      </c>
      <c r="P1075" s="1">
        <v>24.878520965576172</v>
      </c>
      <c r="Q1075" s="1">
        <v>19.953268051147461</v>
      </c>
      <c r="R1075" s="1">
        <v>50.249435424804688</v>
      </c>
      <c r="S1075" s="1">
        <v>58.808238983154297</v>
      </c>
      <c r="T1075" s="1">
        <v>14.163890838623047</v>
      </c>
      <c r="U1075" s="1">
        <v>16.176054000854492</v>
      </c>
      <c r="V1075" s="1">
        <v>57.966880798339844</v>
      </c>
      <c r="W1075" s="1">
        <v>65.987190246582031</v>
      </c>
      <c r="X1075" s="1">
        <v>499.53424072265625</v>
      </c>
      <c r="Y1075" s="1">
        <v>1999.257080078125</v>
      </c>
      <c r="Z1075" s="1">
        <v>83.987037658691406</v>
      </c>
      <c r="AA1075" s="1">
        <v>101.66339874267578</v>
      </c>
      <c r="AB1075" s="1">
        <v>2.615689754486084</v>
      </c>
      <c r="AC1075" s="1">
        <v>0.34298762679100037</v>
      </c>
      <c r="AD1075" s="1">
        <v>0.32763230800628662</v>
      </c>
      <c r="AE1075" s="1">
        <v>7.1539203636348248E-3</v>
      </c>
      <c r="AF1075" s="1">
        <v>0.40535303950309753</v>
      </c>
      <c r="AG1075" s="1">
        <v>8.4115862846374512E-3</v>
      </c>
      <c r="AH1075" s="1">
        <v>0.66666668653488159</v>
      </c>
      <c r="AI1075" s="1">
        <v>-0.21956524252891541</v>
      </c>
      <c r="AJ1075" s="1">
        <v>2.737391471862793</v>
      </c>
      <c r="AK1075" s="1">
        <v>1</v>
      </c>
      <c r="AL1075" s="1">
        <v>0</v>
      </c>
      <c r="AM1075" s="1">
        <v>0.15999999642372131</v>
      </c>
      <c r="AN1075" s="1">
        <v>111115</v>
      </c>
      <c r="AO1075">
        <f t="shared" si="1548"/>
        <v>0.83255706787109374</v>
      </c>
      <c r="AP1075">
        <f t="shared" si="1549"/>
        <v>1.7027850046120905E-3</v>
      </c>
      <c r="AQ1075">
        <f t="shared" si="1550"/>
        <v>298.02852096557615</v>
      </c>
      <c r="AR1075">
        <f t="shared" si="1551"/>
        <v>294.12177505493162</v>
      </c>
      <c r="AS1075">
        <f t="shared" si="1552"/>
        <v>319.88112566259952</v>
      </c>
      <c r="AT1075">
        <f t="shared" si="1553"/>
        <v>2.2861327026199052</v>
      </c>
      <c r="AU1075">
        <f t="shared" si="1554"/>
        <v>3.15672161610479</v>
      </c>
      <c r="AV1075">
        <f t="shared" si="1555"/>
        <v>31.050718893383568</v>
      </c>
      <c r="AW1075">
        <f t="shared" si="1556"/>
        <v>14.874664892529076</v>
      </c>
      <c r="AX1075">
        <f t="shared" si="1557"/>
        <v>22.925148010253906</v>
      </c>
      <c r="AY1075">
        <f t="shared" si="1558"/>
        <v>2.806972298890309</v>
      </c>
      <c r="AZ1075">
        <f t="shared" si="1559"/>
        <v>0.11177236571540301</v>
      </c>
      <c r="BA1075">
        <f t="shared" si="1560"/>
        <v>1.6445126279719262</v>
      </c>
      <c r="BB1075">
        <f t="shared" si="1561"/>
        <v>1.1624596709183828</v>
      </c>
      <c r="BC1075">
        <f t="shared" si="1562"/>
        <v>7.0255196788457805E-2</v>
      </c>
      <c r="BD1075">
        <f t="shared" si="1563"/>
        <v>16.166479157600275</v>
      </c>
      <c r="BE1075">
        <f t="shared" si="1564"/>
        <v>2.704037109281443</v>
      </c>
      <c r="BF1075">
        <f t="shared" si="1565"/>
        <v>52.867988159226641</v>
      </c>
      <c r="BG1075">
        <f t="shared" si="1566"/>
        <v>62.243052585880513</v>
      </c>
      <c r="BH1075">
        <f t="shared" si="1567"/>
        <v>-6.1374738008319593E-2</v>
      </c>
    </row>
    <row r="1076" spans="1:60" x14ac:dyDescent="0.45">
      <c r="A1076" s="1">
        <v>1008</v>
      </c>
      <c r="B1076" s="1" t="s">
        <v>1138</v>
      </c>
      <c r="C1076" s="1">
        <v>5855.0000323429704</v>
      </c>
      <c r="D1076" s="1">
        <v>0</v>
      </c>
      <c r="E1076">
        <f t="shared" si="1540"/>
        <v>-7.5422158909189649</v>
      </c>
      <c r="F1076">
        <f t="shared" si="1541"/>
        <v>0.11768074974254246</v>
      </c>
      <c r="G1076">
        <f t="shared" si="1542"/>
        <v>162.8413291333236</v>
      </c>
      <c r="H1076">
        <f t="shared" si="1543"/>
        <v>1.7186138791763104</v>
      </c>
      <c r="I1076">
        <f t="shared" si="1544"/>
        <v>1.5096885961078981</v>
      </c>
      <c r="J1076">
        <f t="shared" si="1545"/>
        <v>24.878557205200195</v>
      </c>
      <c r="K1076" s="1">
        <v>6</v>
      </c>
      <c r="L1076">
        <f t="shared" si="1546"/>
        <v>1.4200000166893005</v>
      </c>
      <c r="M1076" s="1">
        <v>1</v>
      </c>
      <c r="N1076">
        <f t="shared" si="1547"/>
        <v>2.8400000333786011</v>
      </c>
      <c r="O1076" s="1">
        <v>20.968320846557617</v>
      </c>
      <c r="P1076" s="1">
        <v>24.878557205200195</v>
      </c>
      <c r="Q1076" s="1">
        <v>19.956890106201172</v>
      </c>
      <c r="R1076" s="1">
        <v>50.409458160400391</v>
      </c>
      <c r="S1076" s="1">
        <v>59.346206665039062</v>
      </c>
      <c r="T1076" s="1">
        <v>14.170037269592285</v>
      </c>
      <c r="U1076" s="1">
        <v>16.200889587402344</v>
      </c>
      <c r="V1076" s="1">
        <v>58.022968292236328</v>
      </c>
      <c r="W1076" s="1">
        <v>66.098526000976562</v>
      </c>
      <c r="X1076" s="1">
        <v>499.52548217773437</v>
      </c>
      <c r="Y1076" s="1">
        <v>1999.15283203125</v>
      </c>
      <c r="Z1076" s="1">
        <v>82.703201293945313</v>
      </c>
      <c r="AA1076" s="1">
        <v>101.66354370117187</v>
      </c>
      <c r="AB1076" s="1">
        <v>2.615689754486084</v>
      </c>
      <c r="AC1076" s="1">
        <v>0.34298762679100037</v>
      </c>
      <c r="AD1076" s="1">
        <v>0.32763230800628662</v>
      </c>
      <c r="AE1076" s="1">
        <v>7.1539203636348248E-3</v>
      </c>
      <c r="AF1076" s="1">
        <v>0.40535303950309753</v>
      </c>
      <c r="AG1076" s="1">
        <v>8.4115862846374512E-3</v>
      </c>
      <c r="AH1076" s="1">
        <v>0.66666668653488159</v>
      </c>
      <c r="AI1076" s="1">
        <v>-0.21956524252891541</v>
      </c>
      <c r="AJ1076" s="1">
        <v>2.737391471862793</v>
      </c>
      <c r="AK1076" s="1">
        <v>1</v>
      </c>
      <c r="AL1076" s="1">
        <v>0</v>
      </c>
      <c r="AM1076" s="1">
        <v>0.15999999642372131</v>
      </c>
      <c r="AN1076" s="1">
        <v>111115</v>
      </c>
      <c r="AO1076">
        <f t="shared" si="1548"/>
        <v>0.83254247029622386</v>
      </c>
      <c r="AP1076">
        <f t="shared" si="1549"/>
        <v>1.7186138791763104E-3</v>
      </c>
      <c r="AQ1076">
        <f t="shared" si="1550"/>
        <v>298.02855720520017</v>
      </c>
      <c r="AR1076">
        <f t="shared" si="1551"/>
        <v>294.11832084655759</v>
      </c>
      <c r="AS1076">
        <f t="shared" si="1552"/>
        <v>319.86444597547234</v>
      </c>
      <c r="AT1076">
        <f t="shared" si="1553"/>
        <v>2.2775718702929884</v>
      </c>
      <c r="AU1076">
        <f t="shared" si="1554"/>
        <v>3.1567284426746367</v>
      </c>
      <c r="AV1076">
        <f t="shared" si="1555"/>
        <v>31.050741767899336</v>
      </c>
      <c r="AW1076">
        <f t="shared" si="1556"/>
        <v>14.849852180496992</v>
      </c>
      <c r="AX1076">
        <f t="shared" si="1557"/>
        <v>22.923439025878906</v>
      </c>
      <c r="AY1076">
        <f t="shared" si="1558"/>
        <v>2.8066818000494362</v>
      </c>
      <c r="AZ1076">
        <f t="shared" si="1559"/>
        <v>0.11299844631784604</v>
      </c>
      <c r="BA1076">
        <f t="shared" si="1560"/>
        <v>1.6470398465667386</v>
      </c>
      <c r="BB1076">
        <f t="shared" si="1561"/>
        <v>1.1596419534826976</v>
      </c>
      <c r="BC1076">
        <f t="shared" si="1562"/>
        <v>7.1030290357598225E-2</v>
      </c>
      <c r="BD1076">
        <f t="shared" si="1563"/>
        <v>16.555026580702556</v>
      </c>
      <c r="BE1076">
        <f t="shared" si="1564"/>
        <v>2.7439214447593945</v>
      </c>
      <c r="BF1076">
        <f t="shared" si="1565"/>
        <v>52.967191948660776</v>
      </c>
      <c r="BG1076">
        <f t="shared" si="1566"/>
        <v>62.931414880909266</v>
      </c>
      <c r="BH1076">
        <f t="shared" si="1567"/>
        <v>-6.348021851543223E-2</v>
      </c>
    </row>
    <row r="1077" spans="1:60" x14ac:dyDescent="0.45">
      <c r="A1077" s="1">
        <v>1009</v>
      </c>
      <c r="B1077" s="1" t="s">
        <v>1139</v>
      </c>
      <c r="C1077" s="1">
        <v>5860.5000322200358</v>
      </c>
      <c r="D1077" s="1">
        <v>0</v>
      </c>
      <c r="E1077">
        <f t="shared" si="1540"/>
        <v>-7.5994892861716732</v>
      </c>
      <c r="F1077">
        <f t="shared" si="1541"/>
        <v>0.12174057695657325</v>
      </c>
      <c r="G1077">
        <f t="shared" si="1542"/>
        <v>160.14272693446222</v>
      </c>
      <c r="H1077">
        <f t="shared" si="1543"/>
        <v>1.77177053796551</v>
      </c>
      <c r="I1077">
        <f t="shared" si="1544"/>
        <v>1.5065457891059915</v>
      </c>
      <c r="J1077">
        <f t="shared" si="1545"/>
        <v>24.872066497802734</v>
      </c>
      <c r="K1077" s="1">
        <v>6</v>
      </c>
      <c r="L1077">
        <f t="shared" si="1546"/>
        <v>1.4200000166893005</v>
      </c>
      <c r="M1077" s="1">
        <v>1</v>
      </c>
      <c r="N1077">
        <f t="shared" si="1547"/>
        <v>2.8400000333786011</v>
      </c>
      <c r="O1077" s="1">
        <v>20.965543746948242</v>
      </c>
      <c r="P1077" s="1">
        <v>24.872066497802734</v>
      </c>
      <c r="Q1077" s="1">
        <v>19.958030700683594</v>
      </c>
      <c r="R1077" s="1">
        <v>50.24505615234375</v>
      </c>
      <c r="S1077" s="1">
        <v>59.247055053710937</v>
      </c>
      <c r="T1077" s="1">
        <v>14.12608814239502</v>
      </c>
      <c r="U1077" s="1">
        <v>16.219722747802734</v>
      </c>
      <c r="V1077" s="1">
        <v>57.770095825195313</v>
      </c>
      <c r="W1077" s="1">
        <v>66.197212219238281</v>
      </c>
      <c r="X1077" s="1">
        <v>499.52352905273437</v>
      </c>
      <c r="Y1077" s="1">
        <v>1999.0682373046875</v>
      </c>
      <c r="Z1077" s="1">
        <v>81.744010925292969</v>
      </c>
      <c r="AA1077" s="1">
        <v>101.66389465332031</v>
      </c>
      <c r="AB1077" s="1">
        <v>2.615689754486084</v>
      </c>
      <c r="AC1077" s="1">
        <v>0.34298762679100037</v>
      </c>
      <c r="AD1077" s="1">
        <v>0.32763230800628662</v>
      </c>
      <c r="AE1077" s="1">
        <v>7.1539203636348248E-3</v>
      </c>
      <c r="AF1077" s="1">
        <v>0.40535303950309753</v>
      </c>
      <c r="AG1077" s="1">
        <v>8.4115862846374512E-3</v>
      </c>
      <c r="AH1077" s="1">
        <v>0.66666668653488159</v>
      </c>
      <c r="AI1077" s="1">
        <v>-0.21956524252891541</v>
      </c>
      <c r="AJ1077" s="1">
        <v>2.737391471862793</v>
      </c>
      <c r="AK1077" s="1">
        <v>1</v>
      </c>
      <c r="AL1077" s="1">
        <v>0</v>
      </c>
      <c r="AM1077" s="1">
        <v>0.15999999642372131</v>
      </c>
      <c r="AN1077" s="1">
        <v>111115</v>
      </c>
      <c r="AO1077">
        <f t="shared" si="1548"/>
        <v>0.83253921508789042</v>
      </c>
      <c r="AP1077">
        <f t="shared" si="1549"/>
        <v>1.77177053796551E-3</v>
      </c>
      <c r="AQ1077">
        <f t="shared" si="1550"/>
        <v>298.02206649780271</v>
      </c>
      <c r="AR1077">
        <f t="shared" si="1551"/>
        <v>294.11554374694822</v>
      </c>
      <c r="AS1077">
        <f t="shared" si="1552"/>
        <v>319.85091081952487</v>
      </c>
      <c r="AT1077">
        <f t="shared" si="1553"/>
        <v>2.2512823807707525</v>
      </c>
      <c r="AU1077">
        <f t="shared" si="1554"/>
        <v>3.1555059738446718</v>
      </c>
      <c r="AV1077">
        <f t="shared" si="1555"/>
        <v>31.038609966745099</v>
      </c>
      <c r="AW1077">
        <f t="shared" si="1556"/>
        <v>14.818887218942365</v>
      </c>
      <c r="AX1077">
        <f t="shared" si="1557"/>
        <v>22.918805122375488</v>
      </c>
      <c r="AY1077">
        <f t="shared" si="1558"/>
        <v>2.8058942460826022</v>
      </c>
      <c r="AZ1077">
        <f t="shared" si="1559"/>
        <v>0.11673650332973322</v>
      </c>
      <c r="BA1077">
        <f t="shared" si="1560"/>
        <v>1.6489601847386803</v>
      </c>
      <c r="BB1077">
        <f t="shared" si="1561"/>
        <v>1.1569340613439218</v>
      </c>
      <c r="BC1077">
        <f t="shared" si="1562"/>
        <v>7.3393981843890704E-2</v>
      </c>
      <c r="BD1077">
        <f t="shared" si="1563"/>
        <v>16.280733320560607</v>
      </c>
      <c r="BE1077">
        <f t="shared" si="1564"/>
        <v>2.7029651818015834</v>
      </c>
      <c r="BF1077">
        <f t="shared" si="1565"/>
        <v>53.11112029190874</v>
      </c>
      <c r="BG1077">
        <f t="shared" si="1566"/>
        <v>62.859488298694664</v>
      </c>
      <c r="BH1077">
        <f t="shared" si="1567"/>
        <v>-6.4209461540162896E-2</v>
      </c>
    </row>
    <row r="1078" spans="1:60" x14ac:dyDescent="0.45">
      <c r="A1078" s="1">
        <v>1010</v>
      </c>
      <c r="B1078" s="1" t="s">
        <v>1140</v>
      </c>
      <c r="C1078" s="1">
        <v>5865.5000321082771</v>
      </c>
      <c r="D1078" s="1">
        <v>0</v>
      </c>
      <c r="E1078">
        <f t="shared" si="1540"/>
        <v>-6.82098820535432</v>
      </c>
      <c r="F1078">
        <f t="shared" si="1541"/>
        <v>0.12469648512269918</v>
      </c>
      <c r="G1078">
        <f t="shared" si="1542"/>
        <v>146.76627156772699</v>
      </c>
      <c r="H1078">
        <f t="shared" si="1543"/>
        <v>1.8117290434366868</v>
      </c>
      <c r="I1078">
        <f t="shared" si="1544"/>
        <v>1.5055141577311359</v>
      </c>
      <c r="J1078">
        <f t="shared" si="1545"/>
        <v>24.865476608276367</v>
      </c>
      <c r="K1078" s="1">
        <v>6</v>
      </c>
      <c r="L1078">
        <f t="shared" si="1546"/>
        <v>1.4200000166893005</v>
      </c>
      <c r="M1078" s="1">
        <v>1</v>
      </c>
      <c r="N1078">
        <f t="shared" si="1547"/>
        <v>2.8400000333786011</v>
      </c>
      <c r="O1078" s="1">
        <v>20.965070724487305</v>
      </c>
      <c r="P1078" s="1">
        <v>24.865476608276367</v>
      </c>
      <c r="Q1078" s="1">
        <v>19.955547332763672</v>
      </c>
      <c r="R1078" s="1">
        <v>50.363491058349609</v>
      </c>
      <c r="S1078" s="1">
        <v>58.429420471191406</v>
      </c>
      <c r="T1078" s="1">
        <v>14.076815605163574</v>
      </c>
      <c r="U1078" s="1">
        <v>16.217695236206055</v>
      </c>
      <c r="V1078" s="1">
        <v>57.489616394042969</v>
      </c>
      <c r="W1078" s="1">
        <v>66.196304321289063</v>
      </c>
      <c r="X1078" s="1">
        <v>499.51812744140625</v>
      </c>
      <c r="Y1078" s="1">
        <v>1999.0350341796875</v>
      </c>
      <c r="Z1078" s="1">
        <v>80.609642028808594</v>
      </c>
      <c r="AA1078" s="1">
        <v>101.66371154785156</v>
      </c>
      <c r="AB1078" s="1">
        <v>2.615689754486084</v>
      </c>
      <c r="AC1078" s="1">
        <v>0.34298762679100037</v>
      </c>
      <c r="AD1078" s="1">
        <v>0.32763230800628662</v>
      </c>
      <c r="AE1078" s="1">
        <v>7.1539203636348248E-3</v>
      </c>
      <c r="AF1078" s="1">
        <v>0.40535303950309753</v>
      </c>
      <c r="AG1078" s="1">
        <v>8.4115862846374512E-3</v>
      </c>
      <c r="AH1078" s="1">
        <v>0.66666668653488159</v>
      </c>
      <c r="AI1078" s="1">
        <v>-0.21956524252891541</v>
      </c>
      <c r="AJ1078" s="1">
        <v>2.737391471862793</v>
      </c>
      <c r="AK1078" s="1">
        <v>1</v>
      </c>
      <c r="AL1078" s="1">
        <v>0</v>
      </c>
      <c r="AM1078" s="1">
        <v>0.15999999642372131</v>
      </c>
      <c r="AN1078" s="1">
        <v>111115</v>
      </c>
      <c r="AO1078">
        <f t="shared" si="1548"/>
        <v>0.83253021240234359</v>
      </c>
      <c r="AP1078">
        <f t="shared" si="1549"/>
        <v>1.8117290434366867E-3</v>
      </c>
      <c r="AQ1078">
        <f t="shared" si="1550"/>
        <v>298.01547660827634</v>
      </c>
      <c r="AR1078">
        <f t="shared" si="1551"/>
        <v>294.11507072448728</v>
      </c>
      <c r="AS1078">
        <f t="shared" si="1552"/>
        <v>319.84559831964361</v>
      </c>
      <c r="AT1078">
        <f t="shared" si="1553"/>
        <v>2.2320032525979205</v>
      </c>
      <c r="AU1078">
        <f t="shared" si="1554"/>
        <v>3.1542652481957547</v>
      </c>
      <c r="AV1078">
        <f t="shared" si="1555"/>
        <v>31.026461656488806</v>
      </c>
      <c r="AW1078">
        <f t="shared" si="1556"/>
        <v>14.808766420282751</v>
      </c>
      <c r="AX1078">
        <f t="shared" si="1557"/>
        <v>22.915273666381836</v>
      </c>
      <c r="AY1078">
        <f t="shared" si="1558"/>
        <v>2.8052941881372786</v>
      </c>
      <c r="AZ1078">
        <f t="shared" si="1559"/>
        <v>0.11945169419556041</v>
      </c>
      <c r="BA1078">
        <f t="shared" si="1560"/>
        <v>1.6487510904646188</v>
      </c>
      <c r="BB1078">
        <f t="shared" si="1561"/>
        <v>1.1565430976726598</v>
      </c>
      <c r="BC1078">
        <f t="shared" si="1562"/>
        <v>7.5111446984632638E-2</v>
      </c>
      <c r="BD1078">
        <f t="shared" si="1563"/>
        <v>14.920803897615047</v>
      </c>
      <c r="BE1078">
        <f t="shared" si="1564"/>
        <v>2.5118556779129793</v>
      </c>
      <c r="BF1078">
        <f t="shared" si="1565"/>
        <v>53.17187335602582</v>
      </c>
      <c r="BG1078">
        <f t="shared" si="1566"/>
        <v>61.671791587037362</v>
      </c>
      <c r="BH1078">
        <f t="shared" si="1567"/>
        <v>-5.8808851127048749E-2</v>
      </c>
    </row>
    <row r="1079" spans="1:60" x14ac:dyDescent="0.45">
      <c r="A1079" s="1">
        <v>1011</v>
      </c>
      <c r="B1079" s="1" t="s">
        <v>1141</v>
      </c>
      <c r="C1079" s="1">
        <v>5870.5000319965184</v>
      </c>
      <c r="D1079" s="1">
        <v>0</v>
      </c>
      <c r="E1079">
        <f t="shared" si="1540"/>
        <v>-6.4370910744042247</v>
      </c>
      <c r="F1079">
        <f t="shared" si="1541"/>
        <v>0.12478354091618934</v>
      </c>
      <c r="G1079">
        <f t="shared" si="1542"/>
        <v>141.63545923404635</v>
      </c>
      <c r="H1079">
        <f t="shared" si="1543"/>
        <v>1.8126293366809172</v>
      </c>
      <c r="I1079">
        <f t="shared" si="1544"/>
        <v>1.5052567117247533</v>
      </c>
      <c r="J1079">
        <f t="shared" si="1545"/>
        <v>24.865144729614258</v>
      </c>
      <c r="K1079" s="1">
        <v>6</v>
      </c>
      <c r="L1079">
        <f t="shared" si="1546"/>
        <v>1.4200000166893005</v>
      </c>
      <c r="M1079" s="1">
        <v>1</v>
      </c>
      <c r="N1079">
        <f t="shared" si="1547"/>
        <v>2.8400000333786011</v>
      </c>
      <c r="O1079" s="1">
        <v>20.964075088500977</v>
      </c>
      <c r="P1079" s="1">
        <v>24.865144729614258</v>
      </c>
      <c r="Q1079" s="1">
        <v>19.95265007019043</v>
      </c>
      <c r="R1079" s="1">
        <v>50.799976348876953</v>
      </c>
      <c r="S1079" s="1">
        <v>58.4046630859375</v>
      </c>
      <c r="T1079" s="1">
        <v>14.077683448791504</v>
      </c>
      <c r="U1079" s="1">
        <v>16.21959114074707</v>
      </c>
      <c r="V1079" s="1">
        <v>57.477939605712891</v>
      </c>
      <c r="W1079" s="1">
        <v>66.209007263183594</v>
      </c>
      <c r="X1079" s="1">
        <v>499.5255126953125</v>
      </c>
      <c r="Y1079" s="1">
        <v>1999.01025390625</v>
      </c>
      <c r="Z1079" s="1">
        <v>81.473014831542969</v>
      </c>
      <c r="AA1079" s="1">
        <v>101.66384887695312</v>
      </c>
      <c r="AB1079" s="1">
        <v>2.615689754486084</v>
      </c>
      <c r="AC1079" s="1">
        <v>0.34298762679100037</v>
      </c>
      <c r="AD1079" s="1">
        <v>0.32763230800628662</v>
      </c>
      <c r="AE1079" s="1">
        <v>7.1539203636348248E-3</v>
      </c>
      <c r="AF1079" s="1">
        <v>0.40535303950309753</v>
      </c>
      <c r="AG1079" s="1">
        <v>8.4115862846374512E-3</v>
      </c>
      <c r="AH1079" s="1">
        <v>0.66666668653488159</v>
      </c>
      <c r="AI1079" s="1">
        <v>-0.21956524252891541</v>
      </c>
      <c r="AJ1079" s="1">
        <v>2.737391471862793</v>
      </c>
      <c r="AK1079" s="1">
        <v>1</v>
      </c>
      <c r="AL1079" s="1">
        <v>0</v>
      </c>
      <c r="AM1079" s="1">
        <v>0.15999999642372131</v>
      </c>
      <c r="AN1079" s="1">
        <v>111115</v>
      </c>
      <c r="AO1079">
        <f t="shared" si="1548"/>
        <v>0.83254252115885397</v>
      </c>
      <c r="AP1079">
        <f t="shared" si="1549"/>
        <v>1.8126293366809171E-3</v>
      </c>
      <c r="AQ1079">
        <f t="shared" si="1550"/>
        <v>298.01514472961424</v>
      </c>
      <c r="AR1079">
        <f t="shared" si="1551"/>
        <v>294.11407508850095</v>
      </c>
      <c r="AS1079">
        <f t="shared" si="1552"/>
        <v>319.84163347598223</v>
      </c>
      <c r="AT1079">
        <f t="shared" si="1553"/>
        <v>2.231426708583427</v>
      </c>
      <c r="AU1079">
        <f t="shared" si="1554"/>
        <v>3.1542027743036312</v>
      </c>
      <c r="AV1079">
        <f t="shared" si="1555"/>
        <v>31.025805231132448</v>
      </c>
      <c r="AW1079">
        <f t="shared" si="1556"/>
        <v>14.806214090385378</v>
      </c>
      <c r="AX1079">
        <f t="shared" si="1557"/>
        <v>22.914609909057617</v>
      </c>
      <c r="AY1079">
        <f t="shared" si="1558"/>
        <v>2.805181416353757</v>
      </c>
      <c r="AZ1079">
        <f t="shared" si="1559"/>
        <v>0.1195315784395401</v>
      </c>
      <c r="BA1079">
        <f t="shared" si="1560"/>
        <v>1.6489460625788779</v>
      </c>
      <c r="BB1079">
        <f t="shared" si="1561"/>
        <v>1.1562353537748791</v>
      </c>
      <c r="BC1079">
        <f t="shared" si="1562"/>
        <v>7.5161984106902544E-2</v>
      </c>
      <c r="BD1079">
        <f t="shared" si="1563"/>
        <v>14.399205923187944</v>
      </c>
      <c r="BE1079">
        <f t="shared" si="1564"/>
        <v>2.4250710773836981</v>
      </c>
      <c r="BF1079">
        <f t="shared" si="1565"/>
        <v>53.180298818205507</v>
      </c>
      <c r="BG1079">
        <f t="shared" si="1566"/>
        <v>61.464547891680823</v>
      </c>
      <c r="BH1079">
        <f t="shared" si="1567"/>
        <v>-5.5694939375475955E-2</v>
      </c>
    </row>
    <row r="1080" spans="1:60" x14ac:dyDescent="0.45">
      <c r="A1080" s="1">
        <v>1012</v>
      </c>
      <c r="B1080" s="1" t="s">
        <v>1142</v>
      </c>
      <c r="C1080" s="1">
        <v>5876.0000318735838</v>
      </c>
      <c r="D1080" s="1">
        <v>0</v>
      </c>
      <c r="E1080">
        <f t="shared" si="1540"/>
        <v>-6.3201635883216465</v>
      </c>
      <c r="F1080">
        <f t="shared" si="1541"/>
        <v>0.12501374082873981</v>
      </c>
      <c r="G1080">
        <f t="shared" si="1542"/>
        <v>140.22132606354509</v>
      </c>
      <c r="H1080">
        <f t="shared" si="1543"/>
        <v>1.815415967405748</v>
      </c>
      <c r="I1080">
        <f t="shared" si="1544"/>
        <v>1.5049036402677092</v>
      </c>
      <c r="J1080">
        <f t="shared" si="1545"/>
        <v>24.865337371826172</v>
      </c>
      <c r="K1080" s="1">
        <v>6</v>
      </c>
      <c r="L1080">
        <f t="shared" si="1546"/>
        <v>1.4200000166893005</v>
      </c>
      <c r="M1080" s="1">
        <v>1</v>
      </c>
      <c r="N1080">
        <f t="shared" si="1547"/>
        <v>2.8400000333786011</v>
      </c>
      <c r="O1080" s="1">
        <v>20.962223052978516</v>
      </c>
      <c r="P1080" s="1">
        <v>24.865337371826172</v>
      </c>
      <c r="Q1080" s="1">
        <v>19.951578140258789</v>
      </c>
      <c r="R1080" s="1">
        <v>51.217445373535156</v>
      </c>
      <c r="S1080" s="1">
        <v>58.681133270263672</v>
      </c>
      <c r="T1080" s="1">
        <v>14.078207969665527</v>
      </c>
      <c r="U1080" s="1">
        <v>16.223470687866211</v>
      </c>
      <c r="V1080" s="1">
        <v>57.47607421875</v>
      </c>
      <c r="W1080" s="1">
        <v>66.230583190917969</v>
      </c>
      <c r="X1080" s="1">
        <v>499.50906372070312</v>
      </c>
      <c r="Y1080" s="1">
        <v>1998.9791259765625</v>
      </c>
      <c r="Z1080" s="1">
        <v>82.889328002929688</v>
      </c>
      <c r="AA1080" s="1">
        <v>101.66353607177734</v>
      </c>
      <c r="AB1080" s="1">
        <v>2.615689754486084</v>
      </c>
      <c r="AC1080" s="1">
        <v>0.34298762679100037</v>
      </c>
      <c r="AD1080" s="1">
        <v>0.32763230800628662</v>
      </c>
      <c r="AE1080" s="1">
        <v>7.1539203636348248E-3</v>
      </c>
      <c r="AF1080" s="1">
        <v>0.40535303950309753</v>
      </c>
      <c r="AG1080" s="1">
        <v>8.4115862846374512E-3</v>
      </c>
      <c r="AH1080" s="1">
        <v>0.66666668653488159</v>
      </c>
      <c r="AI1080" s="1">
        <v>-0.21956524252891541</v>
      </c>
      <c r="AJ1080" s="1">
        <v>2.737391471862793</v>
      </c>
      <c r="AK1080" s="1">
        <v>1</v>
      </c>
      <c r="AL1080" s="1">
        <v>0</v>
      </c>
      <c r="AM1080" s="1">
        <v>0.15999999642372131</v>
      </c>
      <c r="AN1080" s="1">
        <v>111115</v>
      </c>
      <c r="AO1080">
        <f t="shared" si="1548"/>
        <v>0.83251510620117164</v>
      </c>
      <c r="AP1080">
        <f t="shared" si="1549"/>
        <v>1.8154159674057479E-3</v>
      </c>
      <c r="AQ1080">
        <f t="shared" si="1550"/>
        <v>298.01533737182615</v>
      </c>
      <c r="AR1080">
        <f t="shared" si="1551"/>
        <v>294.11222305297849</v>
      </c>
      <c r="AS1080">
        <f t="shared" si="1552"/>
        <v>319.83665300734356</v>
      </c>
      <c r="AT1080">
        <f t="shared" si="1553"/>
        <v>2.2297166025796327</v>
      </c>
      <c r="AU1080">
        <f t="shared" si="1554"/>
        <v>3.1542390377530181</v>
      </c>
      <c r="AV1080">
        <f t="shared" si="1555"/>
        <v>31.026257394057549</v>
      </c>
      <c r="AW1080">
        <f t="shared" si="1556"/>
        <v>14.802786706191338</v>
      </c>
      <c r="AX1080">
        <f t="shared" si="1557"/>
        <v>22.913780212402344</v>
      </c>
      <c r="AY1080">
        <f t="shared" si="1558"/>
        <v>2.8050404572016676</v>
      </c>
      <c r="AZ1080">
        <f t="shared" si="1559"/>
        <v>0.11974279216335852</v>
      </c>
      <c r="BA1080">
        <f t="shared" si="1560"/>
        <v>1.6493353974853089</v>
      </c>
      <c r="BB1080">
        <f t="shared" si="1561"/>
        <v>1.1557050597163587</v>
      </c>
      <c r="BC1080">
        <f t="shared" si="1562"/>
        <v>7.529560610153585E-2</v>
      </c>
      <c r="BD1080">
        <f t="shared" si="1563"/>
        <v>14.255395840293669</v>
      </c>
      <c r="BE1080">
        <f t="shared" si="1564"/>
        <v>2.3895470017209339</v>
      </c>
      <c r="BF1080">
        <f t="shared" si="1565"/>
        <v>53.195349249463852</v>
      </c>
      <c r="BG1080">
        <f t="shared" si="1566"/>
        <v>61.685436349120991</v>
      </c>
      <c r="BH1080">
        <f t="shared" si="1567"/>
        <v>-5.4502866364064484E-2</v>
      </c>
    </row>
    <row r="1081" spans="1:60" x14ac:dyDescent="0.45">
      <c r="A1081" s="1">
        <v>1013</v>
      </c>
      <c r="B1081" s="1" t="s">
        <v>1143</v>
      </c>
      <c r="C1081" s="1">
        <v>5881.0000317618251</v>
      </c>
      <c r="D1081" s="1">
        <v>0</v>
      </c>
      <c r="E1081">
        <f t="shared" si="1540"/>
        <v>-6.395037705764496</v>
      </c>
      <c r="F1081">
        <f t="shared" si="1541"/>
        <v>0.12527989720284274</v>
      </c>
      <c r="G1081">
        <f t="shared" si="1542"/>
        <v>141.13085515074445</v>
      </c>
      <c r="H1081">
        <f t="shared" si="1543"/>
        <v>1.8187793485664459</v>
      </c>
      <c r="I1081">
        <f t="shared" si="1544"/>
        <v>1.5046217133952884</v>
      </c>
      <c r="J1081">
        <f t="shared" si="1545"/>
        <v>24.866504669189453</v>
      </c>
      <c r="K1081" s="1">
        <v>6</v>
      </c>
      <c r="L1081">
        <f t="shared" si="1546"/>
        <v>1.4200000166893005</v>
      </c>
      <c r="M1081" s="1">
        <v>1</v>
      </c>
      <c r="N1081">
        <f t="shared" si="1547"/>
        <v>2.8400000333786011</v>
      </c>
      <c r="O1081" s="1">
        <v>20.961709976196289</v>
      </c>
      <c r="P1081" s="1">
        <v>24.866504669189453</v>
      </c>
      <c r="Q1081" s="1">
        <v>19.952613830566406</v>
      </c>
      <c r="R1081" s="1">
        <v>51.228584289550781</v>
      </c>
      <c r="S1081" s="1">
        <v>58.781845092773438</v>
      </c>
      <c r="T1081" s="1">
        <v>14.079115867614746</v>
      </c>
      <c r="U1081" s="1">
        <v>16.228368759155273</v>
      </c>
      <c r="V1081" s="1">
        <v>57.481082916259766</v>
      </c>
      <c r="W1081" s="1">
        <v>66.251930236816406</v>
      </c>
      <c r="X1081" s="1">
        <v>499.5029296875</v>
      </c>
      <c r="Y1081" s="1">
        <v>1998.96435546875</v>
      </c>
      <c r="Z1081" s="1">
        <v>83.918266296386719</v>
      </c>
      <c r="AA1081" s="1">
        <v>101.66376495361328</v>
      </c>
      <c r="AB1081" s="1">
        <v>2.615689754486084</v>
      </c>
      <c r="AC1081" s="1">
        <v>0.34298762679100037</v>
      </c>
      <c r="AD1081" s="1">
        <v>0.32763230800628662</v>
      </c>
      <c r="AE1081" s="1">
        <v>7.1539203636348248E-3</v>
      </c>
      <c r="AF1081" s="1">
        <v>0.40535303950309753</v>
      </c>
      <c r="AG1081" s="1">
        <v>8.4115862846374512E-3</v>
      </c>
      <c r="AH1081" s="1">
        <v>1</v>
      </c>
      <c r="AI1081" s="1">
        <v>-0.21956524252891541</v>
      </c>
      <c r="AJ1081" s="1">
        <v>2.737391471862793</v>
      </c>
      <c r="AK1081" s="1">
        <v>1</v>
      </c>
      <c r="AL1081" s="1">
        <v>0</v>
      </c>
      <c r="AM1081" s="1">
        <v>0.15999999642372131</v>
      </c>
      <c r="AN1081" s="1">
        <v>111115</v>
      </c>
      <c r="AO1081">
        <f t="shared" si="1548"/>
        <v>0.83250488281250001</v>
      </c>
      <c r="AP1081">
        <f t="shared" si="1549"/>
        <v>1.8187793485664459E-3</v>
      </c>
      <c r="AQ1081">
        <f t="shared" si="1550"/>
        <v>298.01650466918943</v>
      </c>
      <c r="AR1081">
        <f t="shared" si="1551"/>
        <v>294.11170997619627</v>
      </c>
      <c r="AS1081">
        <f t="shared" si="1552"/>
        <v>319.83428972614638</v>
      </c>
      <c r="AT1081">
        <f t="shared" si="1553"/>
        <v>2.2277847634036569</v>
      </c>
      <c r="AU1081">
        <f t="shared" si="1554"/>
        <v>3.1544587805066109</v>
      </c>
      <c r="AV1081">
        <f t="shared" si="1555"/>
        <v>31.028349008576598</v>
      </c>
      <c r="AW1081">
        <f t="shared" si="1556"/>
        <v>14.799980249421324</v>
      </c>
      <c r="AX1081">
        <f t="shared" si="1557"/>
        <v>22.914107322692871</v>
      </c>
      <c r="AY1081">
        <f t="shared" si="1558"/>
        <v>2.8050960300124692</v>
      </c>
      <c r="AZ1081">
        <f t="shared" si="1559"/>
        <v>0.11998695589187609</v>
      </c>
      <c r="BA1081">
        <f t="shared" si="1560"/>
        <v>1.6498370671113225</v>
      </c>
      <c r="BB1081">
        <f t="shared" si="1561"/>
        <v>1.1552589629011467</v>
      </c>
      <c r="BC1081">
        <f t="shared" si="1562"/>
        <v>7.5450077129415968E-2</v>
      </c>
      <c r="BD1081">
        <f t="shared" si="1563"/>
        <v>14.347894085747727</v>
      </c>
      <c r="BE1081">
        <f t="shared" si="1564"/>
        <v>2.4009259139110433</v>
      </c>
      <c r="BF1081">
        <f t="shared" si="1565"/>
        <v>53.211409943066748</v>
      </c>
      <c r="BG1081">
        <f t="shared" si="1566"/>
        <v>61.821739741123665</v>
      </c>
      <c r="BH1081">
        <f t="shared" si="1567"/>
        <v>-5.5043577613271909E-2</v>
      </c>
    </row>
    <row r="1082" spans="1:60" x14ac:dyDescent="0.45">
      <c r="A1082" s="1">
        <v>1014</v>
      </c>
      <c r="B1082" s="1" t="s">
        <v>1144</v>
      </c>
      <c r="C1082" s="1">
        <v>5886.0000316500664</v>
      </c>
      <c r="D1082" s="1">
        <v>0</v>
      </c>
      <c r="E1082">
        <f t="shared" si="1540"/>
        <v>-6.6197475168586433</v>
      </c>
      <c r="F1082">
        <f t="shared" si="1541"/>
        <v>0.12566524335545887</v>
      </c>
      <c r="G1082">
        <f t="shared" si="1542"/>
        <v>143.62481205151559</v>
      </c>
      <c r="H1082">
        <f t="shared" si="1543"/>
        <v>1.8232246418741092</v>
      </c>
      <c r="I1082">
        <f t="shared" si="1544"/>
        <v>1.5038659542265458</v>
      </c>
      <c r="J1082">
        <f t="shared" si="1545"/>
        <v>24.865886688232422</v>
      </c>
      <c r="K1082" s="1">
        <v>6</v>
      </c>
      <c r="L1082">
        <f t="shared" si="1546"/>
        <v>1.4200000166893005</v>
      </c>
      <c r="M1082" s="1">
        <v>1</v>
      </c>
      <c r="N1082">
        <f t="shared" si="1547"/>
        <v>2.8400000333786011</v>
      </c>
      <c r="O1082" s="1">
        <v>20.96070671081543</v>
      </c>
      <c r="P1082" s="1">
        <v>24.865886688232422</v>
      </c>
      <c r="Q1082" s="1">
        <v>19.953428268432617</v>
      </c>
      <c r="R1082" s="1">
        <v>50.759819030761719</v>
      </c>
      <c r="S1082" s="1">
        <v>58.583194732666016</v>
      </c>
      <c r="T1082" s="1">
        <v>14.080141067504883</v>
      </c>
      <c r="U1082" s="1">
        <v>16.234653472900391</v>
      </c>
      <c r="V1082" s="1">
        <v>57.487453460693359</v>
      </c>
      <c r="W1082" s="1">
        <v>66.280380249023437</v>
      </c>
      <c r="X1082" s="1">
        <v>499.49822998046875</v>
      </c>
      <c r="Y1082" s="1">
        <v>1998.9376220703125</v>
      </c>
      <c r="Z1082" s="1">
        <v>82.937507629394531</v>
      </c>
      <c r="AA1082" s="1">
        <v>101.66379547119141</v>
      </c>
      <c r="AB1082" s="1">
        <v>2.615689754486084</v>
      </c>
      <c r="AC1082" s="1">
        <v>0.34298762679100037</v>
      </c>
      <c r="AD1082" s="1">
        <v>0.32763230800628662</v>
      </c>
      <c r="AE1082" s="1">
        <v>7.1539203636348248E-3</v>
      </c>
      <c r="AF1082" s="1">
        <v>0.40535303950309753</v>
      </c>
      <c r="AG1082" s="1">
        <v>8.4115862846374512E-3</v>
      </c>
      <c r="AH1082" s="1">
        <v>0.66666668653488159</v>
      </c>
      <c r="AI1082" s="1">
        <v>-0.21956524252891541</v>
      </c>
      <c r="AJ1082" s="1">
        <v>2.737391471862793</v>
      </c>
      <c r="AK1082" s="1">
        <v>1</v>
      </c>
      <c r="AL1082" s="1">
        <v>0</v>
      </c>
      <c r="AM1082" s="1">
        <v>0.15999999642372131</v>
      </c>
      <c r="AN1082" s="1">
        <v>111115</v>
      </c>
      <c r="AO1082">
        <f t="shared" si="1548"/>
        <v>0.83249704996744778</v>
      </c>
      <c r="AP1082">
        <f t="shared" si="1549"/>
        <v>1.8232246418741092E-3</v>
      </c>
      <c r="AQ1082">
        <f t="shared" si="1550"/>
        <v>298.0158866882324</v>
      </c>
      <c r="AR1082">
        <f t="shared" si="1551"/>
        <v>294.11070671081541</v>
      </c>
      <c r="AS1082">
        <f t="shared" si="1552"/>
        <v>319.83001238249199</v>
      </c>
      <c r="AT1082">
        <f t="shared" si="1553"/>
        <v>2.2254643239426746</v>
      </c>
      <c r="AU1082">
        <f t="shared" si="1554"/>
        <v>3.1543424444411583</v>
      </c>
      <c r="AV1082">
        <f t="shared" si="1555"/>
        <v>31.027195372958591</v>
      </c>
      <c r="AW1082">
        <f t="shared" si="1556"/>
        <v>14.7925419000582</v>
      </c>
      <c r="AX1082">
        <f t="shared" si="1557"/>
        <v>22.913296699523926</v>
      </c>
      <c r="AY1082">
        <f t="shared" si="1558"/>
        <v>2.8049583148984971</v>
      </c>
      <c r="AZ1082">
        <f t="shared" si="1559"/>
        <v>0.12034038302429655</v>
      </c>
      <c r="BA1082">
        <f t="shared" si="1560"/>
        <v>1.6504764902146125</v>
      </c>
      <c r="BB1082">
        <f t="shared" si="1561"/>
        <v>1.1544818246838846</v>
      </c>
      <c r="BC1082">
        <f t="shared" si="1562"/>
        <v>7.5673680832686163E-2</v>
      </c>
      <c r="BD1082">
        <f t="shared" si="1563"/>
        <v>14.601443516993587</v>
      </c>
      <c r="BE1082">
        <f t="shared" si="1564"/>
        <v>2.4516384384109107</v>
      </c>
      <c r="BF1082">
        <f t="shared" si="1565"/>
        <v>53.239140528536453</v>
      </c>
      <c r="BG1082">
        <f t="shared" si="1566"/>
        <v>61.729905663203468</v>
      </c>
      <c r="BH1082">
        <f t="shared" si="1567"/>
        <v>-5.7092209120861666E-2</v>
      </c>
    </row>
    <row r="1083" spans="1:60" x14ac:dyDescent="0.45">
      <c r="A1083" s="1">
        <v>1015</v>
      </c>
      <c r="B1083" s="1" t="s">
        <v>1145</v>
      </c>
      <c r="C1083" s="1">
        <v>5891.5000315271318</v>
      </c>
      <c r="D1083" s="1">
        <v>0</v>
      </c>
      <c r="E1083">
        <f t="shared" si="1540"/>
        <v>-6.7186309834754363</v>
      </c>
      <c r="F1083">
        <f t="shared" si="1541"/>
        <v>0.1259511853535272</v>
      </c>
      <c r="G1083">
        <f t="shared" si="1542"/>
        <v>144.26302519468757</v>
      </c>
      <c r="H1083">
        <f t="shared" si="1543"/>
        <v>1.8279202485724053</v>
      </c>
      <c r="I1083">
        <f t="shared" si="1544"/>
        <v>1.5044494408656208</v>
      </c>
      <c r="J1083">
        <f t="shared" si="1545"/>
        <v>24.873161315917969</v>
      </c>
      <c r="K1083" s="1">
        <v>6</v>
      </c>
      <c r="L1083">
        <f t="shared" si="1546"/>
        <v>1.4200000166893005</v>
      </c>
      <c r="M1083" s="1">
        <v>1</v>
      </c>
      <c r="N1083">
        <f t="shared" si="1547"/>
        <v>2.8400000333786011</v>
      </c>
      <c r="O1083" s="1">
        <v>20.960823059082031</v>
      </c>
      <c r="P1083" s="1">
        <v>24.873161315917969</v>
      </c>
      <c r="Q1083" s="1">
        <v>19.967395782470703</v>
      </c>
      <c r="R1083" s="1">
        <v>50.169147491455078</v>
      </c>
      <c r="S1083" s="1">
        <v>58.111846923828125</v>
      </c>
      <c r="T1083" s="1">
        <v>14.082337379455566</v>
      </c>
      <c r="U1083" s="1">
        <v>16.242338180541992</v>
      </c>
      <c r="V1083" s="1">
        <v>57.497165679931641</v>
      </c>
      <c r="W1083" s="1">
        <v>66.31201171875</v>
      </c>
      <c r="X1083" s="1">
        <v>499.50830078125</v>
      </c>
      <c r="Y1083" s="1">
        <v>1998.895751953125</v>
      </c>
      <c r="Z1083" s="1">
        <v>78.712554931640625</v>
      </c>
      <c r="AA1083" s="1">
        <v>101.66410064697266</v>
      </c>
      <c r="AB1083" s="1">
        <v>2.615689754486084</v>
      </c>
      <c r="AC1083" s="1">
        <v>0.34298762679100037</v>
      </c>
      <c r="AD1083" s="1">
        <v>0.32763230800628662</v>
      </c>
      <c r="AE1083" s="1">
        <v>7.1539203636348248E-3</v>
      </c>
      <c r="AF1083" s="1">
        <v>0.40535303950309753</v>
      </c>
      <c r="AG1083" s="1">
        <v>8.4115862846374512E-3</v>
      </c>
      <c r="AH1083" s="1">
        <v>0.66666668653488159</v>
      </c>
      <c r="AI1083" s="1">
        <v>-0.21956524252891541</v>
      </c>
      <c r="AJ1083" s="1">
        <v>2.737391471862793</v>
      </c>
      <c r="AK1083" s="1">
        <v>1</v>
      </c>
      <c r="AL1083" s="1">
        <v>0</v>
      </c>
      <c r="AM1083" s="1">
        <v>0.15999999642372131</v>
      </c>
      <c r="AN1083" s="1">
        <v>111115</v>
      </c>
      <c r="AO1083">
        <f t="shared" si="1548"/>
        <v>0.83251383463541662</v>
      </c>
      <c r="AP1083">
        <f t="shared" si="1549"/>
        <v>1.8279202485724053E-3</v>
      </c>
      <c r="AQ1083">
        <f t="shared" si="1550"/>
        <v>298.02316131591795</v>
      </c>
      <c r="AR1083">
        <f t="shared" si="1551"/>
        <v>294.11082305908201</v>
      </c>
      <c r="AS1083">
        <f t="shared" si="1552"/>
        <v>319.82331316389173</v>
      </c>
      <c r="AT1083">
        <f t="shared" si="1553"/>
        <v>2.2220840603600913</v>
      </c>
      <c r="AU1083">
        <f t="shared" si="1554"/>
        <v>3.1557121443944087</v>
      </c>
      <c r="AV1083">
        <f t="shared" si="1555"/>
        <v>31.0405750339796</v>
      </c>
      <c r="AW1083">
        <f t="shared" si="1556"/>
        <v>14.798236853437608</v>
      </c>
      <c r="AX1083">
        <f t="shared" si="1557"/>
        <v>22.9169921875</v>
      </c>
      <c r="AY1083">
        <f t="shared" si="1558"/>
        <v>2.8055861817865764</v>
      </c>
      <c r="AZ1083">
        <f t="shared" si="1559"/>
        <v>0.12060258049726126</v>
      </c>
      <c r="BA1083">
        <f t="shared" si="1560"/>
        <v>1.6512627035287879</v>
      </c>
      <c r="BB1083">
        <f t="shared" si="1561"/>
        <v>1.1543234782577885</v>
      </c>
      <c r="BC1083">
        <f t="shared" si="1562"/>
        <v>7.5839571220485583E-2</v>
      </c>
      <c r="BD1083">
        <f t="shared" si="1563"/>
        <v>14.666370713029471</v>
      </c>
      <c r="BE1083">
        <f t="shared" si="1564"/>
        <v>2.4825062845409942</v>
      </c>
      <c r="BF1083">
        <f t="shared" si="1565"/>
        <v>53.245305183470663</v>
      </c>
      <c r="BG1083">
        <f t="shared" si="1566"/>
        <v>61.305562318578154</v>
      </c>
      <c r="BH1083">
        <f t="shared" si="1567"/>
        <v>-5.8352871028451908E-2</v>
      </c>
    </row>
    <row r="1084" spans="1:60" x14ac:dyDescent="0.45">
      <c r="A1084" s="1">
        <v>1016</v>
      </c>
      <c r="B1084" s="1" t="s">
        <v>1146</v>
      </c>
      <c r="C1084" s="1">
        <v>5896.5000314153731</v>
      </c>
      <c r="D1084" s="1">
        <v>0</v>
      </c>
      <c r="E1084">
        <f t="shared" si="1540"/>
        <v>-6.689755304060804</v>
      </c>
      <c r="F1084">
        <f t="shared" si="1541"/>
        <v>0.12648507480064861</v>
      </c>
      <c r="G1084">
        <f t="shared" si="1542"/>
        <v>143.05534539979948</v>
      </c>
      <c r="H1084">
        <f t="shared" si="1543"/>
        <v>1.8331661696395665</v>
      </c>
      <c r="I1084">
        <f t="shared" si="1544"/>
        <v>1.502668319870369</v>
      </c>
      <c r="J1084">
        <f t="shared" si="1545"/>
        <v>24.867948532104492</v>
      </c>
      <c r="K1084" s="1">
        <v>6</v>
      </c>
      <c r="L1084">
        <f t="shared" si="1546"/>
        <v>1.4200000166893005</v>
      </c>
      <c r="M1084" s="1">
        <v>1</v>
      </c>
      <c r="N1084">
        <f t="shared" si="1547"/>
        <v>2.8400000333786011</v>
      </c>
      <c r="O1084" s="1">
        <v>20.968154907226562</v>
      </c>
      <c r="P1084" s="1">
        <v>24.867948532104492</v>
      </c>
      <c r="Q1084" s="1">
        <v>20.019931793212891</v>
      </c>
      <c r="R1084" s="1">
        <v>49.711589813232422</v>
      </c>
      <c r="S1084" s="1">
        <v>57.620220184326172</v>
      </c>
      <c r="T1084" s="1">
        <v>14.084070205688477</v>
      </c>
      <c r="U1084" s="1">
        <v>16.250225067138672</v>
      </c>
      <c r="V1084" s="1">
        <v>57.483177185058594</v>
      </c>
      <c r="W1084" s="1">
        <v>66.319297790527344</v>
      </c>
      <c r="X1084" s="1">
        <v>499.5146484375</v>
      </c>
      <c r="Y1084" s="1">
        <v>1998.89697265625</v>
      </c>
      <c r="Z1084" s="1">
        <v>76.063392639160156</v>
      </c>
      <c r="AA1084" s="1">
        <v>101.66396331787109</v>
      </c>
      <c r="AB1084" s="1">
        <v>2.615689754486084</v>
      </c>
      <c r="AC1084" s="1">
        <v>0.34298762679100037</v>
      </c>
      <c r="AD1084" s="1">
        <v>0.32763230800628662</v>
      </c>
      <c r="AE1084" s="1">
        <v>7.1539203636348248E-3</v>
      </c>
      <c r="AF1084" s="1">
        <v>0.40535303950309753</v>
      </c>
      <c r="AG1084" s="1">
        <v>8.4115862846374512E-3</v>
      </c>
      <c r="AH1084" s="1">
        <v>0.66666668653488159</v>
      </c>
      <c r="AI1084" s="1">
        <v>-0.21956524252891541</v>
      </c>
      <c r="AJ1084" s="1">
        <v>2.737391471862793</v>
      </c>
      <c r="AK1084" s="1">
        <v>1</v>
      </c>
      <c r="AL1084" s="1">
        <v>0</v>
      </c>
      <c r="AM1084" s="1">
        <v>0.15999999642372131</v>
      </c>
      <c r="AN1084" s="1">
        <v>111115</v>
      </c>
      <c r="AO1084">
        <f t="shared" si="1548"/>
        <v>0.83252441406249977</v>
      </c>
      <c r="AP1084">
        <f t="shared" si="1549"/>
        <v>1.8331661696395665E-3</v>
      </c>
      <c r="AQ1084">
        <f t="shared" si="1550"/>
        <v>298.01794853210447</v>
      </c>
      <c r="AR1084">
        <f t="shared" si="1551"/>
        <v>294.11815490722654</v>
      </c>
      <c r="AS1084">
        <f t="shared" si="1552"/>
        <v>319.82350847638736</v>
      </c>
      <c r="AT1084">
        <f t="shared" si="1553"/>
        <v>2.221061099384416</v>
      </c>
      <c r="AU1084">
        <f t="shared" si="1554"/>
        <v>3.1547306050031043</v>
      </c>
      <c r="AV1084">
        <f t="shared" si="1555"/>
        <v>31.030962221483126</v>
      </c>
      <c r="AW1084">
        <f t="shared" si="1556"/>
        <v>14.780737154344454</v>
      </c>
      <c r="AX1084">
        <f t="shared" si="1557"/>
        <v>22.918051719665527</v>
      </c>
      <c r="AY1084">
        <f t="shared" si="1558"/>
        <v>2.8057662199778353</v>
      </c>
      <c r="AZ1084">
        <f t="shared" si="1559"/>
        <v>0.1210920006526563</v>
      </c>
      <c r="BA1084">
        <f t="shared" si="1560"/>
        <v>1.6520622851327353</v>
      </c>
      <c r="BB1084">
        <f t="shared" si="1561"/>
        <v>1.1537039348450999</v>
      </c>
      <c r="BC1084">
        <f t="shared" si="1562"/>
        <v>7.6149235559749257E-2</v>
      </c>
      <c r="BD1084">
        <f t="shared" si="1563"/>
        <v>14.543573387150593</v>
      </c>
      <c r="BE1084">
        <f t="shared" si="1564"/>
        <v>2.4827281975349571</v>
      </c>
      <c r="BF1084">
        <f t="shared" si="1565"/>
        <v>53.294577035373095</v>
      </c>
      <c r="BG1084">
        <f t="shared" si="1566"/>
        <v>60.800209464022821</v>
      </c>
      <c r="BH1084">
        <f t="shared" si="1567"/>
        <v>-5.8639218934111018E-2</v>
      </c>
    </row>
    <row r="1085" spans="1:60" x14ac:dyDescent="0.45">
      <c r="A1085" s="1">
        <v>1017</v>
      </c>
      <c r="B1085" s="1" t="s">
        <v>1147</v>
      </c>
      <c r="C1085" s="1">
        <v>5901.5000313036144</v>
      </c>
      <c r="D1085" s="1">
        <v>0</v>
      </c>
      <c r="E1085">
        <f t="shared" si="1540"/>
        <v>-6.4436803389954589</v>
      </c>
      <c r="F1085">
        <f t="shared" si="1541"/>
        <v>0.12716100975241956</v>
      </c>
      <c r="G1085">
        <f t="shared" si="1542"/>
        <v>139.11240092341569</v>
      </c>
      <c r="H1085">
        <f t="shared" si="1543"/>
        <v>1.839075052104669</v>
      </c>
      <c r="I1085">
        <f t="shared" si="1544"/>
        <v>1.4998485960966932</v>
      </c>
      <c r="J1085">
        <f t="shared" si="1545"/>
        <v>24.857448577880859</v>
      </c>
      <c r="K1085" s="1">
        <v>6</v>
      </c>
      <c r="L1085">
        <f t="shared" si="1546"/>
        <v>1.4200000166893005</v>
      </c>
      <c r="M1085" s="1">
        <v>1</v>
      </c>
      <c r="N1085">
        <f t="shared" si="1547"/>
        <v>2.8400000333786011</v>
      </c>
      <c r="O1085" s="1">
        <v>20.987005233764648</v>
      </c>
      <c r="P1085" s="1">
        <v>24.857448577880859</v>
      </c>
      <c r="Q1085" s="1">
        <v>20.088397979736328</v>
      </c>
      <c r="R1085" s="1">
        <v>49.672554016113281</v>
      </c>
      <c r="S1085" s="1">
        <v>57.286029815673828</v>
      </c>
      <c r="T1085" s="1">
        <v>14.085378646850586</v>
      </c>
      <c r="U1085" s="1">
        <v>16.258523941040039</v>
      </c>
      <c r="V1085" s="1">
        <v>57.430263519287109</v>
      </c>
      <c r="W1085" s="1">
        <v>66.28472900390625</v>
      </c>
      <c r="X1085" s="1">
        <v>499.508544921875</v>
      </c>
      <c r="Y1085" s="1">
        <v>1998.856201171875</v>
      </c>
      <c r="Z1085" s="1">
        <v>73.272346496582031</v>
      </c>
      <c r="AA1085" s="1">
        <v>101.66394805908203</v>
      </c>
      <c r="AB1085" s="1">
        <v>2.615689754486084</v>
      </c>
      <c r="AC1085" s="1">
        <v>0.34298762679100037</v>
      </c>
      <c r="AD1085" s="1">
        <v>0.32763230800628662</v>
      </c>
      <c r="AE1085" s="1">
        <v>7.1539203636348248E-3</v>
      </c>
      <c r="AF1085" s="1">
        <v>0.40535303950309753</v>
      </c>
      <c r="AG1085" s="1">
        <v>8.4115862846374512E-3</v>
      </c>
      <c r="AH1085" s="1">
        <v>0.66666668653488159</v>
      </c>
      <c r="AI1085" s="1">
        <v>-0.21956524252891541</v>
      </c>
      <c r="AJ1085" s="1">
        <v>2.737391471862793</v>
      </c>
      <c r="AK1085" s="1">
        <v>1</v>
      </c>
      <c r="AL1085" s="1">
        <v>0</v>
      </c>
      <c r="AM1085" s="1">
        <v>0.15999999642372131</v>
      </c>
      <c r="AN1085" s="1">
        <v>111115</v>
      </c>
      <c r="AO1085">
        <f t="shared" si="1548"/>
        <v>0.83251424153645814</v>
      </c>
      <c r="AP1085">
        <f t="shared" si="1549"/>
        <v>1.839075052104669E-3</v>
      </c>
      <c r="AQ1085">
        <f t="shared" si="1550"/>
        <v>298.00744857788084</v>
      </c>
      <c r="AR1085">
        <f t="shared" si="1551"/>
        <v>294.13700523376463</v>
      </c>
      <c r="AS1085">
        <f t="shared" si="1552"/>
        <v>319.81698503903317</v>
      </c>
      <c r="AT1085">
        <f t="shared" si="1553"/>
        <v>2.2217661675086258</v>
      </c>
      <c r="AU1085">
        <f t="shared" si="1554"/>
        <v>3.1527543295559295</v>
      </c>
      <c r="AV1085">
        <f t="shared" si="1555"/>
        <v>31.011527584229814</v>
      </c>
      <c r="AW1085">
        <f t="shared" si="1556"/>
        <v>14.753003643189775</v>
      </c>
      <c r="AX1085">
        <f t="shared" si="1557"/>
        <v>22.922226905822754</v>
      </c>
      <c r="AY1085">
        <f t="shared" si="1558"/>
        <v>2.8064757757994117</v>
      </c>
      <c r="AZ1085">
        <f t="shared" si="1559"/>
        <v>0.12171138225791994</v>
      </c>
      <c r="BA1085">
        <f t="shared" si="1560"/>
        <v>1.6529057334592363</v>
      </c>
      <c r="BB1085">
        <f t="shared" si="1561"/>
        <v>1.1535700423401754</v>
      </c>
      <c r="BC1085">
        <f t="shared" si="1562"/>
        <v>7.6541150818314904E-2</v>
      </c>
      <c r="BD1085">
        <f t="shared" si="1563"/>
        <v>14.142715901852329</v>
      </c>
      <c r="BE1085">
        <f t="shared" si="1564"/>
        <v>2.4283826505525026</v>
      </c>
      <c r="BF1085">
        <f t="shared" si="1565"/>
        <v>53.363889177641397</v>
      </c>
      <c r="BG1085">
        <f t="shared" si="1566"/>
        <v>60.349046842224759</v>
      </c>
      <c r="BH1085">
        <f t="shared" si="1567"/>
        <v>-5.6978504466736669E-2</v>
      </c>
    </row>
    <row r="1086" spans="1:60" x14ac:dyDescent="0.45">
      <c r="A1086" s="1">
        <v>1018</v>
      </c>
      <c r="B1086" s="1" t="s">
        <v>1148</v>
      </c>
      <c r="C1086" s="1">
        <v>5907.0000311806798</v>
      </c>
      <c r="D1086" s="1">
        <v>0</v>
      </c>
      <c r="E1086">
        <f t="shared" si="1540"/>
        <v>-6.2657704656151614</v>
      </c>
      <c r="F1086">
        <f t="shared" si="1541"/>
        <v>0.12814624337968092</v>
      </c>
      <c r="G1086">
        <f t="shared" si="1542"/>
        <v>136.16828107743737</v>
      </c>
      <c r="H1086">
        <f t="shared" si="1543"/>
        <v>1.8460188551108028</v>
      </c>
      <c r="I1086">
        <f t="shared" si="1544"/>
        <v>1.494457747598535</v>
      </c>
      <c r="J1086">
        <f t="shared" si="1545"/>
        <v>24.833629608154297</v>
      </c>
      <c r="K1086" s="1">
        <v>6</v>
      </c>
      <c r="L1086">
        <f t="shared" si="1546"/>
        <v>1.4200000166893005</v>
      </c>
      <c r="M1086" s="1">
        <v>1</v>
      </c>
      <c r="N1086">
        <f t="shared" si="1547"/>
        <v>2.8400000333786011</v>
      </c>
      <c r="O1086" s="1">
        <v>21.016281127929688</v>
      </c>
      <c r="P1086" s="1">
        <v>24.833629608154297</v>
      </c>
      <c r="Q1086" s="1">
        <v>20.139621734619141</v>
      </c>
      <c r="R1086" s="1">
        <v>49.828620910644531</v>
      </c>
      <c r="S1086" s="1">
        <v>57.227855682373047</v>
      </c>
      <c r="T1086" s="1">
        <v>14.086236953735352</v>
      </c>
      <c r="U1086" s="1">
        <v>16.267511367797852</v>
      </c>
      <c r="V1086" s="1">
        <v>57.336585998535156</v>
      </c>
      <c r="W1086" s="1">
        <v>66.208999633789063</v>
      </c>
      <c r="X1086" s="1">
        <v>499.52139282226562</v>
      </c>
      <c r="Y1086" s="1">
        <v>1998.85986328125</v>
      </c>
      <c r="Z1086" s="1">
        <v>71.859870910644531</v>
      </c>
      <c r="AA1086" s="1">
        <v>101.66382598876953</v>
      </c>
      <c r="AB1086" s="1">
        <v>2.615689754486084</v>
      </c>
      <c r="AC1086" s="1">
        <v>0.34298762679100037</v>
      </c>
      <c r="AD1086" s="1">
        <v>0.32763230800628662</v>
      </c>
      <c r="AE1086" s="1">
        <v>7.1539203636348248E-3</v>
      </c>
      <c r="AF1086" s="1">
        <v>0.40535303950309753</v>
      </c>
      <c r="AG1086" s="1">
        <v>8.4115862846374512E-3</v>
      </c>
      <c r="AH1086" s="1">
        <v>1</v>
      </c>
      <c r="AI1086" s="1">
        <v>-0.21956524252891541</v>
      </c>
      <c r="AJ1086" s="1">
        <v>2.737391471862793</v>
      </c>
      <c r="AK1086" s="1">
        <v>1</v>
      </c>
      <c r="AL1086" s="1">
        <v>0</v>
      </c>
      <c r="AM1086" s="1">
        <v>0.15999999642372131</v>
      </c>
      <c r="AN1086" s="1">
        <v>111115</v>
      </c>
      <c r="AO1086">
        <f t="shared" si="1548"/>
        <v>0.83253565470377588</v>
      </c>
      <c r="AP1086">
        <f t="shared" si="1549"/>
        <v>1.8460188551108027E-3</v>
      </c>
      <c r="AQ1086">
        <f t="shared" si="1550"/>
        <v>297.98362960815427</v>
      </c>
      <c r="AR1086">
        <f t="shared" si="1551"/>
        <v>294.16628112792966</v>
      </c>
      <c r="AS1086">
        <f t="shared" si="1552"/>
        <v>319.81757097652007</v>
      </c>
      <c r="AT1086">
        <f t="shared" si="1553"/>
        <v>2.2250989021161689</v>
      </c>
      <c r="AU1086">
        <f t="shared" si="1554"/>
        <v>3.1482751925646659</v>
      </c>
      <c r="AV1086">
        <f t="shared" si="1555"/>
        <v>30.967506504353331</v>
      </c>
      <c r="AW1086">
        <f t="shared" si="1556"/>
        <v>14.699995136555479</v>
      </c>
      <c r="AX1086">
        <f t="shared" si="1557"/>
        <v>22.924955368041992</v>
      </c>
      <c r="AY1086">
        <f t="shared" si="1558"/>
        <v>2.8069395516118227</v>
      </c>
      <c r="AZ1086">
        <f t="shared" si="1559"/>
        <v>0.1226136792264548</v>
      </c>
      <c r="BA1086">
        <f t="shared" si="1560"/>
        <v>1.6538174449661309</v>
      </c>
      <c r="BB1086">
        <f t="shared" si="1561"/>
        <v>1.1531221066456918</v>
      </c>
      <c r="BC1086">
        <f t="shared" si="1562"/>
        <v>7.7112125728596131E-2</v>
      </c>
      <c r="BD1086">
        <f t="shared" si="1563"/>
        <v>13.843388432646453</v>
      </c>
      <c r="BE1086">
        <f t="shared" si="1564"/>
        <v>2.37940561381857</v>
      </c>
      <c r="BF1086">
        <f t="shared" si="1565"/>
        <v>53.481680655206532</v>
      </c>
      <c r="BG1086">
        <f t="shared" si="1566"/>
        <v>60.206302875740676</v>
      </c>
      <c r="BH1086">
        <f t="shared" si="1567"/>
        <v>-5.5659278031483385E-2</v>
      </c>
    </row>
    <row r="1087" spans="1:60" x14ac:dyDescent="0.45">
      <c r="A1087" s="1">
        <v>1019</v>
      </c>
      <c r="B1087" s="1" t="s">
        <v>1149</v>
      </c>
      <c r="C1087" s="1">
        <v>5912.0000310689211</v>
      </c>
      <c r="D1087" s="1">
        <v>0</v>
      </c>
      <c r="E1087">
        <f t="shared" si="1540"/>
        <v>-6.2211304771549951</v>
      </c>
      <c r="F1087">
        <f t="shared" si="1541"/>
        <v>0.1285908250790701</v>
      </c>
      <c r="G1087">
        <f t="shared" si="1542"/>
        <v>135.42053471683403</v>
      </c>
      <c r="H1087">
        <f t="shared" si="1543"/>
        <v>1.8517307694701668</v>
      </c>
      <c r="I1087">
        <f t="shared" si="1544"/>
        <v>1.4941166556498946</v>
      </c>
      <c r="J1087">
        <f t="shared" si="1545"/>
        <v>24.836153030395508</v>
      </c>
      <c r="K1087" s="1">
        <v>6</v>
      </c>
      <c r="L1087">
        <f t="shared" si="1546"/>
        <v>1.4200000166893005</v>
      </c>
      <c r="M1087" s="1">
        <v>1</v>
      </c>
      <c r="N1087">
        <f t="shared" si="1547"/>
        <v>2.8400000333786011</v>
      </c>
      <c r="O1087" s="1">
        <v>21.040294647216797</v>
      </c>
      <c r="P1087" s="1">
        <v>24.836153030395508</v>
      </c>
      <c r="Q1087" s="1">
        <v>20.160972595214844</v>
      </c>
      <c r="R1087" s="1">
        <v>49.974365234375</v>
      </c>
      <c r="S1087" s="1">
        <v>57.319133758544922</v>
      </c>
      <c r="T1087" s="1">
        <v>14.087562561035156</v>
      </c>
      <c r="U1087" s="1">
        <v>16.275493621826172</v>
      </c>
      <c r="V1087" s="1">
        <v>57.256397247314453</v>
      </c>
      <c r="W1087" s="1">
        <v>66.143280029296875</v>
      </c>
      <c r="X1087" s="1">
        <v>499.53848266601562</v>
      </c>
      <c r="Y1087" s="1">
        <v>1998.7896728515625</v>
      </c>
      <c r="Z1087" s="1">
        <v>70.57696533203125</v>
      </c>
      <c r="AA1087" s="1">
        <v>101.6640625</v>
      </c>
      <c r="AB1087" s="1">
        <v>2.615689754486084</v>
      </c>
      <c r="AC1087" s="1">
        <v>0.34298762679100037</v>
      </c>
      <c r="AD1087" s="1">
        <v>0.32763230800628662</v>
      </c>
      <c r="AE1087" s="1">
        <v>7.1539203636348248E-3</v>
      </c>
      <c r="AF1087" s="1">
        <v>0.40535303950309753</v>
      </c>
      <c r="AG1087" s="1">
        <v>8.4115862846374512E-3</v>
      </c>
      <c r="AH1087" s="1">
        <v>0.66666668653488159</v>
      </c>
      <c r="AI1087" s="1">
        <v>-0.21956524252891541</v>
      </c>
      <c r="AJ1087" s="1">
        <v>2.737391471862793</v>
      </c>
      <c r="AK1087" s="1">
        <v>1</v>
      </c>
      <c r="AL1087" s="1">
        <v>0</v>
      </c>
      <c r="AM1087" s="1">
        <v>0.15999999642372131</v>
      </c>
      <c r="AN1087" s="1">
        <v>111115</v>
      </c>
      <c r="AO1087">
        <f t="shared" si="1548"/>
        <v>0.83256413777669247</v>
      </c>
      <c r="AP1087">
        <f t="shared" si="1549"/>
        <v>1.8517307694701668E-3</v>
      </c>
      <c r="AQ1087">
        <f t="shared" si="1550"/>
        <v>297.98615303039549</v>
      </c>
      <c r="AR1087">
        <f t="shared" si="1551"/>
        <v>294.19029464721677</v>
      </c>
      <c r="AS1087">
        <f t="shared" si="1552"/>
        <v>319.80634050802109</v>
      </c>
      <c r="AT1087">
        <f t="shared" si="1553"/>
        <v>2.22476805004837</v>
      </c>
      <c r="AU1087">
        <f t="shared" si="1554"/>
        <v>3.148749456437582</v>
      </c>
      <c r="AV1087">
        <f t="shared" si="1555"/>
        <v>30.972099471606125</v>
      </c>
      <c r="AW1087">
        <f t="shared" si="1556"/>
        <v>14.696605849779953</v>
      </c>
      <c r="AX1087">
        <f t="shared" si="1557"/>
        <v>22.938223838806152</v>
      </c>
      <c r="AY1087">
        <f t="shared" si="1558"/>
        <v>2.8091958423834846</v>
      </c>
      <c r="AZ1087">
        <f t="shared" si="1559"/>
        <v>0.12302064007112089</v>
      </c>
      <c r="BA1087">
        <f t="shared" si="1560"/>
        <v>1.6546328007876874</v>
      </c>
      <c r="BB1087">
        <f t="shared" si="1561"/>
        <v>1.1545630415957973</v>
      </c>
      <c r="BC1087">
        <f t="shared" si="1562"/>
        <v>7.7369668350449727E-2</v>
      </c>
      <c r="BD1087">
        <f t="shared" si="1563"/>
        <v>13.767401705235635</v>
      </c>
      <c r="BE1087">
        <f t="shared" si="1564"/>
        <v>2.3625712015692497</v>
      </c>
      <c r="BF1087">
        <f t="shared" si="1565"/>
        <v>53.505967502443262</v>
      </c>
      <c r="BG1087">
        <f t="shared" si="1566"/>
        <v>60.276361239337575</v>
      </c>
      <c r="BH1087">
        <f t="shared" si="1567"/>
        <v>-5.5223573270690135E-2</v>
      </c>
    </row>
    <row r="1088" spans="1:60" x14ac:dyDescent="0.45">
      <c r="A1088" s="1" t="s">
        <v>9</v>
      </c>
      <c r="B1088" s="1" t="s">
        <v>1150</v>
      </c>
    </row>
    <row r="1089" spans="1:60" x14ac:dyDescent="0.45">
      <c r="A1089" s="1">
        <v>1020</v>
      </c>
      <c r="B1089" s="1" t="s">
        <v>1151</v>
      </c>
      <c r="C1089" s="1">
        <v>5917.0000309571624</v>
      </c>
      <c r="D1089" s="1">
        <v>0</v>
      </c>
      <c r="E1089">
        <f t="shared" ref="E1089:E1107" si="1568">(R1089-S1089*(1000-T1089)/(1000-U1089))*AO1089</f>
        <v>-6.2178706514574333</v>
      </c>
      <c r="F1089">
        <f t="shared" ref="F1089:F1107" si="1569">IF(AZ1089&lt;&gt;0,1/(1/AZ1089-1/N1089),0)</f>
        <v>0.12897908190451859</v>
      </c>
      <c r="G1089">
        <f t="shared" ref="G1089:G1107" si="1570">((BC1089-AP1089/2)*S1089-E1089)/(BC1089+AP1089/2)</f>
        <v>135.26651739549749</v>
      </c>
      <c r="H1089">
        <f t="shared" ref="H1089:H1107" si="1571">AP1089*1000</f>
        <v>1.8576034843076321</v>
      </c>
      <c r="I1089">
        <f t="shared" ref="I1089:I1107" si="1572">(AU1089-BA1089)</f>
        <v>1.4945217304427096</v>
      </c>
      <c r="J1089">
        <f t="shared" ref="J1089:J1107" si="1573">(P1089+AT1089*D1089)</f>
        <v>24.842918395996094</v>
      </c>
      <c r="K1089" s="1">
        <v>6</v>
      </c>
      <c r="L1089">
        <f t="shared" ref="L1089:L1107" si="1574">(K1089*AI1089+AJ1089)</f>
        <v>1.4200000166893005</v>
      </c>
      <c r="M1089" s="1">
        <v>1</v>
      </c>
      <c r="N1089">
        <f t="shared" ref="N1089:N1107" si="1575">L1089*(M1089+1)*(M1089+1)/(M1089*M1089+1)</f>
        <v>2.8400000333786011</v>
      </c>
      <c r="O1089" s="1">
        <v>21.065258026123047</v>
      </c>
      <c r="P1089" s="1">
        <v>24.842918395996094</v>
      </c>
      <c r="Q1089" s="1">
        <v>20.226657867431641</v>
      </c>
      <c r="R1089" s="1">
        <v>50.100166320800781</v>
      </c>
      <c r="S1089" s="1">
        <v>57.440357208251953</v>
      </c>
      <c r="T1089" s="1">
        <v>14.089174270629883</v>
      </c>
      <c r="U1089" s="1">
        <v>16.284029006958008</v>
      </c>
      <c r="V1089" s="1">
        <v>57.175537109375</v>
      </c>
      <c r="W1089" s="1">
        <v>66.076942443847656</v>
      </c>
      <c r="X1089" s="1">
        <v>499.53762817382812</v>
      </c>
      <c r="Y1089" s="1">
        <v>1998.737060546875</v>
      </c>
      <c r="Z1089" s="1">
        <v>69.680007934570313</v>
      </c>
      <c r="AA1089" s="1">
        <v>101.66400146484375</v>
      </c>
      <c r="AB1089" s="1">
        <v>2.615689754486084</v>
      </c>
      <c r="AC1089" s="1">
        <v>0.34298762679100037</v>
      </c>
      <c r="AD1089" s="1">
        <v>0.32763230800628662</v>
      </c>
      <c r="AE1089" s="1">
        <v>7.1539203636348248E-3</v>
      </c>
      <c r="AF1089" s="1">
        <v>0.40535303950309753</v>
      </c>
      <c r="AG1089" s="1">
        <v>8.4115862846374512E-3</v>
      </c>
      <c r="AH1089" s="1">
        <v>0.66666668653488159</v>
      </c>
      <c r="AI1089" s="1">
        <v>-0.21956524252891541</v>
      </c>
      <c r="AJ1089" s="1">
        <v>2.737391471862793</v>
      </c>
      <c r="AK1089" s="1">
        <v>1</v>
      </c>
      <c r="AL1089" s="1">
        <v>0</v>
      </c>
      <c r="AM1089" s="1">
        <v>0.15999999642372131</v>
      </c>
      <c r="AN1089" s="1">
        <v>111125</v>
      </c>
      <c r="AO1089">
        <f t="shared" ref="AO1089:AO1107" si="1576">X1089*0.000001/(K1089*0.0001)</f>
        <v>0.83256271362304679</v>
      </c>
      <c r="AP1089">
        <f t="shared" ref="AP1089:AP1107" si="1577">(U1089-T1089)/(1000-U1089)*AO1089</f>
        <v>1.8576034843076322E-3</v>
      </c>
      <c r="AQ1089">
        <f t="shared" ref="AQ1089:AQ1107" si="1578">(P1089+273.15)</f>
        <v>297.99291839599607</v>
      </c>
      <c r="AR1089">
        <f t="shared" ref="AR1089:AR1107" si="1579">(O1089+273.15)</f>
        <v>294.21525802612302</v>
      </c>
      <c r="AS1089">
        <f t="shared" ref="AS1089:AS1107" si="1580">(Y1089*AK1089+Z1089*AL1089)*AM1089</f>
        <v>319.79792253945925</v>
      </c>
      <c r="AT1089">
        <f t="shared" ref="AT1089:AT1107" si="1581">((AS1089+0.00000010773*(AR1089^4-AQ1089^4))-AP1089*44100)/(L1089*0.92*2*29.3+0.00000043092*AQ1089^3)</f>
        <v>2.2239455651671887</v>
      </c>
      <c r="AU1089">
        <f t="shared" ref="AU1089:AU1107" si="1582">0.61365*EXP(17.502*J1089/(240.97+J1089))</f>
        <v>3.1500212792596467</v>
      </c>
      <c r="AV1089">
        <f t="shared" ref="AV1089:AV1107" si="1583">AU1089*1000/AA1089</f>
        <v>30.984628126691923</v>
      </c>
      <c r="AW1089">
        <f t="shared" ref="AW1089:AW1107" si="1584">(AV1089-U1089)</f>
        <v>14.700599119733916</v>
      </c>
      <c r="AX1089">
        <f t="shared" ref="AX1089:AX1107" si="1585">IF(D1089,P1089,(O1089+P1089)/2)</f>
        <v>22.95408821105957</v>
      </c>
      <c r="AY1089">
        <f t="shared" ref="AY1089:AY1107" si="1586">0.61365*EXP(17.502*AX1089/(240.97+AX1089))</f>
        <v>2.811895646282955</v>
      </c>
      <c r="AZ1089">
        <f t="shared" ref="AZ1089:AZ1107" si="1587">IF(AW1089&lt;&gt;0,(1000-(AV1089+U1089)/2)/AW1089*AP1089,0)</f>
        <v>0.12337594260209002</v>
      </c>
      <c r="BA1089">
        <f t="shared" ref="BA1089:BA1107" si="1588">U1089*AA1089/1000</f>
        <v>1.6554995488169371</v>
      </c>
      <c r="BB1089">
        <f t="shared" ref="BB1089:BB1107" si="1589">(AY1089-BA1089)</f>
        <v>1.1563960974660179</v>
      </c>
      <c r="BC1089">
        <f t="shared" ref="BC1089:BC1107" si="1590">1/(1.6/F1089+1.37/N1089)</f>
        <v>7.7594528061916773E-2</v>
      </c>
      <c r="BD1089">
        <f t="shared" ref="BD1089:BD1107" si="1591">G1089*AA1089*0.001</f>
        <v>13.75173542264017</v>
      </c>
      <c r="BE1089">
        <f t="shared" ref="BE1089:BE1107" si="1592">G1089/S1089</f>
        <v>2.3549038336423322</v>
      </c>
      <c r="BF1089">
        <f t="shared" ref="BF1089:BF1107" si="1593">(1-AP1089*AA1089/AU1089/F1089)*100</f>
        <v>53.517717309542533</v>
      </c>
      <c r="BG1089">
        <f t="shared" ref="BG1089:BG1107" si="1594">(S1089-E1089/(N1089/1.35))</f>
        <v>60.396035124030526</v>
      </c>
      <c r="BH1089">
        <f t="shared" ref="BH1089:BH1107" si="1595">E1089*BF1089/100/BG1089</f>
        <v>-5.50973657639321E-2</v>
      </c>
    </row>
    <row r="1090" spans="1:60" x14ac:dyDescent="0.45">
      <c r="A1090" s="1">
        <v>1021</v>
      </c>
      <c r="B1090" s="1" t="s">
        <v>1152</v>
      </c>
      <c r="C1090" s="1">
        <v>5922.5000308342278</v>
      </c>
      <c r="D1090" s="1">
        <v>0</v>
      </c>
      <c r="E1090">
        <f t="shared" si="1568"/>
        <v>-5.8270647024977267</v>
      </c>
      <c r="F1090">
        <f t="shared" si="1569"/>
        <v>0.12955933061565761</v>
      </c>
      <c r="G1090">
        <f t="shared" si="1570"/>
        <v>130.07797040990619</v>
      </c>
      <c r="H1090">
        <f t="shared" si="1571"/>
        <v>1.8650852791530781</v>
      </c>
      <c r="I1090">
        <f t="shared" si="1572"/>
        <v>1.4941002211429759</v>
      </c>
      <c r="J1090">
        <f t="shared" si="1573"/>
        <v>24.846298217773438</v>
      </c>
      <c r="K1090" s="1">
        <v>6</v>
      </c>
      <c r="L1090">
        <f t="shared" si="1574"/>
        <v>1.4200000166893005</v>
      </c>
      <c r="M1090" s="1">
        <v>1</v>
      </c>
      <c r="N1090">
        <f t="shared" si="1575"/>
        <v>2.8400000333786011</v>
      </c>
      <c r="O1090" s="1">
        <v>21.104400634765625</v>
      </c>
      <c r="P1090" s="1">
        <v>24.846298217773438</v>
      </c>
      <c r="Q1090" s="1">
        <v>20.328098297119141</v>
      </c>
      <c r="R1090" s="1">
        <v>50.680614471435547</v>
      </c>
      <c r="S1090" s="1">
        <v>57.550601959228516</v>
      </c>
      <c r="T1090" s="1">
        <v>14.090764999389648</v>
      </c>
      <c r="U1090" s="1">
        <v>16.294424057006836</v>
      </c>
      <c r="V1090" s="1">
        <v>57.051658630371094</v>
      </c>
      <c r="W1090" s="1">
        <v>65.966880798339844</v>
      </c>
      <c r="X1090" s="1">
        <v>499.54046630859375</v>
      </c>
      <c r="Y1090" s="1">
        <v>1998.7193603515625</v>
      </c>
      <c r="Z1090" s="1">
        <v>69.825302124023437</v>
      </c>
      <c r="AA1090" s="1">
        <v>101.66401672363281</v>
      </c>
      <c r="AB1090" s="1">
        <v>2.615689754486084</v>
      </c>
      <c r="AC1090" s="1">
        <v>0.34298762679100037</v>
      </c>
      <c r="AD1090" s="1">
        <v>0.32763230800628662</v>
      </c>
      <c r="AE1090" s="1">
        <v>7.1539203636348248E-3</v>
      </c>
      <c r="AF1090" s="1">
        <v>0.40535303950309753</v>
      </c>
      <c r="AG1090" s="1">
        <v>8.4115862846374512E-3</v>
      </c>
      <c r="AH1090" s="1">
        <v>0.66666668653488159</v>
      </c>
      <c r="AI1090" s="1">
        <v>-0.21956524252891541</v>
      </c>
      <c r="AJ1090" s="1">
        <v>2.737391471862793</v>
      </c>
      <c r="AK1090" s="1">
        <v>1</v>
      </c>
      <c r="AL1090" s="1">
        <v>0</v>
      </c>
      <c r="AM1090" s="1">
        <v>0.15999999642372131</v>
      </c>
      <c r="AN1090" s="1">
        <v>111125</v>
      </c>
      <c r="AO1090">
        <f t="shared" si="1576"/>
        <v>0.83256744384765624</v>
      </c>
      <c r="AP1090">
        <f t="shared" si="1577"/>
        <v>1.8650852791530781E-3</v>
      </c>
      <c r="AQ1090">
        <f t="shared" si="1578"/>
        <v>297.99629821777341</v>
      </c>
      <c r="AR1090">
        <f t="shared" si="1579"/>
        <v>294.2544006347656</v>
      </c>
      <c r="AS1090">
        <f t="shared" si="1580"/>
        <v>319.79509050827255</v>
      </c>
      <c r="AT1090">
        <f t="shared" si="1581"/>
        <v>2.2245990710944912</v>
      </c>
      <c r="AU1090">
        <f t="shared" si="1582"/>
        <v>3.1506568209764838</v>
      </c>
      <c r="AV1090">
        <f t="shared" si="1583"/>
        <v>30.990874869142193</v>
      </c>
      <c r="AW1090">
        <f t="shared" si="1584"/>
        <v>14.696450812135357</v>
      </c>
      <c r="AX1090">
        <f t="shared" si="1585"/>
        <v>22.975349426269531</v>
      </c>
      <c r="AY1090">
        <f t="shared" si="1586"/>
        <v>2.8155174460583487</v>
      </c>
      <c r="AZ1090">
        <f t="shared" si="1587"/>
        <v>0.12390676803243329</v>
      </c>
      <c r="BA1090">
        <f t="shared" si="1588"/>
        <v>1.6565565998335079</v>
      </c>
      <c r="BB1090">
        <f t="shared" si="1589"/>
        <v>1.1589608462248409</v>
      </c>
      <c r="BC1090">
        <f t="shared" si="1590"/>
        <v>7.7930485816596951E-2</v>
      </c>
      <c r="BD1090">
        <f t="shared" si="1591"/>
        <v>13.224248959128916</v>
      </c>
      <c r="BE1090">
        <f t="shared" si="1592"/>
        <v>2.2602364872231813</v>
      </c>
      <c r="BF1090">
        <f t="shared" si="1593"/>
        <v>53.548882954060929</v>
      </c>
      <c r="BG1090">
        <f t="shared" si="1594"/>
        <v>60.320509443706086</v>
      </c>
      <c r="BH1090">
        <f t="shared" si="1595"/>
        <v>-5.1729139657050519E-2</v>
      </c>
    </row>
    <row r="1091" spans="1:60" x14ac:dyDescent="0.45">
      <c r="A1091" s="1">
        <v>1022</v>
      </c>
      <c r="B1091" s="1" t="s">
        <v>1153</v>
      </c>
      <c r="C1091" s="1">
        <v>5927.5000307224691</v>
      </c>
      <c r="D1091" s="1">
        <v>0</v>
      </c>
      <c r="E1091">
        <f t="shared" si="1568"/>
        <v>1.3628472363165292</v>
      </c>
      <c r="F1091">
        <f t="shared" si="1569"/>
        <v>0.13013414423403222</v>
      </c>
      <c r="G1091">
        <f t="shared" si="1570"/>
        <v>41.670920395891706</v>
      </c>
      <c r="H1091">
        <f t="shared" si="1571"/>
        <v>1.871889453528526</v>
      </c>
      <c r="I1091">
        <f t="shared" si="1572"/>
        <v>1.4932119724404345</v>
      </c>
      <c r="J1091">
        <f t="shared" si="1573"/>
        <v>24.846485137939453</v>
      </c>
      <c r="K1091" s="1">
        <v>6</v>
      </c>
      <c r="L1091">
        <f t="shared" si="1574"/>
        <v>1.4200000166893005</v>
      </c>
      <c r="M1091" s="1">
        <v>1</v>
      </c>
      <c r="N1091">
        <f t="shared" si="1575"/>
        <v>2.8400000333786011</v>
      </c>
      <c r="O1091" s="1">
        <v>21.146760940551758</v>
      </c>
      <c r="P1091" s="1">
        <v>24.846485137939453</v>
      </c>
      <c r="Q1091" s="1">
        <v>20.386529922485352</v>
      </c>
      <c r="R1091" s="1">
        <v>62.076591491699219</v>
      </c>
      <c r="S1091" s="1">
        <v>60.3040771484375</v>
      </c>
      <c r="T1091" s="1">
        <v>14.09178638458252</v>
      </c>
      <c r="U1091" s="1">
        <v>16.303476333618164</v>
      </c>
      <c r="V1091" s="1">
        <v>56.913261413574219</v>
      </c>
      <c r="W1091" s="1">
        <v>65.838096618652344</v>
      </c>
      <c r="X1091" s="1">
        <v>499.53778076171875</v>
      </c>
      <c r="Y1091" s="1">
        <v>1999.0284423828125</v>
      </c>
      <c r="Z1091" s="1">
        <v>69.701255798339844</v>
      </c>
      <c r="AA1091" s="1">
        <v>101.66420745849609</v>
      </c>
      <c r="AB1091" s="1">
        <v>2.615689754486084</v>
      </c>
      <c r="AC1091" s="1">
        <v>0.34298762679100037</v>
      </c>
      <c r="AD1091" s="1">
        <v>0.32763230800628662</v>
      </c>
      <c r="AE1091" s="1">
        <v>7.1539203636348248E-3</v>
      </c>
      <c r="AF1091" s="1">
        <v>0.40535303950309753</v>
      </c>
      <c r="AG1091" s="1">
        <v>8.4115862846374512E-3</v>
      </c>
      <c r="AH1091" s="1">
        <v>0.66666668653488159</v>
      </c>
      <c r="AI1091" s="1">
        <v>-0.21956524252891541</v>
      </c>
      <c r="AJ1091" s="1">
        <v>2.737391471862793</v>
      </c>
      <c r="AK1091" s="1">
        <v>1</v>
      </c>
      <c r="AL1091" s="1">
        <v>0</v>
      </c>
      <c r="AM1091" s="1">
        <v>0.15999999642372131</v>
      </c>
      <c r="AN1091" s="1">
        <v>111125</v>
      </c>
      <c r="AO1091">
        <f t="shared" si="1576"/>
        <v>0.83256296793619777</v>
      </c>
      <c r="AP1091">
        <f t="shared" si="1577"/>
        <v>1.871889453528526E-3</v>
      </c>
      <c r="AQ1091">
        <f t="shared" si="1578"/>
        <v>297.99648513793943</v>
      </c>
      <c r="AR1091">
        <f t="shared" si="1579"/>
        <v>294.29676094055174</v>
      </c>
      <c r="AS1091">
        <f t="shared" si="1580"/>
        <v>319.84454363216719</v>
      </c>
      <c r="AT1091">
        <f t="shared" si="1581"/>
        <v>2.2270137030569388</v>
      </c>
      <c r="AU1091">
        <f t="shared" si="1582"/>
        <v>3.1506919727160727</v>
      </c>
      <c r="AV1091">
        <f t="shared" si="1583"/>
        <v>30.991162489535235</v>
      </c>
      <c r="AW1091">
        <f t="shared" si="1584"/>
        <v>14.687686155917071</v>
      </c>
      <c r="AX1091">
        <f t="shared" si="1585"/>
        <v>22.996623039245605</v>
      </c>
      <c r="AY1091">
        <f t="shared" si="1586"/>
        <v>2.819145441750488</v>
      </c>
      <c r="AZ1091">
        <f t="shared" si="1587"/>
        <v>0.12443241680933519</v>
      </c>
      <c r="BA1091">
        <f t="shared" si="1588"/>
        <v>1.6574800002756382</v>
      </c>
      <c r="BB1091">
        <f t="shared" si="1589"/>
        <v>1.1616654414748497</v>
      </c>
      <c r="BC1091">
        <f t="shared" si="1590"/>
        <v>7.8263185186305123E-2</v>
      </c>
      <c r="BD1091">
        <f t="shared" si="1591"/>
        <v>4.2364410961144108</v>
      </c>
      <c r="BE1091">
        <f t="shared" si="1592"/>
        <v>0.69101331728067772</v>
      </c>
      <c r="BF1091">
        <f t="shared" si="1593"/>
        <v>53.585778567468331</v>
      </c>
      <c r="BG1091">
        <f t="shared" si="1594"/>
        <v>59.656244843013702</v>
      </c>
      <c r="BH1091">
        <f t="shared" si="1595"/>
        <v>1.2241674013964712E-2</v>
      </c>
    </row>
    <row r="1092" spans="1:60" x14ac:dyDescent="0.45">
      <c r="A1092" s="1">
        <v>1023</v>
      </c>
      <c r="B1092" s="1" t="s">
        <v>1154</v>
      </c>
      <c r="C1092" s="1">
        <v>5932.5000306107104</v>
      </c>
      <c r="D1092" s="1">
        <v>0</v>
      </c>
      <c r="E1092">
        <f t="shared" si="1568"/>
        <v>18.07735560327351</v>
      </c>
      <c r="F1092">
        <f t="shared" si="1569"/>
        <v>0.1306744816160787</v>
      </c>
      <c r="G1092">
        <f t="shared" si="1570"/>
        <v>-154.90172691138858</v>
      </c>
      <c r="H1092">
        <f t="shared" si="1571"/>
        <v>1.8787980981298515</v>
      </c>
      <c r="I1092">
        <f t="shared" si="1572"/>
        <v>1.492792192985567</v>
      </c>
      <c r="J1092">
        <f t="shared" si="1573"/>
        <v>24.849056243896484</v>
      </c>
      <c r="K1092" s="1">
        <v>6</v>
      </c>
      <c r="L1092">
        <f t="shared" si="1574"/>
        <v>1.4200000166893005</v>
      </c>
      <c r="M1092" s="1">
        <v>1</v>
      </c>
      <c r="N1092">
        <f t="shared" si="1575"/>
        <v>2.8400000333786011</v>
      </c>
      <c r="O1092" s="1">
        <v>21.180557250976563</v>
      </c>
      <c r="P1092" s="1">
        <v>24.849056243896484</v>
      </c>
      <c r="Q1092" s="1">
        <v>20.378303527832031</v>
      </c>
      <c r="R1092" s="1">
        <v>96.075904846191406</v>
      </c>
      <c r="S1092" s="1">
        <v>74.195960998535156</v>
      </c>
      <c r="T1092" s="1">
        <v>14.092512130737305</v>
      </c>
      <c r="U1092" s="1">
        <v>16.312305450439453</v>
      </c>
      <c r="V1092" s="1">
        <v>56.793159484863281</v>
      </c>
      <c r="W1092" s="1">
        <v>65.731399536132813</v>
      </c>
      <c r="X1092" s="1">
        <v>499.54666137695312</v>
      </c>
      <c r="Y1092" s="1">
        <v>1999.3929443359375</v>
      </c>
      <c r="Z1092" s="1">
        <v>69.942947387695313</v>
      </c>
      <c r="AA1092" s="1">
        <v>101.66455841064453</v>
      </c>
      <c r="AB1092" s="1">
        <v>2.615689754486084</v>
      </c>
      <c r="AC1092" s="1">
        <v>0.34298762679100037</v>
      </c>
      <c r="AD1092" s="1">
        <v>0.32763230800628662</v>
      </c>
      <c r="AE1092" s="1">
        <v>7.1539203636348248E-3</v>
      </c>
      <c r="AF1092" s="1">
        <v>0.40535303950309753</v>
      </c>
      <c r="AG1092" s="1">
        <v>8.4115862846374512E-3</v>
      </c>
      <c r="AH1092" s="1">
        <v>0.66666668653488159</v>
      </c>
      <c r="AI1092" s="1">
        <v>-0.21956524252891541</v>
      </c>
      <c r="AJ1092" s="1">
        <v>2.737391471862793</v>
      </c>
      <c r="AK1092" s="1">
        <v>1</v>
      </c>
      <c r="AL1092" s="1">
        <v>0</v>
      </c>
      <c r="AM1092" s="1">
        <v>0.15999999642372131</v>
      </c>
      <c r="AN1092" s="1">
        <v>111115</v>
      </c>
      <c r="AO1092">
        <f t="shared" si="1576"/>
        <v>0.83257776896158842</v>
      </c>
      <c r="AP1092">
        <f t="shared" si="1577"/>
        <v>1.8787980981298516E-3</v>
      </c>
      <c r="AQ1092">
        <f t="shared" si="1578"/>
        <v>297.99905624389646</v>
      </c>
      <c r="AR1092">
        <f t="shared" si="1579"/>
        <v>294.33055725097654</v>
      </c>
      <c r="AS1092">
        <f t="shared" si="1580"/>
        <v>319.90286394336363</v>
      </c>
      <c r="AT1092">
        <f t="shared" si="1581"/>
        <v>2.2280931717871844</v>
      </c>
      <c r="AU1092">
        <f t="shared" si="1582"/>
        <v>3.1511755232640439</v>
      </c>
      <c r="AV1092">
        <f t="shared" si="1583"/>
        <v>30.995811839714911</v>
      </c>
      <c r="AW1092">
        <f t="shared" si="1584"/>
        <v>14.683506389275458</v>
      </c>
      <c r="AX1092">
        <f t="shared" si="1585"/>
        <v>23.014806747436523</v>
      </c>
      <c r="AY1092">
        <f t="shared" si="1586"/>
        <v>2.822249727164905</v>
      </c>
      <c r="AZ1092">
        <f t="shared" si="1587"/>
        <v>0.12492635267787307</v>
      </c>
      <c r="BA1092">
        <f t="shared" si="1588"/>
        <v>1.658383330278477</v>
      </c>
      <c r="BB1092">
        <f t="shared" si="1589"/>
        <v>1.163866396886428</v>
      </c>
      <c r="BC1092">
        <f t="shared" si="1590"/>
        <v>7.8575828711980433E-2</v>
      </c>
      <c r="BD1092">
        <f t="shared" si="1591"/>
        <v>-15.748015663492572</v>
      </c>
      <c r="BE1092">
        <f t="shared" si="1592"/>
        <v>-2.0877379957980029</v>
      </c>
      <c r="BF1092">
        <f t="shared" si="1593"/>
        <v>53.614065531254219</v>
      </c>
      <c r="BG1092">
        <f t="shared" si="1594"/>
        <v>65.602851921917804</v>
      </c>
      <c r="BH1092">
        <f t="shared" si="1595"/>
        <v>0.14773756011388939</v>
      </c>
    </row>
    <row r="1093" spans="1:60" x14ac:dyDescent="0.45">
      <c r="A1093" s="1">
        <v>1024</v>
      </c>
      <c r="B1093" s="1" t="s">
        <v>1155</v>
      </c>
      <c r="C1093" s="1">
        <v>5938.0000304877758</v>
      </c>
      <c r="D1093" s="1">
        <v>0</v>
      </c>
      <c r="E1093">
        <f t="shared" si="1568"/>
        <v>41.55186522028103</v>
      </c>
      <c r="F1093">
        <f t="shared" si="1569"/>
        <v>0.13100263382352564</v>
      </c>
      <c r="G1093">
        <f t="shared" si="1570"/>
        <v>-413.53324913427758</v>
      </c>
      <c r="H1093">
        <f t="shared" si="1571"/>
        <v>1.8865176411278795</v>
      </c>
      <c r="I1093">
        <f t="shared" si="1572"/>
        <v>1.4953050541586628</v>
      </c>
      <c r="J1093">
        <f t="shared" si="1573"/>
        <v>24.867202758789063</v>
      </c>
      <c r="K1093" s="1">
        <v>6</v>
      </c>
      <c r="L1093">
        <f t="shared" si="1574"/>
        <v>1.4200000166893005</v>
      </c>
      <c r="M1093" s="1">
        <v>1</v>
      </c>
      <c r="N1093">
        <f t="shared" si="1575"/>
        <v>2.8400000333786011</v>
      </c>
      <c r="O1093" s="1">
        <v>21.19929313659668</v>
      </c>
      <c r="P1093" s="1">
        <v>24.867202758789063</v>
      </c>
      <c r="Q1093" s="1">
        <v>20.350772857666016</v>
      </c>
      <c r="R1093" s="1">
        <v>160.53353881835937</v>
      </c>
      <c r="S1093" s="1">
        <v>110.3741455078125</v>
      </c>
      <c r="T1093" s="1">
        <v>14.09218692779541</v>
      </c>
      <c r="U1093" s="1">
        <v>16.321161270141602</v>
      </c>
      <c r="V1093" s="1">
        <v>56.716506958007813</v>
      </c>
      <c r="W1093" s="1">
        <v>65.680091857910156</v>
      </c>
      <c r="X1093" s="1">
        <v>499.52862548828125</v>
      </c>
      <c r="Y1093" s="1">
        <v>1999.658935546875</v>
      </c>
      <c r="Z1093" s="1">
        <v>71.025711059570313</v>
      </c>
      <c r="AA1093" s="1">
        <v>101.66464996337891</v>
      </c>
      <c r="AB1093" s="1">
        <v>2.615689754486084</v>
      </c>
      <c r="AC1093" s="1">
        <v>0.34298762679100037</v>
      </c>
      <c r="AD1093" s="1">
        <v>0.32763230800628662</v>
      </c>
      <c r="AE1093" s="1">
        <v>7.1539203636348248E-3</v>
      </c>
      <c r="AF1093" s="1">
        <v>0.40535303950309753</v>
      </c>
      <c r="AG1093" s="1">
        <v>8.4115862846374512E-3</v>
      </c>
      <c r="AH1093" s="1">
        <v>0.66666668653488159</v>
      </c>
      <c r="AI1093" s="1">
        <v>-0.21956524252891541</v>
      </c>
      <c r="AJ1093" s="1">
        <v>2.737391471862793</v>
      </c>
      <c r="AK1093" s="1">
        <v>1</v>
      </c>
      <c r="AL1093" s="1">
        <v>0</v>
      </c>
      <c r="AM1093" s="1">
        <v>0.15999999642372131</v>
      </c>
      <c r="AN1093" s="1">
        <v>111115</v>
      </c>
      <c r="AO1093">
        <f t="shared" si="1576"/>
        <v>0.83254770914713527</v>
      </c>
      <c r="AP1093">
        <f t="shared" si="1577"/>
        <v>1.8865176411278794E-3</v>
      </c>
      <c r="AQ1093">
        <f t="shared" si="1578"/>
        <v>298.01720275878904</v>
      </c>
      <c r="AR1093">
        <f t="shared" si="1579"/>
        <v>294.34929313659666</v>
      </c>
      <c r="AS1093">
        <f t="shared" si="1580"/>
        <v>319.94542253616237</v>
      </c>
      <c r="AT1093">
        <f t="shared" si="1581"/>
        <v>2.2246417741027495</v>
      </c>
      <c r="AU1093">
        <f t="shared" si="1582"/>
        <v>3.1545902016834653</v>
      </c>
      <c r="AV1093">
        <f t="shared" si="1583"/>
        <v>31.029371593959109</v>
      </c>
      <c r="AW1093">
        <f t="shared" si="1584"/>
        <v>14.708210323817507</v>
      </c>
      <c r="AX1093">
        <f t="shared" si="1585"/>
        <v>23.033247947692871</v>
      </c>
      <c r="AY1093">
        <f t="shared" si="1586"/>
        <v>2.8254010248496457</v>
      </c>
      <c r="AZ1093">
        <f t="shared" si="1587"/>
        <v>0.12522623710124928</v>
      </c>
      <c r="BA1093">
        <f t="shared" si="1588"/>
        <v>1.6592851475248025</v>
      </c>
      <c r="BB1093">
        <f t="shared" si="1589"/>
        <v>1.1661158773248432</v>
      </c>
      <c r="BC1093">
        <f t="shared" si="1590"/>
        <v>7.8765652372481051E-2</v>
      </c>
      <c r="BD1093">
        <f t="shared" si="1591"/>
        <v>-42.041713021455095</v>
      </c>
      <c r="BE1093">
        <f t="shared" si="1592"/>
        <v>-3.7466496092149306</v>
      </c>
      <c r="BF1093">
        <f t="shared" si="1593"/>
        <v>53.590395962405339</v>
      </c>
      <c r="BG1093">
        <f t="shared" si="1594"/>
        <v>90.622378821864245</v>
      </c>
      <c r="BH1093">
        <f t="shared" si="1595"/>
        <v>0.2457208626699732</v>
      </c>
    </row>
    <row r="1094" spans="1:60" x14ac:dyDescent="0.45">
      <c r="A1094" s="1">
        <v>1025</v>
      </c>
      <c r="B1094" s="1" t="s">
        <v>1156</v>
      </c>
      <c r="C1094" s="1">
        <v>5943.0000303760171</v>
      </c>
      <c r="D1094" s="1">
        <v>0</v>
      </c>
      <c r="E1094">
        <f t="shared" si="1568"/>
        <v>48.949782865721339</v>
      </c>
      <c r="F1094">
        <f t="shared" si="1569"/>
        <v>0.1311887407774702</v>
      </c>
      <c r="G1094">
        <f t="shared" si="1570"/>
        <v>-458.67550594870903</v>
      </c>
      <c r="H1094">
        <f t="shared" si="1571"/>
        <v>1.8926705135980397</v>
      </c>
      <c r="I1094">
        <f t="shared" si="1572"/>
        <v>1.4981104623958472</v>
      </c>
      <c r="J1094">
        <f t="shared" si="1573"/>
        <v>24.885904312133789</v>
      </c>
      <c r="K1094" s="1">
        <v>6</v>
      </c>
      <c r="L1094">
        <f t="shared" si="1574"/>
        <v>1.4200000166893005</v>
      </c>
      <c r="M1094" s="1">
        <v>1</v>
      </c>
      <c r="N1094">
        <f t="shared" si="1575"/>
        <v>2.8400000333786011</v>
      </c>
      <c r="O1094" s="1">
        <v>21.206203460693359</v>
      </c>
      <c r="P1094" s="1">
        <v>24.885904312133789</v>
      </c>
      <c r="Q1094" s="1">
        <v>20.340995788574219</v>
      </c>
      <c r="R1094" s="1">
        <v>217.48908996582031</v>
      </c>
      <c r="S1094" s="1">
        <v>158.33384704589844</v>
      </c>
      <c r="T1094" s="1">
        <v>14.092037200927734</v>
      </c>
      <c r="U1094" s="1">
        <v>16.328269958496094</v>
      </c>
      <c r="V1094" s="1">
        <v>56.684440612792969</v>
      </c>
      <c r="W1094" s="1">
        <v>65.672782897949219</v>
      </c>
      <c r="X1094" s="1">
        <v>499.52755737304687</v>
      </c>
      <c r="Y1094" s="1">
        <v>1999.5694580078125</v>
      </c>
      <c r="Z1094" s="1">
        <v>71.783393859863281</v>
      </c>
      <c r="AA1094" s="1">
        <v>101.664306640625</v>
      </c>
      <c r="AB1094" s="1">
        <v>2.615689754486084</v>
      </c>
      <c r="AC1094" s="1">
        <v>0.34298762679100037</v>
      </c>
      <c r="AD1094" s="1">
        <v>0.32763230800628662</v>
      </c>
      <c r="AE1094" s="1">
        <v>7.1539203636348248E-3</v>
      </c>
      <c r="AF1094" s="1">
        <v>0.40535303950309753</v>
      </c>
      <c r="AG1094" s="1">
        <v>8.4115862846374512E-3</v>
      </c>
      <c r="AH1094" s="1">
        <v>0.66666668653488159</v>
      </c>
      <c r="AI1094" s="1">
        <v>-0.21956524252891541</v>
      </c>
      <c r="AJ1094" s="1">
        <v>2.737391471862793</v>
      </c>
      <c r="AK1094" s="1">
        <v>1</v>
      </c>
      <c r="AL1094" s="1">
        <v>0</v>
      </c>
      <c r="AM1094" s="1">
        <v>0.15999999642372131</v>
      </c>
      <c r="AN1094" s="1">
        <v>111115</v>
      </c>
      <c r="AO1094">
        <f t="shared" si="1576"/>
        <v>0.83254592895507795</v>
      </c>
      <c r="AP1094">
        <f t="shared" si="1577"/>
        <v>1.8926705135980397E-3</v>
      </c>
      <c r="AQ1094">
        <f t="shared" si="1578"/>
        <v>298.03590431213377</v>
      </c>
      <c r="AR1094">
        <f t="shared" si="1579"/>
        <v>294.35620346069334</v>
      </c>
      <c r="AS1094">
        <f t="shared" si="1580"/>
        <v>319.93110613023237</v>
      </c>
      <c r="AT1094">
        <f t="shared" si="1581"/>
        <v>2.2197781993384962</v>
      </c>
      <c r="AU1094">
        <f t="shared" si="1582"/>
        <v>3.1581127063672993</v>
      </c>
      <c r="AV1094">
        <f t="shared" si="1583"/>
        <v>31.064124772236624</v>
      </c>
      <c r="AW1094">
        <f t="shared" si="1584"/>
        <v>14.735854813740531</v>
      </c>
      <c r="AX1094">
        <f t="shared" si="1585"/>
        <v>23.046053886413574</v>
      </c>
      <c r="AY1094">
        <f t="shared" si="1586"/>
        <v>2.8275911596127217</v>
      </c>
      <c r="AZ1094">
        <f t="shared" si="1587"/>
        <v>0.12539628293821134</v>
      </c>
      <c r="BA1094">
        <f t="shared" si="1588"/>
        <v>1.6600022439714521</v>
      </c>
      <c r="BB1094">
        <f t="shared" si="1589"/>
        <v>1.1675889156412695</v>
      </c>
      <c r="BC1094">
        <f t="shared" si="1590"/>
        <v>7.8873292161004624E-2</v>
      </c>
      <c r="BD1094">
        <f t="shared" si="1591"/>
        <v>-46.630927285313376</v>
      </c>
      <c r="BE1094">
        <f t="shared" si="1592"/>
        <v>-2.8968885333515986</v>
      </c>
      <c r="BF1094">
        <f t="shared" si="1593"/>
        <v>53.557099943015039</v>
      </c>
      <c r="BG1094">
        <f t="shared" si="1594"/>
        <v>135.06546461911753</v>
      </c>
      <c r="BH1094">
        <f t="shared" si="1595"/>
        <v>0.19409909265267897</v>
      </c>
    </row>
    <row r="1095" spans="1:60" x14ac:dyDescent="0.45">
      <c r="A1095" s="1">
        <v>1026</v>
      </c>
      <c r="B1095" s="1" t="s">
        <v>1157</v>
      </c>
      <c r="C1095" s="1">
        <v>5948.0000302642584</v>
      </c>
      <c r="D1095" s="1">
        <v>0</v>
      </c>
      <c r="E1095">
        <f t="shared" si="1568"/>
        <v>39.963888044156761</v>
      </c>
      <c r="F1095">
        <f t="shared" si="1569"/>
        <v>0.13148154322822783</v>
      </c>
      <c r="G1095">
        <f t="shared" si="1570"/>
        <v>-301.00764042646728</v>
      </c>
      <c r="H1095">
        <f t="shared" si="1571"/>
        <v>1.8982345380226215</v>
      </c>
      <c r="I1095">
        <f t="shared" si="1572"/>
        <v>1.4992910897634042</v>
      </c>
      <c r="J1095">
        <f t="shared" si="1573"/>
        <v>24.895740509033203</v>
      </c>
      <c r="K1095" s="1">
        <v>6</v>
      </c>
      <c r="L1095">
        <f t="shared" si="1574"/>
        <v>1.4200000166893005</v>
      </c>
      <c r="M1095" s="1">
        <v>1</v>
      </c>
      <c r="N1095">
        <f t="shared" si="1575"/>
        <v>2.8400000333786011</v>
      </c>
      <c r="O1095" s="1">
        <v>21.21044921875</v>
      </c>
      <c r="P1095" s="1">
        <v>24.895740509033203</v>
      </c>
      <c r="Q1095" s="1">
        <v>20.340923309326172</v>
      </c>
      <c r="R1095" s="1">
        <v>251.88533020019531</v>
      </c>
      <c r="S1095" s="1">
        <v>203.4197998046875</v>
      </c>
      <c r="T1095" s="1">
        <v>14.092181205749512</v>
      </c>
      <c r="U1095" s="1">
        <v>16.334959030151367</v>
      </c>
      <c r="V1095" s="1">
        <v>56.666263580322266</v>
      </c>
      <c r="W1095" s="1">
        <v>65.679214477539062</v>
      </c>
      <c r="X1095" s="1">
        <v>499.53060913085937</v>
      </c>
      <c r="Y1095" s="1">
        <v>1999.4652099609375</v>
      </c>
      <c r="Z1095" s="1">
        <v>72.849159240722656</v>
      </c>
      <c r="AA1095" s="1">
        <v>101.66390228271484</v>
      </c>
      <c r="AB1095" s="1">
        <v>2.615689754486084</v>
      </c>
      <c r="AC1095" s="1">
        <v>0.34298762679100037</v>
      </c>
      <c r="AD1095" s="1">
        <v>0.32763230800628662</v>
      </c>
      <c r="AE1095" s="1">
        <v>7.1539203636348248E-3</v>
      </c>
      <c r="AF1095" s="1">
        <v>0.40535303950309753</v>
      </c>
      <c r="AG1095" s="1">
        <v>8.4115862846374512E-3</v>
      </c>
      <c r="AH1095" s="1">
        <v>0.66666668653488159</v>
      </c>
      <c r="AI1095" s="1">
        <v>-0.21956524252891541</v>
      </c>
      <c r="AJ1095" s="1">
        <v>2.737391471862793</v>
      </c>
      <c r="AK1095" s="1">
        <v>1</v>
      </c>
      <c r="AL1095" s="1">
        <v>0</v>
      </c>
      <c r="AM1095" s="1">
        <v>0.15999999642372131</v>
      </c>
      <c r="AN1095" s="1">
        <v>111115</v>
      </c>
      <c r="AO1095">
        <f t="shared" si="1576"/>
        <v>0.83255101521809882</v>
      </c>
      <c r="AP1095">
        <f t="shared" si="1577"/>
        <v>1.8982345380226216E-3</v>
      </c>
      <c r="AQ1095">
        <f t="shared" si="1578"/>
        <v>298.04574050903318</v>
      </c>
      <c r="AR1095">
        <f t="shared" si="1579"/>
        <v>294.36044921874998</v>
      </c>
      <c r="AS1095">
        <f t="shared" si="1580"/>
        <v>319.91442644310519</v>
      </c>
      <c r="AT1095">
        <f t="shared" si="1581"/>
        <v>2.2160253948244759</v>
      </c>
      <c r="AU1095">
        <f t="shared" si="1582"/>
        <v>3.1599667683968633</v>
      </c>
      <c r="AV1095">
        <f t="shared" si="1583"/>
        <v>31.082485498238924</v>
      </c>
      <c r="AW1095">
        <f t="shared" si="1584"/>
        <v>14.747526468087557</v>
      </c>
      <c r="AX1095">
        <f t="shared" si="1585"/>
        <v>23.053094863891602</v>
      </c>
      <c r="AY1095">
        <f t="shared" si="1586"/>
        <v>2.8287959749369596</v>
      </c>
      <c r="AZ1095">
        <f t="shared" si="1587"/>
        <v>0.12566377328283346</v>
      </c>
      <c r="BA1095">
        <f t="shared" si="1588"/>
        <v>1.6606756786334591</v>
      </c>
      <c r="BB1095">
        <f t="shared" si="1589"/>
        <v>1.1681202963035004</v>
      </c>
      <c r="BC1095">
        <f t="shared" si="1590"/>
        <v>7.9042618540153223E-2</v>
      </c>
      <c r="BD1095">
        <f t="shared" si="1591"/>
        <v>-30.601611342666938</v>
      </c>
      <c r="BE1095">
        <f t="shared" si="1592"/>
        <v>-1.4797361943895249</v>
      </c>
      <c r="BF1095">
        <f t="shared" si="1593"/>
        <v>53.55175187389284</v>
      </c>
      <c r="BG1095">
        <f t="shared" si="1594"/>
        <v>184.42288141541951</v>
      </c>
      <c r="BH1095">
        <f t="shared" si="1595"/>
        <v>0.11604504820830652</v>
      </c>
    </row>
    <row r="1096" spans="1:60" x14ac:dyDescent="0.45">
      <c r="A1096" s="1">
        <v>1027</v>
      </c>
      <c r="B1096" s="1" t="s">
        <v>1158</v>
      </c>
      <c r="C1096" s="1">
        <v>5953.5000301413238</v>
      </c>
      <c r="D1096" s="1">
        <v>0</v>
      </c>
      <c r="E1096">
        <f t="shared" si="1568"/>
        <v>21.274472195339833</v>
      </c>
      <c r="F1096">
        <f t="shared" si="1569"/>
        <v>0.13189239360405428</v>
      </c>
      <c r="G1096">
        <f t="shared" si="1570"/>
        <v>-35.048391203693235</v>
      </c>
      <c r="H1096">
        <f t="shared" si="1571"/>
        <v>1.9022384448039897</v>
      </c>
      <c r="I1096">
        <f t="shared" si="1572"/>
        <v>1.4979818803566234</v>
      </c>
      <c r="J1096">
        <f t="shared" si="1573"/>
        <v>24.892110824584961</v>
      </c>
      <c r="K1096" s="1">
        <v>6</v>
      </c>
      <c r="L1096">
        <f t="shared" si="1574"/>
        <v>1.4200000166893005</v>
      </c>
      <c r="M1096" s="1">
        <v>1</v>
      </c>
      <c r="N1096">
        <f t="shared" si="1575"/>
        <v>2.8400000333786011</v>
      </c>
      <c r="O1096" s="1">
        <v>21.210760116577148</v>
      </c>
      <c r="P1096" s="1">
        <v>24.892110824584961</v>
      </c>
      <c r="Q1096" s="1">
        <v>20.307674407958984</v>
      </c>
      <c r="R1096" s="1">
        <v>261.79598999023437</v>
      </c>
      <c r="S1096" s="1">
        <v>235.70433044433594</v>
      </c>
      <c r="T1096" s="1">
        <v>14.093621253967285</v>
      </c>
      <c r="U1096" s="1">
        <v>16.341094970703125</v>
      </c>
      <c r="V1096" s="1">
        <v>56.667568206787109</v>
      </c>
      <c r="W1096" s="1">
        <v>65.699386596679688</v>
      </c>
      <c r="X1096" s="1">
        <v>499.53521728515625</v>
      </c>
      <c r="Y1096" s="1">
        <v>1999.4586181640625</v>
      </c>
      <c r="Z1096" s="1">
        <v>72.283798217773438</v>
      </c>
      <c r="AA1096" s="1">
        <v>101.66397094726562</v>
      </c>
      <c r="AB1096" s="1">
        <v>2.615689754486084</v>
      </c>
      <c r="AC1096" s="1">
        <v>0.34298762679100037</v>
      </c>
      <c r="AD1096" s="1">
        <v>0.32763230800628662</v>
      </c>
      <c r="AE1096" s="1">
        <v>7.1539203636348248E-3</v>
      </c>
      <c r="AF1096" s="1">
        <v>0.40535303950309753</v>
      </c>
      <c r="AG1096" s="1">
        <v>8.4115862846374512E-3</v>
      </c>
      <c r="AH1096" s="1">
        <v>0.66666668653488159</v>
      </c>
      <c r="AI1096" s="1">
        <v>-0.21956524252891541</v>
      </c>
      <c r="AJ1096" s="1">
        <v>2.737391471862793</v>
      </c>
      <c r="AK1096" s="1">
        <v>1</v>
      </c>
      <c r="AL1096" s="1">
        <v>0</v>
      </c>
      <c r="AM1096" s="1">
        <v>0.15999999642372131</v>
      </c>
      <c r="AN1096" s="1">
        <v>111115</v>
      </c>
      <c r="AO1096">
        <f t="shared" si="1576"/>
        <v>0.83255869547526018</v>
      </c>
      <c r="AP1096">
        <f t="shared" si="1577"/>
        <v>1.9022384448039898E-3</v>
      </c>
      <c r="AQ1096">
        <f t="shared" si="1578"/>
        <v>298.04211082458494</v>
      </c>
      <c r="AR1096">
        <f t="shared" si="1579"/>
        <v>294.36076011657713</v>
      </c>
      <c r="AS1096">
        <f t="shared" si="1580"/>
        <v>319.91337175562876</v>
      </c>
      <c r="AT1096">
        <f t="shared" si="1581"/>
        <v>2.2145261818305491</v>
      </c>
      <c r="AU1096">
        <f t="shared" si="1582"/>
        <v>3.1592824847046943</v>
      </c>
      <c r="AV1096">
        <f t="shared" si="1583"/>
        <v>31.075733667175502</v>
      </c>
      <c r="AW1096">
        <f t="shared" si="1584"/>
        <v>14.734638696472377</v>
      </c>
      <c r="AX1096">
        <f t="shared" si="1585"/>
        <v>23.051435470581055</v>
      </c>
      <c r="AY1096">
        <f t="shared" si="1586"/>
        <v>2.8285119877725129</v>
      </c>
      <c r="AZ1096">
        <f t="shared" si="1587"/>
        <v>0.12603901771040915</v>
      </c>
      <c r="BA1096">
        <f t="shared" si="1588"/>
        <v>1.6613006043480709</v>
      </c>
      <c r="BB1096">
        <f t="shared" si="1589"/>
        <v>1.167211383424442</v>
      </c>
      <c r="BC1096">
        <f t="shared" si="1590"/>
        <v>7.9280163041703572E-2</v>
      </c>
      <c r="BD1096">
        <f t="shared" si="1591"/>
        <v>-3.5631586250806691</v>
      </c>
      <c r="BE1096">
        <f t="shared" si="1592"/>
        <v>-0.14869642461647636</v>
      </c>
      <c r="BF1096">
        <f t="shared" si="1593"/>
        <v>53.588691384658695</v>
      </c>
      <c r="BG1096">
        <f t="shared" si="1594"/>
        <v>225.59146525906993</v>
      </c>
      <c r="BH1096">
        <f t="shared" si="1595"/>
        <v>5.0536979470314061E-2</v>
      </c>
    </row>
    <row r="1097" spans="1:60" x14ac:dyDescent="0.45">
      <c r="A1097" s="1">
        <v>1028</v>
      </c>
      <c r="B1097" s="1" t="s">
        <v>1159</v>
      </c>
      <c r="C1097" s="1">
        <v>5958.5000300295651</v>
      </c>
      <c r="D1097" s="1">
        <v>0</v>
      </c>
      <c r="E1097">
        <f t="shared" si="1568"/>
        <v>10.166379985189039</v>
      </c>
      <c r="F1097">
        <f t="shared" si="1569"/>
        <v>0.13214205080871066</v>
      </c>
      <c r="G1097">
        <f t="shared" si="1570"/>
        <v>115.99735011326811</v>
      </c>
      <c r="H1097">
        <f t="shared" si="1571"/>
        <v>1.90566184140487</v>
      </c>
      <c r="I1097">
        <f t="shared" si="1572"/>
        <v>1.4979651374868466</v>
      </c>
      <c r="J1097">
        <f t="shared" si="1573"/>
        <v>24.894565582275391</v>
      </c>
      <c r="K1097" s="1">
        <v>6</v>
      </c>
      <c r="L1097">
        <f t="shared" si="1574"/>
        <v>1.4200000166893005</v>
      </c>
      <c r="M1097" s="1">
        <v>1</v>
      </c>
      <c r="N1097">
        <f t="shared" si="1575"/>
        <v>2.8400000333786011</v>
      </c>
      <c r="O1097" s="1">
        <v>21.199195861816406</v>
      </c>
      <c r="P1097" s="1">
        <v>24.894565582275391</v>
      </c>
      <c r="Q1097" s="1">
        <v>20.231460571289063</v>
      </c>
      <c r="R1097" s="1">
        <v>261.14889526367188</v>
      </c>
      <c r="S1097" s="1">
        <v>248.36912536621094</v>
      </c>
      <c r="T1097" s="1">
        <v>14.094215393066406</v>
      </c>
      <c r="U1097" s="1">
        <v>16.345769882202148</v>
      </c>
      <c r="V1097" s="1">
        <v>56.702751159667969</v>
      </c>
      <c r="W1097" s="1">
        <v>65.758041381835937</v>
      </c>
      <c r="X1097" s="1">
        <v>499.52484130859375</v>
      </c>
      <c r="Y1097" s="1">
        <v>1999.4609375</v>
      </c>
      <c r="Z1097" s="1">
        <v>71.126571655273437</v>
      </c>
      <c r="AA1097" s="1">
        <v>101.66423034667969</v>
      </c>
      <c r="AB1097" s="1">
        <v>2.615689754486084</v>
      </c>
      <c r="AC1097" s="1">
        <v>0.34298762679100037</v>
      </c>
      <c r="AD1097" s="1">
        <v>0.32763230800628662</v>
      </c>
      <c r="AE1097" s="1">
        <v>7.1539203636348248E-3</v>
      </c>
      <c r="AF1097" s="1">
        <v>0.40535303950309753</v>
      </c>
      <c r="AG1097" s="1">
        <v>8.4115862846374512E-3</v>
      </c>
      <c r="AH1097" s="1">
        <v>0.66666668653488159</v>
      </c>
      <c r="AI1097" s="1">
        <v>-0.21956524252891541</v>
      </c>
      <c r="AJ1097" s="1">
        <v>2.737391471862793</v>
      </c>
      <c r="AK1097" s="1">
        <v>1</v>
      </c>
      <c r="AL1097" s="1">
        <v>0</v>
      </c>
      <c r="AM1097" s="1">
        <v>0.15999999642372131</v>
      </c>
      <c r="AN1097" s="1">
        <v>111115</v>
      </c>
      <c r="AO1097">
        <f t="shared" si="1576"/>
        <v>0.83254140218098949</v>
      </c>
      <c r="AP1097">
        <f t="shared" si="1577"/>
        <v>1.9056618414048699E-3</v>
      </c>
      <c r="AQ1097">
        <f t="shared" si="1578"/>
        <v>298.04456558227537</v>
      </c>
      <c r="AR1097">
        <f t="shared" si="1579"/>
        <v>294.34919586181638</v>
      </c>
      <c r="AS1097">
        <f t="shared" si="1580"/>
        <v>319.91374284937046</v>
      </c>
      <c r="AT1097">
        <f t="shared" si="1581"/>
        <v>2.2110437800072624</v>
      </c>
      <c r="AU1097">
        <f t="shared" si="1582"/>
        <v>3.159745251984865</v>
      </c>
      <c r="AV1097">
        <f t="shared" si="1583"/>
        <v>31.080206294878629</v>
      </c>
      <c r="AW1097">
        <f t="shared" si="1584"/>
        <v>14.73443641267648</v>
      </c>
      <c r="AX1097">
        <f t="shared" si="1585"/>
        <v>23.046880722045898</v>
      </c>
      <c r="AY1097">
        <f t="shared" si="1586"/>
        <v>2.8277326201452353</v>
      </c>
      <c r="AZ1097">
        <f t="shared" si="1587"/>
        <v>0.12626698794249294</v>
      </c>
      <c r="BA1097">
        <f t="shared" si="1588"/>
        <v>1.6617801144980184</v>
      </c>
      <c r="BB1097">
        <f t="shared" si="1589"/>
        <v>1.1659525056472169</v>
      </c>
      <c r="BC1097">
        <f t="shared" si="1590"/>
        <v>7.9424481611758996E-2</v>
      </c>
      <c r="BD1097">
        <f t="shared" si="1591"/>
        <v>11.79278132151974</v>
      </c>
      <c r="BE1097">
        <f t="shared" si="1592"/>
        <v>0.4670361098314228</v>
      </c>
      <c r="BF1097">
        <f t="shared" si="1593"/>
        <v>53.599687828255568</v>
      </c>
      <c r="BG1097">
        <f t="shared" si="1594"/>
        <v>243.53651521878155</v>
      </c>
      <c r="BH1097">
        <f t="shared" si="1595"/>
        <v>2.2375075584046712E-2</v>
      </c>
    </row>
    <row r="1098" spans="1:60" x14ac:dyDescent="0.45">
      <c r="A1098" s="1">
        <v>1029</v>
      </c>
      <c r="B1098" s="1" t="s">
        <v>1160</v>
      </c>
      <c r="C1098" s="1">
        <v>5963.5000299178064</v>
      </c>
      <c r="D1098" s="1">
        <v>0</v>
      </c>
      <c r="E1098">
        <f t="shared" si="1568"/>
        <v>5.5466252740438167</v>
      </c>
      <c r="F1098">
        <f t="shared" si="1569"/>
        <v>0.1322838636836722</v>
      </c>
      <c r="G1098">
        <f t="shared" si="1570"/>
        <v>177.88700213808826</v>
      </c>
      <c r="H1098">
        <f t="shared" si="1571"/>
        <v>1.9083599263035758</v>
      </c>
      <c r="I1098">
        <f t="shared" si="1572"/>
        <v>1.4985416075908096</v>
      </c>
      <c r="J1098">
        <f t="shared" si="1573"/>
        <v>24.89933967590332</v>
      </c>
      <c r="K1098" s="1">
        <v>6</v>
      </c>
      <c r="L1098">
        <f t="shared" si="1574"/>
        <v>1.4200000166893005</v>
      </c>
      <c r="M1098" s="1">
        <v>1</v>
      </c>
      <c r="N1098">
        <f t="shared" si="1575"/>
        <v>2.8400000333786011</v>
      </c>
      <c r="O1098" s="1">
        <v>21.173402786254883</v>
      </c>
      <c r="P1098" s="1">
        <v>24.89933967590332</v>
      </c>
      <c r="Q1098" s="1">
        <v>20.148563385009766</v>
      </c>
      <c r="R1098" s="1">
        <v>260.06118774414062</v>
      </c>
      <c r="S1098" s="1">
        <v>252.81924438476562</v>
      </c>
      <c r="T1098" s="1">
        <v>14.094157218933105</v>
      </c>
      <c r="U1098" s="1">
        <v>16.34893798828125</v>
      </c>
      <c r="V1098" s="1">
        <v>56.783252716064453</v>
      </c>
      <c r="W1098" s="1">
        <v>65.864776611328125</v>
      </c>
      <c r="X1098" s="1">
        <v>499.51470947265625</v>
      </c>
      <c r="Y1098" s="1">
        <v>1999.4287109375</v>
      </c>
      <c r="Z1098" s="1">
        <v>70.550254821777344</v>
      </c>
      <c r="AA1098" s="1">
        <v>101.66432952880859</v>
      </c>
      <c r="AB1098" s="1">
        <v>2.615689754486084</v>
      </c>
      <c r="AC1098" s="1">
        <v>0.34298762679100037</v>
      </c>
      <c r="AD1098" s="1">
        <v>0.32763230800628662</v>
      </c>
      <c r="AE1098" s="1">
        <v>7.1539203636348248E-3</v>
      </c>
      <c r="AF1098" s="1">
        <v>0.40535303950309753</v>
      </c>
      <c r="AG1098" s="1">
        <v>8.4115862846374512E-3</v>
      </c>
      <c r="AH1098" s="1">
        <v>0.66666668653488159</v>
      </c>
      <c r="AI1098" s="1">
        <v>-0.21956524252891541</v>
      </c>
      <c r="AJ1098" s="1">
        <v>2.737391471862793</v>
      </c>
      <c r="AK1098" s="1">
        <v>1</v>
      </c>
      <c r="AL1098" s="1">
        <v>0</v>
      </c>
      <c r="AM1098" s="1">
        <v>0.15999999642372131</v>
      </c>
      <c r="AN1098" s="1">
        <v>111115</v>
      </c>
      <c r="AO1098">
        <f t="shared" si="1576"/>
        <v>0.83252451578776032</v>
      </c>
      <c r="AP1098">
        <f t="shared" si="1577"/>
        <v>1.9083599263035758E-3</v>
      </c>
      <c r="AQ1098">
        <f t="shared" si="1578"/>
        <v>298.0493396759033</v>
      </c>
      <c r="AR1098">
        <f t="shared" si="1579"/>
        <v>294.32340278625486</v>
      </c>
      <c r="AS1098">
        <f t="shared" si="1580"/>
        <v>319.90858659948572</v>
      </c>
      <c r="AT1098">
        <f t="shared" si="1581"/>
        <v>2.2057775298249314</v>
      </c>
      <c r="AU1098">
        <f t="shared" si="1582"/>
        <v>3.1606454266774917</v>
      </c>
      <c r="AV1098">
        <f t="shared" si="1583"/>
        <v>31.089030354366923</v>
      </c>
      <c r="AW1098">
        <f t="shared" si="1584"/>
        <v>14.740092366085673</v>
      </c>
      <c r="AX1098">
        <f t="shared" si="1585"/>
        <v>23.036371231079102</v>
      </c>
      <c r="AY1098">
        <f t="shared" si="1586"/>
        <v>2.8259350472913627</v>
      </c>
      <c r="AZ1098">
        <f t="shared" si="1587"/>
        <v>0.12639646490309947</v>
      </c>
      <c r="BA1098">
        <f t="shared" si="1588"/>
        <v>1.6621038190866821</v>
      </c>
      <c r="BB1098">
        <f t="shared" si="1589"/>
        <v>1.1638312282046805</v>
      </c>
      <c r="BC1098">
        <f t="shared" si="1590"/>
        <v>7.9506449638431967E-2</v>
      </c>
      <c r="BD1098">
        <f t="shared" si="1591"/>
        <v>18.084762804258485</v>
      </c>
      <c r="BE1098">
        <f t="shared" si="1592"/>
        <v>0.70361337631150433</v>
      </c>
      <c r="BF1098">
        <f t="shared" si="1593"/>
        <v>53.596980640143208</v>
      </c>
      <c r="BG1098">
        <f t="shared" si="1594"/>
        <v>250.18264437351453</v>
      </c>
      <c r="BH1098">
        <f t="shared" si="1595"/>
        <v>1.1882613527228634E-2</v>
      </c>
    </row>
    <row r="1099" spans="1:60" x14ac:dyDescent="0.45">
      <c r="A1099" s="1">
        <v>1030</v>
      </c>
      <c r="B1099" s="1" t="s">
        <v>1161</v>
      </c>
      <c r="C1099" s="1">
        <v>5969.0000297948718</v>
      </c>
      <c r="D1099" s="1">
        <v>0</v>
      </c>
      <c r="E1099">
        <f t="shared" si="1568"/>
        <v>4.0571388362318732</v>
      </c>
      <c r="F1099">
        <f t="shared" si="1569"/>
        <v>0.13271678159171379</v>
      </c>
      <c r="G1099">
        <f t="shared" si="1570"/>
        <v>197.83414938502875</v>
      </c>
      <c r="H1099">
        <f t="shared" si="1571"/>
        <v>1.9117868688877009</v>
      </c>
      <c r="I1099">
        <f t="shared" si="1572"/>
        <v>1.4965590233594723</v>
      </c>
      <c r="J1099">
        <f t="shared" si="1573"/>
        <v>24.891401290893555</v>
      </c>
      <c r="K1099" s="1">
        <v>6</v>
      </c>
      <c r="L1099">
        <f t="shared" si="1574"/>
        <v>1.4200000166893005</v>
      </c>
      <c r="M1099" s="1">
        <v>1</v>
      </c>
      <c r="N1099">
        <f t="shared" si="1575"/>
        <v>2.8400000333786011</v>
      </c>
      <c r="O1099" s="1">
        <v>21.14000129699707</v>
      </c>
      <c r="P1099" s="1">
        <v>24.891401290893555</v>
      </c>
      <c r="Q1099" s="1">
        <v>20.10858154296875</v>
      </c>
      <c r="R1099" s="1">
        <v>259.57662963867187</v>
      </c>
      <c r="S1099" s="1">
        <v>254.11985778808594</v>
      </c>
      <c r="T1099" s="1">
        <v>14.094954490661621</v>
      </c>
      <c r="U1099" s="1">
        <v>16.353740692138672</v>
      </c>
      <c r="V1099" s="1">
        <v>56.898391723632813</v>
      </c>
      <c r="W1099" s="1">
        <v>66.01373291015625</v>
      </c>
      <c r="X1099" s="1">
        <v>499.52191162109375</v>
      </c>
      <c r="Y1099" s="1">
        <v>1999.3536376953125</v>
      </c>
      <c r="Z1099" s="1">
        <v>71.1395263671875</v>
      </c>
      <c r="AA1099" s="1">
        <v>101.6641845703125</v>
      </c>
      <c r="AB1099" s="1">
        <v>2.615689754486084</v>
      </c>
      <c r="AC1099" s="1">
        <v>0.34298762679100037</v>
      </c>
      <c r="AD1099" s="1">
        <v>0.32763230800628662</v>
      </c>
      <c r="AE1099" s="1">
        <v>7.1539203636348248E-3</v>
      </c>
      <c r="AF1099" s="1">
        <v>0.40535303950309753</v>
      </c>
      <c r="AG1099" s="1">
        <v>8.4115862846374512E-3</v>
      </c>
      <c r="AH1099" s="1">
        <v>0.66666668653488159</v>
      </c>
      <c r="AI1099" s="1">
        <v>-0.21956524252891541</v>
      </c>
      <c r="AJ1099" s="1">
        <v>2.737391471862793</v>
      </c>
      <c r="AK1099" s="1">
        <v>1</v>
      </c>
      <c r="AL1099" s="1">
        <v>0</v>
      </c>
      <c r="AM1099" s="1">
        <v>0.15999999642372131</v>
      </c>
      <c r="AN1099" s="1">
        <v>111125</v>
      </c>
      <c r="AO1099">
        <f t="shared" si="1576"/>
        <v>0.8325365193684896</v>
      </c>
      <c r="AP1099">
        <f t="shared" si="1577"/>
        <v>1.9117868688877009E-3</v>
      </c>
      <c r="AQ1099">
        <f t="shared" si="1578"/>
        <v>298.04140129089353</v>
      </c>
      <c r="AR1099">
        <f t="shared" si="1579"/>
        <v>294.29000129699705</v>
      </c>
      <c r="AS1099">
        <f t="shared" si="1580"/>
        <v>319.8965748810042</v>
      </c>
      <c r="AT1099">
        <f t="shared" si="1581"/>
        <v>2.2008041744765805</v>
      </c>
      <c r="AU1099">
        <f t="shared" si="1582"/>
        <v>3.1591487355000885</v>
      </c>
      <c r="AV1099">
        <f t="shared" si="1583"/>
        <v>31.074352770863698</v>
      </c>
      <c r="AW1099">
        <f t="shared" si="1584"/>
        <v>14.720612078725026</v>
      </c>
      <c r="AX1099">
        <f t="shared" si="1585"/>
        <v>23.015701293945313</v>
      </c>
      <c r="AY1099">
        <f t="shared" si="1586"/>
        <v>2.8224025194553422</v>
      </c>
      <c r="AZ1099">
        <f t="shared" si="1587"/>
        <v>0.12679164804809417</v>
      </c>
      <c r="BA1099">
        <f t="shared" si="1588"/>
        <v>1.6625897121406161</v>
      </c>
      <c r="BB1099">
        <f t="shared" si="1589"/>
        <v>1.159812807314726</v>
      </c>
      <c r="BC1099">
        <f t="shared" si="1590"/>
        <v>7.9756635062896639E-2</v>
      </c>
      <c r="BD1099">
        <f t="shared" si="1591"/>
        <v>20.11264747739034</v>
      </c>
      <c r="BE1099">
        <f t="shared" si="1592"/>
        <v>0.77850724105947433</v>
      </c>
      <c r="BF1099">
        <f t="shared" si="1593"/>
        <v>53.643403650407365</v>
      </c>
      <c r="BG1099">
        <f t="shared" si="1594"/>
        <v>252.19128829352957</v>
      </c>
      <c r="BH1099">
        <f t="shared" si="1595"/>
        <v>8.6299069936316385E-3</v>
      </c>
    </row>
    <row r="1100" spans="1:60" x14ac:dyDescent="0.45">
      <c r="A1100" s="1">
        <v>1031</v>
      </c>
      <c r="B1100" s="1" t="s">
        <v>1162</v>
      </c>
      <c r="C1100" s="1">
        <v>5974.0000296831131</v>
      </c>
      <c r="D1100" s="1">
        <v>0</v>
      </c>
      <c r="E1100">
        <f t="shared" si="1568"/>
        <v>8.6867371020612509</v>
      </c>
      <c r="F1100">
        <f t="shared" si="1569"/>
        <v>0.1336173713437466</v>
      </c>
      <c r="G1100">
        <f t="shared" si="1570"/>
        <v>142.82250852678345</v>
      </c>
      <c r="H1100">
        <f t="shared" si="1571"/>
        <v>1.9148714112671492</v>
      </c>
      <c r="I1100">
        <f t="shared" si="1572"/>
        <v>1.4893669116957853</v>
      </c>
      <c r="J1100">
        <f t="shared" si="1573"/>
        <v>24.856317520141602</v>
      </c>
      <c r="K1100" s="1">
        <v>6</v>
      </c>
      <c r="L1100">
        <f t="shared" si="1574"/>
        <v>1.4200000166893005</v>
      </c>
      <c r="M1100" s="1">
        <v>1</v>
      </c>
      <c r="N1100">
        <f t="shared" si="1575"/>
        <v>2.8400000333786011</v>
      </c>
      <c r="O1100" s="1">
        <v>21.11907958984375</v>
      </c>
      <c r="P1100" s="1">
        <v>24.856317520141602</v>
      </c>
      <c r="Q1100" s="1">
        <v>20.122285842895508</v>
      </c>
      <c r="R1100" s="1">
        <v>266.80874633789062</v>
      </c>
      <c r="S1100" s="1">
        <v>255.78627014160156</v>
      </c>
      <c r="T1100" s="1">
        <v>14.097054481506348</v>
      </c>
      <c r="U1100" s="1">
        <v>16.359491348266602</v>
      </c>
      <c r="V1100" s="1">
        <v>56.983993530273438</v>
      </c>
      <c r="W1100" s="1">
        <v>66.126617431640625</v>
      </c>
      <c r="X1100" s="1">
        <v>499.51760864257812</v>
      </c>
      <c r="Y1100" s="1">
        <v>1999.32568359375</v>
      </c>
      <c r="Z1100" s="1">
        <v>72.842140197753906</v>
      </c>
      <c r="AA1100" s="1">
        <v>101.66419982910156</v>
      </c>
      <c r="AB1100" s="1">
        <v>2.615689754486084</v>
      </c>
      <c r="AC1100" s="1">
        <v>0.34298762679100037</v>
      </c>
      <c r="AD1100" s="1">
        <v>0.32763230800628662</v>
      </c>
      <c r="AE1100" s="1">
        <v>7.1539203636348248E-3</v>
      </c>
      <c r="AF1100" s="1">
        <v>0.40535303950309753</v>
      </c>
      <c r="AG1100" s="1">
        <v>8.4115862846374512E-3</v>
      </c>
      <c r="AH1100" s="1">
        <v>0.66666668653488159</v>
      </c>
      <c r="AI1100" s="1">
        <v>-0.21956524252891541</v>
      </c>
      <c r="AJ1100" s="1">
        <v>2.737391471862793</v>
      </c>
      <c r="AK1100" s="1">
        <v>1</v>
      </c>
      <c r="AL1100" s="1">
        <v>0</v>
      </c>
      <c r="AM1100" s="1">
        <v>0.15999999642372131</v>
      </c>
      <c r="AN1100" s="1">
        <v>111115</v>
      </c>
      <c r="AO1100">
        <f t="shared" si="1576"/>
        <v>0.83252934773762999</v>
      </c>
      <c r="AP1100">
        <f t="shared" si="1577"/>
        <v>1.9148714112671493E-3</v>
      </c>
      <c r="AQ1100">
        <f t="shared" si="1578"/>
        <v>298.00631752014158</v>
      </c>
      <c r="AR1100">
        <f t="shared" si="1579"/>
        <v>294.26907958984373</v>
      </c>
      <c r="AS1100">
        <f t="shared" si="1580"/>
        <v>319.89210222485417</v>
      </c>
      <c r="AT1100">
        <f t="shared" si="1581"/>
        <v>2.2012451212695563</v>
      </c>
      <c r="AU1100">
        <f t="shared" si="1582"/>
        <v>3.1525415092284192</v>
      </c>
      <c r="AV1100">
        <f t="shared" si="1583"/>
        <v>31.009357419109872</v>
      </c>
      <c r="AW1100">
        <f t="shared" si="1584"/>
        <v>14.64986607084327</v>
      </c>
      <c r="AX1100">
        <f t="shared" si="1585"/>
        <v>22.987698554992676</v>
      </c>
      <c r="AY1100">
        <f t="shared" si="1586"/>
        <v>2.817622965170584</v>
      </c>
      <c r="AZ1100">
        <f t="shared" si="1587"/>
        <v>0.12761337032584172</v>
      </c>
      <c r="BA1100">
        <f t="shared" si="1588"/>
        <v>1.663174597532634</v>
      </c>
      <c r="BB1100">
        <f t="shared" si="1589"/>
        <v>1.15444836763795</v>
      </c>
      <c r="BC1100">
        <f t="shared" si="1590"/>
        <v>8.0276889240450011E-2</v>
      </c>
      <c r="BD1100">
        <f t="shared" si="1591"/>
        <v>14.519936046960474</v>
      </c>
      <c r="BE1100">
        <f t="shared" si="1592"/>
        <v>0.55836659429655022</v>
      </c>
      <c r="BF1100">
        <f t="shared" si="1593"/>
        <v>53.784897050249405</v>
      </c>
      <c r="BG1100">
        <f t="shared" si="1594"/>
        <v>251.65701135640657</v>
      </c>
      <c r="BH1100">
        <f t="shared" si="1595"/>
        <v>1.8565557073840375E-2</v>
      </c>
    </row>
    <row r="1101" spans="1:60" x14ac:dyDescent="0.45">
      <c r="A1101" s="1">
        <v>1032</v>
      </c>
      <c r="B1101" s="1" t="s">
        <v>1163</v>
      </c>
      <c r="C1101" s="1">
        <v>5979.0000295713544</v>
      </c>
      <c r="D1101" s="1">
        <v>0</v>
      </c>
      <c r="E1101">
        <f t="shared" si="1568"/>
        <v>25.649326279129948</v>
      </c>
      <c r="F1101">
        <f t="shared" si="1569"/>
        <v>0.13419571945192291</v>
      </c>
      <c r="G1101">
        <f t="shared" si="1570"/>
        <v>-53.401368558935019</v>
      </c>
      <c r="H1101">
        <f t="shared" si="1571"/>
        <v>1.918688855531347</v>
      </c>
      <c r="I1101">
        <f t="shared" si="1572"/>
        <v>1.4862046579846904</v>
      </c>
      <c r="J1101">
        <f t="shared" si="1573"/>
        <v>24.843301773071289</v>
      </c>
      <c r="K1101" s="1">
        <v>6</v>
      </c>
      <c r="L1101">
        <f t="shared" si="1574"/>
        <v>1.4200000166893005</v>
      </c>
      <c r="M1101" s="1">
        <v>1</v>
      </c>
      <c r="N1101">
        <f t="shared" si="1575"/>
        <v>2.8400000333786011</v>
      </c>
      <c r="O1101" s="1">
        <v>21.110933303833008</v>
      </c>
      <c r="P1101" s="1">
        <v>24.843301773071289</v>
      </c>
      <c r="Q1101" s="1">
        <v>20.142719268798828</v>
      </c>
      <c r="R1101" s="1">
        <v>298.75851440429687</v>
      </c>
      <c r="S1101" s="1">
        <v>267.33163452148437</v>
      </c>
      <c r="T1101" s="1">
        <v>14.099470138549805</v>
      </c>
      <c r="U1101" s="1">
        <v>16.366535186767578</v>
      </c>
      <c r="V1101" s="1">
        <v>57.03045654296875</v>
      </c>
      <c r="W1101" s="1">
        <v>66.19744873046875</v>
      </c>
      <c r="X1101" s="1">
        <v>499.48806762695312</v>
      </c>
      <c r="Y1101" s="1">
        <v>1999.2825927734375</v>
      </c>
      <c r="Z1101" s="1">
        <v>73.051017761230469</v>
      </c>
      <c r="AA1101" s="1">
        <v>101.66407775878906</v>
      </c>
      <c r="AB1101" s="1">
        <v>2.615689754486084</v>
      </c>
      <c r="AC1101" s="1">
        <v>0.34298762679100037</v>
      </c>
      <c r="AD1101" s="1">
        <v>0.32763230800628662</v>
      </c>
      <c r="AE1101" s="1">
        <v>7.1539203636348248E-3</v>
      </c>
      <c r="AF1101" s="1">
        <v>0.40535303950309753</v>
      </c>
      <c r="AG1101" s="1">
        <v>8.4115862846374512E-3</v>
      </c>
      <c r="AH1101" s="1">
        <v>0.66666668653488159</v>
      </c>
      <c r="AI1101" s="1">
        <v>-0.21956524252891541</v>
      </c>
      <c r="AJ1101" s="1">
        <v>2.737391471862793</v>
      </c>
      <c r="AK1101" s="1">
        <v>1</v>
      </c>
      <c r="AL1101" s="1">
        <v>0</v>
      </c>
      <c r="AM1101" s="1">
        <v>0.15999999642372131</v>
      </c>
      <c r="AN1101" s="1">
        <v>111115</v>
      </c>
      <c r="AO1101">
        <f t="shared" si="1576"/>
        <v>0.83248011271158839</v>
      </c>
      <c r="AP1101">
        <f t="shared" si="1577"/>
        <v>1.9186888555313471E-3</v>
      </c>
      <c r="AQ1101">
        <f t="shared" si="1578"/>
        <v>297.99330177307127</v>
      </c>
      <c r="AR1101">
        <f t="shared" si="1579"/>
        <v>294.26093330383299</v>
      </c>
      <c r="AS1101">
        <f t="shared" si="1580"/>
        <v>319.88520769375828</v>
      </c>
      <c r="AT1101">
        <f t="shared" si="1581"/>
        <v>2.1999606930955045</v>
      </c>
      <c r="AU1101">
        <f t="shared" si="1582"/>
        <v>3.1500933638541868</v>
      </c>
      <c r="AV1101">
        <f t="shared" si="1583"/>
        <v>30.985313921090039</v>
      </c>
      <c r="AW1101">
        <f t="shared" si="1584"/>
        <v>14.618778734322461</v>
      </c>
      <c r="AX1101">
        <f t="shared" si="1585"/>
        <v>22.977117538452148</v>
      </c>
      <c r="AY1101">
        <f t="shared" si="1586"/>
        <v>2.8158188236799573</v>
      </c>
      <c r="AZ1101">
        <f t="shared" si="1587"/>
        <v>0.12814080827061258</v>
      </c>
      <c r="BA1101">
        <f t="shared" si="1588"/>
        <v>1.6638887058694964</v>
      </c>
      <c r="BB1101">
        <f t="shared" si="1589"/>
        <v>1.1519301178104608</v>
      </c>
      <c r="BC1101">
        <f t="shared" si="1590"/>
        <v>8.0610847151357454E-2</v>
      </c>
      <c r="BD1101">
        <f t="shared" si="1591"/>
        <v>-5.4290008856013232</v>
      </c>
      <c r="BE1101">
        <f t="shared" si="1592"/>
        <v>-0.19975701212661146</v>
      </c>
      <c r="BF1101">
        <f t="shared" si="1593"/>
        <v>53.856557723924226</v>
      </c>
      <c r="BG1101">
        <f t="shared" si="1594"/>
        <v>255.1391732292808</v>
      </c>
      <c r="BH1101">
        <f t="shared" si="1595"/>
        <v>5.4142388401107959E-2</v>
      </c>
    </row>
    <row r="1102" spans="1:60" x14ac:dyDescent="0.45">
      <c r="A1102" s="1">
        <v>1033</v>
      </c>
      <c r="B1102" s="1" t="s">
        <v>1164</v>
      </c>
      <c r="C1102" s="1">
        <v>5984.5000294484198</v>
      </c>
      <c r="D1102" s="1">
        <v>0</v>
      </c>
      <c r="E1102">
        <f t="shared" si="1568"/>
        <v>43.958152424562314</v>
      </c>
      <c r="F1102">
        <f t="shared" si="1569"/>
        <v>0.13459648794928369</v>
      </c>
      <c r="G1102">
        <f t="shared" si="1570"/>
        <v>-244.72807386549553</v>
      </c>
      <c r="H1102">
        <f t="shared" si="1571"/>
        <v>1.9242597119823388</v>
      </c>
      <c r="I1102">
        <f t="shared" si="1572"/>
        <v>1.4862709731894141</v>
      </c>
      <c r="J1102">
        <f t="shared" si="1573"/>
        <v>24.847904205322266</v>
      </c>
      <c r="K1102" s="1">
        <v>6</v>
      </c>
      <c r="L1102">
        <f t="shared" si="1574"/>
        <v>1.4200000166893005</v>
      </c>
      <c r="M1102" s="1">
        <v>1</v>
      </c>
      <c r="N1102">
        <f t="shared" si="1575"/>
        <v>2.8400000333786011</v>
      </c>
      <c r="O1102" s="1">
        <v>21.109628677368164</v>
      </c>
      <c r="P1102" s="1">
        <v>24.847904205322266</v>
      </c>
      <c r="Q1102" s="1">
        <v>20.151515960693359</v>
      </c>
      <c r="R1102" s="1">
        <v>353.17507934570312</v>
      </c>
      <c r="S1102" s="1">
        <v>299.678466796875</v>
      </c>
      <c r="T1102" s="1">
        <v>14.100748062133789</v>
      </c>
      <c r="U1102" s="1">
        <v>16.374380111694336</v>
      </c>
      <c r="V1102" s="1">
        <v>57.046684265136719</v>
      </c>
      <c r="W1102" s="1">
        <v>66.23992919921875</v>
      </c>
      <c r="X1102" s="1">
        <v>499.48745727539062</v>
      </c>
      <c r="Y1102" s="1">
        <v>1999.2996826171875</v>
      </c>
      <c r="Z1102" s="1">
        <v>73.549186706542969</v>
      </c>
      <c r="AA1102" s="1">
        <v>101.66417694091797</v>
      </c>
      <c r="AB1102" s="1">
        <v>2.615689754486084</v>
      </c>
      <c r="AC1102" s="1">
        <v>0.34298762679100037</v>
      </c>
      <c r="AD1102" s="1">
        <v>0.32763230800628662</v>
      </c>
      <c r="AE1102" s="1">
        <v>7.1539203636348248E-3</v>
      </c>
      <c r="AF1102" s="1">
        <v>0.40535303950309753</v>
      </c>
      <c r="AG1102" s="1">
        <v>8.4115862846374512E-3</v>
      </c>
      <c r="AH1102" s="1">
        <v>0.66666668653488159</v>
      </c>
      <c r="AI1102" s="1">
        <v>-0.21956524252891541</v>
      </c>
      <c r="AJ1102" s="1">
        <v>2.737391471862793</v>
      </c>
      <c r="AK1102" s="1">
        <v>1</v>
      </c>
      <c r="AL1102" s="1">
        <v>0</v>
      </c>
      <c r="AM1102" s="1">
        <v>0.15999999642372131</v>
      </c>
      <c r="AN1102" s="1">
        <v>111115</v>
      </c>
      <c r="AO1102">
        <f t="shared" si="1576"/>
        <v>0.83247909545898424</v>
      </c>
      <c r="AP1102">
        <f t="shared" si="1577"/>
        <v>1.9242597119823387E-3</v>
      </c>
      <c r="AQ1102">
        <f t="shared" si="1578"/>
        <v>297.99790420532224</v>
      </c>
      <c r="AR1102">
        <f t="shared" si="1579"/>
        <v>294.25962867736814</v>
      </c>
      <c r="AS1102">
        <f t="shared" si="1580"/>
        <v>319.88794206869716</v>
      </c>
      <c r="AT1102">
        <f t="shared" si="1581"/>
        <v>2.1964259622916793</v>
      </c>
      <c r="AU1102">
        <f t="shared" si="1582"/>
        <v>3.1509588501625552</v>
      </c>
      <c r="AV1102">
        <f t="shared" si="1583"/>
        <v>30.993796880819993</v>
      </c>
      <c r="AW1102">
        <f t="shared" si="1584"/>
        <v>14.619416769125657</v>
      </c>
      <c r="AX1102">
        <f t="shared" si="1585"/>
        <v>22.978766441345215</v>
      </c>
      <c r="AY1102">
        <f t="shared" si="1586"/>
        <v>2.8160999073142379</v>
      </c>
      <c r="AZ1102">
        <f t="shared" si="1587"/>
        <v>0.12850617807418357</v>
      </c>
      <c r="BA1102">
        <f t="shared" si="1588"/>
        <v>1.664687876973141</v>
      </c>
      <c r="BB1102">
        <f t="shared" si="1589"/>
        <v>1.1514120303410968</v>
      </c>
      <c r="BC1102">
        <f t="shared" si="1590"/>
        <v>8.0842198891755687E-2</v>
      </c>
      <c r="BD1102">
        <f t="shared" si="1591"/>
        <v>-24.880078203871783</v>
      </c>
      <c r="BE1102">
        <f t="shared" si="1592"/>
        <v>-0.81663549764279397</v>
      </c>
      <c r="BF1102">
        <f t="shared" si="1593"/>
        <v>53.873003529853136</v>
      </c>
      <c r="BG1102">
        <f t="shared" si="1594"/>
        <v>278.78286641810979</v>
      </c>
      <c r="BH1102">
        <f t="shared" si="1595"/>
        <v>8.4946314354289579E-2</v>
      </c>
    </row>
    <row r="1103" spans="1:60" x14ac:dyDescent="0.45">
      <c r="A1103" s="1">
        <v>1034</v>
      </c>
      <c r="B1103" s="1" t="s">
        <v>1165</v>
      </c>
      <c r="C1103" s="1">
        <v>5989.5000293366611</v>
      </c>
      <c r="D1103" s="1">
        <v>0</v>
      </c>
      <c r="E1103">
        <f t="shared" si="1568"/>
        <v>46.602777897524206</v>
      </c>
      <c r="F1103">
        <f t="shared" si="1569"/>
        <v>0.13467608284507454</v>
      </c>
      <c r="G1103">
        <f t="shared" si="1570"/>
        <v>-238.42449577243386</v>
      </c>
      <c r="H1103">
        <f t="shared" si="1571"/>
        <v>1.9288203589408148</v>
      </c>
      <c r="I1103">
        <f t="shared" si="1572"/>
        <v>1.4889249893106344</v>
      </c>
      <c r="J1103">
        <f t="shared" si="1573"/>
        <v>24.865011215209961</v>
      </c>
      <c r="K1103" s="1">
        <v>6</v>
      </c>
      <c r="L1103">
        <f t="shared" si="1574"/>
        <v>1.4200000166893005</v>
      </c>
      <c r="M1103" s="1">
        <v>1</v>
      </c>
      <c r="N1103">
        <f t="shared" si="1575"/>
        <v>2.8400000333786011</v>
      </c>
      <c r="O1103" s="1">
        <v>21.10917854309082</v>
      </c>
      <c r="P1103" s="1">
        <v>24.865011215209961</v>
      </c>
      <c r="Q1103" s="1">
        <v>20.150608062744141</v>
      </c>
      <c r="R1103" s="1">
        <v>395.6767578125</v>
      </c>
      <c r="S1103" s="1">
        <v>338.91217041015625</v>
      </c>
      <c r="T1103" s="1">
        <v>14.100977897644043</v>
      </c>
      <c r="U1103" s="1">
        <v>16.37993049621582</v>
      </c>
      <c r="V1103" s="1">
        <v>57.050762176513672</v>
      </c>
      <c r="W1103" s="1">
        <v>66.266441345214844</v>
      </c>
      <c r="X1103" s="1">
        <v>499.49957275390625</v>
      </c>
      <c r="Y1103" s="1">
        <v>1999.2940673828125</v>
      </c>
      <c r="Z1103" s="1">
        <v>73.486488342285156</v>
      </c>
      <c r="AA1103" s="1">
        <v>101.66420745849609</v>
      </c>
      <c r="AB1103" s="1">
        <v>2.615689754486084</v>
      </c>
      <c r="AC1103" s="1">
        <v>0.34298762679100037</v>
      </c>
      <c r="AD1103" s="1">
        <v>0.32763230800628662</v>
      </c>
      <c r="AE1103" s="1">
        <v>7.1539203636348248E-3</v>
      </c>
      <c r="AF1103" s="1">
        <v>0.40535303950309753</v>
      </c>
      <c r="AG1103" s="1">
        <v>8.4115862846374512E-3</v>
      </c>
      <c r="AH1103" s="1">
        <v>0.66666668653488159</v>
      </c>
      <c r="AI1103" s="1">
        <v>-0.21956524252891541</v>
      </c>
      <c r="AJ1103" s="1">
        <v>2.737391471862793</v>
      </c>
      <c r="AK1103" s="1">
        <v>1</v>
      </c>
      <c r="AL1103" s="1">
        <v>0</v>
      </c>
      <c r="AM1103" s="1">
        <v>0.15999999642372131</v>
      </c>
      <c r="AN1103" s="1">
        <v>111115</v>
      </c>
      <c r="AO1103">
        <f t="shared" si="1576"/>
        <v>0.83249928792317696</v>
      </c>
      <c r="AP1103">
        <f t="shared" si="1577"/>
        <v>1.9288203589408149E-3</v>
      </c>
      <c r="AQ1103">
        <f t="shared" si="1578"/>
        <v>298.01501121520994</v>
      </c>
      <c r="AR1103">
        <f t="shared" si="1579"/>
        <v>294.2591785430908</v>
      </c>
      <c r="AS1103">
        <f t="shared" si="1580"/>
        <v>319.88704363121724</v>
      </c>
      <c r="AT1103">
        <f t="shared" si="1581"/>
        <v>2.1918059905969902</v>
      </c>
      <c r="AU1103">
        <f t="shared" si="1582"/>
        <v>3.1541776414336664</v>
      </c>
      <c r="AV1103">
        <f t="shared" si="1583"/>
        <v>31.025448584953988</v>
      </c>
      <c r="AW1103">
        <f t="shared" si="1584"/>
        <v>14.645518088738168</v>
      </c>
      <c r="AX1103">
        <f t="shared" si="1585"/>
        <v>22.987094879150391</v>
      </c>
      <c r="AY1103">
        <f t="shared" si="1586"/>
        <v>2.8175200067849149</v>
      </c>
      <c r="AZ1103">
        <f t="shared" si="1587"/>
        <v>0.12857873087066229</v>
      </c>
      <c r="BA1103">
        <f t="shared" si="1588"/>
        <v>1.665252652123032</v>
      </c>
      <c r="BB1103">
        <f t="shared" si="1589"/>
        <v>1.1522673546618829</v>
      </c>
      <c r="BC1103">
        <f t="shared" si="1590"/>
        <v>8.0888140264222821E-2</v>
      </c>
      <c r="BD1103">
        <f t="shared" si="1591"/>
        <v>-24.239237401396039</v>
      </c>
      <c r="BE1103">
        <f t="shared" si="1592"/>
        <v>-0.7034993623388891</v>
      </c>
      <c r="BF1103">
        <f t="shared" si="1593"/>
        <v>53.838146774387141</v>
      </c>
      <c r="BG1103">
        <f t="shared" si="1594"/>
        <v>316.75944174035675</v>
      </c>
      <c r="BH1103">
        <f t="shared" si="1595"/>
        <v>7.9208600152720021E-2</v>
      </c>
    </row>
    <row r="1104" spans="1:60" x14ac:dyDescent="0.45">
      <c r="A1104" s="1">
        <v>1035</v>
      </c>
      <c r="B1104" s="1" t="s">
        <v>1166</v>
      </c>
      <c r="C1104" s="1">
        <v>5994.5000292249024</v>
      </c>
      <c r="D1104" s="1">
        <v>0</v>
      </c>
      <c r="E1104">
        <f t="shared" si="1568"/>
        <v>33.573841638782923</v>
      </c>
      <c r="F1104">
        <f t="shared" si="1569"/>
        <v>0.13507555253228018</v>
      </c>
      <c r="G1104">
        <f t="shared" si="1570"/>
        <v>-46.138727124222044</v>
      </c>
      <c r="H1104">
        <f t="shared" si="1571"/>
        <v>1.9319183012744086</v>
      </c>
      <c r="I1104">
        <f t="shared" si="1572"/>
        <v>1.4871136701564138</v>
      </c>
      <c r="J1104">
        <f t="shared" si="1573"/>
        <v>24.857976913452148</v>
      </c>
      <c r="K1104" s="1">
        <v>6</v>
      </c>
      <c r="L1104">
        <f t="shared" si="1574"/>
        <v>1.4200000166893005</v>
      </c>
      <c r="M1104" s="1">
        <v>1</v>
      </c>
      <c r="N1104">
        <f t="shared" si="1575"/>
        <v>2.8400000333786011</v>
      </c>
      <c r="O1104" s="1">
        <v>21.107887268066406</v>
      </c>
      <c r="P1104" s="1">
        <v>24.857976913452148</v>
      </c>
      <c r="Q1104" s="1">
        <v>20.148109436035156</v>
      </c>
      <c r="R1104" s="1">
        <v>412.81124877929687</v>
      </c>
      <c r="S1104" s="1">
        <v>371.62258911132812</v>
      </c>
      <c r="T1104" s="1">
        <v>14.102254867553711</v>
      </c>
      <c r="U1104" s="1">
        <v>16.384706497192383</v>
      </c>
      <c r="V1104" s="1">
        <v>57.06011962890625</v>
      </c>
      <c r="W1104" s="1">
        <v>66.291839599609375</v>
      </c>
      <c r="X1104" s="1">
        <v>499.53244018554687</v>
      </c>
      <c r="Y1104" s="1">
        <v>1999.304931640625</v>
      </c>
      <c r="Z1104" s="1">
        <v>72.263511657714844</v>
      </c>
      <c r="AA1104" s="1">
        <v>101.66432189941406</v>
      </c>
      <c r="AB1104" s="1">
        <v>2.615689754486084</v>
      </c>
      <c r="AC1104" s="1">
        <v>0.34298762679100037</v>
      </c>
      <c r="AD1104" s="1">
        <v>0.32763230800628662</v>
      </c>
      <c r="AE1104" s="1">
        <v>7.1539203636348248E-3</v>
      </c>
      <c r="AF1104" s="1">
        <v>0.40535303950309753</v>
      </c>
      <c r="AG1104" s="1">
        <v>8.4115862846374512E-3</v>
      </c>
      <c r="AH1104" s="1">
        <v>0.66666668653488159</v>
      </c>
      <c r="AI1104" s="1">
        <v>-0.21956524252891541</v>
      </c>
      <c r="AJ1104" s="1">
        <v>2.737391471862793</v>
      </c>
      <c r="AK1104" s="1">
        <v>1</v>
      </c>
      <c r="AL1104" s="1">
        <v>0</v>
      </c>
      <c r="AM1104" s="1">
        <v>0.15999999642372131</v>
      </c>
      <c r="AN1104" s="1">
        <v>111115</v>
      </c>
      <c r="AO1104">
        <f t="shared" si="1576"/>
        <v>0.83255406697591139</v>
      </c>
      <c r="AP1104">
        <f t="shared" si="1577"/>
        <v>1.9319183012744085E-3</v>
      </c>
      <c r="AQ1104">
        <f t="shared" si="1578"/>
        <v>298.00797691345213</v>
      </c>
      <c r="AR1104">
        <f t="shared" si="1579"/>
        <v>294.25788726806638</v>
      </c>
      <c r="AS1104">
        <f t="shared" si="1580"/>
        <v>319.88878191242839</v>
      </c>
      <c r="AT1104">
        <f t="shared" si="1581"/>
        <v>2.1910435711322922</v>
      </c>
      <c r="AU1104">
        <f t="shared" si="1582"/>
        <v>3.1528537457144012</v>
      </c>
      <c r="AV1104">
        <f t="shared" si="1583"/>
        <v>31.012391434959962</v>
      </c>
      <c r="AW1104">
        <f t="shared" si="1584"/>
        <v>14.627684937767579</v>
      </c>
      <c r="AX1104">
        <f t="shared" si="1585"/>
        <v>22.982932090759277</v>
      </c>
      <c r="AY1104">
        <f t="shared" si="1586"/>
        <v>2.8168101226779214</v>
      </c>
      <c r="AZ1104">
        <f t="shared" si="1587"/>
        <v>0.12894279913996104</v>
      </c>
      <c r="BA1104">
        <f t="shared" si="1588"/>
        <v>1.6657400755579874</v>
      </c>
      <c r="BB1104">
        <f t="shared" si="1589"/>
        <v>1.151070047119934</v>
      </c>
      <c r="BC1104">
        <f t="shared" si="1590"/>
        <v>8.1118678146223061E-2</v>
      </c>
      <c r="BD1104">
        <f t="shared" si="1591"/>
        <v>-4.6906624063861369</v>
      </c>
      <c r="BE1104">
        <f t="shared" si="1592"/>
        <v>-0.12415479703361122</v>
      </c>
      <c r="BF1104">
        <f t="shared" si="1593"/>
        <v>53.881332907112892</v>
      </c>
      <c r="BG1104">
        <f t="shared" si="1594"/>
        <v>355.66319274525256</v>
      </c>
      <c r="BH1104">
        <f t="shared" si="1595"/>
        <v>5.0862821208650308E-2</v>
      </c>
    </row>
    <row r="1105" spans="1:60" x14ac:dyDescent="0.45">
      <c r="A1105" s="1">
        <v>1036</v>
      </c>
      <c r="B1105" s="1" t="s">
        <v>1167</v>
      </c>
      <c r="C1105" s="1">
        <v>6000.0000291019678</v>
      </c>
      <c r="D1105" s="1">
        <v>0</v>
      </c>
      <c r="E1105">
        <f t="shared" si="1568"/>
        <v>19.437985180615826</v>
      </c>
      <c r="F1105">
        <f t="shared" si="1569"/>
        <v>0.13545112336137743</v>
      </c>
      <c r="G1105">
        <f t="shared" si="1570"/>
        <v>144.68989241071529</v>
      </c>
      <c r="H1105">
        <f t="shared" si="1571"/>
        <v>1.9352781502310641</v>
      </c>
      <c r="I1105">
        <f t="shared" si="1572"/>
        <v>1.4857603332253948</v>
      </c>
      <c r="J1105">
        <f t="shared" si="1573"/>
        <v>24.854024887084961</v>
      </c>
      <c r="K1105" s="1">
        <v>6</v>
      </c>
      <c r="L1105">
        <f t="shared" si="1574"/>
        <v>1.4200000166893005</v>
      </c>
      <c r="M1105" s="1">
        <v>1</v>
      </c>
      <c r="N1105">
        <f t="shared" si="1575"/>
        <v>2.8400000333786011</v>
      </c>
      <c r="O1105" s="1">
        <v>21.106195449829102</v>
      </c>
      <c r="P1105" s="1">
        <v>24.854024887084961</v>
      </c>
      <c r="Q1105" s="1">
        <v>20.147138595581055</v>
      </c>
      <c r="R1105" s="1">
        <v>414.29168701171875</v>
      </c>
      <c r="S1105" s="1">
        <v>390.037109375</v>
      </c>
      <c r="T1105" s="1">
        <v>14.104222297668457</v>
      </c>
      <c r="U1105" s="1">
        <v>16.390678405761719</v>
      </c>
      <c r="V1105" s="1">
        <v>57.073436737060547</v>
      </c>
      <c r="W1105" s="1">
        <v>66.322799682617188</v>
      </c>
      <c r="X1105" s="1">
        <v>499.52175903320312</v>
      </c>
      <c r="Y1105" s="1">
        <v>1999.2705078125</v>
      </c>
      <c r="Z1105" s="1">
        <v>70.333534240722656</v>
      </c>
      <c r="AA1105" s="1">
        <v>101.66448211669922</v>
      </c>
      <c r="AB1105" s="1">
        <v>2.615689754486084</v>
      </c>
      <c r="AC1105" s="1">
        <v>0.34298762679100037</v>
      </c>
      <c r="AD1105" s="1">
        <v>0.32763230800628662</v>
      </c>
      <c r="AE1105" s="1">
        <v>7.1539203636348248E-3</v>
      </c>
      <c r="AF1105" s="1">
        <v>0.40535303950309753</v>
      </c>
      <c r="AG1105" s="1">
        <v>8.4115862846374512E-3</v>
      </c>
      <c r="AH1105" s="1">
        <v>0.66666668653488159</v>
      </c>
      <c r="AI1105" s="1">
        <v>-0.21956524252891541</v>
      </c>
      <c r="AJ1105" s="1">
        <v>2.737391471862793</v>
      </c>
      <c r="AK1105" s="1">
        <v>1</v>
      </c>
      <c r="AL1105" s="1">
        <v>0</v>
      </c>
      <c r="AM1105" s="1">
        <v>0.15999999642372131</v>
      </c>
      <c r="AN1105" s="1">
        <v>111115</v>
      </c>
      <c r="AO1105">
        <f t="shared" si="1576"/>
        <v>0.8325362650553384</v>
      </c>
      <c r="AP1105">
        <f t="shared" si="1577"/>
        <v>1.935278150231064E-3</v>
      </c>
      <c r="AQ1105">
        <f t="shared" si="1578"/>
        <v>298.00402488708494</v>
      </c>
      <c r="AR1105">
        <f t="shared" si="1579"/>
        <v>294.25619544982908</v>
      </c>
      <c r="AS1105">
        <f t="shared" si="1580"/>
        <v>319.88327410005149</v>
      </c>
      <c r="AT1105">
        <f t="shared" si="1581"/>
        <v>2.1896089546241466</v>
      </c>
      <c r="AU1105">
        <f t="shared" si="1582"/>
        <v>3.152110164888525</v>
      </c>
      <c r="AV1105">
        <f t="shared" si="1583"/>
        <v>31.005028494319802</v>
      </c>
      <c r="AW1105">
        <f t="shared" si="1584"/>
        <v>14.614350088558083</v>
      </c>
      <c r="AX1105">
        <f t="shared" si="1585"/>
        <v>22.980110168457031</v>
      </c>
      <c r="AY1105">
        <f t="shared" si="1586"/>
        <v>2.8163289866813153</v>
      </c>
      <c r="AZ1105">
        <f t="shared" si="1587"/>
        <v>0.12928499733430435</v>
      </c>
      <c r="BA1105">
        <f t="shared" si="1588"/>
        <v>1.6663498316631302</v>
      </c>
      <c r="BB1105">
        <f t="shared" si="1589"/>
        <v>1.149979155018185</v>
      </c>
      <c r="BC1105">
        <f t="shared" si="1590"/>
        <v>8.1335375102167845E-2</v>
      </c>
      <c r="BD1105">
        <f t="shared" si="1591"/>
        <v>14.709822979456298</v>
      </c>
      <c r="BE1105">
        <f t="shared" si="1592"/>
        <v>0.37096442603261021</v>
      </c>
      <c r="BF1105">
        <f t="shared" si="1593"/>
        <v>53.918283545565373</v>
      </c>
      <c r="BG1105">
        <f t="shared" si="1594"/>
        <v>380.79722216182506</v>
      </c>
      <c r="BH1105">
        <f t="shared" si="1595"/>
        <v>2.7522858243896355E-2</v>
      </c>
    </row>
    <row r="1106" spans="1:60" x14ac:dyDescent="0.45">
      <c r="A1106" s="1">
        <v>1037</v>
      </c>
      <c r="B1106" s="1" t="s">
        <v>1168</v>
      </c>
      <c r="C1106" s="1">
        <v>6005.0000289902091</v>
      </c>
      <c r="D1106" s="1">
        <v>0</v>
      </c>
      <c r="E1106">
        <f t="shared" si="1568"/>
        <v>11.842851741089069</v>
      </c>
      <c r="F1106">
        <f t="shared" si="1569"/>
        <v>0.13571422561779192</v>
      </c>
      <c r="G1106">
        <f t="shared" si="1570"/>
        <v>242.90151942037397</v>
      </c>
      <c r="H1106">
        <f t="shared" si="1571"/>
        <v>1.9387118647936443</v>
      </c>
      <c r="I1106">
        <f t="shared" si="1572"/>
        <v>1.4856303193124702</v>
      </c>
      <c r="J1106">
        <f t="shared" si="1573"/>
        <v>24.856412887573242</v>
      </c>
      <c r="K1106" s="1">
        <v>6</v>
      </c>
      <c r="L1106">
        <f t="shared" si="1574"/>
        <v>1.4200000166893005</v>
      </c>
      <c r="M1106" s="1">
        <v>1</v>
      </c>
      <c r="N1106">
        <f t="shared" si="1575"/>
        <v>2.8400000333786011</v>
      </c>
      <c r="O1106" s="1">
        <v>21.105173110961914</v>
      </c>
      <c r="P1106" s="1">
        <v>24.856412887573242</v>
      </c>
      <c r="Q1106" s="1">
        <v>20.147035598754883</v>
      </c>
      <c r="R1106" s="1">
        <v>410.98043823242187</v>
      </c>
      <c r="S1106" s="1">
        <v>395.83377075195312</v>
      </c>
      <c r="T1106" s="1">
        <v>14.10594367980957</v>
      </c>
      <c r="U1106" s="1">
        <v>16.39642333984375</v>
      </c>
      <c r="V1106" s="1">
        <v>57.084220886230469</v>
      </c>
      <c r="W1106" s="1">
        <v>66.350013732910156</v>
      </c>
      <c r="X1106" s="1">
        <v>499.52609252929687</v>
      </c>
      <c r="Y1106" s="1">
        <v>1999.248291015625</v>
      </c>
      <c r="Z1106" s="1">
        <v>69.080101013183594</v>
      </c>
      <c r="AA1106" s="1">
        <v>101.66419219970703</v>
      </c>
      <c r="AB1106" s="1">
        <v>2.615689754486084</v>
      </c>
      <c r="AC1106" s="1">
        <v>0.34298762679100037</v>
      </c>
      <c r="AD1106" s="1">
        <v>0.32763230800628662</v>
      </c>
      <c r="AE1106" s="1">
        <v>7.1539203636348248E-3</v>
      </c>
      <c r="AF1106" s="1">
        <v>0.40535303950309753</v>
      </c>
      <c r="AG1106" s="1">
        <v>8.4115862846374512E-3</v>
      </c>
      <c r="AH1106" s="1">
        <v>0.66666668653488159</v>
      </c>
      <c r="AI1106" s="1">
        <v>-0.21956524252891541</v>
      </c>
      <c r="AJ1106" s="1">
        <v>2.737391471862793</v>
      </c>
      <c r="AK1106" s="1">
        <v>1</v>
      </c>
      <c r="AL1106" s="1">
        <v>0</v>
      </c>
      <c r="AM1106" s="1">
        <v>0.15999999642372131</v>
      </c>
      <c r="AN1106" s="1">
        <v>111115</v>
      </c>
      <c r="AO1106">
        <f t="shared" si="1576"/>
        <v>0.83254348754882801</v>
      </c>
      <c r="AP1106">
        <f t="shared" si="1577"/>
        <v>1.9387118647936443E-3</v>
      </c>
      <c r="AQ1106">
        <f t="shared" si="1578"/>
        <v>298.00641288757322</v>
      </c>
      <c r="AR1106">
        <f t="shared" si="1579"/>
        <v>294.25517311096189</v>
      </c>
      <c r="AS1106">
        <f t="shared" si="1580"/>
        <v>319.87971941263095</v>
      </c>
      <c r="AT1106">
        <f t="shared" si="1581"/>
        <v>2.1874029416885654</v>
      </c>
      <c r="AU1106">
        <f t="shared" si="1582"/>
        <v>3.1525594531221075</v>
      </c>
      <c r="AV1106">
        <f t="shared" si="1583"/>
        <v>31.00953624781954</v>
      </c>
      <c r="AW1106">
        <f t="shared" si="1584"/>
        <v>14.61311290797579</v>
      </c>
      <c r="AX1106">
        <f t="shared" si="1585"/>
        <v>22.980792999267578</v>
      </c>
      <c r="AY1106">
        <f t="shared" si="1586"/>
        <v>2.8164454023155172</v>
      </c>
      <c r="AZ1106">
        <f t="shared" si="1587"/>
        <v>0.12952466928544137</v>
      </c>
      <c r="BA1106">
        <f t="shared" si="1588"/>
        <v>1.6669291338096373</v>
      </c>
      <c r="BB1106">
        <f t="shared" si="1589"/>
        <v>1.14951626850588</v>
      </c>
      <c r="BC1106">
        <f t="shared" si="1590"/>
        <v>8.1487151829272256E-2</v>
      </c>
      <c r="BD1106">
        <f t="shared" si="1591"/>
        <v>24.694386755953769</v>
      </c>
      <c r="BE1106">
        <f t="shared" si="1592"/>
        <v>0.61364526568549593</v>
      </c>
      <c r="BF1106">
        <f t="shared" si="1593"/>
        <v>53.932714339517275</v>
      </c>
      <c r="BG1106">
        <f t="shared" si="1594"/>
        <v>390.20424622288107</v>
      </c>
      <c r="BH1106">
        <f t="shared" si="1595"/>
        <v>1.6368790091345706E-2</v>
      </c>
    </row>
    <row r="1107" spans="1:60" x14ac:dyDescent="0.45">
      <c r="A1107" s="1">
        <v>1038</v>
      </c>
      <c r="B1107" s="1" t="s">
        <v>1169</v>
      </c>
      <c r="C1107" s="1">
        <v>6010.0000288784504</v>
      </c>
      <c r="D1107" s="1">
        <v>0</v>
      </c>
      <c r="E1107">
        <f t="shared" si="1568"/>
        <v>7.8446381870070665</v>
      </c>
      <c r="F1107">
        <f t="shared" si="1569"/>
        <v>0.135826519488664</v>
      </c>
      <c r="G1107">
        <f t="shared" si="1570"/>
        <v>291.4582487284236</v>
      </c>
      <c r="H1107">
        <f t="shared" si="1571"/>
        <v>1.9430271611170422</v>
      </c>
      <c r="I1107">
        <f t="shared" si="1572"/>
        <v>1.487733303019749</v>
      </c>
      <c r="J1107">
        <f t="shared" si="1573"/>
        <v>24.870733261108398</v>
      </c>
      <c r="K1107" s="1">
        <v>6</v>
      </c>
      <c r="L1107">
        <f t="shared" si="1574"/>
        <v>1.4200000166893005</v>
      </c>
      <c r="M1107" s="1">
        <v>1</v>
      </c>
      <c r="N1107">
        <f t="shared" si="1575"/>
        <v>2.8400000333786011</v>
      </c>
      <c r="O1107" s="1">
        <v>21.104686737060547</v>
      </c>
      <c r="P1107" s="1">
        <v>24.870733261108398</v>
      </c>
      <c r="Q1107" s="1">
        <v>20.147127151489258</v>
      </c>
      <c r="R1107" s="1">
        <v>406.18417358398437</v>
      </c>
      <c r="S1107" s="1">
        <v>395.83782958984375</v>
      </c>
      <c r="T1107" s="1">
        <v>14.106728553771973</v>
      </c>
      <c r="U1107" s="1">
        <v>16.402297973632812</v>
      </c>
      <c r="V1107" s="1">
        <v>57.090122222900391</v>
      </c>
      <c r="W1107" s="1">
        <v>66.376228332519531</v>
      </c>
      <c r="X1107" s="1">
        <v>499.52496337890625</v>
      </c>
      <c r="Y1107" s="1">
        <v>1999.2366943359375</v>
      </c>
      <c r="Z1107" s="1">
        <v>68.78009033203125</v>
      </c>
      <c r="AA1107" s="1">
        <v>101.66390228271484</v>
      </c>
      <c r="AB1107" s="1">
        <v>2.615689754486084</v>
      </c>
      <c r="AC1107" s="1">
        <v>0.34298762679100037</v>
      </c>
      <c r="AD1107" s="1">
        <v>0.32763230800628662</v>
      </c>
      <c r="AE1107" s="1">
        <v>7.1539203636348248E-3</v>
      </c>
      <c r="AF1107" s="1">
        <v>0.40535303950309753</v>
      </c>
      <c r="AG1107" s="1">
        <v>8.4115862846374512E-3</v>
      </c>
      <c r="AH1107" s="1">
        <v>0.66666668653488159</v>
      </c>
      <c r="AI1107" s="1">
        <v>-0.21956524252891541</v>
      </c>
      <c r="AJ1107" s="1">
        <v>2.737391471862793</v>
      </c>
      <c r="AK1107" s="1">
        <v>1</v>
      </c>
      <c r="AL1107" s="1">
        <v>0</v>
      </c>
      <c r="AM1107" s="1">
        <v>0.15999999642372131</v>
      </c>
      <c r="AN1107" s="1">
        <v>111115</v>
      </c>
      <c r="AO1107">
        <f t="shared" si="1576"/>
        <v>0.83254160563151036</v>
      </c>
      <c r="AP1107">
        <f t="shared" si="1577"/>
        <v>1.9430271611170422E-3</v>
      </c>
      <c r="AQ1107">
        <f t="shared" si="1578"/>
        <v>298.02073326110838</v>
      </c>
      <c r="AR1107">
        <f t="shared" si="1579"/>
        <v>294.25468673706052</v>
      </c>
      <c r="AS1107">
        <f t="shared" si="1580"/>
        <v>319.87786394392242</v>
      </c>
      <c r="AT1107">
        <f t="shared" si="1581"/>
        <v>2.1832599305053368</v>
      </c>
      <c r="AU1107">
        <f t="shared" si="1582"/>
        <v>3.1552549214231269</v>
      </c>
      <c r="AV1107">
        <f t="shared" si="1583"/>
        <v>31.036138202218027</v>
      </c>
      <c r="AW1107">
        <f t="shared" si="1584"/>
        <v>14.633840228585214</v>
      </c>
      <c r="AX1107">
        <f t="shared" si="1585"/>
        <v>22.987709999084473</v>
      </c>
      <c r="AY1107">
        <f t="shared" si="1586"/>
        <v>2.8176249170201113</v>
      </c>
      <c r="AZ1107">
        <f t="shared" si="1587"/>
        <v>0.12962695003505165</v>
      </c>
      <c r="BA1107">
        <f t="shared" si="1588"/>
        <v>1.6675216184033779</v>
      </c>
      <c r="BB1107">
        <f t="shared" si="1589"/>
        <v>1.1501032986167334</v>
      </c>
      <c r="BC1107">
        <f t="shared" si="1590"/>
        <v>8.1551924147495194E-2</v>
      </c>
      <c r="BD1107">
        <f t="shared" si="1591"/>
        <v>29.630782918217655</v>
      </c>
      <c r="BE1107">
        <f t="shared" si="1592"/>
        <v>0.73630721204798588</v>
      </c>
      <c r="BF1107">
        <f t="shared" si="1593"/>
        <v>53.907886539457209</v>
      </c>
      <c r="BG1107">
        <f t="shared" si="1594"/>
        <v>392.10886429829731</v>
      </c>
      <c r="BH1107">
        <f t="shared" si="1595"/>
        <v>1.0784960602333075E-2</v>
      </c>
    </row>
    <row r="1108" spans="1:60" x14ac:dyDescent="0.45">
      <c r="A1108" s="1" t="s">
        <v>9</v>
      </c>
      <c r="B1108" s="1" t="s">
        <v>1170</v>
      </c>
    </row>
    <row r="1109" spans="1:60" x14ac:dyDescent="0.45">
      <c r="A1109" s="1">
        <v>1039</v>
      </c>
      <c r="B1109" s="1" t="s">
        <v>1171</v>
      </c>
      <c r="C1109" s="1">
        <v>6033.0000325664878</v>
      </c>
      <c r="D1109" s="1">
        <v>0</v>
      </c>
      <c r="E1109">
        <f t="shared" ref="E1109:E1128" si="1596">(R1109-S1109*(1000-T1109)/(1000-U1109))*AO1109</f>
        <v>6.5983189104603879</v>
      </c>
      <c r="F1109">
        <f t="shared" ref="F1109:F1128" si="1597">IF(AZ1109&lt;&gt;0,1/(1/AZ1109-1/N1109),0)</f>
        <v>0.13405585982802123</v>
      </c>
      <c r="G1109">
        <f t="shared" ref="G1109:G1128" si="1598">((BC1109-AP1109/2)*S1109-E1109)/(BC1109+AP1109/2)</f>
        <v>304.5842923905891</v>
      </c>
      <c r="H1109">
        <f t="shared" ref="H1109:H1128" si="1599">AP1109*1000</f>
        <v>1.9189477688358647</v>
      </c>
      <c r="I1109">
        <f t="shared" ref="I1109:I1128" si="1600">(AU1109-BA1109)</f>
        <v>1.4878065941426646</v>
      </c>
      <c r="J1109">
        <f t="shared" ref="J1109:J1128" si="1601">(P1109+AT1109*D1109)</f>
        <v>24.874004364013672</v>
      </c>
      <c r="K1109" s="1">
        <v>6</v>
      </c>
      <c r="L1109">
        <f t="shared" ref="L1109:L1128" si="1602">(K1109*AI1109+AJ1109)</f>
        <v>1.4200000166893005</v>
      </c>
      <c r="M1109" s="1">
        <v>1</v>
      </c>
      <c r="N1109">
        <f t="shared" ref="N1109:N1128" si="1603">L1109*(M1109+1)*(M1109+1)/(M1109*M1109+1)</f>
        <v>2.8400000333786011</v>
      </c>
      <c r="O1109" s="1">
        <v>21.104835510253906</v>
      </c>
      <c r="P1109" s="1">
        <v>24.874004364013672</v>
      </c>
      <c r="Q1109" s="1">
        <v>20.147260665893555</v>
      </c>
      <c r="R1109" s="1">
        <v>403.6893310546875</v>
      </c>
      <c r="S1109" s="1">
        <v>394.85379028320312</v>
      </c>
      <c r="T1109" s="1">
        <v>14.140571594238281</v>
      </c>
      <c r="U1109" s="1">
        <v>16.407659530639648</v>
      </c>
      <c r="V1109" s="1">
        <v>57.411266326904297</v>
      </c>
      <c r="W1109" s="1">
        <v>66.395820617675781</v>
      </c>
      <c r="X1109" s="1">
        <v>499.529541015625</v>
      </c>
      <c r="Y1109" s="1">
        <v>1999.2197265625</v>
      </c>
      <c r="Z1109" s="1">
        <v>68.928764343261719</v>
      </c>
      <c r="AA1109" s="1">
        <v>101.66375732421875</v>
      </c>
      <c r="AB1109" s="1">
        <v>6.3444037437438965</v>
      </c>
      <c r="AC1109" s="1">
        <v>0.34955853223800659</v>
      </c>
      <c r="AD1109" s="1">
        <v>0.36669668555259705</v>
      </c>
      <c r="AE1109" s="1">
        <v>7.0040714927017689E-3</v>
      </c>
      <c r="AF1109" s="1">
        <v>0.328154057264328</v>
      </c>
      <c r="AG1109" s="1">
        <v>7.775226142257452E-3</v>
      </c>
      <c r="AH1109" s="1">
        <v>0.66666668653488159</v>
      </c>
      <c r="AI1109" s="1">
        <v>-0.21956524252891541</v>
      </c>
      <c r="AJ1109" s="1">
        <v>2.737391471862793</v>
      </c>
      <c r="AK1109" s="1">
        <v>1</v>
      </c>
      <c r="AL1109" s="1">
        <v>0</v>
      </c>
      <c r="AM1109" s="1">
        <v>0.15999999642372131</v>
      </c>
      <c r="AN1109" s="1">
        <v>111115</v>
      </c>
      <c r="AO1109">
        <f t="shared" ref="AO1109:AO1128" si="1604">X1109*0.000001/(K1109*0.0001)</f>
        <v>0.8325492350260415</v>
      </c>
      <c r="AP1109">
        <f t="shared" ref="AP1109:AP1128" si="1605">(U1109-T1109)/(1000-U1109)*AO1109</f>
        <v>1.9189477688358646E-3</v>
      </c>
      <c r="AQ1109">
        <f t="shared" ref="AQ1109:AQ1128" si="1606">(P1109+273.15)</f>
        <v>298.02400436401365</v>
      </c>
      <c r="AR1109">
        <f t="shared" ref="AR1109:AR1128" si="1607">(O1109+273.15)</f>
        <v>294.25483551025388</v>
      </c>
      <c r="AS1109">
        <f t="shared" ref="AS1109:AS1128" si="1608">(Y1109*AK1109+Z1109*AL1109)*AM1109</f>
        <v>319.8751491002331</v>
      </c>
      <c r="AT1109">
        <f t="shared" ref="AT1109:AT1128" si="1609">((AS1109+0.00000010773*(AR1109^4-AQ1109^4))-AP1109*44100)/(L1109*0.92*2*29.3+0.00000043092*AQ1109^3)</f>
        <v>2.1948864812456059</v>
      </c>
      <c r="AU1109">
        <f t="shared" ref="AU1109:AU1128" si="1610">0.61365*EXP(17.502*J1109/(240.97+J1109))</f>
        <v>3.1558709109240186</v>
      </c>
      <c r="AV1109">
        <f t="shared" ref="AV1109:AV1128" si="1611">AU1109*1000/AA1109</f>
        <v>31.042241541983756</v>
      </c>
      <c r="AW1109">
        <f t="shared" ref="AW1109:AW1128" si="1612">(AV1109-U1109)</f>
        <v>14.634582011344108</v>
      </c>
      <c r="AX1109">
        <f t="shared" ref="AX1109:AX1128" si="1613">IF(D1109,P1109,(O1109+P1109)/2)</f>
        <v>22.989419937133789</v>
      </c>
      <c r="AY1109">
        <f t="shared" ref="AY1109:AY1128" si="1614">0.61365*EXP(17.502*AX1109/(240.97+AX1109))</f>
        <v>2.8179165691627577</v>
      </c>
      <c r="AZ1109">
        <f t="shared" ref="AZ1109:AZ1128" si="1615">IF(AW1109&lt;&gt;0,(1000-(AV1109+U1109)/2)/AW1109*AP1109,0)</f>
        <v>0.12801327885458372</v>
      </c>
      <c r="BA1109">
        <f t="shared" ref="BA1109:BA1128" si="1616">U1109*AA1109/1000</f>
        <v>1.668064316781354</v>
      </c>
      <c r="BB1109">
        <f t="shared" ref="BB1109:BB1128" si="1617">(AY1109-BA1109)</f>
        <v>1.1498522523814037</v>
      </c>
      <c r="BC1109">
        <f t="shared" ref="BC1109:BC1128" si="1618">1/(1.6/F1109+1.37/N1109)</f>
        <v>8.0530097699236636E-2</v>
      </c>
      <c r="BD1109">
        <f t="shared" ref="BD1109:BD1128" si="1619">G1109*AA1109*0.001</f>
        <v>30.965183586365736</v>
      </c>
      <c r="BE1109">
        <f t="shared" ref="BE1109:BE1128" si="1620">G1109/S1109</f>
        <v>0.77138500347718697</v>
      </c>
      <c r="BF1109">
        <f t="shared" ref="BF1109:BF1128" si="1621">(1-AP1109*AA1109/AU1109/F1109)*100</f>
        <v>53.88690440772497</v>
      </c>
      <c r="BG1109">
        <f t="shared" ref="BG1109:BG1128" si="1622">(S1109-E1109/(N1109/1.35))</f>
        <v>391.71726548586906</v>
      </c>
      <c r="BH1109">
        <f t="shared" ref="BH1109:BH1128" si="1623">E1109*BF1109/100/BG1109</f>
        <v>9.0770311065721861E-3</v>
      </c>
    </row>
    <row r="1110" spans="1:60" x14ac:dyDescent="0.45">
      <c r="A1110" s="1">
        <v>1040</v>
      </c>
      <c r="B1110" s="1" t="s">
        <v>1172</v>
      </c>
      <c r="C1110" s="1">
        <v>6038.0000324547291</v>
      </c>
      <c r="D1110" s="1">
        <v>0</v>
      </c>
      <c r="E1110">
        <f t="shared" si="1596"/>
        <v>5.0924544657975126</v>
      </c>
      <c r="F1110">
        <f t="shared" si="1597"/>
        <v>0.1310872091360043</v>
      </c>
      <c r="G1110">
        <f t="shared" si="1598"/>
        <v>320.10032076892776</v>
      </c>
      <c r="H1110">
        <f t="shared" si="1599"/>
        <v>1.8737402047361249</v>
      </c>
      <c r="I1110">
        <f t="shared" si="1600"/>
        <v>1.4841604788064866</v>
      </c>
      <c r="J1110">
        <f t="shared" si="1601"/>
        <v>24.868734359741211</v>
      </c>
      <c r="K1110" s="1">
        <v>6</v>
      </c>
      <c r="L1110">
        <f t="shared" si="1602"/>
        <v>1.4200000166893005</v>
      </c>
      <c r="M1110" s="1">
        <v>1</v>
      </c>
      <c r="N1110">
        <f t="shared" si="1603"/>
        <v>2.8400000333786011</v>
      </c>
      <c r="O1110" s="1">
        <v>21.10462760925293</v>
      </c>
      <c r="P1110" s="1">
        <v>24.868734359741211</v>
      </c>
      <c r="Q1110" s="1">
        <v>20.149410247802734</v>
      </c>
      <c r="R1110" s="1">
        <v>400.19387817382812</v>
      </c>
      <c r="S1110" s="1">
        <v>393.19235229492187</v>
      </c>
      <c r="T1110" s="1">
        <v>14.220171928405762</v>
      </c>
      <c r="U1110" s="1">
        <v>16.433761596679688</v>
      </c>
      <c r="V1110" s="1">
        <v>57.741737365722656</v>
      </c>
      <c r="W1110" s="1">
        <v>66.495140075683594</v>
      </c>
      <c r="X1110" s="1">
        <v>499.536376953125</v>
      </c>
      <c r="Y1110" s="1">
        <v>1999.2381591796875</v>
      </c>
      <c r="Z1110" s="1">
        <v>69.305809020996094</v>
      </c>
      <c r="AA1110" s="1">
        <v>101.66376495361328</v>
      </c>
      <c r="AB1110" s="1">
        <v>6.3444037437438965</v>
      </c>
      <c r="AC1110" s="1">
        <v>0.34955853223800659</v>
      </c>
      <c r="AD1110" s="1">
        <v>0.36669668555259705</v>
      </c>
      <c r="AE1110" s="1">
        <v>7.0040714927017689E-3</v>
      </c>
      <c r="AF1110" s="1">
        <v>0.328154057264328</v>
      </c>
      <c r="AG1110" s="1">
        <v>7.775226142257452E-3</v>
      </c>
      <c r="AH1110" s="1">
        <v>1</v>
      </c>
      <c r="AI1110" s="1">
        <v>-0.21956524252891541</v>
      </c>
      <c r="AJ1110" s="1">
        <v>2.737391471862793</v>
      </c>
      <c r="AK1110" s="1">
        <v>1</v>
      </c>
      <c r="AL1110" s="1">
        <v>0</v>
      </c>
      <c r="AM1110" s="1">
        <v>0.15999999642372131</v>
      </c>
      <c r="AN1110" s="1">
        <v>111115</v>
      </c>
      <c r="AO1110">
        <f t="shared" si="1604"/>
        <v>0.83256062825520816</v>
      </c>
      <c r="AP1110">
        <f t="shared" si="1605"/>
        <v>1.8737402047361248E-3</v>
      </c>
      <c r="AQ1110">
        <f t="shared" si="1606"/>
        <v>298.01873435974119</v>
      </c>
      <c r="AR1110">
        <f t="shared" si="1607"/>
        <v>294.25462760925291</v>
      </c>
      <c r="AS1110">
        <f t="shared" si="1608"/>
        <v>319.87809831891718</v>
      </c>
      <c r="AT1110">
        <f t="shared" si="1609"/>
        <v>2.2182577652418956</v>
      </c>
      <c r="AU1110">
        <f t="shared" si="1610"/>
        <v>3.1548785550750469</v>
      </c>
      <c r="AV1110">
        <f t="shared" si="1611"/>
        <v>31.032478056606909</v>
      </c>
      <c r="AW1110">
        <f t="shared" si="1612"/>
        <v>14.598716459927221</v>
      </c>
      <c r="AX1110">
        <f t="shared" si="1613"/>
        <v>22.98668098449707</v>
      </c>
      <c r="AY1110">
        <f t="shared" si="1614"/>
        <v>2.8174494179452743</v>
      </c>
      <c r="AZ1110">
        <f t="shared" si="1615"/>
        <v>0.12530351616557411</v>
      </c>
      <c r="BA1110">
        <f t="shared" si="1616"/>
        <v>1.6707180762685603</v>
      </c>
      <c r="BB1110">
        <f t="shared" si="1617"/>
        <v>1.146731341676714</v>
      </c>
      <c r="BC1110">
        <f t="shared" si="1618"/>
        <v>7.8814570140665979E-2</v>
      </c>
      <c r="BD1110">
        <f t="shared" si="1619"/>
        <v>32.542603772228489</v>
      </c>
      <c r="BE1110">
        <f t="shared" si="1620"/>
        <v>0.81410617195532342</v>
      </c>
      <c r="BF1110">
        <f t="shared" si="1621"/>
        <v>53.939080735896773</v>
      </c>
      <c r="BG1110">
        <f t="shared" si="1622"/>
        <v>390.77164333434905</v>
      </c>
      <c r="BH1110">
        <f t="shared" si="1623"/>
        <v>7.0292283808195497E-3</v>
      </c>
    </row>
    <row r="1111" spans="1:60" x14ac:dyDescent="0.45">
      <c r="A1111" s="1">
        <v>1041</v>
      </c>
      <c r="B1111" s="1" t="s">
        <v>1173</v>
      </c>
      <c r="C1111" s="1">
        <v>6043.0000323429704</v>
      </c>
      <c r="D1111" s="1">
        <v>0</v>
      </c>
      <c r="E1111">
        <f t="shared" si="1596"/>
        <v>5.5204742309570216</v>
      </c>
      <c r="F1111">
        <f t="shared" si="1597"/>
        <v>0.13242303479481157</v>
      </c>
      <c r="G1111">
        <f t="shared" si="1598"/>
        <v>314.60364235543142</v>
      </c>
      <c r="H1111">
        <f t="shared" si="1599"/>
        <v>1.8874148727537468</v>
      </c>
      <c r="I1111">
        <f t="shared" si="1600"/>
        <v>1.4805689158121869</v>
      </c>
      <c r="J1111">
        <f t="shared" si="1601"/>
        <v>24.861215591430664</v>
      </c>
      <c r="K1111" s="1">
        <v>6</v>
      </c>
      <c r="L1111">
        <f t="shared" si="1602"/>
        <v>1.4200000166893005</v>
      </c>
      <c r="M1111" s="1">
        <v>1</v>
      </c>
      <c r="N1111">
        <f t="shared" si="1603"/>
        <v>2.8400000333786011</v>
      </c>
      <c r="O1111" s="1">
        <v>21.104944229125977</v>
      </c>
      <c r="P1111" s="1">
        <v>24.861215591430664</v>
      </c>
      <c r="Q1111" s="1">
        <v>20.152658462524414</v>
      </c>
      <c r="R1111" s="1">
        <v>399.8707275390625</v>
      </c>
      <c r="S1111" s="1">
        <v>392.35052490234375</v>
      </c>
      <c r="T1111" s="1">
        <v>14.225484848022461</v>
      </c>
      <c r="U1111" s="1">
        <v>16.455188751220703</v>
      </c>
      <c r="V1111" s="1">
        <v>57.782749176025391</v>
      </c>
      <c r="W1111" s="1">
        <v>66.578056335449219</v>
      </c>
      <c r="X1111" s="1">
        <v>499.53460693359375</v>
      </c>
      <c r="Y1111" s="1">
        <v>1999.238037109375</v>
      </c>
      <c r="Z1111" s="1">
        <v>69.027725219726562</v>
      </c>
      <c r="AA1111" s="1">
        <v>101.66363525390625</v>
      </c>
      <c r="AB1111" s="1">
        <v>6.3444037437438965</v>
      </c>
      <c r="AC1111" s="1">
        <v>0.34955853223800659</v>
      </c>
      <c r="AD1111" s="1">
        <v>0.36669668555259705</v>
      </c>
      <c r="AE1111" s="1">
        <v>7.0040714927017689E-3</v>
      </c>
      <c r="AF1111" s="1">
        <v>0.328154057264328</v>
      </c>
      <c r="AG1111" s="1">
        <v>7.775226142257452E-3</v>
      </c>
      <c r="AH1111" s="1">
        <v>0.66666668653488159</v>
      </c>
      <c r="AI1111" s="1">
        <v>-0.21956524252891541</v>
      </c>
      <c r="AJ1111" s="1">
        <v>2.737391471862793</v>
      </c>
      <c r="AK1111" s="1">
        <v>1</v>
      </c>
      <c r="AL1111" s="1">
        <v>0</v>
      </c>
      <c r="AM1111" s="1">
        <v>0.15999999642372131</v>
      </c>
      <c r="AN1111" s="1">
        <v>111115</v>
      </c>
      <c r="AO1111">
        <f t="shared" si="1604"/>
        <v>0.83255767822265614</v>
      </c>
      <c r="AP1111">
        <f t="shared" si="1605"/>
        <v>1.8874148727537467E-3</v>
      </c>
      <c r="AQ1111">
        <f t="shared" si="1606"/>
        <v>298.01121559143064</v>
      </c>
      <c r="AR1111">
        <f t="shared" si="1607"/>
        <v>294.25494422912595</v>
      </c>
      <c r="AS1111">
        <f t="shared" si="1608"/>
        <v>319.87807878766762</v>
      </c>
      <c r="AT1111">
        <f t="shared" si="1609"/>
        <v>2.2124377731512745</v>
      </c>
      <c r="AU1111">
        <f t="shared" si="1610"/>
        <v>3.1534632230504696</v>
      </c>
      <c r="AV1111">
        <f t="shared" si="1611"/>
        <v>31.018595933291724</v>
      </c>
      <c r="AW1111">
        <f t="shared" si="1612"/>
        <v>14.563407182071021</v>
      </c>
      <c r="AX1111">
        <f t="shared" si="1613"/>
        <v>22.98307991027832</v>
      </c>
      <c r="AY1111">
        <f t="shared" si="1614"/>
        <v>2.8168353277958253</v>
      </c>
      <c r="AZ1111">
        <f t="shared" si="1615"/>
        <v>0.12652351788820787</v>
      </c>
      <c r="BA1111">
        <f t="shared" si="1616"/>
        <v>1.6728943072382827</v>
      </c>
      <c r="BB1111">
        <f t="shared" si="1617"/>
        <v>1.1439410205575427</v>
      </c>
      <c r="BC1111">
        <f t="shared" si="1618"/>
        <v>7.9586884169177988E-2</v>
      </c>
      <c r="BD1111">
        <f t="shared" si="1619"/>
        <v>31.983749945972953</v>
      </c>
      <c r="BE1111">
        <f t="shared" si="1620"/>
        <v>0.80184330690964778</v>
      </c>
      <c r="BF1111">
        <f t="shared" si="1621"/>
        <v>54.050403617056439</v>
      </c>
      <c r="BG1111">
        <f t="shared" si="1622"/>
        <v>389.72635584452655</v>
      </c>
      <c r="BH1111">
        <f t="shared" si="1623"/>
        <v>7.656240227689925E-3</v>
      </c>
    </row>
    <row r="1112" spans="1:60" x14ac:dyDescent="0.45">
      <c r="A1112" s="1">
        <v>1042</v>
      </c>
      <c r="B1112" s="1" t="s">
        <v>1174</v>
      </c>
      <c r="C1112" s="1">
        <v>6048.5000322200358</v>
      </c>
      <c r="D1112" s="1">
        <v>0</v>
      </c>
      <c r="E1112">
        <f t="shared" si="1596"/>
        <v>5.4370229670620676</v>
      </c>
      <c r="F1112">
        <f t="shared" si="1597"/>
        <v>0.13679532825097601</v>
      </c>
      <c r="G1112">
        <f t="shared" si="1598"/>
        <v>317.91505912960002</v>
      </c>
      <c r="H1112">
        <f t="shared" si="1599"/>
        <v>1.9423922398196374</v>
      </c>
      <c r="I1112">
        <f t="shared" si="1600"/>
        <v>1.4771611648351883</v>
      </c>
      <c r="J1112">
        <f t="shared" si="1601"/>
        <v>24.851308822631836</v>
      </c>
      <c r="K1112" s="1">
        <v>6</v>
      </c>
      <c r="L1112">
        <f t="shared" si="1602"/>
        <v>1.4200000166893005</v>
      </c>
      <c r="M1112" s="1">
        <v>1</v>
      </c>
      <c r="N1112">
        <f t="shared" si="1603"/>
        <v>2.8400000333786011</v>
      </c>
      <c r="O1112" s="1">
        <v>21.104925155639648</v>
      </c>
      <c r="P1112" s="1">
        <v>24.851308822631836</v>
      </c>
      <c r="Q1112" s="1">
        <v>20.152887344360352</v>
      </c>
      <c r="R1112" s="1">
        <v>399.98040771484375</v>
      </c>
      <c r="S1112" s="1">
        <v>392.5340576171875</v>
      </c>
      <c r="T1112" s="1">
        <v>14.175804138183594</v>
      </c>
      <c r="U1112" s="1">
        <v>16.470434188842773</v>
      </c>
      <c r="V1112" s="1">
        <v>57.490512847900391</v>
      </c>
      <c r="W1112" s="1">
        <v>66.6500244140625</v>
      </c>
      <c r="X1112" s="1">
        <v>499.53155517578125</v>
      </c>
      <c r="Y1112" s="1">
        <v>1999.26806640625</v>
      </c>
      <c r="Z1112" s="1">
        <v>69.324836730957031</v>
      </c>
      <c r="AA1112" s="1">
        <v>101.66326141357422</v>
      </c>
      <c r="AB1112" s="1">
        <v>6.3444037437438965</v>
      </c>
      <c r="AC1112" s="1">
        <v>0.34955853223800659</v>
      </c>
      <c r="AD1112" s="1">
        <v>0.36669668555259705</v>
      </c>
      <c r="AE1112" s="1">
        <v>7.0040714927017689E-3</v>
      </c>
      <c r="AF1112" s="1">
        <v>0.328154057264328</v>
      </c>
      <c r="AG1112" s="1">
        <v>7.775226142257452E-3</v>
      </c>
      <c r="AH1112" s="1">
        <v>0.66666668653488159</v>
      </c>
      <c r="AI1112" s="1">
        <v>-0.21956524252891541</v>
      </c>
      <c r="AJ1112" s="1">
        <v>2.737391471862793</v>
      </c>
      <c r="AK1112" s="1">
        <v>1</v>
      </c>
      <c r="AL1112" s="1">
        <v>0</v>
      </c>
      <c r="AM1112" s="1">
        <v>0.15999999642372131</v>
      </c>
      <c r="AN1112" s="1">
        <v>111115</v>
      </c>
      <c r="AO1112">
        <f t="shared" si="1604"/>
        <v>0.83255259195963527</v>
      </c>
      <c r="AP1112">
        <f t="shared" si="1605"/>
        <v>1.9423922398196373E-3</v>
      </c>
      <c r="AQ1112">
        <f t="shared" si="1606"/>
        <v>298.00130882263181</v>
      </c>
      <c r="AR1112">
        <f t="shared" si="1607"/>
        <v>294.25492515563963</v>
      </c>
      <c r="AS1112">
        <f t="shared" si="1608"/>
        <v>319.88288347506023</v>
      </c>
      <c r="AT1112">
        <f t="shared" si="1609"/>
        <v>2.1862390613790308</v>
      </c>
      <c r="AU1112">
        <f t="shared" si="1610"/>
        <v>3.1515992213705815</v>
      </c>
      <c r="AV1112">
        <f t="shared" si="1611"/>
        <v>31.000374939277478</v>
      </c>
      <c r="AW1112">
        <f t="shared" si="1612"/>
        <v>14.529940750434704</v>
      </c>
      <c r="AX1112">
        <f t="shared" si="1613"/>
        <v>22.978116989135742</v>
      </c>
      <c r="AY1112">
        <f t="shared" si="1614"/>
        <v>2.8159891941732274</v>
      </c>
      <c r="AZ1112">
        <f t="shared" si="1615"/>
        <v>0.13050905070818641</v>
      </c>
      <c r="BA1112">
        <f t="shared" si="1616"/>
        <v>1.6744380565353931</v>
      </c>
      <c r="BB1112">
        <f t="shared" si="1617"/>
        <v>1.1415511376378342</v>
      </c>
      <c r="BC1112">
        <f t="shared" si="1618"/>
        <v>8.2110568579382592E-2</v>
      </c>
      <c r="BD1112">
        <f t="shared" si="1619"/>
        <v>32.320281763604434</v>
      </c>
      <c r="BE1112">
        <f t="shared" si="1620"/>
        <v>0.80990439672789249</v>
      </c>
      <c r="BF1112">
        <f t="shared" si="1621"/>
        <v>54.196494015318962</v>
      </c>
      <c r="BG1112">
        <f t="shared" si="1622"/>
        <v>389.94955729350204</v>
      </c>
      <c r="BH1112">
        <f t="shared" si="1623"/>
        <v>7.5565564105447786E-3</v>
      </c>
    </row>
    <row r="1113" spans="1:60" x14ac:dyDescent="0.45">
      <c r="A1113" s="1">
        <v>1043</v>
      </c>
      <c r="B1113" s="1" t="s">
        <v>1175</v>
      </c>
      <c r="C1113" s="1">
        <v>6053.5000321082771</v>
      </c>
      <c r="D1113" s="1">
        <v>0</v>
      </c>
      <c r="E1113">
        <f t="shared" si="1596"/>
        <v>5.9038759190929602</v>
      </c>
      <c r="F1113">
        <f t="shared" si="1597"/>
        <v>0.13991883044075198</v>
      </c>
      <c r="G1113">
        <f t="shared" si="1598"/>
        <v>313.35879095885321</v>
      </c>
      <c r="H1113">
        <f t="shared" si="1599"/>
        <v>1.9853753867824058</v>
      </c>
      <c r="I1113">
        <f t="shared" si="1600"/>
        <v>1.4776922902280245</v>
      </c>
      <c r="J1113">
        <f t="shared" si="1601"/>
        <v>24.851785659790039</v>
      </c>
      <c r="K1113" s="1">
        <v>6</v>
      </c>
      <c r="L1113">
        <f t="shared" si="1602"/>
        <v>1.4200000166893005</v>
      </c>
      <c r="M1113" s="1">
        <v>1</v>
      </c>
      <c r="N1113">
        <f t="shared" si="1603"/>
        <v>2.8400000333786011</v>
      </c>
      <c r="O1113" s="1">
        <v>21.104833602905273</v>
      </c>
      <c r="P1113" s="1">
        <v>24.851785659790039</v>
      </c>
      <c r="Q1113" s="1">
        <v>20.149913787841797</v>
      </c>
      <c r="R1113" s="1">
        <v>400.09048461914062</v>
      </c>
      <c r="S1113" s="1">
        <v>392.06427001953125</v>
      </c>
      <c r="T1113" s="1">
        <v>14.120716094970703</v>
      </c>
      <c r="U1113" s="1">
        <v>16.46612548828125</v>
      </c>
      <c r="V1113" s="1">
        <v>57.180854797363281</v>
      </c>
      <c r="W1113" s="1">
        <v>66.638336181640625</v>
      </c>
      <c r="X1113" s="1">
        <v>499.53341674804687</v>
      </c>
      <c r="Y1113" s="1">
        <v>1999.269287109375</v>
      </c>
      <c r="Z1113" s="1">
        <v>69.078750610351562</v>
      </c>
      <c r="AA1113" s="1">
        <v>101.66305541992187</v>
      </c>
      <c r="AB1113" s="1">
        <v>6.3444037437438965</v>
      </c>
      <c r="AC1113" s="1">
        <v>0.34955853223800659</v>
      </c>
      <c r="AD1113" s="1">
        <v>0.36669668555259705</v>
      </c>
      <c r="AE1113" s="1">
        <v>7.0040714927017689E-3</v>
      </c>
      <c r="AF1113" s="1">
        <v>0.328154057264328</v>
      </c>
      <c r="AG1113" s="1">
        <v>7.775226142257452E-3</v>
      </c>
      <c r="AH1113" s="1">
        <v>0.66666668653488159</v>
      </c>
      <c r="AI1113" s="1">
        <v>-0.21956524252891541</v>
      </c>
      <c r="AJ1113" s="1">
        <v>2.737391471862793</v>
      </c>
      <c r="AK1113" s="1">
        <v>1</v>
      </c>
      <c r="AL1113" s="1">
        <v>0</v>
      </c>
      <c r="AM1113" s="1">
        <v>0.15999999642372131</v>
      </c>
      <c r="AN1113" s="1">
        <v>111115</v>
      </c>
      <c r="AO1113">
        <f t="shared" si="1604"/>
        <v>0.83255569458007794</v>
      </c>
      <c r="AP1113">
        <f t="shared" si="1605"/>
        <v>1.9853753867824057E-3</v>
      </c>
      <c r="AQ1113">
        <f t="shared" si="1606"/>
        <v>298.00178565979002</v>
      </c>
      <c r="AR1113">
        <f t="shared" si="1607"/>
        <v>294.25483360290525</v>
      </c>
      <c r="AS1113">
        <f t="shared" si="1608"/>
        <v>319.88307878755586</v>
      </c>
      <c r="AT1113">
        <f t="shared" si="1609"/>
        <v>2.1646161976696185</v>
      </c>
      <c r="AU1113">
        <f t="shared" si="1610"/>
        <v>3.1516889182945493</v>
      </c>
      <c r="AV1113">
        <f t="shared" si="1611"/>
        <v>31.001320049613074</v>
      </c>
      <c r="AW1113">
        <f t="shared" si="1612"/>
        <v>14.535194561331824</v>
      </c>
      <c r="AX1113">
        <f t="shared" si="1613"/>
        <v>22.978309631347656</v>
      </c>
      <c r="AY1113">
        <f t="shared" si="1614"/>
        <v>2.8160220337972643</v>
      </c>
      <c r="AZ1113">
        <f t="shared" si="1615"/>
        <v>0.13334909481821366</v>
      </c>
      <c r="BA1113">
        <f t="shared" si="1616"/>
        <v>1.6739966280665248</v>
      </c>
      <c r="BB1113">
        <f t="shared" si="1617"/>
        <v>1.1420254057307395</v>
      </c>
      <c r="BC1113">
        <f t="shared" si="1618"/>
        <v>8.3909542120556568E-2</v>
      </c>
      <c r="BD1113">
        <f t="shared" si="1619"/>
        <v>31.857012131569608</v>
      </c>
      <c r="BE1113">
        <f t="shared" si="1620"/>
        <v>0.79925362987870019</v>
      </c>
      <c r="BF1113">
        <f t="shared" si="1621"/>
        <v>54.229434253436146</v>
      </c>
      <c r="BG1113">
        <f t="shared" si="1622"/>
        <v>389.25785016139707</v>
      </c>
      <c r="BH1113">
        <f t="shared" si="1623"/>
        <v>8.2249812267664677E-3</v>
      </c>
    </row>
    <row r="1114" spans="1:60" x14ac:dyDescent="0.45">
      <c r="A1114" s="1">
        <v>1044</v>
      </c>
      <c r="B1114" s="1" t="s">
        <v>1176</v>
      </c>
      <c r="C1114" s="1">
        <v>6058.5000319965184</v>
      </c>
      <c r="D1114" s="1">
        <v>0</v>
      </c>
      <c r="E1114">
        <f t="shared" si="1596"/>
        <v>6.1123134976812761</v>
      </c>
      <c r="F1114">
        <f t="shared" si="1597"/>
        <v>0.1400346260346107</v>
      </c>
      <c r="G1114">
        <f t="shared" si="1598"/>
        <v>310.75158880229117</v>
      </c>
      <c r="H1114">
        <f t="shared" si="1599"/>
        <v>1.984957360040231</v>
      </c>
      <c r="I1114">
        <f t="shared" si="1600"/>
        <v>1.4762281286327539</v>
      </c>
      <c r="J1114">
        <f t="shared" si="1601"/>
        <v>24.843622207641602</v>
      </c>
      <c r="K1114" s="1">
        <v>6</v>
      </c>
      <c r="L1114">
        <f t="shared" si="1602"/>
        <v>1.4200000166893005</v>
      </c>
      <c r="M1114" s="1">
        <v>1</v>
      </c>
      <c r="N1114">
        <f t="shared" si="1603"/>
        <v>2.8400000333786011</v>
      </c>
      <c r="O1114" s="1">
        <v>21.10395622253418</v>
      </c>
      <c r="P1114" s="1">
        <v>24.843622207641602</v>
      </c>
      <c r="Q1114" s="1">
        <v>20.146352767944336</v>
      </c>
      <c r="R1114" s="1">
        <v>400.11746215820313</v>
      </c>
      <c r="S1114" s="1">
        <v>391.84152221679687</v>
      </c>
      <c r="T1114" s="1">
        <v>14.120489120483398</v>
      </c>
      <c r="U1114" s="1">
        <v>16.465433120727539</v>
      </c>
      <c r="V1114" s="1">
        <v>57.160732269287109</v>
      </c>
      <c r="W1114" s="1">
        <v>66.639411926269531</v>
      </c>
      <c r="X1114" s="1">
        <v>499.5277099609375</v>
      </c>
      <c r="Y1114" s="1">
        <v>1999.286865234375</v>
      </c>
      <c r="Z1114" s="1">
        <v>68.824211120605469</v>
      </c>
      <c r="AA1114" s="1">
        <v>101.66300964355469</v>
      </c>
      <c r="AB1114" s="1">
        <v>6.3444037437438965</v>
      </c>
      <c r="AC1114" s="1">
        <v>0.34955853223800659</v>
      </c>
      <c r="AD1114" s="1">
        <v>0.36669668555259705</v>
      </c>
      <c r="AE1114" s="1">
        <v>7.0040714927017689E-3</v>
      </c>
      <c r="AF1114" s="1">
        <v>0.328154057264328</v>
      </c>
      <c r="AG1114" s="1">
        <v>7.775226142257452E-3</v>
      </c>
      <c r="AH1114" s="1">
        <v>0.66666668653488159</v>
      </c>
      <c r="AI1114" s="1">
        <v>-0.21956524252891541</v>
      </c>
      <c r="AJ1114" s="1">
        <v>2.737391471862793</v>
      </c>
      <c r="AK1114" s="1">
        <v>1</v>
      </c>
      <c r="AL1114" s="1">
        <v>0</v>
      </c>
      <c r="AM1114" s="1">
        <v>0.15999999642372131</v>
      </c>
      <c r="AN1114" s="1">
        <v>111115</v>
      </c>
      <c r="AO1114">
        <f t="shared" si="1604"/>
        <v>0.83254618326822916</v>
      </c>
      <c r="AP1114">
        <f t="shared" si="1605"/>
        <v>1.984957360040231E-3</v>
      </c>
      <c r="AQ1114">
        <f t="shared" si="1606"/>
        <v>297.99362220764158</v>
      </c>
      <c r="AR1114">
        <f t="shared" si="1607"/>
        <v>294.25395622253416</v>
      </c>
      <c r="AS1114">
        <f t="shared" si="1608"/>
        <v>319.885891287493</v>
      </c>
      <c r="AT1114">
        <f t="shared" si="1609"/>
        <v>2.1658296700525512</v>
      </c>
      <c r="AU1114">
        <f t="shared" si="1610"/>
        <v>3.1501536147705824</v>
      </c>
      <c r="AV1114">
        <f t="shared" si="1611"/>
        <v>30.986232119386191</v>
      </c>
      <c r="AW1114">
        <f t="shared" si="1612"/>
        <v>14.520798998658652</v>
      </c>
      <c r="AX1114">
        <f t="shared" si="1613"/>
        <v>22.973789215087891</v>
      </c>
      <c r="AY1114">
        <f t="shared" si="1614"/>
        <v>2.8152515289407041</v>
      </c>
      <c r="AZ1114">
        <f t="shared" si="1615"/>
        <v>0.13345426750531944</v>
      </c>
      <c r="BA1114">
        <f t="shared" si="1616"/>
        <v>1.6739254861378285</v>
      </c>
      <c r="BB1114">
        <f t="shared" si="1617"/>
        <v>1.1413260428028755</v>
      </c>
      <c r="BC1114">
        <f t="shared" si="1618"/>
        <v>8.397617181763023E-2</v>
      </c>
      <c r="BD1114">
        <f t="shared" si="1619"/>
        <v>31.591941769157266</v>
      </c>
      <c r="BE1114">
        <f t="shared" si="1620"/>
        <v>0.79305426092735387</v>
      </c>
      <c r="BF1114">
        <f t="shared" si="1621"/>
        <v>54.25464775479545</v>
      </c>
      <c r="BG1114">
        <f t="shared" si="1622"/>
        <v>388.93602111648414</v>
      </c>
      <c r="BH1114">
        <f t="shared" si="1623"/>
        <v>8.5263744620933581E-3</v>
      </c>
    </row>
    <row r="1115" spans="1:60" x14ac:dyDescent="0.45">
      <c r="A1115" s="1">
        <v>1045</v>
      </c>
      <c r="B1115" s="1" t="s">
        <v>1177</v>
      </c>
      <c r="C1115" s="1">
        <v>6064.0000318735838</v>
      </c>
      <c r="D1115" s="1">
        <v>0</v>
      </c>
      <c r="E1115">
        <f t="shared" si="1596"/>
        <v>6.3481928984234663</v>
      </c>
      <c r="F1115">
        <f t="shared" si="1597"/>
        <v>0.14006103804628903</v>
      </c>
      <c r="G1115">
        <f t="shared" si="1598"/>
        <v>307.73806269187747</v>
      </c>
      <c r="H1115">
        <f t="shared" si="1599"/>
        <v>1.9850662916087152</v>
      </c>
      <c r="I1115">
        <f t="shared" si="1600"/>
        <v>1.4760446504307478</v>
      </c>
      <c r="J1115">
        <f t="shared" si="1601"/>
        <v>24.843408584594727</v>
      </c>
      <c r="K1115" s="1">
        <v>6</v>
      </c>
      <c r="L1115">
        <f t="shared" si="1602"/>
        <v>1.4200000166893005</v>
      </c>
      <c r="M1115" s="1">
        <v>1</v>
      </c>
      <c r="N1115">
        <f t="shared" si="1603"/>
        <v>2.8400000333786011</v>
      </c>
      <c r="O1115" s="1">
        <v>21.102420806884766</v>
      </c>
      <c r="P1115" s="1">
        <v>24.843408584594727</v>
      </c>
      <c r="Q1115" s="1">
        <v>20.146129608154297</v>
      </c>
      <c r="R1115" s="1">
        <v>400.14251708984375</v>
      </c>
      <c r="S1115" s="1">
        <v>391.58349609375</v>
      </c>
      <c r="T1115" s="1">
        <v>14.121667861938477</v>
      </c>
      <c r="U1115" s="1">
        <v>16.466825485229492</v>
      </c>
      <c r="V1115" s="1">
        <v>57.15875244140625</v>
      </c>
      <c r="W1115" s="1">
        <v>66.648628234863281</v>
      </c>
      <c r="X1115" s="1">
        <v>499.5089111328125</v>
      </c>
      <c r="Y1115" s="1">
        <v>1999.278076171875</v>
      </c>
      <c r="Z1115" s="1">
        <v>68.488632202148438</v>
      </c>
      <c r="AA1115" s="1">
        <v>101.66311645507812</v>
      </c>
      <c r="AB1115" s="1">
        <v>6.3444037437438965</v>
      </c>
      <c r="AC1115" s="1">
        <v>0.34955853223800659</v>
      </c>
      <c r="AD1115" s="1">
        <v>0.36669668555259705</v>
      </c>
      <c r="AE1115" s="1">
        <v>7.0040714927017689E-3</v>
      </c>
      <c r="AF1115" s="1">
        <v>0.328154057264328</v>
      </c>
      <c r="AG1115" s="1">
        <v>7.775226142257452E-3</v>
      </c>
      <c r="AH1115" s="1">
        <v>0.66666668653488159</v>
      </c>
      <c r="AI1115" s="1">
        <v>-0.21956524252891541</v>
      </c>
      <c r="AJ1115" s="1">
        <v>2.737391471862793</v>
      </c>
      <c r="AK1115" s="1">
        <v>1</v>
      </c>
      <c r="AL1115" s="1">
        <v>0</v>
      </c>
      <c r="AM1115" s="1">
        <v>0.15999999642372131</v>
      </c>
      <c r="AN1115" s="1">
        <v>111115</v>
      </c>
      <c r="AO1115">
        <f t="shared" si="1604"/>
        <v>0.83251485188802077</v>
      </c>
      <c r="AP1115">
        <f t="shared" si="1605"/>
        <v>1.9850662916087152E-3</v>
      </c>
      <c r="AQ1115">
        <f t="shared" si="1606"/>
        <v>297.9934085845947</v>
      </c>
      <c r="AR1115">
        <f t="shared" si="1607"/>
        <v>294.25242080688474</v>
      </c>
      <c r="AS1115">
        <f t="shared" si="1608"/>
        <v>319.88448503752443</v>
      </c>
      <c r="AT1115">
        <f t="shared" si="1609"/>
        <v>2.1655957138486146</v>
      </c>
      <c r="AU1115">
        <f t="shared" si="1610"/>
        <v>3.1501134473810821</v>
      </c>
      <c r="AV1115">
        <f t="shared" si="1611"/>
        <v>30.985804461080264</v>
      </c>
      <c r="AW1115">
        <f t="shared" si="1612"/>
        <v>14.518978975850771</v>
      </c>
      <c r="AX1115">
        <f t="shared" si="1613"/>
        <v>22.972914695739746</v>
      </c>
      <c r="AY1115">
        <f t="shared" si="1614"/>
        <v>2.8151024884296771</v>
      </c>
      <c r="AZ1115">
        <f t="shared" si="1615"/>
        <v>0.13347825537558883</v>
      </c>
      <c r="BA1115">
        <f t="shared" si="1616"/>
        <v>1.6740687969503343</v>
      </c>
      <c r="BB1115">
        <f t="shared" si="1617"/>
        <v>1.1410336914793429</v>
      </c>
      <c r="BC1115">
        <f t="shared" si="1618"/>
        <v>8.3991368872052358E-2</v>
      </c>
      <c r="BD1115">
        <f t="shared" si="1619"/>
        <v>31.285610505104472</v>
      </c>
      <c r="BE1115">
        <f t="shared" si="1620"/>
        <v>0.78588108477942886</v>
      </c>
      <c r="BF1115">
        <f t="shared" si="1621"/>
        <v>54.260132938705752</v>
      </c>
      <c r="BG1115">
        <f t="shared" si="1622"/>
        <v>388.56586922327551</v>
      </c>
      <c r="BH1115">
        <f t="shared" si="1623"/>
        <v>8.864746439967864E-3</v>
      </c>
    </row>
    <row r="1116" spans="1:60" x14ac:dyDescent="0.45">
      <c r="A1116" s="1">
        <v>1046</v>
      </c>
      <c r="B1116" s="1" t="s">
        <v>1178</v>
      </c>
      <c r="C1116" s="1">
        <v>6069.0000317618251</v>
      </c>
      <c r="D1116" s="1">
        <v>0</v>
      </c>
      <c r="E1116">
        <f t="shared" si="1596"/>
        <v>6.5344192858018273</v>
      </c>
      <c r="F1116">
        <f t="shared" si="1597"/>
        <v>0.14022794529091753</v>
      </c>
      <c r="G1116">
        <f t="shared" si="1598"/>
        <v>305.42766973281311</v>
      </c>
      <c r="H1116">
        <f t="shared" si="1599"/>
        <v>1.9868665517634629</v>
      </c>
      <c r="I1116">
        <f t="shared" si="1600"/>
        <v>1.4757031160952576</v>
      </c>
      <c r="J1116">
        <f t="shared" si="1601"/>
        <v>24.843404769897461</v>
      </c>
      <c r="K1116" s="1">
        <v>6</v>
      </c>
      <c r="L1116">
        <f t="shared" si="1602"/>
        <v>1.4200000166893005</v>
      </c>
      <c r="M1116" s="1">
        <v>1</v>
      </c>
      <c r="N1116">
        <f t="shared" si="1603"/>
        <v>2.8400000333786011</v>
      </c>
      <c r="O1116" s="1">
        <v>21.101186752319336</v>
      </c>
      <c r="P1116" s="1">
        <v>24.843404769897461</v>
      </c>
      <c r="Q1116" s="1">
        <v>20.146595001220703</v>
      </c>
      <c r="R1116" s="1">
        <v>400.15322875976562</v>
      </c>
      <c r="S1116" s="1">
        <v>391.36968994140625</v>
      </c>
      <c r="T1116" s="1">
        <v>14.122790336608887</v>
      </c>
      <c r="U1116" s="1">
        <v>16.470197677612305</v>
      </c>
      <c r="V1116" s="1">
        <v>57.166023254394531</v>
      </c>
      <c r="W1116" s="1">
        <v>66.6658935546875</v>
      </c>
      <c r="X1116" s="1">
        <v>499.48104858398437</v>
      </c>
      <c r="Y1116" s="1">
        <v>1999.2550048828125</v>
      </c>
      <c r="Z1116" s="1">
        <v>67.657447814941406</v>
      </c>
      <c r="AA1116" s="1">
        <v>101.66299438476562</v>
      </c>
      <c r="AB1116" s="1">
        <v>6.3444037437438965</v>
      </c>
      <c r="AC1116" s="1">
        <v>0.34955853223800659</v>
      </c>
      <c r="AD1116" s="1">
        <v>0.36669668555259705</v>
      </c>
      <c r="AE1116" s="1">
        <v>7.0040714927017689E-3</v>
      </c>
      <c r="AF1116" s="1">
        <v>0.328154057264328</v>
      </c>
      <c r="AG1116" s="1">
        <v>7.775226142257452E-3</v>
      </c>
      <c r="AH1116" s="1">
        <v>0.66666668653488159</v>
      </c>
      <c r="AI1116" s="1">
        <v>-0.21956524252891541</v>
      </c>
      <c r="AJ1116" s="1">
        <v>2.737391471862793</v>
      </c>
      <c r="AK1116" s="1">
        <v>1</v>
      </c>
      <c r="AL1116" s="1">
        <v>0</v>
      </c>
      <c r="AM1116" s="1">
        <v>0.15999999642372131</v>
      </c>
      <c r="AN1116" s="1">
        <v>111115</v>
      </c>
      <c r="AO1116">
        <f t="shared" si="1604"/>
        <v>0.83246841430664054</v>
      </c>
      <c r="AP1116">
        <f t="shared" si="1605"/>
        <v>1.9868665517634629E-3</v>
      </c>
      <c r="AQ1116">
        <f t="shared" si="1606"/>
        <v>297.99340476989744</v>
      </c>
      <c r="AR1116">
        <f t="shared" si="1607"/>
        <v>294.25118675231931</v>
      </c>
      <c r="AS1116">
        <f t="shared" si="1608"/>
        <v>319.88079363135694</v>
      </c>
      <c r="AT1116">
        <f t="shared" si="1609"/>
        <v>2.1644976116614201</v>
      </c>
      <c r="AU1116">
        <f t="shared" si="1610"/>
        <v>3.1501127301103371</v>
      </c>
      <c r="AV1116">
        <f t="shared" si="1611"/>
        <v>30.985834611442321</v>
      </c>
      <c r="AW1116">
        <f t="shared" si="1612"/>
        <v>14.515636933830017</v>
      </c>
      <c r="AX1116">
        <f t="shared" si="1613"/>
        <v>22.972295761108398</v>
      </c>
      <c r="AY1116">
        <f t="shared" si="1614"/>
        <v>2.8149970102765489</v>
      </c>
      <c r="AZ1116">
        <f t="shared" si="1615"/>
        <v>0.13362983374332674</v>
      </c>
      <c r="BA1116">
        <f t="shared" si="1616"/>
        <v>1.6744096140150795</v>
      </c>
      <c r="BB1116">
        <f t="shared" si="1617"/>
        <v>1.1405873962614694</v>
      </c>
      <c r="BC1116">
        <f t="shared" si="1618"/>
        <v>8.4087399294415957E-2</v>
      </c>
      <c r="BD1116">
        <f t="shared" si="1619"/>
        <v>31.050691472999031</v>
      </c>
      <c r="BE1116">
        <f t="shared" si="1620"/>
        <v>0.78040706161619233</v>
      </c>
      <c r="BF1116">
        <f t="shared" si="1621"/>
        <v>54.273187420464474</v>
      </c>
      <c r="BG1116">
        <f t="shared" si="1622"/>
        <v>388.26353996529588</v>
      </c>
      <c r="BH1116">
        <f t="shared" si="1623"/>
        <v>9.1340990352562924E-3</v>
      </c>
    </row>
    <row r="1117" spans="1:60" x14ac:dyDescent="0.45">
      <c r="A1117" s="1">
        <v>1047</v>
      </c>
      <c r="B1117" s="1" t="s">
        <v>1179</v>
      </c>
      <c r="C1117" s="1">
        <v>6074.0000316500664</v>
      </c>
      <c r="D1117" s="1">
        <v>0</v>
      </c>
      <c r="E1117">
        <f t="shared" si="1596"/>
        <v>6.6588604255560053</v>
      </c>
      <c r="F1117">
        <f t="shared" si="1597"/>
        <v>0.14040196034761571</v>
      </c>
      <c r="G1117">
        <f t="shared" si="1598"/>
        <v>303.92217461294922</v>
      </c>
      <c r="H1117">
        <f t="shared" si="1599"/>
        <v>1.9892100858287742</v>
      </c>
      <c r="I1117">
        <f t="shared" si="1600"/>
        <v>1.4756916904030901</v>
      </c>
      <c r="J1117">
        <f t="shared" si="1601"/>
        <v>24.845447540283203</v>
      </c>
      <c r="K1117" s="1">
        <v>6</v>
      </c>
      <c r="L1117">
        <f t="shared" si="1602"/>
        <v>1.4200000166893005</v>
      </c>
      <c r="M1117" s="1">
        <v>1</v>
      </c>
      <c r="N1117">
        <f t="shared" si="1603"/>
        <v>2.8400000333786011</v>
      </c>
      <c r="O1117" s="1">
        <v>21.100223541259766</v>
      </c>
      <c r="P1117" s="1">
        <v>24.845447540283203</v>
      </c>
      <c r="Q1117" s="1">
        <v>20.14697265625</v>
      </c>
      <c r="R1117" s="1">
        <v>400.16409301757813</v>
      </c>
      <c r="S1117" s="1">
        <v>391.23040771484375</v>
      </c>
      <c r="T1117" s="1">
        <v>14.123963356018066</v>
      </c>
      <c r="U1117" s="1">
        <v>16.474102020263672</v>
      </c>
      <c r="V1117" s="1">
        <v>57.174549102783203</v>
      </c>
      <c r="W1117" s="1">
        <v>66.685585021972656</v>
      </c>
      <c r="X1117" s="1">
        <v>499.48703002929687</v>
      </c>
      <c r="Y1117" s="1">
        <v>1999.17138671875</v>
      </c>
      <c r="Z1117" s="1">
        <v>66.585250854492188</v>
      </c>
      <c r="AA1117" s="1">
        <v>101.66291046142578</v>
      </c>
      <c r="AB1117" s="1">
        <v>6.3444037437438965</v>
      </c>
      <c r="AC1117" s="1">
        <v>0.34955853223800659</v>
      </c>
      <c r="AD1117" s="1">
        <v>0.36669668555259705</v>
      </c>
      <c r="AE1117" s="1">
        <v>7.0040714927017689E-3</v>
      </c>
      <c r="AF1117" s="1">
        <v>0.328154057264328</v>
      </c>
      <c r="AG1117" s="1">
        <v>7.775226142257452E-3</v>
      </c>
      <c r="AH1117" s="1">
        <v>0.66666668653488159</v>
      </c>
      <c r="AI1117" s="1">
        <v>-0.21956524252891541</v>
      </c>
      <c r="AJ1117" s="1">
        <v>2.737391471862793</v>
      </c>
      <c r="AK1117" s="1">
        <v>1</v>
      </c>
      <c r="AL1117" s="1">
        <v>0</v>
      </c>
      <c r="AM1117" s="1">
        <v>0.15999999642372131</v>
      </c>
      <c r="AN1117" s="1">
        <v>111115</v>
      </c>
      <c r="AO1117">
        <f t="shared" si="1604"/>
        <v>0.83247838338216129</v>
      </c>
      <c r="AP1117">
        <f t="shared" si="1605"/>
        <v>1.9892100858287741E-3</v>
      </c>
      <c r="AQ1117">
        <f t="shared" si="1606"/>
        <v>297.99544754028318</v>
      </c>
      <c r="AR1117">
        <f t="shared" si="1607"/>
        <v>294.25022354125974</v>
      </c>
      <c r="AS1117">
        <f t="shared" si="1608"/>
        <v>319.86741472540598</v>
      </c>
      <c r="AT1117">
        <f t="shared" si="1609"/>
        <v>2.162779694423258</v>
      </c>
      <c r="AU1117">
        <f t="shared" si="1610"/>
        <v>3.1504968490215495</v>
      </c>
      <c r="AV1117">
        <f t="shared" si="1611"/>
        <v>30.989638548828982</v>
      </c>
      <c r="AW1117">
        <f t="shared" si="1612"/>
        <v>14.51553652856531</v>
      </c>
      <c r="AX1117">
        <f t="shared" si="1613"/>
        <v>22.972835540771484</v>
      </c>
      <c r="AY1117">
        <f t="shared" si="1614"/>
        <v>2.8150889987349985</v>
      </c>
      <c r="AZ1117">
        <f t="shared" si="1615"/>
        <v>0.13378784905962537</v>
      </c>
      <c r="BA1117">
        <f t="shared" si="1616"/>
        <v>1.6748051586184594</v>
      </c>
      <c r="BB1117">
        <f t="shared" si="1617"/>
        <v>1.1402838401165392</v>
      </c>
      <c r="BC1117">
        <f t="shared" si="1618"/>
        <v>8.4187509337818628E-2</v>
      </c>
      <c r="BD1117">
        <f t="shared" si="1619"/>
        <v>30.89761282491807</v>
      </c>
      <c r="BE1117">
        <f t="shared" si="1620"/>
        <v>0.77683679136328554</v>
      </c>
      <c r="BF1117">
        <f t="shared" si="1621"/>
        <v>54.281605573851124</v>
      </c>
      <c r="BG1117">
        <f t="shared" si="1622"/>
        <v>388.06510438074264</v>
      </c>
      <c r="BH1117">
        <f t="shared" si="1623"/>
        <v>9.3142524568950742E-3</v>
      </c>
    </row>
    <row r="1118" spans="1:60" x14ac:dyDescent="0.45">
      <c r="A1118" s="1">
        <v>1048</v>
      </c>
      <c r="B1118" s="1" t="s">
        <v>1180</v>
      </c>
      <c r="C1118" s="1">
        <v>6079.5000315271318</v>
      </c>
      <c r="D1118" s="1">
        <v>0</v>
      </c>
      <c r="E1118">
        <f t="shared" si="1596"/>
        <v>6.7582795067234489</v>
      </c>
      <c r="F1118">
        <f t="shared" si="1597"/>
        <v>0.14053781938033713</v>
      </c>
      <c r="G1118">
        <f t="shared" si="1598"/>
        <v>302.71567047073592</v>
      </c>
      <c r="H1118">
        <f t="shared" si="1599"/>
        <v>1.9923583094851074</v>
      </c>
      <c r="I1118">
        <f t="shared" si="1600"/>
        <v>1.476648070811871</v>
      </c>
      <c r="J1118">
        <f t="shared" si="1601"/>
        <v>24.853431701660156</v>
      </c>
      <c r="K1118" s="1">
        <v>6</v>
      </c>
      <c r="L1118">
        <f t="shared" si="1602"/>
        <v>1.4200000166893005</v>
      </c>
      <c r="M1118" s="1">
        <v>1</v>
      </c>
      <c r="N1118">
        <f t="shared" si="1603"/>
        <v>2.8400000333786011</v>
      </c>
      <c r="O1118" s="1">
        <v>21.101352691650391</v>
      </c>
      <c r="P1118" s="1">
        <v>24.853431701660156</v>
      </c>
      <c r="Q1118" s="1">
        <v>20.160449981689453</v>
      </c>
      <c r="R1118" s="1">
        <v>400.1741943359375</v>
      </c>
      <c r="S1118" s="1">
        <v>391.12017822265625</v>
      </c>
      <c r="T1118" s="1">
        <v>14.125727653503418</v>
      </c>
      <c r="U1118" s="1">
        <v>16.4794921875</v>
      </c>
      <c r="V1118" s="1">
        <v>57.178562164306641</v>
      </c>
      <c r="W1118" s="1">
        <v>66.704086303710937</v>
      </c>
      <c r="X1118" s="1">
        <v>499.504150390625</v>
      </c>
      <c r="Y1118" s="1">
        <v>1999.1585693359375</v>
      </c>
      <c r="Z1118" s="1">
        <v>64.262290954589844</v>
      </c>
      <c r="AA1118" s="1">
        <v>101.66275024414062</v>
      </c>
      <c r="AB1118" s="1">
        <v>6.3444037437438965</v>
      </c>
      <c r="AC1118" s="1">
        <v>0.34955853223800659</v>
      </c>
      <c r="AD1118" s="1">
        <v>0.36669668555259705</v>
      </c>
      <c r="AE1118" s="1">
        <v>7.0040714927017689E-3</v>
      </c>
      <c r="AF1118" s="1">
        <v>0.328154057264328</v>
      </c>
      <c r="AG1118" s="1">
        <v>7.775226142257452E-3</v>
      </c>
      <c r="AH1118" s="1">
        <v>1</v>
      </c>
      <c r="AI1118" s="1">
        <v>-0.21956524252891541</v>
      </c>
      <c r="AJ1118" s="1">
        <v>2.737391471862793</v>
      </c>
      <c r="AK1118" s="1">
        <v>1</v>
      </c>
      <c r="AL1118" s="1">
        <v>0</v>
      </c>
      <c r="AM1118" s="1">
        <v>0.15999999642372131</v>
      </c>
      <c r="AN1118" s="1">
        <v>111115</v>
      </c>
      <c r="AO1118">
        <f t="shared" si="1604"/>
        <v>0.83250691731770821</v>
      </c>
      <c r="AP1118">
        <f t="shared" si="1605"/>
        <v>1.9923583094851073E-3</v>
      </c>
      <c r="AQ1118">
        <f t="shared" si="1606"/>
        <v>298.00343170166013</v>
      </c>
      <c r="AR1118">
        <f t="shared" si="1607"/>
        <v>294.25135269165037</v>
      </c>
      <c r="AS1118">
        <f t="shared" si="1608"/>
        <v>319.86536394420182</v>
      </c>
      <c r="AT1118">
        <f t="shared" si="1609"/>
        <v>2.1602612329263353</v>
      </c>
      <c r="AU1118">
        <f t="shared" si="1610"/>
        <v>3.1519985692199501</v>
      </c>
      <c r="AV1118">
        <f t="shared" si="1611"/>
        <v>31.004458974899876</v>
      </c>
      <c r="AW1118">
        <f t="shared" si="1612"/>
        <v>14.524966787399876</v>
      </c>
      <c r="AX1118">
        <f t="shared" si="1613"/>
        <v>22.977392196655273</v>
      </c>
      <c r="AY1118">
        <f t="shared" si="1614"/>
        <v>2.8158656421535935</v>
      </c>
      <c r="AZ1118">
        <f t="shared" si="1615"/>
        <v>0.13391120376534071</v>
      </c>
      <c r="BA1118">
        <f t="shared" si="1616"/>
        <v>1.6753504984080791</v>
      </c>
      <c r="BB1118">
        <f t="shared" si="1617"/>
        <v>1.1405151437455143</v>
      </c>
      <c r="BC1118">
        <f t="shared" si="1618"/>
        <v>8.4265661394886199E-2</v>
      </c>
      <c r="BD1118">
        <f t="shared" si="1619"/>
        <v>30.774907602054004</v>
      </c>
      <c r="BE1118">
        <f t="shared" si="1620"/>
        <v>0.77397098724578317</v>
      </c>
      <c r="BF1118">
        <f t="shared" si="1621"/>
        <v>54.275382888484948</v>
      </c>
      <c r="BG1118">
        <f t="shared" si="1622"/>
        <v>387.90761581883731</v>
      </c>
      <c r="BH1118">
        <f t="shared" si="1623"/>
        <v>9.4560713153444536E-3</v>
      </c>
    </row>
    <row r="1119" spans="1:60" x14ac:dyDescent="0.45">
      <c r="A1119" s="1">
        <v>1049</v>
      </c>
      <c r="B1119" s="1" t="s">
        <v>1181</v>
      </c>
      <c r="C1119" s="1">
        <v>6084.5000314153731</v>
      </c>
      <c r="D1119" s="1">
        <v>0</v>
      </c>
      <c r="E1119">
        <f t="shared" si="1596"/>
        <v>6.7953577186993739</v>
      </c>
      <c r="F1119">
        <f t="shared" si="1597"/>
        <v>0.14079586589588794</v>
      </c>
      <c r="G1119">
        <f t="shared" si="1598"/>
        <v>302.35454947081928</v>
      </c>
      <c r="H1119">
        <f t="shared" si="1599"/>
        <v>1.9957515094602276</v>
      </c>
      <c r="I1119">
        <f t="shared" si="1600"/>
        <v>1.4765715728586277</v>
      </c>
      <c r="J1119">
        <f t="shared" si="1601"/>
        <v>24.856256484985352</v>
      </c>
      <c r="K1119" s="1">
        <v>6</v>
      </c>
      <c r="L1119">
        <f t="shared" si="1602"/>
        <v>1.4200000166893005</v>
      </c>
      <c r="M1119" s="1">
        <v>1</v>
      </c>
      <c r="N1119">
        <f t="shared" si="1603"/>
        <v>2.8400000333786011</v>
      </c>
      <c r="O1119" s="1">
        <v>21.110139846801758</v>
      </c>
      <c r="P1119" s="1">
        <v>24.856256484985352</v>
      </c>
      <c r="Q1119" s="1">
        <v>20.21418571472168</v>
      </c>
      <c r="R1119" s="1">
        <v>400.15127563476562</v>
      </c>
      <c r="S1119" s="1">
        <v>391.05172729492187</v>
      </c>
      <c r="T1119" s="1">
        <v>14.127823829650879</v>
      </c>
      <c r="U1119" s="1">
        <v>16.485469818115234</v>
      </c>
      <c r="V1119" s="1">
        <v>57.160732269287109</v>
      </c>
      <c r="W1119" s="1">
        <v>66.697425842285156</v>
      </c>
      <c r="X1119" s="1">
        <v>499.528076171875</v>
      </c>
      <c r="Y1119" s="1">
        <v>1999.1656494140625</v>
      </c>
      <c r="Z1119" s="1">
        <v>63.322124481201172</v>
      </c>
      <c r="AA1119" s="1">
        <v>101.66276550292969</v>
      </c>
      <c r="AB1119" s="1">
        <v>6.3444037437438965</v>
      </c>
      <c r="AC1119" s="1">
        <v>0.34955853223800659</v>
      </c>
      <c r="AD1119" s="1">
        <v>0.36669668555259705</v>
      </c>
      <c r="AE1119" s="1">
        <v>7.0040714927017689E-3</v>
      </c>
      <c r="AF1119" s="1">
        <v>0.328154057264328</v>
      </c>
      <c r="AG1119" s="1">
        <v>7.775226142257452E-3</v>
      </c>
      <c r="AH1119" s="1">
        <v>1</v>
      </c>
      <c r="AI1119" s="1">
        <v>-0.21956524252891541</v>
      </c>
      <c r="AJ1119" s="1">
        <v>2.737391471862793</v>
      </c>
      <c r="AK1119" s="1">
        <v>1</v>
      </c>
      <c r="AL1119" s="1">
        <v>0</v>
      </c>
      <c r="AM1119" s="1">
        <v>0.15999999642372131</v>
      </c>
      <c r="AN1119" s="1">
        <v>111115</v>
      </c>
      <c r="AO1119">
        <f t="shared" si="1604"/>
        <v>0.83254679361979156</v>
      </c>
      <c r="AP1119">
        <f t="shared" si="1605"/>
        <v>1.9957515094602275E-3</v>
      </c>
      <c r="AQ1119">
        <f t="shared" si="1606"/>
        <v>298.00625648498533</v>
      </c>
      <c r="AR1119">
        <f t="shared" si="1607"/>
        <v>294.26013984680174</v>
      </c>
      <c r="AS1119">
        <f t="shared" si="1608"/>
        <v>319.8664967566765</v>
      </c>
      <c r="AT1119">
        <f t="shared" si="1609"/>
        <v>2.1592954890945499</v>
      </c>
      <c r="AU1119">
        <f t="shared" si="1610"/>
        <v>3.1525300251833017</v>
      </c>
      <c r="AV1119">
        <f t="shared" si="1611"/>
        <v>31.009681957672626</v>
      </c>
      <c r="AW1119">
        <f t="shared" si="1612"/>
        <v>14.524212139557392</v>
      </c>
      <c r="AX1119">
        <f t="shared" si="1613"/>
        <v>22.983198165893555</v>
      </c>
      <c r="AY1119">
        <f t="shared" si="1614"/>
        <v>2.81685549203221</v>
      </c>
      <c r="AZ1119">
        <f t="shared" si="1615"/>
        <v>0.13414546898068894</v>
      </c>
      <c r="BA1119">
        <f t="shared" si="1616"/>
        <v>1.675958452324674</v>
      </c>
      <c r="BB1119">
        <f t="shared" si="1617"/>
        <v>1.140897039707536</v>
      </c>
      <c r="BC1119">
        <f t="shared" si="1618"/>
        <v>8.4414084124635858E-2</v>
      </c>
      <c r="BD1119">
        <f t="shared" si="1619"/>
        <v>30.738199661595853</v>
      </c>
      <c r="BE1119">
        <f t="shared" si="1620"/>
        <v>0.77318300461767475</v>
      </c>
      <c r="BF1119">
        <f t="shared" si="1621"/>
        <v>54.289154822920139</v>
      </c>
      <c r="BG1119">
        <f t="shared" si="1622"/>
        <v>387.82153968491309</v>
      </c>
      <c r="BH1119">
        <f t="shared" si="1623"/>
        <v>9.5124738963008951E-3</v>
      </c>
    </row>
    <row r="1120" spans="1:60" x14ac:dyDescent="0.45">
      <c r="A1120" s="1">
        <v>1050</v>
      </c>
      <c r="B1120" s="1" t="s">
        <v>1182</v>
      </c>
      <c r="C1120" s="1">
        <v>6089.5000313036144</v>
      </c>
      <c r="D1120" s="1">
        <v>0</v>
      </c>
      <c r="E1120">
        <f t="shared" si="1596"/>
        <v>6.818483553436014</v>
      </c>
      <c r="F1120">
        <f t="shared" si="1597"/>
        <v>0.14112211587629786</v>
      </c>
      <c r="G1120">
        <f t="shared" si="1598"/>
        <v>302.20491602926711</v>
      </c>
      <c r="H1120">
        <f t="shared" si="1599"/>
        <v>1.9998347213395087</v>
      </c>
      <c r="I1120">
        <f t="shared" si="1600"/>
        <v>1.4763271065858812</v>
      </c>
      <c r="J1120">
        <f t="shared" si="1601"/>
        <v>24.858606338500977</v>
      </c>
      <c r="K1120" s="1">
        <v>6</v>
      </c>
      <c r="L1120">
        <f t="shared" si="1602"/>
        <v>1.4200000166893005</v>
      </c>
      <c r="M1120" s="1">
        <v>1</v>
      </c>
      <c r="N1120">
        <f t="shared" si="1603"/>
        <v>2.8400000333786011</v>
      </c>
      <c r="O1120" s="1">
        <v>21.130285263061523</v>
      </c>
      <c r="P1120" s="1">
        <v>24.858606338500977</v>
      </c>
      <c r="Q1120" s="1">
        <v>20.283243179321289</v>
      </c>
      <c r="R1120" s="1">
        <v>400.12216186523437</v>
      </c>
      <c r="S1120" s="1">
        <v>390.99301147460937</v>
      </c>
      <c r="T1120" s="1">
        <v>14.12973690032959</v>
      </c>
      <c r="U1120" s="1">
        <v>16.492202758789062</v>
      </c>
      <c r="V1120" s="1">
        <v>57.105995178222656</v>
      </c>
      <c r="W1120" s="1">
        <v>66.649818420410156</v>
      </c>
      <c r="X1120" s="1">
        <v>499.52545166015625</v>
      </c>
      <c r="Y1120" s="1">
        <v>1999.170654296875</v>
      </c>
      <c r="Z1120" s="1">
        <v>64.024879455566406</v>
      </c>
      <c r="AA1120" s="1">
        <v>101.66289520263672</v>
      </c>
      <c r="AB1120" s="1">
        <v>6.3444037437438965</v>
      </c>
      <c r="AC1120" s="1">
        <v>0.34955853223800659</v>
      </c>
      <c r="AD1120" s="1">
        <v>0.36669668555259705</v>
      </c>
      <c r="AE1120" s="1">
        <v>7.0040714927017689E-3</v>
      </c>
      <c r="AF1120" s="1">
        <v>0.328154057264328</v>
      </c>
      <c r="AG1120" s="1">
        <v>7.775226142257452E-3</v>
      </c>
      <c r="AH1120" s="1">
        <v>1</v>
      </c>
      <c r="AI1120" s="1">
        <v>-0.21956524252891541</v>
      </c>
      <c r="AJ1120" s="1">
        <v>2.737391471862793</v>
      </c>
      <c r="AK1120" s="1">
        <v>1</v>
      </c>
      <c r="AL1120" s="1">
        <v>0</v>
      </c>
      <c r="AM1120" s="1">
        <v>0.15999999642372131</v>
      </c>
      <c r="AN1120" s="1">
        <v>111115</v>
      </c>
      <c r="AO1120">
        <f t="shared" si="1604"/>
        <v>0.83254241943359364</v>
      </c>
      <c r="AP1120">
        <f t="shared" si="1605"/>
        <v>1.9998347213395088E-3</v>
      </c>
      <c r="AQ1120">
        <f t="shared" si="1606"/>
        <v>298.00860633850095</v>
      </c>
      <c r="AR1120">
        <f t="shared" si="1607"/>
        <v>294.2802852630615</v>
      </c>
      <c r="AS1120">
        <f t="shared" si="1608"/>
        <v>319.8672975379086</v>
      </c>
      <c r="AT1120">
        <f t="shared" si="1609"/>
        <v>2.1594610555743152</v>
      </c>
      <c r="AU1120">
        <f t="shared" si="1610"/>
        <v>3.1529721873132899</v>
      </c>
      <c r="AV1120">
        <f t="shared" si="1611"/>
        <v>31.013991693121824</v>
      </c>
      <c r="AW1120">
        <f t="shared" si="1612"/>
        <v>14.521788934332761</v>
      </c>
      <c r="AX1120">
        <f t="shared" si="1613"/>
        <v>22.99444580078125</v>
      </c>
      <c r="AY1120">
        <f t="shared" si="1614"/>
        <v>2.8187739483778786</v>
      </c>
      <c r="AZ1120">
        <f t="shared" si="1615"/>
        <v>0.13444159404850864</v>
      </c>
      <c r="BA1120">
        <f t="shared" si="1616"/>
        <v>1.6766450807274087</v>
      </c>
      <c r="BB1120">
        <f t="shared" si="1617"/>
        <v>1.1421288676504699</v>
      </c>
      <c r="BC1120">
        <f t="shared" si="1618"/>
        <v>8.4601704292120744E-2</v>
      </c>
      <c r="BD1120">
        <f t="shared" si="1619"/>
        <v>30.723026708005012</v>
      </c>
      <c r="BE1120">
        <f t="shared" si="1620"/>
        <v>0.77291641323592286</v>
      </c>
      <c r="BF1120">
        <f t="shared" si="1621"/>
        <v>54.307874725442815</v>
      </c>
      <c r="BG1120">
        <f t="shared" si="1622"/>
        <v>387.75183095033032</v>
      </c>
      <c r="BH1120">
        <f t="shared" si="1623"/>
        <v>9.5498543418852111E-3</v>
      </c>
    </row>
    <row r="1121" spans="1:60" x14ac:dyDescent="0.45">
      <c r="A1121" s="1">
        <v>1051</v>
      </c>
      <c r="B1121" s="1" t="s">
        <v>1183</v>
      </c>
      <c r="C1121" s="1">
        <v>6095.0000311806798</v>
      </c>
      <c r="D1121" s="1">
        <v>0</v>
      </c>
      <c r="E1121">
        <f t="shared" si="1596"/>
        <v>6.8464807258058666</v>
      </c>
      <c r="F1121">
        <f t="shared" si="1597"/>
        <v>0.14174990422135647</v>
      </c>
      <c r="G1121">
        <f t="shared" si="1598"/>
        <v>302.18595102384592</v>
      </c>
      <c r="H1121">
        <f t="shared" si="1599"/>
        <v>2.0043704573169894</v>
      </c>
      <c r="I1121">
        <f t="shared" si="1600"/>
        <v>1.4734477886983222</v>
      </c>
      <c r="J1121">
        <f t="shared" si="1601"/>
        <v>24.846805572509766</v>
      </c>
      <c r="K1121" s="1">
        <v>6</v>
      </c>
      <c r="L1121">
        <f t="shared" si="1602"/>
        <v>1.4200000166893005</v>
      </c>
      <c r="M1121" s="1">
        <v>1</v>
      </c>
      <c r="N1121">
        <f t="shared" si="1603"/>
        <v>2.8400000333786011</v>
      </c>
      <c r="O1121" s="1">
        <v>21.160062789916992</v>
      </c>
      <c r="P1121" s="1">
        <v>24.846805572509766</v>
      </c>
      <c r="Q1121" s="1">
        <v>20.333364486694336</v>
      </c>
      <c r="R1121" s="1">
        <v>400.10897827148437</v>
      </c>
      <c r="S1121" s="1">
        <v>390.944091796875</v>
      </c>
      <c r="T1121" s="1">
        <v>14.130814552307129</v>
      </c>
      <c r="U1121" s="1">
        <v>16.498647689819336</v>
      </c>
      <c r="V1121" s="1">
        <v>57.011566162109375</v>
      </c>
      <c r="W1121" s="1">
        <v>66.561119079589844</v>
      </c>
      <c r="X1121" s="1">
        <v>499.520263671875</v>
      </c>
      <c r="Y1121" s="1">
        <v>1999.1151123046875</v>
      </c>
      <c r="Z1121" s="1">
        <v>64.904487609863281</v>
      </c>
      <c r="AA1121" s="1">
        <v>101.66314697265625</v>
      </c>
      <c r="AB1121" s="1">
        <v>6.3444037437438965</v>
      </c>
      <c r="AC1121" s="1">
        <v>0.34955853223800659</v>
      </c>
      <c r="AD1121" s="1">
        <v>0.36669668555259705</v>
      </c>
      <c r="AE1121" s="1">
        <v>7.0040714927017689E-3</v>
      </c>
      <c r="AF1121" s="1">
        <v>0.328154057264328</v>
      </c>
      <c r="AG1121" s="1">
        <v>7.775226142257452E-3</v>
      </c>
      <c r="AH1121" s="1">
        <v>1</v>
      </c>
      <c r="AI1121" s="1">
        <v>-0.21956524252891541</v>
      </c>
      <c r="AJ1121" s="1">
        <v>2.737391471862793</v>
      </c>
      <c r="AK1121" s="1">
        <v>1</v>
      </c>
      <c r="AL1121" s="1">
        <v>0</v>
      </c>
      <c r="AM1121" s="1">
        <v>0.15999999642372131</v>
      </c>
      <c r="AN1121" s="1">
        <v>111115</v>
      </c>
      <c r="AO1121">
        <f t="shared" si="1604"/>
        <v>0.83253377278645824</v>
      </c>
      <c r="AP1121">
        <f t="shared" si="1605"/>
        <v>2.0043704573169895E-3</v>
      </c>
      <c r="AQ1121">
        <f t="shared" si="1606"/>
        <v>297.99680557250974</v>
      </c>
      <c r="AR1121">
        <f t="shared" si="1607"/>
        <v>294.31006278991697</v>
      </c>
      <c r="AS1121">
        <f t="shared" si="1608"/>
        <v>319.85841081935723</v>
      </c>
      <c r="AT1121">
        <f t="shared" si="1609"/>
        <v>2.1623675937390749</v>
      </c>
      <c r="AU1121">
        <f t="shared" si="1610"/>
        <v>3.1507522336385008</v>
      </c>
      <c r="AV1121">
        <f t="shared" si="1611"/>
        <v>30.992078520704663</v>
      </c>
      <c r="AW1121">
        <f t="shared" si="1612"/>
        <v>14.493430830885327</v>
      </c>
      <c r="AX1121">
        <f t="shared" si="1613"/>
        <v>23.003434181213379</v>
      </c>
      <c r="AY1121">
        <f t="shared" si="1614"/>
        <v>2.8203078758866442</v>
      </c>
      <c r="AZ1121">
        <f t="shared" si="1615"/>
        <v>0.13501123204318688</v>
      </c>
      <c r="BA1121">
        <f t="shared" si="1616"/>
        <v>1.6773044449401786</v>
      </c>
      <c r="BB1121">
        <f t="shared" si="1617"/>
        <v>1.1430034309464656</v>
      </c>
      <c r="BC1121">
        <f t="shared" si="1618"/>
        <v>8.4962633856248415E-2</v>
      </c>
      <c r="BD1121">
        <f t="shared" si="1619"/>
        <v>30.721174752009151</v>
      </c>
      <c r="BE1121">
        <f t="shared" si="1620"/>
        <v>0.77296461914777925</v>
      </c>
      <c r="BF1121">
        <f t="shared" si="1621"/>
        <v>54.374827948497369</v>
      </c>
      <c r="BG1121">
        <f t="shared" si="1622"/>
        <v>387.68960275771741</v>
      </c>
      <c r="BH1121">
        <f t="shared" si="1623"/>
        <v>9.6024295949728514E-3</v>
      </c>
    </row>
    <row r="1122" spans="1:60" x14ac:dyDescent="0.45">
      <c r="A1122" s="1">
        <v>1052</v>
      </c>
      <c r="B1122" s="1" t="s">
        <v>1184</v>
      </c>
      <c r="C1122" s="1">
        <v>6100.0000310689211</v>
      </c>
      <c r="D1122" s="1">
        <v>0</v>
      </c>
      <c r="E1122">
        <f t="shared" si="1596"/>
        <v>6.8836813959385852</v>
      </c>
      <c r="F1122">
        <f t="shared" si="1597"/>
        <v>0.14206068939283584</v>
      </c>
      <c r="G1122">
        <f t="shared" si="1598"/>
        <v>301.89580075778815</v>
      </c>
      <c r="H1122">
        <f t="shared" si="1599"/>
        <v>2.008513749565739</v>
      </c>
      <c r="I1122">
        <f t="shared" si="1600"/>
        <v>1.4734014944884173</v>
      </c>
      <c r="J1122">
        <f t="shared" si="1601"/>
        <v>24.849815368652344</v>
      </c>
      <c r="K1122" s="1">
        <v>6</v>
      </c>
      <c r="L1122">
        <f t="shared" si="1602"/>
        <v>1.4200000166893005</v>
      </c>
      <c r="M1122" s="1">
        <v>1</v>
      </c>
      <c r="N1122">
        <f t="shared" si="1603"/>
        <v>2.8400000333786011</v>
      </c>
      <c r="O1122" s="1">
        <v>21.183710098266602</v>
      </c>
      <c r="P1122" s="1">
        <v>24.849815368652344</v>
      </c>
      <c r="Q1122" s="1">
        <v>20.346471786499023</v>
      </c>
      <c r="R1122" s="1">
        <v>400.12936401367187</v>
      </c>
      <c r="S1122" s="1">
        <v>390.91778564453125</v>
      </c>
      <c r="T1122" s="1">
        <v>14.131999969482422</v>
      </c>
      <c r="U1122" s="1">
        <v>16.504745483398437</v>
      </c>
      <c r="V1122" s="1">
        <v>56.932296752929688</v>
      </c>
      <c r="W1122" s="1">
        <v>66.486778259277344</v>
      </c>
      <c r="X1122" s="1">
        <v>499.513427734375</v>
      </c>
      <c r="Y1122" s="1">
        <v>1999.072998046875</v>
      </c>
      <c r="Z1122" s="1">
        <v>65.568267822265625</v>
      </c>
      <c r="AA1122" s="1">
        <v>101.66268920898437</v>
      </c>
      <c r="AB1122" s="1">
        <v>6.3444037437438965</v>
      </c>
      <c r="AC1122" s="1">
        <v>0.34955853223800659</v>
      </c>
      <c r="AD1122" s="1">
        <v>0.36669668555259705</v>
      </c>
      <c r="AE1122" s="1">
        <v>7.0040714927017689E-3</v>
      </c>
      <c r="AF1122" s="1">
        <v>0.328154057264328</v>
      </c>
      <c r="AG1122" s="1">
        <v>7.775226142257452E-3</v>
      </c>
      <c r="AH1122" s="1">
        <v>1</v>
      </c>
      <c r="AI1122" s="1">
        <v>-0.21956524252891541</v>
      </c>
      <c r="AJ1122" s="1">
        <v>2.737391471862793</v>
      </c>
      <c r="AK1122" s="1">
        <v>1</v>
      </c>
      <c r="AL1122" s="1">
        <v>0</v>
      </c>
      <c r="AM1122" s="1">
        <v>0.15999999642372131</v>
      </c>
      <c r="AN1122" s="1">
        <v>111115</v>
      </c>
      <c r="AO1122">
        <f t="shared" si="1604"/>
        <v>0.83252237955729158</v>
      </c>
      <c r="AP1122">
        <f t="shared" si="1605"/>
        <v>2.0085137495657389E-3</v>
      </c>
      <c r="AQ1122">
        <f t="shared" si="1606"/>
        <v>297.99981536865232</v>
      </c>
      <c r="AR1122">
        <f t="shared" si="1607"/>
        <v>294.33371009826658</v>
      </c>
      <c r="AS1122">
        <f t="shared" si="1608"/>
        <v>319.85167253825784</v>
      </c>
      <c r="AT1122">
        <f t="shared" si="1609"/>
        <v>2.1627686602848826</v>
      </c>
      <c r="AU1122">
        <f t="shared" si="1610"/>
        <v>3.1513183050405411</v>
      </c>
      <c r="AV1122">
        <f t="shared" si="1611"/>
        <v>30.997786204164715</v>
      </c>
      <c r="AW1122">
        <f t="shared" si="1612"/>
        <v>14.493040720766277</v>
      </c>
      <c r="AX1122">
        <f t="shared" si="1613"/>
        <v>23.016762733459473</v>
      </c>
      <c r="AY1122">
        <f t="shared" si="1614"/>
        <v>2.8225838271575268</v>
      </c>
      <c r="AZ1122">
        <f t="shared" si="1615"/>
        <v>0.13529314126188699</v>
      </c>
      <c r="BA1122">
        <f t="shared" si="1616"/>
        <v>1.6779168105521238</v>
      </c>
      <c r="BB1122">
        <f t="shared" si="1617"/>
        <v>1.1446670166054029</v>
      </c>
      <c r="BC1122">
        <f t="shared" si="1618"/>
        <v>8.5141262719191466E-2</v>
      </c>
      <c r="BD1122">
        <f t="shared" si="1619"/>
        <v>30.691538965936488</v>
      </c>
      <c r="BE1122">
        <f t="shared" si="1620"/>
        <v>0.77227440613896137</v>
      </c>
      <c r="BF1122">
        <f t="shared" si="1621"/>
        <v>54.388935031635775</v>
      </c>
      <c r="BG1122">
        <f t="shared" si="1622"/>
        <v>387.6456131884409</v>
      </c>
      <c r="BH1122">
        <f t="shared" si="1623"/>
        <v>9.6582055228929802E-3</v>
      </c>
    </row>
    <row r="1123" spans="1:60" x14ac:dyDescent="0.45">
      <c r="A1123" s="1">
        <v>1053</v>
      </c>
      <c r="B1123" s="1" t="s">
        <v>1185</v>
      </c>
      <c r="C1123" s="1">
        <v>6105.0000309571624</v>
      </c>
      <c r="D1123" s="1">
        <v>0</v>
      </c>
      <c r="E1123">
        <f t="shared" si="1596"/>
        <v>6.8995769977391594</v>
      </c>
      <c r="F1123">
        <f t="shared" si="1597"/>
        <v>0.14214118593785799</v>
      </c>
      <c r="G1123">
        <f t="shared" si="1598"/>
        <v>301.70462699385581</v>
      </c>
      <c r="H1123">
        <f t="shared" si="1599"/>
        <v>2.0136814344797678</v>
      </c>
      <c r="I1123">
        <f t="shared" si="1600"/>
        <v>1.4763576003138317</v>
      </c>
      <c r="J1123">
        <f t="shared" si="1601"/>
        <v>24.869411468505859</v>
      </c>
      <c r="K1123" s="1">
        <v>6</v>
      </c>
      <c r="L1123">
        <f t="shared" si="1602"/>
        <v>1.4200000166893005</v>
      </c>
      <c r="M1123" s="1">
        <v>1</v>
      </c>
      <c r="N1123">
        <f t="shared" si="1603"/>
        <v>2.8400000333786011</v>
      </c>
      <c r="O1123" s="1">
        <v>21.204893112182617</v>
      </c>
      <c r="P1123" s="1">
        <v>24.869411468505859</v>
      </c>
      <c r="Q1123" s="1">
        <v>20.385494232177734</v>
      </c>
      <c r="R1123" s="1">
        <v>400.11614990234375</v>
      </c>
      <c r="S1123" s="1">
        <v>390.88320922851563</v>
      </c>
      <c r="T1123" s="1">
        <v>14.133185386657715</v>
      </c>
      <c r="U1123" s="1">
        <v>16.511999130249023</v>
      </c>
      <c r="V1123" s="1">
        <v>56.861106872558594</v>
      </c>
      <c r="W1123" s="1">
        <v>66.426986694335938</v>
      </c>
      <c r="X1123" s="1">
        <v>499.51742553710937</v>
      </c>
      <c r="Y1123" s="1">
        <v>1999.06201171875</v>
      </c>
      <c r="Z1123" s="1">
        <v>64.302993774414063</v>
      </c>
      <c r="AA1123" s="1">
        <v>101.66233825683594</v>
      </c>
      <c r="AB1123" s="1">
        <v>6.3444037437438965</v>
      </c>
      <c r="AC1123" s="1">
        <v>0.34955853223800659</v>
      </c>
      <c r="AD1123" s="1">
        <v>0.36669668555259705</v>
      </c>
      <c r="AE1123" s="1">
        <v>7.0040714927017689E-3</v>
      </c>
      <c r="AF1123" s="1">
        <v>0.328154057264328</v>
      </c>
      <c r="AG1123" s="1">
        <v>7.775226142257452E-3</v>
      </c>
      <c r="AH1123" s="1">
        <v>1</v>
      </c>
      <c r="AI1123" s="1">
        <v>-0.21956524252891541</v>
      </c>
      <c r="AJ1123" s="1">
        <v>2.737391471862793</v>
      </c>
      <c r="AK1123" s="1">
        <v>1</v>
      </c>
      <c r="AL1123" s="1">
        <v>0</v>
      </c>
      <c r="AM1123" s="1">
        <v>0.15999999642372131</v>
      </c>
      <c r="AN1123" s="1">
        <v>111115</v>
      </c>
      <c r="AO1123">
        <f t="shared" si="1604"/>
        <v>0.83252904256184879</v>
      </c>
      <c r="AP1123">
        <f t="shared" si="1605"/>
        <v>2.0136814344797679E-3</v>
      </c>
      <c r="AQ1123">
        <f t="shared" si="1606"/>
        <v>298.01941146850584</v>
      </c>
      <c r="AR1123">
        <f t="shared" si="1607"/>
        <v>294.35489311218259</v>
      </c>
      <c r="AS1123">
        <f t="shared" si="1608"/>
        <v>319.84991472579713</v>
      </c>
      <c r="AT1123">
        <f t="shared" si="1609"/>
        <v>2.1602081489511162</v>
      </c>
      <c r="AU1123">
        <f t="shared" si="1610"/>
        <v>3.1550060411897887</v>
      </c>
      <c r="AV1123">
        <f t="shared" si="1611"/>
        <v>31.034167571663549</v>
      </c>
      <c r="AW1123">
        <f t="shared" si="1612"/>
        <v>14.522168441414525</v>
      </c>
      <c r="AX1123">
        <f t="shared" si="1613"/>
        <v>23.037152290344238</v>
      </c>
      <c r="AY1123">
        <f t="shared" si="1614"/>
        <v>2.8260686074676196</v>
      </c>
      <c r="AZ1123">
        <f t="shared" si="1615"/>
        <v>0.13536614905866828</v>
      </c>
      <c r="BA1123">
        <f t="shared" si="1616"/>
        <v>1.678648440875957</v>
      </c>
      <c r="BB1123">
        <f t="shared" si="1617"/>
        <v>1.1474201665916626</v>
      </c>
      <c r="BC1123">
        <f t="shared" si="1618"/>
        <v>8.5187524191883024E-2</v>
      </c>
      <c r="BD1123">
        <f t="shared" si="1619"/>
        <v>30.671997843101884</v>
      </c>
      <c r="BE1123">
        <f t="shared" si="1620"/>
        <v>0.77185363778947891</v>
      </c>
      <c r="BF1123">
        <f t="shared" si="1621"/>
        <v>54.35105650644374</v>
      </c>
      <c r="BG1123">
        <f t="shared" si="1622"/>
        <v>387.60348076461594</v>
      </c>
      <c r="BH1123">
        <f t="shared" si="1623"/>
        <v>9.6748176392773486E-3</v>
      </c>
    </row>
    <row r="1124" spans="1:60" x14ac:dyDescent="0.45">
      <c r="A1124" s="1">
        <v>1054</v>
      </c>
      <c r="B1124" s="1" t="s">
        <v>1186</v>
      </c>
      <c r="C1124" s="1">
        <v>6110.5000308342278</v>
      </c>
      <c r="D1124" s="1">
        <v>0</v>
      </c>
      <c r="E1124">
        <f t="shared" si="1596"/>
        <v>6.9358855757248028</v>
      </c>
      <c r="F1124">
        <f t="shared" si="1597"/>
        <v>0.14208186918197302</v>
      </c>
      <c r="G1124">
        <f t="shared" si="1598"/>
        <v>301.18708665291337</v>
      </c>
      <c r="H1124">
        <f t="shared" si="1599"/>
        <v>2.0195194172000539</v>
      </c>
      <c r="I1124">
        <f t="shared" si="1600"/>
        <v>1.4811650713942157</v>
      </c>
      <c r="J1124">
        <f t="shared" si="1601"/>
        <v>24.899547576904297</v>
      </c>
      <c r="K1124" s="1">
        <v>6</v>
      </c>
      <c r="L1124">
        <f t="shared" si="1602"/>
        <v>1.4200000166893005</v>
      </c>
      <c r="M1124" s="1">
        <v>1</v>
      </c>
      <c r="N1124">
        <f t="shared" si="1603"/>
        <v>2.8400000333786011</v>
      </c>
      <c r="O1124" s="1">
        <v>21.232692718505859</v>
      </c>
      <c r="P1124" s="1">
        <v>24.899547576904297</v>
      </c>
      <c r="Q1124" s="1">
        <v>20.451717376708984</v>
      </c>
      <c r="R1124" s="1">
        <v>400.12417602539062</v>
      </c>
      <c r="S1124" s="1">
        <v>390.84490966796875</v>
      </c>
      <c r="T1124" s="1">
        <v>14.134998321533203</v>
      </c>
      <c r="U1124" s="1">
        <v>16.52070426940918</v>
      </c>
      <c r="V1124" s="1">
        <v>56.773712158203125</v>
      </c>
      <c r="W1124" s="1">
        <v>66.350593566894531</v>
      </c>
      <c r="X1124" s="1">
        <v>499.513916015625</v>
      </c>
      <c r="Y1124" s="1">
        <v>1999.08740234375</v>
      </c>
      <c r="Z1124" s="1">
        <v>62.903209686279297</v>
      </c>
      <c r="AA1124" s="1">
        <v>101.6614990234375</v>
      </c>
      <c r="AB1124" s="1">
        <v>6.3444037437438965</v>
      </c>
      <c r="AC1124" s="1">
        <v>0.34955853223800659</v>
      </c>
      <c r="AD1124" s="1">
        <v>0.36669668555259705</v>
      </c>
      <c r="AE1124" s="1">
        <v>7.0040714927017689E-3</v>
      </c>
      <c r="AF1124" s="1">
        <v>0.328154057264328</v>
      </c>
      <c r="AG1124" s="1">
        <v>7.775226142257452E-3</v>
      </c>
      <c r="AH1124" s="1">
        <v>1</v>
      </c>
      <c r="AI1124" s="1">
        <v>-0.21956524252891541</v>
      </c>
      <c r="AJ1124" s="1">
        <v>2.737391471862793</v>
      </c>
      <c r="AK1124" s="1">
        <v>1</v>
      </c>
      <c r="AL1124" s="1">
        <v>0</v>
      </c>
      <c r="AM1124" s="1">
        <v>0.15999999642372131</v>
      </c>
      <c r="AN1124" s="1">
        <v>111115</v>
      </c>
      <c r="AO1124">
        <f t="shared" si="1604"/>
        <v>0.83252319335937486</v>
      </c>
      <c r="AP1124">
        <f t="shared" si="1605"/>
        <v>2.019519417200054E-3</v>
      </c>
      <c r="AQ1124">
        <f t="shared" si="1606"/>
        <v>298.04954757690427</v>
      </c>
      <c r="AR1124">
        <f t="shared" si="1607"/>
        <v>294.38269271850584</v>
      </c>
      <c r="AS1124">
        <f t="shared" si="1608"/>
        <v>319.85397722570633</v>
      </c>
      <c r="AT1124">
        <f t="shared" si="1609"/>
        <v>2.1568081358999818</v>
      </c>
      <c r="AU1124">
        <f t="shared" si="1610"/>
        <v>3.1606846323452569</v>
      </c>
      <c r="AV1124">
        <f t="shared" si="1611"/>
        <v>31.090281598312636</v>
      </c>
      <c r="AW1124">
        <f t="shared" si="1612"/>
        <v>14.569577328903456</v>
      </c>
      <c r="AX1124">
        <f t="shared" si="1613"/>
        <v>23.066120147705078</v>
      </c>
      <c r="AY1124">
        <f t="shared" si="1614"/>
        <v>2.8310259774037783</v>
      </c>
      <c r="AZ1124">
        <f t="shared" si="1615"/>
        <v>0.13531235103664324</v>
      </c>
      <c r="BA1124">
        <f t="shared" si="1616"/>
        <v>1.6795195609510412</v>
      </c>
      <c r="BB1124">
        <f t="shared" si="1617"/>
        <v>1.1515064164527371</v>
      </c>
      <c r="BC1124">
        <f t="shared" si="1618"/>
        <v>8.5153434981235884E-2</v>
      </c>
      <c r="BD1124">
        <f t="shared" si="1619"/>
        <v>30.619130715637137</v>
      </c>
      <c r="BE1124">
        <f t="shared" si="1620"/>
        <v>0.77060511523299191</v>
      </c>
      <c r="BF1124">
        <f t="shared" si="1621"/>
        <v>54.282263983491497</v>
      </c>
      <c r="BG1124">
        <f t="shared" si="1622"/>
        <v>387.54792184501815</v>
      </c>
      <c r="BH1124">
        <f t="shared" si="1623"/>
        <v>9.7148133316877043E-3</v>
      </c>
    </row>
    <row r="1125" spans="1:60" x14ac:dyDescent="0.45">
      <c r="A1125" s="1">
        <v>1055</v>
      </c>
      <c r="B1125" s="1" t="s">
        <v>1187</v>
      </c>
      <c r="C1125" s="1">
        <v>6115.5000307224691</v>
      </c>
      <c r="D1125" s="1">
        <v>0</v>
      </c>
      <c r="E1125">
        <f t="shared" si="1596"/>
        <v>6.9345148518247344</v>
      </c>
      <c r="F1125">
        <f t="shared" si="1597"/>
        <v>0.14224640018272283</v>
      </c>
      <c r="G1125">
        <f t="shared" si="1598"/>
        <v>301.27369629877705</v>
      </c>
      <c r="H1125">
        <f t="shared" si="1599"/>
        <v>2.0238932762480148</v>
      </c>
      <c r="I1125">
        <f t="shared" si="1600"/>
        <v>1.4827140166662394</v>
      </c>
      <c r="J1125">
        <f t="shared" si="1601"/>
        <v>24.911220550537109</v>
      </c>
      <c r="K1125" s="1">
        <v>6</v>
      </c>
      <c r="L1125">
        <f t="shared" si="1602"/>
        <v>1.4200000166893005</v>
      </c>
      <c r="M1125" s="1">
        <v>1</v>
      </c>
      <c r="N1125">
        <f t="shared" si="1603"/>
        <v>2.8400000333786011</v>
      </c>
      <c r="O1125" s="1">
        <v>21.262062072753906</v>
      </c>
      <c r="P1125" s="1">
        <v>24.911220550537109</v>
      </c>
      <c r="Q1125" s="1">
        <v>20.490055084228516</v>
      </c>
      <c r="R1125" s="1">
        <v>400.1141357421875</v>
      </c>
      <c r="S1125" s="1">
        <v>390.83465576171875</v>
      </c>
      <c r="T1125" s="1">
        <v>14.136341094970703</v>
      </c>
      <c r="U1125" s="1">
        <v>16.527154922485352</v>
      </c>
      <c r="V1125" s="1">
        <v>56.679519653320313</v>
      </c>
      <c r="W1125" s="1">
        <v>66.261245727539063</v>
      </c>
      <c r="X1125" s="1">
        <v>499.52297973632812</v>
      </c>
      <c r="Y1125" s="1">
        <v>1999.0858154296875</v>
      </c>
      <c r="Z1125" s="1">
        <v>61.714614868164063</v>
      </c>
      <c r="AA1125" s="1">
        <v>101.66133117675781</v>
      </c>
      <c r="AB1125" s="1">
        <v>6.3444037437438965</v>
      </c>
      <c r="AC1125" s="1">
        <v>0.34955853223800659</v>
      </c>
      <c r="AD1125" s="1">
        <v>0.36669668555259705</v>
      </c>
      <c r="AE1125" s="1">
        <v>7.0040714927017689E-3</v>
      </c>
      <c r="AF1125" s="1">
        <v>0.328154057264328</v>
      </c>
      <c r="AG1125" s="1">
        <v>7.775226142257452E-3</v>
      </c>
      <c r="AH1125" s="1">
        <v>1</v>
      </c>
      <c r="AI1125" s="1">
        <v>-0.21956524252891541</v>
      </c>
      <c r="AJ1125" s="1">
        <v>2.737391471862793</v>
      </c>
      <c r="AK1125" s="1">
        <v>1</v>
      </c>
      <c r="AL1125" s="1">
        <v>0</v>
      </c>
      <c r="AM1125" s="1">
        <v>0.15999999642372131</v>
      </c>
      <c r="AN1125" s="1">
        <v>111115</v>
      </c>
      <c r="AO1125">
        <f t="shared" si="1604"/>
        <v>0.8325382995605467</v>
      </c>
      <c r="AP1125">
        <f t="shared" si="1605"/>
        <v>2.023893276248015E-3</v>
      </c>
      <c r="AQ1125">
        <f t="shared" si="1606"/>
        <v>298.06122055053709</v>
      </c>
      <c r="AR1125">
        <f t="shared" si="1607"/>
        <v>294.41206207275388</v>
      </c>
      <c r="AS1125">
        <f t="shared" si="1608"/>
        <v>319.85372331946201</v>
      </c>
      <c r="AT1125">
        <f t="shared" si="1609"/>
        <v>2.1567364803437159</v>
      </c>
      <c r="AU1125">
        <f t="shared" si="1610"/>
        <v>3.1628865866506057</v>
      </c>
      <c r="AV1125">
        <f t="shared" si="1611"/>
        <v>31.111992633180439</v>
      </c>
      <c r="AW1125">
        <f t="shared" si="1612"/>
        <v>14.584837710695087</v>
      </c>
      <c r="AX1125">
        <f t="shared" si="1613"/>
        <v>23.086641311645508</v>
      </c>
      <c r="AY1125">
        <f t="shared" si="1614"/>
        <v>2.8345424371191448</v>
      </c>
      <c r="AZ1125">
        <f t="shared" si="1615"/>
        <v>0.13546156907780962</v>
      </c>
      <c r="BA1125">
        <f t="shared" si="1616"/>
        <v>1.6801725699843664</v>
      </c>
      <c r="BB1125">
        <f t="shared" si="1617"/>
        <v>1.1543698671347784</v>
      </c>
      <c r="BC1125">
        <f t="shared" si="1618"/>
        <v>8.5247987713542195E-2</v>
      </c>
      <c r="BD1125">
        <f t="shared" si="1619"/>
        <v>30.627885014275929</v>
      </c>
      <c r="BE1125">
        <f t="shared" si="1620"/>
        <v>0.77084693452173147</v>
      </c>
      <c r="BF1125">
        <f t="shared" si="1621"/>
        <v>54.268178916229544</v>
      </c>
      <c r="BG1125">
        <f t="shared" si="1622"/>
        <v>387.53831951526229</v>
      </c>
      <c r="BH1125">
        <f t="shared" si="1623"/>
        <v>9.7106137309669344E-3</v>
      </c>
    </row>
    <row r="1126" spans="1:60" x14ac:dyDescent="0.45">
      <c r="A1126" s="1">
        <v>1056</v>
      </c>
      <c r="B1126" s="1" t="s">
        <v>1188</v>
      </c>
      <c r="C1126" s="1">
        <v>6120.5000306107104</v>
      </c>
      <c r="D1126" s="1">
        <v>0</v>
      </c>
      <c r="E1126">
        <f t="shared" si="1596"/>
        <v>6.9536876508489929</v>
      </c>
      <c r="F1126">
        <f t="shared" si="1597"/>
        <v>0.14274188992823819</v>
      </c>
      <c r="G1126">
        <f t="shared" si="1598"/>
        <v>301.34458996074187</v>
      </c>
      <c r="H1126">
        <f t="shared" si="1599"/>
        <v>2.0267428412123154</v>
      </c>
      <c r="I1126">
        <f t="shared" si="1600"/>
        <v>1.479902890257901</v>
      </c>
      <c r="J1126">
        <f t="shared" si="1601"/>
        <v>24.89848518371582</v>
      </c>
      <c r="K1126" s="1">
        <v>6</v>
      </c>
      <c r="L1126">
        <f t="shared" si="1602"/>
        <v>1.4200000166893005</v>
      </c>
      <c r="M1126" s="1">
        <v>1</v>
      </c>
      <c r="N1126">
        <f t="shared" si="1603"/>
        <v>2.8400000333786011</v>
      </c>
      <c r="O1126" s="1">
        <v>21.283462524414062</v>
      </c>
      <c r="P1126" s="1">
        <v>24.89848518371582</v>
      </c>
      <c r="Q1126" s="1">
        <v>20.458358764648438</v>
      </c>
      <c r="R1126" s="1">
        <v>400.14801025390625</v>
      </c>
      <c r="S1126" s="1">
        <v>390.84408569335937</v>
      </c>
      <c r="T1126" s="1">
        <v>14.137050628662109</v>
      </c>
      <c r="U1126" s="1">
        <v>16.531234741210937</v>
      </c>
      <c r="V1126" s="1">
        <v>56.602218627929687</v>
      </c>
      <c r="W1126" s="1">
        <v>66.185630798339844</v>
      </c>
      <c r="X1126" s="1">
        <v>499.52005004882812</v>
      </c>
      <c r="Y1126" s="1">
        <v>1999.103759765625</v>
      </c>
      <c r="Z1126" s="1">
        <v>62.02667236328125</v>
      </c>
      <c r="AA1126" s="1">
        <v>101.66097259521484</v>
      </c>
      <c r="AB1126" s="1">
        <v>6.3444037437438965</v>
      </c>
      <c r="AC1126" s="1">
        <v>0.34955853223800659</v>
      </c>
      <c r="AD1126" s="1">
        <v>0.36669668555259705</v>
      </c>
      <c r="AE1126" s="1">
        <v>7.0040714927017689E-3</v>
      </c>
      <c r="AF1126" s="1">
        <v>0.328154057264328</v>
      </c>
      <c r="AG1126" s="1">
        <v>7.775226142257452E-3</v>
      </c>
      <c r="AH1126" s="1">
        <v>1</v>
      </c>
      <c r="AI1126" s="1">
        <v>-0.21956524252891541</v>
      </c>
      <c r="AJ1126" s="1">
        <v>2.737391471862793</v>
      </c>
      <c r="AK1126" s="1">
        <v>1</v>
      </c>
      <c r="AL1126" s="1">
        <v>0</v>
      </c>
      <c r="AM1126" s="1">
        <v>0.15999999642372131</v>
      </c>
      <c r="AN1126" s="1">
        <v>111115</v>
      </c>
      <c r="AO1126">
        <f t="shared" si="1604"/>
        <v>0.83253341674804671</v>
      </c>
      <c r="AP1126">
        <f t="shared" si="1605"/>
        <v>2.0267428412123153E-3</v>
      </c>
      <c r="AQ1126">
        <f t="shared" si="1606"/>
        <v>298.0484851837158</v>
      </c>
      <c r="AR1126">
        <f t="shared" si="1607"/>
        <v>294.43346252441404</v>
      </c>
      <c r="AS1126">
        <f t="shared" si="1608"/>
        <v>319.85659441314783</v>
      </c>
      <c r="AT1126">
        <f t="shared" si="1609"/>
        <v>2.1597039419798403</v>
      </c>
      <c r="AU1126">
        <f t="shared" si="1610"/>
        <v>3.1604842922492096</v>
      </c>
      <c r="AV1126">
        <f t="shared" si="1611"/>
        <v>31.088471923570527</v>
      </c>
      <c r="AW1126">
        <f t="shared" si="1612"/>
        <v>14.557237182359589</v>
      </c>
      <c r="AX1126">
        <f t="shared" si="1613"/>
        <v>23.090973854064941</v>
      </c>
      <c r="AY1126">
        <f t="shared" si="1614"/>
        <v>2.8352853399859117</v>
      </c>
      <c r="AZ1126">
        <f t="shared" si="1615"/>
        <v>0.13591084397649988</v>
      </c>
      <c r="BA1126">
        <f t="shared" si="1616"/>
        <v>1.6805814019913086</v>
      </c>
      <c r="BB1126">
        <f t="shared" si="1617"/>
        <v>1.1547039379946031</v>
      </c>
      <c r="BC1126">
        <f t="shared" si="1618"/>
        <v>8.553268160631905E-2</v>
      </c>
      <c r="BD1126">
        <f t="shared" si="1619"/>
        <v>30.634984101715233</v>
      </c>
      <c r="BE1126">
        <f t="shared" si="1620"/>
        <v>0.77100972226854869</v>
      </c>
      <c r="BF1126">
        <f t="shared" si="1621"/>
        <v>54.328231444199339</v>
      </c>
      <c r="BG1126">
        <f t="shared" si="1622"/>
        <v>387.53863561648797</v>
      </c>
      <c r="BH1126">
        <f t="shared" si="1623"/>
        <v>9.7482293987289376E-3</v>
      </c>
    </row>
    <row r="1127" spans="1:60" x14ac:dyDescent="0.45">
      <c r="A1127" s="1">
        <v>1057</v>
      </c>
      <c r="B1127" s="1" t="s">
        <v>1189</v>
      </c>
      <c r="C1127" s="1">
        <v>6126.0000304877758</v>
      </c>
      <c r="D1127" s="1">
        <v>0</v>
      </c>
      <c r="E1127">
        <f t="shared" si="1596"/>
        <v>6.9195580757107367</v>
      </c>
      <c r="F1127">
        <f t="shared" si="1597"/>
        <v>0.14308822062261214</v>
      </c>
      <c r="G1127">
        <f t="shared" si="1598"/>
        <v>301.96273180120454</v>
      </c>
      <c r="H1127">
        <f t="shared" si="1599"/>
        <v>2.0288097094838093</v>
      </c>
      <c r="I1127">
        <f t="shared" si="1600"/>
        <v>1.4780066537715661</v>
      </c>
      <c r="J1127">
        <f t="shared" si="1601"/>
        <v>24.889753341674805</v>
      </c>
      <c r="K1127" s="1">
        <v>6</v>
      </c>
      <c r="L1127">
        <f t="shared" si="1602"/>
        <v>1.4200000166893005</v>
      </c>
      <c r="M1127" s="1">
        <v>1</v>
      </c>
      <c r="N1127">
        <f t="shared" si="1603"/>
        <v>2.8400000333786011</v>
      </c>
      <c r="O1127" s="1">
        <v>21.28190803527832</v>
      </c>
      <c r="P1127" s="1">
        <v>24.889753341674805</v>
      </c>
      <c r="Q1127" s="1">
        <v>20.357919692993164</v>
      </c>
      <c r="R1127" s="1">
        <v>400.13641357421875</v>
      </c>
      <c r="S1127" s="1">
        <v>390.8724365234375</v>
      </c>
      <c r="T1127" s="1">
        <v>14.137092590332031</v>
      </c>
      <c r="U1127" s="1">
        <v>16.533714294433594</v>
      </c>
      <c r="V1127" s="1">
        <v>56.594219207763672</v>
      </c>
      <c r="W1127" s="1">
        <v>66.186317443847656</v>
      </c>
      <c r="X1127" s="1">
        <v>499.51962280273437</v>
      </c>
      <c r="Y1127" s="1">
        <v>1999.05029296875</v>
      </c>
      <c r="Z1127" s="1">
        <v>62.629894256591797</v>
      </c>
      <c r="AA1127" s="1">
        <v>101.66085052490234</v>
      </c>
      <c r="AB1127" s="1">
        <v>6.3444037437438965</v>
      </c>
      <c r="AC1127" s="1">
        <v>0.34955853223800659</v>
      </c>
      <c r="AD1127" s="1">
        <v>0.36669668555259705</v>
      </c>
      <c r="AE1127" s="1">
        <v>7.0040714927017689E-3</v>
      </c>
      <c r="AF1127" s="1">
        <v>0.328154057264328</v>
      </c>
      <c r="AG1127" s="1">
        <v>7.775226142257452E-3</v>
      </c>
      <c r="AH1127" s="1">
        <v>1</v>
      </c>
      <c r="AI1127" s="1">
        <v>-0.21956524252891541</v>
      </c>
      <c r="AJ1127" s="1">
        <v>2.737391471862793</v>
      </c>
      <c r="AK1127" s="1">
        <v>1</v>
      </c>
      <c r="AL1127" s="1">
        <v>0</v>
      </c>
      <c r="AM1127" s="1">
        <v>0.15999999642372131</v>
      </c>
      <c r="AN1127" s="1">
        <v>111115</v>
      </c>
      <c r="AO1127">
        <f t="shared" si="1604"/>
        <v>0.83253270467122376</v>
      </c>
      <c r="AP1127">
        <f t="shared" si="1605"/>
        <v>2.0288097094838093E-3</v>
      </c>
      <c r="AQ1127">
        <f t="shared" si="1606"/>
        <v>298.03975334167478</v>
      </c>
      <c r="AR1127">
        <f t="shared" si="1607"/>
        <v>294.4319080352783</v>
      </c>
      <c r="AS1127">
        <f t="shared" si="1608"/>
        <v>319.84803972583904</v>
      </c>
      <c r="AT1127">
        <f t="shared" si="1609"/>
        <v>2.1595332299051901</v>
      </c>
      <c r="AU1127">
        <f t="shared" si="1610"/>
        <v>3.158838111279421</v>
      </c>
      <c r="AV1127">
        <f t="shared" si="1611"/>
        <v>31.072316383047056</v>
      </c>
      <c r="AW1127">
        <f t="shared" si="1612"/>
        <v>14.538602088613462</v>
      </c>
      <c r="AX1127">
        <f t="shared" si="1613"/>
        <v>23.085830688476563</v>
      </c>
      <c r="AY1127">
        <f t="shared" si="1614"/>
        <v>2.8344034581361641</v>
      </c>
      <c r="AZ1127">
        <f t="shared" si="1615"/>
        <v>0.13622478342678554</v>
      </c>
      <c r="BA1127">
        <f t="shared" si="1616"/>
        <v>1.6808314575078549</v>
      </c>
      <c r="BB1127">
        <f t="shared" si="1617"/>
        <v>1.1535720006283092</v>
      </c>
      <c r="BC1127">
        <f t="shared" si="1618"/>
        <v>8.573162466131895E-2</v>
      </c>
      <c r="BD1127">
        <f t="shared" si="1619"/>
        <v>30.697788141733433</v>
      </c>
      <c r="BE1127">
        <f t="shared" si="1620"/>
        <v>0.77253524061960366</v>
      </c>
      <c r="BF1127">
        <f t="shared" si="1621"/>
        <v>54.368599168331365</v>
      </c>
      <c r="BG1127">
        <f t="shared" si="1622"/>
        <v>387.58321001202211</v>
      </c>
      <c r="BH1127">
        <f t="shared" si="1623"/>
        <v>9.7064751444893103E-3</v>
      </c>
    </row>
    <row r="1128" spans="1:60" x14ac:dyDescent="0.45">
      <c r="A1128" s="1">
        <v>1058</v>
      </c>
      <c r="B1128" s="1" t="s">
        <v>1190</v>
      </c>
      <c r="C1128" s="1">
        <v>6131.0000303760171</v>
      </c>
      <c r="D1128" s="1">
        <v>0</v>
      </c>
      <c r="E1128">
        <f t="shared" si="1596"/>
        <v>6.9117674659511241</v>
      </c>
      <c r="F1128">
        <f t="shared" si="1597"/>
        <v>0.14344839242080068</v>
      </c>
      <c r="G1128">
        <f t="shared" si="1598"/>
        <v>302.25497753887942</v>
      </c>
      <c r="H1128">
        <f t="shared" si="1599"/>
        <v>2.0296184734986862</v>
      </c>
      <c r="I1128">
        <f t="shared" si="1600"/>
        <v>1.4750758508887387</v>
      </c>
      <c r="J1128">
        <f t="shared" si="1601"/>
        <v>24.874847412109375</v>
      </c>
      <c r="K1128" s="1">
        <v>6</v>
      </c>
      <c r="L1128">
        <f t="shared" si="1602"/>
        <v>1.4200000166893005</v>
      </c>
      <c r="M1128" s="1">
        <v>1</v>
      </c>
      <c r="N1128">
        <f t="shared" si="1603"/>
        <v>2.8400000333786011</v>
      </c>
      <c r="O1128" s="1">
        <v>21.258388519287109</v>
      </c>
      <c r="P1128" s="1">
        <v>24.874847412109375</v>
      </c>
      <c r="Q1128" s="1">
        <v>20.265518188476563</v>
      </c>
      <c r="R1128" s="1">
        <v>400.12188720703125</v>
      </c>
      <c r="S1128" s="1">
        <v>390.86666870117187</v>
      </c>
      <c r="T1128" s="1">
        <v>14.137344360351562</v>
      </c>
      <c r="U1128" s="1">
        <v>16.534978866577148</v>
      </c>
      <c r="V1128" s="1">
        <v>56.661537170410156</v>
      </c>
      <c r="W1128" s="1">
        <v>66.270195007324219</v>
      </c>
      <c r="X1128" s="1">
        <v>499.50701904296875</v>
      </c>
      <c r="Y1128" s="1">
        <v>1999.0035400390625</v>
      </c>
      <c r="Z1128" s="1">
        <v>63.287899017333984</v>
      </c>
      <c r="AA1128" s="1">
        <v>101.66047668457031</v>
      </c>
      <c r="AB1128" s="1">
        <v>6.3444037437438965</v>
      </c>
      <c r="AC1128" s="1">
        <v>0.34955853223800659</v>
      </c>
      <c r="AD1128" s="1">
        <v>0.36669668555259705</v>
      </c>
      <c r="AE1128" s="1">
        <v>7.0040714927017689E-3</v>
      </c>
      <c r="AF1128" s="1">
        <v>0.328154057264328</v>
      </c>
      <c r="AG1128" s="1">
        <v>7.775226142257452E-3</v>
      </c>
      <c r="AH1128" s="1">
        <v>1</v>
      </c>
      <c r="AI1128" s="1">
        <v>-0.21956524252891541</v>
      </c>
      <c r="AJ1128" s="1">
        <v>2.737391471862793</v>
      </c>
      <c r="AK1128" s="1">
        <v>1</v>
      </c>
      <c r="AL1128" s="1">
        <v>0</v>
      </c>
      <c r="AM1128" s="1">
        <v>0.15999999642372131</v>
      </c>
      <c r="AN1128" s="1">
        <v>111115</v>
      </c>
      <c r="AO1128">
        <f t="shared" si="1604"/>
        <v>0.83251169840494788</v>
      </c>
      <c r="AP1128">
        <f t="shared" si="1605"/>
        <v>2.0296184734986864E-3</v>
      </c>
      <c r="AQ1128">
        <f t="shared" si="1606"/>
        <v>298.02484741210935</v>
      </c>
      <c r="AR1128">
        <f t="shared" si="1607"/>
        <v>294.40838851928709</v>
      </c>
      <c r="AS1128">
        <f t="shared" si="1608"/>
        <v>319.84055925725625</v>
      </c>
      <c r="AT1128">
        <f t="shared" si="1609"/>
        <v>2.1580772328438078</v>
      </c>
      <c r="AU1128">
        <f t="shared" si="1610"/>
        <v>3.1560296844342677</v>
      </c>
      <c r="AV1128">
        <f t="shared" si="1611"/>
        <v>31.044805093986731</v>
      </c>
      <c r="AW1128">
        <f t="shared" si="1612"/>
        <v>14.509826227409583</v>
      </c>
      <c r="AX1128">
        <f t="shared" si="1613"/>
        <v>23.066617965698242</v>
      </c>
      <c r="AY1128">
        <f t="shared" si="1614"/>
        <v>2.8311112371699467</v>
      </c>
      <c r="AZ1128">
        <f t="shared" si="1615"/>
        <v>0.13655119215074793</v>
      </c>
      <c r="BA1128">
        <f t="shared" si="1616"/>
        <v>1.680953833545529</v>
      </c>
      <c r="BB1128">
        <f t="shared" si="1617"/>
        <v>1.1501574036244178</v>
      </c>
      <c r="BC1128">
        <f t="shared" si="1618"/>
        <v>8.5938476231079627E-2</v>
      </c>
      <c r="BD1128">
        <f t="shared" si="1619"/>
        <v>30.727385096886575</v>
      </c>
      <c r="BE1128">
        <f t="shared" si="1620"/>
        <v>0.77329432704828949</v>
      </c>
      <c r="BF1128">
        <f t="shared" si="1621"/>
        <v>54.424673988602024</v>
      </c>
      <c r="BG1128">
        <f t="shared" si="1622"/>
        <v>387.5811454725212</v>
      </c>
      <c r="BH1128">
        <f t="shared" si="1623"/>
        <v>9.7055983092471064E-3</v>
      </c>
    </row>
    <row r="1129" spans="1:60" x14ac:dyDescent="0.45">
      <c r="A1129" s="1" t="s">
        <v>9</v>
      </c>
      <c r="B1129" s="1" t="s">
        <v>1191</v>
      </c>
    </row>
    <row r="1130" spans="1:60" x14ac:dyDescent="0.45">
      <c r="A1130" s="1">
        <v>1059</v>
      </c>
      <c r="B1130" s="1" t="s">
        <v>1192</v>
      </c>
      <c r="C1130" s="1">
        <v>6136.0000302642584</v>
      </c>
      <c r="D1130" s="1">
        <v>0</v>
      </c>
      <c r="E1130">
        <f t="shared" ref="E1130:E1148" si="1624">(R1130-S1130*(1000-T1130)/(1000-U1130))*AO1130</f>
        <v>6.9132046980542938</v>
      </c>
      <c r="F1130">
        <f t="shared" ref="F1130:F1148" si="1625">IF(AZ1130&lt;&gt;0,1/(1/AZ1130-1/N1130),0)</f>
        <v>0.14382803654825249</v>
      </c>
      <c r="G1130">
        <f t="shared" ref="G1130:G1148" si="1626">((BC1130-AP1130/2)*S1130-E1130)/(BC1130+AP1130/2)</f>
        <v>302.4090003828959</v>
      </c>
      <c r="H1130">
        <f t="shared" ref="H1130:H1148" si="1627">AP1130*1000</f>
        <v>2.0303732524336509</v>
      </c>
      <c r="I1130">
        <f t="shared" ref="I1130:I1148" si="1628">(AU1130-BA1130)</f>
        <v>1.4719338725564999</v>
      </c>
      <c r="J1130">
        <f t="shared" ref="J1130:J1148" si="1629">(P1130+AT1130*D1130)</f>
        <v>24.858760833740234</v>
      </c>
      <c r="K1130" s="1">
        <v>6</v>
      </c>
      <c r="L1130">
        <f t="shared" ref="L1130:L1148" si="1630">(K1130*AI1130+AJ1130)</f>
        <v>1.4200000166893005</v>
      </c>
      <c r="M1130" s="1">
        <v>1</v>
      </c>
      <c r="N1130">
        <f t="shared" ref="N1130:N1148" si="1631">L1130*(M1130+1)*(M1130+1)/(M1130*M1130+1)</f>
        <v>2.8400000333786011</v>
      </c>
      <c r="O1130" s="1">
        <v>21.226669311523437</v>
      </c>
      <c r="P1130" s="1">
        <v>24.858760833740234</v>
      </c>
      <c r="Q1130" s="1">
        <v>20.222406387329102</v>
      </c>
      <c r="R1130" s="1">
        <v>400.07431030273437</v>
      </c>
      <c r="S1130" s="1">
        <v>390.81744384765625</v>
      </c>
      <c r="T1130" s="1">
        <v>14.137701988220215</v>
      </c>
      <c r="U1130" s="1">
        <v>16.536144256591797</v>
      </c>
      <c r="V1130" s="1">
        <v>56.765785217285156</v>
      </c>
      <c r="W1130" s="1">
        <v>66.395172119140625</v>
      </c>
      <c r="X1130" s="1">
        <v>499.52389526367187</v>
      </c>
      <c r="Y1130" s="1">
        <v>1998.953125</v>
      </c>
      <c r="Z1130" s="1">
        <v>63.358325958251953</v>
      </c>
      <c r="AA1130" s="1">
        <v>101.66017913818359</v>
      </c>
      <c r="AB1130" s="1">
        <v>6.3444037437438965</v>
      </c>
      <c r="AC1130" s="1">
        <v>0.34955853223800659</v>
      </c>
      <c r="AD1130" s="1">
        <v>0.36669668555259705</v>
      </c>
      <c r="AE1130" s="1">
        <v>7.0040714927017689E-3</v>
      </c>
      <c r="AF1130" s="1">
        <v>0.328154057264328</v>
      </c>
      <c r="AG1130" s="1">
        <v>7.775226142257452E-3</v>
      </c>
      <c r="AH1130" s="1">
        <v>0.66666668653488159</v>
      </c>
      <c r="AI1130" s="1">
        <v>-0.21956524252891541</v>
      </c>
      <c r="AJ1130" s="1">
        <v>2.737391471862793</v>
      </c>
      <c r="AK1130" s="1">
        <v>1</v>
      </c>
      <c r="AL1130" s="1">
        <v>0</v>
      </c>
      <c r="AM1130" s="1">
        <v>0.15999999642372131</v>
      </c>
      <c r="AN1130" s="1">
        <v>111125</v>
      </c>
      <c r="AO1130">
        <f t="shared" ref="AO1130:AO1148" si="1632">X1130*0.000001/(K1130*0.0001)</f>
        <v>0.83253982543945304</v>
      </c>
      <c r="AP1130">
        <f t="shared" ref="AP1130:AP1148" si="1633">(U1130-T1130)/(1000-U1130)*AO1130</f>
        <v>2.0303732524336511E-3</v>
      </c>
      <c r="AQ1130">
        <f t="shared" ref="AQ1130:AQ1148" si="1634">(P1130+273.15)</f>
        <v>298.00876083374021</v>
      </c>
      <c r="AR1130">
        <f t="shared" ref="AR1130:AR1148" si="1635">(O1130+273.15)</f>
        <v>294.37666931152341</v>
      </c>
      <c r="AS1130">
        <f t="shared" ref="AS1130:AS1148" si="1636">(Y1130*AK1130+Z1130*AL1130)*AM1130</f>
        <v>319.83249285118654</v>
      </c>
      <c r="AT1130">
        <f t="shared" ref="AT1130:AT1148" si="1637">((AS1130+0.00000010773*(AR1130^4-AQ1130^4))-AP1130*44100)/(L1130*0.92*2*29.3+0.00000043092*AQ1130^3)</f>
        <v>2.155773600808538</v>
      </c>
      <c r="AU1130">
        <f t="shared" ref="AU1130:AU1148" si="1638">0.61365*EXP(17.502*J1130/(240.97+J1130))</f>
        <v>3.1530012599364676</v>
      </c>
      <c r="AV1130">
        <f t="shared" ref="AV1130:AV1148" si="1639">AU1130*1000/AA1130</f>
        <v>31.015106275296731</v>
      </c>
      <c r="AW1130">
        <f t="shared" ref="AW1130:AW1148" si="1640">(AV1130-U1130)</f>
        <v>14.478962018704934</v>
      </c>
      <c r="AX1130">
        <f t="shared" ref="AX1130:AX1148" si="1641">IF(D1130,P1130,(O1130+P1130)/2)</f>
        <v>23.042715072631836</v>
      </c>
      <c r="AY1130">
        <f t="shared" ref="AY1130:AY1148" si="1642">0.61365*EXP(17.502*AX1130/(240.97+AX1130))</f>
        <v>2.8270199961416713</v>
      </c>
      <c r="AZ1130">
        <f t="shared" ref="AZ1130:AZ1148" si="1643">IF(AW1130&lt;&gt;0,(1000-(AV1130+U1130)/2)/AW1130*AP1130,0)</f>
        <v>0.13689516253120748</v>
      </c>
      <c r="BA1130">
        <f t="shared" ref="BA1130:BA1148" si="1644">U1130*AA1130/1000</f>
        <v>1.6810673873799677</v>
      </c>
      <c r="BB1130">
        <f t="shared" ref="BB1130:BB1148" si="1645">(AY1130-BA1130)</f>
        <v>1.1459526087617036</v>
      </c>
      <c r="BC1130">
        <f t="shared" ref="BC1130:BC1148" si="1646">1/(1.6/F1130+1.37/N1130)</f>
        <v>8.6156464412962097E-2</v>
      </c>
      <c r="BD1130">
        <f t="shared" ref="BD1130:BD1148" si="1647">G1130*AA1130*0.001</f>
        <v>30.742953151924226</v>
      </c>
      <c r="BE1130">
        <f t="shared" ref="BE1130:BE1148" si="1648">G1130/S1130</f>
        <v>0.77378583055462935</v>
      </c>
      <c r="BF1130">
        <f t="shared" ref="BF1130:BF1148" si="1649">(1-AP1130*AA1130/AU1130/F1130)*100</f>
        <v>54.484527231542202</v>
      </c>
      <c r="BG1130">
        <f t="shared" ref="BG1130:BG1148" si="1650">(S1130-E1130/(N1130/1.35))</f>
        <v>387.53123742769696</v>
      </c>
      <c r="BH1130">
        <f t="shared" ref="BH1130:BH1148" si="1651">E1130*BF1130/100/BG1130</f>
        <v>9.719543955437655E-3</v>
      </c>
    </row>
    <row r="1131" spans="1:60" x14ac:dyDescent="0.45">
      <c r="A1131" s="1">
        <v>1060</v>
      </c>
      <c r="B1131" s="1" t="s">
        <v>1193</v>
      </c>
      <c r="C1131" s="1">
        <v>6141.5000301413238</v>
      </c>
      <c r="D1131" s="1">
        <v>0</v>
      </c>
      <c r="E1131">
        <f t="shared" si="1624"/>
        <v>10.808334963842457</v>
      </c>
      <c r="F1131">
        <f t="shared" si="1625"/>
        <v>0.14438031356503447</v>
      </c>
      <c r="G1131">
        <f t="shared" si="1626"/>
        <v>258.95206772609964</v>
      </c>
      <c r="H1131">
        <f t="shared" si="1627"/>
        <v>2.0327966207233485</v>
      </c>
      <c r="I1131">
        <f t="shared" si="1628"/>
        <v>1.4683423062735217</v>
      </c>
      <c r="J1131">
        <f t="shared" si="1629"/>
        <v>24.841615676879883</v>
      </c>
      <c r="K1131" s="1">
        <v>6</v>
      </c>
      <c r="L1131">
        <f t="shared" si="1630"/>
        <v>1.4200000166893005</v>
      </c>
      <c r="M1131" s="1">
        <v>1</v>
      </c>
      <c r="N1131">
        <f t="shared" si="1631"/>
        <v>2.8400000333786011</v>
      </c>
      <c r="O1131" s="1">
        <v>21.205631256103516</v>
      </c>
      <c r="P1131" s="1">
        <v>24.841615676879883</v>
      </c>
      <c r="Q1131" s="1">
        <v>20.275388717651367</v>
      </c>
      <c r="R1131" s="1">
        <v>405.52716064453125</v>
      </c>
      <c r="S1131" s="1">
        <v>391.58859252929687</v>
      </c>
      <c r="T1131" s="1">
        <v>14.13848876953125</v>
      </c>
      <c r="U1131" s="1">
        <v>16.539796829223633</v>
      </c>
      <c r="V1131" s="1">
        <v>56.849555969238281</v>
      </c>
      <c r="W1131" s="1">
        <v>66.503211975097656</v>
      </c>
      <c r="X1131" s="1">
        <v>499.52139282226562</v>
      </c>
      <c r="Y1131" s="1">
        <v>1998.9010009765625</v>
      </c>
      <c r="Z1131" s="1">
        <v>63.468185424804687</v>
      </c>
      <c r="AA1131" s="1">
        <v>101.65989685058594</v>
      </c>
      <c r="AB1131" s="1">
        <v>6.3444037437438965</v>
      </c>
      <c r="AC1131" s="1">
        <v>0.34955853223800659</v>
      </c>
      <c r="AD1131" s="1">
        <v>0.36669668555259705</v>
      </c>
      <c r="AE1131" s="1">
        <v>7.0040714927017689E-3</v>
      </c>
      <c r="AF1131" s="1">
        <v>0.328154057264328</v>
      </c>
      <c r="AG1131" s="1">
        <v>7.775226142257452E-3</v>
      </c>
      <c r="AH1131" s="1">
        <v>0.66666668653488159</v>
      </c>
      <c r="AI1131" s="1">
        <v>-0.21956524252891541</v>
      </c>
      <c r="AJ1131" s="1">
        <v>2.737391471862793</v>
      </c>
      <c r="AK1131" s="1">
        <v>1</v>
      </c>
      <c r="AL1131" s="1">
        <v>0</v>
      </c>
      <c r="AM1131" s="1">
        <v>0.15999999642372131</v>
      </c>
      <c r="AN1131" s="1">
        <v>111125</v>
      </c>
      <c r="AO1131">
        <f t="shared" si="1632"/>
        <v>0.83253565470377588</v>
      </c>
      <c r="AP1131">
        <f t="shared" si="1633"/>
        <v>2.0327966207233485E-3</v>
      </c>
      <c r="AQ1131">
        <f t="shared" si="1634"/>
        <v>297.99161567687986</v>
      </c>
      <c r="AR1131">
        <f t="shared" si="1635"/>
        <v>294.35563125610349</v>
      </c>
      <c r="AS1131">
        <f t="shared" si="1636"/>
        <v>319.82415300762295</v>
      </c>
      <c r="AT1131">
        <f t="shared" si="1637"/>
        <v>2.1541058656916285</v>
      </c>
      <c r="AU1131">
        <f t="shared" si="1638"/>
        <v>3.1497763458620445</v>
      </c>
      <c r="AV1131">
        <f t="shared" si="1639"/>
        <v>30.98346981889437</v>
      </c>
      <c r="AW1131">
        <f t="shared" si="1640"/>
        <v>14.443672989670738</v>
      </c>
      <c r="AX1131">
        <f t="shared" si="1641"/>
        <v>23.023623466491699</v>
      </c>
      <c r="AY1131">
        <f t="shared" si="1642"/>
        <v>2.8237559755575248</v>
      </c>
      <c r="AZ1131">
        <f t="shared" si="1643"/>
        <v>0.13739538787803679</v>
      </c>
      <c r="BA1131">
        <f t="shared" si="1644"/>
        <v>1.6814340395885228</v>
      </c>
      <c r="BB1131">
        <f t="shared" si="1645"/>
        <v>1.142321935969002</v>
      </c>
      <c r="BC1131">
        <f t="shared" si="1646"/>
        <v>8.6473491436584532E-2</v>
      </c>
      <c r="BD1131">
        <f t="shared" si="1647"/>
        <v>26.325040494281236</v>
      </c>
      <c r="BE1131">
        <f t="shared" si="1648"/>
        <v>0.66128603505406258</v>
      </c>
      <c r="BF1131">
        <f t="shared" si="1649"/>
        <v>54.558161184397136</v>
      </c>
      <c r="BG1131">
        <f t="shared" si="1650"/>
        <v>386.45082773010819</v>
      </c>
      <c r="BH1131">
        <f t="shared" si="1651"/>
        <v>1.5258936940461107E-2</v>
      </c>
    </row>
    <row r="1132" spans="1:60" x14ac:dyDescent="0.45">
      <c r="A1132" s="1">
        <v>1061</v>
      </c>
      <c r="B1132" s="1" t="s">
        <v>1194</v>
      </c>
      <c r="C1132" s="1">
        <v>6146.5000300295651</v>
      </c>
      <c r="D1132" s="1">
        <v>0</v>
      </c>
      <c r="E1132">
        <f t="shared" si="1624"/>
        <v>28.076181578126828</v>
      </c>
      <c r="F1132">
        <f t="shared" si="1625"/>
        <v>0.14458623946440907</v>
      </c>
      <c r="G1132">
        <f t="shared" si="1626"/>
        <v>71.840067548813721</v>
      </c>
      <c r="H1132">
        <f t="shared" si="1627"/>
        <v>2.0362150201372393</v>
      </c>
      <c r="I1132">
        <f t="shared" si="1628"/>
        <v>1.4688034782591262</v>
      </c>
      <c r="J1132">
        <f t="shared" si="1629"/>
        <v>24.84698486328125</v>
      </c>
      <c r="K1132" s="1">
        <v>6</v>
      </c>
      <c r="L1132">
        <f t="shared" si="1630"/>
        <v>1.4200000166893005</v>
      </c>
      <c r="M1132" s="1">
        <v>1</v>
      </c>
      <c r="N1132">
        <f t="shared" si="1631"/>
        <v>2.8400000333786011</v>
      </c>
      <c r="O1132" s="1">
        <v>21.214179992675781</v>
      </c>
      <c r="P1132" s="1">
        <v>24.84698486328125</v>
      </c>
      <c r="Q1132" s="1">
        <v>20.379190444946289</v>
      </c>
      <c r="R1132" s="1">
        <v>436.34942626953125</v>
      </c>
      <c r="S1132" s="1">
        <v>401.64358520507812</v>
      </c>
      <c r="T1132" s="1">
        <v>14.13990592956543</v>
      </c>
      <c r="U1132" s="1">
        <v>16.545225143432617</v>
      </c>
      <c r="V1132" s="1">
        <v>56.841590881347656</v>
      </c>
      <c r="W1132" s="1">
        <v>66.508407592773437</v>
      </c>
      <c r="X1132" s="1">
        <v>499.52423095703125</v>
      </c>
      <c r="Y1132" s="1">
        <v>1998.8895263671875</v>
      </c>
      <c r="Z1132" s="1">
        <v>63.070625305175781</v>
      </c>
      <c r="AA1132" s="1">
        <v>101.65969085693359</v>
      </c>
      <c r="AB1132" s="1">
        <v>6.3444037437438965</v>
      </c>
      <c r="AC1132" s="1">
        <v>0.34955853223800659</v>
      </c>
      <c r="AD1132" s="1">
        <v>0.36669668555259705</v>
      </c>
      <c r="AE1132" s="1">
        <v>7.0040714927017689E-3</v>
      </c>
      <c r="AF1132" s="1">
        <v>0.328154057264328</v>
      </c>
      <c r="AG1132" s="1">
        <v>7.775226142257452E-3</v>
      </c>
      <c r="AH1132" s="1">
        <v>0.66666668653488159</v>
      </c>
      <c r="AI1132" s="1">
        <v>-0.21956524252891541</v>
      </c>
      <c r="AJ1132" s="1">
        <v>2.737391471862793</v>
      </c>
      <c r="AK1132" s="1">
        <v>1</v>
      </c>
      <c r="AL1132" s="1">
        <v>0</v>
      </c>
      <c r="AM1132" s="1">
        <v>0.15999999642372131</v>
      </c>
      <c r="AN1132" s="1">
        <v>111115</v>
      </c>
      <c r="AO1132">
        <f t="shared" si="1632"/>
        <v>0.83254038492838534</v>
      </c>
      <c r="AP1132">
        <f t="shared" si="1633"/>
        <v>2.0362150201372392E-3</v>
      </c>
      <c r="AQ1132">
        <f t="shared" si="1634"/>
        <v>297.99698486328123</v>
      </c>
      <c r="AR1132">
        <f t="shared" si="1635"/>
        <v>294.36417999267576</v>
      </c>
      <c r="AS1132">
        <f t="shared" si="1636"/>
        <v>319.82231707016399</v>
      </c>
      <c r="AT1132">
        <f t="shared" si="1637"/>
        <v>2.1527281466865329</v>
      </c>
      <c r="AU1132">
        <f t="shared" si="1638"/>
        <v>3.1507859514988508</v>
      </c>
      <c r="AV1132">
        <f t="shared" si="1639"/>
        <v>30.993463829562245</v>
      </c>
      <c r="AW1132">
        <f t="shared" si="1640"/>
        <v>14.448238686129628</v>
      </c>
      <c r="AX1132">
        <f t="shared" si="1641"/>
        <v>23.030582427978516</v>
      </c>
      <c r="AY1132">
        <f t="shared" si="1642"/>
        <v>2.8249453411690313</v>
      </c>
      <c r="AZ1132">
        <f t="shared" si="1643"/>
        <v>0.13758185804220749</v>
      </c>
      <c r="BA1132">
        <f t="shared" si="1644"/>
        <v>1.6819824732397246</v>
      </c>
      <c r="BB1132">
        <f t="shared" si="1645"/>
        <v>1.1429628679293067</v>
      </c>
      <c r="BC1132">
        <f t="shared" si="1646"/>
        <v>8.6591674472844549E-2</v>
      </c>
      <c r="BD1132">
        <f t="shared" si="1647"/>
        <v>7.3032390581536299</v>
      </c>
      <c r="BE1132">
        <f t="shared" si="1648"/>
        <v>0.17886521830575827</v>
      </c>
      <c r="BF1132">
        <f t="shared" si="1649"/>
        <v>54.561230848671769</v>
      </c>
      <c r="BG1132">
        <f t="shared" si="1650"/>
        <v>388.29751313289574</v>
      </c>
      <c r="BH1132">
        <f t="shared" si="1651"/>
        <v>3.9450961508195832E-2</v>
      </c>
    </row>
    <row r="1133" spans="1:60" x14ac:dyDescent="0.45">
      <c r="A1133" s="1">
        <v>1062</v>
      </c>
      <c r="B1133" s="1" t="s">
        <v>1195</v>
      </c>
      <c r="C1133" s="1">
        <v>6151.5000299178064</v>
      </c>
      <c r="D1133" s="1">
        <v>0</v>
      </c>
      <c r="E1133">
        <f t="shared" si="1624"/>
        <v>53.937730214509713</v>
      </c>
      <c r="F1133">
        <f t="shared" si="1625"/>
        <v>0.14458396691823222</v>
      </c>
      <c r="G1133">
        <f t="shared" si="1626"/>
        <v>-193.30700743011761</v>
      </c>
      <c r="H1133">
        <f t="shared" si="1627"/>
        <v>2.0405966444976773</v>
      </c>
      <c r="I1133">
        <f t="shared" si="1628"/>
        <v>1.471951095493069</v>
      </c>
      <c r="J1133">
        <f t="shared" si="1629"/>
        <v>24.867498397827148</v>
      </c>
      <c r="K1133" s="1">
        <v>6</v>
      </c>
      <c r="L1133">
        <f t="shared" si="1630"/>
        <v>1.4200000166893005</v>
      </c>
      <c r="M1133" s="1">
        <v>1</v>
      </c>
      <c r="N1133">
        <f t="shared" si="1631"/>
        <v>2.8400000333786011</v>
      </c>
      <c r="O1133" s="1">
        <v>21.243927001953125</v>
      </c>
      <c r="P1133" s="1">
        <v>24.867498397827148</v>
      </c>
      <c r="Q1133" s="1">
        <v>20.470865249633789</v>
      </c>
      <c r="R1133" s="1">
        <v>498.26806640625</v>
      </c>
      <c r="S1133" s="1">
        <v>432.417236328125</v>
      </c>
      <c r="T1133" s="1">
        <v>14.141618728637695</v>
      </c>
      <c r="U1133" s="1">
        <v>16.552244186401367</v>
      </c>
      <c r="V1133" s="1">
        <v>56.760887145996094</v>
      </c>
      <c r="W1133" s="1">
        <v>66.432243347167969</v>
      </c>
      <c r="X1133" s="1">
        <v>499.49365234375</v>
      </c>
      <c r="Y1133" s="1">
        <v>1998.8917236328125</v>
      </c>
      <c r="Z1133" s="1">
        <v>62.308746337890625</v>
      </c>
      <c r="AA1133" s="1">
        <v>101.65961456298828</v>
      </c>
      <c r="AB1133" s="1">
        <v>6.3444037437438965</v>
      </c>
      <c r="AC1133" s="1">
        <v>0.34955853223800659</v>
      </c>
      <c r="AD1133" s="1">
        <v>0.36669668555259705</v>
      </c>
      <c r="AE1133" s="1">
        <v>7.0040714927017689E-3</v>
      </c>
      <c r="AF1133" s="1">
        <v>0.328154057264328</v>
      </c>
      <c r="AG1133" s="1">
        <v>7.775226142257452E-3</v>
      </c>
      <c r="AH1133" s="1">
        <v>0.66666668653488159</v>
      </c>
      <c r="AI1133" s="1">
        <v>-0.21956524252891541</v>
      </c>
      <c r="AJ1133" s="1">
        <v>2.737391471862793</v>
      </c>
      <c r="AK1133" s="1">
        <v>1</v>
      </c>
      <c r="AL1133" s="1">
        <v>0</v>
      </c>
      <c r="AM1133" s="1">
        <v>0.15999999642372131</v>
      </c>
      <c r="AN1133" s="1">
        <v>111115</v>
      </c>
      <c r="AO1133">
        <f t="shared" si="1632"/>
        <v>0.83248942057291642</v>
      </c>
      <c r="AP1133">
        <f t="shared" si="1633"/>
        <v>2.0405966444976774E-3</v>
      </c>
      <c r="AQ1133">
        <f t="shared" si="1634"/>
        <v>298.01749839782713</v>
      </c>
      <c r="AR1133">
        <f t="shared" si="1635"/>
        <v>294.3939270019531</v>
      </c>
      <c r="AS1133">
        <f t="shared" si="1636"/>
        <v>319.82266863265613</v>
      </c>
      <c r="AT1133">
        <f t="shared" si="1637"/>
        <v>2.1515357359872449</v>
      </c>
      <c r="AU1133">
        <f t="shared" si="1638"/>
        <v>3.1546458596350955</v>
      </c>
      <c r="AV1133">
        <f t="shared" si="1639"/>
        <v>31.031456032921287</v>
      </c>
      <c r="AW1133">
        <f t="shared" si="1640"/>
        <v>14.47921184651992</v>
      </c>
      <c r="AX1133">
        <f t="shared" si="1641"/>
        <v>23.055712699890137</v>
      </c>
      <c r="AY1133">
        <f t="shared" si="1642"/>
        <v>2.8292440398839358</v>
      </c>
      <c r="AZ1133">
        <f t="shared" si="1643"/>
        <v>0.13757980034502357</v>
      </c>
      <c r="BA1133">
        <f t="shared" si="1644"/>
        <v>1.6826947641420265</v>
      </c>
      <c r="BB1133">
        <f t="shared" si="1645"/>
        <v>1.1465492757419093</v>
      </c>
      <c r="BC1133">
        <f t="shared" si="1646"/>
        <v>8.6590370311463827E-2</v>
      </c>
      <c r="BD1133">
        <f t="shared" si="1647"/>
        <v>-19.651515867670469</v>
      </c>
      <c r="BE1133">
        <f t="shared" si="1648"/>
        <v>-0.44703816404634067</v>
      </c>
      <c r="BF1133">
        <f t="shared" si="1649"/>
        <v>54.51848965257755</v>
      </c>
      <c r="BG1133">
        <f t="shared" si="1650"/>
        <v>406.77782261904741</v>
      </c>
      <c r="BH1133">
        <f t="shared" si="1651"/>
        <v>7.2290164877970256E-2</v>
      </c>
    </row>
    <row r="1134" spans="1:60" x14ac:dyDescent="0.45">
      <c r="A1134" s="1">
        <v>1063</v>
      </c>
      <c r="B1134" s="1" t="s">
        <v>1196</v>
      </c>
      <c r="C1134" s="1">
        <v>6157.0000297948718</v>
      </c>
      <c r="D1134" s="1">
        <v>0</v>
      </c>
      <c r="E1134">
        <f t="shared" si="1624"/>
        <v>69.754016133706997</v>
      </c>
      <c r="F1134">
        <f t="shared" si="1625"/>
        <v>0.14477077378098868</v>
      </c>
      <c r="G1134">
        <f t="shared" si="1626"/>
        <v>-316.5917182784886</v>
      </c>
      <c r="H1134">
        <f t="shared" si="1627"/>
        <v>2.0453383868613235</v>
      </c>
      <c r="I1134">
        <f t="shared" si="1628"/>
        <v>1.4735371643392772</v>
      </c>
      <c r="J1134">
        <f t="shared" si="1629"/>
        <v>24.87916374206543</v>
      </c>
      <c r="K1134" s="1">
        <v>6</v>
      </c>
      <c r="L1134">
        <f t="shared" si="1630"/>
        <v>1.4200000166893005</v>
      </c>
      <c r="M1134" s="1">
        <v>1</v>
      </c>
      <c r="N1134">
        <f t="shared" si="1631"/>
        <v>2.8400000333786011</v>
      </c>
      <c r="O1134" s="1">
        <v>21.282491683959961</v>
      </c>
      <c r="P1134" s="1">
        <v>24.87916374206543</v>
      </c>
      <c r="Q1134" s="1">
        <v>20.503219604492188</v>
      </c>
      <c r="R1134" s="1">
        <v>575.010986328125</v>
      </c>
      <c r="S1134" s="1">
        <v>490.02117919921875</v>
      </c>
      <c r="T1134" s="1">
        <v>14.142168998718262</v>
      </c>
      <c r="U1134" s="1">
        <v>16.558273315429688</v>
      </c>
      <c r="V1134" s="1">
        <v>56.634048461914062</v>
      </c>
      <c r="W1134" s="1">
        <v>66.3056640625</v>
      </c>
      <c r="X1134" s="1">
        <v>499.51596069335937</v>
      </c>
      <c r="Y1134" s="1">
        <v>1998.9500732421875</v>
      </c>
      <c r="Z1134" s="1">
        <v>61.630519866943359</v>
      </c>
      <c r="AA1134" s="1">
        <v>101.65948486328125</v>
      </c>
      <c r="AB1134" s="1">
        <v>6.3444037437438965</v>
      </c>
      <c r="AC1134" s="1">
        <v>0.34955853223800659</v>
      </c>
      <c r="AD1134" s="1">
        <v>0.36669668555259705</v>
      </c>
      <c r="AE1134" s="1">
        <v>7.0040714927017689E-3</v>
      </c>
      <c r="AF1134" s="1">
        <v>0.328154057264328</v>
      </c>
      <c r="AG1134" s="1">
        <v>7.775226142257452E-3</v>
      </c>
      <c r="AH1134" s="1">
        <v>0.66666668653488159</v>
      </c>
      <c r="AI1134" s="1">
        <v>-0.21956524252891541</v>
      </c>
      <c r="AJ1134" s="1">
        <v>2.737391471862793</v>
      </c>
      <c r="AK1134" s="1">
        <v>1</v>
      </c>
      <c r="AL1134" s="1">
        <v>0</v>
      </c>
      <c r="AM1134" s="1">
        <v>0.15999999642372131</v>
      </c>
      <c r="AN1134" s="1">
        <v>111115</v>
      </c>
      <c r="AO1134">
        <f t="shared" si="1632"/>
        <v>0.83252660115559884</v>
      </c>
      <c r="AP1134">
        <f t="shared" si="1633"/>
        <v>2.0453383868613236E-3</v>
      </c>
      <c r="AQ1134">
        <f t="shared" si="1634"/>
        <v>298.02916374206541</v>
      </c>
      <c r="AR1134">
        <f t="shared" si="1635"/>
        <v>294.43249168395994</v>
      </c>
      <c r="AS1134">
        <f t="shared" si="1636"/>
        <v>319.83200456994746</v>
      </c>
      <c r="AT1134">
        <f t="shared" si="1637"/>
        <v>2.1525404224227538</v>
      </c>
      <c r="AU1134">
        <f t="shared" si="1638"/>
        <v>3.1568426998112753</v>
      </c>
      <c r="AV1134">
        <f t="shared" si="1639"/>
        <v>31.053105414185573</v>
      </c>
      <c r="AW1134">
        <f t="shared" si="1640"/>
        <v>14.494832098755886</v>
      </c>
      <c r="AX1134">
        <f t="shared" si="1641"/>
        <v>23.080827713012695</v>
      </c>
      <c r="AY1134">
        <f t="shared" si="1642"/>
        <v>2.8335458444693353</v>
      </c>
      <c r="AZ1134">
        <f t="shared" si="1643"/>
        <v>0.13774893582583556</v>
      </c>
      <c r="BA1134">
        <f t="shared" si="1644"/>
        <v>1.6833055354719981</v>
      </c>
      <c r="BB1134">
        <f t="shared" si="1645"/>
        <v>1.1502403089973372</v>
      </c>
      <c r="BC1134">
        <f t="shared" si="1646"/>
        <v>8.6697568708981168E-2</v>
      </c>
      <c r="BD1134">
        <f t="shared" si="1647"/>
        <v>-32.184550992172213</v>
      </c>
      <c r="BE1134">
        <f t="shared" si="1648"/>
        <v>-0.64607762218738274</v>
      </c>
      <c r="BF1134">
        <f t="shared" si="1649"/>
        <v>54.503369268591314</v>
      </c>
      <c r="BG1134">
        <f t="shared" si="1650"/>
        <v>456.86346065212501</v>
      </c>
      <c r="BH1134">
        <f t="shared" si="1651"/>
        <v>8.3215867031169302E-2</v>
      </c>
    </row>
    <row r="1135" spans="1:60" x14ac:dyDescent="0.45">
      <c r="A1135" s="1">
        <v>1064</v>
      </c>
      <c r="B1135" s="1" t="s">
        <v>1197</v>
      </c>
      <c r="C1135" s="1">
        <v>6162.0000296831131</v>
      </c>
      <c r="D1135" s="1">
        <v>0</v>
      </c>
      <c r="E1135">
        <f t="shared" si="1624"/>
        <v>60.833889268516778</v>
      </c>
      <c r="F1135">
        <f t="shared" si="1625"/>
        <v>0.14517625713416368</v>
      </c>
      <c r="G1135">
        <f t="shared" si="1626"/>
        <v>-160.4251564943458</v>
      </c>
      <c r="H1135">
        <f t="shared" si="1627"/>
        <v>2.0482714821622015</v>
      </c>
      <c r="I1135">
        <f t="shared" si="1628"/>
        <v>1.471733515841442</v>
      </c>
      <c r="J1135">
        <f t="shared" si="1629"/>
        <v>24.871532440185547</v>
      </c>
      <c r="K1135" s="1">
        <v>6</v>
      </c>
      <c r="L1135">
        <f t="shared" si="1630"/>
        <v>1.4200000166893005</v>
      </c>
      <c r="M1135" s="1">
        <v>1</v>
      </c>
      <c r="N1135">
        <f t="shared" si="1631"/>
        <v>2.8400000333786011</v>
      </c>
      <c r="O1135" s="1">
        <v>21.3043212890625</v>
      </c>
      <c r="P1135" s="1">
        <v>24.871532440185547</v>
      </c>
      <c r="Q1135" s="1">
        <v>20.480979919433594</v>
      </c>
      <c r="R1135" s="1">
        <v>618.30316162109375</v>
      </c>
      <c r="S1135" s="1">
        <v>543.89398193359375</v>
      </c>
      <c r="T1135" s="1">
        <v>14.142362594604492</v>
      </c>
      <c r="U1135" s="1">
        <v>16.561910629272461</v>
      </c>
      <c r="V1135" s="1">
        <v>56.552715301513672</v>
      </c>
      <c r="W1135" s="1">
        <v>66.224296569824219</v>
      </c>
      <c r="X1135" s="1">
        <v>499.51846313476562</v>
      </c>
      <c r="Y1135" s="1">
        <v>1998.995849609375</v>
      </c>
      <c r="Z1135" s="1">
        <v>61.477401733398437</v>
      </c>
      <c r="AA1135" s="1">
        <v>101.65927886962891</v>
      </c>
      <c r="AB1135" s="1">
        <v>6.3444037437438965</v>
      </c>
      <c r="AC1135" s="1">
        <v>0.34955853223800659</v>
      </c>
      <c r="AD1135" s="1">
        <v>0.36669668555259705</v>
      </c>
      <c r="AE1135" s="1">
        <v>7.0040714927017689E-3</v>
      </c>
      <c r="AF1135" s="1">
        <v>0.328154057264328</v>
      </c>
      <c r="AG1135" s="1">
        <v>7.775226142257452E-3</v>
      </c>
      <c r="AH1135" s="1">
        <v>0.66666668653488159</v>
      </c>
      <c r="AI1135" s="1">
        <v>-0.21956524252891541</v>
      </c>
      <c r="AJ1135" s="1">
        <v>2.737391471862793</v>
      </c>
      <c r="AK1135" s="1">
        <v>1</v>
      </c>
      <c r="AL1135" s="1">
        <v>0</v>
      </c>
      <c r="AM1135" s="1">
        <v>0.15999999642372131</v>
      </c>
      <c r="AN1135" s="1">
        <v>111115</v>
      </c>
      <c r="AO1135">
        <f t="shared" si="1632"/>
        <v>0.83253077189127589</v>
      </c>
      <c r="AP1135">
        <f t="shared" si="1633"/>
        <v>2.0482714821622016E-3</v>
      </c>
      <c r="AQ1135">
        <f t="shared" si="1634"/>
        <v>298.02153244018552</v>
      </c>
      <c r="AR1135">
        <f t="shared" si="1635"/>
        <v>294.45432128906248</v>
      </c>
      <c r="AS1135">
        <f t="shared" si="1636"/>
        <v>319.83932878853375</v>
      </c>
      <c r="AT1135">
        <f t="shared" si="1637"/>
        <v>2.1548941756287832</v>
      </c>
      <c r="AU1135">
        <f t="shared" si="1638"/>
        <v>3.1554054071165223</v>
      </c>
      <c r="AV1135">
        <f t="shared" si="1639"/>
        <v>31.039030004955226</v>
      </c>
      <c r="AW1135">
        <f t="shared" si="1640"/>
        <v>14.477119375682765</v>
      </c>
      <c r="AX1135">
        <f t="shared" si="1641"/>
        <v>23.087926864624023</v>
      </c>
      <c r="AY1135">
        <f t="shared" si="1642"/>
        <v>2.834762853658892</v>
      </c>
      <c r="AZ1135">
        <f t="shared" si="1643"/>
        <v>0.13811598880010675</v>
      </c>
      <c r="BA1135">
        <f t="shared" si="1644"/>
        <v>1.6836718912750803</v>
      </c>
      <c r="BB1135">
        <f t="shared" si="1645"/>
        <v>1.1510909623838117</v>
      </c>
      <c r="BC1135">
        <f t="shared" si="1646"/>
        <v>8.6930213957977981E-2</v>
      </c>
      <c r="BD1135">
        <f t="shared" si="1647"/>
        <v>-16.308705721762561</v>
      </c>
      <c r="BE1135">
        <f t="shared" si="1648"/>
        <v>-0.29495666770207574</v>
      </c>
      <c r="BF1135">
        <f t="shared" si="1649"/>
        <v>54.544778097639444</v>
      </c>
      <c r="BG1135">
        <f t="shared" si="1650"/>
        <v>514.97646448737146</v>
      </c>
      <c r="BH1135">
        <f t="shared" si="1651"/>
        <v>6.443344928919538E-2</v>
      </c>
    </row>
    <row r="1136" spans="1:60" x14ac:dyDescent="0.45">
      <c r="A1136" s="1">
        <v>1065</v>
      </c>
      <c r="B1136" s="1" t="s">
        <v>1198</v>
      </c>
      <c r="C1136" s="1">
        <v>6167.0000295713544</v>
      </c>
      <c r="D1136" s="1">
        <v>0</v>
      </c>
      <c r="E1136">
        <f t="shared" si="1624"/>
        <v>40.232649152742113</v>
      </c>
      <c r="F1136">
        <f t="shared" si="1625"/>
        <v>0.14557867836066299</v>
      </c>
      <c r="G1136">
        <f t="shared" si="1626"/>
        <v>111.51742180255926</v>
      </c>
      <c r="H1136">
        <f t="shared" si="1627"/>
        <v>2.0504111940431415</v>
      </c>
      <c r="I1136">
        <f t="shared" si="1628"/>
        <v>1.4694017381549547</v>
      </c>
      <c r="J1136">
        <f t="shared" si="1629"/>
        <v>24.860164642333984</v>
      </c>
      <c r="K1136" s="1">
        <v>6</v>
      </c>
      <c r="L1136">
        <f t="shared" si="1630"/>
        <v>1.4200000166893005</v>
      </c>
      <c r="M1136" s="1">
        <v>1</v>
      </c>
      <c r="N1136">
        <f t="shared" si="1631"/>
        <v>2.8400000333786011</v>
      </c>
      <c r="O1136" s="1">
        <v>21.312467575073242</v>
      </c>
      <c r="P1136" s="1">
        <v>24.860164642333984</v>
      </c>
      <c r="Q1136" s="1">
        <v>20.460458755493164</v>
      </c>
      <c r="R1136" s="1">
        <v>631.01055908203125</v>
      </c>
      <c r="S1136" s="1">
        <v>581.2557373046875</v>
      </c>
      <c r="T1136" s="1">
        <v>14.141946792602539</v>
      </c>
      <c r="U1136" s="1">
        <v>16.563898086547852</v>
      </c>
      <c r="V1136" s="1">
        <v>56.512985229492188</v>
      </c>
      <c r="W1136" s="1">
        <v>66.189506530761719</v>
      </c>
      <c r="X1136" s="1">
        <v>499.5430908203125</v>
      </c>
      <c r="Y1136" s="1">
        <v>1999.020751953125</v>
      </c>
      <c r="Z1136" s="1">
        <v>61.882068634033203</v>
      </c>
      <c r="AA1136" s="1">
        <v>101.65866088867187</v>
      </c>
      <c r="AB1136" s="1">
        <v>6.3444037437438965</v>
      </c>
      <c r="AC1136" s="1">
        <v>0.34955853223800659</v>
      </c>
      <c r="AD1136" s="1">
        <v>0.36669668555259705</v>
      </c>
      <c r="AE1136" s="1">
        <v>7.0040714927017689E-3</v>
      </c>
      <c r="AF1136" s="1">
        <v>0.328154057264328</v>
      </c>
      <c r="AG1136" s="1">
        <v>7.775226142257452E-3</v>
      </c>
      <c r="AH1136" s="1">
        <v>0.66666668653488159</v>
      </c>
      <c r="AI1136" s="1">
        <v>-0.21956524252891541</v>
      </c>
      <c r="AJ1136" s="1">
        <v>2.737391471862793</v>
      </c>
      <c r="AK1136" s="1">
        <v>1</v>
      </c>
      <c r="AL1136" s="1">
        <v>0</v>
      </c>
      <c r="AM1136" s="1">
        <v>0.15999999642372131</v>
      </c>
      <c r="AN1136" s="1">
        <v>111115</v>
      </c>
      <c r="AO1136">
        <f t="shared" si="1632"/>
        <v>0.83257181803385405</v>
      </c>
      <c r="AP1136">
        <f t="shared" si="1633"/>
        <v>2.0504111940431416E-3</v>
      </c>
      <c r="AQ1136">
        <f t="shared" si="1634"/>
        <v>298.01016464233396</v>
      </c>
      <c r="AR1136">
        <f t="shared" si="1635"/>
        <v>294.46246757507322</v>
      </c>
      <c r="AS1136">
        <f t="shared" si="1636"/>
        <v>319.84331316344469</v>
      </c>
      <c r="AT1136">
        <f t="shared" si="1637"/>
        <v>2.1563916301214339</v>
      </c>
      <c r="AU1136">
        <f t="shared" si="1638"/>
        <v>3.1532654367298436</v>
      </c>
      <c r="AV1136">
        <f t="shared" si="1639"/>
        <v>31.018168143912874</v>
      </c>
      <c r="AW1136">
        <f t="shared" si="1640"/>
        <v>14.454270057365022</v>
      </c>
      <c r="AX1136">
        <f t="shared" si="1641"/>
        <v>23.086316108703613</v>
      </c>
      <c r="AY1136">
        <f t="shared" si="1642"/>
        <v>2.8344866813052398</v>
      </c>
      <c r="AZ1136">
        <f t="shared" si="1643"/>
        <v>0.13848017129069154</v>
      </c>
      <c r="BA1136">
        <f t="shared" si="1644"/>
        <v>1.6838636985748889</v>
      </c>
      <c r="BB1136">
        <f t="shared" si="1645"/>
        <v>1.1506229827303509</v>
      </c>
      <c r="BC1136">
        <f t="shared" si="1646"/>
        <v>8.7161048442810446E-2</v>
      </c>
      <c r="BD1136">
        <f t="shared" si="1647"/>
        <v>11.336711766205356</v>
      </c>
      <c r="BE1136">
        <f t="shared" si="1648"/>
        <v>0.19185603624262054</v>
      </c>
      <c r="BF1136">
        <f t="shared" si="1649"/>
        <v>54.59255704793118</v>
      </c>
      <c r="BG1136">
        <f t="shared" si="1650"/>
        <v>562.13106275614984</v>
      </c>
      <c r="BH1136">
        <f t="shared" si="1651"/>
        <v>3.9072795288903374E-2</v>
      </c>
    </row>
    <row r="1137" spans="1:60" x14ac:dyDescent="0.45">
      <c r="A1137" s="1">
        <v>1066</v>
      </c>
      <c r="B1137" s="1" t="s">
        <v>1199</v>
      </c>
      <c r="C1137" s="1">
        <v>6172.5000294484198</v>
      </c>
      <c r="D1137" s="1">
        <v>0</v>
      </c>
      <c r="E1137">
        <f t="shared" si="1624"/>
        <v>21.86628373630775</v>
      </c>
      <c r="F1137">
        <f t="shared" si="1625"/>
        <v>0.14576698317529027</v>
      </c>
      <c r="G1137">
        <f t="shared" si="1626"/>
        <v>337.67654480195603</v>
      </c>
      <c r="H1137">
        <f t="shared" si="1627"/>
        <v>2.0508209910888096</v>
      </c>
      <c r="I1137">
        <f t="shared" si="1628"/>
        <v>1.4678890313225652</v>
      </c>
      <c r="J1137">
        <f t="shared" si="1629"/>
        <v>24.852792739868164</v>
      </c>
      <c r="K1137" s="1">
        <v>6</v>
      </c>
      <c r="L1137">
        <f t="shared" si="1630"/>
        <v>1.4200000166893005</v>
      </c>
      <c r="M1137" s="1">
        <v>1</v>
      </c>
      <c r="N1137">
        <f t="shared" si="1631"/>
        <v>2.8400000333786011</v>
      </c>
      <c r="O1137" s="1">
        <v>21.314565658569336</v>
      </c>
      <c r="P1137" s="1">
        <v>24.852792739868164</v>
      </c>
      <c r="Q1137" s="1">
        <v>20.45562744140625</v>
      </c>
      <c r="R1137" s="1">
        <v>626.98760986328125</v>
      </c>
      <c r="S1137" s="1">
        <v>599.24713134765625</v>
      </c>
      <c r="T1137" s="1">
        <v>14.142734527587891</v>
      </c>
      <c r="U1137" s="1">
        <v>16.565240859985352</v>
      </c>
      <c r="V1137" s="1">
        <v>56.503673553466797</v>
      </c>
      <c r="W1137" s="1">
        <v>66.180854797363281</v>
      </c>
      <c r="X1137" s="1">
        <v>499.52777099609375</v>
      </c>
      <c r="Y1137" s="1">
        <v>1999.0557861328125</v>
      </c>
      <c r="Z1137" s="1">
        <v>62.250930786132812</v>
      </c>
      <c r="AA1137" s="1">
        <v>101.65800476074219</v>
      </c>
      <c r="AB1137" s="1">
        <v>6.3444037437438965</v>
      </c>
      <c r="AC1137" s="1">
        <v>0.34955853223800659</v>
      </c>
      <c r="AD1137" s="1">
        <v>0.36669668555259705</v>
      </c>
      <c r="AE1137" s="1">
        <v>7.0040714927017689E-3</v>
      </c>
      <c r="AF1137" s="1">
        <v>0.328154057264328</v>
      </c>
      <c r="AG1137" s="1">
        <v>7.775226142257452E-3</v>
      </c>
      <c r="AH1137" s="1">
        <v>0.66666668653488159</v>
      </c>
      <c r="AI1137" s="1">
        <v>-0.21956524252891541</v>
      </c>
      <c r="AJ1137" s="1">
        <v>2.737391471862793</v>
      </c>
      <c r="AK1137" s="1">
        <v>1</v>
      </c>
      <c r="AL1137" s="1">
        <v>0</v>
      </c>
      <c r="AM1137" s="1">
        <v>0.15999999642372131</v>
      </c>
      <c r="AN1137" s="1">
        <v>111115</v>
      </c>
      <c r="AO1137">
        <f t="shared" si="1632"/>
        <v>0.83254628499348948</v>
      </c>
      <c r="AP1137">
        <f t="shared" si="1633"/>
        <v>2.0508209910888096E-3</v>
      </c>
      <c r="AQ1137">
        <f t="shared" si="1634"/>
        <v>298.00279273986814</v>
      </c>
      <c r="AR1137">
        <f t="shared" si="1635"/>
        <v>294.46456565856931</v>
      </c>
      <c r="AS1137">
        <f t="shared" si="1636"/>
        <v>319.8489186320694</v>
      </c>
      <c r="AT1137">
        <f t="shared" si="1637"/>
        <v>2.1574889021548995</v>
      </c>
      <c r="AU1137">
        <f t="shared" si="1638"/>
        <v>3.1518783655297971</v>
      </c>
      <c r="AV1137">
        <f t="shared" si="1639"/>
        <v>31.004723857682624</v>
      </c>
      <c r="AW1137">
        <f t="shared" si="1640"/>
        <v>14.439482997697272</v>
      </c>
      <c r="AX1137">
        <f t="shared" si="1641"/>
        <v>23.08367919921875</v>
      </c>
      <c r="AY1137">
        <f t="shared" si="1642"/>
        <v>2.8340346204703715</v>
      </c>
      <c r="AZ1137">
        <f t="shared" si="1643"/>
        <v>0.13865054935234941</v>
      </c>
      <c r="BA1137">
        <f t="shared" si="1644"/>
        <v>1.6839893342072318</v>
      </c>
      <c r="BB1137">
        <f t="shared" si="1645"/>
        <v>1.1500452862631396</v>
      </c>
      <c r="BC1137">
        <f t="shared" si="1646"/>
        <v>8.7269044309641428E-2</v>
      </c>
      <c r="BD1137">
        <f t="shared" si="1647"/>
        <v>34.327523799068224</v>
      </c>
      <c r="BE1137">
        <f t="shared" si="1648"/>
        <v>0.56350131212568333</v>
      </c>
      <c r="BF1137">
        <f t="shared" si="1649"/>
        <v>54.622483779694456</v>
      </c>
      <c r="BG1137">
        <f t="shared" si="1650"/>
        <v>588.85294729939142</v>
      </c>
      <c r="BH1137">
        <f t="shared" si="1651"/>
        <v>2.0283344665020429E-2</v>
      </c>
    </row>
    <row r="1138" spans="1:60" x14ac:dyDescent="0.45">
      <c r="A1138" s="1">
        <v>1067</v>
      </c>
      <c r="B1138" s="1" t="s">
        <v>1200</v>
      </c>
      <c r="C1138" s="1">
        <v>6177.5000293366611</v>
      </c>
      <c r="D1138" s="1">
        <v>0</v>
      </c>
      <c r="E1138">
        <f t="shared" si="1624"/>
        <v>13.459638499142068</v>
      </c>
      <c r="F1138">
        <f t="shared" si="1625"/>
        <v>0.14565533690969246</v>
      </c>
      <c r="G1138">
        <f t="shared" si="1626"/>
        <v>435.91455633448004</v>
      </c>
      <c r="H1138">
        <f t="shared" si="1627"/>
        <v>2.0514401814467811</v>
      </c>
      <c r="I1138">
        <f t="shared" si="1628"/>
        <v>1.4693847946551992</v>
      </c>
      <c r="J1138">
        <f t="shared" si="1629"/>
        <v>24.861392974853516</v>
      </c>
      <c r="K1138" s="1">
        <v>6</v>
      </c>
      <c r="L1138">
        <f t="shared" si="1630"/>
        <v>1.4200000166893005</v>
      </c>
      <c r="M1138" s="1">
        <v>1</v>
      </c>
      <c r="N1138">
        <f t="shared" si="1631"/>
        <v>2.8400000333786011</v>
      </c>
      <c r="O1138" s="1">
        <v>21.316465377807617</v>
      </c>
      <c r="P1138" s="1">
        <v>24.861392974853516</v>
      </c>
      <c r="Q1138" s="1">
        <v>20.459384918212891</v>
      </c>
      <c r="R1138" s="1">
        <v>620.12451171875</v>
      </c>
      <c r="S1138" s="1">
        <v>602.4730224609375</v>
      </c>
      <c r="T1138" s="1">
        <v>14.14324951171875</v>
      </c>
      <c r="U1138" s="1">
        <v>16.566501617431641</v>
      </c>
      <c r="V1138" s="1">
        <v>56.497783660888672</v>
      </c>
      <c r="W1138" s="1">
        <v>66.177391052246094</v>
      </c>
      <c r="X1138" s="1">
        <v>499.524169921875</v>
      </c>
      <c r="Y1138" s="1">
        <v>1999.0811767578125</v>
      </c>
      <c r="Z1138" s="1">
        <v>62.603488922119141</v>
      </c>
      <c r="AA1138" s="1">
        <v>101.65766143798828</v>
      </c>
      <c r="AB1138" s="1">
        <v>6.3444037437438965</v>
      </c>
      <c r="AC1138" s="1">
        <v>0.34955853223800659</v>
      </c>
      <c r="AD1138" s="1">
        <v>0.36669668555259705</v>
      </c>
      <c r="AE1138" s="1">
        <v>7.0040714927017689E-3</v>
      </c>
      <c r="AF1138" s="1">
        <v>0.328154057264328</v>
      </c>
      <c r="AG1138" s="1">
        <v>7.775226142257452E-3</v>
      </c>
      <c r="AH1138" s="1">
        <v>0.66666668653488159</v>
      </c>
      <c r="AI1138" s="1">
        <v>-0.21956524252891541</v>
      </c>
      <c r="AJ1138" s="1">
        <v>2.737391471862793</v>
      </c>
      <c r="AK1138" s="1">
        <v>1</v>
      </c>
      <c r="AL1138" s="1">
        <v>0</v>
      </c>
      <c r="AM1138" s="1">
        <v>0.15999999642372131</v>
      </c>
      <c r="AN1138" s="1">
        <v>111115</v>
      </c>
      <c r="AO1138">
        <f t="shared" si="1632"/>
        <v>0.8325402832031249</v>
      </c>
      <c r="AP1138">
        <f t="shared" si="1633"/>
        <v>2.0514401814467811E-3</v>
      </c>
      <c r="AQ1138">
        <f t="shared" si="1634"/>
        <v>298.01139297485349</v>
      </c>
      <c r="AR1138">
        <f t="shared" si="1635"/>
        <v>294.46646537780759</v>
      </c>
      <c r="AS1138">
        <f t="shared" si="1636"/>
        <v>319.85298113197859</v>
      </c>
      <c r="AT1138">
        <f t="shared" si="1637"/>
        <v>2.1563229932578363</v>
      </c>
      <c r="AU1138">
        <f t="shared" si="1638"/>
        <v>3.1534966072919501</v>
      </c>
      <c r="AV1138">
        <f t="shared" si="1639"/>
        <v>31.020747110296256</v>
      </c>
      <c r="AW1138">
        <f t="shared" si="1640"/>
        <v>14.454245492864615</v>
      </c>
      <c r="AX1138">
        <f t="shared" si="1641"/>
        <v>23.088929176330566</v>
      </c>
      <c r="AY1138">
        <f t="shared" si="1642"/>
        <v>2.8349347170159342</v>
      </c>
      <c r="AZ1138">
        <f t="shared" si="1643"/>
        <v>0.13854953448473695</v>
      </c>
      <c r="BA1138">
        <f t="shared" si="1644"/>
        <v>1.6841118126367509</v>
      </c>
      <c r="BB1138">
        <f t="shared" si="1645"/>
        <v>1.1508229043791833</v>
      </c>
      <c r="BC1138">
        <f t="shared" si="1646"/>
        <v>8.7205014782271245E-2</v>
      </c>
      <c r="BD1138">
        <f t="shared" si="1647"/>
        <v>44.314054383741443</v>
      </c>
      <c r="BE1138">
        <f t="shared" si="1648"/>
        <v>0.7235420343866823</v>
      </c>
      <c r="BF1138">
        <f t="shared" si="1649"/>
        <v>54.597454489164818</v>
      </c>
      <c r="BG1138">
        <f t="shared" si="1650"/>
        <v>596.07495493971101</v>
      </c>
      <c r="BH1138">
        <f t="shared" si="1651"/>
        <v>1.232834888142291E-2</v>
      </c>
    </row>
    <row r="1139" spans="1:60" x14ac:dyDescent="0.45">
      <c r="A1139" s="1">
        <v>1068</v>
      </c>
      <c r="B1139" s="1" t="s">
        <v>1201</v>
      </c>
      <c r="C1139" s="1">
        <v>6182.5000292249024</v>
      </c>
      <c r="D1139" s="1">
        <v>0</v>
      </c>
      <c r="E1139">
        <f t="shared" si="1624"/>
        <v>10.073235477067881</v>
      </c>
      <c r="F1139">
        <f t="shared" si="1625"/>
        <v>0.14561995459003083</v>
      </c>
      <c r="G1139">
        <f t="shared" si="1626"/>
        <v>471.75088059539291</v>
      </c>
      <c r="H1139">
        <f t="shared" si="1627"/>
        <v>2.0523203090891831</v>
      </c>
      <c r="I1139">
        <f t="shared" si="1628"/>
        <v>1.4703429542273443</v>
      </c>
      <c r="J1139">
        <f t="shared" si="1629"/>
        <v>24.868080139160156</v>
      </c>
      <c r="K1139" s="1">
        <v>6</v>
      </c>
      <c r="L1139">
        <f t="shared" si="1630"/>
        <v>1.4200000166893005</v>
      </c>
      <c r="M1139" s="1">
        <v>1</v>
      </c>
      <c r="N1139">
        <f t="shared" si="1631"/>
        <v>2.8400000333786011</v>
      </c>
      <c r="O1139" s="1">
        <v>21.319894790649414</v>
      </c>
      <c r="P1139" s="1">
        <v>24.868080139160156</v>
      </c>
      <c r="Q1139" s="1">
        <v>20.462076187133789</v>
      </c>
      <c r="R1139" s="1">
        <v>613.4818115234375</v>
      </c>
      <c r="S1139" s="1">
        <v>599.9031982421875</v>
      </c>
      <c r="T1139" s="1">
        <v>14.145112037658691</v>
      </c>
      <c r="U1139" s="1">
        <v>16.569463729858398</v>
      </c>
      <c r="V1139" s="1">
        <v>56.492904663085937</v>
      </c>
      <c r="W1139" s="1">
        <v>66.174705505371094</v>
      </c>
      <c r="X1139" s="1">
        <v>499.51031494140625</v>
      </c>
      <c r="Y1139" s="1">
        <v>1999.09716796875</v>
      </c>
      <c r="Z1139" s="1">
        <v>62.642269134521484</v>
      </c>
      <c r="AA1139" s="1">
        <v>101.65763092041016</v>
      </c>
      <c r="AB1139" s="1">
        <v>6.3444037437438965</v>
      </c>
      <c r="AC1139" s="1">
        <v>0.34955853223800659</v>
      </c>
      <c r="AD1139" s="1">
        <v>0.36669668555259705</v>
      </c>
      <c r="AE1139" s="1">
        <v>7.0040714927017689E-3</v>
      </c>
      <c r="AF1139" s="1">
        <v>0.328154057264328</v>
      </c>
      <c r="AG1139" s="1">
        <v>7.775226142257452E-3</v>
      </c>
      <c r="AH1139" s="1">
        <v>0.66666668653488159</v>
      </c>
      <c r="AI1139" s="1">
        <v>-0.21956524252891541</v>
      </c>
      <c r="AJ1139" s="1">
        <v>2.737391471862793</v>
      </c>
      <c r="AK1139" s="1">
        <v>1</v>
      </c>
      <c r="AL1139" s="1">
        <v>0</v>
      </c>
      <c r="AM1139" s="1">
        <v>0.15999999642372131</v>
      </c>
      <c r="AN1139" s="1">
        <v>111115</v>
      </c>
      <c r="AO1139">
        <f t="shared" si="1632"/>
        <v>0.83251719156901038</v>
      </c>
      <c r="AP1139">
        <f t="shared" si="1633"/>
        <v>2.0523203090891829E-3</v>
      </c>
      <c r="AQ1139">
        <f t="shared" si="1634"/>
        <v>298.01808013916013</v>
      </c>
      <c r="AR1139">
        <f t="shared" si="1635"/>
        <v>294.46989479064939</v>
      </c>
      <c r="AS1139">
        <f t="shared" si="1636"/>
        <v>319.85553972567141</v>
      </c>
      <c r="AT1139">
        <f t="shared" si="1637"/>
        <v>2.1554538971584218</v>
      </c>
      <c r="AU1139">
        <f t="shared" si="1638"/>
        <v>3.1547553826264121</v>
      </c>
      <c r="AV1139">
        <f t="shared" si="1639"/>
        <v>31.033138919953139</v>
      </c>
      <c r="AW1139">
        <f t="shared" si="1640"/>
        <v>14.46367519009474</v>
      </c>
      <c r="AX1139">
        <f t="shared" si="1641"/>
        <v>23.093987464904785</v>
      </c>
      <c r="AY1139">
        <f t="shared" si="1642"/>
        <v>2.8358021855367497</v>
      </c>
      <c r="AZ1139">
        <f t="shared" si="1643"/>
        <v>0.13851751983267568</v>
      </c>
      <c r="BA1139">
        <f t="shared" si="1644"/>
        <v>1.6844124283990678</v>
      </c>
      <c r="BB1139">
        <f t="shared" si="1645"/>
        <v>1.1513897571376819</v>
      </c>
      <c r="BC1139">
        <f t="shared" si="1646"/>
        <v>8.7184722035385409E-2</v>
      </c>
      <c r="BD1139">
        <f t="shared" si="1647"/>
        <v>47.957076905944938</v>
      </c>
      <c r="BE1139">
        <f t="shared" si="1648"/>
        <v>0.78637833900152321</v>
      </c>
      <c r="BF1139">
        <f t="shared" si="1649"/>
        <v>54.585080787291254</v>
      </c>
      <c r="BG1139">
        <f t="shared" si="1650"/>
        <v>595.11486453295731</v>
      </c>
      <c r="BH1139">
        <f t="shared" si="1651"/>
        <v>9.239365458241014E-3</v>
      </c>
    </row>
    <row r="1140" spans="1:60" x14ac:dyDescent="0.45">
      <c r="A1140" s="1">
        <v>1069</v>
      </c>
      <c r="B1140" s="1" t="s">
        <v>1202</v>
      </c>
      <c r="C1140" s="1">
        <v>6188.0000291019678</v>
      </c>
      <c r="D1140" s="1">
        <v>0</v>
      </c>
      <c r="E1140">
        <f t="shared" si="1624"/>
        <v>11.507311646286229</v>
      </c>
      <c r="F1140">
        <f t="shared" si="1625"/>
        <v>0.14585242747903074</v>
      </c>
      <c r="G1140">
        <f t="shared" si="1626"/>
        <v>451.68239366036437</v>
      </c>
      <c r="H1140">
        <f t="shared" si="1627"/>
        <v>2.0556597079707917</v>
      </c>
      <c r="I1140">
        <f t="shared" si="1628"/>
        <v>1.4704918226331545</v>
      </c>
      <c r="J1140">
        <f t="shared" si="1629"/>
        <v>24.871576309204102</v>
      </c>
      <c r="K1140" s="1">
        <v>6</v>
      </c>
      <c r="L1140">
        <f t="shared" si="1630"/>
        <v>1.4200000166893005</v>
      </c>
      <c r="M1140" s="1">
        <v>1</v>
      </c>
      <c r="N1140">
        <f t="shared" si="1631"/>
        <v>2.8400000333786011</v>
      </c>
      <c r="O1140" s="1">
        <v>21.324098587036133</v>
      </c>
      <c r="P1140" s="1">
        <v>24.871576309204102</v>
      </c>
      <c r="Q1140" s="1">
        <v>20.462539672851562</v>
      </c>
      <c r="R1140" s="1">
        <v>611.09228515625</v>
      </c>
      <c r="S1140" s="1">
        <v>595.798583984375</v>
      </c>
      <c r="T1140" s="1">
        <v>14.146175384521484</v>
      </c>
      <c r="U1140" s="1">
        <v>16.574497222900391</v>
      </c>
      <c r="V1140" s="1">
        <v>56.483154296875</v>
      </c>
      <c r="W1140" s="1">
        <v>66.176780700683594</v>
      </c>
      <c r="X1140" s="1">
        <v>499.50253295898437</v>
      </c>
      <c r="Y1140" s="1">
        <v>1999.073974609375</v>
      </c>
      <c r="Z1140" s="1">
        <v>62.375713348388672</v>
      </c>
      <c r="AA1140" s="1">
        <v>101.65749359130859</v>
      </c>
      <c r="AB1140" s="1">
        <v>6.3444037437438965</v>
      </c>
      <c r="AC1140" s="1">
        <v>0.34955853223800659</v>
      </c>
      <c r="AD1140" s="1">
        <v>0.36669668555259705</v>
      </c>
      <c r="AE1140" s="1">
        <v>7.0040714927017689E-3</v>
      </c>
      <c r="AF1140" s="1">
        <v>0.328154057264328</v>
      </c>
      <c r="AG1140" s="1">
        <v>7.775226142257452E-3</v>
      </c>
      <c r="AH1140" s="1">
        <v>0.66666668653488159</v>
      </c>
      <c r="AI1140" s="1">
        <v>-0.21956524252891541</v>
      </c>
      <c r="AJ1140" s="1">
        <v>2.737391471862793</v>
      </c>
      <c r="AK1140" s="1">
        <v>1</v>
      </c>
      <c r="AL1140" s="1">
        <v>0</v>
      </c>
      <c r="AM1140" s="1">
        <v>0.15999999642372131</v>
      </c>
      <c r="AN1140" s="1">
        <v>111115</v>
      </c>
      <c r="AO1140">
        <f t="shared" si="1632"/>
        <v>0.83250422159830717</v>
      </c>
      <c r="AP1140">
        <f t="shared" si="1633"/>
        <v>2.0556597079707918E-3</v>
      </c>
      <c r="AQ1140">
        <f t="shared" si="1634"/>
        <v>298.02157630920408</v>
      </c>
      <c r="AR1140">
        <f t="shared" si="1635"/>
        <v>294.47409858703611</v>
      </c>
      <c r="AS1140">
        <f t="shared" si="1636"/>
        <v>319.85182878825435</v>
      </c>
      <c r="AT1140">
        <f t="shared" si="1637"/>
        <v>2.1538001609556265</v>
      </c>
      <c r="AU1140">
        <f t="shared" si="1638"/>
        <v>3.155413667849313</v>
      </c>
      <c r="AV1140">
        <f t="shared" si="1639"/>
        <v>31.039656363503841</v>
      </c>
      <c r="AW1140">
        <f t="shared" si="1640"/>
        <v>14.465159140603451</v>
      </c>
      <c r="AX1140">
        <f t="shared" si="1641"/>
        <v>23.097837448120117</v>
      </c>
      <c r="AY1140">
        <f t="shared" si="1642"/>
        <v>2.8364625919849034</v>
      </c>
      <c r="AZ1140">
        <f t="shared" si="1643"/>
        <v>0.13872785220935527</v>
      </c>
      <c r="BA1140">
        <f t="shared" si="1644"/>
        <v>1.6849218452161585</v>
      </c>
      <c r="BB1140">
        <f t="shared" si="1645"/>
        <v>1.1515407467687448</v>
      </c>
      <c r="BC1140">
        <f t="shared" si="1646"/>
        <v>8.7318044130221081E-2</v>
      </c>
      <c r="BD1140">
        <f t="shared" si="1647"/>
        <v>45.916900038835422</v>
      </c>
      <c r="BE1140">
        <f t="shared" si="1648"/>
        <v>0.75811256656529735</v>
      </c>
      <c r="BF1140">
        <f t="shared" si="1649"/>
        <v>54.593225006599496</v>
      </c>
      <c r="BG1140">
        <f t="shared" si="1650"/>
        <v>590.32855914638037</v>
      </c>
      <c r="BH1140">
        <f t="shared" si="1651"/>
        <v>1.0641891607534282E-2</v>
      </c>
    </row>
    <row r="1141" spans="1:60" x14ac:dyDescent="0.45">
      <c r="A1141" s="1">
        <v>1070</v>
      </c>
      <c r="B1141" s="1" t="s">
        <v>1203</v>
      </c>
      <c r="C1141" s="1">
        <v>6193.0000289902091</v>
      </c>
      <c r="D1141" s="1">
        <v>0</v>
      </c>
      <c r="E1141">
        <f t="shared" si="1624"/>
        <v>11.683135715529914</v>
      </c>
      <c r="F1141">
        <f t="shared" si="1625"/>
        <v>0.14608720555201832</v>
      </c>
      <c r="G1141">
        <f t="shared" si="1626"/>
        <v>447.2165678781966</v>
      </c>
      <c r="H1141">
        <f t="shared" si="1627"/>
        <v>2.0592564276121017</v>
      </c>
      <c r="I1141">
        <f t="shared" si="1628"/>
        <v>1.4707954926558195</v>
      </c>
      <c r="J1141">
        <f t="shared" si="1629"/>
        <v>24.875682830810547</v>
      </c>
      <c r="K1141" s="1">
        <v>6</v>
      </c>
      <c r="L1141">
        <f t="shared" si="1630"/>
        <v>1.4200000166893005</v>
      </c>
      <c r="M1141" s="1">
        <v>1</v>
      </c>
      <c r="N1141">
        <f t="shared" si="1631"/>
        <v>2.8400000333786011</v>
      </c>
      <c r="O1141" s="1">
        <v>21.327354431152344</v>
      </c>
      <c r="P1141" s="1">
        <v>24.875682830810547</v>
      </c>
      <c r="Q1141" s="1">
        <v>20.461313247680664</v>
      </c>
      <c r="R1141" s="1">
        <v>608.558837890625</v>
      </c>
      <c r="S1141" s="1">
        <v>593.05810546875</v>
      </c>
      <c r="T1141" s="1">
        <v>14.14664363861084</v>
      </c>
      <c r="U1141" s="1">
        <v>16.579208374023438</v>
      </c>
      <c r="V1141" s="1">
        <v>56.473926544189453</v>
      </c>
      <c r="W1141" s="1">
        <v>66.181045532226563</v>
      </c>
      <c r="X1141" s="1">
        <v>499.5013427734375</v>
      </c>
      <c r="Y1141" s="1">
        <v>1999.0308837890625</v>
      </c>
      <c r="Z1141" s="1">
        <v>61.693595886230469</v>
      </c>
      <c r="AA1141" s="1">
        <v>101.65693664550781</v>
      </c>
      <c r="AB1141" s="1">
        <v>6.3444037437438965</v>
      </c>
      <c r="AC1141" s="1">
        <v>0.34955853223800659</v>
      </c>
      <c r="AD1141" s="1">
        <v>0.36669668555259705</v>
      </c>
      <c r="AE1141" s="1">
        <v>7.0040714927017689E-3</v>
      </c>
      <c r="AF1141" s="1">
        <v>0.328154057264328</v>
      </c>
      <c r="AG1141" s="1">
        <v>7.775226142257452E-3</v>
      </c>
      <c r="AH1141" s="1">
        <v>0.66666668653488159</v>
      </c>
      <c r="AI1141" s="1">
        <v>-0.21956524252891541</v>
      </c>
      <c r="AJ1141" s="1">
        <v>2.737391471862793</v>
      </c>
      <c r="AK1141" s="1">
        <v>1</v>
      </c>
      <c r="AL1141" s="1">
        <v>0</v>
      </c>
      <c r="AM1141" s="1">
        <v>0.15999999642372131</v>
      </c>
      <c r="AN1141" s="1">
        <v>111115</v>
      </c>
      <c r="AO1141">
        <f t="shared" si="1632"/>
        <v>0.83250223795572909</v>
      </c>
      <c r="AP1141">
        <f t="shared" si="1633"/>
        <v>2.0592564276121017E-3</v>
      </c>
      <c r="AQ1141">
        <f t="shared" si="1634"/>
        <v>298.02568283081052</v>
      </c>
      <c r="AR1141">
        <f t="shared" si="1635"/>
        <v>294.47735443115232</v>
      </c>
      <c r="AS1141">
        <f t="shared" si="1636"/>
        <v>319.84493425715846</v>
      </c>
      <c r="AT1141">
        <f t="shared" si="1637"/>
        <v>2.1517817912122306</v>
      </c>
      <c r="AU1141">
        <f t="shared" si="1638"/>
        <v>3.1561870279665927</v>
      </c>
      <c r="AV1141">
        <f t="shared" si="1639"/>
        <v>31.047433968747903</v>
      </c>
      <c r="AW1141">
        <f t="shared" si="1640"/>
        <v>14.468225594724466</v>
      </c>
      <c r="AX1141">
        <f t="shared" si="1641"/>
        <v>23.101518630981445</v>
      </c>
      <c r="AY1141">
        <f t="shared" si="1642"/>
        <v>2.8370941690973615</v>
      </c>
      <c r="AZ1141">
        <f t="shared" si="1643"/>
        <v>0.13894023698801866</v>
      </c>
      <c r="BA1141">
        <f t="shared" si="1644"/>
        <v>1.6853915353107731</v>
      </c>
      <c r="BB1141">
        <f t="shared" si="1645"/>
        <v>1.1517026337865883</v>
      </c>
      <c r="BC1141">
        <f t="shared" si="1646"/>
        <v>8.7452670069366634E-2</v>
      </c>
      <c r="BD1141">
        <f t="shared" si="1647"/>
        <v>45.462666307615279</v>
      </c>
      <c r="BE1141">
        <f t="shared" si="1648"/>
        <v>0.75408558411779736</v>
      </c>
      <c r="BF1141">
        <f t="shared" si="1649"/>
        <v>54.598255910093549</v>
      </c>
      <c r="BG1141">
        <f t="shared" si="1650"/>
        <v>587.50450228896341</v>
      </c>
      <c r="BH1141">
        <f t="shared" si="1651"/>
        <v>1.0857428856181196E-2</v>
      </c>
    </row>
    <row r="1142" spans="1:60" x14ac:dyDescent="0.45">
      <c r="A1142" s="1">
        <v>1071</v>
      </c>
      <c r="B1142" s="1" t="s">
        <v>1204</v>
      </c>
      <c r="C1142" s="1">
        <v>6198.0000288784504</v>
      </c>
      <c r="D1142" s="1">
        <v>0</v>
      </c>
      <c r="E1142">
        <f t="shared" si="1624"/>
        <v>11.288904780320456</v>
      </c>
      <c r="F1142">
        <f t="shared" si="1625"/>
        <v>0.14634535013866862</v>
      </c>
      <c r="G1142">
        <f t="shared" si="1626"/>
        <v>448.87146770441655</v>
      </c>
      <c r="H1142">
        <f t="shared" si="1627"/>
        <v>2.0629939558237278</v>
      </c>
      <c r="I1142">
        <f t="shared" si="1628"/>
        <v>1.4709778423230533</v>
      </c>
      <c r="J1142">
        <f t="shared" si="1629"/>
        <v>24.878889083862305</v>
      </c>
      <c r="K1142" s="1">
        <v>6</v>
      </c>
      <c r="L1142">
        <f t="shared" si="1630"/>
        <v>1.4200000166893005</v>
      </c>
      <c r="M1142" s="1">
        <v>1</v>
      </c>
      <c r="N1142">
        <f t="shared" si="1631"/>
        <v>2.8400000333786011</v>
      </c>
      <c r="O1142" s="1">
        <v>21.329570770263672</v>
      </c>
      <c r="P1142" s="1">
        <v>24.878889083862305</v>
      </c>
      <c r="Q1142" s="1">
        <v>20.460546493530273</v>
      </c>
      <c r="R1142" s="1">
        <v>604.9935302734375</v>
      </c>
      <c r="S1142" s="1">
        <v>589.97161865234375</v>
      </c>
      <c r="T1142" s="1">
        <v>14.146515846252441</v>
      </c>
      <c r="U1142" s="1">
        <v>16.583438873291016</v>
      </c>
      <c r="V1142" s="1">
        <v>56.465248107910156</v>
      </c>
      <c r="W1142" s="1">
        <v>66.188430786132813</v>
      </c>
      <c r="X1142" s="1">
        <v>499.51083374023437</v>
      </c>
      <c r="Y1142" s="1">
        <v>1998.9844970703125</v>
      </c>
      <c r="Z1142" s="1">
        <v>60.781082153320313</v>
      </c>
      <c r="AA1142" s="1">
        <v>101.65642547607422</v>
      </c>
      <c r="AB1142" s="1">
        <v>6.3444037437438965</v>
      </c>
      <c r="AC1142" s="1">
        <v>0.34955853223800659</v>
      </c>
      <c r="AD1142" s="1">
        <v>0.36669668555259705</v>
      </c>
      <c r="AE1142" s="1">
        <v>7.0040714927017689E-3</v>
      </c>
      <c r="AF1142" s="1">
        <v>0.328154057264328</v>
      </c>
      <c r="AG1142" s="1">
        <v>7.775226142257452E-3</v>
      </c>
      <c r="AH1142" s="1">
        <v>0.66666668653488159</v>
      </c>
      <c r="AI1142" s="1">
        <v>-0.21956524252891541</v>
      </c>
      <c r="AJ1142" s="1">
        <v>2.737391471862793</v>
      </c>
      <c r="AK1142" s="1">
        <v>1</v>
      </c>
      <c r="AL1142" s="1">
        <v>0</v>
      </c>
      <c r="AM1142" s="1">
        <v>0.15999999642372131</v>
      </c>
      <c r="AN1142" s="1">
        <v>111115</v>
      </c>
      <c r="AO1142">
        <f t="shared" si="1632"/>
        <v>0.83251805623372388</v>
      </c>
      <c r="AP1142">
        <f t="shared" si="1633"/>
        <v>2.0629939558237278E-3</v>
      </c>
      <c r="AQ1142">
        <f t="shared" si="1634"/>
        <v>298.02888908386228</v>
      </c>
      <c r="AR1142">
        <f t="shared" si="1635"/>
        <v>294.47957077026365</v>
      </c>
      <c r="AS1142">
        <f t="shared" si="1636"/>
        <v>319.83751238232435</v>
      </c>
      <c r="AT1142">
        <f t="shared" si="1637"/>
        <v>2.1496760734816207</v>
      </c>
      <c r="AU1142">
        <f t="shared" si="1638"/>
        <v>3.1567909602827937</v>
      </c>
      <c r="AV1142">
        <f t="shared" si="1639"/>
        <v>31.053531004056143</v>
      </c>
      <c r="AW1142">
        <f t="shared" si="1640"/>
        <v>14.470092130765128</v>
      </c>
      <c r="AX1142">
        <f t="shared" si="1641"/>
        <v>23.104229927062988</v>
      </c>
      <c r="AY1142">
        <f t="shared" si="1642"/>
        <v>2.8375594223062062</v>
      </c>
      <c r="AZ1142">
        <f t="shared" si="1643"/>
        <v>0.1391737210212137</v>
      </c>
      <c r="BA1142">
        <f t="shared" si="1644"/>
        <v>1.6858131179597404</v>
      </c>
      <c r="BB1142">
        <f t="shared" si="1645"/>
        <v>1.1517463043464657</v>
      </c>
      <c r="BC1142">
        <f t="shared" si="1646"/>
        <v>8.7600673715676661E-2</v>
      </c>
      <c r="BD1142">
        <f t="shared" si="1647"/>
        <v>45.630668905030078</v>
      </c>
      <c r="BE1142">
        <f t="shared" si="1648"/>
        <v>0.76083569702854781</v>
      </c>
      <c r="BF1142">
        <f t="shared" si="1649"/>
        <v>54.604998177548666</v>
      </c>
      <c r="BG1142">
        <f t="shared" si="1650"/>
        <v>584.60541397828877</v>
      </c>
      <c r="BH1142">
        <f t="shared" si="1651"/>
        <v>1.0544387893383623E-2</v>
      </c>
    </row>
    <row r="1143" spans="1:60" x14ac:dyDescent="0.45">
      <c r="A1143" s="1">
        <v>1072</v>
      </c>
      <c r="B1143" s="1" t="s">
        <v>1205</v>
      </c>
      <c r="C1143" s="1">
        <v>6203.5000287555158</v>
      </c>
      <c r="D1143" s="1">
        <v>0</v>
      </c>
      <c r="E1143">
        <f t="shared" si="1624"/>
        <v>11.243557441559334</v>
      </c>
      <c r="F1143">
        <f t="shared" si="1625"/>
        <v>0.14678456887926633</v>
      </c>
      <c r="G1143">
        <f t="shared" si="1626"/>
        <v>446.22550068058132</v>
      </c>
      <c r="H1143">
        <f t="shared" si="1627"/>
        <v>2.0667402513956921</v>
      </c>
      <c r="I1143">
        <f t="shared" si="1628"/>
        <v>1.4694541314982585</v>
      </c>
      <c r="J1143">
        <f t="shared" si="1629"/>
        <v>24.873184204101563</v>
      </c>
      <c r="K1143" s="1">
        <v>6</v>
      </c>
      <c r="L1143">
        <f t="shared" si="1630"/>
        <v>1.4200000166893005</v>
      </c>
      <c r="M1143" s="1">
        <v>1</v>
      </c>
      <c r="N1143">
        <f t="shared" si="1631"/>
        <v>2.8400000333786011</v>
      </c>
      <c r="O1143" s="1">
        <v>21.331537246704102</v>
      </c>
      <c r="P1143" s="1">
        <v>24.873184204101563</v>
      </c>
      <c r="Q1143" s="1">
        <v>20.460330963134766</v>
      </c>
      <c r="R1143" s="1">
        <v>601.3143310546875</v>
      </c>
      <c r="S1143" s="1">
        <v>586.35357666015625</v>
      </c>
      <c r="T1143" s="1">
        <v>14.146646499633789</v>
      </c>
      <c r="U1143" s="1">
        <v>16.587924957275391</v>
      </c>
      <c r="V1143" s="1">
        <v>56.457973480224609</v>
      </c>
      <c r="W1143" s="1">
        <v>66.197341918945313</v>
      </c>
      <c r="X1143" s="1">
        <v>499.52285766601562</v>
      </c>
      <c r="Y1143" s="1">
        <v>1999.0111083984375</v>
      </c>
      <c r="Z1143" s="1">
        <v>59.799442291259766</v>
      </c>
      <c r="AA1143" s="1">
        <v>101.65601348876953</v>
      </c>
      <c r="AB1143" s="1">
        <v>6.3444037437438965</v>
      </c>
      <c r="AC1143" s="1">
        <v>0.34955853223800659</v>
      </c>
      <c r="AD1143" s="1">
        <v>0.36669668555259705</v>
      </c>
      <c r="AE1143" s="1">
        <v>7.0040714927017689E-3</v>
      </c>
      <c r="AF1143" s="1">
        <v>0.328154057264328</v>
      </c>
      <c r="AG1143" s="1">
        <v>7.775226142257452E-3</v>
      </c>
      <c r="AH1143" s="1">
        <v>0.66666668653488159</v>
      </c>
      <c r="AI1143" s="1">
        <v>-0.21956524252891541</v>
      </c>
      <c r="AJ1143" s="1">
        <v>2.737391471862793</v>
      </c>
      <c r="AK1143" s="1">
        <v>1</v>
      </c>
      <c r="AL1143" s="1">
        <v>0</v>
      </c>
      <c r="AM1143" s="1">
        <v>0.15999999642372131</v>
      </c>
      <c r="AN1143" s="1">
        <v>111115</v>
      </c>
      <c r="AO1143">
        <f t="shared" si="1632"/>
        <v>0.83253809611002605</v>
      </c>
      <c r="AP1143">
        <f t="shared" si="1633"/>
        <v>2.0667402513956921E-3</v>
      </c>
      <c r="AQ1143">
        <f t="shared" si="1634"/>
        <v>298.02318420410154</v>
      </c>
      <c r="AR1143">
        <f t="shared" si="1635"/>
        <v>294.48153724670408</v>
      </c>
      <c r="AS1143">
        <f t="shared" si="1636"/>
        <v>319.84177019472918</v>
      </c>
      <c r="AT1143">
        <f t="shared" si="1637"/>
        <v>2.1488480733966671</v>
      </c>
      <c r="AU1143">
        <f t="shared" si="1638"/>
        <v>3.1557164547057424</v>
      </c>
      <c r="AV1143">
        <f t="shared" si="1639"/>
        <v>31.043086841629599</v>
      </c>
      <c r="AW1143">
        <f t="shared" si="1640"/>
        <v>14.455161884354208</v>
      </c>
      <c r="AX1143">
        <f t="shared" si="1641"/>
        <v>23.102360725402832</v>
      </c>
      <c r="AY1143">
        <f t="shared" si="1642"/>
        <v>2.8372386637405453</v>
      </c>
      <c r="AZ1143">
        <f t="shared" si="1643"/>
        <v>0.13957088844017992</v>
      </c>
      <c r="BA1143">
        <f t="shared" si="1644"/>
        <v>1.6862623232074838</v>
      </c>
      <c r="BB1143">
        <f t="shared" si="1645"/>
        <v>1.1509763405330615</v>
      </c>
      <c r="BC1143">
        <f t="shared" si="1646"/>
        <v>8.78524430343159E-2</v>
      </c>
      <c r="BD1143">
        <f t="shared" si="1647"/>
        <v>45.361505516218109</v>
      </c>
      <c r="BE1143">
        <f t="shared" si="1648"/>
        <v>0.76101778592749758</v>
      </c>
      <c r="BF1143">
        <f t="shared" si="1649"/>
        <v>54.643389072934667</v>
      </c>
      <c r="BG1143">
        <f t="shared" si="1650"/>
        <v>581.00892793913226</v>
      </c>
      <c r="BH1143">
        <f t="shared" si="1651"/>
        <v>1.0574468898821826E-2</v>
      </c>
    </row>
    <row r="1144" spans="1:60" x14ac:dyDescent="0.45">
      <c r="A1144" s="1">
        <v>1073</v>
      </c>
      <c r="B1144" s="1" t="s">
        <v>1206</v>
      </c>
      <c r="C1144" s="1">
        <v>6208.5000286437571</v>
      </c>
      <c r="D1144" s="1">
        <v>0</v>
      </c>
      <c r="E1144">
        <f t="shared" si="1624"/>
        <v>12.681807110657015</v>
      </c>
      <c r="F1144">
        <f t="shared" si="1625"/>
        <v>0.1470000475207528</v>
      </c>
      <c r="G1144">
        <f t="shared" si="1626"/>
        <v>427.76663313860558</v>
      </c>
      <c r="H1144">
        <f t="shared" si="1627"/>
        <v>2.0696626633848028</v>
      </c>
      <c r="I1144">
        <f t="shared" si="1628"/>
        <v>1.4694734877694238</v>
      </c>
      <c r="J1144">
        <f t="shared" si="1629"/>
        <v>24.875787734985352</v>
      </c>
      <c r="K1144" s="1">
        <v>6</v>
      </c>
      <c r="L1144">
        <f t="shared" si="1630"/>
        <v>1.4200000166893005</v>
      </c>
      <c r="M1144" s="1">
        <v>1</v>
      </c>
      <c r="N1144">
        <f t="shared" si="1631"/>
        <v>2.8400000333786011</v>
      </c>
      <c r="O1144" s="1">
        <v>21.332679748535156</v>
      </c>
      <c r="P1144" s="1">
        <v>24.875787734985352</v>
      </c>
      <c r="Q1144" s="1">
        <v>20.460664749145508</v>
      </c>
      <c r="R1144" s="1">
        <v>600.50048828125</v>
      </c>
      <c r="S1144" s="1">
        <v>583.81640625</v>
      </c>
      <c r="T1144" s="1">
        <v>14.147838592529297</v>
      </c>
      <c r="U1144" s="1">
        <v>16.592561721801758</v>
      </c>
      <c r="V1144" s="1">
        <v>56.457366943359375</v>
      </c>
      <c r="W1144" s="1">
        <v>66.210746765136719</v>
      </c>
      <c r="X1144" s="1">
        <v>499.52200317382812</v>
      </c>
      <c r="Y1144" s="1">
        <v>1999.01416015625</v>
      </c>
      <c r="Z1144" s="1">
        <v>58.986099243164062</v>
      </c>
      <c r="AA1144" s="1">
        <v>101.65599060058594</v>
      </c>
      <c r="AB1144" s="1">
        <v>6.3444037437438965</v>
      </c>
      <c r="AC1144" s="1">
        <v>0.34955853223800659</v>
      </c>
      <c r="AD1144" s="1">
        <v>0.36669668555259705</v>
      </c>
      <c r="AE1144" s="1">
        <v>7.0040714927017689E-3</v>
      </c>
      <c r="AF1144" s="1">
        <v>0.328154057264328</v>
      </c>
      <c r="AG1144" s="1">
        <v>7.775226142257452E-3</v>
      </c>
      <c r="AH1144" s="1">
        <v>0.66666668653488159</v>
      </c>
      <c r="AI1144" s="1">
        <v>-0.21956524252891541</v>
      </c>
      <c r="AJ1144" s="1">
        <v>2.737391471862793</v>
      </c>
      <c r="AK1144" s="1">
        <v>1</v>
      </c>
      <c r="AL1144" s="1">
        <v>0</v>
      </c>
      <c r="AM1144" s="1">
        <v>0.15999999642372131</v>
      </c>
      <c r="AN1144" s="1">
        <v>111115</v>
      </c>
      <c r="AO1144">
        <f t="shared" si="1632"/>
        <v>0.83253667195638015</v>
      </c>
      <c r="AP1144">
        <f t="shared" si="1633"/>
        <v>2.0696626633848027E-3</v>
      </c>
      <c r="AQ1144">
        <f t="shared" si="1634"/>
        <v>298.02578773498533</v>
      </c>
      <c r="AR1144">
        <f t="shared" si="1635"/>
        <v>294.48267974853513</v>
      </c>
      <c r="AS1144">
        <f t="shared" si="1636"/>
        <v>319.84225847596826</v>
      </c>
      <c r="AT1144">
        <f t="shared" si="1637"/>
        <v>2.1471864762744963</v>
      </c>
      <c r="AU1144">
        <f t="shared" si="1638"/>
        <v>3.1562067862005452</v>
      </c>
      <c r="AV1144">
        <f t="shared" si="1639"/>
        <v>31.04791727033107</v>
      </c>
      <c r="AW1144">
        <f t="shared" si="1640"/>
        <v>14.455355548529312</v>
      </c>
      <c r="AX1144">
        <f t="shared" si="1641"/>
        <v>23.104233741760254</v>
      </c>
      <c r="AY1144">
        <f t="shared" si="1642"/>
        <v>2.8375600769479576</v>
      </c>
      <c r="AZ1144">
        <f t="shared" si="1643"/>
        <v>0.13976569419438886</v>
      </c>
      <c r="BA1144">
        <f t="shared" si="1644"/>
        <v>1.6867332984311214</v>
      </c>
      <c r="BB1144">
        <f t="shared" si="1645"/>
        <v>1.1508267785168362</v>
      </c>
      <c r="BC1144">
        <f t="shared" si="1646"/>
        <v>8.7975936527795756E-2</v>
      </c>
      <c r="BD1144">
        <f t="shared" si="1647"/>
        <v>43.485040837582382</v>
      </c>
      <c r="BE1144">
        <f t="shared" si="1648"/>
        <v>0.73270745487653999</v>
      </c>
      <c r="BF1144">
        <f t="shared" si="1649"/>
        <v>54.652889686172166</v>
      </c>
      <c r="BG1144">
        <f t="shared" si="1650"/>
        <v>577.78808251825001</v>
      </c>
      <c r="BH1144">
        <f t="shared" si="1651"/>
        <v>1.1995702680803555E-2</v>
      </c>
    </row>
    <row r="1145" spans="1:60" x14ac:dyDescent="0.45">
      <c r="A1145" s="1">
        <v>1074</v>
      </c>
      <c r="B1145" s="1" t="s">
        <v>1207</v>
      </c>
      <c r="C1145" s="1">
        <v>6213.5000285319984</v>
      </c>
      <c r="D1145" s="1">
        <v>0</v>
      </c>
      <c r="E1145">
        <f t="shared" si="1624"/>
        <v>13.609986161773699</v>
      </c>
      <c r="F1145">
        <f t="shared" si="1625"/>
        <v>0.14709551167847662</v>
      </c>
      <c r="G1145">
        <f t="shared" si="1626"/>
        <v>416.25542008603338</v>
      </c>
      <c r="H1145">
        <f t="shared" si="1627"/>
        <v>2.0724433388190637</v>
      </c>
      <c r="I1145">
        <f t="shared" si="1628"/>
        <v>1.4705261568559092</v>
      </c>
      <c r="J1145">
        <f t="shared" si="1629"/>
        <v>24.88331413269043</v>
      </c>
      <c r="K1145" s="1">
        <v>6</v>
      </c>
      <c r="L1145">
        <f t="shared" si="1630"/>
        <v>1.4200000166893005</v>
      </c>
      <c r="M1145" s="1">
        <v>1</v>
      </c>
      <c r="N1145">
        <f t="shared" si="1631"/>
        <v>2.8400000333786011</v>
      </c>
      <c r="O1145" s="1">
        <v>21.333738327026367</v>
      </c>
      <c r="P1145" s="1">
        <v>24.88331413269043</v>
      </c>
      <c r="Q1145" s="1">
        <v>20.460912704467773</v>
      </c>
      <c r="R1145" s="1">
        <v>600.4169921875</v>
      </c>
      <c r="S1145" s="1">
        <v>582.618408203125</v>
      </c>
      <c r="T1145" s="1">
        <v>14.148070335388184</v>
      </c>
      <c r="U1145" s="1">
        <v>16.596158981323242</v>
      </c>
      <c r="V1145" s="1">
        <v>56.455192565917969</v>
      </c>
      <c r="W1145" s="1">
        <v>66.221359252929687</v>
      </c>
      <c r="X1145" s="1">
        <v>499.503662109375</v>
      </c>
      <c r="Y1145" s="1">
        <v>1999.035888671875</v>
      </c>
      <c r="Z1145" s="1">
        <v>58.353462219238281</v>
      </c>
      <c r="AA1145" s="1">
        <v>101.65596008300781</v>
      </c>
      <c r="AB1145" s="1">
        <v>6.3444037437438965</v>
      </c>
      <c r="AC1145" s="1">
        <v>0.34955853223800659</v>
      </c>
      <c r="AD1145" s="1">
        <v>0.36669668555259705</v>
      </c>
      <c r="AE1145" s="1">
        <v>7.0040714927017689E-3</v>
      </c>
      <c r="AF1145" s="1">
        <v>0.328154057264328</v>
      </c>
      <c r="AG1145" s="1">
        <v>7.775226142257452E-3</v>
      </c>
      <c r="AH1145" s="1">
        <v>0.66666668653488159</v>
      </c>
      <c r="AI1145" s="1">
        <v>-0.21956524252891541</v>
      </c>
      <c r="AJ1145" s="1">
        <v>2.737391471862793</v>
      </c>
      <c r="AK1145" s="1">
        <v>1</v>
      </c>
      <c r="AL1145" s="1">
        <v>0</v>
      </c>
      <c r="AM1145" s="1">
        <v>0.15999999642372131</v>
      </c>
      <c r="AN1145" s="1">
        <v>111115</v>
      </c>
      <c r="AO1145">
        <f t="shared" si="1632"/>
        <v>0.83250610351562493</v>
      </c>
      <c r="AP1145">
        <f t="shared" si="1633"/>
        <v>2.0724433388190637E-3</v>
      </c>
      <c r="AQ1145">
        <f t="shared" si="1634"/>
        <v>298.03331413269041</v>
      </c>
      <c r="AR1145">
        <f t="shared" si="1635"/>
        <v>294.48373832702634</v>
      </c>
      <c r="AS1145">
        <f t="shared" si="1636"/>
        <v>319.84573503839056</v>
      </c>
      <c r="AT1145">
        <f t="shared" si="1637"/>
        <v>2.1449672163978062</v>
      </c>
      <c r="AU1145">
        <f t="shared" si="1638"/>
        <v>3.1576246317925563</v>
      </c>
      <c r="AV1145">
        <f t="shared" si="1639"/>
        <v>31.061874082091968</v>
      </c>
      <c r="AW1145">
        <f t="shared" si="1640"/>
        <v>14.465715100768726</v>
      </c>
      <c r="AX1145">
        <f t="shared" si="1641"/>
        <v>23.108526229858398</v>
      </c>
      <c r="AY1145">
        <f t="shared" si="1642"/>
        <v>2.8382967963004204</v>
      </c>
      <c r="AZ1145">
        <f t="shared" si="1643"/>
        <v>0.13985199059601341</v>
      </c>
      <c r="BA1145">
        <f t="shared" si="1644"/>
        <v>1.6870984749366471</v>
      </c>
      <c r="BB1145">
        <f t="shared" si="1645"/>
        <v>1.1511983213637733</v>
      </c>
      <c r="BC1145">
        <f t="shared" si="1646"/>
        <v>8.8030643314397139E-2</v>
      </c>
      <c r="BD1145">
        <f t="shared" si="1647"/>
        <v>42.314844368601456</v>
      </c>
      <c r="BE1145">
        <f t="shared" si="1648"/>
        <v>0.71445634780030742</v>
      </c>
      <c r="BF1145">
        <f t="shared" si="1649"/>
        <v>54.641823199764275</v>
      </c>
      <c r="BG1145">
        <f t="shared" si="1650"/>
        <v>576.14887260367061</v>
      </c>
      <c r="BH1145">
        <f t="shared" si="1651"/>
        <v>1.2907678778266847E-2</v>
      </c>
    </row>
    <row r="1146" spans="1:60" x14ac:dyDescent="0.45">
      <c r="A1146" s="1">
        <v>1075</v>
      </c>
      <c r="B1146" s="1" t="s">
        <v>1208</v>
      </c>
      <c r="C1146" s="1">
        <v>6219.0000284090638</v>
      </c>
      <c r="D1146" s="1">
        <v>0</v>
      </c>
      <c r="E1146">
        <f t="shared" si="1624"/>
        <v>14.024448965178959</v>
      </c>
      <c r="F1146">
        <f t="shared" si="1625"/>
        <v>0.14718502839705919</v>
      </c>
      <c r="G1146">
        <f t="shared" si="1626"/>
        <v>411.13354781873898</v>
      </c>
      <c r="H1146">
        <f t="shared" si="1627"/>
        <v>2.075016791005091</v>
      </c>
      <c r="I1146">
        <f t="shared" si="1628"/>
        <v>1.4714852539989089</v>
      </c>
      <c r="J1146">
        <f t="shared" si="1629"/>
        <v>24.890087127685547</v>
      </c>
      <c r="K1146" s="1">
        <v>6</v>
      </c>
      <c r="L1146">
        <f t="shared" si="1630"/>
        <v>1.4200000166893005</v>
      </c>
      <c r="M1146" s="1">
        <v>1</v>
      </c>
      <c r="N1146">
        <f t="shared" si="1631"/>
        <v>2.8400000333786011</v>
      </c>
      <c r="O1146" s="1">
        <v>21.334735870361328</v>
      </c>
      <c r="P1146" s="1">
        <v>24.890087127685547</v>
      </c>
      <c r="Q1146" s="1">
        <v>20.460840225219727</v>
      </c>
      <c r="R1146" s="1">
        <v>600.35003662109375</v>
      </c>
      <c r="S1146" s="1">
        <v>582.05267333984375</v>
      </c>
      <c r="T1146" s="1">
        <v>14.148128509521484</v>
      </c>
      <c r="U1146" s="1">
        <v>16.599321365356445</v>
      </c>
      <c r="V1146" s="1">
        <v>56.452346801757813</v>
      </c>
      <c r="W1146" s="1">
        <v>66.230697631835938</v>
      </c>
      <c r="X1146" s="1">
        <v>499.48895263671875</v>
      </c>
      <c r="Y1146" s="1">
        <v>1999.0357666015625</v>
      </c>
      <c r="Z1146" s="1">
        <v>57.595039367675781</v>
      </c>
      <c r="AA1146" s="1">
        <v>101.65570831298828</v>
      </c>
      <c r="AB1146" s="1">
        <v>6.3444037437438965</v>
      </c>
      <c r="AC1146" s="1">
        <v>0.34955853223800659</v>
      </c>
      <c r="AD1146" s="1">
        <v>0.36669668555259705</v>
      </c>
      <c r="AE1146" s="1">
        <v>7.0040714927017689E-3</v>
      </c>
      <c r="AF1146" s="1">
        <v>0.328154057264328</v>
      </c>
      <c r="AG1146" s="1">
        <v>7.775226142257452E-3</v>
      </c>
      <c r="AH1146" s="1">
        <v>0.66666668653488159</v>
      </c>
      <c r="AI1146" s="1">
        <v>-0.21956524252891541</v>
      </c>
      <c r="AJ1146" s="1">
        <v>2.737391471862793</v>
      </c>
      <c r="AK1146" s="1">
        <v>1</v>
      </c>
      <c r="AL1146" s="1">
        <v>0</v>
      </c>
      <c r="AM1146" s="1">
        <v>0.15999999642372131</v>
      </c>
      <c r="AN1146" s="1">
        <v>111115</v>
      </c>
      <c r="AO1146">
        <f t="shared" si="1632"/>
        <v>0.83248158772786451</v>
      </c>
      <c r="AP1146">
        <f t="shared" si="1633"/>
        <v>2.0750167910050911E-3</v>
      </c>
      <c r="AQ1146">
        <f t="shared" si="1634"/>
        <v>298.04008712768552</v>
      </c>
      <c r="AR1146">
        <f t="shared" si="1635"/>
        <v>294.48473587036131</v>
      </c>
      <c r="AS1146">
        <f t="shared" si="1636"/>
        <v>319.84571550714099</v>
      </c>
      <c r="AT1146">
        <f t="shared" si="1637"/>
        <v>2.1429042555549449</v>
      </c>
      <c r="AU1146">
        <f t="shared" si="1638"/>
        <v>3.158901024909138</v>
      </c>
      <c r="AV1146">
        <f t="shared" si="1639"/>
        <v>31.07450705260133</v>
      </c>
      <c r="AW1146">
        <f t="shared" si="1640"/>
        <v>14.475185687244885</v>
      </c>
      <c r="AX1146">
        <f t="shared" si="1641"/>
        <v>23.112411499023438</v>
      </c>
      <c r="AY1146">
        <f t="shared" si="1642"/>
        <v>2.8389637689623766</v>
      </c>
      <c r="AZ1146">
        <f t="shared" si="1643"/>
        <v>0.13993290570086245</v>
      </c>
      <c r="BA1146">
        <f t="shared" si="1644"/>
        <v>1.6874157709102291</v>
      </c>
      <c r="BB1146">
        <f t="shared" si="1645"/>
        <v>1.1515479980521475</v>
      </c>
      <c r="BC1146">
        <f t="shared" si="1646"/>
        <v>8.8081939116108302E-2</v>
      </c>
      <c r="BD1146">
        <f t="shared" si="1647"/>
        <v>41.794072014745751</v>
      </c>
      <c r="BE1146">
        <f t="shared" si="1648"/>
        <v>0.7063511030017896</v>
      </c>
      <c r="BF1146">
        <f t="shared" si="1649"/>
        <v>54.631571997376774</v>
      </c>
      <c r="BG1146">
        <f t="shared" si="1650"/>
        <v>575.38612197348061</v>
      </c>
      <c r="BH1146">
        <f t="shared" si="1651"/>
        <v>1.3315887611902175E-2</v>
      </c>
    </row>
    <row r="1147" spans="1:60" x14ac:dyDescent="0.45">
      <c r="A1147" s="1">
        <v>1076</v>
      </c>
      <c r="B1147" s="1" t="s">
        <v>1209</v>
      </c>
      <c r="C1147" s="1">
        <v>6224.0000282973051</v>
      </c>
      <c r="D1147" s="1">
        <v>0</v>
      </c>
      <c r="E1147">
        <f t="shared" si="1624"/>
        <v>14.163499374495089</v>
      </c>
      <c r="F1147">
        <f t="shared" si="1625"/>
        <v>0.14747142240297681</v>
      </c>
      <c r="G1147">
        <f t="shared" si="1626"/>
        <v>409.65194768424595</v>
      </c>
      <c r="H1147">
        <f t="shared" si="1627"/>
        <v>2.0775477569480745</v>
      </c>
      <c r="I1147">
        <f t="shared" si="1628"/>
        <v>1.4705633984013238</v>
      </c>
      <c r="J1147">
        <f t="shared" si="1629"/>
        <v>24.88642692565918</v>
      </c>
      <c r="K1147" s="1">
        <v>6</v>
      </c>
      <c r="L1147">
        <f t="shared" si="1630"/>
        <v>1.4200000166893005</v>
      </c>
      <c r="M1147" s="1">
        <v>1</v>
      </c>
      <c r="N1147">
        <f t="shared" si="1631"/>
        <v>2.8400000333786011</v>
      </c>
      <c r="O1147" s="1">
        <v>21.335670471191406</v>
      </c>
      <c r="P1147" s="1">
        <v>24.88642692565918</v>
      </c>
      <c r="Q1147" s="1">
        <v>20.460784912109375</v>
      </c>
      <c r="R1147" s="1">
        <v>600.28875732421875</v>
      </c>
      <c r="S1147" s="1">
        <v>581.82305908203125</v>
      </c>
      <c r="T1147" s="1">
        <v>14.147411346435547</v>
      </c>
      <c r="U1147" s="1">
        <v>16.601602554321289</v>
      </c>
      <c r="V1147" s="1">
        <v>56.446685791015625</v>
      </c>
      <c r="W1147" s="1">
        <v>66.236358642578125</v>
      </c>
      <c r="X1147" s="1">
        <v>499.48605346679687</v>
      </c>
      <c r="Y1147" s="1">
        <v>1999.072021484375</v>
      </c>
      <c r="Z1147" s="1">
        <v>56.706539154052734</v>
      </c>
      <c r="AA1147" s="1">
        <v>101.65571594238281</v>
      </c>
      <c r="AB1147" s="1">
        <v>6.3444037437438965</v>
      </c>
      <c r="AC1147" s="1">
        <v>0.34955853223800659</v>
      </c>
      <c r="AD1147" s="1">
        <v>0.36669668555259705</v>
      </c>
      <c r="AE1147" s="1">
        <v>7.0040714927017689E-3</v>
      </c>
      <c r="AF1147" s="1">
        <v>0.328154057264328</v>
      </c>
      <c r="AG1147" s="1">
        <v>7.775226142257452E-3</v>
      </c>
      <c r="AH1147" s="1">
        <v>0.66666668653488159</v>
      </c>
      <c r="AI1147" s="1">
        <v>-0.21956524252891541</v>
      </c>
      <c r="AJ1147" s="1">
        <v>2.737391471862793</v>
      </c>
      <c r="AK1147" s="1">
        <v>1</v>
      </c>
      <c r="AL1147" s="1">
        <v>0</v>
      </c>
      <c r="AM1147" s="1">
        <v>0.15999999642372131</v>
      </c>
      <c r="AN1147" s="1">
        <v>111115</v>
      </c>
      <c r="AO1147">
        <f t="shared" si="1632"/>
        <v>0.83247675577799474</v>
      </c>
      <c r="AP1147">
        <f t="shared" si="1633"/>
        <v>2.0775477569480744E-3</v>
      </c>
      <c r="AQ1147">
        <f t="shared" si="1634"/>
        <v>298.03642692565916</v>
      </c>
      <c r="AR1147">
        <f t="shared" si="1635"/>
        <v>294.48567047119138</v>
      </c>
      <c r="AS1147">
        <f t="shared" si="1636"/>
        <v>319.85151628826134</v>
      </c>
      <c r="AT1147">
        <f t="shared" si="1637"/>
        <v>2.1423031722900268</v>
      </c>
      <c r="AU1147">
        <f t="shared" si="1638"/>
        <v>3.1582111918517457</v>
      </c>
      <c r="AV1147">
        <f t="shared" si="1639"/>
        <v>31.067718746300308</v>
      </c>
      <c r="AW1147">
        <f t="shared" si="1640"/>
        <v>14.466116191979019</v>
      </c>
      <c r="AX1147">
        <f t="shared" si="1641"/>
        <v>23.111048698425293</v>
      </c>
      <c r="AY1147">
        <f t="shared" si="1642"/>
        <v>2.8387298054063774</v>
      </c>
      <c r="AZ1147">
        <f t="shared" si="1643"/>
        <v>0.14019174768559359</v>
      </c>
      <c r="BA1147">
        <f t="shared" si="1644"/>
        <v>1.6876477934504219</v>
      </c>
      <c r="BB1147">
        <f t="shared" si="1645"/>
        <v>1.1510820119559555</v>
      </c>
      <c r="BC1147">
        <f t="shared" si="1646"/>
        <v>8.8246033781943775E-2</v>
      </c>
      <c r="BD1147">
        <f t="shared" si="1647"/>
        <v>41.643462029033572</v>
      </c>
      <c r="BE1147">
        <f t="shared" si="1648"/>
        <v>0.70408338289405803</v>
      </c>
      <c r="BF1147">
        <f t="shared" si="1649"/>
        <v>54.654543147177705</v>
      </c>
      <c r="BG1147">
        <f t="shared" si="1650"/>
        <v>575.09040981060798</v>
      </c>
      <c r="BH1147">
        <f t="shared" si="1651"/>
        <v>1.34604850728305E-2</v>
      </c>
    </row>
    <row r="1148" spans="1:60" x14ac:dyDescent="0.45">
      <c r="A1148" s="1">
        <v>1077</v>
      </c>
      <c r="B1148" s="1" t="s">
        <v>1210</v>
      </c>
      <c r="C1148" s="1">
        <v>6229.5000281743705</v>
      </c>
      <c r="D1148" s="1">
        <v>0</v>
      </c>
      <c r="E1148">
        <f t="shared" si="1624"/>
        <v>14.185056183968467</v>
      </c>
      <c r="F1148">
        <f t="shared" si="1625"/>
        <v>0.14753996524821175</v>
      </c>
      <c r="G1148">
        <f t="shared" si="1626"/>
        <v>409.45605714200218</v>
      </c>
      <c r="H1148">
        <f t="shared" si="1627"/>
        <v>2.0791205690429888</v>
      </c>
      <c r="I1148">
        <f t="shared" si="1628"/>
        <v>1.4710121386915482</v>
      </c>
      <c r="J1148">
        <f t="shared" si="1629"/>
        <v>24.890010833740234</v>
      </c>
      <c r="K1148" s="1">
        <v>6</v>
      </c>
      <c r="L1148">
        <f t="shared" si="1630"/>
        <v>1.4200000166893005</v>
      </c>
      <c r="M1148" s="1">
        <v>1</v>
      </c>
      <c r="N1148">
        <f t="shared" si="1631"/>
        <v>2.8400000333786011</v>
      </c>
      <c r="O1148" s="1">
        <v>21.336000442504883</v>
      </c>
      <c r="P1148" s="1">
        <v>24.890010833740234</v>
      </c>
      <c r="Q1148" s="1">
        <v>20.460506439208984</v>
      </c>
      <c r="R1148" s="1">
        <v>600.29339599609375</v>
      </c>
      <c r="S1148" s="1">
        <v>581.801025390625</v>
      </c>
      <c r="T1148" s="1">
        <v>14.14791202545166</v>
      </c>
      <c r="U1148" s="1">
        <v>16.603919982910156</v>
      </c>
      <c r="V1148" s="1">
        <v>56.44610595703125</v>
      </c>
      <c r="W1148" s="1">
        <v>66.243629455566406</v>
      </c>
      <c r="X1148" s="1">
        <v>499.49325561523437</v>
      </c>
      <c r="Y1148" s="1">
        <v>1999.0706787109375</v>
      </c>
      <c r="Z1148" s="1">
        <v>55.567634582519531</v>
      </c>
      <c r="AA1148" s="1">
        <v>101.65518188476562</v>
      </c>
      <c r="AB1148" s="1">
        <v>6.3444037437438965</v>
      </c>
      <c r="AC1148" s="1">
        <v>0.34955853223800659</v>
      </c>
      <c r="AD1148" s="1">
        <v>0.36669668555259705</v>
      </c>
      <c r="AE1148" s="1">
        <v>7.0040714927017689E-3</v>
      </c>
      <c r="AF1148" s="1">
        <v>0.328154057264328</v>
      </c>
      <c r="AG1148" s="1">
        <v>7.775226142257452E-3</v>
      </c>
      <c r="AH1148" s="1">
        <v>0.66666668653488159</v>
      </c>
      <c r="AI1148" s="1">
        <v>-0.21956524252891541</v>
      </c>
      <c r="AJ1148" s="1">
        <v>2.737391471862793</v>
      </c>
      <c r="AK1148" s="1">
        <v>1</v>
      </c>
      <c r="AL1148" s="1">
        <v>0</v>
      </c>
      <c r="AM1148" s="1">
        <v>0.15999999642372131</v>
      </c>
      <c r="AN1148" s="1">
        <v>111115</v>
      </c>
      <c r="AO1148">
        <f t="shared" si="1632"/>
        <v>0.8324887593587238</v>
      </c>
      <c r="AP1148">
        <f t="shared" si="1633"/>
        <v>2.0791205690429888E-3</v>
      </c>
      <c r="AQ1148">
        <f t="shared" si="1634"/>
        <v>298.04001083374021</v>
      </c>
      <c r="AR1148">
        <f t="shared" si="1635"/>
        <v>294.48600044250486</v>
      </c>
      <c r="AS1148">
        <f t="shared" si="1636"/>
        <v>319.85130144451614</v>
      </c>
      <c r="AT1148">
        <f t="shared" si="1637"/>
        <v>2.1410786655154288</v>
      </c>
      <c r="AU1148">
        <f t="shared" si="1638"/>
        <v>3.1588866445543746</v>
      </c>
      <c r="AV1148">
        <f t="shared" si="1639"/>
        <v>31.0745265119414</v>
      </c>
      <c r="AW1148">
        <f t="shared" si="1640"/>
        <v>14.470606529031244</v>
      </c>
      <c r="AX1148">
        <f t="shared" si="1641"/>
        <v>23.113005638122559</v>
      </c>
      <c r="AY1148">
        <f t="shared" si="1642"/>
        <v>2.8390657751487831</v>
      </c>
      <c r="AZ1148">
        <f t="shared" si="1643"/>
        <v>0.14025368912958272</v>
      </c>
      <c r="BA1148">
        <f t="shared" si="1644"/>
        <v>1.6878745058628264</v>
      </c>
      <c r="BB1148">
        <f t="shared" si="1645"/>
        <v>1.1511912692859567</v>
      </c>
      <c r="BC1148">
        <f t="shared" si="1646"/>
        <v>8.8285302630769599E-2</v>
      </c>
      <c r="BD1148">
        <f t="shared" si="1647"/>
        <v>41.623329962589217</v>
      </c>
      <c r="BE1148">
        <f t="shared" si="1648"/>
        <v>0.70377335080681702</v>
      </c>
      <c r="BF1148">
        <f t="shared" si="1649"/>
        <v>54.651233543109832</v>
      </c>
      <c r="BG1148">
        <f t="shared" si="1650"/>
        <v>575.05812904439654</v>
      </c>
      <c r="BH1148">
        <f t="shared" si="1651"/>
        <v>1.3480912262216614E-2</v>
      </c>
    </row>
    <row r="1149" spans="1:60" x14ac:dyDescent="0.45">
      <c r="A1149" s="1" t="s">
        <v>9</v>
      </c>
      <c r="B1149" s="1" t="s">
        <v>1211</v>
      </c>
    </row>
    <row r="1150" spans="1:60" x14ac:dyDescent="0.45">
      <c r="A1150" s="1">
        <v>1078</v>
      </c>
      <c r="B1150" s="1" t="s">
        <v>1212</v>
      </c>
      <c r="C1150" s="1">
        <v>6251.0000325664878</v>
      </c>
      <c r="D1150" s="1">
        <v>0</v>
      </c>
      <c r="E1150">
        <f t="shared" ref="E1150:E1163" si="1652">(R1150-S1150*(1000-T1150)/(1000-U1150))*AO1150</f>
        <v>13.88612134528571</v>
      </c>
      <c r="F1150">
        <f t="shared" ref="F1150:F1163" si="1653">IF(AZ1150&lt;&gt;0,1/(1/AZ1150-1/N1150),0)</f>
        <v>0.14536537890146242</v>
      </c>
      <c r="G1150">
        <f t="shared" ref="G1150:G1163" si="1654">((BC1150-AP1150/2)*S1150-E1150)/(BC1150+AP1150/2)</f>
        <v>410.7153203204262</v>
      </c>
      <c r="H1150">
        <f t="shared" ref="H1150:H1163" si="1655">AP1150*1000</f>
        <v>2.051430521116556</v>
      </c>
      <c r="I1150">
        <f t="shared" ref="I1150:I1163" si="1656">(AU1150-BA1150)</f>
        <v>1.4720467935413095</v>
      </c>
      <c r="J1150">
        <f t="shared" ref="J1150:J1163" si="1657">(P1150+AT1150*D1150)</f>
        <v>24.896881103515625</v>
      </c>
      <c r="K1150" s="1">
        <v>6</v>
      </c>
      <c r="L1150">
        <f t="shared" ref="L1150:L1163" si="1658">(K1150*AI1150+AJ1150)</f>
        <v>1.4200000166893005</v>
      </c>
      <c r="M1150" s="1">
        <v>1</v>
      </c>
      <c r="N1150">
        <f t="shared" ref="N1150:N1163" si="1659">L1150*(M1150+1)*(M1150+1)/(M1150*M1150+1)</f>
        <v>2.8400000333786011</v>
      </c>
      <c r="O1150" s="1">
        <v>21.336441040039063</v>
      </c>
      <c r="P1150" s="1">
        <v>24.896881103515625</v>
      </c>
      <c r="Q1150" s="1">
        <v>20.460464477539063</v>
      </c>
      <c r="R1150" s="1">
        <v>600.0675048828125</v>
      </c>
      <c r="S1150" s="1">
        <v>581.953125</v>
      </c>
      <c r="T1150" s="1">
        <v>14.183212280273437</v>
      </c>
      <c r="U1150" s="1">
        <v>16.606513977050781</v>
      </c>
      <c r="V1150" s="1">
        <v>56.779369354248047</v>
      </c>
      <c r="W1150" s="1">
        <v>66.252166748046875</v>
      </c>
      <c r="X1150" s="1">
        <v>499.49127197265625</v>
      </c>
      <c r="Y1150" s="1">
        <v>1999.0411376953125</v>
      </c>
      <c r="Z1150" s="1">
        <v>55.155094146728516</v>
      </c>
      <c r="AA1150" s="1">
        <v>101.65499114990234</v>
      </c>
      <c r="AB1150" s="1">
        <v>7.7752723693847656</v>
      </c>
      <c r="AC1150" s="1">
        <v>0.34936979413032532</v>
      </c>
      <c r="AD1150" s="1">
        <v>0.35812842845916748</v>
      </c>
      <c r="AE1150" s="1">
        <v>4.8475442454218864E-3</v>
      </c>
      <c r="AF1150" s="1">
        <v>0.34824377298355103</v>
      </c>
      <c r="AG1150" s="1">
        <v>6.2507735565304756E-3</v>
      </c>
      <c r="AH1150" s="1">
        <v>0.66666668653488159</v>
      </c>
      <c r="AI1150" s="1">
        <v>-0.21956524252891541</v>
      </c>
      <c r="AJ1150" s="1">
        <v>2.737391471862793</v>
      </c>
      <c r="AK1150" s="1">
        <v>1</v>
      </c>
      <c r="AL1150" s="1">
        <v>0</v>
      </c>
      <c r="AM1150" s="1">
        <v>0.15999999642372131</v>
      </c>
      <c r="AN1150" s="1">
        <v>111115</v>
      </c>
      <c r="AO1150">
        <f t="shared" ref="AO1150:AO1163" si="1660">X1150*0.000001/(K1150*0.0001)</f>
        <v>0.83248545328776025</v>
      </c>
      <c r="AP1150">
        <f t="shared" ref="AP1150:AP1163" si="1661">(U1150-T1150)/(1000-U1150)*AO1150</f>
        <v>2.0514305211165561E-3</v>
      </c>
      <c r="AQ1150">
        <f t="shared" ref="AQ1150:AQ1163" si="1662">(P1150+273.15)</f>
        <v>298.0468811035156</v>
      </c>
      <c r="AR1150">
        <f t="shared" ref="AR1150:AR1163" si="1663">(O1150+273.15)</f>
        <v>294.48644104003904</v>
      </c>
      <c r="AS1150">
        <f t="shared" ref="AS1150:AS1163" si="1664">(Y1150*AK1150+Z1150*AL1150)*AM1150</f>
        <v>319.84657488212179</v>
      </c>
      <c r="AT1150">
        <f t="shared" ref="AT1150:AT1163" si="1665">((AS1150+0.00000010773*(AR1150^4-AQ1150^4))-AP1150*44100)/(L1150*0.92*2*29.3+0.00000043092*AQ1150^3)</f>
        <v>2.1540519493452179</v>
      </c>
      <c r="AU1150">
        <f t="shared" ref="AU1150:AU1163" si="1666">0.61365*EXP(17.502*J1150/(240.97+J1150))</f>
        <v>3.1601818249091362</v>
      </c>
      <c r="AV1150">
        <f t="shared" ref="AV1150:AV1163" si="1667">AU1150*1000/AA1150</f>
        <v>31.08732575903797</v>
      </c>
      <c r="AW1150">
        <f t="shared" ref="AW1150:AW1163" si="1668">(AV1150-U1150)</f>
        <v>14.480811781987189</v>
      </c>
      <c r="AX1150">
        <f t="shared" ref="AX1150:AX1163" si="1669">IF(D1150,P1150,(O1150+P1150)/2)</f>
        <v>23.116661071777344</v>
      </c>
      <c r="AY1150">
        <f t="shared" ref="AY1150:AY1163" si="1670">0.61365*EXP(17.502*AX1150/(240.97+AX1150))</f>
        <v>2.8396934375300757</v>
      </c>
      <c r="AZ1150">
        <f t="shared" ref="AZ1150:AZ1163" si="1671">IF(AW1150&lt;&gt;0,(1000-(AV1150+U1150)/2)/AW1150*AP1150,0)</f>
        <v>0.13828715213021203</v>
      </c>
      <c r="BA1150">
        <f t="shared" ref="BA1150:BA1163" si="1672">U1150*AA1150/1000</f>
        <v>1.6881350313678267</v>
      </c>
      <c r="BB1150">
        <f t="shared" ref="BB1150:BB1163" si="1673">(AY1150-BA1150)</f>
        <v>1.151558406162249</v>
      </c>
      <c r="BC1150">
        <f t="shared" ref="BC1150:BC1163" si="1674">1/(1.6/F1150+1.37/N1150)</f>
        <v>8.7038703551561028E-2</v>
      </c>
      <c r="BD1150">
        <f t="shared" ref="BD1150:BD1163" si="1675">G1150*AA1150*0.001</f>
        <v>41.751262252302233</v>
      </c>
      <c r="BE1150">
        <f t="shared" ref="BE1150:BE1163" si="1676">G1150/S1150</f>
        <v>0.70575326890877366</v>
      </c>
      <c r="BF1150">
        <f t="shared" ref="BF1150:BF1163" si="1677">(1-AP1150*AA1150/AU1150/F1150)*100</f>
        <v>54.604535540741985</v>
      </c>
      <c r="BG1150">
        <f t="shared" ref="BG1150:BG1163" si="1678">(S1150-E1150/(N1150/1.35))</f>
        <v>575.35232795922172</v>
      </c>
      <c r="BH1150">
        <f t="shared" ref="BH1150:BH1163" si="1679">E1150*BF1150/100/BG1150</f>
        <v>1.3178797923894911E-2</v>
      </c>
    </row>
    <row r="1151" spans="1:60" x14ac:dyDescent="0.45">
      <c r="A1151" s="1">
        <v>1079</v>
      </c>
      <c r="B1151" s="1" t="s">
        <v>1213</v>
      </c>
      <c r="C1151" s="1">
        <v>6256.0000324547291</v>
      </c>
      <c r="D1151" s="1">
        <v>0</v>
      </c>
      <c r="E1151">
        <f t="shared" si="1652"/>
        <v>12.667214574962879</v>
      </c>
      <c r="F1151">
        <f t="shared" si="1653"/>
        <v>0.14103658719410614</v>
      </c>
      <c r="G1151">
        <f t="shared" si="1654"/>
        <v>421.2808711190545</v>
      </c>
      <c r="H1151">
        <f t="shared" si="1655"/>
        <v>1.9951868403045308</v>
      </c>
      <c r="I1151">
        <f t="shared" si="1656"/>
        <v>1.473448179357943</v>
      </c>
      <c r="J1151">
        <f t="shared" si="1657"/>
        <v>24.911914825439453</v>
      </c>
      <c r="K1151" s="1">
        <v>6</v>
      </c>
      <c r="L1151">
        <f t="shared" si="1658"/>
        <v>1.4200000166893005</v>
      </c>
      <c r="M1151" s="1">
        <v>1</v>
      </c>
      <c r="N1151">
        <f t="shared" si="1659"/>
        <v>2.8400000333786011</v>
      </c>
      <c r="O1151" s="1">
        <v>21.337980270385742</v>
      </c>
      <c r="P1151" s="1">
        <v>24.911914825439453</v>
      </c>
      <c r="Q1151" s="1">
        <v>20.459865570068359</v>
      </c>
      <c r="R1151" s="1">
        <v>599.5565185546875</v>
      </c>
      <c r="S1151" s="1">
        <v>582.9439697265625</v>
      </c>
      <c r="T1151" s="1">
        <v>14.264015197753906</v>
      </c>
      <c r="U1151" s="1">
        <v>16.620742797851563</v>
      </c>
      <c r="V1151" s="1">
        <v>57.105457305908203</v>
      </c>
      <c r="W1151" s="1">
        <v>66.298973083496094</v>
      </c>
      <c r="X1151" s="1">
        <v>499.51263427734375</v>
      </c>
      <c r="Y1151" s="1">
        <v>1999.0030517578125</v>
      </c>
      <c r="Z1151" s="1">
        <v>54.968391418457031</v>
      </c>
      <c r="AA1151" s="1">
        <v>101.65426635742187</v>
      </c>
      <c r="AB1151" s="1">
        <v>7.7752723693847656</v>
      </c>
      <c r="AC1151" s="1">
        <v>0.34936979413032532</v>
      </c>
      <c r="AD1151" s="1">
        <v>0.35812842845916748</v>
      </c>
      <c r="AE1151" s="1">
        <v>4.8475442454218864E-3</v>
      </c>
      <c r="AF1151" s="1">
        <v>0.34824377298355103</v>
      </c>
      <c r="AG1151" s="1">
        <v>6.2507735565304756E-3</v>
      </c>
      <c r="AH1151" s="1">
        <v>0.66666668653488159</v>
      </c>
      <c r="AI1151" s="1">
        <v>-0.21956524252891541</v>
      </c>
      <c r="AJ1151" s="1">
        <v>2.737391471862793</v>
      </c>
      <c r="AK1151" s="1">
        <v>1</v>
      </c>
      <c r="AL1151" s="1">
        <v>0</v>
      </c>
      <c r="AM1151" s="1">
        <v>0.15999999642372131</v>
      </c>
      <c r="AN1151" s="1">
        <v>111115</v>
      </c>
      <c r="AO1151">
        <f t="shared" si="1660"/>
        <v>0.83252105712890623</v>
      </c>
      <c r="AP1151">
        <f t="shared" si="1661"/>
        <v>1.9951868403045307E-3</v>
      </c>
      <c r="AQ1151">
        <f t="shared" si="1662"/>
        <v>298.06191482543943</v>
      </c>
      <c r="AR1151">
        <f t="shared" si="1663"/>
        <v>294.48798027038572</v>
      </c>
      <c r="AS1151">
        <f t="shared" si="1664"/>
        <v>319.84048113225799</v>
      </c>
      <c r="AT1151">
        <f t="shared" si="1665"/>
        <v>2.1803796593695202</v>
      </c>
      <c r="AU1151">
        <f t="shared" si="1666"/>
        <v>3.163017594788947</v>
      </c>
      <c r="AV1151">
        <f t="shared" si="1667"/>
        <v>31.115443631923984</v>
      </c>
      <c r="AW1151">
        <f t="shared" si="1668"/>
        <v>14.494700834072422</v>
      </c>
      <c r="AX1151">
        <f t="shared" si="1669"/>
        <v>23.124947547912598</v>
      </c>
      <c r="AY1151">
        <f t="shared" si="1670"/>
        <v>2.841116730338324</v>
      </c>
      <c r="AZ1151">
        <f t="shared" si="1671"/>
        <v>0.13436396908868373</v>
      </c>
      <c r="BA1151">
        <f t="shared" si="1672"/>
        <v>1.6895694154310039</v>
      </c>
      <c r="BB1151">
        <f t="shared" si="1673"/>
        <v>1.1515473149073201</v>
      </c>
      <c r="BC1151">
        <f t="shared" si="1674"/>
        <v>8.4552521795528024E-2</v>
      </c>
      <c r="BD1151">
        <f t="shared" si="1675"/>
        <v>42.824997884023084</v>
      </c>
      <c r="BE1151">
        <f t="shared" si="1676"/>
        <v>0.72267815261329804</v>
      </c>
      <c r="BF1151">
        <f t="shared" si="1677"/>
        <v>54.535147763839916</v>
      </c>
      <c r="BG1151">
        <f t="shared" si="1678"/>
        <v>576.92258258740253</v>
      </c>
      <c r="BH1151">
        <f t="shared" si="1679"/>
        <v>1.1974022849022575E-2</v>
      </c>
    </row>
    <row r="1152" spans="1:60" x14ac:dyDescent="0.45">
      <c r="A1152" s="1">
        <v>1080</v>
      </c>
      <c r="B1152" s="1" t="s">
        <v>1214</v>
      </c>
      <c r="C1152" s="1">
        <v>6261.5000323317945</v>
      </c>
      <c r="D1152" s="1">
        <v>0</v>
      </c>
      <c r="E1152">
        <f t="shared" si="1652"/>
        <v>11.979584917343905</v>
      </c>
      <c r="F1152">
        <f t="shared" si="1653"/>
        <v>0.14149348302559273</v>
      </c>
      <c r="G1152">
        <f t="shared" si="1654"/>
        <v>430.36280237586749</v>
      </c>
      <c r="H1152">
        <f t="shared" si="1655"/>
        <v>2.0019241483811649</v>
      </c>
      <c r="I1152">
        <f t="shared" si="1656"/>
        <v>1.473847121023433</v>
      </c>
      <c r="J1152">
        <f t="shared" si="1657"/>
        <v>24.919567108154297</v>
      </c>
      <c r="K1152" s="1">
        <v>6</v>
      </c>
      <c r="L1152">
        <f t="shared" si="1658"/>
        <v>1.4200000166893005</v>
      </c>
      <c r="M1152" s="1">
        <v>1</v>
      </c>
      <c r="N1152">
        <f t="shared" si="1659"/>
        <v>2.8400000333786011</v>
      </c>
      <c r="O1152" s="1">
        <v>21.339296340942383</v>
      </c>
      <c r="P1152" s="1">
        <v>24.919567108154297</v>
      </c>
      <c r="Q1152" s="1">
        <v>20.459585189819336</v>
      </c>
      <c r="R1152" s="1">
        <v>599.36529541015625</v>
      </c>
      <c r="S1152" s="1">
        <v>583.572265625</v>
      </c>
      <c r="T1152" s="1">
        <v>14.266443252563477</v>
      </c>
      <c r="U1152" s="1">
        <v>16.631135940551758</v>
      </c>
      <c r="V1152" s="1">
        <v>57.132408142089844</v>
      </c>
      <c r="W1152" s="1">
        <v>66.334236145019531</v>
      </c>
      <c r="X1152" s="1">
        <v>499.50588989257812</v>
      </c>
      <c r="Y1152" s="1">
        <v>1998.9306640625</v>
      </c>
      <c r="Z1152" s="1">
        <v>55.042045593261719</v>
      </c>
      <c r="AA1152" s="1">
        <v>101.65359497070312</v>
      </c>
      <c r="AB1152" s="1">
        <v>7.7752723693847656</v>
      </c>
      <c r="AC1152" s="1">
        <v>0.34936979413032532</v>
      </c>
      <c r="AD1152" s="1">
        <v>0.35812842845916748</v>
      </c>
      <c r="AE1152" s="1">
        <v>4.8475442454218864E-3</v>
      </c>
      <c r="AF1152" s="1">
        <v>0.34824377298355103</v>
      </c>
      <c r="AG1152" s="1">
        <v>6.2507735565304756E-3</v>
      </c>
      <c r="AH1152" s="1">
        <v>0.66666668653488159</v>
      </c>
      <c r="AI1152" s="1">
        <v>-0.21956524252891541</v>
      </c>
      <c r="AJ1152" s="1">
        <v>2.737391471862793</v>
      </c>
      <c r="AK1152" s="1">
        <v>1</v>
      </c>
      <c r="AL1152" s="1">
        <v>0</v>
      </c>
      <c r="AM1152" s="1">
        <v>0.15999999642372131</v>
      </c>
      <c r="AN1152" s="1">
        <v>111115</v>
      </c>
      <c r="AO1152">
        <f t="shared" si="1660"/>
        <v>0.83250981648763001</v>
      </c>
      <c r="AP1152">
        <f t="shared" si="1661"/>
        <v>2.001924148381165E-3</v>
      </c>
      <c r="AQ1152">
        <f t="shared" si="1662"/>
        <v>298.06956710815427</v>
      </c>
      <c r="AR1152">
        <f t="shared" si="1663"/>
        <v>294.48929634094236</v>
      </c>
      <c r="AS1152">
        <f t="shared" si="1664"/>
        <v>319.82889910126687</v>
      </c>
      <c r="AT1152">
        <f t="shared" si="1665"/>
        <v>2.1760206029802696</v>
      </c>
      <c r="AU1152">
        <f t="shared" si="1666"/>
        <v>3.1644618778269851</v>
      </c>
      <c r="AV1152">
        <f t="shared" si="1667"/>
        <v>31.129857028066667</v>
      </c>
      <c r="AW1152">
        <f t="shared" si="1668"/>
        <v>14.498721087514909</v>
      </c>
      <c r="AX1152">
        <f t="shared" si="1669"/>
        <v>23.12943172454834</v>
      </c>
      <c r="AY1152">
        <f t="shared" si="1670"/>
        <v>2.8418871968503905</v>
      </c>
      <c r="AZ1152">
        <f t="shared" si="1671"/>
        <v>0.13477859143566931</v>
      </c>
      <c r="BA1152">
        <f t="shared" si="1672"/>
        <v>1.6906147568035521</v>
      </c>
      <c r="BB1152">
        <f t="shared" si="1673"/>
        <v>1.1512724400468384</v>
      </c>
      <c r="BC1152">
        <f t="shared" si="1674"/>
        <v>8.4815227405205307E-2</v>
      </c>
      <c r="BD1152">
        <f t="shared" si="1675"/>
        <v>43.747926003173184</v>
      </c>
      <c r="BE1152">
        <f t="shared" si="1676"/>
        <v>0.73746274065124273</v>
      </c>
      <c r="BF1152">
        <f t="shared" si="1677"/>
        <v>54.549982491334603</v>
      </c>
      <c r="BG1152">
        <f t="shared" si="1678"/>
        <v>577.8777446924862</v>
      </c>
      <c r="BH1152">
        <f t="shared" si="1679"/>
        <v>1.1308380596008492E-2</v>
      </c>
    </row>
    <row r="1153" spans="1:60" x14ac:dyDescent="0.45">
      <c r="A1153" s="1">
        <v>1081</v>
      </c>
      <c r="B1153" s="1" t="s">
        <v>1215</v>
      </c>
      <c r="C1153" s="1">
        <v>6266.5000322200358</v>
      </c>
      <c r="D1153" s="1">
        <v>0</v>
      </c>
      <c r="E1153">
        <f t="shared" si="1652"/>
        <v>11.998951103448814</v>
      </c>
      <c r="F1153">
        <f t="shared" si="1653"/>
        <v>0.14523764626903857</v>
      </c>
      <c r="G1153">
        <f t="shared" si="1654"/>
        <v>433.74471542911465</v>
      </c>
      <c r="H1153">
        <f t="shared" si="1655"/>
        <v>2.0520671131917689</v>
      </c>
      <c r="I1153">
        <f t="shared" si="1656"/>
        <v>1.4736630667094848</v>
      </c>
      <c r="J1153">
        <f t="shared" si="1657"/>
        <v>24.920526504516602</v>
      </c>
      <c r="K1153" s="1">
        <v>6</v>
      </c>
      <c r="L1153">
        <f t="shared" si="1658"/>
        <v>1.4200000166893005</v>
      </c>
      <c r="M1153" s="1">
        <v>1</v>
      </c>
      <c r="N1153">
        <f t="shared" si="1659"/>
        <v>2.8400000333786011</v>
      </c>
      <c r="O1153" s="1">
        <v>21.339942932128906</v>
      </c>
      <c r="P1153" s="1">
        <v>24.920526504516602</v>
      </c>
      <c r="Q1153" s="1">
        <v>20.459457397460938</v>
      </c>
      <c r="R1153" s="1">
        <v>599.57440185546875</v>
      </c>
      <c r="S1153" s="1">
        <v>583.7227783203125</v>
      </c>
      <c r="T1153" s="1">
        <v>14.210816383361816</v>
      </c>
      <c r="U1153" s="1">
        <v>16.634700775146484</v>
      </c>
      <c r="V1153" s="1">
        <v>56.810028076171875</v>
      </c>
      <c r="W1153" s="1">
        <v>66.351554870605469</v>
      </c>
      <c r="X1153" s="1">
        <v>499.5118408203125</v>
      </c>
      <c r="Y1153" s="1">
        <v>1998.9417724609375</v>
      </c>
      <c r="Z1153" s="1">
        <v>55.304534912109375</v>
      </c>
      <c r="AA1153" s="1">
        <v>101.65376281738281</v>
      </c>
      <c r="AB1153" s="1">
        <v>7.7752723693847656</v>
      </c>
      <c r="AC1153" s="1">
        <v>0.34936979413032532</v>
      </c>
      <c r="AD1153" s="1">
        <v>0.35812842845916748</v>
      </c>
      <c r="AE1153" s="1">
        <v>4.8475442454218864E-3</v>
      </c>
      <c r="AF1153" s="1">
        <v>0.34824377298355103</v>
      </c>
      <c r="AG1153" s="1">
        <v>6.2507735565304756E-3</v>
      </c>
      <c r="AH1153" s="1">
        <v>0.66666668653488159</v>
      </c>
      <c r="AI1153" s="1">
        <v>-0.21956524252891541</v>
      </c>
      <c r="AJ1153" s="1">
        <v>2.737391471862793</v>
      </c>
      <c r="AK1153" s="1">
        <v>1</v>
      </c>
      <c r="AL1153" s="1">
        <v>0</v>
      </c>
      <c r="AM1153" s="1">
        <v>0.15999999642372131</v>
      </c>
      <c r="AN1153" s="1">
        <v>111115</v>
      </c>
      <c r="AO1153">
        <f t="shared" si="1660"/>
        <v>0.83251973470052076</v>
      </c>
      <c r="AP1153">
        <f t="shared" si="1661"/>
        <v>2.0520671131917688E-3</v>
      </c>
      <c r="AQ1153">
        <f t="shared" si="1662"/>
        <v>298.07052650451658</v>
      </c>
      <c r="AR1153">
        <f t="shared" si="1663"/>
        <v>294.48994293212888</v>
      </c>
      <c r="AS1153">
        <f t="shared" si="1664"/>
        <v>319.83067644497714</v>
      </c>
      <c r="AT1153">
        <f t="shared" si="1665"/>
        <v>2.150856577600484</v>
      </c>
      <c r="AU1153">
        <f t="shared" si="1666"/>
        <v>3.1646429938443594</v>
      </c>
      <c r="AV1153">
        <f t="shared" si="1667"/>
        <v>31.131587322837447</v>
      </c>
      <c r="AW1153">
        <f t="shared" si="1668"/>
        <v>14.496886547690963</v>
      </c>
      <c r="AX1153">
        <f t="shared" si="1669"/>
        <v>23.130234718322754</v>
      </c>
      <c r="AY1153">
        <f t="shared" si="1670"/>
        <v>2.8420251856893155</v>
      </c>
      <c r="AZ1153">
        <f t="shared" si="1671"/>
        <v>0.13817155098370096</v>
      </c>
      <c r="BA1153">
        <f t="shared" si="1672"/>
        <v>1.6909799271348747</v>
      </c>
      <c r="BB1153">
        <f t="shared" si="1673"/>
        <v>1.1510452585544408</v>
      </c>
      <c r="BC1153">
        <f t="shared" si="1674"/>
        <v>8.6965431099368593E-2</v>
      </c>
      <c r="BD1153">
        <f t="shared" si="1675"/>
        <v>44.091782425524428</v>
      </c>
      <c r="BE1153">
        <f t="shared" si="1676"/>
        <v>0.74306628341150882</v>
      </c>
      <c r="BF1153">
        <f t="shared" si="1677"/>
        <v>54.615130250144837</v>
      </c>
      <c r="BG1153">
        <f t="shared" si="1678"/>
        <v>578.0190516304275</v>
      </c>
      <c r="BH1153">
        <f t="shared" si="1679"/>
        <v>1.1337416570119834E-2</v>
      </c>
    </row>
    <row r="1154" spans="1:60" x14ac:dyDescent="0.45">
      <c r="A1154" s="1">
        <v>1082</v>
      </c>
      <c r="B1154" s="1" t="s">
        <v>1216</v>
      </c>
      <c r="C1154" s="1">
        <v>6271.5000321082771</v>
      </c>
      <c r="D1154" s="1">
        <v>0</v>
      </c>
      <c r="E1154">
        <f t="shared" si="1652"/>
        <v>12.52538189345306</v>
      </c>
      <c r="F1154">
        <f t="shared" si="1653"/>
        <v>0.14846560918596458</v>
      </c>
      <c r="G1154">
        <f t="shared" si="1654"/>
        <v>430.18121407864476</v>
      </c>
      <c r="H1154">
        <f t="shared" si="1655"/>
        <v>2.0967671233641294</v>
      </c>
      <c r="I1154">
        <f t="shared" si="1656"/>
        <v>1.4746226467874142</v>
      </c>
      <c r="J1154">
        <f t="shared" si="1657"/>
        <v>24.922296524047852</v>
      </c>
      <c r="K1154" s="1">
        <v>6</v>
      </c>
      <c r="L1154">
        <f t="shared" si="1658"/>
        <v>1.4200000166893005</v>
      </c>
      <c r="M1154" s="1">
        <v>1</v>
      </c>
      <c r="N1154">
        <f t="shared" si="1659"/>
        <v>2.8400000333786011</v>
      </c>
      <c r="O1154" s="1">
        <v>21.339714050292969</v>
      </c>
      <c r="P1154" s="1">
        <v>24.922296524047852</v>
      </c>
      <c r="Q1154" s="1">
        <v>20.460031509399414</v>
      </c>
      <c r="R1154" s="1">
        <v>599.6839599609375</v>
      </c>
      <c r="S1154" s="1">
        <v>583.169921875</v>
      </c>
      <c r="T1154" s="1">
        <v>14.151802062988281</v>
      </c>
      <c r="U1154" s="1">
        <v>16.628520965576172</v>
      </c>
      <c r="V1154" s="1">
        <v>56.484279632568359</v>
      </c>
      <c r="W1154" s="1">
        <v>66.32989501953125</v>
      </c>
      <c r="X1154" s="1">
        <v>499.50787353515625</v>
      </c>
      <c r="Y1154" s="1">
        <v>1998.9552001953125</v>
      </c>
      <c r="Z1154" s="1">
        <v>55.000640869140625</v>
      </c>
      <c r="AA1154" s="1">
        <v>101.6539306640625</v>
      </c>
      <c r="AB1154" s="1">
        <v>7.7752723693847656</v>
      </c>
      <c r="AC1154" s="1">
        <v>0.34936979413032532</v>
      </c>
      <c r="AD1154" s="1">
        <v>0.35812842845916748</v>
      </c>
      <c r="AE1154" s="1">
        <v>4.8475442454218864E-3</v>
      </c>
      <c r="AF1154" s="1">
        <v>0.34824377298355103</v>
      </c>
      <c r="AG1154" s="1">
        <v>6.2507735565304756E-3</v>
      </c>
      <c r="AH1154" s="1">
        <v>0.66666668653488159</v>
      </c>
      <c r="AI1154" s="1">
        <v>-0.21956524252891541</v>
      </c>
      <c r="AJ1154" s="1">
        <v>2.737391471862793</v>
      </c>
      <c r="AK1154" s="1">
        <v>1</v>
      </c>
      <c r="AL1154" s="1">
        <v>0</v>
      </c>
      <c r="AM1154" s="1">
        <v>0.15999999642372131</v>
      </c>
      <c r="AN1154" s="1">
        <v>111115</v>
      </c>
      <c r="AO1154">
        <f t="shared" si="1660"/>
        <v>0.83251312255859367</v>
      </c>
      <c r="AP1154">
        <f t="shared" si="1661"/>
        <v>2.0967671233641295E-3</v>
      </c>
      <c r="AQ1154">
        <f t="shared" si="1662"/>
        <v>298.07229652404783</v>
      </c>
      <c r="AR1154">
        <f t="shared" si="1663"/>
        <v>294.48971405029295</v>
      </c>
      <c r="AS1154">
        <f t="shared" si="1664"/>
        <v>319.83282488242912</v>
      </c>
      <c r="AT1154">
        <f t="shared" si="1665"/>
        <v>2.128208576294317</v>
      </c>
      <c r="AU1154">
        <f t="shared" si="1666"/>
        <v>3.164977164068004</v>
      </c>
      <c r="AV1154">
        <f t="shared" si="1667"/>
        <v>31.134823251718213</v>
      </c>
      <c r="AW1154">
        <f t="shared" si="1668"/>
        <v>14.506302286142041</v>
      </c>
      <c r="AX1154">
        <f t="shared" si="1669"/>
        <v>23.13100528717041</v>
      </c>
      <c r="AY1154">
        <f t="shared" si="1670"/>
        <v>2.8421576080430797</v>
      </c>
      <c r="AZ1154">
        <f t="shared" si="1671"/>
        <v>0.14108990548135578</v>
      </c>
      <c r="BA1154">
        <f t="shared" si="1672"/>
        <v>1.6903545172805898</v>
      </c>
      <c r="BB1154">
        <f t="shared" si="1673"/>
        <v>1.1518030907624899</v>
      </c>
      <c r="BC1154">
        <f t="shared" si="1674"/>
        <v>8.8815460711554647E-2</v>
      </c>
      <c r="BD1154">
        <f t="shared" si="1675"/>
        <v>43.729611308932789</v>
      </c>
      <c r="BE1154">
        <f t="shared" si="1676"/>
        <v>0.7376601534858519</v>
      </c>
      <c r="BF1154">
        <f t="shared" si="1677"/>
        <v>54.639489964749224</v>
      </c>
      <c r="BG1154">
        <f t="shared" si="1678"/>
        <v>577.21595519984976</v>
      </c>
      <c r="BH1154">
        <f t="shared" si="1679"/>
        <v>1.1856575898617126E-2</v>
      </c>
    </row>
    <row r="1155" spans="1:60" x14ac:dyDescent="0.45">
      <c r="A1155" s="1">
        <v>1083</v>
      </c>
      <c r="B1155" s="1" t="s">
        <v>1217</v>
      </c>
      <c r="C1155" s="1">
        <v>6277.0000319853425</v>
      </c>
      <c r="D1155" s="1">
        <v>0</v>
      </c>
      <c r="E1155">
        <f t="shared" si="1652"/>
        <v>12.627987578236938</v>
      </c>
      <c r="F1155">
        <f t="shared" si="1653"/>
        <v>0.14847838739955499</v>
      </c>
      <c r="G1155">
        <f t="shared" si="1654"/>
        <v>428.74253618567832</v>
      </c>
      <c r="H1155">
        <f t="shared" si="1655"/>
        <v>2.0952514284187411</v>
      </c>
      <c r="I1155">
        <f t="shared" si="1656"/>
        <v>1.4734505713556165</v>
      </c>
      <c r="J1155">
        <f t="shared" si="1657"/>
        <v>24.914255142211914</v>
      </c>
      <c r="K1155" s="1">
        <v>6</v>
      </c>
      <c r="L1155">
        <f t="shared" si="1658"/>
        <v>1.4200000166893005</v>
      </c>
      <c r="M1155" s="1">
        <v>1</v>
      </c>
      <c r="N1155">
        <f t="shared" si="1659"/>
        <v>2.8400000333786011</v>
      </c>
      <c r="O1155" s="1">
        <v>21.33991813659668</v>
      </c>
      <c r="P1155" s="1">
        <v>24.914255142211914</v>
      </c>
      <c r="Q1155" s="1">
        <v>20.46014404296875</v>
      </c>
      <c r="R1155" s="1">
        <v>599.4793701171875</v>
      </c>
      <c r="S1155" s="1">
        <v>582.8443603515625</v>
      </c>
      <c r="T1155" s="1">
        <v>14.150234222412109</v>
      </c>
      <c r="U1155" s="1">
        <v>16.625112533569336</v>
      </c>
      <c r="V1155" s="1">
        <v>56.455356597900391</v>
      </c>
      <c r="W1155" s="1">
        <v>66.315086364746094</v>
      </c>
      <c r="X1155" s="1">
        <v>499.51974487304687</v>
      </c>
      <c r="Y1155" s="1">
        <v>1998.93115234375</v>
      </c>
      <c r="Z1155" s="1">
        <v>54.985099792480469</v>
      </c>
      <c r="AA1155" s="1">
        <v>101.65396881103516</v>
      </c>
      <c r="AB1155" s="1">
        <v>7.7752723693847656</v>
      </c>
      <c r="AC1155" s="1">
        <v>0.34936979413032532</v>
      </c>
      <c r="AD1155" s="1">
        <v>0.35812842845916748</v>
      </c>
      <c r="AE1155" s="1">
        <v>4.8475442454218864E-3</v>
      </c>
      <c r="AF1155" s="1">
        <v>0.34824377298355103</v>
      </c>
      <c r="AG1155" s="1">
        <v>6.2507735565304756E-3</v>
      </c>
      <c r="AH1155" s="1">
        <v>0.66666668653488159</v>
      </c>
      <c r="AI1155" s="1">
        <v>-0.21956524252891541</v>
      </c>
      <c r="AJ1155" s="1">
        <v>2.737391471862793</v>
      </c>
      <c r="AK1155" s="1">
        <v>1</v>
      </c>
      <c r="AL1155" s="1">
        <v>0</v>
      </c>
      <c r="AM1155" s="1">
        <v>0.15999999642372131</v>
      </c>
      <c r="AN1155" s="1">
        <v>111115</v>
      </c>
      <c r="AO1155">
        <f t="shared" si="1660"/>
        <v>0.83253290812174463</v>
      </c>
      <c r="AP1155">
        <f t="shared" si="1661"/>
        <v>2.0952514284187413E-3</v>
      </c>
      <c r="AQ1155">
        <f t="shared" si="1662"/>
        <v>298.06425514221189</v>
      </c>
      <c r="AR1155">
        <f t="shared" si="1663"/>
        <v>294.48991813659666</v>
      </c>
      <c r="AS1155">
        <f t="shared" si="1664"/>
        <v>319.82897722626512</v>
      </c>
      <c r="AT1155">
        <f t="shared" si="1665"/>
        <v>2.1300157566446836</v>
      </c>
      <c r="AU1155">
        <f t="shared" si="1666"/>
        <v>3.1634592423230234</v>
      </c>
      <c r="AV1155">
        <f t="shared" si="1667"/>
        <v>31.119879325160305</v>
      </c>
      <c r="AW1155">
        <f t="shared" si="1668"/>
        <v>14.494766791590969</v>
      </c>
      <c r="AX1155">
        <f t="shared" si="1669"/>
        <v>23.127086639404297</v>
      </c>
      <c r="AY1155">
        <f t="shared" si="1670"/>
        <v>2.8414842439929995</v>
      </c>
      <c r="AZ1155">
        <f t="shared" si="1671"/>
        <v>0.14110144555132445</v>
      </c>
      <c r="BA1155">
        <f t="shared" si="1672"/>
        <v>1.6900086709674069</v>
      </c>
      <c r="BB1155">
        <f t="shared" si="1673"/>
        <v>1.1514755730255926</v>
      </c>
      <c r="BC1155">
        <f t="shared" si="1674"/>
        <v>8.8822777389528554E-2</v>
      </c>
      <c r="BD1155">
        <f t="shared" si="1675"/>
        <v>43.583380401383053</v>
      </c>
      <c r="BE1155">
        <f t="shared" si="1676"/>
        <v>0.73560381698995525</v>
      </c>
      <c r="BF1155">
        <f t="shared" si="1677"/>
        <v>54.654416044310075</v>
      </c>
      <c r="BG1155">
        <f t="shared" si="1678"/>
        <v>576.84161984795094</v>
      </c>
      <c r="BH1155">
        <f t="shared" si="1679"/>
        <v>1.1964727633301907E-2</v>
      </c>
    </row>
    <row r="1156" spans="1:60" x14ac:dyDescent="0.45">
      <c r="A1156" s="1">
        <v>1084</v>
      </c>
      <c r="B1156" s="1" t="s">
        <v>1218</v>
      </c>
      <c r="C1156" s="1">
        <v>6282.0000318735838</v>
      </c>
      <c r="D1156" s="1">
        <v>0</v>
      </c>
      <c r="E1156">
        <f t="shared" si="1652"/>
        <v>12.762504502112064</v>
      </c>
      <c r="F1156">
        <f t="shared" si="1653"/>
        <v>0.14838967211234999</v>
      </c>
      <c r="G1156">
        <f t="shared" si="1654"/>
        <v>426.80288411951125</v>
      </c>
      <c r="H1156">
        <f t="shared" si="1655"/>
        <v>2.0947203961288743</v>
      </c>
      <c r="I1156">
        <f t="shared" si="1656"/>
        <v>1.4739090015768013</v>
      </c>
      <c r="J1156">
        <f t="shared" si="1657"/>
        <v>24.916263580322266</v>
      </c>
      <c r="K1156" s="1">
        <v>6</v>
      </c>
      <c r="L1156">
        <f t="shared" si="1658"/>
        <v>1.4200000166893005</v>
      </c>
      <c r="M1156" s="1">
        <v>1</v>
      </c>
      <c r="N1156">
        <f t="shared" si="1659"/>
        <v>2.8400000333786011</v>
      </c>
      <c r="O1156" s="1">
        <v>21.34052848815918</v>
      </c>
      <c r="P1156" s="1">
        <v>24.916263580322266</v>
      </c>
      <c r="Q1156" s="1">
        <v>20.459804534912109</v>
      </c>
      <c r="R1156" s="1">
        <v>599.2734375</v>
      </c>
      <c r="S1156" s="1">
        <v>582.47796630859375</v>
      </c>
      <c r="T1156" s="1">
        <v>14.150083541870117</v>
      </c>
      <c r="U1156" s="1">
        <v>16.624362945556641</v>
      </c>
      <c r="V1156" s="1">
        <v>56.440929412841797</v>
      </c>
      <c r="W1156" s="1">
        <v>66.308433532714844</v>
      </c>
      <c r="X1156" s="1">
        <v>499.514404296875</v>
      </c>
      <c r="Y1156" s="1">
        <v>1998.8916015625</v>
      </c>
      <c r="Z1156" s="1">
        <v>55.022003173828125</v>
      </c>
      <c r="AA1156" s="1">
        <v>101.65377807617187</v>
      </c>
      <c r="AB1156" s="1">
        <v>7.7752723693847656</v>
      </c>
      <c r="AC1156" s="1">
        <v>0.34936979413032532</v>
      </c>
      <c r="AD1156" s="1">
        <v>0.35812842845916748</v>
      </c>
      <c r="AE1156" s="1">
        <v>4.8475442454218864E-3</v>
      </c>
      <c r="AF1156" s="1">
        <v>0.34824377298355103</v>
      </c>
      <c r="AG1156" s="1">
        <v>6.2507735565304756E-3</v>
      </c>
      <c r="AH1156" s="1">
        <v>0.66666668653488159</v>
      </c>
      <c r="AI1156" s="1">
        <v>-0.21956524252891541</v>
      </c>
      <c r="AJ1156" s="1">
        <v>2.737391471862793</v>
      </c>
      <c r="AK1156" s="1">
        <v>1</v>
      </c>
      <c r="AL1156" s="1">
        <v>0</v>
      </c>
      <c r="AM1156" s="1">
        <v>0.15999999642372131</v>
      </c>
      <c r="AN1156" s="1">
        <v>111115</v>
      </c>
      <c r="AO1156">
        <f t="shared" si="1660"/>
        <v>0.83252400716145825</v>
      </c>
      <c r="AP1156">
        <f t="shared" si="1661"/>
        <v>2.0947203961288745E-3</v>
      </c>
      <c r="AQ1156">
        <f t="shared" si="1662"/>
        <v>298.06626358032224</v>
      </c>
      <c r="AR1156">
        <f t="shared" si="1663"/>
        <v>294.49052848815916</v>
      </c>
      <c r="AS1156">
        <f t="shared" si="1664"/>
        <v>319.82264910140657</v>
      </c>
      <c r="AT1156">
        <f t="shared" si="1665"/>
        <v>2.13002027675928</v>
      </c>
      <c r="AU1156">
        <f t="shared" si="1666"/>
        <v>3.1638383031021511</v>
      </c>
      <c r="AV1156">
        <f t="shared" si="1667"/>
        <v>31.123666655374119</v>
      </c>
      <c r="AW1156">
        <f t="shared" si="1668"/>
        <v>14.499303709817479</v>
      </c>
      <c r="AX1156">
        <f t="shared" si="1669"/>
        <v>23.128396034240723</v>
      </c>
      <c r="AY1156">
        <f t="shared" si="1670"/>
        <v>2.8417092294012831</v>
      </c>
      <c r="AZ1156">
        <f t="shared" si="1671"/>
        <v>0.14102132428637817</v>
      </c>
      <c r="BA1156">
        <f t="shared" si="1672"/>
        <v>1.6899293015253498</v>
      </c>
      <c r="BB1156">
        <f t="shared" si="1673"/>
        <v>1.1517799278759333</v>
      </c>
      <c r="BC1156">
        <f t="shared" si="1674"/>
        <v>8.8771978785492853E-2</v>
      </c>
      <c r="BD1156">
        <f t="shared" si="1675"/>
        <v>43.386125664554903</v>
      </c>
      <c r="BE1156">
        <f t="shared" si="1676"/>
        <v>0.73273653048945264</v>
      </c>
      <c r="BF1156">
        <f t="shared" si="1677"/>
        <v>54.644325383112538</v>
      </c>
      <c r="BG1156">
        <f t="shared" si="1678"/>
        <v>576.41128290177903</v>
      </c>
      <c r="BH1156">
        <f t="shared" si="1679"/>
        <v>1.2098972893209095E-2</v>
      </c>
    </row>
    <row r="1157" spans="1:60" x14ac:dyDescent="0.45">
      <c r="A1157" s="1">
        <v>1085</v>
      </c>
      <c r="B1157" s="1" t="s">
        <v>1219</v>
      </c>
      <c r="C1157" s="1">
        <v>6287.0000317618251</v>
      </c>
      <c r="D1157" s="1">
        <v>0</v>
      </c>
      <c r="E1157">
        <f t="shared" si="1652"/>
        <v>13.060464547701297</v>
      </c>
      <c r="F1157">
        <f t="shared" si="1653"/>
        <v>0.14832349661302091</v>
      </c>
      <c r="G1157">
        <f t="shared" si="1654"/>
        <v>423.06180818419188</v>
      </c>
      <c r="H1157">
        <f t="shared" si="1655"/>
        <v>2.0947719668279228</v>
      </c>
      <c r="I1157">
        <f t="shared" si="1656"/>
        <v>1.4745623230679652</v>
      </c>
      <c r="J1157">
        <f t="shared" si="1657"/>
        <v>24.919565200805664</v>
      </c>
      <c r="K1157" s="1">
        <v>6</v>
      </c>
      <c r="L1157">
        <f t="shared" si="1658"/>
        <v>1.4200000166893005</v>
      </c>
      <c r="M1157" s="1">
        <v>1</v>
      </c>
      <c r="N1157">
        <f t="shared" si="1659"/>
        <v>2.8400000333786011</v>
      </c>
      <c r="O1157" s="1">
        <v>21.340618133544922</v>
      </c>
      <c r="P1157" s="1">
        <v>24.919565200805664</v>
      </c>
      <c r="Q1157" s="1">
        <v>20.459316253662109</v>
      </c>
      <c r="R1157" s="1">
        <v>599.26580810546875</v>
      </c>
      <c r="S1157" s="1">
        <v>582.11309814453125</v>
      </c>
      <c r="T1157" s="1">
        <v>14.14973258972168</v>
      </c>
      <c r="U1157" s="1">
        <v>16.624105453491211</v>
      </c>
      <c r="V1157" s="1">
        <v>56.437400817871094</v>
      </c>
      <c r="W1157" s="1">
        <v>66.305488586425781</v>
      </c>
      <c r="X1157" s="1">
        <v>499.50796508789063</v>
      </c>
      <c r="Y1157" s="1">
        <v>1998.866455078125</v>
      </c>
      <c r="Z1157" s="1">
        <v>55.607307434082031</v>
      </c>
      <c r="AA1157" s="1">
        <v>101.65354156494141</v>
      </c>
      <c r="AB1157" s="1">
        <v>7.7752723693847656</v>
      </c>
      <c r="AC1157" s="1">
        <v>0.34936979413032532</v>
      </c>
      <c r="AD1157" s="1">
        <v>0.35812842845916748</v>
      </c>
      <c r="AE1157" s="1">
        <v>4.8475442454218864E-3</v>
      </c>
      <c r="AF1157" s="1">
        <v>0.34824377298355103</v>
      </c>
      <c r="AG1157" s="1">
        <v>6.2507735565304756E-3</v>
      </c>
      <c r="AH1157" s="1">
        <v>0.66666668653488159</v>
      </c>
      <c r="AI1157" s="1">
        <v>-0.21956524252891541</v>
      </c>
      <c r="AJ1157" s="1">
        <v>2.737391471862793</v>
      </c>
      <c r="AK1157" s="1">
        <v>1</v>
      </c>
      <c r="AL1157" s="1">
        <v>0</v>
      </c>
      <c r="AM1157" s="1">
        <v>0.15999999642372131</v>
      </c>
      <c r="AN1157" s="1">
        <v>111115</v>
      </c>
      <c r="AO1157">
        <f t="shared" si="1660"/>
        <v>0.83251327514648432</v>
      </c>
      <c r="AP1157">
        <f t="shared" si="1661"/>
        <v>2.0947719668279229E-3</v>
      </c>
      <c r="AQ1157">
        <f t="shared" si="1662"/>
        <v>298.06956520080564</v>
      </c>
      <c r="AR1157">
        <f t="shared" si="1663"/>
        <v>294.4906181335449</v>
      </c>
      <c r="AS1157">
        <f t="shared" si="1664"/>
        <v>319.8186256639965</v>
      </c>
      <c r="AT1157">
        <f t="shared" si="1665"/>
        <v>2.129522415349383</v>
      </c>
      <c r="AU1157">
        <f t="shared" si="1666"/>
        <v>3.1644615177644031</v>
      </c>
      <c r="AV1157">
        <f t="shared" si="1667"/>
        <v>31.129869840715639</v>
      </c>
      <c r="AW1157">
        <f t="shared" si="1668"/>
        <v>14.505764387224428</v>
      </c>
      <c r="AX1157">
        <f t="shared" si="1669"/>
        <v>23.130091667175293</v>
      </c>
      <c r="AY1157">
        <f t="shared" si="1670"/>
        <v>2.8420006029255447</v>
      </c>
      <c r="AZ1157">
        <f t="shared" si="1671"/>
        <v>0.14096155623852119</v>
      </c>
      <c r="BA1157">
        <f t="shared" si="1672"/>
        <v>1.6898991946964379</v>
      </c>
      <c r="BB1157">
        <f t="shared" si="1673"/>
        <v>1.1521014082291068</v>
      </c>
      <c r="BC1157">
        <f t="shared" si="1674"/>
        <v>8.8734084828791332E-2</v>
      </c>
      <c r="BD1157">
        <f t="shared" si="1675"/>
        <v>43.005731102791017</v>
      </c>
      <c r="BE1157">
        <f t="shared" si="1676"/>
        <v>0.72676909269468293</v>
      </c>
      <c r="BF1157">
        <f t="shared" si="1677"/>
        <v>54.6320147127173</v>
      </c>
      <c r="BG1157">
        <f t="shared" si="1678"/>
        <v>575.90477880221727</v>
      </c>
      <c r="BH1157">
        <f t="shared" si="1679"/>
        <v>1.2389539340321809E-2</v>
      </c>
    </row>
    <row r="1158" spans="1:60" x14ac:dyDescent="0.45">
      <c r="A1158" s="1">
        <v>1086</v>
      </c>
      <c r="B1158" s="1" t="s">
        <v>1220</v>
      </c>
      <c r="C1158" s="1">
        <v>6292.5000316388905</v>
      </c>
      <c r="D1158" s="1">
        <v>0</v>
      </c>
      <c r="E1158">
        <f t="shared" si="1652"/>
        <v>13.434914467177117</v>
      </c>
      <c r="F1158">
        <f t="shared" si="1653"/>
        <v>0.1482276293117592</v>
      </c>
      <c r="G1158">
        <f t="shared" si="1654"/>
        <v>418.61702317428069</v>
      </c>
      <c r="H1158">
        <f t="shared" si="1655"/>
        <v>2.0952309849683051</v>
      </c>
      <c r="I1158">
        <f t="shared" si="1656"/>
        <v>1.47578248557467</v>
      </c>
      <c r="J1158">
        <f t="shared" si="1657"/>
        <v>24.926502227783203</v>
      </c>
      <c r="K1158" s="1">
        <v>6</v>
      </c>
      <c r="L1158">
        <f t="shared" si="1658"/>
        <v>1.4200000166893005</v>
      </c>
      <c r="M1158" s="1">
        <v>1</v>
      </c>
      <c r="N1158">
        <f t="shared" si="1659"/>
        <v>2.8400000333786011</v>
      </c>
      <c r="O1158" s="1">
        <v>21.340715408325195</v>
      </c>
      <c r="P1158" s="1">
        <v>24.926502227783203</v>
      </c>
      <c r="Q1158" s="1">
        <v>20.459060668945313</v>
      </c>
      <c r="R1158" s="1">
        <v>599.5401611328125</v>
      </c>
      <c r="S1158" s="1">
        <v>581.93731689453125</v>
      </c>
      <c r="T1158" s="1">
        <v>14.149997711181641</v>
      </c>
      <c r="U1158" s="1">
        <v>16.624977111816406</v>
      </c>
      <c r="V1158" s="1">
        <v>56.436912536621094</v>
      </c>
      <c r="W1158" s="1">
        <v>66.30792236328125</v>
      </c>
      <c r="X1158" s="1">
        <v>499.49453735351562</v>
      </c>
      <c r="Y1158" s="1">
        <v>1998.9365234375</v>
      </c>
      <c r="Z1158" s="1">
        <v>56.011394500732422</v>
      </c>
      <c r="AA1158" s="1">
        <v>101.65360260009766</v>
      </c>
      <c r="AB1158" s="1">
        <v>7.7752723693847656</v>
      </c>
      <c r="AC1158" s="1">
        <v>0.34936979413032532</v>
      </c>
      <c r="AD1158" s="1">
        <v>0.35812842845916748</v>
      </c>
      <c r="AE1158" s="1">
        <v>4.8475442454218864E-3</v>
      </c>
      <c r="AF1158" s="1">
        <v>0.34824377298355103</v>
      </c>
      <c r="AG1158" s="1">
        <v>6.2507735565304756E-3</v>
      </c>
      <c r="AH1158" s="1">
        <v>1</v>
      </c>
      <c r="AI1158" s="1">
        <v>-0.21956524252891541</v>
      </c>
      <c r="AJ1158" s="1">
        <v>2.737391471862793</v>
      </c>
      <c r="AK1158" s="1">
        <v>1</v>
      </c>
      <c r="AL1158" s="1">
        <v>0</v>
      </c>
      <c r="AM1158" s="1">
        <v>0.15999999642372131</v>
      </c>
      <c r="AN1158" s="1">
        <v>111115</v>
      </c>
      <c r="AO1158">
        <f t="shared" si="1660"/>
        <v>0.83249089558919254</v>
      </c>
      <c r="AP1158">
        <f t="shared" si="1661"/>
        <v>2.0952309849683053E-3</v>
      </c>
      <c r="AQ1158">
        <f t="shared" si="1662"/>
        <v>298.07650222778318</v>
      </c>
      <c r="AR1158">
        <f t="shared" si="1663"/>
        <v>294.49071540832517</v>
      </c>
      <c r="AS1158">
        <f t="shared" si="1664"/>
        <v>319.82983660124592</v>
      </c>
      <c r="AT1158">
        <f t="shared" si="1665"/>
        <v>2.1285126807500689</v>
      </c>
      <c r="AU1158">
        <f t="shared" si="1666"/>
        <v>3.1657713021349743</v>
      </c>
      <c r="AV1158">
        <f t="shared" si="1667"/>
        <v>31.142735930265328</v>
      </c>
      <c r="AW1158">
        <f t="shared" si="1668"/>
        <v>14.517758818448922</v>
      </c>
      <c r="AX1158">
        <f t="shared" si="1669"/>
        <v>23.133608818054199</v>
      </c>
      <c r="AY1158">
        <f t="shared" si="1670"/>
        <v>2.8426050650805559</v>
      </c>
      <c r="AZ1158">
        <f t="shared" si="1671"/>
        <v>0.14087496660613288</v>
      </c>
      <c r="BA1158">
        <f t="shared" si="1672"/>
        <v>1.6899888165603043</v>
      </c>
      <c r="BB1158">
        <f t="shared" si="1673"/>
        <v>1.1526162485202516</v>
      </c>
      <c r="BC1158">
        <f t="shared" si="1674"/>
        <v>8.867918594191003E-2</v>
      </c>
      <c r="BD1158">
        <f t="shared" si="1675"/>
        <v>42.553928515394205</v>
      </c>
      <c r="BE1158">
        <f t="shared" si="1676"/>
        <v>0.7193507118742648</v>
      </c>
      <c r="BF1158">
        <f t="shared" si="1677"/>
        <v>54.61148416129582</v>
      </c>
      <c r="BG1158">
        <f t="shared" si="1678"/>
        <v>575.55100199399499</v>
      </c>
      <c r="BH1158">
        <f t="shared" si="1679"/>
        <v>1.2747795001497751E-2</v>
      </c>
    </row>
    <row r="1159" spans="1:60" x14ac:dyDescent="0.45">
      <c r="A1159" s="1">
        <v>1087</v>
      </c>
      <c r="B1159" s="1" t="s">
        <v>1221</v>
      </c>
      <c r="C1159" s="1">
        <v>6297.5000315271318</v>
      </c>
      <c r="D1159" s="1">
        <v>0</v>
      </c>
      <c r="E1159">
        <f t="shared" si="1652"/>
        <v>13.534301122003559</v>
      </c>
      <c r="F1159">
        <f t="shared" si="1653"/>
        <v>0.14840906697160711</v>
      </c>
      <c r="G1159">
        <f t="shared" si="1654"/>
        <v>417.88549124194969</v>
      </c>
      <c r="H1159">
        <f t="shared" si="1655"/>
        <v>2.0951417183143284</v>
      </c>
      <c r="I1159">
        <f t="shared" si="1656"/>
        <v>1.4740185544970463</v>
      </c>
      <c r="J1159">
        <f t="shared" si="1657"/>
        <v>24.917509078979492</v>
      </c>
      <c r="K1159" s="1">
        <v>6</v>
      </c>
      <c r="L1159">
        <f t="shared" si="1658"/>
        <v>1.4200000166893005</v>
      </c>
      <c r="M1159" s="1">
        <v>1</v>
      </c>
      <c r="N1159">
        <f t="shared" si="1659"/>
        <v>2.8400000333786011</v>
      </c>
      <c r="O1159" s="1">
        <v>21.340856552124023</v>
      </c>
      <c r="P1159" s="1">
        <v>24.917509078979492</v>
      </c>
      <c r="Q1159" s="1">
        <v>20.459159851074219</v>
      </c>
      <c r="R1159" s="1">
        <v>599.849365234375</v>
      </c>
      <c r="S1159" s="1">
        <v>582.127197265625</v>
      </c>
      <c r="T1159" s="1">
        <v>14.15080451965332</v>
      </c>
      <c r="U1159" s="1">
        <v>16.6256103515625</v>
      </c>
      <c r="V1159" s="1">
        <v>56.438983917236328</v>
      </c>
      <c r="W1159" s="1">
        <v>66.309806823730469</v>
      </c>
      <c r="X1159" s="1">
        <v>499.50796508789063</v>
      </c>
      <c r="Y1159" s="1">
        <v>1998.9677734375</v>
      </c>
      <c r="Z1159" s="1">
        <v>56.939468383789063</v>
      </c>
      <c r="AA1159" s="1">
        <v>101.65370178222656</v>
      </c>
      <c r="AB1159" s="1">
        <v>7.7752723693847656</v>
      </c>
      <c r="AC1159" s="1">
        <v>0.34936979413032532</v>
      </c>
      <c r="AD1159" s="1">
        <v>0.35812842845916748</v>
      </c>
      <c r="AE1159" s="1">
        <v>4.8475442454218864E-3</v>
      </c>
      <c r="AF1159" s="1">
        <v>0.34824377298355103</v>
      </c>
      <c r="AG1159" s="1">
        <v>6.2507735565304756E-3</v>
      </c>
      <c r="AH1159" s="1">
        <v>0.66666668653488159</v>
      </c>
      <c r="AI1159" s="1">
        <v>-0.21956524252891541</v>
      </c>
      <c r="AJ1159" s="1">
        <v>2.737391471862793</v>
      </c>
      <c r="AK1159" s="1">
        <v>1</v>
      </c>
      <c r="AL1159" s="1">
        <v>0</v>
      </c>
      <c r="AM1159" s="1">
        <v>0.15999999642372131</v>
      </c>
      <c r="AN1159" s="1">
        <v>111115</v>
      </c>
      <c r="AO1159">
        <f t="shared" si="1660"/>
        <v>0.83251327514648432</v>
      </c>
      <c r="AP1159">
        <f t="shared" si="1661"/>
        <v>2.0951417183143282E-3</v>
      </c>
      <c r="AQ1159">
        <f t="shared" si="1662"/>
        <v>298.06750907897947</v>
      </c>
      <c r="AR1159">
        <f t="shared" si="1663"/>
        <v>294.490856552124</v>
      </c>
      <c r="AS1159">
        <f t="shared" si="1664"/>
        <v>319.83483660113416</v>
      </c>
      <c r="AT1159">
        <f t="shared" si="1665"/>
        <v>2.1298236128200063</v>
      </c>
      <c r="AU1159">
        <f t="shared" si="1666"/>
        <v>3.1640733911222796</v>
      </c>
      <c r="AV1159">
        <f t="shared" si="1667"/>
        <v>31.12600265065306</v>
      </c>
      <c r="AW1159">
        <f t="shared" si="1668"/>
        <v>14.50039229909056</v>
      </c>
      <c r="AX1159">
        <f t="shared" si="1669"/>
        <v>23.129182815551758</v>
      </c>
      <c r="AY1159">
        <f t="shared" si="1670"/>
        <v>2.8418444247778849</v>
      </c>
      <c r="AZ1159">
        <f t="shared" si="1671"/>
        <v>0.14103884073424158</v>
      </c>
      <c r="BA1159">
        <f t="shared" si="1672"/>
        <v>1.6900548366252333</v>
      </c>
      <c r="BB1159">
        <f t="shared" si="1673"/>
        <v>1.1517895881526516</v>
      </c>
      <c r="BC1159">
        <f t="shared" si="1674"/>
        <v>8.8783084554476893E-2</v>
      </c>
      <c r="BD1159">
        <f t="shared" si="1675"/>
        <v>42.479607105828407</v>
      </c>
      <c r="BE1159">
        <f t="shared" si="1676"/>
        <v>0.71785941836225231</v>
      </c>
      <c r="BF1159">
        <f t="shared" si="1677"/>
        <v>54.644535428031318</v>
      </c>
      <c r="BG1159">
        <f t="shared" si="1678"/>
        <v>575.69363870930044</v>
      </c>
      <c r="BH1159">
        <f t="shared" si="1679"/>
        <v>1.2846686977696833E-2</v>
      </c>
    </row>
    <row r="1160" spans="1:60" x14ac:dyDescent="0.45">
      <c r="A1160" s="1">
        <v>1088</v>
      </c>
      <c r="B1160" s="1" t="s">
        <v>1222</v>
      </c>
      <c r="C1160" s="1">
        <v>6302.5000314153731</v>
      </c>
      <c r="D1160" s="1">
        <v>0</v>
      </c>
      <c r="E1160">
        <f t="shared" si="1652"/>
        <v>13.498086952739607</v>
      </c>
      <c r="F1160">
        <f t="shared" si="1653"/>
        <v>0.14870761924964793</v>
      </c>
      <c r="G1160">
        <f t="shared" si="1654"/>
        <v>418.85343770667953</v>
      </c>
      <c r="H1160">
        <f t="shared" si="1655"/>
        <v>2.0957041300888961</v>
      </c>
      <c r="I1160">
        <f t="shared" si="1656"/>
        <v>1.4716203302458091</v>
      </c>
      <c r="J1160">
        <f t="shared" si="1657"/>
        <v>24.905265808105469</v>
      </c>
      <c r="K1160" s="1">
        <v>6</v>
      </c>
      <c r="L1160">
        <f t="shared" si="1658"/>
        <v>1.4200000166893005</v>
      </c>
      <c r="M1160" s="1">
        <v>1</v>
      </c>
      <c r="N1160">
        <f t="shared" si="1659"/>
        <v>2.8400000333786011</v>
      </c>
      <c r="O1160" s="1">
        <v>21.341058731079102</v>
      </c>
      <c r="P1160" s="1">
        <v>24.905265808105469</v>
      </c>
      <c r="Q1160" s="1">
        <v>20.459495544433594</v>
      </c>
      <c r="R1160" s="1">
        <v>600.07000732421875</v>
      </c>
      <c r="S1160" s="1">
        <v>582.39007568359375</v>
      </c>
      <c r="T1160" s="1">
        <v>14.150948524475098</v>
      </c>
      <c r="U1160" s="1">
        <v>16.626445770263672</v>
      </c>
      <c r="V1160" s="1">
        <v>56.440174102783203</v>
      </c>
      <c r="W1160" s="1">
        <v>66.312744140625</v>
      </c>
      <c r="X1160" s="1">
        <v>499.5020751953125</v>
      </c>
      <c r="Y1160" s="1">
        <v>1998.9993896484375</v>
      </c>
      <c r="Z1160" s="1">
        <v>57.731071472167969</v>
      </c>
      <c r="AA1160" s="1">
        <v>101.65388488769531</v>
      </c>
      <c r="AB1160" s="1">
        <v>7.7752723693847656</v>
      </c>
      <c r="AC1160" s="1">
        <v>0.34936979413032532</v>
      </c>
      <c r="AD1160" s="1">
        <v>0.35812842845916748</v>
      </c>
      <c r="AE1160" s="1">
        <v>4.8475442454218864E-3</v>
      </c>
      <c r="AF1160" s="1">
        <v>0.34824377298355103</v>
      </c>
      <c r="AG1160" s="1">
        <v>6.2507735565304756E-3</v>
      </c>
      <c r="AH1160" s="1">
        <v>0.66666668653488159</v>
      </c>
      <c r="AI1160" s="1">
        <v>-0.21956524252891541</v>
      </c>
      <c r="AJ1160" s="1">
        <v>2.737391471862793</v>
      </c>
      <c r="AK1160" s="1">
        <v>1</v>
      </c>
      <c r="AL1160" s="1">
        <v>0</v>
      </c>
      <c r="AM1160" s="1">
        <v>0.15999999642372131</v>
      </c>
      <c r="AN1160" s="1">
        <v>111115</v>
      </c>
      <c r="AO1160">
        <f t="shared" si="1660"/>
        <v>0.83250345865885411</v>
      </c>
      <c r="AP1160">
        <f t="shared" si="1661"/>
        <v>2.0957041300888961E-3</v>
      </c>
      <c r="AQ1160">
        <f t="shared" si="1662"/>
        <v>298.05526580810545</v>
      </c>
      <c r="AR1160">
        <f t="shared" si="1663"/>
        <v>294.49105873107908</v>
      </c>
      <c r="AS1160">
        <f t="shared" si="1664"/>
        <v>319.83989519477109</v>
      </c>
      <c r="AT1160">
        <f t="shared" si="1665"/>
        <v>2.1312466880922414</v>
      </c>
      <c r="AU1160">
        <f t="shared" si="1666"/>
        <v>3.1617631346677011</v>
      </c>
      <c r="AV1160">
        <f t="shared" si="1667"/>
        <v>31.103219893275487</v>
      </c>
      <c r="AW1160">
        <f t="shared" si="1668"/>
        <v>14.476774123011815</v>
      </c>
      <c r="AX1160">
        <f t="shared" si="1669"/>
        <v>23.123162269592285</v>
      </c>
      <c r="AY1160">
        <f t="shared" si="1670"/>
        <v>2.8408100365538913</v>
      </c>
      <c r="AZ1160">
        <f t="shared" si="1671"/>
        <v>0.14130844924268809</v>
      </c>
      <c r="BA1160">
        <f t="shared" si="1672"/>
        <v>1.690142804421892</v>
      </c>
      <c r="BB1160">
        <f t="shared" si="1673"/>
        <v>1.1506672321319993</v>
      </c>
      <c r="BC1160">
        <f t="shared" si="1674"/>
        <v>8.8954024100162399E-2</v>
      </c>
      <c r="BD1160">
        <f t="shared" si="1675"/>
        <v>42.57807914145026</v>
      </c>
      <c r="BE1160">
        <f t="shared" si="1676"/>
        <v>0.71919741629360812</v>
      </c>
      <c r="BF1160">
        <f t="shared" si="1677"/>
        <v>54.690277981320619</v>
      </c>
      <c r="BG1160">
        <f t="shared" si="1678"/>
        <v>575.9737316089354</v>
      </c>
      <c r="BH1160">
        <f t="shared" si="1679"/>
        <v>1.2816802002397322E-2</v>
      </c>
    </row>
    <row r="1161" spans="1:60" x14ac:dyDescent="0.45">
      <c r="A1161" s="1">
        <v>1089</v>
      </c>
      <c r="B1161" s="1" t="s">
        <v>1223</v>
      </c>
      <c r="C1161" s="1">
        <v>6308.0000312924385</v>
      </c>
      <c r="D1161" s="1">
        <v>0</v>
      </c>
      <c r="E1161">
        <f t="shared" si="1652"/>
        <v>13.409456797407657</v>
      </c>
      <c r="F1161">
        <f t="shared" si="1653"/>
        <v>0.1488704483702559</v>
      </c>
      <c r="G1161">
        <f t="shared" si="1654"/>
        <v>420.12761467950071</v>
      </c>
      <c r="H1161">
        <f t="shared" si="1655"/>
        <v>2.0968013817190307</v>
      </c>
      <c r="I1161">
        <f t="shared" si="1656"/>
        <v>1.4708640580998746</v>
      </c>
      <c r="J1161">
        <f t="shared" si="1657"/>
        <v>24.901628494262695</v>
      </c>
      <c r="K1161" s="1">
        <v>6</v>
      </c>
      <c r="L1161">
        <f t="shared" si="1658"/>
        <v>1.4200000166893005</v>
      </c>
      <c r="M1161" s="1">
        <v>1</v>
      </c>
      <c r="N1161">
        <f t="shared" si="1659"/>
        <v>2.8400000333786011</v>
      </c>
      <c r="O1161" s="1">
        <v>21.341514587402344</v>
      </c>
      <c r="P1161" s="1">
        <v>24.901628494262695</v>
      </c>
      <c r="Q1161" s="1">
        <v>20.459672927856445</v>
      </c>
      <c r="R1161" s="1">
        <v>600.0947265625</v>
      </c>
      <c r="S1161" s="1">
        <v>582.52044677734375</v>
      </c>
      <c r="T1161" s="1">
        <v>14.150396347045898</v>
      </c>
      <c r="U1161" s="1">
        <v>16.627147674560547</v>
      </c>
      <c r="V1161" s="1">
        <v>56.436290740966797</v>
      </c>
      <c r="W1161" s="1">
        <v>66.313896179199219</v>
      </c>
      <c r="X1161" s="1">
        <v>499.51019287109375</v>
      </c>
      <c r="Y1161" s="1">
        <v>1998.9674072265625</v>
      </c>
      <c r="Z1161" s="1">
        <v>58.661998748779297</v>
      </c>
      <c r="AA1161" s="1">
        <v>101.65381622314453</v>
      </c>
      <c r="AB1161" s="1">
        <v>7.7752723693847656</v>
      </c>
      <c r="AC1161" s="1">
        <v>0.34936979413032532</v>
      </c>
      <c r="AD1161" s="1">
        <v>0.35812842845916748</v>
      </c>
      <c r="AE1161" s="1">
        <v>4.8475442454218864E-3</v>
      </c>
      <c r="AF1161" s="1">
        <v>0.34824377298355103</v>
      </c>
      <c r="AG1161" s="1">
        <v>6.2507735565304756E-3</v>
      </c>
      <c r="AH1161" s="1">
        <v>0.66666668653488159</v>
      </c>
      <c r="AI1161" s="1">
        <v>-0.21956524252891541</v>
      </c>
      <c r="AJ1161" s="1">
        <v>2.737391471862793</v>
      </c>
      <c r="AK1161" s="1">
        <v>1</v>
      </c>
      <c r="AL1161" s="1">
        <v>0</v>
      </c>
      <c r="AM1161" s="1">
        <v>0.15999999642372131</v>
      </c>
      <c r="AN1161" s="1">
        <v>111115</v>
      </c>
      <c r="AO1161">
        <f t="shared" si="1660"/>
        <v>0.83251698811848951</v>
      </c>
      <c r="AP1161">
        <f t="shared" si="1661"/>
        <v>2.0968013817190306E-3</v>
      </c>
      <c r="AQ1161">
        <f t="shared" si="1662"/>
        <v>298.05162849426267</v>
      </c>
      <c r="AR1161">
        <f t="shared" si="1663"/>
        <v>294.49151458740232</v>
      </c>
      <c r="AS1161">
        <f t="shared" si="1664"/>
        <v>319.83477800738547</v>
      </c>
      <c r="AT1161">
        <f t="shared" si="1665"/>
        <v>2.1311773691695373</v>
      </c>
      <c r="AU1161">
        <f t="shared" si="1666"/>
        <v>3.1610770721247374</v>
      </c>
      <c r="AV1161">
        <f t="shared" si="1667"/>
        <v>31.096491893484107</v>
      </c>
      <c r="AW1161">
        <f t="shared" si="1668"/>
        <v>14.46934421892356</v>
      </c>
      <c r="AX1161">
        <f t="shared" si="1669"/>
        <v>23.12157154083252</v>
      </c>
      <c r="AY1161">
        <f t="shared" si="1670"/>
        <v>2.840536788927214</v>
      </c>
      <c r="AZ1161">
        <f t="shared" si="1671"/>
        <v>0.14145546985804106</v>
      </c>
      <c r="BA1161">
        <f t="shared" si="1672"/>
        <v>1.6902130140248628</v>
      </c>
      <c r="BB1161">
        <f t="shared" si="1673"/>
        <v>1.1503237749023512</v>
      </c>
      <c r="BC1161">
        <f t="shared" si="1674"/>
        <v>8.9047241377102862E-2</v>
      </c>
      <c r="BD1161">
        <f t="shared" si="1675"/>
        <v>42.707575332898045</v>
      </c>
      <c r="BE1161">
        <f t="shared" si="1676"/>
        <v>0.72122380768564798</v>
      </c>
      <c r="BF1161">
        <f t="shared" si="1677"/>
        <v>54.706341610658392</v>
      </c>
      <c r="BG1161">
        <f t="shared" si="1678"/>
        <v>576.14623323377407</v>
      </c>
      <c r="BH1161">
        <f t="shared" si="1679"/>
        <v>1.2732571733653841E-2</v>
      </c>
    </row>
    <row r="1162" spans="1:60" x14ac:dyDescent="0.45">
      <c r="A1162" s="1">
        <v>1090</v>
      </c>
      <c r="B1162" s="1" t="s">
        <v>1224</v>
      </c>
      <c r="C1162" s="1">
        <v>6313.0000311806798</v>
      </c>
      <c r="D1162" s="1">
        <v>0</v>
      </c>
      <c r="E1162">
        <f t="shared" si="1652"/>
        <v>13.451490424038163</v>
      </c>
      <c r="F1162">
        <f t="shared" si="1653"/>
        <v>0.14898856564628135</v>
      </c>
      <c r="G1162">
        <f t="shared" si="1654"/>
        <v>419.67231057612514</v>
      </c>
      <c r="H1162">
        <f t="shared" si="1655"/>
        <v>2.0976498354639981</v>
      </c>
      <c r="I1162">
        <f t="shared" si="1656"/>
        <v>1.4703521608136154</v>
      </c>
      <c r="J1162">
        <f t="shared" si="1657"/>
        <v>24.899045944213867</v>
      </c>
      <c r="K1162" s="1">
        <v>6</v>
      </c>
      <c r="L1162">
        <f t="shared" si="1658"/>
        <v>1.4200000166893005</v>
      </c>
      <c r="M1162" s="1">
        <v>1</v>
      </c>
      <c r="N1162">
        <f t="shared" si="1659"/>
        <v>2.8400000333786011</v>
      </c>
      <c r="O1162" s="1">
        <v>21.341272354125977</v>
      </c>
      <c r="P1162" s="1">
        <v>24.899045944213867</v>
      </c>
      <c r="Q1162" s="1">
        <v>20.459169387817383</v>
      </c>
      <c r="R1162" s="1">
        <v>600.0367431640625</v>
      </c>
      <c r="S1162" s="1">
        <v>582.4117431640625</v>
      </c>
      <c r="T1162" s="1">
        <v>14.149674415588379</v>
      </c>
      <c r="U1162" s="1">
        <v>16.627414703369141</v>
      </c>
      <c r="V1162" s="1">
        <v>56.43414306640625</v>
      </c>
      <c r="W1162" s="1">
        <v>66.315330505371094</v>
      </c>
      <c r="X1162" s="1">
        <v>499.51272583007812</v>
      </c>
      <c r="Y1162" s="1">
        <v>1998.9757080078125</v>
      </c>
      <c r="Z1162" s="1">
        <v>58.500881195068359</v>
      </c>
      <c r="AA1162" s="1">
        <v>101.65367889404297</v>
      </c>
      <c r="AB1162" s="1">
        <v>7.7752723693847656</v>
      </c>
      <c r="AC1162" s="1">
        <v>0.34936979413032532</v>
      </c>
      <c r="AD1162" s="1">
        <v>0.35812842845916748</v>
      </c>
      <c r="AE1162" s="1">
        <v>4.8475442454218864E-3</v>
      </c>
      <c r="AF1162" s="1">
        <v>0.34824377298355103</v>
      </c>
      <c r="AG1162" s="1">
        <v>6.2507735565304756E-3</v>
      </c>
      <c r="AH1162" s="1">
        <v>0.66666668653488159</v>
      </c>
      <c r="AI1162" s="1">
        <v>-0.21956524252891541</v>
      </c>
      <c r="AJ1162" s="1">
        <v>2.737391471862793</v>
      </c>
      <c r="AK1162" s="1">
        <v>1</v>
      </c>
      <c r="AL1162" s="1">
        <v>0</v>
      </c>
      <c r="AM1162" s="1">
        <v>0.15999999642372131</v>
      </c>
      <c r="AN1162" s="1">
        <v>111115</v>
      </c>
      <c r="AO1162">
        <f t="shared" si="1660"/>
        <v>0.83252120971679677</v>
      </c>
      <c r="AP1162">
        <f t="shared" si="1661"/>
        <v>2.0976498354639979E-3</v>
      </c>
      <c r="AQ1162">
        <f t="shared" si="1662"/>
        <v>298.04904594421384</v>
      </c>
      <c r="AR1162">
        <f t="shared" si="1663"/>
        <v>294.49127235412595</v>
      </c>
      <c r="AS1162">
        <f t="shared" si="1664"/>
        <v>319.83610613235578</v>
      </c>
      <c r="AT1162">
        <f t="shared" si="1665"/>
        <v>2.1310789541752397</v>
      </c>
      <c r="AU1162">
        <f t="shared" si="1666"/>
        <v>3.1605900359079908</v>
      </c>
      <c r="AV1162">
        <f t="shared" si="1667"/>
        <v>31.091742771084359</v>
      </c>
      <c r="AW1162">
        <f t="shared" si="1668"/>
        <v>14.464328067715218</v>
      </c>
      <c r="AX1162">
        <f t="shared" si="1669"/>
        <v>23.120159149169922</v>
      </c>
      <c r="AY1162">
        <f t="shared" si="1670"/>
        <v>2.8402941944467539</v>
      </c>
      <c r="AZ1162">
        <f t="shared" si="1671"/>
        <v>0.14156210951975817</v>
      </c>
      <c r="BA1162">
        <f t="shared" si="1672"/>
        <v>1.6902378750943754</v>
      </c>
      <c r="BB1162">
        <f t="shared" si="1673"/>
        <v>1.1500563193523785</v>
      </c>
      <c r="BC1162">
        <f t="shared" si="1674"/>
        <v>8.9114856299048764E-2</v>
      </c>
      <c r="BD1162">
        <f t="shared" si="1675"/>
        <v>42.661234300026493</v>
      </c>
      <c r="BE1162">
        <f t="shared" si="1676"/>
        <v>0.72057666333473214</v>
      </c>
      <c r="BF1162">
        <f t="shared" si="1677"/>
        <v>54.717021266127965</v>
      </c>
      <c r="BG1162">
        <f t="shared" si="1678"/>
        <v>576.0175488475054</v>
      </c>
      <c r="BH1162">
        <f t="shared" si="1679"/>
        <v>1.2777830971744715E-2</v>
      </c>
    </row>
    <row r="1163" spans="1:60" x14ac:dyDescent="0.45">
      <c r="A1163" s="1">
        <v>1091</v>
      </c>
      <c r="B1163" s="1" t="s">
        <v>1225</v>
      </c>
      <c r="C1163" s="1">
        <v>6318.0000310689211</v>
      </c>
      <c r="D1163" s="1">
        <v>0</v>
      </c>
      <c r="E1163">
        <f t="shared" si="1652"/>
        <v>13.554880249792138</v>
      </c>
      <c r="F1163">
        <f t="shared" si="1653"/>
        <v>0.14916330017725227</v>
      </c>
      <c r="G1163">
        <f t="shared" si="1654"/>
        <v>418.59654401571663</v>
      </c>
      <c r="H1163">
        <f t="shared" si="1655"/>
        <v>2.0977073802622339</v>
      </c>
      <c r="I1163">
        <f t="shared" si="1656"/>
        <v>1.4687644856621689</v>
      </c>
      <c r="J1163">
        <f t="shared" si="1657"/>
        <v>24.890501022338867</v>
      </c>
      <c r="K1163" s="1">
        <v>6</v>
      </c>
      <c r="L1163">
        <f t="shared" si="1658"/>
        <v>1.4200000166893005</v>
      </c>
      <c r="M1163" s="1">
        <v>1</v>
      </c>
      <c r="N1163">
        <f t="shared" si="1659"/>
        <v>2.8400000333786011</v>
      </c>
      <c r="O1163" s="1">
        <v>21.341144561767578</v>
      </c>
      <c r="P1163" s="1">
        <v>24.890501022338867</v>
      </c>
      <c r="Q1163" s="1">
        <v>20.458759307861328</v>
      </c>
      <c r="R1163" s="1">
        <v>600.04718017578125</v>
      </c>
      <c r="S1163" s="1">
        <v>582.29876708984375</v>
      </c>
      <c r="T1163" s="1">
        <v>14.149489402770996</v>
      </c>
      <c r="U1163" s="1">
        <v>16.627223968505859</v>
      </c>
      <c r="V1163" s="1">
        <v>56.433319091796875</v>
      </c>
      <c r="W1163" s="1">
        <v>66.315620422363281</v>
      </c>
      <c r="X1163" s="1">
        <v>499.52767944335937</v>
      </c>
      <c r="Y1163" s="1">
        <v>1998.923583984375</v>
      </c>
      <c r="Z1163" s="1">
        <v>59.439556121826172</v>
      </c>
      <c r="AA1163" s="1">
        <v>101.6534423828125</v>
      </c>
      <c r="AB1163" s="1">
        <v>7.7752723693847656</v>
      </c>
      <c r="AC1163" s="1">
        <v>0.34936979413032532</v>
      </c>
      <c r="AD1163" s="1">
        <v>0.35812842845916748</v>
      </c>
      <c r="AE1163" s="1">
        <v>4.8475442454218864E-3</v>
      </c>
      <c r="AF1163" s="1">
        <v>0.34824377298355103</v>
      </c>
      <c r="AG1163" s="1">
        <v>6.2507735565304756E-3</v>
      </c>
      <c r="AH1163" s="1">
        <v>0.66666668653488159</v>
      </c>
      <c r="AI1163" s="1">
        <v>-0.21956524252891541</v>
      </c>
      <c r="AJ1163" s="1">
        <v>2.737391471862793</v>
      </c>
      <c r="AK1163" s="1">
        <v>1</v>
      </c>
      <c r="AL1163" s="1">
        <v>0</v>
      </c>
      <c r="AM1163" s="1">
        <v>0.15999999642372131</v>
      </c>
      <c r="AN1163" s="1">
        <v>111115</v>
      </c>
      <c r="AO1163">
        <f t="shared" si="1660"/>
        <v>0.83254613240559883</v>
      </c>
      <c r="AP1163">
        <f t="shared" si="1661"/>
        <v>2.0977073802622339E-3</v>
      </c>
      <c r="AQ1163">
        <f t="shared" si="1662"/>
        <v>298.04050102233884</v>
      </c>
      <c r="AR1163">
        <f t="shared" si="1663"/>
        <v>294.49114456176756</v>
      </c>
      <c r="AS1163">
        <f t="shared" si="1664"/>
        <v>319.82776628879219</v>
      </c>
      <c r="AT1163">
        <f t="shared" si="1665"/>
        <v>2.1320713528431461</v>
      </c>
      <c r="AU1163">
        <f t="shared" si="1666"/>
        <v>3.1589790393307982</v>
      </c>
      <c r="AV1163">
        <f t="shared" si="1667"/>
        <v>31.075967181067309</v>
      </c>
      <c r="AW1163">
        <f t="shared" si="1668"/>
        <v>14.44874321256145</v>
      </c>
      <c r="AX1163">
        <f t="shared" si="1669"/>
        <v>23.115822792053223</v>
      </c>
      <c r="AY1163">
        <f t="shared" si="1670"/>
        <v>2.8395494885751829</v>
      </c>
      <c r="AZ1163">
        <f t="shared" si="1671"/>
        <v>0.14171984940626303</v>
      </c>
      <c r="BA1163">
        <f t="shared" si="1672"/>
        <v>1.6902145536686293</v>
      </c>
      <c r="BB1163">
        <f t="shared" si="1673"/>
        <v>1.1493349349065536</v>
      </c>
      <c r="BC1163">
        <f t="shared" si="1674"/>
        <v>8.9214872687873606E-2</v>
      </c>
      <c r="BD1163">
        <f t="shared" si="1675"/>
        <v>42.551779668746086</v>
      </c>
      <c r="BE1163">
        <f t="shared" si="1676"/>
        <v>0.71886901994956609</v>
      </c>
      <c r="BF1163">
        <f t="shared" si="1677"/>
        <v>54.745864940505044</v>
      </c>
      <c r="BG1163">
        <f t="shared" si="1678"/>
        <v>575.85542620176284</v>
      </c>
      <c r="BH1163">
        <f t="shared" si="1679"/>
        <v>1.2886457427941971E-2</v>
      </c>
    </row>
    <row r="1164" spans="1:60" x14ac:dyDescent="0.45">
      <c r="A1164" s="1" t="s">
        <v>9</v>
      </c>
      <c r="B1164" s="1" t="s">
        <v>1226</v>
      </c>
    </row>
    <row r="1165" spans="1:60" x14ac:dyDescent="0.45">
      <c r="A1165" s="1">
        <v>1092</v>
      </c>
      <c r="B1165" s="1" t="s">
        <v>1227</v>
      </c>
      <c r="C1165" s="1">
        <v>6323.5000309459865</v>
      </c>
      <c r="D1165" s="1">
        <v>0</v>
      </c>
      <c r="E1165">
        <f t="shared" ref="E1165:E1183" si="1680">(R1165-S1165*(1000-T1165)/(1000-U1165))*AO1165</f>
        <v>13.63793409842607</v>
      </c>
      <c r="F1165">
        <f t="shared" ref="F1165:F1183" si="1681">IF(AZ1165&lt;&gt;0,1/(1/AZ1165-1/N1165),0)</f>
        <v>0.14956225148125088</v>
      </c>
      <c r="G1165">
        <f t="shared" ref="G1165:G1183" si="1682">((BC1165-AP1165/2)*S1165-E1165)/(BC1165+AP1165/2)</f>
        <v>418.00088882115693</v>
      </c>
      <c r="H1165">
        <f t="shared" ref="H1165:H1183" si="1683">AP1165*1000</f>
        <v>2.0975930490820014</v>
      </c>
      <c r="I1165">
        <f t="shared" ref="I1165:I1183" si="1684">(AU1165-BA1165)</f>
        <v>1.4649919895367465</v>
      </c>
      <c r="J1165">
        <f t="shared" ref="J1165:J1183" si="1685">(P1165+AT1165*D1165)</f>
        <v>24.870492935180664</v>
      </c>
      <c r="K1165" s="1">
        <v>6</v>
      </c>
      <c r="L1165">
        <f t="shared" ref="L1165:L1183" si="1686">(K1165*AI1165+AJ1165)</f>
        <v>1.4200000166893005</v>
      </c>
      <c r="M1165" s="1">
        <v>1</v>
      </c>
      <c r="N1165">
        <f t="shared" ref="N1165:N1183" si="1687">L1165*(M1165+1)*(M1165+1)/(M1165*M1165+1)</f>
        <v>2.8400000333786011</v>
      </c>
      <c r="O1165" s="1">
        <v>21.340785980224609</v>
      </c>
      <c r="P1165" s="1">
        <v>24.870492935180664</v>
      </c>
      <c r="Q1165" s="1">
        <v>20.459245681762695</v>
      </c>
      <c r="R1165" s="1">
        <v>600.0523681640625</v>
      </c>
      <c r="S1165" s="1">
        <v>582.205078125</v>
      </c>
      <c r="T1165" s="1">
        <v>14.149712562561035</v>
      </c>
      <c r="U1165" s="1">
        <v>16.627233505249023</v>
      </c>
      <c r="V1165" s="1">
        <v>56.435581207275391</v>
      </c>
      <c r="W1165" s="1">
        <v>66.317245483398438</v>
      </c>
      <c r="X1165" s="1">
        <v>499.54351806640625</v>
      </c>
      <c r="Y1165" s="1">
        <v>1998.9713134765625</v>
      </c>
      <c r="Z1165" s="1">
        <v>60.554283142089844</v>
      </c>
      <c r="AA1165" s="1">
        <v>101.65357208251953</v>
      </c>
      <c r="AB1165" s="1">
        <v>7.7752723693847656</v>
      </c>
      <c r="AC1165" s="1">
        <v>0.34936979413032532</v>
      </c>
      <c r="AD1165" s="1">
        <v>0.35812842845916748</v>
      </c>
      <c r="AE1165" s="1">
        <v>4.8475442454218864E-3</v>
      </c>
      <c r="AF1165" s="1">
        <v>0.34824377298355103</v>
      </c>
      <c r="AG1165" s="1">
        <v>6.2507735565304756E-3</v>
      </c>
      <c r="AH1165" s="1">
        <v>1</v>
      </c>
      <c r="AI1165" s="1">
        <v>-0.21956524252891541</v>
      </c>
      <c r="AJ1165" s="1">
        <v>2.737391471862793</v>
      </c>
      <c r="AK1165" s="1">
        <v>1</v>
      </c>
      <c r="AL1165" s="1">
        <v>0</v>
      </c>
      <c r="AM1165" s="1">
        <v>0.15999999642372131</v>
      </c>
      <c r="AN1165" s="1">
        <v>111125</v>
      </c>
      <c r="AO1165">
        <f t="shared" ref="AO1165:AO1183" si="1688">X1165*0.000001/(K1165*0.0001)</f>
        <v>0.832572530110677</v>
      </c>
      <c r="AP1165">
        <f t="shared" ref="AP1165:AP1183" si="1689">(U1165-T1165)/(1000-U1165)*AO1165</f>
        <v>2.0975930490820015E-3</v>
      </c>
      <c r="AQ1165">
        <f t="shared" ref="AQ1165:AQ1183" si="1690">(P1165+273.15)</f>
        <v>298.02049293518064</v>
      </c>
      <c r="AR1165">
        <f t="shared" ref="AR1165:AR1183" si="1691">(O1165+273.15)</f>
        <v>294.49078598022459</v>
      </c>
      <c r="AS1165">
        <f t="shared" ref="AS1165:AS1183" si="1692">(Y1165*AK1165+Z1165*AL1165)*AM1165</f>
        <v>319.8354030073715</v>
      </c>
      <c r="AT1165">
        <f t="shared" ref="AT1165:AT1183" si="1693">((AS1165+0.00000010773*(AR1165^4-AQ1165^4))-AP1165*44100)/(L1165*0.92*2*29.3+0.00000043092*AQ1165^3)</f>
        <v>2.1348210545623196</v>
      </c>
      <c r="AU1165">
        <f t="shared" ref="AU1165:AU1183" si="1694">0.61365*EXP(17.502*J1165/(240.97+J1165))</f>
        <v>3.1552096691954619</v>
      </c>
      <c r="AV1165">
        <f t="shared" ref="AV1165:AV1183" si="1695">AU1165*1000/AA1165</f>
        <v>31.038846983499518</v>
      </c>
      <c r="AW1165">
        <f t="shared" ref="AW1165:AW1183" si="1696">(AV1165-U1165)</f>
        <v>14.411613478250494</v>
      </c>
      <c r="AX1165">
        <f t="shared" ref="AX1165:AX1183" si="1697">IF(D1165,P1165,(O1165+P1165)/2)</f>
        <v>23.105639457702637</v>
      </c>
      <c r="AY1165">
        <f t="shared" ref="AY1165:AY1183" si="1698">0.61365*EXP(17.502*AX1165/(240.97+AX1165))</f>
        <v>2.8378013214280502</v>
      </c>
      <c r="AZ1165">
        <f t="shared" ref="AZ1165:AZ1183" si="1699">IF(AW1165&lt;&gt;0,(1000-(AV1165+U1165)/2)/AW1165*AP1165,0)</f>
        <v>0.1420799296773452</v>
      </c>
      <c r="BA1165">
        <f t="shared" ref="BA1165:BA1183" si="1700">U1165*AA1165/1000</f>
        <v>1.6902176796587154</v>
      </c>
      <c r="BB1165">
        <f t="shared" ref="BB1165:BB1183" si="1701">(AY1165-BA1165)</f>
        <v>1.1475836417693348</v>
      </c>
      <c r="BC1165">
        <f t="shared" ref="BC1165:BC1183" si="1702">1/(1.6/F1165+1.37/N1165)</f>
        <v>8.9443190838497305E-2</v>
      </c>
      <c r="BD1165">
        <f t="shared" ref="BD1165:BD1183" si="1703">G1165*AA1165*0.001</f>
        <v>42.491283482338709</v>
      </c>
      <c r="BE1165">
        <f t="shared" ref="BE1165:BE1183" si="1704">G1165/S1165</f>
        <v>0.71796159897356948</v>
      </c>
      <c r="BF1165">
        <f t="shared" ref="BF1165:BF1183" si="1705">(1-AP1165*AA1165/AU1165/F1165)*100</f>
        <v>54.815065094097591</v>
      </c>
      <c r="BG1165">
        <f t="shared" ref="BG1165:BG1183" si="1706">(S1165-E1165/(N1165/1.35))</f>
        <v>575.72225741496914</v>
      </c>
      <c r="BH1165">
        <f t="shared" ref="BH1165:BH1183" si="1707">E1165*BF1165/100/BG1165</f>
        <v>1.2984807096235099E-2</v>
      </c>
    </row>
    <row r="1166" spans="1:60" x14ac:dyDescent="0.45">
      <c r="A1166" s="1">
        <v>1093</v>
      </c>
      <c r="B1166" s="1" t="s">
        <v>1228</v>
      </c>
      <c r="C1166" s="1">
        <v>6328.5000308342278</v>
      </c>
      <c r="D1166" s="1">
        <v>0</v>
      </c>
      <c r="E1166">
        <f t="shared" si="1680"/>
        <v>17.207518750866864</v>
      </c>
      <c r="F1166">
        <f t="shared" si="1681"/>
        <v>0.14968809422322313</v>
      </c>
      <c r="G1166">
        <f t="shared" si="1682"/>
        <v>379.39429406742573</v>
      </c>
      <c r="H1166">
        <f t="shared" si="1683"/>
        <v>2.0979856428895425</v>
      </c>
      <c r="I1166">
        <f t="shared" si="1684"/>
        <v>1.4641019444022294</v>
      </c>
      <c r="J1166">
        <f t="shared" si="1685"/>
        <v>24.866218566894531</v>
      </c>
      <c r="K1166" s="1">
        <v>6</v>
      </c>
      <c r="L1166">
        <f t="shared" si="1686"/>
        <v>1.4200000166893005</v>
      </c>
      <c r="M1166" s="1">
        <v>1</v>
      </c>
      <c r="N1166">
        <f t="shared" si="1687"/>
        <v>2.8400000333786011</v>
      </c>
      <c r="O1166" s="1">
        <v>21.343074798583984</v>
      </c>
      <c r="P1166" s="1">
        <v>24.866218566894531</v>
      </c>
      <c r="Q1166" s="1">
        <v>20.482479095458984</v>
      </c>
      <c r="R1166" s="1">
        <v>605.0382080078125</v>
      </c>
      <c r="S1166" s="1">
        <v>582.90118408203125</v>
      </c>
      <c r="T1166" s="1">
        <v>14.150050163269043</v>
      </c>
      <c r="U1166" s="1">
        <v>16.62806510925293</v>
      </c>
      <c r="V1166" s="1">
        <v>56.430946350097656</v>
      </c>
      <c r="W1166" s="1">
        <v>66.313117980957031</v>
      </c>
      <c r="X1166" s="1">
        <v>499.5369873046875</v>
      </c>
      <c r="Y1166" s="1">
        <v>1999.0225830078125</v>
      </c>
      <c r="Z1166" s="1">
        <v>61.135902404785156</v>
      </c>
      <c r="AA1166" s="1">
        <v>101.65361785888672</v>
      </c>
      <c r="AB1166" s="1">
        <v>7.7752723693847656</v>
      </c>
      <c r="AC1166" s="1">
        <v>0.34936979413032532</v>
      </c>
      <c r="AD1166" s="1">
        <v>0.35812842845916748</v>
      </c>
      <c r="AE1166" s="1">
        <v>4.8475442454218864E-3</v>
      </c>
      <c r="AF1166" s="1">
        <v>0.34824377298355103</v>
      </c>
      <c r="AG1166" s="1">
        <v>6.2507735565304756E-3</v>
      </c>
      <c r="AH1166" s="1">
        <v>0.66666668653488159</v>
      </c>
      <c r="AI1166" s="1">
        <v>-0.21956524252891541</v>
      </c>
      <c r="AJ1166" s="1">
        <v>2.737391471862793</v>
      </c>
      <c r="AK1166" s="1">
        <v>1</v>
      </c>
      <c r="AL1166" s="1">
        <v>0</v>
      </c>
      <c r="AM1166" s="1">
        <v>0.15999999642372131</v>
      </c>
      <c r="AN1166" s="1">
        <v>111115</v>
      </c>
      <c r="AO1166">
        <f t="shared" si="1688"/>
        <v>0.83256164550781242</v>
      </c>
      <c r="AP1166">
        <f t="shared" si="1689"/>
        <v>2.0979856428895425E-3</v>
      </c>
      <c r="AQ1166">
        <f t="shared" si="1690"/>
        <v>298.01621856689451</v>
      </c>
      <c r="AR1166">
        <f t="shared" si="1691"/>
        <v>294.49307479858396</v>
      </c>
      <c r="AS1166">
        <f t="shared" si="1692"/>
        <v>319.84360613218814</v>
      </c>
      <c r="AT1166">
        <f t="shared" si="1693"/>
        <v>2.1355700265699058</v>
      </c>
      <c r="AU1166">
        <f t="shared" si="1694"/>
        <v>3.1544049207509142</v>
      </c>
      <c r="AV1166">
        <f t="shared" si="1695"/>
        <v>31.030916431619666</v>
      </c>
      <c r="AW1166">
        <f t="shared" si="1696"/>
        <v>14.402851322366736</v>
      </c>
      <c r="AX1166">
        <f t="shared" si="1697"/>
        <v>23.104646682739258</v>
      </c>
      <c r="AY1166">
        <f t="shared" si="1698"/>
        <v>2.8376309426987705</v>
      </c>
      <c r="AZ1166">
        <f t="shared" si="1699"/>
        <v>0.14219349124262598</v>
      </c>
      <c r="BA1166">
        <f t="shared" si="1700"/>
        <v>1.6903029763486848</v>
      </c>
      <c r="BB1166">
        <f t="shared" si="1701"/>
        <v>1.1473279663500857</v>
      </c>
      <c r="BC1166">
        <f t="shared" si="1702"/>
        <v>8.9515199206508425E-2</v>
      </c>
      <c r="BD1166">
        <f t="shared" si="1703"/>
        <v>38.566802586972187</v>
      </c>
      <c r="BE1166">
        <f t="shared" si="1704"/>
        <v>0.6508724024379986</v>
      </c>
      <c r="BF1166">
        <f t="shared" si="1705"/>
        <v>54.833061839146524</v>
      </c>
      <c r="BG1166">
        <f t="shared" si="1706"/>
        <v>574.72155378602929</v>
      </c>
      <c r="BH1166">
        <f t="shared" si="1707"/>
        <v>1.6417357823956598E-2</v>
      </c>
    </row>
    <row r="1167" spans="1:60" x14ac:dyDescent="0.45">
      <c r="A1167" s="1">
        <v>1094</v>
      </c>
      <c r="B1167" s="1" t="s">
        <v>1229</v>
      </c>
      <c r="C1167" s="1">
        <v>6333.5000307224691</v>
      </c>
      <c r="D1167" s="1">
        <v>0</v>
      </c>
      <c r="E1167">
        <f t="shared" si="1680"/>
        <v>32.826726785910012</v>
      </c>
      <c r="F1167">
        <f t="shared" si="1681"/>
        <v>0.14952572352985841</v>
      </c>
      <c r="G1167">
        <f t="shared" si="1682"/>
        <v>215.92712734521479</v>
      </c>
      <c r="H1167">
        <f t="shared" si="1683"/>
        <v>2.0996186966989265</v>
      </c>
      <c r="I1167">
        <f t="shared" si="1684"/>
        <v>1.4667318601786141</v>
      </c>
      <c r="J1167">
        <f t="shared" si="1685"/>
        <v>24.881254196166992</v>
      </c>
      <c r="K1167" s="1">
        <v>6</v>
      </c>
      <c r="L1167">
        <f t="shared" si="1686"/>
        <v>1.4200000166893005</v>
      </c>
      <c r="M1167" s="1">
        <v>1</v>
      </c>
      <c r="N1167">
        <f t="shared" si="1687"/>
        <v>2.8400000333786011</v>
      </c>
      <c r="O1167" s="1">
        <v>21.354463577270508</v>
      </c>
      <c r="P1167" s="1">
        <v>24.881254196166992</v>
      </c>
      <c r="Q1167" s="1">
        <v>20.543359756469727</v>
      </c>
      <c r="R1167" s="1">
        <v>633.44049072265625</v>
      </c>
      <c r="S1167" s="1">
        <v>592.5159912109375</v>
      </c>
      <c r="T1167" s="1">
        <v>14.149995803833008</v>
      </c>
      <c r="U1167" s="1">
        <v>16.630035400390625</v>
      </c>
      <c r="V1167" s="1">
        <v>56.397140502929688</v>
      </c>
      <c r="W1167" s="1">
        <v>66.280235290527344</v>
      </c>
      <c r="X1167" s="1">
        <v>499.51669311523437</v>
      </c>
      <c r="Y1167" s="1">
        <v>1999.08935546875</v>
      </c>
      <c r="Z1167" s="1">
        <v>59.820320129394531</v>
      </c>
      <c r="AA1167" s="1">
        <v>101.65370178222656</v>
      </c>
      <c r="AB1167" s="1">
        <v>7.7752723693847656</v>
      </c>
      <c r="AC1167" s="1">
        <v>0.34936979413032532</v>
      </c>
      <c r="AD1167" s="1">
        <v>0.35812842845916748</v>
      </c>
      <c r="AE1167" s="1">
        <v>4.8475442454218864E-3</v>
      </c>
      <c r="AF1167" s="1">
        <v>0.34824377298355103</v>
      </c>
      <c r="AG1167" s="1">
        <v>6.2507735565304756E-3</v>
      </c>
      <c r="AH1167" s="1">
        <v>0.66666668653488159</v>
      </c>
      <c r="AI1167" s="1">
        <v>-0.21956524252891541</v>
      </c>
      <c r="AJ1167" s="1">
        <v>2.737391471862793</v>
      </c>
      <c r="AK1167" s="1">
        <v>1</v>
      </c>
      <c r="AL1167" s="1">
        <v>0</v>
      </c>
      <c r="AM1167" s="1">
        <v>0.15999999642372131</v>
      </c>
      <c r="AN1167" s="1">
        <v>111115</v>
      </c>
      <c r="AO1167">
        <f t="shared" si="1688"/>
        <v>0.83252782185872387</v>
      </c>
      <c r="AP1167">
        <f t="shared" si="1689"/>
        <v>2.0996186966989266E-3</v>
      </c>
      <c r="AQ1167">
        <f t="shared" si="1690"/>
        <v>298.03125419616697</v>
      </c>
      <c r="AR1167">
        <f t="shared" si="1691"/>
        <v>294.50446357727049</v>
      </c>
      <c r="AS1167">
        <f t="shared" si="1692"/>
        <v>319.85428972569935</v>
      </c>
      <c r="AT1167">
        <f t="shared" si="1693"/>
        <v>2.134306149090246</v>
      </c>
      <c r="AU1167">
        <f t="shared" si="1694"/>
        <v>3.1572365193977934</v>
      </c>
      <c r="AV1167">
        <f t="shared" si="1695"/>
        <v>31.058746155270995</v>
      </c>
      <c r="AW1167">
        <f t="shared" si="1696"/>
        <v>14.42871075488037</v>
      </c>
      <c r="AX1167">
        <f t="shared" si="1697"/>
        <v>23.11785888671875</v>
      </c>
      <c r="AY1167">
        <f t="shared" si="1698"/>
        <v>2.8398991367614674</v>
      </c>
      <c r="AZ1167">
        <f t="shared" si="1699"/>
        <v>0.14204696475166056</v>
      </c>
      <c r="BA1167">
        <f t="shared" si="1700"/>
        <v>1.6905046592191793</v>
      </c>
      <c r="BB1167">
        <f t="shared" si="1701"/>
        <v>1.1493944775422882</v>
      </c>
      <c r="BC1167">
        <f t="shared" si="1702"/>
        <v>8.9422288231514005E-2</v>
      </c>
      <c r="BD1167">
        <f t="shared" si="1703"/>
        <v>21.949791809843322</v>
      </c>
      <c r="BE1167">
        <f t="shared" si="1704"/>
        <v>0.36442413461942175</v>
      </c>
      <c r="BF1167">
        <f t="shared" si="1705"/>
        <v>54.789365758124298</v>
      </c>
      <c r="BG1167">
        <f t="shared" si="1706"/>
        <v>576.91173746441268</v>
      </c>
      <c r="BH1167">
        <f t="shared" si="1707"/>
        <v>3.1175575460122878E-2</v>
      </c>
    </row>
    <row r="1168" spans="1:60" x14ac:dyDescent="0.45">
      <c r="A1168" s="1">
        <v>1095</v>
      </c>
      <c r="B1168" s="1" t="s">
        <v>1230</v>
      </c>
      <c r="C1168" s="1">
        <v>6339.0000305995345</v>
      </c>
      <c r="D1168" s="1">
        <v>0</v>
      </c>
      <c r="E1168">
        <f t="shared" si="1680"/>
        <v>46.512102592861872</v>
      </c>
      <c r="F1168">
        <f t="shared" si="1681"/>
        <v>0.14907091186862309</v>
      </c>
      <c r="G1168">
        <f t="shared" si="1682"/>
        <v>89.894644072891552</v>
      </c>
      <c r="H1168">
        <f t="shared" si="1683"/>
        <v>2.1025070933762384</v>
      </c>
      <c r="I1168">
        <f t="shared" si="1684"/>
        <v>1.4729554464248948</v>
      </c>
      <c r="J1168">
        <f t="shared" si="1685"/>
        <v>24.915746688842773</v>
      </c>
      <c r="K1168" s="1">
        <v>6</v>
      </c>
      <c r="L1168">
        <f t="shared" si="1686"/>
        <v>1.4200000166893005</v>
      </c>
      <c r="M1168" s="1">
        <v>1</v>
      </c>
      <c r="N1168">
        <f t="shared" si="1687"/>
        <v>2.8400000333786011</v>
      </c>
      <c r="O1168" s="1">
        <v>21.379880905151367</v>
      </c>
      <c r="P1168" s="1">
        <v>24.915746688842773</v>
      </c>
      <c r="Q1168" s="1">
        <v>20.61677360534668</v>
      </c>
      <c r="R1168" s="1">
        <v>677.3590087890625</v>
      </c>
      <c r="S1168" s="1">
        <v>619.92205810546875</v>
      </c>
      <c r="T1168" s="1">
        <v>14.149237632751465</v>
      </c>
      <c r="U1168" s="1">
        <v>16.632804870605469</v>
      </c>
      <c r="V1168" s="1">
        <v>56.314609527587891</v>
      </c>
      <c r="W1168" s="1">
        <v>66.197044372558594</v>
      </c>
      <c r="X1168" s="1">
        <v>499.49197387695312</v>
      </c>
      <c r="Y1168" s="1">
        <v>1999.06787109375</v>
      </c>
      <c r="Z1168" s="1">
        <v>57.812812805175781</v>
      </c>
      <c r="AA1168" s="1">
        <v>101.65364837646484</v>
      </c>
      <c r="AB1168" s="1">
        <v>7.7752723693847656</v>
      </c>
      <c r="AC1168" s="1">
        <v>0.34936979413032532</v>
      </c>
      <c r="AD1168" s="1">
        <v>0.35812842845916748</v>
      </c>
      <c r="AE1168" s="1">
        <v>4.8475442454218864E-3</v>
      </c>
      <c r="AF1168" s="1">
        <v>0.34824377298355103</v>
      </c>
      <c r="AG1168" s="1">
        <v>6.2507735565304756E-3</v>
      </c>
      <c r="AH1168" s="1">
        <v>0.66666668653488159</v>
      </c>
      <c r="AI1168" s="1">
        <v>-0.21956524252891541</v>
      </c>
      <c r="AJ1168" s="1">
        <v>2.737391471862793</v>
      </c>
      <c r="AK1168" s="1">
        <v>1</v>
      </c>
      <c r="AL1168" s="1">
        <v>0</v>
      </c>
      <c r="AM1168" s="1">
        <v>0.15999999642372131</v>
      </c>
      <c r="AN1168" s="1">
        <v>111115</v>
      </c>
      <c r="AO1168">
        <f t="shared" si="1688"/>
        <v>0.83248662312825505</v>
      </c>
      <c r="AP1168">
        <f t="shared" si="1689"/>
        <v>2.1025070933762386E-3</v>
      </c>
      <c r="AQ1168">
        <f t="shared" si="1690"/>
        <v>298.06574668884275</v>
      </c>
      <c r="AR1168">
        <f t="shared" si="1691"/>
        <v>294.52988090515134</v>
      </c>
      <c r="AS1168">
        <f t="shared" si="1692"/>
        <v>319.85085222577618</v>
      </c>
      <c r="AT1168">
        <f t="shared" si="1693"/>
        <v>2.1314300820009286</v>
      </c>
      <c r="AU1168">
        <f t="shared" si="1694"/>
        <v>3.163740744255775</v>
      </c>
      <c r="AV1168">
        <f t="shared" si="1695"/>
        <v>31.12274664790343</v>
      </c>
      <c r="AW1168">
        <f t="shared" si="1696"/>
        <v>14.489941777297961</v>
      </c>
      <c r="AX1168">
        <f t="shared" si="1697"/>
        <v>23.14781379699707</v>
      </c>
      <c r="AY1168">
        <f t="shared" si="1698"/>
        <v>2.8450474958281791</v>
      </c>
      <c r="AZ1168">
        <f t="shared" si="1699"/>
        <v>0.14163644906315601</v>
      </c>
      <c r="BA1168">
        <f t="shared" si="1700"/>
        <v>1.6907852978308802</v>
      </c>
      <c r="BB1168">
        <f t="shared" si="1701"/>
        <v>1.1542621979972989</v>
      </c>
      <c r="BC1168">
        <f t="shared" si="1702"/>
        <v>8.9161991752412809E-2</v>
      </c>
      <c r="BD1168">
        <f t="shared" si="1703"/>
        <v>9.1381185395131777</v>
      </c>
      <c r="BE1168">
        <f t="shared" si="1704"/>
        <v>0.14500959095989704</v>
      </c>
      <c r="BF1168">
        <f t="shared" si="1705"/>
        <v>54.682426874114356</v>
      </c>
      <c r="BG1168">
        <f t="shared" si="1706"/>
        <v>597.8124321328014</v>
      </c>
      <c r="BH1168">
        <f t="shared" si="1707"/>
        <v>4.254502770578833E-2</v>
      </c>
    </row>
    <row r="1169" spans="1:60" x14ac:dyDescent="0.45">
      <c r="A1169" s="1">
        <v>1096</v>
      </c>
      <c r="B1169" s="1" t="s">
        <v>1231</v>
      </c>
      <c r="C1169" s="1">
        <v>6344.0000304877758</v>
      </c>
      <c r="D1169" s="1">
        <v>0</v>
      </c>
      <c r="E1169">
        <f t="shared" si="1680"/>
        <v>47.877405290051726</v>
      </c>
      <c r="F1169">
        <f t="shared" si="1681"/>
        <v>0.14918411651773258</v>
      </c>
      <c r="G1169">
        <f t="shared" si="1682"/>
        <v>106.68890619000481</v>
      </c>
      <c r="H1169">
        <f t="shared" si="1683"/>
        <v>2.1045873217020148</v>
      </c>
      <c r="I1169">
        <f t="shared" si="1684"/>
        <v>1.4733400409594632</v>
      </c>
      <c r="J1169">
        <f t="shared" si="1685"/>
        <v>24.919145584106445</v>
      </c>
      <c r="K1169" s="1">
        <v>6</v>
      </c>
      <c r="L1169">
        <f t="shared" si="1686"/>
        <v>1.4200000166893005</v>
      </c>
      <c r="M1169" s="1">
        <v>1</v>
      </c>
      <c r="N1169">
        <f t="shared" si="1687"/>
        <v>2.8400000333786011</v>
      </c>
      <c r="O1169" s="1">
        <v>21.407262802124023</v>
      </c>
      <c r="P1169" s="1">
        <v>24.919145584106445</v>
      </c>
      <c r="Q1169" s="1">
        <v>20.645849227905273</v>
      </c>
      <c r="R1169" s="1">
        <v>711.3792724609375</v>
      </c>
      <c r="S1169" s="1">
        <v>652.22015380859375</v>
      </c>
      <c r="T1169" s="1">
        <v>14.149393081665039</v>
      </c>
      <c r="U1169" s="1">
        <v>16.635366439819336</v>
      </c>
      <c r="V1169" s="1">
        <v>56.223949432373047</v>
      </c>
      <c r="W1169" s="1">
        <v>66.099990844726563</v>
      </c>
      <c r="X1169" s="1">
        <v>499.50094604492187</v>
      </c>
      <c r="Y1169" s="1">
        <v>1999.0418701171875</v>
      </c>
      <c r="Z1169" s="1">
        <v>56.833133697509766</v>
      </c>
      <c r="AA1169" s="1">
        <v>101.6534423828125</v>
      </c>
      <c r="AB1169" s="1">
        <v>7.7752723693847656</v>
      </c>
      <c r="AC1169" s="1">
        <v>0.34936979413032532</v>
      </c>
      <c r="AD1169" s="1">
        <v>0.35812842845916748</v>
      </c>
      <c r="AE1169" s="1">
        <v>4.8475442454218864E-3</v>
      </c>
      <c r="AF1169" s="1">
        <v>0.34824377298355103</v>
      </c>
      <c r="AG1169" s="1">
        <v>6.2507735565304756E-3</v>
      </c>
      <c r="AH1169" s="1">
        <v>0.66666668653488159</v>
      </c>
      <c r="AI1169" s="1">
        <v>-0.21956524252891541</v>
      </c>
      <c r="AJ1169" s="1">
        <v>2.737391471862793</v>
      </c>
      <c r="AK1169" s="1">
        <v>1</v>
      </c>
      <c r="AL1169" s="1">
        <v>0</v>
      </c>
      <c r="AM1169" s="1">
        <v>0.15999999642372131</v>
      </c>
      <c r="AN1169" s="1">
        <v>111115</v>
      </c>
      <c r="AO1169">
        <f t="shared" si="1688"/>
        <v>0.83250157674153624</v>
      </c>
      <c r="AP1169">
        <f t="shared" si="1689"/>
        <v>2.1045873217020146E-3</v>
      </c>
      <c r="AQ1169">
        <f t="shared" si="1690"/>
        <v>298.06914558410642</v>
      </c>
      <c r="AR1169">
        <f t="shared" si="1691"/>
        <v>294.557262802124</v>
      </c>
      <c r="AS1169">
        <f t="shared" si="1692"/>
        <v>319.84669206961917</v>
      </c>
      <c r="AT1169">
        <f t="shared" si="1693"/>
        <v>2.1333171418433134</v>
      </c>
      <c r="AU1169">
        <f t="shared" si="1694"/>
        <v>3.1643823048666109</v>
      </c>
      <c r="AV1169">
        <f t="shared" si="1695"/>
        <v>31.129120969164962</v>
      </c>
      <c r="AW1169">
        <f t="shared" si="1696"/>
        <v>14.493754529345626</v>
      </c>
      <c r="AX1169">
        <f t="shared" si="1697"/>
        <v>23.163204193115234</v>
      </c>
      <c r="AY1169">
        <f t="shared" si="1698"/>
        <v>2.8476958211713894</v>
      </c>
      <c r="AZ1169">
        <f t="shared" si="1699"/>
        <v>0.14173863992441255</v>
      </c>
      <c r="BA1169">
        <f t="shared" si="1700"/>
        <v>1.6910422639071476</v>
      </c>
      <c r="BB1169">
        <f t="shared" si="1701"/>
        <v>1.1566535572642418</v>
      </c>
      <c r="BC1169">
        <f t="shared" si="1702"/>
        <v>8.9226787091548479E-2</v>
      </c>
      <c r="BD1169">
        <f t="shared" si="1703"/>
        <v>10.845294578270943</v>
      </c>
      <c r="BE1169">
        <f t="shared" si="1704"/>
        <v>0.16357805806368056</v>
      </c>
      <c r="BF1169">
        <f t="shared" si="1705"/>
        <v>54.681293462172164</v>
      </c>
      <c r="BG1169">
        <f t="shared" si="1706"/>
        <v>629.46152832200266</v>
      </c>
      <c r="BH1169">
        <f t="shared" si="1707"/>
        <v>4.1591079535101126E-2</v>
      </c>
    </row>
    <row r="1170" spans="1:60" x14ac:dyDescent="0.45">
      <c r="A1170" s="1">
        <v>1097</v>
      </c>
      <c r="B1170" s="1" t="s">
        <v>1232</v>
      </c>
      <c r="C1170" s="1">
        <v>6349.0000303760171</v>
      </c>
      <c r="D1170" s="1">
        <v>0</v>
      </c>
      <c r="E1170">
        <f t="shared" si="1680"/>
        <v>34.681718206591412</v>
      </c>
      <c r="F1170">
        <f t="shared" si="1681"/>
        <v>0.14944054733894413</v>
      </c>
      <c r="G1170">
        <f t="shared" si="1682"/>
        <v>278.52822357798613</v>
      </c>
      <c r="H1170">
        <f t="shared" si="1683"/>
        <v>2.1054367764756932</v>
      </c>
      <c r="I1170">
        <f t="shared" si="1684"/>
        <v>1.4715460846995667</v>
      </c>
      <c r="J1170">
        <f t="shared" si="1685"/>
        <v>24.909677505493164</v>
      </c>
      <c r="K1170" s="1">
        <v>6</v>
      </c>
      <c r="L1170">
        <f t="shared" si="1686"/>
        <v>1.4200000166893005</v>
      </c>
      <c r="M1170" s="1">
        <v>1</v>
      </c>
      <c r="N1170">
        <f t="shared" si="1687"/>
        <v>2.8400000333786011</v>
      </c>
      <c r="O1170" s="1">
        <v>21.423774719238281</v>
      </c>
      <c r="P1170" s="1">
        <v>24.909677505493164</v>
      </c>
      <c r="Q1170" s="1">
        <v>20.603004455566406</v>
      </c>
      <c r="R1170" s="1">
        <v>721.2193603515625</v>
      </c>
      <c r="S1170" s="1">
        <v>677.84674072265625</v>
      </c>
      <c r="T1170" s="1">
        <v>14.148523330688477</v>
      </c>
      <c r="U1170" s="1">
        <v>16.63542366027832</v>
      </c>
      <c r="V1170" s="1">
        <v>56.157428741455078</v>
      </c>
      <c r="W1170" s="1">
        <v>66.027076721191406</v>
      </c>
      <c r="X1170" s="1">
        <v>499.51626586914062</v>
      </c>
      <c r="Y1170" s="1">
        <v>1999.0706787109375</v>
      </c>
      <c r="Z1170" s="1">
        <v>56.518692016601563</v>
      </c>
      <c r="AA1170" s="1">
        <v>101.65351867675781</v>
      </c>
      <c r="AB1170" s="1">
        <v>7.7752723693847656</v>
      </c>
      <c r="AC1170" s="1">
        <v>0.34936979413032532</v>
      </c>
      <c r="AD1170" s="1">
        <v>0.35812842845916748</v>
      </c>
      <c r="AE1170" s="1">
        <v>4.8475442454218864E-3</v>
      </c>
      <c r="AF1170" s="1">
        <v>0.34824377298355103</v>
      </c>
      <c r="AG1170" s="1">
        <v>6.2507735565304756E-3</v>
      </c>
      <c r="AH1170" s="1">
        <v>0.66666668653488159</v>
      </c>
      <c r="AI1170" s="1">
        <v>-0.21956524252891541</v>
      </c>
      <c r="AJ1170" s="1">
        <v>2.737391471862793</v>
      </c>
      <c r="AK1170" s="1">
        <v>1</v>
      </c>
      <c r="AL1170" s="1">
        <v>0</v>
      </c>
      <c r="AM1170" s="1">
        <v>0.15999999642372131</v>
      </c>
      <c r="AN1170" s="1">
        <v>111115</v>
      </c>
      <c r="AO1170">
        <f t="shared" si="1688"/>
        <v>0.83252710978190092</v>
      </c>
      <c r="AP1170">
        <f t="shared" si="1689"/>
        <v>2.1054367764756932E-3</v>
      </c>
      <c r="AQ1170">
        <f t="shared" si="1690"/>
        <v>298.05967750549314</v>
      </c>
      <c r="AR1170">
        <f t="shared" si="1691"/>
        <v>294.57377471923826</v>
      </c>
      <c r="AS1170">
        <f t="shared" si="1692"/>
        <v>319.85130144451614</v>
      </c>
      <c r="AT1170">
        <f t="shared" si="1693"/>
        <v>2.1362656863681813</v>
      </c>
      <c r="AU1170">
        <f t="shared" si="1694"/>
        <v>3.1625954344454477</v>
      </c>
      <c r="AV1170">
        <f t="shared" si="1695"/>
        <v>31.111519557940767</v>
      </c>
      <c r="AW1170">
        <f t="shared" si="1696"/>
        <v>14.476095897662447</v>
      </c>
      <c r="AX1170">
        <f t="shared" si="1697"/>
        <v>23.166726112365723</v>
      </c>
      <c r="AY1170">
        <f t="shared" si="1698"/>
        <v>2.8483021637841466</v>
      </c>
      <c r="AZ1170">
        <f t="shared" si="1699"/>
        <v>0.14197009372531089</v>
      </c>
      <c r="BA1170">
        <f t="shared" si="1700"/>
        <v>1.6910493497458809</v>
      </c>
      <c r="BB1170">
        <f t="shared" si="1701"/>
        <v>1.1572528140382656</v>
      </c>
      <c r="BC1170">
        <f t="shared" si="1702"/>
        <v>8.9373545641589516E-2</v>
      </c>
      <c r="BD1170">
        <f t="shared" si="1703"/>
        <v>28.31337397748899</v>
      </c>
      <c r="BE1170">
        <f t="shared" si="1704"/>
        <v>0.4109014720363568</v>
      </c>
      <c r="BF1170">
        <f t="shared" si="1705"/>
        <v>54.715191915266516</v>
      </c>
      <c r="BG1170">
        <f t="shared" si="1706"/>
        <v>661.36071289567815</v>
      </c>
      <c r="BH1170">
        <f t="shared" si="1707"/>
        <v>2.8692615551903347E-2</v>
      </c>
    </row>
    <row r="1171" spans="1:60" x14ac:dyDescent="0.45">
      <c r="A1171" s="1">
        <v>1098</v>
      </c>
      <c r="B1171" s="1" t="s">
        <v>1233</v>
      </c>
      <c r="C1171" s="1">
        <v>6354.5000302530825</v>
      </c>
      <c r="D1171" s="1">
        <v>0</v>
      </c>
      <c r="E1171">
        <f t="shared" si="1680"/>
        <v>23.832272578572383</v>
      </c>
      <c r="F1171">
        <f t="shared" si="1681"/>
        <v>0.14930247028528171</v>
      </c>
      <c r="G1171">
        <f t="shared" si="1682"/>
        <v>411.01465564622464</v>
      </c>
      <c r="H1171">
        <f t="shared" si="1683"/>
        <v>2.1048327688125608</v>
      </c>
      <c r="I1171">
        <f t="shared" si="1684"/>
        <v>1.4724133187330388</v>
      </c>
      <c r="J1171">
        <f t="shared" si="1685"/>
        <v>24.913330078125</v>
      </c>
      <c r="K1171" s="1">
        <v>6</v>
      </c>
      <c r="L1171">
        <f t="shared" si="1686"/>
        <v>1.4200000166893005</v>
      </c>
      <c r="M1171" s="1">
        <v>1</v>
      </c>
      <c r="N1171">
        <f t="shared" si="1687"/>
        <v>2.8400000333786011</v>
      </c>
      <c r="O1171" s="1">
        <v>21.416757583618164</v>
      </c>
      <c r="P1171" s="1">
        <v>24.913330078125</v>
      </c>
      <c r="Q1171" s="1">
        <v>20.501035690307617</v>
      </c>
      <c r="R1171" s="1">
        <v>721.269775390625</v>
      </c>
      <c r="S1171" s="1">
        <v>690.89678955078125</v>
      </c>
      <c r="T1171" s="1">
        <v>14.147489547729492</v>
      </c>
      <c r="U1171" s="1">
        <v>16.633665084838867</v>
      </c>
      <c r="V1171" s="1">
        <v>56.163032531738281</v>
      </c>
      <c r="W1171" s="1">
        <v>66.032646179199219</v>
      </c>
      <c r="X1171" s="1">
        <v>499.51943969726562</v>
      </c>
      <c r="Y1171" s="1">
        <v>1999.13134765625</v>
      </c>
      <c r="Z1171" s="1">
        <v>56.762870788574219</v>
      </c>
      <c r="AA1171" s="1">
        <v>101.653564453125</v>
      </c>
      <c r="AB1171" s="1">
        <v>7.7752723693847656</v>
      </c>
      <c r="AC1171" s="1">
        <v>0.34936979413032532</v>
      </c>
      <c r="AD1171" s="1">
        <v>0.35812842845916748</v>
      </c>
      <c r="AE1171" s="1">
        <v>4.8475442454218864E-3</v>
      </c>
      <c r="AF1171" s="1">
        <v>0.34824377298355103</v>
      </c>
      <c r="AG1171" s="1">
        <v>6.2507735565304756E-3</v>
      </c>
      <c r="AH1171" s="1">
        <v>0.66666668653488159</v>
      </c>
      <c r="AI1171" s="1">
        <v>-0.21956524252891541</v>
      </c>
      <c r="AJ1171" s="1">
        <v>2.737391471862793</v>
      </c>
      <c r="AK1171" s="1">
        <v>1</v>
      </c>
      <c r="AL1171" s="1">
        <v>0</v>
      </c>
      <c r="AM1171" s="1">
        <v>0.15999999642372131</v>
      </c>
      <c r="AN1171" s="1">
        <v>111115</v>
      </c>
      <c r="AO1171">
        <f t="shared" si="1688"/>
        <v>0.83253239949544255</v>
      </c>
      <c r="AP1171">
        <f t="shared" si="1689"/>
        <v>2.104832768812561E-3</v>
      </c>
      <c r="AQ1171">
        <f t="shared" si="1690"/>
        <v>298.06333007812498</v>
      </c>
      <c r="AR1171">
        <f t="shared" si="1691"/>
        <v>294.56675758361814</v>
      </c>
      <c r="AS1171">
        <f t="shared" si="1692"/>
        <v>319.86100847554917</v>
      </c>
      <c r="AT1171">
        <f t="shared" si="1693"/>
        <v>2.1353162175119578</v>
      </c>
      <c r="AU1171">
        <f t="shared" si="1694"/>
        <v>3.1632846645264014</v>
      </c>
      <c r="AV1171">
        <f t="shared" si="1695"/>
        <v>31.118285733945619</v>
      </c>
      <c r="AW1171">
        <f t="shared" si="1696"/>
        <v>14.484620649106752</v>
      </c>
      <c r="AX1171">
        <f t="shared" si="1697"/>
        <v>23.165043830871582</v>
      </c>
      <c r="AY1171">
        <f t="shared" si="1698"/>
        <v>2.8480125238187362</v>
      </c>
      <c r="AZ1171">
        <f t="shared" si="1699"/>
        <v>0.14184547066548217</v>
      </c>
      <c r="BA1171">
        <f t="shared" si="1700"/>
        <v>1.6908713457933626</v>
      </c>
      <c r="BB1171">
        <f t="shared" si="1701"/>
        <v>1.1571411780253735</v>
      </c>
      <c r="BC1171">
        <f t="shared" si="1702"/>
        <v>8.9294525123869081E-2</v>
      </c>
      <c r="BD1171">
        <f t="shared" si="1703"/>
        <v>41.781104788912472</v>
      </c>
      <c r="BE1171">
        <f t="shared" si="1704"/>
        <v>0.59490022513126017</v>
      </c>
      <c r="BF1171">
        <f t="shared" si="1705"/>
        <v>54.696167938024566</v>
      </c>
      <c r="BG1171">
        <f t="shared" si="1706"/>
        <v>679.56806856383196</v>
      </c>
      <c r="BH1171">
        <f t="shared" si="1707"/>
        <v>1.9181801553113019E-2</v>
      </c>
    </row>
    <row r="1172" spans="1:60" x14ac:dyDescent="0.45">
      <c r="A1172" s="1">
        <v>1099</v>
      </c>
      <c r="B1172" s="1" t="s">
        <v>1234</v>
      </c>
      <c r="C1172" s="1">
        <v>6359.5000301413238</v>
      </c>
      <c r="D1172" s="1">
        <v>0</v>
      </c>
      <c r="E1172">
        <f t="shared" si="1680"/>
        <v>19.802892348765788</v>
      </c>
      <c r="F1172">
        <f t="shared" si="1681"/>
        <v>0.14909109493656561</v>
      </c>
      <c r="G1172">
        <f t="shared" si="1682"/>
        <v>459.57298447334927</v>
      </c>
      <c r="H1172">
        <f t="shared" si="1683"/>
        <v>2.1041528686731468</v>
      </c>
      <c r="I1172">
        <f t="shared" si="1684"/>
        <v>1.4739144229439305</v>
      </c>
      <c r="J1172">
        <f t="shared" si="1685"/>
        <v>24.919654846191406</v>
      </c>
      <c r="K1172" s="1">
        <v>6</v>
      </c>
      <c r="L1172">
        <f t="shared" si="1686"/>
        <v>1.4200000166893005</v>
      </c>
      <c r="M1172" s="1">
        <v>1</v>
      </c>
      <c r="N1172">
        <f t="shared" si="1687"/>
        <v>2.8400000333786011</v>
      </c>
      <c r="O1172" s="1">
        <v>21.38978385925293</v>
      </c>
      <c r="P1172" s="1">
        <v>24.919654846191406</v>
      </c>
      <c r="Q1172" s="1">
        <v>20.413606643676758</v>
      </c>
      <c r="R1172" s="1">
        <v>720.81329345703125</v>
      </c>
      <c r="S1172" s="1">
        <v>695.269287109375</v>
      </c>
      <c r="T1172" s="1">
        <v>14.145211219787598</v>
      </c>
      <c r="U1172" s="1">
        <v>16.630634307861328</v>
      </c>
      <c r="V1172" s="1">
        <v>56.233436584472656</v>
      </c>
      <c r="W1172" s="1">
        <v>66.114936828613281</v>
      </c>
      <c r="X1172" s="1">
        <v>499.51080322265625</v>
      </c>
      <c r="Y1172" s="1">
        <v>1999.1884765625</v>
      </c>
      <c r="Z1172" s="1">
        <v>56.847175598144531</v>
      </c>
      <c r="AA1172" s="1">
        <v>101.65361022949219</v>
      </c>
      <c r="AB1172" s="1">
        <v>7.7752723693847656</v>
      </c>
      <c r="AC1172" s="1">
        <v>0.34936979413032532</v>
      </c>
      <c r="AD1172" s="1">
        <v>0.35812842845916748</v>
      </c>
      <c r="AE1172" s="1">
        <v>4.8475442454218864E-3</v>
      </c>
      <c r="AF1172" s="1">
        <v>0.34824377298355103</v>
      </c>
      <c r="AG1172" s="1">
        <v>6.2507735565304756E-3</v>
      </c>
      <c r="AH1172" s="1">
        <v>0.66666668653488159</v>
      </c>
      <c r="AI1172" s="1">
        <v>-0.21956524252891541</v>
      </c>
      <c r="AJ1172" s="1">
        <v>2.737391471862793</v>
      </c>
      <c r="AK1172" s="1">
        <v>1</v>
      </c>
      <c r="AL1172" s="1">
        <v>0</v>
      </c>
      <c r="AM1172" s="1">
        <v>0.15999999642372131</v>
      </c>
      <c r="AN1172" s="1">
        <v>111115</v>
      </c>
      <c r="AO1172">
        <f t="shared" si="1688"/>
        <v>0.83251800537109366</v>
      </c>
      <c r="AP1172">
        <f t="shared" si="1689"/>
        <v>2.1041528686731466E-3</v>
      </c>
      <c r="AQ1172">
        <f t="shared" si="1690"/>
        <v>298.06965484619138</v>
      </c>
      <c r="AR1172">
        <f t="shared" si="1691"/>
        <v>294.53978385925291</v>
      </c>
      <c r="AS1172">
        <f t="shared" si="1692"/>
        <v>319.87014910034486</v>
      </c>
      <c r="AT1172">
        <f t="shared" si="1693"/>
        <v>2.1315460352153037</v>
      </c>
      <c r="AU1172">
        <f t="shared" si="1694"/>
        <v>3.1644784407444866</v>
      </c>
      <c r="AV1172">
        <f t="shared" si="1695"/>
        <v>31.130015290164231</v>
      </c>
      <c r="AW1172">
        <f t="shared" si="1696"/>
        <v>14.499380982302903</v>
      </c>
      <c r="AX1172">
        <f t="shared" si="1697"/>
        <v>23.154719352722168</v>
      </c>
      <c r="AY1172">
        <f t="shared" si="1698"/>
        <v>2.846235513030416</v>
      </c>
      <c r="AZ1172">
        <f t="shared" si="1699"/>
        <v>0.14165466906824051</v>
      </c>
      <c r="BA1172">
        <f t="shared" si="1700"/>
        <v>1.6905640178005561</v>
      </c>
      <c r="BB1172">
        <f t="shared" si="1701"/>
        <v>1.1556714952298599</v>
      </c>
      <c r="BC1172">
        <f t="shared" si="1702"/>
        <v>8.9173544315332656E-2</v>
      </c>
      <c r="BD1172">
        <f t="shared" si="1703"/>
        <v>46.71725303565831</v>
      </c>
      <c r="BE1172">
        <f t="shared" si="1704"/>
        <v>0.66099997942387523</v>
      </c>
      <c r="BF1172">
        <f t="shared" si="1705"/>
        <v>54.663681541457422</v>
      </c>
      <c r="BG1172">
        <f t="shared" si="1706"/>
        <v>685.85594050492796</v>
      </c>
      <c r="BH1172">
        <f t="shared" si="1707"/>
        <v>1.5783183275423114E-2</v>
      </c>
    </row>
    <row r="1173" spans="1:60" x14ac:dyDescent="0.45">
      <c r="A1173" s="1">
        <v>1100</v>
      </c>
      <c r="B1173" s="1" t="s">
        <v>1235</v>
      </c>
      <c r="C1173" s="1">
        <v>6364.5000300295651</v>
      </c>
      <c r="D1173" s="1">
        <v>0</v>
      </c>
      <c r="E1173">
        <f t="shared" si="1680"/>
        <v>18.429907109032015</v>
      </c>
      <c r="F1173">
        <f t="shared" si="1681"/>
        <v>0.14901973240151625</v>
      </c>
      <c r="G1173">
        <f t="shared" si="1682"/>
        <v>476.07225957835192</v>
      </c>
      <c r="H1173">
        <f t="shared" si="1683"/>
        <v>2.1025500759932565</v>
      </c>
      <c r="I1173">
        <f t="shared" si="1684"/>
        <v>1.4734668728402636</v>
      </c>
      <c r="J1173">
        <f t="shared" si="1685"/>
        <v>24.916057586669922</v>
      </c>
      <c r="K1173" s="1">
        <v>6</v>
      </c>
      <c r="L1173">
        <f t="shared" si="1686"/>
        <v>1.4200000166893005</v>
      </c>
      <c r="M1173" s="1">
        <v>1</v>
      </c>
      <c r="N1173">
        <f t="shared" si="1687"/>
        <v>2.8400000333786011</v>
      </c>
      <c r="O1173" s="1">
        <v>21.356918334960937</v>
      </c>
      <c r="P1173" s="1">
        <v>24.916057586669922</v>
      </c>
      <c r="Q1173" s="1">
        <v>20.377490997314453</v>
      </c>
      <c r="R1173" s="1">
        <v>720.56976318359375</v>
      </c>
      <c r="S1173" s="1">
        <v>696.67352294921875</v>
      </c>
      <c r="T1173" s="1">
        <v>14.14492130279541</v>
      </c>
      <c r="U1173" s="1">
        <v>16.628376007080078</v>
      </c>
      <c r="V1173" s="1">
        <v>56.338973999023438</v>
      </c>
      <c r="W1173" s="1">
        <v>66.232307434082031</v>
      </c>
      <c r="X1173" s="1">
        <v>499.52706909179687</v>
      </c>
      <c r="Y1173" s="1">
        <v>1999.24365234375</v>
      </c>
      <c r="Z1173" s="1">
        <v>56.773239135742188</v>
      </c>
      <c r="AA1173" s="1">
        <v>101.65349578857422</v>
      </c>
      <c r="AB1173" s="1">
        <v>7.7752723693847656</v>
      </c>
      <c r="AC1173" s="1">
        <v>0.34936979413032532</v>
      </c>
      <c r="AD1173" s="1">
        <v>0.35812842845916748</v>
      </c>
      <c r="AE1173" s="1">
        <v>4.8475442454218864E-3</v>
      </c>
      <c r="AF1173" s="1">
        <v>0.34824377298355103</v>
      </c>
      <c r="AG1173" s="1">
        <v>6.2507735565304756E-3</v>
      </c>
      <c r="AH1173" s="1">
        <v>0.66666668653488159</v>
      </c>
      <c r="AI1173" s="1">
        <v>-0.21956524252891541</v>
      </c>
      <c r="AJ1173" s="1">
        <v>2.737391471862793</v>
      </c>
      <c r="AK1173" s="1">
        <v>1</v>
      </c>
      <c r="AL1173" s="1">
        <v>0</v>
      </c>
      <c r="AM1173" s="1">
        <v>0.15999999642372131</v>
      </c>
      <c r="AN1173" s="1">
        <v>111125</v>
      </c>
      <c r="AO1173">
        <f t="shared" si="1688"/>
        <v>0.83254511515299479</v>
      </c>
      <c r="AP1173">
        <f t="shared" si="1689"/>
        <v>2.1025500759932563E-3</v>
      </c>
      <c r="AQ1173">
        <f t="shared" si="1690"/>
        <v>298.0660575866699</v>
      </c>
      <c r="AR1173">
        <f t="shared" si="1691"/>
        <v>294.50691833496091</v>
      </c>
      <c r="AS1173">
        <f t="shared" si="1692"/>
        <v>319.87897722514754</v>
      </c>
      <c r="AT1173">
        <f t="shared" si="1693"/>
        <v>2.1288133848909121</v>
      </c>
      <c r="AU1173">
        <f t="shared" si="1694"/>
        <v>3.163799423246807</v>
      </c>
      <c r="AV1173">
        <f t="shared" si="1695"/>
        <v>31.123370610166617</v>
      </c>
      <c r="AW1173">
        <f t="shared" si="1696"/>
        <v>14.494994603086539</v>
      </c>
      <c r="AX1173">
        <f t="shared" si="1697"/>
        <v>23.13648796081543</v>
      </c>
      <c r="AY1173">
        <f t="shared" si="1698"/>
        <v>2.8430999620328183</v>
      </c>
      <c r="AZ1173">
        <f t="shared" si="1699"/>
        <v>0.14159024635419878</v>
      </c>
      <c r="BA1173">
        <f t="shared" si="1700"/>
        <v>1.6903325504065434</v>
      </c>
      <c r="BB1173">
        <f t="shared" si="1701"/>
        <v>1.1527674116262749</v>
      </c>
      <c r="BC1173">
        <f t="shared" si="1702"/>
        <v>8.9132696593231697E-2</v>
      </c>
      <c r="BD1173">
        <f t="shared" si="1703"/>
        <v>48.394409434105008</v>
      </c>
      <c r="BE1173">
        <f t="shared" si="1704"/>
        <v>0.68335058516793001</v>
      </c>
      <c r="BF1173">
        <f t="shared" si="1705"/>
        <v>54.666845057594116</v>
      </c>
      <c r="BG1173">
        <f t="shared" si="1706"/>
        <v>687.9128277714816</v>
      </c>
      <c r="BH1173">
        <f t="shared" si="1707"/>
        <v>1.4645821907684931E-2</v>
      </c>
    </row>
    <row r="1174" spans="1:60" x14ac:dyDescent="0.45">
      <c r="A1174" s="1">
        <v>1101</v>
      </c>
      <c r="B1174" s="1" t="s">
        <v>1236</v>
      </c>
      <c r="C1174" s="1">
        <v>6370.0000299066305</v>
      </c>
      <c r="D1174" s="1">
        <v>0</v>
      </c>
      <c r="E1174">
        <f t="shared" si="1680"/>
        <v>23.554718806108443</v>
      </c>
      <c r="F1174">
        <f t="shared" si="1681"/>
        <v>0.14908810537214476</v>
      </c>
      <c r="G1174">
        <f t="shared" si="1682"/>
        <v>421.37887265215466</v>
      </c>
      <c r="H1174">
        <f t="shared" si="1683"/>
        <v>2.1001210927017544</v>
      </c>
      <c r="I1174">
        <f t="shared" si="1684"/>
        <v>1.4711448062233226</v>
      </c>
      <c r="J1174">
        <f t="shared" si="1685"/>
        <v>24.902347564697266</v>
      </c>
      <c r="K1174" s="1">
        <v>6</v>
      </c>
      <c r="L1174">
        <f t="shared" si="1686"/>
        <v>1.4200000166893005</v>
      </c>
      <c r="M1174" s="1">
        <v>1</v>
      </c>
      <c r="N1174">
        <f t="shared" si="1687"/>
        <v>2.8400000333786011</v>
      </c>
      <c r="O1174" s="1">
        <v>21.332256317138672</v>
      </c>
      <c r="P1174" s="1">
        <v>24.902347564697266</v>
      </c>
      <c r="Q1174" s="1">
        <v>20.394403457641602</v>
      </c>
      <c r="R1174" s="1">
        <v>728.7752685546875</v>
      </c>
      <c r="S1174" s="1">
        <v>698.71856689453125</v>
      </c>
      <c r="T1174" s="1">
        <v>14.14503288269043</v>
      </c>
      <c r="U1174" s="1">
        <v>16.625768661499023</v>
      </c>
      <c r="V1174" s="1">
        <v>56.430034637451172</v>
      </c>
      <c r="W1174" s="1">
        <v>66.32867431640625</v>
      </c>
      <c r="X1174" s="1">
        <v>499.4981689453125</v>
      </c>
      <c r="Y1174" s="1">
        <v>1999.289794921875</v>
      </c>
      <c r="Z1174" s="1">
        <v>56.456111907958984</v>
      </c>
      <c r="AA1174" s="1">
        <v>101.65351867675781</v>
      </c>
      <c r="AB1174" s="1">
        <v>7.7752723693847656</v>
      </c>
      <c r="AC1174" s="1">
        <v>0.34936979413032532</v>
      </c>
      <c r="AD1174" s="1">
        <v>0.35812842845916748</v>
      </c>
      <c r="AE1174" s="1">
        <v>4.8475442454218864E-3</v>
      </c>
      <c r="AF1174" s="1">
        <v>0.34824377298355103</v>
      </c>
      <c r="AG1174" s="1">
        <v>6.2507735565304756E-3</v>
      </c>
      <c r="AH1174" s="1">
        <v>0.66666668653488159</v>
      </c>
      <c r="AI1174" s="1">
        <v>-0.21956524252891541</v>
      </c>
      <c r="AJ1174" s="1">
        <v>2.737391471862793</v>
      </c>
      <c r="AK1174" s="1">
        <v>1</v>
      </c>
      <c r="AL1174" s="1">
        <v>0</v>
      </c>
      <c r="AM1174" s="1">
        <v>0.15999999642372131</v>
      </c>
      <c r="AN1174" s="1">
        <v>111115</v>
      </c>
      <c r="AO1174">
        <f t="shared" si="1688"/>
        <v>0.83249694824218745</v>
      </c>
      <c r="AP1174">
        <f t="shared" si="1689"/>
        <v>2.1001210927017542E-3</v>
      </c>
      <c r="AQ1174">
        <f t="shared" si="1690"/>
        <v>298.05234756469724</v>
      </c>
      <c r="AR1174">
        <f t="shared" si="1691"/>
        <v>294.48225631713865</v>
      </c>
      <c r="AS1174">
        <f t="shared" si="1692"/>
        <v>319.88636003748252</v>
      </c>
      <c r="AT1174">
        <f t="shared" si="1693"/>
        <v>2.1288459136894091</v>
      </c>
      <c r="AU1174">
        <f t="shared" si="1694"/>
        <v>3.1612126913704683</v>
      </c>
      <c r="AV1174">
        <f t="shared" si="1695"/>
        <v>31.097917047245822</v>
      </c>
      <c r="AW1174">
        <f t="shared" si="1696"/>
        <v>14.472148385746799</v>
      </c>
      <c r="AX1174">
        <f t="shared" si="1697"/>
        <v>23.117301940917969</v>
      </c>
      <c r="AY1174">
        <f t="shared" si="1698"/>
        <v>2.8398034915485795</v>
      </c>
      <c r="AZ1174">
        <f t="shared" si="1699"/>
        <v>0.14165197029292112</v>
      </c>
      <c r="BA1174">
        <f t="shared" si="1700"/>
        <v>1.6900678851471458</v>
      </c>
      <c r="BB1174">
        <f t="shared" si="1701"/>
        <v>1.1497356064014337</v>
      </c>
      <c r="BC1174">
        <f t="shared" si="1702"/>
        <v>8.9171833130499839E-2</v>
      </c>
      <c r="BD1174">
        <f t="shared" si="1703"/>
        <v>42.834645101136957</v>
      </c>
      <c r="BE1174">
        <f t="shared" si="1704"/>
        <v>0.60307381629342061</v>
      </c>
      <c r="BF1174">
        <f t="shared" si="1705"/>
        <v>54.702937367056023</v>
      </c>
      <c r="BG1174">
        <f t="shared" si="1706"/>
        <v>687.52178167815327</v>
      </c>
      <c r="BH1174">
        <f t="shared" si="1707"/>
        <v>1.8741403427307745E-2</v>
      </c>
    </row>
    <row r="1175" spans="1:60" x14ac:dyDescent="0.45">
      <c r="A1175" s="1">
        <v>1102</v>
      </c>
      <c r="B1175" s="1" t="s">
        <v>1237</v>
      </c>
      <c r="C1175" s="1">
        <v>6375.0000297948718</v>
      </c>
      <c r="D1175" s="1">
        <v>0</v>
      </c>
      <c r="E1175">
        <f t="shared" si="1680"/>
        <v>34.502460977885043</v>
      </c>
      <c r="F1175">
        <f t="shared" si="1681"/>
        <v>0.14880765025674858</v>
      </c>
      <c r="G1175">
        <f t="shared" si="1682"/>
        <v>309.7964172984959</v>
      </c>
      <c r="H1175">
        <f t="shared" si="1683"/>
        <v>2.0983424527417989</v>
      </c>
      <c r="I1175">
        <f t="shared" si="1684"/>
        <v>1.4725253990773393</v>
      </c>
      <c r="J1175">
        <f t="shared" si="1685"/>
        <v>24.908727645874023</v>
      </c>
      <c r="K1175" s="1">
        <v>6</v>
      </c>
      <c r="L1175">
        <f t="shared" si="1686"/>
        <v>1.4200000166893005</v>
      </c>
      <c r="M1175" s="1">
        <v>1</v>
      </c>
      <c r="N1175">
        <f t="shared" si="1687"/>
        <v>2.8400000333786011</v>
      </c>
      <c r="O1175" s="1">
        <v>21.323957443237305</v>
      </c>
      <c r="P1175" s="1">
        <v>24.908727645874023</v>
      </c>
      <c r="Q1175" s="1">
        <v>20.415477752685547</v>
      </c>
      <c r="R1175" s="1">
        <v>752.66302490234375</v>
      </c>
      <c r="S1175" s="1">
        <v>709.42889404296875</v>
      </c>
      <c r="T1175" s="1">
        <v>14.145282745361328</v>
      </c>
      <c r="U1175" s="1">
        <v>16.624004364013672</v>
      </c>
      <c r="V1175" s="1">
        <v>56.468524932861328</v>
      </c>
      <c r="W1175" s="1">
        <v>66.36566162109375</v>
      </c>
      <c r="X1175" s="1">
        <v>499.4815673828125</v>
      </c>
      <c r="Y1175" s="1">
        <v>1999.340087890625</v>
      </c>
      <c r="Z1175" s="1">
        <v>56.078605651855469</v>
      </c>
      <c r="AA1175" s="1">
        <v>101.65365600585937</v>
      </c>
      <c r="AB1175" s="1">
        <v>7.7752723693847656</v>
      </c>
      <c r="AC1175" s="1">
        <v>0.34936979413032532</v>
      </c>
      <c r="AD1175" s="1">
        <v>0.35812842845916748</v>
      </c>
      <c r="AE1175" s="1">
        <v>4.8475442454218864E-3</v>
      </c>
      <c r="AF1175" s="1">
        <v>0.34824377298355103</v>
      </c>
      <c r="AG1175" s="1">
        <v>6.2507735565304756E-3</v>
      </c>
      <c r="AH1175" s="1">
        <v>0.66666668653488159</v>
      </c>
      <c r="AI1175" s="1">
        <v>-0.21956524252891541</v>
      </c>
      <c r="AJ1175" s="1">
        <v>2.737391471862793</v>
      </c>
      <c r="AK1175" s="1">
        <v>1</v>
      </c>
      <c r="AL1175" s="1">
        <v>0</v>
      </c>
      <c r="AM1175" s="1">
        <v>0.15999999642372131</v>
      </c>
      <c r="AN1175" s="1">
        <v>111115</v>
      </c>
      <c r="AO1175">
        <f t="shared" si="1688"/>
        <v>0.83246927897135403</v>
      </c>
      <c r="AP1175">
        <f t="shared" si="1689"/>
        <v>2.0983424527417989E-3</v>
      </c>
      <c r="AQ1175">
        <f t="shared" si="1690"/>
        <v>298.058727645874</v>
      </c>
      <c r="AR1175">
        <f t="shared" si="1691"/>
        <v>294.47395744323728</v>
      </c>
      <c r="AS1175">
        <f t="shared" si="1692"/>
        <v>319.89440691230266</v>
      </c>
      <c r="AT1175">
        <f t="shared" si="1693"/>
        <v>2.1279456287172795</v>
      </c>
      <c r="AU1175">
        <f t="shared" si="1694"/>
        <v>3.1624162201366901</v>
      </c>
      <c r="AV1175">
        <f t="shared" si="1695"/>
        <v>31.109714538495368</v>
      </c>
      <c r="AW1175">
        <f t="shared" si="1696"/>
        <v>14.485710174481696</v>
      </c>
      <c r="AX1175">
        <f t="shared" si="1697"/>
        <v>23.116342544555664</v>
      </c>
      <c r="AY1175">
        <f t="shared" si="1698"/>
        <v>2.8396387394505647</v>
      </c>
      <c r="AZ1175">
        <f t="shared" si="1699"/>
        <v>0.14139877048968344</v>
      </c>
      <c r="BA1175">
        <f t="shared" si="1700"/>
        <v>1.6898908210593508</v>
      </c>
      <c r="BB1175">
        <f t="shared" si="1701"/>
        <v>1.1497479183912138</v>
      </c>
      <c r="BC1175">
        <f t="shared" si="1702"/>
        <v>8.9011291418335414E-2</v>
      </c>
      <c r="BD1175">
        <f t="shared" si="1703"/>
        <v>31.491938435908963</v>
      </c>
      <c r="BE1175">
        <f t="shared" si="1704"/>
        <v>0.43668423981576948</v>
      </c>
      <c r="BF1175">
        <f t="shared" si="1705"/>
        <v>54.673197656867799</v>
      </c>
      <c r="BG1175">
        <f t="shared" si="1706"/>
        <v>693.02807651736714</v>
      </c>
      <c r="BH1175">
        <f t="shared" si="1707"/>
        <v>2.7219097358532562E-2</v>
      </c>
    </row>
    <row r="1176" spans="1:60" x14ac:dyDescent="0.45">
      <c r="A1176" s="1">
        <v>1103</v>
      </c>
      <c r="B1176" s="1" t="s">
        <v>1238</v>
      </c>
      <c r="C1176" s="1">
        <v>6380.0000296831131</v>
      </c>
      <c r="D1176" s="1">
        <v>0</v>
      </c>
      <c r="E1176">
        <f t="shared" si="1680"/>
        <v>40.389016764896382</v>
      </c>
      <c r="F1176">
        <f t="shared" si="1681"/>
        <v>0.14843094170304849</v>
      </c>
      <c r="G1176">
        <f t="shared" si="1682"/>
        <v>261.80233281007037</v>
      </c>
      <c r="H1176">
        <f t="shared" si="1683"/>
        <v>2.0969317724524799</v>
      </c>
      <c r="I1176">
        <f t="shared" si="1684"/>
        <v>1.4750642765086799</v>
      </c>
      <c r="J1176">
        <f t="shared" si="1685"/>
        <v>24.921371459960937</v>
      </c>
      <c r="K1176" s="1">
        <v>6</v>
      </c>
      <c r="L1176">
        <f t="shared" si="1686"/>
        <v>1.4200000166893005</v>
      </c>
      <c r="M1176" s="1">
        <v>1</v>
      </c>
      <c r="N1176">
        <f t="shared" si="1687"/>
        <v>2.8400000333786011</v>
      </c>
      <c r="O1176" s="1">
        <v>21.32258415222168</v>
      </c>
      <c r="P1176" s="1">
        <v>24.921371459960937</v>
      </c>
      <c r="Q1176" s="1">
        <v>20.422273635864258</v>
      </c>
      <c r="R1176" s="1">
        <v>778.7030029296875</v>
      </c>
      <c r="S1176" s="1">
        <v>728.347412109375</v>
      </c>
      <c r="T1176" s="1">
        <v>14.145293235778809</v>
      </c>
      <c r="U1176" s="1">
        <v>16.622539520263672</v>
      </c>
      <c r="V1176" s="1">
        <v>56.479034423828125</v>
      </c>
      <c r="W1176" s="1">
        <v>66.370864868164063</v>
      </c>
      <c r="X1176" s="1">
        <v>499.44378662109375</v>
      </c>
      <c r="Y1176" s="1">
        <v>1999.3878173828125</v>
      </c>
      <c r="Z1176" s="1">
        <v>55.821323394775391</v>
      </c>
      <c r="AA1176" s="1">
        <v>101.65343475341797</v>
      </c>
      <c r="AB1176" s="1">
        <v>7.7752723693847656</v>
      </c>
      <c r="AC1176" s="1">
        <v>0.34936979413032532</v>
      </c>
      <c r="AD1176" s="1">
        <v>0.35812842845916748</v>
      </c>
      <c r="AE1176" s="1">
        <v>4.8475442454218864E-3</v>
      </c>
      <c r="AF1176" s="1">
        <v>0.34824377298355103</v>
      </c>
      <c r="AG1176" s="1">
        <v>6.2507735565304756E-3</v>
      </c>
      <c r="AH1176" s="1">
        <v>0.66666668653488159</v>
      </c>
      <c r="AI1176" s="1">
        <v>-0.21956524252891541</v>
      </c>
      <c r="AJ1176" s="1">
        <v>2.737391471862793</v>
      </c>
      <c r="AK1176" s="1">
        <v>1</v>
      </c>
      <c r="AL1176" s="1">
        <v>0</v>
      </c>
      <c r="AM1176" s="1">
        <v>0.15999999642372131</v>
      </c>
      <c r="AN1176" s="1">
        <v>111115</v>
      </c>
      <c r="AO1176">
        <f t="shared" si="1688"/>
        <v>0.83240631103515605</v>
      </c>
      <c r="AP1176">
        <f t="shared" si="1689"/>
        <v>2.0969317724524798E-3</v>
      </c>
      <c r="AQ1176">
        <f t="shared" si="1690"/>
        <v>298.07137145996091</v>
      </c>
      <c r="AR1176">
        <f t="shared" si="1691"/>
        <v>294.47258415222166</v>
      </c>
      <c r="AS1176">
        <f t="shared" si="1692"/>
        <v>319.90204363088196</v>
      </c>
      <c r="AT1176">
        <f t="shared" si="1693"/>
        <v>2.1268925722267986</v>
      </c>
      <c r="AU1176">
        <f t="shared" si="1694"/>
        <v>3.1648025130679147</v>
      </c>
      <c r="AV1176">
        <f t="shared" si="1695"/>
        <v>31.13325703892659</v>
      </c>
      <c r="AW1176">
        <f t="shared" si="1696"/>
        <v>14.510717518662918</v>
      </c>
      <c r="AX1176">
        <f t="shared" si="1697"/>
        <v>23.121977806091309</v>
      </c>
      <c r="AY1176">
        <f t="shared" si="1698"/>
        <v>2.84060657300539</v>
      </c>
      <c r="AZ1176">
        <f t="shared" si="1699"/>
        <v>0.14105859660337564</v>
      </c>
      <c r="BA1176">
        <f t="shared" si="1700"/>
        <v>1.6897382365592348</v>
      </c>
      <c r="BB1176">
        <f t="shared" si="1701"/>
        <v>1.1508683364461552</v>
      </c>
      <c r="BC1176">
        <f t="shared" si="1702"/>
        <v>8.8795610183947729E-2</v>
      </c>
      <c r="BD1176">
        <f t="shared" si="1703"/>
        <v>26.613106356601104</v>
      </c>
      <c r="BE1176">
        <f t="shared" si="1704"/>
        <v>0.35944705570088009</v>
      </c>
      <c r="BF1176">
        <f t="shared" si="1705"/>
        <v>54.62305015116327</v>
      </c>
      <c r="BG1176">
        <f t="shared" si="1706"/>
        <v>709.14840788691924</v>
      </c>
      <c r="BH1176">
        <f t="shared" si="1707"/>
        <v>3.1110149353348122E-2</v>
      </c>
    </row>
    <row r="1177" spans="1:60" x14ac:dyDescent="0.45">
      <c r="A1177" s="1">
        <v>1104</v>
      </c>
      <c r="B1177" s="1" t="s">
        <v>1239</v>
      </c>
      <c r="C1177" s="1">
        <v>6385.5000295601785</v>
      </c>
      <c r="D1177" s="1">
        <v>0</v>
      </c>
      <c r="E1177">
        <f t="shared" si="1680"/>
        <v>36.774666218366022</v>
      </c>
      <c r="F1177">
        <f t="shared" si="1681"/>
        <v>0.14828635574867285</v>
      </c>
      <c r="G1177">
        <f t="shared" si="1682"/>
        <v>324.03322560313109</v>
      </c>
      <c r="H1177">
        <f t="shared" si="1683"/>
        <v>2.0959673849759755</v>
      </c>
      <c r="I1177">
        <f t="shared" si="1684"/>
        <v>1.4757495389247017</v>
      </c>
      <c r="J1177">
        <f t="shared" si="1685"/>
        <v>24.924171447753906</v>
      </c>
      <c r="K1177" s="1">
        <v>6</v>
      </c>
      <c r="L1177">
        <f t="shared" si="1686"/>
        <v>1.4200000166893005</v>
      </c>
      <c r="M1177" s="1">
        <v>1</v>
      </c>
      <c r="N1177">
        <f t="shared" si="1687"/>
        <v>2.8400000333786011</v>
      </c>
      <c r="O1177" s="1">
        <v>21.321430206298828</v>
      </c>
      <c r="P1177" s="1">
        <v>24.924171447753906</v>
      </c>
      <c r="Q1177" s="1">
        <v>20.420156478881836</v>
      </c>
      <c r="R1177" s="1">
        <v>797.34033203125</v>
      </c>
      <c r="S1177" s="1">
        <v>751.27215576171875</v>
      </c>
      <c r="T1177" s="1">
        <v>14.14500617980957</v>
      </c>
      <c r="U1177" s="1">
        <v>16.620996475219727</v>
      </c>
      <c r="V1177" s="1">
        <v>56.483051300048828</v>
      </c>
      <c r="W1177" s="1">
        <v>66.371307373046875</v>
      </c>
      <c r="X1177" s="1">
        <v>499.46810913085937</v>
      </c>
      <c r="Y1177" s="1">
        <v>1999.423583984375</v>
      </c>
      <c r="Z1177" s="1">
        <v>55.731044769287109</v>
      </c>
      <c r="AA1177" s="1">
        <v>101.65345001220703</v>
      </c>
      <c r="AB1177" s="1">
        <v>7.7752723693847656</v>
      </c>
      <c r="AC1177" s="1">
        <v>0.34936979413032532</v>
      </c>
      <c r="AD1177" s="1">
        <v>0.35812842845916748</v>
      </c>
      <c r="AE1177" s="1">
        <v>4.8475442454218864E-3</v>
      </c>
      <c r="AF1177" s="1">
        <v>0.34824377298355103</v>
      </c>
      <c r="AG1177" s="1">
        <v>6.2507735565304756E-3</v>
      </c>
      <c r="AH1177" s="1">
        <v>0.66666668653488159</v>
      </c>
      <c r="AI1177" s="1">
        <v>-0.21956524252891541</v>
      </c>
      <c r="AJ1177" s="1">
        <v>2.737391471862793</v>
      </c>
      <c r="AK1177" s="1">
        <v>1</v>
      </c>
      <c r="AL1177" s="1">
        <v>0</v>
      </c>
      <c r="AM1177" s="1">
        <v>0.15999999642372131</v>
      </c>
      <c r="AN1177" s="1">
        <v>111115</v>
      </c>
      <c r="AO1177">
        <f t="shared" si="1688"/>
        <v>0.83244684855143225</v>
      </c>
      <c r="AP1177">
        <f t="shared" si="1689"/>
        <v>2.0959673849759754E-3</v>
      </c>
      <c r="AQ1177">
        <f t="shared" si="1690"/>
        <v>298.07417144775388</v>
      </c>
      <c r="AR1177">
        <f t="shared" si="1691"/>
        <v>294.47143020629881</v>
      </c>
      <c r="AS1177">
        <f t="shared" si="1692"/>
        <v>319.90776628700405</v>
      </c>
      <c r="AT1177">
        <f t="shared" si="1693"/>
        <v>2.1269257340727812</v>
      </c>
      <c r="AU1177">
        <f t="shared" si="1694"/>
        <v>3.1653311732715195</v>
      </c>
      <c r="AV1177">
        <f t="shared" si="1695"/>
        <v>31.138452978146944</v>
      </c>
      <c r="AW1177">
        <f t="shared" si="1696"/>
        <v>14.517456502927217</v>
      </c>
      <c r="AX1177">
        <f t="shared" si="1697"/>
        <v>23.122800827026367</v>
      </c>
      <c r="AY1177">
        <f t="shared" si="1698"/>
        <v>2.8407479476944393</v>
      </c>
      <c r="AZ1177">
        <f t="shared" si="1699"/>
        <v>0.1409280103835073</v>
      </c>
      <c r="BA1177">
        <f t="shared" si="1700"/>
        <v>1.6895816343468177</v>
      </c>
      <c r="BB1177">
        <f t="shared" si="1701"/>
        <v>1.1511663133476215</v>
      </c>
      <c r="BC1177">
        <f t="shared" si="1702"/>
        <v>8.8712816288562937E-2</v>
      </c>
      <c r="BD1177">
        <f t="shared" si="1703"/>
        <v>32.939095301142089</v>
      </c>
      <c r="BE1177">
        <f t="shared" si="1704"/>
        <v>0.43131270488068618</v>
      </c>
      <c r="BF1177">
        <f t="shared" si="1705"/>
        <v>54.607270702722857</v>
      </c>
      <c r="BG1177">
        <f t="shared" si="1706"/>
        <v>733.79124068731539</v>
      </c>
      <c r="BH1177">
        <f t="shared" si="1707"/>
        <v>2.7366968176229758E-2</v>
      </c>
    </row>
    <row r="1178" spans="1:60" x14ac:dyDescent="0.45">
      <c r="A1178" s="1">
        <v>1105</v>
      </c>
      <c r="B1178" s="1" t="s">
        <v>1240</v>
      </c>
      <c r="C1178" s="1">
        <v>6390.5000294484198</v>
      </c>
      <c r="D1178" s="1">
        <v>0</v>
      </c>
      <c r="E1178">
        <f t="shared" si="1680"/>
        <v>27.534580947139766</v>
      </c>
      <c r="F1178">
        <f t="shared" si="1681"/>
        <v>0.1484665597444409</v>
      </c>
      <c r="G1178">
        <f t="shared" si="1682"/>
        <v>439.78143108211742</v>
      </c>
      <c r="H1178">
        <f t="shared" si="1683"/>
        <v>2.0949002788990305</v>
      </c>
      <c r="I1178">
        <f t="shared" si="1684"/>
        <v>1.4733226991239341</v>
      </c>
      <c r="J1178">
        <f t="shared" si="1685"/>
        <v>24.909933090209961</v>
      </c>
      <c r="K1178" s="1">
        <v>6</v>
      </c>
      <c r="L1178">
        <f t="shared" si="1686"/>
        <v>1.4200000166893005</v>
      </c>
      <c r="M1178" s="1">
        <v>1</v>
      </c>
      <c r="N1178">
        <f t="shared" si="1687"/>
        <v>2.8400000333786011</v>
      </c>
      <c r="O1178" s="1">
        <v>21.319236755371094</v>
      </c>
      <c r="P1178" s="1">
        <v>24.909933090209961</v>
      </c>
      <c r="Q1178" s="1">
        <v>20.417293548583984</v>
      </c>
      <c r="R1178" s="1">
        <v>798.99359130859375</v>
      </c>
      <c r="S1178" s="1">
        <v>763.99639892578125</v>
      </c>
      <c r="T1178" s="1">
        <v>14.143801689147949</v>
      </c>
      <c r="U1178" s="1">
        <v>16.618387222290039</v>
      </c>
      <c r="V1178" s="1">
        <v>56.486255645751953</v>
      </c>
      <c r="W1178" s="1">
        <v>66.369987487792969</v>
      </c>
      <c r="X1178" s="1">
        <v>499.49853515625</v>
      </c>
      <c r="Y1178" s="1">
        <v>1999.4635009765625</v>
      </c>
      <c r="Z1178" s="1">
        <v>55.640575408935547</v>
      </c>
      <c r="AA1178" s="1">
        <v>101.65372467041016</v>
      </c>
      <c r="AB1178" s="1">
        <v>7.7752723693847656</v>
      </c>
      <c r="AC1178" s="1">
        <v>0.34936979413032532</v>
      </c>
      <c r="AD1178" s="1">
        <v>0.35812842845916748</v>
      </c>
      <c r="AE1178" s="1">
        <v>4.8475442454218864E-3</v>
      </c>
      <c r="AF1178" s="1">
        <v>0.34824377298355103</v>
      </c>
      <c r="AG1178" s="1">
        <v>6.2507735565304756E-3</v>
      </c>
      <c r="AH1178" s="1">
        <v>0.66666668653488159</v>
      </c>
      <c r="AI1178" s="1">
        <v>-0.21956524252891541</v>
      </c>
      <c r="AJ1178" s="1">
        <v>2.737391471862793</v>
      </c>
      <c r="AK1178" s="1">
        <v>1</v>
      </c>
      <c r="AL1178" s="1">
        <v>0</v>
      </c>
      <c r="AM1178" s="1">
        <v>0.15999999642372131</v>
      </c>
      <c r="AN1178" s="1">
        <v>111115</v>
      </c>
      <c r="AO1178">
        <f t="shared" si="1688"/>
        <v>0.83249755859374985</v>
      </c>
      <c r="AP1178">
        <f t="shared" si="1689"/>
        <v>2.0949002788990304E-3</v>
      </c>
      <c r="AQ1178">
        <f t="shared" si="1690"/>
        <v>298.05993309020994</v>
      </c>
      <c r="AR1178">
        <f t="shared" si="1691"/>
        <v>294.46923675537107</v>
      </c>
      <c r="AS1178">
        <f t="shared" si="1692"/>
        <v>319.9141530056113</v>
      </c>
      <c r="AT1178">
        <f t="shared" si="1693"/>
        <v>2.129145563716655</v>
      </c>
      <c r="AU1178">
        <f t="shared" si="1694"/>
        <v>3.162643658284868</v>
      </c>
      <c r="AV1178">
        <f t="shared" si="1695"/>
        <v>31.111930906014951</v>
      </c>
      <c r="AW1178">
        <f t="shared" si="1696"/>
        <v>14.493543683724912</v>
      </c>
      <c r="AX1178">
        <f t="shared" si="1697"/>
        <v>23.114584922790527</v>
      </c>
      <c r="AY1178">
        <f t="shared" si="1698"/>
        <v>2.8393369339866128</v>
      </c>
      <c r="AZ1178">
        <f t="shared" si="1699"/>
        <v>0.14109076393896905</v>
      </c>
      <c r="BA1178">
        <f t="shared" si="1700"/>
        <v>1.6893209591609339</v>
      </c>
      <c r="BB1178">
        <f t="shared" si="1701"/>
        <v>1.1500159748256789</v>
      </c>
      <c r="BC1178">
        <f t="shared" si="1702"/>
        <v>8.8816004993738998E-2</v>
      </c>
      <c r="BD1178">
        <f t="shared" si="1703"/>
        <v>44.70542051038052</v>
      </c>
      <c r="BE1178">
        <f t="shared" si="1704"/>
        <v>0.57563285861094771</v>
      </c>
      <c r="BF1178">
        <f t="shared" si="1705"/>
        <v>54.646819988921806</v>
      </c>
      <c r="BG1178">
        <f t="shared" si="1706"/>
        <v>750.90777785473938</v>
      </c>
      <c r="BH1178">
        <f t="shared" si="1707"/>
        <v>2.0038110309463564E-2</v>
      </c>
    </row>
    <row r="1179" spans="1:60" x14ac:dyDescent="0.45">
      <c r="A1179" s="1">
        <v>1106</v>
      </c>
      <c r="B1179" s="1" t="s">
        <v>1241</v>
      </c>
      <c r="C1179" s="1">
        <v>6395.5000293366611</v>
      </c>
      <c r="D1179" s="1">
        <v>0</v>
      </c>
      <c r="E1179">
        <f t="shared" si="1680"/>
        <v>22.938613591933077</v>
      </c>
      <c r="F1179">
        <f t="shared" si="1681"/>
        <v>0.14861235513121121</v>
      </c>
      <c r="G1179">
        <f t="shared" si="1682"/>
        <v>496.59335324296643</v>
      </c>
      <c r="H1179">
        <f t="shared" si="1683"/>
        <v>2.093552522017192</v>
      </c>
      <c r="I1179">
        <f t="shared" si="1684"/>
        <v>1.4710297984256544</v>
      </c>
      <c r="J1179">
        <f t="shared" si="1685"/>
        <v>24.896062850952148</v>
      </c>
      <c r="K1179" s="1">
        <v>6</v>
      </c>
      <c r="L1179">
        <f t="shared" si="1686"/>
        <v>1.4200000166893005</v>
      </c>
      <c r="M1179" s="1">
        <v>1</v>
      </c>
      <c r="N1179">
        <f t="shared" si="1687"/>
        <v>2.8400000333786011</v>
      </c>
      <c r="O1179" s="1">
        <v>21.317205429077148</v>
      </c>
      <c r="P1179" s="1">
        <v>24.896062850952148</v>
      </c>
      <c r="Q1179" s="1">
        <v>20.416990280151367</v>
      </c>
      <c r="R1179" s="1">
        <v>799.01873779296875</v>
      </c>
      <c r="S1179" s="1">
        <v>769.5303955078125</v>
      </c>
      <c r="T1179" s="1">
        <v>14.142210960388184</v>
      </c>
      <c r="U1179" s="1">
        <v>16.615142822265625</v>
      </c>
      <c r="V1179" s="1">
        <v>56.487369537353516</v>
      </c>
      <c r="W1179" s="1">
        <v>66.365890502929688</v>
      </c>
      <c r="X1179" s="1">
        <v>499.51263427734375</v>
      </c>
      <c r="Y1179" s="1">
        <v>1999.505615234375</v>
      </c>
      <c r="Z1179" s="1">
        <v>55.638252258300781</v>
      </c>
      <c r="AA1179" s="1">
        <v>101.65412139892578</v>
      </c>
      <c r="AB1179" s="1">
        <v>7.7752723693847656</v>
      </c>
      <c r="AC1179" s="1">
        <v>0.34936979413032532</v>
      </c>
      <c r="AD1179" s="1">
        <v>0.35812842845916748</v>
      </c>
      <c r="AE1179" s="1">
        <v>4.8475442454218864E-3</v>
      </c>
      <c r="AF1179" s="1">
        <v>0.34824377298355103</v>
      </c>
      <c r="AG1179" s="1">
        <v>6.2507735565304756E-3</v>
      </c>
      <c r="AH1179" s="1">
        <v>0.66666668653488159</v>
      </c>
      <c r="AI1179" s="1">
        <v>-0.21956524252891541</v>
      </c>
      <c r="AJ1179" s="1">
        <v>2.737391471862793</v>
      </c>
      <c r="AK1179" s="1">
        <v>1</v>
      </c>
      <c r="AL1179" s="1">
        <v>0</v>
      </c>
      <c r="AM1179" s="1">
        <v>0.15999999642372131</v>
      </c>
      <c r="AN1179" s="1">
        <v>111115</v>
      </c>
      <c r="AO1179">
        <f t="shared" si="1688"/>
        <v>0.83252105712890623</v>
      </c>
      <c r="AP1179">
        <f t="shared" si="1689"/>
        <v>2.0935525220171919E-3</v>
      </c>
      <c r="AQ1179">
        <f t="shared" si="1690"/>
        <v>298.04606285095213</v>
      </c>
      <c r="AR1179">
        <f t="shared" si="1691"/>
        <v>294.46720542907713</v>
      </c>
      <c r="AS1179">
        <f t="shared" si="1692"/>
        <v>319.92089128671068</v>
      </c>
      <c r="AT1179">
        <f t="shared" si="1693"/>
        <v>2.1314814219335512</v>
      </c>
      <c r="AU1179">
        <f t="shared" si="1694"/>
        <v>3.1600275439407346</v>
      </c>
      <c r="AV1179">
        <f t="shared" si="1695"/>
        <v>31.086074036680699</v>
      </c>
      <c r="AW1179">
        <f t="shared" si="1696"/>
        <v>14.470931214415074</v>
      </c>
      <c r="AX1179">
        <f t="shared" si="1697"/>
        <v>23.106634140014648</v>
      </c>
      <c r="AY1179">
        <f t="shared" si="1698"/>
        <v>2.8379720364686065</v>
      </c>
      <c r="AZ1179">
        <f t="shared" si="1699"/>
        <v>0.14122242655346826</v>
      </c>
      <c r="BA1179">
        <f t="shared" si="1700"/>
        <v>1.6889977455150802</v>
      </c>
      <c r="BB1179">
        <f t="shared" si="1701"/>
        <v>1.1489742909535263</v>
      </c>
      <c r="BC1179">
        <f t="shared" si="1702"/>
        <v>8.8899482731552112E-2</v>
      </c>
      <c r="BD1179">
        <f t="shared" si="1703"/>
        <v>50.480761016460143</v>
      </c>
      <c r="BE1179">
        <f t="shared" si="1704"/>
        <v>0.64531999793882722</v>
      </c>
      <c r="BF1179">
        <f t="shared" si="1705"/>
        <v>54.68280014542627</v>
      </c>
      <c r="BG1179">
        <f t="shared" si="1706"/>
        <v>758.62647720318148</v>
      </c>
      <c r="BH1179">
        <f t="shared" si="1707"/>
        <v>1.6534456156674392E-2</v>
      </c>
    </row>
    <row r="1180" spans="1:60" x14ac:dyDescent="0.45">
      <c r="A1180" s="1">
        <v>1107</v>
      </c>
      <c r="B1180" s="1" t="s">
        <v>1242</v>
      </c>
      <c r="C1180" s="1">
        <v>6401.0000292137265</v>
      </c>
      <c r="D1180" s="1">
        <v>0</v>
      </c>
      <c r="E1180">
        <f t="shared" si="1680"/>
        <v>20.857892202514382</v>
      </c>
      <c r="F1180">
        <f t="shared" si="1681"/>
        <v>0.14870825239586102</v>
      </c>
      <c r="G1180">
        <f t="shared" si="1682"/>
        <v>522.30676669721754</v>
      </c>
      <c r="H1180">
        <f t="shared" si="1683"/>
        <v>2.0911054475063153</v>
      </c>
      <c r="I1180">
        <f t="shared" si="1684"/>
        <v>1.4684352638588047</v>
      </c>
      <c r="J1180">
        <f t="shared" si="1685"/>
        <v>24.880191802978516</v>
      </c>
      <c r="K1180" s="1">
        <v>6</v>
      </c>
      <c r="L1180">
        <f t="shared" si="1686"/>
        <v>1.4200000166893005</v>
      </c>
      <c r="M1180" s="1">
        <v>1</v>
      </c>
      <c r="N1180">
        <f t="shared" si="1687"/>
        <v>2.8400000333786011</v>
      </c>
      <c r="O1180" s="1">
        <v>21.31512451171875</v>
      </c>
      <c r="P1180" s="1">
        <v>24.880191802978516</v>
      </c>
      <c r="Q1180" s="1">
        <v>20.417856216430664</v>
      </c>
      <c r="R1180" s="1">
        <v>798.99029541015625</v>
      </c>
      <c r="S1180" s="1">
        <v>771.998291015625</v>
      </c>
      <c r="T1180" s="1">
        <v>14.141276359558105</v>
      </c>
      <c r="U1180" s="1">
        <v>16.611238479614258</v>
      </c>
      <c r="V1180" s="1">
        <v>56.490875244140625</v>
      </c>
      <c r="W1180" s="1">
        <v>66.359603881835938</v>
      </c>
      <c r="X1180" s="1">
        <v>499.5306396484375</v>
      </c>
      <c r="Y1180" s="1">
        <v>1999.5042724609375</v>
      </c>
      <c r="Z1180" s="1">
        <v>55.468112945556641</v>
      </c>
      <c r="AA1180" s="1">
        <v>101.65413665771484</v>
      </c>
      <c r="AB1180" s="1">
        <v>7.7752723693847656</v>
      </c>
      <c r="AC1180" s="1">
        <v>0.34936979413032532</v>
      </c>
      <c r="AD1180" s="1">
        <v>0.35812842845916748</v>
      </c>
      <c r="AE1180" s="1">
        <v>4.8475442454218864E-3</v>
      </c>
      <c r="AF1180" s="1">
        <v>0.34824377298355103</v>
      </c>
      <c r="AG1180" s="1">
        <v>6.2507735565304756E-3</v>
      </c>
      <c r="AH1180" s="1">
        <v>0.66666668653488159</v>
      </c>
      <c r="AI1180" s="1">
        <v>-0.21956524252891541</v>
      </c>
      <c r="AJ1180" s="1">
        <v>2.737391471862793</v>
      </c>
      <c r="AK1180" s="1">
        <v>1</v>
      </c>
      <c r="AL1180" s="1">
        <v>0</v>
      </c>
      <c r="AM1180" s="1">
        <v>0.15999999642372131</v>
      </c>
      <c r="AN1180" s="1">
        <v>111115</v>
      </c>
      <c r="AO1180">
        <f t="shared" si="1688"/>
        <v>0.83255106608072904</v>
      </c>
      <c r="AP1180">
        <f t="shared" si="1689"/>
        <v>2.0911054475063152E-3</v>
      </c>
      <c r="AQ1180">
        <f t="shared" si="1690"/>
        <v>298.03019180297849</v>
      </c>
      <c r="AR1180">
        <f t="shared" si="1691"/>
        <v>294.46512451171873</v>
      </c>
      <c r="AS1180">
        <f t="shared" si="1692"/>
        <v>319.92067644296549</v>
      </c>
      <c r="AT1180">
        <f t="shared" si="1693"/>
        <v>2.1345480559722998</v>
      </c>
      <c r="AU1180">
        <f t="shared" si="1694"/>
        <v>3.1570363703194038</v>
      </c>
      <c r="AV1180">
        <f t="shared" si="1695"/>
        <v>31.056644364111147</v>
      </c>
      <c r="AW1180">
        <f t="shared" si="1696"/>
        <v>14.445405884496889</v>
      </c>
      <c r="AX1180">
        <f t="shared" si="1697"/>
        <v>23.097658157348633</v>
      </c>
      <c r="AY1180">
        <f t="shared" si="1698"/>
        <v>2.8364318343756048</v>
      </c>
      <c r="AZ1180">
        <f t="shared" si="1699"/>
        <v>0.1413090209499922</v>
      </c>
      <c r="BA1180">
        <f t="shared" si="1700"/>
        <v>1.688601106460599</v>
      </c>
      <c r="BB1180">
        <f t="shared" si="1701"/>
        <v>1.1478307279150057</v>
      </c>
      <c r="BC1180">
        <f t="shared" si="1702"/>
        <v>8.8954386584022757E-2</v>
      </c>
      <c r="BD1180">
        <f t="shared" si="1703"/>
        <v>53.094643439088131</v>
      </c>
      <c r="BE1180">
        <f t="shared" si="1704"/>
        <v>0.67656466701510642</v>
      </c>
      <c r="BF1180">
        <f t="shared" si="1705"/>
        <v>54.722093882973198</v>
      </c>
      <c r="BG1180">
        <f t="shared" si="1706"/>
        <v>762.08344800771977</v>
      </c>
      <c r="BH1180">
        <f t="shared" si="1707"/>
        <v>1.4977198865699081E-2</v>
      </c>
    </row>
    <row r="1181" spans="1:60" x14ac:dyDescent="0.45">
      <c r="A1181" s="1">
        <v>1108</v>
      </c>
      <c r="B1181" s="1" t="s">
        <v>1243</v>
      </c>
      <c r="C1181" s="1">
        <v>6406.5000290907919</v>
      </c>
      <c r="D1181" s="1">
        <v>0</v>
      </c>
      <c r="E1181">
        <f t="shared" si="1680"/>
        <v>20.011703109407623</v>
      </c>
      <c r="F1181">
        <f t="shared" si="1681"/>
        <v>0.14860378980096717</v>
      </c>
      <c r="G1181">
        <f t="shared" si="1682"/>
        <v>532.54357942080912</v>
      </c>
      <c r="H1181">
        <f t="shared" si="1683"/>
        <v>2.088866320290407</v>
      </c>
      <c r="I1181">
        <f t="shared" si="1684"/>
        <v>1.4678469024691714</v>
      </c>
      <c r="J1181">
        <f t="shared" si="1685"/>
        <v>24.875429153442383</v>
      </c>
      <c r="K1181" s="1">
        <v>6</v>
      </c>
      <c r="L1181">
        <f t="shared" si="1686"/>
        <v>1.4200000166893005</v>
      </c>
      <c r="M1181" s="1">
        <v>1</v>
      </c>
      <c r="N1181">
        <f t="shared" si="1687"/>
        <v>2.8400000333786011</v>
      </c>
      <c r="O1181" s="1">
        <v>21.31306266784668</v>
      </c>
      <c r="P1181" s="1">
        <v>24.875429153442383</v>
      </c>
      <c r="Q1181" s="1">
        <v>20.418378829956055</v>
      </c>
      <c r="R1181" s="1">
        <v>798.97589111328125</v>
      </c>
      <c r="S1181" s="1">
        <v>772.99981689453125</v>
      </c>
      <c r="T1181" s="1">
        <v>14.140927314758301</v>
      </c>
      <c r="U1181" s="1">
        <v>16.608253479003906</v>
      </c>
      <c r="V1181" s="1">
        <v>56.496372222900391</v>
      </c>
      <c r="W1181" s="1">
        <v>66.355659484863281</v>
      </c>
      <c r="X1181" s="1">
        <v>499.53036499023437</v>
      </c>
      <c r="Y1181" s="1">
        <v>1999.52685546875</v>
      </c>
      <c r="Z1181" s="1">
        <v>55.290660858154297</v>
      </c>
      <c r="AA1181" s="1">
        <v>101.65381622314453</v>
      </c>
      <c r="AB1181" s="1">
        <v>7.7752723693847656</v>
      </c>
      <c r="AC1181" s="1">
        <v>0.34936979413032532</v>
      </c>
      <c r="AD1181" s="1">
        <v>0.35812842845916748</v>
      </c>
      <c r="AE1181" s="1">
        <v>4.8475442454218864E-3</v>
      </c>
      <c r="AF1181" s="1">
        <v>0.34824377298355103</v>
      </c>
      <c r="AG1181" s="1">
        <v>6.2507735565304756E-3</v>
      </c>
      <c r="AH1181" s="1">
        <v>0.66666668653488159</v>
      </c>
      <c r="AI1181" s="1">
        <v>-0.21956524252891541</v>
      </c>
      <c r="AJ1181" s="1">
        <v>2.737391471862793</v>
      </c>
      <c r="AK1181" s="1">
        <v>1</v>
      </c>
      <c r="AL1181" s="1">
        <v>0</v>
      </c>
      <c r="AM1181" s="1">
        <v>0.15999999642372131</v>
      </c>
      <c r="AN1181" s="1">
        <v>111115</v>
      </c>
      <c r="AO1181">
        <f t="shared" si="1688"/>
        <v>0.83255060831705707</v>
      </c>
      <c r="AP1181">
        <f t="shared" si="1689"/>
        <v>2.088866320290407E-3</v>
      </c>
      <c r="AQ1181">
        <f t="shared" si="1690"/>
        <v>298.02542915344236</v>
      </c>
      <c r="AR1181">
        <f t="shared" si="1691"/>
        <v>294.46306266784666</v>
      </c>
      <c r="AS1181">
        <f t="shared" si="1692"/>
        <v>319.92428972413472</v>
      </c>
      <c r="AT1181">
        <f t="shared" si="1693"/>
        <v>2.1360847203240758</v>
      </c>
      <c r="AU1181">
        <f t="shared" si="1694"/>
        <v>3.1561392494112352</v>
      </c>
      <c r="AV1181">
        <f t="shared" si="1695"/>
        <v>31.047917005723249</v>
      </c>
      <c r="AW1181">
        <f t="shared" si="1696"/>
        <v>14.439663526719343</v>
      </c>
      <c r="AX1181">
        <f t="shared" si="1697"/>
        <v>23.094245910644531</v>
      </c>
      <c r="AY1181">
        <f t="shared" si="1698"/>
        <v>2.8358465137863877</v>
      </c>
      <c r="AZ1181">
        <f t="shared" si="1699"/>
        <v>0.14121469186435412</v>
      </c>
      <c r="BA1181">
        <f t="shared" si="1700"/>
        <v>1.6882923469420639</v>
      </c>
      <c r="BB1181">
        <f t="shared" si="1701"/>
        <v>1.1475541668443239</v>
      </c>
      <c r="BC1181">
        <f t="shared" si="1702"/>
        <v>8.8894578693821211E-2</v>
      </c>
      <c r="BD1181">
        <f t="shared" si="1703"/>
        <v>54.13508715325851</v>
      </c>
      <c r="BE1181">
        <f t="shared" si="1704"/>
        <v>0.68893105506837371</v>
      </c>
      <c r="BF1181">
        <f t="shared" si="1705"/>
        <v>54.726059729164014</v>
      </c>
      <c r="BG1181">
        <f t="shared" si="1706"/>
        <v>763.48721165503025</v>
      </c>
      <c r="BH1181">
        <f t="shared" si="1707"/>
        <v>1.4344204368187511E-2</v>
      </c>
    </row>
    <row r="1182" spans="1:60" x14ac:dyDescent="0.45">
      <c r="A1182" s="1">
        <v>1109</v>
      </c>
      <c r="B1182" s="1" t="s">
        <v>1244</v>
      </c>
      <c r="C1182" s="1">
        <v>6411.5000289790332</v>
      </c>
      <c r="D1182" s="1">
        <v>0</v>
      </c>
      <c r="E1182">
        <f t="shared" si="1680"/>
        <v>19.862915888820993</v>
      </c>
      <c r="F1182">
        <f t="shared" si="1681"/>
        <v>0.14858903469431906</v>
      </c>
      <c r="G1182">
        <f t="shared" si="1682"/>
        <v>534.6587670963138</v>
      </c>
      <c r="H1182">
        <f t="shared" si="1683"/>
        <v>2.0876710075028786</v>
      </c>
      <c r="I1182">
        <f t="shared" si="1684"/>
        <v>1.4671502408417736</v>
      </c>
      <c r="J1182">
        <f t="shared" si="1685"/>
        <v>24.870742797851563</v>
      </c>
      <c r="K1182" s="1">
        <v>6</v>
      </c>
      <c r="L1182">
        <f t="shared" si="1686"/>
        <v>1.4200000166893005</v>
      </c>
      <c r="M1182" s="1">
        <v>1</v>
      </c>
      <c r="N1182">
        <f t="shared" si="1687"/>
        <v>2.8400000333786011</v>
      </c>
      <c r="O1182" s="1">
        <v>21.311256408691406</v>
      </c>
      <c r="P1182" s="1">
        <v>24.870742797851563</v>
      </c>
      <c r="Q1182" s="1">
        <v>20.418720245361328</v>
      </c>
      <c r="R1182" s="1">
        <v>799.2833251953125</v>
      </c>
      <c r="S1182" s="1">
        <v>773.4857177734375</v>
      </c>
      <c r="T1182" s="1">
        <v>14.14052677154541</v>
      </c>
      <c r="U1182" s="1">
        <v>16.60645866394043</v>
      </c>
      <c r="V1182" s="1">
        <v>56.500892639160156</v>
      </c>
      <c r="W1182" s="1">
        <v>66.355049133300781</v>
      </c>
      <c r="X1182" s="1">
        <v>499.5277099609375</v>
      </c>
      <c r="Y1182" s="1">
        <v>1999.5604248046875</v>
      </c>
      <c r="Z1182" s="1">
        <v>55.150104522705078</v>
      </c>
      <c r="AA1182" s="1">
        <v>101.65361022949219</v>
      </c>
      <c r="AB1182" s="1">
        <v>7.7752723693847656</v>
      </c>
      <c r="AC1182" s="1">
        <v>0.34936979413032532</v>
      </c>
      <c r="AD1182" s="1">
        <v>0.35812842845916748</v>
      </c>
      <c r="AE1182" s="1">
        <v>4.8475442454218864E-3</v>
      </c>
      <c r="AF1182" s="1">
        <v>0.34824377298355103</v>
      </c>
      <c r="AG1182" s="1">
        <v>6.2507735565304756E-3</v>
      </c>
      <c r="AH1182" s="1">
        <v>0.66666668653488159</v>
      </c>
      <c r="AI1182" s="1">
        <v>-0.21956524252891541</v>
      </c>
      <c r="AJ1182" s="1">
        <v>2.737391471862793</v>
      </c>
      <c r="AK1182" s="1">
        <v>1</v>
      </c>
      <c r="AL1182" s="1">
        <v>0</v>
      </c>
      <c r="AM1182" s="1">
        <v>0.15999999642372131</v>
      </c>
      <c r="AN1182" s="1">
        <v>111115</v>
      </c>
      <c r="AO1182">
        <f t="shared" si="1688"/>
        <v>0.83254618326822916</v>
      </c>
      <c r="AP1182">
        <f t="shared" si="1689"/>
        <v>2.0876710075028787E-3</v>
      </c>
      <c r="AQ1182">
        <f t="shared" si="1690"/>
        <v>298.02074279785154</v>
      </c>
      <c r="AR1182">
        <f t="shared" si="1691"/>
        <v>294.46125640869138</v>
      </c>
      <c r="AS1182">
        <f t="shared" si="1692"/>
        <v>319.92966081776467</v>
      </c>
      <c r="AT1182">
        <f t="shared" si="1693"/>
        <v>2.1371399011509711</v>
      </c>
      <c r="AU1182">
        <f t="shared" si="1694"/>
        <v>3.1552567171581476</v>
      </c>
      <c r="AV1182">
        <f t="shared" si="1695"/>
        <v>31.039298162011868</v>
      </c>
      <c r="AW1182">
        <f t="shared" si="1696"/>
        <v>14.432839498071438</v>
      </c>
      <c r="AX1182">
        <f t="shared" si="1697"/>
        <v>23.090999603271484</v>
      </c>
      <c r="AY1182">
        <f t="shared" si="1698"/>
        <v>2.8352897557222598</v>
      </c>
      <c r="AZ1182">
        <f t="shared" si="1699"/>
        <v>0.14120136756160542</v>
      </c>
      <c r="BA1182">
        <f t="shared" si="1700"/>
        <v>1.688106476316374</v>
      </c>
      <c r="BB1182">
        <f t="shared" si="1701"/>
        <v>1.1471832794058858</v>
      </c>
      <c r="BC1182">
        <f t="shared" si="1702"/>
        <v>8.88861306731831E-2</v>
      </c>
      <c r="BD1182">
        <f t="shared" si="1703"/>
        <v>54.349993916189526</v>
      </c>
      <c r="BE1182">
        <f t="shared" si="1704"/>
        <v>0.6912328887408381</v>
      </c>
      <c r="BF1182">
        <f t="shared" si="1705"/>
        <v>54.734908153445858</v>
      </c>
      <c r="BG1182">
        <f t="shared" si="1706"/>
        <v>764.04383885275035</v>
      </c>
      <c r="BH1182">
        <f t="shared" si="1707"/>
        <v>1.4229482937349699E-2</v>
      </c>
    </row>
    <row r="1183" spans="1:60" x14ac:dyDescent="0.45">
      <c r="A1183" s="1">
        <v>1110</v>
      </c>
      <c r="B1183" s="1" t="s">
        <v>1245</v>
      </c>
      <c r="C1183" s="1">
        <v>6417.0000288560987</v>
      </c>
      <c r="D1183" s="1">
        <v>0</v>
      </c>
      <c r="E1183">
        <f t="shared" si="1680"/>
        <v>19.84560976863505</v>
      </c>
      <c r="F1183">
        <f t="shared" si="1681"/>
        <v>0.14874123849352919</v>
      </c>
      <c r="G1183">
        <f t="shared" si="1682"/>
        <v>535.56572449149644</v>
      </c>
      <c r="H1183">
        <f t="shared" si="1683"/>
        <v>2.0876473662196333</v>
      </c>
      <c r="I1183">
        <f t="shared" si="1684"/>
        <v>1.4657156138429763</v>
      </c>
      <c r="J1183">
        <f t="shared" si="1685"/>
        <v>24.862409591674805</v>
      </c>
      <c r="K1183" s="1">
        <v>6</v>
      </c>
      <c r="L1183">
        <f t="shared" si="1686"/>
        <v>1.4200000166893005</v>
      </c>
      <c r="M1183" s="1">
        <v>1</v>
      </c>
      <c r="N1183">
        <f t="shared" si="1687"/>
        <v>2.8400000333786011</v>
      </c>
      <c r="O1183" s="1">
        <v>21.310596466064453</v>
      </c>
      <c r="P1183" s="1">
        <v>24.862409591674805</v>
      </c>
      <c r="Q1183" s="1">
        <v>20.41851806640625</v>
      </c>
      <c r="R1183" s="1">
        <v>799.75921630859375</v>
      </c>
      <c r="S1183" s="1">
        <v>773.98052978515625</v>
      </c>
      <c r="T1183" s="1">
        <v>14.139213562011719</v>
      </c>
      <c r="U1183" s="1">
        <v>16.605182647705078</v>
      </c>
      <c r="V1183" s="1">
        <v>56.498695373535156</v>
      </c>
      <c r="W1183" s="1">
        <v>66.352630615234375</v>
      </c>
      <c r="X1183" s="1">
        <v>499.51516723632812</v>
      </c>
      <c r="Y1183" s="1">
        <v>1999.58154296875</v>
      </c>
      <c r="Z1183" s="1">
        <v>55.811321258544922</v>
      </c>
      <c r="AA1183" s="1">
        <v>101.65334320068359</v>
      </c>
      <c r="AB1183" s="1">
        <v>7.7752723693847656</v>
      </c>
      <c r="AC1183" s="1">
        <v>0.34936979413032532</v>
      </c>
      <c r="AD1183" s="1">
        <v>0.35812842845916748</v>
      </c>
      <c r="AE1183" s="1">
        <v>4.8475442454218864E-3</v>
      </c>
      <c r="AF1183" s="1">
        <v>0.34824377298355103</v>
      </c>
      <c r="AG1183" s="1">
        <v>6.2507735565304756E-3</v>
      </c>
      <c r="AH1183" s="1">
        <v>0.66666668653488159</v>
      </c>
      <c r="AI1183" s="1">
        <v>-0.21956524252891541</v>
      </c>
      <c r="AJ1183" s="1">
        <v>2.737391471862793</v>
      </c>
      <c r="AK1183" s="1">
        <v>1</v>
      </c>
      <c r="AL1183" s="1">
        <v>0</v>
      </c>
      <c r="AM1183" s="1">
        <v>0.15999999642372131</v>
      </c>
      <c r="AN1183" s="1">
        <v>111115</v>
      </c>
      <c r="AO1183">
        <f t="shared" si="1688"/>
        <v>0.83252527872721349</v>
      </c>
      <c r="AP1183">
        <f t="shared" si="1689"/>
        <v>2.0876473662196334E-3</v>
      </c>
      <c r="AQ1183">
        <f t="shared" si="1690"/>
        <v>298.01240959167478</v>
      </c>
      <c r="AR1183">
        <f t="shared" si="1691"/>
        <v>294.46059646606443</v>
      </c>
      <c r="AS1183">
        <f t="shared" si="1692"/>
        <v>319.93303972393915</v>
      </c>
      <c r="AT1183">
        <f t="shared" si="1693"/>
        <v>2.1382114158222922</v>
      </c>
      <c r="AU1183">
        <f t="shared" si="1694"/>
        <v>3.1536879444401764</v>
      </c>
      <c r="AV1183">
        <f t="shared" si="1695"/>
        <v>31.023947124042731</v>
      </c>
      <c r="AW1183">
        <f t="shared" si="1696"/>
        <v>14.418764476337653</v>
      </c>
      <c r="AX1183">
        <f t="shared" si="1697"/>
        <v>23.086503028869629</v>
      </c>
      <c r="AY1183">
        <f t="shared" si="1698"/>
        <v>2.8345187285179838</v>
      </c>
      <c r="AZ1183">
        <f t="shared" si="1699"/>
        <v>0.14133880582503305</v>
      </c>
      <c r="BA1183">
        <f t="shared" si="1700"/>
        <v>1.6879723305972001</v>
      </c>
      <c r="BB1183">
        <f t="shared" si="1701"/>
        <v>1.1465463979207837</v>
      </c>
      <c r="BC1183">
        <f t="shared" si="1702"/>
        <v>8.8973271340464344E-2</v>
      </c>
      <c r="BD1183">
        <f t="shared" si="1703"/>
        <v>54.442046398256842</v>
      </c>
      <c r="BE1183">
        <f t="shared" si="1704"/>
        <v>0.69196278702276959</v>
      </c>
      <c r="BF1183">
        <f t="shared" si="1705"/>
        <v>54.759364481196073</v>
      </c>
      <c r="BG1183">
        <f t="shared" si="1706"/>
        <v>764.54687736516496</v>
      </c>
      <c r="BH1183">
        <f t="shared" si="1707"/>
        <v>1.421407909502485E-2</v>
      </c>
    </row>
    <row r="1184" spans="1:60" x14ac:dyDescent="0.45">
      <c r="A1184" s="1" t="s">
        <v>9</v>
      </c>
      <c r="B1184" s="1" t="s">
        <v>1246</v>
      </c>
    </row>
    <row r="1185" spans="1:60" x14ac:dyDescent="0.45">
      <c r="A1185" s="1">
        <v>1111</v>
      </c>
      <c r="B1185" s="1" t="s">
        <v>1247</v>
      </c>
      <c r="C1185" s="1">
        <v>6440.0000325664878</v>
      </c>
      <c r="D1185" s="1">
        <v>0</v>
      </c>
      <c r="E1185">
        <f t="shared" ref="E1185:E1199" si="1708">(R1185-S1185*(1000-T1185)/(1000-U1185))*AO1185</f>
        <v>19.679949596977742</v>
      </c>
      <c r="F1185">
        <f t="shared" ref="F1185:F1199" si="1709">IF(AZ1185&lt;&gt;0,1/(1/AZ1185-1/N1185),0)</f>
        <v>0.14765601113181623</v>
      </c>
      <c r="G1185">
        <f t="shared" ref="G1185:G1199" si="1710">((BC1185-AP1185/2)*S1185-E1185)/(BC1185+AP1185/2)</f>
        <v>536.15762839885554</v>
      </c>
      <c r="H1185">
        <f t="shared" ref="H1185:H1199" si="1711">AP1185*1000</f>
        <v>2.0716183009587832</v>
      </c>
      <c r="I1185">
        <f t="shared" ref="I1185:I1199" si="1712">(AU1185-BA1185)</f>
        <v>1.4646256077503252</v>
      </c>
      <c r="J1185">
        <f t="shared" ref="J1185:J1199" si="1713">(P1185+AT1185*D1185)</f>
        <v>24.856792449951172</v>
      </c>
      <c r="K1185" s="1">
        <v>6</v>
      </c>
      <c r="L1185">
        <f t="shared" ref="L1185:L1199" si="1714">(K1185*AI1185+AJ1185)</f>
        <v>1.4200000166893005</v>
      </c>
      <c r="M1185" s="1">
        <v>1</v>
      </c>
      <c r="N1185">
        <f t="shared" ref="N1185:N1199" si="1715">L1185*(M1185+1)*(M1185+1)/(M1185*M1185+1)</f>
        <v>2.8400000333786011</v>
      </c>
      <c r="O1185" s="1">
        <v>21.310068130493164</v>
      </c>
      <c r="P1185" s="1">
        <v>24.856792449951172</v>
      </c>
      <c r="Q1185" s="1">
        <v>20.418355941772461</v>
      </c>
      <c r="R1185" s="1">
        <v>799.8316650390625</v>
      </c>
      <c r="S1185" s="1">
        <v>774.2659912109375</v>
      </c>
      <c r="T1185" s="1">
        <v>14.158473968505859</v>
      </c>
      <c r="U1185" s="1">
        <v>16.605524063110352</v>
      </c>
      <c r="V1185" s="1">
        <v>56.830894470214844</v>
      </c>
      <c r="W1185" s="1">
        <v>66.356971740722656</v>
      </c>
      <c r="X1185" s="1">
        <v>499.511962890625</v>
      </c>
      <c r="Y1185" s="1">
        <v>1999.615234375</v>
      </c>
      <c r="Z1185" s="1">
        <v>56.0382080078125</v>
      </c>
      <c r="AA1185" s="1">
        <v>101.65323638916016</v>
      </c>
      <c r="AB1185" s="1">
        <v>9.1651134490966797</v>
      </c>
      <c r="AC1185" s="1">
        <v>0.35303220152854919</v>
      </c>
      <c r="AD1185" s="1">
        <v>4.4922523200511932E-2</v>
      </c>
      <c r="AE1185" s="1">
        <v>2.7409563772380352E-3</v>
      </c>
      <c r="AF1185" s="1">
        <v>4.3518193066120148E-2</v>
      </c>
      <c r="AG1185" s="1">
        <v>3.9126994088292122E-3</v>
      </c>
      <c r="AH1185" s="1">
        <v>0.66666668653488159</v>
      </c>
      <c r="AI1185" s="1">
        <v>-0.21956524252891541</v>
      </c>
      <c r="AJ1185" s="1">
        <v>2.737391471862793</v>
      </c>
      <c r="AK1185" s="1">
        <v>1</v>
      </c>
      <c r="AL1185" s="1">
        <v>0</v>
      </c>
      <c r="AM1185" s="1">
        <v>0.15999999642372131</v>
      </c>
      <c r="AN1185" s="1">
        <v>111115</v>
      </c>
      <c r="AO1185">
        <f t="shared" ref="AO1185:AO1199" si="1716">X1185*0.000001/(K1185*0.0001)</f>
        <v>0.83251993815104153</v>
      </c>
      <c r="AP1185">
        <f t="shared" ref="AP1185:AP1199" si="1717">(U1185-T1185)/(1000-U1185)*AO1185</f>
        <v>2.071618300958783E-3</v>
      </c>
      <c r="AQ1185">
        <f t="shared" ref="AQ1185:AQ1199" si="1718">(P1185+273.15)</f>
        <v>298.00679244995115</v>
      </c>
      <c r="AR1185">
        <f t="shared" ref="AR1185:AR1199" si="1719">(O1185+273.15)</f>
        <v>294.46006813049314</v>
      </c>
      <c r="AS1185">
        <f t="shared" ref="AS1185:AS1199" si="1720">(Y1185*AK1185+Z1185*AL1185)*AM1185</f>
        <v>319.93843034881866</v>
      </c>
      <c r="AT1185">
        <f t="shared" ref="AT1185:AT1199" si="1721">((AS1185+0.00000010773*(AR1185^4-AQ1185^4))-AP1185*44100)/(L1185*0.92*2*29.3+0.00000043092*AQ1185^3)</f>
        <v>2.1469870541190859</v>
      </c>
      <c r="AU1185">
        <f t="shared" ref="AU1185:AU1199" si="1722">0.61365*EXP(17.502*J1185/(240.97+J1185))</f>
        <v>3.1526308707035691</v>
      </c>
      <c r="AV1185">
        <f t="shared" ref="AV1185:AV1199" si="1723">AU1185*1000/AA1185</f>
        <v>31.013580901982493</v>
      </c>
      <c r="AW1185">
        <f t="shared" ref="AW1185:AW1199" si="1724">(AV1185-U1185)</f>
        <v>14.408056838872142</v>
      </c>
      <c r="AX1185">
        <f t="shared" ref="AX1185:AX1199" si="1725">IF(D1185,P1185,(O1185+P1185)/2)</f>
        <v>23.083430290222168</v>
      </c>
      <c r="AY1185">
        <f t="shared" ref="AY1185:AY1199" si="1726">0.61365*EXP(17.502*AX1185/(240.97+AX1185))</f>
        <v>2.8339919518013192</v>
      </c>
      <c r="AZ1185">
        <f t="shared" ref="AZ1185:AZ1199" si="1727">IF(AW1185&lt;&gt;0,(1000-(AV1185+U1185)/2)/AW1185*AP1185,0)</f>
        <v>0.14035855208748646</v>
      </c>
      <c r="BA1185">
        <f t="shared" ref="BA1185:BA1199" si="1728">U1185*AA1185/1000</f>
        <v>1.6880052629532438</v>
      </c>
      <c r="BB1185">
        <f t="shared" ref="BB1185:BB1199" si="1729">(AY1185-BA1185)</f>
        <v>1.1459866888480754</v>
      </c>
      <c r="BC1185">
        <f t="shared" ref="BC1185:BC1199" si="1730">1/(1.6/F1185+1.37/N1185)</f>
        <v>8.8351782880371904E-2</v>
      </c>
      <c r="BD1185">
        <f t="shared" ref="BD1185:BD1199" si="1731">G1185*AA1185*0.001</f>
        <v>54.502158141480351</v>
      </c>
      <c r="BE1185">
        <f t="shared" ref="BE1185:BE1199" si="1732">G1185/S1185</f>
        <v>0.69247214069200569</v>
      </c>
      <c r="BF1185">
        <f t="shared" ref="BF1185:BF1199" si="1733">(1-AP1185*AA1185/AU1185/F1185)*100</f>
        <v>54.761656572164782</v>
      </c>
      <c r="BG1185">
        <f t="shared" ref="BG1185:BG1199" si="1734">(S1185-E1185/(N1185/1.35))</f>
        <v>764.91108570260428</v>
      </c>
      <c r="BH1185">
        <f t="shared" ref="BH1185:BH1199" si="1735">E1185*BF1185/100/BG1185</f>
        <v>1.4089306081860315E-2</v>
      </c>
    </row>
    <row r="1186" spans="1:60" x14ac:dyDescent="0.45">
      <c r="A1186" s="1">
        <v>1112</v>
      </c>
      <c r="B1186" s="1" t="s">
        <v>1248</v>
      </c>
      <c r="C1186" s="1">
        <v>6445.0000324547291</v>
      </c>
      <c r="D1186" s="1">
        <v>0</v>
      </c>
      <c r="E1186">
        <f t="shared" si="1708"/>
        <v>18.85171279356247</v>
      </c>
      <c r="F1186">
        <f t="shared" si="1709"/>
        <v>0.14566898379903556</v>
      </c>
      <c r="G1186">
        <f t="shared" si="1710"/>
        <v>543.70915267988948</v>
      </c>
      <c r="H1186">
        <f t="shared" si="1711"/>
        <v>2.0391996028969177</v>
      </c>
      <c r="I1186">
        <f t="shared" si="1712"/>
        <v>1.46041488688444</v>
      </c>
      <c r="J1186">
        <f t="shared" si="1713"/>
        <v>24.83770751953125</v>
      </c>
      <c r="K1186" s="1">
        <v>6</v>
      </c>
      <c r="L1186">
        <f t="shared" si="1714"/>
        <v>1.4200000166893005</v>
      </c>
      <c r="M1186" s="1">
        <v>1</v>
      </c>
      <c r="N1186">
        <f t="shared" si="1715"/>
        <v>2.8400000333786011</v>
      </c>
      <c r="O1186" s="1">
        <v>21.30754280090332</v>
      </c>
      <c r="P1186" s="1">
        <v>24.83770751953125</v>
      </c>
      <c r="Q1186" s="1">
        <v>20.419303894042969</v>
      </c>
      <c r="R1186" s="1">
        <v>799.8289794921875</v>
      </c>
      <c r="S1186" s="1">
        <v>775.2869873046875</v>
      </c>
      <c r="T1186" s="1">
        <v>14.203085899353027</v>
      </c>
      <c r="U1186" s="1">
        <v>16.611711502075195</v>
      </c>
      <c r="V1186" s="1">
        <v>57.027877807617188</v>
      </c>
      <c r="W1186" s="1">
        <v>66.38885498046875</v>
      </c>
      <c r="X1186" s="1">
        <v>499.53591918945312</v>
      </c>
      <c r="Y1186" s="1">
        <v>1999.7032470703125</v>
      </c>
      <c r="Z1186" s="1">
        <v>55.630298614501953</v>
      </c>
      <c r="AA1186" s="1">
        <v>101.65278625488281</v>
      </c>
      <c r="AB1186" s="1">
        <v>9.1651134490966797</v>
      </c>
      <c r="AC1186" s="1">
        <v>0.35303220152854919</v>
      </c>
      <c r="AD1186" s="1">
        <v>4.4922523200511932E-2</v>
      </c>
      <c r="AE1186" s="1">
        <v>2.7409563772380352E-3</v>
      </c>
      <c r="AF1186" s="1">
        <v>4.3518193066120148E-2</v>
      </c>
      <c r="AG1186" s="1">
        <v>3.9126994088292122E-3</v>
      </c>
      <c r="AH1186" s="1">
        <v>0.66666668653488159</v>
      </c>
      <c r="AI1186" s="1">
        <v>-0.21956524252891541</v>
      </c>
      <c r="AJ1186" s="1">
        <v>2.737391471862793</v>
      </c>
      <c r="AK1186" s="1">
        <v>1</v>
      </c>
      <c r="AL1186" s="1">
        <v>0</v>
      </c>
      <c r="AM1186" s="1">
        <v>0.15999999642372131</v>
      </c>
      <c r="AN1186" s="1">
        <v>111115</v>
      </c>
      <c r="AO1186">
        <f t="shared" si="1716"/>
        <v>0.8325598653157551</v>
      </c>
      <c r="AP1186">
        <f t="shared" si="1717"/>
        <v>2.0391996028969175E-3</v>
      </c>
      <c r="AQ1186">
        <f t="shared" si="1718"/>
        <v>297.98770751953123</v>
      </c>
      <c r="AR1186">
        <f t="shared" si="1719"/>
        <v>294.4575428009033</v>
      </c>
      <c r="AS1186">
        <f t="shared" si="1720"/>
        <v>319.9525123797539</v>
      </c>
      <c r="AT1186">
        <f t="shared" si="1721"/>
        <v>2.1656131284823998</v>
      </c>
      <c r="AU1186">
        <f t="shared" si="1722"/>
        <v>3.1490416455326682</v>
      </c>
      <c r="AV1186">
        <f t="shared" si="1723"/>
        <v>30.978409560135457</v>
      </c>
      <c r="AW1186">
        <f t="shared" si="1724"/>
        <v>14.366698058060262</v>
      </c>
      <c r="AX1186">
        <f t="shared" si="1725"/>
        <v>23.072625160217285</v>
      </c>
      <c r="AY1186">
        <f t="shared" si="1726"/>
        <v>2.8321402481197562</v>
      </c>
      <c r="AZ1186">
        <f t="shared" si="1727"/>
        <v>0.13856188226870503</v>
      </c>
      <c r="BA1186">
        <f t="shared" si="1728"/>
        <v>1.6886267586482282</v>
      </c>
      <c r="BB1186">
        <f t="shared" si="1729"/>
        <v>1.143513489471528</v>
      </c>
      <c r="BC1186">
        <f t="shared" si="1730"/>
        <v>8.721284154299333E-2</v>
      </c>
      <c r="BD1186">
        <f t="shared" si="1731"/>
        <v>55.269550282192249</v>
      </c>
      <c r="BE1186">
        <f t="shared" si="1732"/>
        <v>0.7013005010829777</v>
      </c>
      <c r="BF1186">
        <f t="shared" si="1733"/>
        <v>54.810916829560071</v>
      </c>
      <c r="BG1186">
        <f t="shared" si="1734"/>
        <v>766.32578590602657</v>
      </c>
      <c r="BH1186">
        <f t="shared" si="1735"/>
        <v>1.3483555963095514E-2</v>
      </c>
    </row>
    <row r="1187" spans="1:60" x14ac:dyDescent="0.45">
      <c r="A1187" s="1">
        <v>1113</v>
      </c>
      <c r="B1187" s="1" t="s">
        <v>1249</v>
      </c>
      <c r="C1187" s="1">
        <v>6450.5000323317945</v>
      </c>
      <c r="D1187" s="1">
        <v>0</v>
      </c>
      <c r="E1187">
        <f t="shared" si="1708"/>
        <v>18.132469525337267</v>
      </c>
      <c r="F1187">
        <f t="shared" si="1709"/>
        <v>0.14614893751956456</v>
      </c>
      <c r="G1187">
        <f t="shared" si="1710"/>
        <v>553.38413768164537</v>
      </c>
      <c r="H1187">
        <f t="shared" si="1711"/>
        <v>2.0422101751979516</v>
      </c>
      <c r="I1187">
        <f t="shared" si="1712"/>
        <v>1.4580116304884441</v>
      </c>
      <c r="J1187">
        <f t="shared" si="1713"/>
        <v>24.825834274291992</v>
      </c>
      <c r="K1187" s="1">
        <v>6</v>
      </c>
      <c r="L1187">
        <f t="shared" si="1714"/>
        <v>1.4200000166893005</v>
      </c>
      <c r="M1187" s="1">
        <v>1</v>
      </c>
      <c r="N1187">
        <f t="shared" si="1715"/>
        <v>2.8400000333786011</v>
      </c>
      <c r="O1187" s="1">
        <v>21.304718017578125</v>
      </c>
      <c r="P1187" s="1">
        <v>24.825834274291992</v>
      </c>
      <c r="Q1187" s="1">
        <v>20.421804428100586</v>
      </c>
      <c r="R1187" s="1">
        <v>799.84033203125</v>
      </c>
      <c r="S1187" s="1">
        <v>776.158203125</v>
      </c>
      <c r="T1187" s="1">
        <v>14.201383590698242</v>
      </c>
      <c r="U1187" s="1">
        <v>16.613468170166016</v>
      </c>
      <c r="V1187" s="1">
        <v>57.047698974609375</v>
      </c>
      <c r="W1187" s="1">
        <v>66.40704345703125</v>
      </c>
      <c r="X1187" s="1">
        <v>499.55511474609375</v>
      </c>
      <c r="Y1187" s="1">
        <v>1999.8204345703125</v>
      </c>
      <c r="Z1187" s="1">
        <v>54.873916625976563</v>
      </c>
      <c r="AA1187" s="1">
        <v>101.65239715576172</v>
      </c>
      <c r="AB1187" s="1">
        <v>9.1651134490966797</v>
      </c>
      <c r="AC1187" s="1">
        <v>0.35303220152854919</v>
      </c>
      <c r="AD1187" s="1">
        <v>4.4922523200511932E-2</v>
      </c>
      <c r="AE1187" s="1">
        <v>2.7409563772380352E-3</v>
      </c>
      <c r="AF1187" s="1">
        <v>4.3518193066120148E-2</v>
      </c>
      <c r="AG1187" s="1">
        <v>3.9126994088292122E-3</v>
      </c>
      <c r="AH1187" s="1">
        <v>0.66666668653488159</v>
      </c>
      <c r="AI1187" s="1">
        <v>-0.21956524252891541</v>
      </c>
      <c r="AJ1187" s="1">
        <v>2.737391471862793</v>
      </c>
      <c r="AK1187" s="1">
        <v>1</v>
      </c>
      <c r="AL1187" s="1">
        <v>0</v>
      </c>
      <c r="AM1187" s="1">
        <v>0.15999999642372131</v>
      </c>
      <c r="AN1187" s="1">
        <v>111115</v>
      </c>
      <c r="AO1187">
        <f t="shared" si="1716"/>
        <v>0.83259185791015622</v>
      </c>
      <c r="AP1187">
        <f t="shared" si="1717"/>
        <v>2.0422101751979517E-3</v>
      </c>
      <c r="AQ1187">
        <f t="shared" si="1718"/>
        <v>297.97583427429197</v>
      </c>
      <c r="AR1187">
        <f t="shared" si="1719"/>
        <v>294.4547180175781</v>
      </c>
      <c r="AS1187">
        <f t="shared" si="1720"/>
        <v>319.9712623793348</v>
      </c>
      <c r="AT1187">
        <f t="shared" si="1721"/>
        <v>2.1655361802674968</v>
      </c>
      <c r="AU1187">
        <f t="shared" si="1722"/>
        <v>3.1468104950567657</v>
      </c>
      <c r="AV1187">
        <f t="shared" si="1723"/>
        <v>30.956579314454491</v>
      </c>
      <c r="AW1187">
        <f t="shared" si="1724"/>
        <v>14.343111144288475</v>
      </c>
      <c r="AX1187">
        <f t="shared" si="1725"/>
        <v>23.065276145935059</v>
      </c>
      <c r="AY1187">
        <f t="shared" si="1726"/>
        <v>2.8308814329323804</v>
      </c>
      <c r="AZ1187">
        <f t="shared" si="1727"/>
        <v>0.13899607537294728</v>
      </c>
      <c r="BA1187">
        <f t="shared" si="1728"/>
        <v>1.6887988645683216</v>
      </c>
      <c r="BB1187">
        <f t="shared" si="1729"/>
        <v>1.1420825683640587</v>
      </c>
      <c r="BC1187">
        <f t="shared" si="1730"/>
        <v>8.7488065250885247E-2</v>
      </c>
      <c r="BD1187">
        <f t="shared" si="1731"/>
        <v>56.25282414331334</v>
      </c>
      <c r="BE1187">
        <f t="shared" si="1732"/>
        <v>0.71297853382672172</v>
      </c>
      <c r="BF1187">
        <f t="shared" si="1733"/>
        <v>54.861013061953543</v>
      </c>
      <c r="BG1187">
        <f t="shared" si="1734"/>
        <v>767.53889552939972</v>
      </c>
      <c r="BH1187">
        <f t="shared" si="1735"/>
        <v>1.2960459115089876E-2</v>
      </c>
    </row>
    <row r="1188" spans="1:60" x14ac:dyDescent="0.45">
      <c r="A1188" s="1">
        <v>1114</v>
      </c>
      <c r="B1188" s="1" t="s">
        <v>1250</v>
      </c>
      <c r="C1188" s="1">
        <v>6455.5000322200358</v>
      </c>
      <c r="D1188" s="1">
        <v>0</v>
      </c>
      <c r="E1188">
        <f t="shared" si="1708"/>
        <v>17.884609256647206</v>
      </c>
      <c r="F1188">
        <f t="shared" si="1709"/>
        <v>0.1480028508651528</v>
      </c>
      <c r="G1188">
        <f t="shared" si="1710"/>
        <v>559.03608168153676</v>
      </c>
      <c r="H1188">
        <f t="shared" si="1711"/>
        <v>2.0689072744476555</v>
      </c>
      <c r="I1188">
        <f t="shared" si="1712"/>
        <v>1.4594630562081943</v>
      </c>
      <c r="J1188">
        <f t="shared" si="1713"/>
        <v>24.832000732421875</v>
      </c>
      <c r="K1188" s="1">
        <v>6</v>
      </c>
      <c r="L1188">
        <f t="shared" si="1714"/>
        <v>1.4200000166893005</v>
      </c>
      <c r="M1188" s="1">
        <v>1</v>
      </c>
      <c r="N1188">
        <f t="shared" si="1715"/>
        <v>2.8400000333786011</v>
      </c>
      <c r="O1188" s="1">
        <v>21.302728652954102</v>
      </c>
      <c r="P1188" s="1">
        <v>24.832000732421875</v>
      </c>
      <c r="Q1188" s="1">
        <v>20.422391891479492</v>
      </c>
      <c r="R1188" s="1">
        <v>800.02117919921875</v>
      </c>
      <c r="S1188" s="1">
        <v>776.61004638671875</v>
      </c>
      <c r="T1188" s="1">
        <v>14.16695499420166</v>
      </c>
      <c r="U1188" s="1">
        <v>16.610651016235352</v>
      </c>
      <c r="V1188" s="1">
        <v>56.720283508300781</v>
      </c>
      <c r="W1188" s="1">
        <v>66.408470153808594</v>
      </c>
      <c r="X1188" s="1">
        <v>499.54037475585937</v>
      </c>
      <c r="Y1188" s="1">
        <v>1999.8525390625</v>
      </c>
      <c r="Z1188" s="1">
        <v>54.0726318359375</v>
      </c>
      <c r="AA1188" s="1">
        <v>101.65200805664062</v>
      </c>
      <c r="AB1188" s="1">
        <v>9.1651134490966797</v>
      </c>
      <c r="AC1188" s="1">
        <v>0.35303220152854919</v>
      </c>
      <c r="AD1188" s="1">
        <v>4.4922523200511932E-2</v>
      </c>
      <c r="AE1188" s="1">
        <v>2.7409563772380352E-3</v>
      </c>
      <c r="AF1188" s="1">
        <v>4.3518193066120148E-2</v>
      </c>
      <c r="AG1188" s="1">
        <v>3.9126994088292122E-3</v>
      </c>
      <c r="AH1188" s="1">
        <v>0.66666668653488159</v>
      </c>
      <c r="AI1188" s="1">
        <v>-0.21956524252891541</v>
      </c>
      <c r="AJ1188" s="1">
        <v>2.737391471862793</v>
      </c>
      <c r="AK1188" s="1">
        <v>1</v>
      </c>
      <c r="AL1188" s="1">
        <v>0</v>
      </c>
      <c r="AM1188" s="1">
        <v>0.15999999642372131</v>
      </c>
      <c r="AN1188" s="1">
        <v>111115</v>
      </c>
      <c r="AO1188">
        <f t="shared" si="1716"/>
        <v>0.83256729125976559</v>
      </c>
      <c r="AP1188">
        <f t="shared" si="1717"/>
        <v>2.0689072744476556E-3</v>
      </c>
      <c r="AQ1188">
        <f t="shared" si="1718"/>
        <v>297.98200073242185</v>
      </c>
      <c r="AR1188">
        <f t="shared" si="1719"/>
        <v>294.45272865295408</v>
      </c>
      <c r="AS1188">
        <f t="shared" si="1720"/>
        <v>319.97639909796999</v>
      </c>
      <c r="AT1188">
        <f t="shared" si="1721"/>
        <v>2.1511435312011797</v>
      </c>
      <c r="AU1188">
        <f t="shared" si="1722"/>
        <v>3.147969087136596</v>
      </c>
      <c r="AV1188">
        <f t="shared" si="1723"/>
        <v>30.968095439713732</v>
      </c>
      <c r="AW1188">
        <f t="shared" si="1724"/>
        <v>14.35744442347838</v>
      </c>
      <c r="AX1188">
        <f t="shared" si="1725"/>
        <v>23.067364692687988</v>
      </c>
      <c r="AY1188">
        <f t="shared" si="1726"/>
        <v>2.8312391310308156</v>
      </c>
      <c r="AZ1188">
        <f t="shared" si="1727"/>
        <v>0.1406719195666187</v>
      </c>
      <c r="BA1188">
        <f t="shared" si="1728"/>
        <v>1.6885060309284017</v>
      </c>
      <c r="BB1188">
        <f t="shared" si="1729"/>
        <v>1.1427331001024139</v>
      </c>
      <c r="BC1188">
        <f t="shared" si="1730"/>
        <v>8.8550453534169946E-2</v>
      </c>
      <c r="BD1188">
        <f t="shared" si="1731"/>
        <v>56.827140279044386</v>
      </c>
      <c r="BE1188">
        <f t="shared" si="1732"/>
        <v>0.71984142399718654</v>
      </c>
      <c r="BF1188">
        <f t="shared" si="1733"/>
        <v>54.860530689656429</v>
      </c>
      <c r="BG1188">
        <f t="shared" si="1734"/>
        <v>768.108559692104</v>
      </c>
      <c r="BH1188">
        <f t="shared" si="1735"/>
        <v>1.2773704219493462E-2</v>
      </c>
    </row>
    <row r="1189" spans="1:60" x14ac:dyDescent="0.45">
      <c r="A1189" s="1">
        <v>1115</v>
      </c>
      <c r="B1189" s="1" t="s">
        <v>1251</v>
      </c>
      <c r="C1189" s="1">
        <v>6460.5000321082771</v>
      </c>
      <c r="D1189" s="1">
        <v>0</v>
      </c>
      <c r="E1189">
        <f t="shared" si="1708"/>
        <v>17.948707164895858</v>
      </c>
      <c r="F1189">
        <f t="shared" si="1709"/>
        <v>0.14902670308391711</v>
      </c>
      <c r="G1189">
        <f t="shared" si="1710"/>
        <v>559.37995599141539</v>
      </c>
      <c r="H1189">
        <f t="shared" si="1711"/>
        <v>2.0922667967182251</v>
      </c>
      <c r="I1189">
        <f t="shared" si="1712"/>
        <v>1.4662641019531606</v>
      </c>
      <c r="J1189">
        <f t="shared" si="1713"/>
        <v>24.863422393798828</v>
      </c>
      <c r="K1189" s="1">
        <v>6</v>
      </c>
      <c r="L1189">
        <f t="shared" si="1714"/>
        <v>1.4200000166893005</v>
      </c>
      <c r="M1189" s="1">
        <v>1</v>
      </c>
      <c r="N1189">
        <f t="shared" si="1715"/>
        <v>2.8400000333786011</v>
      </c>
      <c r="O1189" s="1">
        <v>21.302875518798828</v>
      </c>
      <c r="P1189" s="1">
        <v>24.863422393798828</v>
      </c>
      <c r="Q1189" s="1">
        <v>20.421215057373047</v>
      </c>
      <c r="R1189" s="1">
        <v>799.92919921875</v>
      </c>
      <c r="S1189" s="1">
        <v>776.41888427734375</v>
      </c>
      <c r="T1189" s="1">
        <v>14.130505561828613</v>
      </c>
      <c r="U1189" s="1">
        <v>16.601907730102539</v>
      </c>
      <c r="V1189" s="1">
        <v>56.516738891601563</v>
      </c>
      <c r="W1189" s="1">
        <v>66.374717712402344</v>
      </c>
      <c r="X1189" s="1">
        <v>499.52157592773437</v>
      </c>
      <c r="Y1189" s="1">
        <v>1999.81298828125</v>
      </c>
      <c r="Z1189" s="1">
        <v>54.245655059814453</v>
      </c>
      <c r="AA1189" s="1">
        <v>101.65184020996094</v>
      </c>
      <c r="AB1189" s="1">
        <v>9.1651134490966797</v>
      </c>
      <c r="AC1189" s="1">
        <v>0.35303220152854919</v>
      </c>
      <c r="AD1189" s="1">
        <v>4.4922523200511932E-2</v>
      </c>
      <c r="AE1189" s="1">
        <v>2.7409563772380352E-3</v>
      </c>
      <c r="AF1189" s="1">
        <v>4.3518193066120148E-2</v>
      </c>
      <c r="AG1189" s="1">
        <v>3.9126994088292122E-3</v>
      </c>
      <c r="AH1189" s="1">
        <v>0.66666668653488159</v>
      </c>
      <c r="AI1189" s="1">
        <v>-0.21956524252891541</v>
      </c>
      <c r="AJ1189" s="1">
        <v>2.737391471862793</v>
      </c>
      <c r="AK1189" s="1">
        <v>1</v>
      </c>
      <c r="AL1189" s="1">
        <v>0</v>
      </c>
      <c r="AM1189" s="1">
        <v>0.15999999642372131</v>
      </c>
      <c r="AN1189" s="1">
        <v>111115</v>
      </c>
      <c r="AO1189">
        <f t="shared" si="1716"/>
        <v>0.8325359598795572</v>
      </c>
      <c r="AP1189">
        <f t="shared" si="1717"/>
        <v>2.092266796718225E-3</v>
      </c>
      <c r="AQ1189">
        <f t="shared" si="1718"/>
        <v>298.01342239379881</v>
      </c>
      <c r="AR1189">
        <f t="shared" si="1719"/>
        <v>294.45287551879881</v>
      </c>
      <c r="AS1189">
        <f t="shared" si="1720"/>
        <v>319.97007097311143</v>
      </c>
      <c r="AT1189">
        <f t="shared" si="1721"/>
        <v>2.1352165494648969</v>
      </c>
      <c r="AU1189">
        <f t="shared" si="1722"/>
        <v>3.1538785737140591</v>
      </c>
      <c r="AV1189">
        <f t="shared" si="1723"/>
        <v>31.02628114945831</v>
      </c>
      <c r="AW1189">
        <f t="shared" si="1724"/>
        <v>14.424373419355771</v>
      </c>
      <c r="AX1189">
        <f t="shared" si="1725"/>
        <v>23.083148956298828</v>
      </c>
      <c r="AY1189">
        <f t="shared" si="1726"/>
        <v>2.8339437254381341</v>
      </c>
      <c r="AZ1189">
        <f t="shared" si="1727"/>
        <v>0.14159653929142255</v>
      </c>
      <c r="BA1189">
        <f t="shared" si="1728"/>
        <v>1.6876144717608985</v>
      </c>
      <c r="BB1189">
        <f t="shared" si="1729"/>
        <v>1.1463292536772356</v>
      </c>
      <c r="BC1189">
        <f t="shared" si="1730"/>
        <v>8.9136686667120268E-2</v>
      </c>
      <c r="BD1189">
        <f t="shared" si="1731"/>
        <v>56.862001903094338</v>
      </c>
      <c r="BE1189">
        <f t="shared" si="1732"/>
        <v>0.72046155409017576</v>
      </c>
      <c r="BF1189">
        <f t="shared" si="1733"/>
        <v>54.749514228115025</v>
      </c>
      <c r="BG1189">
        <f t="shared" si="1734"/>
        <v>767.88692850698294</v>
      </c>
      <c r="BH1189">
        <f t="shared" si="1735"/>
        <v>1.2797235658267878E-2</v>
      </c>
    </row>
    <row r="1190" spans="1:60" x14ac:dyDescent="0.45">
      <c r="A1190" s="1">
        <v>1116</v>
      </c>
      <c r="B1190" s="1" t="s">
        <v>1252</v>
      </c>
      <c r="C1190" s="1">
        <v>6466.0000319853425</v>
      </c>
      <c r="D1190" s="1">
        <v>0</v>
      </c>
      <c r="E1190">
        <f t="shared" si="1708"/>
        <v>17.880145469887815</v>
      </c>
      <c r="F1190">
        <f t="shared" si="1709"/>
        <v>0.14849981861785527</v>
      </c>
      <c r="G1190">
        <f t="shared" si="1710"/>
        <v>559.08671024327816</v>
      </c>
      <c r="H1190">
        <f t="shared" si="1711"/>
        <v>2.0887477484153769</v>
      </c>
      <c r="I1190">
        <f t="shared" si="1712"/>
        <v>1.4687167098192655</v>
      </c>
      <c r="J1190">
        <f t="shared" si="1713"/>
        <v>24.873014450073242</v>
      </c>
      <c r="K1190" s="1">
        <v>6</v>
      </c>
      <c r="L1190">
        <f t="shared" si="1714"/>
        <v>1.4200000166893005</v>
      </c>
      <c r="M1190" s="1">
        <v>1</v>
      </c>
      <c r="N1190">
        <f t="shared" si="1715"/>
        <v>2.8400000333786011</v>
      </c>
      <c r="O1190" s="1">
        <v>21.301521301269531</v>
      </c>
      <c r="P1190" s="1">
        <v>24.873014450073242</v>
      </c>
      <c r="Q1190" s="1">
        <v>20.418247222900391</v>
      </c>
      <c r="R1190" s="1">
        <v>799.4814453125</v>
      </c>
      <c r="S1190" s="1">
        <v>776.056640625</v>
      </c>
      <c r="T1190" s="1">
        <v>14.128256797790527</v>
      </c>
      <c r="U1190" s="1">
        <v>16.595626831054687</v>
      </c>
      <c r="V1190" s="1">
        <v>56.494350433349609</v>
      </c>
      <c r="W1190" s="1">
        <v>66.353507995605469</v>
      </c>
      <c r="X1190" s="1">
        <v>499.49954223632812</v>
      </c>
      <c r="Y1190" s="1">
        <v>1999.8277587890625</v>
      </c>
      <c r="Z1190" s="1">
        <v>54.180934906005859</v>
      </c>
      <c r="AA1190" s="1">
        <v>101.65134429931641</v>
      </c>
      <c r="AB1190" s="1">
        <v>9.1651134490966797</v>
      </c>
      <c r="AC1190" s="1">
        <v>0.35303220152854919</v>
      </c>
      <c r="AD1190" s="1">
        <v>4.4922523200511932E-2</v>
      </c>
      <c r="AE1190" s="1">
        <v>2.7409563772380352E-3</v>
      </c>
      <c r="AF1190" s="1">
        <v>4.3518193066120148E-2</v>
      </c>
      <c r="AG1190" s="1">
        <v>3.9126994088292122E-3</v>
      </c>
      <c r="AH1190" s="1">
        <v>0.66666668653488159</v>
      </c>
      <c r="AI1190" s="1">
        <v>-0.21956524252891541</v>
      </c>
      <c r="AJ1190" s="1">
        <v>2.737391471862793</v>
      </c>
      <c r="AK1190" s="1">
        <v>1</v>
      </c>
      <c r="AL1190" s="1">
        <v>0</v>
      </c>
      <c r="AM1190" s="1">
        <v>0.15999999642372131</v>
      </c>
      <c r="AN1190" s="1">
        <v>111115</v>
      </c>
      <c r="AO1190">
        <f t="shared" si="1716"/>
        <v>0.83249923706054685</v>
      </c>
      <c r="AP1190">
        <f t="shared" si="1717"/>
        <v>2.0887477484153767E-3</v>
      </c>
      <c r="AQ1190">
        <f t="shared" si="1718"/>
        <v>298.02301445007322</v>
      </c>
      <c r="AR1190">
        <f t="shared" si="1719"/>
        <v>294.45152130126951</v>
      </c>
      <c r="AS1190">
        <f t="shared" si="1720"/>
        <v>319.97243425430861</v>
      </c>
      <c r="AT1190">
        <f t="shared" si="1721"/>
        <v>2.1355678261923154</v>
      </c>
      <c r="AU1190">
        <f t="shared" si="1722"/>
        <v>3.1556844866857787</v>
      </c>
      <c r="AV1190">
        <f t="shared" si="1723"/>
        <v>31.044198268482713</v>
      </c>
      <c r="AW1190">
        <f t="shared" si="1724"/>
        <v>14.448571437428026</v>
      </c>
      <c r="AX1190">
        <f t="shared" si="1725"/>
        <v>23.087267875671387</v>
      </c>
      <c r="AY1190">
        <f t="shared" si="1726"/>
        <v>2.8346498637822837</v>
      </c>
      <c r="AZ1190">
        <f t="shared" si="1727"/>
        <v>0.1411207999724958</v>
      </c>
      <c r="BA1190">
        <f t="shared" si="1728"/>
        <v>1.6869677768665132</v>
      </c>
      <c r="BB1190">
        <f t="shared" si="1729"/>
        <v>1.1476820869157704</v>
      </c>
      <c r="BC1190">
        <f t="shared" si="1730"/>
        <v>8.8835048570769598E-2</v>
      </c>
      <c r="BD1190">
        <f t="shared" si="1731"/>
        <v>56.83191567611162</v>
      </c>
      <c r="BE1190">
        <f t="shared" si="1732"/>
        <v>0.7204199809346592</v>
      </c>
      <c r="BF1190">
        <f t="shared" si="1733"/>
        <v>54.691506406374145</v>
      </c>
      <c r="BG1190">
        <f t="shared" si="1734"/>
        <v>767.55727580082691</v>
      </c>
      <c r="BH1190">
        <f t="shared" si="1735"/>
        <v>1.2740314258541715E-2</v>
      </c>
    </row>
    <row r="1191" spans="1:60" x14ac:dyDescent="0.45">
      <c r="A1191" s="1">
        <v>1117</v>
      </c>
      <c r="B1191" s="1" t="s">
        <v>1253</v>
      </c>
      <c r="C1191" s="1">
        <v>6471.0000318735838</v>
      </c>
      <c r="D1191" s="1">
        <v>0</v>
      </c>
      <c r="E1191">
        <f t="shared" si="1708"/>
        <v>17.918254714102698</v>
      </c>
      <c r="F1191">
        <f t="shared" si="1709"/>
        <v>0.14859618932943364</v>
      </c>
      <c r="G1191">
        <f t="shared" si="1710"/>
        <v>558.45603421052397</v>
      </c>
      <c r="H1191">
        <f t="shared" si="1711"/>
        <v>2.0867052551640852</v>
      </c>
      <c r="I1191">
        <f t="shared" si="1712"/>
        <v>1.4663970927824643</v>
      </c>
      <c r="J1191">
        <f t="shared" si="1713"/>
        <v>24.858495712280273</v>
      </c>
      <c r="K1191" s="1">
        <v>6</v>
      </c>
      <c r="L1191">
        <f t="shared" si="1714"/>
        <v>1.4200000166893005</v>
      </c>
      <c r="M1191" s="1">
        <v>1</v>
      </c>
      <c r="N1191">
        <f t="shared" si="1715"/>
        <v>2.8400000333786011</v>
      </c>
      <c r="O1191" s="1">
        <v>21.300760269165039</v>
      </c>
      <c r="P1191" s="1">
        <v>24.858495712280273</v>
      </c>
      <c r="Q1191" s="1">
        <v>20.418256759643555</v>
      </c>
      <c r="R1191" s="1">
        <v>799.16021728515625</v>
      </c>
      <c r="S1191" s="1">
        <v>775.6929931640625</v>
      </c>
      <c r="T1191" s="1">
        <v>14.126674652099609</v>
      </c>
      <c r="U1191" s="1">
        <v>16.591585159301758</v>
      </c>
      <c r="V1191" s="1">
        <v>56.482673645019531</v>
      </c>
      <c r="W1191" s="1">
        <v>66.339057922363281</v>
      </c>
      <c r="X1191" s="1">
        <v>499.51107788085937</v>
      </c>
      <c r="Y1191" s="1">
        <v>1999.8917236328125</v>
      </c>
      <c r="Z1191" s="1">
        <v>54.202476501464844</v>
      </c>
      <c r="AA1191" s="1">
        <v>101.65118408203125</v>
      </c>
      <c r="AB1191" s="1">
        <v>9.1651134490966797</v>
      </c>
      <c r="AC1191" s="1">
        <v>0.35303220152854919</v>
      </c>
      <c r="AD1191" s="1">
        <v>4.4922523200511932E-2</v>
      </c>
      <c r="AE1191" s="1">
        <v>2.7409563772380352E-3</v>
      </c>
      <c r="AF1191" s="1">
        <v>4.3518193066120148E-2</v>
      </c>
      <c r="AG1191" s="1">
        <v>3.9126994088292122E-3</v>
      </c>
      <c r="AH1191" s="1">
        <v>0.66666668653488159</v>
      </c>
      <c r="AI1191" s="1">
        <v>-0.21956524252891541</v>
      </c>
      <c r="AJ1191" s="1">
        <v>2.737391471862793</v>
      </c>
      <c r="AK1191" s="1">
        <v>1</v>
      </c>
      <c r="AL1191" s="1">
        <v>0</v>
      </c>
      <c r="AM1191" s="1">
        <v>0.15999999642372131</v>
      </c>
      <c r="AN1191" s="1">
        <v>111115</v>
      </c>
      <c r="AO1191">
        <f t="shared" si="1716"/>
        <v>0.83251846313476541</v>
      </c>
      <c r="AP1191">
        <f t="shared" si="1717"/>
        <v>2.0867052551640851E-3</v>
      </c>
      <c r="AQ1191">
        <f t="shared" si="1718"/>
        <v>298.00849571228025</v>
      </c>
      <c r="AR1191">
        <f t="shared" si="1719"/>
        <v>294.45076026916502</v>
      </c>
      <c r="AS1191">
        <f t="shared" si="1720"/>
        <v>319.98266862907985</v>
      </c>
      <c r="AT1191">
        <f t="shared" si="1721"/>
        <v>2.1385361114272614</v>
      </c>
      <c r="AU1191">
        <f t="shared" si="1722"/>
        <v>3.1529513700233451</v>
      </c>
      <c r="AV1191">
        <f t="shared" si="1723"/>
        <v>31.017359989421788</v>
      </c>
      <c r="AW1191">
        <f t="shared" si="1724"/>
        <v>14.42577483012003</v>
      </c>
      <c r="AX1191">
        <f t="shared" si="1725"/>
        <v>23.079627990722656</v>
      </c>
      <c r="AY1191">
        <f t="shared" si="1726"/>
        <v>2.833340220955181</v>
      </c>
      <c r="AZ1191">
        <f t="shared" si="1727"/>
        <v>0.14120782842759827</v>
      </c>
      <c r="BA1191">
        <f t="shared" si="1728"/>
        <v>1.6865542772408808</v>
      </c>
      <c r="BB1191">
        <f t="shared" si="1729"/>
        <v>1.1467859437143002</v>
      </c>
      <c r="BC1191">
        <f t="shared" si="1730"/>
        <v>8.8890227060902494E-2</v>
      </c>
      <c r="BD1191">
        <f t="shared" si="1731"/>
        <v>56.767717135255118</v>
      </c>
      <c r="BE1191">
        <f t="shared" si="1732"/>
        <v>0.71994466771263987</v>
      </c>
      <c r="BF1191">
        <f t="shared" si="1733"/>
        <v>54.72602705991936</v>
      </c>
      <c r="BG1191">
        <f t="shared" si="1734"/>
        <v>767.17551303035225</v>
      </c>
      <c r="BH1191">
        <f t="shared" si="1735"/>
        <v>1.2781884662574157E-2</v>
      </c>
    </row>
    <row r="1192" spans="1:60" x14ac:dyDescent="0.45">
      <c r="A1192" s="1">
        <v>1118</v>
      </c>
      <c r="B1192" s="1" t="s">
        <v>1254</v>
      </c>
      <c r="C1192" s="1">
        <v>6476.0000317618251</v>
      </c>
      <c r="D1192" s="1">
        <v>0</v>
      </c>
      <c r="E1192">
        <f t="shared" si="1708"/>
        <v>18.150542998979084</v>
      </c>
      <c r="F1192">
        <f t="shared" si="1709"/>
        <v>0.14897308436757262</v>
      </c>
      <c r="G1192">
        <f t="shared" si="1710"/>
        <v>556.14779778417426</v>
      </c>
      <c r="H1192">
        <f t="shared" si="1711"/>
        <v>2.0844109672708471</v>
      </c>
      <c r="I1192">
        <f t="shared" si="1712"/>
        <v>1.4612992017617712</v>
      </c>
      <c r="J1192">
        <f t="shared" si="1713"/>
        <v>24.829315185546875</v>
      </c>
      <c r="K1192" s="1">
        <v>6</v>
      </c>
      <c r="L1192">
        <f t="shared" si="1714"/>
        <v>1.4200000166893005</v>
      </c>
      <c r="M1192" s="1">
        <v>1</v>
      </c>
      <c r="N1192">
        <f t="shared" si="1715"/>
        <v>2.8400000333786011</v>
      </c>
      <c r="O1192" s="1">
        <v>21.299285888671875</v>
      </c>
      <c r="P1192" s="1">
        <v>24.829315185546875</v>
      </c>
      <c r="Q1192" s="1">
        <v>20.418258666992188</v>
      </c>
      <c r="R1192" s="1">
        <v>799.16180419921875</v>
      </c>
      <c r="S1192" s="1">
        <v>775.418212890625</v>
      </c>
      <c r="T1192" s="1">
        <v>14.125611305236816</v>
      </c>
      <c r="U1192" s="1">
        <v>16.587839126586914</v>
      </c>
      <c r="V1192" s="1">
        <v>56.482452392578125</v>
      </c>
      <c r="W1192" s="1">
        <v>66.329383850097656</v>
      </c>
      <c r="X1192" s="1">
        <v>499.50741577148437</v>
      </c>
      <c r="Y1192" s="1">
        <v>1999.9666748046875</v>
      </c>
      <c r="Z1192" s="1">
        <v>54.156902313232422</v>
      </c>
      <c r="AA1192" s="1">
        <v>101.65068817138672</v>
      </c>
      <c r="AB1192" s="1">
        <v>9.1651134490966797</v>
      </c>
      <c r="AC1192" s="1">
        <v>0.35303220152854919</v>
      </c>
      <c r="AD1192" s="1">
        <v>4.4922523200511932E-2</v>
      </c>
      <c r="AE1192" s="1">
        <v>2.7409563772380352E-3</v>
      </c>
      <c r="AF1192" s="1">
        <v>4.3518193066120148E-2</v>
      </c>
      <c r="AG1192" s="1">
        <v>3.9126994088292122E-3</v>
      </c>
      <c r="AH1192" s="1">
        <v>0.66666668653488159</v>
      </c>
      <c r="AI1192" s="1">
        <v>-0.21956524252891541</v>
      </c>
      <c r="AJ1192" s="1">
        <v>2.737391471862793</v>
      </c>
      <c r="AK1192" s="1">
        <v>1</v>
      </c>
      <c r="AL1192" s="1">
        <v>0</v>
      </c>
      <c r="AM1192" s="1">
        <v>0.15999999642372131</v>
      </c>
      <c r="AN1192" s="1">
        <v>111115</v>
      </c>
      <c r="AO1192">
        <f t="shared" si="1716"/>
        <v>0.8325123596191405</v>
      </c>
      <c r="AP1192">
        <f t="shared" si="1717"/>
        <v>2.0844109672708473E-3</v>
      </c>
      <c r="AQ1192">
        <f t="shared" si="1718"/>
        <v>297.97931518554685</v>
      </c>
      <c r="AR1192">
        <f t="shared" si="1719"/>
        <v>294.44928588867185</v>
      </c>
      <c r="AS1192">
        <f t="shared" si="1720"/>
        <v>319.99466081631181</v>
      </c>
      <c r="AT1192">
        <f t="shared" si="1721"/>
        <v>2.1435028897530817</v>
      </c>
      <c r="AU1192">
        <f t="shared" si="1722"/>
        <v>3.1474644642555853</v>
      </c>
      <c r="AV1192">
        <f t="shared" si="1723"/>
        <v>30.963533261563828</v>
      </c>
      <c r="AW1192">
        <f t="shared" si="1724"/>
        <v>14.375694134976914</v>
      </c>
      <c r="AX1192">
        <f t="shared" si="1725"/>
        <v>23.064300537109375</v>
      </c>
      <c r="AY1192">
        <f t="shared" si="1726"/>
        <v>2.830714357367623</v>
      </c>
      <c r="AZ1192">
        <f t="shared" si="1727"/>
        <v>0.14154813305763161</v>
      </c>
      <c r="BA1192">
        <f t="shared" si="1728"/>
        <v>1.6861652624938142</v>
      </c>
      <c r="BB1192">
        <f t="shared" si="1729"/>
        <v>1.1445490948738088</v>
      </c>
      <c r="BC1192">
        <f t="shared" si="1730"/>
        <v>8.9105994475549774E-2</v>
      </c>
      <c r="BD1192">
        <f t="shared" si="1731"/>
        <v>56.532806369762532</v>
      </c>
      <c r="BE1192">
        <f t="shared" si="1732"/>
        <v>0.71722302692756135</v>
      </c>
      <c r="BF1192">
        <f t="shared" si="1733"/>
        <v>54.8118015204996</v>
      </c>
      <c r="BG1192">
        <f t="shared" si="1734"/>
        <v>766.79031403124668</v>
      </c>
      <c r="BH1192">
        <f t="shared" si="1735"/>
        <v>1.2974393939837826E-2</v>
      </c>
    </row>
    <row r="1193" spans="1:60" x14ac:dyDescent="0.45">
      <c r="A1193" s="1">
        <v>1119</v>
      </c>
      <c r="B1193" s="1" t="s">
        <v>1255</v>
      </c>
      <c r="C1193" s="1">
        <v>6481.5000316388905</v>
      </c>
      <c r="D1193" s="1">
        <v>0</v>
      </c>
      <c r="E1193">
        <f t="shared" si="1708"/>
        <v>18.44000062745716</v>
      </c>
      <c r="F1193">
        <f t="shared" si="1709"/>
        <v>0.14886048410593244</v>
      </c>
      <c r="G1193">
        <f t="shared" si="1710"/>
        <v>552.78255602240711</v>
      </c>
      <c r="H1193">
        <f t="shared" si="1711"/>
        <v>2.081754303151206</v>
      </c>
      <c r="I1193">
        <f t="shared" si="1712"/>
        <v>1.4604930027889893</v>
      </c>
      <c r="J1193">
        <f t="shared" si="1713"/>
        <v>24.822961807250977</v>
      </c>
      <c r="K1193" s="1">
        <v>6</v>
      </c>
      <c r="L1193">
        <f t="shared" si="1714"/>
        <v>1.4200000166893005</v>
      </c>
      <c r="M1193" s="1">
        <v>1</v>
      </c>
      <c r="N1193">
        <f t="shared" si="1715"/>
        <v>2.8400000333786011</v>
      </c>
      <c r="O1193" s="1">
        <v>21.299196243286133</v>
      </c>
      <c r="P1193" s="1">
        <v>24.822961807250977</v>
      </c>
      <c r="Q1193" s="1">
        <v>20.419084548950195</v>
      </c>
      <c r="R1193" s="1">
        <v>799.491943359375</v>
      </c>
      <c r="S1193" s="1">
        <v>775.40313720703125</v>
      </c>
      <c r="T1193" s="1">
        <v>14.124973297119141</v>
      </c>
      <c r="U1193" s="1">
        <v>16.584075927734375</v>
      </c>
      <c r="V1193" s="1">
        <v>56.479152679443359</v>
      </c>
      <c r="W1193" s="1">
        <v>66.31414794921875</v>
      </c>
      <c r="X1193" s="1">
        <v>499.50668334960937</v>
      </c>
      <c r="Y1193" s="1">
        <v>1999.9925537109375</v>
      </c>
      <c r="Z1193" s="1">
        <v>54.122554779052734</v>
      </c>
      <c r="AA1193" s="1">
        <v>101.65039825439453</v>
      </c>
      <c r="AB1193" s="1">
        <v>9.1651134490966797</v>
      </c>
      <c r="AC1193" s="1">
        <v>0.35303220152854919</v>
      </c>
      <c r="AD1193" s="1">
        <v>4.4922523200511932E-2</v>
      </c>
      <c r="AE1193" s="1">
        <v>2.7409563772380352E-3</v>
      </c>
      <c r="AF1193" s="1">
        <v>4.3518193066120148E-2</v>
      </c>
      <c r="AG1193" s="1">
        <v>3.9126994088292122E-3</v>
      </c>
      <c r="AH1193" s="1">
        <v>0.66666668653488159</v>
      </c>
      <c r="AI1193" s="1">
        <v>-0.21956524252891541</v>
      </c>
      <c r="AJ1193" s="1">
        <v>2.737391471862793</v>
      </c>
      <c r="AK1193" s="1">
        <v>1</v>
      </c>
      <c r="AL1193" s="1">
        <v>0</v>
      </c>
      <c r="AM1193" s="1">
        <v>0.15999999642372131</v>
      </c>
      <c r="AN1193" s="1">
        <v>111115</v>
      </c>
      <c r="AO1193">
        <f t="shared" si="1716"/>
        <v>0.83251113891601547</v>
      </c>
      <c r="AP1193">
        <f t="shared" si="1717"/>
        <v>2.0817543031512059E-3</v>
      </c>
      <c r="AQ1193">
        <f t="shared" si="1718"/>
        <v>297.97296180725095</v>
      </c>
      <c r="AR1193">
        <f t="shared" si="1719"/>
        <v>294.44919624328611</v>
      </c>
      <c r="AS1193">
        <f t="shared" si="1720"/>
        <v>319.99880144121926</v>
      </c>
      <c r="AT1193">
        <f t="shared" si="1721"/>
        <v>2.1457120840956749</v>
      </c>
      <c r="AU1193">
        <f t="shared" si="1722"/>
        <v>3.146270925524306</v>
      </c>
      <c r="AV1193">
        <f t="shared" si="1723"/>
        <v>30.951879968539984</v>
      </c>
      <c r="AW1193">
        <f t="shared" si="1724"/>
        <v>14.367804040805609</v>
      </c>
      <c r="AX1193">
        <f t="shared" si="1725"/>
        <v>23.061079025268555</v>
      </c>
      <c r="AY1193">
        <f t="shared" si="1726"/>
        <v>2.8301627263005131</v>
      </c>
      <c r="AZ1193">
        <f t="shared" si="1727"/>
        <v>0.1414464734491547</v>
      </c>
      <c r="BA1193">
        <f t="shared" si="1728"/>
        <v>1.6857779227353167</v>
      </c>
      <c r="BB1193">
        <f t="shared" si="1729"/>
        <v>1.1443848035651965</v>
      </c>
      <c r="BC1193">
        <f t="shared" si="1730"/>
        <v>8.904153723392752E-2</v>
      </c>
      <c r="BD1193">
        <f t="shared" si="1731"/>
        <v>56.190566967759842</v>
      </c>
      <c r="BE1193">
        <f t="shared" si="1732"/>
        <v>0.71289698157980907</v>
      </c>
      <c r="BF1193">
        <f t="shared" si="1733"/>
        <v>54.818253816776405</v>
      </c>
      <c r="BG1193">
        <f t="shared" si="1734"/>
        <v>766.63764405404277</v>
      </c>
      <c r="BH1193">
        <f t="shared" si="1735"/>
        <v>1.3185481336815295E-2</v>
      </c>
    </row>
    <row r="1194" spans="1:60" x14ac:dyDescent="0.45">
      <c r="A1194" s="1">
        <v>1120</v>
      </c>
      <c r="B1194" s="1" t="s">
        <v>1256</v>
      </c>
      <c r="C1194" s="1">
        <v>6486.5000315271318</v>
      </c>
      <c r="D1194" s="1">
        <v>0</v>
      </c>
      <c r="E1194">
        <f t="shared" si="1708"/>
        <v>18.5446499360194</v>
      </c>
      <c r="F1194">
        <f t="shared" si="1709"/>
        <v>0.14885941710246206</v>
      </c>
      <c r="G1194">
        <f t="shared" si="1710"/>
        <v>551.79903787607373</v>
      </c>
      <c r="H1194">
        <f t="shared" si="1711"/>
        <v>2.0800876114616957</v>
      </c>
      <c r="I1194">
        <f t="shared" si="1712"/>
        <v>1.4593405963033166</v>
      </c>
      <c r="J1194">
        <f t="shared" si="1713"/>
        <v>24.815425872802734</v>
      </c>
      <c r="K1194" s="1">
        <v>6</v>
      </c>
      <c r="L1194">
        <f t="shared" si="1714"/>
        <v>1.4200000166893005</v>
      </c>
      <c r="M1194" s="1">
        <v>1</v>
      </c>
      <c r="N1194">
        <f t="shared" si="1715"/>
        <v>2.8400000333786011</v>
      </c>
      <c r="O1194" s="1">
        <v>21.298318862915039</v>
      </c>
      <c r="P1194" s="1">
        <v>24.815425872802734</v>
      </c>
      <c r="Q1194" s="1">
        <v>20.418584823608398</v>
      </c>
      <c r="R1194" s="1">
        <v>799.7879638671875</v>
      </c>
      <c r="S1194" s="1">
        <v>775.57452392578125</v>
      </c>
      <c r="T1194" s="1">
        <v>14.124404907226563</v>
      </c>
      <c r="U1194" s="1">
        <v>16.581550598144531</v>
      </c>
      <c r="V1194" s="1">
        <v>56.480026245117188</v>
      </c>
      <c r="W1194" s="1">
        <v>66.307014465332031</v>
      </c>
      <c r="X1194" s="1">
        <v>499.50555419921875</v>
      </c>
      <c r="Y1194" s="1">
        <v>1999.93896484375</v>
      </c>
      <c r="Z1194" s="1">
        <v>54.260990142822266</v>
      </c>
      <c r="AA1194" s="1">
        <v>101.65003204345703</v>
      </c>
      <c r="AB1194" s="1">
        <v>9.1651134490966797</v>
      </c>
      <c r="AC1194" s="1">
        <v>0.35303220152854919</v>
      </c>
      <c r="AD1194" s="1">
        <v>4.4922523200511932E-2</v>
      </c>
      <c r="AE1194" s="1">
        <v>2.7409563772380352E-3</v>
      </c>
      <c r="AF1194" s="1">
        <v>4.3518193066120148E-2</v>
      </c>
      <c r="AG1194" s="1">
        <v>3.9126994088292122E-3</v>
      </c>
      <c r="AH1194" s="1">
        <v>0.66666668653488159</v>
      </c>
      <c r="AI1194" s="1">
        <v>-0.21956524252891541</v>
      </c>
      <c r="AJ1194" s="1">
        <v>2.737391471862793</v>
      </c>
      <c r="AK1194" s="1">
        <v>1</v>
      </c>
      <c r="AL1194" s="1">
        <v>0</v>
      </c>
      <c r="AM1194" s="1">
        <v>0.15999999642372131</v>
      </c>
      <c r="AN1194" s="1">
        <v>111115</v>
      </c>
      <c r="AO1194">
        <f t="shared" si="1716"/>
        <v>0.83250925699869782</v>
      </c>
      <c r="AP1194">
        <f t="shared" si="1717"/>
        <v>2.0800876114616959E-3</v>
      </c>
      <c r="AQ1194">
        <f t="shared" si="1718"/>
        <v>297.96542587280271</v>
      </c>
      <c r="AR1194">
        <f t="shared" si="1719"/>
        <v>294.44831886291502</v>
      </c>
      <c r="AS1194">
        <f t="shared" si="1720"/>
        <v>319.99022722266091</v>
      </c>
      <c r="AT1194">
        <f t="shared" si="1721"/>
        <v>2.1473383944955375</v>
      </c>
      <c r="AU1194">
        <f t="shared" si="1722"/>
        <v>3.1448557459349122</v>
      </c>
      <c r="AV1194">
        <f t="shared" si="1723"/>
        <v>30.938069400612047</v>
      </c>
      <c r="AW1194">
        <f t="shared" si="1724"/>
        <v>14.356518802467516</v>
      </c>
      <c r="AX1194">
        <f t="shared" si="1725"/>
        <v>23.056872367858887</v>
      </c>
      <c r="AY1194">
        <f t="shared" si="1726"/>
        <v>2.8294425467846995</v>
      </c>
      <c r="AZ1194">
        <f t="shared" si="1727"/>
        <v>0.14144551008300746</v>
      </c>
      <c r="BA1194">
        <f t="shared" si="1728"/>
        <v>1.6855151496315957</v>
      </c>
      <c r="BB1194">
        <f t="shared" si="1729"/>
        <v>1.1439273971531039</v>
      </c>
      <c r="BC1194">
        <f t="shared" si="1730"/>
        <v>8.9040926415131574E-2</v>
      </c>
      <c r="BD1194">
        <f t="shared" si="1731"/>
        <v>56.090389881651653</v>
      </c>
      <c r="BE1194">
        <f t="shared" si="1732"/>
        <v>0.7114713297736921</v>
      </c>
      <c r="BF1194">
        <f t="shared" si="1733"/>
        <v>54.833950719908067</v>
      </c>
      <c r="BG1194">
        <f t="shared" si="1734"/>
        <v>766.75928550346225</v>
      </c>
      <c r="BH1194">
        <f t="shared" si="1735"/>
        <v>1.3262003342312865E-2</v>
      </c>
    </row>
    <row r="1195" spans="1:60" x14ac:dyDescent="0.45">
      <c r="A1195" s="1">
        <v>1121</v>
      </c>
      <c r="B1195" s="1" t="s">
        <v>1257</v>
      </c>
      <c r="C1195" s="1">
        <v>6491.5000314153731</v>
      </c>
      <c r="D1195" s="1">
        <v>0</v>
      </c>
      <c r="E1195">
        <f t="shared" si="1708"/>
        <v>18.465072050751491</v>
      </c>
      <c r="F1195">
        <f t="shared" si="1709"/>
        <v>0.14878704638390922</v>
      </c>
      <c r="G1195">
        <f t="shared" si="1710"/>
        <v>552.89170170474313</v>
      </c>
      <c r="H1195">
        <f t="shared" si="1711"/>
        <v>2.0783851945127849</v>
      </c>
      <c r="I1195">
        <f t="shared" si="1712"/>
        <v>1.4588252237617174</v>
      </c>
      <c r="J1195">
        <f t="shared" si="1713"/>
        <v>24.811197280883789</v>
      </c>
      <c r="K1195" s="1">
        <v>6</v>
      </c>
      <c r="L1195">
        <f t="shared" si="1714"/>
        <v>1.4200000166893005</v>
      </c>
      <c r="M1195" s="1">
        <v>1</v>
      </c>
      <c r="N1195">
        <f t="shared" si="1715"/>
        <v>2.8400000333786011</v>
      </c>
      <c r="O1195" s="1">
        <v>21.29755973815918</v>
      </c>
      <c r="P1195" s="1">
        <v>24.811197280883789</v>
      </c>
      <c r="Q1195" s="1">
        <v>20.418802261352539</v>
      </c>
      <c r="R1195" s="1">
        <v>799.99755859375</v>
      </c>
      <c r="S1195" s="1">
        <v>775.880859375</v>
      </c>
      <c r="T1195" s="1">
        <v>14.123734474182129</v>
      </c>
      <c r="U1195" s="1">
        <v>16.578842163085937</v>
      </c>
      <c r="V1195" s="1">
        <v>56.479534149169922</v>
      </c>
      <c r="W1195" s="1">
        <v>66.298713684082031</v>
      </c>
      <c r="X1195" s="1">
        <v>499.51242065429687</v>
      </c>
      <c r="Y1195" s="1">
        <v>1999.9107666015625</v>
      </c>
      <c r="Z1195" s="1">
        <v>54.297016143798828</v>
      </c>
      <c r="AA1195" s="1">
        <v>101.64984130859375</v>
      </c>
      <c r="AB1195" s="1">
        <v>9.1651134490966797</v>
      </c>
      <c r="AC1195" s="1">
        <v>0.35303220152854919</v>
      </c>
      <c r="AD1195" s="1">
        <v>4.4922523200511932E-2</v>
      </c>
      <c r="AE1195" s="1">
        <v>2.7409563772380352E-3</v>
      </c>
      <c r="AF1195" s="1">
        <v>4.3518193066120148E-2</v>
      </c>
      <c r="AG1195" s="1">
        <v>3.9126994088292122E-3</v>
      </c>
      <c r="AH1195" s="1">
        <v>0.66666668653488159</v>
      </c>
      <c r="AI1195" s="1">
        <v>-0.21956524252891541</v>
      </c>
      <c r="AJ1195" s="1">
        <v>2.737391471862793</v>
      </c>
      <c r="AK1195" s="1">
        <v>1</v>
      </c>
      <c r="AL1195" s="1">
        <v>0</v>
      </c>
      <c r="AM1195" s="1">
        <v>0.15999999642372131</v>
      </c>
      <c r="AN1195" s="1">
        <v>111115</v>
      </c>
      <c r="AO1195">
        <f t="shared" si="1716"/>
        <v>0.83252070109049481</v>
      </c>
      <c r="AP1195">
        <f t="shared" si="1717"/>
        <v>2.0783851945127851E-3</v>
      </c>
      <c r="AQ1195">
        <f t="shared" si="1718"/>
        <v>297.96119728088377</v>
      </c>
      <c r="AR1195">
        <f t="shared" si="1719"/>
        <v>294.44755973815916</v>
      </c>
      <c r="AS1195">
        <f t="shared" si="1720"/>
        <v>319.98571550401175</v>
      </c>
      <c r="AT1195">
        <f t="shared" si="1721"/>
        <v>2.1486056421146014</v>
      </c>
      <c r="AU1195">
        <f t="shared" si="1722"/>
        <v>3.144061898719626</v>
      </c>
      <c r="AV1195">
        <f t="shared" si="1723"/>
        <v>30.93031782681021</v>
      </c>
      <c r="AW1195">
        <f t="shared" si="1724"/>
        <v>14.351475663724273</v>
      </c>
      <c r="AX1195">
        <f t="shared" si="1725"/>
        <v>23.054378509521484</v>
      </c>
      <c r="AY1195">
        <f t="shared" si="1726"/>
        <v>2.8290156740718833</v>
      </c>
      <c r="AZ1195">
        <f t="shared" si="1727"/>
        <v>0.1413801670777371</v>
      </c>
      <c r="BA1195">
        <f t="shared" si="1728"/>
        <v>1.6852366749579086</v>
      </c>
      <c r="BB1195">
        <f t="shared" si="1729"/>
        <v>1.1437789991139746</v>
      </c>
      <c r="BC1195">
        <f t="shared" si="1730"/>
        <v>8.899949606074542E-2</v>
      </c>
      <c r="BD1195">
        <f t="shared" si="1731"/>
        <v>56.201353739125494</v>
      </c>
      <c r="BE1195">
        <f t="shared" si="1732"/>
        <v>0.71259871283603682</v>
      </c>
      <c r="BF1195">
        <f t="shared" si="1733"/>
        <v>54.837649720670271</v>
      </c>
      <c r="BG1195">
        <f t="shared" si="1734"/>
        <v>767.10344846812086</v>
      </c>
      <c r="BH1195">
        <f t="shared" si="1735"/>
        <v>1.3200059981585776E-2</v>
      </c>
    </row>
    <row r="1196" spans="1:60" x14ac:dyDescent="0.45">
      <c r="A1196" s="1">
        <v>1122</v>
      </c>
      <c r="B1196" s="1" t="s">
        <v>1258</v>
      </c>
      <c r="C1196" s="1">
        <v>6497.0000312924385</v>
      </c>
      <c r="D1196" s="1">
        <v>0</v>
      </c>
      <c r="E1196">
        <f t="shared" si="1708"/>
        <v>18.271004892185427</v>
      </c>
      <c r="F1196">
        <f t="shared" si="1709"/>
        <v>0.14899115101993857</v>
      </c>
      <c r="G1196">
        <f t="shared" si="1710"/>
        <v>555.57879127362014</v>
      </c>
      <c r="H1196">
        <f t="shared" si="1711"/>
        <v>2.0783006191073508</v>
      </c>
      <c r="I1196">
        <f t="shared" si="1712"/>
        <v>1.4568812085381972</v>
      </c>
      <c r="J1196">
        <f t="shared" si="1713"/>
        <v>24.800399780273438</v>
      </c>
      <c r="K1196" s="1">
        <v>6</v>
      </c>
      <c r="L1196">
        <f t="shared" si="1714"/>
        <v>1.4200000166893005</v>
      </c>
      <c r="M1196" s="1">
        <v>1</v>
      </c>
      <c r="N1196">
        <f t="shared" si="1715"/>
        <v>2.8400000333786011</v>
      </c>
      <c r="O1196" s="1">
        <v>21.298891067504883</v>
      </c>
      <c r="P1196" s="1">
        <v>24.800399780273438</v>
      </c>
      <c r="Q1196" s="1">
        <v>20.441911697387695</v>
      </c>
      <c r="R1196" s="1">
        <v>800.01556396484375</v>
      </c>
      <c r="S1196" s="1">
        <v>776.13153076171875</v>
      </c>
      <c r="T1196" s="1">
        <v>14.123047828674316</v>
      </c>
      <c r="U1196" s="1">
        <v>16.578046798706055</v>
      </c>
      <c r="V1196" s="1">
        <v>56.474140167236328</v>
      </c>
      <c r="W1196" s="1">
        <v>66.291122436523438</v>
      </c>
      <c r="X1196" s="1">
        <v>499.51461791992187</v>
      </c>
      <c r="Y1196" s="1">
        <v>1999.8765869140625</v>
      </c>
      <c r="Z1196" s="1">
        <v>54.427719116210938</v>
      </c>
      <c r="AA1196" s="1">
        <v>101.64975738525391</v>
      </c>
      <c r="AB1196" s="1">
        <v>9.1651134490966797</v>
      </c>
      <c r="AC1196" s="1">
        <v>0.35303220152854919</v>
      </c>
      <c r="AD1196" s="1">
        <v>4.4922523200511932E-2</v>
      </c>
      <c r="AE1196" s="1">
        <v>2.7409563772380352E-3</v>
      </c>
      <c r="AF1196" s="1">
        <v>4.3518193066120148E-2</v>
      </c>
      <c r="AG1196" s="1">
        <v>3.9126994088292122E-3</v>
      </c>
      <c r="AH1196" s="1">
        <v>0.66666668653488159</v>
      </c>
      <c r="AI1196" s="1">
        <v>-0.21956524252891541</v>
      </c>
      <c r="AJ1196" s="1">
        <v>2.737391471862793</v>
      </c>
      <c r="AK1196" s="1">
        <v>1</v>
      </c>
      <c r="AL1196" s="1">
        <v>0</v>
      </c>
      <c r="AM1196" s="1">
        <v>0.15999999642372131</v>
      </c>
      <c r="AN1196" s="1">
        <v>111115</v>
      </c>
      <c r="AO1196">
        <f t="shared" si="1716"/>
        <v>0.83252436319986978</v>
      </c>
      <c r="AP1196">
        <f t="shared" si="1717"/>
        <v>2.0783006191073508E-3</v>
      </c>
      <c r="AQ1196">
        <f t="shared" si="1718"/>
        <v>297.95039978027341</v>
      </c>
      <c r="AR1196">
        <f t="shared" si="1719"/>
        <v>294.44889106750486</v>
      </c>
      <c r="AS1196">
        <f t="shared" si="1720"/>
        <v>319.98024675413399</v>
      </c>
      <c r="AT1196">
        <f t="shared" si="1721"/>
        <v>2.1501820042276751</v>
      </c>
      <c r="AU1196">
        <f t="shared" si="1722"/>
        <v>3.142035643548053</v>
      </c>
      <c r="AV1196">
        <f t="shared" si="1723"/>
        <v>30.910409669151466</v>
      </c>
      <c r="AW1196">
        <f t="shared" si="1724"/>
        <v>14.332362870445412</v>
      </c>
      <c r="AX1196">
        <f t="shared" si="1725"/>
        <v>23.04964542388916</v>
      </c>
      <c r="AY1196">
        <f t="shared" si="1726"/>
        <v>2.8282056686626356</v>
      </c>
      <c r="AZ1196">
        <f t="shared" si="1727"/>
        <v>0.14156444357492715</v>
      </c>
      <c r="BA1196">
        <f t="shared" si="1728"/>
        <v>1.6851544350098557</v>
      </c>
      <c r="BB1196">
        <f t="shared" si="1729"/>
        <v>1.1430512336527798</v>
      </c>
      <c r="BC1196">
        <f t="shared" si="1730"/>
        <v>8.9116336215923034E-2</v>
      </c>
      <c r="BD1196">
        <f t="shared" si="1731"/>
        <v>56.474449341356106</v>
      </c>
      <c r="BE1196">
        <f t="shared" si="1732"/>
        <v>0.71583071844582635</v>
      </c>
      <c r="BF1196">
        <f t="shared" si="1733"/>
        <v>54.872307160684628</v>
      </c>
      <c r="BG1196">
        <f t="shared" si="1734"/>
        <v>767.44637008758082</v>
      </c>
      <c r="BH1196">
        <f t="shared" si="1735"/>
        <v>1.306374271421672E-2</v>
      </c>
    </row>
    <row r="1197" spans="1:60" x14ac:dyDescent="0.45">
      <c r="A1197" s="1">
        <v>1123</v>
      </c>
      <c r="B1197" s="1" t="s">
        <v>1259</v>
      </c>
      <c r="C1197" s="1">
        <v>6502.0000311806798</v>
      </c>
      <c r="D1197" s="1">
        <v>0</v>
      </c>
      <c r="E1197">
        <f t="shared" si="1708"/>
        <v>18.213360306241089</v>
      </c>
      <c r="F1197">
        <f t="shared" si="1709"/>
        <v>0.148829163563693</v>
      </c>
      <c r="G1197">
        <f t="shared" si="1710"/>
        <v>556.05404638290725</v>
      </c>
      <c r="H1197">
        <f t="shared" si="1711"/>
        <v>2.0782713397917076</v>
      </c>
      <c r="I1197">
        <f t="shared" si="1712"/>
        <v>1.4583529708346812</v>
      </c>
      <c r="J1197">
        <f t="shared" si="1713"/>
        <v>24.807975769042969</v>
      </c>
      <c r="K1197" s="1">
        <v>6</v>
      </c>
      <c r="L1197">
        <f t="shared" si="1714"/>
        <v>1.4200000166893005</v>
      </c>
      <c r="M1197" s="1">
        <v>1</v>
      </c>
      <c r="N1197">
        <f t="shared" si="1715"/>
        <v>2.8400000333786011</v>
      </c>
      <c r="O1197" s="1">
        <v>21.311084747314453</v>
      </c>
      <c r="P1197" s="1">
        <v>24.807975769042969</v>
      </c>
      <c r="Q1197" s="1">
        <v>20.514564514160156</v>
      </c>
      <c r="R1197" s="1">
        <v>800.0101318359375</v>
      </c>
      <c r="S1197" s="1">
        <v>776.195068359375</v>
      </c>
      <c r="T1197" s="1">
        <v>14.122620582580566</v>
      </c>
      <c r="U1197" s="1">
        <v>16.577600479125977</v>
      </c>
      <c r="V1197" s="1">
        <v>56.436786651611328</v>
      </c>
      <c r="W1197" s="1">
        <v>66.246833801269531</v>
      </c>
      <c r="X1197" s="1">
        <v>499.51168823242187</v>
      </c>
      <c r="Y1197" s="1">
        <v>1999.896484375</v>
      </c>
      <c r="Z1197" s="1">
        <v>54.398830413818359</v>
      </c>
      <c r="AA1197" s="1">
        <v>101.64946746826172</v>
      </c>
      <c r="AB1197" s="1">
        <v>9.1651134490966797</v>
      </c>
      <c r="AC1197" s="1">
        <v>0.35303220152854919</v>
      </c>
      <c r="AD1197" s="1">
        <v>4.4922523200511932E-2</v>
      </c>
      <c r="AE1197" s="1">
        <v>2.7409563772380352E-3</v>
      </c>
      <c r="AF1197" s="1">
        <v>4.3518193066120148E-2</v>
      </c>
      <c r="AG1197" s="1">
        <v>3.9126994088292122E-3</v>
      </c>
      <c r="AH1197" s="1">
        <v>0.66666668653488159</v>
      </c>
      <c r="AI1197" s="1">
        <v>-0.21956524252891541</v>
      </c>
      <c r="AJ1197" s="1">
        <v>2.737391471862793</v>
      </c>
      <c r="AK1197" s="1">
        <v>1</v>
      </c>
      <c r="AL1197" s="1">
        <v>0</v>
      </c>
      <c r="AM1197" s="1">
        <v>0.15999999642372131</v>
      </c>
      <c r="AN1197" s="1">
        <v>111115</v>
      </c>
      <c r="AO1197">
        <f t="shared" si="1716"/>
        <v>0.83251948038736956</v>
      </c>
      <c r="AP1197">
        <f t="shared" si="1717"/>
        <v>2.0782713397917078E-3</v>
      </c>
      <c r="AQ1197">
        <f t="shared" si="1718"/>
        <v>297.95797576904295</v>
      </c>
      <c r="AR1197">
        <f t="shared" si="1719"/>
        <v>294.46108474731443</v>
      </c>
      <c r="AS1197">
        <f t="shared" si="1720"/>
        <v>319.98343034781283</v>
      </c>
      <c r="AT1197">
        <f t="shared" si="1721"/>
        <v>2.150755032989085</v>
      </c>
      <c r="AU1197">
        <f t="shared" si="1722"/>
        <v>3.1434572314394371</v>
      </c>
      <c r="AV1197">
        <f t="shared" si="1723"/>
        <v>30.924483027133686</v>
      </c>
      <c r="AW1197">
        <f t="shared" si="1724"/>
        <v>14.346882548007709</v>
      </c>
      <c r="AX1197">
        <f t="shared" si="1725"/>
        <v>23.059530258178711</v>
      </c>
      <c r="AY1197">
        <f t="shared" si="1726"/>
        <v>2.8298975588115294</v>
      </c>
      <c r="AZ1197">
        <f t="shared" si="1727"/>
        <v>0.14141819476369297</v>
      </c>
      <c r="BA1197">
        <f t="shared" si="1728"/>
        <v>1.6851042606047559</v>
      </c>
      <c r="BB1197">
        <f t="shared" si="1729"/>
        <v>1.1447932982067734</v>
      </c>
      <c r="BC1197">
        <f t="shared" si="1730"/>
        <v>8.9023607261403098E-2</v>
      </c>
      <c r="BD1197">
        <f t="shared" si="1731"/>
        <v>56.522597698394627</v>
      </c>
      <c r="BE1197">
        <f t="shared" si="1732"/>
        <v>0.71638441037537826</v>
      </c>
      <c r="BF1197">
        <f t="shared" si="1733"/>
        <v>54.844385221277882</v>
      </c>
      <c r="BG1197">
        <f t="shared" si="1734"/>
        <v>767.53730916062796</v>
      </c>
      <c r="BH1197">
        <f t="shared" si="1735"/>
        <v>1.3014358219300203E-2</v>
      </c>
    </row>
    <row r="1198" spans="1:60" x14ac:dyDescent="0.45">
      <c r="A1198" s="1">
        <v>1124</v>
      </c>
      <c r="B1198" s="1" t="s">
        <v>1260</v>
      </c>
      <c r="C1198" s="1">
        <v>6507.0000310689211</v>
      </c>
      <c r="D1198" s="1">
        <v>0</v>
      </c>
      <c r="E1198">
        <f t="shared" si="1708"/>
        <v>18.277538898256502</v>
      </c>
      <c r="F1198">
        <f t="shared" si="1709"/>
        <v>0.14871574000533647</v>
      </c>
      <c r="G1198">
        <f t="shared" si="1710"/>
        <v>555.07108861059749</v>
      </c>
      <c r="H1198">
        <f t="shared" si="1711"/>
        <v>2.0801483671027809</v>
      </c>
      <c r="I1198">
        <f t="shared" si="1712"/>
        <v>1.4607041879642046</v>
      </c>
      <c r="J1198">
        <f t="shared" si="1713"/>
        <v>24.8214111328125</v>
      </c>
      <c r="K1198" s="1">
        <v>6</v>
      </c>
      <c r="L1198">
        <f t="shared" si="1714"/>
        <v>1.4200000166893005</v>
      </c>
      <c r="M1198" s="1">
        <v>1</v>
      </c>
      <c r="N1198">
        <f t="shared" si="1715"/>
        <v>2.8400000333786011</v>
      </c>
      <c r="O1198" s="1">
        <v>21.338239669799805</v>
      </c>
      <c r="P1198" s="1">
        <v>24.8214111328125</v>
      </c>
      <c r="Q1198" s="1">
        <v>20.600654602050781</v>
      </c>
      <c r="R1198" s="1">
        <v>799.98870849609375</v>
      </c>
      <c r="S1198" s="1">
        <v>776.09564208984375</v>
      </c>
      <c r="T1198" s="1">
        <v>14.122196197509766</v>
      </c>
      <c r="U1198" s="1">
        <v>16.579328536987305</v>
      </c>
      <c r="V1198" s="1">
        <v>56.351104736328125</v>
      </c>
      <c r="W1198" s="1">
        <v>66.1536865234375</v>
      </c>
      <c r="X1198" s="1">
        <v>499.52398681640625</v>
      </c>
      <c r="Y1198" s="1">
        <v>1999.914794921875</v>
      </c>
      <c r="Z1198" s="1">
        <v>54.829925537109375</v>
      </c>
      <c r="AA1198" s="1">
        <v>101.64920043945312</v>
      </c>
      <c r="AB1198" s="1">
        <v>9.1651134490966797</v>
      </c>
      <c r="AC1198" s="1">
        <v>0.35303220152854919</v>
      </c>
      <c r="AD1198" s="1">
        <v>4.4922523200511932E-2</v>
      </c>
      <c r="AE1198" s="1">
        <v>2.7409563772380352E-3</v>
      </c>
      <c r="AF1198" s="1">
        <v>4.3518193066120148E-2</v>
      </c>
      <c r="AG1198" s="1">
        <v>3.9126994088292122E-3</v>
      </c>
      <c r="AH1198" s="1">
        <v>0.66666668653488159</v>
      </c>
      <c r="AI1198" s="1">
        <v>-0.21956524252891541</v>
      </c>
      <c r="AJ1198" s="1">
        <v>2.737391471862793</v>
      </c>
      <c r="AK1198" s="1">
        <v>1</v>
      </c>
      <c r="AL1198" s="1">
        <v>0</v>
      </c>
      <c r="AM1198" s="1">
        <v>0.15999999642372131</v>
      </c>
      <c r="AN1198" s="1">
        <v>111115</v>
      </c>
      <c r="AO1198">
        <f t="shared" si="1716"/>
        <v>0.8325399780273437</v>
      </c>
      <c r="AP1198">
        <f t="shared" si="1717"/>
        <v>2.0801483671027809E-3</v>
      </c>
      <c r="AQ1198">
        <f t="shared" si="1718"/>
        <v>297.97141113281248</v>
      </c>
      <c r="AR1198">
        <f t="shared" si="1719"/>
        <v>294.48823966979978</v>
      </c>
      <c r="AS1198">
        <f t="shared" si="1720"/>
        <v>319.98636003524734</v>
      </c>
      <c r="AT1198">
        <f t="shared" si="1721"/>
        <v>2.1514654350253393</v>
      </c>
      <c r="AU1198">
        <f t="shared" si="1722"/>
        <v>3.1459796775719724</v>
      </c>
      <c r="AV1198">
        <f t="shared" si="1723"/>
        <v>30.949379473435805</v>
      </c>
      <c r="AW1198">
        <f t="shared" si="1724"/>
        <v>14.3700509364485</v>
      </c>
      <c r="AX1198">
        <f t="shared" si="1725"/>
        <v>23.079825401306152</v>
      </c>
      <c r="AY1198">
        <f t="shared" si="1726"/>
        <v>2.8333740547697261</v>
      </c>
      <c r="AZ1198">
        <f t="shared" si="1727"/>
        <v>0.14131578196238953</v>
      </c>
      <c r="BA1198">
        <f t="shared" si="1728"/>
        <v>1.6852754896077677</v>
      </c>
      <c r="BB1198">
        <f t="shared" si="1729"/>
        <v>1.1480985651619584</v>
      </c>
      <c r="BC1198">
        <f t="shared" si="1730"/>
        <v>8.8958673320911161E-2</v>
      </c>
      <c r="BD1198">
        <f t="shared" si="1731"/>
        <v>56.422532344324068</v>
      </c>
      <c r="BE1198">
        <f t="shared" si="1732"/>
        <v>0.71520964492974226</v>
      </c>
      <c r="BF1198">
        <f t="shared" si="1733"/>
        <v>54.80551625887238</v>
      </c>
      <c r="BG1198">
        <f t="shared" si="1734"/>
        <v>767.40737546215212</v>
      </c>
      <c r="BH1198">
        <f t="shared" si="1735"/>
        <v>1.3053170809797262E-2</v>
      </c>
    </row>
    <row r="1199" spans="1:60" x14ac:dyDescent="0.45">
      <c r="A1199" s="1">
        <v>1125</v>
      </c>
      <c r="B1199" s="1" t="s">
        <v>1261</v>
      </c>
      <c r="C1199" s="1">
        <v>6512.5000309459865</v>
      </c>
      <c r="D1199" s="1">
        <v>0</v>
      </c>
      <c r="E1199">
        <f t="shared" si="1708"/>
        <v>18.358807180677385</v>
      </c>
      <c r="F1199">
        <f t="shared" si="1709"/>
        <v>0.14844386955382008</v>
      </c>
      <c r="G1199">
        <f t="shared" si="1710"/>
        <v>553.67443378016719</v>
      </c>
      <c r="H1199">
        <f t="shared" si="1711"/>
        <v>2.0805009219710553</v>
      </c>
      <c r="I1199">
        <f t="shared" si="1712"/>
        <v>1.4634699274334553</v>
      </c>
      <c r="J1199">
        <f t="shared" si="1713"/>
        <v>24.835823059082031</v>
      </c>
      <c r="K1199" s="1">
        <v>6</v>
      </c>
      <c r="L1199">
        <f t="shared" si="1714"/>
        <v>1.4200000166893005</v>
      </c>
      <c r="M1199" s="1">
        <v>1</v>
      </c>
      <c r="N1199">
        <f t="shared" si="1715"/>
        <v>2.8400000333786011</v>
      </c>
      <c r="O1199" s="1">
        <v>21.375646591186523</v>
      </c>
      <c r="P1199" s="1">
        <v>24.835823059082031</v>
      </c>
      <c r="Q1199" s="1">
        <v>20.654581069946289</v>
      </c>
      <c r="R1199" s="1">
        <v>799.97625732421875</v>
      </c>
      <c r="S1199" s="1">
        <v>775.986572265625</v>
      </c>
      <c r="T1199" s="1">
        <v>14.121369361877441</v>
      </c>
      <c r="U1199" s="1">
        <v>16.578811645507813</v>
      </c>
      <c r="V1199" s="1">
        <v>56.224384307861328</v>
      </c>
      <c r="W1199" s="1">
        <v>66.007705688476563</v>
      </c>
      <c r="X1199" s="1">
        <v>499.5458984375</v>
      </c>
      <c r="Y1199" s="1">
        <v>1999.9822998046875</v>
      </c>
      <c r="Z1199" s="1">
        <v>55.617145538330078</v>
      </c>
      <c r="AA1199" s="1">
        <v>101.64887237548828</v>
      </c>
      <c r="AB1199" s="1">
        <v>9.1651134490966797</v>
      </c>
      <c r="AC1199" s="1">
        <v>0.35303220152854919</v>
      </c>
      <c r="AD1199" s="1">
        <v>4.4922523200511932E-2</v>
      </c>
      <c r="AE1199" s="1">
        <v>2.7409563772380352E-3</v>
      </c>
      <c r="AF1199" s="1">
        <v>4.3518193066120148E-2</v>
      </c>
      <c r="AG1199" s="1">
        <v>3.9126994088292122E-3</v>
      </c>
      <c r="AH1199" s="1">
        <v>1</v>
      </c>
      <c r="AI1199" s="1">
        <v>-0.21956524252891541</v>
      </c>
      <c r="AJ1199" s="1">
        <v>2.737391471862793</v>
      </c>
      <c r="AK1199" s="1">
        <v>1</v>
      </c>
      <c r="AL1199" s="1">
        <v>0</v>
      </c>
      <c r="AM1199" s="1">
        <v>0.15999999642372131</v>
      </c>
      <c r="AN1199" s="1">
        <v>111115</v>
      </c>
      <c r="AO1199">
        <f t="shared" si="1716"/>
        <v>0.83257649739583317</v>
      </c>
      <c r="AP1199">
        <f t="shared" si="1717"/>
        <v>2.0805009219710554E-3</v>
      </c>
      <c r="AQ1199">
        <f t="shared" si="1718"/>
        <v>297.98582305908201</v>
      </c>
      <c r="AR1199">
        <f t="shared" si="1719"/>
        <v>294.5256465911865</v>
      </c>
      <c r="AS1199">
        <f t="shared" si="1720"/>
        <v>319.99716081625593</v>
      </c>
      <c r="AT1199">
        <f t="shared" si="1721"/>
        <v>2.1541841663856269</v>
      </c>
      <c r="AU1199">
        <f t="shared" si="1722"/>
        <v>3.1486874365249378</v>
      </c>
      <c r="AV1199">
        <f t="shared" si="1723"/>
        <v>30.976117717211544</v>
      </c>
      <c r="AW1199">
        <f t="shared" si="1724"/>
        <v>14.397306071703731</v>
      </c>
      <c r="AX1199">
        <f t="shared" si="1725"/>
        <v>23.105734825134277</v>
      </c>
      <c r="AY1199">
        <f t="shared" si="1726"/>
        <v>2.8378176887319344</v>
      </c>
      <c r="AZ1199">
        <f t="shared" si="1727"/>
        <v>0.14107027208174136</v>
      </c>
      <c r="BA1199">
        <f t="shared" si="1728"/>
        <v>1.6852175090914825</v>
      </c>
      <c r="BB1199">
        <f t="shared" si="1729"/>
        <v>1.1526001796404519</v>
      </c>
      <c r="BC1199">
        <f t="shared" si="1730"/>
        <v>8.8803012690476163E-2</v>
      </c>
      <c r="BD1199">
        <f t="shared" si="1731"/>
        <v>56.280381856890955</v>
      </c>
      <c r="BE1199">
        <f t="shared" si="1732"/>
        <v>0.71351032810222526</v>
      </c>
      <c r="BF1199">
        <f t="shared" si="1733"/>
        <v>54.754159547701043</v>
      </c>
      <c r="BG1199">
        <f t="shared" si="1734"/>
        <v>767.25967458864511</v>
      </c>
      <c r="BH1199">
        <f t="shared" si="1735"/>
        <v>1.3101445192140761E-2</v>
      </c>
    </row>
    <row r="1200" spans="1:60" x14ac:dyDescent="0.45">
      <c r="A1200" s="1" t="s">
        <v>9</v>
      </c>
      <c r="B1200" s="1" t="s">
        <v>1262</v>
      </c>
    </row>
    <row r="1201" spans="1:60" x14ac:dyDescent="0.45">
      <c r="A1201" s="1">
        <v>1126</v>
      </c>
      <c r="B1201" s="1" t="s">
        <v>1263</v>
      </c>
      <c r="C1201" s="1">
        <v>6517.5000308342278</v>
      </c>
      <c r="D1201" s="1">
        <v>0</v>
      </c>
      <c r="E1201">
        <f t="shared" ref="E1201:E1214" si="1736">(R1201-S1201*(1000-T1201)/(1000-U1201))*AO1201</f>
        <v>18.37912805512244</v>
      </c>
      <c r="F1201">
        <f t="shared" ref="F1201:F1214" si="1737">IF(AZ1201&lt;&gt;0,1/(1/AZ1201-1/N1201),0)</f>
        <v>0.1485964618307965</v>
      </c>
      <c r="G1201">
        <f t="shared" ref="G1201:G1214" si="1738">((BC1201-AP1201/2)*S1201-E1201)/(BC1201+AP1201/2)</f>
        <v>553.62859410546901</v>
      </c>
      <c r="H1201">
        <f t="shared" ref="H1201:H1214" si="1739">AP1201*1000</f>
        <v>2.0808998752638943</v>
      </c>
      <c r="I1201">
        <f t="shared" ref="I1201:I1214" si="1740">(AU1201-BA1201)</f>
        <v>1.4623287582451043</v>
      </c>
      <c r="J1201">
        <f t="shared" ref="J1201:J1214" si="1741">(P1201+AT1201*D1201)</f>
        <v>24.829412460327148</v>
      </c>
      <c r="K1201" s="1">
        <v>6</v>
      </c>
      <c r="L1201">
        <f t="shared" ref="L1201:L1214" si="1742">(K1201*AI1201+AJ1201)</f>
        <v>1.4200000166893005</v>
      </c>
      <c r="M1201" s="1">
        <v>1</v>
      </c>
      <c r="N1201">
        <f t="shared" ref="N1201:N1214" si="1743">L1201*(M1201+1)*(M1201+1)/(M1201*M1201+1)</f>
        <v>2.8400000333786011</v>
      </c>
      <c r="O1201" s="1">
        <v>21.403032302856445</v>
      </c>
      <c r="P1201" s="1">
        <v>24.829412460327148</v>
      </c>
      <c r="Q1201" s="1">
        <v>20.66419792175293</v>
      </c>
      <c r="R1201" s="1">
        <v>799.9669189453125</v>
      </c>
      <c r="S1201" s="1">
        <v>775.952880859375</v>
      </c>
      <c r="T1201" s="1">
        <v>14.120336532592773</v>
      </c>
      <c r="U1201" s="1">
        <v>16.578216552734375</v>
      </c>
      <c r="V1201" s="1">
        <v>56.122245788574219</v>
      </c>
      <c r="W1201" s="1">
        <v>65.89093017578125</v>
      </c>
      <c r="X1201" s="1">
        <v>499.55300903320312</v>
      </c>
      <c r="Y1201" s="1">
        <v>1999.9884033203125</v>
      </c>
      <c r="Z1201" s="1">
        <v>56.391277313232422</v>
      </c>
      <c r="AA1201" s="1">
        <v>101.64868927001953</v>
      </c>
      <c r="AB1201" s="1">
        <v>9.1651134490966797</v>
      </c>
      <c r="AC1201" s="1">
        <v>0.35303220152854919</v>
      </c>
      <c r="AD1201" s="1">
        <v>4.4922523200511932E-2</v>
      </c>
      <c r="AE1201" s="1">
        <v>2.7409563772380352E-3</v>
      </c>
      <c r="AF1201" s="1">
        <v>4.3518193066120148E-2</v>
      </c>
      <c r="AG1201" s="1">
        <v>3.9126994088292122E-3</v>
      </c>
      <c r="AH1201" s="1">
        <v>1</v>
      </c>
      <c r="AI1201" s="1">
        <v>-0.21956524252891541</v>
      </c>
      <c r="AJ1201" s="1">
        <v>2.737391471862793</v>
      </c>
      <c r="AK1201" s="1">
        <v>1</v>
      </c>
      <c r="AL1201" s="1">
        <v>0</v>
      </c>
      <c r="AM1201" s="1">
        <v>0.15999999642372131</v>
      </c>
      <c r="AN1201" s="1">
        <v>111125</v>
      </c>
      <c r="AO1201">
        <f t="shared" ref="AO1201:AO1214" si="1744">X1201*0.000001/(K1201*0.0001)</f>
        <v>0.8325883483886718</v>
      </c>
      <c r="AP1201">
        <f t="shared" ref="AP1201:AP1214" si="1745">(U1201-T1201)/(1000-U1201)*AO1201</f>
        <v>2.0808998752638941E-3</v>
      </c>
      <c r="AQ1201">
        <f t="shared" ref="AQ1201:AQ1214" si="1746">(P1201+273.15)</f>
        <v>297.97941246032713</v>
      </c>
      <c r="AR1201">
        <f t="shared" ref="AR1201:AR1214" si="1747">(O1201+273.15)</f>
        <v>294.55303230285642</v>
      </c>
      <c r="AS1201">
        <f t="shared" ref="AS1201:AS1214" si="1748">(Y1201*AK1201+Z1201*AL1201)*AM1201</f>
        <v>319.9981373787341</v>
      </c>
      <c r="AT1201">
        <f t="shared" ref="AT1201:AT1214" si="1749">((AS1201+0.00000010773*(AR1201^4-AQ1201^4))-AP1201*44100)/(L1201*0.92*2*29.3+0.00000043092*AQ1201^3)</f>
        <v>2.1582725974581778</v>
      </c>
      <c r="AU1201">
        <f t="shared" ref="AU1201:AU1214" si="1750">0.61365*EXP(17.502*J1201/(240.97+J1201))</f>
        <v>3.1474827412650952</v>
      </c>
      <c r="AV1201">
        <f t="shared" ref="AV1201:AV1214" si="1751">AU1201*1000/AA1201</f>
        <v>30.964321958978964</v>
      </c>
      <c r="AW1201">
        <f t="shared" ref="AW1201:AW1214" si="1752">(AV1201-U1201)</f>
        <v>14.386105406244589</v>
      </c>
      <c r="AX1201">
        <f t="shared" ref="AX1201:AX1214" si="1753">IF(D1201,P1201,(O1201+P1201)/2)</f>
        <v>23.116222381591797</v>
      </c>
      <c r="AY1201">
        <f t="shared" ref="AY1201:AY1214" si="1754">0.61365*EXP(17.502*AX1201/(240.97+AX1201))</f>
        <v>2.8396181050851452</v>
      </c>
      <c r="AZ1201">
        <f t="shared" ref="AZ1201:AZ1214" si="1755">IF(AW1201&lt;&gt;0,(1000-(AV1201+U1201)/2)/AW1201*AP1201,0)</f>
        <v>0.14120807450449593</v>
      </c>
      <c r="BA1201">
        <f t="shared" ref="BA1201:BA1214" si="1756">U1201*AA1201/1000</f>
        <v>1.6851539830199909</v>
      </c>
      <c r="BB1201">
        <f t="shared" ref="BB1201:BB1214" si="1757">(AY1201-BA1201)</f>
        <v>1.1544641220651544</v>
      </c>
      <c r="BC1201">
        <f t="shared" ref="BC1201:BC1214" si="1758">1/(1.6/F1201+1.37/N1201)</f>
        <v>8.889038308127617E-2</v>
      </c>
      <c r="BD1201">
        <f t="shared" ref="BD1201:BD1214" si="1759">G1201*AA1201*0.001</f>
        <v>56.275620933224587</v>
      </c>
      <c r="BE1201">
        <f t="shared" ref="BE1201:BE1214" si="1760">G1201/S1201</f>
        <v>0.71348223295765101</v>
      </c>
      <c r="BF1201">
        <f t="shared" ref="BF1201:BF1214" si="1761">(1-AP1201*AA1201/AU1201/F1201)*100</f>
        <v>54.77473285212232</v>
      </c>
      <c r="BG1201">
        <f t="shared" ref="BG1201:BG1214" si="1762">(S1201-E1201/(N1201/1.35))</f>
        <v>767.21632361190973</v>
      </c>
      <c r="BH1201">
        <f t="shared" ref="BH1201:BH1214" si="1763">E1201*BF1201/100/BG1201</f>
        <v>1.3121616398030594E-2</v>
      </c>
    </row>
    <row r="1202" spans="1:60" x14ac:dyDescent="0.45">
      <c r="A1202" s="1">
        <v>1127</v>
      </c>
      <c r="B1202" s="1" t="s">
        <v>1264</v>
      </c>
      <c r="C1202" s="1">
        <v>6522.5000307224691</v>
      </c>
      <c r="D1202" s="1">
        <v>0</v>
      </c>
      <c r="E1202">
        <f t="shared" si="1736"/>
        <v>19.042526191419586</v>
      </c>
      <c r="F1202">
        <f t="shared" si="1737"/>
        <v>0.14877586460972489</v>
      </c>
      <c r="G1202">
        <f t="shared" si="1738"/>
        <v>546.60593498665651</v>
      </c>
      <c r="H1202">
        <f t="shared" si="1739"/>
        <v>2.0788550936725976</v>
      </c>
      <c r="I1202">
        <f t="shared" si="1740"/>
        <v>1.4592398755511615</v>
      </c>
      <c r="J1202">
        <f t="shared" si="1741"/>
        <v>24.811681747436523</v>
      </c>
      <c r="K1202" s="1">
        <v>6</v>
      </c>
      <c r="L1202">
        <f t="shared" si="1742"/>
        <v>1.4200000166893005</v>
      </c>
      <c r="M1202" s="1">
        <v>1</v>
      </c>
      <c r="N1202">
        <f t="shared" si="1743"/>
        <v>2.8400000333786011</v>
      </c>
      <c r="O1202" s="1">
        <v>21.425033569335937</v>
      </c>
      <c r="P1202" s="1">
        <v>24.811681747436523</v>
      </c>
      <c r="Q1202" s="1">
        <v>20.70123291015625</v>
      </c>
      <c r="R1202" s="1">
        <v>800.84051513671875</v>
      </c>
      <c r="S1202" s="1">
        <v>776.03173828125</v>
      </c>
      <c r="T1202" s="1">
        <v>14.120454788208008</v>
      </c>
      <c r="U1202" s="1">
        <v>16.575891494750977</v>
      </c>
      <c r="V1202" s="1">
        <v>56.043308258056641</v>
      </c>
      <c r="W1202" s="1">
        <v>65.789825439453125</v>
      </c>
      <c r="X1202" s="1">
        <v>499.55990600585937</v>
      </c>
      <c r="Y1202" s="1">
        <v>2000.0123291015625</v>
      </c>
      <c r="Z1202" s="1">
        <v>56.2001953125</v>
      </c>
      <c r="AA1202" s="1">
        <v>101.64840698242187</v>
      </c>
      <c r="AB1202" s="1">
        <v>9.1651134490966797</v>
      </c>
      <c r="AC1202" s="1">
        <v>0.35303220152854919</v>
      </c>
      <c r="AD1202" s="1">
        <v>4.4922523200511932E-2</v>
      </c>
      <c r="AE1202" s="1">
        <v>2.7409563772380352E-3</v>
      </c>
      <c r="AF1202" s="1">
        <v>4.3518193066120148E-2</v>
      </c>
      <c r="AG1202" s="1">
        <v>3.9126994088292122E-3</v>
      </c>
      <c r="AH1202" s="1">
        <v>0.66666668653488159</v>
      </c>
      <c r="AI1202" s="1">
        <v>-0.21956524252891541</v>
      </c>
      <c r="AJ1202" s="1">
        <v>2.737391471862793</v>
      </c>
      <c r="AK1202" s="1">
        <v>1</v>
      </c>
      <c r="AL1202" s="1">
        <v>0</v>
      </c>
      <c r="AM1202" s="1">
        <v>0.15999999642372131</v>
      </c>
      <c r="AN1202" s="1">
        <v>111125</v>
      </c>
      <c r="AO1202">
        <f t="shared" si="1744"/>
        <v>0.83259984334309878</v>
      </c>
      <c r="AP1202">
        <f t="shared" si="1745"/>
        <v>2.0788550936725976E-3</v>
      </c>
      <c r="AQ1202">
        <f t="shared" si="1746"/>
        <v>297.9616817474365</v>
      </c>
      <c r="AR1202">
        <f t="shared" si="1747"/>
        <v>294.57503356933591</v>
      </c>
      <c r="AS1202">
        <f t="shared" si="1748"/>
        <v>320.00196550364853</v>
      </c>
      <c r="AT1202">
        <f t="shared" si="1749"/>
        <v>2.1644445247116164</v>
      </c>
      <c r="AU1202">
        <f t="shared" si="1750"/>
        <v>3.1441528403060741</v>
      </c>
      <c r="AV1202">
        <f t="shared" si="1751"/>
        <v>30.931648942120603</v>
      </c>
      <c r="AW1202">
        <f t="shared" si="1752"/>
        <v>14.355757447369626</v>
      </c>
      <c r="AX1202">
        <f t="shared" si="1753"/>
        <v>23.11835765838623</v>
      </c>
      <c r="AY1202">
        <f t="shared" si="1754"/>
        <v>2.839984794027115</v>
      </c>
      <c r="AZ1202">
        <f t="shared" si="1755"/>
        <v>0.14137007085139419</v>
      </c>
      <c r="BA1202">
        <f t="shared" si="1756"/>
        <v>1.6849129647549126</v>
      </c>
      <c r="BB1202">
        <f t="shared" si="1757"/>
        <v>1.1550718292722024</v>
      </c>
      <c r="BC1202">
        <f t="shared" si="1758"/>
        <v>8.8993094631474021E-2</v>
      </c>
      <c r="BD1202">
        <f t="shared" si="1759"/>
        <v>55.561622538530898</v>
      </c>
      <c r="BE1202">
        <f t="shared" si="1760"/>
        <v>0.70436028324985234</v>
      </c>
      <c r="BF1202">
        <f t="shared" si="1761"/>
        <v>54.825988032107453</v>
      </c>
      <c r="BG1202">
        <f t="shared" si="1762"/>
        <v>766.97983333185687</v>
      </c>
      <c r="BH1202">
        <f t="shared" si="1763"/>
        <v>1.3612161202941746E-2</v>
      </c>
    </row>
    <row r="1203" spans="1:60" x14ac:dyDescent="0.45">
      <c r="A1203" s="1">
        <v>1128</v>
      </c>
      <c r="B1203" s="1" t="s">
        <v>1265</v>
      </c>
      <c r="C1203" s="1">
        <v>6528.0000305995345</v>
      </c>
      <c r="D1203" s="1">
        <v>0</v>
      </c>
      <c r="E1203">
        <f t="shared" si="1736"/>
        <v>31.899395220641118</v>
      </c>
      <c r="F1203">
        <f t="shared" si="1737"/>
        <v>0.14915887839380984</v>
      </c>
      <c r="G1203">
        <f t="shared" si="1738"/>
        <v>409.90733597190086</v>
      </c>
      <c r="H1203">
        <f t="shared" si="1739"/>
        <v>2.0798885211096829</v>
      </c>
      <c r="I1203">
        <f t="shared" si="1740"/>
        <v>1.4564148651436084</v>
      </c>
      <c r="J1203">
        <f t="shared" si="1741"/>
        <v>24.797027587890625</v>
      </c>
      <c r="K1203" s="1">
        <v>6</v>
      </c>
      <c r="L1203">
        <f t="shared" si="1742"/>
        <v>1.4200000166893005</v>
      </c>
      <c r="M1203" s="1">
        <v>1</v>
      </c>
      <c r="N1203">
        <f t="shared" si="1743"/>
        <v>2.8400000333786011</v>
      </c>
      <c r="O1203" s="1">
        <v>21.4532470703125</v>
      </c>
      <c r="P1203" s="1">
        <v>24.797027587890625</v>
      </c>
      <c r="Q1203" s="1">
        <v>20.766653060913086</v>
      </c>
      <c r="R1203" s="1">
        <v>821.627197265625</v>
      </c>
      <c r="S1203" s="1">
        <v>781.3609619140625</v>
      </c>
      <c r="T1203" s="1">
        <v>14.119979858398438</v>
      </c>
      <c r="U1203" s="1">
        <v>16.576717376708984</v>
      </c>
      <c r="V1203" s="1">
        <v>55.946037292480469</v>
      </c>
      <c r="W1203" s="1">
        <v>65.679664611816406</v>
      </c>
      <c r="X1203" s="1">
        <v>499.54318237304687</v>
      </c>
      <c r="Y1203" s="1">
        <v>2000.0465087890625</v>
      </c>
      <c r="Z1203" s="1">
        <v>55.159290313720703</v>
      </c>
      <c r="AA1203" s="1">
        <v>101.64788055419922</v>
      </c>
      <c r="AB1203" s="1">
        <v>9.1651134490966797</v>
      </c>
      <c r="AC1203" s="1">
        <v>0.35303220152854919</v>
      </c>
      <c r="AD1203" s="1">
        <v>4.4922523200511932E-2</v>
      </c>
      <c r="AE1203" s="1">
        <v>2.7409563772380352E-3</v>
      </c>
      <c r="AF1203" s="1">
        <v>4.3518193066120148E-2</v>
      </c>
      <c r="AG1203" s="1">
        <v>3.9126994088292122E-3</v>
      </c>
      <c r="AH1203" s="1">
        <v>0.66666668653488159</v>
      </c>
      <c r="AI1203" s="1">
        <v>-0.21956524252891541</v>
      </c>
      <c r="AJ1203" s="1">
        <v>2.737391471862793</v>
      </c>
      <c r="AK1203" s="1">
        <v>1</v>
      </c>
      <c r="AL1203" s="1">
        <v>0</v>
      </c>
      <c r="AM1203" s="1">
        <v>0.15999999642372131</v>
      </c>
      <c r="AN1203" s="1">
        <v>111115</v>
      </c>
      <c r="AO1203">
        <f t="shared" si="1744"/>
        <v>0.83257197062174471</v>
      </c>
      <c r="AP1203">
        <f t="shared" si="1745"/>
        <v>2.079888521109683E-3</v>
      </c>
      <c r="AQ1203">
        <f t="shared" si="1746"/>
        <v>297.9470275878906</v>
      </c>
      <c r="AR1203">
        <f t="shared" si="1747"/>
        <v>294.60324707031248</v>
      </c>
      <c r="AS1203">
        <f t="shared" si="1748"/>
        <v>320.0074342535263</v>
      </c>
      <c r="AT1203">
        <f t="shared" si="1749"/>
        <v>2.1694629732693294</v>
      </c>
      <c r="AU1203">
        <f t="shared" si="1750"/>
        <v>3.1414030530320418</v>
      </c>
      <c r="AV1203">
        <f t="shared" si="1751"/>
        <v>30.904757048594124</v>
      </c>
      <c r="AW1203">
        <f t="shared" si="1752"/>
        <v>14.32803967188514</v>
      </c>
      <c r="AX1203">
        <f t="shared" si="1753"/>
        <v>23.125137329101563</v>
      </c>
      <c r="AY1203">
        <f t="shared" si="1754"/>
        <v>2.8411493346392049</v>
      </c>
      <c r="AZ1203">
        <f t="shared" si="1755"/>
        <v>0.14171585791200239</v>
      </c>
      <c r="BA1203">
        <f t="shared" si="1756"/>
        <v>1.6849881878884334</v>
      </c>
      <c r="BB1203">
        <f t="shared" si="1757"/>
        <v>1.1561611467507715</v>
      </c>
      <c r="BC1203">
        <f t="shared" si="1758"/>
        <v>8.9212341825325073E-2</v>
      </c>
      <c r="BD1203">
        <f t="shared" si="1759"/>
        <v>41.666211925161782</v>
      </c>
      <c r="BE1203">
        <f t="shared" si="1760"/>
        <v>0.52460687947318296</v>
      </c>
      <c r="BF1203">
        <f t="shared" si="1761"/>
        <v>54.88036110334351</v>
      </c>
      <c r="BG1203">
        <f t="shared" si="1762"/>
        <v>766.19751718105863</v>
      </c>
      <c r="BH1203">
        <f t="shared" si="1763"/>
        <v>2.284855131256399E-2</v>
      </c>
    </row>
    <row r="1204" spans="1:60" x14ac:dyDescent="0.45">
      <c r="A1204" s="1">
        <v>1129</v>
      </c>
      <c r="B1204" s="1" t="s">
        <v>1266</v>
      </c>
      <c r="C1204" s="1">
        <v>6533.0000304877758</v>
      </c>
      <c r="D1204" s="1">
        <v>0</v>
      </c>
      <c r="E1204">
        <f t="shared" si="1736"/>
        <v>56.365318533557392</v>
      </c>
      <c r="F1204">
        <f t="shared" si="1737"/>
        <v>0.14907160714434928</v>
      </c>
      <c r="G1204">
        <f t="shared" si="1738"/>
        <v>161.22178520897168</v>
      </c>
      <c r="H1204">
        <f t="shared" si="1739"/>
        <v>2.0807129983456076</v>
      </c>
      <c r="I1204">
        <f t="shared" si="1740"/>
        <v>1.4577873116715194</v>
      </c>
      <c r="J1204">
        <f t="shared" si="1741"/>
        <v>24.8045654296875</v>
      </c>
      <c r="K1204" s="1">
        <v>6</v>
      </c>
      <c r="L1204">
        <f t="shared" si="1742"/>
        <v>1.4200000166893005</v>
      </c>
      <c r="M1204" s="1">
        <v>1</v>
      </c>
      <c r="N1204">
        <f t="shared" si="1743"/>
        <v>2.8400000333786011</v>
      </c>
      <c r="O1204" s="1">
        <v>21.483213424682617</v>
      </c>
      <c r="P1204" s="1">
        <v>24.8045654296875</v>
      </c>
      <c r="Q1204" s="1">
        <v>20.803159713745117</v>
      </c>
      <c r="R1204" s="1">
        <v>874.37127685546875</v>
      </c>
      <c r="S1204" s="1">
        <v>804.656494140625</v>
      </c>
      <c r="T1204" s="1">
        <v>14.119341850280762</v>
      </c>
      <c r="U1204" s="1">
        <v>16.577178955078125</v>
      </c>
      <c r="V1204" s="1">
        <v>55.843753814697266</v>
      </c>
      <c r="W1204" s="1">
        <v>65.563285827636719</v>
      </c>
      <c r="X1204" s="1">
        <v>499.51739501953125</v>
      </c>
      <c r="Y1204" s="1">
        <v>2000.09375</v>
      </c>
      <c r="Z1204" s="1">
        <v>54.095855712890625</v>
      </c>
      <c r="AA1204" s="1">
        <v>101.64756774902344</v>
      </c>
      <c r="AB1204" s="1">
        <v>9.1651134490966797</v>
      </c>
      <c r="AC1204" s="1">
        <v>0.35303220152854919</v>
      </c>
      <c r="AD1204" s="1">
        <v>4.4922523200511932E-2</v>
      </c>
      <c r="AE1204" s="1">
        <v>2.7409563772380352E-3</v>
      </c>
      <c r="AF1204" s="1">
        <v>4.3518193066120148E-2</v>
      </c>
      <c r="AG1204" s="1">
        <v>3.9126994088292122E-3</v>
      </c>
      <c r="AH1204" s="1">
        <v>0.66666668653488159</v>
      </c>
      <c r="AI1204" s="1">
        <v>-0.21956524252891541</v>
      </c>
      <c r="AJ1204" s="1">
        <v>2.737391471862793</v>
      </c>
      <c r="AK1204" s="1">
        <v>1</v>
      </c>
      <c r="AL1204" s="1">
        <v>0</v>
      </c>
      <c r="AM1204" s="1">
        <v>0.15999999642372131</v>
      </c>
      <c r="AN1204" s="1">
        <v>111115</v>
      </c>
      <c r="AO1204">
        <f t="shared" si="1744"/>
        <v>0.83252899169921857</v>
      </c>
      <c r="AP1204">
        <f t="shared" si="1745"/>
        <v>2.0807129983456078E-3</v>
      </c>
      <c r="AQ1204">
        <f t="shared" si="1746"/>
        <v>297.95456542968748</v>
      </c>
      <c r="AR1204">
        <f t="shared" si="1747"/>
        <v>294.63321342468259</v>
      </c>
      <c r="AS1204">
        <f t="shared" si="1748"/>
        <v>320.01499284710735</v>
      </c>
      <c r="AT1204">
        <f t="shared" si="1749"/>
        <v>2.1718918737931467</v>
      </c>
      <c r="AU1204">
        <f t="shared" si="1750"/>
        <v>3.1428172325955086</v>
      </c>
      <c r="AV1204">
        <f t="shared" si="1751"/>
        <v>30.918764729869327</v>
      </c>
      <c r="AW1204">
        <f t="shared" si="1752"/>
        <v>14.341585774791202</v>
      </c>
      <c r="AX1204">
        <f t="shared" si="1753"/>
        <v>23.143889427185059</v>
      </c>
      <c r="AY1204">
        <f t="shared" si="1754"/>
        <v>2.8443725488619154</v>
      </c>
      <c r="AZ1204">
        <f t="shared" si="1755"/>
        <v>0.14163707671847053</v>
      </c>
      <c r="BA1204">
        <f t="shared" si="1756"/>
        <v>1.6850299209239892</v>
      </c>
      <c r="BB1204">
        <f t="shared" si="1757"/>
        <v>1.1593426279379262</v>
      </c>
      <c r="BC1204">
        <f t="shared" si="1758"/>
        <v>8.9162389722719407E-2</v>
      </c>
      <c r="BD1204">
        <f t="shared" si="1759"/>
        <v>16.387802334647454</v>
      </c>
      <c r="BE1204">
        <f t="shared" si="1760"/>
        <v>0.20036100669411352</v>
      </c>
      <c r="BF1204">
        <f t="shared" si="1761"/>
        <v>54.856511966981444</v>
      </c>
      <c r="BG1204">
        <f t="shared" si="1762"/>
        <v>777.86312120894286</v>
      </c>
      <c r="BH1204">
        <f t="shared" si="1763"/>
        <v>3.9749985394001791E-2</v>
      </c>
    </row>
    <row r="1205" spans="1:60" x14ac:dyDescent="0.45">
      <c r="A1205" s="1">
        <v>1130</v>
      </c>
      <c r="B1205" s="1" t="s">
        <v>1267</v>
      </c>
      <c r="C1205" s="1">
        <v>6538.0000303760171</v>
      </c>
      <c r="D1205" s="1">
        <v>0</v>
      </c>
      <c r="E1205">
        <f t="shared" si="1736"/>
        <v>75.577477879085578</v>
      </c>
      <c r="F1205">
        <f t="shared" si="1737"/>
        <v>0.14935611946041227</v>
      </c>
      <c r="G1205">
        <f t="shared" si="1738"/>
        <v>-5.4063455226439743</v>
      </c>
      <c r="H1205">
        <f t="shared" si="1739"/>
        <v>2.0835935442408187</v>
      </c>
      <c r="I1205">
        <f t="shared" si="1740"/>
        <v>1.4571625991736605</v>
      </c>
      <c r="J1205">
        <f t="shared" si="1741"/>
        <v>24.801950454711914</v>
      </c>
      <c r="K1205" s="1">
        <v>6</v>
      </c>
      <c r="L1205">
        <f t="shared" si="1742"/>
        <v>1.4200000166893005</v>
      </c>
      <c r="M1205" s="1">
        <v>1</v>
      </c>
      <c r="N1205">
        <f t="shared" si="1743"/>
        <v>2.8400000333786011</v>
      </c>
      <c r="O1205" s="1">
        <v>21.509881973266602</v>
      </c>
      <c r="P1205" s="1">
        <v>24.801950454711914</v>
      </c>
      <c r="Q1205" s="1">
        <v>20.827518463134766</v>
      </c>
      <c r="R1205" s="1">
        <v>943.4556884765625</v>
      </c>
      <c r="S1205" s="1">
        <v>850.54376220703125</v>
      </c>
      <c r="T1205" s="1">
        <v>14.117228507995605</v>
      </c>
      <c r="U1205" s="1">
        <v>16.578535079956055</v>
      </c>
      <c r="V1205" s="1">
        <v>55.743114471435547</v>
      </c>
      <c r="W1205" s="1">
        <v>65.459640502929687</v>
      </c>
      <c r="X1205" s="1">
        <v>499.50314331054687</v>
      </c>
      <c r="Y1205" s="1">
        <v>2000.0943603515625</v>
      </c>
      <c r="Z1205" s="1">
        <v>54.168926239013672</v>
      </c>
      <c r="AA1205" s="1">
        <v>101.6473388671875</v>
      </c>
      <c r="AB1205" s="1">
        <v>9.1651134490966797</v>
      </c>
      <c r="AC1205" s="1">
        <v>0.35303220152854919</v>
      </c>
      <c r="AD1205" s="1">
        <v>4.4922523200511932E-2</v>
      </c>
      <c r="AE1205" s="1">
        <v>2.7409563772380352E-3</v>
      </c>
      <c r="AF1205" s="1">
        <v>4.3518193066120148E-2</v>
      </c>
      <c r="AG1205" s="1">
        <v>3.9126994088292122E-3</v>
      </c>
      <c r="AH1205" s="1">
        <v>0.66666668653488159</v>
      </c>
      <c r="AI1205" s="1">
        <v>-0.21956524252891541</v>
      </c>
      <c r="AJ1205" s="1">
        <v>2.737391471862793</v>
      </c>
      <c r="AK1205" s="1">
        <v>1</v>
      </c>
      <c r="AL1205" s="1">
        <v>0</v>
      </c>
      <c r="AM1205" s="1">
        <v>0.15999999642372131</v>
      </c>
      <c r="AN1205" s="1">
        <v>111115</v>
      </c>
      <c r="AO1205">
        <f t="shared" si="1744"/>
        <v>0.83250523885091143</v>
      </c>
      <c r="AP1205">
        <f t="shared" si="1745"/>
        <v>2.0835935442408185E-3</v>
      </c>
      <c r="AQ1205">
        <f t="shared" si="1746"/>
        <v>297.95195045471189</v>
      </c>
      <c r="AR1205">
        <f t="shared" si="1747"/>
        <v>294.65988197326658</v>
      </c>
      <c r="AS1205">
        <f t="shared" si="1748"/>
        <v>320.01509050335517</v>
      </c>
      <c r="AT1205">
        <f t="shared" si="1749"/>
        <v>2.1741372920461468</v>
      </c>
      <c r="AU1205">
        <f t="shared" si="1750"/>
        <v>3.1423265723675091</v>
      </c>
      <c r="AV1205">
        <f t="shared" si="1751"/>
        <v>30.914007266567751</v>
      </c>
      <c r="AW1205">
        <f t="shared" si="1752"/>
        <v>14.335472186611696</v>
      </c>
      <c r="AX1205">
        <f t="shared" si="1753"/>
        <v>23.155916213989258</v>
      </c>
      <c r="AY1205">
        <f t="shared" si="1754"/>
        <v>2.8464414626289267</v>
      </c>
      <c r="AZ1205">
        <f t="shared" si="1755"/>
        <v>0.14189389372358008</v>
      </c>
      <c r="BA1205">
        <f t="shared" si="1756"/>
        <v>1.6851639731938486</v>
      </c>
      <c r="BB1205">
        <f t="shared" si="1757"/>
        <v>1.1612774894350781</v>
      </c>
      <c r="BC1205">
        <f t="shared" si="1758"/>
        <v>8.9325228913847365E-2</v>
      </c>
      <c r="BD1205">
        <f t="shared" si="1759"/>
        <v>-0.54954063537329401</v>
      </c>
      <c r="BE1205">
        <f t="shared" si="1760"/>
        <v>-6.3563402177159384E-3</v>
      </c>
      <c r="BF1205">
        <f t="shared" si="1761"/>
        <v>54.873185565492655</v>
      </c>
      <c r="BG1205">
        <f t="shared" si="1762"/>
        <v>814.61784884871827</v>
      </c>
      <c r="BH1205">
        <f t="shared" si="1763"/>
        <v>5.090947827981053E-2</v>
      </c>
    </row>
    <row r="1206" spans="1:60" x14ac:dyDescent="0.45">
      <c r="A1206" s="1">
        <v>1131</v>
      </c>
      <c r="B1206" s="1" t="s">
        <v>1268</v>
      </c>
      <c r="C1206" s="1">
        <v>6543.5000302530825</v>
      </c>
      <c r="D1206" s="1">
        <v>0</v>
      </c>
      <c r="E1206">
        <f t="shared" si="1736"/>
        <v>71.82583133274953</v>
      </c>
      <c r="F1206">
        <f t="shared" si="1737"/>
        <v>0.14943320304021004</v>
      </c>
      <c r="G1206">
        <f t="shared" si="1738"/>
        <v>94.777690573982667</v>
      </c>
      <c r="H1206">
        <f t="shared" si="1739"/>
        <v>2.0840648493991631</v>
      </c>
      <c r="I1206">
        <f t="shared" si="1740"/>
        <v>1.4567775068986881</v>
      </c>
      <c r="J1206">
        <f t="shared" si="1741"/>
        <v>24.799942016601563</v>
      </c>
      <c r="K1206" s="1">
        <v>6</v>
      </c>
      <c r="L1206">
        <f t="shared" si="1742"/>
        <v>1.4200000166893005</v>
      </c>
      <c r="M1206" s="1">
        <v>1</v>
      </c>
      <c r="N1206">
        <f t="shared" si="1743"/>
        <v>2.8400000333786011</v>
      </c>
      <c r="O1206" s="1">
        <v>21.541105270385742</v>
      </c>
      <c r="P1206" s="1">
        <v>24.799942016601563</v>
      </c>
      <c r="Q1206" s="1">
        <v>20.897878646850586</v>
      </c>
      <c r="R1206" s="1">
        <v>998.7459716796875</v>
      </c>
      <c r="S1206" s="1">
        <v>910.1920166015625</v>
      </c>
      <c r="T1206" s="1">
        <v>14.116825103759766</v>
      </c>
      <c r="U1206" s="1">
        <v>16.578651428222656</v>
      </c>
      <c r="V1206" s="1">
        <v>55.635204315185547</v>
      </c>
      <c r="W1206" s="1">
        <v>65.336433410644531</v>
      </c>
      <c r="X1206" s="1">
        <v>499.51058959960937</v>
      </c>
      <c r="Y1206" s="1">
        <v>2000.0712890625</v>
      </c>
      <c r="Z1206" s="1">
        <v>54.129314422607422</v>
      </c>
      <c r="AA1206" s="1">
        <v>101.64712524414062</v>
      </c>
      <c r="AB1206" s="1">
        <v>9.1651134490966797</v>
      </c>
      <c r="AC1206" s="1">
        <v>0.35303220152854919</v>
      </c>
      <c r="AD1206" s="1">
        <v>4.4922523200511932E-2</v>
      </c>
      <c r="AE1206" s="1">
        <v>2.7409563772380352E-3</v>
      </c>
      <c r="AF1206" s="1">
        <v>4.3518193066120148E-2</v>
      </c>
      <c r="AG1206" s="1">
        <v>3.9126994088292122E-3</v>
      </c>
      <c r="AH1206" s="1">
        <v>0.66666668653488159</v>
      </c>
      <c r="AI1206" s="1">
        <v>-0.21956524252891541</v>
      </c>
      <c r="AJ1206" s="1">
        <v>2.737391471862793</v>
      </c>
      <c r="AK1206" s="1">
        <v>1</v>
      </c>
      <c r="AL1206" s="1">
        <v>0</v>
      </c>
      <c r="AM1206" s="1">
        <v>0.15999999642372131</v>
      </c>
      <c r="AN1206" s="1">
        <v>111115</v>
      </c>
      <c r="AO1206">
        <f t="shared" si="1744"/>
        <v>0.83251764933268224</v>
      </c>
      <c r="AP1206">
        <f t="shared" si="1745"/>
        <v>2.084064849399163E-3</v>
      </c>
      <c r="AQ1206">
        <f t="shared" si="1746"/>
        <v>297.94994201660154</v>
      </c>
      <c r="AR1206">
        <f t="shared" si="1747"/>
        <v>294.69110527038572</v>
      </c>
      <c r="AS1206">
        <f t="shared" si="1748"/>
        <v>320.01139909718768</v>
      </c>
      <c r="AT1206">
        <f t="shared" si="1749"/>
        <v>2.1780393089975627</v>
      </c>
      <c r="AU1206">
        <f t="shared" si="1750"/>
        <v>3.1419497650021873</v>
      </c>
      <c r="AV1206">
        <f t="shared" si="1751"/>
        <v>30.91036522140406</v>
      </c>
      <c r="AW1206">
        <f t="shared" si="1752"/>
        <v>14.331713793181404</v>
      </c>
      <c r="AX1206">
        <f t="shared" si="1753"/>
        <v>23.170523643493652</v>
      </c>
      <c r="AY1206">
        <f t="shared" si="1754"/>
        <v>2.8489560829744938</v>
      </c>
      <c r="AZ1206">
        <f t="shared" si="1755"/>
        <v>0.14196346533246743</v>
      </c>
      <c r="BA1206">
        <f t="shared" si="1756"/>
        <v>1.6851722581034991</v>
      </c>
      <c r="BB1206">
        <f t="shared" si="1757"/>
        <v>1.1637838248709946</v>
      </c>
      <c r="BC1206">
        <f t="shared" si="1758"/>
        <v>8.9369342710079513E-2</v>
      </c>
      <c r="BD1206">
        <f t="shared" si="1759"/>
        <v>9.6338797841240229</v>
      </c>
      <c r="BE1206">
        <f t="shared" si="1760"/>
        <v>0.10412933627770073</v>
      </c>
      <c r="BF1206">
        <f t="shared" si="1761"/>
        <v>54.880945856445521</v>
      </c>
      <c r="BG1206">
        <f t="shared" si="1762"/>
        <v>876.04945633410443</v>
      </c>
      <c r="BH1206">
        <f t="shared" si="1763"/>
        <v>4.4995970626611287E-2</v>
      </c>
    </row>
    <row r="1207" spans="1:60" x14ac:dyDescent="0.45">
      <c r="A1207" s="1">
        <v>1132</v>
      </c>
      <c r="B1207" s="1" t="s">
        <v>1269</v>
      </c>
      <c r="C1207" s="1">
        <v>6548.5000301413238</v>
      </c>
      <c r="D1207" s="1">
        <v>0</v>
      </c>
      <c r="E1207">
        <f t="shared" si="1736"/>
        <v>51.784520789176597</v>
      </c>
      <c r="F1207">
        <f t="shared" si="1737"/>
        <v>0.1493211037609308</v>
      </c>
      <c r="G1207">
        <f t="shared" si="1738"/>
        <v>355.71461613922099</v>
      </c>
      <c r="H1207">
        <f t="shared" si="1739"/>
        <v>2.0840655305354727</v>
      </c>
      <c r="I1207">
        <f t="shared" si="1740"/>
        <v>1.4578042886209372</v>
      </c>
      <c r="J1207">
        <f t="shared" si="1741"/>
        <v>24.805606842041016</v>
      </c>
      <c r="K1207" s="1">
        <v>6</v>
      </c>
      <c r="L1207">
        <f t="shared" si="1742"/>
        <v>1.4200000166893005</v>
      </c>
      <c r="M1207" s="1">
        <v>1</v>
      </c>
      <c r="N1207">
        <f t="shared" si="1743"/>
        <v>2.8400000333786011</v>
      </c>
      <c r="O1207" s="1">
        <v>21.576930999755859</v>
      </c>
      <c r="P1207" s="1">
        <v>24.805606842041016</v>
      </c>
      <c r="Q1207" s="1">
        <v>20.974391937255859</v>
      </c>
      <c r="R1207" s="1">
        <v>1015.3997802734375</v>
      </c>
      <c r="S1207" s="1">
        <v>950.8197021484375</v>
      </c>
      <c r="T1207" s="1">
        <v>14.117324829101563</v>
      </c>
      <c r="U1207" s="1">
        <v>16.579057693481445</v>
      </c>
      <c r="V1207" s="1">
        <v>55.519245147705078</v>
      </c>
      <c r="W1207" s="1">
        <v>65.200508117675781</v>
      </c>
      <c r="X1207" s="1">
        <v>499.52951049804687</v>
      </c>
      <c r="Y1207" s="1">
        <v>2000.1190185546875</v>
      </c>
      <c r="Z1207" s="1">
        <v>53.982246398925781</v>
      </c>
      <c r="AA1207" s="1">
        <v>101.64681243896484</v>
      </c>
      <c r="AB1207" s="1">
        <v>9.1651134490966797</v>
      </c>
      <c r="AC1207" s="1">
        <v>0.35303220152854919</v>
      </c>
      <c r="AD1207" s="1">
        <v>4.4922523200511932E-2</v>
      </c>
      <c r="AE1207" s="1">
        <v>2.7409563772380352E-3</v>
      </c>
      <c r="AF1207" s="1">
        <v>4.3518193066120148E-2</v>
      </c>
      <c r="AG1207" s="1">
        <v>3.9126994088292122E-3</v>
      </c>
      <c r="AH1207" s="1">
        <v>0.66666668653488159</v>
      </c>
      <c r="AI1207" s="1">
        <v>-0.21956524252891541</v>
      </c>
      <c r="AJ1207" s="1">
        <v>2.737391471862793</v>
      </c>
      <c r="AK1207" s="1">
        <v>1</v>
      </c>
      <c r="AL1207" s="1">
        <v>0</v>
      </c>
      <c r="AM1207" s="1">
        <v>0.15999999642372131</v>
      </c>
      <c r="AN1207" s="1">
        <v>111115</v>
      </c>
      <c r="AO1207">
        <f t="shared" si="1744"/>
        <v>0.83254918416341139</v>
      </c>
      <c r="AP1207">
        <f t="shared" si="1745"/>
        <v>2.0840655305354727E-3</v>
      </c>
      <c r="AQ1207">
        <f t="shared" si="1746"/>
        <v>297.95560684204099</v>
      </c>
      <c r="AR1207">
        <f t="shared" si="1747"/>
        <v>294.72693099975584</v>
      </c>
      <c r="AS1207">
        <f t="shared" si="1748"/>
        <v>320.01903581576698</v>
      </c>
      <c r="AT1207">
        <f t="shared" si="1749"/>
        <v>2.1818683780549328</v>
      </c>
      <c r="AU1207">
        <f t="shared" si="1750"/>
        <v>3.1430126564050229</v>
      </c>
      <c r="AV1207">
        <f t="shared" si="1751"/>
        <v>30.920917055734392</v>
      </c>
      <c r="AW1207">
        <f t="shared" si="1752"/>
        <v>14.341859362252947</v>
      </c>
      <c r="AX1207">
        <f t="shared" si="1753"/>
        <v>23.191268920898437</v>
      </c>
      <c r="AY1207">
        <f t="shared" si="1754"/>
        <v>2.8525306528652079</v>
      </c>
      <c r="AZ1207">
        <f t="shared" si="1755"/>
        <v>0.14186228919886659</v>
      </c>
      <c r="BA1207">
        <f t="shared" si="1756"/>
        <v>1.6852083677840857</v>
      </c>
      <c r="BB1207">
        <f t="shared" si="1757"/>
        <v>1.1673222850811222</v>
      </c>
      <c r="BC1207">
        <f t="shared" si="1758"/>
        <v>8.9305189297199175E-2</v>
      </c>
      <c r="BD1207">
        <f t="shared" si="1759"/>
        <v>36.157256868501776</v>
      </c>
      <c r="BE1207">
        <f t="shared" si="1760"/>
        <v>0.37411363619775784</v>
      </c>
      <c r="BF1207">
        <f t="shared" si="1761"/>
        <v>54.862467583991112</v>
      </c>
      <c r="BG1207">
        <f t="shared" si="1762"/>
        <v>926.20382107669639</v>
      </c>
      <c r="BH1207">
        <f t="shared" si="1763"/>
        <v>3.0673881153352067E-2</v>
      </c>
    </row>
    <row r="1208" spans="1:60" x14ac:dyDescent="0.45">
      <c r="A1208" s="1">
        <v>1133</v>
      </c>
      <c r="B1208" s="1" t="s">
        <v>1270</v>
      </c>
      <c r="C1208" s="1">
        <v>6553.5000300295651</v>
      </c>
      <c r="D1208" s="1">
        <v>0</v>
      </c>
      <c r="E1208">
        <f t="shared" si="1736"/>
        <v>35.675086891494466</v>
      </c>
      <c r="F1208">
        <f t="shared" si="1737"/>
        <v>0.14864899120613287</v>
      </c>
      <c r="G1208">
        <f t="shared" si="1738"/>
        <v>552.39648694761456</v>
      </c>
      <c r="H1208">
        <f t="shared" si="1739"/>
        <v>2.0830999002894397</v>
      </c>
      <c r="I1208">
        <f t="shared" si="1740"/>
        <v>1.4633404490748374</v>
      </c>
      <c r="J1208">
        <f t="shared" si="1741"/>
        <v>24.834749221801758</v>
      </c>
      <c r="K1208" s="1">
        <v>6</v>
      </c>
      <c r="L1208">
        <f t="shared" si="1742"/>
        <v>1.4200000166893005</v>
      </c>
      <c r="M1208" s="1">
        <v>1</v>
      </c>
      <c r="N1208">
        <f t="shared" si="1743"/>
        <v>2.8400000333786011</v>
      </c>
      <c r="O1208" s="1">
        <v>21.61467170715332</v>
      </c>
      <c r="P1208" s="1">
        <v>24.834749221801758</v>
      </c>
      <c r="Q1208" s="1">
        <v>21.008049011230469</v>
      </c>
      <c r="R1208" s="1">
        <v>1016.7296752929687</v>
      </c>
      <c r="S1208" s="1">
        <v>971.44793701171875</v>
      </c>
      <c r="T1208" s="1">
        <v>14.117891311645508</v>
      </c>
      <c r="U1208" s="1">
        <v>16.578521728515625</v>
      </c>
      <c r="V1208" s="1">
        <v>55.394927978515625</v>
      </c>
      <c r="W1208" s="1">
        <v>65.050193786621094</v>
      </c>
      <c r="X1208" s="1">
        <v>499.52203369140625</v>
      </c>
      <c r="Y1208" s="1">
        <v>2000.169921875</v>
      </c>
      <c r="Z1208" s="1">
        <v>53.44171142578125</v>
      </c>
      <c r="AA1208" s="1">
        <v>101.64628601074219</v>
      </c>
      <c r="AB1208" s="1">
        <v>9.1651134490966797</v>
      </c>
      <c r="AC1208" s="1">
        <v>0.35303220152854919</v>
      </c>
      <c r="AD1208" s="1">
        <v>4.4922523200511932E-2</v>
      </c>
      <c r="AE1208" s="1">
        <v>2.7409563772380352E-3</v>
      </c>
      <c r="AF1208" s="1">
        <v>4.3518193066120148E-2</v>
      </c>
      <c r="AG1208" s="1">
        <v>3.9126994088292122E-3</v>
      </c>
      <c r="AH1208" s="1">
        <v>0.66666668653488159</v>
      </c>
      <c r="AI1208" s="1">
        <v>-0.21956524252891541</v>
      </c>
      <c r="AJ1208" s="1">
        <v>2.737391471862793</v>
      </c>
      <c r="AK1208" s="1">
        <v>1</v>
      </c>
      <c r="AL1208" s="1">
        <v>0</v>
      </c>
      <c r="AM1208" s="1">
        <v>0.15999999642372131</v>
      </c>
      <c r="AN1208" s="1">
        <v>111115</v>
      </c>
      <c r="AO1208">
        <f t="shared" si="1744"/>
        <v>0.83253672281901026</v>
      </c>
      <c r="AP1208">
        <f t="shared" si="1745"/>
        <v>2.0830999002894395E-3</v>
      </c>
      <c r="AQ1208">
        <f t="shared" si="1746"/>
        <v>297.98474922180174</v>
      </c>
      <c r="AR1208">
        <f t="shared" si="1747"/>
        <v>294.7646717071533</v>
      </c>
      <c r="AS1208">
        <f t="shared" si="1748"/>
        <v>320.02718034683494</v>
      </c>
      <c r="AT1208">
        <f t="shared" si="1749"/>
        <v>2.1833195069871016</v>
      </c>
      <c r="AU1208">
        <f t="shared" si="1750"/>
        <v>3.1484856103268406</v>
      </c>
      <c r="AV1208">
        <f t="shared" si="1751"/>
        <v>30.974920323149853</v>
      </c>
      <c r="AW1208">
        <f t="shared" si="1752"/>
        <v>14.396398594634228</v>
      </c>
      <c r="AX1208">
        <f t="shared" si="1753"/>
        <v>23.224710464477539</v>
      </c>
      <c r="AY1208">
        <f t="shared" si="1754"/>
        <v>2.8583011461195054</v>
      </c>
      <c r="AZ1208">
        <f t="shared" si="1755"/>
        <v>0.14125550926668995</v>
      </c>
      <c r="BA1208">
        <f t="shared" si="1756"/>
        <v>1.6851451612520032</v>
      </c>
      <c r="BB1208">
        <f t="shared" si="1757"/>
        <v>1.1731559848675022</v>
      </c>
      <c r="BC1208">
        <f t="shared" si="1758"/>
        <v>8.8920458262577162E-2</v>
      </c>
      <c r="BD1208">
        <f t="shared" si="1759"/>
        <v>56.149051303606448</v>
      </c>
      <c r="BE1208">
        <f t="shared" si="1760"/>
        <v>0.56863210667454522</v>
      </c>
      <c r="BF1208">
        <f t="shared" si="1761"/>
        <v>54.758402258040363</v>
      </c>
      <c r="BG1208">
        <f t="shared" si="1762"/>
        <v>954.48970928725555</v>
      </c>
      <c r="BH1208">
        <f t="shared" si="1763"/>
        <v>2.0466546046407758E-2</v>
      </c>
    </row>
    <row r="1209" spans="1:60" x14ac:dyDescent="0.45">
      <c r="A1209" s="1">
        <v>1134</v>
      </c>
      <c r="B1209" s="1" t="s">
        <v>1271</v>
      </c>
      <c r="C1209" s="1">
        <v>6559.0000299066305</v>
      </c>
      <c r="D1209" s="1">
        <v>0</v>
      </c>
      <c r="E1209">
        <f t="shared" si="1736"/>
        <v>26.002543094556458</v>
      </c>
      <c r="F1209">
        <f t="shared" si="1737"/>
        <v>0.14805639185629679</v>
      </c>
      <c r="G1209">
        <f t="shared" si="1738"/>
        <v>667.06440650145498</v>
      </c>
      <c r="H1209">
        <f t="shared" si="1739"/>
        <v>2.0833067572861661</v>
      </c>
      <c r="I1209">
        <f t="shared" si="1740"/>
        <v>1.4690043108904869</v>
      </c>
      <c r="J1209">
        <f t="shared" si="1741"/>
        <v>24.864355087280273</v>
      </c>
      <c r="K1209" s="1">
        <v>6</v>
      </c>
      <c r="L1209">
        <f t="shared" si="1742"/>
        <v>1.4200000166893005</v>
      </c>
      <c r="M1209" s="1">
        <v>1</v>
      </c>
      <c r="N1209">
        <f t="shared" si="1743"/>
        <v>2.8400000333786011</v>
      </c>
      <c r="O1209" s="1">
        <v>21.643161773681641</v>
      </c>
      <c r="P1209" s="1">
        <v>24.864355087280273</v>
      </c>
      <c r="Q1209" s="1">
        <v>20.987939834594727</v>
      </c>
      <c r="R1209" s="1">
        <v>1013.66259765625</v>
      </c>
      <c r="S1209" s="1">
        <v>979.97747802734375</v>
      </c>
      <c r="T1209" s="1">
        <v>14.116789817810059</v>
      </c>
      <c r="U1209" s="1">
        <v>16.577663421630859</v>
      </c>
      <c r="V1209" s="1">
        <v>55.286979675292969</v>
      </c>
      <c r="W1209" s="1">
        <v>64.924858093261719</v>
      </c>
      <c r="X1209" s="1">
        <v>499.522705078125</v>
      </c>
      <c r="Y1209" s="1">
        <v>2000.1876220703125</v>
      </c>
      <c r="Z1209" s="1">
        <v>53.428733825683594</v>
      </c>
      <c r="AA1209" s="1">
        <v>101.64579772949219</v>
      </c>
      <c r="AB1209" s="1">
        <v>9.1651134490966797</v>
      </c>
      <c r="AC1209" s="1">
        <v>0.35303220152854919</v>
      </c>
      <c r="AD1209" s="1">
        <v>4.4922523200511932E-2</v>
      </c>
      <c r="AE1209" s="1">
        <v>2.7409563772380352E-3</v>
      </c>
      <c r="AF1209" s="1">
        <v>4.3518193066120148E-2</v>
      </c>
      <c r="AG1209" s="1">
        <v>3.9126994088292122E-3</v>
      </c>
      <c r="AH1209" s="1">
        <v>0.66666668653488159</v>
      </c>
      <c r="AI1209" s="1">
        <v>-0.21956524252891541</v>
      </c>
      <c r="AJ1209" s="1">
        <v>2.737391471862793</v>
      </c>
      <c r="AK1209" s="1">
        <v>1</v>
      </c>
      <c r="AL1209" s="1">
        <v>0</v>
      </c>
      <c r="AM1209" s="1">
        <v>0.15999999642372131</v>
      </c>
      <c r="AN1209" s="1">
        <v>111115</v>
      </c>
      <c r="AO1209">
        <f t="shared" si="1744"/>
        <v>0.83253784179687484</v>
      </c>
      <c r="AP1209">
        <f t="shared" si="1745"/>
        <v>2.0833067572861661E-3</v>
      </c>
      <c r="AQ1209">
        <f t="shared" si="1746"/>
        <v>298.01435508728025</v>
      </c>
      <c r="AR1209">
        <f t="shared" si="1747"/>
        <v>294.79316177368162</v>
      </c>
      <c r="AS1209">
        <f t="shared" si="1748"/>
        <v>320.03001237802164</v>
      </c>
      <c r="AT1209">
        <f t="shared" si="1749"/>
        <v>2.1829005051155956</v>
      </c>
      <c r="AU1209">
        <f t="shared" si="1750"/>
        <v>3.1540541338731787</v>
      </c>
      <c r="AV1209">
        <f t="shared" si="1751"/>
        <v>31.029852727084659</v>
      </c>
      <c r="AW1209">
        <f t="shared" si="1752"/>
        <v>14.4521893054538</v>
      </c>
      <c r="AX1209">
        <f t="shared" si="1753"/>
        <v>23.253758430480957</v>
      </c>
      <c r="AY1209">
        <f t="shared" si="1754"/>
        <v>2.8633217912706517</v>
      </c>
      <c r="AZ1209">
        <f t="shared" si="1755"/>
        <v>0.1407202870276264</v>
      </c>
      <c r="BA1209">
        <f t="shared" si="1756"/>
        <v>1.6850498229826918</v>
      </c>
      <c r="BB1209">
        <f t="shared" si="1757"/>
        <v>1.1782719682879599</v>
      </c>
      <c r="BC1209">
        <f t="shared" si="1758"/>
        <v>8.858111840191786E-2</v>
      </c>
      <c r="BD1209">
        <f t="shared" si="1759"/>
        <v>67.804293735790651</v>
      </c>
      <c r="BE1209">
        <f t="shared" si="1760"/>
        <v>0.68069360924929567</v>
      </c>
      <c r="BF1209">
        <f t="shared" si="1761"/>
        <v>54.653231192368736</v>
      </c>
      <c r="BG1209">
        <f t="shared" si="1762"/>
        <v>967.6171143776678</v>
      </c>
      <c r="BH1209">
        <f t="shared" si="1763"/>
        <v>1.4686831993978675E-2</v>
      </c>
    </row>
    <row r="1210" spans="1:60" x14ac:dyDescent="0.45">
      <c r="A1210" s="1">
        <v>1135</v>
      </c>
      <c r="B1210" s="1" t="s">
        <v>1272</v>
      </c>
      <c r="C1210" s="1">
        <v>6564.0000297948718</v>
      </c>
      <c r="D1210" s="1">
        <v>0</v>
      </c>
      <c r="E1210">
        <f t="shared" si="1736"/>
        <v>21.301269276860911</v>
      </c>
      <c r="F1210">
        <f t="shared" si="1737"/>
        <v>0.14774807668186329</v>
      </c>
      <c r="G1210">
        <f t="shared" si="1738"/>
        <v>719.39027766356924</v>
      </c>
      <c r="H1210">
        <f t="shared" si="1739"/>
        <v>2.0829862585998185</v>
      </c>
      <c r="I1210">
        <f t="shared" si="1740"/>
        <v>1.4716694518916864</v>
      </c>
      <c r="J1210">
        <f t="shared" si="1741"/>
        <v>24.877765655517578</v>
      </c>
      <c r="K1210" s="1">
        <v>6</v>
      </c>
      <c r="L1210">
        <f t="shared" si="1742"/>
        <v>1.4200000166893005</v>
      </c>
      <c r="M1210" s="1">
        <v>1</v>
      </c>
      <c r="N1210">
        <f t="shared" si="1743"/>
        <v>2.8400000333786011</v>
      </c>
      <c r="O1210" s="1">
        <v>21.654926300048828</v>
      </c>
      <c r="P1210" s="1">
        <v>24.877765655517578</v>
      </c>
      <c r="Q1210" s="1">
        <v>20.968097686767578</v>
      </c>
      <c r="R1210" s="1">
        <v>1008.40576171875</v>
      </c>
      <c r="S1210" s="1">
        <v>980.36737060546875</v>
      </c>
      <c r="T1210" s="1">
        <v>14.115871429443359</v>
      </c>
      <c r="U1210" s="1">
        <v>16.576333999633789</v>
      </c>
      <c r="V1210" s="1">
        <v>55.234580993652344</v>
      </c>
      <c r="W1210" s="1">
        <v>64.86248779296875</v>
      </c>
      <c r="X1210" s="1">
        <v>499.52996826171875</v>
      </c>
      <c r="Y1210" s="1">
        <v>2000.209716796875</v>
      </c>
      <c r="Z1210" s="1">
        <v>52.883285522460938</v>
      </c>
      <c r="AA1210" s="1">
        <v>101.6455078125</v>
      </c>
      <c r="AB1210" s="1">
        <v>9.1651134490966797</v>
      </c>
      <c r="AC1210" s="1">
        <v>0.35303220152854919</v>
      </c>
      <c r="AD1210" s="1">
        <v>4.4922523200511932E-2</v>
      </c>
      <c r="AE1210" s="1">
        <v>2.7409563772380352E-3</v>
      </c>
      <c r="AF1210" s="1">
        <v>4.3518193066120148E-2</v>
      </c>
      <c r="AG1210" s="1">
        <v>3.9126994088292122E-3</v>
      </c>
      <c r="AH1210" s="1">
        <v>0.66666668653488159</v>
      </c>
      <c r="AI1210" s="1">
        <v>-0.21956524252891541</v>
      </c>
      <c r="AJ1210" s="1">
        <v>2.737391471862793</v>
      </c>
      <c r="AK1210" s="1">
        <v>1</v>
      </c>
      <c r="AL1210" s="1">
        <v>0</v>
      </c>
      <c r="AM1210" s="1">
        <v>0.15999999642372131</v>
      </c>
      <c r="AN1210" s="1">
        <v>111115</v>
      </c>
      <c r="AO1210">
        <f t="shared" si="1744"/>
        <v>0.83254994710286445</v>
      </c>
      <c r="AP1210">
        <f t="shared" si="1745"/>
        <v>2.0829862585998184E-3</v>
      </c>
      <c r="AQ1210">
        <f t="shared" si="1746"/>
        <v>298.02776565551756</v>
      </c>
      <c r="AR1210">
        <f t="shared" si="1747"/>
        <v>294.80492630004881</v>
      </c>
      <c r="AS1210">
        <f t="shared" si="1748"/>
        <v>320.03354753419262</v>
      </c>
      <c r="AT1210">
        <f t="shared" si="1749"/>
        <v>2.1828007762635173</v>
      </c>
      <c r="AU1210">
        <f t="shared" si="1750"/>
        <v>3.1565793389540722</v>
      </c>
      <c r="AV1210">
        <f t="shared" si="1751"/>
        <v>31.05478448469011</v>
      </c>
      <c r="AW1210">
        <f t="shared" si="1752"/>
        <v>14.478450485056321</v>
      </c>
      <c r="AX1210">
        <f t="shared" si="1753"/>
        <v>23.266345977783203</v>
      </c>
      <c r="AY1210">
        <f t="shared" si="1754"/>
        <v>2.8654998151348985</v>
      </c>
      <c r="AZ1210">
        <f t="shared" si="1755"/>
        <v>0.14044173981575178</v>
      </c>
      <c r="BA1210">
        <f t="shared" si="1756"/>
        <v>1.6849098870623858</v>
      </c>
      <c r="BB1210">
        <f t="shared" si="1757"/>
        <v>1.1805899280725127</v>
      </c>
      <c r="BC1210">
        <f t="shared" si="1758"/>
        <v>8.8404522132310009E-2</v>
      </c>
      <c r="BD1210">
        <f t="shared" si="1759"/>
        <v>73.12279008848887</v>
      </c>
      <c r="BE1210">
        <f t="shared" si="1760"/>
        <v>0.73379663505046921</v>
      </c>
      <c r="BF1210">
        <f t="shared" si="1761"/>
        <v>54.602070181921562</v>
      </c>
      <c r="BG1210">
        <f t="shared" si="1762"/>
        <v>970.24176737103789</v>
      </c>
      <c r="BH1210">
        <f t="shared" si="1763"/>
        <v>1.1987665746143674E-2</v>
      </c>
    </row>
    <row r="1211" spans="1:60" x14ac:dyDescent="0.45">
      <c r="A1211" s="1">
        <v>1136</v>
      </c>
      <c r="B1211" s="1" t="s">
        <v>1273</v>
      </c>
      <c r="C1211" s="1">
        <v>6569.0000296831131</v>
      </c>
      <c r="D1211" s="1">
        <v>0</v>
      </c>
      <c r="E1211">
        <f t="shared" si="1736"/>
        <v>19.285866898848916</v>
      </c>
      <c r="F1211">
        <f t="shared" si="1737"/>
        <v>0.14759560401290286</v>
      </c>
      <c r="G1211">
        <f t="shared" si="1738"/>
        <v>738.92401798581704</v>
      </c>
      <c r="H1211">
        <f t="shared" si="1739"/>
        <v>2.0828684897881717</v>
      </c>
      <c r="I1211">
        <f t="shared" si="1740"/>
        <v>1.4730239457966712</v>
      </c>
      <c r="J1211">
        <f t="shared" si="1741"/>
        <v>24.884347915649414</v>
      </c>
      <c r="K1211" s="1">
        <v>6</v>
      </c>
      <c r="L1211">
        <f t="shared" si="1742"/>
        <v>1.4200000166893005</v>
      </c>
      <c r="M1211" s="1">
        <v>1</v>
      </c>
      <c r="N1211">
        <f t="shared" si="1743"/>
        <v>2.8400000333786011</v>
      </c>
      <c r="O1211" s="1">
        <v>21.660991668701172</v>
      </c>
      <c r="P1211" s="1">
        <v>24.884347915649414</v>
      </c>
      <c r="Q1211" s="1">
        <v>20.963554382324219</v>
      </c>
      <c r="R1211" s="1">
        <v>1003.1451416015625</v>
      </c>
      <c r="S1211" s="1">
        <v>977.53497314453125</v>
      </c>
      <c r="T1211" s="1">
        <v>14.114893913269043</v>
      </c>
      <c r="U1211" s="1">
        <v>16.575197219848633</v>
      </c>
      <c r="V1211" s="1">
        <v>55.205379486083984</v>
      </c>
      <c r="W1211" s="1">
        <v>64.828605651855469</v>
      </c>
      <c r="X1211" s="1">
        <v>499.53463745117187</v>
      </c>
      <c r="Y1211" s="1">
        <v>2000.2265625</v>
      </c>
      <c r="Z1211" s="1">
        <v>52.228504180908203</v>
      </c>
      <c r="AA1211" s="1">
        <v>101.64557647705078</v>
      </c>
      <c r="AB1211" s="1">
        <v>9.1651134490966797</v>
      </c>
      <c r="AC1211" s="1">
        <v>0.35303220152854919</v>
      </c>
      <c r="AD1211" s="1">
        <v>4.4922523200511932E-2</v>
      </c>
      <c r="AE1211" s="1">
        <v>2.7409563772380352E-3</v>
      </c>
      <c r="AF1211" s="1">
        <v>4.3518193066120148E-2</v>
      </c>
      <c r="AG1211" s="1">
        <v>3.9126994088292122E-3</v>
      </c>
      <c r="AH1211" s="1">
        <v>0.66666668653488159</v>
      </c>
      <c r="AI1211" s="1">
        <v>-0.21956524252891541</v>
      </c>
      <c r="AJ1211" s="1">
        <v>2.737391471862793</v>
      </c>
      <c r="AK1211" s="1">
        <v>1</v>
      </c>
      <c r="AL1211" s="1">
        <v>0</v>
      </c>
      <c r="AM1211" s="1">
        <v>0.15999999642372131</v>
      </c>
      <c r="AN1211" s="1">
        <v>111115</v>
      </c>
      <c r="AO1211">
        <f t="shared" si="1744"/>
        <v>0.83255772908528636</v>
      </c>
      <c r="AP1211">
        <f t="shared" si="1745"/>
        <v>2.0828684897881717E-3</v>
      </c>
      <c r="AQ1211">
        <f t="shared" si="1746"/>
        <v>298.03434791564939</v>
      </c>
      <c r="AR1211">
        <f t="shared" si="1747"/>
        <v>294.81099166870115</v>
      </c>
      <c r="AS1211">
        <f t="shared" si="1748"/>
        <v>320.03624284663238</v>
      </c>
      <c r="AT1211">
        <f t="shared" si="1749"/>
        <v>2.1827794288876561</v>
      </c>
      <c r="AU1211">
        <f t="shared" si="1750"/>
        <v>3.1578194224289948</v>
      </c>
      <c r="AV1211">
        <f t="shared" si="1751"/>
        <v>31.066963579491897</v>
      </c>
      <c r="AW1211">
        <f t="shared" si="1752"/>
        <v>14.491766359643265</v>
      </c>
      <c r="AX1211">
        <f t="shared" si="1753"/>
        <v>23.272669792175293</v>
      </c>
      <c r="AY1211">
        <f t="shared" si="1754"/>
        <v>2.8665945718057779</v>
      </c>
      <c r="AZ1211">
        <f t="shared" si="1755"/>
        <v>0.14030396720259014</v>
      </c>
      <c r="BA1211">
        <f t="shared" si="1756"/>
        <v>1.6847954766323237</v>
      </c>
      <c r="BB1211">
        <f t="shared" si="1757"/>
        <v>1.1817990951734543</v>
      </c>
      <c r="BC1211">
        <f t="shared" si="1758"/>
        <v>8.8317177466354049E-2</v>
      </c>
      <c r="BD1211">
        <f t="shared" si="1759"/>
        <v>75.108357780907014</v>
      </c>
      <c r="BE1211">
        <f t="shared" si="1760"/>
        <v>0.75590545431724931</v>
      </c>
      <c r="BF1211">
        <f t="shared" si="1761"/>
        <v>54.575556130306715</v>
      </c>
      <c r="BG1211">
        <f t="shared" si="1762"/>
        <v>968.36739567712095</v>
      </c>
      <c r="BH1211">
        <f t="shared" si="1763"/>
        <v>1.0869189897949607E-2</v>
      </c>
    </row>
    <row r="1212" spans="1:60" x14ac:dyDescent="0.45">
      <c r="A1212" s="1">
        <v>1137</v>
      </c>
      <c r="B1212" s="1" t="s">
        <v>1274</v>
      </c>
      <c r="C1212" s="1">
        <v>6574.5000295601785</v>
      </c>
      <c r="D1212" s="1">
        <v>0</v>
      </c>
      <c r="E1212">
        <f t="shared" si="1736"/>
        <v>20.435284437682174</v>
      </c>
      <c r="F1212">
        <f t="shared" si="1737"/>
        <v>0.14742908141477934</v>
      </c>
      <c r="G1212">
        <f t="shared" si="1738"/>
        <v>722.29182334697464</v>
      </c>
      <c r="H1212">
        <f t="shared" si="1739"/>
        <v>2.0822763197908407</v>
      </c>
      <c r="I1212">
        <f t="shared" si="1740"/>
        <v>1.4741790442652676</v>
      </c>
      <c r="J1212">
        <f t="shared" si="1741"/>
        <v>24.889520645141602</v>
      </c>
      <c r="K1212" s="1">
        <v>6</v>
      </c>
      <c r="L1212">
        <f t="shared" si="1742"/>
        <v>1.4200000166893005</v>
      </c>
      <c r="M1212" s="1">
        <v>1</v>
      </c>
      <c r="N1212">
        <f t="shared" si="1743"/>
        <v>2.8400000333786011</v>
      </c>
      <c r="O1212" s="1">
        <v>21.66645622253418</v>
      </c>
      <c r="P1212" s="1">
        <v>24.889520645141602</v>
      </c>
      <c r="Q1212" s="1">
        <v>20.966951370239258</v>
      </c>
      <c r="R1212" s="1">
        <v>1000.9262084960937</v>
      </c>
      <c r="S1212" s="1">
        <v>973.94512939453125</v>
      </c>
      <c r="T1212" s="1">
        <v>14.11383056640625</v>
      </c>
      <c r="U1212" s="1">
        <v>16.57343864440918</v>
      </c>
      <c r="V1212" s="1">
        <v>55.181972503662109</v>
      </c>
      <c r="W1212" s="1">
        <v>64.798728942871094</v>
      </c>
      <c r="X1212" s="1">
        <v>499.53466796875</v>
      </c>
      <c r="Y1212" s="1">
        <v>2000.3011474609375</v>
      </c>
      <c r="Z1212" s="1">
        <v>51.314582824707031</v>
      </c>
      <c r="AA1212" s="1">
        <v>101.64548492431641</v>
      </c>
      <c r="AB1212" s="1">
        <v>9.1651134490966797</v>
      </c>
      <c r="AC1212" s="1">
        <v>0.35303220152854919</v>
      </c>
      <c r="AD1212" s="1">
        <v>4.4922523200511932E-2</v>
      </c>
      <c r="AE1212" s="1">
        <v>2.7409563772380352E-3</v>
      </c>
      <c r="AF1212" s="1">
        <v>4.3518193066120148E-2</v>
      </c>
      <c r="AG1212" s="1">
        <v>3.9126994088292122E-3</v>
      </c>
      <c r="AH1212" s="1">
        <v>0.66666668653488159</v>
      </c>
      <c r="AI1212" s="1">
        <v>-0.21956524252891541</v>
      </c>
      <c r="AJ1212" s="1">
        <v>2.737391471862793</v>
      </c>
      <c r="AK1212" s="1">
        <v>1</v>
      </c>
      <c r="AL1212" s="1">
        <v>0</v>
      </c>
      <c r="AM1212" s="1">
        <v>0.15999999642372131</v>
      </c>
      <c r="AN1212" s="1">
        <v>111115</v>
      </c>
      <c r="AO1212">
        <f t="shared" si="1744"/>
        <v>0.83255777994791658</v>
      </c>
      <c r="AP1212">
        <f t="shared" si="1745"/>
        <v>2.0822763197908406E-3</v>
      </c>
      <c r="AQ1212">
        <f t="shared" si="1746"/>
        <v>298.03952064514158</v>
      </c>
      <c r="AR1212">
        <f t="shared" si="1747"/>
        <v>294.81645622253416</v>
      </c>
      <c r="AS1212">
        <f t="shared" si="1748"/>
        <v>320.04817644011564</v>
      </c>
      <c r="AT1212">
        <f t="shared" si="1749"/>
        <v>2.183212337896141</v>
      </c>
      <c r="AU1212">
        <f t="shared" si="1750"/>
        <v>3.1587942521396437</v>
      </c>
      <c r="AV1212">
        <f t="shared" si="1751"/>
        <v>31.076582048790765</v>
      </c>
      <c r="AW1212">
        <f t="shared" si="1752"/>
        <v>14.503143404381586</v>
      </c>
      <c r="AX1212">
        <f t="shared" si="1753"/>
        <v>23.277988433837891</v>
      </c>
      <c r="AY1212">
        <f t="shared" si="1754"/>
        <v>2.8675155996998032</v>
      </c>
      <c r="AZ1212">
        <f t="shared" si="1755"/>
        <v>0.14015348316236392</v>
      </c>
      <c r="BA1212">
        <f t="shared" si="1756"/>
        <v>1.6846152078743761</v>
      </c>
      <c r="BB1212">
        <f t="shared" si="1757"/>
        <v>1.1829003918254271</v>
      </c>
      <c r="BC1212">
        <f t="shared" si="1758"/>
        <v>8.822177545011288E-2</v>
      </c>
      <c r="BD1212">
        <f t="shared" si="1759"/>
        <v>73.417702640971925</v>
      </c>
      <c r="BE1212">
        <f t="shared" si="1760"/>
        <v>0.74161449300126281</v>
      </c>
      <c r="BF1212">
        <f t="shared" si="1761"/>
        <v>54.551248893312533</v>
      </c>
      <c r="BG1212">
        <f t="shared" si="1762"/>
        <v>964.23117387811124</v>
      </c>
      <c r="BH1212">
        <f t="shared" si="1763"/>
        <v>1.1561234668259699E-2</v>
      </c>
    </row>
    <row r="1213" spans="1:60" x14ac:dyDescent="0.45">
      <c r="A1213" s="1">
        <v>1138</v>
      </c>
      <c r="B1213" s="1" t="s">
        <v>1275</v>
      </c>
      <c r="C1213" s="1">
        <v>6579.5000294484198</v>
      </c>
      <c r="D1213" s="1">
        <v>0</v>
      </c>
      <c r="E1213">
        <f t="shared" si="1736"/>
        <v>21.52452005737063</v>
      </c>
      <c r="F1213">
        <f t="shared" si="1737"/>
        <v>0.14720190103924502</v>
      </c>
      <c r="G1213">
        <f t="shared" si="1738"/>
        <v>708.22716777849723</v>
      </c>
      <c r="H1213">
        <f t="shared" si="1739"/>
        <v>2.0812972619252399</v>
      </c>
      <c r="I1213">
        <f t="shared" si="1740"/>
        <v>1.4756341414796068</v>
      </c>
      <c r="J1213">
        <f t="shared" si="1741"/>
        <v>24.896007537841797</v>
      </c>
      <c r="K1213" s="1">
        <v>6</v>
      </c>
      <c r="L1213">
        <f t="shared" si="1742"/>
        <v>1.4200000166893005</v>
      </c>
      <c r="M1213" s="1">
        <v>1</v>
      </c>
      <c r="N1213">
        <f t="shared" si="1743"/>
        <v>2.8400000333786011</v>
      </c>
      <c r="O1213" s="1">
        <v>21.671714782714844</v>
      </c>
      <c r="P1213" s="1">
        <v>24.896007537841797</v>
      </c>
      <c r="Q1213" s="1">
        <v>20.969181060791016</v>
      </c>
      <c r="R1213" s="1">
        <v>1000.7089233398437</v>
      </c>
      <c r="S1213" s="1">
        <v>972.423583984375</v>
      </c>
      <c r="T1213" s="1">
        <v>14.112686157226563</v>
      </c>
      <c r="U1213" s="1">
        <v>16.571222305297852</v>
      </c>
      <c r="V1213" s="1">
        <v>55.159400939941406</v>
      </c>
      <c r="W1213" s="1">
        <v>64.768829345703125</v>
      </c>
      <c r="X1213" s="1">
        <v>499.51861572265625</v>
      </c>
      <c r="Y1213" s="1">
        <v>2000.3013916015625</v>
      </c>
      <c r="Z1213" s="1">
        <v>50.774681091308594</v>
      </c>
      <c r="AA1213" s="1">
        <v>101.64506530761719</v>
      </c>
      <c r="AB1213" s="1">
        <v>9.1651134490966797</v>
      </c>
      <c r="AC1213" s="1">
        <v>0.35303220152854919</v>
      </c>
      <c r="AD1213" s="1">
        <v>4.4922523200511932E-2</v>
      </c>
      <c r="AE1213" s="1">
        <v>2.7409563772380352E-3</v>
      </c>
      <c r="AF1213" s="1">
        <v>4.3518193066120148E-2</v>
      </c>
      <c r="AG1213" s="1">
        <v>3.9126994088292122E-3</v>
      </c>
      <c r="AH1213" s="1">
        <v>0.66666668653488159</v>
      </c>
      <c r="AI1213" s="1">
        <v>-0.21956524252891541</v>
      </c>
      <c r="AJ1213" s="1">
        <v>2.737391471862793</v>
      </c>
      <c r="AK1213" s="1">
        <v>1</v>
      </c>
      <c r="AL1213" s="1">
        <v>0</v>
      </c>
      <c r="AM1213" s="1">
        <v>0.15999999642372131</v>
      </c>
      <c r="AN1213" s="1">
        <v>111115</v>
      </c>
      <c r="AO1213">
        <f t="shared" si="1744"/>
        <v>0.83253102620442698</v>
      </c>
      <c r="AP1213">
        <f t="shared" si="1745"/>
        <v>2.0812972619252399E-3</v>
      </c>
      <c r="AQ1213">
        <f t="shared" si="1746"/>
        <v>298.04600753784177</v>
      </c>
      <c r="AR1213">
        <f t="shared" si="1747"/>
        <v>294.82171478271482</v>
      </c>
      <c r="AS1213">
        <f t="shared" si="1748"/>
        <v>320.04821550261477</v>
      </c>
      <c r="AT1213">
        <f t="shared" si="1749"/>
        <v>2.1835039336789692</v>
      </c>
      <c r="AU1213">
        <f t="shared" si="1750"/>
        <v>3.1600171149286496</v>
      </c>
      <c r="AV1213">
        <f t="shared" si="1751"/>
        <v>31.088741055605787</v>
      </c>
      <c r="AW1213">
        <f t="shared" si="1752"/>
        <v>14.517518750307936</v>
      </c>
      <c r="AX1213">
        <f t="shared" si="1753"/>
        <v>23.28386116027832</v>
      </c>
      <c r="AY1213">
        <f t="shared" si="1754"/>
        <v>2.8685328790051585</v>
      </c>
      <c r="AZ1213">
        <f t="shared" si="1755"/>
        <v>0.13994815651668382</v>
      </c>
      <c r="BA1213">
        <f t="shared" si="1756"/>
        <v>1.6843829734490428</v>
      </c>
      <c r="BB1213">
        <f t="shared" si="1757"/>
        <v>1.1841499055561158</v>
      </c>
      <c r="BC1213">
        <f t="shared" si="1758"/>
        <v>8.8091607356183307E-2</v>
      </c>
      <c r="BD1213">
        <f t="shared" si="1759"/>
        <v>71.987796721474112</v>
      </c>
      <c r="BE1213">
        <f t="shared" si="1760"/>
        <v>0.72831138553492458</v>
      </c>
      <c r="BF1213">
        <f t="shared" si="1761"/>
        <v>54.520303422179708</v>
      </c>
      <c r="BG1213">
        <f t="shared" si="1762"/>
        <v>962.19185802101947</v>
      </c>
      <c r="BH1213">
        <f t="shared" si="1763"/>
        <v>1.2196355173471063E-2</v>
      </c>
    </row>
    <row r="1214" spans="1:60" x14ac:dyDescent="0.45">
      <c r="A1214" s="1">
        <v>1139</v>
      </c>
      <c r="B1214" s="1" t="s">
        <v>1276</v>
      </c>
      <c r="C1214" s="1">
        <v>6584.5000293366611</v>
      </c>
      <c r="D1214" s="1">
        <v>0</v>
      </c>
      <c r="E1214">
        <f t="shared" si="1736"/>
        <v>21.87433522122047</v>
      </c>
      <c r="F1214">
        <f t="shared" si="1737"/>
        <v>0.14697192643765844</v>
      </c>
      <c r="G1214">
        <f t="shared" si="1738"/>
        <v>703.29254880526059</v>
      </c>
      <c r="H1214">
        <f t="shared" si="1739"/>
        <v>2.0800725161189133</v>
      </c>
      <c r="I1214">
        <f t="shared" si="1740"/>
        <v>1.4769483021510044</v>
      </c>
      <c r="J1214">
        <f t="shared" si="1741"/>
        <v>24.901660919189453</v>
      </c>
      <c r="K1214" s="1">
        <v>6</v>
      </c>
      <c r="L1214">
        <f t="shared" si="1742"/>
        <v>1.4200000166893005</v>
      </c>
      <c r="M1214" s="1">
        <v>1</v>
      </c>
      <c r="N1214">
        <f t="shared" si="1743"/>
        <v>2.8400000333786011</v>
      </c>
      <c r="O1214" s="1">
        <v>21.676204681396484</v>
      </c>
      <c r="P1214" s="1">
        <v>24.901660919189453</v>
      </c>
      <c r="Q1214" s="1">
        <v>20.968267440795898</v>
      </c>
      <c r="R1214" s="1">
        <v>1000.4869384765625</v>
      </c>
      <c r="S1214" s="1">
        <v>971.7841796875</v>
      </c>
      <c r="T1214" s="1">
        <v>14.111721992492676</v>
      </c>
      <c r="U1214" s="1">
        <v>16.568840026855469</v>
      </c>
      <c r="V1214" s="1">
        <v>55.140052795410156</v>
      </c>
      <c r="W1214" s="1">
        <v>64.741195678710938</v>
      </c>
      <c r="X1214" s="1">
        <v>499.51400756835937</v>
      </c>
      <c r="Y1214" s="1">
        <v>2000.283203125</v>
      </c>
      <c r="Z1214" s="1">
        <v>50.797515869140625</v>
      </c>
      <c r="AA1214" s="1">
        <v>101.64470672607422</v>
      </c>
      <c r="AB1214" s="1">
        <v>9.1651134490966797</v>
      </c>
      <c r="AC1214" s="1">
        <v>0.35303220152854919</v>
      </c>
      <c r="AD1214" s="1">
        <v>4.4922523200511932E-2</v>
      </c>
      <c r="AE1214" s="1">
        <v>2.7409563772380352E-3</v>
      </c>
      <c r="AF1214" s="1">
        <v>4.3518193066120148E-2</v>
      </c>
      <c r="AG1214" s="1">
        <v>3.9126994088292122E-3</v>
      </c>
      <c r="AH1214" s="1">
        <v>0.66666668653488159</v>
      </c>
      <c r="AI1214" s="1">
        <v>-0.21956524252891541</v>
      </c>
      <c r="AJ1214" s="1">
        <v>2.737391471862793</v>
      </c>
      <c r="AK1214" s="1">
        <v>1</v>
      </c>
      <c r="AL1214" s="1">
        <v>0</v>
      </c>
      <c r="AM1214" s="1">
        <v>0.15999999642372131</v>
      </c>
      <c r="AN1214" s="1">
        <v>111115</v>
      </c>
      <c r="AO1214">
        <f t="shared" si="1744"/>
        <v>0.8325233459472654</v>
      </c>
      <c r="AP1214">
        <f t="shared" si="1745"/>
        <v>2.0800725161189133E-3</v>
      </c>
      <c r="AQ1214">
        <f t="shared" si="1746"/>
        <v>298.05166091918943</v>
      </c>
      <c r="AR1214">
        <f t="shared" si="1747"/>
        <v>294.82620468139646</v>
      </c>
      <c r="AS1214">
        <f t="shared" si="1748"/>
        <v>320.04530534642981</v>
      </c>
      <c r="AT1214">
        <f t="shared" si="1749"/>
        <v>2.1838991392749421</v>
      </c>
      <c r="AU1214">
        <f t="shared" si="1750"/>
        <v>3.1610831874719683</v>
      </c>
      <c r="AV1214">
        <f t="shared" si="1751"/>
        <v>31.099338955159556</v>
      </c>
      <c r="AW1214">
        <f t="shared" si="1752"/>
        <v>14.530498928304088</v>
      </c>
      <c r="AX1214">
        <f t="shared" si="1753"/>
        <v>23.288932800292969</v>
      </c>
      <c r="AY1214">
        <f t="shared" si="1754"/>
        <v>2.8694116473504807</v>
      </c>
      <c r="AZ1214">
        <f t="shared" si="1755"/>
        <v>0.13974027262523855</v>
      </c>
      <c r="BA1214">
        <f t="shared" si="1756"/>
        <v>1.6841348853209639</v>
      </c>
      <c r="BB1214">
        <f t="shared" si="1757"/>
        <v>1.1852767620295168</v>
      </c>
      <c r="BC1214">
        <f t="shared" si="1758"/>
        <v>8.7959820856549353E-2</v>
      </c>
      <c r="BD1214">
        <f t="shared" si="1759"/>
        <v>71.485964865943956</v>
      </c>
      <c r="BE1214">
        <f t="shared" si="1760"/>
        <v>0.72371269619908896</v>
      </c>
      <c r="BF1214">
        <f t="shared" si="1761"/>
        <v>54.491457018378078</v>
      </c>
      <c r="BG1214">
        <f t="shared" si="1762"/>
        <v>961.38616834891673</v>
      </c>
      <c r="BH1214">
        <f t="shared" si="1763"/>
        <v>1.2398393452651882E-2</v>
      </c>
    </row>
    <row r="1215" spans="1:60" x14ac:dyDescent="0.45">
      <c r="A1215" s="1" t="s">
        <v>9</v>
      </c>
      <c r="B1215" s="1" t="s">
        <v>1277</v>
      </c>
    </row>
    <row r="1216" spans="1:60" x14ac:dyDescent="0.45">
      <c r="A1216" s="1">
        <v>1140</v>
      </c>
      <c r="B1216" s="1" t="s">
        <v>1278</v>
      </c>
      <c r="C1216" s="1">
        <v>6611.0000325664878</v>
      </c>
      <c r="D1216" s="1">
        <v>0</v>
      </c>
      <c r="E1216">
        <f t="shared" ref="E1216:E1229" si="1764">(R1216-S1216*(1000-T1216)/(1000-U1216))*AO1216</f>
        <v>21.707293034928245</v>
      </c>
      <c r="F1216">
        <f t="shared" ref="F1216:F1229" si="1765">IF(AZ1216&lt;&gt;0,1/(1/AZ1216-1/N1216),0)</f>
        <v>0.14480060099902844</v>
      </c>
      <c r="G1216">
        <f t="shared" ref="G1216:G1229" si="1766">((BC1216-AP1216/2)*S1216-E1216)/(BC1216+AP1216/2)</f>
        <v>701.33886415403003</v>
      </c>
      <c r="H1216">
        <f t="shared" ref="H1216:H1229" si="1767">AP1216*1000</f>
        <v>2.051244787583232</v>
      </c>
      <c r="I1216">
        <f t="shared" ref="I1216:I1229" si="1768">(AU1216-BA1216)</f>
        <v>1.4772431483265422</v>
      </c>
      <c r="J1216">
        <f t="shared" ref="J1216:J1229" si="1769">(P1216+AT1216*D1216)</f>
        <v>24.902315139770508</v>
      </c>
      <c r="K1216" s="1">
        <v>6</v>
      </c>
      <c r="L1216">
        <f t="shared" ref="L1216:L1229" si="1770">(K1216*AI1216+AJ1216)</f>
        <v>1.4200000166893005</v>
      </c>
      <c r="M1216" s="1">
        <v>1</v>
      </c>
      <c r="N1216">
        <f t="shared" ref="N1216:N1229" si="1771">L1216*(M1216+1)*(M1216+1)/(M1216*M1216+1)</f>
        <v>2.8400000333786011</v>
      </c>
      <c r="O1216" s="1">
        <v>21.681161880493164</v>
      </c>
      <c r="P1216" s="1">
        <v>24.902315139770508</v>
      </c>
      <c r="Q1216" s="1">
        <v>20.966859817504883</v>
      </c>
      <c r="R1216" s="1">
        <v>999.92230224609375</v>
      </c>
      <c r="S1216" s="1">
        <v>971.4539794921875</v>
      </c>
      <c r="T1216" s="1">
        <v>14.144050598144531</v>
      </c>
      <c r="U1216" s="1">
        <v>16.567176818847656</v>
      </c>
      <c r="V1216" s="1">
        <v>55.438850402832031</v>
      </c>
      <c r="W1216" s="1">
        <v>64.715660095214844</v>
      </c>
      <c r="X1216" s="1">
        <v>499.502197265625</v>
      </c>
      <c r="Y1216" s="1">
        <v>2000.30517578125</v>
      </c>
      <c r="Z1216" s="1">
        <v>51.553081512451172</v>
      </c>
      <c r="AA1216" s="1">
        <v>101.64456176757812</v>
      </c>
      <c r="AB1216" s="1">
        <v>9.9021339416503906</v>
      </c>
      <c r="AC1216" s="1">
        <v>0.33897742629051208</v>
      </c>
      <c r="AD1216" s="1">
        <v>0.22387734055519104</v>
      </c>
      <c r="AE1216" s="1">
        <v>1.7638230929151177E-3</v>
      </c>
      <c r="AF1216" s="1">
        <v>0.19618456065654755</v>
      </c>
      <c r="AG1216" s="1">
        <v>3.5020262002944946E-3</v>
      </c>
      <c r="AH1216" s="1">
        <v>0.66666668653488159</v>
      </c>
      <c r="AI1216" s="1">
        <v>-0.21956524252891541</v>
      </c>
      <c r="AJ1216" s="1">
        <v>2.737391471862793</v>
      </c>
      <c r="AK1216" s="1">
        <v>1</v>
      </c>
      <c r="AL1216" s="1">
        <v>0</v>
      </c>
      <c r="AM1216" s="1">
        <v>0.15999999642372131</v>
      </c>
      <c r="AN1216" s="1">
        <v>111115</v>
      </c>
      <c r="AO1216">
        <f t="shared" ref="AO1216:AO1229" si="1772">X1216*0.000001/(K1216*0.0001)</f>
        <v>0.83250366210937476</v>
      </c>
      <c r="AP1216">
        <f t="shared" ref="AP1216:AP1229" si="1773">(U1216-T1216)/(1000-U1216)*AO1216</f>
        <v>2.0512447875832319E-3</v>
      </c>
      <c r="AQ1216">
        <f t="shared" ref="AQ1216:AQ1229" si="1774">(P1216+273.15)</f>
        <v>298.05231513977049</v>
      </c>
      <c r="AR1216">
        <f t="shared" ref="AR1216:AR1229" si="1775">(O1216+273.15)</f>
        <v>294.83116188049314</v>
      </c>
      <c r="AS1216">
        <f t="shared" ref="AS1216:AS1229" si="1776">(Y1216*AK1216+Z1216*AL1216)*AM1216</f>
        <v>320.04882097135123</v>
      </c>
      <c r="AT1216">
        <f t="shared" ref="AT1216:AT1229" si="1777">((AS1216+0.00000010773*(AR1216^4-AQ1216^4))-AP1216*44100)/(L1216*0.92*2*29.3+0.00000043092*AQ1216^3)</f>
        <v>2.1989271456144435</v>
      </c>
      <c r="AU1216">
        <f t="shared" ref="AU1216:AU1229" si="1778">0.61365*EXP(17.502*J1216/(240.97+J1216))</f>
        <v>3.1612065758042913</v>
      </c>
      <c r="AV1216">
        <f t="shared" ref="AV1216:AV1229" si="1779">AU1216*1000/AA1216</f>
        <v>31.10059722656634</v>
      </c>
      <c r="AW1216">
        <f t="shared" ref="AW1216:AW1229" si="1780">(AV1216-U1216)</f>
        <v>14.533420407718683</v>
      </c>
      <c r="AX1216">
        <f t="shared" ref="AX1216:AX1229" si="1781">IF(D1216,P1216,(O1216+P1216)/2)</f>
        <v>23.291738510131836</v>
      </c>
      <c r="AY1216">
        <f t="shared" ref="AY1216:AY1229" si="1782">0.61365*EXP(17.502*AX1216/(240.97+AX1216))</f>
        <v>2.8698978967742272</v>
      </c>
      <c r="AZ1216">
        <f t="shared" ref="AZ1216:AZ1229" si="1783">IF(AW1216&lt;&gt;0,(1000-(AV1216+U1216)/2)/AW1216*AP1216,0)</f>
        <v>0.13777593951638581</v>
      </c>
      <c r="BA1216">
        <f t="shared" ref="BA1216:BA1229" si="1784">U1216*AA1216/1000</f>
        <v>1.6839634274777491</v>
      </c>
      <c r="BB1216">
        <f t="shared" ref="BB1216:BB1229" si="1785">(AY1216-BA1216)</f>
        <v>1.1859344692964782</v>
      </c>
      <c r="BC1216">
        <f t="shared" ref="BC1216:BC1229" si="1786">1/(1.6/F1216+1.37/N1216)</f>
        <v>8.6714683871811249E-2</v>
      </c>
      <c r="BD1216">
        <f t="shared" ref="BD1216:BD1229" si="1787">G1216*AA1216*0.001</f>
        <v>71.287281497507394</v>
      </c>
      <c r="BE1216">
        <f t="shared" ref="BE1216:BE1229" si="1788">G1216/S1216</f>
        <v>0.72194759500665595</v>
      </c>
      <c r="BF1216">
        <f t="shared" ref="BF1216:BF1229" si="1789">(1-AP1216*AA1216/AU1216/F1216)*100</f>
        <v>54.451047151755191</v>
      </c>
      <c r="BG1216">
        <f t="shared" ref="BG1216:BG1229" si="1790">(S1216-E1216/(N1216/1.35))</f>
        <v>961.13537200883104</v>
      </c>
      <c r="BH1216">
        <f t="shared" ref="BH1216:BH1229" si="1791">E1216*BF1216/100/BG1216</f>
        <v>1.229779769848055E-2</v>
      </c>
    </row>
    <row r="1217" spans="1:60" x14ac:dyDescent="0.45">
      <c r="A1217" s="1">
        <v>1141</v>
      </c>
      <c r="B1217" s="1" t="s">
        <v>1279</v>
      </c>
      <c r="C1217" s="1">
        <v>6616.0000324547291</v>
      </c>
      <c r="D1217" s="1">
        <v>0</v>
      </c>
      <c r="E1217">
        <f t="shared" si="1764"/>
        <v>21.217607535298686</v>
      </c>
      <c r="F1217">
        <f t="shared" si="1765"/>
        <v>0.14057497823609602</v>
      </c>
      <c r="G1217">
        <f t="shared" si="1766"/>
        <v>699.92945350994796</v>
      </c>
      <c r="H1217">
        <f t="shared" si="1767"/>
        <v>1.9896106808764664</v>
      </c>
      <c r="I1217">
        <f t="shared" si="1768"/>
        <v>1.4738562626054414</v>
      </c>
      <c r="J1217">
        <f t="shared" si="1769"/>
        <v>24.884279251098633</v>
      </c>
      <c r="K1217" s="1">
        <v>6</v>
      </c>
      <c r="L1217">
        <f t="shared" si="1770"/>
        <v>1.4200000166893005</v>
      </c>
      <c r="M1217" s="1">
        <v>1</v>
      </c>
      <c r="N1217">
        <f t="shared" si="1771"/>
        <v>2.8400000333786011</v>
      </c>
      <c r="O1217" s="1">
        <v>21.687732696533203</v>
      </c>
      <c r="P1217" s="1">
        <v>24.884279251098633</v>
      </c>
      <c r="Q1217" s="1">
        <v>20.966945648193359</v>
      </c>
      <c r="R1217" s="1">
        <v>999.19244384765625</v>
      </c>
      <c r="S1217" s="1">
        <v>971.38568115234375</v>
      </c>
      <c r="T1217" s="1">
        <v>14.216910362243652</v>
      </c>
      <c r="U1217" s="1">
        <v>16.567121505737305</v>
      </c>
      <c r="V1217" s="1">
        <v>55.711086273193359</v>
      </c>
      <c r="W1217" s="1">
        <v>64.690071105957031</v>
      </c>
      <c r="X1217" s="1">
        <v>499.52496337890625</v>
      </c>
      <c r="Y1217" s="1">
        <v>2000.318115234375</v>
      </c>
      <c r="Z1217" s="1">
        <v>51.380558013916016</v>
      </c>
      <c r="AA1217" s="1">
        <v>101.64410400390625</v>
      </c>
      <c r="AB1217" s="1">
        <v>9.9021339416503906</v>
      </c>
      <c r="AC1217" s="1">
        <v>0.33897742629051208</v>
      </c>
      <c r="AD1217" s="1">
        <v>0.22387734055519104</v>
      </c>
      <c r="AE1217" s="1">
        <v>1.7638230929151177E-3</v>
      </c>
      <c r="AF1217" s="1">
        <v>0.19618456065654755</v>
      </c>
      <c r="AG1217" s="1">
        <v>3.5020262002944946E-3</v>
      </c>
      <c r="AH1217" s="1">
        <v>1</v>
      </c>
      <c r="AI1217" s="1">
        <v>-0.21956524252891541</v>
      </c>
      <c r="AJ1217" s="1">
        <v>2.737391471862793</v>
      </c>
      <c r="AK1217" s="1">
        <v>1</v>
      </c>
      <c r="AL1217" s="1">
        <v>0</v>
      </c>
      <c r="AM1217" s="1">
        <v>0.15999999642372131</v>
      </c>
      <c r="AN1217" s="1">
        <v>111115</v>
      </c>
      <c r="AO1217">
        <f t="shared" si="1772"/>
        <v>0.83254160563151036</v>
      </c>
      <c r="AP1217">
        <f t="shared" si="1773"/>
        <v>1.9896106808764665E-3</v>
      </c>
      <c r="AQ1217">
        <f t="shared" si="1774"/>
        <v>298.03427925109861</v>
      </c>
      <c r="AR1217">
        <f t="shared" si="1775"/>
        <v>294.83773269653318</v>
      </c>
      <c r="AS1217">
        <f t="shared" si="1776"/>
        <v>320.05089128380496</v>
      </c>
      <c r="AT1217">
        <f t="shared" si="1777"/>
        <v>2.2330668904694355</v>
      </c>
      <c r="AU1217">
        <f t="shared" si="1778"/>
        <v>3.157806483979956</v>
      </c>
      <c r="AV1217">
        <f t="shared" si="1779"/>
        <v>31.067286341159534</v>
      </c>
      <c r="AW1217">
        <f t="shared" si="1780"/>
        <v>14.500164835422229</v>
      </c>
      <c r="AX1217">
        <f t="shared" si="1781"/>
        <v>23.286005973815918</v>
      </c>
      <c r="AY1217">
        <f t="shared" si="1782"/>
        <v>2.8689044843500446</v>
      </c>
      <c r="AZ1217">
        <f t="shared" si="1783"/>
        <v>0.1339449405993739</v>
      </c>
      <c r="BA1217">
        <f t="shared" si="1784"/>
        <v>1.6839502213745146</v>
      </c>
      <c r="BB1217">
        <f t="shared" si="1785"/>
        <v>1.1849542629755301</v>
      </c>
      <c r="BC1217">
        <f t="shared" si="1786"/>
        <v>8.4287035724070328E-2</v>
      </c>
      <c r="BD1217">
        <f t="shared" si="1787"/>
        <v>71.143702167962417</v>
      </c>
      <c r="BE1217">
        <f t="shared" si="1788"/>
        <v>0.72054742734073418</v>
      </c>
      <c r="BF1217">
        <f t="shared" si="1789"/>
        <v>54.442827846423555</v>
      </c>
      <c r="BG1217">
        <f t="shared" si="1790"/>
        <v>961.29984670304725</v>
      </c>
      <c r="BH1217">
        <f t="shared" si="1791"/>
        <v>1.201650617462419E-2</v>
      </c>
    </row>
    <row r="1218" spans="1:60" x14ac:dyDescent="0.45">
      <c r="A1218" s="1">
        <v>1142</v>
      </c>
      <c r="B1218" s="1" t="s">
        <v>1280</v>
      </c>
      <c r="C1218" s="1">
        <v>6621.5000323317945</v>
      </c>
      <c r="D1218" s="1">
        <v>0</v>
      </c>
      <c r="E1218">
        <f t="shared" si="1764"/>
        <v>21.090859557596829</v>
      </c>
      <c r="F1218">
        <f t="shared" si="1765"/>
        <v>0.14057499148284314</v>
      </c>
      <c r="G1218">
        <f t="shared" si="1766"/>
        <v>701.61942729141356</v>
      </c>
      <c r="H1218">
        <f t="shared" si="1767"/>
        <v>1.9862772087620622</v>
      </c>
      <c r="I1218">
        <f t="shared" si="1768"/>
        <v>1.4714042386649835</v>
      </c>
      <c r="J1218">
        <f t="shared" si="1769"/>
        <v>24.868114471435547</v>
      </c>
      <c r="K1218" s="1">
        <v>6</v>
      </c>
      <c r="L1218">
        <f t="shared" si="1770"/>
        <v>1.4200000166893005</v>
      </c>
      <c r="M1218" s="1">
        <v>1</v>
      </c>
      <c r="N1218">
        <f t="shared" si="1771"/>
        <v>2.8400000333786011</v>
      </c>
      <c r="O1218" s="1">
        <v>21.693571090698242</v>
      </c>
      <c r="P1218" s="1">
        <v>24.868114471435547</v>
      </c>
      <c r="Q1218" s="1">
        <v>20.968696594238281</v>
      </c>
      <c r="R1218" s="1">
        <v>999.21148681640625</v>
      </c>
      <c r="S1218" s="1">
        <v>971.560791015625</v>
      </c>
      <c r="T1218" s="1">
        <v>14.21513843536377</v>
      </c>
      <c r="U1218" s="1">
        <v>16.561395645141602</v>
      </c>
      <c r="V1218" s="1">
        <v>55.705047607421875</v>
      </c>
      <c r="W1218" s="1">
        <v>64.646568298339844</v>
      </c>
      <c r="X1218" s="1">
        <v>499.53134155273437</v>
      </c>
      <c r="Y1218" s="1">
        <v>2000.3134765625</v>
      </c>
      <c r="Z1218" s="1">
        <v>50.098819732666016</v>
      </c>
      <c r="AA1218" s="1">
        <v>101.64346313476562</v>
      </c>
      <c r="AB1218" s="1">
        <v>9.9021339416503906</v>
      </c>
      <c r="AC1218" s="1">
        <v>0.33897742629051208</v>
      </c>
      <c r="AD1218" s="1">
        <v>0.22387734055519104</v>
      </c>
      <c r="AE1218" s="1">
        <v>1.7638230929151177E-3</v>
      </c>
      <c r="AF1218" s="1">
        <v>0.19618456065654755</v>
      </c>
      <c r="AG1218" s="1">
        <v>3.5020262002944946E-3</v>
      </c>
      <c r="AH1218" s="1">
        <v>0.66666668653488159</v>
      </c>
      <c r="AI1218" s="1">
        <v>-0.21956524252891541</v>
      </c>
      <c r="AJ1218" s="1">
        <v>2.737391471862793</v>
      </c>
      <c r="AK1218" s="1">
        <v>1</v>
      </c>
      <c r="AL1218" s="1">
        <v>0</v>
      </c>
      <c r="AM1218" s="1">
        <v>0.15999999642372131</v>
      </c>
      <c r="AN1218" s="1">
        <v>111115</v>
      </c>
      <c r="AO1218">
        <f t="shared" si="1772"/>
        <v>0.83255223592122385</v>
      </c>
      <c r="AP1218">
        <f t="shared" si="1773"/>
        <v>1.9862772087620622E-3</v>
      </c>
      <c r="AQ1218">
        <f t="shared" si="1774"/>
        <v>298.01811447143552</v>
      </c>
      <c r="AR1218">
        <f t="shared" si="1775"/>
        <v>294.84357109069822</v>
      </c>
      <c r="AS1218">
        <f t="shared" si="1776"/>
        <v>320.05014909632155</v>
      </c>
      <c r="AT1218">
        <f t="shared" si="1777"/>
        <v>2.2376061787575097</v>
      </c>
      <c r="AU1218">
        <f t="shared" si="1778"/>
        <v>3.1547618463822018</v>
      </c>
      <c r="AV1218">
        <f t="shared" si="1779"/>
        <v>31.037528131045772</v>
      </c>
      <c r="AW1218">
        <f t="shared" si="1780"/>
        <v>14.47613248590417</v>
      </c>
      <c r="AX1218">
        <f t="shared" si="1781"/>
        <v>23.280842781066895</v>
      </c>
      <c r="AY1218">
        <f t="shared" si="1782"/>
        <v>2.8680099930434535</v>
      </c>
      <c r="AZ1218">
        <f t="shared" si="1783"/>
        <v>0.13394495262605574</v>
      </c>
      <c r="BA1218">
        <f t="shared" si="1784"/>
        <v>1.6833576077172183</v>
      </c>
      <c r="BB1218">
        <f t="shared" si="1785"/>
        <v>1.1846523853262352</v>
      </c>
      <c r="BC1218">
        <f t="shared" si="1786"/>
        <v>8.4287043343715326E-2</v>
      </c>
      <c r="BD1218">
        <f t="shared" si="1787"/>
        <v>71.315028392530166</v>
      </c>
      <c r="BE1218">
        <f t="shared" si="1788"/>
        <v>0.72215700116713522</v>
      </c>
      <c r="BF1218">
        <f t="shared" si="1789"/>
        <v>54.475554222105259</v>
      </c>
      <c r="BG1218">
        <f t="shared" si="1790"/>
        <v>961.53520648459835</v>
      </c>
      <c r="BH1218">
        <f t="shared" si="1791"/>
        <v>1.194897758992329E-2</v>
      </c>
    </row>
    <row r="1219" spans="1:60" x14ac:dyDescent="0.45">
      <c r="A1219" s="1">
        <v>1143</v>
      </c>
      <c r="B1219" s="1" t="s">
        <v>1281</v>
      </c>
      <c r="C1219" s="1">
        <v>6626.5000322200358</v>
      </c>
      <c r="D1219" s="1">
        <v>0</v>
      </c>
      <c r="E1219">
        <f t="shared" si="1764"/>
        <v>21.318547743206711</v>
      </c>
      <c r="F1219">
        <f t="shared" si="1765"/>
        <v>0.14346645012000309</v>
      </c>
      <c r="G1219">
        <f t="shared" si="1766"/>
        <v>703.99598089813321</v>
      </c>
      <c r="H1219">
        <f t="shared" si="1767"/>
        <v>2.0264015617470323</v>
      </c>
      <c r="I1219">
        <f t="shared" si="1768"/>
        <v>1.4722973862663689</v>
      </c>
      <c r="J1219">
        <f t="shared" si="1769"/>
        <v>24.868011474609375</v>
      </c>
      <c r="K1219" s="1">
        <v>6</v>
      </c>
      <c r="L1219">
        <f t="shared" si="1770"/>
        <v>1.4200000166893005</v>
      </c>
      <c r="M1219" s="1">
        <v>1</v>
      </c>
      <c r="N1219">
        <f t="shared" si="1771"/>
        <v>2.8400000333786011</v>
      </c>
      <c r="O1219" s="1">
        <v>21.697250366210938</v>
      </c>
      <c r="P1219" s="1">
        <v>24.868011474609375</v>
      </c>
      <c r="Q1219" s="1">
        <v>20.9683837890625</v>
      </c>
      <c r="R1219" s="1">
        <v>999.75958251953125</v>
      </c>
      <c r="S1219" s="1">
        <v>971.7884521484375</v>
      </c>
      <c r="T1219" s="1">
        <v>14.158889770507813</v>
      </c>
      <c r="U1219" s="1">
        <v>16.552528381347656</v>
      </c>
      <c r="V1219" s="1">
        <v>55.371337890625</v>
      </c>
      <c r="W1219" s="1">
        <v>64.596885681152344</v>
      </c>
      <c r="X1219" s="1">
        <v>499.5389404296875</v>
      </c>
      <c r="Y1219" s="1">
        <v>2000.2799072265625</v>
      </c>
      <c r="Z1219" s="1">
        <v>48.846115112304688</v>
      </c>
      <c r="AA1219" s="1">
        <v>101.64278411865234</v>
      </c>
      <c r="AB1219" s="1">
        <v>9.9021339416503906</v>
      </c>
      <c r="AC1219" s="1">
        <v>0.33897742629051208</v>
      </c>
      <c r="AD1219" s="1">
        <v>0.22387734055519104</v>
      </c>
      <c r="AE1219" s="1">
        <v>1.7638230929151177E-3</v>
      </c>
      <c r="AF1219" s="1">
        <v>0.19618456065654755</v>
      </c>
      <c r="AG1219" s="1">
        <v>3.5020262002944946E-3</v>
      </c>
      <c r="AH1219" s="1">
        <v>0.66666668653488159</v>
      </c>
      <c r="AI1219" s="1">
        <v>-0.21956524252891541</v>
      </c>
      <c r="AJ1219" s="1">
        <v>2.737391471862793</v>
      </c>
      <c r="AK1219" s="1">
        <v>1</v>
      </c>
      <c r="AL1219" s="1">
        <v>0</v>
      </c>
      <c r="AM1219" s="1">
        <v>0.15999999642372131</v>
      </c>
      <c r="AN1219" s="1">
        <v>111115</v>
      </c>
      <c r="AO1219">
        <f t="shared" si="1772"/>
        <v>0.83256490071614575</v>
      </c>
      <c r="AP1219">
        <f t="shared" si="1773"/>
        <v>2.0264015617470323E-3</v>
      </c>
      <c r="AQ1219">
        <f t="shared" si="1774"/>
        <v>298.01801147460935</v>
      </c>
      <c r="AR1219">
        <f t="shared" si="1775"/>
        <v>294.84725036621091</v>
      </c>
      <c r="AS1219">
        <f t="shared" si="1776"/>
        <v>320.0447780026916</v>
      </c>
      <c r="AT1219">
        <f t="shared" si="1777"/>
        <v>2.2179040508565513</v>
      </c>
      <c r="AU1219">
        <f t="shared" si="1778"/>
        <v>3.1547424551495546</v>
      </c>
      <c r="AV1219">
        <f t="shared" si="1779"/>
        <v>31.037544696403408</v>
      </c>
      <c r="AW1219">
        <f t="shared" si="1780"/>
        <v>14.485016315055752</v>
      </c>
      <c r="AX1219">
        <f t="shared" si="1781"/>
        <v>23.282630920410156</v>
      </c>
      <c r="AY1219">
        <f t="shared" si="1782"/>
        <v>2.8683197495423403</v>
      </c>
      <c r="AZ1219">
        <f t="shared" si="1783"/>
        <v>0.13656755501798779</v>
      </c>
      <c r="BA1219">
        <f t="shared" si="1784"/>
        <v>1.6824450688831858</v>
      </c>
      <c r="BB1219">
        <f t="shared" si="1785"/>
        <v>1.1858746806591545</v>
      </c>
      <c r="BC1219">
        <f t="shared" si="1786"/>
        <v>8.5948845880106164E-2</v>
      </c>
      <c r="BD1219">
        <f t="shared" si="1787"/>
        <v>71.556111506827861</v>
      </c>
      <c r="BE1219">
        <f t="shared" si="1788"/>
        <v>0.72443336751093657</v>
      </c>
      <c r="BF1219">
        <f t="shared" si="1789"/>
        <v>54.491994584745719</v>
      </c>
      <c r="BG1219">
        <f t="shared" si="1790"/>
        <v>961.65463555862186</v>
      </c>
      <c r="BH1219">
        <f t="shared" si="1791"/>
        <v>1.2080118425287278E-2</v>
      </c>
    </row>
    <row r="1220" spans="1:60" x14ac:dyDescent="0.45">
      <c r="A1220" s="1">
        <v>1144</v>
      </c>
      <c r="B1220" s="1" t="s">
        <v>1282</v>
      </c>
      <c r="C1220" s="1">
        <v>6631.5000321082771</v>
      </c>
      <c r="D1220" s="1">
        <v>0</v>
      </c>
      <c r="E1220">
        <f t="shared" si="1764"/>
        <v>21.594890537907588</v>
      </c>
      <c r="F1220">
        <f t="shared" si="1765"/>
        <v>0.14584039777097108</v>
      </c>
      <c r="G1220">
        <f t="shared" si="1766"/>
        <v>704.71004606056169</v>
      </c>
      <c r="H1220">
        <f t="shared" si="1767"/>
        <v>2.0649781968703902</v>
      </c>
      <c r="I1220">
        <f t="shared" si="1768"/>
        <v>1.4770550825572704</v>
      </c>
      <c r="J1220">
        <f t="shared" si="1769"/>
        <v>24.887453079223633</v>
      </c>
      <c r="K1220" s="1">
        <v>6</v>
      </c>
      <c r="L1220">
        <f t="shared" si="1770"/>
        <v>1.4200000166893005</v>
      </c>
      <c r="M1220" s="1">
        <v>1</v>
      </c>
      <c r="N1220">
        <f t="shared" si="1771"/>
        <v>2.8400000333786011</v>
      </c>
      <c r="O1220" s="1">
        <v>21.698154449462891</v>
      </c>
      <c r="P1220" s="1">
        <v>24.887453079223633</v>
      </c>
      <c r="Q1220" s="1">
        <v>20.966424942016602</v>
      </c>
      <c r="R1220" s="1">
        <v>1000.2177734375</v>
      </c>
      <c r="S1220" s="1">
        <v>971.86883544921875</v>
      </c>
      <c r="T1220" s="1">
        <v>14.10250186920166</v>
      </c>
      <c r="U1220" s="1">
        <v>16.541791915893555</v>
      </c>
      <c r="V1220" s="1">
        <v>55.060722351074219</v>
      </c>
      <c r="W1220" s="1">
        <v>64.55096435546875</v>
      </c>
      <c r="X1220" s="1">
        <v>499.52725219726562</v>
      </c>
      <c r="Y1220" s="1">
        <v>2000.2618408203125</v>
      </c>
      <c r="Z1220" s="1">
        <v>48.622516632080078</v>
      </c>
      <c r="AA1220" s="1">
        <v>101.64252471923828</v>
      </c>
      <c r="AB1220" s="1">
        <v>9.9021339416503906</v>
      </c>
      <c r="AC1220" s="1">
        <v>0.33897742629051208</v>
      </c>
      <c r="AD1220" s="1">
        <v>0.22387734055519104</v>
      </c>
      <c r="AE1220" s="1">
        <v>1.7638230929151177E-3</v>
      </c>
      <c r="AF1220" s="1">
        <v>0.19618456065654755</v>
      </c>
      <c r="AG1220" s="1">
        <v>3.5020262002944946E-3</v>
      </c>
      <c r="AH1220" s="1">
        <v>1</v>
      </c>
      <c r="AI1220" s="1">
        <v>-0.21956524252891541</v>
      </c>
      <c r="AJ1220" s="1">
        <v>2.737391471862793</v>
      </c>
      <c r="AK1220" s="1">
        <v>1</v>
      </c>
      <c r="AL1220" s="1">
        <v>0</v>
      </c>
      <c r="AM1220" s="1">
        <v>0.15999999642372131</v>
      </c>
      <c r="AN1220" s="1">
        <v>111115</v>
      </c>
      <c r="AO1220">
        <f t="shared" si="1772"/>
        <v>0.83254542032877599</v>
      </c>
      <c r="AP1220">
        <f t="shared" si="1773"/>
        <v>2.0649781968703901E-3</v>
      </c>
      <c r="AQ1220">
        <f t="shared" si="1774"/>
        <v>298.03745307922361</v>
      </c>
      <c r="AR1220">
        <f t="shared" si="1775"/>
        <v>294.84815444946287</v>
      </c>
      <c r="AS1220">
        <f t="shared" si="1776"/>
        <v>320.04188737775621</v>
      </c>
      <c r="AT1220">
        <f t="shared" si="1777"/>
        <v>2.1960670002633145</v>
      </c>
      <c r="AU1220">
        <f t="shared" si="1778"/>
        <v>3.158404576268977</v>
      </c>
      <c r="AV1220">
        <f t="shared" si="1779"/>
        <v>31.073653325645633</v>
      </c>
      <c r="AW1220">
        <f t="shared" si="1780"/>
        <v>14.531861409752079</v>
      </c>
      <c r="AX1220">
        <f t="shared" si="1781"/>
        <v>23.292803764343262</v>
      </c>
      <c r="AY1220">
        <f t="shared" si="1782"/>
        <v>2.8700825317639507</v>
      </c>
      <c r="AZ1220">
        <f t="shared" si="1783"/>
        <v>0.13871696900361188</v>
      </c>
      <c r="BA1220">
        <f t="shared" si="1784"/>
        <v>1.6813494937117066</v>
      </c>
      <c r="BB1220">
        <f t="shared" si="1785"/>
        <v>1.1887330380522441</v>
      </c>
      <c r="BC1220">
        <f t="shared" si="1786"/>
        <v>8.7311145589146252E-2</v>
      </c>
      <c r="BD1220">
        <f t="shared" si="1787"/>
        <v>71.628508276606198</v>
      </c>
      <c r="BE1220">
        <f t="shared" si="1788"/>
        <v>0.72510818369315189</v>
      </c>
      <c r="BF1220">
        <f t="shared" si="1789"/>
        <v>54.433537478846425</v>
      </c>
      <c r="BG1220">
        <f t="shared" si="1790"/>
        <v>961.60365872966315</v>
      </c>
      <c r="BH1220">
        <f t="shared" si="1791"/>
        <v>1.2224228483070329E-2</v>
      </c>
    </row>
    <row r="1221" spans="1:60" x14ac:dyDescent="0.45">
      <c r="A1221" s="1">
        <v>1145</v>
      </c>
      <c r="B1221" s="1" t="s">
        <v>1283</v>
      </c>
      <c r="C1221" s="1">
        <v>6637.0000319853425</v>
      </c>
      <c r="D1221" s="1">
        <v>0</v>
      </c>
      <c r="E1221">
        <f t="shared" si="1764"/>
        <v>21.52665544630845</v>
      </c>
      <c r="F1221">
        <f t="shared" si="1765"/>
        <v>0.14477211005588175</v>
      </c>
      <c r="G1221">
        <f t="shared" si="1766"/>
        <v>703.67493221193035</v>
      </c>
      <c r="H1221">
        <f t="shared" si="1767"/>
        <v>2.060170225127639</v>
      </c>
      <c r="I1221">
        <f t="shared" si="1768"/>
        <v>1.4839148837574567</v>
      </c>
      <c r="J1221">
        <f t="shared" si="1769"/>
        <v>24.919919967651367</v>
      </c>
      <c r="K1221" s="1">
        <v>6</v>
      </c>
      <c r="L1221">
        <f t="shared" si="1770"/>
        <v>1.4200000166893005</v>
      </c>
      <c r="M1221" s="1">
        <v>1</v>
      </c>
      <c r="N1221">
        <f t="shared" si="1771"/>
        <v>2.8400000333786011</v>
      </c>
      <c r="O1221" s="1">
        <v>21.69957160949707</v>
      </c>
      <c r="P1221" s="1">
        <v>24.919919967651367</v>
      </c>
      <c r="Q1221" s="1">
        <v>20.964092254638672</v>
      </c>
      <c r="R1221" s="1">
        <v>1000.1381225585937</v>
      </c>
      <c r="S1221" s="1">
        <v>971.8763427734375</v>
      </c>
      <c r="T1221" s="1">
        <v>14.100929260253906</v>
      </c>
      <c r="U1221" s="1">
        <v>16.534591674804687</v>
      </c>
      <c r="V1221" s="1">
        <v>55.027576446533203</v>
      </c>
      <c r="W1221" s="1">
        <v>64.515182495117188</v>
      </c>
      <c r="X1221" s="1">
        <v>499.520263671875</v>
      </c>
      <c r="Y1221" s="1">
        <v>2000.2738037109375</v>
      </c>
      <c r="Z1221" s="1">
        <v>48.683406829833984</v>
      </c>
      <c r="AA1221" s="1">
        <v>101.64228057861328</v>
      </c>
      <c r="AB1221" s="1">
        <v>9.9021339416503906</v>
      </c>
      <c r="AC1221" s="1">
        <v>0.33897742629051208</v>
      </c>
      <c r="AD1221" s="1">
        <v>0.22387734055519104</v>
      </c>
      <c r="AE1221" s="1">
        <v>1.7638230929151177E-3</v>
      </c>
      <c r="AF1221" s="1">
        <v>0.19618456065654755</v>
      </c>
      <c r="AG1221" s="1">
        <v>3.5020262002944946E-3</v>
      </c>
      <c r="AH1221" s="1">
        <v>1</v>
      </c>
      <c r="AI1221" s="1">
        <v>-0.21956524252891541</v>
      </c>
      <c r="AJ1221" s="1">
        <v>2.737391471862793</v>
      </c>
      <c r="AK1221" s="1">
        <v>1</v>
      </c>
      <c r="AL1221" s="1">
        <v>0</v>
      </c>
      <c r="AM1221" s="1">
        <v>0.15999999642372131</v>
      </c>
      <c r="AN1221" s="1">
        <v>111115</v>
      </c>
      <c r="AO1221">
        <f t="shared" si="1772"/>
        <v>0.83253377278645824</v>
      </c>
      <c r="AP1221">
        <f t="shared" si="1773"/>
        <v>2.0601702251276392E-3</v>
      </c>
      <c r="AQ1221">
        <f t="shared" si="1774"/>
        <v>298.06991996765134</v>
      </c>
      <c r="AR1221">
        <f t="shared" si="1775"/>
        <v>294.84957160949705</v>
      </c>
      <c r="AS1221">
        <f t="shared" si="1776"/>
        <v>320.04380144021343</v>
      </c>
      <c r="AT1221">
        <f t="shared" si="1777"/>
        <v>2.1943728195370436</v>
      </c>
      <c r="AU1221">
        <f t="shared" si="1778"/>
        <v>3.164528490020758</v>
      </c>
      <c r="AV1221">
        <f t="shared" si="1779"/>
        <v>31.13397763220409</v>
      </c>
      <c r="AW1221">
        <f t="shared" si="1780"/>
        <v>14.599385957399402</v>
      </c>
      <c r="AX1221">
        <f t="shared" si="1781"/>
        <v>23.309745788574219</v>
      </c>
      <c r="AY1221">
        <f t="shared" si="1782"/>
        <v>2.873020401960769</v>
      </c>
      <c r="AZ1221">
        <f t="shared" si="1783"/>
        <v>0.13775014561677534</v>
      </c>
      <c r="BA1221">
        <f t="shared" si="1784"/>
        <v>1.6806136062633013</v>
      </c>
      <c r="BB1221">
        <f t="shared" si="1785"/>
        <v>1.1924067956974678</v>
      </c>
      <c r="BC1221">
        <f t="shared" si="1786"/>
        <v>8.6698335483495315E-2</v>
      </c>
      <c r="BD1221">
        <f t="shared" si="1787"/>
        <v>71.523124896021713</v>
      </c>
      <c r="BE1221">
        <f t="shared" si="1788"/>
        <v>0.72403751510594194</v>
      </c>
      <c r="BF1221">
        <f t="shared" si="1789"/>
        <v>54.292907835751961</v>
      </c>
      <c r="BG1221">
        <f t="shared" si="1790"/>
        <v>961.64360174845092</v>
      </c>
      <c r="BH1221">
        <f t="shared" si="1791"/>
        <v>1.2153616142544002E-2</v>
      </c>
    </row>
    <row r="1222" spans="1:60" x14ac:dyDescent="0.45">
      <c r="A1222" s="1">
        <v>1146</v>
      </c>
      <c r="B1222" s="1" t="s">
        <v>1284</v>
      </c>
      <c r="C1222" s="1">
        <v>6642.0000318735838</v>
      </c>
      <c r="D1222" s="1">
        <v>0</v>
      </c>
      <c r="E1222">
        <f t="shared" si="1764"/>
        <v>21.511799716737869</v>
      </c>
      <c r="F1222">
        <f t="shared" si="1765"/>
        <v>0.14431906250178336</v>
      </c>
      <c r="G1222">
        <f t="shared" si="1766"/>
        <v>703.03513696755147</v>
      </c>
      <c r="H1222">
        <f t="shared" si="1767"/>
        <v>2.0568225886152596</v>
      </c>
      <c r="I1222">
        <f t="shared" si="1768"/>
        <v>1.485919206745695</v>
      </c>
      <c r="J1222">
        <f t="shared" si="1769"/>
        <v>24.927728652954102</v>
      </c>
      <c r="K1222" s="1">
        <v>6</v>
      </c>
      <c r="L1222">
        <f t="shared" si="1770"/>
        <v>1.4200000166893005</v>
      </c>
      <c r="M1222" s="1">
        <v>1</v>
      </c>
      <c r="N1222">
        <f t="shared" si="1771"/>
        <v>2.8400000333786011</v>
      </c>
      <c r="O1222" s="1">
        <v>21.700809478759766</v>
      </c>
      <c r="P1222" s="1">
        <v>24.927728652954102</v>
      </c>
      <c r="Q1222" s="1">
        <v>20.96392822265625</v>
      </c>
      <c r="R1222" s="1">
        <v>1000.0702514648437</v>
      </c>
      <c r="S1222" s="1">
        <v>971.830810546875</v>
      </c>
      <c r="T1222" s="1">
        <v>14.099725723266602</v>
      </c>
      <c r="U1222" s="1">
        <v>16.52940559387207</v>
      </c>
      <c r="V1222" s="1">
        <v>55.008007049560547</v>
      </c>
      <c r="W1222" s="1">
        <v>64.488327026367187</v>
      </c>
      <c r="X1222" s="1">
        <v>499.52865600585937</v>
      </c>
      <c r="Y1222" s="1">
        <v>2000.2664794921875</v>
      </c>
      <c r="Z1222" s="1">
        <v>48.599834442138672</v>
      </c>
      <c r="AA1222" s="1">
        <v>101.64211273193359</v>
      </c>
      <c r="AB1222" s="1">
        <v>9.9021339416503906</v>
      </c>
      <c r="AC1222" s="1">
        <v>0.33897742629051208</v>
      </c>
      <c r="AD1222" s="1">
        <v>0.22387734055519104</v>
      </c>
      <c r="AE1222" s="1">
        <v>1.7638230929151177E-3</v>
      </c>
      <c r="AF1222" s="1">
        <v>0.19618456065654755</v>
      </c>
      <c r="AG1222" s="1">
        <v>3.5020262002944946E-3</v>
      </c>
      <c r="AH1222" s="1">
        <v>1</v>
      </c>
      <c r="AI1222" s="1">
        <v>-0.21956524252891541</v>
      </c>
      <c r="AJ1222" s="1">
        <v>2.737391471862793</v>
      </c>
      <c r="AK1222" s="1">
        <v>1</v>
      </c>
      <c r="AL1222" s="1">
        <v>0</v>
      </c>
      <c r="AM1222" s="1">
        <v>0.15999999642372131</v>
      </c>
      <c r="AN1222" s="1">
        <v>111115</v>
      </c>
      <c r="AO1222">
        <f t="shared" si="1772"/>
        <v>0.8325477600097656</v>
      </c>
      <c r="AP1222">
        <f t="shared" si="1773"/>
        <v>2.0568225886152596E-3</v>
      </c>
      <c r="AQ1222">
        <f t="shared" si="1774"/>
        <v>298.07772865295408</v>
      </c>
      <c r="AR1222">
        <f t="shared" si="1775"/>
        <v>294.85080947875974</v>
      </c>
      <c r="AS1222">
        <f t="shared" si="1776"/>
        <v>320.04262956523962</v>
      </c>
      <c r="AT1222">
        <f t="shared" si="1777"/>
        <v>2.1951577683266228</v>
      </c>
      <c r="AU1222">
        <f t="shared" si="1778"/>
        <v>3.1660029135098937</v>
      </c>
      <c r="AV1222">
        <f t="shared" si="1779"/>
        <v>31.148535074824444</v>
      </c>
      <c r="AW1222">
        <f t="shared" si="1780"/>
        <v>14.619129480952374</v>
      </c>
      <c r="AX1222">
        <f t="shared" si="1781"/>
        <v>23.314269065856934</v>
      </c>
      <c r="AY1222">
        <f t="shared" si="1782"/>
        <v>2.8738052158771095</v>
      </c>
      <c r="AZ1222">
        <f t="shared" si="1783"/>
        <v>0.1373399188069469</v>
      </c>
      <c r="BA1222">
        <f t="shared" si="1784"/>
        <v>1.6800837067641987</v>
      </c>
      <c r="BB1222">
        <f t="shared" si="1785"/>
        <v>1.1937215091129108</v>
      </c>
      <c r="BC1222">
        <f t="shared" si="1786"/>
        <v>8.6438336094559018E-2</v>
      </c>
      <c r="BD1222">
        <f t="shared" si="1787"/>
        <v>71.457976646166244</v>
      </c>
      <c r="BE1222">
        <f t="shared" si="1788"/>
        <v>0.72341309756575312</v>
      </c>
      <c r="BF1222">
        <f t="shared" si="1789"/>
        <v>54.245321539255386</v>
      </c>
      <c r="BG1222">
        <f t="shared" si="1790"/>
        <v>961.6051312242422</v>
      </c>
      <c r="BH1222">
        <f t="shared" si="1791"/>
        <v>1.2135069319325306E-2</v>
      </c>
    </row>
    <row r="1223" spans="1:60" x14ac:dyDescent="0.45">
      <c r="A1223" s="1">
        <v>1147</v>
      </c>
      <c r="B1223" s="1" t="s">
        <v>1285</v>
      </c>
      <c r="C1223" s="1">
        <v>6647.0000317618251</v>
      </c>
      <c r="D1223" s="1">
        <v>0</v>
      </c>
      <c r="E1223">
        <f t="shared" si="1764"/>
        <v>21.560314167529118</v>
      </c>
      <c r="F1223">
        <f t="shared" si="1765"/>
        <v>0.14419469094625004</v>
      </c>
      <c r="G1223">
        <f t="shared" si="1766"/>
        <v>702.21826185601958</v>
      </c>
      <c r="H1223">
        <f t="shared" si="1767"/>
        <v>2.054283901728855</v>
      </c>
      <c r="I1223">
        <f t="shared" si="1768"/>
        <v>1.4853128764010755</v>
      </c>
      <c r="J1223">
        <f t="shared" si="1769"/>
        <v>24.922140121459961</v>
      </c>
      <c r="K1223" s="1">
        <v>6</v>
      </c>
      <c r="L1223">
        <f t="shared" si="1770"/>
        <v>1.4200000166893005</v>
      </c>
      <c r="M1223" s="1">
        <v>1</v>
      </c>
      <c r="N1223">
        <f t="shared" si="1771"/>
        <v>2.8400000333786011</v>
      </c>
      <c r="O1223" s="1">
        <v>21.702449798583984</v>
      </c>
      <c r="P1223" s="1">
        <v>24.922140121459961</v>
      </c>
      <c r="Q1223" s="1">
        <v>20.964071273803711</v>
      </c>
      <c r="R1223" s="1">
        <v>1000.0570678710937</v>
      </c>
      <c r="S1223" s="1">
        <v>971.7626953125</v>
      </c>
      <c r="T1223" s="1">
        <v>14.098333358764648</v>
      </c>
      <c r="U1223" s="1">
        <v>16.525007247924805</v>
      </c>
      <c r="V1223" s="1">
        <v>54.996566772460938</v>
      </c>
      <c r="W1223" s="1">
        <v>64.4644775390625</v>
      </c>
      <c r="X1223" s="1">
        <v>499.5323486328125</v>
      </c>
      <c r="Y1223" s="1">
        <v>2000.268310546875</v>
      </c>
      <c r="Z1223" s="1">
        <v>48.310329437255859</v>
      </c>
      <c r="AA1223" s="1">
        <v>101.64199829101562</v>
      </c>
      <c r="AB1223" s="1">
        <v>9.9021339416503906</v>
      </c>
      <c r="AC1223" s="1">
        <v>0.33897742629051208</v>
      </c>
      <c r="AD1223" s="1">
        <v>0.22387734055519104</v>
      </c>
      <c r="AE1223" s="1">
        <v>1.7638230929151177E-3</v>
      </c>
      <c r="AF1223" s="1">
        <v>0.19618456065654755</v>
      </c>
      <c r="AG1223" s="1">
        <v>3.5020262002944946E-3</v>
      </c>
      <c r="AH1223" s="1">
        <v>0.66666668653488159</v>
      </c>
      <c r="AI1223" s="1">
        <v>-0.21956524252891541</v>
      </c>
      <c r="AJ1223" s="1">
        <v>2.737391471862793</v>
      </c>
      <c r="AK1223" s="1">
        <v>1</v>
      </c>
      <c r="AL1223" s="1">
        <v>0</v>
      </c>
      <c r="AM1223" s="1">
        <v>0.15999999642372131</v>
      </c>
      <c r="AN1223" s="1">
        <v>111115</v>
      </c>
      <c r="AO1223">
        <f t="shared" si="1772"/>
        <v>0.83255391438802084</v>
      </c>
      <c r="AP1223">
        <f t="shared" si="1773"/>
        <v>2.0542839017288548E-3</v>
      </c>
      <c r="AQ1223">
        <f t="shared" si="1774"/>
        <v>298.07214012145994</v>
      </c>
      <c r="AR1223">
        <f t="shared" si="1775"/>
        <v>294.85244979858396</v>
      </c>
      <c r="AS1223">
        <f t="shared" si="1776"/>
        <v>320.04292253398307</v>
      </c>
      <c r="AT1223">
        <f t="shared" si="1777"/>
        <v>2.1973808194038096</v>
      </c>
      <c r="AU1223">
        <f t="shared" si="1778"/>
        <v>3.1649476348536694</v>
      </c>
      <c r="AV1223">
        <f t="shared" si="1779"/>
        <v>31.138187836409614</v>
      </c>
      <c r="AW1223">
        <f t="shared" si="1780"/>
        <v>14.613180588484809</v>
      </c>
      <c r="AX1223">
        <f t="shared" si="1781"/>
        <v>23.312294960021973</v>
      </c>
      <c r="AY1223">
        <f t="shared" si="1782"/>
        <v>2.8734626744119147</v>
      </c>
      <c r="AZ1223">
        <f t="shared" si="1783"/>
        <v>0.13722728070066406</v>
      </c>
      <c r="BA1223">
        <f t="shared" si="1784"/>
        <v>1.6796347584525939</v>
      </c>
      <c r="BB1223">
        <f t="shared" si="1785"/>
        <v>1.1938279159593208</v>
      </c>
      <c r="BC1223">
        <f t="shared" si="1786"/>
        <v>8.6366948614220729E-2</v>
      </c>
      <c r="BD1223">
        <f t="shared" si="1787"/>
        <v>71.374867371489501</v>
      </c>
      <c r="BE1223">
        <f t="shared" si="1788"/>
        <v>0.72262319313482171</v>
      </c>
      <c r="BF1223">
        <f t="shared" si="1789"/>
        <v>54.24718095175367</v>
      </c>
      <c r="BG1223">
        <f t="shared" si="1790"/>
        <v>961.51395454345925</v>
      </c>
      <c r="BH1223">
        <f t="shared" si="1791"/>
        <v>1.216400717322867E-2</v>
      </c>
    </row>
    <row r="1224" spans="1:60" x14ac:dyDescent="0.45">
      <c r="A1224" s="1">
        <v>1148</v>
      </c>
      <c r="B1224" s="1" t="s">
        <v>1286</v>
      </c>
      <c r="C1224" s="1">
        <v>6652.5000316388905</v>
      </c>
      <c r="D1224" s="1">
        <v>0</v>
      </c>
      <c r="E1224">
        <f t="shared" si="1764"/>
        <v>21.617970008150806</v>
      </c>
      <c r="F1224">
        <f t="shared" si="1765"/>
        <v>0.1445344596562769</v>
      </c>
      <c r="G1224">
        <f t="shared" si="1766"/>
        <v>702.12502654992829</v>
      </c>
      <c r="H1224">
        <f t="shared" si="1767"/>
        <v>2.0508399572371276</v>
      </c>
      <c r="I1224">
        <f t="shared" si="1768"/>
        <v>1.4795565727127884</v>
      </c>
      <c r="J1224">
        <f t="shared" si="1769"/>
        <v>24.888662338256836</v>
      </c>
      <c r="K1224" s="1">
        <v>6</v>
      </c>
      <c r="L1224">
        <f t="shared" si="1770"/>
        <v>1.4200000166893005</v>
      </c>
      <c r="M1224" s="1">
        <v>1</v>
      </c>
      <c r="N1224">
        <f t="shared" si="1771"/>
        <v>2.8400000333786011</v>
      </c>
      <c r="O1224" s="1">
        <v>21.704135894775391</v>
      </c>
      <c r="P1224" s="1">
        <v>24.888662338256836</v>
      </c>
      <c r="Q1224" s="1">
        <v>20.964351654052734</v>
      </c>
      <c r="R1224" s="1">
        <v>1000.0517578125</v>
      </c>
      <c r="S1224" s="1">
        <v>971.69305419921875</v>
      </c>
      <c r="T1224" s="1">
        <v>14.096953392028809</v>
      </c>
      <c r="U1224" s="1">
        <v>16.519510269165039</v>
      </c>
      <c r="V1224" s="1">
        <v>54.985008239746094</v>
      </c>
      <c r="W1224" s="1">
        <v>64.4364013671875</v>
      </c>
      <c r="X1224" s="1">
        <v>499.54519653320312</v>
      </c>
      <c r="Y1224" s="1">
        <v>2000.3048095703125</v>
      </c>
      <c r="Z1224" s="1">
        <v>47.806049346923828</v>
      </c>
      <c r="AA1224" s="1">
        <v>101.64199066162109</v>
      </c>
      <c r="AB1224" s="1">
        <v>9.9021339416503906</v>
      </c>
      <c r="AC1224" s="1">
        <v>0.33897742629051208</v>
      </c>
      <c r="AD1224" s="1">
        <v>0.22387734055519104</v>
      </c>
      <c r="AE1224" s="1">
        <v>1.7638230929151177E-3</v>
      </c>
      <c r="AF1224" s="1">
        <v>0.19618456065654755</v>
      </c>
      <c r="AG1224" s="1">
        <v>3.5020262002944946E-3</v>
      </c>
      <c r="AH1224" s="1">
        <v>1</v>
      </c>
      <c r="AI1224" s="1">
        <v>-0.21956524252891541</v>
      </c>
      <c r="AJ1224" s="1">
        <v>2.737391471862793</v>
      </c>
      <c r="AK1224" s="1">
        <v>1</v>
      </c>
      <c r="AL1224" s="1">
        <v>0</v>
      </c>
      <c r="AM1224" s="1">
        <v>0.15999999642372131</v>
      </c>
      <c r="AN1224" s="1">
        <v>111115</v>
      </c>
      <c r="AO1224">
        <f t="shared" si="1772"/>
        <v>0.83257532755533847</v>
      </c>
      <c r="AP1224">
        <f t="shared" si="1773"/>
        <v>2.0508399572371277E-3</v>
      </c>
      <c r="AQ1224">
        <f t="shared" si="1774"/>
        <v>298.03866233825681</v>
      </c>
      <c r="AR1224">
        <f t="shared" si="1775"/>
        <v>294.85413589477537</v>
      </c>
      <c r="AS1224">
        <f t="shared" si="1776"/>
        <v>320.04876237760254</v>
      </c>
      <c r="AT1224">
        <f t="shared" si="1777"/>
        <v>2.2038241350504348</v>
      </c>
      <c r="AU1224">
        <f t="shared" si="1778"/>
        <v>3.1586324812258151</v>
      </c>
      <c r="AV1224">
        <f t="shared" si="1779"/>
        <v>31.076058828297626</v>
      </c>
      <c r="AW1224">
        <f t="shared" si="1780"/>
        <v>14.556548559132587</v>
      </c>
      <c r="AX1224">
        <f t="shared" si="1781"/>
        <v>23.296399116516113</v>
      </c>
      <c r="AY1224">
        <f t="shared" si="1782"/>
        <v>2.870705772229678</v>
      </c>
      <c r="AZ1224">
        <f t="shared" si="1783"/>
        <v>0.13753497277586582</v>
      </c>
      <c r="BA1224">
        <f t="shared" si="1784"/>
        <v>1.6790759085130267</v>
      </c>
      <c r="BB1224">
        <f t="shared" si="1785"/>
        <v>1.1916298637166514</v>
      </c>
      <c r="BC1224">
        <f t="shared" si="1786"/>
        <v>8.6561958820584067E-2</v>
      </c>
      <c r="BD1224">
        <f t="shared" si="1787"/>
        <v>71.365385391878277</v>
      </c>
      <c r="BE1224">
        <f t="shared" si="1788"/>
        <v>0.72257903204685969</v>
      </c>
      <c r="BF1224">
        <f t="shared" si="1789"/>
        <v>54.340155063205501</v>
      </c>
      <c r="BG1224">
        <f t="shared" si="1790"/>
        <v>961.41690660485244</v>
      </c>
      <c r="BH1224">
        <f t="shared" si="1791"/>
        <v>1.2218672610439735E-2</v>
      </c>
    </row>
    <row r="1225" spans="1:60" x14ac:dyDescent="0.45">
      <c r="A1225" s="1">
        <v>1149</v>
      </c>
      <c r="B1225" s="1" t="s">
        <v>1287</v>
      </c>
      <c r="C1225" s="1">
        <v>6657.5000315271318</v>
      </c>
      <c r="D1225" s="1">
        <v>0</v>
      </c>
      <c r="E1225">
        <f t="shared" si="1764"/>
        <v>21.678504849765353</v>
      </c>
      <c r="F1225">
        <f t="shared" si="1765"/>
        <v>0.14440145489758671</v>
      </c>
      <c r="G1225">
        <f t="shared" si="1766"/>
        <v>701.15484016886137</v>
      </c>
      <c r="H1225">
        <f t="shared" si="1767"/>
        <v>2.0483804440970848</v>
      </c>
      <c r="I1225">
        <f t="shared" si="1768"/>
        <v>1.4790890083103367</v>
      </c>
      <c r="J1225">
        <f t="shared" si="1769"/>
        <v>24.884185791015625</v>
      </c>
      <c r="K1225" s="1">
        <v>6</v>
      </c>
      <c r="L1225">
        <f t="shared" si="1770"/>
        <v>1.4200000166893005</v>
      </c>
      <c r="M1225" s="1">
        <v>1</v>
      </c>
      <c r="N1225">
        <f t="shared" si="1771"/>
        <v>2.8400000333786011</v>
      </c>
      <c r="O1225" s="1">
        <v>21.705265045166016</v>
      </c>
      <c r="P1225" s="1">
        <v>24.884185791015625</v>
      </c>
      <c r="Q1225" s="1">
        <v>20.964195251464844</v>
      </c>
      <c r="R1225" s="1">
        <v>1000.0526123046875</v>
      </c>
      <c r="S1225" s="1">
        <v>971.6246337890625</v>
      </c>
      <c r="T1225" s="1">
        <v>14.096156120300293</v>
      </c>
      <c r="U1225" s="1">
        <v>16.515783309936523</v>
      </c>
      <c r="V1225" s="1">
        <v>54.977077484130859</v>
      </c>
      <c r="W1225" s="1">
        <v>64.416191101074219</v>
      </c>
      <c r="X1225" s="1">
        <v>499.5521240234375</v>
      </c>
      <c r="Y1225" s="1">
        <v>2000.373291015625</v>
      </c>
      <c r="Z1225" s="1">
        <v>47.304798126220703</v>
      </c>
      <c r="AA1225" s="1">
        <v>101.64215850830078</v>
      </c>
      <c r="AB1225" s="1">
        <v>9.9021339416503906</v>
      </c>
      <c r="AC1225" s="1">
        <v>0.33897742629051208</v>
      </c>
      <c r="AD1225" s="1">
        <v>0.22387734055519104</v>
      </c>
      <c r="AE1225" s="1">
        <v>1.7638230929151177E-3</v>
      </c>
      <c r="AF1225" s="1">
        <v>0.19618456065654755</v>
      </c>
      <c r="AG1225" s="1">
        <v>3.5020262002944946E-3</v>
      </c>
      <c r="AH1225" s="1">
        <v>1</v>
      </c>
      <c r="AI1225" s="1">
        <v>-0.21956524252891541</v>
      </c>
      <c r="AJ1225" s="1">
        <v>2.737391471862793</v>
      </c>
      <c r="AK1225" s="1">
        <v>1</v>
      </c>
      <c r="AL1225" s="1">
        <v>0</v>
      </c>
      <c r="AM1225" s="1">
        <v>0.15999999642372131</v>
      </c>
      <c r="AN1225" s="1">
        <v>111115</v>
      </c>
      <c r="AO1225">
        <f t="shared" si="1772"/>
        <v>0.83258687337239567</v>
      </c>
      <c r="AP1225">
        <f t="shared" si="1773"/>
        <v>2.0483804440970849E-3</v>
      </c>
      <c r="AQ1225">
        <f t="shared" si="1774"/>
        <v>298.0341857910156</v>
      </c>
      <c r="AR1225">
        <f t="shared" si="1775"/>
        <v>294.85526504516599</v>
      </c>
      <c r="AS1225">
        <f t="shared" si="1776"/>
        <v>320.05971940860763</v>
      </c>
      <c r="AT1225">
        <f t="shared" si="1777"/>
        <v>2.2059170158174632</v>
      </c>
      <c r="AU1225">
        <f t="shared" si="1778"/>
        <v>3.1577888733876534</v>
      </c>
      <c r="AV1225">
        <f t="shared" si="1779"/>
        <v>31.067707728085754</v>
      </c>
      <c r="AW1225">
        <f t="shared" si="1780"/>
        <v>14.55192441814923</v>
      </c>
      <c r="AX1225">
        <f t="shared" si="1781"/>
        <v>23.29472541809082</v>
      </c>
      <c r="AY1225">
        <f t="shared" si="1782"/>
        <v>2.8704156283222142</v>
      </c>
      <c r="AZ1225">
        <f t="shared" si="1783"/>
        <v>0.13741453297757925</v>
      </c>
      <c r="BA1225">
        <f t="shared" si="1784"/>
        <v>1.6786998650773166</v>
      </c>
      <c r="BB1225">
        <f t="shared" si="1785"/>
        <v>1.1917157632448976</v>
      </c>
      <c r="BC1225">
        <f t="shared" si="1786"/>
        <v>8.6485625317123976E-2</v>
      </c>
      <c r="BD1225">
        <f t="shared" si="1787"/>
        <v>71.266891403305706</v>
      </c>
      <c r="BE1225">
        <f t="shared" si="1788"/>
        <v>0.72163139527921905</v>
      </c>
      <c r="BF1225">
        <f t="shared" si="1789"/>
        <v>54.340637746368728</v>
      </c>
      <c r="BG1225">
        <f t="shared" si="1790"/>
        <v>961.31971083018243</v>
      </c>
      <c r="BH1225">
        <f t="shared" si="1791"/>
        <v>1.2254235148332406E-2</v>
      </c>
    </row>
    <row r="1226" spans="1:60" x14ac:dyDescent="0.45">
      <c r="A1226" s="1">
        <v>1150</v>
      </c>
      <c r="B1226" s="1" t="s">
        <v>1288</v>
      </c>
      <c r="C1226" s="1">
        <v>6662.5000314153731</v>
      </c>
      <c r="D1226" s="1">
        <v>0</v>
      </c>
      <c r="E1226">
        <f t="shared" si="1764"/>
        <v>21.677562568728433</v>
      </c>
      <c r="F1226">
        <f t="shared" si="1765"/>
        <v>0.14418908478128278</v>
      </c>
      <c r="G1226">
        <f t="shared" si="1766"/>
        <v>700.79647484453301</v>
      </c>
      <c r="H1226">
        <f t="shared" si="1767"/>
        <v>2.0454760894381643</v>
      </c>
      <c r="I1226">
        <f t="shared" si="1768"/>
        <v>1.4790658998886361</v>
      </c>
      <c r="J1226">
        <f t="shared" si="1769"/>
        <v>24.881757736206055</v>
      </c>
      <c r="K1226" s="1">
        <v>6</v>
      </c>
      <c r="L1226">
        <f t="shared" si="1770"/>
        <v>1.4200000166893005</v>
      </c>
      <c r="M1226" s="1">
        <v>1</v>
      </c>
      <c r="N1226">
        <f t="shared" si="1771"/>
        <v>2.8400000333786011</v>
      </c>
      <c r="O1226" s="1">
        <v>21.705530166625977</v>
      </c>
      <c r="P1226" s="1">
        <v>24.881757736206055</v>
      </c>
      <c r="Q1226" s="1">
        <v>20.964017868041992</v>
      </c>
      <c r="R1226" s="1">
        <v>1000.0283203125</v>
      </c>
      <c r="S1226" s="1">
        <v>971.6044921875</v>
      </c>
      <c r="T1226" s="1">
        <v>14.095296859741211</v>
      </c>
      <c r="U1226" s="1">
        <v>16.511539459228516</v>
      </c>
      <c r="V1226" s="1">
        <v>54.972324371337891</v>
      </c>
      <c r="W1226" s="1">
        <v>64.397956848144531</v>
      </c>
      <c r="X1226" s="1">
        <v>499.54473876953125</v>
      </c>
      <c r="Y1226" s="1">
        <v>2000.4512939453125</v>
      </c>
      <c r="Z1226" s="1">
        <v>46.546352386474609</v>
      </c>
      <c r="AA1226" s="1">
        <v>101.64197540283203</v>
      </c>
      <c r="AB1226" s="1">
        <v>9.9021339416503906</v>
      </c>
      <c r="AC1226" s="1">
        <v>0.33897742629051208</v>
      </c>
      <c r="AD1226" s="1">
        <v>0.22387734055519104</v>
      </c>
      <c r="AE1226" s="1">
        <v>1.7638230929151177E-3</v>
      </c>
      <c r="AF1226" s="1">
        <v>0.19618456065654755</v>
      </c>
      <c r="AG1226" s="1">
        <v>3.5020262002944946E-3</v>
      </c>
      <c r="AH1226" s="1">
        <v>1</v>
      </c>
      <c r="AI1226" s="1">
        <v>-0.21956524252891541</v>
      </c>
      <c r="AJ1226" s="1">
        <v>2.737391471862793</v>
      </c>
      <c r="AK1226" s="1">
        <v>1</v>
      </c>
      <c r="AL1226" s="1">
        <v>0</v>
      </c>
      <c r="AM1226" s="1">
        <v>0.15999999642372131</v>
      </c>
      <c r="AN1226" s="1">
        <v>111115</v>
      </c>
      <c r="AO1226">
        <f t="shared" si="1772"/>
        <v>0.8325745646158853</v>
      </c>
      <c r="AP1226">
        <f t="shared" si="1773"/>
        <v>2.0454760894381644E-3</v>
      </c>
      <c r="AQ1226">
        <f t="shared" si="1774"/>
        <v>298.03175773620603</v>
      </c>
      <c r="AR1226">
        <f t="shared" si="1775"/>
        <v>294.85553016662595</v>
      </c>
      <c r="AS1226">
        <f t="shared" si="1776"/>
        <v>320.07219987707867</v>
      </c>
      <c r="AT1226">
        <f t="shared" si="1777"/>
        <v>2.2078701709840152</v>
      </c>
      <c r="AU1226">
        <f t="shared" si="1778"/>
        <v>3.1573313874664315</v>
      </c>
      <c r="AV1226">
        <f t="shared" si="1779"/>
        <v>31.063262741137745</v>
      </c>
      <c r="AW1226">
        <f t="shared" si="1780"/>
        <v>14.551723281909229</v>
      </c>
      <c r="AX1226">
        <f t="shared" si="1781"/>
        <v>23.293643951416016</v>
      </c>
      <c r="AY1226">
        <f t="shared" si="1782"/>
        <v>2.8702281643623211</v>
      </c>
      <c r="AZ1226">
        <f t="shared" si="1783"/>
        <v>0.13722220321082659</v>
      </c>
      <c r="BA1226">
        <f t="shared" si="1784"/>
        <v>1.6782654875777954</v>
      </c>
      <c r="BB1226">
        <f t="shared" si="1785"/>
        <v>1.1919626767845257</v>
      </c>
      <c r="BC1226">
        <f t="shared" si="1786"/>
        <v>8.6363730635482513E-2</v>
      </c>
      <c r="BD1226">
        <f t="shared" si="1787"/>
        <v>71.230338058539417</v>
      </c>
      <c r="BE1226">
        <f t="shared" si="1788"/>
        <v>0.72127751619050096</v>
      </c>
      <c r="BF1226">
        <f t="shared" si="1789"/>
        <v>54.331688792662391</v>
      </c>
      <c r="BG1226">
        <f t="shared" si="1790"/>
        <v>961.3000171438963</v>
      </c>
      <c r="BH1226">
        <f t="shared" si="1791"/>
        <v>1.2251935527546337E-2</v>
      </c>
    </row>
    <row r="1227" spans="1:60" x14ac:dyDescent="0.45">
      <c r="A1227" s="1">
        <v>1151</v>
      </c>
      <c r="B1227" s="1" t="s">
        <v>1289</v>
      </c>
      <c r="C1227" s="1">
        <v>6668.0000312924385</v>
      </c>
      <c r="D1227" s="1">
        <v>0</v>
      </c>
      <c r="E1227">
        <f t="shared" si="1764"/>
        <v>21.664689777300385</v>
      </c>
      <c r="F1227">
        <f t="shared" si="1765"/>
        <v>0.14412480651231316</v>
      </c>
      <c r="G1227">
        <f t="shared" si="1766"/>
        <v>700.85996701431247</v>
      </c>
      <c r="H1227">
        <f t="shared" si="1767"/>
        <v>2.043440788779785</v>
      </c>
      <c r="I1227">
        <f t="shared" si="1768"/>
        <v>1.4782318791708646</v>
      </c>
      <c r="J1227">
        <f t="shared" si="1769"/>
        <v>24.875263214111328</v>
      </c>
      <c r="K1227" s="1">
        <v>6</v>
      </c>
      <c r="L1227">
        <f t="shared" si="1770"/>
        <v>1.4200000166893005</v>
      </c>
      <c r="M1227" s="1">
        <v>1</v>
      </c>
      <c r="N1227">
        <f t="shared" si="1771"/>
        <v>2.8400000333786011</v>
      </c>
      <c r="O1227" s="1">
        <v>21.705915451049805</v>
      </c>
      <c r="P1227" s="1">
        <v>24.875263214111328</v>
      </c>
      <c r="Q1227" s="1">
        <v>20.963245391845703</v>
      </c>
      <c r="R1227" s="1">
        <v>1000.0223999023437</v>
      </c>
      <c r="S1227" s="1">
        <v>971.61578369140625</v>
      </c>
      <c r="T1227" s="1">
        <v>14.093826293945313</v>
      </c>
      <c r="U1227" s="1">
        <v>16.507724761962891</v>
      </c>
      <c r="V1227" s="1">
        <v>54.965366363525391</v>
      </c>
      <c r="W1227" s="1">
        <v>64.38116455078125</v>
      </c>
      <c r="X1227" s="1">
        <v>499.53424072265625</v>
      </c>
      <c r="Y1227" s="1">
        <v>2000.4781494140625</v>
      </c>
      <c r="Z1227" s="1">
        <v>45.976737976074219</v>
      </c>
      <c r="AA1227" s="1">
        <v>101.64187622070312</v>
      </c>
      <c r="AB1227" s="1">
        <v>9.9021339416503906</v>
      </c>
      <c r="AC1227" s="1">
        <v>0.33897742629051208</v>
      </c>
      <c r="AD1227" s="1">
        <v>0.22387734055519104</v>
      </c>
      <c r="AE1227" s="1">
        <v>1.7638230929151177E-3</v>
      </c>
      <c r="AF1227" s="1">
        <v>0.19618456065654755</v>
      </c>
      <c r="AG1227" s="1">
        <v>3.5020262002944946E-3</v>
      </c>
      <c r="AH1227" s="1">
        <v>1</v>
      </c>
      <c r="AI1227" s="1">
        <v>-0.21956524252891541</v>
      </c>
      <c r="AJ1227" s="1">
        <v>2.737391471862793</v>
      </c>
      <c r="AK1227" s="1">
        <v>1</v>
      </c>
      <c r="AL1227" s="1">
        <v>0</v>
      </c>
      <c r="AM1227" s="1">
        <v>0.15999999642372131</v>
      </c>
      <c r="AN1227" s="1">
        <v>111115</v>
      </c>
      <c r="AO1227">
        <f t="shared" si="1772"/>
        <v>0.83255706787109374</v>
      </c>
      <c r="AP1227">
        <f t="shared" si="1773"/>
        <v>2.0434407887797851E-3</v>
      </c>
      <c r="AQ1227">
        <f t="shared" si="1774"/>
        <v>298.02526321411131</v>
      </c>
      <c r="AR1227">
        <f t="shared" si="1775"/>
        <v>294.85591545104978</v>
      </c>
      <c r="AS1227">
        <f t="shared" si="1776"/>
        <v>320.07649675198263</v>
      </c>
      <c r="AT1227">
        <f t="shared" si="1777"/>
        <v>2.2098487488475693</v>
      </c>
      <c r="AU1227">
        <f t="shared" si="1778"/>
        <v>3.1561079961117326</v>
      </c>
      <c r="AV1227">
        <f t="shared" si="1779"/>
        <v>31.051256760143065</v>
      </c>
      <c r="AW1227">
        <f t="shared" si="1780"/>
        <v>14.543531998180175</v>
      </c>
      <c r="AX1227">
        <f t="shared" si="1781"/>
        <v>23.290589332580566</v>
      </c>
      <c r="AY1227">
        <f t="shared" si="1782"/>
        <v>2.8696987274363996</v>
      </c>
      <c r="AZ1227">
        <f t="shared" si="1783"/>
        <v>0.13716398517718059</v>
      </c>
      <c r="BA1227">
        <f t="shared" si="1784"/>
        <v>1.677876116940868</v>
      </c>
      <c r="BB1227">
        <f t="shared" si="1785"/>
        <v>1.1918226104955316</v>
      </c>
      <c r="BC1227">
        <f t="shared" si="1786"/>
        <v>8.6326833704903988E-2</v>
      </c>
      <c r="BD1227">
        <f t="shared" si="1787"/>
        <v>71.236722015314825</v>
      </c>
      <c r="BE1227">
        <f t="shared" si="1788"/>
        <v>0.72133448095251584</v>
      </c>
      <c r="BF1227">
        <f t="shared" si="1789"/>
        <v>54.339134595115191</v>
      </c>
      <c r="BG1227">
        <f t="shared" si="1790"/>
        <v>961.31742775633199</v>
      </c>
      <c r="BH1227">
        <f t="shared" si="1791"/>
        <v>1.2246116212807705E-2</v>
      </c>
    </row>
    <row r="1228" spans="1:60" x14ac:dyDescent="0.45">
      <c r="A1228" s="1">
        <v>1152</v>
      </c>
      <c r="B1228" s="1" t="s">
        <v>1290</v>
      </c>
      <c r="C1228" s="1">
        <v>6673.0000311806798</v>
      </c>
      <c r="D1228" s="1">
        <v>0</v>
      </c>
      <c r="E1228">
        <f t="shared" si="1764"/>
        <v>21.650791174005501</v>
      </c>
      <c r="F1228">
        <f t="shared" si="1765"/>
        <v>0.1438872862088707</v>
      </c>
      <c r="G1228">
        <f t="shared" si="1766"/>
        <v>700.6594917381218</v>
      </c>
      <c r="H1228">
        <f t="shared" si="1767"/>
        <v>2.0405005636918063</v>
      </c>
      <c r="I1228">
        <f t="shared" si="1768"/>
        <v>1.4784299656182729</v>
      </c>
      <c r="J1228">
        <f t="shared" si="1769"/>
        <v>24.873867034912109</v>
      </c>
      <c r="K1228" s="1">
        <v>6</v>
      </c>
      <c r="L1228">
        <f t="shared" si="1770"/>
        <v>1.4200000166893005</v>
      </c>
      <c r="M1228" s="1">
        <v>1</v>
      </c>
      <c r="N1228">
        <f t="shared" si="1771"/>
        <v>2.8400000333786011</v>
      </c>
      <c r="O1228" s="1">
        <v>21.70612907409668</v>
      </c>
      <c r="P1228" s="1">
        <v>24.873867034912109</v>
      </c>
      <c r="Q1228" s="1">
        <v>20.96320915222168</v>
      </c>
      <c r="R1228" s="1">
        <v>1000.0391845703125</v>
      </c>
      <c r="S1228" s="1">
        <v>971.65191650390625</v>
      </c>
      <c r="T1228" s="1">
        <v>14.092686653137207</v>
      </c>
      <c r="U1228" s="1">
        <v>16.503181457519531</v>
      </c>
      <c r="V1228" s="1">
        <v>54.96044921875</v>
      </c>
      <c r="W1228" s="1">
        <v>64.363677978515625</v>
      </c>
      <c r="X1228" s="1">
        <v>499.52212524414062</v>
      </c>
      <c r="Y1228" s="1">
        <v>2000.4825439453125</v>
      </c>
      <c r="Z1228" s="1">
        <v>45.469631195068359</v>
      </c>
      <c r="AA1228" s="1">
        <v>101.64192199707031</v>
      </c>
      <c r="AB1228" s="1">
        <v>9.9021339416503906</v>
      </c>
      <c r="AC1228" s="1">
        <v>0.33897742629051208</v>
      </c>
      <c r="AD1228" s="1">
        <v>0.22387734055519104</v>
      </c>
      <c r="AE1228" s="1">
        <v>1.7638230929151177E-3</v>
      </c>
      <c r="AF1228" s="1">
        <v>0.19618456065654755</v>
      </c>
      <c r="AG1228" s="1">
        <v>3.5020262002944946E-3</v>
      </c>
      <c r="AH1228" s="1">
        <v>1</v>
      </c>
      <c r="AI1228" s="1">
        <v>-0.21956524252891541</v>
      </c>
      <c r="AJ1228" s="1">
        <v>2.737391471862793</v>
      </c>
      <c r="AK1228" s="1">
        <v>1</v>
      </c>
      <c r="AL1228" s="1">
        <v>0</v>
      </c>
      <c r="AM1228" s="1">
        <v>0.15999999642372131</v>
      </c>
      <c r="AN1228" s="1">
        <v>111115</v>
      </c>
      <c r="AO1228">
        <f t="shared" si="1772"/>
        <v>0.83253687540690102</v>
      </c>
      <c r="AP1228">
        <f t="shared" si="1773"/>
        <v>2.0405005636918061E-3</v>
      </c>
      <c r="AQ1228">
        <f t="shared" si="1774"/>
        <v>298.02386703491209</v>
      </c>
      <c r="AR1228">
        <f t="shared" si="1775"/>
        <v>294.85612907409666</v>
      </c>
      <c r="AS1228">
        <f t="shared" si="1776"/>
        <v>320.07719987696692</v>
      </c>
      <c r="AT1228">
        <f t="shared" si="1777"/>
        <v>2.2115427478482563</v>
      </c>
      <c r="AU1228">
        <f t="shared" si="1778"/>
        <v>3.1558450480269702</v>
      </c>
      <c r="AV1228">
        <f t="shared" si="1779"/>
        <v>31.04865577136502</v>
      </c>
      <c r="AW1228">
        <f t="shared" si="1780"/>
        <v>14.545474313845489</v>
      </c>
      <c r="AX1228">
        <f t="shared" si="1781"/>
        <v>23.289998054504395</v>
      </c>
      <c r="AY1228">
        <f t="shared" si="1782"/>
        <v>2.8695962549774441</v>
      </c>
      <c r="AZ1228">
        <f t="shared" si="1783"/>
        <v>0.13694883682552877</v>
      </c>
      <c r="BA1228">
        <f t="shared" si="1784"/>
        <v>1.6774150824086973</v>
      </c>
      <c r="BB1228">
        <f t="shared" si="1785"/>
        <v>1.1921811725687468</v>
      </c>
      <c r="BC1228">
        <f t="shared" si="1786"/>
        <v>8.6190480710985617E-2</v>
      </c>
      <c r="BD1228">
        <f t="shared" si="1787"/>
        <v>71.216377405753107</v>
      </c>
      <c r="BE1228">
        <f t="shared" si="1788"/>
        <v>0.72110133252158826</v>
      </c>
      <c r="BF1228">
        <f t="shared" si="1789"/>
        <v>54.325742607882056</v>
      </c>
      <c r="BG1228">
        <f t="shared" si="1790"/>
        <v>961.36016729919379</v>
      </c>
      <c r="BH1228">
        <f t="shared" si="1791"/>
        <v>1.2234699840751491E-2</v>
      </c>
    </row>
    <row r="1229" spans="1:60" x14ac:dyDescent="0.45">
      <c r="A1229" s="1">
        <v>1153</v>
      </c>
      <c r="B1229" s="1" t="s">
        <v>1291</v>
      </c>
      <c r="C1229" s="1">
        <v>6678.0000310689211</v>
      </c>
      <c r="D1229" s="1">
        <v>0</v>
      </c>
      <c r="E1229">
        <f t="shared" si="1764"/>
        <v>21.677567403833564</v>
      </c>
      <c r="F1229">
        <f t="shared" si="1765"/>
        <v>0.14340897192281843</v>
      </c>
      <c r="G1229">
        <f t="shared" si="1766"/>
        <v>699.50435848193138</v>
      </c>
      <c r="H1229">
        <f t="shared" si="1767"/>
        <v>2.0380422781495273</v>
      </c>
      <c r="I1229">
        <f t="shared" si="1768"/>
        <v>1.4813261930884141</v>
      </c>
      <c r="J1229">
        <f t="shared" si="1769"/>
        <v>24.887096405029297</v>
      </c>
      <c r="K1229" s="1">
        <v>6</v>
      </c>
      <c r="L1229">
        <f t="shared" si="1770"/>
        <v>1.4200000166893005</v>
      </c>
      <c r="M1229" s="1">
        <v>1</v>
      </c>
      <c r="N1229">
        <f t="shared" si="1771"/>
        <v>2.8400000333786011</v>
      </c>
      <c r="O1229" s="1">
        <v>21.706083297729492</v>
      </c>
      <c r="P1229" s="1">
        <v>24.887096405029297</v>
      </c>
      <c r="Q1229" s="1">
        <v>20.963247299194336</v>
      </c>
      <c r="R1229" s="1">
        <v>1000.0533447265625</v>
      </c>
      <c r="S1229" s="1">
        <v>971.63690185546875</v>
      </c>
      <c r="T1229" s="1">
        <v>14.091555595397949</v>
      </c>
      <c r="U1229" s="1">
        <v>16.499149322509766</v>
      </c>
      <c r="V1229" s="1">
        <v>54.955936431884766</v>
      </c>
      <c r="W1229" s="1">
        <v>64.347854614257812</v>
      </c>
      <c r="X1229" s="1">
        <v>499.5235595703125</v>
      </c>
      <c r="Y1229" s="1">
        <v>2000.485107421875</v>
      </c>
      <c r="Z1229" s="1">
        <v>46.043880462646484</v>
      </c>
      <c r="AA1229" s="1">
        <v>101.64228057861328</v>
      </c>
      <c r="AB1229" s="1">
        <v>9.9021339416503906</v>
      </c>
      <c r="AC1229" s="1">
        <v>0.33897742629051208</v>
      </c>
      <c r="AD1229" s="1">
        <v>0.22387734055519104</v>
      </c>
      <c r="AE1229" s="1">
        <v>1.7638230929151177E-3</v>
      </c>
      <c r="AF1229" s="1">
        <v>0.19618456065654755</v>
      </c>
      <c r="AG1229" s="1">
        <v>3.5020262002944946E-3</v>
      </c>
      <c r="AH1229" s="1">
        <v>1</v>
      </c>
      <c r="AI1229" s="1">
        <v>-0.21956524252891541</v>
      </c>
      <c r="AJ1229" s="1">
        <v>2.737391471862793</v>
      </c>
      <c r="AK1229" s="1">
        <v>1</v>
      </c>
      <c r="AL1229" s="1">
        <v>0</v>
      </c>
      <c r="AM1229" s="1">
        <v>0.15999999642372131</v>
      </c>
      <c r="AN1229" s="1">
        <v>111115</v>
      </c>
      <c r="AO1229">
        <f t="shared" si="1772"/>
        <v>0.83253926595052075</v>
      </c>
      <c r="AP1229">
        <f t="shared" si="1773"/>
        <v>2.0380422781495272E-3</v>
      </c>
      <c r="AQ1229">
        <f t="shared" si="1774"/>
        <v>298.03709640502927</v>
      </c>
      <c r="AR1229">
        <f t="shared" si="1775"/>
        <v>294.85608329772947</v>
      </c>
      <c r="AS1229">
        <f t="shared" si="1776"/>
        <v>320.07761003320775</v>
      </c>
      <c r="AT1229">
        <f t="shared" si="1777"/>
        <v>2.2110203171710774</v>
      </c>
      <c r="AU1229">
        <f t="shared" si="1778"/>
        <v>3.1583373578353888</v>
      </c>
      <c r="AV1229">
        <f t="shared" si="1779"/>
        <v>31.073066639749719</v>
      </c>
      <c r="AW1229">
        <f t="shared" si="1780"/>
        <v>14.573917317239953</v>
      </c>
      <c r="AX1229">
        <f t="shared" si="1781"/>
        <v>23.296589851379395</v>
      </c>
      <c r="AY1229">
        <f t="shared" si="1782"/>
        <v>2.8707388386906403</v>
      </c>
      <c r="AZ1229">
        <f t="shared" si="1783"/>
        <v>0.13651547083348928</v>
      </c>
      <c r="BA1229">
        <f t="shared" si="1784"/>
        <v>1.6770111647469748</v>
      </c>
      <c r="BB1229">
        <f t="shared" si="1785"/>
        <v>1.1937276739436655</v>
      </c>
      <c r="BC1229">
        <f t="shared" si="1786"/>
        <v>8.5915838600768249E-2</v>
      </c>
      <c r="BD1229">
        <f t="shared" si="1787"/>
        <v>71.099218270783354</v>
      </c>
      <c r="BE1229">
        <f t="shared" si="1788"/>
        <v>0.71992362285349143</v>
      </c>
      <c r="BF1229">
        <f t="shared" si="1789"/>
        <v>54.264571738834874</v>
      </c>
      <c r="BG1229">
        <f t="shared" si="1790"/>
        <v>961.33242451348769</v>
      </c>
      <c r="BH1229">
        <f t="shared" si="1791"/>
        <v>1.2236390675203433E-2</v>
      </c>
    </row>
    <row r="1230" spans="1:60" x14ac:dyDescent="0.45">
      <c r="A1230" s="1" t="s">
        <v>9</v>
      </c>
      <c r="B1230" s="1" t="s">
        <v>1292</v>
      </c>
    </row>
    <row r="1231" spans="1:60" x14ac:dyDescent="0.45">
      <c r="A1231" s="1">
        <v>1154</v>
      </c>
      <c r="B1231" s="1" t="s">
        <v>1293</v>
      </c>
      <c r="C1231" s="1">
        <v>6683.5000309459865</v>
      </c>
      <c r="D1231" s="1">
        <v>0</v>
      </c>
      <c r="E1231">
        <f t="shared" ref="E1231:E1248" si="1792">(R1231-S1231*(1000-T1231)/(1000-U1231))*AO1231</f>
        <v>21.721741606768344</v>
      </c>
      <c r="F1231">
        <f t="shared" ref="F1231:F1248" si="1793">IF(AZ1231&lt;&gt;0,1/(1/AZ1231-1/N1231),0)</f>
        <v>0.14271321032264217</v>
      </c>
      <c r="G1231">
        <f t="shared" ref="G1231:G1248" si="1794">((BC1231-AP1231/2)*S1231-E1231)/(BC1231+AP1231/2)</f>
        <v>697.72931819360997</v>
      </c>
      <c r="H1231">
        <f t="shared" ref="H1231:H1248" si="1795">AP1231*1000</f>
        <v>2.0343169862826556</v>
      </c>
      <c r="I1231">
        <f t="shared" ref="I1231:I1248" si="1796">(AU1231-BA1231)</f>
        <v>1.4854604607629884</v>
      </c>
      <c r="J1231">
        <f t="shared" ref="J1231:J1248" si="1797">(P1231+AT1231*D1231)</f>
        <v>24.906133651733398</v>
      </c>
      <c r="K1231" s="1">
        <v>6</v>
      </c>
      <c r="L1231">
        <f t="shared" ref="L1231:L1248" si="1798">(K1231*AI1231+AJ1231)</f>
        <v>1.4200000166893005</v>
      </c>
      <c r="M1231" s="1">
        <v>1</v>
      </c>
      <c r="N1231">
        <f t="shared" ref="N1231:N1248" si="1799">L1231*(M1231+1)*(M1231+1)/(M1231*M1231+1)</f>
        <v>2.8400000333786011</v>
      </c>
      <c r="O1231" s="1">
        <v>21.705682754516602</v>
      </c>
      <c r="P1231" s="1">
        <v>24.906133651733398</v>
      </c>
      <c r="Q1231" s="1">
        <v>20.963247299194336</v>
      </c>
      <c r="R1231" s="1">
        <v>1000.056884765625</v>
      </c>
      <c r="S1231" s="1">
        <v>971.59210205078125</v>
      </c>
      <c r="T1231" s="1">
        <v>14.090577125549316</v>
      </c>
      <c r="U1231" s="1">
        <v>16.49376106262207</v>
      </c>
      <c r="V1231" s="1">
        <v>54.95294189453125</v>
      </c>
      <c r="W1231" s="1">
        <v>64.328292846679687</v>
      </c>
      <c r="X1231" s="1">
        <v>499.52816772460937</v>
      </c>
      <c r="Y1231" s="1">
        <v>2000.510986328125</v>
      </c>
      <c r="Z1231" s="1">
        <v>46.917018890380859</v>
      </c>
      <c r="AA1231" s="1">
        <v>101.6424560546875</v>
      </c>
      <c r="AB1231" s="1">
        <v>9.9021339416503906</v>
      </c>
      <c r="AC1231" s="1">
        <v>0.33897742629051208</v>
      </c>
      <c r="AD1231" s="1">
        <v>0.22387734055519104</v>
      </c>
      <c r="AE1231" s="1">
        <v>1.7638230929151177E-3</v>
      </c>
      <c r="AF1231" s="1">
        <v>0.19618456065654755</v>
      </c>
      <c r="AG1231" s="1">
        <v>3.5020262002944946E-3</v>
      </c>
      <c r="AH1231" s="1">
        <v>1</v>
      </c>
      <c r="AI1231" s="1">
        <v>-0.21956524252891541</v>
      </c>
      <c r="AJ1231" s="1">
        <v>2.737391471862793</v>
      </c>
      <c r="AK1231" s="1">
        <v>1</v>
      </c>
      <c r="AL1231" s="1">
        <v>0</v>
      </c>
      <c r="AM1231" s="1">
        <v>0.15999999642372131</v>
      </c>
      <c r="AN1231" s="1">
        <v>111125</v>
      </c>
      <c r="AO1231">
        <f t="shared" ref="AO1231:AO1248" si="1800">X1231*0.000001/(K1231*0.0001)</f>
        <v>0.8325469462076821</v>
      </c>
      <c r="AP1231">
        <f t="shared" ref="AP1231:AP1248" si="1801">(U1231-T1231)/(1000-U1231)*AO1231</f>
        <v>2.0343169862826554E-3</v>
      </c>
      <c r="AQ1231">
        <f t="shared" ref="AQ1231:AQ1248" si="1802">(P1231+273.15)</f>
        <v>298.05613365173338</v>
      </c>
      <c r="AR1231">
        <f t="shared" ref="AR1231:AR1248" si="1803">(O1231+273.15)</f>
        <v>294.85568275451658</v>
      </c>
      <c r="AS1231">
        <f t="shared" ref="AS1231:AS1248" si="1804">(Y1231*AK1231+Z1231*AL1231)*AM1231</f>
        <v>320.0817506581152</v>
      </c>
      <c r="AT1231">
        <f t="shared" ref="AT1231:AT1248" si="1805">((AS1231+0.00000010773*(AR1231^4-AQ1231^4))-AP1231*44100)/(L1231*0.92*2*29.3+0.00000043092*AQ1231^3)</f>
        <v>2.210360634183663</v>
      </c>
      <c r="AU1231">
        <f t="shared" ref="AU1231:AU1248" si="1806">0.61365*EXP(17.502*J1231/(240.97+J1231))</f>
        <v>3.1619268447470681</v>
      </c>
      <c r="AV1231">
        <f t="shared" ref="AV1231:AV1248" si="1807">AU1231*1000/AA1231</f>
        <v>31.108327833458013</v>
      </c>
      <c r="AW1231">
        <f t="shared" ref="AW1231:AW1248" si="1808">(AV1231-U1231)</f>
        <v>14.614566770835943</v>
      </c>
      <c r="AX1231">
        <f t="shared" ref="AX1231:AX1248" si="1809">IF(D1231,P1231,(O1231+P1231)/2)</f>
        <v>23.305908203125</v>
      </c>
      <c r="AY1231">
        <f t="shared" ref="AY1231:AY1248" si="1810">0.61365*EXP(17.502*AX1231/(240.97+AX1231))</f>
        <v>2.8723547064128727</v>
      </c>
      <c r="AZ1231">
        <f t="shared" ref="AZ1231:AZ1248" si="1811">IF(AW1231&lt;&gt;0,(1000-(AV1231+U1231)/2)/AW1231*AP1231,0)</f>
        <v>0.13588484341757515</v>
      </c>
      <c r="BA1231">
        <f t="shared" ref="BA1231:BA1248" si="1812">U1231*AA1231/1000</f>
        <v>1.6764663839840797</v>
      </c>
      <c r="BB1231">
        <f t="shared" ref="BB1231:BB1248" si="1813">(AY1231-BA1231)</f>
        <v>1.1958883224287931</v>
      </c>
      <c r="BC1231">
        <f t="shared" ref="BC1231:BC1248" si="1814">1/(1.6/F1231+1.37/N1231)</f>
        <v>8.5516205368622963E-2</v>
      </c>
      <c r="BD1231">
        <f t="shared" ref="BD1231:BD1248" si="1815">G1231*AA1231*0.001</f>
        <v>70.918921562561067</v>
      </c>
      <c r="BE1231">
        <f t="shared" ref="BE1231:BE1248" si="1816">G1231/S1231</f>
        <v>0.71812987849621535</v>
      </c>
      <c r="BF1231">
        <f t="shared" ref="BF1231:BF1248" si="1817">(1-AP1231*AA1231/AU1231/F1231)*100</f>
        <v>54.17760521915185</v>
      </c>
      <c r="BG1231">
        <f t="shared" ref="BG1231:BG1248" si="1818">(S1231-E1231/(N1231/1.35))</f>
        <v>961.26662640835616</v>
      </c>
      <c r="BH1231">
        <f t="shared" ref="BH1231:BH1248" si="1819">E1231*BF1231/100/BG1231</f>
        <v>1.2242513254007322E-2</v>
      </c>
    </row>
    <row r="1232" spans="1:60" x14ac:dyDescent="0.45">
      <c r="A1232" s="1">
        <v>1155</v>
      </c>
      <c r="B1232" s="1" t="s">
        <v>1294</v>
      </c>
      <c r="C1232" s="1">
        <v>6688.5000308342278</v>
      </c>
      <c r="D1232" s="1">
        <v>0</v>
      </c>
      <c r="E1232">
        <f t="shared" si="1792"/>
        <v>23.033753938727628</v>
      </c>
      <c r="F1232">
        <f t="shared" si="1793"/>
        <v>0.14259753669813957</v>
      </c>
      <c r="G1232">
        <f t="shared" si="1794"/>
        <v>682.48605441165489</v>
      </c>
      <c r="H1232">
        <f t="shared" si="1795"/>
        <v>2.0316164756456656</v>
      </c>
      <c r="I1232">
        <f t="shared" si="1796"/>
        <v>1.4846443022089466</v>
      </c>
      <c r="J1232">
        <f t="shared" si="1797"/>
        <v>24.899272918701172</v>
      </c>
      <c r="K1232" s="1">
        <v>6</v>
      </c>
      <c r="L1232">
        <f t="shared" si="1798"/>
        <v>1.4200000166893005</v>
      </c>
      <c r="M1232" s="1">
        <v>1</v>
      </c>
      <c r="N1232">
        <f t="shared" si="1799"/>
        <v>2.8400000333786011</v>
      </c>
      <c r="O1232" s="1">
        <v>21.705583572387695</v>
      </c>
      <c r="P1232" s="1">
        <v>24.899272918701172</v>
      </c>
      <c r="Q1232" s="1">
        <v>20.962661743164063</v>
      </c>
      <c r="R1232" s="1">
        <v>1001.746826171875</v>
      </c>
      <c r="S1232" s="1">
        <v>971.7098388671875</v>
      </c>
      <c r="T1232" s="1">
        <v>14.089157104492187</v>
      </c>
      <c r="U1232" s="1">
        <v>16.489095687866211</v>
      </c>
      <c r="V1232" s="1">
        <v>54.948390960693359</v>
      </c>
      <c r="W1232" s="1">
        <v>64.310676574707031</v>
      </c>
      <c r="X1232" s="1">
        <v>499.54202270507812</v>
      </c>
      <c r="Y1232" s="1">
        <v>2000.5308837890625</v>
      </c>
      <c r="Z1232" s="1">
        <v>46.935047149658203</v>
      </c>
      <c r="AA1232" s="1">
        <v>101.64223480224609</v>
      </c>
      <c r="AB1232" s="1">
        <v>9.9021339416503906</v>
      </c>
      <c r="AC1232" s="1">
        <v>0.33897742629051208</v>
      </c>
      <c r="AD1232" s="1">
        <v>0.22387734055519104</v>
      </c>
      <c r="AE1232" s="1">
        <v>1.7638230929151177E-3</v>
      </c>
      <c r="AF1232" s="1">
        <v>0.19618456065654755</v>
      </c>
      <c r="AG1232" s="1">
        <v>3.5020262002944946E-3</v>
      </c>
      <c r="AH1232" s="1">
        <v>0.66666668653488159</v>
      </c>
      <c r="AI1232" s="1">
        <v>-0.21956524252891541</v>
      </c>
      <c r="AJ1232" s="1">
        <v>2.737391471862793</v>
      </c>
      <c r="AK1232" s="1">
        <v>1</v>
      </c>
      <c r="AL1232" s="1">
        <v>0</v>
      </c>
      <c r="AM1232" s="1">
        <v>0.15999999642372131</v>
      </c>
      <c r="AN1232" s="1">
        <v>111125</v>
      </c>
      <c r="AO1232">
        <f t="shared" si="1800"/>
        <v>0.83257003784179673</v>
      </c>
      <c r="AP1232">
        <f t="shared" si="1801"/>
        <v>2.0316164756456656E-3</v>
      </c>
      <c r="AQ1232">
        <f t="shared" si="1802"/>
        <v>298.04927291870115</v>
      </c>
      <c r="AR1232">
        <f t="shared" si="1803"/>
        <v>294.85558357238767</v>
      </c>
      <c r="AS1232">
        <f t="shared" si="1804"/>
        <v>320.08493425179404</v>
      </c>
      <c r="AT1232">
        <f t="shared" si="1805"/>
        <v>2.2126479376335562</v>
      </c>
      <c r="AU1232">
        <f t="shared" si="1806"/>
        <v>3.1606328377917476</v>
      </c>
      <c r="AV1232">
        <f t="shared" si="1807"/>
        <v>31.095664552644248</v>
      </c>
      <c r="AW1232">
        <f t="shared" si="1808"/>
        <v>14.606568864778037</v>
      </c>
      <c r="AX1232">
        <f t="shared" si="1809"/>
        <v>23.302428245544434</v>
      </c>
      <c r="AY1232">
        <f t="shared" si="1810"/>
        <v>2.87175116424753</v>
      </c>
      <c r="AZ1232">
        <f t="shared" si="1811"/>
        <v>0.1357799701325455</v>
      </c>
      <c r="BA1232">
        <f t="shared" si="1812"/>
        <v>1.675988535582801</v>
      </c>
      <c r="BB1232">
        <f t="shared" si="1813"/>
        <v>1.1957626286647289</v>
      </c>
      <c r="BC1232">
        <f t="shared" si="1814"/>
        <v>8.5449748887760316E-2</v>
      </c>
      <c r="BD1232">
        <f t="shared" si="1815"/>
        <v>69.369407791767927</v>
      </c>
      <c r="BE1232">
        <f t="shared" si="1816"/>
        <v>0.70235581354953891</v>
      </c>
      <c r="BF1232">
        <f t="shared" si="1817"/>
        <v>54.182661244232946</v>
      </c>
      <c r="BG1232">
        <f t="shared" si="1818"/>
        <v>960.76069539823845</v>
      </c>
      <c r="BH1232">
        <f t="shared" si="1819"/>
        <v>1.2990020228999718E-2</v>
      </c>
    </row>
    <row r="1233" spans="1:60" x14ac:dyDescent="0.45">
      <c r="A1233" s="1">
        <v>1156</v>
      </c>
      <c r="B1233" s="1" t="s">
        <v>1295</v>
      </c>
      <c r="C1233" s="1">
        <v>6693.5000307224691</v>
      </c>
      <c r="D1233" s="1">
        <v>0</v>
      </c>
      <c r="E1233">
        <f t="shared" si="1792"/>
        <v>36.235288669766582</v>
      </c>
      <c r="F1233">
        <f t="shared" si="1793"/>
        <v>0.14260251318992445</v>
      </c>
      <c r="G1233">
        <f t="shared" si="1794"/>
        <v>535.4779595245767</v>
      </c>
      <c r="H1233">
        <f t="shared" si="1795"/>
        <v>2.0284750573343775</v>
      </c>
      <c r="I1233">
        <f t="shared" si="1796"/>
        <v>1.4823184152208806</v>
      </c>
      <c r="J1233">
        <f t="shared" si="1797"/>
        <v>24.884405136108398</v>
      </c>
      <c r="K1233" s="1">
        <v>6</v>
      </c>
      <c r="L1233">
        <f t="shared" si="1798"/>
        <v>1.4200000166893005</v>
      </c>
      <c r="M1233" s="1">
        <v>1</v>
      </c>
      <c r="N1233">
        <f t="shared" si="1799"/>
        <v>2.8400000333786011</v>
      </c>
      <c r="O1233" s="1">
        <v>21.705465316772461</v>
      </c>
      <c r="P1233" s="1">
        <v>24.884405136108398</v>
      </c>
      <c r="Q1233" s="1">
        <v>20.962692260742187</v>
      </c>
      <c r="R1233" s="1">
        <v>1023.3773803710937</v>
      </c>
      <c r="S1233" s="1">
        <v>977.47479248046875</v>
      </c>
      <c r="T1233" s="1">
        <v>14.088285446166992</v>
      </c>
      <c r="U1233" s="1">
        <v>16.484464645385742</v>
      </c>
      <c r="V1233" s="1">
        <v>54.944923400878906</v>
      </c>
      <c r="W1233" s="1">
        <v>64.292434692382812</v>
      </c>
      <c r="X1233" s="1">
        <v>499.55447387695312</v>
      </c>
      <c r="Y1233" s="1">
        <v>2000.5013427734375</v>
      </c>
      <c r="Z1233" s="1">
        <v>46.152080535888672</v>
      </c>
      <c r="AA1233" s="1">
        <v>101.64186859130859</v>
      </c>
      <c r="AB1233" s="1">
        <v>9.9021339416503906</v>
      </c>
      <c r="AC1233" s="1">
        <v>0.33897742629051208</v>
      </c>
      <c r="AD1233" s="1">
        <v>0.22387734055519104</v>
      </c>
      <c r="AE1233" s="1">
        <v>1.7638230929151177E-3</v>
      </c>
      <c r="AF1233" s="1">
        <v>0.19618456065654755</v>
      </c>
      <c r="AG1233" s="1">
        <v>3.5020262002944946E-3</v>
      </c>
      <c r="AH1233" s="1">
        <v>0.66666668653488159</v>
      </c>
      <c r="AI1233" s="1">
        <v>-0.21956524252891541</v>
      </c>
      <c r="AJ1233" s="1">
        <v>2.737391471862793</v>
      </c>
      <c r="AK1233" s="1">
        <v>1</v>
      </c>
      <c r="AL1233" s="1">
        <v>0</v>
      </c>
      <c r="AM1233" s="1">
        <v>0.15999999642372131</v>
      </c>
      <c r="AN1233" s="1">
        <v>111115</v>
      </c>
      <c r="AO1233">
        <f t="shared" si="1800"/>
        <v>0.83259078979492174</v>
      </c>
      <c r="AP1233">
        <f t="shared" si="1801"/>
        <v>2.0284750573343773E-3</v>
      </c>
      <c r="AQ1233">
        <f t="shared" si="1802"/>
        <v>298.03440513610838</v>
      </c>
      <c r="AR1233">
        <f t="shared" si="1803"/>
        <v>294.85546531677244</v>
      </c>
      <c r="AS1233">
        <f t="shared" si="1804"/>
        <v>320.08020768939969</v>
      </c>
      <c r="AT1233">
        <f t="shared" si="1805"/>
        <v>2.2161255535966871</v>
      </c>
      <c r="AU1233">
        <f t="shared" si="1806"/>
        <v>3.1578302045052506</v>
      </c>
      <c r="AV1233">
        <f t="shared" si="1807"/>
        <v>31.068202978465088</v>
      </c>
      <c r="AW1233">
        <f t="shared" si="1808"/>
        <v>14.583738333079346</v>
      </c>
      <c r="AX1233">
        <f t="shared" si="1809"/>
        <v>23.29493522644043</v>
      </c>
      <c r="AY1233">
        <f t="shared" si="1810"/>
        <v>2.8704519982320327</v>
      </c>
      <c r="AZ1233">
        <f t="shared" si="1811"/>
        <v>0.13578448214134292</v>
      </c>
      <c r="BA1233">
        <f t="shared" si="1812"/>
        <v>1.6755117892843701</v>
      </c>
      <c r="BB1233">
        <f t="shared" si="1813"/>
        <v>1.1949402089476626</v>
      </c>
      <c r="BC1233">
        <f t="shared" si="1814"/>
        <v>8.5452608059116003E-2</v>
      </c>
      <c r="BD1233">
        <f t="shared" si="1815"/>
        <v>54.42698039553909</v>
      </c>
      <c r="BE1233">
        <f t="shared" si="1816"/>
        <v>0.54781766613718197</v>
      </c>
      <c r="BF1233">
        <f t="shared" si="1817"/>
        <v>54.214668968161781</v>
      </c>
      <c r="BG1233">
        <f t="shared" si="1818"/>
        <v>960.25027166030873</v>
      </c>
      <c r="BH1233">
        <f t="shared" si="1819"/>
        <v>2.0458043472359678E-2</v>
      </c>
    </row>
    <row r="1234" spans="1:60" x14ac:dyDescent="0.45">
      <c r="A1234" s="1">
        <v>1157</v>
      </c>
      <c r="B1234" s="1" t="s">
        <v>1296</v>
      </c>
      <c r="C1234" s="1">
        <v>6699.0000305995345</v>
      </c>
      <c r="D1234" s="1">
        <v>0</v>
      </c>
      <c r="E1234">
        <f t="shared" si="1792"/>
        <v>63.775508911792329</v>
      </c>
      <c r="F1234">
        <f t="shared" si="1793"/>
        <v>0.14216607936429959</v>
      </c>
      <c r="G1234">
        <f t="shared" si="1794"/>
        <v>242.37924479550367</v>
      </c>
      <c r="H1234">
        <f t="shared" si="1795"/>
        <v>2.0259869291379746</v>
      </c>
      <c r="I1234">
        <f t="shared" si="1796"/>
        <v>1.484811635737628</v>
      </c>
      <c r="J1234">
        <f t="shared" si="1797"/>
        <v>24.895641326904297</v>
      </c>
      <c r="K1234" s="1">
        <v>6</v>
      </c>
      <c r="L1234">
        <f t="shared" si="1798"/>
        <v>1.4200000166893005</v>
      </c>
      <c r="M1234" s="1">
        <v>1</v>
      </c>
      <c r="N1234">
        <f t="shared" si="1799"/>
        <v>2.8400000333786011</v>
      </c>
      <c r="O1234" s="1">
        <v>21.705745697021484</v>
      </c>
      <c r="P1234" s="1">
        <v>24.895641326904297</v>
      </c>
      <c r="Q1234" s="1">
        <v>20.963432312011719</v>
      </c>
      <c r="R1234" s="1">
        <v>1084.7933349609375</v>
      </c>
      <c r="S1234" s="1">
        <v>1005.7413330078125</v>
      </c>
      <c r="T1234" s="1">
        <v>14.087381362915039</v>
      </c>
      <c r="U1234" s="1">
        <v>16.480806350708008</v>
      </c>
      <c r="V1234" s="1">
        <v>54.94049072265625</v>
      </c>
      <c r="W1234" s="1">
        <v>64.276847839355469</v>
      </c>
      <c r="X1234" s="1">
        <v>499.51773071289062</v>
      </c>
      <c r="Y1234" s="1">
        <v>2000.5340576171875</v>
      </c>
      <c r="Z1234" s="1">
        <v>44.780960083007813</v>
      </c>
      <c r="AA1234" s="1">
        <v>101.64165496826172</v>
      </c>
      <c r="AB1234" s="1">
        <v>9.9021339416503906</v>
      </c>
      <c r="AC1234" s="1">
        <v>0.33897742629051208</v>
      </c>
      <c r="AD1234" s="1">
        <v>0.22387734055519104</v>
      </c>
      <c r="AE1234" s="1">
        <v>1.7638230929151177E-3</v>
      </c>
      <c r="AF1234" s="1">
        <v>0.19618456065654755</v>
      </c>
      <c r="AG1234" s="1">
        <v>3.5020262002944946E-3</v>
      </c>
      <c r="AH1234" s="1">
        <v>0.66666668653488159</v>
      </c>
      <c r="AI1234" s="1">
        <v>-0.21956524252891541</v>
      </c>
      <c r="AJ1234" s="1">
        <v>2.737391471862793</v>
      </c>
      <c r="AK1234" s="1">
        <v>1</v>
      </c>
      <c r="AL1234" s="1">
        <v>0</v>
      </c>
      <c r="AM1234" s="1">
        <v>0.15999999642372131</v>
      </c>
      <c r="AN1234" s="1">
        <v>111115</v>
      </c>
      <c r="AO1234">
        <f t="shared" si="1800"/>
        <v>0.83252955118815086</v>
      </c>
      <c r="AP1234">
        <f t="shared" si="1801"/>
        <v>2.0259869291379745E-3</v>
      </c>
      <c r="AQ1234">
        <f t="shared" si="1802"/>
        <v>298.04564132690427</v>
      </c>
      <c r="AR1234">
        <f t="shared" si="1803"/>
        <v>294.85574569702146</v>
      </c>
      <c r="AS1234">
        <f t="shared" si="1804"/>
        <v>320.08544206428269</v>
      </c>
      <c r="AT1234">
        <f t="shared" si="1805"/>
        <v>2.2159779128040467</v>
      </c>
      <c r="AU1234">
        <f t="shared" si="1806"/>
        <v>3.1599480684350278</v>
      </c>
      <c r="AV1234">
        <f t="shared" si="1807"/>
        <v>31.089104849992285</v>
      </c>
      <c r="AW1234">
        <f t="shared" si="1808"/>
        <v>14.608298499284277</v>
      </c>
      <c r="AX1234">
        <f t="shared" si="1809"/>
        <v>23.300693511962891</v>
      </c>
      <c r="AY1234">
        <f t="shared" si="1810"/>
        <v>2.8714503442927235</v>
      </c>
      <c r="AZ1234">
        <f t="shared" si="1811"/>
        <v>0.13538872580392844</v>
      </c>
      <c r="BA1234">
        <f t="shared" si="1812"/>
        <v>1.6751364326973999</v>
      </c>
      <c r="BB1234">
        <f t="shared" si="1813"/>
        <v>1.1963139115953236</v>
      </c>
      <c r="BC1234">
        <f t="shared" si="1814"/>
        <v>8.5201830041646054E-2</v>
      </c>
      <c r="BD1234">
        <f t="shared" si="1815"/>
        <v>24.635827570972431</v>
      </c>
      <c r="BE1234">
        <f t="shared" si="1816"/>
        <v>0.24099560875223658</v>
      </c>
      <c r="BF1234">
        <f t="shared" si="1817"/>
        <v>54.161284959824926</v>
      </c>
      <c r="BG1234">
        <f t="shared" si="1818"/>
        <v>975.42551046590404</v>
      </c>
      <c r="BH1234">
        <f t="shared" si="1819"/>
        <v>3.5411863587405917E-2</v>
      </c>
    </row>
    <row r="1235" spans="1:60" x14ac:dyDescent="0.45">
      <c r="A1235" s="1">
        <v>1158</v>
      </c>
      <c r="B1235" s="1" t="s">
        <v>1297</v>
      </c>
      <c r="C1235" s="1">
        <v>6704.0000304877758</v>
      </c>
      <c r="D1235" s="1">
        <v>0</v>
      </c>
      <c r="E1235">
        <f t="shared" si="1792"/>
        <v>82.260898916717309</v>
      </c>
      <c r="F1235">
        <f t="shared" si="1793"/>
        <v>0.14163498368172051</v>
      </c>
      <c r="G1235">
        <f t="shared" si="1794"/>
        <v>73.354327547802754</v>
      </c>
      <c r="H1235">
        <f t="shared" si="1795"/>
        <v>2.0242166205770347</v>
      </c>
      <c r="I1235">
        <f t="shared" si="1796"/>
        <v>1.488788338526303</v>
      </c>
      <c r="J1235">
        <f t="shared" si="1797"/>
        <v>24.915004730224609</v>
      </c>
      <c r="K1235" s="1">
        <v>6</v>
      </c>
      <c r="L1235">
        <f t="shared" si="1798"/>
        <v>1.4200000166893005</v>
      </c>
      <c r="M1235" s="1">
        <v>1</v>
      </c>
      <c r="N1235">
        <f t="shared" si="1799"/>
        <v>2.8400000333786011</v>
      </c>
      <c r="O1235" s="1">
        <v>21.706478118896484</v>
      </c>
      <c r="P1235" s="1">
        <v>24.915004730224609</v>
      </c>
      <c r="Q1235" s="1">
        <v>20.96418571472168</v>
      </c>
      <c r="R1235" s="1">
        <v>1157.14697265625</v>
      </c>
      <c r="S1235" s="1">
        <v>1055.7696533203125</v>
      </c>
      <c r="T1235" s="1">
        <v>14.086215019226074</v>
      </c>
      <c r="U1235" s="1">
        <v>16.477602005004883</v>
      </c>
      <c r="V1235" s="1">
        <v>54.934112548828125</v>
      </c>
      <c r="W1235" s="1">
        <v>64.260955810546875</v>
      </c>
      <c r="X1235" s="1">
        <v>499.50820922851562</v>
      </c>
      <c r="Y1235" s="1">
        <v>2000.54736328125</v>
      </c>
      <c r="Z1235" s="1">
        <v>44.317272186279297</v>
      </c>
      <c r="AA1235" s="1">
        <v>101.64175415039062</v>
      </c>
      <c r="AB1235" s="1">
        <v>9.9021339416503906</v>
      </c>
      <c r="AC1235" s="1">
        <v>0.33897742629051208</v>
      </c>
      <c r="AD1235" s="1">
        <v>0.22387734055519104</v>
      </c>
      <c r="AE1235" s="1">
        <v>1.7638230929151177E-3</v>
      </c>
      <c r="AF1235" s="1">
        <v>0.19618456065654755</v>
      </c>
      <c r="AG1235" s="1">
        <v>3.5020262002944946E-3</v>
      </c>
      <c r="AH1235" s="1">
        <v>0.66666668653488159</v>
      </c>
      <c r="AI1235" s="1">
        <v>-0.21956524252891541</v>
      </c>
      <c r="AJ1235" s="1">
        <v>2.737391471862793</v>
      </c>
      <c r="AK1235" s="1">
        <v>1</v>
      </c>
      <c r="AL1235" s="1">
        <v>0</v>
      </c>
      <c r="AM1235" s="1">
        <v>0.15999999642372131</v>
      </c>
      <c r="AN1235" s="1">
        <v>111115</v>
      </c>
      <c r="AO1235">
        <f t="shared" si="1800"/>
        <v>0.83251368204752585</v>
      </c>
      <c r="AP1235">
        <f t="shared" si="1801"/>
        <v>2.0242166205770348E-3</v>
      </c>
      <c r="AQ1235">
        <f t="shared" si="1802"/>
        <v>298.06500473022459</v>
      </c>
      <c r="AR1235">
        <f t="shared" si="1803"/>
        <v>294.85647811889646</v>
      </c>
      <c r="AS1235">
        <f t="shared" si="1804"/>
        <v>320.0875709704851</v>
      </c>
      <c r="AT1235">
        <f t="shared" si="1805"/>
        <v>2.2144139611012505</v>
      </c>
      <c r="AU1235">
        <f t="shared" si="1806"/>
        <v>3.163600710506993</v>
      </c>
      <c r="AV1235">
        <f t="shared" si="1807"/>
        <v>31.12501094605356</v>
      </c>
      <c r="AW1235">
        <f t="shared" si="1808"/>
        <v>14.647408941048678</v>
      </c>
      <c r="AX1235">
        <f t="shared" si="1809"/>
        <v>23.310741424560547</v>
      </c>
      <c r="AY1235">
        <f t="shared" si="1810"/>
        <v>2.8731931342825794</v>
      </c>
      <c r="AZ1235">
        <f t="shared" si="1811"/>
        <v>0.13490697422122677</v>
      </c>
      <c r="BA1235">
        <f t="shared" si="1812"/>
        <v>1.67481237198069</v>
      </c>
      <c r="BB1235">
        <f t="shared" si="1813"/>
        <v>1.1983807623018894</v>
      </c>
      <c r="BC1235">
        <f t="shared" si="1814"/>
        <v>8.4896573264995182E-2</v>
      </c>
      <c r="BD1235">
        <f t="shared" si="1815"/>
        <v>7.4558625264809946</v>
      </c>
      <c r="BE1235">
        <f t="shared" si="1816"/>
        <v>6.9479480980637359E-2</v>
      </c>
      <c r="BF1235">
        <f t="shared" si="1817"/>
        <v>54.082637223551757</v>
      </c>
      <c r="BG1235">
        <f t="shared" si="1818"/>
        <v>1016.6667616891968</v>
      </c>
      <c r="BH1235">
        <f t="shared" si="1819"/>
        <v>4.3759533816215619E-2</v>
      </c>
    </row>
    <row r="1236" spans="1:60" x14ac:dyDescent="0.45">
      <c r="A1236" s="1">
        <v>1159</v>
      </c>
      <c r="B1236" s="1" t="s">
        <v>1298</v>
      </c>
      <c r="C1236" s="1">
        <v>6709.0000303760171</v>
      </c>
      <c r="D1236" s="1">
        <v>0</v>
      </c>
      <c r="E1236">
        <f t="shared" si="1792"/>
        <v>77.700489593379729</v>
      </c>
      <c r="F1236">
        <f t="shared" si="1793"/>
        <v>0.14115291648804437</v>
      </c>
      <c r="G1236">
        <f t="shared" si="1794"/>
        <v>179.25683581894828</v>
      </c>
      <c r="H1236">
        <f t="shared" si="1795"/>
        <v>2.022634116758613</v>
      </c>
      <c r="I1236">
        <f t="shared" si="1796"/>
        <v>1.4924440317505752</v>
      </c>
      <c r="J1236">
        <f t="shared" si="1797"/>
        <v>24.932235717773438</v>
      </c>
      <c r="K1236" s="1">
        <v>6</v>
      </c>
      <c r="L1236">
        <f t="shared" si="1798"/>
        <v>1.4200000166893005</v>
      </c>
      <c r="M1236" s="1">
        <v>1</v>
      </c>
      <c r="N1236">
        <f t="shared" si="1799"/>
        <v>2.8400000333786011</v>
      </c>
      <c r="O1236" s="1">
        <v>21.707498550415039</v>
      </c>
      <c r="P1236" s="1">
        <v>24.932235717773438</v>
      </c>
      <c r="Q1236" s="1">
        <v>20.963809967041016</v>
      </c>
      <c r="R1236" s="1">
        <v>1208.971923828125</v>
      </c>
      <c r="S1236" s="1">
        <v>1112.93505859375</v>
      </c>
      <c r="T1236" s="1">
        <v>14.084084510803223</v>
      </c>
      <c r="U1236" s="1">
        <v>16.473625183105469</v>
      </c>
      <c r="V1236" s="1">
        <v>54.923057556152344</v>
      </c>
      <c r="W1236" s="1">
        <v>64.243141174316406</v>
      </c>
      <c r="X1236" s="1">
        <v>499.50537109375</v>
      </c>
      <c r="Y1236" s="1">
        <v>2000.5567626953125</v>
      </c>
      <c r="Z1236" s="1">
        <v>43.952991485595703</v>
      </c>
      <c r="AA1236" s="1">
        <v>101.64187622070312</v>
      </c>
      <c r="AB1236" s="1">
        <v>9.9021339416503906</v>
      </c>
      <c r="AC1236" s="1">
        <v>0.33897742629051208</v>
      </c>
      <c r="AD1236" s="1">
        <v>0.22387734055519104</v>
      </c>
      <c r="AE1236" s="1">
        <v>1.7638230929151177E-3</v>
      </c>
      <c r="AF1236" s="1">
        <v>0.19618456065654755</v>
      </c>
      <c r="AG1236" s="1">
        <v>3.5020262002944946E-3</v>
      </c>
      <c r="AH1236" s="1">
        <v>0.66666668653488159</v>
      </c>
      <c r="AI1236" s="1">
        <v>-0.21956524252891541</v>
      </c>
      <c r="AJ1236" s="1">
        <v>2.737391471862793</v>
      </c>
      <c r="AK1236" s="1">
        <v>1</v>
      </c>
      <c r="AL1236" s="1">
        <v>0</v>
      </c>
      <c r="AM1236" s="1">
        <v>0.15999999642372131</v>
      </c>
      <c r="AN1236" s="1">
        <v>111115</v>
      </c>
      <c r="AO1236">
        <f t="shared" si="1800"/>
        <v>0.83250895182291651</v>
      </c>
      <c r="AP1236">
        <f t="shared" si="1801"/>
        <v>2.0226341167586129E-3</v>
      </c>
      <c r="AQ1236">
        <f t="shared" si="1802"/>
        <v>298.08223571777341</v>
      </c>
      <c r="AR1236">
        <f t="shared" si="1803"/>
        <v>294.85749855041502</v>
      </c>
      <c r="AS1236">
        <f t="shared" si="1804"/>
        <v>320.08907487670149</v>
      </c>
      <c r="AT1236">
        <f t="shared" si="1805"/>
        <v>2.2130673324471588</v>
      </c>
      <c r="AU1236">
        <f t="shared" si="1806"/>
        <v>3.1668542035180391</v>
      </c>
      <c r="AV1236">
        <f t="shared" si="1807"/>
        <v>31.156982941180615</v>
      </c>
      <c r="AW1236">
        <f t="shared" si="1808"/>
        <v>14.683357758075147</v>
      </c>
      <c r="AX1236">
        <f t="shared" si="1809"/>
        <v>23.319867134094238</v>
      </c>
      <c r="AY1236">
        <f t="shared" si="1810"/>
        <v>2.8747767716775683</v>
      </c>
      <c r="AZ1236">
        <f t="shared" si="1811"/>
        <v>0.13446954727883553</v>
      </c>
      <c r="BA1236">
        <f t="shared" si="1812"/>
        <v>1.674410171767464</v>
      </c>
      <c r="BB1236">
        <f t="shared" si="1813"/>
        <v>1.2003665999101043</v>
      </c>
      <c r="BC1236">
        <f t="shared" si="1814"/>
        <v>8.4619415310016197E-2</v>
      </c>
      <c r="BD1236">
        <f t="shared" si="1815"/>
        <v>18.220001118024445</v>
      </c>
      <c r="BE1236">
        <f t="shared" si="1816"/>
        <v>0.16106675266879308</v>
      </c>
      <c r="BF1236">
        <f t="shared" si="1817"/>
        <v>54.009082253905497</v>
      </c>
      <c r="BG1236">
        <f t="shared" si="1818"/>
        <v>1075.9999671436722</v>
      </c>
      <c r="BH1236">
        <f t="shared" si="1819"/>
        <v>3.9001229198525014E-2</v>
      </c>
    </row>
    <row r="1237" spans="1:60" x14ac:dyDescent="0.45">
      <c r="A1237" s="1">
        <v>1160</v>
      </c>
      <c r="B1237" s="1" t="s">
        <v>1299</v>
      </c>
      <c r="C1237" s="1">
        <v>6714.5000302530825</v>
      </c>
      <c r="D1237" s="1">
        <v>0</v>
      </c>
      <c r="E1237">
        <f t="shared" si="1792"/>
        <v>55.221816503475274</v>
      </c>
      <c r="F1237">
        <f t="shared" si="1793"/>
        <v>0.14088628908164777</v>
      </c>
      <c r="G1237">
        <f t="shared" si="1794"/>
        <v>486.05050741701518</v>
      </c>
      <c r="H1237">
        <f t="shared" si="1795"/>
        <v>2.0201672650649565</v>
      </c>
      <c r="I1237">
        <f t="shared" si="1796"/>
        <v>1.4933092227315747</v>
      </c>
      <c r="J1237">
        <f t="shared" si="1797"/>
        <v>24.934268951416016</v>
      </c>
      <c r="K1237" s="1">
        <v>6</v>
      </c>
      <c r="L1237">
        <f t="shared" si="1798"/>
        <v>1.4200000166893005</v>
      </c>
      <c r="M1237" s="1">
        <v>1</v>
      </c>
      <c r="N1237">
        <f t="shared" si="1799"/>
        <v>2.8400000333786011</v>
      </c>
      <c r="O1237" s="1">
        <v>21.708410263061523</v>
      </c>
      <c r="P1237" s="1">
        <v>24.934268951416016</v>
      </c>
      <c r="Q1237" s="1">
        <v>20.963058471679688</v>
      </c>
      <c r="R1237" s="1">
        <v>1228.6434326171875</v>
      </c>
      <c r="S1237" s="1">
        <v>1159.5037841796875</v>
      </c>
      <c r="T1237" s="1">
        <v>14.082484245300293</v>
      </c>
      <c r="U1237" s="1">
        <v>16.468921661376953</v>
      </c>
      <c r="V1237" s="1">
        <v>54.913253784179687</v>
      </c>
      <c r="W1237" s="1">
        <v>64.220832824707031</v>
      </c>
      <c r="X1237" s="1">
        <v>499.54730224609375</v>
      </c>
      <c r="Y1237" s="1">
        <v>2000.5477294921875</v>
      </c>
      <c r="Z1237" s="1">
        <v>43.819141387939453</v>
      </c>
      <c r="AA1237" s="1">
        <v>101.64169311523437</v>
      </c>
      <c r="AB1237" s="1">
        <v>9.9021339416503906</v>
      </c>
      <c r="AC1237" s="1">
        <v>0.33897742629051208</v>
      </c>
      <c r="AD1237" s="1">
        <v>0.22387734055519104</v>
      </c>
      <c r="AE1237" s="1">
        <v>1.7638230929151177E-3</v>
      </c>
      <c r="AF1237" s="1">
        <v>0.19618456065654755</v>
      </c>
      <c r="AG1237" s="1">
        <v>3.5020262002944946E-3</v>
      </c>
      <c r="AH1237" s="1">
        <v>0.66666668653488159</v>
      </c>
      <c r="AI1237" s="1">
        <v>-0.21956524252891541</v>
      </c>
      <c r="AJ1237" s="1">
        <v>2.737391471862793</v>
      </c>
      <c r="AK1237" s="1">
        <v>1</v>
      </c>
      <c r="AL1237" s="1">
        <v>0</v>
      </c>
      <c r="AM1237" s="1">
        <v>0.15999999642372131</v>
      </c>
      <c r="AN1237" s="1">
        <v>111115</v>
      </c>
      <c r="AO1237">
        <f t="shared" si="1800"/>
        <v>0.83257883707682279</v>
      </c>
      <c r="AP1237">
        <f t="shared" si="1801"/>
        <v>2.0201672650649563E-3</v>
      </c>
      <c r="AQ1237">
        <f t="shared" si="1802"/>
        <v>298.08426895141599</v>
      </c>
      <c r="AR1237">
        <f t="shared" si="1803"/>
        <v>294.8584102630615</v>
      </c>
      <c r="AS1237">
        <f t="shared" si="1804"/>
        <v>320.08762956423379</v>
      </c>
      <c r="AT1237">
        <f t="shared" si="1805"/>
        <v>2.2141323926956362</v>
      </c>
      <c r="AU1237">
        <f t="shared" si="1806"/>
        <v>3.1672383041760868</v>
      </c>
      <c r="AV1237">
        <f t="shared" si="1807"/>
        <v>31.160818037390321</v>
      </c>
      <c r="AW1237">
        <f t="shared" si="1808"/>
        <v>14.691896376013368</v>
      </c>
      <c r="AX1237">
        <f t="shared" si="1809"/>
        <v>23.32133960723877</v>
      </c>
      <c r="AY1237">
        <f t="shared" si="1810"/>
        <v>2.8750323700170686</v>
      </c>
      <c r="AZ1237">
        <f t="shared" si="1811"/>
        <v>0.13422754926267491</v>
      </c>
      <c r="BA1237">
        <f t="shared" si="1812"/>
        <v>1.673929081444512</v>
      </c>
      <c r="BB1237">
        <f t="shared" si="1813"/>
        <v>1.2011032885725565</v>
      </c>
      <c r="BC1237">
        <f t="shared" si="1814"/>
        <v>8.4466088328065E-2</v>
      </c>
      <c r="BD1237">
        <f t="shared" si="1815"/>
        <v>49.40299651338421</v>
      </c>
      <c r="BE1237">
        <f t="shared" si="1816"/>
        <v>0.41918837527630892</v>
      </c>
      <c r="BF1237">
        <f t="shared" si="1817"/>
        <v>53.983906252356164</v>
      </c>
      <c r="BG1237">
        <f t="shared" si="1818"/>
        <v>1133.2539773474657</v>
      </c>
      <c r="BH1237">
        <f t="shared" si="1819"/>
        <v>2.6305571608811529E-2</v>
      </c>
    </row>
    <row r="1238" spans="1:60" x14ac:dyDescent="0.45">
      <c r="A1238" s="1">
        <v>1161</v>
      </c>
      <c r="B1238" s="1" t="s">
        <v>1300</v>
      </c>
      <c r="C1238" s="1">
        <v>6719.5000301413238</v>
      </c>
      <c r="D1238" s="1">
        <v>0</v>
      </c>
      <c r="E1238">
        <f t="shared" si="1792"/>
        <v>37.098897612545336</v>
      </c>
      <c r="F1238">
        <f t="shared" si="1793"/>
        <v>0.14085702177800236</v>
      </c>
      <c r="G1238">
        <f t="shared" si="1794"/>
        <v>717.70421839179471</v>
      </c>
      <c r="H1238">
        <f t="shared" si="1795"/>
        <v>2.0172748133338279</v>
      </c>
      <c r="I1238">
        <f t="shared" si="1796"/>
        <v>1.4914808777832658</v>
      </c>
      <c r="J1238">
        <f t="shared" si="1797"/>
        <v>24.921995162963867</v>
      </c>
      <c r="K1238" s="1">
        <v>6</v>
      </c>
      <c r="L1238">
        <f t="shared" si="1798"/>
        <v>1.4200000166893005</v>
      </c>
      <c r="M1238" s="1">
        <v>1</v>
      </c>
      <c r="N1238">
        <f t="shared" si="1799"/>
        <v>2.8400000333786011</v>
      </c>
      <c r="O1238" s="1">
        <v>21.708879470825195</v>
      </c>
      <c r="P1238" s="1">
        <v>24.921995162963867</v>
      </c>
      <c r="Q1238" s="1">
        <v>20.962497711181641</v>
      </c>
      <c r="R1238" s="1">
        <v>1227.087890625</v>
      </c>
      <c r="S1238" s="1">
        <v>1179.669921875</v>
      </c>
      <c r="T1238" s="1">
        <v>14.081107139587402</v>
      </c>
      <c r="U1238" s="1">
        <v>16.464174270629883</v>
      </c>
      <c r="V1238" s="1">
        <v>54.905948638916016</v>
      </c>
      <c r="W1238" s="1">
        <v>64.200668334960938</v>
      </c>
      <c r="X1238" s="1">
        <v>499.53994750976562</v>
      </c>
      <c r="Y1238" s="1">
        <v>2000.5799560546875</v>
      </c>
      <c r="Z1238" s="1">
        <v>43.761581420898438</v>
      </c>
      <c r="AA1238" s="1">
        <v>101.64125823974609</v>
      </c>
      <c r="AB1238" s="1">
        <v>9.9021339416503906</v>
      </c>
      <c r="AC1238" s="1">
        <v>0.33897742629051208</v>
      </c>
      <c r="AD1238" s="1">
        <v>0.22387734055519104</v>
      </c>
      <c r="AE1238" s="1">
        <v>1.7638230929151177E-3</v>
      </c>
      <c r="AF1238" s="1">
        <v>0.19618456065654755</v>
      </c>
      <c r="AG1238" s="1">
        <v>3.5020262002944946E-3</v>
      </c>
      <c r="AH1238" s="1">
        <v>0.66666668653488159</v>
      </c>
      <c r="AI1238" s="1">
        <v>-0.21956524252891541</v>
      </c>
      <c r="AJ1238" s="1">
        <v>2.737391471862793</v>
      </c>
      <c r="AK1238" s="1">
        <v>1</v>
      </c>
      <c r="AL1238" s="1">
        <v>0</v>
      </c>
      <c r="AM1238" s="1">
        <v>0.15999999642372131</v>
      </c>
      <c r="AN1238" s="1">
        <v>111115</v>
      </c>
      <c r="AO1238">
        <f t="shared" si="1800"/>
        <v>0.83256657918294263</v>
      </c>
      <c r="AP1238">
        <f t="shared" si="1801"/>
        <v>2.0172748133338277E-3</v>
      </c>
      <c r="AQ1238">
        <f t="shared" si="1802"/>
        <v>298.07199516296384</v>
      </c>
      <c r="AR1238">
        <f t="shared" si="1803"/>
        <v>294.85887947082517</v>
      </c>
      <c r="AS1238">
        <f t="shared" si="1804"/>
        <v>320.09278581411854</v>
      </c>
      <c r="AT1238">
        <f t="shared" si="1805"/>
        <v>2.2173278492987483</v>
      </c>
      <c r="AU1238">
        <f t="shared" si="1806"/>
        <v>3.164920266528541</v>
      </c>
      <c r="AV1238">
        <f t="shared" si="1807"/>
        <v>31.138145290009028</v>
      </c>
      <c r="AW1238">
        <f t="shared" si="1808"/>
        <v>14.673971019379145</v>
      </c>
      <c r="AX1238">
        <f t="shared" si="1809"/>
        <v>23.315437316894531</v>
      </c>
      <c r="AY1238">
        <f t="shared" si="1810"/>
        <v>2.8740079444356454</v>
      </c>
      <c r="AZ1238">
        <f t="shared" si="1811"/>
        <v>0.13420098285461754</v>
      </c>
      <c r="BA1238">
        <f t="shared" si="1812"/>
        <v>1.6734393887452752</v>
      </c>
      <c r="BB1238">
        <f t="shared" si="1813"/>
        <v>1.2005685556903702</v>
      </c>
      <c r="BC1238">
        <f t="shared" si="1814"/>
        <v>8.4449256407362713E-2</v>
      </c>
      <c r="BD1238">
        <f t="shared" si="1815"/>
        <v>72.948359801315533</v>
      </c>
      <c r="BE1238">
        <f t="shared" si="1816"/>
        <v>0.608394098283913</v>
      </c>
      <c r="BF1238">
        <f t="shared" si="1817"/>
        <v>54.006779141060143</v>
      </c>
      <c r="BG1238">
        <f t="shared" si="1818"/>
        <v>1162.0348827241889</v>
      </c>
      <c r="BH1238">
        <f t="shared" si="1819"/>
        <v>1.7242098318429704E-2</v>
      </c>
    </row>
    <row r="1239" spans="1:60" x14ac:dyDescent="0.45">
      <c r="A1239" s="1">
        <v>1162</v>
      </c>
      <c r="B1239" s="1" t="s">
        <v>1301</v>
      </c>
      <c r="C1239" s="1">
        <v>6724.5000300295651</v>
      </c>
      <c r="D1239" s="1">
        <v>0</v>
      </c>
      <c r="E1239">
        <f t="shared" si="1792"/>
        <v>27.606898446625276</v>
      </c>
      <c r="F1239">
        <f t="shared" si="1793"/>
        <v>0.14067776207489041</v>
      </c>
      <c r="G1239">
        <f t="shared" si="1794"/>
        <v>834.30840125335828</v>
      </c>
      <c r="H1239">
        <f t="shared" si="1795"/>
        <v>2.0137407309775157</v>
      </c>
      <c r="I1239">
        <f t="shared" si="1796"/>
        <v>1.4906902173475078</v>
      </c>
      <c r="J1239">
        <f t="shared" si="1797"/>
        <v>24.915071487426758</v>
      </c>
      <c r="K1239" s="1">
        <v>6</v>
      </c>
      <c r="L1239">
        <f t="shared" si="1798"/>
        <v>1.4200000166893005</v>
      </c>
      <c r="M1239" s="1">
        <v>1</v>
      </c>
      <c r="N1239">
        <f t="shared" si="1799"/>
        <v>2.8400000333786011</v>
      </c>
      <c r="O1239" s="1">
        <v>21.709260940551758</v>
      </c>
      <c r="P1239" s="1">
        <v>24.915071487426758</v>
      </c>
      <c r="Q1239" s="1">
        <v>20.962760925292969</v>
      </c>
      <c r="R1239" s="1">
        <v>1221.7548828125</v>
      </c>
      <c r="S1239" s="1">
        <v>1185.72705078125</v>
      </c>
      <c r="T1239" s="1">
        <v>14.080105781555176</v>
      </c>
      <c r="U1239" s="1">
        <v>16.459083557128906</v>
      </c>
      <c r="V1239" s="1">
        <v>54.900348663330078</v>
      </c>
      <c r="W1239" s="1">
        <v>64.179046630859375</v>
      </c>
      <c r="X1239" s="1">
        <v>499.52456665039062</v>
      </c>
      <c r="Y1239" s="1">
        <v>2000.678466796875</v>
      </c>
      <c r="Z1239" s="1">
        <v>43.6246337890625</v>
      </c>
      <c r="AA1239" s="1">
        <v>101.64132690429687</v>
      </c>
      <c r="AB1239" s="1">
        <v>9.9021339416503906</v>
      </c>
      <c r="AC1239" s="1">
        <v>0.33897742629051208</v>
      </c>
      <c r="AD1239" s="1">
        <v>0.22387734055519104</v>
      </c>
      <c r="AE1239" s="1">
        <v>1.7638230929151177E-3</v>
      </c>
      <c r="AF1239" s="1">
        <v>0.19618456065654755</v>
      </c>
      <c r="AG1239" s="1">
        <v>3.5020262002944946E-3</v>
      </c>
      <c r="AH1239" s="1">
        <v>0.66666668653488159</v>
      </c>
      <c r="AI1239" s="1">
        <v>-0.21956524252891541</v>
      </c>
      <c r="AJ1239" s="1">
        <v>2.737391471862793</v>
      </c>
      <c r="AK1239" s="1">
        <v>1</v>
      </c>
      <c r="AL1239" s="1">
        <v>0</v>
      </c>
      <c r="AM1239" s="1">
        <v>0.15999999642372131</v>
      </c>
      <c r="AN1239" s="1">
        <v>111115</v>
      </c>
      <c r="AO1239">
        <f t="shared" si="1800"/>
        <v>0.83254094441731752</v>
      </c>
      <c r="AP1239">
        <f t="shared" si="1801"/>
        <v>2.0137407309775159E-3</v>
      </c>
      <c r="AQ1239">
        <f t="shared" si="1802"/>
        <v>298.06507148742674</v>
      </c>
      <c r="AR1239">
        <f t="shared" si="1803"/>
        <v>294.85926094055174</v>
      </c>
      <c r="AS1239">
        <f t="shared" si="1804"/>
        <v>320.10854753251624</v>
      </c>
      <c r="AT1239">
        <f t="shared" si="1805"/>
        <v>2.2202449015181447</v>
      </c>
      <c r="AU1239">
        <f t="shared" si="1806"/>
        <v>3.1636133097227845</v>
      </c>
      <c r="AV1239">
        <f t="shared" si="1807"/>
        <v>31.125265736658175</v>
      </c>
      <c r="AW1239">
        <f t="shared" si="1808"/>
        <v>14.666182179529269</v>
      </c>
      <c r="AX1239">
        <f t="shared" si="1809"/>
        <v>23.312166213989258</v>
      </c>
      <c r="AY1239">
        <f t="shared" si="1810"/>
        <v>2.873440335991662</v>
      </c>
      <c r="AZ1239">
        <f t="shared" si="1811"/>
        <v>0.13403825451973431</v>
      </c>
      <c r="BA1239">
        <f t="shared" si="1812"/>
        <v>1.6729230923752767</v>
      </c>
      <c r="BB1239">
        <f t="shared" si="1813"/>
        <v>1.2005172436163853</v>
      </c>
      <c r="BC1239">
        <f t="shared" si="1814"/>
        <v>8.4346156131258634E-2</v>
      </c>
      <c r="BD1239">
        <f t="shared" si="1815"/>
        <v>84.800212950793878</v>
      </c>
      <c r="BE1239">
        <f t="shared" si="1816"/>
        <v>0.70362601637843247</v>
      </c>
      <c r="BF1239">
        <f t="shared" si="1817"/>
        <v>54.009827812610212</v>
      </c>
      <c r="BG1239">
        <f t="shared" si="1818"/>
        <v>1172.6040534344484</v>
      </c>
      <c r="BH1239">
        <f t="shared" si="1819"/>
        <v>1.2715663289541929E-2</v>
      </c>
    </row>
    <row r="1240" spans="1:60" x14ac:dyDescent="0.45">
      <c r="A1240" s="1">
        <v>1163</v>
      </c>
      <c r="B1240" s="1" t="s">
        <v>1302</v>
      </c>
      <c r="C1240" s="1">
        <v>6730.0000299066305</v>
      </c>
      <c r="D1240" s="1">
        <v>0</v>
      </c>
      <c r="E1240">
        <f t="shared" si="1792"/>
        <v>23.25543456238189</v>
      </c>
      <c r="F1240">
        <f t="shared" si="1793"/>
        <v>0.14030659005587504</v>
      </c>
      <c r="G1240">
        <f t="shared" si="1794"/>
        <v>883.79248256093945</v>
      </c>
      <c r="H1240">
        <f t="shared" si="1795"/>
        <v>2.0101912914923754</v>
      </c>
      <c r="I1240">
        <f t="shared" si="1796"/>
        <v>1.4918175551153074</v>
      </c>
      <c r="J1240">
        <f t="shared" si="1797"/>
        <v>24.917839050292969</v>
      </c>
      <c r="K1240" s="1">
        <v>6</v>
      </c>
      <c r="L1240">
        <f t="shared" si="1798"/>
        <v>1.4200000166893005</v>
      </c>
      <c r="M1240" s="1">
        <v>1</v>
      </c>
      <c r="N1240">
        <f t="shared" si="1799"/>
        <v>2.8400000333786011</v>
      </c>
      <c r="O1240" s="1">
        <v>21.709163665771484</v>
      </c>
      <c r="P1240" s="1">
        <v>24.917839050292969</v>
      </c>
      <c r="Q1240" s="1">
        <v>20.962575912475586</v>
      </c>
      <c r="R1240" s="1">
        <v>1215.7158203125</v>
      </c>
      <c r="S1240" s="1">
        <v>1184.92041015625</v>
      </c>
      <c r="T1240" s="1">
        <v>14.078194618225098</v>
      </c>
      <c r="U1240" s="1">
        <v>16.453094482421875</v>
      </c>
      <c r="V1240" s="1">
        <v>54.893516540527344</v>
      </c>
      <c r="W1240" s="1">
        <v>64.156227111816406</v>
      </c>
      <c r="X1240" s="1">
        <v>499.50335693359375</v>
      </c>
      <c r="Y1240" s="1">
        <v>2000.6990966796875</v>
      </c>
      <c r="Z1240" s="1">
        <v>43.446784973144531</v>
      </c>
      <c r="AA1240" s="1">
        <v>101.64155578613281</v>
      </c>
      <c r="AB1240" s="1">
        <v>9.9021339416503906</v>
      </c>
      <c r="AC1240" s="1">
        <v>0.33897742629051208</v>
      </c>
      <c r="AD1240" s="1">
        <v>0.22387734055519104</v>
      </c>
      <c r="AE1240" s="1">
        <v>1.7638230929151177E-3</v>
      </c>
      <c r="AF1240" s="1">
        <v>0.19618456065654755</v>
      </c>
      <c r="AG1240" s="1">
        <v>3.5020262002944946E-3</v>
      </c>
      <c r="AH1240" s="1">
        <v>0.66666668653488159</v>
      </c>
      <c r="AI1240" s="1">
        <v>-0.21956524252891541</v>
      </c>
      <c r="AJ1240" s="1">
        <v>2.737391471862793</v>
      </c>
      <c r="AK1240" s="1">
        <v>1</v>
      </c>
      <c r="AL1240" s="1">
        <v>0</v>
      </c>
      <c r="AM1240" s="1">
        <v>0.15999999642372131</v>
      </c>
      <c r="AN1240" s="1">
        <v>111115</v>
      </c>
      <c r="AO1240">
        <f t="shared" si="1800"/>
        <v>0.83250559488932274</v>
      </c>
      <c r="AP1240">
        <f t="shared" si="1801"/>
        <v>2.0101912914923755E-3</v>
      </c>
      <c r="AQ1240">
        <f t="shared" si="1802"/>
        <v>298.06783905029295</v>
      </c>
      <c r="AR1240">
        <f t="shared" si="1803"/>
        <v>294.85916366577146</v>
      </c>
      <c r="AS1240">
        <f t="shared" si="1804"/>
        <v>320.11184831369246</v>
      </c>
      <c r="AT1240">
        <f t="shared" si="1805"/>
        <v>2.2216825983481625</v>
      </c>
      <c r="AU1240">
        <f t="shared" si="1806"/>
        <v>3.1641356758049044</v>
      </c>
      <c r="AV1240">
        <f t="shared" si="1807"/>
        <v>31.130334943540827</v>
      </c>
      <c r="AW1240">
        <f t="shared" si="1808"/>
        <v>14.677240461118952</v>
      </c>
      <c r="AX1240">
        <f t="shared" si="1809"/>
        <v>23.313501358032227</v>
      </c>
      <c r="AY1240">
        <f t="shared" si="1810"/>
        <v>2.8736720010634897</v>
      </c>
      <c r="AZ1240">
        <f t="shared" si="1811"/>
        <v>0.13370124983406206</v>
      </c>
      <c r="BA1240">
        <f t="shared" si="1812"/>
        <v>1.672318120689597</v>
      </c>
      <c r="BB1240">
        <f t="shared" si="1813"/>
        <v>1.2013538803738928</v>
      </c>
      <c r="BC1240">
        <f t="shared" si="1814"/>
        <v>8.4132644505821252E-2</v>
      </c>
      <c r="BD1240">
        <f t="shared" si="1815"/>
        <v>89.830042919582539</v>
      </c>
      <c r="BE1240">
        <f t="shared" si="1816"/>
        <v>0.74586653667683711</v>
      </c>
      <c r="BF1240">
        <f t="shared" si="1817"/>
        <v>53.976936497748419</v>
      </c>
      <c r="BG1240">
        <f t="shared" si="1818"/>
        <v>1173.8658903357461</v>
      </c>
      <c r="BH1240">
        <f t="shared" si="1819"/>
        <v>1.0693360501702673E-2</v>
      </c>
    </row>
    <row r="1241" spans="1:60" x14ac:dyDescent="0.45">
      <c r="A1241" s="1">
        <v>1164</v>
      </c>
      <c r="B1241" s="1" t="s">
        <v>1303</v>
      </c>
      <c r="C1241" s="1">
        <v>6735.0000297948718</v>
      </c>
      <c r="D1241" s="1">
        <v>0</v>
      </c>
      <c r="E1241">
        <f t="shared" si="1792"/>
        <v>23.561547068790912</v>
      </c>
      <c r="F1241">
        <f t="shared" si="1793"/>
        <v>0.13986310213845499</v>
      </c>
      <c r="G1241">
        <f t="shared" si="1794"/>
        <v>876.70361682674161</v>
      </c>
      <c r="H1241">
        <f t="shared" si="1795"/>
        <v>2.0072978908582124</v>
      </c>
      <c r="I1241">
        <f t="shared" si="1796"/>
        <v>1.4941659242220686</v>
      </c>
      <c r="J1241">
        <f t="shared" si="1797"/>
        <v>24.927824020385742</v>
      </c>
      <c r="K1241" s="1">
        <v>6</v>
      </c>
      <c r="L1241">
        <f t="shared" si="1798"/>
        <v>1.4200000166893005</v>
      </c>
      <c r="M1241" s="1">
        <v>1</v>
      </c>
      <c r="N1241">
        <f t="shared" si="1799"/>
        <v>2.8400000333786011</v>
      </c>
      <c r="O1241" s="1">
        <v>21.708770751953125</v>
      </c>
      <c r="P1241" s="1">
        <v>24.927824020385742</v>
      </c>
      <c r="Q1241" s="1">
        <v>20.96295166015625</v>
      </c>
      <c r="R1241" s="1">
        <v>1213.398193359375</v>
      </c>
      <c r="S1241" s="1">
        <v>1182.24462890625</v>
      </c>
      <c r="T1241" s="1">
        <v>14.076911926269531</v>
      </c>
      <c r="U1241" s="1">
        <v>16.448482513427734</v>
      </c>
      <c r="V1241" s="1">
        <v>54.889617919921875</v>
      </c>
      <c r="W1241" s="1">
        <v>64.139472961425781</v>
      </c>
      <c r="X1241" s="1">
        <v>499.4869384765625</v>
      </c>
      <c r="Y1241" s="1">
        <v>2000.759521484375</v>
      </c>
      <c r="Z1241" s="1">
        <v>43.334442138671875</v>
      </c>
      <c r="AA1241" s="1">
        <v>101.64189910888672</v>
      </c>
      <c r="AB1241" s="1">
        <v>9.9021339416503906</v>
      </c>
      <c r="AC1241" s="1">
        <v>0.33897742629051208</v>
      </c>
      <c r="AD1241" s="1">
        <v>0.22387734055519104</v>
      </c>
      <c r="AE1241" s="1">
        <v>1.7638230929151177E-3</v>
      </c>
      <c r="AF1241" s="1">
        <v>0.19618456065654755</v>
      </c>
      <c r="AG1241" s="1">
        <v>3.5020262002944946E-3</v>
      </c>
      <c r="AH1241" s="1">
        <v>0.66666668653488159</v>
      </c>
      <c r="AI1241" s="1">
        <v>-0.21956524252891541</v>
      </c>
      <c r="AJ1241" s="1">
        <v>2.737391471862793</v>
      </c>
      <c r="AK1241" s="1">
        <v>1</v>
      </c>
      <c r="AL1241" s="1">
        <v>0</v>
      </c>
      <c r="AM1241" s="1">
        <v>0.15999999642372131</v>
      </c>
      <c r="AN1241" s="1">
        <v>111115</v>
      </c>
      <c r="AO1241">
        <f t="shared" si="1800"/>
        <v>0.83247823079427075</v>
      </c>
      <c r="AP1241">
        <f t="shared" si="1801"/>
        <v>2.0072978908582126E-3</v>
      </c>
      <c r="AQ1241">
        <f t="shared" si="1802"/>
        <v>298.07782402038572</v>
      </c>
      <c r="AR1241">
        <f t="shared" si="1803"/>
        <v>294.8587707519531</v>
      </c>
      <c r="AS1241">
        <f t="shared" si="1804"/>
        <v>320.12151628222637</v>
      </c>
      <c r="AT1241">
        <f t="shared" si="1805"/>
        <v>2.2218693657138737</v>
      </c>
      <c r="AU1241">
        <f t="shared" si="1806"/>
        <v>3.1660209243461779</v>
      </c>
      <c r="AV1241">
        <f t="shared" si="1807"/>
        <v>31.148777739330605</v>
      </c>
      <c r="AW1241">
        <f t="shared" si="1808"/>
        <v>14.70029522590287</v>
      </c>
      <c r="AX1241">
        <f t="shared" si="1809"/>
        <v>23.318297386169434</v>
      </c>
      <c r="AY1241">
        <f t="shared" si="1810"/>
        <v>2.8745043098440868</v>
      </c>
      <c r="AZ1241">
        <f t="shared" si="1811"/>
        <v>0.13329847602974693</v>
      </c>
      <c r="BA1241">
        <f t="shared" si="1812"/>
        <v>1.6718550001241093</v>
      </c>
      <c r="BB1241">
        <f t="shared" si="1813"/>
        <v>1.2026493097199775</v>
      </c>
      <c r="BC1241">
        <f t="shared" si="1814"/>
        <v>8.3877474025139953E-2</v>
      </c>
      <c r="BD1241">
        <f t="shared" si="1815"/>
        <v>89.109820569899753</v>
      </c>
      <c r="BE1241">
        <f t="shared" si="1816"/>
        <v>0.74155855344237953</v>
      </c>
      <c r="BF1241">
        <f t="shared" si="1817"/>
        <v>53.924754085548884</v>
      </c>
      <c r="BG1241">
        <f t="shared" si="1818"/>
        <v>1171.0445978608182</v>
      </c>
      <c r="BH1241">
        <f t="shared" si="1819"/>
        <v>1.084972027436519E-2</v>
      </c>
    </row>
    <row r="1242" spans="1:60" x14ac:dyDescent="0.45">
      <c r="A1242" s="1">
        <v>1165</v>
      </c>
      <c r="B1242" s="1" t="s">
        <v>1304</v>
      </c>
      <c r="C1242" s="1">
        <v>6740.0000296831131</v>
      </c>
      <c r="D1242" s="1">
        <v>0</v>
      </c>
      <c r="E1242">
        <f t="shared" si="1792"/>
        <v>23.165697641224739</v>
      </c>
      <c r="F1242">
        <f t="shared" si="1793"/>
        <v>0.13931846939612572</v>
      </c>
      <c r="G1242">
        <f t="shared" si="1794"/>
        <v>878.29659718700748</v>
      </c>
      <c r="H1242">
        <f t="shared" si="1795"/>
        <v>2.0045253978124773</v>
      </c>
      <c r="I1242">
        <f t="shared" si="1796"/>
        <v>1.4976416554520484</v>
      </c>
      <c r="J1242">
        <f t="shared" si="1797"/>
        <v>24.94415283203125</v>
      </c>
      <c r="K1242" s="1">
        <v>6</v>
      </c>
      <c r="L1242">
        <f t="shared" si="1798"/>
        <v>1.4200000166893005</v>
      </c>
      <c r="M1242" s="1">
        <v>1</v>
      </c>
      <c r="N1242">
        <f t="shared" si="1799"/>
        <v>2.8400000333786011</v>
      </c>
      <c r="O1242" s="1">
        <v>21.708986282348633</v>
      </c>
      <c r="P1242" s="1">
        <v>24.94415283203125</v>
      </c>
      <c r="Q1242" s="1">
        <v>20.962917327880859</v>
      </c>
      <c r="R1242" s="1">
        <v>1210.8763427734375</v>
      </c>
      <c r="S1242" s="1">
        <v>1180.2071533203125</v>
      </c>
      <c r="T1242" s="1">
        <v>14.07633113861084</v>
      </c>
      <c r="U1242" s="1">
        <v>16.444633483886719</v>
      </c>
      <c r="V1242" s="1">
        <v>54.886219024658203</v>
      </c>
      <c r="W1242" s="1">
        <v>64.123397827148438</v>
      </c>
      <c r="X1242" s="1">
        <v>499.48733520507812</v>
      </c>
      <c r="Y1242" s="1">
        <v>2000.79248046875</v>
      </c>
      <c r="Z1242" s="1">
        <v>43.260879516601563</v>
      </c>
      <c r="AA1242" s="1">
        <v>101.64193725585937</v>
      </c>
      <c r="AB1242" s="1">
        <v>9.9021339416503906</v>
      </c>
      <c r="AC1242" s="1">
        <v>0.33897742629051208</v>
      </c>
      <c r="AD1242" s="1">
        <v>0.22387734055519104</v>
      </c>
      <c r="AE1242" s="1">
        <v>1.7638230929151177E-3</v>
      </c>
      <c r="AF1242" s="1">
        <v>0.19618456065654755</v>
      </c>
      <c r="AG1242" s="1">
        <v>3.5020262002944946E-3</v>
      </c>
      <c r="AH1242" s="1">
        <v>0.66666668653488159</v>
      </c>
      <c r="AI1242" s="1">
        <v>-0.21956524252891541</v>
      </c>
      <c r="AJ1242" s="1">
        <v>2.737391471862793</v>
      </c>
      <c r="AK1242" s="1">
        <v>1</v>
      </c>
      <c r="AL1242" s="1">
        <v>0</v>
      </c>
      <c r="AM1242" s="1">
        <v>0.15999999642372131</v>
      </c>
      <c r="AN1242" s="1">
        <v>111115</v>
      </c>
      <c r="AO1242">
        <f t="shared" si="1800"/>
        <v>0.83247889200846337</v>
      </c>
      <c r="AP1242">
        <f t="shared" si="1801"/>
        <v>2.0045253978124775E-3</v>
      </c>
      <c r="AQ1242">
        <f t="shared" si="1802"/>
        <v>298.09415283203123</v>
      </c>
      <c r="AR1242">
        <f t="shared" si="1803"/>
        <v>294.85898628234861</v>
      </c>
      <c r="AS1242">
        <f t="shared" si="1804"/>
        <v>320.1267897196085</v>
      </c>
      <c r="AT1242">
        <f t="shared" si="1805"/>
        <v>2.2211803075653074</v>
      </c>
      <c r="AU1242">
        <f t="shared" si="1806"/>
        <v>3.1691060602168664</v>
      </c>
      <c r="AV1242">
        <f t="shared" si="1807"/>
        <v>31.179119030753974</v>
      </c>
      <c r="AW1242">
        <f t="shared" si="1808"/>
        <v>14.734485546867255</v>
      </c>
      <c r="AX1242">
        <f t="shared" si="1809"/>
        <v>23.326569557189941</v>
      </c>
      <c r="AY1242">
        <f t="shared" si="1810"/>
        <v>2.8759403683290325</v>
      </c>
      <c r="AZ1242">
        <f t="shared" si="1811"/>
        <v>0.13280367888386513</v>
      </c>
      <c r="BA1242">
        <f t="shared" si="1812"/>
        <v>1.6714644047648179</v>
      </c>
      <c r="BB1242">
        <f t="shared" si="1813"/>
        <v>1.2044759635642146</v>
      </c>
      <c r="BC1242">
        <f t="shared" si="1814"/>
        <v>8.3564018062281087E-2</v>
      </c>
      <c r="BD1242">
        <f t="shared" si="1815"/>
        <v>89.27176762331662</v>
      </c>
      <c r="BE1242">
        <f t="shared" si="1816"/>
        <v>0.74418850514171953</v>
      </c>
      <c r="BF1242">
        <f t="shared" si="1817"/>
        <v>53.853472226590291</v>
      </c>
      <c r="BG1242">
        <f t="shared" si="1818"/>
        <v>1169.1952901343643</v>
      </c>
      <c r="BH1242">
        <f t="shared" si="1819"/>
        <v>1.067018713689751E-2</v>
      </c>
    </row>
    <row r="1243" spans="1:60" x14ac:dyDescent="0.45">
      <c r="A1243" s="1">
        <v>1166</v>
      </c>
      <c r="B1243" s="1" t="s">
        <v>1305</v>
      </c>
      <c r="C1243" s="1">
        <v>6745.5000295601785</v>
      </c>
      <c r="D1243" s="1">
        <v>0</v>
      </c>
      <c r="E1243">
        <f t="shared" si="1792"/>
        <v>22.077836046035664</v>
      </c>
      <c r="F1243">
        <f t="shared" si="1793"/>
        <v>0.1389815417767431</v>
      </c>
      <c r="G1243">
        <f t="shared" si="1794"/>
        <v>887.52411848542511</v>
      </c>
      <c r="H1243">
        <f t="shared" si="1795"/>
        <v>2.0009229796200763</v>
      </c>
      <c r="I1243">
        <f t="shared" si="1796"/>
        <v>1.498407917921343</v>
      </c>
      <c r="J1243">
        <f t="shared" si="1797"/>
        <v>24.945188522338867</v>
      </c>
      <c r="K1243" s="1">
        <v>6</v>
      </c>
      <c r="L1243">
        <f t="shared" si="1798"/>
        <v>1.4200000166893005</v>
      </c>
      <c r="M1243" s="1">
        <v>1</v>
      </c>
      <c r="N1243">
        <f t="shared" si="1799"/>
        <v>2.8400000333786011</v>
      </c>
      <c r="O1243" s="1">
        <v>21.708454132080078</v>
      </c>
      <c r="P1243" s="1">
        <v>24.945188522338867</v>
      </c>
      <c r="Q1243" s="1">
        <v>20.962759017944336</v>
      </c>
      <c r="R1243" s="1">
        <v>1206.468017578125</v>
      </c>
      <c r="S1243" s="1">
        <v>1177.11767578125</v>
      </c>
      <c r="T1243" s="1">
        <v>14.074921607971191</v>
      </c>
      <c r="U1243" s="1">
        <v>16.439018249511719</v>
      </c>
      <c r="V1243" s="1">
        <v>54.882785797119141</v>
      </c>
      <c r="W1243" s="1">
        <v>64.104591369628906</v>
      </c>
      <c r="X1243" s="1">
        <v>499.47952270507812</v>
      </c>
      <c r="Y1243" s="1">
        <v>2000.7972412109375</v>
      </c>
      <c r="Z1243" s="1">
        <v>43.201797485351563</v>
      </c>
      <c r="AA1243" s="1">
        <v>101.64195251464844</v>
      </c>
      <c r="AB1243" s="1">
        <v>9.9021339416503906</v>
      </c>
      <c r="AC1243" s="1">
        <v>0.33897742629051208</v>
      </c>
      <c r="AD1243" s="1">
        <v>0.22387734055519104</v>
      </c>
      <c r="AE1243" s="1">
        <v>1.7638230929151177E-3</v>
      </c>
      <c r="AF1243" s="1">
        <v>0.19618456065654755</v>
      </c>
      <c r="AG1243" s="1">
        <v>3.5020262002944946E-3</v>
      </c>
      <c r="AH1243" s="1">
        <v>0.66666668653488159</v>
      </c>
      <c r="AI1243" s="1">
        <v>-0.21956524252891541</v>
      </c>
      <c r="AJ1243" s="1">
        <v>2.737391471862793</v>
      </c>
      <c r="AK1243" s="1">
        <v>1</v>
      </c>
      <c r="AL1243" s="1">
        <v>0</v>
      </c>
      <c r="AM1243" s="1">
        <v>0.15999999642372131</v>
      </c>
      <c r="AN1243" s="1">
        <v>111115</v>
      </c>
      <c r="AO1243">
        <f t="shared" si="1800"/>
        <v>0.83246587117513005</v>
      </c>
      <c r="AP1243">
        <f t="shared" si="1801"/>
        <v>2.0009229796200761E-3</v>
      </c>
      <c r="AQ1243">
        <f t="shared" si="1802"/>
        <v>298.09518852233884</v>
      </c>
      <c r="AR1243">
        <f t="shared" si="1803"/>
        <v>294.85845413208006</v>
      </c>
      <c r="AS1243">
        <f t="shared" si="1804"/>
        <v>320.12755143834147</v>
      </c>
      <c r="AT1243">
        <f t="shared" si="1805"/>
        <v>2.2227906758717237</v>
      </c>
      <c r="AU1243">
        <f t="shared" si="1806"/>
        <v>3.1693018302256522</v>
      </c>
      <c r="AV1243">
        <f t="shared" si="1807"/>
        <v>31.181040424906229</v>
      </c>
      <c r="AW1243">
        <f t="shared" si="1808"/>
        <v>14.74202217539451</v>
      </c>
      <c r="AX1243">
        <f t="shared" si="1809"/>
        <v>23.326821327209473</v>
      </c>
      <c r="AY1243">
        <f t="shared" si="1810"/>
        <v>2.8759840857347685</v>
      </c>
      <c r="AZ1243">
        <f t="shared" si="1811"/>
        <v>0.13249749061115865</v>
      </c>
      <c r="BA1243">
        <f t="shared" si="1812"/>
        <v>1.6708939123043092</v>
      </c>
      <c r="BB1243">
        <f t="shared" si="1813"/>
        <v>1.2050901734304593</v>
      </c>
      <c r="BC1243">
        <f t="shared" si="1814"/>
        <v>8.3370054489122533E-2</v>
      </c>
      <c r="BD1243">
        <f t="shared" si="1815"/>
        <v>90.209684306700794</v>
      </c>
      <c r="BE1243">
        <f t="shared" si="1816"/>
        <v>0.75398079286879927</v>
      </c>
      <c r="BF1243">
        <f t="shared" si="1817"/>
        <v>53.827579261319137</v>
      </c>
      <c r="BG1243">
        <f t="shared" si="1818"/>
        <v>1166.6229298967964</v>
      </c>
      <c r="BH1243">
        <f t="shared" si="1819"/>
        <v>1.0186637337837369E-2</v>
      </c>
    </row>
    <row r="1244" spans="1:60" x14ac:dyDescent="0.45">
      <c r="A1244" s="1">
        <v>1167</v>
      </c>
      <c r="B1244" s="1" t="s">
        <v>1306</v>
      </c>
      <c r="C1244" s="1">
        <v>6750.5000294484198</v>
      </c>
      <c r="D1244" s="1">
        <v>0</v>
      </c>
      <c r="E1244">
        <f t="shared" si="1792"/>
        <v>21.629274126106164</v>
      </c>
      <c r="F1244">
        <f t="shared" si="1793"/>
        <v>0.13888733229329495</v>
      </c>
      <c r="G1244">
        <f t="shared" si="1794"/>
        <v>889.37724942963371</v>
      </c>
      <c r="H1244">
        <f t="shared" si="1795"/>
        <v>1.9972957362065558</v>
      </c>
      <c r="I1244">
        <f t="shared" si="1796"/>
        <v>1.4966788475554675</v>
      </c>
      <c r="J1244">
        <f t="shared" si="1797"/>
        <v>24.933071136474609</v>
      </c>
      <c r="K1244" s="1">
        <v>6</v>
      </c>
      <c r="L1244">
        <f t="shared" si="1798"/>
        <v>1.4200000166893005</v>
      </c>
      <c r="M1244" s="1">
        <v>1</v>
      </c>
      <c r="N1244">
        <f t="shared" si="1799"/>
        <v>2.8400000333786011</v>
      </c>
      <c r="O1244" s="1">
        <v>21.708305358886719</v>
      </c>
      <c r="P1244" s="1">
        <v>24.933071136474609</v>
      </c>
      <c r="Q1244" s="1">
        <v>20.962652206420898</v>
      </c>
      <c r="R1244" s="1">
        <v>1202.5106201171875</v>
      </c>
      <c r="S1244" s="1">
        <v>1173.7119140625</v>
      </c>
      <c r="T1244" s="1">
        <v>14.073652267456055</v>
      </c>
      <c r="U1244" s="1">
        <v>16.433517456054688</v>
      </c>
      <c r="V1244" s="1">
        <v>54.878196716308594</v>
      </c>
      <c r="W1244" s="1">
        <v>64.083389282226562</v>
      </c>
      <c r="X1244" s="1">
        <v>499.47085571289062</v>
      </c>
      <c r="Y1244" s="1">
        <v>2000.7882080078125</v>
      </c>
      <c r="Z1244" s="1">
        <v>43.084091186523438</v>
      </c>
      <c r="AA1244" s="1">
        <v>101.64185333251953</v>
      </c>
      <c r="AB1244" s="1">
        <v>9.9021339416503906</v>
      </c>
      <c r="AC1244" s="1">
        <v>0.33897742629051208</v>
      </c>
      <c r="AD1244" s="1">
        <v>0.22387734055519104</v>
      </c>
      <c r="AE1244" s="1">
        <v>1.7638230929151177E-3</v>
      </c>
      <c r="AF1244" s="1">
        <v>0.19618456065654755</v>
      </c>
      <c r="AG1244" s="1">
        <v>3.5020262002944946E-3</v>
      </c>
      <c r="AH1244" s="1">
        <v>0.66666668653488159</v>
      </c>
      <c r="AI1244" s="1">
        <v>-0.21956524252891541</v>
      </c>
      <c r="AJ1244" s="1">
        <v>2.737391471862793</v>
      </c>
      <c r="AK1244" s="1">
        <v>1</v>
      </c>
      <c r="AL1244" s="1">
        <v>0</v>
      </c>
      <c r="AM1244" s="1">
        <v>0.15999999642372131</v>
      </c>
      <c r="AN1244" s="1">
        <v>111115</v>
      </c>
      <c r="AO1244">
        <f t="shared" si="1800"/>
        <v>0.83245142618815104</v>
      </c>
      <c r="AP1244">
        <f t="shared" si="1801"/>
        <v>1.9972957362065558E-3</v>
      </c>
      <c r="AQ1244">
        <f t="shared" si="1802"/>
        <v>298.08307113647459</v>
      </c>
      <c r="AR1244">
        <f t="shared" si="1803"/>
        <v>294.8583053588867</v>
      </c>
      <c r="AS1244">
        <f t="shared" si="1804"/>
        <v>320.12610612587378</v>
      </c>
      <c r="AT1244">
        <f t="shared" si="1805"/>
        <v>2.2261813709445479</v>
      </c>
      <c r="AU1244">
        <f t="shared" si="1806"/>
        <v>3.1670120185611776</v>
      </c>
      <c r="AV1244">
        <f t="shared" si="1807"/>
        <v>31.158542615317664</v>
      </c>
      <c r="AW1244">
        <f t="shared" si="1808"/>
        <v>14.725025159262977</v>
      </c>
      <c r="AX1244">
        <f t="shared" si="1809"/>
        <v>23.320688247680664</v>
      </c>
      <c r="AY1244">
        <f t="shared" si="1810"/>
        <v>2.8749193017197698</v>
      </c>
      <c r="AZ1244">
        <f t="shared" si="1811"/>
        <v>0.13241186387047418</v>
      </c>
      <c r="BA1244">
        <f t="shared" si="1812"/>
        <v>1.6703331710057101</v>
      </c>
      <c r="BB1244">
        <f t="shared" si="1813"/>
        <v>1.2045861307140597</v>
      </c>
      <c r="BC1244">
        <f t="shared" si="1814"/>
        <v>8.3315812904918227E-2</v>
      </c>
      <c r="BD1244">
        <f t="shared" si="1815"/>
        <v>90.397951943806476</v>
      </c>
      <c r="BE1244">
        <f t="shared" si="1816"/>
        <v>0.75774748366597433</v>
      </c>
      <c r="BF1244">
        <f t="shared" si="1817"/>
        <v>53.846716614282627</v>
      </c>
      <c r="BG1244">
        <f t="shared" si="1818"/>
        <v>1163.4303930318449</v>
      </c>
      <c r="BH1244">
        <f t="shared" si="1819"/>
        <v>1.0010615172309629E-2</v>
      </c>
    </row>
    <row r="1245" spans="1:60" x14ac:dyDescent="0.45">
      <c r="A1245" s="1">
        <v>1168</v>
      </c>
      <c r="B1245" s="1" t="s">
        <v>1307</v>
      </c>
      <c r="C1245" s="1">
        <v>6755.5000293366611</v>
      </c>
      <c r="D1245" s="1">
        <v>0</v>
      </c>
      <c r="E1245">
        <f t="shared" si="1792"/>
        <v>22.980171986938149</v>
      </c>
      <c r="F1245">
        <f t="shared" si="1793"/>
        <v>0.13876524979089375</v>
      </c>
      <c r="G1245">
        <f t="shared" si="1794"/>
        <v>870.28383589345663</v>
      </c>
      <c r="H1245">
        <f t="shared" si="1795"/>
        <v>1.9927697242705078</v>
      </c>
      <c r="I1245">
        <f t="shared" si="1796"/>
        <v>1.4945662008245875</v>
      </c>
      <c r="J1245">
        <f t="shared" si="1797"/>
        <v>24.918106079101563</v>
      </c>
      <c r="K1245" s="1">
        <v>6</v>
      </c>
      <c r="L1245">
        <f t="shared" si="1798"/>
        <v>1.4200000166893005</v>
      </c>
      <c r="M1245" s="1">
        <v>1</v>
      </c>
      <c r="N1245">
        <f t="shared" si="1799"/>
        <v>2.8400000333786011</v>
      </c>
      <c r="O1245" s="1">
        <v>21.706897735595703</v>
      </c>
      <c r="P1245" s="1">
        <v>24.918106079101563</v>
      </c>
      <c r="Q1245" s="1">
        <v>20.961845397949219</v>
      </c>
      <c r="R1245" s="1">
        <v>1201.177734375</v>
      </c>
      <c r="S1245" s="1">
        <v>1170.7666015625</v>
      </c>
      <c r="T1245" s="1">
        <v>14.071730613708496</v>
      </c>
      <c r="U1245" s="1">
        <v>16.426502227783203</v>
      </c>
      <c r="V1245" s="1">
        <v>54.875404357910156</v>
      </c>
      <c r="W1245" s="1">
        <v>64.062255859375</v>
      </c>
      <c r="X1245" s="1">
        <v>499.4205322265625</v>
      </c>
      <c r="Y1245" s="1">
        <v>2000.7935791015625</v>
      </c>
      <c r="Z1245" s="1">
        <v>43.092426300048828</v>
      </c>
      <c r="AA1245" s="1">
        <v>101.64183807373047</v>
      </c>
      <c r="AB1245" s="1">
        <v>9.9021339416503906</v>
      </c>
      <c r="AC1245" s="1">
        <v>0.33897742629051208</v>
      </c>
      <c r="AD1245" s="1">
        <v>0.22387734055519104</v>
      </c>
      <c r="AE1245" s="1">
        <v>1.7638230929151177E-3</v>
      </c>
      <c r="AF1245" s="1">
        <v>0.19618456065654755</v>
      </c>
      <c r="AG1245" s="1">
        <v>3.5020262002944946E-3</v>
      </c>
      <c r="AH1245" s="1">
        <v>0.66666668653488159</v>
      </c>
      <c r="AI1245" s="1">
        <v>-0.21956524252891541</v>
      </c>
      <c r="AJ1245" s="1">
        <v>2.737391471862793</v>
      </c>
      <c r="AK1245" s="1">
        <v>1</v>
      </c>
      <c r="AL1245" s="1">
        <v>0</v>
      </c>
      <c r="AM1245" s="1">
        <v>0.15999999642372131</v>
      </c>
      <c r="AN1245" s="1">
        <v>111115</v>
      </c>
      <c r="AO1245">
        <f t="shared" si="1800"/>
        <v>0.8323675537109374</v>
      </c>
      <c r="AP1245">
        <f t="shared" si="1801"/>
        <v>1.9927697242705079E-3</v>
      </c>
      <c r="AQ1245">
        <f t="shared" si="1802"/>
        <v>298.06810607910154</v>
      </c>
      <c r="AR1245">
        <f t="shared" si="1803"/>
        <v>294.85689773559568</v>
      </c>
      <c r="AS1245">
        <f t="shared" si="1804"/>
        <v>320.12696550085457</v>
      </c>
      <c r="AT1245">
        <f t="shared" si="1805"/>
        <v>2.2302683814890392</v>
      </c>
      <c r="AU1245">
        <f t="shared" si="1806"/>
        <v>3.1641860803787005</v>
      </c>
      <c r="AV1245">
        <f t="shared" si="1807"/>
        <v>31.13074438976021</v>
      </c>
      <c r="AW1245">
        <f t="shared" si="1808"/>
        <v>14.704242161977007</v>
      </c>
      <c r="AX1245">
        <f t="shared" si="1809"/>
        <v>23.312501907348633</v>
      </c>
      <c r="AY1245">
        <f t="shared" si="1810"/>
        <v>2.8734985816724081</v>
      </c>
      <c r="AZ1245">
        <f t="shared" si="1811"/>
        <v>0.1323008953624574</v>
      </c>
      <c r="BA1245">
        <f t="shared" si="1812"/>
        <v>1.6696198795541131</v>
      </c>
      <c r="BB1245">
        <f t="shared" si="1813"/>
        <v>1.2038787021182951</v>
      </c>
      <c r="BC1245">
        <f t="shared" si="1814"/>
        <v>8.3245518890173065E-2</v>
      </c>
      <c r="BD1245">
        <f t="shared" si="1815"/>
        <v>88.457248726067746</v>
      </c>
      <c r="BE1245">
        <f t="shared" si="1816"/>
        <v>0.74334528738006334</v>
      </c>
      <c r="BF1245">
        <f t="shared" si="1817"/>
        <v>53.869635191450449</v>
      </c>
      <c r="BG1245">
        <f t="shared" si="1818"/>
        <v>1159.842928387236</v>
      </c>
      <c r="BH1245">
        <f t="shared" si="1819"/>
        <v>1.0673285591304128E-2</v>
      </c>
    </row>
    <row r="1246" spans="1:60" x14ac:dyDescent="0.45">
      <c r="A1246" s="1">
        <v>1169</v>
      </c>
      <c r="B1246" s="1" t="s">
        <v>1308</v>
      </c>
      <c r="C1246" s="1">
        <v>6761.0000292137265</v>
      </c>
      <c r="D1246" s="1">
        <v>0</v>
      </c>
      <c r="E1246">
        <f t="shared" si="1792"/>
        <v>24.08807862252198</v>
      </c>
      <c r="F1246">
        <f t="shared" si="1793"/>
        <v>0.1381191268406437</v>
      </c>
      <c r="G1246">
        <f t="shared" si="1794"/>
        <v>854.27987562185217</v>
      </c>
      <c r="H1246">
        <f t="shared" si="1795"/>
        <v>1.9889194648314459</v>
      </c>
      <c r="I1246">
        <f t="shared" si="1796"/>
        <v>1.498312324323998</v>
      </c>
      <c r="J1246">
        <f t="shared" si="1797"/>
        <v>24.934764862060547</v>
      </c>
      <c r="K1246" s="1">
        <v>6</v>
      </c>
      <c r="L1246">
        <f t="shared" si="1798"/>
        <v>1.4200000166893005</v>
      </c>
      <c r="M1246" s="1">
        <v>1</v>
      </c>
      <c r="N1246">
        <f t="shared" si="1799"/>
        <v>2.8400000333786011</v>
      </c>
      <c r="O1246" s="1">
        <v>21.705844879150391</v>
      </c>
      <c r="P1246" s="1">
        <v>24.934764862060547</v>
      </c>
      <c r="Q1246" s="1">
        <v>20.961076736450195</v>
      </c>
      <c r="R1246" s="1">
        <v>1200.9591064453125</v>
      </c>
      <c r="S1246" s="1">
        <v>1169.2225341796875</v>
      </c>
      <c r="T1246" s="1">
        <v>14.070100784301758</v>
      </c>
      <c r="U1246" s="1">
        <v>16.420597076416016</v>
      </c>
      <c r="V1246" s="1">
        <v>54.872146606445312</v>
      </c>
      <c r="W1246" s="1">
        <v>64.041999816894531</v>
      </c>
      <c r="X1246" s="1">
        <v>499.365234375</v>
      </c>
      <c r="Y1246" s="1">
        <v>2000.827880859375</v>
      </c>
      <c r="Z1246" s="1">
        <v>43.214000701904297</v>
      </c>
      <c r="AA1246" s="1">
        <v>101.64183807373047</v>
      </c>
      <c r="AB1246" s="1">
        <v>9.9021339416503906</v>
      </c>
      <c r="AC1246" s="1">
        <v>0.33897742629051208</v>
      </c>
      <c r="AD1246" s="1">
        <v>0.22387734055519104</v>
      </c>
      <c r="AE1246" s="1">
        <v>1.7638230929151177E-3</v>
      </c>
      <c r="AF1246" s="1">
        <v>0.19618456065654755</v>
      </c>
      <c r="AG1246" s="1">
        <v>3.5020262002944946E-3</v>
      </c>
      <c r="AH1246" s="1">
        <v>0.66666668653488159</v>
      </c>
      <c r="AI1246" s="1">
        <v>-0.21956524252891541</v>
      </c>
      <c r="AJ1246" s="1">
        <v>2.737391471862793</v>
      </c>
      <c r="AK1246" s="1">
        <v>1</v>
      </c>
      <c r="AL1246" s="1">
        <v>0</v>
      </c>
      <c r="AM1246" s="1">
        <v>0.15999999642372131</v>
      </c>
      <c r="AN1246" s="1">
        <v>111115</v>
      </c>
      <c r="AO1246">
        <f t="shared" si="1800"/>
        <v>0.83227539062499989</v>
      </c>
      <c r="AP1246">
        <f t="shared" si="1801"/>
        <v>1.9889194648314459E-3</v>
      </c>
      <c r="AQ1246">
        <f t="shared" si="1802"/>
        <v>298.08476486206052</v>
      </c>
      <c r="AR1246">
        <f t="shared" si="1803"/>
        <v>294.85584487915037</v>
      </c>
      <c r="AS1246">
        <f t="shared" si="1804"/>
        <v>320.13245378198189</v>
      </c>
      <c r="AT1246">
        <f t="shared" si="1805"/>
        <v>2.2299190394526045</v>
      </c>
      <c r="AU1246">
        <f t="shared" si="1806"/>
        <v>3.1673319934390465</v>
      </c>
      <c r="AV1246">
        <f t="shared" si="1807"/>
        <v>31.161695355621966</v>
      </c>
      <c r="AW1246">
        <f t="shared" si="1808"/>
        <v>14.74109827920595</v>
      </c>
      <c r="AX1246">
        <f t="shared" si="1809"/>
        <v>23.320304870605469</v>
      </c>
      <c r="AY1246">
        <f t="shared" si="1810"/>
        <v>2.8748527538228439</v>
      </c>
      <c r="AZ1246">
        <f t="shared" si="1811"/>
        <v>0.1317134418519284</v>
      </c>
      <c r="BA1246">
        <f t="shared" si="1812"/>
        <v>1.6690196691150485</v>
      </c>
      <c r="BB1246">
        <f t="shared" si="1813"/>
        <v>1.2058330847077954</v>
      </c>
      <c r="BC1246">
        <f t="shared" si="1814"/>
        <v>8.2873404342977519E-2</v>
      </c>
      <c r="BD1246">
        <f t="shared" si="1815"/>
        <v>86.830576787602894</v>
      </c>
      <c r="BE1246">
        <f t="shared" si="1816"/>
        <v>0.73063925014172315</v>
      </c>
      <c r="BF1246">
        <f t="shared" si="1817"/>
        <v>53.789326692086192</v>
      </c>
      <c r="BG1246">
        <f t="shared" si="1818"/>
        <v>1157.7722152507406</v>
      </c>
      <c r="BH1246">
        <f t="shared" si="1819"/>
        <v>1.1191161036205073E-2</v>
      </c>
    </row>
    <row r="1247" spans="1:60" x14ac:dyDescent="0.45">
      <c r="A1247" s="1">
        <v>1170</v>
      </c>
      <c r="B1247" s="1" t="s">
        <v>1309</v>
      </c>
      <c r="C1247" s="1">
        <v>6766.5000290907919</v>
      </c>
      <c r="D1247" s="1">
        <v>0</v>
      </c>
      <c r="E1247">
        <f t="shared" si="1792"/>
        <v>24.439659734721172</v>
      </c>
      <c r="F1247">
        <f t="shared" si="1793"/>
        <v>0.13751200076315165</v>
      </c>
      <c r="G1247">
        <f t="shared" si="1794"/>
        <v>848.10614921699789</v>
      </c>
      <c r="H1247">
        <f t="shared" si="1795"/>
        <v>1.9860606154732765</v>
      </c>
      <c r="I1247">
        <f t="shared" si="1796"/>
        <v>1.5024351221196219</v>
      </c>
      <c r="J1247">
        <f t="shared" si="1797"/>
        <v>24.954338073730469</v>
      </c>
      <c r="K1247" s="1">
        <v>6</v>
      </c>
      <c r="L1247">
        <f t="shared" si="1798"/>
        <v>1.4200000166893005</v>
      </c>
      <c r="M1247" s="1">
        <v>1</v>
      </c>
      <c r="N1247">
        <f t="shared" si="1799"/>
        <v>2.8400000333786011</v>
      </c>
      <c r="O1247" s="1">
        <v>21.705965042114258</v>
      </c>
      <c r="P1247" s="1">
        <v>24.954338073730469</v>
      </c>
      <c r="Q1247" s="1">
        <v>20.961189270019531</v>
      </c>
      <c r="R1247" s="1">
        <v>1200.6778564453125</v>
      </c>
      <c r="S1247" s="1">
        <v>1168.5263671875</v>
      </c>
      <c r="T1247" s="1">
        <v>14.06942081451416</v>
      </c>
      <c r="U1247" s="1">
        <v>16.416414260864258</v>
      </c>
      <c r="V1247" s="1">
        <v>54.869514465332031</v>
      </c>
      <c r="W1247" s="1">
        <v>64.025230407714844</v>
      </c>
      <c r="X1247" s="1">
        <v>499.393798828125</v>
      </c>
      <c r="Y1247" s="1">
        <v>2000.8624267578125</v>
      </c>
      <c r="Z1247" s="1">
        <v>43.316387176513672</v>
      </c>
      <c r="AA1247" s="1">
        <v>101.6419677734375</v>
      </c>
      <c r="AB1247" s="1">
        <v>9.9021339416503906</v>
      </c>
      <c r="AC1247" s="1">
        <v>0.33897742629051208</v>
      </c>
      <c r="AD1247" s="1">
        <v>0.22387734055519104</v>
      </c>
      <c r="AE1247" s="1">
        <v>1.7638230929151177E-3</v>
      </c>
      <c r="AF1247" s="1">
        <v>0.19618456065654755</v>
      </c>
      <c r="AG1247" s="1">
        <v>3.5020262002944946E-3</v>
      </c>
      <c r="AH1247" s="1">
        <v>0.66666668653488159</v>
      </c>
      <c r="AI1247" s="1">
        <v>-0.21956524252891541</v>
      </c>
      <c r="AJ1247" s="1">
        <v>2.737391471862793</v>
      </c>
      <c r="AK1247" s="1">
        <v>1</v>
      </c>
      <c r="AL1247" s="1">
        <v>0</v>
      </c>
      <c r="AM1247" s="1">
        <v>0.15999999642372131</v>
      </c>
      <c r="AN1247" s="1">
        <v>111115</v>
      </c>
      <c r="AO1247">
        <f t="shared" si="1800"/>
        <v>0.83232299804687482</v>
      </c>
      <c r="AP1247">
        <f t="shared" si="1801"/>
        <v>1.9860606154732765E-3</v>
      </c>
      <c r="AQ1247">
        <f t="shared" si="1802"/>
        <v>298.10433807373045</v>
      </c>
      <c r="AR1247">
        <f t="shared" si="1803"/>
        <v>294.85596504211424</v>
      </c>
      <c r="AS1247">
        <f t="shared" si="1804"/>
        <v>320.13798112560835</v>
      </c>
      <c r="AT1247">
        <f t="shared" si="1805"/>
        <v>2.2288334131559369</v>
      </c>
      <c r="AU1247">
        <f t="shared" si="1806"/>
        <v>3.1710317713777867</v>
      </c>
      <c r="AV1247">
        <f t="shared" si="1807"/>
        <v>31.198055693353915</v>
      </c>
      <c r="AW1247">
        <f t="shared" si="1808"/>
        <v>14.781641432489657</v>
      </c>
      <c r="AX1247">
        <f t="shared" si="1809"/>
        <v>23.330151557922363</v>
      </c>
      <c r="AY1247">
        <f t="shared" si="1810"/>
        <v>2.8765624024788941</v>
      </c>
      <c r="AZ1247">
        <f t="shared" si="1811"/>
        <v>0.13116121187059371</v>
      </c>
      <c r="BA1247">
        <f t="shared" si="1812"/>
        <v>1.6685966492581648</v>
      </c>
      <c r="BB1247">
        <f t="shared" si="1813"/>
        <v>1.2079657532207293</v>
      </c>
      <c r="BC1247">
        <f t="shared" si="1814"/>
        <v>8.2523621981657566E-2</v>
      </c>
      <c r="BD1247">
        <f t="shared" si="1815"/>
        <v>86.20317788716828</v>
      </c>
      <c r="BE1247">
        <f t="shared" si="1816"/>
        <v>0.72579119567347516</v>
      </c>
      <c r="BF1247">
        <f t="shared" si="1817"/>
        <v>53.706036038781214</v>
      </c>
      <c r="BG1247">
        <f t="shared" si="1818"/>
        <v>1156.9089234360565</v>
      </c>
      <c r="BH1247">
        <f t="shared" si="1819"/>
        <v>1.1345380953499334E-2</v>
      </c>
    </row>
    <row r="1248" spans="1:60" x14ac:dyDescent="0.45">
      <c r="A1248" s="1">
        <v>1171</v>
      </c>
      <c r="B1248" s="1" t="s">
        <v>1310</v>
      </c>
      <c r="C1248" s="1">
        <v>6771.5000289790332</v>
      </c>
      <c r="D1248" s="1">
        <v>0</v>
      </c>
      <c r="E1248">
        <f t="shared" si="1792"/>
        <v>24.580707347510849</v>
      </c>
      <c r="F1248">
        <f t="shared" si="1793"/>
        <v>0.13720440363535102</v>
      </c>
      <c r="G1248">
        <f t="shared" si="1794"/>
        <v>845.29495102893657</v>
      </c>
      <c r="H1248">
        <f t="shared" si="1795"/>
        <v>1.9848386687128876</v>
      </c>
      <c r="I1248">
        <f t="shared" si="1796"/>
        <v>1.5047076382585425</v>
      </c>
      <c r="J1248">
        <f t="shared" si="1797"/>
        <v>24.964487075805664</v>
      </c>
      <c r="K1248" s="1">
        <v>6</v>
      </c>
      <c r="L1248">
        <f t="shared" si="1798"/>
        <v>1.4200000166893005</v>
      </c>
      <c r="M1248" s="1">
        <v>1</v>
      </c>
      <c r="N1248">
        <f t="shared" si="1799"/>
        <v>2.8400000333786011</v>
      </c>
      <c r="O1248" s="1">
        <v>21.707572937011719</v>
      </c>
      <c r="P1248" s="1">
        <v>24.964487075805664</v>
      </c>
      <c r="Q1248" s="1">
        <v>20.962621688842773</v>
      </c>
      <c r="R1248" s="1">
        <v>1200.3763427734375</v>
      </c>
      <c r="S1248" s="1">
        <v>1168.0633544921875</v>
      </c>
      <c r="T1248" s="1">
        <v>14.067781448364258</v>
      </c>
      <c r="U1248" s="1">
        <v>16.412965774536133</v>
      </c>
      <c r="V1248" s="1">
        <v>54.859291076660156</v>
      </c>
      <c r="W1248" s="1">
        <v>64.005867004394531</v>
      </c>
      <c r="X1248" s="1">
        <v>499.47329711914062</v>
      </c>
      <c r="Y1248" s="1">
        <v>2000.8922119140625</v>
      </c>
      <c r="Z1248" s="1">
        <v>43.343112945556641</v>
      </c>
      <c r="AA1248" s="1">
        <v>101.64183807373047</v>
      </c>
      <c r="AB1248" s="1">
        <v>9.9021339416503906</v>
      </c>
      <c r="AC1248" s="1">
        <v>0.33897742629051208</v>
      </c>
      <c r="AD1248" s="1">
        <v>0.22387734055519104</v>
      </c>
      <c r="AE1248" s="1">
        <v>1.7638230929151177E-3</v>
      </c>
      <c r="AF1248" s="1">
        <v>0.19618456065654755</v>
      </c>
      <c r="AG1248" s="1">
        <v>3.5020262002944946E-3</v>
      </c>
      <c r="AH1248" s="1">
        <v>0.3333333432674408</v>
      </c>
      <c r="AI1248" s="1">
        <v>-0.21956524252891541</v>
      </c>
      <c r="AJ1248" s="1">
        <v>2.737391471862793</v>
      </c>
      <c r="AK1248" s="1">
        <v>1</v>
      </c>
      <c r="AL1248" s="1">
        <v>0</v>
      </c>
      <c r="AM1248" s="1">
        <v>0.15999999642372131</v>
      </c>
      <c r="AN1248" s="1">
        <v>111115</v>
      </c>
      <c r="AO1248">
        <f t="shared" si="1800"/>
        <v>0.83245549519856754</v>
      </c>
      <c r="AP1248">
        <f t="shared" si="1801"/>
        <v>1.9848386687128876E-3</v>
      </c>
      <c r="AQ1248">
        <f t="shared" si="1802"/>
        <v>298.11448707580564</v>
      </c>
      <c r="AR1248">
        <f t="shared" si="1803"/>
        <v>294.8575729370117</v>
      </c>
      <c r="AS1248">
        <f t="shared" si="1804"/>
        <v>320.14274675050183</v>
      </c>
      <c r="AT1248">
        <f t="shared" si="1805"/>
        <v>2.2283554525649616</v>
      </c>
      <c r="AU1248">
        <f t="shared" si="1806"/>
        <v>3.1729516478236244</v>
      </c>
      <c r="AV1248">
        <f t="shared" si="1807"/>
        <v>31.216984147039739</v>
      </c>
      <c r="AW1248">
        <f t="shared" si="1808"/>
        <v>14.804018372503606</v>
      </c>
      <c r="AX1248">
        <f t="shared" si="1809"/>
        <v>23.336030006408691</v>
      </c>
      <c r="AY1248">
        <f t="shared" si="1810"/>
        <v>2.8775834824524393</v>
      </c>
      <c r="AZ1248">
        <f t="shared" si="1811"/>
        <v>0.13088134159000042</v>
      </c>
      <c r="BA1248">
        <f t="shared" si="1812"/>
        <v>1.6682440095650819</v>
      </c>
      <c r="BB1248">
        <f t="shared" si="1813"/>
        <v>1.2093394728873574</v>
      </c>
      <c r="BC1248">
        <f t="shared" si="1814"/>
        <v>8.2346359717094447E-2</v>
      </c>
      <c r="BD1248">
        <f t="shared" si="1815"/>
        <v>85.917332537025104</v>
      </c>
      <c r="BE1248">
        <f t="shared" si="1816"/>
        <v>0.72367217735071088</v>
      </c>
      <c r="BF1248">
        <f t="shared" si="1817"/>
        <v>53.65891285271033</v>
      </c>
      <c r="BG1248">
        <f t="shared" si="1818"/>
        <v>1156.3788634608045</v>
      </c>
      <c r="BH1248">
        <f t="shared" si="1819"/>
        <v>1.1406071790958221E-2</v>
      </c>
    </row>
    <row r="1249" spans="1:60" x14ac:dyDescent="0.45">
      <c r="A1249" s="1" t="s">
        <v>9</v>
      </c>
      <c r="B1249" s="1" t="s">
        <v>1311</v>
      </c>
    </row>
    <row r="1250" spans="1:60" x14ac:dyDescent="0.45">
      <c r="A1250" s="1">
        <v>1172</v>
      </c>
      <c r="B1250" s="1" t="s">
        <v>1312</v>
      </c>
      <c r="C1250" s="1">
        <v>6797.0000325664878</v>
      </c>
      <c r="D1250" s="1">
        <v>0</v>
      </c>
      <c r="E1250">
        <f t="shared" ref="E1250:E1263" si="1820">(R1250-S1250*(1000-T1250)/(1000-U1250))*AO1250</f>
        <v>24.458419284649889</v>
      </c>
      <c r="F1250">
        <f t="shared" ref="F1250:F1263" si="1821">IF(AZ1250&lt;&gt;0,1/(1/AZ1250-1/N1250),0)</f>
        <v>0.13522468605237833</v>
      </c>
      <c r="G1250">
        <f t="shared" ref="G1250:G1263" si="1822">((BC1250-AP1250/2)*S1250-E1250)/(BC1250+AP1250/2)</f>
        <v>842.35057519136581</v>
      </c>
      <c r="H1250">
        <f t="shared" ref="H1250:H1263" si="1823">AP1250*1000</f>
        <v>1.9561249361791673</v>
      </c>
      <c r="I1250">
        <f t="shared" ref="I1250:I1263" si="1824">(AU1250-BA1250)</f>
        <v>1.5036653621373719</v>
      </c>
      <c r="J1250">
        <f t="shared" ref="J1250:J1263" si="1825">(P1250+AT1250*D1250)</f>
        <v>24.957578659057617</v>
      </c>
      <c r="K1250" s="1">
        <v>6</v>
      </c>
      <c r="L1250">
        <f t="shared" ref="L1250:L1263" si="1826">(K1250*AI1250+AJ1250)</f>
        <v>1.4200000166893005</v>
      </c>
      <c r="M1250" s="1">
        <v>1</v>
      </c>
      <c r="N1250">
        <f t="shared" ref="N1250:N1263" si="1827">L1250*(M1250+1)*(M1250+1)/(M1250*M1250+1)</f>
        <v>2.8400000333786011</v>
      </c>
      <c r="O1250" s="1">
        <v>21.70911979675293</v>
      </c>
      <c r="P1250" s="1">
        <v>24.957578659057617</v>
      </c>
      <c r="Q1250" s="1">
        <v>20.963743209838867</v>
      </c>
      <c r="R1250" s="1">
        <v>1199.8758544921875</v>
      </c>
      <c r="S1250" s="1">
        <v>1167.755615234375</v>
      </c>
      <c r="T1250" s="1">
        <v>14.099406242370605</v>
      </c>
      <c r="U1250" s="1">
        <v>16.410322189331055</v>
      </c>
      <c r="V1250" s="1">
        <v>55.15899658203125</v>
      </c>
      <c r="W1250" s="1">
        <v>63.991195678710937</v>
      </c>
      <c r="X1250" s="1">
        <v>499.54849243164062</v>
      </c>
      <c r="Y1250" s="1">
        <v>2000.912353515625</v>
      </c>
      <c r="Z1250" s="1">
        <v>44.170677185058594</v>
      </c>
      <c r="AA1250" s="1">
        <v>101.64208221435547</v>
      </c>
      <c r="AB1250" s="1">
        <v>10.810056686401367</v>
      </c>
      <c r="AC1250" s="1">
        <v>0.3367830216884613</v>
      </c>
      <c r="AD1250" s="1">
        <v>0.26301708817481995</v>
      </c>
      <c r="AE1250" s="1">
        <v>1.2629600241780281E-3</v>
      </c>
      <c r="AF1250" s="1">
        <v>0.25556838512420654</v>
      </c>
      <c r="AG1250" s="1">
        <v>2.3028431460261345E-3</v>
      </c>
      <c r="AH1250" s="1">
        <v>0.66666668653488159</v>
      </c>
      <c r="AI1250" s="1">
        <v>-0.21956524252891541</v>
      </c>
      <c r="AJ1250" s="1">
        <v>2.737391471862793</v>
      </c>
      <c r="AK1250" s="1">
        <v>1</v>
      </c>
      <c r="AL1250" s="1">
        <v>0</v>
      </c>
      <c r="AM1250" s="1">
        <v>0.15999999642372131</v>
      </c>
      <c r="AN1250" s="1">
        <v>111115</v>
      </c>
      <c r="AO1250">
        <f t="shared" ref="AO1250:AO1263" si="1828">X1250*0.000001/(K1250*0.0001)</f>
        <v>0.83258082071940098</v>
      </c>
      <c r="AP1250">
        <f t="shared" ref="AP1250:AP1263" si="1829">(U1250-T1250)/(1000-U1250)*AO1250</f>
        <v>1.9561249361791672E-3</v>
      </c>
      <c r="AQ1250">
        <f t="shared" ref="AQ1250:AQ1263" si="1830">(P1250+273.15)</f>
        <v>298.10757865905759</v>
      </c>
      <c r="AR1250">
        <f t="shared" ref="AR1250:AR1263" si="1831">(O1250+273.15)</f>
        <v>294.85911979675291</v>
      </c>
      <c r="AS1250">
        <f t="shared" ref="AS1250:AS1263" si="1832">(Y1250*AK1250+Z1250*AL1250)*AM1250</f>
        <v>320.1459694066798</v>
      </c>
      <c r="AT1250">
        <f t="shared" ref="AT1250:AT1263" si="1833">((AS1250+0.00000010773*(AR1250^4-AQ1250^4))-AP1250*44100)/(L1250*0.92*2*29.3+0.00000043092*AQ1250^3)</f>
        <v>2.2438971987593037</v>
      </c>
      <c r="AU1250">
        <f t="shared" ref="AU1250:AU1263" si="1834">0.61365*EXP(17.502*J1250/(240.97+J1250))</f>
        <v>3.1716446792694208</v>
      </c>
      <c r="AV1250">
        <f t="shared" ref="AV1250:AV1263" si="1835">AU1250*1000/AA1250</f>
        <v>31.2040506271867</v>
      </c>
      <c r="AW1250">
        <f t="shared" ref="AW1250:AW1263" si="1836">(AV1250-U1250)</f>
        <v>14.793728437855645</v>
      </c>
      <c r="AX1250">
        <f t="shared" ref="AX1250:AX1263" si="1837">IF(D1250,P1250,(O1250+P1250)/2)</f>
        <v>23.333349227905273</v>
      </c>
      <c r="AY1250">
        <f t="shared" ref="AY1250:AY1263" si="1838">0.61365*EXP(17.502*AX1250/(240.97+AX1250))</f>
        <v>2.8771177948893936</v>
      </c>
      <c r="AZ1250">
        <f t="shared" ref="AZ1250:AZ1263" si="1839">IF(AW1250&lt;&gt;0,(1000-(AV1250+U1250)/2)/AW1250*AP1250,0)</f>
        <v>0.12907869123103202</v>
      </c>
      <c r="BA1250">
        <f t="shared" ref="BA1250:BA1263" si="1840">U1250*AA1250/1000</f>
        <v>1.6679793171320489</v>
      </c>
      <c r="BB1250">
        <f t="shared" ref="BB1250:BB1263" si="1841">(AY1250-BA1250)</f>
        <v>1.2091384777573446</v>
      </c>
      <c r="BC1250">
        <f t="shared" ref="BC1250:BC1263" si="1842">1/(1.6/F1250+1.37/N1250)</f>
        <v>8.1204730888271709E-2</v>
      </c>
      <c r="BD1250">
        <f t="shared" ref="BD1250:BD1263" si="1843">G1250*AA1250*0.001</f>
        <v>85.61826641691043</v>
      </c>
      <c r="BE1250">
        <f t="shared" ref="BE1250:BE1263" si="1844">G1250/S1250</f>
        <v>0.72134148977935031</v>
      </c>
      <c r="BF1250">
        <f t="shared" ref="BF1250:BF1263" si="1845">(1-AP1250*AA1250/AU1250/F1250)*100</f>
        <v>53.641472411735705</v>
      </c>
      <c r="BG1250">
        <f t="shared" ref="BG1250:BG1263" si="1846">(S1250-E1250/(N1250/1.35))</f>
        <v>1156.1292540913448</v>
      </c>
      <c r="BH1250">
        <f t="shared" ref="BH1250:BH1263" si="1847">E1250*BF1250/100/BG1250</f>
        <v>1.1348087756185716E-2</v>
      </c>
    </row>
    <row r="1251" spans="1:60" x14ac:dyDescent="0.45">
      <c r="A1251" s="1">
        <v>1173</v>
      </c>
      <c r="B1251" s="1" t="s">
        <v>1313</v>
      </c>
      <c r="C1251" s="1">
        <v>6802.0000324547291</v>
      </c>
      <c r="D1251" s="1">
        <v>0</v>
      </c>
      <c r="E1251">
        <f t="shared" si="1820"/>
        <v>23.964404997579365</v>
      </c>
      <c r="F1251">
        <f t="shared" si="1821"/>
        <v>0.13144611231628209</v>
      </c>
      <c r="G1251">
        <f t="shared" si="1822"/>
        <v>840.19357225382123</v>
      </c>
      <c r="H1251">
        <f t="shared" si="1823"/>
        <v>1.8949108571501589</v>
      </c>
      <c r="I1251">
        <f t="shared" si="1824"/>
        <v>1.4966454153291573</v>
      </c>
      <c r="J1251">
        <f t="shared" si="1825"/>
        <v>24.918933868408203</v>
      </c>
      <c r="K1251" s="1">
        <v>6</v>
      </c>
      <c r="L1251">
        <f t="shared" si="1826"/>
        <v>1.4200000166893005</v>
      </c>
      <c r="M1251" s="1">
        <v>1</v>
      </c>
      <c r="N1251">
        <f t="shared" si="1827"/>
        <v>2.8400000333786011</v>
      </c>
      <c r="O1251" s="1">
        <v>21.708553314208984</v>
      </c>
      <c r="P1251" s="1">
        <v>24.918933868408203</v>
      </c>
      <c r="Q1251" s="1">
        <v>20.966501235961914</v>
      </c>
      <c r="R1251" s="1">
        <v>1198.9666748046875</v>
      </c>
      <c r="S1251" s="1">
        <v>1167.527587890625</v>
      </c>
      <c r="T1251" s="1">
        <v>14.168943405151367</v>
      </c>
      <c r="U1251" s="1">
        <v>16.407447814941406</v>
      </c>
      <c r="V1251" s="1">
        <v>55.44146728515625</v>
      </c>
      <c r="W1251" s="1">
        <v>63.982940673828125</v>
      </c>
      <c r="X1251" s="1">
        <v>499.57110595703125</v>
      </c>
      <c r="Y1251" s="1">
        <v>2000.9609375</v>
      </c>
      <c r="Z1251" s="1">
        <v>44.721107482910156</v>
      </c>
      <c r="AA1251" s="1">
        <v>101.64267730712891</v>
      </c>
      <c r="AB1251" s="1">
        <v>10.810056686401367</v>
      </c>
      <c r="AC1251" s="1">
        <v>0.3367830216884613</v>
      </c>
      <c r="AD1251" s="1">
        <v>0.26301708817481995</v>
      </c>
      <c r="AE1251" s="1">
        <v>1.2629600241780281E-3</v>
      </c>
      <c r="AF1251" s="1">
        <v>0.25556838512420654</v>
      </c>
      <c r="AG1251" s="1">
        <v>2.3028431460261345E-3</v>
      </c>
      <c r="AH1251" s="1">
        <v>1</v>
      </c>
      <c r="AI1251" s="1">
        <v>-0.21956524252891541</v>
      </c>
      <c r="AJ1251" s="1">
        <v>2.737391471862793</v>
      </c>
      <c r="AK1251" s="1">
        <v>1</v>
      </c>
      <c r="AL1251" s="1">
        <v>0</v>
      </c>
      <c r="AM1251" s="1">
        <v>0.15999999642372131</v>
      </c>
      <c r="AN1251" s="1">
        <v>111115</v>
      </c>
      <c r="AO1251">
        <f t="shared" si="1828"/>
        <v>0.83261850992838526</v>
      </c>
      <c r="AP1251">
        <f t="shared" si="1829"/>
        <v>1.8949108571501589E-3</v>
      </c>
      <c r="AQ1251">
        <f t="shared" si="1830"/>
        <v>298.06893386840818</v>
      </c>
      <c r="AR1251">
        <f t="shared" si="1831"/>
        <v>294.85855331420896</v>
      </c>
      <c r="AS1251">
        <f t="shared" si="1832"/>
        <v>320.15374284400605</v>
      </c>
      <c r="AT1251">
        <f t="shared" si="1833"/>
        <v>2.2797301245637729</v>
      </c>
      <c r="AU1251">
        <f t="shared" si="1834"/>
        <v>3.164342339016804</v>
      </c>
      <c r="AV1251">
        <f t="shared" si="1835"/>
        <v>31.132024685411025</v>
      </c>
      <c r="AW1251">
        <f t="shared" si="1836"/>
        <v>14.724576870469619</v>
      </c>
      <c r="AX1251">
        <f t="shared" si="1837"/>
        <v>23.313743591308594</v>
      </c>
      <c r="AY1251">
        <f t="shared" si="1838"/>
        <v>2.8737140334773179</v>
      </c>
      <c r="AZ1251">
        <f t="shared" si="1839"/>
        <v>0.1256314080962182</v>
      </c>
      <c r="BA1251">
        <f t="shared" si="1840"/>
        <v>1.6676969236876467</v>
      </c>
      <c r="BB1251">
        <f t="shared" si="1841"/>
        <v>1.2060171097896712</v>
      </c>
      <c r="BC1251">
        <f t="shared" si="1842"/>
        <v>7.9022130527747564E-2</v>
      </c>
      <c r="BD1251">
        <f t="shared" si="1843"/>
        <v>85.399524140119041</v>
      </c>
      <c r="BE1251">
        <f t="shared" si="1844"/>
        <v>0.71963487712680185</v>
      </c>
      <c r="BF1251">
        <f t="shared" si="1845"/>
        <v>53.694383337774013</v>
      </c>
      <c r="BG1251">
        <f t="shared" si="1846"/>
        <v>1156.1360574798859</v>
      </c>
      <c r="BH1251">
        <f t="shared" si="1847"/>
        <v>1.1129779579805902E-2</v>
      </c>
    </row>
    <row r="1252" spans="1:60" x14ac:dyDescent="0.45">
      <c r="A1252" s="1">
        <v>1174</v>
      </c>
      <c r="B1252" s="1" t="s">
        <v>1314</v>
      </c>
      <c r="C1252" s="1">
        <v>6807.0000323429704</v>
      </c>
      <c r="D1252" s="1">
        <v>0</v>
      </c>
      <c r="E1252">
        <f t="shared" si="1820"/>
        <v>23.765937916546143</v>
      </c>
      <c r="F1252">
        <f t="shared" si="1821"/>
        <v>0.13143650083166311</v>
      </c>
      <c r="G1252">
        <f t="shared" si="1822"/>
        <v>842.85648467664259</v>
      </c>
      <c r="H1252">
        <f t="shared" si="1823"/>
        <v>1.8903861287611974</v>
      </c>
      <c r="I1252">
        <f t="shared" si="1824"/>
        <v>1.4932105944140708</v>
      </c>
      <c r="J1252">
        <f t="shared" si="1825"/>
        <v>24.89753532409668</v>
      </c>
      <c r="K1252" s="1">
        <v>6</v>
      </c>
      <c r="L1252">
        <f t="shared" si="1826"/>
        <v>1.4200000166893005</v>
      </c>
      <c r="M1252" s="1">
        <v>1</v>
      </c>
      <c r="N1252">
        <f t="shared" si="1827"/>
        <v>2.8400000333786011</v>
      </c>
      <c r="O1252" s="1">
        <v>21.707639694213867</v>
      </c>
      <c r="P1252" s="1">
        <v>24.89753532409668</v>
      </c>
      <c r="Q1252" s="1">
        <v>20.968814849853516</v>
      </c>
      <c r="R1252" s="1">
        <v>1198.8741455078125</v>
      </c>
      <c r="S1252" s="1">
        <v>1167.677978515625</v>
      </c>
      <c r="T1252" s="1">
        <v>14.168249130249023</v>
      </c>
      <c r="U1252" s="1">
        <v>16.401525497436523</v>
      </c>
      <c r="V1252" s="1">
        <v>55.46112060546875</v>
      </c>
      <c r="W1252" s="1">
        <v>63.964771270751953</v>
      </c>
      <c r="X1252" s="1">
        <v>499.54791259765625</v>
      </c>
      <c r="Y1252" s="1">
        <v>2000.9935302734375</v>
      </c>
      <c r="Z1252" s="1">
        <v>45.225955963134766</v>
      </c>
      <c r="AA1252" s="1">
        <v>101.64265441894531</v>
      </c>
      <c r="AB1252" s="1">
        <v>10.810056686401367</v>
      </c>
      <c r="AC1252" s="1">
        <v>0.3367830216884613</v>
      </c>
      <c r="AD1252" s="1">
        <v>0.26301708817481995</v>
      </c>
      <c r="AE1252" s="1">
        <v>1.2629600241780281E-3</v>
      </c>
      <c r="AF1252" s="1">
        <v>0.25556838512420654</v>
      </c>
      <c r="AG1252" s="1">
        <v>2.3028431460261345E-3</v>
      </c>
      <c r="AH1252" s="1">
        <v>1</v>
      </c>
      <c r="AI1252" s="1">
        <v>-0.21956524252891541</v>
      </c>
      <c r="AJ1252" s="1">
        <v>2.737391471862793</v>
      </c>
      <c r="AK1252" s="1">
        <v>1</v>
      </c>
      <c r="AL1252" s="1">
        <v>0</v>
      </c>
      <c r="AM1252" s="1">
        <v>0.15999999642372131</v>
      </c>
      <c r="AN1252" s="1">
        <v>111115</v>
      </c>
      <c r="AO1252">
        <f t="shared" si="1828"/>
        <v>0.83257985432942694</v>
      </c>
      <c r="AP1252">
        <f t="shared" si="1829"/>
        <v>1.8903861287611974E-3</v>
      </c>
      <c r="AQ1252">
        <f t="shared" si="1830"/>
        <v>298.04753532409666</v>
      </c>
      <c r="AR1252">
        <f t="shared" si="1831"/>
        <v>294.85763969421384</v>
      </c>
      <c r="AS1252">
        <f t="shared" si="1832"/>
        <v>320.15895768763949</v>
      </c>
      <c r="AT1252">
        <f t="shared" si="1833"/>
        <v>2.2847825311923584</v>
      </c>
      <c r="AU1252">
        <f t="shared" si="1834"/>
        <v>3.1603051824935315</v>
      </c>
      <c r="AV1252">
        <f t="shared" si="1835"/>
        <v>31.092312578413711</v>
      </c>
      <c r="AW1252">
        <f t="shared" si="1836"/>
        <v>14.690787080977188</v>
      </c>
      <c r="AX1252">
        <f t="shared" si="1837"/>
        <v>23.302587509155273</v>
      </c>
      <c r="AY1252">
        <f t="shared" si="1838"/>
        <v>2.8717787835138084</v>
      </c>
      <c r="AZ1252">
        <f t="shared" si="1839"/>
        <v>0.12562262813003289</v>
      </c>
      <c r="BA1252">
        <f t="shared" si="1840"/>
        <v>1.6670945880794608</v>
      </c>
      <c r="BB1252">
        <f t="shared" si="1841"/>
        <v>1.2046841954343477</v>
      </c>
      <c r="BC1252">
        <f t="shared" si="1842"/>
        <v>7.9016572590410811E-2</v>
      </c>
      <c r="BD1252">
        <f t="shared" si="1843"/>
        <v>85.670170396755054</v>
      </c>
      <c r="BE1252">
        <f t="shared" si="1844"/>
        <v>0.72182271155622735</v>
      </c>
      <c r="BF1252">
        <f t="shared" si="1845"/>
        <v>53.742569159801633</v>
      </c>
      <c r="BG1252">
        <f t="shared" si="1846"/>
        <v>1156.3807898500429</v>
      </c>
      <c r="BH1252">
        <f t="shared" si="1847"/>
        <v>1.1045172778191545E-2</v>
      </c>
    </row>
    <row r="1253" spans="1:60" x14ac:dyDescent="0.45">
      <c r="A1253" s="1">
        <v>1175</v>
      </c>
      <c r="B1253" s="1" t="s">
        <v>1315</v>
      </c>
      <c r="C1253" s="1">
        <v>6812.5000322200358</v>
      </c>
      <c r="D1253" s="1">
        <v>0</v>
      </c>
      <c r="E1253">
        <f t="shared" si="1820"/>
        <v>23.943558220168541</v>
      </c>
      <c r="F1253">
        <f t="shared" si="1821"/>
        <v>0.13440859739600275</v>
      </c>
      <c r="G1253">
        <f t="shared" si="1822"/>
        <v>847.32799806154128</v>
      </c>
      <c r="H1253">
        <f t="shared" si="1823"/>
        <v>1.9271104236917176</v>
      </c>
      <c r="I1253">
        <f t="shared" si="1824"/>
        <v>1.4900859144669512</v>
      </c>
      <c r="J1253">
        <f t="shared" si="1825"/>
        <v>24.875274658203125</v>
      </c>
      <c r="K1253" s="1">
        <v>6</v>
      </c>
      <c r="L1253">
        <f t="shared" si="1826"/>
        <v>1.4200000166893005</v>
      </c>
      <c r="M1253" s="1">
        <v>1</v>
      </c>
      <c r="N1253">
        <f t="shared" si="1827"/>
        <v>2.8400000333786011</v>
      </c>
      <c r="O1253" s="1">
        <v>21.707210540771484</v>
      </c>
      <c r="P1253" s="1">
        <v>24.875274658203125</v>
      </c>
      <c r="Q1253" s="1">
        <v>20.968807220458984</v>
      </c>
      <c r="R1253" s="1">
        <v>1199.417724609375</v>
      </c>
      <c r="S1253" s="1">
        <v>1167.9547119140625</v>
      </c>
      <c r="T1253" s="1">
        <v>14.114227294921875</v>
      </c>
      <c r="U1253" s="1">
        <v>16.391012191772461</v>
      </c>
      <c r="V1253" s="1">
        <v>55.155502319335938</v>
      </c>
      <c r="W1253" s="1">
        <v>63.926689147949219</v>
      </c>
      <c r="X1253" s="1">
        <v>499.52627563476562</v>
      </c>
      <c r="Y1253" s="1">
        <v>2001.0576171875</v>
      </c>
      <c r="Z1253" s="1">
        <v>45.059684753417969</v>
      </c>
      <c r="AA1253" s="1">
        <v>101.64254760742187</v>
      </c>
      <c r="AB1253" s="1">
        <v>10.810056686401367</v>
      </c>
      <c r="AC1253" s="1">
        <v>0.3367830216884613</v>
      </c>
      <c r="AD1253" s="1">
        <v>0.26301708817481995</v>
      </c>
      <c r="AE1253" s="1">
        <v>1.2629600241780281E-3</v>
      </c>
      <c r="AF1253" s="1">
        <v>0.25556838512420654</v>
      </c>
      <c r="AG1253" s="1">
        <v>2.3028431460261345E-3</v>
      </c>
      <c r="AH1253" s="1">
        <v>0.66666668653488159</v>
      </c>
      <c r="AI1253" s="1">
        <v>-0.21956524252891541</v>
      </c>
      <c r="AJ1253" s="1">
        <v>2.737391471862793</v>
      </c>
      <c r="AK1253" s="1">
        <v>1</v>
      </c>
      <c r="AL1253" s="1">
        <v>0</v>
      </c>
      <c r="AM1253" s="1">
        <v>0.15999999642372131</v>
      </c>
      <c r="AN1253" s="1">
        <v>111115</v>
      </c>
      <c r="AO1253">
        <f t="shared" si="1828"/>
        <v>0.83254379272460921</v>
      </c>
      <c r="AP1253">
        <f t="shared" si="1829"/>
        <v>1.9271104236917177E-3</v>
      </c>
      <c r="AQ1253">
        <f t="shared" si="1830"/>
        <v>298.0252746582031</v>
      </c>
      <c r="AR1253">
        <f t="shared" si="1831"/>
        <v>294.85721054077146</v>
      </c>
      <c r="AS1253">
        <f t="shared" si="1832"/>
        <v>320.16921159366029</v>
      </c>
      <c r="AT1253">
        <f t="shared" si="1833"/>
        <v>2.2693867158674195</v>
      </c>
      <c r="AU1253">
        <f t="shared" si="1834"/>
        <v>3.1561101515030159</v>
      </c>
      <c r="AV1253">
        <f t="shared" si="1835"/>
        <v>31.051072860678264</v>
      </c>
      <c r="AW1253">
        <f t="shared" si="1836"/>
        <v>14.660060668905803</v>
      </c>
      <c r="AX1253">
        <f t="shared" si="1837"/>
        <v>23.291242599487305</v>
      </c>
      <c r="AY1253">
        <f t="shared" si="1838"/>
        <v>2.8698119466973337</v>
      </c>
      <c r="AZ1253">
        <f t="shared" si="1839"/>
        <v>0.12833489559624162</v>
      </c>
      <c r="BA1253">
        <f t="shared" si="1840"/>
        <v>1.6660242370360647</v>
      </c>
      <c r="BB1253">
        <f t="shared" si="1841"/>
        <v>1.203787709661269</v>
      </c>
      <c r="BC1253">
        <f t="shared" si="1842"/>
        <v>8.0733741950818561E-2</v>
      </c>
      <c r="BD1253">
        <f t="shared" si="1843"/>
        <v>86.12457638207168</v>
      </c>
      <c r="BE1253">
        <f t="shared" si="1844"/>
        <v>0.72548018293699668</v>
      </c>
      <c r="BF1253">
        <f t="shared" si="1845"/>
        <v>53.825421350895851</v>
      </c>
      <c r="BG1253">
        <f t="shared" si="1846"/>
        <v>1156.5730910628918</v>
      </c>
      <c r="BH1253">
        <f t="shared" si="1847"/>
        <v>1.1143023469929556E-2</v>
      </c>
    </row>
    <row r="1254" spans="1:60" x14ac:dyDescent="0.45">
      <c r="A1254" s="1">
        <v>1176</v>
      </c>
      <c r="B1254" s="1" t="s">
        <v>1316</v>
      </c>
      <c r="C1254" s="1">
        <v>6817.5000321082771</v>
      </c>
      <c r="D1254" s="1">
        <v>0</v>
      </c>
      <c r="E1254">
        <f t="shared" si="1820"/>
        <v>24.203257914822853</v>
      </c>
      <c r="F1254">
        <f t="shared" si="1821"/>
        <v>0.13669135167369861</v>
      </c>
      <c r="G1254">
        <f t="shared" si="1822"/>
        <v>849.01160139684839</v>
      </c>
      <c r="H1254">
        <f t="shared" si="1823"/>
        <v>1.96449248820426</v>
      </c>
      <c r="I1254">
        <f t="shared" si="1824"/>
        <v>1.4947423032934137</v>
      </c>
      <c r="J1254">
        <f t="shared" si="1825"/>
        <v>24.89434814453125</v>
      </c>
      <c r="K1254" s="1">
        <v>6</v>
      </c>
      <c r="L1254">
        <f t="shared" si="1826"/>
        <v>1.4200000166893005</v>
      </c>
      <c r="M1254" s="1">
        <v>1</v>
      </c>
      <c r="N1254">
        <f t="shared" si="1827"/>
        <v>2.8400000333786011</v>
      </c>
      <c r="O1254" s="1">
        <v>21.707258224487305</v>
      </c>
      <c r="P1254" s="1">
        <v>24.89434814453125</v>
      </c>
      <c r="Q1254" s="1">
        <v>20.965541839599609</v>
      </c>
      <c r="R1254" s="1">
        <v>1199.9677734375</v>
      </c>
      <c r="S1254" s="1">
        <v>1168.138916015625</v>
      </c>
      <c r="T1254" s="1">
        <v>14.059599876403809</v>
      </c>
      <c r="U1254" s="1">
        <v>16.380649566650391</v>
      </c>
      <c r="V1254" s="1">
        <v>54.860057830810547</v>
      </c>
      <c r="W1254" s="1">
        <v>63.885078430175781</v>
      </c>
      <c r="X1254" s="1">
        <v>499.51007080078125</v>
      </c>
      <c r="Y1254" s="1">
        <v>2001.0771484375</v>
      </c>
      <c r="Z1254" s="1">
        <v>45.399948120117188</v>
      </c>
      <c r="AA1254" s="1">
        <v>101.64199829101562</v>
      </c>
      <c r="AB1254" s="1">
        <v>10.810056686401367</v>
      </c>
      <c r="AC1254" s="1">
        <v>0.3367830216884613</v>
      </c>
      <c r="AD1254" s="1">
        <v>0.26301708817481995</v>
      </c>
      <c r="AE1254" s="1">
        <v>1.2629600241780281E-3</v>
      </c>
      <c r="AF1254" s="1">
        <v>0.25556838512420654</v>
      </c>
      <c r="AG1254" s="1">
        <v>2.3028431460261345E-3</v>
      </c>
      <c r="AH1254" s="1">
        <v>1</v>
      </c>
      <c r="AI1254" s="1">
        <v>-0.21956524252891541</v>
      </c>
      <c r="AJ1254" s="1">
        <v>2.737391471862793</v>
      </c>
      <c r="AK1254" s="1">
        <v>1</v>
      </c>
      <c r="AL1254" s="1">
        <v>0</v>
      </c>
      <c r="AM1254" s="1">
        <v>0.15999999642372131</v>
      </c>
      <c r="AN1254" s="1">
        <v>111115</v>
      </c>
      <c r="AO1254">
        <f t="shared" si="1828"/>
        <v>0.83251678466796863</v>
      </c>
      <c r="AP1254">
        <f t="shared" si="1829"/>
        <v>1.96449248820426E-3</v>
      </c>
      <c r="AQ1254">
        <f t="shared" si="1830"/>
        <v>298.04434814453123</v>
      </c>
      <c r="AR1254">
        <f t="shared" si="1831"/>
        <v>294.85725822448728</v>
      </c>
      <c r="AS1254">
        <f t="shared" si="1832"/>
        <v>320.17233659359044</v>
      </c>
      <c r="AT1254">
        <f t="shared" si="1833"/>
        <v>2.2481569422617578</v>
      </c>
      <c r="AU1254">
        <f t="shared" si="1834"/>
        <v>3.1597042585526185</v>
      </c>
      <c r="AV1254">
        <f t="shared" si="1835"/>
        <v>31.086601126297534</v>
      </c>
      <c r="AW1254">
        <f t="shared" si="1836"/>
        <v>14.705951559647144</v>
      </c>
      <c r="AX1254">
        <f t="shared" si="1837"/>
        <v>23.300803184509277</v>
      </c>
      <c r="AY1254">
        <f t="shared" si="1838"/>
        <v>2.8714693617804143</v>
      </c>
      <c r="AZ1254">
        <f t="shared" si="1839"/>
        <v>0.13041440750803582</v>
      </c>
      <c r="BA1254">
        <f t="shared" si="1840"/>
        <v>1.6649619552592048</v>
      </c>
      <c r="BB1254">
        <f t="shared" si="1841"/>
        <v>1.2065074065212096</v>
      </c>
      <c r="BC1254">
        <f t="shared" si="1842"/>
        <v>8.2050627554772465E-2</v>
      </c>
      <c r="BD1254">
        <f t="shared" si="1843"/>
        <v>86.2952357382309</v>
      </c>
      <c r="BE1254">
        <f t="shared" si="1844"/>
        <v>0.72680705158999426</v>
      </c>
      <c r="BF1254">
        <f t="shared" si="1845"/>
        <v>53.768701284527232</v>
      </c>
      <c r="BG1254">
        <f t="shared" si="1846"/>
        <v>1156.6338463673899</v>
      </c>
      <c r="BH1254">
        <f t="shared" si="1847"/>
        <v>1.1251423681069709E-2</v>
      </c>
    </row>
    <row r="1255" spans="1:60" x14ac:dyDescent="0.45">
      <c r="A1255" s="1">
        <v>1177</v>
      </c>
      <c r="B1255" s="1" t="s">
        <v>1317</v>
      </c>
      <c r="C1255" s="1">
        <v>6822.5000319965184</v>
      </c>
      <c r="D1255" s="1">
        <v>0</v>
      </c>
      <c r="E1255">
        <f t="shared" si="1820"/>
        <v>24.225084748927127</v>
      </c>
      <c r="F1255">
        <f t="shared" si="1821"/>
        <v>0.13650481815188864</v>
      </c>
      <c r="G1255">
        <f t="shared" si="1822"/>
        <v>848.35196311781078</v>
      </c>
      <c r="H1255">
        <f t="shared" si="1823"/>
        <v>1.9613330976287748</v>
      </c>
      <c r="I1255">
        <f t="shared" si="1824"/>
        <v>1.4943007402606867</v>
      </c>
      <c r="J1255">
        <f t="shared" si="1825"/>
        <v>24.888460159301758</v>
      </c>
      <c r="K1255" s="1">
        <v>6</v>
      </c>
      <c r="L1255">
        <f t="shared" si="1826"/>
        <v>1.4200000166893005</v>
      </c>
      <c r="M1255" s="1">
        <v>1</v>
      </c>
      <c r="N1255">
        <f t="shared" si="1827"/>
        <v>2.8400000333786011</v>
      </c>
      <c r="O1255" s="1">
        <v>21.706447601318359</v>
      </c>
      <c r="P1255" s="1">
        <v>24.888460159301758</v>
      </c>
      <c r="Q1255" s="1">
        <v>20.96253776550293</v>
      </c>
      <c r="R1255" s="1">
        <v>1199.968505859375</v>
      </c>
      <c r="S1255" s="1">
        <v>1168.117431640625</v>
      </c>
      <c r="T1255" s="1">
        <v>14.056671142578125</v>
      </c>
      <c r="U1255" s="1">
        <v>16.374038696289063</v>
      </c>
      <c r="V1255" s="1">
        <v>54.830982208251953</v>
      </c>
      <c r="W1255" s="1">
        <v>63.859981536865234</v>
      </c>
      <c r="X1255" s="1">
        <v>499.50250244140625</v>
      </c>
      <c r="Y1255" s="1">
        <v>2001.147705078125</v>
      </c>
      <c r="Z1255" s="1">
        <v>45.828132629394531</v>
      </c>
      <c r="AA1255" s="1">
        <v>101.64221954345703</v>
      </c>
      <c r="AB1255" s="1">
        <v>10.810056686401367</v>
      </c>
      <c r="AC1255" s="1">
        <v>0.3367830216884613</v>
      </c>
      <c r="AD1255" s="1">
        <v>0.26301708817481995</v>
      </c>
      <c r="AE1255" s="1">
        <v>1.2629600241780281E-3</v>
      </c>
      <c r="AF1255" s="1">
        <v>0.25556838512420654</v>
      </c>
      <c r="AG1255" s="1">
        <v>2.3028431460261345E-3</v>
      </c>
      <c r="AH1255" s="1">
        <v>1</v>
      </c>
      <c r="AI1255" s="1">
        <v>-0.21956524252891541</v>
      </c>
      <c r="AJ1255" s="1">
        <v>2.737391471862793</v>
      </c>
      <c r="AK1255" s="1">
        <v>1</v>
      </c>
      <c r="AL1255" s="1">
        <v>0</v>
      </c>
      <c r="AM1255" s="1">
        <v>0.15999999642372131</v>
      </c>
      <c r="AN1255" s="1">
        <v>111115</v>
      </c>
      <c r="AO1255">
        <f t="shared" si="1828"/>
        <v>0.83250417073567706</v>
      </c>
      <c r="AP1255">
        <f t="shared" si="1829"/>
        <v>1.9613330976287749E-3</v>
      </c>
      <c r="AQ1255">
        <f t="shared" si="1830"/>
        <v>298.03846015930174</v>
      </c>
      <c r="AR1255">
        <f t="shared" si="1831"/>
        <v>294.85644760131834</v>
      </c>
      <c r="AS1255">
        <f t="shared" si="1832"/>
        <v>320.18362565583811</v>
      </c>
      <c r="AT1255">
        <f t="shared" si="1833"/>
        <v>2.2505483567980002</v>
      </c>
      <c r="AU1255">
        <f t="shared" si="1834"/>
        <v>3.1585943762419606</v>
      </c>
      <c r="AV1255">
        <f t="shared" si="1835"/>
        <v>31.07561395677223</v>
      </c>
      <c r="AW1255">
        <f t="shared" si="1836"/>
        <v>14.701575260483168</v>
      </c>
      <c r="AX1255">
        <f t="shared" si="1837"/>
        <v>23.297453880310059</v>
      </c>
      <c r="AY1255">
        <f t="shared" si="1838"/>
        <v>2.8708886339316528</v>
      </c>
      <c r="AZ1255">
        <f t="shared" si="1839"/>
        <v>0.1302446014520573</v>
      </c>
      <c r="BA1255">
        <f t="shared" si="1840"/>
        <v>1.6642936359812739</v>
      </c>
      <c r="BB1255">
        <f t="shared" si="1841"/>
        <v>1.2065949979503789</v>
      </c>
      <c r="BC1255">
        <f t="shared" si="1842"/>
        <v>8.1943084574203323E-2</v>
      </c>
      <c r="BD1255">
        <f t="shared" si="1843"/>
        <v>86.228376485343276</v>
      </c>
      <c r="BE1255">
        <f t="shared" si="1844"/>
        <v>0.72625571722382187</v>
      </c>
      <c r="BF1255">
        <f t="shared" si="1845"/>
        <v>53.763637639809559</v>
      </c>
      <c r="BG1255">
        <f t="shared" si="1846"/>
        <v>1156.6019865608073</v>
      </c>
      <c r="BH1255">
        <f t="shared" si="1847"/>
        <v>1.1260820000040014E-2</v>
      </c>
    </row>
    <row r="1256" spans="1:60" x14ac:dyDescent="0.45">
      <c r="A1256" s="1">
        <v>1178</v>
      </c>
      <c r="B1256" s="1" t="s">
        <v>1318</v>
      </c>
      <c r="C1256" s="1">
        <v>6828.0000318735838</v>
      </c>
      <c r="D1256" s="1">
        <v>0</v>
      </c>
      <c r="E1256">
        <f t="shared" si="1820"/>
        <v>24.290281593787444</v>
      </c>
      <c r="F1256">
        <f t="shared" si="1821"/>
        <v>0.13594769826046169</v>
      </c>
      <c r="G1256">
        <f t="shared" si="1822"/>
        <v>846.32767301033402</v>
      </c>
      <c r="H1256">
        <f t="shared" si="1823"/>
        <v>1.9575730445969119</v>
      </c>
      <c r="I1256">
        <f t="shared" si="1824"/>
        <v>1.4972545974909015</v>
      </c>
      <c r="J1256">
        <f t="shared" si="1825"/>
        <v>24.900375366210938</v>
      </c>
      <c r="K1256" s="1">
        <v>6</v>
      </c>
      <c r="L1256">
        <f t="shared" si="1826"/>
        <v>1.4200000166893005</v>
      </c>
      <c r="M1256" s="1">
        <v>1</v>
      </c>
      <c r="N1256">
        <f t="shared" si="1827"/>
        <v>2.8400000333786011</v>
      </c>
      <c r="O1256" s="1">
        <v>21.705690383911133</v>
      </c>
      <c r="P1256" s="1">
        <v>24.900375366210938</v>
      </c>
      <c r="Q1256" s="1">
        <v>20.962512969970703</v>
      </c>
      <c r="R1256" s="1">
        <v>1200.0023193359375</v>
      </c>
      <c r="S1256" s="1">
        <v>1168.079345703125</v>
      </c>
      <c r="T1256" s="1">
        <v>14.054228782653809</v>
      </c>
      <c r="U1256" s="1">
        <v>16.367094039916992</v>
      </c>
      <c r="V1256" s="1">
        <v>54.813465118408203</v>
      </c>
      <c r="W1256" s="1">
        <v>63.835483551025391</v>
      </c>
      <c r="X1256" s="1">
        <v>499.5189208984375</v>
      </c>
      <c r="Y1256" s="1">
        <v>2001.1729736328125</v>
      </c>
      <c r="Z1256" s="1">
        <v>46.451992034912109</v>
      </c>
      <c r="AA1256" s="1">
        <v>101.64212036132812</v>
      </c>
      <c r="AB1256" s="1">
        <v>10.810056686401367</v>
      </c>
      <c r="AC1256" s="1">
        <v>0.3367830216884613</v>
      </c>
      <c r="AD1256" s="1">
        <v>0.26301708817481995</v>
      </c>
      <c r="AE1256" s="1">
        <v>1.2629600241780281E-3</v>
      </c>
      <c r="AF1256" s="1">
        <v>0.25556838512420654</v>
      </c>
      <c r="AG1256" s="1">
        <v>2.3028431460261345E-3</v>
      </c>
      <c r="AH1256" s="1">
        <v>1</v>
      </c>
      <c r="AI1256" s="1">
        <v>-0.21956524252891541</v>
      </c>
      <c r="AJ1256" s="1">
        <v>2.737391471862793</v>
      </c>
      <c r="AK1256" s="1">
        <v>1</v>
      </c>
      <c r="AL1256" s="1">
        <v>0</v>
      </c>
      <c r="AM1256" s="1">
        <v>0.15999999642372131</v>
      </c>
      <c r="AN1256" s="1">
        <v>111115</v>
      </c>
      <c r="AO1256">
        <f t="shared" si="1828"/>
        <v>0.83253153483072906</v>
      </c>
      <c r="AP1256">
        <f t="shared" si="1829"/>
        <v>1.9575730445969119E-3</v>
      </c>
      <c r="AQ1256">
        <f t="shared" si="1830"/>
        <v>298.05037536621091</v>
      </c>
      <c r="AR1256">
        <f t="shared" si="1831"/>
        <v>294.85569038391111</v>
      </c>
      <c r="AS1256">
        <f t="shared" si="1832"/>
        <v>320.18766862449775</v>
      </c>
      <c r="AT1256">
        <f t="shared" si="1833"/>
        <v>2.2508039045086674</v>
      </c>
      <c r="AU1256">
        <f t="shared" si="1834"/>
        <v>3.1608407398613205</v>
      </c>
      <c r="AV1256">
        <f t="shared" si="1835"/>
        <v>31.097744996118053</v>
      </c>
      <c r="AW1256">
        <f t="shared" si="1836"/>
        <v>14.73065095620106</v>
      </c>
      <c r="AX1256">
        <f t="shared" si="1837"/>
        <v>23.303032875061035</v>
      </c>
      <c r="AY1256">
        <f t="shared" si="1838"/>
        <v>2.8718560194617955</v>
      </c>
      <c r="AZ1256">
        <f t="shared" si="1839"/>
        <v>0.12973731476957345</v>
      </c>
      <c r="BA1256">
        <f t="shared" si="1840"/>
        <v>1.663586142370419</v>
      </c>
      <c r="BB1256">
        <f t="shared" si="1841"/>
        <v>1.2082698770913765</v>
      </c>
      <c r="BC1256">
        <f t="shared" si="1842"/>
        <v>8.1621816646164067E-2</v>
      </c>
      <c r="BD1256">
        <f t="shared" si="1843"/>
        <v>86.022539205239127</v>
      </c>
      <c r="BE1256">
        <f t="shared" si="1844"/>
        <v>0.72454638986950615</v>
      </c>
      <c r="BF1256">
        <f t="shared" si="1845"/>
        <v>53.696137550127752</v>
      </c>
      <c r="BG1256">
        <f t="shared" si="1846"/>
        <v>1156.5329091657275</v>
      </c>
      <c r="BH1256">
        <f t="shared" si="1847"/>
        <v>1.1277623760245683E-2</v>
      </c>
    </row>
    <row r="1257" spans="1:60" x14ac:dyDescent="0.45">
      <c r="A1257" s="1">
        <v>1179</v>
      </c>
      <c r="B1257" s="1" t="s">
        <v>1319</v>
      </c>
      <c r="C1257" s="1">
        <v>6833.0000317618251</v>
      </c>
      <c r="D1257" s="1">
        <v>0</v>
      </c>
      <c r="E1257">
        <f t="shared" si="1820"/>
        <v>24.171527381833471</v>
      </c>
      <c r="F1257">
        <f t="shared" si="1821"/>
        <v>0.1364424938004829</v>
      </c>
      <c r="G1257">
        <f t="shared" si="1822"/>
        <v>849.10499753001272</v>
      </c>
      <c r="H1257">
        <f t="shared" si="1823"/>
        <v>1.9529785790311156</v>
      </c>
      <c r="I1257">
        <f t="shared" si="1824"/>
        <v>1.4886455424839675</v>
      </c>
      <c r="J1257">
        <f t="shared" si="1825"/>
        <v>24.851078033447266</v>
      </c>
      <c r="K1257" s="1">
        <v>6</v>
      </c>
      <c r="L1257">
        <f t="shared" si="1826"/>
        <v>1.4200000166893005</v>
      </c>
      <c r="M1257" s="1">
        <v>1</v>
      </c>
      <c r="N1257">
        <f t="shared" si="1827"/>
        <v>2.8400000333786011</v>
      </c>
      <c r="O1257" s="1">
        <v>21.705404281616211</v>
      </c>
      <c r="P1257" s="1">
        <v>24.851078033447266</v>
      </c>
      <c r="Q1257" s="1">
        <v>20.963438034057617</v>
      </c>
      <c r="R1257" s="1">
        <v>1200.03857421875</v>
      </c>
      <c r="S1257" s="1">
        <v>1168.2647705078125</v>
      </c>
      <c r="T1257" s="1">
        <v>14.053031921386719</v>
      </c>
      <c r="U1257" s="1">
        <v>16.360446929931641</v>
      </c>
      <c r="V1257" s="1">
        <v>54.808368682861328</v>
      </c>
      <c r="W1257" s="1">
        <v>63.811904907226563</v>
      </c>
      <c r="X1257" s="1">
        <v>499.52703857421875</v>
      </c>
      <c r="Y1257" s="1">
        <v>2001.2032470703125</v>
      </c>
      <c r="Z1257" s="1">
        <v>47.077312469482422</v>
      </c>
      <c r="AA1257" s="1">
        <v>101.64210510253906</v>
      </c>
      <c r="AB1257" s="1">
        <v>10.810056686401367</v>
      </c>
      <c r="AC1257" s="1">
        <v>0.3367830216884613</v>
      </c>
      <c r="AD1257" s="1">
        <v>0.26301708817481995</v>
      </c>
      <c r="AE1257" s="1">
        <v>1.2629600241780281E-3</v>
      </c>
      <c r="AF1257" s="1">
        <v>0.25556838512420654</v>
      </c>
      <c r="AG1257" s="1">
        <v>2.3028431460261345E-3</v>
      </c>
      <c r="AH1257" s="1">
        <v>0.66666668653488159</v>
      </c>
      <c r="AI1257" s="1">
        <v>-0.21956524252891541</v>
      </c>
      <c r="AJ1257" s="1">
        <v>2.737391471862793</v>
      </c>
      <c r="AK1257" s="1">
        <v>1</v>
      </c>
      <c r="AL1257" s="1">
        <v>0</v>
      </c>
      <c r="AM1257" s="1">
        <v>0.15999999642372131</v>
      </c>
      <c r="AN1257" s="1">
        <v>111115</v>
      </c>
      <c r="AO1257">
        <f t="shared" si="1828"/>
        <v>0.83254506429036446</v>
      </c>
      <c r="AP1257">
        <f t="shared" si="1829"/>
        <v>1.9529785790311156E-3</v>
      </c>
      <c r="AQ1257">
        <f t="shared" si="1830"/>
        <v>298.00107803344724</v>
      </c>
      <c r="AR1257">
        <f t="shared" si="1831"/>
        <v>294.85540428161619</v>
      </c>
      <c r="AS1257">
        <f t="shared" si="1832"/>
        <v>320.19251237438948</v>
      </c>
      <c r="AT1257">
        <f t="shared" si="1833"/>
        <v>2.2596643758750741</v>
      </c>
      <c r="AU1257">
        <f t="shared" si="1834"/>
        <v>3.1515558088605919</v>
      </c>
      <c r="AV1257">
        <f t="shared" si="1835"/>
        <v>31.006400405434587</v>
      </c>
      <c r="AW1257">
        <f t="shared" si="1836"/>
        <v>14.645953475502946</v>
      </c>
      <c r="AX1257">
        <f t="shared" si="1837"/>
        <v>23.278241157531738</v>
      </c>
      <c r="AY1257">
        <f t="shared" si="1838"/>
        <v>2.8675593702419957</v>
      </c>
      <c r="AZ1257">
        <f t="shared" si="1839"/>
        <v>0.1301878613174097</v>
      </c>
      <c r="BA1257">
        <f t="shared" si="1840"/>
        <v>1.6629102663766244</v>
      </c>
      <c r="BB1257">
        <f t="shared" si="1841"/>
        <v>1.2046491038653713</v>
      </c>
      <c r="BC1257">
        <f t="shared" si="1842"/>
        <v>8.1907149856047995E-2</v>
      </c>
      <c r="BD1257">
        <f t="shared" si="1843"/>
        <v>86.304819402036728</v>
      </c>
      <c r="BE1257">
        <f t="shared" si="1844"/>
        <v>0.72680869864879194</v>
      </c>
      <c r="BF1257">
        <f t="shared" si="1845"/>
        <v>53.836738981645304</v>
      </c>
      <c r="BG1257">
        <f t="shared" si="1846"/>
        <v>1156.7747840352929</v>
      </c>
      <c r="BH1257">
        <f t="shared" si="1847"/>
        <v>1.1249520895536378E-2</v>
      </c>
    </row>
    <row r="1258" spans="1:60" x14ac:dyDescent="0.45">
      <c r="A1258" s="1">
        <v>1180</v>
      </c>
      <c r="B1258" s="1" t="s">
        <v>1320</v>
      </c>
      <c r="C1258" s="1">
        <v>6838.0000316500664</v>
      </c>
      <c r="D1258" s="1">
        <v>0</v>
      </c>
      <c r="E1258">
        <f t="shared" si="1820"/>
        <v>23.694650509807751</v>
      </c>
      <c r="F1258">
        <f t="shared" si="1821"/>
        <v>0.13713290175107556</v>
      </c>
      <c r="G1258">
        <f t="shared" si="1822"/>
        <v>857.07758231413175</v>
      </c>
      <c r="H1258">
        <f t="shared" si="1823"/>
        <v>1.9410666097782892</v>
      </c>
      <c r="I1258">
        <f t="shared" si="1824"/>
        <v>1.472596535825663</v>
      </c>
      <c r="J1258">
        <f t="shared" si="1825"/>
        <v>24.757280349731445</v>
      </c>
      <c r="K1258" s="1">
        <v>6</v>
      </c>
      <c r="L1258">
        <f t="shared" si="1826"/>
        <v>1.4200000166893005</v>
      </c>
      <c r="M1258" s="1">
        <v>1</v>
      </c>
      <c r="N1258">
        <f t="shared" si="1827"/>
        <v>2.8400000333786011</v>
      </c>
      <c r="O1258" s="1">
        <v>21.703933715820313</v>
      </c>
      <c r="P1258" s="1">
        <v>24.757280349731445</v>
      </c>
      <c r="Q1258" s="1">
        <v>20.963905334472656</v>
      </c>
      <c r="R1258" s="1">
        <v>1200.0401611328125</v>
      </c>
      <c r="S1258" s="1">
        <v>1168.85498046875</v>
      </c>
      <c r="T1258" s="1">
        <v>14.051881790161133</v>
      </c>
      <c r="U1258" s="1">
        <v>16.345222473144531</v>
      </c>
      <c r="V1258" s="1">
        <v>54.807277679443359</v>
      </c>
      <c r="W1258" s="1">
        <v>63.762035369873047</v>
      </c>
      <c r="X1258" s="1">
        <v>499.53488159179687</v>
      </c>
      <c r="Y1258" s="1">
        <v>2001.1964111328125</v>
      </c>
      <c r="Z1258" s="1">
        <v>47.791828155517578</v>
      </c>
      <c r="AA1258" s="1">
        <v>101.64185333251953</v>
      </c>
      <c r="AB1258" s="1">
        <v>10.810056686401367</v>
      </c>
      <c r="AC1258" s="1">
        <v>0.3367830216884613</v>
      </c>
      <c r="AD1258" s="1">
        <v>0.26301708817481995</v>
      </c>
      <c r="AE1258" s="1">
        <v>1.2629600241780281E-3</v>
      </c>
      <c r="AF1258" s="1">
        <v>0.25556838512420654</v>
      </c>
      <c r="AG1258" s="1">
        <v>2.3028431460261345E-3</v>
      </c>
      <c r="AH1258" s="1">
        <v>0.66666668653488159</v>
      </c>
      <c r="AI1258" s="1">
        <v>-0.21956524252891541</v>
      </c>
      <c r="AJ1258" s="1">
        <v>2.737391471862793</v>
      </c>
      <c r="AK1258" s="1">
        <v>1</v>
      </c>
      <c r="AL1258" s="1">
        <v>0</v>
      </c>
      <c r="AM1258" s="1">
        <v>0.15999999642372131</v>
      </c>
      <c r="AN1258" s="1">
        <v>111115</v>
      </c>
      <c r="AO1258">
        <f t="shared" si="1828"/>
        <v>0.83255813598632811</v>
      </c>
      <c r="AP1258">
        <f t="shared" si="1829"/>
        <v>1.9410666097782892E-3</v>
      </c>
      <c r="AQ1258">
        <f t="shared" si="1830"/>
        <v>297.90728034973142</v>
      </c>
      <c r="AR1258">
        <f t="shared" si="1831"/>
        <v>294.85393371582029</v>
      </c>
      <c r="AS1258">
        <f t="shared" si="1832"/>
        <v>320.19141862441393</v>
      </c>
      <c r="AT1258">
        <f t="shared" si="1833"/>
        <v>2.2778734254532029</v>
      </c>
      <c r="AU1258">
        <f t="shared" si="1834"/>
        <v>3.1339552411284215</v>
      </c>
      <c r="AV1258">
        <f t="shared" si="1835"/>
        <v>30.833314607868694</v>
      </c>
      <c r="AW1258">
        <f t="shared" si="1836"/>
        <v>14.488092134724162</v>
      </c>
      <c r="AX1258">
        <f t="shared" si="1837"/>
        <v>23.230607032775879</v>
      </c>
      <c r="AY1258">
        <f t="shared" si="1838"/>
        <v>2.8593196845314988</v>
      </c>
      <c r="AZ1258">
        <f t="shared" si="1839"/>
        <v>0.13081627661124082</v>
      </c>
      <c r="BA1258">
        <f t="shared" si="1840"/>
        <v>1.6613587053027585</v>
      </c>
      <c r="BB1258">
        <f t="shared" si="1841"/>
        <v>1.1979609792287402</v>
      </c>
      <c r="BC1258">
        <f t="shared" si="1842"/>
        <v>8.2305150044013439E-2</v>
      </c>
      <c r="BD1258">
        <f t="shared" si="1843"/>
        <v>87.114953916163415</v>
      </c>
      <c r="BE1258">
        <f t="shared" si="1844"/>
        <v>0.73326254893521092</v>
      </c>
      <c r="BF1258">
        <f t="shared" si="1845"/>
        <v>54.093037413276576</v>
      </c>
      <c r="BG1258">
        <f t="shared" si="1846"/>
        <v>1157.5916784221699</v>
      </c>
      <c r="BH1258">
        <f t="shared" si="1847"/>
        <v>1.1072260110478316E-2</v>
      </c>
    </row>
    <row r="1259" spans="1:60" x14ac:dyDescent="0.45">
      <c r="A1259" s="1">
        <v>1181</v>
      </c>
      <c r="B1259" s="1" t="s">
        <v>1321</v>
      </c>
      <c r="C1259" s="1">
        <v>6843.5000315271318</v>
      </c>
      <c r="D1259" s="1">
        <v>0</v>
      </c>
      <c r="E1259">
        <f t="shared" si="1820"/>
        <v>23.327219673450102</v>
      </c>
      <c r="F1259">
        <f t="shared" si="1821"/>
        <v>0.1367040416829445</v>
      </c>
      <c r="G1259">
        <f t="shared" si="1822"/>
        <v>861.17119916213926</v>
      </c>
      <c r="H1259">
        <f t="shared" si="1823"/>
        <v>1.9263462444690735</v>
      </c>
      <c r="I1259">
        <f t="shared" si="1824"/>
        <v>1.4658771201254539</v>
      </c>
      <c r="J1259">
        <f t="shared" si="1825"/>
        <v>24.710948944091797</v>
      </c>
      <c r="K1259" s="1">
        <v>6</v>
      </c>
      <c r="L1259">
        <f t="shared" si="1826"/>
        <v>1.4200000166893005</v>
      </c>
      <c r="M1259" s="1">
        <v>1</v>
      </c>
      <c r="N1259">
        <f t="shared" si="1827"/>
        <v>2.8400000333786011</v>
      </c>
      <c r="O1259" s="1">
        <v>21.701244354248047</v>
      </c>
      <c r="P1259" s="1">
        <v>24.710948944091797</v>
      </c>
      <c r="Q1259" s="1">
        <v>20.963178634643555</v>
      </c>
      <c r="R1259" s="1">
        <v>1200.0054931640625</v>
      </c>
      <c r="S1259" s="1">
        <v>1169.281494140625</v>
      </c>
      <c r="T1259" s="1">
        <v>14.050168991088867</v>
      </c>
      <c r="U1259" s="1">
        <v>16.326148986816406</v>
      </c>
      <c r="V1259" s="1">
        <v>54.809444427490234</v>
      </c>
      <c r="W1259" s="1">
        <v>63.699836730957031</v>
      </c>
      <c r="X1259" s="1">
        <v>499.5377197265625</v>
      </c>
      <c r="Y1259" s="1">
        <v>2001.1937255859375</v>
      </c>
      <c r="Z1259" s="1">
        <v>48.456363677978516</v>
      </c>
      <c r="AA1259" s="1">
        <v>101.64160919189453</v>
      </c>
      <c r="AB1259" s="1">
        <v>10.810056686401367</v>
      </c>
      <c r="AC1259" s="1">
        <v>0.3367830216884613</v>
      </c>
      <c r="AD1259" s="1">
        <v>0.26301708817481995</v>
      </c>
      <c r="AE1259" s="1">
        <v>1.2629600241780281E-3</v>
      </c>
      <c r="AF1259" s="1">
        <v>0.25556838512420654</v>
      </c>
      <c r="AG1259" s="1">
        <v>2.3028431460261345E-3</v>
      </c>
      <c r="AH1259" s="1">
        <v>0.66666668653488159</v>
      </c>
      <c r="AI1259" s="1">
        <v>-0.21956524252891541</v>
      </c>
      <c r="AJ1259" s="1">
        <v>2.737391471862793</v>
      </c>
      <c r="AK1259" s="1">
        <v>1</v>
      </c>
      <c r="AL1259" s="1">
        <v>0</v>
      </c>
      <c r="AM1259" s="1">
        <v>0.15999999642372131</v>
      </c>
      <c r="AN1259" s="1">
        <v>111115</v>
      </c>
      <c r="AO1259">
        <f t="shared" si="1828"/>
        <v>0.83256286621093745</v>
      </c>
      <c r="AP1259">
        <f t="shared" si="1829"/>
        <v>1.9263462444690735E-3</v>
      </c>
      <c r="AQ1259">
        <f t="shared" si="1830"/>
        <v>297.86094894409177</v>
      </c>
      <c r="AR1259">
        <f t="shared" si="1831"/>
        <v>294.85124435424802</v>
      </c>
      <c r="AS1259">
        <f t="shared" si="1832"/>
        <v>320.19098893692353</v>
      </c>
      <c r="AT1259">
        <f t="shared" si="1833"/>
        <v>2.2910509792032436</v>
      </c>
      <c r="AU1259">
        <f t="shared" si="1834"/>
        <v>3.125293175052092</v>
      </c>
      <c r="AV1259">
        <f t="shared" si="1835"/>
        <v>30.748167014472262</v>
      </c>
      <c r="AW1259">
        <f t="shared" si="1836"/>
        <v>14.422018027655856</v>
      </c>
      <c r="AX1259">
        <f t="shared" si="1837"/>
        <v>23.206096649169922</v>
      </c>
      <c r="AY1259">
        <f t="shared" si="1838"/>
        <v>2.8550879873660007</v>
      </c>
      <c r="AZ1259">
        <f t="shared" si="1839"/>
        <v>0.13042595876263746</v>
      </c>
      <c r="BA1259">
        <f t="shared" si="1840"/>
        <v>1.6594160549266381</v>
      </c>
      <c r="BB1259">
        <f t="shared" si="1841"/>
        <v>1.1956719324393625</v>
      </c>
      <c r="BC1259">
        <f t="shared" si="1842"/>
        <v>8.2057943358800997E-2</v>
      </c>
      <c r="BD1259">
        <f t="shared" si="1843"/>
        <v>87.530826472553329</v>
      </c>
      <c r="BE1259">
        <f t="shared" si="1844"/>
        <v>0.7364960477674074</v>
      </c>
      <c r="BF1259">
        <f t="shared" si="1845"/>
        <v>54.171698200397181</v>
      </c>
      <c r="BG1259">
        <f t="shared" si="1846"/>
        <v>1158.1928511163171</v>
      </c>
      <c r="BH1259">
        <f t="shared" si="1847"/>
        <v>1.0910748609668253E-2</v>
      </c>
    </row>
    <row r="1260" spans="1:60" x14ac:dyDescent="0.45">
      <c r="A1260" s="1">
        <v>1182</v>
      </c>
      <c r="B1260" s="1" t="s">
        <v>1322</v>
      </c>
      <c r="C1260" s="1">
        <v>6848.5000314153731</v>
      </c>
      <c r="D1260" s="1">
        <v>0</v>
      </c>
      <c r="E1260">
        <f t="shared" si="1820"/>
        <v>23.354613547289549</v>
      </c>
      <c r="F1260">
        <f t="shared" si="1821"/>
        <v>0.13519375633655448</v>
      </c>
      <c r="G1260">
        <f t="shared" si="1822"/>
        <v>857.65123151160878</v>
      </c>
      <c r="H1260">
        <f t="shared" si="1823"/>
        <v>1.9171178062996304</v>
      </c>
      <c r="I1260">
        <f t="shared" si="1824"/>
        <v>1.474359790856822</v>
      </c>
      <c r="J1260">
        <f t="shared" si="1825"/>
        <v>24.74931526184082</v>
      </c>
      <c r="K1260" s="1">
        <v>6</v>
      </c>
      <c r="L1260">
        <f t="shared" si="1826"/>
        <v>1.4200000166893005</v>
      </c>
      <c r="M1260" s="1">
        <v>1</v>
      </c>
      <c r="N1260">
        <f t="shared" si="1827"/>
        <v>2.8400000333786011</v>
      </c>
      <c r="O1260" s="1">
        <v>21.700119018554688</v>
      </c>
      <c r="P1260" s="1">
        <v>24.74931526184082</v>
      </c>
      <c r="Q1260" s="1">
        <v>20.962696075439453</v>
      </c>
      <c r="R1260" s="1">
        <v>1199.9915771484375</v>
      </c>
      <c r="S1260" s="1">
        <v>1169.247314453125</v>
      </c>
      <c r="T1260" s="1">
        <v>14.048113822937012</v>
      </c>
      <c r="U1260" s="1">
        <v>16.313249588012695</v>
      </c>
      <c r="V1260" s="1">
        <v>54.805740356445313</v>
      </c>
      <c r="W1260" s="1">
        <v>63.6519775390625</v>
      </c>
      <c r="X1260" s="1">
        <v>499.53121948242187</v>
      </c>
      <c r="Y1260" s="1">
        <v>2001.2386474609375</v>
      </c>
      <c r="Z1260" s="1">
        <v>49.951774597167969</v>
      </c>
      <c r="AA1260" s="1">
        <v>101.6416015625</v>
      </c>
      <c r="AB1260" s="1">
        <v>10.810056686401367</v>
      </c>
      <c r="AC1260" s="1">
        <v>0.3367830216884613</v>
      </c>
      <c r="AD1260" s="1">
        <v>0.26301708817481995</v>
      </c>
      <c r="AE1260" s="1">
        <v>1.2629600241780281E-3</v>
      </c>
      <c r="AF1260" s="1">
        <v>0.25556838512420654</v>
      </c>
      <c r="AG1260" s="1">
        <v>2.3028431460261345E-3</v>
      </c>
      <c r="AH1260" s="1">
        <v>0.66666668653488159</v>
      </c>
      <c r="AI1260" s="1">
        <v>-0.21956524252891541</v>
      </c>
      <c r="AJ1260" s="1">
        <v>2.737391471862793</v>
      </c>
      <c r="AK1260" s="1">
        <v>1</v>
      </c>
      <c r="AL1260" s="1">
        <v>0</v>
      </c>
      <c r="AM1260" s="1">
        <v>0.15999999642372131</v>
      </c>
      <c r="AN1260" s="1">
        <v>111115</v>
      </c>
      <c r="AO1260">
        <f t="shared" si="1828"/>
        <v>0.83255203247070297</v>
      </c>
      <c r="AP1260">
        <f t="shared" si="1829"/>
        <v>1.9171178062996304E-3</v>
      </c>
      <c r="AQ1260">
        <f t="shared" si="1830"/>
        <v>297.8993152618408</v>
      </c>
      <c r="AR1260">
        <f t="shared" si="1831"/>
        <v>294.85011901855466</v>
      </c>
      <c r="AS1260">
        <f t="shared" si="1832"/>
        <v>320.19817643676288</v>
      </c>
      <c r="AT1260">
        <f t="shared" si="1833"/>
        <v>2.2905354245816687</v>
      </c>
      <c r="AU1260">
        <f t="shared" si="1834"/>
        <v>3.1324646056712258</v>
      </c>
      <c r="AV1260">
        <f t="shared" si="1835"/>
        <v>30.818725379342389</v>
      </c>
      <c r="AW1260">
        <f t="shared" si="1836"/>
        <v>14.505475791329694</v>
      </c>
      <c r="AX1260">
        <f t="shared" si="1837"/>
        <v>23.224717140197754</v>
      </c>
      <c r="AY1260">
        <f t="shared" si="1838"/>
        <v>2.8583022990645515</v>
      </c>
      <c r="AZ1260">
        <f t="shared" si="1839"/>
        <v>0.12905050885614833</v>
      </c>
      <c r="BA1260">
        <f t="shared" si="1840"/>
        <v>1.6581048148144037</v>
      </c>
      <c r="BB1260">
        <f t="shared" si="1841"/>
        <v>1.2001974842501477</v>
      </c>
      <c r="BC1260">
        <f t="shared" si="1842"/>
        <v>8.1186884493196859E-2</v>
      </c>
      <c r="BD1260">
        <f t="shared" si="1843"/>
        <v>87.173044752890391</v>
      </c>
      <c r="BE1260">
        <f t="shared" si="1844"/>
        <v>0.73350712112838634</v>
      </c>
      <c r="BF1260">
        <f t="shared" si="1845"/>
        <v>53.987323854379476</v>
      </c>
      <c r="BG1260">
        <f t="shared" si="1846"/>
        <v>1158.1456496931662</v>
      </c>
      <c r="BH1260">
        <f t="shared" si="1847"/>
        <v>1.0886826587013851E-2</v>
      </c>
    </row>
    <row r="1261" spans="1:60" x14ac:dyDescent="0.45">
      <c r="A1261" s="1">
        <v>1183</v>
      </c>
      <c r="B1261" s="1" t="s">
        <v>1323</v>
      </c>
      <c r="C1261" s="1">
        <v>6854.0000312924385</v>
      </c>
      <c r="D1261" s="1">
        <v>0</v>
      </c>
      <c r="E1261">
        <f t="shared" si="1820"/>
        <v>23.836667996693869</v>
      </c>
      <c r="F1261">
        <f t="shared" si="1821"/>
        <v>0.13349470972266003</v>
      </c>
      <c r="G1261">
        <f t="shared" si="1822"/>
        <v>847.3690004930661</v>
      </c>
      <c r="H1261">
        <f t="shared" si="1823"/>
        <v>1.9186187668318759</v>
      </c>
      <c r="I1261">
        <f t="shared" si="1824"/>
        <v>1.4933017672935425</v>
      </c>
      <c r="J1261">
        <f t="shared" si="1825"/>
        <v>24.849843978881836</v>
      </c>
      <c r="K1261" s="1">
        <v>6</v>
      </c>
      <c r="L1261">
        <f t="shared" si="1826"/>
        <v>1.4200000166893005</v>
      </c>
      <c r="M1261" s="1">
        <v>1</v>
      </c>
      <c r="N1261">
        <f t="shared" si="1827"/>
        <v>2.8400000333786011</v>
      </c>
      <c r="O1261" s="1">
        <v>21.700565338134766</v>
      </c>
      <c r="P1261" s="1">
        <v>24.849843978881836</v>
      </c>
      <c r="Q1261" s="1">
        <v>20.962387084960937</v>
      </c>
      <c r="R1261" s="1">
        <v>1199.999755859375</v>
      </c>
      <c r="S1261" s="1">
        <v>1168.6749267578125</v>
      </c>
      <c r="T1261" s="1">
        <v>14.045437812805176</v>
      </c>
      <c r="U1261" s="1">
        <v>16.312404632568359</v>
      </c>
      <c r="V1261" s="1">
        <v>54.795490264892578</v>
      </c>
      <c r="W1261" s="1">
        <v>63.639122009277344</v>
      </c>
      <c r="X1261" s="1">
        <v>499.51895141601562</v>
      </c>
      <c r="Y1261" s="1">
        <v>2001.3009033203125</v>
      </c>
      <c r="Z1261" s="1">
        <v>50.326419830322266</v>
      </c>
      <c r="AA1261" s="1">
        <v>101.64178466796875</v>
      </c>
      <c r="AB1261" s="1">
        <v>10.810056686401367</v>
      </c>
      <c r="AC1261" s="1">
        <v>0.3367830216884613</v>
      </c>
      <c r="AD1261" s="1">
        <v>0.26301708817481995</v>
      </c>
      <c r="AE1261" s="1">
        <v>1.2629600241780281E-3</v>
      </c>
      <c r="AF1261" s="1">
        <v>0.25556838512420654</v>
      </c>
      <c r="AG1261" s="1">
        <v>2.3028431460261345E-3</v>
      </c>
      <c r="AH1261" s="1">
        <v>0.66666668653488159</v>
      </c>
      <c r="AI1261" s="1">
        <v>-0.21956524252891541</v>
      </c>
      <c r="AJ1261" s="1">
        <v>2.737391471862793</v>
      </c>
      <c r="AK1261" s="1">
        <v>1</v>
      </c>
      <c r="AL1261" s="1">
        <v>0</v>
      </c>
      <c r="AM1261" s="1">
        <v>0.15999999642372131</v>
      </c>
      <c r="AN1261" s="1">
        <v>111115</v>
      </c>
      <c r="AO1261">
        <f t="shared" si="1828"/>
        <v>0.83253158569335928</v>
      </c>
      <c r="AP1261">
        <f t="shared" si="1829"/>
        <v>1.918618766831876E-3</v>
      </c>
      <c r="AQ1261">
        <f t="shared" si="1830"/>
        <v>297.99984397888181</v>
      </c>
      <c r="AR1261">
        <f t="shared" si="1831"/>
        <v>294.85056533813474</v>
      </c>
      <c r="AS1261">
        <f t="shared" si="1832"/>
        <v>320.20813737404023</v>
      </c>
      <c r="AT1261">
        <f t="shared" si="1833"/>
        <v>2.2766249889320562</v>
      </c>
      <c r="AU1261">
        <f t="shared" si="1834"/>
        <v>3.1513236863738316</v>
      </c>
      <c r="AV1261">
        <f t="shared" si="1835"/>
        <v>31.004214424886374</v>
      </c>
      <c r="AW1261">
        <f t="shared" si="1836"/>
        <v>14.691809792318015</v>
      </c>
      <c r="AX1261">
        <f t="shared" si="1837"/>
        <v>23.275204658508301</v>
      </c>
      <c r="AY1261">
        <f t="shared" si="1838"/>
        <v>2.8670335017183008</v>
      </c>
      <c r="AZ1261">
        <f t="shared" si="1839"/>
        <v>0.12750147984886154</v>
      </c>
      <c r="BA1261">
        <f t="shared" si="1840"/>
        <v>1.6580219190802892</v>
      </c>
      <c r="BB1261">
        <f t="shared" si="1841"/>
        <v>1.2090115826380117</v>
      </c>
      <c r="BC1261">
        <f t="shared" si="1842"/>
        <v>8.0206045848809207E-2</v>
      </c>
      <c r="BD1261">
        <f t="shared" si="1843"/>
        <v>86.128097482428132</v>
      </c>
      <c r="BE1261">
        <f t="shared" si="1844"/>
        <v>0.72506817857714556</v>
      </c>
      <c r="BF1261">
        <f t="shared" si="1845"/>
        <v>53.644219150640481</v>
      </c>
      <c r="BG1261">
        <f t="shared" si="1846"/>
        <v>1157.3441163995976</v>
      </c>
      <c r="BH1261">
        <f t="shared" si="1847"/>
        <v>1.1048567351028087E-2</v>
      </c>
    </row>
    <row r="1262" spans="1:60" x14ac:dyDescent="0.45">
      <c r="A1262" s="1">
        <v>1184</v>
      </c>
      <c r="B1262" s="1" t="s">
        <v>1324</v>
      </c>
      <c r="C1262" s="1">
        <v>6859.0000311806798</v>
      </c>
      <c r="D1262" s="1">
        <v>0</v>
      </c>
      <c r="E1262">
        <f t="shared" si="1820"/>
        <v>24.127686435813185</v>
      </c>
      <c r="F1262">
        <f t="shared" si="1821"/>
        <v>0.13317680611104143</v>
      </c>
      <c r="G1262">
        <f t="shared" si="1822"/>
        <v>842.66265738363472</v>
      </c>
      <c r="H1262">
        <f t="shared" si="1823"/>
        <v>1.923237828977667</v>
      </c>
      <c r="I1262">
        <f t="shared" si="1824"/>
        <v>1.5002508665275074</v>
      </c>
      <c r="J1262">
        <f t="shared" si="1825"/>
        <v>24.888673782348633</v>
      </c>
      <c r="K1262" s="1">
        <v>6</v>
      </c>
      <c r="L1262">
        <f t="shared" si="1826"/>
        <v>1.4200000166893005</v>
      </c>
      <c r="M1262" s="1">
        <v>1</v>
      </c>
      <c r="N1262">
        <f t="shared" si="1827"/>
        <v>2.8400000333786011</v>
      </c>
      <c r="O1262" s="1">
        <v>21.701101303100586</v>
      </c>
      <c r="P1262" s="1">
        <v>24.888673782348633</v>
      </c>
      <c r="Q1262" s="1">
        <v>20.962547302246094</v>
      </c>
      <c r="R1262" s="1">
        <v>1200.0203857421875</v>
      </c>
      <c r="S1262" s="1">
        <v>1168.3402099609375</v>
      </c>
      <c r="T1262" s="1">
        <v>14.043551445007324</v>
      </c>
      <c r="U1262" s="1">
        <v>16.315973281860352</v>
      </c>
      <c r="V1262" s="1">
        <v>54.786598205566406</v>
      </c>
      <c r="W1262" s="1">
        <v>63.647373199462891</v>
      </c>
      <c r="X1262" s="1">
        <v>499.51773071289062</v>
      </c>
      <c r="Y1262" s="1">
        <v>2001.3385009765625</v>
      </c>
      <c r="Z1262" s="1">
        <v>49.182254791259766</v>
      </c>
      <c r="AA1262" s="1">
        <v>101.64173126220703</v>
      </c>
      <c r="AB1262" s="1">
        <v>10.810056686401367</v>
      </c>
      <c r="AC1262" s="1">
        <v>0.3367830216884613</v>
      </c>
      <c r="AD1262" s="1">
        <v>0.26301708817481995</v>
      </c>
      <c r="AE1262" s="1">
        <v>1.2629600241780281E-3</v>
      </c>
      <c r="AF1262" s="1">
        <v>0.25556838512420654</v>
      </c>
      <c r="AG1262" s="1">
        <v>2.3028431460261345E-3</v>
      </c>
      <c r="AH1262" s="1">
        <v>0.66666668653488159</v>
      </c>
      <c r="AI1262" s="1">
        <v>-0.21956524252891541</v>
      </c>
      <c r="AJ1262" s="1">
        <v>2.737391471862793</v>
      </c>
      <c r="AK1262" s="1">
        <v>1</v>
      </c>
      <c r="AL1262" s="1">
        <v>0</v>
      </c>
      <c r="AM1262" s="1">
        <v>0.15999999642372131</v>
      </c>
      <c r="AN1262" s="1">
        <v>111115</v>
      </c>
      <c r="AO1262">
        <f t="shared" si="1828"/>
        <v>0.83252955118815086</v>
      </c>
      <c r="AP1262">
        <f t="shared" si="1829"/>
        <v>1.9232378289776671E-3</v>
      </c>
      <c r="AQ1262">
        <f t="shared" si="1830"/>
        <v>298.03867378234861</v>
      </c>
      <c r="AR1262">
        <f t="shared" si="1831"/>
        <v>294.85110130310056</v>
      </c>
      <c r="AS1262">
        <f t="shared" si="1832"/>
        <v>320.21415299890577</v>
      </c>
      <c r="AT1262">
        <f t="shared" si="1833"/>
        <v>2.2692946070958913</v>
      </c>
      <c r="AU1262">
        <f t="shared" si="1834"/>
        <v>3.1586346381237074</v>
      </c>
      <c r="AV1262">
        <f t="shared" si="1835"/>
        <v>31.076159357964098</v>
      </c>
      <c r="AW1262">
        <f t="shared" si="1836"/>
        <v>14.760186076103746</v>
      </c>
      <c r="AX1262">
        <f t="shared" si="1837"/>
        <v>23.294887542724609</v>
      </c>
      <c r="AY1262">
        <f t="shared" si="1838"/>
        <v>2.870443732308043</v>
      </c>
      <c r="AZ1262">
        <f t="shared" si="1839"/>
        <v>0.12721144897171219</v>
      </c>
      <c r="BA1262">
        <f t="shared" si="1840"/>
        <v>1.6583837715962</v>
      </c>
      <c r="BB1262">
        <f t="shared" si="1841"/>
        <v>1.212059960711843</v>
      </c>
      <c r="BC1262">
        <f t="shared" si="1842"/>
        <v>8.0022416724459533E-2</v>
      </c>
      <c r="BD1262">
        <f t="shared" si="1843"/>
        <v>85.649691366484632</v>
      </c>
      <c r="BE1262">
        <f t="shared" si="1844"/>
        <v>0.72124767272351986</v>
      </c>
      <c r="BF1262">
        <f t="shared" si="1845"/>
        <v>53.529530784612156</v>
      </c>
      <c r="BG1262">
        <f t="shared" si="1846"/>
        <v>1156.8710633744854</v>
      </c>
      <c r="BH1262">
        <f t="shared" si="1847"/>
        <v>1.11641113233485E-2</v>
      </c>
    </row>
    <row r="1263" spans="1:60" x14ac:dyDescent="0.45">
      <c r="A1263" s="1">
        <v>1185</v>
      </c>
      <c r="B1263" s="1" t="s">
        <v>1325</v>
      </c>
      <c r="C1263" s="1">
        <v>6864.0000310689211</v>
      </c>
      <c r="D1263" s="1">
        <v>0</v>
      </c>
      <c r="E1263">
        <f t="shared" si="1820"/>
        <v>24.261976398615928</v>
      </c>
      <c r="F1263">
        <f t="shared" si="1821"/>
        <v>0.13283265264861874</v>
      </c>
      <c r="G1263">
        <f t="shared" si="1822"/>
        <v>839.97770538901591</v>
      </c>
      <c r="H1263">
        <f t="shared" si="1823"/>
        <v>1.9265001220576945</v>
      </c>
      <c r="I1263">
        <f t="shared" si="1824"/>
        <v>1.5064623747398207</v>
      </c>
      <c r="J1263">
        <f t="shared" si="1825"/>
        <v>24.922563552856445</v>
      </c>
      <c r="K1263" s="1">
        <v>6</v>
      </c>
      <c r="L1263">
        <f t="shared" si="1826"/>
        <v>1.4200000166893005</v>
      </c>
      <c r="M1263" s="1">
        <v>1</v>
      </c>
      <c r="N1263">
        <f t="shared" si="1827"/>
        <v>2.8400000333786011</v>
      </c>
      <c r="O1263" s="1">
        <v>21.700836181640625</v>
      </c>
      <c r="P1263" s="1">
        <v>24.922563552856445</v>
      </c>
      <c r="Q1263" s="1">
        <v>20.962326049804688</v>
      </c>
      <c r="R1263" s="1">
        <v>1200.0018310546875</v>
      </c>
      <c r="S1263" s="1">
        <v>1168.1552734375</v>
      </c>
      <c r="T1263" s="1">
        <v>14.041446685791016</v>
      </c>
      <c r="U1263" s="1">
        <v>16.317785263061523</v>
      </c>
      <c r="V1263" s="1">
        <v>54.778228759765625</v>
      </c>
      <c r="W1263" s="1">
        <v>63.655509948730469</v>
      </c>
      <c r="X1263" s="1">
        <v>499.503173828125</v>
      </c>
      <c r="Y1263" s="1">
        <v>2001.31298828125</v>
      </c>
      <c r="Z1263" s="1">
        <v>45.836071014404297</v>
      </c>
      <c r="AA1263" s="1">
        <v>101.64156341552734</v>
      </c>
      <c r="AB1263" s="1">
        <v>10.810056686401367</v>
      </c>
      <c r="AC1263" s="1">
        <v>0.3367830216884613</v>
      </c>
      <c r="AD1263" s="1">
        <v>0.26301708817481995</v>
      </c>
      <c r="AE1263" s="1">
        <v>1.2629600241780281E-3</v>
      </c>
      <c r="AF1263" s="1">
        <v>0.25556838512420654</v>
      </c>
      <c r="AG1263" s="1">
        <v>2.3028431460261345E-3</v>
      </c>
      <c r="AH1263" s="1">
        <v>0.66666668653488159</v>
      </c>
      <c r="AI1263" s="1">
        <v>-0.21956524252891541</v>
      </c>
      <c r="AJ1263" s="1">
        <v>2.737391471862793</v>
      </c>
      <c r="AK1263" s="1">
        <v>1</v>
      </c>
      <c r="AL1263" s="1">
        <v>0</v>
      </c>
      <c r="AM1263" s="1">
        <v>0.15999999642372131</v>
      </c>
      <c r="AN1263" s="1">
        <v>111115</v>
      </c>
      <c r="AO1263">
        <f t="shared" si="1828"/>
        <v>0.83250528971354154</v>
      </c>
      <c r="AP1263">
        <f t="shared" si="1829"/>
        <v>1.9265001220576945E-3</v>
      </c>
      <c r="AQ1263">
        <f t="shared" si="1830"/>
        <v>298.07256355285642</v>
      </c>
      <c r="AR1263">
        <f t="shared" si="1831"/>
        <v>294.8508361816406</v>
      </c>
      <c r="AS1263">
        <f t="shared" si="1832"/>
        <v>320.21007096774701</v>
      </c>
      <c r="AT1263">
        <f t="shared" si="1833"/>
        <v>2.2630832499678206</v>
      </c>
      <c r="AU1263">
        <f t="shared" si="1834"/>
        <v>3.165027580356246</v>
      </c>
      <c r="AV1263">
        <f t="shared" si="1835"/>
        <v>31.139107605193903</v>
      </c>
      <c r="AW1263">
        <f t="shared" si="1836"/>
        <v>14.82132234213238</v>
      </c>
      <c r="AX1263">
        <f t="shared" si="1837"/>
        <v>23.311699867248535</v>
      </c>
      <c r="AY1263">
        <f t="shared" si="1838"/>
        <v>2.8733594225409829</v>
      </c>
      <c r="AZ1263">
        <f t="shared" si="1839"/>
        <v>0.12689739981969211</v>
      </c>
      <c r="BA1263">
        <f t="shared" si="1840"/>
        <v>1.6585652056164253</v>
      </c>
      <c r="BB1263">
        <f t="shared" si="1841"/>
        <v>1.2147942169245576</v>
      </c>
      <c r="BC1263">
        <f t="shared" si="1842"/>
        <v>7.9823586873416133E-2</v>
      </c>
      <c r="BD1263">
        <f t="shared" si="1843"/>
        <v>85.376647209926801</v>
      </c>
      <c r="BE1263">
        <f t="shared" si="1844"/>
        <v>0.71906340234824728</v>
      </c>
      <c r="BF1263">
        <f t="shared" si="1845"/>
        <v>53.424445603319406</v>
      </c>
      <c r="BG1263">
        <f t="shared" si="1846"/>
        <v>1156.6222918342687</v>
      </c>
      <c r="BH1263">
        <f t="shared" si="1847"/>
        <v>1.1206619892145437E-2</v>
      </c>
    </row>
    <row r="1264" spans="1:60" x14ac:dyDescent="0.45">
      <c r="A1264" s="1" t="s">
        <v>9</v>
      </c>
      <c r="B1264" s="1" t="s">
        <v>1326</v>
      </c>
    </row>
    <row r="1265" spans="1:60" x14ac:dyDescent="0.45">
      <c r="A1265" s="1">
        <v>1186</v>
      </c>
      <c r="B1265" s="1" t="s">
        <v>1327</v>
      </c>
      <c r="C1265" s="1">
        <v>6869.5000309459865</v>
      </c>
      <c r="D1265" s="1">
        <v>0</v>
      </c>
      <c r="E1265">
        <f t="shared" ref="E1265:E1296" si="1848">(R1265-S1265*(1000-T1265)/(1000-U1265))*AO1265</f>
        <v>24.360436247541674</v>
      </c>
      <c r="F1265">
        <f t="shared" ref="F1265:F1296" si="1849">IF(AZ1265&lt;&gt;0,1/(1/AZ1265-1/N1265),0)</f>
        <v>0.13268593699393816</v>
      </c>
      <c r="G1265">
        <f t="shared" ref="G1265:G1296" si="1850">((BC1265-AP1265/2)*S1265-E1265)/(BC1265+AP1265/2)</f>
        <v>838.26488709160674</v>
      </c>
      <c r="H1265">
        <f t="shared" ref="H1265:H1296" si="1851">AP1265*1000</f>
        <v>1.926714610033649</v>
      </c>
      <c r="I1265">
        <f t="shared" ref="I1265:I1296" si="1852">(AU1265-BA1265)</f>
        <v>1.5082093726349297</v>
      </c>
      <c r="J1265">
        <f t="shared" ref="J1265:J1296" si="1853">(P1265+AT1265*D1265)</f>
        <v>24.931083679199219</v>
      </c>
      <c r="K1265" s="1">
        <v>6</v>
      </c>
      <c r="L1265">
        <f t="shared" ref="L1265:L1296" si="1854">(K1265*AI1265+AJ1265)</f>
        <v>1.4200000166893005</v>
      </c>
      <c r="M1265" s="1">
        <v>1</v>
      </c>
      <c r="N1265">
        <f t="shared" ref="N1265:N1296" si="1855">L1265*(M1265+1)*(M1265+1)/(M1265*M1265+1)</f>
        <v>2.8400000333786011</v>
      </c>
      <c r="O1265" s="1">
        <v>21.700191497802734</v>
      </c>
      <c r="P1265" s="1">
        <v>24.931083679199219</v>
      </c>
      <c r="Q1265" s="1">
        <v>20.961275100708008</v>
      </c>
      <c r="R1265" s="1">
        <v>1199.9716796875</v>
      </c>
      <c r="S1265" s="1">
        <v>1168.00634765625</v>
      </c>
      <c r="T1265" s="1">
        <v>14.039804458618164</v>
      </c>
      <c r="U1265" s="1">
        <v>16.316438674926758</v>
      </c>
      <c r="V1265" s="1">
        <v>54.773433685302734</v>
      </c>
      <c r="W1265" s="1">
        <v>63.654102325439453</v>
      </c>
      <c r="X1265" s="1">
        <v>499.49459838867187</v>
      </c>
      <c r="Y1265" s="1">
        <v>2001.338134765625</v>
      </c>
      <c r="Z1265" s="1">
        <v>43.168796539306641</v>
      </c>
      <c r="AA1265" s="1">
        <v>101.64149475097656</v>
      </c>
      <c r="AB1265" s="1">
        <v>10.810056686401367</v>
      </c>
      <c r="AC1265" s="1">
        <v>0.3367830216884613</v>
      </c>
      <c r="AD1265" s="1">
        <v>0.26301708817481995</v>
      </c>
      <c r="AE1265" s="1">
        <v>1.2629600241780281E-3</v>
      </c>
      <c r="AF1265" s="1">
        <v>0.25556838512420654</v>
      </c>
      <c r="AG1265" s="1">
        <v>2.3028431460261345E-3</v>
      </c>
      <c r="AH1265" s="1">
        <v>0.66666668653488159</v>
      </c>
      <c r="AI1265" s="1">
        <v>-0.21956524252891541</v>
      </c>
      <c r="AJ1265" s="1">
        <v>2.737391471862793</v>
      </c>
      <c r="AK1265" s="1">
        <v>1</v>
      </c>
      <c r="AL1265" s="1">
        <v>0</v>
      </c>
      <c r="AM1265" s="1">
        <v>0.15999999642372131</v>
      </c>
      <c r="AN1265" s="1">
        <v>111115</v>
      </c>
      <c r="AO1265">
        <f t="shared" ref="AO1265:AO1296" si="1856">X1265*0.000001/(K1265*0.0001)</f>
        <v>0.83249099731445309</v>
      </c>
      <c r="AP1265">
        <f t="shared" ref="AP1265:AP1296" si="1857">(U1265-T1265)/(1000-U1265)*AO1265</f>
        <v>1.926714610033649E-3</v>
      </c>
      <c r="AQ1265">
        <f t="shared" ref="AQ1265:AQ1296" si="1858">(P1265+273.15)</f>
        <v>298.0810836791992</v>
      </c>
      <c r="AR1265">
        <f t="shared" ref="AR1265:AR1296" si="1859">(O1265+273.15)</f>
        <v>294.85019149780271</v>
      </c>
      <c r="AS1265">
        <f t="shared" ref="AS1265:AS1296" si="1860">(Y1265*AK1265+Z1265*AL1265)*AM1265</f>
        <v>320.21409440515708</v>
      </c>
      <c r="AT1265">
        <f t="shared" ref="AT1265:AT1296" si="1861">((AS1265+0.00000010773*(AR1265^4-AQ1265^4))-AP1265*44100)/(L1265*0.92*2*29.3+0.00000043092*AQ1265^3)</f>
        <v>2.2618099762484065</v>
      </c>
      <c r="AU1265">
        <f t="shared" ref="AU1265:AU1296" si="1862">0.61365*EXP(17.502*J1265/(240.97+J1265))</f>
        <v>3.1666365885671288</v>
      </c>
      <c r="AV1265">
        <f t="shared" ref="AV1265:AV1296" si="1863">AU1265*1000/AA1265</f>
        <v>31.154958871132738</v>
      </c>
      <c r="AW1265">
        <f t="shared" ref="AW1265:AW1296" si="1864">(AV1265-U1265)</f>
        <v>14.83852019620598</v>
      </c>
      <c r="AX1265">
        <f t="shared" ref="AX1265:AX1296" si="1865">IF(D1265,P1265,(O1265+P1265)/2)</f>
        <v>23.315637588500977</v>
      </c>
      <c r="AY1265">
        <f t="shared" ref="AY1265:AY1296" si="1866">0.61365*EXP(17.502*AX1265/(240.97+AX1265))</f>
        <v>2.874042699158784</v>
      </c>
      <c r="AZ1265">
        <f t="shared" ref="AZ1265:AZ1296" si="1867">IF(AW1265&lt;&gt;0,(1000-(AV1265+U1265)/2)/AW1265*AP1265,0)</f>
        <v>0.12676349579045207</v>
      </c>
      <c r="BA1265">
        <f t="shared" ref="BA1265:BA1296" si="1868">U1265*AA1265/1000</f>
        <v>1.6584272159321991</v>
      </c>
      <c r="BB1265">
        <f t="shared" ref="BB1265:BB1296" si="1869">(AY1265-BA1265)</f>
        <v>1.2156154832265849</v>
      </c>
      <c r="BC1265">
        <f t="shared" ref="BC1265:BC1296" si="1870">1/(1.6/F1265+1.37/N1265)</f>
        <v>7.9738811893285036E-2</v>
      </c>
      <c r="BD1265">
        <f t="shared" ref="BD1265:BD1296" si="1871">G1265*AA1265*0.001</f>
        <v>85.20249612124951</v>
      </c>
      <c r="BE1265">
        <f t="shared" ref="BE1265:BE1296" si="1872">G1265/S1265</f>
        <v>0.71768863994077559</v>
      </c>
      <c r="BF1265">
        <f t="shared" ref="BF1265:BF1296" si="1873">(1-AP1265*AA1265/AU1265/F1265)*100</f>
        <v>53.391479995804936</v>
      </c>
      <c r="BG1265">
        <f t="shared" ref="BG1265:BG1296" si="1874">(S1265-E1265/(N1265/1.35))</f>
        <v>1156.4265629563681</v>
      </c>
      <c r="BH1265">
        <f t="shared" ref="BH1265:BH1296" si="1875">E1265*BF1265/100/BG1265</f>
        <v>1.1247058708809474E-2</v>
      </c>
    </row>
    <row r="1266" spans="1:60" x14ac:dyDescent="0.45">
      <c r="A1266" s="1">
        <v>1187</v>
      </c>
      <c r="B1266" s="1" t="s">
        <v>1328</v>
      </c>
      <c r="C1266" s="1">
        <v>6874.5000308342278</v>
      </c>
      <c r="D1266" s="1">
        <v>0</v>
      </c>
      <c r="E1266">
        <f t="shared" si="1848"/>
        <v>-25.922940197531432</v>
      </c>
      <c r="F1266">
        <f t="shared" si="1849"/>
        <v>0.13277967773352761</v>
      </c>
      <c r="G1266">
        <f t="shared" si="1850"/>
        <v>1450.5651076048262</v>
      </c>
      <c r="H1266">
        <f t="shared" si="1851"/>
        <v>1.9241311504570322</v>
      </c>
      <c r="I1266">
        <f t="shared" si="1852"/>
        <v>1.5052032278846716</v>
      </c>
      <c r="J1266">
        <f t="shared" si="1853"/>
        <v>24.91302490234375</v>
      </c>
      <c r="K1266" s="1">
        <v>6</v>
      </c>
      <c r="L1266">
        <f t="shared" si="1854"/>
        <v>1.4200000166893005</v>
      </c>
      <c r="M1266" s="1">
        <v>1</v>
      </c>
      <c r="N1266">
        <f t="shared" si="1855"/>
        <v>2.8400000333786011</v>
      </c>
      <c r="O1266" s="1">
        <v>21.697280883789063</v>
      </c>
      <c r="P1266" s="1">
        <v>24.91302490234375</v>
      </c>
      <c r="Q1266" s="1">
        <v>20.93486213684082</v>
      </c>
      <c r="R1266" s="1">
        <v>1128.6650390625</v>
      </c>
      <c r="S1266" s="1">
        <v>1157.128662109375</v>
      </c>
      <c r="T1266" s="1">
        <v>14.038919448852539</v>
      </c>
      <c r="U1266" s="1">
        <v>16.312437057495117</v>
      </c>
      <c r="V1266" s="1">
        <v>54.777591705322266</v>
      </c>
      <c r="W1266" s="1">
        <v>63.650447845458984</v>
      </c>
      <c r="X1266" s="1">
        <v>499.51068115234375</v>
      </c>
      <c r="Y1266" s="1">
        <v>2001.3865966796875</v>
      </c>
      <c r="Z1266" s="1">
        <v>42.784297943115234</v>
      </c>
      <c r="AA1266" s="1">
        <v>101.64170074462891</v>
      </c>
      <c r="AB1266" s="1">
        <v>10.810056686401367</v>
      </c>
      <c r="AC1266" s="1">
        <v>0.3367830216884613</v>
      </c>
      <c r="AD1266" s="1">
        <v>0.26301708817481995</v>
      </c>
      <c r="AE1266" s="1">
        <v>1.2629600241780281E-3</v>
      </c>
      <c r="AF1266" s="1">
        <v>0.25556838512420654</v>
      </c>
      <c r="AG1266" s="1">
        <v>2.3028431460261345E-3</v>
      </c>
      <c r="AH1266" s="1">
        <v>0.66666668653488159</v>
      </c>
      <c r="AI1266" s="1">
        <v>-0.21956524252891541</v>
      </c>
      <c r="AJ1266" s="1">
        <v>2.737391471862793</v>
      </c>
      <c r="AK1266" s="1">
        <v>1</v>
      </c>
      <c r="AL1266" s="1">
        <v>0</v>
      </c>
      <c r="AM1266" s="1">
        <v>0.15999999642372131</v>
      </c>
      <c r="AN1266" s="1">
        <v>111115</v>
      </c>
      <c r="AO1266">
        <f t="shared" si="1856"/>
        <v>0.83251780192057279</v>
      </c>
      <c r="AP1266">
        <f t="shared" si="1857"/>
        <v>1.9241311504570322E-3</v>
      </c>
      <c r="AQ1266">
        <f t="shared" si="1858"/>
        <v>298.06302490234373</v>
      </c>
      <c r="AR1266">
        <f t="shared" si="1859"/>
        <v>294.84728088378904</v>
      </c>
      <c r="AS1266">
        <f t="shared" si="1860"/>
        <v>320.22184831123377</v>
      </c>
      <c r="AT1266">
        <f t="shared" si="1861"/>
        <v>2.2652239347875729</v>
      </c>
      <c r="AU1266">
        <f t="shared" si="1862"/>
        <v>3.1632270736981853</v>
      </c>
      <c r="AV1266">
        <f t="shared" si="1863"/>
        <v>31.12135128125885</v>
      </c>
      <c r="AW1266">
        <f t="shared" si="1864"/>
        <v>14.808914223763733</v>
      </c>
      <c r="AX1266">
        <f t="shared" si="1865"/>
        <v>23.305152893066406</v>
      </c>
      <c r="AY1266">
        <f t="shared" si="1866"/>
        <v>2.8722237007151601</v>
      </c>
      <c r="AZ1266">
        <f t="shared" si="1867"/>
        <v>0.12684905234843177</v>
      </c>
      <c r="BA1266">
        <f t="shared" si="1868"/>
        <v>1.6580238458135137</v>
      </c>
      <c r="BB1266">
        <f t="shared" si="1869"/>
        <v>1.2141998549016464</v>
      </c>
      <c r="BC1266">
        <f t="shared" si="1870"/>
        <v>7.9792977833472611E-2</v>
      </c>
      <c r="BD1266">
        <f t="shared" si="1871"/>
        <v>147.43790457777015</v>
      </c>
      <c r="BE1266">
        <f t="shared" si="1872"/>
        <v>1.253590162532604</v>
      </c>
      <c r="BF1266">
        <f t="shared" si="1873"/>
        <v>53.436607479115736</v>
      </c>
      <c r="BG1266">
        <f t="shared" si="1874"/>
        <v>1169.4511863542195</v>
      </c>
      <c r="BH1266">
        <f t="shared" si="1875"/>
        <v>-1.184516289524289E-2</v>
      </c>
    </row>
    <row r="1267" spans="1:60" x14ac:dyDescent="0.45">
      <c r="A1267" s="1">
        <v>1188</v>
      </c>
      <c r="B1267" s="1" t="s">
        <v>1329</v>
      </c>
      <c r="C1267" s="1">
        <v>6879.5000307224691</v>
      </c>
      <c r="D1267" s="1">
        <v>0</v>
      </c>
      <c r="E1267">
        <f t="shared" si="1848"/>
        <v>-143.0695979670524</v>
      </c>
      <c r="F1267">
        <f t="shared" si="1849"/>
        <v>0.13275835204220465</v>
      </c>
      <c r="G1267">
        <f t="shared" si="1850"/>
        <v>2802.8101702049621</v>
      </c>
      <c r="H1267">
        <f t="shared" si="1851"/>
        <v>1.9196043211356801</v>
      </c>
      <c r="I1267">
        <f t="shared" si="1852"/>
        <v>1.501921277619868</v>
      </c>
      <c r="J1267">
        <f t="shared" si="1853"/>
        <v>24.892604827880859</v>
      </c>
      <c r="K1267" s="1">
        <v>6</v>
      </c>
      <c r="L1267">
        <f t="shared" si="1854"/>
        <v>1.4200000166893005</v>
      </c>
      <c r="M1267" s="1">
        <v>1</v>
      </c>
      <c r="N1267">
        <f t="shared" si="1855"/>
        <v>2.8400000333786011</v>
      </c>
      <c r="O1267" s="1">
        <v>21.683547973632813</v>
      </c>
      <c r="P1267" s="1">
        <v>24.892604827880859</v>
      </c>
      <c r="Q1267" s="1">
        <v>20.862306594848633</v>
      </c>
      <c r="R1267" s="1">
        <v>886.5313720703125</v>
      </c>
      <c r="S1267" s="1">
        <v>1055.9461669921875</v>
      </c>
      <c r="T1267" s="1">
        <v>14.038729667663574</v>
      </c>
      <c r="U1267" s="1">
        <v>16.306882858276367</v>
      </c>
      <c r="V1267" s="1">
        <v>54.815704345703125</v>
      </c>
      <c r="W1267" s="1">
        <v>63.675765991210938</v>
      </c>
      <c r="X1267" s="1">
        <v>499.51693725585937</v>
      </c>
      <c r="Y1267" s="1">
        <v>2001.4346923828125</v>
      </c>
      <c r="Z1267" s="1">
        <v>43.562797546386719</v>
      </c>
      <c r="AA1267" s="1">
        <v>101.64139556884766</v>
      </c>
      <c r="AB1267" s="1">
        <v>10.810056686401367</v>
      </c>
      <c r="AC1267" s="1">
        <v>0.3367830216884613</v>
      </c>
      <c r="AD1267" s="1">
        <v>0.26301708817481995</v>
      </c>
      <c r="AE1267" s="1">
        <v>1.2629600241780281E-3</v>
      </c>
      <c r="AF1267" s="1">
        <v>0.25556838512420654</v>
      </c>
      <c r="AG1267" s="1">
        <v>2.3028431460261345E-3</v>
      </c>
      <c r="AH1267" s="1">
        <v>0.66666668653488159</v>
      </c>
      <c r="AI1267" s="1">
        <v>-0.21956524252891541</v>
      </c>
      <c r="AJ1267" s="1">
        <v>2.737391471862793</v>
      </c>
      <c r="AK1267" s="1">
        <v>1</v>
      </c>
      <c r="AL1267" s="1">
        <v>0</v>
      </c>
      <c r="AM1267" s="1">
        <v>0.15999999642372131</v>
      </c>
      <c r="AN1267" s="1">
        <v>111115</v>
      </c>
      <c r="AO1267">
        <f t="shared" si="1856"/>
        <v>0.83252822875976551</v>
      </c>
      <c r="AP1267">
        <f t="shared" si="1857"/>
        <v>1.9196043211356802E-3</v>
      </c>
      <c r="AQ1267">
        <f t="shared" si="1858"/>
        <v>298.04260482788084</v>
      </c>
      <c r="AR1267">
        <f t="shared" si="1859"/>
        <v>294.83354797363279</v>
      </c>
      <c r="AS1267">
        <f t="shared" si="1860"/>
        <v>320.22954362356177</v>
      </c>
      <c r="AT1267">
        <f t="shared" si="1861"/>
        <v>2.2685656744780256</v>
      </c>
      <c r="AU1267">
        <f t="shared" si="1862"/>
        <v>3.1593756087127973</v>
      </c>
      <c r="AV1267">
        <f t="shared" si="1863"/>
        <v>31.083552041281916</v>
      </c>
      <c r="AW1267">
        <f t="shared" si="1864"/>
        <v>14.776669183005549</v>
      </c>
      <c r="AX1267">
        <f t="shared" si="1865"/>
        <v>23.288076400756836</v>
      </c>
      <c r="AY1267">
        <f t="shared" si="1866"/>
        <v>2.8692632415894996</v>
      </c>
      <c r="AZ1267">
        <f t="shared" si="1867"/>
        <v>0.12682958900401139</v>
      </c>
      <c r="BA1267">
        <f t="shared" si="1868"/>
        <v>1.6574543310929293</v>
      </c>
      <c r="BB1267">
        <f t="shared" si="1869"/>
        <v>1.2118089104965704</v>
      </c>
      <c r="BC1267">
        <f t="shared" si="1870"/>
        <v>7.9780655529674005E-2</v>
      </c>
      <c r="BD1267">
        <f t="shared" si="1871"/>
        <v>284.88153721419184</v>
      </c>
      <c r="BE1267">
        <f t="shared" si="1872"/>
        <v>2.6543116096425954</v>
      </c>
      <c r="BF1267">
        <f t="shared" si="1873"/>
        <v>53.482193847618497</v>
      </c>
      <c r="BG1267">
        <f t="shared" si="1874"/>
        <v>1123.9546018462347</v>
      </c>
      <c r="BH1267">
        <f t="shared" si="1875"/>
        <v>-6.8078158669450842E-2</v>
      </c>
    </row>
    <row r="1268" spans="1:60" x14ac:dyDescent="0.45">
      <c r="A1268" s="1">
        <v>1189</v>
      </c>
      <c r="B1268" s="1" t="s">
        <v>1330</v>
      </c>
      <c r="C1268" s="1">
        <v>6885.0000305995345</v>
      </c>
      <c r="D1268" s="1">
        <v>0</v>
      </c>
      <c r="E1268">
        <f t="shared" si="1848"/>
        <v>-209.83305845745306</v>
      </c>
      <c r="F1268">
        <f t="shared" si="1849"/>
        <v>0.13278329967073868</v>
      </c>
      <c r="G1268">
        <f t="shared" si="1850"/>
        <v>3424.4419176460287</v>
      </c>
      <c r="H1268">
        <f t="shared" si="1851"/>
        <v>1.9164779408514292</v>
      </c>
      <c r="I1268">
        <f t="shared" si="1852"/>
        <v>1.4992311288369162</v>
      </c>
      <c r="J1268">
        <f t="shared" si="1853"/>
        <v>24.875997543334961</v>
      </c>
      <c r="K1268" s="1">
        <v>6</v>
      </c>
      <c r="L1268">
        <f t="shared" si="1854"/>
        <v>1.4200000166893005</v>
      </c>
      <c r="M1268" s="1">
        <v>1</v>
      </c>
      <c r="N1268">
        <f t="shared" si="1855"/>
        <v>2.8400000333786011</v>
      </c>
      <c r="O1268" s="1">
        <v>21.652860641479492</v>
      </c>
      <c r="P1268" s="1">
        <v>24.875997543334961</v>
      </c>
      <c r="Q1268" s="1">
        <v>20.770050048828125</v>
      </c>
      <c r="R1268" s="1">
        <v>595.98480224609375</v>
      </c>
      <c r="S1268" s="1">
        <v>846.07611083984375</v>
      </c>
      <c r="T1268" s="1">
        <v>14.038150787353516</v>
      </c>
      <c r="U1268" s="1">
        <v>16.302581787109375</v>
      </c>
      <c r="V1268" s="1">
        <v>54.90716552734375</v>
      </c>
      <c r="W1268" s="1">
        <v>63.766780853271484</v>
      </c>
      <c r="X1268" s="1">
        <v>499.52532958984375</v>
      </c>
      <c r="Y1268" s="1">
        <v>2001.0794677734375</v>
      </c>
      <c r="Z1268" s="1">
        <v>45.569149017333984</v>
      </c>
      <c r="AA1268" s="1">
        <v>101.64127349853516</v>
      </c>
      <c r="AB1268" s="1">
        <v>10.810056686401367</v>
      </c>
      <c r="AC1268" s="1">
        <v>0.3367830216884613</v>
      </c>
      <c r="AD1268" s="1">
        <v>0.26301708817481995</v>
      </c>
      <c r="AE1268" s="1">
        <v>1.2629600241780281E-3</v>
      </c>
      <c r="AF1268" s="1">
        <v>0.25556838512420654</v>
      </c>
      <c r="AG1268" s="1">
        <v>2.3028431460261345E-3</v>
      </c>
      <c r="AH1268" s="1">
        <v>0.66666668653488159</v>
      </c>
      <c r="AI1268" s="1">
        <v>-0.21956524252891541</v>
      </c>
      <c r="AJ1268" s="1">
        <v>2.737391471862793</v>
      </c>
      <c r="AK1268" s="1">
        <v>1</v>
      </c>
      <c r="AL1268" s="1">
        <v>0</v>
      </c>
      <c r="AM1268" s="1">
        <v>0.15999999642372131</v>
      </c>
      <c r="AN1268" s="1">
        <v>111115</v>
      </c>
      <c r="AO1268">
        <f t="shared" si="1856"/>
        <v>0.83254221598307276</v>
      </c>
      <c r="AP1268">
        <f t="shared" si="1857"/>
        <v>1.9164779408514293E-3</v>
      </c>
      <c r="AQ1268">
        <f t="shared" si="1858"/>
        <v>298.02599754333494</v>
      </c>
      <c r="AR1268">
        <f t="shared" si="1859"/>
        <v>294.80286064147947</v>
      </c>
      <c r="AS1268">
        <f t="shared" si="1860"/>
        <v>320.17270768733215</v>
      </c>
      <c r="AT1268">
        <f t="shared" si="1861"/>
        <v>2.2678375689934875</v>
      </c>
      <c r="AU1268">
        <f t="shared" si="1862"/>
        <v>3.1562463029927383</v>
      </c>
      <c r="AV1268">
        <f t="shared" si="1863"/>
        <v>31.052801626282516</v>
      </c>
      <c r="AW1268">
        <f t="shared" si="1864"/>
        <v>14.750219839173141</v>
      </c>
      <c r="AX1268">
        <f t="shared" si="1865"/>
        <v>23.264429092407227</v>
      </c>
      <c r="AY1268">
        <f t="shared" si="1866"/>
        <v>2.8651680428653168</v>
      </c>
      <c r="AZ1268">
        <f t="shared" si="1867"/>
        <v>0.12685235795849364</v>
      </c>
      <c r="BA1268">
        <f t="shared" si="1868"/>
        <v>1.6570151741558221</v>
      </c>
      <c r="BB1268">
        <f t="shared" si="1869"/>
        <v>1.2081528687094947</v>
      </c>
      <c r="BC1268">
        <f t="shared" si="1870"/>
        <v>7.9795070627896286E-2</v>
      </c>
      <c r="BD1268">
        <f t="shared" si="1871"/>
        <v>348.06463753130822</v>
      </c>
      <c r="BE1268">
        <f t="shared" si="1872"/>
        <v>4.0474395551090696</v>
      </c>
      <c r="BF1268">
        <f t="shared" si="1873"/>
        <v>53.520699954946551</v>
      </c>
      <c r="BG1268">
        <f t="shared" si="1874"/>
        <v>945.82069731457159</v>
      </c>
      <c r="BH1268">
        <f t="shared" si="1875"/>
        <v>-0.11873722148623028</v>
      </c>
    </row>
    <row r="1269" spans="1:60" x14ac:dyDescent="0.45">
      <c r="A1269" s="1">
        <v>1190</v>
      </c>
      <c r="B1269" s="1" t="s">
        <v>1331</v>
      </c>
      <c r="C1269" s="1">
        <v>6890.0000304877758</v>
      </c>
      <c r="D1269" s="1">
        <v>0</v>
      </c>
      <c r="E1269">
        <f t="shared" si="1848"/>
        <v>-175.38477824831779</v>
      </c>
      <c r="F1269">
        <f t="shared" si="1849"/>
        <v>0.13267764583442956</v>
      </c>
      <c r="G1269">
        <f t="shared" si="1850"/>
        <v>2789.9744113205829</v>
      </c>
      <c r="H1269">
        <f t="shared" si="1851"/>
        <v>1.9143997203583669</v>
      </c>
      <c r="I1269">
        <f t="shared" si="1852"/>
        <v>1.4987574546077389</v>
      </c>
      <c r="J1269">
        <f t="shared" si="1853"/>
        <v>24.871461868286133</v>
      </c>
      <c r="K1269" s="1">
        <v>6</v>
      </c>
      <c r="L1269">
        <f t="shared" si="1854"/>
        <v>1.4200000166893005</v>
      </c>
      <c r="M1269" s="1">
        <v>1</v>
      </c>
      <c r="N1269">
        <f t="shared" si="1855"/>
        <v>2.8400000333786011</v>
      </c>
      <c r="O1269" s="1">
        <v>21.618284225463867</v>
      </c>
      <c r="P1269" s="1">
        <v>24.871461868286133</v>
      </c>
      <c r="Q1269" s="1">
        <v>20.727729797363281</v>
      </c>
      <c r="R1269" s="1">
        <v>422.21182250976562</v>
      </c>
      <c r="S1269" s="1">
        <v>631.42510986328125</v>
      </c>
      <c r="T1269" s="1">
        <v>14.036779403686523</v>
      </c>
      <c r="U1269" s="1">
        <v>16.298801422119141</v>
      </c>
      <c r="V1269" s="1">
        <v>55.013774871826172</v>
      </c>
      <c r="W1269" s="1">
        <v>63.881217956542969</v>
      </c>
      <c r="X1269" s="1">
        <v>499.5169677734375</v>
      </c>
      <c r="Y1269" s="1">
        <v>2000.66650390625</v>
      </c>
      <c r="Z1269" s="1">
        <v>44.821338653564453</v>
      </c>
      <c r="AA1269" s="1">
        <v>101.64150238037109</v>
      </c>
      <c r="AB1269" s="1">
        <v>10.810056686401367</v>
      </c>
      <c r="AC1269" s="1">
        <v>0.3367830216884613</v>
      </c>
      <c r="AD1269" s="1">
        <v>0.26301708817481995</v>
      </c>
      <c r="AE1269" s="1">
        <v>1.2629600241780281E-3</v>
      </c>
      <c r="AF1269" s="1">
        <v>0.25556838512420654</v>
      </c>
      <c r="AG1269" s="1">
        <v>2.3028431460261345E-3</v>
      </c>
      <c r="AH1269" s="1">
        <v>0.66666668653488159</v>
      </c>
      <c r="AI1269" s="1">
        <v>-0.21956524252891541</v>
      </c>
      <c r="AJ1269" s="1">
        <v>2.737391471862793</v>
      </c>
      <c r="AK1269" s="1">
        <v>1</v>
      </c>
      <c r="AL1269" s="1">
        <v>0</v>
      </c>
      <c r="AM1269" s="1">
        <v>0.15999999642372131</v>
      </c>
      <c r="AN1269" s="1">
        <v>111115</v>
      </c>
      <c r="AO1269">
        <f t="shared" si="1856"/>
        <v>0.83252827962239562</v>
      </c>
      <c r="AP1269">
        <f t="shared" si="1857"/>
        <v>1.9143997203583669E-3</v>
      </c>
      <c r="AQ1269">
        <f t="shared" si="1858"/>
        <v>298.02146186828611</v>
      </c>
      <c r="AR1269">
        <f t="shared" si="1859"/>
        <v>294.76828422546384</v>
      </c>
      <c r="AS1269">
        <f t="shared" si="1860"/>
        <v>320.10663347005902</v>
      </c>
      <c r="AT1269">
        <f t="shared" si="1861"/>
        <v>2.2643907737844051</v>
      </c>
      <c r="AU1269">
        <f t="shared" si="1862"/>
        <v>3.1553921181512572</v>
      </c>
      <c r="AV1269">
        <f t="shared" si="1863"/>
        <v>31.044327801677827</v>
      </c>
      <c r="AW1269">
        <f t="shared" si="1864"/>
        <v>14.745526379558687</v>
      </c>
      <c r="AX1269">
        <f t="shared" si="1865"/>
        <v>23.244873046875</v>
      </c>
      <c r="AY1269">
        <f t="shared" si="1866"/>
        <v>2.8617852249300255</v>
      </c>
      <c r="AZ1269">
        <f t="shared" si="1867"/>
        <v>0.12675592824383408</v>
      </c>
      <c r="BA1269">
        <f t="shared" si="1868"/>
        <v>1.6566346635435183</v>
      </c>
      <c r="BB1269">
        <f t="shared" si="1869"/>
        <v>1.2051505613865072</v>
      </c>
      <c r="BC1269">
        <f t="shared" si="1870"/>
        <v>7.9734020894879243E-2</v>
      </c>
      <c r="BD1269">
        <f t="shared" si="1871"/>
        <v>283.57719076941549</v>
      </c>
      <c r="BE1269">
        <f t="shared" si="1872"/>
        <v>4.4185357340709492</v>
      </c>
      <c r="BF1269">
        <f t="shared" si="1873"/>
        <v>53.521446387159187</v>
      </c>
      <c r="BG1269">
        <f t="shared" si="1874"/>
        <v>714.79463375499631</v>
      </c>
      <c r="BH1269">
        <f t="shared" si="1875"/>
        <v>-0.13132229262592068</v>
      </c>
    </row>
    <row r="1270" spans="1:60" x14ac:dyDescent="0.45">
      <c r="A1270" s="1">
        <v>1191</v>
      </c>
      <c r="B1270" s="1" t="s">
        <v>1332</v>
      </c>
      <c r="C1270" s="1">
        <v>6895.0000303760171</v>
      </c>
      <c r="D1270" s="1">
        <v>0</v>
      </c>
      <c r="E1270">
        <f t="shared" si="1848"/>
        <v>-78.185915683788551</v>
      </c>
      <c r="F1270">
        <f t="shared" si="1849"/>
        <v>0.13260956259672793</v>
      </c>
      <c r="G1270">
        <f t="shared" si="1850"/>
        <v>1456.1186842353729</v>
      </c>
      <c r="H1270">
        <f t="shared" si="1851"/>
        <v>1.9131773119715265</v>
      </c>
      <c r="I1270">
        <f t="shared" si="1852"/>
        <v>1.4985463742445633</v>
      </c>
      <c r="J1270">
        <f t="shared" si="1853"/>
        <v>24.868480682373047</v>
      </c>
      <c r="K1270" s="1">
        <v>6</v>
      </c>
      <c r="L1270">
        <f t="shared" si="1854"/>
        <v>1.4200000166893005</v>
      </c>
      <c r="M1270" s="1">
        <v>1</v>
      </c>
      <c r="N1270">
        <f t="shared" si="1855"/>
        <v>2.8400000333786011</v>
      </c>
      <c r="O1270" s="1">
        <v>21.591732025146484</v>
      </c>
      <c r="P1270" s="1">
        <v>24.868480682373047</v>
      </c>
      <c r="Q1270" s="1">
        <v>20.738775253295898</v>
      </c>
      <c r="R1270" s="1">
        <v>405.74365234375</v>
      </c>
      <c r="S1270" s="1">
        <v>498.51223754882812</v>
      </c>
      <c r="T1270" s="1">
        <v>14.034714698791504</v>
      </c>
      <c r="U1270" s="1">
        <v>16.295309066772461</v>
      </c>
      <c r="V1270" s="1">
        <v>55.099704742431641</v>
      </c>
      <c r="W1270" s="1">
        <v>63.976497650146484</v>
      </c>
      <c r="X1270" s="1">
        <v>499.51504516601562</v>
      </c>
      <c r="Y1270" s="1">
        <v>2000.288330078125</v>
      </c>
      <c r="Z1270" s="1">
        <v>43.7958984375</v>
      </c>
      <c r="AA1270" s="1">
        <v>101.64179229736328</v>
      </c>
      <c r="AB1270" s="1">
        <v>10.810056686401367</v>
      </c>
      <c r="AC1270" s="1">
        <v>0.3367830216884613</v>
      </c>
      <c r="AD1270" s="1">
        <v>0.26301708817481995</v>
      </c>
      <c r="AE1270" s="1">
        <v>1.2629600241780281E-3</v>
      </c>
      <c r="AF1270" s="1">
        <v>0.25556838512420654</v>
      </c>
      <c r="AG1270" s="1">
        <v>2.3028431460261345E-3</v>
      </c>
      <c r="AH1270" s="1">
        <v>0.66666668653488159</v>
      </c>
      <c r="AI1270" s="1">
        <v>-0.21956524252891541</v>
      </c>
      <c r="AJ1270" s="1">
        <v>2.737391471862793</v>
      </c>
      <c r="AK1270" s="1">
        <v>1</v>
      </c>
      <c r="AL1270" s="1">
        <v>0</v>
      </c>
      <c r="AM1270" s="1">
        <v>0.15999999642372131</v>
      </c>
      <c r="AN1270" s="1">
        <v>111115</v>
      </c>
      <c r="AO1270">
        <f t="shared" si="1856"/>
        <v>0.83252507527669262</v>
      </c>
      <c r="AP1270">
        <f t="shared" si="1857"/>
        <v>1.9131773119715266E-3</v>
      </c>
      <c r="AQ1270">
        <f t="shared" si="1858"/>
        <v>298.01848068237302</v>
      </c>
      <c r="AR1270">
        <f t="shared" si="1859"/>
        <v>294.74173202514646</v>
      </c>
      <c r="AS1270">
        <f t="shared" si="1860"/>
        <v>320.04612565891148</v>
      </c>
      <c r="AT1270">
        <f t="shared" si="1861"/>
        <v>2.2613800024860669</v>
      </c>
      <c r="AU1270">
        <f t="shared" si="1862"/>
        <v>3.1548307938307905</v>
      </c>
      <c r="AV1270">
        <f t="shared" si="1863"/>
        <v>31.038716678676973</v>
      </c>
      <c r="AW1270">
        <f t="shared" si="1864"/>
        <v>14.743407611904512</v>
      </c>
      <c r="AX1270">
        <f t="shared" si="1865"/>
        <v>23.230106353759766</v>
      </c>
      <c r="AY1270">
        <f t="shared" si="1866"/>
        <v>2.8592331878604731</v>
      </c>
      <c r="AZ1270">
        <f t="shared" si="1867"/>
        <v>0.12669378539009285</v>
      </c>
      <c r="BA1270">
        <f t="shared" si="1868"/>
        <v>1.6562844195862272</v>
      </c>
      <c r="BB1270">
        <f t="shared" si="1869"/>
        <v>1.2029487682742459</v>
      </c>
      <c r="BC1270">
        <f t="shared" si="1870"/>
        <v>7.9694678520007403E-2</v>
      </c>
      <c r="BD1270">
        <f t="shared" si="1871"/>
        <v>148.00251286336169</v>
      </c>
      <c r="BE1270">
        <f t="shared" si="1872"/>
        <v>2.9209286644497858</v>
      </c>
      <c r="BF1270">
        <f t="shared" si="1873"/>
        <v>53.518875872806525</v>
      </c>
      <c r="BG1270">
        <f t="shared" si="1874"/>
        <v>535.67807731381788</v>
      </c>
      <c r="BH1270">
        <f t="shared" si="1875"/>
        <v>-7.8114496256135257E-2</v>
      </c>
    </row>
    <row r="1271" spans="1:60" x14ac:dyDescent="0.45">
      <c r="A1271" s="1">
        <v>1192</v>
      </c>
      <c r="B1271" s="1" t="s">
        <v>1333</v>
      </c>
      <c r="C1271" s="1">
        <v>6900.5000302530825</v>
      </c>
      <c r="D1271" s="1">
        <v>0</v>
      </c>
      <c r="E1271">
        <f t="shared" si="1848"/>
        <v>-28.207921168583542</v>
      </c>
      <c r="F1271">
        <f t="shared" si="1849"/>
        <v>0.13218096229977794</v>
      </c>
      <c r="G1271">
        <f t="shared" si="1850"/>
        <v>778.21712124710291</v>
      </c>
      <c r="H1271">
        <f t="shared" si="1851"/>
        <v>1.9112332683333804</v>
      </c>
      <c r="I1271">
        <f t="shared" si="1852"/>
        <v>1.5016455478975324</v>
      </c>
      <c r="J1271">
        <f t="shared" si="1853"/>
        <v>24.882013320922852</v>
      </c>
      <c r="K1271" s="1">
        <v>6</v>
      </c>
      <c r="L1271">
        <f t="shared" si="1854"/>
        <v>1.4200000166893005</v>
      </c>
      <c r="M1271" s="1">
        <v>1</v>
      </c>
      <c r="N1271">
        <f t="shared" si="1855"/>
        <v>2.8400000333786011</v>
      </c>
      <c r="O1271" s="1">
        <v>21.577249526977539</v>
      </c>
      <c r="P1271" s="1">
        <v>24.882013320922852</v>
      </c>
      <c r="Q1271" s="1">
        <v>20.762477874755859</v>
      </c>
      <c r="R1271" s="1">
        <v>404.91317749023437</v>
      </c>
      <c r="S1271" s="1">
        <v>437.79025268554687</v>
      </c>
      <c r="T1271" s="1">
        <v>14.031607627868652</v>
      </c>
      <c r="U1271" s="1">
        <v>16.289899826049805</v>
      </c>
      <c r="V1271" s="1">
        <v>55.145660400390625</v>
      </c>
      <c r="W1271" s="1">
        <v>64.022018432617188</v>
      </c>
      <c r="X1271" s="1">
        <v>499.5189208984375</v>
      </c>
      <c r="Y1271" s="1">
        <v>2000.166748046875</v>
      </c>
      <c r="Z1271" s="1">
        <v>44.702625274658203</v>
      </c>
      <c r="AA1271" s="1">
        <v>101.64175415039062</v>
      </c>
      <c r="AB1271" s="1">
        <v>10.810056686401367</v>
      </c>
      <c r="AC1271" s="1">
        <v>0.3367830216884613</v>
      </c>
      <c r="AD1271" s="1">
        <v>0.26301708817481995</v>
      </c>
      <c r="AE1271" s="1">
        <v>1.2629600241780281E-3</v>
      </c>
      <c r="AF1271" s="1">
        <v>0.25556838512420654</v>
      </c>
      <c r="AG1271" s="1">
        <v>2.3028431460261345E-3</v>
      </c>
      <c r="AH1271" s="1">
        <v>0.66666668653488159</v>
      </c>
      <c r="AI1271" s="1">
        <v>-0.21956524252891541</v>
      </c>
      <c r="AJ1271" s="1">
        <v>2.737391471862793</v>
      </c>
      <c r="AK1271" s="1">
        <v>1</v>
      </c>
      <c r="AL1271" s="1">
        <v>0</v>
      </c>
      <c r="AM1271" s="1">
        <v>0.15999999642372131</v>
      </c>
      <c r="AN1271" s="1">
        <v>111115</v>
      </c>
      <c r="AO1271">
        <f t="shared" si="1856"/>
        <v>0.83253153483072906</v>
      </c>
      <c r="AP1271">
        <f t="shared" si="1857"/>
        <v>1.9112332683333803E-3</v>
      </c>
      <c r="AQ1271">
        <f t="shared" si="1858"/>
        <v>298.03201332092283</v>
      </c>
      <c r="AR1271">
        <f t="shared" si="1859"/>
        <v>294.72724952697752</v>
      </c>
      <c r="AS1271">
        <f t="shared" si="1860"/>
        <v>320.02667253434629</v>
      </c>
      <c r="AT1271">
        <f t="shared" si="1861"/>
        <v>2.2585221932520123</v>
      </c>
      <c r="AU1271">
        <f t="shared" si="1862"/>
        <v>3.1573795411513776</v>
      </c>
      <c r="AV1271">
        <f t="shared" si="1863"/>
        <v>31.063804118135078</v>
      </c>
      <c r="AW1271">
        <f t="shared" si="1864"/>
        <v>14.773904292085273</v>
      </c>
      <c r="AX1271">
        <f t="shared" si="1865"/>
        <v>23.229631423950195</v>
      </c>
      <c r="AY1271">
        <f t="shared" si="1866"/>
        <v>2.859151141704908</v>
      </c>
      <c r="AZ1271">
        <f t="shared" si="1867"/>
        <v>0.12630251585930216</v>
      </c>
      <c r="BA1271">
        <f t="shared" si="1868"/>
        <v>1.6557339932538453</v>
      </c>
      <c r="BB1271">
        <f t="shared" si="1869"/>
        <v>1.2034171484510627</v>
      </c>
      <c r="BC1271">
        <f t="shared" si="1870"/>
        <v>7.9446973175367086E-2</v>
      </c>
      <c r="BD1271">
        <f t="shared" si="1871"/>
        <v>79.099353313422768</v>
      </c>
      <c r="BE1271">
        <f t="shared" si="1872"/>
        <v>1.777602668111653</v>
      </c>
      <c r="BF1271">
        <f t="shared" si="1873"/>
        <v>53.453165838451923</v>
      </c>
      <c r="BG1271">
        <f t="shared" si="1874"/>
        <v>451.19894744963995</v>
      </c>
      <c r="BH1271">
        <f t="shared" si="1875"/>
        <v>-3.3417690726119581E-2</v>
      </c>
    </row>
    <row r="1272" spans="1:60" x14ac:dyDescent="0.45">
      <c r="A1272" s="1">
        <v>1193</v>
      </c>
      <c r="B1272" s="1" t="s">
        <v>1334</v>
      </c>
      <c r="C1272" s="1">
        <v>6905.5000301413238</v>
      </c>
      <c r="D1272" s="1">
        <v>0</v>
      </c>
      <c r="E1272">
        <f t="shared" si="1848"/>
        <v>-48.2444531983408</v>
      </c>
      <c r="F1272">
        <f t="shared" si="1849"/>
        <v>0.15964268496230391</v>
      </c>
      <c r="G1272">
        <f t="shared" si="1850"/>
        <v>951.67106229724357</v>
      </c>
      <c r="H1272">
        <f t="shared" si="1851"/>
        <v>2.2114221809917383</v>
      </c>
      <c r="I1272">
        <f t="shared" si="1852"/>
        <v>1.4517485672351385</v>
      </c>
      <c r="J1272">
        <f t="shared" si="1853"/>
        <v>24.806427001953125</v>
      </c>
      <c r="K1272" s="1">
        <v>6</v>
      </c>
      <c r="L1272">
        <f t="shared" si="1854"/>
        <v>1.4200000166893005</v>
      </c>
      <c r="M1272" s="1">
        <v>1</v>
      </c>
      <c r="N1272">
        <f t="shared" si="1855"/>
        <v>2.8400000333786011</v>
      </c>
      <c r="O1272" s="1">
        <v>21.573293685913086</v>
      </c>
      <c r="P1272" s="1">
        <v>24.806427001953125</v>
      </c>
      <c r="Q1272" s="1">
        <v>20.770437240600586</v>
      </c>
      <c r="R1272" s="1">
        <v>404.563720703125</v>
      </c>
      <c r="S1272" s="1">
        <v>461.28570556640625</v>
      </c>
      <c r="T1272" s="1">
        <v>14.029044151306152</v>
      </c>
      <c r="U1272" s="1">
        <v>16.641019821166992</v>
      </c>
      <c r="V1272" s="1">
        <v>55.155532836914063</v>
      </c>
      <c r="W1272" s="1">
        <v>65.00616455078125</v>
      </c>
      <c r="X1272" s="1">
        <v>499.53494262695312</v>
      </c>
      <c r="Y1272" s="1">
        <v>1998.3773193359375</v>
      </c>
      <c r="Z1272" s="1">
        <v>51.715915679931641</v>
      </c>
      <c r="AA1272" s="1">
        <v>101.64148712158203</v>
      </c>
      <c r="AB1272" s="1">
        <v>10.810056686401367</v>
      </c>
      <c r="AC1272" s="1">
        <v>0.3367830216884613</v>
      </c>
      <c r="AD1272" s="1">
        <v>0.26301708817481995</v>
      </c>
      <c r="AE1272" s="1">
        <v>1.2629600241780281E-3</v>
      </c>
      <c r="AF1272" s="1">
        <v>0.25556838512420654</v>
      </c>
      <c r="AG1272" s="1">
        <v>2.3028431460261345E-3</v>
      </c>
      <c r="AH1272" s="1">
        <v>0.3333333432674408</v>
      </c>
      <c r="AI1272" s="1">
        <v>-0.21956524252891541</v>
      </c>
      <c r="AJ1272" s="1">
        <v>2.737391471862793</v>
      </c>
      <c r="AK1272" s="1">
        <v>1</v>
      </c>
      <c r="AL1272" s="1">
        <v>0</v>
      </c>
      <c r="AM1272" s="1">
        <v>0.15999999642372131</v>
      </c>
      <c r="AN1272" s="1">
        <v>111115</v>
      </c>
      <c r="AO1272">
        <f t="shared" si="1856"/>
        <v>0.83255823771158843</v>
      </c>
      <c r="AP1272">
        <f t="shared" si="1857"/>
        <v>2.2114221809917383E-3</v>
      </c>
      <c r="AQ1272">
        <f t="shared" si="1858"/>
        <v>297.9564270019531</v>
      </c>
      <c r="AR1272">
        <f t="shared" si="1859"/>
        <v>294.72329368591306</v>
      </c>
      <c r="AS1272">
        <f t="shared" si="1860"/>
        <v>319.74036394699579</v>
      </c>
      <c r="AT1272">
        <f t="shared" si="1861"/>
        <v>2.1142785158993362</v>
      </c>
      <c r="AU1272">
        <f t="shared" si="1862"/>
        <v>3.1431665690782746</v>
      </c>
      <c r="AV1272">
        <f t="shared" si="1863"/>
        <v>30.924051370071609</v>
      </c>
      <c r="AW1272">
        <f t="shared" si="1864"/>
        <v>14.283031548904617</v>
      </c>
      <c r="AX1272">
        <f t="shared" si="1865"/>
        <v>23.189860343933105</v>
      </c>
      <c r="AY1272">
        <f t="shared" si="1866"/>
        <v>2.8522878202010435</v>
      </c>
      <c r="AZ1272">
        <f t="shared" si="1867"/>
        <v>0.15114641082067229</v>
      </c>
      <c r="BA1272">
        <f t="shared" si="1868"/>
        <v>1.6914180018431362</v>
      </c>
      <c r="BB1272">
        <f t="shared" si="1869"/>
        <v>1.1608698183579074</v>
      </c>
      <c r="BC1272">
        <f t="shared" si="1870"/>
        <v>9.5194790360238382E-2</v>
      </c>
      <c r="BD1272">
        <f t="shared" si="1871"/>
        <v>96.72926202246758</v>
      </c>
      <c r="BE1272">
        <f t="shared" si="1872"/>
        <v>2.0630837912670632</v>
      </c>
      <c r="BF1272">
        <f t="shared" si="1873"/>
        <v>55.205339241734542</v>
      </c>
      <c r="BG1272">
        <f t="shared" si="1874"/>
        <v>484.21880804960529</v>
      </c>
      <c r="BH1272">
        <f t="shared" si="1875"/>
        <v>-5.5003055665560692E-2</v>
      </c>
    </row>
    <row r="1273" spans="1:60" x14ac:dyDescent="0.45">
      <c r="A1273" s="1">
        <v>1194</v>
      </c>
      <c r="B1273" s="1" t="s">
        <v>1335</v>
      </c>
      <c r="C1273" s="1">
        <v>6910.5000300295651</v>
      </c>
      <c r="D1273" s="1">
        <v>0</v>
      </c>
      <c r="E1273">
        <f t="shared" si="1848"/>
        <v>-172.16202636493361</v>
      </c>
      <c r="F1273">
        <f t="shared" si="1849"/>
        <v>0.2914641971847271</v>
      </c>
      <c r="G1273">
        <f t="shared" si="1850"/>
        <v>1614.7734768517628</v>
      </c>
      <c r="H1273">
        <f t="shared" si="1851"/>
        <v>3.3254621923148622</v>
      </c>
      <c r="I1273">
        <f t="shared" si="1852"/>
        <v>1.2478933600961615</v>
      </c>
      <c r="J1273">
        <f t="shared" si="1853"/>
        <v>24.425090789794922</v>
      </c>
      <c r="K1273" s="1">
        <v>6</v>
      </c>
      <c r="L1273">
        <f t="shared" si="1854"/>
        <v>1.4200000166893005</v>
      </c>
      <c r="M1273" s="1">
        <v>1</v>
      </c>
      <c r="N1273">
        <f t="shared" si="1855"/>
        <v>2.8400000333786011</v>
      </c>
      <c r="O1273" s="1">
        <v>21.577583312988281</v>
      </c>
      <c r="P1273" s="1">
        <v>24.425090789794922</v>
      </c>
      <c r="Q1273" s="1">
        <v>20.782327651977539</v>
      </c>
      <c r="R1273" s="1">
        <v>404.35598754882812</v>
      </c>
      <c r="S1273" s="1">
        <v>608.71429443359375</v>
      </c>
      <c r="T1273" s="1">
        <v>14.026905059814453</v>
      </c>
      <c r="U1273" s="1">
        <v>17.949535369873047</v>
      </c>
      <c r="V1273" s="1">
        <v>55.137123107910156</v>
      </c>
      <c r="W1273" s="1">
        <v>69.763313293457031</v>
      </c>
      <c r="X1273" s="1">
        <v>499.52783203125</v>
      </c>
      <c r="Y1273" s="1">
        <v>1998.36279296875</v>
      </c>
      <c r="Z1273" s="1">
        <v>60.579643249511719</v>
      </c>
      <c r="AA1273" s="1">
        <v>101.64148712158203</v>
      </c>
      <c r="AB1273" s="1">
        <v>10.810056686401367</v>
      </c>
      <c r="AC1273" s="1">
        <v>0.3367830216884613</v>
      </c>
      <c r="AD1273" s="1">
        <v>0.26301708817481995</v>
      </c>
      <c r="AE1273" s="1">
        <v>1.2629600241780281E-3</v>
      </c>
      <c r="AF1273" s="1">
        <v>0.25556838512420654</v>
      </c>
      <c r="AG1273" s="1">
        <v>2.3028431460261345E-3</v>
      </c>
      <c r="AH1273" s="1">
        <v>0.3333333432674408</v>
      </c>
      <c r="AI1273" s="1">
        <v>-0.21956524252891541</v>
      </c>
      <c r="AJ1273" s="1">
        <v>2.737391471862793</v>
      </c>
      <c r="AK1273" s="1">
        <v>1</v>
      </c>
      <c r="AL1273" s="1">
        <v>0</v>
      </c>
      <c r="AM1273" s="1">
        <v>0.15999999642372131</v>
      </c>
      <c r="AN1273" s="1">
        <v>111115</v>
      </c>
      <c r="AO1273">
        <f t="shared" si="1856"/>
        <v>0.83254638671874981</v>
      </c>
      <c r="AP1273">
        <f t="shared" si="1857"/>
        <v>3.3254621923148623E-3</v>
      </c>
      <c r="AQ1273">
        <f t="shared" si="1858"/>
        <v>297.5750907897949</v>
      </c>
      <c r="AR1273">
        <f t="shared" si="1859"/>
        <v>294.72758331298826</v>
      </c>
      <c r="AS1273">
        <f t="shared" si="1860"/>
        <v>319.73803972829774</v>
      </c>
      <c r="AT1273">
        <f t="shared" si="1861"/>
        <v>1.6063346424787779</v>
      </c>
      <c r="AU1273">
        <f t="shared" si="1862"/>
        <v>3.0723108282314939</v>
      </c>
      <c r="AV1273">
        <f t="shared" si="1863"/>
        <v>30.226937004143213</v>
      </c>
      <c r="AW1273">
        <f t="shared" si="1864"/>
        <v>12.277401634270166</v>
      </c>
      <c r="AX1273">
        <f t="shared" si="1865"/>
        <v>23.001337051391602</v>
      </c>
      <c r="AY1273">
        <f t="shared" si="1866"/>
        <v>2.8199499212956081</v>
      </c>
      <c r="AZ1273">
        <f t="shared" si="1867"/>
        <v>0.2643358725462383</v>
      </c>
      <c r="BA1273">
        <f t="shared" si="1868"/>
        <v>1.8244174681353325</v>
      </c>
      <c r="BB1273">
        <f t="shared" si="1869"/>
        <v>0.99553245316027561</v>
      </c>
      <c r="BC1273">
        <f t="shared" si="1870"/>
        <v>0.16745035187767821</v>
      </c>
      <c r="BD1273">
        <f t="shared" si="1871"/>
        <v>164.1279775517007</v>
      </c>
      <c r="BE1273">
        <f t="shared" si="1872"/>
        <v>2.6527608955763116</v>
      </c>
      <c r="BF1273">
        <f t="shared" si="1873"/>
        <v>62.253850199042958</v>
      </c>
      <c r="BG1273">
        <f t="shared" si="1874"/>
        <v>690.55187642691646</v>
      </c>
      <c r="BH1273">
        <f t="shared" si="1875"/>
        <v>-0.15520555899062216</v>
      </c>
    </row>
    <row r="1274" spans="1:60" x14ac:dyDescent="0.45">
      <c r="A1274" s="1">
        <v>1195</v>
      </c>
      <c r="B1274" s="1" t="s">
        <v>1336</v>
      </c>
      <c r="C1274" s="1">
        <v>6916.0000299066305</v>
      </c>
      <c r="D1274" s="1">
        <v>0</v>
      </c>
      <c r="E1274">
        <f t="shared" si="1848"/>
        <v>-235.77854415490438</v>
      </c>
      <c r="F1274">
        <f t="shared" si="1849"/>
        <v>0.39358287019488547</v>
      </c>
      <c r="G1274">
        <f t="shared" si="1850"/>
        <v>1734.4086577625394</v>
      </c>
      <c r="H1274">
        <f t="shared" si="1851"/>
        <v>3.8800982290082517</v>
      </c>
      <c r="I1274">
        <f t="shared" si="1852"/>
        <v>1.1134158875863176</v>
      </c>
      <c r="J1274">
        <f t="shared" si="1853"/>
        <v>24.05030632019043</v>
      </c>
      <c r="K1274" s="1">
        <v>6</v>
      </c>
      <c r="L1274">
        <f t="shared" si="1854"/>
        <v>1.4200000166893005</v>
      </c>
      <c r="M1274" s="1">
        <v>1</v>
      </c>
      <c r="N1274">
        <f t="shared" si="1855"/>
        <v>2.8400000333786011</v>
      </c>
      <c r="O1274" s="1">
        <v>21.606319427490234</v>
      </c>
      <c r="P1274" s="1">
        <v>24.05030632019043</v>
      </c>
      <c r="Q1274" s="1">
        <v>21.105049133300781</v>
      </c>
      <c r="R1274" s="1">
        <v>403.48797607421875</v>
      </c>
      <c r="S1274" s="1">
        <v>683.51165771484375</v>
      </c>
      <c r="T1274" s="1">
        <v>14.02696418762207</v>
      </c>
      <c r="U1274" s="1">
        <v>18.600915908813477</v>
      </c>
      <c r="V1274" s="1">
        <v>55.059780120849609</v>
      </c>
      <c r="W1274" s="1">
        <v>72.302742004394531</v>
      </c>
      <c r="X1274" s="1">
        <v>499.51443481445312</v>
      </c>
      <c r="Y1274" s="1">
        <v>2004.1473388671875</v>
      </c>
      <c r="Z1274" s="1">
        <v>71.203529357910156</v>
      </c>
      <c r="AA1274" s="1">
        <v>101.64128875732422</v>
      </c>
      <c r="AB1274" s="1">
        <v>10.810056686401367</v>
      </c>
      <c r="AC1274" s="1">
        <v>0.3367830216884613</v>
      </c>
      <c r="AD1274" s="1">
        <v>0.26301708817481995</v>
      </c>
      <c r="AE1274" s="1">
        <v>1.2629600241780281E-3</v>
      </c>
      <c r="AF1274" s="1">
        <v>0.25556838512420654</v>
      </c>
      <c r="AG1274" s="1">
        <v>2.3028431460261345E-3</v>
      </c>
      <c r="AH1274" s="1">
        <v>0.3333333432674408</v>
      </c>
      <c r="AI1274" s="1">
        <v>-0.21956524252891541</v>
      </c>
      <c r="AJ1274" s="1">
        <v>2.737391471862793</v>
      </c>
      <c r="AK1274" s="1">
        <v>1</v>
      </c>
      <c r="AL1274" s="1">
        <v>0</v>
      </c>
      <c r="AM1274" s="1">
        <v>0.15999999642372131</v>
      </c>
      <c r="AN1274" s="1">
        <v>111115</v>
      </c>
      <c r="AO1274">
        <f t="shared" si="1856"/>
        <v>0.83252405802408835</v>
      </c>
      <c r="AP1274">
        <f t="shared" si="1857"/>
        <v>3.8800982290082518E-3</v>
      </c>
      <c r="AQ1274">
        <f t="shared" si="1858"/>
        <v>297.20030632019041</v>
      </c>
      <c r="AR1274">
        <f t="shared" si="1859"/>
        <v>294.75631942749021</v>
      </c>
      <c r="AS1274">
        <f t="shared" si="1860"/>
        <v>320.66356705136059</v>
      </c>
      <c r="AT1274">
        <f t="shared" si="1861"/>
        <v>1.3912328338530062</v>
      </c>
      <c r="AU1274">
        <f t="shared" si="1862"/>
        <v>3.0040369526247339</v>
      </c>
      <c r="AV1274">
        <f t="shared" si="1863"/>
        <v>29.555282005495673</v>
      </c>
      <c r="AW1274">
        <f t="shared" si="1864"/>
        <v>10.954366096682197</v>
      </c>
      <c r="AX1274">
        <f t="shared" si="1865"/>
        <v>22.828312873840332</v>
      </c>
      <c r="AY1274">
        <f t="shared" si="1866"/>
        <v>2.7905533610478019</v>
      </c>
      <c r="AZ1274">
        <f t="shared" si="1867"/>
        <v>0.34567703931618637</v>
      </c>
      <c r="BA1274">
        <f t="shared" si="1868"/>
        <v>1.8906210650384163</v>
      </c>
      <c r="BB1274">
        <f t="shared" si="1869"/>
        <v>0.89993229600938562</v>
      </c>
      <c r="BC1274">
        <f t="shared" si="1870"/>
        <v>0.21989563199574547</v>
      </c>
      <c r="BD1274">
        <f t="shared" si="1871"/>
        <v>176.28753120684539</v>
      </c>
      <c r="BE1274">
        <f t="shared" si="1872"/>
        <v>2.5374968198217953</v>
      </c>
      <c r="BF1274">
        <f t="shared" si="1873"/>
        <v>66.644195149350665</v>
      </c>
      <c r="BG1274">
        <f t="shared" si="1874"/>
        <v>795.5894854853085</v>
      </c>
      <c r="BH1274">
        <f t="shared" si="1875"/>
        <v>-0.19750476339068468</v>
      </c>
    </row>
    <row r="1275" spans="1:60" x14ac:dyDescent="0.45">
      <c r="A1275" s="1">
        <v>1196</v>
      </c>
      <c r="B1275" s="1" t="s">
        <v>1337</v>
      </c>
      <c r="C1275" s="1">
        <v>6921.0000297948718</v>
      </c>
      <c r="D1275" s="1">
        <v>0</v>
      </c>
      <c r="E1275">
        <f t="shared" si="1848"/>
        <v>-208.79198028186892</v>
      </c>
      <c r="F1275">
        <f t="shared" si="1849"/>
        <v>0.34939019613968691</v>
      </c>
      <c r="G1275">
        <f t="shared" si="1850"/>
        <v>1686.2395939544303</v>
      </c>
      <c r="H1275">
        <f t="shared" si="1851"/>
        <v>3.5259540036742583</v>
      </c>
      <c r="I1275">
        <f t="shared" si="1852"/>
        <v>1.1246048647190521</v>
      </c>
      <c r="J1275">
        <f t="shared" si="1853"/>
        <v>23.878438949584961</v>
      </c>
      <c r="K1275" s="1">
        <v>6</v>
      </c>
      <c r="L1275">
        <f t="shared" si="1854"/>
        <v>1.4200000166893005</v>
      </c>
      <c r="M1275" s="1">
        <v>1</v>
      </c>
      <c r="N1275">
        <f t="shared" si="1855"/>
        <v>2.8400000333786011</v>
      </c>
      <c r="O1275" s="1">
        <v>21.732982635498047</v>
      </c>
      <c r="P1275" s="1">
        <v>23.878438949584961</v>
      </c>
      <c r="Q1275" s="1">
        <v>21.787483215332031</v>
      </c>
      <c r="R1275" s="1">
        <v>402.17514038085937</v>
      </c>
      <c r="S1275" s="1">
        <v>650.22625732421875</v>
      </c>
      <c r="T1275" s="1">
        <v>14.028779029846191</v>
      </c>
      <c r="U1275" s="1">
        <v>18.18719482421875</v>
      </c>
      <c r="V1275" s="1">
        <v>54.700889587402344</v>
      </c>
      <c r="W1275" s="1">
        <v>71.446693420410156</v>
      </c>
      <c r="X1275" s="1">
        <v>499.49215698242187</v>
      </c>
      <c r="Y1275" s="1">
        <v>2009.40087890625</v>
      </c>
      <c r="Z1275" s="1">
        <v>75.9454345703125</v>
      </c>
      <c r="AA1275" s="1">
        <v>101.64126586914062</v>
      </c>
      <c r="AB1275" s="1">
        <v>10.810056686401367</v>
      </c>
      <c r="AC1275" s="1">
        <v>0.3367830216884613</v>
      </c>
      <c r="AD1275" s="1">
        <v>0.26301708817481995</v>
      </c>
      <c r="AE1275" s="1">
        <v>1.2629600241780281E-3</v>
      </c>
      <c r="AF1275" s="1">
        <v>0.25556838512420654</v>
      </c>
      <c r="AG1275" s="1">
        <v>2.3028431460261345E-3</v>
      </c>
      <c r="AH1275" s="1">
        <v>0.3333333432674408</v>
      </c>
      <c r="AI1275" s="1">
        <v>-0.21956524252891541</v>
      </c>
      <c r="AJ1275" s="1">
        <v>2.737391471862793</v>
      </c>
      <c r="AK1275" s="1">
        <v>1</v>
      </c>
      <c r="AL1275" s="1">
        <v>0</v>
      </c>
      <c r="AM1275" s="1">
        <v>0.15999999642372131</v>
      </c>
      <c r="AN1275" s="1">
        <v>111115</v>
      </c>
      <c r="AO1275">
        <f t="shared" si="1856"/>
        <v>0.83248692830403637</v>
      </c>
      <c r="AP1275">
        <f t="shared" si="1857"/>
        <v>3.5259540036742584E-3</v>
      </c>
      <c r="AQ1275">
        <f t="shared" si="1858"/>
        <v>297.02843894958494</v>
      </c>
      <c r="AR1275">
        <f t="shared" si="1859"/>
        <v>294.88298263549802</v>
      </c>
      <c r="AS1275">
        <f t="shared" si="1860"/>
        <v>321.50413343882246</v>
      </c>
      <c r="AT1275">
        <f t="shared" si="1861"/>
        <v>1.6169282148142354</v>
      </c>
      <c r="AU1275">
        <f t="shared" si="1862"/>
        <v>2.9731743692613284</v>
      </c>
      <c r="AV1275">
        <f t="shared" si="1863"/>
        <v>29.251646404022367</v>
      </c>
      <c r="AW1275">
        <f t="shared" si="1864"/>
        <v>11.064451579803617</v>
      </c>
      <c r="AX1275">
        <f t="shared" si="1865"/>
        <v>22.805710792541504</v>
      </c>
      <c r="AY1275">
        <f t="shared" si="1866"/>
        <v>2.7867331692538175</v>
      </c>
      <c r="AZ1275">
        <f t="shared" si="1867"/>
        <v>0.31111532214379883</v>
      </c>
      <c r="BA1275">
        <f t="shared" si="1868"/>
        <v>1.8485695045422763</v>
      </c>
      <c r="BB1275">
        <f t="shared" si="1869"/>
        <v>0.93816366471154122</v>
      </c>
      <c r="BC1275">
        <f t="shared" si="1870"/>
        <v>0.19755811772290105</v>
      </c>
      <c r="BD1275">
        <f t="shared" si="1871"/>
        <v>171.39152688819399</v>
      </c>
      <c r="BE1275">
        <f t="shared" si="1872"/>
        <v>2.5933120586264327</v>
      </c>
      <c r="BF1275">
        <f t="shared" si="1873"/>
        <v>65.500276608337572</v>
      </c>
      <c r="BG1275">
        <f t="shared" si="1874"/>
        <v>749.47596509453797</v>
      </c>
      <c r="BH1275">
        <f t="shared" si="1875"/>
        <v>-0.18247326263944852</v>
      </c>
    </row>
    <row r="1276" spans="1:60" x14ac:dyDescent="0.45">
      <c r="A1276" s="1">
        <v>1197</v>
      </c>
      <c r="B1276" s="1" t="s">
        <v>1338</v>
      </c>
      <c r="C1276" s="1">
        <v>6926.0000296831131</v>
      </c>
      <c r="D1276" s="1">
        <v>0</v>
      </c>
      <c r="E1276">
        <f t="shared" si="1848"/>
        <v>-93.966129123879227</v>
      </c>
      <c r="F1276">
        <f t="shared" si="1849"/>
        <v>0.18169282591962732</v>
      </c>
      <c r="G1276">
        <f t="shared" si="1850"/>
        <v>1365.3892962299383</v>
      </c>
      <c r="H1276">
        <f t="shared" si="1851"/>
        <v>2.2515039598148348</v>
      </c>
      <c r="I1276">
        <f t="shared" si="1852"/>
        <v>1.3091004877892227</v>
      </c>
      <c r="J1276">
        <f t="shared" si="1853"/>
        <v>24.057844161987305</v>
      </c>
      <c r="K1276" s="1">
        <v>6</v>
      </c>
      <c r="L1276">
        <f t="shared" si="1854"/>
        <v>1.4200000166893005</v>
      </c>
      <c r="M1276" s="1">
        <v>1</v>
      </c>
      <c r="N1276">
        <f t="shared" si="1855"/>
        <v>2.8400000333786011</v>
      </c>
      <c r="O1276" s="1">
        <v>21.976518630981445</v>
      </c>
      <c r="P1276" s="1">
        <v>24.057844161987305</v>
      </c>
      <c r="Q1276" s="1">
        <v>22.512317657470703</v>
      </c>
      <c r="R1276" s="1">
        <v>400.73873901367187</v>
      </c>
      <c r="S1276" s="1">
        <v>512.22137451171875</v>
      </c>
      <c r="T1276" s="1">
        <v>14.029829025268555</v>
      </c>
      <c r="U1276" s="1">
        <v>16.68910026550293</v>
      </c>
      <c r="V1276" s="1">
        <v>53.982467651367187</v>
      </c>
      <c r="W1276" s="1">
        <v>65.226730346679688</v>
      </c>
      <c r="X1276" s="1">
        <v>499.51919555664062</v>
      </c>
      <c r="Y1276" s="1">
        <v>2008.8681640625</v>
      </c>
      <c r="Z1276" s="1">
        <v>88.315696716308594</v>
      </c>
      <c r="AA1276" s="1">
        <v>101.64097595214844</v>
      </c>
      <c r="AB1276" s="1">
        <v>10.810056686401367</v>
      </c>
      <c r="AC1276" s="1">
        <v>0.3367830216884613</v>
      </c>
      <c r="AD1276" s="1">
        <v>0.26301708817481995</v>
      </c>
      <c r="AE1276" s="1">
        <v>1.2629600241780281E-3</v>
      </c>
      <c r="AF1276" s="1">
        <v>0.25556838512420654</v>
      </c>
      <c r="AG1276" s="1">
        <v>2.3028431460261345E-3</v>
      </c>
      <c r="AH1276" s="1">
        <v>0.3333333432674408</v>
      </c>
      <c r="AI1276" s="1">
        <v>-0.21956524252891541</v>
      </c>
      <c r="AJ1276" s="1">
        <v>2.737391471862793</v>
      </c>
      <c r="AK1276" s="1">
        <v>1</v>
      </c>
      <c r="AL1276" s="1">
        <v>0</v>
      </c>
      <c r="AM1276" s="1">
        <v>0.15999999642372131</v>
      </c>
      <c r="AN1276" s="1">
        <v>111115</v>
      </c>
      <c r="AO1276">
        <f t="shared" si="1856"/>
        <v>0.83253199259440092</v>
      </c>
      <c r="AP1276">
        <f t="shared" si="1857"/>
        <v>2.2515039598148346E-3</v>
      </c>
      <c r="AQ1276">
        <f t="shared" si="1858"/>
        <v>297.20784416198728</v>
      </c>
      <c r="AR1276">
        <f t="shared" si="1859"/>
        <v>295.12651863098142</v>
      </c>
      <c r="AS1276">
        <f t="shared" si="1860"/>
        <v>321.4188990657276</v>
      </c>
      <c r="AT1276">
        <f t="shared" si="1861"/>
        <v>2.262799515590455</v>
      </c>
      <c r="AU1276">
        <f t="shared" si="1862"/>
        <v>3.0053969265382001</v>
      </c>
      <c r="AV1276">
        <f t="shared" si="1863"/>
        <v>29.568753137052827</v>
      </c>
      <c r="AW1276">
        <f t="shared" si="1864"/>
        <v>12.879652871549897</v>
      </c>
      <c r="AX1276">
        <f t="shared" si="1865"/>
        <v>23.017181396484375</v>
      </c>
      <c r="AY1276">
        <f t="shared" si="1866"/>
        <v>2.8226553430603154</v>
      </c>
      <c r="AZ1276">
        <f t="shared" si="1867"/>
        <v>0.17076773044240964</v>
      </c>
      <c r="BA1276">
        <f t="shared" si="1868"/>
        <v>1.6962964387489774</v>
      </c>
      <c r="BB1276">
        <f t="shared" si="1869"/>
        <v>1.126358904311338</v>
      </c>
      <c r="BC1276">
        <f t="shared" si="1870"/>
        <v>0.10766040641660823</v>
      </c>
      <c r="BD1276">
        <f t="shared" si="1871"/>
        <v>138.77950062342802</v>
      </c>
      <c r="BE1276">
        <f t="shared" si="1872"/>
        <v>2.6656234280178412</v>
      </c>
      <c r="BF1276">
        <f t="shared" si="1873"/>
        <v>58.091518601076572</v>
      </c>
      <c r="BG1276">
        <f t="shared" si="1874"/>
        <v>556.88837198577335</v>
      </c>
      <c r="BH1276">
        <f t="shared" si="1875"/>
        <v>-9.8020275022198594E-2</v>
      </c>
    </row>
    <row r="1277" spans="1:60" x14ac:dyDescent="0.45">
      <c r="A1277" s="1">
        <v>1198</v>
      </c>
      <c r="B1277" s="1" t="s">
        <v>1339</v>
      </c>
      <c r="C1277" s="1">
        <v>6931.5000295601785</v>
      </c>
      <c r="D1277" s="1">
        <v>0</v>
      </c>
      <c r="E1277">
        <f t="shared" si="1848"/>
        <v>-39.534591112695452</v>
      </c>
      <c r="F1277">
        <f t="shared" si="1849"/>
        <v>9.8943099494565409E-2</v>
      </c>
      <c r="G1277">
        <f t="shared" si="1850"/>
        <v>1087.3439467779476</v>
      </c>
      <c r="H1277">
        <f t="shared" si="1851"/>
        <v>1.3876030315918404</v>
      </c>
      <c r="I1277">
        <f t="shared" si="1852"/>
        <v>1.4415239371420678</v>
      </c>
      <c r="J1277">
        <f t="shared" si="1853"/>
        <v>24.216011047363281</v>
      </c>
      <c r="K1277" s="1">
        <v>6</v>
      </c>
      <c r="L1277">
        <f t="shared" si="1854"/>
        <v>1.4200000166893005</v>
      </c>
      <c r="M1277" s="1">
        <v>1</v>
      </c>
      <c r="N1277">
        <f t="shared" si="1855"/>
        <v>2.8400000333786011</v>
      </c>
      <c r="O1277" s="1">
        <v>22.295352935791016</v>
      </c>
      <c r="P1277" s="1">
        <v>24.216011047363281</v>
      </c>
      <c r="Q1277" s="1">
        <v>22.83674430847168</v>
      </c>
      <c r="R1277" s="1">
        <v>399.94357299804687</v>
      </c>
      <c r="S1277" s="1">
        <v>446.68667602539062</v>
      </c>
      <c r="T1277" s="1">
        <v>14.027634620666504</v>
      </c>
      <c r="U1277" s="1">
        <v>15.668261528015137</v>
      </c>
      <c r="V1277" s="1">
        <v>52.970962524414063</v>
      </c>
      <c r="W1277" s="1">
        <v>59.969657897949219</v>
      </c>
      <c r="X1277" s="1">
        <v>499.51455688476562</v>
      </c>
      <c r="Y1277" s="1">
        <v>2003.24609375</v>
      </c>
      <c r="Z1277" s="1">
        <v>111.99374389648437</v>
      </c>
      <c r="AA1277" s="1">
        <v>101.6407470703125</v>
      </c>
      <c r="AB1277" s="1">
        <v>10.810056686401367</v>
      </c>
      <c r="AC1277" s="1">
        <v>0.3367830216884613</v>
      </c>
      <c r="AD1277" s="1">
        <v>0.26301708817481995</v>
      </c>
      <c r="AE1277" s="1">
        <v>1.2629600241780281E-3</v>
      </c>
      <c r="AF1277" s="1">
        <v>0.25556838512420654</v>
      </c>
      <c r="AG1277" s="1">
        <v>2.3028431460261345E-3</v>
      </c>
      <c r="AH1277" s="1">
        <v>0.3333333432674408</v>
      </c>
      <c r="AI1277" s="1">
        <v>-0.21956524252891541</v>
      </c>
      <c r="AJ1277" s="1">
        <v>2.737391471862793</v>
      </c>
      <c r="AK1277" s="1">
        <v>1</v>
      </c>
      <c r="AL1277" s="1">
        <v>0</v>
      </c>
      <c r="AM1277" s="1">
        <v>0.15999999642372131</v>
      </c>
      <c r="AN1277" s="1">
        <v>111115</v>
      </c>
      <c r="AO1277">
        <f t="shared" si="1856"/>
        <v>0.83252426147460923</v>
      </c>
      <c r="AP1277">
        <f t="shared" si="1857"/>
        <v>1.3876030315918403E-3</v>
      </c>
      <c r="AQ1277">
        <f t="shared" si="1858"/>
        <v>297.36601104736326</v>
      </c>
      <c r="AR1277">
        <f t="shared" si="1859"/>
        <v>295.44535293579099</v>
      </c>
      <c r="AS1277">
        <f t="shared" si="1860"/>
        <v>320.51936783583369</v>
      </c>
      <c r="AT1277">
        <f t="shared" si="1861"/>
        <v>2.7054666242980572</v>
      </c>
      <c r="AU1277">
        <f t="shared" si="1862"/>
        <v>3.0340577441425625</v>
      </c>
      <c r="AV1277">
        <f t="shared" si="1863"/>
        <v>29.85080129373388</v>
      </c>
      <c r="AW1277">
        <f t="shared" si="1864"/>
        <v>14.182539765718744</v>
      </c>
      <c r="AX1277">
        <f t="shared" si="1865"/>
        <v>23.255681991577148</v>
      </c>
      <c r="AY1277">
        <f t="shared" si="1866"/>
        <v>2.8636545313686197</v>
      </c>
      <c r="AZ1277">
        <f t="shared" si="1867"/>
        <v>9.5612059561165669E-2</v>
      </c>
      <c r="BA1277">
        <f t="shared" si="1868"/>
        <v>1.5925338070004946</v>
      </c>
      <c r="BB1277">
        <f t="shared" si="1869"/>
        <v>1.2711207243681251</v>
      </c>
      <c r="BC1277">
        <f t="shared" si="1870"/>
        <v>6.0048141334800562E-2</v>
      </c>
      <c r="BD1277">
        <f t="shared" si="1871"/>
        <v>110.51845107289272</v>
      </c>
      <c r="BE1277">
        <f t="shared" si="1872"/>
        <v>2.4342430726904887</v>
      </c>
      <c r="BF1277">
        <f t="shared" si="1873"/>
        <v>53.018840011248983</v>
      </c>
      <c r="BG1277">
        <f t="shared" si="1874"/>
        <v>465.47952721372155</v>
      </c>
      <c r="BH1277">
        <f t="shared" si="1875"/>
        <v>-4.5030512376363803E-2</v>
      </c>
    </row>
    <row r="1278" spans="1:60" x14ac:dyDescent="0.45">
      <c r="A1278" s="1">
        <v>1199</v>
      </c>
      <c r="B1278" s="1" t="s">
        <v>1340</v>
      </c>
      <c r="C1278" s="1">
        <v>6936.5000294484198</v>
      </c>
      <c r="D1278" s="1">
        <v>0</v>
      </c>
      <c r="E1278">
        <f t="shared" si="1848"/>
        <v>-19.852688281154897</v>
      </c>
      <c r="F1278">
        <f t="shared" si="1849"/>
        <v>6.3057413565384968E-2</v>
      </c>
      <c r="G1278">
        <f t="shared" si="1850"/>
        <v>920.10335409594097</v>
      </c>
      <c r="H1278">
        <f t="shared" si="1851"/>
        <v>0.93960848435489763</v>
      </c>
      <c r="I1278">
        <f t="shared" si="1852"/>
        <v>1.5132032617081697</v>
      </c>
      <c r="J1278">
        <f t="shared" si="1853"/>
        <v>24.311065673828125</v>
      </c>
      <c r="K1278" s="1">
        <v>6</v>
      </c>
      <c r="L1278">
        <f t="shared" si="1854"/>
        <v>1.4200000166893005</v>
      </c>
      <c r="M1278" s="1">
        <v>1</v>
      </c>
      <c r="N1278">
        <f t="shared" si="1855"/>
        <v>2.8400000333786011</v>
      </c>
      <c r="O1278" s="1">
        <v>22.500886917114258</v>
      </c>
      <c r="P1278" s="1">
        <v>24.311065673828125</v>
      </c>
      <c r="Q1278" s="1">
        <v>22.70793342590332</v>
      </c>
      <c r="R1278" s="1">
        <v>399.73785400390625</v>
      </c>
      <c r="S1278" s="1">
        <v>423.10671997070312</v>
      </c>
      <c r="T1278" s="1">
        <v>14.02211856842041</v>
      </c>
      <c r="U1278" s="1">
        <v>15.133665084838867</v>
      </c>
      <c r="V1278" s="1">
        <v>52.244644165039063</v>
      </c>
      <c r="W1278" s="1">
        <v>56.877727508544922</v>
      </c>
      <c r="X1278" s="1">
        <v>499.51419067382812</v>
      </c>
      <c r="Y1278" s="1">
        <v>2000.42626953125</v>
      </c>
      <c r="Z1278" s="1">
        <v>138.80352783203125</v>
      </c>
      <c r="AA1278" s="1">
        <v>101.64052581787109</v>
      </c>
      <c r="AB1278" s="1">
        <v>10.810056686401367</v>
      </c>
      <c r="AC1278" s="1">
        <v>0.3367830216884613</v>
      </c>
      <c r="AD1278" s="1">
        <v>0.26301708817481995</v>
      </c>
      <c r="AE1278" s="1">
        <v>1.2629600241780281E-3</v>
      </c>
      <c r="AF1278" s="1">
        <v>0.25556838512420654</v>
      </c>
      <c r="AG1278" s="1">
        <v>2.3028431460261345E-3</v>
      </c>
      <c r="AH1278" s="1">
        <v>0.3333333432674408</v>
      </c>
      <c r="AI1278" s="1">
        <v>-0.21956524252891541</v>
      </c>
      <c r="AJ1278" s="1">
        <v>2.737391471862793</v>
      </c>
      <c r="AK1278" s="1">
        <v>1</v>
      </c>
      <c r="AL1278" s="1">
        <v>0</v>
      </c>
      <c r="AM1278" s="1">
        <v>0.15999999642372131</v>
      </c>
      <c r="AN1278" s="1">
        <v>111115</v>
      </c>
      <c r="AO1278">
        <f t="shared" si="1856"/>
        <v>0.83252365112304683</v>
      </c>
      <c r="AP1278">
        <f t="shared" si="1857"/>
        <v>9.3960848435489764E-4</v>
      </c>
      <c r="AQ1278">
        <f t="shared" si="1858"/>
        <v>297.4610656738281</v>
      </c>
      <c r="AR1278">
        <f t="shared" si="1859"/>
        <v>295.65088691711424</v>
      </c>
      <c r="AS1278">
        <f t="shared" si="1860"/>
        <v>320.06819597091817</v>
      </c>
      <c r="AT1278">
        <f t="shared" si="1861"/>
        <v>2.9385219876235356</v>
      </c>
      <c r="AU1278">
        <f t="shared" si="1862"/>
        <v>3.0513969384827488</v>
      </c>
      <c r="AV1278">
        <f t="shared" si="1863"/>
        <v>30.021459589362262</v>
      </c>
      <c r="AW1278">
        <f t="shared" si="1864"/>
        <v>14.887794504523395</v>
      </c>
      <c r="AX1278">
        <f t="shared" si="1865"/>
        <v>23.405976295471191</v>
      </c>
      <c r="AY1278">
        <f t="shared" si="1866"/>
        <v>2.8897574252897775</v>
      </c>
      <c r="AZ1278">
        <f t="shared" si="1867"/>
        <v>6.1687741253270818E-2</v>
      </c>
      <c r="BA1278">
        <f t="shared" si="1868"/>
        <v>1.5381936767745792</v>
      </c>
      <c r="BB1278">
        <f t="shared" si="1869"/>
        <v>1.3515637485151983</v>
      </c>
      <c r="BC1278">
        <f t="shared" si="1870"/>
        <v>3.8675598928461272E-2</v>
      </c>
      <c r="BD1278">
        <f t="shared" si="1871"/>
        <v>93.51978871709828</v>
      </c>
      <c r="BE1278">
        <f t="shared" si="1872"/>
        <v>2.174636588517552</v>
      </c>
      <c r="BF1278">
        <f t="shared" si="1873"/>
        <v>50.366034629128528</v>
      </c>
      <c r="BG1278">
        <f t="shared" si="1874"/>
        <v>432.54373717653579</v>
      </c>
      <c r="BH1278">
        <f t="shared" si="1875"/>
        <v>-2.3116764838091924E-2</v>
      </c>
    </row>
    <row r="1279" spans="1:60" x14ac:dyDescent="0.45">
      <c r="A1279" s="1">
        <v>1200</v>
      </c>
      <c r="B1279" s="1" t="s">
        <v>1341</v>
      </c>
      <c r="C1279" s="1">
        <v>6941.5000293366611</v>
      </c>
      <c r="D1279" s="1">
        <v>0</v>
      </c>
      <c r="E1279">
        <f t="shared" si="1848"/>
        <v>-11.594950640584353</v>
      </c>
      <c r="F1279">
        <f t="shared" si="1849"/>
        <v>4.381764901852838E-2</v>
      </c>
      <c r="G1279">
        <f t="shared" si="1850"/>
        <v>826.85599996283861</v>
      </c>
      <c r="H1279">
        <f t="shared" si="1851"/>
        <v>0.67374363993264386</v>
      </c>
      <c r="I1279">
        <f t="shared" si="1852"/>
        <v>1.5513276858904845</v>
      </c>
      <c r="J1279">
        <f t="shared" si="1853"/>
        <v>24.341796875</v>
      </c>
      <c r="K1279" s="1">
        <v>6</v>
      </c>
      <c r="L1279">
        <f t="shared" si="1854"/>
        <v>1.4200000166893005</v>
      </c>
      <c r="M1279" s="1">
        <v>1</v>
      </c>
      <c r="N1279">
        <f t="shared" si="1855"/>
        <v>2.8400000333786011</v>
      </c>
      <c r="O1279" s="1">
        <v>22.598295211791992</v>
      </c>
      <c r="P1279" s="1">
        <v>24.341796875</v>
      </c>
      <c r="Q1279" s="1">
        <v>22.558568954467773</v>
      </c>
      <c r="R1279" s="1">
        <v>399.737060546875</v>
      </c>
      <c r="S1279" s="1">
        <v>413.330322265625</v>
      </c>
      <c r="T1279" s="1">
        <v>14.016584396362305</v>
      </c>
      <c r="U1279" s="1">
        <v>14.813891410827637</v>
      </c>
      <c r="V1279" s="1">
        <v>51.849594116210937</v>
      </c>
      <c r="W1279" s="1">
        <v>55.08416748046875</v>
      </c>
      <c r="X1279" s="1">
        <v>499.50360107421875</v>
      </c>
      <c r="Y1279" s="1">
        <v>1999.4212646484375</v>
      </c>
      <c r="Z1279" s="1">
        <v>147.64384460449219</v>
      </c>
      <c r="AA1279" s="1">
        <v>101.64064788818359</v>
      </c>
      <c r="AB1279" s="1">
        <v>10.810056686401367</v>
      </c>
      <c r="AC1279" s="1">
        <v>0.3367830216884613</v>
      </c>
      <c r="AD1279" s="1">
        <v>0.26301708817481995</v>
      </c>
      <c r="AE1279" s="1">
        <v>1.2629600241780281E-3</v>
      </c>
      <c r="AF1279" s="1">
        <v>0.25556838512420654</v>
      </c>
      <c r="AG1279" s="1">
        <v>2.3028431460261345E-3</v>
      </c>
      <c r="AH1279" s="1">
        <v>0.3333333432674408</v>
      </c>
      <c r="AI1279" s="1">
        <v>-0.21956524252891541</v>
      </c>
      <c r="AJ1279" s="1">
        <v>2.737391471862793</v>
      </c>
      <c r="AK1279" s="1">
        <v>1</v>
      </c>
      <c r="AL1279" s="1">
        <v>0</v>
      </c>
      <c r="AM1279" s="1">
        <v>0.15999999642372131</v>
      </c>
      <c r="AN1279" s="1">
        <v>111115</v>
      </c>
      <c r="AO1279">
        <f t="shared" si="1856"/>
        <v>0.83250600179036449</v>
      </c>
      <c r="AP1279">
        <f t="shared" si="1857"/>
        <v>6.7374363993264385E-4</v>
      </c>
      <c r="AQ1279">
        <f t="shared" si="1858"/>
        <v>297.49179687499998</v>
      </c>
      <c r="AR1279">
        <f t="shared" si="1859"/>
        <v>295.74829521179197</v>
      </c>
      <c r="AS1279">
        <f t="shared" si="1860"/>
        <v>319.90739519326235</v>
      </c>
      <c r="AT1279">
        <f t="shared" si="1861"/>
        <v>3.0783413509365802</v>
      </c>
      <c r="AU1279">
        <f t="shared" si="1862"/>
        <v>3.0570212066322036</v>
      </c>
      <c r="AV1279">
        <f t="shared" si="1863"/>
        <v>30.076758365366569</v>
      </c>
      <c r="AW1279">
        <f t="shared" si="1864"/>
        <v>15.262866954538932</v>
      </c>
      <c r="AX1279">
        <f t="shared" si="1865"/>
        <v>23.470046043395996</v>
      </c>
      <c r="AY1279">
        <f t="shared" si="1866"/>
        <v>2.9009480775905678</v>
      </c>
      <c r="AZ1279">
        <f t="shared" si="1867"/>
        <v>4.3151869632671022E-2</v>
      </c>
      <c r="BA1279">
        <f t="shared" si="1868"/>
        <v>1.505693520741719</v>
      </c>
      <c r="BB1279">
        <f t="shared" si="1869"/>
        <v>1.3952545568488488</v>
      </c>
      <c r="BC1279">
        <f t="shared" si="1870"/>
        <v>2.702895471778154E-2</v>
      </c>
      <c r="BD1279">
        <f t="shared" si="1871"/>
        <v>84.042179546454818</v>
      </c>
      <c r="BE1279">
        <f t="shared" si="1872"/>
        <v>2.0004726375517716</v>
      </c>
      <c r="BF1279">
        <f t="shared" si="1873"/>
        <v>48.877206201412569</v>
      </c>
      <c r="BG1279">
        <f t="shared" si="1874"/>
        <v>418.8420064842224</v>
      </c>
      <c r="BH1279">
        <f t="shared" si="1875"/>
        <v>-1.35308489736306E-2</v>
      </c>
    </row>
    <row r="1280" spans="1:60" x14ac:dyDescent="0.45">
      <c r="A1280" s="1">
        <v>1201</v>
      </c>
      <c r="B1280" s="1" t="s">
        <v>1342</v>
      </c>
      <c r="C1280" s="1">
        <v>6947.0000292137265</v>
      </c>
      <c r="D1280" s="1">
        <v>0</v>
      </c>
      <c r="E1280">
        <f t="shared" si="1848"/>
        <v>-7.8967598354859749</v>
      </c>
      <c r="F1280">
        <f t="shared" si="1849"/>
        <v>3.1977840323089736E-2</v>
      </c>
      <c r="G1280">
        <f t="shared" si="1850"/>
        <v>792.71135577151426</v>
      </c>
      <c r="H1280">
        <f t="shared" si="1851"/>
        <v>0.50259480981973537</v>
      </c>
      <c r="I1280">
        <f t="shared" si="1852"/>
        <v>1.5793264311300745</v>
      </c>
      <c r="J1280">
        <f t="shared" si="1853"/>
        <v>24.380083084106445</v>
      </c>
      <c r="K1280" s="1">
        <v>6</v>
      </c>
      <c r="L1280">
        <f t="shared" si="1854"/>
        <v>1.4200000166893005</v>
      </c>
      <c r="M1280" s="1">
        <v>1</v>
      </c>
      <c r="N1280">
        <f t="shared" si="1855"/>
        <v>2.8400000333786011</v>
      </c>
      <c r="O1280" s="1">
        <v>22.647928237915039</v>
      </c>
      <c r="P1280" s="1">
        <v>24.380083084106445</v>
      </c>
      <c r="Q1280" s="1">
        <v>22.541173934936523</v>
      </c>
      <c r="R1280" s="1">
        <v>399.80804443359375</v>
      </c>
      <c r="S1280" s="1">
        <v>409.04647827148437</v>
      </c>
      <c r="T1280" s="1">
        <v>14.012558937072754</v>
      </c>
      <c r="U1280" s="1">
        <v>14.607443809509277</v>
      </c>
      <c r="V1280" s="1">
        <v>51.641304016113281</v>
      </c>
      <c r="W1280" s="1">
        <v>54.000572204589844</v>
      </c>
      <c r="X1280" s="1">
        <v>499.51162719726562</v>
      </c>
      <c r="Y1280" s="1">
        <v>1998.9906005859375</v>
      </c>
      <c r="Z1280" s="1">
        <v>125.95988464355469</v>
      </c>
      <c r="AA1280" s="1">
        <v>101.64094543457031</v>
      </c>
      <c r="AB1280" s="1">
        <v>10.810056686401367</v>
      </c>
      <c r="AC1280" s="1">
        <v>0.3367830216884613</v>
      </c>
      <c r="AD1280" s="1">
        <v>0.26301708817481995</v>
      </c>
      <c r="AE1280" s="1">
        <v>1.2629600241780281E-3</v>
      </c>
      <c r="AF1280" s="1">
        <v>0.25556838512420654</v>
      </c>
      <c r="AG1280" s="1">
        <v>2.3028431460261345E-3</v>
      </c>
      <c r="AH1280" s="1">
        <v>0.3333333432674408</v>
      </c>
      <c r="AI1280" s="1">
        <v>-0.21956524252891541</v>
      </c>
      <c r="AJ1280" s="1">
        <v>2.737391471862793</v>
      </c>
      <c r="AK1280" s="1">
        <v>1</v>
      </c>
      <c r="AL1280" s="1">
        <v>0</v>
      </c>
      <c r="AM1280" s="1">
        <v>0.15999999642372131</v>
      </c>
      <c r="AN1280" s="1">
        <v>111115</v>
      </c>
      <c r="AO1280">
        <f t="shared" si="1856"/>
        <v>0.83251937866210923</v>
      </c>
      <c r="AP1280">
        <f t="shared" si="1857"/>
        <v>5.0259480981973534E-4</v>
      </c>
      <c r="AQ1280">
        <f t="shared" si="1858"/>
        <v>297.53008308410642</v>
      </c>
      <c r="AR1280">
        <f t="shared" si="1859"/>
        <v>295.79792823791502</v>
      </c>
      <c r="AS1280">
        <f t="shared" si="1860"/>
        <v>319.83848894480252</v>
      </c>
      <c r="AT1280">
        <f t="shared" si="1861"/>
        <v>3.1646189221661483</v>
      </c>
      <c r="AU1280">
        <f t="shared" si="1862"/>
        <v>3.064040830310959</v>
      </c>
      <c r="AV1280">
        <f t="shared" si="1863"/>
        <v>30.145733269309115</v>
      </c>
      <c r="AW1280">
        <f t="shared" si="1864"/>
        <v>15.538289459799838</v>
      </c>
      <c r="AX1280">
        <f t="shared" si="1865"/>
        <v>23.514005661010742</v>
      </c>
      <c r="AY1280">
        <f t="shared" si="1866"/>
        <v>2.9086481289752806</v>
      </c>
      <c r="AZ1280">
        <f t="shared" si="1867"/>
        <v>3.1621785256965212E-2</v>
      </c>
      <c r="BA1280">
        <f t="shared" si="1868"/>
        <v>1.4847143991808844</v>
      </c>
      <c r="BB1280">
        <f t="shared" si="1869"/>
        <v>1.4239337297943961</v>
      </c>
      <c r="BC1280">
        <f t="shared" si="1870"/>
        <v>1.9795299637403674E-2</v>
      </c>
      <c r="BD1280">
        <f t="shared" si="1871"/>
        <v>80.571931657336748</v>
      </c>
      <c r="BE1280">
        <f t="shared" si="1872"/>
        <v>1.9379493477643177</v>
      </c>
      <c r="BF1280">
        <f t="shared" si="1873"/>
        <v>47.863362583888389</v>
      </c>
      <c r="BG1280">
        <f t="shared" si="1874"/>
        <v>412.80021969846024</v>
      </c>
      <c r="BH1280">
        <f t="shared" si="1875"/>
        <v>-9.1561356125208927E-3</v>
      </c>
    </row>
    <row r="1281" spans="1:60" x14ac:dyDescent="0.45">
      <c r="A1281" s="1">
        <v>1202</v>
      </c>
      <c r="B1281" s="1" t="s">
        <v>1343</v>
      </c>
      <c r="C1281" s="1">
        <v>6952.5000290907919</v>
      </c>
      <c r="D1281" s="1">
        <v>0</v>
      </c>
      <c r="E1281">
        <f t="shared" si="1848"/>
        <v>-6.4760520858802906</v>
      </c>
      <c r="F1281">
        <f t="shared" si="1849"/>
        <v>2.5079054387146103E-2</v>
      </c>
      <c r="G1281">
        <f t="shared" si="1850"/>
        <v>808.03292430724969</v>
      </c>
      <c r="H1281">
        <f t="shared" si="1851"/>
        <v>0.40109385837280115</v>
      </c>
      <c r="I1281">
        <f t="shared" si="1852"/>
        <v>1.6032300541533919</v>
      </c>
      <c r="J1281">
        <f t="shared" si="1853"/>
        <v>24.442569732666016</v>
      </c>
      <c r="K1281" s="1">
        <v>6</v>
      </c>
      <c r="L1281">
        <f t="shared" si="1854"/>
        <v>1.4200000166893005</v>
      </c>
      <c r="M1281" s="1">
        <v>1</v>
      </c>
      <c r="N1281">
        <f t="shared" si="1855"/>
        <v>2.8400000333786011</v>
      </c>
      <c r="O1281" s="1">
        <v>22.690567016601563</v>
      </c>
      <c r="P1281" s="1">
        <v>24.442569732666016</v>
      </c>
      <c r="Q1281" s="1">
        <v>22.576431274414062</v>
      </c>
      <c r="R1281" s="1">
        <v>399.8341064453125</v>
      </c>
      <c r="S1281" s="1">
        <v>407.41677856445312</v>
      </c>
      <c r="T1281" s="1">
        <v>14.010457992553711</v>
      </c>
      <c r="U1281" s="1">
        <v>14.485268592834473</v>
      </c>
      <c r="V1281" s="1">
        <v>51.488967895507813</v>
      </c>
      <c r="W1281" s="1">
        <v>53.333343505859375</v>
      </c>
      <c r="X1281" s="1">
        <v>499.50515747070312</v>
      </c>
      <c r="Y1281" s="1">
        <v>1999.2337646484375</v>
      </c>
      <c r="Z1281" s="1">
        <v>90.952293395996094</v>
      </c>
      <c r="AA1281" s="1">
        <v>101.64103698730469</v>
      </c>
      <c r="AB1281" s="1">
        <v>10.810056686401367</v>
      </c>
      <c r="AC1281" s="1">
        <v>0.3367830216884613</v>
      </c>
      <c r="AD1281" s="1">
        <v>0.26301708817481995</v>
      </c>
      <c r="AE1281" s="1">
        <v>1.2629600241780281E-3</v>
      </c>
      <c r="AF1281" s="1">
        <v>0.25556838512420654</v>
      </c>
      <c r="AG1281" s="1">
        <v>2.3028431460261345E-3</v>
      </c>
      <c r="AH1281" s="1">
        <v>0.66666668653488159</v>
      </c>
      <c r="AI1281" s="1">
        <v>-0.21956524252891541</v>
      </c>
      <c r="AJ1281" s="1">
        <v>2.737391471862793</v>
      </c>
      <c r="AK1281" s="1">
        <v>1</v>
      </c>
      <c r="AL1281" s="1">
        <v>0</v>
      </c>
      <c r="AM1281" s="1">
        <v>0.15999999642372131</v>
      </c>
      <c r="AN1281" s="1">
        <v>111115</v>
      </c>
      <c r="AO1281">
        <f t="shared" si="1856"/>
        <v>0.83250859578450498</v>
      </c>
      <c r="AP1281">
        <f t="shared" si="1857"/>
        <v>4.0109385837280116E-4</v>
      </c>
      <c r="AQ1281">
        <f t="shared" si="1858"/>
        <v>297.59256973266599</v>
      </c>
      <c r="AR1281">
        <f t="shared" si="1859"/>
        <v>295.84056701660154</v>
      </c>
      <c r="AS1281">
        <f t="shared" si="1860"/>
        <v>319.8773951939329</v>
      </c>
      <c r="AT1281">
        <f t="shared" si="1861"/>
        <v>3.2130613252303952</v>
      </c>
      <c r="AU1281">
        <f t="shared" si="1862"/>
        <v>3.0755277749687235</v>
      </c>
      <c r="AV1281">
        <f t="shared" si="1863"/>
        <v>30.258720947060656</v>
      </c>
      <c r="AW1281">
        <f t="shared" si="1864"/>
        <v>15.773452354226183</v>
      </c>
      <c r="AX1281">
        <f t="shared" si="1865"/>
        <v>23.566568374633789</v>
      </c>
      <c r="AY1281">
        <f t="shared" si="1866"/>
        <v>2.9178785750271725</v>
      </c>
      <c r="AZ1281">
        <f t="shared" si="1867"/>
        <v>2.4859528520778513E-2</v>
      </c>
      <c r="BA1281">
        <f t="shared" si="1868"/>
        <v>1.4722977208153316</v>
      </c>
      <c r="BB1281">
        <f t="shared" si="1869"/>
        <v>1.4455808542118409</v>
      </c>
      <c r="BC1281">
        <f t="shared" si="1870"/>
        <v>1.5556780341025259E-2</v>
      </c>
      <c r="BD1281">
        <f t="shared" si="1871"/>
        <v>82.129304346473134</v>
      </c>
      <c r="BE1281">
        <f t="shared" si="1872"/>
        <v>1.9833079215696054</v>
      </c>
      <c r="BF1281">
        <f t="shared" si="1873"/>
        <v>47.145217678862195</v>
      </c>
      <c r="BG1281">
        <f t="shared" si="1874"/>
        <v>410.4951835690959</v>
      </c>
      <c r="BH1281">
        <f t="shared" si="1875"/>
        <v>-7.4377215009901387E-3</v>
      </c>
    </row>
    <row r="1282" spans="1:60" x14ac:dyDescent="0.45">
      <c r="A1282" s="1">
        <v>1203</v>
      </c>
      <c r="B1282" s="1" t="s">
        <v>1344</v>
      </c>
      <c r="C1282" s="1">
        <v>6957.5000289790332</v>
      </c>
      <c r="D1282" s="1">
        <v>0</v>
      </c>
      <c r="E1282">
        <f t="shared" si="1848"/>
        <v>-5.9647973219699608</v>
      </c>
      <c r="F1282">
        <f t="shared" si="1849"/>
        <v>2.1174236865826309E-2</v>
      </c>
      <c r="G1282">
        <f t="shared" si="1850"/>
        <v>844.18559766521571</v>
      </c>
      <c r="H1282">
        <f t="shared" si="1851"/>
        <v>0.34311229878324134</v>
      </c>
      <c r="I1282">
        <f t="shared" si="1852"/>
        <v>1.6221325585208817</v>
      </c>
      <c r="J1282">
        <f t="shared" si="1853"/>
        <v>24.507205963134766</v>
      </c>
      <c r="K1282" s="1">
        <v>6</v>
      </c>
      <c r="L1282">
        <f t="shared" si="1854"/>
        <v>1.4200000166893005</v>
      </c>
      <c r="M1282" s="1">
        <v>1</v>
      </c>
      <c r="N1282">
        <f t="shared" si="1855"/>
        <v>2.8400000333786011</v>
      </c>
      <c r="O1282" s="1">
        <v>22.728885650634766</v>
      </c>
      <c r="P1282" s="1">
        <v>24.507205963134766</v>
      </c>
      <c r="Q1282" s="1">
        <v>22.584964752197266</v>
      </c>
      <c r="R1282" s="1">
        <v>399.91195678710937</v>
      </c>
      <c r="S1282" s="1">
        <v>406.9090576171875</v>
      </c>
      <c r="T1282" s="1">
        <v>14.010391235351563</v>
      </c>
      <c r="U1282" s="1">
        <v>14.416589736938477</v>
      </c>
      <c r="V1282" s="1">
        <v>51.365039825439453</v>
      </c>
      <c r="W1282" s="1">
        <v>52.915615081787109</v>
      </c>
      <c r="X1282" s="1">
        <v>499.5081787109375</v>
      </c>
      <c r="Y1282" s="1">
        <v>1999.622802734375</v>
      </c>
      <c r="Z1282" s="1">
        <v>70.050262451171875</v>
      </c>
      <c r="AA1282" s="1">
        <v>101.64102172851562</v>
      </c>
      <c r="AB1282" s="1">
        <v>10.810056686401367</v>
      </c>
      <c r="AC1282" s="1">
        <v>0.3367830216884613</v>
      </c>
      <c r="AD1282" s="1">
        <v>0.26301708817481995</v>
      </c>
      <c r="AE1282" s="1">
        <v>1.2629600241780281E-3</v>
      </c>
      <c r="AF1282" s="1">
        <v>0.25556838512420654</v>
      </c>
      <c r="AG1282" s="1">
        <v>2.3028431460261345E-3</v>
      </c>
      <c r="AH1282" s="1">
        <v>0.66666668653488159</v>
      </c>
      <c r="AI1282" s="1">
        <v>-0.21956524252891541</v>
      </c>
      <c r="AJ1282" s="1">
        <v>2.737391471862793</v>
      </c>
      <c r="AK1282" s="1">
        <v>1</v>
      </c>
      <c r="AL1282" s="1">
        <v>0</v>
      </c>
      <c r="AM1282" s="1">
        <v>0.15999999642372131</v>
      </c>
      <c r="AN1282" s="1">
        <v>111115</v>
      </c>
      <c r="AO1282">
        <f t="shared" si="1856"/>
        <v>0.83251363118489574</v>
      </c>
      <c r="AP1282">
        <f t="shared" si="1857"/>
        <v>3.4311229878324133E-4</v>
      </c>
      <c r="AQ1282">
        <f t="shared" si="1858"/>
        <v>297.65720596313474</v>
      </c>
      <c r="AR1282">
        <f t="shared" si="1859"/>
        <v>295.87888565063474</v>
      </c>
      <c r="AS1282">
        <f t="shared" si="1860"/>
        <v>319.93964128629159</v>
      </c>
      <c r="AT1282">
        <f t="shared" si="1861"/>
        <v>3.2390938569486885</v>
      </c>
      <c r="AU1282">
        <f t="shared" si="1862"/>
        <v>3.0874494692241408</v>
      </c>
      <c r="AV1282">
        <f t="shared" si="1863"/>
        <v>30.376017642470721</v>
      </c>
      <c r="AW1282">
        <f t="shared" si="1864"/>
        <v>15.959427905532245</v>
      </c>
      <c r="AX1282">
        <f t="shared" si="1865"/>
        <v>23.618045806884766</v>
      </c>
      <c r="AY1282">
        <f t="shared" si="1866"/>
        <v>2.9269432561654676</v>
      </c>
      <c r="AZ1282">
        <f t="shared" si="1867"/>
        <v>2.1017536062413932E-2</v>
      </c>
      <c r="BA1282">
        <f t="shared" si="1868"/>
        <v>1.4653169107032591</v>
      </c>
      <c r="BB1282">
        <f t="shared" si="1869"/>
        <v>1.4616263454622085</v>
      </c>
      <c r="BC1282">
        <f t="shared" si="1870"/>
        <v>1.3149949319837068E-2</v>
      </c>
      <c r="BD1282">
        <f t="shared" si="1871"/>
        <v>85.803886675190142</v>
      </c>
      <c r="BE1282">
        <f t="shared" si="1872"/>
        <v>2.074629654617838</v>
      </c>
      <c r="BF1282">
        <f t="shared" si="1873"/>
        <v>46.654513256657538</v>
      </c>
      <c r="BG1282">
        <f t="shared" si="1874"/>
        <v>409.74443659254609</v>
      </c>
      <c r="BH1282">
        <f t="shared" si="1875"/>
        <v>-6.7916655085143223E-3</v>
      </c>
    </row>
    <row r="1283" spans="1:60" x14ac:dyDescent="0.45">
      <c r="A1283" s="1">
        <v>1204</v>
      </c>
      <c r="B1283" s="1" t="s">
        <v>1345</v>
      </c>
      <c r="C1283" s="1">
        <v>6963.0000288560987</v>
      </c>
      <c r="D1283" s="1">
        <v>0</v>
      </c>
      <c r="E1283">
        <f t="shared" si="1848"/>
        <v>-5.7129718157541598</v>
      </c>
      <c r="F1283">
        <f t="shared" si="1849"/>
        <v>1.8350751622898235E-2</v>
      </c>
      <c r="G1283">
        <f t="shared" si="1850"/>
        <v>890.54303115374114</v>
      </c>
      <c r="H1283">
        <f t="shared" si="1851"/>
        <v>0.30064460021095812</v>
      </c>
      <c r="I1283">
        <f t="shared" si="1852"/>
        <v>1.6383780023461736</v>
      </c>
      <c r="J1283">
        <f t="shared" si="1853"/>
        <v>24.567438125610352</v>
      </c>
      <c r="K1283" s="1">
        <v>6</v>
      </c>
      <c r="L1283">
        <f t="shared" si="1854"/>
        <v>1.4200000166893005</v>
      </c>
      <c r="M1283" s="1">
        <v>1</v>
      </c>
      <c r="N1283">
        <f t="shared" si="1855"/>
        <v>2.8400000333786011</v>
      </c>
      <c r="O1283" s="1">
        <v>22.763465881347656</v>
      </c>
      <c r="P1283" s="1">
        <v>24.567438125610352</v>
      </c>
      <c r="Q1283" s="1">
        <v>22.575605392456055</v>
      </c>
      <c r="R1283" s="1">
        <v>400.05575561523437</v>
      </c>
      <c r="S1283" s="1">
        <v>406.77117919921875</v>
      </c>
      <c r="T1283" s="1">
        <v>14.010516166687012</v>
      </c>
      <c r="U1283" s="1">
        <v>14.366456985473633</v>
      </c>
      <c r="V1283" s="1">
        <v>51.252559661865234</v>
      </c>
      <c r="W1283" s="1">
        <v>52.594024658203125</v>
      </c>
      <c r="X1283" s="1">
        <v>499.50787353515625</v>
      </c>
      <c r="Y1283" s="1">
        <v>1999.748046875</v>
      </c>
      <c r="Z1283" s="1">
        <v>67.558845520019531</v>
      </c>
      <c r="AA1283" s="1">
        <v>101.64073181152344</v>
      </c>
      <c r="AB1283" s="1">
        <v>10.810056686401367</v>
      </c>
      <c r="AC1283" s="1">
        <v>0.3367830216884613</v>
      </c>
      <c r="AD1283" s="1">
        <v>0.26301708817481995</v>
      </c>
      <c r="AE1283" s="1">
        <v>1.2629600241780281E-3</v>
      </c>
      <c r="AF1283" s="1">
        <v>0.25556838512420654</v>
      </c>
      <c r="AG1283" s="1">
        <v>2.3028431460261345E-3</v>
      </c>
      <c r="AH1283" s="1">
        <v>1</v>
      </c>
      <c r="AI1283" s="1">
        <v>-0.21956524252891541</v>
      </c>
      <c r="AJ1283" s="1">
        <v>2.737391471862793</v>
      </c>
      <c r="AK1283" s="1">
        <v>1</v>
      </c>
      <c r="AL1283" s="1">
        <v>0</v>
      </c>
      <c r="AM1283" s="1">
        <v>0.15999999642372131</v>
      </c>
      <c r="AN1283" s="1">
        <v>111115</v>
      </c>
      <c r="AO1283">
        <f t="shared" si="1856"/>
        <v>0.83251312255859367</v>
      </c>
      <c r="AP1283">
        <f t="shared" si="1857"/>
        <v>3.0064460021095811E-4</v>
      </c>
      <c r="AQ1283">
        <f t="shared" si="1858"/>
        <v>297.71743812561033</v>
      </c>
      <c r="AR1283">
        <f t="shared" si="1859"/>
        <v>295.91346588134763</v>
      </c>
      <c r="AS1283">
        <f t="shared" si="1860"/>
        <v>319.95968034834368</v>
      </c>
      <c r="AT1283">
        <f t="shared" si="1861"/>
        <v>3.2569708001280158</v>
      </c>
      <c r="AU1283">
        <f t="shared" si="1862"/>
        <v>3.0985952038884865</v>
      </c>
      <c r="AV1283">
        <f t="shared" si="1863"/>
        <v>30.485762436602073</v>
      </c>
      <c r="AW1283">
        <f t="shared" si="1864"/>
        <v>16.11930545112844</v>
      </c>
      <c r="AX1283">
        <f t="shared" si="1865"/>
        <v>23.665452003479004</v>
      </c>
      <c r="AY1283">
        <f t="shared" si="1866"/>
        <v>2.9353128044856232</v>
      </c>
      <c r="AZ1283">
        <f t="shared" si="1867"/>
        <v>1.823293890134834E-2</v>
      </c>
      <c r="BA1283">
        <f t="shared" si="1868"/>
        <v>1.4602172015423129</v>
      </c>
      <c r="BB1283">
        <f t="shared" si="1869"/>
        <v>1.4750956029433102</v>
      </c>
      <c r="BC1283">
        <f t="shared" si="1870"/>
        <v>1.1406113310232656E-2</v>
      </c>
      <c r="BD1283">
        <f t="shared" si="1871"/>
        <v>90.515445396118565</v>
      </c>
      <c r="BE1283">
        <f t="shared" si="1872"/>
        <v>2.1892972675863844</v>
      </c>
      <c r="BF1283">
        <f t="shared" si="1873"/>
        <v>46.259402599396992</v>
      </c>
      <c r="BG1283">
        <f t="shared" si="1874"/>
        <v>409.48685238957887</v>
      </c>
      <c r="BH1283">
        <f t="shared" si="1875"/>
        <v>-6.4538986226729813E-3</v>
      </c>
    </row>
    <row r="1284" spans="1:60" x14ac:dyDescent="0.45">
      <c r="A1284" s="1">
        <v>1205</v>
      </c>
      <c r="B1284" s="1" t="s">
        <v>1346</v>
      </c>
      <c r="C1284" s="1">
        <v>6968.0000287443399</v>
      </c>
      <c r="D1284" s="1">
        <v>0</v>
      </c>
      <c r="E1284">
        <f t="shared" si="1848"/>
        <v>-5.6155036925527275</v>
      </c>
      <c r="F1284">
        <f t="shared" si="1849"/>
        <v>1.664775036261679E-2</v>
      </c>
      <c r="G1284">
        <f t="shared" si="1850"/>
        <v>931.37665729758555</v>
      </c>
      <c r="H1284">
        <f t="shared" si="1851"/>
        <v>0.27420153172734191</v>
      </c>
      <c r="I1284">
        <f t="shared" si="1852"/>
        <v>1.6461386036687344</v>
      </c>
      <c r="J1284">
        <f t="shared" si="1853"/>
        <v>24.591218948364258</v>
      </c>
      <c r="K1284" s="1">
        <v>6</v>
      </c>
      <c r="L1284">
        <f t="shared" si="1854"/>
        <v>1.4200000166893005</v>
      </c>
      <c r="M1284" s="1">
        <v>1</v>
      </c>
      <c r="N1284">
        <f t="shared" si="1855"/>
        <v>2.8400000333786011</v>
      </c>
      <c r="O1284" s="1">
        <v>22.78752326965332</v>
      </c>
      <c r="P1284" s="1">
        <v>24.591218948364258</v>
      </c>
      <c r="Q1284" s="1">
        <v>22.568443298339844</v>
      </c>
      <c r="R1284" s="1">
        <v>400.07528686523437</v>
      </c>
      <c r="S1284" s="1">
        <v>406.6865234375</v>
      </c>
      <c r="T1284" s="1">
        <v>14.008894920349121</v>
      </c>
      <c r="U1284" s="1">
        <v>14.333537101745605</v>
      </c>
      <c r="V1284" s="1">
        <v>51.168792724609375</v>
      </c>
      <c r="W1284" s="1">
        <v>52.381759643554688</v>
      </c>
      <c r="X1284" s="1">
        <v>499.51226806640625</v>
      </c>
      <c r="Y1284" s="1">
        <v>1999.7708740234375</v>
      </c>
      <c r="Z1284" s="1">
        <v>66.456756591796875</v>
      </c>
      <c r="AA1284" s="1">
        <v>101.64042663574219</v>
      </c>
      <c r="AB1284" s="1">
        <v>10.810056686401367</v>
      </c>
      <c r="AC1284" s="1">
        <v>0.3367830216884613</v>
      </c>
      <c r="AD1284" s="1">
        <v>0.26301708817481995</v>
      </c>
      <c r="AE1284" s="1">
        <v>1.2629600241780281E-3</v>
      </c>
      <c r="AF1284" s="1">
        <v>0.25556838512420654</v>
      </c>
      <c r="AG1284" s="1">
        <v>2.3028431460261345E-3</v>
      </c>
      <c r="AH1284" s="1">
        <v>0.66666668653488159</v>
      </c>
      <c r="AI1284" s="1">
        <v>-0.21956524252891541</v>
      </c>
      <c r="AJ1284" s="1">
        <v>2.737391471862793</v>
      </c>
      <c r="AK1284" s="1">
        <v>1</v>
      </c>
      <c r="AL1284" s="1">
        <v>0</v>
      </c>
      <c r="AM1284" s="1">
        <v>0.15999999642372131</v>
      </c>
      <c r="AN1284" s="1">
        <v>111115</v>
      </c>
      <c r="AO1284">
        <f t="shared" si="1856"/>
        <v>0.8325204467773436</v>
      </c>
      <c r="AP1284">
        <f t="shared" si="1857"/>
        <v>2.7420153172734191E-4</v>
      </c>
      <c r="AQ1284">
        <f t="shared" si="1858"/>
        <v>297.74121894836424</v>
      </c>
      <c r="AR1284">
        <f t="shared" si="1859"/>
        <v>295.9375232696533</v>
      </c>
      <c r="AS1284">
        <f t="shared" si="1860"/>
        <v>319.96333269201205</v>
      </c>
      <c r="AT1284">
        <f t="shared" si="1861"/>
        <v>3.2701532293827111</v>
      </c>
      <c r="AU1284">
        <f t="shared" si="1862"/>
        <v>3.1030054298893974</v>
      </c>
      <c r="AV1284">
        <f t="shared" si="1863"/>
        <v>30.529244441386627</v>
      </c>
      <c r="AW1284">
        <f t="shared" si="1864"/>
        <v>16.195707339641022</v>
      </c>
      <c r="AX1284">
        <f t="shared" si="1865"/>
        <v>23.689371109008789</v>
      </c>
      <c r="AY1284">
        <f t="shared" si="1866"/>
        <v>2.9395436530492409</v>
      </c>
      <c r="AZ1284">
        <f t="shared" si="1867"/>
        <v>1.6550731894427111E-2</v>
      </c>
      <c r="BA1284">
        <f t="shared" si="1868"/>
        <v>1.456866826220663</v>
      </c>
      <c r="BB1284">
        <f t="shared" si="1869"/>
        <v>1.4826768268285779</v>
      </c>
      <c r="BC1284">
        <f t="shared" si="1870"/>
        <v>1.035288040531078E-2</v>
      </c>
      <c r="BD1284">
        <f t="shared" si="1871"/>
        <v>94.665520806298034</v>
      </c>
      <c r="BE1284">
        <f t="shared" si="1872"/>
        <v>2.2901586446119855</v>
      </c>
      <c r="BF1284">
        <f t="shared" si="1873"/>
        <v>46.049153234401317</v>
      </c>
      <c r="BG1284">
        <f t="shared" si="1874"/>
        <v>409.35586495012228</v>
      </c>
      <c r="BH1284">
        <f t="shared" si="1875"/>
        <v>-6.3169777733174679E-3</v>
      </c>
    </row>
    <row r="1285" spans="1:60" x14ac:dyDescent="0.45">
      <c r="A1285" s="1">
        <v>1206</v>
      </c>
      <c r="B1285" s="1" t="s">
        <v>1347</v>
      </c>
      <c r="C1285" s="1">
        <v>6973.5000286214054</v>
      </c>
      <c r="D1285" s="1">
        <v>0</v>
      </c>
      <c r="E1285">
        <f t="shared" si="1848"/>
        <v>-5.5435711810380566</v>
      </c>
      <c r="F1285">
        <f t="shared" si="1849"/>
        <v>1.5313788620759326E-2</v>
      </c>
      <c r="G1285">
        <f t="shared" si="1850"/>
        <v>970.13561880622808</v>
      </c>
      <c r="H1285">
        <f t="shared" si="1851"/>
        <v>0.25239227979280338</v>
      </c>
      <c r="I1285">
        <f t="shared" si="1852"/>
        <v>1.6464726408135872</v>
      </c>
      <c r="J1285">
        <f t="shared" si="1853"/>
        <v>24.576902389526367</v>
      </c>
      <c r="K1285" s="1">
        <v>6</v>
      </c>
      <c r="L1285">
        <f t="shared" si="1854"/>
        <v>1.4200000166893005</v>
      </c>
      <c r="M1285" s="1">
        <v>1</v>
      </c>
      <c r="N1285">
        <f t="shared" si="1855"/>
        <v>2.8400000333786011</v>
      </c>
      <c r="O1285" s="1">
        <v>22.809234619140625</v>
      </c>
      <c r="P1285" s="1">
        <v>24.576902389526367</v>
      </c>
      <c r="Q1285" s="1">
        <v>22.567403793334961</v>
      </c>
      <c r="R1285" s="1">
        <v>399.9630126953125</v>
      </c>
      <c r="S1285" s="1">
        <v>406.4984130859375</v>
      </c>
      <c r="T1285" s="1">
        <v>14.005313873291016</v>
      </c>
      <c r="U1285" s="1">
        <v>14.304137229919434</v>
      </c>
      <c r="V1285" s="1">
        <v>51.086452484130859</v>
      </c>
      <c r="W1285" s="1">
        <v>52.195224761962891</v>
      </c>
      <c r="X1285" s="1">
        <v>499.52325439453125</v>
      </c>
      <c r="Y1285" s="1">
        <v>1999.6402587890625</v>
      </c>
      <c r="Z1285" s="1">
        <v>66.615058898925781</v>
      </c>
      <c r="AA1285" s="1">
        <v>101.64031982421875</v>
      </c>
      <c r="AB1285" s="1">
        <v>10.810056686401367</v>
      </c>
      <c r="AC1285" s="1">
        <v>0.3367830216884613</v>
      </c>
      <c r="AD1285" s="1">
        <v>0.26301708817481995</v>
      </c>
      <c r="AE1285" s="1">
        <v>1.2629600241780281E-3</v>
      </c>
      <c r="AF1285" s="1">
        <v>0.25556838512420654</v>
      </c>
      <c r="AG1285" s="1">
        <v>2.3028431460261345E-3</v>
      </c>
      <c r="AH1285" s="1">
        <v>0.66666668653488159</v>
      </c>
      <c r="AI1285" s="1">
        <v>-0.21956524252891541</v>
      </c>
      <c r="AJ1285" s="1">
        <v>2.737391471862793</v>
      </c>
      <c r="AK1285" s="1">
        <v>1</v>
      </c>
      <c r="AL1285" s="1">
        <v>0</v>
      </c>
      <c r="AM1285" s="1">
        <v>0.15999999642372131</v>
      </c>
      <c r="AN1285" s="1">
        <v>111115</v>
      </c>
      <c r="AO1285">
        <f t="shared" si="1856"/>
        <v>0.83253875732421867</v>
      </c>
      <c r="AP1285">
        <f t="shared" si="1857"/>
        <v>2.5239227979280339E-4</v>
      </c>
      <c r="AQ1285">
        <f t="shared" si="1858"/>
        <v>297.72690238952634</v>
      </c>
      <c r="AR1285">
        <f t="shared" si="1859"/>
        <v>295.9592346191406</v>
      </c>
      <c r="AS1285">
        <f t="shared" si="1860"/>
        <v>319.94243425497916</v>
      </c>
      <c r="AT1285">
        <f t="shared" si="1861"/>
        <v>3.2855248935269024</v>
      </c>
      <c r="AU1285">
        <f t="shared" si="1862"/>
        <v>3.1003497236721129</v>
      </c>
      <c r="AV1285">
        <f t="shared" si="1863"/>
        <v>30.503148052209934</v>
      </c>
      <c r="AW1285">
        <f t="shared" si="1864"/>
        <v>16.1990108222905</v>
      </c>
      <c r="AX1285">
        <f t="shared" si="1865"/>
        <v>23.693068504333496</v>
      </c>
      <c r="AY1285">
        <f t="shared" si="1866"/>
        <v>2.9401981297369182</v>
      </c>
      <c r="AZ1285">
        <f t="shared" si="1867"/>
        <v>1.5231656800391822E-2</v>
      </c>
      <c r="BA1285">
        <f t="shared" si="1868"/>
        <v>1.4538770828585257</v>
      </c>
      <c r="BB1285">
        <f t="shared" si="1869"/>
        <v>1.4863210468783925</v>
      </c>
      <c r="BC1285">
        <f t="shared" si="1870"/>
        <v>9.5271306181800818E-3</v>
      </c>
      <c r="BD1285">
        <f t="shared" si="1871"/>
        <v>98.604894568331403</v>
      </c>
      <c r="BE1285">
        <f t="shared" si="1872"/>
        <v>2.3865668046313688</v>
      </c>
      <c r="BF1285">
        <f t="shared" si="1873"/>
        <v>45.968284604731004</v>
      </c>
      <c r="BG1285">
        <f t="shared" si="1874"/>
        <v>409.13356132764306</v>
      </c>
      <c r="BH1285">
        <f t="shared" si="1875"/>
        <v>-6.2284906901702445E-3</v>
      </c>
    </row>
    <row r="1286" spans="1:60" x14ac:dyDescent="0.45">
      <c r="A1286" s="1">
        <v>1207</v>
      </c>
      <c r="B1286" s="1" t="s">
        <v>1348</v>
      </c>
      <c r="C1286" s="1">
        <v>6979.0000284984708</v>
      </c>
      <c r="D1286" s="1">
        <v>0</v>
      </c>
      <c r="E1286">
        <f t="shared" si="1848"/>
        <v>-5.5073523370387347</v>
      </c>
      <c r="F1286">
        <f t="shared" si="1849"/>
        <v>1.4358419737546759E-2</v>
      </c>
      <c r="G1286">
        <f t="shared" si="1850"/>
        <v>1004.0133411526197</v>
      </c>
      <c r="H1286">
        <f t="shared" si="1851"/>
        <v>0.23700530180921428</v>
      </c>
      <c r="I1286">
        <f t="shared" si="1852"/>
        <v>1.6484453407274979</v>
      </c>
      <c r="J1286">
        <f t="shared" si="1853"/>
        <v>24.575183868408203</v>
      </c>
      <c r="K1286" s="1">
        <v>6</v>
      </c>
      <c r="L1286">
        <f t="shared" si="1854"/>
        <v>1.4200000166893005</v>
      </c>
      <c r="M1286" s="1">
        <v>1</v>
      </c>
      <c r="N1286">
        <f t="shared" si="1855"/>
        <v>2.8400000333786011</v>
      </c>
      <c r="O1286" s="1">
        <v>22.827978134155273</v>
      </c>
      <c r="P1286" s="1">
        <v>24.575183868408203</v>
      </c>
      <c r="Q1286" s="1">
        <v>22.568143844604492</v>
      </c>
      <c r="R1286" s="1">
        <v>399.86199951171875</v>
      </c>
      <c r="S1286" s="1">
        <v>406.36126708984375</v>
      </c>
      <c r="T1286" s="1">
        <v>14.000935554504395</v>
      </c>
      <c r="U1286" s="1">
        <v>14.281539916992187</v>
      </c>
      <c r="V1286" s="1">
        <v>51.011310577392578</v>
      </c>
      <c r="W1286" s="1">
        <v>52.047603607177734</v>
      </c>
      <c r="X1286" s="1">
        <v>499.53713989257812</v>
      </c>
      <c r="Y1286" s="1">
        <v>1999.4915771484375</v>
      </c>
      <c r="Z1286" s="1">
        <v>85.825202941894531</v>
      </c>
      <c r="AA1286" s="1">
        <v>101.64070129394531</v>
      </c>
      <c r="AB1286" s="1">
        <v>10.810056686401367</v>
      </c>
      <c r="AC1286" s="1">
        <v>0.3367830216884613</v>
      </c>
      <c r="AD1286" s="1">
        <v>0.26301708817481995</v>
      </c>
      <c r="AE1286" s="1">
        <v>1.2629600241780281E-3</v>
      </c>
      <c r="AF1286" s="1">
        <v>0.25556838512420654</v>
      </c>
      <c r="AG1286" s="1">
        <v>2.3028431460261345E-3</v>
      </c>
      <c r="AH1286" s="1">
        <v>1</v>
      </c>
      <c r="AI1286" s="1">
        <v>-0.21956524252891541</v>
      </c>
      <c r="AJ1286" s="1">
        <v>2.737391471862793</v>
      </c>
      <c r="AK1286" s="1">
        <v>1</v>
      </c>
      <c r="AL1286" s="1">
        <v>0</v>
      </c>
      <c r="AM1286" s="1">
        <v>0.15999999642372131</v>
      </c>
      <c r="AN1286" s="1">
        <v>111115</v>
      </c>
      <c r="AO1286">
        <f t="shared" si="1856"/>
        <v>0.8325618998209634</v>
      </c>
      <c r="AP1286">
        <f t="shared" si="1857"/>
        <v>2.3700530180921427E-4</v>
      </c>
      <c r="AQ1286">
        <f t="shared" si="1858"/>
        <v>297.72518386840818</v>
      </c>
      <c r="AR1286">
        <f t="shared" si="1859"/>
        <v>295.97797813415525</v>
      </c>
      <c r="AS1286">
        <f t="shared" si="1860"/>
        <v>319.91864519301089</v>
      </c>
      <c r="AT1286">
        <f t="shared" si="1861"/>
        <v>3.295582883338481</v>
      </c>
      <c r="AU1286">
        <f t="shared" si="1862"/>
        <v>3.1000310734480574</v>
      </c>
      <c r="AV1286">
        <f t="shared" si="1863"/>
        <v>30.499898505056109</v>
      </c>
      <c r="AW1286">
        <f t="shared" si="1864"/>
        <v>16.218358588063921</v>
      </c>
      <c r="AX1286">
        <f t="shared" si="1865"/>
        <v>23.701581001281738</v>
      </c>
      <c r="AY1286">
        <f t="shared" si="1866"/>
        <v>2.9417054129572238</v>
      </c>
      <c r="AZ1286">
        <f t="shared" si="1867"/>
        <v>1.4286191872425439E-2</v>
      </c>
      <c r="BA1286">
        <f t="shared" si="1868"/>
        <v>1.4515857327205595</v>
      </c>
      <c r="BB1286">
        <f t="shared" si="1869"/>
        <v>1.4901196802366643</v>
      </c>
      <c r="BC1286">
        <f t="shared" si="1870"/>
        <v>8.9353311716818904E-3</v>
      </c>
      <c r="BD1286">
        <f t="shared" si="1871"/>
        <v>102.04862010322942</v>
      </c>
      <c r="BE1286">
        <f t="shared" si="1872"/>
        <v>2.4707407483564103</v>
      </c>
      <c r="BF1286">
        <f t="shared" si="1873"/>
        <v>45.880593869791205</v>
      </c>
      <c r="BG1286">
        <f t="shared" si="1874"/>
        <v>408.9791986277379</v>
      </c>
      <c r="BH1286">
        <f t="shared" si="1875"/>
        <v>-6.1783239030578484E-3</v>
      </c>
    </row>
    <row r="1287" spans="1:60" x14ac:dyDescent="0.45">
      <c r="A1287" s="1">
        <v>1208</v>
      </c>
      <c r="B1287" s="1" t="s">
        <v>1349</v>
      </c>
      <c r="C1287" s="1">
        <v>6984.0000283867121</v>
      </c>
      <c r="D1287" s="1">
        <v>0</v>
      </c>
      <c r="E1287">
        <f t="shared" si="1848"/>
        <v>-5.4914882912281167</v>
      </c>
      <c r="F1287">
        <f t="shared" si="1849"/>
        <v>1.3663451773293641E-2</v>
      </c>
      <c r="G1287">
        <f t="shared" si="1850"/>
        <v>1032.9381397775699</v>
      </c>
      <c r="H1287">
        <f t="shared" si="1851"/>
        <v>0.22608600872465462</v>
      </c>
      <c r="I1287">
        <f t="shared" si="1852"/>
        <v>1.6520748539478702</v>
      </c>
      <c r="J1287">
        <f t="shared" si="1853"/>
        <v>24.586555480957031</v>
      </c>
      <c r="K1287" s="1">
        <v>6</v>
      </c>
      <c r="L1287">
        <f t="shared" si="1854"/>
        <v>1.4200000166893005</v>
      </c>
      <c r="M1287" s="1">
        <v>1</v>
      </c>
      <c r="N1287">
        <f t="shared" si="1855"/>
        <v>2.8400000333786011</v>
      </c>
      <c r="O1287" s="1">
        <v>22.843198776245117</v>
      </c>
      <c r="P1287" s="1">
        <v>24.586555480957031</v>
      </c>
      <c r="Q1287" s="1">
        <v>22.567930221557617</v>
      </c>
      <c r="R1287" s="1">
        <v>399.87753295898437</v>
      </c>
      <c r="S1287" s="1">
        <v>406.36297607421875</v>
      </c>
      <c r="T1287" s="1">
        <v>13.998892784118652</v>
      </c>
      <c r="U1287" s="1">
        <v>14.266569137573242</v>
      </c>
      <c r="V1287" s="1">
        <v>50.954200744628906</v>
      </c>
      <c r="W1287" s="1">
        <v>51.938495635986328</v>
      </c>
      <c r="X1287" s="1">
        <v>499.54476928710937</v>
      </c>
      <c r="Y1287" s="1">
        <v>1999.522705078125</v>
      </c>
      <c r="Z1287" s="1">
        <v>106.78636932373047</v>
      </c>
      <c r="AA1287" s="1">
        <v>101.64078521728516</v>
      </c>
      <c r="AB1287" s="1">
        <v>10.810056686401367</v>
      </c>
      <c r="AC1287" s="1">
        <v>0.3367830216884613</v>
      </c>
      <c r="AD1287" s="1">
        <v>0.26301708817481995</v>
      </c>
      <c r="AE1287" s="1">
        <v>1.2629600241780281E-3</v>
      </c>
      <c r="AF1287" s="1">
        <v>0.25556838512420654</v>
      </c>
      <c r="AG1287" s="1">
        <v>2.3028431460261345E-3</v>
      </c>
      <c r="AH1287" s="1">
        <v>1</v>
      </c>
      <c r="AI1287" s="1">
        <v>-0.21956524252891541</v>
      </c>
      <c r="AJ1287" s="1">
        <v>2.737391471862793</v>
      </c>
      <c r="AK1287" s="1">
        <v>1</v>
      </c>
      <c r="AL1287" s="1">
        <v>0</v>
      </c>
      <c r="AM1287" s="1">
        <v>0.15999999642372131</v>
      </c>
      <c r="AN1287" s="1">
        <v>111115</v>
      </c>
      <c r="AO1287">
        <f t="shared" si="1856"/>
        <v>0.83257461547851552</v>
      </c>
      <c r="AP1287">
        <f t="shared" si="1857"/>
        <v>2.2608600872465461E-4</v>
      </c>
      <c r="AQ1287">
        <f t="shared" si="1858"/>
        <v>297.73655548095701</v>
      </c>
      <c r="AR1287">
        <f t="shared" si="1859"/>
        <v>295.99319877624509</v>
      </c>
      <c r="AS1287">
        <f t="shared" si="1860"/>
        <v>319.92362566164957</v>
      </c>
      <c r="AT1287">
        <f t="shared" si="1861"/>
        <v>3.3015306094625601</v>
      </c>
      <c r="AU1287">
        <f t="shared" si="1862"/>
        <v>3.1021401434475013</v>
      </c>
      <c r="AV1287">
        <f t="shared" si="1863"/>
        <v>30.520623554961947</v>
      </c>
      <c r="AW1287">
        <f t="shared" si="1864"/>
        <v>16.254054417388705</v>
      </c>
      <c r="AX1287">
        <f t="shared" si="1865"/>
        <v>23.714877128601074</v>
      </c>
      <c r="AY1287">
        <f t="shared" si="1866"/>
        <v>2.9440610717830307</v>
      </c>
      <c r="AZ1287">
        <f t="shared" si="1867"/>
        <v>1.3598030634700215E-2</v>
      </c>
      <c r="BA1287">
        <f t="shared" si="1868"/>
        <v>1.4500652894996311</v>
      </c>
      <c r="BB1287">
        <f t="shared" si="1869"/>
        <v>1.4939957822833996</v>
      </c>
      <c r="BC1287">
        <f t="shared" si="1870"/>
        <v>8.5046227134420345E-3</v>
      </c>
      <c r="BD1287">
        <f t="shared" si="1871"/>
        <v>104.98864360787405</v>
      </c>
      <c r="BE1287">
        <f t="shared" si="1872"/>
        <v>2.541910067094578</v>
      </c>
      <c r="BF1287">
        <f t="shared" si="1873"/>
        <v>45.784950771803366</v>
      </c>
      <c r="BG1287">
        <f t="shared" si="1874"/>
        <v>408.97336660450986</v>
      </c>
      <c r="BH1287">
        <f t="shared" si="1875"/>
        <v>-6.1477724861470559E-3</v>
      </c>
    </row>
    <row r="1288" spans="1:60" x14ac:dyDescent="0.45">
      <c r="A1288" s="1">
        <v>1209</v>
      </c>
      <c r="B1288" s="1" t="s">
        <v>1350</v>
      </c>
      <c r="C1288" s="1">
        <v>6989.0000282749534</v>
      </c>
      <c r="D1288" s="1">
        <v>0</v>
      </c>
      <c r="E1288">
        <f t="shared" si="1848"/>
        <v>-5.4679350099126527</v>
      </c>
      <c r="F1288">
        <f t="shared" si="1849"/>
        <v>1.3104645058404838E-2</v>
      </c>
      <c r="G1288">
        <f t="shared" si="1850"/>
        <v>1057.0807586383416</v>
      </c>
      <c r="H1288">
        <f t="shared" si="1851"/>
        <v>0.21780206337184088</v>
      </c>
      <c r="I1288">
        <f t="shared" si="1852"/>
        <v>1.6590493392188588</v>
      </c>
      <c r="J1288">
        <f t="shared" si="1853"/>
        <v>24.617744445800781</v>
      </c>
      <c r="K1288" s="1">
        <v>6</v>
      </c>
      <c r="L1288">
        <f t="shared" si="1854"/>
        <v>1.4200000166893005</v>
      </c>
      <c r="M1288" s="1">
        <v>1</v>
      </c>
      <c r="N1288">
        <f t="shared" si="1855"/>
        <v>2.8400000333786011</v>
      </c>
      <c r="O1288" s="1">
        <v>22.857332229614258</v>
      </c>
      <c r="P1288" s="1">
        <v>24.617744445800781</v>
      </c>
      <c r="Q1288" s="1">
        <v>22.566741943359375</v>
      </c>
      <c r="R1288" s="1">
        <v>399.91439819335937</v>
      </c>
      <c r="S1288" s="1">
        <v>406.37564086914062</v>
      </c>
      <c r="T1288" s="1">
        <v>13.997012138366699</v>
      </c>
      <c r="U1288" s="1">
        <v>14.254885673522949</v>
      </c>
      <c r="V1288" s="1">
        <v>50.90283203125</v>
      </c>
      <c r="W1288" s="1">
        <v>51.848842620849609</v>
      </c>
      <c r="X1288" s="1">
        <v>499.54095458984375</v>
      </c>
      <c r="Y1288" s="1">
        <v>1999.690185546875</v>
      </c>
      <c r="Z1288" s="1">
        <v>119.41297149658203</v>
      </c>
      <c r="AA1288" s="1">
        <v>101.64106750488281</v>
      </c>
      <c r="AB1288" s="1">
        <v>10.810056686401367</v>
      </c>
      <c r="AC1288" s="1">
        <v>0.3367830216884613</v>
      </c>
      <c r="AD1288" s="1">
        <v>0.26301708817481995</v>
      </c>
      <c r="AE1288" s="1">
        <v>1.2629600241780281E-3</v>
      </c>
      <c r="AF1288" s="1">
        <v>0.25556838512420654</v>
      </c>
      <c r="AG1288" s="1">
        <v>2.3028431460261345E-3</v>
      </c>
      <c r="AH1288" s="1">
        <v>1</v>
      </c>
      <c r="AI1288" s="1">
        <v>-0.21956524252891541</v>
      </c>
      <c r="AJ1288" s="1">
        <v>2.737391471862793</v>
      </c>
      <c r="AK1288" s="1">
        <v>1</v>
      </c>
      <c r="AL1288" s="1">
        <v>0</v>
      </c>
      <c r="AM1288" s="1">
        <v>0.15999999642372131</v>
      </c>
      <c r="AN1288" s="1">
        <v>111115</v>
      </c>
      <c r="AO1288">
        <f t="shared" si="1856"/>
        <v>0.83256825764973952</v>
      </c>
      <c r="AP1288">
        <f t="shared" si="1857"/>
        <v>2.1780206337184088E-4</v>
      </c>
      <c r="AQ1288">
        <f t="shared" si="1858"/>
        <v>297.76774444580076</v>
      </c>
      <c r="AR1288">
        <f t="shared" si="1859"/>
        <v>296.00733222961424</v>
      </c>
      <c r="AS1288">
        <f t="shared" si="1860"/>
        <v>319.95042253605061</v>
      </c>
      <c r="AT1288">
        <f t="shared" si="1861"/>
        <v>3.30361727830328</v>
      </c>
      <c r="AU1288">
        <f t="shared" si="1862"/>
        <v>3.1079311362357918</v>
      </c>
      <c r="AV1288">
        <f t="shared" si="1863"/>
        <v>30.577513720883417</v>
      </c>
      <c r="AW1288">
        <f t="shared" si="1864"/>
        <v>16.322628047360467</v>
      </c>
      <c r="AX1288">
        <f t="shared" si="1865"/>
        <v>23.73753833770752</v>
      </c>
      <c r="AY1288">
        <f t="shared" si="1866"/>
        <v>2.948079732589731</v>
      </c>
      <c r="AZ1288">
        <f t="shared" si="1867"/>
        <v>1.3044453883715499E-2</v>
      </c>
      <c r="BA1288">
        <f t="shared" si="1868"/>
        <v>1.448881797016933</v>
      </c>
      <c r="BB1288">
        <f t="shared" si="1869"/>
        <v>1.499197935572798</v>
      </c>
      <c r="BC1288">
        <f t="shared" si="1870"/>
        <v>8.1581701960146899E-3</v>
      </c>
      <c r="BD1288">
        <f t="shared" si="1871"/>
        <v>107.44281674687241</v>
      </c>
      <c r="BE1288">
        <f t="shared" si="1872"/>
        <v>2.6012404591414433</v>
      </c>
      <c r="BF1288">
        <f t="shared" si="1873"/>
        <v>45.645618588230931</v>
      </c>
      <c r="BG1288">
        <f t="shared" si="1874"/>
        <v>408.97483529752958</v>
      </c>
      <c r="BH1288">
        <f t="shared" si="1875"/>
        <v>-6.1027538710574378E-3</v>
      </c>
    </row>
    <row r="1289" spans="1:60" x14ac:dyDescent="0.45">
      <c r="A1289" s="1">
        <v>1210</v>
      </c>
      <c r="B1289" s="1" t="s">
        <v>1351</v>
      </c>
      <c r="C1289" s="1">
        <v>6994.5000281520188</v>
      </c>
      <c r="D1289" s="1">
        <v>0</v>
      </c>
      <c r="E1289">
        <f t="shared" si="1848"/>
        <v>-5.4482100985014412</v>
      </c>
      <c r="F1289">
        <f t="shared" si="1849"/>
        <v>1.2585275214030904E-2</v>
      </c>
      <c r="G1289">
        <f t="shared" si="1850"/>
        <v>1081.6637143168807</v>
      </c>
      <c r="H1289">
        <f t="shared" si="1851"/>
        <v>0.20988759897848705</v>
      </c>
      <c r="I1289">
        <f t="shared" si="1852"/>
        <v>1.6644143755828418</v>
      </c>
      <c r="J1289">
        <f t="shared" si="1853"/>
        <v>24.639982223510742</v>
      </c>
      <c r="K1289" s="1">
        <v>6</v>
      </c>
      <c r="L1289">
        <f t="shared" si="1854"/>
        <v>1.4200000166893005</v>
      </c>
      <c r="M1289" s="1">
        <v>1</v>
      </c>
      <c r="N1289">
        <f t="shared" si="1855"/>
        <v>2.8400000333786011</v>
      </c>
      <c r="O1289" s="1">
        <v>22.871421813964844</v>
      </c>
      <c r="P1289" s="1">
        <v>24.639982223510742</v>
      </c>
      <c r="Q1289" s="1">
        <v>22.565158843994141</v>
      </c>
      <c r="R1289" s="1">
        <v>399.87606811523437</v>
      </c>
      <c r="S1289" s="1">
        <v>406.31753540039062</v>
      </c>
      <c r="T1289" s="1">
        <v>13.994266510009766</v>
      </c>
      <c r="U1289" s="1">
        <v>14.24277400970459</v>
      </c>
      <c r="V1289" s="1">
        <v>50.848896026611328</v>
      </c>
      <c r="W1289" s="1">
        <v>51.758804321289063</v>
      </c>
      <c r="X1289" s="1">
        <v>499.5379638671875</v>
      </c>
      <c r="Y1289" s="1">
        <v>1999.7938232421875</v>
      </c>
      <c r="Z1289" s="1">
        <v>109.72184753417969</v>
      </c>
      <c r="AA1289" s="1">
        <v>101.64112091064453</v>
      </c>
      <c r="AB1289" s="1">
        <v>10.810056686401367</v>
      </c>
      <c r="AC1289" s="1">
        <v>0.3367830216884613</v>
      </c>
      <c r="AD1289" s="1">
        <v>0.26301708817481995</v>
      </c>
      <c r="AE1289" s="1">
        <v>1.2629600241780281E-3</v>
      </c>
      <c r="AF1289" s="1">
        <v>0.25556838512420654</v>
      </c>
      <c r="AG1289" s="1">
        <v>2.3028431460261345E-3</v>
      </c>
      <c r="AH1289" s="1">
        <v>1</v>
      </c>
      <c r="AI1289" s="1">
        <v>-0.21956524252891541</v>
      </c>
      <c r="AJ1289" s="1">
        <v>2.737391471862793</v>
      </c>
      <c r="AK1289" s="1">
        <v>1</v>
      </c>
      <c r="AL1289" s="1">
        <v>0</v>
      </c>
      <c r="AM1289" s="1">
        <v>0.15999999642372131</v>
      </c>
      <c r="AN1289" s="1">
        <v>111115</v>
      </c>
      <c r="AO1289">
        <f t="shared" si="1856"/>
        <v>0.83256327311197897</v>
      </c>
      <c r="AP1289">
        <f t="shared" si="1857"/>
        <v>2.0988759897848705E-4</v>
      </c>
      <c r="AQ1289">
        <f t="shared" si="1858"/>
        <v>297.78998222351072</v>
      </c>
      <c r="AR1289">
        <f t="shared" si="1859"/>
        <v>296.02142181396482</v>
      </c>
      <c r="AS1289">
        <f t="shared" si="1860"/>
        <v>319.96700456692997</v>
      </c>
      <c r="AT1289">
        <f t="shared" si="1861"/>
        <v>3.3065927006716018</v>
      </c>
      <c r="AU1289">
        <f t="shared" si="1862"/>
        <v>3.1120658908062113</v>
      </c>
      <c r="AV1289">
        <f t="shared" si="1863"/>
        <v>30.618177593123093</v>
      </c>
      <c r="AW1289">
        <f t="shared" si="1864"/>
        <v>16.375403583418503</v>
      </c>
      <c r="AX1289">
        <f t="shared" si="1865"/>
        <v>23.755702018737793</v>
      </c>
      <c r="AY1289">
        <f t="shared" si="1866"/>
        <v>2.9513042797561484</v>
      </c>
      <c r="AZ1289">
        <f t="shared" si="1867"/>
        <v>1.2529750440859074E-2</v>
      </c>
      <c r="BA1289">
        <f t="shared" si="1868"/>
        <v>1.4476515152233695</v>
      </c>
      <c r="BB1289">
        <f t="shared" si="1869"/>
        <v>1.5036527645327789</v>
      </c>
      <c r="BC1289">
        <f t="shared" si="1870"/>
        <v>7.8360637222791574E-3</v>
      </c>
      <c r="BD1289">
        <f t="shared" si="1871"/>
        <v>109.94151237153893</v>
      </c>
      <c r="BE1289">
        <f t="shared" si="1872"/>
        <v>2.6621142827394717</v>
      </c>
      <c r="BF1289">
        <f t="shared" si="1873"/>
        <v>45.531586649133516</v>
      </c>
      <c r="BG1289">
        <f t="shared" si="1874"/>
        <v>408.90735355057808</v>
      </c>
      <c r="BH1289">
        <f t="shared" si="1875"/>
        <v>-6.0665490123527257E-3</v>
      </c>
    </row>
    <row r="1290" spans="1:60" x14ac:dyDescent="0.45">
      <c r="A1290" s="1">
        <v>1211</v>
      </c>
      <c r="B1290" s="1" t="s">
        <v>1352</v>
      </c>
      <c r="C1290" s="1">
        <v>6999.5000280402601</v>
      </c>
      <c r="D1290" s="1">
        <v>0</v>
      </c>
      <c r="E1290">
        <f t="shared" si="1848"/>
        <v>-5.4484067032808481</v>
      </c>
      <c r="F1290">
        <f t="shared" si="1849"/>
        <v>1.2188868751357199E-2</v>
      </c>
      <c r="G1290">
        <f t="shared" si="1850"/>
        <v>1103.8159022965035</v>
      </c>
      <c r="H1290">
        <f t="shared" si="1851"/>
        <v>0.20371909842456437</v>
      </c>
      <c r="I1290">
        <f t="shared" si="1852"/>
        <v>1.6677975952193669</v>
      </c>
      <c r="J1290">
        <f t="shared" si="1853"/>
        <v>24.652688980102539</v>
      </c>
      <c r="K1290" s="1">
        <v>6</v>
      </c>
      <c r="L1290">
        <f t="shared" si="1854"/>
        <v>1.4200000166893005</v>
      </c>
      <c r="M1290" s="1">
        <v>1</v>
      </c>
      <c r="N1290">
        <f t="shared" si="1855"/>
        <v>2.8400000333786011</v>
      </c>
      <c r="O1290" s="1">
        <v>22.882713317871094</v>
      </c>
      <c r="P1290" s="1">
        <v>24.652688980102539</v>
      </c>
      <c r="Q1290" s="1">
        <v>22.564468383789063</v>
      </c>
      <c r="R1290" s="1">
        <v>399.81005859375</v>
      </c>
      <c r="S1290" s="1">
        <v>406.25503540039062</v>
      </c>
      <c r="T1290" s="1">
        <v>13.991509437561035</v>
      </c>
      <c r="U1290" s="1">
        <v>14.232725143432617</v>
      </c>
      <c r="V1290" s="1">
        <v>50.803943634033203</v>
      </c>
      <c r="W1290" s="1">
        <v>51.685573577880859</v>
      </c>
      <c r="X1290" s="1">
        <v>499.51876831054687</v>
      </c>
      <c r="Y1290" s="1">
        <v>1999.807373046875</v>
      </c>
      <c r="Z1290" s="1">
        <v>91.807891845703125</v>
      </c>
      <c r="AA1290" s="1">
        <v>101.64132690429687</v>
      </c>
      <c r="AB1290" s="1">
        <v>10.810056686401367</v>
      </c>
      <c r="AC1290" s="1">
        <v>0.3367830216884613</v>
      </c>
      <c r="AD1290" s="1">
        <v>0.26301708817481995</v>
      </c>
      <c r="AE1290" s="1">
        <v>1.2629600241780281E-3</v>
      </c>
      <c r="AF1290" s="1">
        <v>0.25556838512420654</v>
      </c>
      <c r="AG1290" s="1">
        <v>2.3028431460261345E-3</v>
      </c>
      <c r="AH1290" s="1">
        <v>1</v>
      </c>
      <c r="AI1290" s="1">
        <v>-0.21956524252891541</v>
      </c>
      <c r="AJ1290" s="1">
        <v>2.737391471862793</v>
      </c>
      <c r="AK1290" s="1">
        <v>1</v>
      </c>
      <c r="AL1290" s="1">
        <v>0</v>
      </c>
      <c r="AM1290" s="1">
        <v>0.15999999642372131</v>
      </c>
      <c r="AN1290" s="1">
        <v>111115</v>
      </c>
      <c r="AO1290">
        <f t="shared" si="1856"/>
        <v>0.83253128051757797</v>
      </c>
      <c r="AP1290">
        <f t="shared" si="1857"/>
        <v>2.0371909842456436E-4</v>
      </c>
      <c r="AQ1290">
        <f t="shared" si="1858"/>
        <v>297.80268898010252</v>
      </c>
      <c r="AR1290">
        <f t="shared" si="1859"/>
        <v>296.03271331787107</v>
      </c>
      <c r="AS1290">
        <f t="shared" si="1860"/>
        <v>319.96917253563151</v>
      </c>
      <c r="AT1290">
        <f t="shared" si="1861"/>
        <v>3.3094470358183776</v>
      </c>
      <c r="AU1290">
        <f t="shared" si="1862"/>
        <v>3.1144306642620072</v>
      </c>
      <c r="AV1290">
        <f t="shared" si="1863"/>
        <v>30.641381405759127</v>
      </c>
      <c r="AW1290">
        <f t="shared" si="1864"/>
        <v>16.40865626232651</v>
      </c>
      <c r="AX1290">
        <f t="shared" si="1865"/>
        <v>23.767701148986816</v>
      </c>
      <c r="AY1290">
        <f t="shared" si="1866"/>
        <v>2.9534361428859088</v>
      </c>
      <c r="AZ1290">
        <f t="shared" si="1867"/>
        <v>1.2136779452038044E-2</v>
      </c>
      <c r="BA1290">
        <f t="shared" si="1868"/>
        <v>1.4466330690426403</v>
      </c>
      <c r="BB1290">
        <f t="shared" si="1869"/>
        <v>1.5068030738432685</v>
      </c>
      <c r="BC1290">
        <f t="shared" si="1870"/>
        <v>7.5901499203179833E-3</v>
      </c>
      <c r="BD1290">
        <f t="shared" si="1871"/>
        <v>112.19331296748034</v>
      </c>
      <c r="BE1290">
        <f t="shared" si="1872"/>
        <v>2.7170516205629833</v>
      </c>
      <c r="BF1290">
        <f t="shared" si="1873"/>
        <v>45.454364729164375</v>
      </c>
      <c r="BG1290">
        <f t="shared" si="1874"/>
        <v>408.84494700707427</v>
      </c>
      <c r="BH1290">
        <f t="shared" si="1875"/>
        <v>-6.0574031132508178E-3</v>
      </c>
    </row>
    <row r="1291" spans="1:60" x14ac:dyDescent="0.45">
      <c r="A1291" s="1">
        <v>1212</v>
      </c>
      <c r="B1291" s="1" t="s">
        <v>1353</v>
      </c>
      <c r="C1291" s="1">
        <v>7004.5000279285014</v>
      </c>
      <c r="D1291" s="1">
        <v>0</v>
      </c>
      <c r="E1291">
        <f t="shared" si="1848"/>
        <v>-5.3972561775039534</v>
      </c>
      <c r="F1291">
        <f t="shared" si="1849"/>
        <v>1.1792893027387792E-2</v>
      </c>
      <c r="G1291">
        <f t="shared" si="1850"/>
        <v>1120.532297826875</v>
      </c>
      <c r="H1291">
        <f t="shared" si="1851"/>
        <v>0.19760352774187592</v>
      </c>
      <c r="I1291">
        <f t="shared" si="1852"/>
        <v>1.6718000846386669</v>
      </c>
      <c r="J1291">
        <f t="shared" si="1853"/>
        <v>24.668910980224609</v>
      </c>
      <c r="K1291" s="1">
        <v>6</v>
      </c>
      <c r="L1291">
        <f t="shared" si="1854"/>
        <v>1.4200000166893005</v>
      </c>
      <c r="M1291" s="1">
        <v>1</v>
      </c>
      <c r="N1291">
        <f t="shared" si="1855"/>
        <v>2.8400000333786011</v>
      </c>
      <c r="O1291" s="1">
        <v>22.893823623657227</v>
      </c>
      <c r="P1291" s="1">
        <v>24.668910980224609</v>
      </c>
      <c r="Q1291" s="1">
        <v>22.564901351928711</v>
      </c>
      <c r="R1291" s="1">
        <v>399.80792236328125</v>
      </c>
      <c r="S1291" s="1">
        <v>406.19473266601562</v>
      </c>
      <c r="T1291" s="1">
        <v>13.989091873168945</v>
      </c>
      <c r="U1291" s="1">
        <v>14.223078727722168</v>
      </c>
      <c r="V1291" s="1">
        <v>50.760276794433594</v>
      </c>
      <c r="W1291" s="1">
        <v>51.6148681640625</v>
      </c>
      <c r="X1291" s="1">
        <v>499.49728393554687</v>
      </c>
      <c r="Y1291" s="1">
        <v>1999.7801513671875</v>
      </c>
      <c r="Z1291" s="1">
        <v>75.557876586914063</v>
      </c>
      <c r="AA1291" s="1">
        <v>101.64127349853516</v>
      </c>
      <c r="AB1291" s="1">
        <v>10.810056686401367</v>
      </c>
      <c r="AC1291" s="1">
        <v>0.3367830216884613</v>
      </c>
      <c r="AD1291" s="1">
        <v>0.26301708817481995</v>
      </c>
      <c r="AE1291" s="1">
        <v>1.2629600241780281E-3</v>
      </c>
      <c r="AF1291" s="1">
        <v>0.25556838512420654</v>
      </c>
      <c r="AG1291" s="1">
        <v>2.3028431460261345E-3</v>
      </c>
      <c r="AH1291" s="1">
        <v>1</v>
      </c>
      <c r="AI1291" s="1">
        <v>-0.21956524252891541</v>
      </c>
      <c r="AJ1291" s="1">
        <v>2.737391471862793</v>
      </c>
      <c r="AK1291" s="1">
        <v>1</v>
      </c>
      <c r="AL1291" s="1">
        <v>0</v>
      </c>
      <c r="AM1291" s="1">
        <v>0.15999999642372131</v>
      </c>
      <c r="AN1291" s="1">
        <v>111115</v>
      </c>
      <c r="AO1291">
        <f t="shared" si="1856"/>
        <v>0.83249547322591133</v>
      </c>
      <c r="AP1291">
        <f t="shared" si="1857"/>
        <v>1.9760352774187591E-4</v>
      </c>
      <c r="AQ1291">
        <f t="shared" si="1858"/>
        <v>297.81891098022459</v>
      </c>
      <c r="AR1291">
        <f t="shared" si="1859"/>
        <v>296.0438236236572</v>
      </c>
      <c r="AS1291">
        <f t="shared" si="1860"/>
        <v>319.96481706697887</v>
      </c>
      <c r="AT1291">
        <f t="shared" si="1861"/>
        <v>3.3117072655405968</v>
      </c>
      <c r="AU1291">
        <f t="shared" si="1862"/>
        <v>3.1174519195942731</v>
      </c>
      <c r="AV1291">
        <f t="shared" si="1863"/>
        <v>30.671122195642319</v>
      </c>
      <c r="AW1291">
        <f t="shared" si="1864"/>
        <v>16.448043467920151</v>
      </c>
      <c r="AX1291">
        <f t="shared" si="1865"/>
        <v>23.781367301940918</v>
      </c>
      <c r="AY1291">
        <f t="shared" si="1866"/>
        <v>2.9558658229606243</v>
      </c>
      <c r="AZ1291">
        <f t="shared" si="1867"/>
        <v>1.1744126398973898E-2</v>
      </c>
      <c r="BA1291">
        <f t="shared" si="1868"/>
        <v>1.4456518349556062</v>
      </c>
      <c r="BB1291">
        <f t="shared" si="1869"/>
        <v>1.510213988005018</v>
      </c>
      <c r="BC1291">
        <f t="shared" si="1870"/>
        <v>7.3444448532682081E-3</v>
      </c>
      <c r="BD1291">
        <f t="shared" si="1871"/>
        <v>113.89232974736346</v>
      </c>
      <c r="BE1291">
        <f t="shared" si="1872"/>
        <v>2.7586086369766081</v>
      </c>
      <c r="BF1291">
        <f t="shared" si="1873"/>
        <v>45.368305861721559</v>
      </c>
      <c r="BG1291">
        <f t="shared" si="1874"/>
        <v>408.76032976249252</v>
      </c>
      <c r="BH1291">
        <f t="shared" si="1875"/>
        <v>-5.9904142169897538E-3</v>
      </c>
    </row>
    <row r="1292" spans="1:60" x14ac:dyDescent="0.45">
      <c r="A1292" s="1">
        <v>1213</v>
      </c>
      <c r="B1292" s="1" t="s">
        <v>1354</v>
      </c>
      <c r="C1292" s="1">
        <v>7010.0000278055668</v>
      </c>
      <c r="D1292" s="1">
        <v>0</v>
      </c>
      <c r="E1292">
        <f t="shared" si="1848"/>
        <v>-5.3652682921318675</v>
      </c>
      <c r="F1292">
        <f t="shared" si="1849"/>
        <v>1.1473752547182263E-2</v>
      </c>
      <c r="G1292">
        <f t="shared" si="1850"/>
        <v>1136.1672322944714</v>
      </c>
      <c r="H1292">
        <f t="shared" si="1851"/>
        <v>0.19281705012794897</v>
      </c>
      <c r="I1292">
        <f t="shared" si="1852"/>
        <v>1.6764609791453471</v>
      </c>
      <c r="J1292">
        <f t="shared" si="1853"/>
        <v>24.689277648925781</v>
      </c>
      <c r="K1292" s="1">
        <v>6</v>
      </c>
      <c r="L1292">
        <f t="shared" si="1854"/>
        <v>1.4200000166893005</v>
      </c>
      <c r="M1292" s="1">
        <v>1</v>
      </c>
      <c r="N1292">
        <f t="shared" si="1855"/>
        <v>2.8400000333786011</v>
      </c>
      <c r="O1292" s="1">
        <v>22.905900955200195</v>
      </c>
      <c r="P1292" s="1">
        <v>24.689277648925781</v>
      </c>
      <c r="Q1292" s="1">
        <v>22.565824508666992</v>
      </c>
      <c r="R1292" s="1">
        <v>399.85598754882812</v>
      </c>
      <c r="S1292" s="1">
        <v>406.206787109375</v>
      </c>
      <c r="T1292" s="1">
        <v>13.986301422119141</v>
      </c>
      <c r="U1292" s="1">
        <v>14.214625358581543</v>
      </c>
      <c r="V1292" s="1">
        <v>50.712947845458984</v>
      </c>
      <c r="W1292" s="1">
        <v>51.545154571533203</v>
      </c>
      <c r="X1292" s="1">
        <v>499.49093627929687</v>
      </c>
      <c r="Y1292" s="1">
        <v>1999.7322998046875</v>
      </c>
      <c r="Z1292" s="1">
        <v>60.926834106445312</v>
      </c>
      <c r="AA1292" s="1">
        <v>101.64093017578125</v>
      </c>
      <c r="AB1292" s="1">
        <v>10.810056686401367</v>
      </c>
      <c r="AC1292" s="1">
        <v>0.3367830216884613</v>
      </c>
      <c r="AD1292" s="1">
        <v>0.26301708817481995</v>
      </c>
      <c r="AE1292" s="1">
        <v>1.2629600241780281E-3</v>
      </c>
      <c r="AF1292" s="1">
        <v>0.25556838512420654</v>
      </c>
      <c r="AG1292" s="1">
        <v>2.3028431460261345E-3</v>
      </c>
      <c r="AH1292" s="1">
        <v>1</v>
      </c>
      <c r="AI1292" s="1">
        <v>-0.21956524252891541</v>
      </c>
      <c r="AJ1292" s="1">
        <v>2.737391471862793</v>
      </c>
      <c r="AK1292" s="1">
        <v>1</v>
      </c>
      <c r="AL1292" s="1">
        <v>0</v>
      </c>
      <c r="AM1292" s="1">
        <v>0.15999999642372131</v>
      </c>
      <c r="AN1292" s="1">
        <v>111115</v>
      </c>
      <c r="AO1292">
        <f t="shared" si="1856"/>
        <v>0.83248489379882795</v>
      </c>
      <c r="AP1292">
        <f t="shared" si="1857"/>
        <v>1.9281705012794899E-4</v>
      </c>
      <c r="AQ1292">
        <f t="shared" si="1858"/>
        <v>297.83927764892576</v>
      </c>
      <c r="AR1292">
        <f t="shared" si="1859"/>
        <v>296.05590095520017</v>
      </c>
      <c r="AS1292">
        <f t="shared" si="1860"/>
        <v>319.95716081715</v>
      </c>
      <c r="AT1292">
        <f t="shared" si="1861"/>
        <v>3.3128316326496567</v>
      </c>
      <c r="AU1292">
        <f t="shared" si="1862"/>
        <v>3.1212487226918233</v>
      </c>
      <c r="AV1292">
        <f t="shared" si="1863"/>
        <v>30.708580857080218</v>
      </c>
      <c r="AW1292">
        <f t="shared" si="1864"/>
        <v>16.493955498498675</v>
      </c>
      <c r="AX1292">
        <f t="shared" si="1865"/>
        <v>23.797589302062988</v>
      </c>
      <c r="AY1292">
        <f t="shared" si="1866"/>
        <v>2.9587521709798414</v>
      </c>
      <c r="AZ1292">
        <f t="shared" si="1867"/>
        <v>1.1427584492556002E-2</v>
      </c>
      <c r="BA1292">
        <f t="shared" si="1868"/>
        <v>1.4447877435464762</v>
      </c>
      <c r="BB1292">
        <f t="shared" si="1869"/>
        <v>1.5139644274333652</v>
      </c>
      <c r="BC1292">
        <f t="shared" si="1870"/>
        <v>7.146373919618863E-3</v>
      </c>
      <c r="BD1292">
        <f t="shared" si="1871"/>
        <v>115.481094325653</v>
      </c>
      <c r="BE1292">
        <f t="shared" si="1872"/>
        <v>2.7970168602538581</v>
      </c>
      <c r="BF1292">
        <f t="shared" si="1873"/>
        <v>45.275700843076415</v>
      </c>
      <c r="BG1292">
        <f t="shared" si="1874"/>
        <v>408.7571786971389</v>
      </c>
      <c r="BH1292">
        <f t="shared" si="1875"/>
        <v>-5.9428016141923291E-3</v>
      </c>
    </row>
    <row r="1293" spans="1:60" x14ac:dyDescent="0.45">
      <c r="A1293" s="1">
        <v>1214</v>
      </c>
      <c r="B1293" s="1" t="s">
        <v>1355</v>
      </c>
      <c r="C1293" s="1">
        <v>7015.0000276938081</v>
      </c>
      <c r="D1293" s="1">
        <v>0</v>
      </c>
      <c r="E1293">
        <f t="shared" si="1848"/>
        <v>-5.3705084506099041</v>
      </c>
      <c r="F1293">
        <f t="shared" si="1849"/>
        <v>1.1271666702932724E-2</v>
      </c>
      <c r="G1293">
        <f t="shared" si="1850"/>
        <v>1150.1449374965093</v>
      </c>
      <c r="H1293">
        <f t="shared" si="1851"/>
        <v>0.18990780576912841</v>
      </c>
      <c r="I1293">
        <f t="shared" si="1852"/>
        <v>1.6806235456615932</v>
      </c>
      <c r="J1293">
        <f t="shared" si="1853"/>
        <v>24.7078857421875</v>
      </c>
      <c r="K1293" s="1">
        <v>6</v>
      </c>
      <c r="L1293">
        <f t="shared" si="1854"/>
        <v>1.4200000166893005</v>
      </c>
      <c r="M1293" s="1">
        <v>1</v>
      </c>
      <c r="N1293">
        <f t="shared" si="1855"/>
        <v>2.8400000333786011</v>
      </c>
      <c r="O1293" s="1">
        <v>22.917106628417969</v>
      </c>
      <c r="P1293" s="1">
        <v>24.7078857421875</v>
      </c>
      <c r="Q1293" s="1">
        <v>22.565729141235352</v>
      </c>
      <c r="R1293" s="1">
        <v>399.90805053710937</v>
      </c>
      <c r="S1293" s="1">
        <v>406.26632690429687</v>
      </c>
      <c r="T1293" s="1">
        <v>13.982991218566895</v>
      </c>
      <c r="U1293" s="1">
        <v>14.207863807678223</v>
      </c>
      <c r="V1293" s="1">
        <v>50.666709899902344</v>
      </c>
      <c r="W1293" s="1">
        <v>51.484466552734375</v>
      </c>
      <c r="X1293" s="1">
        <v>499.50851440429687</v>
      </c>
      <c r="Y1293" s="1">
        <v>1999.7327880859375</v>
      </c>
      <c r="Z1293" s="1">
        <v>58.232982635498047</v>
      </c>
      <c r="AA1293" s="1">
        <v>101.64073181152344</v>
      </c>
      <c r="AB1293" s="1">
        <v>10.810056686401367</v>
      </c>
      <c r="AC1293" s="1">
        <v>0.3367830216884613</v>
      </c>
      <c r="AD1293" s="1">
        <v>0.26301708817481995</v>
      </c>
      <c r="AE1293" s="1">
        <v>1.2629600241780281E-3</v>
      </c>
      <c r="AF1293" s="1">
        <v>0.25556838512420654</v>
      </c>
      <c r="AG1293" s="1">
        <v>2.3028431460261345E-3</v>
      </c>
      <c r="AH1293" s="1">
        <v>0.66666668653488159</v>
      </c>
      <c r="AI1293" s="1">
        <v>-0.21956524252891541</v>
      </c>
      <c r="AJ1293" s="1">
        <v>2.737391471862793</v>
      </c>
      <c r="AK1293" s="1">
        <v>1</v>
      </c>
      <c r="AL1293" s="1">
        <v>0</v>
      </c>
      <c r="AM1293" s="1">
        <v>0.15999999642372131</v>
      </c>
      <c r="AN1293" s="1">
        <v>111115</v>
      </c>
      <c r="AO1293">
        <f t="shared" si="1856"/>
        <v>0.83251419067382804</v>
      </c>
      <c r="AP1293">
        <f t="shared" si="1857"/>
        <v>1.899078057691284E-4</v>
      </c>
      <c r="AQ1293">
        <f t="shared" si="1858"/>
        <v>297.85788574218748</v>
      </c>
      <c r="AR1293">
        <f t="shared" si="1859"/>
        <v>296.06710662841795</v>
      </c>
      <c r="AS1293">
        <f t="shared" si="1860"/>
        <v>319.95723894214825</v>
      </c>
      <c r="AT1293">
        <f t="shared" si="1861"/>
        <v>3.3132266271820221</v>
      </c>
      <c r="AU1293">
        <f t="shared" si="1862"/>
        <v>3.1247212205524657</v>
      </c>
      <c r="AV1293">
        <f t="shared" si="1863"/>
        <v>30.742805220516946</v>
      </c>
      <c r="AW1293">
        <f t="shared" si="1864"/>
        <v>16.534941412838723</v>
      </c>
      <c r="AX1293">
        <f t="shared" si="1865"/>
        <v>23.812496185302734</v>
      </c>
      <c r="AY1293">
        <f t="shared" si="1866"/>
        <v>2.9614066955530647</v>
      </c>
      <c r="AZ1293">
        <f t="shared" si="1867"/>
        <v>1.1227107473358646E-2</v>
      </c>
      <c r="BA1293">
        <f t="shared" si="1868"/>
        <v>1.4440976748908725</v>
      </c>
      <c r="BB1293">
        <f t="shared" si="1869"/>
        <v>1.5173090206621922</v>
      </c>
      <c r="BC1293">
        <f t="shared" si="1870"/>
        <v>7.0209319802913353E-3</v>
      </c>
      <c r="BD1293">
        <f t="shared" si="1871"/>
        <v>116.90157313646409</v>
      </c>
      <c r="BE1293">
        <f t="shared" si="1872"/>
        <v>2.8310122235836839</v>
      </c>
      <c r="BF1293">
        <f t="shared" si="1873"/>
        <v>45.1961354908468</v>
      </c>
      <c r="BG1293">
        <f t="shared" si="1874"/>
        <v>408.81920941243482</v>
      </c>
      <c r="BH1293">
        <f t="shared" si="1875"/>
        <v>-5.9372510390926867E-3</v>
      </c>
    </row>
    <row r="1294" spans="1:60" x14ac:dyDescent="0.45">
      <c r="A1294" s="1">
        <v>1215</v>
      </c>
      <c r="B1294" s="1" t="s">
        <v>1356</v>
      </c>
      <c r="C1294" s="1">
        <v>7020.0000275820494</v>
      </c>
      <c r="D1294" s="1">
        <v>0</v>
      </c>
      <c r="E1294">
        <f t="shared" si="1848"/>
        <v>-5.4407663874602781</v>
      </c>
      <c r="F1294">
        <f t="shared" si="1849"/>
        <v>1.1105601264497727E-2</v>
      </c>
      <c r="G1294">
        <f t="shared" si="1850"/>
        <v>1171.455386023345</v>
      </c>
      <c r="H1294">
        <f t="shared" si="1851"/>
        <v>0.18755849453090404</v>
      </c>
      <c r="I1294">
        <f t="shared" si="1852"/>
        <v>1.684523646184684</v>
      </c>
      <c r="J1294">
        <f t="shared" si="1853"/>
        <v>24.725780487060547</v>
      </c>
      <c r="K1294" s="1">
        <v>6</v>
      </c>
      <c r="L1294">
        <f t="shared" si="1854"/>
        <v>1.4200000166893005</v>
      </c>
      <c r="M1294" s="1">
        <v>1</v>
      </c>
      <c r="N1294">
        <f t="shared" si="1855"/>
        <v>2.8400000333786011</v>
      </c>
      <c r="O1294" s="1">
        <v>22.927217483520508</v>
      </c>
      <c r="P1294" s="1">
        <v>24.725780487060547</v>
      </c>
      <c r="Q1294" s="1">
        <v>22.564756393432617</v>
      </c>
      <c r="R1294" s="1">
        <v>399.9173583984375</v>
      </c>
      <c r="S1294" s="1">
        <v>406.36083984375</v>
      </c>
      <c r="T1294" s="1">
        <v>13.980359077453613</v>
      </c>
      <c r="U1294" s="1">
        <v>14.20244026184082</v>
      </c>
      <c r="V1294" s="1">
        <v>50.625320434570313</v>
      </c>
      <c r="W1294" s="1">
        <v>51.431941986083984</v>
      </c>
      <c r="X1294" s="1">
        <v>499.53274536132812</v>
      </c>
      <c r="Y1294" s="1">
        <v>1999.6915283203125</v>
      </c>
      <c r="Z1294" s="1">
        <v>54.677272796630859</v>
      </c>
      <c r="AA1294" s="1">
        <v>101.64028930664062</v>
      </c>
      <c r="AB1294" s="1">
        <v>10.810056686401367</v>
      </c>
      <c r="AC1294" s="1">
        <v>0.3367830216884613</v>
      </c>
      <c r="AD1294" s="1">
        <v>0.26301708817481995</v>
      </c>
      <c r="AE1294" s="1">
        <v>1.2629600241780281E-3</v>
      </c>
      <c r="AF1294" s="1">
        <v>0.25556838512420654</v>
      </c>
      <c r="AG1294" s="1">
        <v>2.3028431460261345E-3</v>
      </c>
      <c r="AH1294" s="1">
        <v>1</v>
      </c>
      <c r="AI1294" s="1">
        <v>-0.21956524252891541</v>
      </c>
      <c r="AJ1294" s="1">
        <v>2.737391471862793</v>
      </c>
      <c r="AK1294" s="1">
        <v>1</v>
      </c>
      <c r="AL1294" s="1">
        <v>0</v>
      </c>
      <c r="AM1294" s="1">
        <v>0.15999999642372131</v>
      </c>
      <c r="AN1294" s="1">
        <v>111115</v>
      </c>
      <c r="AO1294">
        <f t="shared" si="1856"/>
        <v>0.83255457560221346</v>
      </c>
      <c r="AP1294">
        <f t="shared" si="1857"/>
        <v>1.8755849453090404E-4</v>
      </c>
      <c r="AQ1294">
        <f t="shared" si="1858"/>
        <v>297.87578048706052</v>
      </c>
      <c r="AR1294">
        <f t="shared" si="1859"/>
        <v>296.07721748352049</v>
      </c>
      <c r="AS1294">
        <f t="shared" si="1860"/>
        <v>319.95063737979581</v>
      </c>
      <c r="AT1294">
        <f t="shared" si="1861"/>
        <v>3.3132208016816791</v>
      </c>
      <c r="AU1294">
        <f t="shared" si="1862"/>
        <v>3.1280637832584657</v>
      </c>
      <c r="AV1294">
        <f t="shared" si="1863"/>
        <v>30.77582526178519</v>
      </c>
      <c r="AW1294">
        <f t="shared" si="1864"/>
        <v>16.57338499994437</v>
      </c>
      <c r="AX1294">
        <f t="shared" si="1865"/>
        <v>23.826498985290527</v>
      </c>
      <c r="AY1294">
        <f t="shared" si="1866"/>
        <v>2.9639021233048304</v>
      </c>
      <c r="AZ1294">
        <f t="shared" si="1867"/>
        <v>1.1062342825403993E-2</v>
      </c>
      <c r="BA1294">
        <f t="shared" si="1868"/>
        <v>1.4435401370737817</v>
      </c>
      <c r="BB1294">
        <f t="shared" si="1869"/>
        <v>1.5203619862310487</v>
      </c>
      <c r="BC1294">
        <f t="shared" si="1870"/>
        <v>6.9178377965235637E-3</v>
      </c>
      <c r="BD1294">
        <f t="shared" si="1871"/>
        <v>119.06706434523517</v>
      </c>
      <c r="BE1294">
        <f t="shared" si="1872"/>
        <v>2.8827959566029588</v>
      </c>
      <c r="BF1294">
        <f t="shared" si="1873"/>
        <v>45.123683257124092</v>
      </c>
      <c r="BG1294">
        <f t="shared" si="1874"/>
        <v>408.94711961020948</v>
      </c>
      <c r="BH1294">
        <f t="shared" si="1875"/>
        <v>-6.0034025762981729E-3</v>
      </c>
    </row>
    <row r="1295" spans="1:60" x14ac:dyDescent="0.45">
      <c r="A1295" s="1">
        <v>1216</v>
      </c>
      <c r="B1295" s="1" t="s">
        <v>1357</v>
      </c>
      <c r="C1295" s="1">
        <v>7025.0000274702907</v>
      </c>
      <c r="D1295" s="1">
        <v>0</v>
      </c>
      <c r="E1295">
        <f t="shared" si="1848"/>
        <v>-5.4517809440090161</v>
      </c>
      <c r="F1295">
        <f t="shared" si="1849"/>
        <v>1.0878791374449479E-2</v>
      </c>
      <c r="G1295">
        <f t="shared" si="1850"/>
        <v>1189.2182654191549</v>
      </c>
      <c r="H1295">
        <f t="shared" si="1851"/>
        <v>0.18421297682996451</v>
      </c>
      <c r="I1295">
        <f t="shared" si="1852"/>
        <v>1.6888076425567951</v>
      </c>
      <c r="J1295">
        <f t="shared" si="1853"/>
        <v>24.745784759521484</v>
      </c>
      <c r="K1295" s="1">
        <v>6</v>
      </c>
      <c r="L1295">
        <f t="shared" si="1854"/>
        <v>1.4200000166893005</v>
      </c>
      <c r="M1295" s="1">
        <v>1</v>
      </c>
      <c r="N1295">
        <f t="shared" si="1855"/>
        <v>2.8400000333786011</v>
      </c>
      <c r="O1295" s="1">
        <v>22.937721252441406</v>
      </c>
      <c r="P1295" s="1">
        <v>24.745784759521484</v>
      </c>
      <c r="Q1295" s="1">
        <v>22.564884185791016</v>
      </c>
      <c r="R1295" s="1">
        <v>399.99569702148437</v>
      </c>
      <c r="S1295" s="1">
        <v>406.45358276367187</v>
      </c>
      <c r="T1295" s="1">
        <v>13.978994369506836</v>
      </c>
      <c r="U1295" s="1">
        <v>14.197100639343262</v>
      </c>
      <c r="V1295" s="1">
        <v>50.589599609375</v>
      </c>
      <c r="W1295" s="1">
        <v>51.382331848144531</v>
      </c>
      <c r="X1295" s="1">
        <v>499.56661987304687</v>
      </c>
      <c r="Y1295" s="1">
        <v>1999.800048828125</v>
      </c>
      <c r="Z1295" s="1">
        <v>67.653984069824219</v>
      </c>
      <c r="AA1295" s="1">
        <v>101.64022064208984</v>
      </c>
      <c r="AB1295" s="1">
        <v>10.810056686401367</v>
      </c>
      <c r="AC1295" s="1">
        <v>0.3367830216884613</v>
      </c>
      <c r="AD1295" s="1">
        <v>0.26301708817481995</v>
      </c>
      <c r="AE1295" s="1">
        <v>1.2629600241780281E-3</v>
      </c>
      <c r="AF1295" s="1">
        <v>0.25556838512420654</v>
      </c>
      <c r="AG1295" s="1">
        <v>2.3028431460261345E-3</v>
      </c>
      <c r="AH1295" s="1">
        <v>0.66666668653488159</v>
      </c>
      <c r="AI1295" s="1">
        <v>-0.21956524252891541</v>
      </c>
      <c r="AJ1295" s="1">
        <v>2.737391471862793</v>
      </c>
      <c r="AK1295" s="1">
        <v>1</v>
      </c>
      <c r="AL1295" s="1">
        <v>0</v>
      </c>
      <c r="AM1295" s="1">
        <v>0.15999999642372131</v>
      </c>
      <c r="AN1295" s="1">
        <v>111115</v>
      </c>
      <c r="AO1295">
        <f t="shared" si="1856"/>
        <v>0.83261103312174478</v>
      </c>
      <c r="AP1295">
        <f t="shared" si="1857"/>
        <v>1.8421297682996452E-4</v>
      </c>
      <c r="AQ1295">
        <f t="shared" si="1858"/>
        <v>297.89578475952146</v>
      </c>
      <c r="AR1295">
        <f t="shared" si="1859"/>
        <v>296.08772125244138</v>
      </c>
      <c r="AS1295">
        <f t="shared" si="1860"/>
        <v>319.96800066065771</v>
      </c>
      <c r="AT1295">
        <f t="shared" si="1861"/>
        <v>3.3137543231356772</v>
      </c>
      <c r="AU1295">
        <f t="shared" si="1862"/>
        <v>3.1318040840175989</v>
      </c>
      <c r="AV1295">
        <f t="shared" si="1863"/>
        <v>30.812645468822403</v>
      </c>
      <c r="AW1295">
        <f t="shared" si="1864"/>
        <v>16.615544829479141</v>
      </c>
      <c r="AX1295">
        <f t="shared" si="1865"/>
        <v>23.841753005981445</v>
      </c>
      <c r="AY1295">
        <f t="shared" si="1866"/>
        <v>2.9666226224233458</v>
      </c>
      <c r="AZ1295">
        <f t="shared" si="1867"/>
        <v>1.0837278525589952E-2</v>
      </c>
      <c r="BA1295">
        <f t="shared" si="1868"/>
        <v>1.4429964414608039</v>
      </c>
      <c r="BB1295">
        <f t="shared" si="1869"/>
        <v>1.523626180962542</v>
      </c>
      <c r="BC1295">
        <f t="shared" si="1870"/>
        <v>6.7770165554914925E-3</v>
      </c>
      <c r="BD1295">
        <f t="shared" si="1871"/>
        <v>120.87240688880628</v>
      </c>
      <c r="BE1295">
        <f t="shared" si="1872"/>
        <v>2.9258402825067806</v>
      </c>
      <c r="BF1295">
        <f t="shared" si="1873"/>
        <v>45.044573149578738</v>
      </c>
      <c r="BG1295">
        <f t="shared" si="1874"/>
        <v>409.04509832279547</v>
      </c>
      <c r="BH1295">
        <f t="shared" si="1875"/>
        <v>-6.0035714041022682E-3</v>
      </c>
    </row>
    <row r="1296" spans="1:60" x14ac:dyDescent="0.45">
      <c r="A1296" s="1">
        <v>1217</v>
      </c>
      <c r="B1296" s="1" t="s">
        <v>1358</v>
      </c>
      <c r="C1296" s="1">
        <v>7030.5000273473561</v>
      </c>
      <c r="D1296" s="1">
        <v>0</v>
      </c>
      <c r="E1296">
        <f t="shared" si="1848"/>
        <v>-5.4542921749036406</v>
      </c>
      <c r="F1296">
        <f t="shared" si="1849"/>
        <v>1.068537342421157E-2</v>
      </c>
      <c r="G1296">
        <f t="shared" si="1850"/>
        <v>1203.9444649807199</v>
      </c>
      <c r="H1296">
        <f t="shared" si="1851"/>
        <v>0.18122558646368528</v>
      </c>
      <c r="I1296">
        <f t="shared" si="1852"/>
        <v>1.6913615318185686</v>
      </c>
      <c r="J1296">
        <f t="shared" si="1853"/>
        <v>24.75677490234375</v>
      </c>
      <c r="K1296" s="1">
        <v>6</v>
      </c>
      <c r="L1296">
        <f t="shared" si="1854"/>
        <v>1.4200000166893005</v>
      </c>
      <c r="M1296" s="1">
        <v>1</v>
      </c>
      <c r="N1296">
        <f t="shared" si="1855"/>
        <v>2.8400000333786011</v>
      </c>
      <c r="O1296" s="1">
        <v>22.946924209594727</v>
      </c>
      <c r="P1296" s="1">
        <v>24.75677490234375</v>
      </c>
      <c r="Q1296" s="1">
        <v>22.564228057861328</v>
      </c>
      <c r="R1296" s="1">
        <v>400.06097412109375</v>
      </c>
      <c r="S1296" s="1">
        <v>406.52325439453125</v>
      </c>
      <c r="T1296" s="1">
        <v>13.97767448425293</v>
      </c>
      <c r="U1296" s="1">
        <v>14.192242622375488</v>
      </c>
      <c r="V1296" s="1">
        <v>50.552814483642578</v>
      </c>
      <c r="W1296" s="1">
        <v>51.331855773925781</v>
      </c>
      <c r="X1296" s="1">
        <v>499.57162475585937</v>
      </c>
      <c r="Y1296" s="1">
        <v>1999.7337646484375</v>
      </c>
      <c r="Z1296" s="1">
        <v>92.034629821777344</v>
      </c>
      <c r="AA1296" s="1">
        <v>101.63996887207031</v>
      </c>
      <c r="AB1296" s="1">
        <v>10.810056686401367</v>
      </c>
      <c r="AC1296" s="1">
        <v>0.3367830216884613</v>
      </c>
      <c r="AD1296" s="1">
        <v>0.26301708817481995</v>
      </c>
      <c r="AE1296" s="1">
        <v>1.2629600241780281E-3</v>
      </c>
      <c r="AF1296" s="1">
        <v>0.25556838512420654</v>
      </c>
      <c r="AG1296" s="1">
        <v>2.3028431460261345E-3</v>
      </c>
      <c r="AH1296" s="1">
        <v>1</v>
      </c>
      <c r="AI1296" s="1">
        <v>-0.21956524252891541</v>
      </c>
      <c r="AJ1296" s="1">
        <v>2.737391471862793</v>
      </c>
      <c r="AK1296" s="1">
        <v>1</v>
      </c>
      <c r="AL1296" s="1">
        <v>0</v>
      </c>
      <c r="AM1296" s="1">
        <v>0.15999999642372131</v>
      </c>
      <c r="AN1296" s="1">
        <v>111115</v>
      </c>
      <c r="AO1296">
        <f t="shared" si="1856"/>
        <v>0.83261937459309876</v>
      </c>
      <c r="AP1296">
        <f t="shared" si="1857"/>
        <v>1.8122558646368529E-4</v>
      </c>
      <c r="AQ1296">
        <f t="shared" si="1858"/>
        <v>297.90677490234373</v>
      </c>
      <c r="AR1296">
        <f t="shared" si="1859"/>
        <v>296.0969242095947</v>
      </c>
      <c r="AS1296">
        <f t="shared" si="1860"/>
        <v>319.95739519214476</v>
      </c>
      <c r="AT1296">
        <f t="shared" si="1861"/>
        <v>3.3148311141343494</v>
      </c>
      <c r="AU1296">
        <f t="shared" si="1862"/>
        <v>3.1338606301816827</v>
      </c>
      <c r="AV1296">
        <f t="shared" si="1863"/>
        <v>30.832955430418647</v>
      </c>
      <c r="AW1296">
        <f t="shared" si="1864"/>
        <v>16.640712808043158</v>
      </c>
      <c r="AX1296">
        <f t="shared" si="1865"/>
        <v>23.851849555969238</v>
      </c>
      <c r="AY1296">
        <f t="shared" si="1866"/>
        <v>2.9684245060924361</v>
      </c>
      <c r="AZ1296">
        <f t="shared" si="1867"/>
        <v>1.0645320879324514E-2</v>
      </c>
      <c r="BA1296">
        <f t="shared" si="1868"/>
        <v>1.4424990983631141</v>
      </c>
      <c r="BB1296">
        <f t="shared" si="1869"/>
        <v>1.5259254077293221</v>
      </c>
      <c r="BC1296">
        <f t="shared" si="1870"/>
        <v>6.6569124647927616E-3</v>
      </c>
      <c r="BD1296">
        <f t="shared" si="1871"/>
        <v>122.36887794434172</v>
      </c>
      <c r="BE1296">
        <f t="shared" si="1872"/>
        <v>2.9615635808432512</v>
      </c>
      <c r="BF1296">
        <f t="shared" si="1873"/>
        <v>44.993418638004314</v>
      </c>
      <c r="BG1296">
        <f t="shared" si="1874"/>
        <v>409.11596367255197</v>
      </c>
      <c r="BH1296">
        <f t="shared" si="1875"/>
        <v>-5.9984765443142057E-3</v>
      </c>
    </row>
    <row r="1297" spans="1:60" x14ac:dyDescent="0.45">
      <c r="A1297" s="1">
        <v>1218</v>
      </c>
      <c r="B1297" s="1" t="s">
        <v>1359</v>
      </c>
      <c r="C1297" s="1">
        <v>7035.5000272355974</v>
      </c>
      <c r="D1297" s="1">
        <v>0</v>
      </c>
      <c r="E1297">
        <f t="shared" ref="E1297:E1328" si="1876">(R1297-S1297*(1000-T1297)/(1000-U1297))*AO1297</f>
        <v>-5.5023089936981178</v>
      </c>
      <c r="F1297">
        <f t="shared" ref="F1297:F1328" si="1877">IF(AZ1297&lt;&gt;0,1/(1/AZ1297-1/N1297),0)</f>
        <v>1.0537090451766722E-2</v>
      </c>
      <c r="G1297">
        <f t="shared" ref="G1297:G1328" si="1878">((BC1297-AP1297/2)*S1297-E1297)/(BC1297+AP1297/2)</f>
        <v>1222.5438087972511</v>
      </c>
      <c r="H1297">
        <f t="shared" ref="H1297:H1328" si="1879">AP1297*1000</f>
        <v>0.17899318414145632</v>
      </c>
      <c r="I1297">
        <f t="shared" ref="I1297:I1328" si="1880">(AU1297-BA1297)</f>
        <v>1.6939321684229864</v>
      </c>
      <c r="J1297">
        <f t="shared" ref="J1297:J1328" si="1881">(P1297+AT1297*D1297)</f>
        <v>24.768426895141602</v>
      </c>
      <c r="K1297" s="1">
        <v>6</v>
      </c>
      <c r="L1297">
        <f t="shared" ref="L1297:L1328" si="1882">(K1297*AI1297+AJ1297)</f>
        <v>1.4200000166893005</v>
      </c>
      <c r="M1297" s="1">
        <v>1</v>
      </c>
      <c r="N1297">
        <f t="shared" ref="N1297:N1328" si="1883">L1297*(M1297+1)*(M1297+1)/(M1297*M1297+1)</f>
        <v>2.8400000333786011</v>
      </c>
      <c r="O1297" s="1">
        <v>22.955106735229492</v>
      </c>
      <c r="P1297" s="1">
        <v>24.768426895141602</v>
      </c>
      <c r="Q1297" s="1">
        <v>22.563671112060547</v>
      </c>
      <c r="R1297" s="1">
        <v>400.08209228515625</v>
      </c>
      <c r="S1297" s="1">
        <v>406.603515625</v>
      </c>
      <c r="T1297" s="1">
        <v>13.976473808288574</v>
      </c>
      <c r="U1297" s="1">
        <v>14.188412666320801</v>
      </c>
      <c r="V1297" s="1">
        <v>50.523235321044922</v>
      </c>
      <c r="W1297" s="1">
        <v>51.291591644287109</v>
      </c>
      <c r="X1297" s="1">
        <v>499.54092407226562</v>
      </c>
      <c r="Y1297" s="1">
        <v>1999.6690673828125</v>
      </c>
      <c r="Z1297" s="1">
        <v>117.54241180419922</v>
      </c>
      <c r="AA1297" s="1">
        <v>101.63999176025391</v>
      </c>
      <c r="AB1297" s="1">
        <v>10.810056686401367</v>
      </c>
      <c r="AC1297" s="1">
        <v>0.3367830216884613</v>
      </c>
      <c r="AD1297" s="1">
        <v>0.26301708817481995</v>
      </c>
      <c r="AE1297" s="1">
        <v>1.2629600241780281E-3</v>
      </c>
      <c r="AF1297" s="1">
        <v>0.25556838512420654</v>
      </c>
      <c r="AG1297" s="1">
        <v>2.3028431460261345E-3</v>
      </c>
      <c r="AH1297" s="1">
        <v>1</v>
      </c>
      <c r="AI1297" s="1">
        <v>-0.21956524252891541</v>
      </c>
      <c r="AJ1297" s="1">
        <v>2.737391471862793</v>
      </c>
      <c r="AK1297" s="1">
        <v>1</v>
      </c>
      <c r="AL1297" s="1">
        <v>0</v>
      </c>
      <c r="AM1297" s="1">
        <v>0.15999999642372131</v>
      </c>
      <c r="AN1297" s="1">
        <v>111115</v>
      </c>
      <c r="AO1297">
        <f t="shared" ref="AO1297:AO1328" si="1884">X1297*0.000001/(K1297*0.0001)</f>
        <v>0.83256820678710919</v>
      </c>
      <c r="AP1297">
        <f t="shared" ref="AP1297:AP1328" si="1885">(U1297-T1297)/(1000-U1297)*AO1297</f>
        <v>1.7899318414145633E-4</v>
      </c>
      <c r="AQ1297">
        <f t="shared" ref="AQ1297:AQ1328" si="1886">(P1297+273.15)</f>
        <v>297.91842689514158</v>
      </c>
      <c r="AR1297">
        <f t="shared" ref="AR1297:AR1328" si="1887">(O1297+273.15)</f>
        <v>296.10510673522947</v>
      </c>
      <c r="AS1297">
        <f t="shared" ref="AS1297:AS1328" si="1888">(Y1297*AK1297+Z1297*AL1297)*AM1297</f>
        <v>319.94704362987613</v>
      </c>
      <c r="AT1297">
        <f t="shared" ref="AT1297:AT1328" si="1889">((AS1297+0.00000010773*(AR1297^4-AQ1297^4))-AP1297*44100)/(L1297*0.92*2*29.3+0.00000043092*AQ1297^3)</f>
        <v>3.3153137264490993</v>
      </c>
      <c r="AU1297">
        <f t="shared" ref="AU1297:AU1328" si="1890">0.61365*EXP(17.502*J1297/(240.97+J1297))</f>
        <v>3.1360423149189147</v>
      </c>
      <c r="AV1297">
        <f t="shared" ref="AV1297:AV1328" si="1891">AU1297*1000/AA1297</f>
        <v>30.854413313178338</v>
      </c>
      <c r="AW1297">
        <f t="shared" ref="AW1297:AW1328" si="1892">(AV1297-U1297)</f>
        <v>16.666000646857537</v>
      </c>
      <c r="AX1297">
        <f t="shared" ref="AX1297:AX1328" si="1893">IF(D1297,P1297,(O1297+P1297)/2)</f>
        <v>23.861766815185547</v>
      </c>
      <c r="AY1297">
        <f t="shared" ref="AY1297:AY1328" si="1894">0.61365*EXP(17.502*AX1297/(240.97+AX1297))</f>
        <v>2.970195324163889</v>
      </c>
      <c r="AZ1297">
        <f t="shared" ref="AZ1297:AZ1328" si="1895">IF(AW1297&lt;&gt;0,(1000-(AV1297+U1297)/2)/AW1297*AP1297,0)</f>
        <v>1.0498139801287377E-2</v>
      </c>
      <c r="BA1297">
        <f t="shared" ref="BA1297:BA1328" si="1896">U1297*AA1297/1000</f>
        <v>1.4421101464959283</v>
      </c>
      <c r="BB1297">
        <f t="shared" ref="BB1297:BB1328" si="1897">(AY1297-BA1297)</f>
        <v>1.5280851776679607</v>
      </c>
      <c r="BC1297">
        <f t="shared" ref="BC1297:BC1328" si="1898">1/(1.6/F1297+1.37/N1297)</f>
        <v>6.5648257660568601E-3</v>
      </c>
      <c r="BD1297">
        <f t="shared" ref="BD1297:BD1328" si="1899">G1297*AA1297*0.001</f>
        <v>124.25934265270203</v>
      </c>
      <c r="BE1297">
        <f t="shared" ref="BE1297:BE1328" si="1900">G1297/S1297</f>
        <v>3.0067221797579635</v>
      </c>
      <c r="BF1297">
        <f t="shared" ref="BF1297:BF1328" si="1901">(1-AP1297*AA1297/AU1297/F1297)*100</f>
        <v>44.944781207806862</v>
      </c>
      <c r="BG1297">
        <f t="shared" ref="BG1297:BG1328" si="1902">(S1297-E1297/(N1297/1.35))</f>
        <v>409.21904979901041</v>
      </c>
      <c r="BH1297">
        <f t="shared" ref="BH1297:BH1328" si="1903">E1297*BF1297/100/BG1297</f>
        <v>-6.0432199815959754E-3</v>
      </c>
    </row>
    <row r="1298" spans="1:60" x14ac:dyDescent="0.45">
      <c r="A1298" s="1">
        <v>1219</v>
      </c>
      <c r="B1298" s="1" t="s">
        <v>1360</v>
      </c>
      <c r="C1298" s="1">
        <v>7041.0000271126628</v>
      </c>
      <c r="D1298" s="1">
        <v>0</v>
      </c>
      <c r="E1298">
        <f t="shared" si="1876"/>
        <v>-5.6384384404854551</v>
      </c>
      <c r="F1298">
        <f t="shared" si="1877"/>
        <v>1.0460323211835404E-2</v>
      </c>
      <c r="G1298">
        <f t="shared" si="1878"/>
        <v>1249.1559153543492</v>
      </c>
      <c r="H1298">
        <f t="shared" si="1879"/>
        <v>0.17870185345130449</v>
      </c>
      <c r="I1298">
        <f t="shared" si="1880"/>
        <v>1.703464014556797</v>
      </c>
      <c r="J1298">
        <f t="shared" si="1881"/>
        <v>24.81822395324707</v>
      </c>
      <c r="K1298" s="1">
        <v>6</v>
      </c>
      <c r="L1298">
        <f t="shared" si="1882"/>
        <v>1.4200000166893005</v>
      </c>
      <c r="M1298" s="1">
        <v>1</v>
      </c>
      <c r="N1298">
        <f t="shared" si="1883"/>
        <v>2.8400000333786011</v>
      </c>
      <c r="O1298" s="1">
        <v>22.962835311889648</v>
      </c>
      <c r="P1298" s="1">
        <v>24.81822395324707</v>
      </c>
      <c r="Q1298" s="1">
        <v>22.56242561340332</v>
      </c>
      <c r="R1298" s="1">
        <v>400.0029296875</v>
      </c>
      <c r="S1298" s="1">
        <v>406.68820190429687</v>
      </c>
      <c r="T1298" s="1">
        <v>13.974897384643555</v>
      </c>
      <c r="U1298" s="1">
        <v>14.186498641967773</v>
      </c>
      <c r="V1298" s="1">
        <v>50.493846893310547</v>
      </c>
      <c r="W1298" s="1">
        <v>51.259056091308594</v>
      </c>
      <c r="X1298" s="1">
        <v>499.5245361328125</v>
      </c>
      <c r="Y1298" s="1">
        <v>1999.529296875</v>
      </c>
      <c r="Z1298" s="1">
        <v>141.67477416992187</v>
      </c>
      <c r="AA1298" s="1">
        <v>101.64009857177734</v>
      </c>
      <c r="AB1298" s="1">
        <v>10.810056686401367</v>
      </c>
      <c r="AC1298" s="1">
        <v>0.3367830216884613</v>
      </c>
      <c r="AD1298" s="1">
        <v>0.26301708817481995</v>
      </c>
      <c r="AE1298" s="1">
        <v>1.2629600241780281E-3</v>
      </c>
      <c r="AF1298" s="1">
        <v>0.25556838512420654</v>
      </c>
      <c r="AG1298" s="1">
        <v>2.3028431460261345E-3</v>
      </c>
      <c r="AH1298" s="1">
        <v>0.66666668653488159</v>
      </c>
      <c r="AI1298" s="1">
        <v>-0.21956524252891541</v>
      </c>
      <c r="AJ1298" s="1">
        <v>2.737391471862793</v>
      </c>
      <c r="AK1298" s="1">
        <v>1</v>
      </c>
      <c r="AL1298" s="1">
        <v>0</v>
      </c>
      <c r="AM1298" s="1">
        <v>0.15999999642372131</v>
      </c>
      <c r="AN1298" s="1">
        <v>111115</v>
      </c>
      <c r="AO1298">
        <f t="shared" si="1884"/>
        <v>0.83254089355468741</v>
      </c>
      <c r="AP1298">
        <f t="shared" si="1885"/>
        <v>1.787018534513045E-4</v>
      </c>
      <c r="AQ1298">
        <f t="shared" si="1886"/>
        <v>297.96822395324705</v>
      </c>
      <c r="AR1298">
        <f t="shared" si="1887"/>
        <v>296.11283531188963</v>
      </c>
      <c r="AS1298">
        <f t="shared" si="1888"/>
        <v>319.92468034912599</v>
      </c>
      <c r="AT1298">
        <f t="shared" si="1889"/>
        <v>3.309520534769971</v>
      </c>
      <c r="AU1298">
        <f t="shared" si="1890"/>
        <v>3.1453811349147869</v>
      </c>
      <c r="AV1298">
        <f t="shared" si="1891"/>
        <v>30.94626214567813</v>
      </c>
      <c r="AW1298">
        <f t="shared" si="1892"/>
        <v>16.759763503710357</v>
      </c>
      <c r="AX1298">
        <f t="shared" si="1893"/>
        <v>23.890529632568359</v>
      </c>
      <c r="AY1298">
        <f t="shared" si="1894"/>
        <v>2.9753364159552556</v>
      </c>
      <c r="AZ1298">
        <f t="shared" si="1895"/>
        <v>1.0421937004694131E-2</v>
      </c>
      <c r="BA1298">
        <f t="shared" si="1896"/>
        <v>1.4419171203579899</v>
      </c>
      <c r="BB1298">
        <f t="shared" si="1897"/>
        <v>1.5334192955972656</v>
      </c>
      <c r="BC1298">
        <f t="shared" si="1898"/>
        <v>6.5171485463943451E-3</v>
      </c>
      <c r="BD1298">
        <f t="shared" si="1899"/>
        <v>126.96433036813481</v>
      </c>
      <c r="BE1298">
        <f t="shared" si="1900"/>
        <v>3.0715322192904537</v>
      </c>
      <c r="BF1298">
        <f t="shared" si="1901"/>
        <v>44.79533829432841</v>
      </c>
      <c r="BG1298">
        <f t="shared" si="1902"/>
        <v>409.36844549767454</v>
      </c>
      <c r="BH1298">
        <f t="shared" si="1903"/>
        <v>-6.1698882796457806E-3</v>
      </c>
    </row>
    <row r="1299" spans="1:60" x14ac:dyDescent="0.45">
      <c r="A1299" s="1">
        <v>1220</v>
      </c>
      <c r="B1299" s="1" t="s">
        <v>1361</v>
      </c>
      <c r="C1299" s="1">
        <v>7046.0000270009041</v>
      </c>
      <c r="D1299" s="1">
        <v>0</v>
      </c>
      <c r="E1299">
        <f t="shared" si="1876"/>
        <v>-6.0150348813585133</v>
      </c>
      <c r="F1299">
        <f t="shared" si="1877"/>
        <v>1.0571654416999568E-2</v>
      </c>
      <c r="G1299">
        <f t="shared" si="1878"/>
        <v>1296.702047606346</v>
      </c>
      <c r="H1299">
        <f t="shared" si="1879"/>
        <v>0.18281564896420463</v>
      </c>
      <c r="I1299">
        <f t="shared" si="1880"/>
        <v>1.7242070311557054</v>
      </c>
      <c r="J1299">
        <f t="shared" si="1881"/>
        <v>24.930465698242188</v>
      </c>
      <c r="K1299" s="1">
        <v>6</v>
      </c>
      <c r="L1299">
        <f t="shared" si="1882"/>
        <v>1.4200000166893005</v>
      </c>
      <c r="M1299" s="1">
        <v>1</v>
      </c>
      <c r="N1299">
        <f t="shared" si="1883"/>
        <v>2.8400000333786011</v>
      </c>
      <c r="O1299" s="1">
        <v>22.971101760864258</v>
      </c>
      <c r="P1299" s="1">
        <v>24.930465698242188</v>
      </c>
      <c r="Q1299" s="1">
        <v>22.561590194702148</v>
      </c>
      <c r="R1299" s="1">
        <v>399.94656372070312</v>
      </c>
      <c r="S1299" s="1">
        <v>407.08218383789062</v>
      </c>
      <c r="T1299" s="1">
        <v>13.97391414642334</v>
      </c>
      <c r="U1299" s="1">
        <v>14.190388679504395</v>
      </c>
      <c r="V1299" s="1">
        <v>50.464794158935547</v>
      </c>
      <c r="W1299" s="1">
        <v>51.243583679199219</v>
      </c>
      <c r="X1299" s="1">
        <v>499.51766967773437</v>
      </c>
      <c r="Y1299" s="1">
        <v>1999.55419921875</v>
      </c>
      <c r="Z1299" s="1">
        <v>147.1954345703125</v>
      </c>
      <c r="AA1299" s="1">
        <v>101.64012145996094</v>
      </c>
      <c r="AB1299" s="1">
        <v>10.810056686401367</v>
      </c>
      <c r="AC1299" s="1">
        <v>0.3367830216884613</v>
      </c>
      <c r="AD1299" s="1">
        <v>0.26301708817481995</v>
      </c>
      <c r="AE1299" s="1">
        <v>1.2629600241780281E-3</v>
      </c>
      <c r="AF1299" s="1">
        <v>0.25556838512420654</v>
      </c>
      <c r="AG1299" s="1">
        <v>2.3028431460261345E-3</v>
      </c>
      <c r="AH1299" s="1">
        <v>0.66666668653488159</v>
      </c>
      <c r="AI1299" s="1">
        <v>-0.21956524252891541</v>
      </c>
      <c r="AJ1299" s="1">
        <v>2.737391471862793</v>
      </c>
      <c r="AK1299" s="1">
        <v>1</v>
      </c>
      <c r="AL1299" s="1">
        <v>0</v>
      </c>
      <c r="AM1299" s="1">
        <v>0.15999999642372131</v>
      </c>
      <c r="AN1299" s="1">
        <v>111115</v>
      </c>
      <c r="AO1299">
        <f t="shared" si="1884"/>
        <v>0.83252944946289054</v>
      </c>
      <c r="AP1299">
        <f t="shared" si="1885"/>
        <v>1.8281564896420463E-4</v>
      </c>
      <c r="AQ1299">
        <f t="shared" si="1886"/>
        <v>298.08046569824216</v>
      </c>
      <c r="AR1299">
        <f t="shared" si="1887"/>
        <v>296.12110176086424</v>
      </c>
      <c r="AS1299">
        <f t="shared" si="1888"/>
        <v>319.92866472403693</v>
      </c>
      <c r="AT1299">
        <f t="shared" si="1889"/>
        <v>3.2935160983340128</v>
      </c>
      <c r="AU1299">
        <f t="shared" si="1890"/>
        <v>3.1665198601045867</v>
      </c>
      <c r="AV1299">
        <f t="shared" si="1891"/>
        <v>31.154231366714502</v>
      </c>
      <c r="AW1299">
        <f t="shared" si="1892"/>
        <v>16.963842687210107</v>
      </c>
      <c r="AX1299">
        <f t="shared" si="1893"/>
        <v>23.950783729553223</v>
      </c>
      <c r="AY1299">
        <f t="shared" si="1894"/>
        <v>2.9861315168766418</v>
      </c>
      <c r="AZ1299">
        <f t="shared" si="1895"/>
        <v>1.0532448289474007E-2</v>
      </c>
      <c r="BA1299">
        <f t="shared" si="1896"/>
        <v>1.4423128289488814</v>
      </c>
      <c r="BB1299">
        <f t="shared" si="1897"/>
        <v>1.5438186879277604</v>
      </c>
      <c r="BC1299">
        <f t="shared" si="1898"/>
        <v>6.5862914150265706E-3</v>
      </c>
      <c r="BD1299">
        <f t="shared" si="1899"/>
        <v>131.79695361608907</v>
      </c>
      <c r="BE1299">
        <f t="shared" si="1900"/>
        <v>3.1853569109345305</v>
      </c>
      <c r="BF1299">
        <f t="shared" si="1901"/>
        <v>44.492282438220485</v>
      </c>
      <c r="BG1299">
        <f t="shared" si="1902"/>
        <v>409.94144334295959</v>
      </c>
      <c r="BH1299">
        <f t="shared" si="1903"/>
        <v>-6.5283136204713071E-3</v>
      </c>
    </row>
    <row r="1300" spans="1:60" x14ac:dyDescent="0.45">
      <c r="A1300" s="1">
        <v>1221</v>
      </c>
      <c r="B1300" s="1" t="s">
        <v>1362</v>
      </c>
      <c r="C1300" s="1">
        <v>7051.0000268891454</v>
      </c>
      <c r="D1300" s="1">
        <v>0</v>
      </c>
      <c r="E1300">
        <f t="shared" si="1876"/>
        <v>-6.3940061086519053</v>
      </c>
      <c r="F1300">
        <f t="shared" si="1877"/>
        <v>1.0847551469513007E-2</v>
      </c>
      <c r="G1300">
        <f t="shared" si="1878"/>
        <v>1329.4851853778014</v>
      </c>
      <c r="H1300">
        <f t="shared" si="1879"/>
        <v>0.18838326093131988</v>
      </c>
      <c r="I1300">
        <f t="shared" si="1880"/>
        <v>1.731627042827363</v>
      </c>
      <c r="J1300">
        <f t="shared" si="1881"/>
        <v>24.971857070922852</v>
      </c>
      <c r="K1300" s="1">
        <v>6</v>
      </c>
      <c r="L1300">
        <f t="shared" si="1882"/>
        <v>1.4200000166893005</v>
      </c>
      <c r="M1300" s="1">
        <v>1</v>
      </c>
      <c r="N1300">
        <f t="shared" si="1883"/>
        <v>2.8400000333786011</v>
      </c>
      <c r="O1300" s="1">
        <v>22.977178573608398</v>
      </c>
      <c r="P1300" s="1">
        <v>24.971857070922852</v>
      </c>
      <c r="Q1300" s="1">
        <v>22.549627304077148</v>
      </c>
      <c r="R1300" s="1">
        <v>399.91659545898437</v>
      </c>
      <c r="S1300" s="1">
        <v>407.50418090820312</v>
      </c>
      <c r="T1300" s="1">
        <v>13.971311569213867</v>
      </c>
      <c r="U1300" s="1">
        <v>14.194365501403809</v>
      </c>
      <c r="V1300" s="1">
        <v>50.436412811279297</v>
      </c>
      <c r="W1300" s="1">
        <v>51.237091064453125</v>
      </c>
      <c r="X1300" s="1">
        <v>499.54541015625</v>
      </c>
      <c r="Y1300" s="1">
        <v>1999.5614013671875</v>
      </c>
      <c r="Z1300" s="1">
        <v>153.19404602050781</v>
      </c>
      <c r="AA1300" s="1">
        <v>101.64028930664062</v>
      </c>
      <c r="AB1300" s="1">
        <v>10.810056686401367</v>
      </c>
      <c r="AC1300" s="1">
        <v>0.3367830216884613</v>
      </c>
      <c r="AD1300" s="1">
        <v>0.26301708817481995</v>
      </c>
      <c r="AE1300" s="1">
        <v>1.2629600241780281E-3</v>
      </c>
      <c r="AF1300" s="1">
        <v>0.25556838512420654</v>
      </c>
      <c r="AG1300" s="1">
        <v>2.3028431460261345E-3</v>
      </c>
      <c r="AH1300" s="1">
        <v>0.66666668653488159</v>
      </c>
      <c r="AI1300" s="1">
        <v>-0.21956524252891541</v>
      </c>
      <c r="AJ1300" s="1">
        <v>2.737391471862793</v>
      </c>
      <c r="AK1300" s="1">
        <v>1</v>
      </c>
      <c r="AL1300" s="1">
        <v>0</v>
      </c>
      <c r="AM1300" s="1">
        <v>0.15999999642372131</v>
      </c>
      <c r="AN1300" s="1">
        <v>111115</v>
      </c>
      <c r="AO1300">
        <f t="shared" si="1884"/>
        <v>0.83257568359374989</v>
      </c>
      <c r="AP1300">
        <f t="shared" si="1885"/>
        <v>1.8838326093131987E-4</v>
      </c>
      <c r="AQ1300">
        <f t="shared" si="1886"/>
        <v>298.12185707092283</v>
      </c>
      <c r="AR1300">
        <f t="shared" si="1887"/>
        <v>296.12717857360838</v>
      </c>
      <c r="AS1300">
        <f t="shared" si="1888"/>
        <v>319.92981706776118</v>
      </c>
      <c r="AT1300">
        <f t="shared" si="1889"/>
        <v>3.2859621911655363</v>
      </c>
      <c r="AU1300">
        <f t="shared" si="1890"/>
        <v>3.1743464589142452</v>
      </c>
      <c r="AV1300">
        <f t="shared" si="1891"/>
        <v>31.231182836734117</v>
      </c>
      <c r="AW1300">
        <f t="shared" si="1892"/>
        <v>17.036817335330309</v>
      </c>
      <c r="AX1300">
        <f t="shared" si="1893"/>
        <v>23.974517822265625</v>
      </c>
      <c r="AY1300">
        <f t="shared" si="1894"/>
        <v>2.9903931000235651</v>
      </c>
      <c r="AZ1300">
        <f t="shared" si="1895"/>
        <v>1.0806276245432586E-2</v>
      </c>
      <c r="BA1300">
        <f t="shared" si="1896"/>
        <v>1.4427194160868821</v>
      </c>
      <c r="BB1300">
        <f t="shared" si="1897"/>
        <v>1.5476736839366829</v>
      </c>
      <c r="BC1300">
        <f t="shared" si="1898"/>
        <v>6.7576188857862256E-3</v>
      </c>
      <c r="BD1300">
        <f t="shared" si="1899"/>
        <v>135.1292588706925</v>
      </c>
      <c r="BE1300">
        <f t="shared" si="1900"/>
        <v>3.2625068592297199</v>
      </c>
      <c r="BF1300">
        <f t="shared" si="1901"/>
        <v>44.393935640448625</v>
      </c>
      <c r="BG1300">
        <f t="shared" si="1902"/>
        <v>410.54358518469223</v>
      </c>
      <c r="BH1300">
        <f t="shared" si="1903"/>
        <v>-6.9141281441391766E-3</v>
      </c>
    </row>
    <row r="1301" spans="1:60" x14ac:dyDescent="0.45">
      <c r="A1301" s="1">
        <v>1222</v>
      </c>
      <c r="B1301" s="1" t="s">
        <v>1363</v>
      </c>
      <c r="C1301" s="1">
        <v>7056.5000267662108</v>
      </c>
      <c r="D1301" s="1">
        <v>0</v>
      </c>
      <c r="E1301">
        <f t="shared" si="1876"/>
        <v>-6.4336614343995366</v>
      </c>
      <c r="F1301">
        <f t="shared" si="1877"/>
        <v>1.0900100712010984E-2</v>
      </c>
      <c r="G1301">
        <f t="shared" si="1878"/>
        <v>1331.1696066578575</v>
      </c>
      <c r="H1301">
        <f t="shared" si="1879"/>
        <v>0.18760246908311759</v>
      </c>
      <c r="I1301">
        <f t="shared" si="1880"/>
        <v>1.7163080338894803</v>
      </c>
      <c r="J1301">
        <f t="shared" si="1881"/>
        <v>24.888126373291016</v>
      </c>
      <c r="K1301" s="1">
        <v>6</v>
      </c>
      <c r="L1301">
        <f t="shared" si="1882"/>
        <v>1.4200000166893005</v>
      </c>
      <c r="M1301" s="1">
        <v>1</v>
      </c>
      <c r="N1301">
        <f t="shared" si="1883"/>
        <v>2.8400000333786011</v>
      </c>
      <c r="O1301" s="1">
        <v>22.961673736572266</v>
      </c>
      <c r="P1301" s="1">
        <v>24.888126373291016</v>
      </c>
      <c r="Q1301" s="1">
        <v>22.365123748779297</v>
      </c>
      <c r="R1301" s="1">
        <v>400.06912231445312</v>
      </c>
      <c r="S1301" s="1">
        <v>407.70510864257813</v>
      </c>
      <c r="T1301" s="1">
        <v>13.967350006103516</v>
      </c>
      <c r="U1301" s="1">
        <v>14.189493179321289</v>
      </c>
      <c r="V1301" s="1">
        <v>50.456443786621094</v>
      </c>
      <c r="W1301" s="1">
        <v>51.258930206298828</v>
      </c>
      <c r="X1301" s="1">
        <v>499.51699829101562</v>
      </c>
      <c r="Y1301" s="1">
        <v>1999.461181640625</v>
      </c>
      <c r="Z1301" s="1">
        <v>159.85919189453125</v>
      </c>
      <c r="AA1301" s="1">
        <v>101.64023590087891</v>
      </c>
      <c r="AB1301" s="1">
        <v>10.810056686401367</v>
      </c>
      <c r="AC1301" s="1">
        <v>0.3367830216884613</v>
      </c>
      <c r="AD1301" s="1">
        <v>0.26301708817481995</v>
      </c>
      <c r="AE1301" s="1">
        <v>1.2629600241780281E-3</v>
      </c>
      <c r="AF1301" s="1">
        <v>0.25556838512420654</v>
      </c>
      <c r="AG1301" s="1">
        <v>2.3028431460261345E-3</v>
      </c>
      <c r="AH1301" s="1">
        <v>0.66666668653488159</v>
      </c>
      <c r="AI1301" s="1">
        <v>-0.21956524252891541</v>
      </c>
      <c r="AJ1301" s="1">
        <v>2.737391471862793</v>
      </c>
      <c r="AK1301" s="1">
        <v>1</v>
      </c>
      <c r="AL1301" s="1">
        <v>0</v>
      </c>
      <c r="AM1301" s="1">
        <v>0.15999999642372131</v>
      </c>
      <c r="AN1301" s="1">
        <v>111115</v>
      </c>
      <c r="AO1301">
        <f t="shared" si="1884"/>
        <v>0.83252833048502595</v>
      </c>
      <c r="AP1301">
        <f t="shared" si="1885"/>
        <v>1.876024690831176E-4</v>
      </c>
      <c r="AQ1301">
        <f t="shared" si="1886"/>
        <v>298.03812637329099</v>
      </c>
      <c r="AR1301">
        <f t="shared" si="1887"/>
        <v>296.11167373657224</v>
      </c>
      <c r="AS1301">
        <f t="shared" si="1888"/>
        <v>319.91378191186959</v>
      </c>
      <c r="AT1301">
        <f t="shared" si="1889"/>
        <v>3.2954221006235418</v>
      </c>
      <c r="AU1301">
        <f t="shared" si="1890"/>
        <v>3.1585314679496084</v>
      </c>
      <c r="AV1301">
        <f t="shared" si="1891"/>
        <v>31.075601507161551</v>
      </c>
      <c r="AW1301">
        <f t="shared" si="1892"/>
        <v>16.886108327840262</v>
      </c>
      <c r="AX1301">
        <f t="shared" si="1893"/>
        <v>23.924900054931641</v>
      </c>
      <c r="AY1301">
        <f t="shared" si="1894"/>
        <v>2.9814900190649056</v>
      </c>
      <c r="AZ1301">
        <f t="shared" si="1895"/>
        <v>1.0858425384941037E-2</v>
      </c>
      <c r="BA1301">
        <f t="shared" si="1896"/>
        <v>1.4422234340601281</v>
      </c>
      <c r="BB1301">
        <f t="shared" si="1897"/>
        <v>1.5392665850047775</v>
      </c>
      <c r="BC1301">
        <f t="shared" si="1898"/>
        <v>6.7902478686164966E-3</v>
      </c>
      <c r="BD1301">
        <f t="shared" si="1899"/>
        <v>135.30039284478482</v>
      </c>
      <c r="BE1301">
        <f t="shared" si="1900"/>
        <v>3.2650304802161574</v>
      </c>
      <c r="BF1301">
        <f t="shared" si="1901"/>
        <v>44.615467321903104</v>
      </c>
      <c r="BG1301">
        <f t="shared" si="1902"/>
        <v>410.76336316171864</v>
      </c>
      <c r="BH1301">
        <f t="shared" si="1903"/>
        <v>-6.9879847432652367E-3</v>
      </c>
    </row>
    <row r="1302" spans="1:60" x14ac:dyDescent="0.45">
      <c r="A1302" s="1">
        <v>1223</v>
      </c>
      <c r="B1302" s="1" t="s">
        <v>1364</v>
      </c>
      <c r="C1302" s="1">
        <v>7061.5000266544521</v>
      </c>
      <c r="D1302" s="1">
        <v>0</v>
      </c>
      <c r="E1302">
        <f t="shared" si="1876"/>
        <v>-6.1168368113525169</v>
      </c>
      <c r="F1302">
        <f t="shared" si="1877"/>
        <v>1.0537284800476755E-2</v>
      </c>
      <c r="G1302">
        <f t="shared" si="1878"/>
        <v>1315.7768462519693</v>
      </c>
      <c r="H1302">
        <f t="shared" si="1879"/>
        <v>0.17859545296876123</v>
      </c>
      <c r="I1302">
        <f t="shared" si="1880"/>
        <v>1.6902040747043823</v>
      </c>
      <c r="J1302">
        <f t="shared" si="1881"/>
        <v>24.73988151550293</v>
      </c>
      <c r="K1302" s="1">
        <v>6</v>
      </c>
      <c r="L1302">
        <f t="shared" si="1882"/>
        <v>1.4200000166893005</v>
      </c>
      <c r="M1302" s="1">
        <v>1</v>
      </c>
      <c r="N1302">
        <f t="shared" si="1883"/>
        <v>2.8400000333786011</v>
      </c>
      <c r="O1302" s="1">
        <v>22.888166427612305</v>
      </c>
      <c r="P1302" s="1">
        <v>24.73988151550293</v>
      </c>
      <c r="Q1302" s="1">
        <v>21.993377685546875</v>
      </c>
      <c r="R1302" s="1">
        <v>400.21475219726562</v>
      </c>
      <c r="S1302" s="1">
        <v>407.47479248046875</v>
      </c>
      <c r="T1302" s="1">
        <v>13.960980415344238</v>
      </c>
      <c r="U1302" s="1">
        <v>14.172466278076172</v>
      </c>
      <c r="V1302" s="1">
        <v>50.627918243408203</v>
      </c>
      <c r="W1302" s="1">
        <v>51.402568817138672</v>
      </c>
      <c r="X1302" s="1">
        <v>499.50662231445312</v>
      </c>
      <c r="Y1302" s="1">
        <v>1999.2628173828125</v>
      </c>
      <c r="Z1302" s="1">
        <v>173.8193359375</v>
      </c>
      <c r="AA1302" s="1">
        <v>101.64044952392578</v>
      </c>
      <c r="AB1302" s="1">
        <v>10.810056686401367</v>
      </c>
      <c r="AC1302" s="1">
        <v>0.3367830216884613</v>
      </c>
      <c r="AD1302" s="1">
        <v>0.26301708817481995</v>
      </c>
      <c r="AE1302" s="1">
        <v>1.2629600241780281E-3</v>
      </c>
      <c r="AF1302" s="1">
        <v>0.25556838512420654</v>
      </c>
      <c r="AG1302" s="1">
        <v>2.3028431460261345E-3</v>
      </c>
      <c r="AH1302" s="1">
        <v>0.66666668653488159</v>
      </c>
      <c r="AI1302" s="1">
        <v>-0.21956524252891541</v>
      </c>
      <c r="AJ1302" s="1">
        <v>2.737391471862793</v>
      </c>
      <c r="AK1302" s="1">
        <v>1</v>
      </c>
      <c r="AL1302" s="1">
        <v>0</v>
      </c>
      <c r="AM1302" s="1">
        <v>0.15999999642372131</v>
      </c>
      <c r="AN1302" s="1">
        <v>111115</v>
      </c>
      <c r="AO1302">
        <f t="shared" si="1884"/>
        <v>0.83251103719075514</v>
      </c>
      <c r="AP1302">
        <f t="shared" si="1885"/>
        <v>1.7859545296876122E-4</v>
      </c>
      <c r="AQ1302">
        <f t="shared" si="1886"/>
        <v>297.88988151550291</v>
      </c>
      <c r="AR1302">
        <f t="shared" si="1887"/>
        <v>296.03816642761228</v>
      </c>
      <c r="AS1302">
        <f t="shared" si="1888"/>
        <v>319.882043631329</v>
      </c>
      <c r="AT1302">
        <f t="shared" si="1889"/>
        <v>3.3100828310425996</v>
      </c>
      <c r="AU1302">
        <f t="shared" si="1890"/>
        <v>3.1306999180707238</v>
      </c>
      <c r="AV1302">
        <f t="shared" si="1891"/>
        <v>30.801712632466948</v>
      </c>
      <c r="AW1302">
        <f t="shared" si="1892"/>
        <v>16.629246354390776</v>
      </c>
      <c r="AX1302">
        <f t="shared" si="1893"/>
        <v>23.814023971557617</v>
      </c>
      <c r="AY1302">
        <f t="shared" si="1894"/>
        <v>2.9616788717969174</v>
      </c>
      <c r="AZ1302">
        <f t="shared" si="1895"/>
        <v>1.0498332715808982E-2</v>
      </c>
      <c r="BA1302">
        <f t="shared" si="1896"/>
        <v>1.4404958433663415</v>
      </c>
      <c r="BB1302">
        <f t="shared" si="1897"/>
        <v>1.5211830284305758</v>
      </c>
      <c r="BC1302">
        <f t="shared" si="1898"/>
        <v>6.5649464658739101E-3</v>
      </c>
      <c r="BD1302">
        <f t="shared" si="1899"/>
        <v>133.73615012622355</v>
      </c>
      <c r="BE1302">
        <f t="shared" si="1900"/>
        <v>3.2290999849151105</v>
      </c>
      <c r="BF1302">
        <f t="shared" si="1901"/>
        <v>44.974143081013466</v>
      </c>
      <c r="BG1302">
        <f t="shared" si="1902"/>
        <v>410.38244374746614</v>
      </c>
      <c r="BH1302">
        <f t="shared" si="1903"/>
        <v>-6.7034908083510539E-3</v>
      </c>
    </row>
    <row r="1303" spans="1:60" x14ac:dyDescent="0.45">
      <c r="A1303" s="1">
        <v>1224</v>
      </c>
      <c r="B1303" s="1" t="s">
        <v>1365</v>
      </c>
      <c r="C1303" s="1">
        <v>7066.5000265426934</v>
      </c>
      <c r="D1303" s="1">
        <v>0</v>
      </c>
      <c r="E1303">
        <f t="shared" si="1876"/>
        <v>-5.8137207207662422</v>
      </c>
      <c r="F1303">
        <f t="shared" si="1877"/>
        <v>9.863913020725399E-3</v>
      </c>
      <c r="G1303">
        <f t="shared" si="1878"/>
        <v>1329.5378152517806</v>
      </c>
      <c r="H1303">
        <f t="shared" si="1879"/>
        <v>0.16571012127040349</v>
      </c>
      <c r="I1303">
        <f t="shared" si="1880"/>
        <v>1.6750889646740035</v>
      </c>
      <c r="J1303">
        <f t="shared" si="1881"/>
        <v>24.646825790405273</v>
      </c>
      <c r="K1303" s="1">
        <v>6</v>
      </c>
      <c r="L1303">
        <f t="shared" si="1882"/>
        <v>1.4200000166893005</v>
      </c>
      <c r="M1303" s="1">
        <v>1</v>
      </c>
      <c r="N1303">
        <f t="shared" si="1883"/>
        <v>2.8400000333786011</v>
      </c>
      <c r="O1303" s="1">
        <v>22.740711212158203</v>
      </c>
      <c r="P1303" s="1">
        <v>24.646825790405273</v>
      </c>
      <c r="Q1303" s="1">
        <v>21.502374649047852</v>
      </c>
      <c r="R1303" s="1">
        <v>400.21148681640625</v>
      </c>
      <c r="S1303" s="1">
        <v>407.11410522460937</v>
      </c>
      <c r="T1303" s="1">
        <v>13.954121589660645</v>
      </c>
      <c r="U1303" s="1">
        <v>14.150362014770508</v>
      </c>
      <c r="V1303" s="1">
        <v>51.013668060302734</v>
      </c>
      <c r="W1303" s="1">
        <v>51.741195678710938</v>
      </c>
      <c r="X1303" s="1">
        <v>499.48504638671875</v>
      </c>
      <c r="Y1303" s="1">
        <v>1999.0323486328125</v>
      </c>
      <c r="Z1303" s="1">
        <v>173.16708374023437</v>
      </c>
      <c r="AA1303" s="1">
        <v>101.64053344726562</v>
      </c>
      <c r="AB1303" s="1">
        <v>10.810056686401367</v>
      </c>
      <c r="AC1303" s="1">
        <v>0.3367830216884613</v>
      </c>
      <c r="AD1303" s="1">
        <v>0.26301708817481995</v>
      </c>
      <c r="AE1303" s="1">
        <v>1.2629600241780281E-3</v>
      </c>
      <c r="AF1303" s="1">
        <v>0.25556838512420654</v>
      </c>
      <c r="AG1303" s="1">
        <v>2.3028431460261345E-3</v>
      </c>
      <c r="AH1303" s="1">
        <v>0.66666668653488159</v>
      </c>
      <c r="AI1303" s="1">
        <v>-0.21956524252891541</v>
      </c>
      <c r="AJ1303" s="1">
        <v>2.737391471862793</v>
      </c>
      <c r="AK1303" s="1">
        <v>1</v>
      </c>
      <c r="AL1303" s="1">
        <v>0</v>
      </c>
      <c r="AM1303" s="1">
        <v>0.15999999642372131</v>
      </c>
      <c r="AN1303" s="1">
        <v>111115</v>
      </c>
      <c r="AO1303">
        <f t="shared" si="1884"/>
        <v>0.83247507731119774</v>
      </c>
      <c r="AP1303">
        <f t="shared" si="1885"/>
        <v>1.6571012127040348E-4</v>
      </c>
      <c r="AQ1303">
        <f t="shared" si="1886"/>
        <v>297.79682579040525</v>
      </c>
      <c r="AR1303">
        <f t="shared" si="1887"/>
        <v>295.89071121215818</v>
      </c>
      <c r="AS1303">
        <f t="shared" si="1888"/>
        <v>319.84516863215322</v>
      </c>
      <c r="AT1303">
        <f t="shared" si="1889"/>
        <v>3.3098427514427216</v>
      </c>
      <c r="AU1303">
        <f t="shared" si="1890"/>
        <v>3.1133393083272023</v>
      </c>
      <c r="AV1303">
        <f t="shared" si="1891"/>
        <v>30.63088319919634</v>
      </c>
      <c r="AW1303">
        <f t="shared" si="1892"/>
        <v>16.480521184425832</v>
      </c>
      <c r="AX1303">
        <f t="shared" si="1893"/>
        <v>23.693768501281738</v>
      </c>
      <c r="AY1303">
        <f t="shared" si="1894"/>
        <v>2.9403220506821168</v>
      </c>
      <c r="AZ1303">
        <f t="shared" si="1895"/>
        <v>9.8297721698250018E-3</v>
      </c>
      <c r="BA1303">
        <f t="shared" si="1896"/>
        <v>1.4382503436531988</v>
      </c>
      <c r="BB1303">
        <f t="shared" si="1897"/>
        <v>1.502071707028918</v>
      </c>
      <c r="BC1303">
        <f t="shared" si="1898"/>
        <v>6.1466658531857555E-3</v>
      </c>
      <c r="BD1303">
        <f t="shared" si="1899"/>
        <v>135.13493278050308</v>
      </c>
      <c r="BE1303">
        <f t="shared" si="1900"/>
        <v>3.2657621000831201</v>
      </c>
      <c r="BF1303">
        <f t="shared" si="1901"/>
        <v>45.154590704627665</v>
      </c>
      <c r="BG1303">
        <f t="shared" si="1902"/>
        <v>409.87766961925394</v>
      </c>
      <c r="BH1303">
        <f t="shared" si="1903"/>
        <v>-6.4047446122417638E-3</v>
      </c>
    </row>
    <row r="1304" spans="1:60" x14ac:dyDescent="0.45">
      <c r="A1304" s="1">
        <v>1225</v>
      </c>
      <c r="B1304" s="1" t="s">
        <v>1366</v>
      </c>
      <c r="C1304" s="1">
        <v>7072.0000264197588</v>
      </c>
      <c r="D1304" s="1">
        <v>0</v>
      </c>
      <c r="E1304">
        <f t="shared" si="1876"/>
        <v>-5.7779169245122795</v>
      </c>
      <c r="F1304">
        <f t="shared" si="1877"/>
        <v>9.2256026986592739E-3</v>
      </c>
      <c r="G1304">
        <f t="shared" si="1878"/>
        <v>1387.4477144276277</v>
      </c>
      <c r="H1304">
        <f t="shared" si="1879"/>
        <v>0.1546539901714292</v>
      </c>
      <c r="I1304">
        <f t="shared" si="1880"/>
        <v>1.6711815984028513</v>
      </c>
      <c r="J1304">
        <f t="shared" si="1881"/>
        <v>24.614412307739258</v>
      </c>
      <c r="K1304" s="1">
        <v>6</v>
      </c>
      <c r="L1304">
        <f t="shared" si="1882"/>
        <v>1.4200000166893005</v>
      </c>
      <c r="M1304" s="1">
        <v>1</v>
      </c>
      <c r="N1304">
        <f t="shared" si="1883"/>
        <v>2.8400000333786011</v>
      </c>
      <c r="O1304" s="1">
        <v>22.519706726074219</v>
      </c>
      <c r="P1304" s="1">
        <v>24.614412307739258</v>
      </c>
      <c r="Q1304" s="1">
        <v>21.081661224365234</v>
      </c>
      <c r="R1304" s="1">
        <v>399.8570556640625</v>
      </c>
      <c r="S1304" s="1">
        <v>406.7222900390625</v>
      </c>
      <c r="T1304" s="1">
        <v>13.946392059326172</v>
      </c>
      <c r="U1304" s="1">
        <v>14.129547119140625</v>
      </c>
      <c r="V1304" s="1">
        <v>51.641616821289063</v>
      </c>
      <c r="W1304" s="1">
        <v>52.328502655029297</v>
      </c>
      <c r="X1304" s="1">
        <v>499.4744873046875</v>
      </c>
      <c r="Y1304" s="1">
        <v>1998.8857421875</v>
      </c>
      <c r="Z1304" s="1">
        <v>174.48188781738281</v>
      </c>
      <c r="AA1304" s="1">
        <v>101.64022827148437</v>
      </c>
      <c r="AB1304" s="1">
        <v>10.810056686401367</v>
      </c>
      <c r="AC1304" s="1">
        <v>0.3367830216884613</v>
      </c>
      <c r="AD1304" s="1">
        <v>0.26301708817481995</v>
      </c>
      <c r="AE1304" s="1">
        <v>1.2629600241780281E-3</v>
      </c>
      <c r="AF1304" s="1">
        <v>0.25556838512420654</v>
      </c>
      <c r="AG1304" s="1">
        <v>2.3028431460261345E-3</v>
      </c>
      <c r="AH1304" s="1">
        <v>0.66666668653488159</v>
      </c>
      <c r="AI1304" s="1">
        <v>-0.21956524252891541</v>
      </c>
      <c r="AJ1304" s="1">
        <v>2.737391471862793</v>
      </c>
      <c r="AK1304" s="1">
        <v>1</v>
      </c>
      <c r="AL1304" s="1">
        <v>0</v>
      </c>
      <c r="AM1304" s="1">
        <v>0.15999999642372131</v>
      </c>
      <c r="AN1304" s="1">
        <v>111115</v>
      </c>
      <c r="AO1304">
        <f t="shared" si="1884"/>
        <v>0.83245747884114574</v>
      </c>
      <c r="AP1304">
        <f t="shared" si="1885"/>
        <v>1.5465399017142921E-4</v>
      </c>
      <c r="AQ1304">
        <f t="shared" si="1886"/>
        <v>297.76441230773924</v>
      </c>
      <c r="AR1304">
        <f t="shared" si="1887"/>
        <v>295.6697067260742</v>
      </c>
      <c r="AS1304">
        <f t="shared" si="1888"/>
        <v>319.82171160142752</v>
      </c>
      <c r="AT1304">
        <f t="shared" si="1889"/>
        <v>3.2914292414229362</v>
      </c>
      <c r="AU1304">
        <f t="shared" si="1890"/>
        <v>3.1073119929649988</v>
      </c>
      <c r="AV1304">
        <f t="shared" si="1891"/>
        <v>30.571674678506888</v>
      </c>
      <c r="AW1304">
        <f t="shared" si="1892"/>
        <v>16.442127559366263</v>
      </c>
      <c r="AX1304">
        <f t="shared" si="1893"/>
        <v>23.567059516906738</v>
      </c>
      <c r="AY1304">
        <f t="shared" si="1894"/>
        <v>2.9179649443228954</v>
      </c>
      <c r="AZ1304">
        <f t="shared" si="1895"/>
        <v>9.195730812040042E-3</v>
      </c>
      <c r="BA1304">
        <f t="shared" si="1896"/>
        <v>1.4361303945621475</v>
      </c>
      <c r="BB1304">
        <f t="shared" si="1897"/>
        <v>1.4818345497607479</v>
      </c>
      <c r="BC1304">
        <f t="shared" si="1898"/>
        <v>5.7500081155841369E-3</v>
      </c>
      <c r="BD1304">
        <f t="shared" si="1899"/>
        <v>141.02050240917336</v>
      </c>
      <c r="BE1304">
        <f t="shared" si="1900"/>
        <v>3.4112900827106727</v>
      </c>
      <c r="BF1304">
        <f t="shared" si="1901"/>
        <v>45.166350419694545</v>
      </c>
      <c r="BG1304">
        <f t="shared" si="1902"/>
        <v>409.46883502371594</v>
      </c>
      <c r="BH1304">
        <f t="shared" si="1903"/>
        <v>-6.3733158225165159E-3</v>
      </c>
    </row>
    <row r="1305" spans="1:60" x14ac:dyDescent="0.45">
      <c r="A1305" s="1">
        <v>1226</v>
      </c>
      <c r="B1305" s="1" t="s">
        <v>1367</v>
      </c>
      <c r="C1305" s="1">
        <v>7077.0000263080001</v>
      </c>
      <c r="D1305" s="1">
        <v>0</v>
      </c>
      <c r="E1305">
        <f t="shared" si="1876"/>
        <v>-5.7357248306726305</v>
      </c>
      <c r="F1305">
        <f t="shared" si="1877"/>
        <v>8.7036171490201437E-3</v>
      </c>
      <c r="G1305">
        <f t="shared" si="1878"/>
        <v>1438.5842037889652</v>
      </c>
      <c r="H1305">
        <f t="shared" si="1879"/>
        <v>0.14586690218610143</v>
      </c>
      <c r="I1305">
        <f t="shared" si="1880"/>
        <v>1.6704818460323001</v>
      </c>
      <c r="J1305">
        <f t="shared" si="1881"/>
        <v>24.602975845336914</v>
      </c>
      <c r="K1305" s="1">
        <v>6</v>
      </c>
      <c r="L1305">
        <f t="shared" si="1882"/>
        <v>1.4200000166893005</v>
      </c>
      <c r="M1305" s="1">
        <v>1</v>
      </c>
      <c r="N1305">
        <f t="shared" si="1883"/>
        <v>2.8400000333786011</v>
      </c>
      <c r="O1305" s="1">
        <v>22.34065055847168</v>
      </c>
      <c r="P1305" s="1">
        <v>24.602975845336914</v>
      </c>
      <c r="Q1305" s="1">
        <v>21.058935165405273</v>
      </c>
      <c r="R1305" s="1">
        <v>399.38961791992187</v>
      </c>
      <c r="S1305" s="1">
        <v>406.20867919921875</v>
      </c>
      <c r="T1305" s="1">
        <v>13.94279956817627</v>
      </c>
      <c r="U1305" s="1">
        <v>14.115553855895996</v>
      </c>
      <c r="V1305" s="1">
        <v>52.200332641601562</v>
      </c>
      <c r="W1305" s="1">
        <v>52.854530334472656</v>
      </c>
      <c r="X1305" s="1">
        <v>499.46514892578125</v>
      </c>
      <c r="Y1305" s="1">
        <v>1998.8504638671875</v>
      </c>
      <c r="Z1305" s="1">
        <v>175.76177978515625</v>
      </c>
      <c r="AA1305" s="1">
        <v>101.64007568359375</v>
      </c>
      <c r="AB1305" s="1">
        <v>10.810056686401367</v>
      </c>
      <c r="AC1305" s="1">
        <v>0.3367830216884613</v>
      </c>
      <c r="AD1305" s="1">
        <v>0.26301708817481995</v>
      </c>
      <c r="AE1305" s="1">
        <v>1.2629600241780281E-3</v>
      </c>
      <c r="AF1305" s="1">
        <v>0.25556838512420654</v>
      </c>
      <c r="AG1305" s="1">
        <v>2.3028431460261345E-3</v>
      </c>
      <c r="AH1305" s="1">
        <v>0.66666668653488159</v>
      </c>
      <c r="AI1305" s="1">
        <v>-0.21956524252891541</v>
      </c>
      <c r="AJ1305" s="1">
        <v>2.737391471862793</v>
      </c>
      <c r="AK1305" s="1">
        <v>1</v>
      </c>
      <c r="AL1305" s="1">
        <v>0</v>
      </c>
      <c r="AM1305" s="1">
        <v>0.15999999642372131</v>
      </c>
      <c r="AN1305" s="1">
        <v>111115</v>
      </c>
      <c r="AO1305">
        <f t="shared" si="1884"/>
        <v>0.83244191487630204</v>
      </c>
      <c r="AP1305">
        <f t="shared" si="1885"/>
        <v>1.4586690218610144E-4</v>
      </c>
      <c r="AQ1305">
        <f t="shared" si="1886"/>
        <v>297.75297584533689</v>
      </c>
      <c r="AR1305">
        <f t="shared" si="1887"/>
        <v>295.49065055847166</v>
      </c>
      <c r="AS1305">
        <f t="shared" si="1888"/>
        <v>319.81606707030369</v>
      </c>
      <c r="AT1305">
        <f t="shared" si="1889"/>
        <v>3.2746400478246263</v>
      </c>
      <c r="AU1305">
        <f t="shared" si="1890"/>
        <v>3.1051878082614128</v>
      </c>
      <c r="AV1305">
        <f t="shared" si="1891"/>
        <v>30.550821488247252</v>
      </c>
      <c r="AW1305">
        <f t="shared" si="1892"/>
        <v>16.435267632351255</v>
      </c>
      <c r="AX1305">
        <f t="shared" si="1893"/>
        <v>23.471813201904297</v>
      </c>
      <c r="AY1305">
        <f t="shared" si="1894"/>
        <v>2.9012572721986549</v>
      </c>
      <c r="AZ1305">
        <f t="shared" si="1895"/>
        <v>8.6770250703872235E-3</v>
      </c>
      <c r="BA1305">
        <f t="shared" si="1896"/>
        <v>1.4347059622291127</v>
      </c>
      <c r="BB1305">
        <f t="shared" si="1897"/>
        <v>1.4665513099695422</v>
      </c>
      <c r="BC1305">
        <f t="shared" si="1898"/>
        <v>5.4255235481199962E-3</v>
      </c>
      <c r="BD1305">
        <f t="shared" si="1899"/>
        <v>146.21780735033289</v>
      </c>
      <c r="BE1305">
        <f t="shared" si="1900"/>
        <v>3.5414905624983799</v>
      </c>
      <c r="BF1305">
        <f t="shared" si="1901"/>
        <v>45.142742996511053</v>
      </c>
      <c r="BG1305">
        <f t="shared" si="1902"/>
        <v>408.93516808316298</v>
      </c>
      <c r="BH1305">
        <f t="shared" si="1903"/>
        <v>-6.3317213127804398E-3</v>
      </c>
    </row>
    <row r="1306" spans="1:60" x14ac:dyDescent="0.45">
      <c r="A1306" s="1">
        <v>1227</v>
      </c>
      <c r="B1306" s="1" t="s">
        <v>1368</v>
      </c>
      <c r="C1306" s="1">
        <v>7082.0000261962414</v>
      </c>
      <c r="D1306" s="1">
        <v>0</v>
      </c>
      <c r="E1306">
        <f t="shared" si="1876"/>
        <v>-28.719596022886758</v>
      </c>
      <c r="F1306">
        <f t="shared" si="1877"/>
        <v>3.1082927484090802E-2</v>
      </c>
      <c r="G1306">
        <f t="shared" si="1878"/>
        <v>1895.0848907493112</v>
      </c>
      <c r="H1306">
        <f t="shared" si="1879"/>
        <v>0.50386441002493376</v>
      </c>
      <c r="I1306">
        <f t="shared" si="1880"/>
        <v>1.6280897080517627</v>
      </c>
      <c r="J1306">
        <f t="shared" si="1881"/>
        <v>24.606185913085938</v>
      </c>
      <c r="K1306" s="1">
        <v>6</v>
      </c>
      <c r="L1306">
        <f t="shared" si="1882"/>
        <v>1.4200000166893005</v>
      </c>
      <c r="M1306" s="1">
        <v>1</v>
      </c>
      <c r="N1306">
        <f t="shared" si="1883"/>
        <v>2.8400000333786011</v>
      </c>
      <c r="O1306" s="1">
        <v>22.259735107421875</v>
      </c>
      <c r="P1306" s="1">
        <v>24.606185913085938</v>
      </c>
      <c r="Q1306" s="1">
        <v>21.337339401245117</v>
      </c>
      <c r="R1306" s="1">
        <v>399.1270751953125</v>
      </c>
      <c r="S1306" s="1">
        <v>433.36257934570312</v>
      </c>
      <c r="T1306" s="1">
        <v>13.942107200622559</v>
      </c>
      <c r="U1306" s="1">
        <v>14.538546562194824</v>
      </c>
      <c r="V1306" s="1">
        <v>52.506263732910156</v>
      </c>
      <c r="W1306" s="1">
        <v>54.196262359619141</v>
      </c>
      <c r="X1306" s="1">
        <v>499.50320434570312</v>
      </c>
      <c r="Y1306" s="1">
        <v>1998.03466796875</v>
      </c>
      <c r="Z1306" s="1">
        <v>181.31671142578125</v>
      </c>
      <c r="AA1306" s="1">
        <v>101.63974761962891</v>
      </c>
      <c r="AB1306" s="1">
        <v>10.810056686401367</v>
      </c>
      <c r="AC1306" s="1">
        <v>0.3367830216884613</v>
      </c>
      <c r="AD1306" s="1">
        <v>0.26301708817481995</v>
      </c>
      <c r="AE1306" s="1">
        <v>1.2629600241780281E-3</v>
      </c>
      <c r="AF1306" s="1">
        <v>0.25556838512420654</v>
      </c>
      <c r="AG1306" s="1">
        <v>2.3028431460261345E-3</v>
      </c>
      <c r="AH1306" s="1">
        <v>0.3333333432674408</v>
      </c>
      <c r="AI1306" s="1">
        <v>-0.21956524252891541</v>
      </c>
      <c r="AJ1306" s="1">
        <v>2.737391471862793</v>
      </c>
      <c r="AK1306" s="1">
        <v>1</v>
      </c>
      <c r="AL1306" s="1">
        <v>0</v>
      </c>
      <c r="AM1306" s="1">
        <v>0.15999999642372131</v>
      </c>
      <c r="AN1306" s="1">
        <v>111115</v>
      </c>
      <c r="AO1306">
        <f t="shared" si="1884"/>
        <v>0.83250534057617176</v>
      </c>
      <c r="AP1306">
        <f t="shared" si="1885"/>
        <v>5.0386441002493374E-4</v>
      </c>
      <c r="AQ1306">
        <f t="shared" si="1886"/>
        <v>297.75618591308591</v>
      </c>
      <c r="AR1306">
        <f t="shared" si="1887"/>
        <v>295.40973510742185</v>
      </c>
      <c r="AS1306">
        <f t="shared" si="1888"/>
        <v>319.6855397294712</v>
      </c>
      <c r="AT1306">
        <f t="shared" si="1889"/>
        <v>3.0829529900056394</v>
      </c>
      <c r="AU1306">
        <f t="shared" si="1890"/>
        <v>3.1057839113894681</v>
      </c>
      <c r="AV1306">
        <f t="shared" si="1891"/>
        <v>30.556784959879923</v>
      </c>
      <c r="AW1306">
        <f t="shared" si="1892"/>
        <v>16.018238397685099</v>
      </c>
      <c r="AX1306">
        <f t="shared" si="1893"/>
        <v>23.432960510253906</v>
      </c>
      <c r="AY1306">
        <f t="shared" si="1894"/>
        <v>2.8944659744217551</v>
      </c>
      <c r="AZ1306">
        <f t="shared" si="1895"/>
        <v>3.0746417395684671E-2</v>
      </c>
      <c r="BA1306">
        <f t="shared" si="1896"/>
        <v>1.4776942033377054</v>
      </c>
      <c r="BB1306">
        <f t="shared" si="1897"/>
        <v>1.4167717710840497</v>
      </c>
      <c r="BC1306">
        <f t="shared" si="1898"/>
        <v>1.9246463502685083E-2</v>
      </c>
      <c r="BD1306">
        <f t="shared" si="1899"/>
        <v>192.61595001353203</v>
      </c>
      <c r="BE1306">
        <f t="shared" si="1900"/>
        <v>4.3729776890532097</v>
      </c>
      <c r="BF1306">
        <f t="shared" si="1901"/>
        <v>46.950156096919571</v>
      </c>
      <c r="BG1306">
        <f t="shared" si="1902"/>
        <v>447.01449982993381</v>
      </c>
      <c r="BH1306">
        <f t="shared" si="1903"/>
        <v>-3.0164335090427655E-2</v>
      </c>
    </row>
    <row r="1307" spans="1:60" x14ac:dyDescent="0.45">
      <c r="A1307" s="1">
        <v>1228</v>
      </c>
      <c r="B1307" s="1" t="s">
        <v>1369</v>
      </c>
      <c r="C1307" s="1">
        <v>7087.5000260733068</v>
      </c>
      <c r="D1307" s="1">
        <v>0</v>
      </c>
      <c r="E1307">
        <f t="shared" si="1876"/>
        <v>-199.04930421428182</v>
      </c>
      <c r="F1307">
        <f t="shared" si="1877"/>
        <v>0.23891714370625436</v>
      </c>
      <c r="G1307">
        <f t="shared" si="1878"/>
        <v>2037.1902887432977</v>
      </c>
      <c r="H1307">
        <f t="shared" si="1879"/>
        <v>2.9252575953441986</v>
      </c>
      <c r="I1307">
        <f t="shared" si="1880"/>
        <v>1.3169388609917532</v>
      </c>
      <c r="J1307">
        <f t="shared" si="1881"/>
        <v>24.494209289550781</v>
      </c>
      <c r="K1307" s="1">
        <v>6</v>
      </c>
      <c r="L1307">
        <f t="shared" si="1882"/>
        <v>1.4200000166893005</v>
      </c>
      <c r="M1307" s="1">
        <v>1</v>
      </c>
      <c r="N1307">
        <f t="shared" si="1883"/>
        <v>2.8400000333786011</v>
      </c>
      <c r="O1307" s="1">
        <v>22.307537078857422</v>
      </c>
      <c r="P1307" s="1">
        <v>24.494209289550781</v>
      </c>
      <c r="Q1307" s="1">
        <v>21.714338302612305</v>
      </c>
      <c r="R1307" s="1">
        <v>399.38479614257812</v>
      </c>
      <c r="S1307" s="1">
        <v>636.23284912109375</v>
      </c>
      <c r="T1307" s="1">
        <v>13.943376541137695</v>
      </c>
      <c r="U1307" s="1">
        <v>17.39586067199707</v>
      </c>
      <c r="V1307" s="1">
        <v>52.434505462646484</v>
      </c>
      <c r="W1307" s="1">
        <v>63.767364501953125</v>
      </c>
      <c r="X1307" s="1">
        <v>499.53079223632812</v>
      </c>
      <c r="Y1307" s="1">
        <v>1992.8958740234375</v>
      </c>
      <c r="Z1307" s="1">
        <v>164.75213623046875</v>
      </c>
      <c r="AA1307" s="1">
        <v>101.63970947265625</v>
      </c>
      <c r="AB1307" s="1">
        <v>10.810056686401367</v>
      </c>
      <c r="AC1307" s="1">
        <v>0.3367830216884613</v>
      </c>
      <c r="AD1307" s="1">
        <v>0.26301708817481995</v>
      </c>
      <c r="AE1307" s="1">
        <v>1.2629600241780281E-3</v>
      </c>
      <c r="AF1307" s="1">
        <v>0.25556838512420654</v>
      </c>
      <c r="AG1307" s="1">
        <v>2.3028431460261345E-3</v>
      </c>
      <c r="AH1307" s="1">
        <v>0.3333333432674408</v>
      </c>
      <c r="AI1307" s="1">
        <v>-0.21956524252891541</v>
      </c>
      <c r="AJ1307" s="1">
        <v>2.737391471862793</v>
      </c>
      <c r="AK1307" s="1">
        <v>1</v>
      </c>
      <c r="AL1307" s="1">
        <v>0</v>
      </c>
      <c r="AM1307" s="1">
        <v>0.15999999642372131</v>
      </c>
      <c r="AN1307" s="1">
        <v>111115</v>
      </c>
      <c r="AO1307">
        <f t="shared" si="1884"/>
        <v>0.83255132039388002</v>
      </c>
      <c r="AP1307">
        <f t="shared" si="1885"/>
        <v>2.9252575953441985E-3</v>
      </c>
      <c r="AQ1307">
        <f t="shared" si="1886"/>
        <v>297.64420928955076</v>
      </c>
      <c r="AR1307">
        <f t="shared" si="1887"/>
        <v>295.4575370788574</v>
      </c>
      <c r="AS1307">
        <f t="shared" si="1888"/>
        <v>318.86333271659896</v>
      </c>
      <c r="AT1307">
        <f t="shared" si="1889"/>
        <v>1.8799920562621795</v>
      </c>
      <c r="AU1307">
        <f t="shared" si="1890"/>
        <v>3.0850490857203421</v>
      </c>
      <c r="AV1307">
        <f t="shared" si="1891"/>
        <v>30.352793231372836</v>
      </c>
      <c r="AW1307">
        <f t="shared" si="1892"/>
        <v>12.956932559375765</v>
      </c>
      <c r="AX1307">
        <f t="shared" si="1893"/>
        <v>23.400873184204102</v>
      </c>
      <c r="AY1307">
        <f t="shared" si="1894"/>
        <v>2.8888677231704349</v>
      </c>
      <c r="AZ1307">
        <f t="shared" si="1895"/>
        <v>0.22037770328817846</v>
      </c>
      <c r="BA1307">
        <f t="shared" si="1896"/>
        <v>1.7681102247285889</v>
      </c>
      <c r="BB1307">
        <f t="shared" si="1897"/>
        <v>1.120757498441846</v>
      </c>
      <c r="BC1307">
        <f t="shared" si="1898"/>
        <v>0.13928979783789977</v>
      </c>
      <c r="BD1307">
        <f t="shared" si="1899"/>
        <v>207.05942908838549</v>
      </c>
      <c r="BE1307">
        <f t="shared" si="1900"/>
        <v>3.2019571003878813</v>
      </c>
      <c r="BF1307">
        <f t="shared" si="1901"/>
        <v>59.661649226430981</v>
      </c>
      <c r="BG1307">
        <f t="shared" si="1902"/>
        <v>730.8513552939977</v>
      </c>
      <c r="BH1307">
        <f t="shared" si="1903"/>
        <v>-0.1624900833907664</v>
      </c>
    </row>
    <row r="1308" spans="1:60" x14ac:dyDescent="0.45">
      <c r="A1308" s="1">
        <v>1229</v>
      </c>
      <c r="B1308" s="1" t="s">
        <v>1370</v>
      </c>
      <c r="C1308" s="1">
        <v>7092.5000259615481</v>
      </c>
      <c r="D1308" s="1">
        <v>0</v>
      </c>
      <c r="E1308">
        <f t="shared" si="1876"/>
        <v>-323.22491995428373</v>
      </c>
      <c r="F1308">
        <f t="shared" si="1877"/>
        <v>0.65331225401244797</v>
      </c>
      <c r="G1308">
        <f t="shared" si="1878"/>
        <v>1711.2750723902157</v>
      </c>
      <c r="H1308">
        <f t="shared" si="1879"/>
        <v>5.3008245567205909</v>
      </c>
      <c r="I1308">
        <f t="shared" si="1880"/>
        <v>0.98898021686239712</v>
      </c>
      <c r="J1308">
        <f t="shared" si="1881"/>
        <v>24.249496459960938</v>
      </c>
      <c r="K1308" s="1">
        <v>6</v>
      </c>
      <c r="L1308">
        <f t="shared" si="1882"/>
        <v>1.4200000166893005</v>
      </c>
      <c r="M1308" s="1">
        <v>1</v>
      </c>
      <c r="N1308">
        <f t="shared" si="1883"/>
        <v>2.8400000333786011</v>
      </c>
      <c r="O1308" s="1">
        <v>22.410219192504883</v>
      </c>
      <c r="P1308" s="1">
        <v>24.249496459960938</v>
      </c>
      <c r="Q1308" s="1">
        <v>21.879594802856445</v>
      </c>
      <c r="R1308" s="1">
        <v>399.90353393554687</v>
      </c>
      <c r="S1308" s="1">
        <v>783.13690185546875</v>
      </c>
      <c r="T1308" s="1">
        <v>13.942690849304199</v>
      </c>
      <c r="U1308" s="1">
        <v>20.180925369262695</v>
      </c>
      <c r="V1308" s="1">
        <v>52.148712158203125</v>
      </c>
      <c r="W1308" s="1">
        <v>73.151603698730469</v>
      </c>
      <c r="X1308" s="1">
        <v>499.54989624023437</v>
      </c>
      <c r="Y1308" s="1">
        <v>1989.511474609375</v>
      </c>
      <c r="Z1308" s="1">
        <v>155.27969360351562</v>
      </c>
      <c r="AA1308" s="1">
        <v>101.63933563232422</v>
      </c>
      <c r="AB1308" s="1">
        <v>10.810056686401367</v>
      </c>
      <c r="AC1308" s="1">
        <v>0.3367830216884613</v>
      </c>
      <c r="AD1308" s="1">
        <v>0.26301708817481995</v>
      </c>
      <c r="AE1308" s="1">
        <v>1.2629600241780281E-3</v>
      </c>
      <c r="AF1308" s="1">
        <v>0.25556838512420654</v>
      </c>
      <c r="AG1308" s="1">
        <v>2.3028431460261345E-3</v>
      </c>
      <c r="AH1308" s="1">
        <v>0.3333333432674408</v>
      </c>
      <c r="AI1308" s="1">
        <v>-0.21956524252891541</v>
      </c>
      <c r="AJ1308" s="1">
        <v>2.737391471862793</v>
      </c>
      <c r="AK1308" s="1">
        <v>1</v>
      </c>
      <c r="AL1308" s="1">
        <v>0</v>
      </c>
      <c r="AM1308" s="1">
        <v>0.15999999642372131</v>
      </c>
      <c r="AN1308" s="1">
        <v>111115</v>
      </c>
      <c r="AO1308">
        <f t="shared" si="1884"/>
        <v>0.83258316040039049</v>
      </c>
      <c r="AP1308">
        <f t="shared" si="1885"/>
        <v>5.3008245567205906E-3</v>
      </c>
      <c r="AQ1308">
        <f t="shared" si="1886"/>
        <v>297.39949645996091</v>
      </c>
      <c r="AR1308">
        <f t="shared" si="1887"/>
        <v>295.56021919250486</v>
      </c>
      <c r="AS1308">
        <f t="shared" si="1888"/>
        <v>318.32182882245252</v>
      </c>
      <c r="AT1308">
        <f t="shared" si="1889"/>
        <v>0.72704648277084849</v>
      </c>
      <c r="AU1308">
        <f t="shared" si="1890"/>
        <v>3.0401560638397749</v>
      </c>
      <c r="AV1308">
        <f t="shared" si="1891"/>
        <v>29.911215425860362</v>
      </c>
      <c r="AW1308">
        <f t="shared" si="1892"/>
        <v>9.7302900565976671</v>
      </c>
      <c r="AX1308">
        <f t="shared" si="1893"/>
        <v>23.32985782623291</v>
      </c>
      <c r="AY1308">
        <f t="shared" si="1894"/>
        <v>2.876511389924882</v>
      </c>
      <c r="AZ1308">
        <f t="shared" si="1895"/>
        <v>0.53113110725857737</v>
      </c>
      <c r="BA1308">
        <f t="shared" si="1896"/>
        <v>2.0511758469773778</v>
      </c>
      <c r="BB1308">
        <f t="shared" si="1897"/>
        <v>0.82533554294750422</v>
      </c>
      <c r="BC1308">
        <f t="shared" si="1898"/>
        <v>0.3411277651128572</v>
      </c>
      <c r="BD1308">
        <f t="shared" si="1899"/>
        <v>173.93286144189906</v>
      </c>
      <c r="BE1308">
        <f t="shared" si="1900"/>
        <v>2.1851544325592753</v>
      </c>
      <c r="BF1308">
        <f t="shared" si="1901"/>
        <v>72.873824604411482</v>
      </c>
      <c r="BG1308">
        <f t="shared" si="1902"/>
        <v>936.78254861948506</v>
      </c>
      <c r="BH1308">
        <f t="shared" si="1903"/>
        <v>-0.25144187580389216</v>
      </c>
    </row>
    <row r="1309" spans="1:60" x14ac:dyDescent="0.45">
      <c r="A1309" s="1">
        <v>1230</v>
      </c>
      <c r="B1309" s="1" t="s">
        <v>1371</v>
      </c>
      <c r="C1309" s="1">
        <v>7097.5000258497894</v>
      </c>
      <c r="D1309" s="1">
        <v>0</v>
      </c>
      <c r="E1309">
        <f t="shared" si="1876"/>
        <v>-400.87483165651753</v>
      </c>
      <c r="F1309">
        <f t="shared" si="1877"/>
        <v>1.5540096619148922</v>
      </c>
      <c r="G1309">
        <f t="shared" si="1878"/>
        <v>1467.7708477852721</v>
      </c>
      <c r="H1309">
        <f t="shared" si="1879"/>
        <v>7.1688544201694198</v>
      </c>
      <c r="I1309">
        <f t="shared" si="1880"/>
        <v>0.70669278863656171</v>
      </c>
      <c r="J1309">
        <f t="shared" si="1881"/>
        <v>23.912300109863281</v>
      </c>
      <c r="K1309" s="1">
        <v>6</v>
      </c>
      <c r="L1309">
        <f t="shared" si="1882"/>
        <v>1.4200000166893005</v>
      </c>
      <c r="M1309" s="1">
        <v>1</v>
      </c>
      <c r="N1309">
        <f t="shared" si="1883"/>
        <v>2.8400000333786011</v>
      </c>
      <c r="O1309" s="1">
        <v>22.510173797607422</v>
      </c>
      <c r="P1309" s="1">
        <v>23.912300109863281</v>
      </c>
      <c r="Q1309" s="1">
        <v>22.082344055175781</v>
      </c>
      <c r="R1309" s="1">
        <v>400.35464477539062</v>
      </c>
      <c r="S1309" s="1">
        <v>874.34588623046875</v>
      </c>
      <c r="T1309" s="1">
        <v>13.940471649169922</v>
      </c>
      <c r="U1309" s="1">
        <v>22.358976364135742</v>
      </c>
      <c r="V1309" s="1">
        <v>51.831626892089844</v>
      </c>
      <c r="W1309" s="1">
        <v>81.713737487792969</v>
      </c>
      <c r="X1309" s="1">
        <v>499.511474609375</v>
      </c>
      <c r="Y1309" s="1">
        <v>1988.3863525390625</v>
      </c>
      <c r="Z1309" s="1">
        <v>154.91355895996094</v>
      </c>
      <c r="AA1309" s="1">
        <v>101.63882446289062</v>
      </c>
      <c r="AB1309" s="1">
        <v>10.810056686401367</v>
      </c>
      <c r="AC1309" s="1">
        <v>0.3367830216884613</v>
      </c>
      <c r="AD1309" s="1">
        <v>0.26301708817481995</v>
      </c>
      <c r="AE1309" s="1">
        <v>1.2629600241780281E-3</v>
      </c>
      <c r="AF1309" s="1">
        <v>0.25556838512420654</v>
      </c>
      <c r="AG1309" s="1">
        <v>2.3028431460261345E-3</v>
      </c>
      <c r="AH1309" s="1">
        <v>0.3333333432674408</v>
      </c>
      <c r="AI1309" s="1">
        <v>-0.21956524252891541</v>
      </c>
      <c r="AJ1309" s="1">
        <v>2.737391471862793</v>
      </c>
      <c r="AK1309" s="1">
        <v>1</v>
      </c>
      <c r="AL1309" s="1">
        <v>0</v>
      </c>
      <c r="AM1309" s="1">
        <v>0.15999999642372131</v>
      </c>
      <c r="AN1309" s="1">
        <v>111115</v>
      </c>
      <c r="AO1309">
        <f t="shared" si="1884"/>
        <v>0.83251912434895825</v>
      </c>
      <c r="AP1309">
        <f t="shared" si="1885"/>
        <v>7.1688544201694198E-3</v>
      </c>
      <c r="AQ1309">
        <f t="shared" si="1886"/>
        <v>297.06230010986326</v>
      </c>
      <c r="AR1309">
        <f t="shared" si="1887"/>
        <v>295.6601737976074</v>
      </c>
      <c r="AS1309">
        <f t="shared" si="1888"/>
        <v>318.14180929522627</v>
      </c>
      <c r="AT1309">
        <f t="shared" si="1889"/>
        <v>-0.15630748651216023</v>
      </c>
      <c r="AU1309">
        <f t="shared" si="1890"/>
        <v>2.9792328624808748</v>
      </c>
      <c r="AV1309">
        <f t="shared" si="1891"/>
        <v>29.311957101280949</v>
      </c>
      <c r="AW1309">
        <f t="shared" si="1892"/>
        <v>6.9529807371452073</v>
      </c>
      <c r="AX1309">
        <f t="shared" si="1893"/>
        <v>23.211236953735352</v>
      </c>
      <c r="AY1309">
        <f t="shared" si="1894"/>
        <v>2.8559750023818773</v>
      </c>
      <c r="AZ1309">
        <f t="shared" si="1895"/>
        <v>1.0044100486251146</v>
      </c>
      <c r="BA1309">
        <f t="shared" si="1896"/>
        <v>2.2725400738443131</v>
      </c>
      <c r="BB1309">
        <f t="shared" si="1897"/>
        <v>0.58343492853756418</v>
      </c>
      <c r="BC1309">
        <f t="shared" si="1898"/>
        <v>0.66138047795899968</v>
      </c>
      <c r="BD1309">
        <f t="shared" si="1899"/>
        <v>149.18250354979543</v>
      </c>
      <c r="BE1309">
        <f t="shared" si="1900"/>
        <v>1.6787073295594857</v>
      </c>
      <c r="BF1309">
        <f t="shared" si="1901"/>
        <v>84.261938789414486</v>
      </c>
      <c r="BG1309">
        <f t="shared" si="1902"/>
        <v>1064.9025821374346</v>
      </c>
      <c r="BH1309">
        <f t="shared" si="1903"/>
        <v>-0.3171979399229114</v>
      </c>
    </row>
    <row r="1310" spans="1:60" x14ac:dyDescent="0.45">
      <c r="A1310" s="1">
        <v>1231</v>
      </c>
      <c r="B1310" s="1" t="s">
        <v>1372</v>
      </c>
      <c r="C1310" s="1">
        <v>7103.0000257268548</v>
      </c>
      <c r="D1310" s="1">
        <v>0</v>
      </c>
      <c r="E1310">
        <f t="shared" si="1876"/>
        <v>-301.63213064983154</v>
      </c>
      <c r="F1310">
        <f t="shared" si="1877"/>
        <v>1.6480504336416613</v>
      </c>
      <c r="G1310">
        <f t="shared" si="1878"/>
        <v>1184.6547367831388</v>
      </c>
      <c r="H1310">
        <f t="shared" si="1879"/>
        <v>7.0950858860228472</v>
      </c>
      <c r="I1310">
        <f t="shared" si="1880"/>
        <v>0.67379559318218352</v>
      </c>
      <c r="J1310">
        <f t="shared" si="1881"/>
        <v>23.677619934082031</v>
      </c>
      <c r="K1310" s="1">
        <v>6</v>
      </c>
      <c r="L1310">
        <f t="shared" si="1882"/>
        <v>1.4200000166893005</v>
      </c>
      <c r="M1310" s="1">
        <v>1</v>
      </c>
      <c r="N1310">
        <f t="shared" si="1883"/>
        <v>2.8400000333786011</v>
      </c>
      <c r="O1310" s="1">
        <v>22.624212265014648</v>
      </c>
      <c r="P1310" s="1">
        <v>23.677619934082031</v>
      </c>
      <c r="Q1310" s="1">
        <v>22.407634735107422</v>
      </c>
      <c r="R1310" s="1">
        <v>400.43667602539062</v>
      </c>
      <c r="S1310" s="1">
        <v>756.31787109375</v>
      </c>
      <c r="T1310" s="1">
        <v>13.938807487487793</v>
      </c>
      <c r="U1310" s="1">
        <v>22.271762847900391</v>
      </c>
      <c r="V1310" s="1">
        <v>51.469551086425781</v>
      </c>
      <c r="W1310" s="1">
        <v>81.950393676757812</v>
      </c>
      <c r="X1310" s="1">
        <v>499.49139404296875</v>
      </c>
      <c r="Y1310" s="1">
        <v>1993.3687744140625</v>
      </c>
      <c r="Z1310" s="1">
        <v>171.44091796875</v>
      </c>
      <c r="AA1310" s="1">
        <v>101.63851165771484</v>
      </c>
      <c r="AB1310" s="1">
        <v>10.810056686401367</v>
      </c>
      <c r="AC1310" s="1">
        <v>0.3367830216884613</v>
      </c>
      <c r="AD1310" s="1">
        <v>0.26301708817481995</v>
      </c>
      <c r="AE1310" s="1">
        <v>1.2629600241780281E-3</v>
      </c>
      <c r="AF1310" s="1">
        <v>0.25556838512420654</v>
      </c>
      <c r="AG1310" s="1">
        <v>2.3028431460261345E-3</v>
      </c>
      <c r="AH1310" s="1">
        <v>0.3333333432674408</v>
      </c>
      <c r="AI1310" s="1">
        <v>-0.21956524252891541</v>
      </c>
      <c r="AJ1310" s="1">
        <v>2.737391471862793</v>
      </c>
      <c r="AK1310" s="1">
        <v>1</v>
      </c>
      <c r="AL1310" s="1">
        <v>0</v>
      </c>
      <c r="AM1310" s="1">
        <v>0.15999999642372131</v>
      </c>
      <c r="AN1310" s="1">
        <v>111115</v>
      </c>
      <c r="AO1310">
        <f t="shared" si="1884"/>
        <v>0.83248565673828112</v>
      </c>
      <c r="AP1310">
        <f t="shared" si="1885"/>
        <v>7.0950858860228472E-3</v>
      </c>
      <c r="AQ1310">
        <f t="shared" si="1886"/>
        <v>296.82761993408201</v>
      </c>
      <c r="AR1310">
        <f t="shared" si="1887"/>
        <v>295.77421226501463</v>
      </c>
      <c r="AS1310">
        <f t="shared" si="1888"/>
        <v>318.93899677740774</v>
      </c>
      <c r="AT1310">
        <f t="shared" si="1889"/>
        <v>-6.5616606674635952E-2</v>
      </c>
      <c r="AU1310">
        <f t="shared" si="1890"/>
        <v>2.9374644210363678</v>
      </c>
      <c r="AV1310">
        <f t="shared" si="1891"/>
        <v>28.901096377018821</v>
      </c>
      <c r="AW1310">
        <f t="shared" si="1892"/>
        <v>6.6293335291184299</v>
      </c>
      <c r="AX1310">
        <f t="shared" si="1893"/>
        <v>23.15091609954834</v>
      </c>
      <c r="AY1310">
        <f t="shared" si="1894"/>
        <v>2.845581155724664</v>
      </c>
      <c r="AZ1310">
        <f t="shared" si="1895"/>
        <v>1.0428722495314144</v>
      </c>
      <c r="BA1310">
        <f t="shared" si="1896"/>
        <v>2.2636688278541843</v>
      </c>
      <c r="BB1310">
        <f t="shared" si="1897"/>
        <v>0.58191232787047964</v>
      </c>
      <c r="BC1310">
        <f t="shared" si="1898"/>
        <v>0.68811832597644473</v>
      </c>
      <c r="BD1310">
        <f t="shared" si="1899"/>
        <v>120.40654427490017</v>
      </c>
      <c r="BE1310">
        <f t="shared" si="1900"/>
        <v>1.5663450277460043</v>
      </c>
      <c r="BF1310">
        <f t="shared" si="1901"/>
        <v>85.10389102250582</v>
      </c>
      <c r="BG1310">
        <f t="shared" si="1902"/>
        <v>899.69933996396117</v>
      </c>
      <c r="BH1310">
        <f t="shared" si="1903"/>
        <v>-0.28531829285033994</v>
      </c>
    </row>
    <row r="1311" spans="1:60" x14ac:dyDescent="0.45">
      <c r="A1311" s="1">
        <v>1232</v>
      </c>
      <c r="B1311" s="1" t="s">
        <v>1373</v>
      </c>
      <c r="C1311" s="1">
        <v>7108.5000256039202</v>
      </c>
      <c r="D1311" s="1">
        <v>0</v>
      </c>
      <c r="E1311">
        <f t="shared" si="1876"/>
        <v>-197.5394628697486</v>
      </c>
      <c r="F1311">
        <f t="shared" si="1877"/>
        <v>1.3812643297731348</v>
      </c>
      <c r="G1311">
        <f t="shared" si="1878"/>
        <v>947.8744277160265</v>
      </c>
      <c r="H1311">
        <f t="shared" si="1879"/>
        <v>6.7299037140823348</v>
      </c>
      <c r="I1311">
        <f t="shared" si="1880"/>
        <v>0.71738118403052109</v>
      </c>
      <c r="J1311">
        <f t="shared" si="1881"/>
        <v>23.679225921630859</v>
      </c>
      <c r="K1311" s="1">
        <v>6</v>
      </c>
      <c r="L1311">
        <f t="shared" si="1882"/>
        <v>1.4200000166893005</v>
      </c>
      <c r="M1311" s="1">
        <v>1</v>
      </c>
      <c r="N1311">
        <f t="shared" si="1883"/>
        <v>2.8400000333786011</v>
      </c>
      <c r="O1311" s="1">
        <v>22.75578498840332</v>
      </c>
      <c r="P1311" s="1">
        <v>23.679225921630859</v>
      </c>
      <c r="Q1311" s="1">
        <v>22.65045166015625</v>
      </c>
      <c r="R1311" s="1">
        <v>400.29660034179687</v>
      </c>
      <c r="S1311" s="1">
        <v>632.48614501953125</v>
      </c>
      <c r="T1311" s="1">
        <v>13.937859535217285</v>
      </c>
      <c r="U1311" s="1">
        <v>21.845836639404297</v>
      </c>
      <c r="V1311" s="1">
        <v>51.067481994628906</v>
      </c>
      <c r="W1311" s="1">
        <v>80.22698974609375</v>
      </c>
      <c r="X1311" s="1">
        <v>499.46148681640625</v>
      </c>
      <c r="Y1311" s="1">
        <v>1997.1947021484375</v>
      </c>
      <c r="Z1311" s="1">
        <v>183.04379272460937</v>
      </c>
      <c r="AA1311" s="1">
        <v>101.63800811767578</v>
      </c>
      <c r="AB1311" s="1">
        <v>10.810056686401367</v>
      </c>
      <c r="AC1311" s="1">
        <v>0.3367830216884613</v>
      </c>
      <c r="AD1311" s="1">
        <v>0.26301708817481995</v>
      </c>
      <c r="AE1311" s="1">
        <v>1.2629600241780281E-3</v>
      </c>
      <c r="AF1311" s="1">
        <v>0.25556838512420654</v>
      </c>
      <c r="AG1311" s="1">
        <v>2.3028431460261345E-3</v>
      </c>
      <c r="AH1311" s="1">
        <v>0.3333333432674408</v>
      </c>
      <c r="AI1311" s="1">
        <v>-0.21956524252891541</v>
      </c>
      <c r="AJ1311" s="1">
        <v>2.737391471862793</v>
      </c>
      <c r="AK1311" s="1">
        <v>1</v>
      </c>
      <c r="AL1311" s="1">
        <v>0</v>
      </c>
      <c r="AM1311" s="1">
        <v>0.15999999642372131</v>
      </c>
      <c r="AN1311" s="1">
        <v>111115</v>
      </c>
      <c r="AO1311">
        <f t="shared" si="1884"/>
        <v>0.8324358113606769</v>
      </c>
      <c r="AP1311">
        <f t="shared" si="1885"/>
        <v>6.7299037140823347E-3</v>
      </c>
      <c r="AQ1311">
        <f t="shared" si="1886"/>
        <v>296.82922592163084</v>
      </c>
      <c r="AR1311">
        <f t="shared" si="1887"/>
        <v>295.9057849884033</v>
      </c>
      <c r="AS1311">
        <f t="shared" si="1888"/>
        <v>319.55114520122515</v>
      </c>
      <c r="AT1311">
        <f t="shared" si="1889"/>
        <v>0.14123394865774483</v>
      </c>
      <c r="AU1311">
        <f t="shared" si="1890"/>
        <v>2.937748505723714</v>
      </c>
      <c r="AV1311">
        <f t="shared" si="1891"/>
        <v>28.904034623764066</v>
      </c>
      <c r="AW1311">
        <f t="shared" si="1892"/>
        <v>7.0581979843597686</v>
      </c>
      <c r="AX1311">
        <f t="shared" si="1893"/>
        <v>23.21750545501709</v>
      </c>
      <c r="AY1311">
        <f t="shared" si="1894"/>
        <v>2.8570570261249091</v>
      </c>
      <c r="AZ1311">
        <f t="shared" si="1895"/>
        <v>0.92929283863460488</v>
      </c>
      <c r="BA1311">
        <f t="shared" si="1896"/>
        <v>2.220367321693193</v>
      </c>
      <c r="BB1311">
        <f t="shared" si="1897"/>
        <v>0.63668970443171613</v>
      </c>
      <c r="BC1311">
        <f t="shared" si="1898"/>
        <v>0.60947611617742392</v>
      </c>
      <c r="BD1311">
        <f t="shared" si="1899"/>
        <v>96.340068778738782</v>
      </c>
      <c r="BE1311">
        <f t="shared" si="1900"/>
        <v>1.4986485240506826</v>
      </c>
      <c r="BF1311">
        <f t="shared" si="1901"/>
        <v>83.143260113078028</v>
      </c>
      <c r="BG1311">
        <f t="shared" si="1902"/>
        <v>726.38694492794082</v>
      </c>
      <c r="BH1311">
        <f t="shared" si="1903"/>
        <v>-0.22610641695393535</v>
      </c>
    </row>
    <row r="1312" spans="1:60" x14ac:dyDescent="0.45">
      <c r="A1312" s="1">
        <v>1233</v>
      </c>
      <c r="B1312" s="1" t="s">
        <v>1374</v>
      </c>
      <c r="C1312" s="1">
        <v>7113.5000254921615</v>
      </c>
      <c r="D1312" s="1">
        <v>0</v>
      </c>
      <c r="E1312">
        <f t="shared" si="1876"/>
        <v>-96.551388257470265</v>
      </c>
      <c r="F1312">
        <f t="shared" si="1877"/>
        <v>1.1770664373948416</v>
      </c>
      <c r="G1312">
        <f t="shared" si="1878"/>
        <v>683.04203449134729</v>
      </c>
      <c r="H1312">
        <f t="shared" si="1879"/>
        <v>6.3310851701671789</v>
      </c>
      <c r="I1312">
        <f t="shared" si="1880"/>
        <v>0.75385857087432484</v>
      </c>
      <c r="J1312">
        <f t="shared" si="1881"/>
        <v>23.61720085144043</v>
      </c>
      <c r="K1312" s="1">
        <v>6</v>
      </c>
      <c r="L1312">
        <f t="shared" si="1882"/>
        <v>1.4200000166893005</v>
      </c>
      <c r="M1312" s="1">
        <v>1</v>
      </c>
      <c r="N1312">
        <f t="shared" si="1883"/>
        <v>2.8400000333786011</v>
      </c>
      <c r="O1312" s="1">
        <v>22.861640930175781</v>
      </c>
      <c r="P1312" s="1">
        <v>23.61720085144043</v>
      </c>
      <c r="Q1312" s="1">
        <v>22.716320037841797</v>
      </c>
      <c r="R1312" s="1">
        <v>400.09909057617187</v>
      </c>
      <c r="S1312" s="1">
        <v>512.19097900390625</v>
      </c>
      <c r="T1312" s="1">
        <v>13.936203002929688</v>
      </c>
      <c r="U1312" s="1">
        <v>21.379148483276367</v>
      </c>
      <c r="V1312" s="1">
        <v>50.728187561035156</v>
      </c>
      <c r="W1312" s="1">
        <v>78.156181335449219</v>
      </c>
      <c r="X1312" s="1">
        <v>499.45806884765625</v>
      </c>
      <c r="Y1312" s="1">
        <v>1999.23046875</v>
      </c>
      <c r="Z1312" s="1">
        <v>191.55035400390625</v>
      </c>
      <c r="AA1312" s="1">
        <v>101.63808441162109</v>
      </c>
      <c r="AB1312" s="1">
        <v>10.810056686401367</v>
      </c>
      <c r="AC1312" s="1">
        <v>0.3367830216884613</v>
      </c>
      <c r="AD1312" s="1">
        <v>0.26301708817481995</v>
      </c>
      <c r="AE1312" s="1">
        <v>1.2629600241780281E-3</v>
      </c>
      <c r="AF1312" s="1">
        <v>0.25556838512420654</v>
      </c>
      <c r="AG1312" s="1">
        <v>2.3028431460261345E-3</v>
      </c>
      <c r="AH1312" s="1">
        <v>0.3333333432674408</v>
      </c>
      <c r="AI1312" s="1">
        <v>-0.21956524252891541</v>
      </c>
      <c r="AJ1312" s="1">
        <v>2.737391471862793</v>
      </c>
      <c r="AK1312" s="1">
        <v>1</v>
      </c>
      <c r="AL1312" s="1">
        <v>0</v>
      </c>
      <c r="AM1312" s="1">
        <v>0.15999999642372131</v>
      </c>
      <c r="AN1312" s="1">
        <v>111115</v>
      </c>
      <c r="AO1312">
        <f t="shared" si="1884"/>
        <v>0.83243011474609363</v>
      </c>
      <c r="AP1312">
        <f t="shared" si="1885"/>
        <v>6.3310851701671791E-3</v>
      </c>
      <c r="AQ1312">
        <f t="shared" si="1886"/>
        <v>296.76720085144041</v>
      </c>
      <c r="AR1312">
        <f t="shared" si="1887"/>
        <v>296.01164093017576</v>
      </c>
      <c r="AS1312">
        <f t="shared" si="1888"/>
        <v>319.87686785019469</v>
      </c>
      <c r="AT1312">
        <f t="shared" si="1889"/>
        <v>0.36665434905304495</v>
      </c>
      <c r="AU1312">
        <f t="shared" si="1890"/>
        <v>2.9267942690661495</v>
      </c>
      <c r="AV1312">
        <f t="shared" si="1891"/>
        <v>28.796236037005688</v>
      </c>
      <c r="AW1312">
        <f t="shared" si="1892"/>
        <v>7.4170875537293206</v>
      </c>
      <c r="AX1312">
        <f t="shared" si="1893"/>
        <v>23.239420890808105</v>
      </c>
      <c r="AY1312">
        <f t="shared" si="1894"/>
        <v>2.8608427302914574</v>
      </c>
      <c r="AZ1312">
        <f t="shared" si="1895"/>
        <v>0.83216664344778646</v>
      </c>
      <c r="BA1312">
        <f t="shared" si="1896"/>
        <v>2.1729356981918246</v>
      </c>
      <c r="BB1312">
        <f t="shared" si="1897"/>
        <v>0.68790703209963278</v>
      </c>
      <c r="BC1312">
        <f t="shared" si="1898"/>
        <v>0.54297485601996986</v>
      </c>
      <c r="BD1312">
        <f t="shared" si="1899"/>
        <v>69.423083958316965</v>
      </c>
      <c r="BE1312">
        <f t="shared" si="1900"/>
        <v>1.3335690445382444</v>
      </c>
      <c r="BF1312">
        <f t="shared" si="1901"/>
        <v>81.321523310094207</v>
      </c>
      <c r="BG1312">
        <f t="shared" si="1902"/>
        <v>558.08688485448499</v>
      </c>
      <c r="BH1312">
        <f t="shared" si="1903"/>
        <v>-0.14068967008334321</v>
      </c>
    </row>
    <row r="1313" spans="1:60" x14ac:dyDescent="0.45">
      <c r="A1313" s="1">
        <v>1234</v>
      </c>
      <c r="B1313" s="1" t="s">
        <v>1375</v>
      </c>
      <c r="C1313" s="1">
        <v>7119.0000253692269</v>
      </c>
      <c r="D1313" s="1">
        <v>0</v>
      </c>
      <c r="E1313">
        <f t="shared" si="1876"/>
        <v>-30.277797812328124</v>
      </c>
      <c r="F1313">
        <f t="shared" si="1877"/>
        <v>1.0923964413733191</v>
      </c>
      <c r="G1313">
        <f t="shared" si="1878"/>
        <v>486.73449677920428</v>
      </c>
      <c r="H1313">
        <f t="shared" si="1879"/>
        <v>6.1086388032926724</v>
      </c>
      <c r="I1313">
        <f t="shared" si="1880"/>
        <v>0.76738142011104626</v>
      </c>
      <c r="J1313">
        <f t="shared" si="1881"/>
        <v>23.543462753295898</v>
      </c>
      <c r="K1313" s="1">
        <v>6</v>
      </c>
      <c r="L1313">
        <f t="shared" si="1882"/>
        <v>1.4200000166893005</v>
      </c>
      <c r="M1313" s="1">
        <v>1</v>
      </c>
      <c r="N1313">
        <f t="shared" si="1883"/>
        <v>2.8400000333786011</v>
      </c>
      <c r="O1313" s="1">
        <v>22.99015998840332</v>
      </c>
      <c r="P1313" s="1">
        <v>23.543462753295898</v>
      </c>
      <c r="Q1313" s="1">
        <v>23.114048004150391</v>
      </c>
      <c r="R1313" s="1">
        <v>400.0606689453125</v>
      </c>
      <c r="S1313" s="1">
        <v>433.2528076171875</v>
      </c>
      <c r="T1313" s="1">
        <v>13.935378074645996</v>
      </c>
      <c r="U1313" s="1">
        <v>21.118444442749023</v>
      </c>
      <c r="V1313" s="1">
        <v>50.339950561523438</v>
      </c>
      <c r="W1313" s="1">
        <v>76.474540710449219</v>
      </c>
      <c r="X1313" s="1">
        <v>499.4775390625</v>
      </c>
      <c r="Y1313" s="1">
        <v>1999.8643798828125</v>
      </c>
      <c r="Z1313" s="1">
        <v>197.19979858398437</v>
      </c>
      <c r="AA1313" s="1">
        <v>101.63800048828125</v>
      </c>
      <c r="AB1313" s="1">
        <v>10.810056686401367</v>
      </c>
      <c r="AC1313" s="1">
        <v>0.3367830216884613</v>
      </c>
      <c r="AD1313" s="1">
        <v>0.26301708817481995</v>
      </c>
      <c r="AE1313" s="1">
        <v>1.2629600241780281E-3</v>
      </c>
      <c r="AF1313" s="1">
        <v>0.25556838512420654</v>
      </c>
      <c r="AG1313" s="1">
        <v>2.3028431460261345E-3</v>
      </c>
      <c r="AH1313" s="1">
        <v>0.3333333432674408</v>
      </c>
      <c r="AI1313" s="1">
        <v>-0.21956524252891541</v>
      </c>
      <c r="AJ1313" s="1">
        <v>2.737391471862793</v>
      </c>
      <c r="AK1313" s="1">
        <v>1</v>
      </c>
      <c r="AL1313" s="1">
        <v>0</v>
      </c>
      <c r="AM1313" s="1">
        <v>0.15999999642372131</v>
      </c>
      <c r="AN1313" s="1">
        <v>111115</v>
      </c>
      <c r="AO1313">
        <f t="shared" si="1884"/>
        <v>0.8324625651041665</v>
      </c>
      <c r="AP1313">
        <f t="shared" si="1885"/>
        <v>6.1086388032926724E-3</v>
      </c>
      <c r="AQ1313">
        <f t="shared" si="1886"/>
        <v>296.69346275329588</v>
      </c>
      <c r="AR1313">
        <f t="shared" si="1887"/>
        <v>296.1401599884033</v>
      </c>
      <c r="AS1313">
        <f t="shared" si="1888"/>
        <v>319.97829362917764</v>
      </c>
      <c r="AT1313">
        <f t="shared" si="1889"/>
        <v>0.5053861783077267</v>
      </c>
      <c r="AU1313">
        <f t="shared" si="1890"/>
        <v>2.913817886694912</v>
      </c>
      <c r="AV1313">
        <f t="shared" si="1891"/>
        <v>28.668587267523744</v>
      </c>
      <c r="AW1313">
        <f t="shared" si="1892"/>
        <v>7.5501428247747207</v>
      </c>
      <c r="AX1313">
        <f t="shared" si="1893"/>
        <v>23.266811370849609</v>
      </c>
      <c r="AY1313">
        <f t="shared" si="1894"/>
        <v>2.8655803698896971</v>
      </c>
      <c r="AZ1313">
        <f t="shared" si="1895"/>
        <v>0.78893518237084947</v>
      </c>
      <c r="BA1313">
        <f t="shared" si="1896"/>
        <v>2.1464364665838658</v>
      </c>
      <c r="BB1313">
        <f t="shared" si="1897"/>
        <v>0.71914390330583133</v>
      </c>
      <c r="BC1313">
        <f t="shared" si="1898"/>
        <v>0.51359377704079379</v>
      </c>
      <c r="BD1313">
        <f t="shared" si="1899"/>
        <v>49.470721021308094</v>
      </c>
      <c r="BE1313">
        <f t="shared" si="1900"/>
        <v>1.1234422217738333</v>
      </c>
      <c r="BF1313">
        <f t="shared" si="1901"/>
        <v>80.494464510706848</v>
      </c>
      <c r="BG1313">
        <f t="shared" si="1902"/>
        <v>447.64542260529936</v>
      </c>
      <c r="BH1313">
        <f t="shared" si="1903"/>
        <v>-5.4444768077428603E-2</v>
      </c>
    </row>
    <row r="1314" spans="1:60" x14ac:dyDescent="0.45">
      <c r="A1314" s="1">
        <v>1235</v>
      </c>
      <c r="B1314" s="1" t="s">
        <v>1376</v>
      </c>
      <c r="C1314" s="1">
        <v>7124.0000252574682</v>
      </c>
      <c r="D1314" s="1">
        <v>0</v>
      </c>
      <c r="E1314">
        <f t="shared" si="1876"/>
        <v>-6.1940406147711284</v>
      </c>
      <c r="F1314">
        <f t="shared" si="1877"/>
        <v>1.0511215441586514</v>
      </c>
      <c r="G1314">
        <f t="shared" si="1878"/>
        <v>412.04438494197836</v>
      </c>
      <c r="H1314">
        <f t="shared" si="1879"/>
        <v>6.0682709854519956</v>
      </c>
      <c r="I1314">
        <f t="shared" si="1880"/>
        <v>0.78390011308124485</v>
      </c>
      <c r="J1314">
        <f t="shared" si="1881"/>
        <v>23.610610961914063</v>
      </c>
      <c r="K1314" s="1">
        <v>6</v>
      </c>
      <c r="L1314">
        <f t="shared" si="1882"/>
        <v>1.4200000166893005</v>
      </c>
      <c r="M1314" s="1">
        <v>1</v>
      </c>
      <c r="N1314">
        <f t="shared" si="1883"/>
        <v>2.8400000333786011</v>
      </c>
      <c r="O1314" s="1">
        <v>23.193149566650391</v>
      </c>
      <c r="P1314" s="1">
        <v>23.610610961914063</v>
      </c>
      <c r="Q1314" s="1">
        <v>23.74755859375</v>
      </c>
      <c r="R1314" s="1">
        <v>400.10382080078125</v>
      </c>
      <c r="S1314" s="1">
        <v>404.59487915039063</v>
      </c>
      <c r="T1314" s="1">
        <v>13.9366455078125</v>
      </c>
      <c r="U1314" s="1">
        <v>21.072177886962891</v>
      </c>
      <c r="V1314" s="1">
        <v>49.777698516845703</v>
      </c>
      <c r="W1314" s="1">
        <v>75.328872680664063</v>
      </c>
      <c r="X1314" s="1">
        <v>499.50576782226562</v>
      </c>
      <c r="Y1314" s="1">
        <v>2000.0771484375</v>
      </c>
      <c r="Z1314" s="1">
        <v>200.11732482910156</v>
      </c>
      <c r="AA1314" s="1">
        <v>101.63792419433594</v>
      </c>
      <c r="AB1314" s="1">
        <v>10.810056686401367</v>
      </c>
      <c r="AC1314" s="1">
        <v>0.3367830216884613</v>
      </c>
      <c r="AD1314" s="1">
        <v>0.26301708817481995</v>
      </c>
      <c r="AE1314" s="1">
        <v>1.2629600241780281E-3</v>
      </c>
      <c r="AF1314" s="1">
        <v>0.25556838512420654</v>
      </c>
      <c r="AG1314" s="1">
        <v>2.3028431460261345E-3</v>
      </c>
      <c r="AH1314" s="1">
        <v>0.66666668653488159</v>
      </c>
      <c r="AI1314" s="1">
        <v>-0.21956524252891541</v>
      </c>
      <c r="AJ1314" s="1">
        <v>2.737391471862793</v>
      </c>
      <c r="AK1314" s="1">
        <v>1</v>
      </c>
      <c r="AL1314" s="1">
        <v>0</v>
      </c>
      <c r="AM1314" s="1">
        <v>0.15999999642372131</v>
      </c>
      <c r="AN1314" s="1">
        <v>111115</v>
      </c>
      <c r="AO1314">
        <f t="shared" si="1884"/>
        <v>0.83250961303710935</v>
      </c>
      <c r="AP1314">
        <f t="shared" si="1885"/>
        <v>6.0682709854519958E-3</v>
      </c>
      <c r="AQ1314">
        <f t="shared" si="1886"/>
        <v>296.76061096191404</v>
      </c>
      <c r="AR1314">
        <f t="shared" si="1887"/>
        <v>296.34314956665037</v>
      </c>
      <c r="AS1314">
        <f t="shared" si="1888"/>
        <v>320.01233659716672</v>
      </c>
      <c r="AT1314">
        <f t="shared" si="1889"/>
        <v>0.54328919709129464</v>
      </c>
      <c r="AU1314">
        <f t="shared" si="1890"/>
        <v>2.9256325317659413</v>
      </c>
      <c r="AV1314">
        <f t="shared" si="1891"/>
        <v>28.784851274333487</v>
      </c>
      <c r="AW1314">
        <f t="shared" si="1892"/>
        <v>7.7126733873705966</v>
      </c>
      <c r="AX1314">
        <f t="shared" si="1893"/>
        <v>23.401880264282227</v>
      </c>
      <c r="AY1314">
        <f t="shared" si="1894"/>
        <v>2.8890432836059006</v>
      </c>
      <c r="AZ1314">
        <f t="shared" si="1895"/>
        <v>0.76717860416607808</v>
      </c>
      <c r="BA1314">
        <f t="shared" si="1896"/>
        <v>2.1417324186846964</v>
      </c>
      <c r="BB1314">
        <f t="shared" si="1897"/>
        <v>0.74731086492120413</v>
      </c>
      <c r="BC1314">
        <f t="shared" si="1898"/>
        <v>0.49885811794808721</v>
      </c>
      <c r="BD1314">
        <f t="shared" si="1899"/>
        <v>41.879335961434577</v>
      </c>
      <c r="BE1314">
        <f t="shared" si="1900"/>
        <v>1.0184122592140339</v>
      </c>
      <c r="BF1314">
        <f t="shared" si="1901"/>
        <v>79.943828300059124</v>
      </c>
      <c r="BG1314">
        <f t="shared" si="1902"/>
        <v>407.53922940801834</v>
      </c>
      <c r="BH1314">
        <f t="shared" si="1903"/>
        <v>-1.2150371882239054E-2</v>
      </c>
    </row>
    <row r="1315" spans="1:60" x14ac:dyDescent="0.45">
      <c r="A1315" s="1">
        <v>1236</v>
      </c>
      <c r="B1315" s="1" t="s">
        <v>1377</v>
      </c>
      <c r="C1315" s="1">
        <v>7129.5000251345336</v>
      </c>
      <c r="D1315" s="1">
        <v>0</v>
      </c>
      <c r="E1315">
        <f t="shared" si="1876"/>
        <v>4.6788870224832371</v>
      </c>
      <c r="F1315">
        <f t="shared" si="1877"/>
        <v>0.98655910094869781</v>
      </c>
      <c r="G1315">
        <f t="shared" si="1878"/>
        <v>376.85150641012081</v>
      </c>
      <c r="H1315">
        <f t="shared" si="1879"/>
        <v>6.0892656153236544</v>
      </c>
      <c r="I1315">
        <f t="shared" si="1880"/>
        <v>0.82399175820196158</v>
      </c>
      <c r="J1315">
        <f t="shared" si="1881"/>
        <v>23.850963592529297</v>
      </c>
      <c r="K1315" s="1">
        <v>6</v>
      </c>
      <c r="L1315">
        <f t="shared" si="1882"/>
        <v>1.4200000166893005</v>
      </c>
      <c r="M1315" s="1">
        <v>1</v>
      </c>
      <c r="N1315">
        <f t="shared" si="1883"/>
        <v>2.8400000333786011</v>
      </c>
      <c r="O1315" s="1">
        <v>23.498594284057617</v>
      </c>
      <c r="P1315" s="1">
        <v>23.850963592529297</v>
      </c>
      <c r="Q1315" s="1">
        <v>24.260284423828125</v>
      </c>
      <c r="R1315" s="1">
        <v>400.1044921875</v>
      </c>
      <c r="S1315" s="1">
        <v>391.6199951171875</v>
      </c>
      <c r="T1315" s="1">
        <v>13.937403678894043</v>
      </c>
      <c r="U1315" s="1">
        <v>21.097297668457031</v>
      </c>
      <c r="V1315" s="1">
        <v>48.918304443359375</v>
      </c>
      <c r="W1315" s="1">
        <v>74.044631958007812</v>
      </c>
      <c r="X1315" s="1">
        <v>499.51565551757813</v>
      </c>
      <c r="Y1315" s="1">
        <v>1999.953857421875</v>
      </c>
      <c r="Z1315" s="1">
        <v>201.78433227539062</v>
      </c>
      <c r="AA1315" s="1">
        <v>101.63740539550781</v>
      </c>
      <c r="AB1315" s="1">
        <v>10.810056686401367</v>
      </c>
      <c r="AC1315" s="1">
        <v>0.3367830216884613</v>
      </c>
      <c r="AD1315" s="1">
        <v>0.26301708817481995</v>
      </c>
      <c r="AE1315" s="1">
        <v>1.2629600241780281E-3</v>
      </c>
      <c r="AF1315" s="1">
        <v>0.25556838512420654</v>
      </c>
      <c r="AG1315" s="1">
        <v>2.3028431460261345E-3</v>
      </c>
      <c r="AH1315" s="1">
        <v>0.66666668653488159</v>
      </c>
      <c r="AI1315" s="1">
        <v>-0.21956524252891541</v>
      </c>
      <c r="AJ1315" s="1">
        <v>2.737391471862793</v>
      </c>
      <c r="AK1315" s="1">
        <v>1</v>
      </c>
      <c r="AL1315" s="1">
        <v>0</v>
      </c>
      <c r="AM1315" s="1">
        <v>0.15999999642372131</v>
      </c>
      <c r="AN1315" s="1">
        <v>111115</v>
      </c>
      <c r="AO1315">
        <f t="shared" si="1884"/>
        <v>0.83252609252929677</v>
      </c>
      <c r="AP1315">
        <f t="shared" si="1885"/>
        <v>6.0892656153236548E-3</v>
      </c>
      <c r="AQ1315">
        <f t="shared" si="1886"/>
        <v>297.00096359252927</v>
      </c>
      <c r="AR1315">
        <f t="shared" si="1887"/>
        <v>296.64859428405759</v>
      </c>
      <c r="AS1315">
        <f t="shared" si="1888"/>
        <v>319.99261003510765</v>
      </c>
      <c r="AT1315">
        <f t="shared" si="1889"/>
        <v>0.54055836012519487</v>
      </c>
      <c r="AU1315">
        <f t="shared" si="1890"/>
        <v>2.9682663540806304</v>
      </c>
      <c r="AV1315">
        <f t="shared" si="1891"/>
        <v>29.204468005947568</v>
      </c>
      <c r="AW1315">
        <f t="shared" si="1892"/>
        <v>8.1071703374905368</v>
      </c>
      <c r="AX1315">
        <f t="shared" si="1893"/>
        <v>23.674778938293457</v>
      </c>
      <c r="AY1315">
        <f t="shared" si="1894"/>
        <v>2.9369619333878672</v>
      </c>
      <c r="AZ1315">
        <f t="shared" si="1895"/>
        <v>0.73220556151599103</v>
      </c>
      <c r="BA1315">
        <f t="shared" si="1896"/>
        <v>2.1442745958786689</v>
      </c>
      <c r="BB1315">
        <f t="shared" si="1897"/>
        <v>0.79268733750919829</v>
      </c>
      <c r="BC1315">
        <f t="shared" si="1898"/>
        <v>0.47524162471871628</v>
      </c>
      <c r="BD1315">
        <f t="shared" si="1899"/>
        <v>38.302209330913264</v>
      </c>
      <c r="BE1315">
        <f t="shared" si="1900"/>
        <v>0.96228872659413778</v>
      </c>
      <c r="BF1315">
        <f t="shared" si="1901"/>
        <v>78.865474012244817</v>
      </c>
      <c r="BG1315">
        <f t="shared" si="1902"/>
        <v>389.39587631221764</v>
      </c>
      <c r="BH1315">
        <f t="shared" si="1903"/>
        <v>9.476285326196288E-3</v>
      </c>
    </row>
    <row r="1316" spans="1:60" x14ac:dyDescent="0.45">
      <c r="A1316" s="1">
        <v>1237</v>
      </c>
      <c r="B1316" s="1" t="s">
        <v>1378</v>
      </c>
      <c r="C1316" s="1">
        <v>7135.0000250115991</v>
      </c>
      <c r="D1316" s="1">
        <v>0</v>
      </c>
      <c r="E1316">
        <f t="shared" si="1876"/>
        <v>9.1326191127747958</v>
      </c>
      <c r="F1316">
        <f t="shared" si="1877"/>
        <v>0.95458677580073248</v>
      </c>
      <c r="G1316">
        <f t="shared" si="1878"/>
        <v>361.49668952764227</v>
      </c>
      <c r="H1316">
        <f t="shared" si="1879"/>
        <v>6.1307565788429832</v>
      </c>
      <c r="I1316">
        <f t="shared" si="1880"/>
        <v>0.8500740087546057</v>
      </c>
      <c r="J1316">
        <f t="shared" si="1881"/>
        <v>24.021615982055664</v>
      </c>
      <c r="K1316" s="1">
        <v>6</v>
      </c>
      <c r="L1316">
        <f t="shared" si="1882"/>
        <v>1.4200000166893005</v>
      </c>
      <c r="M1316" s="1">
        <v>1</v>
      </c>
      <c r="N1316">
        <f t="shared" si="1883"/>
        <v>2.8400000333786011</v>
      </c>
      <c r="O1316" s="1">
        <v>23.756643295288086</v>
      </c>
      <c r="P1316" s="1">
        <v>24.021615982055664</v>
      </c>
      <c r="Q1316" s="1">
        <v>24.264396667480469</v>
      </c>
      <c r="R1316" s="1">
        <v>399.96978759765625</v>
      </c>
      <c r="S1316" s="1">
        <v>386.15652465820313</v>
      </c>
      <c r="T1316" s="1">
        <v>13.933579444885254</v>
      </c>
      <c r="U1316" s="1">
        <v>21.141838073730469</v>
      </c>
      <c r="V1316" s="1">
        <v>48.129077911376953</v>
      </c>
      <c r="W1316" s="1">
        <v>72.999031066894531</v>
      </c>
      <c r="X1316" s="1">
        <v>499.52212524414062</v>
      </c>
      <c r="Y1316" s="1">
        <v>1999.673583984375</v>
      </c>
      <c r="Z1316" s="1">
        <v>203.425537109375</v>
      </c>
      <c r="AA1316" s="1">
        <v>101.63693237304687</v>
      </c>
      <c r="AB1316" s="1">
        <v>10.810056686401367</v>
      </c>
      <c r="AC1316" s="1">
        <v>0.3367830216884613</v>
      </c>
      <c r="AD1316" s="1">
        <v>0.26301708817481995</v>
      </c>
      <c r="AE1316" s="1">
        <v>1.2629600241780281E-3</v>
      </c>
      <c r="AF1316" s="1">
        <v>0.25556838512420654</v>
      </c>
      <c r="AG1316" s="1">
        <v>2.3028431460261345E-3</v>
      </c>
      <c r="AH1316" s="1">
        <v>0.66666668653488159</v>
      </c>
      <c r="AI1316" s="1">
        <v>-0.21956524252891541</v>
      </c>
      <c r="AJ1316" s="1">
        <v>2.737391471862793</v>
      </c>
      <c r="AK1316" s="1">
        <v>1</v>
      </c>
      <c r="AL1316" s="1">
        <v>0</v>
      </c>
      <c r="AM1316" s="1">
        <v>0.15999999642372131</v>
      </c>
      <c r="AN1316" s="1">
        <v>111115</v>
      </c>
      <c r="AO1316">
        <f t="shared" si="1884"/>
        <v>0.83253687540690102</v>
      </c>
      <c r="AP1316">
        <f t="shared" si="1885"/>
        <v>6.1307565788429833E-3</v>
      </c>
      <c r="AQ1316">
        <f t="shared" si="1886"/>
        <v>297.17161598205564</v>
      </c>
      <c r="AR1316">
        <f t="shared" si="1887"/>
        <v>296.90664329528806</v>
      </c>
      <c r="AS1316">
        <f t="shared" si="1888"/>
        <v>319.94776628610998</v>
      </c>
      <c r="AT1316">
        <f t="shared" si="1889"/>
        <v>0.53023905364974533</v>
      </c>
      <c r="AU1316">
        <f t="shared" si="1890"/>
        <v>2.9988655752962567</v>
      </c>
      <c r="AV1316">
        <f t="shared" si="1891"/>
        <v>29.505667922849732</v>
      </c>
      <c r="AW1316">
        <f t="shared" si="1892"/>
        <v>8.3638298491192629</v>
      </c>
      <c r="AX1316">
        <f t="shared" si="1893"/>
        <v>23.889129638671875</v>
      </c>
      <c r="AY1316">
        <f t="shared" si="1894"/>
        <v>2.9750859997616588</v>
      </c>
      <c r="AZ1316">
        <f t="shared" si="1895"/>
        <v>0.71444576484024969</v>
      </c>
      <c r="BA1316">
        <f t="shared" si="1896"/>
        <v>2.148791566541651</v>
      </c>
      <c r="BB1316">
        <f t="shared" si="1897"/>
        <v>0.82629443322000773</v>
      </c>
      <c r="BC1316">
        <f t="shared" si="1898"/>
        <v>0.46328205290383256</v>
      </c>
      <c r="BD1316">
        <f t="shared" si="1899"/>
        <v>36.741414586601302</v>
      </c>
      <c r="BE1316">
        <f t="shared" si="1900"/>
        <v>0.93614031213796556</v>
      </c>
      <c r="BF1316">
        <f t="shared" si="1901"/>
        <v>78.233269060653583</v>
      </c>
      <c r="BG1316">
        <f t="shared" si="1902"/>
        <v>381.81531491970225</v>
      </c>
      <c r="BH1316">
        <f t="shared" si="1903"/>
        <v>1.8712571768590158E-2</v>
      </c>
    </row>
    <row r="1317" spans="1:60" x14ac:dyDescent="0.45">
      <c r="A1317" s="1">
        <v>1238</v>
      </c>
      <c r="B1317" s="1" t="s">
        <v>1379</v>
      </c>
      <c r="C1317" s="1">
        <v>7140.0000248998404</v>
      </c>
      <c r="D1317" s="1">
        <v>0</v>
      </c>
      <c r="E1317">
        <f t="shared" si="1876"/>
        <v>11.105142770730211</v>
      </c>
      <c r="F1317">
        <f t="shared" si="1877"/>
        <v>0.9610697949338769</v>
      </c>
      <c r="G1317">
        <f t="shared" si="1878"/>
        <v>354.97532376624139</v>
      </c>
      <c r="H1317">
        <f t="shared" si="1879"/>
        <v>6.16997397509863</v>
      </c>
      <c r="I1317">
        <f t="shared" si="1880"/>
        <v>0.85115458518745024</v>
      </c>
      <c r="J1317">
        <f t="shared" si="1881"/>
        <v>24.050680160522461</v>
      </c>
      <c r="K1317" s="1">
        <v>6</v>
      </c>
      <c r="L1317">
        <f t="shared" si="1882"/>
        <v>1.4200000166893005</v>
      </c>
      <c r="M1317" s="1">
        <v>1</v>
      </c>
      <c r="N1317">
        <f t="shared" si="1883"/>
        <v>2.8400000333786011</v>
      </c>
      <c r="O1317" s="1">
        <v>23.882425308227539</v>
      </c>
      <c r="P1317" s="1">
        <v>24.050680160522461</v>
      </c>
      <c r="Q1317" s="1">
        <v>24.108083724975586</v>
      </c>
      <c r="R1317" s="1">
        <v>399.89617919921875</v>
      </c>
      <c r="S1317" s="1">
        <v>383.7135009765625</v>
      </c>
      <c r="T1317" s="1">
        <v>13.928610801696777</v>
      </c>
      <c r="U1317" s="1">
        <v>21.182693481445313</v>
      </c>
      <c r="V1317" s="1">
        <v>47.692367553710938</v>
      </c>
      <c r="W1317" s="1">
        <v>72.497032165527344</v>
      </c>
      <c r="X1317" s="1">
        <v>499.52096557617187</v>
      </c>
      <c r="Y1317" s="1">
        <v>1999.6259765625</v>
      </c>
      <c r="Z1317" s="1">
        <v>204.87921142578125</v>
      </c>
      <c r="AA1317" s="1">
        <v>101.63720703125</v>
      </c>
      <c r="AB1317" s="1">
        <v>10.810056686401367</v>
      </c>
      <c r="AC1317" s="1">
        <v>0.3367830216884613</v>
      </c>
      <c r="AD1317" s="1">
        <v>0.26301708817481995</v>
      </c>
      <c r="AE1317" s="1">
        <v>1.2629600241780281E-3</v>
      </c>
      <c r="AF1317" s="1">
        <v>0.25556838512420654</v>
      </c>
      <c r="AG1317" s="1">
        <v>2.3028431460261345E-3</v>
      </c>
      <c r="AH1317" s="1">
        <v>0.66666668653488159</v>
      </c>
      <c r="AI1317" s="1">
        <v>-0.21956524252891541</v>
      </c>
      <c r="AJ1317" s="1">
        <v>2.737391471862793</v>
      </c>
      <c r="AK1317" s="1">
        <v>1</v>
      </c>
      <c r="AL1317" s="1">
        <v>0</v>
      </c>
      <c r="AM1317" s="1">
        <v>0.15999999642372131</v>
      </c>
      <c r="AN1317" s="1">
        <v>111115</v>
      </c>
      <c r="AO1317">
        <f t="shared" si="1884"/>
        <v>0.83253494262695305</v>
      </c>
      <c r="AP1317">
        <f t="shared" si="1885"/>
        <v>6.1699739750986299E-3</v>
      </c>
      <c r="AQ1317">
        <f t="shared" si="1886"/>
        <v>297.20068016052244</v>
      </c>
      <c r="AR1317">
        <f t="shared" si="1887"/>
        <v>297.03242530822752</v>
      </c>
      <c r="AS1317">
        <f t="shared" si="1888"/>
        <v>319.94014909878024</v>
      </c>
      <c r="AT1317">
        <f t="shared" si="1889"/>
        <v>0.52286378815837486</v>
      </c>
      <c r="AU1317">
        <f t="shared" si="1890"/>
        <v>3.0041043880406173</v>
      </c>
      <c r="AV1317">
        <f t="shared" si="1891"/>
        <v>29.557132430025916</v>
      </c>
      <c r="AW1317">
        <f t="shared" si="1892"/>
        <v>8.3744389485806039</v>
      </c>
      <c r="AX1317">
        <f t="shared" si="1893"/>
        <v>23.966552734375</v>
      </c>
      <c r="AY1317">
        <f t="shared" si="1894"/>
        <v>2.9889623334774735</v>
      </c>
      <c r="AZ1317">
        <f t="shared" si="1895"/>
        <v>0.71807106235223694</v>
      </c>
      <c r="BA1317">
        <f t="shared" si="1896"/>
        <v>2.1529498028531671</v>
      </c>
      <c r="BB1317">
        <f t="shared" si="1897"/>
        <v>0.83601253062430647</v>
      </c>
      <c r="BC1317">
        <f t="shared" si="1898"/>
        <v>0.46572154124316245</v>
      </c>
      <c r="BD1317">
        <f t="shared" si="1899"/>
        <v>36.078700472614472</v>
      </c>
      <c r="BE1317">
        <f t="shared" si="1900"/>
        <v>0.92510511843554744</v>
      </c>
      <c r="BF1317">
        <f t="shared" si="1901"/>
        <v>78.279685640144777</v>
      </c>
      <c r="BG1317">
        <f t="shared" si="1902"/>
        <v>378.43464796096919</v>
      </c>
      <c r="BH1317">
        <f t="shared" si="1903"/>
        <v>2.2971128298256281E-2</v>
      </c>
    </row>
    <row r="1318" spans="1:60" x14ac:dyDescent="0.45">
      <c r="A1318" s="1">
        <v>1239</v>
      </c>
      <c r="B1318" s="1" t="s">
        <v>1380</v>
      </c>
      <c r="C1318" s="1">
        <v>7145.0000247880816</v>
      </c>
      <c r="D1318" s="1">
        <v>0</v>
      </c>
      <c r="E1318">
        <f t="shared" si="1876"/>
        <v>12.272100518970211</v>
      </c>
      <c r="F1318">
        <f t="shared" si="1877"/>
        <v>0.97139671274231465</v>
      </c>
      <c r="G1318">
        <f t="shared" si="1878"/>
        <v>351.31547078827737</v>
      </c>
      <c r="H1318">
        <f t="shared" si="1879"/>
        <v>6.2082079070331861</v>
      </c>
      <c r="I1318">
        <f t="shared" si="1880"/>
        <v>0.84960042129538138</v>
      </c>
      <c r="J1318">
        <f t="shared" si="1881"/>
        <v>24.064521789550781</v>
      </c>
      <c r="K1318" s="1">
        <v>6</v>
      </c>
      <c r="L1318">
        <f t="shared" si="1882"/>
        <v>1.4200000166893005</v>
      </c>
      <c r="M1318" s="1">
        <v>1</v>
      </c>
      <c r="N1318">
        <f t="shared" si="1883"/>
        <v>2.8400000333786011</v>
      </c>
      <c r="O1318" s="1">
        <v>23.939119338989258</v>
      </c>
      <c r="P1318" s="1">
        <v>24.064521789550781</v>
      </c>
      <c r="Q1318" s="1">
        <v>24.053934097290039</v>
      </c>
      <c r="R1318" s="1">
        <v>399.889404296875</v>
      </c>
      <c r="S1318" s="1">
        <v>382.29833984375</v>
      </c>
      <c r="T1318" s="1">
        <v>13.923925399780273</v>
      </c>
      <c r="U1318" s="1">
        <v>21.222507476806641</v>
      </c>
      <c r="V1318" s="1">
        <v>47.471153259277344</v>
      </c>
      <c r="W1318" s="1">
        <v>72.32073974609375</v>
      </c>
      <c r="X1318" s="1">
        <v>499.5316162109375</v>
      </c>
      <c r="Y1318" s="1">
        <v>1999.6798095703125</v>
      </c>
      <c r="Z1318" s="1">
        <v>206.13381958007812</v>
      </c>
      <c r="AA1318" s="1">
        <v>101.63745880126953</v>
      </c>
      <c r="AB1318" s="1">
        <v>10.810056686401367</v>
      </c>
      <c r="AC1318" s="1">
        <v>0.3367830216884613</v>
      </c>
      <c r="AD1318" s="1">
        <v>0.26301708817481995</v>
      </c>
      <c r="AE1318" s="1">
        <v>1.2629600241780281E-3</v>
      </c>
      <c r="AF1318" s="1">
        <v>0.25556838512420654</v>
      </c>
      <c r="AG1318" s="1">
        <v>2.3028431460261345E-3</v>
      </c>
      <c r="AH1318" s="1">
        <v>0.66666668653488159</v>
      </c>
      <c r="AI1318" s="1">
        <v>-0.21956524252891541</v>
      </c>
      <c r="AJ1318" s="1">
        <v>2.737391471862793</v>
      </c>
      <c r="AK1318" s="1">
        <v>1</v>
      </c>
      <c r="AL1318" s="1">
        <v>0</v>
      </c>
      <c r="AM1318" s="1">
        <v>0.15999999642372131</v>
      </c>
      <c r="AN1318" s="1">
        <v>111115</v>
      </c>
      <c r="AO1318">
        <f t="shared" si="1884"/>
        <v>0.83255269368489582</v>
      </c>
      <c r="AP1318">
        <f t="shared" si="1885"/>
        <v>6.2082079070331858E-3</v>
      </c>
      <c r="AQ1318">
        <f t="shared" si="1886"/>
        <v>297.21452178955076</v>
      </c>
      <c r="AR1318">
        <f t="shared" si="1887"/>
        <v>297.08911933898924</v>
      </c>
      <c r="AS1318">
        <f t="shared" si="1888"/>
        <v>319.94876237983772</v>
      </c>
      <c r="AT1318">
        <f t="shared" si="1889"/>
        <v>0.50926974712774575</v>
      </c>
      <c r="AU1318">
        <f t="shared" si="1890"/>
        <v>3.0066021506289511</v>
      </c>
      <c r="AV1318">
        <f t="shared" si="1891"/>
        <v>29.58163442976003</v>
      </c>
      <c r="AW1318">
        <f t="shared" si="1892"/>
        <v>8.3591269529533889</v>
      </c>
      <c r="AX1318">
        <f t="shared" si="1893"/>
        <v>24.00182056427002</v>
      </c>
      <c r="AY1318">
        <f t="shared" si="1894"/>
        <v>2.9953020295255524</v>
      </c>
      <c r="AZ1318">
        <f t="shared" si="1895"/>
        <v>0.72382039456264879</v>
      </c>
      <c r="BA1318">
        <f t="shared" si="1896"/>
        <v>2.1570017293335697</v>
      </c>
      <c r="BB1318">
        <f t="shared" si="1897"/>
        <v>0.83830030019198265</v>
      </c>
      <c r="BC1318">
        <f t="shared" si="1898"/>
        <v>0.46959221313100169</v>
      </c>
      <c r="BD1318">
        <f t="shared" si="1899"/>
        <v>35.706811688492145</v>
      </c>
      <c r="BE1318">
        <f t="shared" si="1900"/>
        <v>0.91895630761008351</v>
      </c>
      <c r="BF1318">
        <f t="shared" si="1901"/>
        <v>78.395338938543745</v>
      </c>
      <c r="BG1318">
        <f t="shared" si="1902"/>
        <v>376.46477100364666</v>
      </c>
      <c r="BH1318">
        <f t="shared" si="1903"/>
        <v>2.5555524813322544E-2</v>
      </c>
    </row>
    <row r="1319" spans="1:60" x14ac:dyDescent="0.45">
      <c r="A1319" s="1">
        <v>1240</v>
      </c>
      <c r="B1319" s="1" t="s">
        <v>1381</v>
      </c>
      <c r="C1319" s="1">
        <v>7150.5000246651471</v>
      </c>
      <c r="D1319" s="1">
        <v>0</v>
      </c>
      <c r="E1319">
        <f t="shared" si="1876"/>
        <v>13.040750363416475</v>
      </c>
      <c r="F1319">
        <f t="shared" si="1877"/>
        <v>0.9780296869101841</v>
      </c>
      <c r="G1319">
        <f t="shared" si="1878"/>
        <v>348.87030671851619</v>
      </c>
      <c r="H1319">
        <f t="shared" si="1879"/>
        <v>6.2507689129843982</v>
      </c>
      <c r="I1319">
        <f t="shared" si="1880"/>
        <v>0.85105410114990887</v>
      </c>
      <c r="J1319">
        <f t="shared" si="1881"/>
        <v>24.097841262817383</v>
      </c>
      <c r="K1319" s="1">
        <v>6</v>
      </c>
      <c r="L1319">
        <f t="shared" si="1882"/>
        <v>1.4200000166893005</v>
      </c>
      <c r="M1319" s="1">
        <v>1</v>
      </c>
      <c r="N1319">
        <f t="shared" si="1883"/>
        <v>2.8400000333786011</v>
      </c>
      <c r="O1319" s="1">
        <v>23.982492446899414</v>
      </c>
      <c r="P1319" s="1">
        <v>24.097841262817383</v>
      </c>
      <c r="Q1319" s="1">
        <v>24.080070495605469</v>
      </c>
      <c r="R1319" s="1">
        <v>399.85574340820312</v>
      </c>
      <c r="S1319" s="1">
        <v>381.32937622070312</v>
      </c>
      <c r="T1319" s="1">
        <v>13.919299125671387</v>
      </c>
      <c r="U1319" s="1">
        <v>21.267496109008789</v>
      </c>
      <c r="V1319" s="1">
        <v>47.316757202148438</v>
      </c>
      <c r="W1319" s="1">
        <v>72.262153625488281</v>
      </c>
      <c r="X1319" s="1">
        <v>499.53729248046875</v>
      </c>
      <c r="Y1319" s="1">
        <v>1999.763671875</v>
      </c>
      <c r="Z1319" s="1">
        <v>207.18173217773437</v>
      </c>
      <c r="AA1319" s="1">
        <v>101.63716888427734</v>
      </c>
      <c r="AB1319" s="1">
        <v>10.810056686401367</v>
      </c>
      <c r="AC1319" s="1">
        <v>0.3367830216884613</v>
      </c>
      <c r="AD1319" s="1">
        <v>0.26301708817481995</v>
      </c>
      <c r="AE1319" s="1">
        <v>1.2629600241780281E-3</v>
      </c>
      <c r="AF1319" s="1">
        <v>0.25556838512420654</v>
      </c>
      <c r="AG1319" s="1">
        <v>2.3028431460261345E-3</v>
      </c>
      <c r="AH1319" s="1">
        <v>0.66666668653488159</v>
      </c>
      <c r="AI1319" s="1">
        <v>-0.21956524252891541</v>
      </c>
      <c r="AJ1319" s="1">
        <v>2.737391471862793</v>
      </c>
      <c r="AK1319" s="1">
        <v>1</v>
      </c>
      <c r="AL1319" s="1">
        <v>0</v>
      </c>
      <c r="AM1319" s="1">
        <v>0.15999999642372131</v>
      </c>
      <c r="AN1319" s="1">
        <v>111115</v>
      </c>
      <c r="AO1319">
        <f t="shared" si="1884"/>
        <v>0.8325621541341145</v>
      </c>
      <c r="AP1319">
        <f t="shared" si="1885"/>
        <v>6.2507689129843984E-3</v>
      </c>
      <c r="AQ1319">
        <f t="shared" si="1886"/>
        <v>297.24784126281736</v>
      </c>
      <c r="AR1319">
        <f t="shared" si="1887"/>
        <v>297.13249244689939</v>
      </c>
      <c r="AS1319">
        <f t="shared" si="1888"/>
        <v>319.9621803482878</v>
      </c>
      <c r="AT1319">
        <f t="shared" si="1889"/>
        <v>0.48932845749635817</v>
      </c>
      <c r="AU1319">
        <f t="shared" si="1890"/>
        <v>3.0126221949269465</v>
      </c>
      <c r="AV1319">
        <f t="shared" si="1891"/>
        <v>29.640949546293207</v>
      </c>
      <c r="AW1319">
        <f t="shared" si="1892"/>
        <v>8.373453437284418</v>
      </c>
      <c r="AX1319">
        <f t="shared" si="1893"/>
        <v>24.040166854858398</v>
      </c>
      <c r="AY1319">
        <f t="shared" si="1894"/>
        <v>3.0022084436861216</v>
      </c>
      <c r="AZ1319">
        <f t="shared" si="1895"/>
        <v>0.72749678419477981</v>
      </c>
      <c r="BA1319">
        <f t="shared" si="1896"/>
        <v>2.1615680937770376</v>
      </c>
      <c r="BB1319">
        <f t="shared" si="1897"/>
        <v>0.84064034990908398</v>
      </c>
      <c r="BC1319">
        <f t="shared" si="1898"/>
        <v>0.47206852622740347</v>
      </c>
      <c r="BD1319">
        <f t="shared" si="1899"/>
        <v>35.458190282659466</v>
      </c>
      <c r="BE1319">
        <f t="shared" si="1900"/>
        <v>0.91487917919179529</v>
      </c>
      <c r="BF1319">
        <f t="shared" si="1901"/>
        <v>78.437987473887389</v>
      </c>
      <c r="BG1319">
        <f t="shared" si="1902"/>
        <v>375.13042805742845</v>
      </c>
      <c r="BH1319">
        <f t="shared" si="1903"/>
        <v>2.7267588474565448E-2</v>
      </c>
    </row>
    <row r="1320" spans="1:60" x14ac:dyDescent="0.45">
      <c r="A1320" s="1">
        <v>1241</v>
      </c>
      <c r="B1320" s="1" t="s">
        <v>1382</v>
      </c>
      <c r="C1320" s="1">
        <v>7155.5000245533884</v>
      </c>
      <c r="D1320" s="1">
        <v>0</v>
      </c>
      <c r="E1320">
        <f t="shared" si="1876"/>
        <v>13.49212068759085</v>
      </c>
      <c r="F1320">
        <f t="shared" si="1877"/>
        <v>0.98098500040795245</v>
      </c>
      <c r="G1320">
        <f t="shared" si="1878"/>
        <v>347.37797301473631</v>
      </c>
      <c r="H1320">
        <f t="shared" si="1879"/>
        <v>6.2868971481361022</v>
      </c>
      <c r="I1320">
        <f t="shared" si="1880"/>
        <v>0.85400161989754775</v>
      </c>
      <c r="J1320">
        <f t="shared" si="1881"/>
        <v>24.135602951049805</v>
      </c>
      <c r="K1320" s="1">
        <v>6</v>
      </c>
      <c r="L1320">
        <f t="shared" si="1882"/>
        <v>1.4200000166893005</v>
      </c>
      <c r="M1320" s="1">
        <v>1</v>
      </c>
      <c r="N1320">
        <f t="shared" si="1883"/>
        <v>2.8400000333786011</v>
      </c>
      <c r="O1320" s="1">
        <v>24.020105361938477</v>
      </c>
      <c r="P1320" s="1">
        <v>24.135602951049805</v>
      </c>
      <c r="Q1320" s="1">
        <v>24.096988677978516</v>
      </c>
      <c r="R1320" s="1">
        <v>399.8101806640625</v>
      </c>
      <c r="S1320" s="1">
        <v>380.72943115234375</v>
      </c>
      <c r="T1320" s="1">
        <v>13.915456771850586</v>
      </c>
      <c r="U1320" s="1">
        <v>21.305919647216797</v>
      </c>
      <c r="V1320" s="1">
        <v>47.192352294921875</v>
      </c>
      <c r="W1320" s="1">
        <v>72.223251342773438</v>
      </c>
      <c r="X1320" s="1">
        <v>499.53155517578125</v>
      </c>
      <c r="Y1320" s="1">
        <v>1999.80419921875</v>
      </c>
      <c r="Z1320" s="1">
        <v>207.76362609863281</v>
      </c>
      <c r="AA1320" s="1">
        <v>101.6363525390625</v>
      </c>
      <c r="AB1320" s="1">
        <v>10.810056686401367</v>
      </c>
      <c r="AC1320" s="1">
        <v>0.3367830216884613</v>
      </c>
      <c r="AD1320" s="1">
        <v>0.26301708817481995</v>
      </c>
      <c r="AE1320" s="1">
        <v>1.2629600241780281E-3</v>
      </c>
      <c r="AF1320" s="1">
        <v>0.25556838512420654</v>
      </c>
      <c r="AG1320" s="1">
        <v>2.3028431460261345E-3</v>
      </c>
      <c r="AH1320" s="1">
        <v>0.66666668653488159</v>
      </c>
      <c r="AI1320" s="1">
        <v>-0.21956524252891541</v>
      </c>
      <c r="AJ1320" s="1">
        <v>2.737391471862793</v>
      </c>
      <c r="AK1320" s="1">
        <v>1</v>
      </c>
      <c r="AL1320" s="1">
        <v>0</v>
      </c>
      <c r="AM1320" s="1">
        <v>0.15999999642372131</v>
      </c>
      <c r="AN1320" s="1">
        <v>111115</v>
      </c>
      <c r="AO1320">
        <f t="shared" si="1884"/>
        <v>0.83255259195963527</v>
      </c>
      <c r="AP1320">
        <f t="shared" si="1885"/>
        <v>6.286897148136102E-3</v>
      </c>
      <c r="AQ1320">
        <f t="shared" si="1886"/>
        <v>297.28560295104978</v>
      </c>
      <c r="AR1320">
        <f t="shared" si="1887"/>
        <v>297.17010536193845</v>
      </c>
      <c r="AS1320">
        <f t="shared" si="1888"/>
        <v>319.96866472314287</v>
      </c>
      <c r="AT1320">
        <f t="shared" si="1889"/>
        <v>0.47122288883649383</v>
      </c>
      <c r="AU1320">
        <f t="shared" si="1890"/>
        <v>3.0194575803310122</v>
      </c>
      <c r="AV1320">
        <f t="shared" si="1891"/>
        <v>29.708440975098217</v>
      </c>
      <c r="AW1320">
        <f t="shared" si="1892"/>
        <v>8.4025213278814199</v>
      </c>
      <c r="AX1320">
        <f t="shared" si="1893"/>
        <v>24.077854156494141</v>
      </c>
      <c r="AY1320">
        <f t="shared" si="1894"/>
        <v>3.0090097319557061</v>
      </c>
      <c r="AZ1320">
        <f t="shared" si="1895"/>
        <v>0.72913068469718656</v>
      </c>
      <c r="BA1320">
        <f t="shared" si="1896"/>
        <v>2.1654559604334644</v>
      </c>
      <c r="BB1320">
        <f t="shared" si="1897"/>
        <v>0.84355377152224165</v>
      </c>
      <c r="BC1320">
        <f t="shared" si="1898"/>
        <v>0.47316938299598826</v>
      </c>
      <c r="BD1320">
        <f t="shared" si="1899"/>
        <v>35.306230129630684</v>
      </c>
      <c r="BE1320">
        <f t="shared" si="1900"/>
        <v>0.91240115575866187</v>
      </c>
      <c r="BF1320">
        <f t="shared" si="1901"/>
        <v>78.427815458891232</v>
      </c>
      <c r="BG1320">
        <f t="shared" si="1902"/>
        <v>374.31592315439525</v>
      </c>
      <c r="BH1320">
        <f t="shared" si="1903"/>
        <v>2.8269103342392472E-2</v>
      </c>
    </row>
    <row r="1321" spans="1:60" x14ac:dyDescent="0.45">
      <c r="A1321" s="1">
        <v>1242</v>
      </c>
      <c r="B1321" s="1" t="s">
        <v>1383</v>
      </c>
      <c r="C1321" s="1">
        <v>7160.5000244416296</v>
      </c>
      <c r="D1321" s="1">
        <v>0</v>
      </c>
      <c r="E1321">
        <f t="shared" si="1876"/>
        <v>13.896074629864938</v>
      </c>
      <c r="F1321">
        <f t="shared" si="1877"/>
        <v>0.98647712832615142</v>
      </c>
      <c r="G1321">
        <f t="shared" si="1878"/>
        <v>346.13393573019266</v>
      </c>
      <c r="H1321">
        <f t="shared" si="1879"/>
        <v>6.3228139042614631</v>
      </c>
      <c r="I1321">
        <f t="shared" si="1880"/>
        <v>0.85528284565716151</v>
      </c>
      <c r="J1321">
        <f t="shared" si="1881"/>
        <v>24.164295196533203</v>
      </c>
      <c r="K1321" s="1">
        <v>6</v>
      </c>
      <c r="L1321">
        <f t="shared" si="1882"/>
        <v>1.4200000166893005</v>
      </c>
      <c r="M1321" s="1">
        <v>1</v>
      </c>
      <c r="N1321">
        <f t="shared" si="1883"/>
        <v>2.8400000333786011</v>
      </c>
      <c r="O1321" s="1">
        <v>24.053125381469727</v>
      </c>
      <c r="P1321" s="1">
        <v>24.164295196533203</v>
      </c>
      <c r="Q1321" s="1">
        <v>24.091917037963867</v>
      </c>
      <c r="R1321" s="1">
        <v>399.7867431640625</v>
      </c>
      <c r="S1321" s="1">
        <v>380.20791625976562</v>
      </c>
      <c r="T1321" s="1">
        <v>13.912056922912598</v>
      </c>
      <c r="U1321" s="1">
        <v>21.3446044921875</v>
      </c>
      <c r="V1321" s="1">
        <v>47.083209991455078</v>
      </c>
      <c r="W1321" s="1">
        <v>72.205909729003906</v>
      </c>
      <c r="X1321" s="1">
        <v>499.52099609375</v>
      </c>
      <c r="Y1321" s="1">
        <v>1999.8978271484375</v>
      </c>
      <c r="Z1321" s="1">
        <v>207.92512512207031</v>
      </c>
      <c r="AA1321" s="1">
        <v>101.63587188720703</v>
      </c>
      <c r="AB1321" s="1">
        <v>10.810056686401367</v>
      </c>
      <c r="AC1321" s="1">
        <v>0.3367830216884613</v>
      </c>
      <c r="AD1321" s="1">
        <v>0.26301708817481995</v>
      </c>
      <c r="AE1321" s="1">
        <v>1.2629600241780281E-3</v>
      </c>
      <c r="AF1321" s="1">
        <v>0.25556838512420654</v>
      </c>
      <c r="AG1321" s="1">
        <v>2.3028431460261345E-3</v>
      </c>
      <c r="AH1321" s="1">
        <v>0.66666668653488159</v>
      </c>
      <c r="AI1321" s="1">
        <v>-0.21956524252891541</v>
      </c>
      <c r="AJ1321" s="1">
        <v>2.737391471862793</v>
      </c>
      <c r="AK1321" s="1">
        <v>1</v>
      </c>
      <c r="AL1321" s="1">
        <v>0</v>
      </c>
      <c r="AM1321" s="1">
        <v>0.15999999642372131</v>
      </c>
      <c r="AN1321" s="1">
        <v>111115</v>
      </c>
      <c r="AO1321">
        <f t="shared" si="1884"/>
        <v>0.83253499348958315</v>
      </c>
      <c r="AP1321">
        <f t="shared" si="1885"/>
        <v>6.3228139042614626E-3</v>
      </c>
      <c r="AQ1321">
        <f t="shared" si="1886"/>
        <v>297.31429519653318</v>
      </c>
      <c r="AR1321">
        <f t="shared" si="1887"/>
        <v>297.2031253814697</v>
      </c>
      <c r="AS1321">
        <f t="shared" si="1888"/>
        <v>319.98364519155803</v>
      </c>
      <c r="AT1321">
        <f t="shared" si="1889"/>
        <v>0.45390482014683409</v>
      </c>
      <c r="AU1321">
        <f t="shared" si="1890"/>
        <v>3.0246603333082338</v>
      </c>
      <c r="AV1321">
        <f t="shared" si="1891"/>
        <v>29.759771595848825</v>
      </c>
      <c r="AW1321">
        <f t="shared" si="1892"/>
        <v>8.4151671036613251</v>
      </c>
      <c r="AX1321">
        <f t="shared" si="1893"/>
        <v>24.108710289001465</v>
      </c>
      <c r="AY1321">
        <f t="shared" si="1894"/>
        <v>3.014588250305136</v>
      </c>
      <c r="AZ1321">
        <f t="shared" si="1895"/>
        <v>0.73216040733543652</v>
      </c>
      <c r="BA1321">
        <f t="shared" si="1896"/>
        <v>2.1693774876510723</v>
      </c>
      <c r="BB1321">
        <f t="shared" si="1897"/>
        <v>0.8452107626540637</v>
      </c>
      <c r="BC1321">
        <f t="shared" si="1898"/>
        <v>0.4752111892626133</v>
      </c>
      <c r="BD1321">
        <f t="shared" si="1899"/>
        <v>35.179624347688616</v>
      </c>
      <c r="BE1321">
        <f t="shared" si="1900"/>
        <v>0.91038066522977668</v>
      </c>
      <c r="BF1321">
        <f t="shared" si="1901"/>
        <v>78.462574635704613</v>
      </c>
      <c r="BG1321">
        <f t="shared" si="1902"/>
        <v>373.60238790419015</v>
      </c>
      <c r="BH1321">
        <f t="shared" si="1903"/>
        <v>2.918401562970498E-2</v>
      </c>
    </row>
    <row r="1322" spans="1:60" x14ac:dyDescent="0.45">
      <c r="A1322" s="1">
        <v>1243</v>
      </c>
      <c r="B1322" s="1" t="s">
        <v>1384</v>
      </c>
      <c r="C1322" s="1">
        <v>7166.0000243186951</v>
      </c>
      <c r="D1322" s="1">
        <v>0</v>
      </c>
      <c r="E1322">
        <f t="shared" si="1876"/>
        <v>14.362259326222482</v>
      </c>
      <c r="F1322">
        <f t="shared" si="1877"/>
        <v>0.99241450154289601</v>
      </c>
      <c r="G1322">
        <f t="shared" si="1878"/>
        <v>344.77946101411595</v>
      </c>
      <c r="H1322">
        <f t="shared" si="1879"/>
        <v>6.3601510548509559</v>
      </c>
      <c r="I1322">
        <f t="shared" si="1880"/>
        <v>0.85647468416979722</v>
      </c>
      <c r="J1322">
        <f t="shared" si="1881"/>
        <v>24.193490982055664</v>
      </c>
      <c r="K1322" s="1">
        <v>6</v>
      </c>
      <c r="L1322">
        <f t="shared" si="1882"/>
        <v>1.4200000166893005</v>
      </c>
      <c r="M1322" s="1">
        <v>1</v>
      </c>
      <c r="N1322">
        <f t="shared" si="1883"/>
        <v>2.8400000333786011</v>
      </c>
      <c r="O1322" s="1">
        <v>24.081075668334961</v>
      </c>
      <c r="P1322" s="1">
        <v>24.193490982055664</v>
      </c>
      <c r="Q1322" s="1">
        <v>24.083385467529297</v>
      </c>
      <c r="R1322" s="1">
        <v>399.84060668945312</v>
      </c>
      <c r="S1322" s="1">
        <v>379.688720703125</v>
      </c>
      <c r="T1322" s="1">
        <v>13.908857345581055</v>
      </c>
      <c r="U1322" s="1">
        <v>21.384992599487305</v>
      </c>
      <c r="V1322" s="1">
        <v>46.989059448242188</v>
      </c>
      <c r="W1322" s="1">
        <v>72.216415405273438</v>
      </c>
      <c r="X1322" s="1">
        <v>499.52059936523437</v>
      </c>
      <c r="Y1322" s="1">
        <v>2000.040771484375</v>
      </c>
      <c r="Z1322" s="1">
        <v>207.8883056640625</v>
      </c>
      <c r="AA1322" s="1">
        <v>101.63612365722656</v>
      </c>
      <c r="AB1322" s="1">
        <v>10.810056686401367</v>
      </c>
      <c r="AC1322" s="1">
        <v>0.3367830216884613</v>
      </c>
      <c r="AD1322" s="1">
        <v>0.26301708817481995</v>
      </c>
      <c r="AE1322" s="1">
        <v>1.2629600241780281E-3</v>
      </c>
      <c r="AF1322" s="1">
        <v>0.25556838512420654</v>
      </c>
      <c r="AG1322" s="1">
        <v>2.3028431460261345E-3</v>
      </c>
      <c r="AH1322" s="1">
        <v>0.66666668653488159</v>
      </c>
      <c r="AI1322" s="1">
        <v>-0.21956524252891541</v>
      </c>
      <c r="AJ1322" s="1">
        <v>2.737391471862793</v>
      </c>
      <c r="AK1322" s="1">
        <v>1</v>
      </c>
      <c r="AL1322" s="1">
        <v>0</v>
      </c>
      <c r="AM1322" s="1">
        <v>0.15999999642372131</v>
      </c>
      <c r="AN1322" s="1">
        <v>111115</v>
      </c>
      <c r="AO1322">
        <f t="shared" si="1884"/>
        <v>0.83253433227539053</v>
      </c>
      <c r="AP1322">
        <f t="shared" si="1885"/>
        <v>6.3601510548509559E-3</v>
      </c>
      <c r="AQ1322">
        <f t="shared" si="1886"/>
        <v>297.34349098205564</v>
      </c>
      <c r="AR1322">
        <f t="shared" si="1887"/>
        <v>297.23107566833494</v>
      </c>
      <c r="AS1322">
        <f t="shared" si="1888"/>
        <v>320.00651628479682</v>
      </c>
      <c r="AT1322">
        <f t="shared" si="1889"/>
        <v>0.43524744149392319</v>
      </c>
      <c r="AU1322">
        <f t="shared" si="1890"/>
        <v>3.0299624364201638</v>
      </c>
      <c r="AV1322">
        <f t="shared" si="1891"/>
        <v>29.811865382025776</v>
      </c>
      <c r="AW1322">
        <f t="shared" si="1892"/>
        <v>8.4268727825384708</v>
      </c>
      <c r="AX1322">
        <f t="shared" si="1893"/>
        <v>24.137283325195313</v>
      </c>
      <c r="AY1322">
        <f t="shared" si="1894"/>
        <v>3.0197620660381497</v>
      </c>
      <c r="AZ1322">
        <f t="shared" si="1895"/>
        <v>0.73542598062528375</v>
      </c>
      <c r="BA1322">
        <f t="shared" si="1896"/>
        <v>2.1734877522503666</v>
      </c>
      <c r="BB1322">
        <f t="shared" si="1897"/>
        <v>0.84627431378778306</v>
      </c>
      <c r="BC1322">
        <f t="shared" si="1898"/>
        <v>0.47741266958311196</v>
      </c>
      <c r="BD1322">
        <f t="shared" si="1899"/>
        <v>35.042047934102612</v>
      </c>
      <c r="BE1322">
        <f t="shared" si="1900"/>
        <v>0.90805821246319229</v>
      </c>
      <c r="BF1322">
        <f t="shared" si="1901"/>
        <v>78.502637632045193</v>
      </c>
      <c r="BG1322">
        <f t="shared" si="1902"/>
        <v>372.86159046984318</v>
      </c>
      <c r="BH1322">
        <f t="shared" si="1903"/>
        <v>3.0238438827747651E-2</v>
      </c>
    </row>
    <row r="1323" spans="1:60" x14ac:dyDescent="0.45">
      <c r="A1323" s="1">
        <v>1244</v>
      </c>
      <c r="B1323" s="1" t="s">
        <v>1385</v>
      </c>
      <c r="C1323" s="1">
        <v>7171.0000242069364</v>
      </c>
      <c r="D1323" s="1">
        <v>0</v>
      </c>
      <c r="E1323">
        <f t="shared" si="1876"/>
        <v>14.75525901318653</v>
      </c>
      <c r="F1323">
        <f t="shared" si="1877"/>
        <v>0.99791583122743044</v>
      </c>
      <c r="G1323">
        <f t="shared" si="1878"/>
        <v>343.70549794906054</v>
      </c>
      <c r="H1323">
        <f t="shared" si="1879"/>
        <v>6.3925069843835312</v>
      </c>
      <c r="I1323">
        <f t="shared" si="1880"/>
        <v>0.85727809945839573</v>
      </c>
      <c r="J1323">
        <f t="shared" si="1881"/>
        <v>24.216936111450195</v>
      </c>
      <c r="K1323" s="1">
        <v>6</v>
      </c>
      <c r="L1323">
        <f t="shared" si="1882"/>
        <v>1.4200000166893005</v>
      </c>
      <c r="M1323" s="1">
        <v>1</v>
      </c>
      <c r="N1323">
        <f t="shared" si="1883"/>
        <v>2.8400000333786011</v>
      </c>
      <c r="O1323" s="1">
        <v>24.101387023925781</v>
      </c>
      <c r="P1323" s="1">
        <v>24.216936111450195</v>
      </c>
      <c r="Q1323" s="1">
        <v>24.08100700378418</v>
      </c>
      <c r="R1323" s="1">
        <v>399.93670654296875</v>
      </c>
      <c r="S1323" s="1">
        <v>379.301025390625</v>
      </c>
      <c r="T1323" s="1">
        <v>13.905231475830078</v>
      </c>
      <c r="U1323" s="1">
        <v>21.419124603271484</v>
      </c>
      <c r="V1323" s="1">
        <v>46.916397094726563</v>
      </c>
      <c r="W1323" s="1">
        <v>72.240577697753906</v>
      </c>
      <c r="X1323" s="1">
        <v>499.521484375</v>
      </c>
      <c r="Y1323" s="1">
        <v>2000.15966796875</v>
      </c>
      <c r="Z1323" s="1">
        <v>207.67868041992187</v>
      </c>
      <c r="AA1323" s="1">
        <v>101.63571166992187</v>
      </c>
      <c r="AB1323" s="1">
        <v>10.810056686401367</v>
      </c>
      <c r="AC1323" s="1">
        <v>0.3367830216884613</v>
      </c>
      <c r="AD1323" s="1">
        <v>0.26301708817481995</v>
      </c>
      <c r="AE1323" s="1">
        <v>1.2629600241780281E-3</v>
      </c>
      <c r="AF1323" s="1">
        <v>0.25556838512420654</v>
      </c>
      <c r="AG1323" s="1">
        <v>2.3028431460261345E-3</v>
      </c>
      <c r="AH1323" s="1">
        <v>0.66666668653488159</v>
      </c>
      <c r="AI1323" s="1">
        <v>-0.21956524252891541</v>
      </c>
      <c r="AJ1323" s="1">
        <v>2.737391471862793</v>
      </c>
      <c r="AK1323" s="1">
        <v>1</v>
      </c>
      <c r="AL1323" s="1">
        <v>0</v>
      </c>
      <c r="AM1323" s="1">
        <v>0.15999999642372131</v>
      </c>
      <c r="AN1323" s="1">
        <v>111115</v>
      </c>
      <c r="AO1323">
        <f t="shared" si="1884"/>
        <v>0.83253580729166665</v>
      </c>
      <c r="AP1323">
        <f t="shared" si="1885"/>
        <v>6.3925069843835313E-3</v>
      </c>
      <c r="AQ1323">
        <f t="shared" si="1886"/>
        <v>297.36693611145017</v>
      </c>
      <c r="AR1323">
        <f t="shared" si="1887"/>
        <v>297.25138702392576</v>
      </c>
      <c r="AS1323">
        <f t="shared" si="1888"/>
        <v>320.02553972187161</v>
      </c>
      <c r="AT1323">
        <f t="shared" si="1889"/>
        <v>0.41880789825663933</v>
      </c>
      <c r="AU1323">
        <f t="shared" si="1890"/>
        <v>3.034226071858626</v>
      </c>
      <c r="AV1323">
        <f t="shared" si="1891"/>
        <v>29.853936397009324</v>
      </c>
      <c r="AW1323">
        <f t="shared" si="1892"/>
        <v>8.4348117937378397</v>
      </c>
      <c r="AX1323">
        <f t="shared" si="1893"/>
        <v>24.159161567687988</v>
      </c>
      <c r="AY1323">
        <f t="shared" si="1894"/>
        <v>3.0237288792293566</v>
      </c>
      <c r="AZ1323">
        <f t="shared" si="1895"/>
        <v>0.73844271056886757</v>
      </c>
      <c r="BA1323">
        <f t="shared" si="1896"/>
        <v>2.1769479724002303</v>
      </c>
      <c r="BB1323">
        <f t="shared" si="1897"/>
        <v>0.84678090682912632</v>
      </c>
      <c r="BC1323">
        <f t="shared" si="1898"/>
        <v>0.47944706441856177</v>
      </c>
      <c r="BD1323">
        <f t="shared" si="1899"/>
        <v>34.932752888917641</v>
      </c>
      <c r="BE1323">
        <f t="shared" si="1900"/>
        <v>0.9061549401167418</v>
      </c>
      <c r="BF1323">
        <f t="shared" si="1901"/>
        <v>78.542669254275111</v>
      </c>
      <c r="BG1323">
        <f t="shared" si="1902"/>
        <v>372.28708192805942</v>
      </c>
      <c r="BH1323">
        <f t="shared" si="1903"/>
        <v>3.1129670748495649E-2</v>
      </c>
    </row>
    <row r="1324" spans="1:60" x14ac:dyDescent="0.45">
      <c r="A1324" s="1">
        <v>1245</v>
      </c>
      <c r="B1324" s="1" t="s">
        <v>1386</v>
      </c>
      <c r="C1324" s="1">
        <v>7176.0000240951777</v>
      </c>
      <c r="D1324" s="1">
        <v>0</v>
      </c>
      <c r="E1324">
        <f t="shared" si="1876"/>
        <v>15.064858166549133</v>
      </c>
      <c r="F1324">
        <f t="shared" si="1877"/>
        <v>1.0006785847952977</v>
      </c>
      <c r="G1324">
        <f t="shared" si="1878"/>
        <v>342.83156530206765</v>
      </c>
      <c r="H1324">
        <f t="shared" si="1879"/>
        <v>6.4200081732165453</v>
      </c>
      <c r="I1324">
        <f t="shared" si="1880"/>
        <v>0.85917014541803249</v>
      </c>
      <c r="J1324">
        <f t="shared" si="1881"/>
        <v>24.243844985961914</v>
      </c>
      <c r="K1324" s="1">
        <v>6</v>
      </c>
      <c r="L1324">
        <f t="shared" si="1882"/>
        <v>1.4200000166893005</v>
      </c>
      <c r="M1324" s="1">
        <v>1</v>
      </c>
      <c r="N1324">
        <f t="shared" si="1883"/>
        <v>2.8400000333786011</v>
      </c>
      <c r="O1324" s="1">
        <v>24.119232177734375</v>
      </c>
      <c r="P1324" s="1">
        <v>24.243844985961914</v>
      </c>
      <c r="Q1324" s="1">
        <v>24.081214904785156</v>
      </c>
      <c r="R1324" s="1">
        <v>400.02706909179687</v>
      </c>
      <c r="S1324" s="1">
        <v>379.00881958007812</v>
      </c>
      <c r="T1324" s="1">
        <v>13.902647972106934</v>
      </c>
      <c r="U1324" s="1">
        <v>21.448787689208984</v>
      </c>
      <c r="V1324" s="1">
        <v>46.855533599853516</v>
      </c>
      <c r="W1324" s="1">
        <v>72.263381958007812</v>
      </c>
      <c r="X1324" s="1">
        <v>499.51156616210937</v>
      </c>
      <c r="Y1324" s="1">
        <v>2000.2412109375</v>
      </c>
      <c r="Z1324" s="1">
        <v>207.38435363769531</v>
      </c>
      <c r="AA1324" s="1">
        <v>101.63539123535156</v>
      </c>
      <c r="AB1324" s="1">
        <v>10.810056686401367</v>
      </c>
      <c r="AC1324" s="1">
        <v>0.3367830216884613</v>
      </c>
      <c r="AD1324" s="1">
        <v>0.26301708817481995</v>
      </c>
      <c r="AE1324" s="1">
        <v>1.2629600241780281E-3</v>
      </c>
      <c r="AF1324" s="1">
        <v>0.25556838512420654</v>
      </c>
      <c r="AG1324" s="1">
        <v>2.3028431460261345E-3</v>
      </c>
      <c r="AH1324" s="1">
        <v>0.66666668653488159</v>
      </c>
      <c r="AI1324" s="1">
        <v>-0.21956524252891541</v>
      </c>
      <c r="AJ1324" s="1">
        <v>2.737391471862793</v>
      </c>
      <c r="AK1324" s="1">
        <v>1</v>
      </c>
      <c r="AL1324" s="1">
        <v>0</v>
      </c>
      <c r="AM1324" s="1">
        <v>0.15999999642372131</v>
      </c>
      <c r="AN1324" s="1">
        <v>111115</v>
      </c>
      <c r="AO1324">
        <f t="shared" si="1884"/>
        <v>0.83251927693684891</v>
      </c>
      <c r="AP1324">
        <f t="shared" si="1885"/>
        <v>6.4200081732165449E-3</v>
      </c>
      <c r="AQ1324">
        <f t="shared" si="1886"/>
        <v>297.39384498596189</v>
      </c>
      <c r="AR1324">
        <f t="shared" si="1887"/>
        <v>297.26923217773435</v>
      </c>
      <c r="AS1324">
        <f t="shared" si="1888"/>
        <v>320.03858659657999</v>
      </c>
      <c r="AT1324">
        <f t="shared" si="1889"/>
        <v>0.40397098926834368</v>
      </c>
      <c r="AU1324">
        <f t="shared" si="1890"/>
        <v>3.0391260737347796</v>
      </c>
      <c r="AV1324">
        <f t="shared" si="1891"/>
        <v>29.902242091017687</v>
      </c>
      <c r="AW1324">
        <f t="shared" si="1892"/>
        <v>8.4534544018087026</v>
      </c>
      <c r="AX1324">
        <f t="shared" si="1893"/>
        <v>24.181538581848145</v>
      </c>
      <c r="AY1324">
        <f t="shared" si="1894"/>
        <v>3.0277908382313821</v>
      </c>
      <c r="AZ1324">
        <f t="shared" si="1895"/>
        <v>0.73995444470985927</v>
      </c>
      <c r="BA1324">
        <f t="shared" si="1896"/>
        <v>2.1799559283167471</v>
      </c>
      <c r="BB1324">
        <f t="shared" si="1897"/>
        <v>0.84783490991463495</v>
      </c>
      <c r="BC1324">
        <f t="shared" si="1898"/>
        <v>0.48046677667478271</v>
      </c>
      <c r="BD1324">
        <f t="shared" si="1899"/>
        <v>34.84382026730362</v>
      </c>
      <c r="BE1324">
        <f t="shared" si="1900"/>
        <v>0.90454772446168141</v>
      </c>
      <c r="BF1324">
        <f t="shared" si="1901"/>
        <v>78.544570042541466</v>
      </c>
      <c r="BG1324">
        <f t="shared" si="1902"/>
        <v>371.84770750760862</v>
      </c>
      <c r="BH1324">
        <f t="shared" si="1903"/>
        <v>3.1821167202416054E-2</v>
      </c>
    </row>
    <row r="1325" spans="1:60" x14ac:dyDescent="0.45">
      <c r="A1325" s="1">
        <v>1246</v>
      </c>
      <c r="B1325" s="1" t="s">
        <v>1387</v>
      </c>
      <c r="C1325" s="1">
        <v>7181.5000239722431</v>
      </c>
      <c r="D1325" s="1">
        <v>0</v>
      </c>
      <c r="E1325">
        <f t="shared" si="1876"/>
        <v>15.302295782762528</v>
      </c>
      <c r="F1325">
        <f t="shared" si="1877"/>
        <v>1.0026372980167266</v>
      </c>
      <c r="G1325">
        <f t="shared" si="1878"/>
        <v>342.10721171600704</v>
      </c>
      <c r="H1325">
        <f t="shared" si="1879"/>
        <v>6.4467542238877913</v>
      </c>
      <c r="I1325">
        <f t="shared" si="1880"/>
        <v>0.86146112040426281</v>
      </c>
      <c r="J1325">
        <f t="shared" si="1881"/>
        <v>24.272083282470703</v>
      </c>
      <c r="K1325" s="1">
        <v>6</v>
      </c>
      <c r="L1325">
        <f t="shared" si="1882"/>
        <v>1.4200000166893005</v>
      </c>
      <c r="M1325" s="1">
        <v>1</v>
      </c>
      <c r="N1325">
        <f t="shared" si="1883"/>
        <v>2.8400000333786011</v>
      </c>
      <c r="O1325" s="1">
        <v>24.137155532836914</v>
      </c>
      <c r="P1325" s="1">
        <v>24.272083282470703</v>
      </c>
      <c r="Q1325" s="1">
        <v>24.080345153808594</v>
      </c>
      <c r="R1325" s="1">
        <v>400.05145263671875</v>
      </c>
      <c r="S1325" s="1">
        <v>378.73699951171875</v>
      </c>
      <c r="T1325" s="1">
        <v>13.89940071105957</v>
      </c>
      <c r="U1325" s="1">
        <v>21.477088928222656</v>
      </c>
      <c r="V1325" s="1">
        <v>46.792556762695312</v>
      </c>
      <c r="W1325" s="1">
        <v>72.281814575195313</v>
      </c>
      <c r="X1325" s="1">
        <v>499.48980712890625</v>
      </c>
      <c r="Y1325" s="1">
        <v>2000.2532958984375</v>
      </c>
      <c r="Z1325" s="1">
        <v>206.90748596191406</v>
      </c>
      <c r="AA1325" s="1">
        <v>101.63455963134766</v>
      </c>
      <c r="AB1325" s="1">
        <v>10.810056686401367</v>
      </c>
      <c r="AC1325" s="1">
        <v>0.3367830216884613</v>
      </c>
      <c r="AD1325" s="1">
        <v>0.26301708817481995</v>
      </c>
      <c r="AE1325" s="1">
        <v>1.2629600241780281E-3</v>
      </c>
      <c r="AF1325" s="1">
        <v>0.25556838512420654</v>
      </c>
      <c r="AG1325" s="1">
        <v>2.3028431460261345E-3</v>
      </c>
      <c r="AH1325" s="1">
        <v>0.66666668653488159</v>
      </c>
      <c r="AI1325" s="1">
        <v>-0.21956524252891541</v>
      </c>
      <c r="AJ1325" s="1">
        <v>2.737391471862793</v>
      </c>
      <c r="AK1325" s="1">
        <v>1</v>
      </c>
      <c r="AL1325" s="1">
        <v>0</v>
      </c>
      <c r="AM1325" s="1">
        <v>0.15999999642372131</v>
      </c>
      <c r="AN1325" s="1">
        <v>111115</v>
      </c>
      <c r="AO1325">
        <f t="shared" si="1884"/>
        <v>0.8324830118815103</v>
      </c>
      <c r="AP1325">
        <f t="shared" si="1885"/>
        <v>6.446754223887791E-3</v>
      </c>
      <c r="AQ1325">
        <f t="shared" si="1886"/>
        <v>297.42208328247068</v>
      </c>
      <c r="AR1325">
        <f t="shared" si="1887"/>
        <v>297.28715553283689</v>
      </c>
      <c r="AS1325">
        <f t="shared" si="1888"/>
        <v>320.04052019028677</v>
      </c>
      <c r="AT1325">
        <f t="shared" si="1889"/>
        <v>0.38922495294422277</v>
      </c>
      <c r="AU1325">
        <f t="shared" si="1890"/>
        <v>3.044275595787465</v>
      </c>
      <c r="AV1325">
        <f t="shared" si="1891"/>
        <v>29.95315379758387</v>
      </c>
      <c r="AW1325">
        <f t="shared" si="1892"/>
        <v>8.4760648693612133</v>
      </c>
      <c r="AX1325">
        <f t="shared" si="1893"/>
        <v>24.204619407653809</v>
      </c>
      <c r="AY1325">
        <f t="shared" si="1894"/>
        <v>3.031985552936312</v>
      </c>
      <c r="AZ1325">
        <f t="shared" si="1895"/>
        <v>0.74102490405987942</v>
      </c>
      <c r="BA1325">
        <f t="shared" si="1896"/>
        <v>2.1828144753832022</v>
      </c>
      <c r="BB1325">
        <f t="shared" si="1897"/>
        <v>0.84917107755310983</v>
      </c>
      <c r="BC1325">
        <f t="shared" si="1898"/>
        <v>0.48118893324778439</v>
      </c>
      <c r="BD1325">
        <f t="shared" si="1899"/>
        <v>34.769915809464599</v>
      </c>
      <c r="BE1325">
        <f t="shared" si="1900"/>
        <v>0.90328436925112643</v>
      </c>
      <c r="BF1325">
        <f t="shared" si="1901"/>
        <v>78.53382326068585</v>
      </c>
      <c r="BG1325">
        <f t="shared" si="1902"/>
        <v>371.46302096807995</v>
      </c>
      <c r="BH1325">
        <f t="shared" si="1903"/>
        <v>3.2351747674756508E-2</v>
      </c>
    </row>
    <row r="1326" spans="1:60" x14ac:dyDescent="0.45">
      <c r="A1326" s="1">
        <v>1247</v>
      </c>
      <c r="B1326" s="1" t="s">
        <v>1388</v>
      </c>
      <c r="C1326" s="1">
        <v>7186.5000238604844</v>
      </c>
      <c r="D1326" s="1">
        <v>0</v>
      </c>
      <c r="E1326">
        <f t="shared" si="1876"/>
        <v>15.507070740743321</v>
      </c>
      <c r="F1326">
        <f t="shared" si="1877"/>
        <v>1.0030874494831383</v>
      </c>
      <c r="G1326">
        <f t="shared" si="1878"/>
        <v>341.43296144106006</v>
      </c>
      <c r="H1326">
        <f t="shared" si="1879"/>
        <v>6.4679626765141434</v>
      </c>
      <c r="I1326">
        <f t="shared" si="1880"/>
        <v>0.86397588157915006</v>
      </c>
      <c r="J1326">
        <f t="shared" si="1881"/>
        <v>24.298257827758789</v>
      </c>
      <c r="K1326" s="1">
        <v>6</v>
      </c>
      <c r="L1326">
        <f t="shared" si="1882"/>
        <v>1.4200000166893005</v>
      </c>
      <c r="M1326" s="1">
        <v>1</v>
      </c>
      <c r="N1326">
        <f t="shared" si="1883"/>
        <v>2.8400000333786011</v>
      </c>
      <c r="O1326" s="1">
        <v>24.151790618896484</v>
      </c>
      <c r="P1326" s="1">
        <v>24.298257827758789</v>
      </c>
      <c r="Q1326" s="1">
        <v>24.079038619995117</v>
      </c>
      <c r="R1326" s="1">
        <v>400.05322265625</v>
      </c>
      <c r="S1326" s="1">
        <v>378.48519897460937</v>
      </c>
      <c r="T1326" s="1">
        <v>13.897014617919922</v>
      </c>
      <c r="U1326" s="1">
        <v>21.499422073364258</v>
      </c>
      <c r="V1326" s="1">
        <v>46.742511749267578</v>
      </c>
      <c r="W1326" s="1">
        <v>72.294097900390625</v>
      </c>
      <c r="X1326" s="1">
        <v>499.4921875</v>
      </c>
      <c r="Y1326" s="1">
        <v>2000.3499755859375</v>
      </c>
      <c r="Z1326" s="1">
        <v>206.43551635742187</v>
      </c>
      <c r="AA1326" s="1">
        <v>101.63434600830078</v>
      </c>
      <c r="AB1326" s="1">
        <v>10.810056686401367</v>
      </c>
      <c r="AC1326" s="1">
        <v>0.3367830216884613</v>
      </c>
      <c r="AD1326" s="1">
        <v>0.26301708817481995</v>
      </c>
      <c r="AE1326" s="1">
        <v>1.2629600241780281E-3</v>
      </c>
      <c r="AF1326" s="1">
        <v>0.25556838512420654</v>
      </c>
      <c r="AG1326" s="1">
        <v>2.3028431460261345E-3</v>
      </c>
      <c r="AH1326" s="1">
        <v>0.66666668653488159</v>
      </c>
      <c r="AI1326" s="1">
        <v>-0.21956524252891541</v>
      </c>
      <c r="AJ1326" s="1">
        <v>2.737391471862793</v>
      </c>
      <c r="AK1326" s="1">
        <v>1</v>
      </c>
      <c r="AL1326" s="1">
        <v>0</v>
      </c>
      <c r="AM1326" s="1">
        <v>0.15999999642372131</v>
      </c>
      <c r="AN1326" s="1">
        <v>111115</v>
      </c>
      <c r="AO1326">
        <f t="shared" si="1884"/>
        <v>0.83248697916666647</v>
      </c>
      <c r="AP1326">
        <f t="shared" si="1885"/>
        <v>6.4679626765141432E-3</v>
      </c>
      <c r="AQ1326">
        <f t="shared" si="1886"/>
        <v>297.44825782775877</v>
      </c>
      <c r="AR1326">
        <f t="shared" si="1887"/>
        <v>297.30179061889646</v>
      </c>
      <c r="AS1326">
        <f t="shared" si="1888"/>
        <v>320.05598893994102</v>
      </c>
      <c r="AT1326">
        <f t="shared" si="1889"/>
        <v>0.37725539776241068</v>
      </c>
      <c r="AU1326">
        <f t="shared" si="1890"/>
        <v>3.0490555835619526</v>
      </c>
      <c r="AV1326">
        <f t="shared" si="1891"/>
        <v>30.000247980273588</v>
      </c>
      <c r="AW1326">
        <f t="shared" si="1892"/>
        <v>8.5008259069093306</v>
      </c>
      <c r="AX1326">
        <f t="shared" si="1893"/>
        <v>24.225024223327637</v>
      </c>
      <c r="AY1326">
        <f t="shared" si="1894"/>
        <v>3.0356981591924774</v>
      </c>
      <c r="AZ1326">
        <f t="shared" si="1895"/>
        <v>0.74127076282230375</v>
      </c>
      <c r="BA1326">
        <f t="shared" si="1896"/>
        <v>2.1850797019828025</v>
      </c>
      <c r="BB1326">
        <f t="shared" si="1897"/>
        <v>0.85061845720967488</v>
      </c>
      <c r="BC1326">
        <f t="shared" si="1898"/>
        <v>0.48135480672255909</v>
      </c>
      <c r="BD1326">
        <f t="shared" si="1899"/>
        <v>34.701315741739521</v>
      </c>
      <c r="BE1326">
        <f t="shared" si="1900"/>
        <v>0.90210386658730357</v>
      </c>
      <c r="BF1326">
        <f t="shared" si="1901"/>
        <v>78.50666221889783</v>
      </c>
      <c r="BG1326">
        <f t="shared" si="1902"/>
        <v>371.11388022321529</v>
      </c>
      <c r="BH1326">
        <f t="shared" si="1903"/>
        <v>3.2804172237261793E-2</v>
      </c>
    </row>
    <row r="1327" spans="1:60" x14ac:dyDescent="0.45">
      <c r="A1327" s="1">
        <v>1248</v>
      </c>
      <c r="B1327" s="1" t="s">
        <v>1389</v>
      </c>
      <c r="C1327" s="1">
        <v>7192.0000237375498</v>
      </c>
      <c r="D1327" s="1">
        <v>0</v>
      </c>
      <c r="E1327">
        <f t="shared" si="1876"/>
        <v>15.68271272270913</v>
      </c>
      <c r="F1327">
        <f t="shared" si="1877"/>
        <v>1.0028793491446679</v>
      </c>
      <c r="G1327">
        <f t="shared" si="1878"/>
        <v>340.80837037390023</v>
      </c>
      <c r="H1327">
        <f t="shared" si="1879"/>
        <v>6.4892344232839152</v>
      </c>
      <c r="I1327">
        <f t="shared" si="1880"/>
        <v>0.86691302053332686</v>
      </c>
      <c r="J1327">
        <f t="shared" si="1881"/>
        <v>24.32623291015625</v>
      </c>
      <c r="K1327" s="1">
        <v>6</v>
      </c>
      <c r="L1327">
        <f t="shared" si="1882"/>
        <v>1.4200000166893005</v>
      </c>
      <c r="M1327" s="1">
        <v>1</v>
      </c>
      <c r="N1327">
        <f t="shared" si="1883"/>
        <v>2.8400000333786011</v>
      </c>
      <c r="O1327" s="1">
        <v>24.165836334228516</v>
      </c>
      <c r="P1327" s="1">
        <v>24.32623291015625</v>
      </c>
      <c r="Q1327" s="1">
        <v>24.077613830566406</v>
      </c>
      <c r="R1327" s="1">
        <v>400.027587890625</v>
      </c>
      <c r="S1327" s="1">
        <v>378.24151611328125</v>
      </c>
      <c r="T1327" s="1">
        <v>13.893994331359863</v>
      </c>
      <c r="U1327" s="1">
        <v>21.520988464355469</v>
      </c>
      <c r="V1327" s="1">
        <v>46.691452026367188</v>
      </c>
      <c r="W1327" s="1">
        <v>72.305366516113281</v>
      </c>
      <c r="X1327" s="1">
        <v>499.5084228515625</v>
      </c>
      <c r="Y1327" s="1">
        <v>2000.3970947265625</v>
      </c>
      <c r="Z1327" s="1">
        <v>206.11749267578125</v>
      </c>
      <c r="AA1327" s="1">
        <v>101.63374328613281</v>
      </c>
      <c r="AB1327" s="1">
        <v>10.810056686401367</v>
      </c>
      <c r="AC1327" s="1">
        <v>0.3367830216884613</v>
      </c>
      <c r="AD1327" s="1">
        <v>0.26301708817481995</v>
      </c>
      <c r="AE1327" s="1">
        <v>1.2629600241780281E-3</v>
      </c>
      <c r="AF1327" s="1">
        <v>0.25556838512420654</v>
      </c>
      <c r="AG1327" s="1">
        <v>2.3028431460261345E-3</v>
      </c>
      <c r="AH1327" s="1">
        <v>0.66666668653488159</v>
      </c>
      <c r="AI1327" s="1">
        <v>-0.21956524252891541</v>
      </c>
      <c r="AJ1327" s="1">
        <v>2.737391471862793</v>
      </c>
      <c r="AK1327" s="1">
        <v>1</v>
      </c>
      <c r="AL1327" s="1">
        <v>0</v>
      </c>
      <c r="AM1327" s="1">
        <v>0.15999999642372131</v>
      </c>
      <c r="AN1327" s="1">
        <v>111115</v>
      </c>
      <c r="AO1327">
        <f t="shared" si="1884"/>
        <v>0.83251403808593727</v>
      </c>
      <c r="AP1327">
        <f t="shared" si="1885"/>
        <v>6.4892344232839148E-3</v>
      </c>
      <c r="AQ1327">
        <f t="shared" si="1886"/>
        <v>297.47623291015623</v>
      </c>
      <c r="AR1327">
        <f t="shared" si="1887"/>
        <v>297.31583633422849</v>
      </c>
      <c r="AS1327">
        <f t="shared" si="1888"/>
        <v>320.06352800227251</v>
      </c>
      <c r="AT1327">
        <f t="shared" si="1889"/>
        <v>0.36485491517869634</v>
      </c>
      <c r="AU1327">
        <f t="shared" si="1890"/>
        <v>3.054171637383456</v>
      </c>
      <c r="AV1327">
        <f t="shared" si="1891"/>
        <v>30.050764033997513</v>
      </c>
      <c r="AW1327">
        <f t="shared" si="1892"/>
        <v>8.5297755696420445</v>
      </c>
      <c r="AX1327">
        <f t="shared" si="1893"/>
        <v>24.246034622192383</v>
      </c>
      <c r="AY1327">
        <f t="shared" si="1894"/>
        <v>3.0395251022058463</v>
      </c>
      <c r="AZ1327">
        <f t="shared" si="1895"/>
        <v>0.741157112033901</v>
      </c>
      <c r="BA1327">
        <f t="shared" si="1896"/>
        <v>2.1872586168501291</v>
      </c>
      <c r="BB1327">
        <f t="shared" si="1897"/>
        <v>0.85226648535571714</v>
      </c>
      <c r="BC1327">
        <f t="shared" si="1898"/>
        <v>0.48127812943814147</v>
      </c>
      <c r="BD1327">
        <f t="shared" si="1899"/>
        <v>34.637630424346249</v>
      </c>
      <c r="BE1327">
        <f t="shared" si="1900"/>
        <v>0.90103374657537594</v>
      </c>
      <c r="BF1327">
        <f t="shared" si="1901"/>
        <v>78.467757791801347</v>
      </c>
      <c r="BG1327">
        <f t="shared" si="1902"/>
        <v>370.78670557566642</v>
      </c>
      <c r="BH1327">
        <f t="shared" si="1903"/>
        <v>3.3188549776437863E-2</v>
      </c>
    </row>
    <row r="1328" spans="1:60" x14ac:dyDescent="0.45">
      <c r="A1328" s="1">
        <v>1249</v>
      </c>
      <c r="B1328" s="1" t="s">
        <v>1390</v>
      </c>
      <c r="C1328" s="1">
        <v>7197.0000236257911</v>
      </c>
      <c r="D1328" s="1">
        <v>0</v>
      </c>
      <c r="E1328">
        <f t="shared" si="1876"/>
        <v>15.868910721098564</v>
      </c>
      <c r="F1328">
        <f t="shared" si="1877"/>
        <v>1.0022567099671655</v>
      </c>
      <c r="G1328">
        <f t="shared" si="1878"/>
        <v>340.13607050044402</v>
      </c>
      <c r="H1328">
        <f t="shared" si="1879"/>
        <v>6.5063519424617109</v>
      </c>
      <c r="I1328">
        <f t="shared" si="1880"/>
        <v>0.86957093894476056</v>
      </c>
      <c r="J1328">
        <f t="shared" si="1881"/>
        <v>24.350345611572266</v>
      </c>
      <c r="K1328" s="1">
        <v>6</v>
      </c>
      <c r="L1328">
        <f t="shared" si="1882"/>
        <v>1.4200000166893005</v>
      </c>
      <c r="M1328" s="1">
        <v>1</v>
      </c>
      <c r="N1328">
        <f t="shared" si="1883"/>
        <v>2.8400000333786011</v>
      </c>
      <c r="O1328" s="1">
        <v>24.177608489990234</v>
      </c>
      <c r="P1328" s="1">
        <v>24.350345611572266</v>
      </c>
      <c r="Q1328" s="1">
        <v>24.077163696289063</v>
      </c>
      <c r="R1328" s="1">
        <v>399.99557495117187</v>
      </c>
      <c r="S1328" s="1">
        <v>377.98062133789062</v>
      </c>
      <c r="T1328" s="1">
        <v>13.891504287719727</v>
      </c>
      <c r="U1328" s="1">
        <v>21.538303375244141</v>
      </c>
      <c r="V1328" s="1">
        <v>46.649269104003906</v>
      </c>
      <c r="W1328" s="1">
        <v>72.31292724609375</v>
      </c>
      <c r="X1328" s="1">
        <v>499.52008056640625</v>
      </c>
      <c r="Y1328" s="1">
        <v>2000.4873046875</v>
      </c>
      <c r="Z1328" s="1">
        <v>205.95491027832031</v>
      </c>
      <c r="AA1328" s="1">
        <v>101.63365173339844</v>
      </c>
      <c r="AB1328" s="1">
        <v>10.810056686401367</v>
      </c>
      <c r="AC1328" s="1">
        <v>0.3367830216884613</v>
      </c>
      <c r="AD1328" s="1">
        <v>0.26301708817481995</v>
      </c>
      <c r="AE1328" s="1">
        <v>1.2629600241780281E-3</v>
      </c>
      <c r="AF1328" s="1">
        <v>0.25556838512420654</v>
      </c>
      <c r="AG1328" s="1">
        <v>2.3028431460261345E-3</v>
      </c>
      <c r="AH1328" s="1">
        <v>0.66666668653488159</v>
      </c>
      <c r="AI1328" s="1">
        <v>-0.21956524252891541</v>
      </c>
      <c r="AJ1328" s="1">
        <v>2.737391471862793</v>
      </c>
      <c r="AK1328" s="1">
        <v>1</v>
      </c>
      <c r="AL1328" s="1">
        <v>0</v>
      </c>
      <c r="AM1328" s="1">
        <v>0.15999999642372131</v>
      </c>
      <c r="AN1328" s="1">
        <v>111115</v>
      </c>
      <c r="AO1328">
        <f t="shared" si="1884"/>
        <v>0.83253346761067704</v>
      </c>
      <c r="AP1328">
        <f t="shared" si="1885"/>
        <v>6.5063519424617107E-3</v>
      </c>
      <c r="AQ1328">
        <f t="shared" si="1886"/>
        <v>297.50034561157224</v>
      </c>
      <c r="AR1328">
        <f t="shared" si="1887"/>
        <v>297.32760848999021</v>
      </c>
      <c r="AS1328">
        <f t="shared" si="1888"/>
        <v>320.07796159569989</v>
      </c>
      <c r="AT1328">
        <f t="shared" si="1889"/>
        <v>0.35482455011402597</v>
      </c>
      <c r="AU1328">
        <f t="shared" si="1890"/>
        <v>3.0585873631126037</v>
      </c>
      <c r="AV1328">
        <f t="shared" si="1891"/>
        <v>30.094238580896167</v>
      </c>
      <c r="AW1328">
        <f t="shared" si="1892"/>
        <v>8.5559352056520268</v>
      </c>
      <c r="AX1328">
        <f t="shared" si="1893"/>
        <v>24.26397705078125</v>
      </c>
      <c r="AY1328">
        <f t="shared" si="1894"/>
        <v>3.042796567337072</v>
      </c>
      <c r="AZ1328">
        <f t="shared" si="1895"/>
        <v>0.74081699373428034</v>
      </c>
      <c r="BA1328">
        <f t="shared" si="1896"/>
        <v>2.1890164241678431</v>
      </c>
      <c r="BB1328">
        <f t="shared" si="1897"/>
        <v>0.8537801431692289</v>
      </c>
      <c r="BC1328">
        <f t="shared" si="1898"/>
        <v>0.48104866578342886</v>
      </c>
      <c r="BD1328">
        <f t="shared" si="1899"/>
        <v>34.569270931208784</v>
      </c>
      <c r="BE1328">
        <f t="shared" si="1900"/>
        <v>0.89987700770612788</v>
      </c>
      <c r="BF1328">
        <f t="shared" si="1901"/>
        <v>78.428754606025763</v>
      </c>
      <c r="BG1328">
        <f t="shared" si="1902"/>
        <v>370.43730118940556</v>
      </c>
      <c r="BH1328">
        <f t="shared" si="1903"/>
        <v>3.3597558907104065E-2</v>
      </c>
    </row>
    <row r="1329" spans="1:60" x14ac:dyDescent="0.45">
      <c r="A1329" s="1">
        <v>1250</v>
      </c>
      <c r="B1329" s="1" t="s">
        <v>1391</v>
      </c>
      <c r="C1329" s="1">
        <v>7202.0000235140324</v>
      </c>
      <c r="D1329" s="1">
        <v>0</v>
      </c>
      <c r="E1329">
        <f t="shared" ref="E1329:E1357" si="1904">(R1329-S1329*(1000-T1329)/(1000-U1329))*AO1329</f>
        <v>16.096065774194159</v>
      </c>
      <c r="F1329">
        <f t="shared" ref="F1329:F1357" si="1905">IF(AZ1329&lt;&gt;0,1/(1/AZ1329-1/N1329),0)</f>
        <v>1.0006377496657486</v>
      </c>
      <c r="G1329">
        <f t="shared" ref="G1329:G1357" si="1906">((BC1329-AP1329/2)*S1329-E1329)/(BC1329+AP1329/2)</f>
        <v>339.31902007991778</v>
      </c>
      <c r="H1329">
        <f t="shared" ref="H1329:H1357" si="1907">AP1329*1000</f>
        <v>6.5203541774752747</v>
      </c>
      <c r="I1329">
        <f t="shared" ref="I1329:I1357" si="1908">(AU1329-BA1329)</f>
        <v>0.87245832897609255</v>
      </c>
      <c r="J1329">
        <f t="shared" ref="J1329:J1357" si="1909">(P1329+AT1329*D1329)</f>
        <v>24.373697280883789</v>
      </c>
      <c r="K1329" s="1">
        <v>6</v>
      </c>
      <c r="L1329">
        <f t="shared" ref="L1329:L1357" si="1910">(K1329*AI1329+AJ1329)</f>
        <v>1.4200000166893005</v>
      </c>
      <c r="M1329" s="1">
        <v>1</v>
      </c>
      <c r="N1329">
        <f t="shared" ref="N1329:N1357" si="1911">L1329*(M1329+1)*(M1329+1)/(M1329*M1329+1)</f>
        <v>2.8400000333786011</v>
      </c>
      <c r="O1329" s="1">
        <v>24.188665390014648</v>
      </c>
      <c r="P1329" s="1">
        <v>24.373697280883789</v>
      </c>
      <c r="Q1329" s="1">
        <v>24.076635360717773</v>
      </c>
      <c r="R1329" s="1">
        <v>399.97885131835937</v>
      </c>
      <c r="S1329" s="1">
        <v>377.68630981445312</v>
      </c>
      <c r="T1329" s="1">
        <v>13.888665199279785</v>
      </c>
      <c r="U1329" s="1">
        <v>21.55204963684082</v>
      </c>
      <c r="V1329" s="1">
        <v>46.608554840087891</v>
      </c>
      <c r="W1329" s="1">
        <v>72.312828063964844</v>
      </c>
      <c r="X1329" s="1">
        <v>499.50466918945312</v>
      </c>
      <c r="Y1329" s="1">
        <v>2000.4927978515625</v>
      </c>
      <c r="Z1329" s="1">
        <v>205.99794006347656</v>
      </c>
      <c r="AA1329" s="1">
        <v>101.63352203369141</v>
      </c>
      <c r="AB1329" s="1">
        <v>10.810056686401367</v>
      </c>
      <c r="AC1329" s="1">
        <v>0.3367830216884613</v>
      </c>
      <c r="AD1329" s="1">
        <v>0.26301708817481995</v>
      </c>
      <c r="AE1329" s="1">
        <v>1.2629600241780281E-3</v>
      </c>
      <c r="AF1329" s="1">
        <v>0.25556838512420654</v>
      </c>
      <c r="AG1329" s="1">
        <v>2.3028431460261345E-3</v>
      </c>
      <c r="AH1329" s="1">
        <v>0.66666668653488159</v>
      </c>
      <c r="AI1329" s="1">
        <v>-0.21956524252891541</v>
      </c>
      <c r="AJ1329" s="1">
        <v>2.737391471862793</v>
      </c>
      <c r="AK1329" s="1">
        <v>1</v>
      </c>
      <c r="AL1329" s="1">
        <v>0</v>
      </c>
      <c r="AM1329" s="1">
        <v>0.15999999642372131</v>
      </c>
      <c r="AN1329" s="1">
        <v>111115</v>
      </c>
      <c r="AO1329">
        <f t="shared" ref="AO1329:AO1357" si="1912">X1329*0.000001/(K1329*0.0001)</f>
        <v>0.8325077819824217</v>
      </c>
      <c r="AP1329">
        <f t="shared" ref="AP1329:AP1357" si="1913">(U1329-T1329)/(1000-U1329)*AO1329</f>
        <v>6.5203541774752748E-3</v>
      </c>
      <c r="AQ1329">
        <f t="shared" ref="AQ1329:AQ1357" si="1914">(P1329+273.15)</f>
        <v>297.52369728088377</v>
      </c>
      <c r="AR1329">
        <f t="shared" ref="AR1329:AR1357" si="1915">(O1329+273.15)</f>
        <v>297.33866539001463</v>
      </c>
      <c r="AS1329">
        <f t="shared" ref="AS1329:AS1357" si="1916">(Y1329*AK1329+Z1329*AL1329)*AM1329</f>
        <v>320.07884050193024</v>
      </c>
      <c r="AT1329">
        <f t="shared" ref="AT1329:AT1357" si="1917">((AS1329+0.00000010773*(AR1329^4-AQ1329^4))-AP1329*44100)/(L1329*0.92*2*29.3+0.00000043092*AQ1329^3)</f>
        <v>0.34620934631948919</v>
      </c>
      <c r="AU1329">
        <f t="shared" ref="AU1329:AU1357" si="1918">0.61365*EXP(17.502*J1329/(240.97+J1329))</f>
        <v>3.0628690406131649</v>
      </c>
      <c r="AV1329">
        <f t="shared" ref="AV1329:AV1357" si="1919">AU1329*1000/AA1329</f>
        <v>30.136405580806567</v>
      </c>
      <c r="AW1329">
        <f t="shared" ref="AW1329:AW1357" si="1920">(AV1329-U1329)</f>
        <v>8.5843559439657469</v>
      </c>
      <c r="AX1329">
        <f t="shared" ref="AX1329:AX1357" si="1921">IF(D1329,P1329,(O1329+P1329)/2)</f>
        <v>24.281181335449219</v>
      </c>
      <c r="AY1329">
        <f t="shared" ref="AY1329:AY1357" si="1922">0.61365*EXP(17.502*AX1329/(240.97+AX1329))</f>
        <v>3.0459363362265721</v>
      </c>
      <c r="AZ1329">
        <f t="shared" ref="AZ1329:AZ1357" si="1923">IF(AW1329&lt;&gt;0,(1000-(AV1329+U1329)/2)/AW1329*AP1329,0)</f>
        <v>0.73993211622211419</v>
      </c>
      <c r="BA1329">
        <f t="shared" ref="BA1329:BA1357" si="1924">U1329*AA1329/1000</f>
        <v>2.1904107116370723</v>
      </c>
      <c r="BB1329">
        <f t="shared" ref="BB1329:BB1357" si="1925">(AY1329-BA1329)</f>
        <v>0.85552562458949977</v>
      </c>
      <c r="BC1329">
        <f t="shared" ref="BC1329:BC1357" si="1926">1/(1.6/F1329+1.37/N1329)</f>
        <v>0.48045171422744498</v>
      </c>
      <c r="BD1329">
        <f t="shared" ref="BD1329:BD1357" si="1927">G1329*AA1329*0.001</f>
        <v>34.4861871037429</v>
      </c>
      <c r="BE1329">
        <f t="shared" ref="BE1329:BE1357" si="1928">G1329/S1329</f>
        <v>0.89841493128680217</v>
      </c>
      <c r="BF1329">
        <f t="shared" ref="BF1329:BF1357" si="1929">(1-AP1329*AA1329/AU1329/F1329)*100</f>
        <v>78.377652050758996</v>
      </c>
      <c r="BG1329">
        <f t="shared" ref="BG1329:BG1357" si="1930">(S1329-E1329/(N1329/1.35))</f>
        <v>370.0350110328431</v>
      </c>
      <c r="BH1329">
        <f t="shared" ref="BH1329:BH1357" si="1931">E1329*BF1329/100/BG1329</f>
        <v>3.4093310227986708E-2</v>
      </c>
    </row>
    <row r="1330" spans="1:60" x14ac:dyDescent="0.45">
      <c r="A1330" s="1">
        <v>1251</v>
      </c>
      <c r="B1330" s="1" t="s">
        <v>1392</v>
      </c>
      <c r="C1330" s="1">
        <v>7207.0000234022737</v>
      </c>
      <c r="D1330" s="1">
        <v>0</v>
      </c>
      <c r="E1330">
        <f t="shared" si="1904"/>
        <v>16.342982947301177</v>
      </c>
      <c r="F1330">
        <f t="shared" si="1905"/>
        <v>0.9989271735043479</v>
      </c>
      <c r="G1330">
        <f t="shared" si="1906"/>
        <v>338.44137015217672</v>
      </c>
      <c r="H1330">
        <f t="shared" si="1907"/>
        <v>6.532634445551035</v>
      </c>
      <c r="I1330">
        <f t="shared" si="1908"/>
        <v>0.87518476467465334</v>
      </c>
      <c r="J1330">
        <f t="shared" si="1909"/>
        <v>24.39506721496582</v>
      </c>
      <c r="K1330" s="1">
        <v>6</v>
      </c>
      <c r="L1330">
        <f t="shared" si="1910"/>
        <v>1.4200000166893005</v>
      </c>
      <c r="M1330" s="1">
        <v>1</v>
      </c>
      <c r="N1330">
        <f t="shared" si="1911"/>
        <v>2.8400000333786011</v>
      </c>
      <c r="O1330" s="1">
        <v>24.198829650878906</v>
      </c>
      <c r="P1330" s="1">
        <v>24.39506721496582</v>
      </c>
      <c r="Q1330" s="1">
        <v>24.076385498046875</v>
      </c>
      <c r="R1330" s="1">
        <v>399.96734619140625</v>
      </c>
      <c r="S1330" s="1">
        <v>377.37481689453125</v>
      </c>
      <c r="T1330" s="1">
        <v>13.886029243469238</v>
      </c>
      <c r="U1330" s="1">
        <v>21.563844680786133</v>
      </c>
      <c r="V1330" s="1">
        <v>46.572921752929688</v>
      </c>
      <c r="W1330" s="1">
        <v>72.308914184570313</v>
      </c>
      <c r="X1330" s="1">
        <v>499.498779296875</v>
      </c>
      <c r="Y1330" s="1">
        <v>2000.556884765625</v>
      </c>
      <c r="Z1330" s="1">
        <v>206.2532958984375</v>
      </c>
      <c r="AA1330" s="1">
        <v>101.63341522216797</v>
      </c>
      <c r="AB1330" s="1">
        <v>10.810056686401367</v>
      </c>
      <c r="AC1330" s="1">
        <v>0.3367830216884613</v>
      </c>
      <c r="AD1330" s="1">
        <v>0.26301708817481995</v>
      </c>
      <c r="AE1330" s="1">
        <v>1.2629600241780281E-3</v>
      </c>
      <c r="AF1330" s="1">
        <v>0.25556838512420654</v>
      </c>
      <c r="AG1330" s="1">
        <v>2.3028431460261345E-3</v>
      </c>
      <c r="AH1330" s="1">
        <v>0.66666668653488159</v>
      </c>
      <c r="AI1330" s="1">
        <v>-0.21956524252891541</v>
      </c>
      <c r="AJ1330" s="1">
        <v>2.737391471862793</v>
      </c>
      <c r="AK1330" s="1">
        <v>1</v>
      </c>
      <c r="AL1330" s="1">
        <v>0</v>
      </c>
      <c r="AM1330" s="1">
        <v>0.15999999642372131</v>
      </c>
      <c r="AN1330" s="1">
        <v>111115</v>
      </c>
      <c r="AO1330">
        <f t="shared" si="1912"/>
        <v>0.8324979654947916</v>
      </c>
      <c r="AP1330">
        <f t="shared" si="1913"/>
        <v>6.5326344455510351E-3</v>
      </c>
      <c r="AQ1330">
        <f t="shared" si="1914"/>
        <v>297.5450672149658</v>
      </c>
      <c r="AR1330">
        <f t="shared" si="1915"/>
        <v>297.34882965087888</v>
      </c>
      <c r="AS1330">
        <f t="shared" si="1916"/>
        <v>320.08909440795105</v>
      </c>
      <c r="AT1330">
        <f t="shared" si="1917"/>
        <v>0.33870635635769825</v>
      </c>
      <c r="AU1330">
        <f t="shared" si="1918"/>
        <v>3.0667919449033283</v>
      </c>
      <c r="AV1330">
        <f t="shared" si="1919"/>
        <v>30.175035820644244</v>
      </c>
      <c r="AW1330">
        <f t="shared" si="1920"/>
        <v>8.6111911398581107</v>
      </c>
      <c r="AX1330">
        <f t="shared" si="1921"/>
        <v>24.296948432922363</v>
      </c>
      <c r="AY1330">
        <f t="shared" si="1922"/>
        <v>3.0488163064518852</v>
      </c>
      <c r="AZ1330">
        <f t="shared" si="1923"/>
        <v>0.73899635320218249</v>
      </c>
      <c r="BA1330">
        <f t="shared" si="1924"/>
        <v>2.191607180228675</v>
      </c>
      <c r="BB1330">
        <f t="shared" si="1925"/>
        <v>0.85720912622321022</v>
      </c>
      <c r="BC1330">
        <f t="shared" si="1926"/>
        <v>0.47982049498512058</v>
      </c>
      <c r="BD1330">
        <f t="shared" si="1927"/>
        <v>34.396952301035618</v>
      </c>
      <c r="BE1330">
        <f t="shared" si="1928"/>
        <v>0.89683082972323602</v>
      </c>
      <c r="BF1330">
        <f t="shared" si="1929"/>
        <v>78.327613612140752</v>
      </c>
      <c r="BG1330">
        <f t="shared" si="1930"/>
        <v>369.6061455144083</v>
      </c>
      <c r="BH1330">
        <f t="shared" si="1931"/>
        <v>3.4634349809968455E-2</v>
      </c>
    </row>
    <row r="1331" spans="1:60" x14ac:dyDescent="0.45">
      <c r="A1331" s="1">
        <v>1252</v>
      </c>
      <c r="B1331" s="1" t="s">
        <v>1393</v>
      </c>
      <c r="C1331" s="1">
        <v>7212.5000232793391</v>
      </c>
      <c r="D1331" s="1">
        <v>0</v>
      </c>
      <c r="E1331">
        <f t="shared" si="1904"/>
        <v>16.618283522867451</v>
      </c>
      <c r="F1331">
        <f t="shared" si="1905"/>
        <v>0.99630731867620859</v>
      </c>
      <c r="G1331">
        <f t="shared" si="1906"/>
        <v>337.48976878494352</v>
      </c>
      <c r="H1331">
        <f t="shared" si="1907"/>
        <v>6.5428789862613401</v>
      </c>
      <c r="I1331">
        <f t="shared" si="1908"/>
        <v>0.8782406309963573</v>
      </c>
      <c r="J1331">
        <f t="shared" si="1909"/>
        <v>24.416833877563477</v>
      </c>
      <c r="K1331" s="1">
        <v>6</v>
      </c>
      <c r="L1331">
        <f t="shared" si="1910"/>
        <v>1.4200000166893005</v>
      </c>
      <c r="M1331" s="1">
        <v>1</v>
      </c>
      <c r="N1331">
        <f t="shared" si="1911"/>
        <v>2.8400000333786011</v>
      </c>
      <c r="O1331" s="1">
        <v>24.208646774291992</v>
      </c>
      <c r="P1331" s="1">
        <v>24.416833877563477</v>
      </c>
      <c r="Q1331" s="1">
        <v>24.075912475585938</v>
      </c>
      <c r="R1331" s="1">
        <v>400.0015869140625</v>
      </c>
      <c r="S1331" s="1">
        <v>377.075927734375</v>
      </c>
      <c r="T1331" s="1">
        <v>13.883302688598633</v>
      </c>
      <c r="U1331" s="1">
        <v>21.57313346862793</v>
      </c>
      <c r="V1331" s="1">
        <v>46.533382415771484</v>
      </c>
      <c r="W1331" s="1">
        <v>72.29791259765625</v>
      </c>
      <c r="X1331" s="1">
        <v>499.49566650390625</v>
      </c>
      <c r="Y1331" s="1">
        <v>2000.6070556640625</v>
      </c>
      <c r="Z1331" s="1">
        <v>207.02421569824219</v>
      </c>
      <c r="AA1331" s="1">
        <v>101.63343048095703</v>
      </c>
      <c r="AB1331" s="1">
        <v>10.810056686401367</v>
      </c>
      <c r="AC1331" s="1">
        <v>0.3367830216884613</v>
      </c>
      <c r="AD1331" s="1">
        <v>0.26301708817481995</v>
      </c>
      <c r="AE1331" s="1">
        <v>1.2629600241780281E-3</v>
      </c>
      <c r="AF1331" s="1">
        <v>0.25556838512420654</v>
      </c>
      <c r="AG1331" s="1">
        <v>2.3028431460261345E-3</v>
      </c>
      <c r="AH1331" s="1">
        <v>0.66666668653488159</v>
      </c>
      <c r="AI1331" s="1">
        <v>-0.21956524252891541</v>
      </c>
      <c r="AJ1331" s="1">
        <v>2.737391471862793</v>
      </c>
      <c r="AK1331" s="1">
        <v>1</v>
      </c>
      <c r="AL1331" s="1">
        <v>0</v>
      </c>
      <c r="AM1331" s="1">
        <v>0.15999999642372131</v>
      </c>
      <c r="AN1331" s="1">
        <v>111115</v>
      </c>
      <c r="AO1331">
        <f t="shared" si="1912"/>
        <v>0.83249277750651018</v>
      </c>
      <c r="AP1331">
        <f t="shared" si="1913"/>
        <v>6.5428789862613402E-3</v>
      </c>
      <c r="AQ1331">
        <f t="shared" si="1914"/>
        <v>297.56683387756345</v>
      </c>
      <c r="AR1331">
        <f t="shared" si="1915"/>
        <v>297.35864677429197</v>
      </c>
      <c r="AS1331">
        <f t="shared" si="1916"/>
        <v>320.09712175152163</v>
      </c>
      <c r="AT1331">
        <f t="shared" si="1917"/>
        <v>0.33210307426009616</v>
      </c>
      <c r="AU1331">
        <f t="shared" si="1918"/>
        <v>3.0707921916365613</v>
      </c>
      <c r="AV1331">
        <f t="shared" si="1919"/>
        <v>30.214390846641084</v>
      </c>
      <c r="AW1331">
        <f t="shared" si="1920"/>
        <v>8.6412573780131545</v>
      </c>
      <c r="AX1331">
        <f t="shared" si="1921"/>
        <v>24.312740325927734</v>
      </c>
      <c r="AY1331">
        <f t="shared" si="1922"/>
        <v>3.0517031915916362</v>
      </c>
      <c r="AZ1331">
        <f t="shared" si="1923"/>
        <v>0.73756155558814351</v>
      </c>
      <c r="BA1331">
        <f t="shared" si="1924"/>
        <v>2.192551560640204</v>
      </c>
      <c r="BB1331">
        <f t="shared" si="1925"/>
        <v>0.85915163095143221</v>
      </c>
      <c r="BC1331">
        <f t="shared" si="1926"/>
        <v>0.47885277243270929</v>
      </c>
      <c r="BD1331">
        <f t="shared" si="1927"/>
        <v>34.300242953838818</v>
      </c>
      <c r="BE1331">
        <f t="shared" si="1928"/>
        <v>0.89501806920616445</v>
      </c>
      <c r="BF1331">
        <f t="shared" si="1929"/>
        <v>78.264895905668169</v>
      </c>
      <c r="BG1331">
        <f t="shared" si="1930"/>
        <v>369.17639164557374</v>
      </c>
      <c r="BH1331">
        <f t="shared" si="1931"/>
        <v>3.5230536390765864E-2</v>
      </c>
    </row>
    <row r="1332" spans="1:60" x14ac:dyDescent="0.45">
      <c r="A1332" s="1">
        <v>1253</v>
      </c>
      <c r="B1332" s="1" t="s">
        <v>1394</v>
      </c>
      <c r="C1332" s="1">
        <v>7217.5000231675804</v>
      </c>
      <c r="D1332" s="1">
        <v>0</v>
      </c>
      <c r="E1332">
        <f t="shared" si="1904"/>
        <v>16.826128350860451</v>
      </c>
      <c r="F1332">
        <f t="shared" si="1905"/>
        <v>0.99388053562514589</v>
      </c>
      <c r="G1332">
        <f t="shared" si="1906"/>
        <v>336.7369172322081</v>
      </c>
      <c r="H1332">
        <f t="shared" si="1907"/>
        <v>6.5503594481135607</v>
      </c>
      <c r="I1332">
        <f t="shared" si="1908"/>
        <v>0.88081498994198348</v>
      </c>
      <c r="J1332">
        <f t="shared" si="1909"/>
        <v>24.434516906738281</v>
      </c>
      <c r="K1332" s="1">
        <v>6</v>
      </c>
      <c r="L1332">
        <f t="shared" si="1910"/>
        <v>1.4200000166893005</v>
      </c>
      <c r="M1332" s="1">
        <v>1</v>
      </c>
      <c r="N1332">
        <f t="shared" si="1911"/>
        <v>2.8400000333786011</v>
      </c>
      <c r="O1332" s="1">
        <v>24.216581344604492</v>
      </c>
      <c r="P1332" s="1">
        <v>24.434516906738281</v>
      </c>
      <c r="Q1332" s="1">
        <v>24.075504302978516</v>
      </c>
      <c r="R1332" s="1">
        <v>400.00717163085937</v>
      </c>
      <c r="S1332" s="1">
        <v>376.83102416992187</v>
      </c>
      <c r="T1332" s="1">
        <v>13.881491661071777</v>
      </c>
      <c r="U1332" s="1">
        <v>21.579849243164063</v>
      </c>
      <c r="V1332" s="1">
        <v>46.504222869873047</v>
      </c>
      <c r="W1332" s="1">
        <v>72.287376403808594</v>
      </c>
      <c r="X1332" s="1">
        <v>499.50942993164062</v>
      </c>
      <c r="Y1332" s="1">
        <v>2000.611083984375</v>
      </c>
      <c r="Z1332" s="1">
        <v>208.02291870117187</v>
      </c>
      <c r="AA1332" s="1">
        <v>101.63325500488281</v>
      </c>
      <c r="AB1332" s="1">
        <v>10.810056686401367</v>
      </c>
      <c r="AC1332" s="1">
        <v>0.3367830216884613</v>
      </c>
      <c r="AD1332" s="1">
        <v>0.26301708817481995</v>
      </c>
      <c r="AE1332" s="1">
        <v>1.2629600241780281E-3</v>
      </c>
      <c r="AF1332" s="1">
        <v>0.25556838512420654</v>
      </c>
      <c r="AG1332" s="1">
        <v>2.3028431460261345E-3</v>
      </c>
      <c r="AH1332" s="1">
        <v>0.66666668653488159</v>
      </c>
      <c r="AI1332" s="1">
        <v>-0.21956524252891541</v>
      </c>
      <c r="AJ1332" s="1">
        <v>2.737391471862793</v>
      </c>
      <c r="AK1332" s="1">
        <v>1</v>
      </c>
      <c r="AL1332" s="1">
        <v>0</v>
      </c>
      <c r="AM1332" s="1">
        <v>0.15999999642372131</v>
      </c>
      <c r="AN1332" s="1">
        <v>111115</v>
      </c>
      <c r="AO1332">
        <f t="shared" si="1912"/>
        <v>0.83251571655273426</v>
      </c>
      <c r="AP1332">
        <f t="shared" si="1913"/>
        <v>6.5503594481135605E-3</v>
      </c>
      <c r="AQ1332">
        <f t="shared" si="1914"/>
        <v>297.58451690673826</v>
      </c>
      <c r="AR1332">
        <f t="shared" si="1915"/>
        <v>297.36658134460447</v>
      </c>
      <c r="AS1332">
        <f t="shared" si="1916"/>
        <v>320.09776628275722</v>
      </c>
      <c r="AT1332">
        <f t="shared" si="1917"/>
        <v>0.32708887581815582</v>
      </c>
      <c r="AU1332">
        <f t="shared" si="1918"/>
        <v>3.0740453110394039</v>
      </c>
      <c r="AV1332">
        <f t="shared" si="1919"/>
        <v>30.246451428636384</v>
      </c>
      <c r="AW1332">
        <f t="shared" si="1920"/>
        <v>8.6666021854723212</v>
      </c>
      <c r="AX1332">
        <f t="shared" si="1921"/>
        <v>24.325549125671387</v>
      </c>
      <c r="AY1332">
        <f t="shared" si="1922"/>
        <v>3.0540464981775286</v>
      </c>
      <c r="AZ1332">
        <f t="shared" si="1923"/>
        <v>0.73623074677133937</v>
      </c>
      <c r="BA1332">
        <f t="shared" si="1924"/>
        <v>2.1932303210974204</v>
      </c>
      <c r="BB1332">
        <f t="shared" si="1925"/>
        <v>0.86081617708010816</v>
      </c>
      <c r="BC1332">
        <f t="shared" si="1926"/>
        <v>0.47795531732500401</v>
      </c>
      <c r="BD1332">
        <f t="shared" si="1927"/>
        <v>34.223668978619123</v>
      </c>
      <c r="BE1332">
        <f t="shared" si="1928"/>
        <v>0.89360189483858843</v>
      </c>
      <c r="BF1332">
        <f t="shared" si="1929"/>
        <v>78.210035771909119</v>
      </c>
      <c r="BG1332">
        <f t="shared" si="1930"/>
        <v>368.83268860418656</v>
      </c>
      <c r="BH1332">
        <f t="shared" si="1931"/>
        <v>3.5679378235256361E-2</v>
      </c>
    </row>
    <row r="1333" spans="1:60" x14ac:dyDescent="0.45">
      <c r="A1333" s="1">
        <v>1254</v>
      </c>
      <c r="B1333" s="1" t="s">
        <v>1395</v>
      </c>
      <c r="C1333" s="1">
        <v>7223.0000230446458</v>
      </c>
      <c r="D1333" s="1">
        <v>0</v>
      </c>
      <c r="E1333">
        <f t="shared" si="1904"/>
        <v>17.047493665616539</v>
      </c>
      <c r="F1333">
        <f t="shared" si="1905"/>
        <v>0.99005969596005938</v>
      </c>
      <c r="G1333">
        <f t="shared" si="1906"/>
        <v>335.88835537927355</v>
      </c>
      <c r="H1333">
        <f t="shared" si="1907"/>
        <v>6.5557266577430804</v>
      </c>
      <c r="I1333">
        <f t="shared" si="1908"/>
        <v>0.88403898536457071</v>
      </c>
      <c r="J1333">
        <f t="shared" si="1909"/>
        <v>24.453943252563477</v>
      </c>
      <c r="K1333" s="1">
        <v>6</v>
      </c>
      <c r="L1333">
        <f t="shared" si="1910"/>
        <v>1.4200000166893005</v>
      </c>
      <c r="M1333" s="1">
        <v>1</v>
      </c>
      <c r="N1333">
        <f t="shared" si="1911"/>
        <v>2.8400000333786011</v>
      </c>
      <c r="O1333" s="1">
        <v>24.224536895751953</v>
      </c>
      <c r="P1333" s="1">
        <v>24.453943252563477</v>
      </c>
      <c r="Q1333" s="1">
        <v>24.075096130371094</v>
      </c>
      <c r="R1333" s="1">
        <v>400.0045166015625</v>
      </c>
      <c r="S1333" s="1">
        <v>376.5623779296875</v>
      </c>
      <c r="T1333" s="1">
        <v>13.878767013549805</v>
      </c>
      <c r="U1333" s="1">
        <v>21.583332061767578</v>
      </c>
      <c r="V1333" s="1">
        <v>46.472690582275391</v>
      </c>
      <c r="W1333" s="1">
        <v>72.265243530273438</v>
      </c>
      <c r="X1333" s="1">
        <v>499.51416015625</v>
      </c>
      <c r="Y1333" s="1">
        <v>2000.6419677734375</v>
      </c>
      <c r="Z1333" s="1">
        <v>209.19758605957031</v>
      </c>
      <c r="AA1333" s="1">
        <v>101.63322448730469</v>
      </c>
      <c r="AB1333" s="1">
        <v>10.810056686401367</v>
      </c>
      <c r="AC1333" s="1">
        <v>0.3367830216884613</v>
      </c>
      <c r="AD1333" s="1">
        <v>0.26301708817481995</v>
      </c>
      <c r="AE1333" s="1">
        <v>1.2629600241780281E-3</v>
      </c>
      <c r="AF1333" s="1">
        <v>0.25556838512420654</v>
      </c>
      <c r="AG1333" s="1">
        <v>2.3028431460261345E-3</v>
      </c>
      <c r="AH1333" s="1">
        <v>0.66666668653488159</v>
      </c>
      <c r="AI1333" s="1">
        <v>-0.21956524252891541</v>
      </c>
      <c r="AJ1333" s="1">
        <v>2.737391471862793</v>
      </c>
      <c r="AK1333" s="1">
        <v>1</v>
      </c>
      <c r="AL1333" s="1">
        <v>0</v>
      </c>
      <c r="AM1333" s="1">
        <v>0.15999999642372131</v>
      </c>
      <c r="AN1333" s="1">
        <v>111115</v>
      </c>
      <c r="AO1333">
        <f t="shared" si="1912"/>
        <v>0.8325236002604165</v>
      </c>
      <c r="AP1333">
        <f t="shared" si="1913"/>
        <v>6.5557266577430801E-3</v>
      </c>
      <c r="AQ1333">
        <f t="shared" si="1914"/>
        <v>297.60394325256345</v>
      </c>
      <c r="AR1333">
        <f t="shared" si="1915"/>
        <v>297.37453689575193</v>
      </c>
      <c r="AS1333">
        <f t="shared" si="1916"/>
        <v>320.10270768889677</v>
      </c>
      <c r="AT1333">
        <f t="shared" si="1917"/>
        <v>0.32296027098579821</v>
      </c>
      <c r="AU1333">
        <f t="shared" si="1918"/>
        <v>3.0776226179822359</v>
      </c>
      <c r="AV1333">
        <f t="shared" si="1919"/>
        <v>30.281658714534547</v>
      </c>
      <c r="AW1333">
        <f t="shared" si="1920"/>
        <v>8.6983266527669691</v>
      </c>
      <c r="AX1333">
        <f t="shared" si="1921"/>
        <v>24.339240074157715</v>
      </c>
      <c r="AY1333">
        <f t="shared" si="1922"/>
        <v>3.056552928575202</v>
      </c>
      <c r="AZ1333">
        <f t="shared" si="1923"/>
        <v>0.73413204186736969</v>
      </c>
      <c r="BA1333">
        <f t="shared" si="1924"/>
        <v>2.1935836326176652</v>
      </c>
      <c r="BB1333">
        <f t="shared" si="1925"/>
        <v>0.8629692959575368</v>
      </c>
      <c r="BC1333">
        <f t="shared" si="1926"/>
        <v>0.47654027269944454</v>
      </c>
      <c r="BD1333">
        <f t="shared" si="1927"/>
        <v>34.137416624933287</v>
      </c>
      <c r="BE1333">
        <f t="shared" si="1928"/>
        <v>0.89198596319144585</v>
      </c>
      <c r="BF1333">
        <f t="shared" si="1929"/>
        <v>78.133473766960719</v>
      </c>
      <c r="BG1333">
        <f t="shared" si="1930"/>
        <v>368.45881589514636</v>
      </c>
      <c r="BH1333">
        <f t="shared" si="1931"/>
        <v>3.615003472990385E-2</v>
      </c>
    </row>
    <row r="1334" spans="1:60" x14ac:dyDescent="0.45">
      <c r="A1334" s="1">
        <v>1255</v>
      </c>
      <c r="B1334" s="1" t="s">
        <v>1396</v>
      </c>
      <c r="C1334" s="1">
        <v>7228.0000229328871</v>
      </c>
      <c r="D1334" s="1">
        <v>0</v>
      </c>
      <c r="E1334">
        <f t="shared" si="1904"/>
        <v>17.224792619251133</v>
      </c>
      <c r="F1334">
        <f t="shared" si="1905"/>
        <v>0.98630636566348018</v>
      </c>
      <c r="G1334">
        <f t="shared" si="1906"/>
        <v>335.14338822738017</v>
      </c>
      <c r="H1334">
        <f t="shared" si="1907"/>
        <v>6.5600568296037745</v>
      </c>
      <c r="I1334">
        <f t="shared" si="1908"/>
        <v>0.88709898676479249</v>
      </c>
      <c r="J1334">
        <f t="shared" si="1909"/>
        <v>24.471847534179688</v>
      </c>
      <c r="K1334" s="1">
        <v>6</v>
      </c>
      <c r="L1334">
        <f t="shared" si="1910"/>
        <v>1.4200000166893005</v>
      </c>
      <c r="M1334" s="1">
        <v>1</v>
      </c>
      <c r="N1334">
        <f t="shared" si="1911"/>
        <v>2.8400000333786011</v>
      </c>
      <c r="O1334" s="1">
        <v>24.231861114501953</v>
      </c>
      <c r="P1334" s="1">
        <v>24.471847534179688</v>
      </c>
      <c r="Q1334" s="1">
        <v>24.07459831237793</v>
      </c>
      <c r="R1334" s="1">
        <v>399.96133422851563</v>
      </c>
      <c r="S1334" s="1">
        <v>376.30609130859375</v>
      </c>
      <c r="T1334" s="1">
        <v>13.876096725463867</v>
      </c>
      <c r="U1334" s="1">
        <v>21.585796356201172</v>
      </c>
      <c r="V1334" s="1">
        <v>46.443122863769531</v>
      </c>
      <c r="W1334" s="1">
        <v>72.243515014648437</v>
      </c>
      <c r="X1334" s="1">
        <v>499.50994873046875</v>
      </c>
      <c r="Y1334" s="1">
        <v>2000.64599609375</v>
      </c>
      <c r="Z1334" s="1">
        <v>210.00692749023437</v>
      </c>
      <c r="AA1334" s="1">
        <v>101.63275146484375</v>
      </c>
      <c r="AB1334" s="1">
        <v>10.810056686401367</v>
      </c>
      <c r="AC1334" s="1">
        <v>0.3367830216884613</v>
      </c>
      <c r="AD1334" s="1">
        <v>0.26301708817481995</v>
      </c>
      <c r="AE1334" s="1">
        <v>1.2629600241780281E-3</v>
      </c>
      <c r="AF1334" s="1">
        <v>0.25556838512420654</v>
      </c>
      <c r="AG1334" s="1">
        <v>2.3028431460261345E-3</v>
      </c>
      <c r="AH1334" s="1">
        <v>0.66666668653488159</v>
      </c>
      <c r="AI1334" s="1">
        <v>-0.21956524252891541</v>
      </c>
      <c r="AJ1334" s="1">
        <v>2.737391471862793</v>
      </c>
      <c r="AK1334" s="1">
        <v>1</v>
      </c>
      <c r="AL1334" s="1">
        <v>0</v>
      </c>
      <c r="AM1334" s="1">
        <v>0.15999999642372131</v>
      </c>
      <c r="AN1334" s="1">
        <v>111115</v>
      </c>
      <c r="AO1334">
        <f t="shared" si="1912"/>
        <v>0.83251658121744776</v>
      </c>
      <c r="AP1334">
        <f t="shared" si="1913"/>
        <v>6.5600568296037744E-3</v>
      </c>
      <c r="AQ1334">
        <f t="shared" si="1914"/>
        <v>297.62184753417966</v>
      </c>
      <c r="AR1334">
        <f t="shared" si="1915"/>
        <v>297.38186111450193</v>
      </c>
      <c r="AS1334">
        <f t="shared" si="1916"/>
        <v>320.10335222013236</v>
      </c>
      <c r="AT1334">
        <f t="shared" si="1917"/>
        <v>0.31941871723621451</v>
      </c>
      <c r="AU1334">
        <f t="shared" si="1918"/>
        <v>3.0809228630053158</v>
      </c>
      <c r="AV1334">
        <f t="shared" si="1919"/>
        <v>30.314271911363651</v>
      </c>
      <c r="AW1334">
        <f t="shared" si="1920"/>
        <v>8.7284755551624791</v>
      </c>
      <c r="AX1334">
        <f t="shared" si="1921"/>
        <v>24.35185432434082</v>
      </c>
      <c r="AY1334">
        <f t="shared" si="1922"/>
        <v>3.0588638370276371</v>
      </c>
      <c r="AZ1334">
        <f t="shared" si="1923"/>
        <v>0.73206633742323157</v>
      </c>
      <c r="BA1334">
        <f t="shared" si="1924"/>
        <v>2.1938238762405233</v>
      </c>
      <c r="BB1334">
        <f t="shared" si="1925"/>
        <v>0.86503996078711376</v>
      </c>
      <c r="BC1334">
        <f t="shared" si="1926"/>
        <v>0.47514778340083003</v>
      </c>
      <c r="BD1334">
        <f t="shared" si="1927"/>
        <v>34.061544680798974</v>
      </c>
      <c r="BE1334">
        <f t="shared" si="1928"/>
        <v>0.89061377418029175</v>
      </c>
      <c r="BF1334">
        <f t="shared" si="1929"/>
        <v>78.059393739614407</v>
      </c>
      <c r="BG1334">
        <f t="shared" si="1930"/>
        <v>368.11824984285772</v>
      </c>
      <c r="BH1334">
        <f t="shared" si="1931"/>
        <v>3.6525134782730624E-2</v>
      </c>
    </row>
    <row r="1335" spans="1:60" x14ac:dyDescent="0.45">
      <c r="A1335" s="1">
        <v>1256</v>
      </c>
      <c r="B1335" s="1" t="s">
        <v>1397</v>
      </c>
      <c r="C1335" s="1">
        <v>7233.0000228211284</v>
      </c>
      <c r="D1335" s="1">
        <v>0</v>
      </c>
      <c r="E1335">
        <f t="shared" si="1904"/>
        <v>17.416912325503574</v>
      </c>
      <c r="F1335">
        <f t="shared" si="1905"/>
        <v>0.98215681194260562</v>
      </c>
      <c r="G1335">
        <f t="shared" si="1906"/>
        <v>334.35356477666721</v>
      </c>
      <c r="H1335">
        <f t="shared" si="1907"/>
        <v>6.5633556921447811</v>
      </c>
      <c r="I1335">
        <f t="shared" si="1908"/>
        <v>0.89031196499781817</v>
      </c>
      <c r="J1335">
        <f t="shared" si="1909"/>
        <v>24.489953994750977</v>
      </c>
      <c r="K1335" s="1">
        <v>6</v>
      </c>
      <c r="L1335">
        <f t="shared" si="1910"/>
        <v>1.4200000166893005</v>
      </c>
      <c r="M1335" s="1">
        <v>1</v>
      </c>
      <c r="N1335">
        <f t="shared" si="1911"/>
        <v>2.8400000333786011</v>
      </c>
      <c r="O1335" s="1">
        <v>24.238916397094727</v>
      </c>
      <c r="P1335" s="1">
        <v>24.489953994750977</v>
      </c>
      <c r="Q1335" s="1">
        <v>24.074108123779297</v>
      </c>
      <c r="R1335" s="1">
        <v>399.9365234375</v>
      </c>
      <c r="S1335" s="1">
        <v>376.05120849609375</v>
      </c>
      <c r="T1335" s="1">
        <v>13.873561859130859</v>
      </c>
      <c r="U1335" s="1">
        <v>21.587070465087891</v>
      </c>
      <c r="V1335" s="1">
        <v>46.414970397949219</v>
      </c>
      <c r="W1335" s="1">
        <v>72.216773986816406</v>
      </c>
      <c r="X1335" s="1">
        <v>499.51370239257812</v>
      </c>
      <c r="Y1335" s="1">
        <v>2000.6593017578125</v>
      </c>
      <c r="Z1335" s="1">
        <v>210.50761413574219</v>
      </c>
      <c r="AA1335" s="1">
        <v>101.63266754150391</v>
      </c>
      <c r="AB1335" s="1">
        <v>10.810056686401367</v>
      </c>
      <c r="AC1335" s="1">
        <v>0.3367830216884613</v>
      </c>
      <c r="AD1335" s="1">
        <v>0.26301708817481995</v>
      </c>
      <c r="AE1335" s="1">
        <v>1.2629600241780281E-3</v>
      </c>
      <c r="AF1335" s="1">
        <v>0.25556838512420654</v>
      </c>
      <c r="AG1335" s="1">
        <v>2.3028431460261345E-3</v>
      </c>
      <c r="AH1335" s="1">
        <v>0.66666668653488159</v>
      </c>
      <c r="AI1335" s="1">
        <v>-0.21956524252891541</v>
      </c>
      <c r="AJ1335" s="1">
        <v>2.737391471862793</v>
      </c>
      <c r="AK1335" s="1">
        <v>1</v>
      </c>
      <c r="AL1335" s="1">
        <v>0</v>
      </c>
      <c r="AM1335" s="1">
        <v>0.15999999642372131</v>
      </c>
      <c r="AN1335" s="1">
        <v>111115</v>
      </c>
      <c r="AO1335">
        <f t="shared" si="1912"/>
        <v>0.83252283732096333</v>
      </c>
      <c r="AP1335">
        <f t="shared" si="1913"/>
        <v>6.5633556921447815E-3</v>
      </c>
      <c r="AQ1335">
        <f t="shared" si="1914"/>
        <v>297.63995399475095</v>
      </c>
      <c r="AR1335">
        <f t="shared" si="1915"/>
        <v>297.3889163970947</v>
      </c>
      <c r="AS1335">
        <f t="shared" si="1916"/>
        <v>320.10548112633478</v>
      </c>
      <c r="AT1335">
        <f t="shared" si="1917"/>
        <v>0.31635029360149147</v>
      </c>
      <c r="AU1335">
        <f t="shared" si="1918"/>
        <v>3.0842635207711138</v>
      </c>
      <c r="AV1335">
        <f t="shared" si="1919"/>
        <v>30.347166864547638</v>
      </c>
      <c r="AW1335">
        <f t="shared" si="1920"/>
        <v>8.7600963994597478</v>
      </c>
      <c r="AX1335">
        <f t="shared" si="1921"/>
        <v>24.364435195922852</v>
      </c>
      <c r="AY1335">
        <f t="shared" si="1922"/>
        <v>3.0611701517108085</v>
      </c>
      <c r="AZ1335">
        <f t="shared" si="1923"/>
        <v>0.72977784313443339</v>
      </c>
      <c r="BA1335">
        <f t="shared" si="1924"/>
        <v>2.1939515557732956</v>
      </c>
      <c r="BB1335">
        <f t="shared" si="1925"/>
        <v>0.86721859593751294</v>
      </c>
      <c r="BC1335">
        <f t="shared" si="1926"/>
        <v>0.4736054647254897</v>
      </c>
      <c r="BD1335">
        <f t="shared" si="1927"/>
        <v>33.981244690263708</v>
      </c>
      <c r="BE1335">
        <f t="shared" si="1928"/>
        <v>0.88911711283635009</v>
      </c>
      <c r="BF1335">
        <f t="shared" si="1929"/>
        <v>77.979511194473972</v>
      </c>
      <c r="BG1335">
        <f t="shared" si="1930"/>
        <v>367.77204252317728</v>
      </c>
      <c r="BH1335">
        <f t="shared" si="1931"/>
        <v>3.6929460443535081E-2</v>
      </c>
    </row>
    <row r="1336" spans="1:60" x14ac:dyDescent="0.45">
      <c r="A1336" s="1">
        <v>1257</v>
      </c>
      <c r="B1336" s="1" t="s">
        <v>1398</v>
      </c>
      <c r="C1336" s="1">
        <v>7238.5000226981938</v>
      </c>
      <c r="D1336" s="1">
        <v>0</v>
      </c>
      <c r="E1336">
        <f t="shared" si="1904"/>
        <v>17.689914297174901</v>
      </c>
      <c r="F1336">
        <f t="shared" si="1905"/>
        <v>0.97801401099867413</v>
      </c>
      <c r="G1336">
        <f t="shared" si="1906"/>
        <v>333.35884934178694</v>
      </c>
      <c r="H1336">
        <f t="shared" si="1907"/>
        <v>6.567169131181994</v>
      </c>
      <c r="I1336">
        <f t="shared" si="1908"/>
        <v>0.89361508693878555</v>
      </c>
      <c r="J1336">
        <f t="shared" si="1909"/>
        <v>24.509160995483398</v>
      </c>
      <c r="K1336" s="1">
        <v>6</v>
      </c>
      <c r="L1336">
        <f t="shared" si="1910"/>
        <v>1.4200000166893005</v>
      </c>
      <c r="M1336" s="1">
        <v>1</v>
      </c>
      <c r="N1336">
        <f t="shared" si="1911"/>
        <v>2.8400000333786011</v>
      </c>
      <c r="O1336" s="1">
        <v>24.246387481689453</v>
      </c>
      <c r="P1336" s="1">
        <v>24.509160995483398</v>
      </c>
      <c r="Q1336" s="1">
        <v>24.074060440063477</v>
      </c>
      <c r="R1336" s="1">
        <v>399.97784423828125</v>
      </c>
      <c r="S1336" s="1">
        <v>375.76504516601562</v>
      </c>
      <c r="T1336" s="1">
        <v>13.871490478515625</v>
      </c>
      <c r="U1336" s="1">
        <v>21.589492797851563</v>
      </c>
      <c r="V1336" s="1">
        <v>46.386398315429687</v>
      </c>
      <c r="W1336" s="1">
        <v>72.192802429199219</v>
      </c>
      <c r="X1336" s="1">
        <v>499.51168823242187</v>
      </c>
      <c r="Y1336" s="1">
        <v>2000.6544189453125</v>
      </c>
      <c r="Z1336" s="1">
        <v>210.74620056152344</v>
      </c>
      <c r="AA1336" s="1">
        <v>101.632568359375</v>
      </c>
      <c r="AB1336" s="1">
        <v>10.810056686401367</v>
      </c>
      <c r="AC1336" s="1">
        <v>0.3367830216884613</v>
      </c>
      <c r="AD1336" s="1">
        <v>0.26301708817481995</v>
      </c>
      <c r="AE1336" s="1">
        <v>1.2629600241780281E-3</v>
      </c>
      <c r="AF1336" s="1">
        <v>0.25556838512420654</v>
      </c>
      <c r="AG1336" s="1">
        <v>2.3028431460261345E-3</v>
      </c>
      <c r="AH1336" s="1">
        <v>0.66666668653488159</v>
      </c>
      <c r="AI1336" s="1">
        <v>-0.21956524252891541</v>
      </c>
      <c r="AJ1336" s="1">
        <v>2.737391471862793</v>
      </c>
      <c r="AK1336" s="1">
        <v>1</v>
      </c>
      <c r="AL1336" s="1">
        <v>0</v>
      </c>
      <c r="AM1336" s="1">
        <v>0.15999999642372131</v>
      </c>
      <c r="AN1336" s="1">
        <v>111115</v>
      </c>
      <c r="AO1336">
        <f t="shared" si="1912"/>
        <v>0.83251948038736956</v>
      </c>
      <c r="AP1336">
        <f t="shared" si="1913"/>
        <v>6.5671691311819944E-3</v>
      </c>
      <c r="AQ1336">
        <f t="shared" si="1914"/>
        <v>297.65916099548338</v>
      </c>
      <c r="AR1336">
        <f t="shared" si="1915"/>
        <v>297.39638748168943</v>
      </c>
      <c r="AS1336">
        <f t="shared" si="1916"/>
        <v>320.10469987635224</v>
      </c>
      <c r="AT1336">
        <f t="shared" si="1917"/>
        <v>0.31290134178032697</v>
      </c>
      <c r="AU1336">
        <f t="shared" si="1918"/>
        <v>3.0878106895606687</v>
      </c>
      <c r="AV1336">
        <f t="shared" si="1919"/>
        <v>30.382098370692574</v>
      </c>
      <c r="AW1336">
        <f t="shared" si="1920"/>
        <v>8.792605572841012</v>
      </c>
      <c r="AX1336">
        <f t="shared" si="1921"/>
        <v>24.377774238586426</v>
      </c>
      <c r="AY1336">
        <f t="shared" si="1922"/>
        <v>3.0636171138129447</v>
      </c>
      <c r="AZ1336">
        <f t="shared" si="1923"/>
        <v>0.7274881107290424</v>
      </c>
      <c r="BA1336">
        <f t="shared" si="1924"/>
        <v>2.1941956026218832</v>
      </c>
      <c r="BB1336">
        <f t="shared" si="1925"/>
        <v>0.86942151119106148</v>
      </c>
      <c r="BC1336">
        <f t="shared" si="1926"/>
        <v>0.47206268289774433</v>
      </c>
      <c r="BD1336">
        <f t="shared" si="1927"/>
        <v>33.880116043931757</v>
      </c>
      <c r="BE1336">
        <f t="shared" si="1928"/>
        <v>0.88714704475640271</v>
      </c>
      <c r="BF1336">
        <f t="shared" si="1929"/>
        <v>77.898825213401253</v>
      </c>
      <c r="BG1336">
        <f t="shared" si="1930"/>
        <v>367.35610713062567</v>
      </c>
      <c r="BH1336">
        <f t="shared" si="1931"/>
        <v>3.7511926850468107E-2</v>
      </c>
    </row>
    <row r="1337" spans="1:60" x14ac:dyDescent="0.45">
      <c r="A1337" s="1">
        <v>1258</v>
      </c>
      <c r="B1337" s="1" t="s">
        <v>1399</v>
      </c>
      <c r="C1337" s="1">
        <v>7243.5000225864351</v>
      </c>
      <c r="D1337" s="1">
        <v>0</v>
      </c>
      <c r="E1337">
        <f t="shared" si="1904"/>
        <v>17.896677503669761</v>
      </c>
      <c r="F1337">
        <f t="shared" si="1905"/>
        <v>0.97416945321341708</v>
      </c>
      <c r="G1337">
        <f t="shared" si="1906"/>
        <v>332.59056777052211</v>
      </c>
      <c r="H1337">
        <f t="shared" si="1907"/>
        <v>6.5685660061522197</v>
      </c>
      <c r="I1337">
        <f t="shared" si="1908"/>
        <v>0.89641481473972906</v>
      </c>
      <c r="J1337">
        <f t="shared" si="1909"/>
        <v>24.524667739868164</v>
      </c>
      <c r="K1337" s="1">
        <v>6</v>
      </c>
      <c r="L1337">
        <f t="shared" si="1910"/>
        <v>1.4200000166893005</v>
      </c>
      <c r="M1337" s="1">
        <v>1</v>
      </c>
      <c r="N1337">
        <f t="shared" si="1911"/>
        <v>2.8400000333786011</v>
      </c>
      <c r="O1337" s="1">
        <v>24.252571105957031</v>
      </c>
      <c r="P1337" s="1">
        <v>24.524667739868164</v>
      </c>
      <c r="Q1337" s="1">
        <v>24.074169158935547</v>
      </c>
      <c r="R1337" s="1">
        <v>400.01998901367187</v>
      </c>
      <c r="S1337" s="1">
        <v>375.55960083007812</v>
      </c>
      <c r="T1337" s="1">
        <v>13.870461463928223</v>
      </c>
      <c r="U1337" s="1">
        <v>21.590169906616211</v>
      </c>
      <c r="V1337" s="1">
        <v>46.364677429199219</v>
      </c>
      <c r="W1337" s="1">
        <v>72.16766357421875</v>
      </c>
      <c r="X1337" s="1">
        <v>499.50717163085937</v>
      </c>
      <c r="Y1337" s="1">
        <v>2000.5941162109375</v>
      </c>
      <c r="Z1337" s="1">
        <v>210.82051086425781</v>
      </c>
      <c r="AA1337" s="1">
        <v>101.63246917724609</v>
      </c>
      <c r="AB1337" s="1">
        <v>10.810056686401367</v>
      </c>
      <c r="AC1337" s="1">
        <v>0.3367830216884613</v>
      </c>
      <c r="AD1337" s="1">
        <v>0.26301708817481995</v>
      </c>
      <c r="AE1337" s="1">
        <v>1.2629600241780281E-3</v>
      </c>
      <c r="AF1337" s="1">
        <v>0.25556838512420654</v>
      </c>
      <c r="AG1337" s="1">
        <v>2.3028431460261345E-3</v>
      </c>
      <c r="AH1337" s="1">
        <v>0.66666668653488159</v>
      </c>
      <c r="AI1337" s="1">
        <v>-0.21956524252891541</v>
      </c>
      <c r="AJ1337" s="1">
        <v>2.737391471862793</v>
      </c>
      <c r="AK1337" s="1">
        <v>1</v>
      </c>
      <c r="AL1337" s="1">
        <v>0</v>
      </c>
      <c r="AM1337" s="1">
        <v>0.15999999642372131</v>
      </c>
      <c r="AN1337" s="1">
        <v>111115</v>
      </c>
      <c r="AO1337">
        <f t="shared" si="1912"/>
        <v>0.83251195271809875</v>
      </c>
      <c r="AP1337">
        <f t="shared" si="1913"/>
        <v>6.5685660061522199E-3</v>
      </c>
      <c r="AQ1337">
        <f t="shared" si="1914"/>
        <v>297.67466773986814</v>
      </c>
      <c r="AR1337">
        <f t="shared" si="1915"/>
        <v>297.40257110595701</v>
      </c>
      <c r="AS1337">
        <f t="shared" si="1916"/>
        <v>320.0950514390679</v>
      </c>
      <c r="AT1337">
        <f t="shared" si="1917"/>
        <v>0.3108772897270598</v>
      </c>
      <c r="AU1337">
        <f t="shared" si="1918"/>
        <v>3.0906770923054072</v>
      </c>
      <c r="AV1337">
        <f t="shared" si="1919"/>
        <v>30.410331632455911</v>
      </c>
      <c r="AW1337">
        <f t="shared" si="1920"/>
        <v>8.8201617258397</v>
      </c>
      <c r="AX1337">
        <f t="shared" si="1921"/>
        <v>24.388619422912598</v>
      </c>
      <c r="AY1337">
        <f t="shared" si="1922"/>
        <v>3.0656078536068954</v>
      </c>
      <c r="AZ1337">
        <f t="shared" si="1923"/>
        <v>0.72535876797507692</v>
      </c>
      <c r="BA1337">
        <f t="shared" si="1924"/>
        <v>2.1942622775656782</v>
      </c>
      <c r="BB1337">
        <f t="shared" si="1925"/>
        <v>0.87134557604121721</v>
      </c>
      <c r="BC1337">
        <f t="shared" si="1926"/>
        <v>0.47062830196810457</v>
      </c>
      <c r="BD1337">
        <f t="shared" si="1927"/>
        <v>33.802000627580369</v>
      </c>
      <c r="BE1337">
        <f t="shared" si="1928"/>
        <v>0.88558664732685843</v>
      </c>
      <c r="BF1337">
        <f t="shared" si="1929"/>
        <v>77.827487686474754</v>
      </c>
      <c r="BG1337">
        <f t="shared" si="1930"/>
        <v>367.05237746881227</v>
      </c>
      <c r="BH1337">
        <f t="shared" si="1931"/>
        <v>3.7946994313203058E-2</v>
      </c>
    </row>
    <row r="1338" spans="1:60" x14ac:dyDescent="0.45">
      <c r="A1338" s="1">
        <v>1259</v>
      </c>
      <c r="B1338" s="1" t="s">
        <v>1400</v>
      </c>
      <c r="C1338" s="1">
        <v>7248.5000224746764</v>
      </c>
      <c r="D1338" s="1">
        <v>0</v>
      </c>
      <c r="E1338">
        <f t="shared" si="1904"/>
        <v>18.061922542343567</v>
      </c>
      <c r="F1338">
        <f t="shared" si="1905"/>
        <v>0.97013238830957504</v>
      </c>
      <c r="G1338">
        <f t="shared" si="1906"/>
        <v>331.95092891038934</v>
      </c>
      <c r="H1338">
        <f t="shared" si="1907"/>
        <v>6.5693914690402995</v>
      </c>
      <c r="I1338">
        <f t="shared" si="1908"/>
        <v>0.89929036342646862</v>
      </c>
      <c r="J1338">
        <f t="shared" si="1909"/>
        <v>24.540046691894531</v>
      </c>
      <c r="K1338" s="1">
        <v>6</v>
      </c>
      <c r="L1338">
        <f t="shared" si="1910"/>
        <v>1.4200000166893005</v>
      </c>
      <c r="M1338" s="1">
        <v>1</v>
      </c>
      <c r="N1338">
        <f t="shared" si="1911"/>
        <v>2.8400000333786011</v>
      </c>
      <c r="O1338" s="1">
        <v>24.258747100830078</v>
      </c>
      <c r="P1338" s="1">
        <v>24.540046691894531</v>
      </c>
      <c r="Q1338" s="1">
        <v>24.074380874633789</v>
      </c>
      <c r="R1338" s="1">
        <v>400.06402587890625</v>
      </c>
      <c r="S1338" s="1">
        <v>375.40548706054687</v>
      </c>
      <c r="T1338" s="1">
        <v>13.869083404541016</v>
      </c>
      <c r="U1338" s="1">
        <v>21.589921951293945</v>
      </c>
      <c r="V1338" s="1">
        <v>46.343082427978516</v>
      </c>
      <c r="W1338" s="1">
        <v>72.141387939453125</v>
      </c>
      <c r="X1338" s="1">
        <v>499.4969482421875</v>
      </c>
      <c r="Y1338" s="1">
        <v>2000.57763671875</v>
      </c>
      <c r="Z1338" s="1">
        <v>210.76182556152344</v>
      </c>
      <c r="AA1338" s="1">
        <v>101.63222503662109</v>
      </c>
      <c r="AB1338" s="1">
        <v>10.810056686401367</v>
      </c>
      <c r="AC1338" s="1">
        <v>0.3367830216884613</v>
      </c>
      <c r="AD1338" s="1">
        <v>0.26301708817481995</v>
      </c>
      <c r="AE1338" s="1">
        <v>1.2629600241780281E-3</v>
      </c>
      <c r="AF1338" s="1">
        <v>0.25556838512420654</v>
      </c>
      <c r="AG1338" s="1">
        <v>2.3028431460261345E-3</v>
      </c>
      <c r="AH1338" s="1">
        <v>0.66666668653488159</v>
      </c>
      <c r="AI1338" s="1">
        <v>-0.21956524252891541</v>
      </c>
      <c r="AJ1338" s="1">
        <v>2.737391471862793</v>
      </c>
      <c r="AK1338" s="1">
        <v>1</v>
      </c>
      <c r="AL1338" s="1">
        <v>0</v>
      </c>
      <c r="AM1338" s="1">
        <v>0.15999999642372131</v>
      </c>
      <c r="AN1338" s="1">
        <v>111115</v>
      </c>
      <c r="AO1338">
        <f t="shared" si="1912"/>
        <v>0.83249491373697904</v>
      </c>
      <c r="AP1338">
        <f t="shared" si="1913"/>
        <v>6.5693914690402996E-3</v>
      </c>
      <c r="AQ1338">
        <f t="shared" si="1914"/>
        <v>297.69004669189451</v>
      </c>
      <c r="AR1338">
        <f t="shared" si="1915"/>
        <v>297.40874710083006</v>
      </c>
      <c r="AS1338">
        <f t="shared" si="1916"/>
        <v>320.09241472037684</v>
      </c>
      <c r="AT1338">
        <f t="shared" si="1917"/>
        <v>0.30923499988784242</v>
      </c>
      <c r="AU1338">
        <f t="shared" si="1918"/>
        <v>3.0935221697034603</v>
      </c>
      <c r="AV1338">
        <f t="shared" si="1919"/>
        <v>30.438398535393404</v>
      </c>
      <c r="AW1338">
        <f t="shared" si="1920"/>
        <v>8.8484765840994584</v>
      </c>
      <c r="AX1338">
        <f t="shared" si="1921"/>
        <v>24.399396896362305</v>
      </c>
      <c r="AY1338">
        <f t="shared" si="1922"/>
        <v>3.0675872845469825</v>
      </c>
      <c r="AZ1338">
        <f t="shared" si="1923"/>
        <v>0.72311817812361079</v>
      </c>
      <c r="BA1338">
        <f t="shared" si="1924"/>
        <v>2.1942318062769917</v>
      </c>
      <c r="BB1338">
        <f t="shared" si="1925"/>
        <v>0.87335547826999083</v>
      </c>
      <c r="BC1338">
        <f t="shared" si="1926"/>
        <v>0.46911932861512384</v>
      </c>
      <c r="BD1338">
        <f t="shared" si="1927"/>
        <v>33.736911508136103</v>
      </c>
      <c r="BE1338">
        <f t="shared" si="1928"/>
        <v>0.88424634256038726</v>
      </c>
      <c r="BF1338">
        <f t="shared" si="1929"/>
        <v>77.752954696422691</v>
      </c>
      <c r="BG1338">
        <f t="shared" si="1930"/>
        <v>366.8197141219614</v>
      </c>
      <c r="BH1338">
        <f t="shared" si="1931"/>
        <v>3.8284961006708772E-2</v>
      </c>
    </row>
    <row r="1339" spans="1:60" x14ac:dyDescent="0.45">
      <c r="A1339" s="1">
        <v>1260</v>
      </c>
      <c r="B1339" s="1" t="s">
        <v>1401</v>
      </c>
      <c r="C1339" s="1">
        <v>7254.0000223517418</v>
      </c>
      <c r="D1339" s="1">
        <v>0</v>
      </c>
      <c r="E1339">
        <f t="shared" si="1904"/>
        <v>18.222639927453226</v>
      </c>
      <c r="F1339">
        <f t="shared" si="1905"/>
        <v>0.97335438070069902</v>
      </c>
      <c r="G1339">
        <f t="shared" si="1906"/>
        <v>331.55614661839115</v>
      </c>
      <c r="H1339">
        <f t="shared" si="1907"/>
        <v>6.5698558384537273</v>
      </c>
      <c r="I1339">
        <f t="shared" si="1908"/>
        <v>0.89714493176024002</v>
      </c>
      <c r="J1339">
        <f t="shared" si="1909"/>
        <v>24.527402877807617</v>
      </c>
      <c r="K1339" s="1">
        <v>6</v>
      </c>
      <c r="L1339">
        <f t="shared" si="1910"/>
        <v>1.4200000166893005</v>
      </c>
      <c r="M1339" s="1">
        <v>1</v>
      </c>
      <c r="N1339">
        <f t="shared" si="1911"/>
        <v>2.8400000333786011</v>
      </c>
      <c r="O1339" s="1">
        <v>24.268684387207031</v>
      </c>
      <c r="P1339" s="1">
        <v>24.527402877807617</v>
      </c>
      <c r="Q1339" s="1">
        <v>24.123699188232422</v>
      </c>
      <c r="R1339" s="1">
        <v>400.08810424804687</v>
      </c>
      <c r="S1339" s="1">
        <v>375.237548828125</v>
      </c>
      <c r="T1339" s="1">
        <v>13.866625785827637</v>
      </c>
      <c r="U1339" s="1">
        <v>21.588048934936523</v>
      </c>
      <c r="V1339" s="1">
        <v>46.31060791015625</v>
      </c>
      <c r="W1339" s="1">
        <v>72.096336364746094</v>
      </c>
      <c r="X1339" s="1">
        <v>499.49539184570312</v>
      </c>
      <c r="Y1339" s="1">
        <v>2000.5369873046875</v>
      </c>
      <c r="Z1339" s="1">
        <v>210.44720458984375</v>
      </c>
      <c r="AA1339" s="1">
        <v>101.63206481933594</v>
      </c>
      <c r="AB1339" s="1">
        <v>10.810056686401367</v>
      </c>
      <c r="AC1339" s="1">
        <v>0.3367830216884613</v>
      </c>
      <c r="AD1339" s="1">
        <v>0.26301708817481995</v>
      </c>
      <c r="AE1339" s="1">
        <v>1.2629600241780281E-3</v>
      </c>
      <c r="AF1339" s="1">
        <v>0.25556838512420654</v>
      </c>
      <c r="AG1339" s="1">
        <v>2.3028431460261345E-3</v>
      </c>
      <c r="AH1339" s="1">
        <v>0.66666668653488159</v>
      </c>
      <c r="AI1339" s="1">
        <v>-0.21956524252891541</v>
      </c>
      <c r="AJ1339" s="1">
        <v>2.737391471862793</v>
      </c>
      <c r="AK1339" s="1">
        <v>1</v>
      </c>
      <c r="AL1339" s="1">
        <v>0</v>
      </c>
      <c r="AM1339" s="1">
        <v>0.15999999642372131</v>
      </c>
      <c r="AN1339" s="1">
        <v>111115</v>
      </c>
      <c r="AO1339">
        <f t="shared" si="1912"/>
        <v>0.83249231974283844</v>
      </c>
      <c r="AP1339">
        <f t="shared" si="1913"/>
        <v>6.5698558384537269E-3</v>
      </c>
      <c r="AQ1339">
        <f t="shared" si="1914"/>
        <v>297.67740287780759</v>
      </c>
      <c r="AR1339">
        <f t="shared" si="1915"/>
        <v>297.41868438720701</v>
      </c>
      <c r="AS1339">
        <f t="shared" si="1916"/>
        <v>320.08591081427221</v>
      </c>
      <c r="AT1339">
        <f t="shared" si="1917"/>
        <v>0.31184922349182309</v>
      </c>
      <c r="AU1339">
        <f t="shared" si="1918"/>
        <v>3.0911829204387051</v>
      </c>
      <c r="AV1339">
        <f t="shared" si="1919"/>
        <v>30.415429676979208</v>
      </c>
      <c r="AW1339">
        <f t="shared" si="1920"/>
        <v>8.8273807420426849</v>
      </c>
      <c r="AX1339">
        <f t="shared" si="1921"/>
        <v>24.398043632507324</v>
      </c>
      <c r="AY1339">
        <f t="shared" si="1922"/>
        <v>3.0673386777436895</v>
      </c>
      <c r="AZ1339">
        <f t="shared" si="1923"/>
        <v>0.72490678114602003</v>
      </c>
      <c r="BA1339">
        <f t="shared" si="1924"/>
        <v>2.1940379886784651</v>
      </c>
      <c r="BB1339">
        <f t="shared" si="1925"/>
        <v>0.8733006890652244</v>
      </c>
      <c r="BC1339">
        <f t="shared" si="1926"/>
        <v>0.47032387312376545</v>
      </c>
      <c r="BD1339">
        <f t="shared" si="1927"/>
        <v>33.696735784369579</v>
      </c>
      <c r="BE1339">
        <f t="shared" si="1928"/>
        <v>0.8835900022634946</v>
      </c>
      <c r="BF1339">
        <f t="shared" si="1929"/>
        <v>77.808283477123268</v>
      </c>
      <c r="BG1339">
        <f t="shared" si="1930"/>
        <v>366.57537854188178</v>
      </c>
      <c r="BH1339">
        <f t="shared" si="1931"/>
        <v>3.8678875237520394E-2</v>
      </c>
    </row>
    <row r="1340" spans="1:60" x14ac:dyDescent="0.45">
      <c r="A1340" s="1">
        <v>1261</v>
      </c>
      <c r="B1340" s="1" t="s">
        <v>1402</v>
      </c>
      <c r="C1340" s="1">
        <v>7259.0000222399831</v>
      </c>
      <c r="D1340" s="1">
        <v>0</v>
      </c>
      <c r="E1340">
        <f t="shared" si="1904"/>
        <v>18.393473762307504</v>
      </c>
      <c r="F1340">
        <f t="shared" si="1905"/>
        <v>0.9707062725586777</v>
      </c>
      <c r="G1340">
        <f t="shared" si="1906"/>
        <v>330.93419912863089</v>
      </c>
      <c r="H1340">
        <f t="shared" si="1907"/>
        <v>6.5746016872960009</v>
      </c>
      <c r="I1340">
        <f t="shared" si="1908"/>
        <v>0.89960323250861274</v>
      </c>
      <c r="J1340">
        <f t="shared" si="1909"/>
        <v>24.542507171630859</v>
      </c>
      <c r="K1340" s="1">
        <v>6</v>
      </c>
      <c r="L1340">
        <f t="shared" si="1910"/>
        <v>1.4200000166893005</v>
      </c>
      <c r="M1340" s="1">
        <v>1</v>
      </c>
      <c r="N1340">
        <f t="shared" si="1911"/>
        <v>2.8400000333786011</v>
      </c>
      <c r="O1340" s="1">
        <v>24.302003860473633</v>
      </c>
      <c r="P1340" s="1">
        <v>24.542507171630859</v>
      </c>
      <c r="Q1340" s="1">
        <v>24.296142578125</v>
      </c>
      <c r="R1340" s="1">
        <v>400.12567138671875</v>
      </c>
      <c r="S1340" s="1">
        <v>375.06976318359375</v>
      </c>
      <c r="T1340" s="1">
        <v>13.864580154418945</v>
      </c>
      <c r="U1340" s="1">
        <v>21.591348648071289</v>
      </c>
      <c r="V1340" s="1">
        <v>46.223415374755859</v>
      </c>
      <c r="W1340" s="1">
        <v>71.980003356933594</v>
      </c>
      <c r="X1340" s="1">
        <v>499.50872802734375</v>
      </c>
      <c r="Y1340" s="1">
        <v>2000.5355224609375</v>
      </c>
      <c r="Z1340" s="1">
        <v>209.60360717773437</v>
      </c>
      <c r="AA1340" s="1">
        <v>101.63211059570312</v>
      </c>
      <c r="AB1340" s="1">
        <v>10.810056686401367</v>
      </c>
      <c r="AC1340" s="1">
        <v>0.3367830216884613</v>
      </c>
      <c r="AD1340" s="1">
        <v>0.26301708817481995</v>
      </c>
      <c r="AE1340" s="1">
        <v>1.2629600241780281E-3</v>
      </c>
      <c r="AF1340" s="1">
        <v>0.25556838512420654</v>
      </c>
      <c r="AG1340" s="1">
        <v>2.3028431460261345E-3</v>
      </c>
      <c r="AH1340" s="1">
        <v>0.66666668653488159</v>
      </c>
      <c r="AI1340" s="1">
        <v>-0.21956524252891541</v>
      </c>
      <c r="AJ1340" s="1">
        <v>2.737391471862793</v>
      </c>
      <c r="AK1340" s="1">
        <v>1</v>
      </c>
      <c r="AL1340" s="1">
        <v>0</v>
      </c>
      <c r="AM1340" s="1">
        <v>0.15999999642372131</v>
      </c>
      <c r="AN1340" s="1">
        <v>111115</v>
      </c>
      <c r="AO1340">
        <f t="shared" si="1912"/>
        <v>0.83251454671223957</v>
      </c>
      <c r="AP1340">
        <f t="shared" si="1913"/>
        <v>6.5746016872960007E-3</v>
      </c>
      <c r="AQ1340">
        <f t="shared" si="1914"/>
        <v>297.69250717163084</v>
      </c>
      <c r="AR1340">
        <f t="shared" si="1915"/>
        <v>297.45200386047361</v>
      </c>
      <c r="AS1340">
        <f t="shared" si="1916"/>
        <v>320.08567643927745</v>
      </c>
      <c r="AT1340">
        <f t="shared" si="1917"/>
        <v>0.3118042329347247</v>
      </c>
      <c r="AU1340">
        <f t="shared" si="1918"/>
        <v>3.0939775662197793</v>
      </c>
      <c r="AV1340">
        <f t="shared" si="1919"/>
        <v>30.442913642989804</v>
      </c>
      <c r="AW1340">
        <f t="shared" si="1920"/>
        <v>8.8515649949185153</v>
      </c>
      <c r="AX1340">
        <f t="shared" si="1921"/>
        <v>24.422255516052246</v>
      </c>
      <c r="AY1340">
        <f t="shared" si="1922"/>
        <v>3.071789282003055</v>
      </c>
      <c r="AZ1340">
        <f t="shared" si="1923"/>
        <v>0.72343697601996126</v>
      </c>
      <c r="BA1340">
        <f t="shared" si="1924"/>
        <v>2.1943743337111665</v>
      </c>
      <c r="BB1340">
        <f t="shared" si="1925"/>
        <v>0.87741494829188849</v>
      </c>
      <c r="BC1340">
        <f t="shared" si="1926"/>
        <v>0.46933400822609578</v>
      </c>
      <c r="BD1340">
        <f t="shared" si="1927"/>
        <v>33.633541125741452</v>
      </c>
      <c r="BE1340">
        <f t="shared" si="1928"/>
        <v>0.88232705382502707</v>
      </c>
      <c r="BF1340">
        <f t="shared" si="1929"/>
        <v>77.751773607406577</v>
      </c>
      <c r="BG1340">
        <f t="shared" si="1930"/>
        <v>366.32638667399044</v>
      </c>
      <c r="BH1340">
        <f t="shared" si="1931"/>
        <v>3.9039644968120624E-2</v>
      </c>
    </row>
    <row r="1341" spans="1:60" x14ac:dyDescent="0.45">
      <c r="A1341" s="1">
        <v>1262</v>
      </c>
      <c r="B1341" s="1" t="s">
        <v>1403</v>
      </c>
      <c r="C1341" s="1">
        <v>7264.0000221282244</v>
      </c>
      <c r="D1341" s="1">
        <v>0</v>
      </c>
      <c r="E1341">
        <f t="shared" si="1904"/>
        <v>18.502475662197039</v>
      </c>
      <c r="F1341">
        <f t="shared" si="1905"/>
        <v>0.96220282664799861</v>
      </c>
      <c r="G1341">
        <f t="shared" si="1906"/>
        <v>330.2791820519513</v>
      </c>
      <c r="H1341">
        <f t="shared" si="1907"/>
        <v>6.5822979815168567</v>
      </c>
      <c r="I1341">
        <f t="shared" si="1908"/>
        <v>0.90654793520566734</v>
      </c>
      <c r="J1341">
        <f t="shared" si="1909"/>
        <v>24.583635330200195</v>
      </c>
      <c r="K1341" s="1">
        <v>6</v>
      </c>
      <c r="L1341">
        <f t="shared" si="1910"/>
        <v>1.4200000166893005</v>
      </c>
      <c r="M1341" s="1">
        <v>1</v>
      </c>
      <c r="N1341">
        <f t="shared" si="1911"/>
        <v>2.8400000333786011</v>
      </c>
      <c r="O1341" s="1">
        <v>24.369760513305664</v>
      </c>
      <c r="P1341" s="1">
        <v>24.583635330200195</v>
      </c>
      <c r="Q1341" s="1">
        <v>24.488344192504883</v>
      </c>
      <c r="R1341" s="1">
        <v>400.1392822265625</v>
      </c>
      <c r="S1341" s="1">
        <v>374.95068359375</v>
      </c>
      <c r="T1341" s="1">
        <v>13.862531661987305</v>
      </c>
      <c r="U1341" s="1">
        <v>21.598056793212891</v>
      </c>
      <c r="V1341" s="1">
        <v>46.047370910644531</v>
      </c>
      <c r="W1341" s="1">
        <v>71.735824584960938</v>
      </c>
      <c r="X1341" s="1">
        <v>499.52392578125</v>
      </c>
      <c r="Y1341" s="1">
        <v>2000.51806640625</v>
      </c>
      <c r="Z1341" s="1">
        <v>208.8194580078125</v>
      </c>
      <c r="AA1341" s="1">
        <v>101.63185119628906</v>
      </c>
      <c r="AB1341" s="1">
        <v>10.810056686401367</v>
      </c>
      <c r="AC1341" s="1">
        <v>0.3367830216884613</v>
      </c>
      <c r="AD1341" s="1">
        <v>0.26301708817481995</v>
      </c>
      <c r="AE1341" s="1">
        <v>1.2629600241780281E-3</v>
      </c>
      <c r="AF1341" s="1">
        <v>0.25556838512420654</v>
      </c>
      <c r="AG1341" s="1">
        <v>2.3028431460261345E-3</v>
      </c>
      <c r="AH1341" s="1">
        <v>1</v>
      </c>
      <c r="AI1341" s="1">
        <v>-0.21956524252891541</v>
      </c>
      <c r="AJ1341" s="1">
        <v>2.737391471862793</v>
      </c>
      <c r="AK1341" s="1">
        <v>1</v>
      </c>
      <c r="AL1341" s="1">
        <v>0</v>
      </c>
      <c r="AM1341" s="1">
        <v>0.15999999642372131</v>
      </c>
      <c r="AN1341" s="1">
        <v>111115</v>
      </c>
      <c r="AO1341">
        <f t="shared" si="1912"/>
        <v>0.83253987630208315</v>
      </c>
      <c r="AP1341">
        <f t="shared" si="1913"/>
        <v>6.5822979815168565E-3</v>
      </c>
      <c r="AQ1341">
        <f t="shared" si="1914"/>
        <v>297.73363533020017</v>
      </c>
      <c r="AR1341">
        <f t="shared" si="1915"/>
        <v>297.51976051330564</v>
      </c>
      <c r="AS1341">
        <f t="shared" si="1916"/>
        <v>320.08288347058988</v>
      </c>
      <c r="AT1341">
        <f t="shared" si="1917"/>
        <v>0.31131923976666365</v>
      </c>
      <c r="AU1341">
        <f t="shared" si="1918"/>
        <v>3.1015984293424799</v>
      </c>
      <c r="AV1341">
        <f t="shared" si="1919"/>
        <v>30.517976331574783</v>
      </c>
      <c r="AW1341">
        <f t="shared" si="1920"/>
        <v>8.9199195383618921</v>
      </c>
      <c r="AX1341">
        <f t="shared" si="1921"/>
        <v>24.47669792175293</v>
      </c>
      <c r="AY1341">
        <f t="shared" si="1922"/>
        <v>3.0818174534401179</v>
      </c>
      <c r="AZ1341">
        <f t="shared" si="1923"/>
        <v>0.71870338337975559</v>
      </c>
      <c r="BA1341">
        <f t="shared" si="1924"/>
        <v>2.1950504941368125</v>
      </c>
      <c r="BB1341">
        <f t="shared" si="1925"/>
        <v>0.8867669593033054</v>
      </c>
      <c r="BC1341">
        <f t="shared" si="1926"/>
        <v>0.46614712969263511</v>
      </c>
      <c r="BD1341">
        <f t="shared" si="1927"/>
        <v>33.566884683535982</v>
      </c>
      <c r="BE1341">
        <f t="shared" si="1928"/>
        <v>0.88086032778060164</v>
      </c>
      <c r="BF1341">
        <f t="shared" si="1929"/>
        <v>77.584151706728861</v>
      </c>
      <c r="BG1341">
        <f t="shared" si="1930"/>
        <v>366.15549280135747</v>
      </c>
      <c r="BH1341">
        <f t="shared" si="1931"/>
        <v>3.9204625000797792E-2</v>
      </c>
    </row>
    <row r="1342" spans="1:60" x14ac:dyDescent="0.45">
      <c r="A1342" s="1">
        <v>1263</v>
      </c>
      <c r="B1342" s="1" t="s">
        <v>1404</v>
      </c>
      <c r="C1342" s="1">
        <v>7269.5000220052898</v>
      </c>
      <c r="D1342" s="1">
        <v>0</v>
      </c>
      <c r="E1342">
        <f t="shared" si="1904"/>
        <v>18.534140995925043</v>
      </c>
      <c r="F1342">
        <f t="shared" si="1905"/>
        <v>0.94439319795223553</v>
      </c>
      <c r="G1342">
        <f t="shared" si="1906"/>
        <v>329.52453450468164</v>
      </c>
      <c r="H1342">
        <f t="shared" si="1907"/>
        <v>6.5893600426026007</v>
      </c>
      <c r="I1342">
        <f t="shared" si="1908"/>
        <v>0.92022946880300482</v>
      </c>
      <c r="J1342">
        <f t="shared" si="1909"/>
        <v>24.660957336425781</v>
      </c>
      <c r="K1342" s="1">
        <v>6</v>
      </c>
      <c r="L1342">
        <f t="shared" si="1910"/>
        <v>1.4200000166893005</v>
      </c>
      <c r="M1342" s="1">
        <v>1</v>
      </c>
      <c r="N1342">
        <f t="shared" si="1911"/>
        <v>2.8400000333786011</v>
      </c>
      <c r="O1342" s="1">
        <v>24.460964202880859</v>
      </c>
      <c r="P1342" s="1">
        <v>24.660957336425781</v>
      </c>
      <c r="Q1342" s="1">
        <v>24.594045639038086</v>
      </c>
      <c r="R1342" s="1">
        <v>400.14700317382812</v>
      </c>
      <c r="S1342" s="1">
        <v>374.917724609375</v>
      </c>
      <c r="T1342" s="1">
        <v>13.861262321472168</v>
      </c>
      <c r="U1342" s="1">
        <v>21.604948043823242</v>
      </c>
      <c r="V1342" s="1">
        <v>45.801620483398438</v>
      </c>
      <c r="W1342" s="1">
        <v>71.383438110351563</v>
      </c>
      <c r="X1342" s="1">
        <v>499.52935791015625</v>
      </c>
      <c r="Y1342" s="1">
        <v>2000.4490966796875</v>
      </c>
      <c r="Z1342" s="1">
        <v>208.04728698730469</v>
      </c>
      <c r="AA1342" s="1">
        <v>101.63138580322266</v>
      </c>
      <c r="AB1342" s="1">
        <v>10.810056686401367</v>
      </c>
      <c r="AC1342" s="1">
        <v>0.3367830216884613</v>
      </c>
      <c r="AD1342" s="1">
        <v>0.26301708817481995</v>
      </c>
      <c r="AE1342" s="1">
        <v>1.2629600241780281E-3</v>
      </c>
      <c r="AF1342" s="1">
        <v>0.25556838512420654</v>
      </c>
      <c r="AG1342" s="1">
        <v>2.3028431460261345E-3</v>
      </c>
      <c r="AH1342" s="1">
        <v>1</v>
      </c>
      <c r="AI1342" s="1">
        <v>-0.21956524252891541</v>
      </c>
      <c r="AJ1342" s="1">
        <v>2.737391471862793</v>
      </c>
      <c r="AK1342" s="1">
        <v>1</v>
      </c>
      <c r="AL1342" s="1">
        <v>0</v>
      </c>
      <c r="AM1342" s="1">
        <v>0.15999999642372131</v>
      </c>
      <c r="AN1342" s="1">
        <v>111115</v>
      </c>
      <c r="AO1342">
        <f t="shared" si="1912"/>
        <v>0.8325489298502603</v>
      </c>
      <c r="AP1342">
        <f t="shared" si="1913"/>
        <v>6.589360042602601E-3</v>
      </c>
      <c r="AQ1342">
        <f t="shared" si="1914"/>
        <v>297.81095733642576</v>
      </c>
      <c r="AR1342">
        <f t="shared" si="1915"/>
        <v>297.61096420288084</v>
      </c>
      <c r="AS1342">
        <f t="shared" si="1916"/>
        <v>320.07184831458653</v>
      </c>
      <c r="AT1342">
        <f t="shared" si="1917"/>
        <v>0.3093922548086484</v>
      </c>
      <c r="AU1342">
        <f t="shared" si="1918"/>
        <v>3.1159702787033852</v>
      </c>
      <c r="AV1342">
        <f t="shared" si="1919"/>
        <v>30.659527606329068</v>
      </c>
      <c r="AW1342">
        <f t="shared" si="1920"/>
        <v>9.0545795625058254</v>
      </c>
      <c r="AX1342">
        <f t="shared" si="1921"/>
        <v>24.56096076965332</v>
      </c>
      <c r="AY1342">
        <f t="shared" si="1922"/>
        <v>3.0973949083046</v>
      </c>
      <c r="AZ1342">
        <f t="shared" si="1923"/>
        <v>0.70872040767382982</v>
      </c>
      <c r="BA1342">
        <f t="shared" si="1924"/>
        <v>2.1957408099003803</v>
      </c>
      <c r="BB1342">
        <f t="shared" si="1925"/>
        <v>0.90165409840421962</v>
      </c>
      <c r="BC1342">
        <f t="shared" si="1926"/>
        <v>0.45943131084396299</v>
      </c>
      <c r="BD1342">
        <f t="shared" si="1927"/>
        <v>33.490035097872656</v>
      </c>
      <c r="BE1342">
        <f t="shared" si="1928"/>
        <v>0.87892492905746633</v>
      </c>
      <c r="BF1342">
        <f t="shared" si="1929"/>
        <v>77.242480235545969</v>
      </c>
      <c r="BG1342">
        <f t="shared" si="1930"/>
        <v>366.10748163387314</v>
      </c>
      <c r="BH1342">
        <f t="shared" si="1931"/>
        <v>3.9103899575378277E-2</v>
      </c>
    </row>
    <row r="1343" spans="1:60" x14ac:dyDescent="0.45">
      <c r="A1343" s="1">
        <v>1264</v>
      </c>
      <c r="B1343" s="1" t="s">
        <v>1405</v>
      </c>
      <c r="C1343" s="1">
        <v>7274.5000218935311</v>
      </c>
      <c r="D1343" s="1">
        <v>0</v>
      </c>
      <c r="E1343">
        <f t="shared" si="1904"/>
        <v>18.502673277823824</v>
      </c>
      <c r="F1343">
        <f t="shared" si="1905"/>
        <v>0.93508852999764047</v>
      </c>
      <c r="G1343">
        <f t="shared" si="1906"/>
        <v>329.24924804526376</v>
      </c>
      <c r="H1343">
        <f t="shared" si="1907"/>
        <v>6.5905225369674225</v>
      </c>
      <c r="I1343">
        <f t="shared" si="1908"/>
        <v>0.92722664697354062</v>
      </c>
      <c r="J1343">
        <f t="shared" si="1909"/>
        <v>24.698354721069336</v>
      </c>
      <c r="K1343" s="1">
        <v>6</v>
      </c>
      <c r="L1343">
        <f t="shared" si="1910"/>
        <v>1.4200000166893005</v>
      </c>
      <c r="M1343" s="1">
        <v>1</v>
      </c>
      <c r="N1343">
        <f t="shared" si="1911"/>
        <v>2.8400000333786011</v>
      </c>
      <c r="O1343" s="1">
        <v>24.520759582519531</v>
      </c>
      <c r="P1343" s="1">
        <v>24.698354721069336</v>
      </c>
      <c r="Q1343" s="1">
        <v>24.54747200012207</v>
      </c>
      <c r="R1343" s="1">
        <v>400.1162109375</v>
      </c>
      <c r="S1343" s="1">
        <v>374.9239501953125</v>
      </c>
      <c r="T1343" s="1">
        <v>13.859709739685059</v>
      </c>
      <c r="U1343" s="1">
        <v>21.604825973510742</v>
      </c>
      <c r="V1343" s="1">
        <v>45.621463775634766</v>
      </c>
      <c r="W1343" s="1">
        <v>71.113601684570312</v>
      </c>
      <c r="X1343" s="1">
        <v>499.5252685546875</v>
      </c>
      <c r="Y1343" s="1">
        <v>2000.385498046875</v>
      </c>
      <c r="Z1343" s="1">
        <v>207.57748413085937</v>
      </c>
      <c r="AA1343" s="1">
        <v>101.63079071044922</v>
      </c>
      <c r="AB1343" s="1">
        <v>10.810056686401367</v>
      </c>
      <c r="AC1343" s="1">
        <v>0.3367830216884613</v>
      </c>
      <c r="AD1343" s="1">
        <v>0.26301708817481995</v>
      </c>
      <c r="AE1343" s="1">
        <v>1.2629600241780281E-3</v>
      </c>
      <c r="AF1343" s="1">
        <v>0.25556838512420654</v>
      </c>
      <c r="AG1343" s="1">
        <v>2.3028431460261345E-3</v>
      </c>
      <c r="AH1343" s="1">
        <v>1</v>
      </c>
      <c r="AI1343" s="1">
        <v>-0.21956524252891541</v>
      </c>
      <c r="AJ1343" s="1">
        <v>2.737391471862793</v>
      </c>
      <c r="AK1343" s="1">
        <v>1</v>
      </c>
      <c r="AL1343" s="1">
        <v>0</v>
      </c>
      <c r="AM1343" s="1">
        <v>0.15999999642372131</v>
      </c>
      <c r="AN1343" s="1">
        <v>111115</v>
      </c>
      <c r="AO1343">
        <f t="shared" si="1912"/>
        <v>0.83254211425781244</v>
      </c>
      <c r="AP1343">
        <f t="shared" si="1913"/>
        <v>6.5905225369674225E-3</v>
      </c>
      <c r="AQ1343">
        <f t="shared" si="1914"/>
        <v>297.84835472106931</v>
      </c>
      <c r="AR1343">
        <f t="shared" si="1915"/>
        <v>297.67075958251951</v>
      </c>
      <c r="AS1343">
        <f t="shared" si="1916"/>
        <v>320.06167253356398</v>
      </c>
      <c r="AT1343">
        <f t="shared" si="1917"/>
        <v>0.31156324508874694</v>
      </c>
      <c r="AU1343">
        <f t="shared" si="1918"/>
        <v>3.1229421938230884</v>
      </c>
      <c r="AV1343">
        <f t="shared" si="1919"/>
        <v>30.728307553175433</v>
      </c>
      <c r="AW1343">
        <f t="shared" si="1920"/>
        <v>9.1234815796646913</v>
      </c>
      <c r="AX1343">
        <f t="shared" si="1921"/>
        <v>24.609557151794434</v>
      </c>
      <c r="AY1343">
        <f t="shared" si="1922"/>
        <v>3.1064100513192701</v>
      </c>
      <c r="AZ1343">
        <f t="shared" si="1923"/>
        <v>0.70346732581822413</v>
      </c>
      <c r="BA1343">
        <f t="shared" si="1924"/>
        <v>2.1957155468495477</v>
      </c>
      <c r="BB1343">
        <f t="shared" si="1925"/>
        <v>0.91069450446972233</v>
      </c>
      <c r="BC1343">
        <f t="shared" si="1926"/>
        <v>0.45590024595854012</v>
      </c>
      <c r="BD1343">
        <f t="shared" si="1927"/>
        <v>33.461861419660984</v>
      </c>
      <c r="BE1343">
        <f t="shared" si="1928"/>
        <v>0.87817608844072237</v>
      </c>
      <c r="BF1343">
        <f t="shared" si="1929"/>
        <v>77.06342968953517</v>
      </c>
      <c r="BG1343">
        <f t="shared" si="1930"/>
        <v>366.12866546591539</v>
      </c>
      <c r="BH1343">
        <f t="shared" si="1931"/>
        <v>3.8944764387664678E-2</v>
      </c>
    </row>
    <row r="1344" spans="1:60" x14ac:dyDescent="0.45">
      <c r="A1344" s="1">
        <v>1265</v>
      </c>
      <c r="B1344" s="1" t="s">
        <v>1406</v>
      </c>
      <c r="C1344" s="1">
        <v>7279.5000217817724</v>
      </c>
      <c r="D1344" s="1">
        <v>0</v>
      </c>
      <c r="E1344">
        <f t="shared" si="1904"/>
        <v>18.56024621401097</v>
      </c>
      <c r="F1344">
        <f t="shared" si="1905"/>
        <v>0.93060980892028544</v>
      </c>
      <c r="G1344">
        <f t="shared" si="1906"/>
        <v>328.87589208642362</v>
      </c>
      <c r="H1344">
        <f t="shared" si="1907"/>
        <v>6.5885688839613046</v>
      </c>
      <c r="I1344">
        <f t="shared" si="1908"/>
        <v>0.93029564675027876</v>
      </c>
      <c r="J1344">
        <f t="shared" si="1909"/>
        <v>24.712486267089844</v>
      </c>
      <c r="K1344" s="1">
        <v>6</v>
      </c>
      <c r="L1344">
        <f t="shared" si="1910"/>
        <v>1.4200000166893005</v>
      </c>
      <c r="M1344" s="1">
        <v>1</v>
      </c>
      <c r="N1344">
        <f t="shared" si="1911"/>
        <v>2.8400000333786011</v>
      </c>
      <c r="O1344" s="1">
        <v>24.547756195068359</v>
      </c>
      <c r="P1344" s="1">
        <v>24.712486267089844</v>
      </c>
      <c r="Q1344" s="1">
        <v>24.496416091918945</v>
      </c>
      <c r="R1344" s="1">
        <v>400.1048583984375</v>
      </c>
      <c r="S1344" s="1">
        <v>374.84402465820312</v>
      </c>
      <c r="T1344" s="1">
        <v>13.857488632202148</v>
      </c>
      <c r="U1344" s="1">
        <v>21.600627899169922</v>
      </c>
      <c r="V1344" s="1">
        <v>45.523979187011719</v>
      </c>
      <c r="W1344" s="1">
        <v>70.961372375488281</v>
      </c>
      <c r="X1344" s="1">
        <v>499.5068359375</v>
      </c>
      <c r="Y1344" s="1">
        <v>2000.3382568359375</v>
      </c>
      <c r="Z1344" s="1">
        <v>206.83644104003906</v>
      </c>
      <c r="AA1344" s="1">
        <v>101.63059234619141</v>
      </c>
      <c r="AB1344" s="1">
        <v>10.810056686401367</v>
      </c>
      <c r="AC1344" s="1">
        <v>0.3367830216884613</v>
      </c>
      <c r="AD1344" s="1">
        <v>0.26301708817481995</v>
      </c>
      <c r="AE1344" s="1">
        <v>1.2629600241780281E-3</v>
      </c>
      <c r="AF1344" s="1">
        <v>0.25556838512420654</v>
      </c>
      <c r="AG1344" s="1">
        <v>2.3028431460261345E-3</v>
      </c>
      <c r="AH1344" s="1">
        <v>0.66666668653488159</v>
      </c>
      <c r="AI1344" s="1">
        <v>-0.21956524252891541</v>
      </c>
      <c r="AJ1344" s="1">
        <v>2.737391471862793</v>
      </c>
      <c r="AK1344" s="1">
        <v>1</v>
      </c>
      <c r="AL1344" s="1">
        <v>0</v>
      </c>
      <c r="AM1344" s="1">
        <v>0.15999999642372131</v>
      </c>
      <c r="AN1344" s="1">
        <v>111115</v>
      </c>
      <c r="AO1344">
        <f t="shared" si="1912"/>
        <v>0.83251139322916645</v>
      </c>
      <c r="AP1344">
        <f t="shared" si="1913"/>
        <v>6.5885688839613047E-3</v>
      </c>
      <c r="AQ1344">
        <f t="shared" si="1914"/>
        <v>297.86248626708982</v>
      </c>
      <c r="AR1344">
        <f t="shared" si="1915"/>
        <v>297.69775619506834</v>
      </c>
      <c r="AS1344">
        <f t="shared" si="1916"/>
        <v>320.05411393998293</v>
      </c>
      <c r="AT1344">
        <f t="shared" si="1917"/>
        <v>0.3141110181818953</v>
      </c>
      <c r="AU1344">
        <f t="shared" si="1918"/>
        <v>3.125580255192586</v>
      </c>
      <c r="AV1344">
        <f t="shared" si="1919"/>
        <v>30.754324884240592</v>
      </c>
      <c r="AW1344">
        <f t="shared" si="1920"/>
        <v>9.1536969850706704</v>
      </c>
      <c r="AX1344">
        <f t="shared" si="1921"/>
        <v>24.630121231079102</v>
      </c>
      <c r="AY1344">
        <f t="shared" si="1922"/>
        <v>3.1102318060632119</v>
      </c>
      <c r="AZ1344">
        <f t="shared" si="1923"/>
        <v>0.70092955753404251</v>
      </c>
      <c r="BA1344">
        <f t="shared" si="1924"/>
        <v>2.1952846084423072</v>
      </c>
      <c r="BB1344">
        <f t="shared" si="1925"/>
        <v>0.91494719762090471</v>
      </c>
      <c r="BC1344">
        <f t="shared" si="1926"/>
        <v>0.45419508296650529</v>
      </c>
      <c r="BD1344">
        <f t="shared" si="1927"/>
        <v>33.423851721125359</v>
      </c>
      <c r="BE1344">
        <f t="shared" si="1928"/>
        <v>0.87736730600495771</v>
      </c>
      <c r="BF1344">
        <f t="shared" si="1929"/>
        <v>76.97936668759246</v>
      </c>
      <c r="BG1344">
        <f t="shared" si="1930"/>
        <v>366.02137251227811</v>
      </c>
      <c r="BH1344">
        <f t="shared" si="1931"/>
        <v>3.9034769727071685E-2</v>
      </c>
    </row>
    <row r="1345" spans="1:60" x14ac:dyDescent="0.45">
      <c r="A1345" s="1">
        <v>1266</v>
      </c>
      <c r="B1345" s="1" t="s">
        <v>1407</v>
      </c>
      <c r="C1345" s="1">
        <v>7285.0000216588378</v>
      </c>
      <c r="D1345" s="1">
        <v>0</v>
      </c>
      <c r="E1345">
        <f t="shared" si="1904"/>
        <v>18.624984268361406</v>
      </c>
      <c r="F1345">
        <f t="shared" si="1905"/>
        <v>0.92495456928220554</v>
      </c>
      <c r="G1345">
        <f t="shared" si="1906"/>
        <v>328.39694428396115</v>
      </c>
      <c r="H1345">
        <f t="shared" si="1907"/>
        <v>6.5848211910892545</v>
      </c>
      <c r="I1345">
        <f t="shared" si="1908"/>
        <v>0.93403399206126458</v>
      </c>
      <c r="J1345">
        <f t="shared" si="1909"/>
        <v>24.728507995605469</v>
      </c>
      <c r="K1345" s="1">
        <v>6</v>
      </c>
      <c r="L1345">
        <f t="shared" si="1910"/>
        <v>1.4200000166893005</v>
      </c>
      <c r="M1345" s="1">
        <v>1</v>
      </c>
      <c r="N1345">
        <f t="shared" si="1911"/>
        <v>2.8400000333786011</v>
      </c>
      <c r="O1345" s="1">
        <v>24.560552597045898</v>
      </c>
      <c r="P1345" s="1">
        <v>24.728507995605469</v>
      </c>
      <c r="Q1345" s="1">
        <v>24.491525650024414</v>
      </c>
      <c r="R1345" s="1">
        <v>400.05703735351562</v>
      </c>
      <c r="S1345" s="1">
        <v>374.720458984375</v>
      </c>
      <c r="T1345" s="1">
        <v>13.854386329650879</v>
      </c>
      <c r="U1345" s="1">
        <v>21.593376159667969</v>
      </c>
      <c r="V1345" s="1">
        <v>45.470230102539063</v>
      </c>
      <c r="W1345" s="1">
        <v>70.871124267578125</v>
      </c>
      <c r="X1345" s="1">
        <v>499.49407958984375</v>
      </c>
      <c r="Y1345" s="1">
        <v>2000.335693359375</v>
      </c>
      <c r="Z1345" s="1">
        <v>206.10536193847656</v>
      </c>
      <c r="AA1345" s="1">
        <v>101.63021850585937</v>
      </c>
      <c r="AB1345" s="1">
        <v>10.810056686401367</v>
      </c>
      <c r="AC1345" s="1">
        <v>0.3367830216884613</v>
      </c>
      <c r="AD1345" s="1">
        <v>0.26301708817481995</v>
      </c>
      <c r="AE1345" s="1">
        <v>1.2629600241780281E-3</v>
      </c>
      <c r="AF1345" s="1">
        <v>0.25556838512420654</v>
      </c>
      <c r="AG1345" s="1">
        <v>2.3028431460261345E-3</v>
      </c>
      <c r="AH1345" s="1">
        <v>0.66666668653488159</v>
      </c>
      <c r="AI1345" s="1">
        <v>-0.21956524252891541</v>
      </c>
      <c r="AJ1345" s="1">
        <v>2.737391471862793</v>
      </c>
      <c r="AK1345" s="1">
        <v>1</v>
      </c>
      <c r="AL1345" s="1">
        <v>0</v>
      </c>
      <c r="AM1345" s="1">
        <v>0.15999999642372131</v>
      </c>
      <c r="AN1345" s="1">
        <v>111115</v>
      </c>
      <c r="AO1345">
        <f t="shared" si="1912"/>
        <v>0.83249013264973937</v>
      </c>
      <c r="AP1345">
        <f t="shared" si="1913"/>
        <v>6.584821191089254E-3</v>
      </c>
      <c r="AQ1345">
        <f t="shared" si="1914"/>
        <v>297.87850799560545</v>
      </c>
      <c r="AR1345">
        <f t="shared" si="1915"/>
        <v>297.71055259704588</v>
      </c>
      <c r="AS1345">
        <f t="shared" si="1916"/>
        <v>320.05370378374209</v>
      </c>
      <c r="AT1345">
        <f t="shared" si="1917"/>
        <v>0.31555862107601623</v>
      </c>
      <c r="AU1345">
        <f t="shared" si="1918"/>
        <v>3.128573529447535</v>
      </c>
      <c r="AV1345">
        <f t="shared" si="1919"/>
        <v>30.783890612880661</v>
      </c>
      <c r="AW1345">
        <f t="shared" si="1920"/>
        <v>9.1905144532126926</v>
      </c>
      <c r="AX1345">
        <f t="shared" si="1921"/>
        <v>24.644530296325684</v>
      </c>
      <c r="AY1345">
        <f t="shared" si="1922"/>
        <v>3.1129121232424706</v>
      </c>
      <c r="AZ1345">
        <f t="shared" si="1923"/>
        <v>0.69771651583226646</v>
      </c>
      <c r="BA1345">
        <f t="shared" si="1924"/>
        <v>2.1945395373862704</v>
      </c>
      <c r="BB1345">
        <f t="shared" si="1925"/>
        <v>0.91837258585620019</v>
      </c>
      <c r="BC1345">
        <f t="shared" si="1926"/>
        <v>0.4520368454815632</v>
      </c>
      <c r="BD1345">
        <f t="shared" si="1927"/>
        <v>33.375053204235499</v>
      </c>
      <c r="BE1345">
        <f t="shared" si="1928"/>
        <v>0.87637847470093577</v>
      </c>
      <c r="BF1345">
        <f t="shared" si="1929"/>
        <v>76.874023657903194</v>
      </c>
      <c r="BG1345">
        <f t="shared" si="1930"/>
        <v>365.86703346790563</v>
      </c>
      <c r="BH1345">
        <f t="shared" si="1931"/>
        <v>3.9133820494917232E-2</v>
      </c>
    </row>
    <row r="1346" spans="1:60" x14ac:dyDescent="0.45">
      <c r="A1346" s="1">
        <v>1267</v>
      </c>
      <c r="B1346" s="1" t="s">
        <v>1408</v>
      </c>
      <c r="C1346" s="1">
        <v>7290.0000215470791</v>
      </c>
      <c r="D1346" s="1">
        <v>0</v>
      </c>
      <c r="E1346">
        <f t="shared" si="1904"/>
        <v>18.706751430150344</v>
      </c>
      <c r="F1346">
        <f t="shared" si="1905"/>
        <v>0.91905578461157489</v>
      </c>
      <c r="G1346">
        <f t="shared" si="1906"/>
        <v>327.89990456778077</v>
      </c>
      <c r="H1346">
        <f t="shared" si="1907"/>
        <v>6.5796618431785534</v>
      </c>
      <c r="I1346">
        <f t="shared" si="1908"/>
        <v>0.93780655427770787</v>
      </c>
      <c r="J1346">
        <f t="shared" si="1909"/>
        <v>24.744068145751953</v>
      </c>
      <c r="K1346" s="1">
        <v>6</v>
      </c>
      <c r="L1346">
        <f t="shared" si="1910"/>
        <v>1.4200000166893005</v>
      </c>
      <c r="M1346" s="1">
        <v>1</v>
      </c>
      <c r="N1346">
        <f t="shared" si="1911"/>
        <v>2.8400000333786011</v>
      </c>
      <c r="O1346" s="1">
        <v>24.571842193603516</v>
      </c>
      <c r="P1346" s="1">
        <v>24.744068145751953</v>
      </c>
      <c r="Q1346" s="1">
        <v>24.504104614257813</v>
      </c>
      <c r="R1346" s="1">
        <v>400.06106567382812</v>
      </c>
      <c r="S1346" s="1">
        <v>374.62936401367187</v>
      </c>
      <c r="T1346" s="1">
        <v>13.852007865905762</v>
      </c>
      <c r="U1346" s="1">
        <v>21.584983825683594</v>
      </c>
      <c r="V1346" s="1">
        <v>45.429309844970703</v>
      </c>
      <c r="W1346" s="1">
        <v>70.793647766113281</v>
      </c>
      <c r="X1346" s="1">
        <v>499.49514770507812</v>
      </c>
      <c r="Y1346" s="1">
        <v>2000.3558349609375</v>
      </c>
      <c r="Z1346" s="1">
        <v>205.67256164550781</v>
      </c>
      <c r="AA1346" s="1">
        <v>101.62974548339844</v>
      </c>
      <c r="AB1346" s="1">
        <v>10.810056686401367</v>
      </c>
      <c r="AC1346" s="1">
        <v>0.3367830216884613</v>
      </c>
      <c r="AD1346" s="1">
        <v>0.26301708817481995</v>
      </c>
      <c r="AE1346" s="1">
        <v>1.2629600241780281E-3</v>
      </c>
      <c r="AF1346" s="1">
        <v>0.25556838512420654</v>
      </c>
      <c r="AG1346" s="1">
        <v>2.3028431460261345E-3</v>
      </c>
      <c r="AH1346" s="1">
        <v>1</v>
      </c>
      <c r="AI1346" s="1">
        <v>-0.21956524252891541</v>
      </c>
      <c r="AJ1346" s="1">
        <v>2.737391471862793</v>
      </c>
      <c r="AK1346" s="1">
        <v>1</v>
      </c>
      <c r="AL1346" s="1">
        <v>0</v>
      </c>
      <c r="AM1346" s="1">
        <v>0.15999999642372131</v>
      </c>
      <c r="AN1346" s="1">
        <v>111115</v>
      </c>
      <c r="AO1346">
        <f t="shared" si="1912"/>
        <v>0.83249191284179669</v>
      </c>
      <c r="AP1346">
        <f t="shared" si="1913"/>
        <v>6.5796618431785536E-3</v>
      </c>
      <c r="AQ1346">
        <f t="shared" si="1914"/>
        <v>297.89406814575193</v>
      </c>
      <c r="AR1346">
        <f t="shared" si="1915"/>
        <v>297.72184219360349</v>
      </c>
      <c r="AS1346">
        <f t="shared" si="1916"/>
        <v>320.05692643992006</v>
      </c>
      <c r="AT1346">
        <f t="shared" si="1917"/>
        <v>0.31762035153617268</v>
      </c>
      <c r="AU1346">
        <f t="shared" si="1918"/>
        <v>3.1314829667452035</v>
      </c>
      <c r="AV1346">
        <f t="shared" si="1919"/>
        <v>30.812661704999961</v>
      </c>
      <c r="AW1346">
        <f t="shared" si="1920"/>
        <v>9.2276778793163672</v>
      </c>
      <c r="AX1346">
        <f t="shared" si="1921"/>
        <v>24.657955169677734</v>
      </c>
      <c r="AY1346">
        <f t="shared" si="1922"/>
        <v>3.1154111814714991</v>
      </c>
      <c r="AZ1346">
        <f t="shared" si="1923"/>
        <v>0.69435480220381518</v>
      </c>
      <c r="BA1346">
        <f t="shared" si="1924"/>
        <v>2.1936764124674957</v>
      </c>
      <c r="BB1346">
        <f t="shared" si="1925"/>
        <v>0.92173476900400342</v>
      </c>
      <c r="BC1346">
        <f t="shared" si="1926"/>
        <v>0.44977952217889872</v>
      </c>
      <c r="BD1346">
        <f t="shared" si="1927"/>
        <v>33.324383845254197</v>
      </c>
      <c r="BE1346">
        <f t="shared" si="1928"/>
        <v>0.8752648245582112</v>
      </c>
      <c r="BF1346">
        <f t="shared" si="1929"/>
        <v>76.765545247639096</v>
      </c>
      <c r="BG1346">
        <f t="shared" si="1930"/>
        <v>365.73707030455546</v>
      </c>
      <c r="BH1346">
        <f t="shared" si="1931"/>
        <v>3.9264107741436599E-2</v>
      </c>
    </row>
    <row r="1347" spans="1:60" x14ac:dyDescent="0.45">
      <c r="A1347" s="1">
        <v>1268</v>
      </c>
      <c r="B1347" s="1" t="s">
        <v>1409</v>
      </c>
      <c r="C1347" s="1">
        <v>7295.0000214353204</v>
      </c>
      <c r="D1347" s="1">
        <v>0</v>
      </c>
      <c r="E1347">
        <f t="shared" si="1904"/>
        <v>18.771531908998092</v>
      </c>
      <c r="F1347">
        <f t="shared" si="1905"/>
        <v>0.91530179159040981</v>
      </c>
      <c r="G1347">
        <f t="shared" si="1906"/>
        <v>327.55766764099423</v>
      </c>
      <c r="H1347">
        <f t="shared" si="1907"/>
        <v>6.5729181901130556</v>
      </c>
      <c r="I1347">
        <f t="shared" si="1908"/>
        <v>0.93974662647935547</v>
      </c>
      <c r="J1347">
        <f t="shared" si="1909"/>
        <v>24.748729705810547</v>
      </c>
      <c r="K1347" s="1">
        <v>6</v>
      </c>
      <c r="L1347">
        <f t="shared" si="1910"/>
        <v>1.4200000166893005</v>
      </c>
      <c r="M1347" s="1">
        <v>1</v>
      </c>
      <c r="N1347">
        <f t="shared" si="1911"/>
        <v>2.8400000333786011</v>
      </c>
      <c r="O1347" s="1">
        <v>24.587390899658203</v>
      </c>
      <c r="P1347" s="1">
        <v>24.748729705810547</v>
      </c>
      <c r="Q1347" s="1">
        <v>24.55491828918457</v>
      </c>
      <c r="R1347" s="1">
        <v>400.07916259765625</v>
      </c>
      <c r="S1347" s="1">
        <v>374.573486328125</v>
      </c>
      <c r="T1347" s="1">
        <v>13.84951114654541</v>
      </c>
      <c r="U1347" s="1">
        <v>21.574533462524414</v>
      </c>
      <c r="V1347" s="1">
        <v>45.381656646728516</v>
      </c>
      <c r="W1347" s="1">
        <v>70.698883056640625</v>
      </c>
      <c r="X1347" s="1">
        <v>499.50228881835937</v>
      </c>
      <c r="Y1347" s="1">
        <v>2000.3660888671875</v>
      </c>
      <c r="Z1347" s="1">
        <v>205.52799987792969</v>
      </c>
      <c r="AA1347" s="1">
        <v>101.62947082519531</v>
      </c>
      <c r="AB1347" s="1">
        <v>10.810056686401367</v>
      </c>
      <c r="AC1347" s="1">
        <v>0.3367830216884613</v>
      </c>
      <c r="AD1347" s="1">
        <v>0.26301708817481995</v>
      </c>
      <c r="AE1347" s="1">
        <v>1.2629600241780281E-3</v>
      </c>
      <c r="AF1347" s="1">
        <v>0.25556838512420654</v>
      </c>
      <c r="AG1347" s="1">
        <v>2.3028431460261345E-3</v>
      </c>
      <c r="AH1347" s="1">
        <v>1</v>
      </c>
      <c r="AI1347" s="1">
        <v>-0.21956524252891541</v>
      </c>
      <c r="AJ1347" s="1">
        <v>2.737391471862793</v>
      </c>
      <c r="AK1347" s="1">
        <v>1</v>
      </c>
      <c r="AL1347" s="1">
        <v>0</v>
      </c>
      <c r="AM1347" s="1">
        <v>0.15999999642372131</v>
      </c>
      <c r="AN1347" s="1">
        <v>111115</v>
      </c>
      <c r="AO1347">
        <f t="shared" si="1912"/>
        <v>0.83250381469726553</v>
      </c>
      <c r="AP1347">
        <f t="shared" si="1913"/>
        <v>6.5729181901130551E-3</v>
      </c>
      <c r="AQ1347">
        <f t="shared" si="1914"/>
        <v>297.89872970581052</v>
      </c>
      <c r="AR1347">
        <f t="shared" si="1915"/>
        <v>297.73739089965818</v>
      </c>
      <c r="AS1347">
        <f t="shared" si="1916"/>
        <v>320.05856706488339</v>
      </c>
      <c r="AT1347">
        <f t="shared" si="1917"/>
        <v>0.32242542968427473</v>
      </c>
      <c r="AU1347">
        <f t="shared" si="1918"/>
        <v>3.1323550455761806</v>
      </c>
      <c r="AV1347">
        <f t="shared" si="1919"/>
        <v>30.821325941604997</v>
      </c>
      <c r="AW1347">
        <f t="shared" si="1920"/>
        <v>9.2467924790805824</v>
      </c>
      <c r="AX1347">
        <f t="shared" si="1921"/>
        <v>24.668060302734375</v>
      </c>
      <c r="AY1347">
        <f t="shared" si="1922"/>
        <v>3.1172934221256563</v>
      </c>
      <c r="AZ1347">
        <f t="shared" si="1923"/>
        <v>0.69220990477635125</v>
      </c>
      <c r="BA1347">
        <f t="shared" si="1924"/>
        <v>2.1926084190968251</v>
      </c>
      <c r="BB1347">
        <f t="shared" si="1925"/>
        <v>0.92468500302883117</v>
      </c>
      <c r="BC1347">
        <f t="shared" si="1926"/>
        <v>0.44833968256841694</v>
      </c>
      <c r="BD1347">
        <f t="shared" si="1927"/>
        <v>33.289512427089448</v>
      </c>
      <c r="BE1347">
        <f t="shared" si="1928"/>
        <v>0.8744817228042</v>
      </c>
      <c r="BF1347">
        <f t="shared" si="1929"/>
        <v>76.700714870391081</v>
      </c>
      <c r="BG1347">
        <f t="shared" si="1930"/>
        <v>365.65039908189004</v>
      </c>
      <c r="BH1347">
        <f t="shared" si="1931"/>
        <v>3.9376134150206667E-2</v>
      </c>
    </row>
    <row r="1348" spans="1:60" x14ac:dyDescent="0.45">
      <c r="A1348" s="1">
        <v>1269</v>
      </c>
      <c r="B1348" s="1" t="s">
        <v>1410</v>
      </c>
      <c r="C1348" s="1">
        <v>7300.5000213123858</v>
      </c>
      <c r="D1348" s="1">
        <v>0</v>
      </c>
      <c r="E1348">
        <f t="shared" si="1904"/>
        <v>18.84019850411724</v>
      </c>
      <c r="F1348">
        <f t="shared" si="1905"/>
        <v>0.90611605418970875</v>
      </c>
      <c r="G1348">
        <f t="shared" si="1906"/>
        <v>327.00418453281685</v>
      </c>
      <c r="H1348">
        <f t="shared" si="1907"/>
        <v>6.5652769103076443</v>
      </c>
      <c r="I1348">
        <f t="shared" si="1908"/>
        <v>0.94583046145160488</v>
      </c>
      <c r="J1348">
        <f t="shared" si="1909"/>
        <v>24.775485992431641</v>
      </c>
      <c r="K1348" s="1">
        <v>6</v>
      </c>
      <c r="L1348">
        <f t="shared" si="1910"/>
        <v>1.4200000166893005</v>
      </c>
      <c r="M1348" s="1">
        <v>1</v>
      </c>
      <c r="N1348">
        <f t="shared" si="1911"/>
        <v>2.8400000333786011</v>
      </c>
      <c r="O1348" s="1">
        <v>24.624921798706055</v>
      </c>
      <c r="P1348" s="1">
        <v>24.775485992431641</v>
      </c>
      <c r="Q1348" s="1">
        <v>24.682714462280273</v>
      </c>
      <c r="R1348" s="1">
        <v>400.12136840820312</v>
      </c>
      <c r="S1348" s="1">
        <v>374.53753662109375</v>
      </c>
      <c r="T1348" s="1">
        <v>13.848047256469727</v>
      </c>
      <c r="U1348" s="1">
        <v>21.563989639282227</v>
      </c>
      <c r="V1348" s="1">
        <v>45.283107757568359</v>
      </c>
      <c r="W1348" s="1">
        <v>70.518875122070313</v>
      </c>
      <c r="X1348" s="1">
        <v>499.51409912109375</v>
      </c>
      <c r="Y1348" s="1">
        <v>2000.4107666015625</v>
      </c>
      <c r="Z1348" s="1">
        <v>205.63761901855469</v>
      </c>
      <c r="AA1348" s="1">
        <v>101.62934875488281</v>
      </c>
      <c r="AB1348" s="1">
        <v>10.810056686401367</v>
      </c>
      <c r="AC1348" s="1">
        <v>0.3367830216884613</v>
      </c>
      <c r="AD1348" s="1">
        <v>0.26301708817481995</v>
      </c>
      <c r="AE1348" s="1">
        <v>1.2629600241780281E-3</v>
      </c>
      <c r="AF1348" s="1">
        <v>0.25556838512420654</v>
      </c>
      <c r="AG1348" s="1">
        <v>2.3028431460261345E-3</v>
      </c>
      <c r="AH1348" s="1">
        <v>1</v>
      </c>
      <c r="AI1348" s="1">
        <v>-0.21956524252891541</v>
      </c>
      <c r="AJ1348" s="1">
        <v>2.737391471862793</v>
      </c>
      <c r="AK1348" s="1">
        <v>1</v>
      </c>
      <c r="AL1348" s="1">
        <v>0</v>
      </c>
      <c r="AM1348" s="1">
        <v>0.15999999642372131</v>
      </c>
      <c r="AN1348" s="1">
        <v>111115</v>
      </c>
      <c r="AO1348">
        <f t="shared" si="1912"/>
        <v>0.83252349853515617</v>
      </c>
      <c r="AP1348">
        <f t="shared" si="1913"/>
        <v>6.5652769103076445E-3</v>
      </c>
      <c r="AQ1348">
        <f t="shared" si="1914"/>
        <v>297.92548599243162</v>
      </c>
      <c r="AR1348">
        <f t="shared" si="1915"/>
        <v>297.77492179870603</v>
      </c>
      <c r="AS1348">
        <f t="shared" si="1916"/>
        <v>320.06571550222361</v>
      </c>
      <c r="AT1348">
        <f t="shared" si="1917"/>
        <v>0.32771512380961149</v>
      </c>
      <c r="AU1348">
        <f t="shared" si="1918"/>
        <v>3.1373646850488979</v>
      </c>
      <c r="AV1348">
        <f t="shared" si="1919"/>
        <v>30.870656198101067</v>
      </c>
      <c r="AW1348">
        <f t="shared" si="1920"/>
        <v>9.30666655881884</v>
      </c>
      <c r="AX1348">
        <f t="shared" si="1921"/>
        <v>24.700203895568848</v>
      </c>
      <c r="AY1348">
        <f t="shared" si="1922"/>
        <v>3.1232872849694728</v>
      </c>
      <c r="AZ1348">
        <f t="shared" si="1923"/>
        <v>0.68694337388089133</v>
      </c>
      <c r="BA1348">
        <f t="shared" si="1924"/>
        <v>2.191534223597293</v>
      </c>
      <c r="BB1348">
        <f t="shared" si="1925"/>
        <v>0.93175306137217984</v>
      </c>
      <c r="BC1348">
        <f t="shared" si="1926"/>
        <v>0.44480570813953529</v>
      </c>
      <c r="BD1348">
        <f t="shared" si="1927"/>
        <v>33.2332223141917</v>
      </c>
      <c r="BE1348">
        <f t="shared" si="1928"/>
        <v>0.87308788187934094</v>
      </c>
      <c r="BF1348">
        <f t="shared" si="1929"/>
        <v>76.529444841600764</v>
      </c>
      <c r="BG1348">
        <f t="shared" si="1930"/>
        <v>365.58180856418227</v>
      </c>
      <c r="BH1348">
        <f t="shared" si="1931"/>
        <v>3.943932379700231E-2</v>
      </c>
    </row>
    <row r="1349" spans="1:60" x14ac:dyDescent="0.45">
      <c r="A1349" s="1">
        <v>1270</v>
      </c>
      <c r="B1349" s="1" t="s">
        <v>1411</v>
      </c>
      <c r="C1349" s="1">
        <v>7305.5000212006271</v>
      </c>
      <c r="D1349" s="1">
        <v>0</v>
      </c>
      <c r="E1349">
        <f t="shared" si="1904"/>
        <v>18.834144874384325</v>
      </c>
      <c r="F1349">
        <f t="shared" si="1905"/>
        <v>0.89455839850021845</v>
      </c>
      <c r="G1349">
        <f t="shared" si="1906"/>
        <v>326.54507210203786</v>
      </c>
      <c r="H1349">
        <f t="shared" si="1907"/>
        <v>6.5590961327596444</v>
      </c>
      <c r="I1349">
        <f t="shared" si="1908"/>
        <v>0.95416523478010085</v>
      </c>
      <c r="J1349">
        <f t="shared" si="1909"/>
        <v>24.815176010131836</v>
      </c>
      <c r="K1349" s="1">
        <v>6</v>
      </c>
      <c r="L1349">
        <f t="shared" si="1910"/>
        <v>1.4200000166893005</v>
      </c>
      <c r="M1349" s="1">
        <v>1</v>
      </c>
      <c r="N1349">
        <f t="shared" si="1911"/>
        <v>2.8400000333786011</v>
      </c>
      <c r="O1349" s="1">
        <v>24.678239822387695</v>
      </c>
      <c r="P1349" s="1">
        <v>24.815176010131836</v>
      </c>
      <c r="Q1349" s="1">
        <v>24.795320510864258</v>
      </c>
      <c r="R1349" s="1">
        <v>400.11279296875</v>
      </c>
      <c r="S1349" s="1">
        <v>374.5386962890625</v>
      </c>
      <c r="T1349" s="1">
        <v>13.846358299255371</v>
      </c>
      <c r="U1349" s="1">
        <v>21.555198669433594</v>
      </c>
      <c r="V1349" s="1">
        <v>45.14410400390625</v>
      </c>
      <c r="W1349" s="1">
        <v>70.282096862792969</v>
      </c>
      <c r="X1349" s="1">
        <v>499.50808715820313</v>
      </c>
      <c r="Y1349" s="1">
        <v>2000.4532470703125</v>
      </c>
      <c r="Z1349" s="1">
        <v>205.99647521972656</v>
      </c>
      <c r="AA1349" s="1">
        <v>101.62947845458984</v>
      </c>
      <c r="AB1349" s="1">
        <v>10.810056686401367</v>
      </c>
      <c r="AC1349" s="1">
        <v>0.3367830216884613</v>
      </c>
      <c r="AD1349" s="1">
        <v>0.26301708817481995</v>
      </c>
      <c r="AE1349" s="1">
        <v>1.2629600241780281E-3</v>
      </c>
      <c r="AF1349" s="1">
        <v>0.25556838512420654</v>
      </c>
      <c r="AG1349" s="1">
        <v>2.3028431460261345E-3</v>
      </c>
      <c r="AH1349" s="1">
        <v>1</v>
      </c>
      <c r="AI1349" s="1">
        <v>-0.21956524252891541</v>
      </c>
      <c r="AJ1349" s="1">
        <v>2.737391471862793</v>
      </c>
      <c r="AK1349" s="1">
        <v>1</v>
      </c>
      <c r="AL1349" s="1">
        <v>0</v>
      </c>
      <c r="AM1349" s="1">
        <v>0.15999999642372131</v>
      </c>
      <c r="AN1349" s="1">
        <v>111115</v>
      </c>
      <c r="AO1349">
        <f t="shared" si="1912"/>
        <v>0.8325134785970052</v>
      </c>
      <c r="AP1349">
        <f t="shared" si="1913"/>
        <v>6.5590961327596448E-3</v>
      </c>
      <c r="AQ1349">
        <f t="shared" si="1914"/>
        <v>297.96517601013181</v>
      </c>
      <c r="AR1349">
        <f t="shared" si="1915"/>
        <v>297.82823982238767</v>
      </c>
      <c r="AS1349">
        <f t="shared" si="1916"/>
        <v>320.07251237707169</v>
      </c>
      <c r="AT1349">
        <f t="shared" si="1917"/>
        <v>0.33263039511369247</v>
      </c>
      <c r="AU1349">
        <f t="shared" si="1918"/>
        <v>3.144808833539706</v>
      </c>
      <c r="AV1349">
        <f t="shared" si="1919"/>
        <v>30.943864726658731</v>
      </c>
      <c r="AW1349">
        <f t="shared" si="1920"/>
        <v>9.3886660572251373</v>
      </c>
      <c r="AX1349">
        <f t="shared" si="1921"/>
        <v>24.746707916259766</v>
      </c>
      <c r="AY1349">
        <f t="shared" si="1922"/>
        <v>3.1319767856505814</v>
      </c>
      <c r="AZ1349">
        <f t="shared" si="1923"/>
        <v>0.68028012626960155</v>
      </c>
      <c r="BA1349">
        <f t="shared" si="1924"/>
        <v>2.1906435987596051</v>
      </c>
      <c r="BB1349">
        <f t="shared" si="1925"/>
        <v>0.94133318689097623</v>
      </c>
      <c r="BC1349">
        <f t="shared" si="1926"/>
        <v>0.44033729790914922</v>
      </c>
      <c r="BD1349">
        <f t="shared" si="1927"/>
        <v>33.18660536964655</v>
      </c>
      <c r="BE1349">
        <f t="shared" si="1928"/>
        <v>0.87185937084059273</v>
      </c>
      <c r="BF1349">
        <f t="shared" si="1929"/>
        <v>76.30478002280519</v>
      </c>
      <c r="BG1349">
        <f t="shared" si="1930"/>
        <v>365.58584583780009</v>
      </c>
      <c r="BH1349">
        <f t="shared" si="1931"/>
        <v>3.9310473803057341E-2</v>
      </c>
    </row>
    <row r="1350" spans="1:60" x14ac:dyDescent="0.45">
      <c r="A1350" s="1">
        <v>1271</v>
      </c>
      <c r="B1350" s="1" t="s">
        <v>1412</v>
      </c>
      <c r="C1350" s="1">
        <v>7310.5000210888684</v>
      </c>
      <c r="D1350" s="1">
        <v>0</v>
      </c>
      <c r="E1350">
        <f t="shared" si="1904"/>
        <v>18.781405014783005</v>
      </c>
      <c r="F1350">
        <f t="shared" si="1905"/>
        <v>0.88000424511674791</v>
      </c>
      <c r="G1350">
        <f t="shared" si="1906"/>
        <v>326.06910729321584</v>
      </c>
      <c r="H1350">
        <f t="shared" si="1907"/>
        <v>6.5510915369175686</v>
      </c>
      <c r="I1350">
        <f t="shared" si="1908"/>
        <v>0.96494147129936358</v>
      </c>
      <c r="J1350">
        <f t="shared" si="1909"/>
        <v>24.866409301757813</v>
      </c>
      <c r="K1350" s="1">
        <v>6</v>
      </c>
      <c r="L1350">
        <f t="shared" si="1910"/>
        <v>1.4200000166893005</v>
      </c>
      <c r="M1350" s="1">
        <v>1</v>
      </c>
      <c r="N1350">
        <f t="shared" si="1911"/>
        <v>2.8400000333786011</v>
      </c>
      <c r="O1350" s="1">
        <v>24.734725952148438</v>
      </c>
      <c r="P1350" s="1">
        <v>24.866409301757813</v>
      </c>
      <c r="Q1350" s="1">
        <v>24.830001831054688</v>
      </c>
      <c r="R1350" s="1">
        <v>400.06427001953125</v>
      </c>
      <c r="S1350" s="1">
        <v>374.556640625</v>
      </c>
      <c r="T1350" s="1">
        <v>13.844401359558105</v>
      </c>
      <c r="U1350" s="1">
        <v>21.544025421142578</v>
      </c>
      <c r="V1350" s="1">
        <v>44.988349914550781</v>
      </c>
      <c r="W1350" s="1">
        <v>70.014450073242188</v>
      </c>
      <c r="X1350" s="1">
        <v>499.50137329101562</v>
      </c>
      <c r="Y1350" s="1">
        <v>2000.4320068359375</v>
      </c>
      <c r="Z1350" s="1">
        <v>206.50245666503906</v>
      </c>
      <c r="AA1350" s="1">
        <v>101.62907409667969</v>
      </c>
      <c r="AB1350" s="1">
        <v>10.810056686401367</v>
      </c>
      <c r="AC1350" s="1">
        <v>0.3367830216884613</v>
      </c>
      <c r="AD1350" s="1">
        <v>0.26301708817481995</v>
      </c>
      <c r="AE1350" s="1">
        <v>1.2629600241780281E-3</v>
      </c>
      <c r="AF1350" s="1">
        <v>0.25556838512420654</v>
      </c>
      <c r="AG1350" s="1">
        <v>2.3028431460261345E-3</v>
      </c>
      <c r="AH1350" s="1">
        <v>1</v>
      </c>
      <c r="AI1350" s="1">
        <v>-0.21956524252891541</v>
      </c>
      <c r="AJ1350" s="1">
        <v>2.737391471862793</v>
      </c>
      <c r="AK1350" s="1">
        <v>1</v>
      </c>
      <c r="AL1350" s="1">
        <v>0</v>
      </c>
      <c r="AM1350" s="1">
        <v>0.15999999642372131</v>
      </c>
      <c r="AN1350" s="1">
        <v>111115</v>
      </c>
      <c r="AO1350">
        <f t="shared" si="1912"/>
        <v>0.83250228881835919</v>
      </c>
      <c r="AP1350">
        <f t="shared" si="1913"/>
        <v>6.5510915369175688E-3</v>
      </c>
      <c r="AQ1350">
        <f t="shared" si="1914"/>
        <v>298.01640930175779</v>
      </c>
      <c r="AR1350">
        <f t="shared" si="1915"/>
        <v>297.88472595214841</v>
      </c>
      <c r="AS1350">
        <f t="shared" si="1916"/>
        <v>320.06911393964765</v>
      </c>
      <c r="AT1350">
        <f t="shared" si="1917"/>
        <v>0.33725375524061613</v>
      </c>
      <c r="AU1350">
        <f t="shared" si="1918"/>
        <v>3.1544408271654136</v>
      </c>
      <c r="AV1350">
        <f t="shared" si="1919"/>
        <v>31.03876381048789</v>
      </c>
      <c r="AW1350">
        <f t="shared" si="1920"/>
        <v>9.4947383893453114</v>
      </c>
      <c r="AX1350">
        <f t="shared" si="1921"/>
        <v>24.800567626953125</v>
      </c>
      <c r="AY1350">
        <f t="shared" si="1922"/>
        <v>3.1420671328622078</v>
      </c>
      <c r="AZ1350">
        <f t="shared" si="1923"/>
        <v>0.67183043308642243</v>
      </c>
      <c r="BA1350">
        <f t="shared" si="1924"/>
        <v>2.18949935586605</v>
      </c>
      <c r="BB1350">
        <f t="shared" si="1925"/>
        <v>0.9525677769961578</v>
      </c>
      <c r="BC1350">
        <f t="shared" si="1926"/>
        <v>0.43467537468716755</v>
      </c>
      <c r="BD1350">
        <f t="shared" si="1927"/>
        <v>33.138101465740434</v>
      </c>
      <c r="BE1350">
        <f t="shared" si="1928"/>
        <v>0.87054685974629642</v>
      </c>
      <c r="BF1350">
        <f t="shared" si="1929"/>
        <v>76.015841562493819</v>
      </c>
      <c r="BG1350">
        <f t="shared" si="1930"/>
        <v>365.62886017712668</v>
      </c>
      <c r="BH1350">
        <f t="shared" si="1931"/>
        <v>3.904736369096079E-2</v>
      </c>
    </row>
    <row r="1351" spans="1:60" x14ac:dyDescent="0.45">
      <c r="A1351" s="1">
        <v>1272</v>
      </c>
      <c r="B1351" s="1" t="s">
        <v>1413</v>
      </c>
      <c r="C1351" s="1">
        <v>7316.0000209659338</v>
      </c>
      <c r="D1351" s="1">
        <v>0</v>
      </c>
      <c r="E1351">
        <f t="shared" si="1904"/>
        <v>18.712959263425731</v>
      </c>
      <c r="F1351">
        <f t="shared" si="1905"/>
        <v>0.86741726601922509</v>
      </c>
      <c r="G1351">
        <f t="shared" si="1906"/>
        <v>325.71781399010189</v>
      </c>
      <c r="H1351">
        <f t="shared" si="1907"/>
        <v>6.5374516782091705</v>
      </c>
      <c r="I1351">
        <f t="shared" si="1908"/>
        <v>0.97357345334404055</v>
      </c>
      <c r="J1351">
        <f t="shared" si="1909"/>
        <v>24.901571273803711</v>
      </c>
      <c r="K1351" s="1">
        <v>6</v>
      </c>
      <c r="L1351">
        <f t="shared" si="1910"/>
        <v>1.4200000166893005</v>
      </c>
      <c r="M1351" s="1">
        <v>1</v>
      </c>
      <c r="N1351">
        <f t="shared" si="1911"/>
        <v>2.8400000333786011</v>
      </c>
      <c r="O1351" s="1">
        <v>24.769906997680664</v>
      </c>
      <c r="P1351" s="1">
        <v>24.901571273803711</v>
      </c>
      <c r="Q1351" s="1">
        <v>24.737707138061523</v>
      </c>
      <c r="R1351" s="1">
        <v>400.00881958007813</v>
      </c>
      <c r="S1351" s="1">
        <v>374.58859252929687</v>
      </c>
      <c r="T1351" s="1">
        <v>13.84040355682373</v>
      </c>
      <c r="U1351" s="1">
        <v>21.524362564086914</v>
      </c>
      <c r="V1351" s="1">
        <v>44.868858337402344</v>
      </c>
      <c r="W1351" s="1">
        <v>69.787628173828125</v>
      </c>
      <c r="X1351" s="1">
        <v>499.48760986328125</v>
      </c>
      <c r="Y1351" s="1">
        <v>2000.388671875</v>
      </c>
      <c r="Z1351" s="1">
        <v>207.19966125488281</v>
      </c>
      <c r="AA1351" s="1">
        <v>101.62869262695312</v>
      </c>
      <c r="AB1351" s="1">
        <v>10.810056686401367</v>
      </c>
      <c r="AC1351" s="1">
        <v>0.3367830216884613</v>
      </c>
      <c r="AD1351" s="1">
        <v>0.26301708817481995</v>
      </c>
      <c r="AE1351" s="1">
        <v>1.2629600241780281E-3</v>
      </c>
      <c r="AF1351" s="1">
        <v>0.25556838512420654</v>
      </c>
      <c r="AG1351" s="1">
        <v>2.3028431460261345E-3</v>
      </c>
      <c r="AH1351" s="1">
        <v>1</v>
      </c>
      <c r="AI1351" s="1">
        <v>-0.21956524252891541</v>
      </c>
      <c r="AJ1351" s="1">
        <v>2.737391471862793</v>
      </c>
      <c r="AK1351" s="1">
        <v>1</v>
      </c>
      <c r="AL1351" s="1">
        <v>0</v>
      </c>
      <c r="AM1351" s="1">
        <v>0.15999999642372131</v>
      </c>
      <c r="AN1351" s="1">
        <v>111115</v>
      </c>
      <c r="AO1351">
        <f t="shared" si="1912"/>
        <v>0.83247934977213534</v>
      </c>
      <c r="AP1351">
        <f t="shared" si="1913"/>
        <v>6.5374516782091708E-3</v>
      </c>
      <c r="AQ1351">
        <f t="shared" si="1914"/>
        <v>298.05157127380369</v>
      </c>
      <c r="AR1351">
        <f t="shared" si="1915"/>
        <v>297.91990699768064</v>
      </c>
      <c r="AS1351">
        <f t="shared" si="1916"/>
        <v>320.06218034605263</v>
      </c>
      <c r="AT1351">
        <f t="shared" si="1917"/>
        <v>0.34399405764196239</v>
      </c>
      <c r="AU1351">
        <f t="shared" si="1918"/>
        <v>3.1610662803607261</v>
      </c>
      <c r="AV1351">
        <f t="shared" si="1919"/>
        <v>31.104073059013004</v>
      </c>
      <c r="AW1351">
        <f t="shared" si="1920"/>
        <v>9.5797104949260898</v>
      </c>
      <c r="AX1351">
        <f t="shared" si="1921"/>
        <v>24.835739135742188</v>
      </c>
      <c r="AY1351">
        <f t="shared" si="1922"/>
        <v>3.1486716628446185</v>
      </c>
      <c r="AZ1351">
        <f t="shared" si="1923"/>
        <v>0.66446932338798226</v>
      </c>
      <c r="BA1351">
        <f t="shared" si="1924"/>
        <v>2.1874928270166856</v>
      </c>
      <c r="BB1351">
        <f t="shared" si="1925"/>
        <v>0.96117883582793295</v>
      </c>
      <c r="BC1351">
        <f t="shared" si="1926"/>
        <v>0.42974696817776831</v>
      </c>
      <c r="BD1351">
        <f t="shared" si="1927"/>
        <v>33.102275601123154</v>
      </c>
      <c r="BE1351">
        <f t="shared" si="1928"/>
        <v>0.86953479226580355</v>
      </c>
      <c r="BF1351">
        <f t="shared" si="1929"/>
        <v>75.769455928637754</v>
      </c>
      <c r="BG1351">
        <f t="shared" si="1930"/>
        <v>365.69334791355254</v>
      </c>
      <c r="BH1351">
        <f t="shared" si="1931"/>
        <v>3.8772122880936427E-2</v>
      </c>
    </row>
    <row r="1352" spans="1:60" x14ac:dyDescent="0.45">
      <c r="A1352" s="1">
        <v>1273</v>
      </c>
      <c r="B1352" s="1" t="s">
        <v>1414</v>
      </c>
      <c r="C1352" s="1">
        <v>7321.0000208541751</v>
      </c>
      <c r="D1352" s="1">
        <v>0</v>
      </c>
      <c r="E1352">
        <f t="shared" si="1904"/>
        <v>18.673951435788172</v>
      </c>
      <c r="F1352">
        <f t="shared" si="1905"/>
        <v>0.85796339047559855</v>
      </c>
      <c r="G1352">
        <f t="shared" si="1906"/>
        <v>325.40926892139868</v>
      </c>
      <c r="H1352">
        <f t="shared" si="1907"/>
        <v>6.5180422672333638</v>
      </c>
      <c r="I1352">
        <f t="shared" si="1908"/>
        <v>0.97887304677550491</v>
      </c>
      <c r="J1352">
        <f t="shared" si="1909"/>
        <v>24.91566276550293</v>
      </c>
      <c r="K1352" s="1">
        <v>6</v>
      </c>
      <c r="L1352">
        <f t="shared" si="1910"/>
        <v>1.4200000166893005</v>
      </c>
      <c r="M1352" s="1">
        <v>1</v>
      </c>
      <c r="N1352">
        <f t="shared" si="1911"/>
        <v>2.8400000333786011</v>
      </c>
      <c r="O1352" s="1">
        <v>24.765125274658203</v>
      </c>
      <c r="P1352" s="1">
        <v>24.91566276550293</v>
      </c>
      <c r="Q1352" s="1">
        <v>24.609865188598633</v>
      </c>
      <c r="R1352" s="1">
        <v>399.96185302734375</v>
      </c>
      <c r="S1352" s="1">
        <v>374.59710693359375</v>
      </c>
      <c r="T1352" s="1">
        <v>13.83708381652832</v>
      </c>
      <c r="U1352" s="1">
        <v>21.498445510864258</v>
      </c>
      <c r="V1352" s="1">
        <v>44.853378295898438</v>
      </c>
      <c r="W1352" s="1">
        <v>69.700340270996094</v>
      </c>
      <c r="X1352" s="1">
        <v>499.48675537109375</v>
      </c>
      <c r="Y1352" s="1">
        <v>2000.2857666015625</v>
      </c>
      <c r="Z1352" s="1">
        <v>207.93193054199219</v>
      </c>
      <c r="AA1352" s="1">
        <v>101.62836456298828</v>
      </c>
      <c r="AB1352" s="1">
        <v>10.810056686401367</v>
      </c>
      <c r="AC1352" s="1">
        <v>0.3367830216884613</v>
      </c>
      <c r="AD1352" s="1">
        <v>0.26301708817481995</v>
      </c>
      <c r="AE1352" s="1">
        <v>1.2629600241780281E-3</v>
      </c>
      <c r="AF1352" s="1">
        <v>0.25556838512420654</v>
      </c>
      <c r="AG1352" s="1">
        <v>2.3028431460261345E-3</v>
      </c>
      <c r="AH1352" s="1">
        <v>1</v>
      </c>
      <c r="AI1352" s="1">
        <v>-0.21956524252891541</v>
      </c>
      <c r="AJ1352" s="1">
        <v>2.737391471862793</v>
      </c>
      <c r="AK1352" s="1">
        <v>1</v>
      </c>
      <c r="AL1352" s="1">
        <v>0</v>
      </c>
      <c r="AM1352" s="1">
        <v>0.15999999642372131</v>
      </c>
      <c r="AN1352" s="1">
        <v>111115</v>
      </c>
      <c r="AO1352">
        <f t="shared" si="1912"/>
        <v>0.83247792561848954</v>
      </c>
      <c r="AP1352">
        <f t="shared" si="1913"/>
        <v>6.5180422672333638E-3</v>
      </c>
      <c r="AQ1352">
        <f t="shared" si="1914"/>
        <v>298.06566276550291</v>
      </c>
      <c r="AR1352">
        <f t="shared" si="1915"/>
        <v>297.91512527465818</v>
      </c>
      <c r="AS1352">
        <f t="shared" si="1916"/>
        <v>320.04571550267065</v>
      </c>
      <c r="AT1352">
        <f t="shared" si="1917"/>
        <v>0.35108381566885988</v>
      </c>
      <c r="AU1352">
        <f t="shared" si="1918"/>
        <v>3.1637249046911564</v>
      </c>
      <c r="AV1352">
        <f t="shared" si="1919"/>
        <v>31.130333724206594</v>
      </c>
      <c r="AW1352">
        <f t="shared" si="1920"/>
        <v>9.6318882133423358</v>
      </c>
      <c r="AX1352">
        <f t="shared" si="1921"/>
        <v>24.840394020080566</v>
      </c>
      <c r="AY1352">
        <f t="shared" si="1922"/>
        <v>3.1495466686848701</v>
      </c>
      <c r="AZ1352">
        <f t="shared" si="1923"/>
        <v>0.6589075602723935</v>
      </c>
      <c r="BA1352">
        <f t="shared" si="1924"/>
        <v>2.1848518579156515</v>
      </c>
      <c r="BB1352">
        <f t="shared" si="1925"/>
        <v>0.96469481076921859</v>
      </c>
      <c r="BC1352">
        <f t="shared" si="1926"/>
        <v>0.42602577903852223</v>
      </c>
      <c r="BD1352">
        <f t="shared" si="1927"/>
        <v>33.070811814119402</v>
      </c>
      <c r="BE1352">
        <f t="shared" si="1928"/>
        <v>0.86869135638862582</v>
      </c>
      <c r="BF1352">
        <f t="shared" si="1929"/>
        <v>75.595796423482199</v>
      </c>
      <c r="BG1352">
        <f t="shared" si="1930"/>
        <v>365.72040477090991</v>
      </c>
      <c r="BH1352">
        <f t="shared" si="1931"/>
        <v>3.8599766727429881E-2</v>
      </c>
    </row>
    <row r="1353" spans="1:60" x14ac:dyDescent="0.45">
      <c r="A1353" s="1">
        <v>1274</v>
      </c>
      <c r="B1353" s="1" t="s">
        <v>1415</v>
      </c>
      <c r="C1353" s="1">
        <v>7326.0000207424164</v>
      </c>
      <c r="D1353" s="1">
        <v>0</v>
      </c>
      <c r="E1353">
        <f t="shared" si="1904"/>
        <v>18.684252759839694</v>
      </c>
      <c r="F1353">
        <f t="shared" si="1905"/>
        <v>0.84933609598714022</v>
      </c>
      <c r="G1353">
        <f t="shared" si="1906"/>
        <v>324.98081749573282</v>
      </c>
      <c r="H1353">
        <f t="shared" si="1907"/>
        <v>6.4952956047326182</v>
      </c>
      <c r="I1353">
        <f t="shared" si="1908"/>
        <v>0.98307537923018495</v>
      </c>
      <c r="J1353">
        <f t="shared" si="1909"/>
        <v>24.921586990356445</v>
      </c>
      <c r="K1353" s="1">
        <v>6</v>
      </c>
      <c r="L1353">
        <f t="shared" si="1910"/>
        <v>1.4200000166893005</v>
      </c>
      <c r="M1353" s="1">
        <v>1</v>
      </c>
      <c r="N1353">
        <f t="shared" si="1911"/>
        <v>2.8400000333786011</v>
      </c>
      <c r="O1353" s="1">
        <v>24.736976623535156</v>
      </c>
      <c r="P1353" s="1">
        <v>24.921586990356445</v>
      </c>
      <c r="Q1353" s="1">
        <v>24.513471603393555</v>
      </c>
      <c r="R1353" s="1">
        <v>399.93438720703125</v>
      </c>
      <c r="S1353" s="1">
        <v>374.567626953125</v>
      </c>
      <c r="T1353" s="1">
        <v>13.833225250244141</v>
      </c>
      <c r="U1353" s="1">
        <v>21.468118667602539</v>
      </c>
      <c r="V1353" s="1">
        <v>44.902503967285156</v>
      </c>
      <c r="W1353" s="1">
        <v>69.701446533203125</v>
      </c>
      <c r="X1353" s="1">
        <v>499.48468017578125</v>
      </c>
      <c r="Y1353" s="1">
        <v>2000.18603515625</v>
      </c>
      <c r="Z1353" s="1">
        <v>208.70089721679687</v>
      </c>
      <c r="AA1353" s="1">
        <v>101.62827301025391</v>
      </c>
      <c r="AB1353" s="1">
        <v>10.810056686401367</v>
      </c>
      <c r="AC1353" s="1">
        <v>0.3367830216884613</v>
      </c>
      <c r="AD1353" s="1">
        <v>0.26301708817481995</v>
      </c>
      <c r="AE1353" s="1">
        <v>1.2629600241780281E-3</v>
      </c>
      <c r="AF1353" s="1">
        <v>0.25556838512420654</v>
      </c>
      <c r="AG1353" s="1">
        <v>2.3028431460261345E-3</v>
      </c>
      <c r="AH1353" s="1">
        <v>1</v>
      </c>
      <c r="AI1353" s="1">
        <v>-0.21956524252891541</v>
      </c>
      <c r="AJ1353" s="1">
        <v>2.737391471862793</v>
      </c>
      <c r="AK1353" s="1">
        <v>1</v>
      </c>
      <c r="AL1353" s="1">
        <v>0</v>
      </c>
      <c r="AM1353" s="1">
        <v>0.15999999642372131</v>
      </c>
      <c r="AN1353" s="1">
        <v>111115</v>
      </c>
      <c r="AO1353">
        <f t="shared" si="1912"/>
        <v>0.83247446695963534</v>
      </c>
      <c r="AP1353">
        <f t="shared" si="1913"/>
        <v>6.495295604732618E-3</v>
      </c>
      <c r="AQ1353">
        <f t="shared" si="1914"/>
        <v>298.07158699035642</v>
      </c>
      <c r="AR1353">
        <f t="shared" si="1915"/>
        <v>297.88697662353513</v>
      </c>
      <c r="AS1353">
        <f t="shared" si="1916"/>
        <v>320.02975847177731</v>
      </c>
      <c r="AT1353">
        <f t="shared" si="1917"/>
        <v>0.35788919311644335</v>
      </c>
      <c r="AU1353">
        <f t="shared" si="1918"/>
        <v>3.1648432041978243</v>
      </c>
      <c r="AV1353">
        <f t="shared" si="1919"/>
        <v>31.141365591034926</v>
      </c>
      <c r="AW1353">
        <f t="shared" si="1920"/>
        <v>9.6732469234323872</v>
      </c>
      <c r="AX1353">
        <f t="shared" si="1921"/>
        <v>24.829281806945801</v>
      </c>
      <c r="AY1353">
        <f t="shared" si="1922"/>
        <v>3.147458192754089</v>
      </c>
      <c r="AZ1353">
        <f t="shared" si="1923"/>
        <v>0.65380720443268803</v>
      </c>
      <c r="BA1353">
        <f t="shared" si="1924"/>
        <v>2.1817678249676393</v>
      </c>
      <c r="BB1353">
        <f t="shared" si="1925"/>
        <v>0.96569036778644968</v>
      </c>
      <c r="BC1353">
        <f t="shared" si="1926"/>
        <v>0.42261520669341512</v>
      </c>
      <c r="BD1353">
        <f t="shared" si="1927"/>
        <v>33.027239243551833</v>
      </c>
      <c r="BE1353">
        <f t="shared" si="1928"/>
        <v>0.8676158699011175</v>
      </c>
      <c r="BF1353">
        <f t="shared" si="1929"/>
        <v>75.44263946951952</v>
      </c>
      <c r="BG1353">
        <f t="shared" si="1930"/>
        <v>365.68602803434743</v>
      </c>
      <c r="BH1353">
        <f t="shared" si="1931"/>
        <v>3.8546437015787874E-2</v>
      </c>
    </row>
    <row r="1354" spans="1:60" x14ac:dyDescent="0.45">
      <c r="A1354" s="1">
        <v>1275</v>
      </c>
      <c r="B1354" s="1" t="s">
        <v>1416</v>
      </c>
      <c r="C1354" s="1">
        <v>7331.5000206194818</v>
      </c>
      <c r="D1354" s="1">
        <v>0</v>
      </c>
      <c r="E1354">
        <f t="shared" si="1904"/>
        <v>18.713643920298047</v>
      </c>
      <c r="F1354">
        <f t="shared" si="1905"/>
        <v>0.83985249976932752</v>
      </c>
      <c r="G1354">
        <f t="shared" si="1906"/>
        <v>324.46095239626885</v>
      </c>
      <c r="H1354">
        <f t="shared" si="1907"/>
        <v>6.4664937000642144</v>
      </c>
      <c r="I1354">
        <f t="shared" si="1908"/>
        <v>0.98723748494645935</v>
      </c>
      <c r="J1354">
        <f t="shared" si="1909"/>
        <v>24.923881530761719</v>
      </c>
      <c r="K1354" s="1">
        <v>6</v>
      </c>
      <c r="L1354">
        <f t="shared" si="1910"/>
        <v>1.4200000166893005</v>
      </c>
      <c r="M1354" s="1">
        <v>1</v>
      </c>
      <c r="N1354">
        <f t="shared" si="1911"/>
        <v>2.8400000333786011</v>
      </c>
      <c r="O1354" s="1">
        <v>24.703926086425781</v>
      </c>
      <c r="P1354" s="1">
        <v>24.923881530761719</v>
      </c>
      <c r="Q1354" s="1">
        <v>24.491519927978516</v>
      </c>
      <c r="R1354" s="1">
        <v>399.92398071289063</v>
      </c>
      <c r="S1354" s="1">
        <v>374.535400390625</v>
      </c>
      <c r="T1354" s="1">
        <v>13.830240249633789</v>
      </c>
      <c r="U1354" s="1">
        <v>21.431480407714844</v>
      </c>
      <c r="V1354" s="1">
        <v>44.978355407714844</v>
      </c>
      <c r="W1354" s="1">
        <v>69.718223571777344</v>
      </c>
      <c r="X1354" s="1">
        <v>499.4901123046875</v>
      </c>
      <c r="Y1354" s="1">
        <v>2000.066650390625</v>
      </c>
      <c r="Z1354" s="1">
        <v>209.62368774414062</v>
      </c>
      <c r="AA1354" s="1">
        <v>101.62802124023437</v>
      </c>
      <c r="AB1354" s="1">
        <v>10.810056686401367</v>
      </c>
      <c r="AC1354" s="1">
        <v>0.3367830216884613</v>
      </c>
      <c r="AD1354" s="1">
        <v>0.26301708817481995</v>
      </c>
      <c r="AE1354" s="1">
        <v>1.2629600241780281E-3</v>
      </c>
      <c r="AF1354" s="1">
        <v>0.25556838512420654</v>
      </c>
      <c r="AG1354" s="1">
        <v>2.3028431460261345E-3</v>
      </c>
      <c r="AH1354" s="1">
        <v>1</v>
      </c>
      <c r="AI1354" s="1">
        <v>-0.21956524252891541</v>
      </c>
      <c r="AJ1354" s="1">
        <v>2.737391471862793</v>
      </c>
      <c r="AK1354" s="1">
        <v>1</v>
      </c>
      <c r="AL1354" s="1">
        <v>0</v>
      </c>
      <c r="AM1354" s="1">
        <v>0.15999999642372131</v>
      </c>
      <c r="AN1354" s="1">
        <v>111115</v>
      </c>
      <c r="AO1354">
        <f t="shared" si="1912"/>
        <v>0.83248352050781238</v>
      </c>
      <c r="AP1354">
        <f t="shared" si="1913"/>
        <v>6.4664937000642143E-3</v>
      </c>
      <c r="AQ1354">
        <f t="shared" si="1914"/>
        <v>298.0738815307617</v>
      </c>
      <c r="AR1354">
        <f t="shared" si="1915"/>
        <v>297.85392608642576</v>
      </c>
      <c r="AS1354">
        <f t="shared" si="1916"/>
        <v>320.01065690970427</v>
      </c>
      <c r="AT1354">
        <f t="shared" si="1917"/>
        <v>0.36753342164880631</v>
      </c>
      <c r="AU1354">
        <f t="shared" si="1918"/>
        <v>3.1652764310313706</v>
      </c>
      <c r="AV1354">
        <f t="shared" si="1919"/>
        <v>31.145705607601091</v>
      </c>
      <c r="AW1354">
        <f t="shared" si="1920"/>
        <v>9.714225199886247</v>
      </c>
      <c r="AX1354">
        <f t="shared" si="1921"/>
        <v>24.81390380859375</v>
      </c>
      <c r="AY1354">
        <f t="shared" si="1922"/>
        <v>3.1445699837295642</v>
      </c>
      <c r="AZ1354">
        <f t="shared" si="1923"/>
        <v>0.64817301940564165</v>
      </c>
      <c r="BA1354">
        <f t="shared" si="1924"/>
        <v>2.1780389460849112</v>
      </c>
      <c r="BB1354">
        <f t="shared" si="1925"/>
        <v>0.96653103764465298</v>
      </c>
      <c r="BC1354">
        <f t="shared" si="1926"/>
        <v>0.41884978299699105</v>
      </c>
      <c r="BD1354">
        <f t="shared" si="1927"/>
        <v>32.974324561754685</v>
      </c>
      <c r="BE1354">
        <f t="shared" si="1928"/>
        <v>0.86630249652734947</v>
      </c>
      <c r="BF1354">
        <f t="shared" si="1929"/>
        <v>75.278907176578286</v>
      </c>
      <c r="BG1354">
        <f t="shared" si="1930"/>
        <v>365.6398303217938</v>
      </c>
      <c r="BH1354">
        <f t="shared" si="1931"/>
        <v>3.8528151114495465E-2</v>
      </c>
    </row>
    <row r="1355" spans="1:60" x14ac:dyDescent="0.45">
      <c r="A1355" s="1">
        <v>1276</v>
      </c>
      <c r="B1355" s="1" t="s">
        <v>1417</v>
      </c>
      <c r="C1355" s="1">
        <v>7336.5000205077231</v>
      </c>
      <c r="D1355" s="1">
        <v>0</v>
      </c>
      <c r="E1355">
        <f t="shared" si="1904"/>
        <v>18.734975042841238</v>
      </c>
      <c r="F1355">
        <f t="shared" si="1905"/>
        <v>0.8287607548642657</v>
      </c>
      <c r="G1355">
        <f t="shared" si="1906"/>
        <v>323.90719339118033</v>
      </c>
      <c r="H1355">
        <f t="shared" si="1907"/>
        <v>6.4388297445182916</v>
      </c>
      <c r="I1355">
        <f t="shared" si="1908"/>
        <v>0.99317122582223938</v>
      </c>
      <c r="J1355">
        <f t="shared" si="1909"/>
        <v>24.936544418334961</v>
      </c>
      <c r="K1355" s="1">
        <v>6</v>
      </c>
      <c r="L1355">
        <f t="shared" si="1910"/>
        <v>1.4200000166893005</v>
      </c>
      <c r="M1355" s="1">
        <v>1</v>
      </c>
      <c r="N1355">
        <f t="shared" si="1911"/>
        <v>2.8400000333786011</v>
      </c>
      <c r="O1355" s="1">
        <v>24.690460205078125</v>
      </c>
      <c r="P1355" s="1">
        <v>24.936544418334961</v>
      </c>
      <c r="Q1355" s="1">
        <v>24.523515701293945</v>
      </c>
      <c r="R1355" s="1">
        <v>399.94174194335937</v>
      </c>
      <c r="S1355" s="1">
        <v>374.540283203125</v>
      </c>
      <c r="T1355" s="1">
        <v>13.82778263092041</v>
      </c>
      <c r="U1355" s="1">
        <v>21.396673202514648</v>
      </c>
      <c r="V1355" s="1">
        <v>45.013511657714844</v>
      </c>
      <c r="W1355" s="1">
        <v>69.6734619140625</v>
      </c>
      <c r="X1355" s="1">
        <v>499.49673461914062</v>
      </c>
      <c r="Y1355" s="1">
        <v>2000.0633544921875</v>
      </c>
      <c r="Z1355" s="1">
        <v>210.88191223144531</v>
      </c>
      <c r="AA1355" s="1">
        <v>101.6278076171875</v>
      </c>
      <c r="AB1355" s="1">
        <v>10.810056686401367</v>
      </c>
      <c r="AC1355" s="1">
        <v>0.3367830216884613</v>
      </c>
      <c r="AD1355" s="1">
        <v>0.26301708817481995</v>
      </c>
      <c r="AE1355" s="1">
        <v>1.2629600241780281E-3</v>
      </c>
      <c r="AF1355" s="1">
        <v>0.25556838512420654</v>
      </c>
      <c r="AG1355" s="1">
        <v>2.3028431460261345E-3</v>
      </c>
      <c r="AH1355" s="1">
        <v>1</v>
      </c>
      <c r="AI1355" s="1">
        <v>-0.21956524252891541</v>
      </c>
      <c r="AJ1355" s="1">
        <v>2.737391471862793</v>
      </c>
      <c r="AK1355" s="1">
        <v>1</v>
      </c>
      <c r="AL1355" s="1">
        <v>0</v>
      </c>
      <c r="AM1355" s="1">
        <v>0.15999999642372131</v>
      </c>
      <c r="AN1355" s="1">
        <v>111115</v>
      </c>
      <c r="AO1355">
        <f t="shared" si="1912"/>
        <v>0.83249455769856751</v>
      </c>
      <c r="AP1355">
        <f t="shared" si="1913"/>
        <v>6.4388297445182917E-3</v>
      </c>
      <c r="AQ1355">
        <f t="shared" si="1914"/>
        <v>298.08654441833494</v>
      </c>
      <c r="AR1355">
        <f t="shared" si="1915"/>
        <v>297.8404602050781</v>
      </c>
      <c r="AS1355">
        <f t="shared" si="1916"/>
        <v>320.01012956596605</v>
      </c>
      <c r="AT1355">
        <f t="shared" si="1917"/>
        <v>0.37800389446502253</v>
      </c>
      <c r="AU1355">
        <f t="shared" si="1918"/>
        <v>3.1676682136952294</v>
      </c>
      <c r="AV1355">
        <f t="shared" si="1919"/>
        <v>31.169305802868731</v>
      </c>
      <c r="AW1355">
        <f t="shared" si="1920"/>
        <v>9.7726326003540827</v>
      </c>
      <c r="AX1355">
        <f t="shared" si="1921"/>
        <v>24.813502311706543</v>
      </c>
      <c r="AY1355">
        <f t="shared" si="1922"/>
        <v>3.1444946078829337</v>
      </c>
      <c r="AZ1355">
        <f t="shared" si="1923"/>
        <v>0.64154648049557683</v>
      </c>
      <c r="BA1355">
        <f t="shared" si="1924"/>
        <v>2.1744969878729901</v>
      </c>
      <c r="BB1355">
        <f t="shared" si="1925"/>
        <v>0.96999762000994361</v>
      </c>
      <c r="BC1355">
        <f t="shared" si="1926"/>
        <v>0.4144239925790712</v>
      </c>
      <c r="BD1355">
        <f t="shared" si="1927"/>
        <v>32.917977935782027</v>
      </c>
      <c r="BE1355">
        <f t="shared" si="1928"/>
        <v>0.86481269950745254</v>
      </c>
      <c r="BF1355">
        <f t="shared" si="1929"/>
        <v>75.07411227532431</v>
      </c>
      <c r="BG1355">
        <f t="shared" si="1930"/>
        <v>365.63457334024628</v>
      </c>
      <c r="BH1355">
        <f t="shared" si="1931"/>
        <v>3.8467686657541911E-2</v>
      </c>
    </row>
    <row r="1356" spans="1:60" x14ac:dyDescent="0.45">
      <c r="A1356" s="1">
        <v>1277</v>
      </c>
      <c r="B1356" s="1" t="s">
        <v>1418</v>
      </c>
      <c r="C1356" s="1">
        <v>7341.5000203959644</v>
      </c>
      <c r="D1356" s="1">
        <v>0</v>
      </c>
      <c r="E1356">
        <f t="shared" si="1904"/>
        <v>18.696711642476796</v>
      </c>
      <c r="F1356">
        <f t="shared" si="1905"/>
        <v>0.81570091586827731</v>
      </c>
      <c r="G1356">
        <f t="shared" si="1906"/>
        <v>323.44222106301953</v>
      </c>
      <c r="H1356">
        <f t="shared" si="1907"/>
        <v>6.4084268086328313</v>
      </c>
      <c r="I1356">
        <f t="shared" si="1908"/>
        <v>1.0007303922801922</v>
      </c>
      <c r="J1356">
        <f t="shared" si="1909"/>
        <v>24.956394195556641</v>
      </c>
      <c r="K1356" s="1">
        <v>6</v>
      </c>
      <c r="L1356">
        <f t="shared" si="1910"/>
        <v>1.4200000166893005</v>
      </c>
      <c r="M1356" s="1">
        <v>1</v>
      </c>
      <c r="N1356">
        <f t="shared" si="1911"/>
        <v>2.8400000333786011</v>
      </c>
      <c r="O1356" s="1">
        <v>24.691013336181641</v>
      </c>
      <c r="P1356" s="1">
        <v>24.956394195556641</v>
      </c>
      <c r="Q1356" s="1">
        <v>24.54368782043457</v>
      </c>
      <c r="R1356" s="1">
        <v>399.94308471679687</v>
      </c>
      <c r="S1356" s="1">
        <v>374.60128784179687</v>
      </c>
      <c r="T1356" s="1">
        <v>13.825976371765137</v>
      </c>
      <c r="U1356" s="1">
        <v>21.359270095825195</v>
      </c>
      <c r="V1356" s="1">
        <v>45.012950897216797</v>
      </c>
      <c r="W1356" s="1">
        <v>69.562171936035156</v>
      </c>
      <c r="X1356" s="1">
        <v>499.50640869140625</v>
      </c>
      <c r="Y1356" s="1">
        <v>2000.0328369140625</v>
      </c>
      <c r="Z1356" s="1">
        <v>212.62364196777344</v>
      </c>
      <c r="AA1356" s="1">
        <v>101.62754821777344</v>
      </c>
      <c r="AB1356" s="1">
        <v>10.810056686401367</v>
      </c>
      <c r="AC1356" s="1">
        <v>0.3367830216884613</v>
      </c>
      <c r="AD1356" s="1">
        <v>0.26301708817481995</v>
      </c>
      <c r="AE1356" s="1">
        <v>1.2629600241780281E-3</v>
      </c>
      <c r="AF1356" s="1">
        <v>0.25556838512420654</v>
      </c>
      <c r="AG1356" s="1">
        <v>2.3028431460261345E-3</v>
      </c>
      <c r="AH1356" s="1">
        <v>1</v>
      </c>
      <c r="AI1356" s="1">
        <v>-0.21956524252891541</v>
      </c>
      <c r="AJ1356" s="1">
        <v>2.737391471862793</v>
      </c>
      <c r="AK1356" s="1">
        <v>1</v>
      </c>
      <c r="AL1356" s="1">
        <v>0</v>
      </c>
      <c r="AM1356" s="1">
        <v>0.15999999642372131</v>
      </c>
      <c r="AN1356" s="1">
        <v>111115</v>
      </c>
      <c r="AO1356">
        <f t="shared" si="1912"/>
        <v>0.83251068115234372</v>
      </c>
      <c r="AP1356">
        <f t="shared" si="1913"/>
        <v>6.4084268086328318E-3</v>
      </c>
      <c r="AQ1356">
        <f t="shared" si="1914"/>
        <v>298.10639419555662</v>
      </c>
      <c r="AR1356">
        <f t="shared" si="1915"/>
        <v>297.84101333618162</v>
      </c>
      <c r="AS1356">
        <f t="shared" si="1916"/>
        <v>320.00524675357519</v>
      </c>
      <c r="AT1356">
        <f t="shared" si="1917"/>
        <v>0.39067559682884728</v>
      </c>
      <c r="AU1356">
        <f t="shared" si="1918"/>
        <v>3.1714206438401136</v>
      </c>
      <c r="AV1356">
        <f t="shared" si="1919"/>
        <v>31.206308717044006</v>
      </c>
      <c r="AW1356">
        <f t="shared" si="1920"/>
        <v>9.847038621218811</v>
      </c>
      <c r="AX1356">
        <f t="shared" si="1921"/>
        <v>24.823703765869141</v>
      </c>
      <c r="AY1356">
        <f t="shared" si="1922"/>
        <v>3.1464102886603467</v>
      </c>
      <c r="AZ1356">
        <f t="shared" si="1923"/>
        <v>0.63369259697517399</v>
      </c>
      <c r="BA1356">
        <f t="shared" si="1924"/>
        <v>2.1706902515599213</v>
      </c>
      <c r="BB1356">
        <f t="shared" si="1925"/>
        <v>0.97572003710042532</v>
      </c>
      <c r="BC1356">
        <f t="shared" si="1926"/>
        <v>0.40918244464908038</v>
      </c>
      <c r="BD1356">
        <f t="shared" si="1927"/>
        <v>32.870639916745752</v>
      </c>
      <c r="BE1356">
        <f t="shared" si="1928"/>
        <v>0.86343061692734213</v>
      </c>
      <c r="BF1356">
        <f t="shared" si="1929"/>
        <v>74.824501541279048</v>
      </c>
      <c r="BG1356">
        <f t="shared" si="1930"/>
        <v>365.7137665669058</v>
      </c>
      <c r="BH1356">
        <f t="shared" si="1931"/>
        <v>3.825319845741762E-2</v>
      </c>
    </row>
    <row r="1357" spans="1:60" x14ac:dyDescent="0.45">
      <c r="A1357" s="1">
        <v>1278</v>
      </c>
      <c r="B1357" s="1" t="s">
        <v>1419</v>
      </c>
      <c r="C1357" s="1">
        <v>7347.0000202730298</v>
      </c>
      <c r="D1357" s="1">
        <v>0</v>
      </c>
      <c r="E1357">
        <f t="shared" si="1904"/>
        <v>18.625107970832861</v>
      </c>
      <c r="F1357">
        <f t="shared" si="1905"/>
        <v>0.8015952141396151</v>
      </c>
      <c r="G1357">
        <f t="shared" si="1906"/>
        <v>323.00176210518941</v>
      </c>
      <c r="H1357">
        <f t="shared" si="1907"/>
        <v>6.3744118182125709</v>
      </c>
      <c r="I1357">
        <f t="shared" si="1908"/>
        <v>1.0090247561737264</v>
      </c>
      <c r="J1357">
        <f t="shared" si="1909"/>
        <v>24.977622985839844</v>
      </c>
      <c r="K1357" s="1">
        <v>6</v>
      </c>
      <c r="L1357">
        <f t="shared" si="1910"/>
        <v>1.4200000166893005</v>
      </c>
      <c r="M1357" s="1">
        <v>1</v>
      </c>
      <c r="N1357">
        <f t="shared" si="1911"/>
        <v>2.8400000333786011</v>
      </c>
      <c r="O1357" s="1">
        <v>24.696075439453125</v>
      </c>
      <c r="P1357" s="1">
        <v>24.977622985839844</v>
      </c>
      <c r="Q1357" s="1">
        <v>24.542579650878906</v>
      </c>
      <c r="R1357" s="1">
        <v>399.91461181640625</v>
      </c>
      <c r="S1357" s="1">
        <v>374.673583984375</v>
      </c>
      <c r="T1357" s="1">
        <v>13.823623657226563</v>
      </c>
      <c r="U1357" s="1">
        <v>21.317251205444336</v>
      </c>
      <c r="V1357" s="1">
        <v>44.994754791259766</v>
      </c>
      <c r="W1357" s="1">
        <v>69.409469604492187</v>
      </c>
      <c r="X1357" s="1">
        <v>499.50656127929687</v>
      </c>
      <c r="Y1357" s="1">
        <v>1999.9598388671875</v>
      </c>
      <c r="Z1357" s="1">
        <v>214.60202026367187</v>
      </c>
      <c r="AA1357" s="1">
        <v>101.62723541259766</v>
      </c>
      <c r="AB1357" s="1">
        <v>10.810056686401367</v>
      </c>
      <c r="AC1357" s="1">
        <v>0.3367830216884613</v>
      </c>
      <c r="AD1357" s="1">
        <v>0.26301708817481995</v>
      </c>
      <c r="AE1357" s="1">
        <v>1.2629600241780281E-3</v>
      </c>
      <c r="AF1357" s="1">
        <v>0.25556838512420654</v>
      </c>
      <c r="AG1357" s="1">
        <v>2.3028431460261345E-3</v>
      </c>
      <c r="AH1357" s="1">
        <v>1</v>
      </c>
      <c r="AI1357" s="1">
        <v>-0.21956524252891541</v>
      </c>
      <c r="AJ1357" s="1">
        <v>2.737391471862793</v>
      </c>
      <c r="AK1357" s="1">
        <v>1</v>
      </c>
      <c r="AL1357" s="1">
        <v>0</v>
      </c>
      <c r="AM1357" s="1">
        <v>0.15999999642372131</v>
      </c>
      <c r="AN1357" s="1">
        <v>111115</v>
      </c>
      <c r="AO1357">
        <f t="shared" si="1912"/>
        <v>0.83251093546549471</v>
      </c>
      <c r="AP1357">
        <f t="shared" si="1913"/>
        <v>6.3744118182125706E-3</v>
      </c>
      <c r="AQ1357">
        <f t="shared" si="1914"/>
        <v>298.12762298583982</v>
      </c>
      <c r="AR1357">
        <f t="shared" si="1915"/>
        <v>297.8460754394531</v>
      </c>
      <c r="AS1357">
        <f t="shared" si="1916"/>
        <v>319.99356706633625</v>
      </c>
      <c r="AT1357">
        <f t="shared" si="1917"/>
        <v>0.40548339805571426</v>
      </c>
      <c r="AU1357">
        <f t="shared" si="1918"/>
        <v>3.1754380627788992</v>
      </c>
      <c r="AV1357">
        <f t="shared" si="1919"/>
        <v>31.245935697127834</v>
      </c>
      <c r="AW1357">
        <f t="shared" si="1920"/>
        <v>9.928684491683498</v>
      </c>
      <c r="AX1357">
        <f t="shared" si="1921"/>
        <v>24.836849212646484</v>
      </c>
      <c r="AY1357">
        <f t="shared" si="1922"/>
        <v>3.1488803112008239</v>
      </c>
      <c r="AZ1357">
        <f t="shared" si="1923"/>
        <v>0.62514647570020643</v>
      </c>
      <c r="BA1357">
        <f t="shared" si="1924"/>
        <v>2.1664133066051727</v>
      </c>
      <c r="BB1357">
        <f t="shared" si="1925"/>
        <v>0.98246700459565117</v>
      </c>
      <c r="BC1357">
        <f t="shared" si="1926"/>
        <v>0.40348379829288628</v>
      </c>
      <c r="BD1357">
        <f t="shared" si="1927"/>
        <v>32.825776116147949</v>
      </c>
      <c r="BE1357">
        <f t="shared" si="1928"/>
        <v>0.86208843086909359</v>
      </c>
      <c r="BF1357">
        <f t="shared" si="1929"/>
        <v>74.549784310552482</v>
      </c>
      <c r="BG1357">
        <f t="shared" si="1930"/>
        <v>365.82009966567517</v>
      </c>
      <c r="BH1357">
        <f t="shared" si="1931"/>
        <v>3.7955754297133937E-2</v>
      </c>
    </row>
    <row r="1358" spans="1:60" x14ac:dyDescent="0.45">
      <c r="A1358" s="1" t="s">
        <v>9</v>
      </c>
      <c r="B1358" s="1" t="s">
        <v>1420</v>
      </c>
    </row>
    <row r="1359" spans="1:60" x14ac:dyDescent="0.45">
      <c r="A1359" s="1">
        <v>1279</v>
      </c>
      <c r="B1359" s="1" t="s">
        <v>1421</v>
      </c>
      <c r="C1359" s="1">
        <v>7372.0000325664878</v>
      </c>
      <c r="D1359" s="1">
        <v>0</v>
      </c>
      <c r="E1359">
        <f t="shared" ref="E1359:E1378" si="1932">(R1359-S1359*(1000-T1359)/(1000-U1359))*AO1359</f>
        <v>18.392783355203868</v>
      </c>
      <c r="F1359">
        <f t="shared" ref="F1359:F1378" si="1933">IF(AZ1359&lt;&gt;0,1/(1/AZ1359-1/N1359),0)</f>
        <v>0.77626581105480741</v>
      </c>
      <c r="G1359">
        <f t="shared" ref="G1359:G1378" si="1934">((BC1359-AP1359/2)*S1359-E1359)/(BC1359+AP1359/2)</f>
        <v>322.34754897899313</v>
      </c>
      <c r="H1359">
        <f t="shared" ref="H1359:H1378" si="1935">AP1359*1000</f>
        <v>6.2595405332565326</v>
      </c>
      <c r="I1359">
        <f t="shared" ref="I1359:I1378" si="1936">(AU1359-BA1359)</f>
        <v>1.0160610848601443</v>
      </c>
      <c r="J1359">
        <f t="shared" ref="J1359:J1378" si="1937">(P1359+AT1359*D1359)</f>
        <v>24.991989135742188</v>
      </c>
      <c r="K1359" s="1">
        <v>6</v>
      </c>
      <c r="L1359">
        <f t="shared" ref="L1359:L1378" si="1938">(K1359*AI1359+AJ1359)</f>
        <v>1.4200000166893005</v>
      </c>
      <c r="M1359" s="1">
        <v>1</v>
      </c>
      <c r="N1359">
        <f t="shared" ref="N1359:N1378" si="1939">L1359*(M1359+1)*(M1359+1)/(M1359*M1359+1)</f>
        <v>2.8400000333786011</v>
      </c>
      <c r="O1359" s="1">
        <v>24.6947021484375</v>
      </c>
      <c r="P1359" s="1">
        <v>24.991989135742188</v>
      </c>
      <c r="Q1359" s="1">
        <v>24.530647277832031</v>
      </c>
      <c r="R1359" s="1">
        <v>399.5906982421875</v>
      </c>
      <c r="S1359" s="1">
        <v>374.67922973632812</v>
      </c>
      <c r="T1359" s="1">
        <v>13.915597915649414</v>
      </c>
      <c r="U1359" s="1">
        <v>21.274847030639648</v>
      </c>
      <c r="V1359" s="1">
        <v>45.771682739257813</v>
      </c>
      <c r="W1359" s="1">
        <v>69.287628173828125</v>
      </c>
      <c r="X1359" s="1">
        <v>499.4832763671875</v>
      </c>
      <c r="Y1359" s="1">
        <v>1999.8607177734375</v>
      </c>
      <c r="Z1359" s="1">
        <v>215.88902282714844</v>
      </c>
      <c r="AA1359" s="1">
        <v>101.62696838378906</v>
      </c>
      <c r="AB1359" s="1">
        <v>5.9125514030456543</v>
      </c>
      <c r="AC1359" s="1">
        <v>0.28991213440895081</v>
      </c>
      <c r="AD1359" s="1">
        <v>0.21450333297252655</v>
      </c>
      <c r="AE1359" s="1">
        <v>3.1047062948346138E-2</v>
      </c>
      <c r="AF1359" s="1">
        <v>0.28179708123207092</v>
      </c>
      <c r="AG1359" s="1">
        <v>2.7834221720695496E-2</v>
      </c>
      <c r="AH1359" s="1">
        <v>0.66666668653488159</v>
      </c>
      <c r="AI1359" s="1">
        <v>-0.21956524252891541</v>
      </c>
      <c r="AJ1359" s="1">
        <v>2.737391471862793</v>
      </c>
      <c r="AK1359" s="1">
        <v>1</v>
      </c>
      <c r="AL1359" s="1">
        <v>0</v>
      </c>
      <c r="AM1359" s="1">
        <v>0.15999999642372131</v>
      </c>
      <c r="AN1359" s="1">
        <v>111115</v>
      </c>
      <c r="AO1359">
        <f t="shared" ref="AO1359:AO1378" si="1940">X1359*0.000001/(K1359*0.0001)</f>
        <v>0.83247212727864572</v>
      </c>
      <c r="AP1359">
        <f t="shared" ref="AP1359:AP1378" si="1941">(U1359-T1359)/(1000-U1359)*AO1359</f>
        <v>6.2595405332565328E-3</v>
      </c>
      <c r="AQ1359">
        <f t="shared" ref="AQ1359:AQ1378" si="1942">(P1359+273.15)</f>
        <v>298.14198913574216</v>
      </c>
      <c r="AR1359">
        <f t="shared" ref="AR1359:AR1378" si="1943">(O1359+273.15)</f>
        <v>297.84470214843748</v>
      </c>
      <c r="AS1359">
        <f t="shared" ref="AS1359:AS1378" si="1944">(Y1359*AK1359+Z1359*AL1359)*AM1359</f>
        <v>319.97770769169074</v>
      </c>
      <c r="AT1359">
        <f t="shared" ref="AT1359:AT1378" si="1945">((AS1359+0.00000010773*(AR1359^4-AQ1359^4))-AP1359*44100)/(L1359*0.92*2*29.3+0.00000043092*AQ1359^3)</f>
        <v>0.46083556525464098</v>
      </c>
      <c r="AU1359">
        <f t="shared" ref="AU1359:AU1378" si="1946">0.61365*EXP(17.502*J1359/(240.97+J1359))</f>
        <v>3.1781592914129084</v>
      </c>
      <c r="AV1359">
        <f t="shared" ref="AV1359:AV1378" si="1947">AU1359*1000/AA1359</f>
        <v>31.272794435929171</v>
      </c>
      <c r="AW1359">
        <f t="shared" ref="AW1359:AW1378" si="1948">(AV1359-U1359)</f>
        <v>9.9979474052895227</v>
      </c>
      <c r="AX1359">
        <f t="shared" ref="AX1359:AX1378" si="1949">IF(D1359,P1359,(O1359+P1359)/2)</f>
        <v>24.843345642089844</v>
      </c>
      <c r="AY1359">
        <f t="shared" ref="AY1359:AY1378" si="1950">0.61365*EXP(17.502*AX1359/(240.97+AX1359))</f>
        <v>3.1501016124320484</v>
      </c>
      <c r="AZ1359">
        <f t="shared" ref="AZ1359:AZ1378" si="1951">IF(AW1359&lt;&gt;0,(1000-(AV1359+U1359)/2)/AW1359*AP1359,0)</f>
        <v>0.60963298168465618</v>
      </c>
      <c r="BA1359">
        <f t="shared" ref="BA1359:BA1378" si="1952">U1359*AA1359/1000</f>
        <v>2.1620982065527641</v>
      </c>
      <c r="BB1359">
        <f t="shared" ref="BB1359:BB1378" si="1953">(AY1359-BA1359)</f>
        <v>0.98800340587928437</v>
      </c>
      <c r="BC1359">
        <f t="shared" ref="BC1359:BC1378" si="1954">1/(1.6/F1359+1.37/N1359)</f>
        <v>0.39315223101040947</v>
      </c>
      <c r="BD1359">
        <f t="shared" ref="BD1359:BD1378" si="1955">G1359*AA1359*0.001</f>
        <v>32.759204168680036</v>
      </c>
      <c r="BE1359">
        <f t="shared" ref="BE1359:BE1378" si="1956">G1359/S1359</f>
        <v>0.86032937882849225</v>
      </c>
      <c r="BF1359">
        <f t="shared" ref="BF1359:BF1378" si="1957">(1-AP1359*AA1359/AU1359/F1359)*100</f>
        <v>74.215108584012938</v>
      </c>
      <c r="BG1359">
        <f t="shared" ref="BG1359:BG1378" si="1958">(S1359-E1359/(N1359/1.35))</f>
        <v>365.93618141319627</v>
      </c>
      <c r="BH1359">
        <f t="shared" ref="BH1359:BH1378" si="1959">E1359*BF1359/100/BG1359</f>
        <v>3.7302198667460207E-2</v>
      </c>
    </row>
    <row r="1360" spans="1:60" x14ac:dyDescent="0.45">
      <c r="A1360" s="1">
        <v>1280</v>
      </c>
      <c r="B1360" s="1" t="s">
        <v>1422</v>
      </c>
      <c r="C1360" s="1">
        <v>7377.5000324435532</v>
      </c>
      <c r="D1360" s="1">
        <v>0</v>
      </c>
      <c r="E1360">
        <f t="shared" si="1932"/>
        <v>18.669658374146138</v>
      </c>
      <c r="F1360">
        <f t="shared" si="1933"/>
        <v>0.71100535041999202</v>
      </c>
      <c r="G1360">
        <f t="shared" si="1934"/>
        <v>317.24411414597591</v>
      </c>
      <c r="H1360">
        <f t="shared" si="1935"/>
        <v>5.9598640957871316</v>
      </c>
      <c r="I1360">
        <f t="shared" si="1936"/>
        <v>1.0371963962138757</v>
      </c>
      <c r="J1360">
        <f t="shared" si="1937"/>
        <v>25.022176742553711</v>
      </c>
      <c r="K1360" s="1">
        <v>6</v>
      </c>
      <c r="L1360">
        <f t="shared" si="1938"/>
        <v>1.4200000166893005</v>
      </c>
      <c r="M1360" s="1">
        <v>1</v>
      </c>
      <c r="N1360">
        <f t="shared" si="1939"/>
        <v>2.8400000333786011</v>
      </c>
      <c r="O1360" s="1">
        <v>24.656940460205078</v>
      </c>
      <c r="P1360" s="1">
        <v>25.022176742553711</v>
      </c>
      <c r="Q1360" s="1">
        <v>24.461009979248047</v>
      </c>
      <c r="R1360" s="1">
        <v>398.9942626953125</v>
      </c>
      <c r="S1360" s="1">
        <v>373.89138793945312</v>
      </c>
      <c r="T1360" s="1">
        <v>14.115507125854492</v>
      </c>
      <c r="U1360" s="1">
        <v>21.123329162597656</v>
      </c>
      <c r="V1360" s="1">
        <v>46.543735504150391</v>
      </c>
      <c r="W1360" s="1">
        <v>68.966140747070312</v>
      </c>
      <c r="X1360" s="1">
        <v>499.49658203125</v>
      </c>
      <c r="Y1360" s="1">
        <v>1999.681884765625</v>
      </c>
      <c r="Z1360" s="1">
        <v>217.98764038085937</v>
      </c>
      <c r="AA1360" s="1">
        <v>101.62638854980469</v>
      </c>
      <c r="AB1360" s="1">
        <v>5.9125514030456543</v>
      </c>
      <c r="AC1360" s="1">
        <v>0.28991213440895081</v>
      </c>
      <c r="AD1360" s="1">
        <v>0.21450333297252655</v>
      </c>
      <c r="AE1360" s="1">
        <v>3.1047062948346138E-2</v>
      </c>
      <c r="AF1360" s="1">
        <v>0.28179708123207092</v>
      </c>
      <c r="AG1360" s="1">
        <v>2.7834221720695496E-2</v>
      </c>
      <c r="AH1360" s="1">
        <v>0.66666668653488159</v>
      </c>
      <c r="AI1360" s="1">
        <v>-0.21956524252891541</v>
      </c>
      <c r="AJ1360" s="1">
        <v>2.737391471862793</v>
      </c>
      <c r="AK1360" s="1">
        <v>1</v>
      </c>
      <c r="AL1360" s="1">
        <v>0</v>
      </c>
      <c r="AM1360" s="1">
        <v>0.15999999642372131</v>
      </c>
      <c r="AN1360" s="1">
        <v>111115</v>
      </c>
      <c r="AO1360">
        <f t="shared" si="1940"/>
        <v>0.83249430338541663</v>
      </c>
      <c r="AP1360">
        <f t="shared" si="1941"/>
        <v>5.9598640957871313E-3</v>
      </c>
      <c r="AQ1360">
        <f t="shared" si="1942"/>
        <v>298.17217674255369</v>
      </c>
      <c r="AR1360">
        <f t="shared" si="1943"/>
        <v>297.80694046020506</v>
      </c>
      <c r="AS1360">
        <f t="shared" si="1944"/>
        <v>319.9490944110803</v>
      </c>
      <c r="AT1360">
        <f t="shared" si="1945"/>
        <v>0.60190247011777476</v>
      </c>
      <c r="AU1360">
        <f t="shared" si="1946"/>
        <v>3.1838840531574455</v>
      </c>
      <c r="AV1360">
        <f t="shared" si="1947"/>
        <v>31.329304313486446</v>
      </c>
      <c r="AW1360">
        <f t="shared" si="1948"/>
        <v>10.20597515088879</v>
      </c>
      <c r="AX1360">
        <f t="shared" si="1949"/>
        <v>24.839558601379395</v>
      </c>
      <c r="AY1360">
        <f t="shared" si="1950"/>
        <v>3.149389614498924</v>
      </c>
      <c r="AZ1360">
        <f t="shared" si="1951"/>
        <v>0.56864324344253658</v>
      </c>
      <c r="BA1360">
        <f t="shared" si="1952"/>
        <v>2.1466876569435698</v>
      </c>
      <c r="BB1360">
        <f t="shared" si="1953"/>
        <v>1.0027019575553542</v>
      </c>
      <c r="BC1360">
        <f t="shared" si="1954"/>
        <v>0.36593455991935869</v>
      </c>
      <c r="BD1360">
        <f t="shared" si="1955"/>
        <v>32.240373609337539</v>
      </c>
      <c r="BE1360">
        <f t="shared" si="1956"/>
        <v>0.84849270237096097</v>
      </c>
      <c r="BF1360">
        <f t="shared" si="1957"/>
        <v>73.244520633571653</v>
      </c>
      <c r="BG1360">
        <f t="shared" si="1958"/>
        <v>365.01672649266669</v>
      </c>
      <c r="BH1360">
        <f t="shared" si="1959"/>
        <v>3.7462671673878845E-2</v>
      </c>
    </row>
    <row r="1361" spans="1:60" x14ac:dyDescent="0.45">
      <c r="A1361" s="1">
        <v>1281</v>
      </c>
      <c r="B1361" s="1" t="s">
        <v>1423</v>
      </c>
      <c r="C1361" s="1">
        <v>7382.5000323317945</v>
      </c>
      <c r="D1361" s="1">
        <v>0</v>
      </c>
      <c r="E1361">
        <f t="shared" si="1932"/>
        <v>19.653653884694258</v>
      </c>
      <c r="F1361">
        <f t="shared" si="1933"/>
        <v>0.67794568049413906</v>
      </c>
      <c r="G1361">
        <f t="shared" si="1934"/>
        <v>311.28975065208544</v>
      </c>
      <c r="H1361">
        <f t="shared" si="1935"/>
        <v>5.8401815267245176</v>
      </c>
      <c r="I1361">
        <f t="shared" si="1936"/>
        <v>1.0560566493338368</v>
      </c>
      <c r="J1361">
        <f t="shared" si="1937"/>
        <v>25.044881820678711</v>
      </c>
      <c r="K1361" s="1">
        <v>6</v>
      </c>
      <c r="L1361">
        <f t="shared" si="1938"/>
        <v>1.4200000166893005</v>
      </c>
      <c r="M1361" s="1">
        <v>1</v>
      </c>
      <c r="N1361">
        <f t="shared" si="1939"/>
        <v>2.8400000333786011</v>
      </c>
      <c r="O1361" s="1">
        <v>24.621957778930664</v>
      </c>
      <c r="P1361" s="1">
        <v>25.044881820678711</v>
      </c>
      <c r="Q1361" s="1">
        <v>24.396921157836914</v>
      </c>
      <c r="R1361" s="1">
        <v>399.05654907226562</v>
      </c>
      <c r="S1361" s="1">
        <v>372.83297729492187</v>
      </c>
      <c r="T1361" s="1">
        <v>14.112196922302246</v>
      </c>
      <c r="U1361" s="1">
        <v>20.980266571044922</v>
      </c>
      <c r="V1361" s="1">
        <v>46.669937133789063</v>
      </c>
      <c r="W1361" s="1">
        <v>68.6561279296875</v>
      </c>
      <c r="X1361" s="1">
        <v>499.49868774414062</v>
      </c>
      <c r="Y1361" s="1">
        <v>1999.490478515625</v>
      </c>
      <c r="Z1361" s="1">
        <v>219.62982177734375</v>
      </c>
      <c r="AA1361" s="1">
        <v>101.62593078613281</v>
      </c>
      <c r="AB1361" s="1">
        <v>5.9125514030456543</v>
      </c>
      <c r="AC1361" s="1">
        <v>0.28991213440895081</v>
      </c>
      <c r="AD1361" s="1">
        <v>0.21450333297252655</v>
      </c>
      <c r="AE1361" s="1">
        <v>3.1047062948346138E-2</v>
      </c>
      <c r="AF1361" s="1">
        <v>0.28179708123207092</v>
      </c>
      <c r="AG1361" s="1">
        <v>2.7834221720695496E-2</v>
      </c>
      <c r="AH1361" s="1">
        <v>0.66666668653488159</v>
      </c>
      <c r="AI1361" s="1">
        <v>-0.21956524252891541</v>
      </c>
      <c r="AJ1361" s="1">
        <v>2.737391471862793</v>
      </c>
      <c r="AK1361" s="1">
        <v>1</v>
      </c>
      <c r="AL1361" s="1">
        <v>0</v>
      </c>
      <c r="AM1361" s="1">
        <v>0.15999999642372131</v>
      </c>
      <c r="AN1361" s="1">
        <v>111115</v>
      </c>
      <c r="AO1361">
        <f t="shared" si="1940"/>
        <v>0.83249781290690095</v>
      </c>
      <c r="AP1361">
        <f t="shared" si="1941"/>
        <v>5.840181526724518E-3</v>
      </c>
      <c r="AQ1361">
        <f t="shared" si="1942"/>
        <v>298.19488182067869</v>
      </c>
      <c r="AR1361">
        <f t="shared" si="1943"/>
        <v>297.77195777893064</v>
      </c>
      <c r="AS1361">
        <f t="shared" si="1944"/>
        <v>319.91846941176482</v>
      </c>
      <c r="AT1361">
        <f t="shared" si="1945"/>
        <v>0.65405364073498173</v>
      </c>
      <c r="AU1361">
        <f t="shared" si="1946"/>
        <v>3.1881957677574642</v>
      </c>
      <c r="AV1361">
        <f t="shared" si="1947"/>
        <v>31.371872740500436</v>
      </c>
      <c r="AW1361">
        <f t="shared" si="1948"/>
        <v>10.391606169455514</v>
      </c>
      <c r="AX1361">
        <f t="shared" si="1949"/>
        <v>24.833419799804687</v>
      </c>
      <c r="AY1361">
        <f t="shared" si="1950"/>
        <v>3.1482357630055402</v>
      </c>
      <c r="AZ1361">
        <f t="shared" si="1951"/>
        <v>0.54729831322857148</v>
      </c>
      <c r="BA1361">
        <f t="shared" si="1952"/>
        <v>2.1321391184236274</v>
      </c>
      <c r="BB1361">
        <f t="shared" si="1953"/>
        <v>1.0160966445819128</v>
      </c>
      <c r="BC1361">
        <f t="shared" si="1954"/>
        <v>0.35180726661004019</v>
      </c>
      <c r="BD1361">
        <f t="shared" si="1955"/>
        <v>31.635110654201377</v>
      </c>
      <c r="BE1361">
        <f t="shared" si="1956"/>
        <v>0.83493083930139067</v>
      </c>
      <c r="BF1361">
        <f t="shared" si="1957"/>
        <v>72.540602520970836</v>
      </c>
      <c r="BG1361">
        <f t="shared" si="1958"/>
        <v>363.49057150883004</v>
      </c>
      <c r="BH1361">
        <f t="shared" si="1959"/>
        <v>3.9222142368545786E-2</v>
      </c>
    </row>
    <row r="1362" spans="1:60" x14ac:dyDescent="0.45">
      <c r="A1362" s="1">
        <v>1282</v>
      </c>
      <c r="B1362" s="1" t="s">
        <v>1424</v>
      </c>
      <c r="C1362" s="1">
        <v>7387.5000322200358</v>
      </c>
      <c r="D1362" s="1">
        <v>0</v>
      </c>
      <c r="E1362">
        <f t="shared" si="1932"/>
        <v>21.011695678396084</v>
      </c>
      <c r="F1362">
        <f t="shared" si="1933"/>
        <v>0.66812484760719726</v>
      </c>
      <c r="G1362">
        <f t="shared" si="1934"/>
        <v>305.57005851215706</v>
      </c>
      <c r="H1362">
        <f t="shared" si="1935"/>
        <v>5.8622922864047222</v>
      </c>
      <c r="I1362">
        <f t="shared" si="1936"/>
        <v>1.0726806596913012</v>
      </c>
      <c r="J1362">
        <f t="shared" si="1937"/>
        <v>25.063869476318359</v>
      </c>
      <c r="K1362" s="1">
        <v>6</v>
      </c>
      <c r="L1362">
        <f t="shared" si="1938"/>
        <v>1.4200000166893005</v>
      </c>
      <c r="M1362" s="1">
        <v>1</v>
      </c>
      <c r="N1362">
        <f t="shared" si="1939"/>
        <v>2.8400000333786011</v>
      </c>
      <c r="O1362" s="1">
        <v>24.594234466552734</v>
      </c>
      <c r="P1362" s="1">
        <v>25.063869476318359</v>
      </c>
      <c r="Q1362" s="1">
        <v>24.344778060913086</v>
      </c>
      <c r="R1362" s="1">
        <v>399.591796875</v>
      </c>
      <c r="S1362" s="1">
        <v>371.7359619140625</v>
      </c>
      <c r="T1362" s="1">
        <v>13.957609176635742</v>
      </c>
      <c r="U1362" s="1">
        <v>20.852285385131836</v>
      </c>
      <c r="V1362" s="1">
        <v>45.979541778564453</v>
      </c>
      <c r="W1362" s="1">
        <v>68.332145690917969</v>
      </c>
      <c r="X1362" s="1">
        <v>499.52020263671875</v>
      </c>
      <c r="Y1362" s="1">
        <v>1999.30810546875</v>
      </c>
      <c r="Z1362" s="1">
        <v>220.67208862304687</v>
      </c>
      <c r="AA1362" s="1">
        <v>101.62554168701172</v>
      </c>
      <c r="AB1362" s="1">
        <v>5.9125514030456543</v>
      </c>
      <c r="AC1362" s="1">
        <v>0.28991213440895081</v>
      </c>
      <c r="AD1362" s="1">
        <v>0.21450333297252655</v>
      </c>
      <c r="AE1362" s="1">
        <v>3.1047062948346138E-2</v>
      </c>
      <c r="AF1362" s="1">
        <v>0.28179708123207092</v>
      </c>
      <c r="AG1362" s="1">
        <v>2.7834221720695496E-2</v>
      </c>
      <c r="AH1362" s="1">
        <v>0.66666668653488159</v>
      </c>
      <c r="AI1362" s="1">
        <v>-0.21956524252891541</v>
      </c>
      <c r="AJ1362" s="1">
        <v>2.737391471862793</v>
      </c>
      <c r="AK1362" s="1">
        <v>1</v>
      </c>
      <c r="AL1362" s="1">
        <v>0</v>
      </c>
      <c r="AM1362" s="1">
        <v>0.15999999642372131</v>
      </c>
      <c r="AN1362" s="1">
        <v>111115</v>
      </c>
      <c r="AO1362">
        <f t="shared" si="1940"/>
        <v>0.8325336710611978</v>
      </c>
      <c r="AP1362">
        <f t="shared" si="1941"/>
        <v>5.8622922864047218E-3</v>
      </c>
      <c r="AQ1362">
        <f t="shared" si="1942"/>
        <v>298.21386947631834</v>
      </c>
      <c r="AR1362">
        <f t="shared" si="1943"/>
        <v>297.74423446655271</v>
      </c>
      <c r="AS1362">
        <f t="shared" si="1944"/>
        <v>319.88928972491703</v>
      </c>
      <c r="AT1362">
        <f t="shared" si="1945"/>
        <v>0.63657253006968617</v>
      </c>
      <c r="AU1362">
        <f t="shared" si="1946"/>
        <v>3.1918054573674817</v>
      </c>
      <c r="AV1362">
        <f t="shared" si="1947"/>
        <v>31.40751236729114</v>
      </c>
      <c r="AW1362">
        <f t="shared" si="1948"/>
        <v>10.555226982159304</v>
      </c>
      <c r="AX1362">
        <f t="shared" si="1949"/>
        <v>24.829051971435547</v>
      </c>
      <c r="AY1362">
        <f t="shared" si="1950"/>
        <v>3.1474150092831445</v>
      </c>
      <c r="AZ1362">
        <f t="shared" si="1951"/>
        <v>0.54088000110540946</v>
      </c>
      <c r="BA1362">
        <f t="shared" si="1952"/>
        <v>2.1191247976761804</v>
      </c>
      <c r="BB1362">
        <f t="shared" si="1953"/>
        <v>1.0282902116069641</v>
      </c>
      <c r="BC1362">
        <f t="shared" si="1954"/>
        <v>0.34756539887693672</v>
      </c>
      <c r="BD1362">
        <f t="shared" si="1955"/>
        <v>31.053722719629828</v>
      </c>
      <c r="BE1362">
        <f t="shared" si="1956"/>
        <v>0.82200833338475443</v>
      </c>
      <c r="BF1362">
        <f t="shared" si="1957"/>
        <v>72.063222747840044</v>
      </c>
      <c r="BG1362">
        <f t="shared" si="1958"/>
        <v>361.74800809981929</v>
      </c>
      <c r="BH1362">
        <f t="shared" si="1959"/>
        <v>4.1857051651387971E-2</v>
      </c>
    </row>
    <row r="1363" spans="1:60" x14ac:dyDescent="0.45">
      <c r="A1363" s="1">
        <v>1283</v>
      </c>
      <c r="B1363" s="1" t="s">
        <v>1425</v>
      </c>
      <c r="C1363" s="1">
        <v>7393.0000320971012</v>
      </c>
      <c r="D1363" s="1">
        <v>0</v>
      </c>
      <c r="E1363">
        <f t="shared" si="1932"/>
        <v>21.698357740212177</v>
      </c>
      <c r="F1363">
        <f t="shared" si="1933"/>
        <v>0.67241793674711836</v>
      </c>
      <c r="G1363">
        <f t="shared" si="1934"/>
        <v>303.42902869484891</v>
      </c>
      <c r="H1363">
        <f t="shared" si="1935"/>
        <v>5.9370519794533365</v>
      </c>
      <c r="I1363">
        <f t="shared" si="1936"/>
        <v>1.0807692848269603</v>
      </c>
      <c r="J1363">
        <f t="shared" si="1937"/>
        <v>25.072208404541016</v>
      </c>
      <c r="K1363" s="1">
        <v>6</v>
      </c>
      <c r="L1363">
        <f t="shared" si="1938"/>
        <v>1.4200000166893005</v>
      </c>
      <c r="M1363" s="1">
        <v>1</v>
      </c>
      <c r="N1363">
        <f t="shared" si="1939"/>
        <v>2.8400000333786011</v>
      </c>
      <c r="O1363" s="1">
        <v>24.594100952148438</v>
      </c>
      <c r="P1363" s="1">
        <v>25.072208404541016</v>
      </c>
      <c r="Q1363" s="1">
        <v>24.341133117675781</v>
      </c>
      <c r="R1363" s="1">
        <v>399.96987915039063</v>
      </c>
      <c r="S1363" s="1">
        <v>371.2586669921875</v>
      </c>
      <c r="T1363" s="1">
        <v>13.805148124694824</v>
      </c>
      <c r="U1363" s="1">
        <v>20.788354873657227</v>
      </c>
      <c r="V1363" s="1">
        <v>45.281665802001953</v>
      </c>
      <c r="W1363" s="1">
        <v>68.117225646972656</v>
      </c>
      <c r="X1363" s="1">
        <v>499.509521484375</v>
      </c>
      <c r="Y1363" s="1">
        <v>1999.20068359375</v>
      </c>
      <c r="Z1363" s="1">
        <v>221.040771484375</v>
      </c>
      <c r="AA1363" s="1">
        <v>101.62528991699219</v>
      </c>
      <c r="AB1363" s="1">
        <v>5.9125514030456543</v>
      </c>
      <c r="AC1363" s="1">
        <v>0.28991213440895081</v>
      </c>
      <c r="AD1363" s="1">
        <v>0.21450333297252655</v>
      </c>
      <c r="AE1363" s="1">
        <v>3.1047062948346138E-2</v>
      </c>
      <c r="AF1363" s="1">
        <v>0.28179708123207092</v>
      </c>
      <c r="AG1363" s="1">
        <v>2.7834221720695496E-2</v>
      </c>
      <c r="AH1363" s="1">
        <v>0.66666668653488159</v>
      </c>
      <c r="AI1363" s="1">
        <v>-0.21956524252891541</v>
      </c>
      <c r="AJ1363" s="1">
        <v>2.737391471862793</v>
      </c>
      <c r="AK1363" s="1">
        <v>1</v>
      </c>
      <c r="AL1363" s="1">
        <v>0</v>
      </c>
      <c r="AM1363" s="1">
        <v>0.15999999642372131</v>
      </c>
      <c r="AN1363" s="1">
        <v>111115</v>
      </c>
      <c r="AO1363">
        <f t="shared" si="1940"/>
        <v>0.83251586914062492</v>
      </c>
      <c r="AP1363">
        <f t="shared" si="1941"/>
        <v>5.9370519794533366E-3</v>
      </c>
      <c r="AQ1363">
        <f t="shared" si="1942"/>
        <v>298.22220840454099</v>
      </c>
      <c r="AR1363">
        <f t="shared" si="1943"/>
        <v>297.74410095214841</v>
      </c>
      <c r="AS1363">
        <f t="shared" si="1944"/>
        <v>319.87210222530121</v>
      </c>
      <c r="AT1363">
        <f t="shared" si="1945"/>
        <v>0.59779829576794419</v>
      </c>
      <c r="AU1363">
        <f t="shared" si="1946"/>
        <v>3.1933918757596933</v>
      </c>
      <c r="AV1363">
        <f t="shared" si="1947"/>
        <v>31.423200645902853</v>
      </c>
      <c r="AW1363">
        <f t="shared" si="1948"/>
        <v>10.634845772245626</v>
      </c>
      <c r="AX1363">
        <f t="shared" si="1949"/>
        <v>24.833154678344727</v>
      </c>
      <c r="AY1363">
        <f t="shared" si="1950"/>
        <v>3.148185938998072</v>
      </c>
      <c r="AZ1363">
        <f t="shared" si="1951"/>
        <v>0.543690124309959</v>
      </c>
      <c r="BA1363">
        <f t="shared" si="1952"/>
        <v>2.112622590932733</v>
      </c>
      <c r="BB1363">
        <f t="shared" si="1953"/>
        <v>1.035563348065339</v>
      </c>
      <c r="BC1363">
        <f t="shared" si="1954"/>
        <v>0.34942226281542649</v>
      </c>
      <c r="BD1363">
        <f t="shared" si="1955"/>
        <v>30.836063010345363</v>
      </c>
      <c r="BE1363">
        <f t="shared" si="1956"/>
        <v>0.81729816882964257</v>
      </c>
      <c r="BF1363">
        <f t="shared" si="1957"/>
        <v>71.901628965714409</v>
      </c>
      <c r="BG1363">
        <f t="shared" si="1958"/>
        <v>360.94430692000174</v>
      </c>
      <c r="BH1363">
        <f t="shared" si="1959"/>
        <v>4.3224044194381993E-2</v>
      </c>
    </row>
    <row r="1364" spans="1:60" x14ac:dyDescent="0.45">
      <c r="A1364" s="1">
        <v>1284</v>
      </c>
      <c r="B1364" s="1" t="s">
        <v>1426</v>
      </c>
      <c r="C1364" s="1">
        <v>7398.0000319853425</v>
      </c>
      <c r="D1364" s="1">
        <v>0</v>
      </c>
      <c r="E1364">
        <f t="shared" si="1932"/>
        <v>21.754354149380777</v>
      </c>
      <c r="F1364">
        <f t="shared" si="1933"/>
        <v>0.65949851893693101</v>
      </c>
      <c r="G1364">
        <f t="shared" si="1934"/>
        <v>302.07765227479388</v>
      </c>
      <c r="H1364">
        <f t="shared" si="1935"/>
        <v>5.8884386687353425</v>
      </c>
      <c r="I1364">
        <f t="shared" si="1936"/>
        <v>1.0889198205219395</v>
      </c>
      <c r="J1364">
        <f t="shared" si="1937"/>
        <v>25.082145690917969</v>
      </c>
      <c r="K1364" s="1">
        <v>6</v>
      </c>
      <c r="L1364">
        <f t="shared" si="1938"/>
        <v>1.4200000166893005</v>
      </c>
      <c r="M1364" s="1">
        <v>1</v>
      </c>
      <c r="N1364">
        <f t="shared" si="1939"/>
        <v>2.8400000333786011</v>
      </c>
      <c r="O1364" s="1">
        <v>24.594154357910156</v>
      </c>
      <c r="P1364" s="1">
        <v>25.082145690917969</v>
      </c>
      <c r="Q1364" s="1">
        <v>24.341480255126953</v>
      </c>
      <c r="R1364" s="1">
        <v>399.869873046875</v>
      </c>
      <c r="S1364" s="1">
        <v>371.11444091796875</v>
      </c>
      <c r="T1364" s="1">
        <v>13.800434112548828</v>
      </c>
      <c r="U1364" s="1">
        <v>20.726814270019531</v>
      </c>
      <c r="V1364" s="1">
        <v>45.220085144042969</v>
      </c>
      <c r="W1364" s="1">
        <v>67.912078857421875</v>
      </c>
      <c r="X1364" s="1">
        <v>499.51547241210937</v>
      </c>
      <c r="Y1364" s="1">
        <v>1999.1177978515625</v>
      </c>
      <c r="Z1364" s="1">
        <v>221.56437683105469</v>
      </c>
      <c r="AA1364" s="1">
        <v>101.62504577636719</v>
      </c>
      <c r="AB1364" s="1">
        <v>5.9125514030456543</v>
      </c>
      <c r="AC1364" s="1">
        <v>0.28991213440895081</v>
      </c>
      <c r="AD1364" s="1">
        <v>0.21450333297252655</v>
      </c>
      <c r="AE1364" s="1">
        <v>3.1047062948346138E-2</v>
      </c>
      <c r="AF1364" s="1">
        <v>0.28179708123207092</v>
      </c>
      <c r="AG1364" s="1">
        <v>2.7834221720695496E-2</v>
      </c>
      <c r="AH1364" s="1">
        <v>1</v>
      </c>
      <c r="AI1364" s="1">
        <v>-0.21956524252891541</v>
      </c>
      <c r="AJ1364" s="1">
        <v>2.737391471862793</v>
      </c>
      <c r="AK1364" s="1">
        <v>1</v>
      </c>
      <c r="AL1364" s="1">
        <v>0</v>
      </c>
      <c r="AM1364" s="1">
        <v>0.15999999642372131</v>
      </c>
      <c r="AN1364" s="1">
        <v>111115</v>
      </c>
      <c r="AO1364">
        <f t="shared" si="1940"/>
        <v>0.83252578735351557</v>
      </c>
      <c r="AP1364">
        <f t="shared" si="1941"/>
        <v>5.8884386687353425E-3</v>
      </c>
      <c r="AQ1364">
        <f t="shared" si="1942"/>
        <v>298.23214569091795</v>
      </c>
      <c r="AR1364">
        <f t="shared" si="1943"/>
        <v>297.74415435791013</v>
      </c>
      <c r="AS1364">
        <f t="shared" si="1944"/>
        <v>319.85884050684763</v>
      </c>
      <c r="AT1364">
        <f t="shared" si="1945"/>
        <v>0.62072174130544744</v>
      </c>
      <c r="AU1364">
        <f t="shared" si="1946"/>
        <v>3.1952832695109348</v>
      </c>
      <c r="AV1364">
        <f t="shared" si="1947"/>
        <v>31.441887628197211</v>
      </c>
      <c r="AW1364">
        <f t="shared" si="1948"/>
        <v>10.71507335817768</v>
      </c>
      <c r="AX1364">
        <f t="shared" si="1949"/>
        <v>24.838150024414063</v>
      </c>
      <c r="AY1364">
        <f t="shared" si="1950"/>
        <v>3.1491248251660022</v>
      </c>
      <c r="AZ1364">
        <f t="shared" si="1951"/>
        <v>0.53521262769339339</v>
      </c>
      <c r="BA1364">
        <f t="shared" si="1952"/>
        <v>2.1063634489889953</v>
      </c>
      <c r="BB1364">
        <f t="shared" si="1953"/>
        <v>1.0427613761770069</v>
      </c>
      <c r="BC1364">
        <f t="shared" si="1954"/>
        <v>0.34382218223658628</v>
      </c>
      <c r="BD1364">
        <f t="shared" si="1955"/>
        <v>30.698655240443458</v>
      </c>
      <c r="BE1364">
        <f t="shared" si="1956"/>
        <v>0.81397439433397101</v>
      </c>
      <c r="BF1364">
        <f t="shared" si="1957"/>
        <v>71.602656145523582</v>
      </c>
      <c r="BG1364">
        <f t="shared" si="1958"/>
        <v>360.77346283469529</v>
      </c>
      <c r="BH1364">
        <f t="shared" si="1959"/>
        <v>4.3175834707658997E-2</v>
      </c>
    </row>
    <row r="1365" spans="1:60" x14ac:dyDescent="0.45">
      <c r="A1365" s="1">
        <v>1285</v>
      </c>
      <c r="B1365" s="1" t="s">
        <v>1427</v>
      </c>
      <c r="C1365" s="1">
        <v>7403.0000318735838</v>
      </c>
      <c r="D1365" s="1">
        <v>0</v>
      </c>
      <c r="E1365">
        <f t="shared" si="1932"/>
        <v>21.720218507956904</v>
      </c>
      <c r="F1365">
        <f t="shared" si="1933"/>
        <v>0.64645267596665068</v>
      </c>
      <c r="G1365">
        <f t="shared" si="1934"/>
        <v>301.03963445209536</v>
      </c>
      <c r="H1365">
        <f t="shared" si="1935"/>
        <v>5.8373066606824757</v>
      </c>
      <c r="I1365">
        <f t="shared" si="1936"/>
        <v>1.0971642111331095</v>
      </c>
      <c r="J1365">
        <f t="shared" si="1937"/>
        <v>25.091781616210938</v>
      </c>
      <c r="K1365" s="1">
        <v>6</v>
      </c>
      <c r="L1365">
        <f t="shared" si="1938"/>
        <v>1.4200000166893005</v>
      </c>
      <c r="M1365" s="1">
        <v>1</v>
      </c>
      <c r="N1365">
        <f t="shared" si="1939"/>
        <v>2.8400000333786011</v>
      </c>
      <c r="O1365" s="1">
        <v>24.594522476196289</v>
      </c>
      <c r="P1365" s="1">
        <v>25.091781616210938</v>
      </c>
      <c r="Q1365" s="1">
        <v>24.342662811279297</v>
      </c>
      <c r="R1365" s="1">
        <v>399.7685546875</v>
      </c>
      <c r="S1365" s="1">
        <v>371.07742309570312</v>
      </c>
      <c r="T1365" s="1">
        <v>13.797205924987793</v>
      </c>
      <c r="U1365" s="1">
        <v>20.663824081420898</v>
      </c>
      <c r="V1365" s="1">
        <v>45.1834716796875</v>
      </c>
      <c r="W1365" s="1">
        <v>67.705345153808594</v>
      </c>
      <c r="X1365" s="1">
        <v>499.51974487304687</v>
      </c>
      <c r="Y1365" s="1">
        <v>1999.0394287109375</v>
      </c>
      <c r="Z1365" s="1">
        <v>222.36692810058594</v>
      </c>
      <c r="AA1365" s="1">
        <v>101.62465667724609</v>
      </c>
      <c r="AB1365" s="1">
        <v>5.9125514030456543</v>
      </c>
      <c r="AC1365" s="1">
        <v>0.28991213440895081</v>
      </c>
      <c r="AD1365" s="1">
        <v>0.21450333297252655</v>
      </c>
      <c r="AE1365" s="1">
        <v>3.1047062948346138E-2</v>
      </c>
      <c r="AF1365" s="1">
        <v>0.28179708123207092</v>
      </c>
      <c r="AG1365" s="1">
        <v>2.7834221720695496E-2</v>
      </c>
      <c r="AH1365" s="1">
        <v>1</v>
      </c>
      <c r="AI1365" s="1">
        <v>-0.21956524252891541</v>
      </c>
      <c r="AJ1365" s="1">
        <v>2.737391471862793</v>
      </c>
      <c r="AK1365" s="1">
        <v>1</v>
      </c>
      <c r="AL1365" s="1">
        <v>0</v>
      </c>
      <c r="AM1365" s="1">
        <v>0.15999999642372131</v>
      </c>
      <c r="AN1365" s="1">
        <v>111115</v>
      </c>
      <c r="AO1365">
        <f t="shared" si="1940"/>
        <v>0.83253290812174463</v>
      </c>
      <c r="AP1365">
        <f t="shared" si="1941"/>
        <v>5.8373066606824753E-3</v>
      </c>
      <c r="AQ1365">
        <f t="shared" si="1942"/>
        <v>298.24178161621091</v>
      </c>
      <c r="AR1365">
        <f t="shared" si="1943"/>
        <v>297.74452247619627</v>
      </c>
      <c r="AS1365">
        <f t="shared" si="1944"/>
        <v>319.8463014446279</v>
      </c>
      <c r="AT1365">
        <f t="shared" si="1945"/>
        <v>0.64499517091247804</v>
      </c>
      <c r="AU1365">
        <f t="shared" si="1946"/>
        <v>3.1971182390465183</v>
      </c>
      <c r="AV1365">
        <f t="shared" si="1947"/>
        <v>31.460064354267654</v>
      </c>
      <c r="AW1365">
        <f t="shared" si="1948"/>
        <v>10.796240272846756</v>
      </c>
      <c r="AX1365">
        <f t="shared" si="1949"/>
        <v>24.843152046203613</v>
      </c>
      <c r="AY1365">
        <f t="shared" si="1950"/>
        <v>3.1500652112414684</v>
      </c>
      <c r="AZ1365">
        <f t="shared" si="1951"/>
        <v>0.5265884193414907</v>
      </c>
      <c r="BA1365">
        <f t="shared" si="1952"/>
        <v>2.0999540279134088</v>
      </c>
      <c r="BB1365">
        <f t="shared" si="1953"/>
        <v>1.0501111833280596</v>
      </c>
      <c r="BC1365">
        <f t="shared" si="1954"/>
        <v>0.33813025303889782</v>
      </c>
      <c r="BD1365">
        <f t="shared" si="1955"/>
        <v>30.593049497437857</v>
      </c>
      <c r="BE1365">
        <f t="shared" si="1956"/>
        <v>0.81125828658795929</v>
      </c>
      <c r="BF1365">
        <f t="shared" si="1957"/>
        <v>71.297735307431907</v>
      </c>
      <c r="BG1365">
        <f t="shared" si="1958"/>
        <v>360.7526714615073</v>
      </c>
      <c r="BH1365">
        <f t="shared" si="1959"/>
        <v>4.2926983290964553E-2</v>
      </c>
    </row>
    <row r="1366" spans="1:60" x14ac:dyDescent="0.45">
      <c r="A1366" s="1">
        <v>1286</v>
      </c>
      <c r="B1366" s="1" t="s">
        <v>1428</v>
      </c>
      <c r="C1366" s="1">
        <v>7408.5000317506492</v>
      </c>
      <c r="D1366" s="1">
        <v>0</v>
      </c>
      <c r="E1366">
        <f t="shared" si="1932"/>
        <v>21.688671932991081</v>
      </c>
      <c r="F1366">
        <f t="shared" si="1933"/>
        <v>0.63170375381799992</v>
      </c>
      <c r="G1366">
        <f t="shared" si="1934"/>
        <v>299.88105825682885</v>
      </c>
      <c r="H1366">
        <f t="shared" si="1935"/>
        <v>5.7789564757157592</v>
      </c>
      <c r="I1366">
        <f t="shared" si="1936"/>
        <v>1.106874158080934</v>
      </c>
      <c r="J1366">
        <f t="shared" si="1937"/>
        <v>25.104883193969727</v>
      </c>
      <c r="K1366" s="1">
        <v>6</v>
      </c>
      <c r="L1366">
        <f t="shared" si="1938"/>
        <v>1.4200000166893005</v>
      </c>
      <c r="M1366" s="1">
        <v>1</v>
      </c>
      <c r="N1366">
        <f t="shared" si="1939"/>
        <v>2.8400000333786011</v>
      </c>
      <c r="O1366" s="1">
        <v>24.595878601074219</v>
      </c>
      <c r="P1366" s="1">
        <v>25.104883193969727</v>
      </c>
      <c r="Q1366" s="1">
        <v>24.342279434204102</v>
      </c>
      <c r="R1366" s="1">
        <v>399.75177001953125</v>
      </c>
      <c r="S1366" s="1">
        <v>371.1234130859375</v>
      </c>
      <c r="T1366" s="1">
        <v>13.794309616088867</v>
      </c>
      <c r="U1366" s="1">
        <v>20.592971801757813</v>
      </c>
      <c r="V1366" s="1">
        <v>45.168132781982422</v>
      </c>
      <c r="W1366" s="1">
        <v>67.468452453613281</v>
      </c>
      <c r="X1366" s="1">
        <v>499.50567626953125</v>
      </c>
      <c r="Y1366" s="1">
        <v>1998.9127197265625</v>
      </c>
      <c r="Z1366" s="1">
        <v>223.15658569335937</v>
      </c>
      <c r="AA1366" s="1">
        <v>101.62401580810547</v>
      </c>
      <c r="AB1366" s="1">
        <v>5.9125514030456543</v>
      </c>
      <c r="AC1366" s="1">
        <v>0.28991213440895081</v>
      </c>
      <c r="AD1366" s="1">
        <v>0.21450333297252655</v>
      </c>
      <c r="AE1366" s="1">
        <v>3.1047062948346138E-2</v>
      </c>
      <c r="AF1366" s="1">
        <v>0.28179708123207092</v>
      </c>
      <c r="AG1366" s="1">
        <v>2.7834221720695496E-2</v>
      </c>
      <c r="AH1366" s="1">
        <v>0.66666668653488159</v>
      </c>
      <c r="AI1366" s="1">
        <v>-0.21956524252891541</v>
      </c>
      <c r="AJ1366" s="1">
        <v>2.737391471862793</v>
      </c>
      <c r="AK1366" s="1">
        <v>1</v>
      </c>
      <c r="AL1366" s="1">
        <v>0</v>
      </c>
      <c r="AM1366" s="1">
        <v>0.15999999642372131</v>
      </c>
      <c r="AN1366" s="1">
        <v>111115</v>
      </c>
      <c r="AO1366">
        <f t="shared" si="1940"/>
        <v>0.83250946044921859</v>
      </c>
      <c r="AP1366">
        <f t="shared" si="1941"/>
        <v>5.7789564757157593E-3</v>
      </c>
      <c r="AQ1366">
        <f t="shared" si="1942"/>
        <v>298.2548831939697</v>
      </c>
      <c r="AR1366">
        <f t="shared" si="1943"/>
        <v>297.7458786010742</v>
      </c>
      <c r="AS1366">
        <f t="shared" si="1944"/>
        <v>319.82602800758104</v>
      </c>
      <c r="AT1366">
        <f t="shared" si="1945"/>
        <v>0.67247212794346189</v>
      </c>
      <c r="AU1366">
        <f t="shared" si="1946"/>
        <v>3.1996146499986402</v>
      </c>
      <c r="AV1366">
        <f t="shared" si="1947"/>
        <v>31.484827917452176</v>
      </c>
      <c r="AW1366">
        <f t="shared" si="1948"/>
        <v>10.891856115694363</v>
      </c>
      <c r="AX1366">
        <f t="shared" si="1949"/>
        <v>24.850380897521973</v>
      </c>
      <c r="AY1366">
        <f t="shared" si="1950"/>
        <v>3.1514246775515131</v>
      </c>
      <c r="AZ1366">
        <f t="shared" si="1951"/>
        <v>0.51676029750717667</v>
      </c>
      <c r="BA1366">
        <f t="shared" si="1952"/>
        <v>2.0927404919177062</v>
      </c>
      <c r="BB1366">
        <f t="shared" si="1953"/>
        <v>1.058684185633807</v>
      </c>
      <c r="BC1366">
        <f t="shared" si="1954"/>
        <v>0.33164996871759028</v>
      </c>
      <c r="BD1366">
        <f t="shared" si="1955"/>
        <v>30.47511740484337</v>
      </c>
      <c r="BE1366">
        <f t="shared" si="1956"/>
        <v>0.80803594621875352</v>
      </c>
      <c r="BF1366">
        <f t="shared" si="1957"/>
        <v>70.944079272670237</v>
      </c>
      <c r="BG1366">
        <f t="shared" si="1958"/>
        <v>360.81365718262316</v>
      </c>
      <c r="BH1366">
        <f t="shared" si="1959"/>
        <v>4.2644806544954707E-2</v>
      </c>
    </row>
    <row r="1367" spans="1:60" x14ac:dyDescent="0.45">
      <c r="A1367" s="1">
        <v>1287</v>
      </c>
      <c r="B1367" s="1" t="s">
        <v>1429</v>
      </c>
      <c r="C1367" s="1">
        <v>7413.5000316388905</v>
      </c>
      <c r="D1367" s="1">
        <v>0</v>
      </c>
      <c r="E1367">
        <f t="shared" si="1932"/>
        <v>21.640943412137418</v>
      </c>
      <c r="F1367">
        <f t="shared" si="1933"/>
        <v>0.61841892776418861</v>
      </c>
      <c r="G1367">
        <f t="shared" si="1934"/>
        <v>298.93209025225178</v>
      </c>
      <c r="H1367">
        <f t="shared" si="1935"/>
        <v>5.7244197766253437</v>
      </c>
      <c r="I1367">
        <f t="shared" si="1936"/>
        <v>1.1157199711575614</v>
      </c>
      <c r="J1367">
        <f t="shared" si="1937"/>
        <v>25.116302490234375</v>
      </c>
      <c r="K1367" s="1">
        <v>6</v>
      </c>
      <c r="L1367">
        <f t="shared" si="1938"/>
        <v>1.4200000166893005</v>
      </c>
      <c r="M1367" s="1">
        <v>1</v>
      </c>
      <c r="N1367">
        <f t="shared" si="1939"/>
        <v>2.8400000333786011</v>
      </c>
      <c r="O1367" s="1">
        <v>24.596940994262695</v>
      </c>
      <c r="P1367" s="1">
        <v>25.116302490234375</v>
      </c>
      <c r="Q1367" s="1">
        <v>24.341667175292969</v>
      </c>
      <c r="R1367" s="1">
        <v>399.79867553710937</v>
      </c>
      <c r="S1367" s="1">
        <v>371.2501220703125</v>
      </c>
      <c r="T1367" s="1">
        <v>13.792196273803711</v>
      </c>
      <c r="U1367" s="1">
        <v>20.527378082275391</v>
      </c>
      <c r="V1367" s="1">
        <v>45.156406402587891</v>
      </c>
      <c r="W1367" s="1">
        <v>67.250267028808594</v>
      </c>
      <c r="X1367" s="1">
        <v>499.48873901367187</v>
      </c>
      <c r="Y1367" s="1">
        <v>1998.7860107421875</v>
      </c>
      <c r="Z1367" s="1">
        <v>223.54472351074219</v>
      </c>
      <c r="AA1367" s="1">
        <v>101.62388610839844</v>
      </c>
      <c r="AB1367" s="1">
        <v>5.9125514030456543</v>
      </c>
      <c r="AC1367" s="1">
        <v>0.28991213440895081</v>
      </c>
      <c r="AD1367" s="1">
        <v>0.21450333297252655</v>
      </c>
      <c r="AE1367" s="1">
        <v>3.1047062948346138E-2</v>
      </c>
      <c r="AF1367" s="1">
        <v>0.28179708123207092</v>
      </c>
      <c r="AG1367" s="1">
        <v>2.7834221720695496E-2</v>
      </c>
      <c r="AH1367" s="1">
        <v>0.66666668653488159</v>
      </c>
      <c r="AI1367" s="1">
        <v>-0.21956524252891541</v>
      </c>
      <c r="AJ1367" s="1">
        <v>2.737391471862793</v>
      </c>
      <c r="AK1367" s="1">
        <v>1</v>
      </c>
      <c r="AL1367" s="1">
        <v>0</v>
      </c>
      <c r="AM1367" s="1">
        <v>0.15999999642372131</v>
      </c>
      <c r="AN1367" s="1">
        <v>111115</v>
      </c>
      <c r="AO1367">
        <f t="shared" si="1940"/>
        <v>0.83248123168945298</v>
      </c>
      <c r="AP1367">
        <f t="shared" si="1941"/>
        <v>5.7244197766253436E-3</v>
      </c>
      <c r="AQ1367">
        <f t="shared" si="1942"/>
        <v>298.26630249023435</v>
      </c>
      <c r="AR1367">
        <f t="shared" si="1943"/>
        <v>297.74694099426267</v>
      </c>
      <c r="AS1367">
        <f t="shared" si="1944"/>
        <v>319.80575457053419</v>
      </c>
      <c r="AT1367">
        <f t="shared" si="1945"/>
        <v>0.69821879605840054</v>
      </c>
      <c r="AU1367">
        <f t="shared" si="1946"/>
        <v>3.2017919034947502</v>
      </c>
      <c r="AV1367">
        <f t="shared" si="1947"/>
        <v>31.506292724129025</v>
      </c>
      <c r="AW1367">
        <f t="shared" si="1948"/>
        <v>10.978914641853635</v>
      </c>
      <c r="AX1367">
        <f t="shared" si="1949"/>
        <v>24.856621742248535</v>
      </c>
      <c r="AY1367">
        <f t="shared" si="1950"/>
        <v>3.1525987505610731</v>
      </c>
      <c r="AZ1367">
        <f t="shared" si="1951"/>
        <v>0.50783603583757375</v>
      </c>
      <c r="BA1367">
        <f t="shared" si="1952"/>
        <v>2.0860719323371888</v>
      </c>
      <c r="BB1367">
        <f t="shared" si="1953"/>
        <v>1.0665268182238843</v>
      </c>
      <c r="BC1367">
        <f t="shared" si="1954"/>
        <v>0.32577138750801343</v>
      </c>
      <c r="BD1367">
        <f t="shared" si="1955"/>
        <v>30.378640693940316</v>
      </c>
      <c r="BE1367">
        <f t="shared" si="1956"/>
        <v>0.80520401874948311</v>
      </c>
      <c r="BF1367">
        <f t="shared" si="1957"/>
        <v>70.620026732174153</v>
      </c>
      <c r="BG1367">
        <f t="shared" si="1958"/>
        <v>360.9630540199542</v>
      </c>
      <c r="BH1367">
        <f t="shared" si="1959"/>
        <v>4.2339070030976859E-2</v>
      </c>
    </row>
    <row r="1368" spans="1:60" x14ac:dyDescent="0.45">
      <c r="A1368" s="1">
        <v>1288</v>
      </c>
      <c r="B1368" s="1" t="s">
        <v>1430</v>
      </c>
      <c r="C1368" s="1">
        <v>7419.0000315159559</v>
      </c>
      <c r="D1368" s="1">
        <v>0</v>
      </c>
      <c r="E1368">
        <f t="shared" si="1932"/>
        <v>21.528746239503846</v>
      </c>
      <c r="F1368">
        <f t="shared" si="1933"/>
        <v>0.6036202010457401</v>
      </c>
      <c r="G1368">
        <f t="shared" si="1934"/>
        <v>298.09266482853587</v>
      </c>
      <c r="H1368">
        <f t="shared" si="1935"/>
        <v>5.6619214443566976</v>
      </c>
      <c r="I1368">
        <f t="shared" si="1936"/>
        <v>1.1257836548437545</v>
      </c>
      <c r="J1368">
        <f t="shared" si="1937"/>
        <v>25.129281997680664</v>
      </c>
      <c r="K1368" s="1">
        <v>6</v>
      </c>
      <c r="L1368">
        <f t="shared" si="1938"/>
        <v>1.4200000166893005</v>
      </c>
      <c r="M1368" s="1">
        <v>1</v>
      </c>
      <c r="N1368">
        <f t="shared" si="1939"/>
        <v>2.8400000333786011</v>
      </c>
      <c r="O1368" s="1">
        <v>24.598382949829102</v>
      </c>
      <c r="P1368" s="1">
        <v>25.129281997680664</v>
      </c>
      <c r="Q1368" s="1">
        <v>24.342020034790039</v>
      </c>
      <c r="R1368" s="1">
        <v>399.86996459960937</v>
      </c>
      <c r="S1368" s="1">
        <v>371.4825439453125</v>
      </c>
      <c r="T1368" s="1">
        <v>13.790599822998047</v>
      </c>
      <c r="U1368" s="1">
        <v>20.452739715576172</v>
      </c>
      <c r="V1368" s="1">
        <v>45.147487640380859</v>
      </c>
      <c r="W1368" s="1">
        <v>67.001991271972656</v>
      </c>
      <c r="X1368" s="1">
        <v>499.48992919921875</v>
      </c>
      <c r="Y1368" s="1">
        <v>1998.6810302734375</v>
      </c>
      <c r="Z1368" s="1">
        <v>223.67318725585937</v>
      </c>
      <c r="AA1368" s="1">
        <v>101.62377166748047</v>
      </c>
      <c r="AB1368" s="1">
        <v>5.9125514030456543</v>
      </c>
      <c r="AC1368" s="1">
        <v>0.28991213440895081</v>
      </c>
      <c r="AD1368" s="1">
        <v>0.21450333297252655</v>
      </c>
      <c r="AE1368" s="1">
        <v>3.1047062948346138E-2</v>
      </c>
      <c r="AF1368" s="1">
        <v>0.28179708123207092</v>
      </c>
      <c r="AG1368" s="1">
        <v>2.7834221720695496E-2</v>
      </c>
      <c r="AH1368" s="1">
        <v>0.66666668653488159</v>
      </c>
      <c r="AI1368" s="1">
        <v>-0.21956524252891541</v>
      </c>
      <c r="AJ1368" s="1">
        <v>2.737391471862793</v>
      </c>
      <c r="AK1368" s="1">
        <v>1</v>
      </c>
      <c r="AL1368" s="1">
        <v>0</v>
      </c>
      <c r="AM1368" s="1">
        <v>0.15999999642372131</v>
      </c>
      <c r="AN1368" s="1">
        <v>111115</v>
      </c>
      <c r="AO1368">
        <f t="shared" si="1940"/>
        <v>0.83248321533203118</v>
      </c>
      <c r="AP1368">
        <f t="shared" si="1941"/>
        <v>5.6619214443566976E-3</v>
      </c>
      <c r="AQ1368">
        <f t="shared" si="1942"/>
        <v>298.27928199768064</v>
      </c>
      <c r="AR1368">
        <f t="shared" si="1943"/>
        <v>297.74838294982908</v>
      </c>
      <c r="AS1368">
        <f t="shared" si="1944"/>
        <v>319.78895769590963</v>
      </c>
      <c r="AT1368">
        <f t="shared" si="1945"/>
        <v>0.72783913463922656</v>
      </c>
      <c r="AU1368">
        <f t="shared" si="1946"/>
        <v>3.2042682056738769</v>
      </c>
      <c r="AV1368">
        <f t="shared" si="1947"/>
        <v>31.530695555745055</v>
      </c>
      <c r="AW1368">
        <f t="shared" si="1948"/>
        <v>11.077955840168883</v>
      </c>
      <c r="AX1368">
        <f t="shared" si="1949"/>
        <v>24.863832473754883</v>
      </c>
      <c r="AY1368">
        <f t="shared" si="1950"/>
        <v>3.1539557616890752</v>
      </c>
      <c r="AZ1368">
        <f t="shared" si="1951"/>
        <v>0.49781371766288013</v>
      </c>
      <c r="BA1368">
        <f t="shared" si="1952"/>
        <v>2.0784845508301224</v>
      </c>
      <c r="BB1368">
        <f t="shared" si="1953"/>
        <v>1.0754712108589528</v>
      </c>
      <c r="BC1368">
        <f t="shared" si="1954"/>
        <v>0.31917599044978245</v>
      </c>
      <c r="BD1368">
        <f t="shared" si="1955"/>
        <v>30.293300906285918</v>
      </c>
      <c r="BE1368">
        <f t="shared" si="1956"/>
        <v>0.8024405713998215</v>
      </c>
      <c r="BF1368">
        <f t="shared" si="1957"/>
        <v>70.251400656250567</v>
      </c>
      <c r="BG1368">
        <f t="shared" si="1958"/>
        <v>361.24880905737501</v>
      </c>
      <c r="BH1368">
        <f t="shared" si="1959"/>
        <v>4.1866562318768029E-2</v>
      </c>
    </row>
    <row r="1369" spans="1:60" x14ac:dyDescent="0.45">
      <c r="A1369" s="1">
        <v>1289</v>
      </c>
      <c r="B1369" s="1" t="s">
        <v>1431</v>
      </c>
      <c r="C1369" s="1">
        <v>7424.0000314041972</v>
      </c>
      <c r="D1369" s="1">
        <v>0</v>
      </c>
      <c r="E1369">
        <f t="shared" si="1932"/>
        <v>21.388537257141639</v>
      </c>
      <c r="F1369">
        <f t="shared" si="1933"/>
        <v>0.5901165674197365</v>
      </c>
      <c r="G1369">
        <f t="shared" si="1934"/>
        <v>297.43521585153184</v>
      </c>
      <c r="H1369">
        <f t="shared" si="1935"/>
        <v>5.6010906594917449</v>
      </c>
      <c r="I1369">
        <f t="shared" si="1936"/>
        <v>1.1347407693185607</v>
      </c>
      <c r="J1369">
        <f t="shared" si="1937"/>
        <v>25.137823104858398</v>
      </c>
      <c r="K1369" s="1">
        <v>6</v>
      </c>
      <c r="L1369">
        <f t="shared" si="1938"/>
        <v>1.4200000166893005</v>
      </c>
      <c r="M1369" s="1">
        <v>1</v>
      </c>
      <c r="N1369">
        <f t="shared" si="1939"/>
        <v>2.8400000333786011</v>
      </c>
      <c r="O1369" s="1">
        <v>24.599546432495117</v>
      </c>
      <c r="P1369" s="1">
        <v>25.137823104858398</v>
      </c>
      <c r="Q1369" s="1">
        <v>24.342504501342773</v>
      </c>
      <c r="R1369" s="1">
        <v>399.92288208007812</v>
      </c>
      <c r="S1369" s="1">
        <v>371.72940063476562</v>
      </c>
      <c r="T1369" s="1">
        <v>13.789563179016113</v>
      </c>
      <c r="U1369" s="1">
        <v>20.380603790283203</v>
      </c>
      <c r="V1369" s="1">
        <v>45.140186309814453</v>
      </c>
      <c r="W1369" s="1">
        <v>66.763862609863281</v>
      </c>
      <c r="X1369" s="1">
        <v>499.49050903320312</v>
      </c>
      <c r="Y1369" s="1">
        <v>1998.6204833984375</v>
      </c>
      <c r="Z1369" s="1">
        <v>223.58685302734375</v>
      </c>
      <c r="AA1369" s="1">
        <v>101.62397003173828</v>
      </c>
      <c r="AB1369" s="1">
        <v>5.9125514030456543</v>
      </c>
      <c r="AC1369" s="1">
        <v>0.28991213440895081</v>
      </c>
      <c r="AD1369" s="1">
        <v>0.21450333297252655</v>
      </c>
      <c r="AE1369" s="1">
        <v>3.1047062948346138E-2</v>
      </c>
      <c r="AF1369" s="1">
        <v>0.28179708123207092</v>
      </c>
      <c r="AG1369" s="1">
        <v>2.7834221720695496E-2</v>
      </c>
      <c r="AH1369" s="1">
        <v>0.66666668653488159</v>
      </c>
      <c r="AI1369" s="1">
        <v>-0.21956524252891541</v>
      </c>
      <c r="AJ1369" s="1">
        <v>2.737391471862793</v>
      </c>
      <c r="AK1369" s="1">
        <v>1</v>
      </c>
      <c r="AL1369" s="1">
        <v>0</v>
      </c>
      <c r="AM1369" s="1">
        <v>0.15999999642372131</v>
      </c>
      <c r="AN1369" s="1">
        <v>111115</v>
      </c>
      <c r="AO1369">
        <f t="shared" si="1940"/>
        <v>0.832484181722005</v>
      </c>
      <c r="AP1369">
        <f t="shared" si="1941"/>
        <v>5.6010906594917446E-3</v>
      </c>
      <c r="AQ1369">
        <f t="shared" si="1942"/>
        <v>298.28782310485838</v>
      </c>
      <c r="AR1369">
        <f t="shared" si="1943"/>
        <v>297.74954643249509</v>
      </c>
      <c r="AS1369">
        <f t="shared" si="1944"/>
        <v>319.77927019612616</v>
      </c>
      <c r="AT1369">
        <f t="shared" si="1945"/>
        <v>0.75724859020793467</v>
      </c>
      <c r="AU1369">
        <f t="shared" si="1946"/>
        <v>3.2058986381310324</v>
      </c>
      <c r="AV1369">
        <f t="shared" si="1947"/>
        <v>31.546677788023782</v>
      </c>
      <c r="AW1369">
        <f t="shared" si="1948"/>
        <v>11.166073997740579</v>
      </c>
      <c r="AX1369">
        <f t="shared" si="1949"/>
        <v>24.868684768676758</v>
      </c>
      <c r="AY1369">
        <f t="shared" si="1950"/>
        <v>3.1548692182407652</v>
      </c>
      <c r="AZ1369">
        <f t="shared" si="1951"/>
        <v>0.48859303231244533</v>
      </c>
      <c r="BA1369">
        <f t="shared" si="1952"/>
        <v>2.0711578688124717</v>
      </c>
      <c r="BB1369">
        <f t="shared" si="1953"/>
        <v>1.0837113494282935</v>
      </c>
      <c r="BC1369">
        <f t="shared" si="1954"/>
        <v>0.31311418473122909</v>
      </c>
      <c r="BD1369">
        <f t="shared" si="1955"/>
        <v>30.226547462079679</v>
      </c>
      <c r="BE1369">
        <f t="shared" si="1956"/>
        <v>0.80013906713763039</v>
      </c>
      <c r="BF1369">
        <f t="shared" si="1957"/>
        <v>69.91284213984288</v>
      </c>
      <c r="BG1369">
        <f t="shared" si="1958"/>
        <v>361.56231438202684</v>
      </c>
      <c r="BH1369">
        <f t="shared" si="1959"/>
        <v>4.1357557726016812E-2</v>
      </c>
    </row>
    <row r="1370" spans="1:60" x14ac:dyDescent="0.45">
      <c r="A1370" s="1">
        <v>1290</v>
      </c>
      <c r="B1370" s="1" t="s">
        <v>1432</v>
      </c>
      <c r="C1370" s="1">
        <v>7429.0000312924385</v>
      </c>
      <c r="D1370" s="1">
        <v>0</v>
      </c>
      <c r="E1370">
        <f t="shared" si="1932"/>
        <v>21.198515985422464</v>
      </c>
      <c r="F1370">
        <f t="shared" si="1933"/>
        <v>0.5762632167935412</v>
      </c>
      <c r="G1370">
        <f t="shared" si="1934"/>
        <v>296.86318362275568</v>
      </c>
      <c r="H1370">
        <f t="shared" si="1935"/>
        <v>5.5381920617692924</v>
      </c>
      <c r="I1370">
        <f t="shared" si="1936"/>
        <v>1.1443623194570058</v>
      </c>
      <c r="J1370">
        <f t="shared" si="1937"/>
        <v>25.147981643676758</v>
      </c>
      <c r="K1370" s="1">
        <v>6</v>
      </c>
      <c r="L1370">
        <f t="shared" si="1938"/>
        <v>1.4200000166893005</v>
      </c>
      <c r="M1370" s="1">
        <v>1</v>
      </c>
      <c r="N1370">
        <f t="shared" si="1939"/>
        <v>2.8400000333786011</v>
      </c>
      <c r="O1370" s="1">
        <v>24.600820541381836</v>
      </c>
      <c r="P1370" s="1">
        <v>25.147981643676758</v>
      </c>
      <c r="Q1370" s="1">
        <v>24.342863082885742</v>
      </c>
      <c r="R1370" s="1">
        <v>399.92129516601562</v>
      </c>
      <c r="S1370" s="1">
        <v>371.98291015625</v>
      </c>
      <c r="T1370" s="1">
        <v>13.787612915039063</v>
      </c>
      <c r="U1370" s="1">
        <v>20.305038452148437</v>
      </c>
      <c r="V1370" s="1">
        <v>45.130783081054687</v>
      </c>
      <c r="W1370" s="1">
        <v>66.513999938964844</v>
      </c>
      <c r="X1370" s="1">
        <v>499.49835205078125</v>
      </c>
      <c r="Y1370" s="1">
        <v>1998.6097412109375</v>
      </c>
      <c r="Z1370" s="1">
        <v>222.23292541503906</v>
      </c>
      <c r="AA1370" s="1">
        <v>101.62386322021484</v>
      </c>
      <c r="AB1370" s="1">
        <v>5.9125514030456543</v>
      </c>
      <c r="AC1370" s="1">
        <v>0.28991213440895081</v>
      </c>
      <c r="AD1370" s="1">
        <v>0.21450333297252655</v>
      </c>
      <c r="AE1370" s="1">
        <v>3.1047062948346138E-2</v>
      </c>
      <c r="AF1370" s="1">
        <v>0.28179708123207092</v>
      </c>
      <c r="AG1370" s="1">
        <v>2.7834221720695496E-2</v>
      </c>
      <c r="AH1370" s="1">
        <v>0.66666668653488159</v>
      </c>
      <c r="AI1370" s="1">
        <v>-0.21956524252891541</v>
      </c>
      <c r="AJ1370" s="1">
        <v>2.737391471862793</v>
      </c>
      <c r="AK1370" s="1">
        <v>1</v>
      </c>
      <c r="AL1370" s="1">
        <v>0</v>
      </c>
      <c r="AM1370" s="1">
        <v>0.15999999642372131</v>
      </c>
      <c r="AN1370" s="1">
        <v>111115</v>
      </c>
      <c r="AO1370">
        <f t="shared" si="1940"/>
        <v>0.83249725341796865</v>
      </c>
      <c r="AP1370">
        <f t="shared" si="1941"/>
        <v>5.5381920617692927E-3</v>
      </c>
      <c r="AQ1370">
        <f t="shared" si="1942"/>
        <v>298.29798164367674</v>
      </c>
      <c r="AR1370">
        <f t="shared" si="1943"/>
        <v>297.75082054138181</v>
      </c>
      <c r="AS1370">
        <f t="shared" si="1944"/>
        <v>319.77755144616458</v>
      </c>
      <c r="AT1370">
        <f t="shared" si="1945"/>
        <v>0.78758658954812077</v>
      </c>
      <c r="AU1370">
        <f t="shared" si="1946"/>
        <v>3.2078387697993418</v>
      </c>
      <c r="AV1370">
        <f t="shared" si="1947"/>
        <v>31.565802245168378</v>
      </c>
      <c r="AW1370">
        <f t="shared" si="1948"/>
        <v>11.26076379301994</v>
      </c>
      <c r="AX1370">
        <f t="shared" si="1949"/>
        <v>24.874401092529297</v>
      </c>
      <c r="AY1370">
        <f t="shared" si="1950"/>
        <v>3.1559456270004422</v>
      </c>
      <c r="AZ1370">
        <f t="shared" si="1951"/>
        <v>0.47905779943804122</v>
      </c>
      <c r="BA1370">
        <f t="shared" si="1952"/>
        <v>2.063476450342336</v>
      </c>
      <c r="BB1370">
        <f t="shared" si="1953"/>
        <v>1.0924691766581063</v>
      </c>
      <c r="BC1370">
        <f t="shared" si="1954"/>
        <v>0.3068516901309648</v>
      </c>
      <c r="BD1370">
        <f t="shared" si="1955"/>
        <v>30.168383567596447</v>
      </c>
      <c r="BE1370">
        <f t="shared" si="1956"/>
        <v>0.7980559738565931</v>
      </c>
      <c r="BF1370">
        <f t="shared" si="1957"/>
        <v>69.553997256122912</v>
      </c>
      <c r="BG1370">
        <f t="shared" si="1958"/>
        <v>361.90615091541474</v>
      </c>
      <c r="BH1370">
        <f t="shared" si="1959"/>
        <v>4.0740990971125005E-2</v>
      </c>
    </row>
    <row r="1371" spans="1:60" x14ac:dyDescent="0.45">
      <c r="A1371" s="1">
        <v>1291</v>
      </c>
      <c r="B1371" s="1" t="s">
        <v>1433</v>
      </c>
      <c r="C1371" s="1">
        <v>7434.5000311695039</v>
      </c>
      <c r="D1371" s="1">
        <v>0</v>
      </c>
      <c r="E1371">
        <f t="shared" si="1932"/>
        <v>20.983495585563826</v>
      </c>
      <c r="F1371">
        <f t="shared" si="1933"/>
        <v>0.56120329491247156</v>
      </c>
      <c r="G1371">
        <f t="shared" si="1934"/>
        <v>296.22537372672497</v>
      </c>
      <c r="H1371">
        <f t="shared" si="1935"/>
        <v>5.4681989208740909</v>
      </c>
      <c r="I1371">
        <f t="shared" si="1936"/>
        <v>1.1551413108098201</v>
      </c>
      <c r="J1371">
        <f t="shared" si="1937"/>
        <v>25.159337997436523</v>
      </c>
      <c r="K1371" s="1">
        <v>6</v>
      </c>
      <c r="L1371">
        <f t="shared" si="1938"/>
        <v>1.4200000166893005</v>
      </c>
      <c r="M1371" s="1">
        <v>1</v>
      </c>
      <c r="N1371">
        <f t="shared" si="1939"/>
        <v>2.8400000333786011</v>
      </c>
      <c r="O1371" s="1">
        <v>24.601955413818359</v>
      </c>
      <c r="P1371" s="1">
        <v>25.159337997436523</v>
      </c>
      <c r="Q1371" s="1">
        <v>24.341642379760742</v>
      </c>
      <c r="R1371" s="1">
        <v>399.91543579101562</v>
      </c>
      <c r="S1371" s="1">
        <v>372.2645263671875</v>
      </c>
      <c r="T1371" s="1">
        <v>13.784694671630859</v>
      </c>
      <c r="U1371" s="1">
        <v>20.220361709594727</v>
      </c>
      <c r="V1371" s="1">
        <v>45.118556976318359</v>
      </c>
      <c r="W1371" s="1">
        <v>66.2332763671875</v>
      </c>
      <c r="X1371" s="1">
        <v>499.494140625</v>
      </c>
      <c r="Y1371" s="1">
        <v>1998.54345703125</v>
      </c>
      <c r="Z1371" s="1">
        <v>217.20402526855469</v>
      </c>
      <c r="AA1371" s="1">
        <v>101.62368011474609</v>
      </c>
      <c r="AB1371" s="1">
        <v>5.9125514030456543</v>
      </c>
      <c r="AC1371" s="1">
        <v>0.28991213440895081</v>
      </c>
      <c r="AD1371" s="1">
        <v>0.21450333297252655</v>
      </c>
      <c r="AE1371" s="1">
        <v>3.1047062948346138E-2</v>
      </c>
      <c r="AF1371" s="1">
        <v>0.28179708123207092</v>
      </c>
      <c r="AG1371" s="1">
        <v>2.7834221720695496E-2</v>
      </c>
      <c r="AH1371" s="1">
        <v>0.66666668653488159</v>
      </c>
      <c r="AI1371" s="1">
        <v>-0.21956524252891541</v>
      </c>
      <c r="AJ1371" s="1">
        <v>2.737391471862793</v>
      </c>
      <c r="AK1371" s="1">
        <v>1</v>
      </c>
      <c r="AL1371" s="1">
        <v>0</v>
      </c>
      <c r="AM1371" s="1">
        <v>0.15999999642372131</v>
      </c>
      <c r="AN1371" s="1">
        <v>111115</v>
      </c>
      <c r="AO1371">
        <f t="shared" si="1940"/>
        <v>0.83249023437499992</v>
      </c>
      <c r="AP1371">
        <f t="shared" si="1941"/>
        <v>5.468198920874091E-3</v>
      </c>
      <c r="AQ1371">
        <f t="shared" si="1942"/>
        <v>298.3093379974365</v>
      </c>
      <c r="AR1371">
        <f t="shared" si="1943"/>
        <v>297.75195541381834</v>
      </c>
      <c r="AS1371">
        <f t="shared" si="1944"/>
        <v>319.76694597765163</v>
      </c>
      <c r="AT1371">
        <f t="shared" si="1945"/>
        <v>0.82120322713846583</v>
      </c>
      <c r="AU1371">
        <f t="shared" si="1946"/>
        <v>3.2100088809901348</v>
      </c>
      <c r="AV1371">
        <f t="shared" si="1947"/>
        <v>31.58721350541159</v>
      </c>
      <c r="AW1371">
        <f t="shared" si="1948"/>
        <v>11.366851795816864</v>
      </c>
      <c r="AX1371">
        <f t="shared" si="1949"/>
        <v>24.880646705627441</v>
      </c>
      <c r="AY1371">
        <f t="shared" si="1950"/>
        <v>3.1571220701381764</v>
      </c>
      <c r="AZ1371">
        <f t="shared" si="1951"/>
        <v>0.46860396819745859</v>
      </c>
      <c r="BA1371">
        <f t="shared" si="1952"/>
        <v>2.0548675701803147</v>
      </c>
      <c r="BB1371">
        <f t="shared" si="1953"/>
        <v>1.1022544999578616</v>
      </c>
      <c r="BC1371">
        <f t="shared" si="1954"/>
        <v>0.29999299924575634</v>
      </c>
      <c r="BD1371">
        <f t="shared" si="1955"/>
        <v>30.103512621475812</v>
      </c>
      <c r="BE1371">
        <f t="shared" si="1956"/>
        <v>0.79573892419322168</v>
      </c>
      <c r="BF1371">
        <f t="shared" si="1957"/>
        <v>69.153011130563613</v>
      </c>
      <c r="BG1371">
        <f t="shared" si="1958"/>
        <v>362.28997752649218</v>
      </c>
      <c r="BH1371">
        <f t="shared" si="1959"/>
        <v>4.005277522976796E-2</v>
      </c>
    </row>
    <row r="1372" spans="1:60" x14ac:dyDescent="0.45">
      <c r="A1372" s="1">
        <v>1292</v>
      </c>
      <c r="B1372" s="1" t="s">
        <v>1434</v>
      </c>
      <c r="C1372" s="1">
        <v>7439.5000310577452</v>
      </c>
      <c r="D1372" s="1">
        <v>0</v>
      </c>
      <c r="E1372">
        <f t="shared" si="1932"/>
        <v>20.770339064274879</v>
      </c>
      <c r="F1372">
        <f t="shared" si="1933"/>
        <v>0.54734266910778606</v>
      </c>
      <c r="G1372">
        <f t="shared" si="1934"/>
        <v>295.66165896654257</v>
      </c>
      <c r="H1372">
        <f t="shared" si="1935"/>
        <v>5.4031634681613188</v>
      </c>
      <c r="I1372">
        <f t="shared" si="1936"/>
        <v>1.1655653156703623</v>
      </c>
      <c r="J1372">
        <f t="shared" si="1937"/>
        <v>25.171943664550781</v>
      </c>
      <c r="K1372" s="1">
        <v>6</v>
      </c>
      <c r="L1372">
        <f t="shared" si="1938"/>
        <v>1.4200000166893005</v>
      </c>
      <c r="M1372" s="1">
        <v>1</v>
      </c>
      <c r="N1372">
        <f t="shared" si="1939"/>
        <v>2.8400000333786011</v>
      </c>
      <c r="O1372" s="1">
        <v>24.600852966308594</v>
      </c>
      <c r="P1372" s="1">
        <v>25.171943664550781</v>
      </c>
      <c r="Q1372" s="1">
        <v>24.318754196166992</v>
      </c>
      <c r="R1372" s="1">
        <v>399.911865234375</v>
      </c>
      <c r="S1372" s="1">
        <v>372.545166015625</v>
      </c>
      <c r="T1372" s="1">
        <v>13.782171249389648</v>
      </c>
      <c r="U1372" s="1">
        <v>20.141597747802734</v>
      </c>
      <c r="V1372" s="1">
        <v>45.111469268798828</v>
      </c>
      <c r="W1372" s="1">
        <v>65.978767395019531</v>
      </c>
      <c r="X1372" s="1">
        <v>499.5106201171875</v>
      </c>
      <c r="Y1372" s="1">
        <v>1998.511474609375</v>
      </c>
      <c r="Z1372" s="1">
        <v>214.33549499511719</v>
      </c>
      <c r="AA1372" s="1">
        <v>101.62321472167969</v>
      </c>
      <c r="AB1372" s="1">
        <v>5.9125514030456543</v>
      </c>
      <c r="AC1372" s="1">
        <v>0.28991213440895081</v>
      </c>
      <c r="AD1372" s="1">
        <v>0.21450333297252655</v>
      </c>
      <c r="AE1372" s="1">
        <v>3.1047062948346138E-2</v>
      </c>
      <c r="AF1372" s="1">
        <v>0.28179708123207092</v>
      </c>
      <c r="AG1372" s="1">
        <v>2.7834221720695496E-2</v>
      </c>
      <c r="AH1372" s="1">
        <v>0.66666668653488159</v>
      </c>
      <c r="AI1372" s="1">
        <v>-0.21956524252891541</v>
      </c>
      <c r="AJ1372" s="1">
        <v>2.737391471862793</v>
      </c>
      <c r="AK1372" s="1">
        <v>1</v>
      </c>
      <c r="AL1372" s="1">
        <v>0</v>
      </c>
      <c r="AM1372" s="1">
        <v>0.15999999642372131</v>
      </c>
      <c r="AN1372" s="1">
        <v>111115</v>
      </c>
      <c r="AO1372">
        <f t="shared" si="1940"/>
        <v>0.83251770019531246</v>
      </c>
      <c r="AP1372">
        <f t="shared" si="1941"/>
        <v>5.4031634681613186E-3</v>
      </c>
      <c r="AQ1372">
        <f t="shared" si="1942"/>
        <v>298.32194366455076</v>
      </c>
      <c r="AR1372">
        <f t="shared" si="1943"/>
        <v>297.75085296630857</v>
      </c>
      <c r="AS1372">
        <f t="shared" si="1944"/>
        <v>319.76182879026601</v>
      </c>
      <c r="AT1372">
        <f t="shared" si="1945"/>
        <v>0.85194342735557271</v>
      </c>
      <c r="AU1372">
        <f t="shared" si="1946"/>
        <v>3.2124192284330197</v>
      </c>
      <c r="AV1372">
        <f t="shared" si="1947"/>
        <v>31.61107663471407</v>
      </c>
      <c r="AW1372">
        <f t="shared" si="1948"/>
        <v>11.469478886911336</v>
      </c>
      <c r="AX1372">
        <f t="shared" si="1949"/>
        <v>24.886398315429688</v>
      </c>
      <c r="AY1372">
        <f t="shared" si="1950"/>
        <v>3.158205800241181</v>
      </c>
      <c r="AZ1372">
        <f t="shared" si="1951"/>
        <v>0.45890048190123806</v>
      </c>
      <c r="BA1372">
        <f t="shared" si="1952"/>
        <v>2.0468539127626575</v>
      </c>
      <c r="BB1372">
        <f t="shared" si="1953"/>
        <v>1.1113518874785235</v>
      </c>
      <c r="BC1372">
        <f t="shared" si="1954"/>
        <v>0.29363325482567393</v>
      </c>
      <c r="BD1372">
        <f t="shared" si="1955"/>
        <v>30.046088254124989</v>
      </c>
      <c r="BE1372">
        <f t="shared" si="1956"/>
        <v>0.79362634638008478</v>
      </c>
      <c r="BF1372">
        <f t="shared" si="1957"/>
        <v>68.771615813043937</v>
      </c>
      <c r="BG1372">
        <f t="shared" si="1958"/>
        <v>362.67194157646418</v>
      </c>
      <c r="BH1372">
        <f t="shared" si="1959"/>
        <v>3.9385726180689681E-2</v>
      </c>
    </row>
    <row r="1373" spans="1:60" x14ac:dyDescent="0.45">
      <c r="A1373" s="1">
        <v>1293</v>
      </c>
      <c r="B1373" s="1" t="s">
        <v>1435</v>
      </c>
      <c r="C1373" s="1">
        <v>7444.5000309459865</v>
      </c>
      <c r="D1373" s="1">
        <v>0</v>
      </c>
      <c r="E1373">
        <f t="shared" si="1932"/>
        <v>20.582735747191155</v>
      </c>
      <c r="F1373">
        <f t="shared" si="1933"/>
        <v>0.53353729870453459</v>
      </c>
      <c r="G1373">
        <f t="shared" si="1934"/>
        <v>294.96187863216522</v>
      </c>
      <c r="H1373">
        <f t="shared" si="1935"/>
        <v>5.3340642990471805</v>
      </c>
      <c r="I1373">
        <f t="shared" si="1936"/>
        <v>1.1756598209109015</v>
      </c>
      <c r="J1373">
        <f t="shared" si="1937"/>
        <v>25.180866241455078</v>
      </c>
      <c r="K1373" s="1">
        <v>6</v>
      </c>
      <c r="L1373">
        <f t="shared" si="1938"/>
        <v>1.4200000166893005</v>
      </c>
      <c r="M1373" s="1">
        <v>1</v>
      </c>
      <c r="N1373">
        <f t="shared" si="1939"/>
        <v>2.8400000333786011</v>
      </c>
      <c r="O1373" s="1">
        <v>24.590471267700195</v>
      </c>
      <c r="P1373" s="1">
        <v>25.180866241455078</v>
      </c>
      <c r="Q1373" s="1">
        <v>24.256153106689453</v>
      </c>
      <c r="R1373" s="1">
        <v>399.92782592773437</v>
      </c>
      <c r="S1373" s="1">
        <v>372.81552124023437</v>
      </c>
      <c r="T1373" s="1">
        <v>13.78043270111084</v>
      </c>
      <c r="U1373" s="1">
        <v>20.059091567993164</v>
      </c>
      <c r="V1373" s="1">
        <v>45.128818511962891</v>
      </c>
      <c r="W1373" s="1">
        <v>65.745025634765625</v>
      </c>
      <c r="X1373" s="1">
        <v>499.508056640625</v>
      </c>
      <c r="Y1373" s="1">
        <v>1998.8197021484375</v>
      </c>
      <c r="Z1373" s="1">
        <v>214.32049560546875</v>
      </c>
      <c r="AA1373" s="1">
        <v>101.62306976318359</v>
      </c>
      <c r="AB1373" s="1">
        <v>5.9125514030456543</v>
      </c>
      <c r="AC1373" s="1">
        <v>0.28991213440895081</v>
      </c>
      <c r="AD1373" s="1">
        <v>0.21450333297252655</v>
      </c>
      <c r="AE1373" s="1">
        <v>3.1047062948346138E-2</v>
      </c>
      <c r="AF1373" s="1">
        <v>0.28179708123207092</v>
      </c>
      <c r="AG1373" s="1">
        <v>2.7834221720695496E-2</v>
      </c>
      <c r="AH1373" s="1">
        <v>0.3333333432674408</v>
      </c>
      <c r="AI1373" s="1">
        <v>-0.21956524252891541</v>
      </c>
      <c r="AJ1373" s="1">
        <v>2.737391471862793</v>
      </c>
      <c r="AK1373" s="1">
        <v>1</v>
      </c>
      <c r="AL1373" s="1">
        <v>0</v>
      </c>
      <c r="AM1373" s="1">
        <v>0.15999999642372131</v>
      </c>
      <c r="AN1373" s="1">
        <v>111115</v>
      </c>
      <c r="AO1373">
        <f t="shared" si="1940"/>
        <v>0.83251342773437487</v>
      </c>
      <c r="AP1373">
        <f t="shared" si="1941"/>
        <v>5.3340642990471806E-3</v>
      </c>
      <c r="AQ1373">
        <f t="shared" si="1942"/>
        <v>298.33086624145506</v>
      </c>
      <c r="AR1373">
        <f t="shared" si="1943"/>
        <v>297.74047126770017</v>
      </c>
      <c r="AS1373">
        <f t="shared" si="1944"/>
        <v>319.8111451954137</v>
      </c>
      <c r="AT1373">
        <f t="shared" si="1945"/>
        <v>0.8846212599930251</v>
      </c>
      <c r="AU1373">
        <f t="shared" si="1946"/>
        <v>3.2141262827111587</v>
      </c>
      <c r="AV1373">
        <f t="shared" si="1947"/>
        <v>31.627919626922989</v>
      </c>
      <c r="AW1373">
        <f t="shared" si="1948"/>
        <v>11.568828058929824</v>
      </c>
      <c r="AX1373">
        <f t="shared" si="1949"/>
        <v>24.885668754577637</v>
      </c>
      <c r="AY1373">
        <f t="shared" si="1950"/>
        <v>3.1580683168895982</v>
      </c>
      <c r="AZ1373">
        <f t="shared" si="1951"/>
        <v>0.44915641861118905</v>
      </c>
      <c r="BA1373">
        <f t="shared" si="1952"/>
        <v>2.0384664618002573</v>
      </c>
      <c r="BB1373">
        <f t="shared" si="1953"/>
        <v>1.119601855089341</v>
      </c>
      <c r="BC1373">
        <f t="shared" si="1954"/>
        <v>0.28725334861927465</v>
      </c>
      <c r="BD1373">
        <f t="shared" si="1955"/>
        <v>29.974931569716222</v>
      </c>
      <c r="BE1373">
        <f t="shared" si="1956"/>
        <v>0.7911738160764451</v>
      </c>
      <c r="BF1373">
        <f t="shared" si="1957"/>
        <v>68.390120924837177</v>
      </c>
      <c r="BG1373">
        <f t="shared" si="1958"/>
        <v>363.03147443314623</v>
      </c>
      <c r="BH1373">
        <f t="shared" si="1959"/>
        <v>3.8775034283524572E-2</v>
      </c>
    </row>
    <row r="1374" spans="1:60" x14ac:dyDescent="0.45">
      <c r="A1374" s="1">
        <v>1294</v>
      </c>
      <c r="B1374" s="1" t="s">
        <v>1436</v>
      </c>
      <c r="C1374" s="1">
        <v>7450.0000308230519</v>
      </c>
      <c r="D1374" s="1">
        <v>0</v>
      </c>
      <c r="E1374">
        <f t="shared" si="1932"/>
        <v>20.406772175024688</v>
      </c>
      <c r="F1374">
        <f t="shared" si="1933"/>
        <v>0.51875513070146484</v>
      </c>
      <c r="G1374">
        <f t="shared" si="1934"/>
        <v>294.02717671727589</v>
      </c>
      <c r="H1374">
        <f t="shared" si="1935"/>
        <v>5.2549809467553699</v>
      </c>
      <c r="I1374">
        <f t="shared" si="1936"/>
        <v>1.1860643625092826</v>
      </c>
      <c r="J1374">
        <f t="shared" si="1937"/>
        <v>25.184728622436523</v>
      </c>
      <c r="K1374" s="1">
        <v>6</v>
      </c>
      <c r="L1374">
        <f t="shared" si="1938"/>
        <v>1.4200000166893005</v>
      </c>
      <c r="M1374" s="1">
        <v>1</v>
      </c>
      <c r="N1374">
        <f t="shared" si="1939"/>
        <v>2.8400000333786011</v>
      </c>
      <c r="O1374" s="1">
        <v>24.565317153930664</v>
      </c>
      <c r="P1374" s="1">
        <v>25.184728622436523</v>
      </c>
      <c r="Q1374" s="1">
        <v>24.18110466003418</v>
      </c>
      <c r="R1374" s="1">
        <v>399.93072509765625</v>
      </c>
      <c r="S1374" s="1">
        <v>373.06365966796875</v>
      </c>
      <c r="T1374" s="1">
        <v>13.777866363525391</v>
      </c>
      <c r="U1374" s="1">
        <v>19.964031219482422</v>
      </c>
      <c r="V1374" s="1">
        <v>45.181999206542969</v>
      </c>
      <c r="W1374" s="1">
        <v>65.525070190429687</v>
      </c>
      <c r="X1374" s="1">
        <v>499.508544921875</v>
      </c>
      <c r="Y1374" s="1">
        <v>1999.1895751953125</v>
      </c>
      <c r="Z1374" s="1">
        <v>217.77610778808594</v>
      </c>
      <c r="AA1374" s="1">
        <v>101.62281799316406</v>
      </c>
      <c r="AB1374" s="1">
        <v>5.9125514030456543</v>
      </c>
      <c r="AC1374" s="1">
        <v>0.28991213440895081</v>
      </c>
      <c r="AD1374" s="1">
        <v>0.21450333297252655</v>
      </c>
      <c r="AE1374" s="1">
        <v>3.1047062948346138E-2</v>
      </c>
      <c r="AF1374" s="1">
        <v>0.28179708123207092</v>
      </c>
      <c r="AG1374" s="1">
        <v>2.7834221720695496E-2</v>
      </c>
      <c r="AH1374" s="1">
        <v>0.3333333432674408</v>
      </c>
      <c r="AI1374" s="1">
        <v>-0.21956524252891541</v>
      </c>
      <c r="AJ1374" s="1">
        <v>2.737391471862793</v>
      </c>
      <c r="AK1374" s="1">
        <v>1</v>
      </c>
      <c r="AL1374" s="1">
        <v>0</v>
      </c>
      <c r="AM1374" s="1">
        <v>0.15999999642372131</v>
      </c>
      <c r="AN1374" s="1">
        <v>111115</v>
      </c>
      <c r="AO1374">
        <f t="shared" si="1940"/>
        <v>0.83251424153645814</v>
      </c>
      <c r="AP1374">
        <f t="shared" si="1941"/>
        <v>5.2549809467553697E-3</v>
      </c>
      <c r="AQ1374">
        <f t="shared" si="1942"/>
        <v>298.3347286224365</v>
      </c>
      <c r="AR1374">
        <f t="shared" si="1943"/>
        <v>297.71531715393064</v>
      </c>
      <c r="AS1374">
        <f t="shared" si="1944"/>
        <v>319.87032488159093</v>
      </c>
      <c r="AT1374">
        <f t="shared" si="1945"/>
        <v>0.92116906467608894</v>
      </c>
      <c r="AU1374">
        <f t="shared" si="1946"/>
        <v>3.21486547353659</v>
      </c>
      <c r="AV1374">
        <f t="shared" si="1947"/>
        <v>31.63527185157222</v>
      </c>
      <c r="AW1374">
        <f t="shared" si="1948"/>
        <v>11.671240632089798</v>
      </c>
      <c r="AX1374">
        <f t="shared" si="1949"/>
        <v>24.875022888183594</v>
      </c>
      <c r="AY1374">
        <f t="shared" si="1950"/>
        <v>3.1560627331919613</v>
      </c>
      <c r="AZ1374">
        <f t="shared" si="1951"/>
        <v>0.4386341119064554</v>
      </c>
      <c r="BA1374">
        <f t="shared" si="1952"/>
        <v>2.0288011110273074</v>
      </c>
      <c r="BB1374">
        <f t="shared" si="1953"/>
        <v>1.1272616221646539</v>
      </c>
      <c r="BC1374">
        <f t="shared" si="1954"/>
        <v>0.28037111679588234</v>
      </c>
      <c r="BD1374">
        <f t="shared" si="1955"/>
        <v>29.879870264583612</v>
      </c>
      <c r="BE1374">
        <f t="shared" si="1956"/>
        <v>0.78814210148199293</v>
      </c>
      <c r="BF1374">
        <f t="shared" si="1957"/>
        <v>67.978831951823608</v>
      </c>
      <c r="BG1374">
        <f t="shared" si="1958"/>
        <v>363.36325751568091</v>
      </c>
      <c r="BH1374">
        <f t="shared" si="1959"/>
        <v>3.8177457617747372E-2</v>
      </c>
    </row>
    <row r="1375" spans="1:60" x14ac:dyDescent="0.45">
      <c r="A1375" s="1">
        <v>1295</v>
      </c>
      <c r="B1375" s="1" t="s">
        <v>1437</v>
      </c>
      <c r="C1375" s="1">
        <v>7455.0000307112932</v>
      </c>
      <c r="D1375" s="1">
        <v>0</v>
      </c>
      <c r="E1375">
        <f t="shared" si="1932"/>
        <v>20.246417029924928</v>
      </c>
      <c r="F1375">
        <f t="shared" si="1933"/>
        <v>0.50546639517610648</v>
      </c>
      <c r="G1375">
        <f t="shared" si="1934"/>
        <v>293.14318078222692</v>
      </c>
      <c r="H1375">
        <f t="shared" si="1935"/>
        <v>5.1803719165836251</v>
      </c>
      <c r="I1375">
        <f t="shared" si="1936"/>
        <v>1.1952667016917031</v>
      </c>
      <c r="J1375">
        <f t="shared" si="1937"/>
        <v>25.18535041809082</v>
      </c>
      <c r="K1375" s="1">
        <v>6</v>
      </c>
      <c r="L1375">
        <f t="shared" si="1938"/>
        <v>1.4200000166893005</v>
      </c>
      <c r="M1375" s="1">
        <v>1</v>
      </c>
      <c r="N1375">
        <f t="shared" si="1939"/>
        <v>2.8400000333786011</v>
      </c>
      <c r="O1375" s="1">
        <v>24.538120269775391</v>
      </c>
      <c r="P1375" s="1">
        <v>25.18535041809082</v>
      </c>
      <c r="Q1375" s="1">
        <v>24.149572372436523</v>
      </c>
      <c r="R1375" s="1">
        <v>399.93798828125</v>
      </c>
      <c r="S1375" s="1">
        <v>373.29461669921875</v>
      </c>
      <c r="T1375" s="1">
        <v>13.775607109069824</v>
      </c>
      <c r="U1375" s="1">
        <v>19.87470817565918</v>
      </c>
      <c r="V1375" s="1">
        <v>45.244903564453125</v>
      </c>
      <c r="W1375" s="1">
        <v>65.335807800292969</v>
      </c>
      <c r="X1375" s="1">
        <v>499.4913330078125</v>
      </c>
      <c r="Y1375" s="1">
        <v>1999.433349609375</v>
      </c>
      <c r="Z1375" s="1">
        <v>219.23614501953125</v>
      </c>
      <c r="AA1375" s="1">
        <v>101.62251281738281</v>
      </c>
      <c r="AB1375" s="1">
        <v>5.9125514030456543</v>
      </c>
      <c r="AC1375" s="1">
        <v>0.28991213440895081</v>
      </c>
      <c r="AD1375" s="1">
        <v>0.21450333297252655</v>
      </c>
      <c r="AE1375" s="1">
        <v>3.1047062948346138E-2</v>
      </c>
      <c r="AF1375" s="1">
        <v>0.28179708123207092</v>
      </c>
      <c r="AG1375" s="1">
        <v>2.7834221720695496E-2</v>
      </c>
      <c r="AH1375" s="1">
        <v>0.3333333432674408</v>
      </c>
      <c r="AI1375" s="1">
        <v>-0.21956524252891541</v>
      </c>
      <c r="AJ1375" s="1">
        <v>2.737391471862793</v>
      </c>
      <c r="AK1375" s="1">
        <v>1</v>
      </c>
      <c r="AL1375" s="1">
        <v>0</v>
      </c>
      <c r="AM1375" s="1">
        <v>0.15999999642372131</v>
      </c>
      <c r="AN1375" s="1">
        <v>111115</v>
      </c>
      <c r="AO1375">
        <f t="shared" si="1940"/>
        <v>0.83248555501302068</v>
      </c>
      <c r="AP1375">
        <f t="shared" si="1941"/>
        <v>5.1803719165836254E-3</v>
      </c>
      <c r="AQ1375">
        <f t="shared" si="1942"/>
        <v>298.3353504180908</v>
      </c>
      <c r="AR1375">
        <f t="shared" si="1943"/>
        <v>297.68812026977537</v>
      </c>
      <c r="AS1375">
        <f t="shared" si="1944"/>
        <v>319.90932878696913</v>
      </c>
      <c r="AT1375">
        <f t="shared" si="1945"/>
        <v>0.95540725060546405</v>
      </c>
      <c r="AU1375">
        <f t="shared" si="1946"/>
        <v>3.214984488014371</v>
      </c>
      <c r="AV1375">
        <f t="shared" si="1947"/>
        <v>31.636537996179513</v>
      </c>
      <c r="AW1375">
        <f t="shared" si="1948"/>
        <v>11.761829820520333</v>
      </c>
      <c r="AX1375">
        <f t="shared" si="1949"/>
        <v>24.861735343933105</v>
      </c>
      <c r="AY1375">
        <f t="shared" si="1950"/>
        <v>3.1535610433411079</v>
      </c>
      <c r="AZ1375">
        <f t="shared" si="1951"/>
        <v>0.42909549679506787</v>
      </c>
      <c r="BA1375">
        <f t="shared" si="1952"/>
        <v>2.0197177863226679</v>
      </c>
      <c r="BB1375">
        <f t="shared" si="1953"/>
        <v>1.13384325701844</v>
      </c>
      <c r="BC1375">
        <f t="shared" si="1954"/>
        <v>0.27413875501609281</v>
      </c>
      <c r="BD1375">
        <f t="shared" si="1955"/>
        <v>29.789946646370222</v>
      </c>
      <c r="BE1375">
        <f t="shared" si="1956"/>
        <v>0.7852863868605594</v>
      </c>
      <c r="BF1375">
        <f t="shared" si="1957"/>
        <v>67.604872002859281</v>
      </c>
      <c r="BG1375">
        <f t="shared" si="1958"/>
        <v>363.67043970303666</v>
      </c>
      <c r="BH1375">
        <f t="shared" si="1959"/>
        <v>3.7637274916880084E-2</v>
      </c>
    </row>
    <row r="1376" spans="1:60" x14ac:dyDescent="0.45">
      <c r="A1376" s="1">
        <v>1296</v>
      </c>
      <c r="B1376" s="1" t="s">
        <v>1438</v>
      </c>
      <c r="C1376" s="1">
        <v>7460.0000305995345</v>
      </c>
      <c r="D1376" s="1">
        <v>0</v>
      </c>
      <c r="E1376">
        <f t="shared" si="1932"/>
        <v>20.014141515654234</v>
      </c>
      <c r="F1376">
        <f t="shared" si="1933"/>
        <v>0.49180700773298708</v>
      </c>
      <c r="G1376">
        <f t="shared" si="1934"/>
        <v>292.47631101936565</v>
      </c>
      <c r="H1376">
        <f t="shared" si="1935"/>
        <v>5.1043299452002318</v>
      </c>
      <c r="I1376">
        <f t="shared" si="1936"/>
        <v>1.2055353745606263</v>
      </c>
      <c r="J1376">
        <f t="shared" si="1937"/>
        <v>25.190731048583984</v>
      </c>
      <c r="K1376" s="1">
        <v>6</v>
      </c>
      <c r="L1376">
        <f t="shared" si="1938"/>
        <v>1.4200000166893005</v>
      </c>
      <c r="M1376" s="1">
        <v>1</v>
      </c>
      <c r="N1376">
        <f t="shared" si="1939"/>
        <v>2.8400000333786011</v>
      </c>
      <c r="O1376" s="1">
        <v>24.516288757324219</v>
      </c>
      <c r="P1376" s="1">
        <v>25.190731048583984</v>
      </c>
      <c r="Q1376" s="1">
        <v>24.13060188293457</v>
      </c>
      <c r="R1376" s="1">
        <v>399.9256591796875</v>
      </c>
      <c r="S1376" s="1">
        <v>373.59359741210937</v>
      </c>
      <c r="T1376" s="1">
        <v>13.773736000061035</v>
      </c>
      <c r="U1376" s="1">
        <v>19.783859252929687</v>
      </c>
      <c r="V1376" s="1">
        <v>45.299819946289063</v>
      </c>
      <c r="W1376" s="1">
        <v>65.126754760742187</v>
      </c>
      <c r="X1376" s="1">
        <v>499.49191284179687</v>
      </c>
      <c r="Y1376" s="1">
        <v>1999.3935546875</v>
      </c>
      <c r="Z1376" s="1">
        <v>219.99510192871094</v>
      </c>
      <c r="AA1376" s="1">
        <v>101.6221923828125</v>
      </c>
      <c r="AB1376" s="1">
        <v>5.9125514030456543</v>
      </c>
      <c r="AC1376" s="1">
        <v>0.28991213440895081</v>
      </c>
      <c r="AD1376" s="1">
        <v>0.21450333297252655</v>
      </c>
      <c r="AE1376" s="1">
        <v>3.1047062948346138E-2</v>
      </c>
      <c r="AF1376" s="1">
        <v>0.28179708123207092</v>
      </c>
      <c r="AG1376" s="1">
        <v>2.7834221720695496E-2</v>
      </c>
      <c r="AH1376" s="1">
        <v>0.3333333432674408</v>
      </c>
      <c r="AI1376" s="1">
        <v>-0.21956524252891541</v>
      </c>
      <c r="AJ1376" s="1">
        <v>2.737391471862793</v>
      </c>
      <c r="AK1376" s="1">
        <v>1</v>
      </c>
      <c r="AL1376" s="1">
        <v>0</v>
      </c>
      <c r="AM1376" s="1">
        <v>0.15999999642372131</v>
      </c>
      <c r="AN1376" s="1">
        <v>111115</v>
      </c>
      <c r="AO1376">
        <f t="shared" si="1940"/>
        <v>0.83248652140299473</v>
      </c>
      <c r="AP1376">
        <f t="shared" si="1941"/>
        <v>5.1043299452002318E-3</v>
      </c>
      <c r="AQ1376">
        <f t="shared" si="1942"/>
        <v>298.34073104858396</v>
      </c>
      <c r="AR1376">
        <f t="shared" si="1943"/>
        <v>297.6662887573242</v>
      </c>
      <c r="AS1376">
        <f t="shared" si="1944"/>
        <v>319.90296159961144</v>
      </c>
      <c r="AT1376">
        <f t="shared" si="1945"/>
        <v>0.98991685486573622</v>
      </c>
      <c r="AU1376">
        <f t="shared" si="1946"/>
        <v>3.2160145256363322</v>
      </c>
      <c r="AV1376">
        <f t="shared" si="1947"/>
        <v>31.646773703932222</v>
      </c>
      <c r="AW1376">
        <f t="shared" si="1948"/>
        <v>11.862914451002535</v>
      </c>
      <c r="AX1376">
        <f t="shared" si="1949"/>
        <v>24.853509902954102</v>
      </c>
      <c r="AY1376">
        <f t="shared" si="1950"/>
        <v>3.1520132809915231</v>
      </c>
      <c r="AZ1376">
        <f t="shared" si="1951"/>
        <v>0.4192115273012697</v>
      </c>
      <c r="BA1376">
        <f t="shared" si="1952"/>
        <v>2.0104791510757059</v>
      </c>
      <c r="BB1376">
        <f t="shared" si="1953"/>
        <v>1.1415341299158173</v>
      </c>
      <c r="BC1376">
        <f t="shared" si="1954"/>
        <v>0.26768723130262922</v>
      </c>
      <c r="BD1376">
        <f t="shared" si="1955"/>
        <v>29.722083945825283</v>
      </c>
      <c r="BE1376">
        <f t="shared" si="1956"/>
        <v>0.78287292139200226</v>
      </c>
      <c r="BF1376">
        <f t="shared" si="1957"/>
        <v>67.204475175083417</v>
      </c>
      <c r="BG1376">
        <f t="shared" si="1958"/>
        <v>364.0798330710611</v>
      </c>
      <c r="BH1376">
        <f t="shared" si="1959"/>
        <v>3.6943542444902916E-2</v>
      </c>
    </row>
    <row r="1377" spans="1:60" x14ac:dyDescent="0.45">
      <c r="A1377" s="1">
        <v>1297</v>
      </c>
      <c r="B1377" s="1" t="s">
        <v>1439</v>
      </c>
      <c r="C1377" s="1">
        <v>7465.5000304765999</v>
      </c>
      <c r="D1377" s="1">
        <v>0</v>
      </c>
      <c r="E1377">
        <f t="shared" si="1932"/>
        <v>19.771575060367606</v>
      </c>
      <c r="F1377">
        <f t="shared" si="1933"/>
        <v>0.47690180672714683</v>
      </c>
      <c r="G1377">
        <f t="shared" si="1934"/>
        <v>291.6635102524645</v>
      </c>
      <c r="H1377">
        <f t="shared" si="1935"/>
        <v>5.0186299107985901</v>
      </c>
      <c r="I1377">
        <f t="shared" si="1936"/>
        <v>1.2169278870303337</v>
      </c>
      <c r="J1377">
        <f t="shared" si="1937"/>
        <v>25.195672988891602</v>
      </c>
      <c r="K1377" s="1">
        <v>6</v>
      </c>
      <c r="L1377">
        <f t="shared" si="1938"/>
        <v>1.4200000166893005</v>
      </c>
      <c r="M1377" s="1">
        <v>1</v>
      </c>
      <c r="N1377">
        <f t="shared" si="1939"/>
        <v>2.8400000333786011</v>
      </c>
      <c r="O1377" s="1">
        <v>24.490791320800781</v>
      </c>
      <c r="P1377" s="1">
        <v>25.195672988891602</v>
      </c>
      <c r="Q1377" s="1">
        <v>24.061336517333984</v>
      </c>
      <c r="R1377" s="1">
        <v>399.94790649414062</v>
      </c>
      <c r="S1377" s="1">
        <v>373.94387817382812</v>
      </c>
      <c r="T1377" s="1">
        <v>13.771340370178223</v>
      </c>
      <c r="U1377" s="1">
        <v>19.68110466003418</v>
      </c>
      <c r="V1377" s="1">
        <v>45.360622406005859</v>
      </c>
      <c r="W1377" s="1">
        <v>64.888542175292969</v>
      </c>
      <c r="X1377" s="1">
        <v>499.49786376953125</v>
      </c>
      <c r="Y1377" s="1">
        <v>1999.3193359375</v>
      </c>
      <c r="Z1377" s="1">
        <v>220.88894653320312</v>
      </c>
      <c r="AA1377" s="1">
        <v>101.62198638916016</v>
      </c>
      <c r="AB1377" s="1">
        <v>5.9125514030456543</v>
      </c>
      <c r="AC1377" s="1">
        <v>0.28991213440895081</v>
      </c>
      <c r="AD1377" s="1">
        <v>0.21450333297252655</v>
      </c>
      <c r="AE1377" s="1">
        <v>3.1047062948346138E-2</v>
      </c>
      <c r="AF1377" s="1">
        <v>0.28179708123207092</v>
      </c>
      <c r="AG1377" s="1">
        <v>2.7834221720695496E-2</v>
      </c>
      <c r="AH1377" s="1">
        <v>0.3333333432674408</v>
      </c>
      <c r="AI1377" s="1">
        <v>-0.21956524252891541</v>
      </c>
      <c r="AJ1377" s="1">
        <v>2.737391471862793</v>
      </c>
      <c r="AK1377" s="1">
        <v>1</v>
      </c>
      <c r="AL1377" s="1">
        <v>0</v>
      </c>
      <c r="AM1377" s="1">
        <v>0.15999999642372131</v>
      </c>
      <c r="AN1377" s="1">
        <v>111115</v>
      </c>
      <c r="AO1377">
        <f t="shared" si="1940"/>
        <v>0.83249643961588538</v>
      </c>
      <c r="AP1377">
        <f t="shared" si="1941"/>
        <v>5.0186299107985903E-3</v>
      </c>
      <c r="AQ1377">
        <f t="shared" si="1942"/>
        <v>298.34567298889158</v>
      </c>
      <c r="AR1377">
        <f t="shared" si="1943"/>
        <v>297.64079132080076</v>
      </c>
      <c r="AS1377">
        <f t="shared" si="1944"/>
        <v>319.89108659987687</v>
      </c>
      <c r="AT1377">
        <f t="shared" si="1945"/>
        <v>1.0287883339281834</v>
      </c>
      <c r="AU1377">
        <f t="shared" si="1946"/>
        <v>3.2169608369159635</v>
      </c>
      <c r="AV1377">
        <f t="shared" si="1947"/>
        <v>31.656149926027339</v>
      </c>
      <c r="AW1377">
        <f t="shared" si="1948"/>
        <v>11.97504526599316</v>
      </c>
      <c r="AX1377">
        <f t="shared" si="1949"/>
        <v>24.843232154846191</v>
      </c>
      <c r="AY1377">
        <f t="shared" si="1950"/>
        <v>3.1500802737585016</v>
      </c>
      <c r="AZ1377">
        <f t="shared" si="1951"/>
        <v>0.40833320137693063</v>
      </c>
      <c r="BA1377">
        <f t="shared" si="1952"/>
        <v>2.0000329498856297</v>
      </c>
      <c r="BB1377">
        <f t="shared" si="1953"/>
        <v>1.1500473238728719</v>
      </c>
      <c r="BC1377">
        <f t="shared" si="1954"/>
        <v>0.26059428483672026</v>
      </c>
      <c r="BD1377">
        <f t="shared" si="1955"/>
        <v>29.639425269090623</v>
      </c>
      <c r="BE1377">
        <f t="shared" si="1956"/>
        <v>0.7799659983118763</v>
      </c>
      <c r="BF1377">
        <f t="shared" si="1957"/>
        <v>66.757160805569796</v>
      </c>
      <c r="BG1377">
        <f t="shared" si="1958"/>
        <v>364.54541830840952</v>
      </c>
      <c r="BH1377">
        <f t="shared" si="1959"/>
        <v>3.6206578094137729E-2</v>
      </c>
    </row>
    <row r="1378" spans="1:60" x14ac:dyDescent="0.45">
      <c r="A1378" s="1">
        <v>1298</v>
      </c>
      <c r="B1378" s="1" t="s">
        <v>1440</v>
      </c>
      <c r="C1378" s="1">
        <v>7470.5000303648412</v>
      </c>
      <c r="D1378" s="1">
        <v>0</v>
      </c>
      <c r="E1378">
        <f t="shared" si="1932"/>
        <v>19.561794777579667</v>
      </c>
      <c r="F1378">
        <f t="shared" si="1933"/>
        <v>0.4642056855056092</v>
      </c>
      <c r="G1378">
        <f t="shared" si="1934"/>
        <v>290.89528543220734</v>
      </c>
      <c r="H1378">
        <f t="shared" si="1935"/>
        <v>4.9400729861239085</v>
      </c>
      <c r="I1378">
        <f t="shared" si="1936"/>
        <v>1.2259910036865593</v>
      </c>
      <c r="J1378">
        <f t="shared" si="1937"/>
        <v>25.192813873291016</v>
      </c>
      <c r="K1378" s="1">
        <v>6</v>
      </c>
      <c r="L1378">
        <f t="shared" si="1938"/>
        <v>1.4200000166893005</v>
      </c>
      <c r="M1378" s="1">
        <v>1</v>
      </c>
      <c r="N1378">
        <f t="shared" si="1939"/>
        <v>2.8400000333786011</v>
      </c>
      <c r="O1378" s="1">
        <v>24.458660125732422</v>
      </c>
      <c r="P1378" s="1">
        <v>25.192813873291016</v>
      </c>
      <c r="Q1378" s="1">
        <v>23.98272705078125</v>
      </c>
      <c r="R1378" s="1">
        <v>399.92901611328125</v>
      </c>
      <c r="S1378" s="1">
        <v>374.2113037109375</v>
      </c>
      <c r="T1378" s="1">
        <v>13.768898963928223</v>
      </c>
      <c r="U1378" s="1">
        <v>19.586576461791992</v>
      </c>
      <c r="V1378" s="1">
        <v>45.435382843017578</v>
      </c>
      <c r="W1378" s="1">
        <v>64.694938659667969</v>
      </c>
      <c r="X1378" s="1">
        <v>499.51004028320312</v>
      </c>
      <c r="Y1378" s="1">
        <v>1999.2208251953125</v>
      </c>
      <c r="Z1378" s="1">
        <v>221.71092224121094</v>
      </c>
      <c r="AA1378" s="1">
        <v>101.62175750732422</v>
      </c>
      <c r="AB1378" s="1">
        <v>5.9125514030456543</v>
      </c>
      <c r="AC1378" s="1">
        <v>0.28991213440895081</v>
      </c>
      <c r="AD1378" s="1">
        <v>0.21450333297252655</v>
      </c>
      <c r="AE1378" s="1">
        <v>3.1047062948346138E-2</v>
      </c>
      <c r="AF1378" s="1">
        <v>0.28179708123207092</v>
      </c>
      <c r="AG1378" s="1">
        <v>2.7834221720695496E-2</v>
      </c>
      <c r="AH1378" s="1">
        <v>0.3333333432674408</v>
      </c>
      <c r="AI1378" s="1">
        <v>-0.21956524252891541</v>
      </c>
      <c r="AJ1378" s="1">
        <v>2.737391471862793</v>
      </c>
      <c r="AK1378" s="1">
        <v>1</v>
      </c>
      <c r="AL1378" s="1">
        <v>0</v>
      </c>
      <c r="AM1378" s="1">
        <v>0.15999999642372131</v>
      </c>
      <c r="AN1378" s="1">
        <v>111115</v>
      </c>
      <c r="AO1378">
        <f t="shared" si="1940"/>
        <v>0.83251673380533842</v>
      </c>
      <c r="AP1378">
        <f t="shared" si="1941"/>
        <v>4.9400729861239084E-3</v>
      </c>
      <c r="AQ1378">
        <f t="shared" si="1942"/>
        <v>298.34281387329099</v>
      </c>
      <c r="AR1378">
        <f t="shared" si="1943"/>
        <v>297.6086601257324</v>
      </c>
      <c r="AS1378">
        <f t="shared" si="1944"/>
        <v>319.87532488147917</v>
      </c>
      <c r="AT1378">
        <f t="shared" si="1945"/>
        <v>1.0642052561850399</v>
      </c>
      <c r="AU1378">
        <f t="shared" si="1946"/>
        <v>3.2164133272854496</v>
      </c>
      <c r="AV1378">
        <f t="shared" si="1947"/>
        <v>31.650833504366741</v>
      </c>
      <c r="AW1378">
        <f t="shared" si="1948"/>
        <v>12.064257042574749</v>
      </c>
      <c r="AX1378">
        <f t="shared" si="1949"/>
        <v>24.825736999511719</v>
      </c>
      <c r="AY1378">
        <f t="shared" si="1950"/>
        <v>3.1467922214589064</v>
      </c>
      <c r="AZ1378">
        <f t="shared" si="1951"/>
        <v>0.39898973444536473</v>
      </c>
      <c r="BA1378">
        <f t="shared" si="1952"/>
        <v>1.9904223235988903</v>
      </c>
      <c r="BB1378">
        <f t="shared" si="1953"/>
        <v>1.1563698978600161</v>
      </c>
      <c r="BC1378">
        <f t="shared" si="1954"/>
        <v>0.25450846983109537</v>
      </c>
      <c r="BD1378">
        <f t="shared" si="1955"/>
        <v>29.561290156215637</v>
      </c>
      <c r="BE1378">
        <f t="shared" si="1956"/>
        <v>0.77735568794285204</v>
      </c>
      <c r="BF1378">
        <f t="shared" si="1957"/>
        <v>66.376899502201809</v>
      </c>
      <c r="BG1378">
        <f t="shared" si="1958"/>
        <v>364.91256334496791</v>
      </c>
      <c r="BH1378">
        <f t="shared" si="1959"/>
        <v>3.5582531720252629E-2</v>
      </c>
    </row>
    <row r="1379" spans="1:60" x14ac:dyDescent="0.45">
      <c r="A1379" s="1" t="s">
        <v>9</v>
      </c>
      <c r="B1379" s="1" t="s">
        <v>1441</v>
      </c>
    </row>
    <row r="1380" spans="1:60" x14ac:dyDescent="0.45">
      <c r="A1380" s="1">
        <v>1299</v>
      </c>
      <c r="B1380" s="1" t="s">
        <v>1442</v>
      </c>
      <c r="C1380" s="1">
        <v>7475.5000302530825</v>
      </c>
      <c r="D1380" s="1">
        <v>0</v>
      </c>
      <c r="E1380">
        <f t="shared" ref="E1380:E1396" si="1960">(R1380-S1380*(1000-T1380)/(1000-U1380))*AO1380</f>
        <v>19.429915003075131</v>
      </c>
      <c r="F1380">
        <f t="shared" ref="F1380:F1396" si="1961">IF(AZ1380&lt;&gt;0,1/(1/AZ1380-1/N1380),0)</f>
        <v>0.45182767929054252</v>
      </c>
      <c r="G1380">
        <f t="shared" ref="G1380:G1396" si="1962">((BC1380-AP1380/2)*S1380-E1380)/(BC1380+AP1380/2)</f>
        <v>289.75862458386541</v>
      </c>
      <c r="H1380">
        <f t="shared" ref="H1380:H1396" si="1963">AP1380*1000</f>
        <v>4.8593862288041159</v>
      </c>
      <c r="I1380">
        <f t="shared" ref="I1380:I1396" si="1964">(AU1380-BA1380)</f>
        <v>1.2344268277936419</v>
      </c>
      <c r="J1380">
        <f t="shared" ref="J1380:J1396" si="1965">(P1380+AT1380*D1380)</f>
        <v>25.185848236083984</v>
      </c>
      <c r="K1380" s="1">
        <v>6</v>
      </c>
      <c r="L1380">
        <f t="shared" ref="L1380:L1396" si="1966">(K1380*AI1380+AJ1380)</f>
        <v>1.4200000166893005</v>
      </c>
      <c r="M1380" s="1">
        <v>1</v>
      </c>
      <c r="N1380">
        <f t="shared" ref="N1380:N1396" si="1967">L1380*(M1380+1)*(M1380+1)/(M1380*M1380+1)</f>
        <v>2.8400000333786011</v>
      </c>
      <c r="O1380" s="1">
        <v>24.423023223876953</v>
      </c>
      <c r="P1380" s="1">
        <v>25.185848236083984</v>
      </c>
      <c r="Q1380" s="1">
        <v>23.947032928466797</v>
      </c>
      <c r="R1380" s="1">
        <v>399.95376586914063</v>
      </c>
      <c r="S1380" s="1">
        <v>374.4293212890625</v>
      </c>
      <c r="T1380" s="1">
        <v>13.767279624938965</v>
      </c>
      <c r="U1380" s="1">
        <v>19.490528106689453</v>
      </c>
      <c r="V1380" s="1">
        <v>45.524383544921875</v>
      </c>
      <c r="W1380" s="1">
        <v>64.513816833496094</v>
      </c>
      <c r="X1380" s="1">
        <v>499.50732421875</v>
      </c>
      <c r="Y1380" s="1">
        <v>1999.0858154296875</v>
      </c>
      <c r="Z1380" s="1">
        <v>222.58006286621094</v>
      </c>
      <c r="AA1380" s="1">
        <v>101.62130737304687</v>
      </c>
      <c r="AB1380" s="1">
        <v>5.9125514030456543</v>
      </c>
      <c r="AC1380" s="1">
        <v>0.28991213440895081</v>
      </c>
      <c r="AD1380" s="1">
        <v>0.21450333297252655</v>
      </c>
      <c r="AE1380" s="1">
        <v>3.1047062948346138E-2</v>
      </c>
      <c r="AF1380" s="1">
        <v>0.28179708123207092</v>
      </c>
      <c r="AG1380" s="1">
        <v>2.7834221720695496E-2</v>
      </c>
      <c r="AH1380" s="1">
        <v>0.3333333432674408</v>
      </c>
      <c r="AI1380" s="1">
        <v>-0.21956524252891541</v>
      </c>
      <c r="AJ1380" s="1">
        <v>2.737391471862793</v>
      </c>
      <c r="AK1380" s="1">
        <v>1</v>
      </c>
      <c r="AL1380" s="1">
        <v>0</v>
      </c>
      <c r="AM1380" s="1">
        <v>0.15999999642372131</v>
      </c>
      <c r="AN1380" s="1">
        <v>111115</v>
      </c>
      <c r="AO1380">
        <f t="shared" ref="AO1380:AO1396" si="1968">X1380*0.000001/(K1380*0.0001)</f>
        <v>0.83251220703124995</v>
      </c>
      <c r="AP1380">
        <f t="shared" ref="AP1380:AP1396" si="1969">(U1380-T1380)/(1000-U1380)*AO1380</f>
        <v>4.8593862288041157E-3</v>
      </c>
      <c r="AQ1380">
        <f t="shared" ref="AQ1380:AQ1396" si="1970">(P1380+273.15)</f>
        <v>298.33584823608396</v>
      </c>
      <c r="AR1380">
        <f t="shared" ref="AR1380:AR1396" si="1971">(O1380+273.15)</f>
        <v>297.57302322387693</v>
      </c>
      <c r="AS1380">
        <f t="shared" ref="AS1380:AS1396" si="1972">(Y1380*AK1380+Z1380*AL1380)*AM1380</f>
        <v>319.85372331946201</v>
      </c>
      <c r="AT1380">
        <f t="shared" ref="AT1380:AT1396" si="1973">((AS1380+0.00000010773*(AR1380^4-AQ1380^4))-AP1380*44100)/(L1380*0.92*2*29.3+0.00000043092*AQ1380^3)</f>
        <v>1.100712300181921</v>
      </c>
      <c r="AU1380">
        <f t="shared" ref="AU1380:AU1396" si="1974">0.61365*EXP(17.502*J1380/(240.97+J1380))</f>
        <v>3.2150797753865401</v>
      </c>
      <c r="AV1380">
        <f t="shared" ref="AV1380:AV1396" si="1975">AU1380*1000/AA1380</f>
        <v>31.63785094383935</v>
      </c>
      <c r="AW1380">
        <f t="shared" ref="AW1380:AW1396" si="1976">(AV1380-U1380)</f>
        <v>12.147322837149897</v>
      </c>
      <c r="AX1380">
        <f t="shared" ref="AX1380:AX1396" si="1977">IF(D1380,P1380,(O1380+P1380)/2)</f>
        <v>24.804435729980469</v>
      </c>
      <c r="AY1380">
        <f t="shared" ref="AY1380:AY1396" si="1978">0.61365*EXP(17.502*AX1380/(240.97+AX1380))</f>
        <v>3.1427928948427448</v>
      </c>
      <c r="AZ1380">
        <f t="shared" ref="AZ1380:AZ1396" si="1979">IF(AW1380&lt;&gt;0,(1000-(AV1380+U1380)/2)/AW1380*AP1380,0)</f>
        <v>0.38981099142216502</v>
      </c>
      <c r="BA1380">
        <f t="shared" ref="BA1380:BA1396" si="1980">U1380*AA1380/1000</f>
        <v>1.9806529475928982</v>
      </c>
      <c r="BB1380">
        <f t="shared" ref="BB1380:BB1396" si="1981">(AY1380-BA1380)</f>
        <v>1.1621399472498466</v>
      </c>
      <c r="BC1380">
        <f t="shared" ref="BC1380:BC1396" si="1982">1/(1.6/F1380+1.37/N1380)</f>
        <v>0.2485356646479534</v>
      </c>
      <c r="BD1380">
        <f t="shared" ref="BD1380:BD1396" si="1983">G1380*AA1380*0.001</f>
        <v>29.445650252828283</v>
      </c>
      <c r="BE1380">
        <f t="shared" ref="BE1380:BE1396" si="1984">G1380/S1380</f>
        <v>0.77386734453995765</v>
      </c>
      <c r="BF1380">
        <f t="shared" ref="BF1380:BF1396" si="1985">(1-AP1380*AA1380/AU1380/F1380)*100</f>
        <v>66.00605163735554</v>
      </c>
      <c r="BG1380">
        <f t="shared" ref="BG1380:BG1396" si="1986">(S1380-E1380/(N1380/1.35))</f>
        <v>365.19327025178609</v>
      </c>
      <c r="BH1380">
        <f t="shared" ref="BH1380:BH1396" si="1987">E1380*BF1380/100/BG1380</f>
        <v>3.5118171047297218E-2</v>
      </c>
    </row>
    <row r="1381" spans="1:60" x14ac:dyDescent="0.45">
      <c r="A1381" s="1">
        <v>1300</v>
      </c>
      <c r="B1381" s="1" t="s">
        <v>1443</v>
      </c>
      <c r="C1381" s="1">
        <v>7481.0000301301479</v>
      </c>
      <c r="D1381" s="1">
        <v>0</v>
      </c>
      <c r="E1381">
        <f t="shared" si="1960"/>
        <v>15.837715496917992</v>
      </c>
      <c r="F1381">
        <f t="shared" si="1961"/>
        <v>0.43780141703895847</v>
      </c>
      <c r="G1381">
        <f t="shared" si="1962"/>
        <v>301.97968174760985</v>
      </c>
      <c r="H1381">
        <f t="shared" si="1963"/>
        <v>4.7693683599429209</v>
      </c>
      <c r="I1381">
        <f t="shared" si="1964"/>
        <v>1.2451114400343182</v>
      </c>
      <c r="J1381">
        <f t="shared" si="1965"/>
        <v>25.185230255126953</v>
      </c>
      <c r="K1381" s="1">
        <v>6</v>
      </c>
      <c r="L1381">
        <f t="shared" si="1966"/>
        <v>1.4200000166893005</v>
      </c>
      <c r="M1381" s="1">
        <v>1</v>
      </c>
      <c r="N1381">
        <f t="shared" si="1967"/>
        <v>2.8400000333786011</v>
      </c>
      <c r="O1381" s="1">
        <v>24.392486572265625</v>
      </c>
      <c r="P1381" s="1">
        <v>25.185230255126953</v>
      </c>
      <c r="Q1381" s="1">
        <v>23.928611755371094</v>
      </c>
      <c r="R1381" s="1">
        <v>395.33892822265625</v>
      </c>
      <c r="S1381" s="1">
        <v>374.17117309570312</v>
      </c>
      <c r="T1381" s="1">
        <v>13.766417503356934</v>
      </c>
      <c r="U1381" s="1">
        <v>19.384298324584961</v>
      </c>
      <c r="V1381" s="1">
        <v>45.607711791992187</v>
      </c>
      <c r="W1381" s="1">
        <v>64.285392761230469</v>
      </c>
      <c r="X1381" s="1">
        <v>499.50338745117187</v>
      </c>
      <c r="Y1381" s="1">
        <v>1998.99462890625</v>
      </c>
      <c r="Z1381" s="1">
        <v>223.48869323730469</v>
      </c>
      <c r="AA1381" s="1">
        <v>101.62091064453125</v>
      </c>
      <c r="AB1381" s="1">
        <v>5.9125514030456543</v>
      </c>
      <c r="AC1381" s="1">
        <v>0.28991213440895081</v>
      </c>
      <c r="AD1381" s="1">
        <v>0.21450333297252655</v>
      </c>
      <c r="AE1381" s="1">
        <v>3.1047062948346138E-2</v>
      </c>
      <c r="AF1381" s="1">
        <v>0.28179708123207092</v>
      </c>
      <c r="AG1381" s="1">
        <v>2.7834221720695496E-2</v>
      </c>
      <c r="AH1381" s="1">
        <v>0.3333333432674408</v>
      </c>
      <c r="AI1381" s="1">
        <v>-0.21956524252891541</v>
      </c>
      <c r="AJ1381" s="1">
        <v>2.737391471862793</v>
      </c>
      <c r="AK1381" s="1">
        <v>1</v>
      </c>
      <c r="AL1381" s="1">
        <v>0</v>
      </c>
      <c r="AM1381" s="1">
        <v>0.15999999642372131</v>
      </c>
      <c r="AN1381" s="1">
        <v>111115</v>
      </c>
      <c r="AO1381">
        <f t="shared" si="1968"/>
        <v>0.83250564575195296</v>
      </c>
      <c r="AP1381">
        <f t="shared" si="1969"/>
        <v>4.7693683599429205E-3</v>
      </c>
      <c r="AQ1381">
        <f t="shared" si="1970"/>
        <v>298.33523025512693</v>
      </c>
      <c r="AR1381">
        <f t="shared" si="1971"/>
        <v>297.5424865722656</v>
      </c>
      <c r="AS1381">
        <f t="shared" si="1972"/>
        <v>319.83913347603811</v>
      </c>
      <c r="AT1381">
        <f t="shared" si="1973"/>
        <v>1.1418006822893205</v>
      </c>
      <c r="AU1381">
        <f t="shared" si="1974"/>
        <v>3.2149614879839032</v>
      </c>
      <c r="AV1381">
        <f t="shared" si="1975"/>
        <v>31.636810451638254</v>
      </c>
      <c r="AW1381">
        <f t="shared" si="1976"/>
        <v>12.252512127053294</v>
      </c>
      <c r="AX1381">
        <f t="shared" si="1977"/>
        <v>24.788858413696289</v>
      </c>
      <c r="AY1381">
        <f t="shared" si="1978"/>
        <v>3.1398710567651724</v>
      </c>
      <c r="AZ1381">
        <f t="shared" si="1979"/>
        <v>0.37932622149686629</v>
      </c>
      <c r="BA1381">
        <f t="shared" si="1980"/>
        <v>1.9698500479495851</v>
      </c>
      <c r="BB1381">
        <f t="shared" si="1981"/>
        <v>1.1700210088155873</v>
      </c>
      <c r="BC1381">
        <f t="shared" si="1982"/>
        <v>0.24171992319144561</v>
      </c>
      <c r="BD1381">
        <f t="shared" si="1983"/>
        <v>30.687450255337843</v>
      </c>
      <c r="BE1381">
        <f t="shared" si="1984"/>
        <v>0.8070629259041594</v>
      </c>
      <c r="BF1381">
        <f t="shared" si="1985"/>
        <v>65.565719661648941</v>
      </c>
      <c r="BG1381">
        <f t="shared" si="1986"/>
        <v>366.64268166276344</v>
      </c>
      <c r="BH1381">
        <f t="shared" si="1987"/>
        <v>2.8322158501639071E-2</v>
      </c>
    </row>
    <row r="1382" spans="1:60" x14ac:dyDescent="0.45">
      <c r="A1382" s="1">
        <v>1301</v>
      </c>
      <c r="B1382" s="1" t="s">
        <v>1444</v>
      </c>
      <c r="C1382" s="1">
        <v>7486.0000300183892</v>
      </c>
      <c r="D1382" s="1">
        <v>0</v>
      </c>
      <c r="E1382">
        <f t="shared" si="1960"/>
        <v>0.41239023902393457</v>
      </c>
      <c r="F1382">
        <f t="shared" si="1961"/>
        <v>0.4250434911172366</v>
      </c>
      <c r="G1382">
        <f t="shared" si="1962"/>
        <v>355.80332851839881</v>
      </c>
      <c r="H1382">
        <f t="shared" si="1963"/>
        <v>4.6869023548370512</v>
      </c>
      <c r="I1382">
        <f t="shared" si="1964"/>
        <v>1.2554611525939356</v>
      </c>
      <c r="J1382">
        <f t="shared" si="1965"/>
        <v>25.187213897705078</v>
      </c>
      <c r="K1382" s="1">
        <v>6</v>
      </c>
      <c r="L1382">
        <f t="shared" si="1966"/>
        <v>1.4200000166893005</v>
      </c>
      <c r="M1382" s="1">
        <v>1</v>
      </c>
      <c r="N1382">
        <f t="shared" si="1967"/>
        <v>2.8400000333786011</v>
      </c>
      <c r="O1382" s="1">
        <v>24.367231369018555</v>
      </c>
      <c r="P1382" s="1">
        <v>25.187213897705078</v>
      </c>
      <c r="Q1382" s="1">
        <v>23.88066291809082</v>
      </c>
      <c r="R1382" s="1">
        <v>367.2740478515625</v>
      </c>
      <c r="S1382" s="1">
        <v>364.72531127929687</v>
      </c>
      <c r="T1382" s="1">
        <v>13.764902114868164</v>
      </c>
      <c r="U1382" s="1">
        <v>19.286237716674805</v>
      </c>
      <c r="V1382" s="1">
        <v>45.673748016357422</v>
      </c>
      <c r="W1382" s="1">
        <v>64.060630798339844</v>
      </c>
      <c r="X1382" s="1">
        <v>499.499755859375</v>
      </c>
      <c r="Y1382" s="1">
        <v>1998.9637451171875</v>
      </c>
      <c r="Z1382" s="1">
        <v>224.28730773925781</v>
      </c>
      <c r="AA1382" s="1">
        <v>101.62065124511719</v>
      </c>
      <c r="AB1382" s="1">
        <v>5.9125514030456543</v>
      </c>
      <c r="AC1382" s="1">
        <v>0.28991213440895081</v>
      </c>
      <c r="AD1382" s="1">
        <v>0.21450333297252655</v>
      </c>
      <c r="AE1382" s="1">
        <v>3.1047062948346138E-2</v>
      </c>
      <c r="AF1382" s="1">
        <v>0.28179708123207092</v>
      </c>
      <c r="AG1382" s="1">
        <v>2.7834221720695496E-2</v>
      </c>
      <c r="AH1382" s="1">
        <v>0.3333333432674408</v>
      </c>
      <c r="AI1382" s="1">
        <v>-0.21956524252891541</v>
      </c>
      <c r="AJ1382" s="1">
        <v>2.737391471862793</v>
      </c>
      <c r="AK1382" s="1">
        <v>1</v>
      </c>
      <c r="AL1382" s="1">
        <v>0</v>
      </c>
      <c r="AM1382" s="1">
        <v>0.15999999642372131</v>
      </c>
      <c r="AN1382" s="1">
        <v>111115</v>
      </c>
      <c r="AO1382">
        <f t="shared" si="1968"/>
        <v>0.83249959309895827</v>
      </c>
      <c r="AP1382">
        <f t="shared" si="1969"/>
        <v>4.686902354837051E-3</v>
      </c>
      <c r="AQ1382">
        <f t="shared" si="1970"/>
        <v>298.33721389770506</v>
      </c>
      <c r="AR1382">
        <f t="shared" si="1971"/>
        <v>297.51723136901853</v>
      </c>
      <c r="AS1382">
        <f t="shared" si="1972"/>
        <v>319.83419206989856</v>
      </c>
      <c r="AT1382">
        <f t="shared" si="1973"/>
        <v>1.1795541430080458</v>
      </c>
      <c r="AU1382">
        <f t="shared" si="1974"/>
        <v>3.2153411894305712</v>
      </c>
      <c r="AV1382">
        <f t="shared" si="1975"/>
        <v>31.640627668040718</v>
      </c>
      <c r="AW1382">
        <f t="shared" si="1976"/>
        <v>12.354389951365913</v>
      </c>
      <c r="AX1382">
        <f t="shared" si="1977"/>
        <v>24.777222633361816</v>
      </c>
      <c r="AY1382">
        <f t="shared" si="1978"/>
        <v>3.1376900820781111</v>
      </c>
      <c r="AZ1382">
        <f t="shared" si="1979"/>
        <v>0.36971131315828432</v>
      </c>
      <c r="BA1382">
        <f t="shared" si="1980"/>
        <v>1.9598800368366356</v>
      </c>
      <c r="BB1382">
        <f t="shared" si="1981"/>
        <v>1.1778100452414755</v>
      </c>
      <c r="BC1382">
        <f t="shared" si="1982"/>
        <v>0.23547612505251495</v>
      </c>
      <c r="BD1382">
        <f t="shared" si="1983"/>
        <v>36.156965959220067</v>
      </c>
      <c r="BE1382">
        <f t="shared" si="1984"/>
        <v>0.97553780205271834</v>
      </c>
      <c r="BF1382">
        <f t="shared" si="1985"/>
        <v>65.149625811334658</v>
      </c>
      <c r="BG1382">
        <f t="shared" si="1986"/>
        <v>364.52928071023382</v>
      </c>
      <c r="BH1382">
        <f t="shared" si="1987"/>
        <v>7.3703461374377132E-4</v>
      </c>
    </row>
    <row r="1383" spans="1:60" x14ac:dyDescent="0.45">
      <c r="A1383" s="1">
        <v>1302</v>
      </c>
      <c r="B1383" s="1" t="s">
        <v>1445</v>
      </c>
      <c r="C1383" s="1">
        <v>7491.0000299066305</v>
      </c>
      <c r="D1383" s="1">
        <v>0</v>
      </c>
      <c r="E1383">
        <f t="shared" si="1960"/>
        <v>-9.5574147601451287</v>
      </c>
      <c r="F1383">
        <f t="shared" si="1961"/>
        <v>0.41287238548312077</v>
      </c>
      <c r="G1383">
        <f t="shared" si="1962"/>
        <v>377.77686039514919</v>
      </c>
      <c r="H1383">
        <f t="shared" si="1963"/>
        <v>4.6046933125774867</v>
      </c>
      <c r="I1383">
        <f t="shared" si="1964"/>
        <v>1.2651284236194908</v>
      </c>
      <c r="J1383">
        <f t="shared" si="1965"/>
        <v>25.185047149658203</v>
      </c>
      <c r="K1383" s="1">
        <v>6</v>
      </c>
      <c r="L1383">
        <f t="shared" si="1966"/>
        <v>1.4200000166893005</v>
      </c>
      <c r="M1383" s="1">
        <v>1</v>
      </c>
      <c r="N1383">
        <f t="shared" si="1967"/>
        <v>2.8400000333786011</v>
      </c>
      <c r="O1383" s="1">
        <v>24.337860107421875</v>
      </c>
      <c r="P1383" s="1">
        <v>25.185047149658203</v>
      </c>
      <c r="Q1383" s="1">
        <v>23.821638107299805</v>
      </c>
      <c r="R1383" s="1">
        <v>333.78302001953125</v>
      </c>
      <c r="S1383" s="1">
        <v>343.36380004882812</v>
      </c>
      <c r="T1383" s="1">
        <v>13.762303352355957</v>
      </c>
      <c r="U1383" s="1">
        <v>19.187114715576172</v>
      </c>
      <c r="V1383" s="1">
        <v>45.743679046630859</v>
      </c>
      <c r="W1383" s="1">
        <v>63.841224670410156</v>
      </c>
      <c r="X1383" s="1">
        <v>499.52069091796875</v>
      </c>
      <c r="Y1383" s="1">
        <v>1998.9119873046875</v>
      </c>
      <c r="Z1383" s="1">
        <v>224.93376159667969</v>
      </c>
      <c r="AA1383" s="1">
        <v>101.62017822265625</v>
      </c>
      <c r="AB1383" s="1">
        <v>5.9125514030456543</v>
      </c>
      <c r="AC1383" s="1">
        <v>0.28991213440895081</v>
      </c>
      <c r="AD1383" s="1">
        <v>0.21450333297252655</v>
      </c>
      <c r="AE1383" s="1">
        <v>3.1047062948346138E-2</v>
      </c>
      <c r="AF1383" s="1">
        <v>0.28179708123207092</v>
      </c>
      <c r="AG1383" s="1">
        <v>2.7834221720695496E-2</v>
      </c>
      <c r="AH1383" s="1">
        <v>0.3333333432674408</v>
      </c>
      <c r="AI1383" s="1">
        <v>-0.21956524252891541</v>
      </c>
      <c r="AJ1383" s="1">
        <v>2.737391471862793</v>
      </c>
      <c r="AK1383" s="1">
        <v>1</v>
      </c>
      <c r="AL1383" s="1">
        <v>0</v>
      </c>
      <c r="AM1383" s="1">
        <v>0.15999999642372131</v>
      </c>
      <c r="AN1383" s="1">
        <v>111115</v>
      </c>
      <c r="AO1383">
        <f t="shared" si="1968"/>
        <v>0.83253448486328108</v>
      </c>
      <c r="AP1383">
        <f t="shared" si="1969"/>
        <v>4.6046933125774864E-3</v>
      </c>
      <c r="AQ1383">
        <f t="shared" si="1970"/>
        <v>298.33504714965818</v>
      </c>
      <c r="AR1383">
        <f t="shared" si="1971"/>
        <v>297.48786010742185</v>
      </c>
      <c r="AS1383">
        <f t="shared" si="1972"/>
        <v>319.82591082008366</v>
      </c>
      <c r="AT1383">
        <f t="shared" si="1973"/>
        <v>1.2171571179231382</v>
      </c>
      <c r="AU1383">
        <f t="shared" si="1974"/>
        <v>3.2149264405948919</v>
      </c>
      <c r="AV1383">
        <f t="shared" si="1975"/>
        <v>31.636693586098467</v>
      </c>
      <c r="AW1383">
        <f t="shared" si="1976"/>
        <v>12.449578870522295</v>
      </c>
      <c r="AX1383">
        <f t="shared" si="1977"/>
        <v>24.761453628540039</v>
      </c>
      <c r="AY1383">
        <f t="shared" si="1978"/>
        <v>3.1347365016292885</v>
      </c>
      <c r="AZ1383">
        <f t="shared" si="1979"/>
        <v>0.36046836074913713</v>
      </c>
      <c r="BA1383">
        <f t="shared" si="1980"/>
        <v>1.949798016975401</v>
      </c>
      <c r="BB1383">
        <f t="shared" si="1981"/>
        <v>1.1849384846538875</v>
      </c>
      <c r="BC1383">
        <f t="shared" si="1982"/>
        <v>0.22947970602975812</v>
      </c>
      <c r="BD1383">
        <f t="shared" si="1983"/>
        <v>38.389751881750591</v>
      </c>
      <c r="BE1383">
        <f t="shared" si="1984"/>
        <v>1.1002233209832468</v>
      </c>
      <c r="BF1383">
        <f t="shared" si="1985"/>
        <v>64.747186344797697</v>
      </c>
      <c r="BG1383">
        <f t="shared" si="1986"/>
        <v>347.90693729338881</v>
      </c>
      <c r="BH1383">
        <f t="shared" si="1987"/>
        <v>-1.7786817338677881E-2</v>
      </c>
    </row>
    <row r="1384" spans="1:60" x14ac:dyDescent="0.45">
      <c r="A1384" s="1">
        <v>1303</v>
      </c>
      <c r="B1384" s="1" t="s">
        <v>1446</v>
      </c>
      <c r="C1384" s="1">
        <v>7496.5000297836959</v>
      </c>
      <c r="D1384" s="1">
        <v>0</v>
      </c>
      <c r="E1384">
        <f t="shared" si="1960"/>
        <v>-10.803474666740811</v>
      </c>
      <c r="F1384">
        <f t="shared" si="1961"/>
        <v>0.40015366784999495</v>
      </c>
      <c r="G1384">
        <f t="shared" si="1962"/>
        <v>356.11703886731078</v>
      </c>
      <c r="H1384">
        <f t="shared" si="1963"/>
        <v>4.5129034188206694</v>
      </c>
      <c r="I1384">
        <f t="shared" si="1964"/>
        <v>1.2743936654817285</v>
      </c>
      <c r="J1384">
        <f t="shared" si="1965"/>
        <v>25.17530632019043</v>
      </c>
      <c r="K1384" s="1">
        <v>6</v>
      </c>
      <c r="L1384">
        <f t="shared" si="1966"/>
        <v>1.4200000166893005</v>
      </c>
      <c r="M1384" s="1">
        <v>1</v>
      </c>
      <c r="N1384">
        <f t="shared" si="1967"/>
        <v>2.8400000333786011</v>
      </c>
      <c r="O1384" s="1">
        <v>24.30463981628418</v>
      </c>
      <c r="P1384" s="1">
        <v>25.17530632019043</v>
      </c>
      <c r="Q1384" s="1">
        <v>23.796775817871094</v>
      </c>
      <c r="R1384" s="1">
        <v>303.21664428710937</v>
      </c>
      <c r="S1384" s="1">
        <v>314.48858642578125</v>
      </c>
      <c r="T1384" s="1">
        <v>13.76039981842041</v>
      </c>
      <c r="U1384" s="1">
        <v>19.077701568603516</v>
      </c>
      <c r="V1384" s="1">
        <v>45.827411651611328</v>
      </c>
      <c r="W1384" s="1">
        <v>63.603794097900391</v>
      </c>
      <c r="X1384" s="1">
        <v>499.51736450195312</v>
      </c>
      <c r="Y1384" s="1">
        <v>1998.78955078125</v>
      </c>
      <c r="Z1384" s="1">
        <v>225.59353637695312</v>
      </c>
      <c r="AA1384" s="1">
        <v>101.61962127685547</v>
      </c>
      <c r="AB1384" s="1">
        <v>5.9125514030456543</v>
      </c>
      <c r="AC1384" s="1">
        <v>0.28991213440895081</v>
      </c>
      <c r="AD1384" s="1">
        <v>0.21450333297252655</v>
      </c>
      <c r="AE1384" s="1">
        <v>3.1047062948346138E-2</v>
      </c>
      <c r="AF1384" s="1">
        <v>0.28179708123207092</v>
      </c>
      <c r="AG1384" s="1">
        <v>2.7834221720695496E-2</v>
      </c>
      <c r="AH1384" s="1">
        <v>0.3333333432674408</v>
      </c>
      <c r="AI1384" s="1">
        <v>-0.21956524252891541</v>
      </c>
      <c r="AJ1384" s="1">
        <v>2.737391471862793</v>
      </c>
      <c r="AK1384" s="1">
        <v>1</v>
      </c>
      <c r="AL1384" s="1">
        <v>0</v>
      </c>
      <c r="AM1384" s="1">
        <v>0.15999999642372131</v>
      </c>
      <c r="AN1384" s="1">
        <v>111115</v>
      </c>
      <c r="AO1384">
        <f t="shared" si="1968"/>
        <v>0.83252894083658846</v>
      </c>
      <c r="AP1384">
        <f t="shared" si="1969"/>
        <v>4.5129034188206695E-3</v>
      </c>
      <c r="AQ1384">
        <f t="shared" si="1970"/>
        <v>298.32530632019041</v>
      </c>
      <c r="AR1384">
        <f t="shared" si="1971"/>
        <v>297.45463981628416</v>
      </c>
      <c r="AS1384">
        <f t="shared" si="1972"/>
        <v>319.80632097677153</v>
      </c>
      <c r="AT1384">
        <f t="shared" si="1973"/>
        <v>1.2599355803822003</v>
      </c>
      <c r="AU1384">
        <f t="shared" si="1974"/>
        <v>3.2130624737160893</v>
      </c>
      <c r="AV1384">
        <f t="shared" si="1975"/>
        <v>31.618524388733235</v>
      </c>
      <c r="AW1384">
        <f t="shared" si="1976"/>
        <v>12.540822820129719</v>
      </c>
      <c r="AX1384">
        <f t="shared" si="1977"/>
        <v>24.739973068237305</v>
      </c>
      <c r="AY1384">
        <f t="shared" si="1978"/>
        <v>3.1307170398559596</v>
      </c>
      <c r="AZ1384">
        <f t="shared" si="1979"/>
        <v>0.350735346171894</v>
      </c>
      <c r="BA1384">
        <f t="shared" si="1980"/>
        <v>1.9386688082343608</v>
      </c>
      <c r="BB1384">
        <f t="shared" si="1981"/>
        <v>1.1920482316215988</v>
      </c>
      <c r="BC1384">
        <f t="shared" si="1982"/>
        <v>0.22317153082394714</v>
      </c>
      <c r="BD1384">
        <f t="shared" si="1983"/>
        <v>36.188478619931338</v>
      </c>
      <c r="BE1384">
        <f t="shared" si="1984"/>
        <v>1.1323687225493437</v>
      </c>
      <c r="BF1384">
        <f t="shared" si="1985"/>
        <v>64.331270581043555</v>
      </c>
      <c r="BG1384">
        <f t="shared" si="1986"/>
        <v>319.62404087250161</v>
      </c>
      <c r="BH1384">
        <f t="shared" si="1987"/>
        <v>-2.1744335942451502E-2</v>
      </c>
    </row>
    <row r="1385" spans="1:60" x14ac:dyDescent="0.45">
      <c r="A1385" s="1">
        <v>1304</v>
      </c>
      <c r="B1385" s="1" t="s">
        <v>1447</v>
      </c>
      <c r="C1385" s="1">
        <v>7501.5000296719372</v>
      </c>
      <c r="D1385" s="1">
        <v>0</v>
      </c>
      <c r="E1385">
        <f t="shared" si="1960"/>
        <v>0.86370341504781845</v>
      </c>
      <c r="F1385">
        <f t="shared" si="1961"/>
        <v>0.38875233179887458</v>
      </c>
      <c r="G1385">
        <f t="shared" si="1962"/>
        <v>286.5443780285832</v>
      </c>
      <c r="H1385">
        <f t="shared" si="1963"/>
        <v>4.4305728540202258</v>
      </c>
      <c r="I1385">
        <f t="shared" si="1964"/>
        <v>1.2833722212902761</v>
      </c>
      <c r="J1385">
        <f t="shared" si="1965"/>
        <v>25.170631408691406</v>
      </c>
      <c r="K1385" s="1">
        <v>6</v>
      </c>
      <c r="L1385">
        <f t="shared" si="1966"/>
        <v>1.4200000166893005</v>
      </c>
      <c r="M1385" s="1">
        <v>1</v>
      </c>
      <c r="N1385">
        <f t="shared" si="1967"/>
        <v>2.8400000333786011</v>
      </c>
      <c r="O1385" s="1">
        <v>24.279623031616211</v>
      </c>
      <c r="P1385" s="1">
        <v>25.170631408691406</v>
      </c>
      <c r="Q1385" s="1">
        <v>23.76557731628418</v>
      </c>
      <c r="R1385" s="1">
        <v>299.0694580078125</v>
      </c>
      <c r="S1385" s="1">
        <v>296.45431518554688</v>
      </c>
      <c r="T1385" s="1">
        <v>13.75975227355957</v>
      </c>
      <c r="U1385" s="1">
        <v>18.98060417175293</v>
      </c>
      <c r="V1385" s="1">
        <v>45.895458221435547</v>
      </c>
      <c r="W1385" s="1">
        <v>63.376747131347656</v>
      </c>
      <c r="X1385" s="1">
        <v>499.51364135742187</v>
      </c>
      <c r="Y1385" s="1">
        <v>1998.698974609375</v>
      </c>
      <c r="Z1385" s="1">
        <v>225.84396362304687</v>
      </c>
      <c r="AA1385" s="1">
        <v>101.61931610107422</v>
      </c>
      <c r="AB1385" s="1">
        <v>5.9125514030456543</v>
      </c>
      <c r="AC1385" s="1">
        <v>0.28991213440895081</v>
      </c>
      <c r="AD1385" s="1">
        <v>0.21450333297252655</v>
      </c>
      <c r="AE1385" s="1">
        <v>3.1047062948346138E-2</v>
      </c>
      <c r="AF1385" s="1">
        <v>0.28179708123207092</v>
      </c>
      <c r="AG1385" s="1">
        <v>2.7834221720695496E-2</v>
      </c>
      <c r="AH1385" s="1">
        <v>0.3333333432674408</v>
      </c>
      <c r="AI1385" s="1">
        <v>-0.21956524252891541</v>
      </c>
      <c r="AJ1385" s="1">
        <v>2.737391471862793</v>
      </c>
      <c r="AK1385" s="1">
        <v>1</v>
      </c>
      <c r="AL1385" s="1">
        <v>0</v>
      </c>
      <c r="AM1385" s="1">
        <v>0.15999999642372131</v>
      </c>
      <c r="AN1385" s="1">
        <v>111115</v>
      </c>
      <c r="AO1385">
        <f t="shared" si="1968"/>
        <v>0.832522735595703</v>
      </c>
      <c r="AP1385">
        <f t="shared" si="1969"/>
        <v>4.4305728540202259E-3</v>
      </c>
      <c r="AQ1385">
        <f t="shared" si="1970"/>
        <v>298.32063140869138</v>
      </c>
      <c r="AR1385">
        <f t="shared" si="1971"/>
        <v>297.42962303161619</v>
      </c>
      <c r="AS1385">
        <f t="shared" si="1972"/>
        <v>319.79182878959546</v>
      </c>
      <c r="AT1385">
        <f t="shared" si="1973"/>
        <v>1.2984234638422096</v>
      </c>
      <c r="AU1385">
        <f t="shared" si="1974"/>
        <v>3.212168236409005</v>
      </c>
      <c r="AV1385">
        <f t="shared" si="1975"/>
        <v>31.609819467925437</v>
      </c>
      <c r="AW1385">
        <f t="shared" si="1976"/>
        <v>12.629215296172507</v>
      </c>
      <c r="AX1385">
        <f t="shared" si="1977"/>
        <v>24.725127220153809</v>
      </c>
      <c r="AY1385">
        <f t="shared" si="1978"/>
        <v>3.1279417044747815</v>
      </c>
      <c r="AZ1385">
        <f t="shared" si="1979"/>
        <v>0.3419452811532438</v>
      </c>
      <c r="BA1385">
        <f t="shared" si="1980"/>
        <v>1.9287960151187289</v>
      </c>
      <c r="BB1385">
        <f t="shared" si="1981"/>
        <v>1.1991456893560526</v>
      </c>
      <c r="BC1385">
        <f t="shared" si="1982"/>
        <v>0.21747993685058209</v>
      </c>
      <c r="BD1385">
        <f t="shared" si="1983"/>
        <v>29.118443727872304</v>
      </c>
      <c r="BE1385">
        <f t="shared" si="1984"/>
        <v>0.96657178981941561</v>
      </c>
      <c r="BF1385">
        <f t="shared" si="1985"/>
        <v>63.945053142572498</v>
      </c>
      <c r="BG1385">
        <f t="shared" si="1986"/>
        <v>296.04375194730375</v>
      </c>
      <c r="BH1385">
        <f t="shared" si="1987"/>
        <v>1.8655877859731036E-3</v>
      </c>
    </row>
    <row r="1386" spans="1:60" x14ac:dyDescent="0.45">
      <c r="A1386" s="1">
        <v>1305</v>
      </c>
      <c r="B1386" s="1" t="s">
        <v>1448</v>
      </c>
      <c r="C1386" s="1">
        <v>7506.5000295601785</v>
      </c>
      <c r="D1386" s="1">
        <v>0</v>
      </c>
      <c r="E1386">
        <f t="shared" si="1960"/>
        <v>6.9926229836876095</v>
      </c>
      <c r="F1386">
        <f t="shared" si="1961"/>
        <v>0.37774171905800358</v>
      </c>
      <c r="G1386">
        <f t="shared" si="1962"/>
        <v>250.43400016041818</v>
      </c>
      <c r="H1386">
        <f t="shared" si="1963"/>
        <v>4.3497334551788542</v>
      </c>
      <c r="I1386">
        <f t="shared" si="1964"/>
        <v>1.2923267218562768</v>
      </c>
      <c r="J1386">
        <f t="shared" si="1965"/>
        <v>25.166542053222656</v>
      </c>
      <c r="K1386" s="1">
        <v>6</v>
      </c>
      <c r="L1386">
        <f t="shared" si="1966"/>
        <v>1.4200000166893005</v>
      </c>
      <c r="M1386" s="1">
        <v>1</v>
      </c>
      <c r="N1386">
        <f t="shared" si="1967"/>
        <v>2.8400000333786011</v>
      </c>
      <c r="O1386" s="1">
        <v>24.250709533691406</v>
      </c>
      <c r="P1386" s="1">
        <v>25.166542053222656</v>
      </c>
      <c r="Q1386" s="1">
        <v>23.694808959960937</v>
      </c>
      <c r="R1386" s="1">
        <v>298.87014770507813</v>
      </c>
      <c r="S1386" s="1">
        <v>288.960693359375</v>
      </c>
      <c r="T1386" s="1">
        <v>13.758523941040039</v>
      </c>
      <c r="U1386" s="1">
        <v>18.884817123413086</v>
      </c>
      <c r="V1386" s="1">
        <v>45.969539642333984</v>
      </c>
      <c r="W1386" s="1">
        <v>63.164215087890625</v>
      </c>
      <c r="X1386" s="1">
        <v>499.49420166015625</v>
      </c>
      <c r="Y1386" s="1">
        <v>1998.676025390625</v>
      </c>
      <c r="Z1386" s="1">
        <v>225.9302978515625</v>
      </c>
      <c r="AA1386" s="1">
        <v>101.61917114257812</v>
      </c>
      <c r="AB1386" s="1">
        <v>5.9125514030456543</v>
      </c>
      <c r="AC1386" s="1">
        <v>0.28991213440895081</v>
      </c>
      <c r="AD1386" s="1">
        <v>0.21450333297252655</v>
      </c>
      <c r="AE1386" s="1">
        <v>3.1047062948346138E-2</v>
      </c>
      <c r="AF1386" s="1">
        <v>0.28179708123207092</v>
      </c>
      <c r="AG1386" s="1">
        <v>2.7834221720695496E-2</v>
      </c>
      <c r="AH1386" s="1">
        <v>0.3333333432674408</v>
      </c>
      <c r="AI1386" s="1">
        <v>-0.21956524252891541</v>
      </c>
      <c r="AJ1386" s="1">
        <v>2.737391471862793</v>
      </c>
      <c r="AK1386" s="1">
        <v>1</v>
      </c>
      <c r="AL1386" s="1">
        <v>0</v>
      </c>
      <c r="AM1386" s="1">
        <v>0.15999999642372131</v>
      </c>
      <c r="AN1386" s="1">
        <v>111115</v>
      </c>
      <c r="AO1386">
        <f t="shared" si="1968"/>
        <v>0.83249033610026024</v>
      </c>
      <c r="AP1386">
        <f t="shared" si="1969"/>
        <v>4.3497334551788544E-3</v>
      </c>
      <c r="AQ1386">
        <f t="shared" si="1970"/>
        <v>298.31654205322263</v>
      </c>
      <c r="AR1386">
        <f t="shared" si="1971"/>
        <v>297.40070953369138</v>
      </c>
      <c r="AS1386">
        <f t="shared" si="1972"/>
        <v>319.78815691467753</v>
      </c>
      <c r="AT1386">
        <f t="shared" si="1973"/>
        <v>1.3357091357245148</v>
      </c>
      <c r="AU1386">
        <f t="shared" si="1974"/>
        <v>3.2113861851166812</v>
      </c>
      <c r="AV1386">
        <f t="shared" si="1975"/>
        <v>31.602168655862222</v>
      </c>
      <c r="AW1386">
        <f t="shared" si="1976"/>
        <v>12.717351532449136</v>
      </c>
      <c r="AX1386">
        <f t="shared" si="1977"/>
        <v>24.708625793457031</v>
      </c>
      <c r="AY1386">
        <f t="shared" si="1978"/>
        <v>3.1248593929587969</v>
      </c>
      <c r="AZ1386">
        <f t="shared" si="1979"/>
        <v>0.33339732559981322</v>
      </c>
      <c r="BA1386">
        <f t="shared" si="1980"/>
        <v>1.9190594632604043</v>
      </c>
      <c r="BB1386">
        <f t="shared" si="1981"/>
        <v>1.2057999296983926</v>
      </c>
      <c r="BC1386">
        <f t="shared" si="1982"/>
        <v>0.2119500501507669</v>
      </c>
      <c r="BD1386">
        <f t="shared" si="1983"/>
        <v>25.448895522221974</v>
      </c>
      <c r="BE1386">
        <f t="shared" si="1984"/>
        <v>0.86667150901717316</v>
      </c>
      <c r="BF1386">
        <f t="shared" si="1985"/>
        <v>63.562312577297341</v>
      </c>
      <c r="BG1386">
        <f t="shared" si="1986"/>
        <v>285.63673528999851</v>
      </c>
      <c r="BH1386">
        <f t="shared" si="1987"/>
        <v>1.5560578627013469E-2</v>
      </c>
    </row>
    <row r="1387" spans="1:60" x14ac:dyDescent="0.45">
      <c r="A1387" s="1">
        <v>1306</v>
      </c>
      <c r="B1387" s="1" t="s">
        <v>1449</v>
      </c>
      <c r="C1387" s="1">
        <v>7512.0000294372439</v>
      </c>
      <c r="D1387" s="1">
        <v>0</v>
      </c>
      <c r="E1387">
        <f t="shared" si="1960"/>
        <v>9.3989080749487712</v>
      </c>
      <c r="F1387">
        <f t="shared" si="1961"/>
        <v>0.3662800154462571</v>
      </c>
      <c r="G1387">
        <f t="shared" si="1962"/>
        <v>235.05813209311111</v>
      </c>
      <c r="H1387">
        <f t="shared" si="1963"/>
        <v>4.2631262569362898</v>
      </c>
      <c r="I1387">
        <f t="shared" si="1964"/>
        <v>1.3016518915407183</v>
      </c>
      <c r="J1387">
        <f t="shared" si="1965"/>
        <v>25.160764694213867</v>
      </c>
      <c r="K1387" s="1">
        <v>6</v>
      </c>
      <c r="L1387">
        <f t="shared" si="1966"/>
        <v>1.4200000166893005</v>
      </c>
      <c r="M1387" s="1">
        <v>1</v>
      </c>
      <c r="N1387">
        <f t="shared" si="1967"/>
        <v>2.8400000333786011</v>
      </c>
      <c r="O1387" s="1">
        <v>24.209991455078125</v>
      </c>
      <c r="P1387" s="1">
        <v>25.160764694213867</v>
      </c>
      <c r="Q1387" s="1">
        <v>23.614707946777344</v>
      </c>
      <c r="R1387" s="1">
        <v>298.79129028320313</v>
      </c>
      <c r="S1387" s="1">
        <v>286.03665161132812</v>
      </c>
      <c r="T1387" s="1">
        <v>13.757541656494141</v>
      </c>
      <c r="U1387" s="1">
        <v>18.782194137573242</v>
      </c>
      <c r="V1387" s="1">
        <v>46.074695587158203</v>
      </c>
      <c r="W1387" s="1">
        <v>62.966434478759766</v>
      </c>
      <c r="X1387" s="1">
        <v>499.50384521484375</v>
      </c>
      <c r="Y1387" s="1">
        <v>1999.0074462890625</v>
      </c>
      <c r="Z1387" s="1">
        <v>225.68710327148437</v>
      </c>
      <c r="AA1387" s="1">
        <v>101.61910247802734</v>
      </c>
      <c r="AB1387" s="1">
        <v>5.9125514030456543</v>
      </c>
      <c r="AC1387" s="1">
        <v>0.28991213440895081</v>
      </c>
      <c r="AD1387" s="1">
        <v>0.21450333297252655</v>
      </c>
      <c r="AE1387" s="1">
        <v>3.1047062948346138E-2</v>
      </c>
      <c r="AF1387" s="1">
        <v>0.28179708123207092</v>
      </c>
      <c r="AG1387" s="1">
        <v>2.7834221720695496E-2</v>
      </c>
      <c r="AH1387" s="1">
        <v>0.3333333432674408</v>
      </c>
      <c r="AI1387" s="1">
        <v>-0.21956524252891541</v>
      </c>
      <c r="AJ1387" s="1">
        <v>2.737391471862793</v>
      </c>
      <c r="AK1387" s="1">
        <v>1</v>
      </c>
      <c r="AL1387" s="1">
        <v>0</v>
      </c>
      <c r="AM1387" s="1">
        <v>0.15999999642372131</v>
      </c>
      <c r="AN1387" s="1">
        <v>111115</v>
      </c>
      <c r="AO1387">
        <f t="shared" si="1968"/>
        <v>0.83250640869140613</v>
      </c>
      <c r="AP1387">
        <f t="shared" si="1969"/>
        <v>4.2631262569362898E-3</v>
      </c>
      <c r="AQ1387">
        <f t="shared" si="1970"/>
        <v>298.31076469421384</v>
      </c>
      <c r="AR1387">
        <f t="shared" si="1971"/>
        <v>297.3599914550781</v>
      </c>
      <c r="AS1387">
        <f t="shared" si="1972"/>
        <v>319.84118425724228</v>
      </c>
      <c r="AT1387">
        <f t="shared" si="1973"/>
        <v>1.375233655314128</v>
      </c>
      <c r="AU1387">
        <f t="shared" si="1974"/>
        <v>3.210281602368978</v>
      </c>
      <c r="AV1387">
        <f t="shared" si="1975"/>
        <v>31.591320175880544</v>
      </c>
      <c r="AW1387">
        <f t="shared" si="1976"/>
        <v>12.809126038307301</v>
      </c>
      <c r="AX1387">
        <f t="shared" si="1977"/>
        <v>24.685378074645996</v>
      </c>
      <c r="AY1387">
        <f t="shared" si="1978"/>
        <v>3.1205214420468117</v>
      </c>
      <c r="AZ1387">
        <f t="shared" si="1979"/>
        <v>0.32443680534847352</v>
      </c>
      <c r="BA1387">
        <f t="shared" si="1980"/>
        <v>1.9086297108282597</v>
      </c>
      <c r="BB1387">
        <f t="shared" si="1981"/>
        <v>1.211891731218552</v>
      </c>
      <c r="BC1387">
        <f t="shared" si="1982"/>
        <v>0.20615848796029973</v>
      </c>
      <c r="BD1387">
        <f t="shared" si="1983"/>
        <v>23.886396413463547</v>
      </c>
      <c r="BE1387">
        <f t="shared" si="1984"/>
        <v>0.82177626807250015</v>
      </c>
      <c r="BF1387">
        <f t="shared" si="1985"/>
        <v>63.157660859998884</v>
      </c>
      <c r="BG1387">
        <f t="shared" si="1986"/>
        <v>281.56886085356325</v>
      </c>
      <c r="BH1387">
        <f t="shared" si="1987"/>
        <v>2.1082340101544198E-2</v>
      </c>
    </row>
    <row r="1388" spans="1:60" x14ac:dyDescent="0.45">
      <c r="A1388" s="1">
        <v>1307</v>
      </c>
      <c r="B1388" s="1" t="s">
        <v>1450</v>
      </c>
      <c r="C1388" s="1">
        <v>7517.0000293254852</v>
      </c>
      <c r="D1388" s="1">
        <v>0</v>
      </c>
      <c r="E1388">
        <f t="shared" si="1960"/>
        <v>10.118905973097611</v>
      </c>
      <c r="F1388">
        <f t="shared" si="1961"/>
        <v>0.35639188869058264</v>
      </c>
      <c r="G1388">
        <f t="shared" si="1962"/>
        <v>229.53522962374024</v>
      </c>
      <c r="H1388">
        <f t="shared" si="1963"/>
        <v>4.1857523334481561</v>
      </c>
      <c r="I1388">
        <f t="shared" si="1964"/>
        <v>1.3095039535683606</v>
      </c>
      <c r="J1388">
        <f t="shared" si="1965"/>
        <v>25.153165817260742</v>
      </c>
      <c r="K1388" s="1">
        <v>6</v>
      </c>
      <c r="L1388">
        <f t="shared" si="1966"/>
        <v>1.4200000166893005</v>
      </c>
      <c r="M1388" s="1">
        <v>1</v>
      </c>
      <c r="N1388">
        <f t="shared" si="1967"/>
        <v>2.8400000333786011</v>
      </c>
      <c r="O1388" s="1">
        <v>24.17304801940918</v>
      </c>
      <c r="P1388" s="1">
        <v>25.153165817260742</v>
      </c>
      <c r="Q1388" s="1">
        <v>23.593685150146484</v>
      </c>
      <c r="R1388" s="1">
        <v>298.78936767578125</v>
      </c>
      <c r="S1388" s="1">
        <v>285.2008056640625</v>
      </c>
      <c r="T1388" s="1">
        <v>13.756807327270508</v>
      </c>
      <c r="U1388" s="1">
        <v>18.690671920776367</v>
      </c>
      <c r="V1388" s="1">
        <v>46.173717498779297</v>
      </c>
      <c r="W1388" s="1">
        <v>62.797702789306641</v>
      </c>
      <c r="X1388" s="1">
        <v>499.50918579101562</v>
      </c>
      <c r="Y1388" s="1">
        <v>1999.3135986328125</v>
      </c>
      <c r="Z1388" s="1">
        <v>225.3106689453125</v>
      </c>
      <c r="AA1388" s="1">
        <v>101.61888885498047</v>
      </c>
      <c r="AB1388" s="1">
        <v>5.9125514030456543</v>
      </c>
      <c r="AC1388" s="1">
        <v>0.28991213440895081</v>
      </c>
      <c r="AD1388" s="1">
        <v>0.21450333297252655</v>
      </c>
      <c r="AE1388" s="1">
        <v>3.1047062948346138E-2</v>
      </c>
      <c r="AF1388" s="1">
        <v>0.28179708123207092</v>
      </c>
      <c r="AG1388" s="1">
        <v>2.7834221720695496E-2</v>
      </c>
      <c r="AH1388" s="1">
        <v>0.3333333432674408</v>
      </c>
      <c r="AI1388" s="1">
        <v>-0.21956524252891541</v>
      </c>
      <c r="AJ1388" s="1">
        <v>2.737391471862793</v>
      </c>
      <c r="AK1388" s="1">
        <v>1</v>
      </c>
      <c r="AL1388" s="1">
        <v>0</v>
      </c>
      <c r="AM1388" s="1">
        <v>0.15999999642372131</v>
      </c>
      <c r="AN1388" s="1">
        <v>111115</v>
      </c>
      <c r="AO1388">
        <f t="shared" si="1968"/>
        <v>0.83251530965169251</v>
      </c>
      <c r="AP1388">
        <f t="shared" si="1969"/>
        <v>4.1857523334481563E-3</v>
      </c>
      <c r="AQ1388">
        <f t="shared" si="1970"/>
        <v>298.30316581726072</v>
      </c>
      <c r="AR1388">
        <f t="shared" si="1971"/>
        <v>297.32304801940916</v>
      </c>
      <c r="AS1388">
        <f t="shared" si="1972"/>
        <v>319.89016863114739</v>
      </c>
      <c r="AT1388">
        <f t="shared" si="1973"/>
        <v>1.4108134696305976</v>
      </c>
      <c r="AU1388">
        <f t="shared" si="1974"/>
        <v>3.2088292661106386</v>
      </c>
      <c r="AV1388">
        <f t="shared" si="1975"/>
        <v>31.577094595965654</v>
      </c>
      <c r="AW1388">
        <f t="shared" si="1976"/>
        <v>12.886422675189287</v>
      </c>
      <c r="AX1388">
        <f t="shared" si="1977"/>
        <v>24.663106918334961</v>
      </c>
      <c r="AY1388">
        <f t="shared" si="1978"/>
        <v>3.1163706518789311</v>
      </c>
      <c r="AZ1388">
        <f t="shared" si="1979"/>
        <v>0.31665484097516439</v>
      </c>
      <c r="BA1388">
        <f t="shared" si="1980"/>
        <v>1.899325312542278</v>
      </c>
      <c r="BB1388">
        <f t="shared" si="1981"/>
        <v>1.2170453393366532</v>
      </c>
      <c r="BC1388">
        <f t="shared" si="1982"/>
        <v>0.20113300804424192</v>
      </c>
      <c r="BD1388">
        <f t="shared" si="1983"/>
        <v>23.325114987437278</v>
      </c>
      <c r="BE1388">
        <f t="shared" si="1984"/>
        <v>0.80481970971046046</v>
      </c>
      <c r="BF1388">
        <f t="shared" si="1985"/>
        <v>62.805943304481374</v>
      </c>
      <c r="BG1388">
        <f t="shared" si="1986"/>
        <v>280.39076238831274</v>
      </c>
      <c r="BH1388">
        <f t="shared" si="1987"/>
        <v>2.2665776484091352E-2</v>
      </c>
    </row>
    <row r="1389" spans="1:60" x14ac:dyDescent="0.45">
      <c r="A1389" s="1">
        <v>1308</v>
      </c>
      <c r="B1389" s="1" t="s">
        <v>1451</v>
      </c>
      <c r="C1389" s="1">
        <v>7522.0000292137265</v>
      </c>
      <c r="D1389" s="1">
        <v>0</v>
      </c>
      <c r="E1389">
        <f t="shared" si="1960"/>
        <v>10.469327733053245</v>
      </c>
      <c r="F1389">
        <f t="shared" si="1961"/>
        <v>0.34674958428289526</v>
      </c>
      <c r="G1389">
        <f t="shared" si="1962"/>
        <v>226.40171829993056</v>
      </c>
      <c r="H1389">
        <f t="shared" si="1963"/>
        <v>4.1099853773924302</v>
      </c>
      <c r="I1389">
        <f t="shared" si="1964"/>
        <v>1.317629187737307</v>
      </c>
      <c r="J1389">
        <f t="shared" si="1965"/>
        <v>25.148397445678711</v>
      </c>
      <c r="K1389" s="1">
        <v>6</v>
      </c>
      <c r="L1389">
        <f t="shared" si="1966"/>
        <v>1.4200000166893005</v>
      </c>
      <c r="M1389" s="1">
        <v>1</v>
      </c>
      <c r="N1389">
        <f t="shared" si="1967"/>
        <v>2.8400000333786011</v>
      </c>
      <c r="O1389" s="1">
        <v>24.144269943237305</v>
      </c>
      <c r="P1389" s="1">
        <v>25.148397445678711</v>
      </c>
      <c r="Q1389" s="1">
        <v>23.574747085571289</v>
      </c>
      <c r="R1389" s="1">
        <v>299.10116577148437</v>
      </c>
      <c r="S1389" s="1">
        <v>285.11795043945312</v>
      </c>
      <c r="T1389" s="1">
        <v>13.756800651550293</v>
      </c>
      <c r="U1389" s="1">
        <v>18.601829528808594</v>
      </c>
      <c r="V1389" s="1">
        <v>46.256931304931641</v>
      </c>
      <c r="W1389" s="1">
        <v>62.610649108886719</v>
      </c>
      <c r="X1389" s="1">
        <v>499.50564575195312</v>
      </c>
      <c r="Y1389" s="1">
        <v>1999.5662841796875</v>
      </c>
      <c r="Z1389" s="1">
        <v>224.78251647949219</v>
      </c>
      <c r="AA1389" s="1">
        <v>101.61844635009766</v>
      </c>
      <c r="AB1389" s="1">
        <v>5.9125514030456543</v>
      </c>
      <c r="AC1389" s="1">
        <v>0.28991213440895081</v>
      </c>
      <c r="AD1389" s="1">
        <v>0.21450333297252655</v>
      </c>
      <c r="AE1389" s="1">
        <v>3.1047062948346138E-2</v>
      </c>
      <c r="AF1389" s="1">
        <v>0.28179708123207092</v>
      </c>
      <c r="AG1389" s="1">
        <v>2.7834221720695496E-2</v>
      </c>
      <c r="AH1389" s="1">
        <v>0.3333333432674408</v>
      </c>
      <c r="AI1389" s="1">
        <v>-0.21956524252891541</v>
      </c>
      <c r="AJ1389" s="1">
        <v>2.737391471862793</v>
      </c>
      <c r="AK1389" s="1">
        <v>1</v>
      </c>
      <c r="AL1389" s="1">
        <v>0</v>
      </c>
      <c r="AM1389" s="1">
        <v>0.15999999642372131</v>
      </c>
      <c r="AN1389" s="1">
        <v>111115</v>
      </c>
      <c r="AO1389">
        <f t="shared" si="1968"/>
        <v>0.83250940958658848</v>
      </c>
      <c r="AP1389">
        <f t="shared" si="1969"/>
        <v>4.1099853773924298E-3</v>
      </c>
      <c r="AQ1389">
        <f t="shared" si="1970"/>
        <v>298.29839744567869</v>
      </c>
      <c r="AR1389">
        <f t="shared" si="1971"/>
        <v>297.29426994323728</v>
      </c>
      <c r="AS1389">
        <f t="shared" si="1972"/>
        <v>319.93059831774372</v>
      </c>
      <c r="AT1389">
        <f t="shared" si="1973"/>
        <v>1.4461704846024708</v>
      </c>
      <c r="AU1389">
        <f t="shared" si="1974"/>
        <v>3.2079182037242053</v>
      </c>
      <c r="AV1389">
        <f t="shared" si="1975"/>
        <v>31.568266579005048</v>
      </c>
      <c r="AW1389">
        <f t="shared" si="1976"/>
        <v>12.966437050196454</v>
      </c>
      <c r="AX1389">
        <f t="shared" si="1977"/>
        <v>24.646333694458008</v>
      </c>
      <c r="AY1389">
        <f t="shared" si="1978"/>
        <v>3.1132477263210898</v>
      </c>
      <c r="AZ1389">
        <f t="shared" si="1979"/>
        <v>0.3090198318310563</v>
      </c>
      <c r="BA1389">
        <f t="shared" si="1980"/>
        <v>1.8902890159868984</v>
      </c>
      <c r="BB1389">
        <f t="shared" si="1981"/>
        <v>1.2229587103341915</v>
      </c>
      <c r="BC1389">
        <f t="shared" si="1982"/>
        <v>0.19620633839483748</v>
      </c>
      <c r="BD1389">
        <f t="shared" si="1983"/>
        <v>23.006590864631416</v>
      </c>
      <c r="BE1389">
        <f t="shared" si="1984"/>
        <v>0.79406336202605599</v>
      </c>
      <c r="BF1389">
        <f t="shared" si="1985"/>
        <v>62.453142679161019</v>
      </c>
      <c r="BG1389">
        <f t="shared" si="1986"/>
        <v>280.14133344173854</v>
      </c>
      <c r="BH1389">
        <f t="shared" si="1987"/>
        <v>2.3339733934808742E-2</v>
      </c>
    </row>
    <row r="1390" spans="1:60" x14ac:dyDescent="0.45">
      <c r="A1390" s="1">
        <v>1309</v>
      </c>
      <c r="B1390" s="1" t="s">
        <v>1452</v>
      </c>
      <c r="C1390" s="1">
        <v>7527.5000290907919</v>
      </c>
      <c r="D1390" s="1">
        <v>0</v>
      </c>
      <c r="E1390">
        <f t="shared" si="1960"/>
        <v>10.524333486954751</v>
      </c>
      <c r="F1390">
        <f t="shared" si="1961"/>
        <v>0.33674261696763286</v>
      </c>
      <c r="G1390">
        <f t="shared" si="1962"/>
        <v>225.00709011120287</v>
      </c>
      <c r="H1390">
        <f t="shared" si="1963"/>
        <v>4.0299799920923638</v>
      </c>
      <c r="I1390">
        <f t="shared" si="1964"/>
        <v>1.3262613400390195</v>
      </c>
      <c r="J1390">
        <f t="shared" si="1965"/>
        <v>25.143119812011719</v>
      </c>
      <c r="K1390" s="1">
        <v>6</v>
      </c>
      <c r="L1390">
        <f t="shared" si="1966"/>
        <v>1.4200000166893005</v>
      </c>
      <c r="M1390" s="1">
        <v>1</v>
      </c>
      <c r="N1390">
        <f t="shared" si="1967"/>
        <v>2.8400000333786011</v>
      </c>
      <c r="O1390" s="1">
        <v>24.113483428955078</v>
      </c>
      <c r="P1390" s="1">
        <v>25.143119812011719</v>
      </c>
      <c r="Q1390" s="1">
        <v>23.517402648925781</v>
      </c>
      <c r="R1390" s="1">
        <v>299.49655151367187</v>
      </c>
      <c r="S1390" s="1">
        <v>285.47286987304687</v>
      </c>
      <c r="T1390" s="1">
        <v>13.75584602355957</v>
      </c>
      <c r="U1390" s="1">
        <v>18.507045745849609</v>
      </c>
      <c r="V1390" s="1">
        <v>46.340126037597656</v>
      </c>
      <c r="W1390" s="1">
        <v>62.40582275390625</v>
      </c>
      <c r="X1390" s="1">
        <v>499.5029296875</v>
      </c>
      <c r="Y1390" s="1">
        <v>1999.5496826171875</v>
      </c>
      <c r="Z1390" s="1">
        <v>224.12091064453125</v>
      </c>
      <c r="AA1390" s="1">
        <v>101.61798858642578</v>
      </c>
      <c r="AB1390" s="1">
        <v>5.9125514030456543</v>
      </c>
      <c r="AC1390" s="1">
        <v>0.28991213440895081</v>
      </c>
      <c r="AD1390" s="1">
        <v>0.21450333297252655</v>
      </c>
      <c r="AE1390" s="1">
        <v>3.1047062948346138E-2</v>
      </c>
      <c r="AF1390" s="1">
        <v>0.28179708123207092</v>
      </c>
      <c r="AG1390" s="1">
        <v>2.7834221720695496E-2</v>
      </c>
      <c r="AH1390" s="1">
        <v>0.3333333432674408</v>
      </c>
      <c r="AI1390" s="1">
        <v>-0.21956524252891541</v>
      </c>
      <c r="AJ1390" s="1">
        <v>2.737391471862793</v>
      </c>
      <c r="AK1390" s="1">
        <v>1</v>
      </c>
      <c r="AL1390" s="1">
        <v>0</v>
      </c>
      <c r="AM1390" s="1">
        <v>0.15999999642372131</v>
      </c>
      <c r="AN1390" s="1">
        <v>111115</v>
      </c>
      <c r="AO1390">
        <f t="shared" si="1968"/>
        <v>0.83250488281250001</v>
      </c>
      <c r="AP1390">
        <f t="shared" si="1969"/>
        <v>4.0299799920923635E-3</v>
      </c>
      <c r="AQ1390">
        <f t="shared" si="1970"/>
        <v>298.2931198120117</v>
      </c>
      <c r="AR1390">
        <f t="shared" si="1971"/>
        <v>297.26348342895506</v>
      </c>
      <c r="AS1390">
        <f t="shared" si="1972"/>
        <v>319.92794206780309</v>
      </c>
      <c r="AT1390">
        <f t="shared" si="1973"/>
        <v>1.4829723576658855</v>
      </c>
      <c r="AU1390">
        <f t="shared" si="1974"/>
        <v>3.2069101034092249</v>
      </c>
      <c r="AV1390">
        <f t="shared" si="1975"/>
        <v>31.558488295423778</v>
      </c>
      <c r="AW1390">
        <f t="shared" si="1976"/>
        <v>13.051442549574169</v>
      </c>
      <c r="AX1390">
        <f t="shared" si="1977"/>
        <v>24.628301620483398</v>
      </c>
      <c r="AY1390">
        <f t="shared" si="1978"/>
        <v>3.109893472807808</v>
      </c>
      <c r="AZ1390">
        <f t="shared" si="1979"/>
        <v>0.30104706257015879</v>
      </c>
      <c r="BA1390">
        <f t="shared" si="1980"/>
        <v>1.8806487633702054</v>
      </c>
      <c r="BB1390">
        <f t="shared" si="1981"/>
        <v>1.2292447094376027</v>
      </c>
      <c r="BC1390">
        <f t="shared" si="1982"/>
        <v>0.19106584823694575</v>
      </c>
      <c r="BD1390">
        <f t="shared" si="1983"/>
        <v>22.864767914785091</v>
      </c>
      <c r="BE1390">
        <f t="shared" si="1984"/>
        <v>0.78819080149811138</v>
      </c>
      <c r="BF1390">
        <f t="shared" si="1985"/>
        <v>62.078228614387008</v>
      </c>
      <c r="BG1390">
        <f t="shared" si="1986"/>
        <v>280.4701057743132</v>
      </c>
      <c r="BH1390">
        <f t="shared" si="1987"/>
        <v>2.3294175270962555E-2</v>
      </c>
    </row>
    <row r="1391" spans="1:60" x14ac:dyDescent="0.45">
      <c r="A1391" s="1">
        <v>1310</v>
      </c>
      <c r="B1391" s="1" t="s">
        <v>1453</v>
      </c>
      <c r="C1391" s="1">
        <v>7532.5000289790332</v>
      </c>
      <c r="D1391" s="1">
        <v>0</v>
      </c>
      <c r="E1391">
        <f t="shared" si="1960"/>
        <v>10.419029325395847</v>
      </c>
      <c r="F1391">
        <f t="shared" si="1961"/>
        <v>0.32831150203402104</v>
      </c>
      <c r="G1391">
        <f t="shared" si="1962"/>
        <v>224.71469275538263</v>
      </c>
      <c r="H1391">
        <f t="shared" si="1963"/>
        <v>3.9589430060328534</v>
      </c>
      <c r="I1391">
        <f t="shared" si="1964"/>
        <v>1.3328595139112271</v>
      </c>
      <c r="J1391">
        <f t="shared" si="1965"/>
        <v>25.132617950439453</v>
      </c>
      <c r="K1391" s="1">
        <v>6</v>
      </c>
      <c r="L1391">
        <f t="shared" si="1966"/>
        <v>1.4200000166893005</v>
      </c>
      <c r="M1391" s="1">
        <v>1</v>
      </c>
      <c r="N1391">
        <f t="shared" si="1967"/>
        <v>2.8400000333786011</v>
      </c>
      <c r="O1391" s="1">
        <v>24.080780029296875</v>
      </c>
      <c r="P1391" s="1">
        <v>25.132617950439453</v>
      </c>
      <c r="Q1391" s="1">
        <v>23.462306976318359</v>
      </c>
      <c r="R1391" s="1">
        <v>299.80593872070312</v>
      </c>
      <c r="S1391" s="1">
        <v>285.9307861328125</v>
      </c>
      <c r="T1391" s="1">
        <v>13.754571914672852</v>
      </c>
      <c r="U1391" s="1">
        <v>18.42247200012207</v>
      </c>
      <c r="V1391" s="1">
        <v>46.424541473388672</v>
      </c>
      <c r="W1391" s="1">
        <v>62.238262176513672</v>
      </c>
      <c r="X1391" s="1">
        <v>499.49777221679687</v>
      </c>
      <c r="Y1391" s="1">
        <v>1999.539794921875</v>
      </c>
      <c r="Z1391" s="1">
        <v>223.56089782714844</v>
      </c>
      <c r="AA1391" s="1">
        <v>101.61749267578125</v>
      </c>
      <c r="AB1391" s="1">
        <v>5.9125514030456543</v>
      </c>
      <c r="AC1391" s="1">
        <v>0.28991213440895081</v>
      </c>
      <c r="AD1391" s="1">
        <v>0.21450333297252655</v>
      </c>
      <c r="AE1391" s="1">
        <v>3.1047062948346138E-2</v>
      </c>
      <c r="AF1391" s="1">
        <v>0.28179708123207092</v>
      </c>
      <c r="AG1391" s="1">
        <v>2.7834221720695496E-2</v>
      </c>
      <c r="AH1391" s="1">
        <v>0.66666668653488159</v>
      </c>
      <c r="AI1391" s="1">
        <v>-0.21956524252891541</v>
      </c>
      <c r="AJ1391" s="1">
        <v>2.737391471862793</v>
      </c>
      <c r="AK1391" s="1">
        <v>1</v>
      </c>
      <c r="AL1391" s="1">
        <v>0</v>
      </c>
      <c r="AM1391" s="1">
        <v>0.15999999642372131</v>
      </c>
      <c r="AN1391" s="1">
        <v>111115</v>
      </c>
      <c r="AO1391">
        <f t="shared" si="1968"/>
        <v>0.83249628702799461</v>
      </c>
      <c r="AP1391">
        <f t="shared" si="1969"/>
        <v>3.9589430060328534E-3</v>
      </c>
      <c r="AQ1391">
        <f t="shared" si="1970"/>
        <v>298.28261795043943</v>
      </c>
      <c r="AR1391">
        <f t="shared" si="1971"/>
        <v>297.23078002929685</v>
      </c>
      <c r="AS1391">
        <f t="shared" si="1972"/>
        <v>319.92636003658845</v>
      </c>
      <c r="AT1391">
        <f t="shared" si="1973"/>
        <v>1.515736174358653</v>
      </c>
      <c r="AU1391">
        <f t="shared" si="1974"/>
        <v>3.2049049274534167</v>
      </c>
      <c r="AV1391">
        <f t="shared" si="1975"/>
        <v>31.538909719795221</v>
      </c>
      <c r="AW1391">
        <f t="shared" si="1976"/>
        <v>13.116437719673151</v>
      </c>
      <c r="AX1391">
        <f t="shared" si="1977"/>
        <v>24.606698989868164</v>
      </c>
      <c r="AY1391">
        <f t="shared" si="1978"/>
        <v>3.1058791979869977</v>
      </c>
      <c r="AZ1391">
        <f t="shared" si="1979"/>
        <v>0.29429071804132656</v>
      </c>
      <c r="BA1391">
        <f t="shared" si="1980"/>
        <v>1.8720454135421896</v>
      </c>
      <c r="BB1391">
        <f t="shared" si="1981"/>
        <v>1.2338337844448082</v>
      </c>
      <c r="BC1391">
        <f t="shared" si="1982"/>
        <v>0.18671295191165105</v>
      </c>
      <c r="BD1391">
        <f t="shared" si="1983"/>
        <v>22.834943645210529</v>
      </c>
      <c r="BE1391">
        <f t="shared" si="1984"/>
        <v>0.78590590329438847</v>
      </c>
      <c r="BF1391">
        <f t="shared" si="1985"/>
        <v>61.766287019933344</v>
      </c>
      <c r="BG1391">
        <f t="shared" si="1986"/>
        <v>280.9780785891611</v>
      </c>
      <c r="BH1391">
        <f t="shared" si="1987"/>
        <v>2.2903735373693581E-2</v>
      </c>
    </row>
    <row r="1392" spans="1:60" x14ac:dyDescent="0.45">
      <c r="A1392" s="1">
        <v>1311</v>
      </c>
      <c r="B1392" s="1" t="s">
        <v>1454</v>
      </c>
      <c r="C1392" s="1">
        <v>7537.5000288672745</v>
      </c>
      <c r="D1392" s="1">
        <v>0</v>
      </c>
      <c r="E1392">
        <f t="shared" si="1960"/>
        <v>10.14566149863254</v>
      </c>
      <c r="F1392">
        <f t="shared" si="1961"/>
        <v>0.32035010464557512</v>
      </c>
      <c r="G1392">
        <f t="shared" si="1962"/>
        <v>225.28766697421062</v>
      </c>
      <c r="H1392">
        <f t="shared" si="1963"/>
        <v>3.8915221001046736</v>
      </c>
      <c r="I1392">
        <f t="shared" si="1964"/>
        <v>1.3394106785770563</v>
      </c>
      <c r="J1392">
        <f t="shared" si="1965"/>
        <v>25.123941421508789</v>
      </c>
      <c r="K1392" s="1">
        <v>6</v>
      </c>
      <c r="L1392">
        <f t="shared" si="1966"/>
        <v>1.4200000166893005</v>
      </c>
      <c r="M1392" s="1">
        <v>1</v>
      </c>
      <c r="N1392">
        <f t="shared" si="1967"/>
        <v>2.8400000333786011</v>
      </c>
      <c r="O1392" s="1">
        <v>24.049688339233398</v>
      </c>
      <c r="P1392" s="1">
        <v>25.123941421508789</v>
      </c>
      <c r="Q1392" s="1">
        <v>23.451530456542969</v>
      </c>
      <c r="R1392" s="1">
        <v>299.83224487304687</v>
      </c>
      <c r="S1392" s="1">
        <v>286.30670166015625</v>
      </c>
      <c r="T1392" s="1">
        <v>13.752913475036621</v>
      </c>
      <c r="U1392" s="1">
        <v>18.341751098632813</v>
      </c>
      <c r="V1392" s="1">
        <v>46.506553649902344</v>
      </c>
      <c r="W1392" s="1">
        <v>62.07989501953125</v>
      </c>
      <c r="X1392" s="1">
        <v>499.4918212890625</v>
      </c>
      <c r="Y1392" s="1">
        <v>1999.4248046875</v>
      </c>
      <c r="Z1392" s="1">
        <v>223.07730102539062</v>
      </c>
      <c r="AA1392" s="1">
        <v>101.61725616455078</v>
      </c>
      <c r="AB1392" s="1">
        <v>5.9125514030456543</v>
      </c>
      <c r="AC1392" s="1">
        <v>0.28991213440895081</v>
      </c>
      <c r="AD1392" s="1">
        <v>0.21450333297252655</v>
      </c>
      <c r="AE1392" s="1">
        <v>3.1047062948346138E-2</v>
      </c>
      <c r="AF1392" s="1">
        <v>0.28179708123207092</v>
      </c>
      <c r="AG1392" s="1">
        <v>2.7834221720695496E-2</v>
      </c>
      <c r="AH1392" s="1">
        <v>0.66666668653488159</v>
      </c>
      <c r="AI1392" s="1">
        <v>-0.21956524252891541</v>
      </c>
      <c r="AJ1392" s="1">
        <v>2.737391471862793</v>
      </c>
      <c r="AK1392" s="1">
        <v>1</v>
      </c>
      <c r="AL1392" s="1">
        <v>0</v>
      </c>
      <c r="AM1392" s="1">
        <v>0.15999999642372131</v>
      </c>
      <c r="AN1392" s="1">
        <v>111115</v>
      </c>
      <c r="AO1392">
        <f t="shared" si="1968"/>
        <v>0.83248636881510407</v>
      </c>
      <c r="AP1392">
        <f t="shared" si="1969"/>
        <v>3.8915221001046734E-3</v>
      </c>
      <c r="AQ1392">
        <f t="shared" si="1970"/>
        <v>298.27394142150877</v>
      </c>
      <c r="AR1392">
        <f t="shared" si="1971"/>
        <v>297.19968833923338</v>
      </c>
      <c r="AS1392">
        <f t="shared" si="1972"/>
        <v>319.90796159949969</v>
      </c>
      <c r="AT1392">
        <f t="shared" si="1973"/>
        <v>1.5464649541161495</v>
      </c>
      <c r="AU1392">
        <f t="shared" si="1974"/>
        <v>3.2032490984732576</v>
      </c>
      <c r="AV1392">
        <f t="shared" si="1975"/>
        <v>31.522688363934709</v>
      </c>
      <c r="AW1392">
        <f t="shared" si="1976"/>
        <v>13.180937265301896</v>
      </c>
      <c r="AX1392">
        <f t="shared" si="1977"/>
        <v>24.586814880371094</v>
      </c>
      <c r="AY1392">
        <f t="shared" si="1978"/>
        <v>3.1021882683599631</v>
      </c>
      <c r="AZ1392">
        <f t="shared" si="1979"/>
        <v>0.28787769334162044</v>
      </c>
      <c r="BA1392">
        <f t="shared" si="1980"/>
        <v>1.8638384198962012</v>
      </c>
      <c r="BB1392">
        <f t="shared" si="1981"/>
        <v>1.2383498484637618</v>
      </c>
      <c r="BC1392">
        <f t="shared" si="1982"/>
        <v>0.18258404040458404</v>
      </c>
      <c r="BD1392">
        <f t="shared" si="1983"/>
        <v>22.89311456563237</v>
      </c>
      <c r="BE1392">
        <f t="shared" si="1984"/>
        <v>0.78687528328144152</v>
      </c>
      <c r="BF1392">
        <f t="shared" si="1985"/>
        <v>61.463578595640158</v>
      </c>
      <c r="BG1392">
        <f t="shared" si="1986"/>
        <v>281.48394008896719</v>
      </c>
      <c r="BH1392">
        <f t="shared" si="1987"/>
        <v>2.2153614260510456E-2</v>
      </c>
    </row>
    <row r="1393" spans="1:60" x14ac:dyDescent="0.45">
      <c r="A1393" s="1">
        <v>1312</v>
      </c>
      <c r="B1393" s="1" t="s">
        <v>1455</v>
      </c>
      <c r="C1393" s="1">
        <v>7543.0000287443399</v>
      </c>
      <c r="D1393" s="1">
        <v>0</v>
      </c>
      <c r="E1393">
        <f t="shared" si="1960"/>
        <v>9.9018731255011847</v>
      </c>
      <c r="F1393">
        <f t="shared" si="1961"/>
        <v>0.31221354312449134</v>
      </c>
      <c r="G1393">
        <f t="shared" si="1962"/>
        <v>225.58033915559622</v>
      </c>
      <c r="H1393">
        <f t="shared" si="1963"/>
        <v>3.8221852936034724</v>
      </c>
      <c r="I1393">
        <f t="shared" si="1964"/>
        <v>1.3464193301576111</v>
      </c>
      <c r="J1393">
        <f t="shared" si="1965"/>
        <v>25.115900039672852</v>
      </c>
      <c r="K1393" s="1">
        <v>6</v>
      </c>
      <c r="L1393">
        <f t="shared" si="1966"/>
        <v>1.4200000166893005</v>
      </c>
      <c r="M1393" s="1">
        <v>1</v>
      </c>
      <c r="N1393">
        <f t="shared" si="1967"/>
        <v>2.8400000333786011</v>
      </c>
      <c r="O1393" s="1">
        <v>24.027999877929688</v>
      </c>
      <c r="P1393" s="1">
        <v>25.115900039672852</v>
      </c>
      <c r="Q1393" s="1">
        <v>23.471841812133789</v>
      </c>
      <c r="R1393" s="1">
        <v>299.79953002929687</v>
      </c>
      <c r="S1393" s="1">
        <v>286.58929443359375</v>
      </c>
      <c r="T1393" s="1">
        <v>13.750247001647949</v>
      </c>
      <c r="U1393" s="1">
        <v>18.25773811340332</v>
      </c>
      <c r="V1393" s="1">
        <v>46.564376831054688</v>
      </c>
      <c r="W1393" s="1">
        <v>61.881324768066406</v>
      </c>
      <c r="X1393" s="1">
        <v>499.48861694335937</v>
      </c>
      <c r="Y1393" s="1">
        <v>1999.3494873046875</v>
      </c>
      <c r="Z1393" s="1">
        <v>222.86083984375</v>
      </c>
      <c r="AA1393" s="1">
        <v>101.61695861816406</v>
      </c>
      <c r="AB1393" s="1">
        <v>5.9125514030456543</v>
      </c>
      <c r="AC1393" s="1">
        <v>0.28991213440895081</v>
      </c>
      <c r="AD1393" s="1">
        <v>0.21450333297252655</v>
      </c>
      <c r="AE1393" s="1">
        <v>3.1047062948346138E-2</v>
      </c>
      <c r="AF1393" s="1">
        <v>0.28179708123207092</v>
      </c>
      <c r="AG1393" s="1">
        <v>2.7834221720695496E-2</v>
      </c>
      <c r="AH1393" s="1">
        <v>0.66666668653488159</v>
      </c>
      <c r="AI1393" s="1">
        <v>-0.21956524252891541</v>
      </c>
      <c r="AJ1393" s="1">
        <v>2.737391471862793</v>
      </c>
      <c r="AK1393" s="1">
        <v>1</v>
      </c>
      <c r="AL1393" s="1">
        <v>0</v>
      </c>
      <c r="AM1393" s="1">
        <v>0.15999999642372131</v>
      </c>
      <c r="AN1393" s="1">
        <v>111115</v>
      </c>
      <c r="AO1393">
        <f t="shared" si="1968"/>
        <v>0.83248102823893211</v>
      </c>
      <c r="AP1393">
        <f t="shared" si="1969"/>
        <v>3.8221852936034723E-3</v>
      </c>
      <c r="AQ1393">
        <f t="shared" si="1970"/>
        <v>298.26590003967283</v>
      </c>
      <c r="AR1393">
        <f t="shared" si="1971"/>
        <v>297.17799987792966</v>
      </c>
      <c r="AS1393">
        <f t="shared" si="1972"/>
        <v>319.89591081851904</v>
      </c>
      <c r="AT1393">
        <f t="shared" si="1973"/>
        <v>1.5793526987811104</v>
      </c>
      <c r="AU1393">
        <f t="shared" si="1974"/>
        <v>3.2017151484885931</v>
      </c>
      <c r="AV1393">
        <f t="shared" si="1975"/>
        <v>31.507685252806667</v>
      </c>
      <c r="AW1393">
        <f t="shared" si="1976"/>
        <v>13.249947139403346</v>
      </c>
      <c r="AX1393">
        <f t="shared" si="1977"/>
        <v>24.57194995880127</v>
      </c>
      <c r="AY1393">
        <f t="shared" si="1978"/>
        <v>3.0994315157120345</v>
      </c>
      <c r="AZ1393">
        <f t="shared" si="1979"/>
        <v>0.28129010023440487</v>
      </c>
      <c r="BA1393">
        <f t="shared" si="1980"/>
        <v>1.855295818330982</v>
      </c>
      <c r="BB1393">
        <f t="shared" si="1981"/>
        <v>1.2441356973810525</v>
      </c>
      <c r="BC1393">
        <f t="shared" si="1982"/>
        <v>0.1783455674103743</v>
      </c>
      <c r="BD1393">
        <f t="shared" si="1983"/>
        <v>22.922787989045634</v>
      </c>
      <c r="BE1393">
        <f t="shared" si="1984"/>
        <v>0.78712060616718516</v>
      </c>
      <c r="BF1393">
        <f t="shared" si="1985"/>
        <v>61.145305297643617</v>
      </c>
      <c r="BG1393">
        <f t="shared" si="1986"/>
        <v>281.88241817925655</v>
      </c>
      <c r="BH1393">
        <f t="shared" si="1987"/>
        <v>2.1478922282136759E-2</v>
      </c>
    </row>
    <row r="1394" spans="1:60" x14ac:dyDescent="0.45">
      <c r="A1394" s="1">
        <v>1313</v>
      </c>
      <c r="B1394" s="1" t="s">
        <v>1456</v>
      </c>
      <c r="C1394" s="1">
        <v>7548.0000286325812</v>
      </c>
      <c r="D1394" s="1">
        <v>0</v>
      </c>
      <c r="E1394">
        <f t="shared" si="1960"/>
        <v>9.7531530956880168</v>
      </c>
      <c r="F1394">
        <f t="shared" si="1961"/>
        <v>0.30533256813565479</v>
      </c>
      <c r="G1394">
        <f t="shared" si="1962"/>
        <v>225.44147378413558</v>
      </c>
      <c r="H1394">
        <f t="shared" si="1963"/>
        <v>3.7644370624185601</v>
      </c>
      <c r="I1394">
        <f t="shared" si="1964"/>
        <v>1.3530518171857495</v>
      </c>
      <c r="J1394">
        <f t="shared" si="1965"/>
        <v>25.113700866699219</v>
      </c>
      <c r="K1394" s="1">
        <v>6</v>
      </c>
      <c r="L1394">
        <f t="shared" si="1966"/>
        <v>1.4200000166893005</v>
      </c>
      <c r="M1394" s="1">
        <v>1</v>
      </c>
      <c r="N1394">
        <f t="shared" si="1967"/>
        <v>2.8400000333786011</v>
      </c>
      <c r="O1394" s="1">
        <v>24.018819808959961</v>
      </c>
      <c r="P1394" s="1">
        <v>25.113700866699219</v>
      </c>
      <c r="Q1394" s="1">
        <v>23.484310150146484</v>
      </c>
      <c r="R1394" s="1">
        <v>299.78427124023437</v>
      </c>
      <c r="S1394" s="1">
        <v>286.77182006835937</v>
      </c>
      <c r="T1394" s="1">
        <v>13.748672485351562</v>
      </c>
      <c r="U1394" s="1">
        <v>18.188346862792969</v>
      </c>
      <c r="V1394" s="1">
        <v>46.589870452880859</v>
      </c>
      <c r="W1394" s="1">
        <v>61.683063507080078</v>
      </c>
      <c r="X1394" s="1">
        <v>499.49179077148437</v>
      </c>
      <c r="Y1394" s="1">
        <v>1999.318603515625</v>
      </c>
      <c r="Z1394" s="1">
        <v>222.90866088867187</v>
      </c>
      <c r="AA1394" s="1">
        <v>101.61692810058594</v>
      </c>
      <c r="AB1394" s="1">
        <v>5.9125514030456543</v>
      </c>
      <c r="AC1394" s="1">
        <v>0.28991213440895081</v>
      </c>
      <c r="AD1394" s="1">
        <v>0.21450333297252655</v>
      </c>
      <c r="AE1394" s="1">
        <v>3.1047062948346138E-2</v>
      </c>
      <c r="AF1394" s="1">
        <v>0.28179708123207092</v>
      </c>
      <c r="AG1394" s="1">
        <v>2.7834221720695496E-2</v>
      </c>
      <c r="AH1394" s="1">
        <v>0.66666668653488159</v>
      </c>
      <c r="AI1394" s="1">
        <v>-0.21956524252891541</v>
      </c>
      <c r="AJ1394" s="1">
        <v>2.737391471862793</v>
      </c>
      <c r="AK1394" s="1">
        <v>1</v>
      </c>
      <c r="AL1394" s="1">
        <v>0</v>
      </c>
      <c r="AM1394" s="1">
        <v>0.15999999642372131</v>
      </c>
      <c r="AN1394" s="1">
        <v>111115</v>
      </c>
      <c r="AO1394">
        <f t="shared" si="1968"/>
        <v>0.83248631795247385</v>
      </c>
      <c r="AP1394">
        <f t="shared" si="1969"/>
        <v>3.7644370624185602E-3</v>
      </c>
      <c r="AQ1394">
        <f t="shared" si="1970"/>
        <v>298.2637008666992</v>
      </c>
      <c r="AR1394">
        <f t="shared" si="1971"/>
        <v>297.16881980895994</v>
      </c>
      <c r="AS1394">
        <f t="shared" si="1972"/>
        <v>319.89096941237949</v>
      </c>
      <c r="AT1394">
        <f t="shared" si="1973"/>
        <v>1.6073503097410098</v>
      </c>
      <c r="AU1394">
        <f t="shared" si="1974"/>
        <v>3.2012957526107004</v>
      </c>
      <c r="AV1394">
        <f t="shared" si="1975"/>
        <v>31.503567490663411</v>
      </c>
      <c r="AW1394">
        <f t="shared" si="1976"/>
        <v>13.315220627870442</v>
      </c>
      <c r="AX1394">
        <f t="shared" si="1977"/>
        <v>24.56626033782959</v>
      </c>
      <c r="AY1394">
        <f t="shared" si="1978"/>
        <v>3.0983769220249631</v>
      </c>
      <c r="AZ1394">
        <f t="shared" si="1979"/>
        <v>0.27569246676150072</v>
      </c>
      <c r="BA1394">
        <f t="shared" si="1980"/>
        <v>1.8482439354249509</v>
      </c>
      <c r="BB1394">
        <f t="shared" si="1981"/>
        <v>1.2501329866000122</v>
      </c>
      <c r="BC1394">
        <f t="shared" si="1982"/>
        <v>0.17474628953898086</v>
      </c>
      <c r="BD1394">
        <f t="shared" si="1983"/>
        <v>22.908670032412637</v>
      </c>
      <c r="BE1394">
        <f t="shared" si="1984"/>
        <v>0.78613538014438045</v>
      </c>
      <c r="BF1394">
        <f t="shared" si="1985"/>
        <v>60.864834607913899</v>
      </c>
      <c r="BG1394">
        <f t="shared" si="1986"/>
        <v>282.13563819356023</v>
      </c>
      <c r="BH1394">
        <f t="shared" si="1987"/>
        <v>2.1040378091740985E-2</v>
      </c>
    </row>
    <row r="1395" spans="1:60" x14ac:dyDescent="0.45">
      <c r="A1395" s="1">
        <v>1314</v>
      </c>
      <c r="B1395" s="1" t="s">
        <v>1457</v>
      </c>
      <c r="C1395" s="1">
        <v>7553.0000285208225</v>
      </c>
      <c r="D1395" s="1">
        <v>0</v>
      </c>
      <c r="E1395">
        <f t="shared" si="1960"/>
        <v>9.6562026085138921</v>
      </c>
      <c r="F1395">
        <f t="shared" si="1961"/>
        <v>0.29922355981755033</v>
      </c>
      <c r="G1395">
        <f t="shared" si="1962"/>
        <v>225.16307698644979</v>
      </c>
      <c r="H1395">
        <f t="shared" si="1963"/>
        <v>3.7098096453136882</v>
      </c>
      <c r="I1395">
        <f t="shared" si="1964"/>
        <v>1.3580511550921468</v>
      </c>
      <c r="J1395">
        <f t="shared" si="1965"/>
        <v>25.105470657348633</v>
      </c>
      <c r="K1395" s="1">
        <v>6</v>
      </c>
      <c r="L1395">
        <f t="shared" si="1966"/>
        <v>1.4200000166893005</v>
      </c>
      <c r="M1395" s="1">
        <v>1</v>
      </c>
      <c r="N1395">
        <f t="shared" si="1967"/>
        <v>2.8400000333786011</v>
      </c>
      <c r="O1395" s="1">
        <v>24.013578414916992</v>
      </c>
      <c r="P1395" s="1">
        <v>25.105470657348633</v>
      </c>
      <c r="Q1395" s="1">
        <v>23.485982894897461</v>
      </c>
      <c r="R1395" s="1">
        <v>299.87075805664062</v>
      </c>
      <c r="S1395" s="1">
        <v>286.99264526367187</v>
      </c>
      <c r="T1395" s="1">
        <v>13.74821662902832</v>
      </c>
      <c r="U1395" s="1">
        <v>18.123737335205078</v>
      </c>
      <c r="V1395" s="1">
        <v>46.605083465576172</v>
      </c>
      <c r="W1395" s="1">
        <v>61.483737945556641</v>
      </c>
      <c r="X1395" s="1">
        <v>499.49356079101563</v>
      </c>
      <c r="Y1395" s="1">
        <v>1999.3353271484375</v>
      </c>
      <c r="Z1395" s="1">
        <v>223.09808349609375</v>
      </c>
      <c r="AA1395" s="1">
        <v>101.61676025390625</v>
      </c>
      <c r="AB1395" s="1">
        <v>5.9125514030456543</v>
      </c>
      <c r="AC1395" s="1">
        <v>0.28991213440895081</v>
      </c>
      <c r="AD1395" s="1">
        <v>0.21450333297252655</v>
      </c>
      <c r="AE1395" s="1">
        <v>3.1047062948346138E-2</v>
      </c>
      <c r="AF1395" s="1">
        <v>0.28179708123207092</v>
      </c>
      <c r="AG1395" s="1">
        <v>2.7834221720695496E-2</v>
      </c>
      <c r="AH1395" s="1">
        <v>0.66666668653488159</v>
      </c>
      <c r="AI1395" s="1">
        <v>-0.21956524252891541</v>
      </c>
      <c r="AJ1395" s="1">
        <v>2.737391471862793</v>
      </c>
      <c r="AK1395" s="1">
        <v>1</v>
      </c>
      <c r="AL1395" s="1">
        <v>0</v>
      </c>
      <c r="AM1395" s="1">
        <v>0.15999999642372131</v>
      </c>
      <c r="AN1395" s="1">
        <v>111115</v>
      </c>
      <c r="AO1395">
        <f t="shared" si="1968"/>
        <v>0.83248926798502587</v>
      </c>
      <c r="AP1395">
        <f t="shared" si="1969"/>
        <v>3.709809645313688E-3</v>
      </c>
      <c r="AQ1395">
        <f t="shared" si="1970"/>
        <v>298.25547065734861</v>
      </c>
      <c r="AR1395">
        <f t="shared" si="1971"/>
        <v>297.16357841491697</v>
      </c>
      <c r="AS1395">
        <f t="shared" si="1972"/>
        <v>319.89364519356968</v>
      </c>
      <c r="AT1395">
        <f t="shared" si="1973"/>
        <v>1.6351733442599359</v>
      </c>
      <c r="AU1395">
        <f t="shared" si="1974"/>
        <v>3.199726626788451</v>
      </c>
      <c r="AV1395">
        <f t="shared" si="1975"/>
        <v>31.488177922553383</v>
      </c>
      <c r="AW1395">
        <f t="shared" si="1976"/>
        <v>13.364440587348305</v>
      </c>
      <c r="AX1395">
        <f t="shared" si="1977"/>
        <v>24.559524536132812</v>
      </c>
      <c r="AY1395">
        <f t="shared" si="1978"/>
        <v>3.0971288200798925</v>
      </c>
      <c r="AZ1395">
        <f t="shared" si="1979"/>
        <v>0.27070225953682431</v>
      </c>
      <c r="BA1395">
        <f t="shared" si="1980"/>
        <v>1.8416754716963042</v>
      </c>
      <c r="BB1395">
        <f t="shared" si="1981"/>
        <v>1.2554533483835884</v>
      </c>
      <c r="BC1395">
        <f t="shared" si="1982"/>
        <v>0.17153933018119191</v>
      </c>
      <c r="BD1395">
        <f t="shared" si="1983"/>
        <v>22.880342412163905</v>
      </c>
      <c r="BE1395">
        <f t="shared" si="1984"/>
        <v>0.78456044328098817</v>
      </c>
      <c r="BF1395">
        <f t="shared" si="1985"/>
        <v>60.626111243713154</v>
      </c>
      <c r="BG1395">
        <f t="shared" si="1986"/>
        <v>282.40254900723426</v>
      </c>
      <c r="BH1395">
        <f t="shared" si="1987"/>
        <v>2.0729912516497855E-2</v>
      </c>
    </row>
    <row r="1396" spans="1:60" x14ac:dyDescent="0.45">
      <c r="A1396" s="1">
        <v>1315</v>
      </c>
      <c r="B1396" s="1" t="s">
        <v>1458</v>
      </c>
      <c r="C1396" s="1">
        <v>7558.0000284090638</v>
      </c>
      <c r="D1396" s="1">
        <v>0</v>
      </c>
      <c r="E1396">
        <f t="shared" si="1960"/>
        <v>9.5769164895783785</v>
      </c>
      <c r="F1396">
        <f t="shared" si="1961"/>
        <v>0.29358851358671018</v>
      </c>
      <c r="G1396">
        <f t="shared" si="1962"/>
        <v>224.84935820424633</v>
      </c>
      <c r="H1396">
        <f t="shared" si="1963"/>
        <v>3.6598788971591607</v>
      </c>
      <c r="I1396">
        <f t="shared" si="1964"/>
        <v>1.3630800920095232</v>
      </c>
      <c r="J1396">
        <f t="shared" si="1965"/>
        <v>25.100208282470703</v>
      </c>
      <c r="K1396" s="1">
        <v>6</v>
      </c>
      <c r="L1396">
        <f t="shared" si="1966"/>
        <v>1.4200000166893005</v>
      </c>
      <c r="M1396" s="1">
        <v>1</v>
      </c>
      <c r="N1396">
        <f t="shared" si="1967"/>
        <v>2.8400000333786011</v>
      </c>
      <c r="O1396" s="1">
        <v>24.008905410766602</v>
      </c>
      <c r="P1396" s="1">
        <v>25.100208282470703</v>
      </c>
      <c r="Q1396" s="1">
        <v>23.483888626098633</v>
      </c>
      <c r="R1396" s="1">
        <v>299.9869384765625</v>
      </c>
      <c r="S1396" s="1">
        <v>287.2203369140625</v>
      </c>
      <c r="T1396" s="1">
        <v>13.747576713562012</v>
      </c>
      <c r="U1396" s="1">
        <v>18.064447402954102</v>
      </c>
      <c r="V1396" s="1">
        <v>46.615459442138672</v>
      </c>
      <c r="W1396" s="1">
        <v>61.308086395263672</v>
      </c>
      <c r="X1396" s="1">
        <v>499.49588012695312</v>
      </c>
      <c r="Y1396" s="1">
        <v>1999.272216796875</v>
      </c>
      <c r="Z1396" s="1">
        <v>223.37770080566406</v>
      </c>
      <c r="AA1396" s="1">
        <v>101.61637115478516</v>
      </c>
      <c r="AB1396" s="1">
        <v>5.9125514030456543</v>
      </c>
      <c r="AC1396" s="1">
        <v>0.28991213440895081</v>
      </c>
      <c r="AD1396" s="1">
        <v>0.21450333297252655</v>
      </c>
      <c r="AE1396" s="1">
        <v>3.1047062948346138E-2</v>
      </c>
      <c r="AF1396" s="1">
        <v>0.28179708123207092</v>
      </c>
      <c r="AG1396" s="1">
        <v>2.7834221720695496E-2</v>
      </c>
      <c r="AH1396" s="1">
        <v>0.66666668653488159</v>
      </c>
      <c r="AI1396" s="1">
        <v>-0.21956524252891541</v>
      </c>
      <c r="AJ1396" s="1">
        <v>2.737391471862793</v>
      </c>
      <c r="AK1396" s="1">
        <v>1</v>
      </c>
      <c r="AL1396" s="1">
        <v>0</v>
      </c>
      <c r="AM1396" s="1">
        <v>0.15999999642372131</v>
      </c>
      <c r="AN1396" s="1">
        <v>111115</v>
      </c>
      <c r="AO1396">
        <f t="shared" si="1968"/>
        <v>0.83249313354492172</v>
      </c>
      <c r="AP1396">
        <f t="shared" si="1969"/>
        <v>3.6598788971591609E-3</v>
      </c>
      <c r="AQ1396">
        <f t="shared" si="1970"/>
        <v>298.25020828247068</v>
      </c>
      <c r="AR1396">
        <f t="shared" si="1971"/>
        <v>297.15890541076658</v>
      </c>
      <c r="AS1396">
        <f t="shared" si="1972"/>
        <v>319.88354753754538</v>
      </c>
      <c r="AT1396">
        <f t="shared" si="1973"/>
        <v>1.6601787250960975</v>
      </c>
      <c r="AU1396">
        <f t="shared" si="1974"/>
        <v>3.1987236840142019</v>
      </c>
      <c r="AV1396">
        <f t="shared" si="1975"/>
        <v>31.478428600267652</v>
      </c>
      <c r="AW1396">
        <f t="shared" si="1976"/>
        <v>13.41398119731355</v>
      </c>
      <c r="AX1396">
        <f t="shared" si="1977"/>
        <v>24.554556846618652</v>
      </c>
      <c r="AY1396">
        <f t="shared" si="1978"/>
        <v>3.0962086198554344</v>
      </c>
      <c r="AZ1396">
        <f t="shared" si="1979"/>
        <v>0.26608196190699851</v>
      </c>
      <c r="BA1396">
        <f t="shared" si="1980"/>
        <v>1.8356435920046787</v>
      </c>
      <c r="BB1396">
        <f t="shared" si="1981"/>
        <v>1.2605650278507556</v>
      </c>
      <c r="BC1396">
        <f t="shared" si="1982"/>
        <v>0.16857155751899039</v>
      </c>
      <c r="BD1396">
        <f t="shared" si="1983"/>
        <v>22.848375837197931</v>
      </c>
      <c r="BE1396">
        <f t="shared" si="1984"/>
        <v>0.78284623094611216</v>
      </c>
      <c r="BF1396">
        <f t="shared" si="1985"/>
        <v>60.398228765254316</v>
      </c>
      <c r="BG1396">
        <f t="shared" si="1986"/>
        <v>282.66792948132382</v>
      </c>
      <c r="BH1396">
        <f t="shared" si="1987"/>
        <v>2.046319135193965E-2</v>
      </c>
    </row>
    <row r="1397" spans="1:60" x14ac:dyDescent="0.45">
      <c r="A1397" s="1" t="s">
        <v>9</v>
      </c>
      <c r="B1397" s="1" t="s">
        <v>1459</v>
      </c>
    </row>
    <row r="1398" spans="1:60" x14ac:dyDescent="0.45">
      <c r="A1398" s="1">
        <v>1316</v>
      </c>
      <c r="B1398" s="1" t="s">
        <v>1460</v>
      </c>
      <c r="C1398" s="1">
        <v>7584.0000325664878</v>
      </c>
      <c r="D1398" s="1">
        <v>0</v>
      </c>
      <c r="E1398">
        <f t="shared" ref="E1398:E1411" si="1988">(R1398-S1398*(1000-T1398)/(1000-U1398))*AO1398</f>
        <v>9.3549429655583456</v>
      </c>
      <c r="F1398">
        <f t="shared" ref="F1398:F1411" si="1989">IF(AZ1398&lt;&gt;0,1/(1/AZ1398-1/N1398),0)</f>
        <v>0.28365592689434138</v>
      </c>
      <c r="G1398">
        <f t="shared" ref="G1398:G1411" si="1990">((BC1398-AP1398/2)*S1398-E1398)/(BC1398+AP1398/2)</f>
        <v>224.68576713006007</v>
      </c>
      <c r="H1398">
        <f t="shared" ref="H1398:H1411" si="1991">AP1398*1000</f>
        <v>3.5603116332222906</v>
      </c>
      <c r="I1398">
        <f t="shared" ref="I1398:I1411" si="1992">(AU1398-BA1398)</f>
        <v>1.3681260341378449</v>
      </c>
      <c r="J1398">
        <f t="shared" ref="J1398:J1411" si="1993">(P1398+AT1398*D1398)</f>
        <v>25.091344833374023</v>
      </c>
      <c r="K1398" s="1">
        <v>6</v>
      </c>
      <c r="L1398">
        <f t="shared" ref="L1398:L1411" si="1994">(K1398*AI1398+AJ1398)</f>
        <v>1.4200000166893005</v>
      </c>
      <c r="M1398" s="1">
        <v>1</v>
      </c>
      <c r="N1398">
        <f t="shared" ref="N1398:N1411" si="1995">L1398*(M1398+1)*(M1398+1)/(M1398*M1398+1)</f>
        <v>2.8400000333786011</v>
      </c>
      <c r="O1398" s="1">
        <v>24.003095626831055</v>
      </c>
      <c r="P1398" s="1">
        <v>25.091344833374023</v>
      </c>
      <c r="Q1398" s="1">
        <v>23.483470916748047</v>
      </c>
      <c r="R1398" s="1">
        <v>300.01675415039062</v>
      </c>
      <c r="S1398" s="1">
        <v>287.54971313476562</v>
      </c>
      <c r="T1398" s="1">
        <v>13.798592567443848</v>
      </c>
      <c r="U1398" s="1">
        <v>17.998311996459961</v>
      </c>
      <c r="V1398" s="1">
        <v>47.086132049560547</v>
      </c>
      <c r="W1398" s="1">
        <v>61.094028472900391</v>
      </c>
      <c r="X1398" s="1">
        <v>499.49508666992187</v>
      </c>
      <c r="Y1398" s="1">
        <v>1999.140869140625</v>
      </c>
      <c r="Z1398" s="1">
        <v>223.96559143066406</v>
      </c>
      <c r="AA1398" s="1">
        <v>101.61558532714844</v>
      </c>
      <c r="AB1398" s="1">
        <v>4.7726845741271973</v>
      </c>
      <c r="AC1398" s="1">
        <v>0.28397265076637268</v>
      </c>
      <c r="AD1398" s="1">
        <v>0.27723100781440735</v>
      </c>
      <c r="AE1398" s="1">
        <v>2.1460520103573799E-2</v>
      </c>
      <c r="AF1398" s="1">
        <v>0.30167478322982788</v>
      </c>
      <c r="AG1398" s="1">
        <v>2.063305489718914E-2</v>
      </c>
      <c r="AH1398" s="1">
        <v>0.66666668653488159</v>
      </c>
      <c r="AI1398" s="1">
        <v>-0.21956524252891541</v>
      </c>
      <c r="AJ1398" s="1">
        <v>2.737391471862793</v>
      </c>
      <c r="AK1398" s="1">
        <v>1</v>
      </c>
      <c r="AL1398" s="1">
        <v>0</v>
      </c>
      <c r="AM1398" s="1">
        <v>0.15999999642372131</v>
      </c>
      <c r="AN1398" s="1">
        <v>111115</v>
      </c>
      <c r="AO1398">
        <f t="shared" ref="AO1398:AO1411" si="1996">X1398*0.000001/(K1398*0.0001)</f>
        <v>0.83249181111653636</v>
      </c>
      <c r="AP1398">
        <f t="shared" ref="AP1398:AP1411" si="1997">(U1398-T1398)/(1000-U1398)*AO1398</f>
        <v>3.5603116332222906E-3</v>
      </c>
      <c r="AQ1398">
        <f t="shared" ref="AQ1398:AQ1411" si="1998">(P1398+273.15)</f>
        <v>298.241344833374</v>
      </c>
      <c r="AR1398">
        <f t="shared" ref="AR1398:AR1411" si="1999">(O1398+273.15)</f>
        <v>297.15309562683103</v>
      </c>
      <c r="AS1398">
        <f t="shared" ref="AS1398:AS1411" si="2000">(Y1398*AK1398+Z1398*AL1398)*AM1398</f>
        <v>319.86253191301512</v>
      </c>
      <c r="AT1398">
        <f t="shared" ref="AT1398:AT1411" si="2001">((AS1398+0.00000010773*(AR1398^4-AQ1398^4))-AP1398*44100)/(L1398*0.92*2*29.3+0.00000043092*AQ1398^3)</f>
        <v>1.7102685619204532</v>
      </c>
      <c r="AU1398">
        <f t="shared" ref="AU1398:AU1411" si="2002">0.61365*EXP(17.502*J1398/(240.97+J1398))</f>
        <v>3.1970350425587615</v>
      </c>
      <c r="AV1398">
        <f t="shared" ref="AV1398:AV1411" si="2003">AU1398*1000/AA1398</f>
        <v>31.462054095993246</v>
      </c>
      <c r="AW1398">
        <f t="shared" ref="AW1398:AW1411" si="2004">(AV1398-U1398)</f>
        <v>13.463742099533285</v>
      </c>
      <c r="AX1398">
        <f t="shared" ref="AX1398:AX1411" si="2005">IF(D1398,P1398,(O1398+P1398)/2)</f>
        <v>24.547220230102539</v>
      </c>
      <c r="AY1398">
        <f t="shared" ref="AY1398:AY1411" si="2006">0.61365*EXP(17.502*AX1398/(240.97+AX1398))</f>
        <v>3.0948500436388144</v>
      </c>
      <c r="AZ1398">
        <f t="shared" ref="AZ1398:AZ1411" si="2007">IF(AW1398&lt;&gt;0,(1000-(AV1398+U1398)/2)/AW1398*AP1398,0)</f>
        <v>0.25789742919626024</v>
      </c>
      <c r="BA1398">
        <f t="shared" ref="BA1398:BA1411" si="2008">U1398*AA1398/1000</f>
        <v>1.8289090084209165</v>
      </c>
      <c r="BB1398">
        <f t="shared" ref="BB1398:BB1411" si="2009">(AY1398-BA1398)</f>
        <v>1.2659410352178979</v>
      </c>
      <c r="BC1398">
        <f t="shared" ref="BC1398:BC1411" si="2010">1/(1.6/F1398+1.37/N1398)</f>
        <v>0.16331780913749636</v>
      </c>
      <c r="BD1398">
        <f t="shared" ref="BD1398:BD1411" si="2011">G1398*AA1398*0.001</f>
        <v>22.831575741600425</v>
      </c>
      <c r="BE1398">
        <f t="shared" ref="BE1398:BE1411" si="2012">G1398/S1398</f>
        <v>0.78138059913402458</v>
      </c>
      <c r="BF1398">
        <f t="shared" ref="BF1398:BF1411" si="2013">(1-AP1398*AA1398/AU1398/F1398)*100</f>
        <v>60.10586275168167</v>
      </c>
      <c r="BG1398">
        <f t="shared" ref="BG1398:BG1411" si="2014">(S1398-E1398/(N1398/1.35))</f>
        <v>283.10282128438791</v>
      </c>
      <c r="BH1398">
        <f t="shared" ref="BH1398:BH1411" si="2015">E1398*BF1398/100/BG1398</f>
        <v>1.9861579456773429E-2</v>
      </c>
    </row>
    <row r="1399" spans="1:60" x14ac:dyDescent="0.45">
      <c r="A1399" s="1">
        <v>1317</v>
      </c>
      <c r="B1399" s="1" t="s">
        <v>1461</v>
      </c>
      <c r="C1399" s="1">
        <v>7589.5000324435532</v>
      </c>
      <c r="D1399" s="1">
        <v>0</v>
      </c>
      <c r="E1399">
        <f t="shared" si="1988"/>
        <v>8.5706658465084864</v>
      </c>
      <c r="F1399">
        <f t="shared" si="1989"/>
        <v>0.26500175669608561</v>
      </c>
      <c r="G1399">
        <f t="shared" si="1990"/>
        <v>226.73094487165432</v>
      </c>
      <c r="H1399">
        <f t="shared" si="1991"/>
        <v>3.37071973108484</v>
      </c>
      <c r="I1399">
        <f t="shared" si="1992"/>
        <v>1.3782442815999136</v>
      </c>
      <c r="J1399">
        <f t="shared" si="1993"/>
        <v>25.084352493286133</v>
      </c>
      <c r="K1399" s="1">
        <v>6</v>
      </c>
      <c r="L1399">
        <f t="shared" si="1994"/>
        <v>1.4200000166893005</v>
      </c>
      <c r="M1399" s="1">
        <v>1</v>
      </c>
      <c r="N1399">
        <f t="shared" si="1995"/>
        <v>2.8400000333786011</v>
      </c>
      <c r="O1399" s="1">
        <v>23.993350982666016</v>
      </c>
      <c r="P1399" s="1">
        <v>25.084352493286133</v>
      </c>
      <c r="Q1399" s="1">
        <v>23.480209350585938</v>
      </c>
      <c r="R1399" s="1">
        <v>299.73410034179687</v>
      </c>
      <c r="S1399" s="1">
        <v>288.27166748046875</v>
      </c>
      <c r="T1399" s="1">
        <v>13.909259796142578</v>
      </c>
      <c r="U1399" s="1">
        <v>17.885807037353516</v>
      </c>
      <c r="V1399" s="1">
        <v>47.502613067626953</v>
      </c>
      <c r="W1399" s="1">
        <v>60.759273529052734</v>
      </c>
      <c r="X1399" s="1">
        <v>499.49337768554687</v>
      </c>
      <c r="Y1399" s="1">
        <v>1999.0361328125</v>
      </c>
      <c r="Z1399" s="1">
        <v>226.20506286621094</v>
      </c>
      <c r="AA1399" s="1">
        <v>101.61460113525391</v>
      </c>
      <c r="AB1399" s="1">
        <v>4.7726845741271973</v>
      </c>
      <c r="AC1399" s="1">
        <v>0.28397265076637268</v>
      </c>
      <c r="AD1399" s="1">
        <v>0.27723100781440735</v>
      </c>
      <c r="AE1399" s="1">
        <v>2.1460520103573799E-2</v>
      </c>
      <c r="AF1399" s="1">
        <v>0.30167478322982788</v>
      </c>
      <c r="AG1399" s="1">
        <v>2.063305489718914E-2</v>
      </c>
      <c r="AH1399" s="1">
        <v>0.66666668653488159</v>
      </c>
      <c r="AI1399" s="1">
        <v>-0.21956524252891541</v>
      </c>
      <c r="AJ1399" s="1">
        <v>2.737391471862793</v>
      </c>
      <c r="AK1399" s="1">
        <v>1</v>
      </c>
      <c r="AL1399" s="1">
        <v>0</v>
      </c>
      <c r="AM1399" s="1">
        <v>0.15999999642372131</v>
      </c>
      <c r="AN1399" s="1">
        <v>111115</v>
      </c>
      <c r="AO1399">
        <f t="shared" si="1996"/>
        <v>0.83248896280924467</v>
      </c>
      <c r="AP1399">
        <f t="shared" si="1997"/>
        <v>3.3707197310848401E-3</v>
      </c>
      <c r="AQ1399">
        <f t="shared" si="1998"/>
        <v>298.23435249328611</v>
      </c>
      <c r="AR1399">
        <f t="shared" si="1999"/>
        <v>297.14335098266599</v>
      </c>
      <c r="AS1399">
        <f t="shared" si="2000"/>
        <v>319.84577410088968</v>
      </c>
      <c r="AT1399">
        <f t="shared" si="2001"/>
        <v>1.8047768628961935</v>
      </c>
      <c r="AU1399">
        <f t="shared" si="2002"/>
        <v>3.1957034296827085</v>
      </c>
      <c r="AV1399">
        <f t="shared" si="2003"/>
        <v>31.449254280190246</v>
      </c>
      <c r="AW1399">
        <f t="shared" si="2004"/>
        <v>13.56344724283673</v>
      </c>
      <c r="AX1399">
        <f t="shared" si="2005"/>
        <v>24.538851737976074</v>
      </c>
      <c r="AY1399">
        <f t="shared" si="2006"/>
        <v>3.0933010234631424</v>
      </c>
      <c r="AZ1399">
        <f t="shared" si="2007"/>
        <v>0.2423847226974282</v>
      </c>
      <c r="BA1399">
        <f t="shared" si="2008"/>
        <v>1.8174591480827949</v>
      </c>
      <c r="BB1399">
        <f t="shared" si="2009"/>
        <v>1.2758418753803475</v>
      </c>
      <c r="BC1399">
        <f t="shared" si="2010"/>
        <v>0.15337211166682604</v>
      </c>
      <c r="BD1399">
        <f t="shared" si="2011"/>
        <v>23.039174528152394</v>
      </c>
      <c r="BE1399">
        <f t="shared" si="2012"/>
        <v>0.78651831049964704</v>
      </c>
      <c r="BF1399">
        <f t="shared" si="2013"/>
        <v>59.555121192173452</v>
      </c>
      <c r="BG1399">
        <f t="shared" si="2014"/>
        <v>284.19758341117324</v>
      </c>
      <c r="BH1399">
        <f t="shared" si="2015"/>
        <v>1.7960287946852657E-2</v>
      </c>
    </row>
    <row r="1400" spans="1:60" x14ac:dyDescent="0.45">
      <c r="A1400" s="1">
        <v>1318</v>
      </c>
      <c r="B1400" s="1" t="s">
        <v>1462</v>
      </c>
      <c r="C1400" s="1">
        <v>7594.5000323317945</v>
      </c>
      <c r="D1400" s="1">
        <v>0</v>
      </c>
      <c r="E1400">
        <f t="shared" si="1988"/>
        <v>8.3918764769291094</v>
      </c>
      <c r="F1400">
        <f t="shared" si="1989"/>
        <v>0.25639186244913426</v>
      </c>
      <c r="G1400">
        <f t="shared" si="1990"/>
        <v>226.31678714263765</v>
      </c>
      <c r="H1400">
        <f t="shared" si="1991"/>
        <v>3.2887281638900867</v>
      </c>
      <c r="I1400">
        <f t="shared" si="1992"/>
        <v>1.3860921633206373</v>
      </c>
      <c r="J1400">
        <f t="shared" si="1993"/>
        <v>25.07379150390625</v>
      </c>
      <c r="K1400" s="1">
        <v>6</v>
      </c>
      <c r="L1400">
        <f t="shared" si="1994"/>
        <v>1.4200000166893005</v>
      </c>
      <c r="M1400" s="1">
        <v>1</v>
      </c>
      <c r="N1400">
        <f t="shared" si="1995"/>
        <v>2.8400000333786011</v>
      </c>
      <c r="O1400" s="1">
        <v>23.984245300292969</v>
      </c>
      <c r="P1400" s="1">
        <v>25.07379150390625</v>
      </c>
      <c r="Q1400" s="1">
        <v>23.476181030273438</v>
      </c>
      <c r="R1400" s="1">
        <v>299.64462280273437</v>
      </c>
      <c r="S1400" s="1">
        <v>288.42440795898437</v>
      </c>
      <c r="T1400" s="1">
        <v>13.908634185791016</v>
      </c>
      <c r="U1400" s="1">
        <v>17.788951873779297</v>
      </c>
      <c r="V1400" s="1">
        <v>47.552864074707031</v>
      </c>
      <c r="W1400" s="1">
        <v>60.469154357910156</v>
      </c>
      <c r="X1400" s="1">
        <v>499.47845458984375</v>
      </c>
      <c r="Y1400" s="1">
        <v>1999.0164794921875</v>
      </c>
      <c r="Z1400" s="1">
        <v>228.32583618164062</v>
      </c>
      <c r="AA1400" s="1">
        <v>101.61368560791016</v>
      </c>
      <c r="AB1400" s="1">
        <v>4.7726845741271973</v>
      </c>
      <c r="AC1400" s="1">
        <v>0.28397265076637268</v>
      </c>
      <c r="AD1400" s="1">
        <v>0.27723100781440735</v>
      </c>
      <c r="AE1400" s="1">
        <v>2.1460520103573799E-2</v>
      </c>
      <c r="AF1400" s="1">
        <v>0.30167478322982788</v>
      </c>
      <c r="AG1400" s="1">
        <v>2.063305489718914E-2</v>
      </c>
      <c r="AH1400" s="1">
        <v>0.66666668653488159</v>
      </c>
      <c r="AI1400" s="1">
        <v>-0.21956524252891541</v>
      </c>
      <c r="AJ1400" s="1">
        <v>2.737391471862793</v>
      </c>
      <c r="AK1400" s="1">
        <v>1</v>
      </c>
      <c r="AL1400" s="1">
        <v>0</v>
      </c>
      <c r="AM1400" s="1">
        <v>0.15999999642372131</v>
      </c>
      <c r="AN1400" s="1">
        <v>111115</v>
      </c>
      <c r="AO1400">
        <f t="shared" si="1996"/>
        <v>0.83246409098307284</v>
      </c>
      <c r="AP1400">
        <f t="shared" si="1997"/>
        <v>3.2887281638900867E-3</v>
      </c>
      <c r="AQ1400">
        <f t="shared" si="1998"/>
        <v>298.22379150390623</v>
      </c>
      <c r="AR1400">
        <f t="shared" si="1999"/>
        <v>297.13424530029295</v>
      </c>
      <c r="AS1400">
        <f t="shared" si="2000"/>
        <v>319.84262956970997</v>
      </c>
      <c r="AT1400">
        <f t="shared" si="2001"/>
        <v>1.8460642366417173</v>
      </c>
      <c r="AU1400">
        <f t="shared" si="2002"/>
        <v>3.1936931263170911</v>
      </c>
      <c r="AV1400">
        <f t="shared" si="2003"/>
        <v>31.429753848712643</v>
      </c>
      <c r="AW1400">
        <f t="shared" si="2004"/>
        <v>13.640801974933346</v>
      </c>
      <c r="AX1400">
        <f t="shared" si="2005"/>
        <v>24.529018402099609</v>
      </c>
      <c r="AY1400">
        <f t="shared" si="2006"/>
        <v>3.0914817246041997</v>
      </c>
      <c r="AZ1400">
        <f t="shared" si="2007"/>
        <v>0.23516173740626953</v>
      </c>
      <c r="BA1400">
        <f t="shared" si="2008"/>
        <v>1.8076009629964538</v>
      </c>
      <c r="BB1400">
        <f t="shared" si="2009"/>
        <v>1.2838807616077459</v>
      </c>
      <c r="BC1400">
        <f t="shared" si="2010"/>
        <v>0.14874661576506837</v>
      </c>
      <c r="BD1400">
        <f t="shared" si="2011"/>
        <v>22.996882856504303</v>
      </c>
      <c r="BE1400">
        <f t="shared" si="2012"/>
        <v>0.78466586355902723</v>
      </c>
      <c r="BF1400">
        <f t="shared" si="2013"/>
        <v>59.188480885126069</v>
      </c>
      <c r="BG1400">
        <f t="shared" si="2014"/>
        <v>284.43531179324356</v>
      </c>
      <c r="BH1400">
        <f t="shared" si="2015"/>
        <v>1.7462755145047228E-2</v>
      </c>
    </row>
    <row r="1401" spans="1:60" x14ac:dyDescent="0.45">
      <c r="A1401" s="1">
        <v>1319</v>
      </c>
      <c r="B1401" s="1" t="s">
        <v>1463</v>
      </c>
      <c r="C1401" s="1">
        <v>7599.5000322200358</v>
      </c>
      <c r="D1401" s="1">
        <v>0</v>
      </c>
      <c r="E1401">
        <f t="shared" si="1988"/>
        <v>8.6147817575380383</v>
      </c>
      <c r="F1401">
        <f t="shared" si="1989"/>
        <v>0.2555172775210357</v>
      </c>
      <c r="G1401">
        <f t="shared" si="1990"/>
        <v>224.3976721287149</v>
      </c>
      <c r="H1401">
        <f t="shared" si="1991"/>
        <v>3.2932375386203723</v>
      </c>
      <c r="I1401">
        <f t="shared" si="1992"/>
        <v>1.3924137330565072</v>
      </c>
      <c r="J1401">
        <f t="shared" si="1993"/>
        <v>25.064853668212891</v>
      </c>
      <c r="K1401" s="1">
        <v>6</v>
      </c>
      <c r="L1401">
        <f t="shared" si="1994"/>
        <v>1.4200000166893005</v>
      </c>
      <c r="M1401" s="1">
        <v>1</v>
      </c>
      <c r="N1401">
        <f t="shared" si="1995"/>
        <v>2.8400000333786011</v>
      </c>
      <c r="O1401" s="1">
        <v>23.976364135742188</v>
      </c>
      <c r="P1401" s="1">
        <v>25.064853668212891</v>
      </c>
      <c r="Q1401" s="1">
        <v>23.476308822631836</v>
      </c>
      <c r="R1401" s="1">
        <v>299.67828369140625</v>
      </c>
      <c r="S1401" s="1">
        <v>288.18984985351563</v>
      </c>
      <c r="T1401" s="1">
        <v>13.824174880981445</v>
      </c>
      <c r="U1401" s="1">
        <v>17.710063934326172</v>
      </c>
      <c r="V1401" s="1">
        <v>47.128818511962891</v>
      </c>
      <c r="W1401" s="1">
        <v>60.210784912109375</v>
      </c>
      <c r="X1401" s="1">
        <v>499.486328125</v>
      </c>
      <c r="Y1401" s="1">
        <v>1998.99462890625</v>
      </c>
      <c r="Z1401" s="1">
        <v>230.31953430175781</v>
      </c>
      <c r="AA1401" s="1">
        <v>101.61334991455078</v>
      </c>
      <c r="AB1401" s="1">
        <v>4.7726845741271973</v>
      </c>
      <c r="AC1401" s="1">
        <v>0.28397265076637268</v>
      </c>
      <c r="AD1401" s="1">
        <v>0.27723100781440735</v>
      </c>
      <c r="AE1401" s="1">
        <v>2.1460520103573799E-2</v>
      </c>
      <c r="AF1401" s="1">
        <v>0.30167478322982788</v>
      </c>
      <c r="AG1401" s="1">
        <v>2.063305489718914E-2</v>
      </c>
      <c r="AH1401" s="1">
        <v>0.66666668653488159</v>
      </c>
      <c r="AI1401" s="1">
        <v>-0.21956524252891541</v>
      </c>
      <c r="AJ1401" s="1">
        <v>2.737391471862793</v>
      </c>
      <c r="AK1401" s="1">
        <v>1</v>
      </c>
      <c r="AL1401" s="1">
        <v>0</v>
      </c>
      <c r="AM1401" s="1">
        <v>0.15999999642372131</v>
      </c>
      <c r="AN1401" s="1">
        <v>111115</v>
      </c>
      <c r="AO1401">
        <f t="shared" si="1996"/>
        <v>0.83247721354166659</v>
      </c>
      <c r="AP1401">
        <f t="shared" si="1997"/>
        <v>3.2932375386203723E-3</v>
      </c>
      <c r="AQ1401">
        <f t="shared" si="1998"/>
        <v>298.21485366821287</v>
      </c>
      <c r="AR1401">
        <f t="shared" si="1999"/>
        <v>297.12636413574216</v>
      </c>
      <c r="AS1401">
        <f t="shared" si="2000"/>
        <v>319.83913347603811</v>
      </c>
      <c r="AT1401">
        <f t="shared" si="2001"/>
        <v>1.8439342583089688</v>
      </c>
      <c r="AU1401">
        <f t="shared" si="2002"/>
        <v>3.1919926566242585</v>
      </c>
      <c r="AV1401">
        <f t="shared" si="2003"/>
        <v>31.413122973590433</v>
      </c>
      <c r="AW1401">
        <f t="shared" si="2004"/>
        <v>13.703059039264261</v>
      </c>
      <c r="AX1401">
        <f t="shared" si="2005"/>
        <v>24.520608901977539</v>
      </c>
      <c r="AY1401">
        <f t="shared" si="2006"/>
        <v>3.0899265964546068</v>
      </c>
      <c r="AZ1401">
        <f t="shared" si="2007"/>
        <v>0.23442578535529254</v>
      </c>
      <c r="BA1401">
        <f t="shared" si="2008"/>
        <v>1.7995789235677513</v>
      </c>
      <c r="BB1401">
        <f t="shared" si="2009"/>
        <v>1.2903476728868555</v>
      </c>
      <c r="BC1401">
        <f t="shared" si="2010"/>
        <v>0.14827551479671217</v>
      </c>
      <c r="BD1401">
        <f t="shared" si="2011"/>
        <v>22.801799178025746</v>
      </c>
      <c r="BE1401">
        <f t="shared" si="2012"/>
        <v>0.77864530011301325</v>
      </c>
      <c r="BF1401">
        <f t="shared" si="2013"/>
        <v>58.970930169471124</v>
      </c>
      <c r="BG1401">
        <f t="shared" si="2014"/>
        <v>284.09479519295604</v>
      </c>
      <c r="BH1401">
        <f t="shared" si="2015"/>
        <v>1.788211899848299E-2</v>
      </c>
    </row>
    <row r="1402" spans="1:60" x14ac:dyDescent="0.45">
      <c r="A1402" s="1">
        <v>1320</v>
      </c>
      <c r="B1402" s="1" t="s">
        <v>1464</v>
      </c>
      <c r="C1402" s="1">
        <v>7605.0000320971012</v>
      </c>
      <c r="D1402" s="1">
        <v>0</v>
      </c>
      <c r="E1402">
        <f t="shared" si="1988"/>
        <v>9.1696060193643518</v>
      </c>
      <c r="F1402">
        <f t="shared" si="1989"/>
        <v>0.25857819771602342</v>
      </c>
      <c r="G1402">
        <f t="shared" si="1990"/>
        <v>220.61590476091365</v>
      </c>
      <c r="H1402">
        <f t="shared" si="1991"/>
        <v>3.3341916299813779</v>
      </c>
      <c r="I1402">
        <f t="shared" si="1992"/>
        <v>1.3944513715123881</v>
      </c>
      <c r="J1402">
        <f t="shared" si="1993"/>
        <v>25.056869506835938</v>
      </c>
      <c r="K1402" s="1">
        <v>6</v>
      </c>
      <c r="L1402">
        <f t="shared" si="1994"/>
        <v>1.4200000166893005</v>
      </c>
      <c r="M1402" s="1">
        <v>1</v>
      </c>
      <c r="N1402">
        <f t="shared" si="1995"/>
        <v>2.8400000333786011</v>
      </c>
      <c r="O1402" s="1">
        <v>23.973730087280273</v>
      </c>
      <c r="P1402" s="1">
        <v>25.056869506835938</v>
      </c>
      <c r="Q1402" s="1">
        <v>23.483283996582031</v>
      </c>
      <c r="R1402" s="1">
        <v>299.59323120117187</v>
      </c>
      <c r="S1402" s="1">
        <v>287.42715454101562</v>
      </c>
      <c r="T1402" s="1">
        <v>13.740745544433594</v>
      </c>
      <c r="U1402" s="1">
        <v>17.675113677978516</v>
      </c>
      <c r="V1402" s="1">
        <v>46.736385345458984</v>
      </c>
      <c r="W1402" s="1">
        <v>60.089565277099609</v>
      </c>
      <c r="X1402" s="1">
        <v>499.48443603515625</v>
      </c>
      <c r="Y1402" s="1">
        <v>1998.90478515625</v>
      </c>
      <c r="Z1402" s="1">
        <v>231.44525146484375</v>
      </c>
      <c r="AA1402" s="1">
        <v>101.61309051513672</v>
      </c>
      <c r="AB1402" s="1">
        <v>4.7726845741271973</v>
      </c>
      <c r="AC1402" s="1">
        <v>0.28397265076637268</v>
      </c>
      <c r="AD1402" s="1">
        <v>0.27723100781440735</v>
      </c>
      <c r="AE1402" s="1">
        <v>2.1460520103573799E-2</v>
      </c>
      <c r="AF1402" s="1">
        <v>0.30167478322982788</v>
      </c>
      <c r="AG1402" s="1">
        <v>2.063305489718914E-2</v>
      </c>
      <c r="AH1402" s="1">
        <v>0.66666668653488159</v>
      </c>
      <c r="AI1402" s="1">
        <v>-0.21956524252891541</v>
      </c>
      <c r="AJ1402" s="1">
        <v>2.737391471862793</v>
      </c>
      <c r="AK1402" s="1">
        <v>1</v>
      </c>
      <c r="AL1402" s="1">
        <v>0</v>
      </c>
      <c r="AM1402" s="1">
        <v>0.15999999642372131</v>
      </c>
      <c r="AN1402" s="1">
        <v>111115</v>
      </c>
      <c r="AO1402">
        <f t="shared" si="1996"/>
        <v>0.8324740600585937</v>
      </c>
      <c r="AP1402">
        <f t="shared" si="1997"/>
        <v>3.3341916299813781E-3</v>
      </c>
      <c r="AQ1402">
        <f t="shared" si="1998"/>
        <v>298.20686950683591</v>
      </c>
      <c r="AR1402">
        <f t="shared" si="1999"/>
        <v>297.12373008728025</v>
      </c>
      <c r="AS1402">
        <f t="shared" si="2000"/>
        <v>319.82475847635942</v>
      </c>
      <c r="AT1402">
        <f t="shared" si="2001"/>
        <v>1.82396108542796</v>
      </c>
      <c r="AU1402">
        <f t="shared" si="2002"/>
        <v>3.1904742975381502</v>
      </c>
      <c r="AV1402">
        <f t="shared" si="2003"/>
        <v>31.398260611538859</v>
      </c>
      <c r="AW1402">
        <f t="shared" si="2004"/>
        <v>13.723146933560344</v>
      </c>
      <c r="AX1402">
        <f t="shared" si="2005"/>
        <v>24.515299797058105</v>
      </c>
      <c r="AY1402">
        <f t="shared" si="2006"/>
        <v>3.0889451615373633</v>
      </c>
      <c r="AZ1402">
        <f t="shared" si="2007"/>
        <v>0.23699969320608674</v>
      </c>
      <c r="BA1402">
        <f t="shared" si="2008"/>
        <v>1.7960229260257621</v>
      </c>
      <c r="BB1402">
        <f t="shared" si="2009"/>
        <v>1.2929222355116012</v>
      </c>
      <c r="BC1402">
        <f t="shared" si="2010"/>
        <v>0.14992329151646619</v>
      </c>
      <c r="BD1402">
        <f t="shared" si="2011"/>
        <v>22.417463899549499</v>
      </c>
      <c r="BE1402">
        <f t="shared" si="2012"/>
        <v>0.7675541481569792</v>
      </c>
      <c r="BF1402">
        <f t="shared" si="2013"/>
        <v>58.93299198587858</v>
      </c>
      <c r="BG1402">
        <f t="shared" si="2014"/>
        <v>283.06836299853268</v>
      </c>
      <c r="BH1402">
        <f t="shared" si="2015"/>
        <v>1.9090523304282663E-2</v>
      </c>
    </row>
    <row r="1403" spans="1:60" x14ac:dyDescent="0.45">
      <c r="A1403" s="1">
        <v>1321</v>
      </c>
      <c r="B1403" s="1" t="s">
        <v>1465</v>
      </c>
      <c r="C1403" s="1">
        <v>7610.0000319853425</v>
      </c>
      <c r="D1403" s="1">
        <v>0</v>
      </c>
      <c r="E1403">
        <f t="shared" si="1988"/>
        <v>9.2787509621569324</v>
      </c>
      <c r="F1403">
        <f t="shared" si="1989"/>
        <v>0.25648533579846605</v>
      </c>
      <c r="G1403">
        <f t="shared" si="1990"/>
        <v>219.07174402950744</v>
      </c>
      <c r="H1403">
        <f t="shared" si="1991"/>
        <v>3.3131091683009628</v>
      </c>
      <c r="I1403">
        <f t="shared" si="1992"/>
        <v>1.3960250470508997</v>
      </c>
      <c r="J1403">
        <f t="shared" si="1993"/>
        <v>25.050905227661133</v>
      </c>
      <c r="K1403" s="1">
        <v>6</v>
      </c>
      <c r="L1403">
        <f t="shared" si="1994"/>
        <v>1.4200000166893005</v>
      </c>
      <c r="M1403" s="1">
        <v>1</v>
      </c>
      <c r="N1403">
        <f t="shared" si="1995"/>
        <v>2.8400000333786011</v>
      </c>
      <c r="O1403" s="1">
        <v>23.973134994506836</v>
      </c>
      <c r="P1403" s="1">
        <v>25.050905227661133</v>
      </c>
      <c r="Q1403" s="1">
        <v>23.489048004150391</v>
      </c>
      <c r="R1403" s="1">
        <v>299.35333251953125</v>
      </c>
      <c r="S1403" s="1">
        <v>287.06503295898437</v>
      </c>
      <c r="T1403" s="1">
        <v>13.738912582397461</v>
      </c>
      <c r="U1403" s="1">
        <v>17.648456573486328</v>
      </c>
      <c r="V1403" s="1">
        <v>46.705432891845703</v>
      </c>
      <c r="W1403" s="1">
        <v>59.994392395019531</v>
      </c>
      <c r="X1403" s="1">
        <v>499.49118041992187</v>
      </c>
      <c r="Y1403" s="1">
        <v>1998.8157958984375</v>
      </c>
      <c r="Z1403" s="1">
        <v>232.41656494140625</v>
      </c>
      <c r="AA1403" s="1">
        <v>101.6131591796875</v>
      </c>
      <c r="AB1403" s="1">
        <v>4.7726845741271973</v>
      </c>
      <c r="AC1403" s="1">
        <v>0.28397265076637268</v>
      </c>
      <c r="AD1403" s="1">
        <v>0.27723100781440735</v>
      </c>
      <c r="AE1403" s="1">
        <v>2.1460520103573799E-2</v>
      </c>
      <c r="AF1403" s="1">
        <v>0.30167478322982788</v>
      </c>
      <c r="AG1403" s="1">
        <v>2.063305489718914E-2</v>
      </c>
      <c r="AH1403" s="1">
        <v>0.66666668653488159</v>
      </c>
      <c r="AI1403" s="1">
        <v>-0.21956524252891541</v>
      </c>
      <c r="AJ1403" s="1">
        <v>2.737391471862793</v>
      </c>
      <c r="AK1403" s="1">
        <v>1</v>
      </c>
      <c r="AL1403" s="1">
        <v>0</v>
      </c>
      <c r="AM1403" s="1">
        <v>0.15999999642372131</v>
      </c>
      <c r="AN1403" s="1">
        <v>111115</v>
      </c>
      <c r="AO1403">
        <f t="shared" si="1996"/>
        <v>0.8324853006998697</v>
      </c>
      <c r="AP1403">
        <f t="shared" si="1997"/>
        <v>3.3131091683009629E-3</v>
      </c>
      <c r="AQ1403">
        <f t="shared" si="1998"/>
        <v>298.20090522766111</v>
      </c>
      <c r="AR1403">
        <f t="shared" si="1999"/>
        <v>297.12313499450681</v>
      </c>
      <c r="AS1403">
        <f t="shared" si="2000"/>
        <v>319.81052019542767</v>
      </c>
      <c r="AT1403">
        <f t="shared" si="2001"/>
        <v>1.8350790291164949</v>
      </c>
      <c r="AU1403">
        <f t="shared" si="2002"/>
        <v>3.1893404741283682</v>
      </c>
      <c r="AV1403">
        <f t="shared" si="2003"/>
        <v>31.387081160310171</v>
      </c>
      <c r="AW1403">
        <f t="shared" si="2004"/>
        <v>13.738624586823843</v>
      </c>
      <c r="AX1403">
        <f t="shared" si="2005"/>
        <v>24.512020111083984</v>
      </c>
      <c r="AY1403">
        <f t="shared" si="2006"/>
        <v>3.0883390187923636</v>
      </c>
      <c r="AZ1403">
        <f t="shared" si="2007"/>
        <v>0.23524036944581214</v>
      </c>
      <c r="BA1403">
        <f t="shared" si="2008"/>
        <v>1.7933154270774685</v>
      </c>
      <c r="BB1403">
        <f t="shared" si="2009"/>
        <v>1.2950235917148951</v>
      </c>
      <c r="BC1403">
        <f t="shared" si="2010"/>
        <v>0.14879695216358763</v>
      </c>
      <c r="BD1403">
        <f t="shared" si="2011"/>
        <v>22.260571997842092</v>
      </c>
      <c r="BE1403">
        <f t="shared" si="2012"/>
        <v>0.76314325632550395</v>
      </c>
      <c r="BF1403">
        <f t="shared" si="2013"/>
        <v>58.845031278782812</v>
      </c>
      <c r="BG1403">
        <f t="shared" si="2014"/>
        <v>282.65435913796688</v>
      </c>
      <c r="BH1403">
        <f t="shared" si="2015"/>
        <v>1.9317175657979069E-2</v>
      </c>
    </row>
    <row r="1404" spans="1:60" x14ac:dyDescent="0.45">
      <c r="A1404" s="1">
        <v>1322</v>
      </c>
      <c r="B1404" s="1" t="s">
        <v>1466</v>
      </c>
      <c r="C1404" s="1">
        <v>7615.0000318735838</v>
      </c>
      <c r="D1404" s="1">
        <v>0</v>
      </c>
      <c r="E1404">
        <f t="shared" si="1988"/>
        <v>9.319657577448023</v>
      </c>
      <c r="F1404">
        <f t="shared" si="1989"/>
        <v>0.25466497846099673</v>
      </c>
      <c r="G1404">
        <f t="shared" si="1990"/>
        <v>218.1833732199878</v>
      </c>
      <c r="H1404">
        <f t="shared" si="1991"/>
        <v>3.2937626776629267</v>
      </c>
      <c r="I1404">
        <f t="shared" si="1992"/>
        <v>1.3969949043810352</v>
      </c>
      <c r="J1404">
        <f t="shared" si="1993"/>
        <v>25.042810440063477</v>
      </c>
      <c r="K1404" s="1">
        <v>6</v>
      </c>
      <c r="L1404">
        <f t="shared" si="1994"/>
        <v>1.4200000166893005</v>
      </c>
      <c r="M1404" s="1">
        <v>1</v>
      </c>
      <c r="N1404">
        <f t="shared" si="1995"/>
        <v>2.8400000333786011</v>
      </c>
      <c r="O1404" s="1">
        <v>23.972925186157227</v>
      </c>
      <c r="P1404" s="1">
        <v>25.042810440063477</v>
      </c>
      <c r="Q1404" s="1">
        <v>23.48866081237793</v>
      </c>
      <c r="R1404" s="1">
        <v>299.189453125</v>
      </c>
      <c r="S1404" s="1">
        <v>286.85922241210937</v>
      </c>
      <c r="T1404" s="1">
        <v>13.736942291259766</v>
      </c>
      <c r="U1404" s="1">
        <v>17.623842239379883</v>
      </c>
      <c r="V1404" s="1">
        <v>46.685199737548828</v>
      </c>
      <c r="W1404" s="1">
        <v>59.908798217773437</v>
      </c>
      <c r="X1404" s="1">
        <v>499.47988891601562</v>
      </c>
      <c r="Y1404" s="1">
        <v>1998.7703857421875</v>
      </c>
      <c r="Z1404" s="1">
        <v>233.31143188476562</v>
      </c>
      <c r="AA1404" s="1">
        <v>101.61276245117187</v>
      </c>
      <c r="AB1404" s="1">
        <v>4.7726845741271973</v>
      </c>
      <c r="AC1404" s="1">
        <v>0.28397265076637268</v>
      </c>
      <c r="AD1404" s="1">
        <v>0.27723100781440735</v>
      </c>
      <c r="AE1404" s="1">
        <v>2.1460520103573799E-2</v>
      </c>
      <c r="AF1404" s="1">
        <v>0.30167478322982788</v>
      </c>
      <c r="AG1404" s="1">
        <v>2.063305489718914E-2</v>
      </c>
      <c r="AH1404" s="1">
        <v>0.66666668653488159</v>
      </c>
      <c r="AI1404" s="1">
        <v>-0.21956524252891541</v>
      </c>
      <c r="AJ1404" s="1">
        <v>2.737391471862793</v>
      </c>
      <c r="AK1404" s="1">
        <v>1</v>
      </c>
      <c r="AL1404" s="1">
        <v>0</v>
      </c>
      <c r="AM1404" s="1">
        <v>0.15999999642372131</v>
      </c>
      <c r="AN1404" s="1">
        <v>111115</v>
      </c>
      <c r="AO1404">
        <f t="shared" si="1996"/>
        <v>0.83246648152669256</v>
      </c>
      <c r="AP1404">
        <f t="shared" si="1997"/>
        <v>3.2937626776629266E-3</v>
      </c>
      <c r="AQ1404">
        <f t="shared" si="1998"/>
        <v>298.19281044006345</v>
      </c>
      <c r="AR1404">
        <f t="shared" si="1999"/>
        <v>297.1229251861572</v>
      </c>
      <c r="AS1404">
        <f t="shared" si="2000"/>
        <v>319.80325457059007</v>
      </c>
      <c r="AT1404">
        <f t="shared" si="2001"/>
        <v>1.8457375287771551</v>
      </c>
      <c r="AU1404">
        <f t="shared" si="2002"/>
        <v>3.1878021993280723</v>
      </c>
      <c r="AV1404">
        <f t="shared" si="2003"/>
        <v>31.372065107076597</v>
      </c>
      <c r="AW1404">
        <f t="shared" si="2004"/>
        <v>13.748222867696715</v>
      </c>
      <c r="AX1404">
        <f t="shared" si="2005"/>
        <v>24.507867813110352</v>
      </c>
      <c r="AY1404">
        <f t="shared" si="2006"/>
        <v>3.0875717513876086</v>
      </c>
      <c r="AZ1404">
        <f t="shared" si="2007"/>
        <v>0.23370818636672483</v>
      </c>
      <c r="BA1404">
        <f t="shared" si="2008"/>
        <v>1.7908072949470371</v>
      </c>
      <c r="BB1404">
        <f t="shared" si="2009"/>
        <v>1.2967644564405716</v>
      </c>
      <c r="BC1404">
        <f t="shared" si="2010"/>
        <v>0.14781619627462977</v>
      </c>
      <c r="BD1404">
        <f t="shared" si="2011"/>
        <v>22.170215273797997</v>
      </c>
      <c r="BE1404">
        <f t="shared" si="2012"/>
        <v>0.76059389475210915</v>
      </c>
      <c r="BF1404">
        <f t="shared" si="2013"/>
        <v>58.773167229276922</v>
      </c>
      <c r="BG1404">
        <f t="shared" si="2014"/>
        <v>282.42910354531938</v>
      </c>
      <c r="BH1404">
        <f t="shared" si="2015"/>
        <v>1.9394098782424443E-2</v>
      </c>
    </row>
    <row r="1405" spans="1:60" x14ac:dyDescent="0.45">
      <c r="A1405" s="1">
        <v>1323</v>
      </c>
      <c r="B1405" s="1" t="s">
        <v>1467</v>
      </c>
      <c r="C1405" s="1">
        <v>7620.5000317506492</v>
      </c>
      <c r="D1405" s="1">
        <v>0</v>
      </c>
      <c r="E1405">
        <f t="shared" si="1988"/>
        <v>9.4176149233267932</v>
      </c>
      <c r="F1405">
        <f t="shared" si="1989"/>
        <v>0.25283107491233536</v>
      </c>
      <c r="G1405">
        <f t="shared" si="1990"/>
        <v>217.02755090655657</v>
      </c>
      <c r="H1405">
        <f t="shared" si="1991"/>
        <v>3.2741464474086661</v>
      </c>
      <c r="I1405">
        <f t="shared" si="1992"/>
        <v>1.3979416987505247</v>
      </c>
      <c r="J1405">
        <f t="shared" si="1993"/>
        <v>25.035036087036133</v>
      </c>
      <c r="K1405" s="1">
        <v>6</v>
      </c>
      <c r="L1405">
        <f t="shared" si="1994"/>
        <v>1.4200000166893005</v>
      </c>
      <c r="M1405" s="1">
        <v>1</v>
      </c>
      <c r="N1405">
        <f t="shared" si="1995"/>
        <v>2.8400000333786011</v>
      </c>
      <c r="O1405" s="1">
        <v>23.972160339355469</v>
      </c>
      <c r="P1405" s="1">
        <v>25.035036087036133</v>
      </c>
      <c r="Q1405" s="1">
        <v>23.486320495605469</v>
      </c>
      <c r="R1405" s="1">
        <v>299.22665405273437</v>
      </c>
      <c r="S1405" s="1">
        <v>286.78573608398437</v>
      </c>
      <c r="T1405" s="1">
        <v>13.736183166503906</v>
      </c>
      <c r="U1405" s="1">
        <v>17.600048065185547</v>
      </c>
      <c r="V1405" s="1">
        <v>46.682537078857422</v>
      </c>
      <c r="W1405" s="1">
        <v>59.828071594238281</v>
      </c>
      <c r="X1405" s="1">
        <v>499.477294921875</v>
      </c>
      <c r="Y1405" s="1">
        <v>1998.746826171875</v>
      </c>
      <c r="Z1405" s="1">
        <v>234.17124938964844</v>
      </c>
      <c r="AA1405" s="1">
        <v>101.61243438720703</v>
      </c>
      <c r="AB1405" s="1">
        <v>4.7726845741271973</v>
      </c>
      <c r="AC1405" s="1">
        <v>0.28397265076637268</v>
      </c>
      <c r="AD1405" s="1">
        <v>0.27723100781440735</v>
      </c>
      <c r="AE1405" s="1">
        <v>2.1460520103573799E-2</v>
      </c>
      <c r="AF1405" s="1">
        <v>0.30167478322982788</v>
      </c>
      <c r="AG1405" s="1">
        <v>2.063305489718914E-2</v>
      </c>
      <c r="AH1405" s="1">
        <v>1</v>
      </c>
      <c r="AI1405" s="1">
        <v>-0.21956524252891541</v>
      </c>
      <c r="AJ1405" s="1">
        <v>2.737391471862793</v>
      </c>
      <c r="AK1405" s="1">
        <v>1</v>
      </c>
      <c r="AL1405" s="1">
        <v>0</v>
      </c>
      <c r="AM1405" s="1">
        <v>0.15999999642372131</v>
      </c>
      <c r="AN1405" s="1">
        <v>111115</v>
      </c>
      <c r="AO1405">
        <f t="shared" si="1996"/>
        <v>0.83246215820312497</v>
      </c>
      <c r="AP1405">
        <f t="shared" si="1997"/>
        <v>3.274146447408666E-3</v>
      </c>
      <c r="AQ1405">
        <f t="shared" si="1998"/>
        <v>298.18503608703611</v>
      </c>
      <c r="AR1405">
        <f t="shared" si="1999"/>
        <v>297.12216033935545</v>
      </c>
      <c r="AS1405">
        <f t="shared" si="2000"/>
        <v>319.79948503942433</v>
      </c>
      <c r="AT1405">
        <f t="shared" si="2001"/>
        <v>1.8564574148404556</v>
      </c>
      <c r="AU1405">
        <f t="shared" si="2002"/>
        <v>3.186325427985881</v>
      </c>
      <c r="AV1405">
        <f t="shared" si="2003"/>
        <v>31.35763302199793</v>
      </c>
      <c r="AW1405">
        <f t="shared" si="2004"/>
        <v>13.757584956812384</v>
      </c>
      <c r="AX1405">
        <f t="shared" si="2005"/>
        <v>24.503598213195801</v>
      </c>
      <c r="AY1405">
        <f t="shared" si="2006"/>
        <v>3.0867829825209436</v>
      </c>
      <c r="AZ1405">
        <f t="shared" si="2007"/>
        <v>0.23216277774280433</v>
      </c>
      <c r="BA1405">
        <f t="shared" si="2008"/>
        <v>1.7883837292353564</v>
      </c>
      <c r="BB1405">
        <f t="shared" si="2009"/>
        <v>1.2983992532855873</v>
      </c>
      <c r="BC1405">
        <f t="shared" si="2010"/>
        <v>0.14682713059627706</v>
      </c>
      <c r="BD1405">
        <f t="shared" si="2011"/>
        <v>22.052697776708712</v>
      </c>
      <c r="BE1405">
        <f t="shared" si="2012"/>
        <v>0.75675852596448756</v>
      </c>
      <c r="BF1405">
        <f t="shared" si="2013"/>
        <v>58.702441553836906</v>
      </c>
      <c r="BG1405">
        <f t="shared" si="2014"/>
        <v>282.30905298642602</v>
      </c>
      <c r="BH1405">
        <f t="shared" si="2015"/>
        <v>1.9582687262944938E-2</v>
      </c>
    </row>
    <row r="1406" spans="1:60" x14ac:dyDescent="0.45">
      <c r="A1406" s="1">
        <v>1324</v>
      </c>
      <c r="B1406" s="1" t="s">
        <v>1468</v>
      </c>
      <c r="C1406" s="1">
        <v>7625.5000316388905</v>
      </c>
      <c r="D1406" s="1">
        <v>0</v>
      </c>
      <c r="E1406">
        <f t="shared" si="1988"/>
        <v>9.5535636253611678</v>
      </c>
      <c r="F1406">
        <f t="shared" si="1989"/>
        <v>0.2511690810619992</v>
      </c>
      <c r="G1406">
        <f t="shared" si="1990"/>
        <v>215.78755921027729</v>
      </c>
      <c r="H1406">
        <f t="shared" si="1991"/>
        <v>3.2582959976009738</v>
      </c>
      <c r="I1406">
        <f t="shared" si="1992"/>
        <v>1.3996405682048203</v>
      </c>
      <c r="J1406">
        <f t="shared" si="1993"/>
        <v>25.033344268798828</v>
      </c>
      <c r="K1406" s="1">
        <v>6</v>
      </c>
      <c r="L1406">
        <f t="shared" si="1994"/>
        <v>1.4200000166893005</v>
      </c>
      <c r="M1406" s="1">
        <v>1</v>
      </c>
      <c r="N1406">
        <f t="shared" si="1995"/>
        <v>2.8400000333786011</v>
      </c>
      <c r="O1406" s="1">
        <v>23.970808029174805</v>
      </c>
      <c r="P1406" s="1">
        <v>25.033344268798828</v>
      </c>
      <c r="Q1406" s="1">
        <v>23.485860824584961</v>
      </c>
      <c r="R1406" s="1">
        <v>299.46511840820312</v>
      </c>
      <c r="S1406" s="1">
        <v>286.86593627929687</v>
      </c>
      <c r="T1406" s="1">
        <v>13.734935760498047</v>
      </c>
      <c r="U1406" s="1">
        <v>17.580204010009766</v>
      </c>
      <c r="V1406" s="1">
        <v>46.681308746337891</v>
      </c>
      <c r="W1406" s="1">
        <v>59.763469696044922</v>
      </c>
      <c r="X1406" s="1">
        <v>499.4732666015625</v>
      </c>
      <c r="Y1406" s="1">
        <v>1998.6787109375</v>
      </c>
      <c r="Z1406" s="1">
        <v>235.13436889648437</v>
      </c>
      <c r="AA1406" s="1">
        <v>101.61222076416016</v>
      </c>
      <c r="AB1406" s="1">
        <v>4.7726845741271973</v>
      </c>
      <c r="AC1406" s="1">
        <v>0.28397265076637268</v>
      </c>
      <c r="AD1406" s="1">
        <v>0.27723100781440735</v>
      </c>
      <c r="AE1406" s="1">
        <v>2.1460520103573799E-2</v>
      </c>
      <c r="AF1406" s="1">
        <v>0.30167478322982788</v>
      </c>
      <c r="AG1406" s="1">
        <v>2.063305489718914E-2</v>
      </c>
      <c r="AH1406" s="1">
        <v>0.66666668653488159</v>
      </c>
      <c r="AI1406" s="1">
        <v>-0.21956524252891541</v>
      </c>
      <c r="AJ1406" s="1">
        <v>2.737391471862793</v>
      </c>
      <c r="AK1406" s="1">
        <v>1</v>
      </c>
      <c r="AL1406" s="1">
        <v>0</v>
      </c>
      <c r="AM1406" s="1">
        <v>0.15999999642372131</v>
      </c>
      <c r="AN1406" s="1">
        <v>111115</v>
      </c>
      <c r="AO1406">
        <f t="shared" si="1996"/>
        <v>0.83245544433593743</v>
      </c>
      <c r="AP1406">
        <f t="shared" si="1997"/>
        <v>3.2582959976009736E-3</v>
      </c>
      <c r="AQ1406">
        <f t="shared" si="1998"/>
        <v>298.18334426879881</v>
      </c>
      <c r="AR1406">
        <f t="shared" si="1999"/>
        <v>297.12080802917478</v>
      </c>
      <c r="AS1406">
        <f t="shared" si="2000"/>
        <v>319.78858660216792</v>
      </c>
      <c r="AT1406">
        <f t="shared" si="2001"/>
        <v>1.8643286636451328</v>
      </c>
      <c r="AU1406">
        <f t="shared" si="2002"/>
        <v>3.1860041391489062</v>
      </c>
      <c r="AV1406">
        <f t="shared" si="2003"/>
        <v>31.35453703490602</v>
      </c>
      <c r="AW1406">
        <f t="shared" si="2004"/>
        <v>13.774333024896254</v>
      </c>
      <c r="AX1406">
        <f t="shared" si="2005"/>
        <v>24.502076148986816</v>
      </c>
      <c r="AY1406">
        <f t="shared" si="2006"/>
        <v>3.0865018379074947</v>
      </c>
      <c r="AZ1406">
        <f t="shared" si="2007"/>
        <v>0.2307606514530143</v>
      </c>
      <c r="BA1406">
        <f t="shared" si="2008"/>
        <v>1.7863635709440859</v>
      </c>
      <c r="BB1406">
        <f t="shared" si="2009"/>
        <v>1.3001382669634087</v>
      </c>
      <c r="BC1406">
        <f t="shared" si="2010"/>
        <v>0.14592990146013116</v>
      </c>
      <c r="BD1406">
        <f t="shared" si="2011"/>
        <v>21.926653104633978</v>
      </c>
      <c r="BE1406">
        <f t="shared" si="2012"/>
        <v>0.75222440840861415</v>
      </c>
      <c r="BF1406">
        <f t="shared" si="2013"/>
        <v>58.626337665829851</v>
      </c>
      <c r="BG1406">
        <f t="shared" si="2014"/>
        <v>282.32462967977045</v>
      </c>
      <c r="BH1406">
        <f t="shared" si="2015"/>
        <v>1.9838525871713766E-2</v>
      </c>
    </row>
    <row r="1407" spans="1:60" x14ac:dyDescent="0.45">
      <c r="A1407" s="1">
        <v>1325</v>
      </c>
      <c r="B1407" s="1" t="s">
        <v>1469</v>
      </c>
      <c r="C1407" s="1">
        <v>7630.5000315271318</v>
      </c>
      <c r="D1407" s="1">
        <v>0</v>
      </c>
      <c r="E1407">
        <f t="shared" si="1988"/>
        <v>9.6188293708207464</v>
      </c>
      <c r="F1407">
        <f t="shared" si="1989"/>
        <v>0.24957816214831124</v>
      </c>
      <c r="G1407">
        <f t="shared" si="1990"/>
        <v>215.13952870612644</v>
      </c>
      <c r="H1407">
        <f t="shared" si="1991"/>
        <v>3.2437094096874146</v>
      </c>
      <c r="I1407">
        <f t="shared" si="1992"/>
        <v>1.4015456866719223</v>
      </c>
      <c r="J1407">
        <f t="shared" si="1993"/>
        <v>25.033576965332031</v>
      </c>
      <c r="K1407" s="1">
        <v>6</v>
      </c>
      <c r="L1407">
        <f t="shared" si="1994"/>
        <v>1.4200000166893005</v>
      </c>
      <c r="M1407" s="1">
        <v>1</v>
      </c>
      <c r="N1407">
        <f t="shared" si="1995"/>
        <v>2.8400000333786011</v>
      </c>
      <c r="O1407" s="1">
        <v>23.969865798950195</v>
      </c>
      <c r="P1407" s="1">
        <v>25.033576965332031</v>
      </c>
      <c r="Q1407" s="1">
        <v>23.48668098449707</v>
      </c>
      <c r="R1407" s="1">
        <v>299.73171997070312</v>
      </c>
      <c r="S1407" s="1">
        <v>287.05862426757812</v>
      </c>
      <c r="T1407" s="1">
        <v>13.733855247497559</v>
      </c>
      <c r="U1407" s="1">
        <v>17.561916351318359</v>
      </c>
      <c r="V1407" s="1">
        <v>46.680030822753906</v>
      </c>
      <c r="W1407" s="1">
        <v>59.703468322753906</v>
      </c>
      <c r="X1407" s="1">
        <v>499.48162841796875</v>
      </c>
      <c r="Y1407" s="1">
        <v>1998.61181640625</v>
      </c>
      <c r="Z1407" s="1">
        <v>236.26174926757812</v>
      </c>
      <c r="AA1407" s="1">
        <v>101.61206817626953</v>
      </c>
      <c r="AB1407" s="1">
        <v>4.7726845741271973</v>
      </c>
      <c r="AC1407" s="1">
        <v>0.28397265076637268</v>
      </c>
      <c r="AD1407" s="1">
        <v>0.27723100781440735</v>
      </c>
      <c r="AE1407" s="1">
        <v>2.1460520103573799E-2</v>
      </c>
      <c r="AF1407" s="1">
        <v>0.30167478322982788</v>
      </c>
      <c r="AG1407" s="1">
        <v>2.063305489718914E-2</v>
      </c>
      <c r="AH1407" s="1">
        <v>0.66666668653488159</v>
      </c>
      <c r="AI1407" s="1">
        <v>-0.21956524252891541</v>
      </c>
      <c r="AJ1407" s="1">
        <v>2.737391471862793</v>
      </c>
      <c r="AK1407" s="1">
        <v>1</v>
      </c>
      <c r="AL1407" s="1">
        <v>0</v>
      </c>
      <c r="AM1407" s="1">
        <v>0.15999999642372131</v>
      </c>
      <c r="AN1407" s="1">
        <v>111115</v>
      </c>
      <c r="AO1407">
        <f t="shared" si="1996"/>
        <v>0.83246938069661436</v>
      </c>
      <c r="AP1407">
        <f t="shared" si="1997"/>
        <v>3.2437094096874146E-3</v>
      </c>
      <c r="AQ1407">
        <f t="shared" si="1998"/>
        <v>298.18357696533201</v>
      </c>
      <c r="AR1407">
        <f t="shared" si="1999"/>
        <v>297.11986579895017</v>
      </c>
      <c r="AS1407">
        <f t="shared" si="2000"/>
        <v>319.77788347740716</v>
      </c>
      <c r="AT1407">
        <f t="shared" si="2001"/>
        <v>1.8713667208264722</v>
      </c>
      <c r="AU1407">
        <f t="shared" si="2002"/>
        <v>3.1860483282680261</v>
      </c>
      <c r="AV1407">
        <f t="shared" si="2003"/>
        <v>31.355018999722471</v>
      </c>
      <c r="AW1407">
        <f t="shared" si="2004"/>
        <v>13.793102648404112</v>
      </c>
      <c r="AX1407">
        <f t="shared" si="2005"/>
        <v>24.501721382141113</v>
      </c>
      <c r="AY1407">
        <f t="shared" si="2006"/>
        <v>3.0864363111766453</v>
      </c>
      <c r="AZ1407">
        <f t="shared" si="2007"/>
        <v>0.22941707377983717</v>
      </c>
      <c r="BA1407">
        <f t="shared" si="2008"/>
        <v>1.7845026415961038</v>
      </c>
      <c r="BB1407">
        <f t="shared" si="2009"/>
        <v>1.3019336695805415</v>
      </c>
      <c r="BC1407">
        <f t="shared" si="2010"/>
        <v>0.14507025883091315</v>
      </c>
      <c r="BD1407">
        <f t="shared" si="2011"/>
        <v>21.860772458297415</v>
      </c>
      <c r="BE1407">
        <f t="shared" si="2012"/>
        <v>0.74946199319058537</v>
      </c>
      <c r="BF1407">
        <f t="shared" si="2013"/>
        <v>58.549641595764434</v>
      </c>
      <c r="BG1407">
        <f t="shared" si="2014"/>
        <v>282.4862934584267</v>
      </c>
      <c r="BH1407">
        <f t="shared" si="2015"/>
        <v>1.9936507550064535E-2</v>
      </c>
    </row>
    <row r="1408" spans="1:60" x14ac:dyDescent="0.45">
      <c r="A1408" s="1">
        <v>1326</v>
      </c>
      <c r="B1408" s="1" t="s">
        <v>1470</v>
      </c>
      <c r="C1408" s="1">
        <v>7636.0000314041972</v>
      </c>
      <c r="D1408" s="1">
        <v>0</v>
      </c>
      <c r="E1408">
        <f t="shared" si="1988"/>
        <v>9.6082222462184905</v>
      </c>
      <c r="F1408">
        <f t="shared" si="1989"/>
        <v>0.2479203624027061</v>
      </c>
      <c r="G1408">
        <f t="shared" si="1990"/>
        <v>215.0264725533703</v>
      </c>
      <c r="H1408">
        <f t="shared" si="1991"/>
        <v>3.2285663269886435</v>
      </c>
      <c r="I1408">
        <f t="shared" si="1992"/>
        <v>1.4035904445366967</v>
      </c>
      <c r="J1408">
        <f t="shared" si="1993"/>
        <v>25.034133911132813</v>
      </c>
      <c r="K1408" s="1">
        <v>6</v>
      </c>
      <c r="L1408">
        <f t="shared" si="1994"/>
        <v>1.4200000166893005</v>
      </c>
      <c r="M1408" s="1">
        <v>1</v>
      </c>
      <c r="N1408">
        <f t="shared" si="1995"/>
        <v>2.8400000333786011</v>
      </c>
      <c r="O1408" s="1">
        <v>23.968513488769531</v>
      </c>
      <c r="P1408" s="1">
        <v>25.034133911132813</v>
      </c>
      <c r="Q1408" s="1">
        <v>23.487188339233398</v>
      </c>
      <c r="R1408" s="1">
        <v>299.9503173828125</v>
      </c>
      <c r="S1408" s="1">
        <v>287.29425048828125</v>
      </c>
      <c r="T1408" s="1">
        <v>13.732561111450195</v>
      </c>
      <c r="U1408" s="1">
        <v>17.542831420898438</v>
      </c>
      <c r="V1408" s="1">
        <v>46.679786682128906</v>
      </c>
      <c r="W1408" s="1">
        <v>59.642871856689453</v>
      </c>
      <c r="X1408" s="1">
        <v>499.48080444335937</v>
      </c>
      <c r="Y1408" s="1">
        <v>1998.579833984375</v>
      </c>
      <c r="Z1408" s="1">
        <v>237.78080749511719</v>
      </c>
      <c r="AA1408" s="1">
        <v>101.61208343505859</v>
      </c>
      <c r="AB1408" s="1">
        <v>4.7726845741271973</v>
      </c>
      <c r="AC1408" s="1">
        <v>0.28397265076637268</v>
      </c>
      <c r="AD1408" s="1">
        <v>0.27723100781440735</v>
      </c>
      <c r="AE1408" s="1">
        <v>2.1460520103573799E-2</v>
      </c>
      <c r="AF1408" s="1">
        <v>0.30167478322982788</v>
      </c>
      <c r="AG1408" s="1">
        <v>2.063305489718914E-2</v>
      </c>
      <c r="AH1408" s="1">
        <v>0.66666668653488159</v>
      </c>
      <c r="AI1408" s="1">
        <v>-0.21956524252891541</v>
      </c>
      <c r="AJ1408" s="1">
        <v>2.737391471862793</v>
      </c>
      <c r="AK1408" s="1">
        <v>1</v>
      </c>
      <c r="AL1408" s="1">
        <v>0</v>
      </c>
      <c r="AM1408" s="1">
        <v>0.15999999642372131</v>
      </c>
      <c r="AN1408" s="1">
        <v>111115</v>
      </c>
      <c r="AO1408">
        <f t="shared" si="1996"/>
        <v>0.83246800740559879</v>
      </c>
      <c r="AP1408">
        <f t="shared" si="1997"/>
        <v>3.2285663269886436E-3</v>
      </c>
      <c r="AQ1408">
        <f t="shared" si="1998"/>
        <v>298.18413391113279</v>
      </c>
      <c r="AR1408">
        <f t="shared" si="1999"/>
        <v>297.11851348876951</v>
      </c>
      <c r="AS1408">
        <f t="shared" si="2000"/>
        <v>319.77276629002154</v>
      </c>
      <c r="AT1408">
        <f t="shared" si="2001"/>
        <v>1.8786516244025686</v>
      </c>
      <c r="AU1408">
        <f t="shared" si="2002"/>
        <v>3.1861540945641962</v>
      </c>
      <c r="AV1408">
        <f t="shared" si="2003"/>
        <v>31.356055174289413</v>
      </c>
      <c r="AW1408">
        <f t="shared" si="2004"/>
        <v>13.813223753390975</v>
      </c>
      <c r="AX1408">
        <f t="shared" si="2005"/>
        <v>24.501323699951172</v>
      </c>
      <c r="AY1408">
        <f t="shared" si="2006"/>
        <v>3.0863628592706802</v>
      </c>
      <c r="AZ1408">
        <f t="shared" si="2007"/>
        <v>0.22801554031666349</v>
      </c>
      <c r="BA1408">
        <f t="shared" si="2008"/>
        <v>1.7825636500274995</v>
      </c>
      <c r="BB1408">
        <f t="shared" si="2009"/>
        <v>1.3037992092431807</v>
      </c>
      <c r="BC1408">
        <f t="shared" si="2010"/>
        <v>0.14417366120600869</v>
      </c>
      <c r="BD1408">
        <f t="shared" si="2011"/>
        <v>21.849287869839397</v>
      </c>
      <c r="BE1408">
        <f t="shared" si="2012"/>
        <v>0.74845379671857104</v>
      </c>
      <c r="BF1408">
        <f t="shared" si="2013"/>
        <v>58.468645550546917</v>
      </c>
      <c r="BG1408">
        <f t="shared" si="2014"/>
        <v>282.72696179815966</v>
      </c>
      <c r="BH1408">
        <f t="shared" si="2015"/>
        <v>1.9870044841570018E-2</v>
      </c>
    </row>
    <row r="1409" spans="1:60" x14ac:dyDescent="0.45">
      <c r="A1409" s="1">
        <v>1327</v>
      </c>
      <c r="B1409" s="1" t="s">
        <v>1471</v>
      </c>
      <c r="C1409" s="1">
        <v>7641.0000312924385</v>
      </c>
      <c r="D1409" s="1">
        <v>0</v>
      </c>
      <c r="E1409">
        <f t="shared" si="1988"/>
        <v>9.4889314920285006</v>
      </c>
      <c r="F1409">
        <f t="shared" si="1989"/>
        <v>0.24669854369003075</v>
      </c>
      <c r="G1409">
        <f t="shared" si="1990"/>
        <v>215.70469068205429</v>
      </c>
      <c r="H1409">
        <f t="shared" si="1991"/>
        <v>3.2166057655824818</v>
      </c>
      <c r="I1409">
        <f t="shared" si="1992"/>
        <v>1.4047728927259115</v>
      </c>
      <c r="J1409">
        <f t="shared" si="1993"/>
        <v>25.032293319702148</v>
      </c>
      <c r="K1409" s="1">
        <v>6</v>
      </c>
      <c r="L1409">
        <f t="shared" si="1994"/>
        <v>1.4200000166893005</v>
      </c>
      <c r="M1409" s="1">
        <v>1</v>
      </c>
      <c r="N1409">
        <f t="shared" si="1995"/>
        <v>2.8400000333786011</v>
      </c>
      <c r="O1409" s="1">
        <v>23.967655181884766</v>
      </c>
      <c r="P1409" s="1">
        <v>25.032293319702148</v>
      </c>
      <c r="Q1409" s="1">
        <v>23.48676872253418</v>
      </c>
      <c r="R1409" s="1">
        <v>299.972412109375</v>
      </c>
      <c r="S1409" s="1">
        <v>287.46282958984375</v>
      </c>
      <c r="T1409" s="1">
        <v>13.731464385986328</v>
      </c>
      <c r="U1409" s="1">
        <v>17.527765274047852</v>
      </c>
      <c r="V1409" s="1">
        <v>46.678207397460938</v>
      </c>
      <c r="W1409" s="1">
        <v>59.593048095703125</v>
      </c>
      <c r="X1409" s="1">
        <v>499.46923828125</v>
      </c>
      <c r="Y1409" s="1">
        <v>1998.9027099609375</v>
      </c>
      <c r="Z1409" s="1">
        <v>239.30680847167969</v>
      </c>
      <c r="AA1409" s="1">
        <v>101.61202239990234</v>
      </c>
      <c r="AB1409" s="1">
        <v>4.7726845741271973</v>
      </c>
      <c r="AC1409" s="1">
        <v>0.28397265076637268</v>
      </c>
      <c r="AD1409" s="1">
        <v>0.27723100781440735</v>
      </c>
      <c r="AE1409" s="1">
        <v>2.1460520103573799E-2</v>
      </c>
      <c r="AF1409" s="1">
        <v>0.30167478322982788</v>
      </c>
      <c r="AG1409" s="1">
        <v>2.063305489718914E-2</v>
      </c>
      <c r="AH1409" s="1">
        <v>0.66666668653488159</v>
      </c>
      <c r="AI1409" s="1">
        <v>-0.21956524252891541</v>
      </c>
      <c r="AJ1409" s="1">
        <v>2.737391471862793</v>
      </c>
      <c r="AK1409" s="1">
        <v>1</v>
      </c>
      <c r="AL1409" s="1">
        <v>0</v>
      </c>
      <c r="AM1409" s="1">
        <v>0.15999999642372131</v>
      </c>
      <c r="AN1409" s="1">
        <v>111115</v>
      </c>
      <c r="AO1409">
        <f t="shared" si="1996"/>
        <v>0.8324487304687499</v>
      </c>
      <c r="AP1409">
        <f t="shared" si="1997"/>
        <v>3.2166057655824819E-3</v>
      </c>
      <c r="AQ1409">
        <f t="shared" si="1998"/>
        <v>298.18229331970213</v>
      </c>
      <c r="AR1409">
        <f t="shared" si="1999"/>
        <v>297.11765518188474</v>
      </c>
      <c r="AS1409">
        <f t="shared" si="2000"/>
        <v>319.82442644511684</v>
      </c>
      <c r="AT1409">
        <f t="shared" si="2001"/>
        <v>1.8853673281762506</v>
      </c>
      <c r="AU1409">
        <f t="shared" si="2002"/>
        <v>3.1858045703726923</v>
      </c>
      <c r="AV1409">
        <f t="shared" si="2003"/>
        <v>31.352634217186427</v>
      </c>
      <c r="AW1409">
        <f t="shared" si="2004"/>
        <v>13.824868943138576</v>
      </c>
      <c r="AX1409">
        <f t="shared" si="2005"/>
        <v>24.499974250793457</v>
      </c>
      <c r="AY1409">
        <f t="shared" si="2006"/>
        <v>3.0861136273817369</v>
      </c>
      <c r="AZ1409">
        <f t="shared" si="2007"/>
        <v>0.22698162934312371</v>
      </c>
      <c r="BA1409">
        <f t="shared" si="2008"/>
        <v>1.7810316776467807</v>
      </c>
      <c r="BB1409">
        <f t="shared" si="2009"/>
        <v>1.3050819497349562</v>
      </c>
      <c r="BC1409">
        <f t="shared" si="2010"/>
        <v>0.14351232378869322</v>
      </c>
      <c r="BD1409">
        <f t="shared" si="2011"/>
        <v>21.918189861348907</v>
      </c>
      <c r="BE1409">
        <f t="shared" si="2012"/>
        <v>0.75037419964809005</v>
      </c>
      <c r="BF1409">
        <f t="shared" si="2013"/>
        <v>58.413036176783486</v>
      </c>
      <c r="BG1409">
        <f t="shared" si="2014"/>
        <v>282.95224601108265</v>
      </c>
      <c r="BH1409">
        <f t="shared" si="2015"/>
        <v>1.9589075765850998E-2</v>
      </c>
    </row>
    <row r="1410" spans="1:60" x14ac:dyDescent="0.45">
      <c r="A1410" s="1">
        <v>1328</v>
      </c>
      <c r="B1410" s="1" t="s">
        <v>1472</v>
      </c>
      <c r="C1410" s="1">
        <v>7646.0000311806798</v>
      </c>
      <c r="D1410" s="1">
        <v>0</v>
      </c>
      <c r="E1410">
        <f t="shared" si="1988"/>
        <v>9.4312035266976846</v>
      </c>
      <c r="F1410">
        <f t="shared" si="1989"/>
        <v>0.24571734127640912</v>
      </c>
      <c r="G1410">
        <f t="shared" si="1990"/>
        <v>215.91939318516867</v>
      </c>
      <c r="H1410">
        <f t="shared" si="1991"/>
        <v>3.2070950252399468</v>
      </c>
      <c r="I1410">
        <f t="shared" si="1992"/>
        <v>1.4057712848741113</v>
      </c>
      <c r="J1410">
        <f t="shared" si="1993"/>
        <v>25.030763626098633</v>
      </c>
      <c r="K1410" s="1">
        <v>6</v>
      </c>
      <c r="L1410">
        <f t="shared" si="1994"/>
        <v>1.4200000166893005</v>
      </c>
      <c r="M1410" s="1">
        <v>1</v>
      </c>
      <c r="N1410">
        <f t="shared" si="1995"/>
        <v>2.8400000333786011</v>
      </c>
      <c r="O1410" s="1">
        <v>23.966779708862305</v>
      </c>
      <c r="P1410" s="1">
        <v>25.030763626098633</v>
      </c>
      <c r="Q1410" s="1">
        <v>23.487087249755859</v>
      </c>
      <c r="R1410" s="1">
        <v>299.96408081054687</v>
      </c>
      <c r="S1410" s="1">
        <v>287.52688598632813</v>
      </c>
      <c r="T1410" s="1">
        <v>13.730020523071289</v>
      </c>
      <c r="U1410" s="1">
        <v>17.515144348144531</v>
      </c>
      <c r="V1410" s="1">
        <v>46.676063537597656</v>
      </c>
      <c r="W1410" s="1">
        <v>59.552112579345703</v>
      </c>
      <c r="X1410" s="1">
        <v>499.4693603515625</v>
      </c>
      <c r="Y1410" s="1">
        <v>1999.2550048828125</v>
      </c>
      <c r="Z1410" s="1">
        <v>240.98727416992187</v>
      </c>
      <c r="AA1410" s="1">
        <v>101.61165618896484</v>
      </c>
      <c r="AB1410" s="1">
        <v>4.7726845741271973</v>
      </c>
      <c r="AC1410" s="1">
        <v>0.28397265076637268</v>
      </c>
      <c r="AD1410" s="1">
        <v>0.27723100781440735</v>
      </c>
      <c r="AE1410" s="1">
        <v>2.1460520103573799E-2</v>
      </c>
      <c r="AF1410" s="1">
        <v>0.30167478322982788</v>
      </c>
      <c r="AG1410" s="1">
        <v>2.063305489718914E-2</v>
      </c>
      <c r="AH1410" s="1">
        <v>1</v>
      </c>
      <c r="AI1410" s="1">
        <v>-0.21956524252891541</v>
      </c>
      <c r="AJ1410" s="1">
        <v>2.737391471862793</v>
      </c>
      <c r="AK1410" s="1">
        <v>1</v>
      </c>
      <c r="AL1410" s="1">
        <v>0</v>
      </c>
      <c r="AM1410" s="1">
        <v>0.15999999642372131</v>
      </c>
      <c r="AN1410" s="1">
        <v>111115</v>
      </c>
      <c r="AO1410">
        <f t="shared" si="1996"/>
        <v>0.83244893391927077</v>
      </c>
      <c r="AP1410">
        <f t="shared" si="1997"/>
        <v>3.2070950252399469E-3</v>
      </c>
      <c r="AQ1410">
        <f t="shared" si="1998"/>
        <v>298.18076362609861</v>
      </c>
      <c r="AR1410">
        <f t="shared" si="1999"/>
        <v>297.11677970886228</v>
      </c>
      <c r="AS1410">
        <f t="shared" si="2000"/>
        <v>319.88079363135694</v>
      </c>
      <c r="AT1410">
        <f t="shared" si="2001"/>
        <v>1.8908652366788556</v>
      </c>
      <c r="AU1410">
        <f t="shared" si="2002"/>
        <v>3.1855141104778641</v>
      </c>
      <c r="AV1410">
        <f t="shared" si="2003"/>
        <v>31.349888683576197</v>
      </c>
      <c r="AW1410">
        <f t="shared" si="2004"/>
        <v>13.834744335431665</v>
      </c>
      <c r="AX1410">
        <f t="shared" si="2005"/>
        <v>24.498771667480469</v>
      </c>
      <c r="AY1410">
        <f t="shared" si="2006"/>
        <v>3.0858915352016423</v>
      </c>
      <c r="AZ1410">
        <f t="shared" si="2007"/>
        <v>0.22615073666774899</v>
      </c>
      <c r="BA1410">
        <f t="shared" si="2008"/>
        <v>1.7797428256037529</v>
      </c>
      <c r="BB1410">
        <f t="shared" si="2009"/>
        <v>1.3061487095978894</v>
      </c>
      <c r="BC1410">
        <f t="shared" si="2010"/>
        <v>0.14298089703868463</v>
      </c>
      <c r="BD1410">
        <f t="shared" si="2011"/>
        <v>21.939927144861279</v>
      </c>
      <c r="BE1410">
        <f t="shared" si="2012"/>
        <v>0.75095374974928641</v>
      </c>
      <c r="BF1410">
        <f t="shared" si="2013"/>
        <v>58.366778454604564</v>
      </c>
      <c r="BG1410">
        <f t="shared" si="2014"/>
        <v>283.043743517525</v>
      </c>
      <c r="BH1410">
        <f t="shared" si="2015"/>
        <v>1.9448194118764049E-2</v>
      </c>
    </row>
    <row r="1411" spans="1:60" x14ac:dyDescent="0.45">
      <c r="A1411" s="1">
        <v>1329</v>
      </c>
      <c r="B1411" s="1" t="s">
        <v>1473</v>
      </c>
      <c r="C1411" s="1">
        <v>7651.5000310577452</v>
      </c>
      <c r="D1411" s="1">
        <v>0</v>
      </c>
      <c r="E1411">
        <f t="shared" si="1988"/>
        <v>9.4116111361136419</v>
      </c>
      <c r="F1411">
        <f t="shared" si="1989"/>
        <v>0.2448858685419954</v>
      </c>
      <c r="G1411">
        <f t="shared" si="1990"/>
        <v>215.90288353254985</v>
      </c>
      <c r="H1411">
        <f t="shared" si="1991"/>
        <v>3.199100268176466</v>
      </c>
      <c r="I1411">
        <f t="shared" si="1992"/>
        <v>1.4066514083738069</v>
      </c>
      <c r="J1411">
        <f t="shared" si="1993"/>
        <v>25.029045104980469</v>
      </c>
      <c r="K1411" s="1">
        <v>6</v>
      </c>
      <c r="L1411">
        <f t="shared" si="1994"/>
        <v>1.4200000166893005</v>
      </c>
      <c r="M1411" s="1">
        <v>1</v>
      </c>
      <c r="N1411">
        <f t="shared" si="1995"/>
        <v>2.8400000333786011</v>
      </c>
      <c r="O1411" s="1">
        <v>23.966341018676758</v>
      </c>
      <c r="P1411" s="1">
        <v>25.029045104980469</v>
      </c>
      <c r="Q1411" s="1">
        <v>23.488090515136719</v>
      </c>
      <c r="R1411" s="1">
        <v>299.99658203125</v>
      </c>
      <c r="S1411" s="1">
        <v>287.58563232421875</v>
      </c>
      <c r="T1411" s="1">
        <v>13.727693557739258</v>
      </c>
      <c r="U1411" s="1">
        <v>17.503374099731445</v>
      </c>
      <c r="V1411" s="1">
        <v>46.669467926025391</v>
      </c>
      <c r="W1411" s="1">
        <v>59.511665344238281</v>
      </c>
      <c r="X1411" s="1">
        <v>499.47634887695312</v>
      </c>
      <c r="Y1411" s="1">
        <v>1999.6016845703125</v>
      </c>
      <c r="Z1411" s="1">
        <v>242.87144470214844</v>
      </c>
      <c r="AA1411" s="1">
        <v>101.61106109619141</v>
      </c>
      <c r="AB1411" s="1">
        <v>4.7726845741271973</v>
      </c>
      <c r="AC1411" s="1">
        <v>0.28397265076637268</v>
      </c>
      <c r="AD1411" s="1">
        <v>0.27723100781440735</v>
      </c>
      <c r="AE1411" s="1">
        <v>2.1460520103573799E-2</v>
      </c>
      <c r="AF1411" s="1">
        <v>0.30167478322982788</v>
      </c>
      <c r="AG1411" s="1">
        <v>2.063305489718914E-2</v>
      </c>
      <c r="AH1411" s="1">
        <v>1</v>
      </c>
      <c r="AI1411" s="1">
        <v>-0.21956524252891541</v>
      </c>
      <c r="AJ1411" s="1">
        <v>2.737391471862793</v>
      </c>
      <c r="AK1411" s="1">
        <v>1</v>
      </c>
      <c r="AL1411" s="1">
        <v>0</v>
      </c>
      <c r="AM1411" s="1">
        <v>0.15999999642372131</v>
      </c>
      <c r="AN1411" s="1">
        <v>111115</v>
      </c>
      <c r="AO1411">
        <f t="shared" si="1996"/>
        <v>0.83246058146158852</v>
      </c>
      <c r="AP1411">
        <f t="shared" si="1997"/>
        <v>3.1991002681764661E-3</v>
      </c>
      <c r="AQ1411">
        <f t="shared" si="1998"/>
        <v>298.17904510498045</v>
      </c>
      <c r="AR1411">
        <f t="shared" si="1999"/>
        <v>297.11634101867674</v>
      </c>
      <c r="AS1411">
        <f t="shared" si="2000"/>
        <v>319.93626238011711</v>
      </c>
      <c r="AT1411">
        <f t="shared" si="2001"/>
        <v>1.8956741600401255</v>
      </c>
      <c r="AU1411">
        <f t="shared" si="2002"/>
        <v>3.1851878234111131</v>
      </c>
      <c r="AV1411">
        <f t="shared" si="2003"/>
        <v>31.346861149258292</v>
      </c>
      <c r="AW1411">
        <f t="shared" si="2004"/>
        <v>13.843487049526846</v>
      </c>
      <c r="AX1411">
        <f t="shared" si="2005"/>
        <v>24.497693061828613</v>
      </c>
      <c r="AY1411">
        <f t="shared" si="2006"/>
        <v>3.0856923510073053</v>
      </c>
      <c r="AZ1411">
        <f t="shared" si="2007"/>
        <v>0.22544622295438008</v>
      </c>
      <c r="BA1411">
        <f t="shared" si="2008"/>
        <v>1.7785364150373062</v>
      </c>
      <c r="BB1411">
        <f t="shared" si="2009"/>
        <v>1.3071559359699991</v>
      </c>
      <c r="BC1411">
        <f t="shared" si="2010"/>
        <v>0.14253033583934857</v>
      </c>
      <c r="BD1411">
        <f t="shared" si="2011"/>
        <v>21.938121089469821</v>
      </c>
      <c r="BE1411">
        <f t="shared" si="2012"/>
        <v>0.75074294145941511</v>
      </c>
      <c r="BF1411">
        <f t="shared" si="2013"/>
        <v>58.325531692369381</v>
      </c>
      <c r="BG1411">
        <f t="shared" si="2014"/>
        <v>283.11180313956265</v>
      </c>
      <c r="BH1411">
        <f t="shared" si="2015"/>
        <v>1.9389414976988754E-2</v>
      </c>
    </row>
    <row r="1412" spans="1:60" x14ac:dyDescent="0.45">
      <c r="A1412" s="1" t="s">
        <v>9</v>
      </c>
      <c r="B1412" s="1" t="s">
        <v>1474</v>
      </c>
    </row>
    <row r="1413" spans="1:60" x14ac:dyDescent="0.45">
      <c r="A1413" s="1">
        <v>1330</v>
      </c>
      <c r="B1413" s="1" t="s">
        <v>1475</v>
      </c>
      <c r="C1413" s="1">
        <v>7656.5000309459865</v>
      </c>
      <c r="D1413" s="1">
        <v>0</v>
      </c>
      <c r="E1413">
        <f t="shared" ref="E1413:E1422" si="2016">(R1413-S1413*(1000-T1413)/(1000-U1413))*AO1413</f>
        <v>9.2524754184133453</v>
      </c>
      <c r="F1413">
        <f t="shared" ref="F1413:F1422" si="2017">IF(AZ1413&lt;&gt;0,1/(1/AZ1413-1/N1413),0)</f>
        <v>0.24406916694040687</v>
      </c>
      <c r="G1413">
        <f t="shared" ref="G1413:G1422" si="2018">((BC1413-AP1413/2)*S1413-E1413)/(BC1413+AP1413/2)</f>
        <v>216.84582344402261</v>
      </c>
      <c r="H1413">
        <f t="shared" ref="H1413:H1422" si="2019">AP1413*1000</f>
        <v>3.1907515988898831</v>
      </c>
      <c r="I1413">
        <f t="shared" ref="I1413:I1422" si="2020">(AU1413-BA1413)</f>
        <v>1.4073047462919743</v>
      </c>
      <c r="J1413">
        <f t="shared" ref="J1413:J1422" si="2021">(P1413+AT1413*D1413)</f>
        <v>25.026617050170898</v>
      </c>
      <c r="K1413" s="1">
        <v>6</v>
      </c>
      <c r="L1413">
        <f t="shared" ref="L1413:L1422" si="2022">(K1413*AI1413+AJ1413)</f>
        <v>1.4200000166893005</v>
      </c>
      <c r="M1413" s="1">
        <v>1</v>
      </c>
      <c r="N1413">
        <f t="shared" ref="N1413:N1422" si="2023">L1413*(M1413+1)*(M1413+1)/(M1413*M1413+1)</f>
        <v>2.8400000333786011</v>
      </c>
      <c r="O1413" s="1">
        <v>23.966115951538086</v>
      </c>
      <c r="P1413" s="1">
        <v>25.026617050170898</v>
      </c>
      <c r="Q1413" s="1">
        <v>23.491222381591797</v>
      </c>
      <c r="R1413" s="1">
        <v>299.844970703125</v>
      </c>
      <c r="S1413" s="1">
        <v>287.62823486328125</v>
      </c>
      <c r="T1413" s="1">
        <v>13.726748466491699</v>
      </c>
      <c r="U1413" s="1">
        <v>17.492515563964844</v>
      </c>
      <c r="V1413" s="1">
        <v>46.666172027587891</v>
      </c>
      <c r="W1413" s="1">
        <v>59.475849151611328</v>
      </c>
      <c r="X1413" s="1">
        <v>499.48983764648437</v>
      </c>
      <c r="Y1413" s="1">
        <v>1999.5531005859375</v>
      </c>
      <c r="Z1413" s="1">
        <v>244.62322998046875</v>
      </c>
      <c r="AA1413" s="1">
        <v>101.61043548583984</v>
      </c>
      <c r="AB1413" s="1">
        <v>4.7726845741271973</v>
      </c>
      <c r="AC1413" s="1">
        <v>0.28397265076637268</v>
      </c>
      <c r="AD1413" s="1">
        <v>0.27723100781440735</v>
      </c>
      <c r="AE1413" s="1">
        <v>2.1460520103573799E-2</v>
      </c>
      <c r="AF1413" s="1">
        <v>0.30167478322982788</v>
      </c>
      <c r="AG1413" s="1">
        <v>2.063305489718914E-2</v>
      </c>
      <c r="AH1413" s="1">
        <v>1</v>
      </c>
      <c r="AI1413" s="1">
        <v>-0.21956524252891541</v>
      </c>
      <c r="AJ1413" s="1">
        <v>2.737391471862793</v>
      </c>
      <c r="AK1413" s="1">
        <v>1</v>
      </c>
      <c r="AL1413" s="1">
        <v>0</v>
      </c>
      <c r="AM1413" s="1">
        <v>0.15999999642372131</v>
      </c>
      <c r="AN1413" s="1">
        <v>111115</v>
      </c>
      <c r="AO1413">
        <f t="shared" ref="AO1413:AO1422" si="2024">X1413*0.000001/(K1413*0.0001)</f>
        <v>0.83248306274414052</v>
      </c>
      <c r="AP1413">
        <f t="shared" ref="AP1413:AP1422" si="2025">(U1413-T1413)/(1000-U1413)*AO1413</f>
        <v>3.1907515988898829E-3</v>
      </c>
      <c r="AQ1413">
        <f t="shared" ref="AQ1413:AQ1422" si="2026">(P1413+273.15)</f>
        <v>298.17661705017088</v>
      </c>
      <c r="AR1413">
        <f t="shared" ref="AR1413:AR1422" si="2027">(O1413+273.15)</f>
        <v>297.11611595153806</v>
      </c>
      <c r="AS1413">
        <f t="shared" ref="AS1413:AS1422" si="2028">(Y1413*AK1413+Z1413*AL1413)*AM1413</f>
        <v>319.92848894279086</v>
      </c>
      <c r="AT1413">
        <f t="shared" ref="AT1413:AT1422" si="2029">((AS1413+0.00000010773*(AR1413^4-AQ1413^4))-AP1413*44100)/(L1413*0.92*2*29.3+0.00000043092*AQ1413^3)</f>
        <v>1.9000630072727736</v>
      </c>
      <c r="AU1413">
        <f t="shared" ref="AU1413:AU1422" si="2030">0.61365*EXP(17.502*J1413/(240.97+J1413))</f>
        <v>3.1847268704892735</v>
      </c>
      <c r="AV1413">
        <f t="shared" ref="AV1413:AV1422" si="2031">AU1413*1000/AA1413</f>
        <v>31.342517678049795</v>
      </c>
      <c r="AW1413">
        <f t="shared" ref="AW1413:AW1422" si="2032">(AV1413-U1413)</f>
        <v>13.850002114084951</v>
      </c>
      <c r="AX1413">
        <f t="shared" ref="AX1413:AX1422" si="2033">IF(D1413,P1413,(O1413+P1413)/2)</f>
        <v>24.496366500854492</v>
      </c>
      <c r="AY1413">
        <f t="shared" ref="AY1413:AY1422" si="2034">0.61365*EXP(17.502*AX1413/(240.97+AX1413))</f>
        <v>3.0854473927534136</v>
      </c>
      <c r="AZ1413">
        <f t="shared" ref="AZ1413:AZ1422" si="2035">IF(AW1413&lt;&gt;0,(1000-(AV1413+U1413)/2)/AW1413*AP1413,0)</f>
        <v>0.22475385512936757</v>
      </c>
      <c r="BA1413">
        <f t="shared" ref="BA1413:BA1422" si="2036">U1413*AA1413/1000</f>
        <v>1.7774221241972992</v>
      </c>
      <c r="BB1413">
        <f t="shared" ref="BB1413:BB1422" si="2037">(AY1413-BA1413)</f>
        <v>1.3080252685561145</v>
      </c>
      <c r="BC1413">
        <f t="shared" ref="BC1413:BC1422" si="2038">1/(1.6/F1413+1.37/N1413)</f>
        <v>0.14208757402899364</v>
      </c>
      <c r="BD1413">
        <f t="shared" ref="BD1413:BD1422" si="2039">G1413*AA1413*0.001</f>
        <v>22.033798553432678</v>
      </c>
      <c r="BE1413">
        <f t="shared" ref="BE1413:BE1422" si="2040">G1413/S1413</f>
        <v>0.7539100726571446</v>
      </c>
      <c r="BF1413">
        <f t="shared" ref="BF1413:BF1422" si="2041">(1-AP1413*AA1413/AU1413/F1413)*100</f>
        <v>58.289423041707543</v>
      </c>
      <c r="BG1413">
        <f t="shared" ref="BG1413:BG1422" si="2042">(S1413-E1413/(N1413/1.35))</f>
        <v>283.23005117734715</v>
      </c>
      <c r="BH1413">
        <f t="shared" ref="BH1413:BH1422" si="2043">E1413*BF1413/100/BG1413</f>
        <v>1.9041816064538798E-2</v>
      </c>
    </row>
    <row r="1414" spans="1:60" x14ac:dyDescent="0.45">
      <c r="A1414" s="1">
        <v>1331</v>
      </c>
      <c r="B1414" s="1" t="s">
        <v>1476</v>
      </c>
      <c r="C1414" s="1">
        <v>7661.5000308342278</v>
      </c>
      <c r="D1414" s="1">
        <v>0</v>
      </c>
      <c r="E1414">
        <f t="shared" si="2016"/>
        <v>-1.2105028006229799</v>
      </c>
      <c r="F1414">
        <f t="shared" si="2017"/>
        <v>0.24334083472976317</v>
      </c>
      <c r="G1414">
        <f t="shared" si="2018"/>
        <v>286.49521144338053</v>
      </c>
      <c r="H1414">
        <f t="shared" si="2019"/>
        <v>3.182749638723104</v>
      </c>
      <c r="I1414">
        <f t="shared" si="2020"/>
        <v>1.4076574568834503</v>
      </c>
      <c r="J1414">
        <f t="shared" si="2021"/>
        <v>25.023298263549805</v>
      </c>
      <c r="K1414" s="1">
        <v>6</v>
      </c>
      <c r="L1414">
        <f t="shared" si="2022"/>
        <v>1.4200000166893005</v>
      </c>
      <c r="M1414" s="1">
        <v>1</v>
      </c>
      <c r="N1414">
        <f t="shared" si="2023"/>
        <v>2.8400000333786011</v>
      </c>
      <c r="O1414" s="1">
        <v>23.965908050537109</v>
      </c>
      <c r="P1414" s="1">
        <v>25.023298263549805</v>
      </c>
      <c r="Q1414" s="1">
        <v>23.491527557373047</v>
      </c>
      <c r="R1414" s="1">
        <v>283.99655151367187</v>
      </c>
      <c r="S1414" s="1">
        <v>284.36346435546875</v>
      </c>
      <c r="T1414" s="1">
        <v>13.726421356201172</v>
      </c>
      <c r="U1414" s="1">
        <v>17.482826232910156</v>
      </c>
      <c r="V1414" s="1">
        <v>46.665012359619141</v>
      </c>
      <c r="W1414" s="1">
        <v>59.44244384765625</v>
      </c>
      <c r="X1414" s="1">
        <v>499.48388671875</v>
      </c>
      <c r="Y1414" s="1">
        <v>1999.4788818359375</v>
      </c>
      <c r="Z1414" s="1">
        <v>246.33116149902344</v>
      </c>
      <c r="AA1414" s="1">
        <v>101.61054229736328</v>
      </c>
      <c r="AB1414" s="1">
        <v>4.7726845741271973</v>
      </c>
      <c r="AC1414" s="1">
        <v>0.28397265076637268</v>
      </c>
      <c r="AD1414" s="1">
        <v>0.27723100781440735</v>
      </c>
      <c r="AE1414" s="1">
        <v>2.1460520103573799E-2</v>
      </c>
      <c r="AF1414" s="1">
        <v>0.30167478322982788</v>
      </c>
      <c r="AG1414" s="1">
        <v>2.063305489718914E-2</v>
      </c>
      <c r="AH1414" s="1">
        <v>0.66666668653488159</v>
      </c>
      <c r="AI1414" s="1">
        <v>-0.21956524252891541</v>
      </c>
      <c r="AJ1414" s="1">
        <v>2.737391471862793</v>
      </c>
      <c r="AK1414" s="1">
        <v>1</v>
      </c>
      <c r="AL1414" s="1">
        <v>0</v>
      </c>
      <c r="AM1414" s="1">
        <v>0.15999999642372131</v>
      </c>
      <c r="AN1414" s="1">
        <v>111115</v>
      </c>
      <c r="AO1414">
        <f t="shared" si="2024"/>
        <v>0.83247314453124988</v>
      </c>
      <c r="AP1414">
        <f t="shared" si="2025"/>
        <v>3.1827496387231038E-3</v>
      </c>
      <c r="AQ1414">
        <f t="shared" si="2026"/>
        <v>298.17329826354978</v>
      </c>
      <c r="AR1414">
        <f t="shared" si="2027"/>
        <v>297.11590805053709</v>
      </c>
      <c r="AS1414">
        <f t="shared" si="2028"/>
        <v>319.91661394305629</v>
      </c>
      <c r="AT1414">
        <f t="shared" si="2029"/>
        <v>1.9043515430515381</v>
      </c>
      <c r="AU1414">
        <f t="shared" si="2030"/>
        <v>3.1840969113000201</v>
      </c>
      <c r="AV1414">
        <f t="shared" si="2031"/>
        <v>31.336284988832748</v>
      </c>
      <c r="AW1414">
        <f t="shared" si="2032"/>
        <v>13.853458755922592</v>
      </c>
      <c r="AX1414">
        <f t="shared" si="2033"/>
        <v>24.494603157043457</v>
      </c>
      <c r="AY1414">
        <f t="shared" si="2034"/>
        <v>3.0851218059756986</v>
      </c>
      <c r="AZ1414">
        <f t="shared" si="2035"/>
        <v>0.22413609403454893</v>
      </c>
      <c r="BA1414">
        <f t="shared" si="2036"/>
        <v>1.7764394544165698</v>
      </c>
      <c r="BB1414">
        <f t="shared" si="2037"/>
        <v>1.3086823515591288</v>
      </c>
      <c r="BC1414">
        <f t="shared" si="2038"/>
        <v>0.14169254892169109</v>
      </c>
      <c r="BD1414">
        <f t="shared" si="2039"/>
        <v>29.110933800359653</v>
      </c>
      <c r="BE1414">
        <f t="shared" si="2040"/>
        <v>1.0074965575930914</v>
      </c>
      <c r="BF1414">
        <f t="shared" si="2041"/>
        <v>58.261198372519999</v>
      </c>
      <c r="BG1414">
        <f t="shared" si="2042"/>
        <v>284.93887941238228</v>
      </c>
      <c r="BH1414">
        <f t="shared" si="2043"/>
        <v>-2.4751042729945446E-3</v>
      </c>
    </row>
    <row r="1415" spans="1:60" x14ac:dyDescent="0.45">
      <c r="A1415" s="1">
        <v>1332</v>
      </c>
      <c r="B1415" s="1" t="s">
        <v>1477</v>
      </c>
      <c r="C1415" s="1">
        <v>7667.0000307112932</v>
      </c>
      <c r="D1415" s="1">
        <v>0</v>
      </c>
      <c r="E1415">
        <f t="shared" si="2016"/>
        <v>-15.553961038320004</v>
      </c>
      <c r="F1415">
        <f t="shared" si="2017"/>
        <v>0.24259090076421561</v>
      </c>
      <c r="G1415">
        <f t="shared" si="2018"/>
        <v>368.90966593184766</v>
      </c>
      <c r="H1415">
        <f t="shared" si="2019"/>
        <v>3.1743212668687626</v>
      </c>
      <c r="I1415">
        <f t="shared" si="2020"/>
        <v>1.4079382287549522</v>
      </c>
      <c r="J1415">
        <f t="shared" si="2021"/>
        <v>25.01982307434082</v>
      </c>
      <c r="K1415" s="1">
        <v>6</v>
      </c>
      <c r="L1415">
        <f t="shared" si="2022"/>
        <v>1.4200000166893005</v>
      </c>
      <c r="M1415" s="1">
        <v>1</v>
      </c>
      <c r="N1415">
        <f t="shared" si="2023"/>
        <v>2.8400000333786011</v>
      </c>
      <c r="O1415" s="1">
        <v>23.964899063110352</v>
      </c>
      <c r="P1415" s="1">
        <v>25.01982307434082</v>
      </c>
      <c r="Q1415" s="1">
        <v>23.489740371704102</v>
      </c>
      <c r="R1415" s="1">
        <v>248.28274536132812</v>
      </c>
      <c r="S1415" s="1">
        <v>265.9527587890625</v>
      </c>
      <c r="T1415" s="1">
        <v>13.727066993713379</v>
      </c>
      <c r="U1415" s="1">
        <v>17.473577499389648</v>
      </c>
      <c r="V1415" s="1">
        <v>46.669639587402344</v>
      </c>
      <c r="W1415" s="1">
        <v>59.413433074951172</v>
      </c>
      <c r="X1415" s="1">
        <v>499.48150634765625</v>
      </c>
      <c r="Y1415" s="1">
        <v>1999.4031982421875</v>
      </c>
      <c r="Z1415" s="1">
        <v>248.32987976074219</v>
      </c>
      <c r="AA1415" s="1">
        <v>101.61051177978516</v>
      </c>
      <c r="AB1415" s="1">
        <v>4.7726845741271973</v>
      </c>
      <c r="AC1415" s="1">
        <v>0.28397265076637268</v>
      </c>
      <c r="AD1415" s="1">
        <v>0.27723100781440735</v>
      </c>
      <c r="AE1415" s="1">
        <v>2.1460520103573799E-2</v>
      </c>
      <c r="AF1415" s="1">
        <v>0.30167478322982788</v>
      </c>
      <c r="AG1415" s="1">
        <v>2.063305489718914E-2</v>
      </c>
      <c r="AH1415" s="1">
        <v>0.66666668653488159</v>
      </c>
      <c r="AI1415" s="1">
        <v>-0.21956524252891541</v>
      </c>
      <c r="AJ1415" s="1">
        <v>2.737391471862793</v>
      </c>
      <c r="AK1415" s="1">
        <v>1</v>
      </c>
      <c r="AL1415" s="1">
        <v>0</v>
      </c>
      <c r="AM1415" s="1">
        <v>0.15999999642372131</v>
      </c>
      <c r="AN1415" s="1">
        <v>111115</v>
      </c>
      <c r="AO1415">
        <f t="shared" si="2024"/>
        <v>0.83246917724609371</v>
      </c>
      <c r="AP1415">
        <f t="shared" si="2025"/>
        <v>3.1743212668687627E-3</v>
      </c>
      <c r="AQ1415">
        <f t="shared" si="2026"/>
        <v>298.1698230743408</v>
      </c>
      <c r="AR1415">
        <f t="shared" si="2027"/>
        <v>297.11489906311033</v>
      </c>
      <c r="AS1415">
        <f t="shared" si="2028"/>
        <v>319.90450456832696</v>
      </c>
      <c r="AT1415">
        <f t="shared" si="2029"/>
        <v>1.9087689639166672</v>
      </c>
      <c r="AU1415">
        <f t="shared" si="2030"/>
        <v>3.183437381091673</v>
      </c>
      <c r="AV1415">
        <f t="shared" si="2031"/>
        <v>31.329803632826504</v>
      </c>
      <c r="AW1415">
        <f t="shared" si="2032"/>
        <v>13.856226133436856</v>
      </c>
      <c r="AX1415">
        <f t="shared" si="2033"/>
        <v>24.492361068725586</v>
      </c>
      <c r="AY1415">
        <f t="shared" si="2034"/>
        <v>3.084707866373503</v>
      </c>
      <c r="AZ1415">
        <f t="shared" si="2035"/>
        <v>0.22349970560050889</v>
      </c>
      <c r="BA1415">
        <f t="shared" si="2036"/>
        <v>1.7754991523367207</v>
      </c>
      <c r="BB1415">
        <f t="shared" si="2037"/>
        <v>1.3092087140367823</v>
      </c>
      <c r="BC1415">
        <f t="shared" si="2038"/>
        <v>0.14128563875741504</v>
      </c>
      <c r="BD1415">
        <f t="shared" si="2039"/>
        <v>37.485099955844611</v>
      </c>
      <c r="BE1415">
        <f t="shared" si="2040"/>
        <v>1.3871247946874816</v>
      </c>
      <c r="BF1415">
        <f t="shared" si="2041"/>
        <v>58.23440249946978</v>
      </c>
      <c r="BG1415">
        <f t="shared" si="2042"/>
        <v>273.34636694221172</v>
      </c>
      <c r="BH1415">
        <f t="shared" si="2043"/>
        <v>-3.3136552634631812E-2</v>
      </c>
    </row>
    <row r="1416" spans="1:60" x14ac:dyDescent="0.45">
      <c r="A1416" s="1">
        <v>1333</v>
      </c>
      <c r="B1416" s="1" t="s">
        <v>1478</v>
      </c>
      <c r="C1416" s="1">
        <v>7672.0000305995345</v>
      </c>
      <c r="D1416" s="1">
        <v>0</v>
      </c>
      <c r="E1416">
        <f t="shared" si="2016"/>
        <v>-21.798980054691146</v>
      </c>
      <c r="F1416">
        <f t="shared" si="2017"/>
        <v>0.24216625002623629</v>
      </c>
      <c r="G1416">
        <f t="shared" si="2018"/>
        <v>387.99592320548993</v>
      </c>
      <c r="H1416">
        <f t="shared" si="2019"/>
        <v>3.1692744796776271</v>
      </c>
      <c r="I1416">
        <f t="shared" si="2020"/>
        <v>1.4079763212790313</v>
      </c>
      <c r="J1416">
        <f t="shared" si="2021"/>
        <v>25.016773223876953</v>
      </c>
      <c r="K1416" s="1">
        <v>6</v>
      </c>
      <c r="L1416">
        <f t="shared" si="2022"/>
        <v>1.4200000166893005</v>
      </c>
      <c r="M1416" s="1">
        <v>1</v>
      </c>
      <c r="N1416">
        <f t="shared" si="2023"/>
        <v>2.8400000333786011</v>
      </c>
      <c r="O1416" s="1">
        <v>23.963647842407227</v>
      </c>
      <c r="P1416" s="1">
        <v>25.016773223876953</v>
      </c>
      <c r="Q1416" s="1">
        <v>23.486690521240234</v>
      </c>
      <c r="R1416" s="1">
        <v>215.24307250976563</v>
      </c>
      <c r="S1416" s="1">
        <v>240.51446533203125</v>
      </c>
      <c r="T1416" s="1">
        <v>13.726799964904785</v>
      </c>
      <c r="U1416" s="1">
        <v>17.46754264831543</v>
      </c>
      <c r="V1416" s="1">
        <v>46.671981811523438</v>
      </c>
      <c r="W1416" s="1">
        <v>59.395008087158203</v>
      </c>
      <c r="X1416" s="1">
        <v>499.45938110351562</v>
      </c>
      <c r="Y1416" s="1">
        <v>1999.3521728515625</v>
      </c>
      <c r="Z1416" s="1">
        <v>250.16525268554687</v>
      </c>
      <c r="AA1416" s="1">
        <v>101.61030578613281</v>
      </c>
      <c r="AB1416" s="1">
        <v>4.7726845741271973</v>
      </c>
      <c r="AC1416" s="1">
        <v>0.28397265076637268</v>
      </c>
      <c r="AD1416" s="1">
        <v>0.27723100781440735</v>
      </c>
      <c r="AE1416" s="1">
        <v>2.1460520103573799E-2</v>
      </c>
      <c r="AF1416" s="1">
        <v>0.30167478322982788</v>
      </c>
      <c r="AG1416" s="1">
        <v>2.063305489718914E-2</v>
      </c>
      <c r="AH1416" s="1">
        <v>0.66666668653488159</v>
      </c>
      <c r="AI1416" s="1">
        <v>-0.21956524252891541</v>
      </c>
      <c r="AJ1416" s="1">
        <v>2.737391471862793</v>
      </c>
      <c r="AK1416" s="1">
        <v>1</v>
      </c>
      <c r="AL1416" s="1">
        <v>0</v>
      </c>
      <c r="AM1416" s="1">
        <v>0.15999999642372131</v>
      </c>
      <c r="AN1416" s="1">
        <v>111115</v>
      </c>
      <c r="AO1416">
        <f t="shared" si="2024"/>
        <v>0.83243230183919248</v>
      </c>
      <c r="AP1416">
        <f t="shared" si="2025"/>
        <v>3.1692744796776272E-3</v>
      </c>
      <c r="AQ1416">
        <f t="shared" si="2026"/>
        <v>298.16677322387693</v>
      </c>
      <c r="AR1416">
        <f t="shared" si="2027"/>
        <v>297.1136478424072</v>
      </c>
      <c r="AS1416">
        <f t="shared" si="2028"/>
        <v>319.89634050600944</v>
      </c>
      <c r="AT1416">
        <f t="shared" si="2029"/>
        <v>1.9114487867283472</v>
      </c>
      <c r="AU1416">
        <f t="shared" si="2030"/>
        <v>3.1828586711066782</v>
      </c>
      <c r="AV1416">
        <f t="shared" si="2031"/>
        <v>31.324171760745319</v>
      </c>
      <c r="AW1416">
        <f t="shared" si="2032"/>
        <v>13.856629112429889</v>
      </c>
      <c r="AX1416">
        <f t="shared" si="2033"/>
        <v>24.49021053314209</v>
      </c>
      <c r="AY1416">
        <f t="shared" si="2034"/>
        <v>3.084310875067259</v>
      </c>
      <c r="AZ1416">
        <f t="shared" si="2035"/>
        <v>0.22313921278703011</v>
      </c>
      <c r="BA1416">
        <f t="shared" si="2036"/>
        <v>1.7748823498276469</v>
      </c>
      <c r="BB1416">
        <f t="shared" si="2037"/>
        <v>1.3094285252396121</v>
      </c>
      <c r="BC1416">
        <f t="shared" si="2038"/>
        <v>0.14105514949030634</v>
      </c>
      <c r="BD1416">
        <f t="shared" si="2039"/>
        <v>39.424384400682733</v>
      </c>
      <c r="BE1416">
        <f t="shared" si="2040"/>
        <v>1.6131916334839149</v>
      </c>
      <c r="BF1416">
        <f t="shared" si="2041"/>
        <v>58.220172732031997</v>
      </c>
      <c r="BG1416">
        <f t="shared" si="2042"/>
        <v>250.87665643342478</v>
      </c>
      <c r="BH1416">
        <f t="shared" si="2043"/>
        <v>-5.058822140763946E-2</v>
      </c>
    </row>
    <row r="1417" spans="1:60" x14ac:dyDescent="0.45">
      <c r="A1417" s="1">
        <v>1334</v>
      </c>
      <c r="B1417" s="1" t="s">
        <v>1479</v>
      </c>
      <c r="C1417" s="1">
        <v>7677.0000304877758</v>
      </c>
      <c r="D1417" s="1">
        <v>0</v>
      </c>
      <c r="E1417">
        <f t="shared" si="2016"/>
        <v>-13.871597304173182</v>
      </c>
      <c r="F1417">
        <f t="shared" si="2017"/>
        <v>0.24167658425375316</v>
      </c>
      <c r="G1417">
        <f t="shared" si="2018"/>
        <v>308.74915186323074</v>
      </c>
      <c r="H1417">
        <f t="shared" si="2019"/>
        <v>3.1648513026358511</v>
      </c>
      <c r="I1417">
        <f t="shared" si="2020"/>
        <v>1.4086323827379412</v>
      </c>
      <c r="J1417">
        <f t="shared" si="2021"/>
        <v>25.017669677734375</v>
      </c>
      <c r="K1417" s="1">
        <v>6</v>
      </c>
      <c r="L1417">
        <f t="shared" si="2022"/>
        <v>1.4200000166893005</v>
      </c>
      <c r="M1417" s="1">
        <v>1</v>
      </c>
      <c r="N1417">
        <f t="shared" si="2023"/>
        <v>2.8400000333786011</v>
      </c>
      <c r="O1417" s="1">
        <v>23.962099075317383</v>
      </c>
      <c r="P1417" s="1">
        <v>25.017669677734375</v>
      </c>
      <c r="Q1417" s="1">
        <v>23.486614227294922</v>
      </c>
      <c r="R1417" s="1">
        <v>200.27857971191406</v>
      </c>
      <c r="S1417" s="1">
        <v>216.12117004394531</v>
      </c>
      <c r="T1417" s="1">
        <v>13.727214813232422</v>
      </c>
      <c r="U1417" s="1">
        <v>17.462833404541016</v>
      </c>
      <c r="V1417" s="1">
        <v>46.677360534667969</v>
      </c>
      <c r="W1417" s="1">
        <v>59.383358001708984</v>
      </c>
      <c r="X1417" s="1">
        <v>499.4488525390625</v>
      </c>
      <c r="Y1417" s="1">
        <v>1999.3280029296875</v>
      </c>
      <c r="Z1417" s="1">
        <v>252.05673217773437</v>
      </c>
      <c r="AA1417" s="1">
        <v>101.60987854003906</v>
      </c>
      <c r="AB1417" s="1">
        <v>4.7726845741271973</v>
      </c>
      <c r="AC1417" s="1">
        <v>0.28397265076637268</v>
      </c>
      <c r="AD1417" s="1">
        <v>0.27723100781440735</v>
      </c>
      <c r="AE1417" s="1">
        <v>2.1460520103573799E-2</v>
      </c>
      <c r="AF1417" s="1">
        <v>0.30167478322982788</v>
      </c>
      <c r="AG1417" s="1">
        <v>2.063305489718914E-2</v>
      </c>
      <c r="AH1417" s="1">
        <v>0.66666668653488159</v>
      </c>
      <c r="AI1417" s="1">
        <v>-0.21956524252891541</v>
      </c>
      <c r="AJ1417" s="1">
        <v>2.737391471862793</v>
      </c>
      <c r="AK1417" s="1">
        <v>1</v>
      </c>
      <c r="AL1417" s="1">
        <v>0</v>
      </c>
      <c r="AM1417" s="1">
        <v>0.15999999642372131</v>
      </c>
      <c r="AN1417" s="1">
        <v>111115</v>
      </c>
      <c r="AO1417">
        <f t="shared" si="2024"/>
        <v>0.83241475423177069</v>
      </c>
      <c r="AP1417">
        <f t="shared" si="2025"/>
        <v>3.1648513026358511E-3</v>
      </c>
      <c r="AQ1417">
        <f t="shared" si="2026"/>
        <v>298.16766967773435</v>
      </c>
      <c r="AR1417">
        <f t="shared" si="2027"/>
        <v>297.11209907531736</v>
      </c>
      <c r="AS1417">
        <f t="shared" si="2028"/>
        <v>319.89247331859588</v>
      </c>
      <c r="AT1417">
        <f t="shared" si="2029"/>
        <v>1.9133044040235709</v>
      </c>
      <c r="AU1417">
        <f t="shared" si="2030"/>
        <v>3.1830287639382906</v>
      </c>
      <c r="AV1417">
        <f t="shared" si="2031"/>
        <v>31.325977450942702</v>
      </c>
      <c r="AW1417">
        <f t="shared" si="2032"/>
        <v>13.863144046401686</v>
      </c>
      <c r="AX1417">
        <f t="shared" si="2033"/>
        <v>24.489884376525879</v>
      </c>
      <c r="AY1417">
        <f t="shared" si="2034"/>
        <v>3.084250670086627</v>
      </c>
      <c r="AZ1417">
        <f t="shared" si="2035"/>
        <v>0.22272340433786833</v>
      </c>
      <c r="BA1417">
        <f t="shared" si="2036"/>
        <v>1.7743963812003494</v>
      </c>
      <c r="BB1417">
        <f t="shared" si="2037"/>
        <v>1.3098542888862776</v>
      </c>
      <c r="BC1417">
        <f t="shared" si="2038"/>
        <v>0.14078930348082555</v>
      </c>
      <c r="BD1417">
        <f t="shared" si="2039"/>
        <v>31.37196382016295</v>
      </c>
      <c r="BE1417">
        <f t="shared" si="2040"/>
        <v>1.4285928204092675</v>
      </c>
      <c r="BF1417">
        <f t="shared" si="2041"/>
        <v>58.196359451489556</v>
      </c>
      <c r="BG1417">
        <f t="shared" si="2042"/>
        <v>222.71506305117731</v>
      </c>
      <c r="BH1417">
        <f t="shared" si="2043"/>
        <v>-3.6247052705836669E-2</v>
      </c>
    </row>
    <row r="1418" spans="1:60" x14ac:dyDescent="0.45">
      <c r="A1418" s="1">
        <v>1335</v>
      </c>
      <c r="B1418" s="1" t="s">
        <v>1480</v>
      </c>
      <c r="C1418" s="1">
        <v>7682.5000303648412</v>
      </c>
      <c r="D1418" s="1">
        <v>0</v>
      </c>
      <c r="E1418">
        <f t="shared" si="2016"/>
        <v>-3.3436792168558545</v>
      </c>
      <c r="F1418">
        <f t="shared" si="2017"/>
        <v>0.2414388147285487</v>
      </c>
      <c r="G1418">
        <f t="shared" si="2018"/>
        <v>221.87805574940637</v>
      </c>
      <c r="H1418">
        <f t="shared" si="2019"/>
        <v>3.1613352029924471</v>
      </c>
      <c r="I1418">
        <f t="shared" si="2020"/>
        <v>1.4083456349509937</v>
      </c>
      <c r="J1418">
        <f t="shared" si="2021"/>
        <v>25.01361083984375</v>
      </c>
      <c r="K1418" s="1">
        <v>6</v>
      </c>
      <c r="L1418">
        <f t="shared" si="2022"/>
        <v>1.4200000166893005</v>
      </c>
      <c r="M1418" s="1">
        <v>1</v>
      </c>
      <c r="N1418">
        <f t="shared" si="2023"/>
        <v>2.8400000333786011</v>
      </c>
      <c r="O1418" s="1">
        <v>23.960868835449219</v>
      </c>
      <c r="P1418" s="1">
        <v>25.01361083984375</v>
      </c>
      <c r="Q1418" s="1">
        <v>23.487838745117188</v>
      </c>
      <c r="R1418" s="1">
        <v>199.63368225097656</v>
      </c>
      <c r="S1418" s="1">
        <v>202.87994384765625</v>
      </c>
      <c r="T1418" s="1">
        <v>13.72678279876709</v>
      </c>
      <c r="U1418" s="1">
        <v>17.458169937133789</v>
      </c>
      <c r="V1418" s="1">
        <v>46.679553985595703</v>
      </c>
      <c r="W1418" s="1">
        <v>59.371383666992187</v>
      </c>
      <c r="X1418" s="1">
        <v>499.46209716796875</v>
      </c>
      <c r="Y1418" s="1">
        <v>1999.32958984375</v>
      </c>
      <c r="Z1418" s="1">
        <v>254.00579833984375</v>
      </c>
      <c r="AA1418" s="1">
        <v>101.60933685302734</v>
      </c>
      <c r="AB1418" s="1">
        <v>4.7726845741271973</v>
      </c>
      <c r="AC1418" s="1">
        <v>0.28397265076637268</v>
      </c>
      <c r="AD1418" s="1">
        <v>0.27723100781440735</v>
      </c>
      <c r="AE1418" s="1">
        <v>2.1460520103573799E-2</v>
      </c>
      <c r="AF1418" s="1">
        <v>0.30167478322982788</v>
      </c>
      <c r="AG1418" s="1">
        <v>2.063305489718914E-2</v>
      </c>
      <c r="AH1418" s="1">
        <v>0.66666668653488159</v>
      </c>
      <c r="AI1418" s="1">
        <v>-0.21956524252891541</v>
      </c>
      <c r="AJ1418" s="1">
        <v>2.737391471862793</v>
      </c>
      <c r="AK1418" s="1">
        <v>1</v>
      </c>
      <c r="AL1418" s="1">
        <v>0</v>
      </c>
      <c r="AM1418" s="1">
        <v>0.15999999642372131</v>
      </c>
      <c r="AN1418" s="1">
        <v>111115</v>
      </c>
      <c r="AO1418">
        <f t="shared" si="2024"/>
        <v>0.83243682861328117</v>
      </c>
      <c r="AP1418">
        <f t="shared" si="2025"/>
        <v>3.161335202992447E-3</v>
      </c>
      <c r="AQ1418">
        <f t="shared" si="2026"/>
        <v>298.16361083984373</v>
      </c>
      <c r="AR1418">
        <f t="shared" si="2027"/>
        <v>297.1108688354492</v>
      </c>
      <c r="AS1418">
        <f t="shared" si="2028"/>
        <v>319.8927272248402</v>
      </c>
      <c r="AT1418">
        <f t="shared" si="2029"/>
        <v>1.9154488746763281</v>
      </c>
      <c r="AU1418">
        <f t="shared" si="2030"/>
        <v>3.1822587049306161</v>
      </c>
      <c r="AV1418">
        <f t="shared" si="2031"/>
        <v>31.318565827602921</v>
      </c>
      <c r="AW1418">
        <f t="shared" si="2032"/>
        <v>13.860395890469132</v>
      </c>
      <c r="AX1418">
        <f t="shared" si="2033"/>
        <v>24.487239837646484</v>
      </c>
      <c r="AY1418">
        <f t="shared" si="2034"/>
        <v>3.0837625547675587</v>
      </c>
      <c r="AZ1418">
        <f t="shared" si="2035"/>
        <v>0.22252145042864241</v>
      </c>
      <c r="BA1418">
        <f t="shared" si="2036"/>
        <v>1.7739130699796224</v>
      </c>
      <c r="BB1418">
        <f t="shared" si="2037"/>
        <v>1.3098494847879363</v>
      </c>
      <c r="BC1418">
        <f t="shared" si="2038"/>
        <v>0.14066018887752002</v>
      </c>
      <c r="BD1418">
        <f t="shared" si="2039"/>
        <v>22.544882106936214</v>
      </c>
      <c r="BE1418">
        <f t="shared" si="2040"/>
        <v>1.0936421389983029</v>
      </c>
      <c r="BF1418">
        <f t="shared" si="2041"/>
        <v>58.191788359804917</v>
      </c>
      <c r="BG1418">
        <f t="shared" si="2042"/>
        <v>204.46936880881915</v>
      </c>
      <c r="BH1418">
        <f t="shared" si="2043"/>
        <v>-9.5160793259103441E-3</v>
      </c>
    </row>
    <row r="1419" spans="1:60" x14ac:dyDescent="0.45">
      <c r="A1419" s="1">
        <v>1336</v>
      </c>
      <c r="B1419" s="1" t="s">
        <v>1481</v>
      </c>
      <c r="C1419" s="1">
        <v>7687.5000302530825</v>
      </c>
      <c r="D1419" s="1">
        <v>0</v>
      </c>
      <c r="E1419">
        <f t="shared" si="2016"/>
        <v>0.58061824144013341</v>
      </c>
      <c r="F1419">
        <f t="shared" si="2017"/>
        <v>0.24104555632274732</v>
      </c>
      <c r="G1419">
        <f t="shared" si="2018"/>
        <v>190.057098772307</v>
      </c>
      <c r="H1419">
        <f t="shared" si="2019"/>
        <v>3.1572308099908044</v>
      </c>
      <c r="I1419">
        <f t="shared" si="2020"/>
        <v>1.4086329787348444</v>
      </c>
      <c r="J1419">
        <f t="shared" si="2021"/>
        <v>25.012418746948242</v>
      </c>
      <c r="K1419" s="1">
        <v>6</v>
      </c>
      <c r="L1419">
        <f t="shared" si="2022"/>
        <v>1.4200000166893005</v>
      </c>
      <c r="M1419" s="1">
        <v>1</v>
      </c>
      <c r="N1419">
        <f t="shared" si="2023"/>
        <v>2.8400000333786011</v>
      </c>
      <c r="O1419" s="1">
        <v>23.960603713989258</v>
      </c>
      <c r="P1419" s="1">
        <v>25.012418746948242</v>
      </c>
      <c r="Q1419" s="1">
        <v>23.488372802734375</v>
      </c>
      <c r="R1419" s="1">
        <v>200.00970458984375</v>
      </c>
      <c r="S1419" s="1">
        <v>198.55921936035156</v>
      </c>
      <c r="T1419" s="1">
        <v>13.726848602294922</v>
      </c>
      <c r="U1419" s="1">
        <v>17.453168869018555</v>
      </c>
      <c r="V1419" s="1">
        <v>46.680500030517578</v>
      </c>
      <c r="W1419" s="1">
        <v>59.356197357177734</v>
      </c>
      <c r="X1419" s="1">
        <v>499.49444580078125</v>
      </c>
      <c r="Y1419" s="1">
        <v>1999.3199462890625</v>
      </c>
      <c r="Z1419" s="1">
        <v>255.98249816894531</v>
      </c>
      <c r="AA1419" s="1">
        <v>101.60903167724609</v>
      </c>
      <c r="AB1419" s="1">
        <v>4.7726845741271973</v>
      </c>
      <c r="AC1419" s="1">
        <v>0.28397265076637268</v>
      </c>
      <c r="AD1419" s="1">
        <v>0.27723100781440735</v>
      </c>
      <c r="AE1419" s="1">
        <v>2.1460520103573799E-2</v>
      </c>
      <c r="AF1419" s="1">
        <v>0.30167478322982788</v>
      </c>
      <c r="AG1419" s="1">
        <v>2.063305489718914E-2</v>
      </c>
      <c r="AH1419" s="1">
        <v>0.66666668653488159</v>
      </c>
      <c r="AI1419" s="1">
        <v>-0.21956524252891541</v>
      </c>
      <c r="AJ1419" s="1">
        <v>2.737391471862793</v>
      </c>
      <c r="AK1419" s="1">
        <v>1</v>
      </c>
      <c r="AL1419" s="1">
        <v>0</v>
      </c>
      <c r="AM1419" s="1">
        <v>0.15999999642372131</v>
      </c>
      <c r="AN1419" s="1">
        <v>111115</v>
      </c>
      <c r="AO1419">
        <f t="shared" si="2024"/>
        <v>0.83249074300130199</v>
      </c>
      <c r="AP1419">
        <f t="shared" si="2025"/>
        <v>3.1572308099908045E-3</v>
      </c>
      <c r="AQ1419">
        <f t="shared" si="2026"/>
        <v>298.16241874694822</v>
      </c>
      <c r="AR1419">
        <f t="shared" si="2027"/>
        <v>297.11060371398924</v>
      </c>
      <c r="AS1419">
        <f t="shared" si="2028"/>
        <v>319.89118425612469</v>
      </c>
      <c r="AT1419">
        <f t="shared" si="2029"/>
        <v>1.9176124236865812</v>
      </c>
      <c r="AU1419">
        <f t="shared" si="2030"/>
        <v>3.1820325672152761</v>
      </c>
      <c r="AV1419">
        <f t="shared" si="2031"/>
        <v>31.316434323700452</v>
      </c>
      <c r="AW1419">
        <f t="shared" si="2032"/>
        <v>13.863265454681898</v>
      </c>
      <c r="AX1419">
        <f t="shared" si="2033"/>
        <v>24.48651123046875</v>
      </c>
      <c r="AY1419">
        <f t="shared" si="2034"/>
        <v>3.0836280840856478</v>
      </c>
      <c r="AZ1419">
        <f t="shared" si="2035"/>
        <v>0.22218736077473053</v>
      </c>
      <c r="BA1419">
        <f t="shared" si="2036"/>
        <v>1.7733995884804317</v>
      </c>
      <c r="BB1419">
        <f t="shared" si="2037"/>
        <v>1.3102284956052161</v>
      </c>
      <c r="BC1419">
        <f t="shared" si="2038"/>
        <v>0.14044660217546737</v>
      </c>
      <c r="BD1419">
        <f t="shared" si="2039"/>
        <v>19.311517769640833</v>
      </c>
      <c r="BE1419">
        <f t="shared" si="2040"/>
        <v>0.95718093264350201</v>
      </c>
      <c r="BF1419">
        <f t="shared" si="2041"/>
        <v>58.175101571141319</v>
      </c>
      <c r="BG1419">
        <f t="shared" si="2042"/>
        <v>198.28322125586854</v>
      </c>
      <c r="BH1419">
        <f t="shared" si="2043"/>
        <v>1.7034989121066395E-3</v>
      </c>
    </row>
    <row r="1420" spans="1:60" x14ac:dyDescent="0.45">
      <c r="A1420" s="1">
        <v>1337</v>
      </c>
      <c r="B1420" s="1" t="s">
        <v>1482</v>
      </c>
      <c r="C1420" s="1">
        <v>7692.5000301413238</v>
      </c>
      <c r="D1420" s="1">
        <v>0</v>
      </c>
      <c r="E1420">
        <f t="shared" si="2016"/>
        <v>2.1242992173684807</v>
      </c>
      <c r="F1420">
        <f t="shared" si="2017"/>
        <v>0.24080002003201928</v>
      </c>
      <c r="G1420">
        <f t="shared" si="2018"/>
        <v>177.8070728496777</v>
      </c>
      <c r="H1420">
        <f t="shared" si="2019"/>
        <v>3.1539553258165425</v>
      </c>
      <c r="I1420">
        <f t="shared" si="2020"/>
        <v>1.4084993200189049</v>
      </c>
      <c r="J1420">
        <f t="shared" si="2021"/>
        <v>25.009153366088867</v>
      </c>
      <c r="K1420" s="1">
        <v>6</v>
      </c>
      <c r="L1420">
        <f t="shared" si="2022"/>
        <v>1.4200000166893005</v>
      </c>
      <c r="M1420" s="1">
        <v>1</v>
      </c>
      <c r="N1420">
        <f t="shared" si="2023"/>
        <v>2.8400000333786011</v>
      </c>
      <c r="O1420" s="1">
        <v>23.960601806640625</v>
      </c>
      <c r="P1420" s="1">
        <v>25.009153366088867</v>
      </c>
      <c r="Q1420" s="1">
        <v>23.488370895385742</v>
      </c>
      <c r="R1420" s="1">
        <v>200.45954895019531</v>
      </c>
      <c r="S1420" s="1">
        <v>197.16102600097656</v>
      </c>
      <c r="T1420" s="1">
        <v>13.726147651672363</v>
      </c>
      <c r="U1420" s="1">
        <v>17.448421478271484</v>
      </c>
      <c r="V1420" s="1">
        <v>46.678791046142578</v>
      </c>
      <c r="W1420" s="1">
        <v>59.340232849121094</v>
      </c>
      <c r="X1420" s="1">
        <v>499.52108764648437</v>
      </c>
      <c r="Y1420" s="1">
        <v>1999.2486572265625</v>
      </c>
      <c r="Z1420" s="1">
        <v>258.18359375</v>
      </c>
      <c r="AA1420" s="1">
        <v>101.60884094238281</v>
      </c>
      <c r="AB1420" s="1">
        <v>4.7726845741271973</v>
      </c>
      <c r="AC1420" s="1">
        <v>0.28397265076637268</v>
      </c>
      <c r="AD1420" s="1">
        <v>0.27723100781440735</v>
      </c>
      <c r="AE1420" s="1">
        <v>2.1460520103573799E-2</v>
      </c>
      <c r="AF1420" s="1">
        <v>0.30167478322982788</v>
      </c>
      <c r="AG1420" s="1">
        <v>2.063305489718914E-2</v>
      </c>
      <c r="AH1420" s="1">
        <v>0.66666668653488159</v>
      </c>
      <c r="AI1420" s="1">
        <v>-0.21956524252891541</v>
      </c>
      <c r="AJ1420" s="1">
        <v>2.737391471862793</v>
      </c>
      <c r="AK1420" s="1">
        <v>1</v>
      </c>
      <c r="AL1420" s="1">
        <v>0</v>
      </c>
      <c r="AM1420" s="1">
        <v>0.15999999642372131</v>
      </c>
      <c r="AN1420" s="1">
        <v>111115</v>
      </c>
      <c r="AO1420">
        <f t="shared" si="2024"/>
        <v>0.83253514607747381</v>
      </c>
      <c r="AP1420">
        <f t="shared" si="2025"/>
        <v>3.1539553258165425E-3</v>
      </c>
      <c r="AQ1420">
        <f t="shared" si="2026"/>
        <v>298.15915336608884</v>
      </c>
      <c r="AR1420">
        <f t="shared" si="2027"/>
        <v>297.1106018066406</v>
      </c>
      <c r="AS1420">
        <f t="shared" si="2028"/>
        <v>319.87977800637964</v>
      </c>
      <c r="AT1420">
        <f t="shared" si="2029"/>
        <v>1.9195565495297455</v>
      </c>
      <c r="AU1420">
        <f t="shared" si="2030"/>
        <v>3.1814132027002482</v>
      </c>
      <c r="AV1420">
        <f t="shared" si="2031"/>
        <v>31.310397532280341</v>
      </c>
      <c r="AW1420">
        <f t="shared" si="2032"/>
        <v>13.861976054008856</v>
      </c>
      <c r="AX1420">
        <f t="shared" si="2033"/>
        <v>24.484877586364746</v>
      </c>
      <c r="AY1420">
        <f t="shared" si="2034"/>
        <v>3.0833265997335428</v>
      </c>
      <c r="AZ1420">
        <f t="shared" si="2035"/>
        <v>0.22197872405624552</v>
      </c>
      <c r="BA1420">
        <f t="shared" si="2036"/>
        <v>1.7729138826813433</v>
      </c>
      <c r="BB1420">
        <f t="shared" si="2037"/>
        <v>1.3104127170521995</v>
      </c>
      <c r="BC1420">
        <f t="shared" si="2038"/>
        <v>0.14031322243729261</v>
      </c>
      <c r="BD1420">
        <f t="shared" si="2039"/>
        <v>18.066770583613575</v>
      </c>
      <c r="BE1420">
        <f t="shared" si="2040"/>
        <v>0.9018368206746753</v>
      </c>
      <c r="BF1420">
        <f t="shared" si="2041"/>
        <v>58.167825824004325</v>
      </c>
      <c r="BG1420">
        <f t="shared" si="2042"/>
        <v>196.15123589191245</v>
      </c>
      <c r="BH1420">
        <f t="shared" si="2043"/>
        <v>6.2995201795235413E-3</v>
      </c>
    </row>
    <row r="1421" spans="1:60" x14ac:dyDescent="0.45">
      <c r="A1421" s="1">
        <v>1338</v>
      </c>
      <c r="B1421" s="1" t="s">
        <v>1483</v>
      </c>
      <c r="C1421" s="1">
        <v>7698.0000300183892</v>
      </c>
      <c r="D1421" s="1">
        <v>0</v>
      </c>
      <c r="E1421">
        <f t="shared" si="2016"/>
        <v>2.6065695854217261</v>
      </c>
      <c r="F1421">
        <f t="shared" si="2017"/>
        <v>0.24039875398437019</v>
      </c>
      <c r="G1421">
        <f t="shared" si="2018"/>
        <v>174.02756096783821</v>
      </c>
      <c r="H1421">
        <f t="shared" si="2019"/>
        <v>3.1508312420475519</v>
      </c>
      <c r="I1421">
        <f t="shared" si="2020"/>
        <v>1.4092696538960363</v>
      </c>
      <c r="J1421">
        <f t="shared" si="2021"/>
        <v>25.011285781860352</v>
      </c>
      <c r="K1421" s="1">
        <v>6</v>
      </c>
      <c r="L1421">
        <f t="shared" si="2022"/>
        <v>1.4200000166893005</v>
      </c>
      <c r="M1421" s="1">
        <v>1</v>
      </c>
      <c r="N1421">
        <f t="shared" si="2023"/>
        <v>2.8400000333786011</v>
      </c>
      <c r="O1421" s="1">
        <v>23.961273193359375</v>
      </c>
      <c r="P1421" s="1">
        <v>25.011285781860352</v>
      </c>
      <c r="Q1421" s="1">
        <v>23.488100051879883</v>
      </c>
      <c r="R1421" s="1">
        <v>200.67915344238281</v>
      </c>
      <c r="S1421" s="1">
        <v>196.80337524414062</v>
      </c>
      <c r="T1421" s="1">
        <v>13.72614574432373</v>
      </c>
      <c r="U1421" s="1">
        <v>17.444812774658203</v>
      </c>
      <c r="V1421" s="1">
        <v>46.676654815673828</v>
      </c>
      <c r="W1421" s="1">
        <v>59.324726104736328</v>
      </c>
      <c r="X1421" s="1">
        <v>499.51214599609375</v>
      </c>
      <c r="Y1421" s="1">
        <v>1999.18505859375</v>
      </c>
      <c r="Z1421" s="1">
        <v>260.8900146484375</v>
      </c>
      <c r="AA1421" s="1">
        <v>101.60888671875</v>
      </c>
      <c r="AB1421" s="1">
        <v>4.7726845741271973</v>
      </c>
      <c r="AC1421" s="1">
        <v>0.28397265076637268</v>
      </c>
      <c r="AD1421" s="1">
        <v>0.27723100781440735</v>
      </c>
      <c r="AE1421" s="1">
        <v>2.1460520103573799E-2</v>
      </c>
      <c r="AF1421" s="1">
        <v>0.30167478322982788</v>
      </c>
      <c r="AG1421" s="1">
        <v>2.063305489718914E-2</v>
      </c>
      <c r="AH1421" s="1">
        <v>0.66666668653488159</v>
      </c>
      <c r="AI1421" s="1">
        <v>-0.21956524252891541</v>
      </c>
      <c r="AJ1421" s="1">
        <v>2.737391471862793</v>
      </c>
      <c r="AK1421" s="1">
        <v>1</v>
      </c>
      <c r="AL1421" s="1">
        <v>0</v>
      </c>
      <c r="AM1421" s="1">
        <v>0.15999999642372131</v>
      </c>
      <c r="AN1421" s="1">
        <v>111115</v>
      </c>
      <c r="AO1421">
        <f t="shared" si="2024"/>
        <v>0.83252024332682273</v>
      </c>
      <c r="AP1421">
        <f t="shared" si="2025"/>
        <v>3.1508312420475519E-3</v>
      </c>
      <c r="AQ1421">
        <f t="shared" si="2026"/>
        <v>298.16128578186033</v>
      </c>
      <c r="AR1421">
        <f t="shared" si="2027"/>
        <v>297.11127319335935</v>
      </c>
      <c r="AS1421">
        <f t="shared" si="2028"/>
        <v>319.86960222535708</v>
      </c>
      <c r="AT1421">
        <f t="shared" si="2029"/>
        <v>1.9208109327818255</v>
      </c>
      <c r="AU1421">
        <f t="shared" si="2030"/>
        <v>3.1818176589460845</v>
      </c>
      <c r="AV1421">
        <f t="shared" si="2031"/>
        <v>31.314363946858794</v>
      </c>
      <c r="AW1421">
        <f t="shared" si="2032"/>
        <v>13.869551172200591</v>
      </c>
      <c r="AX1421">
        <f t="shared" si="2033"/>
        <v>24.486279487609863</v>
      </c>
      <c r="AY1421">
        <f t="shared" si="2034"/>
        <v>3.0835853150347847</v>
      </c>
      <c r="AZ1421">
        <f t="shared" si="2035"/>
        <v>0.22163768929549876</v>
      </c>
      <c r="BA1421">
        <f t="shared" si="2036"/>
        <v>1.7725480050500482</v>
      </c>
      <c r="BB1421">
        <f t="shared" si="2037"/>
        <v>1.3110373099847366</v>
      </c>
      <c r="BC1421">
        <f t="shared" si="2038"/>
        <v>0.14009520785427507</v>
      </c>
      <c r="BD1421">
        <f t="shared" si="2039"/>
        <v>17.682746728321433</v>
      </c>
      <c r="BE1421">
        <f t="shared" si="2040"/>
        <v>0.8842712212224596</v>
      </c>
      <c r="BF1421">
        <f t="shared" si="2041"/>
        <v>58.144808246091159</v>
      </c>
      <c r="BG1421">
        <f t="shared" si="2042"/>
        <v>195.56433689943572</v>
      </c>
      <c r="BH1421">
        <f t="shared" si="2043"/>
        <v>7.7498019898369777E-3</v>
      </c>
    </row>
    <row r="1422" spans="1:60" x14ac:dyDescent="0.45">
      <c r="A1422" s="1">
        <v>1339</v>
      </c>
      <c r="B1422" s="1" t="s">
        <v>1484</v>
      </c>
      <c r="C1422" s="1">
        <v>7703.0000299066305</v>
      </c>
      <c r="D1422" s="1">
        <v>0</v>
      </c>
      <c r="E1422">
        <f t="shared" si="2016"/>
        <v>2.580028636815078</v>
      </c>
      <c r="F1422">
        <f t="shared" si="2017"/>
        <v>0.24034640043824645</v>
      </c>
      <c r="G1422">
        <f t="shared" si="2018"/>
        <v>174.0573048015691</v>
      </c>
      <c r="H1422">
        <f t="shared" si="2019"/>
        <v>3.1495348230301361</v>
      </c>
      <c r="I1422">
        <f t="shared" si="2020"/>
        <v>1.408974872661642</v>
      </c>
      <c r="J1422">
        <f t="shared" si="2021"/>
        <v>25.00861930847168</v>
      </c>
      <c r="K1422" s="1">
        <v>6</v>
      </c>
      <c r="L1422">
        <f t="shared" si="2022"/>
        <v>1.4200000166893005</v>
      </c>
      <c r="M1422" s="1">
        <v>1</v>
      </c>
      <c r="N1422">
        <f t="shared" si="2023"/>
        <v>2.8400000333786011</v>
      </c>
      <c r="O1422" s="1">
        <v>23.961191177368164</v>
      </c>
      <c r="P1422" s="1">
        <v>25.00861930847168</v>
      </c>
      <c r="Q1422" s="1">
        <v>23.488052368164063</v>
      </c>
      <c r="R1422" s="1">
        <v>200.48808288574219</v>
      </c>
      <c r="S1422" s="1">
        <v>196.64509582519531</v>
      </c>
      <c r="T1422" s="1">
        <v>13.725632667541504</v>
      </c>
      <c r="U1422" s="1">
        <v>17.442771911621094</v>
      </c>
      <c r="V1422" s="1">
        <v>46.674953460693359</v>
      </c>
      <c r="W1422" s="1">
        <v>59.316780090332031</v>
      </c>
      <c r="X1422" s="1">
        <v>499.51287841796875</v>
      </c>
      <c r="Y1422" s="1">
        <v>1999.162353515625</v>
      </c>
      <c r="Z1422" s="1">
        <v>263.39126586914062</v>
      </c>
      <c r="AA1422" s="1">
        <v>101.60868072509766</v>
      </c>
      <c r="AB1422" s="1">
        <v>4.7726845741271973</v>
      </c>
      <c r="AC1422" s="1">
        <v>0.28397265076637268</v>
      </c>
      <c r="AD1422" s="1">
        <v>0.27723100781440735</v>
      </c>
      <c r="AE1422" s="1">
        <v>2.1460520103573799E-2</v>
      </c>
      <c r="AF1422" s="1">
        <v>0.30167478322982788</v>
      </c>
      <c r="AG1422" s="1">
        <v>2.063305489718914E-2</v>
      </c>
      <c r="AH1422" s="1">
        <v>0.66666668653488159</v>
      </c>
      <c r="AI1422" s="1">
        <v>-0.21956524252891541</v>
      </c>
      <c r="AJ1422" s="1">
        <v>2.737391471862793</v>
      </c>
      <c r="AK1422" s="1">
        <v>1</v>
      </c>
      <c r="AL1422" s="1">
        <v>0</v>
      </c>
      <c r="AM1422" s="1">
        <v>0.15999999642372131</v>
      </c>
      <c r="AN1422" s="1">
        <v>111115</v>
      </c>
      <c r="AO1422">
        <f t="shared" si="2024"/>
        <v>0.83252146402994776</v>
      </c>
      <c r="AP1422">
        <f t="shared" si="2025"/>
        <v>3.1495348230301361E-3</v>
      </c>
      <c r="AQ1422">
        <f t="shared" si="2026"/>
        <v>298.15861930847166</v>
      </c>
      <c r="AR1422">
        <f t="shared" si="2027"/>
        <v>297.11119117736814</v>
      </c>
      <c r="AS1422">
        <f t="shared" si="2028"/>
        <v>319.86596941293828</v>
      </c>
      <c r="AT1422">
        <f t="shared" si="2029"/>
        <v>1.9217618361377995</v>
      </c>
      <c r="AU1422">
        <f t="shared" si="2030"/>
        <v>3.1813119147902511</v>
      </c>
      <c r="AV1422">
        <f t="shared" si="2031"/>
        <v>31.309450059658705</v>
      </c>
      <c r="AW1422">
        <f t="shared" si="2032"/>
        <v>13.866678148037611</v>
      </c>
      <c r="AX1422">
        <f t="shared" si="2033"/>
        <v>24.484905242919922</v>
      </c>
      <c r="AY1422">
        <f t="shared" si="2034"/>
        <v>3.0833317034573748</v>
      </c>
      <c r="AZ1422">
        <f t="shared" si="2035"/>
        <v>0.22159318762768485</v>
      </c>
      <c r="BA1422">
        <f t="shared" si="2036"/>
        <v>1.7723370421286091</v>
      </c>
      <c r="BB1422">
        <f t="shared" si="2037"/>
        <v>1.3109946613287657</v>
      </c>
      <c r="BC1422">
        <f t="shared" si="2038"/>
        <v>0.14006675966601903</v>
      </c>
      <c r="BD1422">
        <f t="shared" si="2039"/>
        <v>17.685733111453644</v>
      </c>
      <c r="BE1422">
        <f t="shared" si="2040"/>
        <v>0.88513422656771834</v>
      </c>
      <c r="BF1422">
        <f t="shared" si="2041"/>
        <v>58.146348594460349</v>
      </c>
      <c r="BG1422">
        <f t="shared" si="2042"/>
        <v>195.41867377633471</v>
      </c>
      <c r="BH1422">
        <f t="shared" si="2043"/>
        <v>7.6768121285913293E-3</v>
      </c>
    </row>
    <row r="1423" spans="1:60" x14ac:dyDescent="0.45">
      <c r="A1423" s="1" t="s">
        <v>9</v>
      </c>
      <c r="B1423" s="1" t="s">
        <v>1485</v>
      </c>
    </row>
    <row r="1424" spans="1:60" x14ac:dyDescent="0.45">
      <c r="A1424" s="1">
        <v>1340</v>
      </c>
      <c r="B1424" s="1" t="s">
        <v>1486</v>
      </c>
      <c r="C1424" s="1">
        <v>7729.0000325664878</v>
      </c>
      <c r="D1424" s="1">
        <v>0</v>
      </c>
      <c r="E1424">
        <f t="shared" ref="E1424:E1439" si="2044">(R1424-S1424*(1000-T1424)/(1000-U1424))*AO1424</f>
        <v>2.4878485752541928</v>
      </c>
      <c r="F1424">
        <f t="shared" ref="F1424:F1439" si="2045">IF(AZ1424&lt;&gt;0,1/(1/AZ1424-1/N1424),0)</f>
        <v>0.23696902626552735</v>
      </c>
      <c r="G1424">
        <f t="shared" ref="G1424:G1439" si="2046">((BC1424-AP1424/2)*S1424-E1424)/(BC1424+AP1424/2)</f>
        <v>174.49088622293121</v>
      </c>
      <c r="H1424">
        <f t="shared" ref="H1424:H1439" si="2047">AP1424*1000</f>
        <v>3.1082952335225658</v>
      </c>
      <c r="I1424">
        <f t="shared" ref="I1424:I1439" si="2048">(AU1424-BA1424)</f>
        <v>1.4087980743987263</v>
      </c>
      <c r="J1424">
        <f t="shared" ref="J1424:J1439" si="2049">(P1424+AT1424*D1424)</f>
        <v>25.007612228393555</v>
      </c>
      <c r="K1424" s="1">
        <v>6</v>
      </c>
      <c r="L1424">
        <f t="shared" ref="L1424:L1439" si="2050">(K1424*AI1424+AJ1424)</f>
        <v>1.4200000166893005</v>
      </c>
      <c r="M1424" s="1">
        <v>1</v>
      </c>
      <c r="N1424">
        <f t="shared" ref="N1424:N1439" si="2051">L1424*(M1424+1)*(M1424+1)/(M1424*M1424+1)</f>
        <v>2.8400000333786011</v>
      </c>
      <c r="O1424" s="1">
        <v>23.961511611938477</v>
      </c>
      <c r="P1424" s="1">
        <v>25.007612228393555</v>
      </c>
      <c r="Q1424" s="1">
        <v>23.488178253173828</v>
      </c>
      <c r="R1424" s="1">
        <v>200.3843994140625</v>
      </c>
      <c r="S1424" s="1">
        <v>196.66175842285156</v>
      </c>
      <c r="T1424" s="1">
        <v>13.774124145507813</v>
      </c>
      <c r="U1424" s="1">
        <v>17.442647933959961</v>
      </c>
      <c r="V1424" s="1">
        <v>47.097251892089844</v>
      </c>
      <c r="W1424" s="1">
        <v>59.316978454589844</v>
      </c>
      <c r="X1424" s="1">
        <v>499.50527954101562</v>
      </c>
      <c r="Y1424" s="1">
        <v>1999.1624755859375</v>
      </c>
      <c r="Z1424" s="1">
        <v>264.6947021484375</v>
      </c>
      <c r="AA1424" s="1">
        <v>101.60858917236328</v>
      </c>
      <c r="AB1424" s="1">
        <v>3.7925806045532227</v>
      </c>
      <c r="AC1424" s="1">
        <v>0.27387943863868713</v>
      </c>
      <c r="AD1424" s="1">
        <v>0.30635306239128113</v>
      </c>
      <c r="AE1424" s="1">
        <v>1.6719162231311202E-3</v>
      </c>
      <c r="AF1424" s="1">
        <v>0.31215018033981323</v>
      </c>
      <c r="AG1424" s="1">
        <v>1.6831668326631188E-3</v>
      </c>
      <c r="AH1424" s="1">
        <v>0.66666668653488159</v>
      </c>
      <c r="AI1424" s="1">
        <v>-0.21956524252891541</v>
      </c>
      <c r="AJ1424" s="1">
        <v>2.737391471862793</v>
      </c>
      <c r="AK1424" s="1">
        <v>1</v>
      </c>
      <c r="AL1424" s="1">
        <v>0</v>
      </c>
      <c r="AM1424" s="1">
        <v>0.15999999642372131</v>
      </c>
      <c r="AN1424" s="1">
        <v>111115</v>
      </c>
      <c r="AO1424">
        <f t="shared" ref="AO1424:AO1439" si="2052">X1424*0.000001/(K1424*0.0001)</f>
        <v>0.83250879923502585</v>
      </c>
      <c r="AP1424">
        <f t="shared" ref="AP1424:AP1439" si="2053">(U1424-T1424)/(1000-U1424)*AO1424</f>
        <v>3.1082952335225659E-3</v>
      </c>
      <c r="AQ1424">
        <f t="shared" ref="AQ1424:AQ1439" si="2054">(P1424+273.15)</f>
        <v>298.15761222839353</v>
      </c>
      <c r="AR1424">
        <f t="shared" ref="AR1424:AR1439" si="2055">(O1424+273.15)</f>
        <v>297.11151161193845</v>
      </c>
      <c r="AS1424">
        <f t="shared" ref="AS1424:AS1439" si="2056">(Y1424*AK1424+Z1424*AL1424)*AM1424</f>
        <v>319.86598894418785</v>
      </c>
      <c r="AT1424">
        <f t="shared" ref="AT1424:AT1439" si="2057">((AS1424+0.00000010773*(AR1424^4-AQ1424^4))-AP1424*44100)/(L1424*0.92*2*29.3+0.00000043092*AQ1424^3)</f>
        <v>1.9426085976408545</v>
      </c>
      <c r="AU1424">
        <f t="shared" ref="AU1424:AU1439" si="2058">0.61365*EXP(17.502*J1424/(240.97+J1424))</f>
        <v>3.1811209223986352</v>
      </c>
      <c r="AV1424">
        <f t="shared" ref="AV1424:AV1439" si="2059">AU1424*1000/AA1424</f>
        <v>31.30759858305241</v>
      </c>
      <c r="AW1424">
        <f t="shared" ref="AW1424:AW1439" si="2060">(AV1424-U1424)</f>
        <v>13.864950649092449</v>
      </c>
      <c r="AX1424">
        <f t="shared" ref="AX1424:AX1439" si="2061">IF(D1424,P1424,(O1424+P1424)/2)</f>
        <v>24.484561920166016</v>
      </c>
      <c r="AY1424">
        <f t="shared" ref="AY1424:AY1439" si="2062">0.61365*EXP(17.502*AX1424/(240.97+AX1424))</f>
        <v>3.0832683474088176</v>
      </c>
      <c r="AZ1424">
        <f t="shared" ref="AZ1424:AZ1439" si="2063">IF(AW1424&lt;&gt;0,(1000-(AV1424+U1424)/2)/AW1424*AP1424,0)</f>
        <v>0.21871914519076383</v>
      </c>
      <c r="BA1424">
        <f t="shared" ref="BA1424:BA1439" si="2064">U1424*AA1424/1000</f>
        <v>1.7723228479999089</v>
      </c>
      <c r="BB1424">
        <f t="shared" ref="BB1424:BB1439" si="2065">(AY1424-BA1424)</f>
        <v>1.3109454994089087</v>
      </c>
      <c r="BC1424">
        <f t="shared" ref="BC1424:BC1439" si="2066">1/(1.6/F1424+1.37/N1424)</f>
        <v>0.13822977038296658</v>
      </c>
      <c r="BD1424">
        <f t="shared" ref="BD1424:BD1439" si="2067">G1424*AA1424*0.001</f>
        <v>17.729772772547399</v>
      </c>
      <c r="BE1424">
        <f t="shared" ref="BE1424:BE1439" si="2068">G1424/S1424</f>
        <v>0.88726393795254421</v>
      </c>
      <c r="BF1424">
        <f t="shared" ref="BF1424:BF1439" si="2069">(1-AP1424*AA1424/AU1424/F1424)*100</f>
        <v>58.103193434682268</v>
      </c>
      <c r="BG1424">
        <f t="shared" ref="BG1424:BG1439" si="2070">(S1424-E1424/(N1424/1.35))</f>
        <v>195.47915436048555</v>
      </c>
      <c r="BH1424">
        <f t="shared" ref="BH1424:BH1439" si="2071">E1424*BF1424/100/BG1424</f>
        <v>7.3947499659029114E-3</v>
      </c>
    </row>
    <row r="1425" spans="1:60" x14ac:dyDescent="0.45">
      <c r="A1425" s="1">
        <v>1341</v>
      </c>
      <c r="B1425" s="1" t="s">
        <v>1487</v>
      </c>
      <c r="C1425" s="1">
        <v>7734.0000324547291</v>
      </c>
      <c r="D1425" s="1">
        <v>0</v>
      </c>
      <c r="E1425">
        <f t="shared" si="2044"/>
        <v>2.0105079536668429</v>
      </c>
      <c r="F1425">
        <f t="shared" si="2045"/>
        <v>0.23000298613988349</v>
      </c>
      <c r="G1425">
        <f t="shared" si="2046"/>
        <v>177.78907297898928</v>
      </c>
      <c r="H1425">
        <f t="shared" si="2047"/>
        <v>3.0211442967845681</v>
      </c>
      <c r="I1425">
        <f t="shared" si="2048"/>
        <v>1.4075664071283414</v>
      </c>
      <c r="J1425">
        <f t="shared" si="2049"/>
        <v>25.001552581787109</v>
      </c>
      <c r="K1425" s="1">
        <v>6</v>
      </c>
      <c r="L1425">
        <f t="shared" si="2050"/>
        <v>1.4200000166893005</v>
      </c>
      <c r="M1425" s="1">
        <v>1</v>
      </c>
      <c r="N1425">
        <f t="shared" si="2051"/>
        <v>2.8400000333786011</v>
      </c>
      <c r="O1425" s="1">
        <v>23.96160888671875</v>
      </c>
      <c r="P1425" s="1">
        <v>25.001552581787109</v>
      </c>
      <c r="Q1425" s="1">
        <v>23.489742279052734</v>
      </c>
      <c r="R1425" s="1">
        <v>200.08567810058594</v>
      </c>
      <c r="S1425" s="1">
        <v>196.95585632324219</v>
      </c>
      <c r="T1425" s="1">
        <v>13.877915382385254</v>
      </c>
      <c r="U1425" s="1">
        <v>17.44366455078125</v>
      </c>
      <c r="V1425" s="1">
        <v>47.462291717529297</v>
      </c>
      <c r="W1425" s="1">
        <v>59.318332672119141</v>
      </c>
      <c r="X1425" s="1">
        <v>499.49298095703125</v>
      </c>
      <c r="Y1425" s="1">
        <v>1999.140869140625</v>
      </c>
      <c r="Z1425" s="1">
        <v>272.36697387695312</v>
      </c>
      <c r="AA1425" s="1">
        <v>101.60740661621094</v>
      </c>
      <c r="AB1425" s="1">
        <v>3.7925806045532227</v>
      </c>
      <c r="AC1425" s="1">
        <v>0.27387943863868713</v>
      </c>
      <c r="AD1425" s="1">
        <v>0.30635306239128113</v>
      </c>
      <c r="AE1425" s="1">
        <v>1.6719162231311202E-3</v>
      </c>
      <c r="AF1425" s="1">
        <v>0.31215018033981323</v>
      </c>
      <c r="AG1425" s="1">
        <v>1.6831668326631188E-3</v>
      </c>
      <c r="AH1425" s="1">
        <v>0.66666668653488159</v>
      </c>
      <c r="AI1425" s="1">
        <v>-0.21956524252891541</v>
      </c>
      <c r="AJ1425" s="1">
        <v>2.737391471862793</v>
      </c>
      <c r="AK1425" s="1">
        <v>1</v>
      </c>
      <c r="AL1425" s="1">
        <v>0</v>
      </c>
      <c r="AM1425" s="1">
        <v>0.15999999642372131</v>
      </c>
      <c r="AN1425" s="1">
        <v>111115</v>
      </c>
      <c r="AO1425">
        <f t="shared" si="2052"/>
        <v>0.83248830159505205</v>
      </c>
      <c r="AP1425">
        <f t="shared" si="2053"/>
        <v>3.0211442967845682E-3</v>
      </c>
      <c r="AQ1425">
        <f t="shared" si="2054"/>
        <v>298.15155258178709</v>
      </c>
      <c r="AR1425">
        <f t="shared" si="2055"/>
        <v>297.11160888671873</v>
      </c>
      <c r="AS1425">
        <f t="shared" si="2056"/>
        <v>319.86253191301512</v>
      </c>
      <c r="AT1425">
        <f t="shared" si="2057"/>
        <v>1.9870702145726498</v>
      </c>
      <c r="AU1425">
        <f t="shared" si="2058"/>
        <v>3.1799719240163564</v>
      </c>
      <c r="AV1425">
        <f t="shared" si="2059"/>
        <v>31.296654741200808</v>
      </c>
      <c r="AW1425">
        <f t="shared" si="2060"/>
        <v>13.852990190419558</v>
      </c>
      <c r="AX1425">
        <f t="shared" si="2061"/>
        <v>24.48158073425293</v>
      </c>
      <c r="AY1425">
        <f t="shared" si="2062"/>
        <v>3.0827182535604609</v>
      </c>
      <c r="AZ1425">
        <f t="shared" si="2063"/>
        <v>0.21277128529238373</v>
      </c>
      <c r="BA1425">
        <f t="shared" si="2064"/>
        <v>1.7724055168880151</v>
      </c>
      <c r="BB1425">
        <f t="shared" si="2065"/>
        <v>1.3103127366724459</v>
      </c>
      <c r="BC1425">
        <f t="shared" si="2066"/>
        <v>0.13442981852218883</v>
      </c>
      <c r="BD1425">
        <f t="shared" si="2067"/>
        <v>18.064686630095366</v>
      </c>
      <c r="BE1425">
        <f t="shared" si="2068"/>
        <v>0.90268487720011459</v>
      </c>
      <c r="BF1425">
        <f t="shared" si="2069"/>
        <v>58.029893108462971</v>
      </c>
      <c r="BG1425">
        <f t="shared" si="2070"/>
        <v>196.00015713114701</v>
      </c>
      <c r="BH1425">
        <f t="shared" si="2071"/>
        <v>5.9525238832811734E-3</v>
      </c>
    </row>
    <row r="1426" spans="1:60" x14ac:dyDescent="0.45">
      <c r="A1426" s="1">
        <v>1342</v>
      </c>
      <c r="B1426" s="1" t="s">
        <v>1488</v>
      </c>
      <c r="C1426" s="1">
        <v>7739.5000323317945</v>
      </c>
      <c r="D1426" s="1">
        <v>0</v>
      </c>
      <c r="E1426">
        <f t="shared" si="2044"/>
        <v>2.0117156613304155</v>
      </c>
      <c r="F1426">
        <f t="shared" si="2045"/>
        <v>0.22980625524587039</v>
      </c>
      <c r="G1426">
        <f t="shared" si="2046"/>
        <v>177.5391781443991</v>
      </c>
      <c r="H1426">
        <f t="shared" si="2047"/>
        <v>3.019613794236665</v>
      </c>
      <c r="I1426">
        <f t="shared" si="2048"/>
        <v>1.4079539017079514</v>
      </c>
      <c r="J1426">
        <f t="shared" si="2049"/>
        <v>25.001941680908203</v>
      </c>
      <c r="K1426" s="1">
        <v>6</v>
      </c>
      <c r="L1426">
        <f t="shared" si="2050"/>
        <v>1.4200000166893005</v>
      </c>
      <c r="M1426" s="1">
        <v>1</v>
      </c>
      <c r="N1426">
        <f t="shared" si="2051"/>
        <v>2.8400000333786011</v>
      </c>
      <c r="O1426" s="1">
        <v>23.961566925048828</v>
      </c>
      <c r="P1426" s="1">
        <v>25.001941680908203</v>
      </c>
      <c r="Q1426" s="1">
        <v>23.492595672607422</v>
      </c>
      <c r="R1426" s="1">
        <v>199.852783203125</v>
      </c>
      <c r="S1426" s="1">
        <v>196.72273254394531</v>
      </c>
      <c r="T1426" s="1">
        <v>13.876824378967285</v>
      </c>
      <c r="U1426" s="1">
        <v>17.440761566162109</v>
      </c>
      <c r="V1426" s="1">
        <v>47.485408782958984</v>
      </c>
      <c r="W1426" s="1">
        <v>59.308837890625</v>
      </c>
      <c r="X1426" s="1">
        <v>499.4952392578125</v>
      </c>
      <c r="Y1426" s="1">
        <v>1999.044677734375</v>
      </c>
      <c r="Z1426" s="1">
        <v>281.05731201171875</v>
      </c>
      <c r="AA1426" s="1">
        <v>101.60633087158203</v>
      </c>
      <c r="AB1426" s="1">
        <v>3.7925806045532227</v>
      </c>
      <c r="AC1426" s="1">
        <v>0.27387943863868713</v>
      </c>
      <c r="AD1426" s="1">
        <v>0.30635306239128113</v>
      </c>
      <c r="AE1426" s="1">
        <v>1.6719162231311202E-3</v>
      </c>
      <c r="AF1426" s="1">
        <v>0.31215018033981323</v>
      </c>
      <c r="AG1426" s="1">
        <v>1.6831668326631188E-3</v>
      </c>
      <c r="AH1426" s="1">
        <v>1</v>
      </c>
      <c r="AI1426" s="1">
        <v>-0.21956524252891541</v>
      </c>
      <c r="AJ1426" s="1">
        <v>2.737391471862793</v>
      </c>
      <c r="AK1426" s="1">
        <v>1</v>
      </c>
      <c r="AL1426" s="1">
        <v>0</v>
      </c>
      <c r="AM1426" s="1">
        <v>0.15999999642372131</v>
      </c>
      <c r="AN1426" s="1">
        <v>111115</v>
      </c>
      <c r="AO1426">
        <f t="shared" si="2052"/>
        <v>0.83249206542968734</v>
      </c>
      <c r="AP1426">
        <f t="shared" si="2053"/>
        <v>3.0196137942366651E-3</v>
      </c>
      <c r="AQ1426">
        <f t="shared" si="2054"/>
        <v>298.15194168090818</v>
      </c>
      <c r="AR1426">
        <f t="shared" si="2055"/>
        <v>297.11156692504881</v>
      </c>
      <c r="AS1426">
        <f t="shared" si="2056"/>
        <v>319.84714128835913</v>
      </c>
      <c r="AT1426">
        <f t="shared" si="2057"/>
        <v>1.9876055581705192</v>
      </c>
      <c r="AU1426">
        <f t="shared" si="2058"/>
        <v>3.1800456920517899</v>
      </c>
      <c r="AV1426">
        <f t="shared" si="2059"/>
        <v>31.297712108815134</v>
      </c>
      <c r="AW1426">
        <f t="shared" si="2060"/>
        <v>13.856950542653024</v>
      </c>
      <c r="AX1426">
        <f t="shared" si="2061"/>
        <v>24.481754302978516</v>
      </c>
      <c r="AY1426">
        <f t="shared" si="2062"/>
        <v>3.0827502784253391</v>
      </c>
      <c r="AZ1426">
        <f t="shared" si="2063"/>
        <v>0.21260291732001257</v>
      </c>
      <c r="BA1426">
        <f t="shared" si="2064"/>
        <v>1.7720917903438385</v>
      </c>
      <c r="BB1426">
        <f t="shared" si="2065"/>
        <v>1.3106584880815006</v>
      </c>
      <c r="BC1426">
        <f t="shared" si="2066"/>
        <v>0.13432228573226837</v>
      </c>
      <c r="BD1426">
        <f t="shared" si="2067"/>
        <v>18.039104477208561</v>
      </c>
      <c r="BE1426">
        <f t="shared" si="2068"/>
        <v>0.90248430289945847</v>
      </c>
      <c r="BF1426">
        <f t="shared" si="2069"/>
        <v>58.016662191202649</v>
      </c>
      <c r="BG1426">
        <f t="shared" si="2070"/>
        <v>195.76645926546749</v>
      </c>
      <c r="BH1426">
        <f t="shared" si="2071"/>
        <v>5.961850073096066E-3</v>
      </c>
    </row>
    <row r="1427" spans="1:60" x14ac:dyDescent="0.45">
      <c r="A1427" s="1">
        <v>1343</v>
      </c>
      <c r="B1427" s="1" t="s">
        <v>1489</v>
      </c>
      <c r="C1427" s="1">
        <v>7744.5000322200358</v>
      </c>
      <c r="D1427" s="1">
        <v>0</v>
      </c>
      <c r="E1427">
        <f t="shared" si="2044"/>
        <v>2.4066194937712826</v>
      </c>
      <c r="F1427">
        <f t="shared" si="2045"/>
        <v>0.23498692539263499</v>
      </c>
      <c r="G1427">
        <f t="shared" si="2046"/>
        <v>174.47828615501567</v>
      </c>
      <c r="H1427">
        <f t="shared" si="2047"/>
        <v>3.0834720967341069</v>
      </c>
      <c r="I1427">
        <f t="shared" si="2048"/>
        <v>1.4083931349551881</v>
      </c>
      <c r="J1427">
        <f t="shared" si="2049"/>
        <v>25.002016067504883</v>
      </c>
      <c r="K1427" s="1">
        <v>6</v>
      </c>
      <c r="L1427">
        <f t="shared" si="2050"/>
        <v>1.4200000166893005</v>
      </c>
      <c r="M1427" s="1">
        <v>1</v>
      </c>
      <c r="N1427">
        <f t="shared" si="2051"/>
        <v>2.8400000333786011</v>
      </c>
      <c r="O1427" s="1">
        <v>23.961732864379883</v>
      </c>
      <c r="P1427" s="1">
        <v>25.002016067504883</v>
      </c>
      <c r="Q1427" s="1">
        <v>23.49237060546875</v>
      </c>
      <c r="R1427" s="1">
        <v>199.81002807617188</v>
      </c>
      <c r="S1427" s="1">
        <v>196.19242858886719</v>
      </c>
      <c r="T1427" s="1">
        <v>13.797372817993164</v>
      </c>
      <c r="U1427" s="1">
        <v>17.43675422668457</v>
      </c>
      <c r="V1427" s="1">
        <v>47.067092895507813</v>
      </c>
      <c r="W1427" s="1">
        <v>59.293724060058594</v>
      </c>
      <c r="X1427" s="1">
        <v>499.48703002929687</v>
      </c>
      <c r="Y1427" s="1">
        <v>1998.9599609375</v>
      </c>
      <c r="Z1427" s="1">
        <v>288.36947631835937</v>
      </c>
      <c r="AA1427" s="1">
        <v>101.60530090332031</v>
      </c>
      <c r="AB1427" s="1">
        <v>3.7925806045532227</v>
      </c>
      <c r="AC1427" s="1">
        <v>0.27387943863868713</v>
      </c>
      <c r="AD1427" s="1">
        <v>0.30635306239128113</v>
      </c>
      <c r="AE1427" s="1">
        <v>1.6719162231311202E-3</v>
      </c>
      <c r="AF1427" s="1">
        <v>0.31215018033981323</v>
      </c>
      <c r="AG1427" s="1">
        <v>1.6831668326631188E-3</v>
      </c>
      <c r="AH1427" s="1">
        <v>0.66666668653488159</v>
      </c>
      <c r="AI1427" s="1">
        <v>-0.21956524252891541</v>
      </c>
      <c r="AJ1427" s="1">
        <v>2.737391471862793</v>
      </c>
      <c r="AK1427" s="1">
        <v>1</v>
      </c>
      <c r="AL1427" s="1">
        <v>0</v>
      </c>
      <c r="AM1427" s="1">
        <v>0.15999999642372131</v>
      </c>
      <c r="AN1427" s="1">
        <v>111115</v>
      </c>
      <c r="AO1427">
        <f t="shared" si="2052"/>
        <v>0.83247838338216129</v>
      </c>
      <c r="AP1427">
        <f t="shared" si="2053"/>
        <v>3.0834720967341071E-3</v>
      </c>
      <c r="AQ1427">
        <f t="shared" si="2054"/>
        <v>298.15201606750486</v>
      </c>
      <c r="AR1427">
        <f t="shared" si="2055"/>
        <v>297.11173286437986</v>
      </c>
      <c r="AS1427">
        <f t="shared" si="2056"/>
        <v>319.8335866011621</v>
      </c>
      <c r="AT1427">
        <f t="shared" si="2057"/>
        <v>1.9554525760377903</v>
      </c>
      <c r="AU1427">
        <f t="shared" si="2058"/>
        <v>3.1800597949347162</v>
      </c>
      <c r="AV1427">
        <f t="shared" si="2059"/>
        <v>31.298168172944177</v>
      </c>
      <c r="AW1427">
        <f t="shared" si="2060"/>
        <v>13.861413946259606</v>
      </c>
      <c r="AX1427">
        <f t="shared" si="2061"/>
        <v>24.481874465942383</v>
      </c>
      <c r="AY1427">
        <f t="shared" si="2062"/>
        <v>3.082772449655995</v>
      </c>
      <c r="AZ1427">
        <f t="shared" si="2063"/>
        <v>0.2170294979804715</v>
      </c>
      <c r="BA1427">
        <f t="shared" si="2064"/>
        <v>1.7716666599795281</v>
      </c>
      <c r="BB1427">
        <f t="shared" si="2065"/>
        <v>1.3111057896764668</v>
      </c>
      <c r="BC1427">
        <f t="shared" si="2066"/>
        <v>0.13715005811710848</v>
      </c>
      <c r="BD1427">
        <f t="shared" si="2067"/>
        <v>17.727918765875994</v>
      </c>
      <c r="BE1427">
        <f t="shared" si="2068"/>
        <v>0.88932222007733652</v>
      </c>
      <c r="BF1427">
        <f t="shared" si="2069"/>
        <v>58.07458173424056</v>
      </c>
      <c r="BG1427">
        <f t="shared" si="2070"/>
        <v>195.04843694154098</v>
      </c>
      <c r="BH1427">
        <f t="shared" si="2071"/>
        <v>7.1655750072032731E-3</v>
      </c>
    </row>
    <row r="1428" spans="1:60" x14ac:dyDescent="0.45">
      <c r="A1428" s="1">
        <v>1344</v>
      </c>
      <c r="B1428" s="1" t="s">
        <v>1490</v>
      </c>
      <c r="C1428" s="1">
        <v>7749.5000321082771</v>
      </c>
      <c r="D1428" s="1">
        <v>0</v>
      </c>
      <c r="E1428">
        <f t="shared" si="2044"/>
        <v>3.1109336480307621</v>
      </c>
      <c r="F1428">
        <f t="shared" si="2045"/>
        <v>0.23998411931071897</v>
      </c>
      <c r="G1428">
        <f t="shared" si="2046"/>
        <v>168.99774847000555</v>
      </c>
      <c r="H1428">
        <f t="shared" si="2047"/>
        <v>3.1452619002806013</v>
      </c>
      <c r="I1428">
        <f t="shared" si="2048"/>
        <v>1.4089879297189267</v>
      </c>
      <c r="J1428">
        <f t="shared" si="2049"/>
        <v>25.002117156982422</v>
      </c>
      <c r="K1428" s="1">
        <v>6</v>
      </c>
      <c r="L1428">
        <f t="shared" si="2050"/>
        <v>1.4200000166893005</v>
      </c>
      <c r="M1428" s="1">
        <v>1</v>
      </c>
      <c r="N1428">
        <f t="shared" si="2051"/>
        <v>2.8400000333786011</v>
      </c>
      <c r="O1428" s="1">
        <v>23.961896896362305</v>
      </c>
      <c r="P1428" s="1">
        <v>25.002117156982422</v>
      </c>
      <c r="Q1428" s="1">
        <v>23.489921569824219</v>
      </c>
      <c r="R1428" s="1">
        <v>199.81077575683594</v>
      </c>
      <c r="S1428" s="1">
        <v>195.33576965332031</v>
      </c>
      <c r="T1428" s="1">
        <v>13.718767166137695</v>
      </c>
      <c r="U1428" s="1">
        <v>17.431129455566406</v>
      </c>
      <c r="V1428" s="1">
        <v>46.691585540771484</v>
      </c>
      <c r="W1428" s="1">
        <v>59.274303436279297</v>
      </c>
      <c r="X1428" s="1">
        <v>499.48300170898437</v>
      </c>
      <c r="Y1428" s="1">
        <v>1998.9185791015625</v>
      </c>
      <c r="Z1428" s="1">
        <v>292.14105224609375</v>
      </c>
      <c r="AA1428" s="1">
        <v>101.60506439208984</v>
      </c>
      <c r="AB1428" s="1">
        <v>3.7925806045532227</v>
      </c>
      <c r="AC1428" s="1">
        <v>0.27387943863868713</v>
      </c>
      <c r="AD1428" s="1">
        <v>0.30635306239128113</v>
      </c>
      <c r="AE1428" s="1">
        <v>1.6719162231311202E-3</v>
      </c>
      <c r="AF1428" s="1">
        <v>0.31215018033981323</v>
      </c>
      <c r="AG1428" s="1">
        <v>1.6831668326631188E-3</v>
      </c>
      <c r="AH1428" s="1">
        <v>0.66666668653488159</v>
      </c>
      <c r="AI1428" s="1">
        <v>-0.21956524252891541</v>
      </c>
      <c r="AJ1428" s="1">
        <v>2.737391471862793</v>
      </c>
      <c r="AK1428" s="1">
        <v>1</v>
      </c>
      <c r="AL1428" s="1">
        <v>0</v>
      </c>
      <c r="AM1428" s="1">
        <v>0.15999999642372131</v>
      </c>
      <c r="AN1428" s="1">
        <v>111115</v>
      </c>
      <c r="AO1428">
        <f t="shared" si="2052"/>
        <v>0.83247166951497376</v>
      </c>
      <c r="AP1428">
        <f t="shared" si="2053"/>
        <v>3.1452619002806013E-3</v>
      </c>
      <c r="AQ1428">
        <f t="shared" si="2054"/>
        <v>298.1521171569824</v>
      </c>
      <c r="AR1428">
        <f t="shared" si="2055"/>
        <v>297.11189689636228</v>
      </c>
      <c r="AS1428">
        <f t="shared" si="2056"/>
        <v>319.82696550756009</v>
      </c>
      <c r="AT1428">
        <f t="shared" si="2057"/>
        <v>1.9244115140374363</v>
      </c>
      <c r="AU1428">
        <f t="shared" si="2058"/>
        <v>3.1800789604786055</v>
      </c>
      <c r="AV1428">
        <f t="shared" si="2059"/>
        <v>31.298429655108617</v>
      </c>
      <c r="AW1428">
        <f t="shared" si="2060"/>
        <v>13.86730019954221</v>
      </c>
      <c r="AX1428">
        <f t="shared" si="2061"/>
        <v>24.482007026672363</v>
      </c>
      <c r="AY1428">
        <f t="shared" si="2062"/>
        <v>3.0827969085562725</v>
      </c>
      <c r="AZ1428">
        <f t="shared" si="2063"/>
        <v>0.22128519922989515</v>
      </c>
      <c r="BA1428">
        <f t="shared" si="2064"/>
        <v>1.7710910307596788</v>
      </c>
      <c r="BB1428">
        <f t="shared" si="2065"/>
        <v>1.3117058777965938</v>
      </c>
      <c r="BC1428">
        <f t="shared" si="2066"/>
        <v>0.13986987819490271</v>
      </c>
      <c r="BD1428">
        <f t="shared" si="2067"/>
        <v>17.171027115413114</v>
      </c>
      <c r="BE1428">
        <f t="shared" si="2068"/>
        <v>0.86516539582044194</v>
      </c>
      <c r="BF1428">
        <f t="shared" si="2069"/>
        <v>58.12529481985954</v>
      </c>
      <c r="BG1428">
        <f t="shared" si="2070"/>
        <v>193.85698078871411</v>
      </c>
      <c r="BH1428">
        <f t="shared" si="2071"/>
        <v>9.3276979101356329E-3</v>
      </c>
    </row>
    <row r="1429" spans="1:60" x14ac:dyDescent="0.45">
      <c r="A1429" s="1">
        <v>1345</v>
      </c>
      <c r="B1429" s="1" t="s">
        <v>1491</v>
      </c>
      <c r="C1429" s="1">
        <v>7755.0000319853425</v>
      </c>
      <c r="D1429" s="1">
        <v>0</v>
      </c>
      <c r="E1429">
        <f t="shared" si="2044"/>
        <v>3.4069565094238663</v>
      </c>
      <c r="F1429">
        <f t="shared" si="2045"/>
        <v>0.24033042746505454</v>
      </c>
      <c r="G1429">
        <f t="shared" si="2046"/>
        <v>166.56976664446648</v>
      </c>
      <c r="H1429">
        <f t="shared" si="2047"/>
        <v>3.146487651255427</v>
      </c>
      <c r="I1429">
        <f t="shared" si="2048"/>
        <v>1.4076721584133891</v>
      </c>
      <c r="J1429">
        <f t="shared" si="2049"/>
        <v>24.994197845458984</v>
      </c>
      <c r="K1429" s="1">
        <v>6</v>
      </c>
      <c r="L1429">
        <f t="shared" si="2050"/>
        <v>1.4200000166893005</v>
      </c>
      <c r="M1429" s="1">
        <v>1</v>
      </c>
      <c r="N1429">
        <f t="shared" si="2051"/>
        <v>2.8400000333786011</v>
      </c>
      <c r="O1429" s="1">
        <v>23.961816787719727</v>
      </c>
      <c r="P1429" s="1">
        <v>24.994197845458984</v>
      </c>
      <c r="Q1429" s="1">
        <v>23.486530303955078</v>
      </c>
      <c r="R1429" s="1">
        <v>199.78561401367187</v>
      </c>
      <c r="S1429" s="1">
        <v>194.95602416992187</v>
      </c>
      <c r="T1429" s="1">
        <v>13.715433120727539</v>
      </c>
      <c r="U1429" s="1">
        <v>17.429353713989258</v>
      </c>
      <c r="V1429" s="1">
        <v>46.653606414794922</v>
      </c>
      <c r="W1429" s="1">
        <v>59.26654052734375</v>
      </c>
      <c r="X1429" s="1">
        <v>499.46890258789062</v>
      </c>
      <c r="Y1429" s="1">
        <v>1998.90283203125</v>
      </c>
      <c r="Z1429" s="1">
        <v>296.6317138671875</v>
      </c>
      <c r="AA1429" s="1">
        <v>101.60478210449219</v>
      </c>
      <c r="AB1429" s="1">
        <v>3.7925806045532227</v>
      </c>
      <c r="AC1429" s="1">
        <v>0.27387943863868713</v>
      </c>
      <c r="AD1429" s="1">
        <v>0.30635306239128113</v>
      </c>
      <c r="AE1429" s="1">
        <v>1.6719162231311202E-3</v>
      </c>
      <c r="AF1429" s="1">
        <v>0.31215018033981323</v>
      </c>
      <c r="AG1429" s="1">
        <v>1.6831668326631188E-3</v>
      </c>
      <c r="AH1429" s="1">
        <v>0.66666668653488159</v>
      </c>
      <c r="AI1429" s="1">
        <v>-0.21956524252891541</v>
      </c>
      <c r="AJ1429" s="1">
        <v>2.737391471862793</v>
      </c>
      <c r="AK1429" s="1">
        <v>1</v>
      </c>
      <c r="AL1429" s="1">
        <v>0</v>
      </c>
      <c r="AM1429" s="1">
        <v>0.15999999642372131</v>
      </c>
      <c r="AN1429" s="1">
        <v>111115</v>
      </c>
      <c r="AO1429">
        <f t="shared" si="2052"/>
        <v>0.8324481709798176</v>
      </c>
      <c r="AP1429">
        <f t="shared" si="2053"/>
        <v>3.1464876512554271E-3</v>
      </c>
      <c r="AQ1429">
        <f t="shared" si="2054"/>
        <v>298.14419784545896</v>
      </c>
      <c r="AR1429">
        <f t="shared" si="2055"/>
        <v>297.1118167877197</v>
      </c>
      <c r="AS1429">
        <f t="shared" si="2056"/>
        <v>319.82444597636641</v>
      </c>
      <c r="AT1429">
        <f t="shared" si="2057"/>
        <v>1.9248061127244833</v>
      </c>
      <c r="AU1429">
        <f t="shared" si="2058"/>
        <v>3.1785778447453894</v>
      </c>
      <c r="AV1429">
        <f t="shared" si="2059"/>
        <v>31.283742545468805</v>
      </c>
      <c r="AW1429">
        <f t="shared" si="2060"/>
        <v>13.854388831479547</v>
      </c>
      <c r="AX1429">
        <f t="shared" si="2061"/>
        <v>24.478007316589355</v>
      </c>
      <c r="AY1429">
        <f t="shared" si="2062"/>
        <v>3.0820589930793645</v>
      </c>
      <c r="AZ1429">
        <f t="shared" si="2063"/>
        <v>0.22157960994734033</v>
      </c>
      <c r="BA1429">
        <f t="shared" si="2064"/>
        <v>1.7709056863320003</v>
      </c>
      <c r="BB1429">
        <f t="shared" si="2065"/>
        <v>1.3111533067473642</v>
      </c>
      <c r="BC1429">
        <f t="shared" si="2066"/>
        <v>0.14005808000799491</v>
      </c>
      <c r="BD1429">
        <f t="shared" si="2067"/>
        <v>16.924284845107131</v>
      </c>
      <c r="BE1429">
        <f t="shared" si="2068"/>
        <v>0.85439661253701915</v>
      </c>
      <c r="BF1429">
        <f t="shared" si="2069"/>
        <v>58.149700572713812</v>
      </c>
      <c r="BG1429">
        <f t="shared" si="2070"/>
        <v>193.33652021440588</v>
      </c>
      <c r="BH1429">
        <f t="shared" si="2071"/>
        <v>1.0247081134363678E-2</v>
      </c>
    </row>
    <row r="1430" spans="1:60" x14ac:dyDescent="0.45">
      <c r="A1430" s="1">
        <v>1346</v>
      </c>
      <c r="B1430" s="1" t="s">
        <v>1492</v>
      </c>
      <c r="C1430" s="1">
        <v>7760.0000318735838</v>
      </c>
      <c r="D1430" s="1">
        <v>0</v>
      </c>
      <c r="E1430">
        <f t="shared" si="2044"/>
        <v>3.5100234591304615</v>
      </c>
      <c r="F1430">
        <f t="shared" si="2045"/>
        <v>0.2405384324721358</v>
      </c>
      <c r="G1430">
        <f t="shared" si="2046"/>
        <v>165.74709374702829</v>
      </c>
      <c r="H1430">
        <f t="shared" si="2047"/>
        <v>3.1476080444975501</v>
      </c>
      <c r="I1430">
        <f t="shared" si="2048"/>
        <v>1.4070543948854308</v>
      </c>
      <c r="J1430">
        <f t="shared" si="2049"/>
        <v>24.990627288818359</v>
      </c>
      <c r="K1430" s="1">
        <v>6</v>
      </c>
      <c r="L1430">
        <f t="shared" si="2050"/>
        <v>1.4200000166893005</v>
      </c>
      <c r="M1430" s="1">
        <v>1</v>
      </c>
      <c r="N1430">
        <f t="shared" si="2051"/>
        <v>2.8400000333786011</v>
      </c>
      <c r="O1430" s="1">
        <v>23.962007522583008</v>
      </c>
      <c r="P1430" s="1">
        <v>24.990627288818359</v>
      </c>
      <c r="Q1430" s="1">
        <v>23.486577987670898</v>
      </c>
      <c r="R1430" s="1">
        <v>199.78984069824219</v>
      </c>
      <c r="S1430" s="1">
        <v>194.83662414550781</v>
      </c>
      <c r="T1430" s="1">
        <v>13.713544845581055</v>
      </c>
      <c r="U1430" s="1">
        <v>17.428792953491211</v>
      </c>
      <c r="V1430" s="1">
        <v>46.63299560546875</v>
      </c>
      <c r="W1430" s="1">
        <v>59.263217926025391</v>
      </c>
      <c r="X1430" s="1">
        <v>499.468505859375</v>
      </c>
      <c r="Y1430" s="1">
        <v>1998.8681640625</v>
      </c>
      <c r="Z1430" s="1">
        <v>300.98126220703125</v>
      </c>
      <c r="AA1430" s="1">
        <v>101.60467529296875</v>
      </c>
      <c r="AB1430" s="1">
        <v>3.7925806045532227</v>
      </c>
      <c r="AC1430" s="1">
        <v>0.27387943863868713</v>
      </c>
      <c r="AD1430" s="1">
        <v>0.30635306239128113</v>
      </c>
      <c r="AE1430" s="1">
        <v>1.6719162231311202E-3</v>
      </c>
      <c r="AF1430" s="1">
        <v>0.31215018033981323</v>
      </c>
      <c r="AG1430" s="1">
        <v>1.6831668326631188E-3</v>
      </c>
      <c r="AH1430" s="1">
        <v>1</v>
      </c>
      <c r="AI1430" s="1">
        <v>-0.21956524252891541</v>
      </c>
      <c r="AJ1430" s="1">
        <v>2.737391471862793</v>
      </c>
      <c r="AK1430" s="1">
        <v>1</v>
      </c>
      <c r="AL1430" s="1">
        <v>0</v>
      </c>
      <c r="AM1430" s="1">
        <v>0.15999999642372131</v>
      </c>
      <c r="AN1430" s="1">
        <v>111115</v>
      </c>
      <c r="AO1430">
        <f t="shared" si="2052"/>
        <v>0.83244750976562487</v>
      </c>
      <c r="AP1430">
        <f t="shared" si="2053"/>
        <v>3.1476080444975503E-3</v>
      </c>
      <c r="AQ1430">
        <f t="shared" si="2054"/>
        <v>298.14062728881834</v>
      </c>
      <c r="AR1430">
        <f t="shared" si="2055"/>
        <v>297.11200752258299</v>
      </c>
      <c r="AS1430">
        <f t="shared" si="2056"/>
        <v>319.81889910149039</v>
      </c>
      <c r="AT1430">
        <f t="shared" si="2057"/>
        <v>1.924678407556651</v>
      </c>
      <c r="AU1430">
        <f t="shared" si="2058"/>
        <v>3.1779012436732872</v>
      </c>
      <c r="AV1430">
        <f t="shared" si="2059"/>
        <v>31.277116279443536</v>
      </c>
      <c r="AW1430">
        <f t="shared" si="2060"/>
        <v>13.848323325952325</v>
      </c>
      <c r="AX1430">
        <f t="shared" si="2061"/>
        <v>24.476317405700684</v>
      </c>
      <c r="AY1430">
        <f t="shared" si="2062"/>
        <v>3.0817472640332499</v>
      </c>
      <c r="AZ1430">
        <f t="shared" si="2063"/>
        <v>0.22175641168663207</v>
      </c>
      <c r="BA1430">
        <f t="shared" si="2064"/>
        <v>1.7708468487878564</v>
      </c>
      <c r="BB1430">
        <f t="shared" si="2065"/>
        <v>1.3109004152453936</v>
      </c>
      <c r="BC1430">
        <f t="shared" si="2066"/>
        <v>0.14017110310313829</v>
      </c>
      <c r="BD1430">
        <f t="shared" si="2067"/>
        <v>16.840679640920062</v>
      </c>
      <c r="BE1430">
        <f t="shared" si="2068"/>
        <v>0.85069783196020221</v>
      </c>
      <c r="BF1430">
        <f t="shared" si="2069"/>
        <v>58.162139700841401</v>
      </c>
      <c r="BG1430">
        <f t="shared" si="2070"/>
        <v>193.16812709827752</v>
      </c>
      <c r="BH1430">
        <f t="shared" si="2071"/>
        <v>1.0568538290963058E-2</v>
      </c>
    </row>
    <row r="1431" spans="1:60" x14ac:dyDescent="0.45">
      <c r="A1431" s="1">
        <v>1347</v>
      </c>
      <c r="B1431" s="1" t="s">
        <v>1493</v>
      </c>
      <c r="C1431" s="1">
        <v>7765.0000317618251</v>
      </c>
      <c r="D1431" s="1">
        <v>0</v>
      </c>
      <c r="E1431">
        <f t="shared" si="2044"/>
        <v>3.5697912671519476</v>
      </c>
      <c r="F1431">
        <f t="shared" si="2045"/>
        <v>0.24056086412621469</v>
      </c>
      <c r="G1431">
        <f t="shared" si="2046"/>
        <v>165.24772486698214</v>
      </c>
      <c r="H1431">
        <f t="shared" si="2047"/>
        <v>3.1491308559246098</v>
      </c>
      <c r="I1431">
        <f t="shared" si="2048"/>
        <v>1.4076040789596842</v>
      </c>
      <c r="J1431">
        <f t="shared" si="2049"/>
        <v>24.993631362915039</v>
      </c>
      <c r="K1431" s="1">
        <v>6</v>
      </c>
      <c r="L1431">
        <f t="shared" si="2050"/>
        <v>1.4200000166893005</v>
      </c>
      <c r="M1431" s="1">
        <v>1</v>
      </c>
      <c r="N1431">
        <f t="shared" si="2051"/>
        <v>2.8400000333786011</v>
      </c>
      <c r="O1431" s="1">
        <v>23.961793899536133</v>
      </c>
      <c r="P1431" s="1">
        <v>24.993631362915039</v>
      </c>
      <c r="Q1431" s="1">
        <v>23.487773895263672</v>
      </c>
      <c r="R1431" s="1">
        <v>199.78166198730469</v>
      </c>
      <c r="S1431" s="1">
        <v>194.75653076171875</v>
      </c>
      <c r="T1431" s="1">
        <v>13.71196460723877</v>
      </c>
      <c r="U1431" s="1">
        <v>17.429056167602539</v>
      </c>
      <c r="V1431" s="1">
        <v>46.626316070556641</v>
      </c>
      <c r="W1431" s="1">
        <v>59.263824462890625</v>
      </c>
      <c r="X1431" s="1">
        <v>499.46218872070313</v>
      </c>
      <c r="Y1431" s="1">
        <v>1998.8341064453125</v>
      </c>
      <c r="Z1431" s="1">
        <v>305.58822631835938</v>
      </c>
      <c r="AA1431" s="1">
        <v>101.60426330566406</v>
      </c>
      <c r="AB1431" s="1">
        <v>3.7925806045532227</v>
      </c>
      <c r="AC1431" s="1">
        <v>0.27387943863868713</v>
      </c>
      <c r="AD1431" s="1">
        <v>0.30635306239128113</v>
      </c>
      <c r="AE1431" s="1">
        <v>1.6719162231311202E-3</v>
      </c>
      <c r="AF1431" s="1">
        <v>0.31215018033981323</v>
      </c>
      <c r="AG1431" s="1">
        <v>1.6831668326631188E-3</v>
      </c>
      <c r="AH1431" s="1">
        <v>1</v>
      </c>
      <c r="AI1431" s="1">
        <v>-0.21956524252891541</v>
      </c>
      <c r="AJ1431" s="1">
        <v>2.737391471862793</v>
      </c>
      <c r="AK1431" s="1">
        <v>1</v>
      </c>
      <c r="AL1431" s="1">
        <v>0</v>
      </c>
      <c r="AM1431" s="1">
        <v>0.15999999642372131</v>
      </c>
      <c r="AN1431" s="1">
        <v>111115</v>
      </c>
      <c r="AO1431">
        <f t="shared" si="2052"/>
        <v>0.83243698120117182</v>
      </c>
      <c r="AP1431">
        <f t="shared" si="2053"/>
        <v>3.1491308559246098E-3</v>
      </c>
      <c r="AQ1431">
        <f t="shared" si="2054"/>
        <v>298.14363136291502</v>
      </c>
      <c r="AR1431">
        <f t="shared" si="2055"/>
        <v>297.11179389953611</v>
      </c>
      <c r="AS1431">
        <f t="shared" si="2056"/>
        <v>319.81344988286219</v>
      </c>
      <c r="AT1431">
        <f t="shared" si="2057"/>
        <v>1.9234281629306307</v>
      </c>
      <c r="AU1431">
        <f t="shared" si="2058"/>
        <v>3.1784704909819808</v>
      </c>
      <c r="AV1431">
        <f t="shared" si="2059"/>
        <v>31.282845695361612</v>
      </c>
      <c r="AW1431">
        <f t="shared" si="2060"/>
        <v>13.853789527759073</v>
      </c>
      <c r="AX1431">
        <f t="shared" si="2061"/>
        <v>24.477712631225586</v>
      </c>
      <c r="AY1431">
        <f t="shared" si="2062"/>
        <v>3.08200463202349</v>
      </c>
      <c r="AZ1431">
        <f t="shared" si="2063"/>
        <v>0.22177547689493998</v>
      </c>
      <c r="BA1431">
        <f t="shared" si="2064"/>
        <v>1.7708664120222966</v>
      </c>
      <c r="BB1431">
        <f t="shared" si="2065"/>
        <v>1.3111382200011934</v>
      </c>
      <c r="BC1431">
        <f t="shared" si="2066"/>
        <v>0.14018329093831761</v>
      </c>
      <c r="BD1431">
        <f t="shared" si="2067"/>
        <v>16.789873348046786</v>
      </c>
      <c r="BE1431">
        <f t="shared" si="2068"/>
        <v>0.84848361295344632</v>
      </c>
      <c r="BF1431">
        <f t="shared" si="2069"/>
        <v>58.153467263920675</v>
      </c>
      <c r="BG1431">
        <f t="shared" si="2070"/>
        <v>193.05962296100935</v>
      </c>
      <c r="BH1431">
        <f t="shared" si="2071"/>
        <v>1.0752934063031764E-2</v>
      </c>
    </row>
    <row r="1432" spans="1:60" x14ac:dyDescent="0.45">
      <c r="A1432" s="1">
        <v>1348</v>
      </c>
      <c r="B1432" s="1" t="s">
        <v>1494</v>
      </c>
      <c r="C1432" s="1">
        <v>7770.5000316388905</v>
      </c>
      <c r="D1432" s="1">
        <v>0</v>
      </c>
      <c r="E1432">
        <f t="shared" si="2044"/>
        <v>3.6447361525473672</v>
      </c>
      <c r="F1432">
        <f t="shared" si="2045"/>
        <v>0.24073679771664069</v>
      </c>
      <c r="G1432">
        <f t="shared" si="2046"/>
        <v>164.65578169358662</v>
      </c>
      <c r="H1432">
        <f t="shared" si="2047"/>
        <v>3.1515523383461401</v>
      </c>
      <c r="I1432">
        <f t="shared" si="2048"/>
        <v>1.4077310217253307</v>
      </c>
      <c r="J1432">
        <f t="shared" si="2049"/>
        <v>24.994745254516602</v>
      </c>
      <c r="K1432" s="1">
        <v>6</v>
      </c>
      <c r="L1432">
        <f t="shared" si="2050"/>
        <v>1.4200000166893005</v>
      </c>
      <c r="M1432" s="1">
        <v>1</v>
      </c>
      <c r="N1432">
        <f t="shared" si="2051"/>
        <v>2.8400000333786011</v>
      </c>
      <c r="O1432" s="1">
        <v>23.96185302734375</v>
      </c>
      <c r="P1432" s="1">
        <v>24.994745254516602</v>
      </c>
      <c r="Q1432" s="1">
        <v>23.488319396972656</v>
      </c>
      <c r="R1432" s="1">
        <v>199.78964233398437</v>
      </c>
      <c r="S1432" s="1">
        <v>194.67427062988281</v>
      </c>
      <c r="T1432" s="1">
        <v>13.71002197265625</v>
      </c>
      <c r="U1432" s="1">
        <v>17.429935455322266</v>
      </c>
      <c r="V1432" s="1">
        <v>46.618888854980469</v>
      </c>
      <c r="W1432" s="1">
        <v>59.265937805175781</v>
      </c>
      <c r="X1432" s="1">
        <v>499.46661376953125</v>
      </c>
      <c r="Y1432" s="1">
        <v>1998.7789306640625</v>
      </c>
      <c r="Z1432" s="1">
        <v>311.1741943359375</v>
      </c>
      <c r="AA1432" s="1">
        <v>101.60396575927734</v>
      </c>
      <c r="AB1432" s="1">
        <v>3.7925806045532227</v>
      </c>
      <c r="AC1432" s="1">
        <v>0.27387943863868713</v>
      </c>
      <c r="AD1432" s="1">
        <v>0.30635306239128113</v>
      </c>
      <c r="AE1432" s="1">
        <v>1.6719162231311202E-3</v>
      </c>
      <c r="AF1432" s="1">
        <v>0.31215018033981323</v>
      </c>
      <c r="AG1432" s="1">
        <v>1.6831668326631188E-3</v>
      </c>
      <c r="AH1432" s="1">
        <v>0.66666668653488159</v>
      </c>
      <c r="AI1432" s="1">
        <v>-0.21956524252891541</v>
      </c>
      <c r="AJ1432" s="1">
        <v>2.737391471862793</v>
      </c>
      <c r="AK1432" s="1">
        <v>1</v>
      </c>
      <c r="AL1432" s="1">
        <v>0</v>
      </c>
      <c r="AM1432" s="1">
        <v>0.15999999642372131</v>
      </c>
      <c r="AN1432" s="1">
        <v>111115</v>
      </c>
      <c r="AO1432">
        <f t="shared" si="2052"/>
        <v>0.83244435628255198</v>
      </c>
      <c r="AP1432">
        <f t="shared" si="2053"/>
        <v>3.1515523383461403E-3</v>
      </c>
      <c r="AQ1432">
        <f t="shared" si="2054"/>
        <v>298.14474525451658</v>
      </c>
      <c r="AR1432">
        <f t="shared" si="2055"/>
        <v>297.11185302734373</v>
      </c>
      <c r="AS1432">
        <f t="shared" si="2056"/>
        <v>319.80462175805951</v>
      </c>
      <c r="AT1432">
        <f t="shared" si="2057"/>
        <v>1.921974183505206</v>
      </c>
      <c r="AU1432">
        <f t="shared" si="2058"/>
        <v>3.1786815869143084</v>
      </c>
      <c r="AV1432">
        <f t="shared" si="2059"/>
        <v>31.285014941693518</v>
      </c>
      <c r="AW1432">
        <f t="shared" si="2060"/>
        <v>13.855079486371253</v>
      </c>
      <c r="AX1432">
        <f t="shared" si="2061"/>
        <v>24.478299140930176</v>
      </c>
      <c r="AY1432">
        <f t="shared" si="2062"/>
        <v>3.0821128271839622</v>
      </c>
      <c r="AZ1432">
        <f t="shared" si="2063"/>
        <v>0.22192499750381325</v>
      </c>
      <c r="BA1432">
        <f t="shared" si="2064"/>
        <v>1.7709505651889776</v>
      </c>
      <c r="BB1432">
        <f t="shared" si="2065"/>
        <v>1.3111622619949845</v>
      </c>
      <c r="BC1432">
        <f t="shared" si="2066"/>
        <v>0.14027887595550526</v>
      </c>
      <c r="BD1432">
        <f t="shared" si="2067"/>
        <v>16.729680405262222</v>
      </c>
      <c r="BE1432">
        <f t="shared" si="2068"/>
        <v>0.84580145676586238</v>
      </c>
      <c r="BF1432">
        <f t="shared" si="2069"/>
        <v>58.154797106538503</v>
      </c>
      <c r="BG1432">
        <f t="shared" si="2070"/>
        <v>192.94173761998513</v>
      </c>
      <c r="BH1432">
        <f t="shared" si="2071"/>
        <v>1.0985642301808677E-2</v>
      </c>
    </row>
    <row r="1433" spans="1:60" x14ac:dyDescent="0.45">
      <c r="A1433" s="1">
        <v>1349</v>
      </c>
      <c r="B1433" s="1" t="s">
        <v>1495</v>
      </c>
      <c r="C1433" s="1">
        <v>7775.5000315271318</v>
      </c>
      <c r="D1433" s="1">
        <v>0</v>
      </c>
      <c r="E1433">
        <f t="shared" si="2044"/>
        <v>3.6830994317591643</v>
      </c>
      <c r="F1433">
        <f t="shared" si="2045"/>
        <v>0.24095058422513724</v>
      </c>
      <c r="G1433">
        <f t="shared" si="2046"/>
        <v>164.32587506365505</v>
      </c>
      <c r="H1433">
        <f t="shared" si="2047"/>
        <v>3.1545541469068255</v>
      </c>
      <c r="I1433">
        <f t="shared" si="2048"/>
        <v>1.4079101279770718</v>
      </c>
      <c r="J1433">
        <f t="shared" si="2049"/>
        <v>24.996870040893555</v>
      </c>
      <c r="K1433" s="1">
        <v>6</v>
      </c>
      <c r="L1433">
        <f t="shared" si="2050"/>
        <v>1.4200000166893005</v>
      </c>
      <c r="M1433" s="1">
        <v>1</v>
      </c>
      <c r="N1433">
        <f t="shared" si="2051"/>
        <v>2.8400000333786011</v>
      </c>
      <c r="O1433" s="1">
        <v>23.962520599365234</v>
      </c>
      <c r="P1433" s="1">
        <v>24.996870040893555</v>
      </c>
      <c r="Q1433" s="1">
        <v>23.488431930541992</v>
      </c>
      <c r="R1433" s="1">
        <v>199.75382995605469</v>
      </c>
      <c r="S1433" s="1">
        <v>194.59199523925781</v>
      </c>
      <c r="T1433" s="1">
        <v>13.708754539489746</v>
      </c>
      <c r="U1433" s="1">
        <v>17.432193756103516</v>
      </c>
      <c r="V1433" s="1">
        <v>46.612922668457031</v>
      </c>
      <c r="W1433" s="1">
        <v>59.270977020263672</v>
      </c>
      <c r="X1433" s="1">
        <v>499.46780395507812</v>
      </c>
      <c r="Y1433" s="1">
        <v>1998.6951904296875</v>
      </c>
      <c r="Z1433" s="1">
        <v>316.74127197265625</v>
      </c>
      <c r="AA1433" s="1">
        <v>101.60363006591797</v>
      </c>
      <c r="AB1433" s="1">
        <v>3.7925806045532227</v>
      </c>
      <c r="AC1433" s="1">
        <v>0.27387943863868713</v>
      </c>
      <c r="AD1433" s="1">
        <v>0.30635306239128113</v>
      </c>
      <c r="AE1433" s="1">
        <v>1.6719162231311202E-3</v>
      </c>
      <c r="AF1433" s="1">
        <v>0.31215018033981323</v>
      </c>
      <c r="AG1433" s="1">
        <v>1.6831668326631188E-3</v>
      </c>
      <c r="AH1433" s="1">
        <v>1</v>
      </c>
      <c r="AI1433" s="1">
        <v>-0.21956524252891541</v>
      </c>
      <c r="AJ1433" s="1">
        <v>2.737391471862793</v>
      </c>
      <c r="AK1433" s="1">
        <v>1</v>
      </c>
      <c r="AL1433" s="1">
        <v>0</v>
      </c>
      <c r="AM1433" s="1">
        <v>0.15999999642372131</v>
      </c>
      <c r="AN1433" s="1">
        <v>111115</v>
      </c>
      <c r="AO1433">
        <f t="shared" si="2052"/>
        <v>0.83244633992513017</v>
      </c>
      <c r="AP1433">
        <f t="shared" si="2053"/>
        <v>3.1545541469068256E-3</v>
      </c>
      <c r="AQ1433">
        <f t="shared" si="2054"/>
        <v>298.14687004089353</v>
      </c>
      <c r="AR1433">
        <f t="shared" si="2055"/>
        <v>297.11252059936521</v>
      </c>
      <c r="AS1433">
        <f t="shared" si="2056"/>
        <v>319.79122332085899</v>
      </c>
      <c r="AT1433">
        <f t="shared" si="2057"/>
        <v>1.9201217548321856</v>
      </c>
      <c r="AU1433">
        <f t="shared" si="2058"/>
        <v>3.1790842936096184</v>
      </c>
      <c r="AV1433">
        <f t="shared" si="2059"/>
        <v>31.289081812796507</v>
      </c>
      <c r="AW1433">
        <f t="shared" si="2060"/>
        <v>13.856888056692991</v>
      </c>
      <c r="AX1433">
        <f t="shared" si="2061"/>
        <v>24.479695320129395</v>
      </c>
      <c r="AY1433">
        <f t="shared" si="2062"/>
        <v>3.0823703978029418</v>
      </c>
      <c r="AZ1433">
        <f t="shared" si="2063"/>
        <v>0.22210666517407826</v>
      </c>
      <c r="BA1433">
        <f t="shared" si="2064"/>
        <v>1.7711741656325466</v>
      </c>
      <c r="BB1433">
        <f t="shared" si="2065"/>
        <v>1.3111962321703952</v>
      </c>
      <c r="BC1433">
        <f t="shared" si="2066"/>
        <v>0.14039501380378203</v>
      </c>
      <c r="BD1433">
        <f t="shared" si="2067"/>
        <v>16.696105420225859</v>
      </c>
      <c r="BE1433">
        <f t="shared" si="2068"/>
        <v>0.84446369369721763</v>
      </c>
      <c r="BF1433">
        <f t="shared" si="2069"/>
        <v>58.157542485133604</v>
      </c>
      <c r="BG1433">
        <f t="shared" si="2070"/>
        <v>192.84122616375194</v>
      </c>
      <c r="BH1433">
        <f t="shared" si="2071"/>
        <v>1.1107583992315845E-2</v>
      </c>
    </row>
    <row r="1434" spans="1:60" x14ac:dyDescent="0.45">
      <c r="A1434" s="1">
        <v>1350</v>
      </c>
      <c r="B1434" s="1" t="s">
        <v>1496</v>
      </c>
      <c r="C1434" s="1">
        <v>7780.5000314153731</v>
      </c>
      <c r="D1434" s="1">
        <v>0</v>
      </c>
      <c r="E1434">
        <f t="shared" si="2044"/>
        <v>3.734954963915369</v>
      </c>
      <c r="F1434">
        <f t="shared" si="2045"/>
        <v>0.24134384049978722</v>
      </c>
      <c r="G1434">
        <f t="shared" si="2046"/>
        <v>163.9508604893102</v>
      </c>
      <c r="H1434">
        <f t="shared" si="2047"/>
        <v>3.1578027554472485</v>
      </c>
      <c r="I1434">
        <f t="shared" si="2048"/>
        <v>1.4072413268468649</v>
      </c>
      <c r="J1434">
        <f t="shared" si="2049"/>
        <v>24.994411468505859</v>
      </c>
      <c r="K1434" s="1">
        <v>6</v>
      </c>
      <c r="L1434">
        <f t="shared" si="2050"/>
        <v>1.4200000166893005</v>
      </c>
      <c r="M1434" s="1">
        <v>1</v>
      </c>
      <c r="N1434">
        <f t="shared" si="2051"/>
        <v>2.8400000333786011</v>
      </c>
      <c r="O1434" s="1">
        <v>23.963787078857422</v>
      </c>
      <c r="P1434" s="1">
        <v>24.994411468505859</v>
      </c>
      <c r="Q1434" s="1">
        <v>23.488330841064453</v>
      </c>
      <c r="R1434" s="1">
        <v>199.76345825195312</v>
      </c>
      <c r="S1434" s="1">
        <v>194.53913879394531</v>
      </c>
      <c r="T1434" s="1">
        <v>13.707230567932129</v>
      </c>
      <c r="U1434" s="1">
        <v>17.434234619140625</v>
      </c>
      <c r="V1434" s="1">
        <v>46.604442596435547</v>
      </c>
      <c r="W1434" s="1">
        <v>59.273197174072266</v>
      </c>
      <c r="X1434" s="1">
        <v>499.50289916992187</v>
      </c>
      <c r="Y1434" s="1">
        <v>1998.6395263671875</v>
      </c>
      <c r="Z1434" s="1">
        <v>323.31256103515625</v>
      </c>
      <c r="AA1434" s="1">
        <v>101.60337066650391</v>
      </c>
      <c r="AB1434" s="1">
        <v>3.7925806045532227</v>
      </c>
      <c r="AC1434" s="1">
        <v>0.27387943863868713</v>
      </c>
      <c r="AD1434" s="1">
        <v>0.30635306239128113</v>
      </c>
      <c r="AE1434" s="1">
        <v>1.6719162231311202E-3</v>
      </c>
      <c r="AF1434" s="1">
        <v>0.31215018033981323</v>
      </c>
      <c r="AG1434" s="1">
        <v>1.6831668326631188E-3</v>
      </c>
      <c r="AH1434" s="1">
        <v>1</v>
      </c>
      <c r="AI1434" s="1">
        <v>-0.21956524252891541</v>
      </c>
      <c r="AJ1434" s="1">
        <v>2.737391471862793</v>
      </c>
      <c r="AK1434" s="1">
        <v>1</v>
      </c>
      <c r="AL1434" s="1">
        <v>0</v>
      </c>
      <c r="AM1434" s="1">
        <v>0.15999999642372131</v>
      </c>
      <c r="AN1434" s="1">
        <v>111115</v>
      </c>
      <c r="AO1434">
        <f t="shared" si="2052"/>
        <v>0.83250483194986968</v>
      </c>
      <c r="AP1434">
        <f t="shared" si="2053"/>
        <v>3.1578027554472485E-3</v>
      </c>
      <c r="AQ1434">
        <f t="shared" si="2054"/>
        <v>298.14441146850584</v>
      </c>
      <c r="AR1434">
        <f t="shared" si="2055"/>
        <v>297.1137870788574</v>
      </c>
      <c r="AS1434">
        <f t="shared" si="2056"/>
        <v>319.78231707105806</v>
      </c>
      <c r="AT1434">
        <f t="shared" si="2057"/>
        <v>1.9188800941507129</v>
      </c>
      <c r="AU1434">
        <f t="shared" si="2058"/>
        <v>3.1786183291422043</v>
      </c>
      <c r="AV1434">
        <f t="shared" si="2059"/>
        <v>31.284575583377919</v>
      </c>
      <c r="AW1434">
        <f t="shared" si="2060"/>
        <v>13.850340964237294</v>
      </c>
      <c r="AX1434">
        <f t="shared" si="2061"/>
        <v>24.479099273681641</v>
      </c>
      <c r="AY1434">
        <f t="shared" si="2062"/>
        <v>3.0822604353668881</v>
      </c>
      <c r="AZ1434">
        <f t="shared" si="2063"/>
        <v>0.22244077361362585</v>
      </c>
      <c r="BA1434">
        <f t="shared" si="2064"/>
        <v>1.7713770022953395</v>
      </c>
      <c r="BB1434">
        <f t="shared" si="2065"/>
        <v>1.3108834330715486</v>
      </c>
      <c r="BC1434">
        <f t="shared" si="2066"/>
        <v>0.14060861075113554</v>
      </c>
      <c r="BD1434">
        <f t="shared" si="2067"/>
        <v>16.657960049387654</v>
      </c>
      <c r="BE1434">
        <f t="shared" si="2068"/>
        <v>0.84276542759329254</v>
      </c>
      <c r="BF1434">
        <f t="shared" si="2069"/>
        <v>58.176679268721024</v>
      </c>
      <c r="BG1434">
        <f t="shared" si="2070"/>
        <v>192.76372008196478</v>
      </c>
      <c r="BH1434">
        <f t="shared" si="2071"/>
        <v>1.1272208117089125E-2</v>
      </c>
    </row>
    <row r="1435" spans="1:60" x14ac:dyDescent="0.45">
      <c r="A1435" s="1">
        <v>1351</v>
      </c>
      <c r="B1435" s="1" t="s">
        <v>1497</v>
      </c>
      <c r="C1435" s="1">
        <v>7786.0000312924385</v>
      </c>
      <c r="D1435" s="1">
        <v>0</v>
      </c>
      <c r="E1435">
        <f t="shared" si="2044"/>
        <v>3.7870734387447955</v>
      </c>
      <c r="F1435">
        <f t="shared" si="2045"/>
        <v>0.24165716312486302</v>
      </c>
      <c r="G1435">
        <f t="shared" si="2046"/>
        <v>163.57000611552323</v>
      </c>
      <c r="H1435">
        <f t="shared" si="2047"/>
        <v>3.1618431493155303</v>
      </c>
      <c r="I1435">
        <f t="shared" si="2048"/>
        <v>1.4073522286275955</v>
      </c>
      <c r="J1435">
        <f t="shared" si="2049"/>
        <v>24.996553421020508</v>
      </c>
      <c r="K1435" s="1">
        <v>6</v>
      </c>
      <c r="L1435">
        <f t="shared" si="2050"/>
        <v>1.4200000166893005</v>
      </c>
      <c r="M1435" s="1">
        <v>1</v>
      </c>
      <c r="N1435">
        <f t="shared" si="2051"/>
        <v>2.8400000333786011</v>
      </c>
      <c r="O1435" s="1">
        <v>23.964878082275391</v>
      </c>
      <c r="P1435" s="1">
        <v>24.996553421020508</v>
      </c>
      <c r="Q1435" s="1">
        <v>23.488554000854492</v>
      </c>
      <c r="R1435" s="1">
        <v>199.77928161621094</v>
      </c>
      <c r="S1435" s="1">
        <v>194.49186706542969</v>
      </c>
      <c r="T1435" s="1">
        <v>13.705580711364746</v>
      </c>
      <c r="U1435" s="1">
        <v>17.437149047851562</v>
      </c>
      <c r="V1435" s="1">
        <v>46.595222473144531</v>
      </c>
      <c r="W1435" s="1">
        <v>59.278495788574219</v>
      </c>
      <c r="X1435" s="1">
        <v>499.52877807617187</v>
      </c>
      <c r="Y1435" s="1">
        <v>1998.6192626953125</v>
      </c>
      <c r="Z1435" s="1">
        <v>334.61370849609375</v>
      </c>
      <c r="AA1435" s="1">
        <v>101.60330963134766</v>
      </c>
      <c r="AB1435" s="1">
        <v>3.7925806045532227</v>
      </c>
      <c r="AC1435" s="1">
        <v>0.27387943863868713</v>
      </c>
      <c r="AD1435" s="1">
        <v>0.30635306239128113</v>
      </c>
      <c r="AE1435" s="1">
        <v>1.6719162231311202E-3</v>
      </c>
      <c r="AF1435" s="1">
        <v>0.31215018033981323</v>
      </c>
      <c r="AG1435" s="1">
        <v>1.6831668326631188E-3</v>
      </c>
      <c r="AH1435" s="1">
        <v>1</v>
      </c>
      <c r="AI1435" s="1">
        <v>-0.21956524252891541</v>
      </c>
      <c r="AJ1435" s="1">
        <v>2.737391471862793</v>
      </c>
      <c r="AK1435" s="1">
        <v>1</v>
      </c>
      <c r="AL1435" s="1">
        <v>0</v>
      </c>
      <c r="AM1435" s="1">
        <v>0.15999999642372131</v>
      </c>
      <c r="AN1435" s="1">
        <v>111115</v>
      </c>
      <c r="AO1435">
        <f t="shared" si="2052"/>
        <v>0.83254796346028626</v>
      </c>
      <c r="AP1435">
        <f t="shared" si="2053"/>
        <v>3.1618431493155305E-3</v>
      </c>
      <c r="AQ1435">
        <f t="shared" si="2054"/>
        <v>298.14655342102049</v>
      </c>
      <c r="AR1435">
        <f t="shared" si="2055"/>
        <v>297.11487808227537</v>
      </c>
      <c r="AS1435">
        <f t="shared" si="2056"/>
        <v>319.77907488363053</v>
      </c>
      <c r="AT1435">
        <f t="shared" si="2057"/>
        <v>1.9166746299025799</v>
      </c>
      <c r="AU1435">
        <f t="shared" si="2058"/>
        <v>3.1790242824244168</v>
      </c>
      <c r="AV1435">
        <f t="shared" si="2059"/>
        <v>31.288589849671521</v>
      </c>
      <c r="AW1435">
        <f t="shared" si="2060"/>
        <v>13.851440801819958</v>
      </c>
      <c r="AX1435">
        <f t="shared" si="2061"/>
        <v>24.480715751647949</v>
      </c>
      <c r="AY1435">
        <f t="shared" si="2062"/>
        <v>3.0825586614542155</v>
      </c>
      <c r="AZ1435">
        <f t="shared" si="2063"/>
        <v>0.22270690981446334</v>
      </c>
      <c r="BA1435">
        <f t="shared" si="2064"/>
        <v>1.7716720537968214</v>
      </c>
      <c r="BB1435">
        <f t="shared" si="2065"/>
        <v>1.3108866076573942</v>
      </c>
      <c r="BC1435">
        <f t="shared" si="2066"/>
        <v>0.14077875798520179</v>
      </c>
      <c r="BD1435">
        <f t="shared" si="2067"/>
        <v>16.619253977756937</v>
      </c>
      <c r="BE1435">
        <f t="shared" si="2068"/>
        <v>0.84101206175626908</v>
      </c>
      <c r="BF1435">
        <f t="shared" si="2069"/>
        <v>58.182828037234827</v>
      </c>
      <c r="BG1435">
        <f t="shared" si="2070"/>
        <v>192.69167372662071</v>
      </c>
      <c r="BH1435">
        <f t="shared" si="2071"/>
        <v>1.1434985144375092E-2</v>
      </c>
    </row>
    <row r="1436" spans="1:60" x14ac:dyDescent="0.45">
      <c r="A1436" s="1">
        <v>1352</v>
      </c>
      <c r="B1436" s="1" t="s">
        <v>1498</v>
      </c>
      <c r="C1436" s="1">
        <v>7791.0000311806798</v>
      </c>
      <c r="D1436" s="1">
        <v>0</v>
      </c>
      <c r="E1436">
        <f t="shared" si="2044"/>
        <v>3.8276536946161297</v>
      </c>
      <c r="F1436">
        <f t="shared" si="2045"/>
        <v>0.24198109611369334</v>
      </c>
      <c r="G1436">
        <f t="shared" si="2046"/>
        <v>163.297183578371</v>
      </c>
      <c r="H1436">
        <f t="shared" si="2047"/>
        <v>3.1651246662898322</v>
      </c>
      <c r="I1436">
        <f t="shared" si="2048"/>
        <v>1.4070693306793105</v>
      </c>
      <c r="J1436">
        <f t="shared" si="2049"/>
        <v>24.996231079101563</v>
      </c>
      <c r="K1436" s="1">
        <v>6</v>
      </c>
      <c r="L1436">
        <f t="shared" si="2050"/>
        <v>1.4200000166893005</v>
      </c>
      <c r="M1436" s="1">
        <v>1</v>
      </c>
      <c r="N1436">
        <f t="shared" si="2051"/>
        <v>2.8400000333786011</v>
      </c>
      <c r="O1436" s="1">
        <v>23.965303421020508</v>
      </c>
      <c r="P1436" s="1">
        <v>24.996231079101563</v>
      </c>
      <c r="Q1436" s="1">
        <v>23.488643646240234</v>
      </c>
      <c r="R1436" s="1">
        <v>199.80609130859375</v>
      </c>
      <c r="S1436" s="1">
        <v>194.46920776367187</v>
      </c>
      <c r="T1436" s="1">
        <v>13.703919410705566</v>
      </c>
      <c r="U1436" s="1">
        <v>17.439384460449219</v>
      </c>
      <c r="V1436" s="1">
        <v>46.588638305664063</v>
      </c>
      <c r="W1436" s="1">
        <v>59.28436279296875</v>
      </c>
      <c r="X1436" s="1">
        <v>499.52444458007812</v>
      </c>
      <c r="Y1436" s="1">
        <v>1998.6807861328125</v>
      </c>
      <c r="Z1436" s="1">
        <v>356.86404418945312</v>
      </c>
      <c r="AA1436" s="1">
        <v>101.60300445556641</v>
      </c>
      <c r="AB1436" s="1">
        <v>3.7925806045532227</v>
      </c>
      <c r="AC1436" s="1">
        <v>0.27387943863868713</v>
      </c>
      <c r="AD1436" s="1">
        <v>0.30635306239128113</v>
      </c>
      <c r="AE1436" s="1">
        <v>1.6719162231311202E-3</v>
      </c>
      <c r="AF1436" s="1">
        <v>0.31215018033981323</v>
      </c>
      <c r="AG1436" s="1">
        <v>1.6831668326631188E-3</v>
      </c>
      <c r="AH1436" s="1">
        <v>1</v>
      </c>
      <c r="AI1436" s="1">
        <v>-0.21956524252891541</v>
      </c>
      <c r="AJ1436" s="1">
        <v>2.737391471862793</v>
      </c>
      <c r="AK1436" s="1">
        <v>1</v>
      </c>
      <c r="AL1436" s="1">
        <v>0</v>
      </c>
      <c r="AM1436" s="1">
        <v>0.15999999642372131</v>
      </c>
      <c r="AN1436" s="1">
        <v>111115</v>
      </c>
      <c r="AO1436">
        <f t="shared" si="2052"/>
        <v>0.83254074096679687</v>
      </c>
      <c r="AP1436">
        <f t="shared" si="2053"/>
        <v>3.1651246662898324E-3</v>
      </c>
      <c r="AQ1436">
        <f t="shared" si="2054"/>
        <v>298.14623107910154</v>
      </c>
      <c r="AR1436">
        <f t="shared" si="2055"/>
        <v>297.11530342102049</v>
      </c>
      <c r="AS1436">
        <f t="shared" si="2056"/>
        <v>319.7889186334105</v>
      </c>
      <c r="AT1436">
        <f t="shared" si="2057"/>
        <v>1.9152388727437877</v>
      </c>
      <c r="AU1436">
        <f t="shared" si="2058"/>
        <v>3.178963187716668</v>
      </c>
      <c r="AV1436">
        <f t="shared" si="2059"/>
        <v>31.288082520304897</v>
      </c>
      <c r="AW1436">
        <f t="shared" si="2060"/>
        <v>13.848698059855678</v>
      </c>
      <c r="AX1436">
        <f t="shared" si="2061"/>
        <v>24.480767250061035</v>
      </c>
      <c r="AY1436">
        <f t="shared" si="2062"/>
        <v>3.0825681628768709</v>
      </c>
      <c r="AZ1436">
        <f t="shared" si="2063"/>
        <v>0.22298200156504164</v>
      </c>
      <c r="BA1436">
        <f t="shared" si="2064"/>
        <v>1.7718938570373575</v>
      </c>
      <c r="BB1436">
        <f t="shared" si="2065"/>
        <v>1.3106743058395134</v>
      </c>
      <c r="BC1436">
        <f t="shared" si="2066"/>
        <v>0.1409546355892774</v>
      </c>
      <c r="BD1436">
        <f t="shared" si="2067"/>
        <v>16.591484470694674</v>
      </c>
      <c r="BE1436">
        <f t="shared" si="2068"/>
        <v>0.83970714673151459</v>
      </c>
      <c r="BF1436">
        <f t="shared" si="2069"/>
        <v>58.194787778196535</v>
      </c>
      <c r="BG1436">
        <f t="shared" si="2070"/>
        <v>192.64972451472823</v>
      </c>
      <c r="BH1436">
        <f t="shared" si="2071"/>
        <v>1.1562409186294278E-2</v>
      </c>
    </row>
    <row r="1437" spans="1:60" x14ac:dyDescent="0.45">
      <c r="A1437" s="1">
        <v>1353</v>
      </c>
      <c r="B1437" s="1" t="s">
        <v>1499</v>
      </c>
      <c r="C1437" s="1">
        <v>7796.0000310689211</v>
      </c>
      <c r="D1437" s="1">
        <v>0</v>
      </c>
      <c r="E1437">
        <f t="shared" si="2044"/>
        <v>3.8425514134844119</v>
      </c>
      <c r="F1437">
        <f t="shared" si="2045"/>
        <v>0.2422923072365227</v>
      </c>
      <c r="G1437">
        <f t="shared" si="2046"/>
        <v>163.20759129061787</v>
      </c>
      <c r="H1437">
        <f t="shared" si="2047"/>
        <v>3.1689254723657743</v>
      </c>
      <c r="I1437">
        <f t="shared" si="2048"/>
        <v>1.4070841545661843</v>
      </c>
      <c r="J1437">
        <f t="shared" si="2049"/>
        <v>24.997947692871094</v>
      </c>
      <c r="K1437" s="1">
        <v>6</v>
      </c>
      <c r="L1437">
        <f t="shared" si="2050"/>
        <v>1.4200000166893005</v>
      </c>
      <c r="M1437" s="1">
        <v>1</v>
      </c>
      <c r="N1437">
        <f t="shared" si="2051"/>
        <v>2.8400000333786011</v>
      </c>
      <c r="O1437" s="1">
        <v>23.966133117675781</v>
      </c>
      <c r="P1437" s="1">
        <v>24.997947692871094</v>
      </c>
      <c r="Q1437" s="1">
        <v>23.489015579223633</v>
      </c>
      <c r="R1437" s="1">
        <v>199.80734252929687</v>
      </c>
      <c r="S1437" s="1">
        <v>194.45147705078125</v>
      </c>
      <c r="T1437" s="1">
        <v>13.702350616455078</v>
      </c>
      <c r="U1437" s="1">
        <v>17.442476272583008</v>
      </c>
      <c r="V1437" s="1">
        <v>46.580638885498047</v>
      </c>
      <c r="W1437" s="1">
        <v>59.291652679443359</v>
      </c>
      <c r="X1437" s="1">
        <v>499.49951171875</v>
      </c>
      <c r="Y1437" s="1">
        <v>1998.7803955078125</v>
      </c>
      <c r="Z1437" s="1">
        <v>393.33792114257812</v>
      </c>
      <c r="AA1437" s="1">
        <v>101.60279846191406</v>
      </c>
      <c r="AB1437" s="1">
        <v>3.7925806045532227</v>
      </c>
      <c r="AC1437" s="1">
        <v>0.27387943863868713</v>
      </c>
      <c r="AD1437" s="1">
        <v>0.30635306239128113</v>
      </c>
      <c r="AE1437" s="1">
        <v>1.6719162231311202E-3</v>
      </c>
      <c r="AF1437" s="1">
        <v>0.31215018033981323</v>
      </c>
      <c r="AG1437" s="1">
        <v>1.6831668326631188E-3</v>
      </c>
      <c r="AH1437" s="1">
        <v>1</v>
      </c>
      <c r="AI1437" s="1">
        <v>-0.21956524252891541</v>
      </c>
      <c r="AJ1437" s="1">
        <v>2.737391471862793</v>
      </c>
      <c r="AK1437" s="1">
        <v>1</v>
      </c>
      <c r="AL1437" s="1">
        <v>0</v>
      </c>
      <c r="AM1437" s="1">
        <v>0.15999999642372131</v>
      </c>
      <c r="AN1437" s="1">
        <v>111115</v>
      </c>
      <c r="AO1437">
        <f t="shared" si="2052"/>
        <v>0.83249918619791652</v>
      </c>
      <c r="AP1437">
        <f t="shared" si="2053"/>
        <v>3.1689254723657741E-3</v>
      </c>
      <c r="AQ1437">
        <f t="shared" si="2054"/>
        <v>298.14794769287107</v>
      </c>
      <c r="AR1437">
        <f t="shared" si="2055"/>
        <v>297.11613311767576</v>
      </c>
      <c r="AS1437">
        <f t="shared" si="2056"/>
        <v>319.80485613305427</v>
      </c>
      <c r="AT1437">
        <f t="shared" si="2057"/>
        <v>1.9133942392577767</v>
      </c>
      <c r="AU1437">
        <f t="shared" si="2058"/>
        <v>3.1792885559661537</v>
      </c>
      <c r="AV1437">
        <f t="shared" si="2059"/>
        <v>31.291348310232951</v>
      </c>
      <c r="AW1437">
        <f t="shared" si="2060"/>
        <v>13.848872037649944</v>
      </c>
      <c r="AX1437">
        <f t="shared" si="2061"/>
        <v>24.482040405273438</v>
      </c>
      <c r="AY1437">
        <f t="shared" si="2062"/>
        <v>3.0828030672989035</v>
      </c>
      <c r="AZ1437">
        <f t="shared" si="2063"/>
        <v>0.22324623513867561</v>
      </c>
      <c r="BA1437">
        <f t="shared" si="2064"/>
        <v>1.7722044013999694</v>
      </c>
      <c r="BB1437">
        <f t="shared" si="2065"/>
        <v>1.3105986658989341</v>
      </c>
      <c r="BC1437">
        <f t="shared" si="2066"/>
        <v>0.14112357577337986</v>
      </c>
      <c r="BD1437">
        <f t="shared" si="2067"/>
        <v>16.58234800535509</v>
      </c>
      <c r="BE1437">
        <f t="shared" si="2068"/>
        <v>0.83932297026468972</v>
      </c>
      <c r="BF1437">
        <f t="shared" si="2069"/>
        <v>58.202710130644498</v>
      </c>
      <c r="BG1437">
        <f t="shared" si="2070"/>
        <v>192.62491213978274</v>
      </c>
      <c r="BH1437">
        <f t="shared" si="2071"/>
        <v>1.1610487116995383E-2</v>
      </c>
    </row>
    <row r="1438" spans="1:60" x14ac:dyDescent="0.45">
      <c r="A1438" s="1">
        <v>1354</v>
      </c>
      <c r="B1438" s="1" t="s">
        <v>1500</v>
      </c>
      <c r="C1438" s="1">
        <v>7801.5000309459865</v>
      </c>
      <c r="D1438" s="1">
        <v>0</v>
      </c>
      <c r="E1438">
        <f t="shared" si="2044"/>
        <v>3.8527081948540065</v>
      </c>
      <c r="F1438">
        <f t="shared" si="2045"/>
        <v>0.24270614126553547</v>
      </c>
      <c r="G1438">
        <f t="shared" si="2046"/>
        <v>163.2229515733728</v>
      </c>
      <c r="H1438">
        <f t="shared" si="2047"/>
        <v>3.1738794793508811</v>
      </c>
      <c r="I1438">
        <f t="shared" si="2048"/>
        <v>1.4070599315025085</v>
      </c>
      <c r="J1438">
        <f t="shared" si="2049"/>
        <v>24.999782562255859</v>
      </c>
      <c r="K1438" s="1">
        <v>6</v>
      </c>
      <c r="L1438">
        <f t="shared" si="2050"/>
        <v>1.4200000166893005</v>
      </c>
      <c r="M1438" s="1">
        <v>1</v>
      </c>
      <c r="N1438">
        <f t="shared" si="2051"/>
        <v>2.8400000333786011</v>
      </c>
      <c r="O1438" s="1">
        <v>23.967433929443359</v>
      </c>
      <c r="P1438" s="1">
        <v>24.999782562255859</v>
      </c>
      <c r="Q1438" s="1">
        <v>23.489383697509766</v>
      </c>
      <c r="R1438" s="1">
        <v>199.86543273925781</v>
      </c>
      <c r="S1438" s="1">
        <v>194.49598693847656</v>
      </c>
      <c r="T1438" s="1">
        <v>13.700200080871582</v>
      </c>
      <c r="U1438" s="1">
        <v>17.446195602416992</v>
      </c>
      <c r="V1438" s="1">
        <v>46.569919586181641</v>
      </c>
      <c r="W1438" s="1">
        <v>59.299522399902344</v>
      </c>
      <c r="X1438" s="1">
        <v>499.49456787109375</v>
      </c>
      <c r="Y1438" s="1">
        <v>1998.87841796875</v>
      </c>
      <c r="Z1438" s="1">
        <v>437.45223999023437</v>
      </c>
      <c r="AA1438" s="1">
        <v>101.60246276855469</v>
      </c>
      <c r="AB1438" s="1">
        <v>3.7925806045532227</v>
      </c>
      <c r="AC1438" s="1">
        <v>0.27387943863868713</v>
      </c>
      <c r="AD1438" s="1">
        <v>0.30635306239128113</v>
      </c>
      <c r="AE1438" s="1">
        <v>1.6719162231311202E-3</v>
      </c>
      <c r="AF1438" s="1">
        <v>0.31215018033981323</v>
      </c>
      <c r="AG1438" s="1">
        <v>1.6831668326631188E-3</v>
      </c>
      <c r="AH1438" s="1">
        <v>1</v>
      </c>
      <c r="AI1438" s="1">
        <v>-0.21956524252891541</v>
      </c>
      <c r="AJ1438" s="1">
        <v>2.737391471862793</v>
      </c>
      <c r="AK1438" s="1">
        <v>1</v>
      </c>
      <c r="AL1438" s="1">
        <v>0</v>
      </c>
      <c r="AM1438" s="1">
        <v>0.15999999642372131</v>
      </c>
      <c r="AN1438" s="1">
        <v>111115</v>
      </c>
      <c r="AO1438">
        <f t="shared" si="2052"/>
        <v>0.83249094645182287</v>
      </c>
      <c r="AP1438">
        <f t="shared" si="2053"/>
        <v>3.1738794793508811E-3</v>
      </c>
      <c r="AQ1438">
        <f t="shared" si="2054"/>
        <v>298.14978256225584</v>
      </c>
      <c r="AR1438">
        <f t="shared" si="2055"/>
        <v>297.11743392944334</v>
      </c>
      <c r="AS1438">
        <f t="shared" si="2056"/>
        <v>319.82053972645372</v>
      </c>
      <c r="AT1438">
        <f t="shared" si="2057"/>
        <v>1.9110135351085131</v>
      </c>
      <c r="AU1438">
        <f t="shared" si="2058"/>
        <v>3.1796363706500035</v>
      </c>
      <c r="AV1438">
        <f t="shared" si="2059"/>
        <v>31.294874986377597</v>
      </c>
      <c r="AW1438">
        <f t="shared" si="2060"/>
        <v>13.848679383960604</v>
      </c>
      <c r="AX1438">
        <f t="shared" si="2061"/>
        <v>24.483608245849609</v>
      </c>
      <c r="AY1438">
        <f t="shared" si="2062"/>
        <v>3.0830923643557608</v>
      </c>
      <c r="AZ1438">
        <f t="shared" si="2063"/>
        <v>0.22359751797457061</v>
      </c>
      <c r="BA1438">
        <f t="shared" si="2064"/>
        <v>1.772576439147495</v>
      </c>
      <c r="BB1438">
        <f t="shared" si="2065"/>
        <v>1.3105159252082659</v>
      </c>
      <c r="BC1438">
        <f t="shared" si="2066"/>
        <v>0.14134817878745132</v>
      </c>
      <c r="BD1438">
        <f t="shared" si="2067"/>
        <v>16.583853860207217</v>
      </c>
      <c r="BE1438">
        <f t="shared" si="2068"/>
        <v>0.83920986824784138</v>
      </c>
      <c r="BF1438">
        <f t="shared" si="2069"/>
        <v>58.213456866228228</v>
      </c>
      <c r="BG1438">
        <f t="shared" si="2070"/>
        <v>192.66459398005276</v>
      </c>
      <c r="BH1438">
        <f t="shared" si="2071"/>
        <v>1.1640927774332951E-2</v>
      </c>
    </row>
    <row r="1439" spans="1:60" x14ac:dyDescent="0.45">
      <c r="A1439" s="1">
        <v>1355</v>
      </c>
      <c r="B1439" s="1" t="s">
        <v>1501</v>
      </c>
      <c r="C1439" s="1">
        <v>7806.5000308342278</v>
      </c>
      <c r="D1439" s="1">
        <v>0</v>
      </c>
      <c r="E1439">
        <f t="shared" si="2044"/>
        <v>3.8343453313215563</v>
      </c>
      <c r="F1439">
        <f t="shared" si="2045"/>
        <v>0.24294928350419204</v>
      </c>
      <c r="G1439">
        <f t="shared" si="2046"/>
        <v>163.45881775154979</v>
      </c>
      <c r="H1439">
        <f t="shared" si="2047"/>
        <v>3.178458382647785</v>
      </c>
      <c r="I1439">
        <f t="shared" si="2048"/>
        <v>1.4077801870496058</v>
      </c>
      <c r="J1439">
        <f t="shared" si="2049"/>
        <v>25.005422592163086</v>
      </c>
      <c r="K1439" s="1">
        <v>6</v>
      </c>
      <c r="L1439">
        <f t="shared" si="2050"/>
        <v>1.4200000166893005</v>
      </c>
      <c r="M1439" s="1">
        <v>1</v>
      </c>
      <c r="N1439">
        <f t="shared" si="2051"/>
        <v>2.8400000333786011</v>
      </c>
      <c r="O1439" s="1">
        <v>23.968769073486328</v>
      </c>
      <c r="P1439" s="1">
        <v>25.005422592163086</v>
      </c>
      <c r="Q1439" s="1">
        <v>23.489913940429688</v>
      </c>
      <c r="R1439" s="1">
        <v>199.93098449707031</v>
      </c>
      <c r="S1439" s="1">
        <v>194.58230590820313</v>
      </c>
      <c r="T1439" s="1">
        <v>13.698326110839844</v>
      </c>
      <c r="U1439" s="1">
        <v>17.449636459350586</v>
      </c>
      <c r="V1439" s="1">
        <v>46.560085296630859</v>
      </c>
      <c r="W1439" s="1">
        <v>59.306529998779297</v>
      </c>
      <c r="X1439" s="1">
        <v>499.50473022460937</v>
      </c>
      <c r="Y1439" s="1">
        <v>1998.9302978515625</v>
      </c>
      <c r="Z1439" s="1">
        <v>464.27761840820312</v>
      </c>
      <c r="AA1439" s="1">
        <v>101.60243225097656</v>
      </c>
      <c r="AB1439" s="1">
        <v>3.7925806045532227</v>
      </c>
      <c r="AC1439" s="1">
        <v>0.27387943863868713</v>
      </c>
      <c r="AD1439" s="1">
        <v>0.30635306239128113</v>
      </c>
      <c r="AE1439" s="1">
        <v>1.6719162231311202E-3</v>
      </c>
      <c r="AF1439" s="1">
        <v>0.31215018033981323</v>
      </c>
      <c r="AG1439" s="1">
        <v>1.6831668326631188E-3</v>
      </c>
      <c r="AH1439" s="1">
        <v>0.66666668653488159</v>
      </c>
      <c r="AI1439" s="1">
        <v>-0.21956524252891541</v>
      </c>
      <c r="AJ1439" s="1">
        <v>2.737391471862793</v>
      </c>
      <c r="AK1439" s="1">
        <v>1</v>
      </c>
      <c r="AL1439" s="1">
        <v>0</v>
      </c>
      <c r="AM1439" s="1">
        <v>0.15999999642372131</v>
      </c>
      <c r="AN1439" s="1">
        <v>111115</v>
      </c>
      <c r="AO1439">
        <f t="shared" si="2052"/>
        <v>0.83250788370768214</v>
      </c>
      <c r="AP1439">
        <f t="shared" si="2053"/>
        <v>3.1784583826477849E-3</v>
      </c>
      <c r="AQ1439">
        <f t="shared" si="2054"/>
        <v>298.15542259216306</v>
      </c>
      <c r="AR1439">
        <f t="shared" si="2055"/>
        <v>297.11876907348631</v>
      </c>
      <c r="AS1439">
        <f t="shared" si="2056"/>
        <v>319.82884050751818</v>
      </c>
      <c r="AT1439">
        <f t="shared" si="2057"/>
        <v>1.9082378794492951</v>
      </c>
      <c r="AU1439">
        <f t="shared" si="2058"/>
        <v>3.1807056932149442</v>
      </c>
      <c r="AV1439">
        <f t="shared" si="2059"/>
        <v>31.305408962632118</v>
      </c>
      <c r="AW1439">
        <f t="shared" si="2060"/>
        <v>13.855772503281532</v>
      </c>
      <c r="AX1439">
        <f t="shared" si="2061"/>
        <v>24.487095832824707</v>
      </c>
      <c r="AY1439">
        <f t="shared" si="2062"/>
        <v>3.0837359770404995</v>
      </c>
      <c r="AZ1439">
        <f t="shared" si="2063"/>
        <v>0.22380386517636802</v>
      </c>
      <c r="BA1439">
        <f t="shared" si="2064"/>
        <v>1.7729255061653384</v>
      </c>
      <c r="BB1439">
        <f t="shared" si="2065"/>
        <v>1.3108104708751611</v>
      </c>
      <c r="BC1439">
        <f t="shared" si="2066"/>
        <v>0.14148011670712213</v>
      </c>
      <c r="BD1439">
        <f t="shared" si="2067"/>
        <v>16.607813456426562</v>
      </c>
      <c r="BE1439">
        <f t="shared" si="2068"/>
        <v>0.84004975163910189</v>
      </c>
      <c r="BF1439">
        <f t="shared" si="2069"/>
        <v>58.209119149328629</v>
      </c>
      <c r="BG1439">
        <f t="shared" si="2070"/>
        <v>192.75964177565169</v>
      </c>
      <c r="BH1439">
        <f t="shared" si="2071"/>
        <v>1.157886900984898E-2</v>
      </c>
    </row>
    <row r="1440" spans="1:60" x14ac:dyDescent="0.45">
      <c r="A1440" s="1" t="s">
        <v>9</v>
      </c>
      <c r="B1440" s="1" t="s">
        <v>1502</v>
      </c>
    </row>
    <row r="1441" spans="1:60" x14ac:dyDescent="0.45">
      <c r="A1441" s="1">
        <v>1356</v>
      </c>
      <c r="B1441" s="1" t="s">
        <v>1503</v>
      </c>
      <c r="C1441" s="1">
        <v>7811.5000307224691</v>
      </c>
      <c r="D1441" s="1">
        <v>0</v>
      </c>
      <c r="E1441">
        <f t="shared" ref="E1441:E1450" si="2072">(R1441-S1441*(1000-T1441)/(1000-U1441))*AO1441</f>
        <v>3.7460741973013056</v>
      </c>
      <c r="F1441">
        <f t="shared" ref="F1441:F1450" si="2073">IF(AZ1441&lt;&gt;0,1/(1/AZ1441-1/N1441),0)</f>
        <v>0.24320263185033097</v>
      </c>
      <c r="G1441">
        <f t="shared" ref="G1441:G1450" si="2074">((BC1441-AP1441/2)*S1441-E1441)/(BC1441+AP1441/2)</f>
        <v>164.18093795237547</v>
      </c>
      <c r="H1441">
        <f t="shared" ref="H1441:H1450" si="2075">AP1441*1000</f>
        <v>3.1833025921576898</v>
      </c>
      <c r="I1441">
        <f t="shared" ref="I1441:I1450" si="2076">(AU1441-BA1441)</f>
        <v>1.408560003149655</v>
      </c>
      <c r="J1441">
        <f t="shared" ref="J1441:J1450" si="2077">(P1441+AT1441*D1441)</f>
        <v>25.011524200439453</v>
      </c>
      <c r="K1441" s="1">
        <v>6</v>
      </c>
      <c r="L1441">
        <f t="shared" ref="L1441:L1450" si="2078">(K1441*AI1441+AJ1441)</f>
        <v>1.4200000166893005</v>
      </c>
      <c r="M1441" s="1">
        <v>1</v>
      </c>
      <c r="N1441">
        <f t="shared" ref="N1441:N1450" si="2079">L1441*(M1441+1)*(M1441+1)/(M1441*M1441+1)</f>
        <v>2.8400000333786011</v>
      </c>
      <c r="O1441" s="1">
        <v>23.97041130065918</v>
      </c>
      <c r="P1441" s="1">
        <v>25.011524200439453</v>
      </c>
      <c r="Q1441" s="1">
        <v>23.489435195922852</v>
      </c>
      <c r="R1441" s="1">
        <v>199.91020202636719</v>
      </c>
      <c r="S1441" s="1">
        <v>194.66609191894531</v>
      </c>
      <c r="T1441" s="1">
        <v>13.696352958679199</v>
      </c>
      <c r="U1441" s="1">
        <v>17.453372955322266</v>
      </c>
      <c r="V1441" s="1">
        <v>46.548751831054687</v>
      </c>
      <c r="W1441" s="1">
        <v>59.313201904296875</v>
      </c>
      <c r="X1441" s="1">
        <v>499.50384521484375</v>
      </c>
      <c r="Y1441" s="1">
        <v>1998.9278564453125</v>
      </c>
      <c r="Z1441" s="1">
        <v>474.33901977539062</v>
      </c>
      <c r="AA1441" s="1">
        <v>101.60230255126953</v>
      </c>
      <c r="AB1441" s="1">
        <v>3.7925806045532227</v>
      </c>
      <c r="AC1441" s="1">
        <v>0.27387943863868713</v>
      </c>
      <c r="AD1441" s="1">
        <v>0.30635306239128113</v>
      </c>
      <c r="AE1441" s="1">
        <v>1.6719162231311202E-3</v>
      </c>
      <c r="AF1441" s="1">
        <v>0.31215018033981323</v>
      </c>
      <c r="AG1441" s="1">
        <v>1.6831668326631188E-3</v>
      </c>
      <c r="AH1441" s="1">
        <v>1</v>
      </c>
      <c r="AI1441" s="1">
        <v>-0.21956524252891541</v>
      </c>
      <c r="AJ1441" s="1">
        <v>2.737391471862793</v>
      </c>
      <c r="AK1441" s="1">
        <v>1</v>
      </c>
      <c r="AL1441" s="1">
        <v>0</v>
      </c>
      <c r="AM1441" s="1">
        <v>0.15999999642372131</v>
      </c>
      <c r="AN1441" s="1">
        <v>111115</v>
      </c>
      <c r="AO1441">
        <f t="shared" ref="AO1441:AO1450" si="2080">X1441*0.000001/(K1441*0.0001)</f>
        <v>0.83250640869140613</v>
      </c>
      <c r="AP1441">
        <f t="shared" ref="AP1441:AP1450" si="2081">(U1441-T1441)/(1000-U1441)*AO1441</f>
        <v>3.1833025921576899E-3</v>
      </c>
      <c r="AQ1441">
        <f t="shared" ref="AQ1441:AQ1450" si="2082">(P1441+273.15)</f>
        <v>298.16152420043943</v>
      </c>
      <c r="AR1441">
        <f t="shared" ref="AR1441:AR1450" si="2083">(O1441+273.15)</f>
        <v>297.12041130065916</v>
      </c>
      <c r="AS1441">
        <f t="shared" ref="AS1441:AS1450" si="2084">(Y1441*AK1441+Z1441*AL1441)*AM1441</f>
        <v>319.82844988252691</v>
      </c>
      <c r="AT1441">
        <f t="shared" ref="AT1441:AT1450" si="2085">((AS1441+0.00000010773*(AR1441^4-AQ1441^4))-AP1441*44100)/(L1441*0.92*2*29.3+0.00000043092*AQ1441^3)</f>
        <v>1.9052088210912925</v>
      </c>
      <c r="AU1441">
        <f t="shared" ref="AU1441:AU1450" si="2086">0.61365*EXP(17.502*J1441/(240.97+J1441))</f>
        <v>3.181862882696453</v>
      </c>
      <c r="AV1441">
        <f t="shared" ref="AV1441:AV1450" si="2087">AU1441*1000/AA1441</f>
        <v>31.316838327466581</v>
      </c>
      <c r="AW1441">
        <f t="shared" ref="AW1441:AW1450" si="2088">(AV1441-U1441)</f>
        <v>13.863465372144315</v>
      </c>
      <c r="AX1441">
        <f t="shared" ref="AX1441:AX1450" si="2089">IF(D1441,P1441,(O1441+P1441)/2)</f>
        <v>24.490967750549316</v>
      </c>
      <c r="AY1441">
        <f t="shared" ref="AY1441:AY1450" si="2090">0.61365*EXP(17.502*AX1441/(240.97+AX1441))</f>
        <v>3.0844506531645486</v>
      </c>
      <c r="AZ1441">
        <f t="shared" ref="AZ1441:AZ1450" si="2091">IF(AW1441&lt;&gt;0,(1000-(AV1441+U1441)/2)/AW1441*AP1441,0)</f>
        <v>0.2240188393588517</v>
      </c>
      <c r="BA1441">
        <f t="shared" ref="BA1441:BA1450" si="2092">U1441*AA1441/1000</f>
        <v>1.773302879546798</v>
      </c>
      <c r="BB1441">
        <f t="shared" ref="BB1441:BB1450" si="2093">(AY1441-BA1441)</f>
        <v>1.3111477736177506</v>
      </c>
      <c r="BC1441">
        <f t="shared" ref="BC1441:BC1450" si="2094">1/(1.6/F1441+1.37/N1441)</f>
        <v>0.14161757366304728</v>
      </c>
      <c r="BD1441">
        <f t="shared" ref="BD1441:BD1450" si="2095">G1441*AA1441*0.001</f>
        <v>16.681161330988463</v>
      </c>
      <c r="BE1441">
        <f t="shared" ref="BE1441:BE1450" si="2096">G1441/S1441</f>
        <v>0.84339771931486052</v>
      </c>
      <c r="BF1441">
        <f t="shared" ref="BF1441:BF1450" si="2097">(1-AP1441*AA1441/AU1441/F1441)*100</f>
        <v>58.204286625627624</v>
      </c>
      <c r="BG1441">
        <f t="shared" ref="BG1441:BG1450" si="2098">(S1441-E1441/(N1441/1.35))</f>
        <v>192.88538765594555</v>
      </c>
      <c r="BH1441">
        <f t="shared" ref="BH1441:BH1450" si="2099">E1441*BF1441/100/BG1441</f>
        <v>1.1303996583168453E-2</v>
      </c>
    </row>
    <row r="1442" spans="1:60" x14ac:dyDescent="0.45">
      <c r="A1442" s="1">
        <v>1357</v>
      </c>
      <c r="B1442" s="1" t="s">
        <v>1504</v>
      </c>
      <c r="C1442" s="1">
        <v>7817.0000305995345</v>
      </c>
      <c r="D1442" s="1">
        <v>0</v>
      </c>
      <c r="E1442">
        <f t="shared" si="2072"/>
        <v>-6.8794309789766483</v>
      </c>
      <c r="F1442">
        <f t="shared" si="2073"/>
        <v>0.24357714784931814</v>
      </c>
      <c r="G1442">
        <f t="shared" si="2074"/>
        <v>234.97238998695357</v>
      </c>
      <c r="H1442">
        <f t="shared" si="2075"/>
        <v>3.1894320478464815</v>
      </c>
      <c r="I1442">
        <f t="shared" si="2076"/>
        <v>1.4092567409286441</v>
      </c>
      <c r="J1442">
        <f t="shared" si="2077"/>
        <v>25.018501281738281</v>
      </c>
      <c r="K1442" s="1">
        <v>6</v>
      </c>
      <c r="L1442">
        <f t="shared" si="2078"/>
        <v>1.4200000166893005</v>
      </c>
      <c r="M1442" s="1">
        <v>1</v>
      </c>
      <c r="N1442">
        <f t="shared" si="2079"/>
        <v>2.8400000333786011</v>
      </c>
      <c r="O1442" s="1">
        <v>23.972610473632812</v>
      </c>
      <c r="P1442" s="1">
        <v>25.018501281738281</v>
      </c>
      <c r="Q1442" s="1">
        <v>23.488992691040039</v>
      </c>
      <c r="R1442" s="1">
        <v>183.72642517089844</v>
      </c>
      <c r="S1442" s="1">
        <v>191.25723266601562</v>
      </c>
      <c r="T1442" s="1">
        <v>13.695337295532227</v>
      </c>
      <c r="U1442" s="1">
        <v>17.459577560424805</v>
      </c>
      <c r="V1442" s="1">
        <v>46.538841247558594</v>
      </c>
      <c r="W1442" s="1">
        <v>59.325393676757813</v>
      </c>
      <c r="X1442" s="1">
        <v>499.50253295898437</v>
      </c>
      <c r="Y1442" s="1">
        <v>1998.91455078125</v>
      </c>
      <c r="Z1442" s="1">
        <v>479.79232788085937</v>
      </c>
      <c r="AA1442" s="1">
        <v>101.60210418701172</v>
      </c>
      <c r="AB1442" s="1">
        <v>3.7925806045532227</v>
      </c>
      <c r="AC1442" s="1">
        <v>0.27387943863868713</v>
      </c>
      <c r="AD1442" s="1">
        <v>0.30635306239128113</v>
      </c>
      <c r="AE1442" s="1">
        <v>1.6719162231311202E-3</v>
      </c>
      <c r="AF1442" s="1">
        <v>0.31215018033981323</v>
      </c>
      <c r="AG1442" s="1">
        <v>1.6831668326631188E-3</v>
      </c>
      <c r="AH1442" s="1">
        <v>0.66666668653488159</v>
      </c>
      <c r="AI1442" s="1">
        <v>-0.21956524252891541</v>
      </c>
      <c r="AJ1442" s="1">
        <v>2.737391471862793</v>
      </c>
      <c r="AK1442" s="1">
        <v>1</v>
      </c>
      <c r="AL1442" s="1">
        <v>0</v>
      </c>
      <c r="AM1442" s="1">
        <v>0.15999999642372131</v>
      </c>
      <c r="AN1442" s="1">
        <v>111115</v>
      </c>
      <c r="AO1442">
        <f t="shared" si="2080"/>
        <v>0.83250422159830717</v>
      </c>
      <c r="AP1442">
        <f t="shared" si="2081"/>
        <v>3.1894320478464814E-3</v>
      </c>
      <c r="AQ1442">
        <f t="shared" si="2082"/>
        <v>298.16850128173826</v>
      </c>
      <c r="AR1442">
        <f t="shared" si="2083"/>
        <v>297.12261047363279</v>
      </c>
      <c r="AS1442">
        <f t="shared" si="2084"/>
        <v>319.8263209763245</v>
      </c>
      <c r="AT1442">
        <f t="shared" si="2085"/>
        <v>1.9014714721514931</v>
      </c>
      <c r="AU1442">
        <f t="shared" si="2086"/>
        <v>3.1831865592841369</v>
      </c>
      <c r="AV1442">
        <f t="shared" si="2087"/>
        <v>31.329927512377825</v>
      </c>
      <c r="AW1442">
        <f t="shared" si="2088"/>
        <v>13.87034995195302</v>
      </c>
      <c r="AX1442">
        <f t="shared" si="2089"/>
        <v>24.495555877685547</v>
      </c>
      <c r="AY1442">
        <f t="shared" si="2090"/>
        <v>3.0852977141934002</v>
      </c>
      <c r="AZ1442">
        <f t="shared" si="2091"/>
        <v>0.22433656346712902</v>
      </c>
      <c r="BA1442">
        <f t="shared" si="2092"/>
        <v>1.7739298183554928</v>
      </c>
      <c r="BB1442">
        <f t="shared" si="2093"/>
        <v>1.3113678958379074</v>
      </c>
      <c r="BC1442">
        <f t="shared" si="2094"/>
        <v>0.14182073563971284</v>
      </c>
      <c r="BD1442">
        <f t="shared" si="2095"/>
        <v>23.873689248525608</v>
      </c>
      <c r="BE1442">
        <f t="shared" si="2096"/>
        <v>1.2285673420637424</v>
      </c>
      <c r="BF1442">
        <f t="shared" si="2097"/>
        <v>58.205664670475521</v>
      </c>
      <c r="BG1442">
        <f t="shared" si="2098"/>
        <v>194.52738467744709</v>
      </c>
      <c r="BH1442">
        <f t="shared" si="2099"/>
        <v>-2.0584343605397765E-2</v>
      </c>
    </row>
    <row r="1443" spans="1:60" x14ac:dyDescent="0.45">
      <c r="A1443" s="1">
        <v>1358</v>
      </c>
      <c r="B1443" s="1" t="s">
        <v>1505</v>
      </c>
      <c r="C1443" s="1">
        <v>7822.0000304877758</v>
      </c>
      <c r="D1443" s="1">
        <v>0</v>
      </c>
      <c r="E1443">
        <f t="shared" si="2072"/>
        <v>-20.039439832380328</v>
      </c>
      <c r="F1443">
        <f t="shared" si="2073"/>
        <v>0.24413573240339215</v>
      </c>
      <c r="G1443">
        <f t="shared" si="2074"/>
        <v>310.58401389577182</v>
      </c>
      <c r="H1443">
        <f t="shared" si="2075"/>
        <v>3.1954505672717359</v>
      </c>
      <c r="I1443">
        <f t="shared" si="2076"/>
        <v>1.4089284116760568</v>
      </c>
      <c r="J1443">
        <f t="shared" si="2077"/>
        <v>25.020196914672852</v>
      </c>
      <c r="K1443" s="1">
        <v>6</v>
      </c>
      <c r="L1443">
        <f t="shared" si="2078"/>
        <v>1.4200000166893005</v>
      </c>
      <c r="M1443" s="1">
        <v>1</v>
      </c>
      <c r="N1443">
        <f t="shared" si="2079"/>
        <v>2.8400000333786011</v>
      </c>
      <c r="O1443" s="1">
        <v>23.974521636962891</v>
      </c>
      <c r="P1443" s="1">
        <v>25.020196914672852</v>
      </c>
      <c r="Q1443" s="1">
        <v>23.488401412963867</v>
      </c>
      <c r="R1443" s="1">
        <v>151.643798828125</v>
      </c>
      <c r="S1443" s="1">
        <v>175.04331970214844</v>
      </c>
      <c r="T1443" s="1">
        <v>13.694703102111816</v>
      </c>
      <c r="U1443" s="1">
        <v>17.466041564941406</v>
      </c>
      <c r="V1443" s="1">
        <v>46.530933380126953</v>
      </c>
      <c r="W1443" s="1">
        <v>59.339344024658203</v>
      </c>
      <c r="X1443" s="1">
        <v>499.49990844726562</v>
      </c>
      <c r="Y1443" s="1">
        <v>1998.8922119140625</v>
      </c>
      <c r="Z1443" s="1">
        <v>485.259033203125</v>
      </c>
      <c r="AA1443" s="1">
        <v>101.60172271728516</v>
      </c>
      <c r="AB1443" s="1">
        <v>3.7925806045532227</v>
      </c>
      <c r="AC1443" s="1">
        <v>0.27387943863868713</v>
      </c>
      <c r="AD1443" s="1">
        <v>0.30635306239128113</v>
      </c>
      <c r="AE1443" s="1">
        <v>1.6719162231311202E-3</v>
      </c>
      <c r="AF1443" s="1">
        <v>0.31215018033981323</v>
      </c>
      <c r="AG1443" s="1">
        <v>1.6831668326631188E-3</v>
      </c>
      <c r="AH1443" s="1">
        <v>0.66666668653488159</v>
      </c>
      <c r="AI1443" s="1">
        <v>-0.21956524252891541</v>
      </c>
      <c r="AJ1443" s="1">
        <v>2.737391471862793</v>
      </c>
      <c r="AK1443" s="1">
        <v>1</v>
      </c>
      <c r="AL1443" s="1">
        <v>0</v>
      </c>
      <c r="AM1443" s="1">
        <v>0.15999999642372131</v>
      </c>
      <c r="AN1443" s="1">
        <v>111115</v>
      </c>
      <c r="AO1443">
        <f t="shared" si="2080"/>
        <v>0.83249984741210925</v>
      </c>
      <c r="AP1443">
        <f t="shared" si="2081"/>
        <v>3.1954505672717359E-3</v>
      </c>
      <c r="AQ1443">
        <f t="shared" si="2082"/>
        <v>298.17019691467283</v>
      </c>
      <c r="AR1443">
        <f t="shared" si="2083"/>
        <v>297.12452163696287</v>
      </c>
      <c r="AS1443">
        <f t="shared" si="2084"/>
        <v>319.82274675765439</v>
      </c>
      <c r="AT1443">
        <f t="shared" si="2085"/>
        <v>1.8984351732234657</v>
      </c>
      <c r="AU1443">
        <f t="shared" si="2086"/>
        <v>3.1835083237258108</v>
      </c>
      <c r="AV1443">
        <f t="shared" si="2087"/>
        <v>31.333212061612134</v>
      </c>
      <c r="AW1443">
        <f t="shared" si="2088"/>
        <v>13.867170496670727</v>
      </c>
      <c r="AX1443">
        <f t="shared" si="2089"/>
        <v>24.497359275817871</v>
      </c>
      <c r="AY1443">
        <f t="shared" si="2090"/>
        <v>3.0856307136132455</v>
      </c>
      <c r="AZ1443">
        <f t="shared" si="2091"/>
        <v>0.22481030046313244</v>
      </c>
      <c r="BA1443">
        <f t="shared" si="2092"/>
        <v>1.7745799120497541</v>
      </c>
      <c r="BB1443">
        <f t="shared" si="2093"/>
        <v>1.3110508015634914</v>
      </c>
      <c r="BC1443">
        <f t="shared" si="2094"/>
        <v>0.14212366904029425</v>
      </c>
      <c r="BD1443">
        <f t="shared" si="2095"/>
        <v>31.555870860259649</v>
      </c>
      <c r="BE1443">
        <f t="shared" si="2096"/>
        <v>1.774326574840204</v>
      </c>
      <c r="BF1443">
        <f t="shared" si="2097"/>
        <v>58.226983563292876</v>
      </c>
      <c r="BG1443">
        <f t="shared" si="2098"/>
        <v>184.56910965135827</v>
      </c>
      <c r="BH1443">
        <f t="shared" si="2099"/>
        <v>-6.3219470253809015E-2</v>
      </c>
    </row>
    <row r="1444" spans="1:60" x14ac:dyDescent="0.45">
      <c r="A1444" s="1">
        <v>1359</v>
      </c>
      <c r="B1444" s="1" t="s">
        <v>1506</v>
      </c>
      <c r="C1444" s="1">
        <v>7827.0000303760171</v>
      </c>
      <c r="D1444" s="1">
        <v>0</v>
      </c>
      <c r="E1444">
        <f t="shared" si="2072"/>
        <v>-26.846209506204623</v>
      </c>
      <c r="F1444">
        <f t="shared" si="2073"/>
        <v>0.24461303092519679</v>
      </c>
      <c r="G1444">
        <f t="shared" si="2074"/>
        <v>333.47238803584293</v>
      </c>
      <c r="H1444">
        <f t="shared" si="2075"/>
        <v>3.2020705936436697</v>
      </c>
      <c r="I1444">
        <f t="shared" si="2076"/>
        <v>1.4092914697923757</v>
      </c>
      <c r="J1444">
        <f t="shared" si="2077"/>
        <v>25.025999069213867</v>
      </c>
      <c r="K1444" s="1">
        <v>6</v>
      </c>
      <c r="L1444">
        <f t="shared" si="2078"/>
        <v>1.4200000166893005</v>
      </c>
      <c r="M1444" s="1">
        <v>1</v>
      </c>
      <c r="N1444">
        <f t="shared" si="2079"/>
        <v>2.8400000333786011</v>
      </c>
      <c r="O1444" s="1">
        <v>23.976650238037109</v>
      </c>
      <c r="P1444" s="1">
        <v>25.025999069213867</v>
      </c>
      <c r="Q1444" s="1">
        <v>23.489459991455078</v>
      </c>
      <c r="R1444" s="1">
        <v>118.69411468505859</v>
      </c>
      <c r="S1444" s="1">
        <v>150.36293029785156</v>
      </c>
      <c r="T1444" s="1">
        <v>13.694320678710938</v>
      </c>
      <c r="U1444" s="1">
        <v>17.473379135131836</v>
      </c>
      <c r="V1444" s="1">
        <v>46.523250579833984</v>
      </c>
      <c r="W1444" s="1">
        <v>59.356201171875</v>
      </c>
      <c r="X1444" s="1">
        <v>499.50848388671875</v>
      </c>
      <c r="Y1444" s="1">
        <v>1998.84326171875</v>
      </c>
      <c r="Z1444" s="1">
        <v>489.83367919921875</v>
      </c>
      <c r="AA1444" s="1">
        <v>101.60130310058594</v>
      </c>
      <c r="AB1444" s="1">
        <v>3.7925806045532227</v>
      </c>
      <c r="AC1444" s="1">
        <v>0.27387943863868713</v>
      </c>
      <c r="AD1444" s="1">
        <v>0.30635306239128113</v>
      </c>
      <c r="AE1444" s="1">
        <v>1.6719162231311202E-3</v>
      </c>
      <c r="AF1444" s="1">
        <v>0.31215018033981323</v>
      </c>
      <c r="AG1444" s="1">
        <v>1.6831668326631188E-3</v>
      </c>
      <c r="AH1444" s="1">
        <v>0.66666668653488159</v>
      </c>
      <c r="AI1444" s="1">
        <v>-0.21956524252891541</v>
      </c>
      <c r="AJ1444" s="1">
        <v>2.737391471862793</v>
      </c>
      <c r="AK1444" s="1">
        <v>1</v>
      </c>
      <c r="AL1444" s="1">
        <v>0</v>
      </c>
      <c r="AM1444" s="1">
        <v>0.15999999642372131</v>
      </c>
      <c r="AN1444" s="1">
        <v>111115</v>
      </c>
      <c r="AO1444">
        <f t="shared" si="2080"/>
        <v>0.83251413981119782</v>
      </c>
      <c r="AP1444">
        <f t="shared" si="2081"/>
        <v>3.2020705936436698E-3</v>
      </c>
      <c r="AQ1444">
        <f t="shared" si="2082"/>
        <v>298.17599906921384</v>
      </c>
      <c r="AR1444">
        <f t="shared" si="2083"/>
        <v>297.12665023803709</v>
      </c>
      <c r="AS1444">
        <f t="shared" si="2084"/>
        <v>319.81491472657945</v>
      </c>
      <c r="AT1444">
        <f t="shared" si="2085"/>
        <v>1.8945335387400197</v>
      </c>
      <c r="AU1444">
        <f t="shared" si="2086"/>
        <v>3.1846095594923596</v>
      </c>
      <c r="AV1444">
        <f t="shared" si="2087"/>
        <v>31.344180264494991</v>
      </c>
      <c r="AW1444">
        <f t="shared" si="2088"/>
        <v>13.870801129363155</v>
      </c>
      <c r="AX1444">
        <f t="shared" si="2089"/>
        <v>24.501324653625488</v>
      </c>
      <c r="AY1444">
        <f t="shared" si="2090"/>
        <v>3.086363035412512</v>
      </c>
      <c r="AZ1444">
        <f t="shared" si="2091"/>
        <v>0.22521496262585361</v>
      </c>
      <c r="BA1444">
        <f t="shared" si="2092"/>
        <v>1.7753180896999838</v>
      </c>
      <c r="BB1444">
        <f t="shared" si="2093"/>
        <v>1.3110449457125282</v>
      </c>
      <c r="BC1444">
        <f t="shared" si="2094"/>
        <v>0.14238244384410101</v>
      </c>
      <c r="BD1444">
        <f t="shared" si="2095"/>
        <v>33.881229172505883</v>
      </c>
      <c r="BE1444">
        <f t="shared" si="2096"/>
        <v>2.2177832486722142</v>
      </c>
      <c r="BF1444">
        <f t="shared" si="2097"/>
        <v>58.236739508774747</v>
      </c>
      <c r="BG1444">
        <f t="shared" si="2098"/>
        <v>163.12433255398483</v>
      </c>
      <c r="BH1444">
        <f t="shared" si="2099"/>
        <v>-9.5843194288223257E-2</v>
      </c>
    </row>
    <row r="1445" spans="1:60" x14ac:dyDescent="0.45">
      <c r="A1445" s="1">
        <v>1360</v>
      </c>
      <c r="B1445" s="1" t="s">
        <v>1507</v>
      </c>
      <c r="C1445" s="1">
        <v>7832.5000302530825</v>
      </c>
      <c r="D1445" s="1">
        <v>0</v>
      </c>
      <c r="E1445">
        <f t="shared" si="2072"/>
        <v>-19.176117067607159</v>
      </c>
      <c r="F1445">
        <f t="shared" si="2073"/>
        <v>0.24530420382287163</v>
      </c>
      <c r="G1445">
        <f t="shared" si="2074"/>
        <v>253.86322389332994</v>
      </c>
      <c r="H1445">
        <f t="shared" si="2075"/>
        <v>3.2101218387544668</v>
      </c>
      <c r="I1445">
        <f t="shared" si="2076"/>
        <v>1.4091523734985758</v>
      </c>
      <c r="J1445">
        <f t="shared" si="2077"/>
        <v>25.029569625854492</v>
      </c>
      <c r="K1445" s="1">
        <v>6</v>
      </c>
      <c r="L1445">
        <f t="shared" si="2078"/>
        <v>1.4200000166893005</v>
      </c>
      <c r="M1445" s="1">
        <v>1</v>
      </c>
      <c r="N1445">
        <f t="shared" si="2079"/>
        <v>2.8400000333786011</v>
      </c>
      <c r="O1445" s="1">
        <v>23.979169845581055</v>
      </c>
      <c r="P1445" s="1">
        <v>25.029569625854492</v>
      </c>
      <c r="Q1445" s="1">
        <v>23.490819931030273</v>
      </c>
      <c r="R1445" s="1">
        <v>101.22506713867187</v>
      </c>
      <c r="S1445" s="1">
        <v>123.78227233886719</v>
      </c>
      <c r="T1445" s="1">
        <v>13.692886352539063</v>
      </c>
      <c r="U1445" s="1">
        <v>17.481502532958984</v>
      </c>
      <c r="V1445" s="1">
        <v>46.511764526367188</v>
      </c>
      <c r="W1445" s="1">
        <v>59.374637603759766</v>
      </c>
      <c r="X1445" s="1">
        <v>499.49700927734375</v>
      </c>
      <c r="Y1445" s="1">
        <v>1998.76318359375</v>
      </c>
      <c r="Z1445" s="1">
        <v>486.4967041015625</v>
      </c>
      <c r="AA1445" s="1">
        <v>101.60082244873047</v>
      </c>
      <c r="AB1445" s="1">
        <v>3.7925806045532227</v>
      </c>
      <c r="AC1445" s="1">
        <v>0.27387943863868713</v>
      </c>
      <c r="AD1445" s="1">
        <v>0.30635306239128113</v>
      </c>
      <c r="AE1445" s="1">
        <v>1.6719162231311202E-3</v>
      </c>
      <c r="AF1445" s="1">
        <v>0.31215018033981323</v>
      </c>
      <c r="AG1445" s="1">
        <v>1.6831668326631188E-3</v>
      </c>
      <c r="AH1445" s="1">
        <v>0.66666668653488159</v>
      </c>
      <c r="AI1445" s="1">
        <v>-0.21956524252891541</v>
      </c>
      <c r="AJ1445" s="1">
        <v>2.737391471862793</v>
      </c>
      <c r="AK1445" s="1">
        <v>1</v>
      </c>
      <c r="AL1445" s="1">
        <v>0</v>
      </c>
      <c r="AM1445" s="1">
        <v>0.15999999642372131</v>
      </c>
      <c r="AN1445" s="1">
        <v>111115</v>
      </c>
      <c r="AO1445">
        <f t="shared" si="2080"/>
        <v>0.83249501546223947</v>
      </c>
      <c r="AP1445">
        <f t="shared" si="2081"/>
        <v>3.2101218387544667E-3</v>
      </c>
      <c r="AQ1445">
        <f t="shared" si="2082"/>
        <v>298.17956962585447</v>
      </c>
      <c r="AR1445">
        <f t="shared" si="2083"/>
        <v>297.12916984558103</v>
      </c>
      <c r="AS1445">
        <f t="shared" si="2084"/>
        <v>319.80210222686583</v>
      </c>
      <c r="AT1445">
        <f t="shared" si="2085"/>
        <v>1.8902034428986587</v>
      </c>
      <c r="AU1445">
        <f t="shared" si="2086"/>
        <v>3.1852874084867735</v>
      </c>
      <c r="AV1445">
        <f t="shared" si="2087"/>
        <v>31.351000235201095</v>
      </c>
      <c r="AW1445">
        <f t="shared" si="2088"/>
        <v>13.869497702242111</v>
      </c>
      <c r="AX1445">
        <f t="shared" si="2089"/>
        <v>24.504369735717773</v>
      </c>
      <c r="AY1445">
        <f t="shared" si="2090"/>
        <v>3.0869255010901777</v>
      </c>
      <c r="AZ1445">
        <f t="shared" si="2091"/>
        <v>0.22580072935587581</v>
      </c>
      <c r="BA1445">
        <f t="shared" si="2092"/>
        <v>1.7761350349881977</v>
      </c>
      <c r="BB1445">
        <f t="shared" si="2093"/>
        <v>1.31079046610198</v>
      </c>
      <c r="BC1445">
        <f t="shared" si="2094"/>
        <v>0.14275705103872255</v>
      </c>
      <c r="BD1445">
        <f t="shared" si="2095"/>
        <v>25.792712337048528</v>
      </c>
      <c r="BE1445">
        <f t="shared" si="2096"/>
        <v>2.0508851477403183</v>
      </c>
      <c r="BF1445">
        <f t="shared" si="2097"/>
        <v>58.25878137671674</v>
      </c>
      <c r="BG1445">
        <f t="shared" si="2098"/>
        <v>132.89767999274397</v>
      </c>
      <c r="BH1445">
        <f t="shared" si="2099"/>
        <v>-8.4062958206422275E-2</v>
      </c>
    </row>
    <row r="1446" spans="1:60" x14ac:dyDescent="0.45">
      <c r="A1446" s="1">
        <v>1361</v>
      </c>
      <c r="B1446" s="1" t="s">
        <v>1508</v>
      </c>
      <c r="C1446" s="1">
        <v>7837.5000301413238</v>
      </c>
      <c r="D1446" s="1">
        <v>0</v>
      </c>
      <c r="E1446">
        <f t="shared" si="2072"/>
        <v>-9.5847351256882973</v>
      </c>
      <c r="F1446">
        <f t="shared" si="2073"/>
        <v>0.24591830356135919</v>
      </c>
      <c r="G1446">
        <f t="shared" si="2074"/>
        <v>175.38189685165293</v>
      </c>
      <c r="H1446">
        <f t="shared" si="2075"/>
        <v>3.2175041208109882</v>
      </c>
      <c r="I1446">
        <f t="shared" si="2076"/>
        <v>1.4091292477365986</v>
      </c>
      <c r="J1446">
        <f t="shared" si="2077"/>
        <v>25.033660888671875</v>
      </c>
      <c r="K1446" s="1">
        <v>6</v>
      </c>
      <c r="L1446">
        <f t="shared" si="2078"/>
        <v>1.4200000166893005</v>
      </c>
      <c r="M1446" s="1">
        <v>1</v>
      </c>
      <c r="N1446">
        <f t="shared" si="2079"/>
        <v>2.8400000333786011</v>
      </c>
      <c r="O1446" s="1">
        <v>23.982355117797852</v>
      </c>
      <c r="P1446" s="1">
        <v>25.033660888671875</v>
      </c>
      <c r="Q1446" s="1">
        <v>23.491264343261719</v>
      </c>
      <c r="R1446" s="1">
        <v>100.54251098632812</v>
      </c>
      <c r="S1446" s="1">
        <v>111.62462615966797</v>
      </c>
      <c r="T1446" s="1">
        <v>13.692058563232422</v>
      </c>
      <c r="U1446" s="1">
        <v>17.489448547363281</v>
      </c>
      <c r="V1446" s="1">
        <v>46.499851226806641</v>
      </c>
      <c r="W1446" s="1">
        <v>59.389778137207031</v>
      </c>
      <c r="X1446" s="1">
        <v>499.48492431640625</v>
      </c>
      <c r="Y1446" s="1">
        <v>1998.64013671875</v>
      </c>
      <c r="Z1446" s="1">
        <v>478.1688232421875</v>
      </c>
      <c r="AA1446" s="1">
        <v>101.60040283203125</v>
      </c>
      <c r="AB1446" s="1">
        <v>3.7925806045532227</v>
      </c>
      <c r="AC1446" s="1">
        <v>0.27387943863868713</v>
      </c>
      <c r="AD1446" s="1">
        <v>0.30635306239128113</v>
      </c>
      <c r="AE1446" s="1">
        <v>1.6719162231311202E-3</v>
      </c>
      <c r="AF1446" s="1">
        <v>0.31215018033981323</v>
      </c>
      <c r="AG1446" s="1">
        <v>1.6831668326631188E-3</v>
      </c>
      <c r="AH1446" s="1">
        <v>0.66666668653488159</v>
      </c>
      <c r="AI1446" s="1">
        <v>-0.21956524252891541</v>
      </c>
      <c r="AJ1446" s="1">
        <v>2.737391471862793</v>
      </c>
      <c r="AK1446" s="1">
        <v>1</v>
      </c>
      <c r="AL1446" s="1">
        <v>0</v>
      </c>
      <c r="AM1446" s="1">
        <v>0.15999999642372131</v>
      </c>
      <c r="AN1446" s="1">
        <v>111115</v>
      </c>
      <c r="AO1446">
        <f t="shared" si="2080"/>
        <v>0.83247487386067698</v>
      </c>
      <c r="AP1446">
        <f t="shared" si="2081"/>
        <v>3.2175041208109883E-3</v>
      </c>
      <c r="AQ1446">
        <f t="shared" si="2082"/>
        <v>298.18366088867185</v>
      </c>
      <c r="AR1446">
        <f t="shared" si="2083"/>
        <v>297.13235511779783</v>
      </c>
      <c r="AS1446">
        <f t="shared" si="2084"/>
        <v>319.78241472730588</v>
      </c>
      <c r="AT1446">
        <f t="shared" si="2085"/>
        <v>1.8861471842178803</v>
      </c>
      <c r="AU1446">
        <f t="shared" si="2086"/>
        <v>3.1860642654587918</v>
      </c>
      <c r="AV1446">
        <f t="shared" si="2087"/>
        <v>31.358775916726298</v>
      </c>
      <c r="AW1446">
        <f t="shared" si="2088"/>
        <v>13.869327369363017</v>
      </c>
      <c r="AX1446">
        <f t="shared" si="2089"/>
        <v>24.508008003234863</v>
      </c>
      <c r="AY1446">
        <f t="shared" si="2090"/>
        <v>3.0875976531960925</v>
      </c>
      <c r="AZ1446">
        <f t="shared" si="2091"/>
        <v>0.22632095670270397</v>
      </c>
      <c r="BA1446">
        <f t="shared" si="2092"/>
        <v>1.7769350177221932</v>
      </c>
      <c r="BB1446">
        <f t="shared" si="2093"/>
        <v>1.3106626354738993</v>
      </c>
      <c r="BC1446">
        <f t="shared" si="2094"/>
        <v>0.14308976358975301</v>
      </c>
      <c r="BD1446">
        <f t="shared" si="2095"/>
        <v>17.818871369573692</v>
      </c>
      <c r="BE1446">
        <f t="shared" si="2096"/>
        <v>1.5711756705082847</v>
      </c>
      <c r="BF1446">
        <f t="shared" si="2097"/>
        <v>58.277612162961681</v>
      </c>
      <c r="BG1446">
        <f t="shared" si="2098"/>
        <v>116.18075019755605</v>
      </c>
      <c r="BH1446">
        <f t="shared" si="2099"/>
        <v>-4.8078143357635883E-2</v>
      </c>
    </row>
    <row r="1447" spans="1:60" x14ac:dyDescent="0.45">
      <c r="A1447" s="1">
        <v>1362</v>
      </c>
      <c r="B1447" s="1" t="s">
        <v>1509</v>
      </c>
      <c r="C1447" s="1">
        <v>7842.5000300295651</v>
      </c>
      <c r="D1447" s="1">
        <v>0</v>
      </c>
      <c r="E1447">
        <f t="shared" si="2072"/>
        <v>-5.4846666929039491</v>
      </c>
      <c r="F1447">
        <f t="shared" si="2073"/>
        <v>0.24649432710203534</v>
      </c>
      <c r="G1447">
        <f t="shared" si="2074"/>
        <v>142.28228724425523</v>
      </c>
      <c r="H1447">
        <f t="shared" si="2075"/>
        <v>3.2239765092081645</v>
      </c>
      <c r="I1447">
        <f t="shared" si="2076"/>
        <v>1.4089152939270588</v>
      </c>
      <c r="J1447">
        <f t="shared" si="2077"/>
        <v>25.037166595458984</v>
      </c>
      <c r="K1447" s="1">
        <v>6</v>
      </c>
      <c r="L1447">
        <f t="shared" si="2078"/>
        <v>1.4200000166893005</v>
      </c>
      <c r="M1447" s="1">
        <v>1</v>
      </c>
      <c r="N1447">
        <f t="shared" si="2079"/>
        <v>2.8400000333786011</v>
      </c>
      <c r="O1447" s="1">
        <v>23.984842300415039</v>
      </c>
      <c r="P1447" s="1">
        <v>25.037166595458984</v>
      </c>
      <c r="Q1447" s="1">
        <v>23.491189956665039</v>
      </c>
      <c r="R1447" s="1">
        <v>100.66100311279297</v>
      </c>
      <c r="S1447" s="1">
        <v>106.83577728271484</v>
      </c>
      <c r="T1447" s="1">
        <v>13.693039894104004</v>
      </c>
      <c r="U1447" s="1">
        <v>17.498119354248047</v>
      </c>
      <c r="V1447" s="1">
        <v>46.494644165039063</v>
      </c>
      <c r="W1447" s="1">
        <v>59.409980773925781</v>
      </c>
      <c r="X1447" s="1">
        <v>499.473876953125</v>
      </c>
      <c r="Y1447" s="1">
        <v>1998.8109130859375</v>
      </c>
      <c r="Z1447" s="1">
        <v>470.01068115234375</v>
      </c>
      <c r="AA1447" s="1">
        <v>101.60033416748047</v>
      </c>
      <c r="AB1447" s="1">
        <v>3.7925806045532227</v>
      </c>
      <c r="AC1447" s="1">
        <v>0.27387943863868713</v>
      </c>
      <c r="AD1447" s="1">
        <v>0.30635306239128113</v>
      </c>
      <c r="AE1447" s="1">
        <v>1.6719162231311202E-3</v>
      </c>
      <c r="AF1447" s="1">
        <v>0.31215018033981323</v>
      </c>
      <c r="AG1447" s="1">
        <v>1.6831668326631188E-3</v>
      </c>
      <c r="AH1447" s="1">
        <v>0.66666668653488159</v>
      </c>
      <c r="AI1447" s="1">
        <v>-0.21956524252891541</v>
      </c>
      <c r="AJ1447" s="1">
        <v>2.737391471862793</v>
      </c>
      <c r="AK1447" s="1">
        <v>1</v>
      </c>
      <c r="AL1447" s="1">
        <v>0</v>
      </c>
      <c r="AM1447" s="1">
        <v>0.15999999642372131</v>
      </c>
      <c r="AN1447" s="1">
        <v>111115</v>
      </c>
      <c r="AO1447">
        <f t="shared" si="2080"/>
        <v>0.83245646158854159</v>
      </c>
      <c r="AP1447">
        <f t="shared" si="2081"/>
        <v>3.2239765092081643E-3</v>
      </c>
      <c r="AQ1447">
        <f t="shared" si="2082"/>
        <v>298.18716659545896</v>
      </c>
      <c r="AR1447">
        <f t="shared" si="2083"/>
        <v>297.13484230041502</v>
      </c>
      <c r="AS1447">
        <f t="shared" si="2084"/>
        <v>319.80973894544513</v>
      </c>
      <c r="AT1447">
        <f t="shared" si="2085"/>
        <v>1.8830691697156627</v>
      </c>
      <c r="AU1447">
        <f t="shared" si="2086"/>
        <v>3.1867300676211179</v>
      </c>
      <c r="AV1447">
        <f t="shared" si="2087"/>
        <v>31.365350259262282</v>
      </c>
      <c r="AW1447">
        <f t="shared" si="2088"/>
        <v>13.867230905014235</v>
      </c>
      <c r="AX1447">
        <f t="shared" si="2089"/>
        <v>24.511004447937012</v>
      </c>
      <c r="AY1447">
        <f t="shared" si="2090"/>
        <v>3.0881513277453041</v>
      </c>
      <c r="AZ1447">
        <f t="shared" si="2091"/>
        <v>0.22680874009061969</v>
      </c>
      <c r="BA1447">
        <f t="shared" si="2092"/>
        <v>1.777814773694059</v>
      </c>
      <c r="BB1447">
        <f t="shared" si="2093"/>
        <v>1.3103365540512451</v>
      </c>
      <c r="BC1447">
        <f t="shared" si="2094"/>
        <v>0.14340174263677724</v>
      </c>
      <c r="BD1447">
        <f t="shared" si="2095"/>
        <v>14.455927930129777</v>
      </c>
      <c r="BE1447">
        <f t="shared" si="2096"/>
        <v>1.3317850149368955</v>
      </c>
      <c r="BF1447">
        <f t="shared" si="2097"/>
        <v>58.300120661401266</v>
      </c>
      <c r="BG1447">
        <f t="shared" si="2098"/>
        <v>109.44292515186885</v>
      </c>
      <c r="BH1447">
        <f t="shared" si="2099"/>
        <v>-2.9216756545949164E-2</v>
      </c>
    </row>
    <row r="1448" spans="1:60" x14ac:dyDescent="0.45">
      <c r="A1448" s="1">
        <v>1363</v>
      </c>
      <c r="B1448" s="1" t="s">
        <v>1510</v>
      </c>
      <c r="C1448" s="1">
        <v>7848.0000299066305</v>
      </c>
      <c r="D1448" s="1">
        <v>0</v>
      </c>
      <c r="E1448">
        <f t="shared" si="2072"/>
        <v>-3.7584683934766363</v>
      </c>
      <c r="F1448">
        <f t="shared" si="2073"/>
        <v>0.24726324452773318</v>
      </c>
      <c r="G1448">
        <f t="shared" si="2074"/>
        <v>128.43398516667213</v>
      </c>
      <c r="H1448">
        <f t="shared" si="2075"/>
        <v>3.2321081144362247</v>
      </c>
      <c r="I1448">
        <f t="shared" si="2076"/>
        <v>1.4084165360018168</v>
      </c>
      <c r="J1448">
        <f t="shared" si="2077"/>
        <v>25.040449142456055</v>
      </c>
      <c r="K1448" s="1">
        <v>6</v>
      </c>
      <c r="L1448">
        <f t="shared" si="2078"/>
        <v>1.4200000166893005</v>
      </c>
      <c r="M1448" s="1">
        <v>1</v>
      </c>
      <c r="N1448">
        <f t="shared" si="2079"/>
        <v>2.8400000333786011</v>
      </c>
      <c r="O1448" s="1">
        <v>23.987741470336914</v>
      </c>
      <c r="P1448" s="1">
        <v>25.040449142456055</v>
      </c>
      <c r="Q1448" s="1">
        <v>23.490936279296875</v>
      </c>
      <c r="R1448" s="1">
        <v>100.81519317626953</v>
      </c>
      <c r="S1448" s="1">
        <v>104.92266845703125</v>
      </c>
      <c r="T1448" s="1">
        <v>13.694570541381836</v>
      </c>
      <c r="U1448" s="1">
        <v>17.509145736694336</v>
      </c>
      <c r="V1448" s="1">
        <v>46.491970062255859</v>
      </c>
      <c r="W1448" s="1">
        <v>59.43621826171875</v>
      </c>
      <c r="X1448" s="1">
        <v>499.4815673828125</v>
      </c>
      <c r="Y1448" s="1">
        <v>1999.0316162109375</v>
      </c>
      <c r="Z1448" s="1">
        <v>469.50311279296875</v>
      </c>
      <c r="AA1448" s="1">
        <v>101.60044860839844</v>
      </c>
      <c r="AB1448" s="1">
        <v>3.7925806045532227</v>
      </c>
      <c r="AC1448" s="1">
        <v>0.27387943863868713</v>
      </c>
      <c r="AD1448" s="1">
        <v>0.30635306239128113</v>
      </c>
      <c r="AE1448" s="1">
        <v>1.6719162231311202E-3</v>
      </c>
      <c r="AF1448" s="1">
        <v>0.31215018033981323</v>
      </c>
      <c r="AG1448" s="1">
        <v>1.6831668326631188E-3</v>
      </c>
      <c r="AH1448" s="1">
        <v>0.66666668653488159</v>
      </c>
      <c r="AI1448" s="1">
        <v>-0.21956524252891541</v>
      </c>
      <c r="AJ1448" s="1">
        <v>2.737391471862793</v>
      </c>
      <c r="AK1448" s="1">
        <v>1</v>
      </c>
      <c r="AL1448" s="1">
        <v>0</v>
      </c>
      <c r="AM1448" s="1">
        <v>0.15999999642372131</v>
      </c>
      <c r="AN1448" s="1">
        <v>111115</v>
      </c>
      <c r="AO1448">
        <f t="shared" si="2080"/>
        <v>0.83246927897135403</v>
      </c>
      <c r="AP1448">
        <f t="shared" si="2081"/>
        <v>3.2321081144362248E-3</v>
      </c>
      <c r="AQ1448">
        <f t="shared" si="2082"/>
        <v>298.19044914245603</v>
      </c>
      <c r="AR1448">
        <f t="shared" si="2083"/>
        <v>297.13774147033689</v>
      </c>
      <c r="AS1448">
        <f t="shared" si="2084"/>
        <v>319.84505144465584</v>
      </c>
      <c r="AT1448">
        <f t="shared" si="2085"/>
        <v>1.8793327605156487</v>
      </c>
      <c r="AU1448">
        <f t="shared" si="2086"/>
        <v>3.1873535975997882</v>
      </c>
      <c r="AV1448">
        <f t="shared" si="2087"/>
        <v>31.371452008887264</v>
      </c>
      <c r="AW1448">
        <f t="shared" si="2088"/>
        <v>13.862306272192928</v>
      </c>
      <c r="AX1448">
        <f t="shared" si="2089"/>
        <v>24.514095306396484</v>
      </c>
      <c r="AY1448">
        <f t="shared" si="2090"/>
        <v>3.0887225387299542</v>
      </c>
      <c r="AZ1448">
        <f t="shared" si="2091"/>
        <v>0.22745958458984677</v>
      </c>
      <c r="BA1448">
        <f t="shared" si="2092"/>
        <v>1.7789370615979714</v>
      </c>
      <c r="BB1448">
        <f t="shared" si="2093"/>
        <v>1.3097854771319828</v>
      </c>
      <c r="BC1448">
        <f t="shared" si="2094"/>
        <v>0.14381803743142427</v>
      </c>
      <c r="BD1448">
        <f t="shared" si="2095"/>
        <v>13.04895050949828</v>
      </c>
      <c r="BE1448">
        <f t="shared" si="2096"/>
        <v>1.224082336595065</v>
      </c>
      <c r="BF1448">
        <f t="shared" si="2097"/>
        <v>58.333051516178955</v>
      </c>
      <c r="BG1448">
        <f t="shared" si="2098"/>
        <v>106.70926432729864</v>
      </c>
      <c r="BH1448">
        <f t="shared" si="2099"/>
        <v>-2.0545819690607283E-2</v>
      </c>
    </row>
    <row r="1449" spans="1:60" x14ac:dyDescent="0.45">
      <c r="A1449" s="1">
        <v>1364</v>
      </c>
      <c r="B1449" s="1" t="s">
        <v>1511</v>
      </c>
      <c r="C1449" s="1">
        <v>7853.0000297948718</v>
      </c>
      <c r="D1449" s="1">
        <v>0</v>
      </c>
      <c r="E1449">
        <f t="shared" si="2072"/>
        <v>-3.2126657207613123</v>
      </c>
      <c r="F1449">
        <f t="shared" si="2073"/>
        <v>0.24792348979652473</v>
      </c>
      <c r="G1449">
        <f t="shared" si="2074"/>
        <v>124.02308285380245</v>
      </c>
      <c r="H1449">
        <f t="shared" si="2075"/>
        <v>3.2403023594017046</v>
      </c>
      <c r="I1449">
        <f t="shared" si="2076"/>
        <v>1.4085141114986059</v>
      </c>
      <c r="J1449">
        <f t="shared" si="2077"/>
        <v>25.046464920043945</v>
      </c>
      <c r="K1449" s="1">
        <v>6</v>
      </c>
      <c r="L1449">
        <f t="shared" si="2078"/>
        <v>1.4200000166893005</v>
      </c>
      <c r="M1449" s="1">
        <v>1</v>
      </c>
      <c r="N1449">
        <f t="shared" si="2079"/>
        <v>2.8400000333786011</v>
      </c>
      <c r="O1449" s="1">
        <v>23.989513397216797</v>
      </c>
      <c r="P1449" s="1">
        <v>25.046464920043945</v>
      </c>
      <c r="Q1449" s="1">
        <v>23.490501403808594</v>
      </c>
      <c r="R1449" s="1">
        <v>100.85276794433594</v>
      </c>
      <c r="S1449" s="1">
        <v>104.30585479736328</v>
      </c>
      <c r="T1449" s="1">
        <v>13.69533634185791</v>
      </c>
      <c r="U1449" s="1">
        <v>17.519416809082031</v>
      </c>
      <c r="V1449" s="1">
        <v>46.489154815673828</v>
      </c>
      <c r="W1449" s="1">
        <v>59.46380615234375</v>
      </c>
      <c r="X1449" s="1">
        <v>499.49798583984375</v>
      </c>
      <c r="Y1449" s="1">
        <v>1999.22119140625</v>
      </c>
      <c r="Z1449" s="1">
        <v>474.892333984375</v>
      </c>
      <c r="AA1449" s="1">
        <v>101.60055541992187</v>
      </c>
      <c r="AB1449" s="1">
        <v>3.7925806045532227</v>
      </c>
      <c r="AC1449" s="1">
        <v>0.27387943863868713</v>
      </c>
      <c r="AD1449" s="1">
        <v>0.30635306239128113</v>
      </c>
      <c r="AE1449" s="1">
        <v>1.6719162231311202E-3</v>
      </c>
      <c r="AF1449" s="1">
        <v>0.31215018033981323</v>
      </c>
      <c r="AG1449" s="1">
        <v>1.6831668326631188E-3</v>
      </c>
      <c r="AH1449" s="1">
        <v>0.66666668653488159</v>
      </c>
      <c r="AI1449" s="1">
        <v>-0.21956524252891541</v>
      </c>
      <c r="AJ1449" s="1">
        <v>2.737391471862793</v>
      </c>
      <c r="AK1449" s="1">
        <v>1</v>
      </c>
      <c r="AL1449" s="1">
        <v>0</v>
      </c>
      <c r="AM1449" s="1">
        <v>0.15999999642372131</v>
      </c>
      <c r="AN1449" s="1">
        <v>111115</v>
      </c>
      <c r="AO1449">
        <f t="shared" si="2080"/>
        <v>0.83249664306640603</v>
      </c>
      <c r="AP1449">
        <f t="shared" si="2081"/>
        <v>3.2403023594017046E-3</v>
      </c>
      <c r="AQ1449">
        <f t="shared" si="2082"/>
        <v>298.19646492004392</v>
      </c>
      <c r="AR1449">
        <f t="shared" si="2083"/>
        <v>297.13951339721677</v>
      </c>
      <c r="AS1449">
        <f t="shared" si="2084"/>
        <v>319.87538347522786</v>
      </c>
      <c r="AT1449">
        <f t="shared" si="2085"/>
        <v>1.875001865921041</v>
      </c>
      <c r="AU1449">
        <f t="shared" si="2086"/>
        <v>3.1884965899344557</v>
      </c>
      <c r="AV1449">
        <f t="shared" si="2087"/>
        <v>31.382668891485746</v>
      </c>
      <c r="AW1449">
        <f t="shared" si="2088"/>
        <v>13.863252082403715</v>
      </c>
      <c r="AX1449">
        <f t="shared" si="2089"/>
        <v>24.517989158630371</v>
      </c>
      <c r="AY1449">
        <f t="shared" si="2090"/>
        <v>3.0894422797080696</v>
      </c>
      <c r="AZ1449">
        <f t="shared" si="2091"/>
        <v>0.22801818568792889</v>
      </c>
      <c r="BA1449">
        <f t="shared" si="2092"/>
        <v>1.7799824784358498</v>
      </c>
      <c r="BB1449">
        <f t="shared" si="2093"/>
        <v>1.3094598012722198</v>
      </c>
      <c r="BC1449">
        <f t="shared" si="2094"/>
        <v>0.14417535339799264</v>
      </c>
      <c r="BD1449">
        <f t="shared" si="2095"/>
        <v>12.600814102837317</v>
      </c>
      <c r="BE1449">
        <f t="shared" si="2096"/>
        <v>1.189032802566492</v>
      </c>
      <c r="BF1449">
        <f t="shared" si="2097"/>
        <v>58.353550156150177</v>
      </c>
      <c r="BG1449">
        <f t="shared" si="2098"/>
        <v>105.83300221710051</v>
      </c>
      <c r="BH1449">
        <f t="shared" si="2099"/>
        <v>-1.7713798753135824E-2</v>
      </c>
    </row>
    <row r="1450" spans="1:60" x14ac:dyDescent="0.45">
      <c r="A1450" s="1">
        <v>1365</v>
      </c>
      <c r="B1450" s="1" t="s">
        <v>1512</v>
      </c>
      <c r="C1450" s="1">
        <v>7858.0000296831131</v>
      </c>
      <c r="D1450" s="1">
        <v>0</v>
      </c>
      <c r="E1450">
        <f t="shared" si="2072"/>
        <v>-3.1398799185538957</v>
      </c>
      <c r="F1450">
        <f t="shared" si="2073"/>
        <v>0.2484833102067886</v>
      </c>
      <c r="G1450">
        <f t="shared" si="2074"/>
        <v>123.20629523864483</v>
      </c>
      <c r="H1450">
        <f t="shared" si="2075"/>
        <v>3.2479620987504831</v>
      </c>
      <c r="I1450">
        <f t="shared" si="2076"/>
        <v>1.4088981532801674</v>
      </c>
      <c r="J1450">
        <f t="shared" si="2077"/>
        <v>25.053272247314453</v>
      </c>
      <c r="K1450" s="1">
        <v>6</v>
      </c>
      <c r="L1450">
        <f t="shared" si="2078"/>
        <v>1.4200000166893005</v>
      </c>
      <c r="M1450" s="1">
        <v>1</v>
      </c>
      <c r="N1450">
        <f t="shared" si="2079"/>
        <v>2.8400000333786011</v>
      </c>
      <c r="O1450" s="1">
        <v>23.991655349731445</v>
      </c>
      <c r="P1450" s="1">
        <v>25.053272247314453</v>
      </c>
      <c r="Q1450" s="1">
        <v>23.490381240844727</v>
      </c>
      <c r="R1450" s="1">
        <v>100.66218566894531</v>
      </c>
      <c r="S1450" s="1">
        <v>104.02793121337891</v>
      </c>
      <c r="T1450" s="1">
        <v>13.695380210876465</v>
      </c>
      <c r="U1450" s="1">
        <v>17.528425216674805</v>
      </c>
      <c r="V1450" s="1">
        <v>46.484001159667969</v>
      </c>
      <c r="W1450" s="1">
        <v>59.487537384033203</v>
      </c>
      <c r="X1450" s="1">
        <v>499.50320434570312</v>
      </c>
      <c r="Y1450" s="1">
        <v>1999.052734375</v>
      </c>
      <c r="Z1450" s="1">
        <v>483.99847412109375</v>
      </c>
      <c r="AA1450" s="1">
        <v>101.60024261474609</v>
      </c>
      <c r="AB1450" s="1">
        <v>3.7925806045532227</v>
      </c>
      <c r="AC1450" s="1">
        <v>0.27387943863868713</v>
      </c>
      <c r="AD1450" s="1">
        <v>0.30635306239128113</v>
      </c>
      <c r="AE1450" s="1">
        <v>1.6719162231311202E-3</v>
      </c>
      <c r="AF1450" s="1">
        <v>0.31215018033981323</v>
      </c>
      <c r="AG1450" s="1">
        <v>1.6831668326631188E-3</v>
      </c>
      <c r="AH1450" s="1">
        <v>0.66666668653488159</v>
      </c>
      <c r="AI1450" s="1">
        <v>-0.21956524252891541</v>
      </c>
      <c r="AJ1450" s="1">
        <v>2.737391471862793</v>
      </c>
      <c r="AK1450" s="1">
        <v>1</v>
      </c>
      <c r="AL1450" s="1">
        <v>0</v>
      </c>
      <c r="AM1450" s="1">
        <v>0.15999999642372131</v>
      </c>
      <c r="AN1450" s="1">
        <v>111115</v>
      </c>
      <c r="AO1450">
        <f t="shared" si="2080"/>
        <v>0.83250534057617176</v>
      </c>
      <c r="AP1450">
        <f t="shared" si="2081"/>
        <v>3.2479620987504831E-3</v>
      </c>
      <c r="AQ1450">
        <f t="shared" si="2082"/>
        <v>298.20327224731443</v>
      </c>
      <c r="AR1450">
        <f t="shared" si="2083"/>
        <v>297.14165534973142</v>
      </c>
      <c r="AS1450">
        <f t="shared" si="2084"/>
        <v>319.84843035083031</v>
      </c>
      <c r="AT1450">
        <f t="shared" si="2085"/>
        <v>1.8702306170440475</v>
      </c>
      <c r="AU1450">
        <f t="shared" si="2086"/>
        <v>3.1897904079487609</v>
      </c>
      <c r="AV1450">
        <f t="shared" si="2087"/>
        <v>31.395499910802375</v>
      </c>
      <c r="AW1450">
        <f t="shared" si="2088"/>
        <v>13.86707469412757</v>
      </c>
      <c r="AX1450">
        <f t="shared" si="2089"/>
        <v>24.522463798522949</v>
      </c>
      <c r="AY1450">
        <f t="shared" si="2090"/>
        <v>3.0902695547021124</v>
      </c>
      <c r="AZ1450">
        <f t="shared" si="2091"/>
        <v>0.22849163514091461</v>
      </c>
      <c r="BA1450">
        <f t="shared" si="2092"/>
        <v>1.7808922546685935</v>
      </c>
      <c r="BB1450">
        <f t="shared" si="2093"/>
        <v>1.3093773000335189</v>
      </c>
      <c r="BC1450">
        <f t="shared" si="2094"/>
        <v>0.14447821708754671</v>
      </c>
      <c r="BD1450">
        <f t="shared" si="2095"/>
        <v>12.517789487910351</v>
      </c>
      <c r="BE1450">
        <f t="shared" si="2096"/>
        <v>1.1843578335315335</v>
      </c>
      <c r="BF1450">
        <f t="shared" si="2097"/>
        <v>58.366173691870003</v>
      </c>
      <c r="BG1450">
        <f t="shared" si="2098"/>
        <v>105.52047974867065</v>
      </c>
      <c r="BH1450">
        <f t="shared" si="2099"/>
        <v>-1.7367507912627745E-2</v>
      </c>
    </row>
    <row r="1451" spans="1:60" x14ac:dyDescent="0.45">
      <c r="A1451" s="1" t="s">
        <v>9</v>
      </c>
      <c r="B1451" s="1" t="s">
        <v>1513</v>
      </c>
    </row>
    <row r="1452" spans="1:60" x14ac:dyDescent="0.45">
      <c r="A1452" s="1">
        <v>1366</v>
      </c>
      <c r="B1452" s="1" t="s">
        <v>1514</v>
      </c>
      <c r="C1452" s="1">
        <v>7888.0000325664878</v>
      </c>
      <c r="D1452" s="1">
        <v>0</v>
      </c>
      <c r="E1452">
        <f t="shared" ref="E1452:E1466" si="2100">(R1452-S1452*(1000-T1452)/(1000-U1452))*AO1452</f>
        <v>-3.1814961545492348</v>
      </c>
      <c r="F1452">
        <f t="shared" ref="F1452:F1466" si="2101">IF(AZ1452&lt;&gt;0,1/(1/AZ1452-1/N1452),0)</f>
        <v>0.24531803940593036</v>
      </c>
      <c r="G1452">
        <f t="shared" ref="G1452:G1466" si="2102">((BC1452-AP1452/2)*S1452-E1452)/(BC1452+AP1452/2)</f>
        <v>123.62256493425141</v>
      </c>
      <c r="H1452">
        <f t="shared" ref="H1452:H1466" si="2103">AP1452*1000</f>
        <v>3.21157979497394</v>
      </c>
      <c r="I1452">
        <f t="shared" ref="I1452:I1466" si="2104">(AU1452-BA1452)</f>
        <v>1.4096217296566498</v>
      </c>
      <c r="J1452">
        <f t="shared" ref="J1452:J1466" si="2105">(P1452+AT1452*D1452)</f>
        <v>25.062368392944336</v>
      </c>
      <c r="K1452" s="1">
        <v>6</v>
      </c>
      <c r="L1452">
        <f t="shared" ref="L1452:L1466" si="2106">(K1452*AI1452+AJ1452)</f>
        <v>1.4200000166893005</v>
      </c>
      <c r="M1452" s="1">
        <v>1</v>
      </c>
      <c r="N1452">
        <f t="shared" ref="N1452:N1466" si="2107">L1452*(M1452+1)*(M1452+1)/(M1452*M1452+1)</f>
        <v>2.8400000333786011</v>
      </c>
      <c r="O1452" s="1">
        <v>23.993820190429688</v>
      </c>
      <c r="P1452" s="1">
        <v>25.062368392944336</v>
      </c>
      <c r="Q1452" s="1">
        <v>23.490264892578125</v>
      </c>
      <c r="R1452" s="1">
        <v>100.47593688964844</v>
      </c>
      <c r="S1452" s="1">
        <v>103.89674377441406</v>
      </c>
      <c r="T1452" s="1">
        <v>13.748281478881836</v>
      </c>
      <c r="U1452" s="1">
        <v>17.538373947143555</v>
      </c>
      <c r="V1452" s="1">
        <v>46.926124572753906</v>
      </c>
      <c r="W1452" s="1">
        <v>59.512035369873047</v>
      </c>
      <c r="X1452" s="1">
        <v>499.50030517578125</v>
      </c>
      <c r="Y1452" s="1">
        <v>1998.8919677734375</v>
      </c>
      <c r="Z1452" s="1">
        <v>489.5224609375</v>
      </c>
      <c r="AA1452" s="1">
        <v>101.59996795654297</v>
      </c>
      <c r="AB1452" s="1">
        <v>2.8773074150085449</v>
      </c>
      <c r="AC1452" s="1">
        <v>0.2711280882358551</v>
      </c>
      <c r="AD1452" s="1">
        <v>0.1003556028008461</v>
      </c>
      <c r="AE1452" s="1">
        <v>7.1686012670397758E-3</v>
      </c>
      <c r="AF1452" s="1">
        <v>0.11117472499608994</v>
      </c>
      <c r="AG1452" s="1">
        <v>8.5375867784023285E-3</v>
      </c>
      <c r="AH1452" s="1">
        <v>0.66666668653488159</v>
      </c>
      <c r="AI1452" s="1">
        <v>-0.21956524252891541</v>
      </c>
      <c r="AJ1452" s="1">
        <v>2.737391471862793</v>
      </c>
      <c r="AK1452" s="1">
        <v>1</v>
      </c>
      <c r="AL1452" s="1">
        <v>0</v>
      </c>
      <c r="AM1452" s="1">
        <v>0.15999999642372131</v>
      </c>
      <c r="AN1452" s="1">
        <v>111115</v>
      </c>
      <c r="AO1452">
        <f t="shared" ref="AO1452:AO1466" si="2108">X1452*0.000001/(K1452*0.0001)</f>
        <v>0.83250050862630187</v>
      </c>
      <c r="AP1452">
        <f t="shared" ref="AP1452:AP1466" si="2109">(U1452-T1452)/(1000-U1452)*AO1452</f>
        <v>3.21157979497394E-3</v>
      </c>
      <c r="AQ1452">
        <f t="shared" ref="AQ1452:AQ1466" si="2110">(P1452+273.15)</f>
        <v>298.21236839294431</v>
      </c>
      <c r="AR1452">
        <f t="shared" ref="AR1452:AR1466" si="2111">(O1452+273.15)</f>
        <v>297.14382019042966</v>
      </c>
      <c r="AS1452">
        <f t="shared" ref="AS1452:AS1466" si="2112">(Y1452*AK1452+Z1452*AL1452)*AM1452</f>
        <v>319.82270769515526</v>
      </c>
      <c r="AT1452">
        <f t="shared" ref="AT1452:AT1466" si="2113">((AS1452+0.00000010773*(AR1452^4-AQ1452^4))-AP1452*44100)/(L1452*0.92*2*29.3+0.00000043092*AQ1452^3)</f>
        <v>1.8872487561571731</v>
      </c>
      <c r="AU1452">
        <f t="shared" ref="AU1452:AU1466" si="2114">0.61365*EXP(17.502*J1452/(240.97+J1452))</f>
        <v>3.1915199606963029</v>
      </c>
      <c r="AV1452">
        <f t="shared" ref="AV1452:AV1466" si="2115">AU1452*1000/AA1452</f>
        <v>31.412607945520236</v>
      </c>
      <c r="AW1452">
        <f t="shared" ref="AW1452:AW1466" si="2116">(AV1452-U1452)</f>
        <v>13.874233998376681</v>
      </c>
      <c r="AX1452">
        <f t="shared" ref="AX1452:AX1466" si="2117">IF(D1452,P1452,(O1452+P1452)/2)</f>
        <v>24.528094291687012</v>
      </c>
      <c r="AY1452">
        <f t="shared" ref="AY1452:AY1466" si="2118">0.61365*EXP(17.502*AX1452/(240.97+AX1452))</f>
        <v>3.0913107998868359</v>
      </c>
      <c r="AZ1452">
        <f t="shared" ref="AZ1452:AZ1466" si="2119">IF(AW1452&lt;&gt;0,(1000-(AV1452+U1452)/2)/AW1452*AP1452,0)</f>
        <v>0.22581245228710997</v>
      </c>
      <c r="BA1452">
        <f t="shared" ref="BA1452:BA1466" si="2120">U1452*AA1452/1000</f>
        <v>1.7818982310396532</v>
      </c>
      <c r="BB1452">
        <f t="shared" ref="BB1452:BB1466" si="2121">(AY1452-BA1452)</f>
        <v>1.3094125688471827</v>
      </c>
      <c r="BC1452">
        <f t="shared" ref="BC1452:BC1466" si="2122">1/(1.6/F1452+1.37/N1452)</f>
        <v>0.14276454827013446</v>
      </c>
      <c r="BD1452">
        <f t="shared" ref="BD1452:BD1466" si="2123">G1452*AA1452*0.001</f>
        <v>12.560048636025597</v>
      </c>
      <c r="BE1452">
        <f t="shared" ref="BE1452:BE1466" si="2124">G1452/S1452</f>
        <v>1.189859859349077</v>
      </c>
      <c r="BF1452">
        <f t="shared" ref="BF1452:BF1466" si="2125">(1-AP1452*AA1452/AU1452/F1452)*100</f>
        <v>58.324075955555223</v>
      </c>
      <c r="BG1452">
        <f t="shared" ref="BG1452:BG1466" si="2126">(S1452-E1452/(N1452/1.35))</f>
        <v>105.40907467517532</v>
      </c>
      <c r="BH1452">
        <f t="shared" ref="BH1452:BH1466" si="2127">E1452*BF1452/100/BG1452</f>
        <v>-1.7603590956665211E-2</v>
      </c>
    </row>
    <row r="1453" spans="1:60" x14ac:dyDescent="0.45">
      <c r="A1453" s="1">
        <v>1367</v>
      </c>
      <c r="B1453" s="1" t="s">
        <v>1515</v>
      </c>
      <c r="C1453" s="1">
        <v>7893.0000324547291</v>
      </c>
      <c r="D1453" s="1">
        <v>0</v>
      </c>
      <c r="E1453">
        <f t="shared" si="2100"/>
        <v>-3.5679635918098045</v>
      </c>
      <c r="F1453">
        <f t="shared" si="2101"/>
        <v>0.23973571394516446</v>
      </c>
      <c r="G1453">
        <f t="shared" si="2102"/>
        <v>127.16799998747929</v>
      </c>
      <c r="H1453">
        <f t="shared" si="2103"/>
        <v>3.1445206969063819</v>
      </c>
      <c r="I1453">
        <f t="shared" si="2104"/>
        <v>1.4097073344236579</v>
      </c>
      <c r="J1453">
        <f t="shared" si="2105"/>
        <v>25.083044052124023</v>
      </c>
      <c r="K1453" s="1">
        <v>6</v>
      </c>
      <c r="L1453">
        <f t="shared" si="2106"/>
        <v>1.4200000166893005</v>
      </c>
      <c r="M1453" s="1">
        <v>1</v>
      </c>
      <c r="N1453">
        <f t="shared" si="2107"/>
        <v>2.8400000333786011</v>
      </c>
      <c r="O1453" s="1">
        <v>24.002517700195313</v>
      </c>
      <c r="P1453" s="1">
        <v>25.083044052124023</v>
      </c>
      <c r="Q1453" s="1">
        <v>23.491661071777344</v>
      </c>
      <c r="R1453" s="1">
        <v>100.34574890136719</v>
      </c>
      <c r="S1453" s="1">
        <v>104.23790740966797</v>
      </c>
      <c r="T1453" s="1">
        <v>13.86550235748291</v>
      </c>
      <c r="U1453" s="1">
        <v>17.576356887817383</v>
      </c>
      <c r="V1453" s="1">
        <v>47.312164306640625</v>
      </c>
      <c r="W1453" s="1">
        <v>59.602710723876953</v>
      </c>
      <c r="X1453" s="1">
        <v>499.49435424804688</v>
      </c>
      <c r="Y1453" s="1">
        <v>1998.561279296875</v>
      </c>
      <c r="Z1453" s="1">
        <v>492.20501708984375</v>
      </c>
      <c r="AA1453" s="1">
        <v>101.59938049316406</v>
      </c>
      <c r="AB1453" s="1">
        <v>2.8773074150085449</v>
      </c>
      <c r="AC1453" s="1">
        <v>0.2711280882358551</v>
      </c>
      <c r="AD1453" s="1">
        <v>0.1003556028008461</v>
      </c>
      <c r="AE1453" s="1">
        <v>7.1686012670397758E-3</v>
      </c>
      <c r="AF1453" s="1">
        <v>0.11117472499608994</v>
      </c>
      <c r="AG1453" s="1">
        <v>8.5375867784023285E-3</v>
      </c>
      <c r="AH1453" s="1">
        <v>0.66666668653488159</v>
      </c>
      <c r="AI1453" s="1">
        <v>-0.21956524252891541</v>
      </c>
      <c r="AJ1453" s="1">
        <v>2.737391471862793</v>
      </c>
      <c r="AK1453" s="1">
        <v>1</v>
      </c>
      <c r="AL1453" s="1">
        <v>0</v>
      </c>
      <c r="AM1453" s="1">
        <v>0.15999999642372131</v>
      </c>
      <c r="AN1453" s="1">
        <v>111115</v>
      </c>
      <c r="AO1453">
        <f t="shared" si="2108"/>
        <v>0.83249059041341134</v>
      </c>
      <c r="AP1453">
        <f t="shared" si="2109"/>
        <v>3.144520696906382E-3</v>
      </c>
      <c r="AQ1453">
        <f t="shared" si="2110"/>
        <v>298.233044052124</v>
      </c>
      <c r="AR1453">
        <f t="shared" si="2111"/>
        <v>297.15251770019529</v>
      </c>
      <c r="AS1453">
        <f t="shared" si="2112"/>
        <v>319.76979754008789</v>
      </c>
      <c r="AT1453">
        <f t="shared" si="2113"/>
        <v>1.9186395797665927</v>
      </c>
      <c r="AU1453">
        <f t="shared" si="2114"/>
        <v>3.1954543055526612</v>
      </c>
      <c r="AV1453">
        <f t="shared" si="2115"/>
        <v>31.451513680909319</v>
      </c>
      <c r="AW1453">
        <f t="shared" si="2116"/>
        <v>13.875156793091936</v>
      </c>
      <c r="AX1453">
        <f t="shared" si="2117"/>
        <v>24.542780876159668</v>
      </c>
      <c r="AY1453">
        <f t="shared" si="2118"/>
        <v>3.0940282282910578</v>
      </c>
      <c r="AZ1453">
        <f t="shared" si="2119"/>
        <v>0.22107397889509048</v>
      </c>
      <c r="BA1453">
        <f t="shared" si="2120"/>
        <v>1.7857469711290033</v>
      </c>
      <c r="BB1453">
        <f t="shared" si="2121"/>
        <v>1.3082812571620546</v>
      </c>
      <c r="BC1453">
        <f t="shared" si="2122"/>
        <v>0.13973485926140433</v>
      </c>
      <c r="BD1453">
        <f t="shared" si="2123"/>
        <v>12.920190017282591</v>
      </c>
      <c r="BE1453">
        <f t="shared" si="2124"/>
        <v>1.2199784430408143</v>
      </c>
      <c r="BF1453">
        <f t="shared" si="2125"/>
        <v>58.295764038664913</v>
      </c>
      <c r="BG1453">
        <f t="shared" si="2126"/>
        <v>105.93394642105241</v>
      </c>
      <c r="BH1453">
        <f t="shared" si="2127"/>
        <v>-1.9634609176172078E-2</v>
      </c>
    </row>
    <row r="1454" spans="1:60" x14ac:dyDescent="0.45">
      <c r="A1454" s="1">
        <v>1368</v>
      </c>
      <c r="B1454" s="1" t="s">
        <v>1516</v>
      </c>
      <c r="C1454" s="1">
        <v>7898.5000323317945</v>
      </c>
      <c r="D1454" s="1">
        <v>0</v>
      </c>
      <c r="E1454">
        <f t="shared" si="2100"/>
        <v>-3.5582192563795916</v>
      </c>
      <c r="F1454">
        <f t="shared" si="2101"/>
        <v>0.2420375823181812</v>
      </c>
      <c r="G1454">
        <f t="shared" si="2102"/>
        <v>126.68060616257745</v>
      </c>
      <c r="H1454">
        <f t="shared" si="2103"/>
        <v>3.1713700834508369</v>
      </c>
      <c r="I1454">
        <f t="shared" si="2104"/>
        <v>1.4092149904716145</v>
      </c>
      <c r="J1454">
        <f t="shared" si="2105"/>
        <v>25.10173225402832</v>
      </c>
      <c r="K1454" s="1">
        <v>6</v>
      </c>
      <c r="L1454">
        <f t="shared" si="2106"/>
        <v>1.4200000166893005</v>
      </c>
      <c r="M1454" s="1">
        <v>1</v>
      </c>
      <c r="N1454">
        <f t="shared" si="2107"/>
        <v>2.8400000333786011</v>
      </c>
      <c r="O1454" s="1">
        <v>24.01209831237793</v>
      </c>
      <c r="P1454" s="1">
        <v>25.10173225402832</v>
      </c>
      <c r="Q1454" s="1">
        <v>23.493648529052734</v>
      </c>
      <c r="R1454" s="1">
        <v>100.15936279296875</v>
      </c>
      <c r="S1454" s="1">
        <v>104.03730010986328</v>
      </c>
      <c r="T1454" s="1">
        <v>13.873849868774414</v>
      </c>
      <c r="U1454" s="1">
        <v>17.616315841674805</v>
      </c>
      <c r="V1454" s="1">
        <v>47.341312408447266</v>
      </c>
      <c r="W1454" s="1">
        <v>59.699268341064453</v>
      </c>
      <c r="X1454" s="1">
        <v>499.48385620117187</v>
      </c>
      <c r="Y1454" s="1">
        <v>1998.836669921875</v>
      </c>
      <c r="Z1454" s="1">
        <v>492.07196044921875</v>
      </c>
      <c r="AA1454" s="1">
        <v>101.59894561767578</v>
      </c>
      <c r="AB1454" s="1">
        <v>2.8773074150085449</v>
      </c>
      <c r="AC1454" s="1">
        <v>0.2711280882358551</v>
      </c>
      <c r="AD1454" s="1">
        <v>0.1003556028008461</v>
      </c>
      <c r="AE1454" s="1">
        <v>7.1686012670397758E-3</v>
      </c>
      <c r="AF1454" s="1">
        <v>0.11117472499608994</v>
      </c>
      <c r="AG1454" s="1">
        <v>8.5375867784023285E-3</v>
      </c>
      <c r="AH1454" s="1">
        <v>1</v>
      </c>
      <c r="AI1454" s="1">
        <v>-0.21956524252891541</v>
      </c>
      <c r="AJ1454" s="1">
        <v>2.737391471862793</v>
      </c>
      <c r="AK1454" s="1">
        <v>1</v>
      </c>
      <c r="AL1454" s="1">
        <v>0</v>
      </c>
      <c r="AM1454" s="1">
        <v>0.15999999642372131</v>
      </c>
      <c r="AN1454" s="1">
        <v>111115</v>
      </c>
      <c r="AO1454">
        <f t="shared" si="2108"/>
        <v>0.83247309366861966</v>
      </c>
      <c r="AP1454">
        <f t="shared" si="2109"/>
        <v>3.1713700834508371E-3</v>
      </c>
      <c r="AQ1454">
        <f t="shared" si="2110"/>
        <v>298.2517322540283</v>
      </c>
      <c r="AR1454">
        <f t="shared" si="2111"/>
        <v>297.16209831237791</v>
      </c>
      <c r="AS1454">
        <f t="shared" si="2112"/>
        <v>319.81386003910302</v>
      </c>
      <c r="AT1454">
        <f t="shared" si="2113"/>
        <v>1.9044395955963116</v>
      </c>
      <c r="AU1454">
        <f t="shared" si="2114"/>
        <v>3.1990141056537333</v>
      </c>
      <c r="AV1454">
        <f t="shared" si="2115"/>
        <v>31.486686069478083</v>
      </c>
      <c r="AW1454">
        <f t="shared" si="2116"/>
        <v>13.870370227803278</v>
      </c>
      <c r="AX1454">
        <f t="shared" si="2117"/>
        <v>24.556915283203125</v>
      </c>
      <c r="AY1454">
        <f t="shared" si="2118"/>
        <v>3.0966454599254214</v>
      </c>
      <c r="AZ1454">
        <f t="shared" si="2119"/>
        <v>0.22302996509895195</v>
      </c>
      <c r="BA1454">
        <f t="shared" si="2120"/>
        <v>1.7897991151821189</v>
      </c>
      <c r="BB1454">
        <f t="shared" si="2121"/>
        <v>1.3068463447433025</v>
      </c>
      <c r="BC1454">
        <f t="shared" si="2122"/>
        <v>0.14098530117966207</v>
      </c>
      <c r="BD1454">
        <f t="shared" si="2123"/>
        <v>12.87061601632591</v>
      </c>
      <c r="BE1454">
        <f t="shared" si="2124"/>
        <v>1.217646036842583</v>
      </c>
      <c r="BF1454">
        <f t="shared" si="2125"/>
        <v>58.386220204132414</v>
      </c>
      <c r="BG1454">
        <f t="shared" si="2126"/>
        <v>105.7287071308688</v>
      </c>
      <c r="BH1454">
        <f t="shared" si="2127"/>
        <v>-1.9649438518189129E-2</v>
      </c>
    </row>
    <row r="1455" spans="1:60" x14ac:dyDescent="0.45">
      <c r="A1455" s="1">
        <v>1369</v>
      </c>
      <c r="B1455" s="1" t="s">
        <v>1517</v>
      </c>
      <c r="C1455" s="1">
        <v>7903.5000322200358</v>
      </c>
      <c r="D1455" s="1">
        <v>0</v>
      </c>
      <c r="E1455">
        <f t="shared" si="2100"/>
        <v>-3.2625520126576726</v>
      </c>
      <c r="F1455">
        <f t="shared" si="2101"/>
        <v>0.24965976770839818</v>
      </c>
      <c r="G1455">
        <f t="shared" si="2102"/>
        <v>123.47356659767163</v>
      </c>
      <c r="H1455">
        <f t="shared" si="2103"/>
        <v>3.2627100835306204</v>
      </c>
      <c r="I1455">
        <f t="shared" si="2104"/>
        <v>1.4089690485833131</v>
      </c>
      <c r="J1455">
        <f t="shared" si="2105"/>
        <v>25.116722106933594</v>
      </c>
      <c r="K1455" s="1">
        <v>6</v>
      </c>
      <c r="L1455">
        <f t="shared" si="2106"/>
        <v>1.4200000166893005</v>
      </c>
      <c r="M1455" s="1">
        <v>1</v>
      </c>
      <c r="N1455">
        <f t="shared" si="2107"/>
        <v>2.8400000333786011</v>
      </c>
      <c r="O1455" s="1">
        <v>24.019918441772461</v>
      </c>
      <c r="P1455" s="1">
        <v>25.116722106933594</v>
      </c>
      <c r="Q1455" s="1">
        <v>23.493408203125</v>
      </c>
      <c r="R1455" s="1">
        <v>100.02968597412109</v>
      </c>
      <c r="S1455" s="1">
        <v>103.54302978515625</v>
      </c>
      <c r="T1455" s="1">
        <v>13.796724319458008</v>
      </c>
      <c r="U1455" s="1">
        <v>17.646915435791016</v>
      </c>
      <c r="V1455" s="1">
        <v>46.905448913574219</v>
      </c>
      <c r="W1455" s="1">
        <v>59.781654357910156</v>
      </c>
      <c r="X1455" s="1">
        <v>499.47650146484375</v>
      </c>
      <c r="Y1455" s="1">
        <v>1999.1026611328125</v>
      </c>
      <c r="Z1455" s="1">
        <v>490.056640625</v>
      </c>
      <c r="AA1455" s="1">
        <v>101.59865570068359</v>
      </c>
      <c r="AB1455" s="1">
        <v>2.8773074150085449</v>
      </c>
      <c r="AC1455" s="1">
        <v>0.2711280882358551</v>
      </c>
      <c r="AD1455" s="1">
        <v>0.1003556028008461</v>
      </c>
      <c r="AE1455" s="1">
        <v>7.1686012670397758E-3</v>
      </c>
      <c r="AF1455" s="1">
        <v>0.11117472499608994</v>
      </c>
      <c r="AG1455" s="1">
        <v>8.5375867784023285E-3</v>
      </c>
      <c r="AH1455" s="1">
        <v>0.66666668653488159</v>
      </c>
      <c r="AI1455" s="1">
        <v>-0.21956524252891541</v>
      </c>
      <c r="AJ1455" s="1">
        <v>2.737391471862793</v>
      </c>
      <c r="AK1455" s="1">
        <v>1</v>
      </c>
      <c r="AL1455" s="1">
        <v>0</v>
      </c>
      <c r="AM1455" s="1">
        <v>0.15999999642372131</v>
      </c>
      <c r="AN1455" s="1">
        <v>111115</v>
      </c>
      <c r="AO1455">
        <f t="shared" si="2108"/>
        <v>0.8324608357747395</v>
      </c>
      <c r="AP1455">
        <f t="shared" si="2109"/>
        <v>3.2627100835306206E-3</v>
      </c>
      <c r="AQ1455">
        <f t="shared" si="2110"/>
        <v>298.26672210693357</v>
      </c>
      <c r="AR1455">
        <f t="shared" si="2111"/>
        <v>297.16991844177244</v>
      </c>
      <c r="AS1455">
        <f t="shared" si="2112"/>
        <v>319.85641863190176</v>
      </c>
      <c r="AT1455">
        <f t="shared" si="2113"/>
        <v>1.8581638648776198</v>
      </c>
      <c r="AU1455">
        <f t="shared" si="2114"/>
        <v>3.2018719341233233</v>
      </c>
      <c r="AV1455">
        <f t="shared" si="2115"/>
        <v>31.514904523503255</v>
      </c>
      <c r="AW1455">
        <f t="shared" si="2116"/>
        <v>13.867989087712239</v>
      </c>
      <c r="AX1455">
        <f t="shared" si="2117"/>
        <v>24.568320274353027</v>
      </c>
      <c r="AY1455">
        <f t="shared" si="2118"/>
        <v>3.098758703156999</v>
      </c>
      <c r="AZ1455">
        <f t="shared" si="2119"/>
        <v>0.22948602573516133</v>
      </c>
      <c r="BA1455">
        <f t="shared" si="2120"/>
        <v>1.7929028855400102</v>
      </c>
      <c r="BB1455">
        <f t="shared" si="2121"/>
        <v>1.3058558176169888</v>
      </c>
      <c r="BC1455">
        <f t="shared" si="2122"/>
        <v>0.14511437252246934</v>
      </c>
      <c r="BD1455">
        <f t="shared" si="2123"/>
        <v>12.544748380892266</v>
      </c>
      <c r="BE1455">
        <f t="shared" si="2124"/>
        <v>1.192485547833299</v>
      </c>
      <c r="BF1455">
        <f t="shared" si="2125"/>
        <v>58.531920036745454</v>
      </c>
      <c r="BG1455">
        <f t="shared" si="2126"/>
        <v>105.09389075886128</v>
      </c>
      <c r="BH1455">
        <f t="shared" si="2127"/>
        <v>-1.8170745429795618E-2</v>
      </c>
    </row>
    <row r="1456" spans="1:60" x14ac:dyDescent="0.45">
      <c r="A1456" s="1">
        <v>1370</v>
      </c>
      <c r="B1456" s="1" t="s">
        <v>1518</v>
      </c>
      <c r="C1456" s="1">
        <v>7908.5000321082771</v>
      </c>
      <c r="D1456" s="1">
        <v>0</v>
      </c>
      <c r="E1456">
        <f t="shared" si="2100"/>
        <v>-2.5079631809043463</v>
      </c>
      <c r="F1456">
        <f t="shared" si="2101"/>
        <v>0.25581642985316044</v>
      </c>
      <c r="G1456">
        <f t="shared" si="2102"/>
        <v>117.10105959426916</v>
      </c>
      <c r="H1456">
        <f t="shared" si="2103"/>
        <v>3.3378294344898198</v>
      </c>
      <c r="I1456">
        <f t="shared" si="2104"/>
        <v>1.4095037394417911</v>
      </c>
      <c r="J1456">
        <f t="shared" si="2105"/>
        <v>25.12415885925293</v>
      </c>
      <c r="K1456" s="1">
        <v>6</v>
      </c>
      <c r="L1456">
        <f t="shared" si="2106"/>
        <v>1.4200000166893005</v>
      </c>
      <c r="M1456" s="1">
        <v>1</v>
      </c>
      <c r="N1456">
        <f t="shared" si="2107"/>
        <v>2.8400000333786011</v>
      </c>
      <c r="O1456" s="1">
        <v>24.022903442382813</v>
      </c>
      <c r="P1456" s="1">
        <v>25.12415885925293</v>
      </c>
      <c r="Q1456" s="1">
        <v>23.491514205932617</v>
      </c>
      <c r="R1456" s="1">
        <v>100.07518768310547</v>
      </c>
      <c r="S1456" s="1">
        <v>102.67623138427734</v>
      </c>
      <c r="T1456" s="1">
        <v>13.716798782348633</v>
      </c>
      <c r="U1456" s="1">
        <v>17.655635833740234</v>
      </c>
      <c r="V1456" s="1">
        <v>46.512825012207031</v>
      </c>
      <c r="W1456" s="1">
        <v>59.803905487060547</v>
      </c>
      <c r="X1456" s="1">
        <v>499.47198486328125</v>
      </c>
      <c r="Y1456" s="1">
        <v>1999.38134765625</v>
      </c>
      <c r="Z1456" s="1">
        <v>487.37469482421875</v>
      </c>
      <c r="AA1456" s="1">
        <v>101.59854125976562</v>
      </c>
      <c r="AB1456" s="1">
        <v>2.8773074150085449</v>
      </c>
      <c r="AC1456" s="1">
        <v>0.2711280882358551</v>
      </c>
      <c r="AD1456" s="1">
        <v>0.1003556028008461</v>
      </c>
      <c r="AE1456" s="1">
        <v>7.1686012670397758E-3</v>
      </c>
      <c r="AF1456" s="1">
        <v>0.11117472499608994</v>
      </c>
      <c r="AG1456" s="1">
        <v>8.5375867784023285E-3</v>
      </c>
      <c r="AH1456" s="1">
        <v>0.66666668653488159</v>
      </c>
      <c r="AI1456" s="1">
        <v>-0.21956524252891541</v>
      </c>
      <c r="AJ1456" s="1">
        <v>2.737391471862793</v>
      </c>
      <c r="AK1456" s="1">
        <v>1</v>
      </c>
      <c r="AL1456" s="1">
        <v>0</v>
      </c>
      <c r="AM1456" s="1">
        <v>0.15999999642372131</v>
      </c>
      <c r="AN1456" s="1">
        <v>111115</v>
      </c>
      <c r="AO1456">
        <f t="shared" si="2108"/>
        <v>0.83245330810546869</v>
      </c>
      <c r="AP1456">
        <f t="shared" si="2109"/>
        <v>3.33782943448982E-3</v>
      </c>
      <c r="AQ1456">
        <f t="shared" si="2110"/>
        <v>298.27415885925291</v>
      </c>
      <c r="AR1456">
        <f t="shared" si="2111"/>
        <v>297.17290344238279</v>
      </c>
      <c r="AS1456">
        <f t="shared" si="2112"/>
        <v>319.9010084746551</v>
      </c>
      <c r="AT1456">
        <f t="shared" si="2113"/>
        <v>1.8204205460721552</v>
      </c>
      <c r="AU1456">
        <f t="shared" si="2114"/>
        <v>3.2032905851634448</v>
      </c>
      <c r="AV1456">
        <f t="shared" si="2115"/>
        <v>31.528903323260511</v>
      </c>
      <c r="AW1456">
        <f t="shared" si="2116"/>
        <v>13.873267489520277</v>
      </c>
      <c r="AX1456">
        <f t="shared" si="2117"/>
        <v>24.573531150817871</v>
      </c>
      <c r="AY1456">
        <f t="shared" si="2118"/>
        <v>3.0997246515956838</v>
      </c>
      <c r="AZ1456">
        <f t="shared" si="2119"/>
        <v>0.23467756501409268</v>
      </c>
      <c r="BA1456">
        <f t="shared" si="2120"/>
        <v>1.7937868457216537</v>
      </c>
      <c r="BB1456">
        <f t="shared" si="2121"/>
        <v>1.3059378058740301</v>
      </c>
      <c r="BC1456">
        <f t="shared" si="2122"/>
        <v>0.14843668113779532</v>
      </c>
      <c r="BD1456">
        <f t="shared" si="2123"/>
        <v>11.897296834750628</v>
      </c>
      <c r="BE1456">
        <f t="shared" si="2124"/>
        <v>1.1404884851685417</v>
      </c>
      <c r="BF1456">
        <f t="shared" si="2125"/>
        <v>58.616535887504263</v>
      </c>
      <c r="BG1456">
        <f t="shared" si="2126"/>
        <v>103.86839696682243</v>
      </c>
      <c r="BH1456">
        <f t="shared" si="2127"/>
        <v>-1.4153305345125929E-2</v>
      </c>
    </row>
    <row r="1457" spans="1:60" x14ac:dyDescent="0.45">
      <c r="A1457" s="1">
        <v>1371</v>
      </c>
      <c r="B1457" s="1" t="s">
        <v>1519</v>
      </c>
      <c r="C1457" s="1">
        <v>7914.0000319853425</v>
      </c>
      <c r="D1457" s="1">
        <v>0</v>
      </c>
      <c r="E1457">
        <f t="shared" si="2100"/>
        <v>-2.047459735099546</v>
      </c>
      <c r="F1457">
        <f t="shared" si="2101"/>
        <v>0.2566693565979481</v>
      </c>
      <c r="G1457">
        <f t="shared" si="2102"/>
        <v>113.70263090160111</v>
      </c>
      <c r="H1457">
        <f t="shared" si="2103"/>
        <v>3.3492621609080739</v>
      </c>
      <c r="I1457">
        <f t="shared" si="2104"/>
        <v>1.4099975969244778</v>
      </c>
      <c r="J1457">
        <f t="shared" si="2105"/>
        <v>25.133794784545898</v>
      </c>
      <c r="K1457" s="1">
        <v>6</v>
      </c>
      <c r="L1457">
        <f t="shared" si="2106"/>
        <v>1.4200000166893005</v>
      </c>
      <c r="M1457" s="1">
        <v>1</v>
      </c>
      <c r="N1457">
        <f t="shared" si="2107"/>
        <v>2.8400000333786011</v>
      </c>
      <c r="O1457" s="1">
        <v>24.027063369750977</v>
      </c>
      <c r="P1457" s="1">
        <v>25.133794784545898</v>
      </c>
      <c r="Q1457" s="1">
        <v>23.489284515380859</v>
      </c>
      <c r="R1457" s="1">
        <v>100.33438873291016</v>
      </c>
      <c r="S1457" s="1">
        <v>102.38199615478516</v>
      </c>
      <c r="T1457" s="1">
        <v>13.716639518737793</v>
      </c>
      <c r="U1457" s="1">
        <v>17.668872833251953</v>
      </c>
      <c r="V1457" s="1">
        <v>46.473323822021484</v>
      </c>
      <c r="W1457" s="1">
        <v>59.835224151611328</v>
      </c>
      <c r="X1457" s="1">
        <v>499.47726440429687</v>
      </c>
      <c r="Y1457" s="1">
        <v>1999.103271484375</v>
      </c>
      <c r="Z1457" s="1">
        <v>480.88088989257812</v>
      </c>
      <c r="AA1457" s="1">
        <v>101.59855651855469</v>
      </c>
      <c r="AB1457" s="1">
        <v>2.8773074150085449</v>
      </c>
      <c r="AC1457" s="1">
        <v>0.2711280882358551</v>
      </c>
      <c r="AD1457" s="1">
        <v>0.1003556028008461</v>
      </c>
      <c r="AE1457" s="1">
        <v>7.1686012670397758E-3</v>
      </c>
      <c r="AF1457" s="1">
        <v>0.11117472499608994</v>
      </c>
      <c r="AG1457" s="1">
        <v>8.5375867784023285E-3</v>
      </c>
      <c r="AH1457" s="1">
        <v>1</v>
      </c>
      <c r="AI1457" s="1">
        <v>-0.21956524252891541</v>
      </c>
      <c r="AJ1457" s="1">
        <v>2.737391471862793</v>
      </c>
      <c r="AK1457" s="1">
        <v>1</v>
      </c>
      <c r="AL1457" s="1">
        <v>0</v>
      </c>
      <c r="AM1457" s="1">
        <v>0.15999999642372131</v>
      </c>
      <c r="AN1457" s="1">
        <v>111115</v>
      </c>
      <c r="AO1457">
        <f t="shared" si="2108"/>
        <v>0.83246210734049475</v>
      </c>
      <c r="AP1457">
        <f t="shared" si="2109"/>
        <v>3.3492621609080737E-3</v>
      </c>
      <c r="AQ1457">
        <f t="shared" si="2110"/>
        <v>298.28379478454588</v>
      </c>
      <c r="AR1457">
        <f t="shared" si="2111"/>
        <v>297.17706336975095</v>
      </c>
      <c r="AS1457">
        <f t="shared" si="2112"/>
        <v>319.85651628814958</v>
      </c>
      <c r="AT1457">
        <f t="shared" si="2113"/>
        <v>1.8134443894518988</v>
      </c>
      <c r="AU1457">
        <f t="shared" si="2114"/>
        <v>3.2051295720927819</v>
      </c>
      <c r="AV1457">
        <f t="shared" si="2115"/>
        <v>31.546999110242645</v>
      </c>
      <c r="AW1457">
        <f t="shared" si="2116"/>
        <v>13.878126276990692</v>
      </c>
      <c r="AX1457">
        <f t="shared" si="2117"/>
        <v>24.580429077148438</v>
      </c>
      <c r="AY1457">
        <f t="shared" si="2118"/>
        <v>3.1010037359354419</v>
      </c>
      <c r="AZ1457">
        <f t="shared" si="2119"/>
        <v>0.23539515831586946</v>
      </c>
      <c r="BA1457">
        <f t="shared" si="2120"/>
        <v>1.7951319751683041</v>
      </c>
      <c r="BB1457">
        <f t="shared" si="2121"/>
        <v>1.3058717607671377</v>
      </c>
      <c r="BC1457">
        <f t="shared" si="2122"/>
        <v>0.14889604163730241</v>
      </c>
      <c r="BD1457">
        <f t="shared" si="2123"/>
        <v>11.552023171964684</v>
      </c>
      <c r="BE1457">
        <f t="shared" si="2124"/>
        <v>1.1105725144262764</v>
      </c>
      <c r="BF1457">
        <f t="shared" si="2125"/>
        <v>58.636520220365362</v>
      </c>
      <c r="BG1457">
        <f t="shared" si="2126"/>
        <v>103.35526045404508</v>
      </c>
      <c r="BH1457">
        <f t="shared" si="2127"/>
        <v>-1.1615849413966595E-2</v>
      </c>
    </row>
    <row r="1458" spans="1:60" x14ac:dyDescent="0.45">
      <c r="A1458" s="1">
        <v>1372</v>
      </c>
      <c r="B1458" s="1" t="s">
        <v>1520</v>
      </c>
      <c r="C1458" s="1">
        <v>7919.0000318735838</v>
      </c>
      <c r="D1458" s="1">
        <v>0</v>
      </c>
      <c r="E1458">
        <f t="shared" si="2100"/>
        <v>-1.9019984777415704</v>
      </c>
      <c r="F1458">
        <f t="shared" si="2101"/>
        <v>0.25754353330008262</v>
      </c>
      <c r="G1458">
        <f t="shared" si="2102"/>
        <v>112.72327293125521</v>
      </c>
      <c r="H1458">
        <f t="shared" si="2103"/>
        <v>3.3593224024483752</v>
      </c>
      <c r="I1458">
        <f t="shared" si="2104"/>
        <v>1.4098108952709707</v>
      </c>
      <c r="J1458">
        <f t="shared" si="2105"/>
        <v>25.139726638793945</v>
      </c>
      <c r="K1458" s="1">
        <v>6</v>
      </c>
      <c r="L1458">
        <f t="shared" si="2106"/>
        <v>1.4200000166893005</v>
      </c>
      <c r="M1458" s="1">
        <v>1</v>
      </c>
      <c r="N1458">
        <f t="shared" si="2107"/>
        <v>2.8400000333786011</v>
      </c>
      <c r="O1458" s="1">
        <v>24.031232833862305</v>
      </c>
      <c r="P1458" s="1">
        <v>25.139726638793945</v>
      </c>
      <c r="Q1458" s="1">
        <v>23.489473342895508</v>
      </c>
      <c r="R1458" s="1">
        <v>100.53724670410156</v>
      </c>
      <c r="S1458" s="1">
        <v>102.40872192382812</v>
      </c>
      <c r="T1458" s="1">
        <v>13.717938423156738</v>
      </c>
      <c r="U1458" s="1">
        <v>17.681882858276367</v>
      </c>
      <c r="V1458" s="1">
        <v>46.451702117919922</v>
      </c>
      <c r="W1458" s="1">
        <v>59.863368988037109</v>
      </c>
      <c r="X1458" s="1">
        <v>499.4908447265625</v>
      </c>
      <c r="Y1458" s="1">
        <v>1998.855224609375</v>
      </c>
      <c r="Z1458" s="1">
        <v>476.66537475585937</v>
      </c>
      <c r="AA1458" s="1">
        <v>101.59841156005859</v>
      </c>
      <c r="AB1458" s="1">
        <v>2.8773074150085449</v>
      </c>
      <c r="AC1458" s="1">
        <v>0.2711280882358551</v>
      </c>
      <c r="AD1458" s="1">
        <v>0.1003556028008461</v>
      </c>
      <c r="AE1458" s="1">
        <v>7.1686012670397758E-3</v>
      </c>
      <c r="AF1458" s="1">
        <v>0.11117472499608994</v>
      </c>
      <c r="AG1458" s="1">
        <v>8.5375867784023285E-3</v>
      </c>
      <c r="AH1458" s="1">
        <v>0.66666668653488159</v>
      </c>
      <c r="AI1458" s="1">
        <v>-0.21956524252891541</v>
      </c>
      <c r="AJ1458" s="1">
        <v>2.737391471862793</v>
      </c>
      <c r="AK1458" s="1">
        <v>1</v>
      </c>
      <c r="AL1458" s="1">
        <v>0</v>
      </c>
      <c r="AM1458" s="1">
        <v>0.15999999642372131</v>
      </c>
      <c r="AN1458" s="1">
        <v>111115</v>
      </c>
      <c r="AO1458">
        <f t="shared" si="2108"/>
        <v>0.83248474121093741</v>
      </c>
      <c r="AP1458">
        <f t="shared" si="2109"/>
        <v>3.3593224024483751E-3</v>
      </c>
      <c r="AQ1458">
        <f t="shared" si="2110"/>
        <v>298.28972663879392</v>
      </c>
      <c r="AR1458">
        <f t="shared" si="2111"/>
        <v>297.18123283386228</v>
      </c>
      <c r="AS1458">
        <f t="shared" si="2112"/>
        <v>319.81682878903666</v>
      </c>
      <c r="AT1458">
        <f t="shared" si="2113"/>
        <v>1.8077022041085298</v>
      </c>
      <c r="AU1458">
        <f t="shared" si="2114"/>
        <v>3.2062621070628783</v>
      </c>
      <c r="AV1458">
        <f t="shared" si="2115"/>
        <v>31.558191292858332</v>
      </c>
      <c r="AW1458">
        <f t="shared" si="2116"/>
        <v>13.876308434581965</v>
      </c>
      <c r="AX1458">
        <f t="shared" si="2117"/>
        <v>24.585479736328125</v>
      </c>
      <c r="AY1458">
        <f t="shared" si="2118"/>
        <v>3.101940573569018</v>
      </c>
      <c r="AZ1458">
        <f t="shared" si="2119"/>
        <v>0.23613021977700244</v>
      </c>
      <c r="BA1458">
        <f t="shared" si="2120"/>
        <v>1.7964512117919076</v>
      </c>
      <c r="BB1458">
        <f t="shared" si="2121"/>
        <v>1.3054893617771104</v>
      </c>
      <c r="BC1458">
        <f t="shared" si="2122"/>
        <v>0.14936661922871583</v>
      </c>
      <c r="BD1458">
        <f t="shared" si="2123"/>
        <v>11.452505475666479</v>
      </c>
      <c r="BE1458">
        <f t="shared" si="2124"/>
        <v>1.1007194583982707</v>
      </c>
      <c r="BF1458">
        <f t="shared" si="2125"/>
        <v>58.667760979630515</v>
      </c>
      <c r="BG1458">
        <f t="shared" si="2126"/>
        <v>103.31284090790308</v>
      </c>
      <c r="BH1458">
        <f t="shared" si="2127"/>
        <v>-1.0800786339351123E-2</v>
      </c>
    </row>
    <row r="1459" spans="1:60" x14ac:dyDescent="0.45">
      <c r="A1459" s="1">
        <v>1373</v>
      </c>
      <c r="B1459" s="1" t="s">
        <v>1521</v>
      </c>
      <c r="C1459" s="1">
        <v>7924.0000317618251</v>
      </c>
      <c r="D1459" s="1">
        <v>0</v>
      </c>
      <c r="E1459">
        <f t="shared" si="2100"/>
        <v>-1.9159876379303284</v>
      </c>
      <c r="F1459">
        <f t="shared" si="2101"/>
        <v>0.25853994396477364</v>
      </c>
      <c r="G1459">
        <f t="shared" si="2102"/>
        <v>112.81022056093448</v>
      </c>
      <c r="H1459">
        <f t="shared" si="2103"/>
        <v>3.3703022378639367</v>
      </c>
      <c r="I1459">
        <f t="shared" si="2104"/>
        <v>1.4094039565543848</v>
      </c>
      <c r="J1459">
        <f t="shared" si="2105"/>
        <v>25.145095825195313</v>
      </c>
      <c r="K1459" s="1">
        <v>6</v>
      </c>
      <c r="L1459">
        <f t="shared" si="2106"/>
        <v>1.4200000166893005</v>
      </c>
      <c r="M1459" s="1">
        <v>1</v>
      </c>
      <c r="N1459">
        <f t="shared" si="2107"/>
        <v>2.8400000333786011</v>
      </c>
      <c r="O1459" s="1">
        <v>24.035341262817383</v>
      </c>
      <c r="P1459" s="1">
        <v>25.145095825195313</v>
      </c>
      <c r="Q1459" s="1">
        <v>23.490455627441406</v>
      </c>
      <c r="R1459" s="1">
        <v>100.561767578125</v>
      </c>
      <c r="S1459" s="1">
        <v>102.44853973388672</v>
      </c>
      <c r="T1459" s="1">
        <v>13.719120979309082</v>
      </c>
      <c r="U1459" s="1">
        <v>17.695974349975586</v>
      </c>
      <c r="V1459" s="1">
        <v>46.442878723144531</v>
      </c>
      <c r="W1459" s="1">
        <v>59.896320343017578</v>
      </c>
      <c r="X1459" s="1">
        <v>499.48959350585937</v>
      </c>
      <c r="Y1459" s="1">
        <v>1998.68505859375</v>
      </c>
      <c r="Z1459" s="1">
        <v>478.97872924804687</v>
      </c>
      <c r="AA1459" s="1">
        <v>101.59844970703125</v>
      </c>
      <c r="AB1459" s="1">
        <v>2.8773074150085449</v>
      </c>
      <c r="AC1459" s="1">
        <v>0.2711280882358551</v>
      </c>
      <c r="AD1459" s="1">
        <v>0.1003556028008461</v>
      </c>
      <c r="AE1459" s="1">
        <v>7.1686012670397758E-3</v>
      </c>
      <c r="AF1459" s="1">
        <v>0.11117472499608994</v>
      </c>
      <c r="AG1459" s="1">
        <v>8.5375867784023285E-3</v>
      </c>
      <c r="AH1459" s="1">
        <v>1</v>
      </c>
      <c r="AI1459" s="1">
        <v>-0.21956524252891541</v>
      </c>
      <c r="AJ1459" s="1">
        <v>2.737391471862793</v>
      </c>
      <c r="AK1459" s="1">
        <v>1</v>
      </c>
      <c r="AL1459" s="1">
        <v>0</v>
      </c>
      <c r="AM1459" s="1">
        <v>0.15999999642372131</v>
      </c>
      <c r="AN1459" s="1">
        <v>111115</v>
      </c>
      <c r="AO1459">
        <f t="shared" si="2108"/>
        <v>0.83248265584309888</v>
      </c>
      <c r="AP1459">
        <f t="shared" si="2109"/>
        <v>3.3703022378639368E-3</v>
      </c>
      <c r="AQ1459">
        <f t="shared" si="2110"/>
        <v>298.29509582519529</v>
      </c>
      <c r="AR1459">
        <f t="shared" si="2111"/>
        <v>297.18534126281736</v>
      </c>
      <c r="AS1459">
        <f t="shared" si="2112"/>
        <v>319.78960222714522</v>
      </c>
      <c r="AT1459">
        <f t="shared" si="2113"/>
        <v>1.8017074346579569</v>
      </c>
      <c r="AU1459">
        <f t="shared" si="2114"/>
        <v>3.2072875165672943</v>
      </c>
      <c r="AV1459">
        <f t="shared" si="2115"/>
        <v>31.568272211001364</v>
      </c>
      <c r="AW1459">
        <f t="shared" si="2116"/>
        <v>13.872297861025778</v>
      </c>
      <c r="AX1459">
        <f t="shared" si="2117"/>
        <v>24.590218544006348</v>
      </c>
      <c r="AY1459">
        <f t="shared" si="2118"/>
        <v>3.102819791365885</v>
      </c>
      <c r="AZ1459">
        <f t="shared" si="2119"/>
        <v>0.23696755725552809</v>
      </c>
      <c r="BA1459">
        <f t="shared" si="2120"/>
        <v>1.7978835600129095</v>
      </c>
      <c r="BB1459">
        <f t="shared" si="2121"/>
        <v>1.3049362313529755</v>
      </c>
      <c r="BC1459">
        <f t="shared" si="2122"/>
        <v>0.14990271588998078</v>
      </c>
      <c r="BD1459">
        <f t="shared" si="2123"/>
        <v>11.461343520099204</v>
      </c>
      <c r="BE1459">
        <f t="shared" si="2124"/>
        <v>1.1011403466946679</v>
      </c>
      <c r="BF1459">
        <f t="shared" si="2125"/>
        <v>58.705673660057258</v>
      </c>
      <c r="BG1459">
        <f t="shared" si="2126"/>
        <v>103.35930849473381</v>
      </c>
      <c r="BH1459">
        <f t="shared" si="2127"/>
        <v>-1.088236237714116E-2</v>
      </c>
    </row>
    <row r="1460" spans="1:60" x14ac:dyDescent="0.45">
      <c r="A1460" s="1">
        <v>1374</v>
      </c>
      <c r="B1460" s="1" t="s">
        <v>1522</v>
      </c>
      <c r="C1460" s="1">
        <v>7929.5000316388905</v>
      </c>
      <c r="D1460" s="1">
        <v>0</v>
      </c>
      <c r="E1460">
        <f t="shared" si="2100"/>
        <v>-2.0285270682982519</v>
      </c>
      <c r="F1460">
        <f t="shared" si="2101"/>
        <v>0.25964906074805383</v>
      </c>
      <c r="G1460">
        <f t="shared" si="2102"/>
        <v>113.44640966136097</v>
      </c>
      <c r="H1460">
        <f t="shared" si="2103"/>
        <v>3.3827722006284873</v>
      </c>
      <c r="I1460">
        <f t="shared" si="2104"/>
        <v>1.4090568027609429</v>
      </c>
      <c r="J1460">
        <f t="shared" si="2105"/>
        <v>25.151641845703125</v>
      </c>
      <c r="K1460" s="1">
        <v>6</v>
      </c>
      <c r="L1460">
        <f t="shared" si="2106"/>
        <v>1.4200000166893005</v>
      </c>
      <c r="M1460" s="1">
        <v>1</v>
      </c>
      <c r="N1460">
        <f t="shared" si="2107"/>
        <v>2.8400000333786011</v>
      </c>
      <c r="O1460" s="1">
        <v>24.038629531860352</v>
      </c>
      <c r="P1460" s="1">
        <v>25.151641845703125</v>
      </c>
      <c r="Q1460" s="1">
        <v>23.490486145019531</v>
      </c>
      <c r="R1460" s="1">
        <v>100.37279510498047</v>
      </c>
      <c r="S1460" s="1">
        <v>102.39346313476562</v>
      </c>
      <c r="T1460" s="1">
        <v>13.720192909240723</v>
      </c>
      <c r="U1460" s="1">
        <v>17.711738586425781</v>
      </c>
      <c r="V1460" s="1">
        <v>46.436244964599609</v>
      </c>
      <c r="W1460" s="1">
        <v>59.936313629150391</v>
      </c>
      <c r="X1460" s="1">
        <v>499.48431396484375</v>
      </c>
      <c r="Y1460" s="1">
        <v>1998.578369140625</v>
      </c>
      <c r="Z1460" s="1">
        <v>489.3404541015625</v>
      </c>
      <c r="AA1460" s="1">
        <v>101.59822845458984</v>
      </c>
      <c r="AB1460" s="1">
        <v>2.8773074150085449</v>
      </c>
      <c r="AC1460" s="1">
        <v>0.2711280882358551</v>
      </c>
      <c r="AD1460" s="1">
        <v>0.1003556028008461</v>
      </c>
      <c r="AE1460" s="1">
        <v>7.1686012670397758E-3</v>
      </c>
      <c r="AF1460" s="1">
        <v>0.11117472499608994</v>
      </c>
      <c r="AG1460" s="1">
        <v>8.5375867784023285E-3</v>
      </c>
      <c r="AH1460" s="1">
        <v>0.66666668653488159</v>
      </c>
      <c r="AI1460" s="1">
        <v>-0.21956524252891541</v>
      </c>
      <c r="AJ1460" s="1">
        <v>2.737391471862793</v>
      </c>
      <c r="AK1460" s="1">
        <v>1</v>
      </c>
      <c r="AL1460" s="1">
        <v>0</v>
      </c>
      <c r="AM1460" s="1">
        <v>0.15999999642372131</v>
      </c>
      <c r="AN1460" s="1">
        <v>111115</v>
      </c>
      <c r="AO1460">
        <f t="shared" si="2108"/>
        <v>0.83247385660807283</v>
      </c>
      <c r="AP1460">
        <f t="shared" si="2109"/>
        <v>3.3827722006284874E-3</v>
      </c>
      <c r="AQ1460">
        <f t="shared" si="2110"/>
        <v>298.3016418457031</v>
      </c>
      <c r="AR1460">
        <f t="shared" si="2111"/>
        <v>297.18862953186033</v>
      </c>
      <c r="AS1460">
        <f t="shared" si="2112"/>
        <v>319.77253191502678</v>
      </c>
      <c r="AT1460">
        <f t="shared" si="2113"/>
        <v>1.7948201760136961</v>
      </c>
      <c r="AU1460">
        <f t="shared" si="2114"/>
        <v>3.2085380659926037</v>
      </c>
      <c r="AV1460">
        <f t="shared" si="2115"/>
        <v>31.580649729800022</v>
      </c>
      <c r="AW1460">
        <f t="shared" si="2116"/>
        <v>13.868911143374241</v>
      </c>
      <c r="AX1460">
        <f t="shared" si="2117"/>
        <v>24.595135688781738</v>
      </c>
      <c r="AY1460">
        <f t="shared" si="2118"/>
        <v>3.103732327319042</v>
      </c>
      <c r="AZ1460">
        <f t="shared" si="2119"/>
        <v>0.23789897462537227</v>
      </c>
      <c r="BA1460">
        <f t="shared" si="2120"/>
        <v>1.7994812632316608</v>
      </c>
      <c r="BB1460">
        <f t="shared" si="2121"/>
        <v>1.3042510640873812</v>
      </c>
      <c r="BC1460">
        <f t="shared" si="2122"/>
        <v>0.15049910026749094</v>
      </c>
      <c r="BD1460">
        <f t="shared" si="2123"/>
        <v>11.52595424612794</v>
      </c>
      <c r="BE1460">
        <f t="shared" si="2124"/>
        <v>1.1079458218152849</v>
      </c>
      <c r="BF1460">
        <f t="shared" si="2125"/>
        <v>58.746107152433169</v>
      </c>
      <c r="BG1460">
        <f t="shared" si="2126"/>
        <v>103.35772775096873</v>
      </c>
      <c r="BH1460">
        <f t="shared" si="2127"/>
        <v>-1.1529671859948886E-2</v>
      </c>
    </row>
    <row r="1461" spans="1:60" x14ac:dyDescent="0.45">
      <c r="A1461" s="1">
        <v>1375</v>
      </c>
      <c r="B1461" s="1" t="s">
        <v>1523</v>
      </c>
      <c r="C1461" s="1">
        <v>7934.5000315271318</v>
      </c>
      <c r="D1461" s="1">
        <v>0</v>
      </c>
      <c r="E1461">
        <f t="shared" si="2100"/>
        <v>-2.0642120759760174</v>
      </c>
      <c r="F1461">
        <f t="shared" si="2101"/>
        <v>0.2606395131887419</v>
      </c>
      <c r="G1461">
        <f t="shared" si="2102"/>
        <v>113.50059162344334</v>
      </c>
      <c r="H1461">
        <f t="shared" si="2103"/>
        <v>3.3942293935405128</v>
      </c>
      <c r="I1461">
        <f t="shared" si="2104"/>
        <v>1.4088866035809855</v>
      </c>
      <c r="J1461">
        <f t="shared" si="2105"/>
        <v>25.158538818359375</v>
      </c>
      <c r="K1461" s="1">
        <v>6</v>
      </c>
      <c r="L1461">
        <f t="shared" si="2106"/>
        <v>1.4200000166893005</v>
      </c>
      <c r="M1461" s="1">
        <v>1</v>
      </c>
      <c r="N1461">
        <f t="shared" si="2107"/>
        <v>2.8400000333786011</v>
      </c>
      <c r="O1461" s="1">
        <v>24.040451049804688</v>
      </c>
      <c r="P1461" s="1">
        <v>25.158538818359375</v>
      </c>
      <c r="Q1461" s="1">
        <v>23.476020812988281</v>
      </c>
      <c r="R1461" s="1">
        <v>100.19490051269531</v>
      </c>
      <c r="S1461" s="1">
        <v>102.25759124755859</v>
      </c>
      <c r="T1461" s="1">
        <v>13.721359252929688</v>
      </c>
      <c r="U1461" s="1">
        <v>17.726387023925781</v>
      </c>
      <c r="V1461" s="1">
        <v>46.434211730957031</v>
      </c>
      <c r="W1461" s="1">
        <v>59.977977752685547</v>
      </c>
      <c r="X1461" s="1">
        <v>499.48147583007812</v>
      </c>
      <c r="Y1461" s="1">
        <v>1998.8408203125</v>
      </c>
      <c r="Z1461" s="1">
        <v>503.68368530273437</v>
      </c>
      <c r="AA1461" s="1">
        <v>101.59822845458984</v>
      </c>
      <c r="AB1461" s="1">
        <v>2.8773074150085449</v>
      </c>
      <c r="AC1461" s="1">
        <v>0.2711280882358551</v>
      </c>
      <c r="AD1461" s="1">
        <v>0.1003556028008461</v>
      </c>
      <c r="AE1461" s="1">
        <v>7.1686012670397758E-3</v>
      </c>
      <c r="AF1461" s="1">
        <v>0.11117472499608994</v>
      </c>
      <c r="AG1461" s="1">
        <v>8.5375867784023285E-3</v>
      </c>
      <c r="AH1461" s="1">
        <v>0.66666668653488159</v>
      </c>
      <c r="AI1461" s="1">
        <v>-0.21956524252891541</v>
      </c>
      <c r="AJ1461" s="1">
        <v>2.737391471862793</v>
      </c>
      <c r="AK1461" s="1">
        <v>1</v>
      </c>
      <c r="AL1461" s="1">
        <v>0</v>
      </c>
      <c r="AM1461" s="1">
        <v>0.15999999642372131</v>
      </c>
      <c r="AN1461" s="1">
        <v>111115</v>
      </c>
      <c r="AO1461">
        <f t="shared" si="2108"/>
        <v>0.83246912638346349</v>
      </c>
      <c r="AP1461">
        <f t="shared" si="2109"/>
        <v>3.3942293935405126E-3</v>
      </c>
      <c r="AQ1461">
        <f t="shared" si="2110"/>
        <v>298.30853881835935</v>
      </c>
      <c r="AR1461">
        <f t="shared" si="2111"/>
        <v>297.19045104980466</v>
      </c>
      <c r="AS1461">
        <f t="shared" si="2112"/>
        <v>319.81452410158818</v>
      </c>
      <c r="AT1461">
        <f t="shared" si="2113"/>
        <v>1.7888767858669727</v>
      </c>
      <c r="AU1461">
        <f t="shared" si="2114"/>
        <v>3.2098561221122739</v>
      </c>
      <c r="AV1461">
        <f t="shared" si="2115"/>
        <v>31.593622949311026</v>
      </c>
      <c r="AW1461">
        <f t="shared" si="2116"/>
        <v>13.867235925385245</v>
      </c>
      <c r="AX1461">
        <f t="shared" si="2117"/>
        <v>24.599494934082031</v>
      </c>
      <c r="AY1461">
        <f t="shared" si="2118"/>
        <v>3.1045415230563198</v>
      </c>
      <c r="AZ1461">
        <f t="shared" si="2119"/>
        <v>0.23873017648094186</v>
      </c>
      <c r="BA1461">
        <f t="shared" si="2120"/>
        <v>1.8009695185312884</v>
      </c>
      <c r="BB1461">
        <f t="shared" si="2121"/>
        <v>1.3035720045250314</v>
      </c>
      <c r="BC1461">
        <f t="shared" si="2122"/>
        <v>0.15103136494768404</v>
      </c>
      <c r="BD1461">
        <f t="shared" si="2123"/>
        <v>11.531459037489704</v>
      </c>
      <c r="BE1461">
        <f t="shared" si="2124"/>
        <v>1.1099478311460145</v>
      </c>
      <c r="BF1461">
        <f t="shared" si="2125"/>
        <v>58.780615407003779</v>
      </c>
      <c r="BG1461">
        <f t="shared" si="2126"/>
        <v>103.23881880735283</v>
      </c>
      <c r="BH1461">
        <f t="shared" si="2127"/>
        <v>-1.1752910151253827E-2</v>
      </c>
    </row>
    <row r="1462" spans="1:60" x14ac:dyDescent="0.45">
      <c r="A1462" s="1">
        <v>1376</v>
      </c>
      <c r="B1462" s="1" t="s">
        <v>1524</v>
      </c>
      <c r="C1462" s="1">
        <v>7939.5000314153731</v>
      </c>
      <c r="D1462" s="1">
        <v>0</v>
      </c>
      <c r="E1462">
        <f t="shared" si="2100"/>
        <v>-2.0838138390412131</v>
      </c>
      <c r="F1462">
        <f t="shared" si="2101"/>
        <v>0.26156270217694322</v>
      </c>
      <c r="G1462">
        <f t="shared" si="2102"/>
        <v>113.44977059956169</v>
      </c>
      <c r="H1462">
        <f t="shared" si="2103"/>
        <v>3.4044945139806679</v>
      </c>
      <c r="I1462">
        <f t="shared" si="2104"/>
        <v>1.4085649226323818</v>
      </c>
      <c r="J1462">
        <f t="shared" si="2105"/>
        <v>25.164283752441406</v>
      </c>
      <c r="K1462" s="1">
        <v>6</v>
      </c>
      <c r="L1462">
        <f t="shared" si="2106"/>
        <v>1.4200000166893005</v>
      </c>
      <c r="M1462" s="1">
        <v>1</v>
      </c>
      <c r="N1462">
        <f t="shared" si="2107"/>
        <v>2.8400000333786011</v>
      </c>
      <c r="O1462" s="1">
        <v>24.03533935546875</v>
      </c>
      <c r="P1462" s="1">
        <v>25.164283752441406</v>
      </c>
      <c r="Q1462" s="1">
        <v>23.421022415161133</v>
      </c>
      <c r="R1462" s="1">
        <v>100.03385162353516</v>
      </c>
      <c r="S1462" s="1">
        <v>102.119384765625</v>
      </c>
      <c r="T1462" s="1">
        <v>13.723249435424805</v>
      </c>
      <c r="U1462" s="1">
        <v>17.740316390991211</v>
      </c>
      <c r="V1462" s="1">
        <v>46.450859069824219</v>
      </c>
      <c r="W1462" s="1">
        <v>60.039237976074219</v>
      </c>
      <c r="X1462" s="1">
        <v>499.48348999023437</v>
      </c>
      <c r="Y1462" s="1">
        <v>1999.0570068359375</v>
      </c>
      <c r="Z1462" s="1">
        <v>519.96209716796875</v>
      </c>
      <c r="AA1462" s="1">
        <v>101.59849548339844</v>
      </c>
      <c r="AB1462" s="1">
        <v>2.8773074150085449</v>
      </c>
      <c r="AC1462" s="1">
        <v>0.2711280882358551</v>
      </c>
      <c r="AD1462" s="1">
        <v>0.1003556028008461</v>
      </c>
      <c r="AE1462" s="1">
        <v>7.1686012670397758E-3</v>
      </c>
      <c r="AF1462" s="1">
        <v>0.11117472499608994</v>
      </c>
      <c r="AG1462" s="1">
        <v>8.5375867784023285E-3</v>
      </c>
      <c r="AH1462" s="1">
        <v>0.66666668653488159</v>
      </c>
      <c r="AI1462" s="1">
        <v>-0.21956524252891541</v>
      </c>
      <c r="AJ1462" s="1">
        <v>2.737391471862793</v>
      </c>
      <c r="AK1462" s="1">
        <v>1</v>
      </c>
      <c r="AL1462" s="1">
        <v>0</v>
      </c>
      <c r="AM1462" s="1">
        <v>0.15999999642372131</v>
      </c>
      <c r="AN1462" s="1">
        <v>111115</v>
      </c>
      <c r="AO1462">
        <f t="shared" si="2108"/>
        <v>0.83247248331705725</v>
      </c>
      <c r="AP1462">
        <f t="shared" si="2109"/>
        <v>3.404494513980668E-3</v>
      </c>
      <c r="AQ1462">
        <f t="shared" si="2110"/>
        <v>298.31428375244138</v>
      </c>
      <c r="AR1462">
        <f t="shared" si="2111"/>
        <v>297.18533935546873</v>
      </c>
      <c r="AS1462">
        <f t="shared" si="2112"/>
        <v>319.84911394456503</v>
      </c>
      <c r="AT1462">
        <f t="shared" si="2113"/>
        <v>1.7827080133042219</v>
      </c>
      <c r="AU1462">
        <f t="shared" si="2114"/>
        <v>3.2109543773565616</v>
      </c>
      <c r="AV1462">
        <f t="shared" si="2115"/>
        <v>31.604349671509095</v>
      </c>
      <c r="AW1462">
        <f t="shared" si="2116"/>
        <v>13.864033280517884</v>
      </c>
      <c r="AX1462">
        <f t="shared" si="2117"/>
        <v>24.599811553955078</v>
      </c>
      <c r="AY1462">
        <f t="shared" si="2118"/>
        <v>3.1046003035891894</v>
      </c>
      <c r="AZ1462">
        <f t="shared" si="2119"/>
        <v>0.23950445186789379</v>
      </c>
      <c r="BA1462">
        <f t="shared" si="2120"/>
        <v>1.8023894547241799</v>
      </c>
      <c r="BB1462">
        <f t="shared" si="2121"/>
        <v>1.3022108488650095</v>
      </c>
      <c r="BC1462">
        <f t="shared" si="2122"/>
        <v>0.1515272172362187</v>
      </c>
      <c r="BD1462">
        <f t="shared" si="2123"/>
        <v>11.526326005852157</v>
      </c>
      <c r="BE1462">
        <f t="shared" si="2124"/>
        <v>1.1109523511127799</v>
      </c>
      <c r="BF1462">
        <f t="shared" si="2125"/>
        <v>58.815863454264495</v>
      </c>
      <c r="BG1462">
        <f t="shared" si="2126"/>
        <v>103.10993006479494</v>
      </c>
      <c r="BH1462">
        <f t="shared" si="2127"/>
        <v>-1.1886470114385334E-2</v>
      </c>
    </row>
    <row r="1463" spans="1:60" x14ac:dyDescent="0.45">
      <c r="A1463" s="1">
        <v>1377</v>
      </c>
      <c r="B1463" s="1" t="s">
        <v>1525</v>
      </c>
      <c r="C1463" s="1">
        <v>7945.0000312924385</v>
      </c>
      <c r="D1463" s="1">
        <v>0</v>
      </c>
      <c r="E1463">
        <f t="shared" si="2100"/>
        <v>-1.9902648681579436</v>
      </c>
      <c r="F1463">
        <f t="shared" si="2101"/>
        <v>0.26275354716628674</v>
      </c>
      <c r="G1463">
        <f t="shared" si="2102"/>
        <v>112.67551573349255</v>
      </c>
      <c r="H1463">
        <f t="shared" si="2103"/>
        <v>3.4148991929494557</v>
      </c>
      <c r="I1463">
        <f t="shared" si="2104"/>
        <v>1.4069991809117199</v>
      </c>
      <c r="J1463">
        <f t="shared" si="2105"/>
        <v>25.163911819458008</v>
      </c>
      <c r="K1463" s="1">
        <v>6</v>
      </c>
      <c r="L1463">
        <f t="shared" si="2106"/>
        <v>1.4200000166893005</v>
      </c>
      <c r="M1463" s="1">
        <v>1</v>
      </c>
      <c r="N1463">
        <f t="shared" si="2107"/>
        <v>2.8400000333786011</v>
      </c>
      <c r="O1463" s="1">
        <v>24.016166687011719</v>
      </c>
      <c r="P1463" s="1">
        <v>25.163911819458008</v>
      </c>
      <c r="Q1463" s="1">
        <v>23.344482421875</v>
      </c>
      <c r="R1463" s="1">
        <v>100.03255462646484</v>
      </c>
      <c r="S1463" s="1">
        <v>102.00490570068359</v>
      </c>
      <c r="T1463" s="1">
        <v>13.725708961486816</v>
      </c>
      <c r="U1463" s="1">
        <v>17.75499153137207</v>
      </c>
      <c r="V1463" s="1">
        <v>46.506080627441406</v>
      </c>
      <c r="W1463" s="1">
        <v>60.150608062744141</v>
      </c>
      <c r="X1463" s="1">
        <v>499.48361206054687</v>
      </c>
      <c r="Y1463" s="1">
        <v>1999.1976318359375</v>
      </c>
      <c r="Z1463" s="1">
        <v>536.21502685546875</v>
      </c>
      <c r="AA1463" s="1">
        <v>101.59870147705078</v>
      </c>
      <c r="AB1463" s="1">
        <v>2.8773074150085449</v>
      </c>
      <c r="AC1463" s="1">
        <v>0.2711280882358551</v>
      </c>
      <c r="AD1463" s="1">
        <v>0.1003556028008461</v>
      </c>
      <c r="AE1463" s="1">
        <v>7.1686012670397758E-3</v>
      </c>
      <c r="AF1463" s="1">
        <v>0.11117472499608994</v>
      </c>
      <c r="AG1463" s="1">
        <v>8.5375867784023285E-3</v>
      </c>
      <c r="AH1463" s="1">
        <v>1</v>
      </c>
      <c r="AI1463" s="1">
        <v>-0.21956524252891541</v>
      </c>
      <c r="AJ1463" s="1">
        <v>2.737391471862793</v>
      </c>
      <c r="AK1463" s="1">
        <v>1</v>
      </c>
      <c r="AL1463" s="1">
        <v>0</v>
      </c>
      <c r="AM1463" s="1">
        <v>0.15999999642372131</v>
      </c>
      <c r="AN1463" s="1">
        <v>111115</v>
      </c>
      <c r="AO1463">
        <f t="shared" si="2108"/>
        <v>0.83247268676757802</v>
      </c>
      <c r="AP1463">
        <f t="shared" si="2109"/>
        <v>3.4148991929494558E-3</v>
      </c>
      <c r="AQ1463">
        <f t="shared" si="2110"/>
        <v>298.31391181945799</v>
      </c>
      <c r="AR1463">
        <f t="shared" si="2111"/>
        <v>297.1661666870117</v>
      </c>
      <c r="AS1463">
        <f t="shared" si="2112"/>
        <v>319.87161394406212</v>
      </c>
      <c r="AT1463">
        <f t="shared" si="2113"/>
        <v>1.7753343372299979</v>
      </c>
      <c r="AU1463">
        <f t="shared" si="2114"/>
        <v>3.2108832652351555</v>
      </c>
      <c r="AV1463">
        <f t="shared" si="2115"/>
        <v>31.603585661578887</v>
      </c>
      <c r="AW1463">
        <f t="shared" si="2116"/>
        <v>13.848594130206816</v>
      </c>
      <c r="AX1463">
        <f t="shared" si="2117"/>
        <v>24.590039253234863</v>
      </c>
      <c r="AY1463">
        <f t="shared" si="2118"/>
        <v>3.1027865225704798</v>
      </c>
      <c r="AZ1463">
        <f t="shared" si="2119"/>
        <v>0.2405025289154781</v>
      </c>
      <c r="BA1463">
        <f t="shared" si="2120"/>
        <v>1.8038840843234356</v>
      </c>
      <c r="BB1463">
        <f t="shared" si="2121"/>
        <v>1.2989024382470442</v>
      </c>
      <c r="BC1463">
        <f t="shared" si="2122"/>
        <v>0.15216645198509865</v>
      </c>
      <c r="BD1463">
        <f t="shared" si="2123"/>
        <v>11.447686086779848</v>
      </c>
      <c r="BE1463">
        <f t="shared" si="2124"/>
        <v>1.1046087926802273</v>
      </c>
      <c r="BF1463">
        <f t="shared" si="2125"/>
        <v>58.876228167945719</v>
      </c>
      <c r="BG1463">
        <f t="shared" si="2126"/>
        <v>102.95098229942813</v>
      </c>
      <c r="BH1463">
        <f t="shared" si="2127"/>
        <v>-1.1382046666781965E-2</v>
      </c>
    </row>
    <row r="1464" spans="1:60" x14ac:dyDescent="0.45">
      <c r="A1464" s="1">
        <v>1378</v>
      </c>
      <c r="B1464" s="1" t="s">
        <v>1526</v>
      </c>
      <c r="C1464" s="1">
        <v>7950.0000311806798</v>
      </c>
      <c r="D1464" s="1">
        <v>0</v>
      </c>
      <c r="E1464">
        <f t="shared" si="2100"/>
        <v>-1.9313955778730754</v>
      </c>
      <c r="F1464">
        <f t="shared" si="2101"/>
        <v>0.26379974057009203</v>
      </c>
      <c r="G1464">
        <f t="shared" si="2102"/>
        <v>112.18484417549698</v>
      </c>
      <c r="H1464">
        <f t="shared" si="2103"/>
        <v>3.4239459924083104</v>
      </c>
      <c r="I1464">
        <f t="shared" si="2104"/>
        <v>1.4055912725438247</v>
      </c>
      <c r="J1464">
        <f t="shared" si="2105"/>
        <v>25.163619995117188</v>
      </c>
      <c r="K1464" s="1">
        <v>6</v>
      </c>
      <c r="L1464">
        <f t="shared" si="2106"/>
        <v>1.4200000166893005</v>
      </c>
      <c r="M1464" s="1">
        <v>1</v>
      </c>
      <c r="N1464">
        <f t="shared" si="2107"/>
        <v>2.8400000333786011</v>
      </c>
      <c r="O1464" s="1">
        <v>23.99102783203125</v>
      </c>
      <c r="P1464" s="1">
        <v>25.163619995117188</v>
      </c>
      <c r="Q1464" s="1">
        <v>23.301647186279297</v>
      </c>
      <c r="R1464" s="1">
        <v>100.03818511962891</v>
      </c>
      <c r="S1464" s="1">
        <v>101.93901824951172</v>
      </c>
      <c r="T1464" s="1">
        <v>13.728385925292969</v>
      </c>
      <c r="U1464" s="1">
        <v>17.768363952636719</v>
      </c>
      <c r="V1464" s="1">
        <v>46.580551147460938</v>
      </c>
      <c r="W1464" s="1">
        <v>60.281074523925781</v>
      </c>
      <c r="X1464" s="1">
        <v>499.47421264648437</v>
      </c>
      <c r="Y1464" s="1">
        <v>1998.9896240234375</v>
      </c>
      <c r="Z1464" s="1">
        <v>547.41656494140625</v>
      </c>
      <c r="AA1464" s="1">
        <v>101.59833526611328</v>
      </c>
      <c r="AB1464" s="1">
        <v>2.8773074150085449</v>
      </c>
      <c r="AC1464" s="1">
        <v>0.2711280882358551</v>
      </c>
      <c r="AD1464" s="1">
        <v>0.1003556028008461</v>
      </c>
      <c r="AE1464" s="1">
        <v>7.1686012670397758E-3</v>
      </c>
      <c r="AF1464" s="1">
        <v>0.11117472499608994</v>
      </c>
      <c r="AG1464" s="1">
        <v>8.5375867784023285E-3</v>
      </c>
      <c r="AH1464" s="1">
        <v>1</v>
      </c>
      <c r="AI1464" s="1">
        <v>-0.21956524252891541</v>
      </c>
      <c r="AJ1464" s="1">
        <v>2.737391471862793</v>
      </c>
      <c r="AK1464" s="1">
        <v>1</v>
      </c>
      <c r="AL1464" s="1">
        <v>0</v>
      </c>
      <c r="AM1464" s="1">
        <v>0.15999999642372131</v>
      </c>
      <c r="AN1464" s="1">
        <v>111115</v>
      </c>
      <c r="AO1464">
        <f t="shared" si="2108"/>
        <v>0.83245702107747388</v>
      </c>
      <c r="AP1464">
        <f t="shared" si="2109"/>
        <v>3.4239459924083103E-3</v>
      </c>
      <c r="AQ1464">
        <f t="shared" si="2110"/>
        <v>298.31361999511716</v>
      </c>
      <c r="AR1464">
        <f t="shared" si="2111"/>
        <v>297.14102783203123</v>
      </c>
      <c r="AS1464">
        <f t="shared" si="2112"/>
        <v>319.83833269480601</v>
      </c>
      <c r="AT1464">
        <f t="shared" si="2113"/>
        <v>1.76723059398163</v>
      </c>
      <c r="AU1464">
        <f t="shared" si="2114"/>
        <v>3.2108274705341318</v>
      </c>
      <c r="AV1464">
        <f t="shared" si="2115"/>
        <v>31.603150407180529</v>
      </c>
      <c r="AW1464">
        <f t="shared" si="2116"/>
        <v>13.83478645454381</v>
      </c>
      <c r="AX1464">
        <f t="shared" si="2117"/>
        <v>24.577323913574219</v>
      </c>
      <c r="AY1464">
        <f t="shared" si="2118"/>
        <v>3.1004278875332458</v>
      </c>
      <c r="AZ1464">
        <f t="shared" si="2119"/>
        <v>0.24137873786594069</v>
      </c>
      <c r="BA1464">
        <f t="shared" si="2120"/>
        <v>1.8052361979903071</v>
      </c>
      <c r="BB1464">
        <f t="shared" si="2121"/>
        <v>1.2951916895429387</v>
      </c>
      <c r="BC1464">
        <f t="shared" si="2122"/>
        <v>0.15272768821787785</v>
      </c>
      <c r="BD1464">
        <f t="shared" si="2123"/>
        <v>11.397793410318819</v>
      </c>
      <c r="BE1464">
        <f t="shared" si="2124"/>
        <v>1.1005093643427779</v>
      </c>
      <c r="BF1464">
        <f t="shared" si="2125"/>
        <v>58.930240135189969</v>
      </c>
      <c r="BG1464">
        <f t="shared" si="2126"/>
        <v>102.8571112070765</v>
      </c>
      <c r="BH1464">
        <f t="shared" si="2127"/>
        <v>-1.1065603910551374E-2</v>
      </c>
    </row>
    <row r="1465" spans="1:60" x14ac:dyDescent="0.45">
      <c r="A1465" s="1">
        <v>1379</v>
      </c>
      <c r="B1465" s="1" t="s">
        <v>1527</v>
      </c>
      <c r="C1465" s="1">
        <v>7955.0000310689211</v>
      </c>
      <c r="D1465" s="1">
        <v>0</v>
      </c>
      <c r="E1465">
        <f t="shared" si="2100"/>
        <v>-1.9070605430096992</v>
      </c>
      <c r="F1465">
        <f t="shared" si="2101"/>
        <v>0.26496481587198117</v>
      </c>
      <c r="G1465">
        <f t="shared" si="2102"/>
        <v>111.93596991105127</v>
      </c>
      <c r="H1465">
        <f t="shared" si="2103"/>
        <v>3.4343016682861101</v>
      </c>
      <c r="I1465">
        <f t="shared" si="2104"/>
        <v>1.4041514718273895</v>
      </c>
      <c r="J1465">
        <f t="shared" si="2105"/>
        <v>25.163352966308594</v>
      </c>
      <c r="K1465" s="1">
        <v>6</v>
      </c>
      <c r="L1465">
        <f t="shared" si="2106"/>
        <v>1.4200000166893005</v>
      </c>
      <c r="M1465" s="1">
        <v>1</v>
      </c>
      <c r="N1465">
        <f t="shared" si="2107"/>
        <v>2.8400000333786011</v>
      </c>
      <c r="O1465" s="1">
        <v>23.969812393188477</v>
      </c>
      <c r="P1465" s="1">
        <v>25.163352966308594</v>
      </c>
      <c r="Q1465" s="1">
        <v>23.28874397277832</v>
      </c>
      <c r="R1465" s="1">
        <v>100.02393341064453</v>
      </c>
      <c r="S1465" s="1">
        <v>101.89450836181641</v>
      </c>
      <c r="T1465" s="1">
        <v>13.729878425598145</v>
      </c>
      <c r="U1465" s="1">
        <v>17.782146453857422</v>
      </c>
      <c r="V1465" s="1">
        <v>46.646240234375</v>
      </c>
      <c r="W1465" s="1">
        <v>60.405185699462891</v>
      </c>
      <c r="X1465" s="1">
        <v>499.45843505859375</v>
      </c>
      <c r="Y1465" s="1">
        <v>1998.7872314453125</v>
      </c>
      <c r="Z1465" s="1">
        <v>555.3851318359375</v>
      </c>
      <c r="AA1465" s="1">
        <v>101.59768676757812</v>
      </c>
      <c r="AB1465" s="1">
        <v>2.8773074150085449</v>
      </c>
      <c r="AC1465" s="1">
        <v>0.2711280882358551</v>
      </c>
      <c r="AD1465" s="1">
        <v>0.1003556028008461</v>
      </c>
      <c r="AE1465" s="1">
        <v>7.1686012670397758E-3</v>
      </c>
      <c r="AF1465" s="1">
        <v>0.11117472499608994</v>
      </c>
      <c r="AG1465" s="1">
        <v>8.5375867784023285E-3</v>
      </c>
      <c r="AH1465" s="1">
        <v>1</v>
      </c>
      <c r="AI1465" s="1">
        <v>-0.21956524252891541</v>
      </c>
      <c r="AJ1465" s="1">
        <v>2.737391471862793</v>
      </c>
      <c r="AK1465" s="1">
        <v>1</v>
      </c>
      <c r="AL1465" s="1">
        <v>0</v>
      </c>
      <c r="AM1465" s="1">
        <v>0.15999999642372131</v>
      </c>
      <c r="AN1465" s="1">
        <v>111115</v>
      </c>
      <c r="AO1465">
        <f t="shared" si="2108"/>
        <v>0.83243072509765603</v>
      </c>
      <c r="AP1465">
        <f t="shared" si="2109"/>
        <v>3.4343016682861099E-3</v>
      </c>
      <c r="AQ1465">
        <f t="shared" si="2110"/>
        <v>298.31335296630857</v>
      </c>
      <c r="AR1465">
        <f t="shared" si="2111"/>
        <v>297.11981239318845</v>
      </c>
      <c r="AS1465">
        <f t="shared" si="2112"/>
        <v>319.80594988302983</v>
      </c>
      <c r="AT1465">
        <f t="shared" si="2113"/>
        <v>1.7589825825745633</v>
      </c>
      <c r="AU1465">
        <f t="shared" si="2114"/>
        <v>3.210776417301596</v>
      </c>
      <c r="AV1465">
        <f t="shared" si="2115"/>
        <v>31.602849626358026</v>
      </c>
      <c r="AW1465">
        <f t="shared" si="2116"/>
        <v>13.820703172500604</v>
      </c>
      <c r="AX1465">
        <f t="shared" si="2117"/>
        <v>24.566582679748535</v>
      </c>
      <c r="AY1465">
        <f t="shared" si="2118"/>
        <v>3.0984366609885381</v>
      </c>
      <c r="AZ1465">
        <f t="shared" si="2119"/>
        <v>0.24235381798354516</v>
      </c>
      <c r="BA1465">
        <f t="shared" si="2120"/>
        <v>1.8066249454742065</v>
      </c>
      <c r="BB1465">
        <f t="shared" si="2121"/>
        <v>1.2918117155143316</v>
      </c>
      <c r="BC1465">
        <f t="shared" si="2122"/>
        <v>0.15335231343843259</v>
      </c>
      <c r="BD1465">
        <f t="shared" si="2123"/>
        <v>11.372435609048038</v>
      </c>
      <c r="BE1465">
        <f t="shared" si="2124"/>
        <v>1.0985476225429021</v>
      </c>
      <c r="BF1465">
        <f t="shared" si="2125"/>
        <v>58.986768685726723</v>
      </c>
      <c r="BG1465">
        <f t="shared" si="2126"/>
        <v>102.8010336092828</v>
      </c>
      <c r="BH1465">
        <f t="shared" si="2127"/>
        <v>-1.0942627245143933E-2</v>
      </c>
    </row>
    <row r="1466" spans="1:60" x14ac:dyDescent="0.45">
      <c r="A1466" s="1">
        <v>1380</v>
      </c>
      <c r="B1466" s="1" t="s">
        <v>1528</v>
      </c>
      <c r="C1466" s="1">
        <v>7960.5000309459865</v>
      </c>
      <c r="D1466" s="1">
        <v>0</v>
      </c>
      <c r="E1466">
        <f t="shared" si="2100"/>
        <v>-1.9011747964082528</v>
      </c>
      <c r="F1466">
        <f t="shared" si="2101"/>
        <v>0.26597649221366881</v>
      </c>
      <c r="G1466">
        <f t="shared" si="2102"/>
        <v>111.82366535327206</v>
      </c>
      <c r="H1466">
        <f t="shared" si="2103"/>
        <v>3.4453701978909113</v>
      </c>
      <c r="I1466">
        <f t="shared" si="2104"/>
        <v>1.4037470300623178</v>
      </c>
      <c r="J1466">
        <f t="shared" si="2105"/>
        <v>25.169439315795898</v>
      </c>
      <c r="K1466" s="1">
        <v>6</v>
      </c>
      <c r="L1466">
        <f t="shared" si="2106"/>
        <v>1.4200000166893005</v>
      </c>
      <c r="M1466" s="1">
        <v>1</v>
      </c>
      <c r="N1466">
        <f t="shared" si="2107"/>
        <v>2.8400000333786011</v>
      </c>
      <c r="O1466" s="1">
        <v>23.951131820678711</v>
      </c>
      <c r="P1466" s="1">
        <v>25.169439315795898</v>
      </c>
      <c r="Q1466" s="1">
        <v>23.24658203125</v>
      </c>
      <c r="R1466" s="1">
        <v>99.999549865722656</v>
      </c>
      <c r="S1466" s="1">
        <v>101.86188507080078</v>
      </c>
      <c r="T1466" s="1">
        <v>13.732328414916992</v>
      </c>
      <c r="U1466" s="1">
        <v>17.797702789306641</v>
      </c>
      <c r="V1466" s="1">
        <v>46.708789825439453</v>
      </c>
      <c r="W1466" s="1">
        <v>60.528453826904297</v>
      </c>
      <c r="X1466" s="1">
        <v>499.44485473632812</v>
      </c>
      <c r="Y1466" s="1">
        <v>1998.6495361328125</v>
      </c>
      <c r="Z1466" s="1">
        <v>559.51702880859375</v>
      </c>
      <c r="AA1466" s="1">
        <v>101.59700012207031</v>
      </c>
      <c r="AB1466" s="1">
        <v>2.8773074150085449</v>
      </c>
      <c r="AC1466" s="1">
        <v>0.2711280882358551</v>
      </c>
      <c r="AD1466" s="1">
        <v>0.1003556028008461</v>
      </c>
      <c r="AE1466" s="1">
        <v>7.1686012670397758E-3</v>
      </c>
      <c r="AF1466" s="1">
        <v>0.11117472499608994</v>
      </c>
      <c r="AG1466" s="1">
        <v>8.5375867784023285E-3</v>
      </c>
      <c r="AH1466" s="1">
        <v>1</v>
      </c>
      <c r="AI1466" s="1">
        <v>-0.21956524252891541</v>
      </c>
      <c r="AJ1466" s="1">
        <v>2.737391471862793</v>
      </c>
      <c r="AK1466" s="1">
        <v>1</v>
      </c>
      <c r="AL1466" s="1">
        <v>0</v>
      </c>
      <c r="AM1466" s="1">
        <v>0.15999999642372131</v>
      </c>
      <c r="AN1466" s="1">
        <v>111115</v>
      </c>
      <c r="AO1466">
        <f t="shared" si="2108"/>
        <v>0.83240809122721338</v>
      </c>
      <c r="AP1466">
        <f t="shared" si="2109"/>
        <v>3.4453701978909112E-3</v>
      </c>
      <c r="AQ1466">
        <f t="shared" si="2110"/>
        <v>298.31943931579588</v>
      </c>
      <c r="AR1466">
        <f t="shared" si="2111"/>
        <v>297.10113182067869</v>
      </c>
      <c r="AS1466">
        <f t="shared" si="2112"/>
        <v>319.78391863352226</v>
      </c>
      <c r="AT1466">
        <f t="shared" si="2113"/>
        <v>1.7499805399665427</v>
      </c>
      <c r="AU1466">
        <f t="shared" si="2114"/>
        <v>3.2119402425200758</v>
      </c>
      <c r="AV1466">
        <f t="shared" si="2115"/>
        <v>31.614518525752551</v>
      </c>
      <c r="AW1466">
        <f t="shared" si="2116"/>
        <v>13.816815736445911</v>
      </c>
      <c r="AX1466">
        <f t="shared" si="2117"/>
        <v>24.560285568237305</v>
      </c>
      <c r="AY1466">
        <f t="shared" si="2118"/>
        <v>3.0972698125468643</v>
      </c>
      <c r="AZ1466">
        <f t="shared" si="2119"/>
        <v>0.24319992135829249</v>
      </c>
      <c r="BA1466">
        <f t="shared" si="2120"/>
        <v>1.808193212457758</v>
      </c>
      <c r="BB1466">
        <f t="shared" si="2121"/>
        <v>1.2890766000891063</v>
      </c>
      <c r="BC1466">
        <f t="shared" si="2122"/>
        <v>0.15389436821150485</v>
      </c>
      <c r="BD1466">
        <f t="shared" si="2123"/>
        <v>11.360948942546731</v>
      </c>
      <c r="BE1466">
        <f t="shared" si="2124"/>
        <v>1.0977969362686266</v>
      </c>
      <c r="BF1466">
        <f t="shared" si="2125"/>
        <v>59.026216666101483</v>
      </c>
      <c r="BG1466">
        <f t="shared" si="2126"/>
        <v>102.76561251621838</v>
      </c>
      <c r="BH1466">
        <f t="shared" si="2127"/>
        <v>-1.0919913062865711E-2</v>
      </c>
    </row>
    <row r="1467" spans="1:60" x14ac:dyDescent="0.45">
      <c r="A1467" s="1" t="s">
        <v>9</v>
      </c>
      <c r="B1467" s="1" t="s">
        <v>1529</v>
      </c>
    </row>
    <row r="1468" spans="1:60" x14ac:dyDescent="0.45">
      <c r="A1468" s="1">
        <v>1381</v>
      </c>
      <c r="B1468" s="1" t="s">
        <v>1530</v>
      </c>
      <c r="C1468" s="1">
        <v>7965.5000308342278</v>
      </c>
      <c r="D1468" s="1">
        <v>0</v>
      </c>
      <c r="E1468">
        <f t="shared" ref="E1468:E1484" si="2128">(R1468-S1468*(1000-T1468)/(1000-U1468))*AO1468</f>
        <v>-1.8777237891143908</v>
      </c>
      <c r="F1468">
        <f t="shared" ref="F1468:F1484" si="2129">IF(AZ1468&lt;&gt;0,1/(1/AZ1468-1/N1468),0)</f>
        <v>0.26710165784004036</v>
      </c>
      <c r="G1468">
        <f t="shared" ref="G1468:G1484" si="2130">((BC1468-AP1468/2)*S1468-E1468)/(BC1468+AP1468/2)</f>
        <v>111.61077239870664</v>
      </c>
      <c r="H1468">
        <f t="shared" ref="H1468:H1484" si="2131">AP1468*1000</f>
        <v>3.454997277818646</v>
      </c>
      <c r="I1468">
        <f t="shared" ref="I1468:I1484" si="2132">(AU1468-BA1468)</f>
        <v>1.402232979753592</v>
      </c>
      <c r="J1468">
        <f t="shared" ref="J1468:J1484" si="2133">(P1468+AT1468*D1468)</f>
        <v>25.168645858764648</v>
      </c>
      <c r="K1468" s="1">
        <v>6</v>
      </c>
      <c r="L1468">
        <f t="shared" ref="L1468:L1484" si="2134">(K1468*AI1468+AJ1468)</f>
        <v>1.4200000166893005</v>
      </c>
      <c r="M1468" s="1">
        <v>1</v>
      </c>
      <c r="N1468">
        <f t="shared" ref="N1468:N1484" si="2135">L1468*(M1468+1)*(M1468+1)/(M1468*M1468+1)</f>
        <v>2.8400000333786011</v>
      </c>
      <c r="O1468" s="1">
        <v>23.930091857910156</v>
      </c>
      <c r="P1468" s="1">
        <v>25.168645858764648</v>
      </c>
      <c r="Q1468" s="1">
        <v>23.186033248901367</v>
      </c>
      <c r="R1468" s="1">
        <v>100.01063537597656</v>
      </c>
      <c r="S1468" s="1">
        <v>101.84370422363281</v>
      </c>
      <c r="T1468" s="1">
        <v>13.73448657989502</v>
      </c>
      <c r="U1468" s="1">
        <v>17.811183929443359</v>
      </c>
      <c r="V1468" s="1">
        <v>46.772682189941406</v>
      </c>
      <c r="W1468" s="1">
        <v>60.648109436035156</v>
      </c>
      <c r="X1468" s="1">
        <v>499.44247436523437</v>
      </c>
      <c r="Y1468" s="1">
        <v>1998.7445068359375</v>
      </c>
      <c r="Z1468" s="1">
        <v>558.0892333984375</v>
      </c>
      <c r="AA1468" s="1">
        <v>101.59658813476562</v>
      </c>
      <c r="AB1468" s="1">
        <v>2.8773074150085449</v>
      </c>
      <c r="AC1468" s="1">
        <v>0.2711280882358551</v>
      </c>
      <c r="AD1468" s="1">
        <v>0.1003556028008461</v>
      </c>
      <c r="AE1468" s="1">
        <v>7.1686012670397758E-3</v>
      </c>
      <c r="AF1468" s="1">
        <v>0.11117472499608994</v>
      </c>
      <c r="AG1468" s="1">
        <v>8.5375867784023285E-3</v>
      </c>
      <c r="AH1468" s="1">
        <v>1</v>
      </c>
      <c r="AI1468" s="1">
        <v>-0.21956524252891541</v>
      </c>
      <c r="AJ1468" s="1">
        <v>2.737391471862793</v>
      </c>
      <c r="AK1468" s="1">
        <v>1</v>
      </c>
      <c r="AL1468" s="1">
        <v>0</v>
      </c>
      <c r="AM1468" s="1">
        <v>0.15999999642372131</v>
      </c>
      <c r="AN1468" s="1">
        <v>111115</v>
      </c>
      <c r="AO1468">
        <f t="shared" ref="AO1468:AO1484" si="2136">X1468*0.000001/(K1468*0.0001)</f>
        <v>0.83240412394205721</v>
      </c>
      <c r="AP1468">
        <f t="shared" ref="AP1468:AP1484" si="2137">(U1468-T1468)/(1000-U1468)*AO1468</f>
        <v>3.4549972778186461E-3</v>
      </c>
      <c r="AQ1468">
        <f t="shared" ref="AQ1468:AQ1484" si="2138">(P1468+273.15)</f>
        <v>298.31864585876463</v>
      </c>
      <c r="AR1468">
        <f t="shared" ref="AR1468:AR1484" si="2139">(O1468+273.15)</f>
        <v>297.08009185791013</v>
      </c>
      <c r="AS1468">
        <f t="shared" ref="AS1468:AS1484" si="2140">(Y1468*AK1468+Z1468*AL1468)*AM1468</f>
        <v>319.79911394568262</v>
      </c>
      <c r="AT1468">
        <f t="shared" ref="AT1468:AT1484" si="2141">((AS1468+0.00000010773*(AR1468^4-AQ1468^4))-AP1468*44100)/(L1468*0.92*2*29.3+0.00000043092*AQ1468^3)</f>
        <v>1.7427316901216956</v>
      </c>
      <c r="AU1468">
        <f t="shared" ref="AU1468:AU1484" si="2142">0.61365*EXP(17.502*J1468/(240.97+J1468))</f>
        <v>3.2117884976258053</v>
      </c>
      <c r="AV1468">
        <f t="shared" ref="AV1468:AV1484" si="2143">AU1468*1000/AA1468</f>
        <v>31.61315312444783</v>
      </c>
      <c r="AW1468">
        <f t="shared" ref="AW1468:AW1484" si="2144">(AV1468-U1468)</f>
        <v>13.801969195004471</v>
      </c>
      <c r="AX1468">
        <f t="shared" ref="AX1468:AX1484" si="2145">IF(D1468,P1468,(O1468+P1468)/2)</f>
        <v>24.549368858337402</v>
      </c>
      <c r="AY1468">
        <f t="shared" ref="AY1468:AY1484" si="2146">0.61365*EXP(17.502*AX1468/(240.97+AX1468))</f>
        <v>3.0952478672524948</v>
      </c>
      <c r="AZ1468">
        <f t="shared" ref="AZ1468:AZ1484" si="2147">IF(AW1468&lt;&gt;0,(1000-(AV1468+U1468)/2)/AW1468*AP1468,0)</f>
        <v>0.24414029296983675</v>
      </c>
      <c r="BA1468">
        <f t="shared" ref="BA1468:BA1484" si="2148">U1468*AA1468/1000</f>
        <v>1.8095555178722134</v>
      </c>
      <c r="BB1468">
        <f t="shared" ref="BB1468:BB1484" si="2149">(AY1468-BA1468)</f>
        <v>1.2856923493802814</v>
      </c>
      <c r="BC1468">
        <f t="shared" ref="BC1468:BC1484" si="2150">1/(1.6/F1468+1.37/N1468)</f>
        <v>0.15449687093730027</v>
      </c>
      <c r="BD1468">
        <f t="shared" ref="BD1468:BD1484" si="2151">G1468*AA1468*0.001</f>
        <v>11.339273674794466</v>
      </c>
      <c r="BE1468">
        <f t="shared" ref="BE1468:BE1484" si="2152">G1468/S1468</f>
        <v>1.0959025228857238</v>
      </c>
      <c r="BF1468">
        <f t="shared" ref="BF1468:BF1484" si="2153">(1-AP1468*AA1468/AU1468/F1468)*100</f>
        <v>59.083044572315302</v>
      </c>
      <c r="BG1468">
        <f t="shared" ref="BG1468:BG1484" si="2154">(S1468-E1468/(N1468/1.35))</f>
        <v>102.73628418331991</v>
      </c>
      <c r="BH1468">
        <f t="shared" ref="BH1468:BH1484" si="2155">E1468*BF1468/100/BG1468</f>
        <v>-1.0798681226272599E-2</v>
      </c>
    </row>
    <row r="1469" spans="1:60" x14ac:dyDescent="0.45">
      <c r="A1469" s="1">
        <v>1382</v>
      </c>
      <c r="B1469" s="1" t="s">
        <v>1531</v>
      </c>
      <c r="C1469" s="1">
        <v>7970.5000307224691</v>
      </c>
      <c r="D1469" s="1">
        <v>0</v>
      </c>
      <c r="E1469">
        <f t="shared" si="2128"/>
        <v>-3.7968351085161718</v>
      </c>
      <c r="F1469">
        <f t="shared" si="2129"/>
        <v>0.26841183730336637</v>
      </c>
      <c r="G1469">
        <f t="shared" si="2130"/>
        <v>123.33338467761182</v>
      </c>
      <c r="H1469">
        <f t="shared" si="2131"/>
        <v>3.4645515744247177</v>
      </c>
      <c r="I1469">
        <f t="shared" si="2132"/>
        <v>1.3998332483311813</v>
      </c>
      <c r="J1469">
        <f t="shared" si="2133"/>
        <v>25.163528442382813</v>
      </c>
      <c r="K1469" s="1">
        <v>6</v>
      </c>
      <c r="L1469">
        <f t="shared" si="2134"/>
        <v>1.4200000166893005</v>
      </c>
      <c r="M1469" s="1">
        <v>1</v>
      </c>
      <c r="N1469">
        <f t="shared" si="2135"/>
        <v>2.8400000333786011</v>
      </c>
      <c r="O1469" s="1">
        <v>23.904855728149414</v>
      </c>
      <c r="P1469" s="1">
        <v>25.163528442382813</v>
      </c>
      <c r="Q1469" s="1">
        <v>23.147815704345703</v>
      </c>
      <c r="R1469" s="1">
        <v>97.237899780273437</v>
      </c>
      <c r="S1469" s="1">
        <v>101.3770751953125</v>
      </c>
      <c r="T1469" s="1">
        <v>13.737438201904297</v>
      </c>
      <c r="U1469" s="1">
        <v>17.82518196105957</v>
      </c>
      <c r="V1469" s="1">
        <v>46.851463317871094</v>
      </c>
      <c r="W1469" s="1">
        <v>60.784862518310547</v>
      </c>
      <c r="X1469" s="1">
        <v>499.46310424804687</v>
      </c>
      <c r="Y1469" s="1">
        <v>1998.7774658203125</v>
      </c>
      <c r="Z1469" s="1">
        <v>554.45733642578125</v>
      </c>
      <c r="AA1469" s="1">
        <v>101.59653472900391</v>
      </c>
      <c r="AB1469" s="1">
        <v>2.8773074150085449</v>
      </c>
      <c r="AC1469" s="1">
        <v>0.2711280882358551</v>
      </c>
      <c r="AD1469" s="1">
        <v>0.1003556028008461</v>
      </c>
      <c r="AE1469" s="1">
        <v>7.1686012670397758E-3</v>
      </c>
      <c r="AF1469" s="1">
        <v>0.11117472499608994</v>
      </c>
      <c r="AG1469" s="1">
        <v>8.5375867784023285E-3</v>
      </c>
      <c r="AH1469" s="1">
        <v>0.66666668653488159</v>
      </c>
      <c r="AI1469" s="1">
        <v>-0.21956524252891541</v>
      </c>
      <c r="AJ1469" s="1">
        <v>2.737391471862793</v>
      </c>
      <c r="AK1469" s="1">
        <v>1</v>
      </c>
      <c r="AL1469" s="1">
        <v>0</v>
      </c>
      <c r="AM1469" s="1">
        <v>0.15999999642372131</v>
      </c>
      <c r="AN1469" s="1">
        <v>111115</v>
      </c>
      <c r="AO1469">
        <f t="shared" si="2136"/>
        <v>0.83243850708007794</v>
      </c>
      <c r="AP1469">
        <f t="shared" si="2137"/>
        <v>3.4645515744247176E-3</v>
      </c>
      <c r="AQ1469">
        <f t="shared" si="2138"/>
        <v>298.31352844238279</v>
      </c>
      <c r="AR1469">
        <f t="shared" si="2139"/>
        <v>297.05485572814939</v>
      </c>
      <c r="AS1469">
        <f t="shared" si="2140"/>
        <v>319.80438738306475</v>
      </c>
      <c r="AT1469">
        <f t="shared" si="2141"/>
        <v>1.7354404211310237</v>
      </c>
      <c r="AU1469">
        <f t="shared" si="2142"/>
        <v>3.2108099664887839</v>
      </c>
      <c r="AV1469">
        <f t="shared" si="2143"/>
        <v>31.603538201900484</v>
      </c>
      <c r="AW1469">
        <f t="shared" si="2144"/>
        <v>13.778356240840914</v>
      </c>
      <c r="AX1469">
        <f t="shared" si="2145"/>
        <v>24.534192085266113</v>
      </c>
      <c r="AY1469">
        <f t="shared" si="2146"/>
        <v>3.0924388086679642</v>
      </c>
      <c r="AZ1469">
        <f t="shared" si="2147"/>
        <v>0.24523443437163631</v>
      </c>
      <c r="BA1469">
        <f t="shared" si="2148"/>
        <v>1.8109767181576026</v>
      </c>
      <c r="BB1469">
        <f t="shared" si="2149"/>
        <v>1.2814620905103615</v>
      </c>
      <c r="BC1469">
        <f t="shared" si="2150"/>
        <v>0.15519796815088888</v>
      </c>
      <c r="BD1469">
        <f t="shared" si="2151"/>
        <v>12.530244499644587</v>
      </c>
      <c r="BE1469">
        <f t="shared" si="2152"/>
        <v>1.2165806168702187</v>
      </c>
      <c r="BF1469">
        <f t="shared" si="2153"/>
        <v>59.157750057970972</v>
      </c>
      <c r="BG1469">
        <f t="shared" si="2154"/>
        <v>103.18190876441602</v>
      </c>
      <c r="BH1469">
        <f t="shared" si="2155"/>
        <v>-2.1768566316577972E-2</v>
      </c>
    </row>
    <row r="1470" spans="1:60" x14ac:dyDescent="0.45">
      <c r="A1470" s="1">
        <v>1383</v>
      </c>
      <c r="B1470" s="1" t="s">
        <v>1532</v>
      </c>
      <c r="C1470" s="1">
        <v>7976.0000305995345</v>
      </c>
      <c r="D1470" s="1">
        <v>0</v>
      </c>
      <c r="E1470">
        <f t="shared" si="2128"/>
        <v>-8.4038592389186917</v>
      </c>
      <c r="F1470">
        <f t="shared" si="2129"/>
        <v>0.27024402201256886</v>
      </c>
      <c r="G1470">
        <f t="shared" si="2130"/>
        <v>148.05274359927961</v>
      </c>
      <c r="H1470">
        <f t="shared" si="2131"/>
        <v>3.4765649950136108</v>
      </c>
      <c r="I1470">
        <f t="shared" si="2132"/>
        <v>1.3959881449379921</v>
      </c>
      <c r="J1470">
        <f t="shared" si="2133"/>
        <v>25.152484893798828</v>
      </c>
      <c r="K1470" s="1">
        <v>6</v>
      </c>
      <c r="L1470">
        <f t="shared" si="2134"/>
        <v>1.4200000166893005</v>
      </c>
      <c r="M1470" s="1">
        <v>1</v>
      </c>
      <c r="N1470">
        <f t="shared" si="2135"/>
        <v>2.8400000333786011</v>
      </c>
      <c r="O1470" s="1">
        <v>23.881290435791016</v>
      </c>
      <c r="P1470" s="1">
        <v>25.152484893798828</v>
      </c>
      <c r="Q1470" s="1">
        <v>23.129304885864258</v>
      </c>
      <c r="R1470" s="1">
        <v>87.280181884765625</v>
      </c>
      <c r="S1470" s="1">
        <v>96.970237731933594</v>
      </c>
      <c r="T1470" s="1">
        <v>13.740596771240234</v>
      </c>
      <c r="U1470" s="1">
        <v>17.842260360717773</v>
      </c>
      <c r="V1470" s="1">
        <v>46.930370330810547</v>
      </c>
      <c r="W1470" s="1">
        <v>60.930919647216797</v>
      </c>
      <c r="X1470" s="1">
        <v>499.48541259765625</v>
      </c>
      <c r="Y1470" s="1">
        <v>1998.9058837890625</v>
      </c>
      <c r="Z1470" s="1">
        <v>551.5789794921875</v>
      </c>
      <c r="AA1470" s="1">
        <v>101.59648895263672</v>
      </c>
      <c r="AB1470" s="1">
        <v>2.8773074150085449</v>
      </c>
      <c r="AC1470" s="1">
        <v>0.2711280882358551</v>
      </c>
      <c r="AD1470" s="1">
        <v>0.1003556028008461</v>
      </c>
      <c r="AE1470" s="1">
        <v>7.1686012670397758E-3</v>
      </c>
      <c r="AF1470" s="1">
        <v>0.11117472499608994</v>
      </c>
      <c r="AG1470" s="1">
        <v>8.5375867784023285E-3</v>
      </c>
      <c r="AH1470" s="1">
        <v>0.66666668653488159</v>
      </c>
      <c r="AI1470" s="1">
        <v>-0.21956524252891541</v>
      </c>
      <c r="AJ1470" s="1">
        <v>2.737391471862793</v>
      </c>
      <c r="AK1470" s="1">
        <v>1</v>
      </c>
      <c r="AL1470" s="1">
        <v>0</v>
      </c>
      <c r="AM1470" s="1">
        <v>0.15999999642372131</v>
      </c>
      <c r="AN1470" s="1">
        <v>111115</v>
      </c>
      <c r="AO1470">
        <f t="shared" si="2136"/>
        <v>0.83247568766276037</v>
      </c>
      <c r="AP1470">
        <f t="shared" si="2137"/>
        <v>3.4765649950136107E-3</v>
      </c>
      <c r="AQ1470">
        <f t="shared" si="2138"/>
        <v>298.30248489379881</v>
      </c>
      <c r="AR1470">
        <f t="shared" si="2139"/>
        <v>297.03129043579099</v>
      </c>
      <c r="AS1470">
        <f t="shared" si="2140"/>
        <v>319.82493425760549</v>
      </c>
      <c r="AT1470">
        <f t="shared" si="2141"/>
        <v>1.7280891631578497</v>
      </c>
      <c r="AU1470">
        <f t="shared" si="2142"/>
        <v>3.2086991525657234</v>
      </c>
      <c r="AV1470">
        <f t="shared" si="2143"/>
        <v>31.582775995945958</v>
      </c>
      <c r="AW1470">
        <f t="shared" si="2144"/>
        <v>13.740515635228185</v>
      </c>
      <c r="AX1470">
        <f t="shared" si="2145"/>
        <v>24.516887664794922</v>
      </c>
      <c r="AY1470">
        <f t="shared" si="2146"/>
        <v>3.0892386643428877</v>
      </c>
      <c r="AZ1470">
        <f t="shared" si="2147"/>
        <v>0.24676296067690312</v>
      </c>
      <c r="BA1470">
        <f t="shared" si="2148"/>
        <v>1.8127110076277313</v>
      </c>
      <c r="BB1470">
        <f t="shared" si="2149"/>
        <v>1.2765276567151564</v>
      </c>
      <c r="BC1470">
        <f t="shared" si="2150"/>
        <v>0.15617753952206814</v>
      </c>
      <c r="BD1470">
        <f t="shared" si="2151"/>
        <v>15.041638929491768</v>
      </c>
      <c r="BE1470">
        <f t="shared" si="2152"/>
        <v>1.5267854040799558</v>
      </c>
      <c r="BF1470">
        <f t="shared" si="2153"/>
        <v>59.267228856941024</v>
      </c>
      <c r="BG1470">
        <f t="shared" si="2154"/>
        <v>100.96502992883488</v>
      </c>
      <c r="BH1470">
        <f t="shared" si="2155"/>
        <v>-4.9331283231984283E-2</v>
      </c>
    </row>
    <row r="1471" spans="1:60" x14ac:dyDescent="0.45">
      <c r="A1471" s="1">
        <v>1384</v>
      </c>
      <c r="B1471" s="1" t="s">
        <v>1533</v>
      </c>
      <c r="C1471" s="1">
        <v>7981.0000304877758</v>
      </c>
      <c r="D1471" s="1">
        <v>0</v>
      </c>
      <c r="E1471">
        <f t="shared" si="2128"/>
        <v>-10.663150347216632</v>
      </c>
      <c r="F1471">
        <f t="shared" si="2129"/>
        <v>0.27144951261359895</v>
      </c>
      <c r="G1471">
        <f t="shared" si="2130"/>
        <v>155.25801637436211</v>
      </c>
      <c r="H1471">
        <f t="shared" si="2131"/>
        <v>3.4873392387244571</v>
      </c>
      <c r="I1471">
        <f t="shared" si="2132"/>
        <v>1.3946208882507292</v>
      </c>
      <c r="J1471">
        <f t="shared" si="2133"/>
        <v>25.153598785400391</v>
      </c>
      <c r="K1471" s="1">
        <v>6</v>
      </c>
      <c r="L1471">
        <f t="shared" si="2134"/>
        <v>1.4200000166893005</v>
      </c>
      <c r="M1471" s="1">
        <v>1</v>
      </c>
      <c r="N1471">
        <f t="shared" si="2135"/>
        <v>2.8400000333786011</v>
      </c>
      <c r="O1471" s="1">
        <v>23.862089157104492</v>
      </c>
      <c r="P1471" s="1">
        <v>25.153598785400391</v>
      </c>
      <c r="Q1471" s="1">
        <v>23.08624267578125</v>
      </c>
      <c r="R1471" s="1">
        <v>77.557487487792969</v>
      </c>
      <c r="S1471" s="1">
        <v>89.989418029785156</v>
      </c>
      <c r="T1471" s="1">
        <v>13.74355411529541</v>
      </c>
      <c r="U1471" s="1">
        <v>17.857845306396484</v>
      </c>
      <c r="V1471" s="1">
        <v>46.995674133300781</v>
      </c>
      <c r="W1471" s="1">
        <v>61.055599212646484</v>
      </c>
      <c r="X1471" s="1">
        <v>499.4876708984375</v>
      </c>
      <c r="Y1471" s="1">
        <v>1999.08203125</v>
      </c>
      <c r="Z1471" s="1">
        <v>550.86456298828125</v>
      </c>
      <c r="AA1471" s="1">
        <v>101.59630584716797</v>
      </c>
      <c r="AB1471" s="1">
        <v>2.8773074150085449</v>
      </c>
      <c r="AC1471" s="1">
        <v>0.2711280882358551</v>
      </c>
      <c r="AD1471" s="1">
        <v>0.1003556028008461</v>
      </c>
      <c r="AE1471" s="1">
        <v>7.1686012670397758E-3</v>
      </c>
      <c r="AF1471" s="1">
        <v>0.11117472499608994</v>
      </c>
      <c r="AG1471" s="1">
        <v>8.5375867784023285E-3</v>
      </c>
      <c r="AH1471" s="1">
        <v>0.66666668653488159</v>
      </c>
      <c r="AI1471" s="1">
        <v>-0.21956524252891541</v>
      </c>
      <c r="AJ1471" s="1">
        <v>2.737391471862793</v>
      </c>
      <c r="AK1471" s="1">
        <v>1</v>
      </c>
      <c r="AL1471" s="1">
        <v>0</v>
      </c>
      <c r="AM1471" s="1">
        <v>0.15999999642372131</v>
      </c>
      <c r="AN1471" s="1">
        <v>111115</v>
      </c>
      <c r="AO1471">
        <f t="shared" si="2136"/>
        <v>0.83247945149739566</v>
      </c>
      <c r="AP1471">
        <f t="shared" si="2137"/>
        <v>3.4873392387244572E-3</v>
      </c>
      <c r="AQ1471">
        <f t="shared" si="2138"/>
        <v>298.30359878540037</v>
      </c>
      <c r="AR1471">
        <f t="shared" si="2139"/>
        <v>297.01208915710447</v>
      </c>
      <c r="AS1471">
        <f t="shared" si="2140"/>
        <v>319.85311785072554</v>
      </c>
      <c r="AT1471">
        <f t="shared" si="2141"/>
        <v>1.720398387066614</v>
      </c>
      <c r="AU1471">
        <f t="shared" si="2142"/>
        <v>3.2089120017707993</v>
      </c>
      <c r="AV1471">
        <f t="shared" si="2143"/>
        <v>31.584927965766667</v>
      </c>
      <c r="AW1471">
        <f t="shared" si="2144"/>
        <v>13.727082659370183</v>
      </c>
      <c r="AX1471">
        <f t="shared" si="2145"/>
        <v>24.507843971252441</v>
      </c>
      <c r="AY1471">
        <f t="shared" si="2146"/>
        <v>3.0875673463370359</v>
      </c>
      <c r="AZ1471">
        <f t="shared" si="2147"/>
        <v>0.24776767660469673</v>
      </c>
      <c r="BA1471">
        <f t="shared" si="2148"/>
        <v>1.8142911135200701</v>
      </c>
      <c r="BB1471">
        <f t="shared" si="2149"/>
        <v>1.2732762328169658</v>
      </c>
      <c r="BC1471">
        <f t="shared" si="2150"/>
        <v>0.15682150538276479</v>
      </c>
      <c r="BD1471">
        <f t="shared" si="2151"/>
        <v>15.773640916794307</v>
      </c>
      <c r="BE1471">
        <f t="shared" si="2152"/>
        <v>1.7252919262459729</v>
      </c>
      <c r="BF1471">
        <f t="shared" si="2153"/>
        <v>59.325217489927915</v>
      </c>
      <c r="BG1471">
        <f t="shared" si="2154"/>
        <v>95.058169015543825</v>
      </c>
      <c r="BH1471">
        <f t="shared" si="2155"/>
        <v>-6.6548064204033419E-2</v>
      </c>
    </row>
    <row r="1472" spans="1:60" x14ac:dyDescent="0.45">
      <c r="A1472" s="1">
        <v>1385</v>
      </c>
      <c r="B1472" s="1" t="s">
        <v>1534</v>
      </c>
      <c r="C1472" s="1">
        <v>7986.0000303760171</v>
      </c>
      <c r="D1472" s="1">
        <v>0</v>
      </c>
      <c r="E1472">
        <f t="shared" si="2128"/>
        <v>-9.5693453537189086</v>
      </c>
      <c r="F1472">
        <f t="shared" si="2129"/>
        <v>0.27267415025508007</v>
      </c>
      <c r="G1472">
        <f t="shared" si="2130"/>
        <v>140.79807579010088</v>
      </c>
      <c r="H1472">
        <f t="shared" si="2131"/>
        <v>3.4975200120550065</v>
      </c>
      <c r="I1472">
        <f t="shared" si="2132"/>
        <v>1.3929413941706184</v>
      </c>
      <c r="J1472">
        <f t="shared" si="2133"/>
        <v>25.15333366394043</v>
      </c>
      <c r="K1472" s="1">
        <v>6</v>
      </c>
      <c r="L1472">
        <f t="shared" si="2134"/>
        <v>1.4200000166893005</v>
      </c>
      <c r="M1472" s="1">
        <v>1</v>
      </c>
      <c r="N1472">
        <f t="shared" si="2135"/>
        <v>2.8400000333786011</v>
      </c>
      <c r="O1472" s="1">
        <v>23.838554382324219</v>
      </c>
      <c r="P1472" s="1">
        <v>25.15333366394043</v>
      </c>
      <c r="Q1472" s="1">
        <v>23.025899887084961</v>
      </c>
      <c r="R1472" s="1">
        <v>71.36199951171875</v>
      </c>
      <c r="S1472" s="1">
        <v>82.5106201171875</v>
      </c>
      <c r="T1472" s="1">
        <v>13.747613906860352</v>
      </c>
      <c r="U1472" s="1">
        <v>17.873952865600586</v>
      </c>
      <c r="V1472" s="1">
        <v>47.072780609130859</v>
      </c>
      <c r="W1472" s="1">
        <v>61.194530487060547</v>
      </c>
      <c r="X1472" s="1">
        <v>499.47503662109375</v>
      </c>
      <c r="Y1472" s="1">
        <v>1999.2366943359375</v>
      </c>
      <c r="Z1472" s="1">
        <v>549.76568603515625</v>
      </c>
      <c r="AA1472" s="1">
        <v>101.59587860107422</v>
      </c>
      <c r="AB1472" s="1">
        <v>2.8773074150085449</v>
      </c>
      <c r="AC1472" s="1">
        <v>0.2711280882358551</v>
      </c>
      <c r="AD1472" s="1">
        <v>0.1003556028008461</v>
      </c>
      <c r="AE1472" s="1">
        <v>7.1686012670397758E-3</v>
      </c>
      <c r="AF1472" s="1">
        <v>0.11117472499608994</v>
      </c>
      <c r="AG1472" s="1">
        <v>8.5375867784023285E-3</v>
      </c>
      <c r="AH1472" s="1">
        <v>0.66666668653488159</v>
      </c>
      <c r="AI1472" s="1">
        <v>-0.21956524252891541</v>
      </c>
      <c r="AJ1472" s="1">
        <v>2.737391471862793</v>
      </c>
      <c r="AK1472" s="1">
        <v>1</v>
      </c>
      <c r="AL1472" s="1">
        <v>0</v>
      </c>
      <c r="AM1472" s="1">
        <v>0.15999999642372131</v>
      </c>
      <c r="AN1472" s="1">
        <v>111115</v>
      </c>
      <c r="AO1472">
        <f t="shared" si="2136"/>
        <v>0.83245839436848945</v>
      </c>
      <c r="AP1472">
        <f t="shared" si="2137"/>
        <v>3.4975200120550064E-3</v>
      </c>
      <c r="AQ1472">
        <f t="shared" si="2138"/>
        <v>298.30333366394041</v>
      </c>
      <c r="AR1472">
        <f t="shared" si="2139"/>
        <v>296.9885543823242</v>
      </c>
      <c r="AS1472">
        <f t="shared" si="2140"/>
        <v>319.87786394392242</v>
      </c>
      <c r="AT1472">
        <f t="shared" si="2141"/>
        <v>1.7125929059908105</v>
      </c>
      <c r="AU1472">
        <f t="shared" si="2142"/>
        <v>3.2088613396254981</v>
      </c>
      <c r="AV1472">
        <f t="shared" si="2143"/>
        <v>31.584562128011061</v>
      </c>
      <c r="AW1472">
        <f t="shared" si="2144"/>
        <v>13.710609262410475</v>
      </c>
      <c r="AX1472">
        <f t="shared" si="2145"/>
        <v>24.495944023132324</v>
      </c>
      <c r="AY1472">
        <f t="shared" si="2146"/>
        <v>3.0853693830178144</v>
      </c>
      <c r="AZ1472">
        <f t="shared" si="2147"/>
        <v>0.24878755376892497</v>
      </c>
      <c r="BA1472">
        <f t="shared" si="2148"/>
        <v>1.8159199454548798</v>
      </c>
      <c r="BB1472">
        <f t="shared" si="2149"/>
        <v>1.2694494375629346</v>
      </c>
      <c r="BC1472">
        <f t="shared" si="2150"/>
        <v>0.15747525657709502</v>
      </c>
      <c r="BD1472">
        <f t="shared" si="2151"/>
        <v>14.304504215235937</v>
      </c>
      <c r="BE1472">
        <f t="shared" si="2152"/>
        <v>1.7064236772203307</v>
      </c>
      <c r="BF1472">
        <f t="shared" si="2153"/>
        <v>59.389215480990231</v>
      </c>
      <c r="BG1472">
        <f t="shared" si="2154"/>
        <v>87.059428594542311</v>
      </c>
      <c r="BH1472">
        <f t="shared" si="2155"/>
        <v>-6.5279076878716411E-2</v>
      </c>
    </row>
    <row r="1473" spans="1:60" x14ac:dyDescent="0.45">
      <c r="A1473" s="1">
        <v>1386</v>
      </c>
      <c r="B1473" s="1" t="s">
        <v>1535</v>
      </c>
      <c r="C1473" s="1">
        <v>7991.5000302530825</v>
      </c>
      <c r="D1473" s="1">
        <v>0</v>
      </c>
      <c r="E1473">
        <f t="shared" si="2128"/>
        <v>-6.155035818837562</v>
      </c>
      <c r="F1473">
        <f t="shared" si="2129"/>
        <v>0.27411718935590068</v>
      </c>
      <c r="G1473">
        <f t="shared" si="2130"/>
        <v>114.66081023477923</v>
      </c>
      <c r="H1473">
        <f t="shared" si="2131"/>
        <v>3.508630399211802</v>
      </c>
      <c r="I1473">
        <f t="shared" si="2132"/>
        <v>1.3906407654108732</v>
      </c>
      <c r="J1473">
        <f t="shared" si="2133"/>
        <v>25.150722503662109</v>
      </c>
      <c r="K1473" s="1">
        <v>6</v>
      </c>
      <c r="L1473">
        <f t="shared" si="2134"/>
        <v>1.4200000166893005</v>
      </c>
      <c r="M1473" s="1">
        <v>1</v>
      </c>
      <c r="N1473">
        <f t="shared" si="2135"/>
        <v>2.8400000333786011</v>
      </c>
      <c r="O1473" s="1">
        <v>23.809001922607422</v>
      </c>
      <c r="P1473" s="1">
        <v>25.150722503662109</v>
      </c>
      <c r="Q1473" s="1">
        <v>22.988241195678711</v>
      </c>
      <c r="R1473" s="1">
        <v>70.83428955078125</v>
      </c>
      <c r="S1473" s="1">
        <v>77.899948120117187</v>
      </c>
      <c r="T1473" s="1">
        <v>13.752264976501465</v>
      </c>
      <c r="U1473" s="1">
        <v>17.891744613647461</v>
      </c>
      <c r="V1473" s="1">
        <v>47.170379638671875</v>
      </c>
      <c r="W1473" s="1">
        <v>61.360927581787109</v>
      </c>
      <c r="X1473" s="1">
        <v>499.4620361328125</v>
      </c>
      <c r="Y1473" s="1">
        <v>1999.069091796875</v>
      </c>
      <c r="Z1473" s="1">
        <v>546.499267578125</v>
      </c>
      <c r="AA1473" s="1">
        <v>101.59555053710937</v>
      </c>
      <c r="AB1473" s="1">
        <v>2.8773074150085449</v>
      </c>
      <c r="AC1473" s="1">
        <v>0.2711280882358551</v>
      </c>
      <c r="AD1473" s="1">
        <v>0.1003556028008461</v>
      </c>
      <c r="AE1473" s="1">
        <v>7.1686012670397758E-3</v>
      </c>
      <c r="AF1473" s="1">
        <v>0.11117472499608994</v>
      </c>
      <c r="AG1473" s="1">
        <v>8.5375867784023285E-3</v>
      </c>
      <c r="AH1473" s="1">
        <v>0.66666668653488159</v>
      </c>
      <c r="AI1473" s="1">
        <v>-0.21956524252891541</v>
      </c>
      <c r="AJ1473" s="1">
        <v>2.737391471862793</v>
      </c>
      <c r="AK1473" s="1">
        <v>1</v>
      </c>
      <c r="AL1473" s="1">
        <v>0</v>
      </c>
      <c r="AM1473" s="1">
        <v>0.15999999642372131</v>
      </c>
      <c r="AN1473" s="1">
        <v>111115</v>
      </c>
      <c r="AO1473">
        <f t="shared" si="2136"/>
        <v>0.83243672688802062</v>
      </c>
      <c r="AP1473">
        <f t="shared" si="2137"/>
        <v>3.5086303992118021E-3</v>
      </c>
      <c r="AQ1473">
        <f t="shared" si="2138"/>
        <v>298.30072250366209</v>
      </c>
      <c r="AR1473">
        <f t="shared" si="2139"/>
        <v>296.9590019226074</v>
      </c>
      <c r="AS1473">
        <f t="shared" si="2140"/>
        <v>319.85104753827181</v>
      </c>
      <c r="AT1473">
        <f t="shared" si="2141"/>
        <v>1.7032746954099867</v>
      </c>
      <c r="AU1473">
        <f t="shared" si="2142"/>
        <v>3.2083624095037484</v>
      </c>
      <c r="AV1473">
        <f t="shared" si="2143"/>
        <v>31.57975317365738</v>
      </c>
      <c r="AW1473">
        <f t="shared" si="2144"/>
        <v>13.688008560009919</v>
      </c>
      <c r="AX1473">
        <f t="shared" si="2145"/>
        <v>24.479862213134766</v>
      </c>
      <c r="AY1473">
        <f t="shared" si="2146"/>
        <v>3.0824011878995385</v>
      </c>
      <c r="AZ1473">
        <f t="shared" si="2147"/>
        <v>0.24998828600190356</v>
      </c>
      <c r="BA1473">
        <f t="shared" si="2148"/>
        <v>1.8177216440928752</v>
      </c>
      <c r="BB1473">
        <f t="shared" si="2149"/>
        <v>1.2646795438066634</v>
      </c>
      <c r="BC1473">
        <f t="shared" si="2150"/>
        <v>0.15824502525167203</v>
      </c>
      <c r="BD1473">
        <f t="shared" si="2151"/>
        <v>11.649028140833421</v>
      </c>
      <c r="BE1473">
        <f t="shared" si="2152"/>
        <v>1.4718984158754373</v>
      </c>
      <c r="BF1473">
        <f t="shared" si="2153"/>
        <v>59.468505234751632</v>
      </c>
      <c r="BG1473">
        <f t="shared" si="2154"/>
        <v>80.825757365811299</v>
      </c>
      <c r="BH1473">
        <f t="shared" si="2155"/>
        <v>-4.528640271887556E-2</v>
      </c>
    </row>
    <row r="1474" spans="1:60" x14ac:dyDescent="0.45">
      <c r="A1474" s="1">
        <v>1387</v>
      </c>
      <c r="B1474" s="1" t="s">
        <v>1536</v>
      </c>
      <c r="C1474" s="1">
        <v>7996.5000301413238</v>
      </c>
      <c r="D1474" s="1">
        <v>0</v>
      </c>
      <c r="E1474">
        <f t="shared" si="2128"/>
        <v>-4.8432286486091334</v>
      </c>
      <c r="F1474">
        <f t="shared" si="2129"/>
        <v>0.27592237619674248</v>
      </c>
      <c r="G1474">
        <f t="shared" si="2130"/>
        <v>104.701561049714</v>
      </c>
      <c r="H1474">
        <f t="shared" si="2131"/>
        <v>3.5207461124066679</v>
      </c>
      <c r="I1474">
        <f t="shared" si="2132"/>
        <v>1.3871124525203504</v>
      </c>
      <c r="J1474">
        <f t="shared" si="2133"/>
        <v>25.141880035400391</v>
      </c>
      <c r="K1474" s="1">
        <v>6</v>
      </c>
      <c r="L1474">
        <f t="shared" si="2134"/>
        <v>1.4200000166893005</v>
      </c>
      <c r="M1474" s="1">
        <v>1</v>
      </c>
      <c r="N1474">
        <f t="shared" si="2135"/>
        <v>2.8400000333786011</v>
      </c>
      <c r="O1474" s="1">
        <v>23.786575317382812</v>
      </c>
      <c r="P1474" s="1">
        <v>25.141880035400391</v>
      </c>
      <c r="Q1474" s="1">
        <v>22.966957092285156</v>
      </c>
      <c r="R1474" s="1">
        <v>70.786331176757813</v>
      </c>
      <c r="S1474" s="1">
        <v>76.281784057617188</v>
      </c>
      <c r="T1474" s="1">
        <v>13.756233215332031</v>
      </c>
      <c r="U1474" s="1">
        <v>17.909891128540039</v>
      </c>
      <c r="V1474" s="1">
        <v>47.249618530273438</v>
      </c>
      <c r="W1474" s="1">
        <v>61.507820129394531</v>
      </c>
      <c r="X1474" s="1">
        <v>499.46673583984375</v>
      </c>
      <c r="Y1474" s="1">
        <v>1998.8511962890625</v>
      </c>
      <c r="Z1474" s="1">
        <v>542.94140625</v>
      </c>
      <c r="AA1474" s="1">
        <v>101.59530639648437</v>
      </c>
      <c r="AB1474" s="1">
        <v>2.8773074150085449</v>
      </c>
      <c r="AC1474" s="1">
        <v>0.2711280882358551</v>
      </c>
      <c r="AD1474" s="1">
        <v>0.1003556028008461</v>
      </c>
      <c r="AE1474" s="1">
        <v>7.1686012670397758E-3</v>
      </c>
      <c r="AF1474" s="1">
        <v>0.11117472499608994</v>
      </c>
      <c r="AG1474" s="1">
        <v>8.5375867784023285E-3</v>
      </c>
      <c r="AH1474" s="1">
        <v>0.66666668653488159</v>
      </c>
      <c r="AI1474" s="1">
        <v>-0.21956524252891541</v>
      </c>
      <c r="AJ1474" s="1">
        <v>2.737391471862793</v>
      </c>
      <c r="AK1474" s="1">
        <v>1</v>
      </c>
      <c r="AL1474" s="1">
        <v>0</v>
      </c>
      <c r="AM1474" s="1">
        <v>0.15999999642372131</v>
      </c>
      <c r="AN1474" s="1">
        <v>111115</v>
      </c>
      <c r="AO1474">
        <f t="shared" si="2136"/>
        <v>0.83244455973307285</v>
      </c>
      <c r="AP1474">
        <f t="shared" si="2137"/>
        <v>3.5207461124066681E-3</v>
      </c>
      <c r="AQ1474">
        <f t="shared" si="2138"/>
        <v>298.29188003540037</v>
      </c>
      <c r="AR1474">
        <f t="shared" si="2139"/>
        <v>296.93657531738279</v>
      </c>
      <c r="AS1474">
        <f t="shared" si="2140"/>
        <v>319.81618425780107</v>
      </c>
      <c r="AT1474">
        <f t="shared" si="2141"/>
        <v>1.6950996314847848</v>
      </c>
      <c r="AU1474">
        <f t="shared" si="2142"/>
        <v>3.2066733292520531</v>
      </c>
      <c r="AV1474">
        <f t="shared" si="2143"/>
        <v>31.563203488335731</v>
      </c>
      <c r="AW1474">
        <f t="shared" si="2144"/>
        <v>13.653312359795692</v>
      </c>
      <c r="AX1474">
        <f t="shared" si="2145"/>
        <v>24.464227676391602</v>
      </c>
      <c r="AY1474">
        <f t="shared" si="2146"/>
        <v>3.0795179384835274</v>
      </c>
      <c r="AZ1474">
        <f t="shared" si="2147"/>
        <v>0.25148879035002925</v>
      </c>
      <c r="BA1474">
        <f t="shared" si="2148"/>
        <v>1.8195608767317026</v>
      </c>
      <c r="BB1474">
        <f t="shared" si="2149"/>
        <v>1.2599570617518248</v>
      </c>
      <c r="BC1474">
        <f t="shared" si="2150"/>
        <v>0.15920710586571049</v>
      </c>
      <c r="BD1474">
        <f t="shared" si="2151"/>
        <v>10.637187175035908</v>
      </c>
      <c r="BE1474">
        <f t="shared" si="2152"/>
        <v>1.3725630875469663</v>
      </c>
      <c r="BF1474">
        <f t="shared" si="2153"/>
        <v>59.573447068655774</v>
      </c>
      <c r="BG1474">
        <f t="shared" si="2154"/>
        <v>78.584023000848461</v>
      </c>
      <c r="BH1474">
        <f t="shared" si="2155"/>
        <v>-3.6715837968259557E-2</v>
      </c>
    </row>
    <row r="1475" spans="1:60" x14ac:dyDescent="0.45">
      <c r="A1475" s="1">
        <v>1388</v>
      </c>
      <c r="B1475" s="1" t="s">
        <v>1537</v>
      </c>
      <c r="C1475" s="1">
        <v>8001.5000300295651</v>
      </c>
      <c r="D1475" s="1">
        <v>0</v>
      </c>
      <c r="E1475">
        <f t="shared" si="2128"/>
        <v>-4.3380168291619245</v>
      </c>
      <c r="F1475">
        <f t="shared" si="2129"/>
        <v>0.27768881622649705</v>
      </c>
      <c r="G1475">
        <f t="shared" si="2130"/>
        <v>100.79268990311954</v>
      </c>
      <c r="H1475">
        <f t="shared" si="2131"/>
        <v>3.5334913474003637</v>
      </c>
      <c r="I1475">
        <f t="shared" si="2132"/>
        <v>1.3840531867824384</v>
      </c>
      <c r="J1475">
        <f t="shared" si="2133"/>
        <v>25.135274887084961</v>
      </c>
      <c r="K1475" s="1">
        <v>6</v>
      </c>
      <c r="L1475">
        <f t="shared" si="2134"/>
        <v>1.4200000166893005</v>
      </c>
      <c r="M1475" s="1">
        <v>1</v>
      </c>
      <c r="N1475">
        <f t="shared" si="2135"/>
        <v>2.8400000333786011</v>
      </c>
      <c r="O1475" s="1">
        <v>23.764848709106445</v>
      </c>
      <c r="P1475" s="1">
        <v>25.135274887084961</v>
      </c>
      <c r="Q1475" s="1">
        <v>22.92003059387207</v>
      </c>
      <c r="R1475" s="1">
        <v>70.7613525390625</v>
      </c>
      <c r="S1475" s="1">
        <v>75.651603698730469</v>
      </c>
      <c r="T1475" s="1">
        <v>13.758874893188477</v>
      </c>
      <c r="U1475" s="1">
        <v>17.927658081054687</v>
      </c>
      <c r="V1475" s="1">
        <v>47.322372436523438</v>
      </c>
      <c r="W1475" s="1">
        <v>61.649826049804688</v>
      </c>
      <c r="X1475" s="1">
        <v>499.44705200195312</v>
      </c>
      <c r="Y1475" s="1">
        <v>1998.908935546875</v>
      </c>
      <c r="Z1475" s="1">
        <v>541.62994384765625</v>
      </c>
      <c r="AA1475" s="1">
        <v>101.59491729736328</v>
      </c>
      <c r="AB1475" s="1">
        <v>2.8773074150085449</v>
      </c>
      <c r="AC1475" s="1">
        <v>0.2711280882358551</v>
      </c>
      <c r="AD1475" s="1">
        <v>0.1003556028008461</v>
      </c>
      <c r="AE1475" s="1">
        <v>7.1686012670397758E-3</v>
      </c>
      <c r="AF1475" s="1">
        <v>0.11117472499608994</v>
      </c>
      <c r="AG1475" s="1">
        <v>8.5375867784023285E-3</v>
      </c>
      <c r="AH1475" s="1">
        <v>0.66666668653488159</v>
      </c>
      <c r="AI1475" s="1">
        <v>-0.21956524252891541</v>
      </c>
      <c r="AJ1475" s="1">
        <v>2.737391471862793</v>
      </c>
      <c r="AK1475" s="1">
        <v>1</v>
      </c>
      <c r="AL1475" s="1">
        <v>0</v>
      </c>
      <c r="AM1475" s="1">
        <v>0.15999999642372131</v>
      </c>
      <c r="AN1475" s="1">
        <v>111135</v>
      </c>
      <c r="AO1475">
        <f t="shared" si="2136"/>
        <v>0.83241175333658834</v>
      </c>
      <c r="AP1475">
        <f t="shared" si="2137"/>
        <v>3.5334913474003638E-3</v>
      </c>
      <c r="AQ1475">
        <f t="shared" si="2138"/>
        <v>298.28527488708494</v>
      </c>
      <c r="AR1475">
        <f t="shared" si="2139"/>
        <v>296.91484870910642</v>
      </c>
      <c r="AS1475">
        <f t="shared" si="2140"/>
        <v>319.82542253884458</v>
      </c>
      <c r="AT1475">
        <f t="shared" si="2141"/>
        <v>1.6869046339791336</v>
      </c>
      <c r="AU1475">
        <f t="shared" si="2142"/>
        <v>3.2054121268625959</v>
      </c>
      <c r="AV1475">
        <f t="shared" si="2143"/>
        <v>31.55091034210416</v>
      </c>
      <c r="AW1475">
        <f t="shared" si="2144"/>
        <v>13.623252261049473</v>
      </c>
      <c r="AX1475">
        <f t="shared" si="2145"/>
        <v>24.450061798095703</v>
      </c>
      <c r="AY1475">
        <f t="shared" si="2146"/>
        <v>3.0769075682988127</v>
      </c>
      <c r="AZ1475">
        <f t="shared" si="2147"/>
        <v>0.25295540555691065</v>
      </c>
      <c r="BA1475">
        <f t="shared" si="2148"/>
        <v>1.8213589400801575</v>
      </c>
      <c r="BB1475">
        <f t="shared" si="2149"/>
        <v>1.2555486282186552</v>
      </c>
      <c r="BC1475">
        <f t="shared" si="2150"/>
        <v>0.16014760078619319</v>
      </c>
      <c r="BD1475">
        <f t="shared" si="2151"/>
        <v>10.240024994886213</v>
      </c>
      <c r="BE1475">
        <f t="shared" si="2152"/>
        <v>1.3323272075567509</v>
      </c>
      <c r="BF1475">
        <f t="shared" si="2153"/>
        <v>59.669486783928228</v>
      </c>
      <c r="BG1475">
        <f t="shared" si="2154"/>
        <v>77.713689139061131</v>
      </c>
      <c r="BH1475">
        <f t="shared" si="2155"/>
        <v>-3.3307804676850891E-2</v>
      </c>
    </row>
    <row r="1476" spans="1:60" x14ac:dyDescent="0.45">
      <c r="A1476" s="1">
        <v>1389</v>
      </c>
      <c r="B1476" s="1" t="s">
        <v>1538</v>
      </c>
      <c r="C1476" s="1">
        <v>8007.0000299066305</v>
      </c>
      <c r="D1476" s="1">
        <v>0</v>
      </c>
      <c r="E1476">
        <f t="shared" si="2128"/>
        <v>-6.8772508411763162</v>
      </c>
      <c r="F1476">
        <f t="shared" si="2129"/>
        <v>0.27919368564184455</v>
      </c>
      <c r="G1476">
        <f t="shared" si="2130"/>
        <v>114.99890008925277</v>
      </c>
      <c r="H1476">
        <f t="shared" si="2131"/>
        <v>3.5465384569416076</v>
      </c>
      <c r="I1476">
        <f t="shared" si="2132"/>
        <v>1.3823253399458606</v>
      </c>
      <c r="J1476">
        <f t="shared" si="2133"/>
        <v>25.135835647583008</v>
      </c>
      <c r="K1476" s="1">
        <v>6</v>
      </c>
      <c r="L1476">
        <f t="shared" si="2134"/>
        <v>1.4200000166893005</v>
      </c>
      <c r="M1476" s="1">
        <v>1</v>
      </c>
      <c r="N1476">
        <f t="shared" si="2135"/>
        <v>2.8400000333786011</v>
      </c>
      <c r="O1476" s="1">
        <v>23.736087799072266</v>
      </c>
      <c r="P1476" s="1">
        <v>25.135835647583008</v>
      </c>
      <c r="Q1476" s="1">
        <v>22.855777740478516</v>
      </c>
      <c r="R1476" s="1">
        <v>66.410324096679688</v>
      </c>
      <c r="S1476" s="1">
        <v>74.355522155761719</v>
      </c>
      <c r="T1476" s="1">
        <v>13.761589050292969</v>
      </c>
      <c r="U1476" s="1">
        <v>17.945770263671875</v>
      </c>
      <c r="V1476" s="1">
        <v>47.411125183105469</v>
      </c>
      <c r="W1476" s="1">
        <v>61.816738128662109</v>
      </c>
      <c r="X1476" s="1">
        <v>499.43722534179687</v>
      </c>
      <c r="Y1476" s="1">
        <v>1999.0185546875</v>
      </c>
      <c r="Z1476" s="1">
        <v>540.15899658203125</v>
      </c>
      <c r="AA1476" s="1">
        <v>101.59462738037109</v>
      </c>
      <c r="AB1476" s="1">
        <v>2.8773074150085449</v>
      </c>
      <c r="AC1476" s="1">
        <v>0.2711280882358551</v>
      </c>
      <c r="AD1476" s="1">
        <v>0.1003556028008461</v>
      </c>
      <c r="AE1476" s="1">
        <v>7.1686012670397758E-3</v>
      </c>
      <c r="AF1476" s="1">
        <v>0.11117472499608994</v>
      </c>
      <c r="AG1476" s="1">
        <v>8.5375867784023285E-3</v>
      </c>
      <c r="AH1476" s="1">
        <v>0.66666668653488159</v>
      </c>
      <c r="AI1476" s="1">
        <v>-0.21956524252891541</v>
      </c>
      <c r="AJ1476" s="1">
        <v>2.737391471862793</v>
      </c>
      <c r="AK1476" s="1">
        <v>1</v>
      </c>
      <c r="AL1476" s="1">
        <v>0</v>
      </c>
      <c r="AM1476" s="1">
        <v>0.15999999642372131</v>
      </c>
      <c r="AN1476" s="1">
        <v>111135</v>
      </c>
      <c r="AO1476">
        <f t="shared" si="2136"/>
        <v>0.83239537556966126</v>
      </c>
      <c r="AP1476">
        <f t="shared" si="2137"/>
        <v>3.5465384569416075E-3</v>
      </c>
      <c r="AQ1476">
        <f t="shared" si="2138"/>
        <v>298.28583564758299</v>
      </c>
      <c r="AR1476">
        <f t="shared" si="2139"/>
        <v>296.88608779907224</v>
      </c>
      <c r="AS1476">
        <f t="shared" si="2140"/>
        <v>319.84296160095255</v>
      </c>
      <c r="AT1476">
        <f t="shared" si="2141"/>
        <v>1.6768045324311653</v>
      </c>
      <c r="AU1476">
        <f t="shared" si="2142"/>
        <v>3.2055191829373486</v>
      </c>
      <c r="AV1476">
        <f t="shared" si="2143"/>
        <v>31.552054135066207</v>
      </c>
      <c r="AW1476">
        <f t="shared" si="2144"/>
        <v>13.606283871394332</v>
      </c>
      <c r="AX1476">
        <f t="shared" si="2145"/>
        <v>24.435961723327637</v>
      </c>
      <c r="AY1476">
        <f t="shared" si="2146"/>
        <v>3.0743112447798437</v>
      </c>
      <c r="AZ1476">
        <f t="shared" si="2147"/>
        <v>0.25420353718554528</v>
      </c>
      <c r="BA1476">
        <f t="shared" si="2148"/>
        <v>1.823193842991488</v>
      </c>
      <c r="BB1476">
        <f t="shared" si="2149"/>
        <v>1.2511174017883557</v>
      </c>
      <c r="BC1476">
        <f t="shared" si="2150"/>
        <v>0.16094810036800719</v>
      </c>
      <c r="BD1476">
        <f t="shared" si="2151"/>
        <v>11.68327040372016</v>
      </c>
      <c r="BE1476">
        <f t="shared" si="2152"/>
        <v>1.5466087353720728</v>
      </c>
      <c r="BF1476">
        <f t="shared" si="2153"/>
        <v>59.740215748915162</v>
      </c>
      <c r="BG1476">
        <f t="shared" si="2154"/>
        <v>77.624637834096063</v>
      </c>
      <c r="BH1476">
        <f t="shared" si="2155"/>
        <v>-5.2927583364623339E-2</v>
      </c>
    </row>
    <row r="1477" spans="1:60" x14ac:dyDescent="0.45">
      <c r="A1477" s="1">
        <v>1390</v>
      </c>
      <c r="B1477" s="1" t="s">
        <v>1539</v>
      </c>
      <c r="C1477" s="1">
        <v>8012.0000297948718</v>
      </c>
      <c r="D1477" s="1">
        <v>0</v>
      </c>
      <c r="E1477">
        <f t="shared" si="2128"/>
        <v>-9.5749661375772721</v>
      </c>
      <c r="F1477">
        <f t="shared" si="2129"/>
        <v>0.28041045232266487</v>
      </c>
      <c r="G1477">
        <f t="shared" si="2130"/>
        <v>127.50578960483908</v>
      </c>
      <c r="H1477">
        <f t="shared" si="2131"/>
        <v>3.5561165974198161</v>
      </c>
      <c r="I1477">
        <f t="shared" si="2132"/>
        <v>1.380572050458889</v>
      </c>
      <c r="J1477">
        <f t="shared" si="2133"/>
        <v>25.134531021118164</v>
      </c>
      <c r="K1477" s="1">
        <v>6</v>
      </c>
      <c r="L1477">
        <f t="shared" si="2134"/>
        <v>1.4200000166893005</v>
      </c>
      <c r="M1477" s="1">
        <v>1</v>
      </c>
      <c r="N1477">
        <f t="shared" si="2135"/>
        <v>2.8400000333786011</v>
      </c>
      <c r="O1477" s="1">
        <v>23.708612442016602</v>
      </c>
      <c r="P1477" s="1">
        <v>25.134531021118164</v>
      </c>
      <c r="Q1477" s="1">
        <v>22.832099914550781</v>
      </c>
      <c r="R1477" s="1">
        <v>59.228874206542969</v>
      </c>
      <c r="S1477" s="1">
        <v>70.430809020996094</v>
      </c>
      <c r="T1477" s="1">
        <v>13.765210151672363</v>
      </c>
      <c r="U1477" s="1">
        <v>17.960597991943359</v>
      </c>
      <c r="V1477" s="1">
        <v>47.500801086425781</v>
      </c>
      <c r="W1477" s="1">
        <v>61.970462799072266</v>
      </c>
      <c r="X1477" s="1">
        <v>499.44082641601562</v>
      </c>
      <c r="Y1477" s="1">
        <v>1998.9718017578125</v>
      </c>
      <c r="Z1477" s="1">
        <v>537.5775146484375</v>
      </c>
      <c r="AA1477" s="1">
        <v>101.59450531005859</v>
      </c>
      <c r="AB1477" s="1">
        <v>2.8773074150085449</v>
      </c>
      <c r="AC1477" s="1">
        <v>0.2711280882358551</v>
      </c>
      <c r="AD1477" s="1">
        <v>0.1003556028008461</v>
      </c>
      <c r="AE1477" s="1">
        <v>7.1686012670397758E-3</v>
      </c>
      <c r="AF1477" s="1">
        <v>0.11117472499608994</v>
      </c>
      <c r="AG1477" s="1">
        <v>8.5375867784023285E-3</v>
      </c>
      <c r="AH1477" s="1">
        <v>0.66666668653488159</v>
      </c>
      <c r="AI1477" s="1">
        <v>-0.21956524252891541</v>
      </c>
      <c r="AJ1477" s="1">
        <v>2.737391471862793</v>
      </c>
      <c r="AK1477" s="1">
        <v>1</v>
      </c>
      <c r="AL1477" s="1">
        <v>0</v>
      </c>
      <c r="AM1477" s="1">
        <v>0.15999999642372131</v>
      </c>
      <c r="AN1477" s="1">
        <v>111135</v>
      </c>
      <c r="AO1477">
        <f t="shared" si="2136"/>
        <v>0.83240137736002584</v>
      </c>
      <c r="AP1477">
        <f t="shared" si="2137"/>
        <v>3.5561165974198161E-3</v>
      </c>
      <c r="AQ1477">
        <f t="shared" si="2138"/>
        <v>298.28453102111814</v>
      </c>
      <c r="AR1477">
        <f t="shared" si="2139"/>
        <v>296.85861244201658</v>
      </c>
      <c r="AS1477">
        <f t="shared" si="2140"/>
        <v>319.83548113236975</v>
      </c>
      <c r="AT1477">
        <f t="shared" si="2141"/>
        <v>1.6685709851086863</v>
      </c>
      <c r="AU1477">
        <f t="shared" si="2142"/>
        <v>3.2052701185232064</v>
      </c>
      <c r="AV1477">
        <f t="shared" si="2143"/>
        <v>31.549640492278289</v>
      </c>
      <c r="AW1477">
        <f t="shared" si="2144"/>
        <v>13.58904250033493</v>
      </c>
      <c r="AX1477">
        <f t="shared" si="2145"/>
        <v>24.421571731567383</v>
      </c>
      <c r="AY1477">
        <f t="shared" si="2146"/>
        <v>3.0716635120040681</v>
      </c>
      <c r="AZ1477">
        <f t="shared" si="2147"/>
        <v>0.25521183754678528</v>
      </c>
      <c r="BA1477">
        <f t="shared" si="2148"/>
        <v>1.8246980680643174</v>
      </c>
      <c r="BB1477">
        <f t="shared" si="2149"/>
        <v>1.2469654439397506</v>
      </c>
      <c r="BC1477">
        <f t="shared" si="2150"/>
        <v>0.16159485700084636</v>
      </c>
      <c r="BD1477">
        <f t="shared" si="2151"/>
        <v>12.953887619072038</v>
      </c>
      <c r="BE1477">
        <f t="shared" si="2152"/>
        <v>1.810369515517398</v>
      </c>
      <c r="BF1477">
        <f t="shared" si="2153"/>
        <v>59.803579635264256</v>
      </c>
      <c r="BG1477">
        <f t="shared" si="2154"/>
        <v>74.982289349801476</v>
      </c>
      <c r="BH1477">
        <f t="shared" si="2155"/>
        <v>-7.6367000111483924E-2</v>
      </c>
    </row>
    <row r="1478" spans="1:60" x14ac:dyDescent="0.45">
      <c r="A1478" s="1">
        <v>1391</v>
      </c>
      <c r="B1478" s="1" t="s">
        <v>1540</v>
      </c>
      <c r="C1478" s="1">
        <v>8017.0000296831131</v>
      </c>
      <c r="D1478" s="1">
        <v>0</v>
      </c>
      <c r="E1478">
        <f t="shared" si="2128"/>
        <v>-10.971892735105168</v>
      </c>
      <c r="F1478">
        <f t="shared" si="2129"/>
        <v>0.28154523971869466</v>
      </c>
      <c r="G1478">
        <f t="shared" si="2130"/>
        <v>130.3542896399085</v>
      </c>
      <c r="H1478">
        <f t="shared" si="2131"/>
        <v>3.5659094011144599</v>
      </c>
      <c r="I1478">
        <f t="shared" si="2132"/>
        <v>1.3792780118099515</v>
      </c>
      <c r="J1478">
        <f t="shared" si="2133"/>
        <v>25.136150360107422</v>
      </c>
      <c r="K1478" s="1">
        <v>6</v>
      </c>
      <c r="L1478">
        <f t="shared" si="2134"/>
        <v>1.4200000166893005</v>
      </c>
      <c r="M1478" s="1">
        <v>1</v>
      </c>
      <c r="N1478">
        <f t="shared" si="2135"/>
        <v>2.8400000333786011</v>
      </c>
      <c r="O1478" s="1">
        <v>23.689624786376953</v>
      </c>
      <c r="P1478" s="1">
        <v>25.136150360107422</v>
      </c>
      <c r="Q1478" s="1">
        <v>22.844247817993164</v>
      </c>
      <c r="R1478" s="1">
        <v>51.952800750732422</v>
      </c>
      <c r="S1478" s="1">
        <v>64.85491943359375</v>
      </c>
      <c r="T1478" s="1">
        <v>13.769904136657715</v>
      </c>
      <c r="U1478" s="1">
        <v>17.976430892944336</v>
      </c>
      <c r="V1478" s="1">
        <v>47.574729919433594</v>
      </c>
      <c r="W1478" s="1">
        <v>62.101432800292969</v>
      </c>
      <c r="X1478" s="1">
        <v>499.48196411132812</v>
      </c>
      <c r="Y1478" s="1">
        <v>1998.74169921875</v>
      </c>
      <c r="Z1478" s="1">
        <v>532.175048828125</v>
      </c>
      <c r="AA1478" s="1">
        <v>101.59420776367187</v>
      </c>
      <c r="AB1478" s="1">
        <v>2.8773074150085449</v>
      </c>
      <c r="AC1478" s="1">
        <v>0.2711280882358551</v>
      </c>
      <c r="AD1478" s="1">
        <v>0.1003556028008461</v>
      </c>
      <c r="AE1478" s="1">
        <v>7.1686012670397758E-3</v>
      </c>
      <c r="AF1478" s="1">
        <v>0.11117472499608994</v>
      </c>
      <c r="AG1478" s="1">
        <v>8.5375867784023285E-3</v>
      </c>
      <c r="AH1478" s="1">
        <v>0.66666668653488159</v>
      </c>
      <c r="AI1478" s="1">
        <v>-0.21956524252891541</v>
      </c>
      <c r="AJ1478" s="1">
        <v>2.737391471862793</v>
      </c>
      <c r="AK1478" s="1">
        <v>1</v>
      </c>
      <c r="AL1478" s="1">
        <v>0</v>
      </c>
      <c r="AM1478" s="1">
        <v>0.15999999642372131</v>
      </c>
      <c r="AN1478" s="1">
        <v>111135</v>
      </c>
      <c r="AO1478">
        <f t="shared" si="2136"/>
        <v>0.83246994018554665</v>
      </c>
      <c r="AP1478">
        <f t="shared" si="2137"/>
        <v>3.5659094011144597E-3</v>
      </c>
      <c r="AQ1478">
        <f t="shared" si="2138"/>
        <v>298.2861503601074</v>
      </c>
      <c r="AR1478">
        <f t="shared" si="2139"/>
        <v>296.83962478637693</v>
      </c>
      <c r="AS1478">
        <f t="shared" si="2140"/>
        <v>319.79866472694266</v>
      </c>
      <c r="AT1478">
        <f t="shared" si="2141"/>
        <v>1.6605981834354313</v>
      </c>
      <c r="AU1478">
        <f t="shared" si="2142"/>
        <v>3.2055792667970278</v>
      </c>
      <c r="AV1478">
        <f t="shared" si="2143"/>
        <v>31.552775865468984</v>
      </c>
      <c r="AW1478">
        <f t="shared" si="2144"/>
        <v>13.576344972524648</v>
      </c>
      <c r="AX1478">
        <f t="shared" si="2145"/>
        <v>24.412887573242188</v>
      </c>
      <c r="AY1478">
        <f t="shared" si="2146"/>
        <v>3.0700666070383913</v>
      </c>
      <c r="AZ1478">
        <f t="shared" si="2147"/>
        <v>0.25615149557171157</v>
      </c>
      <c r="BA1478">
        <f t="shared" si="2148"/>
        <v>1.8263012549870763</v>
      </c>
      <c r="BB1478">
        <f t="shared" si="2149"/>
        <v>1.243765352051315</v>
      </c>
      <c r="BC1478">
        <f t="shared" si="2150"/>
        <v>0.16219764441599577</v>
      </c>
      <c r="BD1478">
        <f t="shared" si="2151"/>
        <v>13.243240784562724</v>
      </c>
      <c r="BE1478">
        <f t="shared" si="2152"/>
        <v>2.0099368063109053</v>
      </c>
      <c r="BF1478">
        <f t="shared" si="2153"/>
        <v>59.859336797728943</v>
      </c>
      <c r="BG1478">
        <f t="shared" si="2154"/>
        <v>70.070431763982995</v>
      </c>
      <c r="BH1478">
        <f t="shared" si="2155"/>
        <v>-9.3730009364207029E-2</v>
      </c>
    </row>
    <row r="1479" spans="1:60" x14ac:dyDescent="0.45">
      <c r="A1479" s="1">
        <v>1392</v>
      </c>
      <c r="B1479" s="1" t="s">
        <v>1541</v>
      </c>
      <c r="C1479" s="1">
        <v>8022.5000295601785</v>
      </c>
      <c r="D1479" s="1">
        <v>0</v>
      </c>
      <c r="E1479">
        <f t="shared" si="2128"/>
        <v>-8.9084093697365354</v>
      </c>
      <c r="F1479">
        <f t="shared" si="2129"/>
        <v>0.28304986225399004</v>
      </c>
      <c r="G1479">
        <f t="shared" si="2130"/>
        <v>112.04005073591436</v>
      </c>
      <c r="H1479">
        <f t="shared" si="2131"/>
        <v>3.577932013052874</v>
      </c>
      <c r="I1479">
        <f t="shared" si="2132"/>
        <v>1.3772137764040591</v>
      </c>
      <c r="J1479">
        <f t="shared" si="2133"/>
        <v>25.135744094848633</v>
      </c>
      <c r="K1479" s="1">
        <v>6</v>
      </c>
      <c r="L1479">
        <f t="shared" si="2134"/>
        <v>1.4200000166893005</v>
      </c>
      <c r="M1479" s="1">
        <v>1</v>
      </c>
      <c r="N1479">
        <f t="shared" si="2135"/>
        <v>2.8400000333786011</v>
      </c>
      <c r="O1479" s="1">
        <v>23.681032180786133</v>
      </c>
      <c r="P1479" s="1">
        <v>25.135744094848633</v>
      </c>
      <c r="Q1479" s="1">
        <v>22.862039566040039</v>
      </c>
      <c r="R1479" s="1">
        <v>48.819984436035156</v>
      </c>
      <c r="S1479" s="1">
        <v>59.266162872314453</v>
      </c>
      <c r="T1479" s="1">
        <v>13.775576591491699</v>
      </c>
      <c r="U1479" s="1">
        <v>17.996089935302734</v>
      </c>
      <c r="V1479" s="1">
        <v>47.624855041503906</v>
      </c>
      <c r="W1479" s="1">
        <v>62.207778930664063</v>
      </c>
      <c r="X1479" s="1">
        <v>499.49514770507812</v>
      </c>
      <c r="Y1479" s="1">
        <v>1998.828125</v>
      </c>
      <c r="Z1479" s="1">
        <v>526.88037109375</v>
      </c>
      <c r="AA1479" s="1">
        <v>101.59362030029297</v>
      </c>
      <c r="AB1479" s="1">
        <v>2.8773074150085449</v>
      </c>
      <c r="AC1479" s="1">
        <v>0.2711280882358551</v>
      </c>
      <c r="AD1479" s="1">
        <v>0.1003556028008461</v>
      </c>
      <c r="AE1479" s="1">
        <v>7.1686012670397758E-3</v>
      </c>
      <c r="AF1479" s="1">
        <v>0.11117472499608994</v>
      </c>
      <c r="AG1479" s="1">
        <v>8.5375867784023285E-3</v>
      </c>
      <c r="AH1479" s="1">
        <v>0.66666668653488159</v>
      </c>
      <c r="AI1479" s="1">
        <v>-0.21956524252891541</v>
      </c>
      <c r="AJ1479" s="1">
        <v>2.737391471862793</v>
      </c>
      <c r="AK1479" s="1">
        <v>1</v>
      </c>
      <c r="AL1479" s="1">
        <v>0</v>
      </c>
      <c r="AM1479" s="1">
        <v>0.15999999642372131</v>
      </c>
      <c r="AN1479" s="1">
        <v>111135</v>
      </c>
      <c r="AO1479">
        <f t="shared" si="2136"/>
        <v>0.83249191284179669</v>
      </c>
      <c r="AP1479">
        <f t="shared" si="2137"/>
        <v>3.5779320130528741E-3</v>
      </c>
      <c r="AQ1479">
        <f t="shared" si="2138"/>
        <v>298.28574409484861</v>
      </c>
      <c r="AR1479">
        <f t="shared" si="2139"/>
        <v>296.83103218078611</v>
      </c>
      <c r="AS1479">
        <f t="shared" si="2140"/>
        <v>319.81249285163358</v>
      </c>
      <c r="AT1479">
        <f t="shared" si="2141"/>
        <v>1.653682882117159</v>
      </c>
      <c r="AU1479">
        <f t="shared" si="2142"/>
        <v>3.2055017041811289</v>
      </c>
      <c r="AV1479">
        <f t="shared" si="2143"/>
        <v>31.552194859344777</v>
      </c>
      <c r="AW1479">
        <f t="shared" si="2144"/>
        <v>13.556104924042042</v>
      </c>
      <c r="AX1479">
        <f t="shared" si="2145"/>
        <v>24.408388137817383</v>
      </c>
      <c r="AY1479">
        <f t="shared" si="2146"/>
        <v>3.0692395042152629</v>
      </c>
      <c r="AZ1479">
        <f t="shared" si="2147"/>
        <v>0.25739634175339149</v>
      </c>
      <c r="BA1479">
        <f t="shared" si="2148"/>
        <v>1.8282879277770698</v>
      </c>
      <c r="BB1479">
        <f t="shared" si="2149"/>
        <v>1.2409515764381931</v>
      </c>
      <c r="BC1479">
        <f t="shared" si="2150"/>
        <v>0.16299629845573185</v>
      </c>
      <c r="BD1479">
        <f t="shared" si="2151"/>
        <v>11.382554372890043</v>
      </c>
      <c r="BE1479">
        <f t="shared" si="2152"/>
        <v>1.8904556209805286</v>
      </c>
      <c r="BF1479">
        <f t="shared" si="2153"/>
        <v>59.937360351413602</v>
      </c>
      <c r="BG1479">
        <f t="shared" si="2154"/>
        <v>63.500794037032151</v>
      </c>
      <c r="BH1479">
        <f t="shared" si="2155"/>
        <v>-8.4085018250389623E-2</v>
      </c>
    </row>
    <row r="1480" spans="1:60" x14ac:dyDescent="0.45">
      <c r="A1480" s="1">
        <v>1393</v>
      </c>
      <c r="B1480" s="1" t="s">
        <v>1542</v>
      </c>
      <c r="C1480" s="1">
        <v>8027.5000294484198</v>
      </c>
      <c r="D1480" s="1">
        <v>0</v>
      </c>
      <c r="E1480">
        <f t="shared" si="2128"/>
        <v>-6.9526020925742129</v>
      </c>
      <c r="F1480">
        <f t="shared" si="2129"/>
        <v>0.28477164623290302</v>
      </c>
      <c r="G1480">
        <f t="shared" si="2130"/>
        <v>97.571010406851713</v>
      </c>
      <c r="H1480">
        <f t="shared" si="2131"/>
        <v>3.5915381420801911</v>
      </c>
      <c r="I1480">
        <f t="shared" si="2132"/>
        <v>1.3748322492186948</v>
      </c>
      <c r="J1480">
        <f t="shared" si="2133"/>
        <v>25.133779525756836</v>
      </c>
      <c r="K1480" s="1">
        <v>6</v>
      </c>
      <c r="L1480">
        <f t="shared" si="2134"/>
        <v>1.4200000166893005</v>
      </c>
      <c r="M1480" s="1">
        <v>1</v>
      </c>
      <c r="N1480">
        <f t="shared" si="2135"/>
        <v>2.8400000333786011</v>
      </c>
      <c r="O1480" s="1">
        <v>23.678861618041992</v>
      </c>
      <c r="P1480" s="1">
        <v>25.133779525756836</v>
      </c>
      <c r="Q1480" s="1">
        <v>22.867166519165039</v>
      </c>
      <c r="R1480" s="1">
        <v>48.739044189453125</v>
      </c>
      <c r="S1480" s="1">
        <v>56.845428466796875</v>
      </c>
      <c r="T1480" s="1">
        <v>13.779407501220703</v>
      </c>
      <c r="U1480" s="1">
        <v>18.015922546386719</v>
      </c>
      <c r="V1480" s="1">
        <v>47.647933959960938</v>
      </c>
      <c r="W1480" s="1">
        <v>62.287158966064453</v>
      </c>
      <c r="X1480" s="1">
        <v>499.49072265625</v>
      </c>
      <c r="Y1480" s="1">
        <v>1998.9381103515625</v>
      </c>
      <c r="Z1480" s="1">
        <v>519.6248779296875</v>
      </c>
      <c r="AA1480" s="1">
        <v>101.59315490722656</v>
      </c>
      <c r="AB1480" s="1">
        <v>2.8773074150085449</v>
      </c>
      <c r="AC1480" s="1">
        <v>0.2711280882358551</v>
      </c>
      <c r="AD1480" s="1">
        <v>0.1003556028008461</v>
      </c>
      <c r="AE1480" s="1">
        <v>7.1686012670397758E-3</v>
      </c>
      <c r="AF1480" s="1">
        <v>0.11117472499608994</v>
      </c>
      <c r="AG1480" s="1">
        <v>8.5375867784023285E-3</v>
      </c>
      <c r="AH1480" s="1">
        <v>0.66666668653488159</v>
      </c>
      <c r="AI1480" s="1">
        <v>-0.21956524252891541</v>
      </c>
      <c r="AJ1480" s="1">
        <v>2.737391471862793</v>
      </c>
      <c r="AK1480" s="1">
        <v>1</v>
      </c>
      <c r="AL1480" s="1">
        <v>0</v>
      </c>
      <c r="AM1480" s="1">
        <v>0.15999999642372131</v>
      </c>
      <c r="AN1480" s="1">
        <v>111135</v>
      </c>
      <c r="AO1480">
        <f t="shared" si="2136"/>
        <v>0.83248453776041653</v>
      </c>
      <c r="AP1480">
        <f t="shared" si="2137"/>
        <v>3.591538142080191E-3</v>
      </c>
      <c r="AQ1480">
        <f t="shared" si="2138"/>
        <v>298.28377952575681</v>
      </c>
      <c r="AR1480">
        <f t="shared" si="2139"/>
        <v>296.82886161804197</v>
      </c>
      <c r="AS1480">
        <f t="shared" si="2140"/>
        <v>319.83009050749024</v>
      </c>
      <c r="AT1480">
        <f t="shared" si="2141"/>
        <v>1.6470452592601874</v>
      </c>
      <c r="AU1480">
        <f t="shared" si="2142"/>
        <v>3.2051266592703564</v>
      </c>
      <c r="AV1480">
        <f t="shared" si="2143"/>
        <v>31.548647762708352</v>
      </c>
      <c r="AW1480">
        <f t="shared" si="2144"/>
        <v>13.532725216321634</v>
      </c>
      <c r="AX1480">
        <f t="shared" si="2145"/>
        <v>24.406320571899414</v>
      </c>
      <c r="AY1480">
        <f t="shared" si="2146"/>
        <v>3.0688595019421578</v>
      </c>
      <c r="AZ1480">
        <f t="shared" si="2147"/>
        <v>0.25881938513577224</v>
      </c>
      <c r="BA1480">
        <f t="shared" si="2148"/>
        <v>1.8302944100516616</v>
      </c>
      <c r="BB1480">
        <f t="shared" si="2149"/>
        <v>1.2385650918904962</v>
      </c>
      <c r="BC1480">
        <f t="shared" si="2150"/>
        <v>0.16390940312185934</v>
      </c>
      <c r="BD1480">
        <f t="shared" si="2151"/>
        <v>9.9125467747179012</v>
      </c>
      <c r="BE1480">
        <f t="shared" si="2152"/>
        <v>1.716426686164261</v>
      </c>
      <c r="BF1480">
        <f t="shared" si="2153"/>
        <v>60.023663890202819</v>
      </c>
      <c r="BG1480">
        <f t="shared" si="2154"/>
        <v>60.150362521255012</v>
      </c>
      <c r="BH1480">
        <f t="shared" si="2155"/>
        <v>-6.9379573733995198E-2</v>
      </c>
    </row>
    <row r="1481" spans="1:60" x14ac:dyDescent="0.45">
      <c r="A1481" s="1">
        <v>1394</v>
      </c>
      <c r="B1481" s="1" t="s">
        <v>1543</v>
      </c>
      <c r="C1481" s="1">
        <v>8032.5000293366611</v>
      </c>
      <c r="D1481" s="1">
        <v>0</v>
      </c>
      <c r="E1481">
        <f t="shared" si="2128"/>
        <v>-6.0943672776358904</v>
      </c>
      <c r="F1481">
        <f t="shared" si="2129"/>
        <v>0.28631227334075832</v>
      </c>
      <c r="G1481">
        <f t="shared" si="2130"/>
        <v>91.352207385033594</v>
      </c>
      <c r="H1481">
        <f t="shared" si="2131"/>
        <v>3.6051086749002157</v>
      </c>
      <c r="I1481">
        <f t="shared" si="2132"/>
        <v>1.3732569126838847</v>
      </c>
      <c r="J1481">
        <f t="shared" si="2133"/>
        <v>25.136276245117188</v>
      </c>
      <c r="K1481" s="1">
        <v>6</v>
      </c>
      <c r="L1481">
        <f t="shared" si="2134"/>
        <v>1.4200000166893005</v>
      </c>
      <c r="M1481" s="1">
        <v>1</v>
      </c>
      <c r="N1481">
        <f t="shared" si="2135"/>
        <v>2.8400000333786011</v>
      </c>
      <c r="O1481" s="1">
        <v>23.678062438964844</v>
      </c>
      <c r="P1481" s="1">
        <v>25.136276245117188</v>
      </c>
      <c r="Q1481" s="1">
        <v>22.866384506225586</v>
      </c>
      <c r="R1481" s="1">
        <v>48.888832092285156</v>
      </c>
      <c r="S1481" s="1">
        <v>55.96722412109375</v>
      </c>
      <c r="T1481" s="1">
        <v>13.783692359924316</v>
      </c>
      <c r="U1481" s="1">
        <v>18.036165237426758</v>
      </c>
      <c r="V1481" s="1">
        <v>47.666095733642578</v>
      </c>
      <c r="W1481" s="1">
        <v>62.361053466796875</v>
      </c>
      <c r="X1481" s="1">
        <v>499.48626708984375</v>
      </c>
      <c r="Y1481" s="1">
        <v>1999.0389404296875</v>
      </c>
      <c r="Z1481" s="1">
        <v>509.15411376953125</v>
      </c>
      <c r="AA1481" s="1">
        <v>101.59290313720703</v>
      </c>
      <c r="AB1481" s="1">
        <v>2.8773074150085449</v>
      </c>
      <c r="AC1481" s="1">
        <v>0.2711280882358551</v>
      </c>
      <c r="AD1481" s="1">
        <v>0.1003556028008461</v>
      </c>
      <c r="AE1481" s="1">
        <v>7.1686012670397758E-3</v>
      </c>
      <c r="AF1481" s="1">
        <v>0.11117472499608994</v>
      </c>
      <c r="AG1481" s="1">
        <v>8.5375867784023285E-3</v>
      </c>
      <c r="AH1481" s="1">
        <v>0.66666668653488159</v>
      </c>
      <c r="AI1481" s="1">
        <v>-0.21956524252891541</v>
      </c>
      <c r="AJ1481" s="1">
        <v>2.737391471862793</v>
      </c>
      <c r="AK1481" s="1">
        <v>1</v>
      </c>
      <c r="AL1481" s="1">
        <v>0</v>
      </c>
      <c r="AM1481" s="1">
        <v>0.15999999642372131</v>
      </c>
      <c r="AN1481" s="1">
        <v>111135</v>
      </c>
      <c r="AO1481">
        <f t="shared" si="2136"/>
        <v>0.83247711181640627</v>
      </c>
      <c r="AP1481">
        <f t="shared" si="2137"/>
        <v>3.6051086749002157E-3</v>
      </c>
      <c r="AQ1481">
        <f t="shared" si="2138"/>
        <v>298.28627624511716</v>
      </c>
      <c r="AR1481">
        <f t="shared" si="2139"/>
        <v>296.82806243896482</v>
      </c>
      <c r="AS1481">
        <f t="shared" si="2140"/>
        <v>319.84622331962964</v>
      </c>
      <c r="AT1481">
        <f t="shared" si="2141"/>
        <v>1.6399950340503902</v>
      </c>
      <c r="AU1481">
        <f t="shared" si="2142"/>
        <v>3.2056033006164419</v>
      </c>
      <c r="AV1481">
        <f t="shared" si="2143"/>
        <v>31.553417626889658</v>
      </c>
      <c r="AW1481">
        <f t="shared" si="2144"/>
        <v>13.5172523894629</v>
      </c>
      <c r="AX1481">
        <f t="shared" si="2145"/>
        <v>24.407169342041016</v>
      </c>
      <c r="AY1481">
        <f t="shared" si="2146"/>
        <v>3.0690154942087333</v>
      </c>
      <c r="AZ1481">
        <f t="shared" si="2147"/>
        <v>0.26009137477941963</v>
      </c>
      <c r="BA1481">
        <f t="shared" si="2148"/>
        <v>1.8323463879325572</v>
      </c>
      <c r="BB1481">
        <f t="shared" si="2149"/>
        <v>1.2366691062761761</v>
      </c>
      <c r="BC1481">
        <f t="shared" si="2150"/>
        <v>0.16472569603625817</v>
      </c>
      <c r="BD1481">
        <f t="shared" si="2151"/>
        <v>9.2807359562377663</v>
      </c>
      <c r="BE1481">
        <f t="shared" si="2152"/>
        <v>1.6322447435909804</v>
      </c>
      <c r="BF1481">
        <f t="shared" si="2153"/>
        <v>60.094570449807335</v>
      </c>
      <c r="BG1481">
        <f t="shared" si="2154"/>
        <v>58.864194447893624</v>
      </c>
      <c r="BH1481">
        <f t="shared" si="2155"/>
        <v>-6.2217513914521239E-2</v>
      </c>
    </row>
    <row r="1482" spans="1:60" x14ac:dyDescent="0.45">
      <c r="A1482" s="1">
        <v>1395</v>
      </c>
      <c r="B1482" s="1" t="s">
        <v>1544</v>
      </c>
      <c r="C1482" s="1">
        <v>8038.0000292137265</v>
      </c>
      <c r="D1482" s="1">
        <v>0</v>
      </c>
      <c r="E1482">
        <f t="shared" si="2128"/>
        <v>-5.724129238289823</v>
      </c>
      <c r="F1482">
        <f t="shared" si="2129"/>
        <v>0.28794353970899023</v>
      </c>
      <c r="G1482">
        <f t="shared" si="2130"/>
        <v>88.700114682355959</v>
      </c>
      <c r="H1482">
        <f t="shared" si="2131"/>
        <v>3.6213350223379424</v>
      </c>
      <c r="I1482">
        <f t="shared" si="2132"/>
        <v>1.3723083492261043</v>
      </c>
      <c r="J1482">
        <f t="shared" si="2133"/>
        <v>25.143472671508789</v>
      </c>
      <c r="K1482" s="1">
        <v>6</v>
      </c>
      <c r="L1482">
        <f t="shared" si="2134"/>
        <v>1.4200000166893005</v>
      </c>
      <c r="M1482" s="1">
        <v>1</v>
      </c>
      <c r="N1482">
        <f t="shared" si="2135"/>
        <v>2.8400000333786011</v>
      </c>
      <c r="O1482" s="1">
        <v>23.676965713500977</v>
      </c>
      <c r="P1482" s="1">
        <v>25.143472671508789</v>
      </c>
      <c r="Q1482" s="1">
        <v>22.86492919921875</v>
      </c>
      <c r="R1482" s="1">
        <v>49.077449798583984</v>
      </c>
      <c r="S1482" s="1">
        <v>55.710964202880859</v>
      </c>
      <c r="T1482" s="1">
        <v>13.787678718566895</v>
      </c>
      <c r="U1482" s="1">
        <v>18.059089660644531</v>
      </c>
      <c r="V1482" s="1">
        <v>47.683284759521484</v>
      </c>
      <c r="W1482" s="1">
        <v>62.444084167480469</v>
      </c>
      <c r="X1482" s="1">
        <v>499.49822998046875</v>
      </c>
      <c r="Y1482" s="1">
        <v>1998.7978515625</v>
      </c>
      <c r="Z1482" s="1">
        <v>502.90740966796875</v>
      </c>
      <c r="AA1482" s="1">
        <v>101.59255981445312</v>
      </c>
      <c r="AB1482" s="1">
        <v>2.8773074150085449</v>
      </c>
      <c r="AC1482" s="1">
        <v>0.2711280882358551</v>
      </c>
      <c r="AD1482" s="1">
        <v>0.1003556028008461</v>
      </c>
      <c r="AE1482" s="1">
        <v>7.1686012670397758E-3</v>
      </c>
      <c r="AF1482" s="1">
        <v>0.11117472499608994</v>
      </c>
      <c r="AG1482" s="1">
        <v>8.5375867784023285E-3</v>
      </c>
      <c r="AH1482" s="1">
        <v>1</v>
      </c>
      <c r="AI1482" s="1">
        <v>-0.21956524252891541</v>
      </c>
      <c r="AJ1482" s="1">
        <v>2.737391471862793</v>
      </c>
      <c r="AK1482" s="1">
        <v>1</v>
      </c>
      <c r="AL1482" s="1">
        <v>0</v>
      </c>
      <c r="AM1482" s="1">
        <v>0.15999999642372131</v>
      </c>
      <c r="AN1482" s="1">
        <v>111135</v>
      </c>
      <c r="AO1482">
        <f t="shared" si="2136"/>
        <v>0.83249704996744778</v>
      </c>
      <c r="AP1482">
        <f t="shared" si="2137"/>
        <v>3.6213350223379425E-3</v>
      </c>
      <c r="AQ1482">
        <f t="shared" si="2138"/>
        <v>298.29347267150877</v>
      </c>
      <c r="AR1482">
        <f t="shared" si="2139"/>
        <v>296.82696571350095</v>
      </c>
      <c r="AS1482">
        <f t="shared" si="2140"/>
        <v>319.80764910174184</v>
      </c>
      <c r="AT1482">
        <f t="shared" si="2141"/>
        <v>1.6303330819373421</v>
      </c>
      <c r="AU1482">
        <f t="shared" si="2142"/>
        <v>3.2069774957697059</v>
      </c>
      <c r="AV1482">
        <f t="shared" si="2143"/>
        <v>31.567050792172907</v>
      </c>
      <c r="AW1482">
        <f t="shared" si="2144"/>
        <v>13.507961131528376</v>
      </c>
      <c r="AX1482">
        <f t="shared" si="2145"/>
        <v>24.410219192504883</v>
      </c>
      <c r="AY1482">
        <f t="shared" si="2146"/>
        <v>3.0695760719366274</v>
      </c>
      <c r="AZ1482">
        <f t="shared" si="2147"/>
        <v>0.26143683326661632</v>
      </c>
      <c r="BA1482">
        <f t="shared" si="2148"/>
        <v>1.8346691465436016</v>
      </c>
      <c r="BB1482">
        <f t="shared" si="2149"/>
        <v>1.2349069253930258</v>
      </c>
      <c r="BC1482">
        <f t="shared" si="2150"/>
        <v>0.16558925313636572</v>
      </c>
      <c r="BD1482">
        <f t="shared" si="2151"/>
        <v>9.0112717064160996</v>
      </c>
      <c r="BE1482">
        <f t="shared" si="2152"/>
        <v>1.5921482593505212</v>
      </c>
      <c r="BF1482">
        <f t="shared" si="2153"/>
        <v>60.15926365399887</v>
      </c>
      <c r="BG1482">
        <f t="shared" si="2154"/>
        <v>58.431941097552993</v>
      </c>
      <c r="BH1482">
        <f t="shared" si="2155"/>
        <v>-5.8933417847770633E-2</v>
      </c>
    </row>
    <row r="1483" spans="1:60" x14ac:dyDescent="0.45">
      <c r="A1483" s="1">
        <v>1396</v>
      </c>
      <c r="B1483" s="1" t="s">
        <v>1545</v>
      </c>
      <c r="C1483" s="1">
        <v>8043.0000291019678</v>
      </c>
      <c r="D1483" s="1">
        <v>0</v>
      </c>
      <c r="E1483">
        <f t="shared" si="2128"/>
        <v>-5.629723545559866</v>
      </c>
      <c r="F1483">
        <f t="shared" si="2129"/>
        <v>0.28932344282370015</v>
      </c>
      <c r="G1483">
        <f t="shared" si="2130"/>
        <v>88.012127016927153</v>
      </c>
      <c r="H1483">
        <f t="shared" si="2131"/>
        <v>3.6354894656310437</v>
      </c>
      <c r="I1483">
        <f t="shared" si="2132"/>
        <v>1.3716770309531696</v>
      </c>
      <c r="J1483">
        <f t="shared" si="2133"/>
        <v>25.151433944702148</v>
      </c>
      <c r="K1483" s="1">
        <v>6</v>
      </c>
      <c r="L1483">
        <f t="shared" si="2134"/>
        <v>1.4200000166893005</v>
      </c>
      <c r="M1483" s="1">
        <v>1</v>
      </c>
      <c r="N1483">
        <f t="shared" si="2135"/>
        <v>2.8400000333786011</v>
      </c>
      <c r="O1483" s="1">
        <v>23.676807403564453</v>
      </c>
      <c r="P1483" s="1">
        <v>25.151433944702148</v>
      </c>
      <c r="Q1483" s="1">
        <v>22.865457534790039</v>
      </c>
      <c r="R1483" s="1">
        <v>49.215274810791016</v>
      </c>
      <c r="S1483" s="1">
        <v>55.734245300292969</v>
      </c>
      <c r="T1483" s="1">
        <v>13.792372703552246</v>
      </c>
      <c r="U1483" s="1">
        <v>18.080324172973633</v>
      </c>
      <c r="V1483" s="1">
        <v>47.699741363525391</v>
      </c>
      <c r="W1483" s="1">
        <v>62.518184661865234</v>
      </c>
      <c r="X1483" s="1">
        <v>499.50546264648437</v>
      </c>
      <c r="Y1483" s="1">
        <v>1998.81201171875</v>
      </c>
      <c r="Z1483" s="1">
        <v>510.38714599609375</v>
      </c>
      <c r="AA1483" s="1">
        <v>101.59227752685547</v>
      </c>
      <c r="AB1483" s="1">
        <v>2.8773074150085449</v>
      </c>
      <c r="AC1483" s="1">
        <v>0.2711280882358551</v>
      </c>
      <c r="AD1483" s="1">
        <v>0.1003556028008461</v>
      </c>
      <c r="AE1483" s="1">
        <v>7.1686012670397758E-3</v>
      </c>
      <c r="AF1483" s="1">
        <v>0.11117472499608994</v>
      </c>
      <c r="AG1483" s="1">
        <v>8.5375867784023285E-3</v>
      </c>
      <c r="AH1483" s="1">
        <v>1</v>
      </c>
      <c r="AI1483" s="1">
        <v>-0.21956524252891541</v>
      </c>
      <c r="AJ1483" s="1">
        <v>2.737391471862793</v>
      </c>
      <c r="AK1483" s="1">
        <v>1</v>
      </c>
      <c r="AL1483" s="1">
        <v>0</v>
      </c>
      <c r="AM1483" s="1">
        <v>0.15999999642372131</v>
      </c>
      <c r="AN1483" s="1">
        <v>111115</v>
      </c>
      <c r="AO1483">
        <f t="shared" si="2136"/>
        <v>0.83250910441080728</v>
      </c>
      <c r="AP1483">
        <f t="shared" si="2137"/>
        <v>3.6354894656310437E-3</v>
      </c>
      <c r="AQ1483">
        <f t="shared" si="2138"/>
        <v>298.30143394470213</v>
      </c>
      <c r="AR1483">
        <f t="shared" si="2139"/>
        <v>296.82680740356443</v>
      </c>
      <c r="AS1483">
        <f t="shared" si="2140"/>
        <v>319.8099147266912</v>
      </c>
      <c r="AT1483">
        <f t="shared" si="2141"/>
        <v>1.6221928950426527</v>
      </c>
      <c r="AU1483">
        <f t="shared" si="2142"/>
        <v>3.2084983421094204</v>
      </c>
      <c r="AV1483">
        <f t="shared" si="2143"/>
        <v>31.58210860329682</v>
      </c>
      <c r="AW1483">
        <f t="shared" si="2144"/>
        <v>13.501784430323188</v>
      </c>
      <c r="AX1483">
        <f t="shared" si="2145"/>
        <v>24.414120674133301</v>
      </c>
      <c r="AY1483">
        <f t="shared" si="2146"/>
        <v>3.0702933142069146</v>
      </c>
      <c r="AZ1483">
        <f t="shared" si="2147"/>
        <v>0.26257387372228347</v>
      </c>
      <c r="BA1483">
        <f t="shared" si="2148"/>
        <v>1.8368213111562508</v>
      </c>
      <c r="BB1483">
        <f t="shared" si="2149"/>
        <v>1.2334720030506638</v>
      </c>
      <c r="BC1483">
        <f t="shared" si="2150"/>
        <v>0.16631913399857085</v>
      </c>
      <c r="BD1483">
        <f t="shared" si="2151"/>
        <v>8.9413524336325167</v>
      </c>
      <c r="BE1483">
        <f t="shared" si="2152"/>
        <v>1.5791391189155388</v>
      </c>
      <c r="BF1483">
        <f t="shared" si="2153"/>
        <v>60.213279453493364</v>
      </c>
      <c r="BG1483">
        <f t="shared" si="2154"/>
        <v>58.4103462500047</v>
      </c>
      <c r="BH1483">
        <f t="shared" si="2155"/>
        <v>-5.8034943953902761E-2</v>
      </c>
    </row>
    <row r="1484" spans="1:60" x14ac:dyDescent="0.45">
      <c r="A1484" s="1">
        <v>1397</v>
      </c>
      <c r="B1484" s="1" t="s">
        <v>1546</v>
      </c>
      <c r="C1484" s="1">
        <v>8048.0000289902091</v>
      </c>
      <c r="D1484" s="1">
        <v>0</v>
      </c>
      <c r="E1484">
        <f t="shared" si="2128"/>
        <v>-5.5276163177585866</v>
      </c>
      <c r="F1484">
        <f t="shared" si="2129"/>
        <v>0.2910582064406258</v>
      </c>
      <c r="G1484">
        <f t="shared" si="2130"/>
        <v>87.30146726301129</v>
      </c>
      <c r="H1484">
        <f t="shared" si="2131"/>
        <v>3.6507912587622315</v>
      </c>
      <c r="I1484">
        <f t="shared" si="2132"/>
        <v>1.3699777771963144</v>
      </c>
      <c r="J1484">
        <f t="shared" si="2133"/>
        <v>25.154129028320312</v>
      </c>
      <c r="K1484" s="1">
        <v>6</v>
      </c>
      <c r="L1484">
        <f t="shared" si="2134"/>
        <v>1.4200000166893005</v>
      </c>
      <c r="M1484" s="1">
        <v>1</v>
      </c>
      <c r="N1484">
        <f t="shared" si="2135"/>
        <v>2.8400000333786011</v>
      </c>
      <c r="O1484" s="1">
        <v>23.676845550537109</v>
      </c>
      <c r="P1484" s="1">
        <v>25.154129028320312</v>
      </c>
      <c r="Q1484" s="1">
        <v>22.865652084350586</v>
      </c>
      <c r="R1484" s="1">
        <v>49.415664672851563</v>
      </c>
      <c r="S1484" s="1">
        <v>55.810745239257812</v>
      </c>
      <c r="T1484" s="1">
        <v>13.796173095703125</v>
      </c>
      <c r="U1484" s="1">
        <v>18.102157592773438</v>
      </c>
      <c r="V1484" s="1">
        <v>47.713375091552734</v>
      </c>
      <c r="W1484" s="1">
        <v>62.593536376953125</v>
      </c>
      <c r="X1484" s="1">
        <v>499.49609375</v>
      </c>
      <c r="Y1484" s="1">
        <v>1998.9747314453125</v>
      </c>
      <c r="Z1484" s="1">
        <v>527.22412109375</v>
      </c>
      <c r="AA1484" s="1">
        <v>101.59206390380859</v>
      </c>
      <c r="AB1484" s="1">
        <v>2.8773074150085449</v>
      </c>
      <c r="AC1484" s="1">
        <v>0.2711280882358551</v>
      </c>
      <c r="AD1484" s="1">
        <v>0.1003556028008461</v>
      </c>
      <c r="AE1484" s="1">
        <v>7.1686012670397758E-3</v>
      </c>
      <c r="AF1484" s="1">
        <v>0.11117472499608994</v>
      </c>
      <c r="AG1484" s="1">
        <v>8.5375867784023285E-3</v>
      </c>
      <c r="AH1484" s="1">
        <v>0.66666668653488159</v>
      </c>
      <c r="AI1484" s="1">
        <v>-0.21956524252891541</v>
      </c>
      <c r="AJ1484" s="1">
        <v>2.737391471862793</v>
      </c>
      <c r="AK1484" s="1">
        <v>1</v>
      </c>
      <c r="AL1484" s="1">
        <v>0</v>
      </c>
      <c r="AM1484" s="1">
        <v>0.15999999642372131</v>
      </c>
      <c r="AN1484" s="1">
        <v>111115</v>
      </c>
      <c r="AO1484">
        <f t="shared" si="2136"/>
        <v>0.83249348958333313</v>
      </c>
      <c r="AP1484">
        <f t="shared" si="2137"/>
        <v>3.6507912587622317E-3</v>
      </c>
      <c r="AQ1484">
        <f t="shared" si="2138"/>
        <v>298.30412902832029</v>
      </c>
      <c r="AR1484">
        <f t="shared" si="2139"/>
        <v>296.82684555053709</v>
      </c>
      <c r="AS1484">
        <f t="shared" si="2140"/>
        <v>319.83594988235927</v>
      </c>
      <c r="AT1484">
        <f t="shared" si="2141"/>
        <v>1.6144687651756213</v>
      </c>
      <c r="AU1484">
        <f t="shared" si="2142"/>
        <v>3.2090133281581674</v>
      </c>
      <c r="AV1484">
        <f t="shared" si="2143"/>
        <v>31.587244168959781</v>
      </c>
      <c r="AW1484">
        <f t="shared" si="2144"/>
        <v>13.485086576186344</v>
      </c>
      <c r="AX1484">
        <f t="shared" si="2145"/>
        <v>24.415487289428711</v>
      </c>
      <c r="AY1484">
        <f t="shared" si="2146"/>
        <v>3.07054458526525</v>
      </c>
      <c r="AZ1484">
        <f t="shared" si="2147"/>
        <v>0.2640018973438889</v>
      </c>
      <c r="BA1484">
        <f t="shared" si="2148"/>
        <v>1.839035550961853</v>
      </c>
      <c r="BB1484">
        <f t="shared" si="2149"/>
        <v>1.231509034303397</v>
      </c>
      <c r="BC1484">
        <f t="shared" si="2150"/>
        <v>0.16723592131591805</v>
      </c>
      <c r="BD1484">
        <f t="shared" si="2151"/>
        <v>8.8691362410800973</v>
      </c>
      <c r="BE1484">
        <f t="shared" si="2152"/>
        <v>1.5642412028141599</v>
      </c>
      <c r="BF1484">
        <f t="shared" si="2153"/>
        <v>60.290408840591489</v>
      </c>
      <c r="BG1484">
        <f t="shared" si="2154"/>
        <v>58.438309303085163</v>
      </c>
      <c r="BH1484">
        <f t="shared" si="2155"/>
        <v>-5.7028044049521463E-2</v>
      </c>
    </row>
    <row r="1485" spans="1:60" x14ac:dyDescent="0.45">
      <c r="A1485" s="1" t="s">
        <v>9</v>
      </c>
      <c r="B1485" s="1" t="s">
        <v>1547</v>
      </c>
    </row>
    <row r="1486" spans="1:60" x14ac:dyDescent="0.45">
      <c r="A1486" s="1">
        <v>1398</v>
      </c>
      <c r="B1486" s="1" t="s">
        <v>1548</v>
      </c>
      <c r="C1486" s="1">
        <v>8079.0000325664878</v>
      </c>
      <c r="D1486" s="1">
        <v>0</v>
      </c>
      <c r="E1486">
        <f t="shared" ref="E1486:E1501" si="2156">(R1486-S1486*(1000-T1486)/(1000-U1486))*AO1486</f>
        <v>-5.5070651453447503</v>
      </c>
      <c r="F1486">
        <f t="shared" ref="F1486:F1501" si="2157">IF(AZ1486&lt;&gt;0,1/(1/AZ1486-1/N1486),0)</f>
        <v>0.28756866090880262</v>
      </c>
      <c r="G1486">
        <f t="shared" ref="G1486:G1501" si="2158">((BC1486-AP1486/2)*S1486-E1486)/(BC1486+AP1486/2)</f>
        <v>87.718384644531852</v>
      </c>
      <c r="H1486">
        <f t="shared" ref="H1486:H1501" si="2159">AP1486*1000</f>
        <v>3.6085571948328399</v>
      </c>
      <c r="I1486">
        <f t="shared" ref="I1486:I1501" si="2160">(AU1486-BA1486)</f>
        <v>1.3690199349416083</v>
      </c>
      <c r="J1486">
        <f t="shared" ref="J1486:J1501" si="2161">(P1486+AT1486*D1486)</f>
        <v>25.155813217163086</v>
      </c>
      <c r="K1486" s="1">
        <v>6</v>
      </c>
      <c r="L1486">
        <f t="shared" ref="L1486:L1501" si="2162">(K1486*AI1486+AJ1486)</f>
        <v>1.4200000166893005</v>
      </c>
      <c r="M1486" s="1">
        <v>1</v>
      </c>
      <c r="N1486">
        <f t="shared" ref="N1486:N1501" si="2163">L1486*(M1486+1)*(M1486+1)/(M1486*M1486+1)</f>
        <v>2.8400000333786011</v>
      </c>
      <c r="O1486" s="1">
        <v>23.674406051635742</v>
      </c>
      <c r="P1486" s="1">
        <v>25.155813217163086</v>
      </c>
      <c r="Q1486" s="1">
        <v>22.860811233520508</v>
      </c>
      <c r="R1486" s="1">
        <v>49.61627197265625</v>
      </c>
      <c r="S1486" s="1">
        <v>55.988838195800781</v>
      </c>
      <c r="T1486" s="1">
        <v>13.858596801757813</v>
      </c>
      <c r="U1486" s="1">
        <v>18.114788055419922</v>
      </c>
      <c r="V1486" s="1">
        <v>48.247894287109375</v>
      </c>
      <c r="W1486" s="1">
        <v>62.643146514892578</v>
      </c>
      <c r="X1486" s="1">
        <v>499.48727416992187</v>
      </c>
      <c r="Y1486" s="1">
        <v>1998.97412109375</v>
      </c>
      <c r="Z1486" s="1">
        <v>532.37249755859375</v>
      </c>
      <c r="AA1486" s="1">
        <v>101.59187316894531</v>
      </c>
      <c r="AB1486" s="1">
        <v>2.5089423656463623</v>
      </c>
      <c r="AC1486" s="1">
        <v>0.29164049029350281</v>
      </c>
      <c r="AD1486" s="1">
        <v>0.18656739592552185</v>
      </c>
      <c r="AE1486" s="1">
        <v>1.1837122961878777E-2</v>
      </c>
      <c r="AF1486" s="1">
        <v>0.19953887164592743</v>
      </c>
      <c r="AG1486" s="1">
        <v>1.3130634091794491E-2</v>
      </c>
      <c r="AH1486" s="1">
        <v>0.66666668653488159</v>
      </c>
      <c r="AI1486" s="1">
        <v>-0.21956524252891541</v>
      </c>
      <c r="AJ1486" s="1">
        <v>2.737391471862793</v>
      </c>
      <c r="AK1486" s="1">
        <v>1</v>
      </c>
      <c r="AL1486" s="1">
        <v>0</v>
      </c>
      <c r="AM1486" s="1">
        <v>0.15999999642372131</v>
      </c>
      <c r="AN1486" s="1">
        <v>111115</v>
      </c>
      <c r="AO1486">
        <f t="shared" ref="AO1486:AO1501" si="2164">X1486*0.000001/(K1486*0.0001)</f>
        <v>0.83247879028320304</v>
      </c>
      <c r="AP1486">
        <f t="shared" ref="AP1486:AP1501" si="2165">(U1486-T1486)/(1000-U1486)*AO1486</f>
        <v>3.60855719483284E-3</v>
      </c>
      <c r="AQ1486">
        <f t="shared" ref="AQ1486:AQ1501" si="2166">(P1486+273.15)</f>
        <v>298.30581321716306</v>
      </c>
      <c r="AR1486">
        <f t="shared" ref="AR1486:AR1501" si="2167">(O1486+273.15)</f>
        <v>296.82440605163572</v>
      </c>
      <c r="AS1486">
        <f t="shared" ref="AS1486:AS1501" si="2168">(Y1486*AK1486+Z1486*AL1486)*AM1486</f>
        <v>319.83585222611146</v>
      </c>
      <c r="AT1486">
        <f t="shared" ref="AT1486:AT1501" si="2169">((AS1486+0.00000010773*(AR1486^4-AQ1486^4))-AP1486*44100)/(L1486*0.92*2*29.3+0.00000043092*AQ1486^3)</f>
        <v>1.6350992358786647</v>
      </c>
      <c r="AU1486">
        <f t="shared" ref="AU1486:AU1501" si="2170">0.61365*EXP(17.502*J1486/(240.97+J1486))</f>
        <v>3.2093351855501546</v>
      </c>
      <c r="AV1486">
        <f t="shared" ref="AV1486:AV1501" si="2171">AU1486*1000/AA1486</f>
        <v>31.590471613936014</v>
      </c>
      <c r="AW1486">
        <f t="shared" ref="AW1486:AW1501" si="2172">(AV1486-U1486)</f>
        <v>13.475683558516092</v>
      </c>
      <c r="AX1486">
        <f t="shared" ref="AX1486:AX1501" si="2173">IF(D1486,P1486,(O1486+P1486)/2)</f>
        <v>24.415109634399414</v>
      </c>
      <c r="AY1486">
        <f t="shared" ref="AY1486:AY1501" si="2174">0.61365*EXP(17.502*AX1486/(240.97+AX1486))</f>
        <v>3.0704751463855113</v>
      </c>
      <c r="AZ1486">
        <f t="shared" ref="AZ1486:AZ1501" si="2175">IF(AW1486&lt;&gt;0,(1000-(AV1486+U1486)/2)/AW1486*AP1486,0)</f>
        <v>0.26112775974237001</v>
      </c>
      <c r="BA1486">
        <f t="shared" ref="BA1486:BA1501" si="2176">U1486*AA1486/1000</f>
        <v>1.8403152506085463</v>
      </c>
      <c r="BB1486">
        <f t="shared" ref="BB1486:BB1501" si="2177">(AY1486-BA1486)</f>
        <v>1.2301598957769651</v>
      </c>
      <c r="BC1486">
        <f t="shared" ref="BC1486:BC1501" si="2178">1/(1.6/F1486+1.37/N1486)</f>
        <v>0.16539086959087801</v>
      </c>
      <c r="BD1486">
        <f t="shared" ref="BD1486:BD1501" si="2179">G1486*AA1486*0.001</f>
        <v>8.9114750073920401</v>
      </c>
      <c r="BE1486">
        <f t="shared" ref="BE1486:BE1501" si="2180">G1486/S1486</f>
        <v>1.5667119995912118</v>
      </c>
      <c r="BF1486">
        <f t="shared" ref="BF1486:BF1501" si="2181">(1-AP1486*AA1486/AU1486/F1486)*100</f>
        <v>60.277559010550227</v>
      </c>
      <c r="BG1486">
        <f t="shared" ref="BG1486:BG1501" si="2182">(S1486-E1486/(N1486/1.35))</f>
        <v>58.606633216518063</v>
      </c>
      <c r="BH1486">
        <f t="shared" ref="BH1486:BH1501" si="2183">E1486*BF1486/100/BG1486</f>
        <v>-5.6640763349617394E-2</v>
      </c>
    </row>
    <row r="1487" spans="1:60" x14ac:dyDescent="0.45">
      <c r="A1487" s="1">
        <v>1399</v>
      </c>
      <c r="B1487" s="1" t="s">
        <v>1549</v>
      </c>
      <c r="C1487" s="1">
        <v>8084.0000324547291</v>
      </c>
      <c r="D1487" s="1">
        <v>0</v>
      </c>
      <c r="E1487">
        <f t="shared" si="2156"/>
        <v>-6.0519529535094634</v>
      </c>
      <c r="F1487">
        <f t="shared" si="2157"/>
        <v>0.28436571827375112</v>
      </c>
      <c r="G1487">
        <f t="shared" si="2158"/>
        <v>92.546626076935823</v>
      </c>
      <c r="H1487">
        <f t="shared" si="2159"/>
        <v>3.5512286883384929</v>
      </c>
      <c r="I1487">
        <f t="shared" si="2160"/>
        <v>1.3609848819597328</v>
      </c>
      <c r="J1487">
        <f t="shared" si="2161"/>
        <v>25.156398773193359</v>
      </c>
      <c r="K1487" s="1">
        <v>6</v>
      </c>
      <c r="L1487">
        <f t="shared" si="2162"/>
        <v>1.4200000166893005</v>
      </c>
      <c r="M1487" s="1">
        <v>1</v>
      </c>
      <c r="N1487">
        <f t="shared" si="2163"/>
        <v>2.8400000333786011</v>
      </c>
      <c r="O1487" s="1">
        <v>23.647241592407227</v>
      </c>
      <c r="P1487" s="1">
        <v>25.156398773193359</v>
      </c>
      <c r="Q1487" s="1">
        <v>22.81226921081543</v>
      </c>
      <c r="R1487" s="1">
        <v>50.174098968505859</v>
      </c>
      <c r="S1487" s="1">
        <v>57.199859619140625</v>
      </c>
      <c r="T1487" s="1">
        <v>14.006880760192871</v>
      </c>
      <c r="U1487" s="1">
        <v>18.195093154907227</v>
      </c>
      <c r="V1487" s="1">
        <v>48.844844818115234</v>
      </c>
      <c r="W1487" s="1">
        <v>62.995159149169922</v>
      </c>
      <c r="X1487" s="1">
        <v>499.48953247070312</v>
      </c>
      <c r="Y1487" s="1">
        <v>1998.703125</v>
      </c>
      <c r="Z1487" s="1">
        <v>544.71405029296875</v>
      </c>
      <c r="AA1487" s="1">
        <v>101.59124755859375</v>
      </c>
      <c r="AB1487" s="1">
        <v>2.5089423656463623</v>
      </c>
      <c r="AC1487" s="1">
        <v>0.29164049029350281</v>
      </c>
      <c r="AD1487" s="1">
        <v>0.18656739592552185</v>
      </c>
      <c r="AE1487" s="1">
        <v>1.1837122961878777E-2</v>
      </c>
      <c r="AF1487" s="1">
        <v>0.19953887164592743</v>
      </c>
      <c r="AG1487" s="1">
        <v>1.3130634091794491E-2</v>
      </c>
      <c r="AH1487" s="1">
        <v>0.66666668653488159</v>
      </c>
      <c r="AI1487" s="1">
        <v>-0.21956524252891541</v>
      </c>
      <c r="AJ1487" s="1">
        <v>2.737391471862793</v>
      </c>
      <c r="AK1487" s="1">
        <v>1</v>
      </c>
      <c r="AL1487" s="1">
        <v>0</v>
      </c>
      <c r="AM1487" s="1">
        <v>0.15999999642372131</v>
      </c>
      <c r="AN1487" s="1">
        <v>111115</v>
      </c>
      <c r="AO1487">
        <f t="shared" si="2164"/>
        <v>0.83248255411783856</v>
      </c>
      <c r="AP1487">
        <f t="shared" si="2165"/>
        <v>3.551228688338493E-3</v>
      </c>
      <c r="AQ1487">
        <f t="shared" si="2166"/>
        <v>298.30639877319334</v>
      </c>
      <c r="AR1487">
        <f t="shared" si="2167"/>
        <v>296.7972415924072</v>
      </c>
      <c r="AS1487">
        <f t="shared" si="2168"/>
        <v>319.79249285208061</v>
      </c>
      <c r="AT1487">
        <f t="shared" si="2169"/>
        <v>1.6597820498455338</v>
      </c>
      <c r="AU1487">
        <f t="shared" si="2170"/>
        <v>3.2094470950115874</v>
      </c>
      <c r="AV1487">
        <f t="shared" si="2171"/>
        <v>31.591767717593065</v>
      </c>
      <c r="AW1487">
        <f t="shared" si="2172"/>
        <v>13.396674562685838</v>
      </c>
      <c r="AX1487">
        <f t="shared" si="2173"/>
        <v>24.401820182800293</v>
      </c>
      <c r="AY1487">
        <f t="shared" si="2174"/>
        <v>3.0680325081824673</v>
      </c>
      <c r="AZ1487">
        <f t="shared" si="2175"/>
        <v>0.25848402958650929</v>
      </c>
      <c r="BA1487">
        <f t="shared" si="2176"/>
        <v>1.8484622130518547</v>
      </c>
      <c r="BB1487">
        <f t="shared" si="2177"/>
        <v>1.2195702951306127</v>
      </c>
      <c r="BC1487">
        <f t="shared" si="2178"/>
        <v>0.16369420813717872</v>
      </c>
      <c r="BD1487">
        <f t="shared" si="2179"/>
        <v>9.401927200494594</v>
      </c>
      <c r="BE1487">
        <f t="shared" si="2180"/>
        <v>1.6179519791333057</v>
      </c>
      <c r="BF1487">
        <f t="shared" si="2181"/>
        <v>60.469939948507268</v>
      </c>
      <c r="BG1487">
        <f t="shared" si="2182"/>
        <v>60.076668207596235</v>
      </c>
      <c r="BH1487">
        <f t="shared" si="2183"/>
        <v>-6.0915700319019266E-2</v>
      </c>
    </row>
    <row r="1488" spans="1:60" x14ac:dyDescent="0.45">
      <c r="A1488" s="1">
        <v>1400</v>
      </c>
      <c r="B1488" s="1" t="s">
        <v>1550</v>
      </c>
      <c r="C1488" s="1">
        <v>8089.5000323317945</v>
      </c>
      <c r="D1488" s="1">
        <v>0</v>
      </c>
      <c r="E1488">
        <f t="shared" si="2156"/>
        <v>-6.3716563120024219</v>
      </c>
      <c r="F1488">
        <f t="shared" si="2157"/>
        <v>0.29134093192224486</v>
      </c>
      <c r="G1488">
        <f t="shared" si="2158"/>
        <v>94.236502710409184</v>
      </c>
      <c r="H1488">
        <f t="shared" si="2159"/>
        <v>3.6073162285840743</v>
      </c>
      <c r="I1488">
        <f t="shared" si="2160"/>
        <v>1.3523179103945036</v>
      </c>
      <c r="J1488">
        <f t="shared" si="2161"/>
        <v>25.156339645385742</v>
      </c>
      <c r="K1488" s="1">
        <v>6</v>
      </c>
      <c r="L1488">
        <f t="shared" si="2162"/>
        <v>1.4200000166893005</v>
      </c>
      <c r="M1488" s="1">
        <v>1</v>
      </c>
      <c r="N1488">
        <f t="shared" si="2163"/>
        <v>2.8400000333786011</v>
      </c>
      <c r="O1488" s="1">
        <v>23.616968154907227</v>
      </c>
      <c r="P1488" s="1">
        <v>25.156339645385742</v>
      </c>
      <c r="Q1488" s="1">
        <v>22.758260726928711</v>
      </c>
      <c r="R1488" s="1">
        <v>50.405658721923828</v>
      </c>
      <c r="S1488" s="1">
        <v>57.809051513671875</v>
      </c>
      <c r="T1488" s="1">
        <v>14.026472091674805</v>
      </c>
      <c r="U1488" s="1">
        <v>18.280513763427734</v>
      </c>
      <c r="V1488" s="1">
        <v>49.024406433105469</v>
      </c>
      <c r="W1488" s="1">
        <v>63.386093139648438</v>
      </c>
      <c r="X1488" s="1">
        <v>499.48348999023437</v>
      </c>
      <c r="Y1488" s="1">
        <v>1998.6417236328125</v>
      </c>
      <c r="Z1488" s="1">
        <v>550.4710693359375</v>
      </c>
      <c r="AA1488" s="1">
        <v>101.59002685546875</v>
      </c>
      <c r="AB1488" s="1">
        <v>2.5089423656463623</v>
      </c>
      <c r="AC1488" s="1">
        <v>0.29164049029350281</v>
      </c>
      <c r="AD1488" s="1">
        <v>0.18656739592552185</v>
      </c>
      <c r="AE1488" s="1">
        <v>1.1837122961878777E-2</v>
      </c>
      <c r="AF1488" s="1">
        <v>0.19953887164592743</v>
      </c>
      <c r="AG1488" s="1">
        <v>1.3130634091794491E-2</v>
      </c>
      <c r="AH1488" s="1">
        <v>0.66666668653488159</v>
      </c>
      <c r="AI1488" s="1">
        <v>-0.21956524252891541</v>
      </c>
      <c r="AJ1488" s="1">
        <v>2.737391471862793</v>
      </c>
      <c r="AK1488" s="1">
        <v>1</v>
      </c>
      <c r="AL1488" s="1">
        <v>0</v>
      </c>
      <c r="AM1488" s="1">
        <v>0.15999999642372131</v>
      </c>
      <c r="AN1488" s="1">
        <v>111115</v>
      </c>
      <c r="AO1488">
        <f t="shared" si="2164"/>
        <v>0.83247248331705725</v>
      </c>
      <c r="AP1488">
        <f t="shared" si="2165"/>
        <v>3.6073162285840741E-3</v>
      </c>
      <c r="AQ1488">
        <f t="shared" si="2166"/>
        <v>298.30633964538572</v>
      </c>
      <c r="AR1488">
        <f t="shared" si="2167"/>
        <v>296.7669681549072</v>
      </c>
      <c r="AS1488">
        <f t="shared" si="2168"/>
        <v>319.7826686335502</v>
      </c>
      <c r="AT1488">
        <f t="shared" si="2169"/>
        <v>1.6276933552664947</v>
      </c>
      <c r="AU1488">
        <f t="shared" si="2170"/>
        <v>3.2094357945528933</v>
      </c>
      <c r="AV1488">
        <f t="shared" si="2171"/>
        <v>31.592036087547548</v>
      </c>
      <c r="AW1488">
        <f t="shared" si="2172"/>
        <v>13.311522324119814</v>
      </c>
      <c r="AX1488">
        <f t="shared" si="2173"/>
        <v>24.386653900146484</v>
      </c>
      <c r="AY1488">
        <f t="shared" si="2174"/>
        <v>3.0652469787777776</v>
      </c>
      <c r="AZ1488">
        <f t="shared" si="2175"/>
        <v>0.26423448150566836</v>
      </c>
      <c r="BA1488">
        <f t="shared" si="2176"/>
        <v>1.8571178841583897</v>
      </c>
      <c r="BB1488">
        <f t="shared" si="2177"/>
        <v>1.2081290946193879</v>
      </c>
      <c r="BC1488">
        <f t="shared" si="2178"/>
        <v>0.16738525244198957</v>
      </c>
      <c r="BD1488">
        <f t="shared" si="2179"/>
        <v>9.5734888411159229</v>
      </c>
      <c r="BE1488">
        <f t="shared" si="2180"/>
        <v>1.6301340403089333</v>
      </c>
      <c r="BF1488">
        <f t="shared" si="2181"/>
        <v>60.80730807987662</v>
      </c>
      <c r="BG1488">
        <f t="shared" si="2182"/>
        <v>60.837831767230618</v>
      </c>
      <c r="BH1488">
        <f t="shared" si="2183"/>
        <v>-6.368459510940562E-2</v>
      </c>
    </row>
    <row r="1489" spans="1:60" x14ac:dyDescent="0.45">
      <c r="A1489" s="1">
        <v>1401</v>
      </c>
      <c r="B1489" s="1" t="s">
        <v>1551</v>
      </c>
      <c r="C1489" s="1">
        <v>8094.5000322200358</v>
      </c>
      <c r="D1489" s="1">
        <v>0</v>
      </c>
      <c r="E1489">
        <f t="shared" si="2156"/>
        <v>-6.418754312437696</v>
      </c>
      <c r="F1489">
        <f t="shared" si="2157"/>
        <v>0.30426451087750855</v>
      </c>
      <c r="G1489">
        <f t="shared" si="2158"/>
        <v>92.965224882311119</v>
      </c>
      <c r="H1489">
        <f t="shared" si="2159"/>
        <v>3.7324877933112557</v>
      </c>
      <c r="I1489">
        <f t="shared" si="2160"/>
        <v>1.3452867246376059</v>
      </c>
      <c r="J1489">
        <f t="shared" si="2161"/>
        <v>25.154697418212891</v>
      </c>
      <c r="K1489" s="1">
        <v>6</v>
      </c>
      <c r="L1489">
        <f t="shared" si="2162"/>
        <v>1.4200000166893005</v>
      </c>
      <c r="M1489" s="1">
        <v>1</v>
      </c>
      <c r="N1489">
        <f t="shared" si="2163"/>
        <v>2.8400000333786011</v>
      </c>
      <c r="O1489" s="1">
        <v>23.595531463623047</v>
      </c>
      <c r="P1489" s="1">
        <v>25.154697418212891</v>
      </c>
      <c r="Q1489" s="1">
        <v>22.717264175415039</v>
      </c>
      <c r="R1489" s="1">
        <v>50.278308868408203</v>
      </c>
      <c r="S1489" s="1">
        <v>57.729862213134766</v>
      </c>
      <c r="T1489" s="1">
        <v>13.945448875427246</v>
      </c>
      <c r="U1489" s="1">
        <v>18.346759796142578</v>
      </c>
      <c r="V1489" s="1">
        <v>48.642871856689453</v>
      </c>
      <c r="W1489" s="1">
        <v>63.720703125</v>
      </c>
      <c r="X1489" s="1">
        <v>499.48873901367187</v>
      </c>
      <c r="Y1489" s="1">
        <v>1998.6248779296875</v>
      </c>
      <c r="Z1489" s="1">
        <v>550.60858154296875</v>
      </c>
      <c r="AA1489" s="1">
        <v>101.58934020996094</v>
      </c>
      <c r="AB1489" s="1">
        <v>2.5089423656463623</v>
      </c>
      <c r="AC1489" s="1">
        <v>0.29164049029350281</v>
      </c>
      <c r="AD1489" s="1">
        <v>0.18656739592552185</v>
      </c>
      <c r="AE1489" s="1">
        <v>1.1837122961878777E-2</v>
      </c>
      <c r="AF1489" s="1">
        <v>0.19953887164592743</v>
      </c>
      <c r="AG1489" s="1">
        <v>1.3130634091794491E-2</v>
      </c>
      <c r="AH1489" s="1">
        <v>0.66666668653488159</v>
      </c>
      <c r="AI1489" s="1">
        <v>-0.21956524252891541</v>
      </c>
      <c r="AJ1489" s="1">
        <v>2.737391471862793</v>
      </c>
      <c r="AK1489" s="1">
        <v>1</v>
      </c>
      <c r="AL1489" s="1">
        <v>0</v>
      </c>
      <c r="AM1489" s="1">
        <v>0.15999999642372131</v>
      </c>
      <c r="AN1489" s="1">
        <v>111115</v>
      </c>
      <c r="AO1489">
        <f t="shared" si="2164"/>
        <v>0.83248123168945298</v>
      </c>
      <c r="AP1489">
        <f t="shared" si="2165"/>
        <v>3.7324877933112557E-3</v>
      </c>
      <c r="AQ1489">
        <f t="shared" si="2166"/>
        <v>298.30469741821287</v>
      </c>
      <c r="AR1489">
        <f t="shared" si="2167"/>
        <v>296.74553146362302</v>
      </c>
      <c r="AS1489">
        <f t="shared" si="2168"/>
        <v>319.77997332111045</v>
      </c>
      <c r="AT1489">
        <f t="shared" si="2169"/>
        <v>1.562403738974588</v>
      </c>
      <c r="AU1489">
        <f t="shared" si="2170"/>
        <v>3.2091219473183679</v>
      </c>
      <c r="AV1489">
        <f t="shared" si="2171"/>
        <v>31.589160247383024</v>
      </c>
      <c r="AW1489">
        <f t="shared" si="2172"/>
        <v>13.242400451240446</v>
      </c>
      <c r="AX1489">
        <f t="shared" si="2173"/>
        <v>24.375114440917969</v>
      </c>
      <c r="AY1489">
        <f t="shared" si="2174"/>
        <v>3.0631290544996115</v>
      </c>
      <c r="AZ1489">
        <f t="shared" si="2175"/>
        <v>0.27482141177547925</v>
      </c>
      <c r="BA1489">
        <f t="shared" si="2176"/>
        <v>1.863835222680762</v>
      </c>
      <c r="BB1489">
        <f t="shared" si="2177"/>
        <v>1.1992938318188495</v>
      </c>
      <c r="BC1489">
        <f t="shared" si="2178"/>
        <v>0.17418638722452798</v>
      </c>
      <c r="BD1489">
        <f t="shared" si="2179"/>
        <v>9.4442758582646302</v>
      </c>
      <c r="BE1489">
        <f t="shared" si="2180"/>
        <v>1.6103489826303372</v>
      </c>
      <c r="BF1489">
        <f t="shared" si="2181"/>
        <v>61.166278159623111</v>
      </c>
      <c r="BG1489">
        <f t="shared" si="2182"/>
        <v>60.781030600440104</v>
      </c>
      <c r="BH1489">
        <f t="shared" si="2183"/>
        <v>-6.4594382134415748E-2</v>
      </c>
    </row>
    <row r="1490" spans="1:60" x14ac:dyDescent="0.45">
      <c r="A1490" s="1">
        <v>1402</v>
      </c>
      <c r="B1490" s="1" t="s">
        <v>1552</v>
      </c>
      <c r="C1490" s="1">
        <v>8099.5000321082771</v>
      </c>
      <c r="D1490" s="1">
        <v>0</v>
      </c>
      <c r="E1490">
        <f t="shared" si="2156"/>
        <v>-5.6340030423350935</v>
      </c>
      <c r="F1490">
        <f t="shared" si="2157"/>
        <v>0.31348891388770173</v>
      </c>
      <c r="G1490">
        <f t="shared" si="2158"/>
        <v>86.823006861534012</v>
      </c>
      <c r="H1490">
        <f t="shared" si="2159"/>
        <v>3.8284707641681792</v>
      </c>
      <c r="I1490">
        <f t="shared" si="2160"/>
        <v>1.3431917622605902</v>
      </c>
      <c r="J1490">
        <f t="shared" si="2161"/>
        <v>25.155210494995117</v>
      </c>
      <c r="K1490" s="1">
        <v>6</v>
      </c>
      <c r="L1490">
        <f t="shared" si="2162"/>
        <v>1.4200000166893005</v>
      </c>
      <c r="M1490" s="1">
        <v>1</v>
      </c>
      <c r="N1490">
        <f t="shared" si="2163"/>
        <v>2.8400000333786011</v>
      </c>
      <c r="O1490" s="1">
        <v>23.596567153930664</v>
      </c>
      <c r="P1490" s="1">
        <v>25.155210494995117</v>
      </c>
      <c r="Q1490" s="1">
        <v>22.713714599609375</v>
      </c>
      <c r="R1490" s="1">
        <v>50.380531311035156</v>
      </c>
      <c r="S1490" s="1">
        <v>56.8868408203125</v>
      </c>
      <c r="T1490" s="1">
        <v>13.853817939758301</v>
      </c>
      <c r="U1490" s="1">
        <v>18.368350982666016</v>
      </c>
      <c r="V1490" s="1">
        <v>48.192394256591797</v>
      </c>
      <c r="W1490" s="1">
        <v>63.809329986572266</v>
      </c>
      <c r="X1490" s="1">
        <v>499.47332763671875</v>
      </c>
      <c r="Y1490" s="1">
        <v>1998.9097900390625</v>
      </c>
      <c r="Z1490" s="1">
        <v>550.5516357421875</v>
      </c>
      <c r="AA1490" s="1">
        <v>101.58931732177734</v>
      </c>
      <c r="AB1490" s="1">
        <v>2.5089423656463623</v>
      </c>
      <c r="AC1490" s="1">
        <v>0.29164049029350281</v>
      </c>
      <c r="AD1490" s="1">
        <v>0.18656739592552185</v>
      </c>
      <c r="AE1490" s="1">
        <v>1.1837122961878777E-2</v>
      </c>
      <c r="AF1490" s="1">
        <v>0.19953887164592743</v>
      </c>
      <c r="AG1490" s="1">
        <v>1.3130634091794491E-2</v>
      </c>
      <c r="AH1490" s="1">
        <v>0.66666668653488159</v>
      </c>
      <c r="AI1490" s="1">
        <v>-0.21956524252891541</v>
      </c>
      <c r="AJ1490" s="1">
        <v>2.737391471862793</v>
      </c>
      <c r="AK1490" s="1">
        <v>1</v>
      </c>
      <c r="AL1490" s="1">
        <v>0</v>
      </c>
      <c r="AM1490" s="1">
        <v>0.15999999642372131</v>
      </c>
      <c r="AN1490" s="1">
        <v>111115</v>
      </c>
      <c r="AO1490">
        <f t="shared" si="2164"/>
        <v>0.83245554606119776</v>
      </c>
      <c r="AP1490">
        <f t="shared" si="2165"/>
        <v>3.8284707641681793E-3</v>
      </c>
      <c r="AQ1490">
        <f t="shared" si="2166"/>
        <v>298.30521049499509</v>
      </c>
      <c r="AR1490">
        <f t="shared" si="2167"/>
        <v>296.74656715393064</v>
      </c>
      <c r="AS1490">
        <f t="shared" si="2168"/>
        <v>319.82555925759152</v>
      </c>
      <c r="AT1490">
        <f t="shared" si="2169"/>
        <v>1.5148826442809058</v>
      </c>
      <c r="AU1490">
        <f t="shared" si="2170"/>
        <v>3.2092199989164287</v>
      </c>
      <c r="AV1490">
        <f t="shared" si="2171"/>
        <v>31.59013254072217</v>
      </c>
      <c r="AW1490">
        <f t="shared" si="2172"/>
        <v>13.221781558056154</v>
      </c>
      <c r="AX1490">
        <f t="shared" si="2173"/>
        <v>24.375888824462891</v>
      </c>
      <c r="AY1490">
        <f t="shared" si="2174"/>
        <v>3.0632711429184334</v>
      </c>
      <c r="AZ1490">
        <f t="shared" si="2175"/>
        <v>0.28232492353483118</v>
      </c>
      <c r="BA1490">
        <f t="shared" si="2176"/>
        <v>1.8660282366558385</v>
      </c>
      <c r="BB1490">
        <f t="shared" si="2177"/>
        <v>1.1972429062625949</v>
      </c>
      <c r="BC1490">
        <f t="shared" si="2178"/>
        <v>0.17901118532578539</v>
      </c>
      <c r="BD1490">
        <f t="shared" si="2179"/>
        <v>8.8202899948872311</v>
      </c>
      <c r="BE1490">
        <f t="shared" si="2180"/>
        <v>1.5262406139898044</v>
      </c>
      <c r="BF1490">
        <f t="shared" si="2181"/>
        <v>61.340903517825907</v>
      </c>
      <c r="BG1490">
        <f t="shared" si="2182"/>
        <v>59.564976037833617</v>
      </c>
      <c r="BH1490">
        <f t="shared" si="2183"/>
        <v>-5.8019806273321539E-2</v>
      </c>
    </row>
    <row r="1491" spans="1:60" x14ac:dyDescent="0.45">
      <c r="A1491" s="1">
        <v>1403</v>
      </c>
      <c r="B1491" s="1" t="s">
        <v>1553</v>
      </c>
      <c r="C1491" s="1">
        <v>8105.0000319853425</v>
      </c>
      <c r="D1491" s="1">
        <v>0</v>
      </c>
      <c r="E1491">
        <f t="shared" si="2156"/>
        <v>-5.1891106441015848</v>
      </c>
      <c r="F1491">
        <f t="shared" si="2157"/>
        <v>0.31640603871837886</v>
      </c>
      <c r="G1491">
        <f t="shared" si="2158"/>
        <v>83.988933480639375</v>
      </c>
      <c r="H1491">
        <f t="shared" si="2159"/>
        <v>3.8472997821756993</v>
      </c>
      <c r="I1491">
        <f t="shared" si="2160"/>
        <v>1.3385831145900757</v>
      </c>
      <c r="J1491">
        <f t="shared" si="2161"/>
        <v>25.145317077636719</v>
      </c>
      <c r="K1491" s="1">
        <v>6</v>
      </c>
      <c r="L1491">
        <f t="shared" si="2162"/>
        <v>1.4200000166893005</v>
      </c>
      <c r="M1491" s="1">
        <v>1</v>
      </c>
      <c r="N1491">
        <f t="shared" si="2163"/>
        <v>2.8400000333786011</v>
      </c>
      <c r="O1491" s="1">
        <v>23.596559524536133</v>
      </c>
      <c r="P1491" s="1">
        <v>25.145317077636719</v>
      </c>
      <c r="Q1491" s="1">
        <v>22.699459075927734</v>
      </c>
      <c r="R1491" s="1">
        <v>50.773853302001953</v>
      </c>
      <c r="S1491" s="1">
        <v>56.745059967041016</v>
      </c>
      <c r="T1491" s="1">
        <v>13.858548164367676</v>
      </c>
      <c r="U1491" s="1">
        <v>18.395132064819336</v>
      </c>
      <c r="V1491" s="1">
        <v>48.178363800048828</v>
      </c>
      <c r="W1491" s="1">
        <v>63.909946441650391</v>
      </c>
      <c r="X1491" s="1">
        <v>499.47647094726562</v>
      </c>
      <c r="Y1491" s="1">
        <v>1998.9849853515625</v>
      </c>
      <c r="Z1491" s="1">
        <v>557.25146484375</v>
      </c>
      <c r="AA1491" s="1">
        <v>101.58919525146484</v>
      </c>
      <c r="AB1491" s="1">
        <v>2.5089423656463623</v>
      </c>
      <c r="AC1491" s="1">
        <v>0.29164049029350281</v>
      </c>
      <c r="AD1491" s="1">
        <v>0.18656739592552185</v>
      </c>
      <c r="AE1491" s="1">
        <v>1.1837122961878777E-2</v>
      </c>
      <c r="AF1491" s="1">
        <v>0.19953887164592743</v>
      </c>
      <c r="AG1491" s="1">
        <v>1.3130634091794491E-2</v>
      </c>
      <c r="AH1491" s="1">
        <v>0.66666668653488159</v>
      </c>
      <c r="AI1491" s="1">
        <v>-0.21956524252891541</v>
      </c>
      <c r="AJ1491" s="1">
        <v>2.737391471862793</v>
      </c>
      <c r="AK1491" s="1">
        <v>1</v>
      </c>
      <c r="AL1491" s="1">
        <v>0</v>
      </c>
      <c r="AM1491" s="1">
        <v>0.15999999642372131</v>
      </c>
      <c r="AN1491" s="1">
        <v>111115</v>
      </c>
      <c r="AO1491">
        <f t="shared" si="2164"/>
        <v>0.83246078491210918</v>
      </c>
      <c r="AP1491">
        <f t="shared" si="2165"/>
        <v>3.8472997821756994E-3</v>
      </c>
      <c r="AQ1491">
        <f t="shared" si="2166"/>
        <v>298.2953170776367</v>
      </c>
      <c r="AR1491">
        <f t="shared" si="2167"/>
        <v>296.74655952453611</v>
      </c>
      <c r="AS1491">
        <f t="shared" si="2168"/>
        <v>319.8375905073226</v>
      </c>
      <c r="AT1491">
        <f t="shared" si="2169"/>
        <v>1.5068873481019927</v>
      </c>
      <c r="AU1491">
        <f t="shared" si="2170"/>
        <v>3.2073297775994889</v>
      </c>
      <c r="AV1491">
        <f t="shared" si="2171"/>
        <v>31.571563980405106</v>
      </c>
      <c r="AW1491">
        <f t="shared" si="2172"/>
        <v>13.17643191558577</v>
      </c>
      <c r="AX1491">
        <f t="shared" si="2173"/>
        <v>24.370938301086426</v>
      </c>
      <c r="AY1491">
        <f t="shared" si="2174"/>
        <v>3.0623628912649283</v>
      </c>
      <c r="AZ1491">
        <f t="shared" si="2175"/>
        <v>0.28468870607779573</v>
      </c>
      <c r="BA1491">
        <f t="shared" si="2176"/>
        <v>1.8687466630094132</v>
      </c>
      <c r="BB1491">
        <f t="shared" si="2177"/>
        <v>1.1936162282555152</v>
      </c>
      <c r="BC1491">
        <f t="shared" si="2178"/>
        <v>0.18053188033187206</v>
      </c>
      <c r="BD1491">
        <f t="shared" si="2179"/>
        <v>8.532368162326966</v>
      </c>
      <c r="BE1491">
        <f t="shared" si="2180"/>
        <v>1.4801100488645584</v>
      </c>
      <c r="BF1491">
        <f t="shared" si="2181"/>
        <v>61.486306665632405</v>
      </c>
      <c r="BG1491">
        <f t="shared" si="2182"/>
        <v>59.211714645633855</v>
      </c>
      <c r="BH1491">
        <f t="shared" si="2183"/>
        <v>-5.388448051109665E-2</v>
      </c>
    </row>
    <row r="1492" spans="1:60" x14ac:dyDescent="0.45">
      <c r="A1492" s="1">
        <v>1404</v>
      </c>
      <c r="B1492" s="1" t="s">
        <v>1554</v>
      </c>
      <c r="C1492" s="1">
        <v>8110.0000318735838</v>
      </c>
      <c r="D1492" s="1">
        <v>0</v>
      </c>
      <c r="E1492">
        <f t="shared" si="2156"/>
        <v>-5.060609307145139</v>
      </c>
      <c r="F1492">
        <f t="shared" si="2157"/>
        <v>0.31894956600134144</v>
      </c>
      <c r="G1492">
        <f t="shared" si="2158"/>
        <v>83.268645937225855</v>
      </c>
      <c r="H1492">
        <f t="shared" si="2159"/>
        <v>3.8633232484841487</v>
      </c>
      <c r="I1492">
        <f t="shared" si="2160"/>
        <v>1.3345067681116893</v>
      </c>
      <c r="J1492">
        <f t="shared" si="2161"/>
        <v>25.136699676513672</v>
      </c>
      <c r="K1492" s="1">
        <v>6</v>
      </c>
      <c r="L1492">
        <f t="shared" si="2162"/>
        <v>1.4200000166893005</v>
      </c>
      <c r="M1492" s="1">
        <v>1</v>
      </c>
      <c r="N1492">
        <f t="shared" si="2163"/>
        <v>2.8400000333786011</v>
      </c>
      <c r="O1492" s="1">
        <v>23.589597702026367</v>
      </c>
      <c r="P1492" s="1">
        <v>25.136699676513672</v>
      </c>
      <c r="Q1492" s="1">
        <v>22.649595260620117</v>
      </c>
      <c r="R1492" s="1">
        <v>51.115478515625</v>
      </c>
      <c r="S1492" s="1">
        <v>56.930240631103516</v>
      </c>
      <c r="T1492" s="1">
        <v>13.863811492919922</v>
      </c>
      <c r="U1492" s="1">
        <v>18.419076919555664</v>
      </c>
      <c r="V1492" s="1">
        <v>48.19580078125</v>
      </c>
      <c r="W1492" s="1">
        <v>64.016090393066406</v>
      </c>
      <c r="X1492" s="1">
        <v>499.48760986328125</v>
      </c>
      <c r="Y1492" s="1">
        <v>1999.090576171875</v>
      </c>
      <c r="Z1492" s="1">
        <v>571.4188232421875</v>
      </c>
      <c r="AA1492" s="1">
        <v>101.58909606933594</v>
      </c>
      <c r="AB1492" s="1">
        <v>2.5089423656463623</v>
      </c>
      <c r="AC1492" s="1">
        <v>0.29164049029350281</v>
      </c>
      <c r="AD1492" s="1">
        <v>0.18656739592552185</v>
      </c>
      <c r="AE1492" s="1">
        <v>1.1837122961878777E-2</v>
      </c>
      <c r="AF1492" s="1">
        <v>0.19953887164592743</v>
      </c>
      <c r="AG1492" s="1">
        <v>1.3130634091794491E-2</v>
      </c>
      <c r="AH1492" s="1">
        <v>0.66666668653488159</v>
      </c>
      <c r="AI1492" s="1">
        <v>-0.21956524252891541</v>
      </c>
      <c r="AJ1492" s="1">
        <v>2.737391471862793</v>
      </c>
      <c r="AK1492" s="1">
        <v>1</v>
      </c>
      <c r="AL1492" s="1">
        <v>0</v>
      </c>
      <c r="AM1492" s="1">
        <v>0.15999999642372131</v>
      </c>
      <c r="AN1492" s="1">
        <v>111115</v>
      </c>
      <c r="AO1492">
        <f t="shared" si="2164"/>
        <v>0.83247934977213534</v>
      </c>
      <c r="AP1492">
        <f t="shared" si="2165"/>
        <v>3.8633232484841487E-3</v>
      </c>
      <c r="AQ1492">
        <f t="shared" si="2166"/>
        <v>298.28669967651365</v>
      </c>
      <c r="AR1492">
        <f t="shared" si="2167"/>
        <v>296.73959770202634</v>
      </c>
      <c r="AS1492">
        <f t="shared" si="2168"/>
        <v>319.85448503819498</v>
      </c>
      <c r="AT1492">
        <f t="shared" si="2169"/>
        <v>1.4992948296176996</v>
      </c>
      <c r="AU1492">
        <f t="shared" si="2170"/>
        <v>3.205684142800918</v>
      </c>
      <c r="AV1492">
        <f t="shared" si="2171"/>
        <v>31.555395872535325</v>
      </c>
      <c r="AW1492">
        <f t="shared" si="2172"/>
        <v>13.136318952979661</v>
      </c>
      <c r="AX1492">
        <f t="shared" si="2173"/>
        <v>24.36314868927002</v>
      </c>
      <c r="AY1492">
        <f t="shared" si="2174"/>
        <v>3.060934240651271</v>
      </c>
      <c r="AZ1492">
        <f t="shared" si="2175"/>
        <v>0.28674619508576493</v>
      </c>
      <c r="BA1492">
        <f t="shared" si="2176"/>
        <v>1.8711773746892286</v>
      </c>
      <c r="BB1492">
        <f t="shared" si="2177"/>
        <v>1.1897568659620423</v>
      </c>
      <c r="BC1492">
        <f t="shared" si="2178"/>
        <v>0.18185582773632256</v>
      </c>
      <c r="BD1492">
        <f t="shared" si="2179"/>
        <v>8.4591864716803578</v>
      </c>
      <c r="BE1492">
        <f t="shared" si="2180"/>
        <v>1.4626434916512983</v>
      </c>
      <c r="BF1492">
        <f t="shared" si="2181"/>
        <v>61.614659348566825</v>
      </c>
      <c r="BG1492">
        <f t="shared" si="2182"/>
        <v>59.335811928410322</v>
      </c>
      <c r="BH1492">
        <f t="shared" si="2183"/>
        <v>-5.2549667464251756E-2</v>
      </c>
    </row>
    <row r="1493" spans="1:60" x14ac:dyDescent="0.45">
      <c r="A1493" s="1">
        <v>1405</v>
      </c>
      <c r="B1493" s="1" t="s">
        <v>1555</v>
      </c>
      <c r="C1493" s="1">
        <v>8115.0000317618251</v>
      </c>
      <c r="D1493" s="1">
        <v>0</v>
      </c>
      <c r="E1493">
        <f t="shared" si="2156"/>
        <v>-5.1986004861002675</v>
      </c>
      <c r="F1493">
        <f t="shared" si="2157"/>
        <v>0.32129659285501</v>
      </c>
      <c r="G1493">
        <f t="shared" si="2158"/>
        <v>83.996457287705908</v>
      </c>
      <c r="H1493">
        <f t="shared" si="2159"/>
        <v>3.8793699221758451</v>
      </c>
      <c r="I1493">
        <f t="shared" si="2160"/>
        <v>1.3312342002755106</v>
      </c>
      <c r="J1493">
        <f t="shared" si="2161"/>
        <v>25.132272720336914</v>
      </c>
      <c r="K1493" s="1">
        <v>6</v>
      </c>
      <c r="L1493">
        <f t="shared" si="2162"/>
        <v>1.4200000166893005</v>
      </c>
      <c r="M1493" s="1">
        <v>1</v>
      </c>
      <c r="N1493">
        <f t="shared" si="2163"/>
        <v>2.8400000333786011</v>
      </c>
      <c r="O1493" s="1">
        <v>23.571361541748047</v>
      </c>
      <c r="P1493" s="1">
        <v>25.132272720336914</v>
      </c>
      <c r="Q1493" s="1">
        <v>22.582015991210937</v>
      </c>
      <c r="R1493" s="1">
        <v>51.116645812988281</v>
      </c>
      <c r="S1493" s="1">
        <v>57.095439910888672</v>
      </c>
      <c r="T1493" s="1">
        <v>13.868849754333496</v>
      </c>
      <c r="U1493" s="1">
        <v>18.443031311035156</v>
      </c>
      <c r="V1493" s="1">
        <v>48.258953094482422</v>
      </c>
      <c r="W1493" s="1">
        <v>64.162162780761719</v>
      </c>
      <c r="X1493" s="1">
        <v>499.47592163085937</v>
      </c>
      <c r="Y1493" s="1">
        <v>1999.064697265625</v>
      </c>
      <c r="Z1493" s="1">
        <v>582.78594970703125</v>
      </c>
      <c r="AA1493" s="1">
        <v>101.58876800537109</v>
      </c>
      <c r="AB1493" s="1">
        <v>2.5089423656463623</v>
      </c>
      <c r="AC1493" s="1">
        <v>0.29164049029350281</v>
      </c>
      <c r="AD1493" s="1">
        <v>0.18656739592552185</v>
      </c>
      <c r="AE1493" s="1">
        <v>1.1837122961878777E-2</v>
      </c>
      <c r="AF1493" s="1">
        <v>0.19953887164592743</v>
      </c>
      <c r="AG1493" s="1">
        <v>1.3130634091794491E-2</v>
      </c>
      <c r="AH1493" s="1">
        <v>0.66666668653488159</v>
      </c>
      <c r="AI1493" s="1">
        <v>-0.21956524252891541</v>
      </c>
      <c r="AJ1493" s="1">
        <v>2.737391471862793</v>
      </c>
      <c r="AK1493" s="1">
        <v>1</v>
      </c>
      <c r="AL1493" s="1">
        <v>0</v>
      </c>
      <c r="AM1493" s="1">
        <v>0.15999999642372131</v>
      </c>
      <c r="AN1493" s="1">
        <v>111115</v>
      </c>
      <c r="AO1493">
        <f t="shared" si="2164"/>
        <v>0.83245986938476557</v>
      </c>
      <c r="AP1493">
        <f t="shared" si="2165"/>
        <v>3.8793699221758449E-3</v>
      </c>
      <c r="AQ1493">
        <f t="shared" si="2166"/>
        <v>298.28227272033689</v>
      </c>
      <c r="AR1493">
        <f t="shared" si="2167"/>
        <v>296.72136154174802</v>
      </c>
      <c r="AS1493">
        <f t="shared" si="2168"/>
        <v>319.85034441328753</v>
      </c>
      <c r="AT1493">
        <f t="shared" si="2169"/>
        <v>1.4894561129142256</v>
      </c>
      <c r="AU1493">
        <f t="shared" si="2170"/>
        <v>3.2048390294480562</v>
      </c>
      <c r="AV1493">
        <f t="shared" si="2171"/>
        <v>31.547178810935215</v>
      </c>
      <c r="AW1493">
        <f t="shared" si="2172"/>
        <v>13.104147499900058</v>
      </c>
      <c r="AX1493">
        <f t="shared" si="2173"/>
        <v>24.35181713104248</v>
      </c>
      <c r="AY1493">
        <f t="shared" si="2174"/>
        <v>3.0588570210363706</v>
      </c>
      <c r="AZ1493">
        <f t="shared" si="2175"/>
        <v>0.28864179554064701</v>
      </c>
      <c r="BA1493">
        <f t="shared" si="2176"/>
        <v>1.8736048291725456</v>
      </c>
      <c r="BB1493">
        <f t="shared" si="2177"/>
        <v>1.185252191863825</v>
      </c>
      <c r="BC1493">
        <f t="shared" si="2178"/>
        <v>0.18307585122103948</v>
      </c>
      <c r="BD1493">
        <f t="shared" si="2179"/>
        <v>8.5330966126738179</v>
      </c>
      <c r="BE1493">
        <f t="shared" si="2180"/>
        <v>1.471158772378369</v>
      </c>
      <c r="BF1493">
        <f t="shared" si="2181"/>
        <v>61.726820105271443</v>
      </c>
      <c r="BG1493">
        <f t="shared" si="2182"/>
        <v>59.56660560587153</v>
      </c>
      <c r="BH1493">
        <f t="shared" si="2183"/>
        <v>-5.3871304859623756E-2</v>
      </c>
    </row>
    <row r="1494" spans="1:60" x14ac:dyDescent="0.45">
      <c r="A1494" s="1">
        <v>1406</v>
      </c>
      <c r="B1494" s="1" t="s">
        <v>1556</v>
      </c>
      <c r="C1494" s="1">
        <v>8120.5000316388905</v>
      </c>
      <c r="D1494" s="1">
        <v>0</v>
      </c>
      <c r="E1494">
        <f t="shared" si="2156"/>
        <v>-5.4504096453868387</v>
      </c>
      <c r="F1494">
        <f t="shared" si="2157"/>
        <v>0.32330808355293333</v>
      </c>
      <c r="G1494">
        <f t="shared" si="2158"/>
        <v>85.05884661743589</v>
      </c>
      <c r="H1494">
        <f t="shared" si="2159"/>
        <v>3.8979118347358512</v>
      </c>
      <c r="I1494">
        <f t="shared" si="2160"/>
        <v>1.3300879242049781</v>
      </c>
      <c r="J1494">
        <f t="shared" si="2161"/>
        <v>25.140739440917969</v>
      </c>
      <c r="K1494" s="1">
        <v>6</v>
      </c>
      <c r="L1494">
        <f t="shared" si="2162"/>
        <v>1.4200000166893005</v>
      </c>
      <c r="M1494" s="1">
        <v>1</v>
      </c>
      <c r="N1494">
        <f t="shared" si="2163"/>
        <v>2.8400000333786011</v>
      </c>
      <c r="O1494" s="1">
        <v>23.543203353881836</v>
      </c>
      <c r="P1494" s="1">
        <v>25.140739440917969</v>
      </c>
      <c r="Q1494" s="1">
        <v>22.527372360229492</v>
      </c>
      <c r="R1494" s="1">
        <v>50.679096221923828</v>
      </c>
      <c r="S1494" s="1">
        <v>56.959693908691406</v>
      </c>
      <c r="T1494" s="1">
        <v>13.874392509460449</v>
      </c>
      <c r="U1494" s="1">
        <v>18.470273971557617</v>
      </c>
      <c r="V1494" s="1">
        <v>48.354297637939453</v>
      </c>
      <c r="W1494" s="1">
        <v>64.358665466308594</v>
      </c>
      <c r="X1494" s="1">
        <v>499.47976684570312</v>
      </c>
      <c r="Y1494" s="1">
        <v>1998.7755126953125</v>
      </c>
      <c r="Z1494" s="1">
        <v>583.14410400390625</v>
      </c>
      <c r="AA1494" s="1">
        <v>101.58850860595703</v>
      </c>
      <c r="AB1494" s="1">
        <v>2.5089423656463623</v>
      </c>
      <c r="AC1494" s="1">
        <v>0.29164049029350281</v>
      </c>
      <c r="AD1494" s="1">
        <v>0.18656739592552185</v>
      </c>
      <c r="AE1494" s="1">
        <v>1.1837122961878777E-2</v>
      </c>
      <c r="AF1494" s="1">
        <v>0.19953887164592743</v>
      </c>
      <c r="AG1494" s="1">
        <v>1.3130634091794491E-2</v>
      </c>
      <c r="AH1494" s="1">
        <v>0.66666668653488159</v>
      </c>
      <c r="AI1494" s="1">
        <v>-0.21956524252891541</v>
      </c>
      <c r="AJ1494" s="1">
        <v>2.737391471862793</v>
      </c>
      <c r="AK1494" s="1">
        <v>1</v>
      </c>
      <c r="AL1494" s="1">
        <v>0</v>
      </c>
      <c r="AM1494" s="1">
        <v>0.15999999642372131</v>
      </c>
      <c r="AN1494" s="1">
        <v>111115</v>
      </c>
      <c r="AO1494">
        <f t="shared" si="2164"/>
        <v>0.83246627807617168</v>
      </c>
      <c r="AP1494">
        <f t="shared" si="2165"/>
        <v>3.8979118347358512E-3</v>
      </c>
      <c r="AQ1494">
        <f t="shared" si="2166"/>
        <v>298.29073944091795</v>
      </c>
      <c r="AR1494">
        <f t="shared" si="2167"/>
        <v>296.69320335388181</v>
      </c>
      <c r="AS1494">
        <f t="shared" si="2168"/>
        <v>319.80407488307173</v>
      </c>
      <c r="AT1494">
        <f t="shared" si="2169"/>
        <v>1.4749185018959552</v>
      </c>
      <c r="AU1494">
        <f t="shared" si="2170"/>
        <v>3.2064555105189432</v>
      </c>
      <c r="AV1494">
        <f t="shared" si="2171"/>
        <v>31.563171411012529</v>
      </c>
      <c r="AW1494">
        <f t="shared" si="2172"/>
        <v>13.092897439454912</v>
      </c>
      <c r="AX1494">
        <f t="shared" si="2173"/>
        <v>24.341971397399902</v>
      </c>
      <c r="AY1494">
        <f t="shared" si="2174"/>
        <v>3.0570531726949834</v>
      </c>
      <c r="AZ1494">
        <f t="shared" si="2175"/>
        <v>0.29026415832440872</v>
      </c>
      <c r="BA1494">
        <f t="shared" si="2176"/>
        <v>1.8763675863139651</v>
      </c>
      <c r="BB1494">
        <f t="shared" si="2177"/>
        <v>1.1806855863810184</v>
      </c>
      <c r="BC1494">
        <f t="shared" si="2178"/>
        <v>0.18412020547660315</v>
      </c>
      <c r="BD1494">
        <f t="shared" si="2179"/>
        <v>8.6410013716081657</v>
      </c>
      <c r="BE1494">
        <f t="shared" si="2180"/>
        <v>1.4933164274686679</v>
      </c>
      <c r="BF1494">
        <f t="shared" si="2181"/>
        <v>61.802510986936831</v>
      </c>
      <c r="BG1494">
        <f t="shared" si="2182"/>
        <v>59.550557618125502</v>
      </c>
      <c r="BH1494">
        <f t="shared" si="2183"/>
        <v>-5.6565213738619849E-2</v>
      </c>
    </row>
    <row r="1495" spans="1:60" x14ac:dyDescent="0.45">
      <c r="A1495" s="1">
        <v>1407</v>
      </c>
      <c r="B1495" s="1" t="s">
        <v>1557</v>
      </c>
      <c r="C1495" s="1">
        <v>8125.5000315271318</v>
      </c>
      <c r="D1495" s="1">
        <v>0</v>
      </c>
      <c r="E1495">
        <f t="shared" si="2156"/>
        <v>-5.5764829410891679</v>
      </c>
      <c r="F1495">
        <f t="shared" si="2157"/>
        <v>0.32538190872282735</v>
      </c>
      <c r="G1495">
        <f t="shared" si="2158"/>
        <v>85.220177115069987</v>
      </c>
      <c r="H1495">
        <f t="shared" si="2159"/>
        <v>3.9155503239178033</v>
      </c>
      <c r="I1495">
        <f t="shared" si="2160"/>
        <v>1.3284352544642004</v>
      </c>
      <c r="J1495">
        <f t="shared" si="2161"/>
        <v>25.146093368530273</v>
      </c>
      <c r="K1495" s="1">
        <v>6</v>
      </c>
      <c r="L1495">
        <f t="shared" si="2162"/>
        <v>1.4200000166893005</v>
      </c>
      <c r="M1495" s="1">
        <v>1</v>
      </c>
      <c r="N1495">
        <f t="shared" si="2163"/>
        <v>2.8400000333786011</v>
      </c>
      <c r="O1495" s="1">
        <v>23.521223068237305</v>
      </c>
      <c r="P1495" s="1">
        <v>25.146093368530273</v>
      </c>
      <c r="Q1495" s="1">
        <v>22.526340484619141</v>
      </c>
      <c r="R1495" s="1">
        <v>50.175552368164063</v>
      </c>
      <c r="S1495" s="1">
        <v>56.608203887939453</v>
      </c>
      <c r="T1495" s="1">
        <v>13.879955291748047</v>
      </c>
      <c r="U1495" s="1">
        <v>18.496625900268555</v>
      </c>
      <c r="V1495" s="1">
        <v>48.4393310546875</v>
      </c>
      <c r="W1495" s="1">
        <v>64.53790283203125</v>
      </c>
      <c r="X1495" s="1">
        <v>499.46719360351562</v>
      </c>
      <c r="Y1495" s="1">
        <v>1998.4688720703125</v>
      </c>
      <c r="Z1495" s="1">
        <v>574.26837158203125</v>
      </c>
      <c r="AA1495" s="1">
        <v>101.58840942382812</v>
      </c>
      <c r="AB1495" s="1">
        <v>2.5089423656463623</v>
      </c>
      <c r="AC1495" s="1">
        <v>0.29164049029350281</v>
      </c>
      <c r="AD1495" s="1">
        <v>0.18656739592552185</v>
      </c>
      <c r="AE1495" s="1">
        <v>1.1837122961878777E-2</v>
      </c>
      <c r="AF1495" s="1">
        <v>0.19953887164592743</v>
      </c>
      <c r="AG1495" s="1">
        <v>1.3130634091794491E-2</v>
      </c>
      <c r="AH1495" s="1">
        <v>0.66666668653488159</v>
      </c>
      <c r="AI1495" s="1">
        <v>-0.21956524252891541</v>
      </c>
      <c r="AJ1495" s="1">
        <v>2.737391471862793</v>
      </c>
      <c r="AK1495" s="1">
        <v>1</v>
      </c>
      <c r="AL1495" s="1">
        <v>0</v>
      </c>
      <c r="AM1495" s="1">
        <v>0.15999999642372131</v>
      </c>
      <c r="AN1495" s="1">
        <v>111115</v>
      </c>
      <c r="AO1495">
        <f t="shared" si="2164"/>
        <v>0.83244532267252591</v>
      </c>
      <c r="AP1495">
        <f t="shared" si="2165"/>
        <v>3.9155503239178035E-3</v>
      </c>
      <c r="AQ1495">
        <f t="shared" si="2166"/>
        <v>298.29609336853025</v>
      </c>
      <c r="AR1495">
        <f t="shared" si="2167"/>
        <v>296.67122306823728</v>
      </c>
      <c r="AS1495">
        <f t="shared" si="2168"/>
        <v>319.75501238416837</v>
      </c>
      <c r="AT1495">
        <f t="shared" si="2169"/>
        <v>1.4620036998326864</v>
      </c>
      <c r="AU1495">
        <f t="shared" si="2170"/>
        <v>3.2074780593800658</v>
      </c>
      <c r="AV1495">
        <f t="shared" si="2171"/>
        <v>31.573267832144381</v>
      </c>
      <c r="AW1495">
        <f t="shared" si="2172"/>
        <v>13.076641931875827</v>
      </c>
      <c r="AX1495">
        <f t="shared" si="2173"/>
        <v>24.333658218383789</v>
      </c>
      <c r="AY1495">
        <f t="shared" si="2174"/>
        <v>3.0555308296037613</v>
      </c>
      <c r="AZ1495">
        <f t="shared" si="2175"/>
        <v>0.29193463807408426</v>
      </c>
      <c r="BA1495">
        <f t="shared" si="2176"/>
        <v>1.8790428049158654</v>
      </c>
      <c r="BB1495">
        <f t="shared" si="2177"/>
        <v>1.1764880246878959</v>
      </c>
      <c r="BC1495">
        <f t="shared" si="2178"/>
        <v>0.18519571570394774</v>
      </c>
      <c r="BD1495">
        <f t="shared" si="2179"/>
        <v>8.6573822439368779</v>
      </c>
      <c r="BE1495">
        <f t="shared" si="2180"/>
        <v>1.5054386336611256</v>
      </c>
      <c r="BF1495">
        <f t="shared" si="2181"/>
        <v>61.886408587970095</v>
      </c>
      <c r="BG1495">
        <f t="shared" si="2182"/>
        <v>59.258996804133332</v>
      </c>
      <c r="BH1495">
        <f t="shared" si="2183"/>
        <v>-5.8237317603732706E-2</v>
      </c>
    </row>
    <row r="1496" spans="1:60" x14ac:dyDescent="0.45">
      <c r="A1496" s="1">
        <v>1408</v>
      </c>
      <c r="B1496" s="1" t="s">
        <v>1558</v>
      </c>
      <c r="C1496" s="1">
        <v>8130.5000314153731</v>
      </c>
      <c r="D1496" s="1">
        <v>0</v>
      </c>
      <c r="E1496">
        <f t="shared" si="2156"/>
        <v>-5.5841485605213057</v>
      </c>
      <c r="F1496">
        <f t="shared" si="2157"/>
        <v>0.32741049668003425</v>
      </c>
      <c r="G1496">
        <f t="shared" si="2158"/>
        <v>84.713988292174605</v>
      </c>
      <c r="H1496">
        <f t="shared" si="2159"/>
        <v>3.9315834005129742</v>
      </c>
      <c r="I1496">
        <f t="shared" si="2160"/>
        <v>1.3264358906991067</v>
      </c>
      <c r="J1496">
        <f t="shared" si="2161"/>
        <v>25.148874282836914</v>
      </c>
      <c r="K1496" s="1">
        <v>6</v>
      </c>
      <c r="L1496">
        <f t="shared" si="2162"/>
        <v>1.4200000166893005</v>
      </c>
      <c r="M1496" s="1">
        <v>1</v>
      </c>
      <c r="N1496">
        <f t="shared" si="2163"/>
        <v>2.8400000333786011</v>
      </c>
      <c r="O1496" s="1">
        <v>23.510435104370117</v>
      </c>
      <c r="P1496" s="1">
        <v>25.148874282836914</v>
      </c>
      <c r="Q1496" s="1">
        <v>22.544363021850586</v>
      </c>
      <c r="R1496" s="1">
        <v>49.776203155517578</v>
      </c>
      <c r="S1496" s="1">
        <v>56.218948364257813</v>
      </c>
      <c r="T1496" s="1">
        <v>13.886028289794922</v>
      </c>
      <c r="U1496" s="1">
        <v>18.521583557128906</v>
      </c>
      <c r="V1496" s="1">
        <v>48.497222900390625</v>
      </c>
      <c r="W1496" s="1">
        <v>64.674224853515625</v>
      </c>
      <c r="X1496" s="1">
        <v>499.45657348632812</v>
      </c>
      <c r="Y1496" s="1">
        <v>1998.47265625</v>
      </c>
      <c r="Z1496" s="1">
        <v>567.02569580078125</v>
      </c>
      <c r="AA1496" s="1">
        <v>101.58815002441406</v>
      </c>
      <c r="AB1496" s="1">
        <v>2.5089423656463623</v>
      </c>
      <c r="AC1496" s="1">
        <v>0.29164049029350281</v>
      </c>
      <c r="AD1496" s="1">
        <v>0.18656739592552185</v>
      </c>
      <c r="AE1496" s="1">
        <v>1.1837122961878777E-2</v>
      </c>
      <c r="AF1496" s="1">
        <v>0.19953887164592743</v>
      </c>
      <c r="AG1496" s="1">
        <v>1.3130634091794491E-2</v>
      </c>
      <c r="AH1496" s="1">
        <v>0.66666668653488159</v>
      </c>
      <c r="AI1496" s="1">
        <v>-0.21956524252891541</v>
      </c>
      <c r="AJ1496" s="1">
        <v>2.737391471862793</v>
      </c>
      <c r="AK1496" s="1">
        <v>1</v>
      </c>
      <c r="AL1496" s="1">
        <v>0</v>
      </c>
      <c r="AM1496" s="1">
        <v>0.15999999642372131</v>
      </c>
      <c r="AN1496" s="1">
        <v>111115</v>
      </c>
      <c r="AO1496">
        <f t="shared" si="2164"/>
        <v>0.83242762247721347</v>
      </c>
      <c r="AP1496">
        <f t="shared" si="2165"/>
        <v>3.9315834005129741E-3</v>
      </c>
      <c r="AQ1496">
        <f t="shared" si="2166"/>
        <v>298.29887428283689</v>
      </c>
      <c r="AR1496">
        <f t="shared" si="2167"/>
        <v>296.66043510437009</v>
      </c>
      <c r="AS1496">
        <f t="shared" si="2168"/>
        <v>319.75561785290483</v>
      </c>
      <c r="AT1496">
        <f t="shared" si="2169"/>
        <v>1.4522289957636652</v>
      </c>
      <c r="AU1496">
        <f t="shared" si="2170"/>
        <v>3.2080092997904388</v>
      </c>
      <c r="AV1496">
        <f t="shared" si="2171"/>
        <v>31.578577806756769</v>
      </c>
      <c r="AW1496">
        <f t="shared" si="2172"/>
        <v>13.056994249627863</v>
      </c>
      <c r="AX1496">
        <f t="shared" si="2173"/>
        <v>24.329654693603516</v>
      </c>
      <c r="AY1496">
        <f t="shared" si="2174"/>
        <v>3.054797924350757</v>
      </c>
      <c r="AZ1496">
        <f t="shared" si="2175"/>
        <v>0.29356656255183572</v>
      </c>
      <c r="BA1496">
        <f t="shared" si="2176"/>
        <v>1.8815734090913321</v>
      </c>
      <c r="BB1496">
        <f t="shared" si="2177"/>
        <v>1.1732245152594249</v>
      </c>
      <c r="BC1496">
        <f t="shared" si="2178"/>
        <v>0.18624658104619493</v>
      </c>
      <c r="BD1496">
        <f t="shared" si="2179"/>
        <v>8.6059373517918907</v>
      </c>
      <c r="BE1496">
        <f t="shared" si="2180"/>
        <v>1.5068582881218215</v>
      </c>
      <c r="BF1496">
        <f t="shared" si="2181"/>
        <v>61.973852611855108</v>
      </c>
      <c r="BG1496">
        <f t="shared" si="2182"/>
        <v>58.873385148800907</v>
      </c>
      <c r="BH1496">
        <f t="shared" si="2183"/>
        <v>-5.878228319600861E-2</v>
      </c>
    </row>
    <row r="1497" spans="1:60" x14ac:dyDescent="0.45">
      <c r="A1497" s="1">
        <v>1409</v>
      </c>
      <c r="B1497" s="1" t="s">
        <v>1559</v>
      </c>
      <c r="C1497" s="1">
        <v>8136.0000312924385</v>
      </c>
      <c r="D1497" s="1">
        <v>0</v>
      </c>
      <c r="E1497">
        <f t="shared" si="2156"/>
        <v>-5.432873165679613</v>
      </c>
      <c r="F1497">
        <f t="shared" si="2157"/>
        <v>0.32985636528031231</v>
      </c>
      <c r="G1497">
        <f t="shared" si="2158"/>
        <v>83.490163057932918</v>
      </c>
      <c r="H1497">
        <f t="shared" si="2159"/>
        <v>3.9506440805995018</v>
      </c>
      <c r="I1497">
        <f t="shared" si="2160"/>
        <v>1.3239799836528103</v>
      </c>
      <c r="J1497">
        <f t="shared" si="2161"/>
        <v>25.151578903198242</v>
      </c>
      <c r="K1497" s="1">
        <v>6</v>
      </c>
      <c r="L1497">
        <f t="shared" si="2162"/>
        <v>1.4200000166893005</v>
      </c>
      <c r="M1497" s="1">
        <v>1</v>
      </c>
      <c r="N1497">
        <f t="shared" si="2163"/>
        <v>2.8400000333786011</v>
      </c>
      <c r="O1497" s="1">
        <v>23.508377075195313</v>
      </c>
      <c r="P1497" s="1">
        <v>25.151578903198242</v>
      </c>
      <c r="Q1497" s="1">
        <v>22.556917190551758</v>
      </c>
      <c r="R1497" s="1">
        <v>49.724979400634766</v>
      </c>
      <c r="S1497" s="1">
        <v>55.985996246337891</v>
      </c>
      <c r="T1497" s="1">
        <v>13.892844200134277</v>
      </c>
      <c r="U1497" s="1">
        <v>18.550868988037109</v>
      </c>
      <c r="V1497" s="1">
        <v>48.532459259033203</v>
      </c>
      <c r="W1497" s="1">
        <v>64.791496276855469</v>
      </c>
      <c r="X1497" s="1">
        <v>499.44210815429687</v>
      </c>
      <c r="Y1497" s="1">
        <v>1998.583740234375</v>
      </c>
      <c r="Z1497" s="1">
        <v>566.0916748046875</v>
      </c>
      <c r="AA1497" s="1">
        <v>101.58802032470703</v>
      </c>
      <c r="AB1497" s="1">
        <v>2.5089423656463623</v>
      </c>
      <c r="AC1497" s="1">
        <v>0.29164049029350281</v>
      </c>
      <c r="AD1497" s="1">
        <v>0.18656739592552185</v>
      </c>
      <c r="AE1497" s="1">
        <v>1.1837122961878777E-2</v>
      </c>
      <c r="AF1497" s="1">
        <v>0.19953887164592743</v>
      </c>
      <c r="AG1497" s="1">
        <v>1.3130634091794491E-2</v>
      </c>
      <c r="AH1497" s="1">
        <v>0.66666668653488159</v>
      </c>
      <c r="AI1497" s="1">
        <v>-0.21956524252891541</v>
      </c>
      <c r="AJ1497" s="1">
        <v>2.737391471862793</v>
      </c>
      <c r="AK1497" s="1">
        <v>1</v>
      </c>
      <c r="AL1497" s="1">
        <v>0</v>
      </c>
      <c r="AM1497" s="1">
        <v>0.15999999642372131</v>
      </c>
      <c r="AN1497" s="1">
        <v>111115</v>
      </c>
      <c r="AO1497">
        <f t="shared" si="2164"/>
        <v>0.83240351359049469</v>
      </c>
      <c r="AP1497">
        <f t="shared" si="2165"/>
        <v>3.9506440805995016E-3</v>
      </c>
      <c r="AQ1497">
        <f t="shared" si="2166"/>
        <v>298.30157890319822</v>
      </c>
      <c r="AR1497">
        <f t="shared" si="2167"/>
        <v>296.65837707519529</v>
      </c>
      <c r="AS1497">
        <f t="shared" si="2168"/>
        <v>319.77339129000757</v>
      </c>
      <c r="AT1497">
        <f t="shared" si="2169"/>
        <v>1.4422584267367655</v>
      </c>
      <c r="AU1497">
        <f t="shared" si="2170"/>
        <v>3.2085260394505015</v>
      </c>
      <c r="AV1497">
        <f t="shared" si="2171"/>
        <v>31.583704743876794</v>
      </c>
      <c r="AW1497">
        <f t="shared" si="2172"/>
        <v>13.032835755839685</v>
      </c>
      <c r="AX1497">
        <f t="shared" si="2173"/>
        <v>24.329977989196777</v>
      </c>
      <c r="AY1497">
        <f t="shared" si="2174"/>
        <v>3.0548571027531892</v>
      </c>
      <c r="AZ1497">
        <f t="shared" si="2175"/>
        <v>0.2955313965650192</v>
      </c>
      <c r="BA1497">
        <f t="shared" si="2176"/>
        <v>1.8845460557976912</v>
      </c>
      <c r="BB1497">
        <f t="shared" si="2177"/>
        <v>1.170311046955498</v>
      </c>
      <c r="BC1497">
        <f t="shared" si="2178"/>
        <v>0.1875120547892882</v>
      </c>
      <c r="BD1497">
        <f t="shared" si="2179"/>
        <v>8.4816003816423926</v>
      </c>
      <c r="BE1497">
        <f t="shared" si="2180"/>
        <v>1.4912686860224285</v>
      </c>
      <c r="BF1497">
        <f t="shared" si="2181"/>
        <v>62.078983970227753</v>
      </c>
      <c r="BG1497">
        <f t="shared" si="2182"/>
        <v>58.568523953192226</v>
      </c>
      <c r="BH1497">
        <f t="shared" si="2183"/>
        <v>-5.7585068463403326E-2</v>
      </c>
    </row>
    <row r="1498" spans="1:60" x14ac:dyDescent="0.45">
      <c r="A1498" s="1">
        <v>1410</v>
      </c>
      <c r="B1498" s="1" t="s">
        <v>1560</v>
      </c>
      <c r="C1498" s="1">
        <v>8141.0000311806798</v>
      </c>
      <c r="D1498" s="1">
        <v>0</v>
      </c>
      <c r="E1498">
        <f t="shared" si="2156"/>
        <v>-5.2727801978267257</v>
      </c>
      <c r="F1498">
        <f t="shared" si="2157"/>
        <v>0.33230916554120876</v>
      </c>
      <c r="G1498">
        <f t="shared" si="2158"/>
        <v>82.375844523785531</v>
      </c>
      <c r="H1498">
        <f t="shared" si="2159"/>
        <v>3.9692345334001811</v>
      </c>
      <c r="I1498">
        <f t="shared" si="2160"/>
        <v>1.3213886743642715</v>
      </c>
      <c r="J1498">
        <f t="shared" si="2161"/>
        <v>25.152828216552734</v>
      </c>
      <c r="K1498" s="1">
        <v>6</v>
      </c>
      <c r="L1498">
        <f t="shared" si="2162"/>
        <v>1.4200000166893005</v>
      </c>
      <c r="M1498" s="1">
        <v>1</v>
      </c>
      <c r="N1498">
        <f t="shared" si="2163"/>
        <v>2.8400000333786011</v>
      </c>
      <c r="O1498" s="1">
        <v>23.51014518737793</v>
      </c>
      <c r="P1498" s="1">
        <v>25.152828216552734</v>
      </c>
      <c r="Q1498" s="1">
        <v>22.557582855224609</v>
      </c>
      <c r="R1498" s="1">
        <v>49.830715179443359</v>
      </c>
      <c r="S1498" s="1">
        <v>55.898601531982422</v>
      </c>
      <c r="T1498" s="1">
        <v>13.898953437805176</v>
      </c>
      <c r="U1498" s="1">
        <v>18.578786849975586</v>
      </c>
      <c r="V1498" s="1">
        <v>48.550727844238281</v>
      </c>
      <c r="W1498" s="1">
        <v>64.883438110351562</v>
      </c>
      <c r="X1498" s="1">
        <v>499.439697265625</v>
      </c>
      <c r="Y1498" s="1">
        <v>1998.9996337890625</v>
      </c>
      <c r="Z1498" s="1">
        <v>567.57537841796875</v>
      </c>
      <c r="AA1498" s="1">
        <v>101.58769226074219</v>
      </c>
      <c r="AB1498" s="1">
        <v>2.5089423656463623</v>
      </c>
      <c r="AC1498" s="1">
        <v>0.29164049029350281</v>
      </c>
      <c r="AD1498" s="1">
        <v>0.18656739592552185</v>
      </c>
      <c r="AE1498" s="1">
        <v>1.1837122961878777E-2</v>
      </c>
      <c r="AF1498" s="1">
        <v>0.19953887164592743</v>
      </c>
      <c r="AG1498" s="1">
        <v>1.3130634091794491E-2</v>
      </c>
      <c r="AH1498" s="1">
        <v>1</v>
      </c>
      <c r="AI1498" s="1">
        <v>-0.21956524252891541</v>
      </c>
      <c r="AJ1498" s="1">
        <v>2.737391471862793</v>
      </c>
      <c r="AK1498" s="1">
        <v>1</v>
      </c>
      <c r="AL1498" s="1">
        <v>0</v>
      </c>
      <c r="AM1498" s="1">
        <v>0.15999999642372131</v>
      </c>
      <c r="AN1498" s="1">
        <v>111115</v>
      </c>
      <c r="AO1498">
        <f t="shared" si="2164"/>
        <v>0.83239949544270819</v>
      </c>
      <c r="AP1498">
        <f t="shared" si="2165"/>
        <v>3.9692345334001811E-3</v>
      </c>
      <c r="AQ1498">
        <f t="shared" si="2166"/>
        <v>298.30282821655271</v>
      </c>
      <c r="AR1498">
        <f t="shared" si="2167"/>
        <v>296.66014518737791</v>
      </c>
      <c r="AS1498">
        <f t="shared" si="2168"/>
        <v>319.83993425727022</v>
      </c>
      <c r="AT1498">
        <f t="shared" si="2169"/>
        <v>1.4337589229276091</v>
      </c>
      <c r="AU1498">
        <f t="shared" si="2170"/>
        <v>3.2087647554575152</v>
      </c>
      <c r="AV1498">
        <f t="shared" si="2171"/>
        <v>31.58615659091528</v>
      </c>
      <c r="AW1498">
        <f t="shared" si="2172"/>
        <v>13.007369740939694</v>
      </c>
      <c r="AX1498">
        <f t="shared" si="2173"/>
        <v>24.331486701965332</v>
      </c>
      <c r="AY1498">
        <f t="shared" si="2174"/>
        <v>3.0551332818825698</v>
      </c>
      <c r="AZ1498">
        <f t="shared" si="2175"/>
        <v>0.29749875628466582</v>
      </c>
      <c r="BA1498">
        <f t="shared" si="2176"/>
        <v>1.8873760810932436</v>
      </c>
      <c r="BB1498">
        <f t="shared" si="2177"/>
        <v>1.1677572007893262</v>
      </c>
      <c r="BC1498">
        <f t="shared" si="2178"/>
        <v>0.18877941129249981</v>
      </c>
      <c r="BD1498">
        <f t="shared" si="2179"/>
        <v>8.368371943201069</v>
      </c>
      <c r="BE1498">
        <f t="shared" si="2180"/>
        <v>1.473665570625307</v>
      </c>
      <c r="BF1498">
        <f t="shared" si="2181"/>
        <v>62.184690676726376</v>
      </c>
      <c r="BG1498">
        <f t="shared" si="2182"/>
        <v>58.405028709237719</v>
      </c>
      <c r="BH1498">
        <f t="shared" si="2183"/>
        <v>-5.6140064109986891E-2</v>
      </c>
    </row>
    <row r="1499" spans="1:60" x14ac:dyDescent="0.45">
      <c r="A1499" s="1">
        <v>1411</v>
      </c>
      <c r="B1499" s="1" t="s">
        <v>1561</v>
      </c>
      <c r="C1499" s="1">
        <v>8146.0000310689211</v>
      </c>
      <c r="D1499" s="1">
        <v>0</v>
      </c>
      <c r="E1499">
        <f t="shared" si="2156"/>
        <v>-5.136186224327874</v>
      </c>
      <c r="F1499">
        <f t="shared" si="2157"/>
        <v>0.3348767820392356</v>
      </c>
      <c r="G1499">
        <f t="shared" si="2158"/>
        <v>81.409960155716149</v>
      </c>
      <c r="H1499">
        <f t="shared" si="2159"/>
        <v>3.990559515454327</v>
      </c>
      <c r="I1499">
        <f t="shared" si="2160"/>
        <v>1.3193367109994876</v>
      </c>
      <c r="J1499">
        <f t="shared" si="2161"/>
        <v>25.158609390258789</v>
      </c>
      <c r="K1499" s="1">
        <v>6</v>
      </c>
      <c r="L1499">
        <f t="shared" si="2162"/>
        <v>1.4200000166893005</v>
      </c>
      <c r="M1499" s="1">
        <v>1</v>
      </c>
      <c r="N1499">
        <f t="shared" si="2163"/>
        <v>2.8400000333786011</v>
      </c>
      <c r="O1499" s="1">
        <v>23.510948181152344</v>
      </c>
      <c r="P1499" s="1">
        <v>25.158609390258789</v>
      </c>
      <c r="Q1499" s="1">
        <v>22.555126190185547</v>
      </c>
      <c r="R1499" s="1">
        <v>49.930259704589844</v>
      </c>
      <c r="S1499" s="1">
        <v>55.832687377929687</v>
      </c>
      <c r="T1499" s="1">
        <v>13.90528392791748</v>
      </c>
      <c r="U1499" s="1">
        <v>18.609914779663086</v>
      </c>
      <c r="V1499" s="1">
        <v>48.570392608642578</v>
      </c>
      <c r="W1499" s="1">
        <v>64.9869384765625</v>
      </c>
      <c r="X1499" s="1">
        <v>499.46051025390625</v>
      </c>
      <c r="Y1499" s="1">
        <v>1999.100341796875</v>
      </c>
      <c r="Z1499" s="1">
        <v>558.7606201171875</v>
      </c>
      <c r="AA1499" s="1">
        <v>101.58740234375</v>
      </c>
      <c r="AB1499" s="1">
        <v>2.5089423656463623</v>
      </c>
      <c r="AC1499" s="1">
        <v>0.29164049029350281</v>
      </c>
      <c r="AD1499" s="1">
        <v>0.18656739592552185</v>
      </c>
      <c r="AE1499" s="1">
        <v>1.1837122961878777E-2</v>
      </c>
      <c r="AF1499" s="1">
        <v>0.19953887164592743</v>
      </c>
      <c r="AG1499" s="1">
        <v>1.3130634091794491E-2</v>
      </c>
      <c r="AH1499" s="1">
        <v>1</v>
      </c>
      <c r="AI1499" s="1">
        <v>-0.21956524252891541</v>
      </c>
      <c r="AJ1499" s="1">
        <v>2.737391471862793</v>
      </c>
      <c r="AK1499" s="1">
        <v>1</v>
      </c>
      <c r="AL1499" s="1">
        <v>0</v>
      </c>
      <c r="AM1499" s="1">
        <v>0.15999999642372131</v>
      </c>
      <c r="AN1499" s="1">
        <v>111115</v>
      </c>
      <c r="AO1499">
        <f t="shared" si="2164"/>
        <v>0.83243418375651035</v>
      </c>
      <c r="AP1499">
        <f t="shared" si="2165"/>
        <v>3.9905595154543271E-3</v>
      </c>
      <c r="AQ1499">
        <f t="shared" si="2166"/>
        <v>298.30860939025877</v>
      </c>
      <c r="AR1499">
        <f t="shared" si="2167"/>
        <v>296.66094818115232</v>
      </c>
      <c r="AS1499">
        <f t="shared" si="2168"/>
        <v>319.85604753816006</v>
      </c>
      <c r="AT1499">
        <f t="shared" si="2169"/>
        <v>1.4225949184601916</v>
      </c>
      <c r="AU1499">
        <f t="shared" si="2170"/>
        <v>3.209869611304021</v>
      </c>
      <c r="AV1499">
        <f t="shared" si="2171"/>
        <v>31.597122647575041</v>
      </c>
      <c r="AW1499">
        <f t="shared" si="2172"/>
        <v>12.987207867911955</v>
      </c>
      <c r="AX1499">
        <f t="shared" si="2173"/>
        <v>24.334778785705566</v>
      </c>
      <c r="AY1499">
        <f t="shared" si="2174"/>
        <v>3.0557359937887387</v>
      </c>
      <c r="AZ1499">
        <f t="shared" si="2175"/>
        <v>0.29955495203803129</v>
      </c>
      <c r="BA1499">
        <f t="shared" si="2176"/>
        <v>1.8905329003045335</v>
      </c>
      <c r="BB1499">
        <f t="shared" si="2177"/>
        <v>1.1652030934842053</v>
      </c>
      <c r="BC1499">
        <f t="shared" si="2178"/>
        <v>0.19010426913185183</v>
      </c>
      <c r="BD1499">
        <f t="shared" si="2179"/>
        <v>8.2702263771273916</v>
      </c>
      <c r="BE1499">
        <f t="shared" si="2180"/>
        <v>1.4581057079458617</v>
      </c>
      <c r="BF1499">
        <f t="shared" si="2181"/>
        <v>62.286119672883856</v>
      </c>
      <c r="BG1499">
        <f t="shared" si="2182"/>
        <v>58.274184322066617</v>
      </c>
      <c r="BH1499">
        <f t="shared" si="2183"/>
        <v>-5.489791295277939E-2</v>
      </c>
    </row>
    <row r="1500" spans="1:60" x14ac:dyDescent="0.45">
      <c r="A1500" s="1">
        <v>1412</v>
      </c>
      <c r="B1500" s="1" t="s">
        <v>1562</v>
      </c>
      <c r="C1500" s="1">
        <v>8151.5000309459865</v>
      </c>
      <c r="D1500" s="1">
        <v>0</v>
      </c>
      <c r="E1500">
        <f t="shared" si="2156"/>
        <v>-5.0556374535323529</v>
      </c>
      <c r="F1500">
        <f t="shared" si="2157"/>
        <v>0.33770964722375402</v>
      </c>
      <c r="G1500">
        <f t="shared" si="2158"/>
        <v>80.799405644924803</v>
      </c>
      <c r="H1500">
        <f t="shared" si="2159"/>
        <v>4.0132010927267654</v>
      </c>
      <c r="I1500">
        <f t="shared" si="2160"/>
        <v>1.3168362493248913</v>
      </c>
      <c r="J1500">
        <f t="shared" si="2161"/>
        <v>25.163373947143555</v>
      </c>
      <c r="K1500" s="1">
        <v>6</v>
      </c>
      <c r="L1500">
        <f t="shared" si="2162"/>
        <v>1.4200000166893005</v>
      </c>
      <c r="M1500" s="1">
        <v>1</v>
      </c>
      <c r="N1500">
        <f t="shared" si="2163"/>
        <v>2.8400000333786011</v>
      </c>
      <c r="O1500" s="1">
        <v>23.511611938476563</v>
      </c>
      <c r="P1500" s="1">
        <v>25.163373947143555</v>
      </c>
      <c r="Q1500" s="1">
        <v>22.553949356079102</v>
      </c>
      <c r="R1500" s="1">
        <v>50.035213470458984</v>
      </c>
      <c r="S1500" s="1">
        <v>55.839275360107422</v>
      </c>
      <c r="T1500" s="1">
        <v>13.912393569946289</v>
      </c>
      <c r="U1500" s="1">
        <v>18.643512725830078</v>
      </c>
      <c r="V1500" s="1">
        <v>48.593181610107422</v>
      </c>
      <c r="W1500" s="1">
        <v>65.101676940917969</v>
      </c>
      <c r="X1500" s="1">
        <v>499.46502685546875</v>
      </c>
      <c r="Y1500" s="1">
        <v>1999.0452880859375</v>
      </c>
      <c r="Z1500" s="1">
        <v>543.1783447265625</v>
      </c>
      <c r="AA1500" s="1">
        <v>101.58730316162109</v>
      </c>
      <c r="AB1500" s="1">
        <v>2.5089423656463623</v>
      </c>
      <c r="AC1500" s="1">
        <v>0.29164049029350281</v>
      </c>
      <c r="AD1500" s="1">
        <v>0.18656739592552185</v>
      </c>
      <c r="AE1500" s="1">
        <v>1.1837122961878777E-2</v>
      </c>
      <c r="AF1500" s="1">
        <v>0.19953887164592743</v>
      </c>
      <c r="AG1500" s="1">
        <v>1.3130634091794491E-2</v>
      </c>
      <c r="AH1500" s="1">
        <v>1</v>
      </c>
      <c r="AI1500" s="1">
        <v>-0.21956524252891541</v>
      </c>
      <c r="AJ1500" s="1">
        <v>2.737391471862793</v>
      </c>
      <c r="AK1500" s="1">
        <v>1</v>
      </c>
      <c r="AL1500" s="1">
        <v>0</v>
      </c>
      <c r="AM1500" s="1">
        <v>0.15999999642372131</v>
      </c>
      <c r="AN1500" s="1">
        <v>111115</v>
      </c>
      <c r="AO1500">
        <f t="shared" si="2164"/>
        <v>0.83244171142578116</v>
      </c>
      <c r="AP1500">
        <f t="shared" si="2165"/>
        <v>4.0132010927267656E-3</v>
      </c>
      <c r="AQ1500">
        <f t="shared" si="2166"/>
        <v>298.31337394714353</v>
      </c>
      <c r="AR1500">
        <f t="shared" si="2167"/>
        <v>296.66161193847654</v>
      </c>
      <c r="AS1500">
        <f t="shared" si="2168"/>
        <v>319.84723894460694</v>
      </c>
      <c r="AT1500">
        <f t="shared" si="2169"/>
        <v>1.4106042252722701</v>
      </c>
      <c r="AU1500">
        <f t="shared" si="2170"/>
        <v>3.2107804286013324</v>
      </c>
      <c r="AV1500">
        <f t="shared" si="2171"/>
        <v>31.606119354237773</v>
      </c>
      <c r="AW1500">
        <f t="shared" si="2172"/>
        <v>12.962606628407695</v>
      </c>
      <c r="AX1500">
        <f t="shared" si="2173"/>
        <v>24.337492942810059</v>
      </c>
      <c r="AY1500">
        <f t="shared" si="2174"/>
        <v>3.0562329775462911</v>
      </c>
      <c r="AZ1500">
        <f t="shared" si="2175"/>
        <v>0.30181970846560602</v>
      </c>
      <c r="BA1500">
        <f t="shared" si="2176"/>
        <v>1.8939441792764411</v>
      </c>
      <c r="BB1500">
        <f t="shared" si="2177"/>
        <v>1.16228879826985</v>
      </c>
      <c r="BC1500">
        <f t="shared" si="2178"/>
        <v>0.19156383187958453</v>
      </c>
      <c r="BD1500">
        <f t="shared" si="2179"/>
        <v>8.2081937165297756</v>
      </c>
      <c r="BE1500">
        <f t="shared" si="2180"/>
        <v>1.4469995379390139</v>
      </c>
      <c r="BF1500">
        <f t="shared" si="2181"/>
        <v>62.401001341973462</v>
      </c>
      <c r="BG1500">
        <f t="shared" si="2182"/>
        <v>58.242483276323256</v>
      </c>
      <c r="BH1500">
        <f t="shared" si="2183"/>
        <v>-5.4166103808738424E-2</v>
      </c>
    </row>
    <row r="1501" spans="1:60" x14ac:dyDescent="0.45">
      <c r="A1501" s="1">
        <v>1413</v>
      </c>
      <c r="B1501" s="1" t="s">
        <v>1563</v>
      </c>
      <c r="C1501" s="1">
        <v>8156.5000308342278</v>
      </c>
      <c r="D1501" s="1">
        <v>0</v>
      </c>
      <c r="E1501">
        <f t="shared" si="2156"/>
        <v>-5.0947907181003149</v>
      </c>
      <c r="F1501">
        <f t="shared" si="2157"/>
        <v>0.34014280667181107</v>
      </c>
      <c r="G1501">
        <f t="shared" si="2158"/>
        <v>80.885037672862751</v>
      </c>
      <c r="H1501">
        <f t="shared" si="2159"/>
        <v>4.0323905893464298</v>
      </c>
      <c r="I1501">
        <f t="shared" si="2160"/>
        <v>1.3146496134725545</v>
      </c>
      <c r="J1501">
        <f t="shared" si="2161"/>
        <v>25.16765022277832</v>
      </c>
      <c r="K1501" s="1">
        <v>6</v>
      </c>
      <c r="L1501">
        <f t="shared" si="2162"/>
        <v>1.4200000166893005</v>
      </c>
      <c r="M1501" s="1">
        <v>1</v>
      </c>
      <c r="N1501">
        <f t="shared" si="2163"/>
        <v>2.8400000333786011</v>
      </c>
      <c r="O1501" s="1">
        <v>23.512475967407227</v>
      </c>
      <c r="P1501" s="1">
        <v>25.16765022277832</v>
      </c>
      <c r="Q1501" s="1">
        <v>22.554479598999023</v>
      </c>
      <c r="R1501" s="1">
        <v>50.042461395263672</v>
      </c>
      <c r="S1501" s="1">
        <v>55.892143249511719</v>
      </c>
      <c r="T1501" s="1">
        <v>13.919367790222168</v>
      </c>
      <c r="U1501" s="1">
        <v>18.673070907592773</v>
      </c>
      <c r="V1501" s="1">
        <v>48.614902496337891</v>
      </c>
      <c r="W1501" s="1">
        <v>65.202659606933594</v>
      </c>
      <c r="X1501" s="1">
        <v>499.45401000976562</v>
      </c>
      <c r="Y1501" s="1">
        <v>1998.787841796875</v>
      </c>
      <c r="Z1501" s="1">
        <v>534.40826416015625</v>
      </c>
      <c r="AA1501" s="1">
        <v>101.58738708496094</v>
      </c>
      <c r="AB1501" s="1">
        <v>2.5089423656463623</v>
      </c>
      <c r="AC1501" s="1">
        <v>0.29164049029350281</v>
      </c>
      <c r="AD1501" s="1">
        <v>0.18656739592552185</v>
      </c>
      <c r="AE1501" s="1">
        <v>1.1837122961878777E-2</v>
      </c>
      <c r="AF1501" s="1">
        <v>0.19953887164592743</v>
      </c>
      <c r="AG1501" s="1">
        <v>1.3130634091794491E-2</v>
      </c>
      <c r="AH1501" s="1">
        <v>0.66666668653488159</v>
      </c>
      <c r="AI1501" s="1">
        <v>-0.21956524252891541</v>
      </c>
      <c r="AJ1501" s="1">
        <v>2.737391471862793</v>
      </c>
      <c r="AK1501" s="1">
        <v>1</v>
      </c>
      <c r="AL1501" s="1">
        <v>0</v>
      </c>
      <c r="AM1501" s="1">
        <v>0.15999999642372131</v>
      </c>
      <c r="AN1501" s="1">
        <v>111115</v>
      </c>
      <c r="AO1501">
        <f t="shared" si="2164"/>
        <v>0.83242335001627588</v>
      </c>
      <c r="AP1501">
        <f t="shared" si="2165"/>
        <v>4.0323905893464296E-3</v>
      </c>
      <c r="AQ1501">
        <f t="shared" si="2166"/>
        <v>298.3176502227783</v>
      </c>
      <c r="AR1501">
        <f t="shared" si="2167"/>
        <v>296.6624759674072</v>
      </c>
      <c r="AS1501">
        <f t="shared" si="2168"/>
        <v>319.80604753927764</v>
      </c>
      <c r="AT1501">
        <f t="shared" si="2169"/>
        <v>1.4000656826927635</v>
      </c>
      <c r="AU1501">
        <f t="shared" si="2170"/>
        <v>3.2115980958271044</v>
      </c>
      <c r="AV1501">
        <f t="shared" si="2171"/>
        <v>31.614142148780115</v>
      </c>
      <c r="AW1501">
        <f t="shared" si="2172"/>
        <v>12.941071241187341</v>
      </c>
      <c r="AX1501">
        <f t="shared" si="2173"/>
        <v>24.340063095092773</v>
      </c>
      <c r="AY1501">
        <f t="shared" si="2174"/>
        <v>3.0567036580096851</v>
      </c>
      <c r="AZ1501">
        <f t="shared" si="2175"/>
        <v>0.30376169590109392</v>
      </c>
      <c r="BA1501">
        <f t="shared" si="2176"/>
        <v>1.8969484823545499</v>
      </c>
      <c r="BB1501">
        <f t="shared" si="2177"/>
        <v>1.1597551756551352</v>
      </c>
      <c r="BC1501">
        <f t="shared" si="2178"/>
        <v>0.19281565103574058</v>
      </c>
      <c r="BD1501">
        <f t="shared" si="2179"/>
        <v>8.2168996314547567</v>
      </c>
      <c r="BE1501">
        <f t="shared" si="2180"/>
        <v>1.4471629279231366</v>
      </c>
      <c r="BF1501">
        <f t="shared" si="2181"/>
        <v>62.500981566637989</v>
      </c>
      <c r="BG1501">
        <f t="shared" si="2182"/>
        <v>58.313962752539354</v>
      </c>
      <c r="BH1501">
        <f t="shared" si="2183"/>
        <v>-5.4606033568521242E-2</v>
      </c>
    </row>
    <row r="1502" spans="1:60" x14ac:dyDescent="0.45">
      <c r="A1502" s="1" t="s">
        <v>9</v>
      </c>
      <c r="B1502" s="1" t="s">
        <v>1564</v>
      </c>
    </row>
    <row r="1503" spans="1:60" x14ac:dyDescent="0.45">
      <c r="A1503" s="1">
        <v>1414</v>
      </c>
      <c r="B1503" s="1" t="s">
        <v>1565</v>
      </c>
      <c r="C1503" s="1">
        <v>8161.5000307224691</v>
      </c>
      <c r="D1503" s="1">
        <v>0</v>
      </c>
      <c r="E1503">
        <f t="shared" ref="E1503:E1523" si="2184">(R1503-S1503*(1000-T1503)/(1000-U1503))*AO1503</f>
        <v>-5.1042456298282239</v>
      </c>
      <c r="F1503">
        <f t="shared" ref="F1503:F1523" si="2185">IF(AZ1503&lt;&gt;0,1/(1/AZ1503-1/N1503),0)</f>
        <v>0.34302548227527419</v>
      </c>
      <c r="G1503">
        <f t="shared" ref="G1503:G1523" si="2186">((BC1503-AP1503/2)*S1503-E1503)/(BC1503+AP1503/2)</f>
        <v>80.763239209391344</v>
      </c>
      <c r="H1503">
        <f t="shared" ref="H1503:H1523" si="2187">AP1503*1000</f>
        <v>4.0519616992219838</v>
      </c>
      <c r="I1503">
        <f t="shared" ref="I1503:I1523" si="2188">(AU1503-BA1503)</f>
        <v>1.3111060825259533</v>
      </c>
      <c r="J1503">
        <f t="shared" ref="J1503:J1523" si="2189">(P1503+AT1503*D1503)</f>
        <v>25.164783477783203</v>
      </c>
      <c r="K1503" s="1">
        <v>6</v>
      </c>
      <c r="L1503">
        <f t="shared" ref="L1503:L1523" si="2190">(K1503*AI1503+AJ1503)</f>
        <v>1.4200000166893005</v>
      </c>
      <c r="M1503" s="1">
        <v>1</v>
      </c>
      <c r="N1503">
        <f t="shared" ref="N1503:N1523" si="2191">L1503*(M1503+1)*(M1503+1)/(M1503*M1503+1)</f>
        <v>2.8400000333786011</v>
      </c>
      <c r="O1503" s="1">
        <v>23.514495849609375</v>
      </c>
      <c r="P1503" s="1">
        <v>25.164783477783203</v>
      </c>
      <c r="Q1503" s="1">
        <v>22.554847717285156</v>
      </c>
      <c r="R1503" s="1">
        <v>50.058406829833984</v>
      </c>
      <c r="S1503" s="1">
        <v>55.918067932128906</v>
      </c>
      <c r="T1503" s="1">
        <v>13.925788879394531</v>
      </c>
      <c r="U1503" s="1">
        <v>18.702470779418945</v>
      </c>
      <c r="V1503" s="1">
        <v>48.632118225097656</v>
      </c>
      <c r="W1503" s="1">
        <v>65.298545837402344</v>
      </c>
      <c r="X1503" s="1">
        <v>499.44879150390625</v>
      </c>
      <c r="Y1503" s="1">
        <v>1998.85009765625</v>
      </c>
      <c r="Z1503" s="1">
        <v>532.13397216796875</v>
      </c>
      <c r="AA1503" s="1">
        <v>101.58785247802734</v>
      </c>
      <c r="AB1503" s="1">
        <v>2.5089423656463623</v>
      </c>
      <c r="AC1503" s="1">
        <v>0.29164049029350281</v>
      </c>
      <c r="AD1503" s="1">
        <v>0.18656739592552185</v>
      </c>
      <c r="AE1503" s="1">
        <v>1.1837122961878777E-2</v>
      </c>
      <c r="AF1503" s="1">
        <v>0.19953887164592743</v>
      </c>
      <c r="AG1503" s="1">
        <v>1.3130634091794491E-2</v>
      </c>
      <c r="AH1503" s="1">
        <v>1</v>
      </c>
      <c r="AI1503" s="1">
        <v>-0.21956524252891541</v>
      </c>
      <c r="AJ1503" s="1">
        <v>2.737391471862793</v>
      </c>
      <c r="AK1503" s="1">
        <v>1</v>
      </c>
      <c r="AL1503" s="1">
        <v>0</v>
      </c>
      <c r="AM1503" s="1">
        <v>0.15999999642372131</v>
      </c>
      <c r="AN1503" s="1">
        <v>111125</v>
      </c>
      <c r="AO1503">
        <f t="shared" ref="AO1503:AO1523" si="2192">X1503*0.000001/(K1503*0.0001)</f>
        <v>0.83241465250651037</v>
      </c>
      <c r="AP1503">
        <f t="shared" ref="AP1503:AP1523" si="2193">(U1503-T1503)/(1000-U1503)*AO1503</f>
        <v>4.0519616992219839E-3</v>
      </c>
      <c r="AQ1503">
        <f t="shared" ref="AQ1503:AQ1523" si="2194">(P1503+273.15)</f>
        <v>298.31478347778318</v>
      </c>
      <c r="AR1503">
        <f t="shared" ref="AR1503:AR1523" si="2195">(O1503+273.15)</f>
        <v>296.66449584960935</v>
      </c>
      <c r="AS1503">
        <f t="shared" ref="AS1503:AS1523" si="2196">(Y1503*AK1503+Z1503*AL1503)*AM1503</f>
        <v>319.816008476555</v>
      </c>
      <c r="AT1503">
        <f t="shared" ref="AT1503:AT1523" si="2197">((AS1503+0.00000010773*(AR1503^4-AQ1503^4))-AP1503*44100)/(L1503*0.92*2*29.3+0.00000043092*AQ1503^3)</f>
        <v>1.39100672645045</v>
      </c>
      <c r="AU1503">
        <f t="shared" ref="AU1503:AU1523" si="2198">0.61365*EXP(17.502*J1503/(240.97+J1503))</f>
        <v>3.2110499250401823</v>
      </c>
      <c r="AV1503">
        <f t="shared" ref="AV1503:AV1523" si="2199">AU1503*1000/AA1503</f>
        <v>31.608601291524565</v>
      </c>
      <c r="AW1503">
        <f t="shared" ref="AW1503:AW1523" si="2200">(AV1503-U1503)</f>
        <v>12.906130512105619</v>
      </c>
      <c r="AX1503">
        <f t="shared" ref="AX1503:AX1523" si="2201">IF(D1503,P1503,(O1503+P1503)/2)</f>
        <v>24.339639663696289</v>
      </c>
      <c r="AY1503">
        <f t="shared" ref="AY1503:AY1523" si="2202">0.61365*EXP(17.502*AX1503/(240.97+AX1503))</f>
        <v>3.0566261092619942</v>
      </c>
      <c r="AZ1503">
        <f t="shared" ref="AZ1503:AZ1523" si="2203">IF(AW1503&lt;&gt;0,(1000-(AV1503+U1503)/2)/AW1503*AP1503,0)</f>
        <v>0.30605861508821908</v>
      </c>
      <c r="BA1503">
        <f t="shared" ref="BA1503:BA1523" si="2204">U1503*AA1503/1000</f>
        <v>1.899943842514229</v>
      </c>
      <c r="BB1503">
        <f t="shared" ref="BB1503:BB1523" si="2205">(AY1503-BA1503)</f>
        <v>1.1566822667477652</v>
      </c>
      <c r="BC1503">
        <f t="shared" ref="BC1503:BC1523" si="2206">1/(1.6/F1503+1.37/N1503)</f>
        <v>0.19429658444244799</v>
      </c>
      <c r="BD1503">
        <f t="shared" ref="BD1503:BD1523" si="2207">G1503*AA1503*0.001</f>
        <v>8.2045640304512819</v>
      </c>
      <c r="BE1503">
        <f t="shared" ref="BE1503:BE1523" si="2208">G1503/S1503</f>
        <v>1.4443138362258601</v>
      </c>
      <c r="BF1503">
        <f t="shared" ref="BF1503:BF1523" si="2209">(1-AP1503*AA1503/AU1503/F1503)*100</f>
        <v>62.629090312649872</v>
      </c>
      <c r="BG1503">
        <f t="shared" ref="BG1503:BG1523" si="2210">(S1503-E1503/(N1503/1.35))</f>
        <v>58.344381847368744</v>
      </c>
      <c r="BH1503">
        <f t="shared" ref="BH1503:BH1523" si="2211">E1503*BF1503/100/BG1503</f>
        <v>-5.4790924234100383E-2</v>
      </c>
    </row>
    <row r="1504" spans="1:60" x14ac:dyDescent="0.45">
      <c r="A1504" s="1">
        <v>1415</v>
      </c>
      <c r="B1504" s="1" t="s">
        <v>1566</v>
      </c>
      <c r="C1504" s="1">
        <v>8167.0000305995345</v>
      </c>
      <c r="D1504" s="1">
        <v>0</v>
      </c>
      <c r="E1504">
        <f t="shared" si="2184"/>
        <v>-4.4808451496164912</v>
      </c>
      <c r="F1504">
        <f t="shared" si="2185"/>
        <v>0.34782181666881939</v>
      </c>
      <c r="G1504">
        <f t="shared" si="2186"/>
        <v>77.335581051866669</v>
      </c>
      <c r="H1504">
        <f t="shared" si="2187"/>
        <v>4.0748572244461814</v>
      </c>
      <c r="I1504">
        <f t="shared" si="2188"/>
        <v>1.3023100512268824</v>
      </c>
      <c r="J1504">
        <f t="shared" si="2189"/>
        <v>25.136631011962891</v>
      </c>
      <c r="K1504" s="1">
        <v>6</v>
      </c>
      <c r="L1504">
        <f t="shared" si="2190"/>
        <v>1.4200000166893005</v>
      </c>
      <c r="M1504" s="1">
        <v>1</v>
      </c>
      <c r="N1504">
        <f t="shared" si="2191"/>
        <v>2.8400000333786011</v>
      </c>
      <c r="O1504" s="1">
        <v>23.513710021972656</v>
      </c>
      <c r="P1504" s="1">
        <v>25.136631011962891</v>
      </c>
      <c r="Q1504" s="1">
        <v>22.525297164916992</v>
      </c>
      <c r="R1504" s="1">
        <v>50.833087921142578</v>
      </c>
      <c r="S1504" s="1">
        <v>55.942012786865234</v>
      </c>
      <c r="T1504" s="1">
        <v>13.932692527770996</v>
      </c>
      <c r="U1504" s="1">
        <v>18.73603630065918</v>
      </c>
      <c r="V1504" s="1">
        <v>48.657188415527344</v>
      </c>
      <c r="W1504" s="1">
        <v>65.416145324707031</v>
      </c>
      <c r="X1504" s="1">
        <v>499.46588134765625</v>
      </c>
      <c r="Y1504" s="1">
        <v>1998.9334716796875</v>
      </c>
      <c r="Z1504" s="1">
        <v>521.5157470703125</v>
      </c>
      <c r="AA1504" s="1">
        <v>101.58824157714844</v>
      </c>
      <c r="AB1504" s="1">
        <v>2.5089423656463623</v>
      </c>
      <c r="AC1504" s="1">
        <v>0.29164049029350281</v>
      </c>
      <c r="AD1504" s="1">
        <v>0.18656739592552185</v>
      </c>
      <c r="AE1504" s="1">
        <v>1.1837122961878777E-2</v>
      </c>
      <c r="AF1504" s="1">
        <v>0.19953887164592743</v>
      </c>
      <c r="AG1504" s="1">
        <v>1.3130634091794491E-2</v>
      </c>
      <c r="AH1504" s="1">
        <v>1</v>
      </c>
      <c r="AI1504" s="1">
        <v>-0.21956524252891541</v>
      </c>
      <c r="AJ1504" s="1">
        <v>2.737391471862793</v>
      </c>
      <c r="AK1504" s="1">
        <v>1</v>
      </c>
      <c r="AL1504" s="1">
        <v>0</v>
      </c>
      <c r="AM1504" s="1">
        <v>0.15999999642372131</v>
      </c>
      <c r="AN1504" s="1">
        <v>111125</v>
      </c>
      <c r="AO1504">
        <f t="shared" si="2192"/>
        <v>0.83244313557942695</v>
      </c>
      <c r="AP1504">
        <f t="shared" si="2193"/>
        <v>4.0748572244461816E-3</v>
      </c>
      <c r="AQ1504">
        <f t="shared" si="2194"/>
        <v>298.28663101196287</v>
      </c>
      <c r="AR1504">
        <f t="shared" si="2195"/>
        <v>296.66371002197263</v>
      </c>
      <c r="AS1504">
        <f t="shared" si="2196"/>
        <v>319.82934832000683</v>
      </c>
      <c r="AT1504">
        <f t="shared" si="2197"/>
        <v>1.3832937857301562</v>
      </c>
      <c r="AU1504">
        <f t="shared" si="2198"/>
        <v>3.2056710331364697</v>
      </c>
      <c r="AV1504">
        <f t="shared" si="2199"/>
        <v>31.555532248306609</v>
      </c>
      <c r="AW1504">
        <f t="shared" si="2200"/>
        <v>12.819495947647429</v>
      </c>
      <c r="AX1504">
        <f t="shared" si="2201"/>
        <v>24.325170516967773</v>
      </c>
      <c r="AY1504">
        <f t="shared" si="2202"/>
        <v>3.0539772110333687</v>
      </c>
      <c r="AZ1504">
        <f t="shared" si="2203"/>
        <v>0.30987113377573422</v>
      </c>
      <c r="BA1504">
        <f t="shared" si="2204"/>
        <v>1.9033609819095874</v>
      </c>
      <c r="BB1504">
        <f t="shared" si="2205"/>
        <v>1.1506162291237814</v>
      </c>
      <c r="BC1504">
        <f t="shared" si="2206"/>
        <v>0.19675546942056282</v>
      </c>
      <c r="BD1504">
        <f t="shared" si="2207"/>
        <v>7.8563856904061744</v>
      </c>
      <c r="BE1504">
        <f t="shared" si="2208"/>
        <v>1.3824239994100549</v>
      </c>
      <c r="BF1504">
        <f t="shared" si="2209"/>
        <v>62.873836960016085</v>
      </c>
      <c r="BG1504">
        <f t="shared" si="2210"/>
        <v>58.071991970275988</v>
      </c>
      <c r="BH1504">
        <f t="shared" si="2211"/>
        <v>-4.8513563565077619E-2</v>
      </c>
    </row>
    <row r="1505" spans="1:60" x14ac:dyDescent="0.45">
      <c r="A1505" s="1">
        <v>1416</v>
      </c>
      <c r="B1505" s="1" t="s">
        <v>1567</v>
      </c>
      <c r="C1505" s="1">
        <v>8172.0000304877758</v>
      </c>
      <c r="D1505" s="1">
        <v>0</v>
      </c>
      <c r="E1505">
        <f t="shared" si="2184"/>
        <v>3.4691182843391202</v>
      </c>
      <c r="F1505">
        <f t="shared" si="2185"/>
        <v>0.35154772876799267</v>
      </c>
      <c r="G1505">
        <f t="shared" si="2186"/>
        <v>40.606545394132191</v>
      </c>
      <c r="H1505">
        <f t="shared" si="2187"/>
        <v>4.0944041403383231</v>
      </c>
      <c r="I1505">
        <f t="shared" si="2188"/>
        <v>1.2962042815692287</v>
      </c>
      <c r="J1505">
        <f t="shared" si="2189"/>
        <v>25.11993408203125</v>
      </c>
      <c r="K1505" s="1">
        <v>6</v>
      </c>
      <c r="L1505">
        <f t="shared" si="2190"/>
        <v>1.4200000166893005</v>
      </c>
      <c r="M1505" s="1">
        <v>1</v>
      </c>
      <c r="N1505">
        <f t="shared" si="2191"/>
        <v>2.8400000333786011</v>
      </c>
      <c r="O1505" s="1">
        <v>23.502107620239258</v>
      </c>
      <c r="P1505" s="1">
        <v>25.11993408203125</v>
      </c>
      <c r="Q1505" s="1">
        <v>22.452735900878906</v>
      </c>
      <c r="R1505" s="1">
        <v>63.55450439453125</v>
      </c>
      <c r="S1505" s="1">
        <v>59.096473693847656</v>
      </c>
      <c r="T1505" s="1">
        <v>13.938549041748047</v>
      </c>
      <c r="U1505" s="1">
        <v>18.764759063720703</v>
      </c>
      <c r="V1505" s="1">
        <v>48.70648193359375</v>
      </c>
      <c r="W1505" s="1">
        <v>65.555747985839844</v>
      </c>
      <c r="X1505" s="1">
        <v>499.46939086914062</v>
      </c>
      <c r="Y1505" s="1">
        <v>1998.916015625</v>
      </c>
      <c r="Z1505" s="1">
        <v>509.17843627929687</v>
      </c>
      <c r="AA1505" s="1">
        <v>101.58831787109375</v>
      </c>
      <c r="AB1505" s="1">
        <v>2.5089423656463623</v>
      </c>
      <c r="AC1505" s="1">
        <v>0.29164049029350281</v>
      </c>
      <c r="AD1505" s="1">
        <v>0.18656739592552185</v>
      </c>
      <c r="AE1505" s="1">
        <v>1.1837122961878777E-2</v>
      </c>
      <c r="AF1505" s="1">
        <v>0.19953887164592743</v>
      </c>
      <c r="AG1505" s="1">
        <v>1.3130634091794491E-2</v>
      </c>
      <c r="AH1505" s="1">
        <v>0.66666668653488159</v>
      </c>
      <c r="AI1505" s="1">
        <v>-0.21956524252891541</v>
      </c>
      <c r="AJ1505" s="1">
        <v>2.737391471862793</v>
      </c>
      <c r="AK1505" s="1">
        <v>1</v>
      </c>
      <c r="AL1505" s="1">
        <v>0</v>
      </c>
      <c r="AM1505" s="1">
        <v>0.15999999642372131</v>
      </c>
      <c r="AN1505" s="1">
        <v>111125</v>
      </c>
      <c r="AO1505">
        <f t="shared" si="2192"/>
        <v>0.83244898478190099</v>
      </c>
      <c r="AP1505">
        <f t="shared" si="2193"/>
        <v>4.0944041403383228E-3</v>
      </c>
      <c r="AQ1505">
        <f t="shared" si="2194"/>
        <v>298.26993408203123</v>
      </c>
      <c r="AR1505">
        <f t="shared" si="2195"/>
        <v>296.65210762023924</v>
      </c>
      <c r="AS1505">
        <f t="shared" si="2196"/>
        <v>319.82655535131926</v>
      </c>
      <c r="AT1505">
        <f t="shared" si="2197"/>
        <v>1.374181980069368</v>
      </c>
      <c r="AU1505">
        <f t="shared" si="2198"/>
        <v>3.2024845901089751</v>
      </c>
      <c r="AV1505">
        <f t="shared" si="2199"/>
        <v>31.52414231499171</v>
      </c>
      <c r="AW1505">
        <f t="shared" si="2200"/>
        <v>12.759383251271007</v>
      </c>
      <c r="AX1505">
        <f t="shared" si="2201"/>
        <v>24.311020851135254</v>
      </c>
      <c r="AY1505">
        <f t="shared" si="2202"/>
        <v>3.0513887418723806</v>
      </c>
      <c r="AZ1505">
        <f t="shared" si="2203"/>
        <v>0.31282488492785787</v>
      </c>
      <c r="BA1505">
        <f t="shared" si="2204"/>
        <v>1.9062803085397464</v>
      </c>
      <c r="BB1505">
        <f t="shared" si="2205"/>
        <v>1.1451084333326342</v>
      </c>
      <c r="BC1505">
        <f t="shared" si="2206"/>
        <v>0.19866115497455317</v>
      </c>
      <c r="BD1505">
        <f t="shared" si="2207"/>
        <v>4.1251506411460985</v>
      </c>
      <c r="BE1505">
        <f t="shared" si="2208"/>
        <v>0.68712298477395628</v>
      </c>
      <c r="BF1505">
        <f t="shared" si="2209"/>
        <v>63.054365301869261</v>
      </c>
      <c r="BG1505">
        <f t="shared" si="2210"/>
        <v>57.447421007645282</v>
      </c>
      <c r="BH1505">
        <f t="shared" si="2211"/>
        <v>3.807708818590861E-2</v>
      </c>
    </row>
    <row r="1506" spans="1:60" x14ac:dyDescent="0.45">
      <c r="A1506" s="1">
        <v>1417</v>
      </c>
      <c r="B1506" s="1" t="s">
        <v>1568</v>
      </c>
      <c r="C1506" s="1">
        <v>8177.0000303760171</v>
      </c>
      <c r="D1506" s="1">
        <v>0</v>
      </c>
      <c r="E1506">
        <f t="shared" si="2184"/>
        <v>20.782439517213817</v>
      </c>
      <c r="F1506">
        <f t="shared" si="2185"/>
        <v>0.35426848460759869</v>
      </c>
      <c r="G1506">
        <f t="shared" si="2186"/>
        <v>-30.362198280901076</v>
      </c>
      <c r="H1506">
        <f t="shared" si="2187"/>
        <v>4.1102966560461374</v>
      </c>
      <c r="I1506">
        <f t="shared" si="2188"/>
        <v>1.2923338799425235</v>
      </c>
      <c r="J1506">
        <f t="shared" si="2189"/>
        <v>25.112771987915039</v>
      </c>
      <c r="K1506" s="1">
        <v>6</v>
      </c>
      <c r="L1506">
        <f t="shared" si="2190"/>
        <v>1.4200000166893005</v>
      </c>
      <c r="M1506" s="1">
        <v>1</v>
      </c>
      <c r="N1506">
        <f t="shared" si="2191"/>
        <v>2.8400000333786011</v>
      </c>
      <c r="O1506" s="1">
        <v>23.476230621337891</v>
      </c>
      <c r="P1506" s="1">
        <v>25.112771987915039</v>
      </c>
      <c r="Q1506" s="1">
        <v>22.369421005249023</v>
      </c>
      <c r="R1506" s="1">
        <v>99.303062438964844</v>
      </c>
      <c r="S1506" s="1">
        <v>73.971885681152344</v>
      </c>
      <c r="T1506" s="1">
        <v>13.944515228271484</v>
      </c>
      <c r="U1506" s="1">
        <v>18.789434432983398</v>
      </c>
      <c r="V1506" s="1">
        <v>48.795413970947266</v>
      </c>
      <c r="W1506" s="1">
        <v>65.736213684082031</v>
      </c>
      <c r="X1506" s="1">
        <v>499.45928955078125</v>
      </c>
      <c r="Y1506" s="1">
        <v>1998.6527099609375</v>
      </c>
      <c r="Z1506" s="1">
        <v>507.97720336914062</v>
      </c>
      <c r="AA1506" s="1">
        <v>101.58819580078125</v>
      </c>
      <c r="AB1506" s="1">
        <v>2.5089423656463623</v>
      </c>
      <c r="AC1506" s="1">
        <v>0.29164049029350281</v>
      </c>
      <c r="AD1506" s="1">
        <v>0.18656739592552185</v>
      </c>
      <c r="AE1506" s="1">
        <v>1.1837122961878777E-2</v>
      </c>
      <c r="AF1506" s="1">
        <v>0.19953887164592743</v>
      </c>
      <c r="AG1506" s="1">
        <v>1.3130634091794491E-2</v>
      </c>
      <c r="AH1506" s="1">
        <v>0.66666668653488159</v>
      </c>
      <c r="AI1506" s="1">
        <v>-0.21956524252891541</v>
      </c>
      <c r="AJ1506" s="1">
        <v>2.737391471862793</v>
      </c>
      <c r="AK1506" s="1">
        <v>1</v>
      </c>
      <c r="AL1506" s="1">
        <v>0</v>
      </c>
      <c r="AM1506" s="1">
        <v>0.15999999642372131</v>
      </c>
      <c r="AN1506" s="1">
        <v>111115</v>
      </c>
      <c r="AO1506">
        <f t="shared" si="2192"/>
        <v>0.83243214925130193</v>
      </c>
      <c r="AP1506">
        <f t="shared" si="2193"/>
        <v>4.1102966560461369E-3</v>
      </c>
      <c r="AQ1506">
        <f t="shared" si="2194"/>
        <v>298.26277198791502</v>
      </c>
      <c r="AR1506">
        <f t="shared" si="2195"/>
        <v>296.62623062133787</v>
      </c>
      <c r="AS1506">
        <f t="shared" si="2196"/>
        <v>319.78442644601091</v>
      </c>
      <c r="AT1506">
        <f t="shared" si="2197"/>
        <v>1.3633734323670454</v>
      </c>
      <c r="AU1506">
        <f t="shared" si="2198"/>
        <v>3.2011186241063823</v>
      </c>
      <c r="AV1506">
        <f t="shared" si="2199"/>
        <v>31.510734085522213</v>
      </c>
      <c r="AW1506">
        <f t="shared" si="2200"/>
        <v>12.721299652538814</v>
      </c>
      <c r="AX1506">
        <f t="shared" si="2201"/>
        <v>24.294501304626465</v>
      </c>
      <c r="AY1506">
        <f t="shared" si="2202"/>
        <v>3.0483691654153104</v>
      </c>
      <c r="AZ1506">
        <f t="shared" si="2203"/>
        <v>0.31497743613140833</v>
      </c>
      <c r="BA1506">
        <f t="shared" si="2204"/>
        <v>1.9087847441638588</v>
      </c>
      <c r="BB1506">
        <f t="shared" si="2205"/>
        <v>1.1395844212514517</v>
      </c>
      <c r="BC1506">
        <f t="shared" si="2206"/>
        <v>0.20005029134056782</v>
      </c>
      <c r="BD1506">
        <f t="shared" si="2207"/>
        <v>-3.0844409439023224</v>
      </c>
      <c r="BE1506">
        <f t="shared" si="2208"/>
        <v>-0.41045591850630908</v>
      </c>
      <c r="BF1506">
        <f t="shared" si="2209"/>
        <v>63.180140468551912</v>
      </c>
      <c r="BG1506">
        <f t="shared" si="2210"/>
        <v>64.09290926619029</v>
      </c>
      <c r="BH1506">
        <f t="shared" si="2211"/>
        <v>0.20486469767247636</v>
      </c>
    </row>
    <row r="1507" spans="1:60" x14ac:dyDescent="0.45">
      <c r="A1507" s="1">
        <v>1418</v>
      </c>
      <c r="B1507" s="1" t="s">
        <v>1569</v>
      </c>
      <c r="C1507" s="1">
        <v>8182.5000302530825</v>
      </c>
      <c r="D1507" s="1">
        <v>0</v>
      </c>
      <c r="E1507">
        <f t="shared" si="2184"/>
        <v>44.379514694860553</v>
      </c>
      <c r="F1507">
        <f t="shared" si="2185"/>
        <v>0.35548165171632279</v>
      </c>
      <c r="G1507">
        <f t="shared" si="2186"/>
        <v>-110.07041516675072</v>
      </c>
      <c r="H1507">
        <f t="shared" si="2187"/>
        <v>4.1249795887002518</v>
      </c>
      <c r="I1507">
        <f t="shared" si="2188"/>
        <v>1.2929748517344295</v>
      </c>
      <c r="J1507">
        <f t="shared" si="2189"/>
        <v>25.129264831542969</v>
      </c>
      <c r="K1507" s="1">
        <v>6</v>
      </c>
      <c r="L1507">
        <f t="shared" si="2190"/>
        <v>1.4200000166893005</v>
      </c>
      <c r="M1507" s="1">
        <v>1</v>
      </c>
      <c r="N1507">
        <f t="shared" si="2191"/>
        <v>2.8400000333786011</v>
      </c>
      <c r="O1507" s="1">
        <v>23.440729141235352</v>
      </c>
      <c r="P1507" s="1">
        <v>25.129264831542969</v>
      </c>
      <c r="Q1507" s="1">
        <v>22.321819305419922</v>
      </c>
      <c r="R1507" s="1">
        <v>164.96575927734375</v>
      </c>
      <c r="S1507" s="1">
        <v>111.09790802001953</v>
      </c>
      <c r="T1507" s="1">
        <v>13.951656341552734</v>
      </c>
      <c r="U1507" s="1">
        <v>18.814144134521484</v>
      </c>
      <c r="V1507" s="1">
        <v>48.919883728027344</v>
      </c>
      <c r="W1507" s="1">
        <v>65.959266662597656</v>
      </c>
      <c r="X1507" s="1">
        <v>499.41986083984375</v>
      </c>
      <c r="Y1507" s="1">
        <v>1998.6876220703125</v>
      </c>
      <c r="Z1507" s="1">
        <v>518.63885498046875</v>
      </c>
      <c r="AA1507" s="1">
        <v>101.58793640136719</v>
      </c>
      <c r="AB1507" s="1">
        <v>2.5089423656463623</v>
      </c>
      <c r="AC1507" s="1">
        <v>0.29164049029350281</v>
      </c>
      <c r="AD1507" s="1">
        <v>0.18656739592552185</v>
      </c>
      <c r="AE1507" s="1">
        <v>1.1837122961878777E-2</v>
      </c>
      <c r="AF1507" s="1">
        <v>0.19953887164592743</v>
      </c>
      <c r="AG1507" s="1">
        <v>1.3130634091794491E-2</v>
      </c>
      <c r="AH1507" s="1">
        <v>0.66666668653488159</v>
      </c>
      <c r="AI1507" s="1">
        <v>-0.21956524252891541</v>
      </c>
      <c r="AJ1507" s="1">
        <v>2.737391471862793</v>
      </c>
      <c r="AK1507" s="1">
        <v>1</v>
      </c>
      <c r="AL1507" s="1">
        <v>0</v>
      </c>
      <c r="AM1507" s="1">
        <v>0.15999999642372131</v>
      </c>
      <c r="AN1507" s="1">
        <v>111115</v>
      </c>
      <c r="AO1507">
        <f t="shared" si="2192"/>
        <v>0.83236643473307281</v>
      </c>
      <c r="AP1507">
        <f t="shared" si="2193"/>
        <v>4.1249795887002517E-3</v>
      </c>
      <c r="AQ1507">
        <f t="shared" si="2194"/>
        <v>298.27926483154295</v>
      </c>
      <c r="AR1507">
        <f t="shared" si="2195"/>
        <v>296.59072914123533</v>
      </c>
      <c r="AS1507">
        <f t="shared" si="2196"/>
        <v>319.79001238338606</v>
      </c>
      <c r="AT1507">
        <f t="shared" si="2197"/>
        <v>1.349368409940972</v>
      </c>
      <c r="AU1507">
        <f t="shared" si="2198"/>
        <v>3.2042649295183536</v>
      </c>
      <c r="AV1507">
        <f t="shared" si="2199"/>
        <v>31.541785796873715</v>
      </c>
      <c r="AW1507">
        <f t="shared" si="2200"/>
        <v>12.72764166235223</v>
      </c>
      <c r="AX1507">
        <f t="shared" si="2201"/>
        <v>24.28499698638916</v>
      </c>
      <c r="AY1507">
        <f t="shared" si="2202"/>
        <v>3.0466330732397484</v>
      </c>
      <c r="AZ1507">
        <f t="shared" si="2203"/>
        <v>0.31593606292562648</v>
      </c>
      <c r="BA1507">
        <f t="shared" si="2204"/>
        <v>1.9112900777839241</v>
      </c>
      <c r="BB1507">
        <f t="shared" si="2205"/>
        <v>1.1353429954558243</v>
      </c>
      <c r="BC1507">
        <f t="shared" si="2206"/>
        <v>0.20066903455656795</v>
      </c>
      <c r="BD1507">
        <f t="shared" si="2207"/>
        <v>-11.181826335631955</v>
      </c>
      <c r="BE1507">
        <f t="shared" si="2208"/>
        <v>-0.99075146533737013</v>
      </c>
      <c r="BF1507">
        <f t="shared" si="2209"/>
        <v>63.210970060880292</v>
      </c>
      <c r="BG1507">
        <f t="shared" si="2210"/>
        <v>90.002012198220143</v>
      </c>
      <c r="BH1507">
        <f t="shared" si="2211"/>
        <v>0.31168993961100616</v>
      </c>
    </row>
    <row r="1508" spans="1:60" x14ac:dyDescent="0.45">
      <c r="A1508" s="1">
        <v>1419</v>
      </c>
      <c r="B1508" s="1" t="s">
        <v>1570</v>
      </c>
      <c r="C1508" s="1">
        <v>8187.5000301413238</v>
      </c>
      <c r="D1508" s="1">
        <v>0</v>
      </c>
      <c r="E1508">
        <f t="shared" si="2184"/>
        <v>51.204183505913626</v>
      </c>
      <c r="F1508">
        <f t="shared" si="2185"/>
        <v>0.3574024602337616</v>
      </c>
      <c r="G1508">
        <f t="shared" si="2186"/>
        <v>-96.396367133631415</v>
      </c>
      <c r="H1508">
        <f t="shared" si="2187"/>
        <v>4.1394160163085703</v>
      </c>
      <c r="I1508">
        <f t="shared" si="2188"/>
        <v>1.2912796387084409</v>
      </c>
      <c r="J1508">
        <f t="shared" si="2189"/>
        <v>25.133073806762695</v>
      </c>
      <c r="K1508" s="1">
        <v>6</v>
      </c>
      <c r="L1508">
        <f t="shared" si="2190"/>
        <v>1.4200000166893005</v>
      </c>
      <c r="M1508" s="1">
        <v>1</v>
      </c>
      <c r="N1508">
        <f t="shared" si="2191"/>
        <v>2.8400000333786011</v>
      </c>
      <c r="O1508" s="1">
        <v>23.416452407836914</v>
      </c>
      <c r="P1508" s="1">
        <v>25.133073806762695</v>
      </c>
      <c r="Q1508" s="1">
        <v>22.332118988037109</v>
      </c>
      <c r="R1508" s="1">
        <v>220.46823120117187</v>
      </c>
      <c r="S1508" s="1">
        <v>158.16636657714844</v>
      </c>
      <c r="T1508" s="1">
        <v>13.958720207214355</v>
      </c>
      <c r="U1508" s="1">
        <v>18.838020324707031</v>
      </c>
      <c r="V1508" s="1">
        <v>49.019786834716797</v>
      </c>
      <c r="W1508" s="1">
        <v>66.144439697265625</v>
      </c>
      <c r="X1508" s="1">
        <v>499.4287109375</v>
      </c>
      <c r="Y1508" s="1">
        <v>1998.801025390625</v>
      </c>
      <c r="Z1508" s="1">
        <v>527.55975341796875</v>
      </c>
      <c r="AA1508" s="1">
        <v>101.58776092529297</v>
      </c>
      <c r="AB1508" s="1">
        <v>2.5089423656463623</v>
      </c>
      <c r="AC1508" s="1">
        <v>0.29164049029350281</v>
      </c>
      <c r="AD1508" s="1">
        <v>0.18656739592552185</v>
      </c>
      <c r="AE1508" s="1">
        <v>1.1837122961878777E-2</v>
      </c>
      <c r="AF1508" s="1">
        <v>0.19953887164592743</v>
      </c>
      <c r="AG1508" s="1">
        <v>1.3130634091794491E-2</v>
      </c>
      <c r="AH1508" s="1">
        <v>0.66666668653488159</v>
      </c>
      <c r="AI1508" s="1">
        <v>-0.21956524252891541</v>
      </c>
      <c r="AJ1508" s="1">
        <v>2.737391471862793</v>
      </c>
      <c r="AK1508" s="1">
        <v>1</v>
      </c>
      <c r="AL1508" s="1">
        <v>0</v>
      </c>
      <c r="AM1508" s="1">
        <v>0.15999999642372131</v>
      </c>
      <c r="AN1508" s="1">
        <v>111115</v>
      </c>
      <c r="AO1508">
        <f t="shared" si="2192"/>
        <v>0.83238118489583313</v>
      </c>
      <c r="AP1508">
        <f t="shared" si="2193"/>
        <v>4.1394160163085699E-3</v>
      </c>
      <c r="AQ1508">
        <f t="shared" si="2194"/>
        <v>298.28307380676267</v>
      </c>
      <c r="AR1508">
        <f t="shared" si="2195"/>
        <v>296.56645240783689</v>
      </c>
      <c r="AS1508">
        <f t="shared" si="2196"/>
        <v>319.80815691423049</v>
      </c>
      <c r="AT1508">
        <f t="shared" si="2197"/>
        <v>1.3387360555244605</v>
      </c>
      <c r="AU1508">
        <f t="shared" si="2198"/>
        <v>3.2049919437605885</v>
      </c>
      <c r="AV1508">
        <f t="shared" si="2199"/>
        <v>31.548996794185872</v>
      </c>
      <c r="AW1508">
        <f t="shared" si="2200"/>
        <v>12.71097646947884</v>
      </c>
      <c r="AX1508">
        <f t="shared" si="2201"/>
        <v>24.274763107299805</v>
      </c>
      <c r="AY1508">
        <f t="shared" si="2202"/>
        <v>3.0447646834027196</v>
      </c>
      <c r="AZ1508">
        <f t="shared" si="2203"/>
        <v>0.31745236985998715</v>
      </c>
      <c r="BA1508">
        <f t="shared" si="2204"/>
        <v>1.9137123050521476</v>
      </c>
      <c r="BB1508">
        <f t="shared" si="2205"/>
        <v>1.1310523783505719</v>
      </c>
      <c r="BC1508">
        <f t="shared" si="2206"/>
        <v>0.20164785559989382</v>
      </c>
      <c r="BD1508">
        <f t="shared" si="2207"/>
        <v>-9.7926910984381177</v>
      </c>
      <c r="BE1508">
        <f t="shared" si="2208"/>
        <v>-0.60946185475287118</v>
      </c>
      <c r="BF1508">
        <f t="shared" si="2209"/>
        <v>63.289019501850994</v>
      </c>
      <c r="BG1508">
        <f t="shared" si="2210"/>
        <v>133.82635005582881</v>
      </c>
      <c r="BH1508">
        <f t="shared" si="2211"/>
        <v>0.2421542967532333</v>
      </c>
    </row>
    <row r="1509" spans="1:60" x14ac:dyDescent="0.45">
      <c r="A1509" s="1">
        <v>1420</v>
      </c>
      <c r="B1509" s="1" t="s">
        <v>1571</v>
      </c>
      <c r="C1509" s="1">
        <v>8192.5000300295651</v>
      </c>
      <c r="D1509" s="1">
        <v>0</v>
      </c>
      <c r="E1509">
        <f t="shared" si="2184"/>
        <v>42.694735943676903</v>
      </c>
      <c r="F1509">
        <f t="shared" si="2185"/>
        <v>0.35969031072582558</v>
      </c>
      <c r="G1509">
        <f t="shared" si="2186"/>
        <v>-11.825838639387932</v>
      </c>
      <c r="H1509">
        <f t="shared" si="2187"/>
        <v>4.1549265584548021</v>
      </c>
      <c r="I1509">
        <f t="shared" si="2188"/>
        <v>1.2887782211239429</v>
      </c>
      <c r="J1509">
        <f t="shared" si="2189"/>
        <v>25.133846282958984</v>
      </c>
      <c r="K1509" s="1">
        <v>6</v>
      </c>
      <c r="L1509">
        <f t="shared" si="2190"/>
        <v>1.4200000166893005</v>
      </c>
      <c r="M1509" s="1">
        <v>1</v>
      </c>
      <c r="N1509">
        <f t="shared" si="2191"/>
        <v>2.8400000333786011</v>
      </c>
      <c r="O1509" s="1">
        <v>23.40571403503418</v>
      </c>
      <c r="P1509" s="1">
        <v>25.133846282958984</v>
      </c>
      <c r="Q1509" s="1">
        <v>22.353433609008789</v>
      </c>
      <c r="R1509" s="1">
        <v>252.91384887695312</v>
      </c>
      <c r="S1509" s="1">
        <v>200.62150573730469</v>
      </c>
      <c r="T1509" s="1">
        <v>13.966757774353027</v>
      </c>
      <c r="U1509" s="1">
        <v>18.864082336425781</v>
      </c>
      <c r="V1509" s="1">
        <v>49.086555480957031</v>
      </c>
      <c r="W1509" s="1">
        <v>66.287437438964844</v>
      </c>
      <c r="X1509" s="1">
        <v>499.44180297851562</v>
      </c>
      <c r="Y1509" s="1">
        <v>1998.87744140625</v>
      </c>
      <c r="Z1509" s="1">
        <v>526.9339599609375</v>
      </c>
      <c r="AA1509" s="1">
        <v>101.58782958984375</v>
      </c>
      <c r="AB1509" s="1">
        <v>2.5089423656463623</v>
      </c>
      <c r="AC1509" s="1">
        <v>0.29164049029350281</v>
      </c>
      <c r="AD1509" s="1">
        <v>0.18656739592552185</v>
      </c>
      <c r="AE1509" s="1">
        <v>1.1837122961878777E-2</v>
      </c>
      <c r="AF1509" s="1">
        <v>0.19953887164592743</v>
      </c>
      <c r="AG1509" s="1">
        <v>1.3130634091794491E-2</v>
      </c>
      <c r="AH1509" s="1">
        <v>0.66666668653488159</v>
      </c>
      <c r="AI1509" s="1">
        <v>-0.21956524252891541</v>
      </c>
      <c r="AJ1509" s="1">
        <v>2.737391471862793</v>
      </c>
      <c r="AK1509" s="1">
        <v>1</v>
      </c>
      <c r="AL1509" s="1">
        <v>0</v>
      </c>
      <c r="AM1509" s="1">
        <v>0.15999999642372131</v>
      </c>
      <c r="AN1509" s="1">
        <v>111115</v>
      </c>
      <c r="AO1509">
        <f t="shared" si="2192"/>
        <v>0.83240300496419262</v>
      </c>
      <c r="AP1509">
        <f t="shared" si="2193"/>
        <v>4.1549265584548021E-3</v>
      </c>
      <c r="AQ1509">
        <f t="shared" si="2194"/>
        <v>298.28384628295896</v>
      </c>
      <c r="AR1509">
        <f t="shared" si="2195"/>
        <v>296.55571403503416</v>
      </c>
      <c r="AS1509">
        <f t="shared" si="2196"/>
        <v>319.82038347645721</v>
      </c>
      <c r="AT1509">
        <f t="shared" si="2197"/>
        <v>1.3296279636589887</v>
      </c>
      <c r="AU1509">
        <f t="shared" si="2198"/>
        <v>3.2051394028855467</v>
      </c>
      <c r="AV1509">
        <f t="shared" si="2199"/>
        <v>31.550427013020666</v>
      </c>
      <c r="AW1509">
        <f t="shared" si="2200"/>
        <v>12.686344676594885</v>
      </c>
      <c r="AX1509">
        <f t="shared" si="2201"/>
        <v>24.269780158996582</v>
      </c>
      <c r="AY1509">
        <f t="shared" si="2202"/>
        <v>3.0438553138019877</v>
      </c>
      <c r="AZ1509">
        <f t="shared" si="2203"/>
        <v>0.31925604812025055</v>
      </c>
      <c r="BA1509">
        <f t="shared" si="2204"/>
        <v>1.9163611817616037</v>
      </c>
      <c r="BB1509">
        <f t="shared" si="2205"/>
        <v>1.127494132040384</v>
      </c>
      <c r="BC1509">
        <f t="shared" si="2206"/>
        <v>0.20281238222000147</v>
      </c>
      <c r="BD1509">
        <f t="shared" si="2207"/>
        <v>-1.201361280455131</v>
      </c>
      <c r="BE1509">
        <f t="shared" si="2208"/>
        <v>-5.8946016758905075E-2</v>
      </c>
      <c r="BF1509">
        <f t="shared" si="2209"/>
        <v>63.387501139252819</v>
      </c>
      <c r="BG1509">
        <f t="shared" si="2210"/>
        <v>180.3264730448596</v>
      </c>
      <c r="BH1509">
        <f t="shared" si="2211"/>
        <v>0.15007849804707665</v>
      </c>
    </row>
    <row r="1510" spans="1:60" x14ac:dyDescent="0.45">
      <c r="A1510" s="1">
        <v>1421</v>
      </c>
      <c r="B1510" s="1" t="s">
        <v>1572</v>
      </c>
      <c r="C1510" s="1">
        <v>8198.0000299066305</v>
      </c>
      <c r="D1510" s="1">
        <v>0</v>
      </c>
      <c r="E1510">
        <f t="shared" si="2184"/>
        <v>25.450011789427666</v>
      </c>
      <c r="F1510">
        <f t="shared" si="2185"/>
        <v>0.36238359511477108</v>
      </c>
      <c r="G1510">
        <f t="shared" si="2186"/>
        <v>101.34930195267164</v>
      </c>
      <c r="H1510">
        <f t="shared" si="2187"/>
        <v>4.1729811573930551</v>
      </c>
      <c r="I1510">
        <f t="shared" si="2188"/>
        <v>1.2858214916503834</v>
      </c>
      <c r="J1510">
        <f t="shared" si="2189"/>
        <v>25.134262084960938</v>
      </c>
      <c r="K1510" s="1">
        <v>6</v>
      </c>
      <c r="L1510">
        <f t="shared" si="2190"/>
        <v>1.4200000166893005</v>
      </c>
      <c r="M1510" s="1">
        <v>1</v>
      </c>
      <c r="N1510">
        <f t="shared" si="2191"/>
        <v>2.8400000333786011</v>
      </c>
      <c r="O1510" s="1">
        <v>23.403285980224609</v>
      </c>
      <c r="P1510" s="1">
        <v>25.134262084960938</v>
      </c>
      <c r="Q1510" s="1">
        <v>22.364965438842773</v>
      </c>
      <c r="R1510" s="1">
        <v>261.0955810546875</v>
      </c>
      <c r="S1510" s="1">
        <v>229.37300109863281</v>
      </c>
      <c r="T1510" s="1">
        <v>13.975711822509766</v>
      </c>
      <c r="U1510" s="1">
        <v>18.893941879272461</v>
      </c>
      <c r="V1510" s="1">
        <v>49.130760192871094</v>
      </c>
      <c r="W1510" s="1">
        <v>66.408424377441406</v>
      </c>
      <c r="X1510" s="1">
        <v>499.46469116210937</v>
      </c>
      <c r="Y1510" s="1">
        <v>1998.692626953125</v>
      </c>
      <c r="Z1510" s="1">
        <v>527.48883056640625</v>
      </c>
      <c r="AA1510" s="1">
        <v>101.58797454833984</v>
      </c>
      <c r="AB1510" s="1">
        <v>2.5089423656463623</v>
      </c>
      <c r="AC1510" s="1">
        <v>0.29164049029350281</v>
      </c>
      <c r="AD1510" s="1">
        <v>0.18656739592552185</v>
      </c>
      <c r="AE1510" s="1">
        <v>1.1837122961878777E-2</v>
      </c>
      <c r="AF1510" s="1">
        <v>0.19953887164592743</v>
      </c>
      <c r="AG1510" s="1">
        <v>1.3130634091794491E-2</v>
      </c>
      <c r="AH1510" s="1">
        <v>0.66666668653488159</v>
      </c>
      <c r="AI1510" s="1">
        <v>-0.21956524252891541</v>
      </c>
      <c r="AJ1510" s="1">
        <v>2.737391471862793</v>
      </c>
      <c r="AK1510" s="1">
        <v>1</v>
      </c>
      <c r="AL1510" s="1">
        <v>0</v>
      </c>
      <c r="AM1510" s="1">
        <v>0.15999999642372131</v>
      </c>
      <c r="AN1510" s="1">
        <v>111115</v>
      </c>
      <c r="AO1510">
        <f t="shared" si="2192"/>
        <v>0.83244115193684887</v>
      </c>
      <c r="AP1510">
        <f t="shared" si="2193"/>
        <v>4.1729811573930553E-3</v>
      </c>
      <c r="AQ1510">
        <f t="shared" si="2194"/>
        <v>298.28426208496091</v>
      </c>
      <c r="AR1510">
        <f t="shared" si="2195"/>
        <v>296.55328598022459</v>
      </c>
      <c r="AS1510">
        <f t="shared" si="2196"/>
        <v>319.79081316461816</v>
      </c>
      <c r="AT1510">
        <f t="shared" si="2197"/>
        <v>1.3198783198837885</v>
      </c>
      <c r="AU1510">
        <f t="shared" si="2198"/>
        <v>3.2052187783997264</v>
      </c>
      <c r="AV1510">
        <f t="shared" si="2199"/>
        <v>31.551163340445854</v>
      </c>
      <c r="AW1510">
        <f t="shared" si="2200"/>
        <v>12.657221461173393</v>
      </c>
      <c r="AX1510">
        <f t="shared" si="2201"/>
        <v>24.268774032592773</v>
      </c>
      <c r="AY1510">
        <f t="shared" si="2202"/>
        <v>3.0436717282752048</v>
      </c>
      <c r="AZ1510">
        <f t="shared" si="2203"/>
        <v>0.32137605659257051</v>
      </c>
      <c r="BA1510">
        <f t="shared" si="2204"/>
        <v>1.919397286749343</v>
      </c>
      <c r="BB1510">
        <f t="shared" si="2205"/>
        <v>1.1242744415258619</v>
      </c>
      <c r="BC1510">
        <f t="shared" si="2206"/>
        <v>0.20418142057515828</v>
      </c>
      <c r="BD1510">
        <f t="shared" si="2207"/>
        <v>10.295870307260017</v>
      </c>
      <c r="BE1510">
        <f t="shared" si="2208"/>
        <v>0.44185366833601469</v>
      </c>
      <c r="BF1510">
        <f t="shared" si="2209"/>
        <v>63.502550399635503</v>
      </c>
      <c r="BG1510">
        <f t="shared" si="2210"/>
        <v>217.27528436908264</v>
      </c>
      <c r="BH1510">
        <f t="shared" si="2211"/>
        <v>7.4382167351539685E-2</v>
      </c>
    </row>
    <row r="1511" spans="1:60" x14ac:dyDescent="0.45">
      <c r="A1511" s="1">
        <v>1422</v>
      </c>
      <c r="B1511" s="1" t="s">
        <v>1573</v>
      </c>
      <c r="C1511" s="1">
        <v>8203.0000297948718</v>
      </c>
      <c r="D1511" s="1">
        <v>0</v>
      </c>
      <c r="E1511">
        <f t="shared" si="2184"/>
        <v>16.039407440345887</v>
      </c>
      <c r="F1511">
        <f t="shared" si="2185"/>
        <v>0.36485772115492177</v>
      </c>
      <c r="G1511">
        <f t="shared" si="2186"/>
        <v>157.5964254715515</v>
      </c>
      <c r="H1511">
        <f t="shared" si="2187"/>
        <v>4.1891699553963928</v>
      </c>
      <c r="I1511">
        <f t="shared" si="2188"/>
        <v>1.2830333355997301</v>
      </c>
      <c r="J1511">
        <f t="shared" si="2189"/>
        <v>25.134075164794922</v>
      </c>
      <c r="K1511" s="1">
        <v>6</v>
      </c>
      <c r="L1511">
        <f t="shared" si="2190"/>
        <v>1.4200000166893005</v>
      </c>
      <c r="M1511" s="1">
        <v>1</v>
      </c>
      <c r="N1511">
        <f t="shared" si="2191"/>
        <v>2.8400000333786011</v>
      </c>
      <c r="O1511" s="1">
        <v>23.403842926025391</v>
      </c>
      <c r="P1511" s="1">
        <v>25.134075164794922</v>
      </c>
      <c r="Q1511" s="1">
        <v>22.36461067199707</v>
      </c>
      <c r="R1511" s="1">
        <v>260.19692993164062</v>
      </c>
      <c r="S1511" s="1">
        <v>239.72184753417969</v>
      </c>
      <c r="T1511" s="1">
        <v>13.983617782592773</v>
      </c>
      <c r="U1511" s="1">
        <v>18.920982360839844</v>
      </c>
      <c r="V1511" s="1">
        <v>49.159191131591797</v>
      </c>
      <c r="W1511" s="1">
        <v>66.503623962402344</v>
      </c>
      <c r="X1511" s="1">
        <v>499.44540405273438</v>
      </c>
      <c r="Y1511" s="1">
        <v>1998.78515625</v>
      </c>
      <c r="Z1511" s="1">
        <v>533.00347900390625</v>
      </c>
      <c r="AA1511" s="1">
        <v>101.58826446533203</v>
      </c>
      <c r="AB1511" s="1">
        <v>2.5089423656463623</v>
      </c>
      <c r="AC1511" s="1">
        <v>0.29164049029350281</v>
      </c>
      <c r="AD1511" s="1">
        <v>0.18656739592552185</v>
      </c>
      <c r="AE1511" s="1">
        <v>1.1837122961878777E-2</v>
      </c>
      <c r="AF1511" s="1">
        <v>0.19953887164592743</v>
      </c>
      <c r="AG1511" s="1">
        <v>1.3130634091794491E-2</v>
      </c>
      <c r="AH1511" s="1">
        <v>0.66666668653488159</v>
      </c>
      <c r="AI1511" s="1">
        <v>-0.21956524252891541</v>
      </c>
      <c r="AJ1511" s="1">
        <v>2.737391471862793</v>
      </c>
      <c r="AK1511" s="1">
        <v>1</v>
      </c>
      <c r="AL1511" s="1">
        <v>0</v>
      </c>
      <c r="AM1511" s="1">
        <v>0.15999999642372131</v>
      </c>
      <c r="AN1511" s="1">
        <v>111115</v>
      </c>
      <c r="AO1511">
        <f t="shared" si="2192"/>
        <v>0.8324090067545572</v>
      </c>
      <c r="AP1511">
        <f t="shared" si="2193"/>
        <v>4.1891699553963926E-3</v>
      </c>
      <c r="AQ1511">
        <f t="shared" si="2194"/>
        <v>298.2840751647949</v>
      </c>
      <c r="AR1511">
        <f t="shared" si="2195"/>
        <v>296.55384292602537</v>
      </c>
      <c r="AS1511">
        <f t="shared" si="2196"/>
        <v>319.80561785178725</v>
      </c>
      <c r="AT1511">
        <f t="shared" si="2197"/>
        <v>1.3120287319328738</v>
      </c>
      <c r="AU1511">
        <f t="shared" si="2198"/>
        <v>3.2051830956166105</v>
      </c>
      <c r="AV1511">
        <f t="shared" si="2199"/>
        <v>31.550722049301374</v>
      </c>
      <c r="AW1511">
        <f t="shared" si="2200"/>
        <v>12.62973968846153</v>
      </c>
      <c r="AX1511">
        <f t="shared" si="2201"/>
        <v>24.268959045410156</v>
      </c>
      <c r="AY1511">
        <f t="shared" si="2202"/>
        <v>3.0437054864040038</v>
      </c>
      <c r="AZ1511">
        <f t="shared" si="2203"/>
        <v>0.32332041532658901</v>
      </c>
      <c r="BA1511">
        <f t="shared" si="2204"/>
        <v>1.9221497600168804</v>
      </c>
      <c r="BB1511">
        <f t="shared" si="2205"/>
        <v>1.1215557263871234</v>
      </c>
      <c r="BC1511">
        <f t="shared" si="2206"/>
        <v>0.20543729216371648</v>
      </c>
      <c r="BD1511">
        <f t="shared" si="2207"/>
        <v>16.009947349594963</v>
      </c>
      <c r="BE1511">
        <f t="shared" si="2208"/>
        <v>0.6574136946324064</v>
      </c>
      <c r="BF1511">
        <f t="shared" si="2209"/>
        <v>63.608903946321973</v>
      </c>
      <c r="BG1511">
        <f t="shared" si="2210"/>
        <v>232.0974814109486</v>
      </c>
      <c r="BH1511">
        <f t="shared" si="2211"/>
        <v>4.3957785367883612E-2</v>
      </c>
    </row>
    <row r="1512" spans="1:60" x14ac:dyDescent="0.45">
      <c r="A1512" s="1">
        <v>1423</v>
      </c>
      <c r="B1512" s="1" t="s">
        <v>1574</v>
      </c>
      <c r="C1512" s="1">
        <v>8208.0000296831131</v>
      </c>
      <c r="D1512" s="1">
        <v>0</v>
      </c>
      <c r="E1512">
        <f t="shared" si="2184"/>
        <v>12.35156661237839</v>
      </c>
      <c r="F1512">
        <f t="shared" si="2185"/>
        <v>0.36773024978137103</v>
      </c>
      <c r="G1512">
        <f t="shared" si="2186"/>
        <v>178.90808120927093</v>
      </c>
      <c r="H1512">
        <f t="shared" si="2187"/>
        <v>4.2078615272747957</v>
      </c>
      <c r="I1512">
        <f t="shared" si="2188"/>
        <v>1.2798187038775022</v>
      </c>
      <c r="J1512">
        <f t="shared" si="2189"/>
        <v>25.133001327514648</v>
      </c>
      <c r="K1512" s="1">
        <v>6</v>
      </c>
      <c r="L1512">
        <f t="shared" si="2190"/>
        <v>1.4200000166893005</v>
      </c>
      <c r="M1512" s="1">
        <v>1</v>
      </c>
      <c r="N1512">
        <f t="shared" si="2191"/>
        <v>2.8400000333786011</v>
      </c>
      <c r="O1512" s="1">
        <v>23.403959274291992</v>
      </c>
      <c r="P1512" s="1">
        <v>25.133001327514648</v>
      </c>
      <c r="Q1512" s="1">
        <v>22.361728668212891</v>
      </c>
      <c r="R1512" s="1">
        <v>258.96408081054687</v>
      </c>
      <c r="S1512" s="1">
        <v>242.89767456054687</v>
      </c>
      <c r="T1512" s="1">
        <v>13.991301536560059</v>
      </c>
      <c r="U1512" s="1">
        <v>18.950611114501953</v>
      </c>
      <c r="V1512" s="1">
        <v>49.186538696289063</v>
      </c>
      <c r="W1512" s="1">
        <v>66.6070556640625</v>
      </c>
      <c r="X1512" s="1">
        <v>499.43887329101562</v>
      </c>
      <c r="Y1512" s="1">
        <v>1998.9376220703125</v>
      </c>
      <c r="Z1512" s="1">
        <v>544.7266845703125</v>
      </c>
      <c r="AA1512" s="1">
        <v>101.58824920654297</v>
      </c>
      <c r="AB1512" s="1">
        <v>2.5089423656463623</v>
      </c>
      <c r="AC1512" s="1">
        <v>0.29164049029350281</v>
      </c>
      <c r="AD1512" s="1">
        <v>0.18656739592552185</v>
      </c>
      <c r="AE1512" s="1">
        <v>1.1837122961878777E-2</v>
      </c>
      <c r="AF1512" s="1">
        <v>0.19953887164592743</v>
      </c>
      <c r="AG1512" s="1">
        <v>1.3130634091794491E-2</v>
      </c>
      <c r="AH1512" s="1">
        <v>0.66666668653488159</v>
      </c>
      <c r="AI1512" s="1">
        <v>-0.21956524252891541</v>
      </c>
      <c r="AJ1512" s="1">
        <v>2.737391471862793</v>
      </c>
      <c r="AK1512" s="1">
        <v>1</v>
      </c>
      <c r="AL1512" s="1">
        <v>0</v>
      </c>
      <c r="AM1512" s="1">
        <v>0.15999999642372131</v>
      </c>
      <c r="AN1512" s="1">
        <v>111115</v>
      </c>
      <c r="AO1512">
        <f t="shared" si="2192"/>
        <v>0.83239812215169262</v>
      </c>
      <c r="AP1512">
        <f t="shared" si="2193"/>
        <v>4.2078615272747952E-3</v>
      </c>
      <c r="AQ1512">
        <f t="shared" si="2194"/>
        <v>298.28300132751463</v>
      </c>
      <c r="AR1512">
        <f t="shared" si="2195"/>
        <v>296.55395927429197</v>
      </c>
      <c r="AS1512">
        <f t="shared" si="2196"/>
        <v>319.83001238249199</v>
      </c>
      <c r="AT1512">
        <f t="shared" si="2197"/>
        <v>1.3030942817028328</v>
      </c>
      <c r="AU1512">
        <f t="shared" si="2198"/>
        <v>3.2049781083938096</v>
      </c>
      <c r="AV1512">
        <f t="shared" si="2199"/>
        <v>31.548708964140584</v>
      </c>
      <c r="AW1512">
        <f t="shared" si="2200"/>
        <v>12.598097849638631</v>
      </c>
      <c r="AX1512">
        <f t="shared" si="2201"/>
        <v>24.26848030090332</v>
      </c>
      <c r="AY1512">
        <f t="shared" si="2202"/>
        <v>3.0436181335678119</v>
      </c>
      <c r="AZ1512">
        <f t="shared" si="2203"/>
        <v>0.32557410675582421</v>
      </c>
      <c r="BA1512">
        <f t="shared" si="2204"/>
        <v>1.9251594045163074</v>
      </c>
      <c r="BB1512">
        <f t="shared" si="2205"/>
        <v>1.1184587290515045</v>
      </c>
      <c r="BC1512">
        <f t="shared" si="2206"/>
        <v>0.20689327787325054</v>
      </c>
      <c r="BD1512">
        <f t="shared" si="2207"/>
        <v>18.174958738951844</v>
      </c>
      <c r="BE1512">
        <f t="shared" si="2208"/>
        <v>0.73655740645913303</v>
      </c>
      <c r="BF1512">
        <f t="shared" si="2209"/>
        <v>63.729754841782082</v>
      </c>
      <c r="BG1512">
        <f t="shared" si="2210"/>
        <v>237.02633134549984</v>
      </c>
      <c r="BH1512">
        <f t="shared" si="2211"/>
        <v>3.3209909956013021E-2</v>
      </c>
    </row>
    <row r="1513" spans="1:60" x14ac:dyDescent="0.45">
      <c r="A1513" s="1">
        <v>1424</v>
      </c>
      <c r="B1513" s="1" t="s">
        <v>1575</v>
      </c>
      <c r="C1513" s="1">
        <v>8213.5000295601785</v>
      </c>
      <c r="D1513" s="1">
        <v>0</v>
      </c>
      <c r="E1513">
        <f t="shared" si="2184"/>
        <v>11.622729507157322</v>
      </c>
      <c r="F1513">
        <f t="shared" si="2185"/>
        <v>0.37109765942450768</v>
      </c>
      <c r="G1513">
        <f t="shared" si="2186"/>
        <v>183.40065932624944</v>
      </c>
      <c r="H1513">
        <f t="shared" si="2187"/>
        <v>4.2297977365927979</v>
      </c>
      <c r="I1513">
        <f t="shared" si="2188"/>
        <v>1.2761383538932938</v>
      </c>
      <c r="J1513">
        <f t="shared" si="2189"/>
        <v>25.131410598754883</v>
      </c>
      <c r="K1513" s="1">
        <v>6</v>
      </c>
      <c r="L1513">
        <f t="shared" si="2190"/>
        <v>1.4200000166893005</v>
      </c>
      <c r="M1513" s="1">
        <v>1</v>
      </c>
      <c r="N1513">
        <f t="shared" si="2191"/>
        <v>2.8400000333786011</v>
      </c>
      <c r="O1513" s="1">
        <v>23.403953552246094</v>
      </c>
      <c r="P1513" s="1">
        <v>25.131410598754883</v>
      </c>
      <c r="Q1513" s="1">
        <v>22.360069274902344</v>
      </c>
      <c r="R1513" s="1">
        <v>258.64599609375</v>
      </c>
      <c r="S1513" s="1">
        <v>243.44685363769531</v>
      </c>
      <c r="T1513" s="1">
        <v>13.99909496307373</v>
      </c>
      <c r="U1513" s="1">
        <v>18.983804702758789</v>
      </c>
      <c r="V1513" s="1">
        <v>49.214168548583984</v>
      </c>
      <c r="W1513" s="1">
        <v>66.722526550292969</v>
      </c>
      <c r="X1513" s="1">
        <v>499.4674072265625</v>
      </c>
      <c r="Y1513" s="1">
        <v>1999.057861328125</v>
      </c>
      <c r="Z1513" s="1">
        <v>552.91778564453125</v>
      </c>
      <c r="AA1513" s="1">
        <v>101.58849334716797</v>
      </c>
      <c r="AB1513" s="1">
        <v>2.5089423656463623</v>
      </c>
      <c r="AC1513" s="1">
        <v>0.29164049029350281</v>
      </c>
      <c r="AD1513" s="1">
        <v>0.18656739592552185</v>
      </c>
      <c r="AE1513" s="1">
        <v>1.1837122961878777E-2</v>
      </c>
      <c r="AF1513" s="1">
        <v>0.19953887164592743</v>
      </c>
      <c r="AG1513" s="1">
        <v>1.3130634091794491E-2</v>
      </c>
      <c r="AH1513" s="1">
        <v>1</v>
      </c>
      <c r="AI1513" s="1">
        <v>-0.21956524252891541</v>
      </c>
      <c r="AJ1513" s="1">
        <v>2.737391471862793</v>
      </c>
      <c r="AK1513" s="1">
        <v>1</v>
      </c>
      <c r="AL1513" s="1">
        <v>0</v>
      </c>
      <c r="AM1513" s="1">
        <v>0.15999999642372131</v>
      </c>
      <c r="AN1513" s="1">
        <v>111125</v>
      </c>
      <c r="AO1513">
        <f t="shared" si="2192"/>
        <v>0.83244567871093733</v>
      </c>
      <c r="AP1513">
        <f t="shared" si="2193"/>
        <v>4.2297977365927976E-3</v>
      </c>
      <c r="AQ1513">
        <f t="shared" si="2194"/>
        <v>298.28141059875486</v>
      </c>
      <c r="AR1513">
        <f t="shared" si="2195"/>
        <v>296.55395355224607</v>
      </c>
      <c r="AS1513">
        <f t="shared" si="2196"/>
        <v>319.84925066331198</v>
      </c>
      <c r="AT1513">
        <f t="shared" si="2197"/>
        <v>1.2925274971213367</v>
      </c>
      <c r="AU1513">
        <f t="shared" si="2198"/>
        <v>3.204674471643441</v>
      </c>
      <c r="AV1513">
        <f t="shared" si="2199"/>
        <v>31.545644256104907</v>
      </c>
      <c r="AW1513">
        <f t="shared" si="2200"/>
        <v>12.561839553346118</v>
      </c>
      <c r="AX1513">
        <f t="shared" si="2201"/>
        <v>24.267682075500488</v>
      </c>
      <c r="AY1513">
        <f t="shared" si="2202"/>
        <v>3.0434724923777647</v>
      </c>
      <c r="AZ1513">
        <f t="shared" si="2203"/>
        <v>0.32821093158094217</v>
      </c>
      <c r="BA1513">
        <f t="shared" si="2204"/>
        <v>1.9285361177501472</v>
      </c>
      <c r="BB1513">
        <f t="shared" si="2205"/>
        <v>1.1149363746276175</v>
      </c>
      <c r="BC1513">
        <f t="shared" si="2206"/>
        <v>0.20859721374335843</v>
      </c>
      <c r="BD1513">
        <f t="shared" si="2207"/>
        <v>18.631396659830909</v>
      </c>
      <c r="BE1513">
        <f t="shared" si="2208"/>
        <v>0.75334988555322069</v>
      </c>
      <c r="BF1513">
        <f t="shared" si="2209"/>
        <v>63.86800147206516</v>
      </c>
      <c r="BG1513">
        <f t="shared" si="2210"/>
        <v>237.92196467633991</v>
      </c>
      <c r="BH1513">
        <f t="shared" si="2211"/>
        <v>3.1200167091859882E-2</v>
      </c>
    </row>
    <row r="1514" spans="1:60" x14ac:dyDescent="0.45">
      <c r="A1514" s="1">
        <v>1425</v>
      </c>
      <c r="B1514" s="1" t="s">
        <v>1576</v>
      </c>
      <c r="C1514" s="1">
        <v>8218.5000294484198</v>
      </c>
      <c r="D1514" s="1">
        <v>0</v>
      </c>
      <c r="E1514">
        <f t="shared" si="2184"/>
        <v>17.694906504507482</v>
      </c>
      <c r="F1514">
        <f t="shared" si="2185"/>
        <v>0.37418965622847095</v>
      </c>
      <c r="G1514">
        <f t="shared" si="2186"/>
        <v>156.95062116028112</v>
      </c>
      <c r="H1514">
        <f t="shared" si="2187"/>
        <v>4.2504638652515556</v>
      </c>
      <c r="I1514">
        <f t="shared" si="2188"/>
        <v>1.272978667809274</v>
      </c>
      <c r="J1514">
        <f t="shared" si="2189"/>
        <v>25.131994247436523</v>
      </c>
      <c r="K1514" s="1">
        <v>6</v>
      </c>
      <c r="L1514">
        <f t="shared" si="2190"/>
        <v>1.4200000166893005</v>
      </c>
      <c r="M1514" s="1">
        <v>1</v>
      </c>
      <c r="N1514">
        <f t="shared" si="2191"/>
        <v>2.8400000333786011</v>
      </c>
      <c r="O1514" s="1">
        <v>23.403860092163086</v>
      </c>
      <c r="P1514" s="1">
        <v>25.131994247436523</v>
      </c>
      <c r="Q1514" s="1">
        <v>22.360506057739258</v>
      </c>
      <c r="R1514" s="1">
        <v>267.72381591796875</v>
      </c>
      <c r="S1514" s="1">
        <v>245.2152099609375</v>
      </c>
      <c r="T1514" s="1">
        <v>14.007118225097656</v>
      </c>
      <c r="U1514" s="1">
        <v>19.016019821166992</v>
      </c>
      <c r="V1514" s="1">
        <v>49.242408752441406</v>
      </c>
      <c r="W1514" s="1">
        <v>66.835487365722656</v>
      </c>
      <c r="X1514" s="1">
        <v>499.46722412109375</v>
      </c>
      <c r="Y1514" s="1">
        <v>1998.8453369140625</v>
      </c>
      <c r="Z1514" s="1">
        <v>549.32293701171875</v>
      </c>
      <c r="AA1514" s="1">
        <v>101.58840942382812</v>
      </c>
      <c r="AB1514" s="1">
        <v>2.5089423656463623</v>
      </c>
      <c r="AC1514" s="1">
        <v>0.29164049029350281</v>
      </c>
      <c r="AD1514" s="1">
        <v>0.18656739592552185</v>
      </c>
      <c r="AE1514" s="1">
        <v>1.1837122961878777E-2</v>
      </c>
      <c r="AF1514" s="1">
        <v>0.19953887164592743</v>
      </c>
      <c r="AG1514" s="1">
        <v>1.3130634091794491E-2</v>
      </c>
      <c r="AH1514" s="1">
        <v>0.66666668653488159</v>
      </c>
      <c r="AI1514" s="1">
        <v>-0.21956524252891541</v>
      </c>
      <c r="AJ1514" s="1">
        <v>2.737391471862793</v>
      </c>
      <c r="AK1514" s="1">
        <v>1</v>
      </c>
      <c r="AL1514" s="1">
        <v>0</v>
      </c>
      <c r="AM1514" s="1">
        <v>0.15999999642372131</v>
      </c>
      <c r="AN1514" s="1">
        <v>111115</v>
      </c>
      <c r="AO1514">
        <f t="shared" si="2192"/>
        <v>0.83244537353515613</v>
      </c>
      <c r="AP1514">
        <f t="shared" si="2193"/>
        <v>4.2504638652515556E-3</v>
      </c>
      <c r="AQ1514">
        <f t="shared" si="2194"/>
        <v>298.2819942474365</v>
      </c>
      <c r="AR1514">
        <f t="shared" si="2195"/>
        <v>296.55386009216306</v>
      </c>
      <c r="AS1514">
        <f t="shared" si="2196"/>
        <v>319.81524675782202</v>
      </c>
      <c r="AT1514">
        <f t="shared" si="2197"/>
        <v>1.2816946793977715</v>
      </c>
      <c r="AU1514">
        <f t="shared" si="2198"/>
        <v>3.2047858750136173</v>
      </c>
      <c r="AV1514">
        <f t="shared" si="2199"/>
        <v>31.546766931286523</v>
      </c>
      <c r="AW1514">
        <f t="shared" si="2200"/>
        <v>12.530747110119531</v>
      </c>
      <c r="AX1514">
        <f t="shared" si="2201"/>
        <v>24.267927169799805</v>
      </c>
      <c r="AY1514">
        <f t="shared" si="2202"/>
        <v>3.0435172107090969</v>
      </c>
      <c r="AZ1514">
        <f t="shared" si="2203"/>
        <v>0.33062723074962558</v>
      </c>
      <c r="BA1514">
        <f t="shared" si="2204"/>
        <v>1.9318072072043433</v>
      </c>
      <c r="BB1514">
        <f t="shared" si="2205"/>
        <v>1.1117100035047536</v>
      </c>
      <c r="BC1514">
        <f t="shared" si="2206"/>
        <v>0.21015905045353075</v>
      </c>
      <c r="BD1514">
        <f t="shared" si="2207"/>
        <v>15.94436396175478</v>
      </c>
      <c r="BE1514">
        <f t="shared" si="2208"/>
        <v>0.64005255296065511</v>
      </c>
      <c r="BF1514">
        <f t="shared" si="2209"/>
        <v>63.992771631068713</v>
      </c>
      <c r="BG1514">
        <f t="shared" si="2210"/>
        <v>236.80389886927296</v>
      </c>
      <c r="BH1514">
        <f t="shared" si="2211"/>
        <v>4.781788291421539E-2</v>
      </c>
    </row>
    <row r="1515" spans="1:60" x14ac:dyDescent="0.45">
      <c r="A1515" s="1">
        <v>1426</v>
      </c>
      <c r="B1515" s="1" t="s">
        <v>1577</v>
      </c>
      <c r="C1515" s="1">
        <v>8223.5000293366611</v>
      </c>
      <c r="D1515" s="1">
        <v>0</v>
      </c>
      <c r="E1515">
        <f t="shared" si="2184"/>
        <v>35.784712138840291</v>
      </c>
      <c r="F1515">
        <f t="shared" si="2185"/>
        <v>0.37713041065776193</v>
      </c>
      <c r="G1515">
        <f t="shared" si="2186"/>
        <v>85.466244591011474</v>
      </c>
      <c r="H1515">
        <f t="shared" si="2187"/>
        <v>4.2703883575425907</v>
      </c>
      <c r="I1515">
        <f t="shared" si="2188"/>
        <v>1.2701148559998117</v>
      </c>
      <c r="J1515">
        <f t="shared" si="2189"/>
        <v>25.133493423461914</v>
      </c>
      <c r="K1515" s="1">
        <v>6</v>
      </c>
      <c r="L1515">
        <f t="shared" si="2190"/>
        <v>1.4200000166893005</v>
      </c>
      <c r="M1515" s="1">
        <v>1</v>
      </c>
      <c r="N1515">
        <f t="shared" si="2191"/>
        <v>2.8400000333786011</v>
      </c>
      <c r="O1515" s="1">
        <v>23.405248641967773</v>
      </c>
      <c r="P1515" s="1">
        <v>25.133493423461914</v>
      </c>
      <c r="Q1515" s="1">
        <v>22.361316680908203</v>
      </c>
      <c r="R1515" s="1">
        <v>302.32525634765625</v>
      </c>
      <c r="S1515" s="1">
        <v>258.01278686523437</v>
      </c>
      <c r="T1515" s="1">
        <v>14.014601707458496</v>
      </c>
      <c r="U1515" s="1">
        <v>19.046985626220703</v>
      </c>
      <c r="V1515" s="1">
        <v>49.264747619628906</v>
      </c>
      <c r="W1515" s="1">
        <v>66.939361572265625</v>
      </c>
      <c r="X1515" s="1">
        <v>499.45120239257812</v>
      </c>
      <c r="Y1515" s="1">
        <v>1998.74267578125</v>
      </c>
      <c r="Z1515" s="1">
        <v>539.34161376953125</v>
      </c>
      <c r="AA1515" s="1">
        <v>101.58863067626953</v>
      </c>
      <c r="AB1515" s="1">
        <v>2.5089423656463623</v>
      </c>
      <c r="AC1515" s="1">
        <v>0.29164049029350281</v>
      </c>
      <c r="AD1515" s="1">
        <v>0.18656739592552185</v>
      </c>
      <c r="AE1515" s="1">
        <v>1.1837122961878777E-2</v>
      </c>
      <c r="AF1515" s="1">
        <v>0.19953887164592743</v>
      </c>
      <c r="AG1515" s="1">
        <v>1.3130634091794491E-2</v>
      </c>
      <c r="AH1515" s="1">
        <v>0.66666668653488159</v>
      </c>
      <c r="AI1515" s="1">
        <v>-0.21956524252891541</v>
      </c>
      <c r="AJ1515" s="1">
        <v>2.737391471862793</v>
      </c>
      <c r="AK1515" s="1">
        <v>1</v>
      </c>
      <c r="AL1515" s="1">
        <v>0</v>
      </c>
      <c r="AM1515" s="1">
        <v>0.15999999642372131</v>
      </c>
      <c r="AN1515" s="1">
        <v>111115</v>
      </c>
      <c r="AO1515">
        <f t="shared" si="2192"/>
        <v>0.83241867065429676</v>
      </c>
      <c r="AP1515">
        <f t="shared" si="2193"/>
        <v>4.270388357542591E-3</v>
      </c>
      <c r="AQ1515">
        <f t="shared" si="2194"/>
        <v>298.28349342346189</v>
      </c>
      <c r="AR1515">
        <f t="shared" si="2195"/>
        <v>296.55524864196775</v>
      </c>
      <c r="AS1515">
        <f t="shared" si="2196"/>
        <v>319.79882097693917</v>
      </c>
      <c r="AT1515">
        <f t="shared" si="2197"/>
        <v>1.2715021220697607</v>
      </c>
      <c r="AU1515">
        <f t="shared" si="2198"/>
        <v>3.2050720442781611</v>
      </c>
      <c r="AV1515">
        <f t="shared" si="2199"/>
        <v>31.549515166630215</v>
      </c>
      <c r="AW1515">
        <f t="shared" si="2200"/>
        <v>12.502529540409512</v>
      </c>
      <c r="AX1515">
        <f t="shared" si="2201"/>
        <v>24.269371032714844</v>
      </c>
      <c r="AY1515">
        <f t="shared" si="2202"/>
        <v>3.0437806603204134</v>
      </c>
      <c r="AZ1515">
        <f t="shared" si="2203"/>
        <v>0.33292102931093437</v>
      </c>
      <c r="BA1515">
        <f t="shared" si="2204"/>
        <v>1.9349571882783494</v>
      </c>
      <c r="BB1515">
        <f t="shared" si="2205"/>
        <v>1.108823472042064</v>
      </c>
      <c r="BC1515">
        <f t="shared" si="2206"/>
        <v>0.21164206530026297</v>
      </c>
      <c r="BD1515">
        <f t="shared" si="2207"/>
        <v>8.682398757043984</v>
      </c>
      <c r="BE1515">
        <f t="shared" si="2208"/>
        <v>0.33124809676836803</v>
      </c>
      <c r="BF1515">
        <f t="shared" si="2209"/>
        <v>64.109200830728369</v>
      </c>
      <c r="BG1515">
        <f t="shared" si="2210"/>
        <v>241.00244854845511</v>
      </c>
      <c r="BH1515">
        <f t="shared" si="2211"/>
        <v>9.5191119882645753E-2</v>
      </c>
    </row>
    <row r="1516" spans="1:60" x14ac:dyDescent="0.45">
      <c r="A1516" s="1">
        <v>1427</v>
      </c>
      <c r="B1516" s="1" t="s">
        <v>1578</v>
      </c>
      <c r="C1516" s="1">
        <v>8229.0000292137265</v>
      </c>
      <c r="D1516" s="1">
        <v>0</v>
      </c>
      <c r="E1516">
        <f t="shared" si="2184"/>
        <v>53.857831272959928</v>
      </c>
      <c r="F1516">
        <f t="shared" si="2185"/>
        <v>0.38015491870439072</v>
      </c>
      <c r="G1516">
        <f t="shared" si="2186"/>
        <v>35.469532012523338</v>
      </c>
      <c r="H1516">
        <f t="shared" si="2187"/>
        <v>4.2911461073678723</v>
      </c>
      <c r="I1516">
        <f t="shared" si="2188"/>
        <v>1.2672978076693546</v>
      </c>
      <c r="J1516">
        <f t="shared" si="2189"/>
        <v>25.136600494384766</v>
      </c>
      <c r="K1516" s="1">
        <v>6</v>
      </c>
      <c r="L1516">
        <f t="shared" si="2190"/>
        <v>1.4200000166893005</v>
      </c>
      <c r="M1516" s="1">
        <v>1</v>
      </c>
      <c r="N1516">
        <f t="shared" si="2191"/>
        <v>2.8400000333786011</v>
      </c>
      <c r="O1516" s="1">
        <v>23.407629013061523</v>
      </c>
      <c r="P1516" s="1">
        <v>25.136600494384766</v>
      </c>
      <c r="Q1516" s="1">
        <v>22.361907958984375</v>
      </c>
      <c r="R1516" s="1">
        <v>357.62506103515625</v>
      </c>
      <c r="S1516" s="1">
        <v>291.41787719726562</v>
      </c>
      <c r="T1516" s="1">
        <v>14.0235595703125</v>
      </c>
      <c r="U1516" s="1">
        <v>19.080575942993164</v>
      </c>
      <c r="V1516" s="1">
        <v>49.289817810058594</v>
      </c>
      <c r="W1516" s="1">
        <v>67.049613952636719</v>
      </c>
      <c r="X1516" s="1">
        <v>499.417236328125</v>
      </c>
      <c r="Y1516" s="1">
        <v>1998.8680419921875</v>
      </c>
      <c r="Z1516" s="1">
        <v>535.16705322265625</v>
      </c>
      <c r="AA1516" s="1">
        <v>101.58851623535156</v>
      </c>
      <c r="AB1516" s="1">
        <v>2.5089423656463623</v>
      </c>
      <c r="AC1516" s="1">
        <v>0.29164049029350281</v>
      </c>
      <c r="AD1516" s="1">
        <v>0.18656739592552185</v>
      </c>
      <c r="AE1516" s="1">
        <v>1.1837122961878777E-2</v>
      </c>
      <c r="AF1516" s="1">
        <v>0.19953887164592743</v>
      </c>
      <c r="AG1516" s="1">
        <v>1.3130634091794491E-2</v>
      </c>
      <c r="AH1516" s="1">
        <v>0.66666668653488159</v>
      </c>
      <c r="AI1516" s="1">
        <v>-0.21956524252891541</v>
      </c>
      <c r="AJ1516" s="1">
        <v>2.737391471862793</v>
      </c>
      <c r="AK1516" s="1">
        <v>1</v>
      </c>
      <c r="AL1516" s="1">
        <v>0</v>
      </c>
      <c r="AM1516" s="1">
        <v>0.15999999642372131</v>
      </c>
      <c r="AN1516" s="1">
        <v>111115</v>
      </c>
      <c r="AO1516">
        <f t="shared" si="2192"/>
        <v>0.83236206054687489</v>
      </c>
      <c r="AP1516">
        <f t="shared" si="2193"/>
        <v>4.2911461073678724E-3</v>
      </c>
      <c r="AQ1516">
        <f t="shared" si="2194"/>
        <v>298.28660049438474</v>
      </c>
      <c r="AR1516">
        <f t="shared" si="2195"/>
        <v>296.5576290130615</v>
      </c>
      <c r="AS1516">
        <f t="shared" si="2196"/>
        <v>319.81887957024082</v>
      </c>
      <c r="AT1516">
        <f t="shared" si="2197"/>
        <v>1.2612216712397946</v>
      </c>
      <c r="AU1516">
        <f t="shared" si="2198"/>
        <v>3.2056652066339741</v>
      </c>
      <c r="AV1516">
        <f t="shared" si="2199"/>
        <v>31.555389579737184</v>
      </c>
      <c r="AW1516">
        <f t="shared" si="2200"/>
        <v>12.47481363674402</v>
      </c>
      <c r="AX1516">
        <f t="shared" si="2201"/>
        <v>24.272114753723145</v>
      </c>
      <c r="AY1516">
        <f t="shared" si="2202"/>
        <v>3.0442813391224486</v>
      </c>
      <c r="AZ1516">
        <f t="shared" si="2203"/>
        <v>0.33527578575407757</v>
      </c>
      <c r="BA1516">
        <f t="shared" si="2204"/>
        <v>1.9383673989646195</v>
      </c>
      <c r="BB1516">
        <f t="shared" si="2205"/>
        <v>1.1059139401578291</v>
      </c>
      <c r="BC1516">
        <f t="shared" si="2206"/>
        <v>0.21316485578513289</v>
      </c>
      <c r="BD1516">
        <f t="shared" si="2207"/>
        <v>3.6032971287145492</v>
      </c>
      <c r="BE1516">
        <f t="shared" si="2208"/>
        <v>0.1217136448650795</v>
      </c>
      <c r="BF1516">
        <f t="shared" si="2209"/>
        <v>64.228336105543832</v>
      </c>
      <c r="BG1516">
        <f t="shared" si="2210"/>
        <v>265.8164436184079</v>
      </c>
      <c r="BH1516">
        <f t="shared" si="2211"/>
        <v>0.13013487208794292</v>
      </c>
    </row>
    <row r="1517" spans="1:60" x14ac:dyDescent="0.45">
      <c r="A1517" s="1">
        <v>1428</v>
      </c>
      <c r="B1517" s="1" t="s">
        <v>1579</v>
      </c>
      <c r="C1517" s="1">
        <v>8234.0000291019678</v>
      </c>
      <c r="D1517" s="1">
        <v>0</v>
      </c>
      <c r="E1517">
        <f t="shared" si="2184"/>
        <v>55.710364526078131</v>
      </c>
      <c r="F1517">
        <f t="shared" si="2185"/>
        <v>0.38278306672427737</v>
      </c>
      <c r="G1517">
        <f t="shared" si="2186"/>
        <v>66.104185040156139</v>
      </c>
      <c r="H1517">
        <f t="shared" si="2187"/>
        <v>4.3097775518244186</v>
      </c>
      <c r="I1517">
        <f t="shared" si="2188"/>
        <v>1.265071652109597</v>
      </c>
      <c r="J1517">
        <f t="shared" si="2189"/>
        <v>25.140146255493164</v>
      </c>
      <c r="K1517" s="1">
        <v>6</v>
      </c>
      <c r="L1517">
        <f t="shared" si="2190"/>
        <v>1.4200000166893005</v>
      </c>
      <c r="M1517" s="1">
        <v>1</v>
      </c>
      <c r="N1517">
        <f t="shared" si="2191"/>
        <v>2.8400000333786011</v>
      </c>
      <c r="O1517" s="1">
        <v>23.409214019775391</v>
      </c>
      <c r="P1517" s="1">
        <v>25.140146255493164</v>
      </c>
      <c r="Q1517" s="1">
        <v>22.362382888793945</v>
      </c>
      <c r="R1517" s="1">
        <v>398.456298828125</v>
      </c>
      <c r="S1517" s="1">
        <v>329.82080078125</v>
      </c>
      <c r="T1517" s="1">
        <v>14.03050422668457</v>
      </c>
      <c r="U1517" s="1">
        <v>19.109130859375</v>
      </c>
      <c r="V1517" s="1">
        <v>49.309406280517578</v>
      </c>
      <c r="W1517" s="1">
        <v>67.144317626953125</v>
      </c>
      <c r="X1517" s="1">
        <v>499.436767578125</v>
      </c>
      <c r="Y1517" s="1">
        <v>1999.0220947265625</v>
      </c>
      <c r="Z1517" s="1">
        <v>549.5244140625</v>
      </c>
      <c r="AA1517" s="1">
        <v>101.58863830566406</v>
      </c>
      <c r="AB1517" s="1">
        <v>2.5089423656463623</v>
      </c>
      <c r="AC1517" s="1">
        <v>0.29164049029350281</v>
      </c>
      <c r="AD1517" s="1">
        <v>0.18656739592552185</v>
      </c>
      <c r="AE1517" s="1">
        <v>1.1837122961878777E-2</v>
      </c>
      <c r="AF1517" s="1">
        <v>0.19953887164592743</v>
      </c>
      <c r="AG1517" s="1">
        <v>1.3130634091794491E-2</v>
      </c>
      <c r="AH1517" s="1">
        <v>0.66666668653488159</v>
      </c>
      <c r="AI1517" s="1">
        <v>-0.21956524252891541</v>
      </c>
      <c r="AJ1517" s="1">
        <v>2.737391471862793</v>
      </c>
      <c r="AK1517" s="1">
        <v>1</v>
      </c>
      <c r="AL1517" s="1">
        <v>0</v>
      </c>
      <c r="AM1517" s="1">
        <v>0.15999999642372131</v>
      </c>
      <c r="AN1517" s="1">
        <v>111115</v>
      </c>
      <c r="AO1517">
        <f t="shared" si="2192"/>
        <v>0.8323946126302082</v>
      </c>
      <c r="AP1517">
        <f t="shared" si="2193"/>
        <v>4.3097775518244185E-3</v>
      </c>
      <c r="AQ1517">
        <f t="shared" si="2194"/>
        <v>298.29014625549314</v>
      </c>
      <c r="AR1517">
        <f t="shared" si="2195"/>
        <v>296.55921401977537</v>
      </c>
      <c r="AS1517">
        <f t="shared" si="2196"/>
        <v>319.84352800718989</v>
      </c>
      <c r="AT1517">
        <f t="shared" si="2197"/>
        <v>1.2518997971300327</v>
      </c>
      <c r="AU1517">
        <f t="shared" si="2198"/>
        <v>3.2063422353182474</v>
      </c>
      <c r="AV1517">
        <f t="shared" si="2199"/>
        <v>31.562016075763051</v>
      </c>
      <c r="AW1517">
        <f t="shared" si="2200"/>
        <v>12.452885216388051</v>
      </c>
      <c r="AX1517">
        <f t="shared" si="2201"/>
        <v>24.274680137634277</v>
      </c>
      <c r="AY1517">
        <f t="shared" si="2202"/>
        <v>3.0447495398020252</v>
      </c>
      <c r="AZ1517">
        <f t="shared" si="2203"/>
        <v>0.3373183638200809</v>
      </c>
      <c r="BA1517">
        <f t="shared" si="2204"/>
        <v>1.9412705832086503</v>
      </c>
      <c r="BB1517">
        <f t="shared" si="2205"/>
        <v>1.1034789565933749</v>
      </c>
      <c r="BC1517">
        <f t="shared" si="2206"/>
        <v>0.21448606366790193</v>
      </c>
      <c r="BD1517">
        <f t="shared" si="2207"/>
        <v>6.7154341445351111</v>
      </c>
      <c r="BE1517">
        <f t="shared" si="2208"/>
        <v>0.20042454837164442</v>
      </c>
      <c r="BF1517">
        <f t="shared" si="2209"/>
        <v>64.327183445546638</v>
      </c>
      <c r="BG1517">
        <f t="shared" si="2210"/>
        <v>303.33876161706968</v>
      </c>
      <c r="BH1517">
        <f t="shared" si="2211"/>
        <v>0.11814153982771577</v>
      </c>
    </row>
    <row r="1518" spans="1:60" x14ac:dyDescent="0.45">
      <c r="A1518" s="1">
        <v>1429</v>
      </c>
      <c r="B1518" s="1" t="s">
        <v>1580</v>
      </c>
      <c r="C1518" s="1">
        <v>8239.0000289902091</v>
      </c>
      <c r="D1518" s="1">
        <v>0</v>
      </c>
      <c r="E1518">
        <f t="shared" si="2184"/>
        <v>42.884900076277013</v>
      </c>
      <c r="F1518">
        <f t="shared" si="2185"/>
        <v>0.38529762663253392</v>
      </c>
      <c r="G1518">
        <f t="shared" si="2186"/>
        <v>156.01600642029805</v>
      </c>
      <c r="H1518">
        <f t="shared" si="2187"/>
        <v>4.3276169507999764</v>
      </c>
      <c r="I1518">
        <f t="shared" si="2188"/>
        <v>1.2629730398963548</v>
      </c>
      <c r="J1518">
        <f t="shared" si="2189"/>
        <v>25.144004821777344</v>
      </c>
      <c r="K1518" s="1">
        <v>6</v>
      </c>
      <c r="L1518">
        <f t="shared" si="2190"/>
        <v>1.4200000166893005</v>
      </c>
      <c r="M1518" s="1">
        <v>1</v>
      </c>
      <c r="N1518">
        <f t="shared" si="2191"/>
        <v>2.8400000333786011</v>
      </c>
      <c r="O1518" s="1">
        <v>23.410194396972656</v>
      </c>
      <c r="P1518" s="1">
        <v>25.144004821777344</v>
      </c>
      <c r="Q1518" s="1">
        <v>22.362665176391602</v>
      </c>
      <c r="R1518" s="1">
        <v>413.35092163085937</v>
      </c>
      <c r="S1518" s="1">
        <v>359.96365356445312</v>
      </c>
      <c r="T1518" s="1">
        <v>14.038028717041016</v>
      </c>
      <c r="U1518" s="1">
        <v>19.137140274047852</v>
      </c>
      <c r="V1518" s="1">
        <v>49.33258056640625</v>
      </c>
      <c r="W1518" s="1">
        <v>67.238929748535156</v>
      </c>
      <c r="X1518" s="1">
        <v>499.47509765625</v>
      </c>
      <c r="Y1518" s="1">
        <v>1999.010009765625</v>
      </c>
      <c r="Z1518" s="1">
        <v>571.8001708984375</v>
      </c>
      <c r="AA1518" s="1">
        <v>101.58811950683594</v>
      </c>
      <c r="AB1518" s="1">
        <v>2.5089423656463623</v>
      </c>
      <c r="AC1518" s="1">
        <v>0.29164049029350281</v>
      </c>
      <c r="AD1518" s="1">
        <v>0.18656739592552185</v>
      </c>
      <c r="AE1518" s="1">
        <v>1.1837122961878777E-2</v>
      </c>
      <c r="AF1518" s="1">
        <v>0.19953887164592743</v>
      </c>
      <c r="AG1518" s="1">
        <v>1.3130634091794491E-2</v>
      </c>
      <c r="AH1518" s="1">
        <v>0.66666668653488159</v>
      </c>
      <c r="AI1518" s="1">
        <v>-0.21956524252891541</v>
      </c>
      <c r="AJ1518" s="1">
        <v>2.737391471862793</v>
      </c>
      <c r="AK1518" s="1">
        <v>1</v>
      </c>
      <c r="AL1518" s="1">
        <v>0</v>
      </c>
      <c r="AM1518" s="1">
        <v>0.15999999642372131</v>
      </c>
      <c r="AN1518" s="1">
        <v>111115</v>
      </c>
      <c r="AO1518">
        <f t="shared" si="2192"/>
        <v>0.83245849609374978</v>
      </c>
      <c r="AP1518">
        <f t="shared" si="2193"/>
        <v>4.3276169507999764E-3</v>
      </c>
      <c r="AQ1518">
        <f t="shared" si="2194"/>
        <v>298.29400482177732</v>
      </c>
      <c r="AR1518">
        <f t="shared" si="2195"/>
        <v>296.56019439697263</v>
      </c>
      <c r="AS1518">
        <f t="shared" si="2196"/>
        <v>319.84159441348311</v>
      </c>
      <c r="AT1518">
        <f t="shared" si="2197"/>
        <v>1.2425544622752021</v>
      </c>
      <c r="AU1518">
        <f t="shared" si="2198"/>
        <v>3.2070791330754109</v>
      </c>
      <c r="AV1518">
        <f t="shared" si="2199"/>
        <v>31.569431038238722</v>
      </c>
      <c r="AW1518">
        <f t="shared" si="2200"/>
        <v>12.432290764190871</v>
      </c>
      <c r="AX1518">
        <f t="shared" si="2201"/>
        <v>24.277099609375</v>
      </c>
      <c r="AY1518">
        <f t="shared" si="2202"/>
        <v>3.0451911681603607</v>
      </c>
      <c r="AZ1518">
        <f t="shared" si="2203"/>
        <v>0.33926954589776198</v>
      </c>
      <c r="BA1518">
        <f t="shared" si="2204"/>
        <v>1.9441060931790561</v>
      </c>
      <c r="BB1518">
        <f t="shared" si="2205"/>
        <v>1.1010850749813046</v>
      </c>
      <c r="BC1518">
        <f t="shared" si="2206"/>
        <v>0.21574841315322843</v>
      </c>
      <c r="BD1518">
        <f t="shared" si="2207"/>
        <v>15.849372705204521</v>
      </c>
      <c r="BE1518">
        <f t="shared" si="2208"/>
        <v>0.43342155485807315</v>
      </c>
      <c r="BF1518">
        <f t="shared" si="2209"/>
        <v>64.421656443109839</v>
      </c>
      <c r="BG1518">
        <f t="shared" si="2210"/>
        <v>339.57822595088379</v>
      </c>
      <c r="BH1518">
        <f t="shared" si="2211"/>
        <v>8.1357286427151815E-2</v>
      </c>
    </row>
    <row r="1519" spans="1:60" x14ac:dyDescent="0.45">
      <c r="A1519" s="1">
        <v>1430</v>
      </c>
      <c r="B1519" s="1" t="s">
        <v>1581</v>
      </c>
      <c r="C1519" s="1">
        <v>8244.5000288672745</v>
      </c>
      <c r="D1519" s="1">
        <v>0</v>
      </c>
      <c r="E1519">
        <f t="shared" si="2184"/>
        <v>30.311501694775426</v>
      </c>
      <c r="F1519">
        <f t="shared" si="2185"/>
        <v>0.38811628297457057</v>
      </c>
      <c r="G1519">
        <f t="shared" si="2186"/>
        <v>230.11205434412949</v>
      </c>
      <c r="H1519">
        <f t="shared" si="2187"/>
        <v>4.3476695668805556</v>
      </c>
      <c r="I1519">
        <f t="shared" si="2188"/>
        <v>1.260681871799284</v>
      </c>
      <c r="J1519">
        <f t="shared" si="2189"/>
        <v>25.148582458496094</v>
      </c>
      <c r="K1519" s="1">
        <v>6</v>
      </c>
      <c r="L1519">
        <f t="shared" si="2190"/>
        <v>1.4200000166893005</v>
      </c>
      <c r="M1519" s="1">
        <v>1</v>
      </c>
      <c r="N1519">
        <f t="shared" si="2191"/>
        <v>2.8400000333786011</v>
      </c>
      <c r="O1519" s="1">
        <v>23.411630630493164</v>
      </c>
      <c r="P1519" s="1">
        <v>25.148582458496094</v>
      </c>
      <c r="Q1519" s="1">
        <v>22.362264633178711</v>
      </c>
      <c r="R1519" s="1">
        <v>414.13040161132812</v>
      </c>
      <c r="S1519" s="1">
        <v>375.75747680664062</v>
      </c>
      <c r="T1519" s="1">
        <v>14.045989036560059</v>
      </c>
      <c r="U1519" s="1">
        <v>19.168355941772461</v>
      </c>
      <c r="V1519" s="1">
        <v>49.356182098388672</v>
      </c>
      <c r="W1519" s="1">
        <v>67.342292785644531</v>
      </c>
      <c r="X1519" s="1">
        <v>499.4954833984375</v>
      </c>
      <c r="Y1519" s="1">
        <v>1998.80908203125</v>
      </c>
      <c r="Z1519" s="1">
        <v>592.16473388671875</v>
      </c>
      <c r="AA1519" s="1">
        <v>101.58782958984375</v>
      </c>
      <c r="AB1519" s="1">
        <v>2.5089423656463623</v>
      </c>
      <c r="AC1519" s="1">
        <v>0.29164049029350281</v>
      </c>
      <c r="AD1519" s="1">
        <v>0.18656739592552185</v>
      </c>
      <c r="AE1519" s="1">
        <v>1.1837122961878777E-2</v>
      </c>
      <c r="AF1519" s="1">
        <v>0.19953887164592743</v>
      </c>
      <c r="AG1519" s="1">
        <v>1.3130634091794491E-2</v>
      </c>
      <c r="AH1519" s="1">
        <v>0.66666668653488159</v>
      </c>
      <c r="AI1519" s="1">
        <v>-0.21956524252891541</v>
      </c>
      <c r="AJ1519" s="1">
        <v>2.737391471862793</v>
      </c>
      <c r="AK1519" s="1">
        <v>1</v>
      </c>
      <c r="AL1519" s="1">
        <v>0</v>
      </c>
      <c r="AM1519" s="1">
        <v>0.15999999642372131</v>
      </c>
      <c r="AN1519" s="1">
        <v>111115</v>
      </c>
      <c r="AO1519">
        <f t="shared" si="2192"/>
        <v>0.83249247233072898</v>
      </c>
      <c r="AP1519">
        <f t="shared" si="2193"/>
        <v>4.3476695668805557E-3</v>
      </c>
      <c r="AQ1519">
        <f t="shared" si="2194"/>
        <v>298.29858245849607</v>
      </c>
      <c r="AR1519">
        <f t="shared" si="2195"/>
        <v>296.56163063049314</v>
      </c>
      <c r="AS1519">
        <f t="shared" si="2196"/>
        <v>319.80944597670168</v>
      </c>
      <c r="AT1519">
        <f t="shared" si="2197"/>
        <v>1.2317202117217025</v>
      </c>
      <c r="AU1519">
        <f t="shared" si="2198"/>
        <v>3.2079535487295336</v>
      </c>
      <c r="AV1519">
        <f t="shared" si="2199"/>
        <v>31.578128617192636</v>
      </c>
      <c r="AW1519">
        <f t="shared" si="2200"/>
        <v>12.409772675420175</v>
      </c>
      <c r="AX1519">
        <f t="shared" si="2201"/>
        <v>24.280106544494629</v>
      </c>
      <c r="AY1519">
        <f t="shared" si="2202"/>
        <v>3.045740104783301</v>
      </c>
      <c r="AZ1519">
        <f t="shared" si="2203"/>
        <v>0.3414530793140006</v>
      </c>
      <c r="BA1519">
        <f t="shared" si="2204"/>
        <v>1.9472716769302496</v>
      </c>
      <c r="BB1519">
        <f t="shared" si="2205"/>
        <v>1.0984684278530514</v>
      </c>
      <c r="BC1519">
        <f t="shared" si="2206"/>
        <v>0.21716138702511403</v>
      </c>
      <c r="BD1519">
        <f t="shared" si="2207"/>
        <v>23.376584163280292</v>
      </c>
      <c r="BE1519">
        <f t="shared" si="2208"/>
        <v>0.61239514460158517</v>
      </c>
      <c r="BF1519">
        <f t="shared" si="2209"/>
        <v>64.526153982431239</v>
      </c>
      <c r="BG1519">
        <f t="shared" si="2210"/>
        <v>361.34884060699039</v>
      </c>
      <c r="BH1519">
        <f t="shared" si="2211"/>
        <v>5.4127325343297845E-2</v>
      </c>
    </row>
    <row r="1520" spans="1:60" x14ac:dyDescent="0.45">
      <c r="A1520" s="1">
        <v>1431</v>
      </c>
      <c r="B1520" s="1" t="s">
        <v>1582</v>
      </c>
      <c r="C1520" s="1">
        <v>8249.5000287555158</v>
      </c>
      <c r="D1520" s="1">
        <v>0</v>
      </c>
      <c r="E1520">
        <f t="shared" si="2184"/>
        <v>23.720053671906086</v>
      </c>
      <c r="F1520">
        <f t="shared" si="2185"/>
        <v>0.39058358622740763</v>
      </c>
      <c r="G1520">
        <f t="shared" si="2186"/>
        <v>265.0076224619462</v>
      </c>
      <c r="H1520">
        <f t="shared" si="2187"/>
        <v>4.3660718484040313</v>
      </c>
      <c r="I1520">
        <f t="shared" si="2188"/>
        <v>1.258953374201865</v>
      </c>
      <c r="J1520">
        <f t="shared" si="2189"/>
        <v>25.155668258666992</v>
      </c>
      <c r="K1520" s="1">
        <v>6</v>
      </c>
      <c r="L1520">
        <f t="shared" si="2190"/>
        <v>1.4200000166893005</v>
      </c>
      <c r="M1520" s="1">
        <v>1</v>
      </c>
      <c r="N1520">
        <f t="shared" si="2191"/>
        <v>2.8400000333786011</v>
      </c>
      <c r="O1520" s="1">
        <v>23.414518356323242</v>
      </c>
      <c r="P1520" s="1">
        <v>25.155668258666992</v>
      </c>
      <c r="Q1520" s="1">
        <v>22.362154006958008</v>
      </c>
      <c r="R1520" s="1">
        <v>410.55191040039062</v>
      </c>
      <c r="S1520" s="1">
        <v>380.065673828125</v>
      </c>
      <c r="T1520" s="1">
        <v>14.054793357849121</v>
      </c>
      <c r="U1520" s="1">
        <v>19.198705673217773</v>
      </c>
      <c r="V1520" s="1">
        <v>49.378696441650391</v>
      </c>
      <c r="W1520" s="1">
        <v>67.436996459960937</v>
      </c>
      <c r="X1520" s="1">
        <v>499.49322509765625</v>
      </c>
      <c r="Y1520" s="1">
        <v>1998.662841796875</v>
      </c>
      <c r="Z1520" s="1">
        <v>596.32720947265625</v>
      </c>
      <c r="AA1520" s="1">
        <v>101.58779144287109</v>
      </c>
      <c r="AB1520" s="1">
        <v>2.5089423656463623</v>
      </c>
      <c r="AC1520" s="1">
        <v>0.29164049029350281</v>
      </c>
      <c r="AD1520" s="1">
        <v>0.18656739592552185</v>
      </c>
      <c r="AE1520" s="1">
        <v>1.1837122961878777E-2</v>
      </c>
      <c r="AF1520" s="1">
        <v>0.19953887164592743</v>
      </c>
      <c r="AG1520" s="1">
        <v>1.3130634091794491E-2</v>
      </c>
      <c r="AH1520" s="1">
        <v>0.66666668653488159</v>
      </c>
      <c r="AI1520" s="1">
        <v>-0.21956524252891541</v>
      </c>
      <c r="AJ1520" s="1">
        <v>2.737391471862793</v>
      </c>
      <c r="AK1520" s="1">
        <v>1</v>
      </c>
      <c r="AL1520" s="1">
        <v>0</v>
      </c>
      <c r="AM1520" s="1">
        <v>0.15999999642372131</v>
      </c>
      <c r="AN1520" s="1">
        <v>111115</v>
      </c>
      <c r="AO1520">
        <f t="shared" si="2192"/>
        <v>0.83248870849609369</v>
      </c>
      <c r="AP1520">
        <f t="shared" si="2193"/>
        <v>4.3660718484040311E-3</v>
      </c>
      <c r="AQ1520">
        <f t="shared" si="2194"/>
        <v>298.30566825866697</v>
      </c>
      <c r="AR1520">
        <f t="shared" si="2195"/>
        <v>296.56451835632322</v>
      </c>
      <c r="AS1520">
        <f t="shared" si="2196"/>
        <v>319.78604753972468</v>
      </c>
      <c r="AT1520">
        <f t="shared" si="2197"/>
        <v>1.2216679570890825</v>
      </c>
      <c r="AU1520">
        <f t="shared" si="2198"/>
        <v>3.2093074821057783</v>
      </c>
      <c r="AV1520">
        <f t="shared" si="2199"/>
        <v>31.591468192421178</v>
      </c>
      <c r="AW1520">
        <f t="shared" si="2200"/>
        <v>12.392762519203405</v>
      </c>
      <c r="AX1520">
        <f t="shared" si="2201"/>
        <v>24.285093307495117</v>
      </c>
      <c r="AY1520">
        <f t="shared" si="2202"/>
        <v>3.0466506632550741</v>
      </c>
      <c r="AZ1520">
        <f t="shared" si="2203"/>
        <v>0.34336130202327114</v>
      </c>
      <c r="BA1520">
        <f t="shared" si="2204"/>
        <v>1.9503541079039133</v>
      </c>
      <c r="BB1520">
        <f t="shared" si="2205"/>
        <v>1.0962965553511608</v>
      </c>
      <c r="BC1520">
        <f t="shared" si="2206"/>
        <v>0.21839646641918667</v>
      </c>
      <c r="BD1520">
        <f t="shared" si="2207"/>
        <v>26.921539081435313</v>
      </c>
      <c r="BE1520">
        <f t="shared" si="2208"/>
        <v>0.69726797422328946</v>
      </c>
      <c r="BF1520">
        <f t="shared" si="2209"/>
        <v>64.615987512901498</v>
      </c>
      <c r="BG1520">
        <f t="shared" si="2210"/>
        <v>368.79029633491484</v>
      </c>
      <c r="BH1520">
        <f t="shared" si="2211"/>
        <v>4.1560060204982423E-2</v>
      </c>
    </row>
    <row r="1521" spans="1:60" x14ac:dyDescent="0.45">
      <c r="A1521" s="1">
        <v>1432</v>
      </c>
      <c r="B1521" s="1" t="s">
        <v>1583</v>
      </c>
      <c r="C1521" s="1">
        <v>8254.5000286437571</v>
      </c>
      <c r="D1521" s="1">
        <v>0</v>
      </c>
      <c r="E1521">
        <f t="shared" si="2184"/>
        <v>20.442800319502812</v>
      </c>
      <c r="F1521">
        <f t="shared" si="2185"/>
        <v>0.39357029683294936</v>
      </c>
      <c r="G1521">
        <f t="shared" si="2186"/>
        <v>279.70672106864902</v>
      </c>
      <c r="H1521">
        <f t="shared" si="2187"/>
        <v>4.3863937995935816</v>
      </c>
      <c r="I1521">
        <f t="shared" si="2188"/>
        <v>1.2563534975665123</v>
      </c>
      <c r="J1521">
        <f t="shared" si="2189"/>
        <v>25.159368515014648</v>
      </c>
      <c r="K1521" s="1">
        <v>6</v>
      </c>
      <c r="L1521">
        <f t="shared" si="2190"/>
        <v>1.4200000166893005</v>
      </c>
      <c r="M1521" s="1">
        <v>1</v>
      </c>
      <c r="N1521">
        <f t="shared" si="2191"/>
        <v>2.8400000333786011</v>
      </c>
      <c r="O1521" s="1">
        <v>23.417621612548828</v>
      </c>
      <c r="P1521" s="1">
        <v>25.159368515014648</v>
      </c>
      <c r="Q1521" s="1">
        <v>22.362157821655273</v>
      </c>
      <c r="R1521" s="1">
        <v>405.80340576171875</v>
      </c>
      <c r="S1521" s="1">
        <v>379.24777221679687</v>
      </c>
      <c r="T1521" s="1">
        <v>14.063302993774414</v>
      </c>
      <c r="U1521" s="1">
        <v>19.231204986572266</v>
      </c>
      <c r="V1521" s="1">
        <v>49.399787902832031</v>
      </c>
      <c r="W1521" s="1">
        <v>67.537742614746094</v>
      </c>
      <c r="X1521" s="1">
        <v>499.47210693359375</v>
      </c>
      <c r="Y1521" s="1">
        <v>1998.775146484375</v>
      </c>
      <c r="Z1521" s="1">
        <v>591.51593017578125</v>
      </c>
      <c r="AA1521" s="1">
        <v>101.58808135986328</v>
      </c>
      <c r="AB1521" s="1">
        <v>2.5089423656463623</v>
      </c>
      <c r="AC1521" s="1">
        <v>0.29164049029350281</v>
      </c>
      <c r="AD1521" s="1">
        <v>0.18656739592552185</v>
      </c>
      <c r="AE1521" s="1">
        <v>1.1837122961878777E-2</v>
      </c>
      <c r="AF1521" s="1">
        <v>0.19953887164592743</v>
      </c>
      <c r="AG1521" s="1">
        <v>1.3130634091794491E-2</v>
      </c>
      <c r="AH1521" s="1">
        <v>0.66666668653488159</v>
      </c>
      <c r="AI1521" s="1">
        <v>-0.21956524252891541</v>
      </c>
      <c r="AJ1521" s="1">
        <v>2.737391471862793</v>
      </c>
      <c r="AK1521" s="1">
        <v>1</v>
      </c>
      <c r="AL1521" s="1">
        <v>0</v>
      </c>
      <c r="AM1521" s="1">
        <v>0.15999999642372131</v>
      </c>
      <c r="AN1521" s="1">
        <v>111115</v>
      </c>
      <c r="AO1521">
        <f t="shared" si="2192"/>
        <v>0.83245351155598946</v>
      </c>
      <c r="AP1521">
        <f t="shared" si="2193"/>
        <v>4.3863937995935812E-3</v>
      </c>
      <c r="AQ1521">
        <f t="shared" si="2194"/>
        <v>298.30936851501463</v>
      </c>
      <c r="AR1521">
        <f t="shared" si="2195"/>
        <v>296.56762161254881</v>
      </c>
      <c r="AS1521">
        <f t="shared" si="2196"/>
        <v>319.80401628932304</v>
      </c>
      <c r="AT1521">
        <f t="shared" si="2197"/>
        <v>1.2115968882391908</v>
      </c>
      <c r="AU1521">
        <f t="shared" si="2198"/>
        <v>3.2100147143906241</v>
      </c>
      <c r="AV1521">
        <f t="shared" si="2199"/>
        <v>31.598339799523746</v>
      </c>
      <c r="AW1521">
        <f t="shared" si="2200"/>
        <v>12.36713481295148</v>
      </c>
      <c r="AX1521">
        <f t="shared" si="2201"/>
        <v>24.288495063781738</v>
      </c>
      <c r="AY1521">
        <f t="shared" si="2202"/>
        <v>3.0472719438045548</v>
      </c>
      <c r="AZ1521">
        <f t="shared" si="2203"/>
        <v>0.34566734043149017</v>
      </c>
      <c r="BA1521">
        <f t="shared" si="2204"/>
        <v>1.9536612168241119</v>
      </c>
      <c r="BB1521">
        <f t="shared" si="2205"/>
        <v>1.0936107269804429</v>
      </c>
      <c r="BC1521">
        <f t="shared" si="2206"/>
        <v>0.21988935237088753</v>
      </c>
      <c r="BD1521">
        <f t="shared" si="2207"/>
        <v>28.414869136822503</v>
      </c>
      <c r="BE1521">
        <f t="shared" si="2208"/>
        <v>0.73753029433421369</v>
      </c>
      <c r="BF1521">
        <f t="shared" si="2209"/>
        <v>64.7287346982705</v>
      </c>
      <c r="BG1521">
        <f t="shared" si="2210"/>
        <v>369.53024401011686</v>
      </c>
      <c r="BH1521">
        <f t="shared" si="2211"/>
        <v>3.5808614310188634E-2</v>
      </c>
    </row>
    <row r="1522" spans="1:60" x14ac:dyDescent="0.45">
      <c r="A1522" s="1">
        <v>1433</v>
      </c>
      <c r="B1522" s="1" t="s">
        <v>1584</v>
      </c>
      <c r="C1522" s="1">
        <v>8260.0000285208225</v>
      </c>
      <c r="D1522" s="1">
        <v>0</v>
      </c>
      <c r="E1522">
        <f t="shared" si="2184"/>
        <v>19.269672229635724</v>
      </c>
      <c r="F1522">
        <f t="shared" si="2185"/>
        <v>0.39686511725300361</v>
      </c>
      <c r="G1522">
        <f t="shared" si="2186"/>
        <v>282.40067199621512</v>
      </c>
      <c r="H1522">
        <f t="shared" si="2187"/>
        <v>4.4089677888966445</v>
      </c>
      <c r="I1522">
        <f t="shared" si="2188"/>
        <v>1.2535817389858259</v>
      </c>
      <c r="J1522">
        <f t="shared" si="2189"/>
        <v>25.1641845703125</v>
      </c>
      <c r="K1522" s="1">
        <v>6</v>
      </c>
      <c r="L1522">
        <f t="shared" si="2190"/>
        <v>1.4200000166893005</v>
      </c>
      <c r="M1522" s="1">
        <v>1</v>
      </c>
      <c r="N1522">
        <f t="shared" si="2191"/>
        <v>2.8400000333786011</v>
      </c>
      <c r="O1522" s="1">
        <v>23.420568466186523</v>
      </c>
      <c r="P1522" s="1">
        <v>25.1641845703125</v>
      </c>
      <c r="Q1522" s="1">
        <v>22.362741470336914</v>
      </c>
      <c r="R1522" s="1">
        <v>401.07489013671875</v>
      </c>
      <c r="S1522" s="1">
        <v>375.93490600585937</v>
      </c>
      <c r="T1522" s="1">
        <v>14.073073387145996</v>
      </c>
      <c r="U1522" s="1">
        <v>19.267555236816406</v>
      </c>
      <c r="V1522" s="1">
        <v>49.425148010253906</v>
      </c>
      <c r="W1522" s="1">
        <v>67.652191162109375</v>
      </c>
      <c r="X1522" s="1">
        <v>499.45513916015625</v>
      </c>
      <c r="Y1522" s="1">
        <v>1998.8729248046875</v>
      </c>
      <c r="Z1522" s="1">
        <v>585.3031005859375</v>
      </c>
      <c r="AA1522" s="1">
        <v>101.58806610107422</v>
      </c>
      <c r="AB1522" s="1">
        <v>2.5089423656463623</v>
      </c>
      <c r="AC1522" s="1">
        <v>0.29164049029350281</v>
      </c>
      <c r="AD1522" s="1">
        <v>0.18656739592552185</v>
      </c>
      <c r="AE1522" s="1">
        <v>1.1837122961878777E-2</v>
      </c>
      <c r="AF1522" s="1">
        <v>0.19953887164592743</v>
      </c>
      <c r="AG1522" s="1">
        <v>1.3130634091794491E-2</v>
      </c>
      <c r="AH1522" s="1">
        <v>0.66666668653488159</v>
      </c>
      <c r="AI1522" s="1">
        <v>-0.21956524252891541</v>
      </c>
      <c r="AJ1522" s="1">
        <v>2.737391471862793</v>
      </c>
      <c r="AK1522" s="1">
        <v>1</v>
      </c>
      <c r="AL1522" s="1">
        <v>0</v>
      </c>
      <c r="AM1522" s="1">
        <v>0.15999999642372131</v>
      </c>
      <c r="AN1522" s="1">
        <v>111115</v>
      </c>
      <c r="AO1522">
        <f t="shared" si="2192"/>
        <v>0.83242523193359375</v>
      </c>
      <c r="AP1522">
        <f t="shared" si="2193"/>
        <v>4.4089677888966448E-3</v>
      </c>
      <c r="AQ1522">
        <f t="shared" si="2194"/>
        <v>298.31418457031248</v>
      </c>
      <c r="AR1522">
        <f t="shared" si="2195"/>
        <v>296.5705684661865</v>
      </c>
      <c r="AS1522">
        <f t="shared" si="2196"/>
        <v>319.81966082022336</v>
      </c>
      <c r="AT1522">
        <f t="shared" si="2197"/>
        <v>1.2002040632164723</v>
      </c>
      <c r="AU1522">
        <f t="shared" si="2198"/>
        <v>3.2109354139896298</v>
      </c>
      <c r="AV1522">
        <f t="shared" si="2199"/>
        <v>31.607407614147668</v>
      </c>
      <c r="AW1522">
        <f t="shared" si="2200"/>
        <v>12.339852377331262</v>
      </c>
      <c r="AX1522">
        <f t="shared" si="2201"/>
        <v>24.292376518249512</v>
      </c>
      <c r="AY1522">
        <f t="shared" si="2202"/>
        <v>3.0479809694251281</v>
      </c>
      <c r="AZ1522">
        <f t="shared" si="2203"/>
        <v>0.34820633353397618</v>
      </c>
      <c r="BA1522">
        <f t="shared" si="2204"/>
        <v>1.9573536750038039</v>
      </c>
      <c r="BB1522">
        <f t="shared" si="2205"/>
        <v>1.0906272944213242</v>
      </c>
      <c r="BC1522">
        <f t="shared" si="2206"/>
        <v>0.22153345914338812</v>
      </c>
      <c r="BD1522">
        <f t="shared" si="2207"/>
        <v>28.688538133739282</v>
      </c>
      <c r="BE1522">
        <f t="shared" si="2208"/>
        <v>0.75119566575127661</v>
      </c>
      <c r="BF1522">
        <f t="shared" si="2209"/>
        <v>64.851635558816881</v>
      </c>
      <c r="BG1522">
        <f t="shared" si="2210"/>
        <v>366.7750267085832</v>
      </c>
      <c r="BH1522">
        <f t="shared" si="2211"/>
        <v>3.4071833406670318E-2</v>
      </c>
    </row>
    <row r="1523" spans="1:60" x14ac:dyDescent="0.45">
      <c r="A1523" s="1">
        <v>1434</v>
      </c>
      <c r="B1523" s="1" t="s">
        <v>1585</v>
      </c>
      <c r="C1523" s="1">
        <v>8265.0000284090638</v>
      </c>
      <c r="D1523" s="1">
        <v>0</v>
      </c>
      <c r="E1523">
        <f t="shared" si="2184"/>
        <v>20.732332333366848</v>
      </c>
      <c r="F1523">
        <f t="shared" si="2185"/>
        <v>0.4011784597792285</v>
      </c>
      <c r="G1523">
        <f t="shared" si="2186"/>
        <v>274.20496049486223</v>
      </c>
      <c r="H1523">
        <f t="shared" si="2187"/>
        <v>4.4305539189360328</v>
      </c>
      <c r="I1523">
        <f t="shared" si="2188"/>
        <v>1.2478301328544539</v>
      </c>
      <c r="J1523">
        <f t="shared" si="2189"/>
        <v>25.151945114135742</v>
      </c>
      <c r="K1523" s="1">
        <v>6</v>
      </c>
      <c r="L1523">
        <f t="shared" si="2190"/>
        <v>1.4200000166893005</v>
      </c>
      <c r="M1523" s="1">
        <v>1</v>
      </c>
      <c r="N1523">
        <f t="shared" si="2191"/>
        <v>2.8400000333786011</v>
      </c>
      <c r="O1523" s="1">
        <v>23.421796798706055</v>
      </c>
      <c r="P1523" s="1">
        <v>25.151945114135742</v>
      </c>
      <c r="Q1523" s="1">
        <v>22.354658126831055</v>
      </c>
      <c r="R1523" s="1">
        <v>400.19793701171875</v>
      </c>
      <c r="S1523" s="1">
        <v>373.30459594726562</v>
      </c>
      <c r="T1523" s="1">
        <v>14.081294059753418</v>
      </c>
      <c r="U1523" s="1">
        <v>19.301126480102539</v>
      </c>
      <c r="V1523" s="1">
        <v>49.449611663818359</v>
      </c>
      <c r="W1523" s="1">
        <v>67.76397705078125</v>
      </c>
      <c r="X1523" s="1">
        <v>499.44583129882812</v>
      </c>
      <c r="Y1523" s="1">
        <v>1998.86181640625</v>
      </c>
      <c r="Z1523" s="1">
        <v>582.69061279296875</v>
      </c>
      <c r="AA1523" s="1">
        <v>101.58815765380859</v>
      </c>
      <c r="AB1523" s="1">
        <v>2.5089423656463623</v>
      </c>
      <c r="AC1523" s="1">
        <v>0.29164049029350281</v>
      </c>
      <c r="AD1523" s="1">
        <v>0.18656739592552185</v>
      </c>
      <c r="AE1523" s="1">
        <v>1.1837122961878777E-2</v>
      </c>
      <c r="AF1523" s="1">
        <v>0.19953887164592743</v>
      </c>
      <c r="AG1523" s="1">
        <v>1.3130634091794491E-2</v>
      </c>
      <c r="AH1523" s="1">
        <v>0.66666668653488159</v>
      </c>
      <c r="AI1523" s="1">
        <v>-0.21956524252891541</v>
      </c>
      <c r="AJ1523" s="1">
        <v>2.737391471862793</v>
      </c>
      <c r="AK1523" s="1">
        <v>1</v>
      </c>
      <c r="AL1523" s="1">
        <v>0</v>
      </c>
      <c r="AM1523" s="1">
        <v>0.15999999642372131</v>
      </c>
      <c r="AN1523" s="1">
        <v>111115</v>
      </c>
      <c r="AO1523">
        <f t="shared" si="2192"/>
        <v>0.83240971883138015</v>
      </c>
      <c r="AP1523">
        <f t="shared" si="2193"/>
        <v>4.4305539189360326E-3</v>
      </c>
      <c r="AQ1523">
        <f t="shared" si="2194"/>
        <v>298.30194511413572</v>
      </c>
      <c r="AR1523">
        <f t="shared" si="2195"/>
        <v>296.57179679870603</v>
      </c>
      <c r="AS1523">
        <f t="shared" si="2196"/>
        <v>319.81788347651309</v>
      </c>
      <c r="AT1523">
        <f t="shared" si="2197"/>
        <v>1.1911326989474518</v>
      </c>
      <c r="AU1523">
        <f t="shared" si="2198"/>
        <v>3.2085960126112103</v>
      </c>
      <c r="AV1523">
        <f t="shared" si="2199"/>
        <v>31.584350840827739</v>
      </c>
      <c r="AW1523">
        <f t="shared" si="2200"/>
        <v>12.2832243607252</v>
      </c>
      <c r="AX1523">
        <f t="shared" si="2201"/>
        <v>24.286870956420898</v>
      </c>
      <c r="AY1523">
        <f t="shared" si="2202"/>
        <v>3.0469753107645552</v>
      </c>
      <c r="AZ1523">
        <f t="shared" si="2203"/>
        <v>0.35152239889563652</v>
      </c>
      <c r="BA1523">
        <f t="shared" si="2204"/>
        <v>1.9607658797567564</v>
      </c>
      <c r="BB1523">
        <f t="shared" si="2205"/>
        <v>1.0862094310077988</v>
      </c>
      <c r="BC1523">
        <f t="shared" si="2206"/>
        <v>0.22368140138552708</v>
      </c>
      <c r="BD1523">
        <f t="shared" si="2207"/>
        <v>27.855976756208424</v>
      </c>
      <c r="BE1523">
        <f t="shared" si="2208"/>
        <v>0.73453411362124621</v>
      </c>
      <c r="BF1523">
        <f t="shared" si="2209"/>
        <v>65.033797824774027</v>
      </c>
      <c r="BG1523">
        <f t="shared" si="2210"/>
        <v>363.44943808772553</v>
      </c>
      <c r="BH1523">
        <f t="shared" si="2211"/>
        <v>3.7097383242583701E-2</v>
      </c>
    </row>
    <row r="1524" spans="1:60" x14ac:dyDescent="0.45">
      <c r="A1524" s="1" t="s">
        <v>9</v>
      </c>
      <c r="B1524" s="1" t="s">
        <v>1586</v>
      </c>
    </row>
    <row r="1525" spans="1:60" x14ac:dyDescent="0.45">
      <c r="A1525" s="1">
        <v>1435</v>
      </c>
      <c r="B1525" s="1" t="s">
        <v>1587</v>
      </c>
      <c r="C1525" s="1">
        <v>8292.0000325664878</v>
      </c>
      <c r="D1525" s="1">
        <v>0</v>
      </c>
      <c r="E1525">
        <f t="shared" ref="E1525:E1539" si="2212">(R1525-S1525*(1000-T1525)/(1000-U1525))*AO1525</f>
        <v>20.876182230137342</v>
      </c>
      <c r="F1525">
        <f t="shared" ref="F1525:F1539" si="2213">IF(AZ1525&lt;&gt;0,1/(1/AZ1525-1/N1525),0)</f>
        <v>0.39689139100643606</v>
      </c>
      <c r="G1525">
        <f t="shared" ref="G1525:G1539" si="2214">((BC1525-AP1525/2)*S1525-E1525)/(BC1525+AP1525/2)</f>
        <v>272.26215977788547</v>
      </c>
      <c r="H1525">
        <f t="shared" ref="H1525:H1539" si="2215">AP1525*1000</f>
        <v>4.3798030931895422</v>
      </c>
      <c r="I1525">
        <f t="shared" ref="I1525:I1539" si="2216">(AU1525-BA1525)</f>
        <v>1.2452017894282088</v>
      </c>
      <c r="J1525">
        <f t="shared" ref="J1525:J1539" si="2217">(P1525+AT1525*D1525)</f>
        <v>25.149248123168945</v>
      </c>
      <c r="K1525" s="1">
        <v>6</v>
      </c>
      <c r="L1525">
        <f t="shared" ref="L1525:L1539" si="2218">(K1525*AI1525+AJ1525)</f>
        <v>1.4200000166893005</v>
      </c>
      <c r="M1525" s="1">
        <v>1</v>
      </c>
      <c r="N1525">
        <f t="shared" ref="N1525:N1539" si="2219">L1525*(M1525+1)*(M1525+1)/(M1525*M1525+1)</f>
        <v>2.8400000333786011</v>
      </c>
      <c r="O1525" s="1">
        <v>23.419107437133789</v>
      </c>
      <c r="P1525" s="1">
        <v>25.149248123168945</v>
      </c>
      <c r="Q1525" s="1">
        <v>22.340423583984375</v>
      </c>
      <c r="R1525" s="1">
        <v>399.90945434570312</v>
      </c>
      <c r="S1525" s="1">
        <v>372.86834716796875</v>
      </c>
      <c r="T1525" s="1">
        <v>14.161989212036133</v>
      </c>
      <c r="U1525" s="1">
        <v>19.321922302246094</v>
      </c>
      <c r="V1525" s="1">
        <v>50.113552093505859</v>
      </c>
      <c r="W1525" s="1">
        <v>67.841323852539063</v>
      </c>
      <c r="X1525" s="1">
        <v>499.44564819335937</v>
      </c>
      <c r="Y1525" s="1">
        <v>1998.7591552734375</v>
      </c>
      <c r="Z1525" s="1">
        <v>581.0546875</v>
      </c>
      <c r="AA1525" s="1">
        <v>101.58818054199219</v>
      </c>
      <c r="AB1525" s="1">
        <v>6.5628700256347656</v>
      </c>
      <c r="AC1525" s="1">
        <v>0.33321669697761536</v>
      </c>
      <c r="AD1525" s="1">
        <v>2.7217982336878777E-2</v>
      </c>
      <c r="AE1525" s="1">
        <v>1.9743459299206734E-2</v>
      </c>
      <c r="AF1525" s="1">
        <v>3.9251871407032013E-2</v>
      </c>
      <c r="AG1525" s="1">
        <v>2.1995324641466141E-2</v>
      </c>
      <c r="AH1525" s="1">
        <v>1</v>
      </c>
      <c r="AI1525" s="1">
        <v>-0.21956524252891541</v>
      </c>
      <c r="AJ1525" s="1">
        <v>2.737391471862793</v>
      </c>
      <c r="AK1525" s="1">
        <v>1</v>
      </c>
      <c r="AL1525" s="1">
        <v>0</v>
      </c>
      <c r="AM1525" s="1">
        <v>0.15999999642372131</v>
      </c>
      <c r="AN1525" s="1">
        <v>111115</v>
      </c>
      <c r="AO1525">
        <f t="shared" ref="AO1525:AO1539" si="2220">X1525*0.000001/(K1525*0.0001)</f>
        <v>0.83240941365559895</v>
      </c>
      <c r="AP1525">
        <f t="shared" ref="AP1525:AP1539" si="2221">(U1525-T1525)/(1000-U1525)*AO1525</f>
        <v>4.3798030931895418E-3</v>
      </c>
      <c r="AQ1525">
        <f t="shared" ref="AQ1525:AQ1539" si="2222">(P1525+273.15)</f>
        <v>298.29924812316892</v>
      </c>
      <c r="AR1525">
        <f t="shared" ref="AR1525:AR1539" si="2223">(O1525+273.15)</f>
        <v>296.56910743713377</v>
      </c>
      <c r="AS1525">
        <f t="shared" ref="AS1525:AS1539" si="2224">(Y1525*AK1525+Z1525*AL1525)*AM1525</f>
        <v>319.80145769563023</v>
      </c>
      <c r="AT1525">
        <f t="shared" ref="AT1525:AT1539" si="2225">((AS1525+0.00000010773*(AR1525^4-AQ1525^4))-AP1525*44100)/(L1525*0.92*2*29.3+0.00000043092*AQ1525^3)</f>
        <v>1.2163923394372904</v>
      </c>
      <c r="AU1525">
        <f t="shared" ref="AU1525:AU1539" si="2226">0.61365*EXP(17.502*J1525/(240.97+J1525))</f>
        <v>3.2080807206871302</v>
      </c>
      <c r="AV1525">
        <f t="shared" ref="AV1525:AV1539" si="2227">AU1525*1000/AA1525</f>
        <v>31.579271363769013</v>
      </c>
      <c r="AW1525">
        <f t="shared" ref="AW1525:AW1539" si="2228">(AV1525-U1525)</f>
        <v>12.25734906152292</v>
      </c>
      <c r="AX1525">
        <f t="shared" ref="AX1525:AX1539" si="2229">IF(D1525,P1525,(O1525+P1525)/2)</f>
        <v>24.284177780151367</v>
      </c>
      <c r="AY1525">
        <f t="shared" ref="AY1525:AY1539" si="2230">0.61365*EXP(17.502*AX1525/(240.97+AX1525))</f>
        <v>3.0464834746186953</v>
      </c>
      <c r="AZ1525">
        <f t="shared" ref="AZ1525:AZ1539" si="2231">IF(AW1525&lt;&gt;0,(1000-(AV1525+U1525)/2)/AW1525*AP1525,0)</f>
        <v>0.34822655935087604</v>
      </c>
      <c r="BA1525">
        <f t="shared" ref="BA1525:BA1539" si="2232">U1525*AA1525/1000</f>
        <v>1.9628789312589214</v>
      </c>
      <c r="BB1525">
        <f t="shared" ref="BB1525:BB1539" si="2233">(AY1525-BA1525)</f>
        <v>1.0836045433597739</v>
      </c>
      <c r="BC1525">
        <f t="shared" ref="BC1525:BC1539" si="2234">1/(1.6/F1525+1.37/N1525)</f>
        <v>0.22154655795306033</v>
      </c>
      <c r="BD1525">
        <f t="shared" ref="BD1525:BD1539" si="2235">G1525*AA1525*0.001</f>
        <v>27.658617442268554</v>
      </c>
      <c r="BE1525">
        <f t="shared" ref="BE1525:BE1539" si="2236">G1525/S1525</f>
        <v>0.73018308431323486</v>
      </c>
      <c r="BF1525">
        <f t="shared" ref="BF1525:BF1539" si="2237">(1-AP1525*AA1525/AU1525/F1525)*100</f>
        <v>65.055341386221755</v>
      </c>
      <c r="BG1525">
        <f t="shared" ref="BG1525:BG1539" si="2238">(S1525-E1525/(N1525/1.35))</f>
        <v>362.94480995689423</v>
      </c>
      <c r="BH1525">
        <f t="shared" ref="BH1525:BH1539" si="2239">E1525*BF1525/100/BG1525</f>
        <v>3.7419109588145344E-2</v>
      </c>
    </row>
    <row r="1526" spans="1:60" x14ac:dyDescent="0.45">
      <c r="A1526" s="1">
        <v>1436</v>
      </c>
      <c r="B1526" s="1" t="s">
        <v>1588</v>
      </c>
      <c r="C1526" s="1">
        <v>8297.0000324547291</v>
      </c>
      <c r="D1526" s="1">
        <v>0</v>
      </c>
      <c r="E1526">
        <f t="shared" si="2212"/>
        <v>19.81621495139623</v>
      </c>
      <c r="F1526">
        <f t="shared" si="2213"/>
        <v>0.39341318624179644</v>
      </c>
      <c r="G1526">
        <f t="shared" si="2214"/>
        <v>277.05269746983458</v>
      </c>
      <c r="H1526">
        <f t="shared" si="2215"/>
        <v>4.30717620995238</v>
      </c>
      <c r="I1526">
        <f t="shared" si="2216"/>
        <v>1.2339841029520915</v>
      </c>
      <c r="J1526">
        <f t="shared" si="2217"/>
        <v>25.147649765014648</v>
      </c>
      <c r="K1526" s="1">
        <v>6</v>
      </c>
      <c r="L1526">
        <f t="shared" si="2218"/>
        <v>1.4200000166893005</v>
      </c>
      <c r="M1526" s="1">
        <v>1</v>
      </c>
      <c r="N1526">
        <f t="shared" si="2219"/>
        <v>2.8400000333786011</v>
      </c>
      <c r="O1526" s="1">
        <v>23.393726348876953</v>
      </c>
      <c r="P1526" s="1">
        <v>25.147649765014648</v>
      </c>
      <c r="Q1526" s="1">
        <v>22.288181304931641</v>
      </c>
      <c r="R1526" s="1">
        <v>399.31607055664062</v>
      </c>
      <c r="S1526" s="1">
        <v>373.57843017578125</v>
      </c>
      <c r="T1526" s="1">
        <v>14.355804443359375</v>
      </c>
      <c r="U1526" s="1">
        <v>19.429374694824219</v>
      </c>
      <c r="V1526" s="1">
        <v>50.878299713134766</v>
      </c>
      <c r="W1526" s="1">
        <v>68.2890625</v>
      </c>
      <c r="X1526" s="1">
        <v>499.46963500976562</v>
      </c>
      <c r="Y1526" s="1">
        <v>1998.5203857421875</v>
      </c>
      <c r="Z1526" s="1">
        <v>566.9664306640625</v>
      </c>
      <c r="AA1526" s="1">
        <v>101.58799743652344</v>
      </c>
      <c r="AB1526" s="1">
        <v>6.5628700256347656</v>
      </c>
      <c r="AC1526" s="1">
        <v>0.33321669697761536</v>
      </c>
      <c r="AD1526" s="1">
        <v>2.7217982336878777E-2</v>
      </c>
      <c r="AE1526" s="1">
        <v>1.9743459299206734E-2</v>
      </c>
      <c r="AF1526" s="1">
        <v>3.9251871407032013E-2</v>
      </c>
      <c r="AG1526" s="1">
        <v>2.1995324641466141E-2</v>
      </c>
      <c r="AH1526" s="1">
        <v>0.66666668653488159</v>
      </c>
      <c r="AI1526" s="1">
        <v>-0.21956524252891541</v>
      </c>
      <c r="AJ1526" s="1">
        <v>2.737391471862793</v>
      </c>
      <c r="AK1526" s="1">
        <v>1</v>
      </c>
      <c r="AL1526" s="1">
        <v>0</v>
      </c>
      <c r="AM1526" s="1">
        <v>0.15999999642372131</v>
      </c>
      <c r="AN1526" s="1">
        <v>111115</v>
      </c>
      <c r="AO1526">
        <f t="shared" si="2220"/>
        <v>0.83244939168294252</v>
      </c>
      <c r="AP1526">
        <f t="shared" si="2221"/>
        <v>4.3071762099523804E-3</v>
      </c>
      <c r="AQ1526">
        <f t="shared" si="2222"/>
        <v>298.29764976501463</v>
      </c>
      <c r="AR1526">
        <f t="shared" si="2223"/>
        <v>296.54372634887693</v>
      </c>
      <c r="AS1526">
        <f t="shared" si="2224"/>
        <v>319.76325457148414</v>
      </c>
      <c r="AT1526">
        <f t="shared" si="2225"/>
        <v>1.2493256186889705</v>
      </c>
      <c r="AU1526">
        <f t="shared" si="2226"/>
        <v>3.2077753696431475</v>
      </c>
      <c r="AV1526">
        <f t="shared" si="2227"/>
        <v>31.576322504511459</v>
      </c>
      <c r="AW1526">
        <f t="shared" si="2228"/>
        <v>12.146947809687241</v>
      </c>
      <c r="AX1526">
        <f t="shared" si="2229"/>
        <v>24.270688056945801</v>
      </c>
      <c r="AY1526">
        <f t="shared" si="2230"/>
        <v>3.0440209841218024</v>
      </c>
      <c r="AZ1526">
        <f t="shared" si="2231"/>
        <v>0.34554614154433805</v>
      </c>
      <c r="BA1526">
        <f t="shared" si="2232"/>
        <v>1.973791266691056</v>
      </c>
      <c r="BB1526">
        <f t="shared" si="2233"/>
        <v>1.0702297174307465</v>
      </c>
      <c r="BC1526">
        <f t="shared" si="2234"/>
        <v>0.21981088165636822</v>
      </c>
      <c r="BD1526">
        <f t="shared" si="2235"/>
        <v>28.145228720347461</v>
      </c>
      <c r="BE1526">
        <f t="shared" si="2236"/>
        <v>0.7416185600958598</v>
      </c>
      <c r="BF1526">
        <f t="shared" si="2237"/>
        <v>65.32773781252881</v>
      </c>
      <c r="BG1526">
        <f t="shared" si="2238"/>
        <v>364.15875064410199</v>
      </c>
      <c r="BH1526">
        <f t="shared" si="2239"/>
        <v>3.554901516143185E-2</v>
      </c>
    </row>
    <row r="1527" spans="1:60" x14ac:dyDescent="0.45">
      <c r="A1527" s="1">
        <v>1437</v>
      </c>
      <c r="B1527" s="1" t="s">
        <v>1589</v>
      </c>
      <c r="C1527" s="1">
        <v>8302.5000323317945</v>
      </c>
      <c r="D1527" s="1">
        <v>0</v>
      </c>
      <c r="E1527">
        <f t="shared" si="2212"/>
        <v>18.91838957210166</v>
      </c>
      <c r="F1527">
        <f t="shared" si="2213"/>
        <v>0.40489151914681676</v>
      </c>
      <c r="G1527">
        <f t="shared" si="2214"/>
        <v>284.34972087263759</v>
      </c>
      <c r="H1527">
        <f t="shared" si="2215"/>
        <v>4.376471054138702</v>
      </c>
      <c r="I1527">
        <f t="shared" si="2216"/>
        <v>1.2225468287535397</v>
      </c>
      <c r="J1527">
        <f t="shared" si="2217"/>
        <v>25.147256851196289</v>
      </c>
      <c r="K1527" s="1">
        <v>6</v>
      </c>
      <c r="L1527">
        <f t="shared" si="2218"/>
        <v>1.4200000166893005</v>
      </c>
      <c r="M1527" s="1">
        <v>1</v>
      </c>
      <c r="N1527">
        <f t="shared" si="2219"/>
        <v>2.8400000333786011</v>
      </c>
      <c r="O1527" s="1">
        <v>23.365638732910156</v>
      </c>
      <c r="P1527" s="1">
        <v>25.147256851196289</v>
      </c>
      <c r="Q1527" s="1">
        <v>22.231805801391602</v>
      </c>
      <c r="R1527" s="1">
        <v>399.324951171875</v>
      </c>
      <c r="S1527" s="1">
        <v>374.62911987304687</v>
      </c>
      <c r="T1527" s="1">
        <v>14.386589050292969</v>
      </c>
      <c r="U1527" s="1">
        <v>19.541217803955078</v>
      </c>
      <c r="V1527" s="1">
        <v>51.103042602539062</v>
      </c>
      <c r="W1527" s="1">
        <v>68.776641845703125</v>
      </c>
      <c r="X1527" s="1">
        <v>499.467529296875</v>
      </c>
      <c r="Y1527" s="1">
        <v>1998.885986328125</v>
      </c>
      <c r="Z1527" s="1">
        <v>553.44293212890625</v>
      </c>
      <c r="AA1527" s="1">
        <v>101.5880126953125</v>
      </c>
      <c r="AB1527" s="1">
        <v>6.5628700256347656</v>
      </c>
      <c r="AC1527" s="1">
        <v>0.33321669697761536</v>
      </c>
      <c r="AD1527" s="1">
        <v>2.7217982336878777E-2</v>
      </c>
      <c r="AE1527" s="1">
        <v>1.9743459299206734E-2</v>
      </c>
      <c r="AF1527" s="1">
        <v>3.9251871407032013E-2</v>
      </c>
      <c r="AG1527" s="1">
        <v>2.1995324641466141E-2</v>
      </c>
      <c r="AH1527" s="1">
        <v>0.66666668653488159</v>
      </c>
      <c r="AI1527" s="1">
        <v>-0.21956524252891541</v>
      </c>
      <c r="AJ1527" s="1">
        <v>2.737391471862793</v>
      </c>
      <c r="AK1527" s="1">
        <v>1</v>
      </c>
      <c r="AL1527" s="1">
        <v>0</v>
      </c>
      <c r="AM1527" s="1">
        <v>0.15999999642372131</v>
      </c>
      <c r="AN1527" s="1">
        <v>111115</v>
      </c>
      <c r="AO1527">
        <f t="shared" si="2220"/>
        <v>0.83244588216145821</v>
      </c>
      <c r="AP1527">
        <f t="shared" si="2221"/>
        <v>4.376471054138702E-3</v>
      </c>
      <c r="AQ1527">
        <f t="shared" si="2222"/>
        <v>298.29725685119627</v>
      </c>
      <c r="AR1527">
        <f t="shared" si="2223"/>
        <v>296.51563873291013</v>
      </c>
      <c r="AS1527">
        <f t="shared" si="2224"/>
        <v>319.82175066392665</v>
      </c>
      <c r="AT1527">
        <f t="shared" si="2225"/>
        <v>1.211726664005631</v>
      </c>
      <c r="AU1527">
        <f t="shared" si="2226"/>
        <v>3.2077003111035949</v>
      </c>
      <c r="AV1527">
        <f t="shared" si="2227"/>
        <v>31.575578909337256</v>
      </c>
      <c r="AW1527">
        <f t="shared" si="2228"/>
        <v>12.034361105382178</v>
      </c>
      <c r="AX1527">
        <f t="shared" si="2229"/>
        <v>24.256447792053223</v>
      </c>
      <c r="AY1527">
        <f t="shared" si="2230"/>
        <v>3.0414233736626111</v>
      </c>
      <c r="AZ1527">
        <f t="shared" si="2231"/>
        <v>0.35436991014283359</v>
      </c>
      <c r="BA1527">
        <f t="shared" si="2232"/>
        <v>1.9851534823500552</v>
      </c>
      <c r="BB1527">
        <f t="shared" si="2233"/>
        <v>1.0562698913125559</v>
      </c>
      <c r="BC1527">
        <f t="shared" si="2234"/>
        <v>0.22552642915706647</v>
      </c>
      <c r="BD1527">
        <f t="shared" si="2235"/>
        <v>28.886523053918076</v>
      </c>
      <c r="BE1527">
        <f t="shared" si="2236"/>
        <v>0.759016600121734</v>
      </c>
      <c r="BF1527">
        <f t="shared" si="2237"/>
        <v>65.767859294658734</v>
      </c>
      <c r="BG1527">
        <f t="shared" si="2238"/>
        <v>365.63622352721347</v>
      </c>
      <c r="BH1527">
        <f t="shared" si="2239"/>
        <v>3.4028958385380448E-2</v>
      </c>
    </row>
    <row r="1528" spans="1:60" x14ac:dyDescent="0.45">
      <c r="A1528" s="1">
        <v>1438</v>
      </c>
      <c r="B1528" s="1" t="s">
        <v>1590</v>
      </c>
      <c r="C1528" s="1">
        <v>8307.5000322200358</v>
      </c>
      <c r="D1528" s="1">
        <v>0</v>
      </c>
      <c r="E1528">
        <f t="shared" si="2212"/>
        <v>18.708274511671419</v>
      </c>
      <c r="F1528">
        <f t="shared" si="2213"/>
        <v>0.42398604444186</v>
      </c>
      <c r="G1528">
        <f t="shared" si="2214"/>
        <v>289.26284907371007</v>
      </c>
      <c r="H1528">
        <f t="shared" si="2215"/>
        <v>4.5321189159311714</v>
      </c>
      <c r="I1528">
        <f t="shared" si="2216"/>
        <v>1.216057274681434</v>
      </c>
      <c r="J1528">
        <f t="shared" si="2217"/>
        <v>25.158191680908203</v>
      </c>
      <c r="K1528" s="1">
        <v>6</v>
      </c>
      <c r="L1528">
        <f t="shared" si="2218"/>
        <v>1.4200000166893005</v>
      </c>
      <c r="M1528" s="1">
        <v>1</v>
      </c>
      <c r="N1528">
        <f t="shared" si="2219"/>
        <v>2.8400000333786011</v>
      </c>
      <c r="O1528" s="1">
        <v>23.346076965332031</v>
      </c>
      <c r="P1528" s="1">
        <v>25.158191680908203</v>
      </c>
      <c r="Q1528" s="1">
        <v>22.205770492553711</v>
      </c>
      <c r="R1528" s="1">
        <v>399.81289672851562</v>
      </c>
      <c r="S1528" s="1">
        <v>375.29660034179687</v>
      </c>
      <c r="T1528" s="1">
        <v>14.288374900817871</v>
      </c>
      <c r="U1528" s="1">
        <v>19.625690460205078</v>
      </c>
      <c r="V1528" s="1">
        <v>50.6351318359375</v>
      </c>
      <c r="W1528" s="1">
        <v>69.188987731933594</v>
      </c>
      <c r="X1528" s="1">
        <v>499.4840087890625</v>
      </c>
      <c r="Y1528" s="1">
        <v>1999.3076171875</v>
      </c>
      <c r="Z1528" s="1">
        <v>549.3955078125</v>
      </c>
      <c r="AA1528" s="1">
        <v>101.587890625</v>
      </c>
      <c r="AB1528" s="1">
        <v>6.5628700256347656</v>
      </c>
      <c r="AC1528" s="1">
        <v>0.33321669697761536</v>
      </c>
      <c r="AD1528" s="1">
        <v>2.7217982336878777E-2</v>
      </c>
      <c r="AE1528" s="1">
        <v>1.9743459299206734E-2</v>
      </c>
      <c r="AF1528" s="1">
        <v>3.9251871407032013E-2</v>
      </c>
      <c r="AG1528" s="1">
        <v>2.1995324641466141E-2</v>
      </c>
      <c r="AH1528" s="1">
        <v>0.66666668653488159</v>
      </c>
      <c r="AI1528" s="1">
        <v>-0.21956524252891541</v>
      </c>
      <c r="AJ1528" s="1">
        <v>2.737391471862793</v>
      </c>
      <c r="AK1528" s="1">
        <v>1</v>
      </c>
      <c r="AL1528" s="1">
        <v>0</v>
      </c>
      <c r="AM1528" s="1">
        <v>0.15999999642372131</v>
      </c>
      <c r="AN1528" s="1">
        <v>111115</v>
      </c>
      <c r="AO1528">
        <f t="shared" si="2220"/>
        <v>0.83247334798177075</v>
      </c>
      <c r="AP1528">
        <f t="shared" si="2221"/>
        <v>4.5321189159311711E-3</v>
      </c>
      <c r="AQ1528">
        <f t="shared" si="2222"/>
        <v>298.30819168090818</v>
      </c>
      <c r="AR1528">
        <f t="shared" si="2223"/>
        <v>296.49607696533201</v>
      </c>
      <c r="AS1528">
        <f t="shared" si="2224"/>
        <v>319.88921159991878</v>
      </c>
      <c r="AT1528">
        <f t="shared" si="2225"/>
        <v>1.1305513864181986</v>
      </c>
      <c r="AU1528">
        <f t="shared" si="2226"/>
        <v>3.2097897705928533</v>
      </c>
      <c r="AV1528">
        <f t="shared" si="2227"/>
        <v>31.596184848855881</v>
      </c>
      <c r="AW1528">
        <f t="shared" si="2228"/>
        <v>11.970494388650803</v>
      </c>
      <c r="AX1528">
        <f t="shared" si="2229"/>
        <v>24.252134323120117</v>
      </c>
      <c r="AY1528">
        <f t="shared" si="2230"/>
        <v>3.0406369230401604</v>
      </c>
      <c r="AZ1528">
        <f t="shared" si="2231"/>
        <v>0.36891100380274883</v>
      </c>
      <c r="BA1528">
        <f t="shared" si="2232"/>
        <v>1.9937324959114193</v>
      </c>
      <c r="BB1528">
        <f t="shared" si="2233"/>
        <v>1.0469044271287411</v>
      </c>
      <c r="BC1528">
        <f t="shared" si="2234"/>
        <v>0.23495669361679991</v>
      </c>
      <c r="BD1528">
        <f t="shared" si="2235"/>
        <v>29.385602673575942</v>
      </c>
      <c r="BE1528">
        <f t="shared" si="2236"/>
        <v>0.77075797865013274</v>
      </c>
      <c r="BF1528">
        <f t="shared" si="2237"/>
        <v>66.168980251645905</v>
      </c>
      <c r="BG1528">
        <f t="shared" si="2238"/>
        <v>366.40358263267012</v>
      </c>
      <c r="BH1528">
        <f t="shared" si="2239"/>
        <v>3.3785353238376864E-2</v>
      </c>
    </row>
    <row r="1529" spans="1:60" x14ac:dyDescent="0.45">
      <c r="A1529" s="1">
        <v>1439</v>
      </c>
      <c r="B1529" s="1" t="s">
        <v>1591</v>
      </c>
      <c r="C1529" s="1">
        <v>8312.5000321082771</v>
      </c>
      <c r="D1529" s="1">
        <v>0</v>
      </c>
      <c r="E1529">
        <f t="shared" si="2212"/>
        <v>19.390136312992482</v>
      </c>
      <c r="F1529">
        <f t="shared" si="2213"/>
        <v>0.43780975770205777</v>
      </c>
      <c r="G1529">
        <f t="shared" si="2214"/>
        <v>288.15807105493582</v>
      </c>
      <c r="H1529">
        <f t="shared" si="2215"/>
        <v>4.6511248580703537</v>
      </c>
      <c r="I1529">
        <f t="shared" si="2216"/>
        <v>1.2136865936208059</v>
      </c>
      <c r="J1529">
        <f t="shared" si="2217"/>
        <v>25.159488677978516</v>
      </c>
      <c r="K1529" s="1">
        <v>6</v>
      </c>
      <c r="L1529">
        <f t="shared" si="2218"/>
        <v>1.4200000166893005</v>
      </c>
      <c r="M1529" s="1">
        <v>1</v>
      </c>
      <c r="N1529">
        <f t="shared" si="2219"/>
        <v>2.8400000333786011</v>
      </c>
      <c r="O1529" s="1">
        <v>23.346784591674805</v>
      </c>
      <c r="P1529" s="1">
        <v>25.159488677978516</v>
      </c>
      <c r="Q1529" s="1">
        <v>22.204864501953125</v>
      </c>
      <c r="R1529" s="1">
        <v>400.1390380859375</v>
      </c>
      <c r="S1529" s="1">
        <v>374.75177001953125</v>
      </c>
      <c r="T1529" s="1">
        <v>14.173845291137695</v>
      </c>
      <c r="U1529" s="1">
        <v>19.651443481445313</v>
      </c>
      <c r="V1529" s="1">
        <v>50.062564849853516</v>
      </c>
      <c r="W1529" s="1">
        <v>69.298164367675781</v>
      </c>
      <c r="X1529" s="1">
        <v>499.45870971679687</v>
      </c>
      <c r="Y1529" s="1">
        <v>1999.643310546875</v>
      </c>
      <c r="Z1529" s="1">
        <v>557.1219482421875</v>
      </c>
      <c r="AA1529" s="1">
        <v>101.5880126953125</v>
      </c>
      <c r="AB1529" s="1">
        <v>6.5628700256347656</v>
      </c>
      <c r="AC1529" s="1">
        <v>0.33321669697761536</v>
      </c>
      <c r="AD1529" s="1">
        <v>2.7217982336878777E-2</v>
      </c>
      <c r="AE1529" s="1">
        <v>1.9743459299206734E-2</v>
      </c>
      <c r="AF1529" s="1">
        <v>3.9251871407032013E-2</v>
      </c>
      <c r="AG1529" s="1">
        <v>2.1995324641466141E-2</v>
      </c>
      <c r="AH1529" s="1">
        <v>0.66666668653488159</v>
      </c>
      <c r="AI1529" s="1">
        <v>-0.21956524252891541</v>
      </c>
      <c r="AJ1529" s="1">
        <v>2.737391471862793</v>
      </c>
      <c r="AK1529" s="1">
        <v>1</v>
      </c>
      <c r="AL1529" s="1">
        <v>0</v>
      </c>
      <c r="AM1529" s="1">
        <v>0.15999999642372131</v>
      </c>
      <c r="AN1529" s="1">
        <v>111115</v>
      </c>
      <c r="AO1529">
        <f t="shared" si="2220"/>
        <v>0.832431182861328</v>
      </c>
      <c r="AP1529">
        <f t="shared" si="2221"/>
        <v>4.6511248580703539E-3</v>
      </c>
      <c r="AQ1529">
        <f t="shared" si="2222"/>
        <v>298.30948867797849</v>
      </c>
      <c r="AR1529">
        <f t="shared" si="2223"/>
        <v>296.49678459167478</v>
      </c>
      <c r="AS1529">
        <f t="shared" si="2224"/>
        <v>319.94292253621825</v>
      </c>
      <c r="AT1529">
        <f t="shared" si="2225"/>
        <v>1.0714395072385732</v>
      </c>
      <c r="AU1529">
        <f t="shared" si="2226"/>
        <v>3.2100376834950883</v>
      </c>
      <c r="AV1529">
        <f t="shared" si="2227"/>
        <v>31.598587257758286</v>
      </c>
      <c r="AW1529">
        <f t="shared" si="2228"/>
        <v>11.947143776312974</v>
      </c>
      <c r="AX1529">
        <f t="shared" si="2229"/>
        <v>24.25313663482666</v>
      </c>
      <c r="AY1529">
        <f t="shared" si="2230"/>
        <v>3.040819653060117</v>
      </c>
      <c r="AZ1529">
        <f t="shared" si="2231"/>
        <v>0.37933248288864013</v>
      </c>
      <c r="BA1529">
        <f t="shared" si="2232"/>
        <v>1.9963510898742824</v>
      </c>
      <c r="BB1529">
        <f t="shared" si="2233"/>
        <v>1.0444685631858346</v>
      </c>
      <c r="BC1529">
        <f t="shared" si="2234"/>
        <v>0.2417239912778304</v>
      </c>
      <c r="BD1529">
        <f t="shared" si="2235"/>
        <v>29.273405780585581</v>
      </c>
      <c r="BE1529">
        <f t="shared" si="2236"/>
        <v>0.76893051376359778</v>
      </c>
      <c r="BF1529">
        <f t="shared" si="2237"/>
        <v>66.379443689983091</v>
      </c>
      <c r="BG1529">
        <f t="shared" si="2238"/>
        <v>365.5346278664029</v>
      </c>
      <c r="BH1529">
        <f t="shared" si="2239"/>
        <v>3.5211615081233771E-2</v>
      </c>
    </row>
    <row r="1530" spans="1:60" x14ac:dyDescent="0.45">
      <c r="A1530" s="1">
        <v>1440</v>
      </c>
      <c r="B1530" s="1" t="s">
        <v>1592</v>
      </c>
      <c r="C1530" s="1">
        <v>8318.0000319853425</v>
      </c>
      <c r="D1530" s="1">
        <v>0</v>
      </c>
      <c r="E1530">
        <f t="shared" si="2212"/>
        <v>19.562185555169528</v>
      </c>
      <c r="F1530">
        <f t="shared" si="2213"/>
        <v>0.44268110060703114</v>
      </c>
      <c r="G1530">
        <f t="shared" si="2214"/>
        <v>287.84925995929876</v>
      </c>
      <c r="H1530">
        <f t="shared" si="2215"/>
        <v>4.6716756412785951</v>
      </c>
      <c r="I1530">
        <f t="shared" si="2216"/>
        <v>1.2074221796119846</v>
      </c>
      <c r="J1530">
        <f t="shared" si="2217"/>
        <v>25.143522262573242</v>
      </c>
      <c r="K1530" s="1">
        <v>6</v>
      </c>
      <c r="L1530">
        <f t="shared" si="2218"/>
        <v>1.4200000166893005</v>
      </c>
      <c r="M1530" s="1">
        <v>1</v>
      </c>
      <c r="N1530">
        <f t="shared" si="2219"/>
        <v>2.8400000333786011</v>
      </c>
      <c r="O1530" s="1">
        <v>23.346574783325195</v>
      </c>
      <c r="P1530" s="1">
        <v>25.143522262573242</v>
      </c>
      <c r="Q1530" s="1">
        <v>22.194919586181641</v>
      </c>
      <c r="R1530" s="1">
        <v>399.92758178710937</v>
      </c>
      <c r="S1530" s="1">
        <v>374.326904296875</v>
      </c>
      <c r="T1530" s="1">
        <v>14.181535720825195</v>
      </c>
      <c r="U1530" s="1">
        <v>19.683128356933594</v>
      </c>
      <c r="V1530" s="1">
        <v>50.0517578125</v>
      </c>
      <c r="W1530" s="1">
        <v>69.420310974121094</v>
      </c>
      <c r="X1530" s="1">
        <v>499.46145629882813</v>
      </c>
      <c r="Y1530" s="1">
        <v>1999.4346923828125</v>
      </c>
      <c r="Z1530" s="1">
        <v>560.48638916015625</v>
      </c>
      <c r="AA1530" s="1">
        <v>101.58775329589844</v>
      </c>
      <c r="AB1530" s="1">
        <v>6.5628700256347656</v>
      </c>
      <c r="AC1530" s="1">
        <v>0.33321669697761536</v>
      </c>
      <c r="AD1530" s="1">
        <v>2.7217982336878777E-2</v>
      </c>
      <c r="AE1530" s="1">
        <v>1.9743459299206734E-2</v>
      </c>
      <c r="AF1530" s="1">
        <v>3.9251871407032013E-2</v>
      </c>
      <c r="AG1530" s="1">
        <v>2.1995324641466141E-2</v>
      </c>
      <c r="AH1530" s="1">
        <v>0.66666668653488159</v>
      </c>
      <c r="AI1530" s="1">
        <v>-0.21956524252891541</v>
      </c>
      <c r="AJ1530" s="1">
        <v>2.737391471862793</v>
      </c>
      <c r="AK1530" s="1">
        <v>1</v>
      </c>
      <c r="AL1530" s="1">
        <v>0</v>
      </c>
      <c r="AM1530" s="1">
        <v>0.15999999642372131</v>
      </c>
      <c r="AN1530" s="1">
        <v>111115</v>
      </c>
      <c r="AO1530">
        <f t="shared" si="2220"/>
        <v>0.8324357604980468</v>
      </c>
      <c r="AP1530">
        <f t="shared" si="2221"/>
        <v>4.6716756412785955E-3</v>
      </c>
      <c r="AQ1530">
        <f t="shared" si="2222"/>
        <v>298.29352226257322</v>
      </c>
      <c r="AR1530">
        <f t="shared" si="2223"/>
        <v>296.49657478332517</v>
      </c>
      <c r="AS1530">
        <f t="shared" si="2224"/>
        <v>319.90954363071432</v>
      </c>
      <c r="AT1530">
        <f t="shared" si="2225"/>
        <v>1.0628316355780667</v>
      </c>
      <c r="AU1530">
        <f t="shared" si="2226"/>
        <v>3.2069869672276572</v>
      </c>
      <c r="AV1530">
        <f t="shared" si="2227"/>
        <v>31.568637588495012</v>
      </c>
      <c r="AW1530">
        <f t="shared" si="2228"/>
        <v>11.885509231561418</v>
      </c>
      <c r="AX1530">
        <f t="shared" si="2229"/>
        <v>24.245048522949219</v>
      </c>
      <c r="AY1530">
        <f t="shared" si="2230"/>
        <v>3.0393453946911233</v>
      </c>
      <c r="AZ1530">
        <f t="shared" si="2231"/>
        <v>0.38298399667396599</v>
      </c>
      <c r="BA1530">
        <f t="shared" si="2232"/>
        <v>1.9995647876156726</v>
      </c>
      <c r="BB1530">
        <f t="shared" si="2233"/>
        <v>1.0397806070754507</v>
      </c>
      <c r="BC1530">
        <f t="shared" si="2234"/>
        <v>0.24409686278182643</v>
      </c>
      <c r="BD1530">
        <f t="shared" si="2235"/>
        <v>29.241959607152179</v>
      </c>
      <c r="BE1530">
        <f t="shared" si="2236"/>
        <v>0.76897828249878708</v>
      </c>
      <c r="BF1530">
        <f t="shared" si="2237"/>
        <v>66.570809412477715</v>
      </c>
      <c r="BG1530">
        <f t="shared" si="2238"/>
        <v>365.02797817395469</v>
      </c>
      <c r="BH1530">
        <f t="shared" si="2239"/>
        <v>3.5675909906941874E-2</v>
      </c>
    </row>
    <row r="1531" spans="1:60" x14ac:dyDescent="0.45">
      <c r="A1531" s="1">
        <v>1441</v>
      </c>
      <c r="B1531" s="1" t="s">
        <v>1593</v>
      </c>
      <c r="C1531" s="1">
        <v>8323.0000318735838</v>
      </c>
      <c r="D1531" s="1">
        <v>0</v>
      </c>
      <c r="E1531">
        <f t="shared" si="2212"/>
        <v>19.659209922277519</v>
      </c>
      <c r="F1531">
        <f t="shared" si="2213"/>
        <v>0.44692378766396923</v>
      </c>
      <c r="G1531">
        <f t="shared" si="2214"/>
        <v>287.86899128458748</v>
      </c>
      <c r="H1531">
        <f t="shared" si="2215"/>
        <v>4.6870326282330472</v>
      </c>
      <c r="I1531">
        <f t="shared" si="2216"/>
        <v>1.2014485779410049</v>
      </c>
      <c r="J1531">
        <f t="shared" si="2217"/>
        <v>25.126737594604492</v>
      </c>
      <c r="K1531" s="1">
        <v>6</v>
      </c>
      <c r="L1531">
        <f t="shared" si="2218"/>
        <v>1.4200000166893005</v>
      </c>
      <c r="M1531" s="1">
        <v>1</v>
      </c>
      <c r="N1531">
        <f t="shared" si="2219"/>
        <v>2.8400000333786011</v>
      </c>
      <c r="O1531" s="1">
        <v>23.341642379760742</v>
      </c>
      <c r="P1531" s="1">
        <v>25.126737594604492</v>
      </c>
      <c r="Q1531" s="1">
        <v>22.151243209838867</v>
      </c>
      <c r="R1531" s="1">
        <v>399.75814819335937</v>
      </c>
      <c r="S1531" s="1">
        <v>374.03457641601562</v>
      </c>
      <c r="T1531" s="1">
        <v>14.190572738647461</v>
      </c>
      <c r="U1531" s="1">
        <v>19.710329055786133</v>
      </c>
      <c r="V1531" s="1">
        <v>50.073554992675781</v>
      </c>
      <c r="W1531" s="1">
        <v>69.535575866699219</v>
      </c>
      <c r="X1531" s="1">
        <v>499.44049072265625</v>
      </c>
      <c r="Y1531" s="1">
        <v>1999.1666259765625</v>
      </c>
      <c r="Z1531" s="1">
        <v>551.6317138671875</v>
      </c>
      <c r="AA1531" s="1">
        <v>101.58805847167969</v>
      </c>
      <c r="AB1531" s="1">
        <v>6.5628700256347656</v>
      </c>
      <c r="AC1531" s="1">
        <v>0.33321669697761536</v>
      </c>
      <c r="AD1531" s="1">
        <v>2.7217982336878777E-2</v>
      </c>
      <c r="AE1531" s="1">
        <v>1.9743459299206734E-2</v>
      </c>
      <c r="AF1531" s="1">
        <v>3.9251871407032013E-2</v>
      </c>
      <c r="AG1531" s="1">
        <v>2.1995324641466141E-2</v>
      </c>
      <c r="AH1531" s="1">
        <v>0.66666668653488159</v>
      </c>
      <c r="AI1531" s="1">
        <v>-0.21956524252891541</v>
      </c>
      <c r="AJ1531" s="1">
        <v>2.737391471862793</v>
      </c>
      <c r="AK1531" s="1">
        <v>1</v>
      </c>
      <c r="AL1531" s="1">
        <v>0</v>
      </c>
      <c r="AM1531" s="1">
        <v>0.15999999642372131</v>
      </c>
      <c r="AN1531" s="1">
        <v>111115</v>
      </c>
      <c r="AO1531">
        <f t="shared" si="2220"/>
        <v>0.83240081787109377</v>
      </c>
      <c r="AP1531">
        <f t="shared" si="2221"/>
        <v>4.687032628233047E-3</v>
      </c>
      <c r="AQ1531">
        <f t="shared" si="2222"/>
        <v>298.27673759460447</v>
      </c>
      <c r="AR1531">
        <f t="shared" si="2223"/>
        <v>296.49164237976072</v>
      </c>
      <c r="AS1531">
        <f t="shared" si="2224"/>
        <v>319.866653006673</v>
      </c>
      <c r="AT1531">
        <f t="shared" si="2225"/>
        <v>1.0562226981427247</v>
      </c>
      <c r="AU1531">
        <f t="shared" si="2226"/>
        <v>3.2037826385562536</v>
      </c>
      <c r="AV1531">
        <f t="shared" si="2227"/>
        <v>31.537000379325008</v>
      </c>
      <c r="AW1531">
        <f t="shared" si="2228"/>
        <v>11.826671323538875</v>
      </c>
      <c r="AX1531">
        <f t="shared" si="2229"/>
        <v>24.234189987182617</v>
      </c>
      <c r="AY1531">
        <f t="shared" si="2230"/>
        <v>3.0373671406545766</v>
      </c>
      <c r="AZ1531">
        <f t="shared" si="2231"/>
        <v>0.38615545750031077</v>
      </c>
      <c r="BA1531">
        <f t="shared" si="2232"/>
        <v>2.0023340606152487</v>
      </c>
      <c r="BB1531">
        <f t="shared" si="2233"/>
        <v>1.0350330800393279</v>
      </c>
      <c r="BC1531">
        <f t="shared" si="2234"/>
        <v>0.24615850631320685</v>
      </c>
      <c r="BD1531">
        <f t="shared" si="2235"/>
        <v>29.244051918802125</v>
      </c>
      <c r="BE1531">
        <f t="shared" si="2236"/>
        <v>0.76963203253275847</v>
      </c>
      <c r="BF1531">
        <f t="shared" si="2237"/>
        <v>66.745982365667942</v>
      </c>
      <c r="BG1531">
        <f t="shared" si="2238"/>
        <v>364.68952955575151</v>
      </c>
      <c r="BH1531">
        <f t="shared" si="2239"/>
        <v>3.5980558048752602E-2</v>
      </c>
    </row>
    <row r="1532" spans="1:60" x14ac:dyDescent="0.45">
      <c r="A1532" s="1">
        <v>1442</v>
      </c>
      <c r="B1532" s="1" t="s">
        <v>1594</v>
      </c>
      <c r="C1532" s="1">
        <v>8328.0000317618251</v>
      </c>
      <c r="D1532" s="1">
        <v>0</v>
      </c>
      <c r="E1532">
        <f t="shared" si="2212"/>
        <v>19.849480149913713</v>
      </c>
      <c r="F1532">
        <f t="shared" si="2213"/>
        <v>0.45081267734409214</v>
      </c>
      <c r="G1532">
        <f t="shared" si="2214"/>
        <v>287.50791597001944</v>
      </c>
      <c r="H1532">
        <f t="shared" si="2215"/>
        <v>4.7018825868775247</v>
      </c>
      <c r="I1532">
        <f t="shared" si="2216"/>
        <v>1.1962691963059457</v>
      </c>
      <c r="J1532">
        <f t="shared" si="2217"/>
        <v>25.113895416259766</v>
      </c>
      <c r="K1532" s="1">
        <v>6</v>
      </c>
      <c r="L1532">
        <f t="shared" si="2218"/>
        <v>1.4200000166893005</v>
      </c>
      <c r="M1532" s="1">
        <v>1</v>
      </c>
      <c r="N1532">
        <f t="shared" si="2219"/>
        <v>2.8400000333786011</v>
      </c>
      <c r="O1532" s="1">
        <v>23.327230453491211</v>
      </c>
      <c r="P1532" s="1">
        <v>25.113895416259766</v>
      </c>
      <c r="Q1532" s="1">
        <v>22.086874008178711</v>
      </c>
      <c r="R1532" s="1">
        <v>399.75677490234375</v>
      </c>
      <c r="S1532" s="1">
        <v>373.79971313476562</v>
      </c>
      <c r="T1532" s="1">
        <v>14.200213432312012</v>
      </c>
      <c r="U1532" s="1">
        <v>19.737213134765625</v>
      </c>
      <c r="V1532" s="1">
        <v>50.143756866455078</v>
      </c>
      <c r="W1532" s="1">
        <v>69.68475341796875</v>
      </c>
      <c r="X1532" s="1">
        <v>499.44888305664062</v>
      </c>
      <c r="Y1532" s="1">
        <v>1998.94970703125</v>
      </c>
      <c r="Z1532" s="1">
        <v>540.0322265625</v>
      </c>
      <c r="AA1532" s="1">
        <v>101.58798217773437</v>
      </c>
      <c r="AB1532" s="1">
        <v>6.5628700256347656</v>
      </c>
      <c r="AC1532" s="1">
        <v>0.33321669697761536</v>
      </c>
      <c r="AD1532" s="1">
        <v>2.7217982336878777E-2</v>
      </c>
      <c r="AE1532" s="1">
        <v>1.9743459299206734E-2</v>
      </c>
      <c r="AF1532" s="1">
        <v>3.9251871407032013E-2</v>
      </c>
      <c r="AG1532" s="1">
        <v>2.1995324641466141E-2</v>
      </c>
      <c r="AH1532" s="1">
        <v>0.66666668653488159</v>
      </c>
      <c r="AI1532" s="1">
        <v>-0.21956524252891541</v>
      </c>
      <c r="AJ1532" s="1">
        <v>2.737391471862793</v>
      </c>
      <c r="AK1532" s="1">
        <v>1</v>
      </c>
      <c r="AL1532" s="1">
        <v>0</v>
      </c>
      <c r="AM1532" s="1">
        <v>0.15999999642372131</v>
      </c>
      <c r="AN1532" s="1">
        <v>111115</v>
      </c>
      <c r="AO1532">
        <f t="shared" si="2220"/>
        <v>0.83241480509440091</v>
      </c>
      <c r="AP1532">
        <f t="shared" si="2221"/>
        <v>4.701882586877525E-3</v>
      </c>
      <c r="AQ1532">
        <f t="shared" si="2222"/>
        <v>298.26389541625974</v>
      </c>
      <c r="AR1532">
        <f t="shared" si="2223"/>
        <v>296.47723045349119</v>
      </c>
      <c r="AS1532">
        <f t="shared" si="2224"/>
        <v>319.83194597619877</v>
      </c>
      <c r="AT1532">
        <f t="shared" si="2225"/>
        <v>1.0482326429106406</v>
      </c>
      <c r="AU1532">
        <f t="shared" si="2226"/>
        <v>3.2013328524786608</v>
      </c>
      <c r="AV1532">
        <f t="shared" si="2227"/>
        <v>31.512909143895914</v>
      </c>
      <c r="AW1532">
        <f t="shared" si="2228"/>
        <v>11.775696009130289</v>
      </c>
      <c r="AX1532">
        <f t="shared" si="2229"/>
        <v>24.220562934875488</v>
      </c>
      <c r="AY1532">
        <f t="shared" si="2230"/>
        <v>3.0348860993808606</v>
      </c>
      <c r="AZ1532">
        <f t="shared" si="2231"/>
        <v>0.38905526726969231</v>
      </c>
      <c r="BA1532">
        <f t="shared" si="2232"/>
        <v>2.0050636561727151</v>
      </c>
      <c r="BB1532">
        <f t="shared" si="2233"/>
        <v>1.0298224432081455</v>
      </c>
      <c r="BC1532">
        <f t="shared" si="2234"/>
        <v>0.24804415096347923</v>
      </c>
      <c r="BD1532">
        <f t="shared" si="2235"/>
        <v>29.207349043519887</v>
      </c>
      <c r="BE1532">
        <f t="shared" si="2236"/>
        <v>0.76914964315760326</v>
      </c>
      <c r="BF1532">
        <f t="shared" si="2237"/>
        <v>66.903111853496767</v>
      </c>
      <c r="BG1532">
        <f t="shared" si="2238"/>
        <v>364.36422092087832</v>
      </c>
      <c r="BH1532">
        <f t="shared" si="2239"/>
        <v>3.6446827499888208E-2</v>
      </c>
    </row>
    <row r="1533" spans="1:60" x14ac:dyDescent="0.45">
      <c r="A1533" s="1">
        <v>1443</v>
      </c>
      <c r="B1533" s="1" t="s">
        <v>1595</v>
      </c>
      <c r="C1533" s="1">
        <v>8333.5000316388905</v>
      </c>
      <c r="D1533" s="1">
        <v>0</v>
      </c>
      <c r="E1533">
        <f t="shared" si="2212"/>
        <v>20.031873272581254</v>
      </c>
      <c r="F1533">
        <f t="shared" si="2213"/>
        <v>0.45351887171455868</v>
      </c>
      <c r="G1533">
        <f t="shared" si="2214"/>
        <v>287.00446936074172</v>
      </c>
      <c r="H1533">
        <f t="shared" si="2215"/>
        <v>4.7196468754183263</v>
      </c>
      <c r="I1533">
        <f t="shared" si="2216"/>
        <v>1.1945776445182692</v>
      </c>
      <c r="J1533">
        <f t="shared" si="2217"/>
        <v>25.121467590332031</v>
      </c>
      <c r="K1533" s="1">
        <v>6</v>
      </c>
      <c r="L1533">
        <f t="shared" si="2218"/>
        <v>1.4200000166893005</v>
      </c>
      <c r="M1533" s="1">
        <v>1</v>
      </c>
      <c r="N1533">
        <f t="shared" si="2219"/>
        <v>2.8400000333786011</v>
      </c>
      <c r="O1533" s="1">
        <v>23.302677154541016</v>
      </c>
      <c r="P1533" s="1">
        <v>25.121467590332031</v>
      </c>
      <c r="Q1533" s="1">
        <v>22.028697967529297</v>
      </c>
      <c r="R1533" s="1">
        <v>399.7745361328125</v>
      </c>
      <c r="S1533" s="1">
        <v>373.59124755859375</v>
      </c>
      <c r="T1533" s="1">
        <v>14.210268020629883</v>
      </c>
      <c r="U1533" s="1">
        <v>19.76807975769043</v>
      </c>
      <c r="V1533" s="1">
        <v>50.247661590576172</v>
      </c>
      <c r="W1533" s="1">
        <v>69.889106750488281</v>
      </c>
      <c r="X1533" s="1">
        <v>499.44281005859375</v>
      </c>
      <c r="Y1533" s="1">
        <v>1998.9974365234375</v>
      </c>
      <c r="Z1533" s="1">
        <v>531.9549560546875</v>
      </c>
      <c r="AA1533" s="1">
        <v>101.58798980712891</v>
      </c>
      <c r="AB1533" s="1">
        <v>6.5628700256347656</v>
      </c>
      <c r="AC1533" s="1">
        <v>0.33321669697761536</v>
      </c>
      <c r="AD1533" s="1">
        <v>2.7217982336878777E-2</v>
      </c>
      <c r="AE1533" s="1">
        <v>1.9743459299206734E-2</v>
      </c>
      <c r="AF1533" s="1">
        <v>3.9251871407032013E-2</v>
      </c>
      <c r="AG1533" s="1">
        <v>2.1995324641466141E-2</v>
      </c>
      <c r="AH1533" s="1">
        <v>0.66666668653488159</v>
      </c>
      <c r="AI1533" s="1">
        <v>-0.21956524252891541</v>
      </c>
      <c r="AJ1533" s="1">
        <v>2.737391471862793</v>
      </c>
      <c r="AK1533" s="1">
        <v>1</v>
      </c>
      <c r="AL1533" s="1">
        <v>0</v>
      </c>
      <c r="AM1533" s="1">
        <v>0.15999999642372131</v>
      </c>
      <c r="AN1533" s="1">
        <v>111115</v>
      </c>
      <c r="AO1533">
        <f t="shared" si="2220"/>
        <v>0.8324046834309895</v>
      </c>
      <c r="AP1533">
        <f t="shared" si="2221"/>
        <v>4.7196468754183265E-3</v>
      </c>
      <c r="AQ1533">
        <f t="shared" si="2222"/>
        <v>298.27146759033201</v>
      </c>
      <c r="AR1533">
        <f t="shared" si="2223"/>
        <v>296.45267715454099</v>
      </c>
      <c r="AS1533">
        <f t="shared" si="2224"/>
        <v>319.83958269477807</v>
      </c>
      <c r="AT1533">
        <f t="shared" si="2225"/>
        <v>1.0352884513247427</v>
      </c>
      <c r="AU1533">
        <f t="shared" si="2226"/>
        <v>3.2027771294490357</v>
      </c>
      <c r="AV1533">
        <f t="shared" si="2227"/>
        <v>31.527123782345793</v>
      </c>
      <c r="AW1533">
        <f t="shared" si="2228"/>
        <v>11.759044024655363</v>
      </c>
      <c r="AX1533">
        <f t="shared" si="2229"/>
        <v>24.212072372436523</v>
      </c>
      <c r="AY1533">
        <f t="shared" si="2230"/>
        <v>3.0333411412210944</v>
      </c>
      <c r="AZ1533">
        <f t="shared" si="2231"/>
        <v>0.39106914152379524</v>
      </c>
      <c r="BA1533">
        <f t="shared" si="2232"/>
        <v>2.0081994849307665</v>
      </c>
      <c r="BB1533">
        <f t="shared" si="2233"/>
        <v>1.0251416562903279</v>
      </c>
      <c r="BC1533">
        <f t="shared" si="2234"/>
        <v>0.24935403508007409</v>
      </c>
      <c r="BD1533">
        <f t="shared" si="2235"/>
        <v>29.156207108019469</v>
      </c>
      <c r="BE1533">
        <f t="shared" si="2236"/>
        <v>0.76823124534181753</v>
      </c>
      <c r="BF1533">
        <f t="shared" si="2237"/>
        <v>66.991195883610715</v>
      </c>
      <c r="BG1533">
        <f t="shared" si="2238"/>
        <v>364.06905438952782</v>
      </c>
      <c r="BH1533">
        <f t="shared" si="2239"/>
        <v>3.6860016805585372E-2</v>
      </c>
    </row>
    <row r="1534" spans="1:60" x14ac:dyDescent="0.45">
      <c r="A1534" s="1">
        <v>1444</v>
      </c>
      <c r="B1534" s="1" t="s">
        <v>1596</v>
      </c>
      <c r="C1534" s="1">
        <v>8338.5000315271318</v>
      </c>
      <c r="D1534" s="1">
        <v>0</v>
      </c>
      <c r="E1534">
        <f t="shared" si="2212"/>
        <v>20.172658057824062</v>
      </c>
      <c r="F1534">
        <f t="shared" si="2213"/>
        <v>0.45623062210388543</v>
      </c>
      <c r="G1534">
        <f t="shared" si="2214"/>
        <v>286.65342767876751</v>
      </c>
      <c r="H1534">
        <f t="shared" si="2215"/>
        <v>4.7374503019059313</v>
      </c>
      <c r="I1534">
        <f t="shared" si="2216"/>
        <v>1.1929106183814016</v>
      </c>
      <c r="J1534">
        <f t="shared" si="2217"/>
        <v>25.12837028503418</v>
      </c>
      <c r="K1534" s="1">
        <v>6</v>
      </c>
      <c r="L1534">
        <f t="shared" si="2218"/>
        <v>1.4200000166893005</v>
      </c>
      <c r="M1534" s="1">
        <v>1</v>
      </c>
      <c r="N1534">
        <f t="shared" si="2219"/>
        <v>2.8400000333786011</v>
      </c>
      <c r="O1534" s="1">
        <v>23.281173706054687</v>
      </c>
      <c r="P1534" s="1">
        <v>25.12837028503418</v>
      </c>
      <c r="Q1534" s="1">
        <v>22.019460678100586</v>
      </c>
      <c r="R1534" s="1">
        <v>399.72525024414062</v>
      </c>
      <c r="S1534" s="1">
        <v>373.36712646484375</v>
      </c>
      <c r="T1534" s="1">
        <v>14.219083786010742</v>
      </c>
      <c r="U1534" s="1">
        <v>19.797479629516602</v>
      </c>
      <c r="V1534" s="1">
        <v>50.344573974609375</v>
      </c>
      <c r="W1534" s="1">
        <v>70.083236694335938</v>
      </c>
      <c r="X1534" s="1">
        <v>499.46194458007812</v>
      </c>
      <c r="Y1534" s="1">
        <v>1999.095703125</v>
      </c>
      <c r="Z1534" s="1">
        <v>528.534423828125</v>
      </c>
      <c r="AA1534" s="1">
        <v>101.58786010742187</v>
      </c>
      <c r="AB1534" s="1">
        <v>6.5628700256347656</v>
      </c>
      <c r="AC1534" s="1">
        <v>0.33321669697761536</v>
      </c>
      <c r="AD1534" s="1">
        <v>2.7217982336878777E-2</v>
      </c>
      <c r="AE1534" s="1">
        <v>1.9743459299206734E-2</v>
      </c>
      <c r="AF1534" s="1">
        <v>3.9251871407032013E-2</v>
      </c>
      <c r="AG1534" s="1">
        <v>2.1995324641466141E-2</v>
      </c>
      <c r="AH1534" s="1">
        <v>0.66666668653488159</v>
      </c>
      <c r="AI1534" s="1">
        <v>-0.21956524252891541</v>
      </c>
      <c r="AJ1534" s="1">
        <v>2.737391471862793</v>
      </c>
      <c r="AK1534" s="1">
        <v>1</v>
      </c>
      <c r="AL1534" s="1">
        <v>0</v>
      </c>
      <c r="AM1534" s="1">
        <v>0.15999999642372131</v>
      </c>
      <c r="AN1534" s="1">
        <v>111115</v>
      </c>
      <c r="AO1534">
        <f t="shared" si="2220"/>
        <v>0.83243657430013007</v>
      </c>
      <c r="AP1534">
        <f t="shared" si="2221"/>
        <v>4.7374503019059315E-3</v>
      </c>
      <c r="AQ1534">
        <f t="shared" si="2222"/>
        <v>298.27837028503416</v>
      </c>
      <c r="AR1534">
        <f t="shared" si="2223"/>
        <v>296.43117370605466</v>
      </c>
      <c r="AS1534">
        <f t="shared" si="2224"/>
        <v>319.85530535067664</v>
      </c>
      <c r="AT1534">
        <f t="shared" si="2225"/>
        <v>1.0228944503723891</v>
      </c>
      <c r="AU1534">
        <f t="shared" si="2226"/>
        <v>3.2040942094642682</v>
      </c>
      <c r="AV1534">
        <f t="shared" si="2227"/>
        <v>31.540128968915859</v>
      </c>
      <c r="AW1534">
        <f t="shared" si="2228"/>
        <v>11.742649339399257</v>
      </c>
      <c r="AX1534">
        <f t="shared" si="2229"/>
        <v>24.204771995544434</v>
      </c>
      <c r="AY1534">
        <f t="shared" si="2230"/>
        <v>3.0320133011917085</v>
      </c>
      <c r="AZ1534">
        <f t="shared" si="2231"/>
        <v>0.3930838334533106</v>
      </c>
      <c r="BA1534">
        <f t="shared" si="2232"/>
        <v>2.0111835910828666</v>
      </c>
      <c r="BB1534">
        <f t="shared" si="2233"/>
        <v>1.0208297101088419</v>
      </c>
      <c r="BC1534">
        <f t="shared" si="2234"/>
        <v>0.25066472366947579</v>
      </c>
      <c r="BD1534">
        <f t="shared" si="2235"/>
        <v>29.12050831034361</v>
      </c>
      <c r="BE1534">
        <f t="shared" si="2236"/>
        <v>0.76775218641472653</v>
      </c>
      <c r="BF1534">
        <f t="shared" si="2237"/>
        <v>67.077199486012006</v>
      </c>
      <c r="BG1534">
        <f t="shared" si="2238"/>
        <v>363.77801095146657</v>
      </c>
      <c r="BH1534">
        <f t="shared" si="2239"/>
        <v>3.7196459598221814E-2</v>
      </c>
    </row>
    <row r="1535" spans="1:60" x14ac:dyDescent="0.45">
      <c r="A1535" s="1">
        <v>1445</v>
      </c>
      <c r="B1535" s="1" t="s">
        <v>1597</v>
      </c>
      <c r="C1535" s="1">
        <v>8343.5000314153731</v>
      </c>
      <c r="D1535" s="1">
        <v>0</v>
      </c>
      <c r="E1535">
        <f t="shared" si="2212"/>
        <v>20.327041661254324</v>
      </c>
      <c r="F1535">
        <f t="shared" si="2213"/>
        <v>0.45904968552882164</v>
      </c>
      <c r="G1535">
        <f t="shared" si="2214"/>
        <v>286.32132193561444</v>
      </c>
      <c r="H1535">
        <f t="shared" si="2215"/>
        <v>4.7555825061889347</v>
      </c>
      <c r="I1535">
        <f t="shared" si="2216"/>
        <v>1.1911187652610633</v>
      </c>
      <c r="J1535">
        <f t="shared" si="2217"/>
        <v>25.134742736816406</v>
      </c>
      <c r="K1535" s="1">
        <v>6</v>
      </c>
      <c r="L1535">
        <f t="shared" si="2218"/>
        <v>1.4200000166893005</v>
      </c>
      <c r="M1535" s="1">
        <v>1</v>
      </c>
      <c r="N1535">
        <f t="shared" si="2219"/>
        <v>2.8400000333786011</v>
      </c>
      <c r="O1535" s="1">
        <v>23.268278121948242</v>
      </c>
      <c r="P1535" s="1">
        <v>25.134742736816406</v>
      </c>
      <c r="Q1535" s="1">
        <v>22.033231735229492</v>
      </c>
      <c r="R1535" s="1">
        <v>399.74868774414062</v>
      </c>
      <c r="S1535" s="1">
        <v>373.198486328125</v>
      </c>
      <c r="T1535" s="1">
        <v>14.227568626403809</v>
      </c>
      <c r="U1535" s="1">
        <v>19.827030181884766</v>
      </c>
      <c r="V1535" s="1">
        <v>50.418785095214844</v>
      </c>
      <c r="W1535" s="1">
        <v>70.24908447265625</v>
      </c>
      <c r="X1535" s="1">
        <v>499.47232055664062</v>
      </c>
      <c r="Y1535" s="1">
        <v>1999.059814453125</v>
      </c>
      <c r="Z1535" s="1">
        <v>527.57958984375</v>
      </c>
      <c r="AA1535" s="1">
        <v>101.58817291259766</v>
      </c>
      <c r="AB1535" s="1">
        <v>6.5628700256347656</v>
      </c>
      <c r="AC1535" s="1">
        <v>0.33321669697761536</v>
      </c>
      <c r="AD1535" s="1">
        <v>2.7217982336878777E-2</v>
      </c>
      <c r="AE1535" s="1">
        <v>1.9743459299206734E-2</v>
      </c>
      <c r="AF1535" s="1">
        <v>3.9251871407032013E-2</v>
      </c>
      <c r="AG1535" s="1">
        <v>2.1995324641466141E-2</v>
      </c>
      <c r="AH1535" s="1">
        <v>0.66666668653488159</v>
      </c>
      <c r="AI1535" s="1">
        <v>-0.21956524252891541</v>
      </c>
      <c r="AJ1535" s="1">
        <v>2.737391471862793</v>
      </c>
      <c r="AK1535" s="1">
        <v>1</v>
      </c>
      <c r="AL1535" s="1">
        <v>0</v>
      </c>
      <c r="AM1535" s="1">
        <v>0.15999999642372131</v>
      </c>
      <c r="AN1535" s="1">
        <v>111115</v>
      </c>
      <c r="AO1535">
        <f t="shared" si="2220"/>
        <v>0.83245386759440099</v>
      </c>
      <c r="AP1535">
        <f t="shared" si="2221"/>
        <v>4.7555825061889349E-3</v>
      </c>
      <c r="AQ1535">
        <f t="shared" si="2222"/>
        <v>298.28474273681638</v>
      </c>
      <c r="AR1535">
        <f t="shared" si="2223"/>
        <v>296.41827812194822</v>
      </c>
      <c r="AS1535">
        <f t="shared" si="2224"/>
        <v>319.84956316330499</v>
      </c>
      <c r="AT1535">
        <f t="shared" si="2225"/>
        <v>1.0112599653061316</v>
      </c>
      <c r="AU1535">
        <f t="shared" si="2226"/>
        <v>3.2053105357216656</v>
      </c>
      <c r="AV1535">
        <f t="shared" si="2227"/>
        <v>31.552004961043888</v>
      </c>
      <c r="AW1535">
        <f t="shared" si="2228"/>
        <v>11.724974779159123</v>
      </c>
      <c r="AX1535">
        <f t="shared" si="2229"/>
        <v>24.201510429382324</v>
      </c>
      <c r="AY1535">
        <f t="shared" si="2230"/>
        <v>3.0314202305752791</v>
      </c>
      <c r="AZ1535">
        <f t="shared" si="2231"/>
        <v>0.39517474221517601</v>
      </c>
      <c r="BA1535">
        <f t="shared" si="2232"/>
        <v>2.0141917704606023</v>
      </c>
      <c r="BB1535">
        <f t="shared" si="2233"/>
        <v>1.0172284601146768</v>
      </c>
      <c r="BC1535">
        <f t="shared" si="2234"/>
        <v>0.25202528473033259</v>
      </c>
      <c r="BD1535">
        <f t="shared" si="2235"/>
        <v>29.086859961358741</v>
      </c>
      <c r="BE1535">
        <f t="shared" si="2236"/>
        <v>0.76720922625574073</v>
      </c>
      <c r="BF1535">
        <f t="shared" si="2237"/>
        <v>67.166508715324142</v>
      </c>
      <c r="BG1535">
        <f t="shared" si="2238"/>
        <v>363.53598424355721</v>
      </c>
      <c r="BH1535">
        <f t="shared" si="2239"/>
        <v>3.7556018663139866E-2</v>
      </c>
    </row>
    <row r="1536" spans="1:60" x14ac:dyDescent="0.45">
      <c r="A1536" s="1">
        <v>1446</v>
      </c>
      <c r="B1536" s="1" t="s">
        <v>1598</v>
      </c>
      <c r="C1536" s="1">
        <v>8349.0000312924385</v>
      </c>
      <c r="D1536" s="1">
        <v>0</v>
      </c>
      <c r="E1536">
        <f t="shared" si="2212"/>
        <v>20.455148451395733</v>
      </c>
      <c r="F1536">
        <f t="shared" si="2213"/>
        <v>0.46266051559929156</v>
      </c>
      <c r="G1536">
        <f t="shared" si="2214"/>
        <v>286.28006886632284</v>
      </c>
      <c r="H1536">
        <f t="shared" si="2215"/>
        <v>4.7758044122329775</v>
      </c>
      <c r="I1536">
        <f t="shared" si="2216"/>
        <v>1.1881226618558469</v>
      </c>
      <c r="J1536">
        <f t="shared" si="2217"/>
        <v>25.136960983276367</v>
      </c>
      <c r="K1536" s="1">
        <v>6</v>
      </c>
      <c r="L1536">
        <f t="shared" si="2218"/>
        <v>1.4200000166893005</v>
      </c>
      <c r="M1536" s="1">
        <v>1</v>
      </c>
      <c r="N1536">
        <f t="shared" si="2219"/>
        <v>2.8400000333786011</v>
      </c>
      <c r="O1536" s="1">
        <v>23.263376235961914</v>
      </c>
      <c r="P1536" s="1">
        <v>25.136960983276367</v>
      </c>
      <c r="Q1536" s="1">
        <v>22.046995162963867</v>
      </c>
      <c r="R1536" s="1">
        <v>399.80422973632812</v>
      </c>
      <c r="S1536" s="1">
        <v>373.09133911132812</v>
      </c>
      <c r="T1536" s="1">
        <v>14.23756217956543</v>
      </c>
      <c r="U1536" s="1">
        <v>19.860713958740234</v>
      </c>
      <c r="V1536" s="1">
        <v>50.474414825439453</v>
      </c>
      <c r="W1536" s="1">
        <v>70.395530700683594</v>
      </c>
      <c r="X1536" s="1">
        <v>499.4658203125</v>
      </c>
      <c r="Y1536" s="1">
        <v>1998.896484375</v>
      </c>
      <c r="Z1536" s="1">
        <v>532.164794921875</v>
      </c>
      <c r="AA1536" s="1">
        <v>101.58805847167969</v>
      </c>
      <c r="AB1536" s="1">
        <v>6.5628700256347656</v>
      </c>
      <c r="AC1536" s="1">
        <v>0.33321669697761536</v>
      </c>
      <c r="AD1536" s="1">
        <v>2.7217982336878777E-2</v>
      </c>
      <c r="AE1536" s="1">
        <v>1.9743459299206734E-2</v>
      </c>
      <c r="AF1536" s="1">
        <v>3.9251871407032013E-2</v>
      </c>
      <c r="AG1536" s="1">
        <v>2.1995324641466141E-2</v>
      </c>
      <c r="AH1536" s="1">
        <v>1</v>
      </c>
      <c r="AI1536" s="1">
        <v>-0.21956524252891541</v>
      </c>
      <c r="AJ1536" s="1">
        <v>2.737391471862793</v>
      </c>
      <c r="AK1536" s="1">
        <v>1</v>
      </c>
      <c r="AL1536" s="1">
        <v>0</v>
      </c>
      <c r="AM1536" s="1">
        <v>0.15999999642372131</v>
      </c>
      <c r="AN1536" s="1">
        <v>111115</v>
      </c>
      <c r="AO1536">
        <f t="shared" si="2220"/>
        <v>0.83244303385416651</v>
      </c>
      <c r="AP1536">
        <f t="shared" si="2221"/>
        <v>4.7758044122329776E-3</v>
      </c>
      <c r="AQ1536">
        <f t="shared" si="2222"/>
        <v>298.28696098327634</v>
      </c>
      <c r="AR1536">
        <f t="shared" si="2223"/>
        <v>296.41337623596189</v>
      </c>
      <c r="AS1536">
        <f t="shared" si="2224"/>
        <v>319.82343035138911</v>
      </c>
      <c r="AT1536">
        <f t="shared" si="2225"/>
        <v>0.99991163697420793</v>
      </c>
      <c r="AU1536">
        <f t="shared" si="2226"/>
        <v>3.2057340327856547</v>
      </c>
      <c r="AV1536">
        <f t="shared" si="2227"/>
        <v>31.556209273153264</v>
      </c>
      <c r="AW1536">
        <f t="shared" si="2228"/>
        <v>11.69549531441303</v>
      </c>
      <c r="AX1536">
        <f t="shared" si="2229"/>
        <v>24.200168609619141</v>
      </c>
      <c r="AY1536">
        <f t="shared" si="2230"/>
        <v>3.0311762686889678</v>
      </c>
      <c r="AZ1536">
        <f t="shared" si="2231"/>
        <v>0.39784769287040167</v>
      </c>
      <c r="BA1536">
        <f t="shared" si="2232"/>
        <v>2.0176113709298078</v>
      </c>
      <c r="BB1536">
        <f t="shared" si="2233"/>
        <v>1.01356489775916</v>
      </c>
      <c r="BC1536">
        <f t="shared" si="2234"/>
        <v>0.25376501033773541</v>
      </c>
      <c r="BD1536">
        <f t="shared" si="2235"/>
        <v>29.082636375268493</v>
      </c>
      <c r="BE1536">
        <f t="shared" si="2236"/>
        <v>0.76731898828908129</v>
      </c>
      <c r="BF1536">
        <f t="shared" si="2237"/>
        <v>67.288589777718798</v>
      </c>
      <c r="BG1536">
        <f t="shared" si="2238"/>
        <v>363.36794119413418</v>
      </c>
      <c r="BH1536">
        <f t="shared" si="2239"/>
        <v>3.7878908317147006E-2</v>
      </c>
    </row>
    <row r="1537" spans="1:60" x14ac:dyDescent="0.45">
      <c r="A1537" s="1">
        <v>1447</v>
      </c>
      <c r="B1537" s="1" t="s">
        <v>1599</v>
      </c>
      <c r="C1537" s="1">
        <v>8354.0000311806798</v>
      </c>
      <c r="D1537" s="1">
        <v>0</v>
      </c>
      <c r="E1537">
        <f t="shared" si="2212"/>
        <v>20.521363177369896</v>
      </c>
      <c r="F1537">
        <f t="shared" si="2213"/>
        <v>0.46615895765285642</v>
      </c>
      <c r="G1537">
        <f t="shared" si="2214"/>
        <v>286.53054771366067</v>
      </c>
      <c r="H1537">
        <f t="shared" si="2215"/>
        <v>4.7936090724041813</v>
      </c>
      <c r="I1537">
        <f t="shared" si="2216"/>
        <v>1.1848369225652604</v>
      </c>
      <c r="J1537">
        <f t="shared" si="2217"/>
        <v>25.136129379272461</v>
      </c>
      <c r="K1537" s="1">
        <v>6</v>
      </c>
      <c r="L1537">
        <f t="shared" si="2218"/>
        <v>1.4200000166893005</v>
      </c>
      <c r="M1537" s="1">
        <v>1</v>
      </c>
      <c r="N1537">
        <f t="shared" si="2219"/>
        <v>2.8400000333786011</v>
      </c>
      <c r="O1537" s="1">
        <v>23.263467788696289</v>
      </c>
      <c r="P1537" s="1">
        <v>25.136129379272461</v>
      </c>
      <c r="Q1537" s="1">
        <v>22.050918579101563</v>
      </c>
      <c r="R1537" s="1">
        <v>399.85556030273437</v>
      </c>
      <c r="S1537" s="1">
        <v>373.05426025390625</v>
      </c>
      <c r="T1537" s="1">
        <v>14.247345924377441</v>
      </c>
      <c r="U1537" s="1">
        <v>19.891515731811523</v>
      </c>
      <c r="V1537" s="1">
        <v>50.510807037353516</v>
      </c>
      <c r="W1537" s="1">
        <v>70.508071899414063</v>
      </c>
      <c r="X1537" s="1">
        <v>499.4453125</v>
      </c>
      <c r="Y1537" s="1">
        <v>1999.02880859375</v>
      </c>
      <c r="Z1537" s="1">
        <v>543.627197265625</v>
      </c>
      <c r="AA1537" s="1">
        <v>101.58795166015625</v>
      </c>
      <c r="AB1537" s="1">
        <v>6.5628700256347656</v>
      </c>
      <c r="AC1537" s="1">
        <v>0.33321669697761536</v>
      </c>
      <c r="AD1537" s="1">
        <v>2.7217982336878777E-2</v>
      </c>
      <c r="AE1537" s="1">
        <v>1.9743459299206734E-2</v>
      </c>
      <c r="AF1537" s="1">
        <v>3.9251871407032013E-2</v>
      </c>
      <c r="AG1537" s="1">
        <v>2.1995324641466141E-2</v>
      </c>
      <c r="AH1537" s="1">
        <v>1</v>
      </c>
      <c r="AI1537" s="1">
        <v>-0.21956524252891541</v>
      </c>
      <c r="AJ1537" s="1">
        <v>2.737391471862793</v>
      </c>
      <c r="AK1537" s="1">
        <v>1</v>
      </c>
      <c r="AL1537" s="1">
        <v>0</v>
      </c>
      <c r="AM1537" s="1">
        <v>0.15999999642372131</v>
      </c>
      <c r="AN1537" s="1">
        <v>111115</v>
      </c>
      <c r="AO1537">
        <f t="shared" si="2220"/>
        <v>0.83240885416666655</v>
      </c>
      <c r="AP1537">
        <f t="shared" si="2221"/>
        <v>4.7936090724041815E-3</v>
      </c>
      <c r="AQ1537">
        <f t="shared" si="2222"/>
        <v>298.28612937927244</v>
      </c>
      <c r="AR1537">
        <f t="shared" si="2223"/>
        <v>296.41346778869627</v>
      </c>
      <c r="AS1537">
        <f t="shared" si="2224"/>
        <v>319.84460222591588</v>
      </c>
      <c r="AT1537">
        <f t="shared" si="2225"/>
        <v>0.99134968671271917</v>
      </c>
      <c r="AU1537">
        <f t="shared" si="2226"/>
        <v>3.2055752611757669</v>
      </c>
      <c r="AV1537">
        <f t="shared" si="2227"/>
        <v>31.554679553924146</v>
      </c>
      <c r="AW1537">
        <f t="shared" si="2228"/>
        <v>11.663163822112622</v>
      </c>
      <c r="AX1537">
        <f t="shared" si="2229"/>
        <v>24.199798583984375</v>
      </c>
      <c r="AY1537">
        <f t="shared" si="2230"/>
        <v>3.0311089957937485</v>
      </c>
      <c r="AZ1537">
        <f t="shared" si="2231"/>
        <v>0.40043187846837863</v>
      </c>
      <c r="BA1537">
        <f t="shared" si="2232"/>
        <v>2.0207383386105064</v>
      </c>
      <c r="BB1537">
        <f t="shared" si="2233"/>
        <v>1.010370657183242</v>
      </c>
      <c r="BC1537">
        <f t="shared" si="2234"/>
        <v>0.25544741884296668</v>
      </c>
      <c r="BD1537">
        <f t="shared" si="2235"/>
        <v>29.108051430293454</v>
      </c>
      <c r="BE1537">
        <f t="shared" si="2236"/>
        <v>0.76806668155630697</v>
      </c>
      <c r="BF1537">
        <f t="shared" si="2237"/>
        <v>67.411467396920415</v>
      </c>
      <c r="BG1537">
        <f t="shared" si="2238"/>
        <v>363.29938702720017</v>
      </c>
      <c r="BH1537">
        <f t="shared" si="2239"/>
        <v>3.8078104565259306E-2</v>
      </c>
    </row>
    <row r="1538" spans="1:60" x14ac:dyDescent="0.45">
      <c r="A1538" s="1">
        <v>1448</v>
      </c>
      <c r="B1538" s="1" t="s">
        <v>1600</v>
      </c>
      <c r="C1538" s="1">
        <v>8359.0000310689211</v>
      </c>
      <c r="D1538" s="1">
        <v>0</v>
      </c>
      <c r="E1538">
        <f t="shared" si="2212"/>
        <v>20.576146095593852</v>
      </c>
      <c r="F1538">
        <f t="shared" si="2213"/>
        <v>0.46911633173829753</v>
      </c>
      <c r="G1538">
        <f t="shared" si="2214"/>
        <v>286.69111622178497</v>
      </c>
      <c r="H1538">
        <f t="shared" si="2215"/>
        <v>4.8106242299252484</v>
      </c>
      <c r="I1538">
        <f t="shared" si="2216"/>
        <v>1.1825785239656206</v>
      </c>
      <c r="J1538">
        <f t="shared" si="2217"/>
        <v>25.140754699707031</v>
      </c>
      <c r="K1538" s="1">
        <v>6</v>
      </c>
      <c r="L1538">
        <f t="shared" si="2218"/>
        <v>1.4200000166893005</v>
      </c>
      <c r="M1538" s="1">
        <v>1</v>
      </c>
      <c r="N1538">
        <f t="shared" si="2219"/>
        <v>2.8400000333786011</v>
      </c>
      <c r="O1538" s="1">
        <v>23.264711380004883</v>
      </c>
      <c r="P1538" s="1">
        <v>25.140754699707031</v>
      </c>
      <c r="Q1538" s="1">
        <v>22.05035400390625</v>
      </c>
      <c r="R1538" s="1">
        <v>399.84783935546875</v>
      </c>
      <c r="S1538" s="1">
        <v>372.97244262695312</v>
      </c>
      <c r="T1538" s="1">
        <v>14.258193016052246</v>
      </c>
      <c r="U1538" s="1">
        <v>19.922456741333008</v>
      </c>
      <c r="V1538" s="1">
        <v>50.546154022216797</v>
      </c>
      <c r="W1538" s="1">
        <v>70.613853454589844</v>
      </c>
      <c r="X1538" s="1">
        <v>499.42428588867187</v>
      </c>
      <c r="Y1538" s="1">
        <v>1999.2474365234375</v>
      </c>
      <c r="Z1538" s="1">
        <v>559.1180419921875</v>
      </c>
      <c r="AA1538" s="1">
        <v>101.58786773681641</v>
      </c>
      <c r="AB1538" s="1">
        <v>6.5628700256347656</v>
      </c>
      <c r="AC1538" s="1">
        <v>0.33321669697761536</v>
      </c>
      <c r="AD1538" s="1">
        <v>2.7217982336878777E-2</v>
      </c>
      <c r="AE1538" s="1">
        <v>1.9743459299206734E-2</v>
      </c>
      <c r="AF1538" s="1">
        <v>3.9251871407032013E-2</v>
      </c>
      <c r="AG1538" s="1">
        <v>2.1995324641466141E-2</v>
      </c>
      <c r="AH1538" s="1">
        <v>0.66666668653488159</v>
      </c>
      <c r="AI1538" s="1">
        <v>-0.21956524252891541</v>
      </c>
      <c r="AJ1538" s="1">
        <v>2.737391471862793</v>
      </c>
      <c r="AK1538" s="1">
        <v>1</v>
      </c>
      <c r="AL1538" s="1">
        <v>0</v>
      </c>
      <c r="AM1538" s="1">
        <v>0.15999999642372131</v>
      </c>
      <c r="AN1538" s="1">
        <v>111115</v>
      </c>
      <c r="AO1538">
        <f t="shared" si="2220"/>
        <v>0.83237380981445297</v>
      </c>
      <c r="AP1538">
        <f t="shared" si="2221"/>
        <v>4.8106242299252484E-3</v>
      </c>
      <c r="AQ1538">
        <f t="shared" si="2222"/>
        <v>298.29075469970701</v>
      </c>
      <c r="AR1538">
        <f t="shared" si="2223"/>
        <v>296.41471138000486</v>
      </c>
      <c r="AS1538">
        <f t="shared" si="2224"/>
        <v>319.879582693884</v>
      </c>
      <c r="AT1538">
        <f t="shared" si="2225"/>
        <v>0.98277098767551296</v>
      </c>
      <c r="AU1538">
        <f t="shared" si="2226"/>
        <v>3.2064584243966046</v>
      </c>
      <c r="AV1538">
        <f t="shared" si="2227"/>
        <v>31.563399211248075</v>
      </c>
      <c r="AW1538">
        <f t="shared" si="2228"/>
        <v>11.640942469915068</v>
      </c>
      <c r="AX1538">
        <f t="shared" si="2229"/>
        <v>24.202733039855957</v>
      </c>
      <c r="AY1538">
        <f t="shared" si="2230"/>
        <v>3.031642533465992</v>
      </c>
      <c r="AZ1538">
        <f t="shared" si="2231"/>
        <v>0.40261213290640718</v>
      </c>
      <c r="BA1538">
        <f t="shared" si="2232"/>
        <v>2.023879900430984</v>
      </c>
      <c r="BB1538">
        <f t="shared" si="2233"/>
        <v>1.007762633035008</v>
      </c>
      <c r="BC1538">
        <f t="shared" si="2234"/>
        <v>0.25686720138512575</v>
      </c>
      <c r="BD1538">
        <f t="shared" si="2235"/>
        <v>29.124339196058951</v>
      </c>
      <c r="BE1538">
        <f t="shared" si="2236"/>
        <v>0.7686656799696413</v>
      </c>
      <c r="BF1538">
        <f t="shared" si="2237"/>
        <v>67.51094244806896</v>
      </c>
      <c r="BG1538">
        <f t="shared" si="2238"/>
        <v>363.19152822463678</v>
      </c>
      <c r="BH1538">
        <f t="shared" si="2239"/>
        <v>3.8247450915306513E-2</v>
      </c>
    </row>
    <row r="1539" spans="1:60" x14ac:dyDescent="0.45">
      <c r="A1539" s="1">
        <v>1449</v>
      </c>
      <c r="B1539" s="1" t="s">
        <v>1601</v>
      </c>
      <c r="C1539" s="1">
        <v>8364.5000309459865</v>
      </c>
      <c r="D1539" s="1">
        <v>0</v>
      </c>
      <c r="E1539">
        <f t="shared" si="2212"/>
        <v>20.680771597276117</v>
      </c>
      <c r="F1539">
        <f t="shared" si="2213"/>
        <v>0.47262534647918553</v>
      </c>
      <c r="G1539">
        <f t="shared" si="2214"/>
        <v>286.6794752639799</v>
      </c>
      <c r="H1539">
        <f t="shared" si="2215"/>
        <v>4.8307927559778117</v>
      </c>
      <c r="I1539">
        <f t="shared" si="2216"/>
        <v>1.1799400594820098</v>
      </c>
      <c r="J1539">
        <f t="shared" si="2217"/>
        <v>25.145387649536133</v>
      </c>
      <c r="K1539" s="1">
        <v>6</v>
      </c>
      <c r="L1539">
        <f t="shared" si="2218"/>
        <v>1.4200000166893005</v>
      </c>
      <c r="M1539" s="1">
        <v>1</v>
      </c>
      <c r="N1539">
        <f t="shared" si="2219"/>
        <v>2.8400000333786011</v>
      </c>
      <c r="O1539" s="1">
        <v>23.265735626220703</v>
      </c>
      <c r="P1539" s="1">
        <v>25.145387649536133</v>
      </c>
      <c r="Q1539" s="1">
        <v>22.048580169677734</v>
      </c>
      <c r="R1539" s="1">
        <v>399.83755493164063</v>
      </c>
      <c r="S1539" s="1">
        <v>372.82852172851562</v>
      </c>
      <c r="T1539" s="1">
        <v>14.269436836242676</v>
      </c>
      <c r="U1539" s="1">
        <v>19.957191467285156</v>
      </c>
      <c r="V1539" s="1">
        <v>50.582515716552734</v>
      </c>
      <c r="W1539" s="1">
        <v>70.732254028320312</v>
      </c>
      <c r="X1539" s="1">
        <v>499.42910766601562</v>
      </c>
      <c r="Y1539" s="1">
        <v>1999.3282470703125</v>
      </c>
      <c r="Z1539" s="1">
        <v>565.31439208984375</v>
      </c>
      <c r="AA1539" s="1">
        <v>101.58760070800781</v>
      </c>
      <c r="AB1539" s="1">
        <v>6.5628700256347656</v>
      </c>
      <c r="AC1539" s="1">
        <v>0.33321669697761536</v>
      </c>
      <c r="AD1539" s="1">
        <v>2.7217982336878777E-2</v>
      </c>
      <c r="AE1539" s="1">
        <v>1.9743459299206734E-2</v>
      </c>
      <c r="AF1539" s="1">
        <v>3.9251871407032013E-2</v>
      </c>
      <c r="AG1539" s="1">
        <v>2.1995324641466141E-2</v>
      </c>
      <c r="AH1539" s="1">
        <v>0.66666668653488159</v>
      </c>
      <c r="AI1539" s="1">
        <v>-0.21956524252891541</v>
      </c>
      <c r="AJ1539" s="1">
        <v>2.737391471862793</v>
      </c>
      <c r="AK1539" s="1">
        <v>1</v>
      </c>
      <c r="AL1539" s="1">
        <v>0</v>
      </c>
      <c r="AM1539" s="1">
        <v>0.15999999642372131</v>
      </c>
      <c r="AN1539" s="1">
        <v>111115</v>
      </c>
      <c r="AO1539">
        <f t="shared" si="2220"/>
        <v>0.83238184611002586</v>
      </c>
      <c r="AP1539">
        <f t="shared" si="2221"/>
        <v>4.830792755977812E-3</v>
      </c>
      <c r="AQ1539">
        <f t="shared" si="2222"/>
        <v>298.29538764953611</v>
      </c>
      <c r="AR1539">
        <f t="shared" si="2223"/>
        <v>296.41573562622068</v>
      </c>
      <c r="AS1539">
        <f t="shared" si="2224"/>
        <v>319.892512381095</v>
      </c>
      <c r="AT1539">
        <f t="shared" si="2225"/>
        <v>0.97233239195660293</v>
      </c>
      <c r="AU1539">
        <f t="shared" si="2226"/>
        <v>3.207343257513835</v>
      </c>
      <c r="AV1539">
        <f t="shared" si="2227"/>
        <v>31.572192227796268</v>
      </c>
      <c r="AW1539">
        <f t="shared" si="2228"/>
        <v>11.615000760511112</v>
      </c>
      <c r="AX1539">
        <f t="shared" si="2229"/>
        <v>24.205561637878418</v>
      </c>
      <c r="AY1539">
        <f t="shared" si="2230"/>
        <v>3.0321569019607066</v>
      </c>
      <c r="AZ1539">
        <f t="shared" si="2231"/>
        <v>0.40519402161740475</v>
      </c>
      <c r="BA1539">
        <f t="shared" si="2232"/>
        <v>2.0274031980318252</v>
      </c>
      <c r="BB1539">
        <f t="shared" si="2233"/>
        <v>1.0047537039288814</v>
      </c>
      <c r="BC1539">
        <f t="shared" si="2234"/>
        <v>0.25854894207837553</v>
      </c>
      <c r="BD1539">
        <f t="shared" si="2235"/>
        <v>29.123080064298392</v>
      </c>
      <c r="BE1539">
        <f t="shared" si="2236"/>
        <v>0.76893118030474261</v>
      </c>
      <c r="BF1539">
        <f t="shared" si="2237"/>
        <v>67.625977867817582</v>
      </c>
      <c r="BG1539">
        <f t="shared" si="2238"/>
        <v>362.99787337351933</v>
      </c>
      <c r="BH1539">
        <f t="shared" si="2239"/>
        <v>3.8527977845415382E-2</v>
      </c>
    </row>
    <row r="1540" spans="1:60" x14ac:dyDescent="0.45">
      <c r="A1540" s="1" t="s">
        <v>9</v>
      </c>
      <c r="B1540" s="1" t="s">
        <v>1602</v>
      </c>
    </row>
    <row r="1541" spans="1:60" x14ac:dyDescent="0.45">
      <c r="A1541" s="1">
        <v>1450</v>
      </c>
      <c r="B1541" s="1" t="s">
        <v>1603</v>
      </c>
      <c r="C1541" s="1">
        <v>8369.5000308342278</v>
      </c>
      <c r="D1541" s="1">
        <v>0</v>
      </c>
      <c r="E1541">
        <f t="shared" ref="E1541:E1555" si="2240">(R1541-S1541*(1000-T1541)/(1000-U1541))*AO1541</f>
        <v>20.809203314642527</v>
      </c>
      <c r="F1541">
        <f t="shared" ref="F1541:F1555" si="2241">IF(AZ1541&lt;&gt;0,1/(1/AZ1541-1/N1541),0)</f>
        <v>0.47593297353313951</v>
      </c>
      <c r="G1541">
        <f t="shared" ref="G1541:G1555" si="2242">((BC1541-AP1541/2)*S1541-E1541)/(BC1541+AP1541/2)</f>
        <v>286.55746828808282</v>
      </c>
      <c r="H1541">
        <f t="shared" ref="H1541:H1555" si="2243">AP1541*1000</f>
        <v>4.8492803909562392</v>
      </c>
      <c r="I1541">
        <f t="shared" ref="I1541:I1555" si="2244">(AU1541-BA1541)</f>
        <v>1.1773713317465386</v>
      </c>
      <c r="J1541">
        <f t="shared" ref="J1541:J1555" si="2245">(P1541+AT1541*D1541)</f>
        <v>25.148895263671875</v>
      </c>
      <c r="K1541" s="1">
        <v>6</v>
      </c>
      <c r="L1541">
        <f t="shared" ref="L1541:L1555" si="2246">(K1541*AI1541+AJ1541)</f>
        <v>1.4200000166893005</v>
      </c>
      <c r="M1541" s="1">
        <v>1</v>
      </c>
      <c r="N1541">
        <f t="shared" ref="N1541:N1555" si="2247">L1541*(M1541+1)*(M1541+1)/(M1541*M1541+1)</f>
        <v>2.8400000333786011</v>
      </c>
      <c r="O1541" s="1">
        <v>23.266027450561523</v>
      </c>
      <c r="P1541" s="1">
        <v>25.148895263671875</v>
      </c>
      <c r="Q1541" s="1">
        <v>22.048141479492187</v>
      </c>
      <c r="R1541" s="1">
        <v>399.86767578125</v>
      </c>
      <c r="S1541" s="1">
        <v>372.697265625</v>
      </c>
      <c r="T1541" s="1">
        <v>14.279892921447754</v>
      </c>
      <c r="U1541" s="1">
        <v>19.989137649536133</v>
      </c>
      <c r="V1541" s="1">
        <v>50.618637084960938</v>
      </c>
      <c r="W1541" s="1">
        <v>70.843193054199219</v>
      </c>
      <c r="X1541" s="1">
        <v>499.43707275390625</v>
      </c>
      <c r="Y1541" s="1">
        <v>1999.1397705078125</v>
      </c>
      <c r="Z1541" s="1">
        <v>567.67767333984375</v>
      </c>
      <c r="AA1541" s="1">
        <v>101.58727264404297</v>
      </c>
      <c r="AB1541" s="1">
        <v>6.5628700256347656</v>
      </c>
      <c r="AC1541" s="1">
        <v>0.33321669697761536</v>
      </c>
      <c r="AD1541" s="1">
        <v>2.7217982336878777E-2</v>
      </c>
      <c r="AE1541" s="1">
        <v>1.9743459299206734E-2</v>
      </c>
      <c r="AF1541" s="1">
        <v>3.9251871407032013E-2</v>
      </c>
      <c r="AG1541" s="1">
        <v>2.1995324641466141E-2</v>
      </c>
      <c r="AH1541" s="1">
        <v>0.66666668653488159</v>
      </c>
      <c r="AI1541" s="1">
        <v>-0.21956524252891541</v>
      </c>
      <c r="AJ1541" s="1">
        <v>2.737391471862793</v>
      </c>
      <c r="AK1541" s="1">
        <v>1</v>
      </c>
      <c r="AL1541" s="1">
        <v>0</v>
      </c>
      <c r="AM1541" s="1">
        <v>0.15999999642372131</v>
      </c>
      <c r="AN1541" s="1">
        <v>111115</v>
      </c>
      <c r="AO1541">
        <f t="shared" ref="AO1541:AO1555" si="2248">X1541*0.000001/(K1541*0.0001)</f>
        <v>0.83239512125651027</v>
      </c>
      <c r="AP1541">
        <f t="shared" ref="AP1541:AP1555" si="2249">(U1541-T1541)/(1000-U1541)*AO1541</f>
        <v>4.8492803909562388E-3</v>
      </c>
      <c r="AQ1541">
        <f t="shared" ref="AQ1541:AQ1555" si="2250">(P1541+273.15)</f>
        <v>298.29889526367185</v>
      </c>
      <c r="AR1541">
        <f t="shared" ref="AR1541:AR1555" si="2251">(O1541+273.15)</f>
        <v>296.4160274505615</v>
      </c>
      <c r="AS1541">
        <f t="shared" ref="AS1541:AS1555" si="2252">(Y1541*AK1541+Z1541*AL1541)*AM1541</f>
        <v>319.86235613176905</v>
      </c>
      <c r="AT1541">
        <f t="shared" ref="AT1541:AT1555" si="2253">((AS1541+0.00000010773*(AR1541^4-AQ1541^4))-AP1541*44100)/(L1541*0.92*2*29.3+0.00000043092*AQ1541^3)</f>
        <v>0.96230094735542349</v>
      </c>
      <c r="AU1541">
        <f t="shared" ref="AU1541:AU1555" si="2254">0.61365*EXP(17.502*J1541/(240.97+J1541))</f>
        <v>3.2080133080692699</v>
      </c>
      <c r="AV1541">
        <f t="shared" ref="AV1541:AV1555" si="2255">AU1541*1000/AA1541</f>
        <v>31.578889998454805</v>
      </c>
      <c r="AW1541">
        <f t="shared" ref="AW1541:AW1555" si="2256">(AV1541-U1541)</f>
        <v>11.589752348918672</v>
      </c>
      <c r="AX1541">
        <f t="shared" ref="AX1541:AX1555" si="2257">IF(D1541,P1541,(O1541+P1541)/2)</f>
        <v>24.207461357116699</v>
      </c>
      <c r="AY1541">
        <f t="shared" ref="AY1541:AY1555" si="2258">0.61365*EXP(17.502*AX1541/(240.97+AX1541))</f>
        <v>3.0325024006341006</v>
      </c>
      <c r="AZ1541">
        <f t="shared" ref="AZ1541:AZ1555" si="2259">IF(AW1541&lt;&gt;0,(1000-(AV1541+U1541)/2)/AW1541*AP1541,0)</f>
        <v>0.40762272877730354</v>
      </c>
      <c r="BA1541">
        <f t="shared" ref="BA1541:BA1555" si="2260">U1541*AA1541/1000</f>
        <v>2.0306419763227312</v>
      </c>
      <c r="BB1541">
        <f t="shared" ref="BB1541:BB1555" si="2261">(AY1541-BA1541)</f>
        <v>1.0018604243113693</v>
      </c>
      <c r="BC1541">
        <f t="shared" ref="BC1541:BC1555" si="2262">1/(1.6/F1541+1.37/N1541)</f>
        <v>0.26013131600373646</v>
      </c>
      <c r="BD1541">
        <f t="shared" ref="BD1541:BD1555" si="2263">G1541*AA1541*0.001</f>
        <v>29.110591659168168</v>
      </c>
      <c r="BE1541">
        <f t="shared" ref="BE1541:BE1555" si="2264">G1541/S1541</f>
        <v>0.7688746194784557</v>
      </c>
      <c r="BF1541">
        <f t="shared" ref="BF1541:BF1555" si="2265">(1-AP1541*AA1541/AU1541/F1541)*100</f>
        <v>67.734779216916948</v>
      </c>
      <c r="BG1541">
        <f t="shared" ref="BG1541:BG1555" si="2266">(S1541-E1541/(N1541/1.35))</f>
        <v>362.8055669825365</v>
      </c>
      <c r="BH1541">
        <f t="shared" ref="BH1541:BH1555" si="2267">E1541*BF1541/100/BG1541</f>
        <v>3.8850197474094822E-2</v>
      </c>
    </row>
    <row r="1542" spans="1:60" x14ac:dyDescent="0.45">
      <c r="A1542" s="1">
        <v>1451</v>
      </c>
      <c r="B1542" s="1" t="s">
        <v>1604</v>
      </c>
      <c r="C1542" s="1">
        <v>8374.5000307224691</v>
      </c>
      <c r="D1542" s="1">
        <v>0</v>
      </c>
      <c r="E1542">
        <f t="shared" si="2240"/>
        <v>21.179801522752587</v>
      </c>
      <c r="F1542">
        <f t="shared" si="2241"/>
        <v>0.48051940579835406</v>
      </c>
      <c r="G1542">
        <f t="shared" si="2242"/>
        <v>285.80517297106258</v>
      </c>
      <c r="H1542">
        <f t="shared" si="2243"/>
        <v>4.8686267023309329</v>
      </c>
      <c r="I1542">
        <f t="shared" si="2244"/>
        <v>1.1723905934224557</v>
      </c>
      <c r="J1542">
        <f t="shared" si="2245"/>
        <v>25.139528274536133</v>
      </c>
      <c r="K1542" s="1">
        <v>6</v>
      </c>
      <c r="L1542">
        <f t="shared" si="2246"/>
        <v>1.4200000166893005</v>
      </c>
      <c r="M1542" s="1">
        <v>1</v>
      </c>
      <c r="N1542">
        <f t="shared" si="2247"/>
        <v>2.8400000333786011</v>
      </c>
      <c r="O1542" s="1">
        <v>23.266500473022461</v>
      </c>
      <c r="P1542" s="1">
        <v>25.139528274536133</v>
      </c>
      <c r="Q1542" s="1">
        <v>22.047330856323242</v>
      </c>
      <c r="R1542" s="1">
        <v>400.27841186523437</v>
      </c>
      <c r="S1542" s="1">
        <v>372.65567016601562</v>
      </c>
      <c r="T1542" s="1">
        <v>14.289095878601074</v>
      </c>
      <c r="U1542" s="1">
        <v>20.020662307739258</v>
      </c>
      <c r="V1542" s="1">
        <v>50.649677276611328</v>
      </c>
      <c r="W1542" s="1">
        <v>70.952774047851563</v>
      </c>
      <c r="X1542" s="1">
        <v>499.460693359375</v>
      </c>
      <c r="Y1542" s="1">
        <v>1998.892333984375</v>
      </c>
      <c r="Z1542" s="1">
        <v>558.39910888671875</v>
      </c>
      <c r="AA1542" s="1">
        <v>101.58673095703125</v>
      </c>
      <c r="AB1542" s="1">
        <v>6.5628700256347656</v>
      </c>
      <c r="AC1542" s="1">
        <v>0.33321669697761536</v>
      </c>
      <c r="AD1542" s="1">
        <v>2.7217982336878777E-2</v>
      </c>
      <c r="AE1542" s="1">
        <v>1.9743459299206734E-2</v>
      </c>
      <c r="AF1542" s="1">
        <v>3.9251871407032013E-2</v>
      </c>
      <c r="AG1542" s="1">
        <v>2.1995324641466141E-2</v>
      </c>
      <c r="AH1542" s="1">
        <v>1</v>
      </c>
      <c r="AI1542" s="1">
        <v>-0.21956524252891541</v>
      </c>
      <c r="AJ1542" s="1">
        <v>2.737391471862793</v>
      </c>
      <c r="AK1542" s="1">
        <v>1</v>
      </c>
      <c r="AL1542" s="1">
        <v>0</v>
      </c>
      <c r="AM1542" s="1">
        <v>0.15999999642372131</v>
      </c>
      <c r="AN1542" s="1">
        <v>111125</v>
      </c>
      <c r="AO1542">
        <f t="shared" si="2248"/>
        <v>0.83243448893229155</v>
      </c>
      <c r="AP1542">
        <f t="shared" si="2249"/>
        <v>4.868626702330933E-3</v>
      </c>
      <c r="AQ1542">
        <f t="shared" si="2250"/>
        <v>298.28952827453611</v>
      </c>
      <c r="AR1542">
        <f t="shared" si="2251"/>
        <v>296.41650047302244</v>
      </c>
      <c r="AS1542">
        <f t="shared" si="2252"/>
        <v>319.82276628890395</v>
      </c>
      <c r="AT1542">
        <f t="shared" si="2253"/>
        <v>0.95344466843227316</v>
      </c>
      <c r="AU1542">
        <f t="shared" si="2254"/>
        <v>3.2062242288603402</v>
      </c>
      <c r="AV1542">
        <f t="shared" si="2255"/>
        <v>31.561447037964989</v>
      </c>
      <c r="AW1542">
        <f t="shared" si="2256"/>
        <v>11.540784730225731</v>
      </c>
      <c r="AX1542">
        <f t="shared" si="2257"/>
        <v>24.203014373779297</v>
      </c>
      <c r="AY1542">
        <f t="shared" si="2258"/>
        <v>3.0316936894243556</v>
      </c>
      <c r="AZ1542">
        <f t="shared" si="2259"/>
        <v>0.41098242413682357</v>
      </c>
      <c r="BA1542">
        <f t="shared" si="2260"/>
        <v>2.0338336354378845</v>
      </c>
      <c r="BB1542">
        <f t="shared" si="2261"/>
        <v>0.99786005398647104</v>
      </c>
      <c r="BC1542">
        <f t="shared" si="2262"/>
        <v>0.26232091099352689</v>
      </c>
      <c r="BD1542">
        <f t="shared" si="2263"/>
        <v>29.034013212739115</v>
      </c>
      <c r="BE1542">
        <f t="shared" si="2264"/>
        <v>0.76694169940776236</v>
      </c>
      <c r="BF1542">
        <f t="shared" si="2265"/>
        <v>67.897515964923869</v>
      </c>
      <c r="BG1542">
        <f t="shared" si="2266"/>
        <v>362.58780688444352</v>
      </c>
      <c r="BH1542">
        <f t="shared" si="2267"/>
        <v>3.9660901020957942E-2</v>
      </c>
    </row>
    <row r="1543" spans="1:60" x14ac:dyDescent="0.45">
      <c r="A1543" s="1">
        <v>1452</v>
      </c>
      <c r="B1543" s="1" t="s">
        <v>1605</v>
      </c>
      <c r="C1543" s="1">
        <v>8380.0000305995345</v>
      </c>
      <c r="D1543" s="1">
        <v>0</v>
      </c>
      <c r="E1543">
        <f t="shared" si="2240"/>
        <v>30.323607005460527</v>
      </c>
      <c r="F1543">
        <f t="shared" si="2241"/>
        <v>0.48699228417850082</v>
      </c>
      <c r="G1543">
        <f t="shared" si="2242"/>
        <v>255.77573700764526</v>
      </c>
      <c r="H1543">
        <f t="shared" si="2243"/>
        <v>4.8855087516745828</v>
      </c>
      <c r="I1543">
        <f t="shared" si="2244"/>
        <v>1.1630950358010606</v>
      </c>
      <c r="J1543">
        <f t="shared" si="2245"/>
        <v>25.106952667236328</v>
      </c>
      <c r="K1543" s="1">
        <v>6</v>
      </c>
      <c r="L1543">
        <f t="shared" si="2246"/>
        <v>1.4200000166893005</v>
      </c>
      <c r="M1543" s="1">
        <v>1</v>
      </c>
      <c r="N1543">
        <f t="shared" si="2247"/>
        <v>2.8400000333786011</v>
      </c>
      <c r="O1543" s="1">
        <v>23.264665603637695</v>
      </c>
      <c r="P1543" s="1">
        <v>25.106952667236328</v>
      </c>
      <c r="Q1543" s="1">
        <v>22.023372650146484</v>
      </c>
      <c r="R1543" s="1">
        <v>414.47811889648437</v>
      </c>
      <c r="S1543" s="1">
        <v>375.844482421875</v>
      </c>
      <c r="T1543" s="1">
        <v>14.299779891967773</v>
      </c>
      <c r="U1543" s="1">
        <v>20.05107307434082</v>
      </c>
      <c r="V1543" s="1">
        <v>50.691635131835938</v>
      </c>
      <c r="W1543" s="1">
        <v>71.068504333496094</v>
      </c>
      <c r="X1543" s="1">
        <v>499.4580078125</v>
      </c>
      <c r="Y1543" s="1">
        <v>1998.6556396484375</v>
      </c>
      <c r="Z1543" s="1">
        <v>542.31439208984375</v>
      </c>
      <c r="AA1543" s="1">
        <v>101.58628845214844</v>
      </c>
      <c r="AB1543" s="1">
        <v>6.5628700256347656</v>
      </c>
      <c r="AC1543" s="1">
        <v>0.33321669697761536</v>
      </c>
      <c r="AD1543" s="1">
        <v>2.7217982336878777E-2</v>
      </c>
      <c r="AE1543" s="1">
        <v>1.9743459299206734E-2</v>
      </c>
      <c r="AF1543" s="1">
        <v>3.9251871407032013E-2</v>
      </c>
      <c r="AG1543" s="1">
        <v>2.1995324641466141E-2</v>
      </c>
      <c r="AH1543" s="1">
        <v>0.66666668653488159</v>
      </c>
      <c r="AI1543" s="1">
        <v>-0.21956524252891541</v>
      </c>
      <c r="AJ1543" s="1">
        <v>2.737391471862793</v>
      </c>
      <c r="AK1543" s="1">
        <v>1</v>
      </c>
      <c r="AL1543" s="1">
        <v>0</v>
      </c>
      <c r="AM1543" s="1">
        <v>0.15999999642372131</v>
      </c>
      <c r="AN1543" s="1">
        <v>111125</v>
      </c>
      <c r="AO1543">
        <f t="shared" si="2248"/>
        <v>0.83243001302083319</v>
      </c>
      <c r="AP1543">
        <f t="shared" si="2249"/>
        <v>4.885508751674583E-3</v>
      </c>
      <c r="AQ1543">
        <f t="shared" si="2250"/>
        <v>298.25695266723631</v>
      </c>
      <c r="AR1543">
        <f t="shared" si="2251"/>
        <v>296.41466560363767</v>
      </c>
      <c r="AS1543">
        <f t="shared" si="2252"/>
        <v>319.78489519600043</v>
      </c>
      <c r="AT1543">
        <f t="shared" si="2253"/>
        <v>0.94859305927624515</v>
      </c>
      <c r="AU1543">
        <f t="shared" si="2254"/>
        <v>3.2000091289061539</v>
      </c>
      <c r="AV1543">
        <f t="shared" si="2255"/>
        <v>31.500404017747901</v>
      </c>
      <c r="AW1543">
        <f t="shared" si="2256"/>
        <v>11.44933094340708</v>
      </c>
      <c r="AX1543">
        <f t="shared" si="2257"/>
        <v>24.185809135437012</v>
      </c>
      <c r="AY1543">
        <f t="shared" si="2258"/>
        <v>3.0285665868932381</v>
      </c>
      <c r="AZ1543">
        <f t="shared" si="2259"/>
        <v>0.41570823473905594</v>
      </c>
      <c r="BA1543">
        <f t="shared" si="2260"/>
        <v>2.0369140931050933</v>
      </c>
      <c r="BB1543">
        <f t="shared" si="2261"/>
        <v>0.9916524937881448</v>
      </c>
      <c r="BC1543">
        <f t="shared" si="2262"/>
        <v>0.26540212401155561</v>
      </c>
      <c r="BD1543">
        <f t="shared" si="2263"/>
        <v>25.983307798719512</v>
      </c>
      <c r="BE1543">
        <f t="shared" si="2264"/>
        <v>0.68053609663090409</v>
      </c>
      <c r="BF1543">
        <f t="shared" si="2265"/>
        <v>68.152775363906784</v>
      </c>
      <c r="BG1543">
        <f t="shared" si="2266"/>
        <v>361.43009193728363</v>
      </c>
      <c r="BH1543">
        <f t="shared" si="2267"/>
        <v>5.7179466308111111E-2</v>
      </c>
    </row>
    <row r="1544" spans="1:60" x14ac:dyDescent="0.45">
      <c r="A1544" s="1">
        <v>1453</v>
      </c>
      <c r="B1544" s="1" t="s">
        <v>1606</v>
      </c>
      <c r="C1544" s="1">
        <v>8385.0000304877758</v>
      </c>
      <c r="D1544" s="1">
        <v>0</v>
      </c>
      <c r="E1544">
        <f t="shared" si="2240"/>
        <v>52.221083054522083</v>
      </c>
      <c r="F1544">
        <f t="shared" si="2241"/>
        <v>0.49218151358273637</v>
      </c>
      <c r="G1544">
        <f t="shared" si="2242"/>
        <v>192.90130361902843</v>
      </c>
      <c r="H1544">
        <f t="shared" si="2243"/>
        <v>4.9001483095103415</v>
      </c>
      <c r="I1544">
        <f t="shared" si="2244"/>
        <v>1.1560856615476025</v>
      </c>
      <c r="J1544">
        <f t="shared" si="2245"/>
        <v>25.084148406982422</v>
      </c>
      <c r="K1544" s="1">
        <v>6</v>
      </c>
      <c r="L1544">
        <f t="shared" si="2246"/>
        <v>1.4200000166893005</v>
      </c>
      <c r="M1544" s="1">
        <v>1</v>
      </c>
      <c r="N1544">
        <f t="shared" si="2247"/>
        <v>2.8400000333786011</v>
      </c>
      <c r="O1544" s="1">
        <v>23.255277633666992</v>
      </c>
      <c r="P1544" s="1">
        <v>25.084148406982422</v>
      </c>
      <c r="Q1544" s="1">
        <v>21.967319488525391</v>
      </c>
      <c r="R1544" s="1">
        <v>458.26504516601562</v>
      </c>
      <c r="S1544" s="1">
        <v>393.21551513671875</v>
      </c>
      <c r="T1544" s="1">
        <v>14.308883666992187</v>
      </c>
      <c r="U1544" s="1">
        <v>20.077392578125</v>
      </c>
      <c r="V1544" s="1">
        <v>50.747978210449219</v>
      </c>
      <c r="W1544" s="1">
        <v>71.197174072265625</v>
      </c>
      <c r="X1544" s="1">
        <v>499.4461669921875</v>
      </c>
      <c r="Y1544" s="1">
        <v>1998.673828125</v>
      </c>
      <c r="Z1544" s="1">
        <v>513.99310302734375</v>
      </c>
      <c r="AA1544" s="1">
        <v>101.58584594726562</v>
      </c>
      <c r="AB1544" s="1">
        <v>6.5628700256347656</v>
      </c>
      <c r="AC1544" s="1">
        <v>0.33321669697761536</v>
      </c>
      <c r="AD1544" s="1">
        <v>2.7217982336878777E-2</v>
      </c>
      <c r="AE1544" s="1">
        <v>1.9743459299206734E-2</v>
      </c>
      <c r="AF1544" s="1">
        <v>3.9251871407032013E-2</v>
      </c>
      <c r="AG1544" s="1">
        <v>2.1995324641466141E-2</v>
      </c>
      <c r="AH1544" s="1">
        <v>0.66666668653488159</v>
      </c>
      <c r="AI1544" s="1">
        <v>-0.21956524252891541</v>
      </c>
      <c r="AJ1544" s="1">
        <v>2.737391471862793</v>
      </c>
      <c r="AK1544" s="1">
        <v>1</v>
      </c>
      <c r="AL1544" s="1">
        <v>0</v>
      </c>
      <c r="AM1544" s="1">
        <v>0.15999999642372131</v>
      </c>
      <c r="AN1544" s="1">
        <v>111115</v>
      </c>
      <c r="AO1544">
        <f t="shared" si="2248"/>
        <v>0.83241027832031245</v>
      </c>
      <c r="AP1544">
        <f t="shared" si="2249"/>
        <v>4.9001483095103418E-3</v>
      </c>
      <c r="AQ1544">
        <f t="shared" si="2250"/>
        <v>298.2341484069824</v>
      </c>
      <c r="AR1544">
        <f t="shared" si="2251"/>
        <v>296.40527763366697</v>
      </c>
      <c r="AS1544">
        <f t="shared" si="2252"/>
        <v>319.78780535218539</v>
      </c>
      <c r="AT1544">
        <f t="shared" si="2253"/>
        <v>0.9430823448301715</v>
      </c>
      <c r="AU1544">
        <f t="shared" si="2254"/>
        <v>3.195664571011783</v>
      </c>
      <c r="AV1544">
        <f t="shared" si="2255"/>
        <v>31.457773877973995</v>
      </c>
      <c r="AW1544">
        <f t="shared" si="2256"/>
        <v>11.380381299848995</v>
      </c>
      <c r="AX1544">
        <f t="shared" si="2257"/>
        <v>24.169713020324707</v>
      </c>
      <c r="AY1544">
        <f t="shared" si="2258"/>
        <v>3.0256436242485956</v>
      </c>
      <c r="AZ1544">
        <f t="shared" si="2259"/>
        <v>0.41948360114951438</v>
      </c>
      <c r="BA1544">
        <f t="shared" si="2260"/>
        <v>2.0395789094641805</v>
      </c>
      <c r="BB1544">
        <f t="shared" si="2261"/>
        <v>0.98606471478441504</v>
      </c>
      <c r="BC1544">
        <f t="shared" si="2262"/>
        <v>0.26786473269813033</v>
      </c>
      <c r="BD1544">
        <f t="shared" si="2263"/>
        <v>19.596042112469334</v>
      </c>
      <c r="BE1544">
        <f t="shared" si="2264"/>
        <v>0.49057398854660594</v>
      </c>
      <c r="BF1544">
        <f t="shared" si="2265"/>
        <v>68.351295248052395</v>
      </c>
      <c r="BG1544">
        <f t="shared" si="2266"/>
        <v>368.39211327227002</v>
      </c>
      <c r="BH1544">
        <f t="shared" si="2267"/>
        <v>9.6890745958903318E-2</v>
      </c>
    </row>
    <row r="1545" spans="1:60" x14ac:dyDescent="0.45">
      <c r="A1545" s="1">
        <v>1454</v>
      </c>
      <c r="B1545" s="1" t="s">
        <v>1607</v>
      </c>
      <c r="C1545" s="1">
        <v>8390.0000303760171</v>
      </c>
      <c r="D1545" s="1">
        <v>0</v>
      </c>
      <c r="E1545">
        <f t="shared" si="2240"/>
        <v>77.32135290420166</v>
      </c>
      <c r="F1545">
        <f t="shared" si="2241"/>
        <v>0.49525393585367511</v>
      </c>
      <c r="G1545">
        <f t="shared" si="2242"/>
        <v>140.53176365188156</v>
      </c>
      <c r="H1545">
        <f t="shared" si="2243"/>
        <v>4.9135131688502334</v>
      </c>
      <c r="I1545">
        <f t="shared" si="2244"/>
        <v>1.1530928969409628</v>
      </c>
      <c r="J1545">
        <f t="shared" si="2245"/>
        <v>25.081907272338867</v>
      </c>
      <c r="K1545" s="1">
        <v>6</v>
      </c>
      <c r="L1545">
        <f t="shared" si="2246"/>
        <v>1.4200000166893005</v>
      </c>
      <c r="M1545" s="1">
        <v>1</v>
      </c>
      <c r="N1545">
        <f t="shared" si="2247"/>
        <v>2.8400000333786011</v>
      </c>
      <c r="O1545" s="1">
        <v>23.235912322998047</v>
      </c>
      <c r="P1545" s="1">
        <v>25.081907272338867</v>
      </c>
      <c r="Q1545" s="1">
        <v>21.902240753173828</v>
      </c>
      <c r="R1545" s="1">
        <v>528.3092041015625</v>
      </c>
      <c r="S1545" s="1">
        <v>432.86114501953125</v>
      </c>
      <c r="T1545" s="1">
        <v>14.318358421325684</v>
      </c>
      <c r="U1545" s="1">
        <v>20.10272216796875</v>
      </c>
      <c r="V1545" s="1">
        <v>50.835247039794922</v>
      </c>
      <c r="W1545" s="1">
        <v>71.362236022949219</v>
      </c>
      <c r="X1545" s="1">
        <v>499.42276000976562</v>
      </c>
      <c r="Y1545" s="1">
        <v>1998.713623046875</v>
      </c>
      <c r="Z1545" s="1">
        <v>482.15158081054687</v>
      </c>
      <c r="AA1545" s="1">
        <v>101.58549499511719</v>
      </c>
      <c r="AB1545" s="1">
        <v>6.5628700256347656</v>
      </c>
      <c r="AC1545" s="1">
        <v>0.33321669697761536</v>
      </c>
      <c r="AD1545" s="1">
        <v>2.7217982336878777E-2</v>
      </c>
      <c r="AE1545" s="1">
        <v>1.9743459299206734E-2</v>
      </c>
      <c r="AF1545" s="1">
        <v>3.9251871407032013E-2</v>
      </c>
      <c r="AG1545" s="1">
        <v>2.1995324641466141E-2</v>
      </c>
      <c r="AH1545" s="1">
        <v>0.66666668653488159</v>
      </c>
      <c r="AI1545" s="1">
        <v>-0.21956524252891541</v>
      </c>
      <c r="AJ1545" s="1">
        <v>2.737391471862793</v>
      </c>
      <c r="AK1545" s="1">
        <v>1</v>
      </c>
      <c r="AL1545" s="1">
        <v>0</v>
      </c>
      <c r="AM1545" s="1">
        <v>0.15999999642372131</v>
      </c>
      <c r="AN1545" s="1">
        <v>111115</v>
      </c>
      <c r="AO1545">
        <f t="shared" si="2248"/>
        <v>0.8323712666829427</v>
      </c>
      <c r="AP1545">
        <f t="shared" si="2249"/>
        <v>4.9135131688502337E-3</v>
      </c>
      <c r="AQ1545">
        <f t="shared" si="2250"/>
        <v>298.23190727233884</v>
      </c>
      <c r="AR1545">
        <f t="shared" si="2251"/>
        <v>296.38591232299802</v>
      </c>
      <c r="AS1545">
        <f t="shared" si="2252"/>
        <v>319.79417253954307</v>
      </c>
      <c r="AT1545">
        <f t="shared" si="2253"/>
        <v>0.93428030047052968</v>
      </c>
      <c r="AU1545">
        <f t="shared" si="2254"/>
        <v>3.1952378791233835</v>
      </c>
      <c r="AV1545">
        <f t="shared" si="2255"/>
        <v>31.45368223363942</v>
      </c>
      <c r="AW1545">
        <f t="shared" si="2256"/>
        <v>11.35096006567067</v>
      </c>
      <c r="AX1545">
        <f t="shared" si="2257"/>
        <v>24.158909797668457</v>
      </c>
      <c r="AY1545">
        <f t="shared" si="2258"/>
        <v>3.0236832041138832</v>
      </c>
      <c r="AZ1545">
        <f t="shared" si="2259"/>
        <v>0.42171337095480027</v>
      </c>
      <c r="BA1545">
        <f t="shared" si="2260"/>
        <v>2.0421449821824207</v>
      </c>
      <c r="BB1545">
        <f t="shared" si="2261"/>
        <v>0.98153822193146256</v>
      </c>
      <c r="BC1545">
        <f t="shared" si="2262"/>
        <v>0.26931962616863186</v>
      </c>
      <c r="BD1545">
        <f t="shared" si="2263"/>
        <v>14.275988773113205</v>
      </c>
      <c r="BE1545">
        <f t="shared" si="2264"/>
        <v>0.32465783835955198</v>
      </c>
      <c r="BF1545">
        <f t="shared" si="2265"/>
        <v>68.457748241426074</v>
      </c>
      <c r="BG1545">
        <f t="shared" si="2266"/>
        <v>396.10627699352909</v>
      </c>
      <c r="BH1545">
        <f t="shared" si="2267"/>
        <v>0.13363195733676214</v>
      </c>
    </row>
    <row r="1546" spans="1:60" x14ac:dyDescent="0.45">
      <c r="A1546" s="1">
        <v>1455</v>
      </c>
      <c r="B1546" s="1" t="s">
        <v>1608</v>
      </c>
      <c r="C1546" s="1">
        <v>8395.5000302530825</v>
      </c>
      <c r="D1546" s="1">
        <v>0</v>
      </c>
      <c r="E1546">
        <f t="shared" si="2240"/>
        <v>83.93243786710822</v>
      </c>
      <c r="F1546">
        <f t="shared" si="2241"/>
        <v>0.49662794388876463</v>
      </c>
      <c r="G1546">
        <f t="shared" si="2242"/>
        <v>175.40371773617534</v>
      </c>
      <c r="H1546">
        <f t="shared" si="2243"/>
        <v>4.9292019452435749</v>
      </c>
      <c r="I1546">
        <f t="shared" si="2244"/>
        <v>1.1540079256088931</v>
      </c>
      <c r="J1546">
        <f t="shared" si="2245"/>
        <v>25.101833343505859</v>
      </c>
      <c r="K1546" s="1">
        <v>6</v>
      </c>
      <c r="L1546">
        <f t="shared" si="2246"/>
        <v>1.4200000166893005</v>
      </c>
      <c r="M1546" s="1">
        <v>1</v>
      </c>
      <c r="N1546">
        <f t="shared" si="2247"/>
        <v>2.8400000333786011</v>
      </c>
      <c r="O1546" s="1">
        <v>23.208965301513672</v>
      </c>
      <c r="P1546" s="1">
        <v>25.101833343505859</v>
      </c>
      <c r="Q1546" s="1">
        <v>21.863458633422852</v>
      </c>
      <c r="R1546" s="1">
        <v>596.1473388671875</v>
      </c>
      <c r="S1546" s="1">
        <v>492.39617919921875</v>
      </c>
      <c r="T1546" s="1">
        <v>14.328462600708008</v>
      </c>
      <c r="U1546" s="1">
        <v>20.131122589111328</v>
      </c>
      <c r="V1546" s="1">
        <v>50.951103210449219</v>
      </c>
      <c r="W1546" s="1">
        <v>71.574623107910156</v>
      </c>
      <c r="X1546" s="1">
        <v>499.42318725585938</v>
      </c>
      <c r="Y1546" s="1">
        <v>1998.7471923828125</v>
      </c>
      <c r="Z1546" s="1">
        <v>460.5908203125</v>
      </c>
      <c r="AA1546" s="1">
        <v>101.58526611328125</v>
      </c>
      <c r="AB1546" s="1">
        <v>6.5628700256347656</v>
      </c>
      <c r="AC1546" s="1">
        <v>0.33321669697761536</v>
      </c>
      <c r="AD1546" s="1">
        <v>2.7217982336878777E-2</v>
      </c>
      <c r="AE1546" s="1">
        <v>1.9743459299206734E-2</v>
      </c>
      <c r="AF1546" s="1">
        <v>3.9251871407032013E-2</v>
      </c>
      <c r="AG1546" s="1">
        <v>2.1995324641466141E-2</v>
      </c>
      <c r="AH1546" s="1">
        <v>0.66666668653488159</v>
      </c>
      <c r="AI1546" s="1">
        <v>-0.21956524252891541</v>
      </c>
      <c r="AJ1546" s="1">
        <v>2.737391471862793</v>
      </c>
      <c r="AK1546" s="1">
        <v>1</v>
      </c>
      <c r="AL1546" s="1">
        <v>0</v>
      </c>
      <c r="AM1546" s="1">
        <v>0.15999999642372131</v>
      </c>
      <c r="AN1546" s="1">
        <v>111115</v>
      </c>
      <c r="AO1546">
        <f t="shared" si="2248"/>
        <v>0.83237197875976554</v>
      </c>
      <c r="AP1546">
        <f t="shared" si="2249"/>
        <v>4.9292019452435746E-3</v>
      </c>
      <c r="AQ1546">
        <f t="shared" si="2250"/>
        <v>298.25183334350584</v>
      </c>
      <c r="AR1546">
        <f t="shared" si="2251"/>
        <v>296.35896530151365</v>
      </c>
      <c r="AS1546">
        <f t="shared" si="2252"/>
        <v>319.79954363317302</v>
      </c>
      <c r="AT1546">
        <f t="shared" si="2253"/>
        <v>0.92042930132217016</v>
      </c>
      <c r="AU1546">
        <f t="shared" si="2254"/>
        <v>3.1990333709828547</v>
      </c>
      <c r="AV1546">
        <f t="shared" si="2255"/>
        <v>31.49111572356863</v>
      </c>
      <c r="AW1546">
        <f t="shared" si="2256"/>
        <v>11.359993134457302</v>
      </c>
      <c r="AX1546">
        <f t="shared" si="2257"/>
        <v>24.155399322509766</v>
      </c>
      <c r="AY1546">
        <f t="shared" si="2258"/>
        <v>3.0230464105115371</v>
      </c>
      <c r="AZ1546">
        <f t="shared" si="2259"/>
        <v>0.42270921026561287</v>
      </c>
      <c r="BA1546">
        <f t="shared" si="2260"/>
        <v>2.0450254453739616</v>
      </c>
      <c r="BB1546">
        <f t="shared" si="2261"/>
        <v>0.97802096513757553</v>
      </c>
      <c r="BC1546">
        <f t="shared" si="2262"/>
        <v>0.26996950573409478</v>
      </c>
      <c r="BD1546">
        <f t="shared" si="2263"/>
        <v>17.818433343488245</v>
      </c>
      <c r="BE1546">
        <f t="shared" si="2264"/>
        <v>0.35622477416748738</v>
      </c>
      <c r="BF1546">
        <f t="shared" si="2265"/>
        <v>68.482090013624173</v>
      </c>
      <c r="BG1546">
        <f t="shared" si="2266"/>
        <v>452.49871800595304</v>
      </c>
      <c r="BH1546">
        <f t="shared" si="2267"/>
        <v>0.12702508396946674</v>
      </c>
    </row>
    <row r="1547" spans="1:60" x14ac:dyDescent="0.45">
      <c r="A1547" s="1">
        <v>1456</v>
      </c>
      <c r="B1547" s="1" t="s">
        <v>1609</v>
      </c>
      <c r="C1547" s="1">
        <v>8400.5000301413238</v>
      </c>
      <c r="D1547" s="1">
        <v>0</v>
      </c>
      <c r="E1547">
        <f t="shared" si="2240"/>
        <v>70.205977553251074</v>
      </c>
      <c r="F1547">
        <f t="shared" si="2241"/>
        <v>0.4985708703256917</v>
      </c>
      <c r="G1547">
        <f t="shared" si="2242"/>
        <v>272.25975903600869</v>
      </c>
      <c r="H1547">
        <f t="shared" si="2243"/>
        <v>4.9428660452230728</v>
      </c>
      <c r="I1547">
        <f t="shared" si="2244"/>
        <v>1.1533402019354342</v>
      </c>
      <c r="J1547">
        <f t="shared" si="2245"/>
        <v>25.111423492431641</v>
      </c>
      <c r="K1547" s="1">
        <v>6</v>
      </c>
      <c r="L1547">
        <f t="shared" si="2246"/>
        <v>1.4200000166893005</v>
      </c>
      <c r="M1547" s="1">
        <v>1</v>
      </c>
      <c r="N1547">
        <f t="shared" si="2247"/>
        <v>2.8400000333786011</v>
      </c>
      <c r="O1547" s="1">
        <v>23.189935684204102</v>
      </c>
      <c r="P1547" s="1">
        <v>25.111423492431641</v>
      </c>
      <c r="Q1547" s="1">
        <v>21.867641448974609</v>
      </c>
      <c r="R1547" s="1">
        <v>626.3692626953125</v>
      </c>
      <c r="S1547" s="1">
        <v>538.82977294921875</v>
      </c>
      <c r="T1547" s="1">
        <v>14.337458610534668</v>
      </c>
      <c r="U1547" s="1">
        <v>20.155744552612305</v>
      </c>
      <c r="V1547" s="1">
        <v>51.043827056884766</v>
      </c>
      <c r="W1547" s="1">
        <v>71.748664855957031</v>
      </c>
      <c r="X1547" s="1">
        <v>499.4500732421875</v>
      </c>
      <c r="Y1547" s="1">
        <v>1998.5897216796875</v>
      </c>
      <c r="Z1547" s="1">
        <v>462.61367797851562</v>
      </c>
      <c r="AA1547" s="1">
        <v>101.58499908447266</v>
      </c>
      <c r="AB1547" s="1">
        <v>6.5628700256347656</v>
      </c>
      <c r="AC1547" s="1">
        <v>0.33321669697761536</v>
      </c>
      <c r="AD1547" s="1">
        <v>2.7217982336878777E-2</v>
      </c>
      <c r="AE1547" s="1">
        <v>1.9743459299206734E-2</v>
      </c>
      <c r="AF1547" s="1">
        <v>3.9251871407032013E-2</v>
      </c>
      <c r="AG1547" s="1">
        <v>2.1995324641466141E-2</v>
      </c>
      <c r="AH1547" s="1">
        <v>0.66666668653488159</v>
      </c>
      <c r="AI1547" s="1">
        <v>-0.21956524252891541</v>
      </c>
      <c r="AJ1547" s="1">
        <v>2.737391471862793</v>
      </c>
      <c r="AK1547" s="1">
        <v>1</v>
      </c>
      <c r="AL1547" s="1">
        <v>0</v>
      </c>
      <c r="AM1547" s="1">
        <v>0.15999999642372131</v>
      </c>
      <c r="AN1547" s="1">
        <v>111115</v>
      </c>
      <c r="AO1547">
        <f t="shared" si="2248"/>
        <v>0.83241678873697911</v>
      </c>
      <c r="AP1547">
        <f t="shared" si="2249"/>
        <v>4.9428660452230724E-3</v>
      </c>
      <c r="AQ1547">
        <f t="shared" si="2250"/>
        <v>298.26142349243162</v>
      </c>
      <c r="AR1547">
        <f t="shared" si="2251"/>
        <v>296.33993568420408</v>
      </c>
      <c r="AS1547">
        <f t="shared" si="2252"/>
        <v>319.77434832123618</v>
      </c>
      <c r="AT1547">
        <f t="shared" si="2253"/>
        <v>0.9096112723888643</v>
      </c>
      <c r="AU1547">
        <f t="shared" si="2254"/>
        <v>3.2008614938594198</v>
      </c>
      <c r="AV1547">
        <f t="shared" si="2255"/>
        <v>31.509194494334288</v>
      </c>
      <c r="AW1547">
        <f t="shared" si="2256"/>
        <v>11.353449941721983</v>
      </c>
      <c r="AX1547">
        <f t="shared" si="2257"/>
        <v>24.150679588317871</v>
      </c>
      <c r="AY1547">
        <f t="shared" si="2258"/>
        <v>3.0221904443810224</v>
      </c>
      <c r="AZ1547">
        <f t="shared" si="2259"/>
        <v>0.42411598531440886</v>
      </c>
      <c r="BA1547">
        <f t="shared" si="2260"/>
        <v>2.0475212919239856</v>
      </c>
      <c r="BB1547">
        <f t="shared" si="2261"/>
        <v>0.97466915245703678</v>
      </c>
      <c r="BC1547">
        <f t="shared" si="2262"/>
        <v>0.27088767392421054</v>
      </c>
      <c r="BD1547">
        <f t="shared" si="2263"/>
        <v>27.65750737241169</v>
      </c>
      <c r="BE1547">
        <f t="shared" si="2264"/>
        <v>0.50527972414335653</v>
      </c>
      <c r="BF1547">
        <f t="shared" si="2265"/>
        <v>68.535948855074764</v>
      </c>
      <c r="BG1547">
        <f t="shared" si="2266"/>
        <v>505.45721358902171</v>
      </c>
      <c r="BH1547">
        <f t="shared" si="2267"/>
        <v>9.5193681236536792E-2</v>
      </c>
    </row>
    <row r="1548" spans="1:60" x14ac:dyDescent="0.45">
      <c r="A1548" s="1">
        <v>1457</v>
      </c>
      <c r="B1548" s="1" t="s">
        <v>1610</v>
      </c>
      <c r="C1548" s="1">
        <v>8405.5000300295651</v>
      </c>
      <c r="D1548" s="1">
        <v>0</v>
      </c>
      <c r="E1548">
        <f t="shared" si="2240"/>
        <v>51.844053391740395</v>
      </c>
      <c r="F1548">
        <f t="shared" si="2241"/>
        <v>0.50145107448909043</v>
      </c>
      <c r="G1548">
        <f t="shared" si="2242"/>
        <v>366.66438568359541</v>
      </c>
      <c r="H1548">
        <f t="shared" si="2243"/>
        <v>4.9558721506590064</v>
      </c>
      <c r="I1548">
        <f t="shared" si="2244"/>
        <v>1.1507095471683111</v>
      </c>
      <c r="J1548">
        <f t="shared" si="2245"/>
        <v>25.110746383666992</v>
      </c>
      <c r="K1548" s="1">
        <v>6</v>
      </c>
      <c r="L1548">
        <f t="shared" si="2246"/>
        <v>1.4200000166893005</v>
      </c>
      <c r="M1548" s="1">
        <v>1</v>
      </c>
      <c r="N1548">
        <f t="shared" si="2247"/>
        <v>2.8400000333786011</v>
      </c>
      <c r="O1548" s="1">
        <v>23.180023193359375</v>
      </c>
      <c r="P1548" s="1">
        <v>25.110746383666992</v>
      </c>
      <c r="Q1548" s="1">
        <v>21.882545471191406</v>
      </c>
      <c r="R1548" s="1">
        <v>631.2274169921875</v>
      </c>
      <c r="S1548" s="1">
        <v>565.57965087890625</v>
      </c>
      <c r="T1548" s="1">
        <v>14.34702205657959</v>
      </c>
      <c r="U1548" s="1">
        <v>20.180397033691406</v>
      </c>
      <c r="V1548" s="1">
        <v>51.113845825195313</v>
      </c>
      <c r="W1548" s="1">
        <v>71.887237548828125</v>
      </c>
      <c r="X1548" s="1">
        <v>499.45639038085937</v>
      </c>
      <c r="Y1548" s="1">
        <v>1998.7822265625</v>
      </c>
      <c r="Z1548" s="1">
        <v>467.95846557617187</v>
      </c>
      <c r="AA1548" s="1">
        <v>101.58486175537109</v>
      </c>
      <c r="AB1548" s="1">
        <v>6.5628700256347656</v>
      </c>
      <c r="AC1548" s="1">
        <v>0.33321669697761536</v>
      </c>
      <c r="AD1548" s="1">
        <v>2.7217982336878777E-2</v>
      </c>
      <c r="AE1548" s="1">
        <v>1.9743459299206734E-2</v>
      </c>
      <c r="AF1548" s="1">
        <v>3.9251871407032013E-2</v>
      </c>
      <c r="AG1548" s="1">
        <v>2.1995324641466141E-2</v>
      </c>
      <c r="AH1548" s="1">
        <v>0.66666668653488159</v>
      </c>
      <c r="AI1548" s="1">
        <v>-0.21956524252891541</v>
      </c>
      <c r="AJ1548" s="1">
        <v>2.737391471862793</v>
      </c>
      <c r="AK1548" s="1">
        <v>1</v>
      </c>
      <c r="AL1548" s="1">
        <v>0</v>
      </c>
      <c r="AM1548" s="1">
        <v>0.15999999642372131</v>
      </c>
      <c r="AN1548" s="1">
        <v>111115</v>
      </c>
      <c r="AO1548">
        <f t="shared" si="2248"/>
        <v>0.83242731730143227</v>
      </c>
      <c r="AP1548">
        <f t="shared" si="2249"/>
        <v>4.9558721506590062E-3</v>
      </c>
      <c r="AQ1548">
        <f t="shared" si="2250"/>
        <v>298.26074638366697</v>
      </c>
      <c r="AR1548">
        <f t="shared" si="2251"/>
        <v>296.33002319335935</v>
      </c>
      <c r="AS1548">
        <f t="shared" si="2252"/>
        <v>319.80514910179772</v>
      </c>
      <c r="AT1548">
        <f t="shared" si="2253"/>
        <v>0.902268163131555</v>
      </c>
      <c r="AU1548">
        <f t="shared" si="2254"/>
        <v>3.2007323900043536</v>
      </c>
      <c r="AV1548">
        <f t="shared" si="2255"/>
        <v>31.507966193940518</v>
      </c>
      <c r="AW1548">
        <f t="shared" si="2256"/>
        <v>11.327569160249112</v>
      </c>
      <c r="AX1548">
        <f t="shared" si="2257"/>
        <v>24.145384788513184</v>
      </c>
      <c r="AY1548">
        <f t="shared" si="2258"/>
        <v>3.0212304371423429</v>
      </c>
      <c r="AZ1548">
        <f t="shared" si="2259"/>
        <v>0.42619838576526076</v>
      </c>
      <c r="BA1548">
        <f t="shared" si="2260"/>
        <v>2.0500228428360425</v>
      </c>
      <c r="BB1548">
        <f t="shared" si="2261"/>
        <v>0.97120759430630033</v>
      </c>
      <c r="BC1548">
        <f t="shared" si="2262"/>
        <v>0.27224705186792275</v>
      </c>
      <c r="BD1548">
        <f t="shared" si="2263"/>
        <v>37.24755093028611</v>
      </c>
      <c r="BE1548">
        <f t="shared" si="2264"/>
        <v>0.64829840520924309</v>
      </c>
      <c r="BF1548">
        <f t="shared" si="2265"/>
        <v>68.633131946153895</v>
      </c>
      <c r="BG1548">
        <f t="shared" si="2266"/>
        <v>540.93547085909597</v>
      </c>
      <c r="BH1548">
        <f t="shared" si="2267"/>
        <v>6.5779005976585675E-2</v>
      </c>
    </row>
    <row r="1549" spans="1:60" x14ac:dyDescent="0.45">
      <c r="A1549" s="1">
        <v>1458</v>
      </c>
      <c r="B1549" s="1" t="s">
        <v>1611</v>
      </c>
      <c r="C1549" s="1">
        <v>8411.0000299066305</v>
      </c>
      <c r="D1549" s="1">
        <v>0</v>
      </c>
      <c r="E1549">
        <f t="shared" si="2240"/>
        <v>38.097056084474026</v>
      </c>
      <c r="F1549">
        <f t="shared" si="2241"/>
        <v>0.50502396952020379</v>
      </c>
      <c r="G1549">
        <f t="shared" si="2242"/>
        <v>427.82411938300282</v>
      </c>
      <c r="H1549">
        <f t="shared" si="2243"/>
        <v>4.9713721280095857</v>
      </c>
      <c r="I1549">
        <f t="shared" si="2244"/>
        <v>1.1473511565057319</v>
      </c>
      <c r="J1549">
        <f t="shared" si="2245"/>
        <v>25.108356475830078</v>
      </c>
      <c r="K1549" s="1">
        <v>6</v>
      </c>
      <c r="L1549">
        <f t="shared" si="2246"/>
        <v>1.4200000166893005</v>
      </c>
      <c r="M1549" s="1">
        <v>1</v>
      </c>
      <c r="N1549">
        <f t="shared" si="2247"/>
        <v>2.8400000333786011</v>
      </c>
      <c r="O1549" s="1">
        <v>23.177587509155273</v>
      </c>
      <c r="P1549" s="1">
        <v>25.108356475830078</v>
      </c>
      <c r="Q1549" s="1">
        <v>21.8919677734375</v>
      </c>
      <c r="R1549" s="1">
        <v>625.21514892578125</v>
      </c>
      <c r="S1549" s="1">
        <v>576.0086669921875</v>
      </c>
      <c r="T1549" s="1">
        <v>14.357532501220703</v>
      </c>
      <c r="U1549" s="1">
        <v>20.209011077880859</v>
      </c>
      <c r="V1549" s="1">
        <v>51.163177490234375</v>
      </c>
      <c r="W1549" s="1">
        <v>72.005157470703125</v>
      </c>
      <c r="X1549" s="1">
        <v>499.45382690429688</v>
      </c>
      <c r="Y1549" s="1">
        <v>1999.07275390625</v>
      </c>
      <c r="Z1549" s="1">
        <v>464.44650268554687</v>
      </c>
      <c r="AA1549" s="1">
        <v>101.58466339111328</v>
      </c>
      <c r="AB1549" s="1">
        <v>6.5628700256347656</v>
      </c>
      <c r="AC1549" s="1">
        <v>0.33321669697761536</v>
      </c>
      <c r="AD1549" s="1">
        <v>2.7217982336878777E-2</v>
      </c>
      <c r="AE1549" s="1">
        <v>1.9743459299206734E-2</v>
      </c>
      <c r="AF1549" s="1">
        <v>3.9251871407032013E-2</v>
      </c>
      <c r="AG1549" s="1">
        <v>2.1995324641466141E-2</v>
      </c>
      <c r="AH1549" s="1">
        <v>0.66666668653488159</v>
      </c>
      <c r="AI1549" s="1">
        <v>-0.21956524252891541</v>
      </c>
      <c r="AJ1549" s="1">
        <v>2.737391471862793</v>
      </c>
      <c r="AK1549" s="1">
        <v>1</v>
      </c>
      <c r="AL1549" s="1">
        <v>0</v>
      </c>
      <c r="AM1549" s="1">
        <v>0.15999999642372131</v>
      </c>
      <c r="AN1549" s="1">
        <v>111115</v>
      </c>
      <c r="AO1549">
        <f t="shared" si="2248"/>
        <v>0.83242304484049467</v>
      </c>
      <c r="AP1549">
        <f t="shared" si="2249"/>
        <v>4.9713721280095855E-3</v>
      </c>
      <c r="AQ1549">
        <f t="shared" si="2250"/>
        <v>298.25835647583006</v>
      </c>
      <c r="AR1549">
        <f t="shared" si="2251"/>
        <v>296.32758750915525</v>
      </c>
      <c r="AS1549">
        <f t="shared" si="2252"/>
        <v>319.85163347575872</v>
      </c>
      <c r="AT1549">
        <f t="shared" si="2253"/>
        <v>0.89503081623013159</v>
      </c>
      <c r="AU1549">
        <f t="shared" si="2254"/>
        <v>3.2002767443195386</v>
      </c>
      <c r="AV1549">
        <f t="shared" si="2255"/>
        <v>31.50354234081659</v>
      </c>
      <c r="AW1549">
        <f t="shared" si="2256"/>
        <v>11.294531262935731</v>
      </c>
      <c r="AX1549">
        <f t="shared" si="2257"/>
        <v>24.142971992492676</v>
      </c>
      <c r="AY1549">
        <f t="shared" si="2258"/>
        <v>3.0207930583014737</v>
      </c>
      <c r="AZ1549">
        <f t="shared" si="2259"/>
        <v>0.42877662134903444</v>
      </c>
      <c r="BA1549">
        <f t="shared" si="2260"/>
        <v>2.0529255878138066</v>
      </c>
      <c r="BB1549">
        <f t="shared" si="2261"/>
        <v>0.96786747048766708</v>
      </c>
      <c r="BC1549">
        <f t="shared" si="2262"/>
        <v>0.27393051372140487</v>
      </c>
      <c r="BD1549">
        <f t="shared" si="2263"/>
        <v>43.460369158121807</v>
      </c>
      <c r="BE1549">
        <f t="shared" si="2264"/>
        <v>0.74273903137086905</v>
      </c>
      <c r="BF1549">
        <f t="shared" si="2265"/>
        <v>68.753247157258841</v>
      </c>
      <c r="BG1549">
        <f t="shared" si="2266"/>
        <v>557.89915110853622</v>
      </c>
      <c r="BH1549">
        <f t="shared" si="2267"/>
        <v>4.6949279412512042E-2</v>
      </c>
    </row>
    <row r="1550" spans="1:60" x14ac:dyDescent="0.45">
      <c r="A1550" s="1">
        <v>1459</v>
      </c>
      <c r="B1550" s="1" t="s">
        <v>1612</v>
      </c>
      <c r="C1550" s="1">
        <v>8416.0000297948718</v>
      </c>
      <c r="D1550" s="1">
        <v>0</v>
      </c>
      <c r="E1550">
        <f t="shared" si="2240"/>
        <v>30.976211062636906</v>
      </c>
      <c r="F1550">
        <f t="shared" si="2241"/>
        <v>0.50859450214235147</v>
      </c>
      <c r="G1550">
        <f t="shared" si="2242"/>
        <v>452.87741210908496</v>
      </c>
      <c r="H1550">
        <f t="shared" si="2243"/>
        <v>4.9865341449981084</v>
      </c>
      <c r="I1550">
        <f t="shared" si="2244"/>
        <v>1.1439780725451163</v>
      </c>
      <c r="J1550">
        <f t="shared" si="2245"/>
        <v>25.10521125793457</v>
      </c>
      <c r="K1550" s="1">
        <v>6</v>
      </c>
      <c r="L1550">
        <f t="shared" si="2246"/>
        <v>1.4200000166893005</v>
      </c>
      <c r="M1550" s="1">
        <v>1</v>
      </c>
      <c r="N1550">
        <f t="shared" si="2247"/>
        <v>2.8400000333786011</v>
      </c>
      <c r="O1550" s="1">
        <v>23.178119659423828</v>
      </c>
      <c r="P1550" s="1">
        <v>25.10521125793457</v>
      </c>
      <c r="Q1550" s="1">
        <v>21.893074035644531</v>
      </c>
      <c r="R1550" s="1">
        <v>615.21820068359375</v>
      </c>
      <c r="S1550" s="1">
        <v>574.5635986328125</v>
      </c>
      <c r="T1550" s="1">
        <v>14.367062568664551</v>
      </c>
      <c r="U1550" s="1">
        <v>20.236316680908203</v>
      </c>
      <c r="V1550" s="1">
        <v>51.197986602783203</v>
      </c>
      <c r="W1550" s="1">
        <v>72.102729797363281</v>
      </c>
      <c r="X1550" s="1">
        <v>499.4459228515625</v>
      </c>
      <c r="Y1550" s="1">
        <v>1999.287109375</v>
      </c>
      <c r="Z1550" s="1">
        <v>450.87936401367187</v>
      </c>
      <c r="AA1550" s="1">
        <v>101.58464813232422</v>
      </c>
      <c r="AB1550" s="1">
        <v>6.5628700256347656</v>
      </c>
      <c r="AC1550" s="1">
        <v>0.33321669697761536</v>
      </c>
      <c r="AD1550" s="1">
        <v>2.7217982336878777E-2</v>
      </c>
      <c r="AE1550" s="1">
        <v>1.9743459299206734E-2</v>
      </c>
      <c r="AF1550" s="1">
        <v>3.9251871407032013E-2</v>
      </c>
      <c r="AG1550" s="1">
        <v>2.1995324641466141E-2</v>
      </c>
      <c r="AH1550" s="1">
        <v>0.66666668653488159</v>
      </c>
      <c r="AI1550" s="1">
        <v>-0.21956524252891541</v>
      </c>
      <c r="AJ1550" s="1">
        <v>2.737391471862793</v>
      </c>
      <c r="AK1550" s="1">
        <v>1</v>
      </c>
      <c r="AL1550" s="1">
        <v>0</v>
      </c>
      <c r="AM1550" s="1">
        <v>0.15999999642372131</v>
      </c>
      <c r="AN1550" s="1">
        <v>111115</v>
      </c>
      <c r="AO1550">
        <f t="shared" si="2248"/>
        <v>0.8324098714192707</v>
      </c>
      <c r="AP1550">
        <f t="shared" si="2249"/>
        <v>4.9865341449981081E-3</v>
      </c>
      <c r="AQ1550">
        <f t="shared" si="2250"/>
        <v>298.25521125793455</v>
      </c>
      <c r="AR1550">
        <f t="shared" si="2251"/>
        <v>296.32811965942381</v>
      </c>
      <c r="AS1550">
        <f t="shared" si="2252"/>
        <v>319.88593034999212</v>
      </c>
      <c r="AT1550">
        <f t="shared" si="2253"/>
        <v>0.88830152156619258</v>
      </c>
      <c r="AU1550">
        <f t="shared" si="2254"/>
        <v>3.1996771820694594</v>
      </c>
      <c r="AV1550">
        <f t="shared" si="2255"/>
        <v>31.497644977827338</v>
      </c>
      <c r="AW1550">
        <f t="shared" si="2256"/>
        <v>11.261328296919135</v>
      </c>
      <c r="AX1550">
        <f t="shared" si="2257"/>
        <v>24.141665458679199</v>
      </c>
      <c r="AY1550">
        <f t="shared" si="2258"/>
        <v>3.0205562399000003</v>
      </c>
      <c r="AZ1550">
        <f t="shared" si="2259"/>
        <v>0.43134765578172318</v>
      </c>
      <c r="BA1550">
        <f t="shared" si="2260"/>
        <v>2.0556991095243431</v>
      </c>
      <c r="BB1550">
        <f t="shared" si="2261"/>
        <v>0.96485713037565723</v>
      </c>
      <c r="BC1550">
        <f t="shared" si="2262"/>
        <v>0.27560972088738483</v>
      </c>
      <c r="BD1550">
        <f t="shared" si="2263"/>
        <v>46.005392556178982</v>
      </c>
      <c r="BE1550">
        <f t="shared" si="2264"/>
        <v>0.78821111046143078</v>
      </c>
      <c r="BF1550">
        <f t="shared" si="2265"/>
        <v>68.872155202530635</v>
      </c>
      <c r="BG1550">
        <f t="shared" si="2266"/>
        <v>559.83899143454732</v>
      </c>
      <c r="BH1550">
        <f t="shared" si="2267"/>
        <v>3.8107356731720214E-2</v>
      </c>
    </row>
    <row r="1551" spans="1:60" x14ac:dyDescent="0.45">
      <c r="A1551" s="1">
        <v>1460</v>
      </c>
      <c r="B1551" s="1" t="s">
        <v>1613</v>
      </c>
      <c r="C1551" s="1">
        <v>8421.0000296831131</v>
      </c>
      <c r="D1551" s="1">
        <v>0</v>
      </c>
      <c r="E1551">
        <f t="shared" si="2240"/>
        <v>27.920210585391636</v>
      </c>
      <c r="F1551">
        <f t="shared" si="2241"/>
        <v>0.51178900366659885</v>
      </c>
      <c r="G1551">
        <f t="shared" si="2242"/>
        <v>458.40195612692622</v>
      </c>
      <c r="H1551">
        <f t="shared" si="2243"/>
        <v>5.0023536846326859</v>
      </c>
      <c r="I1551">
        <f t="shared" si="2244"/>
        <v>1.1415095393640664</v>
      </c>
      <c r="J1551">
        <f t="shared" si="2245"/>
        <v>25.10722541809082</v>
      </c>
      <c r="K1551" s="1">
        <v>6</v>
      </c>
      <c r="L1551">
        <f t="shared" si="2246"/>
        <v>1.4200000166893005</v>
      </c>
      <c r="M1551" s="1">
        <v>1</v>
      </c>
      <c r="N1551">
        <f t="shared" si="2247"/>
        <v>2.8400000333786011</v>
      </c>
      <c r="O1551" s="1">
        <v>23.179121017456055</v>
      </c>
      <c r="P1551" s="1">
        <v>25.10722541809082</v>
      </c>
      <c r="Q1551" s="1">
        <v>21.891252517700195</v>
      </c>
      <c r="R1551" s="1">
        <v>605.383056640625</v>
      </c>
      <c r="S1551" s="1">
        <v>568.42523193359375</v>
      </c>
      <c r="T1551" s="1">
        <v>14.37668514251709</v>
      </c>
      <c r="U1551" s="1">
        <v>20.264463424682617</v>
      </c>
      <c r="V1551" s="1">
        <v>51.229343414306641</v>
      </c>
      <c r="W1551" s="1">
        <v>72.197982788085938</v>
      </c>
      <c r="X1551" s="1">
        <v>499.439697265625</v>
      </c>
      <c r="Y1551" s="1">
        <v>1999.09130859375</v>
      </c>
      <c r="Z1551" s="1">
        <v>430.62966918945312</v>
      </c>
      <c r="AA1551" s="1">
        <v>101.58431243896484</v>
      </c>
      <c r="AB1551" s="1">
        <v>6.5628700256347656</v>
      </c>
      <c r="AC1551" s="1">
        <v>0.33321669697761536</v>
      </c>
      <c r="AD1551" s="1">
        <v>2.7217982336878777E-2</v>
      </c>
      <c r="AE1551" s="1">
        <v>1.9743459299206734E-2</v>
      </c>
      <c r="AF1551" s="1">
        <v>3.9251871407032013E-2</v>
      </c>
      <c r="AG1551" s="1">
        <v>2.1995324641466141E-2</v>
      </c>
      <c r="AH1551" s="1">
        <v>0.66666668653488159</v>
      </c>
      <c r="AI1551" s="1">
        <v>-0.21956524252891541</v>
      </c>
      <c r="AJ1551" s="1">
        <v>2.737391471862793</v>
      </c>
      <c r="AK1551" s="1">
        <v>1</v>
      </c>
      <c r="AL1551" s="1">
        <v>0</v>
      </c>
      <c r="AM1551" s="1">
        <v>0.15999999642372131</v>
      </c>
      <c r="AN1551" s="1">
        <v>111115</v>
      </c>
      <c r="AO1551">
        <f t="shared" si="2248"/>
        <v>0.83239949544270819</v>
      </c>
      <c r="AP1551">
        <f t="shared" si="2249"/>
        <v>5.0023536846326858E-3</v>
      </c>
      <c r="AQ1551">
        <f t="shared" si="2250"/>
        <v>298.2572254180908</v>
      </c>
      <c r="AR1551">
        <f t="shared" si="2251"/>
        <v>296.32912101745603</v>
      </c>
      <c r="AS1551">
        <f t="shared" si="2252"/>
        <v>319.85460222569236</v>
      </c>
      <c r="AT1551">
        <f t="shared" si="2253"/>
        <v>0.8798802232263182</v>
      </c>
      <c r="AU1551">
        <f t="shared" si="2254"/>
        <v>3.2000611233050007</v>
      </c>
      <c r="AV1551">
        <f t="shared" si="2255"/>
        <v>31.501528597023302</v>
      </c>
      <c r="AW1551">
        <f t="shared" si="2256"/>
        <v>11.237065172340685</v>
      </c>
      <c r="AX1551">
        <f t="shared" si="2257"/>
        <v>24.143173217773438</v>
      </c>
      <c r="AY1551">
        <f t="shared" si="2258"/>
        <v>3.0208295332350352</v>
      </c>
      <c r="AZ1551">
        <f t="shared" si="2259"/>
        <v>0.43364327868834812</v>
      </c>
      <c r="BA1551">
        <f t="shared" si="2260"/>
        <v>2.0585515839409343</v>
      </c>
      <c r="BB1551">
        <f t="shared" si="2261"/>
        <v>0.96227794929410093</v>
      </c>
      <c r="BC1551">
        <f t="shared" si="2262"/>
        <v>0.2771094274888129</v>
      </c>
      <c r="BD1551">
        <f t="shared" si="2263"/>
        <v>46.566447533830335</v>
      </c>
      <c r="BE1551">
        <f t="shared" si="2264"/>
        <v>0.8064419564339097</v>
      </c>
      <c r="BF1551">
        <f t="shared" si="2265"/>
        <v>68.972140509726444</v>
      </c>
      <c r="BG1551">
        <f t="shared" si="2266"/>
        <v>555.15330100145286</v>
      </c>
      <c r="BH1551">
        <f t="shared" si="2267"/>
        <v>3.4688016518733517E-2</v>
      </c>
    </row>
    <row r="1552" spans="1:60" x14ac:dyDescent="0.45">
      <c r="A1552" s="1">
        <v>1461</v>
      </c>
      <c r="B1552" s="1" t="s">
        <v>1614</v>
      </c>
      <c r="C1552" s="1">
        <v>8426.5000295601785</v>
      </c>
      <c r="D1552" s="1">
        <v>0</v>
      </c>
      <c r="E1552">
        <f t="shared" si="2240"/>
        <v>30.251571389329609</v>
      </c>
      <c r="F1552">
        <f t="shared" si="2241"/>
        <v>0.51496175890568652</v>
      </c>
      <c r="G1552">
        <f t="shared" si="2242"/>
        <v>443.81165556656845</v>
      </c>
      <c r="H1552">
        <f t="shared" si="2243"/>
        <v>5.0201265780045716</v>
      </c>
      <c r="I1552">
        <f t="shared" si="2244"/>
        <v>1.1395555547024214</v>
      </c>
      <c r="J1552">
        <f t="shared" si="2245"/>
        <v>25.113311767578125</v>
      </c>
      <c r="K1552" s="1">
        <v>6</v>
      </c>
      <c r="L1552">
        <f t="shared" si="2246"/>
        <v>1.4200000166893005</v>
      </c>
      <c r="M1552" s="1">
        <v>1</v>
      </c>
      <c r="N1552">
        <f t="shared" si="2247"/>
        <v>2.8400000333786011</v>
      </c>
      <c r="O1552" s="1">
        <v>23.180049896240234</v>
      </c>
      <c r="P1552" s="1">
        <v>25.113311767578125</v>
      </c>
      <c r="Q1552" s="1">
        <v>21.890048980712891</v>
      </c>
      <c r="R1552" s="1">
        <v>601.18328857421875</v>
      </c>
      <c r="S1552" s="1">
        <v>561.45440673828125</v>
      </c>
      <c r="T1552" s="1">
        <v>14.386664390563965</v>
      </c>
      <c r="U1552" s="1">
        <v>20.295204162597656</v>
      </c>
      <c r="V1552" s="1">
        <v>51.261756896972656</v>
      </c>
      <c r="W1552" s="1">
        <v>72.303543090820313</v>
      </c>
      <c r="X1552" s="1">
        <v>499.43731689453125</v>
      </c>
      <c r="Y1552" s="1">
        <v>1998.8341064453125</v>
      </c>
      <c r="Z1552" s="1">
        <v>403.09417724609375</v>
      </c>
      <c r="AA1552" s="1">
        <v>101.58390045166016</v>
      </c>
      <c r="AB1552" s="1">
        <v>6.5628700256347656</v>
      </c>
      <c r="AC1552" s="1">
        <v>0.33321669697761536</v>
      </c>
      <c r="AD1552" s="1">
        <v>2.7217982336878777E-2</v>
      </c>
      <c r="AE1552" s="1">
        <v>1.9743459299206734E-2</v>
      </c>
      <c r="AF1552" s="1">
        <v>3.9251871407032013E-2</v>
      </c>
      <c r="AG1552" s="1">
        <v>2.1995324641466141E-2</v>
      </c>
      <c r="AH1552" s="1">
        <v>0.66666668653488159</v>
      </c>
      <c r="AI1552" s="1">
        <v>-0.21956524252891541</v>
      </c>
      <c r="AJ1552" s="1">
        <v>2.737391471862793</v>
      </c>
      <c r="AK1552" s="1">
        <v>1</v>
      </c>
      <c r="AL1552" s="1">
        <v>0</v>
      </c>
      <c r="AM1552" s="1">
        <v>0.15999999642372131</v>
      </c>
      <c r="AN1552" s="1">
        <v>111115</v>
      </c>
      <c r="AO1552">
        <f t="shared" si="2248"/>
        <v>0.83239552815755202</v>
      </c>
      <c r="AP1552">
        <f t="shared" si="2249"/>
        <v>5.0201265780045719E-3</v>
      </c>
      <c r="AQ1552">
        <f t="shared" si="2250"/>
        <v>298.2633117675781</v>
      </c>
      <c r="AR1552">
        <f t="shared" si="2251"/>
        <v>296.33004989624021</v>
      </c>
      <c r="AS1552">
        <f t="shared" si="2252"/>
        <v>319.81344988286219</v>
      </c>
      <c r="AT1552">
        <f t="shared" si="2253"/>
        <v>0.86982525855149684</v>
      </c>
      <c r="AU1552">
        <f t="shared" si="2254"/>
        <v>3.2012215540018607</v>
      </c>
      <c r="AV1552">
        <f t="shared" si="2255"/>
        <v>31.51307972787674</v>
      </c>
      <c r="AW1552">
        <f t="shared" si="2256"/>
        <v>11.217875565279083</v>
      </c>
      <c r="AX1552">
        <f t="shared" si="2257"/>
        <v>24.14668083190918</v>
      </c>
      <c r="AY1552">
        <f t="shared" si="2258"/>
        <v>3.0214653998586991</v>
      </c>
      <c r="AZ1552">
        <f t="shared" si="2259"/>
        <v>0.43591894722744023</v>
      </c>
      <c r="BA1552">
        <f t="shared" si="2260"/>
        <v>2.0616659992994393</v>
      </c>
      <c r="BB1552">
        <f t="shared" si="2261"/>
        <v>0.95979940055925983</v>
      </c>
      <c r="BC1552">
        <f t="shared" si="2262"/>
        <v>0.27859644985828574</v>
      </c>
      <c r="BD1552">
        <f t="shared" si="2263"/>
        <v>45.084119038360775</v>
      </c>
      <c r="BE1552">
        <f t="shared" si="2264"/>
        <v>0.79046784608006238</v>
      </c>
      <c r="BF1552">
        <f t="shared" si="2265"/>
        <v>69.065091206880652</v>
      </c>
      <c r="BG1552">
        <f t="shared" si="2266"/>
        <v>547.07425853560312</v>
      </c>
      <c r="BH1552">
        <f t="shared" si="2267"/>
        <v>3.8190931204626195E-2</v>
      </c>
    </row>
    <row r="1553" spans="1:60" x14ac:dyDescent="0.45">
      <c r="A1553" s="1">
        <v>1462</v>
      </c>
      <c r="B1553" s="1" t="s">
        <v>1615</v>
      </c>
      <c r="C1553" s="1">
        <v>8431.5000294484198</v>
      </c>
      <c r="D1553" s="1">
        <v>0</v>
      </c>
      <c r="E1553">
        <f t="shared" si="2240"/>
        <v>32.508906166810021</v>
      </c>
      <c r="F1553">
        <f t="shared" si="2241"/>
        <v>0.51831001270558963</v>
      </c>
      <c r="G1553">
        <f t="shared" si="2242"/>
        <v>433.42643982908254</v>
      </c>
      <c r="H1553">
        <f t="shared" si="2243"/>
        <v>5.036710621932893</v>
      </c>
      <c r="I1553">
        <f t="shared" si="2244"/>
        <v>1.1370485911292865</v>
      </c>
      <c r="J1553">
        <f t="shared" si="2245"/>
        <v>25.115341186523438</v>
      </c>
      <c r="K1553" s="1">
        <v>6</v>
      </c>
      <c r="L1553">
        <f t="shared" si="2246"/>
        <v>1.4200000166893005</v>
      </c>
      <c r="M1553" s="1">
        <v>1</v>
      </c>
      <c r="N1553">
        <f t="shared" si="2247"/>
        <v>2.8400000333786011</v>
      </c>
      <c r="O1553" s="1">
        <v>23.180564880371094</v>
      </c>
      <c r="P1553" s="1">
        <v>25.115341186523438</v>
      </c>
      <c r="Q1553" s="1">
        <v>21.889827728271484</v>
      </c>
      <c r="R1553" s="1">
        <v>600.8118896484375</v>
      </c>
      <c r="S1553" s="1">
        <v>558.3773193359375</v>
      </c>
      <c r="T1553" s="1">
        <v>14.395638465881348</v>
      </c>
      <c r="U1553" s="1">
        <v>20.323701858520508</v>
      </c>
      <c r="V1553" s="1">
        <v>51.2926025390625</v>
      </c>
      <c r="W1553" s="1">
        <v>72.40228271484375</v>
      </c>
      <c r="X1553" s="1">
        <v>499.42239379882813</v>
      </c>
      <c r="Y1553" s="1">
        <v>1998.9267578125</v>
      </c>
      <c r="Z1553" s="1">
        <v>390.13641357421875</v>
      </c>
      <c r="AA1553" s="1">
        <v>101.58385467529297</v>
      </c>
      <c r="AB1553" s="1">
        <v>6.5628700256347656</v>
      </c>
      <c r="AC1553" s="1">
        <v>0.33321669697761536</v>
      </c>
      <c r="AD1553" s="1">
        <v>2.7217982336878777E-2</v>
      </c>
      <c r="AE1553" s="1">
        <v>1.9743459299206734E-2</v>
      </c>
      <c r="AF1553" s="1">
        <v>3.9251871407032013E-2</v>
      </c>
      <c r="AG1553" s="1">
        <v>2.1995324641466141E-2</v>
      </c>
      <c r="AH1553" s="1">
        <v>0.66666668653488159</v>
      </c>
      <c r="AI1553" s="1">
        <v>-0.21956524252891541</v>
      </c>
      <c r="AJ1553" s="1">
        <v>2.737391471862793</v>
      </c>
      <c r="AK1553" s="1">
        <v>1</v>
      </c>
      <c r="AL1553" s="1">
        <v>0</v>
      </c>
      <c r="AM1553" s="1">
        <v>0.15999999642372131</v>
      </c>
      <c r="AN1553" s="1">
        <v>111115</v>
      </c>
      <c r="AO1553">
        <f t="shared" si="2248"/>
        <v>0.83237065633138008</v>
      </c>
      <c r="AP1553">
        <f t="shared" si="2249"/>
        <v>5.036710621932893E-3</v>
      </c>
      <c r="AQ1553">
        <f t="shared" si="2250"/>
        <v>298.26534118652341</v>
      </c>
      <c r="AR1553">
        <f t="shared" si="2251"/>
        <v>296.33056488037107</v>
      </c>
      <c r="AS1553">
        <f t="shared" si="2252"/>
        <v>319.82827410128084</v>
      </c>
      <c r="AT1553">
        <f t="shared" si="2253"/>
        <v>0.86148145152726963</v>
      </c>
      <c r="AU1553">
        <f t="shared" si="2254"/>
        <v>3.2016085671892154</v>
      </c>
      <c r="AV1553">
        <f t="shared" si="2255"/>
        <v>31.516903718833824</v>
      </c>
      <c r="AW1553">
        <f t="shared" si="2256"/>
        <v>11.193201860313316</v>
      </c>
      <c r="AX1553">
        <f t="shared" si="2257"/>
        <v>24.147953033447266</v>
      </c>
      <c r="AY1553">
        <f t="shared" si="2258"/>
        <v>3.0216960557668018</v>
      </c>
      <c r="AZ1553">
        <f t="shared" si="2259"/>
        <v>0.43831582944543757</v>
      </c>
      <c r="BA1553">
        <f t="shared" si="2260"/>
        <v>2.0645599760599289</v>
      </c>
      <c r="BB1553">
        <f t="shared" si="2261"/>
        <v>0.95713607970687287</v>
      </c>
      <c r="BC1553">
        <f t="shared" si="2262"/>
        <v>0.28016305742945363</v>
      </c>
      <c r="BD1553">
        <f t="shared" si="2263"/>
        <v>44.029128476027132</v>
      </c>
      <c r="BE1553">
        <f t="shared" si="2264"/>
        <v>0.77622500918293824</v>
      </c>
      <c r="BF1553">
        <f t="shared" si="2265"/>
        <v>69.167136794613342</v>
      </c>
      <c r="BG1553">
        <f t="shared" si="2266"/>
        <v>542.92414229037831</v>
      </c>
      <c r="BH1553">
        <f t="shared" si="2267"/>
        <v>4.1415508811180869E-2</v>
      </c>
    </row>
    <row r="1554" spans="1:60" x14ac:dyDescent="0.45">
      <c r="A1554" s="1">
        <v>1463</v>
      </c>
      <c r="B1554" s="1" t="s">
        <v>1616</v>
      </c>
      <c r="C1554" s="1">
        <v>8436.5000293366611</v>
      </c>
      <c r="D1554" s="1">
        <v>0</v>
      </c>
      <c r="E1554">
        <f t="shared" si="2240"/>
        <v>33.393884834126453</v>
      </c>
      <c r="F1554">
        <f t="shared" si="2241"/>
        <v>0.52185855188556396</v>
      </c>
      <c r="G1554">
        <f t="shared" si="2242"/>
        <v>429.6692035288952</v>
      </c>
      <c r="H1554">
        <f t="shared" si="2243"/>
        <v>5.0538878537667964</v>
      </c>
      <c r="I1554">
        <f t="shared" si="2244"/>
        <v>1.1343484371387906</v>
      </c>
      <c r="J1554">
        <f t="shared" si="2245"/>
        <v>25.116300582885742</v>
      </c>
      <c r="K1554" s="1">
        <v>6</v>
      </c>
      <c r="L1554">
        <f t="shared" si="2246"/>
        <v>1.4200000166893005</v>
      </c>
      <c r="M1554" s="1">
        <v>1</v>
      </c>
      <c r="N1554">
        <f t="shared" si="2247"/>
        <v>2.8400000333786011</v>
      </c>
      <c r="O1554" s="1">
        <v>23.180562973022461</v>
      </c>
      <c r="P1554" s="1">
        <v>25.116300582885742</v>
      </c>
      <c r="Q1554" s="1">
        <v>21.890106201171875</v>
      </c>
      <c r="R1554" s="1">
        <v>600.51226806640625</v>
      </c>
      <c r="S1554" s="1">
        <v>557.009765625</v>
      </c>
      <c r="T1554" s="1">
        <v>14.403762817382813</v>
      </c>
      <c r="U1554" s="1">
        <v>20.352077484130859</v>
      </c>
      <c r="V1554" s="1">
        <v>51.321388244628906</v>
      </c>
      <c r="W1554" s="1">
        <v>72.50347900390625</v>
      </c>
      <c r="X1554" s="1">
        <v>499.40505981445312</v>
      </c>
      <c r="Y1554" s="1">
        <v>1999.139404296875</v>
      </c>
      <c r="Z1554" s="1">
        <v>397.26473999023437</v>
      </c>
      <c r="AA1554" s="1">
        <v>101.58388519287109</v>
      </c>
      <c r="AB1554" s="1">
        <v>6.5628700256347656</v>
      </c>
      <c r="AC1554" s="1">
        <v>0.33321669697761536</v>
      </c>
      <c r="AD1554" s="1">
        <v>2.7217982336878777E-2</v>
      </c>
      <c r="AE1554" s="1">
        <v>1.9743459299206734E-2</v>
      </c>
      <c r="AF1554" s="1">
        <v>3.9251871407032013E-2</v>
      </c>
      <c r="AG1554" s="1">
        <v>2.1995324641466141E-2</v>
      </c>
      <c r="AH1554" s="1">
        <v>0.66666668653488159</v>
      </c>
      <c r="AI1554" s="1">
        <v>-0.21956524252891541</v>
      </c>
      <c r="AJ1554" s="1">
        <v>2.737391471862793</v>
      </c>
      <c r="AK1554" s="1">
        <v>1</v>
      </c>
      <c r="AL1554" s="1">
        <v>0</v>
      </c>
      <c r="AM1554" s="1">
        <v>0.15999999642372131</v>
      </c>
      <c r="AN1554" s="1">
        <v>111115</v>
      </c>
      <c r="AO1554">
        <f t="shared" si="2248"/>
        <v>0.83234176635742163</v>
      </c>
      <c r="AP1554">
        <f t="shared" si="2249"/>
        <v>5.0538878537667968E-3</v>
      </c>
      <c r="AQ1554">
        <f t="shared" si="2250"/>
        <v>298.26630058288572</v>
      </c>
      <c r="AR1554">
        <f t="shared" si="2251"/>
        <v>296.33056297302244</v>
      </c>
      <c r="AS1554">
        <f t="shared" si="2252"/>
        <v>319.86229753802036</v>
      </c>
      <c r="AT1554">
        <f t="shared" si="2253"/>
        <v>0.85313295197992856</v>
      </c>
      <c r="AU1554">
        <f t="shared" si="2254"/>
        <v>3.2017915397231564</v>
      </c>
      <c r="AV1554">
        <f t="shared" si="2255"/>
        <v>31.518695447059454</v>
      </c>
      <c r="AW1554">
        <f t="shared" si="2256"/>
        <v>11.166617962928594</v>
      </c>
      <c r="AX1554">
        <f t="shared" si="2257"/>
        <v>24.148431777954102</v>
      </c>
      <c r="AY1554">
        <f t="shared" si="2258"/>
        <v>3.0217828583033706</v>
      </c>
      <c r="AZ1554">
        <f t="shared" si="2259"/>
        <v>0.44085087673533202</v>
      </c>
      <c r="BA1554">
        <f t="shared" si="2260"/>
        <v>2.0674431025843658</v>
      </c>
      <c r="BB1554">
        <f t="shared" si="2261"/>
        <v>0.95433975571900476</v>
      </c>
      <c r="BC1554">
        <f t="shared" si="2262"/>
        <v>0.28182039306477352</v>
      </c>
      <c r="BD1554">
        <f t="shared" si="2263"/>
        <v>43.64746704219165</v>
      </c>
      <c r="BE1554">
        <f t="shared" si="2264"/>
        <v>0.77138540479048745</v>
      </c>
      <c r="BF1554">
        <f t="shared" si="2265"/>
        <v>69.2741035898635</v>
      </c>
      <c r="BG1554">
        <f t="shared" si="2266"/>
        <v>541.13591210520292</v>
      </c>
      <c r="BH1554">
        <f t="shared" si="2267"/>
        <v>4.2749545641271543E-2</v>
      </c>
    </row>
    <row r="1555" spans="1:60" x14ac:dyDescent="0.45">
      <c r="A1555" s="1">
        <v>1464</v>
      </c>
      <c r="B1555" s="1" t="s">
        <v>1617</v>
      </c>
      <c r="C1555" s="1">
        <v>8442.0000292137265</v>
      </c>
      <c r="D1555" s="1">
        <v>0</v>
      </c>
      <c r="E1555">
        <f t="shared" si="2240"/>
        <v>33.773215973938527</v>
      </c>
      <c r="F1555">
        <f t="shared" si="2241"/>
        <v>0.52651083321470082</v>
      </c>
      <c r="G1555">
        <f t="shared" si="2242"/>
        <v>428.51374705356307</v>
      </c>
      <c r="H1555">
        <f t="shared" si="2243"/>
        <v>5.070662303852564</v>
      </c>
      <c r="I1555">
        <f t="shared" si="2244"/>
        <v>1.1296113492909141</v>
      </c>
      <c r="J1555">
        <f t="shared" si="2245"/>
        <v>25.107494354248047</v>
      </c>
      <c r="K1555" s="1">
        <v>6</v>
      </c>
      <c r="L1555">
        <f t="shared" si="2246"/>
        <v>1.4200000166893005</v>
      </c>
      <c r="M1555" s="1">
        <v>1</v>
      </c>
      <c r="N1555">
        <f t="shared" si="2247"/>
        <v>2.8400000333786011</v>
      </c>
      <c r="O1555" s="1">
        <v>23.180509567260742</v>
      </c>
      <c r="P1555" s="1">
        <v>25.107494354248047</v>
      </c>
      <c r="Q1555" s="1">
        <v>21.889787673950195</v>
      </c>
      <c r="R1555" s="1">
        <v>600.195556640625</v>
      </c>
      <c r="S1555" s="1">
        <v>556.22967529296875</v>
      </c>
      <c r="T1555" s="1">
        <v>14.414127349853516</v>
      </c>
      <c r="U1555" s="1">
        <v>20.382160186767578</v>
      </c>
      <c r="V1555" s="1">
        <v>51.358211517333984</v>
      </c>
      <c r="W1555" s="1">
        <v>72.611282348632812</v>
      </c>
      <c r="X1555" s="1">
        <v>499.39181518554688</v>
      </c>
      <c r="Y1555" s="1">
        <v>1999.319091796875</v>
      </c>
      <c r="Z1555" s="1">
        <v>403.116455078125</v>
      </c>
      <c r="AA1555" s="1">
        <v>101.583984375</v>
      </c>
      <c r="AB1555" s="1">
        <v>6.5628700256347656</v>
      </c>
      <c r="AC1555" s="1">
        <v>0.33321669697761536</v>
      </c>
      <c r="AD1555" s="1">
        <v>2.7217982336878777E-2</v>
      </c>
      <c r="AE1555" s="1">
        <v>1.9743459299206734E-2</v>
      </c>
      <c r="AF1555" s="1">
        <v>3.9251871407032013E-2</v>
      </c>
      <c r="AG1555" s="1">
        <v>2.1995324641466141E-2</v>
      </c>
      <c r="AH1555" s="1">
        <v>0.66666668653488159</v>
      </c>
      <c r="AI1555" s="1">
        <v>-0.21956524252891541</v>
      </c>
      <c r="AJ1555" s="1">
        <v>2.737391471862793</v>
      </c>
      <c r="AK1555" s="1">
        <v>1</v>
      </c>
      <c r="AL1555" s="1">
        <v>0</v>
      </c>
      <c r="AM1555" s="1">
        <v>0.15999999642372131</v>
      </c>
      <c r="AN1555" s="1">
        <v>111115</v>
      </c>
      <c r="AO1555">
        <f t="shared" si="2248"/>
        <v>0.83231969197591138</v>
      </c>
      <c r="AP1555">
        <f t="shared" si="2249"/>
        <v>5.0706623038525639E-3</v>
      </c>
      <c r="AQ1555">
        <f t="shared" si="2250"/>
        <v>298.25749435424802</v>
      </c>
      <c r="AR1555">
        <f t="shared" si="2251"/>
        <v>296.33050956726072</v>
      </c>
      <c r="AS1555">
        <f t="shared" si="2252"/>
        <v>319.89104753737774</v>
      </c>
      <c r="AT1555">
        <f t="shared" si="2253"/>
        <v>0.84619965019088839</v>
      </c>
      <c r="AU1555">
        <f t="shared" si="2254"/>
        <v>3.2001123912322589</v>
      </c>
      <c r="AV1555">
        <f t="shared" si="2255"/>
        <v>31.502135015879649</v>
      </c>
      <c r="AW1555">
        <f t="shared" si="2256"/>
        <v>11.119974829112071</v>
      </c>
      <c r="AX1555">
        <f t="shared" si="2257"/>
        <v>24.144001960754395</v>
      </c>
      <c r="AY1555">
        <f t="shared" si="2258"/>
        <v>3.0209797587024139</v>
      </c>
      <c r="AZ1555">
        <f t="shared" si="2259"/>
        <v>0.4441663321933923</v>
      </c>
      <c r="BA1555">
        <f t="shared" si="2260"/>
        <v>2.0705010419413448</v>
      </c>
      <c r="BB1555">
        <f t="shared" si="2261"/>
        <v>0.9504787167610691</v>
      </c>
      <c r="BC1555">
        <f t="shared" si="2262"/>
        <v>0.28398859209854943</v>
      </c>
      <c r="BD1555">
        <f t="shared" si="2263"/>
        <v>43.530133785161851</v>
      </c>
      <c r="BE1555">
        <f t="shared" si="2264"/>
        <v>0.77038994157919183</v>
      </c>
      <c r="BF1555">
        <f t="shared" si="2265"/>
        <v>69.428454923282416</v>
      </c>
      <c r="BG1555">
        <f t="shared" si="2266"/>
        <v>540.17550591657744</v>
      </c>
      <c r="BH1555">
        <f t="shared" si="2267"/>
        <v>4.3408525140031018E-2</v>
      </c>
    </row>
    <row r="1556" spans="1:60" x14ac:dyDescent="0.45">
      <c r="A1556" s="1" t="s">
        <v>9</v>
      </c>
      <c r="B1556" s="1" t="s">
        <v>1618</v>
      </c>
    </row>
    <row r="1557" spans="1:60" x14ac:dyDescent="0.45">
      <c r="A1557" s="1">
        <v>1465</v>
      </c>
      <c r="B1557" s="1" t="s">
        <v>1619</v>
      </c>
      <c r="C1557" s="1">
        <v>8472.0000325664878</v>
      </c>
      <c r="D1557" s="1">
        <v>0</v>
      </c>
      <c r="E1557">
        <f t="shared" ref="E1557:E1570" si="2268">(R1557-S1557*(1000-T1557)/(1000-U1557))*AO1557</f>
        <v>33.530631926660625</v>
      </c>
      <c r="F1557">
        <f t="shared" ref="F1557:F1570" si="2269">IF(AZ1557&lt;&gt;0,1/(1/AZ1557-1/N1557),0)</f>
        <v>0.52028102513355801</v>
      </c>
      <c r="G1557">
        <f t="shared" ref="G1557:G1570" si="2270">((BC1557-AP1557/2)*S1557-E1557)/(BC1557+AP1557/2)</f>
        <v>427.91563148396148</v>
      </c>
      <c r="H1557">
        <f t="shared" ref="H1557:H1570" si="2271">AP1557*1000</f>
        <v>5.0097249551426604</v>
      </c>
      <c r="I1557">
        <f t="shared" ref="I1557:I1570" si="2272">(AU1557-BA1557)</f>
        <v>1.1272898489581586</v>
      </c>
      <c r="J1557">
        <f t="shared" ref="J1557:J1570" si="2273">(P1557+AT1557*D1557)</f>
        <v>25.108551025390625</v>
      </c>
      <c r="K1557" s="1">
        <v>6</v>
      </c>
      <c r="L1557">
        <f t="shared" ref="L1557:L1570" si="2274">(K1557*AI1557+AJ1557)</f>
        <v>1.4200000166893005</v>
      </c>
      <c r="M1557" s="1">
        <v>1</v>
      </c>
      <c r="N1557">
        <f t="shared" ref="N1557:N1570" si="2275">L1557*(M1557+1)*(M1557+1)/(M1557*M1557+1)</f>
        <v>2.8400000333786011</v>
      </c>
      <c r="O1557" s="1">
        <v>23.180385589599609</v>
      </c>
      <c r="P1557" s="1">
        <v>25.108551025390625</v>
      </c>
      <c r="Q1557" s="1">
        <v>21.890073776245117</v>
      </c>
      <c r="R1557" s="1">
        <v>599.60540771484375</v>
      </c>
      <c r="S1557" s="1">
        <v>555.97393798828125</v>
      </c>
      <c r="T1557" s="1">
        <v>14.511000633239746</v>
      </c>
      <c r="U1557" s="1">
        <v>20.407068252563477</v>
      </c>
      <c r="V1557" s="1">
        <v>52.116771697998047</v>
      </c>
      <c r="W1557" s="1">
        <v>72.695777893066406</v>
      </c>
      <c r="X1557" s="1">
        <v>499.39974975585937</v>
      </c>
      <c r="Y1557" s="1">
        <v>1999.222412109375</v>
      </c>
      <c r="Z1557" s="1">
        <v>402.89224243164062</v>
      </c>
      <c r="AA1557" s="1">
        <v>101.58362579345703</v>
      </c>
      <c r="AB1557" s="1">
        <v>8.8280372619628906</v>
      </c>
      <c r="AC1557" s="1">
        <v>0.37132933735847473</v>
      </c>
      <c r="AD1557" s="1">
        <v>5.6558482348918915E-2</v>
      </c>
      <c r="AE1557" s="1">
        <v>1.4874911867082119E-2</v>
      </c>
      <c r="AF1557" s="1">
        <v>5.9086699038743973E-2</v>
      </c>
      <c r="AG1557" s="1">
        <v>1.5435914508998394E-2</v>
      </c>
      <c r="AH1557" s="1">
        <v>0.66666668653488159</v>
      </c>
      <c r="AI1557" s="1">
        <v>-0.21956524252891541</v>
      </c>
      <c r="AJ1557" s="1">
        <v>2.737391471862793</v>
      </c>
      <c r="AK1557" s="1">
        <v>1</v>
      </c>
      <c r="AL1557" s="1">
        <v>0</v>
      </c>
      <c r="AM1557" s="1">
        <v>0.15999999642372131</v>
      </c>
      <c r="AN1557" s="1">
        <v>111115</v>
      </c>
      <c r="AO1557">
        <f t="shared" ref="AO1557:AO1570" si="2276">X1557*0.000001/(K1557*0.0001)</f>
        <v>0.83233291625976558</v>
      </c>
      <c r="AP1557">
        <f t="shared" ref="AP1557:AP1570" si="2277">(U1557-T1557)/(1000-U1557)*AO1557</f>
        <v>5.0097249551426604E-3</v>
      </c>
      <c r="AQ1557">
        <f t="shared" ref="AQ1557:AQ1570" si="2278">(P1557+273.15)</f>
        <v>298.2585510253906</v>
      </c>
      <c r="AR1557">
        <f t="shared" ref="AR1557:AR1570" si="2279">(O1557+273.15)</f>
        <v>296.33038558959959</v>
      </c>
      <c r="AS1557">
        <f t="shared" ref="AS1557:AS1570" si="2280">(Y1557*AK1557+Z1557*AL1557)*AM1557</f>
        <v>319.8755787877235</v>
      </c>
      <c r="AT1557">
        <f t="shared" ref="AT1557:AT1570" si="2281">((AS1557+0.00000010773*(AR1557^4-AQ1557^4))-AP1557*44100)/(L1557*0.92*2*29.3+0.00000043092*AQ1557^3)</f>
        <v>0.87641150584780636</v>
      </c>
      <c r="AU1557">
        <f t="shared" ref="AU1557:AU1570" si="2282">0.61365*EXP(17.502*J1557/(240.97+J1557))</f>
        <v>3.2003138338681039</v>
      </c>
      <c r="AV1557">
        <f t="shared" ref="AV1557:AV1570" si="2283">AU1557*1000/AA1557</f>
        <v>31.504229238431407</v>
      </c>
      <c r="AW1557">
        <f t="shared" ref="AW1557:AW1570" si="2284">(AV1557-U1557)</f>
        <v>11.09716098586793</v>
      </c>
      <c r="AX1557">
        <f t="shared" ref="AX1557:AX1570" si="2285">IF(D1557,P1557,(O1557+P1557)/2)</f>
        <v>24.144468307495117</v>
      </c>
      <c r="AY1557">
        <f t="shared" ref="AY1557:AY1570" si="2286">0.61365*EXP(17.502*AX1557/(240.97+AX1557))</f>
        <v>3.0210642958129843</v>
      </c>
      <c r="AZ1557">
        <f t="shared" ref="AZ1557:AZ1570" si="2287">IF(AW1557&lt;&gt;0,(1000-(AV1557+U1557)/2)/AW1557*AP1557,0)</f>
        <v>0.43972456559922335</v>
      </c>
      <c r="BA1557">
        <f t="shared" ref="BA1557:BA1570" si="2288">U1557*AA1557/1000</f>
        <v>2.0730239849099452</v>
      </c>
      <c r="BB1557">
        <f t="shared" ref="BB1557:BB1570" si="2289">(AY1557-BA1557)</f>
        <v>0.94804031090303909</v>
      </c>
      <c r="BC1557">
        <f t="shared" ref="BC1557:BC1570" si="2290">1/(1.6/F1557+1.37/N1557)</f>
        <v>0.28108399192434436</v>
      </c>
      <c r="BD1557">
        <f t="shared" ref="BD1557:BD1570" si="2291">G1557*AA1557*0.001</f>
        <v>43.469221379837606</v>
      </c>
      <c r="BE1557">
        <f t="shared" ref="BE1557:BE1570" si="2292">G1557/S1557</f>
        <v>0.76966850826194844</v>
      </c>
      <c r="BF1557">
        <f t="shared" ref="BF1557:BF1570" si="2293">(1-AP1557*AA1557/AU1557/F1557)*100</f>
        <v>69.436221994652314</v>
      </c>
      <c r="BG1557">
        <f t="shared" ref="BG1557:BG1570" si="2294">(S1557-E1557/(N1557/1.35))</f>
        <v>540.03508144990974</v>
      </c>
      <c r="BH1557">
        <f t="shared" ref="BH1557:BH1570" si="2295">E1557*BF1557/100/BG1557</f>
        <v>4.3112762152962766E-2</v>
      </c>
    </row>
    <row r="1558" spans="1:60" x14ac:dyDescent="0.45">
      <c r="A1558" s="1">
        <v>1466</v>
      </c>
      <c r="B1558" s="1" t="s">
        <v>1620</v>
      </c>
      <c r="C1558" s="1">
        <v>8477.0000324547291</v>
      </c>
      <c r="D1558" s="1">
        <v>0</v>
      </c>
      <c r="E1558">
        <f t="shared" si="2268"/>
        <v>32.255085667646966</v>
      </c>
      <c r="F1558">
        <f t="shared" si="2269"/>
        <v>0.51075632272499116</v>
      </c>
      <c r="G1558">
        <f t="shared" si="2270"/>
        <v>431.12389869363119</v>
      </c>
      <c r="H1558">
        <f t="shared" si="2271"/>
        <v>4.8924900319871858</v>
      </c>
      <c r="I1558">
        <f t="shared" si="2272"/>
        <v>1.1181986336870002</v>
      </c>
      <c r="J1558">
        <f t="shared" si="2273"/>
        <v>25.108930587768555</v>
      </c>
      <c r="K1558" s="1">
        <v>6</v>
      </c>
      <c r="L1558">
        <f t="shared" si="2274"/>
        <v>1.4200000166893005</v>
      </c>
      <c r="M1558" s="1">
        <v>1</v>
      </c>
      <c r="N1558">
        <f t="shared" si="2275"/>
        <v>2.8400000333786011</v>
      </c>
      <c r="O1558" s="1">
        <v>23.179763793945313</v>
      </c>
      <c r="P1558" s="1">
        <v>25.108930587768555</v>
      </c>
      <c r="Q1558" s="1">
        <v>21.890769958496094</v>
      </c>
      <c r="R1558" s="1">
        <v>598.481689453125</v>
      </c>
      <c r="S1558" s="1">
        <v>556.45953369140625</v>
      </c>
      <c r="T1558" s="1">
        <v>14.740082740783691</v>
      </c>
      <c r="U1558" s="1">
        <v>20.497455596923828</v>
      </c>
      <c r="V1558" s="1">
        <v>52.949443817138672</v>
      </c>
      <c r="W1558" s="1">
        <v>72.998992919921875</v>
      </c>
      <c r="X1558" s="1">
        <v>499.41595458984375</v>
      </c>
      <c r="Y1558" s="1">
        <v>1999.107421875</v>
      </c>
      <c r="Z1558" s="1">
        <v>431.2091064453125</v>
      </c>
      <c r="AA1558" s="1">
        <v>101.58273315429687</v>
      </c>
      <c r="AB1558" s="1">
        <v>8.8280372619628906</v>
      </c>
      <c r="AC1558" s="1">
        <v>0.37132933735847473</v>
      </c>
      <c r="AD1558" s="1">
        <v>5.6558482348918915E-2</v>
      </c>
      <c r="AE1558" s="1">
        <v>1.4874911867082119E-2</v>
      </c>
      <c r="AF1558" s="1">
        <v>5.9086699038743973E-2</v>
      </c>
      <c r="AG1558" s="1">
        <v>1.5435914508998394E-2</v>
      </c>
      <c r="AH1558" s="1">
        <v>0.66666668653488159</v>
      </c>
      <c r="AI1558" s="1">
        <v>-0.21956524252891541</v>
      </c>
      <c r="AJ1558" s="1">
        <v>2.737391471862793</v>
      </c>
      <c r="AK1558" s="1">
        <v>1</v>
      </c>
      <c r="AL1558" s="1">
        <v>0</v>
      </c>
      <c r="AM1558" s="1">
        <v>0.15999999642372131</v>
      </c>
      <c r="AN1558" s="1">
        <v>111115</v>
      </c>
      <c r="AO1558">
        <f t="shared" si="2276"/>
        <v>0.83235992431640615</v>
      </c>
      <c r="AP1558">
        <f t="shared" si="2277"/>
        <v>4.8924900319871857E-3</v>
      </c>
      <c r="AQ1558">
        <f t="shared" si="2278"/>
        <v>298.25893058776853</v>
      </c>
      <c r="AR1558">
        <f t="shared" si="2279"/>
        <v>296.32976379394529</v>
      </c>
      <c r="AS1558">
        <f t="shared" si="2280"/>
        <v>319.85718035063474</v>
      </c>
      <c r="AT1558">
        <f t="shared" si="2281"/>
        <v>0.93483178181570181</v>
      </c>
      <c r="AU1558">
        <f t="shared" si="2282"/>
        <v>3.2003861959313626</v>
      </c>
      <c r="AV1558">
        <f t="shared" si="2283"/>
        <v>31.505218422014753</v>
      </c>
      <c r="AW1558">
        <f t="shared" si="2284"/>
        <v>11.007762825090925</v>
      </c>
      <c r="AX1558">
        <f t="shared" si="2285"/>
        <v>24.144347190856934</v>
      </c>
      <c r="AY1558">
        <f t="shared" si="2286"/>
        <v>3.0210423401682727</v>
      </c>
      <c r="AZ1558">
        <f t="shared" si="2287"/>
        <v>0.43290165545610365</v>
      </c>
      <c r="BA1558">
        <f t="shared" si="2288"/>
        <v>2.0821875622443624</v>
      </c>
      <c r="BB1558">
        <f t="shared" si="2289"/>
        <v>0.93885477792391026</v>
      </c>
      <c r="BC1558">
        <f t="shared" si="2290"/>
        <v>0.27662489377113064</v>
      </c>
      <c r="BD1558">
        <f t="shared" si="2291"/>
        <v>43.794743957435252</v>
      </c>
      <c r="BE1558">
        <f t="shared" si="2292"/>
        <v>0.77476235483588285</v>
      </c>
      <c r="BF1558">
        <f t="shared" si="2293"/>
        <v>69.595791430043946</v>
      </c>
      <c r="BG1558">
        <f t="shared" si="2294"/>
        <v>541.1270107549467</v>
      </c>
      <c r="BH1558">
        <f t="shared" si="2295"/>
        <v>4.1484127941644008E-2</v>
      </c>
    </row>
    <row r="1559" spans="1:60" x14ac:dyDescent="0.45">
      <c r="A1559" s="1">
        <v>1467</v>
      </c>
      <c r="B1559" s="1" t="s">
        <v>1621</v>
      </c>
      <c r="C1559" s="1">
        <v>8482.5000323317945</v>
      </c>
      <c r="D1559" s="1">
        <v>0</v>
      </c>
      <c r="E1559">
        <f t="shared" si="2268"/>
        <v>31.828609725399787</v>
      </c>
      <c r="F1559">
        <f t="shared" si="2269"/>
        <v>0.52279150711713829</v>
      </c>
      <c r="G1559">
        <f t="shared" si="2270"/>
        <v>435.46900925020748</v>
      </c>
      <c r="H1559">
        <f t="shared" si="2271"/>
        <v>4.9476387960094756</v>
      </c>
      <c r="I1559">
        <f t="shared" si="2272"/>
        <v>1.1086714629878025</v>
      </c>
      <c r="J1559">
        <f t="shared" si="2273"/>
        <v>25.109586715698242</v>
      </c>
      <c r="K1559" s="1">
        <v>6</v>
      </c>
      <c r="L1559">
        <f t="shared" si="2274"/>
        <v>1.4200000166893005</v>
      </c>
      <c r="M1559" s="1">
        <v>1</v>
      </c>
      <c r="N1559">
        <f t="shared" si="2275"/>
        <v>2.8400000333786011</v>
      </c>
      <c r="O1559" s="1">
        <v>23.17963981628418</v>
      </c>
      <c r="P1559" s="1">
        <v>25.109586715698242</v>
      </c>
      <c r="Q1559" s="1">
        <v>21.894058227539063</v>
      </c>
      <c r="R1559" s="1">
        <v>598.48138427734375</v>
      </c>
      <c r="S1559" s="1">
        <v>556.93206787109375</v>
      </c>
      <c r="T1559" s="1">
        <v>14.771020889282227</v>
      </c>
      <c r="U1559" s="1">
        <v>20.592704772949219</v>
      </c>
      <c r="V1559" s="1">
        <v>53.104877471923828</v>
      </c>
      <c r="W1559" s="1">
        <v>73.32470703125</v>
      </c>
      <c r="X1559" s="1">
        <v>499.417724609375</v>
      </c>
      <c r="Y1559" s="1">
        <v>1999.02099609375</v>
      </c>
      <c r="Z1559" s="1">
        <v>461.5205078125</v>
      </c>
      <c r="AA1559" s="1">
        <v>101.58159637451172</v>
      </c>
      <c r="AB1559" s="1">
        <v>8.8280372619628906</v>
      </c>
      <c r="AC1559" s="1">
        <v>0.37132933735847473</v>
      </c>
      <c r="AD1559" s="1">
        <v>5.6558482348918915E-2</v>
      </c>
      <c r="AE1559" s="1">
        <v>1.4874911867082119E-2</v>
      </c>
      <c r="AF1559" s="1">
        <v>5.9086699038743973E-2</v>
      </c>
      <c r="AG1559" s="1">
        <v>1.5435914508998394E-2</v>
      </c>
      <c r="AH1559" s="1">
        <v>0.66666668653488159</v>
      </c>
      <c r="AI1559" s="1">
        <v>-0.21956524252891541</v>
      </c>
      <c r="AJ1559" s="1">
        <v>2.737391471862793</v>
      </c>
      <c r="AK1559" s="1">
        <v>1</v>
      </c>
      <c r="AL1559" s="1">
        <v>0</v>
      </c>
      <c r="AM1559" s="1">
        <v>0.15999999642372131</v>
      </c>
      <c r="AN1559" s="1">
        <v>111115</v>
      </c>
      <c r="AO1559">
        <f t="shared" si="2276"/>
        <v>0.83236287434895817</v>
      </c>
      <c r="AP1559">
        <f t="shared" si="2277"/>
        <v>4.9476387960094761E-3</v>
      </c>
      <c r="AQ1559">
        <f t="shared" si="2278"/>
        <v>298.25958671569822</v>
      </c>
      <c r="AR1559">
        <f t="shared" si="2279"/>
        <v>296.32963981628416</v>
      </c>
      <c r="AS1559">
        <f t="shared" si="2280"/>
        <v>319.84335222594382</v>
      </c>
      <c r="AT1559">
        <f t="shared" si="2281"/>
        <v>0.90693211882228097</v>
      </c>
      <c r="AU1559">
        <f t="shared" si="2282"/>
        <v>3.2005112874930108</v>
      </c>
      <c r="AV1559">
        <f t="shared" si="2283"/>
        <v>31.506802429973085</v>
      </c>
      <c r="AW1559">
        <f t="shared" si="2284"/>
        <v>10.914097657023866</v>
      </c>
      <c r="AX1559">
        <f t="shared" si="2285"/>
        <v>24.144613265991211</v>
      </c>
      <c r="AY1559">
        <f t="shared" si="2286"/>
        <v>3.0210905736184013</v>
      </c>
      <c r="AZ1559">
        <f t="shared" si="2287"/>
        <v>0.44151648408269895</v>
      </c>
      <c r="BA1559">
        <f t="shared" si="2288"/>
        <v>2.0918398245052083</v>
      </c>
      <c r="BB1559">
        <f t="shared" si="2289"/>
        <v>0.92925074911319294</v>
      </c>
      <c r="BC1559">
        <f t="shared" si="2290"/>
        <v>0.28225561870288662</v>
      </c>
      <c r="BD1559">
        <f t="shared" si="2291"/>
        <v>44.23563713126309</v>
      </c>
      <c r="BE1559">
        <f t="shared" si="2292"/>
        <v>0.78190686866858627</v>
      </c>
      <c r="BF1559">
        <f t="shared" si="2293"/>
        <v>69.962406689098273</v>
      </c>
      <c r="BG1559">
        <f t="shared" si="2294"/>
        <v>541.80227117240418</v>
      </c>
      <c r="BH1559">
        <f t="shared" si="2295"/>
        <v>4.1099977915161373E-2</v>
      </c>
    </row>
    <row r="1560" spans="1:60" x14ac:dyDescent="0.45">
      <c r="A1560" s="1">
        <v>1468</v>
      </c>
      <c r="B1560" s="1" t="s">
        <v>1622</v>
      </c>
      <c r="C1560" s="1">
        <v>8487.5000322200358</v>
      </c>
      <c r="D1560" s="1">
        <v>0</v>
      </c>
      <c r="E1560">
        <f t="shared" si="2268"/>
        <v>32.143409360776545</v>
      </c>
      <c r="F1560">
        <f t="shared" si="2269"/>
        <v>0.54785845146234302</v>
      </c>
      <c r="G1560">
        <f t="shared" si="2270"/>
        <v>439.21245542856809</v>
      </c>
      <c r="H1560">
        <f t="shared" si="2271"/>
        <v>5.1108385437468966</v>
      </c>
      <c r="I1560">
        <f t="shared" si="2272"/>
        <v>1.1009412736238162</v>
      </c>
      <c r="J1560">
        <f t="shared" si="2273"/>
        <v>25.106813430786133</v>
      </c>
      <c r="K1560" s="1">
        <v>6</v>
      </c>
      <c r="L1560">
        <f t="shared" si="2274"/>
        <v>1.4200000166893005</v>
      </c>
      <c r="M1560" s="1">
        <v>1</v>
      </c>
      <c r="N1560">
        <f t="shared" si="2275"/>
        <v>2.8400000333786011</v>
      </c>
      <c r="O1560" s="1">
        <v>23.180583953857422</v>
      </c>
      <c r="P1560" s="1">
        <v>25.106813430786133</v>
      </c>
      <c r="Q1560" s="1">
        <v>21.895595550537109</v>
      </c>
      <c r="R1560" s="1">
        <v>599.2962646484375</v>
      </c>
      <c r="S1560" s="1">
        <v>557.25689697265625</v>
      </c>
      <c r="T1560" s="1">
        <v>14.650398254394531</v>
      </c>
      <c r="U1560" s="1">
        <v>20.66377067565918</v>
      </c>
      <c r="V1560" s="1">
        <v>52.483078002929688</v>
      </c>
      <c r="W1560" s="1">
        <v>73.597091674804688</v>
      </c>
      <c r="X1560" s="1">
        <v>499.40988159179687</v>
      </c>
      <c r="Y1560" s="1">
        <v>1998.938720703125</v>
      </c>
      <c r="Z1560" s="1">
        <v>479.396484375</v>
      </c>
      <c r="AA1560" s="1">
        <v>101.58074951171875</v>
      </c>
      <c r="AB1560" s="1">
        <v>8.8280372619628906</v>
      </c>
      <c r="AC1560" s="1">
        <v>0.37132933735847473</v>
      </c>
      <c r="AD1560" s="1">
        <v>5.6558482348918915E-2</v>
      </c>
      <c r="AE1560" s="1">
        <v>1.4874911867082119E-2</v>
      </c>
      <c r="AF1560" s="1">
        <v>5.9086699038743973E-2</v>
      </c>
      <c r="AG1560" s="1">
        <v>1.5435914508998394E-2</v>
      </c>
      <c r="AH1560" s="1">
        <v>0.66666668653488159</v>
      </c>
      <c r="AI1560" s="1">
        <v>-0.21956524252891541</v>
      </c>
      <c r="AJ1560" s="1">
        <v>2.737391471862793</v>
      </c>
      <c r="AK1560" s="1">
        <v>1</v>
      </c>
      <c r="AL1560" s="1">
        <v>0</v>
      </c>
      <c r="AM1560" s="1">
        <v>0.15999999642372131</v>
      </c>
      <c r="AN1560" s="1">
        <v>111115</v>
      </c>
      <c r="AO1560">
        <f t="shared" si="2276"/>
        <v>0.83234980265299474</v>
      </c>
      <c r="AP1560">
        <f t="shared" si="2277"/>
        <v>5.1108385437468968E-3</v>
      </c>
      <c r="AQ1560">
        <f t="shared" si="2278"/>
        <v>298.25681343078611</v>
      </c>
      <c r="AR1560">
        <f t="shared" si="2279"/>
        <v>296.3305839538574</v>
      </c>
      <c r="AS1560">
        <f t="shared" si="2280"/>
        <v>319.83018816373806</v>
      </c>
      <c r="AT1560">
        <f t="shared" si="2281"/>
        <v>0.82547022064386455</v>
      </c>
      <c r="AU1560">
        <f t="shared" si="2282"/>
        <v>3.1999825865955507</v>
      </c>
      <c r="AV1560">
        <f t="shared" si="2283"/>
        <v>31.501860362099301</v>
      </c>
      <c r="AW1560">
        <f t="shared" si="2284"/>
        <v>10.838089686440121</v>
      </c>
      <c r="AX1560">
        <f t="shared" si="2285"/>
        <v>24.143698692321777</v>
      </c>
      <c r="AY1560">
        <f t="shared" si="2286"/>
        <v>3.0209247847587015</v>
      </c>
      <c r="AZ1560">
        <f t="shared" si="2287"/>
        <v>0.45926299088400424</v>
      </c>
      <c r="BA1560">
        <f t="shared" si="2288"/>
        <v>2.0990413129717345</v>
      </c>
      <c r="BB1560">
        <f t="shared" si="2289"/>
        <v>0.92188347178696706</v>
      </c>
      <c r="BC1560">
        <f t="shared" si="2290"/>
        <v>0.29387073117523854</v>
      </c>
      <c r="BD1560">
        <f t="shared" si="2291"/>
        <v>44.615530417316307</v>
      </c>
      <c r="BE1560">
        <f t="shared" si="2292"/>
        <v>0.78816872041355746</v>
      </c>
      <c r="BF1560">
        <f t="shared" si="2293"/>
        <v>70.386646310094832</v>
      </c>
      <c r="BG1560">
        <f t="shared" si="2294"/>
        <v>541.97745960397947</v>
      </c>
      <c r="BH1560">
        <f t="shared" si="2295"/>
        <v>4.1744665682789547E-2</v>
      </c>
    </row>
    <row r="1561" spans="1:60" x14ac:dyDescent="0.45">
      <c r="A1561" s="1">
        <v>1469</v>
      </c>
      <c r="B1561" s="1" t="s">
        <v>1623</v>
      </c>
      <c r="C1561" s="1">
        <v>8492.5000321082771</v>
      </c>
      <c r="D1561" s="1">
        <v>0</v>
      </c>
      <c r="E1561">
        <f t="shared" si="2268"/>
        <v>32.911580598541114</v>
      </c>
      <c r="F1561">
        <f t="shared" si="2269"/>
        <v>0.56693755108127486</v>
      </c>
      <c r="G1561">
        <f t="shared" si="2270"/>
        <v>439.58958982066247</v>
      </c>
      <c r="H1561">
        <f t="shared" si="2271"/>
        <v>5.2464683111511912</v>
      </c>
      <c r="I1561">
        <f t="shared" si="2272"/>
        <v>1.0982652102254464</v>
      </c>
      <c r="J1561">
        <f t="shared" si="2273"/>
        <v>25.102907180786133</v>
      </c>
      <c r="K1561" s="1">
        <v>6</v>
      </c>
      <c r="L1561">
        <f t="shared" si="2274"/>
        <v>1.4200000166893005</v>
      </c>
      <c r="M1561" s="1">
        <v>1</v>
      </c>
      <c r="N1561">
        <f t="shared" si="2275"/>
        <v>2.8400000333786011</v>
      </c>
      <c r="O1561" s="1">
        <v>23.183422088623047</v>
      </c>
      <c r="P1561" s="1">
        <v>25.102907180786133</v>
      </c>
      <c r="Q1561" s="1">
        <v>21.895595550537109</v>
      </c>
      <c r="R1561" s="1">
        <v>600.03900146484375</v>
      </c>
      <c r="S1561" s="1">
        <v>556.98736572265625</v>
      </c>
      <c r="T1561" s="1">
        <v>14.50997257232666</v>
      </c>
      <c r="U1561" s="1">
        <v>20.682844161987305</v>
      </c>
      <c r="V1561" s="1">
        <v>51.769302368164063</v>
      </c>
      <c r="W1561" s="1">
        <v>73.667243957519531</v>
      </c>
      <c r="X1561" s="1">
        <v>499.40676879882812</v>
      </c>
      <c r="Y1561" s="1">
        <v>1998.816162109375</v>
      </c>
      <c r="Z1561" s="1">
        <v>468.2215576171875</v>
      </c>
      <c r="AA1561" s="1">
        <v>101.58045959472656</v>
      </c>
      <c r="AB1561" s="1">
        <v>8.8280372619628906</v>
      </c>
      <c r="AC1561" s="1">
        <v>0.37132933735847473</v>
      </c>
      <c r="AD1561" s="1">
        <v>5.6558482348918915E-2</v>
      </c>
      <c r="AE1561" s="1">
        <v>1.4874911867082119E-2</v>
      </c>
      <c r="AF1561" s="1">
        <v>5.9086699038743973E-2</v>
      </c>
      <c r="AG1561" s="1">
        <v>1.5435914508998394E-2</v>
      </c>
      <c r="AH1561" s="1">
        <v>0.66666668653488159</v>
      </c>
      <c r="AI1561" s="1">
        <v>-0.21956524252891541</v>
      </c>
      <c r="AJ1561" s="1">
        <v>2.737391471862793</v>
      </c>
      <c r="AK1561" s="1">
        <v>1</v>
      </c>
      <c r="AL1561" s="1">
        <v>0</v>
      </c>
      <c r="AM1561" s="1">
        <v>0.15999999642372131</v>
      </c>
      <c r="AN1561" s="1">
        <v>111115</v>
      </c>
      <c r="AO1561">
        <f t="shared" si="2276"/>
        <v>0.83234461466471343</v>
      </c>
      <c r="AP1561">
        <f t="shared" si="2277"/>
        <v>5.2464683111511914E-3</v>
      </c>
      <c r="AQ1561">
        <f t="shared" si="2278"/>
        <v>298.25290718078611</v>
      </c>
      <c r="AR1561">
        <f t="shared" si="2279"/>
        <v>296.33342208862302</v>
      </c>
      <c r="AS1561">
        <f t="shared" si="2280"/>
        <v>319.81057878917636</v>
      </c>
      <c r="AT1561">
        <f t="shared" si="2281"/>
        <v>0.75814239697140107</v>
      </c>
      <c r="AU1561">
        <f t="shared" si="2282"/>
        <v>3.1992380259262241</v>
      </c>
      <c r="AV1561">
        <f t="shared" si="2283"/>
        <v>31.494620507626735</v>
      </c>
      <c r="AW1561">
        <f t="shared" si="2284"/>
        <v>10.81177634563943</v>
      </c>
      <c r="AX1561">
        <f t="shared" si="2285"/>
        <v>24.14316463470459</v>
      </c>
      <c r="AY1561">
        <f t="shared" si="2286"/>
        <v>3.0208279774243203</v>
      </c>
      <c r="AZ1561">
        <f t="shared" si="2287"/>
        <v>0.47259529242290566</v>
      </c>
      <c r="BA1561">
        <f t="shared" si="2288"/>
        <v>2.1009728157007777</v>
      </c>
      <c r="BB1561">
        <f t="shared" si="2289"/>
        <v>0.91985516172354265</v>
      </c>
      <c r="BC1561">
        <f t="shared" si="2290"/>
        <v>0.30261080360363585</v>
      </c>
      <c r="BD1561">
        <f t="shared" si="2291"/>
        <v>44.653712567040223</v>
      </c>
      <c r="BE1561">
        <f t="shared" si="2292"/>
        <v>0.78922721927511319</v>
      </c>
      <c r="BF1561">
        <f t="shared" si="2293"/>
        <v>70.617046290802364</v>
      </c>
      <c r="BG1561">
        <f t="shared" si="2294"/>
        <v>541.34277653750269</v>
      </c>
      <c r="BH1561">
        <f t="shared" si="2295"/>
        <v>4.2932476637002698E-2</v>
      </c>
    </row>
    <row r="1562" spans="1:60" x14ac:dyDescent="0.45">
      <c r="A1562" s="1">
        <v>1470</v>
      </c>
      <c r="B1562" s="1" t="s">
        <v>1624</v>
      </c>
      <c r="C1562" s="1">
        <v>8498.0000319853425</v>
      </c>
      <c r="D1562" s="1">
        <v>0</v>
      </c>
      <c r="E1562">
        <f t="shared" si="2268"/>
        <v>32.953906409822984</v>
      </c>
      <c r="F1562">
        <f t="shared" si="2269"/>
        <v>0.57014315217819067</v>
      </c>
      <c r="G1562">
        <f t="shared" si="2270"/>
        <v>439.8178536718388</v>
      </c>
      <c r="H1562">
        <f t="shared" si="2271"/>
        <v>5.2608219470559447</v>
      </c>
      <c r="I1562">
        <f t="shared" si="2272"/>
        <v>1.0960910586049462</v>
      </c>
      <c r="J1562">
        <f t="shared" si="2273"/>
        <v>25.103916168212891</v>
      </c>
      <c r="K1562" s="1">
        <v>6</v>
      </c>
      <c r="L1562">
        <f t="shared" si="2274"/>
        <v>1.4200000166893005</v>
      </c>
      <c r="M1562" s="1">
        <v>1</v>
      </c>
      <c r="N1562">
        <f t="shared" si="2275"/>
        <v>2.8400000333786011</v>
      </c>
      <c r="O1562" s="1">
        <v>23.186046600341797</v>
      </c>
      <c r="P1562" s="1">
        <v>25.103916168212891</v>
      </c>
      <c r="Q1562" s="1">
        <v>21.892629623413086</v>
      </c>
      <c r="R1562" s="1">
        <v>599.92529296875</v>
      </c>
      <c r="S1562" s="1">
        <v>556.81512451171875</v>
      </c>
      <c r="T1562" s="1">
        <v>14.516707420349121</v>
      </c>
      <c r="U1562" s="1">
        <v>20.706199645996094</v>
      </c>
      <c r="V1562" s="1">
        <v>51.737075805664063</v>
      </c>
      <c r="W1562" s="1">
        <v>73.744850158691406</v>
      </c>
      <c r="X1562" s="1">
        <v>499.41644287109375</v>
      </c>
      <c r="Y1562" s="1">
        <v>1998.7183837890625</v>
      </c>
      <c r="Z1562" s="1">
        <v>461.6082763671875</v>
      </c>
      <c r="AA1562" s="1">
        <v>101.58016967773437</v>
      </c>
      <c r="AB1562" s="1">
        <v>8.8280372619628906</v>
      </c>
      <c r="AC1562" s="1">
        <v>0.37132933735847473</v>
      </c>
      <c r="AD1562" s="1">
        <v>5.6558482348918915E-2</v>
      </c>
      <c r="AE1562" s="1">
        <v>1.4874911867082119E-2</v>
      </c>
      <c r="AF1562" s="1">
        <v>5.9086699038743973E-2</v>
      </c>
      <c r="AG1562" s="1">
        <v>1.5435914508998394E-2</v>
      </c>
      <c r="AH1562" s="1">
        <v>0.66666668653488159</v>
      </c>
      <c r="AI1562" s="1">
        <v>-0.21956524252891541</v>
      </c>
      <c r="AJ1562" s="1">
        <v>2.737391471862793</v>
      </c>
      <c r="AK1562" s="1">
        <v>1</v>
      </c>
      <c r="AL1562" s="1">
        <v>0</v>
      </c>
      <c r="AM1562" s="1">
        <v>0.15999999642372131</v>
      </c>
      <c r="AN1562" s="1">
        <v>111115</v>
      </c>
      <c r="AO1562">
        <f t="shared" si="2276"/>
        <v>0.83236073811848954</v>
      </c>
      <c r="AP1562">
        <f t="shared" si="2277"/>
        <v>5.2608219470559447E-3</v>
      </c>
      <c r="AQ1562">
        <f t="shared" si="2278"/>
        <v>298.25391616821287</v>
      </c>
      <c r="AR1562">
        <f t="shared" si="2279"/>
        <v>296.33604660034177</v>
      </c>
      <c r="AS1562">
        <f t="shared" si="2280"/>
        <v>319.79493425827604</v>
      </c>
      <c r="AT1562">
        <f t="shared" si="2281"/>
        <v>0.75097285232957134</v>
      </c>
      <c r="AU1562">
        <f t="shared" si="2282"/>
        <v>3.1994303320262727</v>
      </c>
      <c r="AV1562">
        <f t="shared" si="2283"/>
        <v>31.496603541582427</v>
      </c>
      <c r="AW1562">
        <f t="shared" si="2284"/>
        <v>10.790403895586334</v>
      </c>
      <c r="AX1562">
        <f t="shared" si="2285"/>
        <v>24.144981384277344</v>
      </c>
      <c r="AY1562">
        <f t="shared" si="2286"/>
        <v>3.0211573063118276</v>
      </c>
      <c r="AZ1562">
        <f t="shared" si="2287"/>
        <v>0.47482069904705954</v>
      </c>
      <c r="BA1562">
        <f t="shared" si="2288"/>
        <v>2.1033392734213265</v>
      </c>
      <c r="BB1562">
        <f t="shared" si="2289"/>
        <v>0.91781803289050101</v>
      </c>
      <c r="BC1562">
        <f t="shared" si="2290"/>
        <v>0.30407085974599102</v>
      </c>
      <c r="BD1562">
        <f t="shared" si="2291"/>
        <v>44.67677220328234</v>
      </c>
      <c r="BE1562">
        <f t="shared" si="2292"/>
        <v>0.78988129867615042</v>
      </c>
      <c r="BF1562">
        <f t="shared" si="2293"/>
        <v>70.704159197904559</v>
      </c>
      <c r="BG1562">
        <f t="shared" si="2294"/>
        <v>541.15041566298817</v>
      </c>
      <c r="BH1562">
        <f t="shared" si="2295"/>
        <v>4.3056018762147832E-2</v>
      </c>
    </row>
    <row r="1563" spans="1:60" x14ac:dyDescent="0.45">
      <c r="A1563" s="1">
        <v>1471</v>
      </c>
      <c r="B1563" s="1" t="s">
        <v>1625</v>
      </c>
      <c r="C1563" s="1">
        <v>8503.0000318735838</v>
      </c>
      <c r="D1563" s="1">
        <v>0</v>
      </c>
      <c r="E1563">
        <f t="shared" si="2268"/>
        <v>33.047492964619174</v>
      </c>
      <c r="F1563">
        <f t="shared" si="2269"/>
        <v>0.57288288599801651</v>
      </c>
      <c r="G1563">
        <f t="shared" si="2270"/>
        <v>439.83695848617594</v>
      </c>
      <c r="H1563">
        <f t="shared" si="2271"/>
        <v>5.2724043117276169</v>
      </c>
      <c r="I1563">
        <f t="shared" si="2272"/>
        <v>1.0941146302457501</v>
      </c>
      <c r="J1563">
        <f t="shared" si="2273"/>
        <v>25.105165481567383</v>
      </c>
      <c r="K1563" s="1">
        <v>6</v>
      </c>
      <c r="L1563">
        <f t="shared" si="2274"/>
        <v>1.4200000166893005</v>
      </c>
      <c r="M1563" s="1">
        <v>1</v>
      </c>
      <c r="N1563">
        <f t="shared" si="2275"/>
        <v>2.8400000333786011</v>
      </c>
      <c r="O1563" s="1">
        <v>23.187267303466797</v>
      </c>
      <c r="P1563" s="1">
        <v>25.105165481567383</v>
      </c>
      <c r="Q1563" s="1">
        <v>21.891767501831055</v>
      </c>
      <c r="R1563" s="1">
        <v>599.9102783203125</v>
      </c>
      <c r="S1563" s="1">
        <v>556.68121337890625</v>
      </c>
      <c r="T1563" s="1">
        <v>14.525099754333496</v>
      </c>
      <c r="U1563" s="1">
        <v>20.728017807006836</v>
      </c>
      <c r="V1563" s="1">
        <v>51.735713958740234</v>
      </c>
      <c r="W1563" s="1">
        <v>73.816490173339844</v>
      </c>
      <c r="X1563" s="1">
        <v>499.4215087890625</v>
      </c>
      <c r="Y1563" s="1">
        <v>1998.638427734375</v>
      </c>
      <c r="Z1563" s="1">
        <v>452.66998291015625</v>
      </c>
      <c r="AA1563" s="1">
        <v>101.58008575439453</v>
      </c>
      <c r="AB1563" s="1">
        <v>8.8280372619628906</v>
      </c>
      <c r="AC1563" s="1">
        <v>0.37132933735847473</v>
      </c>
      <c r="AD1563" s="1">
        <v>5.6558482348918915E-2</v>
      </c>
      <c r="AE1563" s="1">
        <v>1.4874911867082119E-2</v>
      </c>
      <c r="AF1563" s="1">
        <v>5.9086699038743973E-2</v>
      </c>
      <c r="AG1563" s="1">
        <v>1.5435914508998394E-2</v>
      </c>
      <c r="AH1563" s="1">
        <v>0.66666668653488159</v>
      </c>
      <c r="AI1563" s="1">
        <v>-0.21956524252891541</v>
      </c>
      <c r="AJ1563" s="1">
        <v>2.737391471862793</v>
      </c>
      <c r="AK1563" s="1">
        <v>1</v>
      </c>
      <c r="AL1563" s="1">
        <v>0</v>
      </c>
      <c r="AM1563" s="1">
        <v>0.15999999642372131</v>
      </c>
      <c r="AN1563" s="1">
        <v>111115</v>
      </c>
      <c r="AO1563">
        <f t="shared" si="2276"/>
        <v>0.83236918131510418</v>
      </c>
      <c r="AP1563">
        <f t="shared" si="2277"/>
        <v>5.2724043117276173E-3</v>
      </c>
      <c r="AQ1563">
        <f t="shared" si="2278"/>
        <v>298.25516548156736</v>
      </c>
      <c r="AR1563">
        <f t="shared" si="2279"/>
        <v>296.33726730346677</v>
      </c>
      <c r="AS1563">
        <f t="shared" si="2280"/>
        <v>319.78214128981199</v>
      </c>
      <c r="AT1563">
        <f t="shared" si="2281"/>
        <v>0.74501434159575719</v>
      </c>
      <c r="AU1563">
        <f t="shared" si="2282"/>
        <v>3.1996684566001212</v>
      </c>
      <c r="AV1563">
        <f t="shared" si="2283"/>
        <v>31.498973768701489</v>
      </c>
      <c r="AW1563">
        <f t="shared" si="2284"/>
        <v>10.770955961694654</v>
      </c>
      <c r="AX1563">
        <f t="shared" si="2285"/>
        <v>24.14621639251709</v>
      </c>
      <c r="AY1563">
        <f t="shared" si="2286"/>
        <v>3.021381198726353</v>
      </c>
      <c r="AZ1563">
        <f t="shared" si="2287"/>
        <v>0.47671937590334179</v>
      </c>
      <c r="BA1563">
        <f t="shared" si="2288"/>
        <v>2.1055538263543712</v>
      </c>
      <c r="BB1563">
        <f t="shared" si="2289"/>
        <v>0.91582737237198186</v>
      </c>
      <c r="BC1563">
        <f t="shared" si="2290"/>
        <v>0.30531681981624686</v>
      </c>
      <c r="BD1563">
        <f t="shared" si="2291"/>
        <v>44.67867596097782</v>
      </c>
      <c r="BE1563">
        <f t="shared" si="2292"/>
        <v>0.79010562583293065</v>
      </c>
      <c r="BF1563">
        <f t="shared" si="2293"/>
        <v>70.782271229678202</v>
      </c>
      <c r="BG1563">
        <f t="shared" si="2294"/>
        <v>540.972017964158</v>
      </c>
      <c r="BH1563">
        <f t="shared" si="2295"/>
        <v>4.3240251488156231E-2</v>
      </c>
    </row>
    <row r="1564" spans="1:60" x14ac:dyDescent="0.45">
      <c r="A1564" s="1">
        <v>1472</v>
      </c>
      <c r="B1564" s="1" t="s">
        <v>1626</v>
      </c>
      <c r="C1564" s="1">
        <v>8508.0000317618251</v>
      </c>
      <c r="D1564" s="1">
        <v>0</v>
      </c>
      <c r="E1564">
        <f t="shared" si="2268"/>
        <v>33.170537277608261</v>
      </c>
      <c r="F1564">
        <f t="shared" si="2269"/>
        <v>0.57594981616876195</v>
      </c>
      <c r="G1564">
        <f t="shared" si="2270"/>
        <v>439.79227129981331</v>
      </c>
      <c r="H1564">
        <f t="shared" si="2271"/>
        <v>5.2840654389522301</v>
      </c>
      <c r="I1564">
        <f t="shared" si="2272"/>
        <v>1.0916579986684574</v>
      </c>
      <c r="J1564">
        <f t="shared" si="2273"/>
        <v>25.103931427001953</v>
      </c>
      <c r="K1564" s="1">
        <v>6</v>
      </c>
      <c r="L1564">
        <f t="shared" si="2274"/>
        <v>1.4200000166893005</v>
      </c>
      <c r="M1564" s="1">
        <v>1</v>
      </c>
      <c r="N1564">
        <f t="shared" si="2275"/>
        <v>2.8400000333786011</v>
      </c>
      <c r="O1564" s="1">
        <v>23.187250137329102</v>
      </c>
      <c r="P1564" s="1">
        <v>25.103931427001953</v>
      </c>
      <c r="Q1564" s="1">
        <v>21.891464233398438</v>
      </c>
      <c r="R1564" s="1">
        <v>599.90679931640625</v>
      </c>
      <c r="S1564" s="1">
        <v>556.52435302734375</v>
      </c>
      <c r="T1564" s="1">
        <v>14.533690452575684</v>
      </c>
      <c r="U1564" s="1">
        <v>20.750009536743164</v>
      </c>
      <c r="V1564" s="1">
        <v>51.762435913085938</v>
      </c>
      <c r="W1564" s="1">
        <v>73.893867492675781</v>
      </c>
      <c r="X1564" s="1">
        <v>499.43585205078125</v>
      </c>
      <c r="Y1564" s="1">
        <v>1998.8890380859375</v>
      </c>
      <c r="Z1564" s="1">
        <v>441.18008422851562</v>
      </c>
      <c r="AA1564" s="1">
        <v>101.57948303222656</v>
      </c>
      <c r="AB1564" s="1">
        <v>8.8280372619628906</v>
      </c>
      <c r="AC1564" s="1">
        <v>0.37132933735847473</v>
      </c>
      <c r="AD1564" s="1">
        <v>5.6558482348918915E-2</v>
      </c>
      <c r="AE1564" s="1">
        <v>1.4874911867082119E-2</v>
      </c>
      <c r="AF1564" s="1">
        <v>5.9086699038743973E-2</v>
      </c>
      <c r="AG1564" s="1">
        <v>1.5435914508998394E-2</v>
      </c>
      <c r="AH1564" s="1">
        <v>0.66666668653488159</v>
      </c>
      <c r="AI1564" s="1">
        <v>-0.21956524252891541</v>
      </c>
      <c r="AJ1564" s="1">
        <v>2.737391471862793</v>
      </c>
      <c r="AK1564" s="1">
        <v>1</v>
      </c>
      <c r="AL1564" s="1">
        <v>0</v>
      </c>
      <c r="AM1564" s="1">
        <v>0.15999999642372131</v>
      </c>
      <c r="AN1564" s="1">
        <v>111115</v>
      </c>
      <c r="AO1564">
        <f t="shared" si="2276"/>
        <v>0.83239308675130208</v>
      </c>
      <c r="AP1564">
        <f t="shared" si="2277"/>
        <v>5.2840654389522297E-3</v>
      </c>
      <c r="AQ1564">
        <f t="shared" si="2278"/>
        <v>298.25393142700193</v>
      </c>
      <c r="AR1564">
        <f t="shared" si="2279"/>
        <v>296.33725013732908</v>
      </c>
      <c r="AS1564">
        <f t="shared" si="2280"/>
        <v>319.82223894516574</v>
      </c>
      <c r="AT1564">
        <f t="shared" si="2281"/>
        <v>0.73978480537610425</v>
      </c>
      <c r="AU1564">
        <f t="shared" si="2282"/>
        <v>3.1994332403245989</v>
      </c>
      <c r="AV1564">
        <f t="shared" si="2283"/>
        <v>31.496845079528157</v>
      </c>
      <c r="AW1564">
        <f t="shared" si="2284"/>
        <v>10.746835542784993</v>
      </c>
      <c r="AX1564">
        <f t="shared" si="2285"/>
        <v>24.145590782165527</v>
      </c>
      <c r="AY1564">
        <f t="shared" si="2286"/>
        <v>3.0212677811420807</v>
      </c>
      <c r="AZ1564">
        <f t="shared" si="2287"/>
        <v>0.47884119181680151</v>
      </c>
      <c r="BA1564">
        <f t="shared" si="2288"/>
        <v>2.1077752416561415</v>
      </c>
      <c r="BB1564">
        <f t="shared" si="2289"/>
        <v>0.91349253948593923</v>
      </c>
      <c r="BC1564">
        <f t="shared" si="2290"/>
        <v>0.3067094998066392</v>
      </c>
      <c r="BD1564">
        <f t="shared" si="2291"/>
        <v>44.673871560203771</v>
      </c>
      <c r="BE1564">
        <f t="shared" si="2292"/>
        <v>0.79024802581856646</v>
      </c>
      <c r="BF1564">
        <f t="shared" si="2293"/>
        <v>70.871609442286811</v>
      </c>
      <c r="BG1564">
        <f t="shared" si="2294"/>
        <v>540.75666823915083</v>
      </c>
      <c r="BH1564">
        <f t="shared" si="2295"/>
        <v>4.3473331000881896E-2</v>
      </c>
    </row>
    <row r="1565" spans="1:60" x14ac:dyDescent="0.45">
      <c r="A1565" s="1">
        <v>1473</v>
      </c>
      <c r="B1565" s="1" t="s">
        <v>1627</v>
      </c>
      <c r="C1565" s="1">
        <v>8513.5000316388905</v>
      </c>
      <c r="D1565" s="1">
        <v>0</v>
      </c>
      <c r="E1565">
        <f t="shared" si="2268"/>
        <v>33.309055038699896</v>
      </c>
      <c r="F1565">
        <f t="shared" si="2269"/>
        <v>0.57951664671634362</v>
      </c>
      <c r="G1565">
        <f t="shared" si="2270"/>
        <v>439.7841096487943</v>
      </c>
      <c r="H1565">
        <f t="shared" si="2271"/>
        <v>5.2971089422980917</v>
      </c>
      <c r="I1565">
        <f t="shared" si="2272"/>
        <v>1.0887357205582324</v>
      </c>
      <c r="J1565">
        <f t="shared" si="2273"/>
        <v>25.101888656616211</v>
      </c>
      <c r="K1565" s="1">
        <v>6</v>
      </c>
      <c r="L1565">
        <f t="shared" si="2274"/>
        <v>1.4200000166893005</v>
      </c>
      <c r="M1565" s="1">
        <v>1</v>
      </c>
      <c r="N1565">
        <f t="shared" si="2275"/>
        <v>2.8400000333786011</v>
      </c>
      <c r="O1565" s="1">
        <v>23.188364028930664</v>
      </c>
      <c r="P1565" s="1">
        <v>25.101888656616211</v>
      </c>
      <c r="Q1565" s="1">
        <v>21.891933441162109</v>
      </c>
      <c r="R1565" s="1">
        <v>599.92913818359375</v>
      </c>
      <c r="S1565" s="1">
        <v>556.37298583984375</v>
      </c>
      <c r="T1565" s="1">
        <v>14.543604850769043</v>
      </c>
      <c r="U1565" s="1">
        <v>20.775043487548828</v>
      </c>
      <c r="V1565" s="1">
        <v>51.792930603027344</v>
      </c>
      <c r="W1565" s="1">
        <v>73.977241516113281</v>
      </c>
      <c r="X1565" s="1">
        <v>499.44113159179687</v>
      </c>
      <c r="Y1565" s="1">
        <v>1999.1668701171875</v>
      </c>
      <c r="Z1565" s="1">
        <v>429.768310546875</v>
      </c>
      <c r="AA1565" s="1">
        <v>101.57900238037109</v>
      </c>
      <c r="AB1565" s="1">
        <v>8.8280372619628906</v>
      </c>
      <c r="AC1565" s="1">
        <v>0.37132933735847473</v>
      </c>
      <c r="AD1565" s="1">
        <v>5.6558482348918915E-2</v>
      </c>
      <c r="AE1565" s="1">
        <v>1.4874911867082119E-2</v>
      </c>
      <c r="AF1565" s="1">
        <v>5.9086699038743973E-2</v>
      </c>
      <c r="AG1565" s="1">
        <v>1.5435914508998394E-2</v>
      </c>
      <c r="AH1565" s="1">
        <v>0.66666668653488159</v>
      </c>
      <c r="AI1565" s="1">
        <v>-0.21956524252891541</v>
      </c>
      <c r="AJ1565" s="1">
        <v>2.737391471862793</v>
      </c>
      <c r="AK1565" s="1">
        <v>1</v>
      </c>
      <c r="AL1565" s="1">
        <v>0</v>
      </c>
      <c r="AM1565" s="1">
        <v>0.15999999642372131</v>
      </c>
      <c r="AN1565" s="1">
        <v>111115</v>
      </c>
      <c r="AO1565">
        <f t="shared" si="2276"/>
        <v>0.83240188598632792</v>
      </c>
      <c r="AP1565">
        <f t="shared" si="2277"/>
        <v>5.297108942298092E-3</v>
      </c>
      <c r="AQ1565">
        <f t="shared" si="2278"/>
        <v>298.25188865661619</v>
      </c>
      <c r="AR1565">
        <f t="shared" si="2279"/>
        <v>296.33836402893064</v>
      </c>
      <c r="AS1565">
        <f t="shared" si="2280"/>
        <v>319.86669206917213</v>
      </c>
      <c r="AT1565">
        <f t="shared" si="2281"/>
        <v>0.7341619041113564</v>
      </c>
      <c r="AU1565">
        <f t="shared" si="2282"/>
        <v>3.199043912432268</v>
      </c>
      <c r="AV1565">
        <f t="shared" si="2283"/>
        <v>31.493161356844002</v>
      </c>
      <c r="AW1565">
        <f t="shared" si="2284"/>
        <v>10.718117869295174</v>
      </c>
      <c r="AX1565">
        <f t="shared" si="2285"/>
        <v>24.145126342773438</v>
      </c>
      <c r="AY1565">
        <f t="shared" si="2286"/>
        <v>3.0211835848245534</v>
      </c>
      <c r="AZ1565">
        <f t="shared" si="2287"/>
        <v>0.48130407013314336</v>
      </c>
      <c r="BA1565">
        <f t="shared" si="2288"/>
        <v>2.1103081918740356</v>
      </c>
      <c r="BB1565">
        <f t="shared" si="2289"/>
        <v>0.91087539295051778</v>
      </c>
      <c r="BC1565">
        <f t="shared" si="2290"/>
        <v>0.30832642480417732</v>
      </c>
      <c r="BD1565">
        <f t="shared" si="2291"/>
        <v>44.672831120864259</v>
      </c>
      <c r="BE1565">
        <f t="shared" si="2292"/>
        <v>0.79044835181014617</v>
      </c>
      <c r="BF1565">
        <f t="shared" si="2293"/>
        <v>70.976035718793639</v>
      </c>
      <c r="BG1565">
        <f t="shared" si="2294"/>
        <v>540.53945634204661</v>
      </c>
      <c r="BH1565">
        <f t="shared" si="2295"/>
        <v>4.3736764309209385E-2</v>
      </c>
    </row>
    <row r="1566" spans="1:60" x14ac:dyDescent="0.45">
      <c r="A1566" s="1">
        <v>1474</v>
      </c>
      <c r="B1566" s="1" t="s">
        <v>1628</v>
      </c>
      <c r="C1566" s="1">
        <v>8518.5000315271318</v>
      </c>
      <c r="D1566" s="1">
        <v>0</v>
      </c>
      <c r="E1566">
        <f t="shared" si="2268"/>
        <v>33.455118437682842</v>
      </c>
      <c r="F1566">
        <f t="shared" si="2269"/>
        <v>0.583368437299566</v>
      </c>
      <c r="G1566">
        <f t="shared" si="2270"/>
        <v>439.78339019187524</v>
      </c>
      <c r="H1566">
        <f t="shared" si="2271"/>
        <v>5.3114079167107855</v>
      </c>
      <c r="I1566">
        <f t="shared" si="2272"/>
        <v>1.0856737141939656</v>
      </c>
      <c r="J1566">
        <f t="shared" si="2273"/>
        <v>25.09919548034668</v>
      </c>
      <c r="K1566" s="1">
        <v>6</v>
      </c>
      <c r="L1566">
        <f t="shared" si="2274"/>
        <v>1.4200000166893005</v>
      </c>
      <c r="M1566" s="1">
        <v>1</v>
      </c>
      <c r="N1566">
        <f t="shared" si="2275"/>
        <v>2.8400000333786011</v>
      </c>
      <c r="O1566" s="1">
        <v>23.190330505371094</v>
      </c>
      <c r="P1566" s="1">
        <v>25.09919548034668</v>
      </c>
      <c r="Q1566" s="1">
        <v>21.892374038696289</v>
      </c>
      <c r="R1566" s="1">
        <v>599.94891357421875</v>
      </c>
      <c r="S1566" s="1">
        <v>556.2095947265625</v>
      </c>
      <c r="T1566" s="1">
        <v>14.552215576171875</v>
      </c>
      <c r="U1566" s="1">
        <v>20.800197601318359</v>
      </c>
      <c r="V1566" s="1">
        <v>51.818241119384766</v>
      </c>
      <c r="W1566" s="1">
        <v>74.057418823242188</v>
      </c>
      <c r="X1566" s="1">
        <v>499.45050048828125</v>
      </c>
      <c r="Y1566" s="1">
        <v>1999.4251708984375</v>
      </c>
      <c r="Z1566" s="1">
        <v>424.37289428710937</v>
      </c>
      <c r="AA1566" s="1">
        <v>101.57869720458984</v>
      </c>
      <c r="AB1566" s="1">
        <v>8.8280372619628906</v>
      </c>
      <c r="AC1566" s="1">
        <v>0.37132933735847473</v>
      </c>
      <c r="AD1566" s="1">
        <v>5.6558482348918915E-2</v>
      </c>
      <c r="AE1566" s="1">
        <v>1.4874911867082119E-2</v>
      </c>
      <c r="AF1566" s="1">
        <v>5.9086699038743973E-2</v>
      </c>
      <c r="AG1566" s="1">
        <v>1.5435914508998394E-2</v>
      </c>
      <c r="AH1566" s="1">
        <v>0.66666668653488159</v>
      </c>
      <c r="AI1566" s="1">
        <v>-0.21956524252891541</v>
      </c>
      <c r="AJ1566" s="1">
        <v>2.737391471862793</v>
      </c>
      <c r="AK1566" s="1">
        <v>1</v>
      </c>
      <c r="AL1566" s="1">
        <v>0</v>
      </c>
      <c r="AM1566" s="1">
        <v>0.15999999642372131</v>
      </c>
      <c r="AN1566" s="1">
        <v>111115</v>
      </c>
      <c r="AO1566">
        <f t="shared" si="2276"/>
        <v>0.83241750081380206</v>
      </c>
      <c r="AP1566">
        <f t="shared" si="2277"/>
        <v>5.3114079167107852E-3</v>
      </c>
      <c r="AQ1566">
        <f t="shared" si="2278"/>
        <v>298.24919548034666</v>
      </c>
      <c r="AR1566">
        <f t="shared" si="2279"/>
        <v>296.34033050537107</v>
      </c>
      <c r="AS1566">
        <f t="shared" si="2280"/>
        <v>319.90802019324838</v>
      </c>
      <c r="AT1566">
        <f t="shared" si="2281"/>
        <v>0.72806799131490907</v>
      </c>
      <c r="AU1566">
        <f t="shared" si="2282"/>
        <v>3.1985306881339191</v>
      </c>
      <c r="AV1566">
        <f t="shared" si="2283"/>
        <v>31.488203493019331</v>
      </c>
      <c r="AW1566">
        <f t="shared" si="2284"/>
        <v>10.688005891700971</v>
      </c>
      <c r="AX1566">
        <f t="shared" si="2285"/>
        <v>24.144762992858887</v>
      </c>
      <c r="AY1566">
        <f t="shared" si="2286"/>
        <v>3.0211177160351124</v>
      </c>
      <c r="AZ1566">
        <f t="shared" si="2287"/>
        <v>0.48395794831708122</v>
      </c>
      <c r="BA1566">
        <f t="shared" si="2288"/>
        <v>2.1128569739399534</v>
      </c>
      <c r="BB1566">
        <f t="shared" si="2289"/>
        <v>0.90826074209515895</v>
      </c>
      <c r="BC1566">
        <f t="shared" si="2290"/>
        <v>0.31006920731036536</v>
      </c>
      <c r="BD1566">
        <f t="shared" si="2291"/>
        <v>44.672623827908481</v>
      </c>
      <c r="BE1566">
        <f t="shared" si="2292"/>
        <v>0.7906792589726479</v>
      </c>
      <c r="BF1566">
        <f t="shared" si="2293"/>
        <v>71.085289733038209</v>
      </c>
      <c r="BG1566">
        <f t="shared" si="2294"/>
        <v>540.3066336842902</v>
      </c>
      <c r="BH1566">
        <f t="shared" si="2295"/>
        <v>4.4015132129312233E-2</v>
      </c>
    </row>
    <row r="1567" spans="1:60" x14ac:dyDescent="0.45">
      <c r="A1567" s="1">
        <v>1475</v>
      </c>
      <c r="B1567" s="1" t="s">
        <v>1629</v>
      </c>
      <c r="C1567" s="1">
        <v>8523.5000314153731</v>
      </c>
      <c r="D1567" s="1">
        <v>0</v>
      </c>
      <c r="E1567">
        <f t="shared" si="2268"/>
        <v>33.558028345329468</v>
      </c>
      <c r="F1567">
        <f t="shared" si="2269"/>
        <v>0.58664417589733509</v>
      </c>
      <c r="G1567">
        <f t="shared" si="2270"/>
        <v>439.83831066707785</v>
      </c>
      <c r="H1567">
        <f t="shared" si="2271"/>
        <v>5.3243687398427815</v>
      </c>
      <c r="I1567">
        <f t="shared" si="2272"/>
        <v>1.0832654336141956</v>
      </c>
      <c r="J1567">
        <f t="shared" si="2273"/>
        <v>25.099491119384766</v>
      </c>
      <c r="K1567" s="1">
        <v>6</v>
      </c>
      <c r="L1567">
        <f t="shared" si="2274"/>
        <v>1.4200000166893005</v>
      </c>
      <c r="M1567" s="1">
        <v>1</v>
      </c>
      <c r="N1567">
        <f t="shared" si="2275"/>
        <v>2.8400000333786011</v>
      </c>
      <c r="O1567" s="1">
        <v>23.19261360168457</v>
      </c>
      <c r="P1567" s="1">
        <v>25.099491119384766</v>
      </c>
      <c r="Q1567" s="1">
        <v>21.892948150634766</v>
      </c>
      <c r="R1567" s="1">
        <v>599.9345703125</v>
      </c>
      <c r="S1567" s="1">
        <v>556.0618896484375</v>
      </c>
      <c r="T1567" s="1">
        <v>14.561141967773438</v>
      </c>
      <c r="U1567" s="1">
        <v>20.824502944946289</v>
      </c>
      <c r="V1567" s="1">
        <v>51.842872619628906</v>
      </c>
      <c r="W1567" s="1">
        <v>74.133369445800781</v>
      </c>
      <c r="X1567" s="1">
        <v>499.42752075195312</v>
      </c>
      <c r="Y1567" s="1">
        <v>1999.356201171875</v>
      </c>
      <c r="Z1567" s="1">
        <v>412.36724853515625</v>
      </c>
      <c r="AA1567" s="1">
        <v>101.5784912109375</v>
      </c>
      <c r="AB1567" s="1">
        <v>8.8280372619628906</v>
      </c>
      <c r="AC1567" s="1">
        <v>0.37132933735847473</v>
      </c>
      <c r="AD1567" s="1">
        <v>5.6558482348918915E-2</v>
      </c>
      <c r="AE1567" s="1">
        <v>1.4874911867082119E-2</v>
      </c>
      <c r="AF1567" s="1">
        <v>5.9086699038743973E-2</v>
      </c>
      <c r="AG1567" s="1">
        <v>1.5435914508998394E-2</v>
      </c>
      <c r="AH1567" s="1">
        <v>0.66666668653488159</v>
      </c>
      <c r="AI1567" s="1">
        <v>-0.21956524252891541</v>
      </c>
      <c r="AJ1567" s="1">
        <v>2.737391471862793</v>
      </c>
      <c r="AK1567" s="1">
        <v>1</v>
      </c>
      <c r="AL1567" s="1">
        <v>0</v>
      </c>
      <c r="AM1567" s="1">
        <v>0.15999999642372131</v>
      </c>
      <c r="AN1567" s="1">
        <v>111115</v>
      </c>
      <c r="AO1567">
        <f t="shared" si="2276"/>
        <v>0.83237920125325504</v>
      </c>
      <c r="AP1567">
        <f t="shared" si="2277"/>
        <v>5.3243687398427811E-3</v>
      </c>
      <c r="AQ1567">
        <f t="shared" si="2278"/>
        <v>298.24949111938474</v>
      </c>
      <c r="AR1567">
        <f t="shared" si="2279"/>
        <v>296.34261360168455</v>
      </c>
      <c r="AS1567">
        <f t="shared" si="2280"/>
        <v>319.89698503724503</v>
      </c>
      <c r="AT1567">
        <f t="shared" si="2281"/>
        <v>0.72169879942786863</v>
      </c>
      <c r="AU1567">
        <f t="shared" si="2282"/>
        <v>3.1985870229795643</v>
      </c>
      <c r="AV1567">
        <f t="shared" si="2283"/>
        <v>31.488821942997664</v>
      </c>
      <c r="AW1567">
        <f t="shared" si="2284"/>
        <v>10.664318998051375</v>
      </c>
      <c r="AX1567">
        <f t="shared" si="2285"/>
        <v>24.146052360534668</v>
      </c>
      <c r="AY1567">
        <f t="shared" si="2286"/>
        <v>3.0213514608289742</v>
      </c>
      <c r="AZ1567">
        <f t="shared" si="2287"/>
        <v>0.4862102329211006</v>
      </c>
      <c r="BA1567">
        <f t="shared" si="2288"/>
        <v>2.1153215893653687</v>
      </c>
      <c r="BB1567">
        <f t="shared" si="2289"/>
        <v>0.90602987146360547</v>
      </c>
      <c r="BC1567">
        <f t="shared" si="2290"/>
        <v>0.31154864279664268</v>
      </c>
      <c r="BD1567">
        <f t="shared" si="2291"/>
        <v>44.678111974329369</v>
      </c>
      <c r="BE1567">
        <f t="shared" si="2292"/>
        <v>0.79098805160907459</v>
      </c>
      <c r="BF1567">
        <f t="shared" si="2293"/>
        <v>71.177148221755004</v>
      </c>
      <c r="BG1567">
        <f t="shared" si="2294"/>
        <v>540.11001016472505</v>
      </c>
      <c r="BH1567">
        <f t="shared" si="2295"/>
        <v>4.4223671337565044E-2</v>
      </c>
    </row>
    <row r="1568" spans="1:60" x14ac:dyDescent="0.45">
      <c r="A1568" s="1">
        <v>1476</v>
      </c>
      <c r="B1568" s="1" t="s">
        <v>1630</v>
      </c>
      <c r="C1568" s="1">
        <v>8529.0000312924385</v>
      </c>
      <c r="D1568" s="1">
        <v>0</v>
      </c>
      <c r="E1568">
        <f t="shared" si="2268"/>
        <v>33.646814483970253</v>
      </c>
      <c r="F1568">
        <f t="shared" si="2269"/>
        <v>0.59013368904026098</v>
      </c>
      <c r="G1568">
        <f t="shared" si="2270"/>
        <v>440.01948681489506</v>
      </c>
      <c r="H1568">
        <f t="shared" si="2271"/>
        <v>5.3380947058940329</v>
      </c>
      <c r="I1568">
        <f t="shared" si="2272"/>
        <v>1.080713176815653</v>
      </c>
      <c r="J1568">
        <f t="shared" si="2273"/>
        <v>25.100006103515625</v>
      </c>
      <c r="K1568" s="1">
        <v>6</v>
      </c>
      <c r="L1568">
        <f t="shared" si="2274"/>
        <v>1.4200000166893005</v>
      </c>
      <c r="M1568" s="1">
        <v>1</v>
      </c>
      <c r="N1568">
        <f t="shared" si="2275"/>
        <v>2.8400000333786011</v>
      </c>
      <c r="O1568" s="1">
        <v>23.193357467651367</v>
      </c>
      <c r="P1568" s="1">
        <v>25.100006103515625</v>
      </c>
      <c r="Q1568" s="1">
        <v>21.892915725708008</v>
      </c>
      <c r="R1568" s="1">
        <v>599.95379638671875</v>
      </c>
      <c r="S1568" s="1">
        <v>555.9652099609375</v>
      </c>
      <c r="T1568" s="1">
        <v>14.571294784545898</v>
      </c>
      <c r="U1568" s="1">
        <v>20.850732803344727</v>
      </c>
      <c r="V1568" s="1">
        <v>51.875293731689453</v>
      </c>
      <c r="W1568" s="1">
        <v>74.222694396972656</v>
      </c>
      <c r="X1568" s="1">
        <v>499.419677734375</v>
      </c>
      <c r="Y1568" s="1">
        <v>1999.23583984375</v>
      </c>
      <c r="Z1568" s="1">
        <v>400.32107543945312</v>
      </c>
      <c r="AA1568" s="1">
        <v>101.57781982421875</v>
      </c>
      <c r="AB1568" s="1">
        <v>8.8280372619628906</v>
      </c>
      <c r="AC1568" s="1">
        <v>0.37132933735847473</v>
      </c>
      <c r="AD1568" s="1">
        <v>5.6558482348918915E-2</v>
      </c>
      <c r="AE1568" s="1">
        <v>1.4874911867082119E-2</v>
      </c>
      <c r="AF1568" s="1">
        <v>5.9086699038743973E-2</v>
      </c>
      <c r="AG1568" s="1">
        <v>1.5435914508998394E-2</v>
      </c>
      <c r="AH1568" s="1">
        <v>1</v>
      </c>
      <c r="AI1568" s="1">
        <v>-0.21956524252891541</v>
      </c>
      <c r="AJ1568" s="1">
        <v>2.737391471862793</v>
      </c>
      <c r="AK1568" s="1">
        <v>1</v>
      </c>
      <c r="AL1568" s="1">
        <v>0</v>
      </c>
      <c r="AM1568" s="1">
        <v>0.15999999642372131</v>
      </c>
      <c r="AN1568" s="1">
        <v>111115</v>
      </c>
      <c r="AO1568">
        <f t="shared" si="2276"/>
        <v>0.83236612955729161</v>
      </c>
      <c r="AP1568">
        <f t="shared" si="2277"/>
        <v>5.3380947058940332E-3</v>
      </c>
      <c r="AQ1568">
        <f t="shared" si="2278"/>
        <v>298.2500061035156</v>
      </c>
      <c r="AR1568">
        <f t="shared" si="2279"/>
        <v>296.34335746765134</v>
      </c>
      <c r="AS1568">
        <f t="shared" si="2280"/>
        <v>319.87772722517548</v>
      </c>
      <c r="AT1568">
        <f t="shared" si="2281"/>
        <v>0.71462777961578372</v>
      </c>
      <c r="AU1568">
        <f t="shared" si="2282"/>
        <v>3.1986851567167314</v>
      </c>
      <c r="AV1568">
        <f t="shared" si="2283"/>
        <v>31.489996165029751</v>
      </c>
      <c r="AW1568">
        <f t="shared" si="2284"/>
        <v>10.639263361685025</v>
      </c>
      <c r="AX1568">
        <f t="shared" si="2285"/>
        <v>24.146681785583496</v>
      </c>
      <c r="AY1568">
        <f t="shared" si="2286"/>
        <v>3.0214655727584119</v>
      </c>
      <c r="AZ1568">
        <f t="shared" si="2287"/>
        <v>0.48860476943456027</v>
      </c>
      <c r="BA1568">
        <f t="shared" si="2288"/>
        <v>2.1179719799010783</v>
      </c>
      <c r="BB1568">
        <f t="shared" si="2289"/>
        <v>0.90349359285733355</v>
      </c>
      <c r="BC1568">
        <f t="shared" si="2290"/>
        <v>0.31312189718931194</v>
      </c>
      <c r="BD1568">
        <f t="shared" si="2291"/>
        <v>44.696220150828609</v>
      </c>
      <c r="BE1568">
        <f t="shared" si="2292"/>
        <v>0.79145147741494681</v>
      </c>
      <c r="BF1568">
        <f t="shared" si="2293"/>
        <v>71.274786924720757</v>
      </c>
      <c r="BG1568">
        <f t="shared" si="2294"/>
        <v>539.97112579914187</v>
      </c>
      <c r="BH1568">
        <f t="shared" si="2295"/>
        <v>4.4412921700051372E-2</v>
      </c>
    </row>
    <row r="1569" spans="1:60" x14ac:dyDescent="0.45">
      <c r="A1569" s="1">
        <v>1477</v>
      </c>
      <c r="B1569" s="1" t="s">
        <v>1631</v>
      </c>
      <c r="C1569" s="1">
        <v>8534.0000311806798</v>
      </c>
      <c r="D1569" s="1">
        <v>0</v>
      </c>
      <c r="E1569">
        <f t="shared" si="2268"/>
        <v>33.635539748120401</v>
      </c>
      <c r="F1569">
        <f t="shared" si="2269"/>
        <v>0.59343554092580653</v>
      </c>
      <c r="G1569">
        <f t="shared" si="2270"/>
        <v>440.56879132321518</v>
      </c>
      <c r="H1569">
        <f t="shared" si="2271"/>
        <v>5.3501782355395147</v>
      </c>
      <c r="I1569">
        <f t="shared" si="2272"/>
        <v>1.0781517511096594</v>
      </c>
      <c r="J1569">
        <f t="shared" si="2273"/>
        <v>25.09857177734375</v>
      </c>
      <c r="K1569" s="1">
        <v>6</v>
      </c>
      <c r="L1569">
        <f t="shared" si="2274"/>
        <v>1.4200000166893005</v>
      </c>
      <c r="M1569" s="1">
        <v>1</v>
      </c>
      <c r="N1569">
        <f t="shared" si="2275"/>
        <v>2.8400000333786011</v>
      </c>
      <c r="O1569" s="1">
        <v>23.193159103393555</v>
      </c>
      <c r="P1569" s="1">
        <v>25.09857177734375</v>
      </c>
      <c r="Q1569" s="1">
        <v>21.89238166809082</v>
      </c>
      <c r="R1569" s="1">
        <v>599.9376220703125</v>
      </c>
      <c r="S1569" s="1">
        <v>555.9547119140625</v>
      </c>
      <c r="T1569" s="1">
        <v>14.579902648925781</v>
      </c>
      <c r="U1569" s="1">
        <v>20.873390197753906</v>
      </c>
      <c r="V1569" s="1">
        <v>51.905708312988281</v>
      </c>
      <c r="W1569" s="1">
        <v>74.303810119628906</v>
      </c>
      <c r="X1569" s="1">
        <v>499.42120361328125</v>
      </c>
      <c r="Y1569" s="1">
        <v>1999.1207275390625</v>
      </c>
      <c r="Z1569" s="1">
        <v>392.45925903320312</v>
      </c>
      <c r="AA1569" s="1">
        <v>101.57717895507812</v>
      </c>
      <c r="AB1569" s="1">
        <v>8.8280372619628906</v>
      </c>
      <c r="AC1569" s="1">
        <v>0.37132933735847473</v>
      </c>
      <c r="AD1569" s="1">
        <v>5.6558482348918915E-2</v>
      </c>
      <c r="AE1569" s="1">
        <v>1.4874911867082119E-2</v>
      </c>
      <c r="AF1569" s="1">
        <v>5.9086699038743973E-2</v>
      </c>
      <c r="AG1569" s="1">
        <v>1.5435914508998394E-2</v>
      </c>
      <c r="AH1569" s="1">
        <v>1</v>
      </c>
      <c r="AI1569" s="1">
        <v>-0.21956524252891541</v>
      </c>
      <c r="AJ1569" s="1">
        <v>2.737391471862793</v>
      </c>
      <c r="AK1569" s="1">
        <v>1</v>
      </c>
      <c r="AL1569" s="1">
        <v>0</v>
      </c>
      <c r="AM1569" s="1">
        <v>0.15999999642372131</v>
      </c>
      <c r="AN1569" s="1">
        <v>111115</v>
      </c>
      <c r="AO1569">
        <f t="shared" si="2276"/>
        <v>0.83236867268880188</v>
      </c>
      <c r="AP1569">
        <f t="shared" si="2277"/>
        <v>5.3501782355395147E-3</v>
      </c>
      <c r="AQ1569">
        <f t="shared" si="2278"/>
        <v>298.24857177734373</v>
      </c>
      <c r="AR1569">
        <f t="shared" si="2279"/>
        <v>296.34315910339353</v>
      </c>
      <c r="AS1569">
        <f t="shared" si="2280"/>
        <v>319.85930925683715</v>
      </c>
      <c r="AT1569">
        <f t="shared" si="2281"/>
        <v>0.70852450480497942</v>
      </c>
      <c r="AU1569">
        <f t="shared" si="2282"/>
        <v>3.1984118426260815</v>
      </c>
      <c r="AV1569">
        <f t="shared" si="2283"/>
        <v>31.487504137524425</v>
      </c>
      <c r="AW1569">
        <f t="shared" si="2284"/>
        <v>10.614113939770519</v>
      </c>
      <c r="AX1569">
        <f t="shared" si="2285"/>
        <v>24.145865440368652</v>
      </c>
      <c r="AY1569">
        <f t="shared" si="2286"/>
        <v>3.0213175737694895</v>
      </c>
      <c r="AZ1569">
        <f t="shared" si="2287"/>
        <v>0.49086604934440381</v>
      </c>
      <c r="BA1569">
        <f t="shared" si="2288"/>
        <v>2.120260091516422</v>
      </c>
      <c r="BB1569">
        <f t="shared" si="2289"/>
        <v>0.90105748225306748</v>
      </c>
      <c r="BC1569">
        <f t="shared" si="2290"/>
        <v>0.31460795859102203</v>
      </c>
      <c r="BD1569">
        <f t="shared" si="2291"/>
        <v>44.751734958260698</v>
      </c>
      <c r="BE1569">
        <f t="shared" si="2292"/>
        <v>0.79245446055562296</v>
      </c>
      <c r="BF1569">
        <f t="shared" si="2293"/>
        <v>71.367685216273074</v>
      </c>
      <c r="BG1569">
        <f t="shared" si="2294"/>
        <v>539.96598722170995</v>
      </c>
      <c r="BH1569">
        <f t="shared" si="2295"/>
        <v>4.4456330021351083E-2</v>
      </c>
    </row>
    <row r="1570" spans="1:60" x14ac:dyDescent="0.45">
      <c r="A1570" s="1">
        <v>1478</v>
      </c>
      <c r="B1570" s="1" t="s">
        <v>1632</v>
      </c>
      <c r="C1570" s="1">
        <v>8539.0000310689211</v>
      </c>
      <c r="D1570" s="1">
        <v>0</v>
      </c>
      <c r="E1570">
        <f t="shared" si="2268"/>
        <v>33.635045921261991</v>
      </c>
      <c r="F1570">
        <f t="shared" si="2269"/>
        <v>0.59653007731516583</v>
      </c>
      <c r="G1570">
        <f t="shared" si="2270"/>
        <v>441.06176808991387</v>
      </c>
      <c r="H1570">
        <f t="shared" si="2271"/>
        <v>5.3626700218201169</v>
      </c>
      <c r="I1570">
        <f t="shared" si="2272"/>
        <v>1.0760161165415378</v>
      </c>
      <c r="J1570">
        <f t="shared" si="2273"/>
        <v>25.099214553833008</v>
      </c>
      <c r="K1570" s="1">
        <v>6</v>
      </c>
      <c r="L1570">
        <f t="shared" si="2274"/>
        <v>1.4200000166893005</v>
      </c>
      <c r="M1570" s="1">
        <v>1</v>
      </c>
      <c r="N1570">
        <f t="shared" si="2275"/>
        <v>2.8400000333786011</v>
      </c>
      <c r="O1570" s="1">
        <v>23.192958831787109</v>
      </c>
      <c r="P1570" s="1">
        <v>25.099214553833008</v>
      </c>
      <c r="Q1570" s="1">
        <v>21.892084121704102</v>
      </c>
      <c r="R1570" s="1">
        <v>599.9532470703125</v>
      </c>
      <c r="S1570" s="1">
        <v>555.96234130859375</v>
      </c>
      <c r="T1570" s="1">
        <v>14.58760929107666</v>
      </c>
      <c r="U1570" s="1">
        <v>20.895675659179687</v>
      </c>
      <c r="V1570" s="1">
        <v>51.934486389160156</v>
      </c>
      <c r="W1570" s="1">
        <v>74.383621215820313</v>
      </c>
      <c r="X1570" s="1">
        <v>499.41897583007812</v>
      </c>
      <c r="Y1570" s="1">
        <v>1998.9949951171875</v>
      </c>
      <c r="Z1570" s="1">
        <v>383.34542846679687</v>
      </c>
      <c r="AA1570" s="1">
        <v>101.57691192626953</v>
      </c>
      <c r="AB1570" s="1">
        <v>8.8280372619628906</v>
      </c>
      <c r="AC1570" s="1">
        <v>0.37132933735847473</v>
      </c>
      <c r="AD1570" s="1">
        <v>5.6558482348918915E-2</v>
      </c>
      <c r="AE1570" s="1">
        <v>1.4874911867082119E-2</v>
      </c>
      <c r="AF1570" s="1">
        <v>5.9086699038743973E-2</v>
      </c>
      <c r="AG1570" s="1">
        <v>1.5435914508998394E-2</v>
      </c>
      <c r="AH1570" s="1">
        <v>1</v>
      </c>
      <c r="AI1570" s="1">
        <v>-0.21956524252891541</v>
      </c>
      <c r="AJ1570" s="1">
        <v>2.737391471862793</v>
      </c>
      <c r="AK1570" s="1">
        <v>1</v>
      </c>
      <c r="AL1570" s="1">
        <v>0</v>
      </c>
      <c r="AM1570" s="1">
        <v>0.15999999642372131</v>
      </c>
      <c r="AN1570" s="1">
        <v>111115</v>
      </c>
      <c r="AO1570">
        <f t="shared" si="2276"/>
        <v>0.8323649597167968</v>
      </c>
      <c r="AP1570">
        <f t="shared" si="2277"/>
        <v>5.3626700218201168E-3</v>
      </c>
      <c r="AQ1570">
        <f t="shared" si="2278"/>
        <v>298.24921455383299</v>
      </c>
      <c r="AR1570">
        <f t="shared" si="2279"/>
        <v>296.34295883178709</v>
      </c>
      <c r="AS1570">
        <f t="shared" si="2280"/>
        <v>319.8391920697868</v>
      </c>
      <c r="AT1570">
        <f t="shared" si="2281"/>
        <v>0.70192524271942869</v>
      </c>
      <c r="AU1570">
        <f t="shared" si="2282"/>
        <v>3.1985343226139271</v>
      </c>
      <c r="AV1570">
        <f t="shared" si="2283"/>
        <v>31.488792698636189</v>
      </c>
      <c r="AW1570">
        <f t="shared" si="2284"/>
        <v>10.593117039456502</v>
      </c>
      <c r="AX1570">
        <f t="shared" si="2285"/>
        <v>24.146086692810059</v>
      </c>
      <c r="AY1570">
        <f t="shared" si="2286"/>
        <v>3.021357685018879</v>
      </c>
      <c r="AZ1570">
        <f t="shared" si="2287"/>
        <v>0.4929814041828362</v>
      </c>
      <c r="BA1570">
        <f t="shared" si="2288"/>
        <v>2.1225182060723893</v>
      </c>
      <c r="BB1570">
        <f t="shared" si="2289"/>
        <v>0.89883947894648974</v>
      </c>
      <c r="BC1570">
        <f t="shared" si="2290"/>
        <v>0.3159984372176381</v>
      </c>
      <c r="BD1570">
        <f t="shared" si="2291"/>
        <v>44.801692371313898</v>
      </c>
      <c r="BE1570">
        <f t="shared" si="2292"/>
        <v>0.79333029473141436</v>
      </c>
      <c r="BF1570">
        <f t="shared" si="2293"/>
        <v>71.45088047180414</v>
      </c>
      <c r="BG1570">
        <f t="shared" si="2294"/>
        <v>539.97385135787886</v>
      </c>
      <c r="BH1570">
        <f t="shared" si="2295"/>
        <v>4.4506852317760255E-2</v>
      </c>
    </row>
    <row r="1571" spans="1:60" x14ac:dyDescent="0.45">
      <c r="A1571" s="1" t="s">
        <v>9</v>
      </c>
      <c r="B1571" s="1" t="s">
        <v>1633</v>
      </c>
    </row>
    <row r="1572" spans="1:60" x14ac:dyDescent="0.45">
      <c r="A1572" s="1">
        <v>1479</v>
      </c>
      <c r="B1572" s="1" t="s">
        <v>1634</v>
      </c>
      <c r="C1572" s="1">
        <v>8544.5000309459865</v>
      </c>
      <c r="D1572" s="1">
        <v>0</v>
      </c>
      <c r="E1572">
        <f t="shared" ref="E1572:E1586" si="2296">(R1572-S1572*(1000-T1572)/(1000-U1572))*AO1572</f>
        <v>33.58710956300969</v>
      </c>
      <c r="F1572">
        <f t="shared" ref="F1572:F1586" si="2297">IF(AZ1572&lt;&gt;0,1/(1/AZ1572-1/N1572),0)</f>
        <v>0.600785421304323</v>
      </c>
      <c r="G1572">
        <f t="shared" ref="G1572:G1586" si="2298">((BC1572-AP1572/2)*S1572-E1572)/(BC1572+AP1572/2)</f>
        <v>441.91334282587377</v>
      </c>
      <c r="H1572">
        <f t="shared" ref="H1572:H1586" si="2299">AP1572*1000</f>
        <v>5.3761440272370269</v>
      </c>
      <c r="I1572">
        <f t="shared" ref="I1572:I1586" si="2300">(AU1572-BA1572)</f>
        <v>1.0723967294747818</v>
      </c>
      <c r="J1572">
        <f t="shared" ref="J1572:J1586" si="2301">(P1572+AT1572*D1572)</f>
        <v>25.092517852783203</v>
      </c>
      <c r="K1572" s="1">
        <v>6</v>
      </c>
      <c r="L1572">
        <f t="shared" ref="L1572:L1586" si="2302">(K1572*AI1572+AJ1572)</f>
        <v>1.4200000166893005</v>
      </c>
      <c r="M1572" s="1">
        <v>1</v>
      </c>
      <c r="N1572">
        <f t="shared" ref="N1572:N1586" si="2303">L1572*(M1572+1)*(M1572+1)/(M1572*M1572+1)</f>
        <v>2.8400000333786011</v>
      </c>
      <c r="O1572" s="1">
        <v>23.194103240966797</v>
      </c>
      <c r="P1572" s="1">
        <v>25.092517852783203</v>
      </c>
      <c r="Q1572" s="1">
        <v>21.891988754272461</v>
      </c>
      <c r="R1572" s="1">
        <v>599.94549560546875</v>
      </c>
      <c r="S1572" s="1">
        <v>556.00201416015625</v>
      </c>
      <c r="T1572" s="1">
        <v>14.594904899597168</v>
      </c>
      <c r="U1572" s="1">
        <v>20.918802261352539</v>
      </c>
      <c r="V1572" s="1">
        <v>51.957565307617188</v>
      </c>
      <c r="W1572" s="1">
        <v>74.462570190429688</v>
      </c>
      <c r="X1572" s="1">
        <v>499.40863037109375</v>
      </c>
      <c r="Y1572" s="1">
        <v>1998.8807373046875</v>
      </c>
      <c r="Z1572" s="1">
        <v>368.2484130859375</v>
      </c>
      <c r="AA1572" s="1">
        <v>101.57664489746094</v>
      </c>
      <c r="AB1572" s="1">
        <v>8.8280372619628906</v>
      </c>
      <c r="AC1572" s="1">
        <v>0.37132933735847473</v>
      </c>
      <c r="AD1572" s="1">
        <v>5.6558482348918915E-2</v>
      </c>
      <c r="AE1572" s="1">
        <v>1.4874911867082119E-2</v>
      </c>
      <c r="AF1572" s="1">
        <v>5.9086699038743973E-2</v>
      </c>
      <c r="AG1572" s="1">
        <v>1.5435914508998394E-2</v>
      </c>
      <c r="AH1572" s="1">
        <v>1</v>
      </c>
      <c r="AI1572" s="1">
        <v>-0.21956524252891541</v>
      </c>
      <c r="AJ1572" s="1">
        <v>2.737391471862793</v>
      </c>
      <c r="AK1572" s="1">
        <v>1</v>
      </c>
      <c r="AL1572" s="1">
        <v>0</v>
      </c>
      <c r="AM1572" s="1">
        <v>0.15999999642372131</v>
      </c>
      <c r="AN1572" s="1">
        <v>111125</v>
      </c>
      <c r="AO1572">
        <f t="shared" ref="AO1572:AO1586" si="2304">X1572*0.000001/(K1572*0.0001)</f>
        <v>0.83234771728515622</v>
      </c>
      <c r="AP1572">
        <f t="shared" ref="AP1572:AP1586" si="2305">(U1572-T1572)/(1000-U1572)*AO1572</f>
        <v>5.3761440272370271E-3</v>
      </c>
      <c r="AQ1572">
        <f t="shared" ref="AQ1572:AQ1586" si="2306">(P1572+273.15)</f>
        <v>298.24251785278318</v>
      </c>
      <c r="AR1572">
        <f t="shared" ref="AR1572:AR1586" si="2307">(O1572+273.15)</f>
        <v>296.34410324096677</v>
      </c>
      <c r="AS1572">
        <f t="shared" ref="AS1572:AS1586" si="2308">(Y1572*AK1572+Z1572*AL1572)*AM1572</f>
        <v>319.82091082019542</v>
      </c>
      <c r="AT1572">
        <f t="shared" ref="AT1572:AT1586" si="2309">((AS1572+0.00000010773*(AR1572^4-AQ1572^4))-AP1572*44100)/(L1572*0.92*2*29.3+0.00000043092*AQ1572^3)</f>
        <v>0.69598622442099944</v>
      </c>
      <c r="AU1572">
        <f t="shared" ref="AU1572:AU1586" si="2310">0.61365*EXP(17.502*J1572/(240.97+J1572))</f>
        <v>3.1972584784563916</v>
      </c>
      <c r="AV1572">
        <f t="shared" ref="AV1572:AV1586" si="2311">AU1572*1000/AA1572</f>
        <v>31.476315069117938</v>
      </c>
      <c r="AW1572">
        <f t="shared" ref="AW1572:AW1586" si="2312">(AV1572-U1572)</f>
        <v>10.557512807765399</v>
      </c>
      <c r="AX1572">
        <f t="shared" ref="AX1572:AX1586" si="2313">IF(D1572,P1572,(O1572+P1572)/2)</f>
        <v>24.143310546875</v>
      </c>
      <c r="AY1572">
        <f t="shared" ref="AY1572:AY1586" si="2314">0.61365*EXP(17.502*AX1572/(240.97+AX1572))</f>
        <v>3.0208544263017498</v>
      </c>
      <c r="AZ1572">
        <f t="shared" ref="AZ1572:AZ1586" si="2315">IF(AW1572&lt;&gt;0,(1000-(AV1572+U1572)/2)/AW1572*AP1572,0)</f>
        <v>0.49588404712518974</v>
      </c>
      <c r="BA1572">
        <f t="shared" ref="BA1572:BA1586" si="2316">U1572*AA1572/1000</f>
        <v>2.1248617489816097</v>
      </c>
      <c r="BB1572">
        <f t="shared" ref="BB1572:BB1586" si="2317">(AY1572-BA1572)</f>
        <v>0.8959926773201401</v>
      </c>
      <c r="BC1572">
        <f t="shared" ref="BC1572:BC1586" si="2318">1/(1.6/F1572+1.37/N1572)</f>
        <v>0.31790691820586892</v>
      </c>
      <c r="BD1572">
        <f t="shared" ref="BD1572:BD1586" si="2319">G1572*AA1572*0.001</f>
        <v>44.888074699673702</v>
      </c>
      <c r="BE1572">
        <f t="shared" ref="BE1572:BE1586" si="2320">G1572/S1572</f>
        <v>0.79480529129626631</v>
      </c>
      <c r="BF1572">
        <f t="shared" ref="BF1572:BF1586" si="2321">(1-AP1572*AA1572/AU1572/F1572)*100</f>
        <v>71.570604477258399</v>
      </c>
      <c r="BG1572">
        <f t="shared" ref="BG1572:BG1586" si="2322">(S1572-E1572/(N1572/1.35))</f>
        <v>540.03631085834274</v>
      </c>
      <c r="BH1572">
        <f t="shared" ref="BH1572:BH1586" si="2323">E1572*BF1572/100/BG1572</f>
        <v>4.4512742675539556E-2</v>
      </c>
    </row>
    <row r="1573" spans="1:60" x14ac:dyDescent="0.45">
      <c r="A1573" s="1">
        <v>1480</v>
      </c>
      <c r="B1573" s="1" t="s">
        <v>1635</v>
      </c>
      <c r="C1573" s="1">
        <v>8549.5000308342278</v>
      </c>
      <c r="D1573" s="1">
        <v>0</v>
      </c>
      <c r="E1573">
        <f t="shared" si="2296"/>
        <v>34.028913171782335</v>
      </c>
      <c r="F1573">
        <f t="shared" si="2297"/>
        <v>0.60416501136902379</v>
      </c>
      <c r="G1573">
        <f t="shared" si="2298"/>
        <v>441.1970447133404</v>
      </c>
      <c r="H1573">
        <f t="shared" si="2299"/>
        <v>5.3883558261675777</v>
      </c>
      <c r="I1573">
        <f t="shared" si="2300"/>
        <v>1.0698578731947257</v>
      </c>
      <c r="J1573">
        <f t="shared" si="2301"/>
        <v>25.090480804443359</v>
      </c>
      <c r="K1573" s="1">
        <v>6</v>
      </c>
      <c r="L1573">
        <f t="shared" si="2302"/>
        <v>1.4200000166893005</v>
      </c>
      <c r="M1573" s="1">
        <v>1</v>
      </c>
      <c r="N1573">
        <f t="shared" si="2303"/>
        <v>2.8400000333786011</v>
      </c>
      <c r="O1573" s="1">
        <v>23.195135116577148</v>
      </c>
      <c r="P1573" s="1">
        <v>25.090480804443359</v>
      </c>
      <c r="Q1573" s="1">
        <v>21.892230987548828</v>
      </c>
      <c r="R1573" s="1">
        <v>600.62579345703125</v>
      </c>
      <c r="S1573" s="1">
        <v>556.14276123046875</v>
      </c>
      <c r="T1573" s="1">
        <v>14.601946830749512</v>
      </c>
      <c r="U1573" s="1">
        <v>20.940027236938477</v>
      </c>
      <c r="V1573" s="1">
        <v>51.979633331298828</v>
      </c>
      <c r="W1573" s="1">
        <v>74.533485412597656</v>
      </c>
      <c r="X1573" s="1">
        <v>499.412109375</v>
      </c>
      <c r="Y1573" s="1">
        <v>1998.7568359375</v>
      </c>
      <c r="Z1573" s="1">
        <v>349.04559326171875</v>
      </c>
      <c r="AA1573" s="1">
        <v>101.57640075683594</v>
      </c>
      <c r="AB1573" s="1">
        <v>8.8280372619628906</v>
      </c>
      <c r="AC1573" s="1">
        <v>0.37132933735847473</v>
      </c>
      <c r="AD1573" s="1">
        <v>5.6558482348918915E-2</v>
      </c>
      <c r="AE1573" s="1">
        <v>1.4874911867082119E-2</v>
      </c>
      <c r="AF1573" s="1">
        <v>5.9086699038743973E-2</v>
      </c>
      <c r="AG1573" s="1">
        <v>1.5435914508998394E-2</v>
      </c>
      <c r="AH1573" s="1">
        <v>0.66666668653488159</v>
      </c>
      <c r="AI1573" s="1">
        <v>-0.21956524252891541</v>
      </c>
      <c r="AJ1573" s="1">
        <v>2.737391471862793</v>
      </c>
      <c r="AK1573" s="1">
        <v>1</v>
      </c>
      <c r="AL1573" s="1">
        <v>0</v>
      </c>
      <c r="AM1573" s="1">
        <v>0.15999999642372131</v>
      </c>
      <c r="AN1573" s="1">
        <v>111125</v>
      </c>
      <c r="AO1573">
        <f t="shared" si="2304"/>
        <v>0.83235351562499993</v>
      </c>
      <c r="AP1573">
        <f t="shared" si="2305"/>
        <v>5.388355826167578E-3</v>
      </c>
      <c r="AQ1573">
        <f t="shared" si="2306"/>
        <v>298.24048080444334</v>
      </c>
      <c r="AR1573">
        <f t="shared" si="2307"/>
        <v>296.34513511657713</v>
      </c>
      <c r="AS1573">
        <f t="shared" si="2308"/>
        <v>319.80108660188853</v>
      </c>
      <c r="AT1573">
        <f t="shared" si="2309"/>
        <v>0.69003822358806499</v>
      </c>
      <c r="AU1573">
        <f t="shared" si="2310"/>
        <v>3.1968704716730483</v>
      </c>
      <c r="AV1573">
        <f t="shared" si="2311"/>
        <v>31.472570871319277</v>
      </c>
      <c r="AW1573">
        <f t="shared" si="2312"/>
        <v>10.532543634380801</v>
      </c>
      <c r="AX1573">
        <f t="shared" si="2313"/>
        <v>24.142807960510254</v>
      </c>
      <c r="AY1573">
        <f t="shared" si="2314"/>
        <v>3.0207633254651451</v>
      </c>
      <c r="AZ1573">
        <f t="shared" si="2315"/>
        <v>0.49818421305647387</v>
      </c>
      <c r="BA1573">
        <f t="shared" si="2316"/>
        <v>2.1270125984783226</v>
      </c>
      <c r="BB1573">
        <f t="shared" si="2317"/>
        <v>0.89375072698682256</v>
      </c>
      <c r="BC1573">
        <f t="shared" si="2318"/>
        <v>0.31941968053524034</v>
      </c>
      <c r="BD1573">
        <f t="shared" si="2319"/>
        <v>44.815207826533928</v>
      </c>
      <c r="BE1573">
        <f t="shared" si="2320"/>
        <v>0.79331616892250767</v>
      </c>
      <c r="BF1573">
        <f t="shared" si="2321"/>
        <v>71.662046958057431</v>
      </c>
      <c r="BG1573">
        <f t="shared" si="2322"/>
        <v>539.96704565230561</v>
      </c>
      <c r="BH1573">
        <f t="shared" si="2323"/>
        <v>4.5161674092573621E-2</v>
      </c>
    </row>
    <row r="1574" spans="1:60" x14ac:dyDescent="0.45">
      <c r="A1574" s="1">
        <v>1481</v>
      </c>
      <c r="B1574" s="1" t="s">
        <v>1636</v>
      </c>
      <c r="C1574" s="1">
        <v>8554.5000307224691</v>
      </c>
      <c r="D1574" s="1">
        <v>0</v>
      </c>
      <c r="E1574">
        <f t="shared" si="2296"/>
        <v>43.756344762728119</v>
      </c>
      <c r="F1574">
        <f t="shared" si="2297"/>
        <v>0.60855456790852225</v>
      </c>
      <c r="G1574">
        <f t="shared" si="2298"/>
        <v>415.55966585114999</v>
      </c>
      <c r="H1574">
        <f t="shared" si="2299"/>
        <v>5.4014284770078724</v>
      </c>
      <c r="I1574">
        <f t="shared" si="2300"/>
        <v>1.0660662193133392</v>
      </c>
      <c r="J1574">
        <f t="shared" si="2301"/>
        <v>25.082784652709961</v>
      </c>
      <c r="K1574" s="1">
        <v>6</v>
      </c>
      <c r="L1574">
        <f t="shared" si="2302"/>
        <v>1.4200000166893005</v>
      </c>
      <c r="M1574" s="1">
        <v>1</v>
      </c>
      <c r="N1574">
        <f t="shared" si="2303"/>
        <v>2.8400000333786011</v>
      </c>
      <c r="O1574" s="1">
        <v>23.196956634521484</v>
      </c>
      <c r="P1574" s="1">
        <v>25.082784652709961</v>
      </c>
      <c r="Q1574" s="1">
        <v>21.892665863037109</v>
      </c>
      <c r="R1574" s="1">
        <v>616.11419677734375</v>
      </c>
      <c r="S1574" s="1">
        <v>559.90814208984375</v>
      </c>
      <c r="T1574" s="1">
        <v>14.609332084655762</v>
      </c>
      <c r="U1574" s="1">
        <v>20.963001251220703</v>
      </c>
      <c r="V1574" s="1">
        <v>51.999889373779297</v>
      </c>
      <c r="W1574" s="1">
        <v>74.606071472167969</v>
      </c>
      <c r="X1574" s="1">
        <v>499.38372802734375</v>
      </c>
      <c r="Y1574" s="1">
        <v>1998.61328125</v>
      </c>
      <c r="Z1574" s="1">
        <v>323.98776245117188</v>
      </c>
      <c r="AA1574" s="1">
        <v>101.57604217529297</v>
      </c>
      <c r="AB1574" s="1">
        <v>8.8280372619628906</v>
      </c>
      <c r="AC1574" s="1">
        <v>0.37132933735847473</v>
      </c>
      <c r="AD1574" s="1">
        <v>5.6558482348918915E-2</v>
      </c>
      <c r="AE1574" s="1">
        <v>1.4874911867082119E-2</v>
      </c>
      <c r="AF1574" s="1">
        <v>5.9086699038743973E-2</v>
      </c>
      <c r="AG1574" s="1">
        <v>1.5435914508998394E-2</v>
      </c>
      <c r="AH1574" s="1">
        <v>0.66666668653488159</v>
      </c>
      <c r="AI1574" s="1">
        <v>-0.21956524252891541</v>
      </c>
      <c r="AJ1574" s="1">
        <v>2.737391471862793</v>
      </c>
      <c r="AK1574" s="1">
        <v>1</v>
      </c>
      <c r="AL1574" s="1">
        <v>0</v>
      </c>
      <c r="AM1574" s="1">
        <v>0.15999999642372131</v>
      </c>
      <c r="AN1574" s="1">
        <v>111115</v>
      </c>
      <c r="AO1574">
        <f t="shared" si="2304"/>
        <v>0.8323062133789062</v>
      </c>
      <c r="AP1574">
        <f t="shared" si="2305"/>
        <v>5.4014284770078722E-3</v>
      </c>
      <c r="AQ1574">
        <f t="shared" si="2306"/>
        <v>298.23278465270994</v>
      </c>
      <c r="AR1574">
        <f t="shared" si="2307"/>
        <v>296.34695663452146</v>
      </c>
      <c r="AS1574">
        <f t="shared" si="2308"/>
        <v>319.77811785240192</v>
      </c>
      <c r="AT1574">
        <f t="shared" si="2309"/>
        <v>0.68446389278531472</v>
      </c>
      <c r="AU1574">
        <f t="shared" si="2310"/>
        <v>3.1954049185280526</v>
      </c>
      <c r="AV1574">
        <f t="shared" si="2311"/>
        <v>31.458253837195606</v>
      </c>
      <c r="AW1574">
        <f t="shared" si="2312"/>
        <v>10.495252585974903</v>
      </c>
      <c r="AX1574">
        <f t="shared" si="2313"/>
        <v>24.139870643615723</v>
      </c>
      <c r="AY1574">
        <f t="shared" si="2314"/>
        <v>3.0202309435675119</v>
      </c>
      <c r="AZ1574">
        <f t="shared" si="2315"/>
        <v>0.50116503665850098</v>
      </c>
      <c r="BA1574">
        <f t="shared" si="2316"/>
        <v>2.1293386992147134</v>
      </c>
      <c r="BB1574">
        <f t="shared" si="2317"/>
        <v>0.89089224435279846</v>
      </c>
      <c r="BC1574">
        <f t="shared" si="2318"/>
        <v>0.32138063227023622</v>
      </c>
      <c r="BD1574">
        <f t="shared" si="2319"/>
        <v>42.210906144847065</v>
      </c>
      <c r="BE1574">
        <f t="shared" si="2320"/>
        <v>0.74219257519650184</v>
      </c>
      <c r="BF1574">
        <f t="shared" si="2321"/>
        <v>71.785361473086184</v>
      </c>
      <c r="BG1574">
        <f t="shared" si="2322"/>
        <v>539.10847140835813</v>
      </c>
      <c r="BH1574">
        <f t="shared" si="2323"/>
        <v>5.8264063581263202E-2</v>
      </c>
    </row>
    <row r="1575" spans="1:60" x14ac:dyDescent="0.45">
      <c r="A1575" s="1">
        <v>1482</v>
      </c>
      <c r="B1575" s="1" t="s">
        <v>1637</v>
      </c>
      <c r="C1575" s="1">
        <v>8560.0000305995345</v>
      </c>
      <c r="D1575" s="1">
        <v>0</v>
      </c>
      <c r="E1575">
        <f t="shared" si="2296"/>
        <v>61.397596255450622</v>
      </c>
      <c r="F1575">
        <f t="shared" si="2297"/>
        <v>0.61284954899593702</v>
      </c>
      <c r="G1575">
        <f t="shared" si="2298"/>
        <v>381.62762974109376</v>
      </c>
      <c r="H1575">
        <f t="shared" si="2299"/>
        <v>5.4158196514957986</v>
      </c>
      <c r="I1575">
        <f t="shared" si="2300"/>
        <v>1.0627247051747286</v>
      </c>
      <c r="J1575">
        <f t="shared" si="2301"/>
        <v>25.078559875488281</v>
      </c>
      <c r="K1575" s="1">
        <v>6</v>
      </c>
      <c r="L1575">
        <f t="shared" si="2302"/>
        <v>1.4200000166893005</v>
      </c>
      <c r="M1575" s="1">
        <v>1</v>
      </c>
      <c r="N1575">
        <f t="shared" si="2303"/>
        <v>2.8400000333786011</v>
      </c>
      <c r="O1575" s="1">
        <v>23.197776794433594</v>
      </c>
      <c r="P1575" s="1">
        <v>25.078559875488281</v>
      </c>
      <c r="Q1575" s="1">
        <v>21.893093109130859</v>
      </c>
      <c r="R1575" s="1">
        <v>657.12823486328125</v>
      </c>
      <c r="S1575" s="1">
        <v>579.5906982421875</v>
      </c>
      <c r="T1575" s="1">
        <v>14.617766380310059</v>
      </c>
      <c r="U1575" s="1">
        <v>20.988044738769531</v>
      </c>
      <c r="V1575" s="1">
        <v>52.027004241943359</v>
      </c>
      <c r="W1575" s="1">
        <v>74.691024780273437</v>
      </c>
      <c r="X1575" s="1">
        <v>499.39596557617187</v>
      </c>
      <c r="Y1575" s="1">
        <v>1998.7821044921875</v>
      </c>
      <c r="Z1575" s="1">
        <v>309.78213500976562</v>
      </c>
      <c r="AA1575" s="1">
        <v>101.57572937011719</v>
      </c>
      <c r="AB1575" s="1">
        <v>8.8280372619628906</v>
      </c>
      <c r="AC1575" s="1">
        <v>0.37132933735847473</v>
      </c>
      <c r="AD1575" s="1">
        <v>5.6558482348918915E-2</v>
      </c>
      <c r="AE1575" s="1">
        <v>1.4874911867082119E-2</v>
      </c>
      <c r="AF1575" s="1">
        <v>5.9086699038743973E-2</v>
      </c>
      <c r="AG1575" s="1">
        <v>1.5435914508998394E-2</v>
      </c>
      <c r="AH1575" s="1">
        <v>0.66666668653488159</v>
      </c>
      <c r="AI1575" s="1">
        <v>-0.21956524252891541</v>
      </c>
      <c r="AJ1575" s="1">
        <v>2.737391471862793</v>
      </c>
      <c r="AK1575" s="1">
        <v>1</v>
      </c>
      <c r="AL1575" s="1">
        <v>0</v>
      </c>
      <c r="AM1575" s="1">
        <v>0.15999999642372131</v>
      </c>
      <c r="AN1575" s="1">
        <v>111115</v>
      </c>
      <c r="AO1575">
        <f t="shared" si="2304"/>
        <v>0.83232660929361968</v>
      </c>
      <c r="AP1575">
        <f t="shared" si="2305"/>
        <v>5.4158196514957988E-3</v>
      </c>
      <c r="AQ1575">
        <f t="shared" si="2306"/>
        <v>298.22855987548826</v>
      </c>
      <c r="AR1575">
        <f t="shared" si="2307"/>
        <v>296.34777679443357</v>
      </c>
      <c r="AS1575">
        <f t="shared" si="2308"/>
        <v>319.80512957054816</v>
      </c>
      <c r="AT1575">
        <f t="shared" si="2309"/>
        <v>0.6782148899272592</v>
      </c>
      <c r="AU1575">
        <f t="shared" si="2310"/>
        <v>3.1946006575678942</v>
      </c>
      <c r="AV1575">
        <f t="shared" si="2311"/>
        <v>31.450432867949672</v>
      </c>
      <c r="AW1575">
        <f t="shared" si="2312"/>
        <v>10.462388129180141</v>
      </c>
      <c r="AX1575">
        <f t="shared" si="2313"/>
        <v>24.138168334960937</v>
      </c>
      <c r="AY1575">
        <f t="shared" si="2314"/>
        <v>3.0199224416067127</v>
      </c>
      <c r="AZ1575">
        <f t="shared" si="2315"/>
        <v>0.50407430097420525</v>
      </c>
      <c r="BA1575">
        <f t="shared" si="2316"/>
        <v>2.1318759523931656</v>
      </c>
      <c r="BB1575">
        <f t="shared" si="2317"/>
        <v>0.88804648921354712</v>
      </c>
      <c r="BC1575">
        <f t="shared" si="2318"/>
        <v>0.32329509385298272</v>
      </c>
      <c r="BD1575">
        <f t="shared" si="2319"/>
        <v>38.764104838740629</v>
      </c>
      <c r="BE1575">
        <f t="shared" si="2320"/>
        <v>0.65844333060988325</v>
      </c>
      <c r="BF1575">
        <f t="shared" si="2321"/>
        <v>71.901463807024442</v>
      </c>
      <c r="BG1575">
        <f t="shared" si="2322"/>
        <v>550.40522149194521</v>
      </c>
      <c r="BH1575">
        <f t="shared" si="2323"/>
        <v>8.0205944141178293E-2</v>
      </c>
    </row>
    <row r="1576" spans="1:60" x14ac:dyDescent="0.45">
      <c r="A1576" s="1">
        <v>1483</v>
      </c>
      <c r="B1576" s="1" t="s">
        <v>1638</v>
      </c>
      <c r="C1576" s="1">
        <v>8565.0000304877758</v>
      </c>
      <c r="D1576" s="1">
        <v>0</v>
      </c>
      <c r="E1576">
        <f t="shared" si="2296"/>
        <v>69.533531456338579</v>
      </c>
      <c r="F1576">
        <f t="shared" si="2297"/>
        <v>0.61675565396710075</v>
      </c>
      <c r="G1576">
        <f t="shared" si="2298"/>
        <v>386.88757813497068</v>
      </c>
      <c r="H1576">
        <f t="shared" si="2299"/>
        <v>5.4275576361852682</v>
      </c>
      <c r="I1576">
        <f t="shared" si="2300"/>
        <v>1.0594689770608743</v>
      </c>
      <c r="J1576">
        <f t="shared" si="2301"/>
        <v>25.072393417358398</v>
      </c>
      <c r="K1576" s="1">
        <v>6</v>
      </c>
      <c r="L1576">
        <f t="shared" si="2302"/>
        <v>1.4200000166893005</v>
      </c>
      <c r="M1576" s="1">
        <v>1</v>
      </c>
      <c r="N1576">
        <f t="shared" si="2303"/>
        <v>2.8400000333786011</v>
      </c>
      <c r="O1576" s="1">
        <v>23.198192596435547</v>
      </c>
      <c r="P1576" s="1">
        <v>25.072393417358398</v>
      </c>
      <c r="Q1576" s="1">
        <v>21.893074035644531</v>
      </c>
      <c r="R1576" s="1">
        <v>696.645263671875</v>
      </c>
      <c r="S1576" s="1">
        <v>609.1314697265625</v>
      </c>
      <c r="T1576" s="1">
        <v>14.624674797058105</v>
      </c>
      <c r="U1576" s="1">
        <v>21.008663177490234</v>
      </c>
      <c r="V1576" s="1">
        <v>52.049915313720703</v>
      </c>
      <c r="W1576" s="1">
        <v>74.763206481933594</v>
      </c>
      <c r="X1576" s="1">
        <v>499.39300537109375</v>
      </c>
      <c r="Y1576" s="1">
        <v>1999.0306396484375</v>
      </c>
      <c r="Z1576" s="1">
        <v>291.14096069335937</v>
      </c>
      <c r="AA1576" s="1">
        <v>101.57514953613281</v>
      </c>
      <c r="AB1576" s="1">
        <v>8.8280372619628906</v>
      </c>
      <c r="AC1576" s="1">
        <v>0.37132933735847473</v>
      </c>
      <c r="AD1576" s="1">
        <v>5.6558482348918915E-2</v>
      </c>
      <c r="AE1576" s="1">
        <v>1.4874911867082119E-2</v>
      </c>
      <c r="AF1576" s="1">
        <v>5.9086699038743973E-2</v>
      </c>
      <c r="AG1576" s="1">
        <v>1.5435914508998394E-2</v>
      </c>
      <c r="AH1576" s="1">
        <v>0.66666668653488159</v>
      </c>
      <c r="AI1576" s="1">
        <v>-0.21956524252891541</v>
      </c>
      <c r="AJ1576" s="1">
        <v>2.737391471862793</v>
      </c>
      <c r="AK1576" s="1">
        <v>1</v>
      </c>
      <c r="AL1576" s="1">
        <v>0</v>
      </c>
      <c r="AM1576" s="1">
        <v>0.15999999642372131</v>
      </c>
      <c r="AN1576" s="1">
        <v>111115</v>
      </c>
      <c r="AO1576">
        <f t="shared" si="2304"/>
        <v>0.83232167561848946</v>
      </c>
      <c r="AP1576">
        <f t="shared" si="2305"/>
        <v>5.427557636185268E-3</v>
      </c>
      <c r="AQ1576">
        <f t="shared" si="2306"/>
        <v>298.22239341735838</v>
      </c>
      <c r="AR1576">
        <f t="shared" si="2307"/>
        <v>296.34819259643552</v>
      </c>
      <c r="AS1576">
        <f t="shared" si="2308"/>
        <v>319.84489519465933</v>
      </c>
      <c r="AT1576">
        <f t="shared" si="2309"/>
        <v>0.67364299072181799</v>
      </c>
      <c r="AU1576">
        <f t="shared" si="2310"/>
        <v>3.193427080868692</v>
      </c>
      <c r="AV1576">
        <f t="shared" si="2311"/>
        <v>31.439058622628071</v>
      </c>
      <c r="AW1576">
        <f t="shared" si="2312"/>
        <v>10.430395445137837</v>
      </c>
      <c r="AX1576">
        <f t="shared" si="2313"/>
        <v>24.135293006896973</v>
      </c>
      <c r="AY1576">
        <f t="shared" si="2314"/>
        <v>3.0194014210300377</v>
      </c>
      <c r="AZ1576">
        <f t="shared" si="2315"/>
        <v>0.5067138774849248</v>
      </c>
      <c r="BA1576">
        <f t="shared" si="2316"/>
        <v>2.1339581038078177</v>
      </c>
      <c r="BB1576">
        <f t="shared" si="2317"/>
        <v>0.88544331722222003</v>
      </c>
      <c r="BC1576">
        <f t="shared" si="2318"/>
        <v>0.32503258619853542</v>
      </c>
      <c r="BD1576">
        <f t="shared" si="2319"/>
        <v>39.298163602731911</v>
      </c>
      <c r="BE1576">
        <f t="shared" si="2320"/>
        <v>0.63514626540087227</v>
      </c>
      <c r="BF1576">
        <f t="shared" si="2321"/>
        <v>72.008783650307336</v>
      </c>
      <c r="BG1576">
        <f t="shared" si="2322"/>
        <v>576.07855903543668</v>
      </c>
      <c r="BH1576">
        <f t="shared" si="2323"/>
        <v>8.6915663576594318E-2</v>
      </c>
    </row>
    <row r="1577" spans="1:60" x14ac:dyDescent="0.45">
      <c r="A1577" s="1">
        <v>1484</v>
      </c>
      <c r="B1577" s="1" t="s">
        <v>1639</v>
      </c>
      <c r="C1577" s="1">
        <v>8570.0000303760171</v>
      </c>
      <c r="D1577" s="1">
        <v>0</v>
      </c>
      <c r="E1577">
        <f t="shared" si="2296"/>
        <v>63.39207266734013</v>
      </c>
      <c r="F1577">
        <f t="shared" si="2297"/>
        <v>0.62032627034940457</v>
      </c>
      <c r="G1577">
        <f t="shared" si="2298"/>
        <v>435.88147168843886</v>
      </c>
      <c r="H1577">
        <f t="shared" si="2299"/>
        <v>5.4387330594206054</v>
      </c>
      <c r="I1577">
        <f t="shared" si="2300"/>
        <v>1.0566211855318008</v>
      </c>
      <c r="J1577">
        <f t="shared" si="2301"/>
        <v>25.067731857299805</v>
      </c>
      <c r="K1577" s="1">
        <v>6</v>
      </c>
      <c r="L1577">
        <f t="shared" si="2302"/>
        <v>1.4200000166893005</v>
      </c>
      <c r="M1577" s="1">
        <v>1</v>
      </c>
      <c r="N1577">
        <f t="shared" si="2303"/>
        <v>2.8400000333786011</v>
      </c>
      <c r="O1577" s="1">
        <v>23.197635650634766</v>
      </c>
      <c r="P1577" s="1">
        <v>25.067731857299805</v>
      </c>
      <c r="Q1577" s="1">
        <v>21.892551422119141</v>
      </c>
      <c r="R1577" s="1">
        <v>719.24957275390625</v>
      </c>
      <c r="S1577" s="1">
        <v>638.91644287109375</v>
      </c>
      <c r="T1577" s="1">
        <v>14.631397247314453</v>
      </c>
      <c r="U1577" s="1">
        <v>21.028024673461914</v>
      </c>
      <c r="V1577" s="1">
        <v>52.07489013671875</v>
      </c>
      <c r="W1577" s="1">
        <v>74.834518432617188</v>
      </c>
      <c r="X1577" s="1">
        <v>499.422607421875</v>
      </c>
      <c r="Y1577" s="1">
        <v>1999.2305908203125</v>
      </c>
      <c r="Z1577" s="1">
        <v>265.96173095703125</v>
      </c>
      <c r="AA1577" s="1">
        <v>101.57487487792969</v>
      </c>
      <c r="AB1577" s="1">
        <v>8.8280372619628906</v>
      </c>
      <c r="AC1577" s="1">
        <v>0.37132933735847473</v>
      </c>
      <c r="AD1577" s="1">
        <v>5.6558482348918915E-2</v>
      </c>
      <c r="AE1577" s="1">
        <v>1.4874911867082119E-2</v>
      </c>
      <c r="AF1577" s="1">
        <v>5.9086699038743973E-2</v>
      </c>
      <c r="AG1577" s="1">
        <v>1.5435914508998394E-2</v>
      </c>
      <c r="AH1577" s="1">
        <v>0.66666668653488159</v>
      </c>
      <c r="AI1577" s="1">
        <v>-0.21956524252891541</v>
      </c>
      <c r="AJ1577" s="1">
        <v>2.737391471862793</v>
      </c>
      <c r="AK1577" s="1">
        <v>1</v>
      </c>
      <c r="AL1577" s="1">
        <v>0</v>
      </c>
      <c r="AM1577" s="1">
        <v>0.15999999642372131</v>
      </c>
      <c r="AN1577" s="1">
        <v>111115</v>
      </c>
      <c r="AO1577">
        <f t="shared" si="2304"/>
        <v>0.8323710123697915</v>
      </c>
      <c r="AP1577">
        <f t="shared" si="2305"/>
        <v>5.438733059420605E-3</v>
      </c>
      <c r="AQ1577">
        <f t="shared" si="2306"/>
        <v>298.21773185729978</v>
      </c>
      <c r="AR1577">
        <f t="shared" si="2307"/>
        <v>296.34763565063474</v>
      </c>
      <c r="AS1577">
        <f t="shared" si="2308"/>
        <v>319.87688738144425</v>
      </c>
      <c r="AT1577">
        <f t="shared" si="2309"/>
        <v>0.66894380136520382</v>
      </c>
      <c r="AU1577">
        <f t="shared" si="2310"/>
        <v>3.1925401606687132</v>
      </c>
      <c r="AV1577">
        <f t="shared" si="2311"/>
        <v>31.430411944936516</v>
      </c>
      <c r="AW1577">
        <f t="shared" si="2312"/>
        <v>10.402387271474602</v>
      </c>
      <c r="AX1577">
        <f t="shared" si="2313"/>
        <v>24.132683753967285</v>
      </c>
      <c r="AY1577">
        <f t="shared" si="2314"/>
        <v>3.0189286823169557</v>
      </c>
      <c r="AZ1577">
        <f t="shared" si="2315"/>
        <v>0.50912153186245013</v>
      </c>
      <c r="BA1577">
        <f t="shared" si="2316"/>
        <v>2.1359189751369123</v>
      </c>
      <c r="BB1577">
        <f t="shared" si="2317"/>
        <v>0.88300970718004335</v>
      </c>
      <c r="BC1577">
        <f t="shared" si="2318"/>
        <v>0.32661783217009144</v>
      </c>
      <c r="BD1577">
        <f t="shared" si="2319"/>
        <v>44.274605948361028</v>
      </c>
      <c r="BE1577">
        <f t="shared" si="2320"/>
        <v>0.68221983727593827</v>
      </c>
      <c r="BF1577">
        <f t="shared" si="2321"/>
        <v>72.104927351842065</v>
      </c>
      <c r="BG1577">
        <f t="shared" si="2322"/>
        <v>608.78288755592007</v>
      </c>
      <c r="BH1577">
        <f t="shared" si="2323"/>
        <v>7.5082281184215977E-2</v>
      </c>
    </row>
    <row r="1578" spans="1:60" x14ac:dyDescent="0.45">
      <c r="A1578" s="1">
        <v>1485</v>
      </c>
      <c r="B1578" s="1" t="s">
        <v>1640</v>
      </c>
      <c r="C1578" s="1">
        <v>8575.5000302530825</v>
      </c>
      <c r="D1578" s="1">
        <v>0</v>
      </c>
      <c r="E1578">
        <f t="shared" si="2296"/>
        <v>50.035279787425083</v>
      </c>
      <c r="F1578">
        <f t="shared" si="2297"/>
        <v>0.62379175893893579</v>
      </c>
      <c r="G1578">
        <f t="shared" si="2298"/>
        <v>495.66231027980695</v>
      </c>
      <c r="H1578">
        <f t="shared" si="2299"/>
        <v>5.4489293781858823</v>
      </c>
      <c r="I1578">
        <f t="shared" si="2300"/>
        <v>1.0537671374004112</v>
      </c>
      <c r="J1578">
        <f t="shared" si="2301"/>
        <v>25.063095092773437</v>
      </c>
      <c r="K1578" s="1">
        <v>6</v>
      </c>
      <c r="L1578">
        <f t="shared" si="2302"/>
        <v>1.4200000166893005</v>
      </c>
      <c r="M1578" s="1">
        <v>1</v>
      </c>
      <c r="N1578">
        <f t="shared" si="2303"/>
        <v>2.8400000333786011</v>
      </c>
      <c r="O1578" s="1">
        <v>23.196422576904297</v>
      </c>
      <c r="P1578" s="1">
        <v>25.063095092773437</v>
      </c>
      <c r="Q1578" s="1">
        <v>21.89210319519043</v>
      </c>
      <c r="R1578" s="1">
        <v>722.12750244140625</v>
      </c>
      <c r="S1578" s="1">
        <v>657.7132568359375</v>
      </c>
      <c r="T1578" s="1">
        <v>14.639299392700195</v>
      </c>
      <c r="U1578" s="1">
        <v>21.0474853515625</v>
      </c>
      <c r="V1578" s="1">
        <v>52.106163024902344</v>
      </c>
      <c r="W1578" s="1">
        <v>74.909507751464844</v>
      </c>
      <c r="X1578" s="1">
        <v>499.44647216796875</v>
      </c>
      <c r="Y1578" s="1">
        <v>1999.1278076171875</v>
      </c>
      <c r="Z1578" s="1">
        <v>226.15391540527344</v>
      </c>
      <c r="AA1578" s="1">
        <v>101.57465362548828</v>
      </c>
      <c r="AB1578" s="1">
        <v>8.8280372619628906</v>
      </c>
      <c r="AC1578" s="1">
        <v>0.37132933735847473</v>
      </c>
      <c r="AD1578" s="1">
        <v>5.6558482348918915E-2</v>
      </c>
      <c r="AE1578" s="1">
        <v>1.4874911867082119E-2</v>
      </c>
      <c r="AF1578" s="1">
        <v>5.9086699038743973E-2</v>
      </c>
      <c r="AG1578" s="1">
        <v>1.5435914508998394E-2</v>
      </c>
      <c r="AH1578" s="1">
        <v>0.66666668653488159</v>
      </c>
      <c r="AI1578" s="1">
        <v>-0.21956524252891541</v>
      </c>
      <c r="AJ1578" s="1">
        <v>2.737391471862793</v>
      </c>
      <c r="AK1578" s="1">
        <v>1</v>
      </c>
      <c r="AL1578" s="1">
        <v>0</v>
      </c>
      <c r="AM1578" s="1">
        <v>0.15999999642372131</v>
      </c>
      <c r="AN1578" s="1">
        <v>111125</v>
      </c>
      <c r="AO1578">
        <f t="shared" si="2304"/>
        <v>0.83241078694661452</v>
      </c>
      <c r="AP1578">
        <f t="shared" si="2305"/>
        <v>5.4489293781858827E-3</v>
      </c>
      <c r="AQ1578">
        <f t="shared" si="2306"/>
        <v>298.21309509277341</v>
      </c>
      <c r="AR1578">
        <f t="shared" si="2307"/>
        <v>296.34642257690427</v>
      </c>
      <c r="AS1578">
        <f t="shared" si="2308"/>
        <v>319.86044206931183</v>
      </c>
      <c r="AT1578">
        <f t="shared" si="2309"/>
        <v>0.66409787716512581</v>
      </c>
      <c r="AU1578">
        <f t="shared" si="2310"/>
        <v>3.1916581716729104</v>
      </c>
      <c r="AV1578">
        <f t="shared" si="2311"/>
        <v>31.421797247182766</v>
      </c>
      <c r="AW1578">
        <f t="shared" si="2312"/>
        <v>10.374311895620266</v>
      </c>
      <c r="AX1578">
        <f t="shared" si="2313"/>
        <v>24.129758834838867</v>
      </c>
      <c r="AY1578">
        <f t="shared" si="2314"/>
        <v>3.0183988288235</v>
      </c>
      <c r="AZ1578">
        <f t="shared" si="2315"/>
        <v>0.51145355218437116</v>
      </c>
      <c r="BA1578">
        <f t="shared" si="2316"/>
        <v>2.1378910342724993</v>
      </c>
      <c r="BB1578">
        <f t="shared" si="2317"/>
        <v>0.8805077945510007</v>
      </c>
      <c r="BC1578">
        <f t="shared" si="2318"/>
        <v>0.32815365737388658</v>
      </c>
      <c r="BD1578">
        <f t="shared" si="2319"/>
        <v>50.346727481880691</v>
      </c>
      <c r="BE1578">
        <f t="shared" si="2320"/>
        <v>0.75361459591720958</v>
      </c>
      <c r="BF1578">
        <f t="shared" si="2321"/>
        <v>72.200273430320181</v>
      </c>
      <c r="BG1578">
        <f t="shared" si="2322"/>
        <v>633.92888116018582</v>
      </c>
      <c r="BH1578">
        <f t="shared" si="2323"/>
        <v>5.698684803890193E-2</v>
      </c>
    </row>
    <row r="1579" spans="1:60" x14ac:dyDescent="0.45">
      <c r="A1579" s="1">
        <v>1486</v>
      </c>
      <c r="B1579" s="1" t="s">
        <v>1641</v>
      </c>
      <c r="C1579" s="1">
        <v>8580.5000301413238</v>
      </c>
      <c r="D1579" s="1">
        <v>0</v>
      </c>
      <c r="E1579">
        <f t="shared" si="2296"/>
        <v>48.707569357133536</v>
      </c>
      <c r="F1579">
        <f t="shared" si="2297"/>
        <v>0.62680901524753074</v>
      </c>
      <c r="G1579">
        <f t="shared" si="2298"/>
        <v>508.1687779350699</v>
      </c>
      <c r="H1579">
        <f t="shared" si="2299"/>
        <v>5.456669377425408</v>
      </c>
      <c r="I1579">
        <f t="shared" si="2300"/>
        <v>1.0510957887162484</v>
      </c>
      <c r="J1579">
        <f t="shared" si="2301"/>
        <v>25.058017730712891</v>
      </c>
      <c r="K1579" s="1">
        <v>6</v>
      </c>
      <c r="L1579">
        <f t="shared" si="2302"/>
        <v>1.4200000166893005</v>
      </c>
      <c r="M1579" s="1">
        <v>1</v>
      </c>
      <c r="N1579">
        <f t="shared" si="2303"/>
        <v>2.8400000333786011</v>
      </c>
      <c r="O1579" s="1">
        <v>23.19499397277832</v>
      </c>
      <c r="P1579" s="1">
        <v>25.058017730712891</v>
      </c>
      <c r="Q1579" s="1">
        <v>21.891010284423828</v>
      </c>
      <c r="R1579" s="1">
        <v>728.6019287109375</v>
      </c>
      <c r="S1579" s="1">
        <v>665.7169189453125</v>
      </c>
      <c r="T1579" s="1">
        <v>14.646352767944336</v>
      </c>
      <c r="U1579" s="1">
        <v>21.064266204833984</v>
      </c>
      <c r="V1579" s="1">
        <v>52.135425567626953</v>
      </c>
      <c r="W1579" s="1">
        <v>74.975936889648438</v>
      </c>
      <c r="X1579" s="1">
        <v>499.3892822265625</v>
      </c>
      <c r="Y1579" s="1">
        <v>1998.9688720703125</v>
      </c>
      <c r="Z1579" s="1">
        <v>204.32501220703125</v>
      </c>
      <c r="AA1579" s="1">
        <v>101.57471466064453</v>
      </c>
      <c r="AB1579" s="1">
        <v>8.8280372619628906</v>
      </c>
      <c r="AC1579" s="1">
        <v>0.37132933735847473</v>
      </c>
      <c r="AD1579" s="1">
        <v>5.6558482348918915E-2</v>
      </c>
      <c r="AE1579" s="1">
        <v>1.4874911867082119E-2</v>
      </c>
      <c r="AF1579" s="1">
        <v>5.9086699038743973E-2</v>
      </c>
      <c r="AG1579" s="1">
        <v>1.5435914508998394E-2</v>
      </c>
      <c r="AH1579" s="1">
        <v>0.66666668653488159</v>
      </c>
      <c r="AI1579" s="1">
        <v>-0.21956524252891541</v>
      </c>
      <c r="AJ1579" s="1">
        <v>2.737391471862793</v>
      </c>
      <c r="AK1579" s="1">
        <v>1</v>
      </c>
      <c r="AL1579" s="1">
        <v>0</v>
      </c>
      <c r="AM1579" s="1">
        <v>0.15999999642372131</v>
      </c>
      <c r="AN1579" s="1">
        <v>111115</v>
      </c>
      <c r="AO1579">
        <f t="shared" si="2304"/>
        <v>0.83231547037760401</v>
      </c>
      <c r="AP1579">
        <f t="shared" si="2305"/>
        <v>5.4566693774254077E-3</v>
      </c>
      <c r="AQ1579">
        <f t="shared" si="2306"/>
        <v>298.20801773071287</v>
      </c>
      <c r="AR1579">
        <f t="shared" si="2307"/>
        <v>296.3449939727783</v>
      </c>
      <c r="AS1579">
        <f t="shared" si="2308"/>
        <v>319.83501238238023</v>
      </c>
      <c r="AT1579">
        <f t="shared" si="2309"/>
        <v>0.66041108044965524</v>
      </c>
      <c r="AU1579">
        <f t="shared" si="2310"/>
        <v>3.1906926180081179</v>
      </c>
      <c r="AV1579">
        <f t="shared" si="2311"/>
        <v>31.412272519475387</v>
      </c>
      <c r="AW1579">
        <f t="shared" si="2312"/>
        <v>10.348006314641403</v>
      </c>
      <c r="AX1579">
        <f t="shared" si="2313"/>
        <v>24.126505851745605</v>
      </c>
      <c r="AY1579">
        <f t="shared" si="2314"/>
        <v>3.0178096415458207</v>
      </c>
      <c r="AZ1579">
        <f t="shared" si="2315"/>
        <v>0.51348014824481014</v>
      </c>
      <c r="BA1579">
        <f t="shared" si="2316"/>
        <v>2.1395968292918695</v>
      </c>
      <c r="BB1579">
        <f t="shared" si="2317"/>
        <v>0.8782128122539512</v>
      </c>
      <c r="BC1579">
        <f t="shared" si="2318"/>
        <v>0.3294886381499173</v>
      </c>
      <c r="BD1579">
        <f t="shared" si="2319"/>
        <v>51.617098618203165</v>
      </c>
      <c r="BE1579">
        <f t="shared" si="2320"/>
        <v>0.76334063845058309</v>
      </c>
      <c r="BF1579">
        <f t="shared" si="2321"/>
        <v>72.286393277920254</v>
      </c>
      <c r="BG1579">
        <f t="shared" si="2322"/>
        <v>642.56367322020424</v>
      </c>
      <c r="BH1579">
        <f t="shared" si="2323"/>
        <v>5.4794484358513279E-2</v>
      </c>
    </row>
    <row r="1580" spans="1:60" x14ac:dyDescent="0.45">
      <c r="A1580" s="1">
        <v>1487</v>
      </c>
      <c r="B1580" s="1" t="s">
        <v>1642</v>
      </c>
      <c r="C1580" s="1">
        <v>8585.5000300295651</v>
      </c>
      <c r="D1580" s="1">
        <v>0</v>
      </c>
      <c r="E1580">
        <f t="shared" si="2296"/>
        <v>57.266387571172039</v>
      </c>
      <c r="F1580">
        <f t="shared" si="2297"/>
        <v>0.62975872709271974</v>
      </c>
      <c r="G1580">
        <f t="shared" si="2298"/>
        <v>495.03391568794456</v>
      </c>
      <c r="H1580">
        <f t="shared" si="2299"/>
        <v>5.4652566880725333</v>
      </c>
      <c r="I1580">
        <f t="shared" si="2300"/>
        <v>1.0487018882533472</v>
      </c>
      <c r="J1580">
        <f t="shared" si="2301"/>
        <v>25.054111480712891</v>
      </c>
      <c r="K1580" s="1">
        <v>6</v>
      </c>
      <c r="L1580">
        <f t="shared" si="2302"/>
        <v>1.4200000166893005</v>
      </c>
      <c r="M1580" s="1">
        <v>1</v>
      </c>
      <c r="N1580">
        <f t="shared" si="2303"/>
        <v>2.8400000333786011</v>
      </c>
      <c r="O1580" s="1">
        <v>23.193500518798828</v>
      </c>
      <c r="P1580" s="1">
        <v>25.054111480712891</v>
      </c>
      <c r="Q1580" s="1">
        <v>21.890649795532227</v>
      </c>
      <c r="R1580" s="1">
        <v>751.0970458984375</v>
      </c>
      <c r="S1580" s="1">
        <v>677.842041015625</v>
      </c>
      <c r="T1580" s="1">
        <v>14.652658462524414</v>
      </c>
      <c r="U1580" s="1">
        <v>21.080596923828125</v>
      </c>
      <c r="V1580" s="1">
        <v>52.163215637207031</v>
      </c>
      <c r="W1580" s="1">
        <v>75.040626525878906</v>
      </c>
      <c r="X1580" s="1">
        <v>499.38677978515625</v>
      </c>
      <c r="Y1580" s="1">
        <v>1998.8671875</v>
      </c>
      <c r="Z1580" s="1">
        <v>196.7674560546875</v>
      </c>
      <c r="AA1580" s="1">
        <v>101.57435607910156</v>
      </c>
      <c r="AB1580" s="1">
        <v>8.8280372619628906</v>
      </c>
      <c r="AC1580" s="1">
        <v>0.37132933735847473</v>
      </c>
      <c r="AD1580" s="1">
        <v>5.6558482348918915E-2</v>
      </c>
      <c r="AE1580" s="1">
        <v>1.4874911867082119E-2</v>
      </c>
      <c r="AF1580" s="1">
        <v>5.9086699038743973E-2</v>
      </c>
      <c r="AG1580" s="1">
        <v>1.5435914508998394E-2</v>
      </c>
      <c r="AH1580" s="1">
        <v>0.66666668653488159</v>
      </c>
      <c r="AI1580" s="1">
        <v>-0.21956524252891541</v>
      </c>
      <c r="AJ1580" s="1">
        <v>2.737391471862793</v>
      </c>
      <c r="AK1580" s="1">
        <v>1</v>
      </c>
      <c r="AL1580" s="1">
        <v>0</v>
      </c>
      <c r="AM1580" s="1">
        <v>0.15999999642372131</v>
      </c>
      <c r="AN1580" s="1">
        <v>111115</v>
      </c>
      <c r="AO1580">
        <f t="shared" si="2304"/>
        <v>0.83231129964192696</v>
      </c>
      <c r="AP1580">
        <f t="shared" si="2305"/>
        <v>5.4652566880725329E-3</v>
      </c>
      <c r="AQ1580">
        <f t="shared" si="2306"/>
        <v>298.20411148071287</v>
      </c>
      <c r="AR1580">
        <f t="shared" si="2307"/>
        <v>296.34350051879881</v>
      </c>
      <c r="AS1580">
        <f t="shared" si="2308"/>
        <v>319.81874285149388</v>
      </c>
      <c r="AT1580">
        <f t="shared" si="2309"/>
        <v>0.65624223854340824</v>
      </c>
      <c r="AU1580">
        <f t="shared" si="2310"/>
        <v>3.189949946554278</v>
      </c>
      <c r="AV1580">
        <f t="shared" si="2311"/>
        <v>31.405071808381319</v>
      </c>
      <c r="AW1580">
        <f t="shared" si="2312"/>
        <v>10.324474884553194</v>
      </c>
      <c r="AX1580">
        <f t="shared" si="2313"/>
        <v>24.123805999755859</v>
      </c>
      <c r="AY1580">
        <f t="shared" si="2314"/>
        <v>3.0173207149208259</v>
      </c>
      <c r="AZ1580">
        <f t="shared" si="2315"/>
        <v>0.51545796968341495</v>
      </c>
      <c r="BA1580">
        <f t="shared" si="2316"/>
        <v>2.1412480583009308</v>
      </c>
      <c r="BB1580">
        <f t="shared" si="2317"/>
        <v>0.87607265661989508</v>
      </c>
      <c r="BC1580">
        <f t="shared" si="2318"/>
        <v>0.33079176073877931</v>
      </c>
      <c r="BD1580">
        <f t="shared" si="2319"/>
        <v>50.282751223319224</v>
      </c>
      <c r="BE1580">
        <f t="shared" si="2320"/>
        <v>0.73030866445849951</v>
      </c>
      <c r="BF1580">
        <f t="shared" si="2321"/>
        <v>72.366456489968925</v>
      </c>
      <c r="BG1580">
        <f t="shared" si="2322"/>
        <v>650.62034301827987</v>
      </c>
      <c r="BH1580">
        <f t="shared" si="2323"/>
        <v>6.3695603572458279E-2</v>
      </c>
    </row>
    <row r="1581" spans="1:60" x14ac:dyDescent="0.45">
      <c r="A1581" s="1">
        <v>1488</v>
      </c>
      <c r="B1581" s="1" t="s">
        <v>1643</v>
      </c>
      <c r="C1581" s="1">
        <v>8591.0000299066305</v>
      </c>
      <c r="D1581" s="1">
        <v>0</v>
      </c>
      <c r="E1581">
        <f t="shared" si="2296"/>
        <v>62.909312074408781</v>
      </c>
      <c r="F1581">
        <f t="shared" si="2297"/>
        <v>0.63266078451513408</v>
      </c>
      <c r="G1581">
        <f t="shared" si="2298"/>
        <v>499.42402078677441</v>
      </c>
      <c r="H1581">
        <f t="shared" si="2299"/>
        <v>5.4750051638965198</v>
      </c>
      <c r="I1581">
        <f t="shared" si="2300"/>
        <v>1.0466183575175485</v>
      </c>
      <c r="J1581">
        <f t="shared" si="2301"/>
        <v>25.052703857421875</v>
      </c>
      <c r="K1581" s="1">
        <v>6</v>
      </c>
      <c r="L1581">
        <f t="shared" si="2302"/>
        <v>1.4200000166893005</v>
      </c>
      <c r="M1581" s="1">
        <v>1</v>
      </c>
      <c r="N1581">
        <f t="shared" si="2303"/>
        <v>2.8400000333786011</v>
      </c>
      <c r="O1581" s="1">
        <v>23.192428588867188</v>
      </c>
      <c r="P1581" s="1">
        <v>25.052703857421875</v>
      </c>
      <c r="Q1581" s="1">
        <v>21.890609741210938</v>
      </c>
      <c r="R1581" s="1">
        <v>778.93011474609375</v>
      </c>
      <c r="S1581" s="1">
        <v>698.7462158203125</v>
      </c>
      <c r="T1581" s="1">
        <v>14.658927917480469</v>
      </c>
      <c r="U1581" s="1">
        <v>21.098505020141602</v>
      </c>
      <c r="V1581" s="1">
        <v>52.189434051513672</v>
      </c>
      <c r="W1581" s="1">
        <v>75.110404968261719</v>
      </c>
      <c r="X1581" s="1">
        <v>499.36422729492187</v>
      </c>
      <c r="Y1581" s="1">
        <v>1998.8072509765625</v>
      </c>
      <c r="Z1581" s="1">
        <v>190.61256408691406</v>
      </c>
      <c r="AA1581" s="1">
        <v>101.57421112060547</v>
      </c>
      <c r="AB1581" s="1">
        <v>8.8280372619628906</v>
      </c>
      <c r="AC1581" s="1">
        <v>0.37132933735847473</v>
      </c>
      <c r="AD1581" s="1">
        <v>5.6558482348918915E-2</v>
      </c>
      <c r="AE1581" s="1">
        <v>1.4874911867082119E-2</v>
      </c>
      <c r="AF1581" s="1">
        <v>5.9086699038743973E-2</v>
      </c>
      <c r="AG1581" s="1">
        <v>1.5435914508998394E-2</v>
      </c>
      <c r="AH1581" s="1">
        <v>0.3333333432674408</v>
      </c>
      <c r="AI1581" s="1">
        <v>-0.21956524252891541</v>
      </c>
      <c r="AJ1581" s="1">
        <v>2.737391471862793</v>
      </c>
      <c r="AK1581" s="1">
        <v>1</v>
      </c>
      <c r="AL1581" s="1">
        <v>0</v>
      </c>
      <c r="AM1581" s="1">
        <v>0.15999999642372131</v>
      </c>
      <c r="AN1581" s="1">
        <v>111115</v>
      </c>
      <c r="AO1581">
        <f t="shared" si="2304"/>
        <v>0.83227371215820312</v>
      </c>
      <c r="AP1581">
        <f t="shared" si="2305"/>
        <v>5.4750051638965194E-3</v>
      </c>
      <c r="AQ1581">
        <f t="shared" si="2306"/>
        <v>298.20270385742185</v>
      </c>
      <c r="AR1581">
        <f t="shared" si="2307"/>
        <v>296.34242858886716</v>
      </c>
      <c r="AS1581">
        <f t="shared" si="2308"/>
        <v>319.80915300795823</v>
      </c>
      <c r="AT1581">
        <f t="shared" si="2309"/>
        <v>0.65129432279400901</v>
      </c>
      <c r="AU1581">
        <f t="shared" si="2310"/>
        <v>3.1896823607625659</v>
      </c>
      <c r="AV1581">
        <f t="shared" si="2311"/>
        <v>31.402482240056532</v>
      </c>
      <c r="AW1581">
        <f t="shared" si="2312"/>
        <v>10.30397721991493</v>
      </c>
      <c r="AX1581">
        <f t="shared" si="2313"/>
        <v>24.122566223144531</v>
      </c>
      <c r="AY1581">
        <f t="shared" si="2314"/>
        <v>3.0170962221893212</v>
      </c>
      <c r="AZ1581">
        <f t="shared" si="2315"/>
        <v>0.51740055921444561</v>
      </c>
      <c r="BA1581">
        <f t="shared" si="2316"/>
        <v>2.1430640032450174</v>
      </c>
      <c r="BB1581">
        <f t="shared" si="2317"/>
        <v>0.87403221894430372</v>
      </c>
      <c r="BC1581">
        <f t="shared" si="2318"/>
        <v>0.33207193097385462</v>
      </c>
      <c r="BD1581">
        <f t="shared" si="2319"/>
        <v>50.728600926097478</v>
      </c>
      <c r="BE1581">
        <f t="shared" si="2320"/>
        <v>0.71474307764294898</v>
      </c>
      <c r="BF1581">
        <f t="shared" si="2321"/>
        <v>72.441876699910438</v>
      </c>
      <c r="BG1581">
        <f t="shared" si="2322"/>
        <v>668.8421417702084</v>
      </c>
      <c r="BH1581">
        <f t="shared" si="2323"/>
        <v>6.813668493598346E-2</v>
      </c>
    </row>
    <row r="1582" spans="1:60" x14ac:dyDescent="0.45">
      <c r="A1582" s="1">
        <v>1489</v>
      </c>
      <c r="B1582" s="1" t="s">
        <v>1644</v>
      </c>
      <c r="C1582" s="1">
        <v>8596.0000297948718</v>
      </c>
      <c r="D1582" s="1">
        <v>0</v>
      </c>
      <c r="E1582">
        <f t="shared" si="2296"/>
        <v>60.38403601123543</v>
      </c>
      <c r="F1582">
        <f t="shared" si="2297"/>
        <v>0.63573290090120604</v>
      </c>
      <c r="G1582">
        <f t="shared" si="2298"/>
        <v>528.00017634737605</v>
      </c>
      <c r="H1582">
        <f t="shared" si="2299"/>
        <v>5.4844553812862982</v>
      </c>
      <c r="I1582">
        <f t="shared" si="2300"/>
        <v>1.0442740519367528</v>
      </c>
      <c r="J1582">
        <f t="shared" si="2301"/>
        <v>25.049081802368164</v>
      </c>
      <c r="K1582" s="1">
        <v>6</v>
      </c>
      <c r="L1582">
        <f t="shared" si="2302"/>
        <v>1.4200000166893005</v>
      </c>
      <c r="M1582" s="1">
        <v>1</v>
      </c>
      <c r="N1582">
        <f t="shared" si="2303"/>
        <v>2.8400000333786011</v>
      </c>
      <c r="O1582" s="1">
        <v>23.191925048828125</v>
      </c>
      <c r="P1582" s="1">
        <v>25.049081802368164</v>
      </c>
      <c r="Q1582" s="1">
        <v>21.891227722167969</v>
      </c>
      <c r="R1582" s="1">
        <v>796.6434326171875</v>
      </c>
      <c r="S1582" s="1">
        <v>719.36126708984375</v>
      </c>
      <c r="T1582" s="1">
        <v>14.665213584899902</v>
      </c>
      <c r="U1582" s="1">
        <v>21.114852905273437</v>
      </c>
      <c r="V1582" s="1">
        <v>52.213298797607422</v>
      </c>
      <c r="W1582" s="1">
        <v>75.170555114746094</v>
      </c>
      <c r="X1582" s="1">
        <v>499.43740844726562</v>
      </c>
      <c r="Y1582" s="1">
        <v>1998.8316650390625</v>
      </c>
      <c r="Z1582" s="1">
        <v>186.27261352539062</v>
      </c>
      <c r="AA1582" s="1">
        <v>101.57398986816406</v>
      </c>
      <c r="AB1582" s="1">
        <v>8.8280372619628906</v>
      </c>
      <c r="AC1582" s="1">
        <v>0.37132933735847473</v>
      </c>
      <c r="AD1582" s="1">
        <v>5.6558482348918915E-2</v>
      </c>
      <c r="AE1582" s="1">
        <v>1.4874911867082119E-2</v>
      </c>
      <c r="AF1582" s="1">
        <v>5.9086699038743973E-2</v>
      </c>
      <c r="AG1582" s="1">
        <v>1.5435914508998394E-2</v>
      </c>
      <c r="AH1582" s="1">
        <v>0.66666668653488159</v>
      </c>
      <c r="AI1582" s="1">
        <v>-0.21956524252891541</v>
      </c>
      <c r="AJ1582" s="1">
        <v>2.737391471862793</v>
      </c>
      <c r="AK1582" s="1">
        <v>1</v>
      </c>
      <c r="AL1582" s="1">
        <v>0</v>
      </c>
      <c r="AM1582" s="1">
        <v>0.15999999642372131</v>
      </c>
      <c r="AN1582" s="1">
        <v>111115</v>
      </c>
      <c r="AO1582">
        <f t="shared" si="2304"/>
        <v>0.83239568074544268</v>
      </c>
      <c r="AP1582">
        <f t="shared" si="2305"/>
        <v>5.4844553812862986E-3</v>
      </c>
      <c r="AQ1582">
        <f t="shared" si="2306"/>
        <v>298.19908180236814</v>
      </c>
      <c r="AR1582">
        <f t="shared" si="2307"/>
        <v>296.3419250488281</v>
      </c>
      <c r="AS1582">
        <f t="shared" si="2308"/>
        <v>319.81305925787092</v>
      </c>
      <c r="AT1582">
        <f t="shared" si="2309"/>
        <v>0.64701120376957733</v>
      </c>
      <c r="AU1582">
        <f t="shared" si="2310"/>
        <v>3.1889939070047717</v>
      </c>
      <c r="AV1582">
        <f t="shared" si="2311"/>
        <v>31.395772787343127</v>
      </c>
      <c r="AW1582">
        <f t="shared" si="2312"/>
        <v>10.280919882069689</v>
      </c>
      <c r="AX1582">
        <f t="shared" si="2313"/>
        <v>24.120503425598145</v>
      </c>
      <c r="AY1582">
        <f t="shared" si="2314"/>
        <v>3.0167227331829434</v>
      </c>
      <c r="AZ1582">
        <f t="shared" si="2315"/>
        <v>0.51945344878846589</v>
      </c>
      <c r="BA1582">
        <f t="shared" si="2316"/>
        <v>2.1447198550680189</v>
      </c>
      <c r="BB1582">
        <f t="shared" si="2317"/>
        <v>0.8720028781149245</v>
      </c>
      <c r="BC1582">
        <f t="shared" si="2318"/>
        <v>0.33342507013370493</v>
      </c>
      <c r="BD1582">
        <f t="shared" si="2319"/>
        <v>53.631084562697218</v>
      </c>
      <c r="BE1582">
        <f t="shared" si="2320"/>
        <v>0.733984717419366</v>
      </c>
      <c r="BF1582">
        <f t="shared" si="2321"/>
        <v>72.521840362061951</v>
      </c>
      <c r="BG1582">
        <f t="shared" si="2322"/>
        <v>690.65758833735106</v>
      </c>
      <c r="BH1582">
        <f t="shared" si="2323"/>
        <v>6.3405680238248815E-2</v>
      </c>
    </row>
    <row r="1583" spans="1:60" x14ac:dyDescent="0.45">
      <c r="A1583" s="1">
        <v>1490</v>
      </c>
      <c r="B1583" s="1" t="s">
        <v>1645</v>
      </c>
      <c r="C1583" s="1">
        <v>8601.0000296831131</v>
      </c>
      <c r="D1583" s="1">
        <v>0</v>
      </c>
      <c r="E1583">
        <f t="shared" si="2296"/>
        <v>51.510236540397493</v>
      </c>
      <c r="F1583">
        <f t="shared" si="2297"/>
        <v>0.63904999876805579</v>
      </c>
      <c r="G1583">
        <f t="shared" si="2298"/>
        <v>568.07079939279788</v>
      </c>
      <c r="H1583">
        <f t="shared" si="2299"/>
        <v>5.4930150769065191</v>
      </c>
      <c r="I1583">
        <f t="shared" si="2300"/>
        <v>1.0414668634909661</v>
      </c>
      <c r="J1583">
        <f t="shared" si="2301"/>
        <v>25.042261123657227</v>
      </c>
      <c r="K1583" s="1">
        <v>6</v>
      </c>
      <c r="L1583">
        <f t="shared" si="2302"/>
        <v>1.4200000166893005</v>
      </c>
      <c r="M1583" s="1">
        <v>1</v>
      </c>
      <c r="N1583">
        <f t="shared" si="2303"/>
        <v>2.8400000333786011</v>
      </c>
      <c r="O1583" s="1">
        <v>23.190956115722656</v>
      </c>
      <c r="P1583" s="1">
        <v>25.042261123657227</v>
      </c>
      <c r="Q1583" s="1">
        <v>21.89164924621582</v>
      </c>
      <c r="R1583" s="1">
        <v>799.26641845703125</v>
      </c>
      <c r="S1583" s="1">
        <v>732.552978515625</v>
      </c>
      <c r="T1583" s="1">
        <v>14.670374870300293</v>
      </c>
      <c r="U1583" s="1">
        <v>21.129728317260742</v>
      </c>
      <c r="V1583" s="1">
        <v>52.234485626220703</v>
      </c>
      <c r="W1583" s="1">
        <v>75.228645324707031</v>
      </c>
      <c r="X1583" s="1">
        <v>499.45703125</v>
      </c>
      <c r="Y1583" s="1">
        <v>1998.9112548828125</v>
      </c>
      <c r="Z1583" s="1">
        <v>182.62945556640625</v>
      </c>
      <c r="AA1583" s="1">
        <v>101.57399749755859</v>
      </c>
      <c r="AB1583" s="1">
        <v>8.8280372619628906</v>
      </c>
      <c r="AC1583" s="1">
        <v>0.37132933735847473</v>
      </c>
      <c r="AD1583" s="1">
        <v>5.6558482348918915E-2</v>
      </c>
      <c r="AE1583" s="1">
        <v>1.4874911867082119E-2</v>
      </c>
      <c r="AF1583" s="1">
        <v>5.9086699038743973E-2</v>
      </c>
      <c r="AG1583" s="1">
        <v>1.5435914508998394E-2</v>
      </c>
      <c r="AH1583" s="1">
        <v>0.66666668653488159</v>
      </c>
      <c r="AI1583" s="1">
        <v>-0.21956524252891541</v>
      </c>
      <c r="AJ1583" s="1">
        <v>2.737391471862793</v>
      </c>
      <c r="AK1583" s="1">
        <v>1</v>
      </c>
      <c r="AL1583" s="1">
        <v>0</v>
      </c>
      <c r="AM1583" s="1">
        <v>0.15999999642372131</v>
      </c>
      <c r="AN1583" s="1">
        <v>111115</v>
      </c>
      <c r="AO1583">
        <f t="shared" si="2304"/>
        <v>0.83242838541666664</v>
      </c>
      <c r="AP1583">
        <f t="shared" si="2305"/>
        <v>5.4930150769065189E-3</v>
      </c>
      <c r="AQ1583">
        <f t="shared" si="2306"/>
        <v>298.1922611236572</v>
      </c>
      <c r="AR1583">
        <f t="shared" si="2307"/>
        <v>296.34095611572263</v>
      </c>
      <c r="AS1583">
        <f t="shared" si="2308"/>
        <v>319.82579363258628</v>
      </c>
      <c r="AT1583">
        <f t="shared" si="2309"/>
        <v>0.64363350586297474</v>
      </c>
      <c r="AU1583">
        <f t="shared" si="2310"/>
        <v>3.1876978347125018</v>
      </c>
      <c r="AV1583">
        <f t="shared" si="2311"/>
        <v>31.383010546465108</v>
      </c>
      <c r="AW1583">
        <f t="shared" si="2312"/>
        <v>10.253282229204366</v>
      </c>
      <c r="AX1583">
        <f t="shared" si="2313"/>
        <v>24.116608619689941</v>
      </c>
      <c r="AY1583">
        <f t="shared" si="2314"/>
        <v>3.0160176519473825</v>
      </c>
      <c r="AZ1583">
        <f t="shared" si="2315"/>
        <v>0.52166597233786705</v>
      </c>
      <c r="BA1583">
        <f t="shared" si="2316"/>
        <v>2.1462309712215357</v>
      </c>
      <c r="BB1583">
        <f t="shared" si="2317"/>
        <v>0.86978668072584675</v>
      </c>
      <c r="BC1583">
        <f t="shared" si="2318"/>
        <v>0.33488375363741796</v>
      </c>
      <c r="BD1583">
        <f t="shared" si="2319"/>
        <v>57.701221955960165</v>
      </c>
      <c r="BE1583">
        <f t="shared" si="2320"/>
        <v>0.77546718947738358</v>
      </c>
      <c r="BF1583">
        <f t="shared" si="2321"/>
        <v>72.610673701770878</v>
      </c>
      <c r="BG1583">
        <f t="shared" si="2322"/>
        <v>708.06747903948246</v>
      </c>
      <c r="BH1583">
        <f t="shared" si="2323"/>
        <v>5.2822549946927887E-2</v>
      </c>
    </row>
    <row r="1584" spans="1:60" x14ac:dyDescent="0.45">
      <c r="A1584" s="1">
        <v>1491</v>
      </c>
      <c r="B1584" s="1" t="s">
        <v>1646</v>
      </c>
      <c r="C1584" s="1">
        <v>8606.5000295601785</v>
      </c>
      <c r="D1584" s="1">
        <v>0</v>
      </c>
      <c r="E1584">
        <f t="shared" si="2296"/>
        <v>46.621390310825518</v>
      </c>
      <c r="F1584">
        <f t="shared" si="2297"/>
        <v>0.6430584114981811</v>
      </c>
      <c r="G1584">
        <f t="shared" si="2298"/>
        <v>589.51135829237523</v>
      </c>
      <c r="H1584">
        <f t="shared" si="2299"/>
        <v>5.5020762998148252</v>
      </c>
      <c r="I1584">
        <f t="shared" si="2300"/>
        <v>1.0378725199851653</v>
      </c>
      <c r="J1584">
        <f t="shared" si="2301"/>
        <v>25.031740188598633</v>
      </c>
      <c r="K1584" s="1">
        <v>6</v>
      </c>
      <c r="L1584">
        <f t="shared" si="2302"/>
        <v>1.4200000166893005</v>
      </c>
      <c r="M1584" s="1">
        <v>1</v>
      </c>
      <c r="N1584">
        <f t="shared" si="2303"/>
        <v>2.8400000333786011</v>
      </c>
      <c r="O1584" s="1">
        <v>23.18939208984375</v>
      </c>
      <c r="P1584" s="1">
        <v>25.031740188598633</v>
      </c>
      <c r="Q1584" s="1">
        <v>21.891281127929688</v>
      </c>
      <c r="R1584" s="1">
        <v>799.74603271484375</v>
      </c>
      <c r="S1584" s="1">
        <v>738.85577392578125</v>
      </c>
      <c r="T1584" s="1">
        <v>14.675643920898437</v>
      </c>
      <c r="U1584" s="1">
        <v>21.145566940307617</v>
      </c>
      <c r="V1584" s="1">
        <v>52.258922576904297</v>
      </c>
      <c r="W1584" s="1">
        <v>75.292060852050781</v>
      </c>
      <c r="X1584" s="1">
        <v>499.45556640625</v>
      </c>
      <c r="Y1584" s="1">
        <v>1999.0054931640625</v>
      </c>
      <c r="Z1584" s="1">
        <v>179.29815673828125</v>
      </c>
      <c r="AA1584" s="1">
        <v>101.57339477539062</v>
      </c>
      <c r="AB1584" s="1">
        <v>8.8280372619628906</v>
      </c>
      <c r="AC1584" s="1">
        <v>0.37132933735847473</v>
      </c>
      <c r="AD1584" s="1">
        <v>5.6558482348918915E-2</v>
      </c>
      <c r="AE1584" s="1">
        <v>1.4874911867082119E-2</v>
      </c>
      <c r="AF1584" s="1">
        <v>5.9086699038743973E-2</v>
      </c>
      <c r="AG1584" s="1">
        <v>1.5435914508998394E-2</v>
      </c>
      <c r="AH1584" s="1">
        <v>0.66666668653488159</v>
      </c>
      <c r="AI1584" s="1">
        <v>-0.21956524252891541</v>
      </c>
      <c r="AJ1584" s="1">
        <v>2.737391471862793</v>
      </c>
      <c r="AK1584" s="1">
        <v>1</v>
      </c>
      <c r="AL1584" s="1">
        <v>0</v>
      </c>
      <c r="AM1584" s="1">
        <v>0.15999999642372131</v>
      </c>
      <c r="AN1584" s="1">
        <v>111115</v>
      </c>
      <c r="AO1584">
        <f t="shared" si="2304"/>
        <v>0.83242594401041659</v>
      </c>
      <c r="AP1584">
        <f t="shared" si="2305"/>
        <v>5.5020762998148256E-3</v>
      </c>
      <c r="AQ1584">
        <f t="shared" si="2306"/>
        <v>298.18174018859861</v>
      </c>
      <c r="AR1584">
        <f t="shared" si="2307"/>
        <v>296.33939208984373</v>
      </c>
      <c r="AS1584">
        <f t="shared" si="2308"/>
        <v>319.84087175724926</v>
      </c>
      <c r="AT1584">
        <f t="shared" si="2309"/>
        <v>0.64043868341734667</v>
      </c>
      <c r="AU1584">
        <f t="shared" si="2310"/>
        <v>3.1856995385624796</v>
      </c>
      <c r="AV1584">
        <f t="shared" si="2311"/>
        <v>31.363523347890666</v>
      </c>
      <c r="AW1584">
        <f t="shared" si="2312"/>
        <v>10.217956407583049</v>
      </c>
      <c r="AX1584">
        <f t="shared" si="2313"/>
        <v>24.110566139221191</v>
      </c>
      <c r="AY1584">
        <f t="shared" si="2314"/>
        <v>3.0149240598464315</v>
      </c>
      <c r="AZ1584">
        <f t="shared" si="2315"/>
        <v>0.52433398377380136</v>
      </c>
      <c r="BA1584">
        <f t="shared" si="2316"/>
        <v>2.1478270185773143</v>
      </c>
      <c r="BB1584">
        <f t="shared" si="2317"/>
        <v>0.86709704126911724</v>
      </c>
      <c r="BC1584">
        <f t="shared" si="2318"/>
        <v>0.33664317982971748</v>
      </c>
      <c r="BD1584">
        <f t="shared" si="2319"/>
        <v>59.878669920408178</v>
      </c>
      <c r="BE1584">
        <f t="shared" si="2320"/>
        <v>0.79787067936156131</v>
      </c>
      <c r="BF1584">
        <f t="shared" si="2321"/>
        <v>72.719561907752791</v>
      </c>
      <c r="BG1584">
        <f t="shared" si="2322"/>
        <v>716.69419780610099</v>
      </c>
      <c r="BH1584">
        <f t="shared" si="2323"/>
        <v>4.7304514105342484E-2</v>
      </c>
    </row>
    <row r="1585" spans="1:60" x14ac:dyDescent="0.45">
      <c r="A1585" s="1">
        <v>1492</v>
      </c>
      <c r="B1585" s="1" t="s">
        <v>1647</v>
      </c>
      <c r="C1585" s="1">
        <v>8611.5000294484198</v>
      </c>
      <c r="D1585" s="1">
        <v>0</v>
      </c>
      <c r="E1585">
        <f t="shared" si="2296"/>
        <v>44.559288531849468</v>
      </c>
      <c r="F1585">
        <f t="shared" si="2297"/>
        <v>0.6459316280363443</v>
      </c>
      <c r="G1585">
        <f t="shared" si="2298"/>
        <v>598.52824495779191</v>
      </c>
      <c r="H1585">
        <f t="shared" si="2299"/>
        <v>5.5090722911989447</v>
      </c>
      <c r="I1585">
        <f t="shared" si="2300"/>
        <v>1.0354182436472552</v>
      </c>
      <c r="J1585">
        <f t="shared" si="2301"/>
        <v>25.02531623840332</v>
      </c>
      <c r="K1585" s="1">
        <v>6</v>
      </c>
      <c r="L1585">
        <f t="shared" si="2302"/>
        <v>1.4200000166893005</v>
      </c>
      <c r="M1585" s="1">
        <v>1</v>
      </c>
      <c r="N1585">
        <f t="shared" si="2303"/>
        <v>2.8400000333786011</v>
      </c>
      <c r="O1585" s="1">
        <v>23.18657112121582</v>
      </c>
      <c r="P1585" s="1">
        <v>25.02531623840332</v>
      </c>
      <c r="Q1585" s="1">
        <v>21.890840530395508</v>
      </c>
      <c r="R1585" s="1">
        <v>799.75885009765625</v>
      </c>
      <c r="S1585" s="1">
        <v>741.3209228515625</v>
      </c>
      <c r="T1585" s="1">
        <v>14.679487228393555</v>
      </c>
      <c r="U1585" s="1">
        <v>21.157817840576172</v>
      </c>
      <c r="V1585" s="1">
        <v>52.280849456787109</v>
      </c>
      <c r="W1585" s="1">
        <v>75.348686218261719</v>
      </c>
      <c r="X1585" s="1">
        <v>499.43536376953125</v>
      </c>
      <c r="Y1585" s="1">
        <v>1999.0908203125</v>
      </c>
      <c r="Z1585" s="1">
        <v>176.59700012207031</v>
      </c>
      <c r="AA1585" s="1">
        <v>101.57293701171875</v>
      </c>
      <c r="AB1585" s="1">
        <v>8.8280372619628906</v>
      </c>
      <c r="AC1585" s="1">
        <v>0.37132933735847473</v>
      </c>
      <c r="AD1585" s="1">
        <v>5.6558482348918915E-2</v>
      </c>
      <c r="AE1585" s="1">
        <v>1.4874911867082119E-2</v>
      </c>
      <c r="AF1585" s="1">
        <v>5.9086699038743973E-2</v>
      </c>
      <c r="AG1585" s="1">
        <v>1.5435914508998394E-2</v>
      </c>
      <c r="AH1585" s="1">
        <v>0.66666668653488159</v>
      </c>
      <c r="AI1585" s="1">
        <v>-0.21956524252891541</v>
      </c>
      <c r="AJ1585" s="1">
        <v>2.737391471862793</v>
      </c>
      <c r="AK1585" s="1">
        <v>1</v>
      </c>
      <c r="AL1585" s="1">
        <v>0</v>
      </c>
      <c r="AM1585" s="1">
        <v>0.15999999642372131</v>
      </c>
      <c r="AN1585" s="1">
        <v>111115</v>
      </c>
      <c r="AO1585">
        <f t="shared" si="2304"/>
        <v>0.83239227294921858</v>
      </c>
      <c r="AP1585">
        <f t="shared" si="2305"/>
        <v>5.5090722911989446E-3</v>
      </c>
      <c r="AQ1585">
        <f t="shared" si="2306"/>
        <v>298.1753162384033</v>
      </c>
      <c r="AR1585">
        <f t="shared" si="2307"/>
        <v>296.3365711212158</v>
      </c>
      <c r="AS1585">
        <f t="shared" si="2308"/>
        <v>319.85452410069411</v>
      </c>
      <c r="AT1585">
        <f t="shared" si="2309"/>
        <v>0.6375670426216753</v>
      </c>
      <c r="AU1585">
        <f t="shared" si="2310"/>
        <v>3.184479942473518</v>
      </c>
      <c r="AV1585">
        <f t="shared" si="2311"/>
        <v>31.351657598579784</v>
      </c>
      <c r="AW1585">
        <f t="shared" si="2312"/>
        <v>10.193839758003612</v>
      </c>
      <c r="AX1585">
        <f t="shared" si="2313"/>
        <v>24.10594367980957</v>
      </c>
      <c r="AY1585">
        <f t="shared" si="2314"/>
        <v>3.0140877028569162</v>
      </c>
      <c r="AZ1585">
        <f t="shared" si="2315"/>
        <v>0.52624262990827175</v>
      </c>
      <c r="BA1585">
        <f t="shared" si="2316"/>
        <v>2.1490616988262627</v>
      </c>
      <c r="BB1585">
        <f t="shared" si="2317"/>
        <v>0.86502600403065344</v>
      </c>
      <c r="BC1585">
        <f t="shared" si="2318"/>
        <v>0.3379021404033532</v>
      </c>
      <c r="BD1585">
        <f t="shared" si="2319"/>
        <v>60.79427172483237</v>
      </c>
      <c r="BE1585">
        <f t="shared" si="2320"/>
        <v>0.80738075306912316</v>
      </c>
      <c r="BF1585">
        <f t="shared" si="2321"/>
        <v>72.796084724674685</v>
      </c>
      <c r="BG1585">
        <f t="shared" si="2322"/>
        <v>720.1395711575509</v>
      </c>
      <c r="BH1585">
        <f t="shared" si="2323"/>
        <v>4.5043237077248159E-2</v>
      </c>
    </row>
    <row r="1586" spans="1:60" x14ac:dyDescent="0.45">
      <c r="A1586" s="1">
        <v>1493</v>
      </c>
      <c r="B1586" s="1" t="s">
        <v>1648</v>
      </c>
      <c r="C1586" s="1">
        <v>8616.5000293366611</v>
      </c>
      <c r="D1586" s="1">
        <v>0</v>
      </c>
      <c r="E1586">
        <f t="shared" si="2296"/>
        <v>43.622161482496843</v>
      </c>
      <c r="F1586">
        <f t="shared" si="2297"/>
        <v>0.64734846259925927</v>
      </c>
      <c r="G1586">
        <f t="shared" si="2298"/>
        <v>602.59552543578468</v>
      </c>
      <c r="H1586">
        <f t="shared" si="2299"/>
        <v>5.515227261104144</v>
      </c>
      <c r="I1586">
        <f t="shared" si="2300"/>
        <v>1.0347169967394061</v>
      </c>
      <c r="J1586">
        <f t="shared" si="2301"/>
        <v>25.027561187744141</v>
      </c>
      <c r="K1586" s="1">
        <v>6</v>
      </c>
      <c r="L1586">
        <f t="shared" si="2302"/>
        <v>1.4200000166893005</v>
      </c>
      <c r="M1586" s="1">
        <v>1</v>
      </c>
      <c r="N1586">
        <f t="shared" si="2303"/>
        <v>2.8400000333786011</v>
      </c>
      <c r="O1586" s="1">
        <v>23.184236526489258</v>
      </c>
      <c r="P1586" s="1">
        <v>25.027561187744141</v>
      </c>
      <c r="Q1586" s="1">
        <v>21.890033721923828</v>
      </c>
      <c r="R1586" s="1">
        <v>799.73876953125</v>
      </c>
      <c r="S1586" s="1">
        <v>742.41253662109375</v>
      </c>
      <c r="T1586" s="1">
        <v>14.683294296264648</v>
      </c>
      <c r="U1586" s="1">
        <v>21.168949127197266</v>
      </c>
      <c r="V1586" s="1">
        <v>52.302009582519531</v>
      </c>
      <c r="W1586" s="1">
        <v>75.399894714355469</v>
      </c>
      <c r="X1586" s="1">
        <v>499.42303466796875</v>
      </c>
      <c r="Y1586" s="1">
        <v>1999.209228515625</v>
      </c>
      <c r="Z1586" s="1">
        <v>174.22711181640625</v>
      </c>
      <c r="AA1586" s="1">
        <v>101.57278442382812</v>
      </c>
      <c r="AB1586" s="1">
        <v>8.8280372619628906</v>
      </c>
      <c r="AC1586" s="1">
        <v>0.37132933735847473</v>
      </c>
      <c r="AD1586" s="1">
        <v>5.6558482348918915E-2</v>
      </c>
      <c r="AE1586" s="1">
        <v>1.4874911867082119E-2</v>
      </c>
      <c r="AF1586" s="1">
        <v>5.9086699038743973E-2</v>
      </c>
      <c r="AG1586" s="1">
        <v>1.5435914508998394E-2</v>
      </c>
      <c r="AH1586" s="1">
        <v>0.66666668653488159</v>
      </c>
      <c r="AI1586" s="1">
        <v>-0.21956524252891541</v>
      </c>
      <c r="AJ1586" s="1">
        <v>2.737391471862793</v>
      </c>
      <c r="AK1586" s="1">
        <v>1</v>
      </c>
      <c r="AL1586" s="1">
        <v>0</v>
      </c>
      <c r="AM1586" s="1">
        <v>0.15999999642372131</v>
      </c>
      <c r="AN1586" s="1">
        <v>111115</v>
      </c>
      <c r="AO1586">
        <f t="shared" si="2304"/>
        <v>0.83237172444661445</v>
      </c>
      <c r="AP1586">
        <f t="shared" si="2305"/>
        <v>5.5152272611041437E-3</v>
      </c>
      <c r="AQ1586">
        <f t="shared" si="2306"/>
        <v>298.17756118774412</v>
      </c>
      <c r="AR1586">
        <f t="shared" si="2307"/>
        <v>296.33423652648924</v>
      </c>
      <c r="AS1586">
        <f t="shared" si="2308"/>
        <v>319.87346941277065</v>
      </c>
      <c r="AT1586">
        <f t="shared" si="2309"/>
        <v>0.63410623400988475</v>
      </c>
      <c r="AU1586">
        <f t="shared" si="2310"/>
        <v>3.1849061029151984</v>
      </c>
      <c r="AV1586">
        <f t="shared" si="2311"/>
        <v>31.355900313076837</v>
      </c>
      <c r="AW1586">
        <f t="shared" si="2312"/>
        <v>10.186951185879572</v>
      </c>
      <c r="AX1586">
        <f t="shared" si="2313"/>
        <v>24.105898857116699</v>
      </c>
      <c r="AY1586">
        <f t="shared" si="2314"/>
        <v>3.0140795939307932</v>
      </c>
      <c r="AZ1586">
        <f t="shared" si="2315"/>
        <v>0.52718265969400091</v>
      </c>
      <c r="BA1586">
        <f t="shared" si="2316"/>
        <v>2.1501891061757923</v>
      </c>
      <c r="BB1586">
        <f t="shared" si="2317"/>
        <v>0.86389048775500088</v>
      </c>
      <c r="BC1586">
        <f t="shared" si="2318"/>
        <v>0.33852228456590328</v>
      </c>
      <c r="BD1586">
        <f t="shared" si="2319"/>
        <v>61.207305399852402</v>
      </c>
      <c r="BE1586">
        <f t="shared" si="2320"/>
        <v>0.81167207679216802</v>
      </c>
      <c r="BF1586">
        <f t="shared" si="2321"/>
        <v>72.828975332246188</v>
      </c>
      <c r="BG1586">
        <f t="shared" si="2322"/>
        <v>721.67665024460223</v>
      </c>
      <c r="BH1586">
        <f t="shared" si="2323"/>
        <v>4.4021894313349845E-2</v>
      </c>
    </row>
    <row r="1587" spans="1:60" x14ac:dyDescent="0.45">
      <c r="A1587" s="1" t="s">
        <v>9</v>
      </c>
      <c r="B1587" s="1" t="s">
        <v>1649</v>
      </c>
    </row>
    <row r="1588" spans="1:60" x14ac:dyDescent="0.45">
      <c r="A1588" s="1">
        <v>1494</v>
      </c>
      <c r="B1588" s="1" t="s">
        <v>1650</v>
      </c>
      <c r="C1588" s="1">
        <v>8638.0000325664878</v>
      </c>
      <c r="D1588" s="1">
        <v>0</v>
      </c>
      <c r="E1588">
        <f t="shared" ref="E1588:E1599" si="2324">(R1588-S1588*(1000-T1588)/(1000-U1588))*AO1588</f>
        <v>42.990858356867399</v>
      </c>
      <c r="F1588">
        <f t="shared" ref="F1588:F1599" si="2325">IF(AZ1588&lt;&gt;0,1/(1/AZ1588-1/N1588),0)</f>
        <v>0.63602537787520852</v>
      </c>
      <c r="G1588">
        <f t="shared" ref="G1588:G1599" si="2326">((BC1588-AP1588/2)*S1588-E1588)/(BC1588+AP1588/2)</f>
        <v>602.76089947118203</v>
      </c>
      <c r="H1588">
        <f t="shared" ref="H1588:H1599" si="2327">AP1588*1000</f>
        <v>5.4332369704123247</v>
      </c>
      <c r="I1588">
        <f t="shared" ref="I1588:I1599" si="2328">(AU1588-BA1588)</f>
        <v>1.034112537567919</v>
      </c>
      <c r="J1588">
        <f t="shared" ref="J1588:J1599" si="2329">(P1588+AT1588*D1588)</f>
        <v>25.025907516479492</v>
      </c>
      <c r="K1588" s="1">
        <v>6</v>
      </c>
      <c r="L1588">
        <f t="shared" ref="L1588:L1599" si="2330">(K1588*AI1588+AJ1588)</f>
        <v>1.4200000166893005</v>
      </c>
      <c r="M1588" s="1">
        <v>1</v>
      </c>
      <c r="N1588">
        <f t="shared" ref="N1588:N1599" si="2331">L1588*(M1588+1)*(M1588+1)/(M1588*M1588+1)</f>
        <v>2.8400000333786011</v>
      </c>
      <c r="O1588" s="1">
        <v>23.183797836303711</v>
      </c>
      <c r="P1588" s="1">
        <v>25.025907516479492</v>
      </c>
      <c r="Q1588" s="1">
        <v>21.889934539794922</v>
      </c>
      <c r="R1588" s="1">
        <v>799.10162353515625</v>
      </c>
      <c r="S1588" s="1">
        <v>742.60552978515625</v>
      </c>
      <c r="T1588" s="1">
        <v>14.782587051391602</v>
      </c>
      <c r="U1588" s="1">
        <v>21.171825408935547</v>
      </c>
      <c r="V1588" s="1">
        <v>53.084693908691406</v>
      </c>
      <c r="W1588" s="1">
        <v>75.413795471191406</v>
      </c>
      <c r="X1588" s="1">
        <v>499.42153930664062</v>
      </c>
      <c r="Y1588" s="1">
        <v>1999.2412109375</v>
      </c>
      <c r="Z1588" s="1">
        <v>173.73670959472656</v>
      </c>
      <c r="AA1588" s="1">
        <v>101.57270812988281</v>
      </c>
      <c r="AB1588" s="1">
        <v>10.796011924743652</v>
      </c>
      <c r="AC1588" s="1">
        <v>0.39327996969223022</v>
      </c>
      <c r="AD1588" s="1">
        <v>0.17687845230102539</v>
      </c>
      <c r="AE1588" s="1">
        <v>3.5822689533233643E-3</v>
      </c>
      <c r="AF1588" s="1">
        <v>0.14382915198802948</v>
      </c>
      <c r="AG1588" s="1">
        <v>8.975164033472538E-3</v>
      </c>
      <c r="AH1588" s="1">
        <v>0.66666668653488159</v>
      </c>
      <c r="AI1588" s="1">
        <v>-0.21956524252891541</v>
      </c>
      <c r="AJ1588" s="1">
        <v>2.737391471862793</v>
      </c>
      <c r="AK1588" s="1">
        <v>1</v>
      </c>
      <c r="AL1588" s="1">
        <v>0</v>
      </c>
      <c r="AM1588" s="1">
        <v>0.15999999642372131</v>
      </c>
      <c r="AN1588" s="1">
        <v>111115</v>
      </c>
      <c r="AO1588">
        <f t="shared" ref="AO1588:AO1599" si="2332">X1588*0.000001/(K1588*0.0001)</f>
        <v>0.83236923217773418</v>
      </c>
      <c r="AP1588">
        <f t="shared" ref="AP1588:AP1599" si="2333">(U1588-T1588)/(1000-U1588)*AO1588</f>
        <v>5.4332369704123244E-3</v>
      </c>
      <c r="AQ1588">
        <f t="shared" ref="AQ1588:AQ1599" si="2334">(P1588+273.15)</f>
        <v>298.17590751647947</v>
      </c>
      <c r="AR1588">
        <f t="shared" ref="AR1588:AR1599" si="2335">(O1588+273.15)</f>
        <v>296.33379783630369</v>
      </c>
      <c r="AS1588">
        <f t="shared" ref="AS1588:AS1599" si="2336">(Y1588*AK1588+Z1588*AL1588)*AM1588</f>
        <v>319.87858660015627</v>
      </c>
      <c r="AT1588">
        <f t="shared" ref="AT1588:AT1599" si="2337">((AS1588+0.00000010773*(AR1588^4-AQ1588^4))-AP1588*44100)/(L1588*0.92*2*29.3+0.00000043092*AQ1588^3)</f>
        <v>0.67542273397088448</v>
      </c>
      <c r="AU1588">
        <f t="shared" ref="AU1588:AU1599" si="2338">0.61365*EXP(17.502*J1588/(240.97+J1588))</f>
        <v>3.184592180406566</v>
      </c>
      <c r="AV1588">
        <f t="shared" ref="AV1588:AV1599" si="2339">AU1588*1000/AA1588</f>
        <v>31.352833246647041</v>
      </c>
      <c r="AW1588">
        <f t="shared" ref="AW1588:AW1599" si="2340">(AV1588-U1588)</f>
        <v>10.181007837711494</v>
      </c>
      <c r="AX1588">
        <f t="shared" ref="AX1588:AX1599" si="2341">IF(D1588,P1588,(O1588+P1588)/2)</f>
        <v>24.104852676391602</v>
      </c>
      <c r="AY1588">
        <f t="shared" ref="AY1588:AY1599" si="2342">0.61365*EXP(17.502*AX1588/(240.97+AX1588))</f>
        <v>3.0138903335623497</v>
      </c>
      <c r="AZ1588">
        <f t="shared" ref="AZ1588:AZ1599" si="2343">IF(AW1588&lt;&gt;0,(1000-(AV1588+U1588)/2)/AW1588*AP1588,0)</f>
        <v>0.5196487023792179</v>
      </c>
      <c r="BA1588">
        <f t="shared" ref="BA1588:BA1599" si="2344">U1588*AA1588/1000</f>
        <v>2.150479642838647</v>
      </c>
      <c r="BB1588">
        <f t="shared" ref="BB1588:BB1599" si="2345">(AY1588-BA1588)</f>
        <v>0.86341069072370269</v>
      </c>
      <c r="BC1588">
        <f t="shared" ref="BC1588:BC1599" si="2346">1/(1.6/F1588+1.37/N1588)</f>
        <v>0.33355378439081773</v>
      </c>
      <c r="BD1588">
        <f t="shared" ref="BD1588:BD1599" si="2347">G1588*AA1588*0.001</f>
        <v>61.224056914092003</v>
      </c>
      <c r="BE1588">
        <f t="shared" ref="BE1588:BE1599" si="2348">G1588/S1588</f>
        <v>0.81168382848639331</v>
      </c>
      <c r="BF1588">
        <f t="shared" ref="BF1588:BF1599" si="2349">(1-AP1588*AA1588/AU1588/F1588)*100</f>
        <v>72.753707797231272</v>
      </c>
      <c r="BG1588">
        <f t="shared" ref="BG1588:BG1599" si="2350">(S1588-E1588/(N1588/1.35))</f>
        <v>722.16973467964476</v>
      </c>
      <c r="BH1588">
        <f t="shared" ref="BH1588:BH1599" si="2351">E1588*BF1588/100/BG1588</f>
        <v>4.3310377002092997E-2</v>
      </c>
    </row>
    <row r="1589" spans="1:60" x14ac:dyDescent="0.45">
      <c r="A1589" s="1">
        <v>1495</v>
      </c>
      <c r="B1589" s="1" t="s">
        <v>1651</v>
      </c>
      <c r="C1589" s="1">
        <v>8643.0000324547291</v>
      </c>
      <c r="D1589" s="1">
        <v>0</v>
      </c>
      <c r="E1589">
        <f t="shared" si="2324"/>
        <v>40.695648151116963</v>
      </c>
      <c r="F1589">
        <f t="shared" si="2325"/>
        <v>0.61365611040940293</v>
      </c>
      <c r="G1589">
        <f t="shared" si="2326"/>
        <v>607.56303110093995</v>
      </c>
      <c r="H1589">
        <f t="shared" si="2327"/>
        <v>5.2553722383142469</v>
      </c>
      <c r="I1589">
        <f t="shared" si="2328"/>
        <v>1.0300389369284826</v>
      </c>
      <c r="J1589">
        <f t="shared" si="2329"/>
        <v>25.01984977722168</v>
      </c>
      <c r="K1589" s="1">
        <v>6</v>
      </c>
      <c r="L1589">
        <f t="shared" si="2330"/>
        <v>1.4200000166893005</v>
      </c>
      <c r="M1589" s="1">
        <v>1</v>
      </c>
      <c r="N1589">
        <f t="shared" si="2331"/>
        <v>2.8400000333786011</v>
      </c>
      <c r="O1589" s="1">
        <v>23.178394317626953</v>
      </c>
      <c r="P1589" s="1">
        <v>25.01984977722168</v>
      </c>
      <c r="Q1589" s="1">
        <v>21.88801383972168</v>
      </c>
      <c r="R1589" s="1">
        <v>797.86309814453125</v>
      </c>
      <c r="S1589" s="1">
        <v>744.27642822265625</v>
      </c>
      <c r="T1589" s="1">
        <v>15.02118968963623</v>
      </c>
      <c r="U1589" s="1">
        <v>21.200641632080078</v>
      </c>
      <c r="V1589" s="1">
        <v>53.971160888671875</v>
      </c>
      <c r="W1589" s="1">
        <v>75.534400939941406</v>
      </c>
      <c r="X1589" s="1">
        <v>499.4573974609375</v>
      </c>
      <c r="Y1589" s="1">
        <v>1999.634765625</v>
      </c>
      <c r="Z1589" s="1">
        <v>169.2860107421875</v>
      </c>
      <c r="AA1589" s="1">
        <v>101.57256317138672</v>
      </c>
      <c r="AB1589" s="1">
        <v>10.796011924743652</v>
      </c>
      <c r="AC1589" s="1">
        <v>0.39327996969223022</v>
      </c>
      <c r="AD1589" s="1">
        <v>0.17687845230102539</v>
      </c>
      <c r="AE1589" s="1">
        <v>3.5822689533233643E-3</v>
      </c>
      <c r="AF1589" s="1">
        <v>0.14382915198802948</v>
      </c>
      <c r="AG1589" s="1">
        <v>8.975164033472538E-3</v>
      </c>
      <c r="AH1589" s="1">
        <v>0.66666668653488159</v>
      </c>
      <c r="AI1589" s="1">
        <v>-0.21956524252891541</v>
      </c>
      <c r="AJ1589" s="1">
        <v>2.737391471862793</v>
      </c>
      <c r="AK1589" s="1">
        <v>1</v>
      </c>
      <c r="AL1589" s="1">
        <v>0</v>
      </c>
      <c r="AM1589" s="1">
        <v>0.15999999642372131</v>
      </c>
      <c r="AN1589" s="1">
        <v>111115</v>
      </c>
      <c r="AO1589">
        <f t="shared" si="2332"/>
        <v>0.83242899576822904</v>
      </c>
      <c r="AP1589">
        <f t="shared" si="2333"/>
        <v>5.2553722383142472E-3</v>
      </c>
      <c r="AQ1589">
        <f t="shared" si="2334"/>
        <v>298.16984977722166</v>
      </c>
      <c r="AR1589">
        <f t="shared" si="2335"/>
        <v>296.32839431762693</v>
      </c>
      <c r="AS1589">
        <f t="shared" si="2336"/>
        <v>319.94155534874881</v>
      </c>
      <c r="AT1589">
        <f t="shared" si="2337"/>
        <v>0.76539820765255107</v>
      </c>
      <c r="AU1589">
        <f t="shared" si="2338"/>
        <v>3.1834424483768675</v>
      </c>
      <c r="AV1589">
        <f t="shared" si="2339"/>
        <v>31.341558674711603</v>
      </c>
      <c r="AW1589">
        <f t="shared" si="2340"/>
        <v>10.140917042631525</v>
      </c>
      <c r="AX1589">
        <f t="shared" si="2341"/>
        <v>24.099122047424316</v>
      </c>
      <c r="AY1589">
        <f t="shared" si="2342"/>
        <v>3.01285381273185</v>
      </c>
      <c r="AZ1589">
        <f t="shared" si="2343"/>
        <v>0.50461982938874306</v>
      </c>
      <c r="BA1589">
        <f t="shared" si="2344"/>
        <v>2.1534035114483849</v>
      </c>
      <c r="BB1589">
        <f t="shared" si="2345"/>
        <v>0.85945030128346511</v>
      </c>
      <c r="BC1589">
        <f t="shared" si="2346"/>
        <v>0.32365414703517681</v>
      </c>
      <c r="BD1589">
        <f t="shared" si="2347"/>
        <v>61.711734357099424</v>
      </c>
      <c r="BE1589">
        <f t="shared" si="2348"/>
        <v>0.81631368139900651</v>
      </c>
      <c r="BF1589">
        <f t="shared" si="2349"/>
        <v>72.675147355729663</v>
      </c>
      <c r="BG1589">
        <f t="shared" si="2350"/>
        <v>724.93166612466086</v>
      </c>
      <c r="BH1589">
        <f t="shared" si="2351"/>
        <v>4.0797807080629911E-2</v>
      </c>
    </row>
    <row r="1590" spans="1:60" x14ac:dyDescent="0.45">
      <c r="A1590" s="1">
        <v>1496</v>
      </c>
      <c r="B1590" s="1" t="s">
        <v>1652</v>
      </c>
      <c r="C1590" s="1">
        <v>8648.0000323429704</v>
      </c>
      <c r="D1590" s="1">
        <v>0</v>
      </c>
      <c r="E1590">
        <f t="shared" si="2324"/>
        <v>39.699741118142946</v>
      </c>
      <c r="F1590">
        <f t="shared" si="2325"/>
        <v>0.61773227576762868</v>
      </c>
      <c r="G1590">
        <f t="shared" si="2326"/>
        <v>612.63474019041064</v>
      </c>
      <c r="H1590">
        <f t="shared" si="2327"/>
        <v>5.2658084635548326</v>
      </c>
      <c r="I1590">
        <f t="shared" si="2328"/>
        <v>1.0264733787087139</v>
      </c>
      <c r="J1590">
        <f t="shared" si="2329"/>
        <v>25.015415191650391</v>
      </c>
      <c r="K1590" s="1">
        <v>6</v>
      </c>
      <c r="L1590">
        <f t="shared" si="2330"/>
        <v>1.4200000166893005</v>
      </c>
      <c r="M1590" s="1">
        <v>1</v>
      </c>
      <c r="N1590">
        <f t="shared" si="2331"/>
        <v>2.8400000333786011</v>
      </c>
      <c r="O1590" s="1">
        <v>23.173828125</v>
      </c>
      <c r="P1590" s="1">
        <v>25.015415191650391</v>
      </c>
      <c r="Q1590" s="1">
        <v>21.886346817016602</v>
      </c>
      <c r="R1590" s="1">
        <v>798.0076904296875</v>
      </c>
      <c r="S1590" s="1">
        <v>745.600341796875</v>
      </c>
      <c r="T1590" s="1">
        <v>15.036004066467285</v>
      </c>
      <c r="U1590" s="1">
        <v>21.227481842041016</v>
      </c>
      <c r="V1590" s="1">
        <v>54.089130401611328</v>
      </c>
      <c r="W1590" s="1">
        <v>75.646858215332031</v>
      </c>
      <c r="X1590" s="1">
        <v>499.4635009765625</v>
      </c>
      <c r="Y1590" s="1">
        <v>1999.9981689453125</v>
      </c>
      <c r="Z1590" s="1">
        <v>165.24288940429687</v>
      </c>
      <c r="AA1590" s="1">
        <v>101.57246398925781</v>
      </c>
      <c r="AB1590" s="1">
        <v>10.796011924743652</v>
      </c>
      <c r="AC1590" s="1">
        <v>0.39327996969223022</v>
      </c>
      <c r="AD1590" s="1">
        <v>0.17687845230102539</v>
      </c>
      <c r="AE1590" s="1">
        <v>3.5822689533233643E-3</v>
      </c>
      <c r="AF1590" s="1">
        <v>0.14382915198802948</v>
      </c>
      <c r="AG1590" s="1">
        <v>8.975164033472538E-3</v>
      </c>
      <c r="AH1590" s="1">
        <v>0.66666668653488159</v>
      </c>
      <c r="AI1590" s="1">
        <v>-0.21956524252891541</v>
      </c>
      <c r="AJ1590" s="1">
        <v>2.737391471862793</v>
      </c>
      <c r="AK1590" s="1">
        <v>1</v>
      </c>
      <c r="AL1590" s="1">
        <v>0</v>
      </c>
      <c r="AM1590" s="1">
        <v>0.15999999642372131</v>
      </c>
      <c r="AN1590" s="1">
        <v>111115</v>
      </c>
      <c r="AO1590">
        <f t="shared" si="2332"/>
        <v>0.83243916829427067</v>
      </c>
      <c r="AP1590">
        <f t="shared" si="2333"/>
        <v>5.2658084635548328E-3</v>
      </c>
      <c r="AQ1590">
        <f t="shared" si="2334"/>
        <v>298.16541519165037</v>
      </c>
      <c r="AR1590">
        <f t="shared" si="2335"/>
        <v>296.32382812499998</v>
      </c>
      <c r="AS1590">
        <f t="shared" si="2336"/>
        <v>319.99969987869918</v>
      </c>
      <c r="AT1590">
        <f t="shared" si="2337"/>
        <v>0.76082607608596653</v>
      </c>
      <c r="AU1590">
        <f t="shared" si="2338"/>
        <v>3.1826010136920493</v>
      </c>
      <c r="AV1590">
        <f t="shared" si="2339"/>
        <v>31.333305196068078</v>
      </c>
      <c r="AW1590">
        <f t="shared" si="2340"/>
        <v>10.105823354027063</v>
      </c>
      <c r="AX1590">
        <f t="shared" si="2341"/>
        <v>24.094621658325195</v>
      </c>
      <c r="AY1590">
        <f t="shared" si="2342"/>
        <v>3.0120400286017106</v>
      </c>
      <c r="AZ1590">
        <f t="shared" si="2343"/>
        <v>0.5073729042466808</v>
      </c>
      <c r="BA1590">
        <f t="shared" si="2344"/>
        <v>2.1561276349833354</v>
      </c>
      <c r="BB1590">
        <f t="shared" si="2345"/>
        <v>0.85591239361837523</v>
      </c>
      <c r="BC1590">
        <f t="shared" si="2346"/>
        <v>0.32546646268211898</v>
      </c>
      <c r="BD1590">
        <f t="shared" si="2347"/>
        <v>62.226820086558803</v>
      </c>
      <c r="BE1590">
        <f t="shared" si="2348"/>
        <v>0.8216663886097193</v>
      </c>
      <c r="BF1590">
        <f t="shared" si="2349"/>
        <v>72.794384488211364</v>
      </c>
      <c r="BG1590">
        <f t="shared" si="2350"/>
        <v>726.7289862054688</v>
      </c>
      <c r="BH1590">
        <f t="shared" si="2351"/>
        <v>3.9766106401313714E-2</v>
      </c>
    </row>
    <row r="1591" spans="1:60" x14ac:dyDescent="0.45">
      <c r="A1591" s="1">
        <v>1497</v>
      </c>
      <c r="B1591" s="1" t="s">
        <v>1653</v>
      </c>
      <c r="C1591" s="1">
        <v>8653.5000322200358</v>
      </c>
      <c r="D1591" s="1">
        <v>0</v>
      </c>
      <c r="E1591">
        <f t="shared" si="2324"/>
        <v>39.813337336094179</v>
      </c>
      <c r="F1591">
        <f t="shared" si="2325"/>
        <v>0.64203094470766753</v>
      </c>
      <c r="G1591">
        <f t="shared" si="2326"/>
        <v>617.1067823152448</v>
      </c>
      <c r="H1591">
        <f t="shared" si="2327"/>
        <v>5.410230639378609</v>
      </c>
      <c r="I1591">
        <f t="shared" si="2328"/>
        <v>1.0218367344870387</v>
      </c>
      <c r="J1591">
        <f t="shared" si="2329"/>
        <v>25.003292083740234</v>
      </c>
      <c r="K1591" s="1">
        <v>6</v>
      </c>
      <c r="L1591">
        <f t="shared" si="2330"/>
        <v>1.4200000166893005</v>
      </c>
      <c r="M1591" s="1">
        <v>1</v>
      </c>
      <c r="N1591">
        <f t="shared" si="2331"/>
        <v>2.8400000333786011</v>
      </c>
      <c r="O1591" s="1">
        <v>23.168191909790039</v>
      </c>
      <c r="P1591" s="1">
        <v>25.003292083740234</v>
      </c>
      <c r="Q1591" s="1">
        <v>21.886159896850586</v>
      </c>
      <c r="R1591" s="1">
        <v>799.18292236328125</v>
      </c>
      <c r="S1591" s="1">
        <v>746.5030517578125</v>
      </c>
      <c r="T1591" s="1">
        <v>14.889369964599609</v>
      </c>
      <c r="U1591" s="1">
        <v>21.250608444213867</v>
      </c>
      <c r="V1591" s="1">
        <v>53.404548645019531</v>
      </c>
      <c r="W1591" s="1">
        <v>75.759071350097656</v>
      </c>
      <c r="X1591" s="1">
        <v>499.45556640625</v>
      </c>
      <c r="Y1591" s="1">
        <v>2000.310791015625</v>
      </c>
      <c r="Z1591" s="1">
        <v>161.59674072265625</v>
      </c>
      <c r="AA1591" s="1">
        <v>101.57191467285156</v>
      </c>
      <c r="AB1591" s="1">
        <v>10.796011924743652</v>
      </c>
      <c r="AC1591" s="1">
        <v>0.39327996969223022</v>
      </c>
      <c r="AD1591" s="1">
        <v>0.17687845230102539</v>
      </c>
      <c r="AE1591" s="1">
        <v>3.5822689533233643E-3</v>
      </c>
      <c r="AF1591" s="1">
        <v>0.14382915198802948</v>
      </c>
      <c r="AG1591" s="1">
        <v>8.975164033472538E-3</v>
      </c>
      <c r="AH1591" s="1">
        <v>0.66666668653488159</v>
      </c>
      <c r="AI1591" s="1">
        <v>-0.21956524252891541</v>
      </c>
      <c r="AJ1591" s="1">
        <v>2.737391471862793</v>
      </c>
      <c r="AK1591" s="1">
        <v>1</v>
      </c>
      <c r="AL1591" s="1">
        <v>0</v>
      </c>
      <c r="AM1591" s="1">
        <v>0.15999999642372131</v>
      </c>
      <c r="AN1591" s="1">
        <v>111115</v>
      </c>
      <c r="AO1591">
        <f t="shared" si="2332"/>
        <v>0.83242594401041659</v>
      </c>
      <c r="AP1591">
        <f t="shared" si="2333"/>
        <v>5.4102306393786093E-3</v>
      </c>
      <c r="AQ1591">
        <f t="shared" si="2334"/>
        <v>298.15329208374021</v>
      </c>
      <c r="AR1591">
        <f t="shared" si="2335"/>
        <v>296.31819190979002</v>
      </c>
      <c r="AS1591">
        <f t="shared" si="2336"/>
        <v>320.04971940883115</v>
      </c>
      <c r="AT1591">
        <f t="shared" si="2337"/>
        <v>0.68986765986883491</v>
      </c>
      <c r="AU1591">
        <f t="shared" si="2338"/>
        <v>3.1803017221289087</v>
      </c>
      <c r="AV1591">
        <f t="shared" si="2339"/>
        <v>31.310837571312899</v>
      </c>
      <c r="AW1591">
        <f t="shared" si="2340"/>
        <v>10.060229127099031</v>
      </c>
      <c r="AX1591">
        <f t="shared" si="2341"/>
        <v>24.085741996765137</v>
      </c>
      <c r="AY1591">
        <f t="shared" si="2342"/>
        <v>3.0104349249451059</v>
      </c>
      <c r="AZ1591">
        <f t="shared" si="2343"/>
        <v>0.52365068429172834</v>
      </c>
      <c r="BA1591">
        <f t="shared" si="2344"/>
        <v>2.15846498764187</v>
      </c>
      <c r="BB1591">
        <f t="shared" si="2345"/>
        <v>0.85196993730323589</v>
      </c>
      <c r="BC1591">
        <f t="shared" si="2346"/>
        <v>0.33619252993713633</v>
      </c>
      <c r="BD1591">
        <f t="shared" si="2347"/>
        <v>62.680717437362027</v>
      </c>
      <c r="BE1591">
        <f t="shared" si="2348"/>
        <v>0.82666344211470466</v>
      </c>
      <c r="BF1591">
        <f t="shared" si="2349"/>
        <v>73.086812716784607</v>
      </c>
      <c r="BG1591">
        <f t="shared" si="2350"/>
        <v>727.57769796484581</v>
      </c>
      <c r="BH1591">
        <f t="shared" si="2351"/>
        <v>3.9993390914160161E-2</v>
      </c>
    </row>
    <row r="1592" spans="1:60" x14ac:dyDescent="0.45">
      <c r="A1592" s="1">
        <v>1498</v>
      </c>
      <c r="B1592" s="1" t="s">
        <v>1654</v>
      </c>
      <c r="C1592" s="1">
        <v>8658.5000321082771</v>
      </c>
      <c r="D1592" s="1">
        <v>0</v>
      </c>
      <c r="E1592">
        <f t="shared" si="2324"/>
        <v>40.796801806678012</v>
      </c>
      <c r="F1592">
        <f t="shared" si="2325"/>
        <v>0.66391888192458537</v>
      </c>
      <c r="G1592">
        <f t="shared" si="2326"/>
        <v>617.2648721264718</v>
      </c>
      <c r="H1592">
        <f t="shared" si="2327"/>
        <v>5.5518609476656895</v>
      </c>
      <c r="I1592">
        <f t="shared" si="2328"/>
        <v>1.0203920179439492</v>
      </c>
      <c r="J1592">
        <f t="shared" si="2329"/>
        <v>24.997451782226562</v>
      </c>
      <c r="K1592" s="1">
        <v>6</v>
      </c>
      <c r="L1592">
        <f t="shared" si="2330"/>
        <v>1.4200000166893005</v>
      </c>
      <c r="M1592" s="1">
        <v>1</v>
      </c>
      <c r="N1592">
        <f t="shared" si="2331"/>
        <v>2.8400000333786011</v>
      </c>
      <c r="O1592" s="1">
        <v>23.165874481201172</v>
      </c>
      <c r="P1592" s="1">
        <v>24.997451782226562</v>
      </c>
      <c r="Q1592" s="1">
        <v>21.888050079345703</v>
      </c>
      <c r="R1592" s="1">
        <v>800.19873046875</v>
      </c>
      <c r="S1592" s="1">
        <v>746.20977783203125</v>
      </c>
      <c r="T1592" s="1">
        <v>14.725939750671387</v>
      </c>
      <c r="U1592" s="1">
        <v>21.253993988037109</v>
      </c>
      <c r="V1592" s="1">
        <v>52.598903656005859</v>
      </c>
      <c r="W1592" s="1">
        <v>75.788230895996094</v>
      </c>
      <c r="X1592" s="1">
        <v>499.43167114257813</v>
      </c>
      <c r="Y1592" s="1">
        <v>2000.3419189453125</v>
      </c>
      <c r="Z1592" s="1">
        <v>160.34440612792969</v>
      </c>
      <c r="AA1592" s="1">
        <v>101.57161712646484</v>
      </c>
      <c r="AB1592" s="1">
        <v>10.796011924743652</v>
      </c>
      <c r="AC1592" s="1">
        <v>0.39327996969223022</v>
      </c>
      <c r="AD1592" s="1">
        <v>0.17687845230102539</v>
      </c>
      <c r="AE1592" s="1">
        <v>3.5822689533233643E-3</v>
      </c>
      <c r="AF1592" s="1">
        <v>0.14382915198802948</v>
      </c>
      <c r="AG1592" s="1">
        <v>8.975164033472538E-3</v>
      </c>
      <c r="AH1592" s="1">
        <v>0.66666668653488159</v>
      </c>
      <c r="AI1592" s="1">
        <v>-0.21956524252891541</v>
      </c>
      <c r="AJ1592" s="1">
        <v>2.737391471862793</v>
      </c>
      <c r="AK1592" s="1">
        <v>1</v>
      </c>
      <c r="AL1592" s="1">
        <v>0</v>
      </c>
      <c r="AM1592" s="1">
        <v>0.15999999642372131</v>
      </c>
      <c r="AN1592" s="1">
        <v>111115</v>
      </c>
      <c r="AO1592">
        <f t="shared" si="2332"/>
        <v>0.83238611857096345</v>
      </c>
      <c r="AP1592">
        <f t="shared" si="2333"/>
        <v>5.5518609476656895E-3</v>
      </c>
      <c r="AQ1592">
        <f t="shared" si="2334"/>
        <v>298.14745178222654</v>
      </c>
      <c r="AR1592">
        <f t="shared" si="2335"/>
        <v>296.31587448120115</v>
      </c>
      <c r="AS1592">
        <f t="shared" si="2336"/>
        <v>320.05469987746983</v>
      </c>
      <c r="AT1592">
        <f t="shared" si="2337"/>
        <v>0.61939666033893848</v>
      </c>
      <c r="AU1592">
        <f t="shared" si="2338"/>
        <v>3.1791945577050402</v>
      </c>
      <c r="AV1592">
        <f t="shared" si="2339"/>
        <v>31.300028961306058</v>
      </c>
      <c r="AW1592">
        <f t="shared" si="2340"/>
        <v>10.046034973268949</v>
      </c>
      <c r="AX1592">
        <f t="shared" si="2341"/>
        <v>24.081663131713867</v>
      </c>
      <c r="AY1592">
        <f t="shared" si="2342"/>
        <v>3.0096978726258112</v>
      </c>
      <c r="AZ1592">
        <f t="shared" si="2343"/>
        <v>0.53812022835104767</v>
      </c>
      <c r="BA1592">
        <f t="shared" si="2344"/>
        <v>2.158802539761091</v>
      </c>
      <c r="BB1592">
        <f t="shared" si="2345"/>
        <v>0.85089533286472019</v>
      </c>
      <c r="BC1592">
        <f t="shared" si="2346"/>
        <v>0.34574233385843844</v>
      </c>
      <c r="BD1592">
        <f t="shared" si="2347"/>
        <v>62.696591257246276</v>
      </c>
      <c r="BE1592">
        <f t="shared" si="2348"/>
        <v>0.82720019284632795</v>
      </c>
      <c r="BF1592">
        <f t="shared" si="2349"/>
        <v>73.283545650908621</v>
      </c>
      <c r="BG1592">
        <f t="shared" si="2350"/>
        <v>726.81693213072515</v>
      </c>
      <c r="BH1592">
        <f t="shared" si="2351"/>
        <v>4.1134626278533461E-2</v>
      </c>
    </row>
    <row r="1593" spans="1:60" x14ac:dyDescent="0.45">
      <c r="A1593" s="1">
        <v>1499</v>
      </c>
      <c r="B1593" s="1" t="s">
        <v>1655</v>
      </c>
      <c r="C1593" s="1">
        <v>8663.5000319965184</v>
      </c>
      <c r="D1593" s="1">
        <v>0</v>
      </c>
      <c r="E1593">
        <f t="shared" si="2324"/>
        <v>41.057122339421703</v>
      </c>
      <c r="F1593">
        <f t="shared" si="2325"/>
        <v>0.66607050540520396</v>
      </c>
      <c r="G1593">
        <f t="shared" si="2326"/>
        <v>616.60115334385625</v>
      </c>
      <c r="H1593">
        <f t="shared" si="2327"/>
        <v>5.5550328074273887</v>
      </c>
      <c r="I1593">
        <f t="shared" si="2328"/>
        <v>1.0183032277840391</v>
      </c>
      <c r="J1593">
        <f t="shared" si="2329"/>
        <v>24.988924026489258</v>
      </c>
      <c r="K1593" s="1">
        <v>6</v>
      </c>
      <c r="L1593">
        <f t="shared" si="2330"/>
        <v>1.4200000166893005</v>
      </c>
      <c r="M1593" s="1">
        <v>1</v>
      </c>
      <c r="N1593">
        <f t="shared" si="2331"/>
        <v>2.8400000333786011</v>
      </c>
      <c r="O1593" s="1">
        <v>23.163520812988281</v>
      </c>
      <c r="P1593" s="1">
        <v>24.988924026489258</v>
      </c>
      <c r="Q1593" s="1">
        <v>21.889703750610352</v>
      </c>
      <c r="R1593" s="1">
        <v>800.25146484375</v>
      </c>
      <c r="S1593" s="1">
        <v>745.94873046875</v>
      </c>
      <c r="T1593" s="1">
        <v>14.726994514465332</v>
      </c>
      <c r="U1593" s="1">
        <v>21.258739471435547</v>
      </c>
      <c r="V1593" s="1">
        <v>52.556995391845703</v>
      </c>
      <c r="W1593" s="1">
        <v>75.817985534667969</v>
      </c>
      <c r="X1593" s="1">
        <v>499.43222045898437</v>
      </c>
      <c r="Y1593" s="1">
        <v>2000.4249267578125</v>
      </c>
      <c r="Z1593" s="1">
        <v>159.18133544921875</v>
      </c>
      <c r="AA1593" s="1">
        <v>101.57118225097656</v>
      </c>
      <c r="AB1593" s="1">
        <v>10.796011924743652</v>
      </c>
      <c r="AC1593" s="1">
        <v>0.39327996969223022</v>
      </c>
      <c r="AD1593" s="1">
        <v>0.17687845230102539</v>
      </c>
      <c r="AE1593" s="1">
        <v>3.5822689533233643E-3</v>
      </c>
      <c r="AF1593" s="1">
        <v>0.14382915198802948</v>
      </c>
      <c r="AG1593" s="1">
        <v>8.975164033472538E-3</v>
      </c>
      <c r="AH1593" s="1">
        <v>0.66666668653488159</v>
      </c>
      <c r="AI1593" s="1">
        <v>-0.21956524252891541</v>
      </c>
      <c r="AJ1593" s="1">
        <v>2.737391471862793</v>
      </c>
      <c r="AK1593" s="1">
        <v>1</v>
      </c>
      <c r="AL1593" s="1">
        <v>0</v>
      </c>
      <c r="AM1593" s="1">
        <v>0.15999999642372131</v>
      </c>
      <c r="AN1593" s="1">
        <v>111115</v>
      </c>
      <c r="AO1593">
        <f t="shared" si="2332"/>
        <v>0.83238703409830717</v>
      </c>
      <c r="AP1593">
        <f t="shared" si="2333"/>
        <v>5.5550328074273885E-3</v>
      </c>
      <c r="AQ1593">
        <f t="shared" si="2334"/>
        <v>298.13892402648924</v>
      </c>
      <c r="AR1593">
        <f t="shared" si="2335"/>
        <v>296.31352081298826</v>
      </c>
      <c r="AS1593">
        <f t="shared" si="2336"/>
        <v>320.06798112717297</v>
      </c>
      <c r="AT1593">
        <f t="shared" si="2337"/>
        <v>0.61877159026140616</v>
      </c>
      <c r="AU1593">
        <f t="shared" si="2338"/>
        <v>3.1775785290632483</v>
      </c>
      <c r="AV1593">
        <f t="shared" si="2339"/>
        <v>31.28425266540301</v>
      </c>
      <c r="AW1593">
        <f t="shared" si="2340"/>
        <v>10.025513193967463</v>
      </c>
      <c r="AX1593">
        <f t="shared" si="2341"/>
        <v>24.07622241973877</v>
      </c>
      <c r="AY1593">
        <f t="shared" si="2342"/>
        <v>3.00871497968288</v>
      </c>
      <c r="AZ1593">
        <f t="shared" si="2343"/>
        <v>0.53953285784131944</v>
      </c>
      <c r="BA1593">
        <f t="shared" si="2344"/>
        <v>2.1592753012792092</v>
      </c>
      <c r="BB1593">
        <f t="shared" si="2345"/>
        <v>0.84943967840367085</v>
      </c>
      <c r="BC1593">
        <f t="shared" si="2346"/>
        <v>0.34667543056714434</v>
      </c>
      <c r="BD1593">
        <f t="shared" si="2347"/>
        <v>62.628908122451172</v>
      </c>
      <c r="BE1593">
        <f t="shared" si="2348"/>
        <v>0.82659990983078357</v>
      </c>
      <c r="BF1593">
        <f t="shared" si="2349"/>
        <v>73.341197297708959</v>
      </c>
      <c r="BG1593">
        <f t="shared" si="2350"/>
        <v>726.43214085368561</v>
      </c>
      <c r="BH1593">
        <f t="shared" si="2351"/>
        <v>4.1451614550438755E-2</v>
      </c>
    </row>
    <row r="1594" spans="1:60" x14ac:dyDescent="0.45">
      <c r="A1594" s="1">
        <v>1500</v>
      </c>
      <c r="B1594" s="1" t="s">
        <v>1656</v>
      </c>
      <c r="C1594" s="1">
        <v>8669.0000318735838</v>
      </c>
      <c r="D1594" s="1">
        <v>0</v>
      </c>
      <c r="E1594">
        <f t="shared" si="2324"/>
        <v>41.220421104415664</v>
      </c>
      <c r="F1594">
        <f t="shared" si="2325"/>
        <v>0.6679081146012239</v>
      </c>
      <c r="G1594">
        <f t="shared" si="2326"/>
        <v>616.2257376935587</v>
      </c>
      <c r="H1594">
        <f t="shared" si="2327"/>
        <v>5.5573709461847054</v>
      </c>
      <c r="I1594">
        <f t="shared" si="2328"/>
        <v>1.016460339939425</v>
      </c>
      <c r="J1594">
        <f t="shared" si="2329"/>
        <v>24.981986999511719</v>
      </c>
      <c r="K1594" s="1">
        <v>6</v>
      </c>
      <c r="L1594">
        <f t="shared" si="2330"/>
        <v>1.4200000166893005</v>
      </c>
      <c r="M1594" s="1">
        <v>1</v>
      </c>
      <c r="N1594">
        <f t="shared" si="2331"/>
        <v>2.8400000333786011</v>
      </c>
      <c r="O1594" s="1">
        <v>23.160150527954102</v>
      </c>
      <c r="P1594" s="1">
        <v>24.981986999511719</v>
      </c>
      <c r="Q1594" s="1">
        <v>21.889259338378906</v>
      </c>
      <c r="R1594" s="1">
        <v>800.24761962890625</v>
      </c>
      <c r="S1594" s="1">
        <v>745.74688720703125</v>
      </c>
      <c r="T1594" s="1">
        <v>14.729464530944824</v>
      </c>
      <c r="U1594" s="1">
        <v>21.26405143737793</v>
      </c>
      <c r="V1594" s="1">
        <v>52.546558380126953</v>
      </c>
      <c r="W1594" s="1">
        <v>75.851631164550781</v>
      </c>
      <c r="X1594" s="1">
        <v>499.42242431640625</v>
      </c>
      <c r="Y1594" s="1">
        <v>2000.5233154296875</v>
      </c>
      <c r="Z1594" s="1">
        <v>158.12115478515625</v>
      </c>
      <c r="AA1594" s="1">
        <v>101.5706787109375</v>
      </c>
      <c r="AB1594" s="1">
        <v>10.796011924743652</v>
      </c>
      <c r="AC1594" s="1">
        <v>0.39327996969223022</v>
      </c>
      <c r="AD1594" s="1">
        <v>0.17687845230102539</v>
      </c>
      <c r="AE1594" s="1">
        <v>3.5822689533233643E-3</v>
      </c>
      <c r="AF1594" s="1">
        <v>0.14382915198802948</v>
      </c>
      <c r="AG1594" s="1">
        <v>8.975164033472538E-3</v>
      </c>
      <c r="AH1594" s="1">
        <v>0.66666668653488159</v>
      </c>
      <c r="AI1594" s="1">
        <v>-0.21956524252891541</v>
      </c>
      <c r="AJ1594" s="1">
        <v>2.737391471862793</v>
      </c>
      <c r="AK1594" s="1">
        <v>1</v>
      </c>
      <c r="AL1594" s="1">
        <v>0</v>
      </c>
      <c r="AM1594" s="1">
        <v>0.15999999642372131</v>
      </c>
      <c r="AN1594" s="1">
        <v>111115</v>
      </c>
      <c r="AO1594">
        <f t="shared" si="2332"/>
        <v>0.8323707071940103</v>
      </c>
      <c r="AP1594">
        <f t="shared" si="2333"/>
        <v>5.5573709461847051E-3</v>
      </c>
      <c r="AQ1594">
        <f t="shared" si="2334"/>
        <v>298.1319869995117</v>
      </c>
      <c r="AR1594">
        <f t="shared" si="2335"/>
        <v>296.31015052795408</v>
      </c>
      <c r="AS1594">
        <f t="shared" si="2336"/>
        <v>320.08372331432111</v>
      </c>
      <c r="AT1594">
        <f t="shared" si="2337"/>
        <v>0.61825501574323938</v>
      </c>
      <c r="AU1594">
        <f t="shared" si="2338"/>
        <v>3.1762644765781873</v>
      </c>
      <c r="AV1594">
        <f t="shared" si="2339"/>
        <v>31.271470437030324</v>
      </c>
      <c r="AW1594">
        <f t="shared" si="2340"/>
        <v>10.007418999652394</v>
      </c>
      <c r="AX1594">
        <f t="shared" si="2341"/>
        <v>24.07106876373291</v>
      </c>
      <c r="AY1594">
        <f t="shared" si="2342"/>
        <v>3.0077842037305946</v>
      </c>
      <c r="AZ1594">
        <f t="shared" si="2343"/>
        <v>0.54073795200529973</v>
      </c>
      <c r="BA1594">
        <f t="shared" si="2344"/>
        <v>2.1598041366387624</v>
      </c>
      <c r="BB1594">
        <f t="shared" si="2345"/>
        <v>0.84798006709183227</v>
      </c>
      <c r="BC1594">
        <f t="shared" si="2346"/>
        <v>0.34747155056167128</v>
      </c>
      <c r="BD1594">
        <f t="shared" si="2347"/>
        <v>62.590466416682894</v>
      </c>
      <c r="BE1594">
        <f t="shared" si="2348"/>
        <v>0.82632022776715208</v>
      </c>
      <c r="BF1594">
        <f t="shared" si="2349"/>
        <v>73.392482073788941</v>
      </c>
      <c r="BG1594">
        <f t="shared" si="2350"/>
        <v>726.15267317994187</v>
      </c>
      <c r="BH1594">
        <f t="shared" si="2351"/>
        <v>4.1661610963045936E-2</v>
      </c>
    </row>
    <row r="1595" spans="1:60" x14ac:dyDescent="0.45">
      <c r="A1595" s="1">
        <v>1501</v>
      </c>
      <c r="B1595" s="1" t="s">
        <v>1657</v>
      </c>
      <c r="C1595" s="1">
        <v>8674.0000317618251</v>
      </c>
      <c r="D1595" s="1">
        <v>0</v>
      </c>
      <c r="E1595">
        <f t="shared" si="2324"/>
        <v>41.330254313982749</v>
      </c>
      <c r="F1595">
        <f t="shared" si="2325"/>
        <v>0.66907603250735592</v>
      </c>
      <c r="G1595">
        <f t="shared" si="2326"/>
        <v>615.92716679105217</v>
      </c>
      <c r="H1595">
        <f t="shared" si="2327"/>
        <v>5.5591265437734627</v>
      </c>
      <c r="I1595">
        <f t="shared" si="2328"/>
        <v>1.0153413025246625</v>
      </c>
      <c r="J1595">
        <f t="shared" si="2329"/>
        <v>24.97871208190918</v>
      </c>
      <c r="K1595" s="1">
        <v>6</v>
      </c>
      <c r="L1595">
        <f t="shared" si="2330"/>
        <v>1.4200000166893005</v>
      </c>
      <c r="M1595" s="1">
        <v>1</v>
      </c>
      <c r="N1595">
        <f t="shared" si="2331"/>
        <v>2.8400000333786011</v>
      </c>
      <c r="O1595" s="1">
        <v>23.156871795654297</v>
      </c>
      <c r="P1595" s="1">
        <v>24.97871208190918</v>
      </c>
      <c r="Q1595" s="1">
        <v>21.888278961181641</v>
      </c>
      <c r="R1595" s="1">
        <v>800.21038818359375</v>
      </c>
      <c r="S1595" s="1">
        <v>745.575439453125</v>
      </c>
      <c r="T1595" s="1">
        <v>14.732203483581543</v>
      </c>
      <c r="U1595" s="1">
        <v>21.269041061401367</v>
      </c>
      <c r="V1595" s="1">
        <v>52.563652038574219</v>
      </c>
      <c r="W1595" s="1">
        <v>75.883659362792969</v>
      </c>
      <c r="X1595" s="1">
        <v>499.4056396484375</v>
      </c>
      <c r="Y1595" s="1">
        <v>2000.65478515625</v>
      </c>
      <c r="Z1595" s="1">
        <v>157.4771728515625</v>
      </c>
      <c r="AA1595" s="1">
        <v>101.57030487060547</v>
      </c>
      <c r="AB1595" s="1">
        <v>10.796011924743652</v>
      </c>
      <c r="AC1595" s="1">
        <v>0.39327996969223022</v>
      </c>
      <c r="AD1595" s="1">
        <v>0.17687845230102539</v>
      </c>
      <c r="AE1595" s="1">
        <v>3.5822689533233643E-3</v>
      </c>
      <c r="AF1595" s="1">
        <v>0.14382915198802948</v>
      </c>
      <c r="AG1595" s="1">
        <v>8.975164033472538E-3</v>
      </c>
      <c r="AH1595" s="1">
        <v>0.66666668653488159</v>
      </c>
      <c r="AI1595" s="1">
        <v>-0.21956524252891541</v>
      </c>
      <c r="AJ1595" s="1">
        <v>2.737391471862793</v>
      </c>
      <c r="AK1595" s="1">
        <v>1</v>
      </c>
      <c r="AL1595" s="1">
        <v>0</v>
      </c>
      <c r="AM1595" s="1">
        <v>0.15999999642372131</v>
      </c>
      <c r="AN1595" s="1">
        <v>111115</v>
      </c>
      <c r="AO1595">
        <f t="shared" si="2332"/>
        <v>0.83234273274739567</v>
      </c>
      <c r="AP1595">
        <f t="shared" si="2333"/>
        <v>5.5591265437734631E-3</v>
      </c>
      <c r="AQ1595">
        <f t="shared" si="2334"/>
        <v>298.12871208190916</v>
      </c>
      <c r="AR1595">
        <f t="shared" si="2335"/>
        <v>296.30687179565427</v>
      </c>
      <c r="AS1595">
        <f t="shared" si="2336"/>
        <v>320.10475847010093</v>
      </c>
      <c r="AT1595">
        <f t="shared" si="2337"/>
        <v>0.61762396849851708</v>
      </c>
      <c r="AU1595">
        <f t="shared" si="2338"/>
        <v>3.1756442874366253</v>
      </c>
      <c r="AV1595">
        <f t="shared" si="2339"/>
        <v>31.265479526542794</v>
      </c>
      <c r="AW1595">
        <f t="shared" si="2340"/>
        <v>9.9964384651414271</v>
      </c>
      <c r="AX1595">
        <f t="shared" si="2341"/>
        <v>24.067791938781738</v>
      </c>
      <c r="AY1595">
        <f t="shared" si="2342"/>
        <v>3.0071925237510677</v>
      </c>
      <c r="AZ1595">
        <f t="shared" si="2343"/>
        <v>0.54150321024003345</v>
      </c>
      <c r="BA1595">
        <f t="shared" si="2344"/>
        <v>2.1603029849119628</v>
      </c>
      <c r="BB1595">
        <f t="shared" si="2345"/>
        <v>0.84688953883910489</v>
      </c>
      <c r="BC1595">
        <f t="shared" si="2346"/>
        <v>0.34797715408417401</v>
      </c>
      <c r="BD1595">
        <f t="shared" si="2347"/>
        <v>62.559910109055437</v>
      </c>
      <c r="BE1595">
        <f t="shared" si="2348"/>
        <v>0.82610978607722241</v>
      </c>
      <c r="BF1595">
        <f t="shared" si="2349"/>
        <v>73.425445468258616</v>
      </c>
      <c r="BG1595">
        <f t="shared" si="2350"/>
        <v>725.92901597843957</v>
      </c>
      <c r="BH1595">
        <f t="shared" si="2351"/>
        <v>4.1804257269291087E-2</v>
      </c>
    </row>
    <row r="1596" spans="1:60" x14ac:dyDescent="0.45">
      <c r="A1596" s="1">
        <v>1502</v>
      </c>
      <c r="B1596" s="1" t="s">
        <v>1658</v>
      </c>
      <c r="C1596" s="1">
        <v>8679.0000316500664</v>
      </c>
      <c r="D1596" s="1">
        <v>0</v>
      </c>
      <c r="E1596">
        <f t="shared" si="2324"/>
        <v>41.39549172561339</v>
      </c>
      <c r="F1596">
        <f t="shared" si="2325"/>
        <v>0.67050622962484563</v>
      </c>
      <c r="G1596">
        <f t="shared" si="2326"/>
        <v>615.85204330154795</v>
      </c>
      <c r="H1596">
        <f t="shared" si="2327"/>
        <v>5.561185710509295</v>
      </c>
      <c r="I1596">
        <f t="shared" si="2328"/>
        <v>1.0139645922724085</v>
      </c>
      <c r="J1596">
        <f t="shared" si="2329"/>
        <v>24.974224090576172</v>
      </c>
      <c r="K1596" s="1">
        <v>6</v>
      </c>
      <c r="L1596">
        <f t="shared" si="2330"/>
        <v>1.4200000166893005</v>
      </c>
      <c r="M1596" s="1">
        <v>1</v>
      </c>
      <c r="N1596">
        <f t="shared" si="2331"/>
        <v>2.8400000333786011</v>
      </c>
      <c r="O1596" s="1">
        <v>23.153450012207031</v>
      </c>
      <c r="P1596" s="1">
        <v>24.974224090576172</v>
      </c>
      <c r="Q1596" s="1">
        <v>21.888160705566406</v>
      </c>
      <c r="R1596" s="1">
        <v>800.1741943359375</v>
      </c>
      <c r="S1596" s="1">
        <v>745.4598388671875</v>
      </c>
      <c r="T1596" s="1">
        <v>14.735031127929688</v>
      </c>
      <c r="U1596" s="1">
        <v>21.274250030517578</v>
      </c>
      <c r="V1596" s="1">
        <v>52.582878112792969</v>
      </c>
      <c r="W1596" s="1">
        <v>75.917648315429687</v>
      </c>
      <c r="X1596" s="1">
        <v>499.40603637695312</v>
      </c>
      <c r="Y1596" s="1">
        <v>2000.809814453125</v>
      </c>
      <c r="Z1596" s="1">
        <v>157.31809997558594</v>
      </c>
      <c r="AA1596" s="1">
        <v>101.57020568847656</v>
      </c>
      <c r="AB1596" s="1">
        <v>10.796011924743652</v>
      </c>
      <c r="AC1596" s="1">
        <v>0.39327996969223022</v>
      </c>
      <c r="AD1596" s="1">
        <v>0.17687845230102539</v>
      </c>
      <c r="AE1596" s="1">
        <v>3.5822689533233643E-3</v>
      </c>
      <c r="AF1596" s="1">
        <v>0.14382915198802948</v>
      </c>
      <c r="AG1596" s="1">
        <v>8.975164033472538E-3</v>
      </c>
      <c r="AH1596" s="1">
        <v>1</v>
      </c>
      <c r="AI1596" s="1">
        <v>-0.21956524252891541</v>
      </c>
      <c r="AJ1596" s="1">
        <v>2.737391471862793</v>
      </c>
      <c r="AK1596" s="1">
        <v>1</v>
      </c>
      <c r="AL1596" s="1">
        <v>0</v>
      </c>
      <c r="AM1596" s="1">
        <v>0.15999999642372131</v>
      </c>
      <c r="AN1596" s="1">
        <v>111115</v>
      </c>
      <c r="AO1596">
        <f t="shared" si="2332"/>
        <v>0.83234339396158841</v>
      </c>
      <c r="AP1596">
        <f t="shared" si="2333"/>
        <v>5.5611857105092952E-3</v>
      </c>
      <c r="AQ1596">
        <f t="shared" si="2334"/>
        <v>298.12422409057615</v>
      </c>
      <c r="AR1596">
        <f t="shared" si="2335"/>
        <v>296.30345001220701</v>
      </c>
      <c r="AS1596">
        <f t="shared" si="2336"/>
        <v>320.1295631570465</v>
      </c>
      <c r="AT1596">
        <f t="shared" si="2337"/>
        <v>0.61702378228109078</v>
      </c>
      <c r="AU1596">
        <f t="shared" si="2338"/>
        <v>3.1747945437401577</v>
      </c>
      <c r="AV1596">
        <f t="shared" si="2339"/>
        <v>31.257143984501624</v>
      </c>
      <c r="AW1596">
        <f t="shared" si="2340"/>
        <v>9.9828939539840462</v>
      </c>
      <c r="AX1596">
        <f t="shared" si="2341"/>
        <v>24.063837051391602</v>
      </c>
      <c r="AY1596">
        <f t="shared" si="2342"/>
        <v>3.0064785449415465</v>
      </c>
      <c r="AZ1596">
        <f t="shared" si="2343"/>
        <v>0.54243962888872133</v>
      </c>
      <c r="BA1596">
        <f t="shared" si="2344"/>
        <v>2.1608299514677491</v>
      </c>
      <c r="BB1596">
        <f t="shared" si="2345"/>
        <v>0.84564859347379739</v>
      </c>
      <c r="BC1596">
        <f t="shared" si="2346"/>
        <v>0.34859589750574355</v>
      </c>
      <c r="BD1596">
        <f t="shared" si="2347"/>
        <v>62.552218711806802</v>
      </c>
      <c r="BE1596">
        <f t="shared" si="2348"/>
        <v>0.82613711858362004</v>
      </c>
      <c r="BF1596">
        <f t="shared" si="2349"/>
        <v>73.465232438939069</v>
      </c>
      <c r="BG1596">
        <f t="shared" si="2350"/>
        <v>725.78240465142244</v>
      </c>
      <c r="BH1596">
        <f t="shared" si="2351"/>
        <v>4.19013936140675E-2</v>
      </c>
    </row>
    <row r="1597" spans="1:60" x14ac:dyDescent="0.45">
      <c r="A1597" s="1">
        <v>1503</v>
      </c>
      <c r="B1597" s="1" t="s">
        <v>1659</v>
      </c>
      <c r="C1597" s="1">
        <v>8684.5000315271318</v>
      </c>
      <c r="D1597" s="1">
        <v>0</v>
      </c>
      <c r="E1597">
        <f t="shared" si="2324"/>
        <v>41.388509198636584</v>
      </c>
      <c r="F1597">
        <f t="shared" si="2325"/>
        <v>0.67245869920542467</v>
      </c>
      <c r="G1597">
        <f t="shared" si="2326"/>
        <v>616.14320060919874</v>
      </c>
      <c r="H1597">
        <f t="shared" si="2327"/>
        <v>5.5628647550618764</v>
      </c>
      <c r="I1597">
        <f t="shared" si="2328"/>
        <v>1.0118945084146951</v>
      </c>
      <c r="J1597">
        <f t="shared" si="2329"/>
        <v>24.966514587402344</v>
      </c>
      <c r="K1597" s="1">
        <v>6</v>
      </c>
      <c r="L1597">
        <f t="shared" si="2330"/>
        <v>1.4200000166893005</v>
      </c>
      <c r="M1597" s="1">
        <v>1</v>
      </c>
      <c r="N1597">
        <f t="shared" si="2331"/>
        <v>2.8400000333786011</v>
      </c>
      <c r="O1597" s="1">
        <v>23.150611877441406</v>
      </c>
      <c r="P1597" s="1">
        <v>24.966514587402344</v>
      </c>
      <c r="Q1597" s="1">
        <v>21.888519287109375</v>
      </c>
      <c r="R1597" s="1">
        <v>800.130126953125</v>
      </c>
      <c r="S1597" s="1">
        <v>745.42327880859375</v>
      </c>
      <c r="T1597" s="1">
        <v>14.739117622375488</v>
      </c>
      <c r="U1597" s="1">
        <v>21.28022575378418</v>
      </c>
      <c r="V1597" s="1">
        <v>52.606616973876953</v>
      </c>
      <c r="W1597" s="1">
        <v>75.9520263671875</v>
      </c>
      <c r="X1597" s="1">
        <v>499.40948486328125</v>
      </c>
      <c r="Y1597" s="1">
        <v>2000.9853515625</v>
      </c>
      <c r="Z1597" s="1">
        <v>159.46578979492188</v>
      </c>
      <c r="AA1597" s="1">
        <v>101.57038879394531</v>
      </c>
      <c r="AB1597" s="1">
        <v>10.796011924743652</v>
      </c>
      <c r="AC1597" s="1">
        <v>0.39327996969223022</v>
      </c>
      <c r="AD1597" s="1">
        <v>0.17687845230102539</v>
      </c>
      <c r="AE1597" s="1">
        <v>3.5822689533233643E-3</v>
      </c>
      <c r="AF1597" s="1">
        <v>0.14382915198802948</v>
      </c>
      <c r="AG1597" s="1">
        <v>8.975164033472538E-3</v>
      </c>
      <c r="AH1597" s="1">
        <v>1</v>
      </c>
      <c r="AI1597" s="1">
        <v>-0.21956524252891541</v>
      </c>
      <c r="AJ1597" s="1">
        <v>2.737391471862793</v>
      </c>
      <c r="AK1597" s="1">
        <v>1</v>
      </c>
      <c r="AL1597" s="1">
        <v>0</v>
      </c>
      <c r="AM1597" s="1">
        <v>0.15999999642372131</v>
      </c>
      <c r="AN1597" s="1">
        <v>111115</v>
      </c>
      <c r="AO1597">
        <f t="shared" si="2332"/>
        <v>0.83234914143880201</v>
      </c>
      <c r="AP1597">
        <f t="shared" si="2333"/>
        <v>5.5628647550618766E-3</v>
      </c>
      <c r="AQ1597">
        <f t="shared" si="2334"/>
        <v>298.11651458740232</v>
      </c>
      <c r="AR1597">
        <f t="shared" si="2335"/>
        <v>296.30061187744138</v>
      </c>
      <c r="AS1597">
        <f t="shared" si="2336"/>
        <v>320.15764909391874</v>
      </c>
      <c r="AT1597">
        <f t="shared" si="2337"/>
        <v>0.61714649018220857</v>
      </c>
      <c r="AU1597">
        <f t="shared" si="2338"/>
        <v>3.173335311849482</v>
      </c>
      <c r="AV1597">
        <f t="shared" si="2339"/>
        <v>31.242720930085156</v>
      </c>
      <c r="AW1597">
        <f t="shared" si="2340"/>
        <v>9.9624951763009761</v>
      </c>
      <c r="AX1597">
        <f t="shared" si="2341"/>
        <v>24.058563232421875</v>
      </c>
      <c r="AY1597">
        <f t="shared" si="2342"/>
        <v>3.0055266890122296</v>
      </c>
      <c r="AZ1597">
        <f t="shared" si="2343"/>
        <v>0.54371677323142775</v>
      </c>
      <c r="BA1597">
        <f t="shared" si="2344"/>
        <v>2.161440803434787</v>
      </c>
      <c r="BB1597">
        <f t="shared" si="2345"/>
        <v>0.84408588557744268</v>
      </c>
      <c r="BC1597">
        <f t="shared" si="2346"/>
        <v>0.34943987440178886</v>
      </c>
      <c r="BD1597">
        <f t="shared" si="2347"/>
        <v>62.581904438622161</v>
      </c>
      <c r="BE1597">
        <f t="shared" si="2348"/>
        <v>0.82656823059507523</v>
      </c>
      <c r="BF1597">
        <f t="shared" si="2349"/>
        <v>73.522069632835255</v>
      </c>
      <c r="BG1597">
        <f t="shared" si="2350"/>
        <v>725.74916375173984</v>
      </c>
      <c r="BH1597">
        <f t="shared" si="2351"/>
        <v>4.1928658099595451E-2</v>
      </c>
    </row>
    <row r="1598" spans="1:60" x14ac:dyDescent="0.45">
      <c r="A1598" s="1">
        <v>1504</v>
      </c>
      <c r="B1598" s="1" t="s">
        <v>1660</v>
      </c>
      <c r="C1598" s="1">
        <v>8689.5000314153731</v>
      </c>
      <c r="D1598" s="1">
        <v>0</v>
      </c>
      <c r="E1598">
        <f t="shared" si="2324"/>
        <v>41.369251656085446</v>
      </c>
      <c r="F1598">
        <f t="shared" si="2325"/>
        <v>0.67424917232352211</v>
      </c>
      <c r="G1598">
        <f t="shared" si="2326"/>
        <v>616.4259322699188</v>
      </c>
      <c r="H1598">
        <f t="shared" si="2327"/>
        <v>5.5643186355733523</v>
      </c>
      <c r="I1598">
        <f t="shared" si="2328"/>
        <v>1.0099885660445218</v>
      </c>
      <c r="J1598">
        <f t="shared" si="2329"/>
        <v>24.959377288818359</v>
      </c>
      <c r="K1598" s="1">
        <v>6</v>
      </c>
      <c r="L1598">
        <f t="shared" si="2330"/>
        <v>1.4200000166893005</v>
      </c>
      <c r="M1598" s="1">
        <v>1</v>
      </c>
      <c r="N1598">
        <f t="shared" si="2331"/>
        <v>2.8400000333786011</v>
      </c>
      <c r="O1598" s="1">
        <v>23.147172927856445</v>
      </c>
      <c r="P1598" s="1">
        <v>24.959377288818359</v>
      </c>
      <c r="Q1598" s="1">
        <v>21.88885498046875</v>
      </c>
      <c r="R1598" s="1">
        <v>800.05426025390625</v>
      </c>
      <c r="S1598" s="1">
        <v>745.3702392578125</v>
      </c>
      <c r="T1598" s="1">
        <v>14.743016242980957</v>
      </c>
      <c r="U1598" s="1">
        <v>21.285720825195313</v>
      </c>
      <c r="V1598" s="1">
        <v>52.630954742431641</v>
      </c>
      <c r="W1598" s="1">
        <v>75.987648010253906</v>
      </c>
      <c r="X1598" s="1">
        <v>499.41531372070312</v>
      </c>
      <c r="Y1598" s="1">
        <v>2001.13671875</v>
      </c>
      <c r="Z1598" s="1">
        <v>168.70486450195312</v>
      </c>
      <c r="AA1598" s="1">
        <v>101.57026672363281</v>
      </c>
      <c r="AB1598" s="1">
        <v>10.796011924743652</v>
      </c>
      <c r="AC1598" s="1">
        <v>0.39327996969223022</v>
      </c>
      <c r="AD1598" s="1">
        <v>0.17687845230102539</v>
      </c>
      <c r="AE1598" s="1">
        <v>3.5822689533233643E-3</v>
      </c>
      <c r="AF1598" s="1">
        <v>0.14382915198802948</v>
      </c>
      <c r="AG1598" s="1">
        <v>8.975164033472538E-3</v>
      </c>
      <c r="AH1598" s="1">
        <v>0.66666668653488159</v>
      </c>
      <c r="AI1598" s="1">
        <v>-0.21956524252891541</v>
      </c>
      <c r="AJ1598" s="1">
        <v>2.737391471862793</v>
      </c>
      <c r="AK1598" s="1">
        <v>1</v>
      </c>
      <c r="AL1598" s="1">
        <v>0</v>
      </c>
      <c r="AM1598" s="1">
        <v>0.15999999642372131</v>
      </c>
      <c r="AN1598" s="1">
        <v>111115</v>
      </c>
      <c r="AO1598">
        <f t="shared" si="2332"/>
        <v>0.83235885620117167</v>
      </c>
      <c r="AP1598">
        <f t="shared" si="2333"/>
        <v>5.5643186355733521E-3</v>
      </c>
      <c r="AQ1598">
        <f t="shared" si="2334"/>
        <v>298.10937728881834</v>
      </c>
      <c r="AR1598">
        <f t="shared" si="2335"/>
        <v>296.29717292785642</v>
      </c>
      <c r="AS1598">
        <f t="shared" si="2336"/>
        <v>320.1818678433774</v>
      </c>
      <c r="AT1598">
        <f t="shared" si="2337"/>
        <v>0.61718677443618908</v>
      </c>
      <c r="AU1598">
        <f t="shared" si="2338"/>
        <v>3.1719849076643953</v>
      </c>
      <c r="AV1598">
        <f t="shared" si="2339"/>
        <v>31.229463207920823</v>
      </c>
      <c r="AW1598">
        <f t="shared" si="2340"/>
        <v>9.9437423827255103</v>
      </c>
      <c r="AX1598">
        <f t="shared" si="2341"/>
        <v>24.053275108337402</v>
      </c>
      <c r="AY1598">
        <f t="shared" si="2342"/>
        <v>3.0045725157624932</v>
      </c>
      <c r="AZ1598">
        <f t="shared" si="2343"/>
        <v>0.54488670547247642</v>
      </c>
      <c r="BA1598">
        <f t="shared" si="2344"/>
        <v>2.1619963416198735</v>
      </c>
      <c r="BB1598">
        <f t="shared" si="2345"/>
        <v>0.84257617414261965</v>
      </c>
      <c r="BC1598">
        <f t="shared" si="2346"/>
        <v>0.35021310066730876</v>
      </c>
      <c r="BD1598">
        <f t="shared" si="2347"/>
        <v>62.610546356019668</v>
      </c>
      <c r="BE1598">
        <f t="shared" si="2348"/>
        <v>0.82700636516385817</v>
      </c>
      <c r="BF1598">
        <f t="shared" si="2349"/>
        <v>73.57426654480723</v>
      </c>
      <c r="BG1598">
        <f t="shared" si="2350"/>
        <v>725.70527831438767</v>
      </c>
      <c r="BH1598">
        <f t="shared" si="2351"/>
        <v>4.1941438750090654E-2</v>
      </c>
    </row>
    <row r="1599" spans="1:60" x14ac:dyDescent="0.45">
      <c r="A1599" s="1">
        <v>1505</v>
      </c>
      <c r="B1599" s="1" t="s">
        <v>1661</v>
      </c>
      <c r="C1599" s="1">
        <v>8694.5000313036144</v>
      </c>
      <c r="D1599" s="1">
        <v>0</v>
      </c>
      <c r="E1599">
        <f t="shared" si="2324"/>
        <v>41.392698342778012</v>
      </c>
      <c r="F1599">
        <f t="shared" si="2325"/>
        <v>0.67571603104928668</v>
      </c>
      <c r="G1599">
        <f t="shared" si="2326"/>
        <v>616.5169570533651</v>
      </c>
      <c r="H1599">
        <f t="shared" si="2327"/>
        <v>5.5650655316029161</v>
      </c>
      <c r="I1599">
        <f t="shared" si="2328"/>
        <v>1.0083525809475073</v>
      </c>
      <c r="J1599">
        <f t="shared" si="2329"/>
        <v>24.953285217285156</v>
      </c>
      <c r="K1599" s="1">
        <v>6</v>
      </c>
      <c r="L1599">
        <f t="shared" si="2330"/>
        <v>1.4200000166893005</v>
      </c>
      <c r="M1599" s="1">
        <v>1</v>
      </c>
      <c r="N1599">
        <f t="shared" si="2331"/>
        <v>2.8400000333786011</v>
      </c>
      <c r="O1599" s="1">
        <v>23.144050598144531</v>
      </c>
      <c r="P1599" s="1">
        <v>24.953285217285156</v>
      </c>
      <c r="Q1599" s="1">
        <v>21.888561248779297</v>
      </c>
      <c r="R1599" s="1">
        <v>800.0087890625</v>
      </c>
      <c r="S1599" s="1">
        <v>745.29705810546875</v>
      </c>
      <c r="T1599" s="1">
        <v>14.747068405151367</v>
      </c>
      <c r="U1599" s="1">
        <v>21.290542602539063</v>
      </c>
      <c r="V1599" s="1">
        <v>52.655109405517578</v>
      </c>
      <c r="W1599" s="1">
        <v>76.018669128417969</v>
      </c>
      <c r="X1599" s="1">
        <v>499.421142578125</v>
      </c>
      <c r="Y1599" s="1">
        <v>2001.2774658203125</v>
      </c>
      <c r="Z1599" s="1">
        <v>176.2044677734375</v>
      </c>
      <c r="AA1599" s="1">
        <v>101.56998443603516</v>
      </c>
      <c r="AB1599" s="1">
        <v>10.796011924743652</v>
      </c>
      <c r="AC1599" s="1">
        <v>0.39327996969223022</v>
      </c>
      <c r="AD1599" s="1">
        <v>0.17687845230102539</v>
      </c>
      <c r="AE1599" s="1">
        <v>3.5822689533233643E-3</v>
      </c>
      <c r="AF1599" s="1">
        <v>0.14382915198802948</v>
      </c>
      <c r="AG1599" s="1">
        <v>8.975164033472538E-3</v>
      </c>
      <c r="AH1599" s="1">
        <v>1</v>
      </c>
      <c r="AI1599" s="1">
        <v>-0.21956524252891541</v>
      </c>
      <c r="AJ1599" s="1">
        <v>2.737391471862793</v>
      </c>
      <c r="AK1599" s="1">
        <v>1</v>
      </c>
      <c r="AL1599" s="1">
        <v>0</v>
      </c>
      <c r="AM1599" s="1">
        <v>0.15999999642372131</v>
      </c>
      <c r="AN1599" s="1">
        <v>111115</v>
      </c>
      <c r="AO1599">
        <f t="shared" si="2332"/>
        <v>0.83236857096354155</v>
      </c>
      <c r="AP1599">
        <f t="shared" si="2333"/>
        <v>5.5650655316029163E-3</v>
      </c>
      <c r="AQ1599">
        <f t="shared" si="2334"/>
        <v>298.10328521728513</v>
      </c>
      <c r="AR1599">
        <f t="shared" si="2335"/>
        <v>296.29405059814451</v>
      </c>
      <c r="AS1599">
        <f t="shared" si="2336"/>
        <v>320.20438737412405</v>
      </c>
      <c r="AT1599">
        <f t="shared" si="2337"/>
        <v>0.61746597269644288</v>
      </c>
      <c r="AU1599">
        <f t="shared" si="2338"/>
        <v>3.1708326617221432</v>
      </c>
      <c r="AV1599">
        <f t="shared" si="2339"/>
        <v>31.218205647348611</v>
      </c>
      <c r="AW1599">
        <f t="shared" si="2340"/>
        <v>9.9276630448095489</v>
      </c>
      <c r="AX1599">
        <f t="shared" si="2341"/>
        <v>24.048667907714844</v>
      </c>
      <c r="AY1599">
        <f t="shared" si="2342"/>
        <v>3.0037414222038219</v>
      </c>
      <c r="AZ1599">
        <f t="shared" si="2343"/>
        <v>0.54584429332939155</v>
      </c>
      <c r="BA1599">
        <f t="shared" si="2344"/>
        <v>2.1624800807746358</v>
      </c>
      <c r="BB1599">
        <f t="shared" si="2345"/>
        <v>0.84126134142918607</v>
      </c>
      <c r="BC1599">
        <f t="shared" si="2346"/>
        <v>0.35084605534363417</v>
      </c>
      <c r="BD1599">
        <f t="shared" si="2347"/>
        <v>62.619617732462054</v>
      </c>
      <c r="BE1599">
        <f t="shared" si="2348"/>
        <v>0.82720970161956597</v>
      </c>
      <c r="BF1599">
        <f t="shared" si="2349"/>
        <v>73.618582731822698</v>
      </c>
      <c r="BG1599">
        <f t="shared" si="2350"/>
        <v>725.6209517301204</v>
      </c>
      <c r="BH1599">
        <f t="shared" si="2351"/>
        <v>4.1995366591544514E-2</v>
      </c>
    </row>
    <row r="1600" spans="1:60" x14ac:dyDescent="0.45">
      <c r="A1600" s="1" t="s">
        <v>9</v>
      </c>
      <c r="B1600" s="1" t="s">
        <v>1662</v>
      </c>
    </row>
    <row r="1601" spans="1:60" x14ac:dyDescent="0.45">
      <c r="A1601" s="1">
        <v>1506</v>
      </c>
      <c r="B1601" s="1" t="s">
        <v>1663</v>
      </c>
      <c r="C1601" s="1">
        <v>8700.0000311806798</v>
      </c>
      <c r="D1601" s="1">
        <v>0</v>
      </c>
      <c r="E1601">
        <f t="shared" ref="E1601:E1618" si="2352">(R1601-S1601*(1000-T1601)/(1000-U1601))*AO1601</f>
        <v>41.605633368883133</v>
      </c>
      <c r="F1601">
        <f t="shared" ref="F1601:F1618" si="2353">IF(AZ1601&lt;&gt;0,1/(1/AZ1601-1/N1601),0)</f>
        <v>0.67755744637755366</v>
      </c>
      <c r="G1601">
        <f t="shared" ref="G1601:G1618" si="2354">((BC1601-AP1601/2)*S1601-E1601)/(BC1601+AP1601/2)</f>
        <v>616.14480811504325</v>
      </c>
      <c r="H1601">
        <f t="shared" ref="H1601:H1618" si="2355">AP1601*1000</f>
        <v>5.5655609010995839</v>
      </c>
      <c r="I1601">
        <f t="shared" ref="I1601:I1618" si="2356">(AU1601-BA1601)</f>
        <v>1.0062307462037094</v>
      </c>
      <c r="J1601">
        <f t="shared" ref="J1601:J1618" si="2357">(P1601+AT1601*D1601)</f>
        <v>24.944528579711914</v>
      </c>
      <c r="K1601" s="1">
        <v>6</v>
      </c>
      <c r="L1601">
        <f t="shared" ref="L1601:L1618" si="2358">(K1601*AI1601+AJ1601)</f>
        <v>1.4200000166893005</v>
      </c>
      <c r="M1601" s="1">
        <v>1</v>
      </c>
      <c r="N1601">
        <f t="shared" ref="N1601:N1618" si="2359">L1601*(M1601+1)*(M1601+1)/(M1601*M1601+1)</f>
        <v>2.8400000333786011</v>
      </c>
      <c r="O1601" s="1">
        <v>23.140945434570313</v>
      </c>
      <c r="P1601" s="1">
        <v>24.944528579711914</v>
      </c>
      <c r="Q1601" s="1">
        <v>21.888261795043945</v>
      </c>
      <c r="R1601" s="1">
        <v>800.201904296875</v>
      </c>
      <c r="S1601" s="1">
        <v>745.23724365234375</v>
      </c>
      <c r="T1601" s="1">
        <v>14.751533508300781</v>
      </c>
      <c r="U1601" s="1">
        <v>21.295209884643555</v>
      </c>
      <c r="V1601" s="1">
        <v>52.680919647216797</v>
      </c>
      <c r="W1601" s="1">
        <v>76.050727844238281</v>
      </c>
      <c r="X1601" s="1">
        <v>499.44778442382812</v>
      </c>
      <c r="Y1601" s="1">
        <v>2001.3935546875</v>
      </c>
      <c r="Z1601" s="1">
        <v>181.11610412597656</v>
      </c>
      <c r="AA1601" s="1">
        <v>101.56961822509766</v>
      </c>
      <c r="AB1601" s="1">
        <v>10.796011924743652</v>
      </c>
      <c r="AC1601" s="1">
        <v>0.39327996969223022</v>
      </c>
      <c r="AD1601" s="1">
        <v>0.17687845230102539</v>
      </c>
      <c r="AE1601" s="1">
        <v>3.5822689533233643E-3</v>
      </c>
      <c r="AF1601" s="1">
        <v>0.14382915198802948</v>
      </c>
      <c r="AG1601" s="1">
        <v>8.975164033472538E-3</v>
      </c>
      <c r="AH1601" s="1">
        <v>1</v>
      </c>
      <c r="AI1601" s="1">
        <v>-0.21956524252891541</v>
      </c>
      <c r="AJ1601" s="1">
        <v>2.737391471862793</v>
      </c>
      <c r="AK1601" s="1">
        <v>1</v>
      </c>
      <c r="AL1601" s="1">
        <v>0</v>
      </c>
      <c r="AM1601" s="1">
        <v>0.15999999642372131</v>
      </c>
      <c r="AN1601" s="1">
        <v>111125</v>
      </c>
      <c r="AO1601">
        <f t="shared" ref="AO1601:AO1618" si="2360">X1601*0.000001/(K1601*0.0001)</f>
        <v>0.83241297403971337</v>
      </c>
      <c r="AP1601">
        <f t="shared" ref="AP1601:AP1618" si="2361">(U1601-T1601)/(1000-U1601)*AO1601</f>
        <v>5.5655609010995836E-3</v>
      </c>
      <c r="AQ1601">
        <f t="shared" ref="AQ1601:AQ1618" si="2362">(P1601+273.15)</f>
        <v>298.09452857971189</v>
      </c>
      <c r="AR1601">
        <f t="shared" ref="AR1601:AR1618" si="2363">(O1601+273.15)</f>
        <v>296.29094543457029</v>
      </c>
      <c r="AS1601">
        <f t="shared" ref="AS1601:AS1618" si="2364">(Y1601*AK1601+Z1601*AL1601)*AM1601</f>
        <v>320.22296159245889</v>
      </c>
      <c r="AT1601">
        <f t="shared" ref="AT1601:AT1618" si="2365">((AS1601+0.00000010773*(AR1601^4-AQ1601^4))-AP1601*44100)/(L1601*0.92*2*29.3+0.00000043092*AQ1601^3)</f>
        <v>0.6181764670783948</v>
      </c>
      <c r="AU1601">
        <f t="shared" ref="AU1601:AU1618" si="2366">0.61365*EXP(17.502*J1601/(240.97+J1601))</f>
        <v>3.1691770842102813</v>
      </c>
      <c r="AV1601">
        <f t="shared" ref="AV1601:AV1618" si="2367">AU1601*1000/AA1601</f>
        <v>31.202018276634458</v>
      </c>
      <c r="AW1601">
        <f t="shared" ref="AW1601:AW1618" si="2368">(AV1601-U1601)</f>
        <v>9.9068083919909036</v>
      </c>
      <c r="AX1601">
        <f t="shared" ref="AX1601:AX1618" si="2369">IF(D1601,P1601,(O1601+P1601)/2)</f>
        <v>24.042737007141113</v>
      </c>
      <c r="AY1601">
        <f t="shared" ref="AY1601:AY1618" si="2370">0.61365*EXP(17.502*AX1601/(240.97+AX1601))</f>
        <v>3.0026718421476035</v>
      </c>
      <c r="AZ1601">
        <f t="shared" ref="AZ1601:AZ1618" si="2371">IF(AW1601&lt;&gt;0,(1000-(AV1601+U1601)/2)/AW1601*AP1601,0)</f>
        <v>0.54704526689399446</v>
      </c>
      <c r="BA1601">
        <f t="shared" ref="BA1601:BA1618" si="2372">U1601*AA1601/1000</f>
        <v>2.1629463380065719</v>
      </c>
      <c r="BB1601">
        <f t="shared" ref="BB1601:BB1618" si="2373">(AY1601-BA1601)</f>
        <v>0.83972550414103164</v>
      </c>
      <c r="BC1601">
        <f t="shared" ref="BC1601:BC1618" si="2374">1/(1.6/F1601+1.37/N1601)</f>
        <v>0.35163997440542882</v>
      </c>
      <c r="BD1601">
        <f t="shared" ref="BD1601:BD1618" si="2375">G1601*AA1601*0.001</f>
        <v>62.581592931620996</v>
      </c>
      <c r="BE1601">
        <f t="shared" ref="BE1601:BE1618" si="2376">G1601/S1601</f>
        <v>0.82677672561742943</v>
      </c>
      <c r="BF1601">
        <f t="shared" ref="BF1601:BF1618" si="2377">(1-AP1601*AA1601/AU1601/F1601)*100</f>
        <v>73.674287753938316</v>
      </c>
      <c r="BG1601">
        <f t="shared" ref="BG1601:BG1618" si="2378">(S1601-E1601/(N1601/1.35))</f>
        <v>725.45991816366325</v>
      </c>
      <c r="BH1601">
        <f t="shared" ref="BH1601:BH1618" si="2379">E1601*BF1601/100/BG1601</f>
        <v>4.2252718975336036E-2</v>
      </c>
    </row>
    <row r="1602" spans="1:60" x14ac:dyDescent="0.45">
      <c r="A1602" s="1">
        <v>1507</v>
      </c>
      <c r="B1602" s="1" t="s">
        <v>1664</v>
      </c>
      <c r="C1602" s="1">
        <v>8705.0000310689211</v>
      </c>
      <c r="D1602" s="1">
        <v>0</v>
      </c>
      <c r="E1602">
        <f t="shared" si="2352"/>
        <v>49.002630358874413</v>
      </c>
      <c r="F1602">
        <f t="shared" si="2353"/>
        <v>0.67960548072730853</v>
      </c>
      <c r="G1602">
        <f t="shared" si="2354"/>
        <v>597.94981670198626</v>
      </c>
      <c r="H1602">
        <f t="shared" si="2355"/>
        <v>5.5661110975624233</v>
      </c>
      <c r="I1602">
        <f t="shared" si="2356"/>
        <v>1.003890697413329</v>
      </c>
      <c r="J1602">
        <f t="shared" si="2357"/>
        <v>24.933904647827148</v>
      </c>
      <c r="K1602" s="1">
        <v>6</v>
      </c>
      <c r="L1602">
        <f t="shared" si="2358"/>
        <v>1.4200000166893005</v>
      </c>
      <c r="M1602" s="1">
        <v>1</v>
      </c>
      <c r="N1602">
        <f t="shared" si="2359"/>
        <v>2.8400000333786011</v>
      </c>
      <c r="O1602" s="1">
        <v>23.137863159179688</v>
      </c>
      <c r="P1602" s="1">
        <v>24.933904647827148</v>
      </c>
      <c r="Q1602" s="1">
        <v>21.888404846191406</v>
      </c>
      <c r="R1602" s="1">
        <v>811.4461669921875</v>
      </c>
      <c r="S1602" s="1">
        <v>747.57818603515625</v>
      </c>
      <c r="T1602" s="1">
        <v>14.754073143005371</v>
      </c>
      <c r="U1602" s="1">
        <v>21.298473358154297</v>
      </c>
      <c r="V1602" s="1">
        <v>52.700847625732422</v>
      </c>
      <c r="W1602" s="1">
        <v>76.077377319335937</v>
      </c>
      <c r="X1602" s="1">
        <v>499.44024658203125</v>
      </c>
      <c r="Y1602" s="1">
        <v>2001.2335205078125</v>
      </c>
      <c r="Z1602" s="1">
        <v>173.42976379394531</v>
      </c>
      <c r="AA1602" s="1">
        <v>101.56966400146484</v>
      </c>
      <c r="AB1602" s="1">
        <v>10.796011924743652</v>
      </c>
      <c r="AC1602" s="1">
        <v>0.39327996969223022</v>
      </c>
      <c r="AD1602" s="1">
        <v>0.17687845230102539</v>
      </c>
      <c r="AE1602" s="1">
        <v>3.5822689533233643E-3</v>
      </c>
      <c r="AF1602" s="1">
        <v>0.14382915198802948</v>
      </c>
      <c r="AG1602" s="1">
        <v>8.975164033472538E-3</v>
      </c>
      <c r="AH1602" s="1">
        <v>0.66666668653488159</v>
      </c>
      <c r="AI1602" s="1">
        <v>-0.21956524252891541</v>
      </c>
      <c r="AJ1602" s="1">
        <v>2.737391471862793</v>
      </c>
      <c r="AK1602" s="1">
        <v>1</v>
      </c>
      <c r="AL1602" s="1">
        <v>0</v>
      </c>
      <c r="AM1602" s="1">
        <v>0.15999999642372131</v>
      </c>
      <c r="AN1602" s="1">
        <v>111125</v>
      </c>
      <c r="AO1602">
        <f t="shared" si="2360"/>
        <v>0.83240041097005202</v>
      </c>
      <c r="AP1602">
        <f t="shared" si="2361"/>
        <v>5.5661110975624229E-3</v>
      </c>
      <c r="AQ1602">
        <f t="shared" si="2362"/>
        <v>298.08390464782713</v>
      </c>
      <c r="AR1602">
        <f t="shared" si="2363"/>
        <v>296.28786315917966</v>
      </c>
      <c r="AS1602">
        <f t="shared" si="2364"/>
        <v>320.19735612428121</v>
      </c>
      <c r="AT1602">
        <f t="shared" si="2365"/>
        <v>0.61860387839676356</v>
      </c>
      <c r="AU1602">
        <f t="shared" si="2366"/>
        <v>3.1671694801452115</v>
      </c>
      <c r="AV1602">
        <f t="shared" si="2367"/>
        <v>31.182238429966002</v>
      </c>
      <c r="AW1602">
        <f t="shared" si="2368"/>
        <v>9.8837650718117054</v>
      </c>
      <c r="AX1602">
        <f t="shared" si="2369"/>
        <v>24.035883903503418</v>
      </c>
      <c r="AY1602">
        <f t="shared" si="2370"/>
        <v>3.0014363664656258</v>
      </c>
      <c r="AZ1602">
        <f t="shared" si="2371"/>
        <v>0.54837952157264347</v>
      </c>
      <c r="BA1602">
        <f t="shared" si="2372"/>
        <v>2.1632787827318825</v>
      </c>
      <c r="BB1602">
        <f t="shared" si="2373"/>
        <v>0.83815758373374338</v>
      </c>
      <c r="BC1602">
        <f t="shared" si="2374"/>
        <v>0.35252211708250814</v>
      </c>
      <c r="BD1602">
        <f t="shared" si="2375"/>
        <v>60.733561972158235</v>
      </c>
      <c r="BE1602">
        <f t="shared" si="2376"/>
        <v>0.79984920356392875</v>
      </c>
      <c r="BF1602">
        <f t="shared" si="2377"/>
        <v>73.734376790336114</v>
      </c>
      <c r="BG1602">
        <f t="shared" si="2378"/>
        <v>724.28468244115061</v>
      </c>
      <c r="BH1602">
        <f t="shared" si="2379"/>
        <v>4.9886163523724478E-2</v>
      </c>
    </row>
    <row r="1603" spans="1:60" x14ac:dyDescent="0.45">
      <c r="A1603" s="1">
        <v>1508</v>
      </c>
      <c r="B1603" s="1" t="s">
        <v>1665</v>
      </c>
      <c r="C1603" s="1">
        <v>8710.0000309571624</v>
      </c>
      <c r="D1603" s="1">
        <v>0</v>
      </c>
      <c r="E1603">
        <f t="shared" si="2352"/>
        <v>70.483413708708781</v>
      </c>
      <c r="F1603">
        <f t="shared" si="2353"/>
        <v>0.68141930390525873</v>
      </c>
      <c r="G1603">
        <f t="shared" si="2354"/>
        <v>553.82604035125075</v>
      </c>
      <c r="H1603">
        <f t="shared" si="2355"/>
        <v>5.5669184220344601</v>
      </c>
      <c r="I1603">
        <f t="shared" si="2356"/>
        <v>1.0018856772160487</v>
      </c>
      <c r="J1603">
        <f t="shared" si="2357"/>
        <v>24.924989700317383</v>
      </c>
      <c r="K1603" s="1">
        <v>6</v>
      </c>
      <c r="L1603">
        <f t="shared" si="2358"/>
        <v>1.4200000166893005</v>
      </c>
      <c r="M1603" s="1">
        <v>1</v>
      </c>
      <c r="N1603">
        <f t="shared" si="2359"/>
        <v>2.8400000333786011</v>
      </c>
      <c r="O1603" s="1">
        <v>23.13490104675293</v>
      </c>
      <c r="P1603" s="1">
        <v>24.924989700317383</v>
      </c>
      <c r="Q1603" s="1">
        <v>21.888538360595703</v>
      </c>
      <c r="R1603" s="1">
        <v>853.49151611328125</v>
      </c>
      <c r="S1603" s="1">
        <v>763.70477294921875</v>
      </c>
      <c r="T1603" s="1">
        <v>14.756011009216309</v>
      </c>
      <c r="U1603" s="1">
        <v>21.301656723022461</v>
      </c>
      <c r="V1603" s="1">
        <v>52.717174530029297</v>
      </c>
      <c r="W1603" s="1">
        <v>76.102432250976563</v>
      </c>
      <c r="X1603" s="1">
        <v>499.416015625</v>
      </c>
      <c r="Y1603" s="1">
        <v>2001.1356201171875</v>
      </c>
      <c r="Z1603" s="1">
        <v>165.32194519042969</v>
      </c>
      <c r="AA1603" s="1">
        <v>101.56956481933594</v>
      </c>
      <c r="AB1603" s="1">
        <v>10.796011924743652</v>
      </c>
      <c r="AC1603" s="1">
        <v>0.39327996969223022</v>
      </c>
      <c r="AD1603" s="1">
        <v>0.17687845230102539</v>
      </c>
      <c r="AE1603" s="1">
        <v>3.5822689533233643E-3</v>
      </c>
      <c r="AF1603" s="1">
        <v>0.14382915198802948</v>
      </c>
      <c r="AG1603" s="1">
        <v>8.975164033472538E-3</v>
      </c>
      <c r="AH1603" s="1">
        <v>0.66666668653488159</v>
      </c>
      <c r="AI1603" s="1">
        <v>-0.21956524252891541</v>
      </c>
      <c r="AJ1603" s="1">
        <v>2.737391471862793</v>
      </c>
      <c r="AK1603" s="1">
        <v>1</v>
      </c>
      <c r="AL1603" s="1">
        <v>0</v>
      </c>
      <c r="AM1603" s="1">
        <v>0.15999999642372131</v>
      </c>
      <c r="AN1603" s="1">
        <v>111115</v>
      </c>
      <c r="AO1603">
        <f t="shared" si="2360"/>
        <v>0.83236002604166659</v>
      </c>
      <c r="AP1603">
        <f t="shared" si="2361"/>
        <v>5.56691842203446E-3</v>
      </c>
      <c r="AQ1603">
        <f t="shared" si="2362"/>
        <v>298.07498970031736</v>
      </c>
      <c r="AR1603">
        <f t="shared" si="2363"/>
        <v>296.28490104675291</v>
      </c>
      <c r="AS1603">
        <f t="shared" si="2364"/>
        <v>320.18169206213133</v>
      </c>
      <c r="AT1603">
        <f t="shared" si="2365"/>
        <v>0.61880749246298339</v>
      </c>
      <c r="AU1603">
        <f t="shared" si="2366"/>
        <v>3.1654856805043217</v>
      </c>
      <c r="AV1603">
        <f t="shared" si="2367"/>
        <v>31.165691082115419</v>
      </c>
      <c r="AW1603">
        <f t="shared" si="2368"/>
        <v>9.8640343590929582</v>
      </c>
      <c r="AX1603">
        <f t="shared" si="2369"/>
        <v>24.029945373535156</v>
      </c>
      <c r="AY1603">
        <f t="shared" si="2370"/>
        <v>3.0003661293502182</v>
      </c>
      <c r="AZ1603">
        <f t="shared" si="2371"/>
        <v>0.5495598963026197</v>
      </c>
      <c r="BA1603">
        <f t="shared" si="2372"/>
        <v>2.163600003288273</v>
      </c>
      <c r="BB1603">
        <f t="shared" si="2373"/>
        <v>0.83676612606194523</v>
      </c>
      <c r="BC1603">
        <f t="shared" si="2374"/>
        <v>0.35330262418168862</v>
      </c>
      <c r="BD1603">
        <f t="shared" si="2375"/>
        <v>56.251869904092523</v>
      </c>
      <c r="BE1603">
        <f t="shared" si="2376"/>
        <v>0.72518342161530069</v>
      </c>
      <c r="BF1603">
        <f t="shared" si="2377"/>
        <v>73.786581381644382</v>
      </c>
      <c r="BG1603">
        <f t="shared" si="2378"/>
        <v>730.20033372794217</v>
      </c>
      <c r="BH1603">
        <f t="shared" si="2379"/>
        <v>7.1223332850617896E-2</v>
      </c>
    </row>
    <row r="1604" spans="1:60" x14ac:dyDescent="0.45">
      <c r="A1604" s="1">
        <v>1509</v>
      </c>
      <c r="B1604" s="1" t="s">
        <v>1666</v>
      </c>
      <c r="C1604" s="1">
        <v>8715.5000308342278</v>
      </c>
      <c r="D1604" s="1">
        <v>0</v>
      </c>
      <c r="E1604">
        <f t="shared" si="2352"/>
        <v>95.54233157775262</v>
      </c>
      <c r="F1604">
        <f t="shared" si="2353"/>
        <v>0.68192449846282643</v>
      </c>
      <c r="G1604">
        <f t="shared" si="2354"/>
        <v>527.02200313358594</v>
      </c>
      <c r="H1604">
        <f t="shared" si="2355"/>
        <v>5.5647060520085159</v>
      </c>
      <c r="I1604">
        <f t="shared" si="2356"/>
        <v>1.0008927421037432</v>
      </c>
      <c r="J1604">
        <f t="shared" si="2357"/>
        <v>24.919710159301758</v>
      </c>
      <c r="K1604" s="1">
        <v>6</v>
      </c>
      <c r="L1604">
        <f t="shared" si="2358"/>
        <v>1.4200000166893005</v>
      </c>
      <c r="M1604" s="1">
        <v>1</v>
      </c>
      <c r="N1604">
        <f t="shared" si="2359"/>
        <v>2.8400000333786011</v>
      </c>
      <c r="O1604" s="1">
        <v>23.131769180297852</v>
      </c>
      <c r="P1604" s="1">
        <v>24.919710159301758</v>
      </c>
      <c r="Q1604" s="1">
        <v>21.8883056640625</v>
      </c>
      <c r="R1604" s="1">
        <v>927.978759765625</v>
      </c>
      <c r="S1604" s="1">
        <v>807.78765869140625</v>
      </c>
      <c r="T1604" s="1">
        <v>14.758288383483887</v>
      </c>
      <c r="U1604" s="1">
        <v>21.30164909362793</v>
      </c>
      <c r="V1604" s="1">
        <v>52.735515594482422</v>
      </c>
      <c r="W1604" s="1">
        <v>76.118553161621094</v>
      </c>
      <c r="X1604" s="1">
        <v>499.39187622070313</v>
      </c>
      <c r="Y1604" s="1">
        <v>2001.0853271484375</v>
      </c>
      <c r="Z1604" s="1">
        <v>156.332763671875</v>
      </c>
      <c r="AA1604" s="1">
        <v>101.56941986083984</v>
      </c>
      <c r="AB1604" s="1">
        <v>10.796011924743652</v>
      </c>
      <c r="AC1604" s="1">
        <v>0.39327996969223022</v>
      </c>
      <c r="AD1604" s="1">
        <v>0.17687845230102539</v>
      </c>
      <c r="AE1604" s="1">
        <v>3.5822689533233643E-3</v>
      </c>
      <c r="AF1604" s="1">
        <v>0.14382915198802948</v>
      </c>
      <c r="AG1604" s="1">
        <v>8.975164033472538E-3</v>
      </c>
      <c r="AH1604" s="1">
        <v>0.66666668653488159</v>
      </c>
      <c r="AI1604" s="1">
        <v>-0.21956524252891541</v>
      </c>
      <c r="AJ1604" s="1">
        <v>2.737391471862793</v>
      </c>
      <c r="AK1604" s="1">
        <v>1</v>
      </c>
      <c r="AL1604" s="1">
        <v>0</v>
      </c>
      <c r="AM1604" s="1">
        <v>0.15999999642372131</v>
      </c>
      <c r="AN1604" s="1">
        <v>111115</v>
      </c>
      <c r="AO1604">
        <f t="shared" si="2360"/>
        <v>0.83231979370117171</v>
      </c>
      <c r="AP1604">
        <f t="shared" si="2361"/>
        <v>5.5647060520085155E-3</v>
      </c>
      <c r="AQ1604">
        <f t="shared" si="2362"/>
        <v>298.06971015930174</v>
      </c>
      <c r="AR1604">
        <f t="shared" si="2363"/>
        <v>296.28176918029783</v>
      </c>
      <c r="AS1604">
        <f t="shared" si="2364"/>
        <v>320.17364518731119</v>
      </c>
      <c r="AT1604">
        <f t="shared" si="2365"/>
        <v>0.62011529175714364</v>
      </c>
      <c r="AU1604">
        <f t="shared" si="2366"/>
        <v>3.1644888826227171</v>
      </c>
      <c r="AV1604">
        <f t="shared" si="2367"/>
        <v>31.155921604734772</v>
      </c>
      <c r="AW1604">
        <f t="shared" si="2368"/>
        <v>9.8542725111068421</v>
      </c>
      <c r="AX1604">
        <f t="shared" si="2369"/>
        <v>24.025739669799805</v>
      </c>
      <c r="AY1604">
        <f t="shared" si="2370"/>
        <v>2.9996083826311564</v>
      </c>
      <c r="AZ1604">
        <f t="shared" si="2371"/>
        <v>0.54988844334592635</v>
      </c>
      <c r="BA1604">
        <f t="shared" si="2372"/>
        <v>2.1635961405189739</v>
      </c>
      <c r="BB1604">
        <f t="shared" si="2373"/>
        <v>0.8360122421121825</v>
      </c>
      <c r="BC1604">
        <f t="shared" si="2374"/>
        <v>0.35351988861412031</v>
      </c>
      <c r="BD1604">
        <f t="shared" si="2375"/>
        <v>53.52931911217604</v>
      </c>
      <c r="BE1604">
        <f t="shared" si="2376"/>
        <v>0.65242641115283573</v>
      </c>
      <c r="BF1604">
        <f t="shared" si="2377"/>
        <v>73.808200778073285</v>
      </c>
      <c r="BG1604">
        <f t="shared" si="2378"/>
        <v>762.37141005970375</v>
      </c>
      <c r="BH1604">
        <f t="shared" si="2379"/>
        <v>9.2498321669011258E-2</v>
      </c>
    </row>
    <row r="1605" spans="1:60" x14ac:dyDescent="0.45">
      <c r="A1605" s="1">
        <v>1510</v>
      </c>
      <c r="B1605" s="1" t="s">
        <v>1667</v>
      </c>
      <c r="C1605" s="1">
        <v>8720.5000307224691</v>
      </c>
      <c r="D1605" s="1">
        <v>0</v>
      </c>
      <c r="E1605">
        <f t="shared" si="2352"/>
        <v>98.978064561692463</v>
      </c>
      <c r="F1605">
        <f t="shared" si="2353"/>
        <v>0.68174407410654625</v>
      </c>
      <c r="G1605">
        <f t="shared" si="2354"/>
        <v>570.73822759731536</v>
      </c>
      <c r="H1605">
        <f t="shared" si="2355"/>
        <v>5.5624175150177688</v>
      </c>
      <c r="I1605">
        <f t="shared" si="2356"/>
        <v>1.0006916125509857</v>
      </c>
      <c r="J1605">
        <f t="shared" si="2357"/>
        <v>24.918371200561523</v>
      </c>
      <c r="K1605" s="1">
        <v>6</v>
      </c>
      <c r="L1605">
        <f t="shared" si="2358"/>
        <v>1.4200000166893005</v>
      </c>
      <c r="M1605" s="1">
        <v>1</v>
      </c>
      <c r="N1605">
        <f t="shared" si="2359"/>
        <v>2.8400000333786011</v>
      </c>
      <c r="O1605" s="1">
        <v>23.129112243652344</v>
      </c>
      <c r="P1605" s="1">
        <v>24.918371200561523</v>
      </c>
      <c r="Q1605" s="1">
        <v>21.887811660766602</v>
      </c>
      <c r="R1605" s="1">
        <v>986.72772216796875</v>
      </c>
      <c r="S1605" s="1">
        <v>862.052978515625</v>
      </c>
      <c r="T1605" s="1">
        <v>14.760808944702148</v>
      </c>
      <c r="U1605" s="1">
        <v>21.301235198974609</v>
      </c>
      <c r="V1605" s="1">
        <v>52.752426147460937</v>
      </c>
      <c r="W1605" s="1">
        <v>76.129562377929688</v>
      </c>
      <c r="X1605" s="1">
        <v>499.41067504882812</v>
      </c>
      <c r="Y1605" s="1">
        <v>2001.3082275390625</v>
      </c>
      <c r="Z1605" s="1">
        <v>153.36619567871094</v>
      </c>
      <c r="AA1605" s="1">
        <v>101.5689697265625</v>
      </c>
      <c r="AB1605" s="1">
        <v>10.796011924743652</v>
      </c>
      <c r="AC1605" s="1">
        <v>0.39327996969223022</v>
      </c>
      <c r="AD1605" s="1">
        <v>0.17687845230102539</v>
      </c>
      <c r="AE1605" s="1">
        <v>3.5822689533233643E-3</v>
      </c>
      <c r="AF1605" s="1">
        <v>0.14382915198802948</v>
      </c>
      <c r="AG1605" s="1">
        <v>8.975164033472538E-3</v>
      </c>
      <c r="AH1605" s="1">
        <v>0.66666668653488159</v>
      </c>
      <c r="AI1605" s="1">
        <v>-0.21956524252891541</v>
      </c>
      <c r="AJ1605" s="1">
        <v>2.737391471862793</v>
      </c>
      <c r="AK1605" s="1">
        <v>1</v>
      </c>
      <c r="AL1605" s="1">
        <v>0</v>
      </c>
      <c r="AM1605" s="1">
        <v>0.15999999642372131</v>
      </c>
      <c r="AN1605" s="1">
        <v>111115</v>
      </c>
      <c r="AO1605">
        <f t="shared" si="2360"/>
        <v>0.83235112508138009</v>
      </c>
      <c r="AP1605">
        <f t="shared" si="2361"/>
        <v>5.5624175150177689E-3</v>
      </c>
      <c r="AQ1605">
        <f t="shared" si="2362"/>
        <v>298.0683712005615</v>
      </c>
      <c r="AR1605">
        <f t="shared" si="2363"/>
        <v>296.27911224365232</v>
      </c>
      <c r="AS1605">
        <f t="shared" si="2364"/>
        <v>320.20930924901404</v>
      </c>
      <c r="AT1605">
        <f t="shared" si="2365"/>
        <v>0.62150429869448187</v>
      </c>
      <c r="AU1605">
        <f t="shared" si="2366"/>
        <v>3.1642361256140252</v>
      </c>
      <c r="AV1605">
        <f t="shared" si="2367"/>
        <v>31.15357115596013</v>
      </c>
      <c r="AW1605">
        <f t="shared" si="2368"/>
        <v>9.8523359569855202</v>
      </c>
      <c r="AX1605">
        <f t="shared" si="2369"/>
        <v>24.023741722106934</v>
      </c>
      <c r="AY1605">
        <f t="shared" si="2370"/>
        <v>2.9992484686112002</v>
      </c>
      <c r="AZ1605">
        <f t="shared" si="2371"/>
        <v>0.54977111741399298</v>
      </c>
      <c r="BA1605">
        <f t="shared" si="2372"/>
        <v>2.1635445130630395</v>
      </c>
      <c r="BB1605">
        <f t="shared" si="2373"/>
        <v>0.83570395554816068</v>
      </c>
      <c r="BC1605">
        <f t="shared" si="2374"/>
        <v>0.35344230145313965</v>
      </c>
      <c r="BD1605">
        <f t="shared" si="2375"/>
        <v>57.969293760623657</v>
      </c>
      <c r="BE1605">
        <f t="shared" si="2376"/>
        <v>0.66206862202375716</v>
      </c>
      <c r="BF1605">
        <f t="shared" si="2377"/>
        <v>73.81006775212083</v>
      </c>
      <c r="BG1605">
        <f t="shared" si="2378"/>
        <v>815.00354697061073</v>
      </c>
      <c r="BH1605">
        <f t="shared" si="2379"/>
        <v>8.9638599469012509E-2</v>
      </c>
    </row>
    <row r="1606" spans="1:60" x14ac:dyDescent="0.45">
      <c r="A1606" s="1">
        <v>1511</v>
      </c>
      <c r="B1606" s="1" t="s">
        <v>1668</v>
      </c>
      <c r="C1606" s="1">
        <v>8725.5000306107104</v>
      </c>
      <c r="D1606" s="1">
        <v>0</v>
      </c>
      <c r="E1606">
        <f t="shared" si="2352"/>
        <v>82.798273787915349</v>
      </c>
      <c r="F1606">
        <f t="shared" si="2353"/>
        <v>0.68189689282031318</v>
      </c>
      <c r="G1606">
        <f t="shared" si="2354"/>
        <v>661.90423958421616</v>
      </c>
      <c r="H1606">
        <f t="shared" si="2355"/>
        <v>5.5602880505311685</v>
      </c>
      <c r="I1606">
        <f t="shared" si="2356"/>
        <v>1.0001267835997907</v>
      </c>
      <c r="J1606">
        <f t="shared" si="2357"/>
        <v>24.915433883666992</v>
      </c>
      <c r="K1606" s="1">
        <v>6</v>
      </c>
      <c r="L1606">
        <f t="shared" si="2358"/>
        <v>1.4200000166893005</v>
      </c>
      <c r="M1606" s="1">
        <v>1</v>
      </c>
      <c r="N1606">
        <f t="shared" si="2359"/>
        <v>2.8400000333786011</v>
      </c>
      <c r="O1606" s="1">
        <v>23.125942230224609</v>
      </c>
      <c r="P1606" s="1">
        <v>24.915433883666992</v>
      </c>
      <c r="Q1606" s="1">
        <v>21.888032913208008</v>
      </c>
      <c r="R1606" s="1">
        <v>1014.0073852539062</v>
      </c>
      <c r="S1606" s="1">
        <v>908.47332763671875</v>
      </c>
      <c r="T1606" s="1">
        <v>14.764107704162598</v>
      </c>
      <c r="U1606" s="1">
        <v>21.301414489746094</v>
      </c>
      <c r="V1606" s="1">
        <v>52.773628234863281</v>
      </c>
      <c r="W1606" s="1">
        <v>76.143722534179688</v>
      </c>
      <c r="X1606" s="1">
        <v>499.45761108398437</v>
      </c>
      <c r="Y1606" s="1">
        <v>2001.231201171875</v>
      </c>
      <c r="Z1606" s="1">
        <v>152.29173278808594</v>
      </c>
      <c r="AA1606" s="1">
        <v>101.568603515625</v>
      </c>
      <c r="AB1606" s="1">
        <v>10.796011924743652</v>
      </c>
      <c r="AC1606" s="1">
        <v>0.39327996969223022</v>
      </c>
      <c r="AD1606" s="1">
        <v>0.17687845230102539</v>
      </c>
      <c r="AE1606" s="1">
        <v>3.5822689533233643E-3</v>
      </c>
      <c r="AF1606" s="1">
        <v>0.14382915198802948</v>
      </c>
      <c r="AG1606" s="1">
        <v>8.975164033472538E-3</v>
      </c>
      <c r="AH1606" s="1">
        <v>0.66666668653488159</v>
      </c>
      <c r="AI1606" s="1">
        <v>-0.21956524252891541</v>
      </c>
      <c r="AJ1606" s="1">
        <v>2.737391471862793</v>
      </c>
      <c r="AK1606" s="1">
        <v>1</v>
      </c>
      <c r="AL1606" s="1">
        <v>0</v>
      </c>
      <c r="AM1606" s="1">
        <v>0.15999999642372131</v>
      </c>
      <c r="AN1606" s="1">
        <v>111115</v>
      </c>
      <c r="AO1606">
        <f t="shared" si="2360"/>
        <v>0.83242935180664046</v>
      </c>
      <c r="AP1606">
        <f t="shared" si="2361"/>
        <v>5.5602880505311687E-3</v>
      </c>
      <c r="AQ1606">
        <f t="shared" si="2362"/>
        <v>298.06543388366697</v>
      </c>
      <c r="AR1606">
        <f t="shared" si="2363"/>
        <v>296.27594223022459</v>
      </c>
      <c r="AS1606">
        <f t="shared" si="2364"/>
        <v>320.19698503053951</v>
      </c>
      <c r="AT1606">
        <f t="shared" si="2365"/>
        <v>0.62241131748182188</v>
      </c>
      <c r="AU1606">
        <f t="shared" si="2366"/>
        <v>3.1636817062308009</v>
      </c>
      <c r="AV1606">
        <f t="shared" si="2367"/>
        <v>31.148224911294658</v>
      </c>
      <c r="AW1606">
        <f t="shared" si="2368"/>
        <v>9.8468104215485646</v>
      </c>
      <c r="AX1606">
        <f t="shared" si="2369"/>
        <v>24.020688056945801</v>
      </c>
      <c r="AY1606">
        <f t="shared" si="2370"/>
        <v>2.9986984486359671</v>
      </c>
      <c r="AZ1606">
        <f t="shared" si="2371"/>
        <v>0.54987049279166689</v>
      </c>
      <c r="BA1606">
        <f t="shared" si="2372"/>
        <v>2.1635549226310102</v>
      </c>
      <c r="BB1606">
        <f t="shared" si="2373"/>
        <v>0.83514352600495689</v>
      </c>
      <c r="BC1606">
        <f t="shared" si="2374"/>
        <v>0.353508017924273</v>
      </c>
      <c r="BD1606">
        <f t="shared" si="2375"/>
        <v>67.228689275640519</v>
      </c>
      <c r="BE1606">
        <f t="shared" si="2376"/>
        <v>0.72858962332562738</v>
      </c>
      <c r="BF1606">
        <f t="shared" si="2377"/>
        <v>73.8214687150831</v>
      </c>
      <c r="BG1606">
        <f t="shared" si="2378"/>
        <v>869.11499372828223</v>
      </c>
      <c r="BH1606">
        <f t="shared" si="2379"/>
        <v>7.0327749747790075E-2</v>
      </c>
    </row>
    <row r="1607" spans="1:60" x14ac:dyDescent="0.45">
      <c r="A1607" s="1">
        <v>1512</v>
      </c>
      <c r="B1607" s="1" t="s">
        <v>1669</v>
      </c>
      <c r="C1607" s="1">
        <v>8731.0000304877758</v>
      </c>
      <c r="D1607" s="1">
        <v>0</v>
      </c>
      <c r="E1607">
        <f t="shared" si="2352"/>
        <v>62.216806564484763</v>
      </c>
      <c r="F1607">
        <f t="shared" si="2353"/>
        <v>0.68300323804144047</v>
      </c>
      <c r="G1607">
        <f t="shared" si="2354"/>
        <v>747.80905542865969</v>
      </c>
      <c r="H1607">
        <f t="shared" si="2355"/>
        <v>5.5583941577902305</v>
      </c>
      <c r="I1607">
        <f t="shared" si="2356"/>
        <v>0.99848491730062472</v>
      </c>
      <c r="J1607">
        <f t="shared" si="2357"/>
        <v>24.907318115234375</v>
      </c>
      <c r="K1607" s="1">
        <v>6</v>
      </c>
      <c r="L1607">
        <f t="shared" si="2358"/>
        <v>1.4200000166893005</v>
      </c>
      <c r="M1607" s="1">
        <v>1</v>
      </c>
      <c r="N1607">
        <f t="shared" si="2359"/>
        <v>2.8400000333786011</v>
      </c>
      <c r="O1607" s="1">
        <v>23.121372222900391</v>
      </c>
      <c r="P1607" s="1">
        <v>24.907318115234375</v>
      </c>
      <c r="Q1607" s="1">
        <v>21.887901306152344</v>
      </c>
      <c r="R1607" s="1">
        <v>1017.7921142578125</v>
      </c>
      <c r="S1607" s="1">
        <v>936.79705810546875</v>
      </c>
      <c r="T1607" s="1">
        <v>14.767600059509277</v>
      </c>
      <c r="U1607" s="1">
        <v>21.302553176879883</v>
      </c>
      <c r="V1607" s="1">
        <v>52.799888610839844</v>
      </c>
      <c r="W1607" s="1">
        <v>76.167366027832031</v>
      </c>
      <c r="X1607" s="1">
        <v>499.46673583984375</v>
      </c>
      <c r="Y1607" s="1">
        <v>2001.167724609375</v>
      </c>
      <c r="Z1607" s="1">
        <v>151.53237915039062</v>
      </c>
      <c r="AA1607" s="1">
        <v>101.568359375</v>
      </c>
      <c r="AB1607" s="1">
        <v>10.796011924743652</v>
      </c>
      <c r="AC1607" s="1">
        <v>0.39327996969223022</v>
      </c>
      <c r="AD1607" s="1">
        <v>0.17687845230102539</v>
      </c>
      <c r="AE1607" s="1">
        <v>3.5822689533233643E-3</v>
      </c>
      <c r="AF1607" s="1">
        <v>0.14382915198802948</v>
      </c>
      <c r="AG1607" s="1">
        <v>8.975164033472538E-3</v>
      </c>
      <c r="AH1607" s="1">
        <v>0.66666668653488159</v>
      </c>
      <c r="AI1607" s="1">
        <v>-0.21956524252891541</v>
      </c>
      <c r="AJ1607" s="1">
        <v>2.737391471862793</v>
      </c>
      <c r="AK1607" s="1">
        <v>1</v>
      </c>
      <c r="AL1607" s="1">
        <v>0</v>
      </c>
      <c r="AM1607" s="1">
        <v>0.15999999642372131</v>
      </c>
      <c r="AN1607" s="1">
        <v>111115</v>
      </c>
      <c r="AO1607">
        <f t="shared" si="2360"/>
        <v>0.83244455973307285</v>
      </c>
      <c r="AP1607">
        <f t="shared" si="2361"/>
        <v>5.5583941577902309E-3</v>
      </c>
      <c r="AQ1607">
        <f t="shared" si="2362"/>
        <v>298.05731811523435</v>
      </c>
      <c r="AR1607">
        <f t="shared" si="2363"/>
        <v>296.27137222290037</v>
      </c>
      <c r="AS1607">
        <f t="shared" si="2364"/>
        <v>320.18682878076652</v>
      </c>
      <c r="AT1607">
        <f t="shared" si="2365"/>
        <v>0.62372248213338899</v>
      </c>
      <c r="AU1607">
        <f t="shared" si="2366"/>
        <v>3.1621502939750088</v>
      </c>
      <c r="AV1607">
        <f t="shared" si="2367"/>
        <v>31.133222131707875</v>
      </c>
      <c r="AW1607">
        <f t="shared" si="2368"/>
        <v>9.830668954827992</v>
      </c>
      <c r="AX1607">
        <f t="shared" si="2369"/>
        <v>24.014345169067383</v>
      </c>
      <c r="AY1607">
        <f t="shared" si="2370"/>
        <v>2.9975562623710492</v>
      </c>
      <c r="AZ1607">
        <f t="shared" si="2371"/>
        <v>0.55058967289960059</v>
      </c>
      <c r="BA1607">
        <f t="shared" si="2372"/>
        <v>2.1636653766743841</v>
      </c>
      <c r="BB1607">
        <f t="shared" si="2373"/>
        <v>0.83389088569666514</v>
      </c>
      <c r="BC1607">
        <f t="shared" si="2374"/>
        <v>0.35398362862595023</v>
      </c>
      <c r="BD1607">
        <f t="shared" si="2375"/>
        <v>75.953738885657401</v>
      </c>
      <c r="BE1607">
        <f t="shared" si="2376"/>
        <v>0.79826153269630362</v>
      </c>
      <c r="BF1607">
        <f t="shared" si="2377"/>
        <v>73.860185134964112</v>
      </c>
      <c r="BG1607">
        <f t="shared" si="2378"/>
        <v>907.22216800867795</v>
      </c>
      <c r="BH1607">
        <f t="shared" si="2379"/>
        <v>5.0652916269073561E-2</v>
      </c>
    </row>
    <row r="1608" spans="1:60" x14ac:dyDescent="0.45">
      <c r="A1608" s="1">
        <v>1513</v>
      </c>
      <c r="B1608" s="1" t="s">
        <v>1670</v>
      </c>
      <c r="C1608" s="1">
        <v>8736.0000303760171</v>
      </c>
      <c r="D1608" s="1">
        <v>0</v>
      </c>
      <c r="E1608">
        <f t="shared" si="2352"/>
        <v>51.329491247677659</v>
      </c>
      <c r="F1608">
        <f t="shared" si="2353"/>
        <v>0.68426219401097588</v>
      </c>
      <c r="G1608">
        <f t="shared" si="2354"/>
        <v>789.14302194979098</v>
      </c>
      <c r="H1608">
        <f t="shared" si="2355"/>
        <v>5.5554054064390295</v>
      </c>
      <c r="I1608">
        <f t="shared" si="2356"/>
        <v>0.99647631570151818</v>
      </c>
      <c r="J1608">
        <f t="shared" si="2357"/>
        <v>24.896915435791016</v>
      </c>
      <c r="K1608" s="1">
        <v>6</v>
      </c>
      <c r="L1608">
        <f t="shared" si="2358"/>
        <v>1.4200000166893005</v>
      </c>
      <c r="M1608" s="1">
        <v>1</v>
      </c>
      <c r="N1608">
        <f t="shared" si="2359"/>
        <v>2.8400000333786011</v>
      </c>
      <c r="O1608" s="1">
        <v>23.117197036743164</v>
      </c>
      <c r="P1608" s="1">
        <v>24.896915435791016</v>
      </c>
      <c r="Q1608" s="1">
        <v>21.8880615234375</v>
      </c>
      <c r="R1608" s="1">
        <v>1015.5193481445312</v>
      </c>
      <c r="S1608" s="1">
        <v>947.533935546875</v>
      </c>
      <c r="T1608" s="1">
        <v>14.771525382995605</v>
      </c>
      <c r="U1608" s="1">
        <v>21.303037643432617</v>
      </c>
      <c r="V1608" s="1">
        <v>52.826320648193359</v>
      </c>
      <c r="W1608" s="1">
        <v>76.188796997070313</v>
      </c>
      <c r="X1608" s="1">
        <v>499.46090698242187</v>
      </c>
      <c r="Y1608" s="1">
        <v>2001.08642578125</v>
      </c>
      <c r="Z1608" s="1">
        <v>151.16578674316406</v>
      </c>
      <c r="AA1608" s="1">
        <v>101.5682373046875</v>
      </c>
      <c r="AB1608" s="1">
        <v>10.796011924743652</v>
      </c>
      <c r="AC1608" s="1">
        <v>0.39327996969223022</v>
      </c>
      <c r="AD1608" s="1">
        <v>0.17687845230102539</v>
      </c>
      <c r="AE1608" s="1">
        <v>3.5822689533233643E-3</v>
      </c>
      <c r="AF1608" s="1">
        <v>0.14382915198802948</v>
      </c>
      <c r="AG1608" s="1">
        <v>8.975164033472538E-3</v>
      </c>
      <c r="AH1608" s="1">
        <v>0.66666668653488159</v>
      </c>
      <c r="AI1608" s="1">
        <v>-0.21956524252891541</v>
      </c>
      <c r="AJ1608" s="1">
        <v>2.737391471862793</v>
      </c>
      <c r="AK1608" s="1">
        <v>1</v>
      </c>
      <c r="AL1608" s="1">
        <v>0</v>
      </c>
      <c r="AM1608" s="1">
        <v>0.15999999642372131</v>
      </c>
      <c r="AN1608" s="1">
        <v>111115</v>
      </c>
      <c r="AO1608">
        <f t="shared" si="2360"/>
        <v>0.83243484497070297</v>
      </c>
      <c r="AP1608">
        <f t="shared" si="2361"/>
        <v>5.5554054064390294E-3</v>
      </c>
      <c r="AQ1608">
        <f t="shared" si="2362"/>
        <v>298.04691543579099</v>
      </c>
      <c r="AR1608">
        <f t="shared" si="2363"/>
        <v>296.26719703674314</v>
      </c>
      <c r="AS1608">
        <f t="shared" si="2364"/>
        <v>320.17382096855727</v>
      </c>
      <c r="AT1608">
        <f t="shared" si="2365"/>
        <v>0.6258988773163402</v>
      </c>
      <c r="AU1608">
        <f t="shared" si="2366"/>
        <v>3.1601882983803731</v>
      </c>
      <c r="AV1608">
        <f t="shared" si="2367"/>
        <v>31.113942530087861</v>
      </c>
      <c r="AW1608">
        <f t="shared" si="2368"/>
        <v>9.8109048866552442</v>
      </c>
      <c r="AX1608">
        <f t="shared" si="2369"/>
        <v>24.00705623626709</v>
      </c>
      <c r="AY1608">
        <f t="shared" si="2370"/>
        <v>2.9962441881807278</v>
      </c>
      <c r="AZ1608">
        <f t="shared" si="2371"/>
        <v>0.55140750842206576</v>
      </c>
      <c r="BA1608">
        <f t="shared" si="2372"/>
        <v>2.1637119826788549</v>
      </c>
      <c r="BB1608">
        <f t="shared" si="2373"/>
        <v>0.8325322055018729</v>
      </c>
      <c r="BC1608">
        <f t="shared" si="2374"/>
        <v>0.35452452575643839</v>
      </c>
      <c r="BD1608">
        <f t="shared" si="2375"/>
        <v>80.151865720734591</v>
      </c>
      <c r="BE1608">
        <f t="shared" si="2376"/>
        <v>0.83283879589424126</v>
      </c>
      <c r="BF1608">
        <f t="shared" si="2377"/>
        <v>73.906149709331018</v>
      </c>
      <c r="BG1608">
        <f t="shared" si="2378"/>
        <v>923.13435372647325</v>
      </c>
      <c r="BH1608">
        <f t="shared" si="2379"/>
        <v>4.1094398115950767E-2</v>
      </c>
    </row>
    <row r="1609" spans="1:60" x14ac:dyDescent="0.45">
      <c r="A1609" s="1">
        <v>1514</v>
      </c>
      <c r="B1609" s="1" t="s">
        <v>1671</v>
      </c>
      <c r="C1609" s="1">
        <v>8741.0000302642584</v>
      </c>
      <c r="D1609" s="1">
        <v>0</v>
      </c>
      <c r="E1609">
        <f t="shared" si="2352"/>
        <v>44.78264311211376</v>
      </c>
      <c r="F1609">
        <f t="shared" si="2353"/>
        <v>0.68497749647920392</v>
      </c>
      <c r="G1609">
        <f t="shared" si="2354"/>
        <v>809.98279222013298</v>
      </c>
      <c r="H1609">
        <f t="shared" si="2355"/>
        <v>5.5511034058298083</v>
      </c>
      <c r="I1609">
        <f t="shared" si="2356"/>
        <v>0.99487371494990873</v>
      </c>
      <c r="J1609">
        <f t="shared" si="2357"/>
        <v>24.887660980224609</v>
      </c>
      <c r="K1609" s="1">
        <v>6</v>
      </c>
      <c r="L1609">
        <f t="shared" si="2358"/>
        <v>1.4200000166893005</v>
      </c>
      <c r="M1609" s="1">
        <v>1</v>
      </c>
      <c r="N1609">
        <f t="shared" si="2359"/>
        <v>2.8400000333786011</v>
      </c>
      <c r="O1609" s="1">
        <v>23.112874984741211</v>
      </c>
      <c r="P1609" s="1">
        <v>24.887660980224609</v>
      </c>
      <c r="Q1609" s="1">
        <v>21.887649536132813</v>
      </c>
      <c r="R1609" s="1">
        <v>1010.0921020507812</v>
      </c>
      <c r="S1609" s="1">
        <v>949.95745849609375</v>
      </c>
      <c r="T1609" s="1">
        <v>14.774940490722656</v>
      </c>
      <c r="U1609" s="1">
        <v>21.301692962646484</v>
      </c>
      <c r="V1609" s="1">
        <v>52.852790832519531</v>
      </c>
      <c r="W1609" s="1">
        <v>76.204360961914063</v>
      </c>
      <c r="X1609" s="1">
        <v>499.43878173828125</v>
      </c>
      <c r="Y1609" s="1">
        <v>2001.204833984375</v>
      </c>
      <c r="Z1609" s="1">
        <v>150.69168090820313</v>
      </c>
      <c r="AA1609" s="1">
        <v>101.56798553466797</v>
      </c>
      <c r="AB1609" s="1">
        <v>10.796011924743652</v>
      </c>
      <c r="AC1609" s="1">
        <v>0.39327996969223022</v>
      </c>
      <c r="AD1609" s="1">
        <v>0.17687845230102539</v>
      </c>
      <c r="AE1609" s="1">
        <v>3.5822689533233643E-3</v>
      </c>
      <c r="AF1609" s="1">
        <v>0.14382915198802948</v>
      </c>
      <c r="AG1609" s="1">
        <v>8.975164033472538E-3</v>
      </c>
      <c r="AH1609" s="1">
        <v>0.66666668653488159</v>
      </c>
      <c r="AI1609" s="1">
        <v>-0.21956524252891541</v>
      </c>
      <c r="AJ1609" s="1">
        <v>2.737391471862793</v>
      </c>
      <c r="AK1609" s="1">
        <v>1</v>
      </c>
      <c r="AL1609" s="1">
        <v>0</v>
      </c>
      <c r="AM1609" s="1">
        <v>0.15999999642372131</v>
      </c>
      <c r="AN1609" s="1">
        <v>111115</v>
      </c>
      <c r="AO1609">
        <f t="shared" si="2360"/>
        <v>0.83239796956380196</v>
      </c>
      <c r="AP1609">
        <f t="shared" si="2361"/>
        <v>5.5511034058298081E-3</v>
      </c>
      <c r="AQ1609">
        <f t="shared" si="2362"/>
        <v>298.03766098022459</v>
      </c>
      <c r="AR1609">
        <f t="shared" si="2363"/>
        <v>296.26287498474119</v>
      </c>
      <c r="AS1609">
        <f t="shared" si="2364"/>
        <v>320.1927662806338</v>
      </c>
      <c r="AT1609">
        <f t="shared" si="2365"/>
        <v>0.62892829796836203</v>
      </c>
      <c r="AU1609">
        <f t="shared" si="2366"/>
        <v>3.1584437576439255</v>
      </c>
      <c r="AV1609">
        <f t="shared" si="2367"/>
        <v>31.096843567561564</v>
      </c>
      <c r="AW1609">
        <f t="shared" si="2368"/>
        <v>9.7951506049150794</v>
      </c>
      <c r="AX1609">
        <f t="shared" si="2369"/>
        <v>24.00026798248291</v>
      </c>
      <c r="AY1609">
        <f t="shared" si="2370"/>
        <v>2.9950226923877152</v>
      </c>
      <c r="AZ1609">
        <f t="shared" si="2371"/>
        <v>0.55187191872482755</v>
      </c>
      <c r="BA1609">
        <f t="shared" si="2372"/>
        <v>2.1635700426940168</v>
      </c>
      <c r="BB1609">
        <f t="shared" si="2373"/>
        <v>0.83145264969369848</v>
      </c>
      <c r="BC1609">
        <f t="shared" si="2374"/>
        <v>0.35483169628779798</v>
      </c>
      <c r="BD1609">
        <f t="shared" si="2375"/>
        <v>82.268320523544432</v>
      </c>
      <c r="BE1609">
        <f t="shared" si="2376"/>
        <v>0.85265164768793023</v>
      </c>
      <c r="BF1609">
        <f t="shared" si="2377"/>
        <v>73.939262329069038</v>
      </c>
      <c r="BG1609">
        <f t="shared" si="2378"/>
        <v>928.66993473172556</v>
      </c>
      <c r="BH1609">
        <f t="shared" si="2379"/>
        <v>3.5655247069155897E-2</v>
      </c>
    </row>
    <row r="1610" spans="1:60" x14ac:dyDescent="0.45">
      <c r="A1610" s="1">
        <v>1515</v>
      </c>
      <c r="B1610" s="1" t="s">
        <v>1672</v>
      </c>
      <c r="C1610" s="1">
        <v>8746.5000301413238</v>
      </c>
      <c r="D1610" s="1">
        <v>0</v>
      </c>
      <c r="E1610">
        <f t="shared" si="2352"/>
        <v>41.624604187405502</v>
      </c>
      <c r="F1610">
        <f t="shared" si="2353"/>
        <v>0.68576184740974688</v>
      </c>
      <c r="G1610">
        <f t="shared" si="2354"/>
        <v>816.60300547330178</v>
      </c>
      <c r="H1610">
        <f t="shared" si="2355"/>
        <v>5.5476042250963182</v>
      </c>
      <c r="I1610">
        <f t="shared" si="2356"/>
        <v>0.99333391554865536</v>
      </c>
      <c r="J1610">
        <f t="shared" si="2357"/>
        <v>24.879602432250977</v>
      </c>
      <c r="K1610" s="1">
        <v>6</v>
      </c>
      <c r="L1610">
        <f t="shared" si="2358"/>
        <v>1.4200000166893005</v>
      </c>
      <c r="M1610" s="1">
        <v>1</v>
      </c>
      <c r="N1610">
        <f t="shared" si="2359"/>
        <v>2.8400000333786011</v>
      </c>
      <c r="O1610" s="1">
        <v>23.109462738037109</v>
      </c>
      <c r="P1610" s="1">
        <v>24.879602432250977</v>
      </c>
      <c r="Q1610" s="1">
        <v>21.888286590576172</v>
      </c>
      <c r="R1610" s="1">
        <v>1003.8993530273437</v>
      </c>
      <c r="S1610" s="1">
        <v>947.5777587890625</v>
      </c>
      <c r="T1610" s="1">
        <v>14.779268264770508</v>
      </c>
      <c r="U1610" s="1">
        <v>21.301986694335937</v>
      </c>
      <c r="V1610" s="1">
        <v>52.879291534423828</v>
      </c>
      <c r="W1610" s="1">
        <v>76.2215576171875</v>
      </c>
      <c r="X1610" s="1">
        <v>499.4324951171875</v>
      </c>
      <c r="Y1610" s="1">
        <v>2001.211181640625</v>
      </c>
      <c r="Z1610" s="1">
        <v>149.8641357421875</v>
      </c>
      <c r="AA1610" s="1">
        <v>101.56758880615234</v>
      </c>
      <c r="AB1610" s="1">
        <v>10.796011924743652</v>
      </c>
      <c r="AC1610" s="1">
        <v>0.39327996969223022</v>
      </c>
      <c r="AD1610" s="1">
        <v>0.17687845230102539</v>
      </c>
      <c r="AE1610" s="1">
        <v>3.5822689533233643E-3</v>
      </c>
      <c r="AF1610" s="1">
        <v>0.14382915198802948</v>
      </c>
      <c r="AG1610" s="1">
        <v>8.975164033472538E-3</v>
      </c>
      <c r="AH1610" s="1">
        <v>0.66666668653488159</v>
      </c>
      <c r="AI1610" s="1">
        <v>-0.21956524252891541</v>
      </c>
      <c r="AJ1610" s="1">
        <v>2.737391471862793</v>
      </c>
      <c r="AK1610" s="1">
        <v>1</v>
      </c>
      <c r="AL1610" s="1">
        <v>0</v>
      </c>
      <c r="AM1610" s="1">
        <v>0.15999999642372131</v>
      </c>
      <c r="AN1610" s="1">
        <v>111115</v>
      </c>
      <c r="AO1610">
        <f t="shared" si="2360"/>
        <v>0.83238749186197902</v>
      </c>
      <c r="AP1610">
        <f t="shared" si="2361"/>
        <v>5.5476042250963186E-3</v>
      </c>
      <c r="AQ1610">
        <f t="shared" si="2362"/>
        <v>298.02960243225095</v>
      </c>
      <c r="AR1610">
        <f t="shared" si="2363"/>
        <v>296.25946273803709</v>
      </c>
      <c r="AS1610">
        <f t="shared" si="2364"/>
        <v>320.1937819056111</v>
      </c>
      <c r="AT1610">
        <f t="shared" si="2365"/>
        <v>0.63131119575593331</v>
      </c>
      <c r="AU1610">
        <f t="shared" si="2366"/>
        <v>3.1569253408730962</v>
      </c>
      <c r="AV1610">
        <f t="shared" si="2367"/>
        <v>31.08201521745556</v>
      </c>
      <c r="AW1610">
        <f t="shared" si="2368"/>
        <v>9.780028523119622</v>
      </c>
      <c r="AX1610">
        <f t="shared" si="2369"/>
        <v>23.994532585144043</v>
      </c>
      <c r="AY1610">
        <f t="shared" si="2370"/>
        <v>2.9939909896485859</v>
      </c>
      <c r="AZ1610">
        <f t="shared" si="2371"/>
        <v>0.55238094215766609</v>
      </c>
      <c r="BA1610">
        <f t="shared" si="2372"/>
        <v>2.1635914253244408</v>
      </c>
      <c r="BB1610">
        <f t="shared" si="2373"/>
        <v>0.83039956432414508</v>
      </c>
      <c r="BC1610">
        <f t="shared" si="2374"/>
        <v>0.35516839192729838</v>
      </c>
      <c r="BD1610">
        <f t="shared" si="2375"/>
        <v>82.940398277780488</v>
      </c>
      <c r="BE1610">
        <f t="shared" si="2376"/>
        <v>0.86177941377271539</v>
      </c>
      <c r="BF1610">
        <f t="shared" si="2377"/>
        <v>73.973067713809669</v>
      </c>
      <c r="BG1610">
        <f t="shared" si="2378"/>
        <v>927.79141548182417</v>
      </c>
      <c r="BH1610">
        <f t="shared" si="2379"/>
        <v>3.3187412738847379E-2</v>
      </c>
    </row>
    <row r="1611" spans="1:60" x14ac:dyDescent="0.45">
      <c r="A1611" s="1">
        <v>1516</v>
      </c>
      <c r="B1611" s="1" t="s">
        <v>1673</v>
      </c>
      <c r="C1611" s="1">
        <v>8751.5000300295651</v>
      </c>
      <c r="D1611" s="1">
        <v>0</v>
      </c>
      <c r="E1611">
        <f t="shared" si="2352"/>
        <v>42.51547759543957</v>
      </c>
      <c r="F1611">
        <f t="shared" si="2353"/>
        <v>0.68698352542674423</v>
      </c>
      <c r="G1611">
        <f t="shared" si="2354"/>
        <v>810.59712987402861</v>
      </c>
      <c r="H1611">
        <f t="shared" si="2355"/>
        <v>5.544068295451134</v>
      </c>
      <c r="I1611">
        <f t="shared" si="2356"/>
        <v>0.9912845141830724</v>
      </c>
      <c r="J1611">
        <f t="shared" si="2357"/>
        <v>24.868623733520508</v>
      </c>
      <c r="K1611" s="1">
        <v>6</v>
      </c>
      <c r="L1611">
        <f t="shared" si="2358"/>
        <v>1.4200000166893005</v>
      </c>
      <c r="M1611" s="1">
        <v>1</v>
      </c>
      <c r="N1611">
        <f t="shared" si="2359"/>
        <v>2.8400000333786011</v>
      </c>
      <c r="O1611" s="1">
        <v>23.106618881225586</v>
      </c>
      <c r="P1611" s="1">
        <v>24.868623733520508</v>
      </c>
      <c r="Q1611" s="1">
        <v>21.888210296630859</v>
      </c>
      <c r="R1611" s="1">
        <v>1001.16259765625</v>
      </c>
      <c r="S1611" s="1">
        <v>943.7984619140625</v>
      </c>
      <c r="T1611" s="1">
        <v>14.783177375793457</v>
      </c>
      <c r="U1611" s="1">
        <v>21.301906585693359</v>
      </c>
      <c r="V1611" s="1">
        <v>52.902519226074219</v>
      </c>
      <c r="W1611" s="1">
        <v>76.234130859375</v>
      </c>
      <c r="X1611" s="1">
        <v>499.41964721679687</v>
      </c>
      <c r="Y1611" s="1">
        <v>2000.98388671875</v>
      </c>
      <c r="Z1611" s="1">
        <v>148.71853637695312</v>
      </c>
      <c r="AA1611" s="1">
        <v>101.56711578369141</v>
      </c>
      <c r="AB1611" s="1">
        <v>10.796011924743652</v>
      </c>
      <c r="AC1611" s="1">
        <v>0.39327996969223022</v>
      </c>
      <c r="AD1611" s="1">
        <v>0.17687845230102539</v>
      </c>
      <c r="AE1611" s="1">
        <v>3.5822689533233643E-3</v>
      </c>
      <c r="AF1611" s="1">
        <v>0.14382915198802948</v>
      </c>
      <c r="AG1611" s="1">
        <v>8.975164033472538E-3</v>
      </c>
      <c r="AH1611" s="1">
        <v>0.66666668653488159</v>
      </c>
      <c r="AI1611" s="1">
        <v>-0.21956524252891541</v>
      </c>
      <c r="AJ1611" s="1">
        <v>2.737391471862793</v>
      </c>
      <c r="AK1611" s="1">
        <v>1</v>
      </c>
      <c r="AL1611" s="1">
        <v>0</v>
      </c>
      <c r="AM1611" s="1">
        <v>0.15999999642372131</v>
      </c>
      <c r="AN1611" s="1">
        <v>111115</v>
      </c>
      <c r="AO1611">
        <f t="shared" si="2360"/>
        <v>0.83236607869466128</v>
      </c>
      <c r="AP1611">
        <f t="shared" si="2361"/>
        <v>5.5440682954511341E-3</v>
      </c>
      <c r="AQ1611">
        <f t="shared" si="2362"/>
        <v>298.01862373352049</v>
      </c>
      <c r="AR1611">
        <f t="shared" si="2363"/>
        <v>296.25661888122556</v>
      </c>
      <c r="AS1611">
        <f t="shared" si="2364"/>
        <v>320.15741471892397</v>
      </c>
      <c r="AT1611">
        <f t="shared" si="2365"/>
        <v>0.63374098240887677</v>
      </c>
      <c r="AU1611">
        <f t="shared" si="2366"/>
        <v>3.1548577267855684</v>
      </c>
      <c r="AV1611">
        <f t="shared" si="2367"/>
        <v>31.061802852652658</v>
      </c>
      <c r="AW1611">
        <f t="shared" si="2368"/>
        <v>9.7598962669592986</v>
      </c>
      <c r="AX1611">
        <f t="shared" si="2369"/>
        <v>23.987621307373047</v>
      </c>
      <c r="AY1611">
        <f t="shared" si="2370"/>
        <v>2.9927481783872323</v>
      </c>
      <c r="AZ1611">
        <f t="shared" si="2371"/>
        <v>0.55317332860019164</v>
      </c>
      <c r="BA1611">
        <f t="shared" si="2372"/>
        <v>2.163573212602496</v>
      </c>
      <c r="BB1611">
        <f t="shared" si="2373"/>
        <v>0.82917496578473626</v>
      </c>
      <c r="BC1611">
        <f t="shared" si="2374"/>
        <v>0.3556925547130087</v>
      </c>
      <c r="BD1611">
        <f t="shared" si="2375"/>
        <v>82.330012543843409</v>
      </c>
      <c r="BE1611">
        <f t="shared" si="2376"/>
        <v>0.85886676296346565</v>
      </c>
      <c r="BF1611">
        <f t="shared" si="2377"/>
        <v>74.019016310110999</v>
      </c>
      <c r="BG1611">
        <f t="shared" si="2378"/>
        <v>923.58864005516534</v>
      </c>
      <c r="BH1611">
        <f t="shared" si="2379"/>
        <v>3.4073111048453723E-2</v>
      </c>
    </row>
    <row r="1612" spans="1:60" x14ac:dyDescent="0.45">
      <c r="A1612" s="1">
        <v>1517</v>
      </c>
      <c r="B1612" s="1" t="s">
        <v>1674</v>
      </c>
      <c r="C1612" s="1">
        <v>8756.5000299178064</v>
      </c>
      <c r="D1612" s="1">
        <v>0</v>
      </c>
      <c r="E1612">
        <f t="shared" si="2352"/>
        <v>44.360518197100447</v>
      </c>
      <c r="F1612">
        <f t="shared" si="2353"/>
        <v>0.68809937186042724</v>
      </c>
      <c r="G1612">
        <f t="shared" si="2354"/>
        <v>803.31011735656625</v>
      </c>
      <c r="H1612">
        <f t="shared" si="2355"/>
        <v>5.5424332477151719</v>
      </c>
      <c r="I1612">
        <f t="shared" si="2356"/>
        <v>0.9897050053299874</v>
      </c>
      <c r="J1612">
        <f t="shared" si="2357"/>
        <v>24.861074447631836</v>
      </c>
      <c r="K1612" s="1">
        <v>6</v>
      </c>
      <c r="L1612">
        <f t="shared" si="2358"/>
        <v>1.4200000166893005</v>
      </c>
      <c r="M1612" s="1">
        <v>1</v>
      </c>
      <c r="N1612">
        <f t="shared" si="2359"/>
        <v>2.8400000333786011</v>
      </c>
      <c r="O1612" s="1">
        <v>23.10395622253418</v>
      </c>
      <c r="P1612" s="1">
        <v>24.861074447631836</v>
      </c>
      <c r="Q1612" s="1">
        <v>21.887983322143555</v>
      </c>
      <c r="R1612" s="1">
        <v>1000.9965209960937</v>
      </c>
      <c r="S1612" s="1">
        <v>941.43359375</v>
      </c>
      <c r="T1612" s="1">
        <v>14.786684036254883</v>
      </c>
      <c r="U1612" s="1">
        <v>21.303455352783203</v>
      </c>
      <c r="V1612" s="1">
        <v>52.923793792724609</v>
      </c>
      <c r="W1612" s="1">
        <v>76.251144409179687</v>
      </c>
      <c r="X1612" s="1">
        <v>499.42156982421875</v>
      </c>
      <c r="Y1612" s="1">
        <v>2000.760009765625</v>
      </c>
      <c r="Z1612" s="1">
        <v>147.48356628417969</v>
      </c>
      <c r="AA1612" s="1">
        <v>101.56716918945312</v>
      </c>
      <c r="AB1612" s="1">
        <v>10.796011924743652</v>
      </c>
      <c r="AC1612" s="1">
        <v>0.39327996969223022</v>
      </c>
      <c r="AD1612" s="1">
        <v>0.17687845230102539</v>
      </c>
      <c r="AE1612" s="1">
        <v>3.5822689533233643E-3</v>
      </c>
      <c r="AF1612" s="1">
        <v>0.14382915198802948</v>
      </c>
      <c r="AG1612" s="1">
        <v>8.975164033472538E-3</v>
      </c>
      <c r="AH1612" s="1">
        <v>0.66666668653488159</v>
      </c>
      <c r="AI1612" s="1">
        <v>-0.21956524252891541</v>
      </c>
      <c r="AJ1612" s="1">
        <v>2.737391471862793</v>
      </c>
      <c r="AK1612" s="1">
        <v>1</v>
      </c>
      <c r="AL1612" s="1">
        <v>0</v>
      </c>
      <c r="AM1612" s="1">
        <v>0.15999999642372131</v>
      </c>
      <c r="AN1612" s="1">
        <v>111115</v>
      </c>
      <c r="AO1612">
        <f t="shared" si="2360"/>
        <v>0.8323692830403645</v>
      </c>
      <c r="AP1612">
        <f t="shared" si="2361"/>
        <v>5.5424332477151715E-3</v>
      </c>
      <c r="AQ1612">
        <f t="shared" si="2362"/>
        <v>298.01107444763181</v>
      </c>
      <c r="AR1612">
        <f t="shared" si="2363"/>
        <v>296.25395622253416</v>
      </c>
      <c r="AS1612">
        <f t="shared" si="2364"/>
        <v>320.12159440722462</v>
      </c>
      <c r="AT1612">
        <f t="shared" si="2365"/>
        <v>0.63479945506709112</v>
      </c>
      <c r="AU1612">
        <f t="shared" si="2366"/>
        <v>3.1534366594660797</v>
      </c>
      <c r="AV1612">
        <f t="shared" si="2367"/>
        <v>31.047795115604512</v>
      </c>
      <c r="AW1612">
        <f t="shared" si="2368"/>
        <v>9.7443397628213084</v>
      </c>
      <c r="AX1612">
        <f t="shared" si="2369"/>
        <v>23.982515335083008</v>
      </c>
      <c r="AY1612">
        <f t="shared" si="2370"/>
        <v>2.9918302935100622</v>
      </c>
      <c r="AZ1612">
        <f t="shared" si="2371"/>
        <v>0.5538965926383842</v>
      </c>
      <c r="BA1612">
        <f t="shared" si="2372"/>
        <v>2.1637316541360923</v>
      </c>
      <c r="BB1612">
        <f t="shared" si="2373"/>
        <v>0.82809863937396999</v>
      </c>
      <c r="BC1612">
        <f t="shared" si="2374"/>
        <v>0.35617103086487839</v>
      </c>
      <c r="BD1612">
        <f t="shared" si="2375"/>
        <v>81.589934601153814</v>
      </c>
      <c r="BE1612">
        <f t="shared" si="2376"/>
        <v>0.8532838881994339</v>
      </c>
      <c r="BF1612">
        <f t="shared" si="2377"/>
        <v>74.057098542956339</v>
      </c>
      <c r="BG1612">
        <f t="shared" si="2378"/>
        <v>920.34672795343818</v>
      </c>
      <c r="BH1612">
        <f t="shared" si="2379"/>
        <v>3.5695365320030557E-2</v>
      </c>
    </row>
    <row r="1613" spans="1:60" x14ac:dyDescent="0.45">
      <c r="A1613" s="1">
        <v>1518</v>
      </c>
      <c r="B1613" s="1" t="s">
        <v>1675</v>
      </c>
      <c r="C1613" s="1">
        <v>8762.0000297948718</v>
      </c>
      <c r="D1613" s="1">
        <v>0</v>
      </c>
      <c r="E1613">
        <f t="shared" si="2352"/>
        <v>45.278478757766095</v>
      </c>
      <c r="F1613">
        <f t="shared" si="2353"/>
        <v>0.68969202941646668</v>
      </c>
      <c r="G1613">
        <f t="shared" si="2354"/>
        <v>799.82525906747571</v>
      </c>
      <c r="H1613">
        <f t="shared" si="2355"/>
        <v>5.5397712540168031</v>
      </c>
      <c r="I1613">
        <f t="shared" si="2356"/>
        <v>0.98740138922507947</v>
      </c>
      <c r="J1613">
        <f t="shared" si="2357"/>
        <v>24.848638534545898</v>
      </c>
      <c r="K1613" s="1">
        <v>6</v>
      </c>
      <c r="L1613">
        <f t="shared" si="2358"/>
        <v>1.4200000166893005</v>
      </c>
      <c r="M1613" s="1">
        <v>1</v>
      </c>
      <c r="N1613">
        <f t="shared" si="2359"/>
        <v>2.8400000333786011</v>
      </c>
      <c r="O1613" s="1">
        <v>23.100528717041016</v>
      </c>
      <c r="P1613" s="1">
        <v>24.848638534545898</v>
      </c>
      <c r="Q1613" s="1">
        <v>21.887308120727539</v>
      </c>
      <c r="R1613" s="1">
        <v>1000.8696899414062</v>
      </c>
      <c r="S1613" s="1">
        <v>940.21392822265625</v>
      </c>
      <c r="T1613" s="1">
        <v>14.789361953735352</v>
      </c>
      <c r="U1613" s="1">
        <v>21.303127288818359</v>
      </c>
      <c r="V1613" s="1">
        <v>52.944488525390625</v>
      </c>
      <c r="W1613" s="1">
        <v>76.265907287597656</v>
      </c>
      <c r="X1613" s="1">
        <v>499.4122314453125</v>
      </c>
      <c r="Y1613" s="1">
        <v>2000.7406005859375</v>
      </c>
      <c r="Z1613" s="1">
        <v>146.13211059570312</v>
      </c>
      <c r="AA1613" s="1">
        <v>101.56703948974609</v>
      </c>
      <c r="AB1613" s="1">
        <v>10.796011924743652</v>
      </c>
      <c r="AC1613" s="1">
        <v>0.39327996969223022</v>
      </c>
      <c r="AD1613" s="1">
        <v>0.17687845230102539</v>
      </c>
      <c r="AE1613" s="1">
        <v>3.5822689533233643E-3</v>
      </c>
      <c r="AF1613" s="1">
        <v>0.14382915198802948</v>
      </c>
      <c r="AG1613" s="1">
        <v>8.975164033472538E-3</v>
      </c>
      <c r="AH1613" s="1">
        <v>0.66666668653488159</v>
      </c>
      <c r="AI1613" s="1">
        <v>-0.21956524252891541</v>
      </c>
      <c r="AJ1613" s="1">
        <v>2.737391471862793</v>
      </c>
      <c r="AK1613" s="1">
        <v>1</v>
      </c>
      <c r="AL1613" s="1">
        <v>0</v>
      </c>
      <c r="AM1613" s="1">
        <v>0.15999999642372131</v>
      </c>
      <c r="AN1613" s="1">
        <v>111115</v>
      </c>
      <c r="AO1613">
        <f t="shared" si="2360"/>
        <v>0.83235371907552058</v>
      </c>
      <c r="AP1613">
        <f t="shared" si="2361"/>
        <v>5.539771254016803E-3</v>
      </c>
      <c r="AQ1613">
        <f t="shared" si="2362"/>
        <v>297.99863853454588</v>
      </c>
      <c r="AR1613">
        <f t="shared" si="2363"/>
        <v>296.25052871704099</v>
      </c>
      <c r="AS1613">
        <f t="shared" si="2364"/>
        <v>320.11848893854403</v>
      </c>
      <c r="AT1613">
        <f t="shared" si="2365"/>
        <v>0.63728488060197352</v>
      </c>
      <c r="AU1613">
        <f t="shared" si="2366"/>
        <v>3.1510969598235814</v>
      </c>
      <c r="AV1613">
        <f t="shared" si="2367"/>
        <v>31.024798750205836</v>
      </c>
      <c r="AW1613">
        <f t="shared" si="2368"/>
        <v>9.7216714613874764</v>
      </c>
      <c r="AX1613">
        <f t="shared" si="2369"/>
        <v>23.974583625793457</v>
      </c>
      <c r="AY1613">
        <f t="shared" si="2370"/>
        <v>2.9904049227867886</v>
      </c>
      <c r="AZ1613">
        <f t="shared" si="2371"/>
        <v>0.55492812169361283</v>
      </c>
      <c r="BA1613">
        <f t="shared" si="2372"/>
        <v>2.1636955705985019</v>
      </c>
      <c r="BB1613">
        <f t="shared" si="2373"/>
        <v>0.82670935218828667</v>
      </c>
      <c r="BC1613">
        <f t="shared" si="2374"/>
        <v>0.35685350245535635</v>
      </c>
      <c r="BD1613">
        <f t="shared" si="2375"/>
        <v>81.235883672602711</v>
      </c>
      <c r="BE1613">
        <f t="shared" si="2376"/>
        <v>0.85068433370204821</v>
      </c>
      <c r="BF1613">
        <f t="shared" si="2377"/>
        <v>74.110262184700076</v>
      </c>
      <c r="BG1613">
        <f t="shared" si="2378"/>
        <v>918.69070793935725</v>
      </c>
      <c r="BH1613">
        <f t="shared" si="2379"/>
        <v>3.6525893895118414E-2</v>
      </c>
    </row>
    <row r="1614" spans="1:60" x14ac:dyDescent="0.45">
      <c r="A1614" s="1">
        <v>1519</v>
      </c>
      <c r="B1614" s="1" t="s">
        <v>1676</v>
      </c>
      <c r="C1614" s="1">
        <v>8767.0000296831131</v>
      </c>
      <c r="D1614" s="1">
        <v>0</v>
      </c>
      <c r="E1614">
        <f t="shared" si="2352"/>
        <v>45.592553887500607</v>
      </c>
      <c r="F1614">
        <f t="shared" si="2353"/>
        <v>0.68963549689200587</v>
      </c>
      <c r="G1614">
        <f t="shared" si="2354"/>
        <v>798.46821400404326</v>
      </c>
      <c r="H1614">
        <f t="shared" si="2355"/>
        <v>5.5365799019698638</v>
      </c>
      <c r="I1614">
        <f t="shared" si="2356"/>
        <v>0.98690074731671107</v>
      </c>
      <c r="J1614">
        <f t="shared" si="2357"/>
        <v>24.845172882080078</v>
      </c>
      <c r="K1614" s="1">
        <v>6</v>
      </c>
      <c r="L1614">
        <f t="shared" si="2358"/>
        <v>1.4200000166893005</v>
      </c>
      <c r="M1614" s="1">
        <v>1</v>
      </c>
      <c r="N1614">
        <f t="shared" si="2359"/>
        <v>2.8400000333786011</v>
      </c>
      <c r="O1614" s="1">
        <v>23.09715461730957</v>
      </c>
      <c r="P1614" s="1">
        <v>24.845172882080078</v>
      </c>
      <c r="Q1614" s="1">
        <v>21.887382507324219</v>
      </c>
      <c r="R1614" s="1">
        <v>1000.7506103515625</v>
      </c>
      <c r="S1614" s="1">
        <v>939.7244873046875</v>
      </c>
      <c r="T1614" s="1">
        <v>14.791647911071777</v>
      </c>
      <c r="U1614" s="1">
        <v>21.301658630371094</v>
      </c>
      <c r="V1614" s="1">
        <v>52.963848114013672</v>
      </c>
      <c r="W1614" s="1">
        <v>76.277435302734375</v>
      </c>
      <c r="X1614" s="1">
        <v>499.41314697265625</v>
      </c>
      <c r="Y1614" s="1">
        <v>2000.8829345703125</v>
      </c>
      <c r="Z1614" s="1">
        <v>144.74172973632812</v>
      </c>
      <c r="AA1614" s="1">
        <v>101.56694793701172</v>
      </c>
      <c r="AB1614" s="1">
        <v>10.796011924743652</v>
      </c>
      <c r="AC1614" s="1">
        <v>0.39327996969223022</v>
      </c>
      <c r="AD1614" s="1">
        <v>0.17687845230102539</v>
      </c>
      <c r="AE1614" s="1">
        <v>3.5822689533233643E-3</v>
      </c>
      <c r="AF1614" s="1">
        <v>0.14382915198802948</v>
      </c>
      <c r="AG1614" s="1">
        <v>8.975164033472538E-3</v>
      </c>
      <c r="AH1614" s="1">
        <v>0.66666668653488159</v>
      </c>
      <c r="AI1614" s="1">
        <v>-0.21956524252891541</v>
      </c>
      <c r="AJ1614" s="1">
        <v>2.737391471862793</v>
      </c>
      <c r="AK1614" s="1">
        <v>1</v>
      </c>
      <c r="AL1614" s="1">
        <v>0</v>
      </c>
      <c r="AM1614" s="1">
        <v>0.15999999642372131</v>
      </c>
      <c r="AN1614" s="1">
        <v>111115</v>
      </c>
      <c r="AO1614">
        <f t="shared" si="2360"/>
        <v>0.83235524495442703</v>
      </c>
      <c r="AP1614">
        <f t="shared" si="2361"/>
        <v>5.5365799019698641E-3</v>
      </c>
      <c r="AQ1614">
        <f t="shared" si="2362"/>
        <v>297.99517288208006</v>
      </c>
      <c r="AR1614">
        <f t="shared" si="2363"/>
        <v>296.24715461730955</v>
      </c>
      <c r="AS1614">
        <f t="shared" si="2364"/>
        <v>320.14126237553501</v>
      </c>
      <c r="AT1614">
        <f t="shared" si="2365"/>
        <v>0.63916626062500059</v>
      </c>
      <c r="AU1614">
        <f t="shared" si="2366"/>
        <v>3.1504452003996084</v>
      </c>
      <c r="AV1614">
        <f t="shared" si="2367"/>
        <v>31.018409673522974</v>
      </c>
      <c r="AW1614">
        <f t="shared" si="2368"/>
        <v>9.7167510431518807</v>
      </c>
      <c r="AX1614">
        <f t="shared" si="2369"/>
        <v>23.971163749694824</v>
      </c>
      <c r="AY1614">
        <f t="shared" si="2370"/>
        <v>2.9897905359170505</v>
      </c>
      <c r="AZ1614">
        <f t="shared" si="2371"/>
        <v>0.55489152276360032</v>
      </c>
      <c r="BA1614">
        <f t="shared" si="2372"/>
        <v>2.1635444530828973</v>
      </c>
      <c r="BB1614">
        <f t="shared" si="2373"/>
        <v>0.82624608283415313</v>
      </c>
      <c r="BC1614">
        <f t="shared" si="2374"/>
        <v>0.35682928692398874</v>
      </c>
      <c r="BD1614">
        <f t="shared" si="2375"/>
        <v>81.097979521107391</v>
      </c>
      <c r="BE1614">
        <f t="shared" si="2376"/>
        <v>0.84968331121625373</v>
      </c>
      <c r="BF1614">
        <f t="shared" si="2377"/>
        <v>74.117725618640577</v>
      </c>
      <c r="BG1614">
        <f t="shared" si="2378"/>
        <v>918.0519707466849</v>
      </c>
      <c r="BH1614">
        <f t="shared" si="2379"/>
        <v>3.6808552314728057E-2</v>
      </c>
    </row>
    <row r="1615" spans="1:60" x14ac:dyDescent="0.45">
      <c r="A1615" s="1">
        <v>1520</v>
      </c>
      <c r="B1615" s="1" t="s">
        <v>1677</v>
      </c>
      <c r="C1615" s="1">
        <v>8772.0000295713544</v>
      </c>
      <c r="D1615" s="1">
        <v>0</v>
      </c>
      <c r="E1615">
        <f t="shared" si="2352"/>
        <v>45.71117030677653</v>
      </c>
      <c r="F1615">
        <f t="shared" si="2353"/>
        <v>0.68886017568532609</v>
      </c>
      <c r="G1615">
        <f t="shared" si="2354"/>
        <v>797.8454354289272</v>
      </c>
      <c r="H1615">
        <f t="shared" si="2355"/>
        <v>5.5325267195445225</v>
      </c>
      <c r="I1615">
        <f t="shared" si="2356"/>
        <v>0.98707240354312598</v>
      </c>
      <c r="J1615">
        <f t="shared" si="2357"/>
        <v>24.844987869262695</v>
      </c>
      <c r="K1615" s="1">
        <v>6</v>
      </c>
      <c r="L1615">
        <f t="shared" si="2358"/>
        <v>1.4200000166893005</v>
      </c>
      <c r="M1615" s="1">
        <v>1</v>
      </c>
      <c r="N1615">
        <f t="shared" si="2359"/>
        <v>2.8400000333786011</v>
      </c>
      <c r="O1615" s="1">
        <v>23.093454360961914</v>
      </c>
      <c r="P1615" s="1">
        <v>24.844987869262695</v>
      </c>
      <c r="Q1615" s="1">
        <v>21.890453338623047</v>
      </c>
      <c r="R1615" s="1">
        <v>1000.7128295898437</v>
      </c>
      <c r="S1615" s="1">
        <v>939.54998779296875</v>
      </c>
      <c r="T1615" s="1">
        <v>14.794376373291016</v>
      </c>
      <c r="U1615" s="1">
        <v>21.299629211425781</v>
      </c>
      <c r="V1615" s="1">
        <v>52.984600067138672</v>
      </c>
      <c r="W1615" s="1">
        <v>76.286506652832031</v>
      </c>
      <c r="X1615" s="1">
        <v>499.41357421875</v>
      </c>
      <c r="Y1615" s="1">
        <v>2001.07470703125</v>
      </c>
      <c r="Z1615" s="1">
        <v>143.26358032226562</v>
      </c>
      <c r="AA1615" s="1">
        <v>101.56693267822266</v>
      </c>
      <c r="AB1615" s="1">
        <v>10.796011924743652</v>
      </c>
      <c r="AC1615" s="1">
        <v>0.39327996969223022</v>
      </c>
      <c r="AD1615" s="1">
        <v>0.17687845230102539</v>
      </c>
      <c r="AE1615" s="1">
        <v>3.5822689533233643E-3</v>
      </c>
      <c r="AF1615" s="1">
        <v>0.14382915198802948</v>
      </c>
      <c r="AG1615" s="1">
        <v>8.975164033472538E-3</v>
      </c>
      <c r="AH1615" s="1">
        <v>0.66666668653488159</v>
      </c>
      <c r="AI1615" s="1">
        <v>-0.21956524252891541</v>
      </c>
      <c r="AJ1615" s="1">
        <v>2.737391471862793</v>
      </c>
      <c r="AK1615" s="1">
        <v>1</v>
      </c>
      <c r="AL1615" s="1">
        <v>0</v>
      </c>
      <c r="AM1615" s="1">
        <v>0.15999999642372131</v>
      </c>
      <c r="AN1615" s="1">
        <v>111115</v>
      </c>
      <c r="AO1615">
        <f t="shared" si="2360"/>
        <v>0.83235595703124998</v>
      </c>
      <c r="AP1615">
        <f t="shared" si="2361"/>
        <v>5.5325267195445223E-3</v>
      </c>
      <c r="AQ1615">
        <f t="shared" si="2362"/>
        <v>297.99498786926267</v>
      </c>
      <c r="AR1615">
        <f t="shared" si="2363"/>
        <v>296.24345436096189</v>
      </c>
      <c r="AS1615">
        <f t="shared" si="2364"/>
        <v>320.17194596859918</v>
      </c>
      <c r="AT1615">
        <f t="shared" si="2365"/>
        <v>0.64110009683354041</v>
      </c>
      <c r="AU1615">
        <f t="shared" si="2366"/>
        <v>3.150410409731113</v>
      </c>
      <c r="AV1615">
        <f t="shared" si="2367"/>
        <v>31.018071794213039</v>
      </c>
      <c r="AW1615">
        <f t="shared" si="2368"/>
        <v>9.718442582787258</v>
      </c>
      <c r="AX1615">
        <f t="shared" si="2369"/>
        <v>23.969221115112305</v>
      </c>
      <c r="AY1615">
        <f t="shared" si="2370"/>
        <v>2.9894415872886158</v>
      </c>
      <c r="AZ1615">
        <f t="shared" si="2371"/>
        <v>0.55438946459669025</v>
      </c>
      <c r="BA1615">
        <f t="shared" si="2372"/>
        <v>2.163338006187987</v>
      </c>
      <c r="BB1615">
        <f t="shared" si="2373"/>
        <v>0.82610358110062876</v>
      </c>
      <c r="BC1615">
        <f t="shared" si="2374"/>
        <v>0.35649711152321711</v>
      </c>
      <c r="BD1615">
        <f t="shared" si="2375"/>
        <v>81.034713627837093</v>
      </c>
      <c r="BE1615">
        <f t="shared" si="2376"/>
        <v>0.84917827235897281</v>
      </c>
      <c r="BF1615">
        <f t="shared" si="2377"/>
        <v>74.107281780277148</v>
      </c>
      <c r="BG1615">
        <f t="shared" si="2378"/>
        <v>917.8210866701279</v>
      </c>
      <c r="BH1615">
        <f t="shared" si="2379"/>
        <v>3.690839780899511E-2</v>
      </c>
    </row>
    <row r="1616" spans="1:60" x14ac:dyDescent="0.45">
      <c r="A1616" s="1">
        <v>1521</v>
      </c>
      <c r="B1616" s="1" t="s">
        <v>1678</v>
      </c>
      <c r="C1616" s="1">
        <v>8777.5000294484198</v>
      </c>
      <c r="D1616" s="1">
        <v>0</v>
      </c>
      <c r="E1616">
        <f t="shared" si="2352"/>
        <v>45.679080788392369</v>
      </c>
      <c r="F1616">
        <f t="shared" si="2353"/>
        <v>0.68735352312585662</v>
      </c>
      <c r="G1616">
        <f t="shared" si="2354"/>
        <v>797.50200991318115</v>
      </c>
      <c r="H1616">
        <f t="shared" si="2355"/>
        <v>5.5316579762487956</v>
      </c>
      <c r="I1616">
        <f t="shared" si="2356"/>
        <v>0.98864708787653077</v>
      </c>
      <c r="J1616">
        <f t="shared" si="2357"/>
        <v>24.854827880859375</v>
      </c>
      <c r="K1616" s="1">
        <v>6</v>
      </c>
      <c r="L1616">
        <f t="shared" si="2358"/>
        <v>1.4200000166893005</v>
      </c>
      <c r="M1616" s="1">
        <v>1</v>
      </c>
      <c r="N1616">
        <f t="shared" si="2359"/>
        <v>2.8400000333786011</v>
      </c>
      <c r="O1616" s="1">
        <v>23.093788146972656</v>
      </c>
      <c r="P1616" s="1">
        <v>24.854827880859375</v>
      </c>
      <c r="Q1616" s="1">
        <v>21.930265426635742</v>
      </c>
      <c r="R1616" s="1">
        <v>1000.4888305664062</v>
      </c>
      <c r="S1616" s="1">
        <v>939.36737060546875</v>
      </c>
      <c r="T1616" s="1">
        <v>14.798216819763184</v>
      </c>
      <c r="U1616" s="1">
        <v>21.302362442016602</v>
      </c>
      <c r="V1616" s="1">
        <v>53.000129699707031</v>
      </c>
      <c r="W1616" s="1">
        <v>76.296875</v>
      </c>
      <c r="X1616" s="1">
        <v>499.41876220703125</v>
      </c>
      <c r="Y1616" s="1">
        <v>2001.22216796875</v>
      </c>
      <c r="Z1616" s="1">
        <v>141.56477355957031</v>
      </c>
      <c r="AA1616" s="1">
        <v>101.56686401367187</v>
      </c>
      <c r="AB1616" s="1">
        <v>10.796011924743652</v>
      </c>
      <c r="AC1616" s="1">
        <v>0.39327996969223022</v>
      </c>
      <c r="AD1616" s="1">
        <v>0.17687845230102539</v>
      </c>
      <c r="AE1616" s="1">
        <v>3.5822689533233643E-3</v>
      </c>
      <c r="AF1616" s="1">
        <v>0.14382915198802948</v>
      </c>
      <c r="AG1616" s="1">
        <v>8.975164033472538E-3</v>
      </c>
      <c r="AH1616" s="1">
        <v>0.66666668653488159</v>
      </c>
      <c r="AI1616" s="1">
        <v>-0.21956524252891541</v>
      </c>
      <c r="AJ1616" s="1">
        <v>2.737391471862793</v>
      </c>
      <c r="AK1616" s="1">
        <v>1</v>
      </c>
      <c r="AL1616" s="1">
        <v>0</v>
      </c>
      <c r="AM1616" s="1">
        <v>0.15999999642372131</v>
      </c>
      <c r="AN1616" s="1">
        <v>111115</v>
      </c>
      <c r="AO1616">
        <f t="shared" si="2360"/>
        <v>0.83236460367838538</v>
      </c>
      <c r="AP1616">
        <f t="shared" si="2361"/>
        <v>5.5316579762487959E-3</v>
      </c>
      <c r="AQ1616">
        <f t="shared" si="2362"/>
        <v>298.00482788085935</v>
      </c>
      <c r="AR1616">
        <f t="shared" si="2363"/>
        <v>296.24378814697263</v>
      </c>
      <c r="AS1616">
        <f t="shared" si="2364"/>
        <v>320.19553971807181</v>
      </c>
      <c r="AT1616">
        <f t="shared" si="2365"/>
        <v>0.64056244176321986</v>
      </c>
      <c r="AU1616">
        <f t="shared" si="2366"/>
        <v>3.1522612371947822</v>
      </c>
      <c r="AV1616">
        <f t="shared" si="2367"/>
        <v>31.036315513004887</v>
      </c>
      <c r="AW1616">
        <f t="shared" si="2368"/>
        <v>9.7339530709882851</v>
      </c>
      <c r="AX1616">
        <f t="shared" si="2369"/>
        <v>23.974308013916016</v>
      </c>
      <c r="AY1616">
        <f t="shared" si="2370"/>
        <v>2.9903554045296548</v>
      </c>
      <c r="AZ1616">
        <f t="shared" si="2371"/>
        <v>0.55341320266030014</v>
      </c>
      <c r="BA1616">
        <f t="shared" si="2372"/>
        <v>2.1636141493182515</v>
      </c>
      <c r="BB1616">
        <f t="shared" si="2373"/>
        <v>0.82674125521140329</v>
      </c>
      <c r="BC1616">
        <f t="shared" si="2374"/>
        <v>0.35585123967729032</v>
      </c>
      <c r="BD1616">
        <f t="shared" si="2375"/>
        <v>80.999778191482065</v>
      </c>
      <c r="BE1616">
        <f t="shared" si="2376"/>
        <v>0.84897776404470138</v>
      </c>
      <c r="BF1616">
        <f t="shared" si="2377"/>
        <v>74.069851827541683</v>
      </c>
      <c r="BG1616">
        <f t="shared" si="2378"/>
        <v>917.65372330280729</v>
      </c>
      <c r="BH1616">
        <f t="shared" si="2379"/>
        <v>3.6870582657659641E-2</v>
      </c>
    </row>
    <row r="1617" spans="1:60" x14ac:dyDescent="0.45">
      <c r="A1617" s="1">
        <v>1522</v>
      </c>
      <c r="B1617" s="1" t="s">
        <v>1679</v>
      </c>
      <c r="C1617" s="1">
        <v>8782.5000293366611</v>
      </c>
      <c r="D1617" s="1">
        <v>0</v>
      </c>
      <c r="E1617">
        <f t="shared" si="2352"/>
        <v>45.612056878124577</v>
      </c>
      <c r="F1617">
        <f t="shared" si="2353"/>
        <v>0.68772989460171585</v>
      </c>
      <c r="G1617">
        <f t="shared" si="2354"/>
        <v>797.48885728966411</v>
      </c>
      <c r="H1617">
        <f t="shared" si="2355"/>
        <v>5.5335061679721287</v>
      </c>
      <c r="I1617">
        <f t="shared" si="2356"/>
        <v>0.98853333635965246</v>
      </c>
      <c r="J1617">
        <f t="shared" si="2357"/>
        <v>24.857156753540039</v>
      </c>
      <c r="K1617" s="1">
        <v>6</v>
      </c>
      <c r="L1617">
        <f t="shared" si="2358"/>
        <v>1.4200000166893005</v>
      </c>
      <c r="M1617" s="1">
        <v>1</v>
      </c>
      <c r="N1617">
        <f t="shared" si="2359"/>
        <v>2.8400000333786011</v>
      </c>
      <c r="O1617" s="1">
        <v>23.106405258178711</v>
      </c>
      <c r="P1617" s="1">
        <v>24.857156753540039</v>
      </c>
      <c r="Q1617" s="1">
        <v>21.996541976928711</v>
      </c>
      <c r="R1617" s="1">
        <v>1000.142822265625</v>
      </c>
      <c r="S1617" s="1">
        <v>939.10400390625</v>
      </c>
      <c r="T1617" s="1">
        <v>14.801846504211426</v>
      </c>
      <c r="U1617" s="1">
        <v>21.307867050170898</v>
      </c>
      <c r="V1617" s="1">
        <v>52.978816986083984</v>
      </c>
      <c r="W1617" s="1">
        <v>76.264823913574219</v>
      </c>
      <c r="X1617" s="1">
        <v>499.4388427734375</v>
      </c>
      <c r="Y1617" s="1">
        <v>2001.123291015625</v>
      </c>
      <c r="Z1617" s="1">
        <v>139.90692138671875</v>
      </c>
      <c r="AA1617" s="1">
        <v>101.5665283203125</v>
      </c>
      <c r="AB1617" s="1">
        <v>10.796011924743652</v>
      </c>
      <c r="AC1617" s="1">
        <v>0.39327996969223022</v>
      </c>
      <c r="AD1617" s="1">
        <v>0.17687845230102539</v>
      </c>
      <c r="AE1617" s="1">
        <v>3.5822689533233643E-3</v>
      </c>
      <c r="AF1617" s="1">
        <v>0.14382915198802948</v>
      </c>
      <c r="AG1617" s="1">
        <v>8.975164033472538E-3</v>
      </c>
      <c r="AH1617" s="1">
        <v>0.66666668653488159</v>
      </c>
      <c r="AI1617" s="1">
        <v>-0.21956524252891541</v>
      </c>
      <c r="AJ1617" s="1">
        <v>2.737391471862793</v>
      </c>
      <c r="AK1617" s="1">
        <v>1</v>
      </c>
      <c r="AL1617" s="1">
        <v>0</v>
      </c>
      <c r="AM1617" s="1">
        <v>0.15999999642372131</v>
      </c>
      <c r="AN1617" s="1">
        <v>111115</v>
      </c>
      <c r="AO1617">
        <f t="shared" si="2360"/>
        <v>0.8323980712890624</v>
      </c>
      <c r="AP1617">
        <f t="shared" si="2361"/>
        <v>5.5335061679721289E-3</v>
      </c>
      <c r="AQ1617">
        <f t="shared" si="2362"/>
        <v>298.00715675354002</v>
      </c>
      <c r="AR1617">
        <f t="shared" si="2363"/>
        <v>296.25640525817869</v>
      </c>
      <c r="AS1617">
        <f t="shared" si="2364"/>
        <v>320.17971940592543</v>
      </c>
      <c r="AT1617">
        <f t="shared" si="2365"/>
        <v>0.64075918701438561</v>
      </c>
      <c r="AU1617">
        <f t="shared" si="2366"/>
        <v>3.1526994185562884</v>
      </c>
      <c r="AV1617">
        <f t="shared" si="2367"/>
        <v>31.040732322892378</v>
      </c>
      <c r="AW1617">
        <f t="shared" si="2368"/>
        <v>9.7328652727214795</v>
      </c>
      <c r="AX1617">
        <f t="shared" si="2369"/>
        <v>23.981781005859375</v>
      </c>
      <c r="AY1617">
        <f t="shared" si="2370"/>
        <v>2.9916983056600968</v>
      </c>
      <c r="AZ1617">
        <f t="shared" si="2371"/>
        <v>0.55365715729337217</v>
      </c>
      <c r="BA1617">
        <f t="shared" si="2372"/>
        <v>2.164166082196636</v>
      </c>
      <c r="BB1617">
        <f t="shared" si="2373"/>
        <v>0.82753222346346078</v>
      </c>
      <c r="BC1617">
        <f t="shared" si="2374"/>
        <v>0.356012628147516</v>
      </c>
      <c r="BD1617">
        <f t="shared" si="2375"/>
        <v>80.998174609044327</v>
      </c>
      <c r="BE1617">
        <f t="shared" si="2376"/>
        <v>0.84920184981905023</v>
      </c>
      <c r="BF1617">
        <f t="shared" si="2377"/>
        <v>74.07907253566384</v>
      </c>
      <c r="BG1617">
        <f t="shared" si="2378"/>
        <v>917.42221656055972</v>
      </c>
      <c r="BH1617">
        <f t="shared" si="2379"/>
        <v>3.683035802907627E-2</v>
      </c>
    </row>
    <row r="1618" spans="1:60" x14ac:dyDescent="0.45">
      <c r="A1618" s="1">
        <v>1523</v>
      </c>
      <c r="B1618" s="1" t="s">
        <v>1680</v>
      </c>
      <c r="C1618" s="1">
        <v>8787.5000292249024</v>
      </c>
      <c r="D1618" s="1">
        <v>0</v>
      </c>
      <c r="E1618">
        <f t="shared" si="2352"/>
        <v>45.662097850551397</v>
      </c>
      <c r="F1618">
        <f t="shared" si="2353"/>
        <v>0.68988817132154368</v>
      </c>
      <c r="G1618">
        <f t="shared" si="2354"/>
        <v>797.33842343486651</v>
      </c>
      <c r="H1618">
        <f t="shared" si="2355"/>
        <v>5.5350344742587998</v>
      </c>
      <c r="I1618">
        <f t="shared" si="2356"/>
        <v>0.98631399722613056</v>
      </c>
      <c r="J1618">
        <f t="shared" si="2357"/>
        <v>24.848106384277344</v>
      </c>
      <c r="K1618" s="1">
        <v>6</v>
      </c>
      <c r="L1618">
        <f t="shared" si="2358"/>
        <v>1.4200000166893005</v>
      </c>
      <c r="M1618" s="1">
        <v>1</v>
      </c>
      <c r="N1618">
        <f t="shared" si="2359"/>
        <v>2.8400000333786011</v>
      </c>
      <c r="O1618" s="1">
        <v>23.128818511962891</v>
      </c>
      <c r="P1618" s="1">
        <v>24.848106384277344</v>
      </c>
      <c r="Q1618" s="1">
        <v>22.059226989746094</v>
      </c>
      <c r="R1618" s="1">
        <v>999.824951171875</v>
      </c>
      <c r="S1618" s="1">
        <v>938.7264404296875</v>
      </c>
      <c r="T1618" s="1">
        <v>14.805300712585449</v>
      </c>
      <c r="U1618" s="1">
        <v>21.313121795654297</v>
      </c>
      <c r="V1618" s="1">
        <v>52.926055908203125</v>
      </c>
      <c r="W1618" s="1">
        <v>76.190261840820313</v>
      </c>
      <c r="X1618" s="1">
        <v>499.43588256835937</v>
      </c>
      <c r="Y1618" s="1">
        <v>2000.99609375</v>
      </c>
      <c r="Z1618" s="1">
        <v>138.17271423339844</v>
      </c>
      <c r="AA1618" s="1">
        <v>101.56573486328125</v>
      </c>
      <c r="AB1618" s="1">
        <v>10.796011924743652</v>
      </c>
      <c r="AC1618" s="1">
        <v>0.39327996969223022</v>
      </c>
      <c r="AD1618" s="1">
        <v>0.17687845230102539</v>
      </c>
      <c r="AE1618" s="1">
        <v>3.5822689533233643E-3</v>
      </c>
      <c r="AF1618" s="1">
        <v>0.14382915198802948</v>
      </c>
      <c r="AG1618" s="1">
        <v>8.975164033472538E-3</v>
      </c>
      <c r="AH1618" s="1">
        <v>0.66666668653488159</v>
      </c>
      <c r="AI1618" s="1">
        <v>-0.21956524252891541</v>
      </c>
      <c r="AJ1618" s="1">
        <v>2.737391471862793</v>
      </c>
      <c r="AK1618" s="1">
        <v>1</v>
      </c>
      <c r="AL1618" s="1">
        <v>0</v>
      </c>
      <c r="AM1618" s="1">
        <v>0.15999999642372131</v>
      </c>
      <c r="AN1618" s="1">
        <v>111115</v>
      </c>
      <c r="AO1618">
        <f t="shared" si="2360"/>
        <v>0.83239313761393219</v>
      </c>
      <c r="AP1618">
        <f t="shared" si="2361"/>
        <v>5.5350344742588001E-3</v>
      </c>
      <c r="AQ1618">
        <f t="shared" si="2362"/>
        <v>297.99810638427732</v>
      </c>
      <c r="AR1618">
        <f t="shared" si="2363"/>
        <v>296.27881851196287</v>
      </c>
      <c r="AS1618">
        <f t="shared" si="2364"/>
        <v>320.15936784388032</v>
      </c>
      <c r="AT1618">
        <f t="shared" si="2365"/>
        <v>0.64379798701222068</v>
      </c>
      <c r="AU1618">
        <f t="shared" si="2366"/>
        <v>3.1509968746323755</v>
      </c>
      <c r="AV1618">
        <f t="shared" si="2367"/>
        <v>31.024211845402064</v>
      </c>
      <c r="AW1618">
        <f t="shared" si="2368"/>
        <v>9.7110900497477672</v>
      </c>
      <c r="AX1618">
        <f t="shared" si="2369"/>
        <v>23.988462448120117</v>
      </c>
      <c r="AY1618">
        <f t="shared" si="2370"/>
        <v>2.9928994112822878</v>
      </c>
      <c r="AZ1618">
        <f t="shared" si="2371"/>
        <v>0.55505509408820564</v>
      </c>
      <c r="BA1618">
        <f t="shared" si="2372"/>
        <v>2.164682877406245</v>
      </c>
      <c r="BB1618">
        <f t="shared" si="2373"/>
        <v>0.82821653387604277</v>
      </c>
      <c r="BC1618">
        <f t="shared" si="2374"/>
        <v>0.35693751393316386</v>
      </c>
      <c r="BD1618">
        <f t="shared" si="2375"/>
        <v>80.982262910892331</v>
      </c>
      <c r="BE1618">
        <f t="shared" si="2376"/>
        <v>0.84938315263592357</v>
      </c>
      <c r="BF1618">
        <f t="shared" si="2377"/>
        <v>74.139264392570482</v>
      </c>
      <c r="BG1618">
        <f t="shared" si="2378"/>
        <v>917.02086600231337</v>
      </c>
      <c r="BH1618">
        <f t="shared" si="2379"/>
        <v>3.6916873658716882E-2</v>
      </c>
    </row>
    <row r="1619" spans="1:60" x14ac:dyDescent="0.45">
      <c r="A1619" s="1" t="s">
        <v>9</v>
      </c>
      <c r="B1619" s="1" t="s">
        <v>1681</v>
      </c>
    </row>
    <row r="1620" spans="1:60" x14ac:dyDescent="0.45">
      <c r="A1620" s="1">
        <v>1524</v>
      </c>
      <c r="B1620" s="1" t="s">
        <v>1682</v>
      </c>
      <c r="C1620" s="1">
        <v>8810.0000325664878</v>
      </c>
      <c r="D1620" s="1">
        <v>0</v>
      </c>
      <c r="E1620">
        <f t="shared" ref="E1620:E1630" si="2380">(R1620-S1620*(1000-T1620)/(1000-U1620))*AO1620</f>
        <v>45.15057681479896</v>
      </c>
      <c r="F1620">
        <f t="shared" ref="F1620:F1630" si="2381">IF(AZ1620&lt;&gt;0,1/(1/AZ1620-1/N1620),0)</f>
        <v>0.67764015287855306</v>
      </c>
      <c r="G1620">
        <f t="shared" ref="G1620:G1630" si="2382">((BC1620-AP1620/2)*S1620-E1620)/(BC1620+AP1620/2)</f>
        <v>796.80556530941101</v>
      </c>
      <c r="H1620">
        <f t="shared" ref="H1620:H1630" si="2383">AP1620*1000</f>
        <v>5.4530535912249505</v>
      </c>
      <c r="I1620">
        <f t="shared" ref="I1620:I1630" si="2384">(AU1620-BA1620)</f>
        <v>0.98583361609859743</v>
      </c>
      <c r="J1620">
        <f t="shared" ref="J1620:J1630" si="2385">(P1620+AT1620*D1620)</f>
        <v>24.846424102783203</v>
      </c>
      <c r="K1620" s="1">
        <v>6</v>
      </c>
      <c r="L1620">
        <f t="shared" ref="L1620:L1630" si="2386">(K1620*AI1620+AJ1620)</f>
        <v>1.4200000166893005</v>
      </c>
      <c r="M1620" s="1">
        <v>1</v>
      </c>
      <c r="N1620">
        <f t="shared" ref="N1620:N1630" si="2387">L1620*(M1620+1)*(M1620+1)/(M1620*M1620+1)</f>
        <v>2.8400000333786011</v>
      </c>
      <c r="O1620" s="1">
        <v>23.139625549316406</v>
      </c>
      <c r="P1620" s="1">
        <v>24.846424102783203</v>
      </c>
      <c r="Q1620" s="1">
        <v>22.075401306152344</v>
      </c>
      <c r="R1620" s="1">
        <v>999.0386962890625</v>
      </c>
      <c r="S1620" s="1">
        <v>938.6474609375</v>
      </c>
      <c r="T1620" s="1">
        <v>14.903358459472656</v>
      </c>
      <c r="U1620" s="1">
        <v>21.314802169799805</v>
      </c>
      <c r="V1620" s="1">
        <v>53.672916412353516</v>
      </c>
      <c r="W1620" s="1">
        <v>76.155014038085937</v>
      </c>
      <c r="X1620" s="1">
        <v>499.43411254882812</v>
      </c>
      <c r="Y1620" s="1">
        <v>2000.9805908203125</v>
      </c>
      <c r="Z1620" s="1">
        <v>137.46061706542969</v>
      </c>
      <c r="AA1620" s="1">
        <v>101.56542205810547</v>
      </c>
      <c r="AB1620" s="1">
        <v>12.118265151977539</v>
      </c>
      <c r="AC1620" s="1">
        <v>0.40292036533355713</v>
      </c>
      <c r="AD1620" s="1">
        <v>0.12675873935222626</v>
      </c>
      <c r="AE1620" s="1">
        <v>3.558640368282795E-3</v>
      </c>
      <c r="AF1620" s="1">
        <v>0.10506452620029449</v>
      </c>
      <c r="AG1620" s="1">
        <v>3.8546102587133646E-3</v>
      </c>
      <c r="AH1620" s="1">
        <v>1</v>
      </c>
      <c r="AI1620" s="1">
        <v>-0.21956524252891541</v>
      </c>
      <c r="AJ1620" s="1">
        <v>2.737391471862793</v>
      </c>
      <c r="AK1620" s="1">
        <v>1</v>
      </c>
      <c r="AL1620" s="1">
        <v>0</v>
      </c>
      <c r="AM1620" s="1">
        <v>0.15999999642372131</v>
      </c>
      <c r="AN1620" s="1">
        <v>111115</v>
      </c>
      <c r="AO1620">
        <f t="shared" ref="AO1620:AO1630" si="2388">X1620*0.000001/(K1620*0.0001)</f>
        <v>0.83239018758138006</v>
      </c>
      <c r="AP1620">
        <f t="shared" ref="AP1620:AP1630" si="2389">(U1620-T1620)/(1000-U1620)*AO1620</f>
        <v>5.4530535912249503E-3</v>
      </c>
      <c r="AQ1620">
        <f t="shared" ref="AQ1620:AQ1630" si="2390">(P1620+273.15)</f>
        <v>297.99642410278318</v>
      </c>
      <c r="AR1620">
        <f t="shared" ref="AR1620:AR1630" si="2391">(O1620+273.15)</f>
        <v>296.28962554931638</v>
      </c>
      <c r="AS1620">
        <f t="shared" ref="AS1620:AS1630" si="2392">(Y1620*AK1620+Z1620*AL1620)*AM1620</f>
        <v>320.15688737518576</v>
      </c>
      <c r="AT1620">
        <f t="shared" ref="AT1620:AT1630" si="2393">((AS1620+0.00000010773*(AR1620^4-AQ1620^4))-AP1620*44100)/(L1620*0.92*2*29.3+0.00000043092*AQ1620^3)</f>
        <v>0.68646942577828474</v>
      </c>
      <c r="AU1620">
        <f t="shared" ref="AU1620:AU1630" si="2394">0.61365*EXP(17.502*J1620/(240.97+J1620))</f>
        <v>3.150680494559337</v>
      </c>
      <c r="AV1620">
        <f t="shared" ref="AV1620:AV1630" si="2395">AU1620*1000/AA1620</f>
        <v>31.021192357738013</v>
      </c>
      <c r="AW1620">
        <f t="shared" ref="AW1620:AW1630" si="2396">(AV1620-U1620)</f>
        <v>9.706390187938208</v>
      </c>
      <c r="AX1620">
        <f t="shared" ref="AX1620:AX1630" si="2397">IF(D1620,P1620,(O1620+P1620)/2)</f>
        <v>23.993024826049805</v>
      </c>
      <c r="AY1620">
        <f t="shared" ref="AY1620:AY1630" si="2398">0.61365*EXP(17.502*AX1620/(240.97+AX1620))</f>
        <v>2.993719820412676</v>
      </c>
      <c r="AZ1620">
        <f t="shared" ref="AZ1620:AZ1630" si="2399">IF(AW1620&lt;&gt;0,(1000-(AV1620+U1620)/2)/AW1620*AP1620,0)</f>
        <v>0.54709917868020463</v>
      </c>
      <c r="BA1620">
        <f t="shared" ref="BA1620:BA1630" si="2400">U1620*AA1620/1000</f>
        <v>2.1648468784607395</v>
      </c>
      <c r="BB1620">
        <f t="shared" ref="BB1620:BB1630" si="2401">(AY1620-BA1620)</f>
        <v>0.8288729419519365</v>
      </c>
      <c r="BC1620">
        <f t="shared" ref="BC1620:BC1630" si="2402">1/(1.6/F1620+1.37/N1620)</f>
        <v>0.35167561581508999</v>
      </c>
      <c r="BD1620">
        <f t="shared" ref="BD1620:BD1630" si="2403">G1620*AA1620*0.001</f>
        <v>80.927893538897649</v>
      </c>
      <c r="BE1620">
        <f t="shared" ref="BE1620:BE1630" si="2404">G1620/S1620</f>
        <v>0.84888693409299754</v>
      </c>
      <c r="BF1620">
        <f t="shared" ref="BF1620:BF1630" si="2405">(1-AP1620*AA1620/AU1620/F1620)*100</f>
        <v>74.059272752065013</v>
      </c>
      <c r="BG1620">
        <f t="shared" ref="BG1620:BG1630" si="2406">(S1620-E1620/(N1620/1.35))</f>
        <v>917.18503911229118</v>
      </c>
      <c r="BH1620">
        <f t="shared" ref="BH1620:BH1630" si="2407">E1620*BF1620/100/BG1620</f>
        <v>3.6457407618386527E-2</v>
      </c>
    </row>
    <row r="1621" spans="1:60" x14ac:dyDescent="0.45">
      <c r="A1621" s="1">
        <v>1525</v>
      </c>
      <c r="B1621" s="1" t="s">
        <v>1683</v>
      </c>
      <c r="C1621" s="1">
        <v>8815.0000324547291</v>
      </c>
      <c r="D1621" s="1">
        <v>0</v>
      </c>
      <c r="E1621">
        <f t="shared" si="2380"/>
        <v>43.865031421016624</v>
      </c>
      <c r="F1621">
        <f t="shared" si="2381"/>
        <v>0.65034406030111114</v>
      </c>
      <c r="G1621">
        <f t="shared" si="2382"/>
        <v>796.36728686402171</v>
      </c>
      <c r="H1621">
        <f t="shared" si="2383"/>
        <v>5.2666682942061529</v>
      </c>
      <c r="I1621">
        <f t="shared" si="2384"/>
        <v>0.98439013044522783</v>
      </c>
      <c r="J1621">
        <f t="shared" si="2385"/>
        <v>24.844326019287109</v>
      </c>
      <c r="K1621" s="1">
        <v>6</v>
      </c>
      <c r="L1621">
        <f t="shared" si="2386"/>
        <v>1.4200000166893005</v>
      </c>
      <c r="M1621" s="1">
        <v>1</v>
      </c>
      <c r="N1621">
        <f t="shared" si="2387"/>
        <v>2.8400000333786011</v>
      </c>
      <c r="O1621" s="1">
        <v>23.19105339050293</v>
      </c>
      <c r="P1621" s="1">
        <v>24.844326019287109</v>
      </c>
      <c r="Q1621" s="1">
        <v>22.131551742553711</v>
      </c>
      <c r="R1621" s="1">
        <v>997.53167724609375</v>
      </c>
      <c r="S1621" s="1">
        <v>938.89227294921875</v>
      </c>
      <c r="T1621" s="1">
        <v>15.132956504821777</v>
      </c>
      <c r="U1621" s="1">
        <v>21.3253173828125</v>
      </c>
      <c r="V1621" s="1">
        <v>54.352256774902344</v>
      </c>
      <c r="W1621" s="1">
        <v>75.966476440429687</v>
      </c>
      <c r="X1621" s="1">
        <v>499.42388916015625</v>
      </c>
      <c r="Y1621" s="1">
        <v>2001.1026611328125</v>
      </c>
      <c r="Z1621" s="1">
        <v>134.05474853515625</v>
      </c>
      <c r="AA1621" s="1">
        <v>101.56452941894531</v>
      </c>
      <c r="AB1621" s="1">
        <v>12.118265151977539</v>
      </c>
      <c r="AC1621" s="1">
        <v>0.40292036533355713</v>
      </c>
      <c r="AD1621" s="1">
        <v>0.12675873935222626</v>
      </c>
      <c r="AE1621" s="1">
        <v>3.558640368282795E-3</v>
      </c>
      <c r="AF1621" s="1">
        <v>0.10506452620029449</v>
      </c>
      <c r="AG1621" s="1">
        <v>3.8546102587133646E-3</v>
      </c>
      <c r="AH1621" s="1">
        <v>0.66666668653488159</v>
      </c>
      <c r="AI1621" s="1">
        <v>-0.21956524252891541</v>
      </c>
      <c r="AJ1621" s="1">
        <v>2.737391471862793</v>
      </c>
      <c r="AK1621" s="1">
        <v>1</v>
      </c>
      <c r="AL1621" s="1">
        <v>0</v>
      </c>
      <c r="AM1621" s="1">
        <v>0.15999999642372131</v>
      </c>
      <c r="AN1621" s="1">
        <v>111115</v>
      </c>
      <c r="AO1621">
        <f t="shared" si="2388"/>
        <v>0.83237314860026035</v>
      </c>
      <c r="AP1621">
        <f t="shared" si="2389"/>
        <v>5.2666682942061529E-3</v>
      </c>
      <c r="AQ1621">
        <f t="shared" si="2390"/>
        <v>297.99432601928709</v>
      </c>
      <c r="AR1621">
        <f t="shared" si="2391"/>
        <v>296.34105339050291</v>
      </c>
      <c r="AS1621">
        <f t="shared" si="2392"/>
        <v>320.1764186247492</v>
      </c>
      <c r="AT1621">
        <f t="shared" si="2393"/>
        <v>0.78696945899433557</v>
      </c>
      <c r="AU1621">
        <f t="shared" si="2394"/>
        <v>3.1502859551402338</v>
      </c>
      <c r="AV1621">
        <f t="shared" si="2395"/>
        <v>31.017580381292017</v>
      </c>
      <c r="AW1621">
        <f t="shared" si="2396"/>
        <v>9.6922629984795172</v>
      </c>
      <c r="AX1621">
        <f t="shared" si="2397"/>
        <v>24.01768970489502</v>
      </c>
      <c r="AY1621">
        <f t="shared" si="2398"/>
        <v>2.998158477357046</v>
      </c>
      <c r="AZ1621">
        <f t="shared" si="2399"/>
        <v>0.52916764175406727</v>
      </c>
      <c r="BA1621">
        <f t="shared" si="2400"/>
        <v>2.165895824695006</v>
      </c>
      <c r="BB1621">
        <f t="shared" si="2401"/>
        <v>0.83226265266204003</v>
      </c>
      <c r="BC1621">
        <f t="shared" si="2402"/>
        <v>0.33983199019579113</v>
      </c>
      <c r="BD1621">
        <f t="shared" si="2403"/>
        <v>80.882668734986595</v>
      </c>
      <c r="BE1621">
        <f t="shared" si="2404"/>
        <v>0.84819878681341998</v>
      </c>
      <c r="BF1621">
        <f t="shared" si="2405"/>
        <v>73.891322609037189</v>
      </c>
      <c r="BG1621">
        <f t="shared" si="2406"/>
        <v>918.04093783570329</v>
      </c>
      <c r="BH1621">
        <f t="shared" si="2407"/>
        <v>3.5306107324877919E-2</v>
      </c>
    </row>
    <row r="1622" spans="1:60" x14ac:dyDescent="0.45">
      <c r="A1622" s="1">
        <v>1526</v>
      </c>
      <c r="B1622" s="1" t="s">
        <v>1684</v>
      </c>
      <c r="C1622" s="1">
        <v>8820.0000323429704</v>
      </c>
      <c r="D1622" s="1">
        <v>0</v>
      </c>
      <c r="E1622">
        <f t="shared" si="2380"/>
        <v>43.285561850993503</v>
      </c>
      <c r="F1622">
        <f t="shared" si="2381"/>
        <v>0.65105404415647539</v>
      </c>
      <c r="G1622">
        <f t="shared" si="2382"/>
        <v>798.89791000034859</v>
      </c>
      <c r="H1622">
        <f t="shared" si="2383"/>
        <v>5.2660439580328982</v>
      </c>
      <c r="I1622">
        <f t="shared" si="2384"/>
        <v>0.98339254805664433</v>
      </c>
      <c r="J1622">
        <f t="shared" si="2385"/>
        <v>24.843748092651367</v>
      </c>
      <c r="K1622" s="1">
        <v>6</v>
      </c>
      <c r="L1622">
        <f t="shared" si="2386"/>
        <v>1.4200000166893005</v>
      </c>
      <c r="M1622" s="1">
        <v>1</v>
      </c>
      <c r="N1622">
        <f t="shared" si="2387"/>
        <v>2.8400000333786011</v>
      </c>
      <c r="O1622" s="1">
        <v>23.23151969909668</v>
      </c>
      <c r="P1622" s="1">
        <v>24.843748092651367</v>
      </c>
      <c r="Q1622" s="1">
        <v>22.166774749755859</v>
      </c>
      <c r="R1622" s="1">
        <v>997.560546875</v>
      </c>
      <c r="S1622" s="1">
        <v>939.6129150390625</v>
      </c>
      <c r="T1622" s="1">
        <v>15.142518043518066</v>
      </c>
      <c r="U1622" s="1">
        <v>21.334146499633789</v>
      </c>
      <c r="V1622" s="1">
        <v>54.309608459472656</v>
      </c>
      <c r="W1622" s="1">
        <v>75.81268310546875</v>
      </c>
      <c r="X1622" s="1">
        <v>499.41925048828125</v>
      </c>
      <c r="Y1622" s="1">
        <v>2001.186279296875</v>
      </c>
      <c r="Z1622" s="1">
        <v>131.05245971679687</v>
      </c>
      <c r="AA1622" s="1">
        <v>101.56416320800781</v>
      </c>
      <c r="AB1622" s="1">
        <v>12.118265151977539</v>
      </c>
      <c r="AC1622" s="1">
        <v>0.40292036533355713</v>
      </c>
      <c r="AD1622" s="1">
        <v>0.12675873935222626</v>
      </c>
      <c r="AE1622" s="1">
        <v>3.558640368282795E-3</v>
      </c>
      <c r="AF1622" s="1">
        <v>0.10506452620029449</v>
      </c>
      <c r="AG1622" s="1">
        <v>3.8546102587133646E-3</v>
      </c>
      <c r="AH1622" s="1">
        <v>0.66666668653488159</v>
      </c>
      <c r="AI1622" s="1">
        <v>-0.21956524252891541</v>
      </c>
      <c r="AJ1622" s="1">
        <v>2.737391471862793</v>
      </c>
      <c r="AK1622" s="1">
        <v>1</v>
      </c>
      <c r="AL1622" s="1">
        <v>0</v>
      </c>
      <c r="AM1622" s="1">
        <v>0.15999999642372131</v>
      </c>
      <c r="AN1622" s="1">
        <v>111115</v>
      </c>
      <c r="AO1622">
        <f t="shared" si="2388"/>
        <v>0.83236541748046866</v>
      </c>
      <c r="AP1622">
        <f t="shared" si="2389"/>
        <v>5.2660439580328984E-3</v>
      </c>
      <c r="AQ1622">
        <f t="shared" si="2390"/>
        <v>297.99374809265134</v>
      </c>
      <c r="AR1622">
        <f t="shared" si="2391"/>
        <v>296.38151969909666</v>
      </c>
      <c r="AS1622">
        <f t="shared" si="2392"/>
        <v>320.18979753070016</v>
      </c>
      <c r="AT1622">
        <f t="shared" si="2393"/>
        <v>0.79267045932217328</v>
      </c>
      <c r="AU1622">
        <f t="shared" si="2394"/>
        <v>3.1501772850489989</v>
      </c>
      <c r="AV1622">
        <f t="shared" si="2395"/>
        <v>31.016622256782632</v>
      </c>
      <c r="AW1622">
        <f t="shared" si="2396"/>
        <v>9.6824757571488433</v>
      </c>
      <c r="AX1622">
        <f t="shared" si="2397"/>
        <v>24.037633895874023</v>
      </c>
      <c r="AY1622">
        <f t="shared" si="2398"/>
        <v>3.0017518123549767</v>
      </c>
      <c r="AZ1622">
        <f t="shared" si="2399"/>
        <v>0.52963760115717817</v>
      </c>
      <c r="BA1622">
        <f t="shared" si="2400"/>
        <v>2.1667847369923545</v>
      </c>
      <c r="BB1622">
        <f t="shared" si="2401"/>
        <v>0.83496707536262216</v>
      </c>
      <c r="BC1622">
        <f t="shared" si="2402"/>
        <v>0.34014211242725706</v>
      </c>
      <c r="BD1622">
        <f t="shared" si="2403"/>
        <v>81.139397717811732</v>
      </c>
      <c r="BE1622">
        <f t="shared" si="2404"/>
        <v>0.85024151670705383</v>
      </c>
      <c r="BF1622">
        <f t="shared" si="2405"/>
        <v>73.922080632672532</v>
      </c>
      <c r="BG1622">
        <f t="shared" si="2406"/>
        <v>919.03703200665154</v>
      </c>
      <c r="BH1622">
        <f t="shared" si="2407"/>
        <v>3.4816429392330706E-2</v>
      </c>
    </row>
    <row r="1623" spans="1:60" x14ac:dyDescent="0.45">
      <c r="A1623" s="1">
        <v>1527</v>
      </c>
      <c r="B1623" s="1" t="s">
        <v>1685</v>
      </c>
      <c r="C1623" s="1">
        <v>8825.5000322200358</v>
      </c>
      <c r="D1623" s="1">
        <v>0</v>
      </c>
      <c r="E1623">
        <f t="shared" si="2380"/>
        <v>43.290079875958206</v>
      </c>
      <c r="F1623">
        <f t="shared" si="2381"/>
        <v>0.67212068559332228</v>
      </c>
      <c r="G1623">
        <f t="shared" si="2382"/>
        <v>803.19016116537261</v>
      </c>
      <c r="H1623">
        <f t="shared" si="2383"/>
        <v>5.3995033926379357</v>
      </c>
      <c r="I1623">
        <f t="shared" si="2384"/>
        <v>0.98259918624089249</v>
      </c>
      <c r="J1623">
        <f t="shared" si="2385"/>
        <v>24.843070983886719</v>
      </c>
      <c r="K1623" s="1">
        <v>6</v>
      </c>
      <c r="L1623">
        <f t="shared" si="2386"/>
        <v>1.4200000166893005</v>
      </c>
      <c r="M1623" s="1">
        <v>1</v>
      </c>
      <c r="N1623">
        <f t="shared" si="2387"/>
        <v>2.8400000333786011</v>
      </c>
      <c r="O1623" s="1">
        <v>23.261104583740234</v>
      </c>
      <c r="P1623" s="1">
        <v>24.843070983886719</v>
      </c>
      <c r="Q1623" s="1">
        <v>22.202487945556641</v>
      </c>
      <c r="R1623" s="1">
        <v>998.71331787109375</v>
      </c>
      <c r="S1623" s="1">
        <v>940.604248046875</v>
      </c>
      <c r="T1623" s="1">
        <v>14.992382049560547</v>
      </c>
      <c r="U1623" s="1">
        <v>21.340766906738281</v>
      </c>
      <c r="V1623" s="1">
        <v>53.479564666748047</v>
      </c>
      <c r="W1623" s="1">
        <v>75.678642272949219</v>
      </c>
      <c r="X1623" s="1">
        <v>499.42849731445312</v>
      </c>
      <c r="Y1623" s="1">
        <v>2001.2247314453125</v>
      </c>
      <c r="Z1623" s="1">
        <v>128.43856811523437</v>
      </c>
      <c r="AA1623" s="1">
        <v>101.56386566162109</v>
      </c>
      <c r="AB1623" s="1">
        <v>12.118265151977539</v>
      </c>
      <c r="AC1623" s="1">
        <v>0.40292036533355713</v>
      </c>
      <c r="AD1623" s="1">
        <v>0.12675873935222626</v>
      </c>
      <c r="AE1623" s="1">
        <v>3.558640368282795E-3</v>
      </c>
      <c r="AF1623" s="1">
        <v>0.10506452620029449</v>
      </c>
      <c r="AG1623" s="1">
        <v>3.8546102587133646E-3</v>
      </c>
      <c r="AH1623" s="1">
        <v>0.66666668653488159</v>
      </c>
      <c r="AI1623" s="1">
        <v>-0.21956524252891541</v>
      </c>
      <c r="AJ1623" s="1">
        <v>2.737391471862793</v>
      </c>
      <c r="AK1623" s="1">
        <v>1</v>
      </c>
      <c r="AL1623" s="1">
        <v>0</v>
      </c>
      <c r="AM1623" s="1">
        <v>0.15999999642372131</v>
      </c>
      <c r="AN1623" s="1">
        <v>111115</v>
      </c>
      <c r="AO1623">
        <f t="shared" si="2388"/>
        <v>0.83238082885742171</v>
      </c>
      <c r="AP1623">
        <f t="shared" si="2389"/>
        <v>5.399503392637936E-3</v>
      </c>
      <c r="AQ1623">
        <f t="shared" si="2390"/>
        <v>297.9930709838867</v>
      </c>
      <c r="AR1623">
        <f t="shared" si="2391"/>
        <v>296.41110458374021</v>
      </c>
      <c r="AS1623">
        <f t="shared" si="2392"/>
        <v>320.19594987431265</v>
      </c>
      <c r="AT1623">
        <f t="shared" si="2393"/>
        <v>0.72968959665270572</v>
      </c>
      <c r="AU1623">
        <f t="shared" si="2394"/>
        <v>3.1500499694728283</v>
      </c>
      <c r="AV1623">
        <f t="shared" si="2395"/>
        <v>31.015459572677212</v>
      </c>
      <c r="AW1623">
        <f t="shared" si="2396"/>
        <v>9.674692665938931</v>
      </c>
      <c r="AX1623">
        <f t="shared" si="2397"/>
        <v>24.052087783813477</v>
      </c>
      <c r="AY1623">
        <f t="shared" si="2398"/>
        <v>3.0043583148992319</v>
      </c>
      <c r="AZ1623">
        <f t="shared" si="2399"/>
        <v>0.54349577427914797</v>
      </c>
      <c r="BA1623">
        <f t="shared" si="2400"/>
        <v>2.1674507832319359</v>
      </c>
      <c r="BB1623">
        <f t="shared" si="2401"/>
        <v>0.83690753166729603</v>
      </c>
      <c r="BC1623">
        <f t="shared" si="2402"/>
        <v>0.34929382335925296</v>
      </c>
      <c r="BD1623">
        <f t="shared" si="2403"/>
        <v>81.575097629335701</v>
      </c>
      <c r="BE1623">
        <f t="shared" si="2404"/>
        <v>0.8539087111643</v>
      </c>
      <c r="BF1623">
        <f t="shared" si="2405"/>
        <v>74.098296004860799</v>
      </c>
      <c r="BG1623">
        <f t="shared" si="2406"/>
        <v>920.02621736177719</v>
      </c>
      <c r="BH1623">
        <f t="shared" si="2407"/>
        <v>3.4865540700797906E-2</v>
      </c>
    </row>
    <row r="1624" spans="1:60" x14ac:dyDescent="0.45">
      <c r="A1624" s="1">
        <v>1528</v>
      </c>
      <c r="B1624" s="1" t="s">
        <v>1686</v>
      </c>
      <c r="C1624" s="1">
        <v>8830.5000321082771</v>
      </c>
      <c r="D1624" s="1">
        <v>0</v>
      </c>
      <c r="E1624">
        <f t="shared" si="2380"/>
        <v>43.752276752222208</v>
      </c>
      <c r="F1624">
        <f t="shared" si="2381"/>
        <v>0.69422694204569624</v>
      </c>
      <c r="G1624">
        <f t="shared" si="2382"/>
        <v>805.58880594585901</v>
      </c>
      <c r="H1624">
        <f t="shared" si="2383"/>
        <v>5.5367612048023842</v>
      </c>
      <c r="I1624">
        <f t="shared" si="2384"/>
        <v>0.98164136015606829</v>
      </c>
      <c r="J1624">
        <f t="shared" si="2385"/>
        <v>24.836641311645508</v>
      </c>
      <c r="K1624" s="1">
        <v>6</v>
      </c>
      <c r="L1624">
        <f t="shared" si="2386"/>
        <v>1.4200000166893005</v>
      </c>
      <c r="M1624" s="1">
        <v>1</v>
      </c>
      <c r="N1624">
        <f t="shared" si="2387"/>
        <v>2.8400000333786011</v>
      </c>
      <c r="O1624" s="1">
        <v>23.26228141784668</v>
      </c>
      <c r="P1624" s="1">
        <v>24.836641311645508</v>
      </c>
      <c r="Q1624" s="1">
        <v>22.203065872192383</v>
      </c>
      <c r="R1624" s="1">
        <v>999.83001708984375</v>
      </c>
      <c r="S1624" s="1">
        <v>941.00787353515625</v>
      </c>
      <c r="T1624" s="1">
        <v>14.828492164611816</v>
      </c>
      <c r="U1624" s="1">
        <v>21.338274002075195</v>
      </c>
      <c r="V1624" s="1">
        <v>52.662055969238281</v>
      </c>
      <c r="W1624" s="1">
        <v>75.656837463378906</v>
      </c>
      <c r="X1624" s="1">
        <v>499.42837524414062</v>
      </c>
      <c r="Y1624" s="1">
        <v>2001.16357421875</v>
      </c>
      <c r="Z1624" s="1">
        <v>127.62227630615234</v>
      </c>
      <c r="AA1624" s="1">
        <v>101.56397247314453</v>
      </c>
      <c r="AB1624" s="1">
        <v>12.118265151977539</v>
      </c>
      <c r="AC1624" s="1">
        <v>0.40292036533355713</v>
      </c>
      <c r="AD1624" s="1">
        <v>0.12675873935222626</v>
      </c>
      <c r="AE1624" s="1">
        <v>3.558640368282795E-3</v>
      </c>
      <c r="AF1624" s="1">
        <v>0.10506452620029449</v>
      </c>
      <c r="AG1624" s="1">
        <v>3.8546102587133646E-3</v>
      </c>
      <c r="AH1624" s="1">
        <v>0.66666668653488159</v>
      </c>
      <c r="AI1624" s="1">
        <v>-0.21956524252891541</v>
      </c>
      <c r="AJ1624" s="1">
        <v>2.737391471862793</v>
      </c>
      <c r="AK1624" s="1">
        <v>1</v>
      </c>
      <c r="AL1624" s="1">
        <v>0</v>
      </c>
      <c r="AM1624" s="1">
        <v>0.15999999642372131</v>
      </c>
      <c r="AN1624" s="1">
        <v>111115</v>
      </c>
      <c r="AO1624">
        <f t="shared" si="2388"/>
        <v>0.83238062540690083</v>
      </c>
      <c r="AP1624">
        <f t="shared" si="2389"/>
        <v>5.5367612048023845E-3</v>
      </c>
      <c r="AQ1624">
        <f t="shared" si="2390"/>
        <v>297.98664131164549</v>
      </c>
      <c r="AR1624">
        <f t="shared" si="2391"/>
        <v>296.41228141784666</v>
      </c>
      <c r="AS1624">
        <f t="shared" si="2392"/>
        <v>320.18616471828136</v>
      </c>
      <c r="AT1624">
        <f t="shared" si="2393"/>
        <v>0.66174979314667404</v>
      </c>
      <c r="AU1624">
        <f t="shared" si="2394"/>
        <v>3.1488412335272491</v>
      </c>
      <c r="AV1624">
        <f t="shared" si="2395"/>
        <v>31.00352572719488</v>
      </c>
      <c r="AW1624">
        <f t="shared" si="2396"/>
        <v>9.6652517251196848</v>
      </c>
      <c r="AX1624">
        <f t="shared" si="2397"/>
        <v>24.049461364746094</v>
      </c>
      <c r="AY1624">
        <f t="shared" si="2398"/>
        <v>3.0038845396988401</v>
      </c>
      <c r="AZ1624">
        <f t="shared" si="2399"/>
        <v>0.5578601918586179</v>
      </c>
      <c r="BA1624">
        <f t="shared" si="2400"/>
        <v>2.1671998733711808</v>
      </c>
      <c r="BB1624">
        <f t="shared" si="2401"/>
        <v>0.83668466632765925</v>
      </c>
      <c r="BC1624">
        <f t="shared" si="2402"/>
        <v>0.35879379458787425</v>
      </c>
      <c r="BD1624">
        <f t="shared" si="2403"/>
        <v>81.818799311758596</v>
      </c>
      <c r="BE1624">
        <f t="shared" si="2404"/>
        <v>0.85609146172118833</v>
      </c>
      <c r="BF1624">
        <f t="shared" si="2405"/>
        <v>74.275719030823979</v>
      </c>
      <c r="BG1624">
        <f t="shared" si="2406"/>
        <v>920.2101365910363</v>
      </c>
      <c r="BH1624">
        <f t="shared" si="2407"/>
        <v>3.5315105602354041E-2</v>
      </c>
    </row>
    <row r="1625" spans="1:60" x14ac:dyDescent="0.45">
      <c r="A1625" s="1">
        <v>1529</v>
      </c>
      <c r="B1625" s="1" t="s">
        <v>1687</v>
      </c>
      <c r="C1625" s="1">
        <v>8835.5000319965184</v>
      </c>
      <c r="D1625" s="1">
        <v>0</v>
      </c>
      <c r="E1625">
        <f t="shared" si="2380"/>
        <v>43.797821204135467</v>
      </c>
      <c r="F1625">
        <f t="shared" si="2381"/>
        <v>0.69464099360814235</v>
      </c>
      <c r="G1625">
        <f t="shared" si="2382"/>
        <v>805.44897134435053</v>
      </c>
      <c r="H1625">
        <f t="shared" si="2383"/>
        <v>5.5386255946201031</v>
      </c>
      <c r="I1625">
        <f t="shared" si="2384"/>
        <v>0.98149872721668752</v>
      </c>
      <c r="J1625">
        <f t="shared" si="2385"/>
        <v>24.835630416870117</v>
      </c>
      <c r="K1625" s="1">
        <v>6</v>
      </c>
      <c r="L1625">
        <f t="shared" si="2386"/>
        <v>1.4200000166893005</v>
      </c>
      <c r="M1625" s="1">
        <v>1</v>
      </c>
      <c r="N1625">
        <f t="shared" si="2387"/>
        <v>2.8400000333786011</v>
      </c>
      <c r="O1625" s="1">
        <v>23.263639450073242</v>
      </c>
      <c r="P1625" s="1">
        <v>24.835630416870117</v>
      </c>
      <c r="Q1625" s="1">
        <v>22.215291976928711</v>
      </c>
      <c r="R1625" s="1">
        <v>999.81195068359375</v>
      </c>
      <c r="S1625" s="1">
        <v>940.9310302734375</v>
      </c>
      <c r="T1625" s="1">
        <v>14.825643539428711</v>
      </c>
      <c r="U1625" s="1">
        <v>21.337892532348633</v>
      </c>
      <c r="V1625" s="1">
        <v>52.591590881347656</v>
      </c>
      <c r="W1625" s="1">
        <v>75.644325256347656</v>
      </c>
      <c r="X1625" s="1">
        <v>499.407470703125</v>
      </c>
      <c r="Y1625" s="1">
        <v>2001.101318359375</v>
      </c>
      <c r="Z1625" s="1">
        <v>126.84915924072266</v>
      </c>
      <c r="AA1625" s="1">
        <v>101.56356811523437</v>
      </c>
      <c r="AB1625" s="1">
        <v>12.118265151977539</v>
      </c>
      <c r="AC1625" s="1">
        <v>0.40292036533355713</v>
      </c>
      <c r="AD1625" s="1">
        <v>0.12675873935222626</v>
      </c>
      <c r="AE1625" s="1">
        <v>3.558640368282795E-3</v>
      </c>
      <c r="AF1625" s="1">
        <v>0.10506452620029449</v>
      </c>
      <c r="AG1625" s="1">
        <v>3.8546102587133646E-3</v>
      </c>
      <c r="AH1625" s="1">
        <v>0.66666668653488159</v>
      </c>
      <c r="AI1625" s="1">
        <v>-0.21956524252891541</v>
      </c>
      <c r="AJ1625" s="1">
        <v>2.737391471862793</v>
      </c>
      <c r="AK1625" s="1">
        <v>1</v>
      </c>
      <c r="AL1625" s="1">
        <v>0</v>
      </c>
      <c r="AM1625" s="1">
        <v>0.15999999642372131</v>
      </c>
      <c r="AN1625" s="1">
        <v>111115</v>
      </c>
      <c r="AO1625">
        <f t="shared" si="2388"/>
        <v>0.83234578450520824</v>
      </c>
      <c r="AP1625">
        <f t="shared" si="2389"/>
        <v>5.5386255946201033E-3</v>
      </c>
      <c r="AQ1625">
        <f t="shared" si="2390"/>
        <v>297.98563041687009</v>
      </c>
      <c r="AR1625">
        <f t="shared" si="2391"/>
        <v>296.41363945007322</v>
      </c>
      <c r="AS1625">
        <f t="shared" si="2392"/>
        <v>320.17620378100401</v>
      </c>
      <c r="AT1625">
        <f t="shared" si="2393"/>
        <v>0.66100696556444516</v>
      </c>
      <c r="AU1625">
        <f t="shared" si="2394"/>
        <v>3.148651228861429</v>
      </c>
      <c r="AV1625">
        <f t="shared" si="2395"/>
        <v>31.001778366913602</v>
      </c>
      <c r="AW1625">
        <f t="shared" si="2396"/>
        <v>9.6638858345649687</v>
      </c>
      <c r="AX1625">
        <f t="shared" si="2397"/>
        <v>24.04963493347168</v>
      </c>
      <c r="AY1625">
        <f t="shared" si="2398"/>
        <v>3.0039158474456067</v>
      </c>
      <c r="AZ1625">
        <f t="shared" si="2399"/>
        <v>0.558127524116657</v>
      </c>
      <c r="BA1625">
        <f t="shared" si="2400"/>
        <v>2.1671525016447415</v>
      </c>
      <c r="BB1625">
        <f t="shared" si="2401"/>
        <v>0.8367633458008652</v>
      </c>
      <c r="BC1625">
        <f t="shared" si="2402"/>
        <v>0.35897073070787711</v>
      </c>
      <c r="BD1625">
        <f t="shared" si="2403"/>
        <v>81.804271464477409</v>
      </c>
      <c r="BE1625">
        <f t="shared" si="2404"/>
        <v>0.85601276334811116</v>
      </c>
      <c r="BF1625">
        <f t="shared" si="2405"/>
        <v>74.280945904823128</v>
      </c>
      <c r="BG1625">
        <f t="shared" si="2406"/>
        <v>920.11164367813433</v>
      </c>
      <c r="BH1625">
        <f t="shared" si="2407"/>
        <v>3.535813952542001E-2</v>
      </c>
    </row>
    <row r="1626" spans="1:60" x14ac:dyDescent="0.45">
      <c r="A1626" s="1">
        <v>1530</v>
      </c>
      <c r="B1626" s="1" t="s">
        <v>1688</v>
      </c>
      <c r="C1626" s="1">
        <v>8841.0000318735838</v>
      </c>
      <c r="D1626" s="1">
        <v>0</v>
      </c>
      <c r="E1626">
        <f t="shared" si="2380"/>
        <v>44.11388519316764</v>
      </c>
      <c r="F1626">
        <f t="shared" si="2381"/>
        <v>0.69522415908781821</v>
      </c>
      <c r="G1626">
        <f t="shared" si="2382"/>
        <v>804.2545965644598</v>
      </c>
      <c r="H1626">
        <f t="shared" si="2383"/>
        <v>5.5428284087284005</v>
      </c>
      <c r="I1626">
        <f t="shared" si="2384"/>
        <v>0.98157310665572517</v>
      </c>
      <c r="J1626">
        <f t="shared" si="2385"/>
        <v>24.838422775268555</v>
      </c>
      <c r="K1626" s="1">
        <v>6</v>
      </c>
      <c r="L1626">
        <f t="shared" si="2386"/>
        <v>1.4200000166893005</v>
      </c>
      <c r="M1626" s="1">
        <v>1</v>
      </c>
      <c r="N1626">
        <f t="shared" si="2387"/>
        <v>2.8400000333786011</v>
      </c>
      <c r="O1626" s="1">
        <v>23.273225784301758</v>
      </c>
      <c r="P1626" s="1">
        <v>24.838422775268555</v>
      </c>
      <c r="Q1626" s="1">
        <v>22.282106399536133</v>
      </c>
      <c r="R1626" s="1">
        <v>999.78338623046875</v>
      </c>
      <c r="S1626" s="1">
        <v>940.5203857421875</v>
      </c>
      <c r="T1626" s="1">
        <v>14.82520580291748</v>
      </c>
      <c r="U1626" s="1">
        <v>21.342403411865234</v>
      </c>
      <c r="V1626" s="1">
        <v>52.533962249755859</v>
      </c>
      <c r="W1626" s="1">
        <v>75.619377136230469</v>
      </c>
      <c r="X1626" s="1">
        <v>499.40463256835937</v>
      </c>
      <c r="Y1626" s="1">
        <v>2000.9837646484375</v>
      </c>
      <c r="Z1626" s="1">
        <v>126.02487945556641</v>
      </c>
      <c r="AA1626" s="1">
        <v>101.56320953369141</v>
      </c>
      <c r="AB1626" s="1">
        <v>12.118265151977539</v>
      </c>
      <c r="AC1626" s="1">
        <v>0.40292036533355713</v>
      </c>
      <c r="AD1626" s="1">
        <v>0.12675873935222626</v>
      </c>
      <c r="AE1626" s="1">
        <v>3.558640368282795E-3</v>
      </c>
      <c r="AF1626" s="1">
        <v>0.10506452620029449</v>
      </c>
      <c r="AG1626" s="1">
        <v>3.8546102587133646E-3</v>
      </c>
      <c r="AH1626" s="1">
        <v>0.66666668653488159</v>
      </c>
      <c r="AI1626" s="1">
        <v>-0.21956524252891541</v>
      </c>
      <c r="AJ1626" s="1">
        <v>2.737391471862793</v>
      </c>
      <c r="AK1626" s="1">
        <v>1</v>
      </c>
      <c r="AL1626" s="1">
        <v>0</v>
      </c>
      <c r="AM1626" s="1">
        <v>0.15999999642372131</v>
      </c>
      <c r="AN1626" s="1">
        <v>111115</v>
      </c>
      <c r="AO1626">
        <f t="shared" si="2388"/>
        <v>0.8323410542805989</v>
      </c>
      <c r="AP1626">
        <f t="shared" si="2389"/>
        <v>5.5428284087284006E-3</v>
      </c>
      <c r="AQ1626">
        <f t="shared" si="2390"/>
        <v>297.98842277526853</v>
      </c>
      <c r="AR1626">
        <f t="shared" si="2391"/>
        <v>296.42322578430174</v>
      </c>
      <c r="AS1626">
        <f t="shared" si="2392"/>
        <v>320.15739518767441</v>
      </c>
      <c r="AT1626">
        <f t="shared" si="2393"/>
        <v>0.65954471956274641</v>
      </c>
      <c r="AU1626">
        <f t="shared" si="2394"/>
        <v>3.1491760963275643</v>
      </c>
      <c r="AV1626">
        <f t="shared" si="2395"/>
        <v>31.007055712264517</v>
      </c>
      <c r="AW1626">
        <f t="shared" si="2396"/>
        <v>9.6646523003992826</v>
      </c>
      <c r="AX1626">
        <f t="shared" si="2397"/>
        <v>24.055824279785156</v>
      </c>
      <c r="AY1626">
        <f t="shared" si="2398"/>
        <v>3.0050324475439623</v>
      </c>
      <c r="AZ1626">
        <f t="shared" si="2399"/>
        <v>0.55850393851189073</v>
      </c>
      <c r="BA1626">
        <f t="shared" si="2400"/>
        <v>2.1676029896718392</v>
      </c>
      <c r="BB1626">
        <f t="shared" si="2401"/>
        <v>0.83742945787212308</v>
      </c>
      <c r="BC1626">
        <f t="shared" si="2402"/>
        <v>0.35921987211851281</v>
      </c>
      <c r="BD1626">
        <f t="shared" si="2403"/>
        <v>81.682678109310686</v>
      </c>
      <c r="BE1626">
        <f t="shared" si="2404"/>
        <v>0.85511660220932151</v>
      </c>
      <c r="BF1626">
        <f t="shared" si="2405"/>
        <v>74.287396719723134</v>
      </c>
      <c r="BG1626">
        <f t="shared" si="2406"/>
        <v>919.5507574637229</v>
      </c>
      <c r="BH1626">
        <f t="shared" si="2407"/>
        <v>3.5638116369258163E-2</v>
      </c>
    </row>
    <row r="1627" spans="1:60" x14ac:dyDescent="0.45">
      <c r="A1627" s="1">
        <v>1531</v>
      </c>
      <c r="B1627" s="1" t="s">
        <v>1689</v>
      </c>
      <c r="C1627" s="1">
        <v>8846.0000317618251</v>
      </c>
      <c r="D1627" s="1">
        <v>0</v>
      </c>
      <c r="E1627">
        <f t="shared" si="2380"/>
        <v>44.38634065325396</v>
      </c>
      <c r="F1627">
        <f t="shared" si="2381"/>
        <v>0.69552761033013011</v>
      </c>
      <c r="G1627">
        <f t="shared" si="2382"/>
        <v>803.18620213646295</v>
      </c>
      <c r="H1627">
        <f t="shared" si="2383"/>
        <v>5.5466097464405468</v>
      </c>
      <c r="I1627">
        <f t="shared" si="2384"/>
        <v>0.98188815377606886</v>
      </c>
      <c r="J1627">
        <f t="shared" si="2385"/>
        <v>24.84288215637207</v>
      </c>
      <c r="K1627" s="1">
        <v>6</v>
      </c>
      <c r="L1627">
        <f t="shared" si="2386"/>
        <v>1.4200000166893005</v>
      </c>
      <c r="M1627" s="1">
        <v>1</v>
      </c>
      <c r="N1627">
        <f t="shared" si="2387"/>
        <v>2.8400000333786011</v>
      </c>
      <c r="O1627" s="1">
        <v>23.296031951904297</v>
      </c>
      <c r="P1627" s="1">
        <v>24.84288215637207</v>
      </c>
      <c r="Q1627" s="1">
        <v>22.367511749267578</v>
      </c>
      <c r="R1627" s="1">
        <v>999.75189208984375</v>
      </c>
      <c r="S1627" s="1">
        <v>940.1591796875</v>
      </c>
      <c r="T1627" s="1">
        <v>14.825966835021973</v>
      </c>
      <c r="U1627" s="1">
        <v>21.347631454467773</v>
      </c>
      <c r="V1627" s="1">
        <v>52.468650817871094</v>
      </c>
      <c r="W1627" s="1">
        <v>75.543952941894531</v>
      </c>
      <c r="X1627" s="1">
        <v>499.40036010742187</v>
      </c>
      <c r="Y1627" s="1">
        <v>2000.91064453125</v>
      </c>
      <c r="Z1627" s="1">
        <v>125.3438720703125</v>
      </c>
      <c r="AA1627" s="1">
        <v>101.56285095214844</v>
      </c>
      <c r="AB1627" s="1">
        <v>12.118265151977539</v>
      </c>
      <c r="AC1627" s="1">
        <v>0.40292036533355713</v>
      </c>
      <c r="AD1627" s="1">
        <v>0.12675873935222626</v>
      </c>
      <c r="AE1627" s="1">
        <v>3.558640368282795E-3</v>
      </c>
      <c r="AF1627" s="1">
        <v>0.10506452620029449</v>
      </c>
      <c r="AG1627" s="1">
        <v>3.8546102587133646E-3</v>
      </c>
      <c r="AH1627" s="1">
        <v>0.66666668653488159</v>
      </c>
      <c r="AI1627" s="1">
        <v>-0.21956524252891541</v>
      </c>
      <c r="AJ1627" s="1">
        <v>2.737391471862793</v>
      </c>
      <c r="AK1627" s="1">
        <v>1</v>
      </c>
      <c r="AL1627" s="1">
        <v>0</v>
      </c>
      <c r="AM1627" s="1">
        <v>0.15999999642372131</v>
      </c>
      <c r="AN1627" s="1">
        <v>111115</v>
      </c>
      <c r="AO1627">
        <f t="shared" si="2388"/>
        <v>0.83233393351236973</v>
      </c>
      <c r="AP1627">
        <f t="shared" si="2389"/>
        <v>5.5466097464405466E-3</v>
      </c>
      <c r="AQ1627">
        <f t="shared" si="2390"/>
        <v>297.99288215637205</v>
      </c>
      <c r="AR1627">
        <f t="shared" si="2391"/>
        <v>296.44603195190427</v>
      </c>
      <c r="AS1627">
        <f t="shared" si="2392"/>
        <v>320.14569596918591</v>
      </c>
      <c r="AT1627">
        <f t="shared" si="2393"/>
        <v>0.65984435224241211</v>
      </c>
      <c r="AU1627">
        <f t="shared" si="2394"/>
        <v>3.1500144653675752</v>
      </c>
      <c r="AV1627">
        <f t="shared" si="2395"/>
        <v>31.015419868941169</v>
      </c>
      <c r="AW1627">
        <f t="shared" si="2396"/>
        <v>9.6677884144733959</v>
      </c>
      <c r="AX1627">
        <f t="shared" si="2397"/>
        <v>24.069457054138184</v>
      </c>
      <c r="AY1627">
        <f t="shared" si="2398"/>
        <v>3.0074931726288083</v>
      </c>
      <c r="AZ1627">
        <f t="shared" si="2399"/>
        <v>0.55869975732426769</v>
      </c>
      <c r="BA1627">
        <f t="shared" si="2400"/>
        <v>2.1681263115915064</v>
      </c>
      <c r="BB1627">
        <f t="shared" si="2401"/>
        <v>0.83936686103730196</v>
      </c>
      <c r="BC1627">
        <f t="shared" si="2402"/>
        <v>0.35934948466774919</v>
      </c>
      <c r="BD1627">
        <f t="shared" si="2403"/>
        <v>81.573880534407763</v>
      </c>
      <c r="BE1627">
        <f t="shared" si="2404"/>
        <v>0.85430873780696848</v>
      </c>
      <c r="BF1627">
        <f t="shared" si="2405"/>
        <v>74.288017084696833</v>
      </c>
      <c r="BG1627">
        <f t="shared" si="2406"/>
        <v>919.06003913199538</v>
      </c>
      <c r="BH1627">
        <f t="shared" si="2407"/>
        <v>3.5877669492520879E-2</v>
      </c>
    </row>
    <row r="1628" spans="1:60" x14ac:dyDescent="0.45">
      <c r="A1628" s="1">
        <v>1532</v>
      </c>
      <c r="B1628" s="1" t="s">
        <v>1690</v>
      </c>
      <c r="C1628" s="1">
        <v>8851.0000316500664</v>
      </c>
      <c r="D1628" s="1">
        <v>0</v>
      </c>
      <c r="E1628">
        <f t="shared" si="2380"/>
        <v>44.584974496067503</v>
      </c>
      <c r="F1628">
        <f t="shared" si="2381"/>
        <v>0.69551964886268214</v>
      </c>
      <c r="G1628">
        <f t="shared" si="2382"/>
        <v>802.51484193134695</v>
      </c>
      <c r="H1628">
        <f t="shared" si="2383"/>
        <v>5.5486912576538572</v>
      </c>
      <c r="I1628">
        <f t="shared" si="2384"/>
        <v>0.98226018662410786</v>
      </c>
      <c r="J1628">
        <f t="shared" si="2385"/>
        <v>24.846115112304688</v>
      </c>
      <c r="K1628" s="1">
        <v>6</v>
      </c>
      <c r="L1628">
        <f t="shared" si="2386"/>
        <v>1.4200000166893005</v>
      </c>
      <c r="M1628" s="1">
        <v>1</v>
      </c>
      <c r="N1628">
        <f t="shared" si="2387"/>
        <v>2.8400000333786011</v>
      </c>
      <c r="O1628" s="1">
        <v>23.328523635864258</v>
      </c>
      <c r="P1628" s="1">
        <v>24.846115112304688</v>
      </c>
      <c r="Q1628" s="1">
        <v>22.431926727294922</v>
      </c>
      <c r="R1628" s="1">
        <v>999.8731689453125</v>
      </c>
      <c r="S1628" s="1">
        <v>940.04083251953125</v>
      </c>
      <c r="T1628" s="1">
        <v>14.825948715209961</v>
      </c>
      <c r="U1628" s="1">
        <v>21.349981307983398</v>
      </c>
      <c r="V1628" s="1">
        <v>52.371864318847656</v>
      </c>
      <c r="W1628" s="1">
        <v>75.415664672851563</v>
      </c>
      <c r="X1628" s="1">
        <v>499.40524291992187</v>
      </c>
      <c r="Y1628" s="1">
        <v>2001.121826171875</v>
      </c>
      <c r="Z1628" s="1">
        <v>124.60401916503906</v>
      </c>
      <c r="AA1628" s="1">
        <v>101.56272125244141</v>
      </c>
      <c r="AB1628" s="1">
        <v>12.118265151977539</v>
      </c>
      <c r="AC1628" s="1">
        <v>0.40292036533355713</v>
      </c>
      <c r="AD1628" s="1">
        <v>0.12675873935222626</v>
      </c>
      <c r="AE1628" s="1">
        <v>3.558640368282795E-3</v>
      </c>
      <c r="AF1628" s="1">
        <v>0.10506452620029449</v>
      </c>
      <c r="AG1628" s="1">
        <v>3.8546102587133646E-3</v>
      </c>
      <c r="AH1628" s="1">
        <v>1</v>
      </c>
      <c r="AI1628" s="1">
        <v>-0.21956524252891541</v>
      </c>
      <c r="AJ1628" s="1">
        <v>2.737391471862793</v>
      </c>
      <c r="AK1628" s="1">
        <v>1</v>
      </c>
      <c r="AL1628" s="1">
        <v>0</v>
      </c>
      <c r="AM1628" s="1">
        <v>0.15999999642372131</v>
      </c>
      <c r="AN1628" s="1">
        <v>111115</v>
      </c>
      <c r="AO1628">
        <f t="shared" si="2388"/>
        <v>0.83234207153320305</v>
      </c>
      <c r="AP1628">
        <f t="shared" si="2389"/>
        <v>5.5486912576538571E-3</v>
      </c>
      <c r="AQ1628">
        <f t="shared" si="2390"/>
        <v>297.99611511230466</v>
      </c>
      <c r="AR1628">
        <f t="shared" si="2391"/>
        <v>296.47852363586424</v>
      </c>
      <c r="AS1628">
        <f t="shared" si="2392"/>
        <v>320.17948503093066</v>
      </c>
      <c r="AT1628">
        <f t="shared" si="2393"/>
        <v>0.66291060939579916</v>
      </c>
      <c r="AU1628">
        <f t="shared" si="2394"/>
        <v>3.1506223869516603</v>
      </c>
      <c r="AV1628">
        <f t="shared" si="2395"/>
        <v>31.021445153291658</v>
      </c>
      <c r="AW1628">
        <f t="shared" si="2396"/>
        <v>9.67146384530826</v>
      </c>
      <c r="AX1628">
        <f t="shared" si="2397"/>
        <v>24.087319374084473</v>
      </c>
      <c r="AY1628">
        <f t="shared" si="2398"/>
        <v>3.0107199998817569</v>
      </c>
      <c r="AZ1628">
        <f t="shared" si="2399"/>
        <v>0.55869462017343297</v>
      </c>
      <c r="BA1628">
        <f t="shared" si="2400"/>
        <v>2.1683622003275524</v>
      </c>
      <c r="BB1628">
        <f t="shared" si="2401"/>
        <v>0.84235779955420442</v>
      </c>
      <c r="BC1628">
        <f t="shared" si="2402"/>
        <v>0.35934608435180998</v>
      </c>
      <c r="BD1628">
        <f t="shared" si="2403"/>
        <v>81.505591192020475</v>
      </c>
      <c r="BE1628">
        <f t="shared" si="2404"/>
        <v>0.85370210970561544</v>
      </c>
      <c r="BF1628">
        <f t="shared" si="2405"/>
        <v>74.283069517320442</v>
      </c>
      <c r="BG1628">
        <f t="shared" si="2406"/>
        <v>918.847270948306</v>
      </c>
      <c r="BH1628">
        <f t="shared" si="2407"/>
        <v>3.6044170392988718E-2</v>
      </c>
    </row>
    <row r="1629" spans="1:60" x14ac:dyDescent="0.45">
      <c r="A1629" s="1">
        <v>1533</v>
      </c>
      <c r="B1629" s="1" t="s">
        <v>1691</v>
      </c>
      <c r="C1629" s="1">
        <v>8856.5000315271318</v>
      </c>
      <c r="D1629" s="1">
        <v>0</v>
      </c>
      <c r="E1629">
        <f t="shared" si="2380"/>
        <v>44.574157469794002</v>
      </c>
      <c r="F1629">
        <f t="shared" si="2381"/>
        <v>0.69475464194221759</v>
      </c>
      <c r="G1629">
        <f t="shared" si="2382"/>
        <v>802.60816113164606</v>
      </c>
      <c r="H1629">
        <f t="shared" si="2383"/>
        <v>5.5489600469023097</v>
      </c>
      <c r="I1629">
        <f t="shared" si="2384"/>
        <v>0.98317297509696999</v>
      </c>
      <c r="J1629">
        <f t="shared" si="2385"/>
        <v>24.850776672363281</v>
      </c>
      <c r="K1629" s="1">
        <v>6</v>
      </c>
      <c r="L1629">
        <f t="shared" si="2386"/>
        <v>1.4200000166893005</v>
      </c>
      <c r="M1629" s="1">
        <v>1</v>
      </c>
      <c r="N1629">
        <f t="shared" si="2387"/>
        <v>2.8400000333786011</v>
      </c>
      <c r="O1629" s="1">
        <v>23.361537933349609</v>
      </c>
      <c r="P1629" s="1">
        <v>24.850776672363281</v>
      </c>
      <c r="Q1629" s="1">
        <v>22.449895858764648</v>
      </c>
      <c r="R1629" s="1">
        <v>1000.05419921875</v>
      </c>
      <c r="S1629" s="1">
        <v>940.2320556640625</v>
      </c>
      <c r="T1629" s="1">
        <v>14.825130462646484</v>
      </c>
      <c r="U1629" s="1">
        <v>21.349615097045898</v>
      </c>
      <c r="V1629" s="1">
        <v>52.264270782470703</v>
      </c>
      <c r="W1629" s="1">
        <v>75.264419555664063</v>
      </c>
      <c r="X1629" s="1">
        <v>499.39501953125</v>
      </c>
      <c r="Y1629" s="1">
        <v>2001.1553955078125</v>
      </c>
      <c r="Z1629" s="1">
        <v>123.67567443847656</v>
      </c>
      <c r="AA1629" s="1">
        <v>101.56277465820312</v>
      </c>
      <c r="AB1629" s="1">
        <v>12.118265151977539</v>
      </c>
      <c r="AC1629" s="1">
        <v>0.40292036533355713</v>
      </c>
      <c r="AD1629" s="1">
        <v>0.12675873935222626</v>
      </c>
      <c r="AE1629" s="1">
        <v>3.558640368282795E-3</v>
      </c>
      <c r="AF1629" s="1">
        <v>0.10506452620029449</v>
      </c>
      <c r="AG1629" s="1">
        <v>3.8546102587133646E-3</v>
      </c>
      <c r="AH1629" s="1">
        <v>0.66666668653488159</v>
      </c>
      <c r="AI1629" s="1">
        <v>-0.21956524252891541</v>
      </c>
      <c r="AJ1629" s="1">
        <v>2.737391471862793</v>
      </c>
      <c r="AK1629" s="1">
        <v>1</v>
      </c>
      <c r="AL1629" s="1">
        <v>0</v>
      </c>
      <c r="AM1629" s="1">
        <v>0.15999999642372131</v>
      </c>
      <c r="AN1629" s="1">
        <v>111115</v>
      </c>
      <c r="AO1629">
        <f t="shared" si="2388"/>
        <v>0.83232503255208323</v>
      </c>
      <c r="AP1629">
        <f t="shared" si="2389"/>
        <v>5.5489600469023096E-3</v>
      </c>
      <c r="AQ1629">
        <f t="shared" si="2390"/>
        <v>298.00077667236326</v>
      </c>
      <c r="AR1629">
        <f t="shared" si="2391"/>
        <v>296.51153793334959</v>
      </c>
      <c r="AS1629">
        <f t="shared" si="2392"/>
        <v>320.18485612456061</v>
      </c>
      <c r="AT1629">
        <f t="shared" si="2393"/>
        <v>0.66644424215002762</v>
      </c>
      <c r="AU1629">
        <f t="shared" si="2394"/>
        <v>3.1514991222376141</v>
      </c>
      <c r="AV1629">
        <f t="shared" si="2395"/>
        <v>31.030061288140189</v>
      </c>
      <c r="AW1629">
        <f t="shared" si="2396"/>
        <v>9.6804461910942905</v>
      </c>
      <c r="AX1629">
        <f t="shared" si="2397"/>
        <v>24.106157302856445</v>
      </c>
      <c r="AY1629">
        <f t="shared" si="2398"/>
        <v>3.0141263499158337</v>
      </c>
      <c r="AZ1629">
        <f t="shared" si="2399"/>
        <v>0.55820089017259866</v>
      </c>
      <c r="BA1629">
        <f t="shared" si="2400"/>
        <v>2.1683261471406441</v>
      </c>
      <c r="BB1629">
        <f t="shared" si="2401"/>
        <v>0.84580020277518964</v>
      </c>
      <c r="BC1629">
        <f t="shared" si="2402"/>
        <v>0.35901928951533063</v>
      </c>
      <c r="BD1629">
        <f t="shared" si="2403"/>
        <v>81.515111807848157</v>
      </c>
      <c r="BE1629">
        <f t="shared" si="2404"/>
        <v>0.85362773614943799</v>
      </c>
      <c r="BF1629">
        <f t="shared" si="2405"/>
        <v>74.260654034138412</v>
      </c>
      <c r="BG1629">
        <f t="shared" si="2406"/>
        <v>919.04363598906878</v>
      </c>
      <c r="BH1629">
        <f t="shared" si="2407"/>
        <v>3.6016854446364384E-2</v>
      </c>
    </row>
    <row r="1630" spans="1:60" x14ac:dyDescent="0.45">
      <c r="A1630" s="1">
        <v>1534</v>
      </c>
      <c r="B1630" s="1" t="s">
        <v>1692</v>
      </c>
      <c r="C1630" s="1">
        <v>8861.5000314153731</v>
      </c>
      <c r="D1630" s="1">
        <v>0</v>
      </c>
      <c r="E1630">
        <f t="shared" si="2380"/>
        <v>44.431593007278103</v>
      </c>
      <c r="F1630">
        <f t="shared" si="2381"/>
        <v>0.69421093950847568</v>
      </c>
      <c r="G1630">
        <f t="shared" si="2382"/>
        <v>803.20804043110707</v>
      </c>
      <c r="H1630">
        <f t="shared" si="2383"/>
        <v>5.5504260687321008</v>
      </c>
      <c r="I1630">
        <f t="shared" si="2384"/>
        <v>0.98404203883110553</v>
      </c>
      <c r="J1630">
        <f t="shared" si="2385"/>
        <v>24.856023788452148</v>
      </c>
      <c r="K1630" s="1">
        <v>6</v>
      </c>
      <c r="L1630">
        <f t="shared" si="2386"/>
        <v>1.4200000166893005</v>
      </c>
      <c r="M1630" s="1">
        <v>1</v>
      </c>
      <c r="N1630">
        <f t="shared" si="2387"/>
        <v>2.8400000333786011</v>
      </c>
      <c r="O1630" s="1">
        <v>23.384939193725586</v>
      </c>
      <c r="P1630" s="1">
        <v>24.856023788452148</v>
      </c>
      <c r="Q1630" s="1">
        <v>22.481069564819336</v>
      </c>
      <c r="R1630" s="1">
        <v>1000.1885375976562</v>
      </c>
      <c r="S1630" s="1">
        <v>940.53424072265625</v>
      </c>
      <c r="T1630" s="1">
        <v>14.824687957763672</v>
      </c>
      <c r="U1630" s="1">
        <v>21.350862503051758</v>
      </c>
      <c r="V1630" s="1">
        <v>52.184921264648438</v>
      </c>
      <c r="W1630" s="1">
        <v>75.156539916992188</v>
      </c>
      <c r="X1630" s="1">
        <v>499.39697265625</v>
      </c>
      <c r="Y1630" s="1">
        <v>2001.0247802734375</v>
      </c>
      <c r="Z1630" s="1">
        <v>122.90889739990234</v>
      </c>
      <c r="AA1630" s="1">
        <v>101.56237030029297</v>
      </c>
      <c r="AB1630" s="1">
        <v>12.118265151977539</v>
      </c>
      <c r="AC1630" s="1">
        <v>0.40292036533355713</v>
      </c>
      <c r="AD1630" s="1">
        <v>0.12675873935222626</v>
      </c>
      <c r="AE1630" s="1">
        <v>3.558640368282795E-3</v>
      </c>
      <c r="AF1630" s="1">
        <v>0.10506452620029449</v>
      </c>
      <c r="AG1630" s="1">
        <v>3.8546102587133646E-3</v>
      </c>
      <c r="AH1630" s="1">
        <v>0.66666668653488159</v>
      </c>
      <c r="AI1630" s="1">
        <v>-0.21956524252891541</v>
      </c>
      <c r="AJ1630" s="1">
        <v>2.737391471862793</v>
      </c>
      <c r="AK1630" s="1">
        <v>1</v>
      </c>
      <c r="AL1630" s="1">
        <v>0</v>
      </c>
      <c r="AM1630" s="1">
        <v>0.15999999642372131</v>
      </c>
      <c r="AN1630" s="1">
        <v>111115</v>
      </c>
      <c r="AO1630">
        <f t="shared" si="2388"/>
        <v>0.83232828776041656</v>
      </c>
      <c r="AP1630">
        <f t="shared" si="2389"/>
        <v>5.5504260687321005E-3</v>
      </c>
      <c r="AQ1630">
        <f t="shared" si="2390"/>
        <v>298.00602378845213</v>
      </c>
      <c r="AR1630">
        <f t="shared" si="2391"/>
        <v>296.53493919372556</v>
      </c>
      <c r="AS1630">
        <f t="shared" si="2392"/>
        <v>320.16395768752773</v>
      </c>
      <c r="AT1630">
        <f t="shared" si="2393"/>
        <v>0.66777579959820255</v>
      </c>
      <c r="AU1630">
        <f t="shared" si="2394"/>
        <v>3.1524862425966882</v>
      </c>
      <c r="AV1630">
        <f t="shared" si="2395"/>
        <v>31.039904181791179</v>
      </c>
      <c r="AW1630">
        <f t="shared" si="2396"/>
        <v>9.6890416787394216</v>
      </c>
      <c r="AX1630">
        <f t="shared" si="2397"/>
        <v>24.120481491088867</v>
      </c>
      <c r="AY1630">
        <f t="shared" si="2398"/>
        <v>3.0167187619497833</v>
      </c>
      <c r="AZ1630">
        <f t="shared" si="2399"/>
        <v>0.55784985856837677</v>
      </c>
      <c r="BA1630">
        <f t="shared" si="2400"/>
        <v>2.1684442037655827</v>
      </c>
      <c r="BB1630">
        <f t="shared" si="2401"/>
        <v>0.84827455818420061</v>
      </c>
      <c r="BC1630">
        <f t="shared" si="2402"/>
        <v>0.35878695551109074</v>
      </c>
      <c r="BD1630">
        <f t="shared" si="2403"/>
        <v>81.575712430436781</v>
      </c>
      <c r="BE1630">
        <f t="shared" si="2404"/>
        <v>0.8539912803322981</v>
      </c>
      <c r="BF1630">
        <f t="shared" si="2405"/>
        <v>74.241860125275622</v>
      </c>
      <c r="BG1630">
        <f t="shared" si="2406"/>
        <v>919.41358936531549</v>
      </c>
      <c r="BH1630">
        <f t="shared" si="2407"/>
        <v>3.5878130923283881E-2</v>
      </c>
    </row>
    <row r="1631" spans="1:60" x14ac:dyDescent="0.45">
      <c r="A1631" s="1" t="s">
        <v>9</v>
      </c>
      <c r="B1631" s="1" t="s">
        <v>1693</v>
      </c>
    </row>
    <row r="1632" spans="1:60" x14ac:dyDescent="0.45">
      <c r="A1632" s="1">
        <v>1535</v>
      </c>
      <c r="B1632" s="1" t="s">
        <v>1694</v>
      </c>
      <c r="C1632" s="1">
        <v>8866.5000313036144</v>
      </c>
      <c r="D1632" s="1">
        <v>0</v>
      </c>
      <c r="E1632">
        <f t="shared" ref="E1632:E1650" si="2408">(R1632-S1632*(1000-T1632)/(1000-U1632))*AO1632</f>
        <v>44.279958986599659</v>
      </c>
      <c r="F1632">
        <f t="shared" ref="F1632:F1650" si="2409">IF(AZ1632&lt;&gt;0,1/(1/AZ1632-1/N1632),0)</f>
        <v>0.69378876256636446</v>
      </c>
      <c r="G1632">
        <f t="shared" ref="G1632:G1650" si="2410">((BC1632-AP1632/2)*S1632-E1632)/(BC1632+AP1632/2)</f>
        <v>803.84893953957408</v>
      </c>
      <c r="H1632">
        <f t="shared" ref="H1632:H1650" si="2411">AP1632*1000</f>
        <v>5.5513625216207307</v>
      </c>
      <c r="I1632">
        <f t="shared" ref="I1632:I1650" si="2412">(AU1632-BA1632)</f>
        <v>0.98468180985742704</v>
      </c>
      <c r="J1632">
        <f t="shared" ref="J1632:J1650" si="2413">(P1632+AT1632*D1632)</f>
        <v>24.85966682434082</v>
      </c>
      <c r="K1632" s="1">
        <v>6</v>
      </c>
      <c r="L1632">
        <f t="shared" ref="L1632:L1650" si="2414">(K1632*AI1632+AJ1632)</f>
        <v>1.4200000166893005</v>
      </c>
      <c r="M1632" s="1">
        <v>1</v>
      </c>
      <c r="N1632">
        <f t="shared" ref="N1632:N1650" si="2415">L1632*(M1632+1)*(M1632+1)/(M1632*M1632+1)</f>
        <v>2.8400000333786011</v>
      </c>
      <c r="O1632" s="1">
        <v>23.409551620483398</v>
      </c>
      <c r="P1632" s="1">
        <v>24.85966682434082</v>
      </c>
      <c r="Q1632" s="1">
        <v>22.536739349365234</v>
      </c>
      <c r="R1632" s="1">
        <v>1000.3023681640625</v>
      </c>
      <c r="S1632" s="1">
        <v>940.8309326171875</v>
      </c>
      <c r="T1632" s="1">
        <v>14.824530601501465</v>
      </c>
      <c r="U1632" s="1">
        <v>21.351394653320313</v>
      </c>
      <c r="V1632" s="1">
        <v>52.107120513916016</v>
      </c>
      <c r="W1632" s="1">
        <v>75.047294616699219</v>
      </c>
      <c r="X1632" s="1">
        <v>499.42819213867187</v>
      </c>
      <c r="Y1632" s="1">
        <v>2000.8486328125</v>
      </c>
      <c r="Z1632" s="1">
        <v>122.21182250976562</v>
      </c>
      <c r="AA1632" s="1">
        <v>101.56198120117187</v>
      </c>
      <c r="AB1632" s="1">
        <v>12.118265151977539</v>
      </c>
      <c r="AC1632" s="1">
        <v>0.40292036533355713</v>
      </c>
      <c r="AD1632" s="1">
        <v>0.12675873935222626</v>
      </c>
      <c r="AE1632" s="1">
        <v>3.558640368282795E-3</v>
      </c>
      <c r="AF1632" s="1">
        <v>0.10506452620029449</v>
      </c>
      <c r="AG1632" s="1">
        <v>3.8546102587133646E-3</v>
      </c>
      <c r="AH1632" s="1">
        <v>0.66666668653488159</v>
      </c>
      <c r="AI1632" s="1">
        <v>-0.21956524252891541</v>
      </c>
      <c r="AJ1632" s="1">
        <v>2.737391471862793</v>
      </c>
      <c r="AK1632" s="1">
        <v>1</v>
      </c>
      <c r="AL1632" s="1">
        <v>0</v>
      </c>
      <c r="AM1632" s="1">
        <v>0.15999999642372131</v>
      </c>
      <c r="AN1632" s="1">
        <v>111125</v>
      </c>
      <c r="AO1632">
        <f t="shared" ref="AO1632:AO1650" si="2416">X1632*0.000001/(K1632*0.0001)</f>
        <v>0.83238032023111963</v>
      </c>
      <c r="AP1632">
        <f t="shared" ref="AP1632:AP1650" si="2417">(U1632-T1632)/(1000-U1632)*AO1632</f>
        <v>5.5513625216207308E-3</v>
      </c>
      <c r="AQ1632">
        <f t="shared" ref="AQ1632:AQ1650" si="2418">(P1632+273.15)</f>
        <v>298.0096668243408</v>
      </c>
      <c r="AR1632">
        <f t="shared" ref="AR1632:AR1650" si="2419">(O1632+273.15)</f>
        <v>296.55955162048338</v>
      </c>
      <c r="AS1632">
        <f t="shared" ref="AS1632:AS1650" si="2420">(Y1632*AK1632+Z1632*AL1632)*AM1632</f>
        <v>320.13577409440768</v>
      </c>
      <c r="AT1632">
        <f t="shared" ref="AT1632:AT1650" si="2421">((AS1632+0.00000010773*(AR1632^4-AQ1632^4))-AP1632*44100)/(L1632*0.92*2*29.3+0.00000043092*AQ1632^3)</f>
        <v>0.6696548371019676</v>
      </c>
      <c r="AU1632">
        <f t="shared" ref="AU1632:AU1650" si="2422">0.61365*EXP(17.502*J1632/(240.97+J1632))</f>
        <v>3.1531717522567462</v>
      </c>
      <c r="AV1632">
        <f t="shared" ref="AV1632:AV1650" si="2423">AU1632*1000/AA1632</f>
        <v>31.046772768355204</v>
      </c>
      <c r="AW1632">
        <f t="shared" ref="AW1632:AW1650" si="2424">(AV1632-U1632)</f>
        <v>9.6953781150348917</v>
      </c>
      <c r="AX1632">
        <f t="shared" ref="AX1632:AX1650" si="2425">IF(D1632,P1632,(O1632+P1632)/2)</f>
        <v>24.134609222412109</v>
      </c>
      <c r="AY1632">
        <f t="shared" ref="AY1632:AY1650" si="2426">0.61365*EXP(17.502*AX1632/(240.97+AX1632))</f>
        <v>3.0192775282018407</v>
      </c>
      <c r="AZ1632">
        <f t="shared" ref="AZ1632:AZ1650" si="2427">IF(AW1632&lt;&gt;0,(1000-(AV1632+U1632)/2)/AW1632*AP1632,0)</f>
        <v>0.55757721319032094</v>
      </c>
      <c r="BA1632">
        <f t="shared" ref="BA1632:BA1650" si="2428">U1632*AA1632/1000</f>
        <v>2.1684899423993191</v>
      </c>
      <c r="BB1632">
        <f t="shared" ref="BB1632:BB1650" si="2429">(AY1632-BA1632)</f>
        <v>0.85078758580252156</v>
      </c>
      <c r="BC1632">
        <f t="shared" ref="BC1632:BC1650" si="2430">1/(1.6/F1632+1.37/N1632)</f>
        <v>0.35860650812713379</v>
      </c>
      <c r="BD1632">
        <f t="shared" ref="BD1632:BD1650" si="2431">G1632*AA1632*0.001</f>
        <v>81.640490886100181</v>
      </c>
      <c r="BE1632">
        <f t="shared" ref="BE1632:BE1650" si="2432">G1632/S1632</f>
        <v>0.85440317879795979</v>
      </c>
      <c r="BF1632">
        <f t="shared" ref="BF1632:BF1650" si="2433">(1-AP1632*AA1632/AU1632/F1632)*100</f>
        <v>74.227540561729228</v>
      </c>
      <c r="BG1632">
        <f t="shared" ref="BG1632:BG1650" si="2434">(S1632-E1632/(N1632/1.35))</f>
        <v>919.78236081108264</v>
      </c>
      <c r="BH1632">
        <f t="shared" ref="BH1632:BH1650" si="2435">E1632*BF1632/100/BG1632</f>
        <v>3.5734458408738928E-2</v>
      </c>
    </row>
    <row r="1633" spans="1:60" x14ac:dyDescent="0.45">
      <c r="A1633" s="1">
        <v>1536</v>
      </c>
      <c r="B1633" s="1" t="s">
        <v>1695</v>
      </c>
      <c r="C1633" s="1">
        <v>8872.0000311806798</v>
      </c>
      <c r="D1633" s="1">
        <v>0</v>
      </c>
      <c r="E1633">
        <f t="shared" si="2408"/>
        <v>51.057830870626056</v>
      </c>
      <c r="F1633">
        <f t="shared" si="2409"/>
        <v>0.69393334091696124</v>
      </c>
      <c r="G1633">
        <f t="shared" si="2410"/>
        <v>787.49675605943332</v>
      </c>
      <c r="H1633">
        <f t="shared" si="2411"/>
        <v>5.5512722492330715</v>
      </c>
      <c r="I1633">
        <f t="shared" si="2412"/>
        <v>0.98449887768605526</v>
      </c>
      <c r="J1633">
        <f t="shared" si="2413"/>
        <v>24.858245849609375</v>
      </c>
      <c r="K1633" s="1">
        <v>6</v>
      </c>
      <c r="L1633">
        <f t="shared" si="2414"/>
        <v>1.4200000166893005</v>
      </c>
      <c r="M1633" s="1">
        <v>1</v>
      </c>
      <c r="N1633">
        <f t="shared" si="2415"/>
        <v>2.8400000333786011</v>
      </c>
      <c r="O1633" s="1">
        <v>23.439907073974609</v>
      </c>
      <c r="P1633" s="1">
        <v>24.858245849609375</v>
      </c>
      <c r="Q1633" s="1">
        <v>22.583885192871094</v>
      </c>
      <c r="R1633" s="1">
        <v>1010.87353515625</v>
      </c>
      <c r="S1633" s="1">
        <v>943.244384765625</v>
      </c>
      <c r="T1633" s="1">
        <v>14.823980331420898</v>
      </c>
      <c r="U1633" s="1">
        <v>21.350643157958984</v>
      </c>
      <c r="V1633" s="1">
        <v>52.011127471923828</v>
      </c>
      <c r="W1633" s="1">
        <v>74.911293029785156</v>
      </c>
      <c r="X1633" s="1">
        <v>499.43585205078125</v>
      </c>
      <c r="Y1633" s="1">
        <v>2000.929931640625</v>
      </c>
      <c r="Z1633" s="1">
        <v>121.59898376464844</v>
      </c>
      <c r="AA1633" s="1">
        <v>101.56159973144531</v>
      </c>
      <c r="AB1633" s="1">
        <v>12.118265151977539</v>
      </c>
      <c r="AC1633" s="1">
        <v>0.40292036533355713</v>
      </c>
      <c r="AD1633" s="1">
        <v>0.12675873935222626</v>
      </c>
      <c r="AE1633" s="1">
        <v>3.558640368282795E-3</v>
      </c>
      <c r="AF1633" s="1">
        <v>0.10506452620029449</v>
      </c>
      <c r="AG1633" s="1">
        <v>3.8546102587133646E-3</v>
      </c>
      <c r="AH1633" s="1">
        <v>0.66666668653488159</v>
      </c>
      <c r="AI1633" s="1">
        <v>-0.21956524252891541</v>
      </c>
      <c r="AJ1633" s="1">
        <v>2.737391471862793</v>
      </c>
      <c r="AK1633" s="1">
        <v>1</v>
      </c>
      <c r="AL1633" s="1">
        <v>0</v>
      </c>
      <c r="AM1633" s="1">
        <v>0.15999999642372131</v>
      </c>
      <c r="AN1633" s="1">
        <v>111125</v>
      </c>
      <c r="AO1633">
        <f t="shared" si="2416"/>
        <v>0.83239308675130208</v>
      </c>
      <c r="AP1633">
        <f t="shared" si="2417"/>
        <v>5.5512722492330711E-3</v>
      </c>
      <c r="AQ1633">
        <f t="shared" si="2418"/>
        <v>298.00824584960935</v>
      </c>
      <c r="AR1633">
        <f t="shared" si="2419"/>
        <v>296.58990707397459</v>
      </c>
      <c r="AS1633">
        <f t="shared" si="2420"/>
        <v>320.14878190661693</v>
      </c>
      <c r="AT1633">
        <f t="shared" si="2421"/>
        <v>0.67391275321957811</v>
      </c>
      <c r="AU1633">
        <f t="shared" si="2422"/>
        <v>3.1529043521036071</v>
      </c>
      <c r="AV1633">
        <f t="shared" si="2423"/>
        <v>31.044256494981248</v>
      </c>
      <c r="AW1633">
        <f t="shared" si="2424"/>
        <v>9.6936133370222635</v>
      </c>
      <c r="AX1633">
        <f t="shared" si="2425"/>
        <v>24.149076461791992</v>
      </c>
      <c r="AY1633">
        <f t="shared" si="2426"/>
        <v>3.021899751219348</v>
      </c>
      <c r="AZ1633">
        <f t="shared" si="2427"/>
        <v>0.55767059042519107</v>
      </c>
      <c r="BA1633">
        <f t="shared" si="2428"/>
        <v>2.1684054744175518</v>
      </c>
      <c r="BB1633">
        <f t="shared" si="2429"/>
        <v>0.85349427680179613</v>
      </c>
      <c r="BC1633">
        <f t="shared" si="2430"/>
        <v>0.35866830825938151</v>
      </c>
      <c r="BD1633">
        <f t="shared" si="2431"/>
        <v>79.979430328719801</v>
      </c>
      <c r="BE1633">
        <f t="shared" si="2432"/>
        <v>0.83488093730354784</v>
      </c>
      <c r="BF1633">
        <f t="shared" si="2433"/>
        <v>74.231240659408044</v>
      </c>
      <c r="BG1633">
        <f t="shared" si="2434"/>
        <v>918.97393727786744</v>
      </c>
      <c r="BH1633">
        <f t="shared" si="2435"/>
        <v>4.1242585639932015E-2</v>
      </c>
    </row>
    <row r="1634" spans="1:60" x14ac:dyDescent="0.45">
      <c r="A1634" s="1">
        <v>1537</v>
      </c>
      <c r="B1634" s="1" t="s">
        <v>1696</v>
      </c>
      <c r="C1634" s="1">
        <v>8877.0000310689211</v>
      </c>
      <c r="D1634" s="1">
        <v>0</v>
      </c>
      <c r="E1634">
        <f t="shared" si="2408"/>
        <v>71.920462613993223</v>
      </c>
      <c r="F1634">
        <f t="shared" si="2409"/>
        <v>0.69362080304712781</v>
      </c>
      <c r="G1634">
        <f t="shared" si="2410"/>
        <v>745.02783295795666</v>
      </c>
      <c r="H1634">
        <f t="shared" si="2411"/>
        <v>5.5491028291871363</v>
      </c>
      <c r="I1634">
        <f t="shared" si="2412"/>
        <v>0.98447264875737028</v>
      </c>
      <c r="J1634">
        <f t="shared" si="2413"/>
        <v>24.856256484985352</v>
      </c>
      <c r="K1634" s="1">
        <v>6</v>
      </c>
      <c r="L1634">
        <f t="shared" si="2414"/>
        <v>1.4200000166893005</v>
      </c>
      <c r="M1634" s="1">
        <v>1</v>
      </c>
      <c r="N1634">
        <f t="shared" si="2415"/>
        <v>2.8400000333786011</v>
      </c>
      <c r="O1634" s="1">
        <v>23.462890625</v>
      </c>
      <c r="P1634" s="1">
        <v>24.856256484985352</v>
      </c>
      <c r="Q1634" s="1">
        <v>22.582109451293945</v>
      </c>
      <c r="R1634" s="1">
        <v>1051.60498046875</v>
      </c>
      <c r="S1634" s="1">
        <v>958.80865478515625</v>
      </c>
      <c r="T1634" s="1">
        <v>14.822939872741699</v>
      </c>
      <c r="U1634" s="1">
        <v>21.347246170043945</v>
      </c>
      <c r="V1634" s="1">
        <v>51.933177947998047</v>
      </c>
      <c r="W1634" s="1">
        <v>74.7923583984375</v>
      </c>
      <c r="X1634" s="1">
        <v>499.4227294921875</v>
      </c>
      <c r="Y1634" s="1">
        <v>2001.154541015625</v>
      </c>
      <c r="Z1634" s="1">
        <v>120.97241973876953</v>
      </c>
      <c r="AA1634" s="1">
        <v>101.56145477294922</v>
      </c>
      <c r="AB1634" s="1">
        <v>12.118265151977539</v>
      </c>
      <c r="AC1634" s="1">
        <v>0.40292036533355713</v>
      </c>
      <c r="AD1634" s="1">
        <v>0.12675873935222626</v>
      </c>
      <c r="AE1634" s="1">
        <v>3.558640368282795E-3</v>
      </c>
      <c r="AF1634" s="1">
        <v>0.10506452620029449</v>
      </c>
      <c r="AG1634" s="1">
        <v>3.8546102587133646E-3</v>
      </c>
      <c r="AH1634" s="1">
        <v>0.66666668653488159</v>
      </c>
      <c r="AI1634" s="1">
        <v>-0.21956524252891541</v>
      </c>
      <c r="AJ1634" s="1">
        <v>2.737391471862793</v>
      </c>
      <c r="AK1634" s="1">
        <v>1</v>
      </c>
      <c r="AL1634" s="1">
        <v>0</v>
      </c>
      <c r="AM1634" s="1">
        <v>0.15999999642372131</v>
      </c>
      <c r="AN1634" s="1">
        <v>111115</v>
      </c>
      <c r="AO1634">
        <f t="shared" si="2416"/>
        <v>0.83237121582031237</v>
      </c>
      <c r="AP1634">
        <f t="shared" si="2417"/>
        <v>5.5491028291871358E-3</v>
      </c>
      <c r="AQ1634">
        <f t="shared" si="2418"/>
        <v>298.00625648498533</v>
      </c>
      <c r="AR1634">
        <f t="shared" si="2419"/>
        <v>296.61289062499998</v>
      </c>
      <c r="AS1634">
        <f t="shared" si="2420"/>
        <v>320.18471940581367</v>
      </c>
      <c r="AT1634">
        <f t="shared" si="2421"/>
        <v>0.67860667645585715</v>
      </c>
      <c r="AU1634">
        <f t="shared" si="2422"/>
        <v>3.1525300251833017</v>
      </c>
      <c r="AV1634">
        <f t="shared" si="2423"/>
        <v>31.040615086019571</v>
      </c>
      <c r="AW1634">
        <f t="shared" si="2424"/>
        <v>9.6933689159756256</v>
      </c>
      <c r="AX1634">
        <f t="shared" si="2425"/>
        <v>24.159573554992676</v>
      </c>
      <c r="AY1634">
        <f t="shared" si="2426"/>
        <v>3.0238036216285451</v>
      </c>
      <c r="AZ1634">
        <f t="shared" si="2427"/>
        <v>0.55746872542173465</v>
      </c>
      <c r="BA1634">
        <f t="shared" si="2428"/>
        <v>2.1680573764259314</v>
      </c>
      <c r="BB1634">
        <f t="shared" si="2429"/>
        <v>0.85574624520261366</v>
      </c>
      <c r="BC1634">
        <f t="shared" si="2430"/>
        <v>0.35853470810048566</v>
      </c>
      <c r="BD1634">
        <f t="shared" si="2431"/>
        <v>75.666110561547882</v>
      </c>
      <c r="BE1634">
        <f t="shared" si="2432"/>
        <v>0.77703494773406878</v>
      </c>
      <c r="BF1634">
        <f t="shared" si="2433"/>
        <v>74.226681288372475</v>
      </c>
      <c r="BG1634">
        <f t="shared" si="2434"/>
        <v>924.62111133876238</v>
      </c>
      <c r="BH1634">
        <f t="shared" si="2435"/>
        <v>5.7736268305962304E-2</v>
      </c>
    </row>
    <row r="1635" spans="1:60" x14ac:dyDescent="0.45">
      <c r="A1635" s="1">
        <v>1538</v>
      </c>
      <c r="B1635" s="1" t="s">
        <v>1697</v>
      </c>
      <c r="C1635" s="1">
        <v>8882.0000309571624</v>
      </c>
      <c r="D1635" s="1">
        <v>0</v>
      </c>
      <c r="E1635">
        <f t="shared" si="2408"/>
        <v>96.721302202719528</v>
      </c>
      <c r="F1635">
        <f t="shared" si="2409"/>
        <v>0.69264672930099103</v>
      </c>
      <c r="G1635">
        <f t="shared" si="2410"/>
        <v>714.27884137026513</v>
      </c>
      <c r="H1635">
        <f t="shared" si="2411"/>
        <v>5.5474035005397084</v>
      </c>
      <c r="I1635">
        <f t="shared" si="2412"/>
        <v>0.98528358464118115</v>
      </c>
      <c r="J1635">
        <f t="shared" si="2413"/>
        <v>24.859359741210937</v>
      </c>
      <c r="K1635" s="1">
        <v>6</v>
      </c>
      <c r="L1635">
        <f t="shared" si="2414"/>
        <v>1.4200000166893005</v>
      </c>
      <c r="M1635" s="1">
        <v>1</v>
      </c>
      <c r="N1635">
        <f t="shared" si="2415"/>
        <v>2.8400000333786011</v>
      </c>
      <c r="O1635" s="1">
        <v>23.476161956787109</v>
      </c>
      <c r="P1635" s="1">
        <v>24.859359741210937</v>
      </c>
      <c r="Q1635" s="1">
        <v>22.564743041992188</v>
      </c>
      <c r="R1635" s="1">
        <v>1120.47412109375</v>
      </c>
      <c r="S1635" s="1">
        <v>997.61993408203125</v>
      </c>
      <c r="T1635" s="1">
        <v>14.822343826293945</v>
      </c>
      <c r="U1635" s="1">
        <v>21.344972610473633</v>
      </c>
      <c r="V1635" s="1">
        <v>51.88336181640625</v>
      </c>
      <c r="W1635" s="1">
        <v>74.716270446777344</v>
      </c>
      <c r="X1635" s="1">
        <v>499.39935302734375</v>
      </c>
      <c r="Y1635" s="1">
        <v>2001.2410888671875</v>
      </c>
      <c r="Z1635" s="1">
        <v>120.43800354003906</v>
      </c>
      <c r="AA1635" s="1">
        <v>101.56163787841797</v>
      </c>
      <c r="AB1635" s="1">
        <v>12.118265151977539</v>
      </c>
      <c r="AC1635" s="1">
        <v>0.40292036533355713</v>
      </c>
      <c r="AD1635" s="1">
        <v>0.12675873935222626</v>
      </c>
      <c r="AE1635" s="1">
        <v>3.558640368282795E-3</v>
      </c>
      <c r="AF1635" s="1">
        <v>0.10506452620029449</v>
      </c>
      <c r="AG1635" s="1">
        <v>3.8546102587133646E-3</v>
      </c>
      <c r="AH1635" s="1">
        <v>0.66666668653488159</v>
      </c>
      <c r="AI1635" s="1">
        <v>-0.21956524252891541</v>
      </c>
      <c r="AJ1635" s="1">
        <v>2.737391471862793</v>
      </c>
      <c r="AK1635" s="1">
        <v>1</v>
      </c>
      <c r="AL1635" s="1">
        <v>0</v>
      </c>
      <c r="AM1635" s="1">
        <v>0.15999999642372131</v>
      </c>
      <c r="AN1635" s="1">
        <v>111115</v>
      </c>
      <c r="AO1635">
        <f t="shared" si="2416"/>
        <v>0.83233225504557284</v>
      </c>
      <c r="AP1635">
        <f t="shared" si="2417"/>
        <v>5.547403500539708E-3</v>
      </c>
      <c r="AQ1635">
        <f t="shared" si="2418"/>
        <v>298.00935974121091</v>
      </c>
      <c r="AR1635">
        <f t="shared" si="2419"/>
        <v>296.62616195678709</v>
      </c>
      <c r="AS1635">
        <f t="shared" si="2420"/>
        <v>320.19856706175415</v>
      </c>
      <c r="AT1635">
        <f t="shared" si="2421"/>
        <v>0.68090776785225593</v>
      </c>
      <c r="AU1635">
        <f t="shared" si="2422"/>
        <v>3.153113963430854</v>
      </c>
      <c r="AV1635">
        <f t="shared" si="2423"/>
        <v>31.04630871752509</v>
      </c>
      <c r="AW1635">
        <f t="shared" si="2424"/>
        <v>9.701336107051457</v>
      </c>
      <c r="AX1635">
        <f t="shared" si="2425"/>
        <v>24.167760848999023</v>
      </c>
      <c r="AY1635">
        <f t="shared" si="2426"/>
        <v>3.025289288832814</v>
      </c>
      <c r="AZ1635">
        <f t="shared" si="2427"/>
        <v>0.55683935204500634</v>
      </c>
      <c r="BA1635">
        <f t="shared" si="2428"/>
        <v>2.1678303787896729</v>
      </c>
      <c r="BB1635">
        <f t="shared" si="2429"/>
        <v>0.85745891004314112</v>
      </c>
      <c r="BC1635">
        <f t="shared" si="2430"/>
        <v>0.35811818843974813</v>
      </c>
      <c r="BD1635">
        <f t="shared" si="2431"/>
        <v>72.543329031462832</v>
      </c>
      <c r="BE1635">
        <f t="shared" si="2432"/>
        <v>0.71598292793489049</v>
      </c>
      <c r="BF1635">
        <f t="shared" si="2433"/>
        <v>74.203071692158233</v>
      </c>
      <c r="BG1635">
        <f t="shared" si="2434"/>
        <v>951.6432592795544</v>
      </c>
      <c r="BH1635">
        <f t="shared" si="2435"/>
        <v>7.5417102485869456E-2</v>
      </c>
    </row>
    <row r="1636" spans="1:60" x14ac:dyDescent="0.45">
      <c r="A1636" s="1">
        <v>1539</v>
      </c>
      <c r="B1636" s="1" t="s">
        <v>1698</v>
      </c>
      <c r="C1636" s="1">
        <v>8887.5000308342278</v>
      </c>
      <c r="D1636" s="1">
        <v>0</v>
      </c>
      <c r="E1636">
        <f t="shared" si="2408"/>
        <v>103.78492523418706</v>
      </c>
      <c r="F1636">
        <f t="shared" si="2409"/>
        <v>0.692346524993529</v>
      </c>
      <c r="G1636">
        <f t="shared" si="2410"/>
        <v>755.45205185003465</v>
      </c>
      <c r="H1636">
        <f t="shared" si="2411"/>
        <v>5.5471453870578973</v>
      </c>
      <c r="I1636">
        <f t="shared" si="2412"/>
        <v>0.98557939857440546</v>
      </c>
      <c r="J1636">
        <f t="shared" si="2413"/>
        <v>24.859880447387695</v>
      </c>
      <c r="K1636" s="1">
        <v>6</v>
      </c>
      <c r="L1636">
        <f t="shared" si="2414"/>
        <v>1.4200000166893005</v>
      </c>
      <c r="M1636" s="1">
        <v>1</v>
      </c>
      <c r="N1636">
        <f t="shared" si="2415"/>
        <v>2.8400000333786011</v>
      </c>
      <c r="O1636" s="1">
        <v>23.481769561767578</v>
      </c>
      <c r="P1636" s="1">
        <v>24.859880447387695</v>
      </c>
      <c r="Q1636" s="1">
        <v>22.554443359375</v>
      </c>
      <c r="R1636" s="1">
        <v>1191.1759033203125</v>
      </c>
      <c r="S1636" s="1">
        <v>1059.42333984375</v>
      </c>
      <c r="T1636" s="1">
        <v>14.820722579956055</v>
      </c>
      <c r="U1636" s="1">
        <v>21.343072891235352</v>
      </c>
      <c r="V1636" s="1">
        <v>51.855453491210938</v>
      </c>
      <c r="W1636" s="1">
        <v>74.676643371582031</v>
      </c>
      <c r="X1636" s="1">
        <v>499.39840698242187</v>
      </c>
      <c r="Y1636" s="1">
        <v>2000.9964599609375</v>
      </c>
      <c r="Z1636" s="1">
        <v>119.78226470947266</v>
      </c>
      <c r="AA1636" s="1">
        <v>101.56140899658203</v>
      </c>
      <c r="AB1636" s="1">
        <v>12.118265151977539</v>
      </c>
      <c r="AC1636" s="1">
        <v>0.40292036533355713</v>
      </c>
      <c r="AD1636" s="1">
        <v>0.12675873935222626</v>
      </c>
      <c r="AE1636" s="1">
        <v>3.558640368282795E-3</v>
      </c>
      <c r="AF1636" s="1">
        <v>0.10506452620029449</v>
      </c>
      <c r="AG1636" s="1">
        <v>3.8546102587133646E-3</v>
      </c>
      <c r="AH1636" s="1">
        <v>0.66666668653488159</v>
      </c>
      <c r="AI1636" s="1">
        <v>-0.21956524252891541</v>
      </c>
      <c r="AJ1636" s="1">
        <v>2.737391471862793</v>
      </c>
      <c r="AK1636" s="1">
        <v>1</v>
      </c>
      <c r="AL1636" s="1">
        <v>0</v>
      </c>
      <c r="AM1636" s="1">
        <v>0.15999999642372131</v>
      </c>
      <c r="AN1636" s="1">
        <v>111115</v>
      </c>
      <c r="AO1636">
        <f t="shared" si="2416"/>
        <v>0.8323306783040364</v>
      </c>
      <c r="AP1636">
        <f t="shared" si="2417"/>
        <v>5.5471453870578969E-3</v>
      </c>
      <c r="AQ1636">
        <f t="shared" si="2418"/>
        <v>298.00988044738767</v>
      </c>
      <c r="AR1636">
        <f t="shared" si="2419"/>
        <v>296.63176956176756</v>
      </c>
      <c r="AS1636">
        <f t="shared" si="2420"/>
        <v>320.15942643762901</v>
      </c>
      <c r="AT1636">
        <f t="shared" si="2421"/>
        <v>0.68124123529146652</v>
      </c>
      <c r="AU1636">
        <f t="shared" si="2422"/>
        <v>3.1532119537250214</v>
      </c>
      <c r="AV1636">
        <f t="shared" si="2423"/>
        <v>31.047343522293396</v>
      </c>
      <c r="AW1636">
        <f t="shared" si="2424"/>
        <v>9.7042706310580442</v>
      </c>
      <c r="AX1636">
        <f t="shared" si="2425"/>
        <v>24.170825004577637</v>
      </c>
      <c r="AY1636">
        <f t="shared" si="2426"/>
        <v>3.0258454749061996</v>
      </c>
      <c r="AZ1636">
        <f t="shared" si="2427"/>
        <v>0.55664531257015937</v>
      </c>
      <c r="BA1636">
        <f t="shared" si="2428"/>
        <v>2.1676325551506159</v>
      </c>
      <c r="BB1636">
        <f t="shared" si="2429"/>
        <v>0.85821291975558367</v>
      </c>
      <c r="BC1636">
        <f t="shared" si="2430"/>
        <v>0.35798977851156938</v>
      </c>
      <c r="BD1636">
        <f t="shared" si="2431"/>
        <v>76.724774815248466</v>
      </c>
      <c r="BE1636">
        <f t="shared" si="2432"/>
        <v>0.71307854323980924</v>
      </c>
      <c r="BF1636">
        <f t="shared" si="2433"/>
        <v>74.193946997489519</v>
      </c>
      <c r="BG1636">
        <f t="shared" si="2434"/>
        <v>1010.0889569495811</v>
      </c>
      <c r="BH1636">
        <f t="shared" si="2435"/>
        <v>7.6233020755102132E-2</v>
      </c>
    </row>
    <row r="1637" spans="1:60" x14ac:dyDescent="0.45">
      <c r="A1637" s="1">
        <v>1540</v>
      </c>
      <c r="B1637" s="1" t="s">
        <v>1699</v>
      </c>
      <c r="C1637" s="1">
        <v>8892.5000307224691</v>
      </c>
      <c r="D1637" s="1">
        <v>0</v>
      </c>
      <c r="E1637">
        <f t="shared" si="2408"/>
        <v>88.152357603477085</v>
      </c>
      <c r="F1637">
        <f t="shared" si="2409"/>
        <v>0.69234284353708297</v>
      </c>
      <c r="G1637">
        <f t="shared" si="2410"/>
        <v>848.79646446244658</v>
      </c>
      <c r="H1637">
        <f t="shared" si="2411"/>
        <v>5.5476822482406023</v>
      </c>
      <c r="I1637">
        <f t="shared" si="2412"/>
        <v>0.98567903301255511</v>
      </c>
      <c r="J1637">
        <f t="shared" si="2413"/>
        <v>24.859315872192383</v>
      </c>
      <c r="K1637" s="1">
        <v>6</v>
      </c>
      <c r="L1637">
        <f t="shared" si="2414"/>
        <v>1.4200000166893005</v>
      </c>
      <c r="M1637" s="1">
        <v>1</v>
      </c>
      <c r="N1637">
        <f t="shared" si="2415"/>
        <v>2.8400000333786011</v>
      </c>
      <c r="O1637" s="1">
        <v>23.483270645141602</v>
      </c>
      <c r="P1637" s="1">
        <v>24.859315872192383</v>
      </c>
      <c r="Q1637" s="1">
        <v>22.554557800292969</v>
      </c>
      <c r="R1637" s="1">
        <v>1223.5255126953125</v>
      </c>
      <c r="S1637" s="1">
        <v>1110.219482421875</v>
      </c>
      <c r="T1637" s="1">
        <v>14.818319320678711</v>
      </c>
      <c r="U1637" s="1">
        <v>21.34107780456543</v>
      </c>
      <c r="V1637" s="1">
        <v>51.840278625488281</v>
      </c>
      <c r="W1637" s="1">
        <v>74.658653259277344</v>
      </c>
      <c r="X1637" s="1">
        <v>499.41650390625</v>
      </c>
      <c r="Y1637" s="1">
        <v>2000.82177734375</v>
      </c>
      <c r="Z1637" s="1">
        <v>119.2818603515625</v>
      </c>
      <c r="AA1637" s="1">
        <v>101.56125640869141</v>
      </c>
      <c r="AB1637" s="1">
        <v>12.118265151977539</v>
      </c>
      <c r="AC1637" s="1">
        <v>0.40292036533355713</v>
      </c>
      <c r="AD1637" s="1">
        <v>0.12675873935222626</v>
      </c>
      <c r="AE1637" s="1">
        <v>3.558640368282795E-3</v>
      </c>
      <c r="AF1637" s="1">
        <v>0.10506452620029449</v>
      </c>
      <c r="AG1637" s="1">
        <v>3.8546102587133646E-3</v>
      </c>
      <c r="AH1637" s="1">
        <v>0.66666668653488159</v>
      </c>
      <c r="AI1637" s="1">
        <v>-0.21956524252891541</v>
      </c>
      <c r="AJ1637" s="1">
        <v>2.737391471862793</v>
      </c>
      <c r="AK1637" s="1">
        <v>1</v>
      </c>
      <c r="AL1637" s="1">
        <v>0</v>
      </c>
      <c r="AM1637" s="1">
        <v>0.15999999642372131</v>
      </c>
      <c r="AN1637" s="1">
        <v>111115</v>
      </c>
      <c r="AO1637">
        <f t="shared" si="2416"/>
        <v>0.83236083984374987</v>
      </c>
      <c r="AP1637">
        <f t="shared" si="2417"/>
        <v>5.5476822482406025E-3</v>
      </c>
      <c r="AQ1637">
        <f t="shared" si="2418"/>
        <v>298.00931587219236</v>
      </c>
      <c r="AR1637">
        <f t="shared" si="2419"/>
        <v>296.63327064514158</v>
      </c>
      <c r="AS1637">
        <f t="shared" si="2420"/>
        <v>320.13147721950372</v>
      </c>
      <c r="AT1637">
        <f t="shared" si="2421"/>
        <v>0.68091996967494772</v>
      </c>
      <c r="AU1637">
        <f t="shared" si="2422"/>
        <v>3.1531057079598579</v>
      </c>
      <c r="AV1637">
        <f t="shared" si="2423"/>
        <v>31.046344043554203</v>
      </c>
      <c r="AW1637">
        <f t="shared" si="2424"/>
        <v>9.7052662389887736</v>
      </c>
      <c r="AX1637">
        <f t="shared" si="2425"/>
        <v>24.171293258666992</v>
      </c>
      <c r="AY1637">
        <f t="shared" si="2426"/>
        <v>3.0259304772905513</v>
      </c>
      <c r="AZ1637">
        <f t="shared" si="2427"/>
        <v>0.5566429328263891</v>
      </c>
      <c r="BA1637">
        <f t="shared" si="2428"/>
        <v>2.1674266749473028</v>
      </c>
      <c r="BB1637">
        <f t="shared" si="2429"/>
        <v>0.85850380234324852</v>
      </c>
      <c r="BC1637">
        <f t="shared" si="2430"/>
        <v>0.35798820367943446</v>
      </c>
      <c r="BD1637">
        <f t="shared" si="2431"/>
        <v>86.204835366061261</v>
      </c>
      <c r="BE1637">
        <f t="shared" si="2432"/>
        <v>0.76453032747259098</v>
      </c>
      <c r="BF1637">
        <f t="shared" si="2433"/>
        <v>74.190481352015539</v>
      </c>
      <c r="BG1637">
        <f t="shared" si="2434"/>
        <v>1068.316073490179</v>
      </c>
      <c r="BH1637">
        <f t="shared" si="2435"/>
        <v>6.1218454025039941E-2</v>
      </c>
    </row>
    <row r="1638" spans="1:60" x14ac:dyDescent="0.45">
      <c r="A1638" s="1">
        <v>1541</v>
      </c>
      <c r="B1638" s="1" t="s">
        <v>1700</v>
      </c>
      <c r="C1638" s="1">
        <v>8897.5000306107104</v>
      </c>
      <c r="D1638" s="1">
        <v>0</v>
      </c>
      <c r="E1638">
        <f t="shared" si="2408"/>
        <v>66.869280627111536</v>
      </c>
      <c r="F1638">
        <f t="shared" si="2409"/>
        <v>0.69270579425213608</v>
      </c>
      <c r="G1638">
        <f t="shared" si="2410"/>
        <v>938.33052494068386</v>
      </c>
      <c r="H1638">
        <f t="shared" si="2411"/>
        <v>5.548521499814945</v>
      </c>
      <c r="I1638">
        <f t="shared" si="2412"/>
        <v>0.98541264874562939</v>
      </c>
      <c r="J1638">
        <f t="shared" si="2413"/>
        <v>24.856851577758789</v>
      </c>
      <c r="K1638" s="1">
        <v>6</v>
      </c>
      <c r="L1638">
        <f t="shared" si="2414"/>
        <v>1.4200000166893005</v>
      </c>
      <c r="M1638" s="1">
        <v>1</v>
      </c>
      <c r="N1638">
        <f t="shared" si="2415"/>
        <v>2.8400000333786011</v>
      </c>
      <c r="O1638" s="1">
        <v>23.485172271728516</v>
      </c>
      <c r="P1638" s="1">
        <v>24.856851577758789</v>
      </c>
      <c r="Q1638" s="1">
        <v>22.569797515869141</v>
      </c>
      <c r="R1638" s="1">
        <v>1229.096923828125</v>
      </c>
      <c r="S1638" s="1">
        <v>1141.1495361328125</v>
      </c>
      <c r="T1638" s="1">
        <v>14.815184593200684</v>
      </c>
      <c r="U1638" s="1">
        <v>21.339208602905273</v>
      </c>
      <c r="V1638" s="1">
        <v>51.82415771484375</v>
      </c>
      <c r="W1638" s="1">
        <v>74.643547058105469</v>
      </c>
      <c r="X1638" s="1">
        <v>499.3961181640625</v>
      </c>
      <c r="Y1638" s="1">
        <v>2000.816650390625</v>
      </c>
      <c r="Z1638" s="1">
        <v>118.72993469238281</v>
      </c>
      <c r="AA1638" s="1">
        <v>101.56090545654297</v>
      </c>
      <c r="AB1638" s="1">
        <v>12.118265151977539</v>
      </c>
      <c r="AC1638" s="1">
        <v>0.40292036533355713</v>
      </c>
      <c r="AD1638" s="1">
        <v>0.12675873935222626</v>
      </c>
      <c r="AE1638" s="1">
        <v>3.558640368282795E-3</v>
      </c>
      <c r="AF1638" s="1">
        <v>0.10506452620029449</v>
      </c>
      <c r="AG1638" s="1">
        <v>3.8546102587133646E-3</v>
      </c>
      <c r="AH1638" s="1">
        <v>0.66666668653488159</v>
      </c>
      <c r="AI1638" s="1">
        <v>-0.21956524252891541</v>
      </c>
      <c r="AJ1638" s="1">
        <v>2.737391471862793</v>
      </c>
      <c r="AK1638" s="1">
        <v>1</v>
      </c>
      <c r="AL1638" s="1">
        <v>0</v>
      </c>
      <c r="AM1638" s="1">
        <v>0.15999999642372131</v>
      </c>
      <c r="AN1638" s="1">
        <v>111115</v>
      </c>
      <c r="AO1638">
        <f t="shared" si="2416"/>
        <v>0.83232686360677066</v>
      </c>
      <c r="AP1638">
        <f t="shared" si="2417"/>
        <v>5.5485214998149453E-3</v>
      </c>
      <c r="AQ1638">
        <f t="shared" si="2418"/>
        <v>298.00685157775877</v>
      </c>
      <c r="AR1638">
        <f t="shared" si="2419"/>
        <v>296.63517227172849</v>
      </c>
      <c r="AS1638">
        <f t="shared" si="2420"/>
        <v>320.13065690702206</v>
      </c>
      <c r="AT1638">
        <f t="shared" si="2421"/>
        <v>0.68105474123721288</v>
      </c>
      <c r="AU1638">
        <f t="shared" si="2422"/>
        <v>3.1526419961827403</v>
      </c>
      <c r="AV1638">
        <f t="shared" si="2423"/>
        <v>31.041885477593823</v>
      </c>
      <c r="AW1638">
        <f t="shared" si="2424"/>
        <v>9.7026768746885494</v>
      </c>
      <c r="AX1638">
        <f t="shared" si="2425"/>
        <v>24.171011924743652</v>
      </c>
      <c r="AY1638">
        <f t="shared" si="2426"/>
        <v>3.0258794063612173</v>
      </c>
      <c r="AZ1638">
        <f t="shared" si="2427"/>
        <v>0.55687752526991641</v>
      </c>
      <c r="BA1638">
        <f t="shared" si="2428"/>
        <v>2.1672293474371109</v>
      </c>
      <c r="BB1638">
        <f t="shared" si="2429"/>
        <v>0.8586500589241064</v>
      </c>
      <c r="BC1638">
        <f t="shared" si="2430"/>
        <v>0.3581434507239234</v>
      </c>
      <c r="BD1638">
        <f t="shared" si="2431"/>
        <v>95.297697730489134</v>
      </c>
      <c r="BE1638">
        <f t="shared" si="2432"/>
        <v>0.82226780560289026</v>
      </c>
      <c r="BF1638">
        <f t="shared" si="2433"/>
        <v>74.19639646352509</v>
      </c>
      <c r="BG1638">
        <f t="shared" si="2434"/>
        <v>1109.363082687174</v>
      </c>
      <c r="BH1638">
        <f t="shared" si="2435"/>
        <v>4.4723497059428942E-2</v>
      </c>
    </row>
    <row r="1639" spans="1:60" x14ac:dyDescent="0.45">
      <c r="A1639" s="1">
        <v>1542</v>
      </c>
      <c r="B1639" s="1" t="s">
        <v>1701</v>
      </c>
      <c r="C1639" s="1">
        <v>8903.0000304877758</v>
      </c>
      <c r="D1639" s="1">
        <v>0</v>
      </c>
      <c r="E1639">
        <f t="shared" si="2408"/>
        <v>54.002567364579257</v>
      </c>
      <c r="F1639">
        <f t="shared" si="2409"/>
        <v>0.69211826394753129</v>
      </c>
      <c r="G1639">
        <f t="shared" si="2410"/>
        <v>988.71528923745882</v>
      </c>
      <c r="H1639">
        <f t="shared" si="2411"/>
        <v>5.5480597764075963</v>
      </c>
      <c r="I1639">
        <f t="shared" si="2412"/>
        <v>0.98599842386882663</v>
      </c>
      <c r="J1639">
        <f t="shared" si="2413"/>
        <v>24.858573913574219</v>
      </c>
      <c r="K1639" s="1">
        <v>6</v>
      </c>
      <c r="L1639">
        <f t="shared" si="2414"/>
        <v>1.4200000166893005</v>
      </c>
      <c r="M1639" s="1">
        <v>1</v>
      </c>
      <c r="N1639">
        <f t="shared" si="2415"/>
        <v>2.8400000333786011</v>
      </c>
      <c r="O1639" s="1">
        <v>23.495391845703125</v>
      </c>
      <c r="P1639" s="1">
        <v>24.858573913574219</v>
      </c>
      <c r="Q1639" s="1">
        <v>22.619155883789063</v>
      </c>
      <c r="R1639" s="1">
        <v>1228.81884765625</v>
      </c>
      <c r="S1639" s="1">
        <v>1156.2314453125</v>
      </c>
      <c r="T1639" s="1">
        <v>14.813329696655273</v>
      </c>
      <c r="U1639" s="1">
        <v>21.336723327636719</v>
      </c>
      <c r="V1639" s="1">
        <v>51.788330078125</v>
      </c>
      <c r="W1639" s="1">
        <v>74.59375</v>
      </c>
      <c r="X1639" s="1">
        <v>499.40408325195312</v>
      </c>
      <c r="Y1639" s="1">
        <v>2000.9737548828125</v>
      </c>
      <c r="Z1639" s="1">
        <v>118.28719329833984</v>
      </c>
      <c r="AA1639" s="1">
        <v>101.56047058105469</v>
      </c>
      <c r="AB1639" s="1">
        <v>12.118265151977539</v>
      </c>
      <c r="AC1639" s="1">
        <v>0.40292036533355713</v>
      </c>
      <c r="AD1639" s="1">
        <v>0.12675873935222626</v>
      </c>
      <c r="AE1639" s="1">
        <v>3.558640368282795E-3</v>
      </c>
      <c r="AF1639" s="1">
        <v>0.10506452620029449</v>
      </c>
      <c r="AG1639" s="1">
        <v>3.8546102587133646E-3</v>
      </c>
      <c r="AH1639" s="1">
        <v>0.66666668653488159</v>
      </c>
      <c r="AI1639" s="1">
        <v>-0.21956524252891541</v>
      </c>
      <c r="AJ1639" s="1">
        <v>2.737391471862793</v>
      </c>
      <c r="AK1639" s="1">
        <v>1</v>
      </c>
      <c r="AL1639" s="1">
        <v>0</v>
      </c>
      <c r="AM1639" s="1">
        <v>0.15999999642372131</v>
      </c>
      <c r="AN1639" s="1">
        <v>111115</v>
      </c>
      <c r="AO1639">
        <f t="shared" si="2416"/>
        <v>0.83234013875325519</v>
      </c>
      <c r="AP1639">
        <f t="shared" si="2417"/>
        <v>5.5480597764075964E-3</v>
      </c>
      <c r="AQ1639">
        <f t="shared" si="2418"/>
        <v>298.0085739135742</v>
      </c>
      <c r="AR1639">
        <f t="shared" si="2419"/>
        <v>296.6453918457031</v>
      </c>
      <c r="AS1639">
        <f t="shared" si="2420"/>
        <v>320.15579362521021</v>
      </c>
      <c r="AT1639">
        <f t="shared" si="2421"/>
        <v>0.68265404618393033</v>
      </c>
      <c r="AU1639">
        <f t="shared" si="2422"/>
        <v>3.152966085681379</v>
      </c>
      <c r="AV1639">
        <f t="shared" si="2423"/>
        <v>31.045209495804958</v>
      </c>
      <c r="AW1639">
        <f t="shared" si="2424"/>
        <v>9.7084861681682391</v>
      </c>
      <c r="AX1639">
        <f t="shared" si="2425"/>
        <v>24.176982879638672</v>
      </c>
      <c r="AY1639">
        <f t="shared" si="2426"/>
        <v>3.0269634836587098</v>
      </c>
      <c r="AZ1639">
        <f t="shared" si="2427"/>
        <v>0.55649775212821428</v>
      </c>
      <c r="BA1639">
        <f t="shared" si="2428"/>
        <v>2.1669676618125524</v>
      </c>
      <c r="BB1639">
        <f t="shared" si="2429"/>
        <v>0.85999582184615742</v>
      </c>
      <c r="BC1639">
        <f t="shared" si="2430"/>
        <v>0.35789212885215277</v>
      </c>
      <c r="BD1639">
        <f t="shared" si="2431"/>
        <v>100.41439004563992</v>
      </c>
      <c r="BE1639">
        <f t="shared" si="2432"/>
        <v>0.85511883736238825</v>
      </c>
      <c r="BF1639">
        <f t="shared" si="2433"/>
        <v>74.179406113771435</v>
      </c>
      <c r="BG1639">
        <f t="shared" si="2434"/>
        <v>1130.5612111275193</v>
      </c>
      <c r="BH1639">
        <f t="shared" si="2435"/>
        <v>3.5432653590939348E-2</v>
      </c>
    </row>
    <row r="1640" spans="1:60" x14ac:dyDescent="0.45">
      <c r="A1640" s="1">
        <v>1543</v>
      </c>
      <c r="B1640" s="1" t="s">
        <v>1702</v>
      </c>
      <c r="C1640" s="1">
        <v>8908.0000303760171</v>
      </c>
      <c r="D1640" s="1">
        <v>0</v>
      </c>
      <c r="E1640">
        <f t="shared" si="2408"/>
        <v>48.820337362212641</v>
      </c>
      <c r="F1640">
        <f t="shared" si="2409"/>
        <v>0.69199488838744616</v>
      </c>
      <c r="G1640">
        <f t="shared" si="2410"/>
        <v>1008.6650190224369</v>
      </c>
      <c r="H1640">
        <f t="shared" si="2411"/>
        <v>5.5476843527184654</v>
      </c>
      <c r="I1640">
        <f t="shared" si="2412"/>
        <v>0.98607126592300665</v>
      </c>
      <c r="J1640">
        <f t="shared" si="2413"/>
        <v>24.858375549316406</v>
      </c>
      <c r="K1640" s="1">
        <v>6</v>
      </c>
      <c r="L1640">
        <f t="shared" si="2414"/>
        <v>1.4200000166893005</v>
      </c>
      <c r="M1640" s="1">
        <v>1</v>
      </c>
      <c r="N1640">
        <f t="shared" si="2415"/>
        <v>2.8400000333786011</v>
      </c>
      <c r="O1640" s="1">
        <v>23.513065338134766</v>
      </c>
      <c r="P1640" s="1">
        <v>24.858375549316406</v>
      </c>
      <c r="Q1640" s="1">
        <v>22.669513702392578</v>
      </c>
      <c r="R1640" s="1">
        <v>1228.318603515625</v>
      </c>
      <c r="S1640" s="1">
        <v>1161.9215087890625</v>
      </c>
      <c r="T1640" s="1">
        <v>14.812891006469727</v>
      </c>
      <c r="U1640" s="1">
        <v>21.335691452026367</v>
      </c>
      <c r="V1640" s="1">
        <v>51.735919952392578</v>
      </c>
      <c r="W1640" s="1">
        <v>74.5179443359375</v>
      </c>
      <c r="X1640" s="1">
        <v>499.41622924804687</v>
      </c>
      <c r="Y1640" s="1">
        <v>2001.0863037109375</v>
      </c>
      <c r="Z1640" s="1">
        <v>117.86228942871094</v>
      </c>
      <c r="AA1640" s="1">
        <v>101.56021881103516</v>
      </c>
      <c r="AB1640" s="1">
        <v>12.118265151977539</v>
      </c>
      <c r="AC1640" s="1">
        <v>0.40292036533355713</v>
      </c>
      <c r="AD1640" s="1">
        <v>0.12675873935222626</v>
      </c>
      <c r="AE1640" s="1">
        <v>3.558640368282795E-3</v>
      </c>
      <c r="AF1640" s="1">
        <v>0.10506452620029449</v>
      </c>
      <c r="AG1640" s="1">
        <v>3.8546102587133646E-3</v>
      </c>
      <c r="AH1640" s="1">
        <v>0.66666668653488159</v>
      </c>
      <c r="AI1640" s="1">
        <v>-0.21956524252891541</v>
      </c>
      <c r="AJ1640" s="1">
        <v>2.737391471862793</v>
      </c>
      <c r="AK1640" s="1">
        <v>1</v>
      </c>
      <c r="AL1640" s="1">
        <v>0</v>
      </c>
      <c r="AM1640" s="1">
        <v>0.15999999642372131</v>
      </c>
      <c r="AN1640" s="1">
        <v>111115</v>
      </c>
      <c r="AO1640">
        <f t="shared" si="2416"/>
        <v>0.83236038208007812</v>
      </c>
      <c r="AP1640">
        <f t="shared" si="2417"/>
        <v>5.5476843527184653E-3</v>
      </c>
      <c r="AQ1640">
        <f t="shared" si="2418"/>
        <v>298.00837554931638</v>
      </c>
      <c r="AR1640">
        <f t="shared" si="2419"/>
        <v>296.66306533813474</v>
      </c>
      <c r="AS1640">
        <f t="shared" si="2420"/>
        <v>320.1738014373077</v>
      </c>
      <c r="AT1640">
        <f t="shared" si="2421"/>
        <v>0.68533330369418899</v>
      </c>
      <c r="AU1640">
        <f t="shared" si="2422"/>
        <v>3.1529287582755368</v>
      </c>
      <c r="AV1640">
        <f t="shared" si="2423"/>
        <v>31.044918917927255</v>
      </c>
      <c r="AW1640">
        <f t="shared" si="2424"/>
        <v>9.7092274659008879</v>
      </c>
      <c r="AX1640">
        <f t="shared" si="2425"/>
        <v>24.185720443725586</v>
      </c>
      <c r="AY1640">
        <f t="shared" si="2426"/>
        <v>3.0285504742230871</v>
      </c>
      <c r="AZ1640">
        <f t="shared" si="2427"/>
        <v>0.55641798746854032</v>
      </c>
      <c r="BA1640">
        <f t="shared" si="2428"/>
        <v>2.1668574923525301</v>
      </c>
      <c r="BB1640">
        <f t="shared" si="2429"/>
        <v>0.86169298187055698</v>
      </c>
      <c r="BC1640">
        <f t="shared" si="2430"/>
        <v>0.35783934438276527</v>
      </c>
      <c r="BD1640">
        <f t="shared" si="2431"/>
        <v>102.44024003895564</v>
      </c>
      <c r="BE1640">
        <f t="shared" si="2432"/>
        <v>0.86810082384450626</v>
      </c>
      <c r="BF1640">
        <f t="shared" si="2433"/>
        <v>74.176308390706851</v>
      </c>
      <c r="BG1640">
        <f t="shared" si="2434"/>
        <v>1138.7146585551277</v>
      </c>
      <c r="BH1640">
        <f t="shared" si="2435"/>
        <v>3.180175448441825E-2</v>
      </c>
    </row>
    <row r="1641" spans="1:60" x14ac:dyDescent="0.45">
      <c r="A1641" s="1">
        <v>1544</v>
      </c>
      <c r="B1641" s="1" t="s">
        <v>1703</v>
      </c>
      <c r="C1641" s="1">
        <v>8913.0000302642584</v>
      </c>
      <c r="D1641" s="1">
        <v>0</v>
      </c>
      <c r="E1641">
        <f t="shared" si="2408"/>
        <v>46.65361908317643</v>
      </c>
      <c r="F1641">
        <f t="shared" si="2409"/>
        <v>0.69208359177887746</v>
      </c>
      <c r="G1641">
        <f t="shared" si="2410"/>
        <v>1017.0007446146622</v>
      </c>
      <c r="H1641">
        <f t="shared" si="2411"/>
        <v>5.5463664358910476</v>
      </c>
      <c r="I1641">
        <f t="shared" si="2412"/>
        <v>0.98573761353031264</v>
      </c>
      <c r="J1641">
        <f t="shared" si="2413"/>
        <v>24.855749130249023</v>
      </c>
      <c r="K1641" s="1">
        <v>6</v>
      </c>
      <c r="L1641">
        <f t="shared" si="2414"/>
        <v>1.4200000166893005</v>
      </c>
      <c r="M1641" s="1">
        <v>1</v>
      </c>
      <c r="N1641">
        <f t="shared" si="2415"/>
        <v>2.8400000333786011</v>
      </c>
      <c r="O1641" s="1">
        <v>23.534515380859375</v>
      </c>
      <c r="P1641" s="1">
        <v>24.855749130249023</v>
      </c>
      <c r="Q1641" s="1">
        <v>22.697231292724609</v>
      </c>
      <c r="R1641" s="1">
        <v>1228.0693359375</v>
      </c>
      <c r="S1641" s="1">
        <v>1164.265380859375</v>
      </c>
      <c r="T1641" s="1">
        <v>14.813261985778809</v>
      </c>
      <c r="U1641" s="1">
        <v>21.334133148193359</v>
      </c>
      <c r="V1641" s="1">
        <v>51.6719970703125</v>
      </c>
      <c r="W1641" s="1">
        <v>74.420135498046875</v>
      </c>
      <c r="X1641" s="1">
        <v>499.44610595703125</v>
      </c>
      <c r="Y1641" s="1">
        <v>2001.206298828125</v>
      </c>
      <c r="Z1641" s="1">
        <v>117.45552825927734</v>
      </c>
      <c r="AA1641" s="1">
        <v>101.56011199951172</v>
      </c>
      <c r="AB1641" s="1">
        <v>12.118265151977539</v>
      </c>
      <c r="AC1641" s="1">
        <v>0.40292036533355713</v>
      </c>
      <c r="AD1641" s="1">
        <v>0.12675873935222626</v>
      </c>
      <c r="AE1641" s="1">
        <v>3.558640368282795E-3</v>
      </c>
      <c r="AF1641" s="1">
        <v>0.10506452620029449</v>
      </c>
      <c r="AG1641" s="1">
        <v>3.8546102587133646E-3</v>
      </c>
      <c r="AH1641" s="1">
        <v>0.66666668653488159</v>
      </c>
      <c r="AI1641" s="1">
        <v>-0.21956524252891541</v>
      </c>
      <c r="AJ1641" s="1">
        <v>2.737391471862793</v>
      </c>
      <c r="AK1641" s="1">
        <v>1</v>
      </c>
      <c r="AL1641" s="1">
        <v>0</v>
      </c>
      <c r="AM1641" s="1">
        <v>0.15999999642372131</v>
      </c>
      <c r="AN1641" s="1">
        <v>111115</v>
      </c>
      <c r="AO1641">
        <f t="shared" si="2416"/>
        <v>0.8324101765950519</v>
      </c>
      <c r="AP1641">
        <f t="shared" si="2417"/>
        <v>5.5463664358910477E-3</v>
      </c>
      <c r="AQ1641">
        <f t="shared" si="2418"/>
        <v>298.005749130249</v>
      </c>
      <c r="AR1641">
        <f t="shared" si="2419"/>
        <v>296.68451538085935</v>
      </c>
      <c r="AS1641">
        <f t="shared" si="2420"/>
        <v>320.19300065562857</v>
      </c>
      <c r="AT1641">
        <f t="shared" si="2421"/>
        <v>0.68929919475763435</v>
      </c>
      <c r="AU1641">
        <f t="shared" si="2422"/>
        <v>3.1524345654733259</v>
      </c>
      <c r="AV1641">
        <f t="shared" si="2423"/>
        <v>31.040085555325916</v>
      </c>
      <c r="AW1641">
        <f t="shared" si="2424"/>
        <v>9.7059524071325569</v>
      </c>
      <c r="AX1641">
        <f t="shared" si="2425"/>
        <v>24.195132255554199</v>
      </c>
      <c r="AY1641">
        <f t="shared" si="2426"/>
        <v>3.0302607411174227</v>
      </c>
      <c r="AZ1641">
        <f t="shared" si="2427"/>
        <v>0.55647533647088021</v>
      </c>
      <c r="BA1641">
        <f t="shared" si="2428"/>
        <v>2.1666969519430133</v>
      </c>
      <c r="BB1641">
        <f t="shared" si="2429"/>
        <v>0.86356378917440946</v>
      </c>
      <c r="BC1641">
        <f t="shared" si="2430"/>
        <v>0.35787729518875711</v>
      </c>
      <c r="BD1641">
        <f t="shared" si="2431"/>
        <v>103.2867095266519</v>
      </c>
      <c r="BE1641">
        <f t="shared" si="2432"/>
        <v>0.87351282734524582</v>
      </c>
      <c r="BF1641">
        <f t="shared" si="2433"/>
        <v>74.181732480074842</v>
      </c>
      <c r="BG1641">
        <f t="shared" si="2434"/>
        <v>1142.0884847248487</v>
      </c>
      <c r="BH1641">
        <f t="shared" si="2435"/>
        <v>3.0302785960487938E-2</v>
      </c>
    </row>
    <row r="1642" spans="1:60" x14ac:dyDescent="0.45">
      <c r="A1642" s="1">
        <v>1545</v>
      </c>
      <c r="B1642" s="1" t="s">
        <v>1704</v>
      </c>
      <c r="C1642" s="1">
        <v>8918.5000301413238</v>
      </c>
      <c r="D1642" s="1">
        <v>0</v>
      </c>
      <c r="E1642">
        <f t="shared" si="2408"/>
        <v>43.080582470698381</v>
      </c>
      <c r="F1642">
        <f t="shared" si="2409"/>
        <v>0.69174505254227359</v>
      </c>
      <c r="G1642">
        <f t="shared" si="2410"/>
        <v>1026.6909669405184</v>
      </c>
      <c r="H1642">
        <f t="shared" si="2411"/>
        <v>5.5437193862058614</v>
      </c>
      <c r="I1642">
        <f t="shared" si="2412"/>
        <v>0.98565917930266833</v>
      </c>
      <c r="J1642">
        <f t="shared" si="2413"/>
        <v>24.853607177734375</v>
      </c>
      <c r="K1642" s="1">
        <v>6</v>
      </c>
      <c r="L1642">
        <f t="shared" si="2414"/>
        <v>1.4200000166893005</v>
      </c>
      <c r="M1642" s="1">
        <v>1</v>
      </c>
      <c r="N1642">
        <f t="shared" si="2415"/>
        <v>2.8400000333786011</v>
      </c>
      <c r="O1642" s="1">
        <v>23.550975799560547</v>
      </c>
      <c r="P1642" s="1">
        <v>24.853607177734375</v>
      </c>
      <c r="Q1642" s="1">
        <v>22.689136505126953</v>
      </c>
      <c r="R1642" s="1">
        <v>1223.598876953125</v>
      </c>
      <c r="S1642" s="1">
        <v>1164.0928955078125</v>
      </c>
      <c r="T1642" s="1">
        <v>14.81322193145752</v>
      </c>
      <c r="U1642" s="1">
        <v>21.330923080444336</v>
      </c>
      <c r="V1642" s="1">
        <v>51.617809295654297</v>
      </c>
      <c r="W1642" s="1">
        <v>74.331626892089844</v>
      </c>
      <c r="X1642" s="1">
        <v>499.45217895507812</v>
      </c>
      <c r="Y1642" s="1">
        <v>2001.3961181640625</v>
      </c>
      <c r="Z1642" s="1">
        <v>116.87832641601562</v>
      </c>
      <c r="AA1642" s="1">
        <v>101.5601806640625</v>
      </c>
      <c r="AB1642" s="1">
        <v>12.118265151977539</v>
      </c>
      <c r="AC1642" s="1">
        <v>0.40292036533355713</v>
      </c>
      <c r="AD1642" s="1">
        <v>0.12675873935222626</v>
      </c>
      <c r="AE1642" s="1">
        <v>3.558640368282795E-3</v>
      </c>
      <c r="AF1642" s="1">
        <v>0.10506452620029449</v>
      </c>
      <c r="AG1642" s="1">
        <v>3.8546102587133646E-3</v>
      </c>
      <c r="AH1642" s="1">
        <v>0.66666668653488159</v>
      </c>
      <c r="AI1642" s="1">
        <v>-0.21956524252891541</v>
      </c>
      <c r="AJ1642" s="1">
        <v>2.737391471862793</v>
      </c>
      <c r="AK1642" s="1">
        <v>1</v>
      </c>
      <c r="AL1642" s="1">
        <v>0</v>
      </c>
      <c r="AM1642" s="1">
        <v>0.15999999642372131</v>
      </c>
      <c r="AN1642" s="1">
        <v>111115</v>
      </c>
      <c r="AO1642">
        <f t="shared" si="2416"/>
        <v>0.83242029825846353</v>
      </c>
      <c r="AP1642">
        <f t="shared" si="2417"/>
        <v>5.5437193862058615E-3</v>
      </c>
      <c r="AQ1642">
        <f t="shared" si="2418"/>
        <v>298.00360717773435</v>
      </c>
      <c r="AR1642">
        <f t="shared" si="2419"/>
        <v>296.70097579956052</v>
      </c>
      <c r="AS1642">
        <f t="shared" si="2420"/>
        <v>320.22337174869972</v>
      </c>
      <c r="AT1642">
        <f t="shared" si="2421"/>
        <v>0.69335736108457113</v>
      </c>
      <c r="AU1642">
        <f t="shared" si="2422"/>
        <v>3.1520315810838158</v>
      </c>
      <c r="AV1642">
        <f t="shared" si="2423"/>
        <v>31.036096632301238</v>
      </c>
      <c r="AW1642">
        <f t="shared" si="2424"/>
        <v>9.7051735518569018</v>
      </c>
      <c r="AX1642">
        <f t="shared" si="2425"/>
        <v>24.202291488647461</v>
      </c>
      <c r="AY1642">
        <f t="shared" si="2426"/>
        <v>3.0315622461445288</v>
      </c>
      <c r="AZ1642">
        <f t="shared" si="2427"/>
        <v>0.55625644674672114</v>
      </c>
      <c r="BA1642">
        <f t="shared" si="2428"/>
        <v>2.1663724017811474</v>
      </c>
      <c r="BB1642">
        <f t="shared" si="2429"/>
        <v>0.86518984436338142</v>
      </c>
      <c r="BC1642">
        <f t="shared" si="2430"/>
        <v>0.35773244573671337</v>
      </c>
      <c r="BD1642">
        <f t="shared" si="2431"/>
        <v>104.27092008864007</v>
      </c>
      <c r="BE1642">
        <f t="shared" si="2432"/>
        <v>0.88196652595551206</v>
      </c>
      <c r="BF1642">
        <f t="shared" si="2433"/>
        <v>74.178106724011101</v>
      </c>
      <c r="BG1642">
        <f t="shared" si="2434"/>
        <v>1143.6144498557346</v>
      </c>
      <c r="BH1642">
        <f t="shared" si="2435"/>
        <v>2.7943298938266751E-2</v>
      </c>
    </row>
    <row r="1643" spans="1:60" x14ac:dyDescent="0.45">
      <c r="A1643" s="1">
        <v>1546</v>
      </c>
      <c r="B1643" s="1" t="s">
        <v>1705</v>
      </c>
      <c r="C1643" s="1">
        <v>8923.5000300295651</v>
      </c>
      <c r="D1643" s="1">
        <v>0</v>
      </c>
      <c r="E1643">
        <f t="shared" si="2408"/>
        <v>39.754476696860564</v>
      </c>
      <c r="F1643">
        <f t="shared" si="2409"/>
        <v>0.69105955004575725</v>
      </c>
      <c r="G1643">
        <f t="shared" si="2410"/>
        <v>1031.4703553618779</v>
      </c>
      <c r="H1643">
        <f t="shared" si="2411"/>
        <v>5.5403841329509005</v>
      </c>
      <c r="I1643">
        <f t="shared" si="2412"/>
        <v>0.9858526744064422</v>
      </c>
      <c r="J1643">
        <f t="shared" si="2413"/>
        <v>24.852146148681641</v>
      </c>
      <c r="K1643" s="1">
        <v>6</v>
      </c>
      <c r="L1643">
        <f t="shared" si="2414"/>
        <v>1.4200000166893005</v>
      </c>
      <c r="M1643" s="1">
        <v>1</v>
      </c>
      <c r="N1643">
        <f t="shared" si="2415"/>
        <v>2.8400000333786011</v>
      </c>
      <c r="O1643" s="1">
        <v>23.557432174682617</v>
      </c>
      <c r="P1643" s="1">
        <v>24.852146148681641</v>
      </c>
      <c r="Q1643" s="1">
        <v>22.675457000732422</v>
      </c>
      <c r="R1643" s="1">
        <v>1215.1490478515625</v>
      </c>
      <c r="S1643" s="1">
        <v>1159.6722412109375</v>
      </c>
      <c r="T1643" s="1">
        <v>14.812491416931152</v>
      </c>
      <c r="U1643" s="1">
        <v>21.326374053955078</v>
      </c>
      <c r="V1643" s="1">
        <v>51.590232849121094</v>
      </c>
      <c r="W1643" s="1">
        <v>74.28057861328125</v>
      </c>
      <c r="X1643" s="1">
        <v>499.44662475585937</v>
      </c>
      <c r="Y1643" s="1">
        <v>2001.277099609375</v>
      </c>
      <c r="Z1643" s="1">
        <v>116.36972808837891</v>
      </c>
      <c r="AA1643" s="1">
        <v>101.55988311767578</v>
      </c>
      <c r="AB1643" s="1">
        <v>12.118265151977539</v>
      </c>
      <c r="AC1643" s="1">
        <v>0.40292036533355713</v>
      </c>
      <c r="AD1643" s="1">
        <v>0.12675873935222626</v>
      </c>
      <c r="AE1643" s="1">
        <v>3.558640368282795E-3</v>
      </c>
      <c r="AF1643" s="1">
        <v>0.10506452620029449</v>
      </c>
      <c r="AG1643" s="1">
        <v>3.8546102587133646E-3</v>
      </c>
      <c r="AH1643" s="1">
        <v>0.66666668653488159</v>
      </c>
      <c r="AI1643" s="1">
        <v>-0.21956524252891541</v>
      </c>
      <c r="AJ1643" s="1">
        <v>2.737391471862793</v>
      </c>
      <c r="AK1643" s="1">
        <v>1</v>
      </c>
      <c r="AL1643" s="1">
        <v>0</v>
      </c>
      <c r="AM1643" s="1">
        <v>0.15999999642372131</v>
      </c>
      <c r="AN1643" s="1">
        <v>111115</v>
      </c>
      <c r="AO1643">
        <f t="shared" si="2416"/>
        <v>0.83241104125976539</v>
      </c>
      <c r="AP1643">
        <f t="shared" si="2417"/>
        <v>5.5403841329509009E-3</v>
      </c>
      <c r="AQ1643">
        <f t="shared" si="2418"/>
        <v>298.00214614868162</v>
      </c>
      <c r="AR1643">
        <f t="shared" si="2419"/>
        <v>296.70743217468259</v>
      </c>
      <c r="AS1643">
        <f t="shared" si="2420"/>
        <v>320.20432878037536</v>
      </c>
      <c r="AT1643">
        <f t="shared" si="2421"/>
        <v>0.69582998906039428</v>
      </c>
      <c r="AU1643">
        <f t="shared" si="2422"/>
        <v>3.1517567306499532</v>
      </c>
      <c r="AV1643">
        <f t="shared" si="2423"/>
        <v>31.033481271321119</v>
      </c>
      <c r="AW1643">
        <f t="shared" si="2424"/>
        <v>9.7071072173660404</v>
      </c>
      <c r="AX1643">
        <f t="shared" si="2425"/>
        <v>24.204789161682129</v>
      </c>
      <c r="AY1643">
        <f t="shared" si="2426"/>
        <v>3.0320164228843338</v>
      </c>
      <c r="AZ1643">
        <f t="shared" si="2427"/>
        <v>0.55581309202753482</v>
      </c>
      <c r="BA1643">
        <f t="shared" si="2428"/>
        <v>2.165904056243511</v>
      </c>
      <c r="BB1643">
        <f t="shared" si="2429"/>
        <v>0.86611236664082281</v>
      </c>
      <c r="BC1643">
        <f t="shared" si="2430"/>
        <v>0.35743906753723542</v>
      </c>
      <c r="BD1643">
        <f t="shared" si="2431"/>
        <v>104.75600872989982</v>
      </c>
      <c r="BE1643">
        <f t="shared" si="2432"/>
        <v>0.88944989688190657</v>
      </c>
      <c r="BF1643">
        <f t="shared" si="2433"/>
        <v>74.165866041267606</v>
      </c>
      <c r="BG1643">
        <f t="shared" si="2434"/>
        <v>1140.7748669468551</v>
      </c>
      <c r="BH1643">
        <f t="shared" si="2435"/>
        <v>2.5845811287297696E-2</v>
      </c>
    </row>
    <row r="1644" spans="1:60" x14ac:dyDescent="0.45">
      <c r="A1644" s="1">
        <v>1547</v>
      </c>
      <c r="B1644" s="1" t="s">
        <v>1706</v>
      </c>
      <c r="C1644" s="1">
        <v>8928.5000299178064</v>
      </c>
      <c r="D1644" s="1">
        <v>0</v>
      </c>
      <c r="E1644">
        <f t="shared" si="2408"/>
        <v>38.349846936355846</v>
      </c>
      <c r="F1644">
        <f t="shared" si="2409"/>
        <v>0.69098747403865091</v>
      </c>
      <c r="G1644">
        <f t="shared" si="2410"/>
        <v>1028.5551864424531</v>
      </c>
      <c r="H1644">
        <f t="shared" si="2411"/>
        <v>5.5369777805408358</v>
      </c>
      <c r="I1644">
        <f t="shared" si="2412"/>
        <v>0.98533221631389045</v>
      </c>
      <c r="J1644">
        <f t="shared" si="2413"/>
        <v>24.846479415893555</v>
      </c>
      <c r="K1644" s="1">
        <v>6</v>
      </c>
      <c r="L1644">
        <f t="shared" si="2414"/>
        <v>1.4200000166893005</v>
      </c>
      <c r="M1644" s="1">
        <v>1</v>
      </c>
      <c r="N1644">
        <f t="shared" si="2415"/>
        <v>2.8400000333786011</v>
      </c>
      <c r="O1644" s="1">
        <v>23.558603286743164</v>
      </c>
      <c r="P1644" s="1">
        <v>24.846479415893555</v>
      </c>
      <c r="Q1644" s="1">
        <v>22.670045852661133</v>
      </c>
      <c r="R1644" s="1">
        <v>1206.4903564453125</v>
      </c>
      <c r="S1644" s="1">
        <v>1152.75146484375</v>
      </c>
      <c r="T1644" s="1">
        <v>14.811161994934082</v>
      </c>
      <c r="U1644" s="1">
        <v>21.321109771728516</v>
      </c>
      <c r="V1644" s="1">
        <v>51.578605651855469</v>
      </c>
      <c r="W1644" s="1">
        <v>74.251594543457031</v>
      </c>
      <c r="X1644" s="1">
        <v>499.44393920898437</v>
      </c>
      <c r="Y1644" s="1">
        <v>2001.0435791015625</v>
      </c>
      <c r="Z1644" s="1">
        <v>115.92181396484375</v>
      </c>
      <c r="AA1644" s="1">
        <v>101.55937957763672</v>
      </c>
      <c r="AB1644" s="1">
        <v>12.118265151977539</v>
      </c>
      <c r="AC1644" s="1">
        <v>0.40292036533355713</v>
      </c>
      <c r="AD1644" s="1">
        <v>0.12675873935222626</v>
      </c>
      <c r="AE1644" s="1">
        <v>3.558640368282795E-3</v>
      </c>
      <c r="AF1644" s="1">
        <v>0.10506452620029449</v>
      </c>
      <c r="AG1644" s="1">
        <v>3.8546102587133646E-3</v>
      </c>
      <c r="AH1644" s="1">
        <v>0.66666668653488159</v>
      </c>
      <c r="AI1644" s="1">
        <v>-0.21956524252891541</v>
      </c>
      <c r="AJ1644" s="1">
        <v>2.737391471862793</v>
      </c>
      <c r="AK1644" s="1">
        <v>1</v>
      </c>
      <c r="AL1644" s="1">
        <v>0</v>
      </c>
      <c r="AM1644" s="1">
        <v>0.15999999642372131</v>
      </c>
      <c r="AN1644" s="1">
        <v>111115</v>
      </c>
      <c r="AO1644">
        <f t="shared" si="2416"/>
        <v>0.83240656534830726</v>
      </c>
      <c r="AP1644">
        <f t="shared" si="2417"/>
        <v>5.5369777805408362E-3</v>
      </c>
      <c r="AQ1644">
        <f t="shared" si="2418"/>
        <v>297.99647941589353</v>
      </c>
      <c r="AR1644">
        <f t="shared" si="2419"/>
        <v>296.70860328674314</v>
      </c>
      <c r="AS1644">
        <f t="shared" si="2420"/>
        <v>320.1669654999605</v>
      </c>
      <c r="AT1644">
        <f t="shared" si="2421"/>
        <v>0.69800275440557591</v>
      </c>
      <c r="AU1644">
        <f t="shared" si="2422"/>
        <v>3.1506908966373262</v>
      </c>
      <c r="AV1644">
        <f t="shared" si="2423"/>
        <v>31.023140449856641</v>
      </c>
      <c r="AW1644">
        <f t="shared" si="2424"/>
        <v>9.7020306781281249</v>
      </c>
      <c r="AX1644">
        <f t="shared" si="2425"/>
        <v>24.202541351318359</v>
      </c>
      <c r="AY1644">
        <f t="shared" si="2426"/>
        <v>3.031607678482557</v>
      </c>
      <c r="AZ1644">
        <f t="shared" si="2427"/>
        <v>0.5557664662397428</v>
      </c>
      <c r="BA1644">
        <f t="shared" si="2428"/>
        <v>2.1653586803234357</v>
      </c>
      <c r="BB1644">
        <f t="shared" si="2429"/>
        <v>0.86624899815912126</v>
      </c>
      <c r="BC1644">
        <f t="shared" si="2430"/>
        <v>0.35740821494898473</v>
      </c>
      <c r="BD1644">
        <f t="shared" si="2431"/>
        <v>104.45942659645601</v>
      </c>
      <c r="BE1644">
        <f t="shared" si="2432"/>
        <v>0.89226101012317416</v>
      </c>
      <c r="BF1644">
        <f t="shared" si="2433"/>
        <v>74.170449584296023</v>
      </c>
      <c r="BG1644">
        <f t="shared" si="2434"/>
        <v>1134.5217842960037</v>
      </c>
      <c r="BH1644">
        <f t="shared" si="2435"/>
        <v>2.5071580185862013E-2</v>
      </c>
    </row>
    <row r="1645" spans="1:60" x14ac:dyDescent="0.45">
      <c r="A1645" s="1">
        <v>1548</v>
      </c>
      <c r="B1645" s="1" t="s">
        <v>1707</v>
      </c>
      <c r="C1645" s="1">
        <v>8934.0000297948718</v>
      </c>
      <c r="D1645" s="1">
        <v>0</v>
      </c>
      <c r="E1645">
        <f t="shared" si="2408"/>
        <v>41.040096841024045</v>
      </c>
      <c r="F1645">
        <f t="shared" si="2409"/>
        <v>0.69071156375932519</v>
      </c>
      <c r="G1645">
        <f t="shared" si="2410"/>
        <v>1013.6968894894882</v>
      </c>
      <c r="H1645">
        <f t="shared" si="2411"/>
        <v>5.5344961781299187</v>
      </c>
      <c r="I1645">
        <f t="shared" si="2412"/>
        <v>0.98521073727435082</v>
      </c>
      <c r="J1645">
        <f t="shared" si="2413"/>
        <v>24.843044281005859</v>
      </c>
      <c r="K1645" s="1">
        <v>6</v>
      </c>
      <c r="L1645">
        <f t="shared" si="2414"/>
        <v>1.4200000166893005</v>
      </c>
      <c r="M1645" s="1">
        <v>1</v>
      </c>
      <c r="N1645">
        <f t="shared" si="2415"/>
        <v>2.8400000333786011</v>
      </c>
      <c r="O1645" s="1">
        <v>23.558845520019531</v>
      </c>
      <c r="P1645" s="1">
        <v>24.843044281005859</v>
      </c>
      <c r="Q1645" s="1">
        <v>22.674152374267578</v>
      </c>
      <c r="R1645" s="1">
        <v>1202.20166015625</v>
      </c>
      <c r="S1645" s="1">
        <v>1145.2833251953125</v>
      </c>
      <c r="T1645" s="1">
        <v>14.808853149414063</v>
      </c>
      <c r="U1645" s="1">
        <v>21.315990447998047</v>
      </c>
      <c r="V1645" s="1">
        <v>51.569316864013672</v>
      </c>
      <c r="W1645" s="1">
        <v>74.230606079101563</v>
      </c>
      <c r="X1645" s="1">
        <v>499.43832397460937</v>
      </c>
      <c r="Y1645" s="1">
        <v>2000.869384765625</v>
      </c>
      <c r="Z1645" s="1">
        <v>115.41485595703125</v>
      </c>
      <c r="AA1645" s="1">
        <v>101.55916595458984</v>
      </c>
      <c r="AB1645" s="1">
        <v>12.118265151977539</v>
      </c>
      <c r="AC1645" s="1">
        <v>0.40292036533355713</v>
      </c>
      <c r="AD1645" s="1">
        <v>0.12675873935222626</v>
      </c>
      <c r="AE1645" s="1">
        <v>3.558640368282795E-3</v>
      </c>
      <c r="AF1645" s="1">
        <v>0.10506452620029449</v>
      </c>
      <c r="AG1645" s="1">
        <v>3.8546102587133646E-3</v>
      </c>
      <c r="AH1645" s="1">
        <v>0.66666668653488159</v>
      </c>
      <c r="AI1645" s="1">
        <v>-0.21956524252891541</v>
      </c>
      <c r="AJ1645" s="1">
        <v>2.737391471862793</v>
      </c>
      <c r="AK1645" s="1">
        <v>1</v>
      </c>
      <c r="AL1645" s="1">
        <v>0</v>
      </c>
      <c r="AM1645" s="1">
        <v>0.15999999642372131</v>
      </c>
      <c r="AN1645" s="1">
        <v>111115</v>
      </c>
      <c r="AO1645">
        <f t="shared" si="2416"/>
        <v>0.8323972066243488</v>
      </c>
      <c r="AP1645">
        <f t="shared" si="2417"/>
        <v>5.5344961781299187E-3</v>
      </c>
      <c r="AQ1645">
        <f t="shared" si="2418"/>
        <v>297.99304428100584</v>
      </c>
      <c r="AR1645">
        <f t="shared" si="2419"/>
        <v>296.70884552001951</v>
      </c>
      <c r="AS1645">
        <f t="shared" si="2420"/>
        <v>320.13909440683346</v>
      </c>
      <c r="AT1645">
        <f t="shared" si="2421"/>
        <v>0.69940956985781111</v>
      </c>
      <c r="AU1645">
        <f t="shared" si="2422"/>
        <v>3.1500449486690365</v>
      </c>
      <c r="AV1645">
        <f t="shared" si="2423"/>
        <v>31.016845393132868</v>
      </c>
      <c r="AW1645">
        <f t="shared" si="2424"/>
        <v>9.7008549451348216</v>
      </c>
      <c r="AX1645">
        <f t="shared" si="2425"/>
        <v>24.200944900512695</v>
      </c>
      <c r="AY1645">
        <f t="shared" si="2426"/>
        <v>3.0313174073037423</v>
      </c>
      <c r="AZ1645">
        <f t="shared" si="2427"/>
        <v>0.55558796298219404</v>
      </c>
      <c r="BA1645">
        <f t="shared" si="2428"/>
        <v>2.1648342113946857</v>
      </c>
      <c r="BB1645">
        <f t="shared" si="2429"/>
        <v>0.86648319590905665</v>
      </c>
      <c r="BC1645">
        <f t="shared" si="2430"/>
        <v>0.35729009956273683</v>
      </c>
      <c r="BD1645">
        <f t="shared" si="2431"/>
        <v>102.95021062731445</v>
      </c>
      <c r="BE1645">
        <f t="shared" si="2432"/>
        <v>0.88510577879636543</v>
      </c>
      <c r="BF1645">
        <f t="shared" si="2433"/>
        <v>74.166470853092676</v>
      </c>
      <c r="BG1645">
        <f t="shared" si="2434"/>
        <v>1125.7748286867857</v>
      </c>
      <c r="BH1645">
        <f t="shared" si="2435"/>
        <v>2.7037370783271973E-2</v>
      </c>
    </row>
    <row r="1646" spans="1:60" x14ac:dyDescent="0.45">
      <c r="A1646" s="1">
        <v>1549</v>
      </c>
      <c r="B1646" s="1" t="s">
        <v>1708</v>
      </c>
      <c r="C1646" s="1">
        <v>8939.0000296831131</v>
      </c>
      <c r="D1646" s="1">
        <v>0</v>
      </c>
      <c r="E1646">
        <f t="shared" si="2408"/>
        <v>43.770438256259311</v>
      </c>
      <c r="F1646">
        <f t="shared" si="2409"/>
        <v>0.69081461920212783</v>
      </c>
      <c r="G1646">
        <f t="shared" si="2410"/>
        <v>1002.4749147360142</v>
      </c>
      <c r="H1646">
        <f t="shared" si="2411"/>
        <v>5.5360726246999823</v>
      </c>
      <c r="I1646">
        <f t="shared" si="2412"/>
        <v>0.98537274750017323</v>
      </c>
      <c r="J1646">
        <f t="shared" si="2413"/>
        <v>24.843912124633789</v>
      </c>
      <c r="K1646" s="1">
        <v>6</v>
      </c>
      <c r="L1646">
        <f t="shared" si="2414"/>
        <v>1.4200000166893005</v>
      </c>
      <c r="M1646" s="1">
        <v>1</v>
      </c>
      <c r="N1646">
        <f t="shared" si="2415"/>
        <v>2.8400000333786011</v>
      </c>
      <c r="O1646" s="1">
        <v>23.564598083496094</v>
      </c>
      <c r="P1646" s="1">
        <v>24.843912124633789</v>
      </c>
      <c r="Q1646" s="1">
        <v>22.719757080078125</v>
      </c>
      <c r="R1646" s="1">
        <v>1201.7508544921875</v>
      </c>
      <c r="S1646" s="1">
        <v>1141.5750732421875</v>
      </c>
      <c r="T1646" s="1">
        <v>14.807018280029297</v>
      </c>
      <c r="U1646" s="1">
        <v>21.31599235534668</v>
      </c>
      <c r="V1646" s="1">
        <v>51.548591613769531</v>
      </c>
      <c r="W1646" s="1">
        <v>74.206825256347656</v>
      </c>
      <c r="X1646" s="1">
        <v>499.43960571289062</v>
      </c>
      <c r="Y1646" s="1">
        <v>2000.9559326171875</v>
      </c>
      <c r="Z1646" s="1">
        <v>114.91191864013672</v>
      </c>
      <c r="AA1646" s="1">
        <v>101.55921173095703</v>
      </c>
      <c r="AB1646" s="1">
        <v>12.118265151977539</v>
      </c>
      <c r="AC1646" s="1">
        <v>0.40292036533355713</v>
      </c>
      <c r="AD1646" s="1">
        <v>0.12675873935222626</v>
      </c>
      <c r="AE1646" s="1">
        <v>3.558640368282795E-3</v>
      </c>
      <c r="AF1646" s="1">
        <v>0.10506452620029449</v>
      </c>
      <c r="AG1646" s="1">
        <v>3.8546102587133646E-3</v>
      </c>
      <c r="AH1646" s="1">
        <v>0.66666668653488159</v>
      </c>
      <c r="AI1646" s="1">
        <v>-0.21956524252891541</v>
      </c>
      <c r="AJ1646" s="1">
        <v>2.737391471862793</v>
      </c>
      <c r="AK1646" s="1">
        <v>1</v>
      </c>
      <c r="AL1646" s="1">
        <v>0</v>
      </c>
      <c r="AM1646" s="1">
        <v>0.15999999642372131</v>
      </c>
      <c r="AN1646" s="1">
        <v>111115</v>
      </c>
      <c r="AO1646">
        <f t="shared" si="2416"/>
        <v>0.83239934285481765</v>
      </c>
      <c r="AP1646">
        <f t="shared" si="2417"/>
        <v>5.5360726246999822E-3</v>
      </c>
      <c r="AQ1646">
        <f t="shared" si="2418"/>
        <v>297.99391212463377</v>
      </c>
      <c r="AR1646">
        <f t="shared" si="2419"/>
        <v>296.71459808349607</v>
      </c>
      <c r="AS1646">
        <f t="shared" si="2420"/>
        <v>320.15294206277395</v>
      </c>
      <c r="AT1646">
        <f t="shared" si="2421"/>
        <v>0.69939949747551311</v>
      </c>
      <c r="AU1646">
        <f t="shared" si="2422"/>
        <v>3.150208128372288</v>
      </c>
      <c r="AV1646">
        <f t="shared" si="2423"/>
        <v>31.018438157215918</v>
      </c>
      <c r="AW1646">
        <f t="shared" si="2424"/>
        <v>9.7024458018692386</v>
      </c>
      <c r="AX1646">
        <f t="shared" si="2425"/>
        <v>24.204255104064941</v>
      </c>
      <c r="AY1646">
        <f t="shared" si="2426"/>
        <v>3.0319193048743265</v>
      </c>
      <c r="AZ1646">
        <f t="shared" si="2427"/>
        <v>0.5556546391237146</v>
      </c>
      <c r="BA1646">
        <f t="shared" si="2428"/>
        <v>2.1648353808721148</v>
      </c>
      <c r="BB1646">
        <f t="shared" si="2429"/>
        <v>0.86708392400221168</v>
      </c>
      <c r="BC1646">
        <f t="shared" si="2430"/>
        <v>0.35733421882672151</v>
      </c>
      <c r="BD1646">
        <f t="shared" si="2431"/>
        <v>101.81056212064796</v>
      </c>
      <c r="BE1646">
        <f t="shared" si="2432"/>
        <v>0.87815066939827713</v>
      </c>
      <c r="BF1646">
        <f t="shared" si="2433"/>
        <v>74.164294064913392</v>
      </c>
      <c r="BG1646">
        <f t="shared" si="2434"/>
        <v>1120.7687031888556</v>
      </c>
      <c r="BH1646">
        <f t="shared" si="2435"/>
        <v>2.8964081928332962E-2</v>
      </c>
    </row>
    <row r="1647" spans="1:60" x14ac:dyDescent="0.45">
      <c r="A1647" s="1">
        <v>1550</v>
      </c>
      <c r="B1647" s="1" t="s">
        <v>1709</v>
      </c>
      <c r="C1647" s="1">
        <v>8944.0000295713544</v>
      </c>
      <c r="D1647" s="1">
        <v>0</v>
      </c>
      <c r="E1647">
        <f t="shared" si="2408"/>
        <v>45.007671376491217</v>
      </c>
      <c r="F1647">
        <f t="shared" si="2409"/>
        <v>0.68979616836652757</v>
      </c>
      <c r="G1647">
        <f t="shared" si="2410"/>
        <v>996.86907833138469</v>
      </c>
      <c r="H1647">
        <f t="shared" si="2411"/>
        <v>5.5392300437906954</v>
      </c>
      <c r="I1647">
        <f t="shared" si="2412"/>
        <v>0.98709357029555722</v>
      </c>
      <c r="J1647">
        <f t="shared" si="2413"/>
        <v>24.854011535644531</v>
      </c>
      <c r="K1647" s="1">
        <v>6</v>
      </c>
      <c r="L1647">
        <f t="shared" si="2414"/>
        <v>1.4200000166893005</v>
      </c>
      <c r="M1647" s="1">
        <v>1</v>
      </c>
      <c r="N1647">
        <f t="shared" si="2415"/>
        <v>2.8400000333786011</v>
      </c>
      <c r="O1647" s="1">
        <v>23.583568572998047</v>
      </c>
      <c r="P1647" s="1">
        <v>24.854011535644531</v>
      </c>
      <c r="Q1647" s="1">
        <v>22.803266525268555</v>
      </c>
      <c r="R1647" s="1">
        <v>1201.2115478515625</v>
      </c>
      <c r="S1647" s="1">
        <v>1139.55615234375</v>
      </c>
      <c r="T1647" s="1">
        <v>14.804862022399902</v>
      </c>
      <c r="U1647" s="1">
        <v>21.317787170410156</v>
      </c>
      <c r="V1647" s="1">
        <v>51.489654541015625</v>
      </c>
      <c r="W1647" s="1">
        <v>74.137611389160156</v>
      </c>
      <c r="X1647" s="1">
        <v>499.42037963867187</v>
      </c>
      <c r="Y1647" s="1">
        <v>2001.1014404296875</v>
      </c>
      <c r="Z1647" s="1">
        <v>114.35602569580078</v>
      </c>
      <c r="AA1647" s="1">
        <v>101.55904388427734</v>
      </c>
      <c r="AB1647" s="1">
        <v>12.118265151977539</v>
      </c>
      <c r="AC1647" s="1">
        <v>0.40292036533355713</v>
      </c>
      <c r="AD1647" s="1">
        <v>0.12675873935222626</v>
      </c>
      <c r="AE1647" s="1">
        <v>3.558640368282795E-3</v>
      </c>
      <c r="AF1647" s="1">
        <v>0.10506452620029449</v>
      </c>
      <c r="AG1647" s="1">
        <v>3.8546102587133646E-3</v>
      </c>
      <c r="AH1647" s="1">
        <v>0.66666668653488159</v>
      </c>
      <c r="AI1647" s="1">
        <v>-0.21956524252891541</v>
      </c>
      <c r="AJ1647" s="1">
        <v>2.737391471862793</v>
      </c>
      <c r="AK1647" s="1">
        <v>1</v>
      </c>
      <c r="AL1647" s="1">
        <v>0</v>
      </c>
      <c r="AM1647" s="1">
        <v>0.15999999642372131</v>
      </c>
      <c r="AN1647" s="1">
        <v>111115</v>
      </c>
      <c r="AO1647">
        <f t="shared" si="2416"/>
        <v>0.83236729939778631</v>
      </c>
      <c r="AP1647">
        <f t="shared" si="2417"/>
        <v>5.5392300437906951E-3</v>
      </c>
      <c r="AQ1647">
        <f t="shared" si="2418"/>
        <v>298.00401153564451</v>
      </c>
      <c r="AR1647">
        <f t="shared" si="2419"/>
        <v>296.73356857299802</v>
      </c>
      <c r="AS1647">
        <f t="shared" si="2420"/>
        <v>320.17622331225357</v>
      </c>
      <c r="AT1647">
        <f t="shared" si="2421"/>
        <v>0.69919059976680709</v>
      </c>
      <c r="AU1647">
        <f t="shared" si="2422"/>
        <v>3.1521076530509267</v>
      </c>
      <c r="AV1647">
        <f t="shared" si="2423"/>
        <v>31.037193070098546</v>
      </c>
      <c r="AW1647">
        <f t="shared" si="2424"/>
        <v>9.7194058996883896</v>
      </c>
      <c r="AX1647">
        <f t="shared" si="2425"/>
        <v>24.218790054321289</v>
      </c>
      <c r="AY1647">
        <f t="shared" si="2426"/>
        <v>3.0345634460030095</v>
      </c>
      <c r="AZ1647">
        <f t="shared" si="2427"/>
        <v>0.55499553776414368</v>
      </c>
      <c r="BA1647">
        <f t="shared" si="2428"/>
        <v>2.1650140827553694</v>
      </c>
      <c r="BB1647">
        <f t="shared" si="2429"/>
        <v>0.86954936324764009</v>
      </c>
      <c r="BC1647">
        <f t="shared" si="2430"/>
        <v>0.35689810826250501</v>
      </c>
      <c r="BD1647">
        <f t="shared" si="2431"/>
        <v>101.2410704731362</v>
      </c>
      <c r="BE1647">
        <f t="shared" si="2432"/>
        <v>0.87478714961180482</v>
      </c>
      <c r="BF1647">
        <f t="shared" si="2433"/>
        <v>74.127035877426081</v>
      </c>
      <c r="BG1647">
        <f t="shared" si="2434"/>
        <v>1118.1616609197554</v>
      </c>
      <c r="BH1647">
        <f t="shared" si="2435"/>
        <v>2.9837235414960226E-2</v>
      </c>
    </row>
    <row r="1648" spans="1:60" x14ac:dyDescent="0.45">
      <c r="A1648" s="1">
        <v>1551</v>
      </c>
      <c r="B1648" s="1" t="s">
        <v>1710</v>
      </c>
      <c r="C1648" s="1">
        <v>8949.5000294484198</v>
      </c>
      <c r="D1648" s="1">
        <v>0</v>
      </c>
      <c r="E1648">
        <f t="shared" si="2408"/>
        <v>45.635066912821884</v>
      </c>
      <c r="F1648">
        <f t="shared" si="2409"/>
        <v>0.68796932918205822</v>
      </c>
      <c r="G1648">
        <f t="shared" si="2410"/>
        <v>993.47106309711842</v>
      </c>
      <c r="H1648">
        <f t="shared" si="2411"/>
        <v>5.5420902868522912</v>
      </c>
      <c r="I1648">
        <f t="shared" si="2412"/>
        <v>0.98969690444840541</v>
      </c>
      <c r="J1648">
        <f t="shared" si="2413"/>
        <v>24.868480682373047</v>
      </c>
      <c r="K1648" s="1">
        <v>6</v>
      </c>
      <c r="L1648">
        <f t="shared" si="2414"/>
        <v>1.4200000166893005</v>
      </c>
      <c r="M1648" s="1">
        <v>1</v>
      </c>
      <c r="N1648">
        <f t="shared" si="2415"/>
        <v>2.8400000333786011</v>
      </c>
      <c r="O1648" s="1">
        <v>23.618711471557617</v>
      </c>
      <c r="P1648" s="1">
        <v>24.868480682373047</v>
      </c>
      <c r="Q1648" s="1">
        <v>22.888692855834961</v>
      </c>
      <c r="R1648" s="1">
        <v>1200.611083984375</v>
      </c>
      <c r="S1648" s="1">
        <v>1138.2052001953125</v>
      </c>
      <c r="T1648" s="1">
        <v>14.802541732788086</v>
      </c>
      <c r="U1648" s="1">
        <v>21.319011688232422</v>
      </c>
      <c r="V1648" s="1">
        <v>51.381000518798828</v>
      </c>
      <c r="W1648" s="1">
        <v>73.996818542480469</v>
      </c>
      <c r="X1648" s="1">
        <v>499.40582275390625</v>
      </c>
      <c r="Y1648" s="1">
        <v>2001.2525634765625</v>
      </c>
      <c r="Z1648" s="1">
        <v>113.85726928710937</v>
      </c>
      <c r="AA1648" s="1">
        <v>101.55883026123047</v>
      </c>
      <c r="AB1648" s="1">
        <v>12.118265151977539</v>
      </c>
      <c r="AC1648" s="1">
        <v>0.40292036533355713</v>
      </c>
      <c r="AD1648" s="1">
        <v>0.12675873935222626</v>
      </c>
      <c r="AE1648" s="1">
        <v>3.558640368282795E-3</v>
      </c>
      <c r="AF1648" s="1">
        <v>0.10506452620029449</v>
      </c>
      <c r="AG1648" s="1">
        <v>3.8546102587133646E-3</v>
      </c>
      <c r="AH1648" s="1">
        <v>0.66666668653488159</v>
      </c>
      <c r="AI1648" s="1">
        <v>-0.21956524252891541</v>
      </c>
      <c r="AJ1648" s="1">
        <v>2.737391471862793</v>
      </c>
      <c r="AK1648" s="1">
        <v>1</v>
      </c>
      <c r="AL1648" s="1">
        <v>0</v>
      </c>
      <c r="AM1648" s="1">
        <v>0.15999999642372131</v>
      </c>
      <c r="AN1648" s="1">
        <v>111115</v>
      </c>
      <c r="AO1648">
        <f t="shared" si="2416"/>
        <v>0.83234303792317688</v>
      </c>
      <c r="AP1648">
        <f t="shared" si="2417"/>
        <v>5.5420902868522914E-3</v>
      </c>
      <c r="AQ1648">
        <f t="shared" si="2418"/>
        <v>298.01848068237302</v>
      </c>
      <c r="AR1648">
        <f t="shared" si="2419"/>
        <v>296.76871147155759</v>
      </c>
      <c r="AS1648">
        <f t="shared" si="2420"/>
        <v>320.20040299921311</v>
      </c>
      <c r="AT1648">
        <f t="shared" si="2421"/>
        <v>0.70064127281950594</v>
      </c>
      <c r="AU1648">
        <f t="shared" si="2422"/>
        <v>3.1548307938307905</v>
      </c>
      <c r="AV1648">
        <f t="shared" si="2423"/>
        <v>31.064071786922991</v>
      </c>
      <c r="AW1648">
        <f t="shared" si="2424"/>
        <v>9.7450600986905691</v>
      </c>
      <c r="AX1648">
        <f t="shared" si="2425"/>
        <v>24.243596076965332</v>
      </c>
      <c r="AY1648">
        <f t="shared" si="2426"/>
        <v>3.0390807166899658</v>
      </c>
      <c r="AZ1648">
        <f t="shared" si="2427"/>
        <v>0.55381232574604178</v>
      </c>
      <c r="BA1648">
        <f t="shared" si="2428"/>
        <v>2.165133889382385</v>
      </c>
      <c r="BB1648">
        <f t="shared" si="2429"/>
        <v>0.87394682730758078</v>
      </c>
      <c r="BC1648">
        <f t="shared" si="2430"/>
        <v>0.35611528215079408</v>
      </c>
      <c r="BD1648">
        <f t="shared" si="2431"/>
        <v>100.89575906652443</v>
      </c>
      <c r="BE1648">
        <f t="shared" si="2432"/>
        <v>0.87284003176812219</v>
      </c>
      <c r="BF1648">
        <f t="shared" si="2433"/>
        <v>74.067395395512833</v>
      </c>
      <c r="BG1648">
        <f t="shared" si="2434"/>
        <v>1116.5124749811446</v>
      </c>
      <c r="BH1648">
        <f t="shared" si="2435"/>
        <v>3.0273468686408948E-2</v>
      </c>
    </row>
    <row r="1649" spans="1:60" x14ac:dyDescent="0.45">
      <c r="A1649" s="1">
        <v>1552</v>
      </c>
      <c r="B1649" s="1" t="s">
        <v>1711</v>
      </c>
      <c r="C1649" s="1">
        <v>8954.5000293366611</v>
      </c>
      <c r="D1649" s="1">
        <v>0</v>
      </c>
      <c r="E1649">
        <f t="shared" si="2408"/>
        <v>46.034476463468124</v>
      </c>
      <c r="F1649">
        <f t="shared" si="2409"/>
        <v>0.68635333436525825</v>
      </c>
      <c r="G1649">
        <f t="shared" si="2410"/>
        <v>991.45701601235862</v>
      </c>
      <c r="H1649">
        <f t="shared" si="2411"/>
        <v>5.5412805068890103</v>
      </c>
      <c r="I1649">
        <f t="shared" si="2412"/>
        <v>0.99142142218592788</v>
      </c>
      <c r="J1649">
        <f t="shared" si="2413"/>
        <v>24.875844955444336</v>
      </c>
      <c r="K1649" s="1">
        <v>6</v>
      </c>
      <c r="L1649">
        <f t="shared" si="2414"/>
        <v>1.4200000166893005</v>
      </c>
      <c r="M1649" s="1">
        <v>1</v>
      </c>
      <c r="N1649">
        <f t="shared" si="2415"/>
        <v>2.8400000333786011</v>
      </c>
      <c r="O1649" s="1">
        <v>23.650846481323242</v>
      </c>
      <c r="P1649" s="1">
        <v>24.875844955444336</v>
      </c>
      <c r="Q1649" s="1">
        <v>22.907497406005859</v>
      </c>
      <c r="R1649" s="1">
        <v>1200.45654296875</v>
      </c>
      <c r="S1649" s="1">
        <v>1137.5740966796875</v>
      </c>
      <c r="T1649" s="1">
        <v>14.799962043762207</v>
      </c>
      <c r="U1649" s="1">
        <v>21.315710067749023</v>
      </c>
      <c r="V1649" s="1">
        <v>51.273406982421875</v>
      </c>
      <c r="W1649" s="1">
        <v>73.846199035644531</v>
      </c>
      <c r="X1649" s="1">
        <v>499.38986206054687</v>
      </c>
      <c r="Y1649" s="1">
        <v>2001.318115234375</v>
      </c>
      <c r="Z1649" s="1">
        <v>113.41616821289062</v>
      </c>
      <c r="AA1649" s="1">
        <v>101.5587158203125</v>
      </c>
      <c r="AB1649" s="1">
        <v>12.118265151977539</v>
      </c>
      <c r="AC1649" s="1">
        <v>0.40292036533355713</v>
      </c>
      <c r="AD1649" s="1">
        <v>0.12675873935222626</v>
      </c>
      <c r="AE1649" s="1">
        <v>3.558640368282795E-3</v>
      </c>
      <c r="AF1649" s="1">
        <v>0.10506452620029449</v>
      </c>
      <c r="AG1649" s="1">
        <v>3.8546102587133646E-3</v>
      </c>
      <c r="AH1649" s="1">
        <v>0.66666668653488159</v>
      </c>
      <c r="AI1649" s="1">
        <v>-0.21956524252891541</v>
      </c>
      <c r="AJ1649" s="1">
        <v>2.737391471862793</v>
      </c>
      <c r="AK1649" s="1">
        <v>1</v>
      </c>
      <c r="AL1649" s="1">
        <v>0</v>
      </c>
      <c r="AM1649" s="1">
        <v>0.15999999642372131</v>
      </c>
      <c r="AN1649" s="1">
        <v>111115</v>
      </c>
      <c r="AO1649">
        <f t="shared" si="2416"/>
        <v>0.83231643676757805</v>
      </c>
      <c r="AP1649">
        <f t="shared" si="2417"/>
        <v>5.5412805068890099E-3</v>
      </c>
      <c r="AQ1649">
        <f t="shared" si="2418"/>
        <v>298.02584495544431</v>
      </c>
      <c r="AR1649">
        <f t="shared" si="2419"/>
        <v>296.80084648132322</v>
      </c>
      <c r="AS1649">
        <f t="shared" si="2420"/>
        <v>320.21089128022868</v>
      </c>
      <c r="AT1649">
        <f t="shared" si="2421"/>
        <v>0.7043201618630095</v>
      </c>
      <c r="AU1649">
        <f t="shared" si="2422"/>
        <v>3.156217563464625</v>
      </c>
      <c r="AV1649">
        <f t="shared" si="2423"/>
        <v>31.077761647251531</v>
      </c>
      <c r="AW1649">
        <f t="shared" si="2424"/>
        <v>9.7620515795025078</v>
      </c>
      <c r="AX1649">
        <f t="shared" si="2425"/>
        <v>24.263345718383789</v>
      </c>
      <c r="AY1649">
        <f t="shared" si="2426"/>
        <v>3.0426814034934182</v>
      </c>
      <c r="AZ1649">
        <f t="shared" si="2427"/>
        <v>0.55276465210120518</v>
      </c>
      <c r="BA1649">
        <f t="shared" si="2428"/>
        <v>2.1647961412786971</v>
      </c>
      <c r="BB1649">
        <f t="shared" si="2429"/>
        <v>0.87788526221472107</v>
      </c>
      <c r="BC1649">
        <f t="shared" si="2430"/>
        <v>0.35542221024362725</v>
      </c>
      <c r="BD1649">
        <f t="shared" si="2431"/>
        <v>100.69110133725415</v>
      </c>
      <c r="BE1649">
        <f t="shared" si="2432"/>
        <v>0.8715537905673042</v>
      </c>
      <c r="BF1649">
        <f t="shared" si="2433"/>
        <v>74.021584664797444</v>
      </c>
      <c r="BG1649">
        <f t="shared" si="2434"/>
        <v>1115.6915112940285</v>
      </c>
      <c r="BH1649">
        <f t="shared" si="2435"/>
        <v>3.0541998953528014E-2</v>
      </c>
    </row>
    <row r="1650" spans="1:60" x14ac:dyDescent="0.45">
      <c r="A1650" s="1">
        <v>1553</v>
      </c>
      <c r="B1650" s="1" t="s">
        <v>1712</v>
      </c>
      <c r="C1650" s="1">
        <v>8959.5000292249024</v>
      </c>
      <c r="D1650" s="1">
        <v>0</v>
      </c>
      <c r="E1650">
        <f t="shared" si="2408"/>
        <v>46.098165408927656</v>
      </c>
      <c r="F1650">
        <f t="shared" si="2409"/>
        <v>0.68539515636863224</v>
      </c>
      <c r="G1650">
        <f t="shared" si="2410"/>
        <v>990.99529048524653</v>
      </c>
      <c r="H1650">
        <f t="shared" si="2411"/>
        <v>5.5397198056742711</v>
      </c>
      <c r="I1650">
        <f t="shared" si="2412"/>
        <v>0.99225916344726928</v>
      </c>
      <c r="J1650">
        <f t="shared" si="2413"/>
        <v>24.87791633605957</v>
      </c>
      <c r="K1650" s="1">
        <v>6</v>
      </c>
      <c r="L1650">
        <f t="shared" si="2414"/>
        <v>1.4200000166893005</v>
      </c>
      <c r="M1650" s="1">
        <v>1</v>
      </c>
      <c r="N1650">
        <f t="shared" si="2415"/>
        <v>2.8400000333786011</v>
      </c>
      <c r="O1650" s="1">
        <v>23.671138763427734</v>
      </c>
      <c r="P1650" s="1">
        <v>24.87791633605957</v>
      </c>
      <c r="Q1650" s="1">
        <v>22.885652542114258</v>
      </c>
      <c r="R1650" s="1">
        <v>1200.4061279296875</v>
      </c>
      <c r="S1650" s="1">
        <v>1137.4517822265625</v>
      </c>
      <c r="T1650" s="1">
        <v>14.797517776489258</v>
      </c>
      <c r="U1650" s="1">
        <v>21.311286926269531</v>
      </c>
      <c r="V1650" s="1">
        <v>51.196083068847656</v>
      </c>
      <c r="W1650" s="1">
        <v>73.732276916503906</v>
      </c>
      <c r="X1650" s="1">
        <v>499.40313720703125</v>
      </c>
      <c r="Y1650" s="1">
        <v>2001.1185302734375</v>
      </c>
      <c r="Z1650" s="1">
        <v>113.06965637207031</v>
      </c>
      <c r="AA1650" s="1">
        <v>101.55879211425781</v>
      </c>
      <c r="AB1650" s="1">
        <v>12.118265151977539</v>
      </c>
      <c r="AC1650" s="1">
        <v>0.40292036533355713</v>
      </c>
      <c r="AD1650" s="1">
        <v>0.12675873935222626</v>
      </c>
      <c r="AE1650" s="1">
        <v>3.558640368282795E-3</v>
      </c>
      <c r="AF1650" s="1">
        <v>0.10506452620029449</v>
      </c>
      <c r="AG1650" s="1">
        <v>3.8546102587133646E-3</v>
      </c>
      <c r="AH1650" s="1">
        <v>0.66666668653488159</v>
      </c>
      <c r="AI1650" s="1">
        <v>-0.21956524252891541</v>
      </c>
      <c r="AJ1650" s="1">
        <v>2.737391471862793</v>
      </c>
      <c r="AK1650" s="1">
        <v>1</v>
      </c>
      <c r="AL1650" s="1">
        <v>0</v>
      </c>
      <c r="AM1650" s="1">
        <v>0.15999999642372131</v>
      </c>
      <c r="AN1650" s="1">
        <v>111115</v>
      </c>
      <c r="AO1650">
        <f t="shared" si="2416"/>
        <v>0.83233856201171874</v>
      </c>
      <c r="AP1650">
        <f t="shared" si="2417"/>
        <v>5.5397198056742715E-3</v>
      </c>
      <c r="AQ1650">
        <f t="shared" si="2418"/>
        <v>298.02791633605955</v>
      </c>
      <c r="AR1650">
        <f t="shared" si="2419"/>
        <v>296.82113876342771</v>
      </c>
      <c r="AS1650">
        <f t="shared" si="2420"/>
        <v>320.17895768719245</v>
      </c>
      <c r="AT1650">
        <f t="shared" si="2421"/>
        <v>0.70706846512027832</v>
      </c>
      <c r="AU1650">
        <f t="shared" si="2422"/>
        <v>3.1566077220795772</v>
      </c>
      <c r="AV1650">
        <f t="shared" si="2423"/>
        <v>31.08158000272654</v>
      </c>
      <c r="AW1650">
        <f t="shared" si="2424"/>
        <v>9.7702930764570084</v>
      </c>
      <c r="AX1650">
        <f t="shared" si="2425"/>
        <v>24.274527549743652</v>
      </c>
      <c r="AY1650">
        <f t="shared" si="2426"/>
        <v>3.0447216896737963</v>
      </c>
      <c r="AZ1650">
        <f t="shared" si="2427"/>
        <v>0.55214299736535655</v>
      </c>
      <c r="BA1650">
        <f t="shared" si="2428"/>
        <v>2.1643485586323079</v>
      </c>
      <c r="BB1650">
        <f t="shared" si="2429"/>
        <v>0.8803731310414884</v>
      </c>
      <c r="BC1650">
        <f t="shared" si="2430"/>
        <v>0.35501100014589176</v>
      </c>
      <c r="BD1650">
        <f t="shared" si="2431"/>
        <v>100.64428469259968</v>
      </c>
      <c r="BE1650">
        <f t="shared" si="2432"/>
        <v>0.87124158225447823</v>
      </c>
      <c r="BF1650">
        <f t="shared" si="2433"/>
        <v>73.995789051531233</v>
      </c>
      <c r="BG1650">
        <f t="shared" si="2434"/>
        <v>1115.5389221664809</v>
      </c>
      <c r="BH1650">
        <f t="shared" si="2435"/>
        <v>3.057777774922445E-2</v>
      </c>
    </row>
    <row r="1651" spans="1:60" x14ac:dyDescent="0.45">
      <c r="A1651" s="1" t="s">
        <v>9</v>
      </c>
      <c r="B1651" s="1" t="s">
        <v>1713</v>
      </c>
    </row>
    <row r="1652" spans="1:60" x14ac:dyDescent="0.45">
      <c r="A1652" s="1">
        <v>1554</v>
      </c>
      <c r="B1652" s="1" t="s">
        <v>1714</v>
      </c>
      <c r="C1652" s="1">
        <v>8999.0000325664878</v>
      </c>
      <c r="D1652" s="1">
        <v>0</v>
      </c>
      <c r="E1652">
        <f t="shared" ref="E1652:E1662" si="2436">(R1652-S1652*(1000-T1652)/(1000-U1652))*AO1652</f>
        <v>45.547100211914426</v>
      </c>
      <c r="F1652">
        <f t="shared" ref="F1652:F1662" si="2437">IF(AZ1652&lt;&gt;0,1/(1/AZ1652-1/N1652),0)</f>
        <v>0.67317735033254711</v>
      </c>
      <c r="G1652">
        <f t="shared" ref="G1652:G1662" si="2438">((BC1652-AP1652/2)*S1652-E1652)/(BC1652+AP1652/2)</f>
        <v>990.51499093065468</v>
      </c>
      <c r="H1652">
        <f t="shared" ref="H1652:H1662" si="2439">AP1652*1000</f>
        <v>5.4592066034685978</v>
      </c>
      <c r="I1652">
        <f t="shared" ref="I1652:I1662" si="2440">(AU1652-BA1652)</f>
        <v>0.99214088576224713</v>
      </c>
      <c r="J1652">
        <f t="shared" ref="J1652:J1662" si="2441">(P1652+AT1652*D1652)</f>
        <v>24.874591827392578</v>
      </c>
      <c r="K1652" s="1">
        <v>6</v>
      </c>
      <c r="L1652">
        <f t="shared" ref="L1652:L1662" si="2442">(K1652*AI1652+AJ1652)</f>
        <v>1.4200000166893005</v>
      </c>
      <c r="M1652" s="1">
        <v>1</v>
      </c>
      <c r="N1652">
        <f t="shared" ref="N1652:N1662" si="2443">L1652*(M1652+1)*(M1652+1)/(M1652*M1652+1)</f>
        <v>2.8400000333786011</v>
      </c>
      <c r="O1652" s="1">
        <v>23.677684783935547</v>
      </c>
      <c r="P1652" s="1">
        <v>24.874591827392578</v>
      </c>
      <c r="Q1652" s="1">
        <v>22.872787475585938</v>
      </c>
      <c r="R1652" s="1">
        <v>1199.529296875</v>
      </c>
      <c r="S1652" s="1">
        <v>1137.3492431640625</v>
      </c>
      <c r="T1652" s="1">
        <v>14.887301445007324</v>
      </c>
      <c r="U1652" s="1">
        <v>21.306276321411133</v>
      </c>
      <c r="V1652" s="1">
        <v>51.91180419921875</v>
      </c>
      <c r="W1652" s="1">
        <v>73.687347412109375</v>
      </c>
      <c r="X1652" s="1">
        <v>499.41537475585937</v>
      </c>
      <c r="Y1652" s="1">
        <v>2001.016845703125</v>
      </c>
      <c r="Z1652" s="1">
        <v>112.75325775146484</v>
      </c>
      <c r="AA1652" s="1">
        <v>101.558837890625</v>
      </c>
      <c r="AB1652" s="1">
        <v>11.957157135009766</v>
      </c>
      <c r="AC1652" s="1">
        <v>0.36779502034187317</v>
      </c>
      <c r="AD1652" s="1">
        <v>6.0993097722530365E-2</v>
      </c>
      <c r="AE1652" s="1">
        <v>4.8664910718798637E-3</v>
      </c>
      <c r="AF1652" s="1">
        <v>6.9957390427589417E-2</v>
      </c>
      <c r="AG1652" s="1">
        <v>3.9936574175953865E-3</v>
      </c>
      <c r="AH1652" s="1">
        <v>0.66666668653488159</v>
      </c>
      <c r="AI1652" s="1">
        <v>-0.21956524252891541</v>
      </c>
      <c r="AJ1652" s="1">
        <v>2.737391471862793</v>
      </c>
      <c r="AK1652" s="1">
        <v>1</v>
      </c>
      <c r="AL1652" s="1">
        <v>0</v>
      </c>
      <c r="AM1652" s="1">
        <v>0.15999999642372131</v>
      </c>
      <c r="AN1652" s="1">
        <v>111115</v>
      </c>
      <c r="AO1652">
        <f t="shared" ref="AO1652:AO1662" si="2444">X1652*0.000001/(K1652*0.0001)</f>
        <v>0.83235895792643222</v>
      </c>
      <c r="AP1652">
        <f t="shared" ref="AP1652:AP1662" si="2445">(U1652-T1652)/(1000-U1652)*AO1652</f>
        <v>5.4592066034685974E-3</v>
      </c>
      <c r="AQ1652">
        <f t="shared" ref="AQ1652:AQ1662" si="2446">(P1652+273.15)</f>
        <v>298.02459182739256</v>
      </c>
      <c r="AR1652">
        <f t="shared" ref="AR1652:AR1662" si="2447">(O1652+273.15)</f>
        <v>296.82768478393552</v>
      </c>
      <c r="AS1652">
        <f t="shared" ref="AS1652:AS1662" si="2448">(Y1652*AK1652+Z1652*AL1652)*AM1652</f>
        <v>320.1626881563061</v>
      </c>
      <c r="AT1652">
        <f t="shared" ref="AT1652:AT1662" si="2449">((AS1652+0.00000010773*(AR1652^4-AQ1652^4))-AP1652*44100)/(L1652*0.92*2*29.3+0.00000043092*AQ1652^3)</f>
        <v>0.74852206485430628</v>
      </c>
      <c r="AU1652">
        <f t="shared" ref="AU1652:AU1662" si="2450">0.61365*EXP(17.502*J1652/(240.97+J1652))</f>
        <v>3.1559815487413023</v>
      </c>
      <c r="AV1652">
        <f t="shared" ref="AV1652:AV1662" si="2451">AU1652*1000/AA1652</f>
        <v>31.075400371754689</v>
      </c>
      <c r="AW1652">
        <f t="shared" ref="AW1652:AW1662" si="2452">(AV1652-U1652)</f>
        <v>9.7691240503435566</v>
      </c>
      <c r="AX1652">
        <f t="shared" ref="AX1652:AX1662" si="2453">IF(D1652,P1652,(O1652+P1652)/2)</f>
        <v>24.276138305664062</v>
      </c>
      <c r="AY1652">
        <f t="shared" ref="AY1652:AY1662" si="2454">0.61365*EXP(17.502*AX1652/(240.97+AX1652))</f>
        <v>3.0450156938230357</v>
      </c>
      <c r="AZ1652">
        <f t="shared" ref="AZ1652:AZ1662" si="2455">IF(AW1652&lt;&gt;0,(1000-(AV1652+U1652)/2)/AW1652*AP1652,0)</f>
        <v>0.54418649803403762</v>
      </c>
      <c r="BA1652">
        <f t="shared" ref="BA1652:BA1662" si="2456">U1652*AA1652/1000</f>
        <v>2.1638406629790552</v>
      </c>
      <c r="BB1652">
        <f t="shared" ref="BB1652:BB1662" si="2457">(AY1652-BA1652)</f>
        <v>0.88117503084398052</v>
      </c>
      <c r="BC1652">
        <f t="shared" ref="BC1652:BC1662" si="2458">1/(1.6/F1652+1.37/N1652)</f>
        <v>0.34975031145530805</v>
      </c>
      <c r="BD1652">
        <f t="shared" ref="BD1652:BD1662" si="2459">G1652*AA1652*0.001</f>
        <v>100.59555139216026</v>
      </c>
      <c r="BE1652">
        <f t="shared" ref="BE1652:BE1662" si="2460">G1652/S1652</f>
        <v>0.87089783273172938</v>
      </c>
      <c r="BF1652">
        <f t="shared" ref="BF1652:BF1662" si="2461">(1-AP1652*AA1652/AU1652/F1652)*100</f>
        <v>73.903437644953129</v>
      </c>
      <c r="BG1652">
        <f t="shared" ref="BG1652:BG1662" si="2462">(S1652-E1652/(N1652/1.35))</f>
        <v>1115.6983331065246</v>
      </c>
      <c r="BH1652">
        <f t="shared" ref="BH1652:BH1662" si="2463">E1652*BF1652/100/BG1652</f>
        <v>3.0170227744691469E-2</v>
      </c>
    </row>
    <row r="1653" spans="1:60" x14ac:dyDescent="0.45">
      <c r="A1653" s="1">
        <v>1555</v>
      </c>
      <c r="B1653" s="1" t="s">
        <v>1715</v>
      </c>
      <c r="C1653" s="1">
        <v>9004.0000324547291</v>
      </c>
      <c r="D1653" s="1">
        <v>0</v>
      </c>
      <c r="E1653">
        <f t="shared" si="2436"/>
        <v>45.059965058019699</v>
      </c>
      <c r="F1653">
        <f t="shared" si="2437"/>
        <v>0.64149130992058201</v>
      </c>
      <c r="G1653">
        <f t="shared" si="2438"/>
        <v>985.75902310153299</v>
      </c>
      <c r="H1653">
        <f t="shared" si="2439"/>
        <v>5.2658076939491245</v>
      </c>
      <c r="I1653">
        <f t="shared" si="2440"/>
        <v>0.99521849579031985</v>
      </c>
      <c r="J1653">
        <f t="shared" si="2441"/>
        <v>24.874977111816406</v>
      </c>
      <c r="K1653" s="1">
        <v>6</v>
      </c>
      <c r="L1653">
        <f t="shared" si="2442"/>
        <v>1.4200000166893005</v>
      </c>
      <c r="M1653" s="1">
        <v>1</v>
      </c>
      <c r="N1653">
        <f t="shared" si="2443"/>
        <v>2.8400000333786011</v>
      </c>
      <c r="O1653" s="1">
        <v>23.684141159057617</v>
      </c>
      <c r="P1653" s="1">
        <v>24.874977111816406</v>
      </c>
      <c r="Q1653" s="1">
        <v>22.862222671508789</v>
      </c>
      <c r="R1653" s="1">
        <v>1197.836181640625</v>
      </c>
      <c r="S1653" s="1">
        <v>1136.51611328125</v>
      </c>
      <c r="T1653" s="1">
        <v>15.085487365722656</v>
      </c>
      <c r="U1653" s="1">
        <v>21.276723861694336</v>
      </c>
      <c r="V1653" s="1">
        <v>52.594627380371094</v>
      </c>
      <c r="W1653" s="1">
        <v>73.556312561035156</v>
      </c>
      <c r="X1653" s="1">
        <v>499.457763671875</v>
      </c>
      <c r="Y1653" s="1">
        <v>2001.0740966796875</v>
      </c>
      <c r="Z1653" s="1">
        <v>111.45458984375</v>
      </c>
      <c r="AA1653" s="1">
        <v>101.55866241455078</v>
      </c>
      <c r="AB1653" s="1">
        <v>11.957157135009766</v>
      </c>
      <c r="AC1653" s="1">
        <v>0.36779502034187317</v>
      </c>
      <c r="AD1653" s="1">
        <v>6.0993097722530365E-2</v>
      </c>
      <c r="AE1653" s="1">
        <v>4.8664910718798637E-3</v>
      </c>
      <c r="AF1653" s="1">
        <v>6.9957390427589417E-2</v>
      </c>
      <c r="AG1653" s="1">
        <v>3.9936574175953865E-3</v>
      </c>
      <c r="AH1653" s="1">
        <v>0.66666668653488159</v>
      </c>
      <c r="AI1653" s="1">
        <v>-0.21956524252891541</v>
      </c>
      <c r="AJ1653" s="1">
        <v>2.737391471862793</v>
      </c>
      <c r="AK1653" s="1">
        <v>1</v>
      </c>
      <c r="AL1653" s="1">
        <v>0</v>
      </c>
      <c r="AM1653" s="1">
        <v>0.15999999642372131</v>
      </c>
      <c r="AN1653" s="1">
        <v>111115</v>
      </c>
      <c r="AO1653">
        <f t="shared" si="2444"/>
        <v>0.83242960611979155</v>
      </c>
      <c r="AP1653">
        <f t="shared" si="2445"/>
        <v>5.2658076939491247E-3</v>
      </c>
      <c r="AQ1653">
        <f t="shared" si="2446"/>
        <v>298.02497711181638</v>
      </c>
      <c r="AR1653">
        <f t="shared" si="2447"/>
        <v>296.83414115905759</v>
      </c>
      <c r="AS1653">
        <f t="shared" si="2448"/>
        <v>320.17184831235136</v>
      </c>
      <c r="AT1653">
        <f t="shared" si="2449"/>
        <v>0.84636461881601566</v>
      </c>
      <c r="AU1653">
        <f t="shared" si="2450"/>
        <v>3.1560541117477521</v>
      </c>
      <c r="AV1653">
        <f t="shared" si="2451"/>
        <v>31.076168558277203</v>
      </c>
      <c r="AW1653">
        <f t="shared" si="2452"/>
        <v>9.7994446965828672</v>
      </c>
      <c r="AX1653">
        <f t="shared" si="2453"/>
        <v>24.279559135437012</v>
      </c>
      <c r="AY1653">
        <f t="shared" si="2454"/>
        <v>3.0456401650663514</v>
      </c>
      <c r="AZ1653">
        <f t="shared" si="2455"/>
        <v>0.52329164772821191</v>
      </c>
      <c r="BA1653">
        <f t="shared" si="2456"/>
        <v>2.1608356159574322</v>
      </c>
      <c r="BB1653">
        <f t="shared" si="2457"/>
        <v>0.88480454910891915</v>
      </c>
      <c r="BC1653">
        <f t="shared" si="2458"/>
        <v>0.33595575086096091</v>
      </c>
      <c r="BD1653">
        <f t="shared" si="2459"/>
        <v>100.11236784926595</v>
      </c>
      <c r="BE1653">
        <f t="shared" si="2460"/>
        <v>0.86735155936816033</v>
      </c>
      <c r="BF1653">
        <f t="shared" si="2461"/>
        <v>73.585235152480081</v>
      </c>
      <c r="BG1653">
        <f t="shared" si="2462"/>
        <v>1115.0967639455532</v>
      </c>
      <c r="BH1653">
        <f t="shared" si="2463"/>
        <v>2.973507082044418E-2</v>
      </c>
    </row>
    <row r="1654" spans="1:60" x14ac:dyDescent="0.45">
      <c r="A1654" s="1">
        <v>1556</v>
      </c>
      <c r="B1654" s="1" t="s">
        <v>1716</v>
      </c>
      <c r="C1654" s="1">
        <v>9009.0000323429704</v>
      </c>
      <c r="D1654" s="1">
        <v>0</v>
      </c>
      <c r="E1654">
        <f t="shared" si="2436"/>
        <v>45.365193226953302</v>
      </c>
      <c r="F1654">
        <f t="shared" si="2437"/>
        <v>0.63673347004978342</v>
      </c>
      <c r="G1654">
        <f t="shared" si="2438"/>
        <v>983.54679686535087</v>
      </c>
      <c r="H1654">
        <f t="shared" si="2439"/>
        <v>5.246984893290918</v>
      </c>
      <c r="I1654">
        <f t="shared" si="2440"/>
        <v>0.99772526812965223</v>
      </c>
      <c r="J1654">
        <f t="shared" si="2441"/>
        <v>24.871477127075195</v>
      </c>
      <c r="K1654" s="1">
        <v>6</v>
      </c>
      <c r="L1654">
        <f t="shared" si="2442"/>
        <v>1.4200000166893005</v>
      </c>
      <c r="M1654" s="1">
        <v>1</v>
      </c>
      <c r="N1654">
        <f t="shared" si="2443"/>
        <v>2.8400000333786011</v>
      </c>
      <c r="O1654" s="1">
        <v>23.685869216918945</v>
      </c>
      <c r="P1654" s="1">
        <v>24.871477127075195</v>
      </c>
      <c r="Q1654" s="1">
        <v>22.859577178955078</v>
      </c>
      <c r="R1654" s="1">
        <v>1197.7396240234375</v>
      </c>
      <c r="S1654" s="1">
        <v>1136.0814208984375</v>
      </c>
      <c r="T1654" s="1">
        <v>15.076251983642578</v>
      </c>
      <c r="U1654" s="1">
        <v>21.24554443359375</v>
      </c>
      <c r="V1654" s="1">
        <v>52.605270385742187</v>
      </c>
      <c r="W1654" s="1">
        <v>73.442253112792969</v>
      </c>
      <c r="X1654" s="1">
        <v>499.45855712890625</v>
      </c>
      <c r="Y1654" s="1">
        <v>2000.8582763671875</v>
      </c>
      <c r="Z1654" s="1">
        <v>110.08791351318359</v>
      </c>
      <c r="AA1654" s="1">
        <v>101.55869293212891</v>
      </c>
      <c r="AB1654" s="1">
        <v>11.957157135009766</v>
      </c>
      <c r="AC1654" s="1">
        <v>0.36779502034187317</v>
      </c>
      <c r="AD1654" s="1">
        <v>6.0993097722530365E-2</v>
      </c>
      <c r="AE1654" s="1">
        <v>4.8664910718798637E-3</v>
      </c>
      <c r="AF1654" s="1">
        <v>6.9957390427589417E-2</v>
      </c>
      <c r="AG1654" s="1">
        <v>3.9936574175953865E-3</v>
      </c>
      <c r="AH1654" s="1">
        <v>0.66666668653488159</v>
      </c>
      <c r="AI1654" s="1">
        <v>-0.21956524252891541</v>
      </c>
      <c r="AJ1654" s="1">
        <v>2.737391471862793</v>
      </c>
      <c r="AK1654" s="1">
        <v>1</v>
      </c>
      <c r="AL1654" s="1">
        <v>0</v>
      </c>
      <c r="AM1654" s="1">
        <v>0.15999999642372131</v>
      </c>
      <c r="AN1654" s="1">
        <v>111115</v>
      </c>
      <c r="AO1654">
        <f t="shared" si="2444"/>
        <v>0.83243092854817691</v>
      </c>
      <c r="AP1654">
        <f t="shared" si="2445"/>
        <v>5.2469848932909183E-3</v>
      </c>
      <c r="AQ1654">
        <f t="shared" si="2446"/>
        <v>298.02147712707517</v>
      </c>
      <c r="AR1654">
        <f t="shared" si="2447"/>
        <v>296.83586921691892</v>
      </c>
      <c r="AS1654">
        <f t="shared" si="2448"/>
        <v>320.13731706312319</v>
      </c>
      <c r="AT1654">
        <f t="shared" si="2449"/>
        <v>0.85608813907513592</v>
      </c>
      <c r="AU1654">
        <f t="shared" si="2450"/>
        <v>3.1553949914369004</v>
      </c>
      <c r="AV1654">
        <f t="shared" si="2451"/>
        <v>31.069669176873248</v>
      </c>
      <c r="AW1654">
        <f t="shared" si="2452"/>
        <v>9.8241247432794978</v>
      </c>
      <c r="AX1654">
        <f t="shared" si="2453"/>
        <v>24.27867317199707</v>
      </c>
      <c r="AY1654">
        <f t="shared" si="2454"/>
        <v>3.0454784220172293</v>
      </c>
      <c r="AZ1654">
        <f t="shared" si="2455"/>
        <v>0.52012127889913962</v>
      </c>
      <c r="BA1654">
        <f t="shared" si="2456"/>
        <v>2.1576697233072482</v>
      </c>
      <c r="BB1654">
        <f t="shared" si="2457"/>
        <v>0.88780869870998114</v>
      </c>
      <c r="BC1654">
        <f t="shared" si="2458"/>
        <v>0.33386532512714406</v>
      </c>
      <c r="BD1654">
        <f t="shared" si="2459"/>
        <v>99.887727127227137</v>
      </c>
      <c r="BE1654">
        <f t="shared" si="2460"/>
        <v>0.8657361864852442</v>
      </c>
      <c r="BF1654">
        <f t="shared" si="2461"/>
        <v>73.477436030829367</v>
      </c>
      <c r="BG1654">
        <f t="shared" si="2462"/>
        <v>1114.5169807094951</v>
      </c>
      <c r="BH1654">
        <f t="shared" si="2463"/>
        <v>2.9908185707836446E-2</v>
      </c>
    </row>
    <row r="1655" spans="1:60" x14ac:dyDescent="0.45">
      <c r="A1655" s="1">
        <v>1557</v>
      </c>
      <c r="B1655" s="1" t="s">
        <v>1717</v>
      </c>
      <c r="C1655" s="1">
        <v>9014.5000322200358</v>
      </c>
      <c r="D1655" s="1">
        <v>0</v>
      </c>
      <c r="E1655">
        <f t="shared" si="2436"/>
        <v>46.24887652358322</v>
      </c>
      <c r="F1655">
        <f t="shared" si="2437"/>
        <v>0.65038197140355913</v>
      </c>
      <c r="G1655">
        <f t="shared" si="2438"/>
        <v>983.3588559491518</v>
      </c>
      <c r="H1655">
        <f t="shared" si="2439"/>
        <v>5.3563396397592484</v>
      </c>
      <c r="I1655">
        <f t="shared" si="2440"/>
        <v>1.0010735100497543</v>
      </c>
      <c r="J1655">
        <f t="shared" si="2441"/>
        <v>24.87226676940918</v>
      </c>
      <c r="K1655" s="1">
        <v>6</v>
      </c>
      <c r="L1655">
        <f t="shared" si="2442"/>
        <v>1.4200000166893005</v>
      </c>
      <c r="M1655" s="1">
        <v>1</v>
      </c>
      <c r="N1655">
        <f t="shared" si="2443"/>
        <v>2.8400000333786011</v>
      </c>
      <c r="O1655" s="1">
        <v>23.685819625854492</v>
      </c>
      <c r="P1655" s="1">
        <v>24.87226676940918</v>
      </c>
      <c r="Q1655" s="1">
        <v>22.860429763793945</v>
      </c>
      <c r="R1655" s="1">
        <v>1199.020751953125</v>
      </c>
      <c r="S1655" s="1">
        <v>1136.1483154296875</v>
      </c>
      <c r="T1655" s="1">
        <v>14.915703773498535</v>
      </c>
      <c r="U1655" s="1">
        <v>21.214075088500977</v>
      </c>
      <c r="V1655" s="1">
        <v>51.840251922607422</v>
      </c>
      <c r="W1655" s="1">
        <v>73.321914672851563</v>
      </c>
      <c r="X1655" s="1">
        <v>499.434814453125</v>
      </c>
      <c r="Y1655" s="1">
        <v>2000.556396484375</v>
      </c>
      <c r="Z1655" s="1">
        <v>108.76331329345703</v>
      </c>
      <c r="AA1655" s="1">
        <v>101.55852508544922</v>
      </c>
      <c r="AB1655" s="1">
        <v>11.957157135009766</v>
      </c>
      <c r="AC1655" s="1">
        <v>0.36779502034187317</v>
      </c>
      <c r="AD1655" s="1">
        <v>6.0993097722530365E-2</v>
      </c>
      <c r="AE1655" s="1">
        <v>4.8664910718798637E-3</v>
      </c>
      <c r="AF1655" s="1">
        <v>6.9957390427589417E-2</v>
      </c>
      <c r="AG1655" s="1">
        <v>3.9936574175953865E-3</v>
      </c>
      <c r="AH1655" s="1">
        <v>0.66666668653488159</v>
      </c>
      <c r="AI1655" s="1">
        <v>-0.21956524252891541</v>
      </c>
      <c r="AJ1655" s="1">
        <v>2.737391471862793</v>
      </c>
      <c r="AK1655" s="1">
        <v>1</v>
      </c>
      <c r="AL1655" s="1">
        <v>0</v>
      </c>
      <c r="AM1655" s="1">
        <v>0.15999999642372131</v>
      </c>
      <c r="AN1655" s="1">
        <v>111115</v>
      </c>
      <c r="AO1655">
        <f t="shared" si="2444"/>
        <v>0.83239135742187487</v>
      </c>
      <c r="AP1655">
        <f t="shared" si="2445"/>
        <v>5.3563396397592481E-3</v>
      </c>
      <c r="AQ1655">
        <f t="shared" si="2446"/>
        <v>298.02226676940916</v>
      </c>
      <c r="AR1655">
        <f t="shared" si="2447"/>
        <v>296.83581962585447</v>
      </c>
      <c r="AS1655">
        <f t="shared" si="2448"/>
        <v>320.0890162829528</v>
      </c>
      <c r="AT1655">
        <f t="shared" si="2449"/>
        <v>0.80060363510716359</v>
      </c>
      <c r="AU1655">
        <f t="shared" si="2450"/>
        <v>3.1555436870898843</v>
      </c>
      <c r="AV1655">
        <f t="shared" si="2451"/>
        <v>31.07118466357084</v>
      </c>
      <c r="AW1655">
        <f t="shared" si="2452"/>
        <v>9.8571095750698632</v>
      </c>
      <c r="AX1655">
        <f t="shared" si="2453"/>
        <v>24.279043197631836</v>
      </c>
      <c r="AY1655">
        <f t="shared" si="2454"/>
        <v>3.0455459736369179</v>
      </c>
      <c r="AZ1655">
        <f t="shared" si="2455"/>
        <v>0.5291927410708237</v>
      </c>
      <c r="BA1655">
        <f t="shared" si="2456"/>
        <v>2.15447017704013</v>
      </c>
      <c r="BB1655">
        <f t="shared" si="2457"/>
        <v>0.89107579659678793</v>
      </c>
      <c r="BC1655">
        <f t="shared" si="2458"/>
        <v>0.33984855263921759</v>
      </c>
      <c r="BD1655">
        <f t="shared" si="2459"/>
        <v>99.868475039910592</v>
      </c>
      <c r="BE1655">
        <f t="shared" si="2460"/>
        <v>0.86551979402200563</v>
      </c>
      <c r="BF1655">
        <f t="shared" si="2461"/>
        <v>73.494146017434915</v>
      </c>
      <c r="BG1655">
        <f t="shared" si="2462"/>
        <v>1114.1638145236925</v>
      </c>
      <c r="BH1655">
        <f t="shared" si="2463"/>
        <v>3.0507378179568972E-2</v>
      </c>
    </row>
    <row r="1656" spans="1:60" x14ac:dyDescent="0.45">
      <c r="A1656" s="1">
        <v>1558</v>
      </c>
      <c r="B1656" s="1" t="s">
        <v>1718</v>
      </c>
      <c r="C1656" s="1">
        <v>9019.5000321082771</v>
      </c>
      <c r="D1656" s="1">
        <v>0</v>
      </c>
      <c r="E1656">
        <f t="shared" si="2436"/>
        <v>46.449839914063439</v>
      </c>
      <c r="F1656">
        <f t="shared" si="2437"/>
        <v>0.66913019333937107</v>
      </c>
      <c r="G1656">
        <f t="shared" si="2438"/>
        <v>986.68709929896363</v>
      </c>
      <c r="H1656">
        <f t="shared" si="2439"/>
        <v>5.4844727438006098</v>
      </c>
      <c r="I1656">
        <f t="shared" si="2440"/>
        <v>1.0016580747221457</v>
      </c>
      <c r="J1656">
        <f t="shared" si="2441"/>
        <v>24.871086120605469</v>
      </c>
      <c r="K1656" s="1">
        <v>6</v>
      </c>
      <c r="L1656">
        <f t="shared" si="2442"/>
        <v>1.4200000166893005</v>
      </c>
      <c r="M1656" s="1">
        <v>1</v>
      </c>
      <c r="N1656">
        <f t="shared" si="2443"/>
        <v>2.8400000333786011</v>
      </c>
      <c r="O1656" s="1">
        <v>23.684026718139648</v>
      </c>
      <c r="P1656" s="1">
        <v>24.871086120605469</v>
      </c>
      <c r="Q1656" s="1">
        <v>22.863325119018555</v>
      </c>
      <c r="R1656" s="1">
        <v>1200.19384765625</v>
      </c>
      <c r="S1656" s="1">
        <v>1136.897216796875</v>
      </c>
      <c r="T1656" s="1">
        <v>14.756733894348145</v>
      </c>
      <c r="U1656" s="1">
        <v>21.206125259399414</v>
      </c>
      <c r="V1656" s="1">
        <v>51.085529327392578</v>
      </c>
      <c r="W1656" s="1">
        <v>73.297592163085938</v>
      </c>
      <c r="X1656" s="1">
        <v>499.41162109375</v>
      </c>
      <c r="Y1656" s="1">
        <v>2000.14013671875</v>
      </c>
      <c r="Z1656" s="1">
        <v>108.39370727539062</v>
      </c>
      <c r="AA1656" s="1">
        <v>101.55854797363281</v>
      </c>
      <c r="AB1656" s="1">
        <v>11.957157135009766</v>
      </c>
      <c r="AC1656" s="1">
        <v>0.36779502034187317</v>
      </c>
      <c r="AD1656" s="1">
        <v>6.0993097722530365E-2</v>
      </c>
      <c r="AE1656" s="1">
        <v>4.8664910718798637E-3</v>
      </c>
      <c r="AF1656" s="1">
        <v>6.9957390427589417E-2</v>
      </c>
      <c r="AG1656" s="1">
        <v>3.9936574175953865E-3</v>
      </c>
      <c r="AH1656" s="1">
        <v>0.66666668653488159</v>
      </c>
      <c r="AI1656" s="1">
        <v>-0.21956524252891541</v>
      </c>
      <c r="AJ1656" s="1">
        <v>2.737391471862793</v>
      </c>
      <c r="AK1656" s="1">
        <v>1</v>
      </c>
      <c r="AL1656" s="1">
        <v>0</v>
      </c>
      <c r="AM1656" s="1">
        <v>0.15999999642372131</v>
      </c>
      <c r="AN1656" s="1">
        <v>111115</v>
      </c>
      <c r="AO1656">
        <f t="shared" si="2444"/>
        <v>0.83235270182291654</v>
      </c>
      <c r="AP1656">
        <f t="shared" si="2445"/>
        <v>5.4844727438006094E-3</v>
      </c>
      <c r="AQ1656">
        <f t="shared" si="2446"/>
        <v>298.02108612060545</v>
      </c>
      <c r="AR1656">
        <f t="shared" si="2447"/>
        <v>296.83402671813963</v>
      </c>
      <c r="AS1656">
        <f t="shared" si="2448"/>
        <v>320.02241472194146</v>
      </c>
      <c r="AT1656">
        <f t="shared" si="2449"/>
        <v>0.73553055529964939</v>
      </c>
      <c r="AU1656">
        <f t="shared" si="2450"/>
        <v>3.1553213642137279</v>
      </c>
      <c r="AV1656">
        <f t="shared" si="2451"/>
        <v>31.068988550652868</v>
      </c>
      <c r="AW1656">
        <f t="shared" si="2452"/>
        <v>9.8628632912534542</v>
      </c>
      <c r="AX1656">
        <f t="shared" si="2453"/>
        <v>24.277556419372559</v>
      </c>
      <c r="AY1656">
        <f t="shared" si="2454"/>
        <v>3.0452745563853791</v>
      </c>
      <c r="AZ1656">
        <f t="shared" si="2455"/>
        <v>0.54153868584004894</v>
      </c>
      <c r="BA1656">
        <f t="shared" si="2456"/>
        <v>2.1536632894915821</v>
      </c>
      <c r="BB1656">
        <f t="shared" si="2457"/>
        <v>0.89161126689379699</v>
      </c>
      <c r="BC1656">
        <f t="shared" si="2458"/>
        <v>0.34800059366963254</v>
      </c>
      <c r="BD1656">
        <f t="shared" si="2459"/>
        <v>100.2065091091184</v>
      </c>
      <c r="BE1656">
        <f t="shared" si="2460"/>
        <v>0.86787713499632146</v>
      </c>
      <c r="BF1656">
        <f t="shared" si="2461"/>
        <v>73.618642429113379</v>
      </c>
      <c r="BG1656">
        <f t="shared" si="2462"/>
        <v>1114.8171875197675</v>
      </c>
      <c r="BH1656">
        <f t="shared" si="2463"/>
        <v>3.0673855711991882E-2</v>
      </c>
    </row>
    <row r="1657" spans="1:60" x14ac:dyDescent="0.45">
      <c r="A1657" s="1">
        <v>1559</v>
      </c>
      <c r="B1657" s="1" t="s">
        <v>1719</v>
      </c>
      <c r="C1657" s="1">
        <v>9024.5000319965184</v>
      </c>
      <c r="D1657" s="1">
        <v>0</v>
      </c>
      <c r="E1657">
        <f t="shared" si="2436"/>
        <v>46.226761441722964</v>
      </c>
      <c r="F1657">
        <f t="shared" si="2437"/>
        <v>0.66866911908181637</v>
      </c>
      <c r="G1657">
        <f t="shared" si="2438"/>
        <v>987.57151016455157</v>
      </c>
      <c r="H1657">
        <f t="shared" si="2439"/>
        <v>5.4843999759353608</v>
      </c>
      <c r="I1657">
        <f t="shared" si="2440"/>
        <v>1.0022070133436962</v>
      </c>
      <c r="J1657">
        <f t="shared" si="2441"/>
        <v>24.870149612426758</v>
      </c>
      <c r="K1657" s="1">
        <v>6</v>
      </c>
      <c r="L1657">
        <f t="shared" si="2442"/>
        <v>1.4200000166893005</v>
      </c>
      <c r="M1657" s="1">
        <v>1</v>
      </c>
      <c r="N1657">
        <f t="shared" si="2443"/>
        <v>2.8400000333786011</v>
      </c>
      <c r="O1657" s="1">
        <v>23.683895111083984</v>
      </c>
      <c r="P1657" s="1">
        <v>24.870149612426758</v>
      </c>
      <c r="Q1657" s="1">
        <v>22.866750717163086</v>
      </c>
      <c r="R1657" s="1">
        <v>1200.2686767578125</v>
      </c>
      <c r="S1657" s="1">
        <v>1137.23583984375</v>
      </c>
      <c r="T1657" s="1">
        <v>14.749444961547852</v>
      </c>
      <c r="U1657" s="1">
        <v>21.199010848999023</v>
      </c>
      <c r="V1657" s="1">
        <v>51.009544372558594</v>
      </c>
      <c r="W1657" s="1">
        <v>73.2701416015625</v>
      </c>
      <c r="X1657" s="1">
        <v>499.39511108398437</v>
      </c>
      <c r="Y1657" s="1">
        <v>2000.337890625</v>
      </c>
      <c r="Z1657" s="1">
        <v>108.06684875488281</v>
      </c>
      <c r="AA1657" s="1">
        <v>101.55841827392578</v>
      </c>
      <c r="AB1657" s="1">
        <v>11.957157135009766</v>
      </c>
      <c r="AC1657" s="1">
        <v>0.36779502034187317</v>
      </c>
      <c r="AD1657" s="1">
        <v>6.0993097722530365E-2</v>
      </c>
      <c r="AE1657" s="1">
        <v>4.8664910718798637E-3</v>
      </c>
      <c r="AF1657" s="1">
        <v>6.9957390427589417E-2</v>
      </c>
      <c r="AG1657" s="1">
        <v>3.9936574175953865E-3</v>
      </c>
      <c r="AH1657" s="1">
        <v>0.66666668653488159</v>
      </c>
      <c r="AI1657" s="1">
        <v>-0.21956524252891541</v>
      </c>
      <c r="AJ1657" s="1">
        <v>2.737391471862793</v>
      </c>
      <c r="AK1657" s="1">
        <v>1</v>
      </c>
      <c r="AL1657" s="1">
        <v>0</v>
      </c>
      <c r="AM1657" s="1">
        <v>0.15999999642372131</v>
      </c>
      <c r="AN1657" s="1">
        <v>111115</v>
      </c>
      <c r="AO1657">
        <f t="shared" si="2444"/>
        <v>0.83232518513997389</v>
      </c>
      <c r="AP1657">
        <f t="shared" si="2445"/>
        <v>5.4843999759353603E-3</v>
      </c>
      <c r="AQ1657">
        <f t="shared" si="2446"/>
        <v>298.02014961242674</v>
      </c>
      <c r="AR1657">
        <f t="shared" si="2447"/>
        <v>296.83389511108396</v>
      </c>
      <c r="AS1657">
        <f t="shared" si="2448"/>
        <v>320.05405534623424</v>
      </c>
      <c r="AT1657">
        <f t="shared" si="2449"/>
        <v>0.73603222494658194</v>
      </c>
      <c r="AU1657">
        <f t="shared" si="2450"/>
        <v>3.1551450241398293</v>
      </c>
      <c r="AV1657">
        <f t="shared" si="2451"/>
        <v>31.067291887411017</v>
      </c>
      <c r="AW1657">
        <f t="shared" si="2452"/>
        <v>9.8682810384119932</v>
      </c>
      <c r="AX1657">
        <f t="shared" si="2453"/>
        <v>24.277022361755371</v>
      </c>
      <c r="AY1657">
        <f t="shared" si="2454"/>
        <v>3.0451770672173355</v>
      </c>
      <c r="AZ1657">
        <f t="shared" si="2455"/>
        <v>0.54123664500539481</v>
      </c>
      <c r="BA1657">
        <f t="shared" si="2456"/>
        <v>2.1529380107961331</v>
      </c>
      <c r="BB1657">
        <f t="shared" si="2457"/>
        <v>0.89223905642120238</v>
      </c>
      <c r="BC1657">
        <f t="shared" si="2458"/>
        <v>0.34780103076614438</v>
      </c>
      <c r="BD1657">
        <f t="shared" si="2459"/>
        <v>100.29620050470407</v>
      </c>
      <c r="BE1657">
        <f t="shared" si="2460"/>
        <v>0.86839640078546809</v>
      </c>
      <c r="BF1657">
        <f t="shared" si="2461"/>
        <v>73.59935996354092</v>
      </c>
      <c r="BG1657">
        <f t="shared" si="2462"/>
        <v>1115.2618513885159</v>
      </c>
      <c r="BH1657">
        <f t="shared" si="2463"/>
        <v>3.0506378847821636E-2</v>
      </c>
    </row>
    <row r="1658" spans="1:60" x14ac:dyDescent="0.45">
      <c r="A1658" s="1">
        <v>1560</v>
      </c>
      <c r="B1658" s="1" t="s">
        <v>1720</v>
      </c>
      <c r="C1658" s="1">
        <v>9030.0000318735838</v>
      </c>
      <c r="D1658" s="1">
        <v>0</v>
      </c>
      <c r="E1658">
        <f t="shared" si="2436"/>
        <v>46.148089351577255</v>
      </c>
      <c r="F1658">
        <f t="shared" si="2437"/>
        <v>0.6683243834018584</v>
      </c>
      <c r="G1658">
        <f t="shared" si="2438"/>
        <v>987.84846320436702</v>
      </c>
      <c r="H1658">
        <f t="shared" si="2439"/>
        <v>5.4828616816635085</v>
      </c>
      <c r="I1658">
        <f t="shared" si="2440"/>
        <v>1.0023535761802602</v>
      </c>
      <c r="J1658">
        <f t="shared" si="2441"/>
        <v>24.867099761962891</v>
      </c>
      <c r="K1658" s="1">
        <v>6</v>
      </c>
      <c r="L1658">
        <f t="shared" si="2442"/>
        <v>1.4200000166893005</v>
      </c>
      <c r="M1658" s="1">
        <v>1</v>
      </c>
      <c r="N1658">
        <f t="shared" si="2443"/>
        <v>2.8400000333786011</v>
      </c>
      <c r="O1658" s="1">
        <v>23.683446884155273</v>
      </c>
      <c r="P1658" s="1">
        <v>24.867099761962891</v>
      </c>
      <c r="Q1658" s="1">
        <v>22.866933822631836</v>
      </c>
      <c r="R1658" s="1">
        <v>1200.283935546875</v>
      </c>
      <c r="S1658" s="1">
        <v>1137.34912109375</v>
      </c>
      <c r="T1658" s="1">
        <v>14.744272232055664</v>
      </c>
      <c r="U1658" s="1">
        <v>21.191856384277344</v>
      </c>
      <c r="V1658" s="1">
        <v>50.965606689453125</v>
      </c>
      <c r="W1658" s="1">
        <v>73.246955871582031</v>
      </c>
      <c r="X1658" s="1">
        <v>499.41213989257812</v>
      </c>
      <c r="Y1658" s="1">
        <v>2000.5440673828125</v>
      </c>
      <c r="Z1658" s="1">
        <v>107.71044921875</v>
      </c>
      <c r="AA1658" s="1">
        <v>101.55869293212891</v>
      </c>
      <c r="AB1658" s="1">
        <v>11.957157135009766</v>
      </c>
      <c r="AC1658" s="1">
        <v>0.36779502034187317</v>
      </c>
      <c r="AD1658" s="1">
        <v>6.0993097722530365E-2</v>
      </c>
      <c r="AE1658" s="1">
        <v>4.8664910718798637E-3</v>
      </c>
      <c r="AF1658" s="1">
        <v>6.9957390427589417E-2</v>
      </c>
      <c r="AG1658" s="1">
        <v>3.9936574175953865E-3</v>
      </c>
      <c r="AH1658" s="1">
        <v>0.66666668653488159</v>
      </c>
      <c r="AI1658" s="1">
        <v>-0.21956524252891541</v>
      </c>
      <c r="AJ1658" s="1">
        <v>2.737391471862793</v>
      </c>
      <c r="AK1658" s="1">
        <v>1</v>
      </c>
      <c r="AL1658" s="1">
        <v>0</v>
      </c>
      <c r="AM1658" s="1">
        <v>0.15999999642372131</v>
      </c>
      <c r="AN1658" s="1">
        <v>111115</v>
      </c>
      <c r="AO1658">
        <f t="shared" si="2444"/>
        <v>0.83235356648763004</v>
      </c>
      <c r="AP1658">
        <f t="shared" si="2445"/>
        <v>5.4828616816635081E-3</v>
      </c>
      <c r="AQ1658">
        <f t="shared" si="2446"/>
        <v>298.01709976196287</v>
      </c>
      <c r="AR1658">
        <f t="shared" si="2447"/>
        <v>296.83344688415525</v>
      </c>
      <c r="AS1658">
        <f t="shared" si="2448"/>
        <v>320.08704362674689</v>
      </c>
      <c r="AT1658">
        <f t="shared" si="2449"/>
        <v>0.73751947116370309</v>
      </c>
      <c r="AU1658">
        <f t="shared" si="2450"/>
        <v>3.1545708113728583</v>
      </c>
      <c r="AV1658">
        <f t="shared" si="2451"/>
        <v>31.061553868963635</v>
      </c>
      <c r="AW1658">
        <f t="shared" si="2452"/>
        <v>9.8696974846862915</v>
      </c>
      <c r="AX1658">
        <f t="shared" si="2453"/>
        <v>24.275273323059082</v>
      </c>
      <c r="AY1658">
        <f t="shared" si="2454"/>
        <v>3.0448578092912197</v>
      </c>
      <c r="AZ1658">
        <f t="shared" si="2455"/>
        <v>0.54101076345465704</v>
      </c>
      <c r="BA1658">
        <f t="shared" si="2456"/>
        <v>2.1522172351925981</v>
      </c>
      <c r="BB1658">
        <f t="shared" si="2457"/>
        <v>0.89264057409862163</v>
      </c>
      <c r="BC1658">
        <f t="shared" si="2458"/>
        <v>0.34765179154254544</v>
      </c>
      <c r="BD1658">
        <f t="shared" si="2459"/>
        <v>100.32459873804775</v>
      </c>
      <c r="BE1658">
        <f t="shared" si="2460"/>
        <v>0.86855341502738115</v>
      </c>
      <c r="BF1658">
        <f t="shared" si="2461"/>
        <v>73.588272624070854</v>
      </c>
      <c r="BG1658">
        <f t="shared" si="2462"/>
        <v>1115.4125295823358</v>
      </c>
      <c r="BH1658">
        <f t="shared" si="2463"/>
        <v>3.0445759664861027E-2</v>
      </c>
    </row>
    <row r="1659" spans="1:60" x14ac:dyDescent="0.45">
      <c r="A1659" s="1">
        <v>1561</v>
      </c>
      <c r="B1659" s="1" t="s">
        <v>1721</v>
      </c>
      <c r="C1659" s="1">
        <v>9035.0000317618251</v>
      </c>
      <c r="D1659" s="1">
        <v>0</v>
      </c>
      <c r="E1659">
        <f t="shared" si="2436"/>
        <v>46.123165487660948</v>
      </c>
      <c r="F1659">
        <f t="shared" si="2437"/>
        <v>0.66721828957818063</v>
      </c>
      <c r="G1659">
        <f t="shared" si="2438"/>
        <v>987.7305996633188</v>
      </c>
      <c r="H1659">
        <f t="shared" si="2439"/>
        <v>5.4796349519551484</v>
      </c>
      <c r="I1659">
        <f t="shared" si="2440"/>
        <v>1.0031142240866999</v>
      </c>
      <c r="J1659">
        <f t="shared" si="2441"/>
        <v>24.866800308227539</v>
      </c>
      <c r="K1659" s="1">
        <v>6</v>
      </c>
      <c r="L1659">
        <f t="shared" si="2442"/>
        <v>1.4200000166893005</v>
      </c>
      <c r="M1659" s="1">
        <v>1</v>
      </c>
      <c r="N1659">
        <f t="shared" si="2443"/>
        <v>2.8400000333786011</v>
      </c>
      <c r="O1659" s="1">
        <v>23.682638168334961</v>
      </c>
      <c r="P1659" s="1">
        <v>24.866800308227539</v>
      </c>
      <c r="Q1659" s="1">
        <v>22.865447998046875</v>
      </c>
      <c r="R1659" s="1">
        <v>1200.255126953125</v>
      </c>
      <c r="S1659" s="1">
        <v>1137.35498046875</v>
      </c>
      <c r="T1659" s="1">
        <v>14.739968299865723</v>
      </c>
      <c r="U1659" s="1">
        <v>21.183774948120117</v>
      </c>
      <c r="V1659" s="1">
        <v>50.949432373046875</v>
      </c>
      <c r="W1659" s="1">
        <v>73.22247314453125</v>
      </c>
      <c r="X1659" s="1">
        <v>499.41494750976562</v>
      </c>
      <c r="Y1659" s="1">
        <v>2000.6700439453125</v>
      </c>
      <c r="Z1659" s="1">
        <v>107.22450256347656</v>
      </c>
      <c r="AA1659" s="1">
        <v>101.55886840820312</v>
      </c>
      <c r="AB1659" s="1">
        <v>11.957157135009766</v>
      </c>
      <c r="AC1659" s="1">
        <v>0.36779502034187317</v>
      </c>
      <c r="AD1659" s="1">
        <v>6.0993097722530365E-2</v>
      </c>
      <c r="AE1659" s="1">
        <v>4.8664910718798637E-3</v>
      </c>
      <c r="AF1659" s="1">
        <v>6.9957390427589417E-2</v>
      </c>
      <c r="AG1659" s="1">
        <v>3.9936574175953865E-3</v>
      </c>
      <c r="AH1659" s="1">
        <v>1</v>
      </c>
      <c r="AI1659" s="1">
        <v>-0.21956524252891541</v>
      </c>
      <c r="AJ1659" s="1">
        <v>2.737391471862793</v>
      </c>
      <c r="AK1659" s="1">
        <v>1</v>
      </c>
      <c r="AL1659" s="1">
        <v>0</v>
      </c>
      <c r="AM1659" s="1">
        <v>0.15999999642372131</v>
      </c>
      <c r="AN1659" s="1">
        <v>111115</v>
      </c>
      <c r="AO1659">
        <f t="shared" si="2444"/>
        <v>0.83235824584960927</v>
      </c>
      <c r="AP1659">
        <f t="shared" si="2445"/>
        <v>5.4796349519551481E-3</v>
      </c>
      <c r="AQ1659">
        <f t="shared" si="2446"/>
        <v>298.01680030822752</v>
      </c>
      <c r="AR1659">
        <f t="shared" si="2447"/>
        <v>296.83263816833494</v>
      </c>
      <c r="AS1659">
        <f t="shared" si="2448"/>
        <v>320.10719987629636</v>
      </c>
      <c r="AT1659">
        <f t="shared" si="2449"/>
        <v>0.73930187502771172</v>
      </c>
      <c r="AU1659">
        <f t="shared" si="2450"/>
        <v>3.1545144364318207</v>
      </c>
      <c r="AV1659">
        <f t="shared" si="2451"/>
        <v>31.060945103805665</v>
      </c>
      <c r="AW1659">
        <f t="shared" si="2452"/>
        <v>9.8771701556855476</v>
      </c>
      <c r="AX1659">
        <f t="shared" si="2453"/>
        <v>24.27471923828125</v>
      </c>
      <c r="AY1659">
        <f t="shared" si="2454"/>
        <v>3.044756676433229</v>
      </c>
      <c r="AZ1659">
        <f t="shared" si="2455"/>
        <v>0.54028571653769741</v>
      </c>
      <c r="BA1659">
        <f t="shared" si="2456"/>
        <v>2.1514002123451208</v>
      </c>
      <c r="BB1659">
        <f t="shared" si="2457"/>
        <v>0.8933564640881082</v>
      </c>
      <c r="BC1659">
        <f t="shared" si="2458"/>
        <v>0.34717277905132132</v>
      </c>
      <c r="BD1659">
        <f t="shared" si="2459"/>
        <v>100.31280199396255</v>
      </c>
      <c r="BE1659">
        <f t="shared" si="2460"/>
        <v>0.86844531094085953</v>
      </c>
      <c r="BF1659">
        <f t="shared" si="2461"/>
        <v>73.5595392675813</v>
      </c>
      <c r="BG1659">
        <f t="shared" si="2462"/>
        <v>1115.4302365685651</v>
      </c>
      <c r="BH1659">
        <f t="shared" si="2463"/>
        <v>3.0416952056742927E-2</v>
      </c>
    </row>
    <row r="1660" spans="1:60" x14ac:dyDescent="0.45">
      <c r="A1660" s="1">
        <v>1562</v>
      </c>
      <c r="B1660" s="1" t="s">
        <v>1722</v>
      </c>
      <c r="C1660" s="1">
        <v>9040.0000316500664</v>
      </c>
      <c r="D1660" s="1">
        <v>0</v>
      </c>
      <c r="E1660">
        <f t="shared" si="2436"/>
        <v>46.136888172810025</v>
      </c>
      <c r="F1660">
        <f t="shared" si="2437"/>
        <v>0.66541360139330807</v>
      </c>
      <c r="G1660">
        <f t="shared" si="2438"/>
        <v>987.28442080040384</v>
      </c>
      <c r="H1660">
        <f t="shared" si="2439"/>
        <v>5.4749991300760579</v>
      </c>
      <c r="I1660">
        <f t="shared" si="2440"/>
        <v>1.0044706910632053</v>
      </c>
      <c r="J1660">
        <f t="shared" si="2441"/>
        <v>24.868896484375</v>
      </c>
      <c r="K1660" s="1">
        <v>6</v>
      </c>
      <c r="L1660">
        <f t="shared" si="2442"/>
        <v>1.4200000166893005</v>
      </c>
      <c r="M1660" s="1">
        <v>1</v>
      </c>
      <c r="N1660">
        <f t="shared" si="2443"/>
        <v>2.8400000333786011</v>
      </c>
      <c r="O1660" s="1">
        <v>23.681472778320313</v>
      </c>
      <c r="P1660" s="1">
        <v>24.868896484375</v>
      </c>
      <c r="Q1660" s="1">
        <v>22.864667892456055</v>
      </c>
      <c r="R1660" s="1">
        <v>1200.175048828125</v>
      </c>
      <c r="S1660" s="1">
        <v>1137.267822265625</v>
      </c>
      <c r="T1660" s="1">
        <v>14.736120223999023</v>
      </c>
      <c r="U1660" s="1">
        <v>21.174282073974609</v>
      </c>
      <c r="V1660" s="1">
        <v>50.938591003417969</v>
      </c>
      <c r="W1660" s="1">
        <v>73.195564270019531</v>
      </c>
      <c r="X1660" s="1">
        <v>499.43478393554687</v>
      </c>
      <c r="Y1660" s="1">
        <v>2000.7841796875</v>
      </c>
      <c r="Z1660" s="1">
        <v>106.75334167480469</v>
      </c>
      <c r="AA1660" s="1">
        <v>101.55897521972656</v>
      </c>
      <c r="AB1660" s="1">
        <v>11.957157135009766</v>
      </c>
      <c r="AC1660" s="1">
        <v>0.36779502034187317</v>
      </c>
      <c r="AD1660" s="1">
        <v>6.0993097722530365E-2</v>
      </c>
      <c r="AE1660" s="1">
        <v>4.8664910718798637E-3</v>
      </c>
      <c r="AF1660" s="1">
        <v>6.9957390427589417E-2</v>
      </c>
      <c r="AG1660" s="1">
        <v>3.9936574175953865E-3</v>
      </c>
      <c r="AH1660" s="1">
        <v>0.66666668653488159</v>
      </c>
      <c r="AI1660" s="1">
        <v>-0.21956524252891541</v>
      </c>
      <c r="AJ1660" s="1">
        <v>2.737391471862793</v>
      </c>
      <c r="AK1660" s="1">
        <v>1</v>
      </c>
      <c r="AL1660" s="1">
        <v>0</v>
      </c>
      <c r="AM1660" s="1">
        <v>0.15999999642372131</v>
      </c>
      <c r="AN1660" s="1">
        <v>111115</v>
      </c>
      <c r="AO1660">
        <f t="shared" si="2444"/>
        <v>0.83239130655924476</v>
      </c>
      <c r="AP1660">
        <f t="shared" si="2445"/>
        <v>5.4749991300760579E-3</v>
      </c>
      <c r="AQ1660">
        <f t="shared" si="2446"/>
        <v>298.01889648437498</v>
      </c>
      <c r="AR1660">
        <f t="shared" si="2447"/>
        <v>296.83147277832029</v>
      </c>
      <c r="AS1660">
        <f t="shared" si="2448"/>
        <v>320.12546159463818</v>
      </c>
      <c r="AT1660">
        <f t="shared" si="2449"/>
        <v>0.74141055044648763</v>
      </c>
      <c r="AU1660">
        <f t="shared" si="2450"/>
        <v>3.1549090795094932</v>
      </c>
      <c r="AV1660">
        <f t="shared" si="2451"/>
        <v>31.064798287731161</v>
      </c>
      <c r="AW1660">
        <f t="shared" si="2452"/>
        <v>9.8905162137565519</v>
      </c>
      <c r="AX1660">
        <f t="shared" si="2453"/>
        <v>24.275184631347656</v>
      </c>
      <c r="AY1660">
        <f t="shared" si="2454"/>
        <v>3.0448416208738576</v>
      </c>
      <c r="AZ1660">
        <f t="shared" si="2455"/>
        <v>0.53910175718550668</v>
      </c>
      <c r="BA1660">
        <f t="shared" si="2456"/>
        <v>2.1504383884462879</v>
      </c>
      <c r="BB1660">
        <f t="shared" si="2457"/>
        <v>0.89440323242756969</v>
      </c>
      <c r="BC1660">
        <f t="shared" si="2458"/>
        <v>0.34639065727650481</v>
      </c>
      <c r="BD1660">
        <f t="shared" si="2459"/>
        <v>100.26759402689031</v>
      </c>
      <c r="BE1660">
        <f t="shared" si="2460"/>
        <v>0.8681195418275095</v>
      </c>
      <c r="BF1660">
        <f t="shared" si="2461"/>
        <v>73.513544550441125</v>
      </c>
      <c r="BG1660">
        <f t="shared" si="2462"/>
        <v>1115.3365552581397</v>
      </c>
      <c r="BH1660">
        <f t="shared" si="2463"/>
        <v>3.0409531258711403E-2</v>
      </c>
    </row>
    <row r="1661" spans="1:60" x14ac:dyDescent="0.45">
      <c r="A1661" s="1">
        <v>1563</v>
      </c>
      <c r="B1661" s="1" t="s">
        <v>1723</v>
      </c>
      <c r="C1661" s="1">
        <v>9045.5000315271318</v>
      </c>
      <c r="D1661" s="1">
        <v>0</v>
      </c>
      <c r="E1661">
        <f t="shared" si="2436"/>
        <v>46.164391966618723</v>
      </c>
      <c r="F1661">
        <f t="shared" si="2437"/>
        <v>0.66385248191631963</v>
      </c>
      <c r="G1661">
        <f t="shared" si="2438"/>
        <v>986.7857122403783</v>
      </c>
      <c r="H1661">
        <f t="shared" si="2439"/>
        <v>5.46939941805703</v>
      </c>
      <c r="I1661">
        <f t="shared" si="2440"/>
        <v>1.0053603957143711</v>
      </c>
      <c r="J1661">
        <f t="shared" si="2441"/>
        <v>24.868215560913086</v>
      </c>
      <c r="K1661" s="1">
        <v>6</v>
      </c>
      <c r="L1661">
        <f t="shared" si="2442"/>
        <v>1.4200000166893005</v>
      </c>
      <c r="M1661" s="1">
        <v>1</v>
      </c>
      <c r="N1661">
        <f t="shared" si="2443"/>
        <v>2.8400000333786011</v>
      </c>
      <c r="O1661" s="1">
        <v>23.680133819580078</v>
      </c>
      <c r="P1661" s="1">
        <v>24.868215560913086</v>
      </c>
      <c r="Q1661" s="1">
        <v>22.864627838134766</v>
      </c>
      <c r="R1661" s="1">
        <v>1200.0523681640625</v>
      </c>
      <c r="S1661" s="1">
        <v>1137.1201171875</v>
      </c>
      <c r="T1661" s="1">
        <v>14.732565879821777</v>
      </c>
      <c r="U1661" s="1">
        <v>21.164270401000977</v>
      </c>
      <c r="V1661" s="1">
        <v>50.929550170898437</v>
      </c>
      <c r="W1661" s="1">
        <v>73.167648315429687</v>
      </c>
      <c r="X1661" s="1">
        <v>499.42999267578125</v>
      </c>
      <c r="Y1661" s="1">
        <v>2000.8878173828125</v>
      </c>
      <c r="Z1661" s="1">
        <v>106.20008850097656</v>
      </c>
      <c r="AA1661" s="1">
        <v>101.55892181396484</v>
      </c>
      <c r="AB1661" s="1">
        <v>11.957157135009766</v>
      </c>
      <c r="AC1661" s="1">
        <v>0.36779502034187317</v>
      </c>
      <c r="AD1661" s="1">
        <v>6.0993097722530365E-2</v>
      </c>
      <c r="AE1661" s="1">
        <v>4.8664910718798637E-3</v>
      </c>
      <c r="AF1661" s="1">
        <v>6.9957390427589417E-2</v>
      </c>
      <c r="AG1661" s="1">
        <v>3.9936574175953865E-3</v>
      </c>
      <c r="AH1661" s="1">
        <v>0.66666668653488159</v>
      </c>
      <c r="AI1661" s="1">
        <v>-0.21956524252891541</v>
      </c>
      <c r="AJ1661" s="1">
        <v>2.737391471862793</v>
      </c>
      <c r="AK1661" s="1">
        <v>1</v>
      </c>
      <c r="AL1661" s="1">
        <v>0</v>
      </c>
      <c r="AM1661" s="1">
        <v>0.15999999642372131</v>
      </c>
      <c r="AN1661" s="1">
        <v>111115</v>
      </c>
      <c r="AO1661">
        <f t="shared" si="2444"/>
        <v>0.83238332112630198</v>
      </c>
      <c r="AP1661">
        <f t="shared" si="2445"/>
        <v>5.4693994180570298E-3</v>
      </c>
      <c r="AQ1661">
        <f t="shared" si="2446"/>
        <v>298.01821556091306</v>
      </c>
      <c r="AR1661">
        <f t="shared" si="2447"/>
        <v>296.83013381958006</v>
      </c>
      <c r="AS1661">
        <f t="shared" si="2448"/>
        <v>320.14204362551754</v>
      </c>
      <c r="AT1661">
        <f t="shared" si="2449"/>
        <v>0.74432393534713048</v>
      </c>
      <c r="AU1661">
        <f t="shared" si="2450"/>
        <v>3.1547808786192397</v>
      </c>
      <c r="AV1661">
        <f t="shared" si="2451"/>
        <v>31.063552293299768</v>
      </c>
      <c r="AW1661">
        <f t="shared" si="2452"/>
        <v>9.8992818922987915</v>
      </c>
      <c r="AX1661">
        <f t="shared" si="2453"/>
        <v>24.274174690246582</v>
      </c>
      <c r="AY1661">
        <f t="shared" si="2454"/>
        <v>3.0446572871052267</v>
      </c>
      <c r="AZ1661">
        <f t="shared" si="2455"/>
        <v>0.53807660641279165</v>
      </c>
      <c r="BA1661">
        <f t="shared" si="2456"/>
        <v>2.1494204829048686</v>
      </c>
      <c r="BB1661">
        <f t="shared" si="2457"/>
        <v>0.89523680420035801</v>
      </c>
      <c r="BC1661">
        <f t="shared" si="2458"/>
        <v>0.34571352205531286</v>
      </c>
      <c r="BD1661">
        <f t="shared" si="2459"/>
        <v>100.2168929965582</v>
      </c>
      <c r="BE1661">
        <f t="shared" si="2460"/>
        <v>0.86779373377110602</v>
      </c>
      <c r="BF1661">
        <f t="shared" si="2461"/>
        <v>73.477348516599108</v>
      </c>
      <c r="BG1661">
        <f t="shared" si="2462"/>
        <v>1115.1757761936747</v>
      </c>
      <c r="BH1661">
        <f t="shared" si="2463"/>
        <v>3.0417062403972364E-2</v>
      </c>
    </row>
    <row r="1662" spans="1:60" x14ac:dyDescent="0.45">
      <c r="A1662" s="1">
        <v>1564</v>
      </c>
      <c r="B1662" s="1" t="s">
        <v>1724</v>
      </c>
      <c r="C1662" s="1">
        <v>9050.5000314153731</v>
      </c>
      <c r="D1662" s="1">
        <v>0</v>
      </c>
      <c r="E1662">
        <f t="shared" si="2436"/>
        <v>46.162792675549731</v>
      </c>
      <c r="F1662">
        <f t="shared" si="2437"/>
        <v>0.66359029404134418</v>
      </c>
      <c r="G1662">
        <f t="shared" si="2438"/>
        <v>986.7015610244041</v>
      </c>
      <c r="H1662">
        <f t="shared" si="2439"/>
        <v>5.4647052317009432</v>
      </c>
      <c r="I1662">
        <f t="shared" si="2440"/>
        <v>1.0048285392399103</v>
      </c>
      <c r="J1662">
        <f t="shared" si="2441"/>
        <v>24.860631942749023</v>
      </c>
      <c r="K1662" s="1">
        <v>6</v>
      </c>
      <c r="L1662">
        <f t="shared" si="2442"/>
        <v>1.4200000166893005</v>
      </c>
      <c r="M1662" s="1">
        <v>1</v>
      </c>
      <c r="N1662">
        <f t="shared" si="2443"/>
        <v>2.8400000333786011</v>
      </c>
      <c r="O1662" s="1">
        <v>23.678813934326172</v>
      </c>
      <c r="P1662" s="1">
        <v>24.860631942749023</v>
      </c>
      <c r="Q1662" s="1">
        <v>22.865188598632813</v>
      </c>
      <c r="R1662" s="1">
        <v>1199.9888916015625</v>
      </c>
      <c r="S1662" s="1">
        <v>1137.0653076171875</v>
      </c>
      <c r="T1662" s="1">
        <v>14.729257583618164</v>
      </c>
      <c r="U1662" s="1">
        <v>21.155502319335937</v>
      </c>
      <c r="V1662" s="1">
        <v>50.922111511230469</v>
      </c>
      <c r="W1662" s="1">
        <v>73.141777038574219</v>
      </c>
      <c r="X1662" s="1">
        <v>499.42977905273437</v>
      </c>
      <c r="Y1662" s="1">
        <v>2001.0751953125</v>
      </c>
      <c r="Z1662" s="1">
        <v>105.70813751220703</v>
      </c>
      <c r="AA1662" s="1">
        <v>101.55867767333984</v>
      </c>
      <c r="AB1662" s="1">
        <v>11.957157135009766</v>
      </c>
      <c r="AC1662" s="1">
        <v>0.36779502034187317</v>
      </c>
      <c r="AD1662" s="1">
        <v>6.0993097722530365E-2</v>
      </c>
      <c r="AE1662" s="1">
        <v>4.8664910718798637E-3</v>
      </c>
      <c r="AF1662" s="1">
        <v>6.9957390427589417E-2</v>
      </c>
      <c r="AG1662" s="1">
        <v>3.9936574175953865E-3</v>
      </c>
      <c r="AH1662" s="1">
        <v>1</v>
      </c>
      <c r="AI1662" s="1">
        <v>-0.21956524252891541</v>
      </c>
      <c r="AJ1662" s="1">
        <v>2.737391471862793</v>
      </c>
      <c r="AK1662" s="1">
        <v>1</v>
      </c>
      <c r="AL1662" s="1">
        <v>0</v>
      </c>
      <c r="AM1662" s="1">
        <v>0.15999999642372131</v>
      </c>
      <c r="AN1662" s="1">
        <v>111115</v>
      </c>
      <c r="AO1662">
        <f t="shared" si="2444"/>
        <v>0.83238296508789045</v>
      </c>
      <c r="AP1662">
        <f t="shared" si="2445"/>
        <v>5.4647052317009434E-3</v>
      </c>
      <c r="AQ1662">
        <f t="shared" si="2446"/>
        <v>298.010631942749</v>
      </c>
      <c r="AR1662">
        <f t="shared" si="2447"/>
        <v>296.82881393432615</v>
      </c>
      <c r="AS1662">
        <f t="shared" si="2448"/>
        <v>320.17202409359743</v>
      </c>
      <c r="AT1662">
        <f t="shared" si="2449"/>
        <v>0.74783986575742667</v>
      </c>
      <c r="AU1662">
        <f t="shared" si="2450"/>
        <v>3.1533533803069425</v>
      </c>
      <c r="AV1662">
        <f t="shared" si="2451"/>
        <v>31.049571071116151</v>
      </c>
      <c r="AW1662">
        <f t="shared" si="2452"/>
        <v>9.8940687517802139</v>
      </c>
      <c r="AX1662">
        <f t="shared" si="2453"/>
        <v>24.269722938537598</v>
      </c>
      <c r="AY1662">
        <f t="shared" si="2454"/>
        <v>3.0438448726593341</v>
      </c>
      <c r="AZ1662">
        <f t="shared" si="2455"/>
        <v>0.53790434414601085</v>
      </c>
      <c r="BA1662">
        <f t="shared" si="2456"/>
        <v>2.1485248410670321</v>
      </c>
      <c r="BB1662">
        <f t="shared" si="2457"/>
        <v>0.895320031592302</v>
      </c>
      <c r="BC1662">
        <f t="shared" si="2458"/>
        <v>0.34559974602969357</v>
      </c>
      <c r="BD1662">
        <f t="shared" si="2459"/>
        <v>100.20810579585873</v>
      </c>
      <c r="BE1662">
        <f t="shared" si="2460"/>
        <v>0.86776155636312324</v>
      </c>
      <c r="BF1662">
        <f t="shared" si="2461"/>
        <v>73.477704429920252</v>
      </c>
      <c r="BG1662">
        <f t="shared" si="2462"/>
        <v>1115.1217268497417</v>
      </c>
      <c r="BH1662">
        <f t="shared" si="2463"/>
        <v>3.041763023895221E-2</v>
      </c>
    </row>
    <row r="1663" spans="1:60" x14ac:dyDescent="0.45">
      <c r="A1663" s="1" t="s">
        <v>9</v>
      </c>
      <c r="B1663" s="1" t="s">
        <v>1725</v>
      </c>
    </row>
    <row r="1664" spans="1:60" x14ac:dyDescent="0.45">
      <c r="A1664" s="1">
        <v>1565</v>
      </c>
      <c r="B1664" s="1" t="s">
        <v>1726</v>
      </c>
      <c r="C1664" s="1">
        <v>9055.5000313036144</v>
      </c>
      <c r="D1664" s="1">
        <v>0</v>
      </c>
      <c r="E1664">
        <f t="shared" ref="E1664:E1695" si="2464">(R1664-S1664*(1000-T1664)/(1000-U1664))*AO1664</f>
        <v>40.622421628422344</v>
      </c>
      <c r="F1664">
        <f t="shared" ref="F1664:F1695" si="2465">IF(AZ1664&lt;&gt;0,1/(1/AZ1664-1/N1664),0)</f>
        <v>0.66285208913517912</v>
      </c>
      <c r="G1664">
        <f t="shared" ref="G1664:G1695" si="2466">((BC1664-AP1664/2)*S1664-E1664)/(BC1664+AP1664/2)</f>
        <v>1002.0959949354075</v>
      </c>
      <c r="H1664">
        <f t="shared" ref="H1664:H1695" si="2467">AP1664*1000</f>
        <v>5.460228052680379</v>
      </c>
      <c r="I1664">
        <f t="shared" ref="I1664:I1695" si="2468">(AU1664-BA1664)</f>
        <v>1.0049198638214425</v>
      </c>
      <c r="J1664">
        <f t="shared" ref="J1664:J1695" si="2469">(P1664+AT1664*D1664)</f>
        <v>24.85658073425293</v>
      </c>
      <c r="K1664" s="1">
        <v>6</v>
      </c>
      <c r="L1664">
        <f t="shared" ref="L1664:L1695" si="2470">(K1664*AI1664+AJ1664)</f>
        <v>1.4200000166893005</v>
      </c>
      <c r="M1664" s="1">
        <v>1</v>
      </c>
      <c r="N1664">
        <f t="shared" ref="N1664:N1695" si="2471">L1664*(M1664+1)*(M1664+1)/(M1664*M1664+1)</f>
        <v>2.8400000333786011</v>
      </c>
      <c r="O1664" s="1">
        <v>23.677595138549805</v>
      </c>
      <c r="P1664" s="1">
        <v>24.85658073425293</v>
      </c>
      <c r="Q1664" s="1">
        <v>22.865650177001953</v>
      </c>
      <c r="R1664" s="1">
        <v>1192.9166259765625</v>
      </c>
      <c r="S1664" s="1">
        <v>1136.657958984375</v>
      </c>
      <c r="T1664" s="1">
        <v>14.726072311401367</v>
      </c>
      <c r="U1664" s="1">
        <v>21.147096633911133</v>
      </c>
      <c r="V1664" s="1">
        <v>50.915149688720703</v>
      </c>
      <c r="W1664" s="1">
        <v>73.1187744140625</v>
      </c>
      <c r="X1664" s="1">
        <v>499.43060302734375</v>
      </c>
      <c r="Y1664" s="1">
        <v>2001.249755859375</v>
      </c>
      <c r="Z1664" s="1">
        <v>105.03852844238281</v>
      </c>
      <c r="AA1664" s="1">
        <v>101.55867767333984</v>
      </c>
      <c r="AB1664" s="1">
        <v>11.957157135009766</v>
      </c>
      <c r="AC1664" s="1">
        <v>0.36779502034187317</v>
      </c>
      <c r="AD1664" s="1">
        <v>6.0993097722530365E-2</v>
      </c>
      <c r="AE1664" s="1">
        <v>4.8664910718798637E-3</v>
      </c>
      <c r="AF1664" s="1">
        <v>6.9957390427589417E-2</v>
      </c>
      <c r="AG1664" s="1">
        <v>3.9936574175953865E-3</v>
      </c>
      <c r="AH1664" s="1">
        <v>0.66666668653488159</v>
      </c>
      <c r="AI1664" s="1">
        <v>-0.21956524252891541</v>
      </c>
      <c r="AJ1664" s="1">
        <v>2.737391471862793</v>
      </c>
      <c r="AK1664" s="1">
        <v>1</v>
      </c>
      <c r="AL1664" s="1">
        <v>0</v>
      </c>
      <c r="AM1664" s="1">
        <v>0.15999999642372131</v>
      </c>
      <c r="AN1664" s="1">
        <v>111115</v>
      </c>
      <c r="AO1664">
        <f t="shared" ref="AO1664:AO1695" si="2472">X1664*0.000001/(K1664*0.0001)</f>
        <v>0.83238433837890613</v>
      </c>
      <c r="AP1664">
        <f t="shared" ref="AP1664:AP1695" si="2473">(U1664-T1664)/(1000-U1664)*AO1664</f>
        <v>5.4602280526803793E-3</v>
      </c>
      <c r="AQ1664">
        <f t="shared" ref="AQ1664:AQ1695" si="2474">(P1664+273.15)</f>
        <v>298.00658073425291</v>
      </c>
      <c r="AR1664">
        <f t="shared" ref="AR1664:AR1695" si="2475">(O1664+273.15)</f>
        <v>296.82759513854978</v>
      </c>
      <c r="AS1664">
        <f t="shared" ref="AS1664:AS1695" si="2476">(Y1664*AK1664+Z1664*AL1664)*AM1664</f>
        <v>320.19995378047315</v>
      </c>
      <c r="AT1664">
        <f t="shared" ref="AT1664:AT1695" si="2477">((AS1664+0.00000010773*(AR1664^4-AQ1664^4))-AP1664*44100)/(L1664*0.92*2*29.3+0.00000043092*AQ1664^3)</f>
        <v>0.75077517606072319</v>
      </c>
      <c r="AU1664">
        <f t="shared" ref="AU1664:AU1695" si="2478">0.61365*EXP(17.502*J1664/(240.97+J1664))</f>
        <v>3.1525910345917931</v>
      </c>
      <c r="AV1664">
        <f t="shared" ref="AV1664:AV1695" si="2479">AU1664*1000/AA1664</f>
        <v>31.04206461541375</v>
      </c>
      <c r="AW1664">
        <f t="shared" ref="AW1664:AW1695" si="2480">(AV1664-U1664)</f>
        <v>9.8949679815026172</v>
      </c>
      <c r="AX1664">
        <f t="shared" ref="AX1664:AX1695" si="2481">IF(D1664,P1664,(O1664+P1664)/2)</f>
        <v>24.267087936401367</v>
      </c>
      <c r="AY1664">
        <f t="shared" ref="AY1664:AY1695" si="2482">0.61365*EXP(17.502*AX1664/(240.97+AX1664))</f>
        <v>3.0433640919584795</v>
      </c>
      <c r="AZ1664">
        <f t="shared" ref="AZ1664:AZ1695" si="2483">IF(AW1664&lt;&gt;0,(1000-(AV1664+U1664)/2)/AW1664*AP1664,0)</f>
        <v>0.53741919139824568</v>
      </c>
      <c r="BA1664">
        <f t="shared" ref="BA1664:BA1695" si="2484">U1664*AA1664/1000</f>
        <v>2.1476711707703506</v>
      </c>
      <c r="BB1664">
        <f t="shared" ref="BB1664:BB1695" si="2485">(AY1664-BA1664)</f>
        <v>0.89569292118812882</v>
      </c>
      <c r="BC1664">
        <f t="shared" ref="BC1664:BC1695" si="2486">1/(1.6/F1664+1.37/N1664)</f>
        <v>0.34527932261751088</v>
      </c>
      <c r="BD1664">
        <f t="shared" ref="BD1664:BD1695" si="2487">G1664*AA1664*0.001</f>
        <v>101.77154414738985</v>
      </c>
      <c r="BE1664">
        <f t="shared" ref="BE1664:BE1695" si="2488">G1664/S1664</f>
        <v>0.88161613352076373</v>
      </c>
      <c r="BF1664">
        <f t="shared" ref="BF1664:BF1695" si="2489">(1-AP1664*AA1664/AU1664/F1664)*100</f>
        <v>73.463505355355281</v>
      </c>
      <c r="BG1664">
        <f t="shared" ref="BG1664:BG1695" si="2490">(S1664-E1664/(N1664/1.35))</f>
        <v>1117.3480052682373</v>
      </c>
      <c r="BH1664">
        <f t="shared" ref="BH1664:BH1695" si="2491">E1664*BF1664/100/BG1664</f>
        <v>2.6708469293151727E-2</v>
      </c>
    </row>
    <row r="1665" spans="1:60" x14ac:dyDescent="0.45">
      <c r="A1665" s="1">
        <v>1566</v>
      </c>
      <c r="B1665" s="1" t="s">
        <v>1727</v>
      </c>
      <c r="C1665" s="1">
        <v>9061.0000311806798</v>
      </c>
      <c r="D1665" s="1">
        <v>0</v>
      </c>
      <c r="E1665">
        <f t="shared" si="2464"/>
        <v>-74.30156026958268</v>
      </c>
      <c r="F1665">
        <f t="shared" si="2465"/>
        <v>0.66094581097700955</v>
      </c>
      <c r="G1665">
        <f t="shared" si="2466"/>
        <v>1280.6171967973755</v>
      </c>
      <c r="H1665">
        <f t="shared" si="2467"/>
        <v>5.4540742156617803</v>
      </c>
      <c r="I1665">
        <f t="shared" si="2468"/>
        <v>1.006137772109748</v>
      </c>
      <c r="J1665">
        <f t="shared" si="2469"/>
        <v>24.857761383056641</v>
      </c>
      <c r="K1665" s="1">
        <v>6</v>
      </c>
      <c r="L1665">
        <f t="shared" si="2470"/>
        <v>1.4200000166893005</v>
      </c>
      <c r="M1665" s="1">
        <v>1</v>
      </c>
      <c r="N1665">
        <f t="shared" si="2471"/>
        <v>2.8400000333786011</v>
      </c>
      <c r="O1665" s="1">
        <v>23.676351547241211</v>
      </c>
      <c r="P1665" s="1">
        <v>24.857761383056641</v>
      </c>
      <c r="Q1665" s="1">
        <v>22.865768432617188</v>
      </c>
      <c r="R1665" s="1">
        <v>1001.4619140625</v>
      </c>
      <c r="S1665" s="1">
        <v>1083.6251220703125</v>
      </c>
      <c r="T1665" s="1">
        <v>14.723456382751465</v>
      </c>
      <c r="U1665" s="1">
        <v>21.137306213378906</v>
      </c>
      <c r="V1665" s="1">
        <v>50.909236907958984</v>
      </c>
      <c r="W1665" s="1">
        <v>73.089912414550781</v>
      </c>
      <c r="X1665" s="1">
        <v>499.43075561523437</v>
      </c>
      <c r="Y1665" s="1">
        <v>2001.422607421875</v>
      </c>
      <c r="Z1665" s="1">
        <v>104.00088500976562</v>
      </c>
      <c r="AA1665" s="1">
        <v>101.55860900878906</v>
      </c>
      <c r="AB1665" s="1">
        <v>11.957157135009766</v>
      </c>
      <c r="AC1665" s="1">
        <v>0.36779502034187317</v>
      </c>
      <c r="AD1665" s="1">
        <v>6.0993097722530365E-2</v>
      </c>
      <c r="AE1665" s="1">
        <v>4.8664910718798637E-3</v>
      </c>
      <c r="AF1665" s="1">
        <v>6.9957390427589417E-2</v>
      </c>
      <c r="AG1665" s="1">
        <v>3.9936574175953865E-3</v>
      </c>
      <c r="AH1665" s="1">
        <v>0.66666668653488159</v>
      </c>
      <c r="AI1665" s="1">
        <v>-0.21956524252891541</v>
      </c>
      <c r="AJ1665" s="1">
        <v>2.737391471862793</v>
      </c>
      <c r="AK1665" s="1">
        <v>1</v>
      </c>
      <c r="AL1665" s="1">
        <v>0</v>
      </c>
      <c r="AM1665" s="1">
        <v>0.15999999642372131</v>
      </c>
      <c r="AN1665" s="1">
        <v>111115</v>
      </c>
      <c r="AO1665">
        <f t="shared" si="2472"/>
        <v>0.83238459269205722</v>
      </c>
      <c r="AP1665">
        <f t="shared" si="2473"/>
        <v>5.4540742156617807E-3</v>
      </c>
      <c r="AQ1665">
        <f t="shared" si="2474"/>
        <v>298.00776138305662</v>
      </c>
      <c r="AR1665">
        <f t="shared" si="2475"/>
        <v>296.82635154724119</v>
      </c>
      <c r="AS1665">
        <f t="shared" si="2476"/>
        <v>320.22761002985499</v>
      </c>
      <c r="AT1665">
        <f t="shared" si="2477"/>
        <v>0.75386135629577999</v>
      </c>
      <c r="AU1665">
        <f t="shared" si="2478"/>
        <v>3.1528131893333442</v>
      </c>
      <c r="AV1665">
        <f t="shared" si="2479"/>
        <v>31.044273056757742</v>
      </c>
      <c r="AW1665">
        <f t="shared" si="2480"/>
        <v>9.9069668433788358</v>
      </c>
      <c r="AX1665">
        <f t="shared" si="2481"/>
        <v>24.267056465148926</v>
      </c>
      <c r="AY1665">
        <f t="shared" si="2482"/>
        <v>3.0433583501363399</v>
      </c>
      <c r="AZ1665">
        <f t="shared" si="2483"/>
        <v>0.53616542748368423</v>
      </c>
      <c r="BA1665">
        <f t="shared" si="2484"/>
        <v>2.1466754172235962</v>
      </c>
      <c r="BB1665">
        <f t="shared" si="2485"/>
        <v>0.8966829329127437</v>
      </c>
      <c r="BC1665">
        <f t="shared" si="2486"/>
        <v>0.34445133809641754</v>
      </c>
      <c r="BD1665">
        <f t="shared" si="2487"/>
        <v>130.05770117947614</v>
      </c>
      <c r="BE1665">
        <f t="shared" si="2488"/>
        <v>1.1817898742977657</v>
      </c>
      <c r="BF1665">
        <f t="shared" si="2489"/>
        <v>73.418854411694738</v>
      </c>
      <c r="BG1665">
        <f t="shared" si="2490"/>
        <v>1118.944525304476</v>
      </c>
      <c r="BH1665">
        <f t="shared" si="2491"/>
        <v>-4.875251017926787E-2</v>
      </c>
    </row>
    <row r="1666" spans="1:60" x14ac:dyDescent="0.45">
      <c r="A1666" s="1">
        <v>1567</v>
      </c>
      <c r="B1666" s="1" t="s">
        <v>1728</v>
      </c>
      <c r="C1666" s="1">
        <v>9066.0000310689211</v>
      </c>
      <c r="D1666" s="1">
        <v>0</v>
      </c>
      <c r="E1666">
        <f t="shared" si="2464"/>
        <v>-160.70706375818176</v>
      </c>
      <c r="F1666">
        <f t="shared" si="2465"/>
        <v>0.66011478092628006</v>
      </c>
      <c r="G1666">
        <f t="shared" si="2466"/>
        <v>1375.5858572229079</v>
      </c>
      <c r="H1666">
        <f t="shared" si="2467"/>
        <v>5.4496019536797053</v>
      </c>
      <c r="I1666">
        <f t="shared" si="2468"/>
        <v>1.0063483443505583</v>
      </c>
      <c r="J1666">
        <f t="shared" si="2469"/>
        <v>24.855283737182617</v>
      </c>
      <c r="K1666" s="1">
        <v>6</v>
      </c>
      <c r="L1666">
        <f t="shared" si="2470"/>
        <v>1.4200000166893005</v>
      </c>
      <c r="M1666" s="1">
        <v>1</v>
      </c>
      <c r="N1666">
        <f t="shared" si="2471"/>
        <v>2.8400000333786011</v>
      </c>
      <c r="O1666" s="1">
        <v>23.674896240234375</v>
      </c>
      <c r="P1666" s="1">
        <v>24.855283737182617</v>
      </c>
      <c r="Q1666" s="1">
        <v>22.865461349487305</v>
      </c>
      <c r="R1666" s="1">
        <v>739.76806640625</v>
      </c>
      <c r="S1666" s="1">
        <v>926.7685546875</v>
      </c>
      <c r="T1666" s="1">
        <v>14.721953392028809</v>
      </c>
      <c r="U1666" s="1">
        <v>21.130578994750977</v>
      </c>
      <c r="V1666" s="1">
        <v>50.908073425292969</v>
      </c>
      <c r="W1666" s="1">
        <v>73.0721435546875</v>
      </c>
      <c r="X1666" s="1">
        <v>499.43145751953125</v>
      </c>
      <c r="Y1666" s="1">
        <v>2001.2001953125</v>
      </c>
      <c r="Z1666" s="1">
        <v>104.32074737548828</v>
      </c>
      <c r="AA1666" s="1">
        <v>101.55891418457031</v>
      </c>
      <c r="AB1666" s="1">
        <v>11.957157135009766</v>
      </c>
      <c r="AC1666" s="1">
        <v>0.36779502034187317</v>
      </c>
      <c r="AD1666" s="1">
        <v>6.0993097722530365E-2</v>
      </c>
      <c r="AE1666" s="1">
        <v>4.8664910718798637E-3</v>
      </c>
      <c r="AF1666" s="1">
        <v>6.9957390427589417E-2</v>
      </c>
      <c r="AG1666" s="1">
        <v>3.9936574175953865E-3</v>
      </c>
      <c r="AH1666" s="1">
        <v>0.66666668653488159</v>
      </c>
      <c r="AI1666" s="1">
        <v>-0.21956524252891541</v>
      </c>
      <c r="AJ1666" s="1">
        <v>2.737391471862793</v>
      </c>
      <c r="AK1666" s="1">
        <v>1</v>
      </c>
      <c r="AL1666" s="1">
        <v>0</v>
      </c>
      <c r="AM1666" s="1">
        <v>0.15999999642372131</v>
      </c>
      <c r="AN1666" s="1">
        <v>111115</v>
      </c>
      <c r="AO1666">
        <f t="shared" si="2472"/>
        <v>0.83238576253255192</v>
      </c>
      <c r="AP1666">
        <f t="shared" si="2473"/>
        <v>5.4496019536797056E-3</v>
      </c>
      <c r="AQ1666">
        <f t="shared" si="2474"/>
        <v>298.00528373718259</v>
      </c>
      <c r="AR1666">
        <f t="shared" si="2475"/>
        <v>296.82489624023435</v>
      </c>
      <c r="AS1666">
        <f t="shared" si="2476"/>
        <v>320.19202409315039</v>
      </c>
      <c r="AT1666">
        <f t="shared" si="2477"/>
        <v>0.75583625722691872</v>
      </c>
      <c r="AU1666">
        <f t="shared" si="2478"/>
        <v>3.1523470031487566</v>
      </c>
      <c r="AV1666">
        <f t="shared" si="2479"/>
        <v>31.039589468431792</v>
      </c>
      <c r="AW1666">
        <f t="shared" si="2480"/>
        <v>9.9090104736808158</v>
      </c>
      <c r="AX1666">
        <f t="shared" si="2481"/>
        <v>24.265089988708496</v>
      </c>
      <c r="AY1666">
        <f t="shared" si="2482"/>
        <v>3.0429995920330581</v>
      </c>
      <c r="AZ1666">
        <f t="shared" si="2483"/>
        <v>0.53561842948762295</v>
      </c>
      <c r="BA1666">
        <f t="shared" si="2484"/>
        <v>2.1459986587981983</v>
      </c>
      <c r="BB1666">
        <f t="shared" si="2485"/>
        <v>0.89700093323485985</v>
      </c>
      <c r="BC1666">
        <f t="shared" si="2486"/>
        <v>0.34409013497288971</v>
      </c>
      <c r="BD1666">
        <f t="shared" si="2487"/>
        <v>139.70300602720991</v>
      </c>
      <c r="BE1666">
        <f t="shared" si="2488"/>
        <v>1.4842819712271593</v>
      </c>
      <c r="BF1666">
        <f t="shared" si="2489"/>
        <v>73.403201930304476</v>
      </c>
      <c r="BG1666">
        <f t="shared" si="2490"/>
        <v>1003.1609960690748</v>
      </c>
      <c r="BH1666">
        <f t="shared" si="2491"/>
        <v>-0.1175924213450566</v>
      </c>
    </row>
    <row r="1667" spans="1:60" x14ac:dyDescent="0.45">
      <c r="A1667" s="1">
        <v>1568</v>
      </c>
      <c r="B1667" s="1" t="s">
        <v>1729</v>
      </c>
      <c r="C1667" s="1">
        <v>9071.0000309571624</v>
      </c>
      <c r="D1667" s="1">
        <v>0</v>
      </c>
      <c r="E1667">
        <f t="shared" si="2464"/>
        <v>-199.39545019640761</v>
      </c>
      <c r="F1667">
        <f t="shared" si="2465"/>
        <v>0.66285536260106914</v>
      </c>
      <c r="G1667">
        <f t="shared" si="2466"/>
        <v>1284.3192288591599</v>
      </c>
      <c r="H1667">
        <f t="shared" si="2467"/>
        <v>5.4650913017078153</v>
      </c>
      <c r="I1667">
        <f t="shared" si="2468"/>
        <v>1.0058142994673145</v>
      </c>
      <c r="J1667">
        <f t="shared" si="2469"/>
        <v>24.861309051513672</v>
      </c>
      <c r="K1667" s="1">
        <v>6</v>
      </c>
      <c r="L1667">
        <f t="shared" si="2470"/>
        <v>1.4200000166893005</v>
      </c>
      <c r="M1667" s="1">
        <v>1</v>
      </c>
      <c r="N1667">
        <f t="shared" si="2471"/>
        <v>2.8400000333786011</v>
      </c>
      <c r="O1667" s="1">
        <v>23.673141479492188</v>
      </c>
      <c r="P1667" s="1">
        <v>24.861309051513672</v>
      </c>
      <c r="Q1667" s="1">
        <v>22.865116119384766</v>
      </c>
      <c r="R1667" s="1">
        <v>487.9141845703125</v>
      </c>
      <c r="S1667" s="1">
        <v>722.7149658203125</v>
      </c>
      <c r="T1667" s="1">
        <v>14.720185279846191</v>
      </c>
      <c r="U1667" s="1">
        <v>21.146888732910156</v>
      </c>
      <c r="V1667" s="1">
        <v>50.907146453857422</v>
      </c>
      <c r="W1667" s="1">
        <v>73.106956481933594</v>
      </c>
      <c r="X1667" s="1">
        <v>499.43380737304687</v>
      </c>
      <c r="Y1667" s="1">
        <v>2001.16162109375</v>
      </c>
      <c r="Z1667" s="1">
        <v>104.52545166015625</v>
      </c>
      <c r="AA1667" s="1">
        <v>101.55945587158203</v>
      </c>
      <c r="AB1667" s="1">
        <v>11.957157135009766</v>
      </c>
      <c r="AC1667" s="1">
        <v>0.36779502034187317</v>
      </c>
      <c r="AD1667" s="1">
        <v>6.0993097722530365E-2</v>
      </c>
      <c r="AE1667" s="1">
        <v>4.8664910718798637E-3</v>
      </c>
      <c r="AF1667" s="1">
        <v>6.9957390427589417E-2</v>
      </c>
      <c r="AG1667" s="1">
        <v>3.9936574175953865E-3</v>
      </c>
      <c r="AH1667" s="1">
        <v>0.66666668653488159</v>
      </c>
      <c r="AI1667" s="1">
        <v>-0.21956524252891541</v>
      </c>
      <c r="AJ1667" s="1">
        <v>2.737391471862793</v>
      </c>
      <c r="AK1667" s="1">
        <v>1</v>
      </c>
      <c r="AL1667" s="1">
        <v>0</v>
      </c>
      <c r="AM1667" s="1">
        <v>0.15999999642372131</v>
      </c>
      <c r="AN1667" s="1">
        <v>111115</v>
      </c>
      <c r="AO1667">
        <f t="shared" si="2472"/>
        <v>0.83238967895507798</v>
      </c>
      <c r="AP1667">
        <f t="shared" si="2473"/>
        <v>5.465091301707815E-3</v>
      </c>
      <c r="AQ1667">
        <f t="shared" si="2474"/>
        <v>298.01130905151365</v>
      </c>
      <c r="AR1667">
        <f t="shared" si="2475"/>
        <v>296.82314147949216</v>
      </c>
      <c r="AS1667">
        <f t="shared" si="2476"/>
        <v>320.18585221828835</v>
      </c>
      <c r="AT1667">
        <f t="shared" si="2477"/>
        <v>0.74698830300017505</v>
      </c>
      <c r="AU1667">
        <f t="shared" si="2478"/>
        <v>3.1534808125585587</v>
      </c>
      <c r="AV1667">
        <f t="shared" si="2479"/>
        <v>31.050587909273677</v>
      </c>
      <c r="AW1667">
        <f t="shared" si="2480"/>
        <v>9.9036991763635207</v>
      </c>
      <c r="AX1667">
        <f t="shared" si="2481"/>
        <v>24.26722526550293</v>
      </c>
      <c r="AY1667">
        <f t="shared" si="2482"/>
        <v>3.0433891472931891</v>
      </c>
      <c r="AZ1667">
        <f t="shared" si="2483"/>
        <v>0.5374213431912811</v>
      </c>
      <c r="BA1667">
        <f t="shared" si="2484"/>
        <v>2.1476665130912442</v>
      </c>
      <c r="BB1667">
        <f t="shared" si="2485"/>
        <v>0.89572263420194487</v>
      </c>
      <c r="BC1667">
        <f t="shared" si="2486"/>
        <v>0.34528074375248802</v>
      </c>
      <c r="BD1667">
        <f t="shared" si="2487"/>
        <v>130.43476204834613</v>
      </c>
      <c r="BE1667">
        <f t="shared" si="2488"/>
        <v>1.7770757346935557</v>
      </c>
      <c r="BF1667">
        <f t="shared" si="2489"/>
        <v>73.44729196129218</v>
      </c>
      <c r="BG1667">
        <f t="shared" si="2490"/>
        <v>817.49801321518032</v>
      </c>
      <c r="BH1667">
        <f t="shared" si="2491"/>
        <v>-0.17914484940129144</v>
      </c>
    </row>
    <row r="1668" spans="1:60" x14ac:dyDescent="0.45">
      <c r="A1668" s="1">
        <v>1569</v>
      </c>
      <c r="B1668" s="1" t="s">
        <v>1730</v>
      </c>
      <c r="C1668" s="1">
        <v>9076.5000308342278</v>
      </c>
      <c r="D1668" s="1">
        <v>0</v>
      </c>
      <c r="E1668">
        <f t="shared" si="2464"/>
        <v>-168.62587015153881</v>
      </c>
      <c r="F1668">
        <f t="shared" si="2465"/>
        <v>0.58196498033615141</v>
      </c>
      <c r="G1668">
        <f t="shared" si="2466"/>
        <v>1136.0461513657567</v>
      </c>
      <c r="H1668">
        <f t="shared" si="2467"/>
        <v>5.3375942435840393</v>
      </c>
      <c r="I1668">
        <f t="shared" si="2468"/>
        <v>1.0927474355351157</v>
      </c>
      <c r="J1668">
        <f t="shared" si="2469"/>
        <v>25.237094879150391</v>
      </c>
      <c r="K1668" s="1">
        <v>6</v>
      </c>
      <c r="L1668">
        <f t="shared" si="2470"/>
        <v>1.4200000166893005</v>
      </c>
      <c r="M1668" s="1">
        <v>1</v>
      </c>
      <c r="N1668">
        <f t="shared" si="2471"/>
        <v>2.8400000333786011</v>
      </c>
      <c r="O1668" s="1">
        <v>23.669647216796875</v>
      </c>
      <c r="P1668" s="1">
        <v>25.237094879150391</v>
      </c>
      <c r="Q1668" s="1">
        <v>22.865041732788086</v>
      </c>
      <c r="R1668" s="1">
        <v>407.42611694335937</v>
      </c>
      <c r="S1668" s="1">
        <v>606.12359619140625</v>
      </c>
      <c r="T1668" s="1">
        <v>14.716218948364258</v>
      </c>
      <c r="U1668" s="1">
        <v>20.994089126586914</v>
      </c>
      <c r="V1668" s="1">
        <v>50.904026031494141</v>
      </c>
      <c r="W1668" s="1">
        <v>72.769622802734375</v>
      </c>
      <c r="X1668" s="1">
        <v>499.4244384765625</v>
      </c>
      <c r="Y1668" s="1">
        <v>2007.313720703125</v>
      </c>
      <c r="Z1668" s="1">
        <v>104.2841796875</v>
      </c>
      <c r="AA1668" s="1">
        <v>101.55976104736328</v>
      </c>
      <c r="AB1668" s="1">
        <v>11.957157135009766</v>
      </c>
      <c r="AC1668" s="1">
        <v>0.36779502034187317</v>
      </c>
      <c r="AD1668" s="1">
        <v>6.0993097722530365E-2</v>
      </c>
      <c r="AE1668" s="1">
        <v>4.8664910718798637E-3</v>
      </c>
      <c r="AF1668" s="1">
        <v>6.9957390427589417E-2</v>
      </c>
      <c r="AG1668" s="1">
        <v>3.9936574175953865E-3</v>
      </c>
      <c r="AH1668" s="1">
        <v>0.3333333432674408</v>
      </c>
      <c r="AI1668" s="1">
        <v>-0.21956524252891541</v>
      </c>
      <c r="AJ1668" s="1">
        <v>2.737391471862793</v>
      </c>
      <c r="AK1668" s="1">
        <v>1</v>
      </c>
      <c r="AL1668" s="1">
        <v>0</v>
      </c>
      <c r="AM1668" s="1">
        <v>0.15999999642372131</v>
      </c>
      <c r="AN1668" s="1">
        <v>111115</v>
      </c>
      <c r="AO1668">
        <f t="shared" si="2472"/>
        <v>0.83237406412760406</v>
      </c>
      <c r="AP1668">
        <f t="shared" si="2473"/>
        <v>5.3375942435840394E-3</v>
      </c>
      <c r="AQ1668">
        <f t="shared" si="2474"/>
        <v>298.38709487915037</v>
      </c>
      <c r="AR1668">
        <f t="shared" si="2475"/>
        <v>296.81964721679685</v>
      </c>
      <c r="AS1668">
        <f t="shared" si="2476"/>
        <v>321.17018813378672</v>
      </c>
      <c r="AT1668">
        <f t="shared" si="2477"/>
        <v>0.7724574130366012</v>
      </c>
      <c r="AU1668">
        <f t="shared" si="2478"/>
        <v>3.2249021106383302</v>
      </c>
      <c r="AV1668">
        <f t="shared" si="2479"/>
        <v>31.753738659687954</v>
      </c>
      <c r="AW1668">
        <f t="shared" si="2480"/>
        <v>10.75964953310104</v>
      </c>
      <c r="AX1668">
        <f t="shared" si="2481"/>
        <v>24.453371047973633</v>
      </c>
      <c r="AY1668">
        <f t="shared" si="2482"/>
        <v>3.0775171961249246</v>
      </c>
      <c r="AZ1668">
        <f t="shared" si="2483"/>
        <v>0.48299166033426288</v>
      </c>
      <c r="BA1668">
        <f t="shared" si="2484"/>
        <v>2.1321546751032145</v>
      </c>
      <c r="BB1668">
        <f t="shared" si="2485"/>
        <v>0.94536252102171003</v>
      </c>
      <c r="BC1668">
        <f t="shared" si="2486"/>
        <v>0.30943459745666996</v>
      </c>
      <c r="BD1668">
        <f t="shared" si="2487"/>
        <v>115.37657567148295</v>
      </c>
      <c r="BE1668">
        <f t="shared" si="2488"/>
        <v>1.8742813487284324</v>
      </c>
      <c r="BF1668">
        <f t="shared" si="2489"/>
        <v>71.116232644865988</v>
      </c>
      <c r="BG1668">
        <f t="shared" si="2490"/>
        <v>686.28025887769502</v>
      </c>
      <c r="BH1668">
        <f t="shared" si="2491"/>
        <v>-0.17473964107973783</v>
      </c>
    </row>
    <row r="1669" spans="1:60" x14ac:dyDescent="0.45">
      <c r="A1669" s="1">
        <v>1570</v>
      </c>
      <c r="B1669" s="1" t="s">
        <v>1731</v>
      </c>
      <c r="C1669" s="1">
        <v>9081.5000307224691</v>
      </c>
      <c r="D1669" s="1">
        <v>0</v>
      </c>
      <c r="E1669">
        <f t="shared" si="2464"/>
        <v>-138.03199520592435</v>
      </c>
      <c r="F1669">
        <f t="shared" si="2465"/>
        <v>0.40199975794376841</v>
      </c>
      <c r="G1669">
        <f t="shared" si="2466"/>
        <v>1165.9199868462965</v>
      </c>
      <c r="H1669">
        <f t="shared" si="2467"/>
        <v>4.5945373766156381</v>
      </c>
      <c r="I1669">
        <f t="shared" si="2468"/>
        <v>1.2899735111715716</v>
      </c>
      <c r="J1669">
        <f t="shared" si="2469"/>
        <v>25.794231414794922</v>
      </c>
      <c r="K1669" s="1">
        <v>6</v>
      </c>
      <c r="L1669">
        <f t="shared" si="2470"/>
        <v>1.4200000166893005</v>
      </c>
      <c r="M1669" s="1">
        <v>1</v>
      </c>
      <c r="N1669">
        <f t="shared" si="2471"/>
        <v>2.8400000333786011</v>
      </c>
      <c r="O1669" s="1">
        <v>23.661178588867188</v>
      </c>
      <c r="P1669" s="1">
        <v>25.794231414794922</v>
      </c>
      <c r="Q1669" s="1">
        <v>22.864971160888672</v>
      </c>
      <c r="R1669" s="1">
        <v>405.02322387695312</v>
      </c>
      <c r="S1669" s="1">
        <v>567.72528076171875</v>
      </c>
      <c r="T1669" s="1">
        <v>14.711408615112305</v>
      </c>
      <c r="U1669" s="1">
        <v>20.120363235473633</v>
      </c>
      <c r="V1669" s="1">
        <v>50.912410736083984</v>
      </c>
      <c r="W1669" s="1">
        <v>70.152931213378906</v>
      </c>
      <c r="X1669" s="1">
        <v>499.40447998046875</v>
      </c>
      <c r="Y1669" s="1">
        <v>2015.97900390625</v>
      </c>
      <c r="Z1669" s="1">
        <v>101.52439117431641</v>
      </c>
      <c r="AA1669" s="1">
        <v>101.55968475341797</v>
      </c>
      <c r="AB1669" s="1">
        <v>11.957157135009766</v>
      </c>
      <c r="AC1669" s="1">
        <v>0.36779502034187317</v>
      </c>
      <c r="AD1669" s="1">
        <v>6.0993097722530365E-2</v>
      </c>
      <c r="AE1669" s="1">
        <v>4.8664910718798637E-3</v>
      </c>
      <c r="AF1669" s="1">
        <v>6.9957390427589417E-2</v>
      </c>
      <c r="AG1669" s="1">
        <v>3.9936574175953865E-3</v>
      </c>
      <c r="AH1669" s="1">
        <v>0.3333333432674408</v>
      </c>
      <c r="AI1669" s="1">
        <v>-0.21956524252891541</v>
      </c>
      <c r="AJ1669" s="1">
        <v>2.737391471862793</v>
      </c>
      <c r="AK1669" s="1">
        <v>1</v>
      </c>
      <c r="AL1669" s="1">
        <v>0</v>
      </c>
      <c r="AM1669" s="1">
        <v>0.15999999642372131</v>
      </c>
      <c r="AN1669" s="1">
        <v>111115</v>
      </c>
      <c r="AO1669">
        <f t="shared" si="2472"/>
        <v>0.83234079996744781</v>
      </c>
      <c r="AP1669">
        <f t="shared" si="2473"/>
        <v>4.5945373766156381E-3</v>
      </c>
      <c r="AQ1669">
        <f t="shared" si="2474"/>
        <v>298.9442314147949</v>
      </c>
      <c r="AR1669">
        <f t="shared" si="2475"/>
        <v>296.81117858886716</v>
      </c>
      <c r="AS1669">
        <f t="shared" si="2476"/>
        <v>322.55663341529726</v>
      </c>
      <c r="AT1669">
        <f t="shared" si="2477"/>
        <v>1.0860136807155916</v>
      </c>
      <c r="AU1669">
        <f t="shared" si="2478"/>
        <v>3.3333912584905345</v>
      </c>
      <c r="AV1669">
        <f t="shared" si="2479"/>
        <v>32.821992964864435</v>
      </c>
      <c r="AW1669">
        <f t="shared" si="2480"/>
        <v>12.701629729390802</v>
      </c>
      <c r="AX1669">
        <f t="shared" si="2481"/>
        <v>24.727705001831055</v>
      </c>
      <c r="AY1669">
        <f t="shared" si="2482"/>
        <v>3.1284234497775296</v>
      </c>
      <c r="AZ1669">
        <f t="shared" si="2483"/>
        <v>0.35215280674426436</v>
      </c>
      <c r="BA1669">
        <f t="shared" si="2484"/>
        <v>2.043417747318963</v>
      </c>
      <c r="BB1669">
        <f t="shared" si="2485"/>
        <v>1.0850057024585666</v>
      </c>
      <c r="BC1669">
        <f t="shared" si="2486"/>
        <v>0.22408982368537106</v>
      </c>
      <c r="BD1669">
        <f t="shared" si="2487"/>
        <v>118.41046631181909</v>
      </c>
      <c r="BE1669">
        <f t="shared" si="2488"/>
        <v>2.0536693121750331</v>
      </c>
      <c r="BF1669">
        <f t="shared" si="2489"/>
        <v>65.17821343643395</v>
      </c>
      <c r="BG1669">
        <f t="shared" si="2490"/>
        <v>633.33908052858533</v>
      </c>
      <c r="BH1669">
        <f t="shared" si="2491"/>
        <v>-0.1420515348125988</v>
      </c>
    </row>
    <row r="1670" spans="1:60" x14ac:dyDescent="0.45">
      <c r="A1670" s="1">
        <v>1571</v>
      </c>
      <c r="B1670" s="1" t="s">
        <v>1732</v>
      </c>
      <c r="C1670" s="1">
        <v>9086.5000306107104</v>
      </c>
      <c r="D1670" s="1">
        <v>0</v>
      </c>
      <c r="E1670">
        <f t="shared" si="2464"/>
        <v>-119.22719765131568</v>
      </c>
      <c r="F1670">
        <f t="shared" si="2465"/>
        <v>0.24339052027199867</v>
      </c>
      <c r="G1670">
        <f t="shared" si="2466"/>
        <v>1363.2497051808771</v>
      </c>
      <c r="H1670">
        <f t="shared" si="2467"/>
        <v>3.4476242287709797</v>
      </c>
      <c r="I1670">
        <f t="shared" si="2468"/>
        <v>1.5208724361965809</v>
      </c>
      <c r="J1670">
        <f t="shared" si="2469"/>
        <v>26.262950897216797</v>
      </c>
      <c r="K1670" s="1">
        <v>6</v>
      </c>
      <c r="L1670">
        <f t="shared" si="2470"/>
        <v>1.4200000166893005</v>
      </c>
      <c r="M1670" s="1">
        <v>1</v>
      </c>
      <c r="N1670">
        <f t="shared" si="2471"/>
        <v>2.8400000333786011</v>
      </c>
      <c r="O1670" s="1">
        <v>23.650577545166016</v>
      </c>
      <c r="P1670" s="1">
        <v>26.262950897216797</v>
      </c>
      <c r="Q1670" s="1">
        <v>22.865079879760742</v>
      </c>
      <c r="R1670" s="1">
        <v>404.18563842773437</v>
      </c>
      <c r="S1670" s="1">
        <v>545.17291259765625</v>
      </c>
      <c r="T1670" s="1">
        <v>14.705284118652344</v>
      </c>
      <c r="U1670" s="1">
        <v>18.769683837890625</v>
      </c>
      <c r="V1670" s="1">
        <v>50.922016143798828</v>
      </c>
      <c r="W1670" s="1">
        <v>65.980865478515625</v>
      </c>
      <c r="X1670" s="1">
        <v>499.39675903320312</v>
      </c>
      <c r="Y1670" s="1">
        <v>2021.0596923828125</v>
      </c>
      <c r="Z1670" s="1">
        <v>96.205032348632813</v>
      </c>
      <c r="AA1670" s="1">
        <v>101.55986022949219</v>
      </c>
      <c r="AB1670" s="1">
        <v>11.957157135009766</v>
      </c>
      <c r="AC1670" s="1">
        <v>0.36779502034187317</v>
      </c>
      <c r="AD1670" s="1">
        <v>6.0993097722530365E-2</v>
      </c>
      <c r="AE1670" s="1">
        <v>4.8664910718798637E-3</v>
      </c>
      <c r="AF1670" s="1">
        <v>6.9957390427589417E-2</v>
      </c>
      <c r="AG1670" s="1">
        <v>3.9936574175953865E-3</v>
      </c>
      <c r="AH1670" s="1">
        <v>0.3333333432674408</v>
      </c>
      <c r="AI1670" s="1">
        <v>-0.21956524252891541</v>
      </c>
      <c r="AJ1670" s="1">
        <v>2.737391471862793</v>
      </c>
      <c r="AK1670" s="1">
        <v>1</v>
      </c>
      <c r="AL1670" s="1">
        <v>0</v>
      </c>
      <c r="AM1670" s="1">
        <v>0.15999999642372131</v>
      </c>
      <c r="AN1670" s="1">
        <v>111115</v>
      </c>
      <c r="AO1670">
        <f t="shared" si="2472"/>
        <v>0.83232793172200503</v>
      </c>
      <c r="AP1670">
        <f t="shared" si="2473"/>
        <v>3.4476242287709799E-3</v>
      </c>
      <c r="AQ1670">
        <f t="shared" si="2474"/>
        <v>299.41295089721677</v>
      </c>
      <c r="AR1670">
        <f t="shared" si="2475"/>
        <v>296.80057754516599</v>
      </c>
      <c r="AS1670">
        <f t="shared" si="2476"/>
        <v>323.3695435533773</v>
      </c>
      <c r="AT1670">
        <f t="shared" si="2477"/>
        <v>1.6058019018780809</v>
      </c>
      <c r="AU1670">
        <f t="shared" si="2478"/>
        <v>3.4271189033245113</v>
      </c>
      <c r="AV1670">
        <f t="shared" si="2479"/>
        <v>33.744817052527836</v>
      </c>
      <c r="AW1670">
        <f t="shared" si="2480"/>
        <v>14.975133214637211</v>
      </c>
      <c r="AX1670">
        <f t="shared" si="2481"/>
        <v>24.956764221191406</v>
      </c>
      <c r="AY1670">
        <f t="shared" si="2482"/>
        <v>3.1714906308785444</v>
      </c>
      <c r="AZ1670">
        <f t="shared" si="2483"/>
        <v>0.22417824588524027</v>
      </c>
      <c r="BA1670">
        <f t="shared" si="2484"/>
        <v>1.9062464671279304</v>
      </c>
      <c r="BB1670">
        <f t="shared" si="2485"/>
        <v>1.265244163750614</v>
      </c>
      <c r="BC1670">
        <f t="shared" si="2486"/>
        <v>0.14171950197649413</v>
      </c>
      <c r="BD1670">
        <f t="shared" si="2487"/>
        <v>138.45144951606633</v>
      </c>
      <c r="BE1670">
        <f t="shared" si="2488"/>
        <v>2.5005822440539536</v>
      </c>
      <c r="BF1670">
        <f t="shared" si="2489"/>
        <v>58.023213627577874</v>
      </c>
      <c r="BG1670">
        <f t="shared" si="2490"/>
        <v>601.84781222355321</v>
      </c>
      <c r="BH1670">
        <f t="shared" si="2491"/>
        <v>-0.11494509108508824</v>
      </c>
    </row>
    <row r="1671" spans="1:60" x14ac:dyDescent="0.45">
      <c r="A1671" s="1">
        <v>1572</v>
      </c>
      <c r="B1671" s="1" t="s">
        <v>1733</v>
      </c>
      <c r="C1671" s="1">
        <v>9092.0000304877758</v>
      </c>
      <c r="D1671" s="1">
        <v>0</v>
      </c>
      <c r="E1671">
        <f t="shared" si="2464"/>
        <v>-54.603705124306686</v>
      </c>
      <c r="F1671">
        <f t="shared" si="2465"/>
        <v>0.13182995494845048</v>
      </c>
      <c r="G1671">
        <f t="shared" si="2466"/>
        <v>1134.1190053423763</v>
      </c>
      <c r="H1671">
        <f t="shared" si="2467"/>
        <v>2.1549605498759963</v>
      </c>
      <c r="I1671">
        <f t="shared" si="2468"/>
        <v>1.6927851524493955</v>
      </c>
      <c r="J1671">
        <f t="shared" si="2469"/>
        <v>26.346412658691406</v>
      </c>
      <c r="K1671" s="1">
        <v>6</v>
      </c>
      <c r="L1671">
        <f t="shared" si="2470"/>
        <v>1.4200000166893005</v>
      </c>
      <c r="M1671" s="1">
        <v>1</v>
      </c>
      <c r="N1671">
        <f t="shared" si="2471"/>
        <v>2.8400000333786011</v>
      </c>
      <c r="O1671" s="1">
        <v>23.640039443969727</v>
      </c>
      <c r="P1671" s="1">
        <v>26.346412658691406</v>
      </c>
      <c r="Q1671" s="1">
        <v>22.860624313354492</v>
      </c>
      <c r="R1671" s="1">
        <v>402.4375</v>
      </c>
      <c r="S1671" s="1">
        <v>466.82974243164062</v>
      </c>
      <c r="T1671" s="1">
        <v>14.699258804321289</v>
      </c>
      <c r="U1671" s="1">
        <v>17.243583679199219</v>
      </c>
      <c r="V1671" s="1">
        <v>50.934383392333984</v>
      </c>
      <c r="W1671" s="1">
        <v>60.674480438232422</v>
      </c>
      <c r="X1671" s="1">
        <v>499.41766357421875</v>
      </c>
      <c r="Y1671" s="1">
        <v>2014.8099365234375</v>
      </c>
      <c r="Z1671" s="1">
        <v>87.547416687011719</v>
      </c>
      <c r="AA1671" s="1">
        <v>101.56023406982422</v>
      </c>
      <c r="AB1671" s="1">
        <v>11.957157135009766</v>
      </c>
      <c r="AC1671" s="1">
        <v>0.36779502034187317</v>
      </c>
      <c r="AD1671" s="1">
        <v>6.0993097722530365E-2</v>
      </c>
      <c r="AE1671" s="1">
        <v>4.8664910718798637E-3</v>
      </c>
      <c r="AF1671" s="1">
        <v>6.9957390427589417E-2</v>
      </c>
      <c r="AG1671" s="1">
        <v>3.9936574175953865E-3</v>
      </c>
      <c r="AH1671" s="1">
        <v>0.3333333432674408</v>
      </c>
      <c r="AI1671" s="1">
        <v>-0.21956524252891541</v>
      </c>
      <c r="AJ1671" s="1">
        <v>2.737391471862793</v>
      </c>
      <c r="AK1671" s="1">
        <v>1</v>
      </c>
      <c r="AL1671" s="1">
        <v>0</v>
      </c>
      <c r="AM1671" s="1">
        <v>0.15999999642372131</v>
      </c>
      <c r="AN1671" s="1">
        <v>111115</v>
      </c>
      <c r="AO1671">
        <f t="shared" si="2472"/>
        <v>0.83236277262369784</v>
      </c>
      <c r="AP1671">
        <f t="shared" si="2473"/>
        <v>2.1549605498759963E-3</v>
      </c>
      <c r="AQ1671">
        <f t="shared" si="2474"/>
        <v>299.49641265869138</v>
      </c>
      <c r="AR1671">
        <f t="shared" si="2475"/>
        <v>296.7900394439697</v>
      </c>
      <c r="AS1671">
        <f t="shared" si="2476"/>
        <v>322.36958263822817</v>
      </c>
      <c r="AT1671">
        <f t="shared" si="2477"/>
        <v>2.2288088905119832</v>
      </c>
      <c r="AU1671">
        <f t="shared" si="2478"/>
        <v>3.4440475471114689</v>
      </c>
      <c r="AV1671">
        <f t="shared" si="2479"/>
        <v>33.911378588824768</v>
      </c>
      <c r="AW1671">
        <f t="shared" si="2480"/>
        <v>16.667794909625549</v>
      </c>
      <c r="AX1671">
        <f t="shared" si="2481"/>
        <v>24.993226051330566</v>
      </c>
      <c r="AY1671">
        <f t="shared" si="2482"/>
        <v>3.1783936825739016</v>
      </c>
      <c r="AZ1671">
        <f t="shared" si="2483"/>
        <v>0.12598199692596151</v>
      </c>
      <c r="BA1671">
        <f t="shared" si="2484"/>
        <v>1.7512623946620733</v>
      </c>
      <c r="BB1671">
        <f t="shared" si="2485"/>
        <v>1.4271312879118283</v>
      </c>
      <c r="BC1671">
        <f t="shared" si="2486"/>
        <v>7.9244066054255019E-2</v>
      </c>
      <c r="BD1671">
        <f t="shared" si="2487"/>
        <v>115.18139164560796</v>
      </c>
      <c r="BE1671">
        <f t="shared" si="2488"/>
        <v>2.4294060601943097</v>
      </c>
      <c r="BF1671">
        <f t="shared" si="2489"/>
        <v>51.796366581091924</v>
      </c>
      <c r="BG1671">
        <f t="shared" si="2490"/>
        <v>492.78572871735878</v>
      </c>
      <c r="BH1671">
        <f t="shared" si="2491"/>
        <v>-5.7393576203312001E-2</v>
      </c>
    </row>
    <row r="1672" spans="1:60" x14ac:dyDescent="0.45">
      <c r="A1672" s="1">
        <v>1573</v>
      </c>
      <c r="B1672" s="1" t="s">
        <v>1734</v>
      </c>
      <c r="C1672" s="1">
        <v>9097.0000303760171</v>
      </c>
      <c r="D1672" s="1">
        <v>0</v>
      </c>
      <c r="E1672">
        <f t="shared" si="2464"/>
        <v>-27.33803458150722</v>
      </c>
      <c r="F1672">
        <f t="shared" si="2465"/>
        <v>8.5421898398490126E-2</v>
      </c>
      <c r="G1672">
        <f t="shared" si="2466"/>
        <v>938.90408459806508</v>
      </c>
      <c r="H1672">
        <f t="shared" si="2467"/>
        <v>1.4705494283199718</v>
      </c>
      <c r="I1672">
        <f t="shared" si="2468"/>
        <v>1.7558112560997923</v>
      </c>
      <c r="J1672">
        <f t="shared" si="2469"/>
        <v>26.250362396240234</v>
      </c>
      <c r="K1672" s="1">
        <v>6</v>
      </c>
      <c r="L1672">
        <f t="shared" si="2470"/>
        <v>1.4200000166893005</v>
      </c>
      <c r="M1672" s="1">
        <v>1</v>
      </c>
      <c r="N1672">
        <f t="shared" si="2471"/>
        <v>2.8400000333786011</v>
      </c>
      <c r="O1672" s="1">
        <v>23.62690544128418</v>
      </c>
      <c r="P1672" s="1">
        <v>26.250362396240234</v>
      </c>
      <c r="Q1672" s="1">
        <v>22.761928558349609</v>
      </c>
      <c r="R1672" s="1">
        <v>400.9632568359375</v>
      </c>
      <c r="S1672" s="1">
        <v>433.04086303710937</v>
      </c>
      <c r="T1672" s="1">
        <v>14.693525314331055</v>
      </c>
      <c r="U1672" s="1">
        <v>16.431146621704102</v>
      </c>
      <c r="V1672" s="1">
        <v>50.951377868652344</v>
      </c>
      <c r="W1672" s="1">
        <v>57.619789123535156</v>
      </c>
      <c r="X1672" s="1">
        <v>499.436767578125</v>
      </c>
      <c r="Y1672" s="1">
        <v>2006.4483642578125</v>
      </c>
      <c r="Z1672" s="1">
        <v>71.85772705078125</v>
      </c>
      <c r="AA1672" s="1">
        <v>101.56081390380859</v>
      </c>
      <c r="AB1672" s="1">
        <v>11.957157135009766</v>
      </c>
      <c r="AC1672" s="1">
        <v>0.36779502034187317</v>
      </c>
      <c r="AD1672" s="1">
        <v>6.0993097722530365E-2</v>
      </c>
      <c r="AE1672" s="1">
        <v>4.8664910718798637E-3</v>
      </c>
      <c r="AF1672" s="1">
        <v>6.9957390427589417E-2</v>
      </c>
      <c r="AG1672" s="1">
        <v>3.9936574175953865E-3</v>
      </c>
      <c r="AH1672" s="1">
        <v>0.3333333432674408</v>
      </c>
      <c r="AI1672" s="1">
        <v>-0.21956524252891541</v>
      </c>
      <c r="AJ1672" s="1">
        <v>2.737391471862793</v>
      </c>
      <c r="AK1672" s="1">
        <v>1</v>
      </c>
      <c r="AL1672" s="1">
        <v>0</v>
      </c>
      <c r="AM1672" s="1">
        <v>0.15999999642372131</v>
      </c>
      <c r="AN1672" s="1">
        <v>111115</v>
      </c>
      <c r="AO1672">
        <f t="shared" si="2472"/>
        <v>0.8323946126302082</v>
      </c>
      <c r="AP1672">
        <f t="shared" si="2473"/>
        <v>1.4705494283199718E-3</v>
      </c>
      <c r="AQ1672">
        <f t="shared" si="2474"/>
        <v>299.40036239624021</v>
      </c>
      <c r="AR1672">
        <f t="shared" si="2475"/>
        <v>296.77690544128416</v>
      </c>
      <c r="AS1672">
        <f t="shared" si="2476"/>
        <v>321.03173110563148</v>
      </c>
      <c r="AT1672">
        <f t="shared" si="2477"/>
        <v>2.5673567377662918</v>
      </c>
      <c r="AU1672">
        <f t="shared" si="2478"/>
        <v>3.4245718803728757</v>
      </c>
      <c r="AV1672">
        <f t="shared" si="2479"/>
        <v>33.719421386445312</v>
      </c>
      <c r="AW1672">
        <f t="shared" si="2480"/>
        <v>17.28827476474121</v>
      </c>
      <c r="AX1672">
        <f t="shared" si="2481"/>
        <v>24.938633918762207</v>
      </c>
      <c r="AY1672">
        <f t="shared" si="2482"/>
        <v>3.1680630330249815</v>
      </c>
      <c r="AZ1672">
        <f t="shared" si="2483"/>
        <v>8.292759128786785E-2</v>
      </c>
      <c r="BA1672">
        <f t="shared" si="2484"/>
        <v>1.6687606242730835</v>
      </c>
      <c r="BB1672">
        <f t="shared" si="2485"/>
        <v>1.499302408751898</v>
      </c>
      <c r="BC1672">
        <f t="shared" si="2486"/>
        <v>5.2048215861684052E-2</v>
      </c>
      <c r="BD1672">
        <f t="shared" si="2487"/>
        <v>95.35586300938985</v>
      </c>
      <c r="BE1672">
        <f t="shared" si="2488"/>
        <v>2.168165096506391</v>
      </c>
      <c r="BF1672">
        <f t="shared" si="2489"/>
        <v>48.94593886199916</v>
      </c>
      <c r="BG1672">
        <f t="shared" si="2490"/>
        <v>446.03605537910704</v>
      </c>
      <c r="BH1672">
        <f t="shared" si="2491"/>
        <v>-2.999949786786562E-2</v>
      </c>
    </row>
    <row r="1673" spans="1:60" x14ac:dyDescent="0.45">
      <c r="A1673" s="1">
        <v>1574</v>
      </c>
      <c r="B1673" s="1" t="s">
        <v>1735</v>
      </c>
      <c r="C1673" s="1">
        <v>9102.0000302642584</v>
      </c>
      <c r="D1673" s="1">
        <v>0</v>
      </c>
      <c r="E1673">
        <f t="shared" si="2464"/>
        <v>-15.673552492770996</v>
      </c>
      <c r="F1673">
        <f t="shared" si="2465"/>
        <v>6.0275150075003163E-2</v>
      </c>
      <c r="G1673">
        <f t="shared" si="2466"/>
        <v>824.15103203866067</v>
      </c>
      <c r="H1673">
        <f t="shared" si="2467"/>
        <v>1.068812992304242</v>
      </c>
      <c r="I1673">
        <f t="shared" si="2468"/>
        <v>1.793547110187075</v>
      </c>
      <c r="J1673">
        <f t="shared" si="2469"/>
        <v>26.195528030395508</v>
      </c>
      <c r="K1673" s="1">
        <v>6</v>
      </c>
      <c r="L1673">
        <f t="shared" si="2470"/>
        <v>1.4200000166893005</v>
      </c>
      <c r="M1673" s="1">
        <v>1</v>
      </c>
      <c r="N1673">
        <f t="shared" si="2471"/>
        <v>2.8400000333786011</v>
      </c>
      <c r="O1673" s="1">
        <v>23.580446243286133</v>
      </c>
      <c r="P1673" s="1">
        <v>26.195528030395508</v>
      </c>
      <c r="Q1673" s="1">
        <v>22.508800506591797</v>
      </c>
      <c r="R1673" s="1">
        <v>400.192138671875</v>
      </c>
      <c r="S1673" s="1">
        <v>418.48486328125</v>
      </c>
      <c r="T1673" s="1">
        <v>14.686956405639648</v>
      </c>
      <c r="U1673" s="1">
        <v>15.950538635253906</v>
      </c>
      <c r="V1673" s="1">
        <v>51.053745269775391</v>
      </c>
      <c r="W1673" s="1">
        <v>55.833099365234375</v>
      </c>
      <c r="X1673" s="1">
        <v>499.4205322265625</v>
      </c>
      <c r="Y1673" s="1">
        <v>2001.5518798828125</v>
      </c>
      <c r="Z1673" s="1">
        <v>56.091423034667969</v>
      </c>
      <c r="AA1673" s="1">
        <v>101.56079864501953</v>
      </c>
      <c r="AB1673" s="1">
        <v>11.957157135009766</v>
      </c>
      <c r="AC1673" s="1">
        <v>0.36779502034187317</v>
      </c>
      <c r="AD1673" s="1">
        <v>6.0993097722530365E-2</v>
      </c>
      <c r="AE1673" s="1">
        <v>4.8664910718798637E-3</v>
      </c>
      <c r="AF1673" s="1">
        <v>6.9957390427589417E-2</v>
      </c>
      <c r="AG1673" s="1">
        <v>3.9936574175953865E-3</v>
      </c>
      <c r="AH1673" s="1">
        <v>0.3333333432674408</v>
      </c>
      <c r="AI1673" s="1">
        <v>-0.21956524252891541</v>
      </c>
      <c r="AJ1673" s="1">
        <v>2.737391471862793</v>
      </c>
      <c r="AK1673" s="1">
        <v>1</v>
      </c>
      <c r="AL1673" s="1">
        <v>0</v>
      </c>
      <c r="AM1673" s="1">
        <v>0.15999999642372131</v>
      </c>
      <c r="AN1673" s="1">
        <v>111115</v>
      </c>
      <c r="AO1673">
        <f t="shared" si="2472"/>
        <v>0.8323675537109374</v>
      </c>
      <c r="AP1673">
        <f t="shared" si="2473"/>
        <v>1.068812992304242E-3</v>
      </c>
      <c r="AQ1673">
        <f t="shared" si="2474"/>
        <v>299.34552803039549</v>
      </c>
      <c r="AR1673">
        <f t="shared" si="2475"/>
        <v>296.73044624328611</v>
      </c>
      <c r="AS1673">
        <f t="shared" si="2476"/>
        <v>320.24829362314267</v>
      </c>
      <c r="AT1673">
        <f t="shared" si="2477"/>
        <v>2.7609727345857182</v>
      </c>
      <c r="AU1673">
        <f t="shared" si="2478"/>
        <v>3.4134965528017016</v>
      </c>
      <c r="AV1673">
        <f t="shared" si="2479"/>
        <v>33.610375246582379</v>
      </c>
      <c r="AW1673">
        <f t="shared" si="2480"/>
        <v>17.659836611328473</v>
      </c>
      <c r="AX1673">
        <f t="shared" si="2481"/>
        <v>24.88798713684082</v>
      </c>
      <c r="AY1673">
        <f t="shared" si="2482"/>
        <v>3.1585052265284412</v>
      </c>
      <c r="AZ1673">
        <f t="shared" si="2483"/>
        <v>5.9022478005369444E-2</v>
      </c>
      <c r="BA1673">
        <f t="shared" si="2484"/>
        <v>1.6199494426146266</v>
      </c>
      <c r="BB1673">
        <f t="shared" si="2485"/>
        <v>1.5385557839138146</v>
      </c>
      <c r="BC1673">
        <f t="shared" si="2486"/>
        <v>3.6999584766793638E-2</v>
      </c>
      <c r="BD1673">
        <f t="shared" si="2487"/>
        <v>83.701437017963457</v>
      </c>
      <c r="BE1673">
        <f t="shared" si="2488"/>
        <v>1.9693687976589387</v>
      </c>
      <c r="BF1673">
        <f t="shared" si="2489"/>
        <v>47.241788717629532</v>
      </c>
      <c r="BG1673">
        <f t="shared" si="2490"/>
        <v>425.93531948426232</v>
      </c>
      <c r="BH1673">
        <f t="shared" si="2491"/>
        <v>-1.738401633878877E-2</v>
      </c>
    </row>
    <row r="1674" spans="1:60" x14ac:dyDescent="0.45">
      <c r="A1674" s="1">
        <v>1575</v>
      </c>
      <c r="B1674" s="1" t="s">
        <v>1736</v>
      </c>
      <c r="C1674" s="1">
        <v>9107.5000301413238</v>
      </c>
      <c r="D1674" s="1">
        <v>0</v>
      </c>
      <c r="E1674">
        <f t="shared" si="2464"/>
        <v>-10.157903072049951</v>
      </c>
      <c r="F1674">
        <f t="shared" si="2465"/>
        <v>4.450051326202667E-2</v>
      </c>
      <c r="G1674">
        <f t="shared" si="2466"/>
        <v>764.86934446615578</v>
      </c>
      <c r="H1674">
        <f t="shared" si="2467"/>
        <v>0.80305892443460836</v>
      </c>
      <c r="I1674">
        <f t="shared" si="2468"/>
        <v>1.8157571355437556</v>
      </c>
      <c r="J1674">
        <f t="shared" si="2469"/>
        <v>26.143293380737305</v>
      </c>
      <c r="K1674" s="1">
        <v>6</v>
      </c>
      <c r="L1674">
        <f t="shared" si="2470"/>
        <v>1.4200000166893005</v>
      </c>
      <c r="M1674" s="1">
        <v>1</v>
      </c>
      <c r="N1674">
        <f t="shared" si="2471"/>
        <v>2.8400000333786011</v>
      </c>
      <c r="O1674" s="1">
        <v>23.467855453491211</v>
      </c>
      <c r="P1674" s="1">
        <v>26.143293380737305</v>
      </c>
      <c r="Q1674" s="1">
        <v>22.109582901000977</v>
      </c>
      <c r="R1674" s="1">
        <v>400.15704345703125</v>
      </c>
      <c r="S1674" s="1">
        <v>411.96316528320313</v>
      </c>
      <c r="T1674" s="1">
        <v>14.678558349609375</v>
      </c>
      <c r="U1674" s="1">
        <v>15.628265380859375</v>
      </c>
      <c r="V1674" s="1">
        <v>51.340042114257813</v>
      </c>
      <c r="W1674" s="1">
        <v>54.895626068115234</v>
      </c>
      <c r="X1674" s="1">
        <v>499.42254638671875</v>
      </c>
      <c r="Y1674" s="1">
        <v>2000.3807373046875</v>
      </c>
      <c r="Z1674" s="1">
        <v>41.502197265625</v>
      </c>
      <c r="AA1674" s="1">
        <v>101.56074523925781</v>
      </c>
      <c r="AB1674" s="1">
        <v>11.957157135009766</v>
      </c>
      <c r="AC1674" s="1">
        <v>0.36779502034187317</v>
      </c>
      <c r="AD1674" s="1">
        <v>6.0993097722530365E-2</v>
      </c>
      <c r="AE1674" s="1">
        <v>4.8664910718798637E-3</v>
      </c>
      <c r="AF1674" s="1">
        <v>6.9957390427589417E-2</v>
      </c>
      <c r="AG1674" s="1">
        <v>3.9936574175953865E-3</v>
      </c>
      <c r="AH1674" s="1">
        <v>0.3333333432674408</v>
      </c>
      <c r="AI1674" s="1">
        <v>-0.21956524252891541</v>
      </c>
      <c r="AJ1674" s="1">
        <v>2.737391471862793</v>
      </c>
      <c r="AK1674" s="1">
        <v>1</v>
      </c>
      <c r="AL1674" s="1">
        <v>0</v>
      </c>
      <c r="AM1674" s="1">
        <v>0.15999999642372131</v>
      </c>
      <c r="AN1674" s="1">
        <v>111115</v>
      </c>
      <c r="AO1674">
        <f t="shared" si="2472"/>
        <v>0.83237091064453117</v>
      </c>
      <c r="AP1674">
        <f t="shared" si="2473"/>
        <v>8.0305892443460834E-4</v>
      </c>
      <c r="AQ1674">
        <f t="shared" si="2474"/>
        <v>299.29329338073728</v>
      </c>
      <c r="AR1674">
        <f t="shared" si="2475"/>
        <v>296.61785545349119</v>
      </c>
      <c r="AS1674">
        <f t="shared" si="2476"/>
        <v>320.060910814831</v>
      </c>
      <c r="AT1674">
        <f t="shared" si="2477"/>
        <v>2.8845235960830498</v>
      </c>
      <c r="AU1674">
        <f t="shared" si="2478"/>
        <v>3.4029754144207272</v>
      </c>
      <c r="AV1674">
        <f t="shared" si="2479"/>
        <v>33.506798383607403</v>
      </c>
      <c r="AW1674">
        <f t="shared" si="2480"/>
        <v>17.878533002748028</v>
      </c>
      <c r="AX1674">
        <f t="shared" si="2481"/>
        <v>24.805574417114258</v>
      </c>
      <c r="AY1674">
        <f t="shared" si="2482"/>
        <v>3.1430065716207376</v>
      </c>
      <c r="AZ1674">
        <f t="shared" si="2483"/>
        <v>4.3813983428329768E-2</v>
      </c>
      <c r="BA1674">
        <f t="shared" si="2484"/>
        <v>1.5872182788769715</v>
      </c>
      <c r="BB1674">
        <f t="shared" si="2485"/>
        <v>1.5557882927437661</v>
      </c>
      <c r="BC1674">
        <f t="shared" si="2486"/>
        <v>2.7444603462920339E-2</v>
      </c>
      <c r="BD1674">
        <f t="shared" si="2487"/>
        <v>77.680700634645376</v>
      </c>
      <c r="BE1674">
        <f t="shared" si="2488"/>
        <v>1.8566449841221802</v>
      </c>
      <c r="BF1674">
        <f t="shared" si="2489"/>
        <v>46.142094462859532</v>
      </c>
      <c r="BG1674">
        <f t="shared" si="2490"/>
        <v>416.79174591211023</v>
      </c>
      <c r="BH1674">
        <f t="shared" si="2491"/>
        <v>-1.1245590338392572E-2</v>
      </c>
    </row>
    <row r="1675" spans="1:60" x14ac:dyDescent="0.45">
      <c r="A1675" s="1">
        <v>1576</v>
      </c>
      <c r="B1675" s="1" t="s">
        <v>1737</v>
      </c>
      <c r="C1675" s="1">
        <v>9112.5000300295651</v>
      </c>
      <c r="D1675" s="1">
        <v>0</v>
      </c>
      <c r="E1675">
        <f t="shared" si="2464"/>
        <v>-8.1758854472386329</v>
      </c>
      <c r="F1675">
        <f t="shared" si="2465"/>
        <v>3.5661463238445393E-2</v>
      </c>
      <c r="G1675">
        <f t="shared" si="2466"/>
        <v>763.01601673659218</v>
      </c>
      <c r="H1675">
        <f t="shared" si="2467"/>
        <v>0.64859674199881667</v>
      </c>
      <c r="I1675">
        <f t="shared" si="2468"/>
        <v>1.8246635022293847</v>
      </c>
      <c r="J1675">
        <f t="shared" si="2469"/>
        <v>26.091670989990234</v>
      </c>
      <c r="K1675" s="1">
        <v>6</v>
      </c>
      <c r="L1675">
        <f t="shared" si="2470"/>
        <v>1.4200000166893005</v>
      </c>
      <c r="M1675" s="1">
        <v>1</v>
      </c>
      <c r="N1675">
        <f t="shared" si="2471"/>
        <v>2.8400000333786011</v>
      </c>
      <c r="O1675" s="1">
        <v>23.316658020019531</v>
      </c>
      <c r="P1675" s="1">
        <v>26.091670989990234</v>
      </c>
      <c r="Q1675" s="1">
        <v>21.774341583251953</v>
      </c>
      <c r="R1675" s="1">
        <v>399.98992919921875</v>
      </c>
      <c r="S1675" s="1">
        <v>409.49334716796875</v>
      </c>
      <c r="T1675" s="1">
        <v>14.671280860900879</v>
      </c>
      <c r="U1675" s="1">
        <v>15.438474655151367</v>
      </c>
      <c r="V1675" s="1">
        <v>51.755302429199219</v>
      </c>
      <c r="W1675" s="1">
        <v>54.609966278076172</v>
      </c>
      <c r="X1675" s="1">
        <v>499.41754150390625</v>
      </c>
      <c r="Y1675" s="1">
        <v>1999.9556884765625</v>
      </c>
      <c r="Z1675" s="1">
        <v>42.496292114257813</v>
      </c>
      <c r="AA1675" s="1">
        <v>101.56067657470703</v>
      </c>
      <c r="AB1675" s="1">
        <v>11.957157135009766</v>
      </c>
      <c r="AC1675" s="1">
        <v>0.36779502034187317</v>
      </c>
      <c r="AD1675" s="1">
        <v>6.0993097722530365E-2</v>
      </c>
      <c r="AE1675" s="1">
        <v>4.8664910718798637E-3</v>
      </c>
      <c r="AF1675" s="1">
        <v>6.9957390427589417E-2</v>
      </c>
      <c r="AG1675" s="1">
        <v>3.9936574175953865E-3</v>
      </c>
      <c r="AH1675" s="1">
        <v>0.3333333432674408</v>
      </c>
      <c r="AI1675" s="1">
        <v>-0.21956524252891541</v>
      </c>
      <c r="AJ1675" s="1">
        <v>2.737391471862793</v>
      </c>
      <c r="AK1675" s="1">
        <v>1</v>
      </c>
      <c r="AL1675" s="1">
        <v>0</v>
      </c>
      <c r="AM1675" s="1">
        <v>0.15999999642372131</v>
      </c>
      <c r="AN1675" s="1">
        <v>111115</v>
      </c>
      <c r="AO1675">
        <f t="shared" si="2472"/>
        <v>0.83236256917317697</v>
      </c>
      <c r="AP1675">
        <f t="shared" si="2473"/>
        <v>6.4859674199881665E-4</v>
      </c>
      <c r="AQ1675">
        <f t="shared" si="2474"/>
        <v>299.24167098999021</v>
      </c>
      <c r="AR1675">
        <f t="shared" si="2475"/>
        <v>296.46665802001951</v>
      </c>
      <c r="AS1675">
        <f t="shared" si="2476"/>
        <v>319.9929030038511</v>
      </c>
      <c r="AT1675">
        <f t="shared" si="2477"/>
        <v>2.948747145136303</v>
      </c>
      <c r="AU1675">
        <f t="shared" si="2478"/>
        <v>3.3926054334880242</v>
      </c>
      <c r="AV1675">
        <f t="shared" si="2479"/>
        <v>33.404714776515469</v>
      </c>
      <c r="AW1675">
        <f t="shared" si="2480"/>
        <v>17.966240121364102</v>
      </c>
      <c r="AX1675">
        <f t="shared" si="2481"/>
        <v>24.704164505004883</v>
      </c>
      <c r="AY1675">
        <f t="shared" si="2482"/>
        <v>3.1240265221912393</v>
      </c>
      <c r="AZ1675">
        <f t="shared" si="2483"/>
        <v>3.521922065815454E-2</v>
      </c>
      <c r="BA1675">
        <f t="shared" si="2484"/>
        <v>1.5679419312586396</v>
      </c>
      <c r="BB1675">
        <f t="shared" si="2485"/>
        <v>1.5560845909325998</v>
      </c>
      <c r="BC1675">
        <f t="shared" si="2486"/>
        <v>2.2051322988863066E-2</v>
      </c>
      <c r="BD1675">
        <f t="shared" si="2487"/>
        <v>77.49242289710628</v>
      </c>
      <c r="BE1675">
        <f t="shared" si="2488"/>
        <v>1.8633172480421596</v>
      </c>
      <c r="BF1675">
        <f t="shared" si="2489"/>
        <v>45.553767172208367</v>
      </c>
      <c r="BG1675">
        <f t="shared" si="2490"/>
        <v>413.37977154263382</v>
      </c>
      <c r="BH1675">
        <f t="shared" si="2491"/>
        <v>-9.0096905492082994E-3</v>
      </c>
    </row>
    <row r="1676" spans="1:60" x14ac:dyDescent="0.45">
      <c r="A1676" s="1">
        <v>1577</v>
      </c>
      <c r="B1676" s="1" t="s">
        <v>1738</v>
      </c>
      <c r="C1676" s="1">
        <v>9117.5000299178064</v>
      </c>
      <c r="D1676" s="1">
        <v>0</v>
      </c>
      <c r="E1676">
        <f t="shared" si="2464"/>
        <v>-7.2469640575385563</v>
      </c>
      <c r="F1676">
        <f t="shared" si="2465"/>
        <v>2.9691040460824998E-2</v>
      </c>
      <c r="G1676">
        <f t="shared" si="2466"/>
        <v>784.71061698827566</v>
      </c>
      <c r="H1676">
        <f t="shared" si="2467"/>
        <v>0.5421507789574288</v>
      </c>
      <c r="I1676">
        <f t="shared" si="2468"/>
        <v>1.8283136324576312</v>
      </c>
      <c r="J1676">
        <f t="shared" si="2469"/>
        <v>26.043054580688477</v>
      </c>
      <c r="K1676" s="1">
        <v>6</v>
      </c>
      <c r="L1676">
        <f t="shared" si="2470"/>
        <v>1.4200000166893005</v>
      </c>
      <c r="M1676" s="1">
        <v>1</v>
      </c>
      <c r="N1676">
        <f t="shared" si="2471"/>
        <v>2.8400000333786011</v>
      </c>
      <c r="O1676" s="1">
        <v>23.151302337646484</v>
      </c>
      <c r="P1676" s="1">
        <v>26.043054580688477</v>
      </c>
      <c r="Q1676" s="1">
        <v>21.534420013427734</v>
      </c>
      <c r="R1676" s="1">
        <v>399.83029174804687</v>
      </c>
      <c r="S1676" s="1">
        <v>408.27090454101562</v>
      </c>
      <c r="T1676" s="1">
        <v>14.665223121643066</v>
      </c>
      <c r="U1676" s="1">
        <v>15.306595802307129</v>
      </c>
      <c r="V1676" s="1">
        <v>52.240619659423828</v>
      </c>
      <c r="W1676" s="1">
        <v>54.624755859375</v>
      </c>
      <c r="X1676" s="1">
        <v>499.41537475585937</v>
      </c>
      <c r="Y1676" s="1">
        <v>2000.055908203125</v>
      </c>
      <c r="Z1676" s="1">
        <v>53.042163848876953</v>
      </c>
      <c r="AA1676" s="1">
        <v>101.56085205078125</v>
      </c>
      <c r="AB1676" s="1">
        <v>11.957157135009766</v>
      </c>
      <c r="AC1676" s="1">
        <v>0.36779502034187317</v>
      </c>
      <c r="AD1676" s="1">
        <v>6.0993097722530365E-2</v>
      </c>
      <c r="AE1676" s="1">
        <v>4.8664910718798637E-3</v>
      </c>
      <c r="AF1676" s="1">
        <v>6.9957390427589417E-2</v>
      </c>
      <c r="AG1676" s="1">
        <v>3.9936574175953865E-3</v>
      </c>
      <c r="AH1676" s="1">
        <v>0.3333333432674408</v>
      </c>
      <c r="AI1676" s="1">
        <v>-0.21956524252891541</v>
      </c>
      <c r="AJ1676" s="1">
        <v>2.737391471862793</v>
      </c>
      <c r="AK1676" s="1">
        <v>1</v>
      </c>
      <c r="AL1676" s="1">
        <v>0</v>
      </c>
      <c r="AM1676" s="1">
        <v>0.15999999642372131</v>
      </c>
      <c r="AN1676" s="1">
        <v>111115</v>
      </c>
      <c r="AO1676">
        <f t="shared" si="2472"/>
        <v>0.83235895792643222</v>
      </c>
      <c r="AP1676">
        <f t="shared" si="2473"/>
        <v>5.4215077895742876E-4</v>
      </c>
      <c r="AQ1676">
        <f t="shared" si="2474"/>
        <v>299.19305458068845</v>
      </c>
      <c r="AR1676">
        <f t="shared" si="2475"/>
        <v>296.30130233764646</v>
      </c>
      <c r="AS1676">
        <f t="shared" si="2476"/>
        <v>320.00893815974268</v>
      </c>
      <c r="AT1676">
        <f t="shared" si="2477"/>
        <v>2.9877155397085442</v>
      </c>
      <c r="AU1676">
        <f t="shared" si="2478"/>
        <v>3.3828645441368548</v>
      </c>
      <c r="AV1676">
        <f t="shared" si="2479"/>
        <v>33.308745208689224</v>
      </c>
      <c r="AW1676">
        <f t="shared" si="2480"/>
        <v>18.002149406382095</v>
      </c>
      <c r="AX1676">
        <f t="shared" si="2481"/>
        <v>24.59717845916748</v>
      </c>
      <c r="AY1676">
        <f t="shared" si="2482"/>
        <v>3.1041114986898202</v>
      </c>
      <c r="AZ1676">
        <f t="shared" si="2483"/>
        <v>2.9383844368645329E-2</v>
      </c>
      <c r="BA1676">
        <f t="shared" si="2484"/>
        <v>1.5545509116792235</v>
      </c>
      <c r="BB1676">
        <f t="shared" si="2485"/>
        <v>1.5495605870105966</v>
      </c>
      <c r="BC1676">
        <f t="shared" si="2486"/>
        <v>1.8392257506357274E-2</v>
      </c>
      <c r="BD1676">
        <f t="shared" si="2487"/>
        <v>79.695878874623546</v>
      </c>
      <c r="BE1676">
        <f t="shared" si="2488"/>
        <v>1.9220341402247592</v>
      </c>
      <c r="BF1676">
        <f t="shared" si="2489"/>
        <v>45.180332530306899</v>
      </c>
      <c r="BG1676">
        <f t="shared" si="2490"/>
        <v>411.71576417576648</v>
      </c>
      <c r="BH1676">
        <f t="shared" si="2491"/>
        <v>-7.9525797757647784E-3</v>
      </c>
    </row>
    <row r="1677" spans="1:60" x14ac:dyDescent="0.45">
      <c r="A1677" s="1">
        <v>1578</v>
      </c>
      <c r="B1677" s="1" t="s">
        <v>1739</v>
      </c>
      <c r="C1677" s="1">
        <v>9123.0000297948718</v>
      </c>
      <c r="D1677" s="1">
        <v>0</v>
      </c>
      <c r="E1677">
        <f t="shared" si="2464"/>
        <v>-6.6926333420151467</v>
      </c>
      <c r="F1677">
        <f t="shared" si="2465"/>
        <v>2.5221758205191385E-2</v>
      </c>
      <c r="G1677">
        <f t="shared" si="2466"/>
        <v>817.27031634396394</v>
      </c>
      <c r="H1677">
        <f t="shared" si="2467"/>
        <v>0.46082651559979615</v>
      </c>
      <c r="I1677">
        <f t="shared" si="2468"/>
        <v>1.8267978607958766</v>
      </c>
      <c r="J1677">
        <f t="shared" si="2469"/>
        <v>25.983610153198242</v>
      </c>
      <c r="K1677" s="1">
        <v>6</v>
      </c>
      <c r="L1677">
        <f t="shared" si="2470"/>
        <v>1.4200000166893005</v>
      </c>
      <c r="M1677" s="1">
        <v>1</v>
      </c>
      <c r="N1677">
        <f t="shared" si="2471"/>
        <v>2.8400000333786011</v>
      </c>
      <c r="O1677" s="1">
        <v>22.981008529663086</v>
      </c>
      <c r="P1677" s="1">
        <v>25.983610153198242</v>
      </c>
      <c r="Q1677" s="1">
        <v>21.343292236328125</v>
      </c>
      <c r="R1677" s="1">
        <v>399.70281982421875</v>
      </c>
      <c r="S1677" s="1">
        <v>407.51791381835937</v>
      </c>
      <c r="T1677" s="1">
        <v>14.659323692321777</v>
      </c>
      <c r="U1677" s="1">
        <v>15.204555511474609</v>
      </c>
      <c r="V1677" s="1">
        <v>52.763462066650391</v>
      </c>
      <c r="W1677" s="1">
        <v>54.794971466064453</v>
      </c>
      <c r="X1677" s="1">
        <v>499.40576171875</v>
      </c>
      <c r="Y1677" s="1">
        <v>2000.2188720703125</v>
      </c>
      <c r="Z1677" s="1">
        <v>61.591133117675781</v>
      </c>
      <c r="AA1677" s="1">
        <v>101.56097412109375</v>
      </c>
      <c r="AB1677" s="1">
        <v>11.957157135009766</v>
      </c>
      <c r="AC1677" s="1">
        <v>0.36779502034187317</v>
      </c>
      <c r="AD1677" s="1">
        <v>6.0993097722530365E-2</v>
      </c>
      <c r="AE1677" s="1">
        <v>4.8664910718798637E-3</v>
      </c>
      <c r="AF1677" s="1">
        <v>6.9957390427589417E-2</v>
      </c>
      <c r="AG1677" s="1">
        <v>3.9936574175953865E-3</v>
      </c>
      <c r="AH1677" s="1">
        <v>0.66666668653488159</v>
      </c>
      <c r="AI1677" s="1">
        <v>-0.21956524252891541</v>
      </c>
      <c r="AJ1677" s="1">
        <v>2.737391471862793</v>
      </c>
      <c r="AK1677" s="1">
        <v>1</v>
      </c>
      <c r="AL1677" s="1">
        <v>0</v>
      </c>
      <c r="AM1677" s="1">
        <v>0.15999999642372131</v>
      </c>
      <c r="AN1677" s="1">
        <v>111115</v>
      </c>
      <c r="AO1677">
        <f t="shared" si="2472"/>
        <v>0.83234293619791655</v>
      </c>
      <c r="AP1677">
        <f t="shared" si="2473"/>
        <v>4.6082651559979616E-4</v>
      </c>
      <c r="AQ1677">
        <f t="shared" si="2474"/>
        <v>299.13361015319822</v>
      </c>
      <c r="AR1677">
        <f t="shared" si="2475"/>
        <v>296.13100852966306</v>
      </c>
      <c r="AS1677">
        <f t="shared" si="2476"/>
        <v>320.03501237790988</v>
      </c>
      <c r="AT1677">
        <f t="shared" si="2477"/>
        <v>3.015091905395356</v>
      </c>
      <c r="AU1677">
        <f t="shared" si="2478"/>
        <v>3.3709873296194828</v>
      </c>
      <c r="AV1677">
        <f t="shared" si="2479"/>
        <v>33.191758535125594</v>
      </c>
      <c r="AW1677">
        <f t="shared" si="2480"/>
        <v>17.987203023650984</v>
      </c>
      <c r="AX1677">
        <f t="shared" si="2481"/>
        <v>24.482309341430664</v>
      </c>
      <c r="AY1677">
        <f t="shared" si="2482"/>
        <v>3.0828526895605219</v>
      </c>
      <c r="AZ1677">
        <f t="shared" si="2483"/>
        <v>2.4999738015051232E-2</v>
      </c>
      <c r="BA1677">
        <f t="shared" si="2484"/>
        <v>1.5441894688236062</v>
      </c>
      <c r="BB1677">
        <f t="shared" si="2485"/>
        <v>1.5386632207369157</v>
      </c>
      <c r="BC1677">
        <f t="shared" si="2486"/>
        <v>1.5644632847242181E-2</v>
      </c>
      <c r="BD1677">
        <f t="shared" si="2487"/>
        <v>83.002769448147419</v>
      </c>
      <c r="BE1677">
        <f t="shared" si="2488"/>
        <v>2.0054831668289341</v>
      </c>
      <c r="BF1677">
        <f t="shared" si="2489"/>
        <v>44.953230126810283</v>
      </c>
      <c r="BG1677">
        <f t="shared" si="2490"/>
        <v>410.6992711794619</v>
      </c>
      <c r="BH1677">
        <f t="shared" si="2491"/>
        <v>-7.3254448666042662E-3</v>
      </c>
    </row>
    <row r="1678" spans="1:60" x14ac:dyDescent="0.45">
      <c r="A1678" s="1">
        <v>1579</v>
      </c>
      <c r="B1678" s="1" t="s">
        <v>1740</v>
      </c>
      <c r="C1678" s="1">
        <v>9128.0000296831131</v>
      </c>
      <c r="D1678" s="1">
        <v>0</v>
      </c>
      <c r="E1678">
        <f t="shared" si="2464"/>
        <v>-6.3112022502771952</v>
      </c>
      <c r="F1678">
        <f t="shared" si="2465"/>
        <v>2.2303984276703784E-2</v>
      </c>
      <c r="G1678">
        <f t="shared" si="2466"/>
        <v>844.46249690932279</v>
      </c>
      <c r="H1678">
        <f t="shared" si="2467"/>
        <v>0.40758625048465424</v>
      </c>
      <c r="I1678">
        <f t="shared" si="2468"/>
        <v>1.8253922202364747</v>
      </c>
      <c r="J1678">
        <f t="shared" si="2469"/>
        <v>25.941474914550781</v>
      </c>
      <c r="K1678" s="1">
        <v>6</v>
      </c>
      <c r="L1678">
        <f t="shared" si="2470"/>
        <v>1.4200000166893005</v>
      </c>
      <c r="M1678" s="1">
        <v>1</v>
      </c>
      <c r="N1678">
        <f t="shared" si="2471"/>
        <v>2.8400000333786011</v>
      </c>
      <c r="O1678" s="1">
        <v>22.84417724609375</v>
      </c>
      <c r="P1678" s="1">
        <v>25.941474914550781</v>
      </c>
      <c r="Q1678" s="1">
        <v>21.206480026245117</v>
      </c>
      <c r="R1678" s="1">
        <v>399.71392822265625</v>
      </c>
      <c r="S1678" s="1">
        <v>407.09719848632812</v>
      </c>
      <c r="T1678" s="1">
        <v>14.653451919555664</v>
      </c>
      <c r="U1678" s="1">
        <v>15.135736465454102</v>
      </c>
      <c r="V1678" s="1">
        <v>53.191127777099609</v>
      </c>
      <c r="W1678" s="1">
        <v>54.991722106933594</v>
      </c>
      <c r="X1678" s="1">
        <v>499.39456176757812</v>
      </c>
      <c r="Y1678" s="1">
        <v>2000.48291015625</v>
      </c>
      <c r="Z1678" s="1">
        <v>60.098541259765625</v>
      </c>
      <c r="AA1678" s="1">
        <v>101.56085968017578</v>
      </c>
      <c r="AB1678" s="1">
        <v>11.957157135009766</v>
      </c>
      <c r="AC1678" s="1">
        <v>0.36779502034187317</v>
      </c>
      <c r="AD1678" s="1">
        <v>6.0993097722530365E-2</v>
      </c>
      <c r="AE1678" s="1">
        <v>4.8664910718798637E-3</v>
      </c>
      <c r="AF1678" s="1">
        <v>6.9957390427589417E-2</v>
      </c>
      <c r="AG1678" s="1">
        <v>3.9936574175953865E-3</v>
      </c>
      <c r="AH1678" s="1">
        <v>0.66666668653488159</v>
      </c>
      <c r="AI1678" s="1">
        <v>-0.21956524252891541</v>
      </c>
      <c r="AJ1678" s="1">
        <v>2.737391471862793</v>
      </c>
      <c r="AK1678" s="1">
        <v>1</v>
      </c>
      <c r="AL1678" s="1">
        <v>0</v>
      </c>
      <c r="AM1678" s="1">
        <v>0.15999999642372131</v>
      </c>
      <c r="AN1678" s="1">
        <v>111115</v>
      </c>
      <c r="AO1678">
        <f t="shared" si="2472"/>
        <v>0.83232426961263006</v>
      </c>
      <c r="AP1678">
        <f t="shared" si="2473"/>
        <v>4.0758625048465427E-4</v>
      </c>
      <c r="AQ1678">
        <f t="shared" si="2474"/>
        <v>299.09147491455076</v>
      </c>
      <c r="AR1678">
        <f t="shared" si="2475"/>
        <v>295.99417724609373</v>
      </c>
      <c r="AS1678">
        <f t="shared" si="2476"/>
        <v>320.07725847071561</v>
      </c>
      <c r="AT1678">
        <f t="shared" si="2477"/>
        <v>3.0305383146968943</v>
      </c>
      <c r="AU1678">
        <f t="shared" si="2478"/>
        <v>3.3625906275605786</v>
      </c>
      <c r="AV1678">
        <f t="shared" si="2479"/>
        <v>33.109119380730696</v>
      </c>
      <c r="AW1678">
        <f t="shared" si="2480"/>
        <v>17.973382915276595</v>
      </c>
      <c r="AX1678">
        <f t="shared" si="2481"/>
        <v>24.392826080322266</v>
      </c>
      <c r="AY1678">
        <f t="shared" si="2482"/>
        <v>3.0663803310922639</v>
      </c>
      <c r="AZ1678">
        <f t="shared" si="2483"/>
        <v>2.213018452952565E-2</v>
      </c>
      <c r="BA1678">
        <f t="shared" si="2484"/>
        <v>1.5371984073241038</v>
      </c>
      <c r="BB1678">
        <f t="shared" si="2485"/>
        <v>1.5291819237681601</v>
      </c>
      <c r="BC1678">
        <f t="shared" si="2486"/>
        <v>1.3846875850374455E-2</v>
      </c>
      <c r="BD1678">
        <f t="shared" si="2487"/>
        <v>85.764337153778598</v>
      </c>
      <c r="BE1678">
        <f t="shared" si="2488"/>
        <v>2.0743510396269236</v>
      </c>
      <c r="BF1678">
        <f t="shared" si="2489"/>
        <v>44.806308084987087</v>
      </c>
      <c r="BG1678">
        <f t="shared" si="2490"/>
        <v>410.09724177426369</v>
      </c>
      <c r="BH1678">
        <f t="shared" si="2491"/>
        <v>-6.8954785257551113E-3</v>
      </c>
    </row>
    <row r="1679" spans="1:60" x14ac:dyDescent="0.45">
      <c r="A1679" s="1">
        <v>1580</v>
      </c>
      <c r="B1679" s="1" t="s">
        <v>1741</v>
      </c>
      <c r="C1679" s="1">
        <v>9133.0000295713544</v>
      </c>
      <c r="D1679" s="1">
        <v>0</v>
      </c>
      <c r="E1679">
        <f t="shared" si="2464"/>
        <v>-6.0832465446399953</v>
      </c>
      <c r="F1679">
        <f t="shared" si="2465"/>
        <v>2.0067140952184807E-2</v>
      </c>
      <c r="G1679">
        <f t="shared" si="2466"/>
        <v>875.99892676762056</v>
      </c>
      <c r="H1679">
        <f t="shared" si="2467"/>
        <v>0.36681440945637839</v>
      </c>
      <c r="I1679">
        <f t="shared" si="2468"/>
        <v>1.8245953833108091</v>
      </c>
      <c r="J1679">
        <f t="shared" si="2469"/>
        <v>25.910186767578125</v>
      </c>
      <c r="K1679" s="1">
        <v>6</v>
      </c>
      <c r="L1679">
        <f t="shared" si="2470"/>
        <v>1.4200000166893005</v>
      </c>
      <c r="M1679" s="1">
        <v>1</v>
      </c>
      <c r="N1679">
        <f t="shared" si="2471"/>
        <v>2.8400000333786011</v>
      </c>
      <c r="O1679" s="1">
        <v>22.724216461181641</v>
      </c>
      <c r="P1679" s="1">
        <v>25.910186767578125</v>
      </c>
      <c r="Q1679" s="1">
        <v>21.090625762939453</v>
      </c>
      <c r="R1679" s="1">
        <v>399.77783203125</v>
      </c>
      <c r="S1679" s="1">
        <v>406.90701293945312</v>
      </c>
      <c r="T1679" s="1">
        <v>14.648237228393555</v>
      </c>
      <c r="U1679" s="1">
        <v>15.082286834716797</v>
      </c>
      <c r="V1679" s="1">
        <v>53.57080078125</v>
      </c>
      <c r="W1679" s="1">
        <v>55.196163177490234</v>
      </c>
      <c r="X1679" s="1">
        <v>499.4111328125</v>
      </c>
      <c r="Y1679" s="1">
        <v>2000.8665771484375</v>
      </c>
      <c r="Z1679" s="1">
        <v>49.100799560546875</v>
      </c>
      <c r="AA1679" s="1">
        <v>101.56098937988281</v>
      </c>
      <c r="AB1679" s="1">
        <v>11.957157135009766</v>
      </c>
      <c r="AC1679" s="1">
        <v>0.36779502034187317</v>
      </c>
      <c r="AD1679" s="1">
        <v>6.0993097722530365E-2</v>
      </c>
      <c r="AE1679" s="1">
        <v>4.8664910718798637E-3</v>
      </c>
      <c r="AF1679" s="1">
        <v>6.9957390427589417E-2</v>
      </c>
      <c r="AG1679" s="1">
        <v>3.9936574175953865E-3</v>
      </c>
      <c r="AH1679" s="1">
        <v>1</v>
      </c>
      <c r="AI1679" s="1">
        <v>-0.21956524252891541</v>
      </c>
      <c r="AJ1679" s="1">
        <v>2.737391471862793</v>
      </c>
      <c r="AK1679" s="1">
        <v>1</v>
      </c>
      <c r="AL1679" s="1">
        <v>0</v>
      </c>
      <c r="AM1679" s="1">
        <v>0.15999999642372131</v>
      </c>
      <c r="AN1679" s="1">
        <v>111115</v>
      </c>
      <c r="AO1679">
        <f t="shared" si="2472"/>
        <v>0.83235188802083326</v>
      </c>
      <c r="AP1679">
        <f t="shared" si="2473"/>
        <v>3.6681440945637839E-4</v>
      </c>
      <c r="AQ1679">
        <f t="shared" si="2474"/>
        <v>299.0601867675781</v>
      </c>
      <c r="AR1679">
        <f t="shared" si="2475"/>
        <v>295.87421646118162</v>
      </c>
      <c r="AS1679">
        <f t="shared" si="2476"/>
        <v>320.13864518809351</v>
      </c>
      <c r="AT1679">
        <f t="shared" si="2477"/>
        <v>3.0406577082552553</v>
      </c>
      <c r="AU1679">
        <f t="shared" si="2478"/>
        <v>3.3563673563558281</v>
      </c>
      <c r="AV1679">
        <f t="shared" si="2479"/>
        <v>33.047800901205648</v>
      </c>
      <c r="AW1679">
        <f t="shared" si="2480"/>
        <v>17.965514066488851</v>
      </c>
      <c r="AX1679">
        <f t="shared" si="2481"/>
        <v>24.317201614379883</v>
      </c>
      <c r="AY1679">
        <f t="shared" si="2482"/>
        <v>3.0525191838076378</v>
      </c>
      <c r="AZ1679">
        <f t="shared" si="2483"/>
        <v>1.9926343508820884E-2</v>
      </c>
      <c r="BA1679">
        <f t="shared" si="2484"/>
        <v>1.531771973045019</v>
      </c>
      <c r="BB1679">
        <f t="shared" si="2485"/>
        <v>1.5207472107626188</v>
      </c>
      <c r="BC1679">
        <f t="shared" si="2486"/>
        <v>1.2466538390280776E-2</v>
      </c>
      <c r="BD1679">
        <f t="shared" si="2487"/>
        <v>88.967317698235064</v>
      </c>
      <c r="BE1679">
        <f t="shared" si="2488"/>
        <v>2.1528233697411534</v>
      </c>
      <c r="BF1679">
        <f t="shared" si="2489"/>
        <v>44.688132624134624</v>
      </c>
      <c r="BG1679">
        <f t="shared" si="2490"/>
        <v>409.79869700239101</v>
      </c>
      <c r="BH1679">
        <f t="shared" si="2491"/>
        <v>-6.6337187102035785E-3</v>
      </c>
    </row>
    <row r="1680" spans="1:60" x14ac:dyDescent="0.45">
      <c r="A1680" s="1">
        <v>1581</v>
      </c>
      <c r="B1680" s="1" t="s">
        <v>1742</v>
      </c>
      <c r="C1680" s="1">
        <v>9138.5000294484198</v>
      </c>
      <c r="D1680" s="1">
        <v>0</v>
      </c>
      <c r="E1680">
        <f t="shared" si="2464"/>
        <v>-5.95400612056343</v>
      </c>
      <c r="F1680">
        <f t="shared" si="2465"/>
        <v>1.8128079668328169E-2</v>
      </c>
      <c r="G1680">
        <f t="shared" si="2466"/>
        <v>915.7927359872856</v>
      </c>
      <c r="H1680">
        <f t="shared" si="2467"/>
        <v>0.33090134485855982</v>
      </c>
      <c r="I1680">
        <f t="shared" si="2468"/>
        <v>1.8209087397840984</v>
      </c>
      <c r="J1680">
        <f t="shared" si="2469"/>
        <v>25.866943359375</v>
      </c>
      <c r="K1680" s="1">
        <v>6</v>
      </c>
      <c r="L1680">
        <f t="shared" si="2470"/>
        <v>1.4200000166893005</v>
      </c>
      <c r="M1680" s="1">
        <v>1</v>
      </c>
      <c r="N1680">
        <f t="shared" si="2471"/>
        <v>2.8400000333786011</v>
      </c>
      <c r="O1680" s="1">
        <v>22.607120513916016</v>
      </c>
      <c r="P1680" s="1">
        <v>25.866943359375</v>
      </c>
      <c r="Q1680" s="1">
        <v>20.977067947387695</v>
      </c>
      <c r="R1680" s="1">
        <v>399.84320068359375</v>
      </c>
      <c r="S1680" s="1">
        <v>406.83447265625</v>
      </c>
      <c r="T1680" s="1">
        <v>14.642473220825195</v>
      </c>
      <c r="U1680" s="1">
        <v>15.03403377532959</v>
      </c>
      <c r="V1680" s="1">
        <v>53.940567016601563</v>
      </c>
      <c r="W1680" s="1">
        <v>55.413112640380859</v>
      </c>
      <c r="X1680" s="1">
        <v>499.42706298828125</v>
      </c>
      <c r="Y1680" s="1">
        <v>2001.1309814453125</v>
      </c>
      <c r="Z1680" s="1">
        <v>40.640945434570313</v>
      </c>
      <c r="AA1680" s="1">
        <v>101.56116485595703</v>
      </c>
      <c r="AB1680" s="1">
        <v>11.957157135009766</v>
      </c>
      <c r="AC1680" s="1">
        <v>0.36779502034187317</v>
      </c>
      <c r="AD1680" s="1">
        <v>6.0993097722530365E-2</v>
      </c>
      <c r="AE1680" s="1">
        <v>4.8664910718798637E-3</v>
      </c>
      <c r="AF1680" s="1">
        <v>6.9957390427589417E-2</v>
      </c>
      <c r="AG1680" s="1">
        <v>3.9936574175953865E-3</v>
      </c>
      <c r="AH1680" s="1">
        <v>1</v>
      </c>
      <c r="AI1680" s="1">
        <v>-0.21956524252891541</v>
      </c>
      <c r="AJ1680" s="1">
        <v>2.737391471862793</v>
      </c>
      <c r="AK1680" s="1">
        <v>1</v>
      </c>
      <c r="AL1680" s="1">
        <v>0</v>
      </c>
      <c r="AM1680" s="1">
        <v>0.15999999642372131</v>
      </c>
      <c r="AN1680" s="1">
        <v>111115</v>
      </c>
      <c r="AO1680">
        <f t="shared" si="2472"/>
        <v>0.83237843831380198</v>
      </c>
      <c r="AP1680">
        <f t="shared" si="2473"/>
        <v>3.3090134485855982E-4</v>
      </c>
      <c r="AQ1680">
        <f t="shared" si="2474"/>
        <v>299.01694335937498</v>
      </c>
      <c r="AR1680">
        <f t="shared" si="2475"/>
        <v>295.75712051391599</v>
      </c>
      <c r="AS1680">
        <f t="shared" si="2476"/>
        <v>320.18094987464792</v>
      </c>
      <c r="AT1680">
        <f t="shared" si="2477"/>
        <v>3.0501200344897006</v>
      </c>
      <c r="AU1680">
        <f t="shared" si="2478"/>
        <v>3.3477827224903729</v>
      </c>
      <c r="AV1680">
        <f t="shared" si="2479"/>
        <v>32.963217064696856</v>
      </c>
      <c r="AW1680">
        <f t="shared" si="2480"/>
        <v>17.929183289367266</v>
      </c>
      <c r="AX1680">
        <f t="shared" si="2481"/>
        <v>24.237031936645508</v>
      </c>
      <c r="AY1680">
        <f t="shared" si="2482"/>
        <v>3.0378847902596009</v>
      </c>
      <c r="AZ1680">
        <f t="shared" si="2483"/>
        <v>1.8013099772584126E-2</v>
      </c>
      <c r="BA1680">
        <f t="shared" si="2484"/>
        <v>1.5268739827062745</v>
      </c>
      <c r="BB1680">
        <f t="shared" si="2485"/>
        <v>1.5110108075533264</v>
      </c>
      <c r="BC1680">
        <f t="shared" si="2486"/>
        <v>1.1268461429399829E-2</v>
      </c>
      <c r="BD1680">
        <f t="shared" si="2487"/>
        <v>93.008977033492641</v>
      </c>
      <c r="BE1680">
        <f t="shared" si="2488"/>
        <v>2.2510204949153212</v>
      </c>
      <c r="BF1680">
        <f t="shared" si="2489"/>
        <v>44.624566282043062</v>
      </c>
      <c r="BG1680">
        <f t="shared" si="2490"/>
        <v>409.66472201128198</v>
      </c>
      <c r="BH1680">
        <f t="shared" si="2491"/>
        <v>-6.4856680718398726E-3</v>
      </c>
    </row>
    <row r="1681" spans="1:60" x14ac:dyDescent="0.45">
      <c r="A1681" s="1">
        <v>1582</v>
      </c>
      <c r="B1681" s="1" t="s">
        <v>1743</v>
      </c>
      <c r="C1681" s="1">
        <v>9143.5000293366611</v>
      </c>
      <c r="D1681" s="1">
        <v>0</v>
      </c>
      <c r="E1681">
        <f t="shared" si="2464"/>
        <v>-5.941846935629445</v>
      </c>
      <c r="F1681">
        <f t="shared" si="2465"/>
        <v>1.6718711550809447E-2</v>
      </c>
      <c r="G1681">
        <f t="shared" si="2466"/>
        <v>958.33406127339254</v>
      </c>
      <c r="H1681">
        <f t="shared" si="2467"/>
        <v>0.30451762441690056</v>
      </c>
      <c r="I1681">
        <f t="shared" si="2468"/>
        <v>1.8161991248952785</v>
      </c>
      <c r="J1681">
        <f t="shared" si="2469"/>
        <v>25.824605941772461</v>
      </c>
      <c r="K1681" s="1">
        <v>6</v>
      </c>
      <c r="L1681">
        <f t="shared" si="2470"/>
        <v>1.4200000166893005</v>
      </c>
      <c r="M1681" s="1">
        <v>1</v>
      </c>
      <c r="N1681">
        <f t="shared" si="2471"/>
        <v>2.8400000333786011</v>
      </c>
      <c r="O1681" s="1">
        <v>22.5108642578125</v>
      </c>
      <c r="P1681" s="1">
        <v>25.824605941772461</v>
      </c>
      <c r="Q1681" s="1">
        <v>20.882137298583984</v>
      </c>
      <c r="R1681" s="1">
        <v>399.82904052734375</v>
      </c>
      <c r="S1681" s="1">
        <v>406.81851196289062</v>
      </c>
      <c r="T1681" s="1">
        <v>14.637478828430176</v>
      </c>
      <c r="U1681" s="1">
        <v>14.997827529907227</v>
      </c>
      <c r="V1681" s="1">
        <v>54.245208740234375</v>
      </c>
      <c r="W1681" s="1">
        <v>55.605415344238281</v>
      </c>
      <c r="X1681" s="1">
        <v>499.43377685546875</v>
      </c>
      <c r="Y1681" s="1">
        <v>2001.159423828125</v>
      </c>
      <c r="Z1681" s="1">
        <v>37.369247436523438</v>
      </c>
      <c r="AA1681" s="1">
        <v>101.56120300292969</v>
      </c>
      <c r="AB1681" s="1">
        <v>11.957157135009766</v>
      </c>
      <c r="AC1681" s="1">
        <v>0.36779502034187317</v>
      </c>
      <c r="AD1681" s="1">
        <v>6.0993097722530365E-2</v>
      </c>
      <c r="AE1681" s="1">
        <v>4.8664910718798637E-3</v>
      </c>
      <c r="AF1681" s="1">
        <v>6.9957390427589417E-2</v>
      </c>
      <c r="AG1681" s="1">
        <v>3.9936574175953865E-3</v>
      </c>
      <c r="AH1681" s="1">
        <v>1</v>
      </c>
      <c r="AI1681" s="1">
        <v>-0.21956524252891541</v>
      </c>
      <c r="AJ1681" s="1">
        <v>2.737391471862793</v>
      </c>
      <c r="AK1681" s="1">
        <v>1</v>
      </c>
      <c r="AL1681" s="1">
        <v>0</v>
      </c>
      <c r="AM1681" s="1">
        <v>0.15999999642372131</v>
      </c>
      <c r="AN1681" s="1">
        <v>111115</v>
      </c>
      <c r="AO1681">
        <f t="shared" si="2472"/>
        <v>0.83238962809244776</v>
      </c>
      <c r="AP1681">
        <f t="shared" si="2473"/>
        <v>3.0451762441690054E-4</v>
      </c>
      <c r="AQ1681">
        <f t="shared" si="2474"/>
        <v>298.97460594177244</v>
      </c>
      <c r="AR1681">
        <f t="shared" si="2475"/>
        <v>295.66086425781248</v>
      </c>
      <c r="AS1681">
        <f t="shared" si="2476"/>
        <v>320.1855006557962</v>
      </c>
      <c r="AT1681">
        <f t="shared" si="2477"/>
        <v>3.0569111674680802</v>
      </c>
      <c r="AU1681">
        <f t="shared" si="2478"/>
        <v>3.3393965312631138</v>
      </c>
      <c r="AV1681">
        <f t="shared" si="2479"/>
        <v>32.880631900025683</v>
      </c>
      <c r="AW1681">
        <f t="shared" si="2480"/>
        <v>17.882804370118457</v>
      </c>
      <c r="AX1681">
        <f t="shared" si="2481"/>
        <v>24.16773509979248</v>
      </c>
      <c r="AY1681">
        <f t="shared" si="2482"/>
        <v>3.0252846153789892</v>
      </c>
      <c r="AZ1681">
        <f t="shared" si="2483"/>
        <v>1.6620866666214033E-2</v>
      </c>
      <c r="BA1681">
        <f t="shared" si="2484"/>
        <v>1.5231974063678353</v>
      </c>
      <c r="BB1681">
        <f t="shared" si="2485"/>
        <v>1.5020872090111539</v>
      </c>
      <c r="BC1681">
        <f t="shared" si="2486"/>
        <v>1.0396788329021267E-2</v>
      </c>
      <c r="BD1681">
        <f t="shared" si="2487"/>
        <v>97.329560141609079</v>
      </c>
      <c r="BE1681">
        <f t="shared" si="2488"/>
        <v>2.3556795796962415</v>
      </c>
      <c r="BF1681">
        <f t="shared" si="2489"/>
        <v>44.605139504043919</v>
      </c>
      <c r="BG1681">
        <f t="shared" si="2490"/>
        <v>409.64298142374378</v>
      </c>
      <c r="BH1681">
        <f t="shared" si="2491"/>
        <v>-6.4699487967369122E-3</v>
      </c>
    </row>
    <row r="1682" spans="1:60" x14ac:dyDescent="0.45">
      <c r="A1682" s="1">
        <v>1583</v>
      </c>
      <c r="B1682" s="1" t="s">
        <v>1744</v>
      </c>
      <c r="C1682" s="1">
        <v>9148.5000292249024</v>
      </c>
      <c r="D1682" s="1">
        <v>0</v>
      </c>
      <c r="E1682">
        <f t="shared" si="2464"/>
        <v>-5.9022710887808225</v>
      </c>
      <c r="F1682">
        <f t="shared" si="2465"/>
        <v>1.5563911981695974E-2</v>
      </c>
      <c r="G1682">
        <f t="shared" si="2466"/>
        <v>995.95614356080921</v>
      </c>
      <c r="H1682">
        <f t="shared" si="2467"/>
        <v>0.28224737017793045</v>
      </c>
      <c r="I1682">
        <f t="shared" si="2468"/>
        <v>1.80768153975877</v>
      </c>
      <c r="J1682">
        <f t="shared" si="2469"/>
        <v>25.765058517456055</v>
      </c>
      <c r="K1682" s="1">
        <v>6</v>
      </c>
      <c r="L1682">
        <f t="shared" si="2470"/>
        <v>1.4200000166893005</v>
      </c>
      <c r="M1682" s="1">
        <v>1</v>
      </c>
      <c r="N1682">
        <f t="shared" si="2471"/>
        <v>2.8400000333786011</v>
      </c>
      <c r="O1682" s="1">
        <v>22.420494079589844</v>
      </c>
      <c r="P1682" s="1">
        <v>25.765058517456055</v>
      </c>
      <c r="Q1682" s="1">
        <v>20.792213439941406</v>
      </c>
      <c r="R1682" s="1">
        <v>399.83743286132812</v>
      </c>
      <c r="S1682" s="1">
        <v>406.79037475585937</v>
      </c>
      <c r="T1682" s="1">
        <v>14.631860733032227</v>
      </c>
      <c r="U1682" s="1">
        <v>14.965872764587402</v>
      </c>
      <c r="V1682" s="1">
        <v>54.527908325195313</v>
      </c>
      <c r="W1682" s="1">
        <v>55.793670654296875</v>
      </c>
      <c r="X1682" s="1">
        <v>499.425048828125</v>
      </c>
      <c r="Y1682" s="1">
        <v>2001.156494140625</v>
      </c>
      <c r="Z1682" s="1">
        <v>40.182186126708984</v>
      </c>
      <c r="AA1682" s="1">
        <v>101.56112670898437</v>
      </c>
      <c r="AB1682" s="1">
        <v>11.957157135009766</v>
      </c>
      <c r="AC1682" s="1">
        <v>0.36779502034187317</v>
      </c>
      <c r="AD1682" s="1">
        <v>6.0993097722530365E-2</v>
      </c>
      <c r="AE1682" s="1">
        <v>4.8664910718798637E-3</v>
      </c>
      <c r="AF1682" s="1">
        <v>6.9957390427589417E-2</v>
      </c>
      <c r="AG1682" s="1">
        <v>3.9936574175953865E-3</v>
      </c>
      <c r="AH1682" s="1">
        <v>1</v>
      </c>
      <c r="AI1682" s="1">
        <v>-0.21956524252891541</v>
      </c>
      <c r="AJ1682" s="1">
        <v>2.737391471862793</v>
      </c>
      <c r="AK1682" s="1">
        <v>1</v>
      </c>
      <c r="AL1682" s="1">
        <v>0</v>
      </c>
      <c r="AM1682" s="1">
        <v>0.15999999642372131</v>
      </c>
      <c r="AN1682" s="1">
        <v>111115</v>
      </c>
      <c r="AO1682">
        <f t="shared" si="2472"/>
        <v>0.83237508138020821</v>
      </c>
      <c r="AP1682">
        <f t="shared" si="2473"/>
        <v>2.8224737017793042E-4</v>
      </c>
      <c r="AQ1682">
        <f t="shared" si="2474"/>
        <v>298.91505851745603</v>
      </c>
      <c r="AR1682">
        <f t="shared" si="2475"/>
        <v>295.57049407958982</v>
      </c>
      <c r="AS1682">
        <f t="shared" si="2476"/>
        <v>320.18503190580668</v>
      </c>
      <c r="AT1682">
        <f t="shared" si="2477"/>
        <v>3.0646578578933981</v>
      </c>
      <c r="AU1682">
        <f t="shared" si="2478"/>
        <v>3.3276324399135695</v>
      </c>
      <c r="AV1682">
        <f t="shared" si="2479"/>
        <v>32.764823980819408</v>
      </c>
      <c r="AW1682">
        <f t="shared" si="2480"/>
        <v>17.798951216232005</v>
      </c>
      <c r="AX1682">
        <f t="shared" si="2481"/>
        <v>24.092776298522949</v>
      </c>
      <c r="AY1682">
        <f t="shared" si="2482"/>
        <v>3.011706396454803</v>
      </c>
      <c r="AZ1682">
        <f t="shared" si="2483"/>
        <v>1.5479082728767647E-2</v>
      </c>
      <c r="BA1682">
        <f t="shared" si="2484"/>
        <v>1.5199509001547995</v>
      </c>
      <c r="BB1682">
        <f t="shared" si="2485"/>
        <v>1.4917554963000035</v>
      </c>
      <c r="BC1682">
        <f t="shared" si="2486"/>
        <v>9.6820124876581849E-3</v>
      </c>
      <c r="BD1682">
        <f t="shared" si="2487"/>
        <v>101.15042809277078</v>
      </c>
      <c r="BE1682">
        <f t="shared" si="2488"/>
        <v>2.448327702341889</v>
      </c>
      <c r="BF1682">
        <f t="shared" si="2489"/>
        <v>44.651825838701441</v>
      </c>
      <c r="BG1682">
        <f t="shared" si="2490"/>
        <v>409.59603175452315</v>
      </c>
      <c r="BH1682">
        <f t="shared" si="2491"/>
        <v>-6.4343196778574177E-3</v>
      </c>
    </row>
    <row r="1683" spans="1:60" x14ac:dyDescent="0.45">
      <c r="A1683" s="1">
        <v>1584</v>
      </c>
      <c r="B1683" s="1" t="s">
        <v>1745</v>
      </c>
      <c r="C1683" s="1">
        <v>9154.0000291019678</v>
      </c>
      <c r="D1683" s="1">
        <v>0</v>
      </c>
      <c r="E1683">
        <f t="shared" si="2464"/>
        <v>-5.868851044635365</v>
      </c>
      <c r="F1683">
        <f t="shared" si="2465"/>
        <v>1.4529044595397113E-2</v>
      </c>
      <c r="G1683">
        <f t="shared" si="2466"/>
        <v>1035.0156471158105</v>
      </c>
      <c r="H1683">
        <f t="shared" si="2467"/>
        <v>0.26248572667197134</v>
      </c>
      <c r="I1683">
        <f t="shared" si="2468"/>
        <v>1.8003293169786676</v>
      </c>
      <c r="J1683">
        <f t="shared" si="2469"/>
        <v>25.712228775024414</v>
      </c>
      <c r="K1683" s="1">
        <v>6</v>
      </c>
      <c r="L1683">
        <f t="shared" si="2470"/>
        <v>1.4200000166893005</v>
      </c>
      <c r="M1683" s="1">
        <v>1</v>
      </c>
      <c r="N1683">
        <f t="shared" si="2471"/>
        <v>2.8400000333786011</v>
      </c>
      <c r="O1683" s="1">
        <v>22.327053070068359</v>
      </c>
      <c r="P1683" s="1">
        <v>25.712228775024414</v>
      </c>
      <c r="Q1683" s="1">
        <v>20.698116302490234</v>
      </c>
      <c r="R1683" s="1">
        <v>399.88934326171875</v>
      </c>
      <c r="S1683" s="1">
        <v>406.81182861328125</v>
      </c>
      <c r="T1683" s="1">
        <v>14.625144958496094</v>
      </c>
      <c r="U1683" s="1">
        <v>14.935782432556152</v>
      </c>
      <c r="V1683" s="1">
        <v>54.818019866943359</v>
      </c>
      <c r="W1683" s="1">
        <v>55.999111175537109</v>
      </c>
      <c r="X1683" s="1">
        <v>499.42196655273437</v>
      </c>
      <c r="Y1683" s="1">
        <v>2001.334716796875</v>
      </c>
      <c r="Z1683" s="1">
        <v>43.054039001464844</v>
      </c>
      <c r="AA1683" s="1">
        <v>101.56123352050781</v>
      </c>
      <c r="AB1683" s="1">
        <v>11.957157135009766</v>
      </c>
      <c r="AC1683" s="1">
        <v>0.36779502034187317</v>
      </c>
      <c r="AD1683" s="1">
        <v>6.0993097722530365E-2</v>
      </c>
      <c r="AE1683" s="1">
        <v>4.8664910718798637E-3</v>
      </c>
      <c r="AF1683" s="1">
        <v>6.9957390427589417E-2</v>
      </c>
      <c r="AG1683" s="1">
        <v>3.9936574175953865E-3</v>
      </c>
      <c r="AH1683" s="1">
        <v>1</v>
      </c>
      <c r="AI1683" s="1">
        <v>-0.21956524252891541</v>
      </c>
      <c r="AJ1683" s="1">
        <v>2.737391471862793</v>
      </c>
      <c r="AK1683" s="1">
        <v>1</v>
      </c>
      <c r="AL1683" s="1">
        <v>0</v>
      </c>
      <c r="AM1683" s="1">
        <v>0.15999999642372131</v>
      </c>
      <c r="AN1683" s="1">
        <v>111115</v>
      </c>
      <c r="AO1683">
        <f t="shared" si="2472"/>
        <v>0.83236994425455713</v>
      </c>
      <c r="AP1683">
        <f t="shared" si="2473"/>
        <v>2.6248572667197137E-4</v>
      </c>
      <c r="AQ1683">
        <f t="shared" si="2474"/>
        <v>298.86222877502439</v>
      </c>
      <c r="AR1683">
        <f t="shared" si="2475"/>
        <v>295.47705307006834</v>
      </c>
      <c r="AS1683">
        <f t="shared" si="2476"/>
        <v>320.21354753016931</v>
      </c>
      <c r="AT1683">
        <f t="shared" si="2477"/>
        <v>3.070192079082096</v>
      </c>
      <c r="AU1683">
        <f t="shared" si="2478"/>
        <v>3.3172258044230012</v>
      </c>
      <c r="AV1683">
        <f t="shared" si="2479"/>
        <v>32.662322910376709</v>
      </c>
      <c r="AW1683">
        <f t="shared" si="2480"/>
        <v>17.726540477820556</v>
      </c>
      <c r="AX1683">
        <f t="shared" si="2481"/>
        <v>24.019640922546387</v>
      </c>
      <c r="AY1683">
        <f t="shared" si="2482"/>
        <v>2.9985098612187113</v>
      </c>
      <c r="AZ1683">
        <f t="shared" si="2483"/>
        <v>1.4455094346130477E-2</v>
      </c>
      <c r="BA1683">
        <f t="shared" si="2484"/>
        <v>1.5168964874443336</v>
      </c>
      <c r="BB1683">
        <f t="shared" si="2485"/>
        <v>1.4816133737743777</v>
      </c>
      <c r="BC1683">
        <f t="shared" si="2486"/>
        <v>9.0410489573636895E-3</v>
      </c>
      <c r="BD1683">
        <f t="shared" si="2487"/>
        <v>105.11746583410833</v>
      </c>
      <c r="BE1683">
        <f t="shared" si="2488"/>
        <v>2.5442122728926475</v>
      </c>
      <c r="BF1683">
        <f t="shared" si="2489"/>
        <v>44.687719110607482</v>
      </c>
      <c r="BG1683">
        <f t="shared" si="2490"/>
        <v>409.60159932354151</v>
      </c>
      <c r="BH1683">
        <f t="shared" si="2491"/>
        <v>-6.4029429430400905E-3</v>
      </c>
    </row>
    <row r="1684" spans="1:60" x14ac:dyDescent="0.45">
      <c r="A1684" s="1">
        <v>1585</v>
      </c>
      <c r="B1684" s="1" t="s">
        <v>1746</v>
      </c>
      <c r="C1684" s="1">
        <v>9159.0000289902091</v>
      </c>
      <c r="D1684" s="1">
        <v>0</v>
      </c>
      <c r="E1684">
        <f t="shared" si="2464"/>
        <v>-5.8412761599330754</v>
      </c>
      <c r="F1684">
        <f t="shared" si="2465"/>
        <v>1.3704792657303818E-2</v>
      </c>
      <c r="G1684">
        <f t="shared" si="2466"/>
        <v>1070.2495908675139</v>
      </c>
      <c r="H1684">
        <f t="shared" si="2467"/>
        <v>0.24670658545644061</v>
      </c>
      <c r="I1684">
        <f t="shared" si="2468"/>
        <v>1.7934697725525837</v>
      </c>
      <c r="J1684">
        <f t="shared" si="2469"/>
        <v>25.664770126342773</v>
      </c>
      <c r="K1684" s="1">
        <v>6</v>
      </c>
      <c r="L1684">
        <f t="shared" si="2470"/>
        <v>1.4200000166893005</v>
      </c>
      <c r="M1684" s="1">
        <v>1</v>
      </c>
      <c r="N1684">
        <f t="shared" si="2471"/>
        <v>2.8400000333786011</v>
      </c>
      <c r="O1684" s="1">
        <v>22.247224807739258</v>
      </c>
      <c r="P1684" s="1">
        <v>25.664770126342773</v>
      </c>
      <c r="Q1684" s="1">
        <v>20.616539001464844</v>
      </c>
      <c r="R1684" s="1">
        <v>399.94039916992187</v>
      </c>
      <c r="S1684" s="1">
        <v>406.83721923828125</v>
      </c>
      <c r="T1684" s="1">
        <v>14.61948299407959</v>
      </c>
      <c r="U1684" s="1">
        <v>14.911443710327148</v>
      </c>
      <c r="V1684" s="1">
        <v>55.066650390625</v>
      </c>
      <c r="W1684" s="1">
        <v>56.181350708007812</v>
      </c>
      <c r="X1684" s="1">
        <v>499.439453125</v>
      </c>
      <c r="Y1684" s="1">
        <v>2001.269287109375</v>
      </c>
      <c r="Z1684" s="1">
        <v>45.423553466796875</v>
      </c>
      <c r="AA1684" s="1">
        <v>101.56170654296875</v>
      </c>
      <c r="AB1684" s="1">
        <v>11.957157135009766</v>
      </c>
      <c r="AC1684" s="1">
        <v>0.36779502034187317</v>
      </c>
      <c r="AD1684" s="1">
        <v>6.0993097722530365E-2</v>
      </c>
      <c r="AE1684" s="1">
        <v>4.8664910718798637E-3</v>
      </c>
      <c r="AF1684" s="1">
        <v>6.9957390427589417E-2</v>
      </c>
      <c r="AG1684" s="1">
        <v>3.9936574175953865E-3</v>
      </c>
      <c r="AH1684" s="1">
        <v>1</v>
      </c>
      <c r="AI1684" s="1">
        <v>-0.21956524252891541</v>
      </c>
      <c r="AJ1684" s="1">
        <v>2.737391471862793</v>
      </c>
      <c r="AK1684" s="1">
        <v>1</v>
      </c>
      <c r="AL1684" s="1">
        <v>0</v>
      </c>
      <c r="AM1684" s="1">
        <v>0.15999999642372131</v>
      </c>
      <c r="AN1684" s="1">
        <v>111115</v>
      </c>
      <c r="AO1684">
        <f t="shared" si="2472"/>
        <v>0.83239908854166644</v>
      </c>
      <c r="AP1684">
        <f t="shared" si="2473"/>
        <v>2.4670658545644062E-4</v>
      </c>
      <c r="AQ1684">
        <f t="shared" si="2474"/>
        <v>298.81477012634275</v>
      </c>
      <c r="AR1684">
        <f t="shared" si="2475"/>
        <v>295.39722480773924</v>
      </c>
      <c r="AS1684">
        <f t="shared" si="2476"/>
        <v>320.2030787804033</v>
      </c>
      <c r="AT1684">
        <f t="shared" si="2477"/>
        <v>3.0742913052631886</v>
      </c>
      <c r="AU1684">
        <f t="shared" si="2478"/>
        <v>3.3079014427928266</v>
      </c>
      <c r="AV1684">
        <f t="shared" si="2479"/>
        <v>32.570360969597516</v>
      </c>
      <c r="AW1684">
        <f t="shared" si="2480"/>
        <v>17.658917259270368</v>
      </c>
      <c r="AX1684">
        <f t="shared" si="2481"/>
        <v>23.955997467041016</v>
      </c>
      <c r="AY1684">
        <f t="shared" si="2482"/>
        <v>2.9870672158942453</v>
      </c>
      <c r="AZ1684">
        <f t="shared" si="2483"/>
        <v>1.3638975989768307E-2</v>
      </c>
      <c r="BA1684">
        <f t="shared" si="2484"/>
        <v>1.5144316702402429</v>
      </c>
      <c r="BB1684">
        <f t="shared" si="2485"/>
        <v>1.4726355456540023</v>
      </c>
      <c r="BC1684">
        <f t="shared" si="2486"/>
        <v>8.5302488772757458E-3</v>
      </c>
      <c r="BD1684">
        <f t="shared" si="2487"/>
        <v>108.69637487541881</v>
      </c>
      <c r="BE1684">
        <f t="shared" si="2488"/>
        <v>2.6306580132253767</v>
      </c>
      <c r="BF1684">
        <f t="shared" si="2489"/>
        <v>44.730478926856101</v>
      </c>
      <c r="BG1684">
        <f t="shared" si="2490"/>
        <v>409.61388216899553</v>
      </c>
      <c r="BH1684">
        <f t="shared" si="2491"/>
        <v>-6.378765260451673E-3</v>
      </c>
    </row>
    <row r="1685" spans="1:60" x14ac:dyDescent="0.45">
      <c r="A1685" s="1">
        <v>1586</v>
      </c>
      <c r="B1685" s="1" t="s">
        <v>1747</v>
      </c>
      <c r="C1685" s="1">
        <v>9164.0000288784504</v>
      </c>
      <c r="D1685" s="1">
        <v>0</v>
      </c>
      <c r="E1685">
        <f t="shared" si="2464"/>
        <v>-5.7742838702791213</v>
      </c>
      <c r="F1685">
        <f t="shared" si="2465"/>
        <v>1.3072261542317913E-2</v>
      </c>
      <c r="G1685">
        <f t="shared" si="2466"/>
        <v>1094.7682056532256</v>
      </c>
      <c r="H1685">
        <f t="shared" si="2467"/>
        <v>0.23456790984503775</v>
      </c>
      <c r="I1685">
        <f t="shared" si="2468"/>
        <v>1.7874329248046126</v>
      </c>
      <c r="J1685">
        <f t="shared" si="2469"/>
        <v>25.624370574951172</v>
      </c>
      <c r="K1685" s="1">
        <v>6</v>
      </c>
      <c r="L1685">
        <f t="shared" si="2470"/>
        <v>1.4200000166893005</v>
      </c>
      <c r="M1685" s="1">
        <v>1</v>
      </c>
      <c r="N1685">
        <f t="shared" si="2471"/>
        <v>2.8400000333786011</v>
      </c>
      <c r="O1685" s="1">
        <v>22.172050476074219</v>
      </c>
      <c r="P1685" s="1">
        <v>25.624370574951172</v>
      </c>
      <c r="Q1685" s="1">
        <v>20.53870964050293</v>
      </c>
      <c r="R1685" s="1">
        <v>400.04928588867187</v>
      </c>
      <c r="S1685" s="1">
        <v>406.87139892578125</v>
      </c>
      <c r="T1685" s="1">
        <v>14.615283012390137</v>
      </c>
      <c r="U1685" s="1">
        <v>14.892877578735352</v>
      </c>
      <c r="V1685" s="1">
        <v>55.306205749511719</v>
      </c>
      <c r="W1685" s="1">
        <v>56.368740081787109</v>
      </c>
      <c r="X1685" s="1">
        <v>499.45037841796875</v>
      </c>
      <c r="Y1685" s="1">
        <v>2001.2808837890625</v>
      </c>
      <c r="Z1685" s="1">
        <v>44.544254302978516</v>
      </c>
      <c r="AA1685" s="1">
        <v>101.56191253662109</v>
      </c>
      <c r="AB1685" s="1">
        <v>11.957157135009766</v>
      </c>
      <c r="AC1685" s="1">
        <v>0.36779502034187317</v>
      </c>
      <c r="AD1685" s="1">
        <v>6.0993097722530365E-2</v>
      </c>
      <c r="AE1685" s="1">
        <v>4.8664910718798637E-3</v>
      </c>
      <c r="AF1685" s="1">
        <v>6.9957390427589417E-2</v>
      </c>
      <c r="AG1685" s="1">
        <v>3.9936574175953865E-3</v>
      </c>
      <c r="AH1685" s="1">
        <v>1</v>
      </c>
      <c r="AI1685" s="1">
        <v>-0.21956524252891541</v>
      </c>
      <c r="AJ1685" s="1">
        <v>2.737391471862793</v>
      </c>
      <c r="AK1685" s="1">
        <v>1</v>
      </c>
      <c r="AL1685" s="1">
        <v>0</v>
      </c>
      <c r="AM1685" s="1">
        <v>0.15999999642372131</v>
      </c>
      <c r="AN1685" s="1">
        <v>111115</v>
      </c>
      <c r="AO1685">
        <f t="shared" si="2472"/>
        <v>0.83241729736328118</v>
      </c>
      <c r="AP1685">
        <f t="shared" si="2473"/>
        <v>2.3456790984503775E-4</v>
      </c>
      <c r="AQ1685">
        <f t="shared" si="2474"/>
        <v>298.77437057495115</v>
      </c>
      <c r="AR1685">
        <f t="shared" si="2475"/>
        <v>295.3220504760742</v>
      </c>
      <c r="AS1685">
        <f t="shared" si="2476"/>
        <v>320.20493424911183</v>
      </c>
      <c r="AT1685">
        <f t="shared" si="2477"/>
        <v>3.0763495642740333</v>
      </c>
      <c r="AU1685">
        <f t="shared" si="2478"/>
        <v>3.2999820548747376</v>
      </c>
      <c r="AV1685">
        <f t="shared" si="2479"/>
        <v>32.492318945695644</v>
      </c>
      <c r="AW1685">
        <f t="shared" si="2480"/>
        <v>17.599441366960292</v>
      </c>
      <c r="AX1685">
        <f t="shared" si="2481"/>
        <v>23.898210525512695</v>
      </c>
      <c r="AY1685">
        <f t="shared" si="2482"/>
        <v>2.9767106213206516</v>
      </c>
      <c r="AZ1685">
        <f t="shared" si="2483"/>
        <v>1.3012366802834803E-2</v>
      </c>
      <c r="BA1685">
        <f t="shared" si="2484"/>
        <v>1.512549130070125</v>
      </c>
      <c r="BB1685">
        <f t="shared" si="2485"/>
        <v>1.4641614912505265</v>
      </c>
      <c r="BC1685">
        <f t="shared" si="2486"/>
        <v>8.1380892945529977E-3</v>
      </c>
      <c r="BD1685">
        <f t="shared" si="2487"/>
        <v>111.18675275042651</v>
      </c>
      <c r="BE1685">
        <f t="shared" si="2488"/>
        <v>2.6906983595888629</v>
      </c>
      <c r="BF1685">
        <f t="shared" si="2489"/>
        <v>44.774817213199746</v>
      </c>
      <c r="BG1685">
        <f t="shared" si="2490"/>
        <v>409.61621693044981</v>
      </c>
      <c r="BH1685">
        <f t="shared" si="2491"/>
        <v>-6.3118229733754435E-3</v>
      </c>
    </row>
    <row r="1686" spans="1:60" x14ac:dyDescent="0.45">
      <c r="A1686" s="1">
        <v>1587</v>
      </c>
      <c r="B1686" s="1" t="s">
        <v>1748</v>
      </c>
      <c r="C1686" s="1">
        <v>9169.5000287555158</v>
      </c>
      <c r="D1686" s="1">
        <v>0</v>
      </c>
      <c r="E1686">
        <f t="shared" si="2464"/>
        <v>-23.93027477697148</v>
      </c>
      <c r="F1686">
        <f t="shared" si="2465"/>
        <v>3.1951464379144423E-2</v>
      </c>
      <c r="G1686">
        <f t="shared" si="2466"/>
        <v>1610.181881434843</v>
      </c>
      <c r="H1686">
        <f t="shared" si="2467"/>
        <v>0.54823671725006973</v>
      </c>
      <c r="I1686">
        <f t="shared" si="2468"/>
        <v>1.7204341640860581</v>
      </c>
      <c r="J1686">
        <f t="shared" si="2469"/>
        <v>25.470684051513672</v>
      </c>
      <c r="K1686" s="1">
        <v>6</v>
      </c>
      <c r="L1686">
        <f t="shared" si="2470"/>
        <v>1.4200000166893005</v>
      </c>
      <c r="M1686" s="1">
        <v>1</v>
      </c>
      <c r="N1686">
        <f t="shared" si="2471"/>
        <v>2.8400000333786011</v>
      </c>
      <c r="O1686" s="1">
        <v>22.093477249145508</v>
      </c>
      <c r="P1686" s="1">
        <v>25.470684051513672</v>
      </c>
      <c r="Q1686" s="1">
        <v>20.456380844116211</v>
      </c>
      <c r="R1686" s="1">
        <v>400.09658813476562</v>
      </c>
      <c r="S1686" s="1">
        <v>428.5616455078125</v>
      </c>
      <c r="T1686" s="1">
        <v>14.60887336730957</v>
      </c>
      <c r="U1686" s="1">
        <v>15.257418632507324</v>
      </c>
      <c r="V1686" s="1">
        <v>55.550968170166016</v>
      </c>
      <c r="W1686" s="1">
        <v>57.62884521484375</v>
      </c>
      <c r="X1686" s="1">
        <v>499.46124267578125</v>
      </c>
      <c r="Y1686" s="1">
        <v>1997.459716796875</v>
      </c>
      <c r="Z1686" s="1">
        <v>41.395057678222656</v>
      </c>
      <c r="AA1686" s="1">
        <v>101.56189727783203</v>
      </c>
      <c r="AB1686" s="1">
        <v>11.957157135009766</v>
      </c>
      <c r="AC1686" s="1">
        <v>0.36779502034187317</v>
      </c>
      <c r="AD1686" s="1">
        <v>6.0993097722530365E-2</v>
      </c>
      <c r="AE1686" s="1">
        <v>4.8664910718798637E-3</v>
      </c>
      <c r="AF1686" s="1">
        <v>6.9957390427589417E-2</v>
      </c>
      <c r="AG1686" s="1">
        <v>3.9936574175953865E-3</v>
      </c>
      <c r="AH1686" s="1">
        <v>0.3333333432674408</v>
      </c>
      <c r="AI1686" s="1">
        <v>-0.21956524252891541</v>
      </c>
      <c r="AJ1686" s="1">
        <v>2.737391471862793</v>
      </c>
      <c r="AK1686" s="1">
        <v>1</v>
      </c>
      <c r="AL1686" s="1">
        <v>0</v>
      </c>
      <c r="AM1686" s="1">
        <v>0.15999999642372131</v>
      </c>
      <c r="AN1686" s="1">
        <v>111115</v>
      </c>
      <c r="AO1686">
        <f t="shared" si="2472"/>
        <v>0.83243540445963538</v>
      </c>
      <c r="AP1686">
        <f t="shared" si="2473"/>
        <v>5.4823671725006968E-4</v>
      </c>
      <c r="AQ1686">
        <f t="shared" si="2474"/>
        <v>298.62068405151365</v>
      </c>
      <c r="AR1686">
        <f t="shared" si="2475"/>
        <v>295.24347724914549</v>
      </c>
      <c r="AS1686">
        <f t="shared" si="2476"/>
        <v>319.59354754402739</v>
      </c>
      <c r="AT1686">
        <f t="shared" si="2477"/>
        <v>2.9230332434577058</v>
      </c>
      <c r="AU1686">
        <f t="shared" si="2478"/>
        <v>3.2700065479656475</v>
      </c>
      <c r="AV1686">
        <f t="shared" si="2479"/>
        <v>32.197178623201964</v>
      </c>
      <c r="AW1686">
        <f t="shared" si="2480"/>
        <v>16.93975999069464</v>
      </c>
      <c r="AX1686">
        <f t="shared" si="2481"/>
        <v>23.78208065032959</v>
      </c>
      <c r="AY1686">
        <f t="shared" si="2482"/>
        <v>2.9559926958365743</v>
      </c>
      <c r="AZ1686">
        <f t="shared" si="2483"/>
        <v>3.1595993168447169E-2</v>
      </c>
      <c r="BA1686">
        <f t="shared" si="2484"/>
        <v>1.5495723838795894</v>
      </c>
      <c r="BB1686">
        <f t="shared" si="2485"/>
        <v>1.4064203119569849</v>
      </c>
      <c r="BC1686">
        <f t="shared" si="2486"/>
        <v>1.9779127876371115E-2</v>
      </c>
      <c r="BD1686">
        <f t="shared" si="2487"/>
        <v>163.53312684091185</v>
      </c>
      <c r="BE1686">
        <f t="shared" si="2488"/>
        <v>3.7571768223143294</v>
      </c>
      <c r="BF1686">
        <f t="shared" si="2489"/>
        <v>46.708304946487864</v>
      </c>
      <c r="BG1686">
        <f t="shared" si="2490"/>
        <v>439.93695204627011</v>
      </c>
      <c r="BH1686">
        <f t="shared" si="2491"/>
        <v>-2.5406880839108796E-2</v>
      </c>
    </row>
    <row r="1687" spans="1:60" x14ac:dyDescent="0.45">
      <c r="A1687" s="1">
        <v>1588</v>
      </c>
      <c r="B1687" s="1" t="s">
        <v>1749</v>
      </c>
      <c r="C1687" s="1">
        <v>9174.5000286437571</v>
      </c>
      <c r="D1687" s="1">
        <v>0</v>
      </c>
      <c r="E1687">
        <f t="shared" si="2464"/>
        <v>-72.811845872263035</v>
      </c>
      <c r="F1687">
        <f t="shared" si="2465"/>
        <v>0.11424930111815658</v>
      </c>
      <c r="G1687">
        <f t="shared" si="2466"/>
        <v>1517.1716123326112</v>
      </c>
      <c r="H1687">
        <f t="shared" si="2467"/>
        <v>1.6693133588780764</v>
      </c>
      <c r="I1687">
        <f t="shared" si="2468"/>
        <v>1.506597232587489</v>
      </c>
      <c r="J1687">
        <f t="shared" si="2469"/>
        <v>25.053304672241211</v>
      </c>
      <c r="K1687" s="1">
        <v>6</v>
      </c>
      <c r="L1687">
        <f t="shared" si="2470"/>
        <v>1.4200000166893005</v>
      </c>
      <c r="M1687" s="1">
        <v>1</v>
      </c>
      <c r="N1687">
        <f t="shared" si="2471"/>
        <v>2.8400000333786011</v>
      </c>
      <c r="O1687" s="1">
        <v>22.026958465576172</v>
      </c>
      <c r="P1687" s="1">
        <v>25.053304672241211</v>
      </c>
      <c r="Q1687" s="1">
        <v>20.384021759033203</v>
      </c>
      <c r="R1687" s="1">
        <v>400.08917236328125</v>
      </c>
      <c r="S1687" s="1">
        <v>486.58538818359375</v>
      </c>
      <c r="T1687" s="1">
        <v>14.60098934173584</v>
      </c>
      <c r="U1687" s="1">
        <v>16.573171615600586</v>
      </c>
      <c r="V1687" s="1">
        <v>55.751289367675781</v>
      </c>
      <c r="W1687" s="1">
        <v>62.477912902832031</v>
      </c>
      <c r="X1687" s="1">
        <v>499.44091796875</v>
      </c>
      <c r="Y1687" s="1">
        <v>1990.4564208984375</v>
      </c>
      <c r="Z1687" s="1">
        <v>37.167716979980469</v>
      </c>
      <c r="AA1687" s="1">
        <v>101.56169128417969</v>
      </c>
      <c r="AB1687" s="1">
        <v>11.957157135009766</v>
      </c>
      <c r="AC1687" s="1">
        <v>0.36779502034187317</v>
      </c>
      <c r="AD1687" s="1">
        <v>6.0993097722530365E-2</v>
      </c>
      <c r="AE1687" s="1">
        <v>4.8664910718798637E-3</v>
      </c>
      <c r="AF1687" s="1">
        <v>6.9957390427589417E-2</v>
      </c>
      <c r="AG1687" s="1">
        <v>3.9936574175953865E-3</v>
      </c>
      <c r="AH1687" s="1">
        <v>0.3333333432674408</v>
      </c>
      <c r="AI1687" s="1">
        <v>-0.21956524252891541</v>
      </c>
      <c r="AJ1687" s="1">
        <v>2.737391471862793</v>
      </c>
      <c r="AK1687" s="1">
        <v>1</v>
      </c>
      <c r="AL1687" s="1">
        <v>0</v>
      </c>
      <c r="AM1687" s="1">
        <v>0.15999999642372131</v>
      </c>
      <c r="AN1687" s="1">
        <v>111115</v>
      </c>
      <c r="AO1687">
        <f t="shared" si="2472"/>
        <v>0.8324015299479165</v>
      </c>
      <c r="AP1687">
        <f t="shared" si="2473"/>
        <v>1.6693133588780763E-3</v>
      </c>
      <c r="AQ1687">
        <f t="shared" si="2474"/>
        <v>298.20330467224119</v>
      </c>
      <c r="AR1687">
        <f t="shared" si="2475"/>
        <v>295.17695846557615</v>
      </c>
      <c r="AS1687">
        <f t="shared" si="2476"/>
        <v>318.47302022532313</v>
      </c>
      <c r="AT1687">
        <f t="shared" si="2477"/>
        <v>2.3959080239703932</v>
      </c>
      <c r="AU1687">
        <f t="shared" si="2478"/>
        <v>3.1897965718108452</v>
      </c>
      <c r="AV1687">
        <f t="shared" si="2479"/>
        <v>31.407477873576152</v>
      </c>
      <c r="AW1687">
        <f t="shared" si="2480"/>
        <v>14.834306257975566</v>
      </c>
      <c r="AX1687">
        <f t="shared" si="2481"/>
        <v>23.540131568908691</v>
      </c>
      <c r="AY1687">
        <f t="shared" si="2482"/>
        <v>2.9132328568255934</v>
      </c>
      <c r="AZ1687">
        <f t="shared" si="2483"/>
        <v>0.10983095272299287</v>
      </c>
      <c r="BA1687">
        <f t="shared" si="2484"/>
        <v>1.6831993392233562</v>
      </c>
      <c r="BB1687">
        <f t="shared" si="2485"/>
        <v>1.2300335176022372</v>
      </c>
      <c r="BC1687">
        <f t="shared" si="2486"/>
        <v>6.9028088131637078E-2</v>
      </c>
      <c r="BD1687">
        <f t="shared" si="2487"/>
        <v>154.0865149168458</v>
      </c>
      <c r="BE1687">
        <f t="shared" si="2488"/>
        <v>3.1179966541867601</v>
      </c>
      <c r="BF1687">
        <f t="shared" si="2489"/>
        <v>53.478762978588115</v>
      </c>
      <c r="BG1687">
        <f t="shared" si="2490"/>
        <v>521.19665254003019</v>
      </c>
      <c r="BH1687">
        <f t="shared" si="2491"/>
        <v>-7.4710522956345671E-2</v>
      </c>
    </row>
    <row r="1688" spans="1:60" x14ac:dyDescent="0.45">
      <c r="A1688" s="1">
        <v>1589</v>
      </c>
      <c r="B1688" s="1" t="s">
        <v>1750</v>
      </c>
      <c r="C1688" s="1">
        <v>9179.5000285319984</v>
      </c>
      <c r="D1688" s="1">
        <v>0</v>
      </c>
      <c r="E1688">
        <f t="shared" si="2464"/>
        <v>-95.051800260514156</v>
      </c>
      <c r="F1688">
        <f t="shared" si="2465"/>
        <v>0.1955036686198206</v>
      </c>
      <c r="G1688">
        <f t="shared" si="2466"/>
        <v>1316.476078977817</v>
      </c>
      <c r="H1688">
        <f t="shared" si="2467"/>
        <v>2.5159874338544683</v>
      </c>
      <c r="I1688">
        <f t="shared" si="2468"/>
        <v>1.3630894423931483</v>
      </c>
      <c r="J1688">
        <f t="shared" si="2469"/>
        <v>24.824836730957031</v>
      </c>
      <c r="K1688" s="1">
        <v>6</v>
      </c>
      <c r="L1688">
        <f t="shared" si="2470"/>
        <v>1.4200000166893005</v>
      </c>
      <c r="M1688" s="1">
        <v>1</v>
      </c>
      <c r="N1688">
        <f t="shared" si="2471"/>
        <v>2.8400000333786011</v>
      </c>
      <c r="O1688" s="1">
        <v>21.957990646362305</v>
      </c>
      <c r="P1688" s="1">
        <v>24.824836730957031</v>
      </c>
      <c r="Q1688" s="1">
        <v>20.312885284423828</v>
      </c>
      <c r="R1688" s="1">
        <v>400.02157592773437</v>
      </c>
      <c r="S1688" s="1">
        <v>512.66241455078125</v>
      </c>
      <c r="T1688" s="1">
        <v>14.591604232788086</v>
      </c>
      <c r="U1688" s="1">
        <v>17.561103820800781</v>
      </c>
      <c r="V1688" s="1">
        <v>55.950347900390625</v>
      </c>
      <c r="W1688" s="1">
        <v>66.373886108398438</v>
      </c>
      <c r="X1688" s="1">
        <v>499.4384765625</v>
      </c>
      <c r="Y1688" s="1">
        <v>1986.2708740234375</v>
      </c>
      <c r="Z1688" s="1">
        <v>32.740310668945312</v>
      </c>
      <c r="AA1688" s="1">
        <v>101.56159210205078</v>
      </c>
      <c r="AB1688" s="1">
        <v>11.957157135009766</v>
      </c>
      <c r="AC1688" s="1">
        <v>0.36779502034187317</v>
      </c>
      <c r="AD1688" s="1">
        <v>6.0993097722530365E-2</v>
      </c>
      <c r="AE1688" s="1">
        <v>4.8664910718798637E-3</v>
      </c>
      <c r="AF1688" s="1">
        <v>6.9957390427589417E-2</v>
      </c>
      <c r="AG1688" s="1">
        <v>3.9936574175953865E-3</v>
      </c>
      <c r="AH1688" s="1">
        <v>0.3333333432674408</v>
      </c>
      <c r="AI1688" s="1">
        <v>-0.21956524252891541</v>
      </c>
      <c r="AJ1688" s="1">
        <v>2.737391471862793</v>
      </c>
      <c r="AK1688" s="1">
        <v>1</v>
      </c>
      <c r="AL1688" s="1">
        <v>0</v>
      </c>
      <c r="AM1688" s="1">
        <v>0.15999999642372131</v>
      </c>
      <c r="AN1688" s="1">
        <v>111115</v>
      </c>
      <c r="AO1688">
        <f t="shared" si="2472"/>
        <v>0.8323974609375</v>
      </c>
      <c r="AP1688">
        <f t="shared" si="2473"/>
        <v>2.5159874338544683E-3</v>
      </c>
      <c r="AQ1688">
        <f t="shared" si="2474"/>
        <v>297.97483673095701</v>
      </c>
      <c r="AR1688">
        <f t="shared" si="2475"/>
        <v>295.10799064636228</v>
      </c>
      <c r="AS1688">
        <f t="shared" si="2476"/>
        <v>317.80333274029181</v>
      </c>
      <c r="AT1688">
        <f t="shared" si="2477"/>
        <v>1.9854577597648744</v>
      </c>
      <c r="AU1688">
        <f t="shared" si="2478"/>
        <v>3.1466231055030827</v>
      </c>
      <c r="AV1688">
        <f t="shared" si="2479"/>
        <v>30.982412153812074</v>
      </c>
      <c r="AW1688">
        <f t="shared" si="2480"/>
        <v>13.421308333011293</v>
      </c>
      <c r="AX1688">
        <f t="shared" si="2481"/>
        <v>23.391413688659668</v>
      </c>
      <c r="AY1688">
        <f t="shared" si="2482"/>
        <v>2.8872191407237509</v>
      </c>
      <c r="AZ1688">
        <f t="shared" si="2483"/>
        <v>0.18291212263730527</v>
      </c>
      <c r="BA1688">
        <f t="shared" si="2484"/>
        <v>1.7835336631099343</v>
      </c>
      <c r="BB1688">
        <f t="shared" si="2485"/>
        <v>1.1036854776138165</v>
      </c>
      <c r="BC1688">
        <f t="shared" si="2486"/>
        <v>0.11538837871632703</v>
      </c>
      <c r="BD1688">
        <f t="shared" si="2487"/>
        <v>133.70340654525225</v>
      </c>
      <c r="BE1688">
        <f t="shared" si="2488"/>
        <v>2.567920022245779</v>
      </c>
      <c r="BF1688">
        <f t="shared" si="2489"/>
        <v>58.46269367024496</v>
      </c>
      <c r="BG1688">
        <f t="shared" si="2490"/>
        <v>557.84548808724116</v>
      </c>
      <c r="BH1688">
        <f t="shared" si="2491"/>
        <v>-9.9615115656661812E-2</v>
      </c>
    </row>
    <row r="1689" spans="1:60" x14ac:dyDescent="0.45">
      <c r="A1689" s="1">
        <v>1590</v>
      </c>
      <c r="B1689" s="1" t="s">
        <v>1751</v>
      </c>
      <c r="C1689" s="1">
        <v>9185.0000284090638</v>
      </c>
      <c r="D1689" s="1">
        <v>0</v>
      </c>
      <c r="E1689">
        <f t="shared" si="2464"/>
        <v>-79.882693081499852</v>
      </c>
      <c r="F1689">
        <f t="shared" si="2465"/>
        <v>0.22463259358244772</v>
      </c>
      <c r="G1689">
        <f t="shared" si="2466"/>
        <v>1084.8648691158637</v>
      </c>
      <c r="H1689">
        <f t="shared" si="2467"/>
        <v>2.8223554776020703</v>
      </c>
      <c r="I1689">
        <f t="shared" si="2468"/>
        <v>1.3432103646169415</v>
      </c>
      <c r="J1689">
        <f t="shared" si="2469"/>
        <v>24.909416198730469</v>
      </c>
      <c r="K1689" s="1">
        <v>6</v>
      </c>
      <c r="L1689">
        <f t="shared" si="2470"/>
        <v>1.4200000166893005</v>
      </c>
      <c r="M1689" s="1">
        <v>1</v>
      </c>
      <c r="N1689">
        <f t="shared" si="2471"/>
        <v>2.8400000333786011</v>
      </c>
      <c r="O1689" s="1">
        <v>21.880836486816406</v>
      </c>
      <c r="P1689" s="1">
        <v>24.909416198730469</v>
      </c>
      <c r="Q1689" s="1">
        <v>20.243007659912109</v>
      </c>
      <c r="R1689" s="1">
        <v>400.00131225585937</v>
      </c>
      <c r="S1689" s="1">
        <v>494.2939453125</v>
      </c>
      <c r="T1689" s="1">
        <v>14.583667755126953</v>
      </c>
      <c r="U1689" s="1">
        <v>17.913619995117188</v>
      </c>
      <c r="V1689" s="1">
        <v>56.181785583496094</v>
      </c>
      <c r="W1689" s="1">
        <v>68.904022216796875</v>
      </c>
      <c r="X1689" s="1">
        <v>499.43002319335938</v>
      </c>
      <c r="Y1689" s="1">
        <v>1988.8404541015625</v>
      </c>
      <c r="Z1689" s="1">
        <v>31.087953567504883</v>
      </c>
      <c r="AA1689" s="1">
        <v>101.56159210205078</v>
      </c>
      <c r="AB1689" s="1">
        <v>11.957157135009766</v>
      </c>
      <c r="AC1689" s="1">
        <v>0.36779502034187317</v>
      </c>
      <c r="AD1689" s="1">
        <v>6.0993097722530365E-2</v>
      </c>
      <c r="AE1689" s="1">
        <v>4.8664910718798637E-3</v>
      </c>
      <c r="AF1689" s="1">
        <v>6.9957390427589417E-2</v>
      </c>
      <c r="AG1689" s="1">
        <v>3.9936574175953865E-3</v>
      </c>
      <c r="AH1689" s="1">
        <v>0.3333333432674408</v>
      </c>
      <c r="AI1689" s="1">
        <v>-0.21956524252891541</v>
      </c>
      <c r="AJ1689" s="1">
        <v>2.737391471862793</v>
      </c>
      <c r="AK1689" s="1">
        <v>1</v>
      </c>
      <c r="AL1689" s="1">
        <v>0</v>
      </c>
      <c r="AM1689" s="1">
        <v>0.15999999642372131</v>
      </c>
      <c r="AN1689" s="1">
        <v>111115</v>
      </c>
      <c r="AO1689">
        <f t="shared" si="2472"/>
        <v>0.8323833719889322</v>
      </c>
      <c r="AP1689">
        <f t="shared" si="2473"/>
        <v>2.8223554776020702E-3</v>
      </c>
      <c r="AQ1689">
        <f t="shared" si="2474"/>
        <v>298.05941619873045</v>
      </c>
      <c r="AR1689">
        <f t="shared" si="2475"/>
        <v>295.03083648681638</v>
      </c>
      <c r="AS1689">
        <f t="shared" si="2476"/>
        <v>318.21446554360227</v>
      </c>
      <c r="AT1689">
        <f t="shared" si="2477"/>
        <v>1.8156435367950767</v>
      </c>
      <c r="AU1689">
        <f t="shared" si="2478"/>
        <v>3.1625461316321744</v>
      </c>
      <c r="AV1689">
        <f t="shared" si="2479"/>
        <v>31.139194120296924</v>
      </c>
      <c r="AW1689">
        <f t="shared" si="2480"/>
        <v>13.225574125179737</v>
      </c>
      <c r="AX1689">
        <f t="shared" si="2481"/>
        <v>23.395126342773438</v>
      </c>
      <c r="AY1689">
        <f t="shared" si="2482"/>
        <v>2.8878660767205737</v>
      </c>
      <c r="AZ1689">
        <f t="shared" si="2483"/>
        <v>0.20816738935024776</v>
      </c>
      <c r="BA1689">
        <f t="shared" si="2484"/>
        <v>1.8193357670152328</v>
      </c>
      <c r="BB1689">
        <f t="shared" si="2485"/>
        <v>1.0685303097053409</v>
      </c>
      <c r="BC1689">
        <f t="shared" si="2486"/>
        <v>0.13149008220120709</v>
      </c>
      <c r="BD1689">
        <f t="shared" si="2487"/>
        <v>110.18060332299007</v>
      </c>
      <c r="BE1689">
        <f t="shared" si="2488"/>
        <v>2.1947767707937347</v>
      </c>
      <c r="BF1689">
        <f t="shared" si="2489"/>
        <v>59.651111815003098</v>
      </c>
      <c r="BG1689">
        <f t="shared" si="2490"/>
        <v>532.26635178875313</v>
      </c>
      <c r="BH1689">
        <f t="shared" si="2491"/>
        <v>-8.9524566808974249E-2</v>
      </c>
    </row>
    <row r="1690" spans="1:60" x14ac:dyDescent="0.45">
      <c r="A1690" s="1">
        <v>1591</v>
      </c>
      <c r="B1690" s="1" t="s">
        <v>1752</v>
      </c>
      <c r="C1690" s="1">
        <v>9190.0000282973051</v>
      </c>
      <c r="D1690" s="1">
        <v>0</v>
      </c>
      <c r="E1690">
        <f t="shared" si="2464"/>
        <v>-35.278047406017357</v>
      </c>
      <c r="F1690">
        <f t="shared" si="2465"/>
        <v>0.16192420004499408</v>
      </c>
      <c r="G1690">
        <f t="shared" si="2466"/>
        <v>792.08290338035079</v>
      </c>
      <c r="H1690">
        <f t="shared" si="2467"/>
        <v>2.2956468687674794</v>
      </c>
      <c r="I1690">
        <f t="shared" si="2468"/>
        <v>1.4845255142538751</v>
      </c>
      <c r="J1690">
        <f t="shared" si="2469"/>
        <v>25.316852569580078</v>
      </c>
      <c r="K1690" s="1">
        <v>6</v>
      </c>
      <c r="L1690">
        <f t="shared" si="2470"/>
        <v>1.4200000166893005</v>
      </c>
      <c r="M1690" s="1">
        <v>1</v>
      </c>
      <c r="N1690">
        <f t="shared" si="2471"/>
        <v>2.8400000333786011</v>
      </c>
      <c r="O1690" s="1">
        <v>21.81280517578125</v>
      </c>
      <c r="P1690" s="1">
        <v>25.316852569580078</v>
      </c>
      <c r="Q1690" s="1">
        <v>20.198495864868164</v>
      </c>
      <c r="R1690" s="1">
        <v>399.9822998046875</v>
      </c>
      <c r="S1690" s="1">
        <v>441.14663696289062</v>
      </c>
      <c r="T1690" s="1">
        <v>14.577070236206055</v>
      </c>
      <c r="U1690" s="1">
        <v>17.287248611450195</v>
      </c>
      <c r="V1690" s="1">
        <v>56.39044189453125</v>
      </c>
      <c r="W1690" s="1">
        <v>67.139747619628906</v>
      </c>
      <c r="X1690" s="1">
        <v>499.44198608398437</v>
      </c>
      <c r="Y1690" s="1">
        <v>1994.243408203125</v>
      </c>
      <c r="Z1690" s="1">
        <v>30.325153350830078</v>
      </c>
      <c r="AA1690" s="1">
        <v>101.56131744384766</v>
      </c>
      <c r="AB1690" s="1">
        <v>11.957157135009766</v>
      </c>
      <c r="AC1690" s="1">
        <v>0.36779502034187317</v>
      </c>
      <c r="AD1690" s="1">
        <v>6.0993097722530365E-2</v>
      </c>
      <c r="AE1690" s="1">
        <v>4.8664910718798637E-3</v>
      </c>
      <c r="AF1690" s="1">
        <v>6.9957390427589417E-2</v>
      </c>
      <c r="AG1690" s="1">
        <v>3.9936574175953865E-3</v>
      </c>
      <c r="AH1690" s="1">
        <v>0.3333333432674408</v>
      </c>
      <c r="AI1690" s="1">
        <v>-0.21956524252891541</v>
      </c>
      <c r="AJ1690" s="1">
        <v>2.737391471862793</v>
      </c>
      <c r="AK1690" s="1">
        <v>1</v>
      </c>
      <c r="AL1690" s="1">
        <v>0</v>
      </c>
      <c r="AM1690" s="1">
        <v>0.15999999642372131</v>
      </c>
      <c r="AN1690" s="1">
        <v>111115</v>
      </c>
      <c r="AO1690">
        <f t="shared" si="2472"/>
        <v>0.83240331013997382</v>
      </c>
      <c r="AP1690">
        <f t="shared" si="2473"/>
        <v>2.2956468687674795E-3</v>
      </c>
      <c r="AQ1690">
        <f t="shared" si="2474"/>
        <v>298.46685256958006</v>
      </c>
      <c r="AR1690">
        <f t="shared" si="2475"/>
        <v>294.96280517578123</v>
      </c>
      <c r="AS1690">
        <f t="shared" si="2476"/>
        <v>319.0789381805298</v>
      </c>
      <c r="AT1690">
        <f t="shared" si="2477"/>
        <v>2.0269325801320202</v>
      </c>
      <c r="AU1690">
        <f t="shared" si="2478"/>
        <v>3.240241258212083</v>
      </c>
      <c r="AV1690">
        <f t="shared" si="2479"/>
        <v>31.904285408699856</v>
      </c>
      <c r="AW1690">
        <f t="shared" si="2480"/>
        <v>14.617036797249661</v>
      </c>
      <c r="AX1690">
        <f t="shared" si="2481"/>
        <v>23.564828872680664</v>
      </c>
      <c r="AY1690">
        <f t="shared" si="2482"/>
        <v>2.9175726947652749</v>
      </c>
      <c r="AZ1690">
        <f t="shared" si="2483"/>
        <v>0.15318998674664283</v>
      </c>
      <c r="BA1690">
        <f t="shared" si="2484"/>
        <v>1.7557157439582078</v>
      </c>
      <c r="BB1690">
        <f t="shared" si="2485"/>
        <v>1.1618569508070671</v>
      </c>
      <c r="BC1690">
        <f t="shared" si="2486"/>
        <v>9.6491929960169892E-2</v>
      </c>
      <c r="BD1690">
        <f t="shared" si="2487"/>
        <v>80.444983192056313</v>
      </c>
      <c r="BE1690">
        <f t="shared" si="2488"/>
        <v>1.7955093318482693</v>
      </c>
      <c r="BF1690">
        <f t="shared" si="2489"/>
        <v>55.563044051247942</v>
      </c>
      <c r="BG1690">
        <f t="shared" si="2490"/>
        <v>457.91613113133468</v>
      </c>
      <c r="BH1690">
        <f t="shared" si="2491"/>
        <v>-4.2805998059508507E-2</v>
      </c>
    </row>
    <row r="1691" spans="1:60" x14ac:dyDescent="0.45">
      <c r="A1691" s="1">
        <v>1592</v>
      </c>
      <c r="B1691" s="1" t="s">
        <v>1753</v>
      </c>
      <c r="C1691" s="1">
        <v>9195.0000281855464</v>
      </c>
      <c r="D1691" s="1">
        <v>0</v>
      </c>
      <c r="E1691">
        <f t="shared" si="2464"/>
        <v>-14.85147499189396</v>
      </c>
      <c r="F1691">
        <f t="shared" si="2465"/>
        <v>0.13399186292616103</v>
      </c>
      <c r="G1691">
        <f t="shared" si="2466"/>
        <v>588.59069446849458</v>
      </c>
      <c r="H1691">
        <f t="shared" si="2467"/>
        <v>2.030886929729506</v>
      </c>
      <c r="I1691">
        <f t="shared" si="2468"/>
        <v>1.5721382099576875</v>
      </c>
      <c r="J1691">
        <f t="shared" si="2469"/>
        <v>25.601718902587891</v>
      </c>
      <c r="K1691" s="1">
        <v>6</v>
      </c>
      <c r="L1691">
        <f t="shared" si="2470"/>
        <v>1.4200000166893005</v>
      </c>
      <c r="M1691" s="1">
        <v>1</v>
      </c>
      <c r="N1691">
        <f t="shared" si="2471"/>
        <v>2.8400000333786011</v>
      </c>
      <c r="O1691" s="1">
        <v>21.757984161376953</v>
      </c>
      <c r="P1691" s="1">
        <v>25.601718902587891</v>
      </c>
      <c r="Q1691" s="1">
        <v>20.175613403320313</v>
      </c>
      <c r="R1691" s="1">
        <v>399.9427490234375</v>
      </c>
      <c r="S1691" s="1">
        <v>416.76748657226562</v>
      </c>
      <c r="T1691" s="1">
        <v>14.570817947387695</v>
      </c>
      <c r="U1691" s="1">
        <v>16.969186782836914</v>
      </c>
      <c r="V1691" s="1">
        <v>56.563751220703125</v>
      </c>
      <c r="W1691" s="1">
        <v>66.125450134277344</v>
      </c>
      <c r="X1691" s="1">
        <v>499.445556640625</v>
      </c>
      <c r="Y1691" s="1">
        <v>1997.7259521484375</v>
      </c>
      <c r="Z1691" s="1">
        <v>30.355936050415039</v>
      </c>
      <c r="AA1691" s="1">
        <v>101.56118774414062</v>
      </c>
      <c r="AB1691" s="1">
        <v>11.957157135009766</v>
      </c>
      <c r="AC1691" s="1">
        <v>0.36779502034187317</v>
      </c>
      <c r="AD1691" s="1">
        <v>6.0993097722530365E-2</v>
      </c>
      <c r="AE1691" s="1">
        <v>4.8664910718798637E-3</v>
      </c>
      <c r="AF1691" s="1">
        <v>6.9957390427589417E-2</v>
      </c>
      <c r="AG1691" s="1">
        <v>3.9936574175953865E-3</v>
      </c>
      <c r="AH1691" s="1">
        <v>0.3333333432674408</v>
      </c>
      <c r="AI1691" s="1">
        <v>-0.21956524252891541</v>
      </c>
      <c r="AJ1691" s="1">
        <v>2.737391471862793</v>
      </c>
      <c r="AK1691" s="1">
        <v>1</v>
      </c>
      <c r="AL1691" s="1">
        <v>0</v>
      </c>
      <c r="AM1691" s="1">
        <v>0.15999999642372131</v>
      </c>
      <c r="AN1691" s="1">
        <v>111115</v>
      </c>
      <c r="AO1691">
        <f t="shared" si="2472"/>
        <v>0.83240926106770807</v>
      </c>
      <c r="AP1691">
        <f t="shared" si="2473"/>
        <v>2.030886929729506E-3</v>
      </c>
      <c r="AQ1691">
        <f t="shared" si="2474"/>
        <v>298.75171890258787</v>
      </c>
      <c r="AR1691">
        <f t="shared" si="2475"/>
        <v>294.90798416137693</v>
      </c>
      <c r="AS1691">
        <f t="shared" si="2476"/>
        <v>319.63614519932526</v>
      </c>
      <c r="AT1691">
        <f t="shared" si="2477"/>
        <v>2.1211113647171698</v>
      </c>
      <c r="AU1691">
        <f t="shared" si="2478"/>
        <v>3.295548974674777</v>
      </c>
      <c r="AV1691">
        <f t="shared" si="2479"/>
        <v>32.44890147383007</v>
      </c>
      <c r="AW1691">
        <f t="shared" si="2480"/>
        <v>15.479714690993156</v>
      </c>
      <c r="AX1691">
        <f t="shared" si="2481"/>
        <v>23.679851531982422</v>
      </c>
      <c r="AY1691">
        <f t="shared" si="2482"/>
        <v>2.9378591770449707</v>
      </c>
      <c r="AZ1691">
        <f t="shared" si="2483"/>
        <v>0.12795492000350844</v>
      </c>
      <c r="BA1691">
        <f t="shared" si="2484"/>
        <v>1.7234107647170895</v>
      </c>
      <c r="BB1691">
        <f t="shared" si="2485"/>
        <v>1.2144484123278811</v>
      </c>
      <c r="BC1691">
        <f t="shared" si="2486"/>
        <v>8.0493146219576234E-2</v>
      </c>
      <c r="BD1691">
        <f t="shared" si="2487"/>
        <v>59.777970025368894</v>
      </c>
      <c r="BE1691">
        <f t="shared" si="2488"/>
        <v>1.4122759414593526</v>
      </c>
      <c r="BF1691">
        <f t="shared" si="2489"/>
        <v>53.290273910240806</v>
      </c>
      <c r="BG1691">
        <f t="shared" si="2490"/>
        <v>423.82716650304542</v>
      </c>
      <c r="BH1691">
        <f t="shared" si="2491"/>
        <v>-1.8673630027522873E-2</v>
      </c>
    </row>
    <row r="1692" spans="1:60" x14ac:dyDescent="0.45">
      <c r="A1692" s="1">
        <v>1593</v>
      </c>
      <c r="B1692" s="1" t="s">
        <v>1754</v>
      </c>
      <c r="C1692" s="1">
        <v>9200.5000280626118</v>
      </c>
      <c r="D1692" s="1">
        <v>0</v>
      </c>
      <c r="E1692">
        <f t="shared" si="2464"/>
        <v>-5.6796178342760966</v>
      </c>
      <c r="F1692">
        <f t="shared" si="2465"/>
        <v>0.12041941485180994</v>
      </c>
      <c r="G1692">
        <f t="shared" si="2466"/>
        <v>472.5709840149816</v>
      </c>
      <c r="H1692">
        <f t="shared" si="2467"/>
        <v>1.8966408974867153</v>
      </c>
      <c r="I1692">
        <f t="shared" si="2468"/>
        <v>1.6260757890436899</v>
      </c>
      <c r="J1692">
        <f t="shared" si="2469"/>
        <v>25.790237426757813</v>
      </c>
      <c r="K1692" s="1">
        <v>6</v>
      </c>
      <c r="L1692">
        <f t="shared" si="2470"/>
        <v>1.4200000166893005</v>
      </c>
      <c r="M1692" s="1">
        <v>1</v>
      </c>
      <c r="N1692">
        <f t="shared" si="2471"/>
        <v>2.8400000333786011</v>
      </c>
      <c r="O1692" s="1">
        <v>21.708133697509766</v>
      </c>
      <c r="P1692" s="1">
        <v>25.790237426757813</v>
      </c>
      <c r="Q1692" s="1">
        <v>20.133056640625</v>
      </c>
      <c r="R1692" s="1">
        <v>399.93792724609375</v>
      </c>
      <c r="S1692" s="1">
        <v>405.836669921875</v>
      </c>
      <c r="T1692" s="1">
        <v>14.562621116638184</v>
      </c>
      <c r="U1692" s="1">
        <v>16.802957534790039</v>
      </c>
      <c r="V1692" s="1">
        <v>56.710845947265625</v>
      </c>
      <c r="W1692" s="1">
        <v>65.571525573730469</v>
      </c>
      <c r="X1692" s="1">
        <v>499.41741943359375</v>
      </c>
      <c r="Y1692" s="1">
        <v>1998.990966796875</v>
      </c>
      <c r="Z1692" s="1">
        <v>30.392868041992188</v>
      </c>
      <c r="AA1692" s="1">
        <v>101.56108093261719</v>
      </c>
      <c r="AB1692" s="1">
        <v>11.957157135009766</v>
      </c>
      <c r="AC1692" s="1">
        <v>0.36779502034187317</v>
      </c>
      <c r="AD1692" s="1">
        <v>6.0993097722530365E-2</v>
      </c>
      <c r="AE1692" s="1">
        <v>4.8664910718798637E-3</v>
      </c>
      <c r="AF1692" s="1">
        <v>6.9957390427589417E-2</v>
      </c>
      <c r="AG1692" s="1">
        <v>3.9936574175953865E-3</v>
      </c>
      <c r="AH1692" s="1">
        <v>0.3333333432674408</v>
      </c>
      <c r="AI1692" s="1">
        <v>-0.21956524252891541</v>
      </c>
      <c r="AJ1692" s="1">
        <v>2.737391471862793</v>
      </c>
      <c r="AK1692" s="1">
        <v>1</v>
      </c>
      <c r="AL1692" s="1">
        <v>0</v>
      </c>
      <c r="AM1692" s="1">
        <v>0.15999999642372131</v>
      </c>
      <c r="AN1692" s="1">
        <v>111115</v>
      </c>
      <c r="AO1692">
        <f t="shared" si="2472"/>
        <v>0.83236236572265609</v>
      </c>
      <c r="AP1692">
        <f t="shared" si="2473"/>
        <v>1.8966408974867154E-3</v>
      </c>
      <c r="AQ1692">
        <f t="shared" si="2474"/>
        <v>298.94023742675779</v>
      </c>
      <c r="AR1692">
        <f t="shared" si="2475"/>
        <v>294.85813369750974</v>
      </c>
      <c r="AS1692">
        <f t="shared" si="2476"/>
        <v>319.83854753855121</v>
      </c>
      <c r="AT1692">
        <f t="shared" si="2477"/>
        <v>2.1592356294413411</v>
      </c>
      <c r="AU1692">
        <f t="shared" si="2478"/>
        <v>3.3326023191418308</v>
      </c>
      <c r="AV1692">
        <f t="shared" si="2479"/>
        <v>32.813773628038824</v>
      </c>
      <c r="AW1692">
        <f t="shared" si="2480"/>
        <v>16.010816093248785</v>
      </c>
      <c r="AX1692">
        <f t="shared" si="2481"/>
        <v>23.749185562133789</v>
      </c>
      <c r="AY1692">
        <f t="shared" si="2482"/>
        <v>2.950147076975715</v>
      </c>
      <c r="AZ1692">
        <f t="shared" si="2483"/>
        <v>0.11552117805569644</v>
      </c>
      <c r="BA1692">
        <f t="shared" si="2484"/>
        <v>1.7065265300981409</v>
      </c>
      <c r="BB1692">
        <f t="shared" si="2485"/>
        <v>1.2436205468775741</v>
      </c>
      <c r="BC1692">
        <f t="shared" si="2486"/>
        <v>7.2625394590153144E-2</v>
      </c>
      <c r="BD1692">
        <f t="shared" si="2487"/>
        <v>47.994819953952089</v>
      </c>
      <c r="BE1692">
        <f t="shared" si="2488"/>
        <v>1.1644363830058855</v>
      </c>
      <c r="BF1692">
        <f t="shared" si="2489"/>
        <v>52.00097443082867</v>
      </c>
      <c r="BG1692">
        <f t="shared" si="2490"/>
        <v>408.53648822685972</v>
      </c>
      <c r="BH1692">
        <f t="shared" si="2491"/>
        <v>-7.229358216176391E-3</v>
      </c>
    </row>
    <row r="1693" spans="1:60" x14ac:dyDescent="0.45">
      <c r="A1693" s="1">
        <v>1594</v>
      </c>
      <c r="B1693" s="1" t="s">
        <v>1755</v>
      </c>
      <c r="C1693" s="1">
        <v>9205.5000279508531</v>
      </c>
      <c r="D1693" s="1">
        <v>0</v>
      </c>
      <c r="E1693">
        <f t="shared" si="2464"/>
        <v>-2.2709621397649338</v>
      </c>
      <c r="F1693">
        <f t="shared" si="2465"/>
        <v>0.11367967960433829</v>
      </c>
      <c r="G1693">
        <f t="shared" si="2466"/>
        <v>423.87415881446879</v>
      </c>
      <c r="H1693">
        <f t="shared" si="2467"/>
        <v>1.8302862797899695</v>
      </c>
      <c r="I1693">
        <f t="shared" si="2468"/>
        <v>1.6583111597967919</v>
      </c>
      <c r="J1693">
        <f t="shared" si="2469"/>
        <v>25.909187316894531</v>
      </c>
      <c r="K1693" s="1">
        <v>6</v>
      </c>
      <c r="L1693">
        <f t="shared" si="2470"/>
        <v>1.4200000166893005</v>
      </c>
      <c r="M1693" s="1">
        <v>1</v>
      </c>
      <c r="N1693">
        <f t="shared" si="2471"/>
        <v>2.8400000333786011</v>
      </c>
      <c r="O1693" s="1">
        <v>21.660724639892578</v>
      </c>
      <c r="P1693" s="1">
        <v>25.909187316894531</v>
      </c>
      <c r="Q1693" s="1">
        <v>20.062801361083984</v>
      </c>
      <c r="R1693" s="1">
        <v>399.9705810546875</v>
      </c>
      <c r="S1693" s="1">
        <v>401.81533813476562</v>
      </c>
      <c r="T1693" s="1">
        <v>14.555475234985352</v>
      </c>
      <c r="U1693" s="1">
        <v>16.717594146728516</v>
      </c>
      <c r="V1693" s="1">
        <v>56.847522735595703</v>
      </c>
      <c r="W1693" s="1">
        <v>65.368682861328125</v>
      </c>
      <c r="X1693" s="1">
        <v>499.42349243164062</v>
      </c>
      <c r="Y1693" s="1">
        <v>1999.156005859375</v>
      </c>
      <c r="Z1693" s="1">
        <v>30.181047439575195</v>
      </c>
      <c r="AA1693" s="1">
        <v>101.56111907958984</v>
      </c>
      <c r="AB1693" s="1">
        <v>11.957157135009766</v>
      </c>
      <c r="AC1693" s="1">
        <v>0.36779502034187317</v>
      </c>
      <c r="AD1693" s="1">
        <v>6.0993097722530365E-2</v>
      </c>
      <c r="AE1693" s="1">
        <v>4.8664910718798637E-3</v>
      </c>
      <c r="AF1693" s="1">
        <v>6.9957390427589417E-2</v>
      </c>
      <c r="AG1693" s="1">
        <v>3.9936574175953865E-3</v>
      </c>
      <c r="AH1693" s="1">
        <v>0.66666668653488159</v>
      </c>
      <c r="AI1693" s="1">
        <v>-0.21956524252891541</v>
      </c>
      <c r="AJ1693" s="1">
        <v>2.737391471862793</v>
      </c>
      <c r="AK1693" s="1">
        <v>1</v>
      </c>
      <c r="AL1693" s="1">
        <v>0</v>
      </c>
      <c r="AM1693" s="1">
        <v>0.15999999642372131</v>
      </c>
      <c r="AN1693" s="1">
        <v>111115</v>
      </c>
      <c r="AO1693">
        <f t="shared" si="2472"/>
        <v>0.83237248738606762</v>
      </c>
      <c r="AP1693">
        <f t="shared" si="2473"/>
        <v>1.8302862797899694E-3</v>
      </c>
      <c r="AQ1693">
        <f t="shared" si="2474"/>
        <v>299.05918731689451</v>
      </c>
      <c r="AR1693">
        <f t="shared" si="2475"/>
        <v>294.81072463989256</v>
      </c>
      <c r="AS1693">
        <f t="shared" si="2476"/>
        <v>319.86495378796099</v>
      </c>
      <c r="AT1693">
        <f t="shared" si="2477"/>
        <v>2.1709204040391521</v>
      </c>
      <c r="AU1693">
        <f t="shared" si="2478"/>
        <v>3.3561687296569409</v>
      </c>
      <c r="AV1693">
        <f t="shared" si="2479"/>
        <v>33.045802961533248</v>
      </c>
      <c r="AW1693">
        <f t="shared" si="2480"/>
        <v>16.328208814804732</v>
      </c>
      <c r="AX1693">
        <f t="shared" si="2481"/>
        <v>23.784955978393555</v>
      </c>
      <c r="AY1693">
        <f t="shared" si="2482"/>
        <v>2.9565041367939431</v>
      </c>
      <c r="AZ1693">
        <f t="shared" si="2483"/>
        <v>0.10930443556615045</v>
      </c>
      <c r="BA1693">
        <f t="shared" si="2484"/>
        <v>1.697857569860149</v>
      </c>
      <c r="BB1693">
        <f t="shared" si="2485"/>
        <v>1.2586465669337941</v>
      </c>
      <c r="BC1693">
        <f t="shared" si="2486"/>
        <v>6.8695334304195374E-2</v>
      </c>
      <c r="BD1693">
        <f t="shared" si="2487"/>
        <v>43.049133918117242</v>
      </c>
      <c r="BE1693">
        <f t="shared" si="2488"/>
        <v>1.0548979060433596</v>
      </c>
      <c r="BF1693">
        <f t="shared" si="2489"/>
        <v>51.27858709047657</v>
      </c>
      <c r="BG1693">
        <f t="shared" si="2490"/>
        <v>402.89484477302273</v>
      </c>
      <c r="BH1693">
        <f t="shared" si="2491"/>
        <v>-2.8903752771698068E-3</v>
      </c>
    </row>
    <row r="1694" spans="1:60" x14ac:dyDescent="0.45">
      <c r="A1694" s="1">
        <v>1595</v>
      </c>
      <c r="B1694" s="1" t="s">
        <v>1756</v>
      </c>
      <c r="C1694" s="1">
        <v>9210.5000278390944</v>
      </c>
      <c r="D1694" s="1">
        <v>0</v>
      </c>
      <c r="E1694">
        <f t="shared" si="2464"/>
        <v>-0.74538880187018886</v>
      </c>
      <c r="F1694">
        <f t="shared" si="2465"/>
        <v>0.10972414070839653</v>
      </c>
      <c r="G1694">
        <f t="shared" si="2466"/>
        <v>400.48165316231677</v>
      </c>
      <c r="H1694">
        <f t="shared" si="2467"/>
        <v>1.7880640722123411</v>
      </c>
      <c r="I1694">
        <f t="shared" si="2468"/>
        <v>1.6761610185105822</v>
      </c>
      <c r="J1694">
        <f t="shared" si="2469"/>
        <v>25.969150543212891</v>
      </c>
      <c r="K1694" s="1">
        <v>6</v>
      </c>
      <c r="L1694">
        <f t="shared" si="2470"/>
        <v>1.4200000166893005</v>
      </c>
      <c r="M1694" s="1">
        <v>1</v>
      </c>
      <c r="N1694">
        <f t="shared" si="2471"/>
        <v>2.8400000333786011</v>
      </c>
      <c r="O1694" s="1">
        <v>21.604682922363281</v>
      </c>
      <c r="P1694" s="1">
        <v>25.969150543212891</v>
      </c>
      <c r="Q1694" s="1">
        <v>19.967247009277344</v>
      </c>
      <c r="R1694" s="1">
        <v>399.998046875</v>
      </c>
      <c r="S1694" s="1">
        <v>400.03421020507812</v>
      </c>
      <c r="T1694" s="1">
        <v>14.547025680541992</v>
      </c>
      <c r="U1694" s="1">
        <v>16.659347534179688</v>
      </c>
      <c r="V1694" s="1">
        <v>57.004215240478516</v>
      </c>
      <c r="W1694" s="1">
        <v>65.327186584472656</v>
      </c>
      <c r="X1694" s="1">
        <v>499.43414306640625</v>
      </c>
      <c r="Y1694" s="1">
        <v>1998.9664306640625</v>
      </c>
      <c r="Z1694" s="1">
        <v>29.551830291748047</v>
      </c>
      <c r="AA1694" s="1">
        <v>101.56116485595703</v>
      </c>
      <c r="AB1694" s="1">
        <v>11.957157135009766</v>
      </c>
      <c r="AC1694" s="1">
        <v>0.36779502034187317</v>
      </c>
      <c r="AD1694" s="1">
        <v>6.0993097722530365E-2</v>
      </c>
      <c r="AE1694" s="1">
        <v>4.8664910718798637E-3</v>
      </c>
      <c r="AF1694" s="1">
        <v>6.9957390427589417E-2</v>
      </c>
      <c r="AG1694" s="1">
        <v>3.9936574175953865E-3</v>
      </c>
      <c r="AH1694" s="1">
        <v>0.66666668653488159</v>
      </c>
      <c r="AI1694" s="1">
        <v>-0.21956524252891541</v>
      </c>
      <c r="AJ1694" s="1">
        <v>2.737391471862793</v>
      </c>
      <c r="AK1694" s="1">
        <v>1</v>
      </c>
      <c r="AL1694" s="1">
        <v>0</v>
      </c>
      <c r="AM1694" s="1">
        <v>0.15999999642372131</v>
      </c>
      <c r="AN1694" s="1">
        <v>111115</v>
      </c>
      <c r="AO1694">
        <f t="shared" si="2472"/>
        <v>0.83239023844401039</v>
      </c>
      <c r="AP1694">
        <f t="shared" si="2473"/>
        <v>1.7880640722123412E-3</v>
      </c>
      <c r="AQ1694">
        <f t="shared" si="2474"/>
        <v>299.11915054321287</v>
      </c>
      <c r="AR1694">
        <f t="shared" si="2475"/>
        <v>294.75468292236326</v>
      </c>
      <c r="AS1694">
        <f t="shared" si="2476"/>
        <v>319.83462175738896</v>
      </c>
      <c r="AT1694">
        <f t="shared" si="2477"/>
        <v>2.176672401635515</v>
      </c>
      <c r="AU1694">
        <f t="shared" si="2478"/>
        <v>3.3681037598220867</v>
      </c>
      <c r="AV1694">
        <f t="shared" si="2479"/>
        <v>33.163303754924698</v>
      </c>
      <c r="AW1694">
        <f t="shared" si="2480"/>
        <v>16.50395622074501</v>
      </c>
      <c r="AX1694">
        <f t="shared" si="2481"/>
        <v>23.786916732788086</v>
      </c>
      <c r="AY1694">
        <f t="shared" si="2482"/>
        <v>2.9568529448844356</v>
      </c>
      <c r="AZ1694">
        <f t="shared" si="2483"/>
        <v>0.10564261093013433</v>
      </c>
      <c r="BA1694">
        <f t="shared" si="2484"/>
        <v>1.6919427413115045</v>
      </c>
      <c r="BB1694">
        <f t="shared" si="2485"/>
        <v>1.2649102035729312</v>
      </c>
      <c r="BC1694">
        <f t="shared" si="2486"/>
        <v>6.6381589268589475E-2</v>
      </c>
      <c r="BD1694">
        <f t="shared" si="2487"/>
        <v>40.673383198604256</v>
      </c>
      <c r="BE1694">
        <f t="shared" si="2488"/>
        <v>1.0011185117318073</v>
      </c>
      <c r="BF1694">
        <f t="shared" si="2489"/>
        <v>50.86136369952473</v>
      </c>
      <c r="BG1694">
        <f t="shared" si="2490"/>
        <v>400.38853234264786</v>
      </c>
      <c r="BH1694">
        <f t="shared" si="2491"/>
        <v>-9.4686755206636246E-4</v>
      </c>
    </row>
    <row r="1695" spans="1:60" x14ac:dyDescent="0.45">
      <c r="A1695" s="1">
        <v>1596</v>
      </c>
      <c r="B1695" s="1" t="s">
        <v>1757</v>
      </c>
      <c r="C1695" s="1">
        <v>9216.0000277161598</v>
      </c>
      <c r="D1695" s="1">
        <v>0</v>
      </c>
      <c r="E1695">
        <f t="shared" si="2464"/>
        <v>3.3614829093407954E-2</v>
      </c>
      <c r="F1695">
        <f t="shared" si="2465"/>
        <v>0.10679995787899095</v>
      </c>
      <c r="G1695">
        <f t="shared" si="2466"/>
        <v>387.92133611989561</v>
      </c>
      <c r="H1695">
        <f t="shared" si="2467"/>
        <v>1.7537245235046579</v>
      </c>
      <c r="I1695">
        <f t="shared" si="2468"/>
        <v>1.6873007975967118</v>
      </c>
      <c r="J1695">
        <f t="shared" si="2469"/>
        <v>25.999946594238281</v>
      </c>
      <c r="K1695" s="1">
        <v>6</v>
      </c>
      <c r="L1695">
        <f t="shared" si="2470"/>
        <v>1.4200000166893005</v>
      </c>
      <c r="M1695" s="1">
        <v>1</v>
      </c>
      <c r="N1695">
        <f t="shared" si="2471"/>
        <v>2.8400000333786011</v>
      </c>
      <c r="O1695" s="1">
        <v>21.533651351928711</v>
      </c>
      <c r="P1695" s="1">
        <v>25.999946594238281</v>
      </c>
      <c r="Q1695" s="1">
        <v>19.871120452880859</v>
      </c>
      <c r="R1695" s="1">
        <v>399.99417114257812</v>
      </c>
      <c r="S1695" s="1">
        <v>399.11294555664062</v>
      </c>
      <c r="T1695" s="1">
        <v>14.538347244262695</v>
      </c>
      <c r="U1695" s="1">
        <v>16.610134124755859</v>
      </c>
      <c r="V1695" s="1">
        <v>57.213226318359375</v>
      </c>
      <c r="W1695" s="1">
        <v>65.397850036621094</v>
      </c>
      <c r="X1695" s="1">
        <v>499.45144653320312</v>
      </c>
      <c r="Y1695" s="1">
        <v>1998.915771484375</v>
      </c>
      <c r="Z1695" s="1">
        <v>28.39616584777832</v>
      </c>
      <c r="AA1695" s="1">
        <v>101.56130981445312</v>
      </c>
      <c r="AB1695" s="1">
        <v>11.957157135009766</v>
      </c>
      <c r="AC1695" s="1">
        <v>0.36779502034187317</v>
      </c>
      <c r="AD1695" s="1">
        <v>6.0993097722530365E-2</v>
      </c>
      <c r="AE1695" s="1">
        <v>4.8664910718798637E-3</v>
      </c>
      <c r="AF1695" s="1">
        <v>6.9957390427589417E-2</v>
      </c>
      <c r="AG1695" s="1">
        <v>3.9936574175953865E-3</v>
      </c>
      <c r="AH1695" s="1">
        <v>0.66666668653488159</v>
      </c>
      <c r="AI1695" s="1">
        <v>-0.21956524252891541</v>
      </c>
      <c r="AJ1695" s="1">
        <v>2.737391471862793</v>
      </c>
      <c r="AK1695" s="1">
        <v>1</v>
      </c>
      <c r="AL1695" s="1">
        <v>0</v>
      </c>
      <c r="AM1695" s="1">
        <v>0.15999999642372131</v>
      </c>
      <c r="AN1695" s="1">
        <v>111115</v>
      </c>
      <c r="AO1695">
        <f t="shared" si="2472"/>
        <v>0.8324190775553385</v>
      </c>
      <c r="AP1695">
        <f t="shared" si="2473"/>
        <v>1.7537245235046579E-3</v>
      </c>
      <c r="AQ1695">
        <f t="shared" si="2474"/>
        <v>299.14994659423826</v>
      </c>
      <c r="AR1695">
        <f t="shared" si="2475"/>
        <v>294.68365135192869</v>
      </c>
      <c r="AS1695">
        <f t="shared" si="2476"/>
        <v>319.82651628882013</v>
      </c>
      <c r="AT1695">
        <f t="shared" si="2477"/>
        <v>2.1807560936417416</v>
      </c>
      <c r="AU1695">
        <f t="shared" si="2478"/>
        <v>3.3742477755006619</v>
      </c>
      <c r="AV1695">
        <f t="shared" si="2479"/>
        <v>33.223752053466278</v>
      </c>
      <c r="AW1695">
        <f t="shared" si="2480"/>
        <v>16.613617928710418</v>
      </c>
      <c r="AX1695">
        <f t="shared" si="2481"/>
        <v>23.766798973083496</v>
      </c>
      <c r="AY1695">
        <f t="shared" si="2482"/>
        <v>2.953275808168665</v>
      </c>
      <c r="AZ1695">
        <f t="shared" si="2483"/>
        <v>0.10292924013880037</v>
      </c>
      <c r="BA1695">
        <f t="shared" si="2484"/>
        <v>1.6869469779039501</v>
      </c>
      <c r="BB1695">
        <f t="shared" si="2485"/>
        <v>1.2663288302647149</v>
      </c>
      <c r="BC1695">
        <f t="shared" si="2486"/>
        <v>6.4667686403056826E-2</v>
      </c>
      <c r="BD1695">
        <f t="shared" si="2487"/>
        <v>39.397799001309323</v>
      </c>
      <c r="BE1695">
        <f t="shared" si="2488"/>
        <v>0.97195879121100381</v>
      </c>
      <c r="BF1695">
        <f t="shared" si="2489"/>
        <v>50.575576004820277</v>
      </c>
      <c r="BG1695">
        <f t="shared" si="2490"/>
        <v>399.09696667680163</v>
      </c>
      <c r="BH1695">
        <f t="shared" si="2491"/>
        <v>4.2598403036209273E-5</v>
      </c>
    </row>
    <row r="1696" spans="1:60" x14ac:dyDescent="0.45">
      <c r="A1696" s="1">
        <v>1597</v>
      </c>
      <c r="B1696" s="1" t="s">
        <v>1758</v>
      </c>
      <c r="C1696" s="1">
        <v>9221.0000276044011</v>
      </c>
      <c r="D1696" s="1">
        <v>0</v>
      </c>
      <c r="E1696">
        <f t="shared" ref="E1696:E1723" si="2492">(R1696-S1696*(1000-T1696)/(1000-U1696))*AO1696</f>
        <v>0.39127008052000334</v>
      </c>
      <c r="F1696">
        <f t="shared" ref="F1696:F1723" si="2493">IF(AZ1696&lt;&gt;0,1/(1/AZ1696-1/N1696),0)</f>
        <v>0.10489523651951803</v>
      </c>
      <c r="G1696">
        <f t="shared" ref="G1696:G1723" si="2494">((BC1696-AP1696/2)*S1696-E1696)/(BC1696+AP1696/2)</f>
        <v>381.91246420030103</v>
      </c>
      <c r="H1696">
        <f t="shared" ref="H1696:H1723" si="2495">AP1696*1000</f>
        <v>1.7290881022726228</v>
      </c>
      <c r="I1696">
        <f t="shared" ref="I1696:I1723" si="2496">(AU1696-BA1696)</f>
        <v>1.6927337991450964</v>
      </c>
      <c r="J1696">
        <f t="shared" ref="J1696:J1723" si="2497">(P1696+AT1696*D1696)</f>
        <v>26.007770538330078</v>
      </c>
      <c r="K1696" s="1">
        <v>6</v>
      </c>
      <c r="L1696">
        <f t="shared" ref="L1696:L1723" si="2498">(K1696*AI1696+AJ1696)</f>
        <v>1.4200000166893005</v>
      </c>
      <c r="M1696" s="1">
        <v>1</v>
      </c>
      <c r="N1696">
        <f t="shared" ref="N1696:N1723" si="2499">L1696*(M1696+1)*(M1696+1)/(M1696*M1696+1)</f>
        <v>2.8400000333786011</v>
      </c>
      <c r="O1696" s="1">
        <v>21.467336654663086</v>
      </c>
      <c r="P1696" s="1">
        <v>26.007770538330078</v>
      </c>
      <c r="Q1696" s="1">
        <v>19.794288635253906</v>
      </c>
      <c r="R1696" s="1">
        <v>399.98703002929687</v>
      </c>
      <c r="S1696" s="1">
        <v>398.6888427734375</v>
      </c>
      <c r="T1696" s="1">
        <v>14.52923583984375</v>
      </c>
      <c r="U1696" s="1">
        <v>16.571992874145508</v>
      </c>
      <c r="V1696" s="1">
        <v>57.408252716064453</v>
      </c>
      <c r="W1696" s="1">
        <v>65.504470825195312</v>
      </c>
      <c r="X1696" s="1">
        <v>499.45254516601562</v>
      </c>
      <c r="Y1696" s="1">
        <v>1998.9859619140625</v>
      </c>
      <c r="Z1696" s="1">
        <v>27.103893280029297</v>
      </c>
      <c r="AA1696" s="1">
        <v>101.56150054931641</v>
      </c>
      <c r="AB1696" s="1">
        <v>11.957157135009766</v>
      </c>
      <c r="AC1696" s="1">
        <v>0.36779502034187317</v>
      </c>
      <c r="AD1696" s="1">
        <v>6.0993097722530365E-2</v>
      </c>
      <c r="AE1696" s="1">
        <v>4.8664910718798637E-3</v>
      </c>
      <c r="AF1696" s="1">
        <v>6.9957390427589417E-2</v>
      </c>
      <c r="AG1696" s="1">
        <v>3.9936574175953865E-3</v>
      </c>
      <c r="AH1696" s="1">
        <v>0.66666668653488159</v>
      </c>
      <c r="AI1696" s="1">
        <v>-0.21956524252891541</v>
      </c>
      <c r="AJ1696" s="1">
        <v>2.737391471862793</v>
      </c>
      <c r="AK1696" s="1">
        <v>1</v>
      </c>
      <c r="AL1696" s="1">
        <v>0</v>
      </c>
      <c r="AM1696" s="1">
        <v>0.15999999642372131</v>
      </c>
      <c r="AN1696" s="1">
        <v>111115</v>
      </c>
      <c r="AO1696">
        <f t="shared" ref="AO1696:AO1723" si="2500">X1696*0.000001/(K1696*0.0001)</f>
        <v>0.83242090861002593</v>
      </c>
      <c r="AP1696">
        <f t="shared" ref="AP1696:AP1723" si="2501">(U1696-T1696)/(1000-U1696)*AO1696</f>
        <v>1.7290881022726228E-3</v>
      </c>
      <c r="AQ1696">
        <f t="shared" ref="AQ1696:AQ1723" si="2502">(P1696+273.15)</f>
        <v>299.15777053833006</v>
      </c>
      <c r="AR1696">
        <f t="shared" ref="AR1696:AR1723" si="2503">(O1696+273.15)</f>
        <v>294.61733665466306</v>
      </c>
      <c r="AS1696">
        <f t="shared" ref="AS1696:AS1723" si="2504">(Y1696*AK1696+Z1696*AL1696)*AM1696</f>
        <v>319.83774675731911</v>
      </c>
      <c r="AT1696">
        <f t="shared" ref="AT1696:AT1723" si="2505">((AS1696+0.00000010773*(AR1696^4-AQ1696^4))-AP1696*44100)/(L1696*0.92*2*29.3+0.00000043092*AQ1696^3)</f>
        <v>2.1838714965919359</v>
      </c>
      <c r="AU1696">
        <f t="shared" ref="AU1696:AU1723" si="2506">0.61365*EXP(17.502*J1696/(240.97+J1696))</f>
        <v>3.375810262535893</v>
      </c>
      <c r="AV1696">
        <f t="shared" ref="AV1696:AV1723" si="2507">AU1696*1000/AA1696</f>
        <v>33.239074297613996</v>
      </c>
      <c r="AW1696">
        <f t="shared" ref="AW1696:AW1723" si="2508">(AV1696-U1696)</f>
        <v>16.667081423468488</v>
      </c>
      <c r="AX1696">
        <f t="shared" ref="AX1696:AX1723" si="2509">IF(D1696,P1696,(O1696+P1696)/2)</f>
        <v>23.737553596496582</v>
      </c>
      <c r="AY1696">
        <f t="shared" ref="AY1696:AY1723" si="2510">0.61365*EXP(17.502*AX1696/(240.97+AX1696))</f>
        <v>2.9480824401461025</v>
      </c>
      <c r="AZ1696">
        <f t="shared" ref="AZ1696:AZ1723" si="2511">IF(AW1696&lt;&gt;0,(1000-(AV1696+U1696)/2)/AW1696*AP1696,0)</f>
        <v>0.1011589370466793</v>
      </c>
      <c r="BA1696">
        <f t="shared" ref="BA1696:BA1723" si="2512">U1696*AA1696/1000</f>
        <v>1.6830764633907966</v>
      </c>
      <c r="BB1696">
        <f t="shared" ref="BB1696:BB1723" si="2513">(AY1696-BA1696)</f>
        <v>1.2650059767553059</v>
      </c>
      <c r="BC1696">
        <f t="shared" ref="BC1696:BC1723" si="2514">1/(1.6/F1696+1.37/N1696)</f>
        <v>6.3549728096893798E-2</v>
      </c>
      <c r="BD1696">
        <f t="shared" ref="BD1696:BD1723" si="2515">G1696*AA1696*0.001</f>
        <v>38.787602942669658</v>
      </c>
      <c r="BE1696">
        <f t="shared" ref="BE1696:BE1723" si="2516">G1696/S1696</f>
        <v>0.95792112350966896</v>
      </c>
      <c r="BF1696">
        <f t="shared" ref="BF1696:BF1723" si="2517">(1-AP1696*AA1696/AU1696/F1696)*100</f>
        <v>50.407907242875915</v>
      </c>
      <c r="BG1696">
        <f t="shared" ref="BG1696:BG1723" si="2518">(S1696-E1696/(N1696/1.35))</f>
        <v>398.50285171622136</v>
      </c>
      <c r="BH1696">
        <f t="shared" ref="BH1696:BH1723" si="2519">E1696*BF1696/100/BG1696</f>
        <v>4.9493010754688349E-4</v>
      </c>
    </row>
    <row r="1697" spans="1:60" x14ac:dyDescent="0.45">
      <c r="A1697" s="1">
        <v>1598</v>
      </c>
      <c r="B1697" s="1" t="s">
        <v>1759</v>
      </c>
      <c r="C1697" s="1">
        <v>9226.0000274926424</v>
      </c>
      <c r="D1697" s="1">
        <v>0</v>
      </c>
      <c r="E1697">
        <f t="shared" si="2492"/>
        <v>0.56627205479426113</v>
      </c>
      <c r="F1697">
        <f t="shared" si="2493"/>
        <v>0.1033545756083771</v>
      </c>
      <c r="G1697">
        <f t="shared" si="2494"/>
        <v>378.82713235822212</v>
      </c>
      <c r="H1697">
        <f t="shared" si="2495"/>
        <v>1.706406201457664</v>
      </c>
      <c r="I1697">
        <f t="shared" si="2496"/>
        <v>1.694585093620415</v>
      </c>
      <c r="J1697">
        <f t="shared" si="2497"/>
        <v>25.998935699462891</v>
      </c>
      <c r="K1697" s="1">
        <v>6</v>
      </c>
      <c r="L1697">
        <f t="shared" si="2498"/>
        <v>1.4200000166893005</v>
      </c>
      <c r="M1697" s="1">
        <v>1</v>
      </c>
      <c r="N1697">
        <f t="shared" si="2499"/>
        <v>2.8400000333786011</v>
      </c>
      <c r="O1697" s="1">
        <v>21.401151657104492</v>
      </c>
      <c r="P1697" s="1">
        <v>25.998935699462891</v>
      </c>
      <c r="Q1697" s="1">
        <v>19.723201751708984</v>
      </c>
      <c r="R1697" s="1">
        <v>399.9500732421875</v>
      </c>
      <c r="S1697" s="1">
        <v>398.45294189453125</v>
      </c>
      <c r="T1697" s="1">
        <v>14.520323753356934</v>
      </c>
      <c r="U1697" s="1">
        <v>16.536436080932617</v>
      </c>
      <c r="V1697" s="1">
        <v>57.606502532958984</v>
      </c>
      <c r="W1697" s="1">
        <v>65.6265869140625</v>
      </c>
      <c r="X1697" s="1">
        <v>499.4329833984375</v>
      </c>
      <c r="Y1697" s="1">
        <v>1999.1248779296875</v>
      </c>
      <c r="Z1697" s="1">
        <v>26.029876708984375</v>
      </c>
      <c r="AA1697" s="1">
        <v>101.56123352050781</v>
      </c>
      <c r="AB1697" s="1">
        <v>11.957157135009766</v>
      </c>
      <c r="AC1697" s="1">
        <v>0.36779502034187317</v>
      </c>
      <c r="AD1697" s="1">
        <v>6.0993097722530365E-2</v>
      </c>
      <c r="AE1697" s="1">
        <v>4.8664910718798637E-3</v>
      </c>
      <c r="AF1697" s="1">
        <v>6.9957390427589417E-2</v>
      </c>
      <c r="AG1697" s="1">
        <v>3.9936574175953865E-3</v>
      </c>
      <c r="AH1697" s="1">
        <v>0.66666668653488159</v>
      </c>
      <c r="AI1697" s="1">
        <v>-0.21956524252891541</v>
      </c>
      <c r="AJ1697" s="1">
        <v>2.737391471862793</v>
      </c>
      <c r="AK1697" s="1">
        <v>1</v>
      </c>
      <c r="AL1697" s="1">
        <v>0</v>
      </c>
      <c r="AM1697" s="1">
        <v>0.15999999642372131</v>
      </c>
      <c r="AN1697" s="1">
        <v>111115</v>
      </c>
      <c r="AO1697">
        <f t="shared" si="2500"/>
        <v>0.83238830566406241</v>
      </c>
      <c r="AP1697">
        <f t="shared" si="2501"/>
        <v>1.7064062014576641E-3</v>
      </c>
      <c r="AQ1697">
        <f t="shared" si="2502"/>
        <v>299.14893569946287</v>
      </c>
      <c r="AR1697">
        <f t="shared" si="2503"/>
        <v>294.55115165710447</v>
      </c>
      <c r="AS1697">
        <f t="shared" si="2504"/>
        <v>319.85997331932231</v>
      </c>
      <c r="AT1697">
        <f t="shared" si="2505"/>
        <v>2.1883845339492831</v>
      </c>
      <c r="AU1697">
        <f t="shared" si="2506"/>
        <v>3.3740459400329637</v>
      </c>
      <c r="AV1697">
        <f t="shared" si="2507"/>
        <v>33.221789683675489</v>
      </c>
      <c r="AW1697">
        <f t="shared" si="2508"/>
        <v>16.685353602742872</v>
      </c>
      <c r="AX1697">
        <f t="shared" si="2509"/>
        <v>23.700043678283691</v>
      </c>
      <c r="AY1697">
        <f t="shared" si="2510"/>
        <v>2.9414331536329921</v>
      </c>
      <c r="AZ1697">
        <f t="shared" si="2511"/>
        <v>9.972532608928357E-2</v>
      </c>
      <c r="BA1697">
        <f t="shared" si="2512"/>
        <v>1.6794608464125487</v>
      </c>
      <c r="BB1697">
        <f t="shared" si="2513"/>
        <v>1.2619723072204434</v>
      </c>
      <c r="BC1697">
        <f t="shared" si="2514"/>
        <v>6.2644540700697304E-2</v>
      </c>
      <c r="BD1697">
        <f t="shared" si="2515"/>
        <v>38.474150853337719</v>
      </c>
      <c r="BE1697">
        <f t="shared" si="2516"/>
        <v>0.95074497519583123</v>
      </c>
      <c r="BF1697">
        <f t="shared" si="2517"/>
        <v>50.303055473620248</v>
      </c>
      <c r="BG1697">
        <f t="shared" si="2518"/>
        <v>398.18376328009907</v>
      </c>
      <c r="BH1697">
        <f t="shared" si="2519"/>
        <v>7.1537860687300185E-4</v>
      </c>
    </row>
    <row r="1698" spans="1:60" x14ac:dyDescent="0.45">
      <c r="A1698" s="1">
        <v>1599</v>
      </c>
      <c r="B1698" s="1" t="s">
        <v>1760</v>
      </c>
      <c r="C1698" s="1">
        <v>9231.5000273697078</v>
      </c>
      <c r="D1698" s="1">
        <v>0</v>
      </c>
      <c r="E1698">
        <f t="shared" si="2492"/>
        <v>0.64895549679344056</v>
      </c>
      <c r="F1698">
        <f t="shared" si="2493"/>
        <v>0.10188687307660377</v>
      </c>
      <c r="G1698">
        <f t="shared" si="2494"/>
        <v>377.24435785809868</v>
      </c>
      <c r="H1698">
        <f t="shared" si="2495"/>
        <v>1.6838597725567424</v>
      </c>
      <c r="I1698">
        <f t="shared" si="2496"/>
        <v>1.6954880368756922</v>
      </c>
      <c r="J1698">
        <f t="shared" si="2497"/>
        <v>25.984676361083984</v>
      </c>
      <c r="K1698" s="1">
        <v>6</v>
      </c>
      <c r="L1698">
        <f t="shared" si="2498"/>
        <v>1.4200000166893005</v>
      </c>
      <c r="M1698" s="1">
        <v>1</v>
      </c>
      <c r="N1698">
        <f t="shared" si="2499"/>
        <v>2.8400000333786011</v>
      </c>
      <c r="O1698" s="1">
        <v>21.330703735351563</v>
      </c>
      <c r="P1698" s="1">
        <v>25.984676361083984</v>
      </c>
      <c r="Q1698" s="1">
        <v>19.649978637695313</v>
      </c>
      <c r="R1698" s="1">
        <v>399.90286254882812</v>
      </c>
      <c r="S1698" s="1">
        <v>398.31741333007812</v>
      </c>
      <c r="T1698" s="1">
        <v>14.509964942932129</v>
      </c>
      <c r="U1698" s="1">
        <v>16.499578475952148</v>
      </c>
      <c r="V1698" s="1">
        <v>57.815471649169922</v>
      </c>
      <c r="W1698" s="1">
        <v>65.762725830078125</v>
      </c>
      <c r="X1698" s="1">
        <v>499.4166259765625</v>
      </c>
      <c r="Y1698" s="1">
        <v>1999.3319091796875</v>
      </c>
      <c r="Z1698" s="1">
        <v>25.404153823852539</v>
      </c>
      <c r="AA1698" s="1">
        <v>101.56089782714844</v>
      </c>
      <c r="AB1698" s="1">
        <v>11.957157135009766</v>
      </c>
      <c r="AC1698" s="1">
        <v>0.36779502034187317</v>
      </c>
      <c r="AD1698" s="1">
        <v>6.0993097722530365E-2</v>
      </c>
      <c r="AE1698" s="1">
        <v>4.8664910718798637E-3</v>
      </c>
      <c r="AF1698" s="1">
        <v>6.9957390427589417E-2</v>
      </c>
      <c r="AG1698" s="1">
        <v>3.9936574175953865E-3</v>
      </c>
      <c r="AH1698" s="1">
        <v>0.66666668653488159</v>
      </c>
      <c r="AI1698" s="1">
        <v>-0.21956524252891541</v>
      </c>
      <c r="AJ1698" s="1">
        <v>2.737391471862793</v>
      </c>
      <c r="AK1698" s="1">
        <v>1</v>
      </c>
      <c r="AL1698" s="1">
        <v>0</v>
      </c>
      <c r="AM1698" s="1">
        <v>0.15999999642372131</v>
      </c>
      <c r="AN1698" s="1">
        <v>111115</v>
      </c>
      <c r="AO1698">
        <f t="shared" si="2500"/>
        <v>0.83236104329427074</v>
      </c>
      <c r="AP1698">
        <f t="shared" si="2501"/>
        <v>1.6838597725567423E-3</v>
      </c>
      <c r="AQ1698">
        <f t="shared" si="2502"/>
        <v>299.13467636108396</v>
      </c>
      <c r="AR1698">
        <f t="shared" si="2503"/>
        <v>294.48070373535154</v>
      </c>
      <c r="AS1698">
        <f t="shared" si="2504"/>
        <v>319.89309831858191</v>
      </c>
      <c r="AT1698">
        <f t="shared" si="2505"/>
        <v>2.1931524241723168</v>
      </c>
      <c r="AU1698">
        <f t="shared" si="2506"/>
        <v>3.3712000406628859</v>
      </c>
      <c r="AV1698">
        <f t="shared" si="2507"/>
        <v>33.193877887929858</v>
      </c>
      <c r="AW1698">
        <f t="shared" si="2508"/>
        <v>16.69429941197771</v>
      </c>
      <c r="AX1698">
        <f t="shared" si="2509"/>
        <v>23.657690048217773</v>
      </c>
      <c r="AY1698">
        <f t="shared" si="2510"/>
        <v>2.9339410026833401</v>
      </c>
      <c r="AZ1698">
        <f t="shared" si="2511"/>
        <v>9.8358207551579785E-2</v>
      </c>
      <c r="BA1698">
        <f t="shared" si="2512"/>
        <v>1.6757120037871938</v>
      </c>
      <c r="BB1698">
        <f t="shared" si="2513"/>
        <v>1.2582289988961464</v>
      </c>
      <c r="BC1698">
        <f t="shared" si="2514"/>
        <v>6.1781459852507228E-2</v>
      </c>
      <c r="BD1698">
        <f t="shared" si="2515"/>
        <v>38.313275684294581</v>
      </c>
      <c r="BE1698">
        <f t="shared" si="2516"/>
        <v>0.94709481743265744</v>
      </c>
      <c r="BF1698">
        <f t="shared" si="2517"/>
        <v>50.211425071176933</v>
      </c>
      <c r="BG1698">
        <f t="shared" si="2518"/>
        <v>398.0089309672702</v>
      </c>
      <c r="BH1698">
        <f t="shared" si="2519"/>
        <v>8.1869972672678117E-4</v>
      </c>
    </row>
    <row r="1699" spans="1:60" x14ac:dyDescent="0.45">
      <c r="A1699" s="1">
        <v>1600</v>
      </c>
      <c r="B1699" s="1" t="s">
        <v>1761</v>
      </c>
      <c r="C1699" s="1">
        <v>9236.5000272579491</v>
      </c>
      <c r="D1699" s="1">
        <v>0</v>
      </c>
      <c r="E1699">
        <f t="shared" si="2492"/>
        <v>0.70661808737959997</v>
      </c>
      <c r="F1699">
        <f t="shared" si="2493"/>
        <v>0.10061515876165213</v>
      </c>
      <c r="G1699">
        <f t="shared" si="2494"/>
        <v>376.11401187203677</v>
      </c>
      <c r="H1699">
        <f t="shared" si="2495"/>
        <v>1.663282712399345</v>
      </c>
      <c r="I1699">
        <f t="shared" si="2496"/>
        <v>1.6952574283915418</v>
      </c>
      <c r="J1699">
        <f t="shared" si="2497"/>
        <v>25.966785430908203</v>
      </c>
      <c r="K1699" s="1">
        <v>6</v>
      </c>
      <c r="L1699">
        <f t="shared" si="2498"/>
        <v>1.4200000166893005</v>
      </c>
      <c r="M1699" s="1">
        <v>1</v>
      </c>
      <c r="N1699">
        <f t="shared" si="2499"/>
        <v>2.8400000333786011</v>
      </c>
      <c r="O1699" s="1">
        <v>21.26826286315918</v>
      </c>
      <c r="P1699" s="1">
        <v>25.966785430908203</v>
      </c>
      <c r="Q1699" s="1">
        <v>19.586994171142578</v>
      </c>
      <c r="R1699" s="1">
        <v>399.8878173828125</v>
      </c>
      <c r="S1699" s="1">
        <v>398.24310302734375</v>
      </c>
      <c r="T1699" s="1">
        <v>14.501424789428711</v>
      </c>
      <c r="U1699" s="1">
        <v>16.466772079467773</v>
      </c>
      <c r="V1699" s="1">
        <v>58.003562927246094</v>
      </c>
      <c r="W1699" s="1">
        <v>65.884101867675781</v>
      </c>
      <c r="X1699" s="1">
        <v>499.42129516601562</v>
      </c>
      <c r="Y1699" s="1">
        <v>1999.537109375</v>
      </c>
      <c r="Z1699" s="1">
        <v>25.511621475219727</v>
      </c>
      <c r="AA1699" s="1">
        <v>101.56057739257812</v>
      </c>
      <c r="AB1699" s="1">
        <v>11.957157135009766</v>
      </c>
      <c r="AC1699" s="1">
        <v>0.36779502034187317</v>
      </c>
      <c r="AD1699" s="1">
        <v>6.0993097722530365E-2</v>
      </c>
      <c r="AE1699" s="1">
        <v>4.8664910718798637E-3</v>
      </c>
      <c r="AF1699" s="1">
        <v>6.9957390427589417E-2</v>
      </c>
      <c r="AG1699" s="1">
        <v>3.9936574175953865E-3</v>
      </c>
      <c r="AH1699" s="1">
        <v>1</v>
      </c>
      <c r="AI1699" s="1">
        <v>-0.21956524252891541</v>
      </c>
      <c r="AJ1699" s="1">
        <v>2.737391471862793</v>
      </c>
      <c r="AK1699" s="1">
        <v>1</v>
      </c>
      <c r="AL1699" s="1">
        <v>0</v>
      </c>
      <c r="AM1699" s="1">
        <v>0.15999999642372131</v>
      </c>
      <c r="AN1699" s="1">
        <v>111115</v>
      </c>
      <c r="AO1699">
        <f t="shared" si="2500"/>
        <v>0.83236882527669265</v>
      </c>
      <c r="AP1699">
        <f t="shared" si="2501"/>
        <v>1.6632827123993449E-3</v>
      </c>
      <c r="AQ1699">
        <f t="shared" si="2502"/>
        <v>299.11678543090818</v>
      </c>
      <c r="AR1699">
        <f t="shared" si="2503"/>
        <v>294.41826286315916</v>
      </c>
      <c r="AS1699">
        <f t="shared" si="2504"/>
        <v>319.92593034909805</v>
      </c>
      <c r="AT1699">
        <f t="shared" si="2505"/>
        <v>2.1984228188550512</v>
      </c>
      <c r="AU1699">
        <f t="shared" si="2506"/>
        <v>3.3676323085742732</v>
      </c>
      <c r="AV1699">
        <f t="shared" si="2507"/>
        <v>33.158853514162615</v>
      </c>
      <c r="AW1699">
        <f t="shared" si="2508"/>
        <v>16.692081434694842</v>
      </c>
      <c r="AX1699">
        <f t="shared" si="2509"/>
        <v>23.617524147033691</v>
      </c>
      <c r="AY1699">
        <f t="shared" si="2510"/>
        <v>2.9268512735047723</v>
      </c>
      <c r="AZ1699">
        <f t="shared" si="2511"/>
        <v>9.7172542332378917E-2</v>
      </c>
      <c r="BA1699">
        <f t="shared" si="2512"/>
        <v>1.6723748801827314</v>
      </c>
      <c r="BB1699">
        <f t="shared" si="2513"/>
        <v>1.2544763933220409</v>
      </c>
      <c r="BC1699">
        <f t="shared" si="2514"/>
        <v>6.1033030191729613E-2</v>
      </c>
      <c r="BD1699">
        <f t="shared" si="2515"/>
        <v>38.198356211163038</v>
      </c>
      <c r="BE1699">
        <f t="shared" si="2516"/>
        <v>0.94443320929581154</v>
      </c>
      <c r="BF1699">
        <f t="shared" si="2517"/>
        <v>50.145639398369354</v>
      </c>
      <c r="BG1699">
        <f t="shared" si="2518"/>
        <v>397.9072106306005</v>
      </c>
      <c r="BH1699">
        <f t="shared" si="2519"/>
        <v>8.9050449088237465E-4</v>
      </c>
    </row>
    <row r="1700" spans="1:60" x14ac:dyDescent="0.45">
      <c r="A1700" s="1">
        <v>1601</v>
      </c>
      <c r="B1700" s="1" t="s">
        <v>1762</v>
      </c>
      <c r="C1700" s="1">
        <v>9241.5000271461904</v>
      </c>
      <c r="D1700" s="1">
        <v>0</v>
      </c>
      <c r="E1700">
        <f t="shared" si="2492"/>
        <v>0.79557403040763752</v>
      </c>
      <c r="F1700">
        <f t="shared" si="2493"/>
        <v>9.9386457477701626E-2</v>
      </c>
      <c r="G1700">
        <f t="shared" si="2494"/>
        <v>374.44726695854143</v>
      </c>
      <c r="H1700">
        <f t="shared" si="2495"/>
        <v>1.6427047645481567</v>
      </c>
      <c r="I1700">
        <f t="shared" si="2496"/>
        <v>1.694340500130515</v>
      </c>
      <c r="J1700">
        <f t="shared" si="2497"/>
        <v>25.945417404174805</v>
      </c>
      <c r="K1700" s="1">
        <v>6</v>
      </c>
      <c r="L1700">
        <f t="shared" si="2498"/>
        <v>1.4200000166893005</v>
      </c>
      <c r="M1700" s="1">
        <v>1</v>
      </c>
      <c r="N1700">
        <f t="shared" si="2499"/>
        <v>2.8400000333786011</v>
      </c>
      <c r="O1700" s="1">
        <v>21.207620620727539</v>
      </c>
      <c r="P1700" s="1">
        <v>25.945417404174805</v>
      </c>
      <c r="Q1700" s="1">
        <v>19.526077270507812</v>
      </c>
      <c r="R1700" s="1">
        <v>399.9024658203125</v>
      </c>
      <c r="S1700" s="1">
        <v>398.16094970703125</v>
      </c>
      <c r="T1700" s="1">
        <v>14.492849349975586</v>
      </c>
      <c r="U1700" s="1">
        <v>16.433877944946289</v>
      </c>
      <c r="V1700" s="1">
        <v>58.186737060546875</v>
      </c>
      <c r="W1700" s="1">
        <v>65.9991455078125</v>
      </c>
      <c r="X1700" s="1">
        <v>499.43893432617187</v>
      </c>
      <c r="Y1700" s="1">
        <v>1999.7550048828125</v>
      </c>
      <c r="Z1700" s="1">
        <v>25.833585739135742</v>
      </c>
      <c r="AA1700" s="1">
        <v>101.56063079833984</v>
      </c>
      <c r="AB1700" s="1">
        <v>11.957157135009766</v>
      </c>
      <c r="AC1700" s="1">
        <v>0.36779502034187317</v>
      </c>
      <c r="AD1700" s="1">
        <v>6.0993097722530365E-2</v>
      </c>
      <c r="AE1700" s="1">
        <v>4.8664910718798637E-3</v>
      </c>
      <c r="AF1700" s="1">
        <v>6.9957390427589417E-2</v>
      </c>
      <c r="AG1700" s="1">
        <v>3.9936574175953865E-3</v>
      </c>
      <c r="AH1700" s="1">
        <v>0.66666668653488159</v>
      </c>
      <c r="AI1700" s="1">
        <v>-0.21956524252891541</v>
      </c>
      <c r="AJ1700" s="1">
        <v>2.737391471862793</v>
      </c>
      <c r="AK1700" s="1">
        <v>1</v>
      </c>
      <c r="AL1700" s="1">
        <v>0</v>
      </c>
      <c r="AM1700" s="1">
        <v>0.15999999642372131</v>
      </c>
      <c r="AN1700" s="1">
        <v>111115</v>
      </c>
      <c r="AO1700">
        <f t="shared" si="2500"/>
        <v>0.83239822387695295</v>
      </c>
      <c r="AP1700">
        <f t="shared" si="2501"/>
        <v>1.6427047645481568E-3</v>
      </c>
      <c r="AQ1700">
        <f t="shared" si="2502"/>
        <v>299.09541740417478</v>
      </c>
      <c r="AR1700">
        <f t="shared" si="2503"/>
        <v>294.35762062072752</v>
      </c>
      <c r="AS1700">
        <f t="shared" si="2504"/>
        <v>319.9607936295688</v>
      </c>
      <c r="AT1700">
        <f t="shared" si="2505"/>
        <v>2.2044111216653439</v>
      </c>
      <c r="AU1700">
        <f t="shared" si="2506"/>
        <v>3.363375510682185</v>
      </c>
      <c r="AV1700">
        <f t="shared" si="2507"/>
        <v>33.116922219206657</v>
      </c>
      <c r="AW1700">
        <f t="shared" si="2508"/>
        <v>16.683044274260368</v>
      </c>
      <c r="AX1700">
        <f t="shared" si="2509"/>
        <v>23.576519012451172</v>
      </c>
      <c r="AY1700">
        <f t="shared" si="2510"/>
        <v>2.9196288700114201</v>
      </c>
      <c r="AZ1700">
        <f t="shared" si="2511"/>
        <v>9.6026005233434353E-2</v>
      </c>
      <c r="BA1700">
        <f t="shared" si="2512"/>
        <v>1.66903501055167</v>
      </c>
      <c r="BB1700">
        <f t="shared" si="2513"/>
        <v>1.2505938594597501</v>
      </c>
      <c r="BC1700">
        <f t="shared" si="2514"/>
        <v>6.0309385298726308E-2</v>
      </c>
      <c r="BD1700">
        <f t="shared" si="2515"/>
        <v>38.029100633023823</v>
      </c>
      <c r="BE1700">
        <f t="shared" si="2516"/>
        <v>0.94044196758637821</v>
      </c>
      <c r="BF1700">
        <f t="shared" si="2517"/>
        <v>50.090601274616198</v>
      </c>
      <c r="BG1700">
        <f t="shared" si="2518"/>
        <v>397.78277191533152</v>
      </c>
      <c r="BH1700">
        <f t="shared" si="2519"/>
        <v>1.0018227121729303E-3</v>
      </c>
    </row>
    <row r="1701" spans="1:60" x14ac:dyDescent="0.45">
      <c r="A1701" s="1">
        <v>1602</v>
      </c>
      <c r="B1701" s="1" t="s">
        <v>1763</v>
      </c>
      <c r="C1701" s="1">
        <v>9247.0000270232558</v>
      </c>
      <c r="D1701" s="1">
        <v>0</v>
      </c>
      <c r="E1701">
        <f t="shared" si="2492"/>
        <v>0.94543802196338389</v>
      </c>
      <c r="F1701">
        <f t="shared" si="2493"/>
        <v>9.8217185490059672E-2</v>
      </c>
      <c r="G1701">
        <f t="shared" si="2494"/>
        <v>371.68597211341171</v>
      </c>
      <c r="H1701">
        <f t="shared" si="2495"/>
        <v>1.6200968099658477</v>
      </c>
      <c r="I1701">
        <f t="shared" si="2496"/>
        <v>1.6903331287832664</v>
      </c>
      <c r="J1701">
        <f t="shared" si="2497"/>
        <v>25.906599044799805</v>
      </c>
      <c r="K1701" s="1">
        <v>6</v>
      </c>
      <c r="L1701">
        <f t="shared" si="2498"/>
        <v>1.4200000166893005</v>
      </c>
      <c r="M1701" s="1">
        <v>1</v>
      </c>
      <c r="N1701">
        <f t="shared" si="2499"/>
        <v>2.8400000333786011</v>
      </c>
      <c r="O1701" s="1">
        <v>21.142410278320313</v>
      </c>
      <c r="P1701" s="1">
        <v>25.906599044799805</v>
      </c>
      <c r="Q1701" s="1">
        <v>19.459602355957031</v>
      </c>
      <c r="R1701" s="1">
        <v>399.91159057617187</v>
      </c>
      <c r="S1701" s="1">
        <v>398.001220703125</v>
      </c>
      <c r="T1701" s="1">
        <v>14.483053207397461</v>
      </c>
      <c r="U1701" s="1">
        <v>16.397378921508789</v>
      </c>
      <c r="V1701" s="1">
        <v>58.381412506103516</v>
      </c>
      <c r="W1701" s="1">
        <v>66.117561340332031</v>
      </c>
      <c r="X1701" s="1">
        <v>499.45465087890625</v>
      </c>
      <c r="Y1701" s="1">
        <v>1999.9361572265625</v>
      </c>
      <c r="Z1701" s="1">
        <v>26.478395462036133</v>
      </c>
      <c r="AA1701" s="1">
        <v>101.56021118164062</v>
      </c>
      <c r="AB1701" s="1">
        <v>11.957157135009766</v>
      </c>
      <c r="AC1701" s="1">
        <v>0.36779502034187317</v>
      </c>
      <c r="AD1701" s="1">
        <v>6.0993097722530365E-2</v>
      </c>
      <c r="AE1701" s="1">
        <v>4.8664910718798637E-3</v>
      </c>
      <c r="AF1701" s="1">
        <v>6.9957390427589417E-2</v>
      </c>
      <c r="AG1701" s="1">
        <v>3.9936574175953865E-3</v>
      </c>
      <c r="AH1701" s="1">
        <v>0.66666668653488159</v>
      </c>
      <c r="AI1701" s="1">
        <v>-0.21956524252891541</v>
      </c>
      <c r="AJ1701" s="1">
        <v>2.737391471862793</v>
      </c>
      <c r="AK1701" s="1">
        <v>1</v>
      </c>
      <c r="AL1701" s="1">
        <v>0</v>
      </c>
      <c r="AM1701" s="1">
        <v>0.15999999642372131</v>
      </c>
      <c r="AN1701" s="1">
        <v>111115</v>
      </c>
      <c r="AO1701">
        <f t="shared" si="2500"/>
        <v>0.83242441813151025</v>
      </c>
      <c r="AP1701">
        <f t="shared" si="2501"/>
        <v>1.6200968099658478E-3</v>
      </c>
      <c r="AQ1701">
        <f t="shared" si="2502"/>
        <v>299.05659904479978</v>
      </c>
      <c r="AR1701">
        <f t="shared" si="2503"/>
        <v>294.29241027832029</v>
      </c>
      <c r="AS1701">
        <f t="shared" si="2504"/>
        <v>319.98977800392095</v>
      </c>
      <c r="AT1701">
        <f t="shared" si="2505"/>
        <v>2.2131180543209874</v>
      </c>
      <c r="AU1701">
        <f t="shared" si="2506"/>
        <v>3.3556543948770816</v>
      </c>
      <c r="AV1701">
        <f t="shared" si="2507"/>
        <v>33.041034041131404</v>
      </c>
      <c r="AW1701">
        <f t="shared" si="2508"/>
        <v>16.643655119622615</v>
      </c>
      <c r="AX1701">
        <f t="shared" si="2509"/>
        <v>23.524504661560059</v>
      </c>
      <c r="AY1701">
        <f t="shared" si="2510"/>
        <v>2.9104897963280343</v>
      </c>
      <c r="AZ1701">
        <f t="shared" si="2511"/>
        <v>9.493403288185899E-2</v>
      </c>
      <c r="BA1701">
        <f t="shared" si="2512"/>
        <v>1.6653212660938153</v>
      </c>
      <c r="BB1701">
        <f t="shared" si="2513"/>
        <v>1.245168530234219</v>
      </c>
      <c r="BC1701">
        <f t="shared" si="2514"/>
        <v>5.9620257794315505E-2</v>
      </c>
      <c r="BD1701">
        <f t="shared" si="2515"/>
        <v>37.748505821091477</v>
      </c>
      <c r="BE1701">
        <f t="shared" si="2516"/>
        <v>0.93388148774211366</v>
      </c>
      <c r="BF1701">
        <f t="shared" si="2517"/>
        <v>50.077094683315281</v>
      </c>
      <c r="BG1701">
        <f t="shared" si="2518"/>
        <v>397.55180474726245</v>
      </c>
      <c r="BH1701">
        <f t="shared" si="2519"/>
        <v>1.1909086759941995E-3</v>
      </c>
    </row>
    <row r="1702" spans="1:60" x14ac:dyDescent="0.45">
      <c r="A1702" s="1">
        <v>1603</v>
      </c>
      <c r="B1702" s="1" t="s">
        <v>1764</v>
      </c>
      <c r="C1702" s="1">
        <v>9252.0000269114971</v>
      </c>
      <c r="D1702" s="1">
        <v>0</v>
      </c>
      <c r="E1702">
        <f t="shared" si="2492"/>
        <v>1.0877914754210631</v>
      </c>
      <c r="F1702">
        <f t="shared" si="2493"/>
        <v>9.7214960902495651E-2</v>
      </c>
      <c r="G1702">
        <f t="shared" si="2494"/>
        <v>369.01010313854283</v>
      </c>
      <c r="H1702">
        <f t="shared" si="2495"/>
        <v>1.6002622961122059</v>
      </c>
      <c r="I1702">
        <f t="shared" si="2496"/>
        <v>1.6863606316940403</v>
      </c>
      <c r="J1702">
        <f t="shared" si="2497"/>
        <v>25.870014190673828</v>
      </c>
      <c r="K1702" s="1">
        <v>6</v>
      </c>
      <c r="L1702">
        <f t="shared" si="2498"/>
        <v>1.4200000166893005</v>
      </c>
      <c r="M1702" s="1">
        <v>1</v>
      </c>
      <c r="N1702">
        <f t="shared" si="2499"/>
        <v>2.8400000333786011</v>
      </c>
      <c r="O1702" s="1">
        <v>21.083808898925781</v>
      </c>
      <c r="P1702" s="1">
        <v>25.870014190673828</v>
      </c>
      <c r="Q1702" s="1">
        <v>19.400243759155273</v>
      </c>
      <c r="R1702" s="1">
        <v>399.90408325195312</v>
      </c>
      <c r="S1702" s="1">
        <v>397.83255004882812</v>
      </c>
      <c r="T1702" s="1">
        <v>14.474119186401367</v>
      </c>
      <c r="U1702" s="1">
        <v>16.365034103393555</v>
      </c>
      <c r="V1702" s="1">
        <v>58.556621551513672</v>
      </c>
      <c r="W1702" s="1">
        <v>66.224868774414062</v>
      </c>
      <c r="X1702" s="1">
        <v>499.4642333984375</v>
      </c>
      <c r="Y1702" s="1">
        <v>2000.0972900390625</v>
      </c>
      <c r="Z1702" s="1">
        <v>26.766082763671875</v>
      </c>
      <c r="AA1702" s="1">
        <v>101.55989074707031</v>
      </c>
      <c r="AB1702" s="1">
        <v>11.957157135009766</v>
      </c>
      <c r="AC1702" s="1">
        <v>0.36779502034187317</v>
      </c>
      <c r="AD1702" s="1">
        <v>6.0993097722530365E-2</v>
      </c>
      <c r="AE1702" s="1">
        <v>4.8664910718798637E-3</v>
      </c>
      <c r="AF1702" s="1">
        <v>6.9957390427589417E-2</v>
      </c>
      <c r="AG1702" s="1">
        <v>3.9936574175953865E-3</v>
      </c>
      <c r="AH1702" s="1">
        <v>0.66666668653488159</v>
      </c>
      <c r="AI1702" s="1">
        <v>-0.21956524252891541</v>
      </c>
      <c r="AJ1702" s="1">
        <v>2.737391471862793</v>
      </c>
      <c r="AK1702" s="1">
        <v>1</v>
      </c>
      <c r="AL1702" s="1">
        <v>0</v>
      </c>
      <c r="AM1702" s="1">
        <v>0.15999999642372131</v>
      </c>
      <c r="AN1702" s="1">
        <v>111115</v>
      </c>
      <c r="AO1702">
        <f t="shared" si="2500"/>
        <v>0.8324403889973957</v>
      </c>
      <c r="AP1702">
        <f t="shared" si="2501"/>
        <v>1.600262296112206E-3</v>
      </c>
      <c r="AQ1702">
        <f t="shared" si="2502"/>
        <v>299.02001419067381</v>
      </c>
      <c r="AR1702">
        <f t="shared" si="2503"/>
        <v>294.23380889892576</v>
      </c>
      <c r="AS1702">
        <f t="shared" si="2504"/>
        <v>320.01555925334469</v>
      </c>
      <c r="AT1702">
        <f t="shared" si="2505"/>
        <v>2.2209291975170431</v>
      </c>
      <c r="AU1702">
        <f t="shared" si="2506"/>
        <v>3.3483917073067695</v>
      </c>
      <c r="AV1702">
        <f t="shared" si="2507"/>
        <v>32.969626913500399</v>
      </c>
      <c r="AW1702">
        <f t="shared" si="2508"/>
        <v>16.604592810106844</v>
      </c>
      <c r="AX1702">
        <f t="shared" si="2509"/>
        <v>23.476911544799805</v>
      </c>
      <c r="AY1702">
        <f t="shared" si="2510"/>
        <v>2.9021494760302176</v>
      </c>
      <c r="AZ1702">
        <f t="shared" si="2511"/>
        <v>9.3997372594634365E-2</v>
      </c>
      <c r="BA1702">
        <f t="shared" si="2512"/>
        <v>1.6620310756127292</v>
      </c>
      <c r="BB1702">
        <f t="shared" si="2513"/>
        <v>1.2401184004174883</v>
      </c>
      <c r="BC1702">
        <f t="shared" si="2514"/>
        <v>5.9029206409506117E-2</v>
      </c>
      <c r="BD1702">
        <f t="shared" si="2515"/>
        <v>37.47662575931556</v>
      </c>
      <c r="BE1702">
        <f t="shared" si="2516"/>
        <v>0.92755131045273254</v>
      </c>
      <c r="BF1702">
        <f t="shared" si="2517"/>
        <v>50.072015539313774</v>
      </c>
      <c r="BG1702">
        <f t="shared" si="2518"/>
        <v>397.315466078913</v>
      </c>
      <c r="BH1702">
        <f t="shared" si="2519"/>
        <v>1.3708983493232142E-3</v>
      </c>
    </row>
    <row r="1703" spans="1:60" x14ac:dyDescent="0.45">
      <c r="A1703" s="1">
        <v>1604</v>
      </c>
      <c r="B1703" s="1" t="s">
        <v>1765</v>
      </c>
      <c r="C1703" s="1">
        <v>9257.0000267997384</v>
      </c>
      <c r="D1703" s="1">
        <v>0</v>
      </c>
      <c r="E1703">
        <f t="shared" si="2492"/>
        <v>1.2062808126969189</v>
      </c>
      <c r="F1703">
        <f t="shared" si="2493"/>
        <v>9.6309093405747628E-2</v>
      </c>
      <c r="G1703">
        <f t="shared" si="2494"/>
        <v>366.71306641508079</v>
      </c>
      <c r="H1703">
        <f t="shared" si="2495"/>
        <v>1.5826187486864673</v>
      </c>
      <c r="I1703">
        <f t="shared" si="2496"/>
        <v>1.6830083514938188</v>
      </c>
      <c r="J1703">
        <f t="shared" si="2497"/>
        <v>25.837722778320312</v>
      </c>
      <c r="K1703" s="1">
        <v>6</v>
      </c>
      <c r="L1703">
        <f t="shared" si="2498"/>
        <v>1.4200000166893005</v>
      </c>
      <c r="M1703" s="1">
        <v>1</v>
      </c>
      <c r="N1703">
        <f t="shared" si="2499"/>
        <v>2.8400000333786011</v>
      </c>
      <c r="O1703" s="1">
        <v>21.025777816772461</v>
      </c>
      <c r="P1703" s="1">
        <v>25.837722778320312</v>
      </c>
      <c r="Q1703" s="1">
        <v>19.341732025146484</v>
      </c>
      <c r="R1703" s="1">
        <v>399.88088989257812</v>
      </c>
      <c r="S1703" s="1">
        <v>397.67568969726562</v>
      </c>
      <c r="T1703" s="1">
        <v>14.464931488037109</v>
      </c>
      <c r="U1703" s="1">
        <v>16.335103988647461</v>
      </c>
      <c r="V1703" s="1">
        <v>58.728500366210938</v>
      </c>
      <c r="W1703" s="1">
        <v>66.338714599609375</v>
      </c>
      <c r="X1703" s="1">
        <v>499.45120239257812</v>
      </c>
      <c r="Y1703" s="1">
        <v>2000.277099609375</v>
      </c>
      <c r="Z1703" s="1">
        <v>26.459068298339844</v>
      </c>
      <c r="AA1703" s="1">
        <v>101.55946350097656</v>
      </c>
      <c r="AB1703" s="1">
        <v>11.957157135009766</v>
      </c>
      <c r="AC1703" s="1">
        <v>0.36779502034187317</v>
      </c>
      <c r="AD1703" s="1">
        <v>6.0993097722530365E-2</v>
      </c>
      <c r="AE1703" s="1">
        <v>4.8664910718798637E-3</v>
      </c>
      <c r="AF1703" s="1">
        <v>6.9957390427589417E-2</v>
      </c>
      <c r="AG1703" s="1">
        <v>3.9936574175953865E-3</v>
      </c>
      <c r="AH1703" s="1">
        <v>0.66666668653488159</v>
      </c>
      <c r="AI1703" s="1">
        <v>-0.21956524252891541</v>
      </c>
      <c r="AJ1703" s="1">
        <v>2.737391471862793</v>
      </c>
      <c r="AK1703" s="1">
        <v>1</v>
      </c>
      <c r="AL1703" s="1">
        <v>0</v>
      </c>
      <c r="AM1703" s="1">
        <v>0.15999999642372131</v>
      </c>
      <c r="AN1703" s="1">
        <v>111115</v>
      </c>
      <c r="AO1703">
        <f t="shared" si="2500"/>
        <v>0.83241867065429676</v>
      </c>
      <c r="AP1703">
        <f t="shared" si="2501"/>
        <v>1.5826187486864673E-3</v>
      </c>
      <c r="AQ1703">
        <f t="shared" si="2502"/>
        <v>298.98772277832029</v>
      </c>
      <c r="AR1703">
        <f t="shared" si="2503"/>
        <v>294.17577781677244</v>
      </c>
      <c r="AS1703">
        <f t="shared" si="2504"/>
        <v>320.04432878395164</v>
      </c>
      <c r="AT1703">
        <f t="shared" si="2505"/>
        <v>2.2271775607491313</v>
      </c>
      <c r="AU1703">
        <f t="shared" si="2506"/>
        <v>3.3419927488135173</v>
      </c>
      <c r="AV1703">
        <f t="shared" si="2507"/>
        <v>32.906758598438067</v>
      </c>
      <c r="AW1703">
        <f t="shared" si="2508"/>
        <v>16.571654609790606</v>
      </c>
      <c r="AX1703">
        <f t="shared" si="2509"/>
        <v>23.431750297546387</v>
      </c>
      <c r="AY1703">
        <f t="shared" si="2510"/>
        <v>2.894254657477767</v>
      </c>
      <c r="AZ1703">
        <f t="shared" si="2511"/>
        <v>9.3150215688129784E-2</v>
      </c>
      <c r="BA1703">
        <f t="shared" si="2512"/>
        <v>1.6589843973196985</v>
      </c>
      <c r="BB1703">
        <f t="shared" si="2513"/>
        <v>1.2352702601580685</v>
      </c>
      <c r="BC1703">
        <f t="shared" si="2514"/>
        <v>5.8494681944254848E-2</v>
      </c>
      <c r="BD1703">
        <f t="shared" si="2515"/>
        <v>37.24318228391359</v>
      </c>
      <c r="BE1703">
        <f t="shared" si="2516"/>
        <v>0.92214102072531656</v>
      </c>
      <c r="BF1703">
        <f t="shared" si="2517"/>
        <v>50.062832338152965</v>
      </c>
      <c r="BG1703">
        <f t="shared" si="2518"/>
        <v>397.10228157120883</v>
      </c>
      <c r="BH1703">
        <f t="shared" si="2519"/>
        <v>1.5207627072761499E-3</v>
      </c>
    </row>
    <row r="1704" spans="1:60" x14ac:dyDescent="0.45">
      <c r="A1704" s="1">
        <v>1605</v>
      </c>
      <c r="B1704" s="1" t="s">
        <v>1766</v>
      </c>
      <c r="C1704" s="1">
        <v>9262.5000266768038</v>
      </c>
      <c r="D1704" s="1">
        <v>0</v>
      </c>
      <c r="E1704">
        <f t="shared" si="2492"/>
        <v>1.2959661060779586</v>
      </c>
      <c r="F1704">
        <f t="shared" si="2493"/>
        <v>9.5405252141327029E-2</v>
      </c>
      <c r="G1704">
        <f t="shared" si="2494"/>
        <v>364.90541213058128</v>
      </c>
      <c r="H1704">
        <f t="shared" si="2495"/>
        <v>1.5641760253517742</v>
      </c>
      <c r="I1704">
        <f t="shared" si="2496"/>
        <v>1.6787259682898661</v>
      </c>
      <c r="J1704">
        <f t="shared" si="2497"/>
        <v>25.799938201904297</v>
      </c>
      <c r="K1704" s="1">
        <v>6</v>
      </c>
      <c r="L1704">
        <f t="shared" si="2498"/>
        <v>1.4200000166893005</v>
      </c>
      <c r="M1704" s="1">
        <v>1</v>
      </c>
      <c r="N1704">
        <f t="shared" si="2499"/>
        <v>2.8400000333786011</v>
      </c>
      <c r="O1704" s="1">
        <v>20.962604522705078</v>
      </c>
      <c r="P1704" s="1">
        <v>25.799938201904297</v>
      </c>
      <c r="Q1704" s="1">
        <v>19.278688430786133</v>
      </c>
      <c r="R1704" s="1">
        <v>399.856689453125</v>
      </c>
      <c r="S1704" s="1">
        <v>397.55276489257812</v>
      </c>
      <c r="T1704" s="1">
        <v>14.45523738861084</v>
      </c>
      <c r="U1704" s="1">
        <v>16.303695678710937</v>
      </c>
      <c r="V1704" s="1">
        <v>58.917728424072266</v>
      </c>
      <c r="W1704" s="1">
        <v>66.467414855957031</v>
      </c>
      <c r="X1704" s="1">
        <v>499.4456787109375</v>
      </c>
      <c r="Y1704" s="1">
        <v>2000.4661865234375</v>
      </c>
      <c r="Z1704" s="1">
        <v>26.04496955871582</v>
      </c>
      <c r="AA1704" s="1">
        <v>101.55935668945312</v>
      </c>
      <c r="AB1704" s="1">
        <v>11.957157135009766</v>
      </c>
      <c r="AC1704" s="1">
        <v>0.36779502034187317</v>
      </c>
      <c r="AD1704" s="1">
        <v>6.0993097722530365E-2</v>
      </c>
      <c r="AE1704" s="1">
        <v>4.8664910718798637E-3</v>
      </c>
      <c r="AF1704" s="1">
        <v>6.9957390427589417E-2</v>
      </c>
      <c r="AG1704" s="1">
        <v>3.9936574175953865E-3</v>
      </c>
      <c r="AH1704" s="1">
        <v>0.66666668653488159</v>
      </c>
      <c r="AI1704" s="1">
        <v>-0.21956524252891541</v>
      </c>
      <c r="AJ1704" s="1">
        <v>2.737391471862793</v>
      </c>
      <c r="AK1704" s="1">
        <v>1</v>
      </c>
      <c r="AL1704" s="1">
        <v>0</v>
      </c>
      <c r="AM1704" s="1">
        <v>0.15999999642372131</v>
      </c>
      <c r="AN1704" s="1">
        <v>111115</v>
      </c>
      <c r="AO1704">
        <f t="shared" si="2500"/>
        <v>0.83240946451822895</v>
      </c>
      <c r="AP1704">
        <f t="shared" si="2501"/>
        <v>1.5641760253517743E-3</v>
      </c>
      <c r="AQ1704">
        <f t="shared" si="2502"/>
        <v>298.94993820190427</v>
      </c>
      <c r="AR1704">
        <f t="shared" si="2503"/>
        <v>294.11260452270506</v>
      </c>
      <c r="AS1704">
        <f t="shared" si="2504"/>
        <v>320.07458268952541</v>
      </c>
      <c r="AT1704">
        <f t="shared" si="2505"/>
        <v>2.2339404693506624</v>
      </c>
      <c r="AU1704">
        <f t="shared" si="2506"/>
        <v>3.3345188130803658</v>
      </c>
      <c r="AV1704">
        <f t="shared" si="2507"/>
        <v>32.833201408281994</v>
      </c>
      <c r="AW1704">
        <f t="shared" si="2508"/>
        <v>16.529505729571056</v>
      </c>
      <c r="AX1704">
        <f t="shared" si="2509"/>
        <v>23.381271362304688</v>
      </c>
      <c r="AY1704">
        <f t="shared" si="2510"/>
        <v>2.885452469999302</v>
      </c>
      <c r="AZ1704">
        <f t="shared" si="2511"/>
        <v>9.2304432577824072E-2</v>
      </c>
      <c r="BA1704">
        <f t="shared" si="2512"/>
        <v>1.6557928447904997</v>
      </c>
      <c r="BB1704">
        <f t="shared" si="2513"/>
        <v>1.2296596252088023</v>
      </c>
      <c r="BC1704">
        <f t="shared" si="2514"/>
        <v>5.7961070237130645E-2</v>
      </c>
      <c r="BD1704">
        <f t="shared" si="2515"/>
        <v>37.059558908481605</v>
      </c>
      <c r="BE1704">
        <f t="shared" si="2516"/>
        <v>0.9178791958073329</v>
      </c>
      <c r="BF1704">
        <f t="shared" si="2517"/>
        <v>50.065568410219427</v>
      </c>
      <c r="BG1704">
        <f t="shared" si="2518"/>
        <v>396.93672467333772</v>
      </c>
      <c r="BH1704">
        <f t="shared" si="2519"/>
        <v>1.6346000686776447E-3</v>
      </c>
    </row>
    <row r="1705" spans="1:60" x14ac:dyDescent="0.45">
      <c r="A1705" s="1">
        <v>1606</v>
      </c>
      <c r="B1705" s="1" t="s">
        <v>1767</v>
      </c>
      <c r="C1705" s="1">
        <v>9267.5000265650451</v>
      </c>
      <c r="D1705" s="1">
        <v>0</v>
      </c>
      <c r="E1705">
        <f t="shared" si="2492"/>
        <v>1.3722144692465938</v>
      </c>
      <c r="F1705">
        <f t="shared" si="2493"/>
        <v>9.4773984119641122E-2</v>
      </c>
      <c r="G1705">
        <f t="shared" si="2494"/>
        <v>363.38348788134772</v>
      </c>
      <c r="H1705">
        <f t="shared" si="2495"/>
        <v>1.549578878272444</v>
      </c>
      <c r="I1705">
        <f t="shared" si="2496"/>
        <v>1.6738617356398766</v>
      </c>
      <c r="J1705">
        <f t="shared" si="2497"/>
        <v>25.761651992797852</v>
      </c>
      <c r="K1705" s="1">
        <v>6</v>
      </c>
      <c r="L1705">
        <f t="shared" si="2498"/>
        <v>1.4200000166893005</v>
      </c>
      <c r="M1705" s="1">
        <v>1</v>
      </c>
      <c r="N1705">
        <f t="shared" si="2499"/>
        <v>2.8400000333786011</v>
      </c>
      <c r="O1705" s="1">
        <v>20.90594482421875</v>
      </c>
      <c r="P1705" s="1">
        <v>25.761651992797852</v>
      </c>
      <c r="Q1705" s="1">
        <v>19.221990585327148</v>
      </c>
      <c r="R1705" s="1">
        <v>399.836181640625</v>
      </c>
      <c r="S1705" s="1">
        <v>397.44772338867187</v>
      </c>
      <c r="T1705" s="1">
        <v>14.445852279663086</v>
      </c>
      <c r="U1705" s="1">
        <v>16.277187347412109</v>
      </c>
      <c r="V1705" s="1">
        <v>59.085765838623047</v>
      </c>
      <c r="W1705" s="1">
        <v>66.590484619140625</v>
      </c>
      <c r="X1705" s="1">
        <v>499.42453002929687</v>
      </c>
      <c r="Y1705" s="1">
        <v>2000.6690673828125</v>
      </c>
      <c r="Z1705" s="1">
        <v>25.748594284057617</v>
      </c>
      <c r="AA1705" s="1">
        <v>101.55924224853516</v>
      </c>
      <c r="AB1705" s="1">
        <v>11.957157135009766</v>
      </c>
      <c r="AC1705" s="1">
        <v>0.36779502034187317</v>
      </c>
      <c r="AD1705" s="1">
        <v>6.0993097722530365E-2</v>
      </c>
      <c r="AE1705" s="1">
        <v>4.8664910718798637E-3</v>
      </c>
      <c r="AF1705" s="1">
        <v>6.9957390427589417E-2</v>
      </c>
      <c r="AG1705" s="1">
        <v>3.9936574175953865E-3</v>
      </c>
      <c r="AH1705" s="1">
        <v>0.66666668653488159</v>
      </c>
      <c r="AI1705" s="1">
        <v>-0.21956524252891541</v>
      </c>
      <c r="AJ1705" s="1">
        <v>2.737391471862793</v>
      </c>
      <c r="AK1705" s="1">
        <v>1</v>
      </c>
      <c r="AL1705" s="1">
        <v>0</v>
      </c>
      <c r="AM1705" s="1">
        <v>0.15999999642372131</v>
      </c>
      <c r="AN1705" s="1">
        <v>111115</v>
      </c>
      <c r="AO1705">
        <f t="shared" si="2500"/>
        <v>0.83237421671549472</v>
      </c>
      <c r="AP1705">
        <f t="shared" si="2501"/>
        <v>1.5495788782724439E-3</v>
      </c>
      <c r="AQ1705">
        <f t="shared" si="2502"/>
        <v>298.91165199279783</v>
      </c>
      <c r="AR1705">
        <f t="shared" si="2503"/>
        <v>294.05594482421873</v>
      </c>
      <c r="AS1705">
        <f t="shared" si="2504"/>
        <v>320.10704362629986</v>
      </c>
      <c r="AT1705">
        <f t="shared" si="2505"/>
        <v>2.2396839371883455</v>
      </c>
      <c r="AU1705">
        <f t="shared" si="2506"/>
        <v>3.3269605485804945</v>
      </c>
      <c r="AV1705">
        <f t="shared" si="2507"/>
        <v>32.758816183747975</v>
      </c>
      <c r="AW1705">
        <f t="shared" si="2508"/>
        <v>16.481628836335865</v>
      </c>
      <c r="AX1705">
        <f t="shared" si="2509"/>
        <v>23.333798408508301</v>
      </c>
      <c r="AY1705">
        <f t="shared" si="2510"/>
        <v>2.8771958190511855</v>
      </c>
      <c r="AZ1705">
        <f t="shared" si="2511"/>
        <v>9.1713405004399118E-2</v>
      </c>
      <c r="BA1705">
        <f t="shared" si="2512"/>
        <v>1.6530988129406179</v>
      </c>
      <c r="BB1705">
        <f t="shared" si="2513"/>
        <v>1.2240970061105676</v>
      </c>
      <c r="BC1705">
        <f t="shared" si="2514"/>
        <v>5.7588213194511323E-2</v>
      </c>
      <c r="BD1705">
        <f t="shared" si="2515"/>
        <v>36.904951674859433</v>
      </c>
      <c r="BE1705">
        <f t="shared" si="2516"/>
        <v>0.91429253835727198</v>
      </c>
      <c r="BF1705">
        <f t="shared" si="2517"/>
        <v>50.088990845408034</v>
      </c>
      <c r="BG1705">
        <f t="shared" si="2518"/>
        <v>396.79543834933719</v>
      </c>
      <c r="BH1705">
        <f t="shared" si="2519"/>
        <v>1.7321982902312745E-3</v>
      </c>
    </row>
    <row r="1706" spans="1:60" x14ac:dyDescent="0.45">
      <c r="A1706" s="1">
        <v>1607</v>
      </c>
      <c r="B1706" s="1" t="s">
        <v>1768</v>
      </c>
      <c r="C1706" s="1">
        <v>9272.5000264532864</v>
      </c>
      <c r="D1706" s="1">
        <v>0</v>
      </c>
      <c r="E1706">
        <f t="shared" si="2492"/>
        <v>1.4329815601427585</v>
      </c>
      <c r="F1706">
        <f t="shared" si="2493"/>
        <v>9.4193475703037641E-2</v>
      </c>
      <c r="G1706">
        <f t="shared" si="2494"/>
        <v>362.14378230366185</v>
      </c>
      <c r="H1706">
        <f t="shared" si="2495"/>
        <v>1.5358482644906502</v>
      </c>
      <c r="I1706">
        <f t="shared" si="2496"/>
        <v>1.6690105604452226</v>
      </c>
      <c r="J1706">
        <f t="shared" si="2497"/>
        <v>25.72374153137207</v>
      </c>
      <c r="K1706" s="1">
        <v>6</v>
      </c>
      <c r="L1706">
        <f t="shared" si="2498"/>
        <v>1.4200000166893005</v>
      </c>
      <c r="M1706" s="1">
        <v>1</v>
      </c>
      <c r="N1706">
        <f t="shared" si="2499"/>
        <v>2.8400000333786011</v>
      </c>
      <c r="O1706" s="1">
        <v>20.850683212280273</v>
      </c>
      <c r="P1706" s="1">
        <v>25.72374153137207</v>
      </c>
      <c r="Q1706" s="1">
        <v>19.166103363037109</v>
      </c>
      <c r="R1706" s="1">
        <v>399.81930541992187</v>
      </c>
      <c r="S1706" s="1">
        <v>397.36465454101562</v>
      </c>
      <c r="T1706" s="1">
        <v>14.436314582824707</v>
      </c>
      <c r="U1706" s="1">
        <v>16.251394271850586</v>
      </c>
      <c r="V1706" s="1">
        <v>59.24920654296875</v>
      </c>
      <c r="W1706" s="1">
        <v>66.710853576660156</v>
      </c>
      <c r="X1706" s="1">
        <v>499.44537353515625</v>
      </c>
      <c r="Y1706" s="1">
        <v>2000.8990478515625</v>
      </c>
      <c r="Z1706" s="1">
        <v>26.049121856689453</v>
      </c>
      <c r="AA1706" s="1">
        <v>101.559326171875</v>
      </c>
      <c r="AB1706" s="1">
        <v>11.957157135009766</v>
      </c>
      <c r="AC1706" s="1">
        <v>0.36779502034187317</v>
      </c>
      <c r="AD1706" s="1">
        <v>6.0993097722530365E-2</v>
      </c>
      <c r="AE1706" s="1">
        <v>4.8664910718798637E-3</v>
      </c>
      <c r="AF1706" s="1">
        <v>6.9957390427589417E-2</v>
      </c>
      <c r="AG1706" s="1">
        <v>3.9936574175953865E-3</v>
      </c>
      <c r="AH1706" s="1">
        <v>0.66666668653488159</v>
      </c>
      <c r="AI1706" s="1">
        <v>-0.21956524252891541</v>
      </c>
      <c r="AJ1706" s="1">
        <v>2.737391471862793</v>
      </c>
      <c r="AK1706" s="1">
        <v>1</v>
      </c>
      <c r="AL1706" s="1">
        <v>0</v>
      </c>
      <c r="AM1706" s="1">
        <v>0.15999999642372131</v>
      </c>
      <c r="AN1706" s="1">
        <v>111115</v>
      </c>
      <c r="AO1706">
        <f t="shared" si="2500"/>
        <v>0.83240895589192687</v>
      </c>
      <c r="AP1706">
        <f t="shared" si="2501"/>
        <v>1.5358482644906501E-3</v>
      </c>
      <c r="AQ1706">
        <f t="shared" si="2502"/>
        <v>298.87374153137205</v>
      </c>
      <c r="AR1706">
        <f t="shared" si="2503"/>
        <v>294.00068321228025</v>
      </c>
      <c r="AS1706">
        <f t="shared" si="2504"/>
        <v>320.14384050047738</v>
      </c>
      <c r="AT1706">
        <f t="shared" si="2505"/>
        <v>2.2451690497496526</v>
      </c>
      <c r="AU1706">
        <f t="shared" si="2506"/>
        <v>3.3194912120478373</v>
      </c>
      <c r="AV1706">
        <f t="shared" si="2507"/>
        <v>32.685242578609284</v>
      </c>
      <c r="AW1706">
        <f t="shared" si="2508"/>
        <v>16.433848306758698</v>
      </c>
      <c r="AX1706">
        <f t="shared" si="2509"/>
        <v>23.287212371826172</v>
      </c>
      <c r="AY1706">
        <f t="shared" si="2510"/>
        <v>2.8691135205318878</v>
      </c>
      <c r="AZ1706">
        <f t="shared" si="2511"/>
        <v>9.1169676884875955E-2</v>
      </c>
      <c r="BA1706">
        <f t="shared" si="2512"/>
        <v>1.6504806516026147</v>
      </c>
      <c r="BB1706">
        <f t="shared" si="2513"/>
        <v>1.2186328689292731</v>
      </c>
      <c r="BC1706">
        <f t="shared" si="2514"/>
        <v>5.7245215389679693E-2</v>
      </c>
      <c r="BD1706">
        <f t="shared" si="2515"/>
        <v>36.779078508094088</v>
      </c>
      <c r="BE1706">
        <f t="shared" si="2516"/>
        <v>0.91136385223281524</v>
      </c>
      <c r="BF1706">
        <f t="shared" si="2517"/>
        <v>50.114333809665723</v>
      </c>
      <c r="BG1706">
        <f t="shared" si="2518"/>
        <v>396.68348373698177</v>
      </c>
      <c r="BH1706">
        <f t="shared" si="2519"/>
        <v>1.8103329024836544E-3</v>
      </c>
    </row>
    <row r="1707" spans="1:60" x14ac:dyDescent="0.45">
      <c r="A1707" s="1">
        <v>1608</v>
      </c>
      <c r="B1707" s="1" t="s">
        <v>1769</v>
      </c>
      <c r="C1707" s="1">
        <v>9278.0000263303518</v>
      </c>
      <c r="D1707" s="1">
        <v>0</v>
      </c>
      <c r="E1707">
        <f t="shared" si="2492"/>
        <v>1.5239182059959389</v>
      </c>
      <c r="F1707">
        <f t="shared" si="2493"/>
        <v>9.3630737130667094E-2</v>
      </c>
      <c r="G1707">
        <f t="shared" si="2494"/>
        <v>360.36270812378706</v>
      </c>
      <c r="H1707">
        <f t="shared" si="2495"/>
        <v>1.5213598533646955</v>
      </c>
      <c r="I1707">
        <f t="shared" si="2496"/>
        <v>1.6629826539706811</v>
      </c>
      <c r="J1707">
        <f t="shared" si="2497"/>
        <v>25.678768157958984</v>
      </c>
      <c r="K1707" s="1">
        <v>6</v>
      </c>
      <c r="L1707">
        <f t="shared" si="2498"/>
        <v>1.4200000166893005</v>
      </c>
      <c r="M1707" s="1">
        <v>1</v>
      </c>
      <c r="N1707">
        <f t="shared" si="2499"/>
        <v>2.8400000333786011</v>
      </c>
      <c r="O1707" s="1">
        <v>20.791170120239258</v>
      </c>
      <c r="P1707" s="1">
        <v>25.678768157958984</v>
      </c>
      <c r="Q1707" s="1">
        <v>19.106044769287109</v>
      </c>
      <c r="R1707" s="1">
        <v>399.82217407226562</v>
      </c>
      <c r="S1707" s="1">
        <v>397.26544189453125</v>
      </c>
      <c r="T1707" s="1">
        <v>14.425711631774902</v>
      </c>
      <c r="U1707" s="1">
        <v>16.223672866821289</v>
      </c>
      <c r="V1707" s="1">
        <v>59.42327880859375</v>
      </c>
      <c r="W1707" s="1">
        <v>66.842086791992187</v>
      </c>
      <c r="X1707" s="1">
        <v>499.45831298828125</v>
      </c>
      <c r="Y1707" s="1">
        <v>2001.2103271484375</v>
      </c>
      <c r="Z1707" s="1">
        <v>25.864309310913086</v>
      </c>
      <c r="AA1707" s="1">
        <v>101.55941009521484</v>
      </c>
      <c r="AB1707" s="1">
        <v>11.957157135009766</v>
      </c>
      <c r="AC1707" s="1">
        <v>0.36779502034187317</v>
      </c>
      <c r="AD1707" s="1">
        <v>6.0993097722530365E-2</v>
      </c>
      <c r="AE1707" s="1">
        <v>4.8664910718798637E-3</v>
      </c>
      <c r="AF1707" s="1">
        <v>6.9957390427589417E-2</v>
      </c>
      <c r="AG1707" s="1">
        <v>3.9936574175953865E-3</v>
      </c>
      <c r="AH1707" s="1">
        <v>1</v>
      </c>
      <c r="AI1707" s="1">
        <v>-0.21956524252891541</v>
      </c>
      <c r="AJ1707" s="1">
        <v>2.737391471862793</v>
      </c>
      <c r="AK1707" s="1">
        <v>1</v>
      </c>
      <c r="AL1707" s="1">
        <v>0</v>
      </c>
      <c r="AM1707" s="1">
        <v>0.15999999642372131</v>
      </c>
      <c r="AN1707" s="1">
        <v>111115</v>
      </c>
      <c r="AO1707">
        <f t="shared" si="2500"/>
        <v>0.83243052164713538</v>
      </c>
      <c r="AP1707">
        <f t="shared" si="2501"/>
        <v>1.5213598533646954E-3</v>
      </c>
      <c r="AQ1707">
        <f t="shared" si="2502"/>
        <v>298.82876815795896</v>
      </c>
      <c r="AR1707">
        <f t="shared" si="2503"/>
        <v>293.94117012023924</v>
      </c>
      <c r="AS1707">
        <f t="shared" si="2504"/>
        <v>320.19364518686416</v>
      </c>
      <c r="AT1707">
        <f t="shared" si="2505"/>
        <v>2.2515987313975381</v>
      </c>
      <c r="AU1707">
        <f t="shared" si="2506"/>
        <v>3.3106492999027943</v>
      </c>
      <c r="AV1707">
        <f t="shared" si="2507"/>
        <v>32.598154093244197</v>
      </c>
      <c r="AW1707">
        <f t="shared" si="2508"/>
        <v>16.374481226422908</v>
      </c>
      <c r="AX1707">
        <f t="shared" si="2509"/>
        <v>23.234969139099121</v>
      </c>
      <c r="AY1707">
        <f t="shared" si="2510"/>
        <v>2.8600733733239148</v>
      </c>
      <c r="AZ1707">
        <f t="shared" si="2511"/>
        <v>9.0642387327494633E-2</v>
      </c>
      <c r="BA1707">
        <f t="shared" si="2512"/>
        <v>1.6476666459321132</v>
      </c>
      <c r="BB1707">
        <f t="shared" si="2513"/>
        <v>1.2124067273918016</v>
      </c>
      <c r="BC1707">
        <f t="shared" si="2514"/>
        <v>5.6912605571497868E-2</v>
      </c>
      <c r="BD1707">
        <f t="shared" si="2515"/>
        <v>36.598224057365904</v>
      </c>
      <c r="BE1707">
        <f t="shared" si="2516"/>
        <v>0.90710811996443075</v>
      </c>
      <c r="BF1707">
        <f t="shared" si="2517"/>
        <v>50.155126198105783</v>
      </c>
      <c r="BG1707">
        <f t="shared" si="2518"/>
        <v>396.54104416427947</v>
      </c>
      <c r="BH1707">
        <f t="shared" si="2519"/>
        <v>1.9274753789585732E-3</v>
      </c>
    </row>
    <row r="1708" spans="1:60" x14ac:dyDescent="0.45">
      <c r="A1708" s="1">
        <v>1609</v>
      </c>
      <c r="B1708" s="1" t="s">
        <v>1770</v>
      </c>
      <c r="C1708" s="1">
        <v>9283.5000262074172</v>
      </c>
      <c r="D1708" s="1">
        <v>0</v>
      </c>
      <c r="E1708">
        <f t="shared" si="2492"/>
        <v>1.5929821996685989</v>
      </c>
      <c r="F1708">
        <f t="shared" si="2493"/>
        <v>9.3027788505610068E-2</v>
      </c>
      <c r="G1708">
        <f t="shared" si="2494"/>
        <v>358.93601239527919</v>
      </c>
      <c r="H1708">
        <f t="shared" si="2495"/>
        <v>1.5073661320233325</v>
      </c>
      <c r="I1708">
        <f t="shared" si="2496"/>
        <v>1.6581100777114348</v>
      </c>
      <c r="J1708">
        <f t="shared" si="2497"/>
        <v>25.639642715454102</v>
      </c>
      <c r="K1708" s="1">
        <v>6</v>
      </c>
      <c r="L1708">
        <f t="shared" si="2498"/>
        <v>1.4200000166893005</v>
      </c>
      <c r="M1708" s="1">
        <v>1</v>
      </c>
      <c r="N1708">
        <f t="shared" si="2499"/>
        <v>2.8400000333786011</v>
      </c>
      <c r="O1708" s="1">
        <v>20.733047485351562</v>
      </c>
      <c r="P1708" s="1">
        <v>25.639642715454102</v>
      </c>
      <c r="Q1708" s="1">
        <v>19.046634674072266</v>
      </c>
      <c r="R1708" s="1">
        <v>399.81143188476562</v>
      </c>
      <c r="S1708" s="1">
        <v>397.17861938476562</v>
      </c>
      <c r="T1708" s="1">
        <v>14.414657592773438</v>
      </c>
      <c r="U1708" s="1">
        <v>16.196096420288086</v>
      </c>
      <c r="V1708" s="1">
        <v>59.591629028320313</v>
      </c>
      <c r="W1708" s="1">
        <v>66.968315124511719</v>
      </c>
      <c r="X1708" s="1">
        <v>499.46795654296875</v>
      </c>
      <c r="Y1708" s="1">
        <v>2001.172607421875</v>
      </c>
      <c r="Z1708" s="1">
        <v>25.606441497802734</v>
      </c>
      <c r="AA1708" s="1">
        <v>101.55927276611328</v>
      </c>
      <c r="AB1708" s="1">
        <v>11.957157135009766</v>
      </c>
      <c r="AC1708" s="1">
        <v>0.36779502034187317</v>
      </c>
      <c r="AD1708" s="1">
        <v>6.0993097722530365E-2</v>
      </c>
      <c r="AE1708" s="1">
        <v>4.8664910718798637E-3</v>
      </c>
      <c r="AF1708" s="1">
        <v>6.9957390427589417E-2</v>
      </c>
      <c r="AG1708" s="1">
        <v>3.9936574175953865E-3</v>
      </c>
      <c r="AH1708" s="1">
        <v>1</v>
      </c>
      <c r="AI1708" s="1">
        <v>-0.21956524252891541</v>
      </c>
      <c r="AJ1708" s="1">
        <v>2.737391471862793</v>
      </c>
      <c r="AK1708" s="1">
        <v>1</v>
      </c>
      <c r="AL1708" s="1">
        <v>0</v>
      </c>
      <c r="AM1708" s="1">
        <v>0.15999999642372131</v>
      </c>
      <c r="AN1708" s="1">
        <v>111115</v>
      </c>
      <c r="AO1708">
        <f t="shared" si="2500"/>
        <v>0.83244659423828116</v>
      </c>
      <c r="AP1708">
        <f t="shared" si="2501"/>
        <v>1.5073661320233324E-3</v>
      </c>
      <c r="AQ1708">
        <f t="shared" si="2502"/>
        <v>298.78964271545408</v>
      </c>
      <c r="AR1708">
        <f t="shared" si="2503"/>
        <v>293.88304748535154</v>
      </c>
      <c r="AS1708">
        <f t="shared" si="2504"/>
        <v>320.18761003074906</v>
      </c>
      <c r="AT1708">
        <f t="shared" si="2505"/>
        <v>2.2565410276604565</v>
      </c>
      <c r="AU1708">
        <f t="shared" si="2506"/>
        <v>3.3029738518057434</v>
      </c>
      <c r="AV1708">
        <f t="shared" si="2507"/>
        <v>32.522622128383617</v>
      </c>
      <c r="AW1708">
        <f t="shared" si="2508"/>
        <v>16.326525708095531</v>
      </c>
      <c r="AX1708">
        <f t="shared" si="2509"/>
        <v>23.186345100402832</v>
      </c>
      <c r="AY1708">
        <f t="shared" si="2510"/>
        <v>2.8516818860723103</v>
      </c>
      <c r="AZ1708">
        <f t="shared" si="2511"/>
        <v>9.0077196162205372E-2</v>
      </c>
      <c r="BA1708">
        <f t="shared" si="2512"/>
        <v>1.6448637740943086</v>
      </c>
      <c r="BB1708">
        <f t="shared" si="2513"/>
        <v>1.2068181119780017</v>
      </c>
      <c r="BC1708">
        <f t="shared" si="2514"/>
        <v>5.6556107542549874E-2</v>
      </c>
      <c r="BD1708">
        <f t="shared" si="2515"/>
        <v>36.453280388433178</v>
      </c>
      <c r="BE1708">
        <f t="shared" si="2516"/>
        <v>0.90371433626330466</v>
      </c>
      <c r="BF1708">
        <f t="shared" si="2517"/>
        <v>50.178075059440545</v>
      </c>
      <c r="BG1708">
        <f t="shared" si="2518"/>
        <v>396.42139193959753</v>
      </c>
      <c r="BH1708">
        <f t="shared" si="2519"/>
        <v>2.0163589051597642E-3</v>
      </c>
    </row>
    <row r="1709" spans="1:60" x14ac:dyDescent="0.45">
      <c r="A1709" s="1">
        <v>1610</v>
      </c>
      <c r="B1709" s="1" t="s">
        <v>1771</v>
      </c>
      <c r="C1709" s="1">
        <v>9289.0000260844827</v>
      </c>
      <c r="D1709" s="1">
        <v>0</v>
      </c>
      <c r="E1709">
        <f t="shared" si="2492"/>
        <v>1.6480843478067324</v>
      </c>
      <c r="F1709">
        <f t="shared" si="2493"/>
        <v>9.2567803052967162E-2</v>
      </c>
      <c r="G1709">
        <f t="shared" si="2494"/>
        <v>357.79475207603451</v>
      </c>
      <c r="H1709">
        <f t="shared" si="2495"/>
        <v>1.493947370550329</v>
      </c>
      <c r="I1709">
        <f t="shared" si="2496"/>
        <v>1.6513532931298971</v>
      </c>
      <c r="J1709">
        <f t="shared" si="2497"/>
        <v>25.591291427612305</v>
      </c>
      <c r="K1709" s="1">
        <v>6</v>
      </c>
      <c r="L1709">
        <f t="shared" si="2498"/>
        <v>1.4200000166893005</v>
      </c>
      <c r="M1709" s="1">
        <v>1</v>
      </c>
      <c r="N1709">
        <f t="shared" si="2499"/>
        <v>2.8400000333786011</v>
      </c>
      <c r="O1709" s="1">
        <v>20.674690246582031</v>
      </c>
      <c r="P1709" s="1">
        <v>25.591291427612305</v>
      </c>
      <c r="Q1709" s="1">
        <v>18.987752914428711</v>
      </c>
      <c r="R1709" s="1">
        <v>399.78732299804687</v>
      </c>
      <c r="S1709" s="1">
        <v>397.09481811523437</v>
      </c>
      <c r="T1709" s="1">
        <v>14.403822898864746</v>
      </c>
      <c r="U1709" s="1">
        <v>16.169485092163086</v>
      </c>
      <c r="V1709" s="1">
        <v>59.761043548583984</v>
      </c>
      <c r="W1709" s="1">
        <v>67.098190307617188</v>
      </c>
      <c r="X1709" s="1">
        <v>499.45828247070312</v>
      </c>
      <c r="Y1709" s="1">
        <v>2000.99072265625</v>
      </c>
      <c r="Z1709" s="1">
        <v>25.204063415527344</v>
      </c>
      <c r="AA1709" s="1">
        <v>101.55899810791016</v>
      </c>
      <c r="AB1709" s="1">
        <v>11.957157135009766</v>
      </c>
      <c r="AC1709" s="1">
        <v>0.36779502034187317</v>
      </c>
      <c r="AD1709" s="1">
        <v>6.0993097722530365E-2</v>
      </c>
      <c r="AE1709" s="1">
        <v>4.8664910718798637E-3</v>
      </c>
      <c r="AF1709" s="1">
        <v>6.9957390427589417E-2</v>
      </c>
      <c r="AG1709" s="1">
        <v>3.9936574175953865E-3</v>
      </c>
      <c r="AH1709" s="1">
        <v>0.66666668653488159</v>
      </c>
      <c r="AI1709" s="1">
        <v>-0.21956524252891541</v>
      </c>
      <c r="AJ1709" s="1">
        <v>2.737391471862793</v>
      </c>
      <c r="AK1709" s="1">
        <v>1</v>
      </c>
      <c r="AL1709" s="1">
        <v>0</v>
      </c>
      <c r="AM1709" s="1">
        <v>0.15999999642372131</v>
      </c>
      <c r="AN1709" s="1">
        <v>111115</v>
      </c>
      <c r="AO1709">
        <f t="shared" si="2500"/>
        <v>0.83243047078450516</v>
      </c>
      <c r="AP1709">
        <f t="shared" si="2501"/>
        <v>1.4939473705503289E-3</v>
      </c>
      <c r="AQ1709">
        <f t="shared" si="2502"/>
        <v>298.74129142761228</v>
      </c>
      <c r="AR1709">
        <f t="shared" si="2503"/>
        <v>293.82469024658201</v>
      </c>
      <c r="AS1709">
        <f t="shared" si="2504"/>
        <v>320.15850846889953</v>
      </c>
      <c r="AT1709">
        <f t="shared" si="2505"/>
        <v>2.262138266805032</v>
      </c>
      <c r="AU1709">
        <f t="shared" si="2506"/>
        <v>3.2935099990107695</v>
      </c>
      <c r="AV1709">
        <f t="shared" si="2507"/>
        <v>32.429524319561466</v>
      </c>
      <c r="AW1709">
        <f t="shared" si="2508"/>
        <v>16.26003922739838</v>
      </c>
      <c r="AX1709">
        <f t="shared" si="2509"/>
        <v>23.132990837097168</v>
      </c>
      <c r="AY1709">
        <f t="shared" si="2510"/>
        <v>2.8424988499208772</v>
      </c>
      <c r="AZ1709">
        <f t="shared" si="2511"/>
        <v>8.9645859336746209E-2</v>
      </c>
      <c r="BA1709">
        <f t="shared" si="2512"/>
        <v>1.6421567058808724</v>
      </c>
      <c r="BB1709">
        <f t="shared" si="2513"/>
        <v>1.2003421440400048</v>
      </c>
      <c r="BC1709">
        <f t="shared" si="2514"/>
        <v>5.6284052800877289E-2</v>
      </c>
      <c r="BD1709">
        <f t="shared" si="2515"/>
        <v>36.337276549110179</v>
      </c>
      <c r="BE1709">
        <f t="shared" si="2516"/>
        <v>0.90103102773858101</v>
      </c>
      <c r="BF1709">
        <f t="shared" si="2517"/>
        <v>50.233767610404136</v>
      </c>
      <c r="BG1709">
        <f t="shared" si="2518"/>
        <v>396.31139774784367</v>
      </c>
      <c r="BH1709">
        <f t="shared" si="2519"/>
        <v>2.0890008866902014E-3</v>
      </c>
    </row>
    <row r="1710" spans="1:60" x14ac:dyDescent="0.45">
      <c r="A1710" s="1">
        <v>1611</v>
      </c>
      <c r="B1710" s="1" t="s">
        <v>1772</v>
      </c>
      <c r="C1710" s="1">
        <v>9294.000025972724</v>
      </c>
      <c r="D1710" s="1">
        <v>0</v>
      </c>
      <c r="E1710">
        <f t="shared" si="2492"/>
        <v>1.7041116260053317</v>
      </c>
      <c r="F1710">
        <f t="shared" si="2493"/>
        <v>9.2182376787022346E-2</v>
      </c>
      <c r="G1710">
        <f t="shared" si="2494"/>
        <v>356.65720888634814</v>
      </c>
      <c r="H1710">
        <f t="shared" si="2495"/>
        <v>1.4822094423542391</v>
      </c>
      <c r="I1710">
        <f t="shared" si="2496"/>
        <v>1.6451019053885274</v>
      </c>
      <c r="J1710">
        <f t="shared" si="2497"/>
        <v>25.546737670898438</v>
      </c>
      <c r="K1710" s="1">
        <v>6</v>
      </c>
      <c r="L1710">
        <f t="shared" si="2498"/>
        <v>1.4200000166893005</v>
      </c>
      <c r="M1710" s="1">
        <v>1</v>
      </c>
      <c r="N1710">
        <f t="shared" si="2499"/>
        <v>2.8400000333786011</v>
      </c>
      <c r="O1710" s="1">
        <v>20.622064590454102</v>
      </c>
      <c r="P1710" s="1">
        <v>25.546737670898438</v>
      </c>
      <c r="Q1710" s="1">
        <v>18.934955596923828</v>
      </c>
      <c r="R1710" s="1">
        <v>399.77566528320313</v>
      </c>
      <c r="S1710" s="1">
        <v>397.02157592773437</v>
      </c>
      <c r="T1710" s="1">
        <v>14.393572807312012</v>
      </c>
      <c r="U1710" s="1">
        <v>16.145410537719727</v>
      </c>
      <c r="V1710" s="1">
        <v>59.913528442382813</v>
      </c>
      <c r="W1710" s="1">
        <v>67.216690063476562</v>
      </c>
      <c r="X1710" s="1">
        <v>499.45672607421875</v>
      </c>
      <c r="Y1710" s="1">
        <v>2000.80517578125</v>
      </c>
      <c r="Z1710" s="1">
        <v>25.220729827880859</v>
      </c>
      <c r="AA1710" s="1">
        <v>101.55879974365234</v>
      </c>
      <c r="AB1710" s="1">
        <v>11.957157135009766</v>
      </c>
      <c r="AC1710" s="1">
        <v>0.36779502034187317</v>
      </c>
      <c r="AD1710" s="1">
        <v>6.0993097722530365E-2</v>
      </c>
      <c r="AE1710" s="1">
        <v>4.8664910718798637E-3</v>
      </c>
      <c r="AF1710" s="1">
        <v>6.9957390427589417E-2</v>
      </c>
      <c r="AG1710" s="1">
        <v>3.9936574175953865E-3</v>
      </c>
      <c r="AH1710" s="1">
        <v>1</v>
      </c>
      <c r="AI1710" s="1">
        <v>-0.21956524252891541</v>
      </c>
      <c r="AJ1710" s="1">
        <v>2.737391471862793</v>
      </c>
      <c r="AK1710" s="1">
        <v>1</v>
      </c>
      <c r="AL1710" s="1">
        <v>0</v>
      </c>
      <c r="AM1710" s="1">
        <v>0.15999999642372131</v>
      </c>
      <c r="AN1710" s="1">
        <v>111115</v>
      </c>
      <c r="AO1710">
        <f t="shared" si="2500"/>
        <v>0.83242787679036456</v>
      </c>
      <c r="AP1710">
        <f t="shared" si="2501"/>
        <v>1.4822094423542391E-3</v>
      </c>
      <c r="AQ1710">
        <f t="shared" si="2502"/>
        <v>298.69673767089841</v>
      </c>
      <c r="AR1710">
        <f t="shared" si="2503"/>
        <v>293.77206459045408</v>
      </c>
      <c r="AS1710">
        <f t="shared" si="2504"/>
        <v>320.12882096956309</v>
      </c>
      <c r="AT1710">
        <f t="shared" si="2505"/>
        <v>2.2670934254842159</v>
      </c>
      <c r="AU1710">
        <f t="shared" si="2506"/>
        <v>3.2848104209678595</v>
      </c>
      <c r="AV1710">
        <f t="shared" si="2507"/>
        <v>32.343927156082479</v>
      </c>
      <c r="AW1710">
        <f t="shared" si="2508"/>
        <v>16.198516618362753</v>
      </c>
      <c r="AX1710">
        <f t="shared" si="2509"/>
        <v>23.08440113067627</v>
      </c>
      <c r="AY1710">
        <f t="shared" si="2510"/>
        <v>2.8341583791375031</v>
      </c>
      <c r="AZ1710">
        <f t="shared" si="2511"/>
        <v>8.9284333827401502E-2</v>
      </c>
      <c r="BA1710">
        <f t="shared" si="2512"/>
        <v>1.6397085155793321</v>
      </c>
      <c r="BB1710">
        <f t="shared" si="2513"/>
        <v>1.1944498635581711</v>
      </c>
      <c r="BC1710">
        <f t="shared" si="2514"/>
        <v>5.6056038965311555E-2</v>
      </c>
      <c r="BD1710">
        <f t="shared" si="2515"/>
        <v>36.221678054418611</v>
      </c>
      <c r="BE1710">
        <f t="shared" si="2516"/>
        <v>0.89833205677282046</v>
      </c>
      <c r="BF1710">
        <f t="shared" si="2517"/>
        <v>50.28711999012009</v>
      </c>
      <c r="BG1710">
        <f t="shared" si="2518"/>
        <v>396.2115228755975</v>
      </c>
      <c r="BH1710">
        <f t="shared" si="2519"/>
        <v>2.1628564760443687E-3</v>
      </c>
    </row>
    <row r="1711" spans="1:60" x14ac:dyDescent="0.45">
      <c r="A1711" s="1">
        <v>1612</v>
      </c>
      <c r="B1711" s="1" t="s">
        <v>1773</v>
      </c>
      <c r="C1711" s="1">
        <v>9299.0000258609653</v>
      </c>
      <c r="D1711" s="1">
        <v>0</v>
      </c>
      <c r="E1711">
        <f t="shared" si="2492"/>
        <v>1.7875705360575733</v>
      </c>
      <c r="F1711">
        <f t="shared" si="2493"/>
        <v>9.1843507433508123E-2</v>
      </c>
      <c r="G1711">
        <f t="shared" si="2494"/>
        <v>355.09482416216855</v>
      </c>
      <c r="H1711">
        <f t="shared" si="2495"/>
        <v>1.4697884170298559</v>
      </c>
      <c r="I1711">
        <f t="shared" si="2496"/>
        <v>1.637250572719839</v>
      </c>
      <c r="J1711">
        <f t="shared" si="2497"/>
        <v>25.493556976318359</v>
      </c>
      <c r="K1711" s="1">
        <v>6</v>
      </c>
      <c r="L1711">
        <f t="shared" si="2498"/>
        <v>1.4200000166893005</v>
      </c>
      <c r="M1711" s="1">
        <v>1</v>
      </c>
      <c r="N1711">
        <f t="shared" si="2499"/>
        <v>2.8400000333786011</v>
      </c>
      <c r="O1711" s="1">
        <v>20.568889617919922</v>
      </c>
      <c r="P1711" s="1">
        <v>25.493556976318359</v>
      </c>
      <c r="Q1711" s="1">
        <v>18.882537841796875</v>
      </c>
      <c r="R1711" s="1">
        <v>399.8419189453125</v>
      </c>
      <c r="S1711" s="1">
        <v>396.99356079101563</v>
      </c>
      <c r="T1711" s="1">
        <v>14.383552551269531</v>
      </c>
      <c r="U1711" s="1">
        <v>16.120742797851563</v>
      </c>
      <c r="V1711" s="1">
        <v>60.068000793457031</v>
      </c>
      <c r="W1711" s="1">
        <v>67.334304809570313</v>
      </c>
      <c r="X1711" s="1">
        <v>499.45974731445312</v>
      </c>
      <c r="Y1711" s="1">
        <v>2000.929443359375</v>
      </c>
      <c r="Z1711" s="1">
        <v>23.966646194458008</v>
      </c>
      <c r="AA1711" s="1">
        <v>101.55872344970703</v>
      </c>
      <c r="AB1711" s="1">
        <v>11.957157135009766</v>
      </c>
      <c r="AC1711" s="1">
        <v>0.36779502034187317</v>
      </c>
      <c r="AD1711" s="1">
        <v>6.0993097722530365E-2</v>
      </c>
      <c r="AE1711" s="1">
        <v>4.8664910718798637E-3</v>
      </c>
      <c r="AF1711" s="1">
        <v>6.9957390427589417E-2</v>
      </c>
      <c r="AG1711" s="1">
        <v>3.9936574175953865E-3</v>
      </c>
      <c r="AH1711" s="1">
        <v>1</v>
      </c>
      <c r="AI1711" s="1">
        <v>-0.21956524252891541</v>
      </c>
      <c r="AJ1711" s="1">
        <v>2.737391471862793</v>
      </c>
      <c r="AK1711" s="1">
        <v>1</v>
      </c>
      <c r="AL1711" s="1">
        <v>0</v>
      </c>
      <c r="AM1711" s="1">
        <v>0.15999999642372131</v>
      </c>
      <c r="AN1711" s="1">
        <v>111115</v>
      </c>
      <c r="AO1711">
        <f t="shared" si="2500"/>
        <v>0.8324329121907551</v>
      </c>
      <c r="AP1711">
        <f t="shared" si="2501"/>
        <v>1.4697884170298558E-3</v>
      </c>
      <c r="AQ1711">
        <f t="shared" si="2502"/>
        <v>298.64355697631834</v>
      </c>
      <c r="AR1711">
        <f t="shared" si="2503"/>
        <v>293.7188896179199</v>
      </c>
      <c r="AS1711">
        <f t="shared" si="2504"/>
        <v>320.14870378161868</v>
      </c>
      <c r="AT1711">
        <f t="shared" si="2505"/>
        <v>2.2740376869188701</v>
      </c>
      <c r="AU1711">
        <f t="shared" si="2506"/>
        <v>3.2744526323307022</v>
      </c>
      <c r="AV1711">
        <f t="shared" si="2507"/>
        <v>32.241963281000146</v>
      </c>
      <c r="AW1711">
        <f t="shared" si="2508"/>
        <v>16.121220483148583</v>
      </c>
      <c r="AX1711">
        <f t="shared" si="2509"/>
        <v>23.031223297119141</v>
      </c>
      <c r="AY1711">
        <f t="shared" si="2510"/>
        <v>2.8250548950237144</v>
      </c>
      <c r="AZ1711">
        <f t="shared" si="2511"/>
        <v>8.8966399654642023E-2</v>
      </c>
      <c r="BA1711">
        <f t="shared" si="2512"/>
        <v>1.6372020596108632</v>
      </c>
      <c r="BB1711">
        <f t="shared" si="2513"/>
        <v>1.1878528354128512</v>
      </c>
      <c r="BC1711">
        <f t="shared" si="2514"/>
        <v>5.5855525076614038E-2</v>
      </c>
      <c r="BD1711">
        <f t="shared" si="2515"/>
        <v>36.062977045508021</v>
      </c>
      <c r="BE1711">
        <f t="shared" si="2516"/>
        <v>0.89445990875679893</v>
      </c>
      <c r="BF1711">
        <f t="shared" si="2517"/>
        <v>50.36535949351186</v>
      </c>
      <c r="BG1711">
        <f t="shared" si="2518"/>
        <v>396.14383537013003</v>
      </c>
      <c r="BH1711">
        <f t="shared" si="2519"/>
        <v>2.2727005857463341E-3</v>
      </c>
    </row>
    <row r="1712" spans="1:60" x14ac:dyDescent="0.45">
      <c r="A1712" s="1">
        <v>1613</v>
      </c>
      <c r="B1712" s="1" t="s">
        <v>1774</v>
      </c>
      <c r="C1712" s="1">
        <v>9304.5000257380307</v>
      </c>
      <c r="D1712" s="1">
        <v>0</v>
      </c>
      <c r="E1712">
        <f t="shared" si="2492"/>
        <v>1.8426146423877372</v>
      </c>
      <c r="F1712">
        <f t="shared" si="2493"/>
        <v>9.1367189148255604E-2</v>
      </c>
      <c r="G1712">
        <f t="shared" si="2494"/>
        <v>354.02564960058521</v>
      </c>
      <c r="H1712">
        <f t="shared" si="2495"/>
        <v>1.4561471645126023</v>
      </c>
      <c r="I1712">
        <f t="shared" si="2496"/>
        <v>1.6303440627045476</v>
      </c>
      <c r="J1712">
        <f t="shared" si="2497"/>
        <v>25.443506240844727</v>
      </c>
      <c r="K1712" s="1">
        <v>6</v>
      </c>
      <c r="L1712">
        <f t="shared" si="2498"/>
        <v>1.4200000166893005</v>
      </c>
      <c r="M1712" s="1">
        <v>1</v>
      </c>
      <c r="N1712">
        <f t="shared" si="2499"/>
        <v>2.8400000333786011</v>
      </c>
      <c r="O1712" s="1">
        <v>20.511545181274414</v>
      </c>
      <c r="P1712" s="1">
        <v>25.443506240844727</v>
      </c>
      <c r="Q1712" s="1">
        <v>18.826305389404297</v>
      </c>
      <c r="R1712" s="1">
        <v>399.92947387695312</v>
      </c>
      <c r="S1712" s="1">
        <v>397.02145385742187</v>
      </c>
      <c r="T1712" s="1">
        <v>14.37195873260498</v>
      </c>
      <c r="U1712" s="1">
        <v>16.093070983886719</v>
      </c>
      <c r="V1712" s="1">
        <v>60.232769012451172</v>
      </c>
      <c r="W1712" s="1">
        <v>67.457778930664062</v>
      </c>
      <c r="X1712" s="1">
        <v>499.46072387695312</v>
      </c>
      <c r="Y1712" s="1">
        <v>2001.131591796875</v>
      </c>
      <c r="Z1712" s="1">
        <v>23.146543502807617</v>
      </c>
      <c r="AA1712" s="1">
        <v>101.55839538574219</v>
      </c>
      <c r="AB1712" s="1">
        <v>11.957157135009766</v>
      </c>
      <c r="AC1712" s="1">
        <v>0.36779502034187317</v>
      </c>
      <c r="AD1712" s="1">
        <v>6.0993097722530365E-2</v>
      </c>
      <c r="AE1712" s="1">
        <v>4.8664910718798637E-3</v>
      </c>
      <c r="AF1712" s="1">
        <v>6.9957390427589417E-2</v>
      </c>
      <c r="AG1712" s="1">
        <v>3.9936574175953865E-3</v>
      </c>
      <c r="AH1712" s="1">
        <v>1</v>
      </c>
      <c r="AI1712" s="1">
        <v>-0.21956524252891541</v>
      </c>
      <c r="AJ1712" s="1">
        <v>2.737391471862793</v>
      </c>
      <c r="AK1712" s="1">
        <v>1</v>
      </c>
      <c r="AL1712" s="1">
        <v>0</v>
      </c>
      <c r="AM1712" s="1">
        <v>0.15999999642372131</v>
      </c>
      <c r="AN1712" s="1">
        <v>111115</v>
      </c>
      <c r="AO1712">
        <f t="shared" si="2500"/>
        <v>0.83243453979492177</v>
      </c>
      <c r="AP1712">
        <f t="shared" si="2501"/>
        <v>1.4561471645126022E-3</v>
      </c>
      <c r="AQ1712">
        <f t="shared" si="2502"/>
        <v>298.5935062408447</v>
      </c>
      <c r="AR1712">
        <f t="shared" si="2503"/>
        <v>293.66154518127439</v>
      </c>
      <c r="AS1712">
        <f t="shared" si="2504"/>
        <v>320.18104753089574</v>
      </c>
      <c r="AT1712">
        <f t="shared" si="2505"/>
        <v>2.2808014543775386</v>
      </c>
      <c r="AU1712">
        <f t="shared" si="2506"/>
        <v>3.2647305286569299</v>
      </c>
      <c r="AV1712">
        <f t="shared" si="2507"/>
        <v>32.146338234832591</v>
      </c>
      <c r="AW1712">
        <f t="shared" si="2508"/>
        <v>16.053267250945872</v>
      </c>
      <c r="AX1712">
        <f t="shared" si="2509"/>
        <v>22.97752571105957</v>
      </c>
      <c r="AY1712">
        <f t="shared" si="2510"/>
        <v>2.8158884013798189</v>
      </c>
      <c r="AZ1712">
        <f t="shared" si="2511"/>
        <v>8.8519383800395743E-2</v>
      </c>
      <c r="BA1712">
        <f t="shared" si="2512"/>
        <v>1.6343864659523824</v>
      </c>
      <c r="BB1712">
        <f t="shared" si="2513"/>
        <v>1.1815019354274365</v>
      </c>
      <c r="BC1712">
        <f t="shared" si="2514"/>
        <v>5.5573613257058417E-2</v>
      </c>
      <c r="BD1712">
        <f t="shared" si="2515"/>
        <v>35.95427689883045</v>
      </c>
      <c r="BE1712">
        <f t="shared" si="2516"/>
        <v>0.89170407835875465</v>
      </c>
      <c r="BF1712">
        <f t="shared" si="2517"/>
        <v>50.422628835679426</v>
      </c>
      <c r="BG1712">
        <f t="shared" si="2518"/>
        <v>396.14556310460938</v>
      </c>
      <c r="BH1712">
        <f t="shared" si="2519"/>
        <v>2.3453367361272359E-3</v>
      </c>
    </row>
    <row r="1713" spans="1:60" x14ac:dyDescent="0.45">
      <c r="A1713" s="1">
        <v>1614</v>
      </c>
      <c r="B1713" s="1" t="s">
        <v>1775</v>
      </c>
      <c r="C1713" s="1">
        <v>9309.500025626272</v>
      </c>
      <c r="D1713" s="1">
        <v>0</v>
      </c>
      <c r="E1713">
        <f t="shared" si="2492"/>
        <v>1.9243985479545331</v>
      </c>
      <c r="F1713">
        <f t="shared" si="2493"/>
        <v>9.098898863014282E-2</v>
      </c>
      <c r="G1713">
        <f t="shared" si="2494"/>
        <v>352.4663573308095</v>
      </c>
      <c r="H1713">
        <f t="shared" si="2495"/>
        <v>1.4443552139476967</v>
      </c>
      <c r="I1713">
        <f t="shared" si="2496"/>
        <v>1.6237424091692985</v>
      </c>
      <c r="J1713">
        <f t="shared" si="2497"/>
        <v>25.396903991699219</v>
      </c>
      <c r="K1713" s="1">
        <v>6</v>
      </c>
      <c r="L1713">
        <f t="shared" si="2498"/>
        <v>1.4200000166893005</v>
      </c>
      <c r="M1713" s="1">
        <v>1</v>
      </c>
      <c r="N1713">
        <f t="shared" si="2499"/>
        <v>2.8400000333786011</v>
      </c>
      <c r="O1713" s="1">
        <v>20.460186004638672</v>
      </c>
      <c r="P1713" s="1">
        <v>25.396903991699219</v>
      </c>
      <c r="Q1713" s="1">
        <v>18.775653839111328</v>
      </c>
      <c r="R1713" s="1">
        <v>400.01382446289062</v>
      </c>
      <c r="S1713" s="1">
        <v>397.01321411132812</v>
      </c>
      <c r="T1713" s="1">
        <v>14.362008094787598</v>
      </c>
      <c r="U1713" s="1">
        <v>16.0692138671875</v>
      </c>
      <c r="V1713" s="1">
        <v>60.382350921630859</v>
      </c>
      <c r="W1713" s="1">
        <v>67.570907592773438</v>
      </c>
      <c r="X1713" s="1">
        <v>499.46371459960937</v>
      </c>
      <c r="Y1713" s="1">
        <v>2001.2821044921875</v>
      </c>
      <c r="Z1713" s="1">
        <v>23.325191497802734</v>
      </c>
      <c r="AA1713" s="1">
        <v>101.55808258056641</v>
      </c>
      <c r="AB1713" s="1">
        <v>11.957157135009766</v>
      </c>
      <c r="AC1713" s="1">
        <v>0.36779502034187317</v>
      </c>
      <c r="AD1713" s="1">
        <v>6.0993097722530365E-2</v>
      </c>
      <c r="AE1713" s="1">
        <v>4.8664910718798637E-3</v>
      </c>
      <c r="AF1713" s="1">
        <v>6.9957390427589417E-2</v>
      </c>
      <c r="AG1713" s="1">
        <v>3.9936574175953865E-3</v>
      </c>
      <c r="AH1713" s="1">
        <v>1</v>
      </c>
      <c r="AI1713" s="1">
        <v>-0.21956524252891541</v>
      </c>
      <c r="AJ1713" s="1">
        <v>2.737391471862793</v>
      </c>
      <c r="AK1713" s="1">
        <v>1</v>
      </c>
      <c r="AL1713" s="1">
        <v>0</v>
      </c>
      <c r="AM1713" s="1">
        <v>0.15999999642372131</v>
      </c>
      <c r="AN1713" s="1">
        <v>111115</v>
      </c>
      <c r="AO1713">
        <f t="shared" si="2500"/>
        <v>0.83243952433268209</v>
      </c>
      <c r="AP1713">
        <f t="shared" si="2501"/>
        <v>1.4443552139476968E-3</v>
      </c>
      <c r="AQ1713">
        <f t="shared" si="2502"/>
        <v>298.5469039916992</v>
      </c>
      <c r="AR1713">
        <f t="shared" si="2503"/>
        <v>293.61018600463865</v>
      </c>
      <c r="AS1713">
        <f t="shared" si="2504"/>
        <v>320.20512956160746</v>
      </c>
      <c r="AT1713">
        <f t="shared" si="2505"/>
        <v>2.2868286398224584</v>
      </c>
      <c r="AU1713">
        <f t="shared" si="2506"/>
        <v>3.2557009580979095</v>
      </c>
      <c r="AV1713">
        <f t="shared" si="2507"/>
        <v>32.057526839531945</v>
      </c>
      <c r="AW1713">
        <f t="shared" si="2508"/>
        <v>15.988312972344445</v>
      </c>
      <c r="AX1713">
        <f t="shared" si="2509"/>
        <v>22.928544998168945</v>
      </c>
      <c r="AY1713">
        <f t="shared" si="2510"/>
        <v>2.8075498082895072</v>
      </c>
      <c r="AZ1713">
        <f t="shared" si="2511"/>
        <v>8.8164346166534333E-2</v>
      </c>
      <c r="BA1713">
        <f t="shared" si="2512"/>
        <v>1.631958548928611</v>
      </c>
      <c r="BB1713">
        <f t="shared" si="2513"/>
        <v>1.1755912593608961</v>
      </c>
      <c r="BC1713">
        <f t="shared" si="2514"/>
        <v>5.5349716894339658E-2</v>
      </c>
      <c r="BD1713">
        <f t="shared" si="2515"/>
        <v>35.795807424673782</v>
      </c>
      <c r="BE1713">
        <f t="shared" si="2516"/>
        <v>0.88779502747727923</v>
      </c>
      <c r="BF1713">
        <f t="shared" si="2517"/>
        <v>50.482904652080272</v>
      </c>
      <c r="BG1713">
        <f t="shared" si="2518"/>
        <v>396.09844720667849</v>
      </c>
      <c r="BH1713">
        <f t="shared" si="2519"/>
        <v>2.4526536040243387E-3</v>
      </c>
    </row>
    <row r="1714" spans="1:60" x14ac:dyDescent="0.45">
      <c r="A1714" s="1">
        <v>1615</v>
      </c>
      <c r="B1714" s="1" t="s">
        <v>1776</v>
      </c>
      <c r="C1714" s="1">
        <v>9314.5000255145133</v>
      </c>
      <c r="D1714" s="1">
        <v>0</v>
      </c>
      <c r="E1714">
        <f t="shared" si="2492"/>
        <v>1.961407658523034</v>
      </c>
      <c r="F1714">
        <f t="shared" si="2493"/>
        <v>9.0637613509009118E-2</v>
      </c>
      <c r="G1714">
        <f t="shared" si="2494"/>
        <v>351.67020407133793</v>
      </c>
      <c r="H1714">
        <f t="shared" si="2495"/>
        <v>1.4329676170368175</v>
      </c>
      <c r="I1714">
        <f t="shared" si="2496"/>
        <v>1.6170782254889093</v>
      </c>
      <c r="J1714">
        <f t="shared" si="2497"/>
        <v>25.350545883178711</v>
      </c>
      <c r="K1714" s="1">
        <v>6</v>
      </c>
      <c r="L1714">
        <f t="shared" si="2498"/>
        <v>1.4200000166893005</v>
      </c>
      <c r="M1714" s="1">
        <v>1</v>
      </c>
      <c r="N1714">
        <f t="shared" si="2499"/>
        <v>2.8400000333786011</v>
      </c>
      <c r="O1714" s="1">
        <v>20.410472869873047</v>
      </c>
      <c r="P1714" s="1">
        <v>25.350545883178711</v>
      </c>
      <c r="Q1714" s="1">
        <v>18.725551605224609</v>
      </c>
      <c r="R1714" s="1">
        <v>400.00762939453125</v>
      </c>
      <c r="S1714" s="1">
        <v>396.96798706054687</v>
      </c>
      <c r="T1714" s="1">
        <v>14.352823257446289</v>
      </c>
      <c r="U1714" s="1">
        <v>16.046653747558594</v>
      </c>
      <c r="V1714" s="1">
        <v>60.529552459716797</v>
      </c>
      <c r="W1714" s="1">
        <v>67.683647155761719</v>
      </c>
      <c r="X1714" s="1">
        <v>499.4501953125</v>
      </c>
      <c r="Y1714" s="1">
        <v>2001.3326416015625</v>
      </c>
      <c r="Z1714" s="1">
        <v>24.708559036254883</v>
      </c>
      <c r="AA1714" s="1">
        <v>101.55775451660156</v>
      </c>
      <c r="AB1714" s="1">
        <v>11.957157135009766</v>
      </c>
      <c r="AC1714" s="1">
        <v>0.36779502034187317</v>
      </c>
      <c r="AD1714" s="1">
        <v>6.0993097722530365E-2</v>
      </c>
      <c r="AE1714" s="1">
        <v>4.8664910718798637E-3</v>
      </c>
      <c r="AF1714" s="1">
        <v>6.9957390427589417E-2</v>
      </c>
      <c r="AG1714" s="1">
        <v>3.9936574175953865E-3</v>
      </c>
      <c r="AH1714" s="1">
        <v>0.66666668653488159</v>
      </c>
      <c r="AI1714" s="1">
        <v>-0.21956524252891541</v>
      </c>
      <c r="AJ1714" s="1">
        <v>2.737391471862793</v>
      </c>
      <c r="AK1714" s="1">
        <v>1</v>
      </c>
      <c r="AL1714" s="1">
        <v>0</v>
      </c>
      <c r="AM1714" s="1">
        <v>0.15999999642372131</v>
      </c>
      <c r="AN1714" s="1">
        <v>111115</v>
      </c>
      <c r="AO1714">
        <f t="shared" si="2500"/>
        <v>0.83241699218749998</v>
      </c>
      <c r="AP1714">
        <f t="shared" si="2501"/>
        <v>1.4329676170368175E-3</v>
      </c>
      <c r="AQ1714">
        <f t="shared" si="2502"/>
        <v>298.50054588317869</v>
      </c>
      <c r="AR1714">
        <f t="shared" si="2503"/>
        <v>293.56047286987302</v>
      </c>
      <c r="AS1714">
        <f t="shared" si="2504"/>
        <v>320.21321549892673</v>
      </c>
      <c r="AT1714">
        <f t="shared" si="2505"/>
        <v>2.2926440258520273</v>
      </c>
      <c r="AU1714">
        <f t="shared" si="2506"/>
        <v>3.2467403475963694</v>
      </c>
      <c r="AV1714">
        <f t="shared" si="2507"/>
        <v>31.969398723419268</v>
      </c>
      <c r="AW1714">
        <f t="shared" si="2508"/>
        <v>15.922744975860674</v>
      </c>
      <c r="AX1714">
        <f t="shared" si="2509"/>
        <v>22.880509376525879</v>
      </c>
      <c r="AY1714">
        <f t="shared" si="2510"/>
        <v>2.7993930992302567</v>
      </c>
      <c r="AZ1714">
        <f t="shared" si="2511"/>
        <v>8.7834408891975288E-2</v>
      </c>
      <c r="BA1714">
        <f t="shared" si="2512"/>
        <v>1.6296621221074601</v>
      </c>
      <c r="BB1714">
        <f t="shared" si="2513"/>
        <v>1.1697309771227966</v>
      </c>
      <c r="BC1714">
        <f t="shared" si="2514"/>
        <v>5.514165674515633E-2</v>
      </c>
      <c r="BD1714">
        <f t="shared" si="2515"/>
        <v>35.714836255880115</v>
      </c>
      <c r="BE1714">
        <f t="shared" si="2516"/>
        <v>0.88589058950413557</v>
      </c>
      <c r="BF1714">
        <f t="shared" si="2517"/>
        <v>50.546908533416982</v>
      </c>
      <c r="BG1714">
        <f t="shared" si="2518"/>
        <v>396.03562779720698</v>
      </c>
      <c r="BH1714">
        <f t="shared" si="2519"/>
        <v>2.5033882447281822E-3</v>
      </c>
    </row>
    <row r="1715" spans="1:60" x14ac:dyDescent="0.45">
      <c r="A1715" s="1">
        <v>1616</v>
      </c>
      <c r="B1715" s="1" t="s">
        <v>1777</v>
      </c>
      <c r="C1715" s="1">
        <v>9320.0000253915787</v>
      </c>
      <c r="D1715" s="1">
        <v>0</v>
      </c>
      <c r="E1715">
        <f t="shared" si="2492"/>
        <v>2.0188717399202418</v>
      </c>
      <c r="F1715">
        <f t="shared" si="2493"/>
        <v>9.044570559892498E-2</v>
      </c>
      <c r="G1715">
        <f t="shared" si="2494"/>
        <v>350.54359785799915</v>
      </c>
      <c r="H1715">
        <f t="shared" si="2495"/>
        <v>1.4215095962050732</v>
      </c>
      <c r="I1715">
        <f t="shared" si="2496"/>
        <v>1.607559999427373</v>
      </c>
      <c r="J1715">
        <f t="shared" si="2497"/>
        <v>25.288625717163086</v>
      </c>
      <c r="K1715" s="1">
        <v>6</v>
      </c>
      <c r="L1715">
        <f t="shared" si="2498"/>
        <v>1.4200000166893005</v>
      </c>
      <c r="M1715" s="1">
        <v>1</v>
      </c>
      <c r="N1715">
        <f t="shared" si="2499"/>
        <v>2.8400000333786011</v>
      </c>
      <c r="O1715" s="1">
        <v>20.355697631835938</v>
      </c>
      <c r="P1715" s="1">
        <v>25.288625717163086</v>
      </c>
      <c r="Q1715" s="1">
        <v>18.670511245727539</v>
      </c>
      <c r="R1715" s="1">
        <v>399.98873901367187</v>
      </c>
      <c r="S1715" s="1">
        <v>396.88565063476562</v>
      </c>
      <c r="T1715" s="1">
        <v>14.342547416687012</v>
      </c>
      <c r="U1715" s="1">
        <v>16.022884368896484</v>
      </c>
      <c r="V1715" s="1">
        <v>60.690849304199219</v>
      </c>
      <c r="W1715" s="1">
        <v>67.811431884765625</v>
      </c>
      <c r="X1715" s="1">
        <v>499.44729614257812</v>
      </c>
      <c r="Y1715" s="1">
        <v>2001.1025390625</v>
      </c>
      <c r="Z1715" s="1">
        <v>24.838233947753906</v>
      </c>
      <c r="AA1715" s="1">
        <v>101.55757904052734</v>
      </c>
      <c r="AB1715" s="1">
        <v>11.957157135009766</v>
      </c>
      <c r="AC1715" s="1">
        <v>0.36779502034187317</v>
      </c>
      <c r="AD1715" s="1">
        <v>6.0993097722530365E-2</v>
      </c>
      <c r="AE1715" s="1">
        <v>4.8664910718798637E-3</v>
      </c>
      <c r="AF1715" s="1">
        <v>6.9957390427589417E-2</v>
      </c>
      <c r="AG1715" s="1">
        <v>3.9936574175953865E-3</v>
      </c>
      <c r="AH1715" s="1">
        <v>1</v>
      </c>
      <c r="AI1715" s="1">
        <v>-0.21956524252891541</v>
      </c>
      <c r="AJ1715" s="1">
        <v>2.737391471862793</v>
      </c>
      <c r="AK1715" s="1">
        <v>1</v>
      </c>
      <c r="AL1715" s="1">
        <v>0</v>
      </c>
      <c r="AM1715" s="1">
        <v>0.15999999642372131</v>
      </c>
      <c r="AN1715" s="1">
        <v>111115</v>
      </c>
      <c r="AO1715">
        <f t="shared" si="2500"/>
        <v>0.83241216023763009</v>
      </c>
      <c r="AP1715">
        <f t="shared" si="2501"/>
        <v>1.4215095962050732E-3</v>
      </c>
      <c r="AQ1715">
        <f t="shared" si="2502"/>
        <v>298.43862571716306</v>
      </c>
      <c r="AR1715">
        <f t="shared" si="2503"/>
        <v>293.50569763183591</v>
      </c>
      <c r="AS1715">
        <f t="shared" si="2504"/>
        <v>320.17639909349964</v>
      </c>
      <c r="AT1715">
        <f t="shared" si="2505"/>
        <v>2.299431086307802</v>
      </c>
      <c r="AU1715">
        <f t="shared" si="2506"/>
        <v>3.2348053451788079</v>
      </c>
      <c r="AV1715">
        <f t="shared" si="2507"/>
        <v>31.85193439760841</v>
      </c>
      <c r="AW1715">
        <f t="shared" si="2508"/>
        <v>15.829050028711926</v>
      </c>
      <c r="AX1715">
        <f t="shared" si="2509"/>
        <v>22.822161674499512</v>
      </c>
      <c r="AY1715">
        <f t="shared" si="2510"/>
        <v>2.7895132350790921</v>
      </c>
      <c r="AZ1715">
        <f t="shared" si="2511"/>
        <v>8.7654176121862673E-2</v>
      </c>
      <c r="BA1715">
        <f t="shared" si="2512"/>
        <v>1.6272453457514349</v>
      </c>
      <c r="BB1715">
        <f t="shared" si="2513"/>
        <v>1.1622678893276572</v>
      </c>
      <c r="BC1715">
        <f t="shared" si="2514"/>
        <v>5.5028003977569698E-2</v>
      </c>
      <c r="BD1715">
        <f t="shared" si="2515"/>
        <v>35.600359146614579</v>
      </c>
      <c r="BE1715">
        <f t="shared" si="2516"/>
        <v>0.88323575643853958</v>
      </c>
      <c r="BF1715">
        <f t="shared" si="2517"/>
        <v>50.656945296401965</v>
      </c>
      <c r="BG1715">
        <f t="shared" si="2518"/>
        <v>395.92597569925164</v>
      </c>
      <c r="BH1715">
        <f t="shared" si="2519"/>
        <v>2.5830554590153113E-3</v>
      </c>
    </row>
    <row r="1716" spans="1:60" x14ac:dyDescent="0.45">
      <c r="A1716" s="1">
        <v>1617</v>
      </c>
      <c r="B1716" s="1" t="s">
        <v>1778</v>
      </c>
      <c r="C1716" s="1">
        <v>9325.00002527982</v>
      </c>
      <c r="D1716" s="1">
        <v>0</v>
      </c>
      <c r="E1716">
        <f t="shared" si="2492"/>
        <v>2.0323902173857169</v>
      </c>
      <c r="F1716">
        <f t="shared" si="2493"/>
        <v>9.0192339240249567E-2</v>
      </c>
      <c r="G1716">
        <f t="shared" si="2494"/>
        <v>350.19616334492594</v>
      </c>
      <c r="H1716">
        <f t="shared" si="2495"/>
        <v>1.4122092658140726</v>
      </c>
      <c r="I1716">
        <f t="shared" si="2496"/>
        <v>1.6014708997298484</v>
      </c>
      <c r="J1716">
        <f t="shared" si="2497"/>
        <v>25.245611190795898</v>
      </c>
      <c r="K1716" s="1">
        <v>6</v>
      </c>
      <c r="L1716">
        <f t="shared" si="2498"/>
        <v>1.4200000166893005</v>
      </c>
      <c r="M1716" s="1">
        <v>1</v>
      </c>
      <c r="N1716">
        <f t="shared" si="2499"/>
        <v>2.8400000333786011</v>
      </c>
      <c r="O1716" s="1">
        <v>20.306732177734375</v>
      </c>
      <c r="P1716" s="1">
        <v>25.245611190795898</v>
      </c>
      <c r="Q1716" s="1">
        <v>18.620895385742188</v>
      </c>
      <c r="R1716" s="1">
        <v>399.95770263671875</v>
      </c>
      <c r="S1716" s="1">
        <v>396.84292602539062</v>
      </c>
      <c r="T1716" s="1">
        <v>14.332107543945312</v>
      </c>
      <c r="U1716" s="1">
        <v>16.001462936401367</v>
      </c>
      <c r="V1716" s="1">
        <v>60.831462860107422</v>
      </c>
      <c r="W1716" s="1">
        <v>67.925674438476562</v>
      </c>
      <c r="X1716" s="1">
        <v>499.45452880859375</v>
      </c>
      <c r="Y1716" s="1">
        <v>2000.936767578125</v>
      </c>
      <c r="Z1716" s="1">
        <v>24.133689880371094</v>
      </c>
      <c r="AA1716" s="1">
        <v>101.55734252929687</v>
      </c>
      <c r="AB1716" s="1">
        <v>11.957157135009766</v>
      </c>
      <c r="AC1716" s="1">
        <v>0.36779502034187317</v>
      </c>
      <c r="AD1716" s="1">
        <v>6.0993097722530365E-2</v>
      </c>
      <c r="AE1716" s="1">
        <v>4.8664910718798637E-3</v>
      </c>
      <c r="AF1716" s="1">
        <v>6.9957390427589417E-2</v>
      </c>
      <c r="AG1716" s="1">
        <v>3.9936574175953865E-3</v>
      </c>
      <c r="AH1716" s="1">
        <v>1</v>
      </c>
      <c r="AI1716" s="1">
        <v>-0.21956524252891541</v>
      </c>
      <c r="AJ1716" s="1">
        <v>2.737391471862793</v>
      </c>
      <c r="AK1716" s="1">
        <v>1</v>
      </c>
      <c r="AL1716" s="1">
        <v>0</v>
      </c>
      <c r="AM1716" s="1">
        <v>0.15999999642372131</v>
      </c>
      <c r="AN1716" s="1">
        <v>111115</v>
      </c>
      <c r="AO1716">
        <f t="shared" si="2500"/>
        <v>0.83242421468098937</v>
      </c>
      <c r="AP1716">
        <f t="shared" si="2501"/>
        <v>1.4122092658140726E-3</v>
      </c>
      <c r="AQ1716">
        <f t="shared" si="2502"/>
        <v>298.39561119079588</v>
      </c>
      <c r="AR1716">
        <f t="shared" si="2503"/>
        <v>293.45673217773435</v>
      </c>
      <c r="AS1716">
        <f t="shared" si="2504"/>
        <v>320.14987565659249</v>
      </c>
      <c r="AT1716">
        <f t="shared" si="2505"/>
        <v>2.3034561945358041</v>
      </c>
      <c r="AU1716">
        <f t="shared" si="2506"/>
        <v>3.2265369521318106</v>
      </c>
      <c r="AV1716">
        <f t="shared" si="2507"/>
        <v>31.770592571394154</v>
      </c>
      <c r="AW1716">
        <f t="shared" si="2508"/>
        <v>15.769129634992787</v>
      </c>
      <c r="AX1716">
        <f t="shared" si="2509"/>
        <v>22.776171684265137</v>
      </c>
      <c r="AY1716">
        <f t="shared" si="2510"/>
        <v>2.7817473828733741</v>
      </c>
      <c r="AZ1716">
        <f t="shared" si="2511"/>
        <v>8.7416187703701159E-2</v>
      </c>
      <c r="BA1716">
        <f t="shared" si="2512"/>
        <v>1.6250660524019622</v>
      </c>
      <c r="BB1716">
        <f t="shared" si="2513"/>
        <v>1.1566813304714119</v>
      </c>
      <c r="BC1716">
        <f t="shared" si="2514"/>
        <v>5.487793433572636E-2</v>
      </c>
      <c r="BD1716">
        <f t="shared" si="2515"/>
        <v>35.564991713266245</v>
      </c>
      <c r="BE1716">
        <f t="shared" si="2516"/>
        <v>0.8824553504136794</v>
      </c>
      <c r="BF1716">
        <f t="shared" si="2517"/>
        <v>50.716210891699596</v>
      </c>
      <c r="BG1716">
        <f t="shared" si="2518"/>
        <v>395.87682505312881</v>
      </c>
      <c r="BH1716">
        <f t="shared" si="2519"/>
        <v>2.603717226067173E-3</v>
      </c>
    </row>
    <row r="1717" spans="1:60" x14ac:dyDescent="0.45">
      <c r="A1717" s="1">
        <v>1618</v>
      </c>
      <c r="B1717" s="1" t="s">
        <v>1779</v>
      </c>
      <c r="C1717" s="1">
        <v>9330.0000251680613</v>
      </c>
      <c r="D1717" s="1">
        <v>0</v>
      </c>
      <c r="E1717">
        <f t="shared" si="2492"/>
        <v>2.0607563814311485</v>
      </c>
      <c r="F1717">
        <f t="shared" si="2493"/>
        <v>8.9935265359566738E-2</v>
      </c>
      <c r="G1717">
        <f t="shared" si="2494"/>
        <v>349.55198941722358</v>
      </c>
      <c r="H1717">
        <f t="shared" si="2495"/>
        <v>1.4040905052290771</v>
      </c>
      <c r="I1717">
        <f t="shared" si="2496"/>
        <v>1.5967450495575499</v>
      </c>
      <c r="J1717">
        <f t="shared" si="2497"/>
        <v>25.210023880004883</v>
      </c>
      <c r="K1717" s="1">
        <v>6</v>
      </c>
      <c r="L1717">
        <f t="shared" si="2498"/>
        <v>1.4200000166893005</v>
      </c>
      <c r="M1717" s="1">
        <v>1</v>
      </c>
      <c r="N1717">
        <f t="shared" si="2499"/>
        <v>2.8400000333786011</v>
      </c>
      <c r="O1717" s="1">
        <v>20.258062362670898</v>
      </c>
      <c r="P1717" s="1">
        <v>25.210023880004883</v>
      </c>
      <c r="Q1717" s="1">
        <v>18.572410583496094</v>
      </c>
      <c r="R1717" s="1">
        <v>399.92721557617187</v>
      </c>
      <c r="S1717" s="1">
        <v>396.78244018554688</v>
      </c>
      <c r="T1717" s="1">
        <v>14.321060180664063</v>
      </c>
      <c r="U1717" s="1">
        <v>15.98079776763916</v>
      </c>
      <c r="V1717" s="1">
        <v>60.968463897705078</v>
      </c>
      <c r="W1717" s="1">
        <v>68.042327880859375</v>
      </c>
      <c r="X1717" s="1">
        <v>499.47125244140625</v>
      </c>
      <c r="Y1717" s="1">
        <v>2000.955322265625</v>
      </c>
      <c r="Z1717" s="1">
        <v>23.559785842895508</v>
      </c>
      <c r="AA1717" s="1">
        <v>101.55720520019531</v>
      </c>
      <c r="AB1717" s="1">
        <v>11.957157135009766</v>
      </c>
      <c r="AC1717" s="1">
        <v>0.36779502034187317</v>
      </c>
      <c r="AD1717" s="1">
        <v>6.0993097722530365E-2</v>
      </c>
      <c r="AE1717" s="1">
        <v>4.8664910718798637E-3</v>
      </c>
      <c r="AF1717" s="1">
        <v>6.9957390427589417E-2</v>
      </c>
      <c r="AG1717" s="1">
        <v>3.9936574175953865E-3</v>
      </c>
      <c r="AH1717" s="1">
        <v>1</v>
      </c>
      <c r="AI1717" s="1">
        <v>-0.21956524252891541</v>
      </c>
      <c r="AJ1717" s="1">
        <v>2.737391471862793</v>
      </c>
      <c r="AK1717" s="1">
        <v>1</v>
      </c>
      <c r="AL1717" s="1">
        <v>0</v>
      </c>
      <c r="AM1717" s="1">
        <v>0.15999999642372131</v>
      </c>
      <c r="AN1717" s="1">
        <v>111115</v>
      </c>
      <c r="AO1717">
        <f t="shared" si="2500"/>
        <v>0.83245208740234367</v>
      </c>
      <c r="AP1717">
        <f t="shared" si="2501"/>
        <v>1.4040905052290771E-3</v>
      </c>
      <c r="AQ1717">
        <f t="shared" si="2502"/>
        <v>298.36002388000486</v>
      </c>
      <c r="AR1717">
        <f t="shared" si="2503"/>
        <v>293.40806236267088</v>
      </c>
      <c r="AS1717">
        <f t="shared" si="2504"/>
        <v>320.15284440652613</v>
      </c>
      <c r="AT1717">
        <f t="shared" si="2505"/>
        <v>2.3062735694374608</v>
      </c>
      <c r="AU1717">
        <f t="shared" si="2506"/>
        <v>3.2197102077085034</v>
      </c>
      <c r="AV1717">
        <f t="shared" si="2507"/>
        <v>31.703414852364521</v>
      </c>
      <c r="AW1717">
        <f t="shared" si="2508"/>
        <v>15.722617084725361</v>
      </c>
      <c r="AX1717">
        <f t="shared" si="2509"/>
        <v>22.734043121337891</v>
      </c>
      <c r="AY1717">
        <f t="shared" si="2510"/>
        <v>2.7746501765775604</v>
      </c>
      <c r="AZ1717">
        <f t="shared" si="2511"/>
        <v>8.7174674721685053E-2</v>
      </c>
      <c r="BA1717">
        <f t="shared" si="2512"/>
        <v>1.6229651581509534</v>
      </c>
      <c r="BB1717">
        <f t="shared" si="2513"/>
        <v>1.151685018426607</v>
      </c>
      <c r="BC1717">
        <f t="shared" si="2514"/>
        <v>5.4725645903216373E-2</v>
      </c>
      <c r="BD1717">
        <f t="shared" si="2515"/>
        <v>35.499523117381479</v>
      </c>
      <c r="BE1717">
        <f t="shared" si="2516"/>
        <v>0.88096637858712457</v>
      </c>
      <c r="BF1717">
        <f t="shared" si="2517"/>
        <v>50.755351883248814</v>
      </c>
      <c r="BG1717">
        <f t="shared" si="2518"/>
        <v>395.802855297436</v>
      </c>
      <c r="BH1717">
        <f t="shared" si="2519"/>
        <v>2.6425887000382639E-3</v>
      </c>
    </row>
    <row r="1718" spans="1:60" x14ac:dyDescent="0.45">
      <c r="A1718" s="1">
        <v>1619</v>
      </c>
      <c r="B1718" s="1" t="s">
        <v>1780</v>
      </c>
      <c r="C1718" s="1">
        <v>9335.5000250451267</v>
      </c>
      <c r="D1718" s="1">
        <v>0</v>
      </c>
      <c r="E1718">
        <f t="shared" si="2492"/>
        <v>2.1080899480909743</v>
      </c>
      <c r="F1718">
        <f t="shared" si="2493"/>
        <v>8.9593091353392204E-2</v>
      </c>
      <c r="G1718">
        <f t="shared" si="2494"/>
        <v>348.50828722184832</v>
      </c>
      <c r="H1718">
        <f t="shared" si="2495"/>
        <v>1.3940009355520675</v>
      </c>
      <c r="I1718">
        <f t="shared" si="2496"/>
        <v>1.591212684119556</v>
      </c>
      <c r="J1718">
        <f t="shared" si="2497"/>
        <v>25.168960571289063</v>
      </c>
      <c r="K1718" s="1">
        <v>6</v>
      </c>
      <c r="L1718">
        <f t="shared" si="2498"/>
        <v>1.4200000166893005</v>
      </c>
      <c r="M1718" s="1">
        <v>1</v>
      </c>
      <c r="N1718">
        <f t="shared" si="2499"/>
        <v>2.8400000333786011</v>
      </c>
      <c r="O1718" s="1">
        <v>20.204936981201172</v>
      </c>
      <c r="P1718" s="1">
        <v>25.168960571289063</v>
      </c>
      <c r="Q1718" s="1">
        <v>18.519376754760742</v>
      </c>
      <c r="R1718" s="1">
        <v>399.895751953125</v>
      </c>
      <c r="S1718" s="1">
        <v>396.69903564453125</v>
      </c>
      <c r="T1718" s="1">
        <v>14.310085296630859</v>
      </c>
      <c r="U1718" s="1">
        <v>15.957949638366699</v>
      </c>
      <c r="V1718" s="1">
        <v>61.121356964111328</v>
      </c>
      <c r="W1718" s="1">
        <v>68.168472290039062</v>
      </c>
      <c r="X1718" s="1">
        <v>499.4666748046875</v>
      </c>
      <c r="Y1718" s="1">
        <v>2001.2298583984375</v>
      </c>
      <c r="Z1718" s="1">
        <v>23.5772705078125</v>
      </c>
      <c r="AA1718" s="1">
        <v>101.55665588378906</v>
      </c>
      <c r="AB1718" s="1">
        <v>11.957157135009766</v>
      </c>
      <c r="AC1718" s="1">
        <v>0.36779502034187317</v>
      </c>
      <c r="AD1718" s="1">
        <v>6.0993097722530365E-2</v>
      </c>
      <c r="AE1718" s="1">
        <v>4.8664910718798637E-3</v>
      </c>
      <c r="AF1718" s="1">
        <v>6.9957390427589417E-2</v>
      </c>
      <c r="AG1718" s="1">
        <v>3.9936574175953865E-3</v>
      </c>
      <c r="AH1718" s="1">
        <v>0.66666668653488159</v>
      </c>
      <c r="AI1718" s="1">
        <v>-0.21956524252891541</v>
      </c>
      <c r="AJ1718" s="1">
        <v>2.737391471862793</v>
      </c>
      <c r="AK1718" s="1">
        <v>1</v>
      </c>
      <c r="AL1718" s="1">
        <v>0</v>
      </c>
      <c r="AM1718" s="1">
        <v>0.15999999642372131</v>
      </c>
      <c r="AN1718" s="1">
        <v>111115</v>
      </c>
      <c r="AO1718">
        <f t="shared" si="2500"/>
        <v>0.8324444580078123</v>
      </c>
      <c r="AP1718">
        <f t="shared" si="2501"/>
        <v>1.3940009355520675E-3</v>
      </c>
      <c r="AQ1718">
        <f t="shared" si="2502"/>
        <v>298.31896057128904</v>
      </c>
      <c r="AR1718">
        <f t="shared" si="2503"/>
        <v>293.35493698120115</v>
      </c>
      <c r="AS1718">
        <f t="shared" si="2504"/>
        <v>320.19677018679431</v>
      </c>
      <c r="AT1718">
        <f t="shared" si="2505"/>
        <v>2.3107233067124566</v>
      </c>
      <c r="AU1718">
        <f t="shared" si="2506"/>
        <v>3.211848684153999</v>
      </c>
      <c r="AV1718">
        <f t="shared" si="2507"/>
        <v>31.62617611030149</v>
      </c>
      <c r="AW1718">
        <f t="shared" si="2508"/>
        <v>15.668226471934791</v>
      </c>
      <c r="AX1718">
        <f t="shared" si="2509"/>
        <v>22.686948776245117</v>
      </c>
      <c r="AY1718">
        <f t="shared" si="2510"/>
        <v>2.766735166550105</v>
      </c>
      <c r="AZ1718">
        <f t="shared" si="2511"/>
        <v>8.6853147041503639E-2</v>
      </c>
      <c r="BA1718">
        <f t="shared" si="2512"/>
        <v>1.6206360000344431</v>
      </c>
      <c r="BB1718">
        <f t="shared" si="2513"/>
        <v>1.1460991665156619</v>
      </c>
      <c r="BC1718">
        <f t="shared" si="2514"/>
        <v>5.4522909203921589E-2</v>
      </c>
      <c r="BD1718">
        <f t="shared" si="2515"/>
        <v>35.393336198037971</v>
      </c>
      <c r="BE1718">
        <f t="shared" si="2516"/>
        <v>0.87852063127810309</v>
      </c>
      <c r="BF1718">
        <f t="shared" si="2517"/>
        <v>50.802633224434636</v>
      </c>
      <c r="BG1718">
        <f t="shared" si="2518"/>
        <v>395.69695064577257</v>
      </c>
      <c r="BH1718">
        <f t="shared" si="2519"/>
        <v>2.7065288287464184E-3</v>
      </c>
    </row>
    <row r="1719" spans="1:60" x14ac:dyDescent="0.45">
      <c r="A1719" s="1">
        <v>1620</v>
      </c>
      <c r="B1719" s="1" t="s">
        <v>1781</v>
      </c>
      <c r="C1719" s="1">
        <v>9340.500024933368</v>
      </c>
      <c r="D1719" s="1">
        <v>0</v>
      </c>
      <c r="E1719">
        <f t="shared" si="2492"/>
        <v>2.1563079249056081</v>
      </c>
      <c r="F1719">
        <f t="shared" si="2493"/>
        <v>8.9210560871101879E-2</v>
      </c>
      <c r="G1719">
        <f t="shared" si="2494"/>
        <v>347.42135892999738</v>
      </c>
      <c r="H1719">
        <f t="shared" si="2495"/>
        <v>1.3838520740683045</v>
      </c>
      <c r="I1719">
        <f t="shared" si="2496"/>
        <v>1.5862640167454825</v>
      </c>
      <c r="J1719">
        <f t="shared" si="2497"/>
        <v>25.131595611572266</v>
      </c>
      <c r="K1719" s="1">
        <v>6</v>
      </c>
      <c r="L1719">
        <f t="shared" si="2498"/>
        <v>1.4200000166893005</v>
      </c>
      <c r="M1719" s="1">
        <v>1</v>
      </c>
      <c r="N1719">
        <f t="shared" si="2499"/>
        <v>2.8400000333786011</v>
      </c>
      <c r="O1719" s="1">
        <v>20.156734466552734</v>
      </c>
      <c r="P1719" s="1">
        <v>25.131595611572266</v>
      </c>
      <c r="Q1719" s="1">
        <v>18.471090316772461</v>
      </c>
      <c r="R1719" s="1">
        <v>399.86663818359375</v>
      </c>
      <c r="S1719" s="1">
        <v>396.6168212890625</v>
      </c>
      <c r="T1719" s="1">
        <v>14.30045223236084</v>
      </c>
      <c r="U1719" s="1">
        <v>15.936430931091309</v>
      </c>
      <c r="V1719" s="1">
        <v>61.261940002441406</v>
      </c>
      <c r="W1719" s="1">
        <v>68.280418395996094</v>
      </c>
      <c r="X1719" s="1">
        <v>499.44357299804687</v>
      </c>
      <c r="Y1719" s="1">
        <v>2001.35107421875</v>
      </c>
      <c r="Z1719" s="1">
        <v>23.66474723815918</v>
      </c>
      <c r="AA1719" s="1">
        <v>101.55635070800781</v>
      </c>
      <c r="AB1719" s="1">
        <v>11.957157135009766</v>
      </c>
      <c r="AC1719" s="1">
        <v>0.36779502034187317</v>
      </c>
      <c r="AD1719" s="1">
        <v>6.0993097722530365E-2</v>
      </c>
      <c r="AE1719" s="1">
        <v>4.8664910718798637E-3</v>
      </c>
      <c r="AF1719" s="1">
        <v>6.9957390427589417E-2</v>
      </c>
      <c r="AG1719" s="1">
        <v>3.9936574175953865E-3</v>
      </c>
      <c r="AH1719" s="1">
        <v>1</v>
      </c>
      <c r="AI1719" s="1">
        <v>-0.21956524252891541</v>
      </c>
      <c r="AJ1719" s="1">
        <v>2.737391471862793</v>
      </c>
      <c r="AK1719" s="1">
        <v>1</v>
      </c>
      <c r="AL1719" s="1">
        <v>0</v>
      </c>
      <c r="AM1719" s="1">
        <v>0.15999999642372131</v>
      </c>
      <c r="AN1719" s="1">
        <v>111115</v>
      </c>
      <c r="AO1719">
        <f t="shared" si="2500"/>
        <v>0.83240595499674463</v>
      </c>
      <c r="AP1719">
        <f t="shared" si="2501"/>
        <v>1.3838520740683045E-3</v>
      </c>
      <c r="AQ1719">
        <f t="shared" si="2502"/>
        <v>298.28159561157224</v>
      </c>
      <c r="AR1719">
        <f t="shared" si="2503"/>
        <v>293.30673446655271</v>
      </c>
      <c r="AS1719">
        <f t="shared" si="2504"/>
        <v>320.21616471761081</v>
      </c>
      <c r="AT1719">
        <f t="shared" si="2505"/>
        <v>2.3150422426115957</v>
      </c>
      <c r="AU1719">
        <f t="shared" si="2506"/>
        <v>3.204709785417335</v>
      </c>
      <c r="AV1719">
        <f t="shared" si="2507"/>
        <v>31.555976195239953</v>
      </c>
      <c r="AW1719">
        <f t="shared" si="2508"/>
        <v>15.619545264148645</v>
      </c>
      <c r="AX1719">
        <f t="shared" si="2509"/>
        <v>22.6441650390625</v>
      </c>
      <c r="AY1719">
        <f t="shared" si="2510"/>
        <v>2.7595617609678089</v>
      </c>
      <c r="AZ1719">
        <f t="shared" si="2511"/>
        <v>8.6493609011594128E-2</v>
      </c>
      <c r="BA1719">
        <f t="shared" si="2512"/>
        <v>1.6184457686718525</v>
      </c>
      <c r="BB1719">
        <f t="shared" si="2513"/>
        <v>1.1411159922959564</v>
      </c>
      <c r="BC1719">
        <f t="shared" si="2514"/>
        <v>5.429621323305811E-2</v>
      </c>
      <c r="BD1719">
        <f t="shared" si="2515"/>
        <v>35.282845370947477</v>
      </c>
      <c r="BE1719">
        <f t="shared" si="2516"/>
        <v>0.87596223932416006</v>
      </c>
      <c r="BF1719">
        <f t="shared" si="2517"/>
        <v>50.842274580765981</v>
      </c>
      <c r="BG1719">
        <f t="shared" si="2518"/>
        <v>395.59181577342542</v>
      </c>
      <c r="BH1719">
        <f t="shared" si="2519"/>
        <v>2.7713313376918785E-3</v>
      </c>
    </row>
    <row r="1720" spans="1:60" x14ac:dyDescent="0.45">
      <c r="A1720" s="1">
        <v>1621</v>
      </c>
      <c r="B1720" s="1" t="s">
        <v>1782</v>
      </c>
      <c r="C1720" s="1">
        <v>9345.5000248216093</v>
      </c>
      <c r="D1720" s="1">
        <v>0</v>
      </c>
      <c r="E1720">
        <f t="shared" si="2492"/>
        <v>2.181161252744602</v>
      </c>
      <c r="F1720">
        <f t="shared" si="2493"/>
        <v>8.8800999239362438E-2</v>
      </c>
      <c r="G1720">
        <f t="shared" si="2494"/>
        <v>346.77483527138151</v>
      </c>
      <c r="H1720">
        <f t="shared" si="2495"/>
        <v>1.3732349747888681</v>
      </c>
      <c r="I1720">
        <f t="shared" si="2496"/>
        <v>1.5812009627431924</v>
      </c>
      <c r="J1720">
        <f t="shared" si="2497"/>
        <v>25.093385696411133</v>
      </c>
      <c r="K1720" s="1">
        <v>6</v>
      </c>
      <c r="L1720">
        <f t="shared" si="2498"/>
        <v>1.4200000166893005</v>
      </c>
      <c r="M1720" s="1">
        <v>1</v>
      </c>
      <c r="N1720">
        <f t="shared" si="2499"/>
        <v>2.8400000333786011</v>
      </c>
      <c r="O1720" s="1">
        <v>20.108985900878906</v>
      </c>
      <c r="P1720" s="1">
        <v>25.093385696411133</v>
      </c>
      <c r="Q1720" s="1">
        <v>18.422691345214844</v>
      </c>
      <c r="R1720" s="1">
        <v>399.84375</v>
      </c>
      <c r="S1720" s="1">
        <v>396.56915283203125</v>
      </c>
      <c r="T1720" s="1">
        <v>14.29112434387207</v>
      </c>
      <c r="U1720" s="1">
        <v>15.914617538452148</v>
      </c>
      <c r="V1720" s="1">
        <v>61.403205871582031</v>
      </c>
      <c r="W1720" s="1">
        <v>68.389198303222656</v>
      </c>
      <c r="X1720" s="1">
        <v>499.43435668945312</v>
      </c>
      <c r="Y1720" s="1">
        <v>2001.176025390625</v>
      </c>
      <c r="Z1720" s="1">
        <v>23.58283805847168</v>
      </c>
      <c r="AA1720" s="1">
        <v>101.55587005615234</v>
      </c>
      <c r="AB1720" s="1">
        <v>11.957157135009766</v>
      </c>
      <c r="AC1720" s="1">
        <v>0.36779502034187317</v>
      </c>
      <c r="AD1720" s="1">
        <v>6.0993097722530365E-2</v>
      </c>
      <c r="AE1720" s="1">
        <v>4.8664910718798637E-3</v>
      </c>
      <c r="AF1720" s="1">
        <v>6.9957390427589417E-2</v>
      </c>
      <c r="AG1720" s="1">
        <v>3.9936574175953865E-3</v>
      </c>
      <c r="AH1720" s="1">
        <v>1</v>
      </c>
      <c r="AI1720" s="1">
        <v>-0.21956524252891541</v>
      </c>
      <c r="AJ1720" s="1">
        <v>2.737391471862793</v>
      </c>
      <c r="AK1720" s="1">
        <v>1</v>
      </c>
      <c r="AL1720" s="1">
        <v>0</v>
      </c>
      <c r="AM1720" s="1">
        <v>0.15999999642372131</v>
      </c>
      <c r="AN1720" s="1">
        <v>111115</v>
      </c>
      <c r="AO1720">
        <f t="shared" si="2500"/>
        <v>0.83239059448242181</v>
      </c>
      <c r="AP1720">
        <f t="shared" si="2501"/>
        <v>1.3732349747888682E-3</v>
      </c>
      <c r="AQ1720">
        <f t="shared" si="2502"/>
        <v>298.24338569641111</v>
      </c>
      <c r="AR1720">
        <f t="shared" si="2503"/>
        <v>293.25898590087888</v>
      </c>
      <c r="AS1720">
        <f t="shared" si="2504"/>
        <v>320.18815690573683</v>
      </c>
      <c r="AT1720">
        <f t="shared" si="2505"/>
        <v>2.319227039447799</v>
      </c>
      <c r="AU1720">
        <f t="shared" si="2506"/>
        <v>3.1974237934716019</v>
      </c>
      <c r="AV1720">
        <f t="shared" si="2507"/>
        <v>31.484381864915147</v>
      </c>
      <c r="AW1720">
        <f t="shared" si="2508"/>
        <v>15.569764326462998</v>
      </c>
      <c r="AX1720">
        <f t="shared" si="2509"/>
        <v>22.60118579864502</v>
      </c>
      <c r="AY1720">
        <f t="shared" si="2510"/>
        <v>2.752371966676709</v>
      </c>
      <c r="AZ1720">
        <f t="shared" si="2511"/>
        <v>8.6108560463874662E-2</v>
      </c>
      <c r="BA1720">
        <f t="shared" si="2512"/>
        <v>1.6162228307284094</v>
      </c>
      <c r="BB1720">
        <f t="shared" si="2513"/>
        <v>1.1361491359482996</v>
      </c>
      <c r="BC1720">
        <f t="shared" si="2514"/>
        <v>5.4053441556812146E-2</v>
      </c>
      <c r="BD1720">
        <f t="shared" si="2515"/>
        <v>35.217020109564054</v>
      </c>
      <c r="BE1720">
        <f t="shared" si="2516"/>
        <v>0.87443723949517482</v>
      </c>
      <c r="BF1720">
        <f t="shared" si="2517"/>
        <v>50.883000095740606</v>
      </c>
      <c r="BG1720">
        <f t="shared" si="2518"/>
        <v>395.53233323463775</v>
      </c>
      <c r="BH1720">
        <f t="shared" si="2519"/>
        <v>2.8059407261249443E-3</v>
      </c>
    </row>
    <row r="1721" spans="1:60" x14ac:dyDescent="0.45">
      <c r="A1721" s="1">
        <v>1622</v>
      </c>
      <c r="B1721" s="1" t="s">
        <v>1783</v>
      </c>
      <c r="C1721" s="1">
        <v>9351.0000246986747</v>
      </c>
      <c r="D1721" s="1">
        <v>0</v>
      </c>
      <c r="E1721">
        <f t="shared" si="2492"/>
        <v>2.2263719916027225</v>
      </c>
      <c r="F1721">
        <f t="shared" si="2493"/>
        <v>8.8331208427656224E-2</v>
      </c>
      <c r="G1721">
        <f t="shared" si="2494"/>
        <v>345.70993226666565</v>
      </c>
      <c r="H1721">
        <f t="shared" si="2495"/>
        <v>1.3620661085908097</v>
      </c>
      <c r="I1721">
        <f t="shared" si="2496"/>
        <v>1.5765037336123631</v>
      </c>
      <c r="J1721">
        <f t="shared" si="2497"/>
        <v>25.055742263793945</v>
      </c>
      <c r="K1721" s="1">
        <v>6</v>
      </c>
      <c r="L1721">
        <f t="shared" si="2498"/>
        <v>1.4200000166893005</v>
      </c>
      <c r="M1721" s="1">
        <v>1</v>
      </c>
      <c r="N1721">
        <f t="shared" si="2499"/>
        <v>2.8400000333786011</v>
      </c>
      <c r="O1721" s="1">
        <v>20.056299209594727</v>
      </c>
      <c r="P1721" s="1">
        <v>25.055742263793945</v>
      </c>
      <c r="Q1721" s="1">
        <v>18.370407104492188</v>
      </c>
      <c r="R1721" s="1">
        <v>399.83499145507812</v>
      </c>
      <c r="S1721" s="1">
        <v>396.51150512695312</v>
      </c>
      <c r="T1721" s="1">
        <v>14.280023574829102</v>
      </c>
      <c r="U1721" s="1">
        <v>15.890347480773926</v>
      </c>
      <c r="V1721" s="1">
        <v>61.556510925292969</v>
      </c>
      <c r="W1721" s="1">
        <v>68.507400512695312</v>
      </c>
      <c r="X1721" s="1">
        <v>499.43582153320312</v>
      </c>
      <c r="Y1721" s="1">
        <v>2000.9410400390625</v>
      </c>
      <c r="Z1721" s="1">
        <v>23.31471061706543</v>
      </c>
      <c r="AA1721" s="1">
        <v>101.55575561523437</v>
      </c>
      <c r="AB1721" s="1">
        <v>11.957157135009766</v>
      </c>
      <c r="AC1721" s="1">
        <v>0.36779502034187317</v>
      </c>
      <c r="AD1721" s="1">
        <v>6.0993097722530365E-2</v>
      </c>
      <c r="AE1721" s="1">
        <v>4.8664910718798637E-3</v>
      </c>
      <c r="AF1721" s="1">
        <v>6.9957390427589417E-2</v>
      </c>
      <c r="AG1721" s="1">
        <v>3.9936574175953865E-3</v>
      </c>
      <c r="AH1721" s="1">
        <v>1</v>
      </c>
      <c r="AI1721" s="1">
        <v>-0.21956524252891541</v>
      </c>
      <c r="AJ1721" s="1">
        <v>2.737391471862793</v>
      </c>
      <c r="AK1721" s="1">
        <v>1</v>
      </c>
      <c r="AL1721" s="1">
        <v>0</v>
      </c>
      <c r="AM1721" s="1">
        <v>0.15999999642372131</v>
      </c>
      <c r="AN1721" s="1">
        <v>111115</v>
      </c>
      <c r="AO1721">
        <f t="shared" si="2500"/>
        <v>0.83239303588867175</v>
      </c>
      <c r="AP1721">
        <f t="shared" si="2501"/>
        <v>1.3620661085908096E-3</v>
      </c>
      <c r="AQ1721">
        <f t="shared" si="2502"/>
        <v>298.20574226379392</v>
      </c>
      <c r="AR1721">
        <f t="shared" si="2503"/>
        <v>293.2062992095947</v>
      </c>
      <c r="AS1721">
        <f t="shared" si="2504"/>
        <v>320.15055925032721</v>
      </c>
      <c r="AT1721">
        <f t="shared" si="2505"/>
        <v>2.322895801697519</v>
      </c>
      <c r="AU1721">
        <f t="shared" si="2506"/>
        <v>3.1902599790109951</v>
      </c>
      <c r="AV1721">
        <f t="shared" si="2507"/>
        <v>31.413876640315447</v>
      </c>
      <c r="AW1721">
        <f t="shared" si="2508"/>
        <v>15.523529159541521</v>
      </c>
      <c r="AX1721">
        <f t="shared" si="2509"/>
        <v>22.556020736694336</v>
      </c>
      <c r="AY1721">
        <f t="shared" si="2510"/>
        <v>2.7448341844054487</v>
      </c>
      <c r="AZ1721">
        <f t="shared" si="2511"/>
        <v>8.5666754942716E-2</v>
      </c>
      <c r="BA1721">
        <f t="shared" si="2512"/>
        <v>1.613756245398632</v>
      </c>
      <c r="BB1721">
        <f t="shared" si="2513"/>
        <v>1.1310779390068166</v>
      </c>
      <c r="BC1721">
        <f t="shared" si="2514"/>
        <v>5.3774896529039579E-2</v>
      </c>
      <c r="BD1721">
        <f t="shared" si="2515"/>
        <v>35.108833395032732</v>
      </c>
      <c r="BE1721">
        <f t="shared" si="2516"/>
        <v>0.87187869152996689</v>
      </c>
      <c r="BF1721">
        <f t="shared" si="2517"/>
        <v>50.913453196864509</v>
      </c>
      <c r="BG1721">
        <f t="shared" si="2518"/>
        <v>395.45319450958033</v>
      </c>
      <c r="BH1721">
        <f t="shared" si="2519"/>
        <v>2.8663894429743733E-3</v>
      </c>
    </row>
    <row r="1722" spans="1:60" x14ac:dyDescent="0.45">
      <c r="A1722" s="1">
        <v>1623</v>
      </c>
      <c r="B1722" s="1" t="s">
        <v>1784</v>
      </c>
      <c r="C1722" s="1">
        <v>9356.000024586916</v>
      </c>
      <c r="D1722" s="1">
        <v>0</v>
      </c>
      <c r="E1722">
        <f t="shared" si="2492"/>
        <v>2.2517016028781462</v>
      </c>
      <c r="F1722">
        <f t="shared" si="2493"/>
        <v>8.8037707050888842E-2</v>
      </c>
      <c r="G1722">
        <f t="shared" si="2494"/>
        <v>345.09511250789973</v>
      </c>
      <c r="H1722">
        <f t="shared" si="2495"/>
        <v>1.3528605766078625</v>
      </c>
      <c r="I1722">
        <f t="shared" si="2496"/>
        <v>1.5709835792371794</v>
      </c>
      <c r="J1722">
        <f t="shared" si="2497"/>
        <v>25.015556335449219</v>
      </c>
      <c r="K1722" s="1">
        <v>6</v>
      </c>
      <c r="L1722">
        <f t="shared" si="2498"/>
        <v>1.4200000166893005</v>
      </c>
      <c r="M1722" s="1">
        <v>1</v>
      </c>
      <c r="N1722">
        <f t="shared" si="2499"/>
        <v>2.8400000333786011</v>
      </c>
      <c r="O1722" s="1">
        <v>20.008796691894531</v>
      </c>
      <c r="P1722" s="1">
        <v>25.015556335449219</v>
      </c>
      <c r="Q1722" s="1">
        <v>18.323703765869141</v>
      </c>
      <c r="R1722" s="1">
        <v>399.8115234375</v>
      </c>
      <c r="S1722" s="1">
        <v>396.46209716796875</v>
      </c>
      <c r="T1722" s="1">
        <v>14.270140647888184</v>
      </c>
      <c r="U1722" s="1">
        <v>15.869603157043457</v>
      </c>
      <c r="V1722" s="1">
        <v>61.694877624511719</v>
      </c>
      <c r="W1722" s="1">
        <v>68.618972778320312</v>
      </c>
      <c r="X1722" s="1">
        <v>499.43948364257812</v>
      </c>
      <c r="Y1722" s="1">
        <v>2000.844970703125</v>
      </c>
      <c r="Z1722" s="1">
        <v>22.912557601928711</v>
      </c>
      <c r="AA1722" s="1">
        <v>101.555419921875</v>
      </c>
      <c r="AB1722" s="1">
        <v>11.957157135009766</v>
      </c>
      <c r="AC1722" s="1">
        <v>0.36779502034187317</v>
      </c>
      <c r="AD1722" s="1">
        <v>6.0993097722530365E-2</v>
      </c>
      <c r="AE1722" s="1">
        <v>4.8664910718798637E-3</v>
      </c>
      <c r="AF1722" s="1">
        <v>6.9957390427589417E-2</v>
      </c>
      <c r="AG1722" s="1">
        <v>3.9936574175953865E-3</v>
      </c>
      <c r="AH1722" s="1">
        <v>1</v>
      </c>
      <c r="AI1722" s="1">
        <v>-0.21956524252891541</v>
      </c>
      <c r="AJ1722" s="1">
        <v>2.737391471862793</v>
      </c>
      <c r="AK1722" s="1">
        <v>1</v>
      </c>
      <c r="AL1722" s="1">
        <v>0</v>
      </c>
      <c r="AM1722" s="1">
        <v>0.15999999642372131</v>
      </c>
      <c r="AN1722" s="1">
        <v>111115</v>
      </c>
      <c r="AO1722">
        <f t="shared" si="2500"/>
        <v>0.83239913940429677</v>
      </c>
      <c r="AP1722">
        <f t="shared" si="2501"/>
        <v>1.3528605766078626E-3</v>
      </c>
      <c r="AQ1722">
        <f t="shared" si="2502"/>
        <v>298.1655563354492</v>
      </c>
      <c r="AR1722">
        <f t="shared" si="2503"/>
        <v>293.15879669189451</v>
      </c>
      <c r="AS1722">
        <f t="shared" si="2504"/>
        <v>320.13518815692078</v>
      </c>
      <c r="AT1722">
        <f t="shared" si="2505"/>
        <v>2.3268126182515885</v>
      </c>
      <c r="AU1722">
        <f t="shared" si="2506"/>
        <v>3.1826277918442409</v>
      </c>
      <c r="AV1722">
        <f t="shared" si="2507"/>
        <v>31.338827551425489</v>
      </c>
      <c r="AW1722">
        <f t="shared" si="2508"/>
        <v>15.469224394382032</v>
      </c>
      <c r="AX1722">
        <f t="shared" si="2509"/>
        <v>22.512176513671875</v>
      </c>
      <c r="AY1722">
        <f t="shared" si="2510"/>
        <v>2.7375341275070695</v>
      </c>
      <c r="AZ1722">
        <f t="shared" si="2511"/>
        <v>8.5390665397101537E-2</v>
      </c>
      <c r="BA1722">
        <f t="shared" si="2512"/>
        <v>1.6116442126070616</v>
      </c>
      <c r="BB1722">
        <f t="shared" si="2513"/>
        <v>1.1258899149000079</v>
      </c>
      <c r="BC1722">
        <f t="shared" si="2514"/>
        <v>5.3600836767694941E-2</v>
      </c>
      <c r="BD1722">
        <f t="shared" si="2515"/>
        <v>35.046279063726459</v>
      </c>
      <c r="BE1722">
        <f t="shared" si="2516"/>
        <v>0.87043658138571967</v>
      </c>
      <c r="BF1722">
        <f t="shared" si="2517"/>
        <v>50.965520019356383</v>
      </c>
      <c r="BG1722">
        <f t="shared" si="2518"/>
        <v>395.39174606650442</v>
      </c>
      <c r="BH1722">
        <f t="shared" si="2519"/>
        <v>2.9024162557961105E-3</v>
      </c>
    </row>
    <row r="1723" spans="1:60" x14ac:dyDescent="0.45">
      <c r="A1723" s="1">
        <v>1624</v>
      </c>
      <c r="B1723" s="1" t="s">
        <v>1785</v>
      </c>
      <c r="C1723" s="1">
        <v>9361.0000244751573</v>
      </c>
      <c r="D1723" s="1">
        <v>0</v>
      </c>
      <c r="E1723">
        <f t="shared" si="2492"/>
        <v>2.3179635771812719</v>
      </c>
      <c r="F1723">
        <f t="shared" si="2493"/>
        <v>8.7841124188022521E-2</v>
      </c>
      <c r="G1723">
        <f t="shared" si="2494"/>
        <v>343.75352533832029</v>
      </c>
      <c r="H1723">
        <f t="shared" si="2495"/>
        <v>1.3444706325106062</v>
      </c>
      <c r="I1723">
        <f t="shared" si="2496"/>
        <v>1.5647115115880494</v>
      </c>
      <c r="J1723">
        <f t="shared" si="2497"/>
        <v>24.971729278564453</v>
      </c>
      <c r="K1723" s="1">
        <v>6</v>
      </c>
      <c r="L1723">
        <f t="shared" si="2498"/>
        <v>1.4200000166893005</v>
      </c>
      <c r="M1723" s="1">
        <v>1</v>
      </c>
      <c r="N1723">
        <f t="shared" si="2499"/>
        <v>2.8400000333786011</v>
      </c>
      <c r="O1723" s="1">
        <v>19.961286544799805</v>
      </c>
      <c r="P1723" s="1">
        <v>24.971729278564453</v>
      </c>
      <c r="Q1723" s="1">
        <v>18.277481079101562</v>
      </c>
      <c r="R1723" s="1">
        <v>399.82046508789062</v>
      </c>
      <c r="S1723" s="1">
        <v>396.39553833007812</v>
      </c>
      <c r="T1723" s="1">
        <v>14.260003089904785</v>
      </c>
      <c r="U1723" s="1">
        <v>15.849578857421875</v>
      </c>
      <c r="V1723" s="1">
        <v>61.833423614501953</v>
      </c>
      <c r="W1723" s="1">
        <v>68.733253479003906</v>
      </c>
      <c r="X1723" s="1">
        <v>499.43942260742187</v>
      </c>
      <c r="Y1723" s="1">
        <v>2001.0150146484375</v>
      </c>
      <c r="Z1723" s="1">
        <v>22.416627883911133</v>
      </c>
      <c r="AA1723" s="1">
        <v>101.55542755126953</v>
      </c>
      <c r="AB1723" s="1">
        <v>11.957157135009766</v>
      </c>
      <c r="AC1723" s="1">
        <v>0.36779502034187317</v>
      </c>
      <c r="AD1723" s="1">
        <v>6.0993097722530365E-2</v>
      </c>
      <c r="AE1723" s="1">
        <v>4.8664910718798637E-3</v>
      </c>
      <c r="AF1723" s="1">
        <v>6.9957390427589417E-2</v>
      </c>
      <c r="AG1723" s="1">
        <v>3.9936574175953865E-3</v>
      </c>
      <c r="AH1723" s="1">
        <v>1</v>
      </c>
      <c r="AI1723" s="1">
        <v>-0.21956524252891541</v>
      </c>
      <c r="AJ1723" s="1">
        <v>2.737391471862793</v>
      </c>
      <c r="AK1723" s="1">
        <v>1</v>
      </c>
      <c r="AL1723" s="1">
        <v>0</v>
      </c>
      <c r="AM1723" s="1">
        <v>0.15999999642372131</v>
      </c>
      <c r="AN1723" s="1">
        <v>111115</v>
      </c>
      <c r="AO1723">
        <f t="shared" si="2500"/>
        <v>0.83239903767903645</v>
      </c>
      <c r="AP1723">
        <f t="shared" si="2501"/>
        <v>1.3444706325106061E-3</v>
      </c>
      <c r="AQ1723">
        <f t="shared" si="2502"/>
        <v>298.12172927856443</v>
      </c>
      <c r="AR1723">
        <f t="shared" si="2503"/>
        <v>293.11128654479978</v>
      </c>
      <c r="AS1723">
        <f t="shared" si="2504"/>
        <v>320.16239518756265</v>
      </c>
      <c r="AT1723">
        <f t="shared" si="2505"/>
        <v>2.3312884187965484</v>
      </c>
      <c r="AU1723">
        <f t="shared" si="2506"/>
        <v>3.1743222689610899</v>
      </c>
      <c r="AV1723">
        <f t="shared" si="2507"/>
        <v>31.257042045916805</v>
      </c>
      <c r="AW1723">
        <f t="shared" si="2508"/>
        <v>15.40746318849493</v>
      </c>
      <c r="AX1723">
        <f t="shared" si="2509"/>
        <v>22.466507911682129</v>
      </c>
      <c r="AY1723">
        <f t="shared" si="2510"/>
        <v>2.7299483814632421</v>
      </c>
      <c r="AZ1723">
        <f t="shared" si="2511"/>
        <v>8.5205713766704272E-2</v>
      </c>
      <c r="BA1723">
        <f t="shared" si="2512"/>
        <v>1.6096107573730405</v>
      </c>
      <c r="BB1723">
        <f t="shared" si="2513"/>
        <v>1.1203376240902017</v>
      </c>
      <c r="BC1723">
        <f t="shared" si="2514"/>
        <v>5.3484237343151872E-2</v>
      </c>
      <c r="BD1723">
        <f t="shared" si="2515"/>
        <v>34.910036237989281</v>
      </c>
      <c r="BE1723">
        <f t="shared" si="2516"/>
        <v>0.86719827066286781</v>
      </c>
      <c r="BF1723">
        <f t="shared" si="2517"/>
        <v>51.032767658105648</v>
      </c>
      <c r="BG1723">
        <f t="shared" si="2518"/>
        <v>395.29368945950893</v>
      </c>
      <c r="BH1723">
        <f t="shared" si="2519"/>
        <v>2.9925116395352999E-3</v>
      </c>
    </row>
    <row r="1724" spans="1:60" x14ac:dyDescent="0.45">
      <c r="A1724" s="1" t="s">
        <v>9</v>
      </c>
      <c r="B1724" s="1" t="s">
        <v>1786</v>
      </c>
    </row>
    <row r="1725" spans="1:60" x14ac:dyDescent="0.45">
      <c r="A1725" s="1">
        <v>1625</v>
      </c>
      <c r="B1725" s="1" t="s">
        <v>1787</v>
      </c>
      <c r="C1725" s="1">
        <v>9427.0000325664878</v>
      </c>
      <c r="D1725" s="1">
        <v>0</v>
      </c>
      <c r="E1725">
        <f t="shared" ref="E1725:E1744" si="2520">(R1725-S1725*(1000-T1725)/(1000-U1725))*AO1725</f>
        <v>2.3784996797047433</v>
      </c>
      <c r="F1725">
        <f t="shared" ref="F1725:F1744" si="2521">IF(AZ1725&lt;&gt;0,1/(1/AZ1725-1/N1725),0)</f>
        <v>8.6469329243683918E-2</v>
      </c>
      <c r="G1725">
        <f t="shared" ref="G1725:G1744" si="2522">((BC1725-AP1725/2)*S1725-E1725)/(BC1725+AP1725/2)</f>
        <v>341.82312210764115</v>
      </c>
      <c r="H1725">
        <f t="shared" ref="H1725:H1744" si="2523">AP1725*1000</f>
        <v>1.3212630807620636</v>
      </c>
      <c r="I1725">
        <f t="shared" ref="I1725:I1744" si="2524">(AU1725-BA1725)</f>
        <v>1.5614047520424252</v>
      </c>
      <c r="J1725">
        <f t="shared" ref="J1725:J1744" si="2525">(P1725+AT1725*D1725)</f>
        <v>24.949583053588867</v>
      </c>
      <c r="K1725" s="1">
        <v>6</v>
      </c>
      <c r="L1725">
        <f t="shared" ref="L1725:L1744" si="2526">(K1725*AI1725+AJ1725)</f>
        <v>1.4200000166893005</v>
      </c>
      <c r="M1725" s="1">
        <v>1</v>
      </c>
      <c r="N1725">
        <f t="shared" ref="N1725:N1744" si="2527">L1725*(M1725+1)*(M1725+1)/(M1725*M1725+1)</f>
        <v>2.8400000333786011</v>
      </c>
      <c r="O1725" s="1">
        <v>19.936943054199219</v>
      </c>
      <c r="P1725" s="1">
        <v>24.949583053588867</v>
      </c>
      <c r="Q1725" s="1">
        <v>18.25328254699707</v>
      </c>
      <c r="R1725" s="1">
        <v>399.7252197265625</v>
      </c>
      <c r="S1725" s="1">
        <v>396.23883056640625</v>
      </c>
      <c r="T1725" s="1">
        <v>14.278721809387207</v>
      </c>
      <c r="U1725" s="1">
        <v>15.840889930725098</v>
      </c>
      <c r="V1725" s="1">
        <v>62.131580352783203</v>
      </c>
      <c r="W1725" s="1">
        <v>68.800346374511719</v>
      </c>
      <c r="X1725" s="1">
        <v>499.43399047851562</v>
      </c>
      <c r="Y1725" s="1">
        <v>2001.1226806640625</v>
      </c>
      <c r="Z1725" s="1">
        <v>22.256626129150391</v>
      </c>
      <c r="AA1725" s="1">
        <v>101.55539703369141</v>
      </c>
      <c r="AB1725" s="1">
        <v>7.0488977432250977</v>
      </c>
      <c r="AC1725" s="1">
        <v>0.39830058813095093</v>
      </c>
      <c r="AD1725" s="1">
        <v>7.2675608098506927E-2</v>
      </c>
      <c r="AE1725" s="1">
        <v>9.3177566304802895E-3</v>
      </c>
      <c r="AF1725" s="1">
        <v>7.0107430219650269E-2</v>
      </c>
      <c r="AG1725" s="1">
        <v>9.2366235330700874E-3</v>
      </c>
      <c r="AH1725" s="1">
        <v>0.66666668653488159</v>
      </c>
      <c r="AI1725" s="1">
        <v>-0.21956524252891541</v>
      </c>
      <c r="AJ1725" s="1">
        <v>2.737391471862793</v>
      </c>
      <c r="AK1725" s="1">
        <v>1</v>
      </c>
      <c r="AL1725" s="1">
        <v>0</v>
      </c>
      <c r="AM1725" s="1">
        <v>0.15999999642372131</v>
      </c>
      <c r="AN1725" s="1">
        <v>111115</v>
      </c>
      <c r="AO1725">
        <f t="shared" ref="AO1725:AO1744" si="2528">X1725*0.000001/(K1725*0.0001)</f>
        <v>0.83238998413085918</v>
      </c>
      <c r="AP1725">
        <f t="shared" ref="AP1725:AP1744" si="2529">(U1725-T1725)/(1000-U1725)*AO1725</f>
        <v>1.3212630807620635E-3</v>
      </c>
      <c r="AQ1725">
        <f t="shared" ref="AQ1725:AQ1744" si="2530">(P1725+273.15)</f>
        <v>298.09958305358884</v>
      </c>
      <c r="AR1725">
        <f t="shared" ref="AR1725:AR1744" si="2531">(O1725+273.15)</f>
        <v>293.0869430541992</v>
      </c>
      <c r="AS1725">
        <f t="shared" ref="AS1725:AS1744" si="2532">(Y1725*AK1725+Z1725*AL1725)*AM1725</f>
        <v>320.17962174967761</v>
      </c>
      <c r="AT1725">
        <f t="shared" ref="AT1725:AT1744" si="2533">((AS1725+0.00000010773*(AR1725^4-AQ1725^4))-AP1725*44100)/(L1725*0.92*2*29.3+0.00000043092*AQ1725^3)</f>
        <v>2.3430572729657486</v>
      </c>
      <c r="AU1725">
        <f t="shared" ref="AU1725:AU1744" si="2534">0.61365*EXP(17.502*J1725/(240.97+J1725))</f>
        <v>3.1701326183242169</v>
      </c>
      <c r="AV1725">
        <f t="shared" ref="AV1725:AV1744" si="2535">AU1725*1000/AA1725</f>
        <v>31.215796608746579</v>
      </c>
      <c r="AW1725">
        <f t="shared" ref="AW1725:AW1744" si="2536">(AV1725-U1725)</f>
        <v>15.374906678021482</v>
      </c>
      <c r="AX1725">
        <f t="shared" ref="AX1725:AX1744" si="2537">IF(D1725,P1725,(O1725+P1725)/2)</f>
        <v>22.443263053894043</v>
      </c>
      <c r="AY1725">
        <f t="shared" ref="AY1725:AY1744" si="2538">0.61365*EXP(17.502*AX1725/(240.97+AX1725))</f>
        <v>2.7260943820042085</v>
      </c>
      <c r="AZ1725">
        <f t="shared" ref="AZ1725:AZ1744" si="2539">IF(AW1725&lt;&gt;0,(1000-(AV1725+U1725)/2)/AW1725*AP1725,0)</f>
        <v>8.3914392227991796E-2</v>
      </c>
      <c r="BA1725">
        <f t="shared" ref="BA1725:BA1744" si="2540">U1725*AA1725/1000</f>
        <v>1.6087278662817917</v>
      </c>
      <c r="BB1725">
        <f t="shared" ref="BB1725:BB1744" si="2541">(AY1725-BA1725)</f>
        <v>1.1173665157224169</v>
      </c>
      <c r="BC1725">
        <f t="shared" ref="BC1725:BC1744" si="2542">1/(1.6/F1725+1.37/N1725)</f>
        <v>5.2670208025836572E-2</v>
      </c>
      <c r="BD1725">
        <f t="shared" ref="BD1725:BD1744" si="2543">G1725*AA1725*0.001</f>
        <v>34.713982880937472</v>
      </c>
      <c r="BE1725">
        <f t="shared" ref="BE1725:BE1744" si="2544">G1725/S1725</f>
        <v>0.86266941990268797</v>
      </c>
      <c r="BF1725">
        <f t="shared" ref="BF1725:BF1744" si="2545">(1-AP1725*AA1725/AU1725/F1725)*100</f>
        <v>51.04998970356823</v>
      </c>
      <c r="BG1725">
        <f t="shared" ref="BG1725:BG1744" si="2546">(S1725-E1725/(N1725/1.35))</f>
        <v>395.10820573194752</v>
      </c>
      <c r="BH1725">
        <f t="shared" ref="BH1725:BH1744" si="2547">E1725*BF1725/100/BG1725</f>
        <v>3.0731425568327432E-3</v>
      </c>
    </row>
    <row r="1726" spans="1:60" x14ac:dyDescent="0.45">
      <c r="A1726" s="1">
        <v>1626</v>
      </c>
      <c r="B1726" s="1" t="s">
        <v>1788</v>
      </c>
      <c r="C1726" s="1">
        <v>9432.5000324435532</v>
      </c>
      <c r="D1726" s="1">
        <v>0</v>
      </c>
      <c r="E1726">
        <f t="shared" si="2520"/>
        <v>3.6759194976085823</v>
      </c>
      <c r="F1726">
        <f t="shared" si="2521"/>
        <v>8.2880104928747478E-2</v>
      </c>
      <c r="G1726">
        <f t="shared" si="2522"/>
        <v>313.11959207942709</v>
      </c>
      <c r="H1726">
        <f t="shared" si="2523"/>
        <v>1.2394749511202607</v>
      </c>
      <c r="I1726">
        <f t="shared" si="2524"/>
        <v>1.5267215031612231</v>
      </c>
      <c r="J1726">
        <f t="shared" si="2525"/>
        <v>24.714609146118164</v>
      </c>
      <c r="K1726" s="1">
        <v>6</v>
      </c>
      <c r="L1726">
        <f t="shared" si="2526"/>
        <v>1.4200000166893005</v>
      </c>
      <c r="M1726" s="1">
        <v>1</v>
      </c>
      <c r="N1726">
        <f t="shared" si="2527"/>
        <v>2.8400000333786011</v>
      </c>
      <c r="O1726" s="1">
        <v>19.673776626586914</v>
      </c>
      <c r="P1726" s="1">
        <v>24.714609146118164</v>
      </c>
      <c r="Q1726" s="1">
        <v>17.991010665893555</v>
      </c>
      <c r="R1726" s="1">
        <v>399.5379638671875</v>
      </c>
      <c r="S1726" s="1">
        <v>394.53439331054687</v>
      </c>
      <c r="T1726" s="1">
        <v>14.282025337219238</v>
      </c>
      <c r="U1726" s="1">
        <v>15.747627258300781</v>
      </c>
      <c r="V1726" s="1">
        <v>63.130252838134766</v>
      </c>
      <c r="W1726" s="1">
        <v>69.474395751953125</v>
      </c>
      <c r="X1726" s="1">
        <v>499.435546875</v>
      </c>
      <c r="Y1726" s="1">
        <v>2001.9688720703125</v>
      </c>
      <c r="Z1726" s="1">
        <v>21.268354415893555</v>
      </c>
      <c r="AA1726" s="1">
        <v>101.55531311035156</v>
      </c>
      <c r="AB1726" s="1">
        <v>7.0488977432250977</v>
      </c>
      <c r="AC1726" s="1">
        <v>0.39830058813095093</v>
      </c>
      <c r="AD1726" s="1">
        <v>7.2675608098506927E-2</v>
      </c>
      <c r="AE1726" s="1">
        <v>9.3177566304802895E-3</v>
      </c>
      <c r="AF1726" s="1">
        <v>7.0107430219650269E-2</v>
      </c>
      <c r="AG1726" s="1">
        <v>9.2366235330700874E-3</v>
      </c>
      <c r="AH1726" s="1">
        <v>0.66666668653488159</v>
      </c>
      <c r="AI1726" s="1">
        <v>-0.21956524252891541</v>
      </c>
      <c r="AJ1726" s="1">
        <v>2.737391471862793</v>
      </c>
      <c r="AK1726" s="1">
        <v>1</v>
      </c>
      <c r="AL1726" s="1">
        <v>0</v>
      </c>
      <c r="AM1726" s="1">
        <v>0.15999999642372131</v>
      </c>
      <c r="AN1726" s="1">
        <v>111115</v>
      </c>
      <c r="AO1726">
        <f t="shared" si="2528"/>
        <v>0.83239257812499978</v>
      </c>
      <c r="AP1726">
        <f t="shared" si="2529"/>
        <v>1.2394749511202606E-3</v>
      </c>
      <c r="AQ1726">
        <f t="shared" si="2530"/>
        <v>297.86460914611814</v>
      </c>
      <c r="AR1726">
        <f t="shared" si="2531"/>
        <v>292.82377662658689</v>
      </c>
      <c r="AS1726">
        <f t="shared" si="2532"/>
        <v>320.31501237165139</v>
      </c>
      <c r="AT1726">
        <f t="shared" si="2533"/>
        <v>2.38437151623349</v>
      </c>
      <c r="AU1726">
        <f t="shared" si="2534"/>
        <v>3.1259767201230662</v>
      </c>
      <c r="AV1726">
        <f t="shared" si="2535"/>
        <v>30.781025870368119</v>
      </c>
      <c r="AW1726">
        <f t="shared" si="2536"/>
        <v>15.033398612067337</v>
      </c>
      <c r="AX1726">
        <f t="shared" si="2537"/>
        <v>22.194192886352539</v>
      </c>
      <c r="AY1726">
        <f t="shared" si="2538"/>
        <v>2.6850964005307065</v>
      </c>
      <c r="AZ1726">
        <f t="shared" si="2539"/>
        <v>8.0529987418633597E-2</v>
      </c>
      <c r="BA1726">
        <f t="shared" si="2540"/>
        <v>1.599255216961843</v>
      </c>
      <c r="BB1726">
        <f t="shared" si="2541"/>
        <v>1.0858411835688635</v>
      </c>
      <c r="BC1726">
        <f t="shared" si="2542"/>
        <v>5.0537238068101065E-2</v>
      </c>
      <c r="BD1726">
        <f t="shared" si="2543"/>
        <v>31.798958214611776</v>
      </c>
      <c r="BE1726">
        <f t="shared" si="2544"/>
        <v>0.79364333601446913</v>
      </c>
      <c r="BF1726">
        <f t="shared" si="2545"/>
        <v>51.41475777451214</v>
      </c>
      <c r="BG1726">
        <f t="shared" si="2546"/>
        <v>392.78703723186823</v>
      </c>
      <c r="BH1726">
        <f t="shared" si="2547"/>
        <v>4.8116789163941799E-3</v>
      </c>
    </row>
    <row r="1727" spans="1:60" x14ac:dyDescent="0.45">
      <c r="A1727" s="1">
        <v>1627</v>
      </c>
      <c r="B1727" s="1" t="s">
        <v>1789</v>
      </c>
      <c r="C1727" s="1">
        <v>9437.5000323317945</v>
      </c>
      <c r="D1727" s="1">
        <v>0</v>
      </c>
      <c r="E1727">
        <f t="shared" si="2520"/>
        <v>5.0467256563953118</v>
      </c>
      <c r="F1727">
        <f t="shared" si="2521"/>
        <v>8.2593477879903177E-2</v>
      </c>
      <c r="G1727">
        <f t="shared" si="2522"/>
        <v>284.58572365477573</v>
      </c>
      <c r="H1727">
        <f t="shared" si="2523"/>
        <v>1.2102234212365401</v>
      </c>
      <c r="I1727">
        <f t="shared" si="2524"/>
        <v>1.4960770979287725</v>
      </c>
      <c r="J1727">
        <f t="shared" si="2525"/>
        <v>24.502935409545898</v>
      </c>
      <c r="K1727" s="1">
        <v>6</v>
      </c>
      <c r="L1727">
        <f t="shared" si="2526"/>
        <v>1.4200000166893005</v>
      </c>
      <c r="M1727" s="1">
        <v>1</v>
      </c>
      <c r="N1727">
        <f t="shared" si="2527"/>
        <v>2.8400000333786011</v>
      </c>
      <c r="O1727" s="1">
        <v>19.4376220703125</v>
      </c>
      <c r="P1727" s="1">
        <v>24.502935409545898</v>
      </c>
      <c r="Q1727" s="1">
        <v>17.756076812744141</v>
      </c>
      <c r="R1727" s="1">
        <v>399.55902099609375</v>
      </c>
      <c r="S1727" s="1">
        <v>392.925048828125</v>
      </c>
      <c r="T1727" s="1">
        <v>14.231169700622559</v>
      </c>
      <c r="U1727" s="1">
        <v>15.662260055541992</v>
      </c>
      <c r="V1727" s="1">
        <v>63.810287475585938</v>
      </c>
      <c r="W1727" s="1">
        <v>70.085472106933594</v>
      </c>
      <c r="X1727" s="1">
        <v>499.4521484375</v>
      </c>
      <c r="Y1727" s="1">
        <v>2001.5733642578125</v>
      </c>
      <c r="Z1727" s="1">
        <v>20.614227294921875</v>
      </c>
      <c r="AA1727" s="1">
        <v>101.55516815185547</v>
      </c>
      <c r="AB1727" s="1">
        <v>7.0488977432250977</v>
      </c>
      <c r="AC1727" s="1">
        <v>0.39830058813095093</v>
      </c>
      <c r="AD1727" s="1">
        <v>7.2675608098506927E-2</v>
      </c>
      <c r="AE1727" s="1">
        <v>9.3177566304802895E-3</v>
      </c>
      <c r="AF1727" s="1">
        <v>7.0107430219650269E-2</v>
      </c>
      <c r="AG1727" s="1">
        <v>9.2366235330700874E-3</v>
      </c>
      <c r="AH1727" s="1">
        <v>0.66666668653488159</v>
      </c>
      <c r="AI1727" s="1">
        <v>-0.21956524252891541</v>
      </c>
      <c r="AJ1727" s="1">
        <v>2.737391471862793</v>
      </c>
      <c r="AK1727" s="1">
        <v>1</v>
      </c>
      <c r="AL1727" s="1">
        <v>0</v>
      </c>
      <c r="AM1727" s="1">
        <v>0.15999999642372131</v>
      </c>
      <c r="AN1727" s="1">
        <v>111115</v>
      </c>
      <c r="AO1727">
        <f t="shared" si="2528"/>
        <v>0.8324202473958332</v>
      </c>
      <c r="AP1727">
        <f t="shared" si="2529"/>
        <v>1.2102234212365401E-3</v>
      </c>
      <c r="AQ1727">
        <f t="shared" si="2530"/>
        <v>297.65293540954588</v>
      </c>
      <c r="AR1727">
        <f t="shared" si="2531"/>
        <v>292.58762207031248</v>
      </c>
      <c r="AS1727">
        <f t="shared" si="2532"/>
        <v>320.25173112306584</v>
      </c>
      <c r="AT1727">
        <f t="shared" si="2533"/>
        <v>2.3973440273803202</v>
      </c>
      <c r="AU1727">
        <f t="shared" si="2534"/>
        <v>3.0866605515074288</v>
      </c>
      <c r="AV1727">
        <f t="shared" si="2535"/>
        <v>30.393928814060398</v>
      </c>
      <c r="AW1727">
        <f t="shared" si="2536"/>
        <v>14.731668758518406</v>
      </c>
      <c r="AX1727">
        <f t="shared" si="2537"/>
        <v>21.970278739929199</v>
      </c>
      <c r="AY1727">
        <f t="shared" si="2538"/>
        <v>2.6487008710474922</v>
      </c>
      <c r="AZ1727">
        <f t="shared" si="2539"/>
        <v>8.0259358351470869E-2</v>
      </c>
      <c r="BA1727">
        <f t="shared" si="2540"/>
        <v>1.5905834535786563</v>
      </c>
      <c r="BB1727">
        <f t="shared" si="2541"/>
        <v>1.0581174174688359</v>
      </c>
      <c r="BC1727">
        <f t="shared" si="2542"/>
        <v>5.036670987348052E-2</v>
      </c>
      <c r="BD1727">
        <f t="shared" si="2543"/>
        <v>28.901151019378222</v>
      </c>
      <c r="BE1727">
        <f t="shared" si="2544"/>
        <v>0.7242748318121619</v>
      </c>
      <c r="BF1727">
        <f t="shared" si="2545"/>
        <v>51.790463332265688</v>
      </c>
      <c r="BG1727">
        <f t="shared" si="2546"/>
        <v>390.52607715345619</v>
      </c>
      <c r="BH1727">
        <f t="shared" si="2547"/>
        <v>6.6928247650115394E-3</v>
      </c>
    </row>
    <row r="1728" spans="1:60" x14ac:dyDescent="0.45">
      <c r="A1728" s="1">
        <v>1628</v>
      </c>
      <c r="B1728" s="1" t="s">
        <v>1790</v>
      </c>
      <c r="C1728" s="1">
        <v>9442.5000322200358</v>
      </c>
      <c r="D1728" s="1">
        <v>0</v>
      </c>
      <c r="E1728">
        <f t="shared" si="2520"/>
        <v>6.2772572773566973</v>
      </c>
      <c r="F1728">
        <f t="shared" si="2521"/>
        <v>8.4696938340045436E-2</v>
      </c>
      <c r="G1728">
        <f t="shared" si="2522"/>
        <v>262.22280262173791</v>
      </c>
      <c r="H1728">
        <f t="shared" si="2523"/>
        <v>1.2194994849149325</v>
      </c>
      <c r="I1728">
        <f t="shared" si="2524"/>
        <v>1.4714511838491244</v>
      </c>
      <c r="J1728">
        <f t="shared" si="2525"/>
        <v>24.32975959777832</v>
      </c>
      <c r="K1728" s="1">
        <v>6</v>
      </c>
      <c r="L1728">
        <f t="shared" si="2526"/>
        <v>1.4200000166893005</v>
      </c>
      <c r="M1728" s="1">
        <v>1</v>
      </c>
      <c r="N1728">
        <f t="shared" si="2527"/>
        <v>2.8400000333786011</v>
      </c>
      <c r="O1728" s="1">
        <v>19.243398666381836</v>
      </c>
      <c r="P1728" s="1">
        <v>24.32975959777832</v>
      </c>
      <c r="Q1728" s="1">
        <v>17.564056396484375</v>
      </c>
      <c r="R1728" s="1">
        <v>399.67095947265625</v>
      </c>
      <c r="S1728" s="1">
        <v>391.55685424804687</v>
      </c>
      <c r="T1728" s="1">
        <v>14.149121284484863</v>
      </c>
      <c r="U1728" s="1">
        <v>15.591196060180664</v>
      </c>
      <c r="V1728" s="1">
        <v>64.204429626464844</v>
      </c>
      <c r="W1728" s="1">
        <v>70.65142822265625</v>
      </c>
      <c r="X1728" s="1">
        <v>499.48284912109375</v>
      </c>
      <c r="Y1728" s="1">
        <v>2000.7474365234375</v>
      </c>
      <c r="Z1728" s="1">
        <v>20.397771835327148</v>
      </c>
      <c r="AA1728" s="1">
        <v>101.55513000488281</v>
      </c>
      <c r="AB1728" s="1">
        <v>7.0488977432250977</v>
      </c>
      <c r="AC1728" s="1">
        <v>0.39830058813095093</v>
      </c>
      <c r="AD1728" s="1">
        <v>7.2675608098506927E-2</v>
      </c>
      <c r="AE1728" s="1">
        <v>9.3177566304802895E-3</v>
      </c>
      <c r="AF1728" s="1">
        <v>7.0107430219650269E-2</v>
      </c>
      <c r="AG1728" s="1">
        <v>9.2366235330700874E-3</v>
      </c>
      <c r="AH1728" s="1">
        <v>0.66666668653488159</v>
      </c>
      <c r="AI1728" s="1">
        <v>-0.21956524252891541</v>
      </c>
      <c r="AJ1728" s="1">
        <v>2.737391471862793</v>
      </c>
      <c r="AK1728" s="1">
        <v>1</v>
      </c>
      <c r="AL1728" s="1">
        <v>0</v>
      </c>
      <c r="AM1728" s="1">
        <v>0.15999999642372131</v>
      </c>
      <c r="AN1728" s="1">
        <v>111115</v>
      </c>
      <c r="AO1728">
        <f t="shared" si="2528"/>
        <v>0.83247141520182277</v>
      </c>
      <c r="AP1728">
        <f t="shared" si="2529"/>
        <v>1.2194994849149326E-3</v>
      </c>
      <c r="AQ1728">
        <f t="shared" si="2530"/>
        <v>297.4797595977783</v>
      </c>
      <c r="AR1728">
        <f t="shared" si="2531"/>
        <v>292.39339866638181</v>
      </c>
      <c r="AS1728">
        <f t="shared" si="2532"/>
        <v>320.11958268851959</v>
      </c>
      <c r="AT1728">
        <f t="shared" si="2533"/>
        <v>2.3902706945152219</v>
      </c>
      <c r="AU1728">
        <f t="shared" si="2534"/>
        <v>3.0548171266723885</v>
      </c>
      <c r="AV1728">
        <f t="shared" si="2535"/>
        <v>30.080382217279535</v>
      </c>
      <c r="AW1728">
        <f t="shared" si="2536"/>
        <v>14.489186157098871</v>
      </c>
      <c r="AX1728">
        <f t="shared" si="2537"/>
        <v>21.786579132080078</v>
      </c>
      <c r="AY1728">
        <f t="shared" si="2538"/>
        <v>2.6191650982628758</v>
      </c>
      <c r="AZ1728">
        <f t="shared" si="2539"/>
        <v>8.2244181205359437E-2</v>
      </c>
      <c r="BA1728">
        <f t="shared" si="2540"/>
        <v>1.583365942823264</v>
      </c>
      <c r="BB1728">
        <f t="shared" si="2541"/>
        <v>1.0357991554396118</v>
      </c>
      <c r="BC1728">
        <f t="shared" si="2542"/>
        <v>5.161749106914218E-2</v>
      </c>
      <c r="BD1728">
        <f t="shared" si="2543"/>
        <v>26.630070810495319</v>
      </c>
      <c r="BE1728">
        <f t="shared" si="2544"/>
        <v>0.66969279116647185</v>
      </c>
      <c r="BF1728">
        <f t="shared" si="2545"/>
        <v>52.133622747066418</v>
      </c>
      <c r="BG1728">
        <f t="shared" si="2546"/>
        <v>388.57294677451415</v>
      </c>
      <c r="BH1728">
        <f t="shared" si="2547"/>
        <v>8.42200069512033E-3</v>
      </c>
    </row>
    <row r="1729" spans="1:60" x14ac:dyDescent="0.45">
      <c r="A1729" s="1">
        <v>1629</v>
      </c>
      <c r="B1729" s="1" t="s">
        <v>1791</v>
      </c>
      <c r="C1729" s="1">
        <v>9448.0000320971012</v>
      </c>
      <c r="D1729" s="1">
        <v>0</v>
      </c>
      <c r="E1729">
        <f t="shared" si="2520"/>
        <v>6.4186788397868071</v>
      </c>
      <c r="F1729">
        <f t="shared" si="2521"/>
        <v>8.7279067025403834E-2</v>
      </c>
      <c r="G1729">
        <f t="shared" si="2522"/>
        <v>262.81689670496917</v>
      </c>
      <c r="H1729">
        <f t="shared" si="2523"/>
        <v>1.2501504126434955</v>
      </c>
      <c r="I1729">
        <f t="shared" si="2524"/>
        <v>1.4651748519937497</v>
      </c>
      <c r="J1729">
        <f t="shared" si="2525"/>
        <v>24.285003662109375</v>
      </c>
      <c r="K1729" s="1">
        <v>6</v>
      </c>
      <c r="L1729">
        <f t="shared" si="2526"/>
        <v>1.4200000166893005</v>
      </c>
      <c r="M1729" s="1">
        <v>1</v>
      </c>
      <c r="N1729">
        <f t="shared" si="2527"/>
        <v>2.8400000333786011</v>
      </c>
      <c r="O1729" s="1">
        <v>19.201475143432617</v>
      </c>
      <c r="P1729" s="1">
        <v>24.285003662109375</v>
      </c>
      <c r="Q1729" s="1">
        <v>17.523704528808594</v>
      </c>
      <c r="R1729" s="1">
        <v>399.57077026367187</v>
      </c>
      <c r="S1729" s="1">
        <v>391.2728271484375</v>
      </c>
      <c r="T1729" s="1">
        <v>14.094080924987793</v>
      </c>
      <c r="U1729" s="1">
        <v>15.572422981262207</v>
      </c>
      <c r="V1729" s="1">
        <v>64.082054138183594</v>
      </c>
      <c r="W1729" s="1">
        <v>70.781181335449219</v>
      </c>
      <c r="X1729" s="1">
        <v>499.48489379882812</v>
      </c>
      <c r="Y1729" s="1">
        <v>1999.5125732421875</v>
      </c>
      <c r="Z1729" s="1">
        <v>20.819591522216797</v>
      </c>
      <c r="AA1729" s="1">
        <v>101.55513000488281</v>
      </c>
      <c r="AB1729" s="1">
        <v>7.0488977432250977</v>
      </c>
      <c r="AC1729" s="1">
        <v>0.39830058813095093</v>
      </c>
      <c r="AD1729" s="1">
        <v>7.2675608098506927E-2</v>
      </c>
      <c r="AE1729" s="1">
        <v>9.3177566304802895E-3</v>
      </c>
      <c r="AF1729" s="1">
        <v>7.0107430219650269E-2</v>
      </c>
      <c r="AG1729" s="1">
        <v>9.2366235330700874E-3</v>
      </c>
      <c r="AH1729" s="1">
        <v>0.66666668653488159</v>
      </c>
      <c r="AI1729" s="1">
        <v>-0.21956524252891541</v>
      </c>
      <c r="AJ1729" s="1">
        <v>2.737391471862793</v>
      </c>
      <c r="AK1729" s="1">
        <v>1</v>
      </c>
      <c r="AL1729" s="1">
        <v>0</v>
      </c>
      <c r="AM1729" s="1">
        <v>0.15999999642372131</v>
      </c>
      <c r="AN1729" s="1">
        <v>111115</v>
      </c>
      <c r="AO1729">
        <f t="shared" si="2528"/>
        <v>0.83247482299804687</v>
      </c>
      <c r="AP1729">
        <f t="shared" si="2529"/>
        <v>1.2501504126434955E-3</v>
      </c>
      <c r="AQ1729">
        <f t="shared" si="2530"/>
        <v>297.43500366210935</v>
      </c>
      <c r="AR1729">
        <f t="shared" si="2531"/>
        <v>292.35147514343259</v>
      </c>
      <c r="AS1729">
        <f t="shared" si="2532"/>
        <v>319.9220045679358</v>
      </c>
      <c r="AT1729">
        <f t="shared" si="2533"/>
        <v>2.3734213793111323</v>
      </c>
      <c r="AU1729">
        <f t="shared" si="2534"/>
        <v>3.0466342923468579</v>
      </c>
      <c r="AV1729">
        <f t="shared" si="2535"/>
        <v>29.999806924577562</v>
      </c>
      <c r="AW1729">
        <f t="shared" si="2536"/>
        <v>14.427383943315355</v>
      </c>
      <c r="AX1729">
        <f t="shared" si="2537"/>
        <v>21.743239402770996</v>
      </c>
      <c r="AY1729">
        <f t="shared" si="2538"/>
        <v>2.6122389894386249</v>
      </c>
      <c r="AZ1729">
        <f t="shared" si="2539"/>
        <v>8.4676774835440269E-2</v>
      </c>
      <c r="BA1729">
        <f t="shared" si="2540"/>
        <v>1.5814594403531081</v>
      </c>
      <c r="BB1729">
        <f t="shared" si="2541"/>
        <v>1.0307795490855167</v>
      </c>
      <c r="BC1729">
        <f t="shared" si="2542"/>
        <v>5.3150789420984446E-2</v>
      </c>
      <c r="BD1729">
        <f t="shared" si="2543"/>
        <v>26.690404112353001</v>
      </c>
      <c r="BE1729">
        <f t="shared" si="2544"/>
        <v>0.67169728759432634</v>
      </c>
      <c r="BF1729">
        <f t="shared" si="2545"/>
        <v>52.254360597572166</v>
      </c>
      <c r="BG1729">
        <f t="shared" si="2546"/>
        <v>388.22169463721582</v>
      </c>
      <c r="BH1729">
        <f t="shared" si="2547"/>
        <v>8.6394955070105799E-3</v>
      </c>
    </row>
    <row r="1730" spans="1:60" x14ac:dyDescent="0.45">
      <c r="A1730" s="1">
        <v>1630</v>
      </c>
      <c r="B1730" s="1" t="s">
        <v>1792</v>
      </c>
      <c r="C1730" s="1">
        <v>9453.0000319853425</v>
      </c>
      <c r="D1730" s="1">
        <v>0</v>
      </c>
      <c r="E1730">
        <f t="shared" si="2520"/>
        <v>6.4639450842645285</v>
      </c>
      <c r="F1730">
        <f t="shared" si="2521"/>
        <v>8.7267025334218679E-2</v>
      </c>
      <c r="G1730">
        <f t="shared" si="2522"/>
        <v>261.67855031740356</v>
      </c>
      <c r="H1730">
        <f t="shared" si="2523"/>
        <v>1.2456295305990119</v>
      </c>
      <c r="I1730">
        <f t="shared" si="2524"/>
        <v>1.4601324755292797</v>
      </c>
      <c r="J1730">
        <f t="shared" si="2525"/>
        <v>24.248964309692383</v>
      </c>
      <c r="K1730" s="1">
        <v>6</v>
      </c>
      <c r="L1730">
        <f t="shared" si="2526"/>
        <v>1.4200000166893005</v>
      </c>
      <c r="M1730" s="1">
        <v>1</v>
      </c>
      <c r="N1730">
        <f t="shared" si="2527"/>
        <v>2.8400000333786011</v>
      </c>
      <c r="O1730" s="1">
        <v>19.163713455200195</v>
      </c>
      <c r="P1730" s="1">
        <v>24.248964309692383</v>
      </c>
      <c r="Q1730" s="1">
        <v>17.489133834838867</v>
      </c>
      <c r="R1730" s="1">
        <v>399.30844116210937</v>
      </c>
      <c r="S1730" s="1">
        <v>390.95867919921875</v>
      </c>
      <c r="T1730" s="1">
        <v>14.084293365478516</v>
      </c>
      <c r="U1730" s="1">
        <v>15.557318687438965</v>
      </c>
      <c r="V1730" s="1">
        <v>64.189765930175781</v>
      </c>
      <c r="W1730" s="1">
        <v>70.896308898925781</v>
      </c>
      <c r="X1730" s="1">
        <v>499.48260498046875</v>
      </c>
      <c r="Y1730" s="1">
        <v>1999.53125</v>
      </c>
      <c r="Z1730" s="1">
        <v>21.55583381652832</v>
      </c>
      <c r="AA1730" s="1">
        <v>101.55519866943359</v>
      </c>
      <c r="AB1730" s="1">
        <v>7.0488977432250977</v>
      </c>
      <c r="AC1730" s="1">
        <v>0.39830058813095093</v>
      </c>
      <c r="AD1730" s="1">
        <v>7.2675608098506927E-2</v>
      </c>
      <c r="AE1730" s="1">
        <v>9.3177566304802895E-3</v>
      </c>
      <c r="AF1730" s="1">
        <v>7.0107430219650269E-2</v>
      </c>
      <c r="AG1730" s="1">
        <v>9.2366235330700874E-3</v>
      </c>
      <c r="AH1730" s="1">
        <v>0.66666668653488159</v>
      </c>
      <c r="AI1730" s="1">
        <v>-0.21956524252891541</v>
      </c>
      <c r="AJ1730" s="1">
        <v>2.737391471862793</v>
      </c>
      <c r="AK1730" s="1">
        <v>1</v>
      </c>
      <c r="AL1730" s="1">
        <v>0</v>
      </c>
      <c r="AM1730" s="1">
        <v>0.15999999642372131</v>
      </c>
      <c r="AN1730" s="1">
        <v>111115</v>
      </c>
      <c r="AO1730">
        <f t="shared" si="2528"/>
        <v>0.83247100830078113</v>
      </c>
      <c r="AP1730">
        <f t="shared" si="2529"/>
        <v>1.2456295305990118E-3</v>
      </c>
      <c r="AQ1730">
        <f t="shared" si="2530"/>
        <v>297.39896430969236</v>
      </c>
      <c r="AR1730">
        <f t="shared" si="2531"/>
        <v>292.31371345520017</v>
      </c>
      <c r="AS1730">
        <f t="shared" si="2532"/>
        <v>319.92499284911901</v>
      </c>
      <c r="AT1730">
        <f t="shared" si="2533"/>
        <v>2.3758584835471761</v>
      </c>
      <c r="AU1730">
        <f t="shared" si="2534"/>
        <v>3.0400590655958357</v>
      </c>
      <c r="AV1730">
        <f t="shared" si="2535"/>
        <v>29.935041292089387</v>
      </c>
      <c r="AW1730">
        <f t="shared" si="2536"/>
        <v>14.377722604650423</v>
      </c>
      <c r="AX1730">
        <f t="shared" si="2537"/>
        <v>21.706338882446289</v>
      </c>
      <c r="AY1730">
        <f t="shared" si="2538"/>
        <v>2.6063545712739864</v>
      </c>
      <c r="AZ1730">
        <f t="shared" si="2539"/>
        <v>8.4665440457288507E-2</v>
      </c>
      <c r="BA1730">
        <f t="shared" si="2540"/>
        <v>1.579926590066556</v>
      </c>
      <c r="BB1730">
        <f t="shared" si="2541"/>
        <v>1.0264279812074304</v>
      </c>
      <c r="BC1730">
        <f t="shared" si="2542"/>
        <v>5.3143644321954654E-2</v>
      </c>
      <c r="BD1730">
        <f t="shared" si="2543"/>
        <v>26.574817165013293</v>
      </c>
      <c r="BE1730">
        <f t="shared" si="2544"/>
        <v>0.6693253385585064</v>
      </c>
      <c r="BF1730">
        <f t="shared" si="2545"/>
        <v>52.317517103496073</v>
      </c>
      <c r="BG1730">
        <f t="shared" si="2546"/>
        <v>387.88602928330454</v>
      </c>
      <c r="BH1730">
        <f t="shared" si="2547"/>
        <v>8.7184773869509596E-3</v>
      </c>
    </row>
    <row r="1731" spans="1:60" x14ac:dyDescent="0.45">
      <c r="A1731" s="1">
        <v>1631</v>
      </c>
      <c r="B1731" s="1" t="s">
        <v>1793</v>
      </c>
      <c r="C1731" s="1">
        <v>9458.0000318735838</v>
      </c>
      <c r="D1731" s="1">
        <v>0</v>
      </c>
      <c r="E1731">
        <f t="shared" si="2520"/>
        <v>6.5500245350528692</v>
      </c>
      <c r="F1731">
        <f t="shared" si="2521"/>
        <v>8.7179920310932663E-2</v>
      </c>
      <c r="G1731">
        <f t="shared" si="2522"/>
        <v>259.69261859862962</v>
      </c>
      <c r="H1731">
        <f t="shared" si="2523"/>
        <v>1.2408607650355523</v>
      </c>
      <c r="I1731">
        <f t="shared" si="2524"/>
        <v>1.456001935152665</v>
      </c>
      <c r="J1731">
        <f t="shared" si="2525"/>
        <v>24.218400955200195</v>
      </c>
      <c r="K1731" s="1">
        <v>6</v>
      </c>
      <c r="L1731">
        <f t="shared" si="2526"/>
        <v>1.4200000166893005</v>
      </c>
      <c r="M1731" s="1">
        <v>1</v>
      </c>
      <c r="N1731">
        <f t="shared" si="2527"/>
        <v>2.8400000333786011</v>
      </c>
      <c r="O1731" s="1">
        <v>19.127346038818359</v>
      </c>
      <c r="P1731" s="1">
        <v>24.218400955200195</v>
      </c>
      <c r="Q1731" s="1">
        <v>17.459339141845703</v>
      </c>
      <c r="R1731" s="1">
        <v>399.11471557617187</v>
      </c>
      <c r="S1731" s="1">
        <v>390.66397094726562</v>
      </c>
      <c r="T1731" s="1">
        <v>14.075747489929199</v>
      </c>
      <c r="U1731" s="1">
        <v>15.54319953918457</v>
      </c>
      <c r="V1731" s="1">
        <v>64.288383483886719</v>
      </c>
      <c r="W1731" s="1">
        <v>70.993827819824219</v>
      </c>
      <c r="X1731" s="1">
        <v>499.46728515625</v>
      </c>
      <c r="Y1731" s="1">
        <v>1999.7657470703125</v>
      </c>
      <c r="Z1731" s="1">
        <v>21.58027458190918</v>
      </c>
      <c r="AA1731" s="1">
        <v>101.55506896972656</v>
      </c>
      <c r="AB1731" s="1">
        <v>7.0488977432250977</v>
      </c>
      <c r="AC1731" s="1">
        <v>0.39830058813095093</v>
      </c>
      <c r="AD1731" s="1">
        <v>7.2675608098506927E-2</v>
      </c>
      <c r="AE1731" s="1">
        <v>9.3177566304802895E-3</v>
      </c>
      <c r="AF1731" s="1">
        <v>7.0107430219650269E-2</v>
      </c>
      <c r="AG1731" s="1">
        <v>9.2366235330700874E-3</v>
      </c>
      <c r="AH1731" s="1">
        <v>0.66666668653488159</v>
      </c>
      <c r="AI1731" s="1">
        <v>-0.21956524252891541</v>
      </c>
      <c r="AJ1731" s="1">
        <v>2.737391471862793</v>
      </c>
      <c r="AK1731" s="1">
        <v>1</v>
      </c>
      <c r="AL1731" s="1">
        <v>0</v>
      </c>
      <c r="AM1731" s="1">
        <v>0.15999999642372131</v>
      </c>
      <c r="AN1731" s="1">
        <v>111115</v>
      </c>
      <c r="AO1731">
        <f t="shared" si="2528"/>
        <v>0.83244547526041646</v>
      </c>
      <c r="AP1731">
        <f t="shared" si="2529"/>
        <v>1.2408607650355524E-3</v>
      </c>
      <c r="AQ1731">
        <f t="shared" si="2530"/>
        <v>297.36840095520017</v>
      </c>
      <c r="AR1731">
        <f t="shared" si="2531"/>
        <v>292.27734603881834</v>
      </c>
      <c r="AS1731">
        <f t="shared" si="2532"/>
        <v>319.96251237953038</v>
      </c>
      <c r="AT1731">
        <f t="shared" si="2533"/>
        <v>2.3782609227590705</v>
      </c>
      <c r="AU1731">
        <f t="shared" si="2534"/>
        <v>3.0344926363647762</v>
      </c>
      <c r="AV1731">
        <f t="shared" si="2535"/>
        <v>29.8802675942188</v>
      </c>
      <c r="AW1731">
        <f t="shared" si="2536"/>
        <v>14.33706805503423</v>
      </c>
      <c r="AX1731">
        <f t="shared" si="2537"/>
        <v>21.672873497009277</v>
      </c>
      <c r="AY1731">
        <f t="shared" si="2538"/>
        <v>2.6010279815215118</v>
      </c>
      <c r="AZ1731">
        <f t="shared" si="2539"/>
        <v>8.4583449090965199E-2</v>
      </c>
      <c r="BA1731">
        <f t="shared" si="2540"/>
        <v>1.5784907012121112</v>
      </c>
      <c r="BB1731">
        <f t="shared" si="2541"/>
        <v>1.0225372803094006</v>
      </c>
      <c r="BC1731">
        <f t="shared" si="2542"/>
        <v>5.3091957882270481E-2</v>
      </c>
      <c r="BD1731">
        <f t="shared" si="2543"/>
        <v>26.373101792712724</v>
      </c>
      <c r="BE1731">
        <f t="shared" si="2544"/>
        <v>0.66474678473404614</v>
      </c>
      <c r="BF1731">
        <f t="shared" si="2545"/>
        <v>52.365446082094671</v>
      </c>
      <c r="BG1731">
        <f t="shared" si="2546"/>
        <v>387.55040298304209</v>
      </c>
      <c r="BH1731">
        <f t="shared" si="2547"/>
        <v>8.8503315694324416E-3</v>
      </c>
    </row>
    <row r="1732" spans="1:60" x14ac:dyDescent="0.45">
      <c r="A1732" s="1">
        <v>1632</v>
      </c>
      <c r="B1732" s="1" t="s">
        <v>1794</v>
      </c>
      <c r="C1732" s="1">
        <v>9463.5000317506492</v>
      </c>
      <c r="D1732" s="1">
        <v>0</v>
      </c>
      <c r="E1732">
        <f t="shared" si="2520"/>
        <v>6.7878636977214786</v>
      </c>
      <c r="F1732">
        <f t="shared" si="2521"/>
        <v>8.7604921664336297E-2</v>
      </c>
      <c r="G1732">
        <f t="shared" si="2522"/>
        <v>255.60875622048795</v>
      </c>
      <c r="H1732">
        <f t="shared" si="2523"/>
        <v>1.2416142889270478</v>
      </c>
      <c r="I1732">
        <f t="shared" si="2524"/>
        <v>1.4500765414222312</v>
      </c>
      <c r="J1732">
        <f t="shared" si="2525"/>
        <v>24.181596755981445</v>
      </c>
      <c r="K1732" s="1">
        <v>6</v>
      </c>
      <c r="L1732">
        <f t="shared" si="2526"/>
        <v>1.4200000166893005</v>
      </c>
      <c r="M1732" s="1">
        <v>1</v>
      </c>
      <c r="N1732">
        <f t="shared" si="2527"/>
        <v>2.8400000333786011</v>
      </c>
      <c r="O1732" s="1">
        <v>19.095970153808594</v>
      </c>
      <c r="P1732" s="1">
        <v>24.181596755981445</v>
      </c>
      <c r="Q1732" s="1">
        <v>17.515327453613281</v>
      </c>
      <c r="R1732" s="1">
        <v>399.109375</v>
      </c>
      <c r="S1732" s="1">
        <v>390.37326049804687</v>
      </c>
      <c r="T1732" s="1">
        <v>14.067418098449707</v>
      </c>
      <c r="U1732" s="1">
        <v>15.535728454589844</v>
      </c>
      <c r="V1732" s="1">
        <v>64.383277893066406</v>
      </c>
      <c r="W1732" s="1">
        <v>71.101974487304688</v>
      </c>
      <c r="X1732" s="1">
        <v>499.48223876953125</v>
      </c>
      <c r="Y1732" s="1">
        <v>2000.0684814453125</v>
      </c>
      <c r="Z1732" s="1">
        <v>21.283266067504883</v>
      </c>
      <c r="AA1732" s="1">
        <v>101.55461120605469</v>
      </c>
      <c r="AB1732" s="1">
        <v>7.0488977432250977</v>
      </c>
      <c r="AC1732" s="1">
        <v>0.39830058813095093</v>
      </c>
      <c r="AD1732" s="1">
        <v>7.2675608098506927E-2</v>
      </c>
      <c r="AE1732" s="1">
        <v>9.3177566304802895E-3</v>
      </c>
      <c r="AF1732" s="1">
        <v>7.0107430219650269E-2</v>
      </c>
      <c r="AG1732" s="1">
        <v>9.2366235330700874E-3</v>
      </c>
      <c r="AH1732" s="1">
        <v>0.66666668653488159</v>
      </c>
      <c r="AI1732" s="1">
        <v>-0.21956524252891541</v>
      </c>
      <c r="AJ1732" s="1">
        <v>2.737391471862793</v>
      </c>
      <c r="AK1732" s="1">
        <v>1</v>
      </c>
      <c r="AL1732" s="1">
        <v>0</v>
      </c>
      <c r="AM1732" s="1">
        <v>0.15999999642372131</v>
      </c>
      <c r="AN1732" s="1">
        <v>111115</v>
      </c>
      <c r="AO1732">
        <f t="shared" si="2528"/>
        <v>0.83247039794921873</v>
      </c>
      <c r="AP1732">
        <f t="shared" si="2529"/>
        <v>1.2416142889270479E-3</v>
      </c>
      <c r="AQ1732">
        <f t="shared" si="2530"/>
        <v>297.33159675598142</v>
      </c>
      <c r="AR1732">
        <f t="shared" si="2531"/>
        <v>292.24597015380857</v>
      </c>
      <c r="AS1732">
        <f t="shared" si="2532"/>
        <v>320.01094987844772</v>
      </c>
      <c r="AT1732">
        <f t="shared" si="2533"/>
        <v>2.3794517051125799</v>
      </c>
      <c r="AU1732">
        <f t="shared" si="2534"/>
        <v>3.0278014044309436</v>
      </c>
      <c r="AV1732">
        <f t="shared" si="2535"/>
        <v>29.814514264522394</v>
      </c>
      <c r="AW1732">
        <f t="shared" si="2536"/>
        <v>14.27878580993255</v>
      </c>
      <c r="AX1732">
        <f t="shared" si="2537"/>
        <v>21.63878345489502</v>
      </c>
      <c r="AY1732">
        <f t="shared" si="2538"/>
        <v>2.595611767914753</v>
      </c>
      <c r="AZ1732">
        <f t="shared" si="2539"/>
        <v>8.4983453803177428E-2</v>
      </c>
      <c r="BA1732">
        <f t="shared" si="2540"/>
        <v>1.5777248630087124</v>
      </c>
      <c r="BB1732">
        <f t="shared" si="2541"/>
        <v>1.0178869049060406</v>
      </c>
      <c r="BC1732">
        <f t="shared" si="2542"/>
        <v>5.3344120452438755E-2</v>
      </c>
      <c r="BD1732">
        <f t="shared" si="2543"/>
        <v>25.95824785883487</v>
      </c>
      <c r="BE1732">
        <f t="shared" si="2544"/>
        <v>0.65478039119374265</v>
      </c>
      <c r="BF1732">
        <f t="shared" si="2545"/>
        <v>52.463143651800145</v>
      </c>
      <c r="BG1732">
        <f t="shared" si="2546"/>
        <v>387.14663518670051</v>
      </c>
      <c r="BH1732">
        <f t="shared" si="2547"/>
        <v>9.1983924409072236E-3</v>
      </c>
    </row>
    <row r="1733" spans="1:60" x14ac:dyDescent="0.45">
      <c r="A1733" s="1">
        <v>1633</v>
      </c>
      <c r="B1733" s="1" t="s">
        <v>1795</v>
      </c>
      <c r="C1733" s="1">
        <v>9468.5000316388905</v>
      </c>
      <c r="D1733" s="1">
        <v>0</v>
      </c>
      <c r="E1733">
        <f t="shared" si="2520"/>
        <v>7.0602904294322952</v>
      </c>
      <c r="F1733">
        <f t="shared" si="2521"/>
        <v>8.8681713783029886E-2</v>
      </c>
      <c r="G1733">
        <f t="shared" si="2522"/>
        <v>251.96162891445144</v>
      </c>
      <c r="H1733">
        <f t="shared" si="2523"/>
        <v>1.2502923039050626</v>
      </c>
      <c r="I1733">
        <f t="shared" si="2524"/>
        <v>1.4430498920621213</v>
      </c>
      <c r="J1733">
        <f t="shared" si="2525"/>
        <v>24.1461181640625</v>
      </c>
      <c r="K1733" s="1">
        <v>6</v>
      </c>
      <c r="L1733">
        <f t="shared" si="2526"/>
        <v>1.4200000166893005</v>
      </c>
      <c r="M1733" s="1">
        <v>1</v>
      </c>
      <c r="N1733">
        <f t="shared" si="2527"/>
        <v>2.8400000333786011</v>
      </c>
      <c r="O1733" s="1">
        <v>19.114410400390625</v>
      </c>
      <c r="P1733" s="1">
        <v>24.1461181640625</v>
      </c>
      <c r="Q1733" s="1">
        <v>17.818515777587891</v>
      </c>
      <c r="R1733" s="1">
        <v>399.25308227539062</v>
      </c>
      <c r="S1733" s="1">
        <v>390.18597412109375</v>
      </c>
      <c r="T1733" s="1">
        <v>14.063015937805176</v>
      </c>
      <c r="U1733" s="1">
        <v>15.541572570800781</v>
      </c>
      <c r="V1733" s="1">
        <v>64.321022033691406</v>
      </c>
      <c r="W1733" s="1">
        <v>71.074775695800781</v>
      </c>
      <c r="X1733" s="1">
        <v>499.4847412109375</v>
      </c>
      <c r="Y1733" s="1">
        <v>2000.2999267578125</v>
      </c>
      <c r="Z1733" s="1">
        <v>20.822017669677734</v>
      </c>
      <c r="AA1733" s="1">
        <v>101.55429840087891</v>
      </c>
      <c r="AB1733" s="1">
        <v>7.0488977432250977</v>
      </c>
      <c r="AC1733" s="1">
        <v>0.39830058813095093</v>
      </c>
      <c r="AD1733" s="1">
        <v>7.2675608098506927E-2</v>
      </c>
      <c r="AE1733" s="1">
        <v>9.3177566304802895E-3</v>
      </c>
      <c r="AF1733" s="1">
        <v>7.0107430219650269E-2</v>
      </c>
      <c r="AG1733" s="1">
        <v>9.2366235330700874E-3</v>
      </c>
      <c r="AH1733" s="1">
        <v>0.66666668653488159</v>
      </c>
      <c r="AI1733" s="1">
        <v>-0.21956524252891541</v>
      </c>
      <c r="AJ1733" s="1">
        <v>2.737391471862793</v>
      </c>
      <c r="AK1733" s="1">
        <v>1</v>
      </c>
      <c r="AL1733" s="1">
        <v>0</v>
      </c>
      <c r="AM1733" s="1">
        <v>0.15999999642372131</v>
      </c>
      <c r="AN1733" s="1">
        <v>111115</v>
      </c>
      <c r="AO1733">
        <f t="shared" si="2528"/>
        <v>0.83247456868489578</v>
      </c>
      <c r="AP1733">
        <f t="shared" si="2529"/>
        <v>1.2502923039050626E-3</v>
      </c>
      <c r="AQ1733">
        <f t="shared" si="2530"/>
        <v>297.29611816406248</v>
      </c>
      <c r="AR1733">
        <f t="shared" si="2531"/>
        <v>292.2644104003906</v>
      </c>
      <c r="AS1733">
        <f t="shared" si="2532"/>
        <v>320.04798112762001</v>
      </c>
      <c r="AT1733">
        <f t="shared" si="2533"/>
        <v>2.3824573975952918</v>
      </c>
      <c r="AU1733">
        <f t="shared" si="2534"/>
        <v>3.0213633905361386</v>
      </c>
      <c r="AV1733">
        <f t="shared" si="2535"/>
        <v>29.751211303823943</v>
      </c>
      <c r="AW1733">
        <f t="shared" si="2536"/>
        <v>14.209638733023162</v>
      </c>
      <c r="AX1733">
        <f t="shared" si="2537"/>
        <v>21.630264282226562</v>
      </c>
      <c r="AY1733">
        <f t="shared" si="2538"/>
        <v>2.5942597878889706</v>
      </c>
      <c r="AZ1733">
        <f t="shared" si="2539"/>
        <v>8.5996394230259385E-2</v>
      </c>
      <c r="BA1733">
        <f t="shared" si="2540"/>
        <v>1.5783134984740173</v>
      </c>
      <c r="BB1733">
        <f t="shared" si="2541"/>
        <v>1.0159462894149534</v>
      </c>
      <c r="BC1733">
        <f t="shared" si="2542"/>
        <v>5.3982722951592899E-2</v>
      </c>
      <c r="BD1733">
        <f t="shared" si="2543"/>
        <v>25.587786448349721</v>
      </c>
      <c r="BE1733">
        <f t="shared" si="2544"/>
        <v>0.64574752970555382</v>
      </c>
      <c r="BF1733">
        <f t="shared" si="2545"/>
        <v>52.61151461711362</v>
      </c>
      <c r="BG1733">
        <f t="shared" si="2546"/>
        <v>386.82985018880117</v>
      </c>
      <c r="BH1733">
        <f t="shared" si="2547"/>
        <v>9.6024795642799705E-3</v>
      </c>
    </row>
    <row r="1734" spans="1:60" x14ac:dyDescent="0.45">
      <c r="A1734" s="1">
        <v>1634</v>
      </c>
      <c r="B1734" s="1" t="s">
        <v>1796</v>
      </c>
      <c r="C1734" s="1">
        <v>9473.5000315271318</v>
      </c>
      <c r="D1734" s="1">
        <v>0</v>
      </c>
      <c r="E1734">
        <f t="shared" si="2520"/>
        <v>7.2414767543481275</v>
      </c>
      <c r="F1734">
        <f t="shared" si="2521"/>
        <v>8.9875998242822802E-2</v>
      </c>
      <c r="G1734">
        <f t="shared" si="2522"/>
        <v>250.36770463941335</v>
      </c>
      <c r="H1734">
        <f t="shared" si="2523"/>
        <v>1.2623571451770781</v>
      </c>
      <c r="I1734">
        <f t="shared" si="2524"/>
        <v>1.4382195828397926</v>
      </c>
      <c r="J1734">
        <f t="shared" si="2525"/>
        <v>24.12498664855957</v>
      </c>
      <c r="K1734" s="1">
        <v>6</v>
      </c>
      <c r="L1734">
        <f t="shared" si="2526"/>
        <v>1.4200000166893005</v>
      </c>
      <c r="M1734" s="1">
        <v>1</v>
      </c>
      <c r="N1734">
        <f t="shared" si="2527"/>
        <v>2.8400000333786011</v>
      </c>
      <c r="O1734" s="1">
        <v>19.20782470703125</v>
      </c>
      <c r="P1734" s="1">
        <v>24.12498664855957</v>
      </c>
      <c r="Q1734" s="1">
        <v>18.2308349609375</v>
      </c>
      <c r="R1734" s="1">
        <v>399.4586181640625</v>
      </c>
      <c r="S1734" s="1">
        <v>390.16830444335937</v>
      </c>
      <c r="T1734" s="1">
        <v>14.058650970458984</v>
      </c>
      <c r="U1734" s="1">
        <v>15.551448822021484</v>
      </c>
      <c r="V1734" s="1">
        <v>63.984886169433594</v>
      </c>
      <c r="W1734" s="1">
        <v>70.764541625976563</v>
      </c>
      <c r="X1734" s="1">
        <v>499.488525390625</v>
      </c>
      <c r="Y1734" s="1">
        <v>2000.5379638671875</v>
      </c>
      <c r="Z1734" s="1">
        <v>21.113124847412109</v>
      </c>
      <c r="AA1734" s="1">
        <v>101.55419921875</v>
      </c>
      <c r="AB1734" s="1">
        <v>7.0488977432250977</v>
      </c>
      <c r="AC1734" s="1">
        <v>0.39830058813095093</v>
      </c>
      <c r="AD1734" s="1">
        <v>7.2675608098506927E-2</v>
      </c>
      <c r="AE1734" s="1">
        <v>9.3177566304802895E-3</v>
      </c>
      <c r="AF1734" s="1">
        <v>7.0107430219650269E-2</v>
      </c>
      <c r="AG1734" s="1">
        <v>9.2366235330700874E-3</v>
      </c>
      <c r="AH1734" s="1">
        <v>0.66666668653488159</v>
      </c>
      <c r="AI1734" s="1">
        <v>-0.21956524252891541</v>
      </c>
      <c r="AJ1734" s="1">
        <v>2.737391471862793</v>
      </c>
      <c r="AK1734" s="1">
        <v>1</v>
      </c>
      <c r="AL1734" s="1">
        <v>0</v>
      </c>
      <c r="AM1734" s="1">
        <v>0.15999999642372131</v>
      </c>
      <c r="AN1734" s="1">
        <v>111115</v>
      </c>
      <c r="AO1734">
        <f t="shared" si="2528"/>
        <v>0.83248087565104156</v>
      </c>
      <c r="AP1734">
        <f t="shared" si="2529"/>
        <v>1.262357145177078E-3</v>
      </c>
      <c r="AQ1734">
        <f t="shared" si="2530"/>
        <v>297.27498664855955</v>
      </c>
      <c r="AR1734">
        <f t="shared" si="2531"/>
        <v>292.35782470703123</v>
      </c>
      <c r="AS1734">
        <f t="shared" si="2532"/>
        <v>320.08606706426872</v>
      </c>
      <c r="AT1734">
        <f t="shared" si="2533"/>
        <v>2.3910655029910508</v>
      </c>
      <c r="AU1734">
        <f t="shared" si="2534"/>
        <v>3.0175345146515573</v>
      </c>
      <c r="AV1734">
        <f t="shared" si="2535"/>
        <v>29.713537577621199</v>
      </c>
      <c r="AW1734">
        <f t="shared" si="2536"/>
        <v>14.162088755599715</v>
      </c>
      <c r="AX1734">
        <f t="shared" si="2537"/>
        <v>21.66640567779541</v>
      </c>
      <c r="AY1734">
        <f t="shared" si="2538"/>
        <v>2.5999996168727302</v>
      </c>
      <c r="AZ1734">
        <f t="shared" si="2539"/>
        <v>8.7118989081696768E-2</v>
      </c>
      <c r="BA1734">
        <f t="shared" si="2540"/>
        <v>1.5793149318117647</v>
      </c>
      <c r="BB1734">
        <f t="shared" si="2541"/>
        <v>1.0206846850609654</v>
      </c>
      <c r="BC1734">
        <f t="shared" si="2542"/>
        <v>5.4690533295099243E-2</v>
      </c>
      <c r="BD1734">
        <f t="shared" si="2543"/>
        <v>25.425891754892142</v>
      </c>
      <c r="BE1734">
        <f t="shared" si="2544"/>
        <v>0.64169155153852109</v>
      </c>
      <c r="BF1734">
        <f t="shared" si="2545"/>
        <v>52.730157505761063</v>
      </c>
      <c r="BG1734">
        <f t="shared" si="2546"/>
        <v>386.7260532097423</v>
      </c>
      <c r="BH1734">
        <f t="shared" si="2547"/>
        <v>9.8737648178047512E-3</v>
      </c>
    </row>
    <row r="1735" spans="1:60" x14ac:dyDescent="0.45">
      <c r="A1735" s="1">
        <v>1635</v>
      </c>
      <c r="B1735" s="1" t="s">
        <v>1797</v>
      </c>
      <c r="C1735" s="1">
        <v>9479.0000314041972</v>
      </c>
      <c r="D1735" s="1">
        <v>0</v>
      </c>
      <c r="E1735">
        <f t="shared" si="2520"/>
        <v>7.2656709394288761</v>
      </c>
      <c r="F1735">
        <f t="shared" si="2521"/>
        <v>9.0450507514976755E-2</v>
      </c>
      <c r="G1735">
        <f t="shared" si="2522"/>
        <v>250.96074343767947</v>
      </c>
      <c r="H1735">
        <f t="shared" si="2523"/>
        <v>1.270452280866631</v>
      </c>
      <c r="I1735">
        <f t="shared" si="2524"/>
        <v>1.4385235807187089</v>
      </c>
      <c r="J1735">
        <f t="shared" si="2525"/>
        <v>24.128261566162109</v>
      </c>
      <c r="K1735" s="1">
        <v>6</v>
      </c>
      <c r="L1735">
        <f t="shared" si="2526"/>
        <v>1.4200000166893005</v>
      </c>
      <c r="M1735" s="1">
        <v>1</v>
      </c>
      <c r="N1735">
        <f t="shared" si="2527"/>
        <v>2.8400000333786011</v>
      </c>
      <c r="O1735" s="1">
        <v>19.368297576904297</v>
      </c>
      <c r="P1735" s="1">
        <v>24.128261566162109</v>
      </c>
      <c r="Q1735" s="1">
        <v>18.556285858154297</v>
      </c>
      <c r="R1735" s="1">
        <v>399.71673583984375</v>
      </c>
      <c r="S1735" s="1">
        <v>390.39300537109375</v>
      </c>
      <c r="T1735" s="1">
        <v>14.05190372467041</v>
      </c>
      <c r="U1735" s="1">
        <v>15.554305076599121</v>
      </c>
      <c r="V1735" s="1">
        <v>63.366485595703125</v>
      </c>
      <c r="W1735" s="1">
        <v>70.132606506347656</v>
      </c>
      <c r="X1735" s="1">
        <v>499.47689819335937</v>
      </c>
      <c r="Y1735" s="1">
        <v>2000.7021484375</v>
      </c>
      <c r="Z1735" s="1">
        <v>21.630071640014648</v>
      </c>
      <c r="AA1735" s="1">
        <v>101.55413818359375</v>
      </c>
      <c r="AB1735" s="1">
        <v>7.0488977432250977</v>
      </c>
      <c r="AC1735" s="1">
        <v>0.39830058813095093</v>
      </c>
      <c r="AD1735" s="1">
        <v>7.2675608098506927E-2</v>
      </c>
      <c r="AE1735" s="1">
        <v>9.3177566304802895E-3</v>
      </c>
      <c r="AF1735" s="1">
        <v>7.0107430219650269E-2</v>
      </c>
      <c r="AG1735" s="1">
        <v>9.2366235330700874E-3</v>
      </c>
      <c r="AH1735" s="1">
        <v>0.66666668653488159</v>
      </c>
      <c r="AI1735" s="1">
        <v>-0.21956524252891541</v>
      </c>
      <c r="AJ1735" s="1">
        <v>2.737391471862793</v>
      </c>
      <c r="AK1735" s="1">
        <v>1</v>
      </c>
      <c r="AL1735" s="1">
        <v>0</v>
      </c>
      <c r="AM1735" s="1">
        <v>0.15999999642372131</v>
      </c>
      <c r="AN1735" s="1">
        <v>111115</v>
      </c>
      <c r="AO1735">
        <f t="shared" si="2528"/>
        <v>0.83246149698893213</v>
      </c>
      <c r="AP1735">
        <f t="shared" si="2529"/>
        <v>1.270452280866631E-3</v>
      </c>
      <c r="AQ1735">
        <f t="shared" si="2530"/>
        <v>297.27826156616209</v>
      </c>
      <c r="AR1735">
        <f t="shared" si="2531"/>
        <v>292.51829757690427</v>
      </c>
      <c r="AS1735">
        <f t="shared" si="2532"/>
        <v>320.11233659493155</v>
      </c>
      <c r="AT1735">
        <f t="shared" si="2533"/>
        <v>2.4065500664510666</v>
      </c>
      <c r="AU1735">
        <f t="shared" si="2534"/>
        <v>3.0181276278174298</v>
      </c>
      <c r="AV1735">
        <f t="shared" si="2535"/>
        <v>29.71939580011141</v>
      </c>
      <c r="AW1735">
        <f t="shared" si="2536"/>
        <v>14.165090723512289</v>
      </c>
      <c r="AX1735">
        <f t="shared" si="2537"/>
        <v>21.748279571533203</v>
      </c>
      <c r="AY1735">
        <f t="shared" si="2538"/>
        <v>2.6130436325001729</v>
      </c>
      <c r="AZ1735">
        <f t="shared" si="2539"/>
        <v>8.7658686190730098E-2</v>
      </c>
      <c r="BA1735">
        <f t="shared" si="2540"/>
        <v>1.5796040470987209</v>
      </c>
      <c r="BB1735">
        <f t="shared" si="2541"/>
        <v>1.033439585401452</v>
      </c>
      <c r="BC1735">
        <f t="shared" si="2542"/>
        <v>5.5030847951110323E-2</v>
      </c>
      <c r="BD1735">
        <f t="shared" si="2543"/>
        <v>25.486102017727521</v>
      </c>
      <c r="BE1735">
        <f t="shared" si="2544"/>
        <v>0.64284129066074092</v>
      </c>
      <c r="BF1735">
        <f t="shared" si="2545"/>
        <v>52.738513922688924</v>
      </c>
      <c r="BG1735">
        <f t="shared" si="2546"/>
        <v>386.93925338061928</v>
      </c>
      <c r="BH1735">
        <f t="shared" si="2547"/>
        <v>9.9028642002320713E-3</v>
      </c>
    </row>
    <row r="1736" spans="1:60" x14ac:dyDescent="0.45">
      <c r="A1736" s="1">
        <v>1636</v>
      </c>
      <c r="B1736" s="1" t="s">
        <v>1798</v>
      </c>
      <c r="C1736" s="1">
        <v>9484.0000312924385</v>
      </c>
      <c r="D1736" s="1">
        <v>0</v>
      </c>
      <c r="E1736">
        <f t="shared" si="2520"/>
        <v>7.1138687732571082</v>
      </c>
      <c r="F1736">
        <f t="shared" si="2521"/>
        <v>9.0333499558057209E-2</v>
      </c>
      <c r="G1736">
        <f t="shared" si="2522"/>
        <v>253.82521399376776</v>
      </c>
      <c r="H1736">
        <f t="shared" si="2523"/>
        <v>1.2711733316386342</v>
      </c>
      <c r="I1736">
        <f t="shared" si="2524"/>
        <v>1.4411375812538199</v>
      </c>
      <c r="J1736">
        <f t="shared" si="2525"/>
        <v>24.137857437133789</v>
      </c>
      <c r="K1736" s="1">
        <v>6</v>
      </c>
      <c r="L1736">
        <f t="shared" si="2526"/>
        <v>1.4200000166893005</v>
      </c>
      <c r="M1736" s="1">
        <v>1</v>
      </c>
      <c r="N1736">
        <f t="shared" si="2527"/>
        <v>2.8400000333786011</v>
      </c>
      <c r="O1736" s="1">
        <v>19.494379043579102</v>
      </c>
      <c r="P1736" s="1">
        <v>24.137857437133789</v>
      </c>
      <c r="Q1736" s="1">
        <v>18.564739227294922</v>
      </c>
      <c r="R1736" s="1">
        <v>399.854736328125</v>
      </c>
      <c r="S1736" s="1">
        <v>390.71234130859375</v>
      </c>
      <c r="T1736" s="1">
        <v>14.042416572570801</v>
      </c>
      <c r="U1736" s="1">
        <v>15.54571533203125</v>
      </c>
      <c r="V1736" s="1">
        <v>62.818519592285156</v>
      </c>
      <c r="W1736" s="1">
        <v>69.541053771972656</v>
      </c>
      <c r="X1736" s="1">
        <v>499.46640014648437</v>
      </c>
      <c r="Y1736" s="1">
        <v>2000.86279296875</v>
      </c>
      <c r="Z1736" s="1">
        <v>21.160917282104492</v>
      </c>
      <c r="AA1736" s="1">
        <v>101.55393218994141</v>
      </c>
      <c r="AB1736" s="1">
        <v>7.0488977432250977</v>
      </c>
      <c r="AC1736" s="1">
        <v>0.39830058813095093</v>
      </c>
      <c r="AD1736" s="1">
        <v>7.2675608098506927E-2</v>
      </c>
      <c r="AE1736" s="1">
        <v>9.3177566304802895E-3</v>
      </c>
      <c r="AF1736" s="1">
        <v>7.0107430219650269E-2</v>
      </c>
      <c r="AG1736" s="1">
        <v>9.2366235330700874E-3</v>
      </c>
      <c r="AH1736" s="1">
        <v>0.66666668653488159</v>
      </c>
      <c r="AI1736" s="1">
        <v>-0.21956524252891541</v>
      </c>
      <c r="AJ1736" s="1">
        <v>2.737391471862793</v>
      </c>
      <c r="AK1736" s="1">
        <v>1</v>
      </c>
      <c r="AL1736" s="1">
        <v>0</v>
      </c>
      <c r="AM1736" s="1">
        <v>0.15999999642372131</v>
      </c>
      <c r="AN1736" s="1">
        <v>111115</v>
      </c>
      <c r="AO1736">
        <f t="shared" si="2528"/>
        <v>0.83244400024414056</v>
      </c>
      <c r="AP1736">
        <f t="shared" si="2529"/>
        <v>1.2711733316386343E-3</v>
      </c>
      <c r="AQ1736">
        <f t="shared" si="2530"/>
        <v>297.28785743713377</v>
      </c>
      <c r="AR1736">
        <f t="shared" si="2531"/>
        <v>292.64437904357908</v>
      </c>
      <c r="AS1736">
        <f t="shared" si="2532"/>
        <v>320.13803971935704</v>
      </c>
      <c r="AT1736">
        <f t="shared" si="2533"/>
        <v>2.4206994244240385</v>
      </c>
      <c r="AU1736">
        <f t="shared" si="2534"/>
        <v>3.0198661019270538</v>
      </c>
      <c r="AV1736">
        <f t="shared" si="2535"/>
        <v>29.736574811094929</v>
      </c>
      <c r="AW1736">
        <f t="shared" si="2536"/>
        <v>14.190859479063679</v>
      </c>
      <c r="AX1736">
        <f t="shared" si="2537"/>
        <v>21.816118240356445</v>
      </c>
      <c r="AY1736">
        <f t="shared" si="2538"/>
        <v>2.6238949413861503</v>
      </c>
      <c r="AZ1736">
        <f t="shared" si="2539"/>
        <v>8.7548785445930963E-2</v>
      </c>
      <c r="BA1736">
        <f t="shared" si="2540"/>
        <v>1.578728520673234</v>
      </c>
      <c r="BB1736">
        <f t="shared" si="2541"/>
        <v>1.0451664207129163</v>
      </c>
      <c r="BC1736">
        <f t="shared" si="2542"/>
        <v>5.4961546761981089E-2</v>
      </c>
      <c r="BD1736">
        <f t="shared" si="2543"/>
        <v>25.776948570020458</v>
      </c>
      <c r="BE1736">
        <f t="shared" si="2544"/>
        <v>0.64964729075012928</v>
      </c>
      <c r="BF1736">
        <f t="shared" si="2545"/>
        <v>52.677792594918181</v>
      </c>
      <c r="BG1736">
        <f t="shared" si="2546"/>
        <v>387.33074879766968</v>
      </c>
      <c r="BH1736">
        <f t="shared" si="2547"/>
        <v>9.6750104387105535E-3</v>
      </c>
    </row>
    <row r="1737" spans="1:60" x14ac:dyDescent="0.45">
      <c r="A1737" s="1">
        <v>1637</v>
      </c>
      <c r="B1737" s="1" t="s">
        <v>1799</v>
      </c>
      <c r="C1737" s="1">
        <v>9489.0000311806798</v>
      </c>
      <c r="D1737" s="1">
        <v>0</v>
      </c>
      <c r="E1737">
        <f t="shared" si="2520"/>
        <v>6.9677280129927572</v>
      </c>
      <c r="F1737">
        <f t="shared" si="2521"/>
        <v>9.0095604190670198E-2</v>
      </c>
      <c r="G1737">
        <f t="shared" si="2522"/>
        <v>256.3276548611417</v>
      </c>
      <c r="H1737">
        <f t="shared" si="2523"/>
        <v>1.2703338723182507</v>
      </c>
      <c r="I1737">
        <f t="shared" si="2524"/>
        <v>1.4438635126455501</v>
      </c>
      <c r="J1737">
        <f t="shared" si="2525"/>
        <v>24.146738052368164</v>
      </c>
      <c r="K1737" s="1">
        <v>6</v>
      </c>
      <c r="L1737">
        <f t="shared" si="2526"/>
        <v>1.4200000166893005</v>
      </c>
      <c r="M1737" s="1">
        <v>1</v>
      </c>
      <c r="N1737">
        <f t="shared" si="2527"/>
        <v>2.8400000333786011</v>
      </c>
      <c r="O1737" s="1">
        <v>19.559511184692383</v>
      </c>
      <c r="P1737" s="1">
        <v>24.146738052368164</v>
      </c>
      <c r="Q1737" s="1">
        <v>18.473690032958984</v>
      </c>
      <c r="R1737" s="1">
        <v>399.89447021484375</v>
      </c>
      <c r="S1737" s="1">
        <v>390.92739868164062</v>
      </c>
      <c r="T1737" s="1">
        <v>14.03239631652832</v>
      </c>
      <c r="U1737" s="1">
        <v>15.534769058227539</v>
      </c>
      <c r="V1737" s="1">
        <v>62.477584838867188</v>
      </c>
      <c r="W1737" s="1">
        <v>69.16595458984375</v>
      </c>
      <c r="X1737" s="1">
        <v>499.44976806640625</v>
      </c>
      <c r="Y1737" s="1">
        <v>2000.970947265625</v>
      </c>
      <c r="Z1737" s="1">
        <v>19.421979904174805</v>
      </c>
      <c r="AA1737" s="1">
        <v>101.55363464355469</v>
      </c>
      <c r="AB1737" s="1">
        <v>7.0488977432250977</v>
      </c>
      <c r="AC1737" s="1">
        <v>0.39830058813095093</v>
      </c>
      <c r="AD1737" s="1">
        <v>7.2675608098506927E-2</v>
      </c>
      <c r="AE1737" s="1">
        <v>9.3177566304802895E-3</v>
      </c>
      <c r="AF1737" s="1">
        <v>7.0107430219650269E-2</v>
      </c>
      <c r="AG1737" s="1">
        <v>9.2366235330700874E-3</v>
      </c>
      <c r="AH1737" s="1">
        <v>0.66666668653488159</v>
      </c>
      <c r="AI1737" s="1">
        <v>-0.21956524252891541</v>
      </c>
      <c r="AJ1737" s="1">
        <v>2.737391471862793</v>
      </c>
      <c r="AK1737" s="1">
        <v>1</v>
      </c>
      <c r="AL1737" s="1">
        <v>0</v>
      </c>
      <c r="AM1737" s="1">
        <v>0.15999999642372131</v>
      </c>
      <c r="AN1737" s="1">
        <v>111115</v>
      </c>
      <c r="AO1737">
        <f t="shared" si="2528"/>
        <v>0.83241628011067703</v>
      </c>
      <c r="AP1737">
        <f t="shared" si="2529"/>
        <v>1.2703338723182506E-3</v>
      </c>
      <c r="AQ1737">
        <f t="shared" si="2530"/>
        <v>297.29673805236814</v>
      </c>
      <c r="AR1737">
        <f t="shared" si="2531"/>
        <v>292.70951118469236</v>
      </c>
      <c r="AS1737">
        <f t="shared" si="2532"/>
        <v>320.15534440647025</v>
      </c>
      <c r="AT1737">
        <f t="shared" si="2533"/>
        <v>2.4281525597374003</v>
      </c>
      <c r="AU1737">
        <f t="shared" si="2534"/>
        <v>3.0214757738567877</v>
      </c>
      <c r="AV1737">
        <f t="shared" si="2535"/>
        <v>29.752512398615089</v>
      </c>
      <c r="AW1737">
        <f t="shared" si="2536"/>
        <v>14.21774334038755</v>
      </c>
      <c r="AX1737">
        <f t="shared" si="2537"/>
        <v>21.853124618530273</v>
      </c>
      <c r="AY1737">
        <f t="shared" si="2538"/>
        <v>2.6298310040917721</v>
      </c>
      <c r="AZ1737">
        <f t="shared" si="2539"/>
        <v>8.7325313081259265E-2</v>
      </c>
      <c r="BA1737">
        <f t="shared" si="2540"/>
        <v>1.5776122612112375</v>
      </c>
      <c r="BB1737">
        <f t="shared" si="2541"/>
        <v>1.0522187428805345</v>
      </c>
      <c r="BC1737">
        <f t="shared" si="2542"/>
        <v>5.4820631992475395E-2</v>
      </c>
      <c r="BD1737">
        <f t="shared" si="2543"/>
        <v>26.031005010807572</v>
      </c>
      <c r="BE1737">
        <f t="shared" si="2544"/>
        <v>0.65569119924972852</v>
      </c>
      <c r="BF1737">
        <f t="shared" si="2545"/>
        <v>52.609571952929521</v>
      </c>
      <c r="BG1737">
        <f t="shared" si="2546"/>
        <v>387.61527448903985</v>
      </c>
      <c r="BH1737">
        <f t="shared" si="2547"/>
        <v>9.457036715882829E-3</v>
      </c>
    </row>
    <row r="1738" spans="1:60" x14ac:dyDescent="0.45">
      <c r="A1738" s="1">
        <v>1638</v>
      </c>
      <c r="B1738" s="1" t="s">
        <v>1800</v>
      </c>
      <c r="C1738" s="1">
        <v>9494.5000310577452</v>
      </c>
      <c r="D1738" s="1">
        <v>0</v>
      </c>
      <c r="E1738">
        <f t="shared" si="2520"/>
        <v>6.9247790432578942</v>
      </c>
      <c r="F1738">
        <f t="shared" si="2521"/>
        <v>9.0058449659438392E-2</v>
      </c>
      <c r="G1738">
        <f t="shared" si="2522"/>
        <v>257.13762382795443</v>
      </c>
      <c r="H1738">
        <f t="shared" si="2523"/>
        <v>1.2700563773545299</v>
      </c>
      <c r="I1738">
        <f t="shared" si="2524"/>
        <v>1.4441335772881785</v>
      </c>
      <c r="J1738">
        <f t="shared" si="2525"/>
        <v>24.142385482788086</v>
      </c>
      <c r="K1738" s="1">
        <v>6</v>
      </c>
      <c r="L1738">
        <f t="shared" si="2526"/>
        <v>1.4200000166893005</v>
      </c>
      <c r="M1738" s="1">
        <v>1</v>
      </c>
      <c r="N1738">
        <f t="shared" si="2527"/>
        <v>2.8400000333786011</v>
      </c>
      <c r="O1738" s="1">
        <v>19.580020904541016</v>
      </c>
      <c r="P1738" s="1">
        <v>24.142385482788086</v>
      </c>
      <c r="Q1738" s="1">
        <v>18.417388916015625</v>
      </c>
      <c r="R1738" s="1">
        <v>399.93185424804687</v>
      </c>
      <c r="S1738" s="1">
        <v>391.01644897460937</v>
      </c>
      <c r="T1738" s="1">
        <v>14.022347450256348</v>
      </c>
      <c r="U1738" s="1">
        <v>15.524394989013672</v>
      </c>
      <c r="V1738" s="1">
        <v>62.316814422607422</v>
      </c>
      <c r="W1738" s="1">
        <v>68.991119384765625</v>
      </c>
      <c r="X1738" s="1">
        <v>499.45404052734375</v>
      </c>
      <c r="Y1738" s="1">
        <v>2001.07177734375</v>
      </c>
      <c r="Z1738" s="1">
        <v>19.075906753540039</v>
      </c>
      <c r="AA1738" s="1">
        <v>101.55327606201172</v>
      </c>
      <c r="AB1738" s="1">
        <v>7.0488977432250977</v>
      </c>
      <c r="AC1738" s="1">
        <v>0.39830058813095093</v>
      </c>
      <c r="AD1738" s="1">
        <v>7.2675608098506927E-2</v>
      </c>
      <c r="AE1738" s="1">
        <v>9.3177566304802895E-3</v>
      </c>
      <c r="AF1738" s="1">
        <v>7.0107430219650269E-2</v>
      </c>
      <c r="AG1738" s="1">
        <v>9.2366235330700874E-3</v>
      </c>
      <c r="AH1738" s="1">
        <v>1</v>
      </c>
      <c r="AI1738" s="1">
        <v>-0.21956524252891541</v>
      </c>
      <c r="AJ1738" s="1">
        <v>2.737391471862793</v>
      </c>
      <c r="AK1738" s="1">
        <v>1</v>
      </c>
      <c r="AL1738" s="1">
        <v>0</v>
      </c>
      <c r="AM1738" s="1">
        <v>0.15999999642372131</v>
      </c>
      <c r="AN1738" s="1">
        <v>111115</v>
      </c>
      <c r="AO1738">
        <f t="shared" si="2528"/>
        <v>0.83242340087890609</v>
      </c>
      <c r="AP1738">
        <f t="shared" si="2529"/>
        <v>1.2700563773545299E-3</v>
      </c>
      <c r="AQ1738">
        <f t="shared" si="2530"/>
        <v>297.29238548278806</v>
      </c>
      <c r="AR1738">
        <f t="shared" si="2531"/>
        <v>292.73002090454099</v>
      </c>
      <c r="AS1738">
        <f t="shared" si="2532"/>
        <v>320.17147721860965</v>
      </c>
      <c r="AT1738">
        <f t="shared" si="2533"/>
        <v>2.4315724775181851</v>
      </c>
      <c r="AU1738">
        <f t="shared" si="2534"/>
        <v>3.0206867473031953</v>
      </c>
      <c r="AV1738">
        <f t="shared" si="2535"/>
        <v>29.74484787136425</v>
      </c>
      <c r="AW1738">
        <f t="shared" si="2536"/>
        <v>14.220452882350578</v>
      </c>
      <c r="AX1738">
        <f t="shared" si="2537"/>
        <v>21.861203193664551</v>
      </c>
      <c r="AY1738">
        <f t="shared" si="2538"/>
        <v>2.6311284219642088</v>
      </c>
      <c r="AZ1738">
        <f t="shared" si="2539"/>
        <v>8.729040786026851E-2</v>
      </c>
      <c r="BA1738">
        <f t="shared" si="2540"/>
        <v>1.5765531700150168</v>
      </c>
      <c r="BB1738">
        <f t="shared" si="2541"/>
        <v>1.054575251949192</v>
      </c>
      <c r="BC1738">
        <f t="shared" si="2542"/>
        <v>5.4798622127562077E-2</v>
      </c>
      <c r="BD1738">
        <f t="shared" si="2543"/>
        <v>26.113168098529979</v>
      </c>
      <c r="BE1738">
        <f t="shared" si="2544"/>
        <v>0.65761331652994381</v>
      </c>
      <c r="BF1738">
        <f t="shared" si="2545"/>
        <v>52.588163169969413</v>
      </c>
      <c r="BG1738">
        <f t="shared" si="2546"/>
        <v>387.72474066526939</v>
      </c>
      <c r="BH1738">
        <f t="shared" si="2547"/>
        <v>9.3922665243902689E-3</v>
      </c>
    </row>
    <row r="1739" spans="1:60" x14ac:dyDescent="0.45">
      <c r="A1739" s="1">
        <v>1639</v>
      </c>
      <c r="B1739" s="1" t="s">
        <v>1801</v>
      </c>
      <c r="C1739" s="1">
        <v>9499.5000309459865</v>
      </c>
      <c r="D1739" s="1">
        <v>0</v>
      </c>
      <c r="E1739">
        <f t="shared" si="2520"/>
        <v>7.0102245293971936</v>
      </c>
      <c r="F1739">
        <f t="shared" si="2521"/>
        <v>9.0160030633334151E-2</v>
      </c>
      <c r="G1739">
        <f t="shared" si="2522"/>
        <v>255.79559463830529</v>
      </c>
      <c r="H1739">
        <f t="shared" si="2523"/>
        <v>1.2708256885616396</v>
      </c>
      <c r="I1739">
        <f t="shared" si="2524"/>
        <v>1.4434440194318543</v>
      </c>
      <c r="J1739">
        <f t="shared" si="2525"/>
        <v>24.134189605712891</v>
      </c>
      <c r="K1739" s="1">
        <v>6</v>
      </c>
      <c r="L1739">
        <f t="shared" si="2526"/>
        <v>1.4200000166893005</v>
      </c>
      <c r="M1739" s="1">
        <v>1</v>
      </c>
      <c r="N1739">
        <f t="shared" si="2527"/>
        <v>2.8400000333786011</v>
      </c>
      <c r="O1739" s="1">
        <v>19.583297729492187</v>
      </c>
      <c r="P1739" s="1">
        <v>24.134189605712891</v>
      </c>
      <c r="Q1739" s="1">
        <v>18.4188232421875</v>
      </c>
      <c r="R1739" s="1">
        <v>400.09320068359375</v>
      </c>
      <c r="S1739" s="1">
        <v>391.07479858398437</v>
      </c>
      <c r="T1739" s="1">
        <v>14.013637542724609</v>
      </c>
      <c r="U1739" s="1">
        <v>15.516590118408203</v>
      </c>
      <c r="V1739" s="1">
        <v>62.249099731445312</v>
      </c>
      <c r="W1739" s="1">
        <v>68.922966003417969</v>
      </c>
      <c r="X1739" s="1">
        <v>499.4595947265625</v>
      </c>
      <c r="Y1739" s="1">
        <v>2001.169189453125</v>
      </c>
      <c r="Z1739" s="1">
        <v>20.761880874633789</v>
      </c>
      <c r="AA1739" s="1">
        <v>101.55307769775391</v>
      </c>
      <c r="AB1739" s="1">
        <v>7.0488977432250977</v>
      </c>
      <c r="AC1739" s="1">
        <v>0.39830058813095093</v>
      </c>
      <c r="AD1739" s="1">
        <v>7.2675608098506927E-2</v>
      </c>
      <c r="AE1739" s="1">
        <v>9.3177566304802895E-3</v>
      </c>
      <c r="AF1739" s="1">
        <v>7.0107430219650269E-2</v>
      </c>
      <c r="AG1739" s="1">
        <v>9.2366235330700874E-3</v>
      </c>
      <c r="AH1739" s="1">
        <v>1</v>
      </c>
      <c r="AI1739" s="1">
        <v>-0.21956524252891541</v>
      </c>
      <c r="AJ1739" s="1">
        <v>2.737391471862793</v>
      </c>
      <c r="AK1739" s="1">
        <v>1</v>
      </c>
      <c r="AL1739" s="1">
        <v>0</v>
      </c>
      <c r="AM1739" s="1">
        <v>0.15999999642372131</v>
      </c>
      <c r="AN1739" s="1">
        <v>111115</v>
      </c>
      <c r="AO1739">
        <f t="shared" si="2528"/>
        <v>0.83243265787760401</v>
      </c>
      <c r="AP1739">
        <f t="shared" si="2529"/>
        <v>1.2708256885616395E-3</v>
      </c>
      <c r="AQ1739">
        <f t="shared" si="2530"/>
        <v>297.28418960571287</v>
      </c>
      <c r="AR1739">
        <f t="shared" si="2531"/>
        <v>292.73329772949216</v>
      </c>
      <c r="AS1739">
        <f t="shared" si="2532"/>
        <v>320.18706315576128</v>
      </c>
      <c r="AT1739">
        <f t="shared" si="2533"/>
        <v>2.432848723143469</v>
      </c>
      <c r="AU1739">
        <f t="shared" si="2534"/>
        <v>3.0192015013307629</v>
      </c>
      <c r="AV1739">
        <f t="shared" si="2535"/>
        <v>29.730280654975559</v>
      </c>
      <c r="AW1739">
        <f t="shared" si="2536"/>
        <v>14.213690536567356</v>
      </c>
      <c r="AX1739">
        <f t="shared" si="2537"/>
        <v>21.858743667602539</v>
      </c>
      <c r="AY1739">
        <f t="shared" si="2538"/>
        <v>2.6307333631613128</v>
      </c>
      <c r="AZ1739">
        <f t="shared" si="2539"/>
        <v>8.7385837092291266E-2</v>
      </c>
      <c r="BA1739">
        <f t="shared" si="2540"/>
        <v>1.5757574818989086</v>
      </c>
      <c r="BB1739">
        <f t="shared" si="2541"/>
        <v>1.0549758812624042</v>
      </c>
      <c r="BC1739">
        <f t="shared" si="2542"/>
        <v>5.4858796247911124E-2</v>
      </c>
      <c r="BD1739">
        <f t="shared" si="2543"/>
        <v>25.976829897046979</v>
      </c>
      <c r="BE1739">
        <f t="shared" si="2544"/>
        <v>0.65408355528021189</v>
      </c>
      <c r="BF1739">
        <f t="shared" si="2545"/>
        <v>52.589675754542384</v>
      </c>
      <c r="BG1739">
        <f t="shared" si="2546"/>
        <v>387.74247358276682</v>
      </c>
      <c r="BH1739">
        <f t="shared" si="2547"/>
        <v>9.5079971910491043E-3</v>
      </c>
    </row>
    <row r="1740" spans="1:60" x14ac:dyDescent="0.45">
      <c r="A1740" s="1">
        <v>1640</v>
      </c>
      <c r="B1740" s="1" t="s">
        <v>1802</v>
      </c>
      <c r="C1740" s="1">
        <v>9504.5000308342278</v>
      </c>
      <c r="D1740" s="1">
        <v>0</v>
      </c>
      <c r="E1740">
        <f t="shared" si="2520"/>
        <v>7.084571267033466</v>
      </c>
      <c r="F1740">
        <f t="shared" si="2521"/>
        <v>9.1090902724117864E-2</v>
      </c>
      <c r="G1740">
        <f t="shared" si="2522"/>
        <v>255.80891708417121</v>
      </c>
      <c r="H1740">
        <f t="shared" si="2523"/>
        <v>1.2761238002553716</v>
      </c>
      <c r="I1740">
        <f t="shared" si="2524"/>
        <v>1.4351677290871117</v>
      </c>
      <c r="J1740">
        <f t="shared" si="2525"/>
        <v>24.088127136230469</v>
      </c>
      <c r="K1740" s="1">
        <v>6</v>
      </c>
      <c r="L1740">
        <f t="shared" si="2526"/>
        <v>1.4200000166893005</v>
      </c>
      <c r="M1740" s="1">
        <v>1</v>
      </c>
      <c r="N1740">
        <f t="shared" si="2527"/>
        <v>2.8400000333786011</v>
      </c>
      <c r="O1740" s="1">
        <v>19.597927093505859</v>
      </c>
      <c r="P1740" s="1">
        <v>24.088127136230469</v>
      </c>
      <c r="Q1740" s="1">
        <v>18.561386108398438</v>
      </c>
      <c r="R1740" s="1">
        <v>400.22561645507812</v>
      </c>
      <c r="S1740" s="1">
        <v>391.11557006835937</v>
      </c>
      <c r="T1740" s="1">
        <v>14.006805419921875</v>
      </c>
      <c r="U1740" s="1">
        <v>15.515988349914551</v>
      </c>
      <c r="V1740" s="1">
        <v>62.168720245361328</v>
      </c>
      <c r="W1740" s="1">
        <v>68.861763000488281</v>
      </c>
      <c r="X1740" s="1">
        <v>499.47164916992187</v>
      </c>
      <c r="Y1740" s="1">
        <v>2001.2174072265625</v>
      </c>
      <c r="Z1740" s="1">
        <v>23.365093231201172</v>
      </c>
      <c r="AA1740" s="1">
        <v>101.55319976806641</v>
      </c>
      <c r="AB1740" s="1">
        <v>7.0488977432250977</v>
      </c>
      <c r="AC1740" s="1">
        <v>0.39830058813095093</v>
      </c>
      <c r="AD1740" s="1">
        <v>7.2675608098506927E-2</v>
      </c>
      <c r="AE1740" s="1">
        <v>9.3177566304802895E-3</v>
      </c>
      <c r="AF1740" s="1">
        <v>7.0107430219650269E-2</v>
      </c>
      <c r="AG1740" s="1">
        <v>9.2366235330700874E-3</v>
      </c>
      <c r="AH1740" s="1">
        <v>1</v>
      </c>
      <c r="AI1740" s="1">
        <v>-0.21956524252891541</v>
      </c>
      <c r="AJ1740" s="1">
        <v>2.737391471862793</v>
      </c>
      <c r="AK1740" s="1">
        <v>1</v>
      </c>
      <c r="AL1740" s="1">
        <v>0</v>
      </c>
      <c r="AM1740" s="1">
        <v>0.15999999642372131</v>
      </c>
      <c r="AN1740" s="1">
        <v>111115</v>
      </c>
      <c r="AO1740">
        <f t="shared" si="2528"/>
        <v>0.83245274861653629</v>
      </c>
      <c r="AP1740">
        <f t="shared" si="2529"/>
        <v>1.2761238002553716E-3</v>
      </c>
      <c r="AQ1740">
        <f t="shared" si="2530"/>
        <v>297.23812713623045</v>
      </c>
      <c r="AR1740">
        <f t="shared" si="2531"/>
        <v>292.74792709350584</v>
      </c>
      <c r="AS1740">
        <f t="shared" si="2532"/>
        <v>320.19477799933884</v>
      </c>
      <c r="AT1740">
        <f t="shared" si="2533"/>
        <v>2.4381565306962623</v>
      </c>
      <c r="AU1740">
        <f t="shared" si="2534"/>
        <v>3.0108659935849751</v>
      </c>
      <c r="AV1740">
        <f t="shared" si="2535"/>
        <v>29.648164710332914</v>
      </c>
      <c r="AW1740">
        <f t="shared" si="2536"/>
        <v>14.132176360418363</v>
      </c>
      <c r="AX1740">
        <f t="shared" si="2537"/>
        <v>21.843027114868164</v>
      </c>
      <c r="AY1740">
        <f t="shared" si="2538"/>
        <v>2.6282101340922601</v>
      </c>
      <c r="AZ1740">
        <f t="shared" si="2539"/>
        <v>8.8260027551705977E-2</v>
      </c>
      <c r="BA1740">
        <f t="shared" si="2540"/>
        <v>1.5756982644978634</v>
      </c>
      <c r="BB1740">
        <f t="shared" si="2541"/>
        <v>1.0525118695943967</v>
      </c>
      <c r="BC1740">
        <f t="shared" si="2542"/>
        <v>5.5410055375630887E-2</v>
      </c>
      <c r="BD1740">
        <f t="shared" si="2543"/>
        <v>25.978214059101575</v>
      </c>
      <c r="BE1740">
        <f t="shared" si="2544"/>
        <v>0.65404943362254997</v>
      </c>
      <c r="BF1740">
        <f t="shared" si="2545"/>
        <v>52.748022575322096</v>
      </c>
      <c r="BG1740">
        <f t="shared" si="2546"/>
        <v>387.74790418875119</v>
      </c>
      <c r="BH1740">
        <f t="shared" si="2547"/>
        <v>9.6376310766092006E-3</v>
      </c>
    </row>
    <row r="1741" spans="1:60" x14ac:dyDescent="0.45">
      <c r="A1741" s="1">
        <v>1641</v>
      </c>
      <c r="B1741" s="1" t="s">
        <v>1803</v>
      </c>
      <c r="C1741" s="1">
        <v>9510.0000307112932</v>
      </c>
      <c r="D1741" s="1">
        <v>0</v>
      </c>
      <c r="E1741">
        <f t="shared" si="2520"/>
        <v>7.0341275609782334</v>
      </c>
      <c r="F1741">
        <f t="shared" si="2521"/>
        <v>9.217549725950705E-2</v>
      </c>
      <c r="G1741">
        <f t="shared" si="2522"/>
        <v>258.20417660388347</v>
      </c>
      <c r="H1741">
        <f t="shared" si="2523"/>
        <v>1.2883470587664765</v>
      </c>
      <c r="I1741">
        <f t="shared" si="2524"/>
        <v>1.4324022805800132</v>
      </c>
      <c r="J1741">
        <f t="shared" si="2525"/>
        <v>24.077068328857422</v>
      </c>
      <c r="K1741" s="1">
        <v>6</v>
      </c>
      <c r="L1741">
        <f t="shared" si="2526"/>
        <v>1.4200000166893005</v>
      </c>
      <c r="M1741" s="1">
        <v>1</v>
      </c>
      <c r="N1741">
        <f t="shared" si="2527"/>
        <v>2.8400000333786011</v>
      </c>
      <c r="O1741" s="1">
        <v>19.677383422851563</v>
      </c>
      <c r="P1741" s="1">
        <v>24.077068328857422</v>
      </c>
      <c r="Q1741" s="1">
        <v>18.953596115112305</v>
      </c>
      <c r="R1741" s="1">
        <v>400.21505737304687</v>
      </c>
      <c r="S1741" s="1">
        <v>391.159912109375</v>
      </c>
      <c r="T1741" s="1">
        <v>13.999957084655762</v>
      </c>
      <c r="U1741" s="1">
        <v>15.523564338684082</v>
      </c>
      <c r="V1741" s="1">
        <v>61.871395111083984</v>
      </c>
      <c r="W1741" s="1">
        <v>68.5927734375</v>
      </c>
      <c r="X1741" s="1">
        <v>499.47805786132812</v>
      </c>
      <c r="Y1741" s="1">
        <v>2001.27978515625</v>
      </c>
      <c r="Z1741" s="1">
        <v>24.846845626831055</v>
      </c>
      <c r="AA1741" s="1">
        <v>101.55306243896484</v>
      </c>
      <c r="AB1741" s="1">
        <v>7.0488977432250977</v>
      </c>
      <c r="AC1741" s="1">
        <v>0.39830058813095093</v>
      </c>
      <c r="AD1741" s="1">
        <v>7.2675608098506927E-2</v>
      </c>
      <c r="AE1741" s="1">
        <v>9.3177566304802895E-3</v>
      </c>
      <c r="AF1741" s="1">
        <v>7.0107430219650269E-2</v>
      </c>
      <c r="AG1741" s="1">
        <v>9.2366235330700874E-3</v>
      </c>
      <c r="AH1741" s="1">
        <v>1</v>
      </c>
      <c r="AI1741" s="1">
        <v>-0.21956524252891541</v>
      </c>
      <c r="AJ1741" s="1">
        <v>2.737391471862793</v>
      </c>
      <c r="AK1741" s="1">
        <v>1</v>
      </c>
      <c r="AL1741" s="1">
        <v>0</v>
      </c>
      <c r="AM1741" s="1">
        <v>0.15999999642372131</v>
      </c>
      <c r="AN1741" s="1">
        <v>111115</v>
      </c>
      <c r="AO1741">
        <f t="shared" si="2528"/>
        <v>0.83246342976887999</v>
      </c>
      <c r="AP1741">
        <f t="shared" si="2529"/>
        <v>1.2883470587664765E-3</v>
      </c>
      <c r="AQ1741">
        <f t="shared" si="2530"/>
        <v>297.2270683288574</v>
      </c>
      <c r="AR1741">
        <f t="shared" si="2531"/>
        <v>292.82738342285154</v>
      </c>
      <c r="AS1741">
        <f t="shared" si="2532"/>
        <v>320.20475846786576</v>
      </c>
      <c r="AT1741">
        <f t="shared" si="2533"/>
        <v>2.4433747960417325</v>
      </c>
      <c r="AU1741">
        <f t="shared" si="2534"/>
        <v>3.0088677791416858</v>
      </c>
      <c r="AV1741">
        <f t="shared" si="2535"/>
        <v>29.6285282479794</v>
      </c>
      <c r="AW1741">
        <f t="shared" si="2536"/>
        <v>14.104963909295318</v>
      </c>
      <c r="AX1741">
        <f t="shared" si="2537"/>
        <v>21.877225875854492</v>
      </c>
      <c r="AY1741">
        <f t="shared" si="2538"/>
        <v>2.6337033199091553</v>
      </c>
      <c r="AZ1741">
        <f t="shared" si="2539"/>
        <v>8.9277880044487057E-2</v>
      </c>
      <c r="BA1741">
        <f t="shared" si="2540"/>
        <v>1.5764654985616726</v>
      </c>
      <c r="BB1741">
        <f t="shared" si="2541"/>
        <v>1.0572378213474827</v>
      </c>
      <c r="BC1741">
        <f t="shared" si="2542"/>
        <v>5.6051968645997763E-2</v>
      </c>
      <c r="BD1741">
        <f t="shared" si="2543"/>
        <v>26.221424868655681</v>
      </c>
      <c r="BE1741">
        <f t="shared" si="2544"/>
        <v>0.66009876935365797</v>
      </c>
      <c r="BF1741">
        <f t="shared" si="2545"/>
        <v>52.82550040688583</v>
      </c>
      <c r="BG1741">
        <f t="shared" si="2546"/>
        <v>387.81622475172958</v>
      </c>
      <c r="BH1741">
        <f t="shared" si="2547"/>
        <v>9.5813760389323512E-3</v>
      </c>
    </row>
    <row r="1742" spans="1:60" x14ac:dyDescent="0.45">
      <c r="A1742" s="1">
        <v>1642</v>
      </c>
      <c r="B1742" s="1" t="s">
        <v>1804</v>
      </c>
      <c r="C1742" s="1">
        <v>9515.0000305995345</v>
      </c>
      <c r="D1742" s="1">
        <v>0</v>
      </c>
      <c r="E1742">
        <f t="shared" si="2520"/>
        <v>6.876087776838463</v>
      </c>
      <c r="F1742">
        <f t="shared" si="2521"/>
        <v>9.2954463485682759E-2</v>
      </c>
      <c r="G1742">
        <f t="shared" si="2522"/>
        <v>261.98429938696881</v>
      </c>
      <c r="H1742">
        <f t="shared" si="2523"/>
        <v>1.3017107428241956</v>
      </c>
      <c r="I1742">
        <f t="shared" si="2524"/>
        <v>1.4354789130861023</v>
      </c>
      <c r="J1742">
        <f t="shared" si="2525"/>
        <v>24.099708557128906</v>
      </c>
      <c r="K1742" s="1">
        <v>6</v>
      </c>
      <c r="L1742">
        <f t="shared" si="2526"/>
        <v>1.4200000166893005</v>
      </c>
      <c r="M1742" s="1">
        <v>1</v>
      </c>
      <c r="N1742">
        <f t="shared" si="2527"/>
        <v>2.8400000333786011</v>
      </c>
      <c r="O1742" s="1">
        <v>19.815181732177734</v>
      </c>
      <c r="P1742" s="1">
        <v>24.099708557128906</v>
      </c>
      <c r="Q1742" s="1">
        <v>19.315780639648438</v>
      </c>
      <c r="R1742" s="1">
        <v>400.05145263671875</v>
      </c>
      <c r="S1742" s="1">
        <v>391.17999267578125</v>
      </c>
      <c r="T1742" s="1">
        <v>13.994167327880859</v>
      </c>
      <c r="U1742" s="1">
        <v>15.533536911010742</v>
      </c>
      <c r="V1742" s="1">
        <v>61.369762420654297</v>
      </c>
      <c r="W1742" s="1">
        <v>68.105293273925781</v>
      </c>
      <c r="X1742" s="1">
        <v>499.48651123046875</v>
      </c>
      <c r="Y1742" s="1">
        <v>2001.30322265625</v>
      </c>
      <c r="Z1742" s="1">
        <v>25.122146606445313</v>
      </c>
      <c r="AA1742" s="1">
        <v>101.55323791503906</v>
      </c>
      <c r="AB1742" s="1">
        <v>7.0488977432250977</v>
      </c>
      <c r="AC1742" s="1">
        <v>0.39830058813095093</v>
      </c>
      <c r="AD1742" s="1">
        <v>7.2675608098506927E-2</v>
      </c>
      <c r="AE1742" s="1">
        <v>9.3177566304802895E-3</v>
      </c>
      <c r="AF1742" s="1">
        <v>7.0107430219650269E-2</v>
      </c>
      <c r="AG1742" s="1">
        <v>9.2366235330700874E-3</v>
      </c>
      <c r="AH1742" s="1">
        <v>1</v>
      </c>
      <c r="AI1742" s="1">
        <v>-0.21956524252891541</v>
      </c>
      <c r="AJ1742" s="1">
        <v>2.737391471862793</v>
      </c>
      <c r="AK1742" s="1">
        <v>1</v>
      </c>
      <c r="AL1742" s="1">
        <v>0</v>
      </c>
      <c r="AM1742" s="1">
        <v>0.15999999642372131</v>
      </c>
      <c r="AN1742" s="1">
        <v>111115</v>
      </c>
      <c r="AO1742">
        <f t="shared" si="2528"/>
        <v>0.8324775187174478</v>
      </c>
      <c r="AP1742">
        <f t="shared" si="2529"/>
        <v>1.3017107428241956E-3</v>
      </c>
      <c r="AQ1742">
        <f t="shared" si="2530"/>
        <v>297.24970855712888</v>
      </c>
      <c r="AR1742">
        <f t="shared" si="2531"/>
        <v>292.96518173217771</v>
      </c>
      <c r="AS1742">
        <f t="shared" si="2532"/>
        <v>320.20850846778194</v>
      </c>
      <c r="AT1742">
        <f t="shared" si="2533"/>
        <v>2.4507027887542177</v>
      </c>
      <c r="AU1742">
        <f t="shared" si="2534"/>
        <v>3.0129598826720172</v>
      </c>
      <c r="AV1742">
        <f t="shared" si="2535"/>
        <v>29.6687722078611</v>
      </c>
      <c r="AW1742">
        <f t="shared" si="2536"/>
        <v>14.135235296850357</v>
      </c>
      <c r="AX1742">
        <f t="shared" si="2537"/>
        <v>21.95744514465332</v>
      </c>
      <c r="AY1742">
        <f t="shared" si="2538"/>
        <v>2.6466280162697506</v>
      </c>
      <c r="AZ1742">
        <f t="shared" si="2539"/>
        <v>9.0008447006003647E-2</v>
      </c>
      <c r="BA1742">
        <f t="shared" si="2540"/>
        <v>1.5774809695859149</v>
      </c>
      <c r="BB1742">
        <f t="shared" si="2541"/>
        <v>1.0691470466838358</v>
      </c>
      <c r="BC1742">
        <f t="shared" si="2542"/>
        <v>5.6512744959853263E-2</v>
      </c>
      <c r="BD1742">
        <f t="shared" si="2543"/>
        <v>26.605353885649667</v>
      </c>
      <c r="BE1742">
        <f t="shared" si="2544"/>
        <v>0.66972826906336003</v>
      </c>
      <c r="BF1742">
        <f t="shared" si="2545"/>
        <v>52.799710068022911</v>
      </c>
      <c r="BG1742">
        <f t="shared" si="2546"/>
        <v>387.91142986253061</v>
      </c>
      <c r="BH1742">
        <f t="shared" si="2547"/>
        <v>9.3592354612496969E-3</v>
      </c>
    </row>
    <row r="1743" spans="1:60" x14ac:dyDescent="0.45">
      <c r="A1743" s="1">
        <v>1643</v>
      </c>
      <c r="B1743" s="1" t="s">
        <v>1805</v>
      </c>
      <c r="C1743" s="1">
        <v>9520.0000304877758</v>
      </c>
      <c r="D1743" s="1">
        <v>0</v>
      </c>
      <c r="E1743">
        <f t="shared" si="2520"/>
        <v>6.7254593970646237</v>
      </c>
      <c r="F1743">
        <f t="shared" si="2521"/>
        <v>9.2845866471650315E-2</v>
      </c>
      <c r="G1743">
        <f t="shared" si="2522"/>
        <v>264.48243381151332</v>
      </c>
      <c r="H1743">
        <f t="shared" si="2523"/>
        <v>1.3114295840710239</v>
      </c>
      <c r="I1743">
        <f t="shared" si="2524"/>
        <v>1.4477405195189701</v>
      </c>
      <c r="J1743">
        <f t="shared" si="2525"/>
        <v>24.168869018554688</v>
      </c>
      <c r="K1743" s="1">
        <v>6</v>
      </c>
      <c r="L1743">
        <f t="shared" si="2526"/>
        <v>1.4200000166893005</v>
      </c>
      <c r="M1743" s="1">
        <v>1</v>
      </c>
      <c r="N1743">
        <f t="shared" si="2527"/>
        <v>2.8400000333786011</v>
      </c>
      <c r="O1743" s="1">
        <v>19.96973991394043</v>
      </c>
      <c r="P1743" s="1">
        <v>24.168869018554688</v>
      </c>
      <c r="Q1743" s="1">
        <v>19.468603134155273</v>
      </c>
      <c r="R1743" s="1">
        <v>399.93807983398437</v>
      </c>
      <c r="S1743" s="1">
        <v>391.24267578125</v>
      </c>
      <c r="T1743" s="1">
        <v>13.985293388366699</v>
      </c>
      <c r="U1743" s="1">
        <v>15.536190986633301</v>
      </c>
      <c r="V1743" s="1">
        <v>60.766395568847656</v>
      </c>
      <c r="W1743" s="1">
        <v>67.492935180664063</v>
      </c>
      <c r="X1743" s="1">
        <v>499.47396850585937</v>
      </c>
      <c r="Y1743" s="1">
        <v>2001.0177001953125</v>
      </c>
      <c r="Z1743" s="1">
        <v>25.277297973632812</v>
      </c>
      <c r="AA1743" s="1">
        <v>101.55319976806641</v>
      </c>
      <c r="AB1743" s="1">
        <v>7.0488977432250977</v>
      </c>
      <c r="AC1743" s="1">
        <v>0.39830058813095093</v>
      </c>
      <c r="AD1743" s="1">
        <v>7.2675608098506927E-2</v>
      </c>
      <c r="AE1743" s="1">
        <v>9.3177566304802895E-3</v>
      </c>
      <c r="AF1743" s="1">
        <v>7.0107430219650269E-2</v>
      </c>
      <c r="AG1743" s="1">
        <v>9.2366235330700874E-3</v>
      </c>
      <c r="AH1743" s="1">
        <v>0.66666668653488159</v>
      </c>
      <c r="AI1743" s="1">
        <v>-0.21956524252891541</v>
      </c>
      <c r="AJ1743" s="1">
        <v>2.737391471862793</v>
      </c>
      <c r="AK1743" s="1">
        <v>1</v>
      </c>
      <c r="AL1743" s="1">
        <v>0</v>
      </c>
      <c r="AM1743" s="1">
        <v>0.15999999642372131</v>
      </c>
      <c r="AN1743" s="1">
        <v>111115</v>
      </c>
      <c r="AO1743">
        <f t="shared" si="2528"/>
        <v>0.83245661417643213</v>
      </c>
      <c r="AP1743">
        <f t="shared" si="2529"/>
        <v>1.311429584071024E-3</v>
      </c>
      <c r="AQ1743">
        <f t="shared" si="2530"/>
        <v>297.31886901855466</v>
      </c>
      <c r="AR1743">
        <f t="shared" si="2531"/>
        <v>293.11973991394041</v>
      </c>
      <c r="AS1743">
        <f t="shared" si="2532"/>
        <v>320.16282487505305</v>
      </c>
      <c r="AT1743">
        <f t="shared" si="2533"/>
        <v>2.4552471263799673</v>
      </c>
      <c r="AU1743">
        <f t="shared" si="2534"/>
        <v>3.0254904264193745</v>
      </c>
      <c r="AV1743">
        <f t="shared" si="2535"/>
        <v>29.792172312927413</v>
      </c>
      <c r="AW1743">
        <f t="shared" si="2536"/>
        <v>14.255981326294112</v>
      </c>
      <c r="AX1743">
        <f t="shared" si="2537"/>
        <v>22.069304466247559</v>
      </c>
      <c r="AY1743">
        <f t="shared" si="2538"/>
        <v>2.6647431373123349</v>
      </c>
      <c r="AZ1743">
        <f t="shared" si="2539"/>
        <v>8.9906620696305742E-2</v>
      </c>
      <c r="BA1743">
        <f t="shared" si="2540"/>
        <v>1.5777499069004044</v>
      </c>
      <c r="BB1743">
        <f t="shared" si="2541"/>
        <v>1.0869932304119305</v>
      </c>
      <c r="BC1743">
        <f t="shared" si="2542"/>
        <v>5.6448519975545869E-2</v>
      </c>
      <c r="BD1743">
        <f t="shared" si="2543"/>
        <v>26.859037436005014</v>
      </c>
      <c r="BE1743">
        <f t="shared" si="2544"/>
        <v>0.6760060959183033</v>
      </c>
      <c r="BF1743">
        <f t="shared" si="2545"/>
        <v>52.588878152617099</v>
      </c>
      <c r="BG1743">
        <f t="shared" si="2546"/>
        <v>388.04571448571227</v>
      </c>
      <c r="BH1743">
        <f t="shared" si="2547"/>
        <v>9.1145025328099004E-3</v>
      </c>
    </row>
    <row r="1744" spans="1:60" x14ac:dyDescent="0.45">
      <c r="A1744" s="1">
        <v>1644</v>
      </c>
      <c r="B1744" s="1" t="s">
        <v>1806</v>
      </c>
      <c r="C1744" s="1">
        <v>9525.5000303648412</v>
      </c>
      <c r="D1744" s="1">
        <v>0</v>
      </c>
      <c r="E1744">
        <f t="shared" si="2520"/>
        <v>6.6536555455814836</v>
      </c>
      <c r="F1744">
        <f t="shared" si="2521"/>
        <v>9.2680753884293698E-2</v>
      </c>
      <c r="G1744">
        <f t="shared" si="2522"/>
        <v>265.5612527204525</v>
      </c>
      <c r="H1744">
        <f t="shared" si="2523"/>
        <v>1.3164662365280784</v>
      </c>
      <c r="I1744">
        <f t="shared" si="2524"/>
        <v>1.455762864278902</v>
      </c>
      <c r="J1744">
        <f t="shared" si="2525"/>
        <v>24.210199356079102</v>
      </c>
      <c r="K1744" s="1">
        <v>6</v>
      </c>
      <c r="L1744">
        <f t="shared" si="2526"/>
        <v>1.4200000166893005</v>
      </c>
      <c r="M1744" s="1">
        <v>1</v>
      </c>
      <c r="N1744">
        <f t="shared" si="2527"/>
        <v>2.8400000333786011</v>
      </c>
      <c r="O1744" s="1">
        <v>20.083099365234375</v>
      </c>
      <c r="P1744" s="1">
        <v>24.210199356079102</v>
      </c>
      <c r="Q1744" s="1">
        <v>19.376625061035156</v>
      </c>
      <c r="R1744" s="1">
        <v>399.92117309570312</v>
      </c>
      <c r="S1744" s="1">
        <v>391.30963134765625</v>
      </c>
      <c r="T1744" s="1">
        <v>13.974231719970703</v>
      </c>
      <c r="U1744" s="1">
        <v>15.531079292297363</v>
      </c>
      <c r="V1744" s="1">
        <v>60.258171081542969</v>
      </c>
      <c r="W1744" s="1">
        <v>66.963943481445313</v>
      </c>
      <c r="X1744" s="1">
        <v>499.47860717773437</v>
      </c>
      <c r="Y1744" s="1">
        <v>2000.640869140625</v>
      </c>
      <c r="Z1744" s="1">
        <v>22.817527770996094</v>
      </c>
      <c r="AA1744" s="1">
        <v>101.55363464355469</v>
      </c>
      <c r="AB1744" s="1">
        <v>7.0488977432250977</v>
      </c>
      <c r="AC1744" s="1">
        <v>0.39830058813095093</v>
      </c>
      <c r="AD1744" s="1">
        <v>7.2675608098506927E-2</v>
      </c>
      <c r="AE1744" s="1">
        <v>9.3177566304802895E-3</v>
      </c>
      <c r="AF1744" s="1">
        <v>7.0107430219650269E-2</v>
      </c>
      <c r="AG1744" s="1">
        <v>9.2366235330700874E-3</v>
      </c>
      <c r="AH1744" s="1">
        <v>1</v>
      </c>
      <c r="AI1744" s="1">
        <v>-0.21956524252891541</v>
      </c>
      <c r="AJ1744" s="1">
        <v>2.737391471862793</v>
      </c>
      <c r="AK1744" s="1">
        <v>1</v>
      </c>
      <c r="AL1744" s="1">
        <v>0</v>
      </c>
      <c r="AM1744" s="1">
        <v>0.15999999642372131</v>
      </c>
      <c r="AN1744" s="1">
        <v>111115</v>
      </c>
      <c r="AO1744">
        <f t="shared" si="2528"/>
        <v>0.83246434529622382</v>
      </c>
      <c r="AP1744">
        <f t="shared" si="2529"/>
        <v>1.3164662365280785E-3</v>
      </c>
      <c r="AQ1744">
        <f t="shared" si="2530"/>
        <v>297.36019935607908</v>
      </c>
      <c r="AR1744">
        <f t="shared" si="2531"/>
        <v>293.23309936523435</v>
      </c>
      <c r="AS1744">
        <f t="shared" si="2532"/>
        <v>320.1025319076507</v>
      </c>
      <c r="AT1744">
        <f t="shared" si="2533"/>
        <v>2.460580821179323</v>
      </c>
      <c r="AU1744">
        <f t="shared" si="2534"/>
        <v>3.0330004163489463</v>
      </c>
      <c r="AV1744">
        <f t="shared" si="2535"/>
        <v>29.865995707534648</v>
      </c>
      <c r="AW1744">
        <f t="shared" si="2536"/>
        <v>14.334916415237284</v>
      </c>
      <c r="AX1744">
        <f t="shared" si="2537"/>
        <v>22.146649360656738</v>
      </c>
      <c r="AY1744">
        <f t="shared" si="2538"/>
        <v>2.6773321751056343</v>
      </c>
      <c r="AZ1744">
        <f t="shared" si="2539"/>
        <v>8.9751787943688252E-2</v>
      </c>
      <c r="BA1744">
        <f t="shared" si="2540"/>
        <v>1.5772375520700443</v>
      </c>
      <c r="BB1744">
        <f t="shared" si="2541"/>
        <v>1.1000946230355899</v>
      </c>
      <c r="BC1744">
        <f t="shared" si="2542"/>
        <v>5.6350863472410084E-2</v>
      </c>
      <c r="BD1744">
        <f t="shared" si="2543"/>
        <v>26.968710434257527</v>
      </c>
      <c r="BE1744">
        <f t="shared" si="2544"/>
        <v>0.67864737140731535</v>
      </c>
      <c r="BF1744">
        <f t="shared" si="2545"/>
        <v>52.439855100165587</v>
      </c>
      <c r="BG1744">
        <f t="shared" si="2546"/>
        <v>388.14680216421817</v>
      </c>
      <c r="BH1744">
        <f t="shared" si="2547"/>
        <v>8.9892981405804706E-3</v>
      </c>
    </row>
    <row r="1745" spans="1:60" x14ac:dyDescent="0.45">
      <c r="A1745" s="1" t="s">
        <v>9</v>
      </c>
      <c r="B1745" s="1" t="s">
        <v>1807</v>
      </c>
    </row>
    <row r="1746" spans="1:60" x14ac:dyDescent="0.45">
      <c r="A1746" s="1">
        <v>1645</v>
      </c>
      <c r="B1746" s="1" t="s">
        <v>1808</v>
      </c>
      <c r="C1746" s="1">
        <v>9530.5000302530825</v>
      </c>
      <c r="D1746" s="1">
        <v>0</v>
      </c>
      <c r="E1746">
        <f t="shared" ref="E1746:E1754" si="2548">(R1746-S1746*(1000-T1746)/(1000-U1746))*AO1746</f>
        <v>6.3335912766200968</v>
      </c>
      <c r="F1746">
        <f t="shared" ref="F1746:F1754" si="2549">IF(AZ1746&lt;&gt;0,1/(1/AZ1746-1/N1746),0)</f>
        <v>9.268048795551885E-2</v>
      </c>
      <c r="G1746">
        <f t="shared" ref="G1746:G1754" si="2550">((BC1746-AP1746/2)*S1746-E1746)/(BC1746+AP1746/2)</f>
        <v>271.14018368190762</v>
      </c>
      <c r="H1746">
        <f t="shared" ref="H1746:H1754" si="2551">AP1746*1000</f>
        <v>1.3193712828492332</v>
      </c>
      <c r="I1746">
        <f t="shared" ref="I1746:I1754" si="2552">(AU1746-BA1746)</f>
        <v>1.4589664934846127</v>
      </c>
      <c r="J1746">
        <f t="shared" ref="J1746:J1754" si="2553">(P1746+AT1746*D1746)</f>
        <v>24.223934173583984</v>
      </c>
      <c r="K1746" s="1">
        <v>6</v>
      </c>
      <c r="L1746">
        <f t="shared" ref="L1746:L1754" si="2554">(K1746*AI1746+AJ1746)</f>
        <v>1.4200000166893005</v>
      </c>
      <c r="M1746" s="1">
        <v>1</v>
      </c>
      <c r="N1746">
        <f t="shared" ref="N1746:N1754" si="2555">L1746*(M1746+1)*(M1746+1)/(M1746*M1746+1)</f>
        <v>2.8400000333786011</v>
      </c>
      <c r="O1746" s="1">
        <v>20.123466491699219</v>
      </c>
      <c r="P1746" s="1">
        <v>24.223934173583984</v>
      </c>
      <c r="Q1746" s="1">
        <v>19.292606353759766</v>
      </c>
      <c r="R1746" s="1">
        <v>399.51962280273437</v>
      </c>
      <c r="S1746" s="1">
        <v>391.29107666015625</v>
      </c>
      <c r="T1746" s="1">
        <v>13.963818550109863</v>
      </c>
      <c r="U1746" s="1">
        <v>15.524140357971191</v>
      </c>
      <c r="V1746" s="1">
        <v>60.020633697509766</v>
      </c>
      <c r="W1746" s="1">
        <v>66.722251892089844</v>
      </c>
      <c r="X1746" s="1">
        <v>499.4697265625</v>
      </c>
      <c r="Y1746" s="1">
        <v>2000.3355712890625</v>
      </c>
      <c r="Z1746" s="1">
        <v>20.564821243286133</v>
      </c>
      <c r="AA1746" s="1">
        <v>101.55365753173828</v>
      </c>
      <c r="AB1746" s="1">
        <v>7.0488977432250977</v>
      </c>
      <c r="AC1746" s="1">
        <v>0.39830058813095093</v>
      </c>
      <c r="AD1746" s="1">
        <v>7.2675608098506927E-2</v>
      </c>
      <c r="AE1746" s="1">
        <v>9.3177566304802895E-3</v>
      </c>
      <c r="AF1746" s="1">
        <v>7.0107430219650269E-2</v>
      </c>
      <c r="AG1746" s="1">
        <v>9.2366235330700874E-3</v>
      </c>
      <c r="AH1746" s="1">
        <v>1</v>
      </c>
      <c r="AI1746" s="1">
        <v>-0.21956524252891541</v>
      </c>
      <c r="AJ1746" s="1">
        <v>2.737391471862793</v>
      </c>
      <c r="AK1746" s="1">
        <v>1</v>
      </c>
      <c r="AL1746" s="1">
        <v>0</v>
      </c>
      <c r="AM1746" s="1">
        <v>0.15999999642372131</v>
      </c>
      <c r="AN1746" s="1">
        <v>111115</v>
      </c>
      <c r="AO1746">
        <f t="shared" ref="AO1746:AO1754" si="2556">X1746*0.000001/(K1746*0.0001)</f>
        <v>0.83244954427083317</v>
      </c>
      <c r="AP1746">
        <f t="shared" ref="AP1746:AP1754" si="2557">(U1746-T1746)/(1000-U1746)*AO1746</f>
        <v>1.3193712828492331E-3</v>
      </c>
      <c r="AQ1746">
        <f t="shared" ref="AQ1746:AQ1754" si="2558">(P1746+273.15)</f>
        <v>297.37393417358396</v>
      </c>
      <c r="AR1746">
        <f t="shared" ref="AR1746:AR1754" si="2559">(O1746+273.15)</f>
        <v>293.2734664916992</v>
      </c>
      <c r="AS1746">
        <f t="shared" ref="AS1746:AS1754" si="2560">(Y1746*AK1746+Z1746*AL1746)*AM1746</f>
        <v>320.05368425249253</v>
      </c>
      <c r="AT1746">
        <f t="shared" ref="AT1746:AT1754" si="2561">((AS1746+0.00000010773*(AR1746^4-AQ1746^4))-AP1746*44100)/(L1746*0.92*2*29.3+0.00000043092*AQ1746^3)</f>
        <v>2.4617440200984135</v>
      </c>
      <c r="AU1746">
        <f t="shared" ref="AU1746:AU1754" si="2562">0.61365*EXP(17.502*J1746/(240.97+J1746))</f>
        <v>3.035499726872656</v>
      </c>
      <c r="AV1746">
        <f t="shared" ref="AV1746:AV1754" si="2563">AU1746*1000/AA1746</f>
        <v>29.890599714973138</v>
      </c>
      <c r="AW1746">
        <f t="shared" ref="AW1746:AW1754" si="2564">(AV1746-U1746)</f>
        <v>14.366459357001947</v>
      </c>
      <c r="AX1746">
        <f t="shared" ref="AX1746:AX1754" si="2565">IF(D1746,P1746,(O1746+P1746)/2)</f>
        <v>22.173700332641602</v>
      </c>
      <c r="AY1746">
        <f t="shared" ref="AY1746:AY1754" si="2566">0.61365*EXP(17.502*AX1746/(240.97+AX1746))</f>
        <v>2.6817473949778452</v>
      </c>
      <c r="AZ1746">
        <f t="shared" ref="AZ1746:AZ1754" si="2567">IF(AW1746&lt;&gt;0,(1000-(AV1746+U1746)/2)/AW1746*AP1746,0)</f>
        <v>8.9751538557455712E-2</v>
      </c>
      <c r="BA1746">
        <f t="shared" ref="BA1746:BA1754" si="2568">U1746*AA1746/1000</f>
        <v>1.5765332333880433</v>
      </c>
      <c r="BB1746">
        <f t="shared" ref="BB1746:BB1754" si="2569">(AY1746-BA1746)</f>
        <v>1.1052141615898019</v>
      </c>
      <c r="BC1746">
        <f t="shared" ref="BC1746:BC1754" si="2570">1/(1.6/F1746+1.37/N1746)</f>
        <v>5.635070618013862E-2</v>
      </c>
      <c r="BD1746">
        <f t="shared" ref="BD1746:BD1754" si="2571">G1746*AA1746*0.001</f>
        <v>27.535277356725061</v>
      </c>
      <c r="BE1746">
        <f t="shared" ref="BE1746:BE1754" si="2572">G1746/S1746</f>
        <v>0.69293730385116359</v>
      </c>
      <c r="BF1746">
        <f t="shared" ref="BF1746:BF1754" si="2573">(1-AP1746*AA1746/AU1746/F1746)*100</f>
        <v>52.374002287669711</v>
      </c>
      <c r="BG1746">
        <f t="shared" ref="BG1746:BG1754" si="2574">(S1746-E1746/(N1746/1.35))</f>
        <v>388.28039070137294</v>
      </c>
      <c r="BH1746">
        <f t="shared" ref="BH1746:BH1754" si="2575">E1746*BF1746/100/BG1746</f>
        <v>8.5431953803196004E-3</v>
      </c>
    </row>
    <row r="1747" spans="1:60" x14ac:dyDescent="0.45">
      <c r="A1747" s="1">
        <v>1646</v>
      </c>
      <c r="B1747" s="1" t="s">
        <v>1809</v>
      </c>
      <c r="C1747" s="1">
        <v>9535.5000301413238</v>
      </c>
      <c r="D1747" s="1">
        <v>0</v>
      </c>
      <c r="E1747">
        <f t="shared" si="2548"/>
        <v>-5.3382048993998685</v>
      </c>
      <c r="F1747">
        <f t="shared" si="2549"/>
        <v>9.2769498379793383E-2</v>
      </c>
      <c r="G1747">
        <f t="shared" si="2550"/>
        <v>471.61967041501691</v>
      </c>
      <c r="H1747">
        <f t="shared" si="2551"/>
        <v>1.3226257939647064</v>
      </c>
      <c r="I1747">
        <f t="shared" si="2552"/>
        <v>1.4611997779192802</v>
      </c>
      <c r="J1747">
        <f t="shared" si="2553"/>
        <v>24.232660293579102</v>
      </c>
      <c r="K1747" s="1">
        <v>6</v>
      </c>
      <c r="L1747">
        <f t="shared" si="2554"/>
        <v>1.4200000166893005</v>
      </c>
      <c r="M1747" s="1">
        <v>1</v>
      </c>
      <c r="N1747">
        <f t="shared" si="2555"/>
        <v>2.8400000333786011</v>
      </c>
      <c r="O1747" s="1">
        <v>20.13764762878418</v>
      </c>
      <c r="P1747" s="1">
        <v>24.232660293579102</v>
      </c>
      <c r="Q1747" s="1">
        <v>19.276777267456055</v>
      </c>
      <c r="R1747" s="1">
        <v>381.246337890625</v>
      </c>
      <c r="S1747" s="1">
        <v>387.04385375976562</v>
      </c>
      <c r="T1747" s="1">
        <v>13.953659057617188</v>
      </c>
      <c r="U1747" s="1">
        <v>15.517790794372559</v>
      </c>
      <c r="V1747" s="1">
        <v>59.899894714355469</v>
      </c>
      <c r="W1747" s="1">
        <v>66.609870910644531</v>
      </c>
      <c r="X1747" s="1">
        <v>499.48538208007812</v>
      </c>
      <c r="Y1747" s="1">
        <v>2000.4078369140625</v>
      </c>
      <c r="Z1747" s="1">
        <v>20.026435852050781</v>
      </c>
      <c r="AA1747" s="1">
        <v>101.55368041992187</v>
      </c>
      <c r="AB1747" s="1">
        <v>7.0488977432250977</v>
      </c>
      <c r="AC1747" s="1">
        <v>0.39830058813095093</v>
      </c>
      <c r="AD1747" s="1">
        <v>7.2675608098506927E-2</v>
      </c>
      <c r="AE1747" s="1">
        <v>9.3177566304802895E-3</v>
      </c>
      <c r="AF1747" s="1">
        <v>7.0107430219650269E-2</v>
      </c>
      <c r="AG1747" s="1">
        <v>9.2366235330700874E-3</v>
      </c>
      <c r="AH1747" s="1">
        <v>0.66666668653488159</v>
      </c>
      <c r="AI1747" s="1">
        <v>-0.21956524252891541</v>
      </c>
      <c r="AJ1747" s="1">
        <v>2.737391471862793</v>
      </c>
      <c r="AK1747" s="1">
        <v>1</v>
      </c>
      <c r="AL1747" s="1">
        <v>0</v>
      </c>
      <c r="AM1747" s="1">
        <v>0.15999999642372131</v>
      </c>
      <c r="AN1747" s="1">
        <v>111115</v>
      </c>
      <c r="AO1747">
        <f t="shared" si="2556"/>
        <v>0.83247563680013015</v>
      </c>
      <c r="AP1747">
        <f t="shared" si="2557"/>
        <v>1.3226257939647063E-3</v>
      </c>
      <c r="AQ1747">
        <f t="shared" si="2558"/>
        <v>297.38266029357908</v>
      </c>
      <c r="AR1747">
        <f t="shared" si="2559"/>
        <v>293.28764762878416</v>
      </c>
      <c r="AS1747">
        <f t="shared" si="2560"/>
        <v>320.06524675223409</v>
      </c>
      <c r="AT1747">
        <f t="shared" si="2561"/>
        <v>2.4608434332591012</v>
      </c>
      <c r="AU1747">
        <f t="shared" si="2562"/>
        <v>3.0370885450741967</v>
      </c>
      <c r="AV1747">
        <f t="shared" si="2563"/>
        <v>29.906238085275817</v>
      </c>
      <c r="AW1747">
        <f t="shared" si="2564"/>
        <v>14.388447290903258</v>
      </c>
      <c r="AX1747">
        <f t="shared" si="2565"/>
        <v>22.185153961181641</v>
      </c>
      <c r="AY1747">
        <f t="shared" si="2566"/>
        <v>2.6836187588704337</v>
      </c>
      <c r="AZ1747">
        <f t="shared" si="2567"/>
        <v>8.9835009414177852E-2</v>
      </c>
      <c r="BA1747">
        <f t="shared" si="2568"/>
        <v>1.5758887671549164</v>
      </c>
      <c r="BB1747">
        <f t="shared" si="2569"/>
        <v>1.1077299917155172</v>
      </c>
      <c r="BC1747">
        <f t="shared" si="2570"/>
        <v>5.6403352936451698E-2</v>
      </c>
      <c r="BD1747">
        <f t="shared" si="2571"/>
        <v>47.894713289075511</v>
      </c>
      <c r="BE1747">
        <f t="shared" si="2572"/>
        <v>1.218517400118041</v>
      </c>
      <c r="BF1747">
        <f t="shared" si="2573"/>
        <v>52.327273220559874</v>
      </c>
      <c r="BG1747">
        <f t="shared" si="2574"/>
        <v>389.58138070676938</v>
      </c>
      <c r="BH1747">
        <f t="shared" si="2575"/>
        <v>-7.1700989860313041E-3</v>
      </c>
    </row>
    <row r="1748" spans="1:60" x14ac:dyDescent="0.45">
      <c r="A1748" s="1">
        <v>1647</v>
      </c>
      <c r="B1748" s="1" t="s">
        <v>1810</v>
      </c>
      <c r="C1748" s="1">
        <v>9541.0000300183892</v>
      </c>
      <c r="D1748" s="1">
        <v>0</v>
      </c>
      <c r="E1748">
        <f t="shared" si="2548"/>
        <v>-18.907519920992332</v>
      </c>
      <c r="F1748">
        <f t="shared" si="2549"/>
        <v>9.3156621670303891E-2</v>
      </c>
      <c r="G1748">
        <f t="shared" si="2550"/>
        <v>688.67363281644793</v>
      </c>
      <c r="H1748">
        <f t="shared" si="2551"/>
        <v>1.3267220155623185</v>
      </c>
      <c r="I1748">
        <f t="shared" si="2552"/>
        <v>1.459836773504211</v>
      </c>
      <c r="J1748">
        <f t="shared" si="2553"/>
        <v>24.222360610961914</v>
      </c>
      <c r="K1748" s="1">
        <v>6</v>
      </c>
      <c r="L1748">
        <f t="shared" si="2554"/>
        <v>1.4200000166893005</v>
      </c>
      <c r="M1748" s="1">
        <v>1</v>
      </c>
      <c r="N1748">
        <f t="shared" si="2555"/>
        <v>2.8400000333786011</v>
      </c>
      <c r="O1748" s="1">
        <v>20.150548934936523</v>
      </c>
      <c r="P1748" s="1">
        <v>24.222360610961914</v>
      </c>
      <c r="Q1748" s="1">
        <v>19.307947158813477</v>
      </c>
      <c r="R1748" s="1">
        <v>345.04861450195312</v>
      </c>
      <c r="S1748" s="1">
        <v>367.17666625976562</v>
      </c>
      <c r="T1748" s="1">
        <v>13.943783760070801</v>
      </c>
      <c r="U1748" s="1">
        <v>15.512825965881348</v>
      </c>
      <c r="V1748" s="1">
        <v>59.804553985595703</v>
      </c>
      <c r="W1748" s="1">
        <v>66.528335571289062</v>
      </c>
      <c r="X1748" s="1">
        <v>499.466796875</v>
      </c>
      <c r="Y1748" s="1">
        <v>2000.5609130859375</v>
      </c>
      <c r="Z1748" s="1">
        <v>22.062454223632812</v>
      </c>
      <c r="AA1748" s="1">
        <v>101.55316162109375</v>
      </c>
      <c r="AB1748" s="1">
        <v>7.0488977432250977</v>
      </c>
      <c r="AC1748" s="1">
        <v>0.39830058813095093</v>
      </c>
      <c r="AD1748" s="1">
        <v>7.2675608098506927E-2</v>
      </c>
      <c r="AE1748" s="1">
        <v>9.3177566304802895E-3</v>
      </c>
      <c r="AF1748" s="1">
        <v>7.0107430219650269E-2</v>
      </c>
      <c r="AG1748" s="1">
        <v>9.2366235330700874E-3</v>
      </c>
      <c r="AH1748" s="1">
        <v>0.66666668653488159</v>
      </c>
      <c r="AI1748" s="1">
        <v>-0.21956524252891541</v>
      </c>
      <c r="AJ1748" s="1">
        <v>2.737391471862793</v>
      </c>
      <c r="AK1748" s="1">
        <v>1</v>
      </c>
      <c r="AL1748" s="1">
        <v>0</v>
      </c>
      <c r="AM1748" s="1">
        <v>0.15999999642372131</v>
      </c>
      <c r="AN1748" s="1">
        <v>111115</v>
      </c>
      <c r="AO1748">
        <f t="shared" si="2556"/>
        <v>0.83244466145833318</v>
      </c>
      <c r="AP1748">
        <f t="shared" si="2557"/>
        <v>1.3267220155623186E-3</v>
      </c>
      <c r="AQ1748">
        <f t="shared" si="2558"/>
        <v>297.37236061096189</v>
      </c>
      <c r="AR1748">
        <f t="shared" si="2559"/>
        <v>293.3005489349365</v>
      </c>
      <c r="AS1748">
        <f t="shared" si="2560"/>
        <v>320.08973893918665</v>
      </c>
      <c r="AT1748">
        <f t="shared" si="2561"/>
        <v>2.4620236830823417</v>
      </c>
      <c r="AU1748">
        <f t="shared" si="2562"/>
        <v>3.0352132960172593</v>
      </c>
      <c r="AV1748">
        <f t="shared" si="2563"/>
        <v>29.887925176982485</v>
      </c>
      <c r="AW1748">
        <f t="shared" si="2564"/>
        <v>14.375099211101137</v>
      </c>
      <c r="AX1748">
        <f t="shared" si="2565"/>
        <v>22.186454772949219</v>
      </c>
      <c r="AY1748">
        <f t="shared" si="2566"/>
        <v>2.6838313657085453</v>
      </c>
      <c r="AZ1748">
        <f t="shared" si="2567"/>
        <v>9.0197981140113931E-2</v>
      </c>
      <c r="BA1748">
        <f t="shared" si="2568"/>
        <v>1.5753765225130483</v>
      </c>
      <c r="BB1748">
        <f t="shared" si="2569"/>
        <v>1.108454843195497</v>
      </c>
      <c r="BC1748">
        <f t="shared" si="2570"/>
        <v>5.6632291736790144E-2</v>
      </c>
      <c r="BD1748">
        <f t="shared" si="2571"/>
        <v>69.936984737594514</v>
      </c>
      <c r="BE1748">
        <f t="shared" si="2572"/>
        <v>1.8755920408331002</v>
      </c>
      <c r="BF1748">
        <f t="shared" si="2573"/>
        <v>52.349173471059387</v>
      </c>
      <c r="BG1748">
        <f t="shared" si="2574"/>
        <v>376.16439569404093</v>
      </c>
      <c r="BH1748">
        <f t="shared" si="2575"/>
        <v>-2.6312778444257705E-2</v>
      </c>
    </row>
    <row r="1749" spans="1:60" x14ac:dyDescent="0.45">
      <c r="A1749" s="1">
        <v>1648</v>
      </c>
      <c r="B1749" s="1" t="s">
        <v>1811</v>
      </c>
      <c r="C1749" s="1">
        <v>9546.0000299066305</v>
      </c>
      <c r="D1749" s="1">
        <v>0</v>
      </c>
      <c r="E1749">
        <f t="shared" si="2548"/>
        <v>-24.143803358357136</v>
      </c>
      <c r="F1749">
        <f t="shared" si="2549"/>
        <v>9.4194729973169175E-2</v>
      </c>
      <c r="G1749">
        <f t="shared" si="2550"/>
        <v>749.78031428731731</v>
      </c>
      <c r="H1749">
        <f t="shared" si="2551"/>
        <v>1.3339022424089755</v>
      </c>
      <c r="I1749">
        <f t="shared" si="2552"/>
        <v>1.4521250176344687</v>
      </c>
      <c r="J1749">
        <f t="shared" si="2553"/>
        <v>24.180826187133789</v>
      </c>
      <c r="K1749" s="1">
        <v>6</v>
      </c>
      <c r="L1749">
        <f t="shared" si="2554"/>
        <v>1.4200000166893005</v>
      </c>
      <c r="M1749" s="1">
        <v>1</v>
      </c>
      <c r="N1749">
        <f t="shared" si="2555"/>
        <v>2.8400000333786011</v>
      </c>
      <c r="O1749" s="1">
        <v>20.183578491210938</v>
      </c>
      <c r="P1749" s="1">
        <v>24.180826187133789</v>
      </c>
      <c r="Q1749" s="1">
        <v>19.502204895019531</v>
      </c>
      <c r="R1749" s="1">
        <v>312.27285766601562</v>
      </c>
      <c r="S1749" s="1">
        <v>340.72982788085937</v>
      </c>
      <c r="T1749" s="1">
        <v>13.936945915222168</v>
      </c>
      <c r="U1749" s="1">
        <v>15.514447212219238</v>
      </c>
      <c r="V1749" s="1">
        <v>59.666202545166016</v>
      </c>
      <c r="W1749" s="1">
        <v>66.411758422851563</v>
      </c>
      <c r="X1749" s="1">
        <v>499.47628784179687</v>
      </c>
      <c r="Y1749" s="1">
        <v>2000.6644287109375</v>
      </c>
      <c r="Z1749" s="1">
        <v>23.690387725830078</v>
      </c>
      <c r="AA1749" s="1">
        <v>101.5528564453125</v>
      </c>
      <c r="AB1749" s="1">
        <v>7.0488977432250977</v>
      </c>
      <c r="AC1749" s="1">
        <v>0.39830058813095093</v>
      </c>
      <c r="AD1749" s="1">
        <v>7.2675608098506927E-2</v>
      </c>
      <c r="AE1749" s="1">
        <v>9.3177566304802895E-3</v>
      </c>
      <c r="AF1749" s="1">
        <v>7.0107430219650269E-2</v>
      </c>
      <c r="AG1749" s="1">
        <v>9.2366235330700874E-3</v>
      </c>
      <c r="AH1749" s="1">
        <v>0.66666668653488159</v>
      </c>
      <c r="AI1749" s="1">
        <v>-0.21956524252891541</v>
      </c>
      <c r="AJ1749" s="1">
        <v>2.737391471862793</v>
      </c>
      <c r="AK1749" s="1">
        <v>1</v>
      </c>
      <c r="AL1749" s="1">
        <v>0</v>
      </c>
      <c r="AM1749" s="1">
        <v>0.15999999642372131</v>
      </c>
      <c r="AN1749" s="1">
        <v>111115</v>
      </c>
      <c r="AO1749">
        <f t="shared" si="2556"/>
        <v>0.83246047973632797</v>
      </c>
      <c r="AP1749">
        <f t="shared" si="2557"/>
        <v>1.3339022424089756E-3</v>
      </c>
      <c r="AQ1749">
        <f t="shared" si="2558"/>
        <v>297.33082618713377</v>
      </c>
      <c r="AR1749">
        <f t="shared" si="2559"/>
        <v>293.33357849121091</v>
      </c>
      <c r="AS1749">
        <f t="shared" si="2560"/>
        <v>320.10630143881644</v>
      </c>
      <c r="AT1749">
        <f t="shared" si="2561"/>
        <v>2.4681835629243314</v>
      </c>
      <c r="AU1749">
        <f t="shared" si="2562"/>
        <v>3.0276614482053477</v>
      </c>
      <c r="AV1749">
        <f t="shared" si="2563"/>
        <v>29.813651276621471</v>
      </c>
      <c r="AW1749">
        <f t="shared" si="2564"/>
        <v>14.299204064402232</v>
      </c>
      <c r="AX1749">
        <f t="shared" si="2565"/>
        <v>22.182202339172363</v>
      </c>
      <c r="AY1749">
        <f t="shared" si="2566"/>
        <v>2.6831363955308722</v>
      </c>
      <c r="AZ1749">
        <f t="shared" si="2567"/>
        <v>9.1170851917922804E-2</v>
      </c>
      <c r="BA1749">
        <f t="shared" si="2568"/>
        <v>1.575536430570879</v>
      </c>
      <c r="BB1749">
        <f t="shared" si="2569"/>
        <v>1.1075999649599932</v>
      </c>
      <c r="BC1749">
        <f t="shared" si="2570"/>
        <v>5.7245956610561574E-2</v>
      </c>
      <c r="BD1749">
        <f t="shared" si="2571"/>
        <v>76.142332622341229</v>
      </c>
      <c r="BE1749">
        <f t="shared" si="2572"/>
        <v>2.2005127022500881</v>
      </c>
      <c r="BF1749">
        <f t="shared" si="2573"/>
        <v>52.501244621298817</v>
      </c>
      <c r="BG1749">
        <f t="shared" si="2574"/>
        <v>352.20663568040243</v>
      </c>
      <c r="BH1749">
        <f t="shared" si="2575"/>
        <v>-3.5989660551309567E-2</v>
      </c>
    </row>
    <row r="1750" spans="1:60" x14ac:dyDescent="0.45">
      <c r="A1750" s="1">
        <v>1649</v>
      </c>
      <c r="B1750" s="1" t="s">
        <v>1812</v>
      </c>
      <c r="C1750" s="1">
        <v>9551.0000297948718</v>
      </c>
      <c r="D1750" s="1">
        <v>0</v>
      </c>
      <c r="E1750">
        <f t="shared" si="2548"/>
        <v>-14.451990934052771</v>
      </c>
      <c r="F1750">
        <f t="shared" si="2549"/>
        <v>9.4958944209310198E-2</v>
      </c>
      <c r="G1750">
        <f t="shared" si="2550"/>
        <v>556.70426140939071</v>
      </c>
      <c r="H1750">
        <f t="shared" si="2551"/>
        <v>1.344300626127773</v>
      </c>
      <c r="I1750">
        <f t="shared" si="2552"/>
        <v>1.4520304556046455</v>
      </c>
      <c r="J1750">
        <f t="shared" si="2553"/>
        <v>24.184219360351563</v>
      </c>
      <c r="K1750" s="1">
        <v>6</v>
      </c>
      <c r="L1750">
        <f t="shared" si="2554"/>
        <v>1.4200000166893005</v>
      </c>
      <c r="M1750" s="1">
        <v>1</v>
      </c>
      <c r="N1750">
        <f t="shared" si="2555"/>
        <v>2.8400000333786011</v>
      </c>
      <c r="O1750" s="1">
        <v>20.270431518554688</v>
      </c>
      <c r="P1750" s="1">
        <v>24.184219360351563</v>
      </c>
      <c r="Q1750" s="1">
        <v>19.829917907714844</v>
      </c>
      <c r="R1750" s="1">
        <v>299.546875</v>
      </c>
      <c r="S1750" s="1">
        <v>316.39675903320312</v>
      </c>
      <c r="T1750" s="1">
        <v>13.931693077087402</v>
      </c>
      <c r="U1750" s="1">
        <v>15.521503448486328</v>
      </c>
      <c r="V1750" s="1">
        <v>59.358161926269531</v>
      </c>
      <c r="W1750" s="1">
        <v>66.11993408203125</v>
      </c>
      <c r="X1750" s="1">
        <v>499.46902465820313</v>
      </c>
      <c r="Y1750" s="1">
        <v>2000.728759765625</v>
      </c>
      <c r="Z1750" s="1">
        <v>23.462190628051758</v>
      </c>
      <c r="AA1750" s="1">
        <v>101.552490234375</v>
      </c>
      <c r="AB1750" s="1">
        <v>7.0488977432250977</v>
      </c>
      <c r="AC1750" s="1">
        <v>0.39830058813095093</v>
      </c>
      <c r="AD1750" s="1">
        <v>7.2675608098506927E-2</v>
      </c>
      <c r="AE1750" s="1">
        <v>9.3177566304802895E-3</v>
      </c>
      <c r="AF1750" s="1">
        <v>7.0107430219650269E-2</v>
      </c>
      <c r="AG1750" s="1">
        <v>9.2366235330700874E-3</v>
      </c>
      <c r="AH1750" s="1">
        <v>0.66666668653488159</v>
      </c>
      <c r="AI1750" s="1">
        <v>-0.21956524252891541</v>
      </c>
      <c r="AJ1750" s="1">
        <v>2.737391471862793</v>
      </c>
      <c r="AK1750" s="1">
        <v>1</v>
      </c>
      <c r="AL1750" s="1">
        <v>0</v>
      </c>
      <c r="AM1750" s="1">
        <v>0.15999999642372131</v>
      </c>
      <c r="AN1750" s="1">
        <v>111115</v>
      </c>
      <c r="AO1750">
        <f t="shared" si="2556"/>
        <v>0.83244837443033848</v>
      </c>
      <c r="AP1750">
        <f t="shared" si="2557"/>
        <v>1.344300626127773E-3</v>
      </c>
      <c r="AQ1750">
        <f t="shared" si="2558"/>
        <v>297.33421936035154</v>
      </c>
      <c r="AR1750">
        <f t="shared" si="2559"/>
        <v>293.42043151855466</v>
      </c>
      <c r="AS1750">
        <f t="shared" si="2560"/>
        <v>320.11659440733638</v>
      </c>
      <c r="AT1750">
        <f t="shared" si="2561"/>
        <v>2.4733881594608853</v>
      </c>
      <c r="AU1750">
        <f t="shared" si="2562"/>
        <v>3.0282777829798713</v>
      </c>
      <c r="AV1750">
        <f t="shared" si="2563"/>
        <v>29.819827913533668</v>
      </c>
      <c r="AW1750">
        <f t="shared" si="2564"/>
        <v>14.29832446504734</v>
      </c>
      <c r="AX1750">
        <f t="shared" si="2565"/>
        <v>22.227325439453125</v>
      </c>
      <c r="AY1750">
        <f t="shared" si="2566"/>
        <v>2.6905188476460866</v>
      </c>
      <c r="AZ1750">
        <f t="shared" si="2567"/>
        <v>9.1886601067820151E-2</v>
      </c>
      <c r="BA1750">
        <f t="shared" si="2568"/>
        <v>1.5762473273752258</v>
      </c>
      <c r="BB1750">
        <f t="shared" si="2569"/>
        <v>1.1142715202708608</v>
      </c>
      <c r="BC1750">
        <f t="shared" si="2570"/>
        <v>5.769747374811799E-2</v>
      </c>
      <c r="BD1750">
        <f t="shared" si="2571"/>
        <v>56.534704070212094</v>
      </c>
      <c r="BE1750">
        <f t="shared" si="2572"/>
        <v>1.7595131603448864</v>
      </c>
      <c r="BF1750">
        <f t="shared" si="2573"/>
        <v>52.526047521309216</v>
      </c>
      <c r="BG1750">
        <f t="shared" si="2574"/>
        <v>323.26654337533955</v>
      </c>
      <c r="BH1750">
        <f t="shared" si="2575"/>
        <v>-2.3482354674056082E-2</v>
      </c>
    </row>
    <row r="1751" spans="1:60" x14ac:dyDescent="0.45">
      <c r="A1751" s="1">
        <v>1650</v>
      </c>
      <c r="B1751" s="1" t="s">
        <v>1813</v>
      </c>
      <c r="C1751" s="1">
        <v>9556.5000296719372</v>
      </c>
      <c r="D1751" s="1">
        <v>0</v>
      </c>
      <c r="E1751">
        <f t="shared" si="2548"/>
        <v>-3.8758791483318884</v>
      </c>
      <c r="F1751">
        <f t="shared" si="2549"/>
        <v>9.5329137167393746E-2</v>
      </c>
      <c r="G1751">
        <f t="shared" si="2550"/>
        <v>362.65076930147342</v>
      </c>
      <c r="H1751">
        <f t="shared" si="2551"/>
        <v>1.3585605102942246</v>
      </c>
      <c r="I1751">
        <f t="shared" si="2552"/>
        <v>1.4618368203870733</v>
      </c>
      <c r="J1751">
        <f t="shared" si="2553"/>
        <v>24.242956161499023</v>
      </c>
      <c r="K1751" s="1">
        <v>6</v>
      </c>
      <c r="L1751">
        <f t="shared" si="2554"/>
        <v>1.4200000166893005</v>
      </c>
      <c r="M1751" s="1">
        <v>1</v>
      </c>
      <c r="N1751">
        <f t="shared" si="2555"/>
        <v>2.8400000333786011</v>
      </c>
      <c r="O1751" s="1">
        <v>20.418153762817383</v>
      </c>
      <c r="P1751" s="1">
        <v>24.242956161499023</v>
      </c>
      <c r="Q1751" s="1">
        <v>20.137275695800781</v>
      </c>
      <c r="R1751" s="1">
        <v>299.3814697265625</v>
      </c>
      <c r="S1751" s="1">
        <v>303.54205322265625</v>
      </c>
      <c r="T1751" s="1">
        <v>13.923489570617676</v>
      </c>
      <c r="U1751" s="1">
        <v>15.530137062072754</v>
      </c>
      <c r="V1751" s="1">
        <v>58.82373046875</v>
      </c>
      <c r="W1751" s="1">
        <v>65.597969055175781</v>
      </c>
      <c r="X1751" s="1">
        <v>499.47305297851562</v>
      </c>
      <c r="Y1751" s="1">
        <v>2000.794189453125</v>
      </c>
      <c r="Z1751" s="1">
        <v>23.234746932983398</v>
      </c>
      <c r="AA1751" s="1">
        <v>101.55269622802734</v>
      </c>
      <c r="AB1751" s="1">
        <v>7.0488977432250977</v>
      </c>
      <c r="AC1751" s="1">
        <v>0.39830058813095093</v>
      </c>
      <c r="AD1751" s="1">
        <v>7.2675608098506927E-2</v>
      </c>
      <c r="AE1751" s="1">
        <v>9.3177566304802895E-3</v>
      </c>
      <c r="AF1751" s="1">
        <v>7.0107430219650269E-2</v>
      </c>
      <c r="AG1751" s="1">
        <v>9.2366235330700874E-3</v>
      </c>
      <c r="AH1751" s="1">
        <v>0.66666668653488159</v>
      </c>
      <c r="AI1751" s="1">
        <v>-0.21956524252891541</v>
      </c>
      <c r="AJ1751" s="1">
        <v>2.737391471862793</v>
      </c>
      <c r="AK1751" s="1">
        <v>1</v>
      </c>
      <c r="AL1751" s="1">
        <v>0</v>
      </c>
      <c r="AM1751" s="1">
        <v>0.15999999642372131</v>
      </c>
      <c r="AN1751" s="1">
        <v>111115</v>
      </c>
      <c r="AO1751">
        <f t="shared" si="2556"/>
        <v>0.83245508829752601</v>
      </c>
      <c r="AP1751">
        <f t="shared" si="2557"/>
        <v>1.3585605102942246E-3</v>
      </c>
      <c r="AQ1751">
        <f t="shared" si="2558"/>
        <v>297.392956161499</v>
      </c>
      <c r="AR1751">
        <f t="shared" si="2559"/>
        <v>293.56815376281736</v>
      </c>
      <c r="AS1751">
        <f t="shared" si="2560"/>
        <v>320.12706315710238</v>
      </c>
      <c r="AT1751">
        <f t="shared" si="2561"/>
        <v>2.4769014861815486</v>
      </c>
      <c r="AU1751">
        <f t="shared" si="2562"/>
        <v>3.0389641118313766</v>
      </c>
      <c r="AV1751">
        <f t="shared" si="2563"/>
        <v>29.924996821430117</v>
      </c>
      <c r="AW1751">
        <f t="shared" si="2564"/>
        <v>14.394859759357363</v>
      </c>
      <c r="AX1751">
        <f t="shared" si="2565"/>
        <v>22.330554962158203</v>
      </c>
      <c r="AY1751">
        <f t="shared" si="2566"/>
        <v>2.707474803439907</v>
      </c>
      <c r="AZ1751">
        <f t="shared" si="2567"/>
        <v>9.2233183063074542E-2</v>
      </c>
      <c r="BA1751">
        <f t="shared" si="2568"/>
        <v>1.5771272914443033</v>
      </c>
      <c r="BB1751">
        <f t="shared" si="2569"/>
        <v>1.1303475119956037</v>
      </c>
      <c r="BC1751">
        <f t="shared" si="2570"/>
        <v>5.7916120412863245E-2</v>
      </c>
      <c r="BD1751">
        <f t="shared" si="2571"/>
        <v>36.828163411732952</v>
      </c>
      <c r="BE1751">
        <f t="shared" si="2572"/>
        <v>1.1947299079362139</v>
      </c>
      <c r="BF1751">
        <f t="shared" si="2573"/>
        <v>52.376730102731848</v>
      </c>
      <c r="BG1751">
        <f t="shared" si="2574"/>
        <v>305.38446054263903</v>
      </c>
      <c r="BH1751">
        <f t="shared" si="2575"/>
        <v>-6.6475509494577246E-3</v>
      </c>
    </row>
    <row r="1752" spans="1:60" x14ac:dyDescent="0.45">
      <c r="A1752" s="1">
        <v>1651</v>
      </c>
      <c r="B1752" s="1" t="s">
        <v>1814</v>
      </c>
      <c r="C1752" s="1">
        <v>9561.5000295601785</v>
      </c>
      <c r="D1752" s="1">
        <v>0</v>
      </c>
      <c r="E1752">
        <f t="shared" si="2548"/>
        <v>2.9005315815106032E-2</v>
      </c>
      <c r="F1752">
        <f t="shared" si="2549"/>
        <v>9.5114647846012382E-2</v>
      </c>
      <c r="G1752">
        <f t="shared" si="2550"/>
        <v>291.91290370778057</v>
      </c>
      <c r="H1752">
        <f t="shared" si="2551"/>
        <v>1.3687692364684165</v>
      </c>
      <c r="I1752">
        <f t="shared" si="2552"/>
        <v>1.4759228360251462</v>
      </c>
      <c r="J1752">
        <f t="shared" si="2553"/>
        <v>24.321426391601563</v>
      </c>
      <c r="K1752" s="1">
        <v>6</v>
      </c>
      <c r="L1752">
        <f t="shared" si="2554"/>
        <v>1.4200000166893005</v>
      </c>
      <c r="M1752" s="1">
        <v>1</v>
      </c>
      <c r="N1752">
        <f t="shared" si="2555"/>
        <v>2.8400000333786011</v>
      </c>
      <c r="O1752" s="1">
        <v>20.548295974731445</v>
      </c>
      <c r="P1752" s="1">
        <v>24.321426391601563</v>
      </c>
      <c r="Q1752" s="1">
        <v>20.178539276123047</v>
      </c>
      <c r="R1752" s="1">
        <v>299.9449462890625</v>
      </c>
      <c r="S1752" s="1">
        <v>299.41778564453125</v>
      </c>
      <c r="T1752" s="1">
        <v>13.913848876953125</v>
      </c>
      <c r="U1752" s="1">
        <v>15.532559394836426</v>
      </c>
      <c r="V1752" s="1">
        <v>58.312469482421875</v>
      </c>
      <c r="W1752" s="1">
        <v>65.084953308105469</v>
      </c>
      <c r="X1752" s="1">
        <v>499.47488403320312</v>
      </c>
      <c r="Y1752" s="1">
        <v>2000.854736328125</v>
      </c>
      <c r="Z1752" s="1">
        <v>22.569223403930664</v>
      </c>
      <c r="AA1752" s="1">
        <v>101.55243682861328</v>
      </c>
      <c r="AB1752" s="1">
        <v>7.0488977432250977</v>
      </c>
      <c r="AC1752" s="1">
        <v>0.39830058813095093</v>
      </c>
      <c r="AD1752" s="1">
        <v>7.2675608098506927E-2</v>
      </c>
      <c r="AE1752" s="1">
        <v>9.3177566304802895E-3</v>
      </c>
      <c r="AF1752" s="1">
        <v>7.0107430219650269E-2</v>
      </c>
      <c r="AG1752" s="1">
        <v>9.2366235330700874E-3</v>
      </c>
      <c r="AH1752" s="1">
        <v>0.66666668653488159</v>
      </c>
      <c r="AI1752" s="1">
        <v>-0.21956524252891541</v>
      </c>
      <c r="AJ1752" s="1">
        <v>2.737391471862793</v>
      </c>
      <c r="AK1752" s="1">
        <v>1</v>
      </c>
      <c r="AL1752" s="1">
        <v>0</v>
      </c>
      <c r="AM1752" s="1">
        <v>0.15999999642372131</v>
      </c>
      <c r="AN1752" s="1">
        <v>111115</v>
      </c>
      <c r="AO1752">
        <f t="shared" si="2556"/>
        <v>0.83245814005533836</v>
      </c>
      <c r="AP1752">
        <f t="shared" si="2557"/>
        <v>1.3687692364684166E-3</v>
      </c>
      <c r="AQ1752">
        <f t="shared" si="2558"/>
        <v>297.47142639160154</v>
      </c>
      <c r="AR1752">
        <f t="shared" si="2559"/>
        <v>293.69829597473142</v>
      </c>
      <c r="AS1752">
        <f t="shared" si="2560"/>
        <v>320.13675065688585</v>
      </c>
      <c r="AT1752">
        <f t="shared" si="2561"/>
        <v>2.4776673738945143</v>
      </c>
      <c r="AU1752">
        <f t="shared" si="2562"/>
        <v>3.0532920927559561</v>
      </c>
      <c r="AV1752">
        <f t="shared" si="2563"/>
        <v>30.066162744168288</v>
      </c>
      <c r="AW1752">
        <f t="shared" si="2564"/>
        <v>14.533603349331862</v>
      </c>
      <c r="AX1752">
        <f t="shared" si="2565"/>
        <v>22.434861183166504</v>
      </c>
      <c r="AY1752">
        <f t="shared" si="2566"/>
        <v>2.7247025230621231</v>
      </c>
      <c r="AZ1752">
        <f t="shared" si="2567"/>
        <v>9.2032384555674321E-2</v>
      </c>
      <c r="BA1752">
        <f t="shared" si="2568"/>
        <v>1.57736925673081</v>
      </c>
      <c r="BB1752">
        <f t="shared" si="2569"/>
        <v>1.1473332663313132</v>
      </c>
      <c r="BC1752">
        <f t="shared" si="2570"/>
        <v>5.7789442599204245E-2</v>
      </c>
      <c r="BD1752">
        <f t="shared" si="2571"/>
        <v>29.64446671324146</v>
      </c>
      <c r="BE1752">
        <f t="shared" si="2572"/>
        <v>0.97493508302923437</v>
      </c>
      <c r="BF1752">
        <f t="shared" si="2573"/>
        <v>52.136458730780632</v>
      </c>
      <c r="BG1752">
        <f t="shared" si="2574"/>
        <v>299.40399790654175</v>
      </c>
      <c r="BH1752">
        <f t="shared" si="2575"/>
        <v>5.0508158259114992E-5</v>
      </c>
    </row>
    <row r="1753" spans="1:60" x14ac:dyDescent="0.45">
      <c r="A1753" s="1">
        <v>1652</v>
      </c>
      <c r="B1753" s="1" t="s">
        <v>1815</v>
      </c>
      <c r="C1753" s="1">
        <v>9566.5000294484198</v>
      </c>
      <c r="D1753" s="1">
        <v>0</v>
      </c>
      <c r="E1753">
        <f t="shared" si="2548"/>
        <v>1.5568139716251177</v>
      </c>
      <c r="F1753">
        <f t="shared" si="2549"/>
        <v>9.5298242948751236E-2</v>
      </c>
      <c r="G1753">
        <f t="shared" si="2550"/>
        <v>264.56507152011426</v>
      </c>
      <c r="H1753">
        <f t="shared" si="2551"/>
        <v>1.3761904495780846</v>
      </c>
      <c r="I1753">
        <f t="shared" si="2552"/>
        <v>1.4811192709933221</v>
      </c>
      <c r="J1753">
        <f t="shared" si="2553"/>
        <v>24.349258422851563</v>
      </c>
      <c r="K1753" s="1">
        <v>6</v>
      </c>
      <c r="L1753">
        <f t="shared" si="2554"/>
        <v>1.4200000166893005</v>
      </c>
      <c r="M1753" s="1">
        <v>1</v>
      </c>
      <c r="N1753">
        <f t="shared" si="2555"/>
        <v>2.8400000333786011</v>
      </c>
      <c r="O1753" s="1">
        <v>20.624307632446289</v>
      </c>
      <c r="P1753" s="1">
        <v>24.349258422851563</v>
      </c>
      <c r="Q1753" s="1">
        <v>20.082012176513672</v>
      </c>
      <c r="R1753" s="1">
        <v>300.50454711914062</v>
      </c>
      <c r="S1753" s="1">
        <v>298.1416015625</v>
      </c>
      <c r="T1753" s="1">
        <v>13.904155731201172</v>
      </c>
      <c r="U1753" s="1">
        <v>15.531594276428223</v>
      </c>
      <c r="V1753" s="1">
        <v>57.964370727539063</v>
      </c>
      <c r="W1753" s="1">
        <v>64.739944458007812</v>
      </c>
      <c r="X1753" s="1">
        <v>499.49020385742187</v>
      </c>
      <c r="Y1753" s="1">
        <v>2000.9378662109375</v>
      </c>
      <c r="Z1753" s="1">
        <v>21.59754753112793</v>
      </c>
      <c r="AA1753" s="1">
        <v>101.55228424072266</v>
      </c>
      <c r="AB1753" s="1">
        <v>7.0488977432250977</v>
      </c>
      <c r="AC1753" s="1">
        <v>0.39830058813095093</v>
      </c>
      <c r="AD1753" s="1">
        <v>7.2675608098506927E-2</v>
      </c>
      <c r="AE1753" s="1">
        <v>9.3177566304802895E-3</v>
      </c>
      <c r="AF1753" s="1">
        <v>7.0107430219650269E-2</v>
      </c>
      <c r="AG1753" s="1">
        <v>9.2366235330700874E-3</v>
      </c>
      <c r="AH1753" s="1">
        <v>0.66666668653488159</v>
      </c>
      <c r="AI1753" s="1">
        <v>-0.21956524252891541</v>
      </c>
      <c r="AJ1753" s="1">
        <v>2.737391471862793</v>
      </c>
      <c r="AK1753" s="1">
        <v>1</v>
      </c>
      <c r="AL1753" s="1">
        <v>0</v>
      </c>
      <c r="AM1753" s="1">
        <v>0.15999999642372131</v>
      </c>
      <c r="AN1753" s="1">
        <v>111115</v>
      </c>
      <c r="AO1753">
        <f t="shared" si="2556"/>
        <v>0.83248367309570293</v>
      </c>
      <c r="AP1753">
        <f t="shared" si="2557"/>
        <v>1.3761904495780846E-3</v>
      </c>
      <c r="AQ1753">
        <f t="shared" si="2558"/>
        <v>297.49925842285154</v>
      </c>
      <c r="AR1753">
        <f t="shared" si="2559"/>
        <v>293.77430763244627</v>
      </c>
      <c r="AS1753">
        <f t="shared" si="2560"/>
        <v>320.15005143783856</v>
      </c>
      <c r="AT1753">
        <f t="shared" si="2561"/>
        <v>2.4798576320454915</v>
      </c>
      <c r="AU1753">
        <f t="shared" si="2562"/>
        <v>3.0583881476647421</v>
      </c>
      <c r="AV1753">
        <f t="shared" si="2563"/>
        <v>30.116389508433357</v>
      </c>
      <c r="AW1753">
        <f t="shared" si="2564"/>
        <v>14.584795232005135</v>
      </c>
      <c r="AX1753">
        <f t="shared" si="2565"/>
        <v>22.486783027648926</v>
      </c>
      <c r="AY1753">
        <f t="shared" si="2566"/>
        <v>2.7333138897022424</v>
      </c>
      <c r="AZ1753">
        <f t="shared" si="2567"/>
        <v>9.2204262625742189E-2</v>
      </c>
      <c r="BA1753">
        <f t="shared" si="2568"/>
        <v>1.57726887667142</v>
      </c>
      <c r="BB1753">
        <f t="shared" si="2569"/>
        <v>1.1560450130308224</v>
      </c>
      <c r="BC1753">
        <f t="shared" si="2570"/>
        <v>5.7897875208550463E-2</v>
      </c>
      <c r="BD1753">
        <f t="shared" si="2571"/>
        <v>26.867187343177761</v>
      </c>
      <c r="BE1753">
        <f t="shared" si="2572"/>
        <v>0.88738059409885128</v>
      </c>
      <c r="BF1753">
        <f t="shared" si="2573"/>
        <v>52.04976491241208</v>
      </c>
      <c r="BG1753">
        <f t="shared" si="2574"/>
        <v>297.40156676074207</v>
      </c>
      <c r="BH1753">
        <f t="shared" si="2575"/>
        <v>2.7246595274541905E-3</v>
      </c>
    </row>
    <row r="1754" spans="1:60" x14ac:dyDescent="0.45">
      <c r="A1754" s="1">
        <v>1653</v>
      </c>
      <c r="B1754" s="1" t="s">
        <v>1816</v>
      </c>
      <c r="C1754" s="1">
        <v>9572.0000293254852</v>
      </c>
      <c r="D1754" s="1">
        <v>0</v>
      </c>
      <c r="E1754">
        <f t="shared" si="2548"/>
        <v>1.9320579154635855</v>
      </c>
      <c r="F1754">
        <f t="shared" si="2549"/>
        <v>9.5651970527615038E-2</v>
      </c>
      <c r="G1754">
        <f t="shared" si="2550"/>
        <v>257.98097148867146</v>
      </c>
      <c r="H1754">
        <f t="shared" si="2551"/>
        <v>1.3822179953676459</v>
      </c>
      <c r="I1754">
        <f t="shared" si="2552"/>
        <v>1.4822708994648424</v>
      </c>
      <c r="J1754">
        <f t="shared" si="2553"/>
        <v>24.354255676269531</v>
      </c>
      <c r="K1754" s="1">
        <v>6</v>
      </c>
      <c r="L1754">
        <f t="shared" si="2554"/>
        <v>1.4200000166893005</v>
      </c>
      <c r="M1754" s="1">
        <v>1</v>
      </c>
      <c r="N1754">
        <f t="shared" si="2555"/>
        <v>2.8400000333786011</v>
      </c>
      <c r="O1754" s="1">
        <v>20.656631469726563</v>
      </c>
      <c r="P1754" s="1">
        <v>24.354255676269531</v>
      </c>
      <c r="Q1754" s="1">
        <v>20.023094177246094</v>
      </c>
      <c r="R1754" s="1">
        <v>300.65731811523437</v>
      </c>
      <c r="S1754" s="1">
        <v>297.84194946289062</v>
      </c>
      <c r="T1754" s="1">
        <v>13.894775390625</v>
      </c>
      <c r="U1754" s="1">
        <v>15.529351234436035</v>
      </c>
      <c r="V1754" s="1">
        <v>57.776321411132813</v>
      </c>
      <c r="W1754" s="1">
        <v>64.566505432128906</v>
      </c>
      <c r="X1754" s="1">
        <v>499.48849487304687</v>
      </c>
      <c r="Y1754" s="1">
        <v>2001.0137939453125</v>
      </c>
      <c r="Z1754" s="1">
        <v>21.036125183105469</v>
      </c>
      <c r="AA1754" s="1">
        <v>101.55176544189453</v>
      </c>
      <c r="AB1754" s="1">
        <v>7.0488977432250977</v>
      </c>
      <c r="AC1754" s="1">
        <v>0.39830058813095093</v>
      </c>
      <c r="AD1754" s="1">
        <v>7.2675608098506927E-2</v>
      </c>
      <c r="AE1754" s="1">
        <v>9.3177566304802895E-3</v>
      </c>
      <c r="AF1754" s="1">
        <v>7.0107430219650269E-2</v>
      </c>
      <c r="AG1754" s="1">
        <v>9.2366235330700874E-3</v>
      </c>
      <c r="AH1754" s="1">
        <v>0.66666668653488159</v>
      </c>
      <c r="AI1754" s="1">
        <v>-0.21956524252891541</v>
      </c>
      <c r="AJ1754" s="1">
        <v>2.737391471862793</v>
      </c>
      <c r="AK1754" s="1">
        <v>1</v>
      </c>
      <c r="AL1754" s="1">
        <v>0</v>
      </c>
      <c r="AM1754" s="1">
        <v>0.15999999642372131</v>
      </c>
      <c r="AN1754" s="1">
        <v>111115</v>
      </c>
      <c r="AO1754">
        <f t="shared" si="2556"/>
        <v>0.83248082478841123</v>
      </c>
      <c r="AP1754">
        <f t="shared" si="2557"/>
        <v>1.382217995367646E-3</v>
      </c>
      <c r="AQ1754">
        <f t="shared" si="2558"/>
        <v>297.50425567626951</v>
      </c>
      <c r="AR1754">
        <f t="shared" si="2559"/>
        <v>293.80663146972654</v>
      </c>
      <c r="AS1754">
        <f t="shared" si="2560"/>
        <v>320.16219987506702</v>
      </c>
      <c r="AT1754">
        <f t="shared" si="2561"/>
        <v>2.480328881258131</v>
      </c>
      <c r="AU1754">
        <f t="shared" si="2562"/>
        <v>3.0593039334890859</v>
      </c>
      <c r="AV1754">
        <f t="shared" si="2563"/>
        <v>30.125561285682874</v>
      </c>
      <c r="AW1754">
        <f t="shared" si="2564"/>
        <v>14.596210051246839</v>
      </c>
      <c r="AX1754">
        <f t="shared" si="2565"/>
        <v>22.505443572998047</v>
      </c>
      <c r="AY1754">
        <f t="shared" si="2566"/>
        <v>2.7364145999664578</v>
      </c>
      <c r="AZ1754">
        <f t="shared" si="2567"/>
        <v>9.2535354711557299E-2</v>
      </c>
      <c r="BA1754">
        <f t="shared" si="2568"/>
        <v>1.5770330340242436</v>
      </c>
      <c r="BB1754">
        <f t="shared" si="2569"/>
        <v>1.1593815659422142</v>
      </c>
      <c r="BC1754">
        <f t="shared" si="2570"/>
        <v>5.8106756405980592E-2</v>
      </c>
      <c r="BD1754">
        <f t="shared" si="2571"/>
        <v>26.198423105089645</v>
      </c>
      <c r="BE1754">
        <f t="shared" si="2572"/>
        <v>0.86616734799748007</v>
      </c>
      <c r="BF1754">
        <f t="shared" si="2573"/>
        <v>52.032456923411829</v>
      </c>
      <c r="BG1754">
        <f t="shared" si="2574"/>
        <v>296.92354166175659</v>
      </c>
      <c r="BH1754">
        <f t="shared" si="2575"/>
        <v>3.3857106680485207E-3</v>
      </c>
    </row>
    <row r="1755" spans="1:60" x14ac:dyDescent="0.45">
      <c r="A1755" s="1" t="s">
        <v>9</v>
      </c>
      <c r="B1755" s="1" t="s">
        <v>1817</v>
      </c>
    </row>
    <row r="1756" spans="1:60" x14ac:dyDescent="0.45">
      <c r="A1756" s="1">
        <v>1654</v>
      </c>
      <c r="B1756" s="1" t="s">
        <v>1818</v>
      </c>
      <c r="C1756" s="1">
        <v>9597.0000325664878</v>
      </c>
      <c r="D1756" s="1">
        <v>0</v>
      </c>
      <c r="E1756">
        <f t="shared" ref="E1756:E1765" si="2576">(R1756-S1756*(1000-T1756)/(1000-U1756))*AO1756</f>
        <v>1.8662535277160013</v>
      </c>
      <c r="F1756">
        <f t="shared" ref="F1756:F1765" si="2577">IF(AZ1756&lt;&gt;0,1/(1/AZ1756-1/N1756),0)</f>
        <v>9.4431564652356761E-2</v>
      </c>
      <c r="G1756">
        <f t="shared" ref="G1756:G1765" si="2578">((BC1756-AP1756/2)*S1756-E1756)/(BC1756+AP1756/2)</f>
        <v>258.5426586590421</v>
      </c>
      <c r="H1756">
        <f t="shared" ref="H1756:H1765" si="2579">AP1756*1000</f>
        <v>1.3665075989181392</v>
      </c>
      <c r="I1756">
        <f t="shared" ref="I1756:I1765" si="2580">(AU1756-BA1756)</f>
        <v>1.4837347528896507</v>
      </c>
      <c r="J1756">
        <f t="shared" ref="J1756:J1765" si="2581">(P1756+AT1756*D1756)</f>
        <v>24.359834671020508</v>
      </c>
      <c r="K1756" s="1">
        <v>6</v>
      </c>
      <c r="L1756">
        <f t="shared" ref="L1756:L1765" si="2582">(K1756*AI1756+AJ1756)</f>
        <v>1.4200000166893005</v>
      </c>
      <c r="M1756" s="1">
        <v>1</v>
      </c>
      <c r="N1756">
        <f t="shared" ref="N1756:N1765" si="2583">L1756*(M1756+1)*(M1756+1)/(M1756*M1756+1)</f>
        <v>2.8400000333786011</v>
      </c>
      <c r="O1756" s="1">
        <v>20.671737670898438</v>
      </c>
      <c r="P1756" s="1">
        <v>24.359834671020508</v>
      </c>
      <c r="Q1756" s="1">
        <v>20.025218963623047</v>
      </c>
      <c r="R1756" s="1">
        <v>300.41690063476562</v>
      </c>
      <c r="S1756" s="1">
        <v>297.6864013671875</v>
      </c>
      <c r="T1756" s="1">
        <v>13.909030914306641</v>
      </c>
      <c r="U1756" s="1">
        <v>15.525066375732422</v>
      </c>
      <c r="V1756" s="1">
        <v>57.917472839355469</v>
      </c>
      <c r="W1756" s="1">
        <v>64.493171691894531</v>
      </c>
      <c r="X1756" s="1">
        <v>499.47882080078125</v>
      </c>
      <c r="Y1756" s="1">
        <v>2001.0194091796875</v>
      </c>
      <c r="Z1756" s="1">
        <v>21.142055511474609</v>
      </c>
      <c r="AA1756" s="1">
        <v>101.55137634277344</v>
      </c>
      <c r="AB1756" s="1">
        <v>5.1943826675415039</v>
      </c>
      <c r="AC1756" s="1">
        <v>0.34193423390388489</v>
      </c>
      <c r="AD1756" s="1">
        <v>0.10802701860666275</v>
      </c>
      <c r="AE1756" s="1">
        <v>8.9221197413280606E-4</v>
      </c>
      <c r="AF1756" s="1">
        <v>0.12678134441375732</v>
      </c>
      <c r="AG1756" s="1">
        <v>7.3025008896365762E-4</v>
      </c>
      <c r="AH1756" s="1">
        <v>0.66666668653488159</v>
      </c>
      <c r="AI1756" s="1">
        <v>-0.21956524252891541</v>
      </c>
      <c r="AJ1756" s="1">
        <v>2.737391471862793</v>
      </c>
      <c r="AK1756" s="1">
        <v>1</v>
      </c>
      <c r="AL1756" s="1">
        <v>0</v>
      </c>
      <c r="AM1756" s="1">
        <v>0.15999999642372131</v>
      </c>
      <c r="AN1756" s="1">
        <v>111115</v>
      </c>
      <c r="AO1756">
        <f t="shared" ref="AO1756:AO1765" si="2584">X1756*0.000001/(K1756*0.0001)</f>
        <v>0.83246470133463524</v>
      </c>
      <c r="AP1756">
        <f t="shared" ref="AP1756:AP1765" si="2585">(U1756-T1756)/(1000-U1756)*AO1756</f>
        <v>1.3665075989181391E-3</v>
      </c>
      <c r="AQ1756">
        <f t="shared" ref="AQ1756:AQ1765" si="2586">(P1756+273.15)</f>
        <v>297.50983467102049</v>
      </c>
      <c r="AR1756">
        <f t="shared" ref="AR1756:AR1765" si="2587">(O1756+273.15)</f>
        <v>293.82173767089841</v>
      </c>
      <c r="AS1756">
        <f t="shared" ref="AS1756:AS1765" si="2588">(Y1756*AK1756+Z1756*AL1756)*AM1756</f>
        <v>320.16309831254694</v>
      </c>
      <c r="AT1756">
        <f t="shared" ref="AT1756:AT1765" si="2589">((AS1756+0.00000010773*(AR1756^4-AQ1756^4))-AP1756*44100)/(L1756*0.92*2*29.3+0.00000043092*AQ1756^3)</f>
        <v>2.4893610015902108</v>
      </c>
      <c r="AU1756">
        <f t="shared" ref="AU1756:AU1765" si="2590">0.61365*EXP(17.502*J1756/(240.97+J1756))</f>
        <v>3.0603266111581915</v>
      </c>
      <c r="AV1756">
        <f t="shared" ref="AV1756:AV1765" si="2591">AU1756*1000/AA1756</f>
        <v>30.135747257904786</v>
      </c>
      <c r="AW1756">
        <f t="shared" ref="AW1756:AW1765" si="2592">(AV1756-U1756)</f>
        <v>14.610680882172364</v>
      </c>
      <c r="AX1756">
        <f t="shared" ref="AX1756:AX1765" si="2593">IF(D1756,P1756,(O1756+P1756)/2)</f>
        <v>22.515786170959473</v>
      </c>
      <c r="AY1756">
        <f t="shared" ref="AY1756:AY1765" si="2594">0.61365*EXP(17.502*AX1756/(240.97+AX1756))</f>
        <v>2.7381344924897464</v>
      </c>
      <c r="AZ1756">
        <f t="shared" ref="AZ1756:AZ1765" si="2595">IF(AW1756&lt;&gt;0,(1000-(AV1756+U1756)/2)/AW1756*AP1756,0)</f>
        <v>9.1392706834482987E-2</v>
      </c>
      <c r="BA1756">
        <f t="shared" ref="BA1756:BA1765" si="2596">U1756*AA1756/1000</f>
        <v>1.5765918582685408</v>
      </c>
      <c r="BB1756">
        <f t="shared" ref="BB1756:BB1765" si="2597">(AY1756-BA1756)</f>
        <v>1.1615426342212056</v>
      </c>
      <c r="BC1756">
        <f t="shared" ref="BC1756:BC1765" si="2598">1/(1.6/F1756+1.37/N1756)</f>
        <v>5.7385906173990787E-2</v>
      </c>
      <c r="BD1756">
        <f t="shared" ref="BD1756:BD1765" si="2599">G1756*AA1756*0.001</f>
        <v>26.255362830145597</v>
      </c>
      <c r="BE1756">
        <f t="shared" ref="BE1756:BE1765" si="2600">G1756/S1756</f>
        <v>0.86850678254576119</v>
      </c>
      <c r="BF1756">
        <f t="shared" ref="BF1756:BF1765" si="2601">(1-AP1756*AA1756/AU1756/F1756)*100</f>
        <v>51.981023334057952</v>
      </c>
      <c r="BG1756">
        <f t="shared" ref="BG1756:BG1765" si="2602">(S1756-E1756/(N1756/1.35))</f>
        <v>296.79927382042501</v>
      </c>
      <c r="BH1756">
        <f t="shared" ref="BH1756:BH1765" si="2603">E1756*BF1756/100/BG1756</f>
        <v>3.2685311834747973E-3</v>
      </c>
    </row>
    <row r="1757" spans="1:60" x14ac:dyDescent="0.45">
      <c r="A1757" s="1">
        <v>1655</v>
      </c>
      <c r="B1757" s="1" t="s">
        <v>1819</v>
      </c>
      <c r="C1757" s="1">
        <v>9602.5000324435532</v>
      </c>
      <c r="D1757" s="1">
        <v>0</v>
      </c>
      <c r="E1757">
        <f t="shared" si="2576"/>
        <v>2.0432362823387846</v>
      </c>
      <c r="F1757">
        <f t="shared" si="2577"/>
        <v>9.0957138985093056E-2</v>
      </c>
      <c r="G1757">
        <f t="shared" si="2578"/>
        <v>253.50507494817268</v>
      </c>
      <c r="H1757">
        <f t="shared" si="2579"/>
        <v>1.323334574132661</v>
      </c>
      <c r="I1757">
        <f t="shared" si="2580"/>
        <v>1.4899546457566797</v>
      </c>
      <c r="J1757">
        <f t="shared" si="2581"/>
        <v>24.380523681640625</v>
      </c>
      <c r="K1757" s="1">
        <v>6</v>
      </c>
      <c r="L1757">
        <f t="shared" si="2582"/>
        <v>1.4200000166893005</v>
      </c>
      <c r="M1757" s="1">
        <v>1</v>
      </c>
      <c r="N1757">
        <f t="shared" si="2583"/>
        <v>2.8400000333786011</v>
      </c>
      <c r="O1757" s="1">
        <v>20.702716827392578</v>
      </c>
      <c r="P1757" s="1">
        <v>24.380523681640625</v>
      </c>
      <c r="Q1757" s="1">
        <v>20.034543991088867</v>
      </c>
      <c r="R1757" s="1">
        <v>299.94259643554687</v>
      </c>
      <c r="S1757" s="1">
        <v>297.01602172851562</v>
      </c>
      <c r="T1757" s="1">
        <v>13.936312675476074</v>
      </c>
      <c r="U1757" s="1">
        <v>15.501317977905273</v>
      </c>
      <c r="V1757" s="1">
        <v>57.9168701171875</v>
      </c>
      <c r="W1757" s="1">
        <v>64.264793395996094</v>
      </c>
      <c r="X1757" s="1">
        <v>499.48245239257812</v>
      </c>
      <c r="Y1757" s="1">
        <v>2001.138916015625</v>
      </c>
      <c r="Z1757" s="1">
        <v>22.390949249267578</v>
      </c>
      <c r="AA1757" s="1">
        <v>101.55052947998047</v>
      </c>
      <c r="AB1757" s="1">
        <v>5.1943826675415039</v>
      </c>
      <c r="AC1757" s="1">
        <v>0.34193423390388489</v>
      </c>
      <c r="AD1757" s="1">
        <v>0.10802701860666275</v>
      </c>
      <c r="AE1757" s="1">
        <v>8.9221197413280606E-4</v>
      </c>
      <c r="AF1757" s="1">
        <v>0.12678134441375732</v>
      </c>
      <c r="AG1757" s="1">
        <v>7.3025008896365762E-4</v>
      </c>
      <c r="AH1757" s="1">
        <v>0.66666668653488159</v>
      </c>
      <c r="AI1757" s="1">
        <v>-0.21956524252891541</v>
      </c>
      <c r="AJ1757" s="1">
        <v>2.737391471862793</v>
      </c>
      <c r="AK1757" s="1">
        <v>1</v>
      </c>
      <c r="AL1757" s="1">
        <v>0</v>
      </c>
      <c r="AM1757" s="1">
        <v>0.15999999642372131</v>
      </c>
      <c r="AN1757" s="1">
        <v>111115</v>
      </c>
      <c r="AO1757">
        <f t="shared" si="2584"/>
        <v>0.83247075398763015</v>
      </c>
      <c r="AP1757">
        <f t="shared" si="2585"/>
        <v>1.3233345741326609E-3</v>
      </c>
      <c r="AQ1757">
        <f t="shared" si="2586"/>
        <v>297.5305236816406</v>
      </c>
      <c r="AR1757">
        <f t="shared" si="2587"/>
        <v>293.85271682739256</v>
      </c>
      <c r="AS1757">
        <f t="shared" si="2588"/>
        <v>320.18221940586955</v>
      </c>
      <c r="AT1757">
        <f t="shared" si="2589"/>
        <v>2.5123522336520674</v>
      </c>
      <c r="AU1757">
        <f t="shared" si="2590"/>
        <v>3.0641216940505003</v>
      </c>
      <c r="AV1757">
        <f t="shared" si="2591"/>
        <v>30.173369944413306</v>
      </c>
      <c r="AW1757">
        <f t="shared" si="2592"/>
        <v>14.672051966508032</v>
      </c>
      <c r="AX1757">
        <f t="shared" si="2593"/>
        <v>22.541620254516602</v>
      </c>
      <c r="AY1757">
        <f t="shared" si="2594"/>
        <v>2.7424346298490474</v>
      </c>
      <c r="AZ1757">
        <f t="shared" si="2595"/>
        <v>8.8134442969483417E-2</v>
      </c>
      <c r="BA1757">
        <f t="shared" si="2596"/>
        <v>1.5741670482938206</v>
      </c>
      <c r="BB1757">
        <f t="shared" si="2597"/>
        <v>1.1682675815552268</v>
      </c>
      <c r="BC1757">
        <f t="shared" si="2598"/>
        <v>5.5330859496196344E-2</v>
      </c>
      <c r="BD1757">
        <f t="shared" si="2599"/>
        <v>25.743574586849068</v>
      </c>
      <c r="BE1757">
        <f t="shared" si="2600"/>
        <v>0.85350639831775243</v>
      </c>
      <c r="BF1757">
        <f t="shared" si="2601"/>
        <v>51.782015793683776</v>
      </c>
      <c r="BG1757">
        <f t="shared" si="2602"/>
        <v>296.04476505642469</v>
      </c>
      <c r="BH1757">
        <f t="shared" si="2603"/>
        <v>3.5738815858516924E-3</v>
      </c>
    </row>
    <row r="1758" spans="1:60" x14ac:dyDescent="0.45">
      <c r="A1758" s="1">
        <v>1656</v>
      </c>
      <c r="B1758" s="1" t="s">
        <v>1820</v>
      </c>
      <c r="C1758" s="1">
        <v>9607.5000323317945</v>
      </c>
      <c r="D1758" s="1">
        <v>0</v>
      </c>
      <c r="E1758">
        <f t="shared" si="2576"/>
        <v>2.4567830557594412</v>
      </c>
      <c r="F1758">
        <f t="shared" si="2577"/>
        <v>9.0375301142979217E-2</v>
      </c>
      <c r="G1758">
        <f t="shared" si="2578"/>
        <v>245.01105295973352</v>
      </c>
      <c r="H1758">
        <f t="shared" si="2579"/>
        <v>1.3202075931196253</v>
      </c>
      <c r="I1758">
        <f t="shared" si="2580"/>
        <v>1.4957001078460195</v>
      </c>
      <c r="J1758">
        <f t="shared" si="2581"/>
        <v>24.397705078125</v>
      </c>
      <c r="K1758" s="1">
        <v>6</v>
      </c>
      <c r="L1758">
        <f t="shared" si="2582"/>
        <v>1.4200000166893005</v>
      </c>
      <c r="M1758" s="1">
        <v>1</v>
      </c>
      <c r="N1758">
        <f t="shared" si="2583"/>
        <v>2.8400000333786011</v>
      </c>
      <c r="O1758" s="1">
        <v>20.727750778198242</v>
      </c>
      <c r="P1758" s="1">
        <v>24.397705078125</v>
      </c>
      <c r="Q1758" s="1">
        <v>20.033451080322266</v>
      </c>
      <c r="R1758" s="1">
        <v>299.60882568359375</v>
      </c>
      <c r="S1758" s="1">
        <v>296.18798828125</v>
      </c>
      <c r="T1758" s="1">
        <v>13.914518356323242</v>
      </c>
      <c r="U1758" s="1">
        <v>15.475830078125</v>
      </c>
      <c r="V1758" s="1">
        <v>57.762248992919922</v>
      </c>
      <c r="W1758" s="1">
        <v>64.071846008300781</v>
      </c>
      <c r="X1758" s="1">
        <v>499.49395751953125</v>
      </c>
      <c r="Y1758" s="1">
        <v>2001.24072265625</v>
      </c>
      <c r="Z1758" s="1">
        <v>22.549476623535156</v>
      </c>
      <c r="AA1758" s="1">
        <v>101.55037689208984</v>
      </c>
      <c r="AB1758" s="1">
        <v>5.1943826675415039</v>
      </c>
      <c r="AC1758" s="1">
        <v>0.34193423390388489</v>
      </c>
      <c r="AD1758" s="1">
        <v>0.10802701860666275</v>
      </c>
      <c r="AE1758" s="1">
        <v>8.9221197413280606E-4</v>
      </c>
      <c r="AF1758" s="1">
        <v>0.12678134441375732</v>
      </c>
      <c r="AG1758" s="1">
        <v>7.3025008896365762E-4</v>
      </c>
      <c r="AH1758" s="1">
        <v>0.66666668653488159</v>
      </c>
      <c r="AI1758" s="1">
        <v>-0.21956524252891541</v>
      </c>
      <c r="AJ1758" s="1">
        <v>2.737391471862793</v>
      </c>
      <c r="AK1758" s="1">
        <v>1</v>
      </c>
      <c r="AL1758" s="1">
        <v>0</v>
      </c>
      <c r="AM1758" s="1">
        <v>0.15999999642372131</v>
      </c>
      <c r="AN1758" s="1">
        <v>111115</v>
      </c>
      <c r="AO1758">
        <f t="shared" si="2584"/>
        <v>0.83248992919921871</v>
      </c>
      <c r="AP1758">
        <f t="shared" si="2585"/>
        <v>1.3202075931196254E-3</v>
      </c>
      <c r="AQ1758">
        <f t="shared" si="2586"/>
        <v>297.54770507812498</v>
      </c>
      <c r="AR1758">
        <f t="shared" si="2587"/>
        <v>293.87775077819822</v>
      </c>
      <c r="AS1758">
        <f t="shared" si="2588"/>
        <v>320.19850846800546</v>
      </c>
      <c r="AT1758">
        <f t="shared" si="2589"/>
        <v>2.5149457220079481</v>
      </c>
      <c r="AU1758">
        <f t="shared" si="2590"/>
        <v>3.0672764849975533</v>
      </c>
      <c r="AV1758">
        <f t="shared" si="2591"/>
        <v>30.20448154768469</v>
      </c>
      <c r="AW1758">
        <f t="shared" si="2592"/>
        <v>14.72865146955969</v>
      </c>
      <c r="AX1758">
        <f t="shared" si="2593"/>
        <v>22.562727928161621</v>
      </c>
      <c r="AY1758">
        <f t="shared" si="2594"/>
        <v>2.7459524317208994</v>
      </c>
      <c r="AZ1758">
        <f t="shared" si="2595"/>
        <v>8.7588048957068496E-2</v>
      </c>
      <c r="BA1758">
        <f t="shared" si="2596"/>
        <v>1.5715763771515339</v>
      </c>
      <c r="BB1758">
        <f t="shared" si="2597"/>
        <v>1.1743760545693656</v>
      </c>
      <c r="BC1758">
        <f t="shared" si="2598"/>
        <v>5.4986305449869974E-2</v>
      </c>
      <c r="BD1758">
        <f t="shared" si="2599"/>
        <v>24.880964770788722</v>
      </c>
      <c r="BE1758">
        <f t="shared" si="2600"/>
        <v>0.82721468342287863</v>
      </c>
      <c r="BF1758">
        <f t="shared" si="2601"/>
        <v>51.636125756217389</v>
      </c>
      <c r="BG1758">
        <f t="shared" si="2602"/>
        <v>295.02015127903366</v>
      </c>
      <c r="BH1758">
        <f t="shared" si="2603"/>
        <v>4.3000031785270822E-3</v>
      </c>
    </row>
    <row r="1759" spans="1:60" x14ac:dyDescent="0.45">
      <c r="A1759" s="1">
        <v>1657</v>
      </c>
      <c r="B1759" s="1" t="s">
        <v>1821</v>
      </c>
      <c r="C1759" s="1">
        <v>9612.5000322200358</v>
      </c>
      <c r="D1759" s="1">
        <v>0</v>
      </c>
      <c r="E1759">
        <f t="shared" si="2576"/>
        <v>3.0773690703396142</v>
      </c>
      <c r="F1759">
        <f t="shared" si="2577"/>
        <v>9.2367321868002519E-2</v>
      </c>
      <c r="G1759">
        <f t="shared" si="2578"/>
        <v>234.19398224543599</v>
      </c>
      <c r="H1759">
        <f t="shared" si="2579"/>
        <v>1.3491968608379672</v>
      </c>
      <c r="I1759">
        <f t="shared" si="2580"/>
        <v>1.4966212492256221</v>
      </c>
      <c r="J1759">
        <f t="shared" si="2581"/>
        <v>24.390523910522461</v>
      </c>
      <c r="K1759" s="1">
        <v>6</v>
      </c>
      <c r="L1759">
        <f t="shared" si="2582"/>
        <v>1.4200000166893005</v>
      </c>
      <c r="M1759" s="1">
        <v>1</v>
      </c>
      <c r="N1759">
        <f t="shared" si="2583"/>
        <v>2.8400000333786011</v>
      </c>
      <c r="O1759" s="1">
        <v>20.747562408447266</v>
      </c>
      <c r="P1759" s="1">
        <v>24.390523910522461</v>
      </c>
      <c r="Q1759" s="1">
        <v>20.064750671386719</v>
      </c>
      <c r="R1759" s="1">
        <v>299.5205078125</v>
      </c>
      <c r="S1759" s="1">
        <v>295.34536743164063</v>
      </c>
      <c r="T1759" s="1">
        <v>13.858180999755859</v>
      </c>
      <c r="U1759" s="1">
        <v>15.45377254486084</v>
      </c>
      <c r="V1759" s="1">
        <v>57.37860107421875</v>
      </c>
      <c r="W1759" s="1">
        <v>63.887825012207031</v>
      </c>
      <c r="X1759" s="1">
        <v>499.50628662109375</v>
      </c>
      <c r="Y1759" s="1">
        <v>2001.400390625</v>
      </c>
      <c r="Z1759" s="1">
        <v>22.62774658203125</v>
      </c>
      <c r="AA1759" s="1">
        <v>101.55036926269531</v>
      </c>
      <c r="AB1759" s="1">
        <v>5.1943826675415039</v>
      </c>
      <c r="AC1759" s="1">
        <v>0.34193423390388489</v>
      </c>
      <c r="AD1759" s="1">
        <v>0.10802701860666275</v>
      </c>
      <c r="AE1759" s="1">
        <v>8.9221197413280606E-4</v>
      </c>
      <c r="AF1759" s="1">
        <v>0.12678134441375732</v>
      </c>
      <c r="AG1759" s="1">
        <v>7.3025008896365762E-4</v>
      </c>
      <c r="AH1759" s="1">
        <v>0.66666668653488159</v>
      </c>
      <c r="AI1759" s="1">
        <v>-0.21956524252891541</v>
      </c>
      <c r="AJ1759" s="1">
        <v>2.737391471862793</v>
      </c>
      <c r="AK1759" s="1">
        <v>1</v>
      </c>
      <c r="AL1759" s="1">
        <v>0</v>
      </c>
      <c r="AM1759" s="1">
        <v>0.15999999642372131</v>
      </c>
      <c r="AN1759" s="1">
        <v>111115</v>
      </c>
      <c r="AO1759">
        <f t="shared" si="2584"/>
        <v>0.83251047770182285</v>
      </c>
      <c r="AP1759">
        <f t="shared" si="2585"/>
        <v>1.3491968608379671E-3</v>
      </c>
      <c r="AQ1759">
        <f t="shared" si="2586"/>
        <v>297.54052391052244</v>
      </c>
      <c r="AR1759">
        <f t="shared" si="2587"/>
        <v>293.89756240844724</v>
      </c>
      <c r="AS1759">
        <f t="shared" si="2588"/>
        <v>320.22405534243444</v>
      </c>
      <c r="AT1759">
        <f t="shared" si="2589"/>
        <v>2.5041092083540182</v>
      </c>
      <c r="AU1759">
        <f t="shared" si="2590"/>
        <v>3.065957557657943</v>
      </c>
      <c r="AV1759">
        <f t="shared" si="2591"/>
        <v>30.191495904133827</v>
      </c>
      <c r="AW1759">
        <f t="shared" si="2592"/>
        <v>14.737723359272987</v>
      </c>
      <c r="AX1759">
        <f t="shared" si="2593"/>
        <v>22.569043159484863</v>
      </c>
      <c r="AY1759">
        <f t="shared" si="2594"/>
        <v>2.7470056943742995</v>
      </c>
      <c r="AZ1759">
        <f t="shared" si="2595"/>
        <v>8.9457822096835671E-2</v>
      </c>
      <c r="BA1759">
        <f t="shared" si="2596"/>
        <v>1.5693363084323209</v>
      </c>
      <c r="BB1759">
        <f t="shared" si="2597"/>
        <v>1.1776693859419787</v>
      </c>
      <c r="BC1759">
        <f t="shared" si="2598"/>
        <v>5.6165456825198523E-2</v>
      </c>
      <c r="BD1759">
        <f t="shared" si="2599"/>
        <v>23.782485376125138</v>
      </c>
      <c r="BE1759">
        <f t="shared" si="2600"/>
        <v>0.79294957047071857</v>
      </c>
      <c r="BF1759">
        <f t="shared" si="2601"/>
        <v>51.619278721345751</v>
      </c>
      <c r="BG1759">
        <f t="shared" si="2602"/>
        <v>293.88253355976349</v>
      </c>
      <c r="BH1759">
        <f t="shared" si="2603"/>
        <v>5.4052743402664789E-3</v>
      </c>
    </row>
    <row r="1760" spans="1:60" x14ac:dyDescent="0.45">
      <c r="A1760" s="1">
        <v>1658</v>
      </c>
      <c r="B1760" s="1" t="s">
        <v>1822</v>
      </c>
      <c r="C1760" s="1">
        <v>9618.0000320971012</v>
      </c>
      <c r="D1760" s="1">
        <v>0</v>
      </c>
      <c r="E1760">
        <f t="shared" si="2576"/>
        <v>3.5040690848475311</v>
      </c>
      <c r="F1760">
        <f t="shared" si="2577"/>
        <v>9.5073818800559887E-2</v>
      </c>
      <c r="G1760">
        <f t="shared" si="2578"/>
        <v>227.91995601835595</v>
      </c>
      <c r="H1760">
        <f t="shared" si="2579"/>
        <v>1.3848502001678451</v>
      </c>
      <c r="I1760">
        <f t="shared" si="2580"/>
        <v>1.4938536229254362</v>
      </c>
      <c r="J1760">
        <f t="shared" si="2581"/>
        <v>24.372751235961914</v>
      </c>
      <c r="K1760" s="1">
        <v>6</v>
      </c>
      <c r="L1760">
        <f t="shared" si="2582"/>
        <v>1.4200000166893005</v>
      </c>
      <c r="M1760" s="1">
        <v>1</v>
      </c>
      <c r="N1760">
        <f t="shared" si="2583"/>
        <v>2.8400000333786011</v>
      </c>
      <c r="O1760" s="1">
        <v>20.785663604736328</v>
      </c>
      <c r="P1760" s="1">
        <v>24.372751235961914</v>
      </c>
      <c r="Q1760" s="1">
        <v>20.289535522460938</v>
      </c>
      <c r="R1760" s="1">
        <v>299.54623413085937</v>
      </c>
      <c r="S1760" s="1">
        <v>294.84671020507812</v>
      </c>
      <c r="T1760" s="1">
        <v>13.811050415039063</v>
      </c>
      <c r="U1760" s="1">
        <v>15.448821067810059</v>
      </c>
      <c r="V1760" s="1">
        <v>56.998577117919922</v>
      </c>
      <c r="W1760" s="1">
        <v>63.727329254150391</v>
      </c>
      <c r="X1760" s="1">
        <v>499.50433349609375</v>
      </c>
      <c r="Y1760" s="1">
        <v>2001.36572265625</v>
      </c>
      <c r="Z1760" s="1">
        <v>23.042217254638672</v>
      </c>
      <c r="AA1760" s="1">
        <v>101.55091094970703</v>
      </c>
      <c r="AB1760" s="1">
        <v>5.1943826675415039</v>
      </c>
      <c r="AC1760" s="1">
        <v>0.34193423390388489</v>
      </c>
      <c r="AD1760" s="1">
        <v>0.10802701860666275</v>
      </c>
      <c r="AE1760" s="1">
        <v>8.9221197413280606E-4</v>
      </c>
      <c r="AF1760" s="1">
        <v>0.12678134441375732</v>
      </c>
      <c r="AG1760" s="1">
        <v>7.3025008896365762E-4</v>
      </c>
      <c r="AH1760" s="1">
        <v>0.66666668653488159</v>
      </c>
      <c r="AI1760" s="1">
        <v>-0.21956524252891541</v>
      </c>
      <c r="AJ1760" s="1">
        <v>2.737391471862793</v>
      </c>
      <c r="AK1760" s="1">
        <v>1</v>
      </c>
      <c r="AL1760" s="1">
        <v>0</v>
      </c>
      <c r="AM1760" s="1">
        <v>0.15999999642372131</v>
      </c>
      <c r="AN1760" s="1">
        <v>111115</v>
      </c>
      <c r="AO1760">
        <f t="shared" si="2584"/>
        <v>0.83250722249348941</v>
      </c>
      <c r="AP1760">
        <f t="shared" si="2585"/>
        <v>1.3848502001678452E-3</v>
      </c>
      <c r="AQ1760">
        <f t="shared" si="2586"/>
        <v>297.52275123596189</v>
      </c>
      <c r="AR1760">
        <f t="shared" si="2587"/>
        <v>293.93566360473631</v>
      </c>
      <c r="AS1760">
        <f t="shared" si="2588"/>
        <v>320.21850846755842</v>
      </c>
      <c r="AT1760">
        <f t="shared" si="2589"/>
        <v>2.4932545384915956</v>
      </c>
      <c r="AU1760">
        <f t="shared" si="2590"/>
        <v>3.0626954754605733</v>
      </c>
      <c r="AV1760">
        <f t="shared" si="2591"/>
        <v>30.159212229788558</v>
      </c>
      <c r="AW1760">
        <f t="shared" si="2592"/>
        <v>14.710391161978499</v>
      </c>
      <c r="AX1760">
        <f t="shared" si="2593"/>
        <v>22.579207420349121</v>
      </c>
      <c r="AY1760">
        <f t="shared" si="2594"/>
        <v>2.7487016456404403</v>
      </c>
      <c r="AZ1760">
        <f t="shared" si="2595"/>
        <v>9.1994158295727754E-2</v>
      </c>
      <c r="BA1760">
        <f t="shared" si="2596"/>
        <v>1.5688418525351371</v>
      </c>
      <c r="BB1760">
        <f t="shared" si="2597"/>
        <v>1.1798597931053032</v>
      </c>
      <c r="BC1760">
        <f t="shared" si="2598"/>
        <v>5.7765327080434296E-2</v>
      </c>
      <c r="BD1760">
        <f t="shared" si="2599"/>
        <v>23.145479157281208</v>
      </c>
      <c r="BE1760">
        <f t="shared" si="2600"/>
        <v>0.7730116977049809</v>
      </c>
      <c r="BF1760">
        <f t="shared" si="2601"/>
        <v>51.70280970247574</v>
      </c>
      <c r="BG1760">
        <f t="shared" si="2602"/>
        <v>293.18104358220961</v>
      </c>
      <c r="BH1760">
        <f t="shared" si="2603"/>
        <v>6.1794655911100562E-3</v>
      </c>
    </row>
    <row r="1761" spans="1:60" x14ac:dyDescent="0.45">
      <c r="A1761" s="1">
        <v>1659</v>
      </c>
      <c r="B1761" s="1" t="s">
        <v>1823</v>
      </c>
      <c r="C1761" s="1">
        <v>9623.0000319853425</v>
      </c>
      <c r="D1761" s="1">
        <v>0</v>
      </c>
      <c r="E1761">
        <f t="shared" si="2576"/>
        <v>3.6748090180807296</v>
      </c>
      <c r="F1761">
        <f t="shared" si="2577"/>
        <v>9.5513010511618757E-2</v>
      </c>
      <c r="G1761">
        <f t="shared" si="2578"/>
        <v>225.07839284021389</v>
      </c>
      <c r="H1761">
        <f t="shared" si="2579"/>
        <v>1.3933970861753986</v>
      </c>
      <c r="I1761">
        <f t="shared" si="2580"/>
        <v>1.4963596677703985</v>
      </c>
      <c r="J1761">
        <f t="shared" si="2581"/>
        <v>24.387672424316406</v>
      </c>
      <c r="K1761" s="1">
        <v>6</v>
      </c>
      <c r="L1761">
        <f t="shared" si="2582"/>
        <v>1.4200000166893005</v>
      </c>
      <c r="M1761" s="1">
        <v>1</v>
      </c>
      <c r="N1761">
        <f t="shared" si="2583"/>
        <v>2.8400000333786011</v>
      </c>
      <c r="O1761" s="1">
        <v>20.869596481323242</v>
      </c>
      <c r="P1761" s="1">
        <v>24.387672424316406</v>
      </c>
      <c r="Q1761" s="1">
        <v>20.556192398071289</v>
      </c>
      <c r="R1761" s="1">
        <v>299.55789184570312</v>
      </c>
      <c r="S1761" s="1">
        <v>294.65054321289062</v>
      </c>
      <c r="T1761" s="1">
        <v>13.80325984954834</v>
      </c>
      <c r="U1761" s="1">
        <v>15.451146125793457</v>
      </c>
      <c r="V1761" s="1">
        <v>56.685634613037109</v>
      </c>
      <c r="W1761" s="1">
        <v>63.434303283691406</v>
      </c>
      <c r="X1761" s="1">
        <v>499.50079345703125</v>
      </c>
      <c r="Y1761" s="1">
        <v>2001.0220947265625</v>
      </c>
      <c r="Z1761" s="1">
        <v>24.427766799926758</v>
      </c>
      <c r="AA1761" s="1">
        <v>101.55067443847656</v>
      </c>
      <c r="AB1761" s="1">
        <v>5.1943826675415039</v>
      </c>
      <c r="AC1761" s="1">
        <v>0.34193423390388489</v>
      </c>
      <c r="AD1761" s="1">
        <v>0.10802701860666275</v>
      </c>
      <c r="AE1761" s="1">
        <v>8.9221197413280606E-4</v>
      </c>
      <c r="AF1761" s="1">
        <v>0.12678134441375732</v>
      </c>
      <c r="AG1761" s="1">
        <v>7.3025008896365762E-4</v>
      </c>
      <c r="AH1761" s="1">
        <v>0.66666668653488159</v>
      </c>
      <c r="AI1761" s="1">
        <v>-0.21956524252891541</v>
      </c>
      <c r="AJ1761" s="1">
        <v>2.737391471862793</v>
      </c>
      <c r="AK1761" s="1">
        <v>1</v>
      </c>
      <c r="AL1761" s="1">
        <v>0</v>
      </c>
      <c r="AM1761" s="1">
        <v>0.15999999642372131</v>
      </c>
      <c r="AN1761" s="1">
        <v>111115</v>
      </c>
      <c r="AO1761">
        <f t="shared" si="2584"/>
        <v>0.83250132242838537</v>
      </c>
      <c r="AP1761">
        <f t="shared" si="2585"/>
        <v>1.3933970861753986E-3</v>
      </c>
      <c r="AQ1761">
        <f t="shared" si="2586"/>
        <v>297.53767242431638</v>
      </c>
      <c r="AR1761">
        <f t="shared" si="2587"/>
        <v>294.01959648132322</v>
      </c>
      <c r="AS1761">
        <f t="shared" si="2588"/>
        <v>320.16352800003733</v>
      </c>
      <c r="AT1761">
        <f t="shared" si="2589"/>
        <v>2.4968197026217145</v>
      </c>
      <c r="AU1761">
        <f t="shared" si="2590"/>
        <v>3.0654339776921784</v>
      </c>
      <c r="AV1761">
        <f t="shared" si="2591"/>
        <v>30.186249324708722</v>
      </c>
      <c r="AW1761">
        <f t="shared" si="2592"/>
        <v>14.735103198915265</v>
      </c>
      <c r="AX1761">
        <f t="shared" si="2593"/>
        <v>22.628634452819824</v>
      </c>
      <c r="AY1761">
        <f t="shared" si="2594"/>
        <v>2.7569618285474755</v>
      </c>
      <c r="AZ1761">
        <f t="shared" si="2595"/>
        <v>9.2405296445765769E-2</v>
      </c>
      <c r="BA1761">
        <f t="shared" si="2596"/>
        <v>1.5690743099217799</v>
      </c>
      <c r="BB1761">
        <f t="shared" si="2597"/>
        <v>1.1878875186256956</v>
      </c>
      <c r="BC1761">
        <f t="shared" si="2598"/>
        <v>5.8024703692569402E-2</v>
      </c>
      <c r="BD1761">
        <f t="shared" si="2599"/>
        <v>22.856862594452092</v>
      </c>
      <c r="BE1761">
        <f t="shared" si="2600"/>
        <v>0.76388249750345949</v>
      </c>
      <c r="BF1761">
        <f t="shared" si="2601"/>
        <v>51.671511868519751</v>
      </c>
      <c r="BG1761">
        <f t="shared" si="2602"/>
        <v>292.90371500299545</v>
      </c>
      <c r="BH1761">
        <f t="shared" si="2603"/>
        <v>6.4827766964430586E-3</v>
      </c>
    </row>
    <row r="1762" spans="1:60" x14ac:dyDescent="0.45">
      <c r="A1762" s="1">
        <v>1660</v>
      </c>
      <c r="B1762" s="1" t="s">
        <v>1824</v>
      </c>
      <c r="C1762" s="1">
        <v>9628.0000318735838</v>
      </c>
      <c r="D1762" s="1">
        <v>0</v>
      </c>
      <c r="E1762">
        <f t="shared" si="2576"/>
        <v>3.7882324820008817</v>
      </c>
      <c r="F1762">
        <f t="shared" si="2577"/>
        <v>9.5450676272082591E-2</v>
      </c>
      <c r="G1762">
        <f t="shared" si="2578"/>
        <v>223.07863322448364</v>
      </c>
      <c r="H1762">
        <f t="shared" si="2579"/>
        <v>1.401886670273538</v>
      </c>
      <c r="I1762">
        <f t="shared" si="2580"/>
        <v>1.5063495957277273</v>
      </c>
      <c r="J1762">
        <f t="shared" si="2581"/>
        <v>24.443414688110352</v>
      </c>
      <c r="K1762" s="1">
        <v>6</v>
      </c>
      <c r="L1762">
        <f t="shared" si="2582"/>
        <v>1.4200000166893005</v>
      </c>
      <c r="M1762" s="1">
        <v>1</v>
      </c>
      <c r="N1762">
        <f t="shared" si="2583"/>
        <v>2.8400000333786011</v>
      </c>
      <c r="O1762" s="1">
        <v>20.981254577636719</v>
      </c>
      <c r="P1762" s="1">
        <v>24.443414688110352</v>
      </c>
      <c r="Q1762" s="1">
        <v>20.732381820678711</v>
      </c>
      <c r="R1762" s="1">
        <v>299.71176147460937</v>
      </c>
      <c r="S1762" s="1">
        <v>294.66497802734375</v>
      </c>
      <c r="T1762" s="1">
        <v>13.795709609985352</v>
      </c>
      <c r="U1762" s="1">
        <v>15.45368480682373</v>
      </c>
      <c r="V1762" s="1">
        <v>56.281829833984375</v>
      </c>
      <c r="W1762" s="1">
        <v>63.035140991210937</v>
      </c>
      <c r="X1762" s="1">
        <v>499.48480224609375</v>
      </c>
      <c r="Y1762" s="1">
        <v>2000.65966796875</v>
      </c>
      <c r="Z1762" s="1">
        <v>25.67364501953125</v>
      </c>
      <c r="AA1762" s="1">
        <v>101.55078125</v>
      </c>
      <c r="AB1762" s="1">
        <v>5.1943826675415039</v>
      </c>
      <c r="AC1762" s="1">
        <v>0.34193423390388489</v>
      </c>
      <c r="AD1762" s="1">
        <v>0.10802701860666275</v>
      </c>
      <c r="AE1762" s="1">
        <v>8.9221197413280606E-4</v>
      </c>
      <c r="AF1762" s="1">
        <v>0.12678134441375732</v>
      </c>
      <c r="AG1762" s="1">
        <v>7.3025008896365762E-4</v>
      </c>
      <c r="AH1762" s="1">
        <v>0.66666668653488159</v>
      </c>
      <c r="AI1762" s="1">
        <v>-0.21956524252891541</v>
      </c>
      <c r="AJ1762" s="1">
        <v>2.737391471862793</v>
      </c>
      <c r="AK1762" s="1">
        <v>1</v>
      </c>
      <c r="AL1762" s="1">
        <v>0</v>
      </c>
      <c r="AM1762" s="1">
        <v>0.15999999642372131</v>
      </c>
      <c r="AN1762" s="1">
        <v>111115</v>
      </c>
      <c r="AO1762">
        <f t="shared" si="2584"/>
        <v>0.8324746704101561</v>
      </c>
      <c r="AP1762">
        <f t="shared" si="2585"/>
        <v>1.401886670273538E-3</v>
      </c>
      <c r="AQ1762">
        <f t="shared" si="2586"/>
        <v>297.59341468811033</v>
      </c>
      <c r="AR1762">
        <f t="shared" si="2587"/>
        <v>294.1312545776367</v>
      </c>
      <c r="AS1762">
        <f t="shared" si="2588"/>
        <v>320.10553972008347</v>
      </c>
      <c r="AT1762">
        <f t="shared" si="2589"/>
        <v>2.4984402390917819</v>
      </c>
      <c r="AU1762">
        <f t="shared" si="2590"/>
        <v>3.0756833610519325</v>
      </c>
      <c r="AV1762">
        <f t="shared" si="2591"/>
        <v>30.287146225691224</v>
      </c>
      <c r="AW1762">
        <f t="shared" si="2592"/>
        <v>14.833461418867493</v>
      </c>
      <c r="AX1762">
        <f t="shared" si="2593"/>
        <v>22.712334632873535</v>
      </c>
      <c r="AY1762">
        <f t="shared" si="2594"/>
        <v>2.7709992359465905</v>
      </c>
      <c r="AZ1762">
        <f t="shared" si="2595"/>
        <v>9.2346951324208379E-2</v>
      </c>
      <c r="BA1762">
        <f t="shared" si="2596"/>
        <v>1.5693337653242052</v>
      </c>
      <c r="BB1762">
        <f t="shared" si="2597"/>
        <v>1.2016654706223853</v>
      </c>
      <c r="BC1762">
        <f t="shared" si="2598"/>
        <v>5.7987894577509441E-2</v>
      </c>
      <c r="BD1762">
        <f t="shared" si="2599"/>
        <v>22.653809484128519</v>
      </c>
      <c r="BE1762">
        <f t="shared" si="2600"/>
        <v>0.75705852360840387</v>
      </c>
      <c r="BF1762">
        <f t="shared" si="2601"/>
        <v>51.507391939052603</v>
      </c>
      <c r="BG1762">
        <f t="shared" si="2602"/>
        <v>292.86423373488077</v>
      </c>
      <c r="BH1762">
        <f t="shared" si="2603"/>
        <v>6.6625402739791777E-3</v>
      </c>
    </row>
    <row r="1763" spans="1:60" x14ac:dyDescent="0.45">
      <c r="A1763" s="1">
        <v>1661</v>
      </c>
      <c r="B1763" s="1" t="s">
        <v>1825</v>
      </c>
      <c r="C1763" s="1">
        <v>9633.5000317506492</v>
      </c>
      <c r="D1763" s="1">
        <v>0</v>
      </c>
      <c r="E1763">
        <f t="shared" si="2576"/>
        <v>3.7589001293777762</v>
      </c>
      <c r="F1763">
        <f t="shared" si="2577"/>
        <v>9.5225728234578533E-2</v>
      </c>
      <c r="G1763">
        <f t="shared" si="2578"/>
        <v>223.57116071821741</v>
      </c>
      <c r="H1763">
        <f t="shared" si="2579"/>
        <v>1.4089366451390943</v>
      </c>
      <c r="I1763">
        <f t="shared" si="2580"/>
        <v>1.5172957487871703</v>
      </c>
      <c r="J1763">
        <f t="shared" si="2581"/>
        <v>24.502140045166016</v>
      </c>
      <c r="K1763" s="1">
        <v>6</v>
      </c>
      <c r="L1763">
        <f t="shared" si="2582"/>
        <v>1.4200000166893005</v>
      </c>
      <c r="M1763" s="1">
        <v>1</v>
      </c>
      <c r="N1763">
        <f t="shared" si="2583"/>
        <v>2.8400000333786011</v>
      </c>
      <c r="O1763" s="1">
        <v>21.080249786376953</v>
      </c>
      <c r="P1763" s="1">
        <v>24.502140045166016</v>
      </c>
      <c r="Q1763" s="1">
        <v>20.703529357910156</v>
      </c>
      <c r="R1763" s="1">
        <v>299.8692626953125</v>
      </c>
      <c r="S1763" s="1">
        <v>294.854736328125</v>
      </c>
      <c r="T1763" s="1">
        <v>13.786247253417969</v>
      </c>
      <c r="U1763" s="1">
        <v>15.452615737915039</v>
      </c>
      <c r="V1763" s="1">
        <v>55.888282775878906</v>
      </c>
      <c r="W1763" s="1">
        <v>62.635334014892578</v>
      </c>
      <c r="X1763" s="1">
        <v>499.46871948242187</v>
      </c>
      <c r="Y1763" s="1">
        <v>2000.4093017578125</v>
      </c>
      <c r="Z1763" s="1">
        <v>26.342397689819336</v>
      </c>
      <c r="AA1763" s="1">
        <v>101.55030822753906</v>
      </c>
      <c r="AB1763" s="1">
        <v>5.1943826675415039</v>
      </c>
      <c r="AC1763" s="1">
        <v>0.34193423390388489</v>
      </c>
      <c r="AD1763" s="1">
        <v>0.10802701860666275</v>
      </c>
      <c r="AE1763" s="1">
        <v>8.9221197413280606E-4</v>
      </c>
      <c r="AF1763" s="1">
        <v>0.12678134441375732</v>
      </c>
      <c r="AG1763" s="1">
        <v>7.3025008896365762E-4</v>
      </c>
      <c r="AH1763" s="1">
        <v>0.66666668653488159</v>
      </c>
      <c r="AI1763" s="1">
        <v>-0.21956524252891541</v>
      </c>
      <c r="AJ1763" s="1">
        <v>2.737391471862793</v>
      </c>
      <c r="AK1763" s="1">
        <v>1</v>
      </c>
      <c r="AL1763" s="1">
        <v>0</v>
      </c>
      <c r="AM1763" s="1">
        <v>0.15999999642372131</v>
      </c>
      <c r="AN1763" s="1">
        <v>111115</v>
      </c>
      <c r="AO1763">
        <f t="shared" si="2584"/>
        <v>0.8324478658040364</v>
      </c>
      <c r="AP1763">
        <f t="shared" si="2585"/>
        <v>1.4089366451390942E-3</v>
      </c>
      <c r="AQ1763">
        <f t="shared" si="2586"/>
        <v>297.65214004516599</v>
      </c>
      <c r="AR1763">
        <f t="shared" si="2587"/>
        <v>294.23024978637693</v>
      </c>
      <c r="AS1763">
        <f t="shared" si="2588"/>
        <v>320.06548112722885</v>
      </c>
      <c r="AT1763">
        <f t="shared" si="2589"/>
        <v>2.4990220222487354</v>
      </c>
      <c r="AU1763">
        <f t="shared" si="2590"/>
        <v>3.0865136398941635</v>
      </c>
      <c r="AV1763">
        <f t="shared" si="2591"/>
        <v>30.393936697645032</v>
      </c>
      <c r="AW1763">
        <f t="shared" si="2592"/>
        <v>14.941320959729993</v>
      </c>
      <c r="AX1763">
        <f t="shared" si="2593"/>
        <v>22.791194915771484</v>
      </c>
      <c r="AY1763">
        <f t="shared" si="2594"/>
        <v>2.784282117098122</v>
      </c>
      <c r="AZ1763">
        <f t="shared" si="2595"/>
        <v>9.2136378367050076E-2</v>
      </c>
      <c r="BA1763">
        <f t="shared" si="2596"/>
        <v>1.5692178911069932</v>
      </c>
      <c r="BB1763">
        <f t="shared" si="2597"/>
        <v>1.2150642259911288</v>
      </c>
      <c r="BC1763">
        <f t="shared" si="2598"/>
        <v>5.7855048882724983E-2</v>
      </c>
      <c r="BD1763">
        <f t="shared" si="2599"/>
        <v>22.703720281723651</v>
      </c>
      <c r="BE1763">
        <f t="shared" si="2600"/>
        <v>0.75824171421624831</v>
      </c>
      <c r="BF1763">
        <f t="shared" si="2601"/>
        <v>51.320040564662548</v>
      </c>
      <c r="BG1763">
        <f t="shared" si="2602"/>
        <v>293.06793523128732</v>
      </c>
      <c r="BH1763">
        <f t="shared" si="2603"/>
        <v>6.5823273012089118E-3</v>
      </c>
    </row>
    <row r="1764" spans="1:60" x14ac:dyDescent="0.45">
      <c r="A1764" s="1">
        <v>1662</v>
      </c>
      <c r="B1764" s="1" t="s">
        <v>1826</v>
      </c>
      <c r="C1764" s="1">
        <v>9638.5000316388905</v>
      </c>
      <c r="D1764" s="1">
        <v>0</v>
      </c>
      <c r="E1764">
        <f t="shared" si="2576"/>
        <v>3.7090530437287774</v>
      </c>
      <c r="F1764">
        <f t="shared" si="2577"/>
        <v>9.5322768456118562E-2</v>
      </c>
      <c r="G1764">
        <f t="shared" si="2578"/>
        <v>224.63414063253751</v>
      </c>
      <c r="H1764">
        <f t="shared" si="2579"/>
        <v>1.4146630519802952</v>
      </c>
      <c r="I1764">
        <f t="shared" si="2580"/>
        <v>1.5219316937150955</v>
      </c>
      <c r="J1764">
        <f t="shared" si="2581"/>
        <v>24.525320053100586</v>
      </c>
      <c r="K1764" s="1">
        <v>6</v>
      </c>
      <c r="L1764">
        <f t="shared" si="2582"/>
        <v>1.4200000166893005</v>
      </c>
      <c r="M1764" s="1">
        <v>1</v>
      </c>
      <c r="N1764">
        <f t="shared" si="2583"/>
        <v>2.8400000333786011</v>
      </c>
      <c r="O1764" s="1">
        <v>21.123476028442383</v>
      </c>
      <c r="P1764" s="1">
        <v>24.525320053100586</v>
      </c>
      <c r="Q1764" s="1">
        <v>20.628513336181641</v>
      </c>
      <c r="R1764" s="1">
        <v>299.98410034179687</v>
      </c>
      <c r="S1764" s="1">
        <v>295.02716064453125</v>
      </c>
      <c r="T1764" s="1">
        <v>13.77601432800293</v>
      </c>
      <c r="U1764" s="1">
        <v>15.449151992797852</v>
      </c>
      <c r="V1764" s="1">
        <v>55.670406341552734</v>
      </c>
      <c r="W1764" s="1">
        <v>62.424774169921875</v>
      </c>
      <c r="X1764" s="1">
        <v>499.47152709960937</v>
      </c>
      <c r="Y1764" s="1">
        <v>2000.410400390625</v>
      </c>
      <c r="Z1764" s="1">
        <v>26.329435348510742</v>
      </c>
      <c r="AA1764" s="1">
        <v>101.55030059814453</v>
      </c>
      <c r="AB1764" s="1">
        <v>5.1943826675415039</v>
      </c>
      <c r="AC1764" s="1">
        <v>0.34193423390388489</v>
      </c>
      <c r="AD1764" s="1">
        <v>0.10802701860666275</v>
      </c>
      <c r="AE1764" s="1">
        <v>8.9221197413280606E-4</v>
      </c>
      <c r="AF1764" s="1">
        <v>0.12678134441375732</v>
      </c>
      <c r="AG1764" s="1">
        <v>7.3025008896365762E-4</v>
      </c>
      <c r="AH1764" s="1">
        <v>0.66666668653488159</v>
      </c>
      <c r="AI1764" s="1">
        <v>-0.21956524252891541</v>
      </c>
      <c r="AJ1764" s="1">
        <v>2.737391471862793</v>
      </c>
      <c r="AK1764" s="1">
        <v>1</v>
      </c>
      <c r="AL1764" s="1">
        <v>0</v>
      </c>
      <c r="AM1764" s="1">
        <v>0.15999999642372131</v>
      </c>
      <c r="AN1764" s="1">
        <v>111115</v>
      </c>
      <c r="AO1764">
        <f t="shared" si="2584"/>
        <v>0.83245254516601541</v>
      </c>
      <c r="AP1764">
        <f t="shared" si="2585"/>
        <v>1.4146630519802951E-3</v>
      </c>
      <c r="AQ1764">
        <f t="shared" si="2586"/>
        <v>297.67532005310056</v>
      </c>
      <c r="AR1764">
        <f t="shared" si="2587"/>
        <v>294.27347602844236</v>
      </c>
      <c r="AS1764">
        <f t="shared" si="2588"/>
        <v>320.06565690847492</v>
      </c>
      <c r="AT1764">
        <f t="shared" si="2589"/>
        <v>2.4984776036528666</v>
      </c>
      <c r="AU1764">
        <f t="shared" si="2590"/>
        <v>3.0907977225701408</v>
      </c>
      <c r="AV1764">
        <f t="shared" si="2591"/>
        <v>30.436125785595301</v>
      </c>
      <c r="AW1764">
        <f t="shared" si="2592"/>
        <v>14.98697379279745</v>
      </c>
      <c r="AX1764">
        <f t="shared" si="2593"/>
        <v>22.824398040771484</v>
      </c>
      <c r="AY1764">
        <f t="shared" si="2594"/>
        <v>2.7898913501556</v>
      </c>
      <c r="AZ1764">
        <f t="shared" si="2595"/>
        <v>9.2227221288202543E-2</v>
      </c>
      <c r="BA1764">
        <f t="shared" si="2596"/>
        <v>1.5688660288550453</v>
      </c>
      <c r="BB1764">
        <f t="shared" si="2597"/>
        <v>1.2210253213005546</v>
      </c>
      <c r="BC1764">
        <f t="shared" si="2598"/>
        <v>5.7912359268923644E-2</v>
      </c>
      <c r="BD1764">
        <f t="shared" si="2599"/>
        <v>22.811664505840056</v>
      </c>
      <c r="BE1764">
        <f t="shared" si="2600"/>
        <v>0.76140156093354394</v>
      </c>
      <c r="BF1764">
        <f t="shared" si="2601"/>
        <v>51.239629882359004</v>
      </c>
      <c r="BG1764">
        <f t="shared" si="2602"/>
        <v>293.26405446488906</v>
      </c>
      <c r="BH1764">
        <f t="shared" si="2603"/>
        <v>6.4805250517824169E-3</v>
      </c>
    </row>
    <row r="1765" spans="1:60" x14ac:dyDescent="0.45">
      <c r="A1765" s="1">
        <v>1663</v>
      </c>
      <c r="B1765" s="1" t="s">
        <v>1827</v>
      </c>
      <c r="C1765" s="1">
        <v>9643.5000315271318</v>
      </c>
      <c r="D1765" s="1">
        <v>0</v>
      </c>
      <c r="E1765">
        <f t="shared" si="2576"/>
        <v>3.6395338968216477</v>
      </c>
      <c r="F1765">
        <f t="shared" si="2577"/>
        <v>9.5591745446492613E-2</v>
      </c>
      <c r="G1765">
        <f t="shared" si="2578"/>
        <v>226.06992581510852</v>
      </c>
      <c r="H1765">
        <f t="shared" si="2579"/>
        <v>1.4199588276260602</v>
      </c>
      <c r="I1765">
        <f t="shared" si="2580"/>
        <v>1.5234615729316638</v>
      </c>
      <c r="J1765">
        <f t="shared" si="2581"/>
        <v>24.531778335571289</v>
      </c>
      <c r="K1765" s="1">
        <v>6</v>
      </c>
      <c r="L1765">
        <f t="shared" si="2582"/>
        <v>1.4200000166893005</v>
      </c>
      <c r="M1765" s="1">
        <v>1</v>
      </c>
      <c r="N1765">
        <f t="shared" si="2583"/>
        <v>2.8400000333786011</v>
      </c>
      <c r="O1765" s="1">
        <v>21.140338897705078</v>
      </c>
      <c r="P1765" s="1">
        <v>24.531778335571289</v>
      </c>
      <c r="Q1765" s="1">
        <v>20.604579925537109</v>
      </c>
      <c r="R1765" s="1">
        <v>299.990966796875</v>
      </c>
      <c r="S1765" s="1">
        <v>295.1156005859375</v>
      </c>
      <c r="T1765" s="1">
        <v>13.766493797302246</v>
      </c>
      <c r="U1765" s="1">
        <v>15.445869445800781</v>
      </c>
      <c r="V1765" s="1">
        <v>55.554141998291016</v>
      </c>
      <c r="W1765" s="1">
        <v>62.324790954589844</v>
      </c>
      <c r="X1765" s="1">
        <v>499.48074340820312</v>
      </c>
      <c r="Y1765" s="1">
        <v>2000.44140625</v>
      </c>
      <c r="Z1765" s="1">
        <v>26.793605804443359</v>
      </c>
      <c r="AA1765" s="1">
        <v>101.5501708984375</v>
      </c>
      <c r="AB1765" s="1">
        <v>5.1943826675415039</v>
      </c>
      <c r="AC1765" s="1">
        <v>0.34193423390388489</v>
      </c>
      <c r="AD1765" s="1">
        <v>0.10802701860666275</v>
      </c>
      <c r="AE1765" s="1">
        <v>8.9221197413280606E-4</v>
      </c>
      <c r="AF1765" s="1">
        <v>0.12678134441375732</v>
      </c>
      <c r="AG1765" s="1">
        <v>7.3025008896365762E-4</v>
      </c>
      <c r="AH1765" s="1">
        <v>1</v>
      </c>
      <c r="AI1765" s="1">
        <v>-0.21956524252891541</v>
      </c>
      <c r="AJ1765" s="1">
        <v>2.737391471862793</v>
      </c>
      <c r="AK1765" s="1">
        <v>1</v>
      </c>
      <c r="AL1765" s="1">
        <v>0</v>
      </c>
      <c r="AM1765" s="1">
        <v>0.15999999642372131</v>
      </c>
      <c r="AN1765" s="1">
        <v>111115</v>
      </c>
      <c r="AO1765">
        <f t="shared" si="2584"/>
        <v>0.83246790568033846</v>
      </c>
      <c r="AP1765">
        <f t="shared" si="2585"/>
        <v>1.4199588276260602E-3</v>
      </c>
      <c r="AQ1765">
        <f t="shared" si="2586"/>
        <v>297.68177833557127</v>
      </c>
      <c r="AR1765">
        <f t="shared" si="2587"/>
        <v>294.29033889770506</v>
      </c>
      <c r="AS1765">
        <f t="shared" si="2588"/>
        <v>320.07061784586404</v>
      </c>
      <c r="AT1765">
        <f t="shared" si="2589"/>
        <v>2.4971281060874704</v>
      </c>
      <c r="AU1765">
        <f t="shared" si="2590"/>
        <v>3.0919922548276872</v>
      </c>
      <c r="AV1765">
        <f t="shared" si="2591"/>
        <v>30.447927634903291</v>
      </c>
      <c r="AW1765">
        <f t="shared" si="2592"/>
        <v>15.00205818910251</v>
      </c>
      <c r="AX1765">
        <f t="shared" si="2593"/>
        <v>22.836058616638184</v>
      </c>
      <c r="AY1765">
        <f t="shared" si="2594"/>
        <v>2.7918635961116656</v>
      </c>
      <c r="AZ1765">
        <f t="shared" si="2595"/>
        <v>9.2478989148624721E-2</v>
      </c>
      <c r="BA1765">
        <f t="shared" si="2596"/>
        <v>1.5685306818960234</v>
      </c>
      <c r="BB1765">
        <f t="shared" si="2597"/>
        <v>1.2233329142156422</v>
      </c>
      <c r="BC1765">
        <f t="shared" si="2598"/>
        <v>5.8071195692589485E-2</v>
      </c>
      <c r="BD1765">
        <f t="shared" si="2599"/>
        <v>22.957439601521358</v>
      </c>
      <c r="BE1765">
        <f t="shared" si="2600"/>
        <v>0.76603854681439343</v>
      </c>
      <c r="BF1765">
        <f t="shared" si="2601"/>
        <v>51.213729257464657</v>
      </c>
      <c r="BG1765">
        <f t="shared" si="2602"/>
        <v>293.38554047926067</v>
      </c>
      <c r="BH1765">
        <f t="shared" si="2603"/>
        <v>6.3532137033987645E-3</v>
      </c>
    </row>
    <row r="1766" spans="1:60" x14ac:dyDescent="0.45">
      <c r="A1766" s="1" t="s">
        <v>9</v>
      </c>
      <c r="B1766" s="1" t="s">
        <v>1828</v>
      </c>
    </row>
    <row r="1767" spans="1:60" x14ac:dyDescent="0.45">
      <c r="A1767" s="1">
        <v>1664</v>
      </c>
      <c r="B1767" s="1" t="s">
        <v>1829</v>
      </c>
      <c r="C1767" s="1">
        <v>9649.0000314041972</v>
      </c>
      <c r="D1767" s="1">
        <v>0</v>
      </c>
      <c r="E1767">
        <f t="shared" ref="E1767:E1781" si="2604">(R1767-S1767*(1000-T1767)/(1000-U1767))*AO1767</f>
        <v>3.5260319769663631</v>
      </c>
      <c r="F1767">
        <f t="shared" ref="F1767:F1781" si="2605">IF(AZ1767&lt;&gt;0,1/(1/AZ1767-1/N1767),0)</f>
        <v>9.5968095850467269E-2</v>
      </c>
      <c r="G1767">
        <f t="shared" ref="G1767:G1781" si="2606">((BC1767-AP1767/2)*S1767-E1767)/(BC1767+AP1767/2)</f>
        <v>228.22807006776179</v>
      </c>
      <c r="H1767">
        <f t="shared" ref="H1767:H1781" si="2607">AP1767*1000</f>
        <v>1.4257481405088839</v>
      </c>
      <c r="I1767">
        <f t="shared" ref="I1767:I1781" si="2608">(AU1767-BA1767)</f>
        <v>1.5238747763702165</v>
      </c>
      <c r="J1767">
        <f t="shared" ref="J1767:J1781" si="2609">(P1767+AT1767*D1767)</f>
        <v>24.532659530639648</v>
      </c>
      <c r="K1767" s="1">
        <v>6</v>
      </c>
      <c r="L1767">
        <f t="shared" ref="L1767:L1781" si="2610">(K1767*AI1767+AJ1767)</f>
        <v>1.4200000166893005</v>
      </c>
      <c r="M1767" s="1">
        <v>1</v>
      </c>
      <c r="N1767">
        <f t="shared" ref="N1767:N1781" si="2611">L1767*(M1767+1)*(M1767+1)/(M1767*M1767+1)</f>
        <v>2.8400000333786011</v>
      </c>
      <c r="O1767" s="1">
        <v>21.15374755859375</v>
      </c>
      <c r="P1767" s="1">
        <v>24.532659530639648</v>
      </c>
      <c r="Q1767" s="1">
        <v>20.616722106933594</v>
      </c>
      <c r="R1767" s="1">
        <v>299.85665893554687</v>
      </c>
      <c r="S1767" s="1">
        <v>295.11575317382812</v>
      </c>
      <c r="T1767" s="1">
        <v>13.757192611694336</v>
      </c>
      <c r="U1767" s="1">
        <v>15.443359375</v>
      </c>
      <c r="V1767" s="1">
        <v>55.464797973632813</v>
      </c>
      <c r="W1767" s="1">
        <v>62.257015228271484</v>
      </c>
      <c r="X1767" s="1">
        <v>499.49856567382812</v>
      </c>
      <c r="Y1767" s="1">
        <v>2000.505859375</v>
      </c>
      <c r="Z1767" s="1">
        <v>27.480951309204102</v>
      </c>
      <c r="AA1767" s="1">
        <v>101.55047607421875</v>
      </c>
      <c r="AB1767" s="1">
        <v>5.1943826675415039</v>
      </c>
      <c r="AC1767" s="1">
        <v>0.34193423390388489</v>
      </c>
      <c r="AD1767" s="1">
        <v>0.10802701860666275</v>
      </c>
      <c r="AE1767" s="1">
        <v>8.9221197413280606E-4</v>
      </c>
      <c r="AF1767" s="1">
        <v>0.12678134441375732</v>
      </c>
      <c r="AG1767" s="1">
        <v>7.3025008896365762E-4</v>
      </c>
      <c r="AH1767" s="1">
        <v>1</v>
      </c>
      <c r="AI1767" s="1">
        <v>-0.21956524252891541</v>
      </c>
      <c r="AJ1767" s="1">
        <v>2.737391471862793</v>
      </c>
      <c r="AK1767" s="1">
        <v>1</v>
      </c>
      <c r="AL1767" s="1">
        <v>0</v>
      </c>
      <c r="AM1767" s="1">
        <v>0.15999999642372131</v>
      </c>
      <c r="AN1767" s="1">
        <v>111115</v>
      </c>
      <c r="AO1767">
        <f t="shared" ref="AO1767:AO1781" si="2612">X1767*0.000001/(K1767*0.0001)</f>
        <v>0.83249760945638007</v>
      </c>
      <c r="AP1767">
        <f t="shared" ref="AP1767:AP1781" si="2613">(U1767-T1767)/(1000-U1767)*AO1767</f>
        <v>1.4257481405088839E-3</v>
      </c>
      <c r="AQ1767">
        <f t="shared" ref="AQ1767:AQ1781" si="2614">(P1767+273.15)</f>
        <v>297.68265953063963</v>
      </c>
      <c r="AR1767">
        <f t="shared" ref="AR1767:AR1781" si="2615">(O1767+273.15)</f>
        <v>294.30374755859373</v>
      </c>
      <c r="AS1767">
        <f t="shared" ref="AS1767:AS1781" si="2616">(Y1767*AK1767+Z1767*AL1767)*AM1767</f>
        <v>320.08093034563353</v>
      </c>
      <c r="AT1767">
        <f t="shared" ref="AT1767:AT1781" si="2617">((AS1767+0.00000010773*(AR1767^4-AQ1767^4))-AP1767*44100)/(L1767*0.92*2*29.3+0.00000043092*AQ1767^3)</f>
        <v>2.4958999039680516</v>
      </c>
      <c r="AU1767">
        <f t="shared" ref="AU1767:AU1781" si="2618">0.61365*EXP(17.502*J1767/(240.97+J1767))</f>
        <v>3.0921552730867159</v>
      </c>
      <c r="AV1767">
        <f t="shared" ref="AV1767:AV1781" si="2619">AU1767*1000/AA1767</f>
        <v>30.449441426811202</v>
      </c>
      <c r="AW1767">
        <f t="shared" ref="AW1767:AW1781" si="2620">(AV1767-U1767)</f>
        <v>15.006082051811202</v>
      </c>
      <c r="AX1767">
        <f t="shared" ref="AX1767:AX1781" si="2621">IF(D1767,P1767,(O1767+P1767)/2)</f>
        <v>22.843203544616699</v>
      </c>
      <c r="AY1767">
        <f t="shared" ref="AY1767:AY1781" si="2622">0.61365*EXP(17.502*AX1767/(240.97+AX1767))</f>
        <v>2.7930726772299361</v>
      </c>
      <c r="AZ1767">
        <f t="shared" ref="AZ1767:AZ1781" si="2623">IF(AW1767&lt;&gt;0,(1000-(AV1767+U1767)/2)/AW1767*AP1767,0)</f>
        <v>9.2831183249313526E-2</v>
      </c>
      <c r="BA1767">
        <f t="shared" ref="BA1767:BA1781" si="2624">U1767*AA1767/1000</f>
        <v>1.5682804967164994</v>
      </c>
      <c r="BB1767">
        <f t="shared" ref="BB1767:BB1781" si="2625">(AY1767-BA1767)</f>
        <v>1.2247921805134367</v>
      </c>
      <c r="BC1767">
        <f t="shared" ref="BC1767:BC1781" si="2626">1/(1.6/F1767+1.37/N1767)</f>
        <v>5.8293396292410794E-2</v>
      </c>
      <c r="BD1767">
        <f t="shared" ref="BD1767:BD1781" si="2627">G1767*AA1767*0.001</f>
        <v>23.176669168881364</v>
      </c>
      <c r="BE1767">
        <f t="shared" ref="BE1767:BE1781" si="2628">G1767/S1767</f>
        <v>0.77335102451590121</v>
      </c>
      <c r="BF1767">
        <f t="shared" ref="BF1767:BF1781" si="2629">(1-AP1767*AA1767/AU1767/F1767)*100</f>
        <v>51.209349791118441</v>
      </c>
      <c r="BG1767">
        <f t="shared" ref="BG1767:BG1781" si="2630">(S1767-E1767/(N1767/1.35))</f>
        <v>293.43964644391315</v>
      </c>
      <c r="BH1767">
        <f t="shared" ref="BH1767:BH1781" si="2631">E1767*BF1767/100/BG1767</f>
        <v>6.1534222478574312E-3</v>
      </c>
    </row>
    <row r="1768" spans="1:60" x14ac:dyDescent="0.45">
      <c r="A1768" s="1">
        <v>1665</v>
      </c>
      <c r="B1768" s="1" t="s">
        <v>1830</v>
      </c>
      <c r="C1768" s="1">
        <v>9654.0000312924385</v>
      </c>
      <c r="D1768" s="1">
        <v>0</v>
      </c>
      <c r="E1768">
        <f t="shared" si="2604"/>
        <v>-6.4972287416573922</v>
      </c>
      <c r="F1768">
        <f t="shared" si="2605"/>
        <v>9.651689667567899E-2</v>
      </c>
      <c r="G1768">
        <f t="shared" si="2606"/>
        <v>394.34670027719113</v>
      </c>
      <c r="H1768">
        <f t="shared" si="2607"/>
        <v>1.4316695894271143</v>
      </c>
      <c r="I1768">
        <f t="shared" si="2608"/>
        <v>1.5218055887961039</v>
      </c>
      <c r="J1768">
        <f t="shared" si="2609"/>
        <v>24.521127700805664</v>
      </c>
      <c r="K1768" s="1">
        <v>6</v>
      </c>
      <c r="L1768">
        <f t="shared" si="2610"/>
        <v>1.4200000166893005</v>
      </c>
      <c r="M1768" s="1">
        <v>1</v>
      </c>
      <c r="N1768">
        <f t="shared" si="2611"/>
        <v>2.8400000333786011</v>
      </c>
      <c r="O1768" s="1">
        <v>21.172101974487305</v>
      </c>
      <c r="P1768" s="1">
        <v>24.521127700805664</v>
      </c>
      <c r="Q1768" s="1">
        <v>20.686141967773438</v>
      </c>
      <c r="R1768" s="1">
        <v>284.58309936523437</v>
      </c>
      <c r="S1768" s="1">
        <v>291.88552856445312</v>
      </c>
      <c r="T1768" s="1">
        <v>13.749573707580566</v>
      </c>
      <c r="U1768" s="1">
        <v>15.442719459533691</v>
      </c>
      <c r="V1768" s="1">
        <v>55.374908447265625</v>
      </c>
      <c r="W1768" s="1">
        <v>62.187137603759766</v>
      </c>
      <c r="X1768" s="1">
        <v>499.5059814453125</v>
      </c>
      <c r="Y1768" s="1">
        <v>2000.578857421875</v>
      </c>
      <c r="Z1768" s="1">
        <v>28.019384384155273</v>
      </c>
      <c r="AA1768" s="1">
        <v>101.55056762695312</v>
      </c>
      <c r="AB1768" s="1">
        <v>5.1943826675415039</v>
      </c>
      <c r="AC1768" s="1">
        <v>0.34193423390388489</v>
      </c>
      <c r="AD1768" s="1">
        <v>0.10802701860666275</v>
      </c>
      <c r="AE1768" s="1">
        <v>8.9221197413280606E-4</v>
      </c>
      <c r="AF1768" s="1">
        <v>0.12678134441375732</v>
      </c>
      <c r="AG1768" s="1">
        <v>7.3025008896365762E-4</v>
      </c>
      <c r="AH1768" s="1">
        <v>0.66666668653488159</v>
      </c>
      <c r="AI1768" s="1">
        <v>-0.21956524252891541</v>
      </c>
      <c r="AJ1768" s="1">
        <v>2.737391471862793</v>
      </c>
      <c r="AK1768" s="1">
        <v>1</v>
      </c>
      <c r="AL1768" s="1">
        <v>0</v>
      </c>
      <c r="AM1768" s="1">
        <v>0.15999999642372131</v>
      </c>
      <c r="AN1768" s="1">
        <v>111115</v>
      </c>
      <c r="AO1768">
        <f t="shared" si="2612"/>
        <v>0.83250996907552077</v>
      </c>
      <c r="AP1768">
        <f t="shared" si="2613"/>
        <v>1.4316695894271143E-3</v>
      </c>
      <c r="AQ1768">
        <f t="shared" si="2614"/>
        <v>297.67112770080564</v>
      </c>
      <c r="AR1768">
        <f t="shared" si="2615"/>
        <v>294.32210197448728</v>
      </c>
      <c r="AS1768">
        <f t="shared" si="2616"/>
        <v>320.09261003287247</v>
      </c>
      <c r="AT1768">
        <f t="shared" si="2617"/>
        <v>2.4968843524382849</v>
      </c>
      <c r="AU1768">
        <f t="shared" si="2618"/>
        <v>3.0900225156155452</v>
      </c>
      <c r="AV1768">
        <f t="shared" si="2619"/>
        <v>30.428412049519697</v>
      </c>
      <c r="AW1768">
        <f t="shared" si="2620"/>
        <v>14.985692589986005</v>
      </c>
      <c r="AX1768">
        <f t="shared" si="2621"/>
        <v>22.846614837646484</v>
      </c>
      <c r="AY1768">
        <f t="shared" si="2622"/>
        <v>2.7936501056264866</v>
      </c>
      <c r="AZ1768">
        <f t="shared" si="2623"/>
        <v>9.3344597122912071E-2</v>
      </c>
      <c r="BA1768">
        <f t="shared" si="2624"/>
        <v>1.5682169268194412</v>
      </c>
      <c r="BB1768">
        <f t="shared" si="2625"/>
        <v>1.2254331788070454</v>
      </c>
      <c r="BC1768">
        <f t="shared" si="2626"/>
        <v>5.8617325320436828E-2</v>
      </c>
      <c r="BD1768">
        <f t="shared" si="2627"/>
        <v>40.046131254964713</v>
      </c>
      <c r="BE1768">
        <f t="shared" si="2628"/>
        <v>1.351032037171082</v>
      </c>
      <c r="BF1768">
        <f t="shared" si="2629"/>
        <v>51.251622915674531</v>
      </c>
      <c r="BG1768">
        <f t="shared" si="2630"/>
        <v>294.97399993704067</v>
      </c>
      <c r="BH1768">
        <f t="shared" si="2631"/>
        <v>-1.1288910803507477E-2</v>
      </c>
    </row>
    <row r="1769" spans="1:60" x14ac:dyDescent="0.45">
      <c r="A1769" s="1">
        <v>1666</v>
      </c>
      <c r="B1769" s="1" t="s">
        <v>1831</v>
      </c>
      <c r="C1769" s="1">
        <v>9659.0000311806798</v>
      </c>
      <c r="D1769" s="1">
        <v>0</v>
      </c>
      <c r="E1769">
        <f t="shared" si="2604"/>
        <v>-19.852493797593311</v>
      </c>
      <c r="F1769">
        <f t="shared" si="2605"/>
        <v>9.7043458042505748E-2</v>
      </c>
      <c r="G1769">
        <f t="shared" si="2606"/>
        <v>601.85247749690564</v>
      </c>
      <c r="H1769">
        <f t="shared" si="2607"/>
        <v>1.4401874708122744</v>
      </c>
      <c r="I1769">
        <f t="shared" si="2608"/>
        <v>1.5228108576915278</v>
      </c>
      <c r="J1769">
        <f t="shared" si="2609"/>
        <v>24.528076171875</v>
      </c>
      <c r="K1769" s="1">
        <v>6</v>
      </c>
      <c r="L1769">
        <f t="shared" si="2610"/>
        <v>1.4200000166893005</v>
      </c>
      <c r="M1769" s="1">
        <v>1</v>
      </c>
      <c r="N1769">
        <f t="shared" si="2611"/>
        <v>2.8400000333786011</v>
      </c>
      <c r="O1769" s="1">
        <v>21.217197418212891</v>
      </c>
      <c r="P1769" s="1">
        <v>24.528076171875</v>
      </c>
      <c r="Q1769" s="1">
        <v>20.872837066650391</v>
      </c>
      <c r="R1769" s="1">
        <v>252.31257629394531</v>
      </c>
      <c r="S1769" s="1">
        <v>275.68194580078125</v>
      </c>
      <c r="T1769" s="1">
        <v>13.742312431335449</v>
      </c>
      <c r="U1769" s="1">
        <v>15.445507049560547</v>
      </c>
      <c r="V1769" s="1">
        <v>55.208461761474609</v>
      </c>
      <c r="W1769" s="1">
        <v>62.041839599609375</v>
      </c>
      <c r="X1769" s="1">
        <v>499.51181030273437</v>
      </c>
      <c r="Y1769" s="1">
        <v>2000.6697998046875</v>
      </c>
      <c r="Z1769" s="1">
        <v>28.27604866027832</v>
      </c>
      <c r="AA1769" s="1">
        <v>101.55034637451172</v>
      </c>
      <c r="AB1769" s="1">
        <v>5.1943826675415039</v>
      </c>
      <c r="AC1769" s="1">
        <v>0.34193423390388489</v>
      </c>
      <c r="AD1769" s="1">
        <v>0.10802701860666275</v>
      </c>
      <c r="AE1769" s="1">
        <v>8.9221197413280606E-4</v>
      </c>
      <c r="AF1769" s="1">
        <v>0.12678134441375732</v>
      </c>
      <c r="AG1769" s="1">
        <v>7.3025008896365762E-4</v>
      </c>
      <c r="AH1769" s="1">
        <v>0.66666668653488159</v>
      </c>
      <c r="AI1769" s="1">
        <v>-0.21956524252891541</v>
      </c>
      <c r="AJ1769" s="1">
        <v>2.737391471862793</v>
      </c>
      <c r="AK1769" s="1">
        <v>1</v>
      </c>
      <c r="AL1769" s="1">
        <v>0</v>
      </c>
      <c r="AM1769" s="1">
        <v>0.15999999642372131</v>
      </c>
      <c r="AN1769" s="1">
        <v>111115</v>
      </c>
      <c r="AO1769">
        <f t="shared" si="2612"/>
        <v>0.83251968383789043</v>
      </c>
      <c r="AP1769">
        <f t="shared" si="2613"/>
        <v>1.4401874708122745E-3</v>
      </c>
      <c r="AQ1769">
        <f t="shared" si="2614"/>
        <v>297.67807617187498</v>
      </c>
      <c r="AR1769">
        <f t="shared" si="2615"/>
        <v>294.36719741821287</v>
      </c>
      <c r="AS1769">
        <f t="shared" si="2616"/>
        <v>320.10716081379724</v>
      </c>
      <c r="AT1769">
        <f t="shared" si="2617"/>
        <v>2.4974929339310266</v>
      </c>
      <c r="AU1769">
        <f t="shared" si="2618"/>
        <v>3.0913074485043639</v>
      </c>
      <c r="AV1769">
        <f t="shared" si="2619"/>
        <v>30.441131506374223</v>
      </c>
      <c r="AW1769">
        <f t="shared" si="2620"/>
        <v>14.995624456813676</v>
      </c>
      <c r="AX1769">
        <f t="shared" si="2621"/>
        <v>22.872636795043945</v>
      </c>
      <c r="AY1769">
        <f t="shared" si="2622"/>
        <v>2.798058271466203</v>
      </c>
      <c r="AZ1769">
        <f t="shared" si="2623"/>
        <v>9.3837025187032144E-2</v>
      </c>
      <c r="BA1769">
        <f t="shared" si="2624"/>
        <v>1.5684965908128361</v>
      </c>
      <c r="BB1769">
        <f t="shared" si="2625"/>
        <v>1.2295616806533669</v>
      </c>
      <c r="BC1769">
        <f t="shared" si="2626"/>
        <v>5.8928029631690339E-2</v>
      </c>
      <c r="BD1769">
        <f t="shared" si="2627"/>
        <v>61.118327556168786</v>
      </c>
      <c r="BE1769">
        <f t="shared" si="2628"/>
        <v>2.1831407049478249</v>
      </c>
      <c r="BF1769">
        <f t="shared" si="2629"/>
        <v>51.248052033979683</v>
      </c>
      <c r="BG1769">
        <f t="shared" si="2630"/>
        <v>285.11887055844306</v>
      </c>
      <c r="BH1769">
        <f t="shared" si="2631"/>
        <v>-3.568341980138337E-2</v>
      </c>
    </row>
    <row r="1770" spans="1:60" x14ac:dyDescent="0.45">
      <c r="A1770" s="1">
        <v>1667</v>
      </c>
      <c r="B1770" s="1" t="s">
        <v>1832</v>
      </c>
      <c r="C1770" s="1">
        <v>9664.5000310577452</v>
      </c>
      <c r="D1770" s="1">
        <v>0</v>
      </c>
      <c r="E1770">
        <f t="shared" si="2604"/>
        <v>-26.827285621460668</v>
      </c>
      <c r="F1770">
        <f t="shared" si="2605"/>
        <v>9.7398509170752753E-2</v>
      </c>
      <c r="G1770">
        <f t="shared" si="2606"/>
        <v>689.81604537277735</v>
      </c>
      <c r="H1770">
        <f t="shared" si="2607"/>
        <v>1.4511108821697694</v>
      </c>
      <c r="I1770">
        <f t="shared" si="2608"/>
        <v>1.528891285086635</v>
      </c>
      <c r="J1770">
        <f t="shared" si="2609"/>
        <v>24.564052581787109</v>
      </c>
      <c r="K1770" s="1">
        <v>6</v>
      </c>
      <c r="L1770">
        <f t="shared" si="2610"/>
        <v>1.4200000166893005</v>
      </c>
      <c r="M1770" s="1">
        <v>1</v>
      </c>
      <c r="N1770">
        <f t="shared" si="2611"/>
        <v>2.8400000333786011</v>
      </c>
      <c r="O1770" s="1">
        <v>21.30549430847168</v>
      </c>
      <c r="P1770" s="1">
        <v>24.564052581787109</v>
      </c>
      <c r="Q1770" s="1">
        <v>21.093227386474609</v>
      </c>
      <c r="R1770" s="1">
        <v>215.88232421875</v>
      </c>
      <c r="S1770" s="1">
        <v>247.67538452148437</v>
      </c>
      <c r="T1770" s="1">
        <v>13.735137939453125</v>
      </c>
      <c r="U1770" s="1">
        <v>15.451271057128906</v>
      </c>
      <c r="V1770" s="1">
        <v>54.904209136962891</v>
      </c>
      <c r="W1770" s="1">
        <v>61.753555297851563</v>
      </c>
      <c r="X1770" s="1">
        <v>499.50299072265625</v>
      </c>
      <c r="Y1770" s="1">
        <v>2000.6993408203125</v>
      </c>
      <c r="Z1770" s="1">
        <v>28.509511947631836</v>
      </c>
      <c r="AA1770" s="1">
        <v>101.54999542236328</v>
      </c>
      <c r="AB1770" s="1">
        <v>5.1943826675415039</v>
      </c>
      <c r="AC1770" s="1">
        <v>0.34193423390388489</v>
      </c>
      <c r="AD1770" s="1">
        <v>0.10802701860666275</v>
      </c>
      <c r="AE1770" s="1">
        <v>8.9221197413280606E-4</v>
      </c>
      <c r="AF1770" s="1">
        <v>0.12678134441375732</v>
      </c>
      <c r="AG1770" s="1">
        <v>7.3025008896365762E-4</v>
      </c>
      <c r="AH1770" s="1">
        <v>0.66666668653488159</v>
      </c>
      <c r="AI1770" s="1">
        <v>-0.21956524252891541</v>
      </c>
      <c r="AJ1770" s="1">
        <v>2.737391471862793</v>
      </c>
      <c r="AK1770" s="1">
        <v>1</v>
      </c>
      <c r="AL1770" s="1">
        <v>0</v>
      </c>
      <c r="AM1770" s="1">
        <v>0.15999999642372131</v>
      </c>
      <c r="AN1770" s="1">
        <v>111115</v>
      </c>
      <c r="AO1770">
        <f t="shared" si="2612"/>
        <v>0.83250498453776034</v>
      </c>
      <c r="AP1770">
        <f t="shared" si="2613"/>
        <v>1.4511108821697693E-3</v>
      </c>
      <c r="AQ1770">
        <f t="shared" si="2614"/>
        <v>297.71405258178709</v>
      </c>
      <c r="AR1770">
        <f t="shared" si="2615"/>
        <v>294.45549430847166</v>
      </c>
      <c r="AS1770">
        <f t="shared" si="2616"/>
        <v>320.11188737619159</v>
      </c>
      <c r="AT1770">
        <f t="shared" si="2617"/>
        <v>2.4983421711614224</v>
      </c>
      <c r="AU1770">
        <f t="shared" si="2618"/>
        <v>3.0979677902077696</v>
      </c>
      <c r="AV1770">
        <f t="shared" si="2619"/>
        <v>30.506823533795423</v>
      </c>
      <c r="AW1770">
        <f t="shared" si="2620"/>
        <v>15.055552476666517</v>
      </c>
      <c r="AX1770">
        <f t="shared" si="2621"/>
        <v>22.934773445129395</v>
      </c>
      <c r="AY1770">
        <f t="shared" si="2622"/>
        <v>2.8086089536341126</v>
      </c>
      <c r="AZ1770">
        <f t="shared" si="2623"/>
        <v>9.4168961170619306E-2</v>
      </c>
      <c r="BA1770">
        <f t="shared" si="2624"/>
        <v>1.5690765051211346</v>
      </c>
      <c r="BB1770">
        <f t="shared" si="2625"/>
        <v>1.2395324485129779</v>
      </c>
      <c r="BC1770">
        <f t="shared" si="2626"/>
        <v>5.9137478021557922E-2</v>
      </c>
      <c r="BD1770">
        <f t="shared" si="2627"/>
        <v>70.050816249878281</v>
      </c>
      <c r="BE1770">
        <f t="shared" si="2628"/>
        <v>2.7851619033741315</v>
      </c>
      <c r="BF1770">
        <f t="shared" si="2629"/>
        <v>51.162738910296923</v>
      </c>
      <c r="BG1770">
        <f t="shared" si="2630"/>
        <v>260.4277912691303</v>
      </c>
      <c r="BH1770">
        <f t="shared" si="2631"/>
        <v>-5.2703953108611659E-2</v>
      </c>
    </row>
    <row r="1771" spans="1:60" x14ac:dyDescent="0.45">
      <c r="A1771" s="1">
        <v>1668</v>
      </c>
      <c r="B1771" s="1" t="s">
        <v>1833</v>
      </c>
      <c r="C1771" s="1">
        <v>9669.5000309459865</v>
      </c>
      <c r="D1771" s="1">
        <v>0</v>
      </c>
      <c r="E1771">
        <f t="shared" si="2604"/>
        <v>-18.841420871999407</v>
      </c>
      <c r="F1771">
        <f t="shared" si="2605"/>
        <v>9.7451072858841206E-2</v>
      </c>
      <c r="G1771">
        <f t="shared" si="2606"/>
        <v>531.74257090791457</v>
      </c>
      <c r="H1771">
        <f t="shared" si="2607"/>
        <v>1.460718460988202</v>
      </c>
      <c r="I1771">
        <f t="shared" si="2608"/>
        <v>1.5381257264923716</v>
      </c>
      <c r="J1771">
        <f t="shared" si="2609"/>
        <v>24.616439819335938</v>
      </c>
      <c r="K1771" s="1">
        <v>6</v>
      </c>
      <c r="L1771">
        <f t="shared" si="2610"/>
        <v>1.4200000166893005</v>
      </c>
      <c r="M1771" s="1">
        <v>1</v>
      </c>
      <c r="N1771">
        <f t="shared" si="2611"/>
        <v>2.8400000333786011</v>
      </c>
      <c r="O1771" s="1">
        <v>21.397792816162109</v>
      </c>
      <c r="P1771" s="1">
        <v>24.616439819335938</v>
      </c>
      <c r="Q1771" s="1">
        <v>21.185029983520508</v>
      </c>
      <c r="R1771" s="1">
        <v>200.3753662109375</v>
      </c>
      <c r="S1771" s="1">
        <v>222.61740112304687</v>
      </c>
      <c r="T1771" s="1">
        <v>13.728603363037109</v>
      </c>
      <c r="U1771" s="1">
        <v>15.456124305725098</v>
      </c>
      <c r="V1771" s="1">
        <v>54.577571868896484</v>
      </c>
      <c r="W1771" s="1">
        <v>61.4354248046875</v>
      </c>
      <c r="X1771" s="1">
        <v>499.49313354492187</v>
      </c>
      <c r="Y1771" s="1">
        <v>2000.735107421875</v>
      </c>
      <c r="Z1771" s="1">
        <v>28.682062149047852</v>
      </c>
      <c r="AA1771" s="1">
        <v>101.54958343505859</v>
      </c>
      <c r="AB1771" s="1">
        <v>5.1943826675415039</v>
      </c>
      <c r="AC1771" s="1">
        <v>0.34193423390388489</v>
      </c>
      <c r="AD1771" s="1">
        <v>0.10802701860666275</v>
      </c>
      <c r="AE1771" s="1">
        <v>8.9221197413280606E-4</v>
      </c>
      <c r="AF1771" s="1">
        <v>0.12678134441375732</v>
      </c>
      <c r="AG1771" s="1">
        <v>7.3025008896365762E-4</v>
      </c>
      <c r="AH1771" s="1">
        <v>0.66666668653488159</v>
      </c>
      <c r="AI1771" s="1">
        <v>-0.21956524252891541</v>
      </c>
      <c r="AJ1771" s="1">
        <v>2.737391471862793</v>
      </c>
      <c r="AK1771" s="1">
        <v>1</v>
      </c>
      <c r="AL1771" s="1">
        <v>0</v>
      </c>
      <c r="AM1771" s="1">
        <v>0.15999999642372131</v>
      </c>
      <c r="AN1771" s="1">
        <v>111115</v>
      </c>
      <c r="AO1771">
        <f t="shared" si="2612"/>
        <v>0.83248855590820292</v>
      </c>
      <c r="AP1771">
        <f t="shared" si="2613"/>
        <v>1.460718460988202E-3</v>
      </c>
      <c r="AQ1771">
        <f t="shared" si="2614"/>
        <v>297.76643981933591</v>
      </c>
      <c r="AR1771">
        <f t="shared" si="2615"/>
        <v>294.54779281616209</v>
      </c>
      <c r="AS1771">
        <f t="shared" si="2616"/>
        <v>320.11761003231368</v>
      </c>
      <c r="AT1771">
        <f t="shared" si="2617"/>
        <v>2.4981953578261513</v>
      </c>
      <c r="AU1771">
        <f t="shared" si="2618"/>
        <v>3.1076887112592395</v>
      </c>
      <c r="AV1771">
        <f t="shared" si="2619"/>
        <v>30.602673158640972</v>
      </c>
      <c r="AW1771">
        <f t="shared" si="2620"/>
        <v>15.146548852915874</v>
      </c>
      <c r="AX1771">
        <f t="shared" si="2621"/>
        <v>23.007116317749023</v>
      </c>
      <c r="AY1771">
        <f t="shared" si="2622"/>
        <v>2.8209364680413067</v>
      </c>
      <c r="AZ1771">
        <f t="shared" si="2623"/>
        <v>9.4218095948630287E-2</v>
      </c>
      <c r="BA1771">
        <f t="shared" si="2624"/>
        <v>1.569562984766868</v>
      </c>
      <c r="BB1771">
        <f t="shared" si="2625"/>
        <v>1.2513734832744388</v>
      </c>
      <c r="BC1771">
        <f t="shared" si="2626"/>
        <v>5.9168482191341375E-2</v>
      </c>
      <c r="BD1771">
        <f t="shared" si="2627"/>
        <v>53.998236570385835</v>
      </c>
      <c r="BE1771">
        <f t="shared" si="2628"/>
        <v>2.3885939204456239</v>
      </c>
      <c r="BF1771">
        <f t="shared" si="2629"/>
        <v>51.01980279601608</v>
      </c>
      <c r="BG1771">
        <f t="shared" si="2630"/>
        <v>231.57371023510677</v>
      </c>
      <c r="BH1771">
        <f t="shared" si="2631"/>
        <v>-4.1510997785983543E-2</v>
      </c>
    </row>
    <row r="1772" spans="1:60" x14ac:dyDescent="0.45">
      <c r="A1772" s="1">
        <v>1669</v>
      </c>
      <c r="B1772" s="1" t="s">
        <v>1834</v>
      </c>
      <c r="C1772" s="1">
        <v>9674.5000308342278</v>
      </c>
      <c r="D1772" s="1">
        <v>0</v>
      </c>
      <c r="E1772">
        <f t="shared" si="2604"/>
        <v>-8.4688365516515507</v>
      </c>
      <c r="F1772">
        <f t="shared" si="2605"/>
        <v>9.7662162097490401E-2</v>
      </c>
      <c r="G1772">
        <f t="shared" si="2606"/>
        <v>345.37130624035456</v>
      </c>
      <c r="H1772">
        <f t="shared" si="2607"/>
        <v>1.4689764774409304</v>
      </c>
      <c r="I1772">
        <f t="shared" si="2608"/>
        <v>1.5435413749889761</v>
      </c>
      <c r="J1772">
        <f t="shared" si="2609"/>
        <v>24.646373748779297</v>
      </c>
      <c r="K1772" s="1">
        <v>6</v>
      </c>
      <c r="L1772">
        <f t="shared" si="2610"/>
        <v>1.4200000166893005</v>
      </c>
      <c r="M1772" s="1">
        <v>1</v>
      </c>
      <c r="N1772">
        <f t="shared" si="2611"/>
        <v>2.8400000333786011</v>
      </c>
      <c r="O1772" s="1">
        <v>21.46388053894043</v>
      </c>
      <c r="P1772" s="1">
        <v>24.646373748779297</v>
      </c>
      <c r="Q1772" s="1">
        <v>21.138708114624023</v>
      </c>
      <c r="R1772" s="1">
        <v>199.60981750488281</v>
      </c>
      <c r="S1772" s="1">
        <v>209.413330078125</v>
      </c>
      <c r="T1772" s="1">
        <v>13.720334053039551</v>
      </c>
      <c r="U1772" s="1">
        <v>15.457639694213867</v>
      </c>
      <c r="V1772" s="1">
        <v>54.310688018798828</v>
      </c>
      <c r="W1772" s="1">
        <v>61.178085327148438</v>
      </c>
      <c r="X1772" s="1">
        <v>499.48709106445312</v>
      </c>
      <c r="Y1772" s="1">
        <v>2000.719482421875</v>
      </c>
      <c r="Z1772" s="1">
        <v>28.634944915771484</v>
      </c>
      <c r="AA1772" s="1">
        <v>101.54938507080078</v>
      </c>
      <c r="AB1772" s="1">
        <v>5.1943826675415039</v>
      </c>
      <c r="AC1772" s="1">
        <v>0.34193423390388489</v>
      </c>
      <c r="AD1772" s="1">
        <v>0.10802701860666275</v>
      </c>
      <c r="AE1772" s="1">
        <v>8.9221197413280606E-4</v>
      </c>
      <c r="AF1772" s="1">
        <v>0.12678134441375732</v>
      </c>
      <c r="AG1772" s="1">
        <v>7.3025008896365762E-4</v>
      </c>
      <c r="AH1772" s="1">
        <v>0.66666668653488159</v>
      </c>
      <c r="AI1772" s="1">
        <v>-0.21956524252891541</v>
      </c>
      <c r="AJ1772" s="1">
        <v>2.737391471862793</v>
      </c>
      <c r="AK1772" s="1">
        <v>1</v>
      </c>
      <c r="AL1772" s="1">
        <v>0</v>
      </c>
      <c r="AM1772" s="1">
        <v>0.15999999642372131</v>
      </c>
      <c r="AN1772" s="1">
        <v>111115</v>
      </c>
      <c r="AO1772">
        <f t="shared" si="2612"/>
        <v>0.83247848510742184</v>
      </c>
      <c r="AP1772">
        <f t="shared" si="2613"/>
        <v>1.4689764774409304E-3</v>
      </c>
      <c r="AQ1772">
        <f t="shared" si="2614"/>
        <v>297.79637374877927</v>
      </c>
      <c r="AR1772">
        <f t="shared" si="2615"/>
        <v>294.61388053894041</v>
      </c>
      <c r="AS1772">
        <f t="shared" si="2616"/>
        <v>320.11511003236956</v>
      </c>
      <c r="AT1772">
        <f t="shared" si="2617"/>
        <v>2.4983334324417972</v>
      </c>
      <c r="AU1772">
        <f t="shared" si="2618"/>
        <v>3.1132551805823954</v>
      </c>
      <c r="AV1772">
        <f t="shared" si="2619"/>
        <v>30.657548328941797</v>
      </c>
      <c r="AW1772">
        <f t="shared" si="2620"/>
        <v>15.19990863472793</v>
      </c>
      <c r="AX1772">
        <f t="shared" si="2621"/>
        <v>23.055127143859863</v>
      </c>
      <c r="AY1772">
        <f t="shared" si="2622"/>
        <v>2.8291438115877008</v>
      </c>
      <c r="AZ1772">
        <f t="shared" si="2623"/>
        <v>9.4415397401316506E-2</v>
      </c>
      <c r="BA1772">
        <f t="shared" si="2624"/>
        <v>1.5697138055934192</v>
      </c>
      <c r="BB1772">
        <f t="shared" si="2625"/>
        <v>1.2594300059942816</v>
      </c>
      <c r="BC1772">
        <f t="shared" si="2626"/>
        <v>5.9292981469757568E-2</v>
      </c>
      <c r="BD1772">
        <f t="shared" si="2627"/>
        <v>35.072243769807223</v>
      </c>
      <c r="BE1772">
        <f t="shared" si="2628"/>
        <v>1.6492326735433138</v>
      </c>
      <c r="BF1772">
        <f t="shared" si="2629"/>
        <v>50.937340577380787</v>
      </c>
      <c r="BG1772">
        <f t="shared" si="2630"/>
        <v>213.43900937754685</v>
      </c>
      <c r="BH1772">
        <f t="shared" si="2631"/>
        <v>-2.0210926436722208E-2</v>
      </c>
    </row>
    <row r="1773" spans="1:60" x14ac:dyDescent="0.45">
      <c r="A1773" s="1">
        <v>1670</v>
      </c>
      <c r="B1773" s="1" t="s">
        <v>1835</v>
      </c>
      <c r="C1773" s="1">
        <v>9680.0000307112932</v>
      </c>
      <c r="D1773" s="1">
        <v>0</v>
      </c>
      <c r="E1773">
        <f t="shared" si="2604"/>
        <v>-3.5640057969092953</v>
      </c>
      <c r="F1773">
        <f t="shared" si="2605"/>
        <v>9.7953767704323874E-2</v>
      </c>
      <c r="G1773">
        <f t="shared" si="2606"/>
        <v>258.00141684001699</v>
      </c>
      <c r="H1773">
        <f t="shared" si="2607"/>
        <v>1.4766844461425499</v>
      </c>
      <c r="I1773">
        <f t="shared" si="2608"/>
        <v>1.5471429942505368</v>
      </c>
      <c r="J1773">
        <f t="shared" si="2609"/>
        <v>24.665582656860352</v>
      </c>
      <c r="K1773" s="1">
        <v>6</v>
      </c>
      <c r="L1773">
        <f t="shared" si="2610"/>
        <v>1.4200000166893005</v>
      </c>
      <c r="M1773" s="1">
        <v>1</v>
      </c>
      <c r="N1773">
        <f t="shared" si="2611"/>
        <v>2.8400000333786011</v>
      </c>
      <c r="O1773" s="1">
        <v>21.496946334838867</v>
      </c>
      <c r="P1773" s="1">
        <v>24.665582656860352</v>
      </c>
      <c r="Q1773" s="1">
        <v>21.082452774047852</v>
      </c>
      <c r="R1773" s="1">
        <v>199.88099670410156</v>
      </c>
      <c r="S1773" s="1">
        <v>203.80078125</v>
      </c>
      <c r="T1773" s="1">
        <v>13.710970878601074</v>
      </c>
      <c r="U1773" s="1">
        <v>15.457435607910156</v>
      </c>
      <c r="V1773" s="1">
        <v>54.141571044921875</v>
      </c>
      <c r="W1773" s="1">
        <v>61.029342651367187</v>
      </c>
      <c r="X1773" s="1">
        <v>499.474853515625</v>
      </c>
      <c r="Y1773" s="1">
        <v>2000.7828369140625</v>
      </c>
      <c r="Z1773" s="1">
        <v>28.524492263793945</v>
      </c>
      <c r="AA1773" s="1">
        <v>101.54911041259766</v>
      </c>
      <c r="AB1773" s="1">
        <v>5.1943826675415039</v>
      </c>
      <c r="AC1773" s="1">
        <v>0.34193423390388489</v>
      </c>
      <c r="AD1773" s="1">
        <v>0.10802701860666275</v>
      </c>
      <c r="AE1773" s="1">
        <v>8.9221197413280606E-4</v>
      </c>
      <c r="AF1773" s="1">
        <v>0.12678134441375732</v>
      </c>
      <c r="AG1773" s="1">
        <v>7.3025008896365762E-4</v>
      </c>
      <c r="AH1773" s="1">
        <v>0.66666668653488159</v>
      </c>
      <c r="AI1773" s="1">
        <v>-0.21956524252891541</v>
      </c>
      <c r="AJ1773" s="1">
        <v>2.737391471862793</v>
      </c>
      <c r="AK1773" s="1">
        <v>1</v>
      </c>
      <c r="AL1773" s="1">
        <v>0</v>
      </c>
      <c r="AM1773" s="1">
        <v>0.15999999642372131</v>
      </c>
      <c r="AN1773" s="1">
        <v>111115</v>
      </c>
      <c r="AO1773">
        <f t="shared" si="2612"/>
        <v>0.83245808919270825</v>
      </c>
      <c r="AP1773">
        <f t="shared" si="2613"/>
        <v>1.4766844461425498E-3</v>
      </c>
      <c r="AQ1773">
        <f t="shared" si="2614"/>
        <v>297.81558265686033</v>
      </c>
      <c r="AR1773">
        <f t="shared" si="2615"/>
        <v>294.64694633483884</v>
      </c>
      <c r="AS1773">
        <f t="shared" si="2616"/>
        <v>320.12524675089298</v>
      </c>
      <c r="AT1773">
        <f t="shared" si="2617"/>
        <v>2.4961786467535205</v>
      </c>
      <c r="AU1773">
        <f t="shared" si="2618"/>
        <v>3.1168318294938238</v>
      </c>
      <c r="AV1773">
        <f t="shared" si="2619"/>
        <v>30.692852126720016</v>
      </c>
      <c r="AW1773">
        <f t="shared" si="2620"/>
        <v>15.23541651880986</v>
      </c>
      <c r="AX1773">
        <f t="shared" si="2621"/>
        <v>23.081264495849609</v>
      </c>
      <c r="AY1773">
        <f t="shared" si="2622"/>
        <v>2.8336207090537009</v>
      </c>
      <c r="AZ1773">
        <f t="shared" si="2623"/>
        <v>9.4687909471993612E-2</v>
      </c>
      <c r="BA1773">
        <f t="shared" si="2624"/>
        <v>1.569688835243287</v>
      </c>
      <c r="BB1773">
        <f t="shared" si="2625"/>
        <v>1.2639318738104139</v>
      </c>
      <c r="BC1773">
        <f t="shared" si="2626"/>
        <v>5.946494354294897E-2</v>
      </c>
      <c r="BD1773">
        <f t="shared" si="2627"/>
        <v>26.19981436529352</v>
      </c>
      <c r="BE1773">
        <f t="shared" si="2628"/>
        <v>1.2659491060710395</v>
      </c>
      <c r="BF1773">
        <f t="shared" si="2629"/>
        <v>50.883285539154514</v>
      </c>
      <c r="BG1773">
        <f t="shared" si="2630"/>
        <v>205.49493891523906</v>
      </c>
      <c r="BH1773">
        <f t="shared" si="2631"/>
        <v>-8.824953333869635E-3</v>
      </c>
    </row>
    <row r="1774" spans="1:60" x14ac:dyDescent="0.45">
      <c r="A1774" s="1">
        <v>1671</v>
      </c>
      <c r="B1774" s="1" t="s">
        <v>1836</v>
      </c>
      <c r="C1774" s="1">
        <v>9685.0000305995345</v>
      </c>
      <c r="D1774" s="1">
        <v>0</v>
      </c>
      <c r="E1774">
        <f t="shared" si="2604"/>
        <v>-1.8194779147961313</v>
      </c>
      <c r="F1774">
        <f t="shared" si="2605"/>
        <v>9.8221263038490686E-2</v>
      </c>
      <c r="G1774">
        <f t="shared" si="2606"/>
        <v>227.18505711956925</v>
      </c>
      <c r="H1774">
        <f t="shared" si="2607"/>
        <v>1.4837118731177239</v>
      </c>
      <c r="I1774">
        <f t="shared" si="2608"/>
        <v>1.5503804875153795</v>
      </c>
      <c r="J1774">
        <f t="shared" si="2609"/>
        <v>24.68309211730957</v>
      </c>
      <c r="K1774" s="1">
        <v>6</v>
      </c>
      <c r="L1774">
        <f t="shared" si="2610"/>
        <v>1.4200000166893005</v>
      </c>
      <c r="M1774" s="1">
        <v>1</v>
      </c>
      <c r="N1774">
        <f t="shared" si="2611"/>
        <v>2.8400000333786011</v>
      </c>
      <c r="O1774" s="1">
        <v>21.511159896850586</v>
      </c>
      <c r="P1774" s="1">
        <v>24.68309211730957</v>
      </c>
      <c r="Q1774" s="1">
        <v>21.07526969909668</v>
      </c>
      <c r="R1774" s="1">
        <v>200.18315124511719</v>
      </c>
      <c r="S1774" s="1">
        <v>202.00875854492187</v>
      </c>
      <c r="T1774" s="1">
        <v>13.703000068664551</v>
      </c>
      <c r="U1774" s="1">
        <v>15.457759857177734</v>
      </c>
      <c r="V1774" s="1">
        <v>54.050247192382813</v>
      </c>
      <c r="W1774" s="1">
        <v>60.963752746582031</v>
      </c>
      <c r="X1774" s="1">
        <v>499.47930908203125</v>
      </c>
      <c r="Y1774" s="1">
        <v>2000.8377685546875</v>
      </c>
      <c r="Z1774" s="1">
        <v>28.79179573059082</v>
      </c>
      <c r="AA1774" s="1">
        <v>101.54865264892578</v>
      </c>
      <c r="AB1774" s="1">
        <v>5.1943826675415039</v>
      </c>
      <c r="AC1774" s="1">
        <v>0.34193423390388489</v>
      </c>
      <c r="AD1774" s="1">
        <v>0.10802701860666275</v>
      </c>
      <c r="AE1774" s="1">
        <v>8.9221197413280606E-4</v>
      </c>
      <c r="AF1774" s="1">
        <v>0.12678134441375732</v>
      </c>
      <c r="AG1774" s="1">
        <v>7.3025008896365762E-4</v>
      </c>
      <c r="AH1774" s="1">
        <v>0.66666668653488159</v>
      </c>
      <c r="AI1774" s="1">
        <v>-0.21956524252891541</v>
      </c>
      <c r="AJ1774" s="1">
        <v>2.737391471862793</v>
      </c>
      <c r="AK1774" s="1">
        <v>1</v>
      </c>
      <c r="AL1774" s="1">
        <v>0</v>
      </c>
      <c r="AM1774" s="1">
        <v>0.15999999642372131</v>
      </c>
      <c r="AN1774" s="1">
        <v>111115</v>
      </c>
      <c r="AO1774">
        <f t="shared" si="2612"/>
        <v>0.83246551513671851</v>
      </c>
      <c r="AP1774">
        <f t="shared" si="2613"/>
        <v>1.4837118731177239E-3</v>
      </c>
      <c r="AQ1774">
        <f t="shared" si="2614"/>
        <v>297.83309211730955</v>
      </c>
      <c r="AR1774">
        <f t="shared" si="2615"/>
        <v>294.66115989685056</v>
      </c>
      <c r="AS1774">
        <f t="shared" si="2616"/>
        <v>320.13403581319653</v>
      </c>
      <c r="AT1774">
        <f t="shared" si="2617"/>
        <v>2.4922127037070401</v>
      </c>
      <c r="AU1774">
        <f t="shared" si="2618"/>
        <v>3.1200951739824299</v>
      </c>
      <c r="AV1774">
        <f t="shared" si="2619"/>
        <v>30.725126258141795</v>
      </c>
      <c r="AW1774">
        <f t="shared" si="2620"/>
        <v>15.267366400964061</v>
      </c>
      <c r="AX1774">
        <f t="shared" si="2621"/>
        <v>23.097126007080078</v>
      </c>
      <c r="AY1774">
        <f t="shared" si="2622"/>
        <v>2.8363405448916419</v>
      </c>
      <c r="AZ1774">
        <f t="shared" si="2623"/>
        <v>9.4937842376935838E-2</v>
      </c>
      <c r="BA1774">
        <f t="shared" si="2624"/>
        <v>1.5697146864670504</v>
      </c>
      <c r="BB1774">
        <f t="shared" si="2625"/>
        <v>1.2666258584245915</v>
      </c>
      <c r="BC1774">
        <f t="shared" si="2626"/>
        <v>5.9622661776924907E-2</v>
      </c>
      <c r="BD1774">
        <f t="shared" si="2627"/>
        <v>23.070336452461504</v>
      </c>
      <c r="BE1774">
        <f t="shared" si="2628"/>
        <v>1.1246297376212466</v>
      </c>
      <c r="BF1774">
        <f t="shared" si="2629"/>
        <v>50.835640984375082</v>
      </c>
      <c r="BG1774">
        <f t="shared" si="2630"/>
        <v>202.87365120552252</v>
      </c>
      <c r="BH1774">
        <f t="shared" si="2631"/>
        <v>-4.5592084287906631E-3</v>
      </c>
    </row>
    <row r="1775" spans="1:60" x14ac:dyDescent="0.45">
      <c r="A1775" s="1">
        <v>1672</v>
      </c>
      <c r="B1775" s="1" t="s">
        <v>1837</v>
      </c>
      <c r="C1775" s="1">
        <v>9690.0000304877758</v>
      </c>
      <c r="D1775" s="1">
        <v>0</v>
      </c>
      <c r="E1775">
        <f t="shared" si="2604"/>
        <v>-1.1797516813280851</v>
      </c>
      <c r="F1775">
        <f t="shared" si="2605"/>
        <v>9.8388501532756203E-2</v>
      </c>
      <c r="G1775">
        <f t="shared" si="2606"/>
        <v>215.94122582820424</v>
      </c>
      <c r="H1775">
        <f t="shared" si="2607"/>
        <v>1.4904254964299541</v>
      </c>
      <c r="I1775">
        <f t="shared" si="2608"/>
        <v>1.5547951693618391</v>
      </c>
      <c r="J1775">
        <f t="shared" si="2609"/>
        <v>24.707117080688477</v>
      </c>
      <c r="K1775" s="1">
        <v>6</v>
      </c>
      <c r="L1775">
        <f t="shared" si="2610"/>
        <v>1.4200000166893005</v>
      </c>
      <c r="M1775" s="1">
        <v>1</v>
      </c>
      <c r="N1775">
        <f t="shared" si="2611"/>
        <v>2.8400000333786011</v>
      </c>
      <c r="O1775" s="1">
        <v>21.524694442749023</v>
      </c>
      <c r="P1775" s="1">
        <v>24.707117080688477</v>
      </c>
      <c r="Q1775" s="1">
        <v>21.085538864135742</v>
      </c>
      <c r="R1775" s="1">
        <v>200.33793640136719</v>
      </c>
      <c r="S1775" s="1">
        <v>201.39451599121094</v>
      </c>
      <c r="T1775" s="1">
        <v>13.695834159851074</v>
      </c>
      <c r="U1775" s="1">
        <v>15.458488464355469</v>
      </c>
      <c r="V1775" s="1">
        <v>53.973758697509766</v>
      </c>
      <c r="W1775" s="1">
        <v>60.912960052490234</v>
      </c>
      <c r="X1775" s="1">
        <v>499.49185180664062</v>
      </c>
      <c r="Y1775" s="1">
        <v>2000.8951416015625</v>
      </c>
      <c r="Z1775" s="1">
        <v>29.371747970581055</v>
      </c>
      <c r="AA1775" s="1">
        <v>101.54825592041016</v>
      </c>
      <c r="AB1775" s="1">
        <v>5.1943826675415039</v>
      </c>
      <c r="AC1775" s="1">
        <v>0.34193423390388489</v>
      </c>
      <c r="AD1775" s="1">
        <v>0.10802701860666275</v>
      </c>
      <c r="AE1775" s="1">
        <v>8.9221197413280606E-4</v>
      </c>
      <c r="AF1775" s="1">
        <v>0.12678134441375732</v>
      </c>
      <c r="AG1775" s="1">
        <v>7.3025008896365762E-4</v>
      </c>
      <c r="AH1775" s="1">
        <v>0.66666668653488159</v>
      </c>
      <c r="AI1775" s="1">
        <v>-0.21956524252891541</v>
      </c>
      <c r="AJ1775" s="1">
        <v>2.737391471862793</v>
      </c>
      <c r="AK1775" s="1">
        <v>1</v>
      </c>
      <c r="AL1775" s="1">
        <v>0</v>
      </c>
      <c r="AM1775" s="1">
        <v>0.15999999642372131</v>
      </c>
      <c r="AN1775" s="1">
        <v>111115</v>
      </c>
      <c r="AO1775">
        <f t="shared" si="2612"/>
        <v>0.83248641967773429</v>
      </c>
      <c r="AP1775">
        <f t="shared" si="2613"/>
        <v>1.4904254964299541E-3</v>
      </c>
      <c r="AQ1775">
        <f t="shared" si="2614"/>
        <v>297.85711708068845</v>
      </c>
      <c r="AR1775">
        <f t="shared" si="2615"/>
        <v>294.674694442749</v>
      </c>
      <c r="AS1775">
        <f t="shared" si="2616"/>
        <v>320.14321550049135</v>
      </c>
      <c r="AT1775">
        <f t="shared" si="2617"/>
        <v>2.4874586800394689</v>
      </c>
      <c r="AU1775">
        <f t="shared" si="2618"/>
        <v>3.1245777120829166</v>
      </c>
      <c r="AV1775">
        <f t="shared" si="2619"/>
        <v>30.769388245642027</v>
      </c>
      <c r="AW1775">
        <f t="shared" si="2620"/>
        <v>15.310899781286558</v>
      </c>
      <c r="AX1775">
        <f t="shared" si="2621"/>
        <v>23.11590576171875</v>
      </c>
      <c r="AY1775">
        <f t="shared" si="2622"/>
        <v>2.8395637357980323</v>
      </c>
      <c r="AZ1775">
        <f t="shared" si="2623"/>
        <v>9.5094077695047768E-2</v>
      </c>
      <c r="BA1775">
        <f t="shared" si="2624"/>
        <v>1.5697825427210774</v>
      </c>
      <c r="BB1775">
        <f t="shared" si="2625"/>
        <v>1.2697811930769549</v>
      </c>
      <c r="BC1775">
        <f t="shared" si="2626"/>
        <v>5.9721254907361639E-2</v>
      </c>
      <c r="BD1775">
        <f t="shared" si="2627"/>
        <v>21.92845486416957</v>
      </c>
      <c r="BE1775">
        <f t="shared" si="2628"/>
        <v>1.0722299202905214</v>
      </c>
      <c r="BF1775">
        <f t="shared" si="2629"/>
        <v>50.76804710762206</v>
      </c>
      <c r="BG1775">
        <f t="shared" si="2630"/>
        <v>201.95531343877229</v>
      </c>
      <c r="BH1775">
        <f t="shared" si="2631"/>
        <v>-2.9656901773529617E-3</v>
      </c>
    </row>
    <row r="1776" spans="1:60" x14ac:dyDescent="0.45">
      <c r="A1776" s="1">
        <v>1673</v>
      </c>
      <c r="B1776" s="1" t="s">
        <v>1838</v>
      </c>
      <c r="C1776" s="1">
        <v>9695.5000303648412</v>
      </c>
      <c r="D1776" s="1">
        <v>0</v>
      </c>
      <c r="E1776">
        <f t="shared" si="2604"/>
        <v>-1.0012749252485589</v>
      </c>
      <c r="F1776">
        <f t="shared" si="2605"/>
        <v>9.8667330640483261E-2</v>
      </c>
      <c r="G1776">
        <f t="shared" si="2606"/>
        <v>212.66237985583575</v>
      </c>
      <c r="H1776">
        <f t="shared" si="2607"/>
        <v>1.4976559293155736</v>
      </c>
      <c r="I1776">
        <f t="shared" si="2608"/>
        <v>1.5580338175807262</v>
      </c>
      <c r="J1776">
        <f t="shared" si="2609"/>
        <v>24.724655151367188</v>
      </c>
      <c r="K1776" s="1">
        <v>6</v>
      </c>
      <c r="L1776">
        <f t="shared" si="2610"/>
        <v>1.4200000166893005</v>
      </c>
      <c r="M1776" s="1">
        <v>1</v>
      </c>
      <c r="N1776">
        <f t="shared" si="2611"/>
        <v>2.8400000333786011</v>
      </c>
      <c r="O1776" s="1">
        <v>21.540287017822266</v>
      </c>
      <c r="P1776" s="1">
        <v>24.724655151367188</v>
      </c>
      <c r="Q1776" s="1">
        <v>21.09050178527832</v>
      </c>
      <c r="R1776" s="1">
        <v>200.27566528320312</v>
      </c>
      <c r="S1776" s="1">
        <v>201.11660766601562</v>
      </c>
      <c r="T1776" s="1">
        <v>13.687749862670898</v>
      </c>
      <c r="U1776" s="1">
        <v>15.458958625793457</v>
      </c>
      <c r="V1776" s="1">
        <v>53.890007019042969</v>
      </c>
      <c r="W1776" s="1">
        <v>60.856216430664063</v>
      </c>
      <c r="X1776" s="1">
        <v>499.49066162109375</v>
      </c>
      <c r="Y1776" s="1">
        <v>2000.8927001953125</v>
      </c>
      <c r="Z1776" s="1">
        <v>29.951929092407227</v>
      </c>
      <c r="AA1776" s="1">
        <v>101.54756927490234</v>
      </c>
      <c r="AB1776" s="1">
        <v>5.1943826675415039</v>
      </c>
      <c r="AC1776" s="1">
        <v>0.34193423390388489</v>
      </c>
      <c r="AD1776" s="1">
        <v>0.10802701860666275</v>
      </c>
      <c r="AE1776" s="1">
        <v>8.9221197413280606E-4</v>
      </c>
      <c r="AF1776" s="1">
        <v>0.12678134441375732</v>
      </c>
      <c r="AG1776" s="1">
        <v>7.3025008896365762E-4</v>
      </c>
      <c r="AH1776" s="1">
        <v>0.66666668653488159</v>
      </c>
      <c r="AI1776" s="1">
        <v>-0.21956524252891541</v>
      </c>
      <c r="AJ1776" s="1">
        <v>2.737391471862793</v>
      </c>
      <c r="AK1776" s="1">
        <v>1</v>
      </c>
      <c r="AL1776" s="1">
        <v>0</v>
      </c>
      <c r="AM1776" s="1">
        <v>0.15999999642372131</v>
      </c>
      <c r="AN1776" s="1">
        <v>111115</v>
      </c>
      <c r="AO1776">
        <f t="shared" si="2612"/>
        <v>0.83248443603515621</v>
      </c>
      <c r="AP1776">
        <f t="shared" si="2613"/>
        <v>1.4976559293155736E-3</v>
      </c>
      <c r="AQ1776">
        <f t="shared" si="2614"/>
        <v>297.87465515136716</v>
      </c>
      <c r="AR1776">
        <f t="shared" si="2615"/>
        <v>294.69028701782224</v>
      </c>
      <c r="AS1776">
        <f t="shared" si="2616"/>
        <v>320.14282487550008</v>
      </c>
      <c r="AT1776">
        <f t="shared" si="2617"/>
        <v>2.483455636063824</v>
      </c>
      <c r="AU1776">
        <f t="shared" si="2618"/>
        <v>3.1278534895513364</v>
      </c>
      <c r="AV1776">
        <f t="shared" si="2619"/>
        <v>30.801854853697524</v>
      </c>
      <c r="AW1776">
        <f t="shared" si="2620"/>
        <v>15.342896227904067</v>
      </c>
      <c r="AX1776">
        <f t="shared" si="2621"/>
        <v>23.132471084594727</v>
      </c>
      <c r="AY1776">
        <f t="shared" si="2622"/>
        <v>2.8424095204142348</v>
      </c>
      <c r="AZ1776">
        <f t="shared" si="2623"/>
        <v>9.5354522169910402E-2</v>
      </c>
      <c r="BA1776">
        <f t="shared" si="2624"/>
        <v>1.5698196719706101</v>
      </c>
      <c r="BB1776">
        <f t="shared" si="2625"/>
        <v>1.2725898484436247</v>
      </c>
      <c r="BC1776">
        <f t="shared" si="2626"/>
        <v>5.9885613264917856E-2</v>
      </c>
      <c r="BD1776">
        <f t="shared" si="2627"/>
        <v>21.595347750576078</v>
      </c>
      <c r="BE1776">
        <f t="shared" si="2628"/>
        <v>1.0574083479420735</v>
      </c>
      <c r="BF1776">
        <f t="shared" si="2629"/>
        <v>50.721009639962929</v>
      </c>
      <c r="BG1776">
        <f t="shared" si="2630"/>
        <v>201.59256581150814</v>
      </c>
      <c r="BH1776">
        <f t="shared" si="2631"/>
        <v>-2.5192236098264967E-3</v>
      </c>
    </row>
    <row r="1777" spans="1:60" x14ac:dyDescent="0.45">
      <c r="A1777" s="1">
        <v>1674</v>
      </c>
      <c r="B1777" s="1" t="s">
        <v>1839</v>
      </c>
      <c r="C1777" s="1">
        <v>9700.5000302530825</v>
      </c>
      <c r="D1777" s="1">
        <v>0</v>
      </c>
      <c r="E1777">
        <f t="shared" si="2604"/>
        <v>-0.9946242127957301</v>
      </c>
      <c r="F1777">
        <f t="shared" si="2605"/>
        <v>9.8822547588737444E-2</v>
      </c>
      <c r="G1777">
        <f t="shared" si="2606"/>
        <v>212.35370525325249</v>
      </c>
      <c r="H1777">
        <f t="shared" si="2607"/>
        <v>1.5035078084560511</v>
      </c>
      <c r="I1777">
        <f t="shared" si="2608"/>
        <v>1.5617133093697486</v>
      </c>
      <c r="J1777">
        <f t="shared" si="2609"/>
        <v>24.743911743164063</v>
      </c>
      <c r="K1777" s="1">
        <v>6</v>
      </c>
      <c r="L1777">
        <f t="shared" si="2610"/>
        <v>1.4200000166893005</v>
      </c>
      <c r="M1777" s="1">
        <v>1</v>
      </c>
      <c r="N1777">
        <f t="shared" si="2611"/>
        <v>2.8400000333786011</v>
      </c>
      <c r="O1777" s="1">
        <v>21.552360534667969</v>
      </c>
      <c r="P1777" s="1">
        <v>24.743911743164063</v>
      </c>
      <c r="Q1777" s="1">
        <v>21.088279724121094</v>
      </c>
      <c r="R1777" s="1">
        <v>200.11882019042969</v>
      </c>
      <c r="S1777" s="1">
        <v>200.95066833496094</v>
      </c>
      <c r="T1777" s="1">
        <v>13.680089950561523</v>
      </c>
      <c r="U1777" s="1">
        <v>15.458239555358887</v>
      </c>
      <c r="V1777" s="1">
        <v>53.818523406982422</v>
      </c>
      <c r="W1777" s="1">
        <v>60.807621002197266</v>
      </c>
      <c r="X1777" s="1">
        <v>499.48538208007812</v>
      </c>
      <c r="Y1777" s="1">
        <v>2000.9132080078125</v>
      </c>
      <c r="Z1777" s="1">
        <v>30.385879516601562</v>
      </c>
      <c r="AA1777" s="1">
        <v>101.54716491699219</v>
      </c>
      <c r="AB1777" s="1">
        <v>5.1943826675415039</v>
      </c>
      <c r="AC1777" s="1">
        <v>0.34193423390388489</v>
      </c>
      <c r="AD1777" s="1">
        <v>0.10802701860666275</v>
      </c>
      <c r="AE1777" s="1">
        <v>8.9221197413280606E-4</v>
      </c>
      <c r="AF1777" s="1">
        <v>0.12678134441375732</v>
      </c>
      <c r="AG1777" s="1">
        <v>7.3025008896365762E-4</v>
      </c>
      <c r="AH1777" s="1">
        <v>0.66666668653488159</v>
      </c>
      <c r="AI1777" s="1">
        <v>-0.21956524252891541</v>
      </c>
      <c r="AJ1777" s="1">
        <v>2.737391471862793</v>
      </c>
      <c r="AK1777" s="1">
        <v>1</v>
      </c>
      <c r="AL1777" s="1">
        <v>0</v>
      </c>
      <c r="AM1777" s="1">
        <v>0.15999999642372131</v>
      </c>
      <c r="AN1777" s="1">
        <v>111115</v>
      </c>
      <c r="AO1777">
        <f t="shared" si="2612"/>
        <v>0.83247563680013015</v>
      </c>
      <c r="AP1777">
        <f t="shared" si="2613"/>
        <v>1.5035078084560511E-3</v>
      </c>
      <c r="AQ1777">
        <f t="shared" si="2614"/>
        <v>297.89391174316404</v>
      </c>
      <c r="AR1777">
        <f t="shared" si="2615"/>
        <v>294.70236053466795</v>
      </c>
      <c r="AS1777">
        <f t="shared" si="2616"/>
        <v>320.14610612542674</v>
      </c>
      <c r="AT1777">
        <f t="shared" si="2617"/>
        <v>2.479516210389809</v>
      </c>
      <c r="AU1777">
        <f t="shared" si="2618"/>
        <v>3.1314537108241494</v>
      </c>
      <c r="AV1777">
        <f t="shared" si="2619"/>
        <v>30.837431191544315</v>
      </c>
      <c r="AW1777">
        <f t="shared" si="2620"/>
        <v>15.379191636185428</v>
      </c>
      <c r="AX1777">
        <f t="shared" si="2621"/>
        <v>23.148136138916016</v>
      </c>
      <c r="AY1777">
        <f t="shared" si="2622"/>
        <v>2.8451029411973332</v>
      </c>
      <c r="AZ1777">
        <f t="shared" si="2623"/>
        <v>9.549948345578331E-2</v>
      </c>
      <c r="BA1777">
        <f t="shared" si="2624"/>
        <v>1.5697404014544007</v>
      </c>
      <c r="BB1777">
        <f t="shared" si="2625"/>
        <v>1.2753625397429325</v>
      </c>
      <c r="BC1777">
        <f t="shared" si="2626"/>
        <v>5.9977095682220989E-2</v>
      </c>
      <c r="BD1777">
        <f t="shared" si="2627"/>
        <v>21.563916728086379</v>
      </c>
      <c r="BE1777">
        <f t="shared" si="2628"/>
        <v>1.0567454540598196</v>
      </c>
      <c r="BF1777">
        <f t="shared" si="2629"/>
        <v>50.663146453843268</v>
      </c>
      <c r="BG1777">
        <f t="shared" si="2630"/>
        <v>201.42346505027535</v>
      </c>
      <c r="BH1777">
        <f t="shared" si="2631"/>
        <v>-2.5017339537293281E-3</v>
      </c>
    </row>
    <row r="1778" spans="1:60" x14ac:dyDescent="0.45">
      <c r="A1778" s="1">
        <v>1675</v>
      </c>
      <c r="B1778" s="1" t="s">
        <v>1840</v>
      </c>
      <c r="C1778" s="1">
        <v>9705.5000301413238</v>
      </c>
      <c r="D1778" s="1">
        <v>0</v>
      </c>
      <c r="E1778">
        <f t="shared" si="2604"/>
        <v>-1.018821616909972</v>
      </c>
      <c r="F1778">
        <f t="shared" si="2605"/>
        <v>9.8951653755995198E-2</v>
      </c>
      <c r="G1778">
        <f t="shared" si="2606"/>
        <v>212.61129086134503</v>
      </c>
      <c r="H1778">
        <f t="shared" si="2607"/>
        <v>1.5083550714341585</v>
      </c>
      <c r="I1778">
        <f t="shared" si="2608"/>
        <v>1.5647425092695959</v>
      </c>
      <c r="J1778">
        <f t="shared" si="2609"/>
        <v>24.759279251098633</v>
      </c>
      <c r="K1778" s="1">
        <v>6</v>
      </c>
      <c r="L1778">
        <f t="shared" si="2610"/>
        <v>1.4200000166893005</v>
      </c>
      <c r="M1778" s="1">
        <v>1</v>
      </c>
      <c r="N1778">
        <f t="shared" si="2611"/>
        <v>2.8400000333786011</v>
      </c>
      <c r="O1778" s="1">
        <v>21.561698913574219</v>
      </c>
      <c r="P1778" s="1">
        <v>24.759279251098633</v>
      </c>
      <c r="Q1778" s="1">
        <v>21.085180282592773</v>
      </c>
      <c r="R1778" s="1">
        <v>199.97828674316406</v>
      </c>
      <c r="S1778" s="1">
        <v>200.83827209472656</v>
      </c>
      <c r="T1778" s="1">
        <v>13.6728515625</v>
      </c>
      <c r="U1778" s="1">
        <v>15.456812858581543</v>
      </c>
      <c r="V1778" s="1">
        <v>53.757266998291016</v>
      </c>
      <c r="W1778" s="1">
        <v>60.765106201171875</v>
      </c>
      <c r="X1778" s="1">
        <v>499.4639892578125</v>
      </c>
      <c r="Y1778" s="1">
        <v>2000.95556640625</v>
      </c>
      <c r="Z1778" s="1">
        <v>30.674118041992188</v>
      </c>
      <c r="AA1778" s="1">
        <v>101.54660797119141</v>
      </c>
      <c r="AB1778" s="1">
        <v>5.1943826675415039</v>
      </c>
      <c r="AC1778" s="1">
        <v>0.34193423390388489</v>
      </c>
      <c r="AD1778" s="1">
        <v>0.10802701860666275</v>
      </c>
      <c r="AE1778" s="1">
        <v>8.9221197413280606E-4</v>
      </c>
      <c r="AF1778" s="1">
        <v>0.12678134441375732</v>
      </c>
      <c r="AG1778" s="1">
        <v>7.3025008896365762E-4</v>
      </c>
      <c r="AH1778" s="1">
        <v>0.66666668653488159</v>
      </c>
      <c r="AI1778" s="1">
        <v>-0.21956524252891541</v>
      </c>
      <c r="AJ1778" s="1">
        <v>2.737391471862793</v>
      </c>
      <c r="AK1778" s="1">
        <v>1</v>
      </c>
      <c r="AL1778" s="1">
        <v>0</v>
      </c>
      <c r="AM1778" s="1">
        <v>0.15999999642372131</v>
      </c>
      <c r="AN1778" s="1">
        <v>111115</v>
      </c>
      <c r="AO1778">
        <f t="shared" si="2612"/>
        <v>0.83243998209635406</v>
      </c>
      <c r="AP1778">
        <f t="shared" si="2613"/>
        <v>1.5083550714341586E-3</v>
      </c>
      <c r="AQ1778">
        <f t="shared" si="2614"/>
        <v>297.90927925109861</v>
      </c>
      <c r="AR1778">
        <f t="shared" si="2615"/>
        <v>294.7116989135742</v>
      </c>
      <c r="AS1778">
        <f t="shared" si="2616"/>
        <v>320.15288346902526</v>
      </c>
      <c r="AT1778">
        <f t="shared" si="2617"/>
        <v>2.4762935145986074</v>
      </c>
      <c r="AU1778">
        <f t="shared" si="2618"/>
        <v>3.1343294251040463</v>
      </c>
      <c r="AV1778">
        <f t="shared" si="2619"/>
        <v>30.86591947998155</v>
      </c>
      <c r="AW1778">
        <f t="shared" si="2620"/>
        <v>15.409106621400007</v>
      </c>
      <c r="AX1778">
        <f t="shared" si="2621"/>
        <v>23.160489082336426</v>
      </c>
      <c r="AY1778">
        <f t="shared" si="2622"/>
        <v>2.8472284578424674</v>
      </c>
      <c r="AZ1778">
        <f t="shared" si="2623"/>
        <v>9.5620047515610637E-2</v>
      </c>
      <c r="BA1778">
        <f t="shared" si="2624"/>
        <v>1.5695869158344504</v>
      </c>
      <c r="BB1778">
        <f t="shared" si="2625"/>
        <v>1.2776415420080169</v>
      </c>
      <c r="BC1778">
        <f t="shared" si="2626"/>
        <v>6.0053182483758932E-2</v>
      </c>
      <c r="BD1778">
        <f t="shared" si="2627"/>
        <v>21.589955403345954</v>
      </c>
      <c r="BE1778">
        <f t="shared" si="2628"/>
        <v>1.0586193988019656</v>
      </c>
      <c r="BF1778">
        <f t="shared" si="2629"/>
        <v>50.614288838248477</v>
      </c>
      <c r="BG1778">
        <f t="shared" si="2630"/>
        <v>201.32257109707277</v>
      </c>
      <c r="BH1778">
        <f t="shared" si="2631"/>
        <v>-2.5614083563471066E-3</v>
      </c>
    </row>
    <row r="1779" spans="1:60" x14ac:dyDescent="0.45">
      <c r="A1779" s="1">
        <v>1676</v>
      </c>
      <c r="B1779" s="1" t="s">
        <v>1841</v>
      </c>
      <c r="C1779" s="1">
        <v>9711.0000300183892</v>
      </c>
      <c r="D1779" s="1">
        <v>0</v>
      </c>
      <c r="E1779">
        <f t="shared" si="2604"/>
        <v>-1.0213059468086108</v>
      </c>
      <c r="F1779">
        <f t="shared" si="2605"/>
        <v>9.9135325862659537E-2</v>
      </c>
      <c r="G1779">
        <f t="shared" si="2606"/>
        <v>212.532970253202</v>
      </c>
      <c r="H1779">
        <f t="shared" si="2607"/>
        <v>1.5135930442057985</v>
      </c>
      <c r="I1779">
        <f t="shared" si="2608"/>
        <v>1.5673421379797645</v>
      </c>
      <c r="J1779">
        <f t="shared" si="2609"/>
        <v>24.772314071655273</v>
      </c>
      <c r="K1779" s="1">
        <v>6</v>
      </c>
      <c r="L1779">
        <f t="shared" si="2610"/>
        <v>1.4200000166893005</v>
      </c>
      <c r="M1779" s="1">
        <v>1</v>
      </c>
      <c r="N1779">
        <f t="shared" si="2611"/>
        <v>2.8400000333786011</v>
      </c>
      <c r="O1779" s="1">
        <v>21.569894790649414</v>
      </c>
      <c r="P1779" s="1">
        <v>24.772314071655273</v>
      </c>
      <c r="Q1779" s="1">
        <v>21.087575912475586</v>
      </c>
      <c r="R1779" s="1">
        <v>199.89398193359375</v>
      </c>
      <c r="S1779" s="1">
        <v>200.75581359863281</v>
      </c>
      <c r="T1779" s="1">
        <v>13.665189743041992</v>
      </c>
      <c r="U1779" s="1">
        <v>15.45529842376709</v>
      </c>
      <c r="V1779" s="1">
        <v>53.698352813720703</v>
      </c>
      <c r="W1779" s="1">
        <v>60.727485656738281</v>
      </c>
      <c r="X1779" s="1">
        <v>499.47805786132812</v>
      </c>
      <c r="Y1779" s="1">
        <v>2001.035888671875</v>
      </c>
      <c r="Z1779" s="1">
        <v>31.047969818115234</v>
      </c>
      <c r="AA1779" s="1">
        <v>101.54629516601562</v>
      </c>
      <c r="AB1779" s="1">
        <v>5.1943826675415039</v>
      </c>
      <c r="AC1779" s="1">
        <v>0.34193423390388489</v>
      </c>
      <c r="AD1779" s="1">
        <v>0.10802701860666275</v>
      </c>
      <c r="AE1779" s="1">
        <v>8.9221197413280606E-4</v>
      </c>
      <c r="AF1779" s="1">
        <v>0.12678134441375732</v>
      </c>
      <c r="AG1779" s="1">
        <v>7.3025008896365762E-4</v>
      </c>
      <c r="AH1779" s="1">
        <v>1</v>
      </c>
      <c r="AI1779" s="1">
        <v>-0.21956524252891541</v>
      </c>
      <c r="AJ1779" s="1">
        <v>2.737391471862793</v>
      </c>
      <c r="AK1779" s="1">
        <v>1</v>
      </c>
      <c r="AL1779" s="1">
        <v>0</v>
      </c>
      <c r="AM1779" s="1">
        <v>0.15999999642372131</v>
      </c>
      <c r="AN1779" s="1">
        <v>111115</v>
      </c>
      <c r="AO1779">
        <f t="shared" si="2612"/>
        <v>0.83246342976887999</v>
      </c>
      <c r="AP1779">
        <f t="shared" si="2613"/>
        <v>1.5135930442057985E-3</v>
      </c>
      <c r="AQ1779">
        <f t="shared" si="2614"/>
        <v>297.92231407165525</v>
      </c>
      <c r="AR1779">
        <f t="shared" si="2615"/>
        <v>294.71989479064939</v>
      </c>
      <c r="AS1779">
        <f t="shared" si="2616"/>
        <v>320.165735031238</v>
      </c>
      <c r="AT1779">
        <f t="shared" si="2617"/>
        <v>2.473110351857974</v>
      </c>
      <c r="AU1779">
        <f t="shared" si="2618"/>
        <v>3.1367704335984734</v>
      </c>
      <c r="AV1779">
        <f t="shared" si="2619"/>
        <v>30.890052940584805</v>
      </c>
      <c r="AW1779">
        <f t="shared" si="2620"/>
        <v>15.434754516817716</v>
      </c>
      <c r="AX1779">
        <f t="shared" si="2621"/>
        <v>23.171104431152344</v>
      </c>
      <c r="AY1779">
        <f t="shared" si="2622"/>
        <v>2.84905610378989</v>
      </c>
      <c r="AZ1779">
        <f t="shared" si="2623"/>
        <v>9.5791548992024786E-2</v>
      </c>
      <c r="BA1779">
        <f t="shared" si="2624"/>
        <v>1.5694282956187089</v>
      </c>
      <c r="BB1779">
        <f t="shared" si="2625"/>
        <v>1.2796278081711812</v>
      </c>
      <c r="BC1779">
        <f t="shared" si="2626"/>
        <v>6.0161416999621527E-2</v>
      </c>
      <c r="BD1779">
        <f t="shared" si="2627"/>
        <v>21.581935729841668</v>
      </c>
      <c r="BE1779">
        <f t="shared" si="2628"/>
        <v>1.0586640876966833</v>
      </c>
      <c r="BF1779">
        <f t="shared" si="2629"/>
        <v>50.573252584193206</v>
      </c>
      <c r="BG1779">
        <f t="shared" si="2630"/>
        <v>201.24129353243106</v>
      </c>
      <c r="BH1779">
        <f t="shared" si="2631"/>
        <v>-2.5666086073615245E-3</v>
      </c>
    </row>
    <row r="1780" spans="1:60" x14ac:dyDescent="0.45">
      <c r="A1780" s="1">
        <v>1677</v>
      </c>
      <c r="B1780" s="1" t="s">
        <v>1842</v>
      </c>
      <c r="C1780" s="1">
        <v>9716.0000299066305</v>
      </c>
      <c r="D1780" s="1">
        <v>0</v>
      </c>
      <c r="E1780">
        <f t="shared" si="2604"/>
        <v>-0.96852442575034026</v>
      </c>
      <c r="F1780">
        <f t="shared" si="2605"/>
        <v>9.9447662988544752E-2</v>
      </c>
      <c r="G1780">
        <f t="shared" si="2606"/>
        <v>211.55117595290716</v>
      </c>
      <c r="H1780">
        <f t="shared" si="2607"/>
        <v>1.5181151155057571</v>
      </c>
      <c r="I1780">
        <f t="shared" si="2608"/>
        <v>1.5672544978119987</v>
      </c>
      <c r="J1780">
        <f t="shared" si="2609"/>
        <v>24.771272659301758</v>
      </c>
      <c r="K1780" s="1">
        <v>6</v>
      </c>
      <c r="L1780">
        <f t="shared" si="2610"/>
        <v>1.4200000166893005</v>
      </c>
      <c r="M1780" s="1">
        <v>1</v>
      </c>
      <c r="N1780">
        <f t="shared" si="2611"/>
        <v>2.8400000333786011</v>
      </c>
      <c r="O1780" s="1">
        <v>21.582304000854492</v>
      </c>
      <c r="P1780" s="1">
        <v>24.771272659301758</v>
      </c>
      <c r="Q1780" s="1">
        <v>21.142356872558594</v>
      </c>
      <c r="R1780" s="1">
        <v>199.88941955566406</v>
      </c>
      <c r="S1780" s="1">
        <v>200.68685913085937</v>
      </c>
      <c r="T1780" s="1">
        <v>13.658852577209473</v>
      </c>
      <c r="U1780" s="1">
        <v>15.454258918762207</v>
      </c>
      <c r="V1780" s="1">
        <v>53.635894775390625</v>
      </c>
      <c r="W1780" s="1">
        <v>60.680587768554687</v>
      </c>
      <c r="X1780" s="1">
        <v>499.49264526367188</v>
      </c>
      <c r="Y1780" s="1">
        <v>2001.0450439453125</v>
      </c>
      <c r="Z1780" s="1">
        <v>31.366737365722656</v>
      </c>
      <c r="AA1780" s="1">
        <v>101.54617309570312</v>
      </c>
      <c r="AB1780" s="1">
        <v>5.1943826675415039</v>
      </c>
      <c r="AC1780" s="1">
        <v>0.34193423390388489</v>
      </c>
      <c r="AD1780" s="1">
        <v>0.10802701860666275</v>
      </c>
      <c r="AE1780" s="1">
        <v>8.9221197413280606E-4</v>
      </c>
      <c r="AF1780" s="1">
        <v>0.12678134441375732</v>
      </c>
      <c r="AG1780" s="1">
        <v>7.3025008896365762E-4</v>
      </c>
      <c r="AH1780" s="1">
        <v>0.66666668653488159</v>
      </c>
      <c r="AI1780" s="1">
        <v>-0.21956524252891541</v>
      </c>
      <c r="AJ1780" s="1">
        <v>2.737391471862793</v>
      </c>
      <c r="AK1780" s="1">
        <v>1</v>
      </c>
      <c r="AL1780" s="1">
        <v>0</v>
      </c>
      <c r="AM1780" s="1">
        <v>0.15999999642372131</v>
      </c>
      <c r="AN1780" s="1">
        <v>111115</v>
      </c>
      <c r="AO1780">
        <f t="shared" si="2612"/>
        <v>0.83248774210611964</v>
      </c>
      <c r="AP1780">
        <f t="shared" si="2613"/>
        <v>1.5181151155057571E-3</v>
      </c>
      <c r="AQ1780">
        <f t="shared" si="2614"/>
        <v>297.92127265930174</v>
      </c>
      <c r="AR1780">
        <f t="shared" si="2615"/>
        <v>294.73230400085447</v>
      </c>
      <c r="AS1780">
        <f t="shared" si="2616"/>
        <v>320.16719987495526</v>
      </c>
      <c r="AT1780">
        <f t="shared" si="2617"/>
        <v>2.4725543687362599</v>
      </c>
      <c r="AU1780">
        <f t="shared" si="2618"/>
        <v>3.1365753490424395</v>
      </c>
      <c r="AV1780">
        <f t="shared" si="2619"/>
        <v>30.888168932632698</v>
      </c>
      <c r="AW1780">
        <f t="shared" si="2620"/>
        <v>15.433910013870491</v>
      </c>
      <c r="AX1780">
        <f t="shared" si="2621"/>
        <v>23.176788330078125</v>
      </c>
      <c r="AY1780">
        <f t="shared" si="2622"/>
        <v>2.85003512316921</v>
      </c>
      <c r="AZ1780">
        <f t="shared" si="2623"/>
        <v>9.6083140569552236E-2</v>
      </c>
      <c r="BA1780">
        <f t="shared" si="2624"/>
        <v>1.5693208512304408</v>
      </c>
      <c r="BB1780">
        <f t="shared" si="2625"/>
        <v>1.2807142719387692</v>
      </c>
      <c r="BC1780">
        <f t="shared" si="2626"/>
        <v>6.0345444666739301E-2</v>
      </c>
      <c r="BD1780">
        <f t="shared" si="2627"/>
        <v>21.482212331913459</v>
      </c>
      <c r="BE1780">
        <f t="shared" si="2628"/>
        <v>1.0541356662269732</v>
      </c>
      <c r="BF1780">
        <f t="shared" si="2629"/>
        <v>50.578268274810803</v>
      </c>
      <c r="BG1780">
        <f t="shared" si="2630"/>
        <v>201.1472492574072</v>
      </c>
      <c r="BH1780">
        <f t="shared" si="2631"/>
        <v>-2.4353446749659628E-3</v>
      </c>
    </row>
    <row r="1781" spans="1:60" x14ac:dyDescent="0.45">
      <c r="A1781" s="1">
        <v>1678</v>
      </c>
      <c r="B1781" s="1" t="s">
        <v>1843</v>
      </c>
      <c r="C1781" s="1">
        <v>9721.0000297948718</v>
      </c>
      <c r="D1781" s="1">
        <v>0</v>
      </c>
      <c r="E1781">
        <f t="shared" si="2604"/>
        <v>-0.90681934546472842</v>
      </c>
      <c r="F1781">
        <f t="shared" si="2605"/>
        <v>9.9781911103067805E-2</v>
      </c>
      <c r="G1781">
        <f t="shared" si="2606"/>
        <v>210.40729869956635</v>
      </c>
      <c r="H1781">
        <f t="shared" si="2607"/>
        <v>1.5253550376264575</v>
      </c>
      <c r="I1781">
        <f t="shared" si="2608"/>
        <v>1.5696081224663945</v>
      </c>
      <c r="J1781">
        <f t="shared" si="2609"/>
        <v>24.784460067749023</v>
      </c>
      <c r="K1781" s="1">
        <v>6</v>
      </c>
      <c r="L1781">
        <f t="shared" si="2610"/>
        <v>1.4200000166893005</v>
      </c>
      <c r="M1781" s="1">
        <v>1</v>
      </c>
      <c r="N1781">
        <f t="shared" si="2611"/>
        <v>2.8400000333786011</v>
      </c>
      <c r="O1781" s="1">
        <v>21.611146926879883</v>
      </c>
      <c r="P1781" s="1">
        <v>24.784460067749023</v>
      </c>
      <c r="Q1781" s="1">
        <v>21.245498657226563</v>
      </c>
      <c r="R1781" s="1">
        <v>199.88504028320312</v>
      </c>
      <c r="S1781" s="1">
        <v>200.60675048828125</v>
      </c>
      <c r="T1781" s="1">
        <v>13.651508331298828</v>
      </c>
      <c r="U1781" s="1">
        <v>15.455451011657715</v>
      </c>
      <c r="V1781" s="1">
        <v>53.522686004638672</v>
      </c>
      <c r="W1781" s="1">
        <v>60.587726593017578</v>
      </c>
      <c r="X1781" s="1">
        <v>499.49923706054687</v>
      </c>
      <c r="Y1781" s="1">
        <v>2001.0714111328125</v>
      </c>
      <c r="Z1781" s="1">
        <v>31.625457763671875</v>
      </c>
      <c r="AA1781" s="1">
        <v>101.54594421386719</v>
      </c>
      <c r="AB1781" s="1">
        <v>5.1943826675415039</v>
      </c>
      <c r="AC1781" s="1">
        <v>0.34193423390388489</v>
      </c>
      <c r="AD1781" s="1">
        <v>0.10802701860666275</v>
      </c>
      <c r="AE1781" s="1">
        <v>8.9221197413280606E-4</v>
      </c>
      <c r="AF1781" s="1">
        <v>0.12678134441375732</v>
      </c>
      <c r="AG1781" s="1">
        <v>7.3025008896365762E-4</v>
      </c>
      <c r="AH1781" s="1">
        <v>0.66666668653488159</v>
      </c>
      <c r="AI1781" s="1">
        <v>-0.21956524252891541</v>
      </c>
      <c r="AJ1781" s="1">
        <v>2.737391471862793</v>
      </c>
      <c r="AK1781" s="1">
        <v>1</v>
      </c>
      <c r="AL1781" s="1">
        <v>0</v>
      </c>
      <c r="AM1781" s="1">
        <v>0.15999999642372131</v>
      </c>
      <c r="AN1781" s="1">
        <v>111115</v>
      </c>
      <c r="AO1781">
        <f t="shared" si="2612"/>
        <v>0.83249872843424477</v>
      </c>
      <c r="AP1781">
        <f t="shared" si="2613"/>
        <v>1.5253550376264574E-3</v>
      </c>
      <c r="AQ1781">
        <f t="shared" si="2614"/>
        <v>297.934460067749</v>
      </c>
      <c r="AR1781">
        <f t="shared" si="2615"/>
        <v>294.76114692687986</v>
      </c>
      <c r="AS1781">
        <f t="shared" si="2616"/>
        <v>320.17141862486096</v>
      </c>
      <c r="AT1781">
        <f t="shared" si="2617"/>
        <v>2.4708395700008046</v>
      </c>
      <c r="AU1781">
        <f t="shared" si="2618"/>
        <v>3.1390464886963461</v>
      </c>
      <c r="AV1781">
        <f t="shared" si="2619"/>
        <v>30.912573741843996</v>
      </c>
      <c r="AW1781">
        <f t="shared" si="2620"/>
        <v>15.457122730186281</v>
      </c>
      <c r="AX1781">
        <f t="shared" si="2621"/>
        <v>23.197803497314453</v>
      </c>
      <c r="AY1781">
        <f t="shared" si="2622"/>
        <v>2.8536574225435571</v>
      </c>
      <c r="AZ1781">
        <f t="shared" si="2623"/>
        <v>9.6395119166995821E-2</v>
      </c>
      <c r="BA1781">
        <f t="shared" si="2624"/>
        <v>1.5694383662299516</v>
      </c>
      <c r="BB1781">
        <f t="shared" si="2625"/>
        <v>1.2842190563136056</v>
      </c>
      <c r="BC1781">
        <f t="shared" si="2626"/>
        <v>6.0542344922045903E-2</v>
      </c>
      <c r="BD1781">
        <f t="shared" si="2627"/>
        <v>21.366007815936658</v>
      </c>
      <c r="BE1781">
        <f t="shared" si="2628"/>
        <v>1.0488545285112807</v>
      </c>
      <c r="BF1781">
        <f t="shared" si="2629"/>
        <v>50.54798894339163</v>
      </c>
      <c r="BG1781">
        <f t="shared" si="2630"/>
        <v>201.03780897489719</v>
      </c>
      <c r="BH1781">
        <f t="shared" si="2631"/>
        <v>-2.2800633613117185E-3</v>
      </c>
    </row>
    <row r="1782" spans="1:60" x14ac:dyDescent="0.45">
      <c r="A1782" s="1" t="s">
        <v>9</v>
      </c>
      <c r="B1782" s="1" t="s">
        <v>1844</v>
      </c>
    </row>
    <row r="1783" spans="1:60" x14ac:dyDescent="0.45">
      <c r="A1783" s="1">
        <v>1679</v>
      </c>
      <c r="B1783" s="1" t="s">
        <v>1845</v>
      </c>
      <c r="C1783" s="1">
        <v>9745.0000325664878</v>
      </c>
      <c r="D1783" s="1">
        <v>0</v>
      </c>
      <c r="E1783">
        <f t="shared" ref="E1783:E1794" si="2632">(R1783-S1783*(1000-T1783)/(1000-U1783))*AO1783</f>
        <v>-0.87320230560036038</v>
      </c>
      <c r="F1783">
        <f t="shared" ref="F1783:F1794" si="2633">IF(AZ1783&lt;&gt;0,1/(1/AZ1783-1/N1783),0)</f>
        <v>9.8653038111267827E-2</v>
      </c>
      <c r="G1783">
        <f t="shared" ref="G1783:G1794" si="2634">((BC1783-AP1783/2)*S1783-E1783)/(BC1783+AP1783/2)</f>
        <v>209.98713486913078</v>
      </c>
      <c r="H1783">
        <f t="shared" ref="H1783:H1794" si="2635">AP1783*1000</f>
        <v>1.5111081457377684</v>
      </c>
      <c r="I1783">
        <f t="shared" ref="I1783:I1794" si="2636">(AU1783-BA1783)</f>
        <v>1.5721172378725961</v>
      </c>
      <c r="J1783">
        <f t="shared" ref="J1783:J1794" si="2637">(P1783+AT1783*D1783)</f>
        <v>24.798622131347656</v>
      </c>
      <c r="K1783" s="1">
        <v>6</v>
      </c>
      <c r="L1783">
        <f t="shared" ref="L1783:L1794" si="2638">(K1783*AI1783+AJ1783)</f>
        <v>1.4200000166893005</v>
      </c>
      <c r="M1783" s="1">
        <v>1</v>
      </c>
      <c r="N1783">
        <f t="shared" ref="N1783:N1794" si="2639">L1783*(M1783+1)*(M1783+1)/(M1783*M1783+1)</f>
        <v>2.8400000333786011</v>
      </c>
      <c r="O1783" s="1">
        <v>21.648624420166016</v>
      </c>
      <c r="P1783" s="1">
        <v>24.798622131347656</v>
      </c>
      <c r="Q1783" s="1">
        <v>21.323745727539063</v>
      </c>
      <c r="R1783" s="1">
        <v>199.89987182617187</v>
      </c>
      <c r="S1783" s="1">
        <v>200.58467102050781</v>
      </c>
      <c r="T1783" s="1">
        <v>13.669788360595703</v>
      </c>
      <c r="U1783" s="1">
        <v>15.456871032714844</v>
      </c>
      <c r="V1783" s="1">
        <v>53.628532409667969</v>
      </c>
      <c r="W1783" s="1">
        <v>60.468738555908203</v>
      </c>
      <c r="X1783" s="1">
        <v>499.50161743164062</v>
      </c>
      <c r="Y1783" s="1">
        <v>2001.076416015625</v>
      </c>
      <c r="Z1783" s="1">
        <v>32.118766784667969</v>
      </c>
      <c r="AA1783" s="1">
        <v>101.54609680175781</v>
      </c>
      <c r="AB1783" s="1">
        <v>3.8895807266235352</v>
      </c>
      <c r="AC1783" s="1">
        <v>0.30354535579681396</v>
      </c>
      <c r="AD1783" s="1">
        <v>0.16547286510467529</v>
      </c>
      <c r="AE1783" s="1">
        <v>1.122690737247467E-3</v>
      </c>
      <c r="AF1783" s="1">
        <v>0.2046009749174118</v>
      </c>
      <c r="AG1783" s="1">
        <v>3.2132142223417759E-3</v>
      </c>
      <c r="AH1783" s="1">
        <v>1</v>
      </c>
      <c r="AI1783" s="1">
        <v>-0.21956524252891541</v>
      </c>
      <c r="AJ1783" s="1">
        <v>2.737391471862793</v>
      </c>
      <c r="AK1783" s="1">
        <v>1</v>
      </c>
      <c r="AL1783" s="1">
        <v>0</v>
      </c>
      <c r="AM1783" s="1">
        <v>0.15999999642372131</v>
      </c>
      <c r="AN1783" s="1">
        <v>111115</v>
      </c>
      <c r="AO1783">
        <f t="shared" ref="AO1783:AO1794" si="2640">X1783*0.000001/(K1783*0.0001)</f>
        <v>0.83250269571940094</v>
      </c>
      <c r="AP1783">
        <f t="shared" ref="AP1783:AP1794" si="2641">(U1783-T1783)/(1000-U1783)*AO1783</f>
        <v>1.5111081457377684E-3</v>
      </c>
      <c r="AQ1783">
        <f t="shared" ref="AQ1783:AQ1794" si="2642">(P1783+273.15)</f>
        <v>297.94862213134763</v>
      </c>
      <c r="AR1783">
        <f t="shared" ref="AR1783:AR1794" si="2643">(O1783+273.15)</f>
        <v>294.79862442016599</v>
      </c>
      <c r="AS1783">
        <f t="shared" ref="AS1783:AS1794" si="2644">(Y1783*AK1783+Z1783*AL1783)*AM1783</f>
        <v>320.17221940609306</v>
      </c>
      <c r="AT1783">
        <f t="shared" ref="AT1783:AT1794" si="2645">((AS1783+0.00000010773*(AR1783^4-AQ1783^4))-AP1783*44100)/(L1783*0.92*2*29.3+0.00000043092*AQ1783^3)</f>
        <v>2.4808147427173002</v>
      </c>
      <c r="AU1783">
        <f t="shared" ref="AU1783:AU1794" si="2646">0.61365*EXP(17.502*J1783/(240.97+J1783))</f>
        <v>3.1417021600129438</v>
      </c>
      <c r="AV1783">
        <f t="shared" ref="AV1783:AV1794" si="2647">AU1783*1000/AA1783</f>
        <v>30.938679663348314</v>
      </c>
      <c r="AW1783">
        <f t="shared" ref="AW1783:AW1794" si="2648">(AV1783-U1783)</f>
        <v>15.48180863063347</v>
      </c>
      <c r="AX1783">
        <f t="shared" ref="AX1783:AX1794" si="2649">IF(D1783,P1783,(O1783+P1783)/2)</f>
        <v>23.223623275756836</v>
      </c>
      <c r="AY1783">
        <f t="shared" ref="AY1783:AY1794" si="2650">0.61365*EXP(17.502*AX1783/(240.97+AX1783))</f>
        <v>2.8581133862110768</v>
      </c>
      <c r="AZ1783">
        <f t="shared" ref="AZ1783:AZ1794" si="2651">IF(AW1783&lt;&gt;0,(1000-(AV1783+U1783)/2)/AW1783*AP1783,0)</f>
        <v>9.5341173222212042E-2</v>
      </c>
      <c r="BA1783">
        <f t="shared" ref="BA1783:BA1794" si="2652">U1783*AA1783/1000</f>
        <v>1.5695849221403477</v>
      </c>
      <c r="BB1783">
        <f t="shared" ref="BB1783:BB1794" si="2653">(AY1783-BA1783)</f>
        <v>1.2885284640707291</v>
      </c>
      <c r="BC1783">
        <f t="shared" ref="BC1783:BC1794" si="2654">1/(1.6/F1783+1.37/N1783)</f>
        <v>5.9877189055905153E-2</v>
      </c>
      <c r="BD1783">
        <f t="shared" ref="BD1783:BD1794" si="2655">G1783*AA1783*0.001</f>
        <v>21.32337392454453</v>
      </c>
      <c r="BE1783">
        <f t="shared" ref="BE1783:BE1794" si="2656">G1783/S1783</f>
        <v>1.0468752861362056</v>
      </c>
      <c r="BF1783">
        <f t="shared" ref="BF1783:BF1794" si="2657">(1-AP1783*AA1783/AU1783/F1783)*100</f>
        <v>50.491096653065568</v>
      </c>
      <c r="BG1783">
        <f t="shared" ref="BG1783:BG1794" si="2658">(S1783-E1783/(N1783/1.35))</f>
        <v>200.99974957639012</v>
      </c>
      <c r="BH1783">
        <f t="shared" ref="BH1783:BH1794" si="2659">E1783*BF1783/100/BG1783</f>
        <v>-2.1934824348122609E-3</v>
      </c>
    </row>
    <row r="1784" spans="1:60" x14ac:dyDescent="0.45">
      <c r="A1784" s="1">
        <v>1680</v>
      </c>
      <c r="B1784" s="1" t="s">
        <v>1846</v>
      </c>
      <c r="C1784" s="1">
        <v>9750.0000324547291</v>
      </c>
      <c r="D1784" s="1">
        <v>0</v>
      </c>
      <c r="E1784">
        <f t="shared" si="2632"/>
        <v>-0.89244579046982209</v>
      </c>
      <c r="F1784">
        <f t="shared" si="2633"/>
        <v>9.5721060172308942E-2</v>
      </c>
      <c r="G1784">
        <f t="shared" si="2634"/>
        <v>210.80188835381844</v>
      </c>
      <c r="H1784">
        <f t="shared" si="2635"/>
        <v>1.4752901132699474</v>
      </c>
      <c r="I1784">
        <f t="shared" si="2636"/>
        <v>1.580227632374295</v>
      </c>
      <c r="J1784">
        <f t="shared" si="2637"/>
        <v>24.839677810668945</v>
      </c>
      <c r="K1784" s="1">
        <v>6</v>
      </c>
      <c r="L1784">
        <f t="shared" si="2638"/>
        <v>1.4200000166893005</v>
      </c>
      <c r="M1784" s="1">
        <v>1</v>
      </c>
      <c r="N1784">
        <f t="shared" si="2639"/>
        <v>2.8400000333786011</v>
      </c>
      <c r="O1784" s="1">
        <v>21.708740234375</v>
      </c>
      <c r="P1784" s="1">
        <v>24.839677810668945</v>
      </c>
      <c r="Q1784" s="1">
        <v>21.360597610473633</v>
      </c>
      <c r="R1784" s="1">
        <v>199.95742797851562</v>
      </c>
      <c r="S1784" s="1">
        <v>200.67381286621094</v>
      </c>
      <c r="T1784" s="1">
        <v>13.708221435546875</v>
      </c>
      <c r="U1784" s="1">
        <v>15.452947616577148</v>
      </c>
      <c r="V1784" s="1">
        <v>53.602340698242187</v>
      </c>
      <c r="W1784" s="1">
        <v>60.245166778564453</v>
      </c>
      <c r="X1784" s="1">
        <v>499.50274658203125</v>
      </c>
      <c r="Y1784" s="1">
        <v>2001.1270751953125</v>
      </c>
      <c r="Z1784" s="1">
        <v>34.091087341308594</v>
      </c>
      <c r="AA1784" s="1">
        <v>101.54595947265625</v>
      </c>
      <c r="AB1784" s="1">
        <v>3.8895807266235352</v>
      </c>
      <c r="AC1784" s="1">
        <v>0.30354535579681396</v>
      </c>
      <c r="AD1784" s="1">
        <v>0.16547286510467529</v>
      </c>
      <c r="AE1784" s="1">
        <v>1.122690737247467E-3</v>
      </c>
      <c r="AF1784" s="1">
        <v>0.2046009749174118</v>
      </c>
      <c r="AG1784" s="1">
        <v>3.2132142223417759E-3</v>
      </c>
      <c r="AH1784" s="1">
        <v>1</v>
      </c>
      <c r="AI1784" s="1">
        <v>-0.21956524252891541</v>
      </c>
      <c r="AJ1784" s="1">
        <v>2.737391471862793</v>
      </c>
      <c r="AK1784" s="1">
        <v>1</v>
      </c>
      <c r="AL1784" s="1">
        <v>0</v>
      </c>
      <c r="AM1784" s="1">
        <v>0.15999999642372131</v>
      </c>
      <c r="AN1784" s="1">
        <v>111115</v>
      </c>
      <c r="AO1784">
        <f t="shared" si="2640"/>
        <v>0.83250457763671859</v>
      </c>
      <c r="AP1784">
        <f t="shared" si="2641"/>
        <v>1.4752901132699474E-3</v>
      </c>
      <c r="AQ1784">
        <f t="shared" si="2642"/>
        <v>297.98967781066892</v>
      </c>
      <c r="AR1784">
        <f t="shared" si="2643"/>
        <v>294.85874023437498</v>
      </c>
      <c r="AS1784">
        <f t="shared" si="2644"/>
        <v>320.18032487466189</v>
      </c>
      <c r="AT1784">
        <f t="shared" si="2645"/>
        <v>2.5009589729789496</v>
      </c>
      <c r="AU1784">
        <f t="shared" si="2646"/>
        <v>3.1494120247803181</v>
      </c>
      <c r="AV1784">
        <f t="shared" si="2647"/>
        <v>31.014646384117082</v>
      </c>
      <c r="AW1784">
        <f t="shared" si="2648"/>
        <v>15.561698767539934</v>
      </c>
      <c r="AX1784">
        <f t="shared" si="2649"/>
        <v>23.274209022521973</v>
      </c>
      <c r="AY1784">
        <f t="shared" si="2650"/>
        <v>2.8668610933432239</v>
      </c>
      <c r="AZ1784">
        <f t="shared" si="2651"/>
        <v>9.2600013905128217E-2</v>
      </c>
      <c r="BA1784">
        <f t="shared" si="2652"/>
        <v>1.5691843924060231</v>
      </c>
      <c r="BB1784">
        <f t="shared" si="2653"/>
        <v>1.2976767009372008</v>
      </c>
      <c r="BC1784">
        <f t="shared" si="2654"/>
        <v>5.8147549774885704E-2</v>
      </c>
      <c r="BD1784">
        <f t="shared" si="2655"/>
        <v>21.406080011536254</v>
      </c>
      <c r="BE1784">
        <f t="shared" si="2656"/>
        <v>1.0504703396170574</v>
      </c>
      <c r="BF1784">
        <f t="shared" si="2657"/>
        <v>50.30609813273437</v>
      </c>
      <c r="BG1784">
        <f t="shared" si="2658"/>
        <v>201.09803885317368</v>
      </c>
      <c r="BH1784">
        <f t="shared" si="2659"/>
        <v>-2.2325163273372237E-3</v>
      </c>
    </row>
    <row r="1785" spans="1:60" x14ac:dyDescent="0.45">
      <c r="A1785" s="1">
        <v>1681</v>
      </c>
      <c r="B1785" s="1" t="s">
        <v>1847</v>
      </c>
      <c r="C1785" s="1">
        <v>9755.0000323429704</v>
      </c>
      <c r="D1785" s="1">
        <v>0</v>
      </c>
      <c r="E1785">
        <f t="shared" si="2632"/>
        <v>-0.74043269292212599</v>
      </c>
      <c r="F1785">
        <f t="shared" si="2633"/>
        <v>9.5757739517004961E-2</v>
      </c>
      <c r="G1785">
        <f t="shared" si="2634"/>
        <v>208.01000777945234</v>
      </c>
      <c r="H1785">
        <f t="shared" si="2635"/>
        <v>1.4810913194402258</v>
      </c>
      <c r="I1785">
        <f t="shared" si="2636"/>
        <v>1.5858241985510444</v>
      </c>
      <c r="J1785">
        <f t="shared" si="2637"/>
        <v>24.864456176757813</v>
      </c>
      <c r="K1785" s="1">
        <v>6</v>
      </c>
      <c r="L1785">
        <f t="shared" si="2638"/>
        <v>1.4200000166893005</v>
      </c>
      <c r="M1785" s="1">
        <v>1</v>
      </c>
      <c r="N1785">
        <f t="shared" si="2639"/>
        <v>2.8400000333786011</v>
      </c>
      <c r="O1785" s="1">
        <v>21.752603530883789</v>
      </c>
      <c r="P1785" s="1">
        <v>24.864456176757813</v>
      </c>
      <c r="Q1785" s="1">
        <v>21.336833953857422</v>
      </c>
      <c r="R1785" s="1">
        <v>199.94879150390625</v>
      </c>
      <c r="S1785" s="1">
        <v>200.48152160644531</v>
      </c>
      <c r="T1785" s="1">
        <v>13.692132949829102</v>
      </c>
      <c r="U1785" s="1">
        <v>15.443732261657715</v>
      </c>
      <c r="V1785" s="1">
        <v>53.412517547607422</v>
      </c>
      <c r="W1785" s="1">
        <v>60.049449920654297</v>
      </c>
      <c r="X1785" s="1">
        <v>499.50387573242187</v>
      </c>
      <c r="Y1785" s="1">
        <v>2001.180908203125</v>
      </c>
      <c r="Z1785" s="1">
        <v>36.113101959228516</v>
      </c>
      <c r="AA1785" s="1">
        <v>101.54598236083984</v>
      </c>
      <c r="AB1785" s="1">
        <v>3.8895807266235352</v>
      </c>
      <c r="AC1785" s="1">
        <v>0.30354535579681396</v>
      </c>
      <c r="AD1785" s="1">
        <v>0.16547286510467529</v>
      </c>
      <c r="AE1785" s="1">
        <v>1.122690737247467E-3</v>
      </c>
      <c r="AF1785" s="1">
        <v>0.2046009749174118</v>
      </c>
      <c r="AG1785" s="1">
        <v>3.2132142223417759E-3</v>
      </c>
      <c r="AH1785" s="1">
        <v>1</v>
      </c>
      <c r="AI1785" s="1">
        <v>-0.21956524252891541</v>
      </c>
      <c r="AJ1785" s="1">
        <v>2.737391471862793</v>
      </c>
      <c r="AK1785" s="1">
        <v>1</v>
      </c>
      <c r="AL1785" s="1">
        <v>0</v>
      </c>
      <c r="AM1785" s="1">
        <v>0.15999999642372131</v>
      </c>
      <c r="AN1785" s="1">
        <v>111115</v>
      </c>
      <c r="AO1785">
        <f t="shared" si="2640"/>
        <v>0.83250645955403646</v>
      </c>
      <c r="AP1785">
        <f t="shared" si="2641"/>
        <v>1.4810913194402257E-3</v>
      </c>
      <c r="AQ1785">
        <f t="shared" si="2642"/>
        <v>298.01445617675779</v>
      </c>
      <c r="AR1785">
        <f t="shared" si="2643"/>
        <v>294.90260353088377</v>
      </c>
      <c r="AS1785">
        <f t="shared" si="2644"/>
        <v>320.18893815571937</v>
      </c>
      <c r="AT1785">
        <f t="shared" si="2645"/>
        <v>2.5003650084304549</v>
      </c>
      <c r="AU1785">
        <f t="shared" si="2646"/>
        <v>3.154073162378872</v>
      </c>
      <c r="AV1785">
        <f t="shared" si="2647"/>
        <v>31.060541136634939</v>
      </c>
      <c r="AW1785">
        <f t="shared" si="2648"/>
        <v>15.616808874977224</v>
      </c>
      <c r="AX1785">
        <f t="shared" si="2649"/>
        <v>23.308529853820801</v>
      </c>
      <c r="AY1785">
        <f t="shared" si="2650"/>
        <v>2.872809462450955</v>
      </c>
      <c r="AZ1785">
        <f t="shared" si="2651"/>
        <v>9.2634339908881827E-2</v>
      </c>
      <c r="BA1785">
        <f t="shared" si="2652"/>
        <v>1.5682489638278276</v>
      </c>
      <c r="BB1785">
        <f t="shared" si="2653"/>
        <v>1.3045604986231274</v>
      </c>
      <c r="BC1785">
        <f t="shared" si="2654"/>
        <v>5.8169206097917314E-2</v>
      </c>
      <c r="BD1785">
        <f t="shared" si="2655"/>
        <v>21.122580580850428</v>
      </c>
      <c r="BE1785">
        <f t="shared" si="2656"/>
        <v>1.0375520203192881</v>
      </c>
      <c r="BF1785">
        <f t="shared" si="2657"/>
        <v>50.203486880965301</v>
      </c>
      <c r="BG1785">
        <f t="shared" si="2658"/>
        <v>200.83348784718359</v>
      </c>
      <c r="BH1785">
        <f t="shared" si="2659"/>
        <v>-1.8509016291963507E-3</v>
      </c>
    </row>
    <row r="1786" spans="1:60" x14ac:dyDescent="0.45">
      <c r="A1786" s="1">
        <v>1682</v>
      </c>
      <c r="B1786" s="1" t="s">
        <v>1848</v>
      </c>
      <c r="C1786" s="1">
        <v>9760.5000322200358</v>
      </c>
      <c r="D1786" s="1">
        <v>0</v>
      </c>
      <c r="E1786">
        <f t="shared" si="2632"/>
        <v>-0.43210974405151881</v>
      </c>
      <c r="F1786">
        <f t="shared" si="2633"/>
        <v>9.797991489819198E-2</v>
      </c>
      <c r="G1786">
        <f t="shared" si="2634"/>
        <v>202.1975770452579</v>
      </c>
      <c r="H1786">
        <f t="shared" si="2635"/>
        <v>1.5180262284589503</v>
      </c>
      <c r="I1786">
        <f t="shared" si="2636"/>
        <v>1.5896965802986143</v>
      </c>
      <c r="J1786">
        <f t="shared" si="2637"/>
        <v>24.877899169921875</v>
      </c>
      <c r="K1786" s="1">
        <v>6</v>
      </c>
      <c r="L1786">
        <f t="shared" si="2638"/>
        <v>1.4200000166893005</v>
      </c>
      <c r="M1786" s="1">
        <v>1</v>
      </c>
      <c r="N1786">
        <f t="shared" si="2639"/>
        <v>2.8400000333786011</v>
      </c>
      <c r="O1786" s="1">
        <v>21.777036666870117</v>
      </c>
      <c r="P1786" s="1">
        <v>24.877899169921875</v>
      </c>
      <c r="Q1786" s="1">
        <v>21.312520980834961</v>
      </c>
      <c r="R1786" s="1">
        <v>199.91177368164062</v>
      </c>
      <c r="S1786" s="1">
        <v>200.06600952148437</v>
      </c>
      <c r="T1786" s="1">
        <v>13.635286331176758</v>
      </c>
      <c r="U1786" s="1">
        <v>15.430562973022461</v>
      </c>
      <c r="V1786" s="1">
        <v>53.007274627685547</v>
      </c>
      <c r="W1786" s="1">
        <v>59.883739471435547</v>
      </c>
      <c r="X1786" s="1">
        <v>499.51150512695312</v>
      </c>
      <c r="Y1786" s="1">
        <v>2001.2255859375</v>
      </c>
      <c r="Z1786" s="1">
        <v>38.062614440917969</v>
      </c>
      <c r="AA1786" s="1">
        <v>101.54573822021484</v>
      </c>
      <c r="AB1786" s="1">
        <v>3.8895807266235352</v>
      </c>
      <c r="AC1786" s="1">
        <v>0.30354535579681396</v>
      </c>
      <c r="AD1786" s="1">
        <v>0.16547286510467529</v>
      </c>
      <c r="AE1786" s="1">
        <v>1.122690737247467E-3</v>
      </c>
      <c r="AF1786" s="1">
        <v>0.2046009749174118</v>
      </c>
      <c r="AG1786" s="1">
        <v>3.2132142223417759E-3</v>
      </c>
      <c r="AH1786" s="1">
        <v>0.66666668653488159</v>
      </c>
      <c r="AI1786" s="1">
        <v>-0.21956524252891541</v>
      </c>
      <c r="AJ1786" s="1">
        <v>2.737391471862793</v>
      </c>
      <c r="AK1786" s="1">
        <v>1</v>
      </c>
      <c r="AL1786" s="1">
        <v>0</v>
      </c>
      <c r="AM1786" s="1">
        <v>0.15999999642372131</v>
      </c>
      <c r="AN1786" s="1">
        <v>111115</v>
      </c>
      <c r="AO1786">
        <f t="shared" si="2640"/>
        <v>0.83251917521158836</v>
      </c>
      <c r="AP1786">
        <f t="shared" si="2641"/>
        <v>1.5180262284589503E-3</v>
      </c>
      <c r="AQ1786">
        <f t="shared" si="2642"/>
        <v>298.02789916992185</v>
      </c>
      <c r="AR1786">
        <f t="shared" si="2643"/>
        <v>294.92703666687009</v>
      </c>
      <c r="AS1786">
        <f t="shared" si="2644"/>
        <v>320.19608659305959</v>
      </c>
      <c r="AT1786">
        <f t="shared" si="2645"/>
        <v>2.4832120268849294</v>
      </c>
      <c r="AU1786">
        <f t="shared" si="2646"/>
        <v>3.1566044885476932</v>
      </c>
      <c r="AV1786">
        <f t="shared" si="2647"/>
        <v>31.085543754698943</v>
      </c>
      <c r="AW1786">
        <f t="shared" si="2648"/>
        <v>15.654980781676482</v>
      </c>
      <c r="AX1786">
        <f t="shared" si="2649"/>
        <v>23.327467918395996</v>
      </c>
      <c r="AY1786">
        <f t="shared" si="2650"/>
        <v>2.8760963626445868</v>
      </c>
      <c r="AZ1786">
        <f t="shared" si="2651"/>
        <v>9.4712341976502162E-2</v>
      </c>
      <c r="BA1786">
        <f t="shared" si="2652"/>
        <v>1.5669079082490789</v>
      </c>
      <c r="BB1786">
        <f t="shared" si="2653"/>
        <v>1.3091884543955079</v>
      </c>
      <c r="BC1786">
        <f t="shared" si="2654"/>
        <v>5.9480361309843355E-2</v>
      </c>
      <c r="BD1786">
        <f t="shared" si="2655"/>
        <v>20.53230222739948</v>
      </c>
      <c r="BE1786">
        <f t="shared" si="2656"/>
        <v>1.0106543211856516</v>
      </c>
      <c r="BF1786">
        <f t="shared" si="2657"/>
        <v>50.159344106827717</v>
      </c>
      <c r="BG1786">
        <f t="shared" si="2658"/>
        <v>200.27141379881306</v>
      </c>
      <c r="BH1786">
        <f t="shared" si="2659"/>
        <v>-1.0822483814673025E-3</v>
      </c>
    </row>
    <row r="1787" spans="1:60" x14ac:dyDescent="0.45">
      <c r="A1787" s="1">
        <v>1683</v>
      </c>
      <c r="B1787" s="1" t="s">
        <v>1849</v>
      </c>
      <c r="C1787" s="1">
        <v>9765.5000321082771</v>
      </c>
      <c r="D1787" s="1">
        <v>0</v>
      </c>
      <c r="E1787">
        <f t="shared" si="2632"/>
        <v>-6.7003449925242362E-2</v>
      </c>
      <c r="F1787">
        <f t="shared" si="2633"/>
        <v>0.10018479819063889</v>
      </c>
      <c r="G1787">
        <f t="shared" si="2634"/>
        <v>195.60869996964047</v>
      </c>
      <c r="H1787">
        <f t="shared" si="2635"/>
        <v>1.5520882657148691</v>
      </c>
      <c r="I1787">
        <f t="shared" si="2636"/>
        <v>1.5907878545159477</v>
      </c>
      <c r="J1787">
        <f t="shared" si="2637"/>
        <v>24.879518508911133</v>
      </c>
      <c r="K1787" s="1">
        <v>6</v>
      </c>
      <c r="L1787">
        <f t="shared" si="2638"/>
        <v>1.4200000166893005</v>
      </c>
      <c r="M1787" s="1">
        <v>1</v>
      </c>
      <c r="N1787">
        <f t="shared" si="2639"/>
        <v>2.8400000333786011</v>
      </c>
      <c r="O1787" s="1">
        <v>21.782617568969727</v>
      </c>
      <c r="P1787" s="1">
        <v>24.879518508911133</v>
      </c>
      <c r="Q1787" s="1">
        <v>21.313968658447266</v>
      </c>
      <c r="R1787" s="1">
        <v>199.84333801269531</v>
      </c>
      <c r="S1787" s="1">
        <v>199.55177307128906</v>
      </c>
      <c r="T1787" s="1">
        <v>13.587175369262695</v>
      </c>
      <c r="U1787" s="1">
        <v>15.42286205291748</v>
      </c>
      <c r="V1787" s="1">
        <v>52.730175018310547</v>
      </c>
      <c r="W1787" s="1">
        <v>59.824138641357422</v>
      </c>
      <c r="X1787" s="1">
        <v>499.48086547851562</v>
      </c>
      <c r="Y1787" s="1">
        <v>2001.2259521484375</v>
      </c>
      <c r="Z1787" s="1">
        <v>38.724578857421875</v>
      </c>
      <c r="AA1787" s="1">
        <v>101.54546356201172</v>
      </c>
      <c r="AB1787" s="1">
        <v>3.8895807266235352</v>
      </c>
      <c r="AC1787" s="1">
        <v>0.30354535579681396</v>
      </c>
      <c r="AD1787" s="1">
        <v>0.16547286510467529</v>
      </c>
      <c r="AE1787" s="1">
        <v>1.122690737247467E-3</v>
      </c>
      <c r="AF1787" s="1">
        <v>0.2046009749174118</v>
      </c>
      <c r="AG1787" s="1">
        <v>3.2132142223417759E-3</v>
      </c>
      <c r="AH1787" s="1">
        <v>0.66666668653488159</v>
      </c>
      <c r="AI1787" s="1">
        <v>-0.21956524252891541</v>
      </c>
      <c r="AJ1787" s="1">
        <v>2.737391471862793</v>
      </c>
      <c r="AK1787" s="1">
        <v>1</v>
      </c>
      <c r="AL1787" s="1">
        <v>0</v>
      </c>
      <c r="AM1787" s="1">
        <v>0.15999999642372131</v>
      </c>
      <c r="AN1787" s="1">
        <v>111115</v>
      </c>
      <c r="AO1787">
        <f t="shared" si="2640"/>
        <v>0.83246810913085934</v>
      </c>
      <c r="AP1787">
        <f t="shared" si="2641"/>
        <v>1.5520882657148692E-3</v>
      </c>
      <c r="AQ1787">
        <f t="shared" si="2642"/>
        <v>298.02951850891111</v>
      </c>
      <c r="AR1787">
        <f t="shared" si="2643"/>
        <v>294.9326175689697</v>
      </c>
      <c r="AS1787">
        <f t="shared" si="2644"/>
        <v>320.19614518680828</v>
      </c>
      <c r="AT1787">
        <f t="shared" si="2645"/>
        <v>2.4666217637310743</v>
      </c>
      <c r="AU1787">
        <f t="shared" si="2646"/>
        <v>3.1569095311324129</v>
      </c>
      <c r="AV1787">
        <f t="shared" si="2647"/>
        <v>31.088631834395571</v>
      </c>
      <c r="AW1787">
        <f t="shared" si="2648"/>
        <v>15.66576978147809</v>
      </c>
      <c r="AX1787">
        <f t="shared" si="2649"/>
        <v>23.33106803894043</v>
      </c>
      <c r="AY1787">
        <f t="shared" si="2650"/>
        <v>2.8767215733585276</v>
      </c>
      <c r="AZ1787">
        <f t="shared" si="2651"/>
        <v>9.6771069339061183E-2</v>
      </c>
      <c r="BA1787">
        <f t="shared" si="2652"/>
        <v>1.5661216766164652</v>
      </c>
      <c r="BB1787">
        <f t="shared" si="2653"/>
        <v>1.3105998967420625</v>
      </c>
      <c r="BC1787">
        <f t="shared" si="2654"/>
        <v>6.0779628106600515E-2</v>
      </c>
      <c r="BD1787">
        <f t="shared" si="2655"/>
        <v>19.863176115179609</v>
      </c>
      <c r="BE1787">
        <f t="shared" si="2656"/>
        <v>0.98024035045662083</v>
      </c>
      <c r="BF1787">
        <f t="shared" si="2657"/>
        <v>50.167465278073294</v>
      </c>
      <c r="BG1787">
        <f t="shared" si="2658"/>
        <v>199.58362330239328</v>
      </c>
      <c r="BH1787">
        <f t="shared" si="2659"/>
        <v>-1.6842029381051985E-4</v>
      </c>
    </row>
    <row r="1788" spans="1:60" x14ac:dyDescent="0.45">
      <c r="A1788" s="1">
        <v>1684</v>
      </c>
      <c r="B1788" s="1" t="s">
        <v>1850</v>
      </c>
      <c r="C1788" s="1">
        <v>9770.5000319965184</v>
      </c>
      <c r="D1788" s="1">
        <v>0</v>
      </c>
      <c r="E1788">
        <f t="shared" si="2632"/>
        <v>0.12439057012643763</v>
      </c>
      <c r="F1788">
        <f t="shared" si="2633"/>
        <v>0.10025999009137793</v>
      </c>
      <c r="G1788">
        <f t="shared" si="2634"/>
        <v>192.26695350048601</v>
      </c>
      <c r="H1788">
        <f t="shared" si="2635"/>
        <v>1.5552625205548225</v>
      </c>
      <c r="I1788">
        <f t="shared" si="2636"/>
        <v>1.5928711573240553</v>
      </c>
      <c r="J1788">
        <f t="shared" si="2637"/>
        <v>24.888500213623047</v>
      </c>
      <c r="K1788" s="1">
        <v>6</v>
      </c>
      <c r="L1788">
        <f t="shared" si="2638"/>
        <v>1.4200000166893005</v>
      </c>
      <c r="M1788" s="1">
        <v>1</v>
      </c>
      <c r="N1788">
        <f t="shared" si="2639"/>
        <v>2.8400000333786011</v>
      </c>
      <c r="O1788" s="1">
        <v>21.789417266845703</v>
      </c>
      <c r="P1788" s="1">
        <v>24.888500213623047</v>
      </c>
      <c r="Q1788" s="1">
        <v>21.317380905151367</v>
      </c>
      <c r="R1788" s="1">
        <v>199.84024047851562</v>
      </c>
      <c r="S1788" s="1">
        <v>199.31845092773437</v>
      </c>
      <c r="T1788" s="1">
        <v>13.579652786254883</v>
      </c>
      <c r="U1788" s="1">
        <v>15.419058799743652</v>
      </c>
      <c r="V1788" s="1">
        <v>52.659397125244141</v>
      </c>
      <c r="W1788" s="1">
        <v>59.778053283691406</v>
      </c>
      <c r="X1788" s="1">
        <v>499.49227905273437</v>
      </c>
      <c r="Y1788" s="1">
        <v>2001.22265625</v>
      </c>
      <c r="Z1788" s="1">
        <v>39.306491851806641</v>
      </c>
      <c r="AA1788" s="1">
        <v>101.54515838623047</v>
      </c>
      <c r="AB1788" s="1">
        <v>3.8895807266235352</v>
      </c>
      <c r="AC1788" s="1">
        <v>0.30354535579681396</v>
      </c>
      <c r="AD1788" s="1">
        <v>0.16547286510467529</v>
      </c>
      <c r="AE1788" s="1">
        <v>1.122690737247467E-3</v>
      </c>
      <c r="AF1788" s="1">
        <v>0.2046009749174118</v>
      </c>
      <c r="AG1788" s="1">
        <v>3.2132142223417759E-3</v>
      </c>
      <c r="AH1788" s="1">
        <v>0.66666668653488159</v>
      </c>
      <c r="AI1788" s="1">
        <v>-0.21956524252891541</v>
      </c>
      <c r="AJ1788" s="1">
        <v>2.737391471862793</v>
      </c>
      <c r="AK1788" s="1">
        <v>1</v>
      </c>
      <c r="AL1788" s="1">
        <v>0</v>
      </c>
      <c r="AM1788" s="1">
        <v>0.15999999642372131</v>
      </c>
      <c r="AN1788" s="1">
        <v>111115</v>
      </c>
      <c r="AO1788">
        <f t="shared" si="2640"/>
        <v>0.83248713175455724</v>
      </c>
      <c r="AP1788">
        <f t="shared" si="2641"/>
        <v>1.5552625205548225E-3</v>
      </c>
      <c r="AQ1788">
        <f t="shared" si="2642"/>
        <v>298.03850021362302</v>
      </c>
      <c r="AR1788">
        <f t="shared" si="2643"/>
        <v>294.93941726684568</v>
      </c>
      <c r="AS1788">
        <f t="shared" si="2644"/>
        <v>320.19561784307007</v>
      </c>
      <c r="AT1788">
        <f t="shared" si="2645"/>
        <v>2.4646852568538309</v>
      </c>
      <c r="AU1788">
        <f t="shared" si="2646"/>
        <v>3.158601925310625</v>
      </c>
      <c r="AV1788">
        <f t="shared" si="2647"/>
        <v>31.105391684916924</v>
      </c>
      <c r="AW1788">
        <f t="shared" si="2648"/>
        <v>15.686332885173272</v>
      </c>
      <c r="AX1788">
        <f t="shared" si="2649"/>
        <v>23.338958740234375</v>
      </c>
      <c r="AY1788">
        <f t="shared" si="2650"/>
        <v>2.8780923185718192</v>
      </c>
      <c r="AZ1788">
        <f t="shared" si="2651"/>
        <v>9.6841222522222548E-2</v>
      </c>
      <c r="BA1788">
        <f t="shared" si="2652"/>
        <v>1.5657307679865697</v>
      </c>
      <c r="BB1788">
        <f t="shared" si="2653"/>
        <v>1.3123615505852495</v>
      </c>
      <c r="BC1788">
        <f t="shared" si="2654"/>
        <v>6.0823906709636305E-2</v>
      </c>
      <c r="BD1788">
        <f t="shared" si="2655"/>
        <v>19.523778245644863</v>
      </c>
      <c r="BE1788">
        <f t="shared" si="2656"/>
        <v>0.96462195348987045</v>
      </c>
      <c r="BF1788">
        <f t="shared" si="2657"/>
        <v>50.129884447953252</v>
      </c>
      <c r="BG1788">
        <f t="shared" si="2658"/>
        <v>199.25932160812275</v>
      </c>
      <c r="BH1788">
        <f t="shared" si="2659"/>
        <v>3.1294319666092592E-4</v>
      </c>
    </row>
    <row r="1789" spans="1:60" x14ac:dyDescent="0.45">
      <c r="A1789" s="1">
        <v>1685</v>
      </c>
      <c r="B1789" s="1" t="s">
        <v>1851</v>
      </c>
      <c r="C1789" s="1">
        <v>9776.0000318735838</v>
      </c>
      <c r="D1789" s="1">
        <v>0</v>
      </c>
      <c r="E1789">
        <f t="shared" si="2632"/>
        <v>0.27640314055568899</v>
      </c>
      <c r="F1789">
        <f t="shared" si="2633"/>
        <v>0.10037950903903849</v>
      </c>
      <c r="G1789">
        <f t="shared" si="2634"/>
        <v>189.68788479808623</v>
      </c>
      <c r="H1789">
        <f t="shared" si="2635"/>
        <v>1.5598880115134859</v>
      </c>
      <c r="I1789">
        <f t="shared" si="2636"/>
        <v>1.5957486361943991</v>
      </c>
      <c r="J1789">
        <f t="shared" si="2637"/>
        <v>24.902820587158203</v>
      </c>
      <c r="K1789" s="1">
        <v>6</v>
      </c>
      <c r="L1789">
        <f t="shared" si="2638"/>
        <v>1.4200000166893005</v>
      </c>
      <c r="M1789" s="1">
        <v>1</v>
      </c>
      <c r="N1789">
        <f t="shared" si="2639"/>
        <v>2.8400000333786011</v>
      </c>
      <c r="O1789" s="1">
        <v>21.796241760253906</v>
      </c>
      <c r="P1789" s="1">
        <v>24.902820587158203</v>
      </c>
      <c r="Q1789" s="1">
        <v>21.317251205444336</v>
      </c>
      <c r="R1789" s="1">
        <v>199.91328430175781</v>
      </c>
      <c r="S1789" s="1">
        <v>199.20799255371094</v>
      </c>
      <c r="T1789" s="1">
        <v>13.57244873046875</v>
      </c>
      <c r="U1789" s="1">
        <v>15.417331695556641</v>
      </c>
      <c r="V1789" s="1">
        <v>52.600025177001953</v>
      </c>
      <c r="W1789" s="1">
        <v>59.744041442871094</v>
      </c>
      <c r="X1789" s="1">
        <v>499.49142456054687</v>
      </c>
      <c r="Y1789" s="1">
        <v>2001.2464599609375</v>
      </c>
      <c r="Z1789" s="1">
        <v>39.574691772460938</v>
      </c>
      <c r="AA1789" s="1">
        <v>101.54502105712891</v>
      </c>
      <c r="AB1789" s="1">
        <v>3.8895807266235352</v>
      </c>
      <c r="AC1789" s="1">
        <v>0.30354535579681396</v>
      </c>
      <c r="AD1789" s="1">
        <v>0.16547286510467529</v>
      </c>
      <c r="AE1789" s="1">
        <v>1.122690737247467E-3</v>
      </c>
      <c r="AF1789" s="1">
        <v>0.2046009749174118</v>
      </c>
      <c r="AG1789" s="1">
        <v>3.2132142223417759E-3</v>
      </c>
      <c r="AH1789" s="1">
        <v>1</v>
      </c>
      <c r="AI1789" s="1">
        <v>-0.21956524252891541</v>
      </c>
      <c r="AJ1789" s="1">
        <v>2.737391471862793</v>
      </c>
      <c r="AK1789" s="1">
        <v>1</v>
      </c>
      <c r="AL1789" s="1">
        <v>0</v>
      </c>
      <c r="AM1789" s="1">
        <v>0.15999999642372131</v>
      </c>
      <c r="AN1789" s="1">
        <v>111115</v>
      </c>
      <c r="AO1789">
        <f t="shared" si="2640"/>
        <v>0.83248570760091145</v>
      </c>
      <c r="AP1789">
        <f t="shared" si="2641"/>
        <v>1.5598880115134859E-3</v>
      </c>
      <c r="AQ1789">
        <f t="shared" si="2642"/>
        <v>298.05282058715818</v>
      </c>
      <c r="AR1789">
        <f t="shared" si="2643"/>
        <v>294.94624176025388</v>
      </c>
      <c r="AS1789">
        <f t="shared" si="2644"/>
        <v>320.19942643673494</v>
      </c>
      <c r="AT1789">
        <f t="shared" si="2645"/>
        <v>2.4613639821667235</v>
      </c>
      <c r="AU1789">
        <f t="shared" si="2646"/>
        <v>3.1613019078644391</v>
      </c>
      <c r="AV1789">
        <f t="shared" si="2647"/>
        <v>31.132022771317374</v>
      </c>
      <c r="AW1789">
        <f t="shared" si="2648"/>
        <v>15.714691075760733</v>
      </c>
      <c r="AX1789">
        <f t="shared" si="2649"/>
        <v>23.349531173706055</v>
      </c>
      <c r="AY1789">
        <f t="shared" si="2650"/>
        <v>2.8799298204810198</v>
      </c>
      <c r="AZ1789">
        <f t="shared" si="2651"/>
        <v>9.6952724948902405E-2</v>
      </c>
      <c r="BA1789">
        <f t="shared" si="2652"/>
        <v>1.56555327167004</v>
      </c>
      <c r="BB1789">
        <f t="shared" si="2653"/>
        <v>1.3143765488109798</v>
      </c>
      <c r="BC1789">
        <f t="shared" si="2654"/>
        <v>6.0894284375848456E-2</v>
      </c>
      <c r="BD1789">
        <f t="shared" si="2655"/>
        <v>19.261860256103908</v>
      </c>
      <c r="BE1789">
        <f t="shared" si="2656"/>
        <v>0.9522102118816449</v>
      </c>
      <c r="BF1789">
        <f t="shared" si="2657"/>
        <v>50.083857749889262</v>
      </c>
      <c r="BG1789">
        <f t="shared" si="2658"/>
        <v>199.07660373844172</v>
      </c>
      <c r="BH1789">
        <f t="shared" si="2659"/>
        <v>6.9537732276174177E-4</v>
      </c>
    </row>
    <row r="1790" spans="1:60" x14ac:dyDescent="0.45">
      <c r="A1790" s="1">
        <v>1686</v>
      </c>
      <c r="B1790" s="1" t="s">
        <v>1852</v>
      </c>
      <c r="C1790" s="1">
        <v>9781.0000317618251</v>
      </c>
      <c r="D1790" s="1">
        <v>0</v>
      </c>
      <c r="E1790">
        <f t="shared" si="2632"/>
        <v>0.35987999927608721</v>
      </c>
      <c r="F1790">
        <f t="shared" si="2633"/>
        <v>0.10062108012164082</v>
      </c>
      <c r="G1790">
        <f t="shared" si="2634"/>
        <v>188.33143061035943</v>
      </c>
      <c r="H1790">
        <f t="shared" si="2635"/>
        <v>1.5657285118949618</v>
      </c>
      <c r="I1790">
        <f t="shared" si="2636"/>
        <v>1.5979934489753935</v>
      </c>
      <c r="J1790">
        <f t="shared" si="2637"/>
        <v>24.914861679077148</v>
      </c>
      <c r="K1790" s="1">
        <v>6</v>
      </c>
      <c r="L1790">
        <f t="shared" si="2638"/>
        <v>1.4200000166893005</v>
      </c>
      <c r="M1790" s="1">
        <v>1</v>
      </c>
      <c r="N1790">
        <f t="shared" si="2639"/>
        <v>2.8400000333786011</v>
      </c>
      <c r="O1790" s="1">
        <v>21.801418304443359</v>
      </c>
      <c r="P1790" s="1">
        <v>24.914861679077148</v>
      </c>
      <c r="Q1790" s="1">
        <v>21.315984725952148</v>
      </c>
      <c r="R1790" s="1">
        <v>200.00502014160156</v>
      </c>
      <c r="S1790" s="1">
        <v>199.19808959960937</v>
      </c>
      <c r="T1790" s="1">
        <v>13.565814971923828</v>
      </c>
      <c r="U1790" s="1">
        <v>15.417572021484375</v>
      </c>
      <c r="V1790" s="1">
        <v>52.556602478027344</v>
      </c>
      <c r="W1790" s="1">
        <v>59.724010467529297</v>
      </c>
      <c r="X1790" s="1">
        <v>499.50033569335938</v>
      </c>
      <c r="Y1790" s="1">
        <v>2001.2838134765625</v>
      </c>
      <c r="Z1790" s="1">
        <v>39.903057098388672</v>
      </c>
      <c r="AA1790" s="1">
        <v>101.54518890380859</v>
      </c>
      <c r="AB1790" s="1">
        <v>3.8895807266235352</v>
      </c>
      <c r="AC1790" s="1">
        <v>0.30354535579681396</v>
      </c>
      <c r="AD1790" s="1">
        <v>0.16547286510467529</v>
      </c>
      <c r="AE1790" s="1">
        <v>1.122690737247467E-3</v>
      </c>
      <c r="AF1790" s="1">
        <v>0.2046009749174118</v>
      </c>
      <c r="AG1790" s="1">
        <v>3.2132142223417759E-3</v>
      </c>
      <c r="AH1790" s="1">
        <v>1</v>
      </c>
      <c r="AI1790" s="1">
        <v>-0.21956524252891541</v>
      </c>
      <c r="AJ1790" s="1">
        <v>2.737391471862793</v>
      </c>
      <c r="AK1790" s="1">
        <v>1</v>
      </c>
      <c r="AL1790" s="1">
        <v>0</v>
      </c>
      <c r="AM1790" s="1">
        <v>0.15999999642372131</v>
      </c>
      <c r="AN1790" s="1">
        <v>111115</v>
      </c>
      <c r="AO1790">
        <f t="shared" si="2640"/>
        <v>0.8325005594889322</v>
      </c>
      <c r="AP1790">
        <f t="shared" si="2641"/>
        <v>1.5657285118949617E-3</v>
      </c>
      <c r="AQ1790">
        <f t="shared" si="2642"/>
        <v>298.06486167907713</v>
      </c>
      <c r="AR1790">
        <f t="shared" si="2643"/>
        <v>294.95141830444334</v>
      </c>
      <c r="AS1790">
        <f t="shared" si="2644"/>
        <v>320.20540299910135</v>
      </c>
      <c r="AT1790">
        <f t="shared" si="2645"/>
        <v>2.4575539885722892</v>
      </c>
      <c r="AU1790">
        <f t="shared" si="2646"/>
        <v>3.1635737123350984</v>
      </c>
      <c r="AV1790">
        <f t="shared" si="2647"/>
        <v>31.154343662030886</v>
      </c>
      <c r="AW1790">
        <f t="shared" si="2648"/>
        <v>15.736771640546511</v>
      </c>
      <c r="AX1790">
        <f t="shared" si="2649"/>
        <v>23.358139991760254</v>
      </c>
      <c r="AY1790">
        <f t="shared" si="2650"/>
        <v>2.8814268014666542</v>
      </c>
      <c r="AZ1790">
        <f t="shared" si="2651"/>
        <v>9.7178065406700459E-2</v>
      </c>
      <c r="BA1790">
        <f t="shared" si="2652"/>
        <v>1.5655802633597049</v>
      </c>
      <c r="BB1790">
        <f t="shared" si="2653"/>
        <v>1.3158465381069493</v>
      </c>
      <c r="BC1790">
        <f t="shared" si="2654"/>
        <v>6.1036516322918885E-2</v>
      </c>
      <c r="BD1790">
        <f t="shared" si="2655"/>
        <v>19.124150697853466</v>
      </c>
      <c r="BE1790">
        <f t="shared" si="2656"/>
        <v>0.94544797587621421</v>
      </c>
      <c r="BF1790">
        <f t="shared" si="2657"/>
        <v>50.053060853194879</v>
      </c>
      <c r="BG1790">
        <f t="shared" si="2658"/>
        <v>199.02701988365422</v>
      </c>
      <c r="BH1790">
        <f t="shared" si="2659"/>
        <v>9.0505779135635405E-4</v>
      </c>
    </row>
    <row r="1791" spans="1:60" x14ac:dyDescent="0.45">
      <c r="A1791" s="1">
        <v>1687</v>
      </c>
      <c r="B1791" s="1" t="s">
        <v>1853</v>
      </c>
      <c r="C1791" s="1">
        <v>9786.0000316500664</v>
      </c>
      <c r="D1791" s="1">
        <v>0</v>
      </c>
      <c r="E1791">
        <f t="shared" si="2632"/>
        <v>0.40263823802308435</v>
      </c>
      <c r="F1791">
        <f t="shared" si="2633"/>
        <v>0.10085951797158398</v>
      </c>
      <c r="G1791">
        <f t="shared" si="2634"/>
        <v>187.67427646403061</v>
      </c>
      <c r="H1791">
        <f t="shared" si="2635"/>
        <v>1.5709556457161242</v>
      </c>
      <c r="I1791">
        <f t="shared" si="2636"/>
        <v>1.5996579031237774</v>
      </c>
      <c r="J1791">
        <f t="shared" si="2637"/>
        <v>24.923355102539063</v>
      </c>
      <c r="K1791" s="1">
        <v>6</v>
      </c>
      <c r="L1791">
        <f t="shared" si="2638"/>
        <v>1.4200000166893005</v>
      </c>
      <c r="M1791" s="1">
        <v>1</v>
      </c>
      <c r="N1791">
        <f t="shared" si="2639"/>
        <v>2.8400000333786011</v>
      </c>
      <c r="O1791" s="1">
        <v>21.805938720703125</v>
      </c>
      <c r="P1791" s="1">
        <v>24.923355102539063</v>
      </c>
      <c r="Q1791" s="1">
        <v>21.315572738647461</v>
      </c>
      <c r="R1791" s="1">
        <v>200.08296203613281</v>
      </c>
      <c r="S1791" s="1">
        <v>199.22337341308594</v>
      </c>
      <c r="T1791" s="1">
        <v>13.55900764465332</v>
      </c>
      <c r="U1791" s="1">
        <v>15.41694450378418</v>
      </c>
      <c r="V1791" s="1">
        <v>52.515140533447266</v>
      </c>
      <c r="W1791" s="1">
        <v>59.705345153808594</v>
      </c>
      <c r="X1791" s="1">
        <v>499.50125122070313</v>
      </c>
      <c r="Y1791" s="1">
        <v>2001.319580078125</v>
      </c>
      <c r="Z1791" s="1">
        <v>40.214260101318359</v>
      </c>
      <c r="AA1791" s="1">
        <v>101.54535675048828</v>
      </c>
      <c r="AB1791" s="1">
        <v>3.8895807266235352</v>
      </c>
      <c r="AC1791" s="1">
        <v>0.30354535579681396</v>
      </c>
      <c r="AD1791" s="1">
        <v>0.16547286510467529</v>
      </c>
      <c r="AE1791" s="1">
        <v>1.122690737247467E-3</v>
      </c>
      <c r="AF1791" s="1">
        <v>0.2046009749174118</v>
      </c>
      <c r="AG1791" s="1">
        <v>3.2132142223417759E-3</v>
      </c>
      <c r="AH1791" s="1">
        <v>1</v>
      </c>
      <c r="AI1791" s="1">
        <v>-0.21956524252891541</v>
      </c>
      <c r="AJ1791" s="1">
        <v>2.737391471862793</v>
      </c>
      <c r="AK1791" s="1">
        <v>1</v>
      </c>
      <c r="AL1791" s="1">
        <v>0</v>
      </c>
      <c r="AM1791" s="1">
        <v>0.15999999642372131</v>
      </c>
      <c r="AN1791" s="1">
        <v>111115</v>
      </c>
      <c r="AO1791">
        <f t="shared" si="2640"/>
        <v>0.83250208536783832</v>
      </c>
      <c r="AP1791">
        <f t="shared" si="2641"/>
        <v>1.5709556457161242E-3</v>
      </c>
      <c r="AQ1791">
        <f t="shared" si="2642"/>
        <v>298.07335510253904</v>
      </c>
      <c r="AR1791">
        <f t="shared" si="2643"/>
        <v>294.9559387207031</v>
      </c>
      <c r="AS1791">
        <f t="shared" si="2644"/>
        <v>320.21112565522344</v>
      </c>
      <c r="AT1791">
        <f t="shared" si="2645"/>
        <v>2.4544377064651175</v>
      </c>
      <c r="AU1791">
        <f t="shared" si="2646"/>
        <v>3.1651770327630215</v>
      </c>
      <c r="AV1791">
        <f t="shared" si="2647"/>
        <v>31.170081371030307</v>
      </c>
      <c r="AW1791">
        <f t="shared" si="2648"/>
        <v>15.753136867246127</v>
      </c>
      <c r="AX1791">
        <f t="shared" si="2649"/>
        <v>23.364646911621094</v>
      </c>
      <c r="AY1791">
        <f t="shared" si="2650"/>
        <v>2.8825587365107941</v>
      </c>
      <c r="AZ1791">
        <f t="shared" si="2651"/>
        <v>9.7400446843624172E-2</v>
      </c>
      <c r="BA1791">
        <f t="shared" si="2652"/>
        <v>1.5655191296392441</v>
      </c>
      <c r="BB1791">
        <f t="shared" si="2653"/>
        <v>1.31703960687155</v>
      </c>
      <c r="BC1791">
        <f t="shared" si="2654"/>
        <v>6.1176883771441044E-2</v>
      </c>
      <c r="BD1791">
        <f t="shared" si="2655"/>
        <v>19.057451356429755</v>
      </c>
      <c r="BE1791">
        <f t="shared" si="2656"/>
        <v>0.94202940773867683</v>
      </c>
      <c r="BF1791">
        <f t="shared" si="2657"/>
        <v>50.030028805202996</v>
      </c>
      <c r="BG1791">
        <f t="shared" si="2658"/>
        <v>199.03197847824697</v>
      </c>
      <c r="BH1791">
        <f t="shared" si="2659"/>
        <v>1.0120987994184417E-3</v>
      </c>
    </row>
    <row r="1792" spans="1:60" x14ac:dyDescent="0.45">
      <c r="A1792" s="1">
        <v>1688</v>
      </c>
      <c r="B1792" s="1" t="s">
        <v>1854</v>
      </c>
      <c r="C1792" s="1">
        <v>9791.5000315271318</v>
      </c>
      <c r="D1792" s="1">
        <v>0</v>
      </c>
      <c r="E1792">
        <f t="shared" si="2632"/>
        <v>0.37111634687217421</v>
      </c>
      <c r="F1792">
        <f t="shared" si="2633"/>
        <v>0.10118025823007634</v>
      </c>
      <c r="G1792">
        <f t="shared" si="2634"/>
        <v>188.23949625262927</v>
      </c>
      <c r="H1792">
        <f t="shared" si="2635"/>
        <v>1.57626779260156</v>
      </c>
      <c r="I1792">
        <f t="shared" si="2636"/>
        <v>1.6001469619792981</v>
      </c>
      <c r="J1792">
        <f t="shared" si="2637"/>
        <v>24.925361633300781</v>
      </c>
      <c r="K1792" s="1">
        <v>6</v>
      </c>
      <c r="L1792">
        <f t="shared" si="2638"/>
        <v>1.4200000166893005</v>
      </c>
      <c r="M1792" s="1">
        <v>1</v>
      </c>
      <c r="N1792">
        <f t="shared" si="2639"/>
        <v>2.8400000333786011</v>
      </c>
      <c r="O1792" s="1">
        <v>21.810266494750977</v>
      </c>
      <c r="P1792" s="1">
        <v>24.925361633300781</v>
      </c>
      <c r="Q1792" s="1">
        <v>21.315603256225586</v>
      </c>
      <c r="R1792" s="1">
        <v>200.08699035644531</v>
      </c>
      <c r="S1792" s="1">
        <v>199.263916015625</v>
      </c>
      <c r="T1792" s="1">
        <v>13.551675796508789</v>
      </c>
      <c r="U1792" s="1">
        <v>15.415901184082031</v>
      </c>
      <c r="V1792" s="1">
        <v>52.472373962402344</v>
      </c>
      <c r="W1792" s="1">
        <v>59.684944152832031</v>
      </c>
      <c r="X1792" s="1">
        <v>499.50018310546875</v>
      </c>
      <c r="Y1792" s="1">
        <v>2001.3756103515625</v>
      </c>
      <c r="Z1792" s="1">
        <v>40.376060485839844</v>
      </c>
      <c r="AA1792" s="1">
        <v>101.54508209228516</v>
      </c>
      <c r="AB1792" s="1">
        <v>3.8895807266235352</v>
      </c>
      <c r="AC1792" s="1">
        <v>0.30354535579681396</v>
      </c>
      <c r="AD1792" s="1">
        <v>0.16547286510467529</v>
      </c>
      <c r="AE1792" s="1">
        <v>1.122690737247467E-3</v>
      </c>
      <c r="AF1792" s="1">
        <v>0.2046009749174118</v>
      </c>
      <c r="AG1792" s="1">
        <v>3.2132142223417759E-3</v>
      </c>
      <c r="AH1792" s="1">
        <v>1</v>
      </c>
      <c r="AI1792" s="1">
        <v>-0.21956524252891541</v>
      </c>
      <c r="AJ1792" s="1">
        <v>2.737391471862793</v>
      </c>
      <c r="AK1792" s="1">
        <v>1</v>
      </c>
      <c r="AL1792" s="1">
        <v>0</v>
      </c>
      <c r="AM1792" s="1">
        <v>0.15999999642372131</v>
      </c>
      <c r="AN1792" s="1">
        <v>111115</v>
      </c>
      <c r="AO1792">
        <f t="shared" si="2640"/>
        <v>0.83250030517578122</v>
      </c>
      <c r="AP1792">
        <f t="shared" si="2641"/>
        <v>1.57626779260156E-3</v>
      </c>
      <c r="AQ1792">
        <f t="shared" si="2642"/>
        <v>298.07536163330076</v>
      </c>
      <c r="AR1792">
        <f t="shared" si="2643"/>
        <v>294.96026649475095</v>
      </c>
      <c r="AS1792">
        <f t="shared" si="2644"/>
        <v>320.22009049877306</v>
      </c>
      <c r="AT1792">
        <f t="shared" si="2645"/>
        <v>2.4521538048521458</v>
      </c>
      <c r="AU1792">
        <f t="shared" si="2646"/>
        <v>3.1655559132434639</v>
      </c>
      <c r="AV1792">
        <f t="shared" si="2647"/>
        <v>31.173896834970066</v>
      </c>
      <c r="AW1792">
        <f t="shared" si="2648"/>
        <v>15.757995650888034</v>
      </c>
      <c r="AX1792">
        <f t="shared" si="2649"/>
        <v>23.367814064025879</v>
      </c>
      <c r="AY1792">
        <f t="shared" si="2650"/>
        <v>2.8831098308008647</v>
      </c>
      <c r="AZ1792">
        <f t="shared" si="2651"/>
        <v>9.7699531569180098E-2</v>
      </c>
      <c r="BA1792">
        <f t="shared" si="2652"/>
        <v>1.5654089512641658</v>
      </c>
      <c r="BB1792">
        <f t="shared" si="2653"/>
        <v>1.3177008795366989</v>
      </c>
      <c r="BC1792">
        <f t="shared" si="2654"/>
        <v>6.1365671441847042E-2</v>
      </c>
      <c r="BD1792">
        <f t="shared" si="2655"/>
        <v>19.114795099983642</v>
      </c>
      <c r="BE1792">
        <f t="shared" si="2656"/>
        <v>0.94467427930036629</v>
      </c>
      <c r="BF1792">
        <f t="shared" si="2657"/>
        <v>50.026113681934902</v>
      </c>
      <c r="BG1792">
        <f t="shared" si="2658"/>
        <v>199.08750507816404</v>
      </c>
      <c r="BH1792">
        <f t="shared" si="2659"/>
        <v>9.325300726714486E-4</v>
      </c>
    </row>
    <row r="1793" spans="1:60" x14ac:dyDescent="0.45">
      <c r="A1793" s="1">
        <v>1689</v>
      </c>
      <c r="B1793" s="1" t="s">
        <v>1855</v>
      </c>
      <c r="C1793" s="1">
        <v>9796.5000314153731</v>
      </c>
      <c r="D1793" s="1">
        <v>0</v>
      </c>
      <c r="E1793">
        <f t="shared" si="2632"/>
        <v>0.34706020269137716</v>
      </c>
      <c r="F1793">
        <f t="shared" si="2633"/>
        <v>0.10141025710354087</v>
      </c>
      <c r="G1793">
        <f t="shared" si="2634"/>
        <v>188.67190237474784</v>
      </c>
      <c r="H1793">
        <f t="shared" si="2635"/>
        <v>1.5802509196972858</v>
      </c>
      <c r="I1793">
        <f t="shared" si="2636"/>
        <v>1.6006654873003514</v>
      </c>
      <c r="J1793">
        <f t="shared" si="2637"/>
        <v>24.927089691162109</v>
      </c>
      <c r="K1793" s="1">
        <v>6</v>
      </c>
      <c r="L1793">
        <f t="shared" si="2638"/>
        <v>1.4200000166893005</v>
      </c>
      <c r="M1793" s="1">
        <v>1</v>
      </c>
      <c r="N1793">
        <f t="shared" si="2639"/>
        <v>2.8400000333786011</v>
      </c>
      <c r="O1793" s="1">
        <v>21.814167022705078</v>
      </c>
      <c r="P1793" s="1">
        <v>24.927089691162109</v>
      </c>
      <c r="Q1793" s="1">
        <v>21.315452575683594</v>
      </c>
      <c r="R1793" s="1">
        <v>200.09463500976562</v>
      </c>
      <c r="S1793" s="1">
        <v>199.29946899414062</v>
      </c>
      <c r="T1793" s="1">
        <v>13.545247077941895</v>
      </c>
      <c r="U1793" s="1">
        <v>15.414109230041504</v>
      </c>
      <c r="V1793" s="1">
        <v>52.434226989746094</v>
      </c>
      <c r="W1793" s="1">
        <v>59.663845062255859</v>
      </c>
      <c r="X1793" s="1">
        <v>499.5208740234375</v>
      </c>
      <c r="Y1793" s="1">
        <v>2001.388916015625</v>
      </c>
      <c r="Z1793" s="1">
        <v>40.602184295654297</v>
      </c>
      <c r="AA1793" s="1">
        <v>101.54441833496094</v>
      </c>
      <c r="AB1793" s="1">
        <v>3.8895807266235352</v>
      </c>
      <c r="AC1793" s="1">
        <v>0.30354535579681396</v>
      </c>
      <c r="AD1793" s="1">
        <v>0.16547286510467529</v>
      </c>
      <c r="AE1793" s="1">
        <v>1.122690737247467E-3</v>
      </c>
      <c r="AF1793" s="1">
        <v>0.2046009749174118</v>
      </c>
      <c r="AG1793" s="1">
        <v>3.2132142223417759E-3</v>
      </c>
      <c r="AH1793" s="1">
        <v>1</v>
      </c>
      <c r="AI1793" s="1">
        <v>-0.21956524252891541</v>
      </c>
      <c r="AJ1793" s="1">
        <v>2.737391471862793</v>
      </c>
      <c r="AK1793" s="1">
        <v>1</v>
      </c>
      <c r="AL1793" s="1">
        <v>0</v>
      </c>
      <c r="AM1793" s="1">
        <v>0.15999999642372131</v>
      </c>
      <c r="AN1793" s="1">
        <v>111115</v>
      </c>
      <c r="AO1793">
        <f t="shared" si="2640"/>
        <v>0.83253479003906228</v>
      </c>
      <c r="AP1793">
        <f t="shared" si="2641"/>
        <v>1.5802509196972858E-3</v>
      </c>
      <c r="AQ1793">
        <f t="shared" si="2642"/>
        <v>298.07708969116209</v>
      </c>
      <c r="AR1793">
        <f t="shared" si="2643"/>
        <v>294.96416702270506</v>
      </c>
      <c r="AS1793">
        <f t="shared" si="2644"/>
        <v>320.22221940497548</v>
      </c>
      <c r="AT1793">
        <f t="shared" si="2645"/>
        <v>2.4504417976967652</v>
      </c>
      <c r="AU1793">
        <f t="shared" si="2646"/>
        <v>3.1658822432164686</v>
      </c>
      <c r="AV1793">
        <f t="shared" si="2647"/>
        <v>31.177314274166068</v>
      </c>
      <c r="AW1793">
        <f t="shared" si="2648"/>
        <v>15.763205044124565</v>
      </c>
      <c r="AX1793">
        <f t="shared" si="2649"/>
        <v>23.370628356933594</v>
      </c>
      <c r="AY1793">
        <f t="shared" si="2650"/>
        <v>2.8835996037713465</v>
      </c>
      <c r="AZ1793">
        <f t="shared" si="2651"/>
        <v>9.7913961371155808E-2</v>
      </c>
      <c r="BA1793">
        <f t="shared" si="2652"/>
        <v>1.5652167559161172</v>
      </c>
      <c r="BB1793">
        <f t="shared" si="2653"/>
        <v>1.3183828478552293</v>
      </c>
      <c r="BC1793">
        <f t="shared" si="2654"/>
        <v>6.1501026934016316E-2</v>
      </c>
      <c r="BD1793">
        <f t="shared" si="2655"/>
        <v>19.158578582794306</v>
      </c>
      <c r="BE1793">
        <f t="shared" si="2656"/>
        <v>0.94667538918678584</v>
      </c>
      <c r="BF1793">
        <f t="shared" si="2657"/>
        <v>50.018939449543545</v>
      </c>
      <c r="BG1793">
        <f t="shared" si="2658"/>
        <v>199.13449319550446</v>
      </c>
      <c r="BH1793">
        <f t="shared" si="2659"/>
        <v>8.7175169832195618E-4</v>
      </c>
    </row>
    <row r="1794" spans="1:60" x14ac:dyDescent="0.45">
      <c r="A1794" s="1">
        <v>1690</v>
      </c>
      <c r="B1794" s="1" t="s">
        <v>1856</v>
      </c>
      <c r="C1794" s="1">
        <v>9801.5000313036144</v>
      </c>
      <c r="D1794" s="1">
        <v>0</v>
      </c>
      <c r="E1794">
        <f t="shared" si="2632"/>
        <v>0.35006313344903017</v>
      </c>
      <c r="F1794">
        <f t="shared" si="2633"/>
        <v>0.10166110979697236</v>
      </c>
      <c r="G1794">
        <f t="shared" si="2634"/>
        <v>188.62249731438828</v>
      </c>
      <c r="H1794">
        <f t="shared" si="2635"/>
        <v>1.5846003420518584</v>
      </c>
      <c r="I1794">
        <f t="shared" si="2636"/>
        <v>1.6012369087798097</v>
      </c>
      <c r="J1794">
        <f t="shared" si="2637"/>
        <v>24.929349899291992</v>
      </c>
      <c r="K1794" s="1">
        <v>6</v>
      </c>
      <c r="L1794">
        <f t="shared" si="2638"/>
        <v>1.4200000166893005</v>
      </c>
      <c r="M1794" s="1">
        <v>1</v>
      </c>
      <c r="N1794">
        <f t="shared" si="2639"/>
        <v>2.8400000333786011</v>
      </c>
      <c r="O1794" s="1">
        <v>21.817604064941406</v>
      </c>
      <c r="P1794" s="1">
        <v>24.929349899291992</v>
      </c>
      <c r="Q1794" s="1">
        <v>21.314844131469727</v>
      </c>
      <c r="R1794" s="1">
        <v>200.08601379394531</v>
      </c>
      <c r="S1794" s="1">
        <v>199.28620910644531</v>
      </c>
      <c r="T1794" s="1">
        <v>13.538714408874512</v>
      </c>
      <c r="U1794" s="1">
        <v>15.412759780883789</v>
      </c>
      <c r="V1794" s="1">
        <v>52.397247314453125</v>
      </c>
      <c r="W1794" s="1">
        <v>59.645362854003906</v>
      </c>
      <c r="X1794" s="1">
        <v>499.51104736328125</v>
      </c>
      <c r="Y1794" s="1">
        <v>2001.3070068359375</v>
      </c>
      <c r="Z1794" s="1">
        <v>41.901908874511719</v>
      </c>
      <c r="AA1794" s="1">
        <v>101.54393005371094</v>
      </c>
      <c r="AB1794" s="1">
        <v>3.8895807266235352</v>
      </c>
      <c r="AC1794" s="1">
        <v>0.30354535579681396</v>
      </c>
      <c r="AD1794" s="1">
        <v>0.16547286510467529</v>
      </c>
      <c r="AE1794" s="1">
        <v>1.122690737247467E-3</v>
      </c>
      <c r="AF1794" s="1">
        <v>0.2046009749174118</v>
      </c>
      <c r="AG1794" s="1">
        <v>3.2132142223417759E-3</v>
      </c>
      <c r="AH1794" s="1">
        <v>1</v>
      </c>
      <c r="AI1794" s="1">
        <v>-0.21956524252891541</v>
      </c>
      <c r="AJ1794" s="1">
        <v>2.737391471862793</v>
      </c>
      <c r="AK1794" s="1">
        <v>1</v>
      </c>
      <c r="AL1794" s="1">
        <v>0</v>
      </c>
      <c r="AM1794" s="1">
        <v>0.15999999642372131</v>
      </c>
      <c r="AN1794" s="1">
        <v>111115</v>
      </c>
      <c r="AO1794">
        <f t="shared" si="2640"/>
        <v>0.83251841227213541</v>
      </c>
      <c r="AP1794">
        <f t="shared" si="2641"/>
        <v>1.5846003420518584E-3</v>
      </c>
      <c r="AQ1794">
        <f t="shared" si="2642"/>
        <v>298.07934989929197</v>
      </c>
      <c r="AR1794">
        <f t="shared" si="2643"/>
        <v>294.96760406494138</v>
      </c>
      <c r="AS1794">
        <f t="shared" si="2644"/>
        <v>320.20911393651841</v>
      </c>
      <c r="AT1794">
        <f t="shared" si="2645"/>
        <v>2.4482439915983254</v>
      </c>
      <c r="AU1794">
        <f t="shared" si="2646"/>
        <v>3.1663091099045224</v>
      </c>
      <c r="AV1794">
        <f t="shared" si="2647"/>
        <v>31.181667956220778</v>
      </c>
      <c r="AW1794">
        <f t="shared" si="2648"/>
        <v>15.768908175336989</v>
      </c>
      <c r="AX1794">
        <f t="shared" si="2649"/>
        <v>23.373476982116699</v>
      </c>
      <c r="AY1794">
        <f t="shared" si="2650"/>
        <v>2.8840954257137281</v>
      </c>
      <c r="AZ1794">
        <f t="shared" si="2651"/>
        <v>9.8147795128106299E-2</v>
      </c>
      <c r="BA1794">
        <f t="shared" si="2652"/>
        <v>1.5650722011247127</v>
      </c>
      <c r="BB1794">
        <f t="shared" si="2653"/>
        <v>1.3190232245890154</v>
      </c>
      <c r="BC1794">
        <f t="shared" si="2654"/>
        <v>6.1648634238068788E-2</v>
      </c>
      <c r="BD1794">
        <f t="shared" si="2655"/>
        <v>19.153469673848523</v>
      </c>
      <c r="BE1794">
        <f t="shared" si="2656"/>
        <v>0.94649046795625891</v>
      </c>
      <c r="BF1794">
        <f t="shared" si="2657"/>
        <v>50.012023573361162</v>
      </c>
      <c r="BG1794">
        <f t="shared" si="2658"/>
        <v>199.11980585834607</v>
      </c>
      <c r="BH1794">
        <f t="shared" si="2659"/>
        <v>8.7923778384317629E-4</v>
      </c>
    </row>
    <row r="1795" spans="1:60" x14ac:dyDescent="0.45">
      <c r="A1795" s="1" t="s">
        <v>9</v>
      </c>
      <c r="B1795" s="1" t="s">
        <v>1857</v>
      </c>
    </row>
    <row r="1796" spans="1:60" x14ac:dyDescent="0.45">
      <c r="A1796" s="1">
        <v>1691</v>
      </c>
      <c r="B1796" s="1" t="s">
        <v>1858</v>
      </c>
      <c r="C1796" s="1">
        <v>9807.0000311806798</v>
      </c>
      <c r="D1796" s="1">
        <v>0</v>
      </c>
      <c r="E1796">
        <f t="shared" ref="E1796:E1803" si="2660">(R1796-S1796*(1000-T1796)/(1000-U1796))*AO1796</f>
        <v>0.3671697790439013</v>
      </c>
      <c r="F1796">
        <f t="shared" ref="F1796:F1803" si="2661">IF(AZ1796&lt;&gt;0,1/(1/AZ1796-1/N1796),0)</f>
        <v>0.10184587067084436</v>
      </c>
      <c r="G1796">
        <f t="shared" ref="G1796:G1803" si="2662">((BC1796-AP1796/2)*S1796-E1796)/(BC1796+AP1796/2)</f>
        <v>188.30402205418122</v>
      </c>
      <c r="H1796">
        <f t="shared" ref="H1796:H1803" si="2663">AP1796*1000</f>
        <v>1.5901401320279438</v>
      </c>
      <c r="I1796">
        <f t="shared" ref="I1796:I1803" si="2664">(AU1796-BA1796)</f>
        <v>1.6039958372367853</v>
      </c>
      <c r="J1796">
        <f t="shared" ref="J1796:J1803" si="2665">(P1796+AT1796*D1796)</f>
        <v>24.943262100219727</v>
      </c>
      <c r="K1796" s="1">
        <v>6</v>
      </c>
      <c r="L1796">
        <f t="shared" ref="L1796:L1803" si="2666">(K1796*AI1796+AJ1796)</f>
        <v>1.4200000166893005</v>
      </c>
      <c r="M1796" s="1">
        <v>1</v>
      </c>
      <c r="N1796">
        <f t="shared" ref="N1796:N1803" si="2667">L1796*(M1796+1)*(M1796+1)/(M1796*M1796+1)</f>
        <v>2.8400000333786011</v>
      </c>
      <c r="O1796" s="1">
        <v>21.820808410644531</v>
      </c>
      <c r="P1796" s="1">
        <v>24.943262100219727</v>
      </c>
      <c r="Q1796" s="1">
        <v>21.314252853393555</v>
      </c>
      <c r="R1796" s="1">
        <v>200.06025695800781</v>
      </c>
      <c r="S1796" s="1">
        <v>199.2386474609375</v>
      </c>
      <c r="T1796" s="1">
        <v>13.53087043762207</v>
      </c>
      <c r="U1796" s="1">
        <v>15.411519050598145</v>
      </c>
      <c r="V1796" s="1">
        <v>52.356529235839844</v>
      </c>
      <c r="W1796" s="1">
        <v>59.628082275390625</v>
      </c>
      <c r="X1796" s="1">
        <v>499.49798583984375</v>
      </c>
      <c r="Y1796" s="1">
        <v>2000.843505859375</v>
      </c>
      <c r="Z1796" s="1">
        <v>43.760917663574219</v>
      </c>
      <c r="AA1796" s="1">
        <v>101.54364776611328</v>
      </c>
      <c r="AB1796" s="1">
        <v>3.8895807266235352</v>
      </c>
      <c r="AC1796" s="1">
        <v>0.30354535579681396</v>
      </c>
      <c r="AD1796" s="1">
        <v>0.16547286510467529</v>
      </c>
      <c r="AE1796" s="1">
        <v>1.122690737247467E-3</v>
      </c>
      <c r="AF1796" s="1">
        <v>0.2046009749174118</v>
      </c>
      <c r="AG1796" s="1">
        <v>3.2132142223417759E-3</v>
      </c>
      <c r="AH1796" s="1">
        <v>1</v>
      </c>
      <c r="AI1796" s="1">
        <v>-0.21956524252891541</v>
      </c>
      <c r="AJ1796" s="1">
        <v>2.737391471862793</v>
      </c>
      <c r="AK1796" s="1">
        <v>1</v>
      </c>
      <c r="AL1796" s="1">
        <v>0</v>
      </c>
      <c r="AM1796" s="1">
        <v>0.15999999642372131</v>
      </c>
      <c r="AN1796" s="1">
        <v>111115</v>
      </c>
      <c r="AO1796">
        <f t="shared" ref="AO1796:AO1803" si="2668">X1796*0.000001/(K1796*0.0001)</f>
        <v>0.83249664306640603</v>
      </c>
      <c r="AP1796">
        <f t="shared" ref="AP1796:AP1803" si="2669">(U1796-T1796)/(1000-U1796)*AO1796</f>
        <v>1.5901401320279438E-3</v>
      </c>
      <c r="AQ1796">
        <f t="shared" ref="AQ1796:AQ1803" si="2670">(P1796+273.15)</f>
        <v>298.0932621002197</v>
      </c>
      <c r="AR1796">
        <f t="shared" ref="AR1796:AR1803" si="2671">(O1796+273.15)</f>
        <v>294.97080841064451</v>
      </c>
      <c r="AS1796">
        <f t="shared" ref="AS1796:AS1803" si="2672">(Y1796*AK1796+Z1796*AL1796)*AM1796</f>
        <v>320.13495378192601</v>
      </c>
      <c r="AT1796">
        <f t="shared" ref="AT1796:AT1803" si="2673">((AS1796+0.00000010773*(AR1796^4-AQ1796^4))-AP1796*44100)/(L1796*0.92*2*29.3+0.00000043092*AQ1796^3)</f>
        <v>2.4431771417027921</v>
      </c>
      <c r="AU1796">
        <f t="shared" ref="AU1796:AU1803" si="2674">0.61365*EXP(17.502*J1796/(240.97+J1796))</f>
        <v>3.168937699251468</v>
      </c>
      <c r="AV1796">
        <f t="shared" ref="AV1796:AV1803" si="2675">AU1796*1000/AA1796</f>
        <v>31.207640940283344</v>
      </c>
      <c r="AW1796">
        <f t="shared" ref="AW1796:AW1803" si="2676">(AV1796-U1796)</f>
        <v>15.7961218896852</v>
      </c>
      <c r="AX1796">
        <f t="shared" ref="AX1796:AX1803" si="2677">IF(D1796,P1796,(O1796+P1796)/2)</f>
        <v>23.382035255432129</v>
      </c>
      <c r="AY1796">
        <f t="shared" ref="AY1796:AY1803" si="2678">0.61365*EXP(17.502*AX1796/(240.97+AX1796))</f>
        <v>2.8855854980214182</v>
      </c>
      <c r="AZ1796">
        <f t="shared" ref="AZ1796:AZ1803" si="2679">IF(AW1796&lt;&gt;0,(1000-(AV1796+U1796)/2)/AW1796*AP1796,0)</f>
        <v>9.8319995519319761E-2</v>
      </c>
      <c r="BA1796">
        <f t="shared" ref="BA1796:BA1803" si="2680">U1796*AA1796/1000</f>
        <v>1.5649418620146827</v>
      </c>
      <c r="BB1796">
        <f t="shared" ref="BB1796:BB1803" si="2681">(AY1796-BA1796)</f>
        <v>1.3206436360067355</v>
      </c>
      <c r="BC1796">
        <f t="shared" ref="BC1796:BC1803" si="2682">1/(1.6/F1796+1.37/N1796)</f>
        <v>6.1757337792410293E-2</v>
      </c>
      <c r="BD1796">
        <f t="shared" ref="BD1796:BD1803" si="2683">G1796*AA1796*0.001</f>
        <v>19.121077288412206</v>
      </c>
      <c r="BE1796">
        <f t="shared" ref="BE1796:BE1803" si="2684">G1796/S1796</f>
        <v>0.94511795002573429</v>
      </c>
      <c r="BF1796">
        <f t="shared" ref="BF1796:BF1803" si="2685">(1-AP1796*AA1796/AU1796/F1796)*100</f>
        <v>49.969938973553553</v>
      </c>
      <c r="BG1796">
        <f t="shared" ref="BG1796:BG1803" si="2686">(S1796-E1796/(N1796/1.35))</f>
        <v>199.0641125328095</v>
      </c>
      <c r="BH1796">
        <f t="shared" ref="BH1796:BH1803" si="2687">E1796*BF1796/100/BG1796</f>
        <v>9.2168554232661514E-4</v>
      </c>
    </row>
    <row r="1797" spans="1:60" x14ac:dyDescent="0.45">
      <c r="A1797" s="1">
        <v>1692</v>
      </c>
      <c r="B1797" s="1" t="s">
        <v>1859</v>
      </c>
      <c r="C1797" s="1">
        <v>9812.0000310689211</v>
      </c>
      <c r="D1797" s="1">
        <v>0</v>
      </c>
      <c r="E1797">
        <f t="shared" si="2660"/>
        <v>-8.0713003305659115</v>
      </c>
      <c r="F1797">
        <f t="shared" si="2661"/>
        <v>0.10206904706226351</v>
      </c>
      <c r="G1797">
        <f t="shared" si="2662"/>
        <v>320.62491954160402</v>
      </c>
      <c r="H1797">
        <f t="shared" si="2663"/>
        <v>1.5954750654853553</v>
      </c>
      <c r="I1797">
        <f t="shared" si="2664"/>
        <v>1.6059692008173645</v>
      </c>
      <c r="J1797">
        <f t="shared" si="2665"/>
        <v>24.953184127807617</v>
      </c>
      <c r="K1797" s="1">
        <v>6</v>
      </c>
      <c r="L1797">
        <f t="shared" si="2666"/>
        <v>1.4200000166893005</v>
      </c>
      <c r="M1797" s="1">
        <v>1</v>
      </c>
      <c r="N1797">
        <f t="shared" si="2667"/>
        <v>2.8400000333786011</v>
      </c>
      <c r="O1797" s="1">
        <v>21.82322883605957</v>
      </c>
      <c r="P1797" s="1">
        <v>24.953184127807617</v>
      </c>
      <c r="Q1797" s="1">
        <v>21.312721252441406</v>
      </c>
      <c r="R1797" s="1">
        <v>187.5606689453125</v>
      </c>
      <c r="S1797" s="1">
        <v>196.87895202636719</v>
      </c>
      <c r="T1797" s="1">
        <v>13.523504257202148</v>
      </c>
      <c r="U1797" s="1">
        <v>15.410526275634766</v>
      </c>
      <c r="V1797" s="1">
        <v>52.32037353515625</v>
      </c>
      <c r="W1797" s="1">
        <v>59.614913940429688</v>
      </c>
      <c r="X1797" s="1">
        <v>499.48159790039062</v>
      </c>
      <c r="Y1797" s="1">
        <v>2000.5029296875</v>
      </c>
      <c r="Z1797" s="1">
        <v>44.430454254150391</v>
      </c>
      <c r="AA1797" s="1">
        <v>101.54386138916016</v>
      </c>
      <c r="AB1797" s="1">
        <v>3.8895807266235352</v>
      </c>
      <c r="AC1797" s="1">
        <v>0.30354535579681396</v>
      </c>
      <c r="AD1797" s="1">
        <v>0.16547286510467529</v>
      </c>
      <c r="AE1797" s="1">
        <v>1.122690737247467E-3</v>
      </c>
      <c r="AF1797" s="1">
        <v>0.2046009749174118</v>
      </c>
      <c r="AG1797" s="1">
        <v>3.2132142223417759E-3</v>
      </c>
      <c r="AH1797" s="1">
        <v>0.66666668653488159</v>
      </c>
      <c r="AI1797" s="1">
        <v>-0.21956524252891541</v>
      </c>
      <c r="AJ1797" s="1">
        <v>2.737391471862793</v>
      </c>
      <c r="AK1797" s="1">
        <v>1</v>
      </c>
      <c r="AL1797" s="1">
        <v>0</v>
      </c>
      <c r="AM1797" s="1">
        <v>0.15999999642372131</v>
      </c>
      <c r="AN1797" s="1">
        <v>111115</v>
      </c>
      <c r="AO1797">
        <f t="shared" si="2668"/>
        <v>0.83246932983398425</v>
      </c>
      <c r="AP1797">
        <f t="shared" si="2669"/>
        <v>1.5954750654853553E-3</v>
      </c>
      <c r="AQ1797">
        <f t="shared" si="2670"/>
        <v>298.10318412780759</v>
      </c>
      <c r="AR1797">
        <f t="shared" si="2671"/>
        <v>294.97322883605955</v>
      </c>
      <c r="AS1797">
        <f t="shared" si="2672"/>
        <v>320.08046159564401</v>
      </c>
      <c r="AT1797">
        <f t="shared" si="2673"/>
        <v>2.4388684481507998</v>
      </c>
      <c r="AU1797">
        <f t="shared" si="2674"/>
        <v>3.1708135448844317</v>
      </c>
      <c r="AV1797">
        <f t="shared" si="2675"/>
        <v>31.226048542043305</v>
      </c>
      <c r="AW1797">
        <f t="shared" si="2676"/>
        <v>15.815522266408539</v>
      </c>
      <c r="AX1797">
        <f t="shared" si="2677"/>
        <v>23.388206481933594</v>
      </c>
      <c r="AY1797">
        <f t="shared" si="2678"/>
        <v>2.8866603818034839</v>
      </c>
      <c r="AZ1797">
        <f t="shared" si="2679"/>
        <v>9.8527971008863235E-2</v>
      </c>
      <c r="BA1797">
        <f t="shared" si="2680"/>
        <v>1.5648443440670672</v>
      </c>
      <c r="BB1797">
        <f t="shared" si="2681"/>
        <v>1.3218160377364168</v>
      </c>
      <c r="BC1797">
        <f t="shared" si="2682"/>
        <v>6.1888627344026427E-2</v>
      </c>
      <c r="BD1797">
        <f t="shared" si="2683"/>
        <v>32.557492387843268</v>
      </c>
      <c r="BE1797">
        <f t="shared" si="2684"/>
        <v>1.628538328966034</v>
      </c>
      <c r="BF1797">
        <f t="shared" si="2685"/>
        <v>49.941373344940857</v>
      </c>
      <c r="BG1797">
        <f t="shared" si="2686"/>
        <v>200.71566164545169</v>
      </c>
      <c r="BH1797">
        <f t="shared" si="2687"/>
        <v>-2.0082728965115162E-2</v>
      </c>
    </row>
    <row r="1798" spans="1:60" x14ac:dyDescent="0.45">
      <c r="A1798" s="1">
        <v>1693</v>
      </c>
      <c r="B1798" s="1" t="s">
        <v>1860</v>
      </c>
      <c r="C1798" s="1">
        <v>9817.5000309459865</v>
      </c>
      <c r="D1798" s="1">
        <v>0</v>
      </c>
      <c r="E1798">
        <f t="shared" si="2660"/>
        <v>-23.000073805267256</v>
      </c>
      <c r="F1798">
        <f t="shared" si="2661"/>
        <v>0.10234984497808948</v>
      </c>
      <c r="G1798">
        <f t="shared" si="2662"/>
        <v>541.43108472421318</v>
      </c>
      <c r="H1798">
        <f t="shared" si="2663"/>
        <v>1.6018861254330856</v>
      </c>
      <c r="I1798">
        <f t="shared" si="2664"/>
        <v>1.6081419931235708</v>
      </c>
      <c r="J1798">
        <f t="shared" si="2665"/>
        <v>24.964756011962891</v>
      </c>
      <c r="K1798" s="1">
        <v>6</v>
      </c>
      <c r="L1798">
        <f t="shared" si="2666"/>
        <v>1.4200000166893005</v>
      </c>
      <c r="M1798" s="1">
        <v>1</v>
      </c>
      <c r="N1798">
        <f t="shared" si="2667"/>
        <v>2.8400000333786011</v>
      </c>
      <c r="O1798" s="1">
        <v>21.825832366943359</v>
      </c>
      <c r="P1798" s="1">
        <v>24.964756011962891</v>
      </c>
      <c r="Q1798" s="1">
        <v>21.312150955200195</v>
      </c>
      <c r="R1798" s="1">
        <v>152.81510925292969</v>
      </c>
      <c r="S1798" s="1">
        <v>180.09664916992187</v>
      </c>
      <c r="T1798" s="1">
        <v>13.516054153442383</v>
      </c>
      <c r="U1798" s="1">
        <v>15.410614013671875</v>
      </c>
      <c r="V1798" s="1">
        <v>52.283458709716797</v>
      </c>
      <c r="W1798" s="1">
        <v>59.605499267578125</v>
      </c>
      <c r="X1798" s="1">
        <v>499.49334716796875</v>
      </c>
      <c r="Y1798" s="1">
        <v>2000.2799072265625</v>
      </c>
      <c r="Z1798" s="1">
        <v>44.388576507568359</v>
      </c>
      <c r="AA1798" s="1">
        <v>101.54433441162109</v>
      </c>
      <c r="AB1798" s="1">
        <v>3.8895807266235352</v>
      </c>
      <c r="AC1798" s="1">
        <v>0.30354535579681396</v>
      </c>
      <c r="AD1798" s="1">
        <v>0.16547286510467529</v>
      </c>
      <c r="AE1798" s="1">
        <v>1.122690737247467E-3</v>
      </c>
      <c r="AF1798" s="1">
        <v>0.2046009749174118</v>
      </c>
      <c r="AG1798" s="1">
        <v>3.2132142223417759E-3</v>
      </c>
      <c r="AH1798" s="1">
        <v>0.66666668653488159</v>
      </c>
      <c r="AI1798" s="1">
        <v>-0.21956524252891541</v>
      </c>
      <c r="AJ1798" s="1">
        <v>2.737391471862793</v>
      </c>
      <c r="AK1798" s="1">
        <v>1</v>
      </c>
      <c r="AL1798" s="1">
        <v>0</v>
      </c>
      <c r="AM1798" s="1">
        <v>0.15999999642372131</v>
      </c>
      <c r="AN1798" s="1">
        <v>111115</v>
      </c>
      <c r="AO1798">
        <f t="shared" si="2668"/>
        <v>0.83248891194661445</v>
      </c>
      <c r="AP1798">
        <f t="shared" si="2669"/>
        <v>1.6018861254330856E-3</v>
      </c>
      <c r="AQ1798">
        <f t="shared" si="2670"/>
        <v>298.11475601196287</v>
      </c>
      <c r="AR1798">
        <f t="shared" si="2671"/>
        <v>294.97583236694334</v>
      </c>
      <c r="AS1798">
        <f t="shared" si="2672"/>
        <v>320.0447780026916</v>
      </c>
      <c r="AT1798">
        <f t="shared" si="2673"/>
        <v>2.4340377474362906</v>
      </c>
      <c r="AU1798">
        <f t="shared" si="2674"/>
        <v>3.1730025360162819</v>
      </c>
      <c r="AV1798">
        <f t="shared" si="2675"/>
        <v>31.247460081368676</v>
      </c>
      <c r="AW1798">
        <f t="shared" si="2676"/>
        <v>15.836846067696801</v>
      </c>
      <c r="AX1798">
        <f t="shared" si="2677"/>
        <v>23.395294189453125</v>
      </c>
      <c r="AY1798">
        <f t="shared" si="2678"/>
        <v>2.8878953272718211</v>
      </c>
      <c r="AZ1798">
        <f t="shared" si="2679"/>
        <v>9.8789598508390405E-2</v>
      </c>
      <c r="BA1798">
        <f t="shared" si="2680"/>
        <v>1.5648605428927111</v>
      </c>
      <c r="BB1798">
        <f t="shared" si="2681"/>
        <v>1.3230347843791099</v>
      </c>
      <c r="BC1798">
        <f t="shared" si="2682"/>
        <v>6.2053789968429918E-2</v>
      </c>
      <c r="BD1798">
        <f t="shared" si="2683"/>
        <v>54.979259128082255</v>
      </c>
      <c r="BE1798">
        <f t="shared" si="2684"/>
        <v>3.0063362490068921</v>
      </c>
      <c r="BF1798">
        <f t="shared" si="2685"/>
        <v>49.912456954133532</v>
      </c>
      <c r="BG1798">
        <f t="shared" si="2686"/>
        <v>191.02978271646344</v>
      </c>
      <c r="BH1798">
        <f t="shared" si="2687"/>
        <v>-6.0094828011776791E-2</v>
      </c>
    </row>
    <row r="1799" spans="1:60" x14ac:dyDescent="0.45">
      <c r="A1799" s="1">
        <v>1694</v>
      </c>
      <c r="B1799" s="1" t="s">
        <v>1861</v>
      </c>
      <c r="C1799" s="1">
        <v>9822.5000308342278</v>
      </c>
      <c r="D1799" s="1">
        <v>0</v>
      </c>
      <c r="E1799">
        <f t="shared" si="2660"/>
        <v>-29.725358011749318</v>
      </c>
      <c r="F1799">
        <f t="shared" si="2661"/>
        <v>0.10274067747763159</v>
      </c>
      <c r="G1799">
        <f t="shared" si="2662"/>
        <v>622.42659017531935</v>
      </c>
      <c r="H1799">
        <f t="shared" si="2663"/>
        <v>1.6073431801337268</v>
      </c>
      <c r="I1799">
        <f t="shared" si="2664"/>
        <v>1.6076988346797947</v>
      </c>
      <c r="J1799">
        <f t="shared" si="2665"/>
        <v>24.962436676025391</v>
      </c>
      <c r="K1799" s="1">
        <v>6</v>
      </c>
      <c r="L1799">
        <f t="shared" si="2666"/>
        <v>1.4200000166893005</v>
      </c>
      <c r="M1799" s="1">
        <v>1</v>
      </c>
      <c r="N1799">
        <f t="shared" si="2667"/>
        <v>2.8400000333786011</v>
      </c>
      <c r="O1799" s="1">
        <v>21.828468322753906</v>
      </c>
      <c r="P1799" s="1">
        <v>24.962436676025391</v>
      </c>
      <c r="Q1799" s="1">
        <v>21.312742233276367</v>
      </c>
      <c r="R1799" s="1">
        <v>119.79573822021484</v>
      </c>
      <c r="S1799" s="1">
        <v>155.20269775390625</v>
      </c>
      <c r="T1799" s="1">
        <v>13.509644508361816</v>
      </c>
      <c r="U1799" s="1">
        <v>15.410658836364746</v>
      </c>
      <c r="V1799" s="1">
        <v>52.249969482421875</v>
      </c>
      <c r="W1799" s="1">
        <v>59.596195220947266</v>
      </c>
      <c r="X1799" s="1">
        <v>499.49322509765625</v>
      </c>
      <c r="Y1799" s="1">
        <v>2000.332763671875</v>
      </c>
      <c r="Z1799" s="1">
        <v>44.696399688720703</v>
      </c>
      <c r="AA1799" s="1">
        <v>101.54431915283203</v>
      </c>
      <c r="AB1799" s="1">
        <v>3.8895807266235352</v>
      </c>
      <c r="AC1799" s="1">
        <v>0.30354535579681396</v>
      </c>
      <c r="AD1799" s="1">
        <v>0.16547286510467529</v>
      </c>
      <c r="AE1799" s="1">
        <v>1.122690737247467E-3</v>
      </c>
      <c r="AF1799" s="1">
        <v>0.2046009749174118</v>
      </c>
      <c r="AG1799" s="1">
        <v>3.2132142223417759E-3</v>
      </c>
      <c r="AH1799" s="1">
        <v>0.66666668653488159</v>
      </c>
      <c r="AI1799" s="1">
        <v>-0.21956524252891541</v>
      </c>
      <c r="AJ1799" s="1">
        <v>2.737391471862793</v>
      </c>
      <c r="AK1799" s="1">
        <v>1</v>
      </c>
      <c r="AL1799" s="1">
        <v>0</v>
      </c>
      <c r="AM1799" s="1">
        <v>0.15999999642372131</v>
      </c>
      <c r="AN1799" s="1">
        <v>111115</v>
      </c>
      <c r="AO1799">
        <f t="shared" si="2668"/>
        <v>0.83248870849609369</v>
      </c>
      <c r="AP1799">
        <f t="shared" si="2669"/>
        <v>1.6073431801337267E-3</v>
      </c>
      <c r="AQ1799">
        <f t="shared" si="2670"/>
        <v>298.11243667602537</v>
      </c>
      <c r="AR1799">
        <f t="shared" si="2671"/>
        <v>294.97846832275388</v>
      </c>
      <c r="AS1799">
        <f t="shared" si="2672"/>
        <v>320.05323503375257</v>
      </c>
      <c r="AT1799">
        <f t="shared" si="2673"/>
        <v>2.4320380448982659</v>
      </c>
      <c r="AU1799">
        <f t="shared" si="2674"/>
        <v>3.1725636939150275</v>
      </c>
      <c r="AV1799">
        <f t="shared" si="2675"/>
        <v>31.243143096366371</v>
      </c>
      <c r="AW1799">
        <f t="shared" si="2676"/>
        <v>15.832484260001625</v>
      </c>
      <c r="AX1799">
        <f t="shared" si="2677"/>
        <v>23.395452499389648</v>
      </c>
      <c r="AY1799">
        <f t="shared" si="2678"/>
        <v>2.8879229160973914</v>
      </c>
      <c r="AZ1799">
        <f t="shared" si="2679"/>
        <v>9.9153665285350676E-2</v>
      </c>
      <c r="BA1799">
        <f t="shared" si="2680"/>
        <v>1.5648648592352328</v>
      </c>
      <c r="BB1799">
        <f t="shared" si="2681"/>
        <v>1.3230580568621586</v>
      </c>
      <c r="BC1799">
        <f t="shared" si="2682"/>
        <v>6.2283628721601286E-2</v>
      </c>
      <c r="BD1799">
        <f t="shared" si="2683"/>
        <v>63.203884321971614</v>
      </c>
      <c r="BE1799">
        <f t="shared" si="2684"/>
        <v>4.0104108960931617</v>
      </c>
      <c r="BF1799">
        <f t="shared" si="2685"/>
        <v>49.92609410891248</v>
      </c>
      <c r="BG1799">
        <f t="shared" si="2686"/>
        <v>169.332709318773</v>
      </c>
      <c r="BH1799">
        <f t="shared" si="2687"/>
        <v>-8.7642312432497135E-2</v>
      </c>
    </row>
    <row r="1800" spans="1:60" x14ac:dyDescent="0.45">
      <c r="A1800" s="1">
        <v>1695</v>
      </c>
      <c r="B1800" s="1" t="s">
        <v>1862</v>
      </c>
      <c r="C1800" s="1">
        <v>9827.5000307224691</v>
      </c>
      <c r="D1800" s="1">
        <v>0</v>
      </c>
      <c r="E1800">
        <f t="shared" si="2660"/>
        <v>-23.412230337259224</v>
      </c>
      <c r="F1800">
        <f t="shared" si="2661"/>
        <v>0.10303344663723331</v>
      </c>
      <c r="G1800">
        <f t="shared" si="2662"/>
        <v>496.44707178261319</v>
      </c>
      <c r="H1800">
        <f t="shared" si="2663"/>
        <v>1.6120433361509467</v>
      </c>
      <c r="I1800">
        <f t="shared" si="2664"/>
        <v>1.6079682784528588</v>
      </c>
      <c r="J1800">
        <f t="shared" si="2665"/>
        <v>24.963693618774414</v>
      </c>
      <c r="K1800" s="1">
        <v>6</v>
      </c>
      <c r="L1800">
        <f t="shared" si="2666"/>
        <v>1.4200000166893005</v>
      </c>
      <c r="M1800" s="1">
        <v>1</v>
      </c>
      <c r="N1800">
        <f t="shared" si="2667"/>
        <v>2.8400000333786011</v>
      </c>
      <c r="O1800" s="1">
        <v>21.830883026123047</v>
      </c>
      <c r="P1800" s="1">
        <v>24.963693618774414</v>
      </c>
      <c r="Q1800" s="1">
        <v>21.314218521118164</v>
      </c>
      <c r="R1800" s="1">
        <v>101.79418182373047</v>
      </c>
      <c r="S1800" s="1">
        <v>129.66636657714844</v>
      </c>
      <c r="T1800" s="1">
        <v>13.503846168518066</v>
      </c>
      <c r="U1800" s="1">
        <v>15.410426139831543</v>
      </c>
      <c r="V1800" s="1">
        <v>52.218917846679687</v>
      </c>
      <c r="W1800" s="1">
        <v>59.586231231689453</v>
      </c>
      <c r="X1800" s="1">
        <v>499.4915771484375</v>
      </c>
      <c r="Y1800" s="1">
        <v>2000.35693359375</v>
      </c>
      <c r="Z1800" s="1">
        <v>45.756988525390625</v>
      </c>
      <c r="AA1800" s="1">
        <v>101.54380035400391</v>
      </c>
      <c r="AB1800" s="1">
        <v>3.8895807266235352</v>
      </c>
      <c r="AC1800" s="1">
        <v>0.30354535579681396</v>
      </c>
      <c r="AD1800" s="1">
        <v>0.16547286510467529</v>
      </c>
      <c r="AE1800" s="1">
        <v>1.122690737247467E-3</v>
      </c>
      <c r="AF1800" s="1">
        <v>0.2046009749174118</v>
      </c>
      <c r="AG1800" s="1">
        <v>3.2132142223417759E-3</v>
      </c>
      <c r="AH1800" s="1">
        <v>0.66666668653488159</v>
      </c>
      <c r="AI1800" s="1">
        <v>-0.21956524252891541</v>
      </c>
      <c r="AJ1800" s="1">
        <v>2.737391471862793</v>
      </c>
      <c r="AK1800" s="1">
        <v>1</v>
      </c>
      <c r="AL1800" s="1">
        <v>0</v>
      </c>
      <c r="AM1800" s="1">
        <v>0.15999999642372131</v>
      </c>
      <c r="AN1800" s="1">
        <v>111115</v>
      </c>
      <c r="AO1800">
        <f t="shared" si="2668"/>
        <v>0.83248596191406232</v>
      </c>
      <c r="AP1800">
        <f t="shared" si="2669"/>
        <v>1.6120433361509468E-3</v>
      </c>
      <c r="AQ1800">
        <f t="shared" si="2670"/>
        <v>298.11369361877439</v>
      </c>
      <c r="AR1800">
        <f t="shared" si="2671"/>
        <v>294.98088302612302</v>
      </c>
      <c r="AS1800">
        <f t="shared" si="2672"/>
        <v>320.05710222116613</v>
      </c>
      <c r="AT1800">
        <f t="shared" si="2673"/>
        <v>2.4298623099519641</v>
      </c>
      <c r="AU1800">
        <f t="shared" si="2674"/>
        <v>3.1728015137660361</v>
      </c>
      <c r="AV1800">
        <f t="shared" si="2675"/>
        <v>31.245644763195351</v>
      </c>
      <c r="AW1800">
        <f t="shared" si="2676"/>
        <v>15.835218623363808</v>
      </c>
      <c r="AX1800">
        <f t="shared" si="2677"/>
        <v>23.39728832244873</v>
      </c>
      <c r="AY1800">
        <f t="shared" si="2678"/>
        <v>2.8882428635921658</v>
      </c>
      <c r="AZ1800">
        <f t="shared" si="2679"/>
        <v>9.9426321132874293E-2</v>
      </c>
      <c r="BA1800">
        <f t="shared" si="2680"/>
        <v>1.5648332353131773</v>
      </c>
      <c r="BB1800">
        <f t="shared" si="2681"/>
        <v>1.3234096282789884</v>
      </c>
      <c r="BC1800">
        <f t="shared" si="2682"/>
        <v>6.245576447767491E-2</v>
      </c>
      <c r="BD1800">
        <f t="shared" si="2683"/>
        <v>50.411122343423521</v>
      </c>
      <c r="BE1800">
        <f t="shared" si="2684"/>
        <v>3.8286495171223822</v>
      </c>
      <c r="BF1800">
        <f t="shared" si="2685"/>
        <v>49.926379468815142</v>
      </c>
      <c r="BG1800">
        <f t="shared" si="2686"/>
        <v>140.79541959962299</v>
      </c>
      <c r="BH1800">
        <f t="shared" si="2687"/>
        <v>-8.3020307006666294E-2</v>
      </c>
    </row>
    <row r="1801" spans="1:60" x14ac:dyDescent="0.45">
      <c r="A1801" s="1">
        <v>1696</v>
      </c>
      <c r="B1801" s="1" t="s">
        <v>1863</v>
      </c>
      <c r="C1801" s="1">
        <v>9833.0000305995345</v>
      </c>
      <c r="D1801" s="1">
        <v>0</v>
      </c>
      <c r="E1801">
        <f t="shared" si="2660"/>
        <v>-11.846883648331945</v>
      </c>
      <c r="F1801">
        <f t="shared" si="2661"/>
        <v>0.10323016512678648</v>
      </c>
      <c r="G1801">
        <f t="shared" si="2662"/>
        <v>298.55777189118749</v>
      </c>
      <c r="H1801">
        <f t="shared" si="2663"/>
        <v>1.6161618144517294</v>
      </c>
      <c r="I1801">
        <f t="shared" si="2664"/>
        <v>1.6090981671222888</v>
      </c>
      <c r="J1801">
        <f t="shared" si="2665"/>
        <v>24.969167709350586</v>
      </c>
      <c r="K1801" s="1">
        <v>6</v>
      </c>
      <c r="L1801">
        <f t="shared" si="2666"/>
        <v>1.4200000166893005</v>
      </c>
      <c r="M1801" s="1">
        <v>1</v>
      </c>
      <c r="N1801">
        <f t="shared" si="2667"/>
        <v>2.8400000333786011</v>
      </c>
      <c r="O1801" s="1">
        <v>21.833354949951172</v>
      </c>
      <c r="P1801" s="1">
        <v>24.969167709350586</v>
      </c>
      <c r="Q1801" s="1">
        <v>21.314830780029297</v>
      </c>
      <c r="R1801" s="1">
        <v>100.55081176757812</v>
      </c>
      <c r="S1801" s="1">
        <v>114.55917358398438</v>
      </c>
      <c r="T1801" s="1">
        <v>13.498100280761719</v>
      </c>
      <c r="U1801" s="1">
        <v>15.409557342529297</v>
      </c>
      <c r="V1801" s="1">
        <v>52.187778472900391</v>
      </c>
      <c r="W1801" s="1">
        <v>59.573837280273438</v>
      </c>
      <c r="X1801" s="1">
        <v>499.49041748046875</v>
      </c>
      <c r="Y1801" s="1">
        <v>2000.396484375</v>
      </c>
      <c r="Z1801" s="1">
        <v>46.973407745361328</v>
      </c>
      <c r="AA1801" s="1">
        <v>101.54342651367187</v>
      </c>
      <c r="AB1801" s="1">
        <v>3.8895807266235352</v>
      </c>
      <c r="AC1801" s="1">
        <v>0.30354535579681396</v>
      </c>
      <c r="AD1801" s="1">
        <v>0.16547286510467529</v>
      </c>
      <c r="AE1801" s="1">
        <v>1.122690737247467E-3</v>
      </c>
      <c r="AF1801" s="1">
        <v>0.2046009749174118</v>
      </c>
      <c r="AG1801" s="1">
        <v>3.2132142223417759E-3</v>
      </c>
      <c r="AH1801" s="1">
        <v>0.66666668653488159</v>
      </c>
      <c r="AI1801" s="1">
        <v>-0.21956524252891541</v>
      </c>
      <c r="AJ1801" s="1">
        <v>2.737391471862793</v>
      </c>
      <c r="AK1801" s="1">
        <v>1</v>
      </c>
      <c r="AL1801" s="1">
        <v>0</v>
      </c>
      <c r="AM1801" s="1">
        <v>0.15999999642372131</v>
      </c>
      <c r="AN1801" s="1">
        <v>111115</v>
      </c>
      <c r="AO1801">
        <f t="shared" si="2668"/>
        <v>0.83248402913411446</v>
      </c>
      <c r="AP1801">
        <f t="shared" si="2669"/>
        <v>1.6161618144517294E-3</v>
      </c>
      <c r="AQ1801">
        <f t="shared" si="2670"/>
        <v>298.11916770935056</v>
      </c>
      <c r="AR1801">
        <f t="shared" si="2671"/>
        <v>294.98335494995115</v>
      </c>
      <c r="AS1801">
        <f t="shared" si="2672"/>
        <v>320.06343034602469</v>
      </c>
      <c r="AT1801">
        <f t="shared" si="2673"/>
        <v>2.4274526713194247</v>
      </c>
      <c r="AU1801">
        <f t="shared" si="2674"/>
        <v>3.1738374207416253</v>
      </c>
      <c r="AV1801">
        <f t="shared" si="2675"/>
        <v>31.255961411882215</v>
      </c>
      <c r="AW1801">
        <f t="shared" si="2676"/>
        <v>15.846404069352918</v>
      </c>
      <c r="AX1801">
        <f t="shared" si="2677"/>
        <v>23.401261329650879</v>
      </c>
      <c r="AY1801">
        <f t="shared" si="2678"/>
        <v>2.8889353859831308</v>
      </c>
      <c r="AZ1801">
        <f t="shared" si="2679"/>
        <v>9.9609494546036431E-2</v>
      </c>
      <c r="BA1801">
        <f t="shared" si="2680"/>
        <v>1.5647392536193365</v>
      </c>
      <c r="BB1801">
        <f t="shared" si="2681"/>
        <v>1.3241961323637943</v>
      </c>
      <c r="BC1801">
        <f t="shared" si="2682"/>
        <v>6.2571409989873178E-2</v>
      </c>
      <c r="BD1801">
        <f t="shared" si="2683"/>
        <v>30.316579170118406</v>
      </c>
      <c r="BE1801">
        <f t="shared" si="2684"/>
        <v>2.6061446023989694</v>
      </c>
      <c r="BF1801">
        <f t="shared" si="2685"/>
        <v>49.910654464367191</v>
      </c>
      <c r="BG1801">
        <f t="shared" si="2686"/>
        <v>120.19061468865991</v>
      </c>
      <c r="BH1801">
        <f t="shared" si="2687"/>
        <v>-4.9195664551938245E-2</v>
      </c>
    </row>
    <row r="1802" spans="1:60" x14ac:dyDescent="0.45">
      <c r="A1802" s="1">
        <v>1697</v>
      </c>
      <c r="B1802" s="1" t="s">
        <v>1864</v>
      </c>
      <c r="C1802" s="1">
        <v>9838.0000304877758</v>
      </c>
      <c r="D1802" s="1">
        <v>0</v>
      </c>
      <c r="E1802">
        <f t="shared" si="2660"/>
        <v>-7.3734923740167559</v>
      </c>
      <c r="F1802">
        <f t="shared" si="2661"/>
        <v>0.10336197541905412</v>
      </c>
      <c r="G1802">
        <f t="shared" si="2662"/>
        <v>222.54806259912436</v>
      </c>
      <c r="H1802">
        <f t="shared" si="2663"/>
        <v>1.6206081762635198</v>
      </c>
      <c r="I1802">
        <f t="shared" si="2664"/>
        <v>1.6115152668211135</v>
      </c>
      <c r="J1802">
        <f t="shared" si="2665"/>
        <v>24.981985092163086</v>
      </c>
      <c r="K1802" s="1">
        <v>6</v>
      </c>
      <c r="L1802">
        <f t="shared" si="2666"/>
        <v>1.4200000166893005</v>
      </c>
      <c r="M1802" s="1">
        <v>1</v>
      </c>
      <c r="N1802">
        <f t="shared" si="2667"/>
        <v>2.8400000333786011</v>
      </c>
      <c r="O1802" s="1">
        <v>21.835454940795898</v>
      </c>
      <c r="P1802" s="1">
        <v>24.981985092163086</v>
      </c>
      <c r="Q1802" s="1">
        <v>21.314481735229492</v>
      </c>
      <c r="R1802" s="1">
        <v>100.49805450439453</v>
      </c>
      <c r="S1802" s="1">
        <v>109.14266967773437</v>
      </c>
      <c r="T1802" s="1">
        <v>13.493008613586426</v>
      </c>
      <c r="U1802" s="1">
        <v>15.409694671630859</v>
      </c>
      <c r="V1802" s="1">
        <v>52.160568237304687</v>
      </c>
      <c r="W1802" s="1">
        <v>59.565742492675781</v>
      </c>
      <c r="X1802" s="1">
        <v>499.49810791015625</v>
      </c>
      <c r="Y1802" s="1">
        <v>2000.4622802734375</v>
      </c>
      <c r="Z1802" s="1">
        <v>47.743789672851563</v>
      </c>
      <c r="AA1802" s="1">
        <v>101.54314422607422</v>
      </c>
      <c r="AB1802" s="1">
        <v>3.8895807266235352</v>
      </c>
      <c r="AC1802" s="1">
        <v>0.30354535579681396</v>
      </c>
      <c r="AD1802" s="1">
        <v>0.16547286510467529</v>
      </c>
      <c r="AE1802" s="1">
        <v>1.122690737247467E-3</v>
      </c>
      <c r="AF1802" s="1">
        <v>0.2046009749174118</v>
      </c>
      <c r="AG1802" s="1">
        <v>3.2132142223417759E-3</v>
      </c>
      <c r="AH1802" s="1">
        <v>0.66666668653488159</v>
      </c>
      <c r="AI1802" s="1">
        <v>-0.21956524252891541</v>
      </c>
      <c r="AJ1802" s="1">
        <v>2.737391471862793</v>
      </c>
      <c r="AK1802" s="1">
        <v>1</v>
      </c>
      <c r="AL1802" s="1">
        <v>0</v>
      </c>
      <c r="AM1802" s="1">
        <v>0.15999999642372131</v>
      </c>
      <c r="AN1802" s="1">
        <v>111115</v>
      </c>
      <c r="AO1802">
        <f t="shared" si="2668"/>
        <v>0.8324968465169269</v>
      </c>
      <c r="AP1802">
        <f t="shared" si="2669"/>
        <v>1.6206081762635198E-3</v>
      </c>
      <c r="AQ1802">
        <f t="shared" si="2670"/>
        <v>298.13198509216306</v>
      </c>
      <c r="AR1802">
        <f t="shared" si="2671"/>
        <v>294.98545494079588</v>
      </c>
      <c r="AS1802">
        <f t="shared" si="2672"/>
        <v>320.07395768953938</v>
      </c>
      <c r="AT1802">
        <f t="shared" si="2673"/>
        <v>2.4239032716552646</v>
      </c>
      <c r="AU1802">
        <f t="shared" si="2674"/>
        <v>3.1762641153422932</v>
      </c>
      <c r="AV1802">
        <f t="shared" si="2675"/>
        <v>31.279946465619616</v>
      </c>
      <c r="AW1802">
        <f t="shared" si="2676"/>
        <v>15.870251793988757</v>
      </c>
      <c r="AX1802">
        <f t="shared" si="2677"/>
        <v>23.408720016479492</v>
      </c>
      <c r="AY1802">
        <f t="shared" si="2678"/>
        <v>2.8902358784861315</v>
      </c>
      <c r="AZ1802">
        <f t="shared" si="2679"/>
        <v>9.9732215324782408E-2</v>
      </c>
      <c r="BA1802">
        <f t="shared" si="2680"/>
        <v>1.5647488485211798</v>
      </c>
      <c r="BB1802">
        <f t="shared" si="2681"/>
        <v>1.3254870299649517</v>
      </c>
      <c r="BC1802">
        <f t="shared" si="2682"/>
        <v>6.2648890274400168E-2</v>
      </c>
      <c r="BD1802">
        <f t="shared" si="2683"/>
        <v>22.598230017736277</v>
      </c>
      <c r="BE1802">
        <f t="shared" si="2684"/>
        <v>2.0390564318817028</v>
      </c>
      <c r="BF1802">
        <f t="shared" si="2685"/>
        <v>49.875364934419586</v>
      </c>
      <c r="BG1802">
        <f t="shared" si="2686"/>
        <v>112.6476748143296</v>
      </c>
      <c r="BH1802">
        <f t="shared" si="2687"/>
        <v>-3.2646534746624378E-2</v>
      </c>
    </row>
    <row r="1803" spans="1:60" x14ac:dyDescent="0.45">
      <c r="A1803" s="1">
        <v>1698</v>
      </c>
      <c r="B1803" s="1" t="s">
        <v>1865</v>
      </c>
      <c r="C1803" s="1">
        <v>9843.0000303760171</v>
      </c>
      <c r="D1803" s="1">
        <v>0</v>
      </c>
      <c r="E1803">
        <f t="shared" si="2660"/>
        <v>-5.6417616114431688</v>
      </c>
      <c r="F1803">
        <f t="shared" si="2661"/>
        <v>0.10362541969690728</v>
      </c>
      <c r="G1803">
        <f t="shared" si="2662"/>
        <v>192.91403445901614</v>
      </c>
      <c r="H1803">
        <f t="shared" si="2663"/>
        <v>1.6257672932116023</v>
      </c>
      <c r="I1803">
        <f t="shared" si="2664"/>
        <v>1.6126651103368377</v>
      </c>
      <c r="J1803">
        <f t="shared" si="2665"/>
        <v>24.98834228515625</v>
      </c>
      <c r="K1803" s="1">
        <v>6</v>
      </c>
      <c r="L1803">
        <f t="shared" si="2666"/>
        <v>1.4200000166893005</v>
      </c>
      <c r="M1803" s="1">
        <v>1</v>
      </c>
      <c r="N1803">
        <f t="shared" si="2667"/>
        <v>2.8400000333786011</v>
      </c>
      <c r="O1803" s="1">
        <v>21.837003707885742</v>
      </c>
      <c r="P1803" s="1">
        <v>24.98834228515625</v>
      </c>
      <c r="Q1803" s="1">
        <v>21.314203262329102</v>
      </c>
      <c r="R1803" s="1">
        <v>100.39570617675781</v>
      </c>
      <c r="S1803" s="1">
        <v>106.96379089355469</v>
      </c>
      <c r="T1803" s="1">
        <v>13.487468719482422</v>
      </c>
      <c r="U1803" s="1">
        <v>15.410271644592285</v>
      </c>
      <c r="V1803" s="1">
        <v>52.134738922119141</v>
      </c>
      <c r="W1803" s="1">
        <v>59.561317443847656</v>
      </c>
      <c r="X1803" s="1">
        <v>499.49386596679687</v>
      </c>
      <c r="Y1803" s="1">
        <v>2000.48486328125</v>
      </c>
      <c r="Z1803" s="1">
        <v>48.050205230712891</v>
      </c>
      <c r="AA1803" s="1">
        <v>101.54286956787109</v>
      </c>
      <c r="AB1803" s="1">
        <v>3.8895807266235352</v>
      </c>
      <c r="AC1803" s="1">
        <v>0.30354535579681396</v>
      </c>
      <c r="AD1803" s="1">
        <v>0.16547286510467529</v>
      </c>
      <c r="AE1803" s="1">
        <v>1.122690737247467E-3</v>
      </c>
      <c r="AF1803" s="1">
        <v>0.2046009749174118</v>
      </c>
      <c r="AG1803" s="1">
        <v>3.2132142223417759E-3</v>
      </c>
      <c r="AH1803" s="1">
        <v>0.66666668653488159</v>
      </c>
      <c r="AI1803" s="1">
        <v>-0.21956524252891541</v>
      </c>
      <c r="AJ1803" s="1">
        <v>2.737391471862793</v>
      </c>
      <c r="AK1803" s="1">
        <v>1</v>
      </c>
      <c r="AL1803" s="1">
        <v>0</v>
      </c>
      <c r="AM1803" s="1">
        <v>0.15999999642372131</v>
      </c>
      <c r="AN1803" s="1">
        <v>111115</v>
      </c>
      <c r="AO1803">
        <f t="shared" si="2668"/>
        <v>0.83248977661132795</v>
      </c>
      <c r="AP1803">
        <f t="shared" si="2669"/>
        <v>1.6257672932116023E-3</v>
      </c>
      <c r="AQ1803">
        <f t="shared" si="2670"/>
        <v>298.13834228515623</v>
      </c>
      <c r="AR1803">
        <f t="shared" si="2671"/>
        <v>294.98700370788572</v>
      </c>
      <c r="AS1803">
        <f t="shared" si="2672"/>
        <v>320.07757097070862</v>
      </c>
      <c r="AT1803">
        <f t="shared" si="2673"/>
        <v>2.4207076075285485</v>
      </c>
      <c r="AU1803">
        <f t="shared" si="2674"/>
        <v>3.1774683139491344</v>
      </c>
      <c r="AV1803">
        <f t="shared" si="2675"/>
        <v>31.291890090079832</v>
      </c>
      <c r="AW1803">
        <f t="shared" si="2676"/>
        <v>15.881618445487547</v>
      </c>
      <c r="AX1803">
        <f t="shared" si="2677"/>
        <v>23.412672996520996</v>
      </c>
      <c r="AY1803">
        <f t="shared" si="2678"/>
        <v>2.8909253254697242</v>
      </c>
      <c r="AZ1803">
        <f t="shared" si="2679"/>
        <v>9.9977459798972296E-2</v>
      </c>
      <c r="BA1803">
        <f t="shared" si="2680"/>
        <v>1.5648032036122967</v>
      </c>
      <c r="BB1803">
        <f t="shared" si="2681"/>
        <v>1.3261221218574275</v>
      </c>
      <c r="BC1803">
        <f t="shared" si="2682"/>
        <v>6.2803729312565948E-2</v>
      </c>
      <c r="BD1803">
        <f t="shared" si="2683"/>
        <v>19.589044638883664</v>
      </c>
      <c r="BE1803">
        <f t="shared" si="2684"/>
        <v>1.8035452263560392</v>
      </c>
      <c r="BF1803">
        <f t="shared" si="2685"/>
        <v>49.862776074698886</v>
      </c>
      <c r="BG1803">
        <f t="shared" si="2686"/>
        <v>109.64561416324932</v>
      </c>
      <c r="BH1803">
        <f t="shared" si="2687"/>
        <v>-2.5656648288674821E-2</v>
      </c>
    </row>
    <row r="1804" spans="1:60" x14ac:dyDescent="0.45">
      <c r="A1804" s="1" t="s">
        <v>9</v>
      </c>
      <c r="B1804" s="1" t="s">
        <v>1866</v>
      </c>
    </row>
    <row r="1805" spans="1:60" x14ac:dyDescent="0.45">
      <c r="A1805" s="1">
        <v>1699</v>
      </c>
      <c r="B1805" s="1" t="s">
        <v>1867</v>
      </c>
      <c r="C1805" s="1">
        <v>9880.0000325664878</v>
      </c>
      <c r="D1805" s="1">
        <v>0</v>
      </c>
      <c r="E1805">
        <f t="shared" ref="E1805:E1814" si="2688">(R1805-S1805*(1000-T1805)/(1000-U1805))*AO1805</f>
        <v>-4.946103027519877</v>
      </c>
      <c r="F1805">
        <f t="shared" ref="F1805:F1814" si="2689">IF(AZ1805&lt;&gt;0,1/(1/AZ1805-1/N1805),0)</f>
        <v>0.10261976845867198</v>
      </c>
      <c r="G1805">
        <f t="shared" ref="G1805:G1814" si="2690">((BC1805-AP1805/2)*S1805-E1805)/(BC1805+AP1805/2)</f>
        <v>181.80859550874868</v>
      </c>
      <c r="H1805">
        <f t="shared" ref="H1805:H1814" si="2691">AP1805*1000</f>
        <v>1.6113389879909681</v>
      </c>
      <c r="I1805">
        <f t="shared" ref="I1805:I1814" si="2692">(AU1805-BA1805)</f>
        <v>1.6134503151279949</v>
      </c>
      <c r="J1805">
        <f t="shared" ref="J1805:J1814" si="2693">(P1805+AT1805*D1805)</f>
        <v>24.992862701416016</v>
      </c>
      <c r="K1805" s="1">
        <v>6</v>
      </c>
      <c r="L1805">
        <f t="shared" ref="L1805:L1814" si="2694">(K1805*AI1805+AJ1805)</f>
        <v>1.4200000166893005</v>
      </c>
      <c r="M1805" s="1">
        <v>1</v>
      </c>
      <c r="N1805">
        <f t="shared" ref="N1805:N1814" si="2695">L1805*(M1805+1)*(M1805+1)/(M1805*M1805+1)</f>
        <v>2.8400000333786011</v>
      </c>
      <c r="O1805" s="1">
        <v>21.839456558227539</v>
      </c>
      <c r="P1805" s="1">
        <v>24.992862701416016</v>
      </c>
      <c r="Q1805" s="1">
        <v>21.313953399658203</v>
      </c>
      <c r="R1805" s="1">
        <v>100.29676818847656</v>
      </c>
      <c r="S1805" s="1">
        <v>106.03289794921875</v>
      </c>
      <c r="T1805" s="1">
        <v>13.50529670715332</v>
      </c>
      <c r="U1805" s="1">
        <v>15.411042213439941</v>
      </c>
      <c r="V1805" s="1">
        <v>52.352054595947266</v>
      </c>
      <c r="W1805" s="1">
        <v>59.557300567626953</v>
      </c>
      <c r="X1805" s="1">
        <v>499.49163818359375</v>
      </c>
      <c r="Y1805" s="1">
        <v>2000.493408203125</v>
      </c>
      <c r="Z1805" s="1">
        <v>49.340587615966797</v>
      </c>
      <c r="AA1805" s="1">
        <v>101.54241943359375</v>
      </c>
      <c r="AB1805" s="1">
        <v>2.8906693458557129</v>
      </c>
      <c r="AC1805" s="1">
        <v>0.29655569791793823</v>
      </c>
      <c r="AD1805" s="1">
        <v>0.11200692504644394</v>
      </c>
      <c r="AE1805" s="1">
        <v>3.4038429148495197E-3</v>
      </c>
      <c r="AF1805" s="1">
        <v>0.1485026478767395</v>
      </c>
      <c r="AG1805" s="1">
        <v>3.5032399464398623E-3</v>
      </c>
      <c r="AH1805" s="1">
        <v>1</v>
      </c>
      <c r="AI1805" s="1">
        <v>-0.21956524252891541</v>
      </c>
      <c r="AJ1805" s="1">
        <v>2.737391471862793</v>
      </c>
      <c r="AK1805" s="1">
        <v>1</v>
      </c>
      <c r="AL1805" s="1">
        <v>0</v>
      </c>
      <c r="AM1805" s="1">
        <v>0.15999999642372131</v>
      </c>
      <c r="AN1805" s="1">
        <v>111115</v>
      </c>
      <c r="AO1805">
        <f t="shared" ref="AO1805:AO1814" si="2696">X1805*0.000001/(K1805*0.0001)</f>
        <v>0.83248606363932287</v>
      </c>
      <c r="AP1805">
        <f t="shared" ref="AP1805:AP1814" si="2697">(U1805-T1805)/(1000-U1805)*AO1805</f>
        <v>1.611338987990968E-3</v>
      </c>
      <c r="AQ1805">
        <f t="shared" ref="AQ1805:AQ1814" si="2698">(P1805+273.15)</f>
        <v>298.14286270141599</v>
      </c>
      <c r="AR1805">
        <f t="shared" ref="AR1805:AR1814" si="2699">(O1805+273.15)</f>
        <v>294.98945655822752</v>
      </c>
      <c r="AS1805">
        <f t="shared" ref="AS1805:AS1814" si="2700">(Y1805*AK1805+Z1805*AL1805)*AM1805</f>
        <v>320.07893815817806</v>
      </c>
      <c r="AT1805">
        <f t="shared" ref="AT1805:AT1814" si="2701">((AS1805+0.00000010773*(AR1805^4-AQ1805^4))-AP1805*44100)/(L1805*0.92*2*29.3+0.00000043092*AQ1805^3)</f>
        <v>2.4276630677509781</v>
      </c>
      <c r="AU1805">
        <f t="shared" ref="AU1805:AU1814" si="2702">0.61365*EXP(17.502*J1805/(240.97+J1805))</f>
        <v>3.1783248274739324</v>
      </c>
      <c r="AV1805">
        <f t="shared" ref="AV1805:AV1814" si="2703">AU1805*1000/AA1805</f>
        <v>31.300463837701631</v>
      </c>
      <c r="AW1805">
        <f t="shared" ref="AW1805:AW1814" si="2704">(AV1805-U1805)</f>
        <v>15.88942162426169</v>
      </c>
      <c r="AX1805">
        <f t="shared" ref="AX1805:AX1814" si="2705">IF(D1805,P1805,(O1805+P1805)/2)</f>
        <v>23.416159629821777</v>
      </c>
      <c r="AY1805">
        <f t="shared" ref="AY1805:AY1814" si="2706">0.61365*EXP(17.502*AX1805/(240.97+AX1805))</f>
        <v>2.8915335553912866</v>
      </c>
      <c r="AZ1805">
        <f t="shared" ref="AZ1805:AZ1814" si="2707">IF(AW1805&lt;&gt;0,(1000-(AV1805+U1805)/2)/AW1805*AP1805,0)</f>
        <v>9.904104691539399E-2</v>
      </c>
      <c r="BA1805">
        <f t="shared" ref="BA1805:BA1814" si="2708">U1805*AA1805/1000</f>
        <v>1.5648745123459376</v>
      </c>
      <c r="BB1805">
        <f t="shared" ref="BB1805:BB1814" si="2709">(AY1805-BA1805)</f>
        <v>1.3266590430453491</v>
      </c>
      <c r="BC1805">
        <f t="shared" ref="BC1805:BC1814" si="2710">1/(1.6/F1805+1.37/N1805)</f>
        <v>6.2212530784440299E-2</v>
      </c>
      <c r="BD1805">
        <f t="shared" ref="BD1805:BD1814" si="2711">G1805*AA1805*0.001</f>
        <v>18.461284661781949</v>
      </c>
      <c r="BE1805">
        <f t="shared" ref="BE1805:BE1814" si="2712">G1805/S1805</f>
        <v>1.714643276050235</v>
      </c>
      <c r="BF1805">
        <f t="shared" ref="BF1805:BF1814" si="2713">(1-AP1805*AA1805/AU1805/F1805)*100</f>
        <v>49.834503877840696</v>
      </c>
      <c r="BG1805">
        <f t="shared" ref="BG1805:BG1814" si="2714">(S1805-E1805/(N1805/1.35))</f>
        <v>108.38403844523074</v>
      </c>
      <c r="BH1805">
        <f t="shared" ref="BH1805:BH1814" si="2715">E1805*BF1805/100/BG1805</f>
        <v>-2.2741964042029578E-2</v>
      </c>
    </row>
    <row r="1806" spans="1:60" x14ac:dyDescent="0.45">
      <c r="A1806" s="1">
        <v>1700</v>
      </c>
      <c r="B1806" s="1" t="s">
        <v>1868</v>
      </c>
      <c r="C1806" s="1">
        <v>9885.5000324435532</v>
      </c>
      <c r="D1806" s="1">
        <v>0</v>
      </c>
      <c r="E1806">
        <f t="shared" si="2688"/>
        <v>-4.9228300236733</v>
      </c>
      <c r="F1806">
        <f t="shared" si="2689"/>
        <v>0.10059108042919307</v>
      </c>
      <c r="G1806">
        <f t="shared" si="2690"/>
        <v>182.94125780039454</v>
      </c>
      <c r="H1806">
        <f t="shared" si="2691"/>
        <v>1.5814249891603804</v>
      </c>
      <c r="I1806">
        <f t="shared" si="2692"/>
        <v>1.6143018161500275</v>
      </c>
      <c r="J1806">
        <f t="shared" si="2693"/>
        <v>24.999307632446289</v>
      </c>
      <c r="K1806" s="1">
        <v>6</v>
      </c>
      <c r="L1806">
        <f t="shared" si="2694"/>
        <v>1.4200000166893005</v>
      </c>
      <c r="M1806" s="1">
        <v>1</v>
      </c>
      <c r="N1806">
        <f t="shared" si="2695"/>
        <v>2.8400000333786011</v>
      </c>
      <c r="O1806" s="1">
        <v>21.8447265625</v>
      </c>
      <c r="P1806" s="1">
        <v>24.999307632446289</v>
      </c>
      <c r="Q1806" s="1">
        <v>21.312751770019531</v>
      </c>
      <c r="R1806" s="1">
        <v>100.29656982421875</v>
      </c>
      <c r="S1806" s="1">
        <v>106.00841522216797</v>
      </c>
      <c r="T1806" s="1">
        <v>13.544425964355469</v>
      </c>
      <c r="U1806" s="1">
        <v>15.414724349975586</v>
      </c>
      <c r="V1806" s="1">
        <v>52.499332427978516</v>
      </c>
      <c r="W1806" s="1">
        <v>59.552726745605469</v>
      </c>
      <c r="X1806" s="1">
        <v>499.5078125</v>
      </c>
      <c r="Y1806" s="1">
        <v>2000.320068359375</v>
      </c>
      <c r="Z1806" s="1">
        <v>51.198711395263672</v>
      </c>
      <c r="AA1806" s="1">
        <v>101.54216766357422</v>
      </c>
      <c r="AB1806" s="1">
        <v>2.8906693458557129</v>
      </c>
      <c r="AC1806" s="1">
        <v>0.29655569791793823</v>
      </c>
      <c r="AD1806" s="1">
        <v>0.11200692504644394</v>
      </c>
      <c r="AE1806" s="1">
        <v>3.4038429148495197E-3</v>
      </c>
      <c r="AF1806" s="1">
        <v>0.1485026478767395</v>
      </c>
      <c r="AG1806" s="1">
        <v>3.5032399464398623E-3</v>
      </c>
      <c r="AH1806" s="1">
        <v>0.66666668653488159</v>
      </c>
      <c r="AI1806" s="1">
        <v>-0.21956524252891541</v>
      </c>
      <c r="AJ1806" s="1">
        <v>2.737391471862793</v>
      </c>
      <c r="AK1806" s="1">
        <v>1</v>
      </c>
      <c r="AL1806" s="1">
        <v>0</v>
      </c>
      <c r="AM1806" s="1">
        <v>0.15999999642372131</v>
      </c>
      <c r="AN1806" s="1">
        <v>111115</v>
      </c>
      <c r="AO1806">
        <f t="shared" si="2696"/>
        <v>0.83251302083333323</v>
      </c>
      <c r="AP1806">
        <f t="shared" si="2697"/>
        <v>1.5814249891603805E-3</v>
      </c>
      <c r="AQ1806">
        <f t="shared" si="2698"/>
        <v>298.14930763244627</v>
      </c>
      <c r="AR1806">
        <f t="shared" si="2699"/>
        <v>294.99472656249998</v>
      </c>
      <c r="AS1806">
        <f t="shared" si="2700"/>
        <v>320.05120378379797</v>
      </c>
      <c r="AT1806">
        <f t="shared" si="2701"/>
        <v>2.4421484793987709</v>
      </c>
      <c r="AU1806">
        <f t="shared" si="2702"/>
        <v>3.1795463405830287</v>
      </c>
      <c r="AV1806">
        <f t="shared" si="2703"/>
        <v>31.31257106030457</v>
      </c>
      <c r="AW1806">
        <f t="shared" si="2704"/>
        <v>15.897846710328984</v>
      </c>
      <c r="AX1806">
        <f t="shared" si="2705"/>
        <v>23.422017097473145</v>
      </c>
      <c r="AY1806">
        <f t="shared" si="2706"/>
        <v>2.8925556203084133</v>
      </c>
      <c r="AZ1806">
        <f t="shared" si="2707"/>
        <v>9.7150083340410545E-2</v>
      </c>
      <c r="BA1806">
        <f t="shared" si="2708"/>
        <v>1.5652445244330011</v>
      </c>
      <c r="BB1806">
        <f t="shared" si="2709"/>
        <v>1.3273110958754122</v>
      </c>
      <c r="BC1806">
        <f t="shared" si="2710"/>
        <v>6.1018854231678812E-2</v>
      </c>
      <c r="BD1806">
        <f t="shared" si="2711"/>
        <v>18.576251872152817</v>
      </c>
      <c r="BE1806">
        <f t="shared" si="2712"/>
        <v>1.7257239193416292</v>
      </c>
      <c r="BF1806">
        <f t="shared" si="2713"/>
        <v>49.792292077688572</v>
      </c>
      <c r="BG1806">
        <f t="shared" si="2714"/>
        <v>108.34849284676319</v>
      </c>
      <c r="BH1806">
        <f t="shared" si="2715"/>
        <v>-2.2623202588911526E-2</v>
      </c>
    </row>
    <row r="1807" spans="1:60" x14ac:dyDescent="0.45">
      <c r="A1807" s="1">
        <v>1701</v>
      </c>
      <c r="B1807" s="1" t="s">
        <v>1869</v>
      </c>
      <c r="C1807" s="1">
        <v>9890.5000323317945</v>
      </c>
      <c r="D1807" s="1">
        <v>0</v>
      </c>
      <c r="E1807">
        <f t="shared" si="2688"/>
        <v>-4.7501164157297371</v>
      </c>
      <c r="F1807">
        <f t="shared" si="2689"/>
        <v>0.1014064792185372</v>
      </c>
      <c r="G1807">
        <f t="shared" si="2690"/>
        <v>179.25975464120481</v>
      </c>
      <c r="H1807">
        <f t="shared" si="2691"/>
        <v>1.5945590543185311</v>
      </c>
      <c r="I1807">
        <f t="shared" si="2692"/>
        <v>1.6150649657551936</v>
      </c>
      <c r="J1807">
        <f t="shared" si="2693"/>
        <v>25.002920150756836</v>
      </c>
      <c r="K1807" s="1">
        <v>6</v>
      </c>
      <c r="L1807">
        <f t="shared" si="2694"/>
        <v>1.4200000166893005</v>
      </c>
      <c r="M1807" s="1">
        <v>1</v>
      </c>
      <c r="N1807">
        <f t="shared" si="2695"/>
        <v>2.8400000333786011</v>
      </c>
      <c r="O1807" s="1">
        <v>21.849102020263672</v>
      </c>
      <c r="P1807" s="1">
        <v>25.002920150756836</v>
      </c>
      <c r="Q1807" s="1">
        <v>21.311450958251953</v>
      </c>
      <c r="R1807" s="1">
        <v>100.21189117431641</v>
      </c>
      <c r="S1807" s="1">
        <v>105.71504211425781</v>
      </c>
      <c r="T1807" s="1">
        <v>13.528148651123047</v>
      </c>
      <c r="U1807" s="1">
        <v>15.413939476013184</v>
      </c>
      <c r="V1807" s="1">
        <v>52.44091796875</v>
      </c>
      <c r="W1807" s="1">
        <v>59.535808563232422</v>
      </c>
      <c r="X1807" s="1">
        <v>499.51901245117187</v>
      </c>
      <c r="Y1807" s="1">
        <v>2000.139892578125</v>
      </c>
      <c r="Z1807" s="1">
        <v>52.386569976806641</v>
      </c>
      <c r="AA1807" s="1">
        <v>101.54225921630859</v>
      </c>
      <c r="AB1807" s="1">
        <v>2.8906693458557129</v>
      </c>
      <c r="AC1807" s="1">
        <v>0.29655569791793823</v>
      </c>
      <c r="AD1807" s="1">
        <v>0.11200692504644394</v>
      </c>
      <c r="AE1807" s="1">
        <v>3.4038429148495197E-3</v>
      </c>
      <c r="AF1807" s="1">
        <v>0.1485026478767395</v>
      </c>
      <c r="AG1807" s="1">
        <v>3.5032399464398623E-3</v>
      </c>
      <c r="AH1807" s="1">
        <v>1</v>
      </c>
      <c r="AI1807" s="1">
        <v>-0.21956524252891541</v>
      </c>
      <c r="AJ1807" s="1">
        <v>2.737391471862793</v>
      </c>
      <c r="AK1807" s="1">
        <v>1</v>
      </c>
      <c r="AL1807" s="1">
        <v>0</v>
      </c>
      <c r="AM1807" s="1">
        <v>0.15999999642372131</v>
      </c>
      <c r="AN1807" s="1">
        <v>111115</v>
      </c>
      <c r="AO1807">
        <f t="shared" si="2696"/>
        <v>0.83253168741861971</v>
      </c>
      <c r="AP1807">
        <f t="shared" si="2697"/>
        <v>1.594559054318531E-3</v>
      </c>
      <c r="AQ1807">
        <f t="shared" si="2698"/>
        <v>298.15292015075681</v>
      </c>
      <c r="AR1807">
        <f t="shared" si="2699"/>
        <v>294.99910202026365</v>
      </c>
      <c r="AS1807">
        <f t="shared" si="2700"/>
        <v>320.02237565944233</v>
      </c>
      <c r="AT1807">
        <f t="shared" si="2701"/>
        <v>2.4353067506278721</v>
      </c>
      <c r="AU1807">
        <f t="shared" si="2702"/>
        <v>3.1802312035730163</v>
      </c>
      <c r="AV1807">
        <f t="shared" si="2703"/>
        <v>31.319287438724256</v>
      </c>
      <c r="AW1807">
        <f t="shared" si="2704"/>
        <v>15.905347962711073</v>
      </c>
      <c r="AX1807">
        <f t="shared" si="2705"/>
        <v>23.426011085510254</v>
      </c>
      <c r="AY1807">
        <f t="shared" si="2706"/>
        <v>2.8932527093003295</v>
      </c>
      <c r="AZ1807">
        <f t="shared" si="2707"/>
        <v>9.791043948942818E-2</v>
      </c>
      <c r="BA1807">
        <f t="shared" si="2708"/>
        <v>1.5651662378178226</v>
      </c>
      <c r="BB1807">
        <f t="shared" si="2709"/>
        <v>1.3280864714825069</v>
      </c>
      <c r="BC1807">
        <f t="shared" si="2710"/>
        <v>6.1498803776859221E-2</v>
      </c>
      <c r="BD1807">
        <f t="shared" si="2711"/>
        <v>18.202440472829096</v>
      </c>
      <c r="BE1807">
        <f t="shared" si="2712"/>
        <v>1.6956882488630065</v>
      </c>
      <c r="BF1807">
        <f t="shared" si="2713"/>
        <v>49.793143481039337</v>
      </c>
      <c r="BG1807">
        <f t="shared" si="2714"/>
        <v>107.97301996139409</v>
      </c>
      <c r="BH1807">
        <f t="shared" si="2715"/>
        <v>-2.1905771305150149E-2</v>
      </c>
    </row>
    <row r="1808" spans="1:60" x14ac:dyDescent="0.45">
      <c r="A1808" s="1">
        <v>1702</v>
      </c>
      <c r="B1808" s="1" t="s">
        <v>1870</v>
      </c>
      <c r="C1808" s="1">
        <v>9895.5000322200358</v>
      </c>
      <c r="D1808" s="1">
        <v>0</v>
      </c>
      <c r="E1808">
        <f t="shared" si="2688"/>
        <v>-4.453253008682676</v>
      </c>
      <c r="F1808">
        <f t="shared" si="2689"/>
        <v>0.10425373926001012</v>
      </c>
      <c r="G1808">
        <f t="shared" si="2690"/>
        <v>172.1132638287186</v>
      </c>
      <c r="H1808">
        <f t="shared" si="2691"/>
        <v>1.6386130054494203</v>
      </c>
      <c r="I1808">
        <f t="shared" si="2692"/>
        <v>1.6159182282459046</v>
      </c>
      <c r="J1808">
        <f t="shared" si="2693"/>
        <v>25.00572395324707</v>
      </c>
      <c r="K1808" s="1">
        <v>6</v>
      </c>
      <c r="L1808">
        <f t="shared" si="2694"/>
        <v>1.4200000166893005</v>
      </c>
      <c r="M1808" s="1">
        <v>1</v>
      </c>
      <c r="N1808">
        <f t="shared" si="2695"/>
        <v>2.8400000333786011</v>
      </c>
      <c r="O1808" s="1">
        <v>21.852455139160156</v>
      </c>
      <c r="P1808" s="1">
        <v>25.00572395324707</v>
      </c>
      <c r="Q1808" s="1">
        <v>21.311851501464844</v>
      </c>
      <c r="R1808" s="1">
        <v>100.0750732421875</v>
      </c>
      <c r="S1808" s="1">
        <v>105.21697235107422</v>
      </c>
      <c r="T1808" s="1">
        <v>13.472904205322266</v>
      </c>
      <c r="U1808" s="1">
        <v>15.410778999328613</v>
      </c>
      <c r="V1808" s="1">
        <v>52.126396179199219</v>
      </c>
      <c r="W1808" s="1">
        <v>59.512165069580078</v>
      </c>
      <c r="X1808" s="1">
        <v>499.52474975585937</v>
      </c>
      <c r="Y1808" s="1">
        <v>1999.969482421875</v>
      </c>
      <c r="Z1808" s="1">
        <v>52.274154663085937</v>
      </c>
      <c r="AA1808" s="1">
        <v>101.54221343994141</v>
      </c>
      <c r="AB1808" s="1">
        <v>2.8906693458557129</v>
      </c>
      <c r="AC1808" s="1">
        <v>0.29655569791793823</v>
      </c>
      <c r="AD1808" s="1">
        <v>0.11200692504644394</v>
      </c>
      <c r="AE1808" s="1">
        <v>3.4038429148495197E-3</v>
      </c>
      <c r="AF1808" s="1">
        <v>0.1485026478767395</v>
      </c>
      <c r="AG1808" s="1">
        <v>3.5032399464398623E-3</v>
      </c>
      <c r="AH1808" s="1">
        <v>0.66666668653488159</v>
      </c>
      <c r="AI1808" s="1">
        <v>-0.21956524252891541</v>
      </c>
      <c r="AJ1808" s="1">
        <v>2.737391471862793</v>
      </c>
      <c r="AK1808" s="1">
        <v>1</v>
      </c>
      <c r="AL1808" s="1">
        <v>0</v>
      </c>
      <c r="AM1808" s="1">
        <v>0.15999999642372131</v>
      </c>
      <c r="AN1808" s="1">
        <v>111115</v>
      </c>
      <c r="AO1808">
        <f t="shared" si="2696"/>
        <v>0.83254124959309894</v>
      </c>
      <c r="AP1808">
        <f t="shared" si="2697"/>
        <v>1.6386130054494203E-3</v>
      </c>
      <c r="AQ1808">
        <f t="shared" si="2698"/>
        <v>298.15572395324705</v>
      </c>
      <c r="AR1808">
        <f t="shared" si="2699"/>
        <v>295.00245513916013</v>
      </c>
      <c r="AS1808">
        <f t="shared" si="2700"/>
        <v>319.99511003505177</v>
      </c>
      <c r="AT1808">
        <f t="shared" si="2701"/>
        <v>2.412962654964653</v>
      </c>
      <c r="AU1808">
        <f t="shared" si="2702"/>
        <v>3.1807628386714972</v>
      </c>
      <c r="AV1808">
        <f t="shared" si="2703"/>
        <v>31.324537164563633</v>
      </c>
      <c r="AW1808">
        <f t="shared" si="2704"/>
        <v>15.91375816523502</v>
      </c>
      <c r="AX1808">
        <f t="shared" si="2705"/>
        <v>23.429089546203613</v>
      </c>
      <c r="AY1808">
        <f t="shared" si="2706"/>
        <v>2.8937901073854175</v>
      </c>
      <c r="AZ1808">
        <f t="shared" si="2707"/>
        <v>0.10056219532765621</v>
      </c>
      <c r="BA1808">
        <f t="shared" si="2708"/>
        <v>1.5648446104255926</v>
      </c>
      <c r="BB1808">
        <f t="shared" si="2709"/>
        <v>1.3289454969598249</v>
      </c>
      <c r="BC1808">
        <f t="shared" si="2710"/>
        <v>6.3172927070115098E-2</v>
      </c>
      <c r="BD1808">
        <f t="shared" si="2711"/>
        <v>17.476761771540694</v>
      </c>
      <c r="BE1808">
        <f t="shared" si="2712"/>
        <v>1.6357937315895539</v>
      </c>
      <c r="BF1808">
        <f t="shared" si="2713"/>
        <v>49.823531242227915</v>
      </c>
      <c r="BG1808">
        <f t="shared" si="2714"/>
        <v>107.33383555215298</v>
      </c>
      <c r="BH1808">
        <f t="shared" si="2715"/>
        <v>-2.0671653935243742E-2</v>
      </c>
    </row>
    <row r="1809" spans="1:60" x14ac:dyDescent="0.45">
      <c r="A1809" s="1">
        <v>1703</v>
      </c>
      <c r="B1809" s="1" t="s">
        <v>1871</v>
      </c>
      <c r="C1809" s="1">
        <v>9901.0000320971012</v>
      </c>
      <c r="D1809" s="1">
        <v>0</v>
      </c>
      <c r="E1809">
        <f t="shared" si="2688"/>
        <v>-3.7921053922506034</v>
      </c>
      <c r="F1809">
        <f t="shared" si="2689"/>
        <v>0.10638492539863459</v>
      </c>
      <c r="G1809">
        <f t="shared" si="2690"/>
        <v>159.96811444739299</v>
      </c>
      <c r="H1809">
        <f t="shared" si="2691"/>
        <v>1.6719605223723457</v>
      </c>
      <c r="I1809">
        <f t="shared" si="2692"/>
        <v>1.616946421149829</v>
      </c>
      <c r="J1809">
        <f t="shared" si="2693"/>
        <v>25.00743293762207</v>
      </c>
      <c r="K1809" s="1">
        <v>6</v>
      </c>
      <c r="L1809">
        <f t="shared" si="2694"/>
        <v>1.4200000166893005</v>
      </c>
      <c r="M1809" s="1">
        <v>1</v>
      </c>
      <c r="N1809">
        <f t="shared" si="2695"/>
        <v>2.8400000333786011</v>
      </c>
      <c r="O1809" s="1">
        <v>21.855134963989258</v>
      </c>
      <c r="P1809" s="1">
        <v>25.00743293762207</v>
      </c>
      <c r="Q1809" s="1">
        <v>21.315013885498047</v>
      </c>
      <c r="R1809" s="1">
        <v>100.19392395019531</v>
      </c>
      <c r="S1809" s="1">
        <v>104.53889465332031</v>
      </c>
      <c r="T1809" s="1">
        <v>13.426492691040039</v>
      </c>
      <c r="U1809" s="1">
        <v>15.403844833374023</v>
      </c>
      <c r="V1809" s="1">
        <v>51.867835998535156</v>
      </c>
      <c r="W1809" s="1">
        <v>59.475814819335937</v>
      </c>
      <c r="X1809" s="1">
        <v>499.51828002929687</v>
      </c>
      <c r="Y1809" s="1">
        <v>1999.8653564453125</v>
      </c>
      <c r="Z1809" s="1">
        <v>52.222652435302734</v>
      </c>
      <c r="AA1809" s="1">
        <v>101.54221343994141</v>
      </c>
      <c r="AB1809" s="1">
        <v>2.8906693458557129</v>
      </c>
      <c r="AC1809" s="1">
        <v>0.29655569791793823</v>
      </c>
      <c r="AD1809" s="1">
        <v>0.11200692504644394</v>
      </c>
      <c r="AE1809" s="1">
        <v>3.4038429148495197E-3</v>
      </c>
      <c r="AF1809" s="1">
        <v>0.1485026478767395</v>
      </c>
      <c r="AG1809" s="1">
        <v>3.5032399464398623E-3</v>
      </c>
      <c r="AH1809" s="1">
        <v>0.66666668653488159</v>
      </c>
      <c r="AI1809" s="1">
        <v>-0.21956524252891541</v>
      </c>
      <c r="AJ1809" s="1">
        <v>2.737391471862793</v>
      </c>
      <c r="AK1809" s="1">
        <v>1</v>
      </c>
      <c r="AL1809" s="1">
        <v>0</v>
      </c>
      <c r="AM1809" s="1">
        <v>0.15999999642372131</v>
      </c>
      <c r="AN1809" s="1">
        <v>111115</v>
      </c>
      <c r="AO1809">
        <f t="shared" si="2696"/>
        <v>0.83253046671549469</v>
      </c>
      <c r="AP1809">
        <f t="shared" si="2697"/>
        <v>1.6719605223723458E-3</v>
      </c>
      <c r="AQ1809">
        <f t="shared" si="2698"/>
        <v>298.15743293762205</v>
      </c>
      <c r="AR1809">
        <f t="shared" si="2699"/>
        <v>295.00513496398924</v>
      </c>
      <c r="AS1809">
        <f t="shared" si="2700"/>
        <v>319.97844987917415</v>
      </c>
      <c r="AT1809">
        <f t="shared" si="2701"/>
        <v>2.3961669608302891</v>
      </c>
      <c r="AU1809">
        <f t="shared" si="2702"/>
        <v>3.1810869210160329</v>
      </c>
      <c r="AV1809">
        <f t="shared" si="2703"/>
        <v>31.327728766692012</v>
      </c>
      <c r="AW1809">
        <f t="shared" si="2704"/>
        <v>15.923883933317988</v>
      </c>
      <c r="AX1809">
        <f t="shared" si="2705"/>
        <v>23.431283950805664</v>
      </c>
      <c r="AY1809">
        <f t="shared" si="2706"/>
        <v>2.894173231618725</v>
      </c>
      <c r="AZ1809">
        <f t="shared" si="2707"/>
        <v>0.10254369198534362</v>
      </c>
      <c r="BA1809">
        <f t="shared" si="2708"/>
        <v>1.5641404998662038</v>
      </c>
      <c r="BB1809">
        <f t="shared" si="2709"/>
        <v>1.3300327317525211</v>
      </c>
      <c r="BC1809">
        <f t="shared" si="2710"/>
        <v>6.442419299719028E-2</v>
      </c>
      <c r="BD1809">
        <f t="shared" si="2711"/>
        <v>16.243516420802155</v>
      </c>
      <c r="BE1809">
        <f t="shared" si="2712"/>
        <v>1.5302258071303623</v>
      </c>
      <c r="BF1809">
        <f t="shared" si="2713"/>
        <v>49.833128850013821</v>
      </c>
      <c r="BG1809">
        <f t="shared" si="2714"/>
        <v>106.34147994183107</v>
      </c>
      <c r="BH1809">
        <f t="shared" si="2715"/>
        <v>-1.7770344810719648E-2</v>
      </c>
    </row>
    <row r="1810" spans="1:60" x14ac:dyDescent="0.45">
      <c r="A1810" s="1">
        <v>1704</v>
      </c>
      <c r="B1810" s="1" t="s">
        <v>1872</v>
      </c>
      <c r="C1810" s="1">
        <v>9906.0000319853425</v>
      </c>
      <c r="D1810" s="1">
        <v>0</v>
      </c>
      <c r="E1810">
        <f t="shared" si="2688"/>
        <v>-3.4937195907318817</v>
      </c>
      <c r="F1810">
        <f t="shared" si="2689"/>
        <v>0.10637785463990286</v>
      </c>
      <c r="G1810">
        <f t="shared" si="2690"/>
        <v>155.34400103594797</v>
      </c>
      <c r="H1810">
        <f t="shared" si="2691"/>
        <v>1.6737326704908893</v>
      </c>
      <c r="I1810">
        <f t="shared" si="2692"/>
        <v>1.6187564476271066</v>
      </c>
      <c r="J1810">
        <f t="shared" si="2693"/>
        <v>25.015958786010742</v>
      </c>
      <c r="K1810" s="1">
        <v>6</v>
      </c>
      <c r="L1810">
        <f t="shared" si="2694"/>
        <v>1.4200000166893005</v>
      </c>
      <c r="M1810" s="1">
        <v>1</v>
      </c>
      <c r="N1810">
        <f t="shared" si="2695"/>
        <v>2.8400000333786011</v>
      </c>
      <c r="O1810" s="1">
        <v>21.858837127685547</v>
      </c>
      <c r="P1810" s="1">
        <v>25.015958786010742</v>
      </c>
      <c r="Q1810" s="1">
        <v>21.317033767700195</v>
      </c>
      <c r="R1810" s="1">
        <v>100.49958801269531</v>
      </c>
      <c r="S1810" s="1">
        <v>104.48596954345703</v>
      </c>
      <c r="T1810" s="1">
        <v>13.422488212585449</v>
      </c>
      <c r="U1810" s="1">
        <v>15.401907920837402</v>
      </c>
      <c r="V1810" s="1">
        <v>51.823711395263672</v>
      </c>
      <c r="W1810" s="1">
        <v>59.453319549560547</v>
      </c>
      <c r="X1810" s="1">
        <v>499.52639770507812</v>
      </c>
      <c r="Y1810" s="1">
        <v>1999.7677001953125</v>
      </c>
      <c r="Z1810" s="1">
        <v>53.056827545166016</v>
      </c>
      <c r="AA1810" s="1">
        <v>101.54246520996094</v>
      </c>
      <c r="AB1810" s="1">
        <v>2.8906693458557129</v>
      </c>
      <c r="AC1810" s="1">
        <v>0.29655569791793823</v>
      </c>
      <c r="AD1810" s="1">
        <v>0.11200692504644394</v>
      </c>
      <c r="AE1810" s="1">
        <v>3.4038429148495197E-3</v>
      </c>
      <c r="AF1810" s="1">
        <v>0.1485026478767395</v>
      </c>
      <c r="AG1810" s="1">
        <v>3.5032399464398623E-3</v>
      </c>
      <c r="AH1810" s="1">
        <v>0.66666668653488159</v>
      </c>
      <c r="AI1810" s="1">
        <v>-0.21956524252891541</v>
      </c>
      <c r="AJ1810" s="1">
        <v>2.737391471862793</v>
      </c>
      <c r="AK1810" s="1">
        <v>1</v>
      </c>
      <c r="AL1810" s="1">
        <v>0</v>
      </c>
      <c r="AM1810" s="1">
        <v>0.15999999642372131</v>
      </c>
      <c r="AN1810" s="1">
        <v>111115</v>
      </c>
      <c r="AO1810">
        <f t="shared" si="2696"/>
        <v>0.83254399617513009</v>
      </c>
      <c r="AP1810">
        <f t="shared" si="2697"/>
        <v>1.6737326704908892E-3</v>
      </c>
      <c r="AQ1810">
        <f t="shared" si="2698"/>
        <v>298.16595878601072</v>
      </c>
      <c r="AR1810">
        <f t="shared" si="2699"/>
        <v>295.00883712768552</v>
      </c>
      <c r="AS1810">
        <f t="shared" si="2700"/>
        <v>319.9628248795234</v>
      </c>
      <c r="AT1810">
        <f t="shared" si="2701"/>
        <v>2.394432999176316</v>
      </c>
      <c r="AU1810">
        <f t="shared" si="2702"/>
        <v>3.1827041468457602</v>
      </c>
      <c r="AV1810">
        <f t="shared" si="2703"/>
        <v>31.343577687077353</v>
      </c>
      <c r="AW1810">
        <f t="shared" si="2704"/>
        <v>15.941669766239951</v>
      </c>
      <c r="AX1810">
        <f t="shared" si="2705"/>
        <v>23.437397956848145</v>
      </c>
      <c r="AY1810">
        <f t="shared" si="2706"/>
        <v>2.8952409186716879</v>
      </c>
      <c r="AZ1810">
        <f t="shared" si="2707"/>
        <v>0.10253712259945211</v>
      </c>
      <c r="BA1810">
        <f t="shared" si="2708"/>
        <v>1.5639476992186536</v>
      </c>
      <c r="BB1810">
        <f t="shared" si="2709"/>
        <v>1.3312932194530342</v>
      </c>
      <c r="BC1810">
        <f t="shared" si="2710"/>
        <v>6.4420044176304744E-2</v>
      </c>
      <c r="BD1810">
        <f t="shared" si="2711"/>
        <v>15.774012820768883</v>
      </c>
      <c r="BE1810">
        <f t="shared" si="2712"/>
        <v>1.4867450789298409</v>
      </c>
      <c r="BF1810">
        <f t="shared" si="2713"/>
        <v>49.802013343444671</v>
      </c>
      <c r="BG1810">
        <f t="shared" si="2714"/>
        <v>106.14671651249036</v>
      </c>
      <c r="BH1810">
        <f t="shared" si="2715"/>
        <v>-1.6391865466268023E-2</v>
      </c>
    </row>
    <row r="1811" spans="1:60" x14ac:dyDescent="0.45">
      <c r="A1811" s="1">
        <v>1705</v>
      </c>
      <c r="B1811" s="1" t="s">
        <v>1873</v>
      </c>
      <c r="C1811" s="1">
        <v>9911.0000318735838</v>
      </c>
      <c r="D1811" s="1">
        <v>0</v>
      </c>
      <c r="E1811">
        <f t="shared" si="2688"/>
        <v>-3.4164558339294482</v>
      </c>
      <c r="F1811">
        <f t="shared" si="2689"/>
        <v>0.1065165286905331</v>
      </c>
      <c r="G1811">
        <f t="shared" si="2690"/>
        <v>154.23244990525023</v>
      </c>
      <c r="H1811">
        <f t="shared" si="2691"/>
        <v>1.6773395787880312</v>
      </c>
      <c r="I1811">
        <f t="shared" si="2692"/>
        <v>1.6201966291663243</v>
      </c>
      <c r="J1811">
        <f t="shared" si="2693"/>
        <v>25.02342414855957</v>
      </c>
      <c r="K1811" s="1">
        <v>6</v>
      </c>
      <c r="L1811">
        <f t="shared" si="2694"/>
        <v>1.4200000166893005</v>
      </c>
      <c r="M1811" s="1">
        <v>1</v>
      </c>
      <c r="N1811">
        <f t="shared" si="2695"/>
        <v>2.8400000333786011</v>
      </c>
      <c r="O1811" s="1">
        <v>21.86186408996582</v>
      </c>
      <c r="P1811" s="1">
        <v>25.02342414855957</v>
      </c>
      <c r="Q1811" s="1">
        <v>21.316551208496094</v>
      </c>
      <c r="R1811" s="1">
        <v>100.73832702636719</v>
      </c>
      <c r="S1811" s="1">
        <v>104.63113403320312</v>
      </c>
      <c r="T1811" s="1">
        <v>13.418013572692871</v>
      </c>
      <c r="U1811" s="1">
        <v>15.401686668395996</v>
      </c>
      <c r="V1811" s="1">
        <v>51.788608551025391</v>
      </c>
      <c r="W1811" s="1">
        <v>59.439655303955078</v>
      </c>
      <c r="X1811" s="1">
        <v>499.52960205078125</v>
      </c>
      <c r="Y1811" s="1">
        <v>1999.62890625</v>
      </c>
      <c r="Z1811" s="1">
        <v>53.632827758789063</v>
      </c>
      <c r="AA1811" s="1">
        <v>101.54239654541016</v>
      </c>
      <c r="AB1811" s="1">
        <v>2.8906693458557129</v>
      </c>
      <c r="AC1811" s="1">
        <v>0.29655569791793823</v>
      </c>
      <c r="AD1811" s="1">
        <v>0.11200692504644394</v>
      </c>
      <c r="AE1811" s="1">
        <v>3.4038429148495197E-3</v>
      </c>
      <c r="AF1811" s="1">
        <v>0.1485026478767395</v>
      </c>
      <c r="AG1811" s="1">
        <v>3.5032399464398623E-3</v>
      </c>
      <c r="AH1811" s="1">
        <v>0.66666668653488159</v>
      </c>
      <c r="AI1811" s="1">
        <v>-0.21956524252891541</v>
      </c>
      <c r="AJ1811" s="1">
        <v>2.737391471862793</v>
      </c>
      <c r="AK1811" s="1">
        <v>1</v>
      </c>
      <c r="AL1811" s="1">
        <v>0</v>
      </c>
      <c r="AM1811" s="1">
        <v>0.15999999642372131</v>
      </c>
      <c r="AN1811" s="1">
        <v>111115</v>
      </c>
      <c r="AO1811">
        <f t="shared" si="2696"/>
        <v>0.83254933675130205</v>
      </c>
      <c r="AP1811">
        <f t="shared" si="2697"/>
        <v>1.6773395787880313E-3</v>
      </c>
      <c r="AQ1811">
        <f t="shared" si="2698"/>
        <v>298.17342414855955</v>
      </c>
      <c r="AR1811">
        <f t="shared" si="2699"/>
        <v>295.0118640899658</v>
      </c>
      <c r="AS1811">
        <f t="shared" si="2700"/>
        <v>319.94061784876976</v>
      </c>
      <c r="AT1811">
        <f t="shared" si="2701"/>
        <v>2.3917605971253946</v>
      </c>
      <c r="AU1811">
        <f t="shared" si="2702"/>
        <v>3.1841208043167475</v>
      </c>
      <c r="AV1811">
        <f t="shared" si="2703"/>
        <v>31.35755027106137</v>
      </c>
      <c r="AW1811">
        <f t="shared" si="2704"/>
        <v>15.955863602665374</v>
      </c>
      <c r="AX1811">
        <f t="shared" si="2705"/>
        <v>23.442644119262695</v>
      </c>
      <c r="AY1811">
        <f t="shared" si="2706"/>
        <v>2.8961573290491995</v>
      </c>
      <c r="AZ1811">
        <f t="shared" si="2707"/>
        <v>0.10266595780614148</v>
      </c>
      <c r="BA1811">
        <f t="shared" si="2708"/>
        <v>1.5639241751504231</v>
      </c>
      <c r="BB1811">
        <f t="shared" si="2709"/>
        <v>1.3322331538987764</v>
      </c>
      <c r="BC1811">
        <f t="shared" si="2710"/>
        <v>6.4501409090822304E-2</v>
      </c>
      <c r="BD1811">
        <f t="shared" si="2711"/>
        <v>15.661132588449027</v>
      </c>
      <c r="BE1811">
        <f t="shared" si="2712"/>
        <v>1.4740588576274714</v>
      </c>
      <c r="BF1811">
        <f t="shared" si="2713"/>
        <v>49.781716628231663</v>
      </c>
      <c r="BG1811">
        <f t="shared" si="2714"/>
        <v>106.25515351263878</v>
      </c>
      <c r="BH1811">
        <f t="shared" si="2715"/>
        <v>-1.6006474093260281E-2</v>
      </c>
    </row>
    <row r="1812" spans="1:60" x14ac:dyDescent="0.45">
      <c r="A1812" s="1">
        <v>1706</v>
      </c>
      <c r="B1812" s="1" t="s">
        <v>1874</v>
      </c>
      <c r="C1812" s="1">
        <v>9916.5000317506492</v>
      </c>
      <c r="D1812" s="1">
        <v>0</v>
      </c>
      <c r="E1812">
        <f t="shared" si="2688"/>
        <v>-3.5078530436205222</v>
      </c>
      <c r="F1812">
        <f t="shared" si="2689"/>
        <v>0.10679723670852523</v>
      </c>
      <c r="G1812">
        <f t="shared" si="2690"/>
        <v>155.57901630830651</v>
      </c>
      <c r="H1812">
        <f t="shared" si="2691"/>
        <v>1.6827129185486356</v>
      </c>
      <c r="I1812">
        <f t="shared" si="2692"/>
        <v>1.6212613018654773</v>
      </c>
      <c r="J1812">
        <f t="shared" si="2693"/>
        <v>25.029642105102539</v>
      </c>
      <c r="K1812" s="1">
        <v>6</v>
      </c>
      <c r="L1812">
        <f t="shared" si="2694"/>
        <v>1.4200000166893005</v>
      </c>
      <c r="M1812" s="1">
        <v>1</v>
      </c>
      <c r="N1812">
        <f t="shared" si="2695"/>
        <v>2.8400000333786011</v>
      </c>
      <c r="O1812" s="1">
        <v>21.863847732543945</v>
      </c>
      <c r="P1812" s="1">
        <v>25.029642105102539</v>
      </c>
      <c r="Q1812" s="1">
        <v>21.314804077148438</v>
      </c>
      <c r="R1812" s="1">
        <v>100.71834564208984</v>
      </c>
      <c r="S1812" s="1">
        <v>104.72007751464844</v>
      </c>
      <c r="T1812" s="1">
        <v>13.412775039672852</v>
      </c>
      <c r="U1812" s="1">
        <v>15.402800559997559</v>
      </c>
      <c r="V1812" s="1">
        <v>51.760761260986328</v>
      </c>
      <c r="W1812" s="1">
        <v>59.434627532958984</v>
      </c>
      <c r="X1812" s="1">
        <v>499.52960205078125</v>
      </c>
      <c r="Y1812" s="1">
        <v>1999.51953125</v>
      </c>
      <c r="Z1812" s="1">
        <v>53.609043121337891</v>
      </c>
      <c r="AA1812" s="1">
        <v>101.54256439208984</v>
      </c>
      <c r="AB1812" s="1">
        <v>2.8906693458557129</v>
      </c>
      <c r="AC1812" s="1">
        <v>0.29655569791793823</v>
      </c>
      <c r="AD1812" s="1">
        <v>0.11200692504644394</v>
      </c>
      <c r="AE1812" s="1">
        <v>3.4038429148495197E-3</v>
      </c>
      <c r="AF1812" s="1">
        <v>0.1485026478767395</v>
      </c>
      <c r="AG1812" s="1">
        <v>3.5032399464398623E-3</v>
      </c>
      <c r="AH1812" s="1">
        <v>1</v>
      </c>
      <c r="AI1812" s="1">
        <v>-0.21956524252891541</v>
      </c>
      <c r="AJ1812" s="1">
        <v>2.737391471862793</v>
      </c>
      <c r="AK1812" s="1">
        <v>1</v>
      </c>
      <c r="AL1812" s="1">
        <v>0</v>
      </c>
      <c r="AM1812" s="1">
        <v>0.15999999642372131</v>
      </c>
      <c r="AN1812" s="1">
        <v>111115</v>
      </c>
      <c r="AO1812">
        <f t="shared" si="2696"/>
        <v>0.83254933675130205</v>
      </c>
      <c r="AP1812">
        <f t="shared" si="2697"/>
        <v>1.6827129185486356E-3</v>
      </c>
      <c r="AQ1812">
        <f t="shared" si="2698"/>
        <v>298.17964210510252</v>
      </c>
      <c r="AR1812">
        <f t="shared" si="2699"/>
        <v>295.01384773254392</v>
      </c>
      <c r="AS1812">
        <f t="shared" si="2700"/>
        <v>319.92311784916092</v>
      </c>
      <c r="AT1812">
        <f t="shared" si="2701"/>
        <v>2.3882909201685054</v>
      </c>
      <c r="AU1812">
        <f t="shared" si="2702"/>
        <v>3.1853011695475471</v>
      </c>
      <c r="AV1812">
        <f t="shared" si="2703"/>
        <v>31.369122777400349</v>
      </c>
      <c r="AW1812">
        <f t="shared" si="2704"/>
        <v>15.966322217402791</v>
      </c>
      <c r="AX1812">
        <f t="shared" si="2705"/>
        <v>23.446744918823242</v>
      </c>
      <c r="AY1812">
        <f t="shared" si="2706"/>
        <v>2.8968738417502857</v>
      </c>
      <c r="AZ1812">
        <f t="shared" si="2707"/>
        <v>0.10292671263672862</v>
      </c>
      <c r="BA1812">
        <f t="shared" si="2708"/>
        <v>1.5640398676820697</v>
      </c>
      <c r="BB1812">
        <f t="shared" si="2709"/>
        <v>1.332833974068216</v>
      </c>
      <c r="BC1812">
        <f t="shared" si="2710"/>
        <v>6.4666090124936626E-2</v>
      </c>
      <c r="BD1812">
        <f t="shared" si="2711"/>
        <v>15.797892281544209</v>
      </c>
      <c r="BE1812">
        <f t="shared" si="2712"/>
        <v>1.4856655953729965</v>
      </c>
      <c r="BF1812">
        <f t="shared" si="2713"/>
        <v>49.771797201868331</v>
      </c>
      <c r="BG1812">
        <f t="shared" si="2714"/>
        <v>106.38754285029282</v>
      </c>
      <c r="BH1812">
        <f t="shared" si="2715"/>
        <v>-1.6410958052365306E-2</v>
      </c>
    </row>
    <row r="1813" spans="1:60" x14ac:dyDescent="0.45">
      <c r="A1813" s="1">
        <v>1707</v>
      </c>
      <c r="B1813" s="1" t="s">
        <v>1875</v>
      </c>
      <c r="C1813" s="1">
        <v>9921.5000316388905</v>
      </c>
      <c r="D1813" s="1">
        <v>0</v>
      </c>
      <c r="E1813">
        <f t="shared" si="2688"/>
        <v>-3.6210871166238929</v>
      </c>
      <c r="F1813">
        <f t="shared" si="2689"/>
        <v>0.10715803884119507</v>
      </c>
      <c r="G1813">
        <f t="shared" si="2690"/>
        <v>157.05164181834883</v>
      </c>
      <c r="H1813">
        <f t="shared" si="2691"/>
        <v>1.6879328499642554</v>
      </c>
      <c r="I1813">
        <f t="shared" si="2692"/>
        <v>1.6210133710665613</v>
      </c>
      <c r="J1813">
        <f t="shared" si="2693"/>
        <v>25.029012680053711</v>
      </c>
      <c r="K1813" s="1">
        <v>6</v>
      </c>
      <c r="L1813">
        <f t="shared" si="2694"/>
        <v>1.4200000166893005</v>
      </c>
      <c r="M1813" s="1">
        <v>1</v>
      </c>
      <c r="N1813">
        <f t="shared" si="2695"/>
        <v>2.8400000333786011</v>
      </c>
      <c r="O1813" s="1">
        <v>21.865474700927734</v>
      </c>
      <c r="P1813" s="1">
        <v>25.029012680053711</v>
      </c>
      <c r="Q1813" s="1">
        <v>21.314250946044922</v>
      </c>
      <c r="R1813" s="1">
        <v>100.50453186035156</v>
      </c>
      <c r="S1813" s="1">
        <v>104.64186859130859</v>
      </c>
      <c r="T1813" s="1">
        <v>13.407822608947754</v>
      </c>
      <c r="U1813" s="1">
        <v>15.404064178466797</v>
      </c>
      <c r="V1813" s="1">
        <v>51.736312866210938</v>
      </c>
      <c r="W1813" s="1">
        <v>59.433559417724609</v>
      </c>
      <c r="X1813" s="1">
        <v>499.51824951171875</v>
      </c>
      <c r="Y1813" s="1">
        <v>1999.42529296875</v>
      </c>
      <c r="Z1813" s="1">
        <v>52.1171875</v>
      </c>
      <c r="AA1813" s="1">
        <v>101.54257202148437</v>
      </c>
      <c r="AB1813" s="1">
        <v>2.8906693458557129</v>
      </c>
      <c r="AC1813" s="1">
        <v>0.29655569791793823</v>
      </c>
      <c r="AD1813" s="1">
        <v>0.11200692504644394</v>
      </c>
      <c r="AE1813" s="1">
        <v>3.4038429148495197E-3</v>
      </c>
      <c r="AF1813" s="1">
        <v>0.1485026478767395</v>
      </c>
      <c r="AG1813" s="1">
        <v>3.5032399464398623E-3</v>
      </c>
      <c r="AH1813" s="1">
        <v>0.66666668653488159</v>
      </c>
      <c r="AI1813" s="1">
        <v>-0.21956524252891541</v>
      </c>
      <c r="AJ1813" s="1">
        <v>2.737391471862793</v>
      </c>
      <c r="AK1813" s="1">
        <v>1</v>
      </c>
      <c r="AL1813" s="1">
        <v>0</v>
      </c>
      <c r="AM1813" s="1">
        <v>0.15999999642372131</v>
      </c>
      <c r="AN1813" s="1">
        <v>111115</v>
      </c>
      <c r="AO1813">
        <f t="shared" si="2696"/>
        <v>0.83253041585286447</v>
      </c>
      <c r="AP1813">
        <f t="shared" si="2697"/>
        <v>1.6879328499642555E-3</v>
      </c>
      <c r="AQ1813">
        <f t="shared" si="2698"/>
        <v>298.17901268005369</v>
      </c>
      <c r="AR1813">
        <f t="shared" si="2699"/>
        <v>295.01547470092771</v>
      </c>
      <c r="AS1813">
        <f t="shared" si="2700"/>
        <v>319.90803972449794</v>
      </c>
      <c r="AT1813">
        <f t="shared" si="2701"/>
        <v>2.3857913301394382</v>
      </c>
      <c r="AU1813">
        <f t="shared" si="2702"/>
        <v>3.1851816673320936</v>
      </c>
      <c r="AV1813">
        <f t="shared" si="2703"/>
        <v>31.367943552367109</v>
      </c>
      <c r="AW1813">
        <f t="shared" si="2704"/>
        <v>15.963879373900312</v>
      </c>
      <c r="AX1813">
        <f t="shared" si="2705"/>
        <v>23.447243690490723</v>
      </c>
      <c r="AY1813">
        <f t="shared" si="2706"/>
        <v>2.8969610002648141</v>
      </c>
      <c r="AZ1813">
        <f t="shared" si="2707"/>
        <v>0.10326179540704422</v>
      </c>
      <c r="BA1813">
        <f t="shared" si="2708"/>
        <v>1.5641682962655323</v>
      </c>
      <c r="BB1813">
        <f t="shared" si="2709"/>
        <v>1.3327927039992817</v>
      </c>
      <c r="BC1813">
        <f t="shared" si="2710"/>
        <v>6.4877719761781374E-2</v>
      </c>
      <c r="BD1813">
        <f t="shared" si="2711"/>
        <v>15.947427650432054</v>
      </c>
      <c r="BE1813">
        <f t="shared" si="2712"/>
        <v>1.5008489807433858</v>
      </c>
      <c r="BF1813">
        <f t="shared" si="2713"/>
        <v>49.783740394502452</v>
      </c>
      <c r="BG1813">
        <f t="shared" si="2714"/>
        <v>106.36315998214943</v>
      </c>
      <c r="BH1813">
        <f t="shared" si="2715"/>
        <v>-1.6948655999890906E-2</v>
      </c>
    </row>
    <row r="1814" spans="1:60" x14ac:dyDescent="0.45">
      <c r="A1814" s="1">
        <v>1708</v>
      </c>
      <c r="B1814" s="1" t="s">
        <v>1876</v>
      </c>
      <c r="C1814" s="1">
        <v>9926.5000315271318</v>
      </c>
      <c r="D1814" s="1">
        <v>0</v>
      </c>
      <c r="E1814">
        <f t="shared" si="2688"/>
        <v>-3.6946807197951173</v>
      </c>
      <c r="F1814">
        <f t="shared" si="2689"/>
        <v>0.1074148738192069</v>
      </c>
      <c r="G1814">
        <f t="shared" si="2690"/>
        <v>157.89912099622035</v>
      </c>
      <c r="H1814">
        <f t="shared" si="2691"/>
        <v>1.692215155204166</v>
      </c>
      <c r="I1814">
        <f t="shared" si="2692"/>
        <v>1.6213776390665215</v>
      </c>
      <c r="J1814">
        <f t="shared" si="2693"/>
        <v>25.031551361083984</v>
      </c>
      <c r="K1814" s="1">
        <v>6</v>
      </c>
      <c r="L1814">
        <f t="shared" si="2694"/>
        <v>1.4200000166893005</v>
      </c>
      <c r="M1814" s="1">
        <v>1</v>
      </c>
      <c r="N1814">
        <f t="shared" si="2695"/>
        <v>2.8400000333786011</v>
      </c>
      <c r="O1814" s="1">
        <v>21.867347717285156</v>
      </c>
      <c r="P1814" s="1">
        <v>25.031551361083984</v>
      </c>
      <c r="Q1814" s="1">
        <v>21.314088821411133</v>
      </c>
      <c r="R1814" s="1">
        <v>100.27129364013672</v>
      </c>
      <c r="S1814" s="1">
        <v>104.49678039550781</v>
      </c>
      <c r="T1814" s="1">
        <v>13.403911590576172</v>
      </c>
      <c r="U1814" s="1">
        <v>15.405213356018066</v>
      </c>
      <c r="V1814" s="1">
        <v>51.714656829833984</v>
      </c>
      <c r="W1814" s="1">
        <v>59.430980682373047</v>
      </c>
      <c r="X1814" s="1">
        <v>499.51873779296875</v>
      </c>
      <c r="Y1814" s="1">
        <v>1999.385498046875</v>
      </c>
      <c r="Z1814" s="1">
        <v>52.141258239746094</v>
      </c>
      <c r="AA1814" s="1">
        <v>101.54264068603516</v>
      </c>
      <c r="AB1814" s="1">
        <v>2.8906693458557129</v>
      </c>
      <c r="AC1814" s="1">
        <v>0.29655569791793823</v>
      </c>
      <c r="AD1814" s="1">
        <v>0.11200692504644394</v>
      </c>
      <c r="AE1814" s="1">
        <v>3.4038429148495197E-3</v>
      </c>
      <c r="AF1814" s="1">
        <v>0.1485026478767395</v>
      </c>
      <c r="AG1814" s="1">
        <v>3.5032399464398623E-3</v>
      </c>
      <c r="AH1814" s="1">
        <v>0.66666668653488159</v>
      </c>
      <c r="AI1814" s="1">
        <v>-0.21956524252891541</v>
      </c>
      <c r="AJ1814" s="1">
        <v>2.737391471862793</v>
      </c>
      <c r="AK1814" s="1">
        <v>1</v>
      </c>
      <c r="AL1814" s="1">
        <v>0</v>
      </c>
      <c r="AM1814" s="1">
        <v>0.15999999642372131</v>
      </c>
      <c r="AN1814" s="1">
        <v>111115</v>
      </c>
      <c r="AO1814">
        <f t="shared" si="2696"/>
        <v>0.83253122965494786</v>
      </c>
      <c r="AP1814">
        <f t="shared" si="2697"/>
        <v>1.6922151552041661E-3</v>
      </c>
      <c r="AQ1814">
        <f t="shared" si="2698"/>
        <v>298.18155136108396</v>
      </c>
      <c r="AR1814">
        <f t="shared" si="2699"/>
        <v>295.01734771728513</v>
      </c>
      <c r="AS1814">
        <f t="shared" si="2700"/>
        <v>319.90167253714026</v>
      </c>
      <c r="AT1814">
        <f t="shared" si="2701"/>
        <v>2.3834704306653829</v>
      </c>
      <c r="AU1814">
        <f t="shared" si="2702"/>
        <v>3.1856636835683738</v>
      </c>
      <c r="AV1814">
        <f t="shared" si="2703"/>
        <v>31.372669275150024</v>
      </c>
      <c r="AW1814">
        <f t="shared" si="2704"/>
        <v>15.967455919131957</v>
      </c>
      <c r="AX1814">
        <f t="shared" si="2705"/>
        <v>23.44944953918457</v>
      </c>
      <c r="AY1814">
        <f t="shared" si="2706"/>
        <v>2.8973464917132956</v>
      </c>
      <c r="AZ1814">
        <f t="shared" si="2707"/>
        <v>0.10350027221716587</v>
      </c>
      <c r="BA1814">
        <f t="shared" si="2708"/>
        <v>1.5642860445018523</v>
      </c>
      <c r="BB1814">
        <f t="shared" si="2709"/>
        <v>1.3330604472114433</v>
      </c>
      <c r="BC1814">
        <f t="shared" si="2710"/>
        <v>6.5028339960992471E-2</v>
      </c>
      <c r="BD1814">
        <f t="shared" si="2711"/>
        <v>16.033493707959991</v>
      </c>
      <c r="BE1814">
        <f t="shared" si="2712"/>
        <v>1.5110429278164463</v>
      </c>
      <c r="BF1814">
        <f t="shared" si="2713"/>
        <v>49.784280893622579</v>
      </c>
      <c r="BG1814">
        <f t="shared" si="2714"/>
        <v>106.25305466068437</v>
      </c>
      <c r="BH1814">
        <f t="shared" si="2715"/>
        <v>-1.7311222096525001E-2</v>
      </c>
    </row>
    <row r="1815" spans="1:60" x14ac:dyDescent="0.45">
      <c r="A1815" s="1" t="s">
        <v>9</v>
      </c>
      <c r="B1815" s="1" t="s">
        <v>1877</v>
      </c>
    </row>
    <row r="1816" spans="1:60" x14ac:dyDescent="0.45">
      <c r="A1816" s="1">
        <v>1709</v>
      </c>
      <c r="B1816" s="1" t="s">
        <v>1878</v>
      </c>
      <c r="C1816" s="1">
        <v>9932.0000314041972</v>
      </c>
      <c r="D1816" s="1">
        <v>0</v>
      </c>
      <c r="E1816">
        <f t="shared" ref="E1816:E1826" si="2716">(R1816-S1816*(1000-T1816)/(1000-U1816))*AO1816</f>
        <v>-3.6830725357809166</v>
      </c>
      <c r="F1816">
        <f t="shared" ref="F1816:F1826" si="2717">IF(AZ1816&lt;&gt;0,1/(1/AZ1816-1/N1816),0)</f>
        <v>0.10775399023199253</v>
      </c>
      <c r="G1816">
        <f t="shared" ref="G1816:G1826" si="2718">((BC1816-AP1816/2)*S1816-E1816)/(BC1816+AP1816/2)</f>
        <v>157.33285382273203</v>
      </c>
      <c r="H1816">
        <f t="shared" ref="H1816:H1826" si="2719">AP1816*1000</f>
        <v>1.6977910832909029</v>
      </c>
      <c r="I1816">
        <f t="shared" ref="I1816:I1826" si="2720">(AU1816-BA1816)</f>
        <v>1.6217784776947699</v>
      </c>
      <c r="J1816">
        <f t="shared" ref="J1816:J1826" si="2721">(P1816+AT1816*D1816)</f>
        <v>25.034698486328125</v>
      </c>
      <c r="K1816" s="1">
        <v>6</v>
      </c>
      <c r="L1816">
        <f t="shared" ref="L1816:L1826" si="2722">(K1816*AI1816+AJ1816)</f>
        <v>1.4200000166893005</v>
      </c>
      <c r="M1816" s="1">
        <v>1</v>
      </c>
      <c r="N1816">
        <f t="shared" ref="N1816:N1826" si="2723">L1816*(M1816+1)*(M1816+1)/(M1816*M1816+1)</f>
        <v>2.8400000333786011</v>
      </c>
      <c r="O1816" s="1">
        <v>21.868555068969727</v>
      </c>
      <c r="P1816" s="1">
        <v>25.034698486328125</v>
      </c>
      <c r="Q1816" s="1">
        <v>21.31440544128418</v>
      </c>
      <c r="R1816" s="1">
        <v>100.06086730957031</v>
      </c>
      <c r="S1816" s="1">
        <v>104.27219390869141</v>
      </c>
      <c r="T1816" s="1">
        <v>13.39926815032959</v>
      </c>
      <c r="U1816" s="1">
        <v>15.407172203063965</v>
      </c>
      <c r="V1816" s="1">
        <v>51.692047119140625</v>
      </c>
      <c r="W1816" s="1">
        <v>59.433368682861328</v>
      </c>
      <c r="X1816" s="1">
        <v>499.51577758789062</v>
      </c>
      <c r="Y1816" s="1">
        <v>1999.317138671875</v>
      </c>
      <c r="Z1816" s="1">
        <v>53.818004608154297</v>
      </c>
      <c r="AA1816" s="1">
        <v>101.54250335693359</v>
      </c>
      <c r="AB1816" s="1">
        <v>2.8906693458557129</v>
      </c>
      <c r="AC1816" s="1">
        <v>0.29655569791793823</v>
      </c>
      <c r="AD1816" s="1">
        <v>0.11200692504644394</v>
      </c>
      <c r="AE1816" s="1">
        <v>3.4038429148495197E-3</v>
      </c>
      <c r="AF1816" s="1">
        <v>0.1485026478767395</v>
      </c>
      <c r="AG1816" s="1">
        <v>3.5032399464398623E-3</v>
      </c>
      <c r="AH1816" s="1">
        <v>0.66666668653488159</v>
      </c>
      <c r="AI1816" s="1">
        <v>-0.21956524252891541</v>
      </c>
      <c r="AJ1816" s="1">
        <v>2.737391471862793</v>
      </c>
      <c r="AK1816" s="1">
        <v>1</v>
      </c>
      <c r="AL1816" s="1">
        <v>0</v>
      </c>
      <c r="AM1816" s="1">
        <v>0.15999999642372131</v>
      </c>
      <c r="AN1816" s="1">
        <v>111115</v>
      </c>
      <c r="AO1816">
        <f t="shared" ref="AO1816:AO1826" si="2724">X1816*0.000001/(K1816*0.0001)</f>
        <v>0.83252629597981764</v>
      </c>
      <c r="AP1816">
        <f t="shared" ref="AP1816:AP1826" si="2725">(U1816-T1816)/(1000-U1816)*AO1816</f>
        <v>1.697791083290903E-3</v>
      </c>
      <c r="AQ1816">
        <f t="shared" ref="AQ1816:AQ1826" si="2726">(P1816+273.15)</f>
        <v>298.1846984863281</v>
      </c>
      <c r="AR1816">
        <f t="shared" ref="AR1816:AR1826" si="2727">(O1816+273.15)</f>
        <v>295.0185550689697</v>
      </c>
      <c r="AS1816">
        <f t="shared" ref="AS1816:AS1826" si="2728">(Y1816*AK1816+Z1816*AL1816)*AM1816</f>
        <v>319.89073503738473</v>
      </c>
      <c r="AT1816">
        <f t="shared" ref="AT1816:AT1826" si="2729">((AS1816+0.00000010773*(AR1816^4-AQ1816^4))-AP1816*44100)/(L1816*0.92*2*29.3+0.00000043092*AQ1816^3)</f>
        <v>2.3802845443061345</v>
      </c>
      <c r="AU1816">
        <f t="shared" ref="AU1816:AU1826" si="2730">0.61365*EXP(17.502*J1816/(240.97+J1816))</f>
        <v>3.1862613128452466</v>
      </c>
      <c r="AV1816">
        <f t="shared" ref="AV1816:AV1826" si="2731">AU1816*1000/AA1816</f>
        <v>31.378597213082006</v>
      </c>
      <c r="AW1816">
        <f t="shared" ref="AW1816:AW1826" si="2732">(AV1816-U1816)</f>
        <v>15.971425010018041</v>
      </c>
      <c r="AX1816">
        <f t="shared" ref="AX1816:AX1826" si="2733">IF(D1816,P1816,(O1816+P1816)/2)</f>
        <v>23.451626777648926</v>
      </c>
      <c r="AY1816">
        <f t="shared" ref="AY1816:AY1826" si="2734">0.61365*EXP(17.502*AX1816/(240.97+AX1816))</f>
        <v>2.8977270272670625</v>
      </c>
      <c r="AZ1816">
        <f t="shared" ref="AZ1816:AZ1826" si="2735">IF(AW1816&lt;&gt;0,(1000-(AV1816+U1816)/2)/AW1816*AP1816,0)</f>
        <v>0.10381508545299251</v>
      </c>
      <c r="BA1816">
        <f t="shared" ref="BA1816:BA1826" si="2736">U1816*AA1816/1000</f>
        <v>1.5644828351504767</v>
      </c>
      <c r="BB1816">
        <f t="shared" ref="BB1816:BB1826" si="2737">(AY1816-BA1816)</f>
        <v>1.3332441921165858</v>
      </c>
      <c r="BC1816">
        <f t="shared" ref="BC1816:BC1826" si="2738">1/(1.6/F1816+1.37/N1816)</f>
        <v>6.5227179283044237E-2</v>
      </c>
      <c r="BD1816">
        <f t="shared" ref="BD1816:BD1826" si="2739">G1816*AA1816*0.001</f>
        <v>15.975971837450711</v>
      </c>
      <c r="BE1816">
        <f t="shared" ref="BE1816:BE1826" si="2740">G1816/S1816</f>
        <v>1.5088668217770937</v>
      </c>
      <c r="BF1816">
        <f t="shared" ref="BF1816:BF1826" si="2741">(1-AP1816*AA1816/AU1816/F1816)*100</f>
        <v>49.786862047649215</v>
      </c>
      <c r="BG1816">
        <f t="shared" ref="BG1816:BG1826" si="2742">(S1816-E1816/(N1816/1.35))</f>
        <v>106.02295019913734</v>
      </c>
      <c r="BH1816">
        <f t="shared" ref="BH1816:BH1826" si="2743">E1816*BF1816/100/BG1816</f>
        <v>-1.7295182213473443E-2</v>
      </c>
    </row>
    <row r="1817" spans="1:60" x14ac:dyDescent="0.45">
      <c r="A1817" s="1">
        <v>1710</v>
      </c>
      <c r="B1817" s="1" t="s">
        <v>1879</v>
      </c>
      <c r="C1817" s="1">
        <v>9937.0000312924385</v>
      </c>
      <c r="D1817" s="1">
        <v>0</v>
      </c>
      <c r="E1817">
        <f t="shared" si="2716"/>
        <v>-5.3267657698419741</v>
      </c>
      <c r="F1817">
        <f t="shared" si="2717"/>
        <v>0.10803154200597012</v>
      </c>
      <c r="G1817">
        <f t="shared" si="2718"/>
        <v>181.45463816908222</v>
      </c>
      <c r="H1817">
        <f t="shared" si="2719"/>
        <v>1.7029117247156507</v>
      </c>
      <c r="I1817">
        <f t="shared" si="2720"/>
        <v>1.622631550666078</v>
      </c>
      <c r="J1817">
        <f t="shared" si="2721"/>
        <v>25.040285110473633</v>
      </c>
      <c r="K1817" s="1">
        <v>6</v>
      </c>
      <c r="L1817">
        <f t="shared" si="2722"/>
        <v>1.4200000166893005</v>
      </c>
      <c r="M1817" s="1">
        <v>1</v>
      </c>
      <c r="N1817">
        <f t="shared" si="2723"/>
        <v>2.8400000333786011</v>
      </c>
      <c r="O1817" s="1">
        <v>21.869325637817383</v>
      </c>
      <c r="P1817" s="1">
        <v>25.040285110473633</v>
      </c>
      <c r="Q1817" s="1">
        <v>21.314058303833008</v>
      </c>
      <c r="R1817" s="1">
        <v>97.519943237304688</v>
      </c>
      <c r="S1817" s="1">
        <v>103.70616912841797</v>
      </c>
      <c r="T1817" s="1">
        <v>13.395266532897949</v>
      </c>
      <c r="U1817" s="1">
        <v>15.409235000610352</v>
      </c>
      <c r="V1817" s="1">
        <v>51.674140930175781</v>
      </c>
      <c r="W1817" s="1">
        <v>59.437641143798828</v>
      </c>
      <c r="X1817" s="1">
        <v>499.51263427734375</v>
      </c>
      <c r="Y1817" s="1">
        <v>1999.25439453125</v>
      </c>
      <c r="Z1817" s="1">
        <v>55.257560729980469</v>
      </c>
      <c r="AA1817" s="1">
        <v>101.54241180419922</v>
      </c>
      <c r="AB1817" s="1">
        <v>2.8906693458557129</v>
      </c>
      <c r="AC1817" s="1">
        <v>0.29655569791793823</v>
      </c>
      <c r="AD1817" s="1">
        <v>0.11200692504644394</v>
      </c>
      <c r="AE1817" s="1">
        <v>3.4038429148495197E-3</v>
      </c>
      <c r="AF1817" s="1">
        <v>0.1485026478767395</v>
      </c>
      <c r="AG1817" s="1">
        <v>3.5032399464398623E-3</v>
      </c>
      <c r="AH1817" s="1">
        <v>0.66666668653488159</v>
      </c>
      <c r="AI1817" s="1">
        <v>-0.21956524252891541</v>
      </c>
      <c r="AJ1817" s="1">
        <v>2.737391471862793</v>
      </c>
      <c r="AK1817" s="1">
        <v>1</v>
      </c>
      <c r="AL1817" s="1">
        <v>0</v>
      </c>
      <c r="AM1817" s="1">
        <v>0.15999999642372131</v>
      </c>
      <c r="AN1817" s="1">
        <v>111115</v>
      </c>
      <c r="AO1817">
        <f t="shared" si="2724"/>
        <v>0.83252105712890623</v>
      </c>
      <c r="AP1817">
        <f t="shared" si="2725"/>
        <v>1.7029117247156506E-3</v>
      </c>
      <c r="AQ1817">
        <f t="shared" si="2726"/>
        <v>298.19028511047361</v>
      </c>
      <c r="AR1817">
        <f t="shared" si="2727"/>
        <v>295.01932563781736</v>
      </c>
      <c r="AS1817">
        <f t="shared" si="2728"/>
        <v>319.88069597510912</v>
      </c>
      <c r="AT1817">
        <f t="shared" si="2729"/>
        <v>2.3769577867177265</v>
      </c>
      <c r="AU1817">
        <f t="shared" si="2730"/>
        <v>3.1873224366857342</v>
      </c>
      <c r="AV1817">
        <f t="shared" si="2731"/>
        <v>31.389075560187994</v>
      </c>
      <c r="AW1817">
        <f t="shared" si="2732"/>
        <v>15.979840559577642</v>
      </c>
      <c r="AX1817">
        <f t="shared" si="2733"/>
        <v>23.454805374145508</v>
      </c>
      <c r="AY1817">
        <f t="shared" si="2734"/>
        <v>2.898282657664232</v>
      </c>
      <c r="AZ1817">
        <f t="shared" si="2735"/>
        <v>0.10407269225495781</v>
      </c>
      <c r="BA1817">
        <f t="shared" si="2736"/>
        <v>1.5646908860196562</v>
      </c>
      <c r="BB1817">
        <f t="shared" si="2737"/>
        <v>1.3335917716445758</v>
      </c>
      <c r="BC1817">
        <f t="shared" si="2738"/>
        <v>6.5389891164220823E-2</v>
      </c>
      <c r="BD1817">
        <f t="shared" si="2739"/>
        <v>18.425341592746911</v>
      </c>
      <c r="BE1817">
        <f t="shared" si="2740"/>
        <v>1.7496995568738958</v>
      </c>
      <c r="BF1817">
        <f t="shared" si="2741"/>
        <v>49.781581099788696</v>
      </c>
      <c r="BG1817">
        <f t="shared" si="2742"/>
        <v>106.23825846108313</v>
      </c>
      <c r="BH1817">
        <f t="shared" si="2743"/>
        <v>-2.4960388659618755E-2</v>
      </c>
    </row>
    <row r="1818" spans="1:60" x14ac:dyDescent="0.45">
      <c r="A1818" s="1">
        <v>1711</v>
      </c>
      <c r="B1818" s="1" t="s">
        <v>1880</v>
      </c>
      <c r="C1818" s="1">
        <v>9942.0000311806798</v>
      </c>
      <c r="D1818" s="1">
        <v>0</v>
      </c>
      <c r="E1818">
        <f t="shared" si="2716"/>
        <v>-9.623469380359019</v>
      </c>
      <c r="F1818">
        <f t="shared" si="2717"/>
        <v>0.10833376905973718</v>
      </c>
      <c r="G1818">
        <f t="shared" si="2718"/>
        <v>242.28389002364301</v>
      </c>
      <c r="H1818">
        <f t="shared" si="2719"/>
        <v>1.7077136616767641</v>
      </c>
      <c r="I1818">
        <f t="shared" si="2720"/>
        <v>1.622827563718878</v>
      </c>
      <c r="J1818">
        <f t="shared" si="2721"/>
        <v>25.042001724243164</v>
      </c>
      <c r="K1818" s="1">
        <v>6</v>
      </c>
      <c r="L1818">
        <f t="shared" si="2722"/>
        <v>1.4200000166893005</v>
      </c>
      <c r="M1818" s="1">
        <v>1</v>
      </c>
      <c r="N1818">
        <f t="shared" si="2723"/>
        <v>2.8400000333786011</v>
      </c>
      <c r="O1818" s="1">
        <v>21.870294570922852</v>
      </c>
      <c r="P1818" s="1">
        <v>25.042001724243164</v>
      </c>
      <c r="Q1818" s="1">
        <v>21.313993453979492</v>
      </c>
      <c r="R1818" s="1">
        <v>88.613372802734375</v>
      </c>
      <c r="S1818" s="1">
        <v>99.967941284179688</v>
      </c>
      <c r="T1818" s="1">
        <v>13.390860557556152</v>
      </c>
      <c r="U1818" s="1">
        <v>15.410540580749512</v>
      </c>
      <c r="V1818" s="1">
        <v>51.654228210449219</v>
      </c>
      <c r="W1818" s="1">
        <v>59.44024658203125</v>
      </c>
      <c r="X1818" s="1">
        <v>499.50393676757812</v>
      </c>
      <c r="Y1818" s="1">
        <v>1999.1519775390625</v>
      </c>
      <c r="Z1818" s="1">
        <v>55.223526000976563</v>
      </c>
      <c r="AA1818" s="1">
        <v>101.54225158691406</v>
      </c>
      <c r="AB1818" s="1">
        <v>2.8906693458557129</v>
      </c>
      <c r="AC1818" s="1">
        <v>0.29655569791793823</v>
      </c>
      <c r="AD1818" s="1">
        <v>0.11200692504644394</v>
      </c>
      <c r="AE1818" s="1">
        <v>3.4038429148495197E-3</v>
      </c>
      <c r="AF1818" s="1">
        <v>0.1485026478767395</v>
      </c>
      <c r="AG1818" s="1">
        <v>3.5032399464398623E-3</v>
      </c>
      <c r="AH1818" s="1">
        <v>0.66666668653488159</v>
      </c>
      <c r="AI1818" s="1">
        <v>-0.21956524252891541</v>
      </c>
      <c r="AJ1818" s="1">
        <v>2.737391471862793</v>
      </c>
      <c r="AK1818" s="1">
        <v>1</v>
      </c>
      <c r="AL1818" s="1">
        <v>0</v>
      </c>
      <c r="AM1818" s="1">
        <v>0.15999999642372131</v>
      </c>
      <c r="AN1818" s="1">
        <v>111115</v>
      </c>
      <c r="AO1818">
        <f t="shared" si="2724"/>
        <v>0.83250656127929679</v>
      </c>
      <c r="AP1818">
        <f t="shared" si="2725"/>
        <v>1.7077136616767642E-3</v>
      </c>
      <c r="AQ1818">
        <f t="shared" si="2726"/>
        <v>298.19200172424314</v>
      </c>
      <c r="AR1818">
        <f t="shared" si="2727"/>
        <v>295.02029457092283</v>
      </c>
      <c r="AS1818">
        <f t="shared" si="2728"/>
        <v>319.86430925672539</v>
      </c>
      <c r="AT1818">
        <f t="shared" si="2729"/>
        <v>2.3742581816647976</v>
      </c>
      <c r="AU1818">
        <f t="shared" si="2730"/>
        <v>3.1876485524596938</v>
      </c>
      <c r="AV1818">
        <f t="shared" si="2731"/>
        <v>31.392336713464132</v>
      </c>
      <c r="AW1818">
        <f t="shared" si="2732"/>
        <v>15.981796132714621</v>
      </c>
      <c r="AX1818">
        <f t="shared" si="2733"/>
        <v>23.456148147583008</v>
      </c>
      <c r="AY1818">
        <f t="shared" si="2734"/>
        <v>2.898517407410881</v>
      </c>
      <c r="AZ1818">
        <f t="shared" si="2735"/>
        <v>0.10435314600105151</v>
      </c>
      <c r="BA1818">
        <f t="shared" si="2736"/>
        <v>1.5648209887408158</v>
      </c>
      <c r="BB1818">
        <f t="shared" si="2737"/>
        <v>1.3336964186700653</v>
      </c>
      <c r="BC1818">
        <f t="shared" si="2738"/>
        <v>6.55670386838548E-2</v>
      </c>
      <c r="BD1818">
        <f t="shared" si="2739"/>
        <v>24.602051716236975</v>
      </c>
      <c r="BE1818">
        <f t="shared" si="2740"/>
        <v>2.4236158803640921</v>
      </c>
      <c r="BF1818">
        <f t="shared" si="2741"/>
        <v>49.785683477307899</v>
      </c>
      <c r="BG1818">
        <f t="shared" si="2742"/>
        <v>104.54247773164202</v>
      </c>
      <c r="BH1818">
        <f t="shared" si="2743"/>
        <v>-4.5829313683762564E-2</v>
      </c>
    </row>
    <row r="1819" spans="1:60" x14ac:dyDescent="0.45">
      <c r="A1819" s="1">
        <v>1712</v>
      </c>
      <c r="B1819" s="1" t="s">
        <v>1881</v>
      </c>
      <c r="C1819" s="1">
        <v>9947.5000310577452</v>
      </c>
      <c r="D1819" s="1">
        <v>0</v>
      </c>
      <c r="E1819">
        <f t="shared" si="2716"/>
        <v>-12.214212560327983</v>
      </c>
      <c r="F1819">
        <f t="shared" si="2717"/>
        <v>0.10856066330354397</v>
      </c>
      <c r="G1819">
        <f t="shared" si="2718"/>
        <v>273.51348101033381</v>
      </c>
      <c r="H1819">
        <f t="shared" si="2719"/>
        <v>1.7126666479784363</v>
      </c>
      <c r="I1819">
        <f t="shared" si="2720"/>
        <v>1.6242444045925508</v>
      </c>
      <c r="J1819">
        <f t="shared" si="2721"/>
        <v>25.050661087036133</v>
      </c>
      <c r="K1819" s="1">
        <v>6</v>
      </c>
      <c r="L1819">
        <f t="shared" si="2722"/>
        <v>1.4200000166893005</v>
      </c>
      <c r="M1819" s="1">
        <v>1</v>
      </c>
      <c r="N1819">
        <f t="shared" si="2723"/>
        <v>2.8400000333786011</v>
      </c>
      <c r="O1819" s="1">
        <v>21.871519088745117</v>
      </c>
      <c r="P1819" s="1">
        <v>25.050661087036133</v>
      </c>
      <c r="Q1819" s="1">
        <v>21.31397819519043</v>
      </c>
      <c r="R1819" s="1">
        <v>77.892250061035156</v>
      </c>
      <c r="S1819" s="1">
        <v>92.373611450195313</v>
      </c>
      <c r="T1819" s="1">
        <v>13.387270927429199</v>
      </c>
      <c r="U1819" s="1">
        <v>15.412774085998535</v>
      </c>
      <c r="V1819" s="1">
        <v>51.636341094970703</v>
      </c>
      <c r="W1819" s="1">
        <v>59.443794250488281</v>
      </c>
      <c r="X1819" s="1">
        <v>499.5113525390625</v>
      </c>
      <c r="Y1819" s="1">
        <v>1999.056396484375</v>
      </c>
      <c r="Z1819" s="1">
        <v>54.253864288330078</v>
      </c>
      <c r="AA1819" s="1">
        <v>101.54237365722656</v>
      </c>
      <c r="AB1819" s="1">
        <v>2.8906693458557129</v>
      </c>
      <c r="AC1819" s="1">
        <v>0.29655569791793823</v>
      </c>
      <c r="AD1819" s="1">
        <v>0.11200692504644394</v>
      </c>
      <c r="AE1819" s="1">
        <v>3.4038429148495197E-3</v>
      </c>
      <c r="AF1819" s="1">
        <v>0.1485026478767395</v>
      </c>
      <c r="AG1819" s="1">
        <v>3.5032399464398623E-3</v>
      </c>
      <c r="AH1819" s="1">
        <v>0.66666668653488159</v>
      </c>
      <c r="AI1819" s="1">
        <v>-0.21956524252891541</v>
      </c>
      <c r="AJ1819" s="1">
        <v>2.737391471862793</v>
      </c>
      <c r="AK1819" s="1">
        <v>1</v>
      </c>
      <c r="AL1819" s="1">
        <v>0</v>
      </c>
      <c r="AM1819" s="1">
        <v>0.15999999642372131</v>
      </c>
      <c r="AN1819" s="1">
        <v>111115</v>
      </c>
      <c r="AO1819">
        <f t="shared" si="2724"/>
        <v>0.83251892089843749</v>
      </c>
      <c r="AP1819">
        <f t="shared" si="2725"/>
        <v>1.7126666479784364E-3</v>
      </c>
      <c r="AQ1819">
        <f t="shared" si="2726"/>
        <v>298.20066108703611</v>
      </c>
      <c r="AR1819">
        <f t="shared" si="2727"/>
        <v>295.02151908874509</v>
      </c>
      <c r="AS1819">
        <f t="shared" si="2728"/>
        <v>319.84901628831722</v>
      </c>
      <c r="AT1819">
        <f t="shared" si="2729"/>
        <v>2.3706042700724006</v>
      </c>
      <c r="AU1819">
        <f t="shared" si="2730"/>
        <v>3.1892940699274326</v>
      </c>
      <c r="AV1819">
        <f t="shared" si="2731"/>
        <v>31.408504204298332</v>
      </c>
      <c r="AW1819">
        <f t="shared" si="2732"/>
        <v>15.995730118299797</v>
      </c>
      <c r="AX1819">
        <f t="shared" si="2733"/>
        <v>23.461090087890625</v>
      </c>
      <c r="AY1819">
        <f t="shared" si="2734"/>
        <v>2.8993815230793314</v>
      </c>
      <c r="AZ1819">
        <f t="shared" si="2735"/>
        <v>0.10456365634683899</v>
      </c>
      <c r="BA1819">
        <f t="shared" si="2736"/>
        <v>1.5650496653348818</v>
      </c>
      <c r="BB1819">
        <f t="shared" si="2737"/>
        <v>1.3343318577444496</v>
      </c>
      <c r="BC1819">
        <f t="shared" si="2738"/>
        <v>6.5700010048231866E-2</v>
      </c>
      <c r="BD1819">
        <f t="shared" si="2739"/>
        <v>27.773208089040057</v>
      </c>
      <c r="BE1819">
        <f t="shared" si="2740"/>
        <v>2.9609482266242551</v>
      </c>
      <c r="BF1819">
        <f t="shared" si="2741"/>
        <v>49.771165824103569</v>
      </c>
      <c r="BG1819">
        <f t="shared" si="2742"/>
        <v>98.179663127182948</v>
      </c>
      <c r="BH1819">
        <f t="shared" si="2743"/>
        <v>-6.1918688594748236E-2</v>
      </c>
    </row>
    <row r="1820" spans="1:60" x14ac:dyDescent="0.45">
      <c r="A1820" s="1">
        <v>1713</v>
      </c>
      <c r="B1820" s="1" t="s">
        <v>1882</v>
      </c>
      <c r="C1820" s="1">
        <v>9952.5000309459865</v>
      </c>
      <c r="D1820" s="1">
        <v>0</v>
      </c>
      <c r="E1820">
        <f t="shared" si="2716"/>
        <v>-11.22903515835338</v>
      </c>
      <c r="F1820">
        <f t="shared" si="2717"/>
        <v>0.10872850820502035</v>
      </c>
      <c r="G1820">
        <f t="shared" si="2718"/>
        <v>250.91443493190778</v>
      </c>
      <c r="H1820">
        <f t="shared" si="2719"/>
        <v>1.7165201652080402</v>
      </c>
      <c r="I1820">
        <f t="shared" si="2720"/>
        <v>1.6254644468642943</v>
      </c>
      <c r="J1820">
        <f t="shared" si="2721"/>
        <v>25.058177947998047</v>
      </c>
      <c r="K1820" s="1">
        <v>6</v>
      </c>
      <c r="L1820">
        <f t="shared" si="2722"/>
        <v>1.4200000166893005</v>
      </c>
      <c r="M1820" s="1">
        <v>1</v>
      </c>
      <c r="N1820">
        <f t="shared" si="2723"/>
        <v>2.8400000333786011</v>
      </c>
      <c r="O1820" s="1">
        <v>21.872591018676758</v>
      </c>
      <c r="P1820" s="1">
        <v>25.058177947998047</v>
      </c>
      <c r="Q1820" s="1">
        <v>21.314350128173828</v>
      </c>
      <c r="R1820" s="1">
        <v>71.318756103515625</v>
      </c>
      <c r="S1820" s="1">
        <v>84.632972717285156</v>
      </c>
      <c r="T1820" s="1">
        <v>13.384675979614258</v>
      </c>
      <c r="U1820" s="1">
        <v>15.414837837219238</v>
      </c>
      <c r="V1820" s="1">
        <v>51.621906280517578</v>
      </c>
      <c r="W1820" s="1">
        <v>59.447345733642578</v>
      </c>
      <c r="X1820" s="1">
        <v>499.48538208007812</v>
      </c>
      <c r="Y1820" s="1">
        <v>1999.0244140625</v>
      </c>
      <c r="Z1820" s="1">
        <v>54.919967651367188</v>
      </c>
      <c r="AA1820" s="1">
        <v>101.54233551025391</v>
      </c>
      <c r="AB1820" s="1">
        <v>2.8906693458557129</v>
      </c>
      <c r="AC1820" s="1">
        <v>0.29655569791793823</v>
      </c>
      <c r="AD1820" s="1">
        <v>0.11200692504644394</v>
      </c>
      <c r="AE1820" s="1">
        <v>3.4038429148495197E-3</v>
      </c>
      <c r="AF1820" s="1">
        <v>0.1485026478767395</v>
      </c>
      <c r="AG1820" s="1">
        <v>3.5032399464398623E-3</v>
      </c>
      <c r="AH1820" s="1">
        <v>0.66666668653488159</v>
      </c>
      <c r="AI1820" s="1">
        <v>-0.21956524252891541</v>
      </c>
      <c r="AJ1820" s="1">
        <v>2.737391471862793</v>
      </c>
      <c r="AK1820" s="1">
        <v>1</v>
      </c>
      <c r="AL1820" s="1">
        <v>0</v>
      </c>
      <c r="AM1820" s="1">
        <v>0.15999999642372131</v>
      </c>
      <c r="AN1820" s="1">
        <v>111135</v>
      </c>
      <c r="AO1820">
        <f t="shared" si="2724"/>
        <v>0.83247563680013015</v>
      </c>
      <c r="AP1820">
        <f t="shared" si="2725"/>
        <v>1.7165201652080402E-3</v>
      </c>
      <c r="AQ1820">
        <f t="shared" si="2726"/>
        <v>298.20817794799802</v>
      </c>
      <c r="AR1820">
        <f t="shared" si="2727"/>
        <v>295.02259101867674</v>
      </c>
      <c r="AS1820">
        <f t="shared" si="2728"/>
        <v>319.84389910093159</v>
      </c>
      <c r="AT1820">
        <f t="shared" si="2729"/>
        <v>2.3677498303222926</v>
      </c>
      <c r="AU1820">
        <f t="shared" si="2730"/>
        <v>3.1907230823673669</v>
      </c>
      <c r="AV1820">
        <f t="shared" si="2731"/>
        <v>31.42258907414201</v>
      </c>
      <c r="AW1820">
        <f t="shared" si="2732"/>
        <v>16.007751236922772</v>
      </c>
      <c r="AX1820">
        <f t="shared" si="2733"/>
        <v>23.465384483337402</v>
      </c>
      <c r="AY1820">
        <f t="shared" si="2734"/>
        <v>2.9001325961990605</v>
      </c>
      <c r="AZ1820">
        <f t="shared" si="2735"/>
        <v>0.10471936042156918</v>
      </c>
      <c r="BA1820">
        <f t="shared" si="2736"/>
        <v>1.5652586355030726</v>
      </c>
      <c r="BB1820">
        <f t="shared" si="2737"/>
        <v>1.3348739606959878</v>
      </c>
      <c r="BC1820">
        <f t="shared" si="2738"/>
        <v>6.5798364212271601E-2</v>
      </c>
      <c r="BD1820">
        <f t="shared" si="2739"/>
        <v>25.478437736221554</v>
      </c>
      <c r="BE1820">
        <f t="shared" si="2740"/>
        <v>2.9647361645925248</v>
      </c>
      <c r="BF1820">
        <f t="shared" si="2741"/>
        <v>49.758393889669492</v>
      </c>
      <c r="BG1820">
        <f t="shared" si="2742"/>
        <v>89.97071824038747</v>
      </c>
      <c r="BH1820">
        <f t="shared" si="2743"/>
        <v>-6.2102288982225695E-2</v>
      </c>
    </row>
    <row r="1821" spans="1:60" x14ac:dyDescent="0.45">
      <c r="A1821" s="1">
        <v>1714</v>
      </c>
      <c r="B1821" s="1" t="s">
        <v>1883</v>
      </c>
      <c r="C1821" s="1">
        <v>9957.5000308342278</v>
      </c>
      <c r="D1821" s="1">
        <v>0</v>
      </c>
      <c r="E1821">
        <f t="shared" si="2716"/>
        <v>-9.5492385596673905</v>
      </c>
      <c r="F1821">
        <f t="shared" si="2717"/>
        <v>0.10904917753679437</v>
      </c>
      <c r="G1821">
        <f t="shared" si="2718"/>
        <v>220.25579345579442</v>
      </c>
      <c r="H1821">
        <f t="shared" si="2719"/>
        <v>1.7217538972966029</v>
      </c>
      <c r="I1821">
        <f t="shared" si="2720"/>
        <v>1.6257988781906101</v>
      </c>
      <c r="J1821">
        <f t="shared" si="2721"/>
        <v>25.061759948730469</v>
      </c>
      <c r="K1821" s="1">
        <v>6</v>
      </c>
      <c r="L1821">
        <f t="shared" si="2722"/>
        <v>1.4200000166893005</v>
      </c>
      <c r="M1821" s="1">
        <v>1</v>
      </c>
      <c r="N1821">
        <f t="shared" si="2723"/>
        <v>2.8400000333786011</v>
      </c>
      <c r="O1821" s="1">
        <v>21.873451232910156</v>
      </c>
      <c r="P1821" s="1">
        <v>25.061759948730469</v>
      </c>
      <c r="Q1821" s="1">
        <v>21.314184188842773</v>
      </c>
      <c r="R1821" s="1">
        <v>68.143089294433594</v>
      </c>
      <c r="S1821" s="1">
        <v>79.45025634765625</v>
      </c>
      <c r="T1821" s="1">
        <v>13.381759643554688</v>
      </c>
      <c r="U1821" s="1">
        <v>15.418211936950684</v>
      </c>
      <c r="V1821" s="1">
        <v>51.608257293701172</v>
      </c>
      <c r="W1821" s="1">
        <v>59.456684112548828</v>
      </c>
      <c r="X1821" s="1">
        <v>499.45904541015625</v>
      </c>
      <c r="Y1821" s="1">
        <v>1998.9705810546875</v>
      </c>
      <c r="Z1821" s="1">
        <v>55.079204559326172</v>
      </c>
      <c r="AA1821" s="1">
        <v>101.5426025390625</v>
      </c>
      <c r="AB1821" s="1">
        <v>2.8906693458557129</v>
      </c>
      <c r="AC1821" s="1">
        <v>0.29655569791793823</v>
      </c>
      <c r="AD1821" s="1">
        <v>0.11200692504644394</v>
      </c>
      <c r="AE1821" s="1">
        <v>3.4038429148495197E-3</v>
      </c>
      <c r="AF1821" s="1">
        <v>0.1485026478767395</v>
      </c>
      <c r="AG1821" s="1">
        <v>3.5032399464398623E-3</v>
      </c>
      <c r="AH1821" s="1">
        <v>0.66666668653488159</v>
      </c>
      <c r="AI1821" s="1">
        <v>-0.21956524252891541</v>
      </c>
      <c r="AJ1821" s="1">
        <v>2.737391471862793</v>
      </c>
      <c r="AK1821" s="1">
        <v>1</v>
      </c>
      <c r="AL1821" s="1">
        <v>0</v>
      </c>
      <c r="AM1821" s="1">
        <v>0.15999999642372131</v>
      </c>
      <c r="AN1821" s="1">
        <v>111135</v>
      </c>
      <c r="AO1821">
        <f t="shared" si="2724"/>
        <v>0.83243174235026041</v>
      </c>
      <c r="AP1821">
        <f t="shared" si="2725"/>
        <v>1.7217538972966028E-3</v>
      </c>
      <c r="AQ1821">
        <f t="shared" si="2726"/>
        <v>298.21175994873045</v>
      </c>
      <c r="AR1821">
        <f t="shared" si="2727"/>
        <v>295.02345123291013</v>
      </c>
      <c r="AS1821">
        <f t="shared" si="2728"/>
        <v>319.83528581987412</v>
      </c>
      <c r="AT1821">
        <f t="shared" si="2729"/>
        <v>2.3646604652807186</v>
      </c>
      <c r="AU1821">
        <f t="shared" si="2730"/>
        <v>3.1914042447674222</v>
      </c>
      <c r="AV1821">
        <f t="shared" si="2731"/>
        <v>31.429214585471343</v>
      </c>
      <c r="AW1821">
        <f t="shared" si="2732"/>
        <v>16.011002648520659</v>
      </c>
      <c r="AX1821">
        <f t="shared" si="2733"/>
        <v>23.467605590820313</v>
      </c>
      <c r="AY1821">
        <f t="shared" si="2734"/>
        <v>2.9005211260506352</v>
      </c>
      <c r="AZ1821">
        <f t="shared" si="2735"/>
        <v>0.10501678530765282</v>
      </c>
      <c r="BA1821">
        <f t="shared" si="2736"/>
        <v>1.5656053665768122</v>
      </c>
      <c r="BB1821">
        <f t="shared" si="2737"/>
        <v>1.334915759473823</v>
      </c>
      <c r="BC1821">
        <f t="shared" si="2738"/>
        <v>6.5986244013156461E-2</v>
      </c>
      <c r="BD1821">
        <f t="shared" si="2739"/>
        <v>22.365346491807578</v>
      </c>
      <c r="BE1821">
        <f t="shared" si="2740"/>
        <v>2.7722477381571329</v>
      </c>
      <c r="BF1821">
        <f t="shared" si="2741"/>
        <v>49.763988390166737</v>
      </c>
      <c r="BG1821">
        <f t="shared" si="2742"/>
        <v>83.989507018091857</v>
      </c>
      <c r="BH1821">
        <f t="shared" si="2743"/>
        <v>-5.6579472089990694E-2</v>
      </c>
    </row>
    <row r="1822" spans="1:60" x14ac:dyDescent="0.45">
      <c r="A1822" s="1">
        <v>1715</v>
      </c>
      <c r="B1822" s="1" t="s">
        <v>1884</v>
      </c>
      <c r="C1822" s="1">
        <v>9963.0000307112932</v>
      </c>
      <c r="D1822" s="1">
        <v>0</v>
      </c>
      <c r="E1822">
        <f t="shared" si="2716"/>
        <v>-11.240910745161544</v>
      </c>
      <c r="F1822">
        <f t="shared" si="2717"/>
        <v>0.10939369374904209</v>
      </c>
      <c r="G1822">
        <f t="shared" si="2718"/>
        <v>239.53315714634678</v>
      </c>
      <c r="H1822">
        <f t="shared" si="2719"/>
        <v>1.7270430164882016</v>
      </c>
      <c r="I1822">
        <f t="shared" si="2720"/>
        <v>1.6258448121023625</v>
      </c>
      <c r="J1822">
        <f t="shared" si="2721"/>
        <v>25.06306266784668</v>
      </c>
      <c r="K1822" s="1">
        <v>6</v>
      </c>
      <c r="L1822">
        <f t="shared" si="2722"/>
        <v>1.4200000166893005</v>
      </c>
      <c r="M1822" s="1">
        <v>1</v>
      </c>
      <c r="N1822">
        <f t="shared" si="2723"/>
        <v>2.8400000333786011</v>
      </c>
      <c r="O1822" s="1">
        <v>21.874851226806641</v>
      </c>
      <c r="P1822" s="1">
        <v>25.06306266784668</v>
      </c>
      <c r="Q1822" s="1">
        <v>21.314115524291992</v>
      </c>
      <c r="R1822" s="1">
        <v>60.437129974365234</v>
      </c>
      <c r="S1822" s="1">
        <v>73.787979125976562</v>
      </c>
      <c r="T1822" s="1">
        <v>13.377448081970215</v>
      </c>
      <c r="U1822" s="1">
        <v>15.420187950134277</v>
      </c>
      <c r="V1822" s="1">
        <v>51.588462829589844</v>
      </c>
      <c r="W1822" s="1">
        <v>59.460952758789063</v>
      </c>
      <c r="X1822" s="1">
        <v>499.45028686523437</v>
      </c>
      <c r="Y1822" s="1">
        <v>1998.8353271484375</v>
      </c>
      <c r="Z1822" s="1">
        <v>54.730037689208984</v>
      </c>
      <c r="AA1822" s="1">
        <v>101.54267883300781</v>
      </c>
      <c r="AB1822" s="1">
        <v>2.8906693458557129</v>
      </c>
      <c r="AC1822" s="1">
        <v>0.29655569791793823</v>
      </c>
      <c r="AD1822" s="1">
        <v>0.11200692504644394</v>
      </c>
      <c r="AE1822" s="1">
        <v>3.4038429148495197E-3</v>
      </c>
      <c r="AF1822" s="1">
        <v>0.1485026478767395</v>
      </c>
      <c r="AG1822" s="1">
        <v>3.5032399464398623E-3</v>
      </c>
      <c r="AH1822" s="1">
        <v>0.66666668653488159</v>
      </c>
      <c r="AI1822" s="1">
        <v>-0.21956524252891541</v>
      </c>
      <c r="AJ1822" s="1">
        <v>2.737391471862793</v>
      </c>
      <c r="AK1822" s="1">
        <v>1</v>
      </c>
      <c r="AL1822" s="1">
        <v>0</v>
      </c>
      <c r="AM1822" s="1">
        <v>0.15999999642372131</v>
      </c>
      <c r="AN1822" s="1">
        <v>111135</v>
      </c>
      <c r="AO1822">
        <f t="shared" si="2724"/>
        <v>0.83241714477539053</v>
      </c>
      <c r="AP1822">
        <f t="shared" si="2725"/>
        <v>1.7270430164882016E-3</v>
      </c>
      <c r="AQ1822">
        <f t="shared" si="2726"/>
        <v>298.21306266784666</v>
      </c>
      <c r="AR1822">
        <f t="shared" si="2727"/>
        <v>295.02485122680662</v>
      </c>
      <c r="AS1822">
        <f t="shared" si="2728"/>
        <v>319.81364519535782</v>
      </c>
      <c r="AT1822">
        <f t="shared" si="2729"/>
        <v>2.3617662658383343</v>
      </c>
      <c r="AU1822">
        <f t="shared" si="2730"/>
        <v>3.1916520046674646</v>
      </c>
      <c r="AV1822">
        <f t="shared" si="2731"/>
        <v>31.43163092945678</v>
      </c>
      <c r="AW1822">
        <f t="shared" si="2732"/>
        <v>16.011442979322503</v>
      </c>
      <c r="AX1822">
        <f t="shared" si="2733"/>
        <v>23.46895694732666</v>
      </c>
      <c r="AY1822">
        <f t="shared" si="2734"/>
        <v>2.9007575359585327</v>
      </c>
      <c r="AZ1822">
        <f t="shared" si="2735"/>
        <v>0.10533625641133081</v>
      </c>
      <c r="BA1822">
        <f t="shared" si="2736"/>
        <v>1.565807192565102</v>
      </c>
      <c r="BB1822">
        <f t="shared" si="2737"/>
        <v>1.3349503433934307</v>
      </c>
      <c r="BC1822">
        <f t="shared" si="2738"/>
        <v>6.618805648544808E-2</v>
      </c>
      <c r="BD1822">
        <f t="shared" si="2739"/>
        <v>24.322838445967882</v>
      </c>
      <c r="BE1822">
        <f t="shared" si="2740"/>
        <v>3.2462354977549555</v>
      </c>
      <c r="BF1822">
        <f t="shared" si="2741"/>
        <v>49.772223652314075</v>
      </c>
      <c r="BG1822">
        <f t="shared" si="2742"/>
        <v>79.13136973429107</v>
      </c>
      <c r="BH1822">
        <f t="shared" si="2743"/>
        <v>-7.0703328596804449E-2</v>
      </c>
    </row>
    <row r="1823" spans="1:60" x14ac:dyDescent="0.45">
      <c r="A1823" s="1">
        <v>1716</v>
      </c>
      <c r="B1823" s="1" t="s">
        <v>1885</v>
      </c>
      <c r="C1823" s="1">
        <v>9968.0000305995345</v>
      </c>
      <c r="D1823" s="1">
        <v>0</v>
      </c>
      <c r="E1823">
        <f t="shared" si="2716"/>
        <v>-12.247591702732167</v>
      </c>
      <c r="F1823">
        <f t="shared" si="2717"/>
        <v>0.10974728450577126</v>
      </c>
      <c r="G1823">
        <f t="shared" si="2718"/>
        <v>247.98572495564724</v>
      </c>
      <c r="H1823">
        <f t="shared" si="2719"/>
        <v>1.7325619863017536</v>
      </c>
      <c r="I1823">
        <f t="shared" si="2720"/>
        <v>1.6259816319568496</v>
      </c>
      <c r="J1823">
        <f t="shared" si="2721"/>
        <v>25.065084457397461</v>
      </c>
      <c r="K1823" s="1">
        <v>6</v>
      </c>
      <c r="L1823">
        <f t="shared" si="2722"/>
        <v>1.4200000166893005</v>
      </c>
      <c r="M1823" s="1">
        <v>1</v>
      </c>
      <c r="N1823">
        <f t="shared" si="2723"/>
        <v>2.8400000333786011</v>
      </c>
      <c r="O1823" s="1">
        <v>21.876121520996094</v>
      </c>
      <c r="P1823" s="1">
        <v>25.065084457397461</v>
      </c>
      <c r="Q1823" s="1">
        <v>21.314689636230469</v>
      </c>
      <c r="R1823" s="1">
        <v>53.067127227783203</v>
      </c>
      <c r="S1823" s="1">
        <v>67.63861083984375</v>
      </c>
      <c r="T1823" s="1">
        <v>13.373448371887207</v>
      </c>
      <c r="U1823" s="1">
        <v>15.422567367553711</v>
      </c>
      <c r="V1823" s="1">
        <v>51.569801330566406</v>
      </c>
      <c r="W1823" s="1">
        <v>59.466129302978516</v>
      </c>
      <c r="X1823" s="1">
        <v>499.48532104492187</v>
      </c>
      <c r="Y1823" s="1">
        <v>1998.6566162109375</v>
      </c>
      <c r="Z1823" s="1">
        <v>55.126705169677734</v>
      </c>
      <c r="AA1823" s="1">
        <v>101.54307556152344</v>
      </c>
      <c r="AB1823" s="1">
        <v>2.8906693458557129</v>
      </c>
      <c r="AC1823" s="1">
        <v>0.29655569791793823</v>
      </c>
      <c r="AD1823" s="1">
        <v>0.11200692504644394</v>
      </c>
      <c r="AE1823" s="1">
        <v>3.4038429148495197E-3</v>
      </c>
      <c r="AF1823" s="1">
        <v>0.1485026478767395</v>
      </c>
      <c r="AG1823" s="1">
        <v>3.5032399464398623E-3</v>
      </c>
      <c r="AH1823" s="1">
        <v>0.66666668653488159</v>
      </c>
      <c r="AI1823" s="1">
        <v>-0.21956524252891541</v>
      </c>
      <c r="AJ1823" s="1">
        <v>2.737391471862793</v>
      </c>
      <c r="AK1823" s="1">
        <v>1</v>
      </c>
      <c r="AL1823" s="1">
        <v>0</v>
      </c>
      <c r="AM1823" s="1">
        <v>0.15999999642372131</v>
      </c>
      <c r="AN1823" s="1">
        <v>111135</v>
      </c>
      <c r="AO1823">
        <f t="shared" si="2724"/>
        <v>0.8324755350748696</v>
      </c>
      <c r="AP1823">
        <f t="shared" si="2725"/>
        <v>1.7325619863017537E-3</v>
      </c>
      <c r="AQ1823">
        <f t="shared" si="2726"/>
        <v>298.21508445739744</v>
      </c>
      <c r="AR1823">
        <f t="shared" si="2727"/>
        <v>295.02612152099607</v>
      </c>
      <c r="AS1823">
        <f t="shared" si="2728"/>
        <v>319.78505144599694</v>
      </c>
      <c r="AT1823">
        <f t="shared" si="2729"/>
        <v>2.3585659102941339</v>
      </c>
      <c r="AU1823">
        <f t="shared" si="2730"/>
        <v>3.1920365555130417</v>
      </c>
      <c r="AV1823">
        <f t="shared" si="2731"/>
        <v>31.435295197248916</v>
      </c>
      <c r="AW1823">
        <f t="shared" si="2732"/>
        <v>16.012727829695205</v>
      </c>
      <c r="AX1823">
        <f t="shared" si="2733"/>
        <v>23.470602989196777</v>
      </c>
      <c r="AY1823">
        <f t="shared" si="2734"/>
        <v>2.9010455216746291</v>
      </c>
      <c r="AZ1823">
        <f t="shared" si="2735"/>
        <v>0.10566406477255381</v>
      </c>
      <c r="BA1823">
        <f t="shared" si="2736"/>
        <v>1.566054923556192</v>
      </c>
      <c r="BB1823">
        <f t="shared" si="2737"/>
        <v>1.3349905981184371</v>
      </c>
      <c r="BC1823">
        <f t="shared" si="2738"/>
        <v>6.6395142491539258E-2</v>
      </c>
      <c r="BD1823">
        <f t="shared" si="2739"/>
        <v>25.181233207350456</v>
      </c>
      <c r="BE1823">
        <f t="shared" si="2740"/>
        <v>3.6663337977598847</v>
      </c>
      <c r="BF1823">
        <f t="shared" si="2741"/>
        <v>49.779913641762889</v>
      </c>
      <c r="BG1823">
        <f t="shared" si="2742"/>
        <v>73.460529362506051</v>
      </c>
      <c r="BH1823">
        <f t="shared" si="2743"/>
        <v>-8.2994781357069725E-2</v>
      </c>
    </row>
    <row r="1824" spans="1:60" x14ac:dyDescent="0.45">
      <c r="A1824" s="1">
        <v>1717</v>
      </c>
      <c r="B1824" s="1" t="s">
        <v>1886</v>
      </c>
      <c r="C1824" s="1">
        <v>9973.0000304877758</v>
      </c>
      <c r="D1824" s="1">
        <v>0</v>
      </c>
      <c r="E1824">
        <f t="shared" si="2716"/>
        <v>-10.789235244437304</v>
      </c>
      <c r="F1824">
        <f t="shared" si="2717"/>
        <v>0.11012205510764574</v>
      </c>
      <c r="G1824">
        <f t="shared" si="2718"/>
        <v>219.90071884149191</v>
      </c>
      <c r="H1824">
        <f t="shared" si="2719"/>
        <v>1.7382553117612658</v>
      </c>
      <c r="I1824">
        <f t="shared" si="2720"/>
        <v>1.6259769229439553</v>
      </c>
      <c r="J1824">
        <f t="shared" si="2721"/>
        <v>25.066343307495117</v>
      </c>
      <c r="K1824" s="1">
        <v>6</v>
      </c>
      <c r="L1824">
        <f t="shared" si="2722"/>
        <v>1.4200000166893005</v>
      </c>
      <c r="M1824" s="1">
        <v>1</v>
      </c>
      <c r="N1824">
        <f t="shared" si="2723"/>
        <v>2.8400000333786011</v>
      </c>
      <c r="O1824" s="1">
        <v>21.877616882324219</v>
      </c>
      <c r="P1824" s="1">
        <v>25.066343307495117</v>
      </c>
      <c r="Q1824" s="1">
        <v>21.315298080444336</v>
      </c>
      <c r="R1824" s="1">
        <v>48.777336120605469</v>
      </c>
      <c r="S1824" s="1">
        <v>61.608543395996094</v>
      </c>
      <c r="T1824" s="1">
        <v>13.369203567504883</v>
      </c>
      <c r="U1824" s="1">
        <v>15.424959182739258</v>
      </c>
      <c r="V1824" s="1">
        <v>51.548194885253906</v>
      </c>
      <c r="W1824" s="1">
        <v>59.468479156494141</v>
      </c>
      <c r="X1824" s="1">
        <v>499.50765991210937</v>
      </c>
      <c r="Y1824" s="1">
        <v>1998.638427734375</v>
      </c>
      <c r="Z1824" s="1">
        <v>56.007461547851563</v>
      </c>
      <c r="AA1824" s="1">
        <v>101.54315948486328</v>
      </c>
      <c r="AB1824" s="1">
        <v>2.8906693458557129</v>
      </c>
      <c r="AC1824" s="1">
        <v>0.29655569791793823</v>
      </c>
      <c r="AD1824" s="1">
        <v>0.11200692504644394</v>
      </c>
      <c r="AE1824" s="1">
        <v>3.4038429148495197E-3</v>
      </c>
      <c r="AF1824" s="1">
        <v>0.1485026478767395</v>
      </c>
      <c r="AG1824" s="1">
        <v>3.5032399464398623E-3</v>
      </c>
      <c r="AH1824" s="1">
        <v>0.66666668653488159</v>
      </c>
      <c r="AI1824" s="1">
        <v>-0.21956524252891541</v>
      </c>
      <c r="AJ1824" s="1">
        <v>2.737391471862793</v>
      </c>
      <c r="AK1824" s="1">
        <v>1</v>
      </c>
      <c r="AL1824" s="1">
        <v>0</v>
      </c>
      <c r="AM1824" s="1">
        <v>0.15999999642372131</v>
      </c>
      <c r="AN1824" s="1">
        <v>111115</v>
      </c>
      <c r="AO1824">
        <f t="shared" si="2724"/>
        <v>0.83251276652018225</v>
      </c>
      <c r="AP1824">
        <f t="shared" si="2725"/>
        <v>1.7382553117612659E-3</v>
      </c>
      <c r="AQ1824">
        <f t="shared" si="2726"/>
        <v>298.21634330749509</v>
      </c>
      <c r="AR1824">
        <f t="shared" si="2727"/>
        <v>295.0276168823242</v>
      </c>
      <c r="AS1824">
        <f t="shared" si="2728"/>
        <v>319.78214128981199</v>
      </c>
      <c r="AT1824">
        <f t="shared" si="2729"/>
        <v>2.355699846404717</v>
      </c>
      <c r="AU1824">
        <f t="shared" si="2730"/>
        <v>3.1922760132843542</v>
      </c>
      <c r="AV1824">
        <f t="shared" si="2731"/>
        <v>31.437627403746646</v>
      </c>
      <c r="AW1824">
        <f t="shared" si="2732"/>
        <v>16.012668221007388</v>
      </c>
      <c r="AX1824">
        <f t="shared" si="2733"/>
        <v>23.471980094909668</v>
      </c>
      <c r="AY1824">
        <f t="shared" si="2734"/>
        <v>2.9012864744741327</v>
      </c>
      <c r="AZ1824">
        <f t="shared" si="2735"/>
        <v>0.10601142284992998</v>
      </c>
      <c r="BA1824">
        <f t="shared" si="2736"/>
        <v>1.5662990903403988</v>
      </c>
      <c r="BB1824">
        <f t="shared" si="2737"/>
        <v>1.3349873841337339</v>
      </c>
      <c r="BC1824">
        <f t="shared" si="2738"/>
        <v>6.661458615729822E-2</v>
      </c>
      <c r="BD1824">
        <f t="shared" si="2739"/>
        <v>22.329413764157692</v>
      </c>
      <c r="BE1824">
        <f t="shared" si="2740"/>
        <v>3.5693218297347888</v>
      </c>
      <c r="BF1824">
        <f t="shared" si="2741"/>
        <v>49.790083964524555</v>
      </c>
      <c r="BG1824">
        <f t="shared" si="2742"/>
        <v>66.737229103320743</v>
      </c>
      <c r="BH1824">
        <f t="shared" si="2743"/>
        <v>-8.0494341157297297E-2</v>
      </c>
    </row>
    <row r="1825" spans="1:60" x14ac:dyDescent="0.45">
      <c r="A1825" s="1">
        <v>1718</v>
      </c>
      <c r="B1825" s="1" t="s">
        <v>1887</v>
      </c>
      <c r="C1825" s="1">
        <v>9978.5000303648412</v>
      </c>
      <c r="D1825" s="1">
        <v>0</v>
      </c>
      <c r="E1825">
        <f t="shared" si="2716"/>
        <v>-7.9458037410314359</v>
      </c>
      <c r="F1825">
        <f t="shared" si="2717"/>
        <v>0.11051160001043704</v>
      </c>
      <c r="G1825">
        <f t="shared" si="2718"/>
        <v>173.87806361586971</v>
      </c>
      <c r="H1825">
        <f t="shared" si="2719"/>
        <v>1.7442356784102448</v>
      </c>
      <c r="I1825">
        <f t="shared" si="2720"/>
        <v>1.6260270470461999</v>
      </c>
      <c r="J1825">
        <f t="shared" si="2721"/>
        <v>25.06903076171875</v>
      </c>
      <c r="K1825" s="1">
        <v>6</v>
      </c>
      <c r="L1825">
        <f t="shared" si="2722"/>
        <v>1.4200000166893005</v>
      </c>
      <c r="M1825" s="1">
        <v>1</v>
      </c>
      <c r="N1825">
        <f t="shared" si="2723"/>
        <v>2.8400000333786011</v>
      </c>
      <c r="O1825" s="1">
        <v>21.879295349121094</v>
      </c>
      <c r="P1825" s="1">
        <v>25.06903076171875</v>
      </c>
      <c r="Q1825" s="1">
        <v>21.315353393554688</v>
      </c>
      <c r="R1825" s="1">
        <v>48.608112335205078</v>
      </c>
      <c r="S1825" s="1">
        <v>58.030555725097656</v>
      </c>
      <c r="T1825" s="1">
        <v>13.366750717163086</v>
      </c>
      <c r="U1825" s="1">
        <v>15.429495811462402</v>
      </c>
      <c r="V1825" s="1">
        <v>51.532497406005859</v>
      </c>
      <c r="W1825" s="1">
        <v>59.479545593261719</v>
      </c>
      <c r="X1825" s="1">
        <v>499.5255126953125</v>
      </c>
      <c r="Y1825" s="1">
        <v>1998.9410400390625</v>
      </c>
      <c r="Z1825" s="1">
        <v>57.063560485839844</v>
      </c>
      <c r="AA1825" s="1">
        <v>101.54319000244141</v>
      </c>
      <c r="AB1825" s="1">
        <v>2.8906693458557129</v>
      </c>
      <c r="AC1825" s="1">
        <v>0.29655569791793823</v>
      </c>
      <c r="AD1825" s="1">
        <v>0.11200692504644394</v>
      </c>
      <c r="AE1825" s="1">
        <v>3.4038429148495197E-3</v>
      </c>
      <c r="AF1825" s="1">
        <v>0.1485026478767395</v>
      </c>
      <c r="AG1825" s="1">
        <v>3.5032399464398623E-3</v>
      </c>
      <c r="AH1825" s="1">
        <v>0.66666668653488159</v>
      </c>
      <c r="AI1825" s="1">
        <v>-0.21956524252891541</v>
      </c>
      <c r="AJ1825" s="1">
        <v>2.737391471862793</v>
      </c>
      <c r="AK1825" s="1">
        <v>1</v>
      </c>
      <c r="AL1825" s="1">
        <v>0</v>
      </c>
      <c r="AM1825" s="1">
        <v>0.15999999642372131</v>
      </c>
      <c r="AN1825" s="1">
        <v>111115</v>
      </c>
      <c r="AO1825">
        <f t="shared" si="2724"/>
        <v>0.83254252115885397</v>
      </c>
      <c r="AP1825">
        <f t="shared" si="2725"/>
        <v>1.7442356784102449E-3</v>
      </c>
      <c r="AQ1825">
        <f t="shared" si="2726"/>
        <v>298.21903076171873</v>
      </c>
      <c r="AR1825">
        <f t="shared" si="2727"/>
        <v>295.02929534912107</v>
      </c>
      <c r="AS1825">
        <f t="shared" si="2728"/>
        <v>319.83055925747976</v>
      </c>
      <c r="AT1825">
        <f t="shared" si="2729"/>
        <v>2.3531063677951289</v>
      </c>
      <c r="AU1825">
        <f t="shared" si="2730"/>
        <v>3.1927872718714005</v>
      </c>
      <c r="AV1825">
        <f t="shared" si="2731"/>
        <v>31.44265284353029</v>
      </c>
      <c r="AW1825">
        <f t="shared" si="2732"/>
        <v>16.013157032067888</v>
      </c>
      <c r="AX1825">
        <f t="shared" si="2733"/>
        <v>23.474163055419922</v>
      </c>
      <c r="AY1825">
        <f t="shared" si="2734"/>
        <v>2.9016684639100743</v>
      </c>
      <c r="AZ1825">
        <f t="shared" si="2735"/>
        <v>0.10637238103612009</v>
      </c>
      <c r="BA1825">
        <f t="shared" si="2736"/>
        <v>1.5667602248252006</v>
      </c>
      <c r="BB1825">
        <f t="shared" si="2737"/>
        <v>1.3349082390848737</v>
      </c>
      <c r="BC1825">
        <f t="shared" si="2738"/>
        <v>6.68426299194958E-2</v>
      </c>
      <c r="BD1825">
        <f t="shared" si="2739"/>
        <v>17.656133251002853</v>
      </c>
      <c r="BE1825">
        <f t="shared" si="2740"/>
        <v>2.9963191191820537</v>
      </c>
      <c r="BF1825">
        <f t="shared" si="2741"/>
        <v>49.802958879609619</v>
      </c>
      <c r="BG1825">
        <f t="shared" si="2742"/>
        <v>61.807610275914435</v>
      </c>
      <c r="BH1825">
        <f t="shared" si="2743"/>
        <v>-6.4025212302091739E-2</v>
      </c>
    </row>
    <row r="1826" spans="1:60" x14ac:dyDescent="0.45">
      <c r="A1826" s="1">
        <v>1719</v>
      </c>
      <c r="B1826" s="1" t="s">
        <v>1888</v>
      </c>
      <c r="C1826" s="1">
        <v>9983.5000302530825</v>
      </c>
      <c r="D1826" s="1">
        <v>0</v>
      </c>
      <c r="E1826">
        <f t="shared" si="2716"/>
        <v>-6.6623742703698374</v>
      </c>
      <c r="F1826">
        <f t="shared" si="2717"/>
        <v>0.11072379921028548</v>
      </c>
      <c r="G1826">
        <f t="shared" si="2718"/>
        <v>153.68405437395262</v>
      </c>
      <c r="H1826">
        <f t="shared" si="2719"/>
        <v>1.7483727212461642</v>
      </c>
      <c r="I1826">
        <f t="shared" si="2720"/>
        <v>1.6268604993310902</v>
      </c>
      <c r="J1826">
        <f t="shared" si="2721"/>
        <v>25.075090408325195</v>
      </c>
      <c r="K1826" s="1">
        <v>6</v>
      </c>
      <c r="L1826">
        <f t="shared" si="2722"/>
        <v>1.4200000166893005</v>
      </c>
      <c r="M1826" s="1">
        <v>1</v>
      </c>
      <c r="N1826">
        <f t="shared" si="2723"/>
        <v>2.8400000333786011</v>
      </c>
      <c r="O1826" s="1">
        <v>21.880901336669922</v>
      </c>
      <c r="P1826" s="1">
        <v>25.075090408325195</v>
      </c>
      <c r="Q1826" s="1">
        <v>21.315303802490234</v>
      </c>
      <c r="R1826" s="1">
        <v>49.062950134277344</v>
      </c>
      <c r="S1826" s="1">
        <v>56.945949554443359</v>
      </c>
      <c r="T1826" s="1">
        <v>13.365015983581543</v>
      </c>
      <c r="U1826" s="1">
        <v>15.432684898376465</v>
      </c>
      <c r="V1826" s="1">
        <v>51.519596099853516</v>
      </c>
      <c r="W1826" s="1">
        <v>59.485755920410156</v>
      </c>
      <c r="X1826" s="1">
        <v>499.51632690429687</v>
      </c>
      <c r="Y1826" s="1">
        <v>1999.0341796875</v>
      </c>
      <c r="Z1826" s="1">
        <v>56.142726898193359</v>
      </c>
      <c r="AA1826" s="1">
        <v>101.54291534423828</v>
      </c>
      <c r="AB1826" s="1">
        <v>2.8906693458557129</v>
      </c>
      <c r="AC1826" s="1">
        <v>0.29655569791793823</v>
      </c>
      <c r="AD1826" s="1">
        <v>0.11200692504644394</v>
      </c>
      <c r="AE1826" s="1">
        <v>3.4038429148495197E-3</v>
      </c>
      <c r="AF1826" s="1">
        <v>0.1485026478767395</v>
      </c>
      <c r="AG1826" s="1">
        <v>3.5032399464398623E-3</v>
      </c>
      <c r="AH1826" s="1">
        <v>0.66666668653488159</v>
      </c>
      <c r="AI1826" s="1">
        <v>-0.21956524252891541</v>
      </c>
      <c r="AJ1826" s="1">
        <v>2.737391471862793</v>
      </c>
      <c r="AK1826" s="1">
        <v>1</v>
      </c>
      <c r="AL1826" s="1">
        <v>0</v>
      </c>
      <c r="AM1826" s="1">
        <v>0.15999999642372131</v>
      </c>
      <c r="AN1826" s="1">
        <v>111115</v>
      </c>
      <c r="AO1826">
        <f t="shared" si="2724"/>
        <v>0.83252721150716147</v>
      </c>
      <c r="AP1826">
        <f t="shared" si="2725"/>
        <v>1.7483727212461641E-3</v>
      </c>
      <c r="AQ1826">
        <f t="shared" si="2726"/>
        <v>298.22509040832517</v>
      </c>
      <c r="AR1826">
        <f t="shared" si="2727"/>
        <v>295.0309013366699</v>
      </c>
      <c r="AS1826">
        <f t="shared" si="2728"/>
        <v>319.84546160089667</v>
      </c>
      <c r="AT1826">
        <f t="shared" si="2729"/>
        <v>2.350598365931539</v>
      </c>
      <c r="AU1826">
        <f t="shared" si="2730"/>
        <v>3.1939403155012362</v>
      </c>
      <c r="AV1826">
        <f t="shared" si="2731"/>
        <v>31.45409312578365</v>
      </c>
      <c r="AW1826">
        <f t="shared" si="2732"/>
        <v>16.021408227407186</v>
      </c>
      <c r="AX1826">
        <f t="shared" si="2733"/>
        <v>23.477995872497559</v>
      </c>
      <c r="AY1826">
        <f t="shared" si="2734"/>
        <v>2.9023392630064073</v>
      </c>
      <c r="AZ1826">
        <f t="shared" si="2735"/>
        <v>0.10656896791900763</v>
      </c>
      <c r="BA1826">
        <f t="shared" si="2736"/>
        <v>1.567079816170146</v>
      </c>
      <c r="BB1826">
        <f t="shared" si="2737"/>
        <v>1.3352594468362613</v>
      </c>
      <c r="BC1826">
        <f t="shared" si="2738"/>
        <v>6.696683179688645E-2</v>
      </c>
      <c r="BD1826">
        <f t="shared" si="2739"/>
        <v>15.605526923053583</v>
      </c>
      <c r="BE1826">
        <f t="shared" si="2740"/>
        <v>2.6987705987240145</v>
      </c>
      <c r="BF1826">
        <f t="shared" si="2741"/>
        <v>49.798594715940126</v>
      </c>
      <c r="BG1826">
        <f t="shared" si="2742"/>
        <v>60.112923202080729</v>
      </c>
      <c r="BH1826">
        <f t="shared" si="2743"/>
        <v>-5.5192271222732819E-2</v>
      </c>
    </row>
    <row r="1827" spans="1:60" x14ac:dyDescent="0.45">
      <c r="A1827" s="1" t="s">
        <v>9</v>
      </c>
      <c r="B1827" s="1" t="s">
        <v>1889</v>
      </c>
    </row>
    <row r="1828" spans="1:60" x14ac:dyDescent="0.45">
      <c r="A1828" s="1">
        <v>1720</v>
      </c>
      <c r="B1828" s="1" t="s">
        <v>1890</v>
      </c>
      <c r="C1828" s="1">
        <v>10004.000032566488</v>
      </c>
      <c r="D1828" s="1">
        <v>0</v>
      </c>
      <c r="E1828">
        <f t="shared" ref="E1828:E1837" si="2744">(R1828-S1828*(1000-T1828)/(1000-U1828))*AO1828</f>
        <v>-6.5557745087471764</v>
      </c>
      <c r="F1828">
        <f t="shared" ref="F1828:F1837" si="2745">IF(AZ1828&lt;&gt;0,1/(1/AZ1828-1/N1828),0)</f>
        <v>0.10927567901916055</v>
      </c>
      <c r="G1828">
        <f t="shared" ref="G1828:G1837" si="2746">((BC1828-AP1828/2)*S1828-E1828)/(BC1828+AP1828/2)</f>
        <v>153.38391763597517</v>
      </c>
      <c r="H1828">
        <f t="shared" ref="H1828:H1837" si="2747">AP1828*1000</f>
        <v>1.7260971702214309</v>
      </c>
      <c r="I1828">
        <f t="shared" ref="I1828:I1837" si="2748">(AU1828-BA1828)</f>
        <v>1.6266162552965957</v>
      </c>
      <c r="J1828">
        <f t="shared" ref="J1828:J1837" si="2749">(P1828+AT1828*D1828)</f>
        <v>25.074968338012695</v>
      </c>
      <c r="K1828" s="1">
        <v>6</v>
      </c>
      <c r="L1828">
        <f t="shared" ref="L1828:L1837" si="2750">(K1828*AI1828+AJ1828)</f>
        <v>1.4200000166893005</v>
      </c>
      <c r="M1828" s="1">
        <v>1</v>
      </c>
      <c r="N1828">
        <f t="shared" ref="N1828:N1837" si="2751">L1828*(M1828+1)*(M1828+1)/(M1828*M1828+1)</f>
        <v>2.8400000333786011</v>
      </c>
      <c r="O1828" s="1">
        <v>21.881534576416016</v>
      </c>
      <c r="P1828" s="1">
        <v>25.074968338012695</v>
      </c>
      <c r="Q1828" s="1">
        <v>21.315507888793945</v>
      </c>
      <c r="R1828" s="1">
        <v>49.222118377685547</v>
      </c>
      <c r="S1828" s="1">
        <v>56.978523254394531</v>
      </c>
      <c r="T1828" s="1">
        <v>13.393551826477051</v>
      </c>
      <c r="U1828" s="1">
        <v>15.434870719909668</v>
      </c>
      <c r="V1828" s="1">
        <v>51.790081024169922</v>
      </c>
      <c r="W1828" s="1">
        <v>59.491477966308594</v>
      </c>
      <c r="X1828" s="1">
        <v>499.51678466796875</v>
      </c>
      <c r="Y1828" s="1">
        <v>1999.0032958984375</v>
      </c>
      <c r="Z1828" s="1">
        <v>56.109146118164062</v>
      </c>
      <c r="AA1828" s="1">
        <v>101.54285430908203</v>
      </c>
      <c r="AB1828" s="1">
        <v>2.2667026519775391</v>
      </c>
      <c r="AC1828" s="1">
        <v>0.29047068953514099</v>
      </c>
      <c r="AD1828" s="1">
        <v>0.32711219787597656</v>
      </c>
      <c r="AE1828" s="1">
        <v>6.3454685732722282E-3</v>
      </c>
      <c r="AF1828" s="1">
        <v>0.35955196619033813</v>
      </c>
      <c r="AG1828" s="1">
        <v>7.311901543289423E-3</v>
      </c>
      <c r="AH1828" s="1">
        <v>0.66666668653488159</v>
      </c>
      <c r="AI1828" s="1">
        <v>-0.21956524252891541</v>
      </c>
      <c r="AJ1828" s="1">
        <v>2.737391471862793</v>
      </c>
      <c r="AK1828" s="1">
        <v>1</v>
      </c>
      <c r="AL1828" s="1">
        <v>0</v>
      </c>
      <c r="AM1828" s="1">
        <v>0.15999999642372131</v>
      </c>
      <c r="AN1828" s="1">
        <v>111115</v>
      </c>
      <c r="AO1828">
        <f t="shared" ref="AO1828:AO1837" si="2752">X1828*0.000001/(K1828*0.0001)</f>
        <v>0.83252797444661442</v>
      </c>
      <c r="AP1828">
        <f t="shared" ref="AP1828:AP1837" si="2753">(U1828-T1828)/(1000-U1828)*AO1828</f>
        <v>1.7260971702214309E-3</v>
      </c>
      <c r="AQ1828">
        <f t="shared" ref="AQ1828:AQ1837" si="2754">(P1828+273.15)</f>
        <v>298.22496833801267</v>
      </c>
      <c r="AR1828">
        <f t="shared" ref="AR1828:AR1837" si="2755">(O1828+273.15)</f>
        <v>295.03153457641599</v>
      </c>
      <c r="AS1828">
        <f t="shared" ref="AS1828:AS1837" si="2756">(Y1828*AK1828+Z1828*AL1828)*AM1828</f>
        <v>319.84052019475712</v>
      </c>
      <c r="AT1828">
        <f t="shared" ref="AT1828:AT1837" si="2757">((AS1828+0.00000010773*(AR1828^4-AQ1828^4))-AP1828*44100)/(L1828*0.92*2*29.3+0.00000043092*AQ1828^3)</f>
        <v>2.3618031270663127</v>
      </c>
      <c r="AU1828">
        <f t="shared" ref="AU1828:AU1837" si="2758">0.61365*EXP(17.502*J1828/(240.97+J1828))</f>
        <v>3.1939170840878992</v>
      </c>
      <c r="AV1828">
        <f t="shared" ref="AV1828:AV1837" si="2759">AU1828*1000/AA1828</f>
        <v>31.453883247816425</v>
      </c>
      <c r="AW1828">
        <f t="shared" ref="AW1828:AW1837" si="2760">(AV1828-U1828)</f>
        <v>16.019012527906757</v>
      </c>
      <c r="AX1828">
        <f t="shared" ref="AX1828:AX1837" si="2761">IF(D1828,P1828,(O1828+P1828)/2)</f>
        <v>23.478251457214355</v>
      </c>
      <c r="AY1828">
        <f t="shared" ref="AY1828:AY1837" si="2762">0.61365*EXP(17.502*AX1828/(240.97+AX1828))</f>
        <v>2.9023839988964339</v>
      </c>
      <c r="AZ1828">
        <f t="shared" ref="AZ1828:AZ1837" si="2763">IF(AW1828&lt;&gt;0,(1000-(AV1828+U1828)/2)/AW1828*AP1828,0)</f>
        <v>0.10522682933891468</v>
      </c>
      <c r="BA1828">
        <f t="shared" ref="BA1828:BA1837" si="2764">U1828*AA1828/1000</f>
        <v>1.5673008287913035</v>
      </c>
      <c r="BB1828">
        <f t="shared" ref="BB1828:BB1837" si="2765">(AY1828-BA1828)</f>
        <v>1.3350831701051304</v>
      </c>
      <c r="BC1828">
        <f t="shared" ref="BC1828:BC1837" si="2766">1/(1.6/F1828+1.37/N1828)</f>
        <v>6.6118929782565936E-2</v>
      </c>
      <c r="BD1828">
        <f t="shared" ref="BD1828:BD1837" si="2767">G1828*AA1828*0.001</f>
        <v>15.575040801866065</v>
      </c>
      <c r="BE1828">
        <f t="shared" ref="BE1828:BE1837" si="2768">G1828/S1828</f>
        <v>2.6919602136958729</v>
      </c>
      <c r="BF1828">
        <f t="shared" ref="BF1828:BF1837" si="2769">(1-AP1828*AA1828/AU1828/F1828)*100</f>
        <v>49.781069853644645</v>
      </c>
      <c r="BG1828">
        <f t="shared" ref="BG1828:BG1837" si="2770">(S1828-E1828/(N1828/1.35))</f>
        <v>60.094824480729358</v>
      </c>
      <c r="BH1828">
        <f t="shared" ref="BH1828:BH1837" si="2771">E1828*BF1828/100/BG1828</f>
        <v>-5.4306418495213025E-2</v>
      </c>
    </row>
    <row r="1829" spans="1:60" x14ac:dyDescent="0.45">
      <c r="A1829" s="1">
        <v>1721</v>
      </c>
      <c r="B1829" s="1" t="s">
        <v>1891</v>
      </c>
      <c r="C1829" s="1">
        <v>10009.500032443553</v>
      </c>
      <c r="D1829" s="1">
        <v>0</v>
      </c>
      <c r="E1829">
        <f t="shared" si="2744"/>
        <v>-6.297762357488117</v>
      </c>
      <c r="F1829">
        <f t="shared" si="2745"/>
        <v>0.10712795185292602</v>
      </c>
      <c r="G1829">
        <f t="shared" si="2746"/>
        <v>151.78596785118546</v>
      </c>
      <c r="H1829">
        <f t="shared" si="2747"/>
        <v>1.6920758571033447</v>
      </c>
      <c r="I1829">
        <f t="shared" si="2748"/>
        <v>1.6253023184924009</v>
      </c>
      <c r="J1829">
        <f t="shared" si="2749"/>
        <v>25.079715728759766</v>
      </c>
      <c r="K1829" s="1">
        <v>6</v>
      </c>
      <c r="L1829">
        <f t="shared" si="2750"/>
        <v>1.4200000166893005</v>
      </c>
      <c r="M1829" s="1">
        <v>1</v>
      </c>
      <c r="N1829">
        <f t="shared" si="2751"/>
        <v>2.8400000333786011</v>
      </c>
      <c r="O1829" s="1">
        <v>21.888055801391602</v>
      </c>
      <c r="P1829" s="1">
        <v>25.079715728759766</v>
      </c>
      <c r="Q1829" s="1">
        <v>21.318355560302734</v>
      </c>
      <c r="R1829" s="1">
        <v>49.969165802001953</v>
      </c>
      <c r="S1829" s="1">
        <v>57.417148590087891</v>
      </c>
      <c r="T1829" s="1">
        <v>13.45576000213623</v>
      </c>
      <c r="U1829" s="1">
        <v>15.456814765930176</v>
      </c>
      <c r="V1829" s="1">
        <v>52.019172668457031</v>
      </c>
      <c r="W1829" s="1">
        <v>59.548824310302734</v>
      </c>
      <c r="X1829" s="1">
        <v>499.51309204101562</v>
      </c>
      <c r="Y1829" s="1">
        <v>1998.486572265625</v>
      </c>
      <c r="Z1829" s="1">
        <v>56.317821502685547</v>
      </c>
      <c r="AA1829" s="1">
        <v>101.54216003417969</v>
      </c>
      <c r="AB1829" s="1">
        <v>2.2667026519775391</v>
      </c>
      <c r="AC1829" s="1">
        <v>0.29047068953514099</v>
      </c>
      <c r="AD1829" s="1">
        <v>0.32711219787597656</v>
      </c>
      <c r="AE1829" s="1">
        <v>6.3454685732722282E-3</v>
      </c>
      <c r="AF1829" s="1">
        <v>0.35955196619033813</v>
      </c>
      <c r="AG1829" s="1">
        <v>7.311901543289423E-3</v>
      </c>
      <c r="AH1829" s="1">
        <v>0.66666668653488159</v>
      </c>
      <c r="AI1829" s="1">
        <v>-0.21956524252891541</v>
      </c>
      <c r="AJ1829" s="1">
        <v>2.737391471862793</v>
      </c>
      <c r="AK1829" s="1">
        <v>1</v>
      </c>
      <c r="AL1829" s="1">
        <v>0</v>
      </c>
      <c r="AM1829" s="1">
        <v>0.15999999642372131</v>
      </c>
      <c r="AN1829" s="1">
        <v>111115</v>
      </c>
      <c r="AO1829">
        <f t="shared" si="2752"/>
        <v>0.83252182006835918</v>
      </c>
      <c r="AP1829">
        <f t="shared" si="2753"/>
        <v>1.6920758571033448E-3</v>
      </c>
      <c r="AQ1829">
        <f t="shared" si="2754"/>
        <v>298.22971572875974</v>
      </c>
      <c r="AR1829">
        <f t="shared" si="2755"/>
        <v>295.03805580139158</v>
      </c>
      <c r="AS1829">
        <f t="shared" si="2756"/>
        <v>319.75784441535507</v>
      </c>
      <c r="AT1829">
        <f t="shared" si="2757"/>
        <v>2.3781045341343319</v>
      </c>
      <c r="AU1829">
        <f t="shared" si="2758"/>
        <v>3.1948206770731544</v>
      </c>
      <c r="AV1829">
        <f t="shared" si="2759"/>
        <v>31.462997005359735</v>
      </c>
      <c r="AW1829">
        <f t="shared" si="2760"/>
        <v>16.00618223942956</v>
      </c>
      <c r="AX1829">
        <f t="shared" si="2761"/>
        <v>23.483885765075684</v>
      </c>
      <c r="AY1829">
        <f t="shared" si="2762"/>
        <v>2.9033703447743431</v>
      </c>
      <c r="AZ1829">
        <f t="shared" si="2763"/>
        <v>0.10323385627047671</v>
      </c>
      <c r="BA1829">
        <f t="shared" si="2764"/>
        <v>1.5695183585807535</v>
      </c>
      <c r="BB1829">
        <f t="shared" si="2765"/>
        <v>1.3338519861935896</v>
      </c>
      <c r="BC1829">
        <f t="shared" si="2766"/>
        <v>6.4860073847832933E-2</v>
      </c>
      <c r="BD1829">
        <f t="shared" si="2767"/>
        <v>15.412675038487928</v>
      </c>
      <c r="BE1829">
        <f t="shared" si="2768"/>
        <v>2.6435650598885498</v>
      </c>
      <c r="BF1829">
        <f t="shared" si="2769"/>
        <v>49.798471767926991</v>
      </c>
      <c r="BG1829">
        <f t="shared" si="2770"/>
        <v>60.410803196667104</v>
      </c>
      <c r="BH1829">
        <f t="shared" si="2771"/>
        <v>-5.1914380270611571E-2</v>
      </c>
    </row>
    <row r="1830" spans="1:60" x14ac:dyDescent="0.45">
      <c r="A1830" s="1">
        <v>1722</v>
      </c>
      <c r="B1830" s="1" t="s">
        <v>1892</v>
      </c>
      <c r="C1830" s="1">
        <v>10014.500032331795</v>
      </c>
      <c r="D1830" s="1">
        <v>0</v>
      </c>
      <c r="E1830">
        <f t="shared" si="2744"/>
        <v>-6.278242947281667</v>
      </c>
      <c r="F1830">
        <f t="shared" si="2745"/>
        <v>0.1079875690575179</v>
      </c>
      <c r="G1830">
        <f t="shared" si="2746"/>
        <v>150.93507436993232</v>
      </c>
      <c r="H1830">
        <f t="shared" si="2747"/>
        <v>1.7066993476068513</v>
      </c>
      <c r="I1830">
        <f t="shared" si="2748"/>
        <v>1.6267257712273175</v>
      </c>
      <c r="J1830">
        <f t="shared" si="2749"/>
        <v>25.095348358154297</v>
      </c>
      <c r="K1830" s="1">
        <v>6</v>
      </c>
      <c r="L1830">
        <f t="shared" si="2750"/>
        <v>1.4200000166893005</v>
      </c>
      <c r="M1830" s="1">
        <v>1</v>
      </c>
      <c r="N1830">
        <f t="shared" si="2751"/>
        <v>2.8400000333786011</v>
      </c>
      <c r="O1830" s="1">
        <v>21.894384384155273</v>
      </c>
      <c r="P1830" s="1">
        <v>25.095348358154297</v>
      </c>
      <c r="Q1830" s="1">
        <v>21.320840835571289</v>
      </c>
      <c r="R1830" s="1">
        <v>50.184249877929688</v>
      </c>
      <c r="S1830" s="1">
        <v>57.60736083984375</v>
      </c>
      <c r="T1830" s="1">
        <v>13.453901290893555</v>
      </c>
      <c r="U1830" s="1">
        <v>15.472210884094238</v>
      </c>
      <c r="V1830" s="1">
        <v>52.010162353515625</v>
      </c>
      <c r="W1830" s="1">
        <v>59.583927154541016</v>
      </c>
      <c r="X1830" s="1">
        <v>499.51492309570312</v>
      </c>
      <c r="Y1830" s="1">
        <v>1998.789306640625</v>
      </c>
      <c r="Z1830" s="1">
        <v>56.712875366210938</v>
      </c>
      <c r="AA1830" s="1">
        <v>101.54152679443359</v>
      </c>
      <c r="AB1830" s="1">
        <v>2.2667026519775391</v>
      </c>
      <c r="AC1830" s="1">
        <v>0.29047068953514099</v>
      </c>
      <c r="AD1830" s="1">
        <v>0.32711219787597656</v>
      </c>
      <c r="AE1830" s="1">
        <v>6.3454685732722282E-3</v>
      </c>
      <c r="AF1830" s="1">
        <v>0.35955196619033813</v>
      </c>
      <c r="AG1830" s="1">
        <v>7.311901543289423E-3</v>
      </c>
      <c r="AH1830" s="1">
        <v>0.66666668653488159</v>
      </c>
      <c r="AI1830" s="1">
        <v>-0.21956524252891541</v>
      </c>
      <c r="AJ1830" s="1">
        <v>2.737391471862793</v>
      </c>
      <c r="AK1830" s="1">
        <v>1</v>
      </c>
      <c r="AL1830" s="1">
        <v>0</v>
      </c>
      <c r="AM1830" s="1">
        <v>0.15999999642372131</v>
      </c>
      <c r="AN1830" s="1">
        <v>111115</v>
      </c>
      <c r="AO1830">
        <f t="shared" si="2752"/>
        <v>0.83252487182617174</v>
      </c>
      <c r="AP1830">
        <f t="shared" si="2753"/>
        <v>1.7066993476068512E-3</v>
      </c>
      <c r="AQ1830">
        <f t="shared" si="2754"/>
        <v>298.24534835815427</v>
      </c>
      <c r="AR1830">
        <f t="shared" si="2755"/>
        <v>295.04438438415525</v>
      </c>
      <c r="AS1830">
        <f t="shared" si="2756"/>
        <v>319.8062819142724</v>
      </c>
      <c r="AT1830">
        <f t="shared" si="2757"/>
        <v>2.3700421016059368</v>
      </c>
      <c r="AU1830">
        <f t="shared" si="2758"/>
        <v>3.1977976872836997</v>
      </c>
      <c r="AV1830">
        <f t="shared" si="2759"/>
        <v>31.492511371800646</v>
      </c>
      <c r="AW1830">
        <f t="shared" si="2760"/>
        <v>16.020300487706407</v>
      </c>
      <c r="AX1830">
        <f t="shared" si="2761"/>
        <v>23.494866371154785</v>
      </c>
      <c r="AY1830">
        <f t="shared" si="2762"/>
        <v>2.9052934597981244</v>
      </c>
      <c r="AZ1830">
        <f t="shared" si="2763"/>
        <v>0.10403188245241968</v>
      </c>
      <c r="BA1830">
        <f t="shared" si="2764"/>
        <v>1.5710719160563822</v>
      </c>
      <c r="BB1830">
        <f t="shared" si="2765"/>
        <v>1.3342215437417422</v>
      </c>
      <c r="BC1830">
        <f t="shared" si="2766"/>
        <v>6.5364114232312365E-2</v>
      </c>
      <c r="BD1830">
        <f t="shared" si="2767"/>
        <v>15.32617789835431</v>
      </c>
      <c r="BE1830">
        <f t="shared" si="2768"/>
        <v>2.6200657723160106</v>
      </c>
      <c r="BF1830">
        <f t="shared" si="2769"/>
        <v>49.814764914201902</v>
      </c>
      <c r="BG1830">
        <f t="shared" si="2770"/>
        <v>60.591736853652186</v>
      </c>
      <c r="BH1830">
        <f t="shared" si="2771"/>
        <v>-5.1615816402237905E-2</v>
      </c>
    </row>
    <row r="1831" spans="1:60" x14ac:dyDescent="0.45">
      <c r="A1831" s="1">
        <v>1723</v>
      </c>
      <c r="B1831" s="1" t="s">
        <v>1893</v>
      </c>
      <c r="C1831" s="1">
        <v>10019.500032220036</v>
      </c>
      <c r="D1831" s="1">
        <v>0</v>
      </c>
      <c r="E1831">
        <f t="shared" si="2744"/>
        <v>-6.2384159870859586</v>
      </c>
      <c r="F1831">
        <f t="shared" si="2745"/>
        <v>0.11107876713629382</v>
      </c>
      <c r="G1831">
        <f t="shared" si="2746"/>
        <v>147.61290847620432</v>
      </c>
      <c r="H1831">
        <f t="shared" si="2747"/>
        <v>1.7566303900578437</v>
      </c>
      <c r="I1831">
        <f t="shared" si="2748"/>
        <v>1.6293791601357666</v>
      </c>
      <c r="J1831">
        <f t="shared" si="2749"/>
        <v>25.115188598632813</v>
      </c>
      <c r="K1831" s="1">
        <v>6</v>
      </c>
      <c r="L1831">
        <f t="shared" si="2750"/>
        <v>1.4200000166893005</v>
      </c>
      <c r="M1831" s="1">
        <v>1</v>
      </c>
      <c r="N1831">
        <f t="shared" si="2751"/>
        <v>2.8400000333786011</v>
      </c>
      <c r="O1831" s="1">
        <v>21.899585723876953</v>
      </c>
      <c r="P1831" s="1">
        <v>25.115188598632813</v>
      </c>
      <c r="Q1831" s="1">
        <v>21.319967269897461</v>
      </c>
      <c r="R1831" s="1">
        <v>50.053253173828125</v>
      </c>
      <c r="S1831" s="1">
        <v>57.425079345703125</v>
      </c>
      <c r="T1831" s="1">
        <v>13.40618896484375</v>
      </c>
      <c r="U1831" s="1">
        <v>15.483416557312012</v>
      </c>
      <c r="V1831" s="1">
        <v>51.721595764160156</v>
      </c>
      <c r="W1831" s="1">
        <v>59.613609313964844</v>
      </c>
      <c r="X1831" s="1">
        <v>499.54037475585937</v>
      </c>
      <c r="Y1831" s="1">
        <v>1999.543701171875</v>
      </c>
      <c r="Z1831" s="1">
        <v>56.757717132568359</v>
      </c>
      <c r="AA1831" s="1">
        <v>101.54091644287109</v>
      </c>
      <c r="AB1831" s="1">
        <v>2.2667026519775391</v>
      </c>
      <c r="AC1831" s="1">
        <v>0.29047068953514099</v>
      </c>
      <c r="AD1831" s="1">
        <v>0.32711219787597656</v>
      </c>
      <c r="AE1831" s="1">
        <v>6.3454685732722282E-3</v>
      </c>
      <c r="AF1831" s="1">
        <v>0.35955196619033813</v>
      </c>
      <c r="AG1831" s="1">
        <v>7.311901543289423E-3</v>
      </c>
      <c r="AH1831" s="1">
        <v>0.66666668653488159</v>
      </c>
      <c r="AI1831" s="1">
        <v>-0.21956524252891541</v>
      </c>
      <c r="AJ1831" s="1">
        <v>2.737391471862793</v>
      </c>
      <c r="AK1831" s="1">
        <v>1</v>
      </c>
      <c r="AL1831" s="1">
        <v>0</v>
      </c>
      <c r="AM1831" s="1">
        <v>0.15999999642372131</v>
      </c>
      <c r="AN1831" s="1">
        <v>111115</v>
      </c>
      <c r="AO1831">
        <f t="shared" si="2752"/>
        <v>0.83256729125976559</v>
      </c>
      <c r="AP1831">
        <f t="shared" si="2753"/>
        <v>1.7566303900578438E-3</v>
      </c>
      <c r="AQ1831">
        <f t="shared" si="2754"/>
        <v>298.26518859863279</v>
      </c>
      <c r="AR1831">
        <f t="shared" si="2755"/>
        <v>295.04958572387693</v>
      </c>
      <c r="AS1831">
        <f t="shared" si="2756"/>
        <v>319.92698503657448</v>
      </c>
      <c r="AT1831">
        <f t="shared" si="2757"/>
        <v>2.3444034027235365</v>
      </c>
      <c r="AU1831">
        <f t="shared" si="2758"/>
        <v>3.2015794670319524</v>
      </c>
      <c r="AV1831">
        <f t="shared" si="2759"/>
        <v>31.529944570012066</v>
      </c>
      <c r="AW1831">
        <f t="shared" si="2760"/>
        <v>16.046528012700055</v>
      </c>
      <c r="AX1831">
        <f t="shared" si="2761"/>
        <v>23.507387161254883</v>
      </c>
      <c r="AY1831">
        <f t="shared" si="2762"/>
        <v>2.907487678015185</v>
      </c>
      <c r="AZ1831">
        <f t="shared" si="2763"/>
        <v>0.10689775627803881</v>
      </c>
      <c r="BA1831">
        <f t="shared" si="2764"/>
        <v>1.5722003068961858</v>
      </c>
      <c r="BB1831">
        <f t="shared" si="2765"/>
        <v>1.3352873711189992</v>
      </c>
      <c r="BC1831">
        <f t="shared" si="2766"/>
        <v>6.7174562967442744E-2</v>
      </c>
      <c r="BD1831">
        <f t="shared" si="2767"/>
        <v>14.988750005471442</v>
      </c>
      <c r="BE1831">
        <f t="shared" si="2768"/>
        <v>2.5705303354926854</v>
      </c>
      <c r="BF1831">
        <f t="shared" si="2769"/>
        <v>49.843625812305035</v>
      </c>
      <c r="BG1831">
        <f t="shared" si="2770"/>
        <v>60.390523530063568</v>
      </c>
      <c r="BH1831">
        <f t="shared" si="2771"/>
        <v>-5.1489083708144957E-2</v>
      </c>
    </row>
    <row r="1832" spans="1:60" x14ac:dyDescent="0.45">
      <c r="A1832" s="1">
        <v>1724</v>
      </c>
      <c r="B1832" s="1" t="s">
        <v>1894</v>
      </c>
      <c r="C1832" s="1">
        <v>10025.000032097101</v>
      </c>
      <c r="D1832" s="1">
        <v>0</v>
      </c>
      <c r="E1832">
        <f t="shared" si="2744"/>
        <v>-5.5756416098776498</v>
      </c>
      <c r="F1832">
        <f t="shared" si="2745"/>
        <v>0.11330035721261617</v>
      </c>
      <c r="G1832">
        <f t="shared" si="2746"/>
        <v>135.78758469360582</v>
      </c>
      <c r="H1832">
        <f t="shared" si="2747"/>
        <v>1.7957767642898637</v>
      </c>
      <c r="I1832">
        <f t="shared" si="2748"/>
        <v>1.6342137637480671</v>
      </c>
      <c r="J1832">
        <f t="shared" si="2749"/>
        <v>25.139499664306641</v>
      </c>
      <c r="K1832" s="1">
        <v>6</v>
      </c>
      <c r="L1832">
        <f t="shared" si="2750"/>
        <v>1.4200000166893005</v>
      </c>
      <c r="M1832" s="1">
        <v>1</v>
      </c>
      <c r="N1832">
        <f t="shared" si="2751"/>
        <v>2.8400000333786011</v>
      </c>
      <c r="O1832" s="1">
        <v>21.901979446411133</v>
      </c>
      <c r="P1832" s="1">
        <v>25.139499664306641</v>
      </c>
      <c r="Q1832" s="1">
        <v>21.316646575927734</v>
      </c>
      <c r="R1832" s="1">
        <v>50.312217712402344</v>
      </c>
      <c r="S1832" s="1">
        <v>56.886592864990234</v>
      </c>
      <c r="T1832" s="1">
        <v>13.357995986938477</v>
      </c>
      <c r="U1832" s="1">
        <v>15.481566429138184</v>
      </c>
      <c r="V1832" s="1">
        <v>51.453914642333984</v>
      </c>
      <c r="W1832" s="1">
        <v>59.598213195800781</v>
      </c>
      <c r="X1832" s="1">
        <v>499.52908325195312</v>
      </c>
      <c r="Y1832" s="1">
        <v>2000.34033203125</v>
      </c>
      <c r="Z1832" s="1">
        <v>55.618747711181641</v>
      </c>
      <c r="AA1832" s="1">
        <v>101.54043579101562</v>
      </c>
      <c r="AB1832" s="1">
        <v>2.2667026519775391</v>
      </c>
      <c r="AC1832" s="1">
        <v>0.29047068953514099</v>
      </c>
      <c r="AD1832" s="1">
        <v>0.32711219787597656</v>
      </c>
      <c r="AE1832" s="1">
        <v>6.3454685732722282E-3</v>
      </c>
      <c r="AF1832" s="1">
        <v>0.35955196619033813</v>
      </c>
      <c r="AG1832" s="1">
        <v>7.311901543289423E-3</v>
      </c>
      <c r="AH1832" s="1">
        <v>0.66666668653488159</v>
      </c>
      <c r="AI1832" s="1">
        <v>-0.21956524252891541</v>
      </c>
      <c r="AJ1832" s="1">
        <v>2.737391471862793</v>
      </c>
      <c r="AK1832" s="1">
        <v>1</v>
      </c>
      <c r="AL1832" s="1">
        <v>0</v>
      </c>
      <c r="AM1832" s="1">
        <v>0.15999999642372131</v>
      </c>
      <c r="AN1832" s="1">
        <v>111115</v>
      </c>
      <c r="AO1832">
        <f t="shared" si="2752"/>
        <v>0.83254847208658855</v>
      </c>
      <c r="AP1832">
        <f t="shared" si="2753"/>
        <v>1.7957767642898636E-3</v>
      </c>
      <c r="AQ1832">
        <f t="shared" si="2754"/>
        <v>298.28949966430662</v>
      </c>
      <c r="AR1832">
        <f t="shared" si="2755"/>
        <v>295.05197944641111</v>
      </c>
      <c r="AS1832">
        <f t="shared" si="2756"/>
        <v>320.0544459712255</v>
      </c>
      <c r="AT1832">
        <f t="shared" si="2757"/>
        <v>2.3232996050265577</v>
      </c>
      <c r="AU1832">
        <f t="shared" si="2758"/>
        <v>3.2062187656903158</v>
      </c>
      <c r="AV1832">
        <f t="shared" si="2759"/>
        <v>31.575782994364541</v>
      </c>
      <c r="AW1832">
        <f t="shared" si="2760"/>
        <v>16.094216565226358</v>
      </c>
      <c r="AX1832">
        <f t="shared" si="2761"/>
        <v>23.520739555358887</v>
      </c>
      <c r="AY1832">
        <f t="shared" si="2762"/>
        <v>2.9098292282902634</v>
      </c>
      <c r="AZ1832">
        <f t="shared" si="2763"/>
        <v>0.10895370457091297</v>
      </c>
      <c r="BA1832">
        <f t="shared" si="2764"/>
        <v>1.5720050019422487</v>
      </c>
      <c r="BB1832">
        <f t="shared" si="2765"/>
        <v>1.3378242263480147</v>
      </c>
      <c r="BC1832">
        <f t="shared" si="2766"/>
        <v>6.847368555320292E-2</v>
      </c>
      <c r="BD1832">
        <f t="shared" si="2767"/>
        <v>13.787930524798178</v>
      </c>
      <c r="BE1832">
        <f t="shared" si="2768"/>
        <v>2.3869874755176927</v>
      </c>
      <c r="BF1832">
        <f t="shared" si="2769"/>
        <v>49.804250871869336</v>
      </c>
      <c r="BG1832">
        <f t="shared" si="2770"/>
        <v>59.536985852619956</v>
      </c>
      <c r="BH1832">
        <f t="shared" si="2771"/>
        <v>-4.6641705073445533E-2</v>
      </c>
    </row>
    <row r="1833" spans="1:60" x14ac:dyDescent="0.45">
      <c r="A1833" s="1">
        <v>1725</v>
      </c>
      <c r="B1833" s="1" t="s">
        <v>1895</v>
      </c>
      <c r="C1833" s="1">
        <v>10030.000031985343</v>
      </c>
      <c r="D1833" s="1">
        <v>0</v>
      </c>
      <c r="E1833">
        <f t="shared" si="2744"/>
        <v>-5.2373406228344308</v>
      </c>
      <c r="F1833">
        <f t="shared" si="2745"/>
        <v>0.11344356956161697</v>
      </c>
      <c r="G1833">
        <f t="shared" si="2746"/>
        <v>130.83411362355017</v>
      </c>
      <c r="H1833">
        <f t="shared" si="2747"/>
        <v>1.7988809954872738</v>
      </c>
      <c r="I1833">
        <f t="shared" si="2748"/>
        <v>1.6350371231554293</v>
      </c>
      <c r="J1833">
        <f t="shared" si="2749"/>
        <v>25.145303726196289</v>
      </c>
      <c r="K1833" s="1">
        <v>6</v>
      </c>
      <c r="L1833">
        <f t="shared" si="2750"/>
        <v>1.4200000166893005</v>
      </c>
      <c r="M1833" s="1">
        <v>1</v>
      </c>
      <c r="N1833">
        <f t="shared" si="2751"/>
        <v>2.8400000333786011</v>
      </c>
      <c r="O1833" s="1">
        <v>21.903985977172852</v>
      </c>
      <c r="P1833" s="1">
        <v>25.145303726196289</v>
      </c>
      <c r="Q1833" s="1">
        <v>21.315711975097656</v>
      </c>
      <c r="R1833" s="1">
        <v>50.735866546630859</v>
      </c>
      <c r="S1833" s="1">
        <v>56.903602600097656</v>
      </c>
      <c r="T1833" s="1">
        <v>13.357180595397949</v>
      </c>
      <c r="U1833" s="1">
        <v>15.484399795532227</v>
      </c>
      <c r="V1833" s="1">
        <v>51.426246643066406</v>
      </c>
      <c r="W1833" s="1">
        <v>59.601222991943359</v>
      </c>
      <c r="X1833" s="1">
        <v>499.5328369140625</v>
      </c>
      <c r="Y1833" s="1">
        <v>2000.16845703125</v>
      </c>
      <c r="Z1833" s="1">
        <v>55.521965026855469</v>
      </c>
      <c r="AA1833" s="1">
        <v>101.54026794433594</v>
      </c>
      <c r="AB1833" s="1">
        <v>2.2667026519775391</v>
      </c>
      <c r="AC1833" s="1">
        <v>0.29047068953514099</v>
      </c>
      <c r="AD1833" s="1">
        <v>0.32711219787597656</v>
      </c>
      <c r="AE1833" s="1">
        <v>6.3454685732722282E-3</v>
      </c>
      <c r="AF1833" s="1">
        <v>0.35955196619033813</v>
      </c>
      <c r="AG1833" s="1">
        <v>7.311901543289423E-3</v>
      </c>
      <c r="AH1833" s="1">
        <v>0.66666668653488159</v>
      </c>
      <c r="AI1833" s="1">
        <v>-0.21956524252891541</v>
      </c>
      <c r="AJ1833" s="1">
        <v>2.737391471862793</v>
      </c>
      <c r="AK1833" s="1">
        <v>1</v>
      </c>
      <c r="AL1833" s="1">
        <v>0</v>
      </c>
      <c r="AM1833" s="1">
        <v>0.15999999642372131</v>
      </c>
      <c r="AN1833" s="1">
        <v>111115</v>
      </c>
      <c r="AO1833">
        <f t="shared" si="2752"/>
        <v>0.83255472819010401</v>
      </c>
      <c r="AP1833">
        <f t="shared" si="2753"/>
        <v>1.7988809954872737E-3</v>
      </c>
      <c r="AQ1833">
        <f t="shared" si="2754"/>
        <v>298.29530372619627</v>
      </c>
      <c r="AR1833">
        <f t="shared" si="2755"/>
        <v>295.05398597717283</v>
      </c>
      <c r="AS1833">
        <f t="shared" si="2756"/>
        <v>320.02694597184018</v>
      </c>
      <c r="AT1833">
        <f t="shared" si="2757"/>
        <v>2.3209116701698052</v>
      </c>
      <c r="AU1833">
        <f t="shared" si="2758"/>
        <v>3.2073272273509921</v>
      </c>
      <c r="AV1833">
        <f t="shared" si="2759"/>
        <v>31.586751662987918</v>
      </c>
      <c r="AW1833">
        <f t="shared" si="2760"/>
        <v>16.102351867455692</v>
      </c>
      <c r="AX1833">
        <f t="shared" si="2761"/>
        <v>23.52464485168457</v>
      </c>
      <c r="AY1833">
        <f t="shared" si="2762"/>
        <v>2.9105143944787564</v>
      </c>
      <c r="AZ1833">
        <f t="shared" si="2763"/>
        <v>0.10908613288597854</v>
      </c>
      <c r="BA1833">
        <f t="shared" si="2764"/>
        <v>1.5722901041955628</v>
      </c>
      <c r="BB1833">
        <f t="shared" si="2765"/>
        <v>1.3382242902831936</v>
      </c>
      <c r="BC1833">
        <f t="shared" si="2766"/>
        <v>6.8557374320071113E-2</v>
      </c>
      <c r="BD1833">
        <f t="shared" si="2767"/>
        <v>13.284930953594976</v>
      </c>
      <c r="BE1833">
        <f t="shared" si="2768"/>
        <v>2.2992237335659595</v>
      </c>
      <c r="BF1833">
        <f t="shared" si="2769"/>
        <v>49.798397069928299</v>
      </c>
      <c r="BG1833">
        <f t="shared" si="2770"/>
        <v>59.393183500706023</v>
      </c>
      <c r="BH1833">
        <f t="shared" si="2771"/>
        <v>-4.3912643262046094E-2</v>
      </c>
    </row>
    <row r="1834" spans="1:60" x14ac:dyDescent="0.45">
      <c r="A1834" s="1">
        <v>1726</v>
      </c>
      <c r="B1834" s="1" t="s">
        <v>1896</v>
      </c>
      <c r="C1834" s="1">
        <v>10035.000031873584</v>
      </c>
      <c r="D1834" s="1">
        <v>0</v>
      </c>
      <c r="E1834">
        <f t="shared" si="2744"/>
        <v>-5.109628718931857</v>
      </c>
      <c r="F1834">
        <f t="shared" si="2745"/>
        <v>0.11374934279308714</v>
      </c>
      <c r="G1834">
        <f t="shared" si="2746"/>
        <v>128.9744274142889</v>
      </c>
      <c r="H1834">
        <f t="shared" si="2747"/>
        <v>1.8037356762452705</v>
      </c>
      <c r="I1834">
        <f t="shared" si="2748"/>
        <v>1.6352054719594269</v>
      </c>
      <c r="J1834">
        <f t="shared" si="2749"/>
        <v>25.148689270019531</v>
      </c>
      <c r="K1834" s="1">
        <v>6</v>
      </c>
      <c r="L1834">
        <f t="shared" si="2750"/>
        <v>1.4200000166893005</v>
      </c>
      <c r="M1834" s="1">
        <v>1</v>
      </c>
      <c r="N1834">
        <f t="shared" si="2751"/>
        <v>2.8400000333786011</v>
      </c>
      <c r="O1834" s="1">
        <v>21.906381607055664</v>
      </c>
      <c r="P1834" s="1">
        <v>25.148689270019531</v>
      </c>
      <c r="Q1834" s="1">
        <v>21.316915512084961</v>
      </c>
      <c r="R1834" s="1">
        <v>51.064796447753906</v>
      </c>
      <c r="S1834" s="1">
        <v>57.078609466552734</v>
      </c>
      <c r="T1834" s="1">
        <v>13.35606861114502</v>
      </c>
      <c r="U1834" s="1">
        <v>15.489084243774414</v>
      </c>
      <c r="V1834" s="1">
        <v>51.405605316162109</v>
      </c>
      <c r="W1834" s="1">
        <v>59.609016418457031</v>
      </c>
      <c r="X1834" s="1">
        <v>499.51742553710937</v>
      </c>
      <c r="Y1834" s="1">
        <v>1999.8768310546875</v>
      </c>
      <c r="Z1834" s="1">
        <v>56.530338287353516</v>
      </c>
      <c r="AA1834" s="1">
        <v>101.54044342041016</v>
      </c>
      <c r="AB1834" s="1">
        <v>2.2667026519775391</v>
      </c>
      <c r="AC1834" s="1">
        <v>0.29047068953514099</v>
      </c>
      <c r="AD1834" s="1">
        <v>0.32711219787597656</v>
      </c>
      <c r="AE1834" s="1">
        <v>6.3454685732722282E-3</v>
      </c>
      <c r="AF1834" s="1">
        <v>0.35955196619033813</v>
      </c>
      <c r="AG1834" s="1">
        <v>7.311901543289423E-3</v>
      </c>
      <c r="AH1834" s="1">
        <v>0.66666668653488159</v>
      </c>
      <c r="AI1834" s="1">
        <v>-0.21956524252891541</v>
      </c>
      <c r="AJ1834" s="1">
        <v>2.737391471862793</v>
      </c>
      <c r="AK1834" s="1">
        <v>1</v>
      </c>
      <c r="AL1834" s="1">
        <v>0</v>
      </c>
      <c r="AM1834" s="1">
        <v>0.15999999642372131</v>
      </c>
      <c r="AN1834" s="1">
        <v>111115</v>
      </c>
      <c r="AO1834">
        <f t="shared" si="2752"/>
        <v>0.83252904256184879</v>
      </c>
      <c r="AP1834">
        <f t="shared" si="2753"/>
        <v>1.8037356762452706E-3</v>
      </c>
      <c r="AQ1834">
        <f t="shared" si="2754"/>
        <v>298.29868927001951</v>
      </c>
      <c r="AR1834">
        <f t="shared" si="2755"/>
        <v>295.05638160705564</v>
      </c>
      <c r="AS1834">
        <f t="shared" si="2756"/>
        <v>319.98028581663311</v>
      </c>
      <c r="AT1834">
        <f t="shared" si="2757"/>
        <v>2.3177993612120074</v>
      </c>
      <c r="AU1834">
        <f t="shared" si="2758"/>
        <v>3.2079739542483692</v>
      </c>
      <c r="AV1834">
        <f t="shared" si="2759"/>
        <v>31.593066232400847</v>
      </c>
      <c r="AW1834">
        <f t="shared" si="2760"/>
        <v>16.103981988626433</v>
      </c>
      <c r="AX1834">
        <f t="shared" si="2761"/>
        <v>23.527535438537598</v>
      </c>
      <c r="AY1834">
        <f t="shared" si="2762"/>
        <v>2.9110216254451644</v>
      </c>
      <c r="AZ1834">
        <f t="shared" si="2763"/>
        <v>0.10936883810631877</v>
      </c>
      <c r="BA1834">
        <f t="shared" si="2764"/>
        <v>1.5727684822889423</v>
      </c>
      <c r="BB1834">
        <f t="shared" si="2765"/>
        <v>1.3382531431562221</v>
      </c>
      <c r="BC1834">
        <f t="shared" si="2766"/>
        <v>6.8736035138739077E-2</v>
      </c>
      <c r="BD1834">
        <f t="shared" si="2767"/>
        <v>13.096120549540398</v>
      </c>
      <c r="BE1834">
        <f t="shared" si="2768"/>
        <v>2.2595930177637928</v>
      </c>
      <c r="BF1834">
        <f t="shared" si="2769"/>
        <v>49.808263515501892</v>
      </c>
      <c r="BG1834">
        <f t="shared" si="2770"/>
        <v>59.507482244540633</v>
      </c>
      <c r="BH1834">
        <f t="shared" si="2771"/>
        <v>-4.2768022456921025E-2</v>
      </c>
    </row>
    <row r="1835" spans="1:60" x14ac:dyDescent="0.45">
      <c r="A1835" s="1">
        <v>1727</v>
      </c>
      <c r="B1835" s="1" t="s">
        <v>1897</v>
      </c>
      <c r="C1835" s="1">
        <v>10040.500031750649</v>
      </c>
      <c r="D1835" s="1">
        <v>0</v>
      </c>
      <c r="E1835">
        <f t="shared" si="2744"/>
        <v>-5.2881527616599628</v>
      </c>
      <c r="F1835">
        <f t="shared" si="2745"/>
        <v>0.11411832780911368</v>
      </c>
      <c r="G1835">
        <f t="shared" si="2746"/>
        <v>131.46698494082469</v>
      </c>
      <c r="H1835">
        <f t="shared" si="2747"/>
        <v>1.8096946485437075</v>
      </c>
      <c r="I1835">
        <f t="shared" si="2748"/>
        <v>1.6354961297959427</v>
      </c>
      <c r="J1835">
        <f t="shared" si="2749"/>
        <v>25.15386962890625</v>
      </c>
      <c r="K1835" s="1">
        <v>6</v>
      </c>
      <c r="L1835">
        <f t="shared" si="2750"/>
        <v>1.4200000166893005</v>
      </c>
      <c r="M1835" s="1">
        <v>1</v>
      </c>
      <c r="N1835">
        <f t="shared" si="2751"/>
        <v>2.8400000333786011</v>
      </c>
      <c r="O1835" s="1">
        <v>21.90837287902832</v>
      </c>
      <c r="P1835" s="1">
        <v>25.15386962890625</v>
      </c>
      <c r="Q1835" s="1">
        <v>21.302391052246094</v>
      </c>
      <c r="R1835" s="1">
        <v>51.022014617919922</v>
      </c>
      <c r="S1835" s="1">
        <v>57.249797821044922</v>
      </c>
      <c r="T1835" s="1">
        <v>13.355788230895996</v>
      </c>
      <c r="U1835" s="1">
        <v>15.495944023132324</v>
      </c>
      <c r="V1835" s="1">
        <v>51.396331787109375</v>
      </c>
      <c r="W1835" s="1">
        <v>59.626251220703125</v>
      </c>
      <c r="X1835" s="1">
        <v>499.49215698242187</v>
      </c>
      <c r="Y1835" s="1">
        <v>1999.789794921875</v>
      </c>
      <c r="Z1835" s="1">
        <v>57.746482849121094</v>
      </c>
      <c r="AA1835" s="1">
        <v>101.54061126708984</v>
      </c>
      <c r="AB1835" s="1">
        <v>2.2667026519775391</v>
      </c>
      <c r="AC1835" s="1">
        <v>0.29047068953514099</v>
      </c>
      <c r="AD1835" s="1">
        <v>0.32711219787597656</v>
      </c>
      <c r="AE1835" s="1">
        <v>6.3454685732722282E-3</v>
      </c>
      <c r="AF1835" s="1">
        <v>0.35955196619033813</v>
      </c>
      <c r="AG1835" s="1">
        <v>7.311901543289423E-3</v>
      </c>
      <c r="AH1835" s="1">
        <v>0.66666668653488159</v>
      </c>
      <c r="AI1835" s="1">
        <v>-0.21956524252891541</v>
      </c>
      <c r="AJ1835" s="1">
        <v>2.737391471862793</v>
      </c>
      <c r="AK1835" s="1">
        <v>1</v>
      </c>
      <c r="AL1835" s="1">
        <v>0</v>
      </c>
      <c r="AM1835" s="1">
        <v>0.15999999642372131</v>
      </c>
      <c r="AN1835" s="1">
        <v>111115</v>
      </c>
      <c r="AO1835">
        <f t="shared" si="2752"/>
        <v>0.83248692830403637</v>
      </c>
      <c r="AP1835">
        <f t="shared" si="2753"/>
        <v>1.8096946485437076E-3</v>
      </c>
      <c r="AQ1835">
        <f t="shared" si="2754"/>
        <v>298.30386962890623</v>
      </c>
      <c r="AR1835">
        <f t="shared" si="2755"/>
        <v>295.0583728790283</v>
      </c>
      <c r="AS1835">
        <f t="shared" si="2756"/>
        <v>319.96636003569438</v>
      </c>
      <c r="AT1835">
        <f t="shared" si="2757"/>
        <v>2.3142160291991014</v>
      </c>
      <c r="AU1835">
        <f t="shared" si="2758"/>
        <v>3.2089637580654062</v>
      </c>
      <c r="AV1835">
        <f t="shared" si="2759"/>
        <v>31.602761870564571</v>
      </c>
      <c r="AW1835">
        <f t="shared" si="2760"/>
        <v>16.106817847432247</v>
      </c>
      <c r="AX1835">
        <f t="shared" si="2761"/>
        <v>23.531121253967285</v>
      </c>
      <c r="AY1835">
        <f t="shared" si="2762"/>
        <v>2.9116509603422864</v>
      </c>
      <c r="AZ1835">
        <f t="shared" si="2763"/>
        <v>0.10970990839266472</v>
      </c>
      <c r="BA1835">
        <f t="shared" si="2764"/>
        <v>1.5734676282694635</v>
      </c>
      <c r="BB1835">
        <f t="shared" si="2765"/>
        <v>1.3381833320728229</v>
      </c>
      <c r="BC1835">
        <f t="shared" si="2766"/>
        <v>6.89515876891654E-2</v>
      </c>
      <c r="BD1835">
        <f t="shared" si="2767"/>
        <v>13.349238012332634</v>
      </c>
      <c r="BE1835">
        <f t="shared" si="2768"/>
        <v>2.2963746588550862</v>
      </c>
      <c r="BF1835">
        <f t="shared" si="2769"/>
        <v>49.820669318758014</v>
      </c>
      <c r="BG1835">
        <f t="shared" si="2770"/>
        <v>59.763532378909716</v>
      </c>
      <c r="BH1835">
        <f t="shared" si="2771"/>
        <v>-4.4083624169897896E-2</v>
      </c>
    </row>
    <row r="1836" spans="1:60" x14ac:dyDescent="0.45">
      <c r="A1836" s="1">
        <v>1728</v>
      </c>
      <c r="B1836" s="1" t="s">
        <v>1898</v>
      </c>
      <c r="C1836" s="1">
        <v>10045.500031638891</v>
      </c>
      <c r="D1836" s="1">
        <v>0</v>
      </c>
      <c r="E1836">
        <f t="shared" si="2744"/>
        <v>-5.5277236222619397</v>
      </c>
      <c r="F1836">
        <f t="shared" si="2745"/>
        <v>0.11441696279976282</v>
      </c>
      <c r="G1836">
        <f t="shared" si="2746"/>
        <v>134.6956059425718</v>
      </c>
      <c r="H1836">
        <f t="shared" si="2747"/>
        <v>1.8156803174959457</v>
      </c>
      <c r="I1836">
        <f t="shared" si="2748"/>
        <v>1.6367709159151325</v>
      </c>
      <c r="J1836">
        <f t="shared" si="2749"/>
        <v>25.164083480834961</v>
      </c>
      <c r="K1836" s="1">
        <v>6</v>
      </c>
      <c r="L1836">
        <f t="shared" si="2750"/>
        <v>1.4200000166893005</v>
      </c>
      <c r="M1836" s="1">
        <v>1</v>
      </c>
      <c r="N1836">
        <f t="shared" si="2751"/>
        <v>2.8400000333786011</v>
      </c>
      <c r="O1836" s="1">
        <v>21.902225494384766</v>
      </c>
      <c r="P1836" s="1">
        <v>25.164083480834961</v>
      </c>
      <c r="Q1836" s="1">
        <v>21.246334075927734</v>
      </c>
      <c r="R1836" s="1">
        <v>50.734302520751953</v>
      </c>
      <c r="S1836" s="1">
        <v>57.250556945800781</v>
      </c>
      <c r="T1836" s="1">
        <v>13.35499095916748</v>
      </c>
      <c r="U1836" s="1">
        <v>15.502575874328613</v>
      </c>
      <c r="V1836" s="1">
        <v>51.407623291015625</v>
      </c>
      <c r="W1836" s="1">
        <v>59.668384552001953</v>
      </c>
      <c r="X1836" s="1">
        <v>499.40728759765625</v>
      </c>
      <c r="Y1836" s="1">
        <v>1999.44677734375</v>
      </c>
      <c r="Z1836" s="1">
        <v>58.079242706298828</v>
      </c>
      <c r="AA1836" s="1">
        <v>101.54087829589844</v>
      </c>
      <c r="AB1836" s="1">
        <v>2.2667026519775391</v>
      </c>
      <c r="AC1836" s="1">
        <v>0.29047068953514099</v>
      </c>
      <c r="AD1836" s="1">
        <v>0.32711219787597656</v>
      </c>
      <c r="AE1836" s="1">
        <v>6.3454685732722282E-3</v>
      </c>
      <c r="AF1836" s="1">
        <v>0.35955196619033813</v>
      </c>
      <c r="AG1836" s="1">
        <v>7.311901543289423E-3</v>
      </c>
      <c r="AH1836" s="1">
        <v>0.66666668653488159</v>
      </c>
      <c r="AI1836" s="1">
        <v>-0.21956524252891541</v>
      </c>
      <c r="AJ1836" s="1">
        <v>2.737391471862793</v>
      </c>
      <c r="AK1836" s="1">
        <v>1</v>
      </c>
      <c r="AL1836" s="1">
        <v>0</v>
      </c>
      <c r="AM1836" s="1">
        <v>0.15999999642372131</v>
      </c>
      <c r="AN1836" s="1">
        <v>111115</v>
      </c>
      <c r="AO1836">
        <f t="shared" si="2752"/>
        <v>0.83234547932942693</v>
      </c>
      <c r="AP1836">
        <f t="shared" si="2753"/>
        <v>1.8156803174959456E-3</v>
      </c>
      <c r="AQ1836">
        <f t="shared" si="2754"/>
        <v>298.31408348083494</v>
      </c>
      <c r="AR1836">
        <f t="shared" si="2755"/>
        <v>295.05222549438474</v>
      </c>
      <c r="AS1836">
        <f t="shared" si="2756"/>
        <v>319.91147722442111</v>
      </c>
      <c r="AT1836">
        <f t="shared" si="2757"/>
        <v>2.3084605376692084</v>
      </c>
      <c r="AU1836">
        <f t="shared" si="2758"/>
        <v>3.2109160860432655</v>
      </c>
      <c r="AV1836">
        <f t="shared" si="2759"/>
        <v>31.621905777556826</v>
      </c>
      <c r="AW1836">
        <f t="shared" si="2760"/>
        <v>16.119329903228213</v>
      </c>
      <c r="AX1836">
        <f t="shared" si="2761"/>
        <v>23.533154487609863</v>
      </c>
      <c r="AY1836">
        <f t="shared" si="2762"/>
        <v>2.9120078594799446</v>
      </c>
      <c r="AZ1836">
        <f t="shared" si="2763"/>
        <v>0.10998588844795119</v>
      </c>
      <c r="BA1836">
        <f t="shared" si="2764"/>
        <v>1.574145170128133</v>
      </c>
      <c r="BB1836">
        <f t="shared" si="2765"/>
        <v>1.3378626893518115</v>
      </c>
      <c r="BC1836">
        <f t="shared" si="2766"/>
        <v>6.9126009430215518E-2</v>
      </c>
      <c r="BD1836">
        <f t="shared" si="2767"/>
        <v>13.677110130006978</v>
      </c>
      <c r="BE1836">
        <f t="shared" si="2768"/>
        <v>2.3527387876783172</v>
      </c>
      <c r="BF1836">
        <f t="shared" si="2769"/>
        <v>49.816501996732484</v>
      </c>
      <c r="BG1836">
        <f t="shared" si="2770"/>
        <v>59.878172017049906</v>
      </c>
      <c r="BH1836">
        <f t="shared" si="2771"/>
        <v>-4.5988687628504582E-2</v>
      </c>
    </row>
    <row r="1837" spans="1:60" x14ac:dyDescent="0.45">
      <c r="A1837" s="1">
        <v>1729</v>
      </c>
      <c r="B1837" s="1" t="s">
        <v>1899</v>
      </c>
      <c r="C1837" s="1">
        <v>10050.500031527132</v>
      </c>
      <c r="D1837" s="1">
        <v>0</v>
      </c>
      <c r="E1837">
        <f t="shared" si="2744"/>
        <v>-5.6996105553662542</v>
      </c>
      <c r="F1837">
        <f t="shared" si="2745"/>
        <v>0.11482260108792323</v>
      </c>
      <c r="G1837">
        <f t="shared" si="2746"/>
        <v>136.71944070288993</v>
      </c>
      <c r="H1837">
        <f t="shared" si="2747"/>
        <v>1.822085576010368</v>
      </c>
      <c r="I1837">
        <f t="shared" si="2748"/>
        <v>1.6369561267130537</v>
      </c>
      <c r="J1837">
        <f t="shared" si="2749"/>
        <v>25.169389724731445</v>
      </c>
      <c r="K1837" s="1">
        <v>6</v>
      </c>
      <c r="L1837">
        <f t="shared" si="2750"/>
        <v>1.4200000166893005</v>
      </c>
      <c r="M1837" s="1">
        <v>1</v>
      </c>
      <c r="N1837">
        <f t="shared" si="2751"/>
        <v>2.8400000333786011</v>
      </c>
      <c r="O1837" s="1">
        <v>21.884708404541016</v>
      </c>
      <c r="P1837" s="1">
        <v>25.169389724731445</v>
      </c>
      <c r="Q1837" s="1">
        <v>21.17637825012207</v>
      </c>
      <c r="R1837" s="1">
        <v>50.369735717773438</v>
      </c>
      <c r="S1837" s="1">
        <v>57.094169616699219</v>
      </c>
      <c r="T1837" s="1">
        <v>13.354994773864746</v>
      </c>
      <c r="U1837" s="1">
        <v>15.51070499420166</v>
      </c>
      <c r="V1837" s="1">
        <v>51.455001831054688</v>
      </c>
      <c r="W1837" s="1">
        <v>59.754440307617188</v>
      </c>
      <c r="X1837" s="1">
        <v>499.27593994140625</v>
      </c>
      <c r="Y1837" s="1">
        <v>1999.119384765625</v>
      </c>
      <c r="Z1837" s="1">
        <v>58.671974182128906</v>
      </c>
      <c r="AA1837" s="1">
        <v>101.5411376953125</v>
      </c>
      <c r="AB1837" s="1">
        <v>2.2667026519775391</v>
      </c>
      <c r="AC1837" s="1">
        <v>0.29047068953514099</v>
      </c>
      <c r="AD1837" s="1">
        <v>0.32711219787597656</v>
      </c>
      <c r="AE1837" s="1">
        <v>6.3454685732722282E-3</v>
      </c>
      <c r="AF1837" s="1">
        <v>0.35955196619033813</v>
      </c>
      <c r="AG1837" s="1">
        <v>7.311901543289423E-3</v>
      </c>
      <c r="AH1837" s="1">
        <v>0.3333333432674408</v>
      </c>
      <c r="AI1837" s="1">
        <v>-0.21956524252891541</v>
      </c>
      <c r="AJ1837" s="1">
        <v>2.737391471862793</v>
      </c>
      <c r="AK1837" s="1">
        <v>1</v>
      </c>
      <c r="AL1837" s="1">
        <v>0</v>
      </c>
      <c r="AM1837" s="1">
        <v>0.15999999642372131</v>
      </c>
      <c r="AN1837" s="1">
        <v>111115</v>
      </c>
      <c r="AO1837">
        <f t="shared" si="2752"/>
        <v>0.83212656656901041</v>
      </c>
      <c r="AP1837">
        <f t="shared" si="2753"/>
        <v>1.8220855760103681E-3</v>
      </c>
      <c r="AQ1837">
        <f t="shared" si="2754"/>
        <v>298.31938972473142</v>
      </c>
      <c r="AR1837">
        <f t="shared" si="2755"/>
        <v>295.03470840454099</v>
      </c>
      <c r="AS1837">
        <f t="shared" si="2756"/>
        <v>319.85909441309195</v>
      </c>
      <c r="AT1837">
        <f t="shared" si="2757"/>
        <v>2.3017460924960749</v>
      </c>
      <c r="AU1837">
        <f t="shared" si="2758"/>
        <v>3.2119307582806558</v>
      </c>
      <c r="AV1837">
        <f t="shared" si="2759"/>
        <v>31.631817716268607</v>
      </c>
      <c r="AW1837">
        <f t="shared" si="2760"/>
        <v>16.121112722066947</v>
      </c>
      <c r="AX1837">
        <f t="shared" si="2761"/>
        <v>23.52704906463623</v>
      </c>
      <c r="AY1837">
        <f t="shared" si="2762"/>
        <v>2.9109362726940429</v>
      </c>
      <c r="AZ1837">
        <f t="shared" si="2763"/>
        <v>0.11036066500864426</v>
      </c>
      <c r="BA1837">
        <f t="shared" si="2764"/>
        <v>1.5749746315676021</v>
      </c>
      <c r="BB1837">
        <f t="shared" si="2765"/>
        <v>1.3359616411264408</v>
      </c>
      <c r="BC1837">
        <f t="shared" si="2766"/>
        <v>6.9362879248334466E-2</v>
      </c>
      <c r="BD1837">
        <f t="shared" si="2767"/>
        <v>13.882647554038257</v>
      </c>
      <c r="BE1837">
        <f t="shared" si="2768"/>
        <v>2.3946305134263914</v>
      </c>
      <c r="BF1837">
        <f t="shared" si="2769"/>
        <v>49.833102892951551</v>
      </c>
      <c r="BG1837">
        <f t="shared" si="2770"/>
        <v>59.803491503780577</v>
      </c>
      <c r="BH1837">
        <f t="shared" si="2771"/>
        <v>-4.7493762005076899E-2</v>
      </c>
    </row>
    <row r="1838" spans="1:60" x14ac:dyDescent="0.45">
      <c r="A1838" s="1" t="s">
        <v>9</v>
      </c>
      <c r="B1838" s="1" t="s">
        <v>1900</v>
      </c>
    </row>
    <row r="1839" spans="1:60" x14ac:dyDescent="0.45">
      <c r="A1839" s="1">
        <v>1730</v>
      </c>
      <c r="B1839" s="1" t="s">
        <v>1901</v>
      </c>
      <c r="C1839" s="1">
        <v>10056.000031404197</v>
      </c>
      <c r="D1839" s="1">
        <v>0</v>
      </c>
      <c r="E1839">
        <f t="shared" ref="E1839:E1847" si="2772">(R1839-S1839*(1000-T1839)/(1000-U1839))*AO1839</f>
        <v>-5.6751441369621674</v>
      </c>
      <c r="F1839">
        <f t="shared" ref="F1839:F1847" si="2773">IF(AZ1839&lt;&gt;0,1/(1/AZ1839-1/N1839),0)</f>
        <v>0.11524296252665819</v>
      </c>
      <c r="G1839">
        <f t="shared" ref="G1839:G1847" si="2774">((BC1839-AP1839/2)*S1839-E1839)/(BC1839+AP1839/2)</f>
        <v>135.7595656411508</v>
      </c>
      <c r="H1839">
        <f t="shared" ref="H1839:H1847" si="2775">AP1839*1000</f>
        <v>1.8284650846409036</v>
      </c>
      <c r="I1839">
        <f t="shared" ref="I1839:I1847" si="2776">(AU1839-BA1839)</f>
        <v>1.6369244491656278</v>
      </c>
      <c r="J1839">
        <f t="shared" ref="J1839:J1847" si="2777">(P1839+AT1839*D1839)</f>
        <v>25.17375373840332</v>
      </c>
      <c r="K1839" s="1">
        <v>6</v>
      </c>
      <c r="L1839">
        <f t="shared" ref="L1839:L1847" si="2778">(K1839*AI1839+AJ1839)</f>
        <v>1.4200000166893005</v>
      </c>
      <c r="M1839" s="1">
        <v>1</v>
      </c>
      <c r="N1839">
        <f t="shared" ref="N1839:N1847" si="2779">L1839*(M1839+1)*(M1839+1)/(M1839*M1839+1)</f>
        <v>2.8400000333786011</v>
      </c>
      <c r="O1839" s="1">
        <v>21.857082366943359</v>
      </c>
      <c r="P1839" s="1">
        <v>25.17375373840332</v>
      </c>
      <c r="Q1839" s="1">
        <v>21.126497268676758</v>
      </c>
      <c r="R1839" s="1">
        <v>50.062877655029297</v>
      </c>
      <c r="S1839" s="1">
        <v>56.758369445800781</v>
      </c>
      <c r="T1839" s="1">
        <v>13.355853080749512</v>
      </c>
      <c r="U1839" s="1">
        <v>15.519144058227539</v>
      </c>
      <c r="V1839" s="1">
        <v>51.540424346923828</v>
      </c>
      <c r="W1839" s="1">
        <v>59.882686614990234</v>
      </c>
      <c r="X1839" s="1">
        <v>499.26400756835937</v>
      </c>
      <c r="Y1839" s="1">
        <v>1998.811767578125</v>
      </c>
      <c r="Z1839" s="1">
        <v>59.957965850830078</v>
      </c>
      <c r="AA1839" s="1">
        <v>101.541748046875</v>
      </c>
      <c r="AB1839" s="1">
        <v>2.2667026519775391</v>
      </c>
      <c r="AC1839" s="1">
        <v>0.29047068953514099</v>
      </c>
      <c r="AD1839" s="1">
        <v>0.32711219787597656</v>
      </c>
      <c r="AE1839" s="1">
        <v>6.3454685732722282E-3</v>
      </c>
      <c r="AF1839" s="1">
        <v>0.35955196619033813</v>
      </c>
      <c r="AG1839" s="1">
        <v>7.311901543289423E-3</v>
      </c>
      <c r="AH1839" s="1">
        <v>0.66666668653488159</v>
      </c>
      <c r="AI1839" s="1">
        <v>-0.21956524252891541</v>
      </c>
      <c r="AJ1839" s="1">
        <v>2.737391471862793</v>
      </c>
      <c r="AK1839" s="1">
        <v>1</v>
      </c>
      <c r="AL1839" s="1">
        <v>0</v>
      </c>
      <c r="AM1839" s="1">
        <v>0.15999999642372131</v>
      </c>
      <c r="AN1839" s="1">
        <v>111125</v>
      </c>
      <c r="AO1839">
        <f t="shared" ref="AO1839:AO1847" si="2780">X1839*0.000001/(K1839*0.0001)</f>
        <v>0.83210667928059889</v>
      </c>
      <c r="AP1839">
        <f t="shared" ref="AP1839:AP1847" si="2781">(U1839-T1839)/(1000-U1839)*AO1839</f>
        <v>1.8284650846409037E-3</v>
      </c>
      <c r="AQ1839">
        <f t="shared" ref="AQ1839:AQ1847" si="2782">(P1839+273.15)</f>
        <v>298.3237537384033</v>
      </c>
      <c r="AR1839">
        <f t="shared" ref="AR1839:AR1847" si="2783">(O1839+273.15)</f>
        <v>295.00708236694334</v>
      </c>
      <c r="AS1839">
        <f t="shared" ref="AS1839:AS1847" si="2784">(Y1839*AK1839+Z1839*AL1839)*AM1839</f>
        <v>319.80987566419208</v>
      </c>
      <c r="AT1839">
        <f t="shared" ref="AT1839:AT1847" si="2785">((AS1839+0.00000010773*(AR1839^4-AQ1839^4))-AP1839*44100)/(L1839*0.92*2*29.3+0.00000043092*AQ1839^3)</f>
        <v>2.2939352491729852</v>
      </c>
      <c r="AU1839">
        <f t="shared" ref="AU1839:AU1847" si="2786">0.61365*EXP(17.502*J1839/(240.97+J1839))</f>
        <v>3.2127654650293258</v>
      </c>
      <c r="AV1839">
        <f t="shared" ref="AV1839:AV1847" si="2787">AU1839*1000/AA1839</f>
        <v>31.639847913059441</v>
      </c>
      <c r="AW1839">
        <f t="shared" ref="AW1839:AW1847" si="2788">(AV1839-U1839)</f>
        <v>16.120703854831902</v>
      </c>
      <c r="AX1839">
        <f t="shared" ref="AX1839:AX1847" si="2789">IF(D1839,P1839,(O1839+P1839)/2)</f>
        <v>23.51541805267334</v>
      </c>
      <c r="AY1839">
        <f t="shared" ref="AY1839:AY1847" si="2790">0.61365*EXP(17.502*AX1839/(240.97+AX1839))</f>
        <v>2.9088958223172341</v>
      </c>
      <c r="AZ1839">
        <f t="shared" ref="AZ1839:AZ1847" si="2791">IF(AW1839&lt;&gt;0,(1000-(AV1839+U1839)/2)/AW1839*AP1839,0)</f>
        <v>0.11074893600148832</v>
      </c>
      <c r="BA1839">
        <f t="shared" ref="BA1839:BA1847" si="2792">U1839*AA1839/1000</f>
        <v>1.575841015863698</v>
      </c>
      <c r="BB1839">
        <f t="shared" ref="BB1839:BB1847" si="2793">(AY1839-BA1839)</f>
        <v>1.3330548064535361</v>
      </c>
      <c r="BC1839">
        <f t="shared" ref="BC1839:BC1847" si="2794">1/(1.6/F1839+1.37/N1839)</f>
        <v>6.9608287476146044E-2</v>
      </c>
      <c r="BD1839">
        <f t="shared" ref="BD1839:BD1847" si="2795">G1839*AA1839*0.001</f>
        <v>13.785263609286924</v>
      </c>
      <c r="BE1839">
        <f t="shared" ref="BE1839:BE1847" si="2796">G1839/S1839</f>
        <v>2.3918862886078709</v>
      </c>
      <c r="BF1839">
        <f t="shared" ref="BF1839:BF1847" si="2797">(1-AP1839*AA1839/AU1839/F1839)*100</f>
        <v>49.85381825192534</v>
      </c>
      <c r="BG1839">
        <f t="shared" ref="BG1839:BG1847" si="2798">(S1839-E1839/(N1839/1.35))</f>
        <v>59.456061169340835</v>
      </c>
      <c r="BH1839">
        <f t="shared" ref="BH1839:BH1847" si="2799">E1839*BF1839/100/BG1839</f>
        <v>-4.7585998600170688E-2</v>
      </c>
    </row>
    <row r="1840" spans="1:60" x14ac:dyDescent="0.45">
      <c r="A1840" s="1">
        <v>1731</v>
      </c>
      <c r="B1840" s="1" t="s">
        <v>1902</v>
      </c>
      <c r="C1840" s="1">
        <v>10061.000031292439</v>
      </c>
      <c r="D1840" s="1">
        <v>0</v>
      </c>
      <c r="E1840">
        <f t="shared" si="2772"/>
        <v>-3.6910110254920969</v>
      </c>
      <c r="F1840">
        <f t="shared" si="2773"/>
        <v>0.11559360434498876</v>
      </c>
      <c r="G1840">
        <f t="shared" si="2774"/>
        <v>107.6084460570099</v>
      </c>
      <c r="H1840">
        <f t="shared" si="2775"/>
        <v>1.8333525204047805</v>
      </c>
      <c r="I1840">
        <f t="shared" si="2776"/>
        <v>1.6365120847571335</v>
      </c>
      <c r="J1840">
        <f t="shared" si="2777"/>
        <v>25.175458908081055</v>
      </c>
      <c r="K1840" s="1">
        <v>6</v>
      </c>
      <c r="L1840">
        <f t="shared" si="2778"/>
        <v>1.4200000166893005</v>
      </c>
      <c r="M1840" s="1">
        <v>1</v>
      </c>
      <c r="N1840">
        <f t="shared" si="2779"/>
        <v>2.8400000333786011</v>
      </c>
      <c r="O1840" s="1">
        <v>21.835748672485352</v>
      </c>
      <c r="P1840" s="1">
        <v>25.175458908081055</v>
      </c>
      <c r="Q1840" s="1">
        <v>21.108983993530273</v>
      </c>
      <c r="R1840" s="1">
        <v>52.589023590087891</v>
      </c>
      <c r="S1840" s="1">
        <v>56.898490905761719</v>
      </c>
      <c r="T1840" s="1">
        <v>13.357768058776855</v>
      </c>
      <c r="U1840" s="1">
        <v>15.526366233825684</v>
      </c>
      <c r="V1840" s="1">
        <v>51.615650177001953</v>
      </c>
      <c r="W1840" s="1">
        <v>59.991249084472656</v>
      </c>
      <c r="X1840" s="1">
        <v>499.3697509765625</v>
      </c>
      <c r="Y1840" s="1">
        <v>1998.74609375</v>
      </c>
      <c r="Z1840" s="1">
        <v>60.040699005126953</v>
      </c>
      <c r="AA1840" s="1">
        <v>101.54208374023437</v>
      </c>
      <c r="AB1840" s="1">
        <v>2.2667026519775391</v>
      </c>
      <c r="AC1840" s="1">
        <v>0.29047068953514099</v>
      </c>
      <c r="AD1840" s="1">
        <v>0.32711219787597656</v>
      </c>
      <c r="AE1840" s="1">
        <v>6.3454685732722282E-3</v>
      </c>
      <c r="AF1840" s="1">
        <v>0.35955196619033813</v>
      </c>
      <c r="AG1840" s="1">
        <v>7.311901543289423E-3</v>
      </c>
      <c r="AH1840" s="1">
        <v>0.3333333432674408</v>
      </c>
      <c r="AI1840" s="1">
        <v>-0.21956524252891541</v>
      </c>
      <c r="AJ1840" s="1">
        <v>2.737391471862793</v>
      </c>
      <c r="AK1840" s="1">
        <v>1</v>
      </c>
      <c r="AL1840" s="1">
        <v>0</v>
      </c>
      <c r="AM1840" s="1">
        <v>0.15999999642372131</v>
      </c>
      <c r="AN1840" s="1">
        <v>111125</v>
      </c>
      <c r="AO1840">
        <f t="shared" si="2780"/>
        <v>0.8322829182942707</v>
      </c>
      <c r="AP1840">
        <f t="shared" si="2781"/>
        <v>1.8333525204047806E-3</v>
      </c>
      <c r="AQ1840">
        <f t="shared" si="2782"/>
        <v>298.32545890808103</v>
      </c>
      <c r="AR1840">
        <f t="shared" si="2783"/>
        <v>294.98574867248533</v>
      </c>
      <c r="AS1840">
        <f t="shared" si="2784"/>
        <v>319.79936785192695</v>
      </c>
      <c r="AT1840">
        <f t="shared" si="2785"/>
        <v>2.2884577005659308</v>
      </c>
      <c r="AU1840">
        <f t="shared" si="2786"/>
        <v>3.2130916650538084</v>
      </c>
      <c r="AV1840">
        <f t="shared" si="2787"/>
        <v>31.642955774608296</v>
      </c>
      <c r="AW1840">
        <f t="shared" si="2788"/>
        <v>16.116589540782613</v>
      </c>
      <c r="AX1840">
        <f t="shared" si="2789"/>
        <v>23.505603790283203</v>
      </c>
      <c r="AY1840">
        <f t="shared" si="2790"/>
        <v>2.9071750609215186</v>
      </c>
      <c r="AZ1840">
        <f t="shared" si="2791"/>
        <v>0.11107272529215756</v>
      </c>
      <c r="BA1840">
        <f t="shared" si="2792"/>
        <v>1.5765795802966749</v>
      </c>
      <c r="BB1840">
        <f t="shared" si="2793"/>
        <v>1.3305954806248437</v>
      </c>
      <c r="BC1840">
        <f t="shared" si="2794"/>
        <v>6.9812947204954734E-2</v>
      </c>
      <c r="BD1840">
        <f t="shared" si="2795"/>
        <v>10.926785840677393</v>
      </c>
      <c r="BE1840">
        <f t="shared" si="2796"/>
        <v>1.891235502805104</v>
      </c>
      <c r="BF1840">
        <f t="shared" si="2797"/>
        <v>49.877222387643805</v>
      </c>
      <c r="BG1840">
        <f t="shared" si="2798"/>
        <v>58.653020774018962</v>
      </c>
      <c r="BH1840">
        <f t="shared" si="2799"/>
        <v>-3.1387535599063744E-2</v>
      </c>
    </row>
    <row r="1841" spans="1:60" x14ac:dyDescent="0.45">
      <c r="A1841" s="1">
        <v>1732</v>
      </c>
      <c r="B1841" s="1" t="s">
        <v>1903</v>
      </c>
      <c r="C1841" s="1">
        <v>10066.00003118068</v>
      </c>
      <c r="D1841" s="1">
        <v>0</v>
      </c>
      <c r="E1841">
        <f t="shared" si="2772"/>
        <v>7.6122465281523759</v>
      </c>
      <c r="F1841">
        <f t="shared" si="2773"/>
        <v>0.11573335642376471</v>
      </c>
      <c r="G1841">
        <f t="shared" si="2774"/>
        <v>-46.424006917539167</v>
      </c>
      <c r="H1841">
        <f t="shared" si="2775"/>
        <v>1.8375281477893877</v>
      </c>
      <c r="I1841">
        <f t="shared" si="2776"/>
        <v>1.6383146645150171</v>
      </c>
      <c r="J1841">
        <f t="shared" si="2777"/>
        <v>25.187738418579102</v>
      </c>
      <c r="K1841" s="1">
        <v>6</v>
      </c>
      <c r="L1841">
        <f t="shared" si="2778"/>
        <v>1.4200000166893005</v>
      </c>
      <c r="M1841" s="1">
        <v>1</v>
      </c>
      <c r="N1841">
        <f t="shared" si="2779"/>
        <v>2.8400000333786011</v>
      </c>
      <c r="O1841" s="1">
        <v>21.814918518066406</v>
      </c>
      <c r="P1841" s="1">
        <v>25.187738418579102</v>
      </c>
      <c r="Q1841" s="1">
        <v>21.058084487915039</v>
      </c>
      <c r="R1841" s="1">
        <v>71.982711791992188</v>
      </c>
      <c r="S1841" s="1">
        <v>62.700462341308594</v>
      </c>
      <c r="T1841" s="1">
        <v>13.358772277832031</v>
      </c>
      <c r="U1841" s="1">
        <v>15.531734466552734</v>
      </c>
      <c r="V1841" s="1">
        <v>51.686412811279297</v>
      </c>
      <c r="W1841" s="1">
        <v>60.089908599853516</v>
      </c>
      <c r="X1841" s="1">
        <v>499.49920654296875</v>
      </c>
      <c r="Y1841" s="1">
        <v>1998.713623046875</v>
      </c>
      <c r="Z1841" s="1">
        <v>59.704547882080078</v>
      </c>
      <c r="AA1841" s="1">
        <v>101.54222869873047</v>
      </c>
      <c r="AB1841" s="1">
        <v>2.2667026519775391</v>
      </c>
      <c r="AC1841" s="1">
        <v>0.29047068953514099</v>
      </c>
      <c r="AD1841" s="1">
        <v>0.32711219787597656</v>
      </c>
      <c r="AE1841" s="1">
        <v>6.3454685732722282E-3</v>
      </c>
      <c r="AF1841" s="1">
        <v>0.35955196619033813</v>
      </c>
      <c r="AG1841" s="1">
        <v>7.311901543289423E-3</v>
      </c>
      <c r="AH1841" s="1">
        <v>0.66666668653488159</v>
      </c>
      <c r="AI1841" s="1">
        <v>-0.21956524252891541</v>
      </c>
      <c r="AJ1841" s="1">
        <v>2.737391471862793</v>
      </c>
      <c r="AK1841" s="1">
        <v>1</v>
      </c>
      <c r="AL1841" s="1">
        <v>0</v>
      </c>
      <c r="AM1841" s="1">
        <v>0.15999999642372131</v>
      </c>
      <c r="AN1841" s="1">
        <v>111125</v>
      </c>
      <c r="AO1841">
        <f t="shared" si="2780"/>
        <v>0.83249867757161455</v>
      </c>
      <c r="AP1841">
        <f t="shared" si="2781"/>
        <v>1.8375281477893877E-3</v>
      </c>
      <c r="AQ1841">
        <f t="shared" si="2782"/>
        <v>298.33773841857908</v>
      </c>
      <c r="AR1841">
        <f t="shared" si="2783"/>
        <v>294.96491851806638</v>
      </c>
      <c r="AS1841">
        <f t="shared" si="2784"/>
        <v>319.79417253954307</v>
      </c>
      <c r="AT1841">
        <f t="shared" si="2785"/>
        <v>2.2820546331135798</v>
      </c>
      <c r="AU1841">
        <f t="shared" si="2786"/>
        <v>3.2154415978056692</v>
      </c>
      <c r="AV1841">
        <f t="shared" si="2787"/>
        <v>31.666053020617522</v>
      </c>
      <c r="AW1841">
        <f t="shared" si="2788"/>
        <v>16.134318554064787</v>
      </c>
      <c r="AX1841">
        <f t="shared" si="2789"/>
        <v>23.501328468322754</v>
      </c>
      <c r="AY1841">
        <f t="shared" si="2790"/>
        <v>2.906425735481597</v>
      </c>
      <c r="AZ1841">
        <f t="shared" si="2791"/>
        <v>0.11120175359540349</v>
      </c>
      <c r="BA1841">
        <f t="shared" si="2792"/>
        <v>1.5771269332906521</v>
      </c>
      <c r="BB1841">
        <f t="shared" si="2793"/>
        <v>1.3292988021909449</v>
      </c>
      <c r="BC1841">
        <f t="shared" si="2794"/>
        <v>6.9894504893802029E-2</v>
      </c>
      <c r="BD1841">
        <f t="shared" si="2795"/>
        <v>-4.7139971275322079</v>
      </c>
      <c r="BE1841">
        <f t="shared" si="2796"/>
        <v>-0.74040932369575052</v>
      </c>
      <c r="BF1841">
        <f t="shared" si="2797"/>
        <v>49.860324671899612</v>
      </c>
      <c r="BG1841">
        <f t="shared" si="2798"/>
        <v>59.081964914468692</v>
      </c>
      <c r="BH1841">
        <f t="shared" si="2799"/>
        <v>6.4241107066374772E-2</v>
      </c>
    </row>
    <row r="1842" spans="1:60" x14ac:dyDescent="0.45">
      <c r="A1842" s="1">
        <v>1733</v>
      </c>
      <c r="B1842" s="1" t="s">
        <v>1904</v>
      </c>
      <c r="C1842" s="1">
        <v>10071.500031057745</v>
      </c>
      <c r="D1842" s="1">
        <v>0</v>
      </c>
      <c r="E1842">
        <f t="shared" si="2772"/>
        <v>29.59005138662987</v>
      </c>
      <c r="F1842">
        <f t="shared" si="2773"/>
        <v>0.11595106726466099</v>
      </c>
      <c r="G1842">
        <f t="shared" si="2774"/>
        <v>-333.2475924259366</v>
      </c>
      <c r="H1842">
        <f t="shared" si="2775"/>
        <v>1.8435318906190359</v>
      </c>
      <c r="I1842">
        <f t="shared" si="2776"/>
        <v>1.6406739557920671</v>
      </c>
      <c r="J1842">
        <f t="shared" si="2777"/>
        <v>25.204441070556641</v>
      </c>
      <c r="K1842" s="1">
        <v>6</v>
      </c>
      <c r="L1842">
        <f t="shared" si="2778"/>
        <v>1.4200000166893005</v>
      </c>
      <c r="M1842" s="1">
        <v>1</v>
      </c>
      <c r="N1842">
        <f t="shared" si="2779"/>
        <v>2.8400000333786011</v>
      </c>
      <c r="O1842" s="1">
        <v>21.785491943359375</v>
      </c>
      <c r="P1842" s="1">
        <v>25.204441070556641</v>
      </c>
      <c r="Q1842" s="1">
        <v>20.976177215576172</v>
      </c>
      <c r="R1842" s="1">
        <v>121.81481170654297</v>
      </c>
      <c r="S1842" s="1">
        <v>86.083686828613281</v>
      </c>
      <c r="T1842" s="1">
        <v>13.360103607177734</v>
      </c>
      <c r="U1842" s="1">
        <v>15.53995418548584</v>
      </c>
      <c r="V1842" s="1">
        <v>51.781093597412109</v>
      </c>
      <c r="W1842" s="1">
        <v>60.225421905517578</v>
      </c>
      <c r="X1842" s="1">
        <v>499.54345703125</v>
      </c>
      <c r="Y1842" s="1">
        <v>1998.7581787109375</v>
      </c>
      <c r="Z1842" s="1">
        <v>59.144729614257813</v>
      </c>
      <c r="AA1842" s="1">
        <v>101.54254150390625</v>
      </c>
      <c r="AB1842" s="1">
        <v>2.2667026519775391</v>
      </c>
      <c r="AC1842" s="1">
        <v>0.29047068953514099</v>
      </c>
      <c r="AD1842" s="1">
        <v>0.32711219787597656</v>
      </c>
      <c r="AE1842" s="1">
        <v>6.3454685732722282E-3</v>
      </c>
      <c r="AF1842" s="1">
        <v>0.35955196619033813</v>
      </c>
      <c r="AG1842" s="1">
        <v>7.311901543289423E-3</v>
      </c>
      <c r="AH1842" s="1">
        <v>0.66666668653488159</v>
      </c>
      <c r="AI1842" s="1">
        <v>-0.21956524252891541</v>
      </c>
      <c r="AJ1842" s="1">
        <v>2.737391471862793</v>
      </c>
      <c r="AK1842" s="1">
        <v>1</v>
      </c>
      <c r="AL1842" s="1">
        <v>0</v>
      </c>
      <c r="AM1842" s="1">
        <v>0.15999999642372131</v>
      </c>
      <c r="AN1842" s="1">
        <v>111125</v>
      </c>
      <c r="AO1842">
        <f t="shared" si="2780"/>
        <v>0.83257242838541645</v>
      </c>
      <c r="AP1842">
        <f t="shared" si="2781"/>
        <v>1.8435318906190358E-3</v>
      </c>
      <c r="AQ1842">
        <f t="shared" si="2782"/>
        <v>298.35444107055662</v>
      </c>
      <c r="AR1842">
        <f t="shared" si="2783"/>
        <v>294.93549194335935</v>
      </c>
      <c r="AS1842">
        <f t="shared" si="2784"/>
        <v>319.80130144563373</v>
      </c>
      <c r="AT1842">
        <f t="shared" si="2785"/>
        <v>2.2732076234592964</v>
      </c>
      <c r="AU1842">
        <f t="shared" si="2786"/>
        <v>3.2186403986405647</v>
      </c>
      <c r="AV1842">
        <f t="shared" si="2787"/>
        <v>31.697457548044007</v>
      </c>
      <c r="AW1842">
        <f t="shared" si="2788"/>
        <v>16.157503362558167</v>
      </c>
      <c r="AX1842">
        <f t="shared" si="2789"/>
        <v>23.494966506958008</v>
      </c>
      <c r="AY1842">
        <f t="shared" si="2790"/>
        <v>2.9053110024492277</v>
      </c>
      <c r="AZ1842">
        <f t="shared" si="2791"/>
        <v>0.11140273424356056</v>
      </c>
      <c r="BA1842">
        <f t="shared" si="2792"/>
        <v>1.5779664428484976</v>
      </c>
      <c r="BB1842">
        <f t="shared" si="2793"/>
        <v>1.3273445596007301</v>
      </c>
      <c r="BC1842">
        <f t="shared" si="2794"/>
        <v>7.0021545179596745E-2</v>
      </c>
      <c r="BD1842">
        <f t="shared" si="2795"/>
        <v>-33.838807484987505</v>
      </c>
      <c r="BE1842">
        <f t="shared" si="2796"/>
        <v>-3.8712049251492879</v>
      </c>
      <c r="BF1842">
        <f t="shared" si="2797"/>
        <v>49.840699033844558</v>
      </c>
      <c r="BG1842">
        <f t="shared" si="2798"/>
        <v>72.017993553100197</v>
      </c>
      <c r="BH1842">
        <f t="shared" si="2799"/>
        <v>0.2047806072894304</v>
      </c>
    </row>
    <row r="1843" spans="1:60" x14ac:dyDescent="0.45">
      <c r="A1843" s="1">
        <v>1734</v>
      </c>
      <c r="B1843" s="1" t="s">
        <v>1905</v>
      </c>
      <c r="C1843" s="1">
        <v>10076.500030945987</v>
      </c>
      <c r="D1843" s="1">
        <v>0</v>
      </c>
      <c r="E1843">
        <f t="shared" si="2772"/>
        <v>52.892377152356119</v>
      </c>
      <c r="F1843">
        <f t="shared" si="2773"/>
        <v>0.11633376545190216</v>
      </c>
      <c r="G1843">
        <f t="shared" si="2774"/>
        <v>-618.09666245651681</v>
      </c>
      <c r="H1843">
        <f t="shared" si="2775"/>
        <v>1.8485131861376698</v>
      </c>
      <c r="I1843">
        <f t="shared" si="2776"/>
        <v>1.6399009894409111</v>
      </c>
      <c r="J1843">
        <f t="shared" si="2777"/>
        <v>25.204500198364258</v>
      </c>
      <c r="K1843" s="1">
        <v>6</v>
      </c>
      <c r="L1843">
        <f t="shared" si="2778"/>
        <v>1.4200000166893005</v>
      </c>
      <c r="M1843" s="1">
        <v>1</v>
      </c>
      <c r="N1843">
        <f t="shared" si="2779"/>
        <v>2.8400000333786011</v>
      </c>
      <c r="O1843" s="1">
        <v>21.752628326416016</v>
      </c>
      <c r="P1843" s="1">
        <v>25.204500198364258</v>
      </c>
      <c r="Q1843" s="1">
        <v>20.927057266235352</v>
      </c>
      <c r="R1843" s="1">
        <v>192.24765014648437</v>
      </c>
      <c r="S1843" s="1">
        <v>128.43241882324219</v>
      </c>
      <c r="T1843" s="1">
        <v>13.361912727355957</v>
      </c>
      <c r="U1843" s="1">
        <v>15.547677993774414</v>
      </c>
      <c r="V1843" s="1">
        <v>51.887969970703125</v>
      </c>
      <c r="W1843" s="1">
        <v>60.371486663818359</v>
      </c>
      <c r="X1843" s="1">
        <v>499.53390502929687</v>
      </c>
      <c r="Y1843" s="1">
        <v>1998.8797607421875</v>
      </c>
      <c r="Z1843" s="1">
        <v>59.077407836914063</v>
      </c>
      <c r="AA1843" s="1">
        <v>101.54254150390625</v>
      </c>
      <c r="AB1843" s="1">
        <v>2.2667026519775391</v>
      </c>
      <c r="AC1843" s="1">
        <v>0.29047068953514099</v>
      </c>
      <c r="AD1843" s="1">
        <v>0.32711219787597656</v>
      </c>
      <c r="AE1843" s="1">
        <v>6.3454685732722282E-3</v>
      </c>
      <c r="AF1843" s="1">
        <v>0.35955196619033813</v>
      </c>
      <c r="AG1843" s="1">
        <v>7.311901543289423E-3</v>
      </c>
      <c r="AH1843" s="1">
        <v>0.66666668653488159</v>
      </c>
      <c r="AI1843" s="1">
        <v>-0.21956524252891541</v>
      </c>
      <c r="AJ1843" s="1">
        <v>2.737391471862793</v>
      </c>
      <c r="AK1843" s="1">
        <v>1</v>
      </c>
      <c r="AL1843" s="1">
        <v>0</v>
      </c>
      <c r="AM1843" s="1">
        <v>0.15999999642372131</v>
      </c>
      <c r="AN1843" s="1">
        <v>111115</v>
      </c>
      <c r="AO1843">
        <f t="shared" si="2780"/>
        <v>0.83255650838216133</v>
      </c>
      <c r="AP1843">
        <f t="shared" si="2781"/>
        <v>1.8485131861376697E-3</v>
      </c>
      <c r="AQ1843">
        <f t="shared" si="2782"/>
        <v>298.35450019836424</v>
      </c>
      <c r="AR1843">
        <f t="shared" si="2783"/>
        <v>294.90262832641599</v>
      </c>
      <c r="AS1843">
        <f t="shared" si="2784"/>
        <v>319.82075457019891</v>
      </c>
      <c r="AT1843">
        <f t="shared" si="2785"/>
        <v>2.2667964873144171</v>
      </c>
      <c r="AU1843">
        <f t="shared" si="2786"/>
        <v>3.2186517274131194</v>
      </c>
      <c r="AV1843">
        <f t="shared" si="2787"/>
        <v>31.69756911480594</v>
      </c>
      <c r="AW1843">
        <f t="shared" si="2788"/>
        <v>16.149891121031526</v>
      </c>
      <c r="AX1843">
        <f t="shared" si="2789"/>
        <v>23.478564262390137</v>
      </c>
      <c r="AY1843">
        <f t="shared" si="2790"/>
        <v>2.9024387511049414</v>
      </c>
      <c r="AZ1843">
        <f t="shared" si="2791"/>
        <v>0.11175595188106252</v>
      </c>
      <c r="BA1843">
        <f t="shared" si="2792"/>
        <v>1.5787507379722083</v>
      </c>
      <c r="BB1843">
        <f t="shared" si="2793"/>
        <v>1.3236880131327331</v>
      </c>
      <c r="BC1843">
        <f t="shared" si="2794"/>
        <v>7.0244821081707307E-2</v>
      </c>
      <c r="BD1843">
        <f t="shared" si="2795"/>
        <v>-62.763106000916792</v>
      </c>
      <c r="BE1843">
        <f t="shared" si="2796"/>
        <v>-4.812621829595729</v>
      </c>
      <c r="BF1843">
        <f t="shared" si="2797"/>
        <v>49.870795827046656</v>
      </c>
      <c r="BG1843">
        <f t="shared" si="2798"/>
        <v>103.28991589491149</v>
      </c>
      <c r="BH1843">
        <f t="shared" si="2799"/>
        <v>0.25537681185218664</v>
      </c>
    </row>
    <row r="1844" spans="1:60" x14ac:dyDescent="0.45">
      <c r="A1844" s="1">
        <v>1735</v>
      </c>
      <c r="B1844" s="1" t="s">
        <v>1906</v>
      </c>
      <c r="C1844" s="1">
        <v>10081.500030834228</v>
      </c>
      <c r="D1844" s="1">
        <v>0</v>
      </c>
      <c r="E1844">
        <f t="shared" si="2772"/>
        <v>69.739689338270864</v>
      </c>
      <c r="F1844">
        <f t="shared" si="2773"/>
        <v>0.11672688197253209</v>
      </c>
      <c r="G1844">
        <f t="shared" si="2774"/>
        <v>-793.0745259743062</v>
      </c>
      <c r="H1844">
        <f t="shared" si="2775"/>
        <v>1.8523857151251333</v>
      </c>
      <c r="I1844">
        <f t="shared" si="2776"/>
        <v>1.6380243421475089</v>
      </c>
      <c r="J1844">
        <f t="shared" si="2777"/>
        <v>25.198602676391602</v>
      </c>
      <c r="K1844" s="1">
        <v>6</v>
      </c>
      <c r="L1844">
        <f t="shared" si="2778"/>
        <v>1.4200000166893005</v>
      </c>
      <c r="M1844" s="1">
        <v>1</v>
      </c>
      <c r="N1844">
        <f t="shared" si="2779"/>
        <v>2.8400000333786011</v>
      </c>
      <c r="O1844" s="1">
        <v>21.724390029907227</v>
      </c>
      <c r="P1844" s="1">
        <v>25.198602676391602</v>
      </c>
      <c r="Q1844" s="1">
        <v>20.906076431274414</v>
      </c>
      <c r="R1844" s="1">
        <v>272.74798583984375</v>
      </c>
      <c r="S1844" s="1">
        <v>188.55941772460937</v>
      </c>
      <c r="T1844" s="1">
        <v>13.364605903625488</v>
      </c>
      <c r="U1844" s="1">
        <v>15.555020332336426</v>
      </c>
      <c r="V1844" s="1">
        <v>51.989051818847656</v>
      </c>
      <c r="W1844" s="1">
        <v>60.506824493408203</v>
      </c>
      <c r="X1844" s="1">
        <v>499.51419067382812</v>
      </c>
      <c r="Y1844" s="1">
        <v>1998.8380126953125</v>
      </c>
      <c r="Z1844" s="1">
        <v>58.776012420654297</v>
      </c>
      <c r="AA1844" s="1">
        <v>101.54262542724609</v>
      </c>
      <c r="AB1844" s="1">
        <v>2.2667026519775391</v>
      </c>
      <c r="AC1844" s="1">
        <v>0.29047068953514099</v>
      </c>
      <c r="AD1844" s="1">
        <v>0.32711219787597656</v>
      </c>
      <c r="AE1844" s="1">
        <v>6.3454685732722282E-3</v>
      </c>
      <c r="AF1844" s="1">
        <v>0.35955196619033813</v>
      </c>
      <c r="AG1844" s="1">
        <v>7.311901543289423E-3</v>
      </c>
      <c r="AH1844" s="1">
        <v>0.66666668653488159</v>
      </c>
      <c r="AI1844" s="1">
        <v>-0.21956524252891541</v>
      </c>
      <c r="AJ1844" s="1">
        <v>2.737391471862793</v>
      </c>
      <c r="AK1844" s="1">
        <v>1</v>
      </c>
      <c r="AL1844" s="1">
        <v>0</v>
      </c>
      <c r="AM1844" s="1">
        <v>0.15999999642372131</v>
      </c>
      <c r="AN1844" s="1">
        <v>111115</v>
      </c>
      <c r="AO1844">
        <f t="shared" si="2780"/>
        <v>0.83252365112304683</v>
      </c>
      <c r="AP1844">
        <f t="shared" si="2781"/>
        <v>1.8523857151251334E-3</v>
      </c>
      <c r="AQ1844">
        <f t="shared" si="2782"/>
        <v>298.34860267639158</v>
      </c>
      <c r="AR1844">
        <f t="shared" si="2783"/>
        <v>294.8743900299072</v>
      </c>
      <c r="AS1844">
        <f t="shared" si="2784"/>
        <v>319.81407488284822</v>
      </c>
      <c r="AT1844">
        <f t="shared" si="2785"/>
        <v>2.262018389010187</v>
      </c>
      <c r="AU1844">
        <f t="shared" si="2786"/>
        <v>3.2175219452671437</v>
      </c>
      <c r="AV1844">
        <f t="shared" si="2787"/>
        <v>31.686416731192892</v>
      </c>
      <c r="AW1844">
        <f t="shared" si="2788"/>
        <v>16.131396398856467</v>
      </c>
      <c r="AX1844">
        <f t="shared" si="2789"/>
        <v>23.461496353149414</v>
      </c>
      <c r="AY1844">
        <f t="shared" si="2790"/>
        <v>2.8994525700120404</v>
      </c>
      <c r="AZ1844">
        <f t="shared" si="2791"/>
        <v>0.11211869008836163</v>
      </c>
      <c r="BA1844">
        <f t="shared" si="2792"/>
        <v>1.5794976031196348</v>
      </c>
      <c r="BB1844">
        <f t="shared" si="2793"/>
        <v>1.3199549668924055</v>
      </c>
      <c r="BC1844">
        <f t="shared" si="2794"/>
        <v>7.0474123482368076E-2</v>
      </c>
      <c r="BD1844">
        <f t="shared" si="2795"/>
        <v>-80.530869526899721</v>
      </c>
      <c r="BE1844">
        <f t="shared" si="2796"/>
        <v>-4.2059661381251709</v>
      </c>
      <c r="BF1844">
        <f t="shared" si="2797"/>
        <v>49.917337496362805</v>
      </c>
      <c r="BG1844">
        <f t="shared" si="2798"/>
        <v>155.40850944991405</v>
      </c>
      <c r="BH1844">
        <f t="shared" si="2799"/>
        <v>0.224004439776955</v>
      </c>
    </row>
    <row r="1845" spans="1:60" x14ac:dyDescent="0.45">
      <c r="A1845" s="1">
        <v>1736</v>
      </c>
      <c r="B1845" s="1" t="s">
        <v>1907</v>
      </c>
      <c r="C1845" s="1">
        <v>10087.000030711293</v>
      </c>
      <c r="D1845" s="1">
        <v>0</v>
      </c>
      <c r="E1845">
        <f t="shared" si="2772"/>
        <v>70.528337978589832</v>
      </c>
      <c r="F1845">
        <f t="shared" si="2773"/>
        <v>0.11695726151777397</v>
      </c>
      <c r="G1845">
        <f t="shared" si="2774"/>
        <v>-730.54283060560556</v>
      </c>
      <c r="H1845">
        <f t="shared" si="2775"/>
        <v>1.8557191450235044</v>
      </c>
      <c r="I1845">
        <f t="shared" si="2776"/>
        <v>1.6378556976293093</v>
      </c>
      <c r="J1845">
        <f t="shared" si="2777"/>
        <v>25.200708389282227</v>
      </c>
      <c r="K1845" s="1">
        <v>6</v>
      </c>
      <c r="L1845">
        <f t="shared" si="2778"/>
        <v>1.4200000166893005</v>
      </c>
      <c r="M1845" s="1">
        <v>1</v>
      </c>
      <c r="N1845">
        <f t="shared" si="2779"/>
        <v>2.8400000333786011</v>
      </c>
      <c r="O1845" s="1">
        <v>21.694969177246094</v>
      </c>
      <c r="P1845" s="1">
        <v>25.200708389282227</v>
      </c>
      <c r="Q1845" s="1">
        <v>20.847972869873047</v>
      </c>
      <c r="R1845" s="1">
        <v>347.4698486328125</v>
      </c>
      <c r="S1845" s="1">
        <v>262.16729736328125</v>
      </c>
      <c r="T1845" s="1">
        <v>13.366294860839844</v>
      </c>
      <c r="U1845" s="1">
        <v>15.560686111450195</v>
      </c>
      <c r="V1845" s="1">
        <v>52.091327667236328</v>
      </c>
      <c r="W1845" s="1">
        <v>60.640903472900391</v>
      </c>
      <c r="X1845" s="1">
        <v>499.50332641601562</v>
      </c>
      <c r="Y1845" s="1">
        <v>1998.6317138671875</v>
      </c>
      <c r="Z1845" s="1">
        <v>58.85858154296875</v>
      </c>
      <c r="AA1845" s="1">
        <v>101.54241180419922</v>
      </c>
      <c r="AB1845" s="1">
        <v>2.2667026519775391</v>
      </c>
      <c r="AC1845" s="1">
        <v>0.29047068953514099</v>
      </c>
      <c r="AD1845" s="1">
        <v>0.32711219787597656</v>
      </c>
      <c r="AE1845" s="1">
        <v>6.3454685732722282E-3</v>
      </c>
      <c r="AF1845" s="1">
        <v>0.35955196619033813</v>
      </c>
      <c r="AG1845" s="1">
        <v>7.311901543289423E-3</v>
      </c>
      <c r="AH1845" s="1">
        <v>0.66666668653488159</v>
      </c>
      <c r="AI1845" s="1">
        <v>-0.21956524252891541</v>
      </c>
      <c r="AJ1845" s="1">
        <v>2.737391471862793</v>
      </c>
      <c r="AK1845" s="1">
        <v>1</v>
      </c>
      <c r="AL1845" s="1">
        <v>0</v>
      </c>
      <c r="AM1845" s="1">
        <v>0.15999999642372131</v>
      </c>
      <c r="AN1845" s="1">
        <v>111115</v>
      </c>
      <c r="AO1845">
        <f t="shared" si="2780"/>
        <v>0.83250554402669263</v>
      </c>
      <c r="AP1845">
        <f t="shared" si="2781"/>
        <v>1.8557191450235045E-3</v>
      </c>
      <c r="AQ1845">
        <f t="shared" si="2782"/>
        <v>298.3507083892822</v>
      </c>
      <c r="AR1845">
        <f t="shared" si="2783"/>
        <v>294.84496917724607</v>
      </c>
      <c r="AS1845">
        <f t="shared" si="2784"/>
        <v>319.781067071086</v>
      </c>
      <c r="AT1845">
        <f t="shared" si="2785"/>
        <v>2.2559993608153004</v>
      </c>
      <c r="AU1845">
        <f t="shared" si="2786"/>
        <v>3.2179252947140684</v>
      </c>
      <c r="AV1845">
        <f t="shared" si="2787"/>
        <v>31.690455618870708</v>
      </c>
      <c r="AW1845">
        <f t="shared" si="2788"/>
        <v>16.129769507420512</v>
      </c>
      <c r="AX1845">
        <f t="shared" si="2789"/>
        <v>23.44783878326416</v>
      </c>
      <c r="AY1845">
        <f t="shared" si="2790"/>
        <v>2.8970649935390242</v>
      </c>
      <c r="AZ1845">
        <f t="shared" si="2791"/>
        <v>0.11233122209361775</v>
      </c>
      <c r="BA1845">
        <f t="shared" si="2792"/>
        <v>1.5800695970847591</v>
      </c>
      <c r="BB1845">
        <f t="shared" si="2793"/>
        <v>1.3169953964542651</v>
      </c>
      <c r="BC1845">
        <f t="shared" si="2794"/>
        <v>7.0608478025659366E-2</v>
      </c>
      <c r="BD1845">
        <f t="shared" si="2795"/>
        <v>-74.181080945959749</v>
      </c>
      <c r="BE1845">
        <f t="shared" si="2796"/>
        <v>-2.7865520907945411</v>
      </c>
      <c r="BF1845">
        <f t="shared" si="2797"/>
        <v>49.93242303115548</v>
      </c>
      <c r="BG1845">
        <f t="shared" si="2798"/>
        <v>228.64150329565723</v>
      </c>
      <c r="BH1845">
        <f t="shared" si="2799"/>
        <v>0.15402500232328317</v>
      </c>
    </row>
    <row r="1846" spans="1:60" x14ac:dyDescent="0.45">
      <c r="A1846" s="1">
        <v>1737</v>
      </c>
      <c r="B1846" s="1" t="s">
        <v>1908</v>
      </c>
      <c r="C1846" s="1">
        <v>10092.000030599535</v>
      </c>
      <c r="D1846" s="1">
        <v>0</v>
      </c>
      <c r="E1846">
        <f t="shared" si="2772"/>
        <v>56.411268775910791</v>
      </c>
      <c r="F1846">
        <f t="shared" si="2773"/>
        <v>0.1170561096294896</v>
      </c>
      <c r="G1846">
        <f t="shared" si="2774"/>
        <v>-477.2386889835476</v>
      </c>
      <c r="H1846">
        <f t="shared" si="2775"/>
        <v>1.8585561620098365</v>
      </c>
      <c r="I1846">
        <f t="shared" si="2776"/>
        <v>1.6390093223102438</v>
      </c>
      <c r="J1846">
        <f t="shared" si="2777"/>
        <v>25.209287643432617</v>
      </c>
      <c r="K1846" s="1">
        <v>6</v>
      </c>
      <c r="L1846">
        <f t="shared" si="2778"/>
        <v>1.4200000166893005</v>
      </c>
      <c r="M1846" s="1">
        <v>1</v>
      </c>
      <c r="N1846">
        <f t="shared" si="2779"/>
        <v>2.8400000333786011</v>
      </c>
      <c r="O1846" s="1">
        <v>21.663417816162109</v>
      </c>
      <c r="P1846" s="1">
        <v>25.209287643432617</v>
      </c>
      <c r="Q1846" s="1">
        <v>20.773933410644531</v>
      </c>
      <c r="R1846" s="1">
        <v>387.43243408203125</v>
      </c>
      <c r="S1846" s="1">
        <v>318.958740234375</v>
      </c>
      <c r="T1846" s="1">
        <v>13.36777400970459</v>
      </c>
      <c r="U1846" s="1">
        <v>15.565534591674805</v>
      </c>
      <c r="V1846" s="1">
        <v>52.195095062255859</v>
      </c>
      <c r="W1846" s="1">
        <v>60.773670196533203</v>
      </c>
      <c r="X1846" s="1">
        <v>499.49755859375</v>
      </c>
      <c r="Y1846" s="1">
        <v>1999.0469970703125</v>
      </c>
      <c r="Z1846" s="1">
        <v>59.347358703613281</v>
      </c>
      <c r="AA1846" s="1">
        <v>101.54227447509766</v>
      </c>
      <c r="AB1846" s="1">
        <v>2.2667026519775391</v>
      </c>
      <c r="AC1846" s="1">
        <v>0.29047068953514099</v>
      </c>
      <c r="AD1846" s="1">
        <v>0.32711219787597656</v>
      </c>
      <c r="AE1846" s="1">
        <v>6.3454685732722282E-3</v>
      </c>
      <c r="AF1846" s="1">
        <v>0.35955196619033813</v>
      </c>
      <c r="AG1846" s="1">
        <v>7.311901543289423E-3</v>
      </c>
      <c r="AH1846" s="1">
        <v>0.66666668653488159</v>
      </c>
      <c r="AI1846" s="1">
        <v>-0.21956524252891541</v>
      </c>
      <c r="AJ1846" s="1">
        <v>2.737391471862793</v>
      </c>
      <c r="AK1846" s="1">
        <v>1</v>
      </c>
      <c r="AL1846" s="1">
        <v>0</v>
      </c>
      <c r="AM1846" s="1">
        <v>0.15999999642372131</v>
      </c>
      <c r="AN1846" s="1">
        <v>111115</v>
      </c>
      <c r="AO1846">
        <f t="shared" si="2780"/>
        <v>0.83249593098958319</v>
      </c>
      <c r="AP1846">
        <f t="shared" si="2781"/>
        <v>1.8585561620098365E-3</v>
      </c>
      <c r="AQ1846">
        <f t="shared" si="2782"/>
        <v>298.35928764343259</v>
      </c>
      <c r="AR1846">
        <f t="shared" si="2783"/>
        <v>294.81341781616209</v>
      </c>
      <c r="AS1846">
        <f t="shared" si="2784"/>
        <v>319.84751238210083</v>
      </c>
      <c r="AT1846">
        <f t="shared" si="2785"/>
        <v>2.2502321105525933</v>
      </c>
      <c r="AU1846">
        <f t="shared" si="2786"/>
        <v>3.219569108169714</v>
      </c>
      <c r="AV1846">
        <f t="shared" si="2787"/>
        <v>31.706686942090162</v>
      </c>
      <c r="AW1846">
        <f t="shared" si="2788"/>
        <v>16.141152350415357</v>
      </c>
      <c r="AX1846">
        <f t="shared" si="2789"/>
        <v>23.436352729797363</v>
      </c>
      <c r="AY1846">
        <f t="shared" si="2790"/>
        <v>2.8950583665746019</v>
      </c>
      <c r="AZ1846">
        <f t="shared" si="2791"/>
        <v>0.1124224022736149</v>
      </c>
      <c r="BA1846">
        <f t="shared" si="2792"/>
        <v>1.5805597858594702</v>
      </c>
      <c r="BB1846">
        <f t="shared" si="2793"/>
        <v>1.3144985807151317</v>
      </c>
      <c r="BC1846">
        <f t="shared" si="2794"/>
        <v>7.0666119512772074E-2</v>
      </c>
      <c r="BD1846">
        <f t="shared" si="2795"/>
        <v>-48.459901946903159</v>
      </c>
      <c r="BE1846">
        <f t="shared" si="2796"/>
        <v>-1.4962395720301205</v>
      </c>
      <c r="BF1846">
        <f t="shared" si="2797"/>
        <v>49.92387228782809</v>
      </c>
      <c r="BG1846">
        <f t="shared" si="2798"/>
        <v>292.14352475816895</v>
      </c>
      <c r="BH1846">
        <f t="shared" si="2799"/>
        <v>9.6400184816492887E-2</v>
      </c>
    </row>
    <row r="1847" spans="1:60" x14ac:dyDescent="0.45">
      <c r="A1847" s="1">
        <v>1738</v>
      </c>
      <c r="B1847" s="1" t="s">
        <v>1909</v>
      </c>
      <c r="C1847" s="1">
        <v>10097.000030487776</v>
      </c>
      <c r="D1847" s="1">
        <v>0</v>
      </c>
      <c r="E1847">
        <f t="shared" si="2772"/>
        <v>35.855553016683515</v>
      </c>
      <c r="F1847">
        <f t="shared" si="2773"/>
        <v>0.11734565237331518</v>
      </c>
      <c r="G1847">
        <f t="shared" si="2774"/>
        <v>-153.00559406083698</v>
      </c>
      <c r="H1847">
        <f t="shared" si="2775"/>
        <v>1.862247607326019</v>
      </c>
      <c r="I1847">
        <f t="shared" si="2776"/>
        <v>1.6383660753013483</v>
      </c>
      <c r="J1847">
        <f t="shared" si="2777"/>
        <v>25.209217071533203</v>
      </c>
      <c r="K1847" s="1">
        <v>6</v>
      </c>
      <c r="L1847">
        <f t="shared" si="2778"/>
        <v>1.4200000166893005</v>
      </c>
      <c r="M1847" s="1">
        <v>1</v>
      </c>
      <c r="N1847">
        <f t="shared" si="2779"/>
        <v>2.8400000333786011</v>
      </c>
      <c r="O1847" s="1">
        <v>21.628532409667969</v>
      </c>
      <c r="P1847" s="1">
        <v>25.209217071533203</v>
      </c>
      <c r="Q1847" s="1">
        <v>20.728761672973633</v>
      </c>
      <c r="R1847" s="1">
        <v>399.70980834960937</v>
      </c>
      <c r="S1847" s="1">
        <v>355.84527587890625</v>
      </c>
      <c r="T1847" s="1">
        <v>13.369711875915527</v>
      </c>
      <c r="U1847" s="1">
        <v>15.571752548217773</v>
      </c>
      <c r="V1847" s="1">
        <v>52.31170654296875</v>
      </c>
      <c r="W1847" s="1">
        <v>60.924209594726563</v>
      </c>
      <c r="X1847" s="1">
        <v>499.51370239257812</v>
      </c>
      <c r="Y1847" s="1">
        <v>1999.5794677734375</v>
      </c>
      <c r="Z1847" s="1">
        <v>59.631214141845703</v>
      </c>
      <c r="AA1847" s="1">
        <v>101.54216766357422</v>
      </c>
      <c r="AB1847" s="1">
        <v>2.2667026519775391</v>
      </c>
      <c r="AC1847" s="1">
        <v>0.29047068953514099</v>
      </c>
      <c r="AD1847" s="1">
        <v>0.32711219787597656</v>
      </c>
      <c r="AE1847" s="1">
        <v>6.3454685732722282E-3</v>
      </c>
      <c r="AF1847" s="1">
        <v>0.35955196619033813</v>
      </c>
      <c r="AG1847" s="1">
        <v>7.311901543289423E-3</v>
      </c>
      <c r="AH1847" s="1">
        <v>0.66666668653488159</v>
      </c>
      <c r="AI1847" s="1">
        <v>-0.21956524252891541</v>
      </c>
      <c r="AJ1847" s="1">
        <v>2.737391471862793</v>
      </c>
      <c r="AK1847" s="1">
        <v>1</v>
      </c>
      <c r="AL1847" s="1">
        <v>0</v>
      </c>
      <c r="AM1847" s="1">
        <v>0.15999999642372131</v>
      </c>
      <c r="AN1847" s="1">
        <v>111115</v>
      </c>
      <c r="AO1847">
        <f t="shared" si="2780"/>
        <v>0.83252283732096333</v>
      </c>
      <c r="AP1847">
        <f t="shared" si="2781"/>
        <v>1.8622476073260189E-3</v>
      </c>
      <c r="AQ1847">
        <f t="shared" si="2782"/>
        <v>298.35921707153318</v>
      </c>
      <c r="AR1847">
        <f t="shared" si="2783"/>
        <v>294.77853240966795</v>
      </c>
      <c r="AS1847">
        <f t="shared" si="2784"/>
        <v>319.93270769269657</v>
      </c>
      <c r="AT1847">
        <f t="shared" si="2785"/>
        <v>2.2449832543436727</v>
      </c>
      <c r="AU1847">
        <f t="shared" si="2786"/>
        <v>3.2195555833681664</v>
      </c>
      <c r="AV1847">
        <f t="shared" si="2787"/>
        <v>31.706587100199396</v>
      </c>
      <c r="AW1847">
        <f t="shared" si="2788"/>
        <v>16.134834551981623</v>
      </c>
      <c r="AX1847">
        <f t="shared" si="2789"/>
        <v>23.418874740600586</v>
      </c>
      <c r="AY1847">
        <f t="shared" si="2790"/>
        <v>2.892007273653324</v>
      </c>
      <c r="AZ1847">
        <f t="shared" si="2791"/>
        <v>0.11268944927968941</v>
      </c>
      <c r="BA1847">
        <f t="shared" si="2792"/>
        <v>1.5811895080668181</v>
      </c>
      <c r="BB1847">
        <f t="shared" si="2793"/>
        <v>1.3108177655865059</v>
      </c>
      <c r="BC1847">
        <f t="shared" si="2794"/>
        <v>7.0834942027356726E-2</v>
      </c>
      <c r="BD1847">
        <f t="shared" si="2795"/>
        <v>-15.536519685590285</v>
      </c>
      <c r="BE1847">
        <f t="shared" si="2796"/>
        <v>-0.42997787081176431</v>
      </c>
      <c r="BF1847">
        <f t="shared" si="2797"/>
        <v>49.948058975304463</v>
      </c>
      <c r="BG1847">
        <f t="shared" si="2798"/>
        <v>338.80126320157615</v>
      </c>
      <c r="BH1847">
        <f t="shared" si="2799"/>
        <v>5.2860348268652275E-2</v>
      </c>
    </row>
    <row r="1848" spans="1:60" x14ac:dyDescent="0.45">
      <c r="A1848" s="1" t="s">
        <v>9</v>
      </c>
      <c r="B1848" s="1" t="s">
        <v>1910</v>
      </c>
    </row>
    <row r="1849" spans="1:60" x14ac:dyDescent="0.45">
      <c r="A1849" s="1">
        <v>1739</v>
      </c>
      <c r="B1849" s="1" t="s">
        <v>1911</v>
      </c>
      <c r="C1849" s="1">
        <v>10119.000032566488</v>
      </c>
      <c r="D1849" s="1">
        <v>0</v>
      </c>
      <c r="E1849">
        <f t="shared" ref="E1849:E1858" si="2800">(R1849-S1849*(1000-T1849)/(1000-U1849))*AO1849</f>
        <v>33.60970578161831</v>
      </c>
      <c r="F1849">
        <f t="shared" ref="F1849:F1858" si="2801">IF(AZ1849&lt;&gt;0,1/(1/AZ1849-1/N1849),0)</f>
        <v>0.11578223236583959</v>
      </c>
      <c r="G1849">
        <f t="shared" ref="G1849:G1858" si="2802">((BC1849-AP1849/2)*S1849-E1849)/(BC1849+AP1849/2)</f>
        <v>-125.11906702394053</v>
      </c>
      <c r="H1849">
        <f t="shared" ref="H1849:H1858" si="2803">AP1849*1000</f>
        <v>1.8380350431637387</v>
      </c>
      <c r="I1849">
        <f t="shared" ref="I1849:I1858" si="2804">(AU1849-BA1849)</f>
        <v>1.6380298594940734</v>
      </c>
      <c r="J1849">
        <f t="shared" ref="J1849:J1858" si="2805">(P1849+AT1849*D1849)</f>
        <v>25.209323883056641</v>
      </c>
      <c r="K1849" s="1">
        <v>6</v>
      </c>
      <c r="L1849">
        <f t="shared" ref="L1849:L1858" si="2806">(K1849*AI1849+AJ1849)</f>
        <v>1.4200000166893005</v>
      </c>
      <c r="M1849" s="1">
        <v>1</v>
      </c>
      <c r="N1849">
        <f t="shared" ref="N1849:N1858" si="2807">L1849*(M1849+1)*(M1849+1)/(M1849*M1849+1)</f>
        <v>2.8400000333786011</v>
      </c>
      <c r="O1849" s="1">
        <v>21.621057510375977</v>
      </c>
      <c r="P1849" s="1">
        <v>25.209323883056641</v>
      </c>
      <c r="Q1849" s="1">
        <v>20.721473693847656</v>
      </c>
      <c r="R1849" s="1">
        <v>399.78005981445312</v>
      </c>
      <c r="S1849" s="1">
        <v>358.6170654296875</v>
      </c>
      <c r="T1849" s="1">
        <v>13.401848793029785</v>
      </c>
      <c r="U1849" s="1">
        <v>15.575268745422363</v>
      </c>
      <c r="V1849" s="1">
        <v>52.639297485351562</v>
      </c>
      <c r="W1849" s="1">
        <v>60.965923309326172</v>
      </c>
      <c r="X1849" s="1">
        <v>499.50967407226563</v>
      </c>
      <c r="Y1849" s="1">
        <v>1999.574951171875</v>
      </c>
      <c r="Z1849" s="1">
        <v>59.699089050292969</v>
      </c>
      <c r="AA1849" s="1">
        <v>101.54214477539062</v>
      </c>
      <c r="AB1849" s="1">
        <v>5.882969856262207</v>
      </c>
      <c r="AC1849" s="1">
        <v>0.30488589406013489</v>
      </c>
      <c r="AD1849" s="1">
        <v>0.2389257550239563</v>
      </c>
      <c r="AE1849" s="1">
        <v>8.4135830402374268E-3</v>
      </c>
      <c r="AF1849" s="1">
        <v>0.29561170935630798</v>
      </c>
      <c r="AG1849" s="1">
        <v>1.0618227533996105E-2</v>
      </c>
      <c r="AH1849" s="1">
        <v>0.66666668653488159</v>
      </c>
      <c r="AI1849" s="1">
        <v>-0.21956524252891541</v>
      </c>
      <c r="AJ1849" s="1">
        <v>2.737391471862793</v>
      </c>
      <c r="AK1849" s="1">
        <v>1</v>
      </c>
      <c r="AL1849" s="1">
        <v>0</v>
      </c>
      <c r="AM1849" s="1">
        <v>0.15999999642372131</v>
      </c>
      <c r="AN1849" s="1">
        <v>111115</v>
      </c>
      <c r="AO1849">
        <f t="shared" ref="AO1849:AO1858" si="2808">X1849*0.000001/(K1849*0.0001)</f>
        <v>0.83251612345377601</v>
      </c>
      <c r="AP1849">
        <f t="shared" ref="AP1849:AP1858" si="2809">(U1849-T1849)/(1000-U1849)*AO1849</f>
        <v>1.8380350431637387E-3</v>
      </c>
      <c r="AQ1849">
        <f t="shared" ref="AQ1849:AQ1858" si="2810">(P1849+273.15)</f>
        <v>298.35932388305662</v>
      </c>
      <c r="AR1849">
        <f t="shared" ref="AR1849:AR1858" si="2811">(O1849+273.15)</f>
        <v>294.77105751037595</v>
      </c>
      <c r="AS1849">
        <f t="shared" ref="AS1849:AS1858" si="2812">(Y1849*AK1849+Z1849*AL1849)*AM1849</f>
        <v>319.93198503646272</v>
      </c>
      <c r="AT1849">
        <f t="shared" ref="AT1849:AT1858" si="2813">((AS1849+0.00000010773*(AR1849^4-AQ1849^4))-AP1849*44100)/(L1849*0.92*2*29.3+0.00000043092*AQ1849^3)</f>
        <v>2.2561570881899171</v>
      </c>
      <c r="AU1849">
        <f t="shared" ref="AU1849:AU1858" si="2814">0.61365*EXP(17.502*J1849/(240.97+J1849))</f>
        <v>3.2195760533573679</v>
      </c>
      <c r="AV1849">
        <f t="shared" ref="AV1849:AV1858" si="2815">AU1849*1000/AA1849</f>
        <v>31.706795838112455</v>
      </c>
      <c r="AW1849">
        <f t="shared" ref="AW1849:AW1858" si="2816">(AV1849-U1849)</f>
        <v>16.131527092690092</v>
      </c>
      <c r="AX1849">
        <f t="shared" ref="AX1849:AX1858" si="2817">IF(D1849,P1849,(O1849+P1849)/2)</f>
        <v>23.415190696716309</v>
      </c>
      <c r="AY1849">
        <f t="shared" ref="AY1849:AY1858" si="2818">0.61365*EXP(17.502*AX1849/(240.97+AX1849))</f>
        <v>2.891364517466529</v>
      </c>
      <c r="AZ1849">
        <f t="shared" ref="AZ1849:AZ1858" si="2819">IF(AW1849&lt;&gt;0,(1000-(AV1849+U1849)/2)/AW1849*AP1849,0)</f>
        <v>0.11124687619736318</v>
      </c>
      <c r="BA1849">
        <f t="shared" ref="BA1849:BA1858" si="2820">U1849*AA1849/1000</f>
        <v>1.5815461938632944</v>
      </c>
      <c r="BB1849">
        <f t="shared" ref="BB1849:BB1858" si="2821">(AY1849-BA1849)</f>
        <v>1.3098183236032346</v>
      </c>
      <c r="BC1849">
        <f t="shared" ref="BC1849:BC1858" si="2822">1/(1.6/F1849+1.37/N1849)</f>
        <v>6.9923026758084803E-2</v>
      </c>
      <c r="BD1849">
        <f t="shared" ref="BD1849:BD1858" si="2823">G1849*AA1849*0.001</f>
        <v>-12.704858417906774</v>
      </c>
      <c r="BE1849">
        <f t="shared" ref="BE1849:BE1858" si="2824">G1849/S1849</f>
        <v>-0.34889323204411776</v>
      </c>
      <c r="BF1849">
        <f t="shared" ref="BF1849:BF1858" si="2825">(1-AP1849*AA1849/AU1849/F1849)*100</f>
        <v>49.93208431676117</v>
      </c>
      <c r="BG1849">
        <f t="shared" ref="BG1849:BG1858" si="2826">(S1849-E1849/(N1849/1.35))</f>
        <v>342.6406209677462</v>
      </c>
      <c r="BH1849">
        <f t="shared" ref="BH1849:BH1858" si="2827">E1849*BF1849/100/BG1849</f>
        <v>4.8978508683804746E-2</v>
      </c>
    </row>
    <row r="1850" spans="1:60" x14ac:dyDescent="0.45">
      <c r="A1850" s="1">
        <v>1740</v>
      </c>
      <c r="B1850" s="1" t="s">
        <v>1912</v>
      </c>
      <c r="C1850" s="1">
        <v>10124.500032443553</v>
      </c>
      <c r="D1850" s="1">
        <v>0</v>
      </c>
      <c r="E1850">
        <f t="shared" si="2800"/>
        <v>17.618780184677188</v>
      </c>
      <c r="F1850">
        <f t="shared" si="2801"/>
        <v>0.11379907818024827</v>
      </c>
      <c r="G1850">
        <f t="shared" si="2802"/>
        <v>115.10905999533666</v>
      </c>
      <c r="H1850">
        <f t="shared" si="2803"/>
        <v>1.8004190270709248</v>
      </c>
      <c r="I1850">
        <f t="shared" si="2804"/>
        <v>1.6313684749706139</v>
      </c>
      <c r="J1850">
        <f t="shared" si="2805"/>
        <v>25.193502426147461</v>
      </c>
      <c r="K1850" s="1">
        <v>6</v>
      </c>
      <c r="L1850">
        <f t="shared" si="2806"/>
        <v>1.4200000166893005</v>
      </c>
      <c r="M1850" s="1">
        <v>1</v>
      </c>
      <c r="N1850">
        <f t="shared" si="2807"/>
        <v>2.8400000333786011</v>
      </c>
      <c r="O1850" s="1">
        <v>21.546382904052734</v>
      </c>
      <c r="P1850" s="1">
        <v>25.193502426147461</v>
      </c>
      <c r="Q1850" s="1">
        <v>20.665180206298828</v>
      </c>
      <c r="R1850" s="1">
        <v>399.75906372070312</v>
      </c>
      <c r="S1850" s="1">
        <v>377.77841186523437</v>
      </c>
      <c r="T1850" s="1">
        <v>13.482121467590332</v>
      </c>
      <c r="U1850" s="1">
        <v>15.611020088195801</v>
      </c>
      <c r="V1850" s="1">
        <v>53.195747375488281</v>
      </c>
      <c r="W1850" s="1">
        <v>61.367923736572266</v>
      </c>
      <c r="X1850" s="1">
        <v>499.50128173828125</v>
      </c>
      <c r="Y1850" s="1">
        <v>1999.46630859375</v>
      </c>
      <c r="Z1850" s="1">
        <v>59.793037414550781</v>
      </c>
      <c r="AA1850" s="1">
        <v>101.54216003417969</v>
      </c>
      <c r="AB1850" s="1">
        <v>5.882969856262207</v>
      </c>
      <c r="AC1850" s="1">
        <v>0.30488589406013489</v>
      </c>
      <c r="AD1850" s="1">
        <v>0.2389257550239563</v>
      </c>
      <c r="AE1850" s="1">
        <v>8.4135830402374268E-3</v>
      </c>
      <c r="AF1850" s="1">
        <v>0.29561170935630798</v>
      </c>
      <c r="AG1850" s="1">
        <v>1.0618227533996105E-2</v>
      </c>
      <c r="AH1850" s="1">
        <v>0.66666668653488159</v>
      </c>
      <c r="AI1850" s="1">
        <v>-0.21956524252891541</v>
      </c>
      <c r="AJ1850" s="1">
        <v>2.737391471862793</v>
      </c>
      <c r="AK1850" s="1">
        <v>1</v>
      </c>
      <c r="AL1850" s="1">
        <v>0</v>
      </c>
      <c r="AM1850" s="1">
        <v>0.15999999642372131</v>
      </c>
      <c r="AN1850" s="1">
        <v>111115</v>
      </c>
      <c r="AO1850">
        <f t="shared" si="2808"/>
        <v>0.83250213623046865</v>
      </c>
      <c r="AP1850">
        <f t="shared" si="2809"/>
        <v>1.8004190270709249E-3</v>
      </c>
      <c r="AQ1850">
        <f t="shared" si="2810"/>
        <v>298.34350242614744</v>
      </c>
      <c r="AR1850">
        <f t="shared" si="2811"/>
        <v>294.69638290405271</v>
      </c>
      <c r="AS1850">
        <f t="shared" si="2812"/>
        <v>319.91460222435126</v>
      </c>
      <c r="AT1850">
        <f t="shared" si="2813"/>
        <v>2.2675525744865932</v>
      </c>
      <c r="AU1850">
        <f t="shared" si="2814"/>
        <v>3.2165451750629859</v>
      </c>
      <c r="AV1850">
        <f t="shared" si="2815"/>
        <v>31.676942601775242</v>
      </c>
      <c r="AW1850">
        <f t="shared" si="2816"/>
        <v>16.065922513579441</v>
      </c>
      <c r="AX1850">
        <f t="shared" si="2817"/>
        <v>23.369942665100098</v>
      </c>
      <c r="AY1850">
        <f t="shared" si="2818"/>
        <v>2.8834802657328837</v>
      </c>
      <c r="AZ1850">
        <f t="shared" si="2819"/>
        <v>0.1094148158436536</v>
      </c>
      <c r="BA1850">
        <f t="shared" si="2820"/>
        <v>1.585176700092372</v>
      </c>
      <c r="BB1850">
        <f t="shared" si="2821"/>
        <v>1.2983035656405117</v>
      </c>
      <c r="BC1850">
        <f t="shared" si="2822"/>
        <v>6.8765092110536802E-2</v>
      </c>
      <c r="BD1850">
        <f t="shared" si="2823"/>
        <v>11.688422591430466</v>
      </c>
      <c r="BE1850">
        <f t="shared" si="2824"/>
        <v>0.30469994150009755</v>
      </c>
      <c r="BF1850">
        <f t="shared" si="2825"/>
        <v>50.055048906287105</v>
      </c>
      <c r="BG1850">
        <f t="shared" si="2826"/>
        <v>369.40328758010611</v>
      </c>
      <c r="BH1850">
        <f t="shared" si="2827"/>
        <v>2.3873878047766275E-2</v>
      </c>
    </row>
    <row r="1851" spans="1:60" x14ac:dyDescent="0.45">
      <c r="A1851" s="1">
        <v>1741</v>
      </c>
      <c r="B1851" s="1" t="s">
        <v>1913</v>
      </c>
      <c r="C1851" s="1">
        <v>10129.500032331795</v>
      </c>
      <c r="D1851" s="1">
        <v>0</v>
      </c>
      <c r="E1851">
        <f t="shared" si="2800"/>
        <v>11.426947261065692</v>
      </c>
      <c r="F1851">
        <f t="shared" si="2801"/>
        <v>0.11553270732725714</v>
      </c>
      <c r="G1851">
        <f t="shared" si="2802"/>
        <v>213.42246750760089</v>
      </c>
      <c r="H1851">
        <f t="shared" si="2803"/>
        <v>1.8181965189713887</v>
      </c>
      <c r="I1851">
        <f t="shared" si="2804"/>
        <v>1.6237188602499613</v>
      </c>
      <c r="J1851">
        <f t="shared" si="2805"/>
        <v>25.169902801513672</v>
      </c>
      <c r="K1851" s="1">
        <v>6</v>
      </c>
      <c r="L1851">
        <f t="shared" si="2806"/>
        <v>1.4200000166893005</v>
      </c>
      <c r="M1851" s="1">
        <v>1</v>
      </c>
      <c r="N1851">
        <f t="shared" si="2807"/>
        <v>2.8400000333786011</v>
      </c>
      <c r="O1851" s="1">
        <v>21.492446899414063</v>
      </c>
      <c r="P1851" s="1">
        <v>25.169902801513672</v>
      </c>
      <c r="Q1851" s="1">
        <v>20.624214172363281</v>
      </c>
      <c r="R1851" s="1">
        <v>399.54843139648438</v>
      </c>
      <c r="S1851" s="1">
        <v>384.98165893554687</v>
      </c>
      <c r="T1851" s="1">
        <v>13.492037773132324</v>
      </c>
      <c r="U1851" s="1">
        <v>15.641880989074707</v>
      </c>
      <c r="V1851" s="1">
        <v>53.425609588623047</v>
      </c>
      <c r="W1851" s="1">
        <v>61.686019897460938</v>
      </c>
      <c r="X1851" s="1">
        <v>499.50335693359375</v>
      </c>
      <c r="Y1851" s="1">
        <v>1999.3365478515625</v>
      </c>
      <c r="Z1851" s="1">
        <v>59.549900054931641</v>
      </c>
      <c r="AA1851" s="1">
        <v>101.54213714599609</v>
      </c>
      <c r="AB1851" s="1">
        <v>5.882969856262207</v>
      </c>
      <c r="AC1851" s="1">
        <v>0.30488589406013489</v>
      </c>
      <c r="AD1851" s="1">
        <v>0.2389257550239563</v>
      </c>
      <c r="AE1851" s="1">
        <v>8.4135830402374268E-3</v>
      </c>
      <c r="AF1851" s="1">
        <v>0.29561170935630798</v>
      </c>
      <c r="AG1851" s="1">
        <v>1.0618227533996105E-2</v>
      </c>
      <c r="AH1851" s="1">
        <v>0.66666668653488159</v>
      </c>
      <c r="AI1851" s="1">
        <v>-0.21956524252891541</v>
      </c>
      <c r="AJ1851" s="1">
        <v>2.737391471862793</v>
      </c>
      <c r="AK1851" s="1">
        <v>1</v>
      </c>
      <c r="AL1851" s="1">
        <v>0</v>
      </c>
      <c r="AM1851" s="1">
        <v>0.15999999642372131</v>
      </c>
      <c r="AN1851" s="1">
        <v>111115</v>
      </c>
      <c r="AO1851">
        <f t="shared" si="2808"/>
        <v>0.83250559488932274</v>
      </c>
      <c r="AP1851">
        <f t="shared" si="2809"/>
        <v>1.8181965189713887E-3</v>
      </c>
      <c r="AQ1851">
        <f t="shared" si="2810"/>
        <v>298.31990280151365</v>
      </c>
      <c r="AR1851">
        <f t="shared" si="2811"/>
        <v>294.64244689941404</v>
      </c>
      <c r="AS1851">
        <f t="shared" si="2812"/>
        <v>319.89384050606532</v>
      </c>
      <c r="AT1851">
        <f t="shared" si="2813"/>
        <v>2.2547877652570816</v>
      </c>
      <c r="AU1851">
        <f t="shared" si="2814"/>
        <v>3.2120288848639342</v>
      </c>
      <c r="AV1851">
        <f t="shared" si="2815"/>
        <v>31.632472736374623</v>
      </c>
      <c r="AW1851">
        <f t="shared" si="2816"/>
        <v>15.990591747299916</v>
      </c>
      <c r="AX1851">
        <f t="shared" si="2817"/>
        <v>23.331174850463867</v>
      </c>
      <c r="AY1851">
        <f t="shared" si="2818"/>
        <v>2.8767401244721489</v>
      </c>
      <c r="AZ1851">
        <f t="shared" si="2819"/>
        <v>0.11101649734638654</v>
      </c>
      <c r="BA1851">
        <f t="shared" si="2820"/>
        <v>1.588310024613973</v>
      </c>
      <c r="BB1851">
        <f t="shared" si="2821"/>
        <v>1.2884300998581759</v>
      </c>
      <c r="BC1851">
        <f t="shared" si="2822"/>
        <v>6.9777406335655046E-2</v>
      </c>
      <c r="BD1851">
        <f t="shared" si="2823"/>
        <v>21.671373465693705</v>
      </c>
      <c r="BE1851">
        <f t="shared" si="2824"/>
        <v>0.55437048117487542</v>
      </c>
      <c r="BF1851">
        <f t="shared" si="2825"/>
        <v>50.248895232667067</v>
      </c>
      <c r="BG1851">
        <f t="shared" si="2826"/>
        <v>379.54983547740181</v>
      </c>
      <c r="BH1851">
        <f t="shared" si="2827"/>
        <v>1.5128223544828512E-2</v>
      </c>
    </row>
    <row r="1852" spans="1:60" x14ac:dyDescent="0.45">
      <c r="A1852" s="1">
        <v>1742</v>
      </c>
      <c r="B1852" s="1" t="s">
        <v>1914</v>
      </c>
      <c r="C1852" s="1">
        <v>10134.500032220036</v>
      </c>
      <c r="D1852" s="1">
        <v>0</v>
      </c>
      <c r="E1852">
        <f t="shared" si="2800"/>
        <v>9.0414751235626092</v>
      </c>
      <c r="F1852">
        <f t="shared" si="2801"/>
        <v>0.11971447960739581</v>
      </c>
      <c r="G1852">
        <f t="shared" si="2802"/>
        <v>254.24068742768429</v>
      </c>
      <c r="H1852">
        <f t="shared" si="2803"/>
        <v>1.8747794202752575</v>
      </c>
      <c r="I1852">
        <f t="shared" si="2804"/>
        <v>1.6180581807455587</v>
      </c>
      <c r="J1852">
        <f t="shared" si="2805"/>
        <v>25.153274536132812</v>
      </c>
      <c r="K1852" s="1">
        <v>6</v>
      </c>
      <c r="L1852">
        <f t="shared" si="2806"/>
        <v>1.4200000166893005</v>
      </c>
      <c r="M1852" s="1">
        <v>1</v>
      </c>
      <c r="N1852">
        <f t="shared" si="2807"/>
        <v>2.8400000333786011</v>
      </c>
      <c r="O1852" s="1">
        <v>21.455192565917969</v>
      </c>
      <c r="P1852" s="1">
        <v>25.153274536132812</v>
      </c>
      <c r="Q1852" s="1">
        <v>20.582998275756836</v>
      </c>
      <c r="R1852" s="1">
        <v>399.5101318359375</v>
      </c>
      <c r="S1852" s="1">
        <v>387.7764892578125</v>
      </c>
      <c r="T1852" s="1">
        <v>13.449660301208496</v>
      </c>
      <c r="U1852" s="1">
        <v>15.666318893432617</v>
      </c>
      <c r="V1852" s="1">
        <v>53.303386688232422</v>
      </c>
      <c r="W1852" s="1">
        <v>61.94854736328125</v>
      </c>
      <c r="X1852" s="1">
        <v>499.51089477539062</v>
      </c>
      <c r="Y1852" s="1">
        <v>1999.3546142578125</v>
      </c>
      <c r="Z1852" s="1">
        <v>59.817420959472656</v>
      </c>
      <c r="AA1852" s="1">
        <v>101.54216003417969</v>
      </c>
      <c r="AB1852" s="1">
        <v>5.882969856262207</v>
      </c>
      <c r="AC1852" s="1">
        <v>0.30488589406013489</v>
      </c>
      <c r="AD1852" s="1">
        <v>0.2389257550239563</v>
      </c>
      <c r="AE1852" s="1">
        <v>8.4135830402374268E-3</v>
      </c>
      <c r="AF1852" s="1">
        <v>0.29561170935630798</v>
      </c>
      <c r="AG1852" s="1">
        <v>1.0618227533996105E-2</v>
      </c>
      <c r="AH1852" s="1">
        <v>0.66666668653488159</v>
      </c>
      <c r="AI1852" s="1">
        <v>-0.21956524252891541</v>
      </c>
      <c r="AJ1852" s="1">
        <v>2.737391471862793</v>
      </c>
      <c r="AK1852" s="1">
        <v>1</v>
      </c>
      <c r="AL1852" s="1">
        <v>0</v>
      </c>
      <c r="AM1852" s="1">
        <v>0.15999999642372131</v>
      </c>
      <c r="AN1852" s="1">
        <v>111115</v>
      </c>
      <c r="AO1852">
        <f t="shared" si="2808"/>
        <v>0.83251815795898421</v>
      </c>
      <c r="AP1852">
        <f t="shared" si="2809"/>
        <v>1.8747794202752575E-3</v>
      </c>
      <c r="AQ1852">
        <f t="shared" si="2810"/>
        <v>298.30327453613279</v>
      </c>
      <c r="AR1852">
        <f t="shared" si="2811"/>
        <v>294.60519256591795</v>
      </c>
      <c r="AS1852">
        <f t="shared" si="2812"/>
        <v>319.89673113100071</v>
      </c>
      <c r="AT1852">
        <f t="shared" si="2813"/>
        <v>2.2240077558985103</v>
      </c>
      <c r="AU1852">
        <f t="shared" si="2814"/>
        <v>3.2088500409689864</v>
      </c>
      <c r="AV1852">
        <f t="shared" si="2815"/>
        <v>31.601159950594596</v>
      </c>
      <c r="AW1852">
        <f t="shared" si="2816"/>
        <v>15.934841057161979</v>
      </c>
      <c r="AX1852">
        <f t="shared" si="2817"/>
        <v>23.304233551025391</v>
      </c>
      <c r="AY1852">
        <f t="shared" si="2818"/>
        <v>2.8720642513371097</v>
      </c>
      <c r="AZ1852">
        <f t="shared" si="2819"/>
        <v>0.11487227048053959</v>
      </c>
      <c r="BA1852">
        <f t="shared" si="2820"/>
        <v>1.5907918602234277</v>
      </c>
      <c r="BB1852">
        <f t="shared" si="2821"/>
        <v>1.2812723911136821</v>
      </c>
      <c r="BC1852">
        <f t="shared" si="2822"/>
        <v>7.2215056086505608E-2</v>
      </c>
      <c r="BD1852">
        <f t="shared" si="2823"/>
        <v>25.816148569981774</v>
      </c>
      <c r="BE1852">
        <f t="shared" si="2824"/>
        <v>0.65563718912998059</v>
      </c>
      <c r="BF1852">
        <f t="shared" si="2825"/>
        <v>50.443517648057437</v>
      </c>
      <c r="BG1852">
        <f t="shared" si="2826"/>
        <v>383.47860500663216</v>
      </c>
      <c r="BH1852">
        <f t="shared" si="2827"/>
        <v>1.189333130989185E-2</v>
      </c>
    </row>
    <row r="1853" spans="1:60" x14ac:dyDescent="0.45">
      <c r="A1853" s="1">
        <v>1743</v>
      </c>
      <c r="B1853" s="1" t="s">
        <v>1915</v>
      </c>
      <c r="C1853" s="1">
        <v>10140.000032097101</v>
      </c>
      <c r="D1853" s="1">
        <v>0</v>
      </c>
      <c r="E1853">
        <f t="shared" si="2800"/>
        <v>9.2808816389386823</v>
      </c>
      <c r="F1853">
        <f t="shared" si="2801"/>
        <v>0.12298985647137449</v>
      </c>
      <c r="G1853">
        <f t="shared" si="2802"/>
        <v>253.89199482026768</v>
      </c>
      <c r="H1853">
        <f t="shared" si="2803"/>
        <v>1.9210743114145834</v>
      </c>
      <c r="I1853">
        <f t="shared" si="2804"/>
        <v>1.6156536648064657</v>
      </c>
      <c r="J1853">
        <f t="shared" si="2805"/>
        <v>25.144016265869141</v>
      </c>
      <c r="K1853" s="1">
        <v>6</v>
      </c>
      <c r="L1853">
        <f t="shared" si="2806"/>
        <v>1.4200000166893005</v>
      </c>
      <c r="M1853" s="1">
        <v>1</v>
      </c>
      <c r="N1853">
        <f t="shared" si="2807"/>
        <v>2.8400000333786011</v>
      </c>
      <c r="O1853" s="1">
        <v>21.45399284362793</v>
      </c>
      <c r="P1853" s="1">
        <v>25.144016265869141</v>
      </c>
      <c r="Q1853" s="1">
        <v>20.578031539916992</v>
      </c>
      <c r="R1853" s="1">
        <v>399.4586181640625</v>
      </c>
      <c r="S1853" s="1">
        <v>387.416748046875</v>
      </c>
      <c r="T1853" s="1">
        <v>13.401215553283691</v>
      </c>
      <c r="U1853" s="1">
        <v>15.672582626342773</v>
      </c>
      <c r="V1853" s="1">
        <v>53.045074462890625</v>
      </c>
      <c r="W1853" s="1">
        <v>61.994327545166016</v>
      </c>
      <c r="X1853" s="1">
        <v>499.51400756835937</v>
      </c>
      <c r="Y1853" s="1">
        <v>1999.810302734375</v>
      </c>
      <c r="Z1853" s="1">
        <v>59.410137176513672</v>
      </c>
      <c r="AA1853" s="1">
        <v>101.54214477539062</v>
      </c>
      <c r="AB1853" s="1">
        <v>5.882969856262207</v>
      </c>
      <c r="AC1853" s="1">
        <v>0.30488589406013489</v>
      </c>
      <c r="AD1853" s="1">
        <v>0.2389257550239563</v>
      </c>
      <c r="AE1853" s="1">
        <v>8.4135830402374268E-3</v>
      </c>
      <c r="AF1853" s="1">
        <v>0.29561170935630798</v>
      </c>
      <c r="AG1853" s="1">
        <v>1.0618227533996105E-2</v>
      </c>
      <c r="AH1853" s="1">
        <v>0.66666668653488159</v>
      </c>
      <c r="AI1853" s="1">
        <v>-0.21956524252891541</v>
      </c>
      <c r="AJ1853" s="1">
        <v>2.737391471862793</v>
      </c>
      <c r="AK1853" s="1">
        <v>1</v>
      </c>
      <c r="AL1853" s="1">
        <v>0</v>
      </c>
      <c r="AM1853" s="1">
        <v>0.15999999642372131</v>
      </c>
      <c r="AN1853" s="1">
        <v>111115</v>
      </c>
      <c r="AO1853">
        <f t="shared" si="2808"/>
        <v>0.8325233459472654</v>
      </c>
      <c r="AP1853">
        <f t="shared" si="2809"/>
        <v>1.9210743114145834E-3</v>
      </c>
      <c r="AQ1853">
        <f t="shared" si="2810"/>
        <v>298.29401626586912</v>
      </c>
      <c r="AR1853">
        <f t="shared" si="2811"/>
        <v>294.60399284362791</v>
      </c>
      <c r="AS1853">
        <f t="shared" si="2812"/>
        <v>319.96964128562104</v>
      </c>
      <c r="AT1853">
        <f t="shared" si="2813"/>
        <v>2.2027144832614569</v>
      </c>
      <c r="AU1853">
        <f t="shared" si="2814"/>
        <v>3.2070813188548355</v>
      </c>
      <c r="AV1853">
        <f t="shared" si="2815"/>
        <v>31.583746098221983</v>
      </c>
      <c r="AW1853">
        <f t="shared" si="2816"/>
        <v>15.91116347187921</v>
      </c>
      <c r="AX1853">
        <f t="shared" si="2817"/>
        <v>23.299004554748535</v>
      </c>
      <c r="AY1853">
        <f t="shared" si="2818"/>
        <v>2.8711574888938207</v>
      </c>
      <c r="AZ1853">
        <f t="shared" si="2819"/>
        <v>0.11788470749781009</v>
      </c>
      <c r="BA1853">
        <f t="shared" si="2820"/>
        <v>1.5914276540483698</v>
      </c>
      <c r="BB1853">
        <f t="shared" si="2821"/>
        <v>1.2797298348454509</v>
      </c>
      <c r="BC1853">
        <f t="shared" si="2822"/>
        <v>7.4120208242933971E-2</v>
      </c>
      <c r="BD1853">
        <f t="shared" si="2823"/>
        <v>25.78073769535235</v>
      </c>
      <c r="BE1853">
        <f t="shared" si="2824"/>
        <v>0.65534594490362186</v>
      </c>
      <c r="BF1853">
        <f t="shared" si="2825"/>
        <v>50.544883385503724</v>
      </c>
      <c r="BG1853">
        <f t="shared" si="2826"/>
        <v>383.00506140415973</v>
      </c>
      <c r="BH1853">
        <f t="shared" si="2827"/>
        <v>1.2247908119934928E-2</v>
      </c>
    </row>
    <row r="1854" spans="1:60" x14ac:dyDescent="0.45">
      <c r="A1854" s="1">
        <v>1744</v>
      </c>
      <c r="B1854" s="1" t="s">
        <v>1916</v>
      </c>
      <c r="C1854" s="1">
        <v>10145.000031985343</v>
      </c>
      <c r="D1854" s="1">
        <v>0</v>
      </c>
      <c r="E1854">
        <f t="shared" si="2800"/>
        <v>9.3146143691816228</v>
      </c>
      <c r="F1854">
        <f t="shared" si="2801"/>
        <v>0.12341932604009521</v>
      </c>
      <c r="G1854">
        <f t="shared" si="2802"/>
        <v>253.58362259299986</v>
      </c>
      <c r="H1854">
        <f t="shared" si="2803"/>
        <v>1.9252183504597637</v>
      </c>
      <c r="I1854">
        <f t="shared" si="2804"/>
        <v>1.6137387374541947</v>
      </c>
      <c r="J1854">
        <f t="shared" si="2805"/>
        <v>25.138174057006836</v>
      </c>
      <c r="K1854" s="1">
        <v>6</v>
      </c>
      <c r="L1854">
        <f t="shared" si="2806"/>
        <v>1.4200000166893005</v>
      </c>
      <c r="M1854" s="1">
        <v>1</v>
      </c>
      <c r="N1854">
        <f t="shared" si="2807"/>
        <v>2.8400000333786011</v>
      </c>
      <c r="O1854" s="1">
        <v>21.450340270996094</v>
      </c>
      <c r="P1854" s="1">
        <v>25.138174057006836</v>
      </c>
      <c r="Q1854" s="1">
        <v>20.560625076293945</v>
      </c>
      <c r="R1854" s="1">
        <v>399.20745849609375</v>
      </c>
      <c r="S1854" s="1">
        <v>387.1240234375</v>
      </c>
      <c r="T1854" s="1">
        <v>13.404266357421875</v>
      </c>
      <c r="U1854" s="1">
        <v>15.680476188659668</v>
      </c>
      <c r="V1854" s="1">
        <v>53.052597045898438</v>
      </c>
      <c r="W1854" s="1">
        <v>62.044166564941406</v>
      </c>
      <c r="X1854" s="1">
        <v>499.52249145507812</v>
      </c>
      <c r="Y1854" s="1">
        <v>1999.628173828125</v>
      </c>
      <c r="Z1854" s="1">
        <v>59.398681640625</v>
      </c>
      <c r="AA1854" s="1">
        <v>101.54199981689453</v>
      </c>
      <c r="AB1854" s="1">
        <v>5.882969856262207</v>
      </c>
      <c r="AC1854" s="1">
        <v>0.30488589406013489</v>
      </c>
      <c r="AD1854" s="1">
        <v>0.2389257550239563</v>
      </c>
      <c r="AE1854" s="1">
        <v>8.4135830402374268E-3</v>
      </c>
      <c r="AF1854" s="1">
        <v>0.29561170935630798</v>
      </c>
      <c r="AG1854" s="1">
        <v>1.0618227533996105E-2</v>
      </c>
      <c r="AH1854" s="1">
        <v>0.66666668653488159</v>
      </c>
      <c r="AI1854" s="1">
        <v>-0.21956524252891541</v>
      </c>
      <c r="AJ1854" s="1">
        <v>2.737391471862793</v>
      </c>
      <c r="AK1854" s="1">
        <v>1</v>
      </c>
      <c r="AL1854" s="1">
        <v>0</v>
      </c>
      <c r="AM1854" s="1">
        <v>0.15999999642372131</v>
      </c>
      <c r="AN1854" s="1">
        <v>111115</v>
      </c>
      <c r="AO1854">
        <f t="shared" si="2808"/>
        <v>0.83253748575846342</v>
      </c>
      <c r="AP1854">
        <f t="shared" si="2809"/>
        <v>1.9252183504597637E-3</v>
      </c>
      <c r="AQ1854">
        <f t="shared" si="2810"/>
        <v>298.28817405700681</v>
      </c>
      <c r="AR1854">
        <f t="shared" si="2811"/>
        <v>294.60034027099607</v>
      </c>
      <c r="AS1854">
        <f t="shared" si="2812"/>
        <v>319.94050066127238</v>
      </c>
      <c r="AT1854">
        <f t="shared" si="2813"/>
        <v>2.200625215493258</v>
      </c>
      <c r="AU1854">
        <f t="shared" si="2814"/>
        <v>3.2059656477318939</v>
      </c>
      <c r="AV1854">
        <f t="shared" si="2815"/>
        <v>31.57280389900777</v>
      </c>
      <c r="AW1854">
        <f t="shared" si="2816"/>
        <v>15.892327710348102</v>
      </c>
      <c r="AX1854">
        <f t="shared" si="2817"/>
        <v>23.294257164001465</v>
      </c>
      <c r="AY1854">
        <f t="shared" si="2818"/>
        <v>2.8703344587498543</v>
      </c>
      <c r="AZ1854">
        <f t="shared" si="2819"/>
        <v>0.11827920640371029</v>
      </c>
      <c r="BA1854">
        <f t="shared" si="2820"/>
        <v>1.5922269102776991</v>
      </c>
      <c r="BB1854">
        <f t="shared" si="2821"/>
        <v>1.2781075484721551</v>
      </c>
      <c r="BC1854">
        <f t="shared" si="2822"/>
        <v>7.4369744025667567E-2</v>
      </c>
      <c r="BD1854">
        <f t="shared" si="2823"/>
        <v>25.749388158905845</v>
      </c>
      <c r="BE1854">
        <f t="shared" si="2824"/>
        <v>0.65504491387871766</v>
      </c>
      <c r="BF1854">
        <f t="shared" si="2825"/>
        <v>50.593547701900455</v>
      </c>
      <c r="BG1854">
        <f t="shared" si="2826"/>
        <v>382.69630187038592</v>
      </c>
      <c r="BH1854">
        <f t="shared" si="2827"/>
        <v>1.2314187101071256E-2</v>
      </c>
    </row>
    <row r="1855" spans="1:60" x14ac:dyDescent="0.45">
      <c r="A1855" s="1">
        <v>1745</v>
      </c>
      <c r="B1855" s="1" t="s">
        <v>1917</v>
      </c>
      <c r="C1855" s="1">
        <v>10150.000031873584</v>
      </c>
      <c r="D1855" s="1">
        <v>0</v>
      </c>
      <c r="E1855">
        <f t="shared" si="2800"/>
        <v>9.357245640111465</v>
      </c>
      <c r="F1855">
        <f t="shared" si="2801"/>
        <v>0.12378507612967282</v>
      </c>
      <c r="G1855">
        <f t="shared" si="2802"/>
        <v>253.12676143618864</v>
      </c>
      <c r="H1855">
        <f t="shared" si="2803"/>
        <v>1.929124414692228</v>
      </c>
      <c r="I1855">
        <f t="shared" si="2804"/>
        <v>1.6124328775239671</v>
      </c>
      <c r="J1855">
        <f t="shared" si="2805"/>
        <v>25.135997772216797</v>
      </c>
      <c r="K1855" s="1">
        <v>6</v>
      </c>
      <c r="L1855">
        <f t="shared" si="2806"/>
        <v>1.4200000166893005</v>
      </c>
      <c r="M1855" s="1">
        <v>1</v>
      </c>
      <c r="N1855">
        <f t="shared" si="2807"/>
        <v>2.8400000333786011</v>
      </c>
      <c r="O1855" s="1">
        <v>21.439903259277344</v>
      </c>
      <c r="P1855" s="1">
        <v>25.135997772216797</v>
      </c>
      <c r="Q1855" s="1">
        <v>20.511125564575195</v>
      </c>
      <c r="R1855" s="1">
        <v>399.00131225585937</v>
      </c>
      <c r="S1855" s="1">
        <v>386.86587524414062</v>
      </c>
      <c r="T1855" s="1">
        <v>13.408490180969238</v>
      </c>
      <c r="U1855" s="1">
        <v>15.689218521118164</v>
      </c>
      <c r="V1855" s="1">
        <v>53.088588714599609</v>
      </c>
      <c r="W1855" s="1">
        <v>62.113746643066406</v>
      </c>
      <c r="X1855" s="1">
        <v>499.53988647460937</v>
      </c>
      <c r="Y1855" s="1">
        <v>1999.3902587890625</v>
      </c>
      <c r="Z1855" s="1">
        <v>59.411159515380859</v>
      </c>
      <c r="AA1855" s="1">
        <v>101.54216766357422</v>
      </c>
      <c r="AB1855" s="1">
        <v>5.882969856262207</v>
      </c>
      <c r="AC1855" s="1">
        <v>0.30488589406013489</v>
      </c>
      <c r="AD1855" s="1">
        <v>0.2389257550239563</v>
      </c>
      <c r="AE1855" s="1">
        <v>8.4135830402374268E-3</v>
      </c>
      <c r="AF1855" s="1">
        <v>0.29561170935630798</v>
      </c>
      <c r="AG1855" s="1">
        <v>1.0618227533996105E-2</v>
      </c>
      <c r="AH1855" s="1">
        <v>0.66666668653488159</v>
      </c>
      <c r="AI1855" s="1">
        <v>-0.21956524252891541</v>
      </c>
      <c r="AJ1855" s="1">
        <v>2.737391471862793</v>
      </c>
      <c r="AK1855" s="1">
        <v>1</v>
      </c>
      <c r="AL1855" s="1">
        <v>0</v>
      </c>
      <c r="AM1855" s="1">
        <v>0.15999999642372131</v>
      </c>
      <c r="AN1855" s="1">
        <v>111115</v>
      </c>
      <c r="AO1855">
        <f t="shared" si="2808"/>
        <v>0.8325664774576822</v>
      </c>
      <c r="AP1855">
        <f t="shared" si="2809"/>
        <v>1.929124414692228E-3</v>
      </c>
      <c r="AQ1855">
        <f t="shared" si="2810"/>
        <v>298.28599777221677</v>
      </c>
      <c r="AR1855">
        <f t="shared" si="2811"/>
        <v>294.58990325927732</v>
      </c>
      <c r="AS1855">
        <f t="shared" si="2812"/>
        <v>319.90243425587323</v>
      </c>
      <c r="AT1855">
        <f t="shared" si="2813"/>
        <v>2.197217268608826</v>
      </c>
      <c r="AU1855">
        <f t="shared" si="2814"/>
        <v>3.2055501351058018</v>
      </c>
      <c r="AV1855">
        <f t="shared" si="2815"/>
        <v>31.56865968950272</v>
      </c>
      <c r="AW1855">
        <f t="shared" si="2816"/>
        <v>15.879441168384556</v>
      </c>
      <c r="AX1855">
        <f t="shared" si="2817"/>
        <v>23.28795051574707</v>
      </c>
      <c r="AY1855">
        <f t="shared" si="2818"/>
        <v>2.8692414275001843</v>
      </c>
      <c r="AZ1855">
        <f t="shared" si="2819"/>
        <v>0.11861508420843966</v>
      </c>
      <c r="BA1855">
        <f t="shared" si="2820"/>
        <v>1.5931172575818346</v>
      </c>
      <c r="BB1855">
        <f t="shared" si="2821"/>
        <v>1.2761241699183496</v>
      </c>
      <c r="BC1855">
        <f t="shared" si="2822"/>
        <v>7.4582207601259193E-2</v>
      </c>
      <c r="BD1855">
        <f t="shared" si="2823"/>
        <v>25.703040049891023</v>
      </c>
      <c r="BE1855">
        <f t="shared" si="2824"/>
        <v>0.65430108374497276</v>
      </c>
      <c r="BF1855">
        <f t="shared" si="2825"/>
        <v>50.633105754191313</v>
      </c>
      <c r="BG1855">
        <f t="shared" si="2826"/>
        <v>382.41788881256213</v>
      </c>
      <c r="BH1855">
        <f t="shared" si="2827"/>
        <v>1.2389232353508719E-2</v>
      </c>
    </row>
    <row r="1856" spans="1:60" x14ac:dyDescent="0.45">
      <c r="A1856" s="1">
        <v>1746</v>
      </c>
      <c r="B1856" s="1" t="s">
        <v>1918</v>
      </c>
      <c r="C1856" s="1">
        <v>10155.500031750649</v>
      </c>
      <c r="D1856" s="1">
        <v>0</v>
      </c>
      <c r="E1856">
        <f t="shared" si="2800"/>
        <v>9.5490300192111501</v>
      </c>
      <c r="F1856">
        <f t="shared" si="2801"/>
        <v>0.12397357359888941</v>
      </c>
      <c r="G1856">
        <f t="shared" si="2802"/>
        <v>250.5524977936727</v>
      </c>
      <c r="H1856">
        <f t="shared" si="2803"/>
        <v>1.9329144112831014</v>
      </c>
      <c r="I1856">
        <f t="shared" si="2804"/>
        <v>1.6132229380989849</v>
      </c>
      <c r="J1856">
        <f t="shared" si="2805"/>
        <v>25.145275115966797</v>
      </c>
      <c r="K1856" s="1">
        <v>6</v>
      </c>
      <c r="L1856">
        <f t="shared" si="2806"/>
        <v>1.4200000166893005</v>
      </c>
      <c r="M1856" s="1">
        <v>1</v>
      </c>
      <c r="N1856">
        <f t="shared" si="2807"/>
        <v>2.8400000333786011</v>
      </c>
      <c r="O1856" s="1">
        <v>21.416543960571289</v>
      </c>
      <c r="P1856" s="1">
        <v>25.145275115966797</v>
      </c>
      <c r="Q1856" s="1">
        <v>20.439077377319336</v>
      </c>
      <c r="R1856" s="1">
        <v>399.01031494140625</v>
      </c>
      <c r="S1856" s="1">
        <v>386.643310546875</v>
      </c>
      <c r="T1856" s="1">
        <v>13.413718223571777</v>
      </c>
      <c r="U1856" s="1">
        <v>15.698899269104004</v>
      </c>
      <c r="V1856" s="1">
        <v>53.177478790283203</v>
      </c>
      <c r="W1856" s="1">
        <v>62.233367919921875</v>
      </c>
      <c r="X1856" s="1">
        <v>499.54110717773437</v>
      </c>
      <c r="Y1856" s="1">
        <v>1999.1610107421875</v>
      </c>
      <c r="Z1856" s="1">
        <v>60.588321685791016</v>
      </c>
      <c r="AA1856" s="1">
        <v>101.54207611083984</v>
      </c>
      <c r="AB1856" s="1">
        <v>5.882969856262207</v>
      </c>
      <c r="AC1856" s="1">
        <v>0.30488589406013489</v>
      </c>
      <c r="AD1856" s="1">
        <v>0.2389257550239563</v>
      </c>
      <c r="AE1856" s="1">
        <v>8.4135830402374268E-3</v>
      </c>
      <c r="AF1856" s="1">
        <v>0.29561170935630798</v>
      </c>
      <c r="AG1856" s="1">
        <v>1.0618227533996105E-2</v>
      </c>
      <c r="AH1856" s="1">
        <v>0.66666668653488159</v>
      </c>
      <c r="AI1856" s="1">
        <v>-0.21956524252891541</v>
      </c>
      <c r="AJ1856" s="1">
        <v>2.737391471862793</v>
      </c>
      <c r="AK1856" s="1">
        <v>1</v>
      </c>
      <c r="AL1856" s="1">
        <v>0</v>
      </c>
      <c r="AM1856" s="1">
        <v>0.15999999642372131</v>
      </c>
      <c r="AN1856" s="1">
        <v>111115</v>
      </c>
      <c r="AO1856">
        <f t="shared" si="2808"/>
        <v>0.83256851196289061</v>
      </c>
      <c r="AP1856">
        <f t="shared" si="2809"/>
        <v>1.9329144112831013E-3</v>
      </c>
      <c r="AQ1856">
        <f t="shared" si="2810"/>
        <v>298.29527511596677</v>
      </c>
      <c r="AR1856">
        <f t="shared" si="2811"/>
        <v>294.56654396057127</v>
      </c>
      <c r="AS1856">
        <f t="shared" si="2812"/>
        <v>319.86575456919309</v>
      </c>
      <c r="AT1856">
        <f t="shared" si="2813"/>
        <v>2.1907442279512228</v>
      </c>
      <c r="AU1856">
        <f t="shared" si="2814"/>
        <v>3.2073217625387516</v>
      </c>
      <c r="AV1856">
        <f t="shared" si="2815"/>
        <v>31.58613537739517</v>
      </c>
      <c r="AW1856">
        <f t="shared" si="2816"/>
        <v>15.887236108291166</v>
      </c>
      <c r="AX1856">
        <f t="shared" si="2817"/>
        <v>23.280909538269043</v>
      </c>
      <c r="AY1856">
        <f t="shared" si="2818"/>
        <v>2.8680215567602718</v>
      </c>
      <c r="AZ1856">
        <f t="shared" si="2819"/>
        <v>0.11878815395996348</v>
      </c>
      <c r="BA1856">
        <f t="shared" si="2820"/>
        <v>1.5940988244397667</v>
      </c>
      <c r="BB1856">
        <f t="shared" si="2821"/>
        <v>1.2739227323205051</v>
      </c>
      <c r="BC1856">
        <f t="shared" si="2822"/>
        <v>7.4691687807171836E-2</v>
      </c>
      <c r="BD1856">
        <f t="shared" si="2823"/>
        <v>25.441620800726145</v>
      </c>
      <c r="BE1856">
        <f t="shared" si="2824"/>
        <v>0.64801974056989864</v>
      </c>
      <c r="BF1856">
        <f t="shared" si="2825"/>
        <v>50.638651971244663</v>
      </c>
      <c r="BG1856">
        <f t="shared" si="2826"/>
        <v>382.10415900658467</v>
      </c>
      <c r="BH1856">
        <f t="shared" si="2827"/>
        <v>1.2654926579782878E-2</v>
      </c>
    </row>
    <row r="1857" spans="1:60" x14ac:dyDescent="0.45">
      <c r="A1857" s="1">
        <v>1747</v>
      </c>
      <c r="B1857" s="1" t="s">
        <v>1919</v>
      </c>
      <c r="C1857" s="1">
        <v>10160.500031638891</v>
      </c>
      <c r="D1857" s="1">
        <v>0</v>
      </c>
      <c r="E1857">
        <f t="shared" si="2800"/>
        <v>9.8501108441363545</v>
      </c>
      <c r="F1857">
        <f t="shared" si="2801"/>
        <v>0.12419271506270513</v>
      </c>
      <c r="G1857">
        <f t="shared" si="2802"/>
        <v>246.80157606676462</v>
      </c>
      <c r="H1857">
        <f t="shared" si="2803"/>
        <v>1.937407929463363</v>
      </c>
      <c r="I1857">
        <f t="shared" si="2804"/>
        <v>1.6142174231767143</v>
      </c>
      <c r="J1857">
        <f t="shared" si="2805"/>
        <v>25.155542373657227</v>
      </c>
      <c r="K1857" s="1">
        <v>6</v>
      </c>
      <c r="L1857">
        <f t="shared" si="2806"/>
        <v>1.4200000166893005</v>
      </c>
      <c r="M1857" s="1">
        <v>1</v>
      </c>
      <c r="N1857">
        <f t="shared" si="2807"/>
        <v>2.8400000333786011</v>
      </c>
      <c r="O1857" s="1">
        <v>21.38800048828125</v>
      </c>
      <c r="P1857" s="1">
        <v>25.155542373657227</v>
      </c>
      <c r="Q1857" s="1">
        <v>20.389801025390625</v>
      </c>
      <c r="R1857" s="1">
        <v>399.38653564453125</v>
      </c>
      <c r="S1857" s="1">
        <v>386.65576171875</v>
      </c>
      <c r="T1857" s="1">
        <v>13.417930603027344</v>
      </c>
      <c r="U1857" s="1">
        <v>15.708406448364258</v>
      </c>
      <c r="V1857" s="1">
        <v>53.28192138671875</v>
      </c>
      <c r="W1857" s="1">
        <v>62.373859405517578</v>
      </c>
      <c r="X1857" s="1">
        <v>499.54013061523438</v>
      </c>
      <c r="Y1857" s="1">
        <v>1999.0189208984375</v>
      </c>
      <c r="Z1857" s="1">
        <v>61.055469512939453</v>
      </c>
      <c r="AA1857" s="1">
        <v>101.54219055175781</v>
      </c>
      <c r="AB1857" s="1">
        <v>5.882969856262207</v>
      </c>
      <c r="AC1857" s="1">
        <v>0.30488589406013489</v>
      </c>
      <c r="AD1857" s="1">
        <v>0.2389257550239563</v>
      </c>
      <c r="AE1857" s="1">
        <v>8.4135830402374268E-3</v>
      </c>
      <c r="AF1857" s="1">
        <v>0.29561170935630798</v>
      </c>
      <c r="AG1857" s="1">
        <v>1.0618227533996105E-2</v>
      </c>
      <c r="AH1857" s="1">
        <v>0.66666668653488159</v>
      </c>
      <c r="AI1857" s="1">
        <v>-0.21956524252891541</v>
      </c>
      <c r="AJ1857" s="1">
        <v>2.737391471862793</v>
      </c>
      <c r="AK1857" s="1">
        <v>1</v>
      </c>
      <c r="AL1857" s="1">
        <v>0</v>
      </c>
      <c r="AM1857" s="1">
        <v>0.15999999642372131</v>
      </c>
      <c r="AN1857" s="1">
        <v>111115</v>
      </c>
      <c r="AO1857">
        <f t="shared" si="2808"/>
        <v>0.83256688435872384</v>
      </c>
      <c r="AP1857">
        <f t="shared" si="2809"/>
        <v>1.937407929463363E-3</v>
      </c>
      <c r="AQ1857">
        <f t="shared" si="2810"/>
        <v>298.3055423736572</v>
      </c>
      <c r="AR1857">
        <f t="shared" si="2811"/>
        <v>294.53800048828123</v>
      </c>
      <c r="AS1857">
        <f t="shared" si="2812"/>
        <v>319.84302019470124</v>
      </c>
      <c r="AT1857">
        <f t="shared" si="2813"/>
        <v>2.1832975877650425</v>
      </c>
      <c r="AU1857">
        <f t="shared" si="2814"/>
        <v>3.2092834240209789</v>
      </c>
      <c r="AV1857">
        <f t="shared" si="2815"/>
        <v>31.605418462832468</v>
      </c>
      <c r="AW1857">
        <f t="shared" si="2816"/>
        <v>15.89701201446821</v>
      </c>
      <c r="AX1857">
        <f t="shared" si="2817"/>
        <v>23.271771430969238</v>
      </c>
      <c r="AY1857">
        <f t="shared" si="2818"/>
        <v>2.8664390283594532</v>
      </c>
      <c r="AZ1857">
        <f t="shared" si="2819"/>
        <v>0.11898933195519407</v>
      </c>
      <c r="BA1857">
        <f t="shared" si="2820"/>
        <v>1.5950660008442645</v>
      </c>
      <c r="BB1857">
        <f t="shared" si="2821"/>
        <v>1.2713730275151887</v>
      </c>
      <c r="BC1857">
        <f t="shared" si="2822"/>
        <v>7.481895110937653E-2</v>
      </c>
      <c r="BD1857">
        <f t="shared" si="2823"/>
        <v>25.060772665445565</v>
      </c>
      <c r="BE1857">
        <f t="shared" si="2824"/>
        <v>0.63829793967039328</v>
      </c>
      <c r="BF1857">
        <f t="shared" si="2825"/>
        <v>50.64133482015685</v>
      </c>
      <c r="BG1857">
        <f t="shared" si="2826"/>
        <v>381.97349077392732</v>
      </c>
      <c r="BH1857">
        <f t="shared" si="2827"/>
        <v>1.3059093715191806E-2</v>
      </c>
    </row>
    <row r="1858" spans="1:60" x14ac:dyDescent="0.45">
      <c r="A1858" s="1">
        <v>1748</v>
      </c>
      <c r="B1858" s="1" t="s">
        <v>1920</v>
      </c>
      <c r="C1858" s="1">
        <v>10165.500031527132</v>
      </c>
      <c r="D1858" s="1">
        <v>0</v>
      </c>
      <c r="E1858">
        <f t="shared" si="2800"/>
        <v>10.013818587353889</v>
      </c>
      <c r="F1858">
        <f t="shared" si="2801"/>
        <v>0.12463413847805244</v>
      </c>
      <c r="G1858">
        <f t="shared" si="2802"/>
        <v>245.29796844461674</v>
      </c>
      <c r="H1858">
        <f t="shared" si="2803"/>
        <v>1.9428430307156164</v>
      </c>
      <c r="I1858">
        <f t="shared" si="2804"/>
        <v>1.6132461430676321</v>
      </c>
      <c r="J1858">
        <f t="shared" si="2805"/>
        <v>25.155763626098633</v>
      </c>
      <c r="K1858" s="1">
        <v>6</v>
      </c>
      <c r="L1858">
        <f t="shared" si="2806"/>
        <v>1.4200000166893005</v>
      </c>
      <c r="M1858" s="1">
        <v>1</v>
      </c>
      <c r="N1858">
        <f t="shared" si="2807"/>
        <v>2.8400000333786011</v>
      </c>
      <c r="O1858" s="1">
        <v>21.363218307495117</v>
      </c>
      <c r="P1858" s="1">
        <v>25.155763626098633</v>
      </c>
      <c r="Q1858" s="1">
        <v>20.386512756347656</v>
      </c>
      <c r="R1858" s="1">
        <v>399.79208374023437</v>
      </c>
      <c r="S1858" s="1">
        <v>386.86141967773437</v>
      </c>
      <c r="T1858" s="1">
        <v>13.421446800231934</v>
      </c>
      <c r="U1858" s="1">
        <v>15.71837043762207</v>
      </c>
      <c r="V1858" s="1">
        <v>53.379180908203125</v>
      </c>
      <c r="W1858" s="1">
        <v>62.509639739990234</v>
      </c>
      <c r="X1858" s="1">
        <v>499.53024291992187</v>
      </c>
      <c r="Y1858" s="1">
        <v>1998.833251953125</v>
      </c>
      <c r="Z1858" s="1">
        <v>61.7083740234375</v>
      </c>
      <c r="AA1858" s="1">
        <v>101.54230499267578</v>
      </c>
      <c r="AB1858" s="1">
        <v>5.882969856262207</v>
      </c>
      <c r="AC1858" s="1">
        <v>0.30488589406013489</v>
      </c>
      <c r="AD1858" s="1">
        <v>0.2389257550239563</v>
      </c>
      <c r="AE1858" s="1">
        <v>8.4135830402374268E-3</v>
      </c>
      <c r="AF1858" s="1">
        <v>0.29561170935630798</v>
      </c>
      <c r="AG1858" s="1">
        <v>1.0618227533996105E-2</v>
      </c>
      <c r="AH1858" s="1">
        <v>0.66666668653488159</v>
      </c>
      <c r="AI1858" s="1">
        <v>-0.21956524252891541</v>
      </c>
      <c r="AJ1858" s="1">
        <v>2.737391471862793</v>
      </c>
      <c r="AK1858" s="1">
        <v>1</v>
      </c>
      <c r="AL1858" s="1">
        <v>0</v>
      </c>
      <c r="AM1858" s="1">
        <v>0.15999999642372131</v>
      </c>
      <c r="AN1858" s="1">
        <v>111115</v>
      </c>
      <c r="AO1858">
        <f t="shared" si="2808"/>
        <v>0.83255040486653642</v>
      </c>
      <c r="AP1858">
        <f t="shared" si="2809"/>
        <v>1.9428430307156163E-3</v>
      </c>
      <c r="AQ1858">
        <f t="shared" si="2810"/>
        <v>298.30576362609861</v>
      </c>
      <c r="AR1858">
        <f t="shared" si="2811"/>
        <v>294.51321830749509</v>
      </c>
      <c r="AS1858">
        <f t="shared" si="2812"/>
        <v>319.81331316411524</v>
      </c>
      <c r="AT1858">
        <f t="shared" si="2813"/>
        <v>2.1771060229736214</v>
      </c>
      <c r="AU1858">
        <f t="shared" si="2814"/>
        <v>3.209325708032511</v>
      </c>
      <c r="AV1858">
        <f t="shared" si="2815"/>
        <v>31.605799260357532</v>
      </c>
      <c r="AW1858">
        <f t="shared" si="2816"/>
        <v>15.887428822735462</v>
      </c>
      <c r="AX1858">
        <f t="shared" si="2817"/>
        <v>23.259490966796875</v>
      </c>
      <c r="AY1858">
        <f t="shared" si="2818"/>
        <v>2.8643135126486943</v>
      </c>
      <c r="AZ1858">
        <f t="shared" si="2819"/>
        <v>0.11939448070792086</v>
      </c>
      <c r="BA1858">
        <f t="shared" si="2820"/>
        <v>1.5960795649648789</v>
      </c>
      <c r="BB1858">
        <f t="shared" si="2821"/>
        <v>1.2682339476838154</v>
      </c>
      <c r="BC1858">
        <f t="shared" si="2822"/>
        <v>7.5075252302305107E-2</v>
      </c>
      <c r="BD1858">
        <f t="shared" si="2823"/>
        <v>24.908121125887032</v>
      </c>
      <c r="BE1858">
        <f t="shared" si="2824"/>
        <v>0.63407193368870007</v>
      </c>
      <c r="BF1858">
        <f t="shared" si="2825"/>
        <v>50.678767542987991</v>
      </c>
      <c r="BG1858">
        <f t="shared" si="2826"/>
        <v>382.10132991222639</v>
      </c>
      <c r="BH1858">
        <f t="shared" si="2827"/>
        <v>1.3281502697798426E-2</v>
      </c>
    </row>
    <row r="1859" spans="1:60" x14ac:dyDescent="0.45">
      <c r="A1859" s="1" t="s">
        <v>9</v>
      </c>
      <c r="B1859" s="1" t="s">
        <v>1921</v>
      </c>
    </row>
    <row r="1860" spans="1:60" x14ac:dyDescent="0.45">
      <c r="A1860" s="1">
        <v>1749</v>
      </c>
      <c r="B1860" s="1" t="s">
        <v>1922</v>
      </c>
      <c r="C1860" s="1">
        <v>10187.000032566488</v>
      </c>
      <c r="D1860" s="1">
        <v>0</v>
      </c>
      <c r="E1860">
        <f t="shared" ref="E1860:E1870" si="2828">(R1860-S1860*(1000-T1860)/(1000-U1860))*AO1860</f>
        <v>9.8959555017798024</v>
      </c>
      <c r="F1860">
        <f t="shared" ref="F1860:F1870" si="2829">IF(AZ1860&lt;&gt;0,1/(1/AZ1860-1/N1860),0)</f>
        <v>0.12304676654967955</v>
      </c>
      <c r="G1860">
        <f t="shared" ref="G1860:G1870" si="2830">((BC1860-AP1860/2)*S1860-E1860)/(BC1860+AP1860/2)</f>
        <v>245.32817423537819</v>
      </c>
      <c r="H1860">
        <f t="shared" ref="H1860:H1870" si="2831">AP1860*1000</f>
        <v>1.9187584304512766</v>
      </c>
      <c r="I1860">
        <f t="shared" ref="I1860:I1870" si="2832">(AU1860-BA1860)</f>
        <v>1.6129320461974612</v>
      </c>
      <c r="J1860">
        <f t="shared" ref="J1860:J1870" si="2833">(P1860+AT1860*D1860)</f>
        <v>25.157009124755859</v>
      </c>
      <c r="K1860" s="1">
        <v>6</v>
      </c>
      <c r="L1860">
        <f t="shared" ref="L1860:L1870" si="2834">(K1860*AI1860+AJ1860)</f>
        <v>1.4200000166893005</v>
      </c>
      <c r="M1860" s="1">
        <v>1</v>
      </c>
      <c r="N1860">
        <f t="shared" ref="N1860:N1870" si="2835">L1860*(M1860+1)*(M1860+1)/(M1860*M1860+1)</f>
        <v>2.8400000333786011</v>
      </c>
      <c r="O1860" s="1">
        <v>21.359437942504883</v>
      </c>
      <c r="P1860" s="1">
        <v>25.157009124755859</v>
      </c>
      <c r="Q1860" s="1">
        <v>20.38951301574707</v>
      </c>
      <c r="R1860" s="1">
        <v>399.73947143554687</v>
      </c>
      <c r="S1860" s="1">
        <v>386.9613037109375</v>
      </c>
      <c r="T1860" s="1">
        <v>13.455351829528809</v>
      </c>
      <c r="U1860" s="1">
        <v>15.723794937133789</v>
      </c>
      <c r="V1860" s="1">
        <v>53.711284637451172</v>
      </c>
      <c r="W1860" s="1">
        <v>62.540977478027344</v>
      </c>
      <c r="X1860" s="1">
        <v>499.5289306640625</v>
      </c>
      <c r="Y1860" s="1">
        <v>1998.758544921875</v>
      </c>
      <c r="Z1860" s="1">
        <v>61.750328063964844</v>
      </c>
      <c r="AA1860" s="1">
        <v>101.54238891601562</v>
      </c>
      <c r="AB1860" s="1">
        <v>6.1515765190124512</v>
      </c>
      <c r="AC1860" s="1">
        <v>0.32056176662445068</v>
      </c>
      <c r="AD1860" s="1">
        <v>9.188862144947052E-2</v>
      </c>
      <c r="AE1860" s="1">
        <v>7.6273614540696144E-3</v>
      </c>
      <c r="AF1860" s="1">
        <v>0.14787936210632324</v>
      </c>
      <c r="AG1860" s="1">
        <v>8.5054840892553329E-3</v>
      </c>
      <c r="AH1860" s="1">
        <v>0.66666668653488159</v>
      </c>
      <c r="AI1860" s="1">
        <v>-0.21956524252891541</v>
      </c>
      <c r="AJ1860" s="1">
        <v>2.737391471862793</v>
      </c>
      <c r="AK1860" s="1">
        <v>1</v>
      </c>
      <c r="AL1860" s="1">
        <v>0</v>
      </c>
      <c r="AM1860" s="1">
        <v>0.15999999642372131</v>
      </c>
      <c r="AN1860" s="1">
        <v>111115</v>
      </c>
      <c r="AO1860">
        <f t="shared" ref="AO1860:AO1870" si="2836">X1860*0.000001/(K1860*0.0001)</f>
        <v>0.83254821777343735</v>
      </c>
      <c r="AP1860">
        <f t="shared" ref="AP1860:AP1870" si="2837">(U1860-T1860)/(1000-U1860)*AO1860</f>
        <v>1.9187584304512766E-3</v>
      </c>
      <c r="AQ1860">
        <f t="shared" ref="AQ1860:AQ1870" si="2838">(P1860+273.15)</f>
        <v>298.30700912475584</v>
      </c>
      <c r="AR1860">
        <f t="shared" ref="AR1860:AR1870" si="2839">(O1860+273.15)</f>
        <v>294.50943794250486</v>
      </c>
      <c r="AS1860">
        <f t="shared" ref="AS1860:AS1870" si="2840">(Y1860*AK1860+Z1860*AL1860)*AM1860</f>
        <v>319.80136003938242</v>
      </c>
      <c r="AT1860">
        <f t="shared" ref="AT1860:AT1870" si="2841">((AS1860+0.00000010773*(AR1860^4-AQ1860^4))-AP1860*44100)/(L1860*0.92*2*29.3+0.00000043092*AQ1860^3)</f>
        <v>2.1884023024312991</v>
      </c>
      <c r="AU1860">
        <f t="shared" ref="AU1860:AU1870" si="2842">0.61365*EXP(17.502*J1860/(240.97+J1860))</f>
        <v>3.2095637469395779</v>
      </c>
      <c r="AV1860">
        <f t="shared" ref="AV1860:AV1870" si="2843">AU1860*1000/AA1860</f>
        <v>31.608117370511795</v>
      </c>
      <c r="AW1860">
        <f t="shared" ref="AW1860:AW1870" si="2844">(AV1860-U1860)</f>
        <v>15.884322433378006</v>
      </c>
      <c r="AX1860">
        <f t="shared" ref="AX1860:AX1870" si="2845">IF(D1860,P1860,(O1860+P1860)/2)</f>
        <v>23.258223533630371</v>
      </c>
      <c r="AY1860">
        <f t="shared" ref="AY1860:AY1870" si="2846">0.61365*EXP(17.502*AX1860/(240.97+AX1860))</f>
        <v>2.8640942224816253</v>
      </c>
      <c r="AZ1860">
        <f t="shared" ref="AZ1860:AZ1870" si="2847">IF(AW1860&lt;&gt;0,(1000-(AV1860+U1860)/2)/AW1860*AP1860,0)</f>
        <v>0.1179369900997437</v>
      </c>
      <c r="BA1860">
        <f t="shared" ref="BA1860:BA1870" si="2848">U1860*AA1860/1000</f>
        <v>1.5966317007421167</v>
      </c>
      <c r="BB1860">
        <f t="shared" ref="BB1860:BB1870" si="2849">(AY1860-BA1860)</f>
        <v>1.2674625217395086</v>
      </c>
      <c r="BC1860">
        <f t="shared" ref="BC1860:BC1870" si="2850">1/(1.6/F1860+1.37/N1860)</f>
        <v>7.4153278430098696E-2</v>
      </c>
      <c r="BD1860">
        <f t="shared" ref="BD1860:BD1870" si="2851">G1860*AA1860*0.001</f>
        <v>24.911208880264816</v>
      </c>
      <c r="BE1860">
        <f t="shared" ref="BE1860:BE1870" si="2852">G1860/S1860</f>
        <v>0.63398632339382399</v>
      </c>
      <c r="BF1860">
        <f t="shared" ref="BF1860:BF1870" si="2853">(1-AP1860*AA1860/AU1860/F1860)*100</f>
        <v>50.665416516537711</v>
      </c>
      <c r="BG1860">
        <f t="shared" ref="BG1860:BG1870" si="2854">(S1860-E1860/(N1860/1.35))</f>
        <v>382.25724041150522</v>
      </c>
      <c r="BH1860">
        <f t="shared" ref="BH1860:BH1870" si="2855">E1860*BF1860/100/BG1860</f>
        <v>1.3116369144167188E-2</v>
      </c>
    </row>
    <row r="1861" spans="1:60" x14ac:dyDescent="0.45">
      <c r="A1861" s="1">
        <v>1750</v>
      </c>
      <c r="B1861" s="1" t="s">
        <v>1923</v>
      </c>
      <c r="C1861" s="1">
        <v>10192.500032443553</v>
      </c>
      <c r="D1861" s="1">
        <v>0</v>
      </c>
      <c r="E1861">
        <f t="shared" si="2828"/>
        <v>9.3454259881477686</v>
      </c>
      <c r="F1861">
        <f t="shared" si="2829"/>
        <v>0.12084753133069155</v>
      </c>
      <c r="G1861">
        <f t="shared" si="2830"/>
        <v>251.12227498202842</v>
      </c>
      <c r="H1861">
        <f t="shared" si="2831"/>
        <v>1.884497165802367</v>
      </c>
      <c r="I1861">
        <f t="shared" si="2832"/>
        <v>1.6117234564110263</v>
      </c>
      <c r="J1861">
        <f t="shared" si="2833"/>
        <v>25.174713134765625</v>
      </c>
      <c r="K1861" s="1">
        <v>6</v>
      </c>
      <c r="L1861">
        <f t="shared" si="2834"/>
        <v>1.4200000166893005</v>
      </c>
      <c r="M1861" s="1">
        <v>1</v>
      </c>
      <c r="N1861">
        <f t="shared" si="2835"/>
        <v>2.8400000333786011</v>
      </c>
      <c r="O1861" s="1">
        <v>21.343650817871094</v>
      </c>
      <c r="P1861" s="1">
        <v>25.174713134765625</v>
      </c>
      <c r="Q1861" s="1">
        <v>20.408641815185547</v>
      </c>
      <c r="R1861" s="1">
        <v>399.72332763671875</v>
      </c>
      <c r="S1861" s="1">
        <v>387.62103271484375</v>
      </c>
      <c r="T1861" s="1">
        <v>13.540992736816406</v>
      </c>
      <c r="U1861" s="1">
        <v>15.768795013427734</v>
      </c>
      <c r="V1861" s="1">
        <v>54.117610931396484</v>
      </c>
      <c r="W1861" s="1">
        <v>62.777244567871094</v>
      </c>
      <c r="X1861" s="1">
        <v>499.5364990234375</v>
      </c>
      <c r="Y1861" s="1">
        <v>1998.4202880859375</v>
      </c>
      <c r="Z1861" s="1">
        <v>61.697711944580078</v>
      </c>
      <c r="AA1861" s="1">
        <v>101.54393768310547</v>
      </c>
      <c r="AB1861" s="1">
        <v>6.1515765190124512</v>
      </c>
      <c r="AC1861" s="1">
        <v>0.32056176662445068</v>
      </c>
      <c r="AD1861" s="1">
        <v>9.188862144947052E-2</v>
      </c>
      <c r="AE1861" s="1">
        <v>7.6273614540696144E-3</v>
      </c>
      <c r="AF1861" s="1">
        <v>0.14787936210632324</v>
      </c>
      <c r="AG1861" s="1">
        <v>8.5054840892553329E-3</v>
      </c>
      <c r="AH1861" s="1">
        <v>0.66666668653488159</v>
      </c>
      <c r="AI1861" s="1">
        <v>-0.21956524252891541</v>
      </c>
      <c r="AJ1861" s="1">
        <v>2.737391471862793</v>
      </c>
      <c r="AK1861" s="1">
        <v>1</v>
      </c>
      <c r="AL1861" s="1">
        <v>0</v>
      </c>
      <c r="AM1861" s="1">
        <v>0.15999999642372131</v>
      </c>
      <c r="AN1861" s="1">
        <v>111115</v>
      </c>
      <c r="AO1861">
        <f t="shared" si="2836"/>
        <v>0.83256083170572903</v>
      </c>
      <c r="AP1861">
        <f t="shared" si="2837"/>
        <v>1.884497165802367E-3</v>
      </c>
      <c r="AQ1861">
        <f t="shared" si="2838"/>
        <v>298.3247131347656</v>
      </c>
      <c r="AR1861">
        <f t="shared" si="2839"/>
        <v>294.49365081787107</v>
      </c>
      <c r="AS1861">
        <f t="shared" si="2840"/>
        <v>319.74723894684212</v>
      </c>
      <c r="AT1861">
        <f t="shared" si="2841"/>
        <v>2.2006306312746231</v>
      </c>
      <c r="AU1861">
        <f t="shared" si="2842"/>
        <v>3.2129489945921965</v>
      </c>
      <c r="AV1861">
        <f t="shared" si="2843"/>
        <v>31.640973039858348</v>
      </c>
      <c r="AW1861">
        <f t="shared" si="2844"/>
        <v>15.872178026430614</v>
      </c>
      <c r="AX1861">
        <f t="shared" si="2845"/>
        <v>23.259181976318359</v>
      </c>
      <c r="AY1861">
        <f t="shared" si="2846"/>
        <v>2.864260050035293</v>
      </c>
      <c r="AZ1861">
        <f t="shared" si="2847"/>
        <v>0.11591511738179705</v>
      </c>
      <c r="BA1861">
        <f t="shared" si="2848"/>
        <v>1.6012255381811702</v>
      </c>
      <c r="BB1861">
        <f t="shared" si="2849"/>
        <v>1.2630345118541229</v>
      </c>
      <c r="BC1861">
        <f t="shared" si="2850"/>
        <v>7.2874516441634674E-2</v>
      </c>
      <c r="BD1861">
        <f t="shared" si="2851"/>
        <v>25.499944641614771</v>
      </c>
      <c r="BE1861">
        <f t="shared" si="2852"/>
        <v>0.64785513113982218</v>
      </c>
      <c r="BF1861">
        <f t="shared" si="2853"/>
        <v>50.715781440291742</v>
      </c>
      <c r="BG1861">
        <f t="shared" si="2854"/>
        <v>383.17866477973126</v>
      </c>
      <c r="BH1861">
        <f t="shared" si="2855"/>
        <v>1.2369179848616548E-2</v>
      </c>
    </row>
    <row r="1862" spans="1:60" x14ac:dyDescent="0.45">
      <c r="A1862" s="1">
        <v>1751</v>
      </c>
      <c r="B1862" s="1" t="s">
        <v>1924</v>
      </c>
      <c r="C1862" s="1">
        <v>10197.500032331795</v>
      </c>
      <c r="D1862" s="1">
        <v>0</v>
      </c>
      <c r="E1862">
        <f t="shared" si="2828"/>
        <v>9.1498905837895776</v>
      </c>
      <c r="F1862">
        <f t="shared" si="2829"/>
        <v>0.12221632549667605</v>
      </c>
      <c r="G1862">
        <f t="shared" si="2830"/>
        <v>255.33064889755599</v>
      </c>
      <c r="H1862">
        <f t="shared" si="2831"/>
        <v>1.9061841585186463</v>
      </c>
      <c r="I1862">
        <f t="shared" si="2832"/>
        <v>1.6127063276378244</v>
      </c>
      <c r="J1862">
        <f t="shared" si="2833"/>
        <v>25.199943542480469</v>
      </c>
      <c r="K1862" s="1">
        <v>6</v>
      </c>
      <c r="L1862">
        <f t="shared" si="2834"/>
        <v>1.4200000166893005</v>
      </c>
      <c r="M1862" s="1">
        <v>1</v>
      </c>
      <c r="N1862">
        <f t="shared" si="2835"/>
        <v>2.8400000333786011</v>
      </c>
      <c r="O1862" s="1">
        <v>21.337675094604492</v>
      </c>
      <c r="P1862" s="1">
        <v>25.199943542480469</v>
      </c>
      <c r="Q1862" s="1">
        <v>20.419471740722656</v>
      </c>
      <c r="R1862" s="1">
        <v>399.72967529296875</v>
      </c>
      <c r="S1862" s="1">
        <v>387.85165405273437</v>
      </c>
      <c r="T1862" s="1">
        <v>13.55315113067627</v>
      </c>
      <c r="U1862" s="1">
        <v>15.806497573852539</v>
      </c>
      <c r="V1862" s="1">
        <v>54.209690093994141</v>
      </c>
      <c r="W1862" s="1">
        <v>62.950664520263672</v>
      </c>
      <c r="X1862" s="1">
        <v>499.53811645507812</v>
      </c>
      <c r="Y1862" s="1">
        <v>1999.0557861328125</v>
      </c>
      <c r="Z1862" s="1">
        <v>62.074161529541016</v>
      </c>
      <c r="AA1862" s="1">
        <v>101.54510498046875</v>
      </c>
      <c r="AB1862" s="1">
        <v>6.1515765190124512</v>
      </c>
      <c r="AC1862" s="1">
        <v>0.32056176662445068</v>
      </c>
      <c r="AD1862" s="1">
        <v>9.188862144947052E-2</v>
      </c>
      <c r="AE1862" s="1">
        <v>7.6273614540696144E-3</v>
      </c>
      <c r="AF1862" s="1">
        <v>0.14787936210632324</v>
      </c>
      <c r="AG1862" s="1">
        <v>8.5054840892553329E-3</v>
      </c>
      <c r="AH1862" s="1">
        <v>0.66666668653488159</v>
      </c>
      <c r="AI1862" s="1">
        <v>-0.21956524252891541</v>
      </c>
      <c r="AJ1862" s="1">
        <v>2.737391471862793</v>
      </c>
      <c r="AK1862" s="1">
        <v>1</v>
      </c>
      <c r="AL1862" s="1">
        <v>0</v>
      </c>
      <c r="AM1862" s="1">
        <v>0.15999999642372131</v>
      </c>
      <c r="AN1862" s="1">
        <v>111115</v>
      </c>
      <c r="AO1862">
        <f t="shared" si="2836"/>
        <v>0.83256352742513007</v>
      </c>
      <c r="AP1862">
        <f t="shared" si="2837"/>
        <v>1.9061841585186463E-3</v>
      </c>
      <c r="AQ1862">
        <f t="shared" si="2838"/>
        <v>298.34994354248045</v>
      </c>
      <c r="AR1862">
        <f t="shared" si="2839"/>
        <v>294.48767509460447</v>
      </c>
      <c r="AS1862">
        <f t="shared" si="2840"/>
        <v>319.8489186320694</v>
      </c>
      <c r="AT1862">
        <f t="shared" si="2841"/>
        <v>2.1868171797696392</v>
      </c>
      <c r="AU1862">
        <f t="shared" si="2842"/>
        <v>3.217778783148205</v>
      </c>
      <c r="AV1862">
        <f t="shared" si="2843"/>
        <v>31.688172303008745</v>
      </c>
      <c r="AW1862">
        <f t="shared" si="2844"/>
        <v>15.881674729156206</v>
      </c>
      <c r="AX1862">
        <f t="shared" si="2845"/>
        <v>23.26880931854248</v>
      </c>
      <c r="AY1862">
        <f t="shared" si="2846"/>
        <v>2.8659262165985089</v>
      </c>
      <c r="AZ1862">
        <f t="shared" si="2847"/>
        <v>0.11717387470703124</v>
      </c>
      <c r="BA1862">
        <f t="shared" si="2848"/>
        <v>1.6050724555103806</v>
      </c>
      <c r="BB1862">
        <f t="shared" si="2849"/>
        <v>1.2608537610881283</v>
      </c>
      <c r="BC1862">
        <f t="shared" si="2850"/>
        <v>7.3670604375654897E-2</v>
      </c>
      <c r="BD1862">
        <f t="shared" si="2851"/>
        <v>25.927577547033533</v>
      </c>
      <c r="BE1862">
        <f t="shared" si="2852"/>
        <v>0.65832038159321571</v>
      </c>
      <c r="BF1862">
        <f t="shared" si="2853"/>
        <v>50.780358869021804</v>
      </c>
      <c r="BG1862">
        <f t="shared" si="2854"/>
        <v>383.50223428409407</v>
      </c>
      <c r="BH1862">
        <f t="shared" si="2855"/>
        <v>1.2115567679142177E-2</v>
      </c>
    </row>
    <row r="1863" spans="1:60" x14ac:dyDescent="0.45">
      <c r="A1863" s="1">
        <v>1752</v>
      </c>
      <c r="B1863" s="1" t="s">
        <v>1925</v>
      </c>
      <c r="C1863" s="1">
        <v>10202.500032220036</v>
      </c>
      <c r="D1863" s="1">
        <v>0</v>
      </c>
      <c r="E1863">
        <f t="shared" si="2828"/>
        <v>9.3380831084385338</v>
      </c>
      <c r="F1863">
        <f t="shared" si="2829"/>
        <v>0.12613250207416057</v>
      </c>
      <c r="G1863">
        <f t="shared" si="2830"/>
        <v>256.53241462692711</v>
      </c>
      <c r="H1863">
        <f t="shared" si="2831"/>
        <v>1.9659365157198589</v>
      </c>
      <c r="I1863">
        <f t="shared" si="2832"/>
        <v>1.6136987596317003</v>
      </c>
      <c r="J1863">
        <f t="shared" si="2833"/>
        <v>25.220577239990234</v>
      </c>
      <c r="K1863" s="1">
        <v>6</v>
      </c>
      <c r="L1863">
        <f t="shared" si="2834"/>
        <v>1.4200000166893005</v>
      </c>
      <c r="M1863" s="1">
        <v>1</v>
      </c>
      <c r="N1863">
        <f t="shared" si="2835"/>
        <v>2.8400000333786011</v>
      </c>
      <c r="O1863" s="1">
        <v>21.334203720092773</v>
      </c>
      <c r="P1863" s="1">
        <v>25.220577239990234</v>
      </c>
      <c r="Q1863" s="1">
        <v>20.420326232910156</v>
      </c>
      <c r="R1863" s="1">
        <v>399.9632568359375</v>
      </c>
      <c r="S1863" s="1">
        <v>387.83145141601562</v>
      </c>
      <c r="T1863" s="1">
        <v>13.511703491210938</v>
      </c>
      <c r="U1863" s="1">
        <v>15.835607528686523</v>
      </c>
      <c r="V1863" s="1">
        <v>53.966323852539063</v>
      </c>
      <c r="W1863" s="1">
        <v>63.100364685058594</v>
      </c>
      <c r="X1863" s="1">
        <v>499.5399169921875</v>
      </c>
      <c r="Y1863" s="1">
        <v>1999.894775390625</v>
      </c>
      <c r="Z1863" s="1">
        <v>62.679546356201172</v>
      </c>
      <c r="AA1863" s="1">
        <v>101.54549407958984</v>
      </c>
      <c r="AB1863" s="1">
        <v>6.1515765190124512</v>
      </c>
      <c r="AC1863" s="1">
        <v>0.32056176662445068</v>
      </c>
      <c r="AD1863" s="1">
        <v>9.188862144947052E-2</v>
      </c>
      <c r="AE1863" s="1">
        <v>7.6273614540696144E-3</v>
      </c>
      <c r="AF1863" s="1">
        <v>0.14787936210632324</v>
      </c>
      <c r="AG1863" s="1">
        <v>8.5054840892553329E-3</v>
      </c>
      <c r="AH1863" s="1">
        <v>0.66666668653488159</v>
      </c>
      <c r="AI1863" s="1">
        <v>-0.21956524252891541</v>
      </c>
      <c r="AJ1863" s="1">
        <v>2.737391471862793</v>
      </c>
      <c r="AK1863" s="1">
        <v>1</v>
      </c>
      <c r="AL1863" s="1">
        <v>0</v>
      </c>
      <c r="AM1863" s="1">
        <v>0.15999999642372131</v>
      </c>
      <c r="AN1863" s="1">
        <v>111115</v>
      </c>
      <c r="AO1863">
        <f t="shared" si="2836"/>
        <v>0.83256652832031242</v>
      </c>
      <c r="AP1863">
        <f t="shared" si="2837"/>
        <v>1.9659365157198589E-3</v>
      </c>
      <c r="AQ1863">
        <f t="shared" si="2838"/>
        <v>298.37057723999021</v>
      </c>
      <c r="AR1863">
        <f t="shared" si="2839"/>
        <v>294.48420372009275</v>
      </c>
      <c r="AS1863">
        <f t="shared" si="2840"/>
        <v>319.98315691031894</v>
      </c>
      <c r="AT1863">
        <f t="shared" si="2841"/>
        <v>2.1552223093097687</v>
      </c>
      <c r="AU1863">
        <f t="shared" si="2842"/>
        <v>3.2217333501826459</v>
      </c>
      <c r="AV1863">
        <f t="shared" si="2843"/>
        <v>31.726994677454616</v>
      </c>
      <c r="AW1863">
        <f t="shared" si="2844"/>
        <v>15.891387148768093</v>
      </c>
      <c r="AX1863">
        <f t="shared" si="2845"/>
        <v>23.277390480041504</v>
      </c>
      <c r="AY1863">
        <f t="shared" si="2846"/>
        <v>2.867412039272351</v>
      </c>
      <c r="AZ1863">
        <f t="shared" si="2847"/>
        <v>0.1207688145486267</v>
      </c>
      <c r="BA1863">
        <f t="shared" si="2848"/>
        <v>1.6080345905509457</v>
      </c>
      <c r="BB1863">
        <f t="shared" si="2849"/>
        <v>1.2593774487214053</v>
      </c>
      <c r="BC1863">
        <f t="shared" si="2850"/>
        <v>7.5944748561166286E-2</v>
      </c>
      <c r="BD1863">
        <f t="shared" si="2851"/>
        <v>26.049710790721516</v>
      </c>
      <c r="BE1863">
        <f t="shared" si="2852"/>
        <v>0.66145335477640821</v>
      </c>
      <c r="BF1863">
        <f t="shared" si="2853"/>
        <v>50.873758049710126</v>
      </c>
      <c r="BG1863">
        <f t="shared" si="2854"/>
        <v>383.39257393424504</v>
      </c>
      <c r="BH1863">
        <f t="shared" si="2855"/>
        <v>1.2391042837158976E-2</v>
      </c>
    </row>
    <row r="1864" spans="1:60" x14ac:dyDescent="0.45">
      <c r="A1864" s="1">
        <v>1753</v>
      </c>
      <c r="B1864" s="1" t="s">
        <v>1926</v>
      </c>
      <c r="C1864" s="1">
        <v>10208.000032097101</v>
      </c>
      <c r="D1864" s="1">
        <v>0</v>
      </c>
      <c r="E1864">
        <f t="shared" si="2828"/>
        <v>9.58863031903104</v>
      </c>
      <c r="F1864">
        <f t="shared" si="2829"/>
        <v>0.12907583187692581</v>
      </c>
      <c r="G1864">
        <f t="shared" si="2830"/>
        <v>255.54241858661817</v>
      </c>
      <c r="H1864">
        <f t="shared" si="2831"/>
        <v>2.0117704703694974</v>
      </c>
      <c r="I1864">
        <f t="shared" si="2832"/>
        <v>1.6152289486818503</v>
      </c>
      <c r="J1864">
        <f t="shared" si="2833"/>
        <v>25.231655120849609</v>
      </c>
      <c r="K1864" s="1">
        <v>6</v>
      </c>
      <c r="L1864">
        <f t="shared" si="2834"/>
        <v>1.4200000166893005</v>
      </c>
      <c r="M1864" s="1">
        <v>1</v>
      </c>
      <c r="N1864">
        <f t="shared" si="2835"/>
        <v>2.8400000333786011</v>
      </c>
      <c r="O1864" s="1">
        <v>21.334367752075195</v>
      </c>
      <c r="P1864" s="1">
        <v>25.231655120849609</v>
      </c>
      <c r="Q1864" s="1">
        <v>20.42060661315918</v>
      </c>
      <c r="R1864" s="1">
        <v>399.80810546875</v>
      </c>
      <c r="S1864" s="1">
        <v>387.35488891601562</v>
      </c>
      <c r="T1864" s="1">
        <v>13.46349048614502</v>
      </c>
      <c r="U1864" s="1">
        <v>15.841612815856934</v>
      </c>
      <c r="V1864" s="1">
        <v>53.689876556396484</v>
      </c>
      <c r="W1864" s="1">
        <v>63.13092041015625</v>
      </c>
      <c r="X1864" s="1">
        <v>499.52874755859375</v>
      </c>
      <c r="Y1864" s="1">
        <v>2000.5950927734375</v>
      </c>
      <c r="Z1864" s="1">
        <v>63.549446105957031</v>
      </c>
      <c r="AA1864" s="1">
        <v>101.54454040527344</v>
      </c>
      <c r="AB1864" s="1">
        <v>6.1515765190124512</v>
      </c>
      <c r="AC1864" s="1">
        <v>0.32056176662445068</v>
      </c>
      <c r="AD1864" s="1">
        <v>9.188862144947052E-2</v>
      </c>
      <c r="AE1864" s="1">
        <v>7.6273614540696144E-3</v>
      </c>
      <c r="AF1864" s="1">
        <v>0.14787936210632324</v>
      </c>
      <c r="AG1864" s="1">
        <v>8.5054840892553329E-3</v>
      </c>
      <c r="AH1864" s="1">
        <v>0.66666668653488159</v>
      </c>
      <c r="AI1864" s="1">
        <v>-0.21956524252891541</v>
      </c>
      <c r="AJ1864" s="1">
        <v>2.737391471862793</v>
      </c>
      <c r="AK1864" s="1">
        <v>1</v>
      </c>
      <c r="AL1864" s="1">
        <v>0</v>
      </c>
      <c r="AM1864" s="1">
        <v>0.15999999642372131</v>
      </c>
      <c r="AN1864" s="1">
        <v>111115</v>
      </c>
      <c r="AO1864">
        <f t="shared" si="2836"/>
        <v>0.83254791259765615</v>
      </c>
      <c r="AP1864">
        <f t="shared" si="2837"/>
        <v>2.0117704703694972E-3</v>
      </c>
      <c r="AQ1864">
        <f t="shared" si="2838"/>
        <v>298.38165512084959</v>
      </c>
      <c r="AR1864">
        <f t="shared" si="2839"/>
        <v>294.48436775207517</v>
      </c>
      <c r="AS1864">
        <f t="shared" si="2840"/>
        <v>320.09520768906441</v>
      </c>
      <c r="AT1864">
        <f t="shared" si="2841"/>
        <v>2.1320755279929497</v>
      </c>
      <c r="AU1864">
        <f t="shared" si="2842"/>
        <v>3.2238582413463321</v>
      </c>
      <c r="AV1864">
        <f t="shared" si="2843"/>
        <v>31.748218353046088</v>
      </c>
      <c r="AW1864">
        <f t="shared" si="2844"/>
        <v>15.906605537189154</v>
      </c>
      <c r="AX1864">
        <f t="shared" si="2845"/>
        <v>23.283011436462402</v>
      </c>
      <c r="AY1864">
        <f t="shared" si="2846"/>
        <v>2.8683856695012717</v>
      </c>
      <c r="AZ1864">
        <f t="shared" si="2847"/>
        <v>0.12346446620935081</v>
      </c>
      <c r="BA1864">
        <f t="shared" si="2848"/>
        <v>1.6086292926644818</v>
      </c>
      <c r="BB1864">
        <f t="shared" si="2849"/>
        <v>1.2597563768367899</v>
      </c>
      <c r="BC1864">
        <f t="shared" si="2850"/>
        <v>7.7650553113905452E-2</v>
      </c>
      <c r="BD1864">
        <f t="shared" si="2851"/>
        <v>25.948937449430147</v>
      </c>
      <c r="BE1864">
        <f t="shared" si="2852"/>
        <v>0.65971135488114008</v>
      </c>
      <c r="BF1864">
        <f t="shared" si="2853"/>
        <v>50.907614278919702</v>
      </c>
      <c r="BG1864">
        <f t="shared" si="2854"/>
        <v>382.79691328976457</v>
      </c>
      <c r="BH1864">
        <f t="shared" si="2855"/>
        <v>1.2751782388978814E-2</v>
      </c>
    </row>
    <row r="1865" spans="1:60" x14ac:dyDescent="0.45">
      <c r="A1865" s="1">
        <v>1754</v>
      </c>
      <c r="B1865" s="1" t="s">
        <v>1927</v>
      </c>
      <c r="C1865" s="1">
        <v>10213.000031985343</v>
      </c>
      <c r="D1865" s="1">
        <v>0</v>
      </c>
      <c r="E1865">
        <f t="shared" si="2828"/>
        <v>9.5992856292004856</v>
      </c>
      <c r="F1865">
        <f t="shared" si="2829"/>
        <v>0.12963641160444267</v>
      </c>
      <c r="G1865">
        <f t="shared" si="2830"/>
        <v>255.50316890864539</v>
      </c>
      <c r="H1865">
        <f t="shared" si="2831"/>
        <v>2.0154869571907947</v>
      </c>
      <c r="I1865">
        <f t="shared" si="2832"/>
        <v>1.6115218519337731</v>
      </c>
      <c r="J1865">
        <f t="shared" si="2833"/>
        <v>25.216911315917969</v>
      </c>
      <c r="K1865" s="1">
        <v>6</v>
      </c>
      <c r="L1865">
        <f t="shared" si="2834"/>
        <v>1.4200000166893005</v>
      </c>
      <c r="M1865" s="1">
        <v>1</v>
      </c>
      <c r="N1865">
        <f t="shared" si="2835"/>
        <v>2.8400000333786011</v>
      </c>
      <c r="O1865" s="1">
        <v>21.332540512084961</v>
      </c>
      <c r="P1865" s="1">
        <v>25.216911315917969</v>
      </c>
      <c r="Q1865" s="1">
        <v>20.40107536315918</v>
      </c>
      <c r="R1865" s="1">
        <v>399.3792724609375</v>
      </c>
      <c r="S1865" s="1">
        <v>386.91275024414062</v>
      </c>
      <c r="T1865" s="1">
        <v>13.467936515808105</v>
      </c>
      <c r="U1865" s="1">
        <v>15.850401878356934</v>
      </c>
      <c r="V1865" s="1">
        <v>53.692405700683594</v>
      </c>
      <c r="W1865" s="1">
        <v>63.173183441162109</v>
      </c>
      <c r="X1865" s="1">
        <v>499.53482055664062</v>
      </c>
      <c r="Y1865" s="1">
        <v>2000.43701171875</v>
      </c>
      <c r="Z1865" s="1">
        <v>64.280792236328125</v>
      </c>
      <c r="AA1865" s="1">
        <v>101.54370880126953</v>
      </c>
      <c r="AB1865" s="1">
        <v>6.1515765190124512</v>
      </c>
      <c r="AC1865" s="1">
        <v>0.32056176662445068</v>
      </c>
      <c r="AD1865" s="1">
        <v>9.188862144947052E-2</v>
      </c>
      <c r="AE1865" s="1">
        <v>7.6273614540696144E-3</v>
      </c>
      <c r="AF1865" s="1">
        <v>0.14787936210632324</v>
      </c>
      <c r="AG1865" s="1">
        <v>8.5054840892553329E-3</v>
      </c>
      <c r="AH1865" s="1">
        <v>0.66666668653488159</v>
      </c>
      <c r="AI1865" s="1">
        <v>-0.21956524252891541</v>
      </c>
      <c r="AJ1865" s="1">
        <v>2.737391471862793</v>
      </c>
      <c r="AK1865" s="1">
        <v>1</v>
      </c>
      <c r="AL1865" s="1">
        <v>0</v>
      </c>
      <c r="AM1865" s="1">
        <v>0.15999999642372131</v>
      </c>
      <c r="AN1865" s="1">
        <v>111115</v>
      </c>
      <c r="AO1865">
        <f t="shared" si="2836"/>
        <v>0.83255803426106756</v>
      </c>
      <c r="AP1865">
        <f t="shared" si="2837"/>
        <v>2.0154869571907949E-3</v>
      </c>
      <c r="AQ1865">
        <f t="shared" si="2838"/>
        <v>298.36691131591795</v>
      </c>
      <c r="AR1865">
        <f t="shared" si="2839"/>
        <v>294.48254051208494</v>
      </c>
      <c r="AS1865">
        <f t="shared" si="2840"/>
        <v>320.06991472087975</v>
      </c>
      <c r="AT1865">
        <f t="shared" si="2841"/>
        <v>2.1316560739498369</v>
      </c>
      <c r="AU1865">
        <f t="shared" si="2842"/>
        <v>3.2210304446527451</v>
      </c>
      <c r="AV1865">
        <f t="shared" si="2843"/>
        <v>31.720630284999743</v>
      </c>
      <c r="AW1865">
        <f t="shared" si="2844"/>
        <v>15.870228406642809</v>
      </c>
      <c r="AX1865">
        <f t="shared" si="2845"/>
        <v>23.274725914001465</v>
      </c>
      <c r="AY1865">
        <f t="shared" si="2846"/>
        <v>2.8669505992412567</v>
      </c>
      <c r="AZ1865">
        <f t="shared" si="2847"/>
        <v>0.12397726796008575</v>
      </c>
      <c r="BA1865">
        <f t="shared" si="2848"/>
        <v>1.6095085927189721</v>
      </c>
      <c r="BB1865">
        <f t="shared" si="2849"/>
        <v>1.2574420065222847</v>
      </c>
      <c r="BC1865">
        <f t="shared" si="2850"/>
        <v>7.79751063669573E-2</v>
      </c>
      <c r="BD1865">
        <f t="shared" si="2851"/>
        <v>25.944739381461069</v>
      </c>
      <c r="BE1865">
        <f t="shared" si="2852"/>
        <v>0.66036378679023566</v>
      </c>
      <c r="BF1865">
        <f t="shared" si="2853"/>
        <v>50.987011606769613</v>
      </c>
      <c r="BG1865">
        <f t="shared" si="2854"/>
        <v>382.3497095937488</v>
      </c>
      <c r="BH1865">
        <f t="shared" si="2855"/>
        <v>1.2800817563397043E-2</v>
      </c>
    </row>
    <row r="1866" spans="1:60" x14ac:dyDescent="0.45">
      <c r="A1866" s="1">
        <v>1755</v>
      </c>
      <c r="B1866" s="1" t="s">
        <v>1928</v>
      </c>
      <c r="C1866" s="1">
        <v>10218.000031873584</v>
      </c>
      <c r="D1866" s="1">
        <v>0</v>
      </c>
      <c r="E1866">
        <f t="shared" si="2828"/>
        <v>9.6697453418276265</v>
      </c>
      <c r="F1866">
        <f t="shared" si="2829"/>
        <v>0.13021794775274639</v>
      </c>
      <c r="G1866">
        <f t="shared" si="2830"/>
        <v>254.77251826413797</v>
      </c>
      <c r="H1866">
        <f t="shared" si="2831"/>
        <v>2.0205372386326839</v>
      </c>
      <c r="I1866">
        <f t="shared" si="2832"/>
        <v>1.6086551390892425</v>
      </c>
      <c r="J1866">
        <f t="shared" si="2833"/>
        <v>25.207328796386719</v>
      </c>
      <c r="K1866" s="1">
        <v>6</v>
      </c>
      <c r="L1866">
        <f t="shared" si="2834"/>
        <v>1.4200000166893005</v>
      </c>
      <c r="M1866" s="1">
        <v>1</v>
      </c>
      <c r="N1866">
        <f t="shared" si="2835"/>
        <v>2.8400000333786011</v>
      </c>
      <c r="O1866" s="1">
        <v>21.320768356323242</v>
      </c>
      <c r="P1866" s="1">
        <v>25.207328796386719</v>
      </c>
      <c r="Q1866" s="1">
        <v>20.31761360168457</v>
      </c>
      <c r="R1866" s="1">
        <v>399.07583618164062</v>
      </c>
      <c r="S1866" s="1">
        <v>386.5233154296875</v>
      </c>
      <c r="T1866" s="1">
        <v>13.472250938415527</v>
      </c>
      <c r="U1866" s="1">
        <v>15.860654830932617</v>
      </c>
      <c r="V1866" s="1">
        <v>53.731292724609375</v>
      </c>
      <c r="W1866" s="1">
        <v>63.251117706298828</v>
      </c>
      <c r="X1866" s="1">
        <v>499.53616333007812</v>
      </c>
      <c r="Y1866" s="1">
        <v>2000.2689208984375</v>
      </c>
      <c r="Z1866" s="1">
        <v>64.112228393554688</v>
      </c>
      <c r="AA1866" s="1">
        <v>101.54300689697266</v>
      </c>
      <c r="AB1866" s="1">
        <v>6.1515765190124512</v>
      </c>
      <c r="AC1866" s="1">
        <v>0.32056176662445068</v>
      </c>
      <c r="AD1866" s="1">
        <v>9.188862144947052E-2</v>
      </c>
      <c r="AE1866" s="1">
        <v>7.6273614540696144E-3</v>
      </c>
      <c r="AF1866" s="1">
        <v>0.14787936210632324</v>
      </c>
      <c r="AG1866" s="1">
        <v>8.5054840892553329E-3</v>
      </c>
      <c r="AH1866" s="1">
        <v>0.66666668653488159</v>
      </c>
      <c r="AI1866" s="1">
        <v>-0.21956524252891541</v>
      </c>
      <c r="AJ1866" s="1">
        <v>2.737391471862793</v>
      </c>
      <c r="AK1866" s="1">
        <v>1</v>
      </c>
      <c r="AL1866" s="1">
        <v>0</v>
      </c>
      <c r="AM1866" s="1">
        <v>0.15999999642372131</v>
      </c>
      <c r="AN1866" s="1">
        <v>111115</v>
      </c>
      <c r="AO1866">
        <f t="shared" si="2836"/>
        <v>0.83256027221679663</v>
      </c>
      <c r="AP1866">
        <f t="shared" si="2837"/>
        <v>2.0205372386326837E-3</v>
      </c>
      <c r="AQ1866">
        <f t="shared" si="2838"/>
        <v>298.3573287963867</v>
      </c>
      <c r="AR1866">
        <f t="shared" si="2839"/>
        <v>294.47076835632322</v>
      </c>
      <c r="AS1866">
        <f t="shared" si="2840"/>
        <v>320.04302019023089</v>
      </c>
      <c r="AT1866">
        <f t="shared" si="2841"/>
        <v>2.1286205366987936</v>
      </c>
      <c r="AU1866">
        <f t="shared" si="2842"/>
        <v>3.219193721977136</v>
      </c>
      <c r="AV1866">
        <f t="shared" si="2843"/>
        <v>31.702761424461141</v>
      </c>
      <c r="AW1866">
        <f t="shared" si="2844"/>
        <v>15.842106593528523</v>
      </c>
      <c r="AX1866">
        <f t="shared" si="2845"/>
        <v>23.26404857635498</v>
      </c>
      <c r="AY1866">
        <f t="shared" si="2846"/>
        <v>2.8651021875909484</v>
      </c>
      <c r="AZ1866">
        <f t="shared" si="2847"/>
        <v>0.12450903546931921</v>
      </c>
      <c r="BA1866">
        <f t="shared" si="2848"/>
        <v>1.6105385828878935</v>
      </c>
      <c r="BB1866">
        <f t="shared" si="2849"/>
        <v>1.2545636047030548</v>
      </c>
      <c r="BC1866">
        <f t="shared" si="2850"/>
        <v>7.8311680993795832E-2</v>
      </c>
      <c r="BD1866">
        <f t="shared" si="2851"/>
        <v>25.870367579254452</v>
      </c>
      <c r="BE1866">
        <f t="shared" si="2852"/>
        <v>0.65913881024464016</v>
      </c>
      <c r="BF1866">
        <f t="shared" si="2853"/>
        <v>51.056060826380502</v>
      </c>
      <c r="BG1866">
        <f t="shared" si="2854"/>
        <v>381.92678160643345</v>
      </c>
      <c r="BH1866">
        <f t="shared" si="2855"/>
        <v>1.2926538020491742E-2</v>
      </c>
    </row>
    <row r="1867" spans="1:60" x14ac:dyDescent="0.45">
      <c r="A1867" s="1">
        <v>1756</v>
      </c>
      <c r="B1867" s="1" t="s">
        <v>1929</v>
      </c>
      <c r="C1867" s="1">
        <v>10223.500031750649</v>
      </c>
      <c r="D1867" s="1">
        <v>0</v>
      </c>
      <c r="E1867">
        <f t="shared" si="2828"/>
        <v>9.9228831375912989</v>
      </c>
      <c r="F1867">
        <f t="shared" si="2829"/>
        <v>0.13075151832646933</v>
      </c>
      <c r="G1867">
        <f t="shared" si="2830"/>
        <v>251.85632609611656</v>
      </c>
      <c r="H1867">
        <f t="shared" si="2831"/>
        <v>2.0254238980018382</v>
      </c>
      <c r="I1867">
        <f t="shared" si="2832"/>
        <v>1.6062495176632066</v>
      </c>
      <c r="J1867">
        <f t="shared" si="2833"/>
        <v>25.199924468994141</v>
      </c>
      <c r="K1867" s="1">
        <v>6</v>
      </c>
      <c r="L1867">
        <f t="shared" si="2834"/>
        <v>1.4200000166893005</v>
      </c>
      <c r="M1867" s="1">
        <v>1</v>
      </c>
      <c r="N1867">
        <f t="shared" si="2835"/>
        <v>2.8400000333786011</v>
      </c>
      <c r="O1867" s="1">
        <v>21.284698486328125</v>
      </c>
      <c r="P1867" s="1">
        <v>25.199924468994141</v>
      </c>
      <c r="Q1867" s="1">
        <v>20.187046051025391</v>
      </c>
      <c r="R1867" s="1">
        <v>399.14706420898437</v>
      </c>
      <c r="S1867" s="1">
        <v>386.28887939453125</v>
      </c>
      <c r="T1867" s="1">
        <v>13.47630786895752</v>
      </c>
      <c r="U1867" s="1">
        <v>15.870449066162109</v>
      </c>
      <c r="V1867" s="1">
        <v>53.852771759033203</v>
      </c>
      <c r="W1867" s="1">
        <v>63.415889739990234</v>
      </c>
      <c r="X1867" s="1">
        <v>499.53933715820313</v>
      </c>
      <c r="Y1867" s="1">
        <v>2000.1729736328125</v>
      </c>
      <c r="Z1867" s="1">
        <v>63.359363555908203</v>
      </c>
      <c r="AA1867" s="1">
        <v>101.54253387451172</v>
      </c>
      <c r="AB1867" s="1">
        <v>6.1515765190124512</v>
      </c>
      <c r="AC1867" s="1">
        <v>0.32056176662445068</v>
      </c>
      <c r="AD1867" s="1">
        <v>9.188862144947052E-2</v>
      </c>
      <c r="AE1867" s="1">
        <v>7.6273614540696144E-3</v>
      </c>
      <c r="AF1867" s="1">
        <v>0.14787936210632324</v>
      </c>
      <c r="AG1867" s="1">
        <v>8.5054840892553329E-3</v>
      </c>
      <c r="AH1867" s="1">
        <v>1</v>
      </c>
      <c r="AI1867" s="1">
        <v>-0.21956524252891541</v>
      </c>
      <c r="AJ1867" s="1">
        <v>2.737391471862793</v>
      </c>
      <c r="AK1867" s="1">
        <v>1</v>
      </c>
      <c r="AL1867" s="1">
        <v>0</v>
      </c>
      <c r="AM1867" s="1">
        <v>0.15999999642372131</v>
      </c>
      <c r="AN1867" s="1">
        <v>111115</v>
      </c>
      <c r="AO1867">
        <f t="shared" si="2836"/>
        <v>0.83256556193033837</v>
      </c>
      <c r="AP1867">
        <f t="shared" si="2837"/>
        <v>2.025423898001838E-3</v>
      </c>
      <c r="AQ1867">
        <f t="shared" si="2838"/>
        <v>298.34992446899412</v>
      </c>
      <c r="AR1867">
        <f t="shared" si="2839"/>
        <v>294.4346984863281</v>
      </c>
      <c r="AS1867">
        <f t="shared" si="2840"/>
        <v>320.02766862807403</v>
      </c>
      <c r="AT1867">
        <f t="shared" si="2841"/>
        <v>2.1224714082113199</v>
      </c>
      <c r="AU1867">
        <f t="shared" si="2842"/>
        <v>3.2177751295676855</v>
      </c>
      <c r="AV1867">
        <f t="shared" si="2843"/>
        <v>31.688938682033243</v>
      </c>
      <c r="AW1867">
        <f t="shared" si="2844"/>
        <v>15.818489615871133</v>
      </c>
      <c r="AX1867">
        <f t="shared" si="2845"/>
        <v>23.242311477661133</v>
      </c>
      <c r="AY1867">
        <f t="shared" si="2846"/>
        <v>2.8613423818390147</v>
      </c>
      <c r="AZ1867">
        <f t="shared" si="2847"/>
        <v>0.12499675922018702</v>
      </c>
      <c r="BA1867">
        <f t="shared" si="2848"/>
        <v>1.611525611904479</v>
      </c>
      <c r="BB1867">
        <f t="shared" si="2849"/>
        <v>1.2498167699345357</v>
      </c>
      <c r="BC1867">
        <f t="shared" si="2850"/>
        <v>7.862039478583617E-2</v>
      </c>
      <c r="BD1867">
        <f t="shared" si="2851"/>
        <v>25.574129524124988</v>
      </c>
      <c r="BE1867">
        <f t="shared" si="2852"/>
        <v>0.65198958481765223</v>
      </c>
      <c r="BF1867">
        <f t="shared" si="2853"/>
        <v>51.116589852276448</v>
      </c>
      <c r="BG1867">
        <f t="shared" si="2854"/>
        <v>381.57201598667706</v>
      </c>
      <c r="BH1867">
        <f t="shared" si="2855"/>
        <v>1.3293006988071019E-2</v>
      </c>
    </row>
    <row r="1868" spans="1:60" x14ac:dyDescent="0.45">
      <c r="A1868" s="1">
        <v>1757</v>
      </c>
      <c r="B1868" s="1" t="s">
        <v>1930</v>
      </c>
      <c r="C1868" s="1">
        <v>10228.500031638891</v>
      </c>
      <c r="D1868" s="1">
        <v>0</v>
      </c>
      <c r="E1868">
        <f t="shared" si="2828"/>
        <v>10.128157453365718</v>
      </c>
      <c r="F1868">
        <f t="shared" si="2829"/>
        <v>0.13067711054736972</v>
      </c>
      <c r="G1868">
        <f t="shared" si="2830"/>
        <v>249.17791818143232</v>
      </c>
      <c r="H1868">
        <f t="shared" si="2831"/>
        <v>2.0278745218034628</v>
      </c>
      <c r="I1868">
        <f t="shared" si="2832"/>
        <v>1.6090276352584134</v>
      </c>
      <c r="J1868">
        <f t="shared" si="2833"/>
        <v>25.218715667724609</v>
      </c>
      <c r="K1868" s="1">
        <v>6</v>
      </c>
      <c r="L1868">
        <f t="shared" si="2834"/>
        <v>1.4200000166893005</v>
      </c>
      <c r="M1868" s="1">
        <v>1</v>
      </c>
      <c r="N1868">
        <f t="shared" si="2835"/>
        <v>2.8400000333786011</v>
      </c>
      <c r="O1868" s="1">
        <v>21.237737655639648</v>
      </c>
      <c r="P1868" s="1">
        <v>25.218715667724609</v>
      </c>
      <c r="Q1868" s="1">
        <v>20.100358963012695</v>
      </c>
      <c r="R1868" s="1">
        <v>399.37820434570312</v>
      </c>
      <c r="S1868" s="1">
        <v>386.27166748046875</v>
      </c>
      <c r="T1868" s="1">
        <v>13.48145580291748</v>
      </c>
      <c r="U1868" s="1">
        <v>15.878602027893066</v>
      </c>
      <c r="V1868" s="1">
        <v>54.017753601074219</v>
      </c>
      <c r="W1868" s="1">
        <v>63.620670318603516</v>
      </c>
      <c r="X1868" s="1">
        <v>499.51263427734375</v>
      </c>
      <c r="Y1868" s="1">
        <v>1999.918701171875</v>
      </c>
      <c r="Z1868" s="1">
        <v>62.621185302734375</v>
      </c>
      <c r="AA1868" s="1">
        <v>101.542236328125</v>
      </c>
      <c r="AB1868" s="1">
        <v>6.1515765190124512</v>
      </c>
      <c r="AC1868" s="1">
        <v>0.32056176662445068</v>
      </c>
      <c r="AD1868" s="1">
        <v>9.188862144947052E-2</v>
      </c>
      <c r="AE1868" s="1">
        <v>7.6273614540696144E-3</v>
      </c>
      <c r="AF1868" s="1">
        <v>0.14787936210632324</v>
      </c>
      <c r="AG1868" s="1">
        <v>8.5054840892553329E-3</v>
      </c>
      <c r="AH1868" s="1">
        <v>1</v>
      </c>
      <c r="AI1868" s="1">
        <v>-0.21956524252891541</v>
      </c>
      <c r="AJ1868" s="1">
        <v>2.737391471862793</v>
      </c>
      <c r="AK1868" s="1">
        <v>1</v>
      </c>
      <c r="AL1868" s="1">
        <v>0</v>
      </c>
      <c r="AM1868" s="1">
        <v>0.15999999642372131</v>
      </c>
      <c r="AN1868" s="1">
        <v>111115</v>
      </c>
      <c r="AO1868">
        <f t="shared" si="2836"/>
        <v>0.83252105712890623</v>
      </c>
      <c r="AP1868">
        <f t="shared" si="2837"/>
        <v>2.0278745218034627E-3</v>
      </c>
      <c r="AQ1868">
        <f t="shared" si="2838"/>
        <v>298.36871566772459</v>
      </c>
      <c r="AR1868">
        <f t="shared" si="2839"/>
        <v>294.38773765563963</v>
      </c>
      <c r="AS1868">
        <f t="shared" si="2840"/>
        <v>319.98698503523337</v>
      </c>
      <c r="AT1868">
        <f t="shared" si="2841"/>
        <v>2.1124167398602127</v>
      </c>
      <c r="AU1868">
        <f t="shared" si="2842"/>
        <v>3.2213763949349761</v>
      </c>
      <c r="AV1868">
        <f t="shared" si="2843"/>
        <v>31.724497228181733</v>
      </c>
      <c r="AW1868">
        <f t="shared" si="2844"/>
        <v>15.845895200288666</v>
      </c>
      <c r="AX1868">
        <f t="shared" si="2845"/>
        <v>23.228226661682129</v>
      </c>
      <c r="AY1868">
        <f t="shared" si="2846"/>
        <v>2.8589084750697666</v>
      </c>
      <c r="AZ1868">
        <f t="shared" si="2847"/>
        <v>0.12492875541025049</v>
      </c>
      <c r="BA1868">
        <f t="shared" si="2848"/>
        <v>1.6123487596765627</v>
      </c>
      <c r="BB1868">
        <f t="shared" si="2849"/>
        <v>1.246559715393204</v>
      </c>
      <c r="BC1868">
        <f t="shared" si="2850"/>
        <v>7.8577349593054013E-2</v>
      </c>
      <c r="BD1868">
        <f t="shared" si="2851"/>
        <v>25.302083055729195</v>
      </c>
      <c r="BE1868">
        <f t="shared" si="2852"/>
        <v>0.64508463643410152</v>
      </c>
      <c r="BF1868">
        <f t="shared" si="2853"/>
        <v>51.084465026074611</v>
      </c>
      <c r="BG1868">
        <f t="shared" si="2854"/>
        <v>381.45722649407986</v>
      </c>
      <c r="BH1868">
        <f t="shared" si="2855"/>
        <v>1.3563552326962346E-2</v>
      </c>
    </row>
    <row r="1869" spans="1:60" x14ac:dyDescent="0.45">
      <c r="A1869" s="1">
        <v>1758</v>
      </c>
      <c r="B1869" s="1" t="s">
        <v>1931</v>
      </c>
      <c r="C1869" s="1">
        <v>10233.500031527132</v>
      </c>
      <c r="D1869" s="1">
        <v>0</v>
      </c>
      <c r="E1869">
        <f t="shared" si="2828"/>
        <v>10.254089880475345</v>
      </c>
      <c r="F1869">
        <f t="shared" si="2829"/>
        <v>0.13073424585649412</v>
      </c>
      <c r="G1869">
        <f t="shared" si="2830"/>
        <v>247.6625037839066</v>
      </c>
      <c r="H1869">
        <f t="shared" si="2831"/>
        <v>2.0308157567330447</v>
      </c>
      <c r="I1869">
        <f t="shared" si="2832"/>
        <v>1.6106601351382639</v>
      </c>
      <c r="J1869">
        <f t="shared" si="2833"/>
        <v>25.231636047363281</v>
      </c>
      <c r="K1869" s="1">
        <v>6</v>
      </c>
      <c r="L1869">
        <f t="shared" si="2834"/>
        <v>1.4200000166893005</v>
      </c>
      <c r="M1869" s="1">
        <v>1</v>
      </c>
      <c r="N1869">
        <f t="shared" si="2835"/>
        <v>2.8400000333786011</v>
      </c>
      <c r="O1869" s="1">
        <v>21.196395874023438</v>
      </c>
      <c r="P1869" s="1">
        <v>25.231636047363281</v>
      </c>
      <c r="Q1869" s="1">
        <v>20.094161987304687</v>
      </c>
      <c r="R1869" s="1">
        <v>399.552490234375</v>
      </c>
      <c r="S1869" s="1">
        <v>386.29318237304687</v>
      </c>
      <c r="T1869" s="1">
        <v>13.486321449279785</v>
      </c>
      <c r="U1869" s="1">
        <v>15.886940002441406</v>
      </c>
      <c r="V1869" s="1">
        <v>54.176544189453125</v>
      </c>
      <c r="W1869" s="1">
        <v>63.817741394042969</v>
      </c>
      <c r="X1869" s="1">
        <v>499.50933837890625</v>
      </c>
      <c r="Y1869" s="1">
        <v>1999.681396484375</v>
      </c>
      <c r="Z1869" s="1">
        <v>62.603046417236328</v>
      </c>
      <c r="AA1869" s="1">
        <v>101.54217529296875</v>
      </c>
      <c r="AB1869" s="1">
        <v>6.1515765190124512</v>
      </c>
      <c r="AC1869" s="1">
        <v>0.32056176662445068</v>
      </c>
      <c r="AD1869" s="1">
        <v>9.188862144947052E-2</v>
      </c>
      <c r="AE1869" s="1">
        <v>7.6273614540696144E-3</v>
      </c>
      <c r="AF1869" s="1">
        <v>0.14787936210632324</v>
      </c>
      <c r="AG1869" s="1">
        <v>8.5054840892553329E-3</v>
      </c>
      <c r="AH1869" s="1">
        <v>1</v>
      </c>
      <c r="AI1869" s="1">
        <v>-0.21956524252891541</v>
      </c>
      <c r="AJ1869" s="1">
        <v>2.737391471862793</v>
      </c>
      <c r="AK1869" s="1">
        <v>1</v>
      </c>
      <c r="AL1869" s="1">
        <v>0</v>
      </c>
      <c r="AM1869" s="1">
        <v>0.15999999642372131</v>
      </c>
      <c r="AN1869" s="1">
        <v>111115</v>
      </c>
      <c r="AO1869">
        <f t="shared" si="2836"/>
        <v>0.83251556396484372</v>
      </c>
      <c r="AP1869">
        <f t="shared" si="2837"/>
        <v>2.0308157567330448E-3</v>
      </c>
      <c r="AQ1869">
        <f t="shared" si="2838"/>
        <v>298.38163604736326</v>
      </c>
      <c r="AR1869">
        <f t="shared" si="2839"/>
        <v>294.34639587402341</v>
      </c>
      <c r="AS1869">
        <f t="shared" si="2840"/>
        <v>319.94901628608204</v>
      </c>
      <c r="AT1869">
        <f t="shared" si="2841"/>
        <v>2.1036314140014731</v>
      </c>
      <c r="AU1869">
        <f t="shared" si="2842"/>
        <v>3.2238545817350466</v>
      </c>
      <c r="AV1869">
        <f t="shared" si="2843"/>
        <v>31.748921789725348</v>
      </c>
      <c r="AW1869">
        <f t="shared" si="2844"/>
        <v>15.861981787283941</v>
      </c>
      <c r="AX1869">
        <f t="shared" si="2845"/>
        <v>23.214015960693359</v>
      </c>
      <c r="AY1869">
        <f t="shared" si="2846"/>
        <v>2.8564546503979034</v>
      </c>
      <c r="AZ1869">
        <f t="shared" si="2847"/>
        <v>0.12498097362372244</v>
      </c>
      <c r="BA1869">
        <f t="shared" si="2848"/>
        <v>1.6131944465967827</v>
      </c>
      <c r="BB1869">
        <f t="shared" si="2849"/>
        <v>1.2432602038011207</v>
      </c>
      <c r="BC1869">
        <f t="shared" si="2850"/>
        <v>7.8610402759638959E-2</v>
      </c>
      <c r="BD1869">
        <f t="shared" si="2851"/>
        <v>25.148189372720978</v>
      </c>
      <c r="BE1869">
        <f t="shared" si="2852"/>
        <v>0.64112574356732144</v>
      </c>
      <c r="BF1869">
        <f t="shared" si="2853"/>
        <v>51.072595563801805</v>
      </c>
      <c r="BG1869">
        <f t="shared" si="2854"/>
        <v>381.41887914208058</v>
      </c>
      <c r="BH1869">
        <f t="shared" si="2855"/>
        <v>1.3730389710083226E-2</v>
      </c>
    </row>
    <row r="1870" spans="1:60" x14ac:dyDescent="0.45">
      <c r="A1870" s="1">
        <v>1759</v>
      </c>
      <c r="B1870" s="1" t="s">
        <v>1932</v>
      </c>
      <c r="C1870" s="1">
        <v>10239.000031404197</v>
      </c>
      <c r="D1870" s="1">
        <v>0</v>
      </c>
      <c r="E1870">
        <f t="shared" si="2828"/>
        <v>10.355490039898326</v>
      </c>
      <c r="F1870">
        <f t="shared" si="2829"/>
        <v>0.13124023131337351</v>
      </c>
      <c r="G1870">
        <f t="shared" si="2830"/>
        <v>246.95729551528464</v>
      </c>
      <c r="H1870">
        <f t="shared" si="2831"/>
        <v>2.0360340136615624</v>
      </c>
      <c r="I1870">
        <f t="shared" si="2832"/>
        <v>1.6088437292718587</v>
      </c>
      <c r="J1870">
        <f t="shared" si="2833"/>
        <v>25.228364944458008</v>
      </c>
      <c r="K1870" s="1">
        <v>6</v>
      </c>
      <c r="L1870">
        <f t="shared" si="2834"/>
        <v>1.4200000166893005</v>
      </c>
      <c r="M1870" s="1">
        <v>1</v>
      </c>
      <c r="N1870">
        <f t="shared" si="2835"/>
        <v>2.8400000333786011</v>
      </c>
      <c r="O1870" s="1">
        <v>21.171831130981445</v>
      </c>
      <c r="P1870" s="1">
        <v>25.228364944458008</v>
      </c>
      <c r="Q1870" s="1">
        <v>20.128801345825195</v>
      </c>
      <c r="R1870" s="1">
        <v>399.75592041015625</v>
      </c>
      <c r="S1870" s="1">
        <v>386.37176513671875</v>
      </c>
      <c r="T1870" s="1">
        <v>13.491799354553223</v>
      </c>
      <c r="U1870" s="1">
        <v>15.898635864257812</v>
      </c>
      <c r="V1870" s="1">
        <v>54.292152404785156</v>
      </c>
      <c r="W1870" s="1">
        <v>63.972946166992188</v>
      </c>
      <c r="X1870" s="1">
        <v>499.49313354492187</v>
      </c>
      <c r="Y1870" s="1">
        <v>1999.545166015625</v>
      </c>
      <c r="Z1870" s="1">
        <v>63.027454376220703</v>
      </c>
      <c r="AA1870" s="1">
        <v>101.54225158691406</v>
      </c>
      <c r="AB1870" s="1">
        <v>6.1515765190124512</v>
      </c>
      <c r="AC1870" s="1">
        <v>0.32056176662445068</v>
      </c>
      <c r="AD1870" s="1">
        <v>9.188862144947052E-2</v>
      </c>
      <c r="AE1870" s="1">
        <v>7.6273614540696144E-3</v>
      </c>
      <c r="AF1870" s="1">
        <v>0.14787936210632324</v>
      </c>
      <c r="AG1870" s="1">
        <v>8.5054840892553329E-3</v>
      </c>
      <c r="AH1870" s="1">
        <v>1</v>
      </c>
      <c r="AI1870" s="1">
        <v>-0.21956524252891541</v>
      </c>
      <c r="AJ1870" s="1">
        <v>2.737391471862793</v>
      </c>
      <c r="AK1870" s="1">
        <v>1</v>
      </c>
      <c r="AL1870" s="1">
        <v>0</v>
      </c>
      <c r="AM1870" s="1">
        <v>0.15999999642372131</v>
      </c>
      <c r="AN1870" s="1">
        <v>111115</v>
      </c>
      <c r="AO1870">
        <f t="shared" si="2836"/>
        <v>0.83248855590820292</v>
      </c>
      <c r="AP1870">
        <f t="shared" si="2837"/>
        <v>2.0360340136615623E-3</v>
      </c>
      <c r="AQ1870">
        <f t="shared" si="2838"/>
        <v>298.37836494445799</v>
      </c>
      <c r="AR1870">
        <f t="shared" si="2839"/>
        <v>294.32183113098142</v>
      </c>
      <c r="AS1870">
        <f t="shared" si="2840"/>
        <v>319.92721941156924</v>
      </c>
      <c r="AT1870">
        <f t="shared" si="2841"/>
        <v>2.0981360784158909</v>
      </c>
      <c r="AU1870">
        <f t="shared" si="2842"/>
        <v>3.2232270120890605</v>
      </c>
      <c r="AV1870">
        <f t="shared" si="2843"/>
        <v>31.742717555658807</v>
      </c>
      <c r="AW1870">
        <f t="shared" si="2844"/>
        <v>15.844081691400994</v>
      </c>
      <c r="AX1870">
        <f t="shared" si="2845"/>
        <v>23.200098037719727</v>
      </c>
      <c r="AY1870">
        <f t="shared" si="2846"/>
        <v>2.8540531669380629</v>
      </c>
      <c r="AZ1870">
        <f t="shared" si="2847"/>
        <v>0.12544332605469583</v>
      </c>
      <c r="BA1870">
        <f t="shared" si="2848"/>
        <v>1.6143832828172018</v>
      </c>
      <c r="BB1870">
        <f t="shared" si="2849"/>
        <v>1.2396698841208611</v>
      </c>
      <c r="BC1870">
        <f t="shared" si="2850"/>
        <v>7.890307099709408E-2</v>
      </c>
      <c r="BD1870">
        <f t="shared" si="2851"/>
        <v>25.076599832436919</v>
      </c>
      <c r="BE1870">
        <f t="shared" si="2852"/>
        <v>0.63917014077852741</v>
      </c>
      <c r="BF1870">
        <f t="shared" si="2853"/>
        <v>51.126444234093157</v>
      </c>
      <c r="BG1870">
        <f t="shared" si="2854"/>
        <v>381.44926112631157</v>
      </c>
      <c r="BH1870">
        <f t="shared" si="2855"/>
        <v>1.3879680418787141E-2</v>
      </c>
    </row>
    <row r="1871" spans="1:60" x14ac:dyDescent="0.45">
      <c r="A1871" s="1" t="s">
        <v>9</v>
      </c>
      <c r="B1871" s="1" t="s">
        <v>1933</v>
      </c>
    </row>
    <row r="1872" spans="1:60" x14ac:dyDescent="0.45">
      <c r="A1872" s="1">
        <v>1760</v>
      </c>
      <c r="B1872" s="1" t="s">
        <v>1934</v>
      </c>
      <c r="C1872" s="1">
        <v>10244.000031292439</v>
      </c>
      <c r="D1872" s="1">
        <v>0</v>
      </c>
      <c r="E1872">
        <f t="shared" ref="E1872:E1885" si="2856">(R1872-S1872*(1000-T1872)/(1000-U1872))*AO1872</f>
        <v>10.362348726514467</v>
      </c>
      <c r="F1872">
        <f t="shared" ref="F1872:F1885" si="2857">IF(AZ1872&lt;&gt;0,1/(1/AZ1872-1/N1872),0)</f>
        <v>0.13175714185116963</v>
      </c>
      <c r="G1872">
        <f t="shared" ref="G1872:G1885" si="2858">((BC1872-AP1872/2)*S1872-E1872)/(BC1872+AP1872/2)</f>
        <v>247.44037264119652</v>
      </c>
      <c r="H1872">
        <f t="shared" ref="H1872:H1885" si="2859">AP1872*1000</f>
        <v>2.0415789183172945</v>
      </c>
      <c r="I1872">
        <f t="shared" ref="I1872:I1885" si="2860">(AU1872-BA1872)</f>
        <v>1.6071675003483308</v>
      </c>
      <c r="J1872">
        <f t="shared" ref="J1872:J1885" si="2861">(P1872+AT1872*D1872)</f>
        <v>25.225818634033203</v>
      </c>
      <c r="K1872" s="1">
        <v>6</v>
      </c>
      <c r="L1872">
        <f t="shared" ref="L1872:L1885" si="2862">(K1872*AI1872+AJ1872)</f>
        <v>1.4200000166893005</v>
      </c>
      <c r="M1872" s="1">
        <v>1</v>
      </c>
      <c r="N1872">
        <f t="shared" ref="N1872:N1885" si="2863">L1872*(M1872+1)*(M1872+1)/(M1872*M1872+1)</f>
        <v>2.8400000333786011</v>
      </c>
      <c r="O1872" s="1">
        <v>21.165010452270508</v>
      </c>
      <c r="P1872" s="1">
        <v>25.225818634033203</v>
      </c>
      <c r="Q1872" s="1">
        <v>20.150173187255859</v>
      </c>
      <c r="R1872" s="1">
        <v>399.83953857421875</v>
      </c>
      <c r="S1872" s="1">
        <v>386.44464111328125</v>
      </c>
      <c r="T1872" s="1">
        <v>13.497040748596191</v>
      </c>
      <c r="U1872" s="1">
        <v>15.910358428955078</v>
      </c>
      <c r="V1872" s="1">
        <v>54.344646453857422</v>
      </c>
      <c r="W1872" s="1">
        <v>64.056846618652344</v>
      </c>
      <c r="X1872" s="1">
        <v>499.50241088867187</v>
      </c>
      <c r="Y1872" s="1">
        <v>1999.46337890625</v>
      </c>
      <c r="Z1872" s="1">
        <v>63.281467437744141</v>
      </c>
      <c r="AA1872" s="1">
        <v>101.54209136962891</v>
      </c>
      <c r="AB1872" s="1">
        <v>6.1515765190124512</v>
      </c>
      <c r="AC1872" s="1">
        <v>0.32056176662445068</v>
      </c>
      <c r="AD1872" s="1">
        <v>9.188862144947052E-2</v>
      </c>
      <c r="AE1872" s="1">
        <v>7.6273614540696144E-3</v>
      </c>
      <c r="AF1872" s="1">
        <v>0.14787936210632324</v>
      </c>
      <c r="AG1872" s="1">
        <v>8.5054840892553329E-3</v>
      </c>
      <c r="AH1872" s="1">
        <v>1</v>
      </c>
      <c r="AI1872" s="1">
        <v>-0.21956524252891541</v>
      </c>
      <c r="AJ1872" s="1">
        <v>2.737391471862793</v>
      </c>
      <c r="AK1872" s="1">
        <v>1</v>
      </c>
      <c r="AL1872" s="1">
        <v>0</v>
      </c>
      <c r="AM1872" s="1">
        <v>0.15999999642372131</v>
      </c>
      <c r="AN1872" s="1">
        <v>111125</v>
      </c>
      <c r="AO1872">
        <f t="shared" ref="AO1872:AO1885" si="2864">X1872*0.000001/(K1872*0.0001)</f>
        <v>0.8325040181477863</v>
      </c>
      <c r="AP1872">
        <f t="shared" ref="AP1872:AP1885" si="2865">(U1872-T1872)/(1000-U1872)*AO1872</f>
        <v>2.0415789183172947E-3</v>
      </c>
      <c r="AQ1872">
        <f t="shared" ref="AQ1872:AQ1885" si="2866">(P1872+273.15)</f>
        <v>298.37581863403318</v>
      </c>
      <c r="AR1872">
        <f t="shared" ref="AR1872:AR1885" si="2867">(O1872+273.15)</f>
        <v>294.31501045227049</v>
      </c>
      <c r="AS1872">
        <f t="shared" ref="AS1872:AS1885" si="2868">(Y1872*AK1872+Z1872*AL1872)*AM1872</f>
        <v>319.91413347436173</v>
      </c>
      <c r="AT1872">
        <f t="shared" ref="AT1872:AT1885" si="2869">((AS1872+0.00000010773*(AR1872^4-AQ1872^4))-AP1872*44100)/(L1872*0.92*2*29.3+0.00000043092*AQ1872^3)</f>
        <v>2.0946953898926495</v>
      </c>
      <c r="AU1872">
        <f t="shared" ref="AU1872:AU1885" si="2870">0.61365*EXP(17.502*J1872/(240.97+J1872))</f>
        <v>3.2227385696648327</v>
      </c>
      <c r="AV1872">
        <f t="shared" ref="AV1872:AV1885" si="2871">AU1872*1000/AA1872</f>
        <v>31.737957394767122</v>
      </c>
      <c r="AW1872">
        <f t="shared" ref="AW1872:AW1885" si="2872">(AV1872-U1872)</f>
        <v>15.827598965812044</v>
      </c>
      <c r="AX1872">
        <f t="shared" ref="AX1872:AX1885" si="2873">IF(D1872,P1872,(O1872+P1872)/2)</f>
        <v>23.195414543151855</v>
      </c>
      <c r="AY1872">
        <f t="shared" ref="AY1872:AY1885" si="2874">0.61365*EXP(17.502*AX1872/(240.97+AX1872))</f>
        <v>2.8532454454060141</v>
      </c>
      <c r="AZ1872">
        <f t="shared" ref="AZ1872:AZ1885" si="2875">IF(AW1872&lt;&gt;0,(1000-(AV1872+U1872)/2)/AW1872*AP1872,0)</f>
        <v>0.12591549887526027</v>
      </c>
      <c r="BA1872">
        <f t="shared" ref="BA1872:BA1885" si="2876">U1872*AA1872/1000</f>
        <v>1.615571069316502</v>
      </c>
      <c r="BB1872">
        <f t="shared" ref="BB1872:BB1885" si="2877">(AY1872-BA1872)</f>
        <v>1.2376743760895121</v>
      </c>
      <c r="BC1872">
        <f t="shared" ref="BC1872:BC1885" si="2878">1/(1.6/F1872+1.37/N1872)</f>
        <v>7.9201969751631199E-2</v>
      </c>
      <c r="BD1872">
        <f t="shared" ref="BD1872:BD1885" si="2879">G1872*AA1872*0.001</f>
        <v>25.125612927267401</v>
      </c>
      <c r="BE1872">
        <f t="shared" ref="BE1872:BE1885" si="2880">G1872/S1872</f>
        <v>0.64029966084757417</v>
      </c>
      <c r="BF1872">
        <f t="shared" ref="BF1872:BF1885" si="2881">(1-AP1872*AA1872/AU1872/F1872)*100</f>
        <v>51.178284641352569</v>
      </c>
      <c r="BG1872">
        <f t="shared" ref="BG1872:BG1885" si="2882">(S1872-E1872/(N1872/1.35))</f>
        <v>381.51887681173923</v>
      </c>
      <c r="BH1872">
        <f t="shared" ref="BH1872:BH1885" si="2883">E1872*BF1872/100/BG1872</f>
        <v>1.3900419216745731E-2</v>
      </c>
    </row>
    <row r="1873" spans="1:60" x14ac:dyDescent="0.45">
      <c r="A1873" s="1">
        <v>1761</v>
      </c>
      <c r="B1873" s="1" t="s">
        <v>1935</v>
      </c>
      <c r="C1873" s="1">
        <v>10249.00003118068</v>
      </c>
      <c r="D1873" s="1">
        <v>0</v>
      </c>
      <c r="E1873">
        <f t="shared" si="2856"/>
        <v>11.160528888245889</v>
      </c>
      <c r="F1873">
        <f t="shared" si="2857"/>
        <v>0.13236325974840554</v>
      </c>
      <c r="G1873">
        <f t="shared" si="2858"/>
        <v>238.25822926737601</v>
      </c>
      <c r="H1873">
        <f t="shared" si="2859"/>
        <v>2.0463131342490137</v>
      </c>
      <c r="I1873">
        <f t="shared" si="2860"/>
        <v>1.6038521580263607</v>
      </c>
      <c r="J1873">
        <f t="shared" si="2861"/>
        <v>25.215122222900391</v>
      </c>
      <c r="K1873" s="1">
        <v>6</v>
      </c>
      <c r="L1873">
        <f t="shared" si="2862"/>
        <v>1.4200000166893005</v>
      </c>
      <c r="M1873" s="1">
        <v>1</v>
      </c>
      <c r="N1873">
        <f t="shared" si="2863"/>
        <v>2.8400000333786011</v>
      </c>
      <c r="O1873" s="1">
        <v>21.162353515625</v>
      </c>
      <c r="P1873" s="1">
        <v>25.215122222900391</v>
      </c>
      <c r="Q1873" s="1">
        <v>20.152914047241211</v>
      </c>
      <c r="R1873" s="1">
        <v>400.94186401367187</v>
      </c>
      <c r="S1873" s="1">
        <v>386.58627319335938</v>
      </c>
      <c r="T1873" s="1">
        <v>13.504020690917969</v>
      </c>
      <c r="U1873" s="1">
        <v>15.922799110412598</v>
      </c>
      <c r="V1873" s="1">
        <v>54.385143280029297</v>
      </c>
      <c r="W1873" s="1">
        <v>64.122604370117187</v>
      </c>
      <c r="X1873" s="1">
        <v>499.52407836914063</v>
      </c>
      <c r="Y1873" s="1">
        <v>1999.349853515625</v>
      </c>
      <c r="Z1873" s="1">
        <v>63.060615539550781</v>
      </c>
      <c r="AA1873" s="1">
        <v>101.54215240478516</v>
      </c>
      <c r="AB1873" s="1">
        <v>6.1515765190124512</v>
      </c>
      <c r="AC1873" s="1">
        <v>0.32056176662445068</v>
      </c>
      <c r="AD1873" s="1">
        <v>9.188862144947052E-2</v>
      </c>
      <c r="AE1873" s="1">
        <v>7.6273614540696144E-3</v>
      </c>
      <c r="AF1873" s="1">
        <v>0.14787936210632324</v>
      </c>
      <c r="AG1873" s="1">
        <v>8.5054840892553329E-3</v>
      </c>
      <c r="AH1873" s="1">
        <v>0.66666668653488159</v>
      </c>
      <c r="AI1873" s="1">
        <v>-0.21956524252891541</v>
      </c>
      <c r="AJ1873" s="1">
        <v>2.737391471862793</v>
      </c>
      <c r="AK1873" s="1">
        <v>1</v>
      </c>
      <c r="AL1873" s="1">
        <v>0</v>
      </c>
      <c r="AM1873" s="1">
        <v>0.15999999642372131</v>
      </c>
      <c r="AN1873" s="1">
        <v>111125</v>
      </c>
      <c r="AO1873">
        <f t="shared" si="2864"/>
        <v>0.83254013061523424</v>
      </c>
      <c r="AP1873">
        <f t="shared" si="2865"/>
        <v>2.0463131342490139E-3</v>
      </c>
      <c r="AQ1873">
        <f t="shared" si="2866"/>
        <v>298.36512222290037</v>
      </c>
      <c r="AR1873">
        <f t="shared" si="2867"/>
        <v>294.31235351562498</v>
      </c>
      <c r="AS1873">
        <f t="shared" si="2868"/>
        <v>319.89596941226773</v>
      </c>
      <c r="AT1873">
        <f t="shared" si="2869"/>
        <v>2.0932054173904771</v>
      </c>
      <c r="AU1873">
        <f t="shared" si="2870"/>
        <v>3.2206874520066542</v>
      </c>
      <c r="AV1873">
        <f t="shared" si="2871"/>
        <v>31.717738650720975</v>
      </c>
      <c r="AW1873">
        <f t="shared" si="2872"/>
        <v>15.794939540308377</v>
      </c>
      <c r="AX1873">
        <f t="shared" si="2873"/>
        <v>23.188737869262695</v>
      </c>
      <c r="AY1873">
        <f t="shared" si="2874"/>
        <v>2.8520943232993479</v>
      </c>
      <c r="AZ1873">
        <f t="shared" si="2875"/>
        <v>0.12646894912637108</v>
      </c>
      <c r="BA1873">
        <f t="shared" si="2876"/>
        <v>1.6168352939802935</v>
      </c>
      <c r="BB1873">
        <f t="shared" si="2877"/>
        <v>1.2352590293190544</v>
      </c>
      <c r="BC1873">
        <f t="shared" si="2878"/>
        <v>7.9552337724202948E-2</v>
      </c>
      <c r="BD1873">
        <f t="shared" si="2879"/>
        <v>24.193253427962141</v>
      </c>
      <c r="BE1873">
        <f t="shared" si="2880"/>
        <v>0.61631321593306043</v>
      </c>
      <c r="BF1873">
        <f t="shared" si="2881"/>
        <v>51.258103698156042</v>
      </c>
      <c r="BG1873">
        <f t="shared" si="2882"/>
        <v>381.28109227010145</v>
      </c>
      <c r="BH1873">
        <f t="shared" si="2883"/>
        <v>1.5003826800693235E-2</v>
      </c>
    </row>
    <row r="1874" spans="1:60" x14ac:dyDescent="0.45">
      <c r="A1874" s="1">
        <v>1762</v>
      </c>
      <c r="B1874" s="1" t="s">
        <v>1936</v>
      </c>
      <c r="C1874" s="1">
        <v>10254.500031057745</v>
      </c>
      <c r="D1874" s="1">
        <v>0</v>
      </c>
      <c r="E1874">
        <f t="shared" si="2856"/>
        <v>24.017491371314666</v>
      </c>
      <c r="F1874">
        <f t="shared" si="2857"/>
        <v>0.13319040114093417</v>
      </c>
      <c r="G1874">
        <f t="shared" si="2858"/>
        <v>85.918783057934718</v>
      </c>
      <c r="H1874">
        <f t="shared" si="2859"/>
        <v>2.051206724517344</v>
      </c>
      <c r="I1874">
        <f t="shared" si="2860"/>
        <v>1.5981709339754369</v>
      </c>
      <c r="J1874">
        <f t="shared" si="2861"/>
        <v>25.192323684692383</v>
      </c>
      <c r="K1874" s="1">
        <v>6</v>
      </c>
      <c r="L1874">
        <f t="shared" si="2862"/>
        <v>1.4200000166893005</v>
      </c>
      <c r="M1874" s="1">
        <v>1</v>
      </c>
      <c r="N1874">
        <f t="shared" si="2863"/>
        <v>2.8400000333786011</v>
      </c>
      <c r="O1874" s="1">
        <v>21.155990600585938</v>
      </c>
      <c r="P1874" s="1">
        <v>25.192323684692383</v>
      </c>
      <c r="Q1874" s="1">
        <v>20.118776321411133</v>
      </c>
      <c r="R1874" s="1">
        <v>421.964111328125</v>
      </c>
      <c r="S1874" s="1">
        <v>392.15042114257812</v>
      </c>
      <c r="T1874" s="1">
        <v>13.511295318603516</v>
      </c>
      <c r="U1874" s="1">
        <v>15.935750007629395</v>
      </c>
      <c r="V1874" s="1">
        <v>54.433341979980469</v>
      </c>
      <c r="W1874" s="1">
        <v>64.19757080078125</v>
      </c>
      <c r="X1874" s="1">
        <v>499.53976440429687</v>
      </c>
      <c r="Y1874" s="1">
        <v>1999.2249755859375</v>
      </c>
      <c r="Z1874" s="1">
        <v>62.972949981689453</v>
      </c>
      <c r="AA1874" s="1">
        <v>101.54203796386719</v>
      </c>
      <c r="AB1874" s="1">
        <v>6.1515765190124512</v>
      </c>
      <c r="AC1874" s="1">
        <v>0.32056176662445068</v>
      </c>
      <c r="AD1874" s="1">
        <v>9.188862144947052E-2</v>
      </c>
      <c r="AE1874" s="1">
        <v>7.6273614540696144E-3</v>
      </c>
      <c r="AF1874" s="1">
        <v>0.14787936210632324</v>
      </c>
      <c r="AG1874" s="1">
        <v>8.5054840892553329E-3</v>
      </c>
      <c r="AH1874" s="1">
        <v>0.66666668653488159</v>
      </c>
      <c r="AI1874" s="1">
        <v>-0.21956524252891541</v>
      </c>
      <c r="AJ1874" s="1">
        <v>2.737391471862793</v>
      </c>
      <c r="AK1874" s="1">
        <v>1</v>
      </c>
      <c r="AL1874" s="1">
        <v>0</v>
      </c>
      <c r="AM1874" s="1">
        <v>0.15999999642372131</v>
      </c>
      <c r="AN1874" s="1">
        <v>111125</v>
      </c>
      <c r="AO1874">
        <f t="shared" si="2864"/>
        <v>0.83256627400716132</v>
      </c>
      <c r="AP1874">
        <f t="shared" si="2865"/>
        <v>2.051206724517344E-3</v>
      </c>
      <c r="AQ1874">
        <f t="shared" si="2866"/>
        <v>298.34232368469236</v>
      </c>
      <c r="AR1874">
        <f t="shared" si="2867"/>
        <v>294.30599060058591</v>
      </c>
      <c r="AS1874">
        <f t="shared" si="2868"/>
        <v>319.87598894396433</v>
      </c>
      <c r="AT1874">
        <f t="shared" si="2869"/>
        <v>2.0927590473874957</v>
      </c>
      <c r="AU1874">
        <f t="shared" si="2870"/>
        <v>3.2163194662328376</v>
      </c>
      <c r="AV1874">
        <f t="shared" si="2871"/>
        <v>31.674757870994625</v>
      </c>
      <c r="AW1874">
        <f t="shared" si="2872"/>
        <v>15.739007863365231</v>
      </c>
      <c r="AX1874">
        <f t="shared" si="2873"/>
        <v>23.17415714263916</v>
      </c>
      <c r="AY1874">
        <f t="shared" si="2874"/>
        <v>2.849581879467372</v>
      </c>
      <c r="AZ1874">
        <f t="shared" si="2875"/>
        <v>0.12722385330393035</v>
      </c>
      <c r="BA1874">
        <f t="shared" si="2876"/>
        <v>1.6181485322574007</v>
      </c>
      <c r="BB1874">
        <f t="shared" si="2877"/>
        <v>1.2314333472099712</v>
      </c>
      <c r="BC1874">
        <f t="shared" si="2878"/>
        <v>8.0030270248435273E-2</v>
      </c>
      <c r="BD1874">
        <f t="shared" si="2879"/>
        <v>8.7243683310780771</v>
      </c>
      <c r="BE1874">
        <f t="shared" si="2880"/>
        <v>0.21909649569570741</v>
      </c>
      <c r="BF1874">
        <f t="shared" si="2881"/>
        <v>51.379076787826939</v>
      </c>
      <c r="BG1874">
        <f t="shared" si="2882"/>
        <v>380.73365601222633</v>
      </c>
      <c r="BH1874">
        <f t="shared" si="2883"/>
        <v>3.2411017884327001E-2</v>
      </c>
    </row>
    <row r="1875" spans="1:60" x14ac:dyDescent="0.45">
      <c r="A1875" s="1">
        <v>1763</v>
      </c>
      <c r="B1875" s="1" t="s">
        <v>1937</v>
      </c>
      <c r="C1875" s="1">
        <v>10259.500030945987</v>
      </c>
      <c r="D1875" s="1">
        <v>0</v>
      </c>
      <c r="E1875">
        <f t="shared" si="2856"/>
        <v>48.300093344102478</v>
      </c>
      <c r="F1875">
        <f t="shared" si="2857"/>
        <v>0.13373273157956239</v>
      </c>
      <c r="G1875">
        <f t="shared" si="2858"/>
        <v>-189.05355054424959</v>
      </c>
      <c r="H1875">
        <f t="shared" si="2859"/>
        <v>2.054994795862588</v>
      </c>
      <c r="I1875">
        <f t="shared" si="2860"/>
        <v>1.5949281565801814</v>
      </c>
      <c r="J1875">
        <f t="shared" si="2861"/>
        <v>25.18061637878418</v>
      </c>
      <c r="K1875" s="1">
        <v>6</v>
      </c>
      <c r="L1875">
        <f t="shared" si="2862"/>
        <v>1.4200000166893005</v>
      </c>
      <c r="M1875" s="1">
        <v>1</v>
      </c>
      <c r="N1875">
        <f t="shared" si="2863"/>
        <v>2.8400000333786011</v>
      </c>
      <c r="O1875" s="1">
        <v>21.137317657470703</v>
      </c>
      <c r="P1875" s="1">
        <v>25.18061637878418</v>
      </c>
      <c r="Q1875" s="1">
        <v>20.033309936523438</v>
      </c>
      <c r="R1875" s="1">
        <v>474.04794311523437</v>
      </c>
      <c r="S1875" s="1">
        <v>415.00592041015625</v>
      </c>
      <c r="T1875" s="1">
        <v>13.516555786132813</v>
      </c>
      <c r="U1875" s="1">
        <v>15.945634841918945</v>
      </c>
      <c r="V1875" s="1">
        <v>54.510967254638672</v>
      </c>
      <c r="W1875" s="1">
        <v>64.30419921875</v>
      </c>
      <c r="X1875" s="1">
        <v>499.5045166015625</v>
      </c>
      <c r="Y1875" s="1">
        <v>1999.1817626953125</v>
      </c>
      <c r="Z1875" s="1">
        <v>62.418910980224609</v>
      </c>
      <c r="AA1875" s="1">
        <v>101.54191589355469</v>
      </c>
      <c r="AB1875" s="1">
        <v>6.1515765190124512</v>
      </c>
      <c r="AC1875" s="1">
        <v>0.32056176662445068</v>
      </c>
      <c r="AD1875" s="1">
        <v>9.188862144947052E-2</v>
      </c>
      <c r="AE1875" s="1">
        <v>7.6273614540696144E-3</v>
      </c>
      <c r="AF1875" s="1">
        <v>0.14787936210632324</v>
      </c>
      <c r="AG1875" s="1">
        <v>8.5054840892553329E-3</v>
      </c>
      <c r="AH1875" s="1">
        <v>0.66666668653488159</v>
      </c>
      <c r="AI1875" s="1">
        <v>-0.21956524252891541</v>
      </c>
      <c r="AJ1875" s="1">
        <v>2.737391471862793</v>
      </c>
      <c r="AK1875" s="1">
        <v>1</v>
      </c>
      <c r="AL1875" s="1">
        <v>0</v>
      </c>
      <c r="AM1875" s="1">
        <v>0.15999999642372131</v>
      </c>
      <c r="AN1875" s="1">
        <v>111115</v>
      </c>
      <c r="AO1875">
        <f t="shared" si="2864"/>
        <v>0.83250752766927061</v>
      </c>
      <c r="AP1875">
        <f t="shared" si="2865"/>
        <v>2.0549947958625882E-3</v>
      </c>
      <c r="AQ1875">
        <f t="shared" si="2866"/>
        <v>298.33061637878416</v>
      </c>
      <c r="AR1875">
        <f t="shared" si="2867"/>
        <v>294.28731765747068</v>
      </c>
      <c r="AS1875">
        <f t="shared" si="2868"/>
        <v>319.86907488161887</v>
      </c>
      <c r="AT1875">
        <f t="shared" si="2869"/>
        <v>2.0900056544401289</v>
      </c>
      <c r="AU1875">
        <f t="shared" si="2870"/>
        <v>3.2140784685676502</v>
      </c>
      <c r="AV1875">
        <f t="shared" si="2871"/>
        <v>31.652726268597636</v>
      </c>
      <c r="AW1875">
        <f t="shared" si="2872"/>
        <v>15.707091426678691</v>
      </c>
      <c r="AX1875">
        <f t="shared" si="2873"/>
        <v>23.158967018127441</v>
      </c>
      <c r="AY1875">
        <f t="shared" si="2874"/>
        <v>2.8469664879402297</v>
      </c>
      <c r="AZ1875">
        <f t="shared" si="2875"/>
        <v>0.12771859214293318</v>
      </c>
      <c r="BA1875">
        <f t="shared" si="2876"/>
        <v>1.6191503119874688</v>
      </c>
      <c r="BB1875">
        <f t="shared" si="2877"/>
        <v>1.2278161759527608</v>
      </c>
      <c r="BC1875">
        <f t="shared" si="2878"/>
        <v>8.0343511110778199E-2</v>
      </c>
      <c r="BD1875">
        <f t="shared" si="2879"/>
        <v>-19.196859728742083</v>
      </c>
      <c r="BE1875">
        <f t="shared" si="2880"/>
        <v>-0.45554422538696621</v>
      </c>
      <c r="BF1875">
        <f t="shared" si="2881"/>
        <v>51.453056850297017</v>
      </c>
      <c r="BG1875">
        <f t="shared" si="2882"/>
        <v>392.04636926643064</v>
      </c>
      <c r="BH1875">
        <f t="shared" si="2883"/>
        <v>6.3390140644813617E-2</v>
      </c>
    </row>
    <row r="1876" spans="1:60" x14ac:dyDescent="0.45">
      <c r="A1876" s="1">
        <v>1764</v>
      </c>
      <c r="B1876" s="1" t="s">
        <v>1938</v>
      </c>
      <c r="C1876" s="1">
        <v>10264.500030834228</v>
      </c>
      <c r="D1876" s="1">
        <v>0</v>
      </c>
      <c r="E1876">
        <f t="shared" si="2856"/>
        <v>70.316237492371997</v>
      </c>
      <c r="F1876">
        <f t="shared" si="2857"/>
        <v>0.13387929847297184</v>
      </c>
      <c r="G1876">
        <f t="shared" si="2858"/>
        <v>-414.01441292186655</v>
      </c>
      <c r="H1876">
        <f t="shared" si="2859"/>
        <v>2.0578724377851167</v>
      </c>
      <c r="I1876">
        <f t="shared" si="2860"/>
        <v>1.5954657866899216</v>
      </c>
      <c r="J1876">
        <f t="shared" si="2861"/>
        <v>25.187831878662109</v>
      </c>
      <c r="K1876" s="1">
        <v>6</v>
      </c>
      <c r="L1876">
        <f t="shared" si="2862"/>
        <v>1.4200000166893005</v>
      </c>
      <c r="M1876" s="1">
        <v>1</v>
      </c>
      <c r="N1876">
        <f t="shared" si="2863"/>
        <v>2.8400000333786011</v>
      </c>
      <c r="O1876" s="1">
        <v>21.102367401123047</v>
      </c>
      <c r="P1876" s="1">
        <v>25.187831878662109</v>
      </c>
      <c r="Q1876" s="1">
        <v>19.932289123535156</v>
      </c>
      <c r="R1876" s="1">
        <v>546.46533203125</v>
      </c>
      <c r="S1876" s="1">
        <v>460.85885620117187</v>
      </c>
      <c r="T1876" s="1">
        <v>13.521442413330078</v>
      </c>
      <c r="U1876" s="1">
        <v>15.954018592834473</v>
      </c>
      <c r="V1876" s="1">
        <v>54.637058258056641</v>
      </c>
      <c r="W1876" s="1">
        <v>64.464462280273438</v>
      </c>
      <c r="X1876" s="1">
        <v>499.48062133789062</v>
      </c>
      <c r="Y1876" s="1">
        <v>1999.046142578125</v>
      </c>
      <c r="Z1876" s="1">
        <v>62.1075439453125</v>
      </c>
      <c r="AA1876" s="1">
        <v>101.54141998291016</v>
      </c>
      <c r="AB1876" s="1">
        <v>6.1515765190124512</v>
      </c>
      <c r="AC1876" s="1">
        <v>0.32056176662445068</v>
      </c>
      <c r="AD1876" s="1">
        <v>9.188862144947052E-2</v>
      </c>
      <c r="AE1876" s="1">
        <v>7.6273614540696144E-3</v>
      </c>
      <c r="AF1876" s="1">
        <v>0.14787936210632324</v>
      </c>
      <c r="AG1876" s="1">
        <v>8.5054840892553329E-3</v>
      </c>
      <c r="AH1876" s="1">
        <v>0.66666668653488159</v>
      </c>
      <c r="AI1876" s="1">
        <v>-0.21956524252891541</v>
      </c>
      <c r="AJ1876" s="1">
        <v>2.737391471862793</v>
      </c>
      <c r="AK1876" s="1">
        <v>1</v>
      </c>
      <c r="AL1876" s="1">
        <v>0</v>
      </c>
      <c r="AM1876" s="1">
        <v>0.15999999642372131</v>
      </c>
      <c r="AN1876" s="1">
        <v>111115</v>
      </c>
      <c r="AO1876">
        <f t="shared" si="2864"/>
        <v>0.83246770222981759</v>
      </c>
      <c r="AP1876">
        <f t="shared" si="2865"/>
        <v>2.0578724377851168E-3</v>
      </c>
      <c r="AQ1876">
        <f t="shared" si="2866"/>
        <v>298.33783187866209</v>
      </c>
      <c r="AR1876">
        <f t="shared" si="2867"/>
        <v>294.25236740112302</v>
      </c>
      <c r="AS1876">
        <f t="shared" si="2868"/>
        <v>319.84737566335389</v>
      </c>
      <c r="AT1876">
        <f t="shared" si="2869"/>
        <v>2.0829977259927328</v>
      </c>
      <c r="AU1876">
        <f t="shared" si="2870"/>
        <v>3.2154594890400841</v>
      </c>
      <c r="AV1876">
        <f t="shared" si="2871"/>
        <v>31.666481417940179</v>
      </c>
      <c r="AW1876">
        <f t="shared" si="2872"/>
        <v>15.712462825105707</v>
      </c>
      <c r="AX1876">
        <f t="shared" si="2873"/>
        <v>23.145099639892578</v>
      </c>
      <c r="AY1876">
        <f t="shared" si="2874"/>
        <v>2.8445806767423898</v>
      </c>
      <c r="AZ1876">
        <f t="shared" si="2875"/>
        <v>0.12785226625023011</v>
      </c>
      <c r="BA1876">
        <f t="shared" si="2876"/>
        <v>1.6199937023501625</v>
      </c>
      <c r="BB1876">
        <f t="shared" si="2877"/>
        <v>1.2245869743922273</v>
      </c>
      <c r="BC1876">
        <f t="shared" si="2878"/>
        <v>8.0428148761761034E-2</v>
      </c>
      <c r="BD1876">
        <f t="shared" si="2879"/>
        <v>-42.039611381477243</v>
      </c>
      <c r="BE1876">
        <f t="shared" si="2880"/>
        <v>-0.89835403475710351</v>
      </c>
      <c r="BF1876">
        <f t="shared" si="2881"/>
        <v>51.459391922847388</v>
      </c>
      <c r="BG1876">
        <f t="shared" si="2882"/>
        <v>427.43388454658617</v>
      </c>
      <c r="BH1876">
        <f t="shared" si="2883"/>
        <v>8.4654749061327916E-2</v>
      </c>
    </row>
    <row r="1877" spans="1:60" x14ac:dyDescent="0.45">
      <c r="A1877" s="1">
        <v>1765</v>
      </c>
      <c r="B1877" s="1" t="s">
        <v>1939</v>
      </c>
      <c r="C1877" s="1">
        <v>10270.000030711293</v>
      </c>
      <c r="D1877" s="1">
        <v>0</v>
      </c>
      <c r="E1877">
        <f t="shared" si="2856"/>
        <v>69.628941785618224</v>
      </c>
      <c r="F1877">
        <f t="shared" si="2857"/>
        <v>0.13378387220068519</v>
      </c>
      <c r="G1877">
        <f t="shared" si="2858"/>
        <v>-346.45415512631598</v>
      </c>
      <c r="H1877">
        <f t="shared" si="2859"/>
        <v>2.0600891052939434</v>
      </c>
      <c r="I1877">
        <f t="shared" si="2860"/>
        <v>1.5982323000540317</v>
      </c>
      <c r="J1877">
        <f t="shared" si="2861"/>
        <v>25.206781387329102</v>
      </c>
      <c r="K1877" s="1">
        <v>6</v>
      </c>
      <c r="L1877">
        <f t="shared" si="2862"/>
        <v>1.4200000166893005</v>
      </c>
      <c r="M1877" s="1">
        <v>1</v>
      </c>
      <c r="N1877">
        <f t="shared" si="2863"/>
        <v>2.8400000333786011</v>
      </c>
      <c r="O1877" s="1">
        <v>21.055215835571289</v>
      </c>
      <c r="P1877" s="1">
        <v>25.206781387329102</v>
      </c>
      <c r="Q1877" s="1">
        <v>19.865594863891602</v>
      </c>
      <c r="R1877" s="1">
        <v>607.0518798828125</v>
      </c>
      <c r="S1877" s="1">
        <v>522.11920166015625</v>
      </c>
      <c r="T1877" s="1">
        <v>13.527406692504883</v>
      </c>
      <c r="U1877" s="1">
        <v>15.962553024291992</v>
      </c>
      <c r="V1877" s="1">
        <v>54.813484191894531</v>
      </c>
      <c r="W1877" s="1">
        <v>64.679176330566406</v>
      </c>
      <c r="X1877" s="1">
        <v>499.486572265625</v>
      </c>
      <c r="Y1877" s="1">
        <v>1998.8939208984375</v>
      </c>
      <c r="Z1877" s="1">
        <v>61.149845123291016</v>
      </c>
      <c r="AA1877" s="1">
        <v>101.54118347167969</v>
      </c>
      <c r="AB1877" s="1">
        <v>6.1515765190124512</v>
      </c>
      <c r="AC1877" s="1">
        <v>0.32056176662445068</v>
      </c>
      <c r="AD1877" s="1">
        <v>9.188862144947052E-2</v>
      </c>
      <c r="AE1877" s="1">
        <v>7.6273614540696144E-3</v>
      </c>
      <c r="AF1877" s="1">
        <v>0.14787936210632324</v>
      </c>
      <c r="AG1877" s="1">
        <v>8.5054840892553329E-3</v>
      </c>
      <c r="AH1877" s="1">
        <v>0.66666668653488159</v>
      </c>
      <c r="AI1877" s="1">
        <v>-0.21956524252891541</v>
      </c>
      <c r="AJ1877" s="1">
        <v>2.737391471862793</v>
      </c>
      <c r="AK1877" s="1">
        <v>1</v>
      </c>
      <c r="AL1877" s="1">
        <v>0</v>
      </c>
      <c r="AM1877" s="1">
        <v>0.15999999642372131</v>
      </c>
      <c r="AN1877" s="1">
        <v>111115</v>
      </c>
      <c r="AO1877">
        <f t="shared" si="2864"/>
        <v>0.83247762044270823</v>
      </c>
      <c r="AP1877">
        <f t="shared" si="2865"/>
        <v>2.0600891052939435E-3</v>
      </c>
      <c r="AQ1877">
        <f t="shared" si="2866"/>
        <v>298.35678138732908</v>
      </c>
      <c r="AR1877">
        <f t="shared" si="2867"/>
        <v>294.20521583557127</v>
      </c>
      <c r="AS1877">
        <f t="shared" si="2868"/>
        <v>319.82302019514827</v>
      </c>
      <c r="AT1877">
        <f t="shared" si="2869"/>
        <v>2.0732130552669767</v>
      </c>
      <c r="AU1877">
        <f t="shared" si="2870"/>
        <v>3.2190888253700805</v>
      </c>
      <c r="AV1877">
        <f t="shared" si="2871"/>
        <v>31.702297681687938</v>
      </c>
      <c r="AW1877">
        <f t="shared" si="2872"/>
        <v>15.739744657395946</v>
      </c>
      <c r="AX1877">
        <f t="shared" si="2873"/>
        <v>23.130998611450195</v>
      </c>
      <c r="AY1877">
        <f t="shared" si="2874"/>
        <v>2.8421564607965415</v>
      </c>
      <c r="AZ1877">
        <f t="shared" si="2875"/>
        <v>0.12776523566578782</v>
      </c>
      <c r="BA1877">
        <f t="shared" si="2876"/>
        <v>1.6208565253160487</v>
      </c>
      <c r="BB1877">
        <f t="shared" si="2877"/>
        <v>1.2212999354804928</v>
      </c>
      <c r="BC1877">
        <f t="shared" si="2878"/>
        <v>8.0373043985797463E-2</v>
      </c>
      <c r="BD1877">
        <f t="shared" si="2879"/>
        <v>-35.179364930207029</v>
      </c>
      <c r="BE1877">
        <f t="shared" si="2880"/>
        <v>-0.66355375175766962</v>
      </c>
      <c r="BF1877">
        <f t="shared" si="2881"/>
        <v>51.427382913071121</v>
      </c>
      <c r="BG1877">
        <f t="shared" si="2882"/>
        <v>489.02093746796936</v>
      </c>
      <c r="BH1877">
        <f t="shared" si="2883"/>
        <v>7.3224559046113843E-2</v>
      </c>
    </row>
    <row r="1878" spans="1:60" x14ac:dyDescent="0.45">
      <c r="A1878" s="1">
        <v>1766</v>
      </c>
      <c r="B1878" s="1" t="s">
        <v>1940</v>
      </c>
      <c r="C1878" s="1">
        <v>10275.000030599535</v>
      </c>
      <c r="D1878" s="1">
        <v>0</v>
      </c>
      <c r="E1878">
        <f t="shared" si="2856"/>
        <v>51.702191774093372</v>
      </c>
      <c r="F1878">
        <f t="shared" si="2857"/>
        <v>0.13403913345017146</v>
      </c>
      <c r="G1878">
        <f t="shared" si="2858"/>
        <v>-82.816613974907497</v>
      </c>
      <c r="H1878">
        <f t="shared" si="2859"/>
        <v>2.0619977387313413</v>
      </c>
      <c r="I1878">
        <f t="shared" si="2860"/>
        <v>1.5967949519267919</v>
      </c>
      <c r="J1878">
        <f t="shared" si="2861"/>
        <v>25.203212738037109</v>
      </c>
      <c r="K1878" s="1">
        <v>6</v>
      </c>
      <c r="L1878">
        <f t="shared" si="2862"/>
        <v>1.4200000166893005</v>
      </c>
      <c r="M1878" s="1">
        <v>1</v>
      </c>
      <c r="N1878">
        <f t="shared" si="2863"/>
        <v>2.8400000333786011</v>
      </c>
      <c r="O1878" s="1">
        <v>21.021039962768555</v>
      </c>
      <c r="P1878" s="1">
        <v>25.203212738037109</v>
      </c>
      <c r="Q1878" s="1">
        <v>19.871192932128906</v>
      </c>
      <c r="R1878" s="1">
        <v>628.96636962890625</v>
      </c>
      <c r="S1878" s="1">
        <v>565.4635009765625</v>
      </c>
      <c r="T1878" s="1">
        <v>13.532829284667969</v>
      </c>
      <c r="U1878" s="1">
        <v>15.970053672790527</v>
      </c>
      <c r="V1878" s="1">
        <v>54.954990386962891</v>
      </c>
      <c r="W1878" s="1">
        <v>64.850921630859375</v>
      </c>
      <c r="X1878" s="1">
        <v>499.51925659179687</v>
      </c>
      <c r="Y1878" s="1">
        <v>1998.8839111328125</v>
      </c>
      <c r="Z1878" s="1">
        <v>61.099582672119141</v>
      </c>
      <c r="AA1878" s="1">
        <v>101.54067993164062</v>
      </c>
      <c r="AB1878" s="1">
        <v>6.1515765190124512</v>
      </c>
      <c r="AC1878" s="1">
        <v>0.32056176662445068</v>
      </c>
      <c r="AD1878" s="1">
        <v>9.188862144947052E-2</v>
      </c>
      <c r="AE1878" s="1">
        <v>7.6273614540696144E-3</v>
      </c>
      <c r="AF1878" s="1">
        <v>0.14787936210632324</v>
      </c>
      <c r="AG1878" s="1">
        <v>8.5054840892553329E-3</v>
      </c>
      <c r="AH1878" s="1">
        <v>0.66666668653488159</v>
      </c>
      <c r="AI1878" s="1">
        <v>-0.21956524252891541</v>
      </c>
      <c r="AJ1878" s="1">
        <v>2.737391471862793</v>
      </c>
      <c r="AK1878" s="1">
        <v>1</v>
      </c>
      <c r="AL1878" s="1">
        <v>0</v>
      </c>
      <c r="AM1878" s="1">
        <v>0.15999999642372131</v>
      </c>
      <c r="AN1878" s="1">
        <v>111115</v>
      </c>
      <c r="AO1878">
        <f t="shared" si="2864"/>
        <v>0.83253209431966135</v>
      </c>
      <c r="AP1878">
        <f t="shared" si="2865"/>
        <v>2.0619977387313412E-3</v>
      </c>
      <c r="AQ1878">
        <f t="shared" si="2866"/>
        <v>298.35321273803709</v>
      </c>
      <c r="AR1878">
        <f t="shared" si="2867"/>
        <v>294.17103996276853</v>
      </c>
      <c r="AS1878">
        <f t="shared" si="2868"/>
        <v>319.82141863268407</v>
      </c>
      <c r="AT1878">
        <f t="shared" si="2869"/>
        <v>2.0684511400662133</v>
      </c>
      <c r="AU1878">
        <f t="shared" si="2870"/>
        <v>3.2184050604067367</v>
      </c>
      <c r="AV1878">
        <f t="shared" si="2871"/>
        <v>31.695720991561572</v>
      </c>
      <c r="AW1878">
        <f t="shared" si="2872"/>
        <v>15.725667318771045</v>
      </c>
      <c r="AX1878">
        <f t="shared" si="2873"/>
        <v>23.112126350402832</v>
      </c>
      <c r="AY1878">
        <f t="shared" si="2874"/>
        <v>2.8389148136808524</v>
      </c>
      <c r="AZ1878">
        <f t="shared" si="2875"/>
        <v>0.12799802629312262</v>
      </c>
      <c r="BA1878">
        <f t="shared" si="2876"/>
        <v>1.6216101084799448</v>
      </c>
      <c r="BB1878">
        <f t="shared" si="2877"/>
        <v>1.2173047052009076</v>
      </c>
      <c r="BC1878">
        <f t="shared" si="2878"/>
        <v>8.0520440107595459E-2</v>
      </c>
      <c r="BD1878">
        <f t="shared" si="2879"/>
        <v>-8.4092552926483179</v>
      </c>
      <c r="BE1878">
        <f t="shared" si="2880"/>
        <v>-0.14645793023224696</v>
      </c>
      <c r="BF1878">
        <f t="shared" si="2881"/>
        <v>51.464898974548021</v>
      </c>
      <c r="BG1878">
        <f t="shared" si="2882"/>
        <v>540.8867551756158</v>
      </c>
      <c r="BH1878">
        <f t="shared" si="2883"/>
        <v>4.9194180684873599E-2</v>
      </c>
    </row>
    <row r="1879" spans="1:60" x14ac:dyDescent="0.45">
      <c r="A1879" s="1">
        <v>1767</v>
      </c>
      <c r="B1879" s="1" t="s">
        <v>1941</v>
      </c>
      <c r="C1879" s="1">
        <v>10280.000030487776</v>
      </c>
      <c r="D1879" s="1">
        <v>0</v>
      </c>
      <c r="E1879">
        <f t="shared" si="2856"/>
        <v>34.476002644195376</v>
      </c>
      <c r="F1879">
        <f t="shared" si="2857"/>
        <v>0.13464100349073307</v>
      </c>
      <c r="G1879">
        <f t="shared" si="2858"/>
        <v>152.5551732652078</v>
      </c>
      <c r="H1879">
        <f t="shared" si="2859"/>
        <v>2.0650175856503465</v>
      </c>
      <c r="I1879">
        <f t="shared" si="2860"/>
        <v>1.5923251576109785</v>
      </c>
      <c r="J1879">
        <f t="shared" si="2861"/>
        <v>25.184566497802734</v>
      </c>
      <c r="K1879" s="1">
        <v>6</v>
      </c>
      <c r="L1879">
        <f t="shared" si="2862"/>
        <v>1.4200000166893005</v>
      </c>
      <c r="M1879" s="1">
        <v>1</v>
      </c>
      <c r="N1879">
        <f t="shared" si="2863"/>
        <v>2.8400000333786011</v>
      </c>
      <c r="O1879" s="1">
        <v>21.002574920654297</v>
      </c>
      <c r="P1879" s="1">
        <v>25.184566497802734</v>
      </c>
      <c r="Q1879" s="1">
        <v>19.896535873413086</v>
      </c>
      <c r="R1879" s="1">
        <v>631.20977783203125</v>
      </c>
      <c r="S1879" s="1">
        <v>588.33978271484375</v>
      </c>
      <c r="T1879" s="1">
        <v>13.538191795349121</v>
      </c>
      <c r="U1879" s="1">
        <v>15.978943824768066</v>
      </c>
      <c r="V1879" s="1">
        <v>55.048717498779297</v>
      </c>
      <c r="W1879" s="1">
        <v>64.971504211425781</v>
      </c>
      <c r="X1879" s="1">
        <v>499.52328491210937</v>
      </c>
      <c r="Y1879" s="1">
        <v>1998.9581298828125</v>
      </c>
      <c r="Z1879" s="1">
        <v>60.913139343261719</v>
      </c>
      <c r="AA1879" s="1">
        <v>101.54045867919922</v>
      </c>
      <c r="AB1879" s="1">
        <v>6.1515765190124512</v>
      </c>
      <c r="AC1879" s="1">
        <v>0.32056176662445068</v>
      </c>
      <c r="AD1879" s="1">
        <v>9.188862144947052E-2</v>
      </c>
      <c r="AE1879" s="1">
        <v>7.6273614540696144E-3</v>
      </c>
      <c r="AF1879" s="1">
        <v>0.14787936210632324</v>
      </c>
      <c r="AG1879" s="1">
        <v>8.5054840892553329E-3</v>
      </c>
      <c r="AH1879" s="1">
        <v>0.66666668653488159</v>
      </c>
      <c r="AI1879" s="1">
        <v>-0.21956524252891541</v>
      </c>
      <c r="AJ1879" s="1">
        <v>2.737391471862793</v>
      </c>
      <c r="AK1879" s="1">
        <v>1</v>
      </c>
      <c r="AL1879" s="1">
        <v>0</v>
      </c>
      <c r="AM1879" s="1">
        <v>0.15999999642372131</v>
      </c>
      <c r="AN1879" s="1">
        <v>111115</v>
      </c>
      <c r="AO1879">
        <f t="shared" si="2864"/>
        <v>0.83253880818684889</v>
      </c>
      <c r="AP1879">
        <f t="shared" si="2865"/>
        <v>2.0650175856503465E-3</v>
      </c>
      <c r="AQ1879">
        <f t="shared" si="2866"/>
        <v>298.33456649780271</v>
      </c>
      <c r="AR1879">
        <f t="shared" si="2867"/>
        <v>294.15257492065427</v>
      </c>
      <c r="AS1879">
        <f t="shared" si="2868"/>
        <v>319.83329363241864</v>
      </c>
      <c r="AT1879">
        <f t="shared" si="2869"/>
        <v>2.0672462497938016</v>
      </c>
      <c r="AU1879">
        <f t="shared" si="2870"/>
        <v>3.2148344427870859</v>
      </c>
      <c r="AV1879">
        <f t="shared" si="2871"/>
        <v>31.660625573337612</v>
      </c>
      <c r="AW1879">
        <f t="shared" si="2872"/>
        <v>15.681681748569545</v>
      </c>
      <c r="AX1879">
        <f t="shared" si="2873"/>
        <v>23.093570709228516</v>
      </c>
      <c r="AY1879">
        <f t="shared" si="2874"/>
        <v>2.8357307054663421</v>
      </c>
      <c r="AZ1879">
        <f t="shared" si="2875"/>
        <v>0.1285467556146698</v>
      </c>
      <c r="BA1879">
        <f t="shared" si="2876"/>
        <v>1.6225092851761074</v>
      </c>
      <c r="BB1879">
        <f t="shared" si="2877"/>
        <v>1.2132214202902347</v>
      </c>
      <c r="BC1879">
        <f t="shared" si="2878"/>
        <v>8.0867893075231304E-2</v>
      </c>
      <c r="BD1879">
        <f t="shared" si="2879"/>
        <v>15.49052226723391</v>
      </c>
      <c r="BE1879">
        <f t="shared" si="2880"/>
        <v>0.25929773533459688</v>
      </c>
      <c r="BF1879">
        <f t="shared" si="2881"/>
        <v>51.557458172386639</v>
      </c>
      <c r="BG1879">
        <f t="shared" si="2882"/>
        <v>571.95154221391158</v>
      </c>
      <c r="BH1879">
        <f t="shared" si="2883"/>
        <v>3.1077721329308101E-2</v>
      </c>
    </row>
    <row r="1880" spans="1:60" x14ac:dyDescent="0.45">
      <c r="A1880" s="1">
        <v>1768</v>
      </c>
      <c r="B1880" s="1" t="s">
        <v>1942</v>
      </c>
      <c r="C1880" s="1">
        <v>10285.500030364841</v>
      </c>
      <c r="D1880" s="1">
        <v>0</v>
      </c>
      <c r="E1880">
        <f t="shared" si="2856"/>
        <v>22.664854298270708</v>
      </c>
      <c r="F1880">
        <f t="shared" si="2857"/>
        <v>0.13525663789195649</v>
      </c>
      <c r="G1880">
        <f t="shared" si="2858"/>
        <v>306.78663790811214</v>
      </c>
      <c r="H1880">
        <f t="shared" si="2859"/>
        <v>2.0700871311315518</v>
      </c>
      <c r="I1880">
        <f t="shared" si="2860"/>
        <v>1.5892937190863288</v>
      </c>
      <c r="J1880">
        <f t="shared" si="2861"/>
        <v>25.174949645996094</v>
      </c>
      <c r="K1880" s="1">
        <v>6</v>
      </c>
      <c r="L1880">
        <f t="shared" si="2862"/>
        <v>1.4200000166893005</v>
      </c>
      <c r="M1880" s="1">
        <v>1</v>
      </c>
      <c r="N1880">
        <f t="shared" si="2863"/>
        <v>2.8400000333786011</v>
      </c>
      <c r="O1880" s="1">
        <v>20.994636535644531</v>
      </c>
      <c r="P1880" s="1">
        <v>25.174949645996094</v>
      </c>
      <c r="Q1880" s="1">
        <v>19.912912368774414</v>
      </c>
      <c r="R1880" s="1">
        <v>626.06195068359375</v>
      </c>
      <c r="S1880" s="1">
        <v>597.35247802734375</v>
      </c>
      <c r="T1880" s="1">
        <v>13.544017791748047</v>
      </c>
      <c r="U1880" s="1">
        <v>15.990765571594238</v>
      </c>
      <c r="V1880" s="1">
        <v>55.106609344482422</v>
      </c>
      <c r="W1880" s="1">
        <v>65.058525085449219</v>
      </c>
      <c r="X1880" s="1">
        <v>499.51651000976563</v>
      </c>
      <c r="Y1880" s="1">
        <v>1998.8643798828125</v>
      </c>
      <c r="Z1880" s="1">
        <v>61.433376312255859</v>
      </c>
      <c r="AA1880" s="1">
        <v>101.53988647460937</v>
      </c>
      <c r="AB1880" s="1">
        <v>6.1515765190124512</v>
      </c>
      <c r="AC1880" s="1">
        <v>0.32056176662445068</v>
      </c>
      <c r="AD1880" s="1">
        <v>9.188862144947052E-2</v>
      </c>
      <c r="AE1880" s="1">
        <v>7.6273614540696144E-3</v>
      </c>
      <c r="AF1880" s="1">
        <v>0.14787936210632324</v>
      </c>
      <c r="AG1880" s="1">
        <v>8.5054840892553329E-3</v>
      </c>
      <c r="AH1880" s="1">
        <v>0.66666668653488159</v>
      </c>
      <c r="AI1880" s="1">
        <v>-0.21956524252891541</v>
      </c>
      <c r="AJ1880" s="1">
        <v>2.737391471862793</v>
      </c>
      <c r="AK1880" s="1">
        <v>1</v>
      </c>
      <c r="AL1880" s="1">
        <v>0</v>
      </c>
      <c r="AM1880" s="1">
        <v>0.15999999642372131</v>
      </c>
      <c r="AN1880" s="1">
        <v>111115</v>
      </c>
      <c r="AO1880">
        <f t="shared" si="2864"/>
        <v>0.83252751668294267</v>
      </c>
      <c r="AP1880">
        <f t="shared" si="2865"/>
        <v>2.0700871311315518E-3</v>
      </c>
      <c r="AQ1880">
        <f t="shared" si="2866"/>
        <v>298.32494964599607</v>
      </c>
      <c r="AR1880">
        <f t="shared" si="2867"/>
        <v>294.14463653564451</v>
      </c>
      <c r="AS1880">
        <f t="shared" si="2868"/>
        <v>319.81829363275392</v>
      </c>
      <c r="AT1880">
        <f t="shared" si="2869"/>
        <v>2.0648221687647141</v>
      </c>
      <c r="AU1880">
        <f t="shared" si="2870"/>
        <v>3.2129942398680997</v>
      </c>
      <c r="AV1880">
        <f t="shared" si="2871"/>
        <v>31.642681033246252</v>
      </c>
      <c r="AW1880">
        <f t="shared" si="2872"/>
        <v>15.651915461652013</v>
      </c>
      <c r="AX1880">
        <f t="shared" si="2873"/>
        <v>23.084793090820313</v>
      </c>
      <c r="AY1880">
        <f t="shared" si="2874"/>
        <v>2.8342255737361599</v>
      </c>
      <c r="AZ1880">
        <f t="shared" si="2875"/>
        <v>0.12910780432391902</v>
      </c>
      <c r="BA1880">
        <f t="shared" si="2876"/>
        <v>1.623700520781771</v>
      </c>
      <c r="BB1880">
        <f t="shared" si="2877"/>
        <v>1.2105250529543889</v>
      </c>
      <c r="BC1880">
        <f t="shared" si="2878"/>
        <v>8.1223166711240594E-2</v>
      </c>
      <c r="BD1880">
        <f t="shared" si="2879"/>
        <v>31.151080385116799</v>
      </c>
      <c r="BE1880">
        <f t="shared" si="2880"/>
        <v>0.51357724156635876</v>
      </c>
      <c r="BF1880">
        <f t="shared" si="2881"/>
        <v>51.632152089109915</v>
      </c>
      <c r="BG1880">
        <f t="shared" si="2882"/>
        <v>586.57869177979035</v>
      </c>
      <c r="BH1880">
        <f t="shared" si="2883"/>
        <v>1.9950182654182608E-2</v>
      </c>
    </row>
    <row r="1881" spans="1:60" x14ac:dyDescent="0.45">
      <c r="A1881" s="1">
        <v>1769</v>
      </c>
      <c r="B1881" s="1" t="s">
        <v>1943</v>
      </c>
      <c r="C1881" s="1">
        <v>10290.500030253083</v>
      </c>
      <c r="D1881" s="1">
        <v>0</v>
      </c>
      <c r="E1881">
        <f t="shared" si="2856"/>
        <v>15.733685254057308</v>
      </c>
      <c r="F1881">
        <f t="shared" si="2857"/>
        <v>0.13580802819656701</v>
      </c>
      <c r="G1881">
        <f t="shared" si="2858"/>
        <v>390.38158966369616</v>
      </c>
      <c r="H1881">
        <f t="shared" si="2859"/>
        <v>2.0755218805336004</v>
      </c>
      <c r="I1881">
        <f t="shared" si="2860"/>
        <v>1.587286718926548</v>
      </c>
      <c r="J1881">
        <f t="shared" si="2861"/>
        <v>25.171092987060547</v>
      </c>
      <c r="K1881" s="1">
        <v>6</v>
      </c>
      <c r="L1881">
        <f t="shared" si="2862"/>
        <v>1.4200000166893005</v>
      </c>
      <c r="M1881" s="1">
        <v>1</v>
      </c>
      <c r="N1881">
        <f t="shared" si="2863"/>
        <v>2.8400000333786011</v>
      </c>
      <c r="O1881" s="1">
        <v>20.99114990234375</v>
      </c>
      <c r="P1881" s="1">
        <v>25.171092987060547</v>
      </c>
      <c r="Q1881" s="1">
        <v>19.914215087890625</v>
      </c>
      <c r="R1881" s="1">
        <v>616.271484375</v>
      </c>
      <c r="S1881" s="1">
        <v>595.8873291015625</v>
      </c>
      <c r="T1881" s="1">
        <v>13.550136566162109</v>
      </c>
      <c r="U1881" s="1">
        <v>16.003263473510742</v>
      </c>
      <c r="V1881" s="1">
        <v>55.146289825439453</v>
      </c>
      <c r="W1881" s="1">
        <v>65.125717163085938</v>
      </c>
      <c r="X1881" s="1">
        <v>499.51922607421875</v>
      </c>
      <c r="Y1881" s="1">
        <v>1998.8948974609375</v>
      </c>
      <c r="Z1881" s="1">
        <v>61.522315979003906</v>
      </c>
      <c r="AA1881" s="1">
        <v>101.53990173339844</v>
      </c>
      <c r="AB1881" s="1">
        <v>6.1515765190124512</v>
      </c>
      <c r="AC1881" s="1">
        <v>0.32056176662445068</v>
      </c>
      <c r="AD1881" s="1">
        <v>9.188862144947052E-2</v>
      </c>
      <c r="AE1881" s="1">
        <v>7.6273614540696144E-3</v>
      </c>
      <c r="AF1881" s="1">
        <v>0.14787936210632324</v>
      </c>
      <c r="AG1881" s="1">
        <v>8.5054840892553329E-3</v>
      </c>
      <c r="AH1881" s="1">
        <v>0.66666668653488159</v>
      </c>
      <c r="AI1881" s="1">
        <v>-0.21956524252891541</v>
      </c>
      <c r="AJ1881" s="1">
        <v>2.737391471862793</v>
      </c>
      <c r="AK1881" s="1">
        <v>1</v>
      </c>
      <c r="AL1881" s="1">
        <v>0</v>
      </c>
      <c r="AM1881" s="1">
        <v>0.15999999642372131</v>
      </c>
      <c r="AN1881" s="1">
        <v>111115</v>
      </c>
      <c r="AO1881">
        <f t="shared" si="2864"/>
        <v>0.83253204345703113</v>
      </c>
      <c r="AP1881">
        <f t="shared" si="2865"/>
        <v>2.0755218805336003E-3</v>
      </c>
      <c r="AQ1881">
        <f t="shared" si="2866"/>
        <v>298.32109298706052</v>
      </c>
      <c r="AR1881">
        <f t="shared" si="2867"/>
        <v>294.14114990234373</v>
      </c>
      <c r="AS1881">
        <f t="shared" si="2868"/>
        <v>319.82317644514478</v>
      </c>
      <c r="AT1881">
        <f t="shared" si="2869"/>
        <v>2.0622312832339245</v>
      </c>
      <c r="AU1881">
        <f t="shared" si="2870"/>
        <v>3.2122565194405133</v>
      </c>
      <c r="AV1881">
        <f t="shared" si="2871"/>
        <v>31.635410952775622</v>
      </c>
      <c r="AW1881">
        <f t="shared" si="2872"/>
        <v>15.63214747926488</v>
      </c>
      <c r="AX1881">
        <f t="shared" si="2873"/>
        <v>23.081121444702148</v>
      </c>
      <c r="AY1881">
        <f t="shared" si="2874"/>
        <v>2.833596189894477</v>
      </c>
      <c r="AZ1881">
        <f t="shared" si="2875"/>
        <v>0.12961010812208587</v>
      </c>
      <c r="BA1881">
        <f t="shared" si="2876"/>
        <v>1.6249698005139652</v>
      </c>
      <c r="BB1881">
        <f t="shared" si="2877"/>
        <v>1.2086263893805118</v>
      </c>
      <c r="BC1881">
        <f t="shared" si="2878"/>
        <v>8.1541258460168256E-2</v>
      </c>
      <c r="BD1881">
        <f t="shared" si="2879"/>
        <v>39.639308252979582</v>
      </c>
      <c r="BE1881">
        <f t="shared" si="2880"/>
        <v>0.65512651569934599</v>
      </c>
      <c r="BF1881">
        <f t="shared" si="2881"/>
        <v>51.690961696572856</v>
      </c>
      <c r="BG1881">
        <f t="shared" si="2882"/>
        <v>588.40828866376762</v>
      </c>
      <c r="BH1881">
        <f t="shared" si="2883"/>
        <v>1.3821853591837231E-2</v>
      </c>
    </row>
    <row r="1882" spans="1:60" x14ac:dyDescent="0.45">
      <c r="A1882" s="1">
        <v>1770</v>
      </c>
      <c r="B1882" s="1" t="s">
        <v>1944</v>
      </c>
      <c r="C1882" s="1">
        <v>10295.500030141324</v>
      </c>
      <c r="D1882" s="1">
        <v>0</v>
      </c>
      <c r="E1882">
        <f t="shared" si="2856"/>
        <v>12.519537339890766</v>
      </c>
      <c r="F1882">
        <f t="shared" si="2857"/>
        <v>0.1365289125016183</v>
      </c>
      <c r="G1882">
        <f t="shared" si="2858"/>
        <v>424.16598924632746</v>
      </c>
      <c r="H1882">
        <f t="shared" si="2859"/>
        <v>2.0814508538677665</v>
      </c>
      <c r="I1882">
        <f t="shared" si="2860"/>
        <v>1.5838096325341429</v>
      </c>
      <c r="J1882">
        <f t="shared" si="2861"/>
        <v>25.159601211547852</v>
      </c>
      <c r="K1882" s="1">
        <v>6</v>
      </c>
      <c r="L1882">
        <f t="shared" si="2862"/>
        <v>1.4200000166893005</v>
      </c>
      <c r="M1882" s="1">
        <v>1</v>
      </c>
      <c r="N1882">
        <f t="shared" si="2863"/>
        <v>2.8400000333786011</v>
      </c>
      <c r="O1882" s="1">
        <v>20.9852294921875</v>
      </c>
      <c r="P1882" s="1">
        <v>25.159601211547852</v>
      </c>
      <c r="Q1882" s="1">
        <v>19.879470825195313</v>
      </c>
      <c r="R1882" s="1">
        <v>606.31195068359375</v>
      </c>
      <c r="S1882" s="1">
        <v>589.7991943359375</v>
      </c>
      <c r="T1882" s="1">
        <v>13.555697441101074</v>
      </c>
      <c r="U1882" s="1">
        <v>16.015840530395508</v>
      </c>
      <c r="V1882" s="1">
        <v>55.188331604003906</v>
      </c>
      <c r="W1882" s="1">
        <v>65.199195861816406</v>
      </c>
      <c r="X1882" s="1">
        <v>499.5111083984375</v>
      </c>
      <c r="Y1882" s="1">
        <v>1999.0291748046875</v>
      </c>
      <c r="Z1882" s="1">
        <v>62.058349609375</v>
      </c>
      <c r="AA1882" s="1">
        <v>101.54006958007812</v>
      </c>
      <c r="AB1882" s="1">
        <v>6.1515765190124512</v>
      </c>
      <c r="AC1882" s="1">
        <v>0.32056176662445068</v>
      </c>
      <c r="AD1882" s="1">
        <v>9.188862144947052E-2</v>
      </c>
      <c r="AE1882" s="1">
        <v>7.6273614540696144E-3</v>
      </c>
      <c r="AF1882" s="1">
        <v>0.14787936210632324</v>
      </c>
      <c r="AG1882" s="1">
        <v>8.5054840892553329E-3</v>
      </c>
      <c r="AH1882" s="1">
        <v>0.66666668653488159</v>
      </c>
      <c r="AI1882" s="1">
        <v>-0.21956524252891541</v>
      </c>
      <c r="AJ1882" s="1">
        <v>2.737391471862793</v>
      </c>
      <c r="AK1882" s="1">
        <v>1</v>
      </c>
      <c r="AL1882" s="1">
        <v>0</v>
      </c>
      <c r="AM1882" s="1">
        <v>0.15999999642372131</v>
      </c>
      <c r="AN1882" s="1">
        <v>111115</v>
      </c>
      <c r="AO1882">
        <f t="shared" si="2864"/>
        <v>0.83251851399739574</v>
      </c>
      <c r="AP1882">
        <f t="shared" si="2865"/>
        <v>2.0814508538677663E-3</v>
      </c>
      <c r="AQ1882">
        <f t="shared" si="2866"/>
        <v>298.30960121154783</v>
      </c>
      <c r="AR1882">
        <f t="shared" si="2867"/>
        <v>294.13522949218748</v>
      </c>
      <c r="AS1882">
        <f t="shared" si="2868"/>
        <v>319.84466081966457</v>
      </c>
      <c r="AT1882">
        <f t="shared" si="2869"/>
        <v>2.0602912100005883</v>
      </c>
      <c r="AU1882">
        <f t="shared" si="2870"/>
        <v>3.2100591943739381</v>
      </c>
      <c r="AV1882">
        <f t="shared" si="2871"/>
        <v>31.613718679229098</v>
      </c>
      <c r="AW1882">
        <f t="shared" si="2872"/>
        <v>15.59787814883359</v>
      </c>
      <c r="AX1882">
        <f t="shared" si="2873"/>
        <v>23.072415351867676</v>
      </c>
      <c r="AY1882">
        <f t="shared" si="2874"/>
        <v>2.8321043031861457</v>
      </c>
      <c r="AZ1882">
        <f t="shared" si="2875"/>
        <v>0.13026653632863527</v>
      </c>
      <c r="BA1882">
        <f t="shared" si="2876"/>
        <v>1.6262495618397952</v>
      </c>
      <c r="BB1882">
        <f t="shared" si="2877"/>
        <v>1.2058547413463505</v>
      </c>
      <c r="BC1882">
        <f t="shared" si="2878"/>
        <v>8.1956976447605093E-2</v>
      </c>
      <c r="BD1882">
        <f t="shared" si="2879"/>
        <v>43.069844061574763</v>
      </c>
      <c r="BE1882">
        <f t="shared" si="2880"/>
        <v>0.7191701740520372</v>
      </c>
      <c r="BF1882">
        <f t="shared" si="2881"/>
        <v>51.775698513084635</v>
      </c>
      <c r="BG1882">
        <f t="shared" si="2882"/>
        <v>583.84800588163819</v>
      </c>
      <c r="BH1882">
        <f t="shared" si="2883"/>
        <v>1.1102338010980534E-2</v>
      </c>
    </row>
    <row r="1883" spans="1:60" x14ac:dyDescent="0.45">
      <c r="A1883" s="1">
        <v>1771</v>
      </c>
      <c r="B1883" s="1" t="s">
        <v>1945</v>
      </c>
      <c r="C1883" s="1">
        <v>10301.000030018389</v>
      </c>
      <c r="D1883" s="1">
        <v>0</v>
      </c>
      <c r="E1883">
        <f t="shared" si="2856"/>
        <v>14.619020995551733</v>
      </c>
      <c r="F1883">
        <f t="shared" si="2857"/>
        <v>0.13716679906819917</v>
      </c>
      <c r="G1883">
        <f t="shared" si="2858"/>
        <v>392.55721326564515</v>
      </c>
      <c r="H1883">
        <f t="shared" si="2859"/>
        <v>2.086869857025063</v>
      </c>
      <c r="I1883">
        <f t="shared" si="2860"/>
        <v>1.5808950582810211</v>
      </c>
      <c r="J1883">
        <f t="shared" si="2861"/>
        <v>25.150783538818359</v>
      </c>
      <c r="K1883" s="1">
        <v>6</v>
      </c>
      <c r="L1883">
        <f t="shared" si="2862"/>
        <v>1.4200000166893005</v>
      </c>
      <c r="M1883" s="1">
        <v>1</v>
      </c>
      <c r="N1883">
        <f t="shared" si="2863"/>
        <v>2.8400000333786011</v>
      </c>
      <c r="O1883" s="1">
        <v>20.965238571166992</v>
      </c>
      <c r="P1883" s="1">
        <v>25.150783538818359</v>
      </c>
      <c r="Q1883" s="1">
        <v>19.794658660888672</v>
      </c>
      <c r="R1883" s="1">
        <v>601.51373291015625</v>
      </c>
      <c r="S1883" s="1">
        <v>582.49322509765625</v>
      </c>
      <c r="T1883" s="1">
        <v>13.561339378356934</v>
      </c>
      <c r="U1883" s="1">
        <v>16.02790641784668</v>
      </c>
      <c r="V1883" s="1">
        <v>55.272609710693359</v>
      </c>
      <c r="W1883" s="1">
        <v>65.321212768554688</v>
      </c>
      <c r="X1883" s="1">
        <v>499.50112915039063</v>
      </c>
      <c r="Y1883" s="1">
        <v>1999.1602783203125</v>
      </c>
      <c r="Z1883" s="1">
        <v>62.113864898681641</v>
      </c>
      <c r="AA1883" s="1">
        <v>101.54033660888672</v>
      </c>
      <c r="AB1883" s="1">
        <v>6.1515765190124512</v>
      </c>
      <c r="AC1883" s="1">
        <v>0.32056176662445068</v>
      </c>
      <c r="AD1883" s="1">
        <v>9.188862144947052E-2</v>
      </c>
      <c r="AE1883" s="1">
        <v>7.6273614540696144E-3</v>
      </c>
      <c r="AF1883" s="1">
        <v>0.14787936210632324</v>
      </c>
      <c r="AG1883" s="1">
        <v>8.5054840892553329E-3</v>
      </c>
      <c r="AH1883" s="1">
        <v>0.66666668653488159</v>
      </c>
      <c r="AI1883" s="1">
        <v>-0.21956524252891541</v>
      </c>
      <c r="AJ1883" s="1">
        <v>2.737391471862793</v>
      </c>
      <c r="AK1883" s="1">
        <v>1</v>
      </c>
      <c r="AL1883" s="1">
        <v>0</v>
      </c>
      <c r="AM1883" s="1">
        <v>0.15999999642372131</v>
      </c>
      <c r="AN1883" s="1">
        <v>111115</v>
      </c>
      <c r="AO1883">
        <f t="shared" si="2864"/>
        <v>0.83250188191731767</v>
      </c>
      <c r="AP1883">
        <f t="shared" si="2865"/>
        <v>2.0868698570250632E-3</v>
      </c>
      <c r="AQ1883">
        <f t="shared" si="2866"/>
        <v>298.30078353881834</v>
      </c>
      <c r="AR1883">
        <f t="shared" si="2867"/>
        <v>294.11523857116697</v>
      </c>
      <c r="AS1883">
        <f t="shared" si="2868"/>
        <v>319.86563738169571</v>
      </c>
      <c r="AT1883">
        <f t="shared" si="2869"/>
        <v>2.0564927260004482</v>
      </c>
      <c r="AU1883">
        <f t="shared" si="2870"/>
        <v>3.2083740710849087</v>
      </c>
      <c r="AV1883">
        <f t="shared" si="2871"/>
        <v>31.597039937369232</v>
      </c>
      <c r="AW1883">
        <f t="shared" si="2872"/>
        <v>15.569133519522552</v>
      </c>
      <c r="AX1883">
        <f t="shared" si="2873"/>
        <v>23.058011054992676</v>
      </c>
      <c r="AY1883">
        <f t="shared" si="2874"/>
        <v>2.8296374741328565</v>
      </c>
      <c r="AZ1883">
        <f t="shared" si="2875"/>
        <v>0.1308471227364725</v>
      </c>
      <c r="BA1883">
        <f t="shared" si="2876"/>
        <v>1.6274790128038876</v>
      </c>
      <c r="BB1883">
        <f t="shared" si="2877"/>
        <v>1.2021584613289689</v>
      </c>
      <c r="BC1883">
        <f t="shared" si="2878"/>
        <v>8.2324686767831473E-2</v>
      </c>
      <c r="BD1883">
        <f t="shared" si="2879"/>
        <v>39.860391573240136</v>
      </c>
      <c r="BE1883">
        <f t="shared" si="2880"/>
        <v>0.67392580093928489</v>
      </c>
      <c r="BF1883">
        <f t="shared" si="2881"/>
        <v>51.849592940376098</v>
      </c>
      <c r="BG1883">
        <f t="shared" si="2882"/>
        <v>575.54404266383904</v>
      </c>
      <c r="BH1883">
        <f t="shared" si="2883"/>
        <v>1.3169978865525194E-2</v>
      </c>
    </row>
    <row r="1884" spans="1:60" x14ac:dyDescent="0.45">
      <c r="A1884" s="1">
        <v>1772</v>
      </c>
      <c r="B1884" s="1" t="s">
        <v>1946</v>
      </c>
      <c r="C1884" s="1">
        <v>10306.000029906631</v>
      </c>
      <c r="D1884" s="1">
        <v>0</v>
      </c>
      <c r="E1884">
        <f t="shared" si="2856"/>
        <v>17.133342211641178</v>
      </c>
      <c r="F1884">
        <f t="shared" si="2857"/>
        <v>0.13740586667593579</v>
      </c>
      <c r="G1884">
        <f t="shared" si="2858"/>
        <v>359.48801073233392</v>
      </c>
      <c r="H1884">
        <f t="shared" si="2859"/>
        <v>2.0902106312350162</v>
      </c>
      <c r="I1884">
        <f t="shared" si="2860"/>
        <v>1.5807818283985</v>
      </c>
      <c r="J1884">
        <f t="shared" si="2861"/>
        <v>25.155336380004883</v>
      </c>
      <c r="K1884" s="1">
        <v>6</v>
      </c>
      <c r="L1884">
        <f t="shared" si="2862"/>
        <v>1.4200000166893005</v>
      </c>
      <c r="M1884" s="1">
        <v>1</v>
      </c>
      <c r="N1884">
        <f t="shared" si="2863"/>
        <v>2.8400000333786011</v>
      </c>
      <c r="O1884" s="1">
        <v>20.933265686035156</v>
      </c>
      <c r="P1884" s="1">
        <v>25.155336380004883</v>
      </c>
      <c r="Q1884" s="1">
        <v>19.713811874389648</v>
      </c>
      <c r="R1884" s="1">
        <v>601.19110107421875</v>
      </c>
      <c r="S1884" s="1">
        <v>579.155517578125</v>
      </c>
      <c r="T1884" s="1">
        <v>13.567007064819336</v>
      </c>
      <c r="U1884" s="1">
        <v>16.037601470947266</v>
      </c>
      <c r="V1884" s="1">
        <v>55.395233154296875</v>
      </c>
      <c r="W1884" s="1">
        <v>65.479843139648438</v>
      </c>
      <c r="X1884" s="1">
        <v>499.48028564453125</v>
      </c>
      <c r="Y1884" s="1">
        <v>1998.852294921875</v>
      </c>
      <c r="Z1884" s="1">
        <v>62.267978668212891</v>
      </c>
      <c r="AA1884" s="1">
        <v>101.54026031494141</v>
      </c>
      <c r="AB1884" s="1">
        <v>6.1515765190124512</v>
      </c>
      <c r="AC1884" s="1">
        <v>0.32056176662445068</v>
      </c>
      <c r="AD1884" s="1">
        <v>9.188862144947052E-2</v>
      </c>
      <c r="AE1884" s="1">
        <v>7.6273614540696144E-3</v>
      </c>
      <c r="AF1884" s="1">
        <v>0.14787936210632324</v>
      </c>
      <c r="AG1884" s="1">
        <v>8.5054840892553329E-3</v>
      </c>
      <c r="AH1884" s="1">
        <v>0.66666668653488159</v>
      </c>
      <c r="AI1884" s="1">
        <v>-0.21956524252891541</v>
      </c>
      <c r="AJ1884" s="1">
        <v>2.737391471862793</v>
      </c>
      <c r="AK1884" s="1">
        <v>1</v>
      </c>
      <c r="AL1884" s="1">
        <v>0</v>
      </c>
      <c r="AM1884" s="1">
        <v>0.15999999642372131</v>
      </c>
      <c r="AN1884" s="1">
        <v>111115</v>
      </c>
      <c r="AO1884">
        <f t="shared" si="2864"/>
        <v>0.83246714274088529</v>
      </c>
      <c r="AP1884">
        <f t="shared" si="2865"/>
        <v>2.090210631235016E-3</v>
      </c>
      <c r="AQ1884">
        <f t="shared" si="2866"/>
        <v>298.30533638000486</v>
      </c>
      <c r="AR1884">
        <f t="shared" si="2867"/>
        <v>294.08326568603513</v>
      </c>
      <c r="AS1884">
        <f t="shared" si="2868"/>
        <v>319.81636003904714</v>
      </c>
      <c r="AT1884">
        <f t="shared" si="2869"/>
        <v>2.0496713619355527</v>
      </c>
      <c r="AU1884">
        <f t="shared" si="2870"/>
        <v>3.2092440565857725</v>
      </c>
      <c r="AV1884">
        <f t="shared" si="2871"/>
        <v>31.605631565566704</v>
      </c>
      <c r="AW1884">
        <f t="shared" si="2872"/>
        <v>15.568030094619438</v>
      </c>
      <c r="AX1884">
        <f t="shared" si="2873"/>
        <v>23.04430103302002</v>
      </c>
      <c r="AY1884">
        <f t="shared" si="2874"/>
        <v>2.8272912902832328</v>
      </c>
      <c r="AZ1884">
        <f t="shared" si="2875"/>
        <v>0.13106465125864275</v>
      </c>
      <c r="BA1884">
        <f t="shared" si="2876"/>
        <v>1.6284622281872725</v>
      </c>
      <c r="BB1884">
        <f t="shared" si="2877"/>
        <v>1.1988290620959603</v>
      </c>
      <c r="BC1884">
        <f t="shared" si="2878"/>
        <v>8.2462462530996261E-2</v>
      </c>
      <c r="BD1884">
        <f t="shared" si="2879"/>
        <v>36.502506189861634</v>
      </c>
      <c r="BE1884">
        <f t="shared" si="2880"/>
        <v>0.62071067238661137</v>
      </c>
      <c r="BF1884">
        <f t="shared" si="2881"/>
        <v>51.869507744511246</v>
      </c>
      <c r="BG1884">
        <f t="shared" si="2882"/>
        <v>571.01114725634056</v>
      </c>
      <c r="BH1884">
        <f t="shared" si="2883"/>
        <v>1.5563584543072426E-2</v>
      </c>
    </row>
    <row r="1885" spans="1:60" x14ac:dyDescent="0.45">
      <c r="A1885" s="1">
        <v>1773</v>
      </c>
      <c r="B1885" s="1" t="s">
        <v>1947</v>
      </c>
      <c r="C1885" s="1">
        <v>10311.000029794872</v>
      </c>
      <c r="D1885" s="1">
        <v>0</v>
      </c>
      <c r="E1885">
        <f t="shared" si="2856"/>
        <v>18.03248593296696</v>
      </c>
      <c r="F1885">
        <f t="shared" si="2857"/>
        <v>0.13770238665515461</v>
      </c>
      <c r="G1885">
        <f t="shared" si="2858"/>
        <v>347.680787582184</v>
      </c>
      <c r="H1885">
        <f t="shared" si="2859"/>
        <v>2.0926268106732904</v>
      </c>
      <c r="I1885">
        <f t="shared" si="2860"/>
        <v>1.5793610400035429</v>
      </c>
      <c r="J1885">
        <f t="shared" si="2861"/>
        <v>25.152904510498047</v>
      </c>
      <c r="K1885" s="1">
        <v>6</v>
      </c>
      <c r="L1885">
        <f t="shared" si="2862"/>
        <v>1.4200000166893005</v>
      </c>
      <c r="M1885" s="1">
        <v>1</v>
      </c>
      <c r="N1885">
        <f t="shared" si="2863"/>
        <v>2.8400000333786011</v>
      </c>
      <c r="O1885" s="1">
        <v>20.897733688354492</v>
      </c>
      <c r="P1885" s="1">
        <v>25.152904510498047</v>
      </c>
      <c r="Q1885" s="1">
        <v>19.677036285400391</v>
      </c>
      <c r="R1885" s="1">
        <v>600.73345947265625</v>
      </c>
      <c r="S1885" s="1">
        <v>577.6199951171875</v>
      </c>
      <c r="T1885" s="1">
        <v>13.573530197143555</v>
      </c>
      <c r="U1885" s="1">
        <v>16.046953201293945</v>
      </c>
      <c r="V1885" s="1">
        <v>55.538291931152344</v>
      </c>
      <c r="W1885" s="1">
        <v>65.657821655273437</v>
      </c>
      <c r="X1885" s="1">
        <v>499.48104858398437</v>
      </c>
      <c r="Y1885" s="1">
        <v>1998.763671875</v>
      </c>
      <c r="Z1885" s="1">
        <v>61.947891235351563</v>
      </c>
      <c r="AA1885" s="1">
        <v>101.54066467285156</v>
      </c>
      <c r="AB1885" s="1">
        <v>6.1515765190124512</v>
      </c>
      <c r="AC1885" s="1">
        <v>0.32056176662445068</v>
      </c>
      <c r="AD1885" s="1">
        <v>9.188862144947052E-2</v>
      </c>
      <c r="AE1885" s="1">
        <v>7.6273614540696144E-3</v>
      </c>
      <c r="AF1885" s="1">
        <v>0.14787936210632324</v>
      </c>
      <c r="AG1885" s="1">
        <v>8.5054840892553329E-3</v>
      </c>
      <c r="AH1885" s="1">
        <v>0.66666668653488159</v>
      </c>
      <c r="AI1885" s="1">
        <v>-0.21956524252891541</v>
      </c>
      <c r="AJ1885" s="1">
        <v>2.737391471862793</v>
      </c>
      <c r="AK1885" s="1">
        <v>1</v>
      </c>
      <c r="AL1885" s="1">
        <v>0</v>
      </c>
      <c r="AM1885" s="1">
        <v>0.15999999642372131</v>
      </c>
      <c r="AN1885" s="1">
        <v>111115</v>
      </c>
      <c r="AO1885">
        <f t="shared" si="2864"/>
        <v>0.83246841430664054</v>
      </c>
      <c r="AP1885">
        <f t="shared" si="2865"/>
        <v>2.0926268106732904E-3</v>
      </c>
      <c r="AQ1885">
        <f t="shared" si="2866"/>
        <v>298.30290451049802</v>
      </c>
      <c r="AR1885">
        <f t="shared" si="2867"/>
        <v>294.04773368835447</v>
      </c>
      <c r="AS1885">
        <f t="shared" si="2868"/>
        <v>319.80218035186408</v>
      </c>
      <c r="AT1885">
        <f t="shared" si="2869"/>
        <v>2.0441970967728493</v>
      </c>
      <c r="AU1885">
        <f t="shared" si="2870"/>
        <v>3.2087793340370734</v>
      </c>
      <c r="AV1885">
        <f t="shared" si="2871"/>
        <v>31.600928991111768</v>
      </c>
      <c r="AW1885">
        <f t="shared" si="2872"/>
        <v>15.553975789817823</v>
      </c>
      <c r="AX1885">
        <f t="shared" si="2873"/>
        <v>23.02531909942627</v>
      </c>
      <c r="AY1885">
        <f t="shared" si="2874"/>
        <v>2.8240457381255037</v>
      </c>
      <c r="AZ1885">
        <f t="shared" si="2875"/>
        <v>0.13133440738262853</v>
      </c>
      <c r="BA1885">
        <f t="shared" si="2876"/>
        <v>1.6294182940335304</v>
      </c>
      <c r="BB1885">
        <f t="shared" si="2877"/>
        <v>1.1946274440919733</v>
      </c>
      <c r="BC1885">
        <f t="shared" si="2878"/>
        <v>8.2633321866090834E-2</v>
      </c>
      <c r="BD1885">
        <f t="shared" si="2879"/>
        <v>35.303738265075481</v>
      </c>
      <c r="BE1885">
        <f t="shared" si="2880"/>
        <v>0.60191958471182516</v>
      </c>
      <c r="BF1885">
        <f t="shared" si="2881"/>
        <v>51.91047718418509</v>
      </c>
      <c r="BG1885">
        <f t="shared" si="2882"/>
        <v>569.04821493289478</v>
      </c>
      <c r="BH1885">
        <f t="shared" si="2883"/>
        <v>1.6449835445100321E-2</v>
      </c>
    </row>
    <row r="1886" spans="1:60" x14ac:dyDescent="0.45">
      <c r="A1886" s="1" t="s">
        <v>9</v>
      </c>
      <c r="B1886" s="1" t="s">
        <v>1948</v>
      </c>
    </row>
    <row r="1887" spans="1:60" x14ac:dyDescent="0.45">
      <c r="A1887" s="1">
        <v>1774</v>
      </c>
      <c r="B1887" s="1" t="s">
        <v>1949</v>
      </c>
      <c r="C1887" s="1">
        <v>10332.000032566488</v>
      </c>
      <c r="D1887" s="1">
        <v>0</v>
      </c>
      <c r="E1887">
        <f t="shared" ref="E1887:E1897" si="2884">(R1887-S1887*(1000-T1887)/(1000-U1887))*AO1887</f>
        <v>17.885240685914138</v>
      </c>
      <c r="F1887">
        <f t="shared" ref="F1887:F1897" si="2885">IF(AZ1887&lt;&gt;0,1/(1/AZ1887-1/N1887),0)</f>
        <v>0.1358090210817261</v>
      </c>
      <c r="G1887">
        <f t="shared" ref="G1887:G1897" si="2886">((BC1887-AP1887/2)*S1887-E1887)/(BC1887+AP1887/2)</f>
        <v>346.42394239282015</v>
      </c>
      <c r="H1887">
        <f t="shared" ref="H1887:H1897" si="2887">AP1887*1000</f>
        <v>2.0641453988014278</v>
      </c>
      <c r="I1887">
        <f t="shared" ref="I1887:I1897" si="2888">(AU1887-BA1887)</f>
        <v>1.5785778750363726</v>
      </c>
      <c r="J1887">
        <f t="shared" ref="J1887:J1897" si="2889">(P1887+AT1887*D1887)</f>
        <v>25.151802062988281</v>
      </c>
      <c r="K1887" s="1">
        <v>6</v>
      </c>
      <c r="L1887">
        <f t="shared" ref="L1887:L1897" si="2890">(K1887*AI1887+AJ1887)</f>
        <v>1.4200000166893005</v>
      </c>
      <c r="M1887" s="1">
        <v>1</v>
      </c>
      <c r="N1887">
        <f t="shared" ref="N1887:N1897" si="2891">L1887*(M1887+1)*(M1887+1)/(M1887*M1887+1)</f>
        <v>2.8400000333786011</v>
      </c>
      <c r="O1887" s="1">
        <v>20.888090133666992</v>
      </c>
      <c r="P1887" s="1">
        <v>25.151802062988281</v>
      </c>
      <c r="Q1887" s="1">
        <v>19.670665740966797</v>
      </c>
      <c r="R1887" s="1">
        <v>600.3720703125</v>
      </c>
      <c r="S1887" s="1">
        <v>577.4556884765625</v>
      </c>
      <c r="T1887" s="1">
        <v>13.61284065246582</v>
      </c>
      <c r="U1887" s="1">
        <v>16.052581787109375</v>
      </c>
      <c r="V1887" s="1">
        <v>55.927978515625</v>
      </c>
      <c r="W1887" s="1">
        <v>65.712028503417969</v>
      </c>
      <c r="X1887" s="1">
        <v>499.4818115234375</v>
      </c>
      <c r="Y1887" s="1">
        <v>1998.7344970703125</v>
      </c>
      <c r="Z1887" s="1">
        <v>61.994132995605469</v>
      </c>
      <c r="AA1887" s="1">
        <v>101.54072570800781</v>
      </c>
      <c r="AB1887" s="1">
        <v>8.2121295928955078</v>
      </c>
      <c r="AC1887" s="1">
        <v>0.34663361310958862</v>
      </c>
      <c r="AD1887" s="1">
        <v>0.12875023484230042</v>
      </c>
      <c r="AE1887" s="1">
        <v>1.2744066305458546E-2</v>
      </c>
      <c r="AF1887" s="1">
        <v>5.9210732579231262E-2</v>
      </c>
      <c r="AG1887" s="1">
        <v>1.4878221787512302E-2</v>
      </c>
      <c r="AH1887" s="1">
        <v>0.66666668653488159</v>
      </c>
      <c r="AI1887" s="1">
        <v>-0.21956524252891541</v>
      </c>
      <c r="AJ1887" s="1">
        <v>2.737391471862793</v>
      </c>
      <c r="AK1887" s="1">
        <v>1</v>
      </c>
      <c r="AL1887" s="1">
        <v>0</v>
      </c>
      <c r="AM1887" s="1">
        <v>0.15999999642372131</v>
      </c>
      <c r="AN1887" s="1">
        <v>111115</v>
      </c>
      <c r="AO1887">
        <f t="shared" ref="AO1887:AO1897" si="2892">X1887*0.000001/(K1887*0.0001)</f>
        <v>0.83246968587239578</v>
      </c>
      <c r="AP1887">
        <f t="shared" ref="AP1887:AP1897" si="2893">(U1887-T1887)/(1000-U1887)*AO1887</f>
        <v>2.0641453988014279E-3</v>
      </c>
      <c r="AQ1887">
        <f t="shared" ref="AQ1887:AQ1897" si="2894">(P1887+273.15)</f>
        <v>298.30180206298826</v>
      </c>
      <c r="AR1887">
        <f t="shared" ref="AR1887:AR1897" si="2895">(O1887+273.15)</f>
        <v>294.03809013366697</v>
      </c>
      <c r="AS1887">
        <f t="shared" ref="AS1887:AS1897" si="2896">(Y1887*AK1887+Z1887*AL1887)*AM1887</f>
        <v>319.79751238321842</v>
      </c>
      <c r="AT1887">
        <f t="shared" ref="AT1887:AT1897" si="2897">((AS1887+0.00000010773*(AR1887^4-AQ1887^4))-AP1887*44100)/(L1887*0.92*2*29.3+0.00000043092*AQ1887^3)</f>
        <v>2.0573637943919891</v>
      </c>
      <c r="AU1887">
        <f t="shared" ref="AU1887:AU1897" si="2898">0.61365*EXP(17.502*J1887/(240.97+J1887))</f>
        <v>3.2085686791866075</v>
      </c>
      <c r="AV1887">
        <f t="shared" ref="AV1887:AV1897" si="2899">AU1887*1000/AA1887</f>
        <v>31.598835411253809</v>
      </c>
      <c r="AW1887">
        <f t="shared" ref="AW1887:AW1897" si="2900">(AV1887-U1887)</f>
        <v>15.546253624144434</v>
      </c>
      <c r="AX1887">
        <f t="shared" ref="AX1887:AX1897" si="2901">IF(D1887,P1887,(O1887+P1887)/2)</f>
        <v>23.019946098327637</v>
      </c>
      <c r="AY1887">
        <f t="shared" ref="AY1887:AY1897" si="2902">0.61365*EXP(17.502*AX1887/(240.97+AX1887))</f>
        <v>2.8231276484670529</v>
      </c>
      <c r="AZ1887">
        <f t="shared" ref="AZ1887:AZ1897" si="2903">IF(AW1887&lt;&gt;0,(1000-(AV1887+U1887)/2)/AW1887*AP1887,0)</f>
        <v>0.1296110124495756</v>
      </c>
      <c r="BA1887">
        <f t="shared" ref="BA1887:BA1897" si="2904">U1887*AA1887/1000</f>
        <v>1.6299908041502349</v>
      </c>
      <c r="BB1887">
        <f t="shared" ref="BB1887:BB1897" si="2905">(AY1887-BA1887)</f>
        <v>1.193136844316818</v>
      </c>
      <c r="BC1887">
        <f t="shared" ref="BC1887:BC1897" si="2906">1/(1.6/F1887+1.37/N1887)</f>
        <v>8.1541831154400446E-2</v>
      </c>
      <c r="BD1887">
        <f t="shared" ref="BD1887:BD1897" si="2907">G1887*AA1887*0.001</f>
        <v>35.176138513196051</v>
      </c>
      <c r="BE1887">
        <f t="shared" ref="BE1887:BE1897" si="2908">G1887/S1887</f>
        <v>0.59991432988867444</v>
      </c>
      <c r="BF1887">
        <f t="shared" ref="BF1887:BF1897" si="2909">(1-AP1887*AA1887/AU1887/F1887)*100</f>
        <v>51.900496859784049</v>
      </c>
      <c r="BG1887">
        <f t="shared" ref="BG1887:BG1897" si="2910">(S1887-E1887/(N1887/1.35))</f>
        <v>568.95390163071522</v>
      </c>
      <c r="BH1887">
        <f t="shared" ref="BH1887:BH1897" si="2911">E1887*BF1887/100/BG1887</f>
        <v>1.6315080631229415E-2</v>
      </c>
    </row>
    <row r="1888" spans="1:60" x14ac:dyDescent="0.45">
      <c r="A1888" s="1">
        <v>1775</v>
      </c>
      <c r="B1888" s="1" t="s">
        <v>1950</v>
      </c>
      <c r="C1888" s="1">
        <v>10337.000032454729</v>
      </c>
      <c r="D1888" s="1">
        <v>0</v>
      </c>
      <c r="E1888">
        <f t="shared" si="2884"/>
        <v>17.349280628594975</v>
      </c>
      <c r="F1888">
        <f t="shared" si="2885"/>
        <v>0.13282812190502963</v>
      </c>
      <c r="G1888">
        <f t="shared" si="2886"/>
        <v>348.1235469533122</v>
      </c>
      <c r="H1888">
        <f t="shared" si="2887"/>
        <v>2.0159809132754178</v>
      </c>
      <c r="I1888">
        <f t="shared" si="2888"/>
        <v>1.5747229690145776</v>
      </c>
      <c r="J1888">
        <f t="shared" si="2889"/>
        <v>25.156103134155273</v>
      </c>
      <c r="K1888" s="1">
        <v>6</v>
      </c>
      <c r="L1888">
        <f t="shared" si="2890"/>
        <v>1.4200000166893005</v>
      </c>
      <c r="M1888" s="1">
        <v>1</v>
      </c>
      <c r="N1888">
        <f t="shared" si="2891"/>
        <v>2.8400000333786011</v>
      </c>
      <c r="O1888" s="1">
        <v>20.830680847167969</v>
      </c>
      <c r="P1888" s="1">
        <v>25.156103134155273</v>
      </c>
      <c r="Q1888" s="1">
        <v>19.632717132568359</v>
      </c>
      <c r="R1888" s="1">
        <v>599.398681640625</v>
      </c>
      <c r="S1888" s="1">
        <v>577.16058349609375</v>
      </c>
      <c r="T1888" s="1">
        <v>13.715949058532715</v>
      </c>
      <c r="U1888" s="1">
        <v>16.098613739013672</v>
      </c>
      <c r="V1888" s="1">
        <v>56.550632476806641</v>
      </c>
      <c r="W1888" s="1">
        <v>66.114212036132813</v>
      </c>
      <c r="X1888" s="1">
        <v>499.48944091796875</v>
      </c>
      <c r="Y1888" s="1">
        <v>1998.6036376953125</v>
      </c>
      <c r="Z1888" s="1">
        <v>61.775169372558594</v>
      </c>
      <c r="AA1888" s="1">
        <v>101.5408935546875</v>
      </c>
      <c r="AB1888" s="1">
        <v>8.2121295928955078</v>
      </c>
      <c r="AC1888" s="1">
        <v>0.34663361310958862</v>
      </c>
      <c r="AD1888" s="1">
        <v>0.12875023484230042</v>
      </c>
      <c r="AE1888" s="1">
        <v>1.2744066305458546E-2</v>
      </c>
      <c r="AF1888" s="1">
        <v>5.9210732579231262E-2</v>
      </c>
      <c r="AG1888" s="1">
        <v>1.4878221787512302E-2</v>
      </c>
      <c r="AH1888" s="1">
        <v>0.66666668653488159</v>
      </c>
      <c r="AI1888" s="1">
        <v>-0.21956524252891541</v>
      </c>
      <c r="AJ1888" s="1">
        <v>2.737391471862793</v>
      </c>
      <c r="AK1888" s="1">
        <v>1</v>
      </c>
      <c r="AL1888" s="1">
        <v>0</v>
      </c>
      <c r="AM1888" s="1">
        <v>0.15999999642372131</v>
      </c>
      <c r="AN1888" s="1">
        <v>111115</v>
      </c>
      <c r="AO1888">
        <f t="shared" si="2892"/>
        <v>0.83248240152994768</v>
      </c>
      <c r="AP1888">
        <f t="shared" si="2893"/>
        <v>2.0159809132754176E-3</v>
      </c>
      <c r="AQ1888">
        <f t="shared" si="2894"/>
        <v>298.30610313415525</v>
      </c>
      <c r="AR1888">
        <f t="shared" si="2895"/>
        <v>293.98068084716795</v>
      </c>
      <c r="AS1888">
        <f t="shared" si="2896"/>
        <v>319.77657488368641</v>
      </c>
      <c r="AT1888">
        <f t="shared" si="2897"/>
        <v>2.0735486946235109</v>
      </c>
      <c r="AU1888">
        <f t="shared" si="2898"/>
        <v>3.2093905930657947</v>
      </c>
      <c r="AV1888">
        <f t="shared" si="2899"/>
        <v>31.606877591019952</v>
      </c>
      <c r="AW1888">
        <f t="shared" si="2900"/>
        <v>15.50826385200628</v>
      </c>
      <c r="AX1888">
        <f t="shared" si="2901"/>
        <v>22.993391990661621</v>
      </c>
      <c r="AY1888">
        <f t="shared" si="2902"/>
        <v>2.8185941564102808</v>
      </c>
      <c r="AZ1888">
        <f t="shared" si="2903"/>
        <v>0.12689326491120717</v>
      </c>
      <c r="BA1888">
        <f t="shared" si="2904"/>
        <v>1.634667624051217</v>
      </c>
      <c r="BB1888">
        <f t="shared" si="2905"/>
        <v>1.1839265323590638</v>
      </c>
      <c r="BC1888">
        <f t="shared" si="2906"/>
        <v>7.9820969035073228E-2</v>
      </c>
      <c r="BD1888">
        <f t="shared" si="2907"/>
        <v>35.348776025066535</v>
      </c>
      <c r="BE1888">
        <f t="shared" si="2908"/>
        <v>0.60316583791046141</v>
      </c>
      <c r="BF1888">
        <f t="shared" si="2909"/>
        <v>51.980814481154525</v>
      </c>
      <c r="BG1888">
        <f t="shared" si="2910"/>
        <v>568.91356639280878</v>
      </c>
      <c r="BH1888">
        <f t="shared" si="2911"/>
        <v>1.5851788233044371E-2</v>
      </c>
    </row>
    <row r="1889" spans="1:60" x14ac:dyDescent="0.45">
      <c r="A1889" s="1">
        <v>1776</v>
      </c>
      <c r="B1889" s="1" t="s">
        <v>1951</v>
      </c>
      <c r="C1889" s="1">
        <v>10342.00003234297</v>
      </c>
      <c r="D1889" s="1">
        <v>0</v>
      </c>
      <c r="E1889">
        <f t="shared" si="2884"/>
        <v>17.249637678594567</v>
      </c>
      <c r="F1889">
        <f t="shared" si="2885"/>
        <v>0.13463577055187889</v>
      </c>
      <c r="G1889">
        <f t="shared" si="2886"/>
        <v>352.18407777532701</v>
      </c>
      <c r="H1889">
        <f t="shared" si="2887"/>
        <v>2.0356280920615868</v>
      </c>
      <c r="I1889">
        <f t="shared" si="2888"/>
        <v>1.5696531386699732</v>
      </c>
      <c r="J1889">
        <f t="shared" si="2889"/>
        <v>25.152107238769531</v>
      </c>
      <c r="K1889" s="1">
        <v>6</v>
      </c>
      <c r="L1889">
        <f t="shared" si="2890"/>
        <v>1.4200000166893005</v>
      </c>
      <c r="M1889" s="1">
        <v>1</v>
      </c>
      <c r="N1889">
        <f t="shared" si="2891"/>
        <v>2.8400000333786011</v>
      </c>
      <c r="O1889" s="1">
        <v>20.784196853637695</v>
      </c>
      <c r="P1889" s="1">
        <v>25.152107238769531</v>
      </c>
      <c r="Q1889" s="1">
        <v>19.594711303710938</v>
      </c>
      <c r="R1889" s="1">
        <v>599.32745361328125</v>
      </c>
      <c r="S1889" s="1">
        <v>577.1961669921875</v>
      </c>
      <c r="T1889" s="1">
        <v>13.735268592834473</v>
      </c>
      <c r="U1889" s="1">
        <v>16.140960693359375</v>
      </c>
      <c r="V1889" s="1">
        <v>56.810447692871094</v>
      </c>
      <c r="W1889" s="1">
        <v>66.469612121582031</v>
      </c>
      <c r="X1889" s="1">
        <v>499.50808715820313</v>
      </c>
      <c r="Y1889" s="1">
        <v>1998.7569580078125</v>
      </c>
      <c r="Z1889" s="1">
        <v>61.133037567138672</v>
      </c>
      <c r="AA1889" s="1">
        <v>101.54128265380859</v>
      </c>
      <c r="AB1889" s="1">
        <v>8.2121295928955078</v>
      </c>
      <c r="AC1889" s="1">
        <v>0.34663361310958862</v>
      </c>
      <c r="AD1889" s="1">
        <v>0.12875023484230042</v>
      </c>
      <c r="AE1889" s="1">
        <v>1.2744066305458546E-2</v>
      </c>
      <c r="AF1889" s="1">
        <v>5.9210732579231262E-2</v>
      </c>
      <c r="AG1889" s="1">
        <v>1.4878221787512302E-2</v>
      </c>
      <c r="AH1889" s="1">
        <v>0.66666668653488159</v>
      </c>
      <c r="AI1889" s="1">
        <v>-0.21956524252891541</v>
      </c>
      <c r="AJ1889" s="1">
        <v>2.737391471862793</v>
      </c>
      <c r="AK1889" s="1">
        <v>1</v>
      </c>
      <c r="AL1889" s="1">
        <v>0</v>
      </c>
      <c r="AM1889" s="1">
        <v>0.15999999642372131</v>
      </c>
      <c r="AN1889" s="1">
        <v>111115</v>
      </c>
      <c r="AO1889">
        <f t="shared" si="2892"/>
        <v>0.8325134785970052</v>
      </c>
      <c r="AP1889">
        <f t="shared" si="2893"/>
        <v>2.0356280920615869E-3</v>
      </c>
      <c r="AQ1889">
        <f t="shared" si="2894"/>
        <v>298.30210723876951</v>
      </c>
      <c r="AR1889">
        <f t="shared" si="2895"/>
        <v>293.93419685363767</v>
      </c>
      <c r="AS1889">
        <f t="shared" si="2896"/>
        <v>319.80110613313809</v>
      </c>
      <c r="AT1889">
        <f t="shared" si="2897"/>
        <v>2.0587287731982613</v>
      </c>
      <c r="AU1889">
        <f t="shared" si="2898"/>
        <v>3.208626990738392</v>
      </c>
      <c r="AV1889">
        <f t="shared" si="2899"/>
        <v>31.599236358652039</v>
      </c>
      <c r="AW1889">
        <f t="shared" si="2900"/>
        <v>15.458275665292664</v>
      </c>
      <c r="AX1889">
        <f t="shared" si="2901"/>
        <v>22.968152046203613</v>
      </c>
      <c r="AY1889">
        <f t="shared" si="2902"/>
        <v>2.8142909320343548</v>
      </c>
      <c r="AZ1889">
        <f t="shared" si="2903"/>
        <v>0.12854198566293662</v>
      </c>
      <c r="BA1889">
        <f t="shared" si="2904"/>
        <v>1.6389738520684187</v>
      </c>
      <c r="BB1889">
        <f t="shared" si="2905"/>
        <v>1.175317079965936</v>
      </c>
      <c r="BC1889">
        <f t="shared" si="2906"/>
        <v>8.0864872679290073E-2</v>
      </c>
      <c r="BD1889">
        <f t="shared" si="2907"/>
        <v>35.761222987555392</v>
      </c>
      <c r="BE1889">
        <f t="shared" si="2908"/>
        <v>0.61016357681407463</v>
      </c>
      <c r="BF1889">
        <f t="shared" si="2909"/>
        <v>52.152264577748774</v>
      </c>
      <c r="BG1889">
        <f t="shared" si="2910"/>
        <v>568.99651537514183</v>
      </c>
      <c r="BH1889">
        <f t="shared" si="2911"/>
        <v>1.5810424910796737E-2</v>
      </c>
    </row>
    <row r="1890" spans="1:60" x14ac:dyDescent="0.45">
      <c r="A1890" s="1">
        <v>1777</v>
      </c>
      <c r="B1890" s="1" t="s">
        <v>1952</v>
      </c>
      <c r="C1890" s="1">
        <v>10347.500032220036</v>
      </c>
      <c r="D1890" s="1">
        <v>0</v>
      </c>
      <c r="E1890">
        <f t="shared" si="2884"/>
        <v>17.39323797255161</v>
      </c>
      <c r="F1890">
        <f t="shared" si="2885"/>
        <v>0.13941970491998709</v>
      </c>
      <c r="G1890">
        <f t="shared" si="2886"/>
        <v>357.67388718648755</v>
      </c>
      <c r="H1890">
        <f t="shared" si="2887"/>
        <v>2.1021033293710243</v>
      </c>
      <c r="I1890">
        <f t="shared" si="2888"/>
        <v>1.5677690961207933</v>
      </c>
      <c r="J1890">
        <f t="shared" si="2889"/>
        <v>25.162038803100586</v>
      </c>
      <c r="K1890" s="1">
        <v>6</v>
      </c>
      <c r="L1890">
        <f t="shared" si="2890"/>
        <v>1.4200000166893005</v>
      </c>
      <c r="M1890" s="1">
        <v>1</v>
      </c>
      <c r="N1890">
        <f t="shared" si="2891"/>
        <v>2.8400000333786011</v>
      </c>
      <c r="O1890" s="1">
        <v>20.746494293212891</v>
      </c>
      <c r="P1890" s="1">
        <v>25.162038803100586</v>
      </c>
      <c r="Q1890" s="1">
        <v>19.557218551635742</v>
      </c>
      <c r="R1890" s="1">
        <v>599.77520751953125</v>
      </c>
      <c r="S1890" s="1">
        <v>577.4248046875</v>
      </c>
      <c r="T1890" s="1">
        <v>13.69401741027832</v>
      </c>
      <c r="U1890" s="1">
        <v>16.178171157836914</v>
      </c>
      <c r="V1890" s="1">
        <v>56.697113037109375</v>
      </c>
      <c r="W1890" s="1">
        <v>66.811279296875</v>
      </c>
      <c r="X1890" s="1">
        <v>499.50897216796875</v>
      </c>
      <c r="Y1890" s="1">
        <v>1998.654296875</v>
      </c>
      <c r="Z1890" s="1">
        <v>61.676303863525391</v>
      </c>
      <c r="AA1890" s="1">
        <v>101.54151916503906</v>
      </c>
      <c r="AB1890" s="1">
        <v>8.2121295928955078</v>
      </c>
      <c r="AC1890" s="1">
        <v>0.34663361310958862</v>
      </c>
      <c r="AD1890" s="1">
        <v>0.12875023484230042</v>
      </c>
      <c r="AE1890" s="1">
        <v>1.2744066305458546E-2</v>
      </c>
      <c r="AF1890" s="1">
        <v>5.9210732579231262E-2</v>
      </c>
      <c r="AG1890" s="1">
        <v>1.4878221787512302E-2</v>
      </c>
      <c r="AH1890" s="1">
        <v>0.66666668653488159</v>
      </c>
      <c r="AI1890" s="1">
        <v>-0.21956524252891541</v>
      </c>
      <c r="AJ1890" s="1">
        <v>2.737391471862793</v>
      </c>
      <c r="AK1890" s="1">
        <v>1</v>
      </c>
      <c r="AL1890" s="1">
        <v>0</v>
      </c>
      <c r="AM1890" s="1">
        <v>0.15999999642372131</v>
      </c>
      <c r="AN1890" s="1">
        <v>111115</v>
      </c>
      <c r="AO1890">
        <f t="shared" si="2892"/>
        <v>0.83251495361328109</v>
      </c>
      <c r="AP1890">
        <f t="shared" si="2893"/>
        <v>2.1021033293710241E-3</v>
      </c>
      <c r="AQ1890">
        <f t="shared" si="2894"/>
        <v>298.31203880310056</v>
      </c>
      <c r="AR1890">
        <f t="shared" si="2895"/>
        <v>293.89649429321287</v>
      </c>
      <c r="AS1890">
        <f t="shared" si="2896"/>
        <v>319.78468035225524</v>
      </c>
      <c r="AT1890">
        <f t="shared" si="2897"/>
        <v>2.0192212015650917</v>
      </c>
      <c r="AU1890">
        <f t="shared" si="2898"/>
        <v>3.2105251727995725</v>
      </c>
      <c r="AV1890">
        <f t="shared" si="2899"/>
        <v>31.61785641183279</v>
      </c>
      <c r="AW1890">
        <f t="shared" si="2900"/>
        <v>15.439685253995876</v>
      </c>
      <c r="AX1890">
        <f t="shared" si="2901"/>
        <v>22.954266548156738</v>
      </c>
      <c r="AY1890">
        <f t="shared" si="2902"/>
        <v>2.8119260086440723</v>
      </c>
      <c r="AZ1890">
        <f t="shared" si="2903"/>
        <v>0.13289566472849787</v>
      </c>
      <c r="BA1890">
        <f t="shared" si="2904"/>
        <v>1.6427560766787792</v>
      </c>
      <c r="BB1890">
        <f t="shared" si="2905"/>
        <v>1.1691699319652931</v>
      </c>
      <c r="BC1890">
        <f t="shared" si="2906"/>
        <v>8.3622290265096849E-2</v>
      </c>
      <c r="BD1890">
        <f t="shared" si="2907"/>
        <v>36.318749870580746</v>
      </c>
      <c r="BE1890">
        <f t="shared" si="2908"/>
        <v>0.619429377267676</v>
      </c>
      <c r="BF1890">
        <f t="shared" si="2909"/>
        <v>52.313277112831891</v>
      </c>
      <c r="BG1890">
        <f t="shared" si="2910"/>
        <v>569.15689236814319</v>
      </c>
      <c r="BH1890">
        <f t="shared" si="2911"/>
        <v>1.5986756729970006E-2</v>
      </c>
    </row>
    <row r="1891" spans="1:60" x14ac:dyDescent="0.45">
      <c r="A1891" s="1">
        <v>1778</v>
      </c>
      <c r="B1891" s="1" t="s">
        <v>1953</v>
      </c>
      <c r="C1891" s="1">
        <v>10352.500032108277</v>
      </c>
      <c r="D1891" s="1">
        <v>0</v>
      </c>
      <c r="E1891">
        <f t="shared" si="2884"/>
        <v>17.902324792633451</v>
      </c>
      <c r="F1891">
        <f t="shared" si="2885"/>
        <v>0.14311966059182923</v>
      </c>
      <c r="G1891">
        <f t="shared" si="2886"/>
        <v>356.79312298181304</v>
      </c>
      <c r="H1891">
        <f t="shared" si="2887"/>
        <v>2.1535994109668417</v>
      </c>
      <c r="I1891">
        <f t="shared" si="2888"/>
        <v>1.566605973450911</v>
      </c>
      <c r="J1891">
        <f t="shared" si="2889"/>
        <v>25.158729553222656</v>
      </c>
      <c r="K1891" s="1">
        <v>6</v>
      </c>
      <c r="L1891">
        <f t="shared" si="2890"/>
        <v>1.4200000166893005</v>
      </c>
      <c r="M1891" s="1">
        <v>1</v>
      </c>
      <c r="N1891">
        <f t="shared" si="2891"/>
        <v>2.8400000333786011</v>
      </c>
      <c r="O1891" s="1">
        <v>20.742189407348633</v>
      </c>
      <c r="P1891" s="1">
        <v>25.158729553222656</v>
      </c>
      <c r="Q1891" s="1">
        <v>19.559503555297852</v>
      </c>
      <c r="R1891" s="1">
        <v>600.29461669921875</v>
      </c>
      <c r="S1891" s="1">
        <v>577.29718017578125</v>
      </c>
      <c r="T1891" s="1">
        <v>13.638284683227539</v>
      </c>
      <c r="U1891" s="1">
        <v>16.183296203613281</v>
      </c>
      <c r="V1891" s="1">
        <v>56.394676208496094</v>
      </c>
      <c r="W1891" s="1">
        <v>66.870124816894531</v>
      </c>
      <c r="X1891" s="1">
        <v>499.50588989257812</v>
      </c>
      <c r="Y1891" s="1">
        <v>1998.8116455078125</v>
      </c>
      <c r="Z1891" s="1">
        <v>62.539695739746094</v>
      </c>
      <c r="AA1891" s="1">
        <v>101.54214477539062</v>
      </c>
      <c r="AB1891" s="1">
        <v>8.2121295928955078</v>
      </c>
      <c r="AC1891" s="1">
        <v>0.34663361310958862</v>
      </c>
      <c r="AD1891" s="1">
        <v>0.12875023484230042</v>
      </c>
      <c r="AE1891" s="1">
        <v>1.2744066305458546E-2</v>
      </c>
      <c r="AF1891" s="1">
        <v>5.9210732579231262E-2</v>
      </c>
      <c r="AG1891" s="1">
        <v>1.4878221787512302E-2</v>
      </c>
      <c r="AH1891" s="1">
        <v>0.66666668653488159</v>
      </c>
      <c r="AI1891" s="1">
        <v>-0.21956524252891541</v>
      </c>
      <c r="AJ1891" s="1">
        <v>2.737391471862793</v>
      </c>
      <c r="AK1891" s="1">
        <v>1</v>
      </c>
      <c r="AL1891" s="1">
        <v>0</v>
      </c>
      <c r="AM1891" s="1">
        <v>0.15999999642372131</v>
      </c>
      <c r="AN1891" s="1">
        <v>111115</v>
      </c>
      <c r="AO1891">
        <f t="shared" si="2892"/>
        <v>0.83250981648763001</v>
      </c>
      <c r="AP1891">
        <f t="shared" si="2893"/>
        <v>2.1535994109668417E-3</v>
      </c>
      <c r="AQ1891">
        <f t="shared" si="2894"/>
        <v>298.30872955322263</v>
      </c>
      <c r="AR1891">
        <f t="shared" si="2895"/>
        <v>293.89218940734861</v>
      </c>
      <c r="AS1891">
        <f t="shared" si="2896"/>
        <v>319.80985613294251</v>
      </c>
      <c r="AT1891">
        <f t="shared" si="2897"/>
        <v>1.9936028420211793</v>
      </c>
      <c r="AU1891">
        <f t="shared" si="2898"/>
        <v>3.2098925795012403</v>
      </c>
      <c r="AV1891">
        <f t="shared" si="2899"/>
        <v>31.611431751825453</v>
      </c>
      <c r="AW1891">
        <f t="shared" si="2900"/>
        <v>15.428135548212172</v>
      </c>
      <c r="AX1891">
        <f t="shared" si="2901"/>
        <v>22.950459480285645</v>
      </c>
      <c r="AY1891">
        <f t="shared" si="2902"/>
        <v>2.8112779075871068</v>
      </c>
      <c r="AZ1891">
        <f t="shared" si="2903"/>
        <v>0.13625327930336745</v>
      </c>
      <c r="BA1891">
        <f t="shared" si="2904"/>
        <v>1.6432866060503293</v>
      </c>
      <c r="BB1891">
        <f t="shared" si="2905"/>
        <v>1.1679913015367775</v>
      </c>
      <c r="BC1891">
        <f t="shared" si="2906"/>
        <v>8.5749682779468137E-2</v>
      </c>
      <c r="BD1891">
        <f t="shared" si="2907"/>
        <v>36.229538948683008</v>
      </c>
      <c r="BE1891">
        <f t="shared" si="2908"/>
        <v>0.61804064740654563</v>
      </c>
      <c r="BF1891">
        <f t="shared" si="2909"/>
        <v>52.398409966085488</v>
      </c>
      <c r="BG1891">
        <f t="shared" si="2910"/>
        <v>568.78727236380723</v>
      </c>
      <c r="BH1891">
        <f t="shared" si="2911"/>
        <v>1.6492164986955389E-2</v>
      </c>
    </row>
    <row r="1892" spans="1:60" x14ac:dyDescent="0.45">
      <c r="A1892" s="1">
        <v>1779</v>
      </c>
      <c r="B1892" s="1" t="s">
        <v>1954</v>
      </c>
      <c r="C1892" s="1">
        <v>10357.500031996518</v>
      </c>
      <c r="D1892" s="1">
        <v>0</v>
      </c>
      <c r="E1892">
        <f t="shared" si="2884"/>
        <v>18.08888159628162</v>
      </c>
      <c r="F1892">
        <f t="shared" si="2885"/>
        <v>0.14369735616659243</v>
      </c>
      <c r="G1892">
        <f t="shared" si="2886"/>
        <v>355.4559767269314</v>
      </c>
      <c r="H1892">
        <f t="shared" si="2887"/>
        <v>2.1559916168174444</v>
      </c>
      <c r="I1892">
        <f t="shared" si="2888"/>
        <v>1.5623719802477201</v>
      </c>
      <c r="J1892">
        <f t="shared" si="2889"/>
        <v>25.141481399536133</v>
      </c>
      <c r="K1892" s="1">
        <v>6</v>
      </c>
      <c r="L1892">
        <f t="shared" si="2890"/>
        <v>1.4200000166893005</v>
      </c>
      <c r="M1892" s="1">
        <v>1</v>
      </c>
      <c r="N1892">
        <f t="shared" si="2891"/>
        <v>2.8400000333786011</v>
      </c>
      <c r="O1892" s="1">
        <v>20.738430023193359</v>
      </c>
      <c r="P1892" s="1">
        <v>25.141481399536133</v>
      </c>
      <c r="Q1892" s="1">
        <v>19.550884246826172</v>
      </c>
      <c r="R1892" s="1">
        <v>600.49676513671875</v>
      </c>
      <c r="S1892" s="1">
        <v>577.27337646484375</v>
      </c>
      <c r="T1892" s="1">
        <v>13.644596099853516</v>
      </c>
      <c r="U1892" s="1">
        <v>16.192440032958984</v>
      </c>
      <c r="V1892" s="1">
        <v>56.415885925292969</v>
      </c>
      <c r="W1892" s="1">
        <v>66.932098388671875</v>
      </c>
      <c r="X1892" s="1">
        <v>499.50018310546875</v>
      </c>
      <c r="Y1892" s="1">
        <v>1998.7926025390625</v>
      </c>
      <c r="Z1892" s="1">
        <v>63.526939392089844</v>
      </c>
      <c r="AA1892" s="1">
        <v>101.54277038574219</v>
      </c>
      <c r="AB1892" s="1">
        <v>8.2121295928955078</v>
      </c>
      <c r="AC1892" s="1">
        <v>0.34663361310958862</v>
      </c>
      <c r="AD1892" s="1">
        <v>0.12875023484230042</v>
      </c>
      <c r="AE1892" s="1">
        <v>1.2744066305458546E-2</v>
      </c>
      <c r="AF1892" s="1">
        <v>5.9210732579231262E-2</v>
      </c>
      <c r="AG1892" s="1">
        <v>1.4878221787512302E-2</v>
      </c>
      <c r="AH1892" s="1">
        <v>1</v>
      </c>
      <c r="AI1892" s="1">
        <v>-0.21956524252891541</v>
      </c>
      <c r="AJ1892" s="1">
        <v>2.737391471862793</v>
      </c>
      <c r="AK1892" s="1">
        <v>1</v>
      </c>
      <c r="AL1892" s="1">
        <v>0</v>
      </c>
      <c r="AM1892" s="1">
        <v>0.15999999642372131</v>
      </c>
      <c r="AN1892" s="1">
        <v>111115</v>
      </c>
      <c r="AO1892">
        <f t="shared" si="2892"/>
        <v>0.83250030517578122</v>
      </c>
      <c r="AP1892">
        <f t="shared" si="2893"/>
        <v>2.1559916168174442E-3</v>
      </c>
      <c r="AQ1892">
        <f t="shared" si="2894"/>
        <v>298.29148139953611</v>
      </c>
      <c r="AR1892">
        <f t="shared" si="2895"/>
        <v>293.88843002319334</v>
      </c>
      <c r="AS1892">
        <f t="shared" si="2896"/>
        <v>319.80680925801062</v>
      </c>
      <c r="AT1892">
        <f t="shared" si="2897"/>
        <v>1.9941890111906257</v>
      </c>
      <c r="AU1892">
        <f t="shared" si="2898"/>
        <v>3.2065972004993739</v>
      </c>
      <c r="AV1892">
        <f t="shared" si="2899"/>
        <v>31.578783879129006</v>
      </c>
      <c r="AW1892">
        <f t="shared" si="2900"/>
        <v>15.386343846170021</v>
      </c>
      <c r="AX1892">
        <f t="shared" si="2901"/>
        <v>22.939955711364746</v>
      </c>
      <c r="AY1892">
        <f t="shared" si="2902"/>
        <v>2.8094904626921817</v>
      </c>
      <c r="AZ1892">
        <f t="shared" si="2903"/>
        <v>0.13677677157861715</v>
      </c>
      <c r="BA1892">
        <f t="shared" si="2904"/>
        <v>1.6442252202516539</v>
      </c>
      <c r="BB1892">
        <f t="shared" si="2905"/>
        <v>1.1652652424405279</v>
      </c>
      <c r="BC1892">
        <f t="shared" si="2906"/>
        <v>8.608143433275757E-2</v>
      </c>
      <c r="BD1892">
        <f t="shared" si="2907"/>
        <v>36.093984627022515</v>
      </c>
      <c r="BE1892">
        <f t="shared" si="2908"/>
        <v>0.61574981840268339</v>
      </c>
      <c r="BF1892">
        <f t="shared" si="2909"/>
        <v>52.488046301128307</v>
      </c>
      <c r="BG1892">
        <f t="shared" si="2910"/>
        <v>568.67478848316375</v>
      </c>
      <c r="BH1892">
        <f t="shared" si="2911"/>
        <v>1.6695835194201984E-2</v>
      </c>
    </row>
    <row r="1893" spans="1:60" x14ac:dyDescent="0.45">
      <c r="A1893" s="1">
        <v>1780</v>
      </c>
      <c r="B1893" s="1" t="s">
        <v>1955</v>
      </c>
      <c r="C1893" s="1">
        <v>10363.000031873584</v>
      </c>
      <c r="D1893" s="1">
        <v>0</v>
      </c>
      <c r="E1893">
        <f t="shared" si="2884"/>
        <v>18.231051762946731</v>
      </c>
      <c r="F1893">
        <f t="shared" si="2885"/>
        <v>0.14429731973654902</v>
      </c>
      <c r="G1893">
        <f t="shared" si="2886"/>
        <v>354.783628378684</v>
      </c>
      <c r="H1893">
        <f t="shared" si="2887"/>
        <v>2.1587307758247518</v>
      </c>
      <c r="I1893">
        <f t="shared" si="2888"/>
        <v>1.5581744037767953</v>
      </c>
      <c r="J1893">
        <f t="shared" si="2889"/>
        <v>25.125127792358398</v>
      </c>
      <c r="K1893" s="1">
        <v>6</v>
      </c>
      <c r="L1893">
        <f t="shared" si="2890"/>
        <v>1.4200000166893005</v>
      </c>
      <c r="M1893" s="1">
        <v>1</v>
      </c>
      <c r="N1893">
        <f t="shared" si="2891"/>
        <v>2.8400000333786011</v>
      </c>
      <c r="O1893" s="1">
        <v>20.726579666137695</v>
      </c>
      <c r="P1893" s="1">
        <v>25.125127792358398</v>
      </c>
      <c r="Q1893" s="1">
        <v>19.489809036254883</v>
      </c>
      <c r="R1893" s="1">
        <v>600.7657470703125</v>
      </c>
      <c r="S1893" s="1">
        <v>577.36962890625</v>
      </c>
      <c r="T1893" s="1">
        <v>13.652079582214355</v>
      </c>
      <c r="U1893" s="1">
        <v>16.20311164855957</v>
      </c>
      <c r="V1893" s="1">
        <v>56.471141815185547</v>
      </c>
      <c r="W1893" s="1">
        <v>67.019538879394531</v>
      </c>
      <c r="X1893" s="1">
        <v>499.50433349609375</v>
      </c>
      <c r="Y1893" s="1">
        <v>1998.833740234375</v>
      </c>
      <c r="Z1893" s="1">
        <v>63.3599853515625</v>
      </c>
      <c r="AA1893" s="1">
        <v>101.54228973388672</v>
      </c>
      <c r="AB1893" s="1">
        <v>8.2121295928955078</v>
      </c>
      <c r="AC1893" s="1">
        <v>0.34663361310958862</v>
      </c>
      <c r="AD1893" s="1">
        <v>0.12875023484230042</v>
      </c>
      <c r="AE1893" s="1">
        <v>1.2744066305458546E-2</v>
      </c>
      <c r="AF1893" s="1">
        <v>5.9210732579231262E-2</v>
      </c>
      <c r="AG1893" s="1">
        <v>1.4878221787512302E-2</v>
      </c>
      <c r="AH1893" s="1">
        <v>0.66666668653488159</v>
      </c>
      <c r="AI1893" s="1">
        <v>-0.21956524252891541</v>
      </c>
      <c r="AJ1893" s="1">
        <v>2.737391471862793</v>
      </c>
      <c r="AK1893" s="1">
        <v>1</v>
      </c>
      <c r="AL1893" s="1">
        <v>0</v>
      </c>
      <c r="AM1893" s="1">
        <v>0.15999999642372131</v>
      </c>
      <c r="AN1893" s="1">
        <v>111115</v>
      </c>
      <c r="AO1893">
        <f t="shared" si="2892"/>
        <v>0.83250722249348941</v>
      </c>
      <c r="AP1893">
        <f t="shared" si="2893"/>
        <v>2.1587307758247519E-3</v>
      </c>
      <c r="AQ1893">
        <f t="shared" si="2894"/>
        <v>298.27512779235838</v>
      </c>
      <c r="AR1893">
        <f t="shared" si="2895"/>
        <v>293.87657966613767</v>
      </c>
      <c r="AS1893">
        <f t="shared" si="2896"/>
        <v>319.8133912891135</v>
      </c>
      <c r="AT1893">
        <f t="shared" si="2897"/>
        <v>1.9935860683704301</v>
      </c>
      <c r="AU1893">
        <f t="shared" si="2898"/>
        <v>3.203475461385346</v>
      </c>
      <c r="AV1893">
        <f t="shared" si="2899"/>
        <v>31.54819011646023</v>
      </c>
      <c r="AW1893">
        <f t="shared" si="2900"/>
        <v>15.34507846790066</v>
      </c>
      <c r="AX1893">
        <f t="shared" si="2901"/>
        <v>22.925853729248047</v>
      </c>
      <c r="AY1893">
        <f t="shared" si="2902"/>
        <v>2.8070922670229317</v>
      </c>
      <c r="AZ1893">
        <f t="shared" si="2903"/>
        <v>0.13732022797274834</v>
      </c>
      <c r="BA1893">
        <f t="shared" si="2904"/>
        <v>1.6453010576085507</v>
      </c>
      <c r="BB1893">
        <f t="shared" si="2905"/>
        <v>1.161791209414381</v>
      </c>
      <c r="BC1893">
        <f t="shared" si="2906"/>
        <v>8.6425856430748252E-2</v>
      </c>
      <c r="BD1893">
        <f t="shared" si="2907"/>
        <v>36.025541985667921</v>
      </c>
      <c r="BE1893">
        <f t="shared" si="2908"/>
        <v>0.6144826652049129</v>
      </c>
      <c r="BF1893">
        <f t="shared" si="2909"/>
        <v>52.579539246238838</v>
      </c>
      <c r="BG1893">
        <f t="shared" si="2910"/>
        <v>568.70346003628049</v>
      </c>
      <c r="BH1893">
        <f t="shared" si="2911"/>
        <v>1.6855538413796826E-2</v>
      </c>
    </row>
    <row r="1894" spans="1:60" x14ac:dyDescent="0.45">
      <c r="A1894" s="1">
        <v>1781</v>
      </c>
      <c r="B1894" s="1" t="s">
        <v>1956</v>
      </c>
      <c r="C1894" s="1">
        <v>10368.000031761825</v>
      </c>
      <c r="D1894" s="1">
        <v>0</v>
      </c>
      <c r="E1894">
        <f t="shared" si="2884"/>
        <v>18.188923248312832</v>
      </c>
      <c r="F1894">
        <f t="shared" si="2885"/>
        <v>0.14466418495770231</v>
      </c>
      <c r="G1894">
        <f t="shared" si="2886"/>
        <v>355.87745398057791</v>
      </c>
      <c r="H1894">
        <f t="shared" si="2887"/>
        <v>2.1603048845682578</v>
      </c>
      <c r="I1894">
        <f t="shared" si="2888"/>
        <v>1.5555339972122892</v>
      </c>
      <c r="J1894">
        <f t="shared" si="2889"/>
        <v>25.115932464599609</v>
      </c>
      <c r="K1894" s="1">
        <v>6</v>
      </c>
      <c r="L1894">
        <f t="shared" si="2890"/>
        <v>1.4200000166893005</v>
      </c>
      <c r="M1894" s="1">
        <v>1</v>
      </c>
      <c r="N1894">
        <f t="shared" si="2891"/>
        <v>2.8400000333786011</v>
      </c>
      <c r="O1894" s="1">
        <v>20.701379776000977</v>
      </c>
      <c r="P1894" s="1">
        <v>25.115932464599609</v>
      </c>
      <c r="Q1894" s="1">
        <v>19.407245635986328</v>
      </c>
      <c r="R1894" s="1">
        <v>600.8060302734375</v>
      </c>
      <c r="S1894" s="1">
        <v>577.45947265625</v>
      </c>
      <c r="T1894" s="1">
        <v>13.659207344055176</v>
      </c>
      <c r="U1894" s="1">
        <v>16.212045669555664</v>
      </c>
      <c r="V1894" s="1">
        <v>56.577228546142578</v>
      </c>
      <c r="W1894" s="1">
        <v>67.150291442871094</v>
      </c>
      <c r="X1894" s="1">
        <v>499.51034545898437</v>
      </c>
      <c r="Y1894" s="1">
        <v>1998.8092041015625</v>
      </c>
      <c r="Z1894" s="1">
        <v>63.215175628662109</v>
      </c>
      <c r="AA1894" s="1">
        <v>101.54100036621094</v>
      </c>
      <c r="AB1894" s="1">
        <v>8.2121295928955078</v>
      </c>
      <c r="AC1894" s="1">
        <v>0.34663361310958862</v>
      </c>
      <c r="AD1894" s="1">
        <v>0.12875023484230042</v>
      </c>
      <c r="AE1894" s="1">
        <v>1.2744066305458546E-2</v>
      </c>
      <c r="AF1894" s="1">
        <v>5.9210732579231262E-2</v>
      </c>
      <c r="AG1894" s="1">
        <v>1.4878221787512302E-2</v>
      </c>
      <c r="AH1894" s="1">
        <v>1</v>
      </c>
      <c r="AI1894" s="1">
        <v>-0.21956524252891541</v>
      </c>
      <c r="AJ1894" s="1">
        <v>2.737391471862793</v>
      </c>
      <c r="AK1894" s="1">
        <v>1</v>
      </c>
      <c r="AL1894" s="1">
        <v>0</v>
      </c>
      <c r="AM1894" s="1">
        <v>0.15999999642372131</v>
      </c>
      <c r="AN1894" s="1">
        <v>111115</v>
      </c>
      <c r="AO1894">
        <f t="shared" si="2892"/>
        <v>0.83251724243164049</v>
      </c>
      <c r="AP1894">
        <f t="shared" si="2893"/>
        <v>2.1603048845682577E-3</v>
      </c>
      <c r="AQ1894">
        <f t="shared" si="2894"/>
        <v>298.26593246459959</v>
      </c>
      <c r="AR1894">
        <f t="shared" si="2895"/>
        <v>293.85137977600095</v>
      </c>
      <c r="AS1894">
        <f t="shared" si="2896"/>
        <v>319.80946550795124</v>
      </c>
      <c r="AT1894">
        <f t="shared" si="2897"/>
        <v>1.9908395902313669</v>
      </c>
      <c r="AU1894">
        <f t="shared" si="2898"/>
        <v>3.2017213324816693</v>
      </c>
      <c r="AV1894">
        <f t="shared" si="2899"/>
        <v>31.531315635403992</v>
      </c>
      <c r="AW1894">
        <f t="shared" si="2900"/>
        <v>15.319269965848328</v>
      </c>
      <c r="AX1894">
        <f t="shared" si="2901"/>
        <v>22.908656120300293</v>
      </c>
      <c r="AY1894">
        <f t="shared" si="2902"/>
        <v>2.8041700502244025</v>
      </c>
      <c r="AZ1894">
        <f t="shared" si="2903"/>
        <v>0.13765243258672982</v>
      </c>
      <c r="BA1894">
        <f t="shared" si="2904"/>
        <v>1.6461873352693801</v>
      </c>
      <c r="BB1894">
        <f t="shared" si="2905"/>
        <v>1.1579827149550224</v>
      </c>
      <c r="BC1894">
        <f t="shared" si="2906"/>
        <v>8.6636404541436049E-2</v>
      </c>
      <c r="BD1894">
        <f t="shared" si="2907"/>
        <v>36.136152684968081</v>
      </c>
      <c r="BE1894">
        <f t="shared" si="2908"/>
        <v>0.61628126445580811</v>
      </c>
      <c r="BF1894">
        <f t="shared" si="2909"/>
        <v>52.639974111703893</v>
      </c>
      <c r="BG1894">
        <f t="shared" si="2910"/>
        <v>568.81332966448019</v>
      </c>
      <c r="BH1894">
        <f t="shared" si="2911"/>
        <v>1.6832665462951191E-2</v>
      </c>
    </row>
    <row r="1895" spans="1:60" x14ac:dyDescent="0.45">
      <c r="A1895" s="1">
        <v>1782</v>
      </c>
      <c r="B1895" s="1" t="s">
        <v>1957</v>
      </c>
      <c r="C1895" s="1">
        <v>10373.000031650066</v>
      </c>
      <c r="D1895" s="1">
        <v>0</v>
      </c>
      <c r="E1895">
        <f t="shared" si="2884"/>
        <v>18.064521102679269</v>
      </c>
      <c r="F1895">
        <f t="shared" si="2885"/>
        <v>0.14463472737863026</v>
      </c>
      <c r="G1895">
        <f t="shared" si="2886"/>
        <v>357.16015589967765</v>
      </c>
      <c r="H1895">
        <f t="shared" si="2887"/>
        <v>2.1611842074365413</v>
      </c>
      <c r="I1895">
        <f t="shared" si="2888"/>
        <v>1.5564270667757556</v>
      </c>
      <c r="J1895">
        <f t="shared" si="2889"/>
        <v>25.124984741210937</v>
      </c>
      <c r="K1895" s="1">
        <v>6</v>
      </c>
      <c r="L1895">
        <f t="shared" si="2890"/>
        <v>1.4200000166893005</v>
      </c>
      <c r="M1895" s="1">
        <v>1</v>
      </c>
      <c r="N1895">
        <f t="shared" si="2891"/>
        <v>2.8400000333786011</v>
      </c>
      <c r="O1895" s="1">
        <v>20.665689468383789</v>
      </c>
      <c r="P1895" s="1">
        <v>25.124984741210937</v>
      </c>
      <c r="Q1895" s="1">
        <v>19.340435028076172</v>
      </c>
      <c r="R1895" s="1">
        <v>600.56585693359375</v>
      </c>
      <c r="S1895" s="1">
        <v>577.36883544921875</v>
      </c>
      <c r="T1895" s="1">
        <v>13.66667366027832</v>
      </c>
      <c r="U1895" s="1">
        <v>16.220476150512695</v>
      </c>
      <c r="V1895" s="1">
        <v>56.723495483398438</v>
      </c>
      <c r="W1895" s="1">
        <v>67.32293701171875</v>
      </c>
      <c r="X1895" s="1">
        <v>499.52072143554687</v>
      </c>
      <c r="Y1895" s="1">
        <v>1998.730224609375</v>
      </c>
      <c r="Z1895" s="1">
        <v>62.983379364013672</v>
      </c>
      <c r="AA1895" s="1">
        <v>101.53962707519531</v>
      </c>
      <c r="AB1895" s="1">
        <v>8.2121295928955078</v>
      </c>
      <c r="AC1895" s="1">
        <v>0.34663361310958862</v>
      </c>
      <c r="AD1895" s="1">
        <v>0.12875023484230042</v>
      </c>
      <c r="AE1895" s="1">
        <v>1.2744066305458546E-2</v>
      </c>
      <c r="AF1895" s="1">
        <v>5.9210732579231262E-2</v>
      </c>
      <c r="AG1895" s="1">
        <v>1.4878221787512302E-2</v>
      </c>
      <c r="AH1895" s="1">
        <v>0.66666668653488159</v>
      </c>
      <c r="AI1895" s="1">
        <v>-0.21956524252891541</v>
      </c>
      <c r="AJ1895" s="1">
        <v>2.737391471862793</v>
      </c>
      <c r="AK1895" s="1">
        <v>1</v>
      </c>
      <c r="AL1895" s="1">
        <v>0</v>
      </c>
      <c r="AM1895" s="1">
        <v>0.15999999642372131</v>
      </c>
      <c r="AN1895" s="1">
        <v>111115</v>
      </c>
      <c r="AO1895">
        <f t="shared" si="2892"/>
        <v>0.83253453572591141</v>
      </c>
      <c r="AP1895">
        <f t="shared" si="2893"/>
        <v>2.1611842074365411E-3</v>
      </c>
      <c r="AQ1895">
        <f t="shared" si="2894"/>
        <v>298.27498474121091</v>
      </c>
      <c r="AR1895">
        <f t="shared" si="2895"/>
        <v>293.81568946838377</v>
      </c>
      <c r="AS1895">
        <f t="shared" si="2896"/>
        <v>319.7968287894837</v>
      </c>
      <c r="AT1895">
        <f t="shared" si="2897"/>
        <v>1.9846211152687168</v>
      </c>
      <c r="AU1895">
        <f t="shared" si="2898"/>
        <v>3.2034481660809142</v>
      </c>
      <c r="AV1895">
        <f t="shared" si="2899"/>
        <v>31.54874858569843</v>
      </c>
      <c r="AW1895">
        <f t="shared" si="2900"/>
        <v>15.328272435185735</v>
      </c>
      <c r="AX1895">
        <f t="shared" si="2901"/>
        <v>22.895337104797363</v>
      </c>
      <c r="AY1895">
        <f t="shared" si="2902"/>
        <v>2.8019087128982827</v>
      </c>
      <c r="AZ1895">
        <f t="shared" si="2903"/>
        <v>0.13762576110947666</v>
      </c>
      <c r="BA1895">
        <f t="shared" si="2904"/>
        <v>1.6470210993051586</v>
      </c>
      <c r="BB1895">
        <f t="shared" si="2905"/>
        <v>1.1548876135931241</v>
      </c>
      <c r="BC1895">
        <f t="shared" si="2906"/>
        <v>8.6619500150698955E-2</v>
      </c>
      <c r="BD1895">
        <f t="shared" si="2907"/>
        <v>36.265909036171884</v>
      </c>
      <c r="BE1895">
        <f t="shared" si="2908"/>
        <v>0.61859964371265563</v>
      </c>
      <c r="BF1895">
        <f t="shared" si="2909"/>
        <v>52.637232970234123</v>
      </c>
      <c r="BG1895">
        <f t="shared" si="2910"/>
        <v>568.78182727950229</v>
      </c>
      <c r="BH1895">
        <f t="shared" si="2911"/>
        <v>1.6717594694005206E-2</v>
      </c>
    </row>
    <row r="1896" spans="1:60" x14ac:dyDescent="0.45">
      <c r="A1896" s="1">
        <v>1783</v>
      </c>
      <c r="B1896" s="1" t="s">
        <v>1958</v>
      </c>
      <c r="C1896" s="1">
        <v>10378.500031527132</v>
      </c>
      <c r="D1896" s="1">
        <v>0</v>
      </c>
      <c r="E1896">
        <f t="shared" si="2884"/>
        <v>18.044900653456025</v>
      </c>
      <c r="F1896">
        <f t="shared" si="2885"/>
        <v>0.14470721856123983</v>
      </c>
      <c r="G1896">
        <f t="shared" si="2886"/>
        <v>357.19024894799054</v>
      </c>
      <c r="H1896">
        <f t="shared" si="2887"/>
        <v>2.1619387296267996</v>
      </c>
      <c r="I1896">
        <f t="shared" si="2888"/>
        <v>1.5562028561498582</v>
      </c>
      <c r="J1896">
        <f t="shared" si="2889"/>
        <v>25.129325866699219</v>
      </c>
      <c r="K1896" s="1">
        <v>6</v>
      </c>
      <c r="L1896">
        <f t="shared" si="2890"/>
        <v>1.4200000166893005</v>
      </c>
      <c r="M1896" s="1">
        <v>1</v>
      </c>
      <c r="N1896">
        <f t="shared" si="2891"/>
        <v>2.8400000333786011</v>
      </c>
      <c r="O1896" s="1">
        <v>20.630016326904297</v>
      </c>
      <c r="P1896" s="1">
        <v>25.129325866699219</v>
      </c>
      <c r="Q1896" s="1">
        <v>19.329299926757813</v>
      </c>
      <c r="R1896" s="1">
        <v>600.24072265625</v>
      </c>
      <c r="S1896" s="1">
        <v>577.0675048828125</v>
      </c>
      <c r="T1896" s="1">
        <v>13.676281929016113</v>
      </c>
      <c r="U1896" s="1">
        <v>16.230951309204102</v>
      </c>
      <c r="V1896" s="1">
        <v>56.887882232666016</v>
      </c>
      <c r="W1896" s="1">
        <v>67.515289306640625</v>
      </c>
      <c r="X1896" s="1">
        <v>499.52023315429687</v>
      </c>
      <c r="Y1896" s="1">
        <v>1998.78076171875</v>
      </c>
      <c r="Z1896" s="1">
        <v>62.464313507080078</v>
      </c>
      <c r="AA1896" s="1">
        <v>101.53894805908203</v>
      </c>
      <c r="AB1896" s="1">
        <v>8.2121295928955078</v>
      </c>
      <c r="AC1896" s="1">
        <v>0.34663361310958862</v>
      </c>
      <c r="AD1896" s="1">
        <v>0.12875023484230042</v>
      </c>
      <c r="AE1896" s="1">
        <v>1.2744066305458546E-2</v>
      </c>
      <c r="AF1896" s="1">
        <v>5.9210732579231262E-2</v>
      </c>
      <c r="AG1896" s="1">
        <v>1.4878221787512302E-2</v>
      </c>
      <c r="AH1896" s="1">
        <v>0.66666668653488159</v>
      </c>
      <c r="AI1896" s="1">
        <v>-0.21956524252891541</v>
      </c>
      <c r="AJ1896" s="1">
        <v>2.737391471862793</v>
      </c>
      <c r="AK1896" s="1">
        <v>1</v>
      </c>
      <c r="AL1896" s="1">
        <v>0</v>
      </c>
      <c r="AM1896" s="1">
        <v>0.15999999642372131</v>
      </c>
      <c r="AN1896" s="1">
        <v>111115</v>
      </c>
      <c r="AO1896">
        <f t="shared" si="2892"/>
        <v>0.83253372192382791</v>
      </c>
      <c r="AP1896">
        <f t="shared" si="2893"/>
        <v>2.1619387296267995E-3</v>
      </c>
      <c r="AQ1896">
        <f t="shared" si="2894"/>
        <v>298.2793258666992</v>
      </c>
      <c r="AR1896">
        <f t="shared" si="2895"/>
        <v>293.78001632690427</v>
      </c>
      <c r="AS1896">
        <f t="shared" si="2896"/>
        <v>319.80491472680296</v>
      </c>
      <c r="AT1896">
        <f t="shared" si="2897"/>
        <v>1.9793289701086496</v>
      </c>
      <c r="AU1896">
        <f t="shared" si="2898"/>
        <v>3.204276578084623</v>
      </c>
      <c r="AV1896">
        <f t="shared" si="2899"/>
        <v>31.557118123975091</v>
      </c>
      <c r="AW1896">
        <f t="shared" si="2900"/>
        <v>15.326166814770989</v>
      </c>
      <c r="AX1896">
        <f t="shared" si="2901"/>
        <v>22.879671096801758</v>
      </c>
      <c r="AY1896">
        <f t="shared" si="2902"/>
        <v>2.7992509390435925</v>
      </c>
      <c r="AZ1896">
        <f t="shared" si="2903"/>
        <v>0.13769139511988865</v>
      </c>
      <c r="BA1896">
        <f t="shared" si="2904"/>
        <v>1.6480737219347648</v>
      </c>
      <c r="BB1896">
        <f t="shared" si="2905"/>
        <v>1.1511772171088277</v>
      </c>
      <c r="BC1896">
        <f t="shared" si="2906"/>
        <v>8.6661099089916357E-2</v>
      </c>
      <c r="BD1896">
        <f t="shared" si="2907"/>
        <v>36.268722135140592</v>
      </c>
      <c r="BE1896">
        <f t="shared" si="2908"/>
        <v>0.61897480957713369</v>
      </c>
      <c r="BF1896">
        <f t="shared" si="2909"/>
        <v>52.656991749116621</v>
      </c>
      <c r="BG1896">
        <f t="shared" si="2910"/>
        <v>568.48982333497634</v>
      </c>
      <c r="BH1896">
        <f t="shared" si="2911"/>
        <v>1.671428662079627E-2</v>
      </c>
    </row>
    <row r="1897" spans="1:60" x14ac:dyDescent="0.45">
      <c r="A1897" s="1">
        <v>1784</v>
      </c>
      <c r="B1897" s="1" t="s">
        <v>1959</v>
      </c>
      <c r="C1897" s="1">
        <v>10383.500031415373</v>
      </c>
      <c r="D1897" s="1">
        <v>0</v>
      </c>
      <c r="E1897">
        <f t="shared" si="2884"/>
        <v>18.09778972405265</v>
      </c>
      <c r="F1897">
        <f t="shared" si="2885"/>
        <v>0.1450880554502447</v>
      </c>
      <c r="G1897">
        <f t="shared" si="2886"/>
        <v>356.78462216305144</v>
      </c>
      <c r="H1897">
        <f t="shared" si="2887"/>
        <v>2.1632566941575058</v>
      </c>
      <c r="I1897">
        <f t="shared" si="2888"/>
        <v>1.5532662615051076</v>
      </c>
      <c r="J1897">
        <f t="shared" si="2889"/>
        <v>25.119539260864258</v>
      </c>
      <c r="K1897" s="1">
        <v>6</v>
      </c>
      <c r="L1897">
        <f t="shared" si="2890"/>
        <v>1.4200000166893005</v>
      </c>
      <c r="M1897" s="1">
        <v>1</v>
      </c>
      <c r="N1897">
        <f t="shared" si="2891"/>
        <v>2.8400000333786011</v>
      </c>
      <c r="O1897" s="1">
        <v>20.61114501953125</v>
      </c>
      <c r="P1897" s="1">
        <v>25.119539260864258</v>
      </c>
      <c r="Q1897" s="1">
        <v>19.349077224731445</v>
      </c>
      <c r="R1897" s="1">
        <v>599.95263671875</v>
      </c>
      <c r="S1897" s="1">
        <v>576.71527099609375</v>
      </c>
      <c r="T1897" s="1">
        <v>13.685238838195801</v>
      </c>
      <c r="U1897" s="1">
        <v>16.241506576538086</v>
      </c>
      <c r="V1897" s="1">
        <v>56.999645233154297</v>
      </c>
      <c r="W1897" s="1">
        <v>67.646530151367188</v>
      </c>
      <c r="X1897" s="1">
        <v>499.50686645507812</v>
      </c>
      <c r="Y1897" s="1">
        <v>1998.964111328125</v>
      </c>
      <c r="Z1897" s="1">
        <v>62.352188110351562</v>
      </c>
      <c r="AA1897" s="1">
        <v>101.53879547119141</v>
      </c>
      <c r="AB1897" s="1">
        <v>8.2121295928955078</v>
      </c>
      <c r="AC1897" s="1">
        <v>0.34663361310958862</v>
      </c>
      <c r="AD1897" s="1">
        <v>0.12875023484230042</v>
      </c>
      <c r="AE1897" s="1">
        <v>1.2744066305458546E-2</v>
      </c>
      <c r="AF1897" s="1">
        <v>5.9210732579231262E-2</v>
      </c>
      <c r="AG1897" s="1">
        <v>1.4878221787512302E-2</v>
      </c>
      <c r="AH1897" s="1">
        <v>0.66666668653488159</v>
      </c>
      <c r="AI1897" s="1">
        <v>-0.21956524252891541</v>
      </c>
      <c r="AJ1897" s="1">
        <v>2.737391471862793</v>
      </c>
      <c r="AK1897" s="1">
        <v>1</v>
      </c>
      <c r="AL1897" s="1">
        <v>0</v>
      </c>
      <c r="AM1897" s="1">
        <v>0.15999999642372131</v>
      </c>
      <c r="AN1897" s="1">
        <v>111115</v>
      </c>
      <c r="AO1897">
        <f t="shared" si="2892"/>
        <v>0.83251144409179667</v>
      </c>
      <c r="AP1897">
        <f t="shared" si="2893"/>
        <v>2.1632566941575059E-3</v>
      </c>
      <c r="AQ1897">
        <f t="shared" si="2894"/>
        <v>298.26953926086424</v>
      </c>
      <c r="AR1897">
        <f t="shared" si="2895"/>
        <v>293.76114501953123</v>
      </c>
      <c r="AS1897">
        <f t="shared" si="2896"/>
        <v>319.83425066364725</v>
      </c>
      <c r="AT1897">
        <f t="shared" si="2897"/>
        <v>1.9779559069874926</v>
      </c>
      <c r="AU1897">
        <f t="shared" si="2898"/>
        <v>3.2024092759242184</v>
      </c>
      <c r="AV1897">
        <f t="shared" si="2899"/>
        <v>31.538775510024699</v>
      </c>
      <c r="AW1897">
        <f t="shared" si="2900"/>
        <v>15.297268933486613</v>
      </c>
      <c r="AX1897">
        <f t="shared" si="2901"/>
        <v>22.865342140197754</v>
      </c>
      <c r="AY1897">
        <f t="shared" si="2902"/>
        <v>2.7968219305446658</v>
      </c>
      <c r="AZ1897">
        <f t="shared" si="2903"/>
        <v>0.13803615506810482</v>
      </c>
      <c r="BA1897">
        <f t="shared" si="2904"/>
        <v>1.6491430144191108</v>
      </c>
      <c r="BB1897">
        <f t="shared" si="2905"/>
        <v>1.1476789161255549</v>
      </c>
      <c r="BC1897">
        <f t="shared" si="2906"/>
        <v>8.6879613059268487E-2</v>
      </c>
      <c r="BD1897">
        <f t="shared" si="2907"/>
        <v>36.22748077708038</v>
      </c>
      <c r="BE1897">
        <f t="shared" si="2908"/>
        <v>0.61864951407792357</v>
      </c>
      <c r="BF1897">
        <f t="shared" si="2909"/>
        <v>52.724996645135825</v>
      </c>
      <c r="BG1897">
        <f t="shared" si="2910"/>
        <v>568.11244851710751</v>
      </c>
      <c r="BH1897">
        <f t="shared" si="2911"/>
        <v>1.679607452671961E-2</v>
      </c>
    </row>
    <row r="1898" spans="1:60" x14ac:dyDescent="0.45">
      <c r="A1898" s="1" t="s">
        <v>9</v>
      </c>
      <c r="B1898" s="1" t="s">
        <v>1960</v>
      </c>
    </row>
    <row r="1899" spans="1:60" x14ac:dyDescent="0.45">
      <c r="A1899" s="1">
        <v>1785</v>
      </c>
      <c r="B1899" s="1" t="s">
        <v>1961</v>
      </c>
      <c r="C1899" s="1">
        <v>10388.500031303614</v>
      </c>
      <c r="D1899" s="1">
        <v>0</v>
      </c>
      <c r="E1899">
        <f t="shared" ref="E1899:E1918" si="2912">(R1899-S1899*(1000-T1899)/(1000-U1899))*AO1899</f>
        <v>18.301966255356614</v>
      </c>
      <c r="F1899">
        <f t="shared" ref="F1899:F1918" si="2913">IF(AZ1899&lt;&gt;0,1/(1/AZ1899-1/N1899),0)</f>
        <v>0.14572619753745622</v>
      </c>
      <c r="G1899">
        <f t="shared" ref="G1899:G1918" si="2914">((BC1899-AP1899/2)*S1899-E1899)/(BC1899+AP1899/2)</f>
        <v>355.10654203976037</v>
      </c>
      <c r="H1899">
        <f t="shared" ref="H1899:H1918" si="2915">AP1899*1000</f>
        <v>2.1668320119369868</v>
      </c>
      <c r="I1899">
        <f t="shared" ref="I1899:I1918" si="2916">(AU1899-BA1899)</f>
        <v>1.5493672926871231</v>
      </c>
      <c r="J1899">
        <f t="shared" ref="J1899:J1918" si="2917">(P1899+AT1899*D1899)</f>
        <v>25.105695724487305</v>
      </c>
      <c r="K1899" s="1">
        <v>6</v>
      </c>
      <c r="L1899">
        <f t="shared" ref="L1899:L1918" si="2918">(K1899*AI1899+AJ1899)</f>
        <v>1.4200000166893005</v>
      </c>
      <c r="M1899" s="1">
        <v>1</v>
      </c>
      <c r="N1899">
        <f t="shared" ref="N1899:N1918" si="2919">L1899*(M1899+1)*(M1899+1)/(M1899*M1899+1)</f>
        <v>2.8400000333786011</v>
      </c>
      <c r="O1899" s="1">
        <v>20.603569030761719</v>
      </c>
      <c r="P1899" s="1">
        <v>25.105695724487305</v>
      </c>
      <c r="Q1899" s="1">
        <v>19.366109848022461</v>
      </c>
      <c r="R1899" s="1">
        <v>599.9339599609375</v>
      </c>
      <c r="S1899" s="1">
        <v>576.44970703125</v>
      </c>
      <c r="T1899" s="1">
        <v>13.693412780761719</v>
      </c>
      <c r="U1899" s="1">
        <v>16.253856658935547</v>
      </c>
      <c r="V1899" s="1">
        <v>57.069046020507812</v>
      </c>
      <c r="W1899" s="1">
        <v>67.738105773925781</v>
      </c>
      <c r="X1899" s="1">
        <v>499.51010131835937</v>
      </c>
      <c r="Y1899" s="1">
        <v>1999.167724609375</v>
      </c>
      <c r="Z1899" s="1">
        <v>62.334480285644531</v>
      </c>
      <c r="AA1899" s="1">
        <v>101.53911590576172</v>
      </c>
      <c r="AB1899" s="1">
        <v>8.2121295928955078</v>
      </c>
      <c r="AC1899" s="1">
        <v>0.34663361310958862</v>
      </c>
      <c r="AD1899" s="1">
        <v>0.12875023484230042</v>
      </c>
      <c r="AE1899" s="1">
        <v>1.2744066305458546E-2</v>
      </c>
      <c r="AF1899" s="1">
        <v>5.9210732579231262E-2</v>
      </c>
      <c r="AG1899" s="1">
        <v>1.4878221787512302E-2</v>
      </c>
      <c r="AH1899" s="1">
        <v>0.66666668653488159</v>
      </c>
      <c r="AI1899" s="1">
        <v>-0.21956524252891541</v>
      </c>
      <c r="AJ1899" s="1">
        <v>2.737391471862793</v>
      </c>
      <c r="AK1899" s="1">
        <v>1</v>
      </c>
      <c r="AL1899" s="1">
        <v>0</v>
      </c>
      <c r="AM1899" s="1">
        <v>0.15999999642372131</v>
      </c>
      <c r="AN1899" s="1">
        <v>111125</v>
      </c>
      <c r="AO1899">
        <f t="shared" ref="AO1899:AO1918" si="2920">X1899*0.000001/(K1899*0.0001)</f>
        <v>0.83251683553059896</v>
      </c>
      <c r="AP1899">
        <f t="shared" ref="AP1899:AP1918" si="2921">(U1899-T1899)/(1000-U1899)*AO1899</f>
        <v>2.1668320119369866E-3</v>
      </c>
      <c r="AQ1899">
        <f t="shared" ref="AQ1899:AQ1918" si="2922">(P1899+273.15)</f>
        <v>298.25569572448728</v>
      </c>
      <c r="AR1899">
        <f t="shared" ref="AR1899:AR1918" si="2923">(O1899+273.15)</f>
        <v>293.7535690307617</v>
      </c>
      <c r="AS1899">
        <f t="shared" ref="AS1899:AS1918" si="2924">(Y1899*AK1899+Z1899*AL1899)*AM1899</f>
        <v>319.86682878791908</v>
      </c>
      <c r="AT1899">
        <f t="shared" ref="AT1899:AT1918" si="2925">((AS1899+0.00000010773*(AR1899^4-AQ1899^4))-AP1899*44100)/(L1899*0.92*2*29.3+0.00000043092*AQ1899^3)</f>
        <v>1.9774283844234237</v>
      </c>
      <c r="AU1899">
        <f t="shared" ref="AU1899:AU1918" si="2926">0.61365*EXP(17.502*J1899/(240.97+J1899))</f>
        <v>3.1997695278944165</v>
      </c>
      <c r="AV1899">
        <f t="shared" ref="AV1899:AV1918" si="2927">AU1899*1000/AA1899</f>
        <v>31.512678629821018</v>
      </c>
      <c r="AW1899">
        <f t="shared" ref="AW1899:AW1918" si="2928">(AV1899-U1899)</f>
        <v>15.258821970885471</v>
      </c>
      <c r="AX1899">
        <f t="shared" ref="AX1899:AX1918" si="2929">IF(D1899,P1899,(O1899+P1899)/2)</f>
        <v>22.854632377624512</v>
      </c>
      <c r="AY1899">
        <f t="shared" ref="AY1899:AY1918" si="2930">0.61365*EXP(17.502*AX1899/(240.97+AX1899))</f>
        <v>2.7950076430669681</v>
      </c>
      <c r="AZ1899">
        <f t="shared" ref="AZ1899:AZ1918" si="2931">IF(AW1899&lt;&gt;0,(1000-(AV1899+U1899)/2)/AW1899*AP1899,0)</f>
        <v>0.13861364835969381</v>
      </c>
      <c r="BA1899">
        <f t="shared" ref="BA1899:BA1918" si="2932">U1899*AA1899/1000</f>
        <v>1.6504022352072933</v>
      </c>
      <c r="BB1899">
        <f t="shared" ref="BB1899:BB1918" si="2933">(AY1899-BA1899)</f>
        <v>1.1446054078596748</v>
      </c>
      <c r="BC1899">
        <f t="shared" ref="BC1899:BC1918" si="2934">1/(1.6/F1899+1.37/N1899)</f>
        <v>8.7245654081085408E-2</v>
      </c>
      <c r="BD1899">
        <f t="shared" ref="BD1899:BD1918" si="2935">G1899*AA1899*0.001</f>
        <v>36.057204331069471</v>
      </c>
      <c r="BE1899">
        <f t="shared" ref="BE1899:BE1918" si="2936">G1899/S1899</f>
        <v>0.61602345826243887</v>
      </c>
      <c r="BF1899">
        <f t="shared" ref="BF1899:BF1918" si="2937">(1-AP1899*AA1899/AU1899/F1899)*100</f>
        <v>52.815181412010958</v>
      </c>
      <c r="BG1899">
        <f t="shared" ref="BG1899:BG1918" si="2938">(S1899-E1899/(N1899/1.35))</f>
        <v>567.74982880789025</v>
      </c>
      <c r="BH1899">
        <f t="shared" ref="BH1899:BH1918" si="2939">E1899*BF1899/100/BG1899</f>
        <v>1.7025485855324467E-2</v>
      </c>
    </row>
    <row r="1900" spans="1:60" x14ac:dyDescent="0.45">
      <c r="A1900" s="1">
        <v>1786</v>
      </c>
      <c r="B1900" s="1" t="s">
        <v>1962</v>
      </c>
      <c r="C1900" s="1">
        <v>10394.00003118068</v>
      </c>
      <c r="D1900" s="1">
        <v>0</v>
      </c>
      <c r="E1900">
        <f t="shared" si="2912"/>
        <v>19.964801287056627</v>
      </c>
      <c r="F1900">
        <f t="shared" si="2913"/>
        <v>0.14638423832013125</v>
      </c>
      <c r="G1900">
        <f t="shared" si="2914"/>
        <v>337.32895637750516</v>
      </c>
      <c r="H1900">
        <f t="shared" si="2915"/>
        <v>2.1717235282799514</v>
      </c>
      <c r="I1900">
        <f t="shared" si="2916"/>
        <v>1.5462258440568251</v>
      </c>
      <c r="J1900">
        <f t="shared" si="2917"/>
        <v>25.096578598022461</v>
      </c>
      <c r="K1900" s="1">
        <v>6</v>
      </c>
      <c r="L1900">
        <f t="shared" si="2918"/>
        <v>1.4200000166893005</v>
      </c>
      <c r="M1900" s="1">
        <v>1</v>
      </c>
      <c r="N1900">
        <f t="shared" si="2919"/>
        <v>2.8400000333786011</v>
      </c>
      <c r="O1900" s="1">
        <v>20.599720001220703</v>
      </c>
      <c r="P1900" s="1">
        <v>25.096578598022461</v>
      </c>
      <c r="Q1900" s="1">
        <v>19.371402740478516</v>
      </c>
      <c r="R1900" s="1">
        <v>601.9869384765625</v>
      </c>
      <c r="S1900" s="1">
        <v>576.50250244140625</v>
      </c>
      <c r="T1900" s="1">
        <v>13.701584815979004</v>
      </c>
      <c r="U1900" s="1">
        <v>16.267702102661133</v>
      </c>
      <c r="V1900" s="1">
        <v>57.120471954345703</v>
      </c>
      <c r="W1900" s="1">
        <v>67.815460205078125</v>
      </c>
      <c r="X1900" s="1">
        <v>499.52383422851562</v>
      </c>
      <c r="Y1900" s="1">
        <v>1999.158203125</v>
      </c>
      <c r="Z1900" s="1">
        <v>62.693370819091797</v>
      </c>
      <c r="AA1900" s="1">
        <v>101.53900146484375</v>
      </c>
      <c r="AB1900" s="1">
        <v>8.2121295928955078</v>
      </c>
      <c r="AC1900" s="1">
        <v>0.34663361310958862</v>
      </c>
      <c r="AD1900" s="1">
        <v>0.12875023484230042</v>
      </c>
      <c r="AE1900" s="1">
        <v>1.2744066305458546E-2</v>
      </c>
      <c r="AF1900" s="1">
        <v>5.9210732579231262E-2</v>
      </c>
      <c r="AG1900" s="1">
        <v>1.4878221787512302E-2</v>
      </c>
      <c r="AH1900" s="1">
        <v>0.66666668653488159</v>
      </c>
      <c r="AI1900" s="1">
        <v>-0.21956524252891541</v>
      </c>
      <c r="AJ1900" s="1">
        <v>2.737391471862793</v>
      </c>
      <c r="AK1900" s="1">
        <v>1</v>
      </c>
      <c r="AL1900" s="1">
        <v>0</v>
      </c>
      <c r="AM1900" s="1">
        <v>0.15999999642372131</v>
      </c>
      <c r="AN1900" s="1">
        <v>111115</v>
      </c>
      <c r="AO1900">
        <f t="shared" si="2920"/>
        <v>0.83253972371419249</v>
      </c>
      <c r="AP1900">
        <f t="shared" si="2921"/>
        <v>2.1717235282799514E-3</v>
      </c>
      <c r="AQ1900">
        <f t="shared" si="2922"/>
        <v>298.24657859802244</v>
      </c>
      <c r="AR1900">
        <f t="shared" si="2923"/>
        <v>293.74972000122068</v>
      </c>
      <c r="AS1900">
        <f t="shared" si="2924"/>
        <v>319.86530535045313</v>
      </c>
      <c r="AT1900">
        <f t="shared" si="2925"/>
        <v>1.9756897576356136</v>
      </c>
      <c r="AU1900">
        <f t="shared" si="2926"/>
        <v>3.1980320716885755</v>
      </c>
      <c r="AV1900">
        <f t="shared" si="2927"/>
        <v>31.495602926485766</v>
      </c>
      <c r="AW1900">
        <f t="shared" si="2928"/>
        <v>15.227900823824633</v>
      </c>
      <c r="AX1900">
        <f t="shared" si="2929"/>
        <v>22.848149299621582</v>
      </c>
      <c r="AY1900">
        <f t="shared" si="2930"/>
        <v>2.7939098775305058</v>
      </c>
      <c r="AZ1900">
        <f t="shared" si="2931"/>
        <v>0.13920889071612849</v>
      </c>
      <c r="BA1900">
        <f t="shared" si="2932"/>
        <v>1.6518062276317504</v>
      </c>
      <c r="BB1900">
        <f t="shared" si="2933"/>
        <v>1.1421036498987553</v>
      </c>
      <c r="BC1900">
        <f t="shared" si="2934"/>
        <v>8.7622967807054794E-2</v>
      </c>
      <c r="BD1900">
        <f t="shared" si="2935"/>
        <v>34.252045395749711</v>
      </c>
      <c r="BE1900">
        <f t="shared" si="2936"/>
        <v>0.58513008174112846</v>
      </c>
      <c r="BF1900">
        <f t="shared" si="2937"/>
        <v>52.895728379096617</v>
      </c>
      <c r="BG1900">
        <f t="shared" si="2938"/>
        <v>567.01219208198609</v>
      </c>
      <c r="BH1900">
        <f t="shared" si="2939"/>
        <v>1.8624867697202674E-2</v>
      </c>
    </row>
    <row r="1901" spans="1:60" x14ac:dyDescent="0.45">
      <c r="A1901" s="1">
        <v>1787</v>
      </c>
      <c r="B1901" s="1" t="s">
        <v>1963</v>
      </c>
      <c r="C1901" s="1">
        <v>10399.000031068921</v>
      </c>
      <c r="D1901" s="1">
        <v>0</v>
      </c>
      <c r="E1901">
        <f t="shared" si="2912"/>
        <v>33.264217258584004</v>
      </c>
      <c r="F1901">
        <f t="shared" si="2913"/>
        <v>0.14681540588237751</v>
      </c>
      <c r="G1901">
        <f t="shared" si="2914"/>
        <v>194.43314663834263</v>
      </c>
      <c r="H1901">
        <f t="shared" si="2915"/>
        <v>2.1763049755620356</v>
      </c>
      <c r="I1901">
        <f t="shared" si="2916"/>
        <v>1.5451463277272262</v>
      </c>
      <c r="J1901">
        <f t="shared" si="2917"/>
        <v>25.097677230834961</v>
      </c>
      <c r="K1901" s="1">
        <v>6</v>
      </c>
      <c r="L1901">
        <f t="shared" si="2918"/>
        <v>1.4200000166893005</v>
      </c>
      <c r="M1901" s="1">
        <v>1</v>
      </c>
      <c r="N1901">
        <f t="shared" si="2919"/>
        <v>2.8400000333786011</v>
      </c>
      <c r="O1901" s="1">
        <v>20.597379684448242</v>
      </c>
      <c r="P1901" s="1">
        <v>25.097677230834961</v>
      </c>
      <c r="Q1901" s="1">
        <v>19.369325637817383</v>
      </c>
      <c r="R1901" s="1">
        <v>624.09613037109375</v>
      </c>
      <c r="S1901" s="1">
        <v>582.6170654296875</v>
      </c>
      <c r="T1901" s="1">
        <v>13.708861351013184</v>
      </c>
      <c r="U1901" s="1">
        <v>16.280418395996094</v>
      </c>
      <c r="V1901" s="1">
        <v>57.160957336425781</v>
      </c>
      <c r="W1901" s="1">
        <v>67.879653930664063</v>
      </c>
      <c r="X1901" s="1">
        <v>499.51226806640625</v>
      </c>
      <c r="Y1901" s="1">
        <v>1999.0699462890625</v>
      </c>
      <c r="Z1901" s="1">
        <v>62.408966064453125</v>
      </c>
      <c r="AA1901" s="1">
        <v>101.53885650634766</v>
      </c>
      <c r="AB1901" s="1">
        <v>8.2121295928955078</v>
      </c>
      <c r="AC1901" s="1">
        <v>0.34663361310958862</v>
      </c>
      <c r="AD1901" s="1">
        <v>0.12875023484230042</v>
      </c>
      <c r="AE1901" s="1">
        <v>1.2744066305458546E-2</v>
      </c>
      <c r="AF1901" s="1">
        <v>5.9210732579231262E-2</v>
      </c>
      <c r="AG1901" s="1">
        <v>1.4878221787512302E-2</v>
      </c>
      <c r="AH1901" s="1">
        <v>0.66666668653488159</v>
      </c>
      <c r="AI1901" s="1">
        <v>-0.21956524252891541</v>
      </c>
      <c r="AJ1901" s="1">
        <v>2.737391471862793</v>
      </c>
      <c r="AK1901" s="1">
        <v>1</v>
      </c>
      <c r="AL1901" s="1">
        <v>0</v>
      </c>
      <c r="AM1901" s="1">
        <v>0.15999999642372131</v>
      </c>
      <c r="AN1901" s="1">
        <v>111115</v>
      </c>
      <c r="AO1901">
        <f t="shared" si="2920"/>
        <v>0.8325204467773436</v>
      </c>
      <c r="AP1901">
        <f t="shared" si="2921"/>
        <v>2.1763049755620357E-3</v>
      </c>
      <c r="AQ1901">
        <f t="shared" si="2922"/>
        <v>298.24767723083494</v>
      </c>
      <c r="AR1901">
        <f t="shared" si="2923"/>
        <v>293.74737968444822</v>
      </c>
      <c r="AS1901">
        <f t="shared" si="2924"/>
        <v>319.85118425701876</v>
      </c>
      <c r="AT1901">
        <f t="shared" si="2925"/>
        <v>1.9727969001871728</v>
      </c>
      <c r="AU1901">
        <f t="shared" si="2926"/>
        <v>3.1982413951015762</v>
      </c>
      <c r="AV1901">
        <f t="shared" si="2927"/>
        <v>31.497709400554843</v>
      </c>
      <c r="AW1901">
        <f t="shared" si="2928"/>
        <v>15.217291004558749</v>
      </c>
      <c r="AX1901">
        <f t="shared" si="2929"/>
        <v>22.847528457641602</v>
      </c>
      <c r="AY1901">
        <f t="shared" si="2930"/>
        <v>2.7938047714987908</v>
      </c>
      <c r="AZ1901">
        <f t="shared" si="2931"/>
        <v>0.13959876868374951</v>
      </c>
      <c r="BA1901">
        <f t="shared" si="2932"/>
        <v>1.6530950673743501</v>
      </c>
      <c r="BB1901">
        <f t="shared" si="2933"/>
        <v>1.1407097041244407</v>
      </c>
      <c r="BC1901">
        <f t="shared" si="2934"/>
        <v>8.7870117047046323E-2</v>
      </c>
      <c r="BD1901">
        <f t="shared" si="2935"/>
        <v>19.742519376588323</v>
      </c>
      <c r="BE1901">
        <f t="shared" si="2936"/>
        <v>0.33372374098747987</v>
      </c>
      <c r="BF1901">
        <f t="shared" si="2937"/>
        <v>52.938132907688676</v>
      </c>
      <c r="BG1901">
        <f t="shared" si="2938"/>
        <v>566.80484966514564</v>
      </c>
      <c r="BH1901">
        <f t="shared" si="2939"/>
        <v>3.1067933793182515E-2</v>
      </c>
    </row>
    <row r="1902" spans="1:60" x14ac:dyDescent="0.45">
      <c r="A1902" s="1">
        <v>1788</v>
      </c>
      <c r="B1902" s="1" t="s">
        <v>1964</v>
      </c>
      <c r="C1902" s="1">
        <v>10404.000030957162</v>
      </c>
      <c r="D1902" s="1">
        <v>0</v>
      </c>
      <c r="E1902">
        <f t="shared" si="2912"/>
        <v>48.26675829346302</v>
      </c>
      <c r="F1902">
        <f t="shared" si="2913"/>
        <v>0.14689695581250181</v>
      </c>
      <c r="G1902">
        <f t="shared" si="2914"/>
        <v>46.515560852454712</v>
      </c>
      <c r="H1902">
        <f t="shared" si="2915"/>
        <v>2.1793091475086936</v>
      </c>
      <c r="I1902">
        <f t="shared" si="2916"/>
        <v>1.5464232024927844</v>
      </c>
      <c r="J1902">
        <f t="shared" si="2917"/>
        <v>25.110397338867187</v>
      </c>
      <c r="K1902" s="1">
        <v>6</v>
      </c>
      <c r="L1902">
        <f t="shared" si="2918"/>
        <v>1.4200000166893005</v>
      </c>
      <c r="M1902" s="1">
        <v>1</v>
      </c>
      <c r="N1902">
        <f t="shared" si="2919"/>
        <v>2.8400000333786011</v>
      </c>
      <c r="O1902" s="1">
        <v>20.594066619873047</v>
      </c>
      <c r="P1902" s="1">
        <v>25.110397338867187</v>
      </c>
      <c r="Q1902" s="1">
        <v>19.366411209106445</v>
      </c>
      <c r="R1902" s="1">
        <v>663.13568115234375</v>
      </c>
      <c r="S1902" s="1">
        <v>603.5775146484375</v>
      </c>
      <c r="T1902" s="1">
        <v>13.716695785522461</v>
      </c>
      <c r="U1902" s="1">
        <v>16.291837692260742</v>
      </c>
      <c r="V1902" s="1">
        <v>57.204082489013672</v>
      </c>
      <c r="W1902" s="1">
        <v>67.941474914550781</v>
      </c>
      <c r="X1902" s="1">
        <v>499.49966430664062</v>
      </c>
      <c r="Y1902" s="1">
        <v>1999.0341796875</v>
      </c>
      <c r="Z1902" s="1">
        <v>62.353763580322266</v>
      </c>
      <c r="AA1902" s="1">
        <v>101.53812408447266</v>
      </c>
      <c r="AB1902" s="1">
        <v>8.2121295928955078</v>
      </c>
      <c r="AC1902" s="1">
        <v>0.34663361310958862</v>
      </c>
      <c r="AD1902" s="1">
        <v>0.12875023484230042</v>
      </c>
      <c r="AE1902" s="1">
        <v>1.2744066305458546E-2</v>
      </c>
      <c r="AF1902" s="1">
        <v>5.9210732579231262E-2</v>
      </c>
      <c r="AG1902" s="1">
        <v>1.4878221787512302E-2</v>
      </c>
      <c r="AH1902" s="1">
        <v>0.66666668653488159</v>
      </c>
      <c r="AI1902" s="1">
        <v>-0.21956524252891541</v>
      </c>
      <c r="AJ1902" s="1">
        <v>2.737391471862793</v>
      </c>
      <c r="AK1902" s="1">
        <v>1</v>
      </c>
      <c r="AL1902" s="1">
        <v>0</v>
      </c>
      <c r="AM1902" s="1">
        <v>0.15999999642372131</v>
      </c>
      <c r="AN1902" s="1">
        <v>111115</v>
      </c>
      <c r="AO1902">
        <f t="shared" si="2920"/>
        <v>0.8324994405110675</v>
      </c>
      <c r="AP1902">
        <f t="shared" si="2921"/>
        <v>2.1793091475086936E-3</v>
      </c>
      <c r="AQ1902">
        <f t="shared" si="2922"/>
        <v>298.26039733886716</v>
      </c>
      <c r="AR1902">
        <f t="shared" si="2923"/>
        <v>293.74406661987302</v>
      </c>
      <c r="AS1902">
        <f t="shared" si="2924"/>
        <v>319.84546160089667</v>
      </c>
      <c r="AT1902">
        <f t="shared" si="2925"/>
        <v>1.9691293142528326</v>
      </c>
      <c r="AU1902">
        <f t="shared" si="2926"/>
        <v>3.2006658396536443</v>
      </c>
      <c r="AV1902">
        <f t="shared" si="2927"/>
        <v>31.521813786818758</v>
      </c>
      <c r="AW1902">
        <f t="shared" si="2928"/>
        <v>15.229976094558015</v>
      </c>
      <c r="AX1902">
        <f t="shared" si="2929"/>
        <v>22.852231979370117</v>
      </c>
      <c r="AY1902">
        <f t="shared" si="2930"/>
        <v>2.7946011448507599</v>
      </c>
      <c r="AZ1902">
        <f t="shared" si="2931"/>
        <v>0.13967249654756278</v>
      </c>
      <c r="BA1902">
        <f t="shared" si="2932"/>
        <v>1.6542426371608598</v>
      </c>
      <c r="BB1902">
        <f t="shared" si="2933"/>
        <v>1.1403585076899001</v>
      </c>
      <c r="BC1902">
        <f t="shared" si="2934"/>
        <v>8.7916855302749952E-2</v>
      </c>
      <c r="BD1902">
        <f t="shared" si="2935"/>
        <v>4.7231027896953854</v>
      </c>
      <c r="BE1902">
        <f t="shared" si="2936"/>
        <v>7.7066424317593044E-2</v>
      </c>
      <c r="BF1902">
        <f t="shared" si="2937"/>
        <v>52.935348548309634</v>
      </c>
      <c r="BG1902">
        <f t="shared" si="2938"/>
        <v>580.6338093912733</v>
      </c>
      <c r="BH1902">
        <f t="shared" si="2939"/>
        <v>4.4003942454541478E-2</v>
      </c>
    </row>
    <row r="1903" spans="1:60" x14ac:dyDescent="0.45">
      <c r="A1903" s="1">
        <v>1789</v>
      </c>
      <c r="B1903" s="1" t="s">
        <v>1965</v>
      </c>
      <c r="C1903" s="1">
        <v>10409.500030834228</v>
      </c>
      <c r="D1903" s="1">
        <v>0</v>
      </c>
      <c r="E1903">
        <f t="shared" si="2912"/>
        <v>54.441998634584259</v>
      </c>
      <c r="F1903">
        <f t="shared" si="2913"/>
        <v>0.14696112743771275</v>
      </c>
      <c r="G1903">
        <f t="shared" si="2914"/>
        <v>10.78914117225284</v>
      </c>
      <c r="H1903">
        <f t="shared" si="2915"/>
        <v>2.1816085320281422</v>
      </c>
      <c r="I1903">
        <f t="shared" si="2916"/>
        <v>1.5473768534479562</v>
      </c>
      <c r="J1903">
        <f t="shared" si="2917"/>
        <v>25.121416091918945</v>
      </c>
      <c r="K1903" s="1">
        <v>6</v>
      </c>
      <c r="L1903">
        <f t="shared" si="2918"/>
        <v>1.4200000166893005</v>
      </c>
      <c r="M1903" s="1">
        <v>1</v>
      </c>
      <c r="N1903">
        <f t="shared" si="2919"/>
        <v>2.8400000333786011</v>
      </c>
      <c r="O1903" s="1">
        <v>20.59016227722168</v>
      </c>
      <c r="P1903" s="1">
        <v>25.121416091918945</v>
      </c>
      <c r="Q1903" s="1">
        <v>19.364467620849609</v>
      </c>
      <c r="R1903" s="1">
        <v>704.8865966796875</v>
      </c>
      <c r="S1903" s="1">
        <v>637.81842041015625</v>
      </c>
      <c r="T1903" s="1">
        <v>13.725379943847656</v>
      </c>
      <c r="U1903" s="1">
        <v>16.303243637084961</v>
      </c>
      <c r="V1903" s="1">
        <v>57.253459930419922</v>
      </c>
      <c r="W1903" s="1">
        <v>68.005111694335937</v>
      </c>
      <c r="X1903" s="1">
        <v>499.49295043945312</v>
      </c>
      <c r="Y1903" s="1">
        <v>1999.0560302734375</v>
      </c>
      <c r="Z1903" s="1">
        <v>62.722446441650391</v>
      </c>
      <c r="AA1903" s="1">
        <v>101.53749084472656</v>
      </c>
      <c r="AB1903" s="1">
        <v>8.2121295928955078</v>
      </c>
      <c r="AC1903" s="1">
        <v>0.34663361310958862</v>
      </c>
      <c r="AD1903" s="1">
        <v>0.12875023484230042</v>
      </c>
      <c r="AE1903" s="1">
        <v>1.2744066305458546E-2</v>
      </c>
      <c r="AF1903" s="1">
        <v>5.9210732579231262E-2</v>
      </c>
      <c r="AG1903" s="1">
        <v>1.4878221787512302E-2</v>
      </c>
      <c r="AH1903" s="1">
        <v>0.66666668653488159</v>
      </c>
      <c r="AI1903" s="1">
        <v>-0.21956524252891541</v>
      </c>
      <c r="AJ1903" s="1">
        <v>2.737391471862793</v>
      </c>
      <c r="AK1903" s="1">
        <v>1</v>
      </c>
      <c r="AL1903" s="1">
        <v>0</v>
      </c>
      <c r="AM1903" s="1">
        <v>0.15999999642372131</v>
      </c>
      <c r="AN1903" s="1">
        <v>111115</v>
      </c>
      <c r="AO1903">
        <f t="shared" si="2920"/>
        <v>0.83248825073242172</v>
      </c>
      <c r="AP1903">
        <f t="shared" si="2921"/>
        <v>2.1816085320281423E-3</v>
      </c>
      <c r="AQ1903">
        <f t="shared" si="2922"/>
        <v>298.27141609191892</v>
      </c>
      <c r="AR1903">
        <f t="shared" si="2923"/>
        <v>293.74016227722166</v>
      </c>
      <c r="AS1903">
        <f t="shared" si="2924"/>
        <v>319.84895769456853</v>
      </c>
      <c r="AT1903">
        <f t="shared" si="2925"/>
        <v>1.9660717390787334</v>
      </c>
      <c r="AU1903">
        <f t="shared" si="2926"/>
        <v>3.2027673049878169</v>
      </c>
      <c r="AV1903">
        <f t="shared" si="2927"/>
        <v>31.542706820336551</v>
      </c>
      <c r="AW1903">
        <f t="shared" si="2928"/>
        <v>15.239463183251591</v>
      </c>
      <c r="AX1903">
        <f t="shared" si="2929"/>
        <v>22.855789184570312</v>
      </c>
      <c r="AY1903">
        <f t="shared" si="2930"/>
        <v>2.7952035623477092</v>
      </c>
      <c r="AZ1903">
        <f t="shared" si="2931"/>
        <v>0.13973051015982982</v>
      </c>
      <c r="BA1903">
        <f t="shared" si="2932"/>
        <v>1.6553904515398608</v>
      </c>
      <c r="BB1903">
        <f t="shared" si="2933"/>
        <v>1.1398131108078484</v>
      </c>
      <c r="BC1903">
        <f t="shared" si="2934"/>
        <v>8.7953632080397429E-2</v>
      </c>
      <c r="BD1903">
        <f t="shared" si="2935"/>
        <v>1.0955023230000853</v>
      </c>
      <c r="BE1903">
        <f t="shared" si="2936"/>
        <v>1.6915693913817607E-2</v>
      </c>
      <c r="BF1903">
        <f t="shared" si="2937"/>
        <v>52.937457146291386</v>
      </c>
      <c r="BG1903">
        <f t="shared" si="2938"/>
        <v>611.93930164505764</v>
      </c>
      <c r="BH1903">
        <f t="shared" si="2939"/>
        <v>4.7096516957304588E-2</v>
      </c>
    </row>
    <row r="1904" spans="1:60" x14ac:dyDescent="0.45">
      <c r="A1904" s="1">
        <v>1790</v>
      </c>
      <c r="B1904" s="1" t="s">
        <v>1966</v>
      </c>
      <c r="C1904" s="1">
        <v>10414.500030722469</v>
      </c>
      <c r="D1904" s="1">
        <v>0</v>
      </c>
      <c r="E1904">
        <f t="shared" si="2912"/>
        <v>44.097939372712034</v>
      </c>
      <c r="F1904">
        <f t="shared" si="2913"/>
        <v>0.14710609371503722</v>
      </c>
      <c r="G1904">
        <f t="shared" si="2914"/>
        <v>155.10723465247969</v>
      </c>
      <c r="H1904">
        <f t="shared" si="2915"/>
        <v>2.1832802737912327</v>
      </c>
      <c r="I1904">
        <f t="shared" si="2916"/>
        <v>1.5470915085383188</v>
      </c>
      <c r="J1904">
        <f t="shared" si="2917"/>
        <v>25.125226974487305</v>
      </c>
      <c r="K1904" s="1">
        <v>6</v>
      </c>
      <c r="L1904">
        <f t="shared" si="2918"/>
        <v>1.4200000166893005</v>
      </c>
      <c r="M1904" s="1">
        <v>1</v>
      </c>
      <c r="N1904">
        <f t="shared" si="2919"/>
        <v>2.8400000333786011</v>
      </c>
      <c r="O1904" s="1">
        <v>20.58624267578125</v>
      </c>
      <c r="P1904" s="1">
        <v>25.125226974487305</v>
      </c>
      <c r="Q1904" s="1">
        <v>19.364484786987305</v>
      </c>
      <c r="R1904" s="1">
        <v>720.91143798828125</v>
      </c>
      <c r="S1904" s="1">
        <v>666.19525146484375</v>
      </c>
      <c r="T1904" s="1">
        <v>13.733573913574219</v>
      </c>
      <c r="U1904" s="1">
        <v>16.313282012939453</v>
      </c>
      <c r="V1904" s="1">
        <v>57.301239013671875</v>
      </c>
      <c r="W1904" s="1">
        <v>68.064186096191406</v>
      </c>
      <c r="X1904" s="1">
        <v>499.51321411132812</v>
      </c>
      <c r="Y1904" s="1">
        <v>1999.1925048828125</v>
      </c>
      <c r="Z1904" s="1">
        <v>63.020168304443359</v>
      </c>
      <c r="AA1904" s="1">
        <v>101.53707122802734</v>
      </c>
      <c r="AB1904" s="1">
        <v>8.2121295928955078</v>
      </c>
      <c r="AC1904" s="1">
        <v>0.34663361310958862</v>
      </c>
      <c r="AD1904" s="1">
        <v>0.12875023484230042</v>
      </c>
      <c r="AE1904" s="1">
        <v>1.2744066305458546E-2</v>
      </c>
      <c r="AF1904" s="1">
        <v>5.9210732579231262E-2</v>
      </c>
      <c r="AG1904" s="1">
        <v>1.4878221787512302E-2</v>
      </c>
      <c r="AH1904" s="1">
        <v>0.66666668653488159</v>
      </c>
      <c r="AI1904" s="1">
        <v>-0.21956524252891541</v>
      </c>
      <c r="AJ1904" s="1">
        <v>2.737391471862793</v>
      </c>
      <c r="AK1904" s="1">
        <v>1</v>
      </c>
      <c r="AL1904" s="1">
        <v>0</v>
      </c>
      <c r="AM1904" s="1">
        <v>0.15999999642372131</v>
      </c>
      <c r="AN1904" s="1">
        <v>111125</v>
      </c>
      <c r="AO1904">
        <f t="shared" si="2920"/>
        <v>0.83252202351888005</v>
      </c>
      <c r="AP1904">
        <f t="shared" si="2921"/>
        <v>2.1832802737912329E-3</v>
      </c>
      <c r="AQ1904">
        <f t="shared" si="2922"/>
        <v>298.27522697448728</v>
      </c>
      <c r="AR1904">
        <f t="shared" si="2923"/>
        <v>293.73624267578123</v>
      </c>
      <c r="AS1904">
        <f t="shared" si="2924"/>
        <v>319.87079363158045</v>
      </c>
      <c r="AT1904">
        <f t="shared" si="2925"/>
        <v>1.9644904871874003</v>
      </c>
      <c r="AU1904">
        <f t="shared" si="2926"/>
        <v>3.2034943862490493</v>
      </c>
      <c r="AV1904">
        <f t="shared" si="2927"/>
        <v>31.549997921988382</v>
      </c>
      <c r="AW1904">
        <f t="shared" si="2928"/>
        <v>15.236715909048929</v>
      </c>
      <c r="AX1904">
        <f t="shared" si="2929"/>
        <v>22.855734825134277</v>
      </c>
      <c r="AY1904">
        <f t="shared" si="2930"/>
        <v>2.7951943556491683</v>
      </c>
      <c r="AZ1904">
        <f t="shared" si="2931"/>
        <v>0.13986155606308825</v>
      </c>
      <c r="BA1904">
        <f t="shared" si="2932"/>
        <v>1.6564028777107305</v>
      </c>
      <c r="BB1904">
        <f t="shared" si="2933"/>
        <v>1.1387914779384378</v>
      </c>
      <c r="BC1904">
        <f t="shared" si="2934"/>
        <v>8.8036707281299267E-2</v>
      </c>
      <c r="BD1904">
        <f t="shared" si="2935"/>
        <v>15.749134332891181</v>
      </c>
      <c r="BE1904">
        <f t="shared" si="2936"/>
        <v>0.23282548819047677</v>
      </c>
      <c r="BF1904">
        <f t="shared" si="2937"/>
        <v>52.958680770683046</v>
      </c>
      <c r="BG1904">
        <f t="shared" si="2938"/>
        <v>645.23320306573203</v>
      </c>
      <c r="BH1904">
        <f t="shared" si="2939"/>
        <v>3.6194180379872362E-2</v>
      </c>
    </row>
    <row r="1905" spans="1:60" x14ac:dyDescent="0.45">
      <c r="A1905" s="1">
        <v>1791</v>
      </c>
      <c r="B1905" s="1" t="s">
        <v>1967</v>
      </c>
      <c r="C1905" s="1">
        <v>10419.50003061071</v>
      </c>
      <c r="D1905" s="1">
        <v>0</v>
      </c>
      <c r="E1905">
        <f t="shared" si="2912"/>
        <v>35.193032545979655</v>
      </c>
      <c r="F1905">
        <f t="shared" si="2913"/>
        <v>0.14750643138090178</v>
      </c>
      <c r="G1905">
        <f t="shared" si="2914"/>
        <v>271.3164897005114</v>
      </c>
      <c r="H1905">
        <f t="shared" si="2915"/>
        <v>2.1859589410570703</v>
      </c>
      <c r="I1905">
        <f t="shared" si="2916"/>
        <v>1.5449913743202692</v>
      </c>
      <c r="J1905">
        <f t="shared" si="2917"/>
        <v>25.119714736938477</v>
      </c>
      <c r="K1905" s="1">
        <v>6</v>
      </c>
      <c r="L1905">
        <f t="shared" si="2918"/>
        <v>1.4200000166893005</v>
      </c>
      <c r="M1905" s="1">
        <v>1</v>
      </c>
      <c r="N1905">
        <f t="shared" si="2919"/>
        <v>2.8400000333786011</v>
      </c>
      <c r="O1905" s="1">
        <v>20.582191467285156</v>
      </c>
      <c r="P1905" s="1">
        <v>25.119714736938477</v>
      </c>
      <c r="Q1905" s="1">
        <v>19.364463806152344</v>
      </c>
      <c r="R1905" s="1">
        <v>725.8992919921875</v>
      </c>
      <c r="S1905" s="1">
        <v>681.8343505859375</v>
      </c>
      <c r="T1905" s="1">
        <v>13.740667343139648</v>
      </c>
      <c r="U1905" s="1">
        <v>16.32362174987793</v>
      </c>
      <c r="V1905" s="1">
        <v>57.345134735107422</v>
      </c>
      <c r="W1905" s="1">
        <v>68.123191833496094</v>
      </c>
      <c r="X1905" s="1">
        <v>499.49224853515625</v>
      </c>
      <c r="Y1905" s="1">
        <v>1999.412353515625</v>
      </c>
      <c r="Z1905" s="1">
        <v>63.139995574951172</v>
      </c>
      <c r="AA1905" s="1">
        <v>101.5369873046875</v>
      </c>
      <c r="AB1905" s="1">
        <v>8.2121295928955078</v>
      </c>
      <c r="AC1905" s="1">
        <v>0.34663361310958862</v>
      </c>
      <c r="AD1905" s="1">
        <v>0.12875023484230042</v>
      </c>
      <c r="AE1905" s="1">
        <v>1.2744066305458546E-2</v>
      </c>
      <c r="AF1905" s="1">
        <v>5.9210732579231262E-2</v>
      </c>
      <c r="AG1905" s="1">
        <v>1.4878221787512302E-2</v>
      </c>
      <c r="AH1905" s="1">
        <v>0.66666668653488159</v>
      </c>
      <c r="AI1905" s="1">
        <v>-0.21956524252891541</v>
      </c>
      <c r="AJ1905" s="1">
        <v>2.737391471862793</v>
      </c>
      <c r="AK1905" s="1">
        <v>1</v>
      </c>
      <c r="AL1905" s="1">
        <v>0</v>
      </c>
      <c r="AM1905" s="1">
        <v>0.15999999642372131</v>
      </c>
      <c r="AN1905" s="1">
        <v>111115</v>
      </c>
      <c r="AO1905">
        <f t="shared" si="2920"/>
        <v>0.83248708089192702</v>
      </c>
      <c r="AP1905">
        <f t="shared" si="2921"/>
        <v>2.1859589410570704E-3</v>
      </c>
      <c r="AQ1905">
        <f t="shared" si="2922"/>
        <v>298.26971473693845</v>
      </c>
      <c r="AR1905">
        <f t="shared" si="2923"/>
        <v>293.73219146728513</v>
      </c>
      <c r="AS1905">
        <f t="shared" si="2924"/>
        <v>319.90596941204421</v>
      </c>
      <c r="AT1905">
        <f t="shared" si="2925"/>
        <v>1.9637754195673469</v>
      </c>
      <c r="AU1905">
        <f t="shared" si="2926"/>
        <v>3.2024427487041454</v>
      </c>
      <c r="AV1905">
        <f t="shared" si="2927"/>
        <v>31.539666812197243</v>
      </c>
      <c r="AW1905">
        <f t="shared" si="2928"/>
        <v>15.216045062319314</v>
      </c>
      <c r="AX1905">
        <f t="shared" si="2929"/>
        <v>22.850953102111816</v>
      </c>
      <c r="AY1905">
        <f t="shared" si="2930"/>
        <v>2.7943845930238105</v>
      </c>
      <c r="AZ1905">
        <f t="shared" si="2931"/>
        <v>0.14022338528363407</v>
      </c>
      <c r="BA1905">
        <f t="shared" si="2932"/>
        <v>1.6574513743838761</v>
      </c>
      <c r="BB1905">
        <f t="shared" si="2933"/>
        <v>1.1369332186399344</v>
      </c>
      <c r="BC1905">
        <f t="shared" si="2934"/>
        <v>8.8266090952965295E-2</v>
      </c>
      <c r="BD1905">
        <f t="shared" si="2935"/>
        <v>27.548658970273202</v>
      </c>
      <c r="BE1905">
        <f t="shared" si="2936"/>
        <v>0.39792141517562779</v>
      </c>
      <c r="BF1905">
        <f t="shared" si="2937"/>
        <v>53.013408350701297</v>
      </c>
      <c r="BG1905">
        <f t="shared" si="2938"/>
        <v>665.1052684103463</v>
      </c>
      <c r="BH1905">
        <f t="shared" si="2939"/>
        <v>2.8051237812605448E-2</v>
      </c>
    </row>
    <row r="1906" spans="1:60" x14ac:dyDescent="0.45">
      <c r="A1906" s="1">
        <v>1792</v>
      </c>
      <c r="B1906" s="1" t="s">
        <v>1968</v>
      </c>
      <c r="C1906" s="1">
        <v>10425.000030487776</v>
      </c>
      <c r="D1906" s="1">
        <v>0</v>
      </c>
      <c r="E1906">
        <f t="shared" si="2912"/>
        <v>41.556887884537559</v>
      </c>
      <c r="F1906">
        <f t="shared" si="2913"/>
        <v>0.14804863412213926</v>
      </c>
      <c r="G1906">
        <f t="shared" si="2914"/>
        <v>216.75271627219553</v>
      </c>
      <c r="H1906">
        <f t="shared" si="2915"/>
        <v>2.1893970491011188</v>
      </c>
      <c r="I1906">
        <f t="shared" si="2916"/>
        <v>1.5420474390296859</v>
      </c>
      <c r="J1906">
        <f t="shared" si="2917"/>
        <v>25.11067008972168</v>
      </c>
      <c r="K1906" s="1">
        <v>6</v>
      </c>
      <c r="L1906">
        <f t="shared" si="2918"/>
        <v>1.4200000166893005</v>
      </c>
      <c r="M1906" s="1">
        <v>1</v>
      </c>
      <c r="N1906">
        <f t="shared" si="2919"/>
        <v>2.8400000333786011</v>
      </c>
      <c r="O1906" s="1">
        <v>20.577617645263672</v>
      </c>
      <c r="P1906" s="1">
        <v>25.11067008972168</v>
      </c>
      <c r="Q1906" s="1">
        <v>19.364597320556641</v>
      </c>
      <c r="R1906" s="1">
        <v>748.96368408203125</v>
      </c>
      <c r="S1906" s="1">
        <v>697.2110595703125</v>
      </c>
      <c r="T1906" s="1">
        <v>13.748541831970215</v>
      </c>
      <c r="U1906" s="1">
        <v>16.335529327392578</v>
      </c>
      <c r="V1906" s="1">
        <v>57.394493103027344</v>
      </c>
      <c r="W1906" s="1">
        <v>68.192131042480469</v>
      </c>
      <c r="X1906" s="1">
        <v>499.49188232421875</v>
      </c>
      <c r="Y1906" s="1">
        <v>1999.7108154296875</v>
      </c>
      <c r="Z1906" s="1">
        <v>63.086616516113281</v>
      </c>
      <c r="AA1906" s="1">
        <v>101.53759765625</v>
      </c>
      <c r="AB1906" s="1">
        <v>8.2121295928955078</v>
      </c>
      <c r="AC1906" s="1">
        <v>0.34663361310958862</v>
      </c>
      <c r="AD1906" s="1">
        <v>0.12875023484230042</v>
      </c>
      <c r="AE1906" s="1">
        <v>1.2744066305458546E-2</v>
      </c>
      <c r="AF1906" s="1">
        <v>5.9210732579231262E-2</v>
      </c>
      <c r="AG1906" s="1">
        <v>1.4878221787512302E-2</v>
      </c>
      <c r="AH1906" s="1">
        <v>0.66666668653488159</v>
      </c>
      <c r="AI1906" s="1">
        <v>-0.21956524252891541</v>
      </c>
      <c r="AJ1906" s="1">
        <v>2.737391471862793</v>
      </c>
      <c r="AK1906" s="1">
        <v>1</v>
      </c>
      <c r="AL1906" s="1">
        <v>0</v>
      </c>
      <c r="AM1906" s="1">
        <v>0.15999999642372131</v>
      </c>
      <c r="AN1906" s="1">
        <v>111115</v>
      </c>
      <c r="AO1906">
        <f t="shared" si="2920"/>
        <v>0.8324864705403644</v>
      </c>
      <c r="AP1906">
        <f t="shared" si="2921"/>
        <v>2.1893970491011186E-3</v>
      </c>
      <c r="AQ1906">
        <f t="shared" si="2922"/>
        <v>298.26067008972166</v>
      </c>
      <c r="AR1906">
        <f t="shared" si="2923"/>
        <v>293.72761764526365</v>
      </c>
      <c r="AS1906">
        <f t="shared" si="2924"/>
        <v>319.95372331722683</v>
      </c>
      <c r="AT1906">
        <f t="shared" si="2925"/>
        <v>1.9632258688296245</v>
      </c>
      <c r="AU1906">
        <f t="shared" si="2926"/>
        <v>3.2007178433763457</v>
      </c>
      <c r="AV1906">
        <f t="shared" si="2927"/>
        <v>31.522489375927538</v>
      </c>
      <c r="AW1906">
        <f t="shared" si="2928"/>
        <v>15.18696004853496</v>
      </c>
      <c r="AX1906">
        <f t="shared" si="2929"/>
        <v>22.844143867492676</v>
      </c>
      <c r="AY1906">
        <f t="shared" si="2930"/>
        <v>2.7932318349338954</v>
      </c>
      <c r="AZ1906">
        <f t="shared" si="2931"/>
        <v>0.14071327901101785</v>
      </c>
      <c r="BA1906">
        <f t="shared" si="2932"/>
        <v>1.6586704043466598</v>
      </c>
      <c r="BB1906">
        <f t="shared" si="2933"/>
        <v>1.1345614305872356</v>
      </c>
      <c r="BC1906">
        <f t="shared" si="2934"/>
        <v>8.8576675324875773E-2</v>
      </c>
      <c r="BD1906">
        <f t="shared" si="2935"/>
        <v>22.008550095745502</v>
      </c>
      <c r="BE1906">
        <f t="shared" si="2936"/>
        <v>0.31088536720254994</v>
      </c>
      <c r="BF1906">
        <f t="shared" si="2937"/>
        <v>53.086307556650603</v>
      </c>
      <c r="BG1906">
        <f t="shared" si="2938"/>
        <v>677.45690535032668</v>
      </c>
      <c r="BH1906">
        <f t="shared" si="2939"/>
        <v>3.2564458549507118E-2</v>
      </c>
    </row>
    <row r="1907" spans="1:60" x14ac:dyDescent="0.45">
      <c r="A1907" s="1">
        <v>1793</v>
      </c>
      <c r="B1907" s="1" t="s">
        <v>1969</v>
      </c>
      <c r="C1907" s="1">
        <v>10430.000030376017</v>
      </c>
      <c r="D1907" s="1">
        <v>0</v>
      </c>
      <c r="E1907">
        <f t="shared" si="2912"/>
        <v>46.22282488750934</v>
      </c>
      <c r="F1907">
        <f t="shared" si="2913"/>
        <v>0.14859496116676385</v>
      </c>
      <c r="G1907">
        <f t="shared" si="2914"/>
        <v>185.66621580160103</v>
      </c>
      <c r="H1907">
        <f t="shared" si="2915"/>
        <v>2.1934491808081464</v>
      </c>
      <c r="I1907">
        <f t="shared" si="2916"/>
        <v>1.5395194173741069</v>
      </c>
      <c r="J1907">
        <f t="shared" si="2917"/>
        <v>25.102853775024414</v>
      </c>
      <c r="K1907" s="1">
        <v>6</v>
      </c>
      <c r="L1907">
        <f t="shared" si="2918"/>
        <v>1.4200000166893005</v>
      </c>
      <c r="M1907" s="1">
        <v>1</v>
      </c>
      <c r="N1907">
        <f t="shared" si="2919"/>
        <v>2.8400000333786011</v>
      </c>
      <c r="O1907" s="1">
        <v>20.573537826538086</v>
      </c>
      <c r="P1907" s="1">
        <v>25.102853775024414</v>
      </c>
      <c r="Q1907" s="1">
        <v>19.364585876464844</v>
      </c>
      <c r="R1907" s="1">
        <v>774.2166748046875</v>
      </c>
      <c r="S1907" s="1">
        <v>716.80401611328125</v>
      </c>
      <c r="T1907" s="1">
        <v>13.753859519958496</v>
      </c>
      <c r="U1907" s="1">
        <v>16.345617294311523</v>
      </c>
      <c r="V1907" s="1">
        <v>57.432350158691406</v>
      </c>
      <c r="W1907" s="1">
        <v>68.251983642578125</v>
      </c>
      <c r="X1907" s="1">
        <v>499.49017333984375</v>
      </c>
      <c r="Y1907" s="1">
        <v>1999.995361328125</v>
      </c>
      <c r="Z1907" s="1">
        <v>63.572059631347656</v>
      </c>
      <c r="AA1907" s="1">
        <v>101.53843688964844</v>
      </c>
      <c r="AB1907" s="1">
        <v>8.2121295928955078</v>
      </c>
      <c r="AC1907" s="1">
        <v>0.34663361310958862</v>
      </c>
      <c r="AD1907" s="1">
        <v>0.12875023484230042</v>
      </c>
      <c r="AE1907" s="1">
        <v>1.2744066305458546E-2</v>
      </c>
      <c r="AF1907" s="1">
        <v>5.9210732579231262E-2</v>
      </c>
      <c r="AG1907" s="1">
        <v>1.4878221787512302E-2</v>
      </c>
      <c r="AH1907" s="1">
        <v>0.66666668653488159</v>
      </c>
      <c r="AI1907" s="1">
        <v>-0.21956524252891541</v>
      </c>
      <c r="AJ1907" s="1">
        <v>2.737391471862793</v>
      </c>
      <c r="AK1907" s="1">
        <v>1</v>
      </c>
      <c r="AL1907" s="1">
        <v>0</v>
      </c>
      <c r="AM1907" s="1">
        <v>0.15999999642372131</v>
      </c>
      <c r="AN1907" s="1">
        <v>111115</v>
      </c>
      <c r="AO1907">
        <f t="shared" si="2920"/>
        <v>0.83248362223307271</v>
      </c>
      <c r="AP1907">
        <f t="shared" si="2921"/>
        <v>2.1934491808081463E-3</v>
      </c>
      <c r="AQ1907">
        <f t="shared" si="2922"/>
        <v>298.25285377502439</v>
      </c>
      <c r="AR1907">
        <f t="shared" si="2923"/>
        <v>293.72353782653806</v>
      </c>
      <c r="AS1907">
        <f t="shared" si="2924"/>
        <v>319.99925065995922</v>
      </c>
      <c r="AT1907">
        <f t="shared" si="2925"/>
        <v>1.962241719960776</v>
      </c>
      <c r="AU1907">
        <f t="shared" si="2926"/>
        <v>3.1992278474349036</v>
      </c>
      <c r="AV1907">
        <f t="shared" si="2927"/>
        <v>31.507554630881422</v>
      </c>
      <c r="AW1907">
        <f t="shared" si="2928"/>
        <v>15.161937336569899</v>
      </c>
      <c r="AX1907">
        <f t="shared" si="2929"/>
        <v>22.83819580078125</v>
      </c>
      <c r="AY1907">
        <f t="shared" si="2930"/>
        <v>2.7922252073100053</v>
      </c>
      <c r="AZ1907">
        <f t="shared" si="2931"/>
        <v>0.1412067193593419</v>
      </c>
      <c r="BA1907">
        <f t="shared" si="2932"/>
        <v>1.6597084300607967</v>
      </c>
      <c r="BB1907">
        <f t="shared" si="2933"/>
        <v>1.1325167772492086</v>
      </c>
      <c r="BC1907">
        <f t="shared" si="2934"/>
        <v>8.8889523877330817E-2</v>
      </c>
      <c r="BD1907">
        <f t="shared" si="2935"/>
        <v>18.852257335710714</v>
      </c>
      <c r="BE1907">
        <f t="shared" si="2936"/>
        <v>0.25901949714000899</v>
      </c>
      <c r="BF1907">
        <f t="shared" si="2937"/>
        <v>53.150086207532212</v>
      </c>
      <c r="BG1907">
        <f t="shared" si="2938"/>
        <v>694.8318989073872</v>
      </c>
      <c r="BH1907">
        <f t="shared" si="2939"/>
        <v>3.5357431508109875E-2</v>
      </c>
    </row>
    <row r="1908" spans="1:60" x14ac:dyDescent="0.45">
      <c r="A1908" s="1">
        <v>1794</v>
      </c>
      <c r="B1908" s="1" t="s">
        <v>1970</v>
      </c>
      <c r="C1908" s="1">
        <v>10435.000030264258</v>
      </c>
      <c r="D1908" s="1">
        <v>0</v>
      </c>
      <c r="E1908">
        <f t="shared" si="2912"/>
        <v>45.072736841038193</v>
      </c>
      <c r="F1908">
        <f t="shared" si="2913"/>
        <v>0.14894507439276986</v>
      </c>
      <c r="G1908">
        <f t="shared" si="2914"/>
        <v>220.62658403661038</v>
      </c>
      <c r="H1908">
        <f t="shared" si="2915"/>
        <v>2.1955706981591732</v>
      </c>
      <c r="I1908">
        <f t="shared" si="2916"/>
        <v>1.5375776426438359</v>
      </c>
      <c r="J1908">
        <f t="shared" si="2917"/>
        <v>25.097021102905273</v>
      </c>
      <c r="K1908" s="1">
        <v>6</v>
      </c>
      <c r="L1908">
        <f t="shared" si="2918"/>
        <v>1.4200000166893005</v>
      </c>
      <c r="M1908" s="1">
        <v>1</v>
      </c>
      <c r="N1908">
        <f t="shared" si="2919"/>
        <v>2.8400000333786011</v>
      </c>
      <c r="O1908" s="1">
        <v>20.569801330566406</v>
      </c>
      <c r="P1908" s="1">
        <v>25.097021102905273</v>
      </c>
      <c r="Q1908" s="1">
        <v>19.364194869995117</v>
      </c>
      <c r="R1908" s="1">
        <v>794.45611572265625</v>
      </c>
      <c r="S1908" s="1">
        <v>738.36737060546875</v>
      </c>
      <c r="T1908" s="1">
        <v>13.759506225585938</v>
      </c>
      <c r="U1908" s="1">
        <v>16.35369873046875</v>
      </c>
      <c r="V1908" s="1">
        <v>57.470722198486328</v>
      </c>
      <c r="W1908" s="1">
        <v>68.304389953613281</v>
      </c>
      <c r="X1908" s="1">
        <v>499.49993896484375</v>
      </c>
      <c r="Y1908" s="1">
        <v>2000.28955078125</v>
      </c>
      <c r="Z1908" s="1">
        <v>63.706783294677734</v>
      </c>
      <c r="AA1908" s="1">
        <v>101.53903198242187</v>
      </c>
      <c r="AB1908" s="1">
        <v>8.2121295928955078</v>
      </c>
      <c r="AC1908" s="1">
        <v>0.34663361310958862</v>
      </c>
      <c r="AD1908" s="1">
        <v>0.12875023484230042</v>
      </c>
      <c r="AE1908" s="1">
        <v>1.2744066305458546E-2</v>
      </c>
      <c r="AF1908" s="1">
        <v>5.9210732579231262E-2</v>
      </c>
      <c r="AG1908" s="1">
        <v>1.4878221787512302E-2</v>
      </c>
      <c r="AH1908" s="1">
        <v>0.66666668653488159</v>
      </c>
      <c r="AI1908" s="1">
        <v>-0.21956524252891541</v>
      </c>
      <c r="AJ1908" s="1">
        <v>2.737391471862793</v>
      </c>
      <c r="AK1908" s="1">
        <v>1</v>
      </c>
      <c r="AL1908" s="1">
        <v>0</v>
      </c>
      <c r="AM1908" s="1">
        <v>0.15999999642372131</v>
      </c>
      <c r="AN1908" s="1">
        <v>111115</v>
      </c>
      <c r="AO1908">
        <f t="shared" si="2920"/>
        <v>0.83249989827473947</v>
      </c>
      <c r="AP1908">
        <f t="shared" si="2921"/>
        <v>2.1955706981591733E-3</v>
      </c>
      <c r="AQ1908">
        <f t="shared" si="2922"/>
        <v>298.24702110290525</v>
      </c>
      <c r="AR1908">
        <f t="shared" si="2923"/>
        <v>293.71980133056638</v>
      </c>
      <c r="AS1908">
        <f t="shared" si="2924"/>
        <v>320.04632097140711</v>
      </c>
      <c r="AT1908">
        <f t="shared" si="2925"/>
        <v>1.9620224625550169</v>
      </c>
      <c r="AU1908">
        <f t="shared" si="2926"/>
        <v>3.1981163810677944</v>
      </c>
      <c r="AV1908">
        <f t="shared" si="2927"/>
        <v>31.49642377545457</v>
      </c>
      <c r="AW1908">
        <f t="shared" si="2928"/>
        <v>15.14272504498582</v>
      </c>
      <c r="AX1908">
        <f t="shared" si="2929"/>
        <v>22.83341121673584</v>
      </c>
      <c r="AY1908">
        <f t="shared" si="2930"/>
        <v>2.7914157133050344</v>
      </c>
      <c r="AZ1908">
        <f t="shared" si="2931"/>
        <v>0.14152284535009294</v>
      </c>
      <c r="BA1908">
        <f t="shared" si="2932"/>
        <v>1.6605387384239585</v>
      </c>
      <c r="BB1908">
        <f t="shared" si="2933"/>
        <v>1.1308769748810759</v>
      </c>
      <c r="BC1908">
        <f t="shared" si="2934"/>
        <v>8.9089960750398753E-2</v>
      </c>
      <c r="BD1908">
        <f t="shared" si="2935"/>
        <v>22.40220977266587</v>
      </c>
      <c r="BE1908">
        <f t="shared" si="2936"/>
        <v>0.2988032689685276</v>
      </c>
      <c r="BF1908">
        <f t="shared" si="2937"/>
        <v>53.1984716862383</v>
      </c>
      <c r="BG1908">
        <f t="shared" si="2938"/>
        <v>716.94195017580296</v>
      </c>
      <c r="BH1908">
        <f t="shared" si="2939"/>
        <v>3.3444837675787702E-2</v>
      </c>
    </row>
    <row r="1909" spans="1:60" x14ac:dyDescent="0.45">
      <c r="A1909" s="1">
        <v>1795</v>
      </c>
      <c r="B1909" s="1" t="s">
        <v>1971</v>
      </c>
      <c r="C1909" s="1">
        <v>10440.500030141324</v>
      </c>
      <c r="D1909" s="1">
        <v>0</v>
      </c>
      <c r="E1909">
        <f t="shared" si="2912"/>
        <v>34.613101669956869</v>
      </c>
      <c r="F1909">
        <f t="shared" si="2913"/>
        <v>0.14929276938167829</v>
      </c>
      <c r="G1909">
        <f t="shared" si="2914"/>
        <v>353.28031546812304</v>
      </c>
      <c r="H1909">
        <f t="shared" si="2915"/>
        <v>2.197625177383252</v>
      </c>
      <c r="I1909">
        <f t="shared" si="2916"/>
        <v>1.535621994392091</v>
      </c>
      <c r="J1909">
        <f t="shared" si="2917"/>
        <v>25.090517044067383</v>
      </c>
      <c r="K1909" s="1">
        <v>6</v>
      </c>
      <c r="L1909">
        <f t="shared" si="2918"/>
        <v>1.4200000166893005</v>
      </c>
      <c r="M1909" s="1">
        <v>1</v>
      </c>
      <c r="N1909">
        <f t="shared" si="2919"/>
        <v>2.8400000333786011</v>
      </c>
      <c r="O1909" s="1">
        <v>20.566019058227539</v>
      </c>
      <c r="P1909" s="1">
        <v>25.090517044067383</v>
      </c>
      <c r="Q1909" s="1">
        <v>19.363557815551758</v>
      </c>
      <c r="R1909" s="1">
        <v>798.13616943359375</v>
      </c>
      <c r="S1909" s="1">
        <v>754.56634521484375</v>
      </c>
      <c r="T1909" s="1">
        <v>13.764042854309082</v>
      </c>
      <c r="U1909" s="1">
        <v>16.360681533813477</v>
      </c>
      <c r="V1909" s="1">
        <v>57.504287719726562</v>
      </c>
      <c r="W1909" s="1">
        <v>68.351470947265625</v>
      </c>
      <c r="X1909" s="1">
        <v>499.4927978515625</v>
      </c>
      <c r="Y1909" s="1">
        <v>2000.6199951171875</v>
      </c>
      <c r="Z1909" s="1">
        <v>63.988449096679688</v>
      </c>
      <c r="AA1909" s="1">
        <v>101.53949737548828</v>
      </c>
      <c r="AB1909" s="1">
        <v>8.2121295928955078</v>
      </c>
      <c r="AC1909" s="1">
        <v>0.34663361310958862</v>
      </c>
      <c r="AD1909" s="1">
        <v>0.12875023484230042</v>
      </c>
      <c r="AE1909" s="1">
        <v>1.2744066305458546E-2</v>
      </c>
      <c r="AF1909" s="1">
        <v>5.9210732579231262E-2</v>
      </c>
      <c r="AG1909" s="1">
        <v>1.4878221787512302E-2</v>
      </c>
      <c r="AH1909" s="1">
        <v>0.66666668653488159</v>
      </c>
      <c r="AI1909" s="1">
        <v>-0.21956524252891541</v>
      </c>
      <c r="AJ1909" s="1">
        <v>2.737391471862793</v>
      </c>
      <c r="AK1909" s="1">
        <v>1</v>
      </c>
      <c r="AL1909" s="1">
        <v>0</v>
      </c>
      <c r="AM1909" s="1">
        <v>0.15999999642372131</v>
      </c>
      <c r="AN1909" s="1">
        <v>111115</v>
      </c>
      <c r="AO1909">
        <f t="shared" si="2920"/>
        <v>0.83248799641927074</v>
      </c>
      <c r="AP1909">
        <f t="shared" si="2921"/>
        <v>2.1976251773832521E-3</v>
      </c>
      <c r="AQ1909">
        <f t="shared" si="2922"/>
        <v>298.24051704406736</v>
      </c>
      <c r="AR1909">
        <f t="shared" si="2923"/>
        <v>293.71601905822752</v>
      </c>
      <c r="AS1909">
        <f t="shared" si="2924"/>
        <v>320.09919206397535</v>
      </c>
      <c r="AT1909">
        <f t="shared" si="2925"/>
        <v>1.9619859715702643</v>
      </c>
      <c r="AU1909">
        <f t="shared" si="2926"/>
        <v>3.1968773740559442</v>
      </c>
      <c r="AV1909">
        <f t="shared" si="2927"/>
        <v>31.484077198393468</v>
      </c>
      <c r="AW1909">
        <f t="shared" si="2928"/>
        <v>15.123395664579991</v>
      </c>
      <c r="AX1909">
        <f t="shared" si="2929"/>
        <v>22.828268051147461</v>
      </c>
      <c r="AY1909">
        <f t="shared" si="2930"/>
        <v>2.790545780608233</v>
      </c>
      <c r="AZ1909">
        <f t="shared" si="2931"/>
        <v>0.14183671456862346</v>
      </c>
      <c r="BA1909">
        <f t="shared" si="2932"/>
        <v>1.6612553796638532</v>
      </c>
      <c r="BB1909">
        <f t="shared" si="2933"/>
        <v>1.1292904009443798</v>
      </c>
      <c r="BC1909">
        <f t="shared" si="2934"/>
        <v>8.9288973128893473E-2</v>
      </c>
      <c r="BD1909">
        <f t="shared" si="2935"/>
        <v>35.871905665287152</v>
      </c>
      <c r="BE1909">
        <f t="shared" si="2936"/>
        <v>0.46818986522323014</v>
      </c>
      <c r="BF1909">
        <f t="shared" si="2937"/>
        <v>53.245450245150103</v>
      </c>
      <c r="BG1909">
        <f t="shared" si="2938"/>
        <v>738.11293440313602</v>
      </c>
      <c r="BH1909">
        <f t="shared" si="2939"/>
        <v>2.4968945765573351E-2</v>
      </c>
    </row>
    <row r="1910" spans="1:60" x14ac:dyDescent="0.45">
      <c r="A1910" s="1">
        <v>1796</v>
      </c>
      <c r="B1910" s="1" t="s">
        <v>1972</v>
      </c>
      <c r="C1910" s="1">
        <v>10445.500030029565</v>
      </c>
      <c r="D1910" s="1">
        <v>0</v>
      </c>
      <c r="E1910">
        <f t="shared" si="2912"/>
        <v>29.319697496248541</v>
      </c>
      <c r="F1910">
        <f t="shared" si="2913"/>
        <v>0.14954806620511879</v>
      </c>
      <c r="G1910">
        <f t="shared" si="2914"/>
        <v>418.60469015609107</v>
      </c>
      <c r="H1910">
        <f t="shared" si="2915"/>
        <v>2.198477271916178</v>
      </c>
      <c r="I1910">
        <f t="shared" si="2916"/>
        <v>1.533732532486985</v>
      </c>
      <c r="J1910">
        <f t="shared" si="2917"/>
        <v>25.083696365356445</v>
      </c>
      <c r="K1910" s="1">
        <v>6</v>
      </c>
      <c r="L1910">
        <f t="shared" si="2918"/>
        <v>1.4200000166893005</v>
      </c>
      <c r="M1910" s="1">
        <v>1</v>
      </c>
      <c r="N1910">
        <f t="shared" si="2919"/>
        <v>2.8400000333786011</v>
      </c>
      <c r="O1910" s="1">
        <v>20.562294006347656</v>
      </c>
      <c r="P1910" s="1">
        <v>25.083696365356445</v>
      </c>
      <c r="Q1910" s="1">
        <v>19.363418579101563</v>
      </c>
      <c r="R1910" s="1">
        <v>798.16314697265625</v>
      </c>
      <c r="S1910" s="1">
        <v>760.93450927734375</v>
      </c>
      <c r="T1910" s="1">
        <v>13.768872261047363</v>
      </c>
      <c r="U1910" s="1">
        <v>16.366485595703125</v>
      </c>
      <c r="V1910" s="1">
        <v>57.537425994873047</v>
      </c>
      <c r="W1910" s="1">
        <v>68.391731262207031</v>
      </c>
      <c r="X1910" s="1">
        <v>499.49603271484375</v>
      </c>
      <c r="Y1910" s="1">
        <v>2000.8428955078125</v>
      </c>
      <c r="Z1910" s="1">
        <v>64.376800537109375</v>
      </c>
      <c r="AA1910" s="1">
        <v>101.53957366943359</v>
      </c>
      <c r="AB1910" s="1">
        <v>8.2121295928955078</v>
      </c>
      <c r="AC1910" s="1">
        <v>0.34663361310958862</v>
      </c>
      <c r="AD1910" s="1">
        <v>0.12875023484230042</v>
      </c>
      <c r="AE1910" s="1">
        <v>1.2744066305458546E-2</v>
      </c>
      <c r="AF1910" s="1">
        <v>5.9210732579231262E-2</v>
      </c>
      <c r="AG1910" s="1">
        <v>1.4878221787512302E-2</v>
      </c>
      <c r="AH1910" s="1">
        <v>0.66666668653488159</v>
      </c>
      <c r="AI1910" s="1">
        <v>-0.21956524252891541</v>
      </c>
      <c r="AJ1910" s="1">
        <v>2.737391471862793</v>
      </c>
      <c r="AK1910" s="1">
        <v>1</v>
      </c>
      <c r="AL1910" s="1">
        <v>0</v>
      </c>
      <c r="AM1910" s="1">
        <v>0.15999999642372131</v>
      </c>
      <c r="AN1910" s="1">
        <v>111115</v>
      </c>
      <c r="AO1910">
        <f t="shared" si="2920"/>
        <v>0.83249338785807281</v>
      </c>
      <c r="AP1910">
        <f t="shared" si="2921"/>
        <v>2.1984772719161778E-3</v>
      </c>
      <c r="AQ1910">
        <f t="shared" si="2922"/>
        <v>298.23369636535642</v>
      </c>
      <c r="AR1910">
        <f t="shared" si="2923"/>
        <v>293.71229400634763</v>
      </c>
      <c r="AS1910">
        <f t="shared" si="2924"/>
        <v>320.1348561256782</v>
      </c>
      <c r="AT1910">
        <f t="shared" si="2925"/>
        <v>1.9624055789099866</v>
      </c>
      <c r="AU1910">
        <f t="shared" si="2926"/>
        <v>3.1955785023416063</v>
      </c>
      <c r="AV1910">
        <f t="shared" si="2927"/>
        <v>31.471261763861136</v>
      </c>
      <c r="AW1910">
        <f t="shared" si="2928"/>
        <v>15.104776168158011</v>
      </c>
      <c r="AX1910">
        <f t="shared" si="2929"/>
        <v>22.822995185852051</v>
      </c>
      <c r="AY1910">
        <f t="shared" si="2930"/>
        <v>2.7896541563095849</v>
      </c>
      <c r="AZ1910">
        <f t="shared" si="2931"/>
        <v>0.14206712816341116</v>
      </c>
      <c r="BA1910">
        <f t="shared" si="2932"/>
        <v>1.6618459698546213</v>
      </c>
      <c r="BB1910">
        <f t="shared" si="2933"/>
        <v>1.1278081864549636</v>
      </c>
      <c r="BC1910">
        <f t="shared" si="2934"/>
        <v>8.9435073565848525E-2</v>
      </c>
      <c r="BD1910">
        <f t="shared" si="2935"/>
        <v>42.504941774474837</v>
      </c>
      <c r="BE1910">
        <f t="shared" si="2936"/>
        <v>0.55011920875245646</v>
      </c>
      <c r="BF1910">
        <f t="shared" si="2937"/>
        <v>53.288154761683714</v>
      </c>
      <c r="BG1910">
        <f t="shared" si="2938"/>
        <v>746.9973292932832</v>
      </c>
      <c r="BH1910">
        <f t="shared" si="2939"/>
        <v>2.0915638068264394E-2</v>
      </c>
    </row>
    <row r="1911" spans="1:60" x14ac:dyDescent="0.45">
      <c r="A1911" s="1">
        <v>1797</v>
      </c>
      <c r="B1911" s="1" t="s">
        <v>1973</v>
      </c>
      <c r="C1911" s="1">
        <v>10450.500029917806</v>
      </c>
      <c r="D1911" s="1">
        <v>0</v>
      </c>
      <c r="E1911">
        <f t="shared" si="2912"/>
        <v>27.000716283011077</v>
      </c>
      <c r="F1911">
        <f t="shared" si="2913"/>
        <v>0.14984887136226224</v>
      </c>
      <c r="G1911">
        <f t="shared" si="2914"/>
        <v>447.50184587082163</v>
      </c>
      <c r="H1911">
        <f t="shared" si="2915"/>
        <v>2.2002440468446753</v>
      </c>
      <c r="I1911">
        <f t="shared" si="2916"/>
        <v>1.5320422022795577</v>
      </c>
      <c r="J1911">
        <f t="shared" si="2917"/>
        <v>25.077653884887695</v>
      </c>
      <c r="K1911" s="1">
        <v>6</v>
      </c>
      <c r="L1911">
        <f t="shared" si="2918"/>
        <v>1.4200000166893005</v>
      </c>
      <c r="M1911" s="1">
        <v>1</v>
      </c>
      <c r="N1911">
        <f t="shared" si="2919"/>
        <v>2.8400000333786011</v>
      </c>
      <c r="O1911" s="1">
        <v>20.558818817138672</v>
      </c>
      <c r="P1911" s="1">
        <v>25.077653884887695</v>
      </c>
      <c r="Q1911" s="1">
        <v>19.364572525024414</v>
      </c>
      <c r="R1911" s="1">
        <v>798.14459228515625</v>
      </c>
      <c r="S1911" s="1">
        <v>763.69500732421875</v>
      </c>
      <c r="T1911" s="1">
        <v>13.77230167388916</v>
      </c>
      <c r="U1911" s="1">
        <v>16.371809005737305</v>
      </c>
      <c r="V1911" s="1">
        <v>57.565319061279297</v>
      </c>
      <c r="W1911" s="1">
        <v>68.429161071777344</v>
      </c>
      <c r="X1911" s="1">
        <v>499.530517578125</v>
      </c>
      <c r="Y1911" s="1">
        <v>2001.065185546875</v>
      </c>
      <c r="Z1911" s="1">
        <v>64.6927490234375</v>
      </c>
      <c r="AA1911" s="1">
        <v>101.53954315185547</v>
      </c>
      <c r="AB1911" s="1">
        <v>8.2121295928955078</v>
      </c>
      <c r="AC1911" s="1">
        <v>0.34663361310958862</v>
      </c>
      <c r="AD1911" s="1">
        <v>0.12875023484230042</v>
      </c>
      <c r="AE1911" s="1">
        <v>1.2744066305458546E-2</v>
      </c>
      <c r="AF1911" s="1">
        <v>5.9210732579231262E-2</v>
      </c>
      <c r="AG1911" s="1">
        <v>1.4878221787512302E-2</v>
      </c>
      <c r="AH1911" s="1">
        <v>0.66666668653488159</v>
      </c>
      <c r="AI1911" s="1">
        <v>-0.21956524252891541</v>
      </c>
      <c r="AJ1911" s="1">
        <v>2.737391471862793</v>
      </c>
      <c r="AK1911" s="1">
        <v>1</v>
      </c>
      <c r="AL1911" s="1">
        <v>0</v>
      </c>
      <c r="AM1911" s="1">
        <v>0.15999999642372131</v>
      </c>
      <c r="AN1911" s="1">
        <v>111115</v>
      </c>
      <c r="AO1911">
        <f t="shared" si="2920"/>
        <v>0.83255086263020828</v>
      </c>
      <c r="AP1911">
        <f t="shared" si="2921"/>
        <v>2.2002440468446753E-3</v>
      </c>
      <c r="AQ1911">
        <f t="shared" si="2922"/>
        <v>298.22765388488767</v>
      </c>
      <c r="AR1911">
        <f t="shared" si="2923"/>
        <v>293.70881881713865</v>
      </c>
      <c r="AS1911">
        <f t="shared" si="2924"/>
        <v>320.17042253113323</v>
      </c>
      <c r="AT1911">
        <f t="shared" si="2925"/>
        <v>1.962293498055893</v>
      </c>
      <c r="AU1911">
        <f t="shared" si="2926"/>
        <v>3.1944282092915568</v>
      </c>
      <c r="AV1911">
        <f t="shared" si="2927"/>
        <v>31.459942699507643</v>
      </c>
      <c r="AW1911">
        <f t="shared" si="2928"/>
        <v>15.088133693770338</v>
      </c>
      <c r="AX1911">
        <f t="shared" si="2929"/>
        <v>22.818236351013184</v>
      </c>
      <c r="AY1911">
        <f t="shared" si="2930"/>
        <v>2.7888496668791563</v>
      </c>
      <c r="AZ1911">
        <f t="shared" si="2931"/>
        <v>0.14233856399758624</v>
      </c>
      <c r="BA1911">
        <f t="shared" si="2932"/>
        <v>1.6623860070119991</v>
      </c>
      <c r="BB1911">
        <f t="shared" si="2933"/>
        <v>1.1264636598671571</v>
      </c>
      <c r="BC1911">
        <f t="shared" si="2934"/>
        <v>8.9607189749695837E-2</v>
      </c>
      <c r="BD1911">
        <f t="shared" si="2935"/>
        <v>45.43913298933527</v>
      </c>
      <c r="BE1911">
        <f t="shared" si="2936"/>
        <v>0.58596932228056242</v>
      </c>
      <c r="BF1911">
        <f t="shared" si="2937"/>
        <v>53.327673377118778</v>
      </c>
      <c r="BG1911">
        <f t="shared" si="2938"/>
        <v>750.86015994617094</v>
      </c>
      <c r="BH1911">
        <f t="shared" si="2939"/>
        <v>1.9176478600115E-2</v>
      </c>
    </row>
    <row r="1912" spans="1:60" x14ac:dyDescent="0.45">
      <c r="A1912" s="1">
        <v>1798</v>
      </c>
      <c r="B1912" s="1" t="s">
        <v>1974</v>
      </c>
      <c r="C1912" s="1">
        <v>10456.000029794872</v>
      </c>
      <c r="D1912" s="1">
        <v>0</v>
      </c>
      <c r="E1912">
        <f t="shared" si="2912"/>
        <v>25.960384273063443</v>
      </c>
      <c r="F1912">
        <f t="shared" si="2913"/>
        <v>0.15026394789120251</v>
      </c>
      <c r="G1912">
        <f t="shared" si="2914"/>
        <v>461.0009697458018</v>
      </c>
      <c r="H1912">
        <f t="shared" si="2915"/>
        <v>2.2020395178438648</v>
      </c>
      <c r="I1912">
        <f t="shared" si="2916"/>
        <v>1.5292766241869806</v>
      </c>
      <c r="J1912">
        <f t="shared" si="2917"/>
        <v>25.066267013549805</v>
      </c>
      <c r="K1912" s="1">
        <v>6</v>
      </c>
      <c r="L1912">
        <f t="shared" si="2918"/>
        <v>1.4200000166893005</v>
      </c>
      <c r="M1912" s="1">
        <v>1</v>
      </c>
      <c r="N1912">
        <f t="shared" si="2919"/>
        <v>2.8400000333786011</v>
      </c>
      <c r="O1912" s="1">
        <v>20.554723739624023</v>
      </c>
      <c r="P1912" s="1">
        <v>25.066267013549805</v>
      </c>
      <c r="Q1912" s="1">
        <v>19.365400314331055</v>
      </c>
      <c r="R1912" s="1">
        <v>798.17724609375</v>
      </c>
      <c r="S1912" s="1">
        <v>764.972412109375</v>
      </c>
      <c r="T1912" s="1">
        <v>13.776159286499023</v>
      </c>
      <c r="U1912" s="1">
        <v>16.377756118774414</v>
      </c>
      <c r="V1912" s="1">
        <v>57.595752716064453</v>
      </c>
      <c r="W1912" s="1">
        <v>68.471649169921875</v>
      </c>
      <c r="X1912" s="1">
        <v>499.53359985351562</v>
      </c>
      <c r="Y1912" s="1">
        <v>2001.240478515625</v>
      </c>
      <c r="Z1912" s="1">
        <v>64.506278991699219</v>
      </c>
      <c r="AA1912" s="1">
        <v>101.53923797607422</v>
      </c>
      <c r="AB1912" s="1">
        <v>8.2121295928955078</v>
      </c>
      <c r="AC1912" s="1">
        <v>0.34663361310958862</v>
      </c>
      <c r="AD1912" s="1">
        <v>0.12875023484230042</v>
      </c>
      <c r="AE1912" s="1">
        <v>1.2744066305458546E-2</v>
      </c>
      <c r="AF1912" s="1">
        <v>5.9210732579231262E-2</v>
      </c>
      <c r="AG1912" s="1">
        <v>1.4878221787512302E-2</v>
      </c>
      <c r="AH1912" s="1">
        <v>0.66666668653488159</v>
      </c>
      <c r="AI1912" s="1">
        <v>-0.21956524252891541</v>
      </c>
      <c r="AJ1912" s="1">
        <v>2.737391471862793</v>
      </c>
      <c r="AK1912" s="1">
        <v>1</v>
      </c>
      <c r="AL1912" s="1">
        <v>0</v>
      </c>
      <c r="AM1912" s="1">
        <v>0.15999999642372131</v>
      </c>
      <c r="AN1912" s="1">
        <v>111115</v>
      </c>
      <c r="AO1912">
        <f t="shared" si="2920"/>
        <v>0.83255599975585926</v>
      </c>
      <c r="AP1912">
        <f t="shared" si="2921"/>
        <v>2.2020395178438648E-3</v>
      </c>
      <c r="AQ1912">
        <f t="shared" si="2922"/>
        <v>298.21626701354978</v>
      </c>
      <c r="AR1912">
        <f t="shared" si="2923"/>
        <v>293.704723739624</v>
      </c>
      <c r="AS1912">
        <f t="shared" si="2924"/>
        <v>320.19846940550633</v>
      </c>
      <c r="AT1912">
        <f t="shared" si="2925"/>
        <v>1.9627125394302207</v>
      </c>
      <c r="AU1912">
        <f t="shared" si="2926"/>
        <v>3.1922615002453214</v>
      </c>
      <c r="AV1912">
        <f t="shared" si="2927"/>
        <v>31.438698614199929</v>
      </c>
      <c r="AW1912">
        <f t="shared" si="2928"/>
        <v>15.060942495425515</v>
      </c>
      <c r="AX1912">
        <f t="shared" si="2929"/>
        <v>22.810495376586914</v>
      </c>
      <c r="AY1912">
        <f t="shared" si="2930"/>
        <v>2.7875414751137004</v>
      </c>
      <c r="AZ1912">
        <f t="shared" si="2931"/>
        <v>0.14271302456895393</v>
      </c>
      <c r="BA1912">
        <f t="shared" si="2932"/>
        <v>1.6629848760583408</v>
      </c>
      <c r="BB1912">
        <f t="shared" si="2933"/>
        <v>1.1245565990553597</v>
      </c>
      <c r="BC1912">
        <f t="shared" si="2934"/>
        <v>8.9844641253283369E-2</v>
      </c>
      <c r="BD1912">
        <f t="shared" si="2935"/>
        <v>46.80968717421996</v>
      </c>
      <c r="BE1912">
        <f t="shared" si="2936"/>
        <v>0.60263737939857676</v>
      </c>
      <c r="BF1912">
        <f t="shared" si="2937"/>
        <v>53.387139703066012</v>
      </c>
      <c r="BG1912">
        <f t="shared" si="2938"/>
        <v>752.63208874432814</v>
      </c>
      <c r="BH1912">
        <f t="shared" si="2939"/>
        <v>1.841471660135565E-2</v>
      </c>
    </row>
    <row r="1913" spans="1:60" x14ac:dyDescent="0.45">
      <c r="A1913" s="1">
        <v>1799</v>
      </c>
      <c r="B1913" s="1" t="s">
        <v>1975</v>
      </c>
      <c r="C1913" s="1">
        <v>10461.000029683113</v>
      </c>
      <c r="D1913" s="1">
        <v>0</v>
      </c>
      <c r="E1913">
        <f t="shared" si="2912"/>
        <v>25.761948005737757</v>
      </c>
      <c r="F1913">
        <f t="shared" si="2913"/>
        <v>0.15059714258233825</v>
      </c>
      <c r="G1913">
        <f t="shared" si="2914"/>
        <v>464.42444365427724</v>
      </c>
      <c r="H1913">
        <f t="shared" si="2915"/>
        <v>2.2034769984794438</v>
      </c>
      <c r="I1913">
        <f t="shared" si="2916"/>
        <v>1.5270683085882533</v>
      </c>
      <c r="J1913">
        <f t="shared" si="2917"/>
        <v>25.056880950927734</v>
      </c>
      <c r="K1913" s="1">
        <v>6</v>
      </c>
      <c r="L1913">
        <f t="shared" si="2918"/>
        <v>1.4200000166893005</v>
      </c>
      <c r="M1913" s="1">
        <v>1</v>
      </c>
      <c r="N1913">
        <f t="shared" si="2919"/>
        <v>2.8400000333786011</v>
      </c>
      <c r="O1913" s="1">
        <v>20.550851821899414</v>
      </c>
      <c r="P1913" s="1">
        <v>25.056880950927734</v>
      </c>
      <c r="Q1913" s="1">
        <v>19.365537643432617</v>
      </c>
      <c r="R1913" s="1">
        <v>798.576904296875</v>
      </c>
      <c r="S1913" s="1">
        <v>765.60797119140625</v>
      </c>
      <c r="T1913" s="1">
        <v>13.778700828552246</v>
      </c>
      <c r="U1913" s="1">
        <v>16.381940841674805</v>
      </c>
      <c r="V1913" s="1">
        <v>57.620635986328125</v>
      </c>
      <c r="W1913" s="1">
        <v>68.506072998046875</v>
      </c>
      <c r="X1913" s="1">
        <v>499.54205322265625</v>
      </c>
      <c r="Y1913" s="1">
        <v>2001.3680419921875</v>
      </c>
      <c r="Z1913" s="1">
        <v>64.82183837890625</v>
      </c>
      <c r="AA1913" s="1">
        <v>101.53913879394531</v>
      </c>
      <c r="AB1913" s="1">
        <v>8.2121295928955078</v>
      </c>
      <c r="AC1913" s="1">
        <v>0.34663361310958862</v>
      </c>
      <c r="AD1913" s="1">
        <v>0.12875023484230042</v>
      </c>
      <c r="AE1913" s="1">
        <v>1.2744066305458546E-2</v>
      </c>
      <c r="AF1913" s="1">
        <v>5.9210732579231262E-2</v>
      </c>
      <c r="AG1913" s="1">
        <v>1.4878221787512302E-2</v>
      </c>
      <c r="AH1913" s="1">
        <v>0.66666668653488159</v>
      </c>
      <c r="AI1913" s="1">
        <v>-0.21956524252891541</v>
      </c>
      <c r="AJ1913" s="1">
        <v>2.737391471862793</v>
      </c>
      <c r="AK1913" s="1">
        <v>1</v>
      </c>
      <c r="AL1913" s="1">
        <v>0</v>
      </c>
      <c r="AM1913" s="1">
        <v>0.15999999642372131</v>
      </c>
      <c r="AN1913" s="1">
        <v>111115</v>
      </c>
      <c r="AO1913">
        <f t="shared" si="2920"/>
        <v>0.83257008870442706</v>
      </c>
      <c r="AP1913">
        <f t="shared" si="2921"/>
        <v>2.2034769984794439E-3</v>
      </c>
      <c r="AQ1913">
        <f t="shared" si="2922"/>
        <v>298.20688095092771</v>
      </c>
      <c r="AR1913">
        <f t="shared" si="2923"/>
        <v>293.70085182189939</v>
      </c>
      <c r="AS1913">
        <f t="shared" si="2924"/>
        <v>320.21887956130013</v>
      </c>
      <c r="AT1913">
        <f t="shared" si="2925"/>
        <v>1.962986771626287</v>
      </c>
      <c r="AU1913">
        <f t="shared" si="2926"/>
        <v>3.1904764734252726</v>
      </c>
      <c r="AV1913">
        <f t="shared" si="2927"/>
        <v>31.421149630781759</v>
      </c>
      <c r="AW1913">
        <f t="shared" si="2928"/>
        <v>15.039208789106954</v>
      </c>
      <c r="AX1913">
        <f t="shared" si="2929"/>
        <v>22.803866386413574</v>
      </c>
      <c r="AY1913">
        <f t="shared" si="2930"/>
        <v>2.7864216307309175</v>
      </c>
      <c r="AZ1913">
        <f t="shared" si="2931"/>
        <v>0.14301354037196107</v>
      </c>
      <c r="BA1913">
        <f t="shared" si="2932"/>
        <v>1.6634081648370194</v>
      </c>
      <c r="BB1913">
        <f t="shared" si="2933"/>
        <v>1.1230134658938982</v>
      </c>
      <c r="BC1913">
        <f t="shared" si="2934"/>
        <v>9.0035209741486044E-2</v>
      </c>
      <c r="BD1913">
        <f t="shared" si="2935"/>
        <v>47.157258043512492</v>
      </c>
      <c r="BE1913">
        <f t="shared" si="2936"/>
        <v>0.60660868372564081</v>
      </c>
      <c r="BF1913">
        <f t="shared" si="2937"/>
        <v>53.433915829143515</v>
      </c>
      <c r="BG1913">
        <f t="shared" si="2938"/>
        <v>753.36197492415567</v>
      </c>
      <c r="BH1913">
        <f t="shared" si="2939"/>
        <v>1.8272249027062291E-2</v>
      </c>
    </row>
    <row r="1914" spans="1:60" x14ac:dyDescent="0.45">
      <c r="A1914" s="1">
        <v>1800</v>
      </c>
      <c r="B1914" s="1" t="s">
        <v>1976</v>
      </c>
      <c r="C1914" s="1">
        <v>10466.000029571354</v>
      </c>
      <c r="D1914" s="1">
        <v>0</v>
      </c>
      <c r="E1914">
        <f t="shared" si="2912"/>
        <v>25.831137394884479</v>
      </c>
      <c r="F1914">
        <f t="shared" si="2913"/>
        <v>0.15090929119965718</v>
      </c>
      <c r="G1914">
        <f t="shared" si="2914"/>
        <v>464.86334591725085</v>
      </c>
      <c r="H1914">
        <f t="shared" si="2915"/>
        <v>2.2041707490626292</v>
      </c>
      <c r="I1914">
        <f t="shared" si="2916"/>
        <v>1.5245581851275263</v>
      </c>
      <c r="J1914">
        <f t="shared" si="2917"/>
        <v>25.045616149902344</v>
      </c>
      <c r="K1914" s="1">
        <v>6</v>
      </c>
      <c r="L1914">
        <f t="shared" si="2918"/>
        <v>1.4200000166893005</v>
      </c>
      <c r="M1914" s="1">
        <v>1</v>
      </c>
      <c r="N1914">
        <f t="shared" si="2919"/>
        <v>2.8400000333786011</v>
      </c>
      <c r="O1914" s="1">
        <v>20.547014236450195</v>
      </c>
      <c r="P1914" s="1">
        <v>25.045616149902344</v>
      </c>
      <c r="Q1914" s="1">
        <v>19.365203857421875</v>
      </c>
      <c r="R1914" s="1">
        <v>799.29144287109375</v>
      </c>
      <c r="S1914" s="1">
        <v>766.23565673828125</v>
      </c>
      <c r="T1914" s="1">
        <v>13.781452178955078</v>
      </c>
      <c r="U1914" s="1">
        <v>16.385616302490234</v>
      </c>
      <c r="V1914" s="1">
        <v>57.645179748535156</v>
      </c>
      <c r="W1914" s="1">
        <v>68.537750244140625</v>
      </c>
      <c r="X1914" s="1">
        <v>499.5201416015625</v>
      </c>
      <c r="Y1914" s="1">
        <v>2001.2652587890625</v>
      </c>
      <c r="Z1914" s="1">
        <v>66.227462768554687</v>
      </c>
      <c r="AA1914" s="1">
        <v>101.53887939453125</v>
      </c>
      <c r="AB1914" s="1">
        <v>8.2121295928955078</v>
      </c>
      <c r="AC1914" s="1">
        <v>0.34663361310958862</v>
      </c>
      <c r="AD1914" s="1">
        <v>0.12875023484230042</v>
      </c>
      <c r="AE1914" s="1">
        <v>1.2744066305458546E-2</v>
      </c>
      <c r="AF1914" s="1">
        <v>5.9210732579231262E-2</v>
      </c>
      <c r="AG1914" s="1">
        <v>1.4878221787512302E-2</v>
      </c>
      <c r="AH1914" s="1">
        <v>0.66666668653488159</v>
      </c>
      <c r="AI1914" s="1">
        <v>-0.21956524252891541</v>
      </c>
      <c r="AJ1914" s="1">
        <v>2.737391471862793</v>
      </c>
      <c r="AK1914" s="1">
        <v>1</v>
      </c>
      <c r="AL1914" s="1">
        <v>0</v>
      </c>
      <c r="AM1914" s="1">
        <v>0.15999999642372131</v>
      </c>
      <c r="AN1914" s="1">
        <v>111115</v>
      </c>
      <c r="AO1914">
        <f t="shared" si="2920"/>
        <v>0.83253356933593736</v>
      </c>
      <c r="AP1914">
        <f t="shared" si="2921"/>
        <v>2.2041707490626293E-3</v>
      </c>
      <c r="AQ1914">
        <f t="shared" si="2922"/>
        <v>298.19561614990232</v>
      </c>
      <c r="AR1914">
        <f t="shared" si="2923"/>
        <v>293.69701423645017</v>
      </c>
      <c r="AS1914">
        <f t="shared" si="2924"/>
        <v>320.20243424916771</v>
      </c>
      <c r="AT1914">
        <f t="shared" si="2925"/>
        <v>1.9634678753248598</v>
      </c>
      <c r="AU1914">
        <f t="shared" si="2926"/>
        <v>3.1883353026711472</v>
      </c>
      <c r="AV1914">
        <f t="shared" si="2927"/>
        <v>31.400142700834913</v>
      </c>
      <c r="AW1914">
        <f t="shared" si="2928"/>
        <v>15.014526398344678</v>
      </c>
      <c r="AX1914">
        <f t="shared" si="2929"/>
        <v>22.79631519317627</v>
      </c>
      <c r="AY1914">
        <f t="shared" si="2930"/>
        <v>2.7851464768874425</v>
      </c>
      <c r="AZ1914">
        <f t="shared" si="2931"/>
        <v>0.14329501350048482</v>
      </c>
      <c r="BA1914">
        <f t="shared" si="2932"/>
        <v>1.6637771175436209</v>
      </c>
      <c r="BB1914">
        <f t="shared" si="2933"/>
        <v>1.1213693593438216</v>
      </c>
      <c r="BC1914">
        <f t="shared" si="2934"/>
        <v>9.0213707842777699E-2</v>
      </c>
      <c r="BD1914">
        <f t="shared" si="2935"/>
        <v>47.201703216029998</v>
      </c>
      <c r="BE1914">
        <f t="shared" si="2936"/>
        <v>0.60668456476703947</v>
      </c>
      <c r="BF1914">
        <f t="shared" si="2937"/>
        <v>53.484506422224221</v>
      </c>
      <c r="BG1914">
        <f t="shared" si="2938"/>
        <v>753.95677114911155</v>
      </c>
      <c r="BH1914">
        <f t="shared" si="2939"/>
        <v>1.8324202218973375E-2</v>
      </c>
    </row>
    <row r="1915" spans="1:60" x14ac:dyDescent="0.45">
      <c r="A1915" s="1">
        <v>1801</v>
      </c>
      <c r="B1915" s="1" t="s">
        <v>1977</v>
      </c>
      <c r="C1915" s="1">
        <v>10471.50002944842</v>
      </c>
      <c r="D1915" s="1">
        <v>0</v>
      </c>
      <c r="E1915">
        <f t="shared" si="2912"/>
        <v>26.003989802135084</v>
      </c>
      <c r="F1915">
        <f t="shared" si="2913"/>
        <v>0.15100326323711585</v>
      </c>
      <c r="G1915">
        <f t="shared" si="2914"/>
        <v>464.01533080810981</v>
      </c>
      <c r="H1915">
        <f t="shared" si="2915"/>
        <v>2.2033872421766971</v>
      </c>
      <c r="I1915">
        <f t="shared" si="2916"/>
        <v>1.5231217986170937</v>
      </c>
      <c r="J1915">
        <f t="shared" si="2917"/>
        <v>25.039140701293945</v>
      </c>
      <c r="K1915" s="1">
        <v>6</v>
      </c>
      <c r="L1915">
        <f t="shared" si="2918"/>
        <v>1.4200000166893005</v>
      </c>
      <c r="M1915" s="1">
        <v>1</v>
      </c>
      <c r="N1915">
        <f t="shared" si="2919"/>
        <v>2.8400000333786011</v>
      </c>
      <c r="O1915" s="1">
        <v>20.542646408081055</v>
      </c>
      <c r="P1915" s="1">
        <v>25.039140701293945</v>
      </c>
      <c r="Q1915" s="1">
        <v>19.364654541015625</v>
      </c>
      <c r="R1915" s="1">
        <v>800.3834228515625</v>
      </c>
      <c r="S1915" s="1">
        <v>767.11822509765625</v>
      </c>
      <c r="T1915" s="1">
        <v>13.784418106079102</v>
      </c>
      <c r="U1915" s="1">
        <v>16.387664794921875</v>
      </c>
      <c r="V1915" s="1">
        <v>57.67376708984375</v>
      </c>
      <c r="W1915" s="1">
        <v>68.566268920898437</v>
      </c>
      <c r="X1915" s="1">
        <v>499.51751708984375</v>
      </c>
      <c r="Y1915" s="1">
        <v>2001.0308837890625</v>
      </c>
      <c r="Z1915" s="1">
        <v>68.230216979980469</v>
      </c>
      <c r="AA1915" s="1">
        <v>101.53876495361328</v>
      </c>
      <c r="AB1915" s="1">
        <v>8.2121295928955078</v>
      </c>
      <c r="AC1915" s="1">
        <v>0.34663361310958862</v>
      </c>
      <c r="AD1915" s="1">
        <v>0.12875023484230042</v>
      </c>
      <c r="AE1915" s="1">
        <v>1.2744066305458546E-2</v>
      </c>
      <c r="AF1915" s="1">
        <v>5.9210732579231262E-2</v>
      </c>
      <c r="AG1915" s="1">
        <v>1.4878221787512302E-2</v>
      </c>
      <c r="AH1915" s="1">
        <v>0.66666668653488159</v>
      </c>
      <c r="AI1915" s="1">
        <v>-0.21956524252891541</v>
      </c>
      <c r="AJ1915" s="1">
        <v>2.737391471862793</v>
      </c>
      <c r="AK1915" s="1">
        <v>1</v>
      </c>
      <c r="AL1915" s="1">
        <v>0</v>
      </c>
      <c r="AM1915" s="1">
        <v>0.15999999642372131</v>
      </c>
      <c r="AN1915" s="1">
        <v>111115</v>
      </c>
      <c r="AO1915">
        <f t="shared" si="2920"/>
        <v>0.83252919514973944</v>
      </c>
      <c r="AP1915">
        <f t="shared" si="2921"/>
        <v>2.2033872421766973E-3</v>
      </c>
      <c r="AQ1915">
        <f t="shared" si="2922"/>
        <v>298.18914070129392</v>
      </c>
      <c r="AR1915">
        <f t="shared" si="2923"/>
        <v>293.69264640808103</v>
      </c>
      <c r="AS1915">
        <f t="shared" si="2924"/>
        <v>320.1649342500059</v>
      </c>
      <c r="AT1915">
        <f t="shared" si="2925"/>
        <v>1.9637499795814108</v>
      </c>
      <c r="AU1915">
        <f t="shared" si="2926"/>
        <v>3.1871050423672691</v>
      </c>
      <c r="AV1915">
        <f t="shared" si="2927"/>
        <v>31.38806192711974</v>
      </c>
      <c r="AW1915">
        <f t="shared" si="2928"/>
        <v>15.000397132197865</v>
      </c>
      <c r="AX1915">
        <f t="shared" si="2929"/>
        <v>22.7908935546875</v>
      </c>
      <c r="AY1915">
        <f t="shared" si="2930"/>
        <v>2.7842312513085368</v>
      </c>
      <c r="AZ1915">
        <f t="shared" si="2931"/>
        <v>0.14337973920621361</v>
      </c>
      <c r="BA1915">
        <f t="shared" si="2932"/>
        <v>1.6639832437501754</v>
      </c>
      <c r="BB1915">
        <f t="shared" si="2933"/>
        <v>1.1202480075583614</v>
      </c>
      <c r="BC1915">
        <f t="shared" si="2934"/>
        <v>9.0267438229235969E-2</v>
      </c>
      <c r="BD1915">
        <f t="shared" si="2935"/>
        <v>47.115543609797776</v>
      </c>
      <c r="BE1915">
        <f t="shared" si="2936"/>
        <v>0.60488111952892187</v>
      </c>
      <c r="BF1915">
        <f t="shared" si="2937"/>
        <v>53.51209263187824</v>
      </c>
      <c r="BG1915">
        <f t="shared" si="2938"/>
        <v>754.7571737524845</v>
      </c>
      <c r="BH1915">
        <f t="shared" si="2939"/>
        <v>1.8436762968040477E-2</v>
      </c>
    </row>
    <row r="1916" spans="1:60" x14ac:dyDescent="0.45">
      <c r="A1916" s="1">
        <v>1802</v>
      </c>
      <c r="B1916" s="1" t="s">
        <v>1978</v>
      </c>
      <c r="C1916" s="1">
        <v>10476.500029336661</v>
      </c>
      <c r="D1916" s="1">
        <v>0</v>
      </c>
      <c r="E1916">
        <f t="shared" si="2912"/>
        <v>25.83012817314259</v>
      </c>
      <c r="F1916">
        <f t="shared" si="2913"/>
        <v>0.15114679869080583</v>
      </c>
      <c r="G1916">
        <f t="shared" si="2914"/>
        <v>467.02658553421395</v>
      </c>
      <c r="H1916">
        <f t="shared" si="2915"/>
        <v>2.2033179991062108</v>
      </c>
      <c r="I1916">
        <f t="shared" si="2916"/>
        <v>1.5217071633742991</v>
      </c>
      <c r="J1916">
        <f t="shared" si="2917"/>
        <v>25.032796859741211</v>
      </c>
      <c r="K1916" s="1">
        <v>6</v>
      </c>
      <c r="L1916">
        <f t="shared" si="2918"/>
        <v>1.4200000166893005</v>
      </c>
      <c r="M1916" s="1">
        <v>1</v>
      </c>
      <c r="N1916">
        <f t="shared" si="2919"/>
        <v>2.8400000333786011</v>
      </c>
      <c r="O1916" s="1">
        <v>20.539003372192383</v>
      </c>
      <c r="P1916" s="1">
        <v>25.032796859741211</v>
      </c>
      <c r="Q1916" s="1">
        <v>19.364690780639648</v>
      </c>
      <c r="R1916" s="1">
        <v>801.03607177734375</v>
      </c>
      <c r="S1916" s="1">
        <v>767.9765625</v>
      </c>
      <c r="T1916" s="1">
        <v>13.786508560180664</v>
      </c>
      <c r="U1916" s="1">
        <v>16.389741897583008</v>
      </c>
      <c r="V1916" s="1">
        <v>57.695610046386719</v>
      </c>
      <c r="W1916" s="1">
        <v>68.590591430664063</v>
      </c>
      <c r="X1916" s="1">
        <v>499.50332641601562</v>
      </c>
      <c r="Y1916" s="1">
        <v>2000.8544921875</v>
      </c>
      <c r="Z1916" s="1">
        <v>69.159873962402344</v>
      </c>
      <c r="AA1916" s="1">
        <v>101.5386962890625</v>
      </c>
      <c r="AB1916" s="1">
        <v>8.2121295928955078</v>
      </c>
      <c r="AC1916" s="1">
        <v>0.34663361310958862</v>
      </c>
      <c r="AD1916" s="1">
        <v>0.12875023484230042</v>
      </c>
      <c r="AE1916" s="1">
        <v>1.2744066305458546E-2</v>
      </c>
      <c r="AF1916" s="1">
        <v>5.9210732579231262E-2</v>
      </c>
      <c r="AG1916" s="1">
        <v>1.4878221787512302E-2</v>
      </c>
      <c r="AH1916" s="1">
        <v>0.66666668653488159</v>
      </c>
      <c r="AI1916" s="1">
        <v>-0.21956524252891541</v>
      </c>
      <c r="AJ1916" s="1">
        <v>2.737391471862793</v>
      </c>
      <c r="AK1916" s="1">
        <v>1</v>
      </c>
      <c r="AL1916" s="1">
        <v>0</v>
      </c>
      <c r="AM1916" s="1">
        <v>0.15999999642372131</v>
      </c>
      <c r="AN1916" s="1">
        <v>111115</v>
      </c>
      <c r="AO1916">
        <f t="shared" si="2920"/>
        <v>0.83250554402669263</v>
      </c>
      <c r="AP1916">
        <f t="shared" si="2921"/>
        <v>2.2033179991062107E-3</v>
      </c>
      <c r="AQ1916">
        <f t="shared" si="2922"/>
        <v>298.18279685974119</v>
      </c>
      <c r="AR1916">
        <f t="shared" si="2923"/>
        <v>293.68900337219236</v>
      </c>
      <c r="AS1916">
        <f t="shared" si="2924"/>
        <v>320.13671159438672</v>
      </c>
      <c r="AT1916">
        <f t="shared" si="2925"/>
        <v>1.9638519790544702</v>
      </c>
      <c r="AU1916">
        <f t="shared" si="2926"/>
        <v>3.1859001881691031</v>
      </c>
      <c r="AV1916">
        <f t="shared" si="2927"/>
        <v>31.37621719210788</v>
      </c>
      <c r="AW1916">
        <f t="shared" si="2928"/>
        <v>14.986475294524872</v>
      </c>
      <c r="AX1916">
        <f t="shared" si="2929"/>
        <v>22.785900115966797</v>
      </c>
      <c r="AY1916">
        <f t="shared" si="2930"/>
        <v>2.7833885428285829</v>
      </c>
      <c r="AZ1916">
        <f t="shared" si="2931"/>
        <v>0.14350914128477552</v>
      </c>
      <c r="BA1916">
        <f t="shared" si="2932"/>
        <v>1.664193024794804</v>
      </c>
      <c r="BB1916">
        <f t="shared" si="2933"/>
        <v>1.1191955180337789</v>
      </c>
      <c r="BC1916">
        <f t="shared" si="2934"/>
        <v>9.0349501866691023E-2</v>
      </c>
      <c r="BD1916">
        <f t="shared" si="2935"/>
        <v>47.421270627476424</v>
      </c>
      <c r="BE1916">
        <f t="shared" si="2936"/>
        <v>0.60812609178319021</v>
      </c>
      <c r="BF1916">
        <f t="shared" si="2937"/>
        <v>53.540166779192901</v>
      </c>
      <c r="BG1916">
        <f t="shared" si="2938"/>
        <v>755.69815664651185</v>
      </c>
      <c r="BH1916">
        <f t="shared" si="2939"/>
        <v>1.8300287729362253E-2</v>
      </c>
    </row>
    <row r="1917" spans="1:60" x14ac:dyDescent="0.45">
      <c r="A1917" s="1">
        <v>1803</v>
      </c>
      <c r="B1917" s="1" t="s">
        <v>1979</v>
      </c>
      <c r="C1917" s="1">
        <v>10481.500029224902</v>
      </c>
      <c r="D1917" s="1">
        <v>0</v>
      </c>
      <c r="E1917">
        <f t="shared" si="2912"/>
        <v>25.350143229152057</v>
      </c>
      <c r="F1917">
        <f t="shared" si="2913"/>
        <v>0.15133681097381038</v>
      </c>
      <c r="G1917">
        <f t="shared" si="2914"/>
        <v>473.18194123751613</v>
      </c>
      <c r="H1917">
        <f t="shared" si="2915"/>
        <v>2.2032114302616099</v>
      </c>
      <c r="I1917">
        <f t="shared" si="2916"/>
        <v>1.5198366301132264</v>
      </c>
      <c r="J1917">
        <f t="shared" si="2917"/>
        <v>25.023508071899414</v>
      </c>
      <c r="K1917" s="1">
        <v>6</v>
      </c>
      <c r="L1917">
        <f t="shared" si="2918"/>
        <v>1.4200000166893005</v>
      </c>
      <c r="M1917" s="1">
        <v>1</v>
      </c>
      <c r="N1917">
        <f t="shared" si="2919"/>
        <v>2.8400000333786011</v>
      </c>
      <c r="O1917" s="1">
        <v>20.535140991210937</v>
      </c>
      <c r="P1917" s="1">
        <v>25.023508071899414</v>
      </c>
      <c r="Q1917" s="1">
        <v>19.365230560302734</v>
      </c>
      <c r="R1917" s="1">
        <v>801.02978515625</v>
      </c>
      <c r="S1917" s="1">
        <v>768.5455322265625</v>
      </c>
      <c r="T1917" s="1">
        <v>13.787654876708984</v>
      </c>
      <c r="U1917" s="1">
        <v>16.390750885009766</v>
      </c>
      <c r="V1917" s="1">
        <v>57.715438842773437</v>
      </c>
      <c r="W1917" s="1">
        <v>68.611778259277344</v>
      </c>
      <c r="X1917" s="1">
        <v>499.5050048828125</v>
      </c>
      <c r="Y1917" s="1">
        <v>2000.971923828125</v>
      </c>
      <c r="Z1917" s="1">
        <v>69.300834655761719</v>
      </c>
      <c r="AA1917" s="1">
        <v>101.53897857666016</v>
      </c>
      <c r="AB1917" s="1">
        <v>8.2121295928955078</v>
      </c>
      <c r="AC1917" s="1">
        <v>0.34663361310958862</v>
      </c>
      <c r="AD1917" s="1">
        <v>0.12875023484230042</v>
      </c>
      <c r="AE1917" s="1">
        <v>1.2744066305458546E-2</v>
      </c>
      <c r="AF1917" s="1">
        <v>5.9210732579231262E-2</v>
      </c>
      <c r="AG1917" s="1">
        <v>1.4878221787512302E-2</v>
      </c>
      <c r="AH1917" s="1">
        <v>0.66666668653488159</v>
      </c>
      <c r="AI1917" s="1">
        <v>-0.21956524252891541</v>
      </c>
      <c r="AJ1917" s="1">
        <v>2.737391471862793</v>
      </c>
      <c r="AK1917" s="1">
        <v>1</v>
      </c>
      <c r="AL1917" s="1">
        <v>0</v>
      </c>
      <c r="AM1917" s="1">
        <v>0.15999999642372131</v>
      </c>
      <c r="AN1917" s="1">
        <v>111115</v>
      </c>
      <c r="AO1917">
        <f t="shared" si="2920"/>
        <v>0.83250834147135411</v>
      </c>
      <c r="AP1917">
        <f t="shared" si="2921"/>
        <v>2.2032114302616098E-3</v>
      </c>
      <c r="AQ1917">
        <f t="shared" si="2922"/>
        <v>298.17350807189939</v>
      </c>
      <c r="AR1917">
        <f t="shared" si="2923"/>
        <v>293.68514099121091</v>
      </c>
      <c r="AS1917">
        <f t="shared" si="2924"/>
        <v>320.15550065646676</v>
      </c>
      <c r="AT1917">
        <f t="shared" si="2925"/>
        <v>1.9648697424506711</v>
      </c>
      <c r="AU1917">
        <f t="shared" si="2926"/>
        <v>3.1841367330816066</v>
      </c>
      <c r="AV1917">
        <f t="shared" si="2927"/>
        <v>31.358762691094423</v>
      </c>
      <c r="AW1917">
        <f t="shared" si="2928"/>
        <v>14.968011806084657</v>
      </c>
      <c r="AX1917">
        <f t="shared" si="2929"/>
        <v>22.779324531555176</v>
      </c>
      <c r="AY1917">
        <f t="shared" si="2930"/>
        <v>2.7822791668768043</v>
      </c>
      <c r="AZ1917">
        <f t="shared" si="2931"/>
        <v>0.14368042469990647</v>
      </c>
      <c r="BA1917">
        <f t="shared" si="2932"/>
        <v>1.6643001029683802</v>
      </c>
      <c r="BB1917">
        <f t="shared" si="2933"/>
        <v>1.1179790639084242</v>
      </c>
      <c r="BC1917">
        <f t="shared" si="2934"/>
        <v>9.0458127290123133E-2</v>
      </c>
      <c r="BD1917">
        <f t="shared" si="2935"/>
        <v>48.046410994178615</v>
      </c>
      <c r="BE1917">
        <f t="shared" si="2936"/>
        <v>0.61568498078006517</v>
      </c>
      <c r="BF1917">
        <f t="shared" si="2937"/>
        <v>53.574918016874975</v>
      </c>
      <c r="BG1917">
        <f t="shared" si="2938"/>
        <v>756.49528822757134</v>
      </c>
      <c r="BH1917">
        <f t="shared" si="2939"/>
        <v>1.7952945198110765E-2</v>
      </c>
    </row>
    <row r="1918" spans="1:60" x14ac:dyDescent="0.45">
      <c r="A1918" s="1">
        <v>1804</v>
      </c>
      <c r="B1918" s="1" t="s">
        <v>1980</v>
      </c>
      <c r="C1918" s="1">
        <v>10487.000029101968</v>
      </c>
      <c r="D1918" s="1">
        <v>0</v>
      </c>
      <c r="E1918">
        <f t="shared" si="2912"/>
        <v>24.859597688305811</v>
      </c>
      <c r="F1918">
        <f t="shared" si="2913"/>
        <v>0.15163635222331626</v>
      </c>
      <c r="G1918">
        <f t="shared" si="2914"/>
        <v>479.1120499831311</v>
      </c>
      <c r="H1918">
        <f t="shared" si="2915"/>
        <v>2.2038770427327581</v>
      </c>
      <c r="I1918">
        <f t="shared" si="2916"/>
        <v>1.5174619951282671</v>
      </c>
      <c r="J1918">
        <f t="shared" si="2917"/>
        <v>25.011886596679687</v>
      </c>
      <c r="K1918" s="1">
        <v>6</v>
      </c>
      <c r="L1918">
        <f t="shared" si="2918"/>
        <v>1.4200000166893005</v>
      </c>
      <c r="M1918" s="1">
        <v>1</v>
      </c>
      <c r="N1918">
        <f t="shared" si="2919"/>
        <v>2.8400000333786011</v>
      </c>
      <c r="O1918" s="1">
        <v>20.531461715698242</v>
      </c>
      <c r="P1918" s="1">
        <v>25.011886596679687</v>
      </c>
      <c r="Q1918" s="1">
        <v>19.366086959838867</v>
      </c>
      <c r="R1918" s="1">
        <v>800.47723388671875</v>
      </c>
      <c r="S1918" s="1">
        <v>768.58209228515625</v>
      </c>
      <c r="T1918" s="1">
        <v>13.788570404052734</v>
      </c>
      <c r="U1918" s="1">
        <v>16.392400741577148</v>
      </c>
      <c r="V1918" s="1">
        <v>57.732578277587891</v>
      </c>
      <c r="W1918" s="1">
        <v>68.634841918945313</v>
      </c>
      <c r="X1918" s="1">
        <v>499.51416015625</v>
      </c>
      <c r="Y1918" s="1">
        <v>2001.21337890625</v>
      </c>
      <c r="Z1918" s="1">
        <v>69.964302062988281</v>
      </c>
      <c r="AA1918" s="1">
        <v>101.53910064697266</v>
      </c>
      <c r="AB1918" s="1">
        <v>8.2121295928955078</v>
      </c>
      <c r="AC1918" s="1">
        <v>0.34663361310958862</v>
      </c>
      <c r="AD1918" s="1">
        <v>0.12875023484230042</v>
      </c>
      <c r="AE1918" s="1">
        <v>1.2744066305458546E-2</v>
      </c>
      <c r="AF1918" s="1">
        <v>5.9210732579231262E-2</v>
      </c>
      <c r="AG1918" s="1">
        <v>1.4878221787512302E-2</v>
      </c>
      <c r="AH1918" s="1">
        <v>0.66666668653488159</v>
      </c>
      <c r="AI1918" s="1">
        <v>-0.21956524252891541</v>
      </c>
      <c r="AJ1918" s="1">
        <v>2.737391471862793</v>
      </c>
      <c r="AK1918" s="1">
        <v>1</v>
      </c>
      <c r="AL1918" s="1">
        <v>0</v>
      </c>
      <c r="AM1918" s="1">
        <v>0.15999999642372131</v>
      </c>
      <c r="AN1918" s="1">
        <v>111115</v>
      </c>
      <c r="AO1918">
        <f t="shared" si="2920"/>
        <v>0.8325236002604165</v>
      </c>
      <c r="AP1918">
        <f t="shared" si="2921"/>
        <v>2.2038770427327582E-3</v>
      </c>
      <c r="AQ1918">
        <f t="shared" si="2922"/>
        <v>298.16188659667966</v>
      </c>
      <c r="AR1918">
        <f t="shared" si="2923"/>
        <v>293.68146171569822</v>
      </c>
      <c r="AS1918">
        <f t="shared" si="2924"/>
        <v>320.19413346810325</v>
      </c>
      <c r="AT1918">
        <f t="shared" si="2925"/>
        <v>1.9660574919194698</v>
      </c>
      <c r="AU1918">
        <f t="shared" si="2926"/>
        <v>3.1819316238727784</v>
      </c>
      <c r="AV1918">
        <f t="shared" si="2927"/>
        <v>31.337008143647036</v>
      </c>
      <c r="AW1918">
        <f t="shared" si="2928"/>
        <v>14.944607402069888</v>
      </c>
      <c r="AX1918">
        <f t="shared" si="2929"/>
        <v>22.771674156188965</v>
      </c>
      <c r="AY1918">
        <f t="shared" si="2930"/>
        <v>2.7809889483490826</v>
      </c>
      <c r="AZ1918">
        <f t="shared" si="2931"/>
        <v>0.14395039699618484</v>
      </c>
      <c r="BA1918">
        <f t="shared" si="2932"/>
        <v>1.6644696287445113</v>
      </c>
      <c r="BB1918">
        <f t="shared" si="2933"/>
        <v>1.1165193196045713</v>
      </c>
      <c r="BC1918">
        <f t="shared" si="2934"/>
        <v>9.0629343602962834E-2</v>
      </c>
      <c r="BD1918">
        <f t="shared" si="2935"/>
        <v>48.648606664414544</v>
      </c>
      <c r="BE1918">
        <f t="shared" si="2936"/>
        <v>0.62337134158126195</v>
      </c>
      <c r="BF1918">
        <f t="shared" si="2937"/>
        <v>53.620453043013129</v>
      </c>
      <c r="BG1918">
        <f t="shared" si="2938"/>
        <v>756.7650301426296</v>
      </c>
      <c r="BH1918">
        <f t="shared" si="2939"/>
        <v>1.7614224196680555E-2</v>
      </c>
    </row>
    <row r="1919" spans="1:60" x14ac:dyDescent="0.45">
      <c r="A1919" s="1" t="s">
        <v>9</v>
      </c>
      <c r="B1919" s="1" t="s">
        <v>1981</v>
      </c>
    </row>
    <row r="1920" spans="1:60" x14ac:dyDescent="0.45">
      <c r="A1920" s="1">
        <v>1805</v>
      </c>
      <c r="B1920" s="1" t="s">
        <v>1982</v>
      </c>
      <c r="C1920" s="1">
        <v>10513.000032566488</v>
      </c>
      <c r="D1920" s="1">
        <v>0</v>
      </c>
      <c r="E1920">
        <f t="shared" ref="E1920:E1929" si="2940">(R1920-S1920*(1000-T1920)/(1000-U1920))*AO1920</f>
        <v>24.389874311945793</v>
      </c>
      <c r="F1920">
        <f t="shared" ref="F1920:F1929" si="2941">IF(AZ1920&lt;&gt;0,1/(1/AZ1920-1/N1920),0)</f>
        <v>0.14956978429880891</v>
      </c>
      <c r="G1920">
        <f t="shared" ref="G1920:G1929" si="2942">((BC1920-AP1920/2)*S1920-E1920)/(BC1920+AP1920/2)</f>
        <v>480.61745277313599</v>
      </c>
      <c r="H1920">
        <f t="shared" ref="H1920:H1929" si="2943">AP1920*1000</f>
        <v>2.1724664466039156</v>
      </c>
      <c r="I1920">
        <f t="shared" ref="I1920:I1929" si="2944">(AU1920-BA1920)</f>
        <v>1.5154681247085724</v>
      </c>
      <c r="J1920">
        <f t="shared" ref="J1920:J1929" si="2945">(P1920+AT1920*D1920)</f>
        <v>25.002525329589844</v>
      </c>
      <c r="K1920" s="1">
        <v>6</v>
      </c>
      <c r="L1920">
        <f t="shared" ref="L1920:L1929" si="2946">(K1920*AI1920+AJ1920)</f>
        <v>1.4200000166893005</v>
      </c>
      <c r="M1920" s="1">
        <v>1</v>
      </c>
      <c r="N1920">
        <f t="shared" ref="N1920:N1929" si="2947">L1920*(M1920+1)*(M1920+1)/(M1920*M1920+1)</f>
        <v>2.8400000333786011</v>
      </c>
      <c r="O1920" s="1">
        <v>20.528873443603516</v>
      </c>
      <c r="P1920" s="1">
        <v>25.002525329589844</v>
      </c>
      <c r="Q1920" s="1">
        <v>19.366611480712891</v>
      </c>
      <c r="R1920" s="1">
        <v>799.75958251953125</v>
      </c>
      <c r="S1920" s="1">
        <v>768.45849609375</v>
      </c>
      <c r="T1920" s="1">
        <v>13.827863693237305</v>
      </c>
      <c r="U1920" s="1">
        <v>16.394535064697266</v>
      </c>
      <c r="V1920" s="1">
        <v>58.115146636962891</v>
      </c>
      <c r="W1920" s="1">
        <v>68.654304504394531</v>
      </c>
      <c r="X1920" s="1">
        <v>499.52243041992187</v>
      </c>
      <c r="Y1920" s="1">
        <v>2001.33837890625</v>
      </c>
      <c r="Z1920" s="1">
        <v>70.754219055175781</v>
      </c>
      <c r="AA1920" s="1">
        <v>101.53921508789062</v>
      </c>
      <c r="AB1920" s="1">
        <v>10.081480979919434</v>
      </c>
      <c r="AC1920" s="1">
        <v>0.37402161955833435</v>
      </c>
      <c r="AD1920" s="1">
        <v>5.0359770655632019E-2</v>
      </c>
      <c r="AE1920" s="1">
        <v>1.5856309328228235E-3</v>
      </c>
      <c r="AF1920" s="1">
        <v>5.58144710958004E-2</v>
      </c>
      <c r="AG1920" s="1">
        <v>2.3663204628974199E-3</v>
      </c>
      <c r="AH1920" s="1">
        <v>0.66666668653488159</v>
      </c>
      <c r="AI1920" s="1">
        <v>-0.21956524252891541</v>
      </c>
      <c r="AJ1920" s="1">
        <v>2.737391471862793</v>
      </c>
      <c r="AK1920" s="1">
        <v>1</v>
      </c>
      <c r="AL1920" s="1">
        <v>0</v>
      </c>
      <c r="AM1920" s="1">
        <v>0.15999999642372131</v>
      </c>
      <c r="AN1920" s="1">
        <v>111115</v>
      </c>
      <c r="AO1920">
        <f t="shared" ref="AO1920:AO1929" si="2948">X1920*0.000001/(K1920*0.0001)</f>
        <v>0.8325373840332031</v>
      </c>
      <c r="AP1920">
        <f t="shared" ref="AP1920:AP1929" si="2949">(U1920-T1920)/(1000-U1920)*AO1920</f>
        <v>2.1724664466039158E-3</v>
      </c>
      <c r="AQ1920">
        <f t="shared" ref="AQ1920:AQ1929" si="2950">(P1920+273.15)</f>
        <v>298.15252532958982</v>
      </c>
      <c r="AR1920">
        <f t="shared" ref="AR1920:AR1929" si="2951">(O1920+273.15)</f>
        <v>293.67887344360349</v>
      </c>
      <c r="AS1920">
        <f t="shared" ref="AS1920:AS1929" si="2952">(Y1920*AK1920+Z1920*AL1920)*AM1920</f>
        <v>320.21413346765621</v>
      </c>
      <c r="AT1920">
        <f t="shared" ref="AT1920:AT1929" si="2953">((AS1920+0.00000010773*(AR1920^4-AQ1920^4))-AP1920*44100)/(L1920*0.92*2*29.3+0.00000043092*AQ1920^3)</f>
        <v>1.9829483421869092</v>
      </c>
      <c r="AU1920">
        <f t="shared" ref="AU1920:AU1929" si="2954">0.61365*EXP(17.502*J1920/(240.97+J1920))</f>
        <v>3.180156346908833</v>
      </c>
      <c r="AV1920">
        <f t="shared" ref="AV1920:AV1929" si="2955">AU1920*1000/AA1920</f>
        <v>31.319489166388998</v>
      </c>
      <c r="AW1920">
        <f t="shared" ref="AW1920:AW1929" si="2956">(AV1920-U1920)</f>
        <v>14.924954101691732</v>
      </c>
      <c r="AX1920">
        <f t="shared" ref="AX1920:AX1929" si="2957">IF(D1920,P1920,(O1920+P1920)/2)</f>
        <v>22.76569938659668</v>
      </c>
      <c r="AY1920">
        <f t="shared" ref="AY1920:AY1929" si="2958">0.61365*EXP(17.502*AX1920/(240.97+AX1920))</f>
        <v>2.7799816810346929</v>
      </c>
      <c r="AZ1920">
        <f t="shared" ref="AZ1920:AZ1929" si="2959">IF(AW1920&lt;&gt;0,(1000-(AV1920+U1920)/2)/AW1920*AP1920,0)</f>
        <v>0.14208672762526639</v>
      </c>
      <c r="BA1920">
        <f t="shared" ref="BA1920:BA1929" si="2960">U1920*AA1920/1000</f>
        <v>1.6646882222002606</v>
      </c>
      <c r="BB1920">
        <f t="shared" ref="BB1920:BB1929" si="2961">(AY1920-BA1920)</f>
        <v>1.1152934588344323</v>
      </c>
      <c r="BC1920">
        <f t="shared" ref="BC1920:BC1929" si="2962">1/(1.6/F1920+1.37/N1920)</f>
        <v>8.9447501332720961E-2</v>
      </c>
      <c r="BD1920">
        <f t="shared" ref="BD1920:BD1929" si="2963">G1920*AA1920*0.001</f>
        <v>48.801518912125566</v>
      </c>
      <c r="BE1920">
        <f t="shared" ref="BE1920:BE1929" si="2964">G1920/S1920</f>
        <v>0.62543059282475799</v>
      </c>
      <c r="BF1920">
        <f t="shared" ref="BF1920:BF1929" si="2965">(1-AP1920*AA1920/AU1920/F1920)*100</f>
        <v>53.623866205377205</v>
      </c>
      <c r="BG1920">
        <f t="shared" ref="BG1920:BG1929" si="2966">(S1920-E1920/(N1920/1.35))</f>
        <v>756.8647179479251</v>
      </c>
      <c r="BH1920">
        <f t="shared" ref="BH1920:BH1929" si="2967">E1920*BF1920/100/BG1920</f>
        <v>1.7280226252530034E-2</v>
      </c>
    </row>
    <row r="1921" spans="1:60" x14ac:dyDescent="0.45">
      <c r="A1921" s="1">
        <v>1806</v>
      </c>
      <c r="B1921" s="1" t="s">
        <v>1983</v>
      </c>
      <c r="C1921" s="1">
        <v>10518.000032454729</v>
      </c>
      <c r="D1921" s="1">
        <v>0</v>
      </c>
      <c r="E1921">
        <f t="shared" si="2940"/>
        <v>23.65796314188967</v>
      </c>
      <c r="F1921">
        <f t="shared" si="2941"/>
        <v>0.14567872882166694</v>
      </c>
      <c r="G1921">
        <f t="shared" si="2942"/>
        <v>481.98697644281077</v>
      </c>
      <c r="H1921">
        <f t="shared" si="2943"/>
        <v>2.1080969425323772</v>
      </c>
      <c r="I1921">
        <f t="shared" si="2944"/>
        <v>1.507903262808687</v>
      </c>
      <c r="J1921">
        <f t="shared" si="2945"/>
        <v>24.971704483032227</v>
      </c>
      <c r="K1921" s="1">
        <v>6</v>
      </c>
      <c r="L1921">
        <f t="shared" si="2946"/>
        <v>1.4200000166893005</v>
      </c>
      <c r="M1921" s="1">
        <v>1</v>
      </c>
      <c r="N1921">
        <f t="shared" si="2947"/>
        <v>2.8400000333786011</v>
      </c>
      <c r="O1921" s="1">
        <v>20.519779205322266</v>
      </c>
      <c r="P1921" s="1">
        <v>24.971704483032227</v>
      </c>
      <c r="Q1921" s="1">
        <v>19.366676330566406</v>
      </c>
      <c r="R1921" s="1">
        <v>798.7088623046875</v>
      </c>
      <c r="S1921" s="1">
        <v>768.3470458984375</v>
      </c>
      <c r="T1921" s="1">
        <v>13.921063423156738</v>
      </c>
      <c r="U1921" s="1">
        <v>16.411605834960938</v>
      </c>
      <c r="V1921" s="1">
        <v>58.546276092529297</v>
      </c>
      <c r="W1921" s="1">
        <v>68.756217956542969</v>
      </c>
      <c r="X1921" s="1">
        <v>499.5296630859375</v>
      </c>
      <c r="Y1921" s="1">
        <v>2001.43310546875</v>
      </c>
      <c r="Z1921" s="1">
        <v>72.686370849609375</v>
      </c>
      <c r="AA1921" s="1">
        <v>101.53877258300781</v>
      </c>
      <c r="AB1921" s="1">
        <v>10.081480979919434</v>
      </c>
      <c r="AC1921" s="1">
        <v>0.37402161955833435</v>
      </c>
      <c r="AD1921" s="1">
        <v>5.0359770655632019E-2</v>
      </c>
      <c r="AE1921" s="1">
        <v>1.5856309328228235E-3</v>
      </c>
      <c r="AF1921" s="1">
        <v>5.58144710958004E-2</v>
      </c>
      <c r="AG1921" s="1">
        <v>2.3663204628974199E-3</v>
      </c>
      <c r="AH1921" s="1">
        <v>1</v>
      </c>
      <c r="AI1921" s="1">
        <v>-0.21956524252891541</v>
      </c>
      <c r="AJ1921" s="1">
        <v>2.737391471862793</v>
      </c>
      <c r="AK1921" s="1">
        <v>1</v>
      </c>
      <c r="AL1921" s="1">
        <v>0</v>
      </c>
      <c r="AM1921" s="1">
        <v>0.15999999642372131</v>
      </c>
      <c r="AN1921" s="1">
        <v>111115</v>
      </c>
      <c r="AO1921">
        <f t="shared" si="2948"/>
        <v>0.83254943847656238</v>
      </c>
      <c r="AP1921">
        <f t="shared" si="2949"/>
        <v>2.1080969425323771E-3</v>
      </c>
      <c r="AQ1921">
        <f t="shared" si="2950"/>
        <v>298.1217044830322</v>
      </c>
      <c r="AR1921">
        <f t="shared" si="2951"/>
        <v>293.66977920532224</v>
      </c>
      <c r="AS1921">
        <f t="shared" si="2952"/>
        <v>320.22928971731744</v>
      </c>
      <c r="AT1921">
        <f t="shared" si="2953"/>
        <v>2.0183408401972747</v>
      </c>
      <c r="AU1921">
        <f t="shared" si="2954"/>
        <v>3.1743175754067496</v>
      </c>
      <c r="AV1921">
        <f t="shared" si="2955"/>
        <v>31.262122779864701</v>
      </c>
      <c r="AW1921">
        <f t="shared" si="2956"/>
        <v>14.850516944903763</v>
      </c>
      <c r="AX1921">
        <f t="shared" si="2957"/>
        <v>22.745741844177246</v>
      </c>
      <c r="AY1921">
        <f t="shared" si="2958"/>
        <v>2.7766194162255657</v>
      </c>
      <c r="AZ1921">
        <f t="shared" si="2959"/>
        <v>0.13857069955214926</v>
      </c>
      <c r="BA1921">
        <f t="shared" si="2960"/>
        <v>1.6664143125980626</v>
      </c>
      <c r="BB1921">
        <f t="shared" si="2961"/>
        <v>1.1102051036275031</v>
      </c>
      <c r="BC1921">
        <f t="shared" si="2962"/>
        <v>8.7218430468291044E-2</v>
      </c>
      <c r="BD1921">
        <f t="shared" si="2963"/>
        <v>48.94036598899811</v>
      </c>
      <c r="BE1921">
        <f t="shared" si="2964"/>
        <v>0.62730374121399468</v>
      </c>
      <c r="BF1921">
        <f t="shared" si="2965"/>
        <v>53.711194822107331</v>
      </c>
      <c r="BG1921">
        <f t="shared" si="2966"/>
        <v>757.10118326950089</v>
      </c>
      <c r="BH1921">
        <f t="shared" si="2967"/>
        <v>1.6783720531525676E-2</v>
      </c>
    </row>
    <row r="1922" spans="1:60" x14ac:dyDescent="0.45">
      <c r="A1922" s="1">
        <v>1807</v>
      </c>
      <c r="B1922" s="1" t="s">
        <v>1984</v>
      </c>
      <c r="C1922" s="1">
        <v>10523.00003234297</v>
      </c>
      <c r="D1922" s="1">
        <v>0</v>
      </c>
      <c r="E1922">
        <f t="shared" si="2940"/>
        <v>23.538219855651672</v>
      </c>
      <c r="F1922">
        <f t="shared" si="2941"/>
        <v>0.14693750271580308</v>
      </c>
      <c r="G1922">
        <f t="shared" si="2942"/>
        <v>485.77708303251944</v>
      </c>
      <c r="H1922">
        <f t="shared" si="2943"/>
        <v>2.1165176302241555</v>
      </c>
      <c r="I1922">
        <f t="shared" si="2944"/>
        <v>1.5016143207627113</v>
      </c>
      <c r="J1922">
        <f t="shared" si="2945"/>
        <v>24.94474983215332</v>
      </c>
      <c r="K1922" s="1">
        <v>6</v>
      </c>
      <c r="L1922">
        <f t="shared" si="2946"/>
        <v>1.4200000166893005</v>
      </c>
      <c r="M1922" s="1">
        <v>1</v>
      </c>
      <c r="N1922">
        <f t="shared" si="2947"/>
        <v>2.8400000333786011</v>
      </c>
      <c r="O1922" s="1">
        <v>20.510202407836914</v>
      </c>
      <c r="P1922" s="1">
        <v>24.94474983215332</v>
      </c>
      <c r="Q1922" s="1">
        <v>19.365636825561523</v>
      </c>
      <c r="R1922" s="1">
        <v>798.7598876953125</v>
      </c>
      <c r="S1922" s="1">
        <v>768.53326416015625</v>
      </c>
      <c r="T1922" s="1">
        <v>13.922890663146973</v>
      </c>
      <c r="U1922" s="1">
        <v>16.423383712768555</v>
      </c>
      <c r="V1922" s="1">
        <v>58.612125396728516</v>
      </c>
      <c r="W1922" s="1">
        <v>68.843063354492188</v>
      </c>
      <c r="X1922" s="1">
        <v>499.52322387695312</v>
      </c>
      <c r="Y1922" s="1">
        <v>2001.2720947265625</v>
      </c>
      <c r="Z1922" s="1">
        <v>73.904396057128906</v>
      </c>
      <c r="AA1922" s="1">
        <v>101.53842926025391</v>
      </c>
      <c r="AB1922" s="1">
        <v>10.081480979919434</v>
      </c>
      <c r="AC1922" s="1">
        <v>0.37402161955833435</v>
      </c>
      <c r="AD1922" s="1">
        <v>5.0359770655632019E-2</v>
      </c>
      <c r="AE1922" s="1">
        <v>1.5856309328228235E-3</v>
      </c>
      <c r="AF1922" s="1">
        <v>5.58144710958004E-2</v>
      </c>
      <c r="AG1922" s="1">
        <v>2.3663204628974199E-3</v>
      </c>
      <c r="AH1922" s="1">
        <v>0.66666668653488159</v>
      </c>
      <c r="AI1922" s="1">
        <v>-0.21956524252891541</v>
      </c>
      <c r="AJ1922" s="1">
        <v>2.737391471862793</v>
      </c>
      <c r="AK1922" s="1">
        <v>1</v>
      </c>
      <c r="AL1922" s="1">
        <v>0</v>
      </c>
      <c r="AM1922" s="1">
        <v>0.15999999642372131</v>
      </c>
      <c r="AN1922" s="1">
        <v>111115</v>
      </c>
      <c r="AO1922">
        <f t="shared" si="2948"/>
        <v>0.83253870646158845</v>
      </c>
      <c r="AP1922">
        <f t="shared" si="2949"/>
        <v>2.1165176302241555E-3</v>
      </c>
      <c r="AQ1922">
        <f t="shared" si="2950"/>
        <v>298.0947498321533</v>
      </c>
      <c r="AR1922">
        <f t="shared" si="2951"/>
        <v>293.66020240783689</v>
      </c>
      <c r="AS1922">
        <f t="shared" si="2952"/>
        <v>320.20352799914326</v>
      </c>
      <c r="AT1922">
        <f t="shared" si="2953"/>
        <v>2.016207602802913</v>
      </c>
      <c r="AU1922">
        <f t="shared" si="2954"/>
        <v>3.1692189060956673</v>
      </c>
      <c r="AV1922">
        <f t="shared" si="2955"/>
        <v>31.212014300247038</v>
      </c>
      <c r="AW1922">
        <f t="shared" si="2956"/>
        <v>14.788630587478483</v>
      </c>
      <c r="AX1922">
        <f t="shared" si="2957"/>
        <v>22.727476119995117</v>
      </c>
      <c r="AY1922">
        <f t="shared" si="2958"/>
        <v>2.7735452924044175</v>
      </c>
      <c r="AZ1922">
        <f t="shared" si="2959"/>
        <v>0.13970915279436893</v>
      </c>
      <c r="BA1922">
        <f t="shared" si="2960"/>
        <v>1.667604585332956</v>
      </c>
      <c r="BB1922">
        <f t="shared" si="2961"/>
        <v>1.1059407070714615</v>
      </c>
      <c r="BC1922">
        <f t="shared" si="2962"/>
        <v>8.7940092903681669E-2</v>
      </c>
      <c r="BD1922">
        <f t="shared" si="2963"/>
        <v>49.325041981749962</v>
      </c>
      <c r="BE1922">
        <f t="shared" si="2964"/>
        <v>0.63208335368979862</v>
      </c>
      <c r="BF1922">
        <f t="shared" si="2965"/>
        <v>53.850453391122478</v>
      </c>
      <c r="BG1922">
        <f t="shared" si="2966"/>
        <v>757.34432175464269</v>
      </c>
      <c r="BH1922">
        <f t="shared" si="2967"/>
        <v>1.6736691288713603E-2</v>
      </c>
    </row>
    <row r="1923" spans="1:60" x14ac:dyDescent="0.45">
      <c r="A1923" s="1">
        <v>1808</v>
      </c>
      <c r="B1923" s="1" t="s">
        <v>1985</v>
      </c>
      <c r="C1923" s="1">
        <v>10528.500032220036</v>
      </c>
      <c r="D1923" s="1">
        <v>0</v>
      </c>
      <c r="E1923">
        <f t="shared" si="2940"/>
        <v>23.752239606869228</v>
      </c>
      <c r="F1923">
        <f t="shared" si="2941"/>
        <v>0.15164050676882038</v>
      </c>
      <c r="G1923">
        <f t="shared" si="2942"/>
        <v>491.68387317572956</v>
      </c>
      <c r="H1923">
        <f t="shared" si="2943"/>
        <v>2.1740685196996856</v>
      </c>
      <c r="I1923">
        <f t="shared" si="2944"/>
        <v>1.4969837799674861</v>
      </c>
      <c r="J1923">
        <f t="shared" si="2945"/>
        <v>24.922954559326172</v>
      </c>
      <c r="K1923" s="1">
        <v>6</v>
      </c>
      <c r="L1923">
        <f t="shared" si="2946"/>
        <v>1.4200000166893005</v>
      </c>
      <c r="M1923" s="1">
        <v>1</v>
      </c>
      <c r="N1923">
        <f t="shared" si="2947"/>
        <v>2.8400000333786011</v>
      </c>
      <c r="O1923" s="1">
        <v>20.501316070556641</v>
      </c>
      <c r="P1923" s="1">
        <v>24.922954559326172</v>
      </c>
      <c r="Q1923" s="1">
        <v>19.365886688232422</v>
      </c>
      <c r="R1923" s="1">
        <v>799.4161376953125</v>
      </c>
      <c r="S1923" s="1">
        <v>768.87725830078125</v>
      </c>
      <c r="T1923" s="1">
        <v>13.859912872314453</v>
      </c>
      <c r="U1923" s="1">
        <v>16.428482055664063</v>
      </c>
      <c r="V1923" s="1">
        <v>58.288772583007812</v>
      </c>
      <c r="W1923" s="1">
        <v>68.912559509277344</v>
      </c>
      <c r="X1923" s="1">
        <v>499.50421142578125</v>
      </c>
      <c r="Y1923" s="1">
        <v>2000.928466796875</v>
      </c>
      <c r="Z1923" s="1">
        <v>72.710350036621094</v>
      </c>
      <c r="AA1923" s="1">
        <v>101.53814697265625</v>
      </c>
      <c r="AB1923" s="1">
        <v>10.081480979919434</v>
      </c>
      <c r="AC1923" s="1">
        <v>0.37402161955833435</v>
      </c>
      <c r="AD1923" s="1">
        <v>5.0359770655632019E-2</v>
      </c>
      <c r="AE1923" s="1">
        <v>1.5856309328228235E-3</v>
      </c>
      <c r="AF1923" s="1">
        <v>5.58144710958004E-2</v>
      </c>
      <c r="AG1923" s="1">
        <v>2.3663204628974199E-3</v>
      </c>
      <c r="AH1923" s="1">
        <v>0.66666668653488159</v>
      </c>
      <c r="AI1923" s="1">
        <v>-0.21956524252891541</v>
      </c>
      <c r="AJ1923" s="1">
        <v>2.737391471862793</v>
      </c>
      <c r="AK1923" s="1">
        <v>1</v>
      </c>
      <c r="AL1923" s="1">
        <v>0</v>
      </c>
      <c r="AM1923" s="1">
        <v>0.15999999642372131</v>
      </c>
      <c r="AN1923" s="1">
        <v>111115</v>
      </c>
      <c r="AO1923">
        <f t="shared" si="2948"/>
        <v>0.83250701904296853</v>
      </c>
      <c r="AP1923">
        <f t="shared" si="2949"/>
        <v>2.1740685196996856E-3</v>
      </c>
      <c r="AQ1923">
        <f t="shared" si="2950"/>
        <v>298.07295455932615</v>
      </c>
      <c r="AR1923">
        <f t="shared" si="2951"/>
        <v>293.65131607055662</v>
      </c>
      <c r="AS1923">
        <f t="shared" si="2952"/>
        <v>320.14854753162217</v>
      </c>
      <c r="AT1923">
        <f t="shared" si="2953"/>
        <v>1.9885138424343756</v>
      </c>
      <c r="AU1923">
        <f t="shared" si="2954"/>
        <v>3.1651014054731497</v>
      </c>
      <c r="AV1923">
        <f t="shared" si="2955"/>
        <v>31.171549805074704</v>
      </c>
      <c r="AW1923">
        <f t="shared" si="2956"/>
        <v>14.743067749410642</v>
      </c>
      <c r="AX1923">
        <f t="shared" si="2957"/>
        <v>22.712135314941406</v>
      </c>
      <c r="AY1923">
        <f t="shared" si="2958"/>
        <v>2.7709657340750957</v>
      </c>
      <c r="AZ1923">
        <f t="shared" si="2959"/>
        <v>0.14395414104923712</v>
      </c>
      <c r="BA1923">
        <f t="shared" si="2960"/>
        <v>1.6681176255056636</v>
      </c>
      <c r="BB1923">
        <f t="shared" si="2961"/>
        <v>1.1028481085694322</v>
      </c>
      <c r="BC1923">
        <f t="shared" si="2962"/>
        <v>9.0631718112918258E-2</v>
      </c>
      <c r="BD1923">
        <f t="shared" si="2963"/>
        <v>49.924669378602104</v>
      </c>
      <c r="BE1923">
        <f t="shared" si="2964"/>
        <v>0.63948291859008932</v>
      </c>
      <c r="BF1923">
        <f t="shared" si="2965"/>
        <v>54.00616688340272</v>
      </c>
      <c r="BG1923">
        <f t="shared" si="2966"/>
        <v>757.58658115556773</v>
      </c>
      <c r="BH1923">
        <f t="shared" si="2967"/>
        <v>1.6932287978312744E-2</v>
      </c>
    </row>
    <row r="1924" spans="1:60" x14ac:dyDescent="0.45">
      <c r="A1924" s="1">
        <v>1809</v>
      </c>
      <c r="B1924" s="1" t="s">
        <v>1986</v>
      </c>
      <c r="C1924" s="1">
        <v>10533.500032108277</v>
      </c>
      <c r="D1924" s="1">
        <v>0</v>
      </c>
      <c r="E1924">
        <f t="shared" si="2940"/>
        <v>24.044185686531893</v>
      </c>
      <c r="F1924">
        <f t="shared" si="2941"/>
        <v>0.15544228641999353</v>
      </c>
      <c r="G1924">
        <f t="shared" si="2942"/>
        <v>494.76450953118433</v>
      </c>
      <c r="H1924">
        <f t="shared" si="2943"/>
        <v>2.2241301895033372</v>
      </c>
      <c r="I1924">
        <f t="shared" si="2944"/>
        <v>1.4959188916286292</v>
      </c>
      <c r="J1924">
        <f t="shared" si="2945"/>
        <v>24.912469863891602</v>
      </c>
      <c r="K1924" s="1">
        <v>6</v>
      </c>
      <c r="L1924">
        <f t="shared" si="2946"/>
        <v>1.4200000166893005</v>
      </c>
      <c r="M1924" s="1">
        <v>1</v>
      </c>
      <c r="N1924">
        <f t="shared" si="2947"/>
        <v>2.8400000333786011</v>
      </c>
      <c r="O1924" s="1">
        <v>20.498458862304688</v>
      </c>
      <c r="P1924" s="1">
        <v>24.912469863891602</v>
      </c>
      <c r="Q1924" s="1">
        <v>19.367191314697266</v>
      </c>
      <c r="R1924" s="1">
        <v>799.93475341796875</v>
      </c>
      <c r="S1924" s="1">
        <v>768.9990234375</v>
      </c>
      <c r="T1924" s="1">
        <v>13.79177188873291</v>
      </c>
      <c r="U1924" s="1">
        <v>16.419477462768555</v>
      </c>
      <c r="V1924" s="1">
        <v>57.906196594238281</v>
      </c>
      <c r="W1924" s="1">
        <v>68.892959594726562</v>
      </c>
      <c r="X1924" s="1">
        <v>499.51055908203125</v>
      </c>
      <c r="Y1924" s="1">
        <v>2000.64697265625</v>
      </c>
      <c r="Z1924" s="1">
        <v>71.0838623046875</v>
      </c>
      <c r="AA1924" s="1">
        <v>101.53815460205078</v>
      </c>
      <c r="AB1924" s="1">
        <v>10.081480979919434</v>
      </c>
      <c r="AC1924" s="1">
        <v>0.37402161955833435</v>
      </c>
      <c r="AD1924" s="1">
        <v>5.0359770655632019E-2</v>
      </c>
      <c r="AE1924" s="1">
        <v>1.5856309328228235E-3</v>
      </c>
      <c r="AF1924" s="1">
        <v>5.58144710958004E-2</v>
      </c>
      <c r="AG1924" s="1">
        <v>2.3663204628974199E-3</v>
      </c>
      <c r="AH1924" s="1">
        <v>1</v>
      </c>
      <c r="AI1924" s="1">
        <v>-0.21956524252891541</v>
      </c>
      <c r="AJ1924" s="1">
        <v>2.737391471862793</v>
      </c>
      <c r="AK1924" s="1">
        <v>1</v>
      </c>
      <c r="AL1924" s="1">
        <v>0</v>
      </c>
      <c r="AM1924" s="1">
        <v>0.15999999642372131</v>
      </c>
      <c r="AN1924" s="1">
        <v>111115</v>
      </c>
      <c r="AO1924">
        <f t="shared" si="2948"/>
        <v>0.83251759847005191</v>
      </c>
      <c r="AP1924">
        <f t="shared" si="2949"/>
        <v>2.224130189503337E-3</v>
      </c>
      <c r="AQ1924">
        <f t="shared" si="2950"/>
        <v>298.06246986389158</v>
      </c>
      <c r="AR1924">
        <f t="shared" si="2951"/>
        <v>293.64845886230466</v>
      </c>
      <c r="AS1924">
        <f t="shared" si="2952"/>
        <v>320.10350847012887</v>
      </c>
      <c r="AT1924">
        <f t="shared" si="2953"/>
        <v>1.9639373329120087</v>
      </c>
      <c r="AU1924">
        <f t="shared" si="2954"/>
        <v>3.1631223327281113</v>
      </c>
      <c r="AV1924">
        <f t="shared" si="2955"/>
        <v>31.152056536038575</v>
      </c>
      <c r="AW1924">
        <f t="shared" si="2956"/>
        <v>14.732579073270021</v>
      </c>
      <c r="AX1924">
        <f t="shared" si="2957"/>
        <v>22.705464363098145</v>
      </c>
      <c r="AY1924">
        <f t="shared" si="2958"/>
        <v>2.7698446677065829</v>
      </c>
      <c r="AZ1924">
        <f t="shared" si="2959"/>
        <v>0.14737593032701427</v>
      </c>
      <c r="BA1924">
        <f t="shared" si="2960"/>
        <v>1.667203441099482</v>
      </c>
      <c r="BB1924">
        <f t="shared" si="2961"/>
        <v>1.1026412266071008</v>
      </c>
      <c r="BC1924">
        <f t="shared" si="2962"/>
        <v>9.2802224771242822E-2</v>
      </c>
      <c r="BD1924">
        <f t="shared" si="2963"/>
        <v>50.237475260385224</v>
      </c>
      <c r="BE1924">
        <f t="shared" si="2964"/>
        <v>0.64338769549997488</v>
      </c>
      <c r="BF1924">
        <f t="shared" si="2965"/>
        <v>54.069168568610102</v>
      </c>
      <c r="BG1924">
        <f t="shared" si="2966"/>
        <v>757.56956910816234</v>
      </c>
      <c r="BH1924">
        <f t="shared" si="2967"/>
        <v>1.7160788685196514E-2</v>
      </c>
    </row>
    <row r="1925" spans="1:60" x14ac:dyDescent="0.45">
      <c r="A1925" s="1">
        <v>1810</v>
      </c>
      <c r="B1925" s="1" t="s">
        <v>1987</v>
      </c>
      <c r="C1925" s="1">
        <v>10538.500031996518</v>
      </c>
      <c r="D1925" s="1">
        <v>0</v>
      </c>
      <c r="E1925">
        <f t="shared" si="2940"/>
        <v>24.013030156596582</v>
      </c>
      <c r="F1925">
        <f t="shared" si="2941"/>
        <v>0.15533781631349272</v>
      </c>
      <c r="G1925">
        <f t="shared" si="2942"/>
        <v>494.92098898535193</v>
      </c>
      <c r="H1925">
        <f t="shared" si="2943"/>
        <v>2.2199289247883982</v>
      </c>
      <c r="I1925">
        <f t="shared" si="2944"/>
        <v>1.4940692046894402</v>
      </c>
      <c r="J1925">
        <f t="shared" si="2945"/>
        <v>24.899417877197266</v>
      </c>
      <c r="K1925" s="1">
        <v>6</v>
      </c>
      <c r="L1925">
        <f t="shared" si="2946"/>
        <v>1.4200000166893005</v>
      </c>
      <c r="M1925" s="1">
        <v>1</v>
      </c>
      <c r="N1925">
        <f t="shared" si="2947"/>
        <v>2.8400000333786011</v>
      </c>
      <c r="O1925" s="1">
        <v>20.496131896972656</v>
      </c>
      <c r="P1925" s="1">
        <v>24.899417877197266</v>
      </c>
      <c r="Q1925" s="1">
        <v>19.369026184082031</v>
      </c>
      <c r="R1925" s="1">
        <v>799.86248779296875</v>
      </c>
      <c r="S1925" s="1">
        <v>768.9686279296875</v>
      </c>
      <c r="T1925" s="1">
        <v>13.790719985961914</v>
      </c>
      <c r="U1925" s="1">
        <v>16.413436889648437</v>
      </c>
      <c r="V1925" s="1">
        <v>57.885204315185547</v>
      </c>
      <c r="W1925" s="1">
        <v>68.87896728515625</v>
      </c>
      <c r="X1925" s="1">
        <v>499.51840209960937</v>
      </c>
      <c r="Y1925" s="1">
        <v>2000.6573486328125</v>
      </c>
      <c r="Z1925" s="1">
        <v>71.009002685546875</v>
      </c>
      <c r="AA1925" s="1">
        <v>101.5382080078125</v>
      </c>
      <c r="AB1925" s="1">
        <v>10.081480979919434</v>
      </c>
      <c r="AC1925" s="1">
        <v>0.37402161955833435</v>
      </c>
      <c r="AD1925" s="1">
        <v>5.0359770655632019E-2</v>
      </c>
      <c r="AE1925" s="1">
        <v>1.5856309328228235E-3</v>
      </c>
      <c r="AF1925" s="1">
        <v>5.58144710958004E-2</v>
      </c>
      <c r="AG1925" s="1">
        <v>2.3663204628974199E-3</v>
      </c>
      <c r="AH1925" s="1">
        <v>0.66666668653488159</v>
      </c>
      <c r="AI1925" s="1">
        <v>-0.21956524252891541</v>
      </c>
      <c r="AJ1925" s="1">
        <v>2.737391471862793</v>
      </c>
      <c r="AK1925" s="1">
        <v>1</v>
      </c>
      <c r="AL1925" s="1">
        <v>0</v>
      </c>
      <c r="AM1925" s="1">
        <v>0.15999999642372131</v>
      </c>
      <c r="AN1925" s="1">
        <v>111115</v>
      </c>
      <c r="AO1925">
        <f t="shared" si="2948"/>
        <v>0.83253067016601556</v>
      </c>
      <c r="AP1925">
        <f t="shared" si="2949"/>
        <v>2.2199289247883981E-3</v>
      </c>
      <c r="AQ1925">
        <f t="shared" si="2950"/>
        <v>298.04941787719724</v>
      </c>
      <c r="AR1925">
        <f t="shared" si="2951"/>
        <v>293.64613189697263</v>
      </c>
      <c r="AS1925">
        <f t="shared" si="2952"/>
        <v>320.10516862634177</v>
      </c>
      <c r="AT1925">
        <f t="shared" si="2953"/>
        <v>1.9675003007508156</v>
      </c>
      <c r="AU1925">
        <f t="shared" si="2954"/>
        <v>3.1606601737136661</v>
      </c>
      <c r="AV1925">
        <f t="shared" si="2955"/>
        <v>31.127791554785762</v>
      </c>
      <c r="AW1925">
        <f t="shared" si="2956"/>
        <v>14.714354665137325</v>
      </c>
      <c r="AX1925">
        <f t="shared" si="2957"/>
        <v>22.697774887084961</v>
      </c>
      <c r="AY1925">
        <f t="shared" si="2958"/>
        <v>2.7685529287522379</v>
      </c>
      <c r="AZ1925">
        <f t="shared" si="2959"/>
        <v>0.14728201814050038</v>
      </c>
      <c r="BA1925">
        <f t="shared" si="2960"/>
        <v>1.666590969024226</v>
      </c>
      <c r="BB1925">
        <f t="shared" si="2961"/>
        <v>1.1019619597280119</v>
      </c>
      <c r="BC1925">
        <f t="shared" si="2962"/>
        <v>9.2742644357989748E-2</v>
      </c>
      <c r="BD1925">
        <f t="shared" si="2963"/>
        <v>50.253390327026942</v>
      </c>
      <c r="BE1925">
        <f t="shared" si="2964"/>
        <v>0.64361661972847894</v>
      </c>
      <c r="BF1925">
        <f t="shared" si="2965"/>
        <v>54.089336984981649</v>
      </c>
      <c r="BG1925">
        <f t="shared" si="2966"/>
        <v>757.55398344715206</v>
      </c>
      <c r="BH1925">
        <f t="shared" si="2967"/>
        <v>1.7145298005832327E-2</v>
      </c>
    </row>
    <row r="1926" spans="1:60" x14ac:dyDescent="0.45">
      <c r="A1926" s="1">
        <v>1811</v>
      </c>
      <c r="B1926" s="1" t="s">
        <v>1988</v>
      </c>
      <c r="C1926" s="1">
        <v>10544.000031873584</v>
      </c>
      <c r="D1926" s="1">
        <v>0</v>
      </c>
      <c r="E1926">
        <f t="shared" si="2940"/>
        <v>24.07233111232599</v>
      </c>
      <c r="F1926">
        <f t="shared" si="2941"/>
        <v>0.15540917980173169</v>
      </c>
      <c r="G1926">
        <f t="shared" si="2942"/>
        <v>494.32445708428435</v>
      </c>
      <c r="H1926">
        <f t="shared" si="2943"/>
        <v>2.2172118563746062</v>
      </c>
      <c r="I1926">
        <f t="shared" si="2944"/>
        <v>1.4916248616323209</v>
      </c>
      <c r="J1926">
        <f t="shared" si="2945"/>
        <v>24.884181976318359</v>
      </c>
      <c r="K1926" s="1">
        <v>6</v>
      </c>
      <c r="L1926">
        <f t="shared" si="2946"/>
        <v>1.4200000166893005</v>
      </c>
      <c r="M1926" s="1">
        <v>1</v>
      </c>
      <c r="N1926">
        <f t="shared" si="2947"/>
        <v>2.8400000333786011</v>
      </c>
      <c r="O1926" s="1">
        <v>20.493471145629883</v>
      </c>
      <c r="P1926" s="1">
        <v>24.884181976318359</v>
      </c>
      <c r="Q1926" s="1">
        <v>19.369346618652344</v>
      </c>
      <c r="R1926" s="1">
        <v>799.8258056640625</v>
      </c>
      <c r="S1926" s="1">
        <v>768.8641357421875</v>
      </c>
      <c r="T1926" s="1">
        <v>13.789661407470703</v>
      </c>
      <c r="U1926" s="1">
        <v>16.409126281738281</v>
      </c>
      <c r="V1926" s="1">
        <v>57.876682281494141</v>
      </c>
      <c r="W1926" s="1">
        <v>68.871498107910156</v>
      </c>
      <c r="X1926" s="1">
        <v>499.52859497070312</v>
      </c>
      <c r="Y1926" s="1">
        <v>2000.83984375</v>
      </c>
      <c r="Z1926" s="1">
        <v>73.078514099121094</v>
      </c>
      <c r="AA1926" s="1">
        <v>101.538818359375</v>
      </c>
      <c r="AB1926" s="1">
        <v>10.081480979919434</v>
      </c>
      <c r="AC1926" s="1">
        <v>0.37402161955833435</v>
      </c>
      <c r="AD1926" s="1">
        <v>5.0359770655632019E-2</v>
      </c>
      <c r="AE1926" s="1">
        <v>1.5856309328228235E-3</v>
      </c>
      <c r="AF1926" s="1">
        <v>5.58144710958004E-2</v>
      </c>
      <c r="AG1926" s="1">
        <v>2.3663204628974199E-3</v>
      </c>
      <c r="AH1926" s="1">
        <v>0.66666668653488159</v>
      </c>
      <c r="AI1926" s="1">
        <v>-0.21956524252891541</v>
      </c>
      <c r="AJ1926" s="1">
        <v>2.737391471862793</v>
      </c>
      <c r="AK1926" s="1">
        <v>1</v>
      </c>
      <c r="AL1926" s="1">
        <v>0</v>
      </c>
      <c r="AM1926" s="1">
        <v>0.15999999642372131</v>
      </c>
      <c r="AN1926" s="1">
        <v>111115</v>
      </c>
      <c r="AO1926">
        <f t="shared" si="2948"/>
        <v>0.83254765828450505</v>
      </c>
      <c r="AP1926">
        <f t="shared" si="2949"/>
        <v>2.217211856374606E-3</v>
      </c>
      <c r="AQ1926">
        <f t="shared" si="2950"/>
        <v>298.03418197631834</v>
      </c>
      <c r="AR1926">
        <f t="shared" si="2951"/>
        <v>293.64347114562986</v>
      </c>
      <c r="AS1926">
        <f t="shared" si="2952"/>
        <v>320.13436784443911</v>
      </c>
      <c r="AT1926">
        <f t="shared" si="2953"/>
        <v>1.9708795929870595</v>
      </c>
      <c r="AU1926">
        <f t="shared" si="2954"/>
        <v>3.1577881545897908</v>
      </c>
      <c r="AV1926">
        <f t="shared" si="2955"/>
        <v>31.099319507673144</v>
      </c>
      <c r="AW1926">
        <f t="shared" si="2956"/>
        <v>14.690193225934863</v>
      </c>
      <c r="AX1926">
        <f t="shared" si="2957"/>
        <v>22.688826560974121</v>
      </c>
      <c r="AY1926">
        <f t="shared" si="2958"/>
        <v>2.767050381823124</v>
      </c>
      <c r="AZ1926">
        <f t="shared" si="2959"/>
        <v>0.14734617022682159</v>
      </c>
      <c r="BA1926">
        <f t="shared" si="2960"/>
        <v>1.6661632929574699</v>
      </c>
      <c r="BB1926">
        <f t="shared" si="2961"/>
        <v>1.1008870888656541</v>
      </c>
      <c r="BC1926">
        <f t="shared" si="2962"/>
        <v>9.2783344102667517E-2</v>
      </c>
      <c r="BD1926">
        <f t="shared" si="2963"/>
        <v>50.193121258477809</v>
      </c>
      <c r="BE1926">
        <f t="shared" si="2964"/>
        <v>0.64292822893489632</v>
      </c>
      <c r="BF1926">
        <f t="shared" si="2965"/>
        <v>54.124623907736932</v>
      </c>
      <c r="BG1926">
        <f t="shared" si="2966"/>
        <v>757.42130242539372</v>
      </c>
      <c r="BH1926">
        <f t="shared" si="2967"/>
        <v>1.7201864587978042E-2</v>
      </c>
    </row>
    <row r="1927" spans="1:60" x14ac:dyDescent="0.45">
      <c r="A1927" s="1">
        <v>1812</v>
      </c>
      <c r="B1927" s="1" t="s">
        <v>1989</v>
      </c>
      <c r="C1927" s="1">
        <v>10549.000031761825</v>
      </c>
      <c r="D1927" s="1">
        <v>0</v>
      </c>
      <c r="E1927">
        <f t="shared" si="2940"/>
        <v>24.168882205526685</v>
      </c>
      <c r="F1927">
        <f t="shared" si="2941"/>
        <v>0.15532782923957766</v>
      </c>
      <c r="G1927">
        <f t="shared" si="2942"/>
        <v>493.0904727724182</v>
      </c>
      <c r="H1927">
        <f t="shared" si="2943"/>
        <v>2.2143755127390969</v>
      </c>
      <c r="I1927">
        <f t="shared" si="2944"/>
        <v>1.490478092091138</v>
      </c>
      <c r="J1927">
        <f t="shared" si="2945"/>
        <v>24.875564575195313</v>
      </c>
      <c r="K1927" s="1">
        <v>6</v>
      </c>
      <c r="L1927">
        <f t="shared" si="2946"/>
        <v>1.4200000166893005</v>
      </c>
      <c r="M1927" s="1">
        <v>1</v>
      </c>
      <c r="N1927">
        <f t="shared" si="2947"/>
        <v>2.8400000333786011</v>
      </c>
      <c r="O1927" s="1">
        <v>20.490140914916992</v>
      </c>
      <c r="P1927" s="1">
        <v>24.875564575195313</v>
      </c>
      <c r="Q1927" s="1">
        <v>19.368885040283203</v>
      </c>
      <c r="R1927" s="1">
        <v>799.84881591796875</v>
      </c>
      <c r="S1927" s="1">
        <v>768.77349853515625</v>
      </c>
      <c r="T1927" s="1">
        <v>13.78819751739502</v>
      </c>
      <c r="U1927" s="1">
        <v>16.404369354248047</v>
      </c>
      <c r="V1927" s="1">
        <v>57.881053924560547</v>
      </c>
      <c r="W1927" s="1">
        <v>68.865623474121094</v>
      </c>
      <c r="X1927" s="1">
        <v>499.51995849609375</v>
      </c>
      <c r="Y1927" s="1">
        <v>2001.0687255859375</v>
      </c>
      <c r="Z1927" s="1">
        <v>74.934036254882813</v>
      </c>
      <c r="AA1927" s="1">
        <v>101.53920745849609</v>
      </c>
      <c r="AB1927" s="1">
        <v>10.081480979919434</v>
      </c>
      <c r="AC1927" s="1">
        <v>0.37402161955833435</v>
      </c>
      <c r="AD1927" s="1">
        <v>5.0359770655632019E-2</v>
      </c>
      <c r="AE1927" s="1">
        <v>1.5856309328228235E-3</v>
      </c>
      <c r="AF1927" s="1">
        <v>5.58144710958004E-2</v>
      </c>
      <c r="AG1927" s="1">
        <v>2.3663204628974199E-3</v>
      </c>
      <c r="AH1927" s="1">
        <v>1</v>
      </c>
      <c r="AI1927" s="1">
        <v>-0.21956524252891541</v>
      </c>
      <c r="AJ1927" s="1">
        <v>2.737391471862793</v>
      </c>
      <c r="AK1927" s="1">
        <v>1</v>
      </c>
      <c r="AL1927" s="1">
        <v>0</v>
      </c>
      <c r="AM1927" s="1">
        <v>0.15999999642372131</v>
      </c>
      <c r="AN1927" s="1">
        <v>111115</v>
      </c>
      <c r="AO1927">
        <f t="shared" si="2948"/>
        <v>0.83253326416015616</v>
      </c>
      <c r="AP1927">
        <f t="shared" si="2949"/>
        <v>2.214375512739097E-3</v>
      </c>
      <c r="AQ1927">
        <f t="shared" si="2950"/>
        <v>298.02556457519529</v>
      </c>
      <c r="AR1927">
        <f t="shared" si="2951"/>
        <v>293.64014091491697</v>
      </c>
      <c r="AS1927">
        <f t="shared" si="2952"/>
        <v>320.17098893737057</v>
      </c>
      <c r="AT1927">
        <f t="shared" si="2953"/>
        <v>1.9734445603460313</v>
      </c>
      <c r="AU1927">
        <f t="shared" si="2954"/>
        <v>3.1561647551779259</v>
      </c>
      <c r="AV1927">
        <f t="shared" si="2955"/>
        <v>31.083212427751132</v>
      </c>
      <c r="AW1927">
        <f t="shared" si="2956"/>
        <v>14.678843073503085</v>
      </c>
      <c r="AX1927">
        <f t="shared" si="2957"/>
        <v>22.682852745056152</v>
      </c>
      <c r="AY1927">
        <f t="shared" si="2958"/>
        <v>2.7660476932374913</v>
      </c>
      <c r="AZ1927">
        <f t="shared" si="2959"/>
        <v>0.14727304003356717</v>
      </c>
      <c r="BA1927">
        <f t="shared" si="2960"/>
        <v>1.6656866630867879</v>
      </c>
      <c r="BB1927">
        <f t="shared" si="2961"/>
        <v>1.1003610301507034</v>
      </c>
      <c r="BC1927">
        <f t="shared" si="2962"/>
        <v>9.2736948435719904E-2</v>
      </c>
      <c r="BD1927">
        <f t="shared" si="2963"/>
        <v>50.068015810646486</v>
      </c>
      <c r="BE1927">
        <f t="shared" si="2964"/>
        <v>0.64139889539892747</v>
      </c>
      <c r="BF1927">
        <f t="shared" si="2965"/>
        <v>54.13555939721364</v>
      </c>
      <c r="BG1927">
        <f t="shared" si="2966"/>
        <v>757.2847694527677</v>
      </c>
      <c r="BH1927">
        <f t="shared" si="2967"/>
        <v>1.7277462996476586E-2</v>
      </c>
    </row>
    <row r="1928" spans="1:60" x14ac:dyDescent="0.45">
      <c r="A1928" s="1">
        <v>1813</v>
      </c>
      <c r="B1928" s="1" t="s">
        <v>1990</v>
      </c>
      <c r="C1928" s="1">
        <v>10554.000031650066</v>
      </c>
      <c r="D1928" s="1">
        <v>0</v>
      </c>
      <c r="E1928">
        <f t="shared" si="2940"/>
        <v>24.23514593739748</v>
      </c>
      <c r="F1928">
        <f t="shared" si="2941"/>
        <v>0.15525207974460201</v>
      </c>
      <c r="G1928">
        <f t="shared" si="2942"/>
        <v>492.23948667093867</v>
      </c>
      <c r="H1928">
        <f t="shared" si="2943"/>
        <v>2.2100933024446712</v>
      </c>
      <c r="I1928">
        <f t="shared" si="2944"/>
        <v>1.4883102277625804</v>
      </c>
      <c r="J1928">
        <f t="shared" si="2945"/>
        <v>24.860916137695313</v>
      </c>
      <c r="K1928" s="1">
        <v>6</v>
      </c>
      <c r="L1928">
        <f t="shared" si="2946"/>
        <v>1.4200000166893005</v>
      </c>
      <c r="M1928" s="1">
        <v>1</v>
      </c>
      <c r="N1928">
        <f t="shared" si="2947"/>
        <v>2.8400000333786011</v>
      </c>
      <c r="O1928" s="1">
        <v>20.4859619140625</v>
      </c>
      <c r="P1928" s="1">
        <v>24.860916137695313</v>
      </c>
      <c r="Q1928" s="1">
        <v>19.36859130859375</v>
      </c>
      <c r="R1928" s="1">
        <v>799.87713623046875</v>
      </c>
      <c r="S1928" s="1">
        <v>768.72601318359375</v>
      </c>
      <c r="T1928" s="1">
        <v>13.787393569946289</v>
      </c>
      <c r="U1928" s="1">
        <v>16.39854621887207</v>
      </c>
      <c r="V1928" s="1">
        <v>57.891345977783203</v>
      </c>
      <c r="W1928" s="1">
        <v>68.859207153320312</v>
      </c>
      <c r="X1928" s="1">
        <v>499.5152587890625</v>
      </c>
      <c r="Y1928" s="1">
        <v>2001.237548828125</v>
      </c>
      <c r="Z1928" s="1">
        <v>75.861953735351563</v>
      </c>
      <c r="AA1928" s="1">
        <v>101.53928375244141</v>
      </c>
      <c r="AB1928" s="1">
        <v>10.081480979919434</v>
      </c>
      <c r="AC1928" s="1">
        <v>0.37402161955833435</v>
      </c>
      <c r="AD1928" s="1">
        <v>5.0359770655632019E-2</v>
      </c>
      <c r="AE1928" s="1">
        <v>1.5856309328228235E-3</v>
      </c>
      <c r="AF1928" s="1">
        <v>5.58144710958004E-2</v>
      </c>
      <c r="AG1928" s="1">
        <v>2.3663204628974199E-3</v>
      </c>
      <c r="AH1928" s="1">
        <v>1</v>
      </c>
      <c r="AI1928" s="1">
        <v>-0.21956524252891541</v>
      </c>
      <c r="AJ1928" s="1">
        <v>2.737391471862793</v>
      </c>
      <c r="AK1928" s="1">
        <v>1</v>
      </c>
      <c r="AL1928" s="1">
        <v>0</v>
      </c>
      <c r="AM1928" s="1">
        <v>0.15999999642372131</v>
      </c>
      <c r="AN1928" s="1">
        <v>111115</v>
      </c>
      <c r="AO1928">
        <f t="shared" si="2948"/>
        <v>0.83252543131510415</v>
      </c>
      <c r="AP1928">
        <f t="shared" si="2949"/>
        <v>2.2100933024446711E-3</v>
      </c>
      <c r="AQ1928">
        <f t="shared" si="2950"/>
        <v>298.01091613769529</v>
      </c>
      <c r="AR1928">
        <f t="shared" si="2951"/>
        <v>293.63596191406248</v>
      </c>
      <c r="AS1928">
        <f t="shared" si="2952"/>
        <v>320.19800065551681</v>
      </c>
      <c r="AT1928">
        <f t="shared" si="2953"/>
        <v>1.977317450795389</v>
      </c>
      <c r="AU1928">
        <f t="shared" si="2954"/>
        <v>3.1534068654081566</v>
      </c>
      <c r="AV1928">
        <f t="shared" si="2955"/>
        <v>31.056028256968439</v>
      </c>
      <c r="AW1928">
        <f t="shared" si="2956"/>
        <v>14.657482038096369</v>
      </c>
      <c r="AX1928">
        <f t="shared" si="2957"/>
        <v>22.673439025878906</v>
      </c>
      <c r="AY1928">
        <f t="shared" si="2958"/>
        <v>2.7644682715548283</v>
      </c>
      <c r="AZ1928">
        <f t="shared" si="2959"/>
        <v>0.14720494135534254</v>
      </c>
      <c r="BA1928">
        <f t="shared" si="2960"/>
        <v>1.6650966376455762</v>
      </c>
      <c r="BB1928">
        <f t="shared" si="2961"/>
        <v>1.0993716339092521</v>
      </c>
      <c r="BC1928">
        <f t="shared" si="2962"/>
        <v>9.2693745201886307E-2</v>
      </c>
      <c r="BD1928">
        <f t="shared" si="2963"/>
        <v>49.981644911236543</v>
      </c>
      <c r="BE1928">
        <f t="shared" si="2964"/>
        <v>0.64033150723283483</v>
      </c>
      <c r="BF1928">
        <f t="shared" si="2965"/>
        <v>54.161830245519504</v>
      </c>
      <c r="BG1928">
        <f t="shared" si="2966"/>
        <v>757.20578549663685</v>
      </c>
      <c r="BH1928">
        <f t="shared" si="2967"/>
        <v>1.7335047953652278E-2</v>
      </c>
    </row>
    <row r="1929" spans="1:60" x14ac:dyDescent="0.45">
      <c r="A1929" s="1">
        <v>1814</v>
      </c>
      <c r="B1929" s="1" t="s">
        <v>1991</v>
      </c>
      <c r="C1929" s="1">
        <v>10559.500031527132</v>
      </c>
      <c r="D1929" s="1">
        <v>0</v>
      </c>
      <c r="E1929">
        <f t="shared" si="2940"/>
        <v>24.267319379977799</v>
      </c>
      <c r="F1929">
        <f t="shared" si="2941"/>
        <v>0.15523298927068127</v>
      </c>
      <c r="G1929">
        <f t="shared" si="2942"/>
        <v>491.87497040507179</v>
      </c>
      <c r="H1929">
        <f t="shared" si="2943"/>
        <v>2.2055233770433791</v>
      </c>
      <c r="I1929">
        <f t="shared" si="2944"/>
        <v>1.48543102193971</v>
      </c>
      <c r="J1929">
        <f t="shared" si="2945"/>
        <v>24.842464447021484</v>
      </c>
      <c r="K1929" s="1">
        <v>6</v>
      </c>
      <c r="L1929">
        <f t="shared" si="2946"/>
        <v>1.4200000166893005</v>
      </c>
      <c r="M1929" s="1">
        <v>1</v>
      </c>
      <c r="N1929">
        <f t="shared" si="2947"/>
        <v>2.8400000333786011</v>
      </c>
      <c r="O1929" s="1">
        <v>20.481626510620117</v>
      </c>
      <c r="P1929" s="1">
        <v>24.842464447021484</v>
      </c>
      <c r="Q1929" s="1">
        <v>19.368274688720703</v>
      </c>
      <c r="R1929" s="1">
        <v>799.891845703125</v>
      </c>
      <c r="S1929" s="1">
        <v>768.7054443359375</v>
      </c>
      <c r="T1929" s="1">
        <v>13.786931991577148</v>
      </c>
      <c r="U1929" s="1">
        <v>16.392776489257813</v>
      </c>
      <c r="V1929" s="1">
        <v>57.9044189453125</v>
      </c>
      <c r="W1929" s="1">
        <v>68.852340698242187</v>
      </c>
      <c r="X1929" s="1">
        <v>499.500732421875</v>
      </c>
      <c r="Y1929" s="1">
        <v>2001.0142822265625</v>
      </c>
      <c r="Z1929" s="1">
        <v>76.961631774902344</v>
      </c>
      <c r="AA1929" s="1">
        <v>101.53892517089844</v>
      </c>
      <c r="AB1929" s="1">
        <v>10.081480979919434</v>
      </c>
      <c r="AC1929" s="1">
        <v>0.37402161955833435</v>
      </c>
      <c r="AD1929" s="1">
        <v>5.0359770655632019E-2</v>
      </c>
      <c r="AE1929" s="1">
        <v>1.5856309328228235E-3</v>
      </c>
      <c r="AF1929" s="1">
        <v>5.58144710958004E-2</v>
      </c>
      <c r="AG1929" s="1">
        <v>2.3663204628974199E-3</v>
      </c>
      <c r="AH1929" s="1">
        <v>1</v>
      </c>
      <c r="AI1929" s="1">
        <v>-0.21956524252891541</v>
      </c>
      <c r="AJ1929" s="1">
        <v>2.737391471862793</v>
      </c>
      <c r="AK1929" s="1">
        <v>1</v>
      </c>
      <c r="AL1929" s="1">
        <v>0</v>
      </c>
      <c r="AM1929" s="1">
        <v>0.15999999642372131</v>
      </c>
      <c r="AN1929" s="1">
        <v>111115</v>
      </c>
      <c r="AO1929">
        <f t="shared" si="2948"/>
        <v>0.83250122070312482</v>
      </c>
      <c r="AP1929">
        <f t="shared" si="2949"/>
        <v>2.2055233770433792E-3</v>
      </c>
      <c r="AQ1929">
        <f t="shared" si="2950"/>
        <v>297.99246444702146</v>
      </c>
      <c r="AR1929">
        <f t="shared" si="2951"/>
        <v>293.63162651062009</v>
      </c>
      <c r="AS1929">
        <f t="shared" si="2952"/>
        <v>320.16227800006527</v>
      </c>
      <c r="AT1929">
        <f t="shared" si="2953"/>
        <v>1.9811047463991793</v>
      </c>
      <c r="AU1929">
        <f t="shared" si="2954"/>
        <v>3.1499359272257221</v>
      </c>
      <c r="AV1929">
        <f t="shared" si="2955"/>
        <v>31.021954604346249</v>
      </c>
      <c r="AW1929">
        <f t="shared" si="2956"/>
        <v>14.629178115088436</v>
      </c>
      <c r="AX1929">
        <f t="shared" si="2957"/>
        <v>22.662045478820801</v>
      </c>
      <c r="AY1929">
        <f t="shared" si="2958"/>
        <v>2.76255773243264</v>
      </c>
      <c r="AZ1929">
        <f t="shared" si="2959"/>
        <v>0.1471877785055444</v>
      </c>
      <c r="BA1929">
        <f t="shared" si="2960"/>
        <v>1.6645049052860121</v>
      </c>
      <c r="BB1929">
        <f t="shared" si="2961"/>
        <v>1.0980528271466279</v>
      </c>
      <c r="BC1929">
        <f t="shared" si="2962"/>
        <v>9.2682856776319128E-2</v>
      </c>
      <c r="BD1929">
        <f t="shared" si="2963"/>
        <v>49.94445581339847</v>
      </c>
      <c r="BE1929">
        <f t="shared" si="2964"/>
        <v>0.63987444609552413</v>
      </c>
      <c r="BF1929">
        <f t="shared" si="2965"/>
        <v>54.200737281197988</v>
      </c>
      <c r="BG1929">
        <f t="shared" si="2966"/>
        <v>757.16992293525777</v>
      </c>
      <c r="BH1929">
        <f t="shared" si="2967"/>
        <v>1.7371353013259708E-2</v>
      </c>
    </row>
    <row r="1930" spans="1:60" x14ac:dyDescent="0.45">
      <c r="A1930" s="1" t="s">
        <v>9</v>
      </c>
      <c r="B1930" s="1" t="s">
        <v>1992</v>
      </c>
    </row>
    <row r="1931" spans="1:60" x14ac:dyDescent="0.45">
      <c r="A1931" s="1">
        <v>1815</v>
      </c>
      <c r="B1931" s="1" t="s">
        <v>1993</v>
      </c>
      <c r="C1931" s="1">
        <v>10564.500031415373</v>
      </c>
      <c r="D1931" s="1">
        <v>0</v>
      </c>
      <c r="E1931">
        <f t="shared" ref="E1931:E1941" si="2968">(R1931-S1931*(1000-T1931)/(1000-U1931))*AO1931</f>
        <v>24.272868873019778</v>
      </c>
      <c r="F1931">
        <f t="shared" ref="F1931:F1941" si="2969">IF(AZ1931&lt;&gt;0,1/(1/AZ1931-1/N1931),0)</f>
        <v>0.15528670616490453</v>
      </c>
      <c r="G1931">
        <f t="shared" ref="G1931:G1941" si="2970">((BC1931-AP1931/2)*S1931-E1931)/(BC1931+AP1931/2)</f>
        <v>491.90235283930951</v>
      </c>
      <c r="H1931">
        <f t="shared" ref="H1931:H1941" si="2971">AP1931*1000</f>
        <v>2.2027459945239318</v>
      </c>
      <c r="I1931">
        <f t="shared" ref="I1931:I1941" si="2972">(AU1931-BA1931)</f>
        <v>1.4830958346643643</v>
      </c>
      <c r="J1931">
        <f t="shared" ref="J1931:J1941" si="2973">(P1931+AT1931*D1931)</f>
        <v>24.827781677246094</v>
      </c>
      <c r="K1931" s="1">
        <v>6</v>
      </c>
      <c r="L1931">
        <f t="shared" ref="L1931:L1941" si="2974">(K1931*AI1931+AJ1931)</f>
        <v>1.4200000166893005</v>
      </c>
      <c r="M1931" s="1">
        <v>1</v>
      </c>
      <c r="N1931">
        <f t="shared" ref="N1931:N1941" si="2975">L1931*(M1931+1)*(M1931+1)/(M1931*M1931+1)</f>
        <v>2.8400000333786011</v>
      </c>
      <c r="O1931" s="1">
        <v>20.478290557861328</v>
      </c>
      <c r="P1931" s="1">
        <v>24.827781677246094</v>
      </c>
      <c r="Q1931" s="1">
        <v>19.368295669555664</v>
      </c>
      <c r="R1931" s="1">
        <v>799.87359619140625</v>
      </c>
      <c r="S1931" s="1">
        <v>768.682373046875</v>
      </c>
      <c r="T1931" s="1">
        <v>13.785977363586426</v>
      </c>
      <c r="U1931" s="1">
        <v>16.388616561889648</v>
      </c>
      <c r="V1931" s="1">
        <v>57.913066864013672</v>
      </c>
      <c r="W1931" s="1">
        <v>68.848556518554688</v>
      </c>
      <c r="X1931" s="1">
        <v>499.48822021484375</v>
      </c>
      <c r="Y1931" s="1">
        <v>2000.736572265625</v>
      </c>
      <c r="Z1931" s="1">
        <v>79.124443054199219</v>
      </c>
      <c r="AA1931" s="1">
        <v>101.53880310058594</v>
      </c>
      <c r="AB1931" s="1">
        <v>10.081480979919434</v>
      </c>
      <c r="AC1931" s="1">
        <v>0.37402161955833435</v>
      </c>
      <c r="AD1931" s="1">
        <v>5.0359770655632019E-2</v>
      </c>
      <c r="AE1931" s="1">
        <v>1.5856309328228235E-3</v>
      </c>
      <c r="AF1931" s="1">
        <v>5.58144710958004E-2</v>
      </c>
      <c r="AG1931" s="1">
        <v>2.3663204628974199E-3</v>
      </c>
      <c r="AH1931" s="1">
        <v>1</v>
      </c>
      <c r="AI1931" s="1">
        <v>-0.21956524252891541</v>
      </c>
      <c r="AJ1931" s="1">
        <v>2.737391471862793</v>
      </c>
      <c r="AK1931" s="1">
        <v>1</v>
      </c>
      <c r="AL1931" s="1">
        <v>0</v>
      </c>
      <c r="AM1931" s="1">
        <v>0.15999999642372131</v>
      </c>
      <c r="AN1931" s="1">
        <v>111115</v>
      </c>
      <c r="AO1931">
        <f t="shared" ref="AO1931:AO1941" si="2976">X1931*0.000001/(K1931*0.0001)</f>
        <v>0.83248036702473949</v>
      </c>
      <c r="AP1931">
        <f t="shared" ref="AP1931:AP1941" si="2977">(U1931-T1931)/(1000-U1931)*AO1931</f>
        <v>2.2027459945239318E-3</v>
      </c>
      <c r="AQ1931">
        <f t="shared" ref="AQ1931:AQ1941" si="2978">(P1931+273.15)</f>
        <v>297.97778167724607</v>
      </c>
      <c r="AR1931">
        <f t="shared" ref="AR1931:AR1941" si="2979">(O1931+273.15)</f>
        <v>293.62829055786131</v>
      </c>
      <c r="AS1931">
        <f t="shared" ref="AS1931:AS1941" si="2980">(Y1931*AK1931+Z1931*AL1931)*AM1931</f>
        <v>320.11784440730844</v>
      </c>
      <c r="AT1931">
        <f t="shared" ref="AT1931:AT1941" si="2981">((AS1931+0.00000010773*(AR1931^4-AQ1931^4))-AP1931*44100)/(L1931*0.92*2*29.3+0.00000043092*AQ1931^3)</f>
        <v>1.9835196731656164</v>
      </c>
      <c r="AU1931">
        <f t="shared" ref="AU1931:AU1941" si="2982">0.61365*EXP(17.502*J1931/(240.97+J1931))</f>
        <v>3.147176344833079</v>
      </c>
      <c r="AV1931">
        <f t="shared" ref="AV1931:AV1941" si="2983">AU1931*1000/AA1931</f>
        <v>30.994814285090957</v>
      </c>
      <c r="AW1931">
        <f t="shared" ref="AW1931:AW1941" si="2984">(AV1931-U1931)</f>
        <v>14.606197723201308</v>
      </c>
      <c r="AX1931">
        <f t="shared" ref="AX1931:AX1941" si="2985">IF(D1931,P1931,(O1931+P1931)/2)</f>
        <v>22.653036117553711</v>
      </c>
      <c r="AY1931">
        <f t="shared" ref="AY1931:AY1941" si="2986">0.61365*EXP(17.502*AX1931/(240.97+AX1931))</f>
        <v>2.7610478061232855</v>
      </c>
      <c r="AZ1931">
        <f t="shared" ref="AZ1931:AZ1941" si="2987">IF(AW1931&lt;&gt;0,(1000-(AV1931+U1931)/2)/AW1931*AP1931,0)</f>
        <v>0.14723607088074456</v>
      </c>
      <c r="BA1931">
        <f t="shared" ref="BA1931:BA1941" si="2988">U1931*AA1931/1000</f>
        <v>1.6640805101687146</v>
      </c>
      <c r="BB1931">
        <f t="shared" ref="BB1931:BB1941" si="2989">(AY1931-BA1931)</f>
        <v>1.0969672959545709</v>
      </c>
      <c r="BC1931">
        <f t="shared" ref="BC1931:BC1941" si="2990">1/(1.6/F1931+1.37/N1931)</f>
        <v>9.2713494390337797E-2</v>
      </c>
      <c r="BD1931">
        <f t="shared" ref="BD1931:BD1941" si="2991">G1931*AA1931*0.001</f>
        <v>49.947176149665594</v>
      </c>
      <c r="BE1931">
        <f t="shared" ref="BE1931:BE1941" si="2992">G1931/S1931</f>
        <v>0.63992927389439802</v>
      </c>
      <c r="BF1931">
        <f t="shared" ref="BF1931:BF1941" si="2993">(1-AP1931*AA1931/AU1931/F1931)*100</f>
        <v>54.234195231846805</v>
      </c>
      <c r="BG1931">
        <f t="shared" ref="BG1931:BG1941" si="2994">(S1931-E1931/(N1931/1.35))</f>
        <v>757.14421368298451</v>
      </c>
      <c r="BH1931">
        <f t="shared" ref="BH1931:BH1941" si="2995">E1931*BF1931/100/BG1931</f>
        <v>1.7386641613397515E-2</v>
      </c>
    </row>
    <row r="1932" spans="1:60" x14ac:dyDescent="0.45">
      <c r="A1932" s="1">
        <v>1816</v>
      </c>
      <c r="B1932" s="1" t="s">
        <v>1994</v>
      </c>
      <c r="C1932" s="1">
        <v>10569.500031303614</v>
      </c>
      <c r="D1932" s="1">
        <v>0</v>
      </c>
      <c r="E1932">
        <f t="shared" si="2968"/>
        <v>24.559091898408269</v>
      </c>
      <c r="F1932">
        <f t="shared" si="2969"/>
        <v>0.15536729435711391</v>
      </c>
      <c r="G1932">
        <f t="shared" si="2970"/>
        <v>488.93595510743518</v>
      </c>
      <c r="H1932">
        <f t="shared" si="2971"/>
        <v>2.2020314303767985</v>
      </c>
      <c r="I1932">
        <f t="shared" si="2972"/>
        <v>1.4819081873545821</v>
      </c>
      <c r="J1932">
        <f t="shared" si="2973"/>
        <v>24.820423126220703</v>
      </c>
      <c r="K1932" s="1">
        <v>6</v>
      </c>
      <c r="L1932">
        <f t="shared" si="2974"/>
        <v>1.4200000166893005</v>
      </c>
      <c r="M1932" s="1">
        <v>1</v>
      </c>
      <c r="N1932">
        <f t="shared" si="2975"/>
        <v>2.8400000333786011</v>
      </c>
      <c r="O1932" s="1">
        <v>20.476535797119141</v>
      </c>
      <c r="P1932" s="1">
        <v>24.820423126220703</v>
      </c>
      <c r="Q1932" s="1">
        <v>19.385278701782227</v>
      </c>
      <c r="R1932" s="1">
        <v>800.155029296875</v>
      </c>
      <c r="S1932" s="1">
        <v>768.62371826171875</v>
      </c>
      <c r="T1932" s="1">
        <v>13.78502368927002</v>
      </c>
      <c r="U1932" s="1">
        <v>16.38658332824707</v>
      </c>
      <c r="V1932" s="1">
        <v>57.917079925537109</v>
      </c>
      <c r="W1932" s="1">
        <v>68.848495483398438</v>
      </c>
      <c r="X1932" s="1">
        <v>499.534423828125</v>
      </c>
      <c r="Y1932" s="1">
        <v>2000.605224609375</v>
      </c>
      <c r="Z1932" s="1">
        <v>80.530036926269531</v>
      </c>
      <c r="AA1932" s="1">
        <v>101.53952789306641</v>
      </c>
      <c r="AB1932" s="1">
        <v>10.081480979919434</v>
      </c>
      <c r="AC1932" s="1">
        <v>0.37402161955833435</v>
      </c>
      <c r="AD1932" s="1">
        <v>5.0359770655632019E-2</v>
      </c>
      <c r="AE1932" s="1">
        <v>1.5856309328228235E-3</v>
      </c>
      <c r="AF1932" s="1">
        <v>5.58144710958004E-2</v>
      </c>
      <c r="AG1932" s="1">
        <v>2.3663204628974199E-3</v>
      </c>
      <c r="AH1932" s="1">
        <v>0.66666668653488159</v>
      </c>
      <c r="AI1932" s="1">
        <v>-0.21956524252891541</v>
      </c>
      <c r="AJ1932" s="1">
        <v>2.737391471862793</v>
      </c>
      <c r="AK1932" s="1">
        <v>1</v>
      </c>
      <c r="AL1932" s="1">
        <v>0</v>
      </c>
      <c r="AM1932" s="1">
        <v>0.15999999642372131</v>
      </c>
      <c r="AN1932" s="1">
        <v>111125</v>
      </c>
      <c r="AO1932">
        <f t="shared" si="2976"/>
        <v>0.83255737304687494</v>
      </c>
      <c r="AP1932">
        <f t="shared" si="2977"/>
        <v>2.2020314303767986E-3</v>
      </c>
      <c r="AQ1932">
        <f t="shared" si="2978"/>
        <v>297.97042312622068</v>
      </c>
      <c r="AR1932">
        <f t="shared" si="2979"/>
        <v>293.62653579711912</v>
      </c>
      <c r="AS1932">
        <f t="shared" si="2980"/>
        <v>320.09682878277818</v>
      </c>
      <c r="AT1932">
        <f t="shared" si="2981"/>
        <v>1.9843942308181677</v>
      </c>
      <c r="AU1932">
        <f t="shared" si="2982"/>
        <v>3.1457941222851824</v>
      </c>
      <c r="AV1932">
        <f t="shared" si="2983"/>
        <v>30.980980388229597</v>
      </c>
      <c r="AW1932">
        <f t="shared" si="2984"/>
        <v>14.594397059982526</v>
      </c>
      <c r="AX1932">
        <f t="shared" si="2985"/>
        <v>22.648479461669922</v>
      </c>
      <c r="AY1932">
        <f t="shared" si="2986"/>
        <v>2.7602844071672323</v>
      </c>
      <c r="AZ1932">
        <f t="shared" si="2987"/>
        <v>0.14730851774820383</v>
      </c>
      <c r="BA1932">
        <f t="shared" si="2988"/>
        <v>1.6638859349306003</v>
      </c>
      <c r="BB1932">
        <f t="shared" si="2989"/>
        <v>1.096398472236632</v>
      </c>
      <c r="BC1932">
        <f t="shared" si="2990"/>
        <v>9.2759456363000231E-2</v>
      </c>
      <c r="BD1932">
        <f t="shared" si="2991"/>
        <v>49.646326051554475</v>
      </c>
      <c r="BE1932">
        <f t="shared" si="2992"/>
        <v>0.6361187450904956</v>
      </c>
      <c r="BF1932">
        <f t="shared" si="2993"/>
        <v>54.252353780894637</v>
      </c>
      <c r="BG1932">
        <f t="shared" si="2994"/>
        <v>756.94950217961241</v>
      </c>
      <c r="BH1932">
        <f t="shared" si="2995"/>
        <v>1.760207964168518E-2</v>
      </c>
    </row>
    <row r="1933" spans="1:60" x14ac:dyDescent="0.45">
      <c r="A1933" s="1">
        <v>1817</v>
      </c>
      <c r="B1933" s="1" t="s">
        <v>1995</v>
      </c>
      <c r="C1933" s="1">
        <v>10575.00003118068</v>
      </c>
      <c r="D1933" s="1">
        <v>0</v>
      </c>
      <c r="E1933">
        <f t="shared" si="2968"/>
        <v>34.74004314692727</v>
      </c>
      <c r="F1933">
        <f t="shared" si="2969"/>
        <v>0.15558581617438788</v>
      </c>
      <c r="G1933">
        <f t="shared" si="2970"/>
        <v>384.35892715709991</v>
      </c>
      <c r="H1933">
        <f t="shared" si="2971"/>
        <v>2.2026211139100762</v>
      </c>
      <c r="I1933">
        <f t="shared" si="2972"/>
        <v>1.4803560340715649</v>
      </c>
      <c r="J1933">
        <f t="shared" si="2973"/>
        <v>24.811542510986328</v>
      </c>
      <c r="K1933" s="1">
        <v>6</v>
      </c>
      <c r="L1933">
        <f t="shared" si="2974"/>
        <v>1.4200000166893005</v>
      </c>
      <c r="M1933" s="1">
        <v>1</v>
      </c>
      <c r="N1933">
        <f t="shared" si="2975"/>
        <v>2.8400000333786011</v>
      </c>
      <c r="O1933" s="1">
        <v>20.485080718994141</v>
      </c>
      <c r="P1933" s="1">
        <v>24.811542510986328</v>
      </c>
      <c r="Q1933" s="1">
        <v>19.458932876586914</v>
      </c>
      <c r="R1933" s="1">
        <v>815.8541259765625</v>
      </c>
      <c r="S1933" s="1">
        <v>772.08575439453125</v>
      </c>
      <c r="T1933" s="1">
        <v>13.783132553100586</v>
      </c>
      <c r="U1933" s="1">
        <v>16.385322570800781</v>
      </c>
      <c r="V1933" s="1">
        <v>57.885917663574219</v>
      </c>
      <c r="W1933" s="1">
        <v>68.814315795898437</v>
      </c>
      <c r="X1933" s="1">
        <v>499.54779052734375</v>
      </c>
      <c r="Y1933" s="1">
        <v>2000.7908935546875</v>
      </c>
      <c r="Z1933" s="1">
        <v>81.286712646484375</v>
      </c>
      <c r="AA1933" s="1">
        <v>101.54030609130859</v>
      </c>
      <c r="AB1933" s="1">
        <v>10.081480979919434</v>
      </c>
      <c r="AC1933" s="1">
        <v>0.37402161955833435</v>
      </c>
      <c r="AD1933" s="1">
        <v>5.0359770655632019E-2</v>
      </c>
      <c r="AE1933" s="1">
        <v>1.5856309328228235E-3</v>
      </c>
      <c r="AF1933" s="1">
        <v>5.58144710958004E-2</v>
      </c>
      <c r="AG1933" s="1">
        <v>2.3663204628974199E-3</v>
      </c>
      <c r="AH1933" s="1">
        <v>0.66666668653488159</v>
      </c>
      <c r="AI1933" s="1">
        <v>-0.21956524252891541</v>
      </c>
      <c r="AJ1933" s="1">
        <v>2.737391471862793</v>
      </c>
      <c r="AK1933" s="1">
        <v>1</v>
      </c>
      <c r="AL1933" s="1">
        <v>0</v>
      </c>
      <c r="AM1933" s="1">
        <v>0.15999999642372131</v>
      </c>
      <c r="AN1933" s="1">
        <v>111125</v>
      </c>
      <c r="AO1933">
        <f t="shared" si="2976"/>
        <v>0.83257965087890606</v>
      </c>
      <c r="AP1933">
        <f t="shared" si="2977"/>
        <v>2.2026211139100763E-3</v>
      </c>
      <c r="AQ1933">
        <f t="shared" si="2978"/>
        <v>297.96154251098631</v>
      </c>
      <c r="AR1933">
        <f t="shared" si="2979"/>
        <v>293.63508071899412</v>
      </c>
      <c r="AS1933">
        <f t="shared" si="2980"/>
        <v>320.12653581336417</v>
      </c>
      <c r="AT1933">
        <f t="shared" si="2981"/>
        <v>1.9866702062882076</v>
      </c>
      <c r="AU1933">
        <f t="shared" si="2982"/>
        <v>3.1441267033155036</v>
      </c>
      <c r="AV1933">
        <f t="shared" si="2983"/>
        <v>30.964321699879406</v>
      </c>
      <c r="AW1933">
        <f t="shared" si="2984"/>
        <v>14.578999129078625</v>
      </c>
      <c r="AX1933">
        <f t="shared" si="2985"/>
        <v>22.648311614990234</v>
      </c>
      <c r="AY1933">
        <f t="shared" si="2986"/>
        <v>2.7602562905151462</v>
      </c>
      <c r="AZ1933">
        <f t="shared" si="2987"/>
        <v>0.14750494404773437</v>
      </c>
      <c r="BA1933">
        <f t="shared" si="2988"/>
        <v>1.6637706692439387</v>
      </c>
      <c r="BB1933">
        <f t="shared" si="2989"/>
        <v>1.0964856212712075</v>
      </c>
      <c r="BC1933">
        <f t="shared" si="2990"/>
        <v>9.288407547100419E-2</v>
      </c>
      <c r="BD1933">
        <f t="shared" si="2991"/>
        <v>39.027923112458907</v>
      </c>
      <c r="BE1933">
        <f t="shared" si="2992"/>
        <v>0.49781895983628621</v>
      </c>
      <c r="BF1933">
        <f t="shared" si="2993"/>
        <v>54.279789139673397</v>
      </c>
      <c r="BG1933">
        <f t="shared" si="2994"/>
        <v>755.57200168426857</v>
      </c>
      <c r="BH1933">
        <f t="shared" si="2995"/>
        <v>2.4957015512948291E-2</v>
      </c>
    </row>
    <row r="1934" spans="1:60" x14ac:dyDescent="0.45">
      <c r="A1934" s="1">
        <v>1818</v>
      </c>
      <c r="B1934" s="1" t="s">
        <v>1996</v>
      </c>
      <c r="C1934" s="1">
        <v>10580.000031068921</v>
      </c>
      <c r="D1934" s="1">
        <v>0</v>
      </c>
      <c r="E1934">
        <f t="shared" si="2968"/>
        <v>58.197205822911378</v>
      </c>
      <c r="F1934">
        <f t="shared" si="2969"/>
        <v>0.15561984468924198</v>
      </c>
      <c r="G1934">
        <f t="shared" si="2970"/>
        <v>153.98206509515558</v>
      </c>
      <c r="H1934">
        <f t="shared" si="2971"/>
        <v>2.2031932887910926</v>
      </c>
      <c r="I1934">
        <f t="shared" si="2972"/>
        <v>1.4804389770627346</v>
      </c>
      <c r="J1934">
        <f t="shared" si="2973"/>
        <v>24.811761856079102</v>
      </c>
      <c r="K1934" s="1">
        <v>6</v>
      </c>
      <c r="L1934">
        <f t="shared" si="2974"/>
        <v>1.4200000166893005</v>
      </c>
      <c r="M1934" s="1">
        <v>1</v>
      </c>
      <c r="N1934">
        <f t="shared" si="2975"/>
        <v>2.8400000333786011</v>
      </c>
      <c r="O1934" s="1">
        <v>20.507919311523438</v>
      </c>
      <c r="P1934" s="1">
        <v>24.811761856079102</v>
      </c>
      <c r="Q1934" s="1">
        <v>19.544296264648437</v>
      </c>
      <c r="R1934" s="1">
        <v>863.61907958984375</v>
      </c>
      <c r="S1934" s="1">
        <v>791.62103271484375</v>
      </c>
      <c r="T1934" s="1">
        <v>13.781864166259766</v>
      </c>
      <c r="U1934" s="1">
        <v>16.384853363037109</v>
      </c>
      <c r="V1934" s="1">
        <v>57.809062957763672</v>
      </c>
      <c r="W1934" s="1">
        <v>68.726943969726563</v>
      </c>
      <c r="X1934" s="1">
        <v>499.52438354492187</v>
      </c>
      <c r="Y1934" s="1">
        <v>2000.995361328125</v>
      </c>
      <c r="Z1934" s="1">
        <v>81.61883544921875</v>
      </c>
      <c r="AA1934" s="1">
        <v>101.54066467285156</v>
      </c>
      <c r="AB1934" s="1">
        <v>10.081480979919434</v>
      </c>
      <c r="AC1934" s="1">
        <v>0.37402161955833435</v>
      </c>
      <c r="AD1934" s="1">
        <v>5.0359770655632019E-2</v>
      </c>
      <c r="AE1934" s="1">
        <v>1.5856309328228235E-3</v>
      </c>
      <c r="AF1934" s="1">
        <v>5.58144710958004E-2</v>
      </c>
      <c r="AG1934" s="1">
        <v>2.3663204628974199E-3</v>
      </c>
      <c r="AH1934" s="1">
        <v>0.3333333432674408</v>
      </c>
      <c r="AI1934" s="1">
        <v>-0.21956524252891541</v>
      </c>
      <c r="AJ1934" s="1">
        <v>2.737391471862793</v>
      </c>
      <c r="AK1934" s="1">
        <v>1</v>
      </c>
      <c r="AL1934" s="1">
        <v>0</v>
      </c>
      <c r="AM1934" s="1">
        <v>0.15999999642372131</v>
      </c>
      <c r="AN1934" s="1">
        <v>111115</v>
      </c>
      <c r="AO1934">
        <f t="shared" si="2976"/>
        <v>0.83254063924153632</v>
      </c>
      <c r="AP1934">
        <f t="shared" si="2977"/>
        <v>2.2031932887910926E-3</v>
      </c>
      <c r="AQ1934">
        <f t="shared" si="2978"/>
        <v>297.96176185607908</v>
      </c>
      <c r="AR1934">
        <f t="shared" si="2979"/>
        <v>293.65791931152341</v>
      </c>
      <c r="AS1934">
        <f t="shared" si="2980"/>
        <v>320.15925065638294</v>
      </c>
      <c r="AT1934">
        <f t="shared" si="2981"/>
        <v>1.989559514431674</v>
      </c>
      <c r="AU1934">
        <f t="shared" si="2982"/>
        <v>3.14416787811273</v>
      </c>
      <c r="AV1934">
        <f t="shared" si="2983"/>
        <v>30.964617852785938</v>
      </c>
      <c r="AW1934">
        <f t="shared" si="2984"/>
        <v>14.579764489748829</v>
      </c>
      <c r="AX1934">
        <f t="shared" si="2985"/>
        <v>22.65984058380127</v>
      </c>
      <c r="AY1934">
        <f t="shared" si="2986"/>
        <v>2.762188135705502</v>
      </c>
      <c r="AZ1934">
        <f t="shared" si="2987"/>
        <v>0.14753552923973842</v>
      </c>
      <c r="BA1934">
        <f t="shared" si="2988"/>
        <v>1.6637289010499954</v>
      </c>
      <c r="BB1934">
        <f t="shared" si="2989"/>
        <v>1.0984592346555067</v>
      </c>
      <c r="BC1934">
        <f t="shared" si="2990"/>
        <v>9.2903479916743734E-2</v>
      </c>
      <c r="BD1934">
        <f t="shared" si="2991"/>
        <v>15.635441237460393</v>
      </c>
      <c r="BE1934">
        <f t="shared" si="2992"/>
        <v>0.19451487357161051</v>
      </c>
      <c r="BF1934">
        <f t="shared" si="2993"/>
        <v>54.278349675437731</v>
      </c>
      <c r="BG1934">
        <f t="shared" si="2994"/>
        <v>763.95686830021725</v>
      </c>
      <c r="BH1934">
        <f t="shared" si="2995"/>
        <v>4.1348516112143269E-2</v>
      </c>
    </row>
    <row r="1935" spans="1:60" x14ac:dyDescent="0.45">
      <c r="A1935" s="1">
        <v>1819</v>
      </c>
      <c r="B1935" s="1" t="s">
        <v>1997</v>
      </c>
      <c r="C1935" s="1">
        <v>10585.000030957162</v>
      </c>
      <c r="D1935" s="1">
        <v>0</v>
      </c>
      <c r="E1935">
        <f t="shared" si="2968"/>
        <v>79.862749873299521</v>
      </c>
      <c r="F1935">
        <f t="shared" si="2969"/>
        <v>0.15566802002865268</v>
      </c>
      <c r="G1935">
        <f t="shared" si="2970"/>
        <v>-34.536100606505997</v>
      </c>
      <c r="H1935">
        <f t="shared" si="2971"/>
        <v>2.2046589943728123</v>
      </c>
      <c r="I1935">
        <f t="shared" si="2972"/>
        <v>1.4809746840500801</v>
      </c>
      <c r="J1935">
        <f t="shared" si="2973"/>
        <v>24.814630508422852</v>
      </c>
      <c r="K1935" s="1">
        <v>6</v>
      </c>
      <c r="L1935">
        <f t="shared" si="2974"/>
        <v>1.4200000166893005</v>
      </c>
      <c r="M1935" s="1">
        <v>1</v>
      </c>
      <c r="N1935">
        <f t="shared" si="2975"/>
        <v>2.8400000333786011</v>
      </c>
      <c r="O1935" s="1">
        <v>20.539505004882812</v>
      </c>
      <c r="P1935" s="1">
        <v>24.814630508422852</v>
      </c>
      <c r="Q1935" s="1">
        <v>19.600179672241211</v>
      </c>
      <c r="R1935" s="1">
        <v>932.4718017578125</v>
      </c>
      <c r="S1935" s="1">
        <v>834.32818603515625</v>
      </c>
      <c r="T1935" s="1">
        <v>13.780070304870605</v>
      </c>
      <c r="U1935" s="1">
        <v>16.384994506835938</v>
      </c>
      <c r="V1935" s="1">
        <v>57.696182250976562</v>
      </c>
      <c r="W1935" s="1">
        <v>68.601264953613281</v>
      </c>
      <c r="X1935" s="1">
        <v>499.48532104492187</v>
      </c>
      <c r="Y1935" s="1">
        <v>2001.1214599609375</v>
      </c>
      <c r="Z1935" s="1">
        <v>82.703071594238281</v>
      </c>
      <c r="AA1935" s="1">
        <v>101.53996276855469</v>
      </c>
      <c r="AB1935" s="1">
        <v>10.081480979919434</v>
      </c>
      <c r="AC1935" s="1">
        <v>0.37402161955833435</v>
      </c>
      <c r="AD1935" s="1">
        <v>5.0359770655632019E-2</v>
      </c>
      <c r="AE1935" s="1">
        <v>1.5856309328228235E-3</v>
      </c>
      <c r="AF1935" s="1">
        <v>5.58144710958004E-2</v>
      </c>
      <c r="AG1935" s="1">
        <v>2.3663204628974199E-3</v>
      </c>
      <c r="AH1935" s="1">
        <v>0.66666668653488159</v>
      </c>
      <c r="AI1935" s="1">
        <v>-0.21956524252891541</v>
      </c>
      <c r="AJ1935" s="1">
        <v>2.737391471862793</v>
      </c>
      <c r="AK1935" s="1">
        <v>1</v>
      </c>
      <c r="AL1935" s="1">
        <v>0</v>
      </c>
      <c r="AM1935" s="1">
        <v>0.15999999642372131</v>
      </c>
      <c r="AN1935" s="1">
        <v>111115</v>
      </c>
      <c r="AO1935">
        <f t="shared" si="2976"/>
        <v>0.8324755350748696</v>
      </c>
      <c r="AP1935">
        <f t="shared" si="2977"/>
        <v>2.2046589943728124E-3</v>
      </c>
      <c r="AQ1935">
        <f t="shared" si="2978"/>
        <v>297.96463050842283</v>
      </c>
      <c r="AR1935">
        <f t="shared" si="2979"/>
        <v>293.68950500488279</v>
      </c>
      <c r="AS1935">
        <f t="shared" si="2980"/>
        <v>320.17942643718197</v>
      </c>
      <c r="AT1935">
        <f t="shared" si="2981"/>
        <v>1.9925941974411918</v>
      </c>
      <c r="AU1935">
        <f t="shared" si="2982"/>
        <v>3.1447064162371743</v>
      </c>
      <c r="AV1935">
        <f t="shared" si="2983"/>
        <v>30.97013560468864</v>
      </c>
      <c r="AW1935">
        <f t="shared" si="2984"/>
        <v>14.585141097852702</v>
      </c>
      <c r="AX1935">
        <f t="shared" si="2985"/>
        <v>22.677067756652832</v>
      </c>
      <c r="AY1935">
        <f t="shared" si="2986"/>
        <v>2.7650770018444404</v>
      </c>
      <c r="AZ1935">
        <f t="shared" si="2987"/>
        <v>0.14757882856029922</v>
      </c>
      <c r="BA1935">
        <f t="shared" si="2988"/>
        <v>1.6637317321870941</v>
      </c>
      <c r="BB1935">
        <f t="shared" si="2989"/>
        <v>1.1013452696573462</v>
      </c>
      <c r="BC1935">
        <f t="shared" si="2990"/>
        <v>9.29309508079533E-2</v>
      </c>
      <c r="BD1935">
        <f t="shared" si="2991"/>
        <v>-3.5067943697556778</v>
      </c>
      <c r="BE1935">
        <f t="shared" si="2992"/>
        <v>-4.1393903723457262E-2</v>
      </c>
      <c r="BF1935">
        <f t="shared" si="2993"/>
        <v>54.270240645882083</v>
      </c>
      <c r="BG1935">
        <f t="shared" si="2994"/>
        <v>796.36525960494328</v>
      </c>
      <c r="BH1935">
        <f t="shared" si="2995"/>
        <v>5.4424406413910206E-2</v>
      </c>
    </row>
    <row r="1936" spans="1:60" x14ac:dyDescent="0.45">
      <c r="A1936" s="1">
        <v>1820</v>
      </c>
      <c r="B1936" s="1" t="s">
        <v>1998</v>
      </c>
      <c r="C1936" s="1">
        <v>10590.500030834228</v>
      </c>
      <c r="D1936" s="1">
        <v>0</v>
      </c>
      <c r="E1936">
        <f t="shared" si="2968"/>
        <v>80.332347521635015</v>
      </c>
      <c r="F1936">
        <f t="shared" si="2969"/>
        <v>0.15567156865898271</v>
      </c>
      <c r="G1936">
        <f t="shared" si="2970"/>
        <v>18.927240038422731</v>
      </c>
      <c r="H1936">
        <f t="shared" si="2971"/>
        <v>2.2044050910858393</v>
      </c>
      <c r="I1936">
        <f t="shared" si="2972"/>
        <v>1.4807617337343146</v>
      </c>
      <c r="J1936">
        <f t="shared" si="2973"/>
        <v>24.812973022460938</v>
      </c>
      <c r="K1936" s="1">
        <v>6</v>
      </c>
      <c r="L1936">
        <f t="shared" si="2974"/>
        <v>1.4200000166893005</v>
      </c>
      <c r="M1936" s="1">
        <v>1</v>
      </c>
      <c r="N1936">
        <f t="shared" si="2975"/>
        <v>2.8400000333786011</v>
      </c>
      <c r="O1936" s="1">
        <v>20.568807601928711</v>
      </c>
      <c r="P1936" s="1">
        <v>24.812973022460938</v>
      </c>
      <c r="Q1936" s="1">
        <v>19.621877670288086</v>
      </c>
      <c r="R1936" s="1">
        <v>993.03302001953125</v>
      </c>
      <c r="S1936" s="1">
        <v>894.16839599609375</v>
      </c>
      <c r="T1936" s="1">
        <v>13.779580116271973</v>
      </c>
      <c r="U1936" s="1">
        <v>16.384172439575195</v>
      </c>
      <c r="V1936" s="1">
        <v>57.586532592773438</v>
      </c>
      <c r="W1936" s="1">
        <v>68.4710693359375</v>
      </c>
      <c r="X1936" s="1">
        <v>499.49185180664062</v>
      </c>
      <c r="Y1936" s="1">
        <v>2001.2843017578125</v>
      </c>
      <c r="Z1936" s="1">
        <v>83.776702880859375</v>
      </c>
      <c r="AA1936" s="1">
        <v>101.5390625</v>
      </c>
      <c r="AB1936" s="1">
        <v>10.081480979919434</v>
      </c>
      <c r="AC1936" s="1">
        <v>0.37402161955833435</v>
      </c>
      <c r="AD1936" s="1">
        <v>5.0359770655632019E-2</v>
      </c>
      <c r="AE1936" s="1">
        <v>1.5856309328228235E-3</v>
      </c>
      <c r="AF1936" s="1">
        <v>5.58144710958004E-2</v>
      </c>
      <c r="AG1936" s="1">
        <v>2.3663204628974199E-3</v>
      </c>
      <c r="AH1936" s="1">
        <v>0.66666668653488159</v>
      </c>
      <c r="AI1936" s="1">
        <v>-0.21956524252891541</v>
      </c>
      <c r="AJ1936" s="1">
        <v>2.737391471862793</v>
      </c>
      <c r="AK1936" s="1">
        <v>1</v>
      </c>
      <c r="AL1936" s="1">
        <v>0</v>
      </c>
      <c r="AM1936" s="1">
        <v>0.15999999642372131</v>
      </c>
      <c r="AN1936" s="1">
        <v>111115</v>
      </c>
      <c r="AO1936">
        <f t="shared" si="2976"/>
        <v>0.83248641967773429</v>
      </c>
      <c r="AP1936">
        <f t="shared" si="2977"/>
        <v>2.2044050910858394E-3</v>
      </c>
      <c r="AQ1936">
        <f t="shared" si="2978"/>
        <v>297.96297302246091</v>
      </c>
      <c r="AR1936">
        <f t="shared" si="2979"/>
        <v>293.71880760192869</v>
      </c>
      <c r="AS1936">
        <f t="shared" si="2980"/>
        <v>320.20548112409961</v>
      </c>
      <c r="AT1936">
        <f t="shared" si="2981"/>
        <v>1.9968741306558109</v>
      </c>
      <c r="AU1936">
        <f t="shared" si="2982"/>
        <v>3.1443952430871178</v>
      </c>
      <c r="AV1936">
        <f t="shared" si="2983"/>
        <v>30.967345627079407</v>
      </c>
      <c r="AW1936">
        <f t="shared" si="2984"/>
        <v>14.583173187504212</v>
      </c>
      <c r="AX1936">
        <f t="shared" si="2985"/>
        <v>22.690890312194824</v>
      </c>
      <c r="AY1936">
        <f t="shared" si="2986"/>
        <v>2.7673968506982436</v>
      </c>
      <c r="AZ1936">
        <f t="shared" si="2987"/>
        <v>0.14758201796448561</v>
      </c>
      <c r="BA1936">
        <f t="shared" si="2988"/>
        <v>1.6636335093528032</v>
      </c>
      <c r="BB1936">
        <f t="shared" si="2989"/>
        <v>1.1037633413454404</v>
      </c>
      <c r="BC1936">
        <f t="shared" si="2990"/>
        <v>9.2932974303518864E-2</v>
      </c>
      <c r="BD1936">
        <f t="shared" si="2991"/>
        <v>1.9218542092139081</v>
      </c>
      <c r="BE1936">
        <f t="shared" si="2992"/>
        <v>2.116742229223836E-2</v>
      </c>
      <c r="BF1936">
        <f t="shared" si="2993"/>
        <v>54.272430092573586</v>
      </c>
      <c r="BG1936">
        <f t="shared" si="2994"/>
        <v>855.98224533426026</v>
      </c>
      <c r="BH1936">
        <f t="shared" si="2995"/>
        <v>5.0933669930709295E-2</v>
      </c>
    </row>
    <row r="1937" spans="1:60" x14ac:dyDescent="0.45">
      <c r="A1937" s="1">
        <v>1821</v>
      </c>
      <c r="B1937" s="1" t="s">
        <v>1999</v>
      </c>
      <c r="C1937" s="1">
        <v>10595.500030722469</v>
      </c>
      <c r="D1937" s="1">
        <v>0</v>
      </c>
      <c r="E1937">
        <f t="shared" si="2968"/>
        <v>61.587642508620789</v>
      </c>
      <c r="F1937">
        <f t="shared" si="2969"/>
        <v>0.15585221913713224</v>
      </c>
      <c r="G1937">
        <f t="shared" si="2970"/>
        <v>261.57680970769854</v>
      </c>
      <c r="H1937">
        <f t="shared" si="2971"/>
        <v>2.2048299390474146</v>
      </c>
      <c r="I1937">
        <f t="shared" si="2972"/>
        <v>1.479429466565618</v>
      </c>
      <c r="J1937">
        <f t="shared" si="2973"/>
        <v>24.805543899536133</v>
      </c>
      <c r="K1937" s="1">
        <v>6</v>
      </c>
      <c r="L1937">
        <f t="shared" si="2974"/>
        <v>1.4200000166893005</v>
      </c>
      <c r="M1937" s="1">
        <v>1</v>
      </c>
      <c r="N1937">
        <f t="shared" si="2975"/>
        <v>2.8400000333786011</v>
      </c>
      <c r="O1937" s="1">
        <v>20.592872619628906</v>
      </c>
      <c r="P1937" s="1">
        <v>24.805543899536133</v>
      </c>
      <c r="Q1937" s="1">
        <v>19.674154281616211</v>
      </c>
      <c r="R1937" s="1">
        <v>1014.2247314453125</v>
      </c>
      <c r="S1937" s="1">
        <v>937.76483154296875</v>
      </c>
      <c r="T1937" s="1">
        <v>13.778615951538086</v>
      </c>
      <c r="U1937" s="1">
        <v>16.383571624755859</v>
      </c>
      <c r="V1937" s="1">
        <v>57.495090484619141</v>
      </c>
      <c r="W1937" s="1">
        <v>68.364768981933594</v>
      </c>
      <c r="X1937" s="1">
        <v>499.51873779296875</v>
      </c>
      <c r="Y1937" s="1">
        <v>2001.4302978515625</v>
      </c>
      <c r="Z1937" s="1">
        <v>84.090362548828125</v>
      </c>
      <c r="AA1937" s="1">
        <v>101.53899383544922</v>
      </c>
      <c r="AB1937" s="1">
        <v>10.081480979919434</v>
      </c>
      <c r="AC1937" s="1">
        <v>0.37402161955833435</v>
      </c>
      <c r="AD1937" s="1">
        <v>5.0359770655632019E-2</v>
      </c>
      <c r="AE1937" s="1">
        <v>1.5856309328228235E-3</v>
      </c>
      <c r="AF1937" s="1">
        <v>5.58144710958004E-2</v>
      </c>
      <c r="AG1937" s="1">
        <v>2.3663204628974199E-3</v>
      </c>
      <c r="AH1937" s="1">
        <v>0.66666668653488159</v>
      </c>
      <c r="AI1937" s="1">
        <v>-0.21956524252891541</v>
      </c>
      <c r="AJ1937" s="1">
        <v>2.737391471862793</v>
      </c>
      <c r="AK1937" s="1">
        <v>1</v>
      </c>
      <c r="AL1937" s="1">
        <v>0</v>
      </c>
      <c r="AM1937" s="1">
        <v>0.15999999642372131</v>
      </c>
      <c r="AN1937" s="1">
        <v>111115</v>
      </c>
      <c r="AO1937">
        <f t="shared" si="2976"/>
        <v>0.83253122965494786</v>
      </c>
      <c r="AP1937">
        <f t="shared" si="2977"/>
        <v>2.2048299390474146E-3</v>
      </c>
      <c r="AQ1937">
        <f t="shared" si="2978"/>
        <v>297.95554389953611</v>
      </c>
      <c r="AR1937">
        <f t="shared" si="2979"/>
        <v>293.74287261962888</v>
      </c>
      <c r="AS1937">
        <f t="shared" si="2980"/>
        <v>320.22884049857748</v>
      </c>
      <c r="AT1937">
        <f t="shared" si="2981"/>
        <v>2.000896870753214</v>
      </c>
      <c r="AU1937">
        <f t="shared" si="2982"/>
        <v>3.143000844774344</v>
      </c>
      <c r="AV1937">
        <f t="shared" si="2983"/>
        <v>30.953633929717569</v>
      </c>
      <c r="AW1937">
        <f t="shared" si="2984"/>
        <v>14.570062304961709</v>
      </c>
      <c r="AX1937">
        <f t="shared" si="2985"/>
        <v>22.69920825958252</v>
      </c>
      <c r="AY1937">
        <f t="shared" si="2986"/>
        <v>2.7687936780161904</v>
      </c>
      <c r="AZ1937">
        <f t="shared" si="2987"/>
        <v>0.14774437129865103</v>
      </c>
      <c r="BA1937">
        <f t="shared" si="2988"/>
        <v>1.663571378208726</v>
      </c>
      <c r="BB1937">
        <f t="shared" si="2989"/>
        <v>1.1052222998074643</v>
      </c>
      <c r="BC1937">
        <f t="shared" si="2990"/>
        <v>9.3035979130127885E-2</v>
      </c>
      <c r="BD1937">
        <f t="shared" si="2991"/>
        <v>26.560246068406475</v>
      </c>
      <c r="BE1937">
        <f t="shared" si="2992"/>
        <v>0.27893646776805259</v>
      </c>
      <c r="BF1937">
        <f t="shared" si="2993"/>
        <v>54.29639423508312</v>
      </c>
      <c r="BG1937">
        <f t="shared" si="2994"/>
        <v>908.48901590583762</v>
      </c>
      <c r="BH1937">
        <f t="shared" si="2995"/>
        <v>3.6808226176771222E-2</v>
      </c>
    </row>
    <row r="1938" spans="1:60" x14ac:dyDescent="0.45">
      <c r="A1938" s="1">
        <v>1822</v>
      </c>
      <c r="B1938" s="1" t="s">
        <v>2000</v>
      </c>
      <c r="C1938" s="1">
        <v>10600.50003061071</v>
      </c>
      <c r="D1938" s="1">
        <v>0</v>
      </c>
      <c r="E1938">
        <f t="shared" si="2968"/>
        <v>42.372689691120122</v>
      </c>
      <c r="F1938">
        <f t="shared" si="2969"/>
        <v>0.15596507906868248</v>
      </c>
      <c r="G1938">
        <f t="shared" si="2970"/>
        <v>488.5989122133854</v>
      </c>
      <c r="H1938">
        <f t="shared" si="2971"/>
        <v>2.2044830547385748</v>
      </c>
      <c r="I1938">
        <f t="shared" si="2972"/>
        <v>1.4781934255779423</v>
      </c>
      <c r="J1938">
        <f t="shared" si="2973"/>
        <v>24.79829216003418</v>
      </c>
      <c r="K1938" s="1">
        <v>6</v>
      </c>
      <c r="L1938">
        <f t="shared" si="2974"/>
        <v>1.4200000166893005</v>
      </c>
      <c r="M1938" s="1">
        <v>1</v>
      </c>
      <c r="N1938">
        <f t="shared" si="2975"/>
        <v>2.8400000333786011</v>
      </c>
      <c r="O1938" s="1">
        <v>20.622634887695313</v>
      </c>
      <c r="P1938" s="1">
        <v>24.79829216003418</v>
      </c>
      <c r="Q1938" s="1">
        <v>19.749200820922852</v>
      </c>
      <c r="R1938" s="1">
        <v>1014.3296508789062</v>
      </c>
      <c r="S1938" s="1">
        <v>960.88916015625</v>
      </c>
      <c r="T1938" s="1">
        <v>13.777796745300293</v>
      </c>
      <c r="U1938" s="1">
        <v>16.382341384887695</v>
      </c>
      <c r="V1938" s="1">
        <v>57.390098571777344</v>
      </c>
      <c r="W1938" s="1">
        <v>68.239578247070313</v>
      </c>
      <c r="X1938" s="1">
        <v>499.51959228515625</v>
      </c>
      <c r="Y1938" s="1">
        <v>2001.234375</v>
      </c>
      <c r="Z1938" s="1">
        <v>83.830375671386719</v>
      </c>
      <c r="AA1938" s="1">
        <v>101.53901672363281</v>
      </c>
      <c r="AB1938" s="1">
        <v>10.081480979919434</v>
      </c>
      <c r="AC1938" s="1">
        <v>0.37402161955833435</v>
      </c>
      <c r="AD1938" s="1">
        <v>5.0359770655632019E-2</v>
      </c>
      <c r="AE1938" s="1">
        <v>1.5856309328228235E-3</v>
      </c>
      <c r="AF1938" s="1">
        <v>5.58144710958004E-2</v>
      </c>
      <c r="AG1938" s="1">
        <v>2.3663204628974199E-3</v>
      </c>
      <c r="AH1938" s="1">
        <v>0.66666668653488159</v>
      </c>
      <c r="AI1938" s="1">
        <v>-0.21956524252891541</v>
      </c>
      <c r="AJ1938" s="1">
        <v>2.737391471862793</v>
      </c>
      <c r="AK1938" s="1">
        <v>1</v>
      </c>
      <c r="AL1938" s="1">
        <v>0</v>
      </c>
      <c r="AM1938" s="1">
        <v>0.15999999642372131</v>
      </c>
      <c r="AN1938" s="1">
        <v>111115</v>
      </c>
      <c r="AO1938">
        <f t="shared" si="2976"/>
        <v>0.83253265380859376</v>
      </c>
      <c r="AP1938">
        <f t="shared" si="2977"/>
        <v>2.2044830547385749E-3</v>
      </c>
      <c r="AQ1938">
        <f t="shared" si="2978"/>
        <v>297.94829216003416</v>
      </c>
      <c r="AR1938">
        <f t="shared" si="2979"/>
        <v>293.77263488769529</v>
      </c>
      <c r="AS1938">
        <f t="shared" si="2980"/>
        <v>320.19749284302816</v>
      </c>
      <c r="AT1938">
        <f t="shared" si="2981"/>
        <v>2.0053695202320108</v>
      </c>
      <c r="AU1938">
        <f t="shared" si="2982"/>
        <v>3.1416402614303158</v>
      </c>
      <c r="AV1938">
        <f t="shared" si="2983"/>
        <v>30.940227341192195</v>
      </c>
      <c r="AW1938">
        <f t="shared" si="2984"/>
        <v>14.557885956304499</v>
      </c>
      <c r="AX1938">
        <f t="shared" si="2985"/>
        <v>22.710463523864746</v>
      </c>
      <c r="AY1938">
        <f t="shared" si="2986"/>
        <v>2.7706847490762856</v>
      </c>
      <c r="AZ1938">
        <f t="shared" si="2987"/>
        <v>0.14784579029998576</v>
      </c>
      <c r="BA1938">
        <f t="shared" si="2988"/>
        <v>1.6634468358523735</v>
      </c>
      <c r="BB1938">
        <f t="shared" si="2989"/>
        <v>1.1072379132239121</v>
      </c>
      <c r="BC1938">
        <f t="shared" si="2990"/>
        <v>9.3100325127254649E-2</v>
      </c>
      <c r="BD1938">
        <f t="shared" si="2991"/>
        <v>49.611853118383742</v>
      </c>
      <c r="BE1938">
        <f t="shared" si="2992"/>
        <v>0.50848623595039244</v>
      </c>
      <c r="BF1938">
        <f t="shared" si="2993"/>
        <v>54.316865525161838</v>
      </c>
      <c r="BG1938">
        <f t="shared" si="2994"/>
        <v>940.74721282853795</v>
      </c>
      <c r="BH1938">
        <f t="shared" si="2995"/>
        <v>2.4465144902974773E-2</v>
      </c>
    </row>
    <row r="1939" spans="1:60" x14ac:dyDescent="0.45">
      <c r="A1939" s="1">
        <v>1823</v>
      </c>
      <c r="B1939" s="1" t="s">
        <v>2001</v>
      </c>
      <c r="C1939" s="1">
        <v>10606.000030487776</v>
      </c>
      <c r="D1939" s="1">
        <v>0</v>
      </c>
      <c r="E1939">
        <f t="shared" si="2968"/>
        <v>30.745663654879255</v>
      </c>
      <c r="F1939">
        <f t="shared" si="2969"/>
        <v>0.15596483938867906</v>
      </c>
      <c r="G1939">
        <f t="shared" si="2970"/>
        <v>620.25263033800491</v>
      </c>
      <c r="H1939">
        <f t="shared" si="2971"/>
        <v>2.2047644741416192</v>
      </c>
      <c r="I1939">
        <f t="shared" si="2972"/>
        <v>1.4783795543745153</v>
      </c>
      <c r="J1939">
        <f t="shared" si="2973"/>
        <v>24.798444747924805</v>
      </c>
      <c r="K1939" s="1">
        <v>6</v>
      </c>
      <c r="L1939">
        <f t="shared" si="2974"/>
        <v>1.4200000166893005</v>
      </c>
      <c r="M1939" s="1">
        <v>1</v>
      </c>
      <c r="N1939">
        <f t="shared" si="2975"/>
        <v>2.8400000333786011</v>
      </c>
      <c r="O1939" s="1">
        <v>20.661022186279297</v>
      </c>
      <c r="P1939" s="1">
        <v>24.798444747924805</v>
      </c>
      <c r="Q1939" s="1">
        <v>19.80174446105957</v>
      </c>
      <c r="R1939" s="1">
        <v>1008.8151245117187</v>
      </c>
      <c r="S1939" s="1">
        <v>969.31719970703125</v>
      </c>
      <c r="T1939" s="1">
        <v>13.775928497314453</v>
      </c>
      <c r="U1939" s="1">
        <v>16.380851745605469</v>
      </c>
      <c r="V1939" s="1">
        <v>57.250812530517578</v>
      </c>
      <c r="W1939" s="1">
        <v>68.075958251953125</v>
      </c>
      <c r="X1939" s="1">
        <v>499.51150512695312</v>
      </c>
      <c r="Y1939" s="1">
        <v>2000.9708251953125</v>
      </c>
      <c r="Z1939" s="1">
        <v>83.621223449707031</v>
      </c>
      <c r="AA1939" s="1">
        <v>101.53863525390625</v>
      </c>
      <c r="AB1939" s="1">
        <v>10.081480979919434</v>
      </c>
      <c r="AC1939" s="1">
        <v>0.37402161955833435</v>
      </c>
      <c r="AD1939" s="1">
        <v>5.0359770655632019E-2</v>
      </c>
      <c r="AE1939" s="1">
        <v>1.5856309328228235E-3</v>
      </c>
      <c r="AF1939" s="1">
        <v>5.58144710958004E-2</v>
      </c>
      <c r="AG1939" s="1">
        <v>2.3663204628974199E-3</v>
      </c>
      <c r="AH1939" s="1">
        <v>0.66666668653488159</v>
      </c>
      <c r="AI1939" s="1">
        <v>-0.21956524252891541</v>
      </c>
      <c r="AJ1939" s="1">
        <v>2.737391471862793</v>
      </c>
      <c r="AK1939" s="1">
        <v>1</v>
      </c>
      <c r="AL1939" s="1">
        <v>0</v>
      </c>
      <c r="AM1939" s="1">
        <v>0.15999999642372131</v>
      </c>
      <c r="AN1939" s="1">
        <v>111115</v>
      </c>
      <c r="AO1939">
        <f t="shared" si="2976"/>
        <v>0.83251917521158836</v>
      </c>
      <c r="AP1939">
        <f t="shared" si="2977"/>
        <v>2.2047644741416193E-3</v>
      </c>
      <c r="AQ1939">
        <f t="shared" si="2978"/>
        <v>297.94844474792478</v>
      </c>
      <c r="AR1939">
        <f t="shared" si="2979"/>
        <v>293.81102218627927</v>
      </c>
      <c r="AS1939">
        <f t="shared" si="2980"/>
        <v>320.15532487522069</v>
      </c>
      <c r="AT1939">
        <f t="shared" si="2981"/>
        <v>2.0094980920467327</v>
      </c>
      <c r="AU1939">
        <f t="shared" si="2982"/>
        <v>3.1416688849198624</v>
      </c>
      <c r="AV1939">
        <f t="shared" si="2983"/>
        <v>30.940625477817818</v>
      </c>
      <c r="AW1939">
        <f t="shared" si="2984"/>
        <v>14.559773732212349</v>
      </c>
      <c r="AX1939">
        <f t="shared" si="2985"/>
        <v>22.729733467102051</v>
      </c>
      <c r="AY1939">
        <f t="shared" si="2986"/>
        <v>2.7739250428831745</v>
      </c>
      <c r="AZ1939">
        <f t="shared" si="2987"/>
        <v>0.14784557492511805</v>
      </c>
      <c r="BA1939">
        <f t="shared" si="2988"/>
        <v>1.6632893305453471</v>
      </c>
      <c r="BB1939">
        <f t="shared" si="2989"/>
        <v>1.1106357123378274</v>
      </c>
      <c r="BC1939">
        <f t="shared" si="2990"/>
        <v>9.3100188480453122E-2</v>
      </c>
      <c r="BD1939">
        <f t="shared" si="2991"/>
        <v>62.979605597166632</v>
      </c>
      <c r="BE1939">
        <f t="shared" si="2992"/>
        <v>0.63988612863309502</v>
      </c>
      <c r="BF1939">
        <f t="shared" si="2993"/>
        <v>54.311551420689661</v>
      </c>
      <c r="BG1939">
        <f t="shared" si="2994"/>
        <v>954.70218370482769</v>
      </c>
      <c r="BH1939">
        <f t="shared" si="2995"/>
        <v>1.7490739217492793E-2</v>
      </c>
    </row>
    <row r="1940" spans="1:60" x14ac:dyDescent="0.45">
      <c r="A1940" s="1">
        <v>1824</v>
      </c>
      <c r="B1940" s="1" t="s">
        <v>2002</v>
      </c>
      <c r="C1940" s="1">
        <v>10611.000030376017</v>
      </c>
      <c r="D1940" s="1">
        <v>0</v>
      </c>
      <c r="E1940">
        <f t="shared" si="2968"/>
        <v>26.107590568532476</v>
      </c>
      <c r="F1940">
        <f t="shared" si="2969"/>
        <v>0.15612461434879576</v>
      </c>
      <c r="G1940">
        <f t="shared" si="2970"/>
        <v>670.0022745486641</v>
      </c>
      <c r="H1940">
        <f t="shared" si="2971"/>
        <v>2.2045509030782604</v>
      </c>
      <c r="I1940">
        <f t="shared" si="2972"/>
        <v>1.4768018360189594</v>
      </c>
      <c r="J1940">
        <f t="shared" si="2973"/>
        <v>24.78931999206543</v>
      </c>
      <c r="K1940" s="1">
        <v>6</v>
      </c>
      <c r="L1940">
        <f t="shared" si="2974"/>
        <v>1.4200000166893005</v>
      </c>
      <c r="M1940" s="1">
        <v>1</v>
      </c>
      <c r="N1940">
        <f t="shared" si="2975"/>
        <v>2.8400000333786011</v>
      </c>
      <c r="O1940" s="1">
        <v>20.690454483032227</v>
      </c>
      <c r="P1940" s="1">
        <v>24.78931999206543</v>
      </c>
      <c r="Q1940" s="1">
        <v>19.824432373046875</v>
      </c>
      <c r="R1940" s="1">
        <v>1003.4730834960937</v>
      </c>
      <c r="S1940" s="1">
        <v>969.54559326171875</v>
      </c>
      <c r="T1940" s="1">
        <v>13.774990081787109</v>
      </c>
      <c r="U1940" s="1">
        <v>16.379690170288086</v>
      </c>
      <c r="V1940" s="1">
        <v>57.139591217041016</v>
      </c>
      <c r="W1940" s="1">
        <v>67.943717956542969</v>
      </c>
      <c r="X1940" s="1">
        <v>499.50650024414062</v>
      </c>
      <c r="Y1940" s="1">
        <v>2000.7435302734375</v>
      </c>
      <c r="Z1940" s="1">
        <v>83.29559326171875</v>
      </c>
      <c r="AA1940" s="1">
        <v>101.53768157958984</v>
      </c>
      <c r="AB1940" s="1">
        <v>10.081480979919434</v>
      </c>
      <c r="AC1940" s="1">
        <v>0.37402161955833435</v>
      </c>
      <c r="AD1940" s="1">
        <v>5.0359770655632019E-2</v>
      </c>
      <c r="AE1940" s="1">
        <v>1.5856309328228235E-3</v>
      </c>
      <c r="AF1940" s="1">
        <v>5.58144710958004E-2</v>
      </c>
      <c r="AG1940" s="1">
        <v>2.3663204628974199E-3</v>
      </c>
      <c r="AH1940" s="1">
        <v>0.66666668653488159</v>
      </c>
      <c r="AI1940" s="1">
        <v>-0.21956524252891541</v>
      </c>
      <c r="AJ1940" s="1">
        <v>2.737391471862793</v>
      </c>
      <c r="AK1940" s="1">
        <v>1</v>
      </c>
      <c r="AL1940" s="1">
        <v>0</v>
      </c>
      <c r="AM1940" s="1">
        <v>0.15999999642372131</v>
      </c>
      <c r="AN1940" s="1">
        <v>111115</v>
      </c>
      <c r="AO1940">
        <f t="shared" si="2976"/>
        <v>0.83251083374023427</v>
      </c>
      <c r="AP1940">
        <f t="shared" si="2977"/>
        <v>2.2045509030782606E-3</v>
      </c>
      <c r="AQ1940">
        <f t="shared" si="2978"/>
        <v>297.93931999206541</v>
      </c>
      <c r="AR1940">
        <f t="shared" si="2979"/>
        <v>293.8404544830322</v>
      </c>
      <c r="AS1940">
        <f t="shared" si="2980"/>
        <v>320.11895768853356</v>
      </c>
      <c r="AT1940">
        <f t="shared" si="2981"/>
        <v>2.0140560645859975</v>
      </c>
      <c r="AU1940">
        <f t="shared" si="2982"/>
        <v>3.1399576009020089</v>
      </c>
      <c r="AV1940">
        <f t="shared" si="2983"/>
        <v>30.924062397867214</v>
      </c>
      <c r="AW1940">
        <f t="shared" si="2984"/>
        <v>14.544372227579128</v>
      </c>
      <c r="AX1940">
        <f t="shared" si="2985"/>
        <v>22.739887237548828</v>
      </c>
      <c r="AY1940">
        <f t="shared" si="2986"/>
        <v>2.7756337606780122</v>
      </c>
      <c r="AZ1940">
        <f t="shared" si="2987"/>
        <v>0.14798914000394536</v>
      </c>
      <c r="BA1940">
        <f t="shared" si="2988"/>
        <v>1.6631557648830495</v>
      </c>
      <c r="BB1940">
        <f t="shared" si="2989"/>
        <v>1.1124779957949626</v>
      </c>
      <c r="BC1940">
        <f t="shared" si="2990"/>
        <v>9.3191275488217359E-2</v>
      </c>
      <c r="BD1940">
        <f t="shared" si="2991"/>
        <v>68.030477610723196</v>
      </c>
      <c r="BE1940">
        <f t="shared" si="2992"/>
        <v>0.69104772297985573</v>
      </c>
      <c r="BF1940">
        <f t="shared" si="2993"/>
        <v>54.338285781210082</v>
      </c>
      <c r="BG1940">
        <f t="shared" si="2994"/>
        <v>957.13529507394389</v>
      </c>
      <c r="BH1940">
        <f t="shared" si="2995"/>
        <v>1.4821746984705489E-2</v>
      </c>
    </row>
    <row r="1941" spans="1:60" x14ac:dyDescent="0.45">
      <c r="A1941" s="1">
        <v>1825</v>
      </c>
      <c r="B1941" s="1" t="s">
        <v>2003</v>
      </c>
      <c r="C1941" s="1">
        <v>10616.000030264258</v>
      </c>
      <c r="D1941" s="1">
        <v>0</v>
      </c>
      <c r="E1941">
        <f t="shared" si="2968"/>
        <v>25.55156040339412</v>
      </c>
      <c r="F1941">
        <f t="shared" si="2969"/>
        <v>0.156495043940719</v>
      </c>
      <c r="G1941">
        <f t="shared" si="2970"/>
        <v>674.22483644918441</v>
      </c>
      <c r="H1941">
        <f t="shared" si="2971"/>
        <v>2.2056483734310426</v>
      </c>
      <c r="I1941">
        <f t="shared" si="2972"/>
        <v>1.4742254158421941</v>
      </c>
      <c r="J1941">
        <f t="shared" si="2973"/>
        <v>24.77568244934082</v>
      </c>
      <c r="K1941" s="1">
        <v>6</v>
      </c>
      <c r="L1941">
        <f t="shared" si="2974"/>
        <v>1.4200000166893005</v>
      </c>
      <c r="M1941" s="1">
        <v>1</v>
      </c>
      <c r="N1941">
        <f t="shared" si="2975"/>
        <v>2.8400000333786011</v>
      </c>
      <c r="O1941" s="1">
        <v>20.718727111816406</v>
      </c>
      <c r="P1941" s="1">
        <v>24.77568244934082</v>
      </c>
      <c r="Q1941" s="1">
        <v>19.880823135375977</v>
      </c>
      <c r="R1941" s="1">
        <v>1000.42529296875</v>
      </c>
      <c r="S1941" s="1">
        <v>967.16937255859375</v>
      </c>
      <c r="T1941" s="1">
        <v>13.773955345153809</v>
      </c>
      <c r="U1941" s="1">
        <v>16.380056381225586</v>
      </c>
      <c r="V1941" s="1">
        <v>57.033782958984375</v>
      </c>
      <c r="W1941" s="1">
        <v>67.823440551757812</v>
      </c>
      <c r="X1941" s="1">
        <v>499.486328125</v>
      </c>
      <c r="Y1941" s="1">
        <v>2000.8482666015625</v>
      </c>
      <c r="Z1941" s="1">
        <v>83.599662780761719</v>
      </c>
      <c r="AA1941" s="1">
        <v>101.53665161132812</v>
      </c>
      <c r="AB1941" s="1">
        <v>10.081480979919434</v>
      </c>
      <c r="AC1941" s="1">
        <v>0.37402161955833435</v>
      </c>
      <c r="AD1941" s="1">
        <v>5.0359770655632019E-2</v>
      </c>
      <c r="AE1941" s="1">
        <v>1.5856309328228235E-3</v>
      </c>
      <c r="AF1941" s="1">
        <v>5.58144710958004E-2</v>
      </c>
      <c r="AG1941" s="1">
        <v>2.3663204628974199E-3</v>
      </c>
      <c r="AH1941" s="1">
        <v>0.66666668653488159</v>
      </c>
      <c r="AI1941" s="1">
        <v>-0.21956524252891541</v>
      </c>
      <c r="AJ1941" s="1">
        <v>2.737391471862793</v>
      </c>
      <c r="AK1941" s="1">
        <v>1</v>
      </c>
      <c r="AL1941" s="1">
        <v>0</v>
      </c>
      <c r="AM1941" s="1">
        <v>0.15999999642372131</v>
      </c>
      <c r="AN1941" s="1">
        <v>111115</v>
      </c>
      <c r="AO1941">
        <f t="shared" si="2976"/>
        <v>0.83247721354166659</v>
      </c>
      <c r="AP1941">
        <f t="shared" si="2977"/>
        <v>2.2056483734310428E-3</v>
      </c>
      <c r="AQ1941">
        <f t="shared" si="2978"/>
        <v>297.9256824493408</v>
      </c>
      <c r="AR1941">
        <f t="shared" si="2979"/>
        <v>293.86872711181638</v>
      </c>
      <c r="AS1941">
        <f t="shared" si="2980"/>
        <v>320.13571550065899</v>
      </c>
      <c r="AT1941">
        <f t="shared" si="2981"/>
        <v>2.0190141825315022</v>
      </c>
      <c r="AU1941">
        <f t="shared" si="2982"/>
        <v>3.1374014939966086</v>
      </c>
      <c r="AV1941">
        <f t="shared" si="2983"/>
        <v>30.899201856746856</v>
      </c>
      <c r="AW1941">
        <f t="shared" si="2984"/>
        <v>14.51914547552127</v>
      </c>
      <c r="AX1941">
        <f t="shared" si="2985"/>
        <v>22.747204780578613</v>
      </c>
      <c r="AY1941">
        <f t="shared" si="2986"/>
        <v>2.7768657575123967</v>
      </c>
      <c r="AZ1941">
        <f t="shared" si="2987"/>
        <v>0.14832192896937152</v>
      </c>
      <c r="BA1941">
        <f t="shared" si="2988"/>
        <v>1.6631760781544145</v>
      </c>
      <c r="BB1941">
        <f t="shared" si="2989"/>
        <v>1.1136896793579822</v>
      </c>
      <c r="BC1941">
        <f t="shared" si="2990"/>
        <v>9.3402423545471402E-2</v>
      </c>
      <c r="BD1941">
        <f t="shared" si="2991"/>
        <v>68.458532326245518</v>
      </c>
      <c r="BE1941">
        <f t="shared" si="2992"/>
        <v>0.69711144250314649</v>
      </c>
      <c r="BF1941">
        <f t="shared" si="2993"/>
        <v>54.387021945154189</v>
      </c>
      <c r="BG1941">
        <f t="shared" si="2994"/>
        <v>955.02338448142268</v>
      </c>
      <c r="BH1941">
        <f t="shared" si="2995"/>
        <v>1.455119632643258E-2</v>
      </c>
    </row>
    <row r="1942" spans="1:60" x14ac:dyDescent="0.45">
      <c r="A1942" s="1" t="s">
        <v>9</v>
      </c>
      <c r="B1942" s="1" t="s">
        <v>2004</v>
      </c>
    </row>
    <row r="1943" spans="1:60" x14ac:dyDescent="0.45">
      <c r="A1943" s="1">
        <v>1826</v>
      </c>
      <c r="B1943" s="1" t="s">
        <v>2005</v>
      </c>
      <c r="C1943" s="1">
        <v>10640.000032566488</v>
      </c>
      <c r="D1943" s="1">
        <v>0</v>
      </c>
      <c r="E1943">
        <f t="shared" ref="E1943:E1952" si="2996">(R1943-S1943*(1000-T1943)/(1000-U1943))*AO1943</f>
        <v>26.164868771678588</v>
      </c>
      <c r="F1943">
        <f t="shared" ref="F1943:F1952" si="2997">IF(AZ1943&lt;&gt;0,1/(1/AZ1943-1/N1943),0)</f>
        <v>0.15436588035751875</v>
      </c>
      <c r="G1943">
        <f t="shared" ref="G1943:G1952" si="2998">((BC1943-AP1943/2)*S1943-E1943)/(BC1943+AP1943/2)</f>
        <v>662.82207979352972</v>
      </c>
      <c r="H1943">
        <f t="shared" ref="H1943:H1952" si="2999">AP1943*1000</f>
        <v>2.1757761286536024</v>
      </c>
      <c r="I1943">
        <f t="shared" ref="I1943:I1952" si="3000">(AU1943-BA1943)</f>
        <v>1.4732718195771448</v>
      </c>
      <c r="J1943">
        <f t="shared" ref="J1943:J1952" si="3001">(P1943+AT1943*D1943)</f>
        <v>24.77140998840332</v>
      </c>
      <c r="K1943" s="1">
        <v>6</v>
      </c>
      <c r="L1943">
        <f t="shared" ref="L1943:L1952" si="3002">(K1943*AI1943+AJ1943)</f>
        <v>1.4200000166893005</v>
      </c>
      <c r="M1943" s="1">
        <v>1</v>
      </c>
      <c r="N1943">
        <f t="shared" ref="N1943:N1952" si="3003">L1943*(M1943+1)*(M1943+1)/(M1943*M1943+1)</f>
        <v>2.8400000333786011</v>
      </c>
      <c r="O1943" s="1">
        <v>20.743364334106445</v>
      </c>
      <c r="P1943" s="1">
        <v>24.77140998840332</v>
      </c>
      <c r="Q1943" s="1">
        <v>19.931188583374023</v>
      </c>
      <c r="R1943" s="1">
        <v>999.81683349609375</v>
      </c>
      <c r="S1943" s="1">
        <v>965.86199951171875</v>
      </c>
      <c r="T1943" s="1">
        <v>13.810774803161621</v>
      </c>
      <c r="U1943" s="1">
        <v>16.381599426269531</v>
      </c>
      <c r="V1943" s="1">
        <v>57.314651489257813</v>
      </c>
      <c r="W1943" s="1">
        <v>67.738059997558594</v>
      </c>
      <c r="X1943" s="1">
        <v>499.48178100585937</v>
      </c>
      <c r="Y1943" s="1">
        <v>2000.9246826171875</v>
      </c>
      <c r="Z1943" s="1">
        <v>83.251296997070312</v>
      </c>
      <c r="AA1943" s="1">
        <v>101.53643798828125</v>
      </c>
      <c r="AB1943" s="1">
        <v>10.943266868591309</v>
      </c>
      <c r="AC1943" s="1">
        <v>0.36157187819480896</v>
      </c>
      <c r="AD1943" s="1">
        <v>0.19931377470493317</v>
      </c>
      <c r="AE1943" s="1">
        <v>2.4363012053072453E-3</v>
      </c>
      <c r="AF1943" s="1">
        <v>0.23197895288467407</v>
      </c>
      <c r="AG1943" s="1">
        <v>2.8090223204344511E-3</v>
      </c>
      <c r="AH1943" s="1">
        <v>0.66666668653488159</v>
      </c>
      <c r="AI1943" s="1">
        <v>-0.21956524252891541</v>
      </c>
      <c r="AJ1943" s="1">
        <v>2.737391471862793</v>
      </c>
      <c r="AK1943" s="1">
        <v>1</v>
      </c>
      <c r="AL1943" s="1">
        <v>0</v>
      </c>
      <c r="AM1943" s="1">
        <v>0.15999999642372131</v>
      </c>
      <c r="AN1943" s="1">
        <v>111115</v>
      </c>
      <c r="AO1943">
        <f t="shared" ref="AO1943:AO1952" si="3004">X1943*0.000001/(K1943*0.0001)</f>
        <v>0.83246963500976545</v>
      </c>
      <c r="AP1943">
        <f t="shared" ref="AP1943:AP1952" si="3005">(U1943-T1943)/(1000-U1943)*AO1943</f>
        <v>2.1757761286536025E-3</v>
      </c>
      <c r="AQ1943">
        <f t="shared" ref="AQ1943:AQ1952" si="3006">(P1943+273.15)</f>
        <v>297.9214099884033</v>
      </c>
      <c r="AR1943">
        <f t="shared" ref="AR1943:AR1952" si="3007">(O1943+273.15)</f>
        <v>293.89336433410642</v>
      </c>
      <c r="AS1943">
        <f t="shared" ref="AS1943:AS1952" si="3008">(Y1943*AK1943+Z1943*AL1943)*AM1943</f>
        <v>320.1479420628857</v>
      </c>
      <c r="AT1943">
        <f t="shared" ref="AT1943:AT1952" si="3009">((AS1943+0.00000010773*(AR1943^4-AQ1943^4))-AP1943*44100)/(L1943*0.92*2*29.3+0.00000043092*AQ1943^3)</f>
        <v>2.0377604878817137</v>
      </c>
      <c r="AU1943">
        <f t="shared" ref="AU1943:AU1952" si="3010">0.61365*EXP(17.502*J1943/(240.97+J1943))</f>
        <v>3.1366010738714247</v>
      </c>
      <c r="AV1943">
        <f t="shared" ref="AV1943:AV1952" si="3011">AU1943*1000/AA1943</f>
        <v>30.891383783163963</v>
      </c>
      <c r="AW1943">
        <f t="shared" ref="AW1943:AW1952" si="3012">(AV1943-U1943)</f>
        <v>14.509784356894432</v>
      </c>
      <c r="AX1943">
        <f t="shared" ref="AX1943:AX1952" si="3013">IF(D1943,P1943,(O1943+P1943)/2)</f>
        <v>22.757387161254883</v>
      </c>
      <c r="AY1943">
        <f t="shared" ref="AY1943:AY1952" si="3014">0.61365*EXP(17.502*AX1943/(240.97+AX1943))</f>
        <v>2.778580880475531</v>
      </c>
      <c r="AZ1943">
        <f t="shared" ref="AZ1943:AZ1952" si="3015">IF(AW1943&lt;&gt;0,(1000-(AV1943+U1943)/2)/AW1943*AP1943,0)</f>
        <v>0.14640799354440706</v>
      </c>
      <c r="BA1943">
        <f t="shared" ref="BA1943:BA1952" si="3016">U1943*AA1943/1000</f>
        <v>1.6633292542942799</v>
      </c>
      <c r="BB1943">
        <f t="shared" ref="BB1943:BB1952" si="3017">(AY1943-BA1943)</f>
        <v>1.1152516261812511</v>
      </c>
      <c r="BC1943">
        <f t="shared" ref="BC1943:BC1952" si="3018">1/(1.6/F1943+1.37/N1943)</f>
        <v>9.2188167051038952E-2</v>
      </c>
      <c r="BD1943">
        <f t="shared" ref="BD1943:BD1952" si="3019">G1943*AA1943*0.001</f>
        <v>67.30059300221933</v>
      </c>
      <c r="BE1943">
        <f t="shared" ref="BE1943:BE1952" si="3020">G1943/S1943</f>
        <v>0.68624925727341213</v>
      </c>
      <c r="BF1943">
        <f t="shared" ref="BF1943:BF1952" si="3021">(1-AP1943*AA1943/AU1943/F1943)*100</f>
        <v>54.372620108977365</v>
      </c>
      <c r="BG1943">
        <f t="shared" ref="BG1943:BG1952" si="3022">(S1943-E1943/(N1943/1.35))</f>
        <v>953.42447400938818</v>
      </c>
      <c r="BH1943">
        <f t="shared" ref="BH1943:BH1952" si="3023">E1943*BF1943/100/BG1943</f>
        <v>1.4921501479200716E-2</v>
      </c>
    </row>
    <row r="1944" spans="1:60" x14ac:dyDescent="0.45">
      <c r="A1944" s="1">
        <v>1827</v>
      </c>
      <c r="B1944" s="1" t="s">
        <v>2006</v>
      </c>
      <c r="C1944" s="1">
        <v>10645.000032454729</v>
      </c>
      <c r="D1944" s="1">
        <v>0</v>
      </c>
      <c r="E1944">
        <f t="shared" si="2996"/>
        <v>26.425667780228753</v>
      </c>
      <c r="F1944">
        <f t="shared" si="2997"/>
        <v>0.14942972078369343</v>
      </c>
      <c r="G1944">
        <f t="shared" si="2998"/>
        <v>650.07839420085429</v>
      </c>
      <c r="H1944">
        <f t="shared" si="2999"/>
        <v>2.107911620913979</v>
      </c>
      <c r="I1944">
        <f t="shared" si="3000"/>
        <v>1.4720363381688431</v>
      </c>
      <c r="J1944">
        <f t="shared" si="3001"/>
        <v>24.766220092773438</v>
      </c>
      <c r="K1944" s="1">
        <v>6</v>
      </c>
      <c r="L1944">
        <f t="shared" si="3002"/>
        <v>1.4200000166893005</v>
      </c>
      <c r="M1944" s="1">
        <v>1</v>
      </c>
      <c r="N1944">
        <f t="shared" si="3003"/>
        <v>2.8400000333786011</v>
      </c>
      <c r="O1944" s="1">
        <v>20.788356781005859</v>
      </c>
      <c r="P1944" s="1">
        <v>24.766220092773438</v>
      </c>
      <c r="Q1944" s="1">
        <v>19.975950241088867</v>
      </c>
      <c r="R1944" s="1">
        <v>999.00677490234375</v>
      </c>
      <c r="S1944" s="1">
        <v>964.82086181640625</v>
      </c>
      <c r="T1944" s="1">
        <v>13.893692970275879</v>
      </c>
      <c r="U1944" s="1">
        <v>16.38426399230957</v>
      </c>
      <c r="V1944" s="1">
        <v>57.513698577880859</v>
      </c>
      <c r="W1944" s="1">
        <v>67.56707763671875</v>
      </c>
      <c r="X1944" s="1">
        <v>499.493896484375</v>
      </c>
      <c r="Y1944" s="1">
        <v>2001.09130859375</v>
      </c>
      <c r="Z1944" s="1">
        <v>80.260536193847656</v>
      </c>
      <c r="AA1944" s="1">
        <v>101.53600311279297</v>
      </c>
      <c r="AB1944" s="1">
        <v>10.943266868591309</v>
      </c>
      <c r="AC1944" s="1">
        <v>0.36157187819480896</v>
      </c>
      <c r="AD1944" s="1">
        <v>0.19931377470493317</v>
      </c>
      <c r="AE1944" s="1">
        <v>2.4363012053072453E-3</v>
      </c>
      <c r="AF1944" s="1">
        <v>0.23197895288467407</v>
      </c>
      <c r="AG1944" s="1">
        <v>2.8090223204344511E-3</v>
      </c>
      <c r="AH1944" s="1">
        <v>0.66666668653488159</v>
      </c>
      <c r="AI1944" s="1">
        <v>-0.21956524252891541</v>
      </c>
      <c r="AJ1944" s="1">
        <v>2.737391471862793</v>
      </c>
      <c r="AK1944" s="1">
        <v>1</v>
      </c>
      <c r="AL1944" s="1">
        <v>0</v>
      </c>
      <c r="AM1944" s="1">
        <v>0.15999999642372131</v>
      </c>
      <c r="AN1944" s="1">
        <v>111115</v>
      </c>
      <c r="AO1944">
        <f t="shared" si="3004"/>
        <v>0.83248982747395817</v>
      </c>
      <c r="AP1944">
        <f t="shared" si="3005"/>
        <v>2.1079116209139792E-3</v>
      </c>
      <c r="AQ1944">
        <f t="shared" si="3006"/>
        <v>297.91622009277341</v>
      </c>
      <c r="AR1944">
        <f t="shared" si="3007"/>
        <v>293.93835678100584</v>
      </c>
      <c r="AS1944">
        <f t="shared" si="3008"/>
        <v>320.1746022185398</v>
      </c>
      <c r="AT1944">
        <f t="shared" si="3009"/>
        <v>2.0783760890678789</v>
      </c>
      <c r="AU1944">
        <f t="shared" si="3010"/>
        <v>3.1356290178928092</v>
      </c>
      <c r="AV1944">
        <f t="shared" si="3011"/>
        <v>30.881942579614279</v>
      </c>
      <c r="AW1944">
        <f t="shared" si="3012"/>
        <v>14.497678587304708</v>
      </c>
      <c r="AX1944">
        <f t="shared" si="3013"/>
        <v>22.777288436889648</v>
      </c>
      <c r="AY1944">
        <f t="shared" si="3014"/>
        <v>2.7819357329762124</v>
      </c>
      <c r="AZ1944">
        <f t="shared" si="3015"/>
        <v>0.14196032250718174</v>
      </c>
      <c r="BA1944">
        <f t="shared" si="3016"/>
        <v>1.6635926797239662</v>
      </c>
      <c r="BB1944">
        <f t="shared" si="3017"/>
        <v>1.1183430532522463</v>
      </c>
      <c r="BC1944">
        <f t="shared" si="3018"/>
        <v>8.936734990833177E-2</v>
      </c>
      <c r="BD1944">
        <f t="shared" si="3019"/>
        <v>66.006361857137392</v>
      </c>
      <c r="BE1944">
        <f t="shared" si="3020"/>
        <v>0.67378144475130175</v>
      </c>
      <c r="BF1944">
        <f t="shared" si="3021"/>
        <v>54.321608542534783</v>
      </c>
      <c r="BG1944">
        <f t="shared" si="3022"/>
        <v>952.2593649558346</v>
      </c>
      <c r="BH1944">
        <f t="shared" si="3023"/>
        <v>1.5074514711643058E-2</v>
      </c>
    </row>
    <row r="1945" spans="1:60" x14ac:dyDescent="0.45">
      <c r="A1945" s="1">
        <v>1828</v>
      </c>
      <c r="B1945" s="1" t="s">
        <v>2007</v>
      </c>
      <c r="C1945" s="1">
        <v>10650.500032331795</v>
      </c>
      <c r="D1945" s="1">
        <v>0</v>
      </c>
      <c r="E1945">
        <f t="shared" si="2996"/>
        <v>26.719361311244651</v>
      </c>
      <c r="F1945">
        <f t="shared" si="2997"/>
        <v>0.14934186146843564</v>
      </c>
      <c r="G1945">
        <f t="shared" si="2998"/>
        <v>646.47373623977069</v>
      </c>
      <c r="H1945">
        <f t="shared" si="2999"/>
        <v>2.1074644337527477</v>
      </c>
      <c r="I1945">
        <f t="shared" si="3000"/>
        <v>1.4725458164744971</v>
      </c>
      <c r="J1945">
        <f t="shared" si="3001"/>
        <v>24.767414093017578</v>
      </c>
      <c r="K1945" s="1">
        <v>6</v>
      </c>
      <c r="L1945">
        <f t="shared" si="3002"/>
        <v>1.4200000166893005</v>
      </c>
      <c r="M1945" s="1">
        <v>1</v>
      </c>
      <c r="N1945">
        <f t="shared" si="3003"/>
        <v>2.8400000333786011</v>
      </c>
      <c r="O1945" s="1">
        <v>20.825887680053711</v>
      </c>
      <c r="P1945" s="1">
        <v>24.767414093017578</v>
      </c>
      <c r="Q1945" s="1">
        <v>19.97125244140625</v>
      </c>
      <c r="R1945" s="1">
        <v>999.1693115234375</v>
      </c>
      <c r="S1945" s="1">
        <v>964.6328125</v>
      </c>
      <c r="T1945" s="1">
        <v>13.891499519348145</v>
      </c>
      <c r="U1945" s="1">
        <v>16.381462097167969</v>
      </c>
      <c r="V1945" s="1">
        <v>57.39532470703125</v>
      </c>
      <c r="W1945" s="1">
        <v>67.398979187011719</v>
      </c>
      <c r="X1945" s="1">
        <v>499.51138305664062</v>
      </c>
      <c r="Y1945" s="1">
        <v>2001.241943359375</v>
      </c>
      <c r="Z1945" s="1">
        <v>77.12811279296875</v>
      </c>
      <c r="AA1945" s="1">
        <v>101.53591918945312</v>
      </c>
      <c r="AB1945" s="1">
        <v>10.943266868591309</v>
      </c>
      <c r="AC1945" s="1">
        <v>0.36157187819480896</v>
      </c>
      <c r="AD1945" s="1">
        <v>0.19931377470493317</v>
      </c>
      <c r="AE1945" s="1">
        <v>2.4363012053072453E-3</v>
      </c>
      <c r="AF1945" s="1">
        <v>0.23197895288467407</v>
      </c>
      <c r="AG1945" s="1">
        <v>2.8090223204344511E-3</v>
      </c>
      <c r="AH1945" s="1">
        <v>1</v>
      </c>
      <c r="AI1945" s="1">
        <v>-0.21956524252891541</v>
      </c>
      <c r="AJ1945" s="1">
        <v>2.737391471862793</v>
      </c>
      <c r="AK1945" s="1">
        <v>1</v>
      </c>
      <c r="AL1945" s="1">
        <v>0</v>
      </c>
      <c r="AM1945" s="1">
        <v>0.15999999642372131</v>
      </c>
      <c r="AN1945" s="1">
        <v>111115</v>
      </c>
      <c r="AO1945">
        <f t="shared" si="3004"/>
        <v>0.83251897176106748</v>
      </c>
      <c r="AP1945">
        <f t="shared" si="3005"/>
        <v>2.1074644337527476E-3</v>
      </c>
      <c r="AQ1945">
        <f t="shared" si="3006"/>
        <v>297.91741409301756</v>
      </c>
      <c r="AR1945">
        <f t="shared" si="3007"/>
        <v>293.97588768005369</v>
      </c>
      <c r="AS1945">
        <f t="shared" si="3008"/>
        <v>320.19870378050109</v>
      </c>
      <c r="AT1945">
        <f t="shared" si="3009"/>
        <v>2.0833873872390174</v>
      </c>
      <c r="AU1945">
        <f t="shared" si="3010"/>
        <v>3.1358526281776333</v>
      </c>
      <c r="AV1945">
        <f t="shared" si="3011"/>
        <v>30.884170382370115</v>
      </c>
      <c r="AW1945">
        <f t="shared" si="3012"/>
        <v>14.502708285202146</v>
      </c>
      <c r="AX1945">
        <f t="shared" si="3013"/>
        <v>22.796650886535645</v>
      </c>
      <c r="AY1945">
        <f t="shared" si="3014"/>
        <v>2.7852031538607109</v>
      </c>
      <c r="AZ1945">
        <f t="shared" si="3015"/>
        <v>0.14188102481227968</v>
      </c>
      <c r="BA1945">
        <f t="shared" si="3016"/>
        <v>1.6633068117031362</v>
      </c>
      <c r="BB1945">
        <f t="shared" si="3017"/>
        <v>1.1218963421575747</v>
      </c>
      <c r="BC1945">
        <f t="shared" si="3018"/>
        <v>8.9317069060224907E-2</v>
      </c>
      <c r="BD1945">
        <f t="shared" si="3019"/>
        <v>65.640305040945194</v>
      </c>
      <c r="BE1945">
        <f t="shared" si="3020"/>
        <v>0.6701759756277943</v>
      </c>
      <c r="BF1945">
        <f t="shared" si="3021"/>
        <v>54.307727932162699</v>
      </c>
      <c r="BG1945">
        <f t="shared" si="3022"/>
        <v>951.93170780062144</v>
      </c>
      <c r="BH1945">
        <f t="shared" si="3023"/>
        <v>1.5243402365121651E-2</v>
      </c>
    </row>
    <row r="1946" spans="1:60" x14ac:dyDescent="0.45">
      <c r="A1946" s="1">
        <v>1829</v>
      </c>
      <c r="B1946" s="1" t="s">
        <v>2008</v>
      </c>
      <c r="C1946" s="1">
        <v>10655.500032220036</v>
      </c>
      <c r="D1946" s="1">
        <v>0</v>
      </c>
      <c r="E1946">
        <f t="shared" si="2996"/>
        <v>27.155982753691738</v>
      </c>
      <c r="F1946">
        <f t="shared" si="2997"/>
        <v>0.15300612763483884</v>
      </c>
      <c r="G1946">
        <f t="shared" si="2998"/>
        <v>648.76439837538658</v>
      </c>
      <c r="H1946">
        <f t="shared" si="2999"/>
        <v>2.155430652315391</v>
      </c>
      <c r="I1946">
        <f t="shared" si="3000"/>
        <v>1.4718091896001011</v>
      </c>
      <c r="J1946">
        <f t="shared" si="3001"/>
        <v>24.760080337524414</v>
      </c>
      <c r="K1946" s="1">
        <v>6</v>
      </c>
      <c r="L1946">
        <f t="shared" si="3002"/>
        <v>1.4200000166893005</v>
      </c>
      <c r="M1946" s="1">
        <v>1</v>
      </c>
      <c r="N1946">
        <f t="shared" si="3003"/>
        <v>2.8400000333786011</v>
      </c>
      <c r="O1946" s="1">
        <v>20.844097137451172</v>
      </c>
      <c r="P1946" s="1">
        <v>24.760080337524414</v>
      </c>
      <c r="Q1946" s="1">
        <v>19.967340469360352</v>
      </c>
      <c r="R1946" s="1">
        <v>999.97705078125</v>
      </c>
      <c r="S1946" s="1">
        <v>964.86114501953125</v>
      </c>
      <c r="T1946" s="1">
        <v>13.828639984130859</v>
      </c>
      <c r="U1946" s="1">
        <v>16.375202178955078</v>
      </c>
      <c r="V1946" s="1">
        <v>56.953582763671875</v>
      </c>
      <c r="W1946" s="1">
        <v>67.277313232421875</v>
      </c>
      <c r="X1946" s="1">
        <v>499.52874755859375</v>
      </c>
      <c r="Y1946" s="1">
        <v>2001.3612060546875</v>
      </c>
      <c r="Z1946" s="1">
        <v>74.644302368164062</v>
      </c>
      <c r="AA1946" s="1">
        <v>101.53585815429687</v>
      </c>
      <c r="AB1946" s="1">
        <v>10.943266868591309</v>
      </c>
      <c r="AC1946" s="1">
        <v>0.36157187819480896</v>
      </c>
      <c r="AD1946" s="1">
        <v>0.19931377470493317</v>
      </c>
      <c r="AE1946" s="1">
        <v>2.4363012053072453E-3</v>
      </c>
      <c r="AF1946" s="1">
        <v>0.23197895288467407</v>
      </c>
      <c r="AG1946" s="1">
        <v>2.8090223204344511E-3</v>
      </c>
      <c r="AH1946" s="1">
        <v>0.66666668653488159</v>
      </c>
      <c r="AI1946" s="1">
        <v>-0.21956524252891541</v>
      </c>
      <c r="AJ1946" s="1">
        <v>2.737391471862793</v>
      </c>
      <c r="AK1946" s="1">
        <v>1</v>
      </c>
      <c r="AL1946" s="1">
        <v>0</v>
      </c>
      <c r="AM1946" s="1">
        <v>0.15999999642372131</v>
      </c>
      <c r="AN1946" s="1">
        <v>111115</v>
      </c>
      <c r="AO1946">
        <f t="shared" si="3004"/>
        <v>0.83254791259765615</v>
      </c>
      <c r="AP1946">
        <f t="shared" si="3005"/>
        <v>2.1554306523153908E-3</v>
      </c>
      <c r="AQ1946">
        <f t="shared" si="3006"/>
        <v>297.91008033752439</v>
      </c>
      <c r="AR1946">
        <f t="shared" si="3007"/>
        <v>293.99409713745115</v>
      </c>
      <c r="AS1946">
        <f t="shared" si="3008"/>
        <v>320.21778581132457</v>
      </c>
      <c r="AT1946">
        <f t="shared" si="3009"/>
        <v>2.062789612443964</v>
      </c>
      <c r="AU1946">
        <f t="shared" si="3010"/>
        <v>3.1344793952904171</v>
      </c>
      <c r="AV1946">
        <f t="shared" si="3011"/>
        <v>30.870664337392707</v>
      </c>
      <c r="AW1946">
        <f t="shared" si="3012"/>
        <v>14.495462158437629</v>
      </c>
      <c r="AX1946">
        <f t="shared" si="3013"/>
        <v>22.802088737487793</v>
      </c>
      <c r="AY1946">
        <f t="shared" si="3014"/>
        <v>2.7861213970003265</v>
      </c>
      <c r="AZ1946">
        <f t="shared" si="3015"/>
        <v>0.14518426766049064</v>
      </c>
      <c r="BA1946">
        <f t="shared" si="3016"/>
        <v>1.662670205690316</v>
      </c>
      <c r="BB1946">
        <f t="shared" si="3017"/>
        <v>1.1234511913100105</v>
      </c>
      <c r="BC1946">
        <f t="shared" si="3018"/>
        <v>9.1411923846901846E-2</v>
      </c>
      <c r="BD1946">
        <f t="shared" si="3019"/>
        <v>65.872849929001006</v>
      </c>
      <c r="BE1946">
        <f t="shared" si="3020"/>
        <v>0.67239146453788845</v>
      </c>
      <c r="BF1946">
        <f t="shared" si="3021"/>
        <v>54.366975405402272</v>
      </c>
      <c r="BG1946">
        <f t="shared" si="3022"/>
        <v>951.95249139748512</v>
      </c>
      <c r="BH1946">
        <f t="shared" si="3023"/>
        <v>1.5509058065619632E-2</v>
      </c>
    </row>
    <row r="1947" spans="1:60" x14ac:dyDescent="0.45">
      <c r="A1947" s="1">
        <v>1830</v>
      </c>
      <c r="B1947" s="1" t="s">
        <v>2009</v>
      </c>
      <c r="C1947" s="1">
        <v>10660.500032108277</v>
      </c>
      <c r="D1947" s="1">
        <v>0</v>
      </c>
      <c r="E1947">
        <f t="shared" si="2996"/>
        <v>27.377038182302154</v>
      </c>
      <c r="F1947">
        <f t="shared" si="2997"/>
        <v>0.15680645309369273</v>
      </c>
      <c r="G1947">
        <f t="shared" si="2998"/>
        <v>653.5442183111428</v>
      </c>
      <c r="H1947">
        <f t="shared" si="2999"/>
        <v>2.20457280339618</v>
      </c>
      <c r="I1947">
        <f t="shared" si="3000"/>
        <v>1.4707632245247191</v>
      </c>
      <c r="J1947">
        <f t="shared" si="3001"/>
        <v>24.750886917114258</v>
      </c>
      <c r="K1947" s="1">
        <v>6</v>
      </c>
      <c r="L1947">
        <f t="shared" si="3002"/>
        <v>1.4200000166893005</v>
      </c>
      <c r="M1947" s="1">
        <v>1</v>
      </c>
      <c r="N1947">
        <f t="shared" si="3003"/>
        <v>2.8400000333786011</v>
      </c>
      <c r="O1947" s="1">
        <v>20.856452941894531</v>
      </c>
      <c r="P1947" s="1">
        <v>24.750886917114258</v>
      </c>
      <c r="Q1947" s="1">
        <v>20.040292739868164</v>
      </c>
      <c r="R1947" s="1">
        <v>1000.6024780273437</v>
      </c>
      <c r="S1947" s="1">
        <v>965.1636962890625</v>
      </c>
      <c r="T1947" s="1">
        <v>13.763959884643555</v>
      </c>
      <c r="U1947" s="1">
        <v>16.368570327758789</v>
      </c>
      <c r="V1947" s="1">
        <v>56.541770935058594</v>
      </c>
      <c r="W1947" s="1">
        <v>67.197540283203125</v>
      </c>
      <c r="X1947" s="1">
        <v>499.5343017578125</v>
      </c>
      <c r="Y1947" s="1">
        <v>2001.35986328125</v>
      </c>
      <c r="Z1947" s="1">
        <v>74.641754150390625</v>
      </c>
      <c r="AA1947" s="1">
        <v>101.53577423095703</v>
      </c>
      <c r="AB1947" s="1">
        <v>10.943266868591309</v>
      </c>
      <c r="AC1947" s="1">
        <v>0.36157187819480896</v>
      </c>
      <c r="AD1947" s="1">
        <v>0.19931377470493317</v>
      </c>
      <c r="AE1947" s="1">
        <v>2.4363012053072453E-3</v>
      </c>
      <c r="AF1947" s="1">
        <v>0.23197895288467407</v>
      </c>
      <c r="AG1947" s="1">
        <v>2.8090223204344511E-3</v>
      </c>
      <c r="AH1947" s="1">
        <v>1</v>
      </c>
      <c r="AI1947" s="1">
        <v>-0.21956524252891541</v>
      </c>
      <c r="AJ1947" s="1">
        <v>2.737391471862793</v>
      </c>
      <c r="AK1947" s="1">
        <v>1</v>
      </c>
      <c r="AL1947" s="1">
        <v>0</v>
      </c>
      <c r="AM1947" s="1">
        <v>0.15999999642372131</v>
      </c>
      <c r="AN1947" s="1">
        <v>111115</v>
      </c>
      <c r="AO1947">
        <f t="shared" si="3004"/>
        <v>0.83255716959635406</v>
      </c>
      <c r="AP1947">
        <f t="shared" si="3005"/>
        <v>2.20457280339618E-3</v>
      </c>
      <c r="AQ1947">
        <f t="shared" si="3006"/>
        <v>297.90088691711424</v>
      </c>
      <c r="AR1947">
        <f t="shared" si="3007"/>
        <v>294.00645294189451</v>
      </c>
      <c r="AS1947">
        <f t="shared" si="3008"/>
        <v>320.21757096757938</v>
      </c>
      <c r="AT1947">
        <f t="shared" si="3009"/>
        <v>2.0408996461788269</v>
      </c>
      <c r="AU1947">
        <f t="shared" si="3010"/>
        <v>3.1327586858075778</v>
      </c>
      <c r="AV1947">
        <f t="shared" si="3011"/>
        <v>30.853743023436145</v>
      </c>
      <c r="AW1947">
        <f t="shared" si="3012"/>
        <v>14.485172695677356</v>
      </c>
      <c r="AX1947">
        <f t="shared" si="3013"/>
        <v>22.803669929504395</v>
      </c>
      <c r="AY1947">
        <f t="shared" si="3014"/>
        <v>2.7863884490025206</v>
      </c>
      <c r="AZ1947">
        <f t="shared" si="3015"/>
        <v>0.14860163111308874</v>
      </c>
      <c r="BA1947">
        <f t="shared" si="3016"/>
        <v>1.6619954612828587</v>
      </c>
      <c r="BB1947">
        <f t="shared" si="3017"/>
        <v>1.1243929877196619</v>
      </c>
      <c r="BC1947">
        <f t="shared" si="3018"/>
        <v>9.3579894601303767E-2</v>
      </c>
      <c r="BD1947">
        <f t="shared" si="3019"/>
        <v>66.35811820038748</v>
      </c>
      <c r="BE1947">
        <f t="shared" si="3020"/>
        <v>0.67713303020403803</v>
      </c>
      <c r="BF1947">
        <f t="shared" si="3021"/>
        <v>54.432767149649031</v>
      </c>
      <c r="BG1947">
        <f t="shared" si="3022"/>
        <v>952.14996350324293</v>
      </c>
      <c r="BH1947">
        <f t="shared" si="3023"/>
        <v>1.5650979380825533E-2</v>
      </c>
    </row>
    <row r="1948" spans="1:60" x14ac:dyDescent="0.45">
      <c r="A1948" s="1">
        <v>1831</v>
      </c>
      <c r="B1948" s="1" t="s">
        <v>2010</v>
      </c>
      <c r="C1948" s="1">
        <v>10666.000031985343</v>
      </c>
      <c r="D1948" s="1">
        <v>0</v>
      </c>
      <c r="E1948">
        <f t="shared" si="2996"/>
        <v>27.292177085060921</v>
      </c>
      <c r="F1948">
        <f t="shared" si="2997"/>
        <v>0.15673877501416733</v>
      </c>
      <c r="G1948">
        <f t="shared" si="2998"/>
        <v>654.35377580999739</v>
      </c>
      <c r="H1948">
        <f t="shared" si="2999"/>
        <v>2.2048350927989513</v>
      </c>
      <c r="I1948">
        <f t="shared" si="3000"/>
        <v>1.471537275011904</v>
      </c>
      <c r="J1948">
        <f t="shared" si="3001"/>
        <v>24.754138946533203</v>
      </c>
      <c r="K1948" s="1">
        <v>6</v>
      </c>
      <c r="L1948">
        <f t="shared" si="3002"/>
        <v>1.4200000166893005</v>
      </c>
      <c r="M1948" s="1">
        <v>1</v>
      </c>
      <c r="N1948">
        <f t="shared" si="3003"/>
        <v>2.8400000333786011</v>
      </c>
      <c r="O1948" s="1">
        <v>20.891061782836914</v>
      </c>
      <c r="P1948" s="1">
        <v>24.754138946533203</v>
      </c>
      <c r="Q1948" s="1">
        <v>20.15582275390625</v>
      </c>
      <c r="R1948" s="1">
        <v>1000.5443725585937</v>
      </c>
      <c r="S1948" s="1">
        <v>965.20684814453125</v>
      </c>
      <c r="T1948" s="1">
        <v>13.761992454528809</v>
      </c>
      <c r="U1948" s="1">
        <v>16.366935729980469</v>
      </c>
      <c r="V1948" s="1">
        <v>56.398357391357422</v>
      </c>
      <c r="W1948" s="1">
        <v>67.05572509765625</v>
      </c>
      <c r="X1948" s="1">
        <v>499.53073120117187</v>
      </c>
      <c r="Y1948" s="1">
        <v>2001.057373046875</v>
      </c>
      <c r="Z1948" s="1">
        <v>74.169540405273438</v>
      </c>
      <c r="AA1948" s="1">
        <v>101.53580474853516</v>
      </c>
      <c r="AB1948" s="1">
        <v>10.943266868591309</v>
      </c>
      <c r="AC1948" s="1">
        <v>0.36157187819480896</v>
      </c>
      <c r="AD1948" s="1">
        <v>0.19931377470493317</v>
      </c>
      <c r="AE1948" s="1">
        <v>2.4363012053072453E-3</v>
      </c>
      <c r="AF1948" s="1">
        <v>0.23197895288467407</v>
      </c>
      <c r="AG1948" s="1">
        <v>2.8090223204344511E-3</v>
      </c>
      <c r="AH1948" s="1">
        <v>1</v>
      </c>
      <c r="AI1948" s="1">
        <v>-0.21956524252891541</v>
      </c>
      <c r="AJ1948" s="1">
        <v>2.737391471862793</v>
      </c>
      <c r="AK1948" s="1">
        <v>1</v>
      </c>
      <c r="AL1948" s="1">
        <v>0</v>
      </c>
      <c r="AM1948" s="1">
        <v>0.15999999642372131</v>
      </c>
      <c r="AN1948" s="1">
        <v>111115</v>
      </c>
      <c r="AO1948">
        <f t="shared" si="3004"/>
        <v>0.8325512186686197</v>
      </c>
      <c r="AP1948">
        <f t="shared" si="3005"/>
        <v>2.2048350927989513E-3</v>
      </c>
      <c r="AQ1948">
        <f t="shared" si="3006"/>
        <v>297.90413894653318</v>
      </c>
      <c r="AR1948">
        <f t="shared" si="3007"/>
        <v>294.04106178283689</v>
      </c>
      <c r="AS1948">
        <f t="shared" si="3008"/>
        <v>320.16917253116117</v>
      </c>
      <c r="AT1948">
        <f t="shared" si="3009"/>
        <v>2.0440981879122675</v>
      </c>
      <c r="AU1948">
        <f t="shared" si="3010"/>
        <v>3.1333672656230247</v>
      </c>
      <c r="AV1948">
        <f t="shared" si="3011"/>
        <v>30.85972749596225</v>
      </c>
      <c r="AW1948">
        <f t="shared" si="3012"/>
        <v>14.492791765981782</v>
      </c>
      <c r="AX1948">
        <f t="shared" si="3013"/>
        <v>22.822600364685059</v>
      </c>
      <c r="AY1948">
        <f t="shared" si="3014"/>
        <v>2.7895874033713826</v>
      </c>
      <c r="AZ1948">
        <f t="shared" si="3015"/>
        <v>0.14854084881381296</v>
      </c>
      <c r="BA1948">
        <f t="shared" si="3016"/>
        <v>1.6618299906111207</v>
      </c>
      <c r="BB1948">
        <f t="shared" si="3017"/>
        <v>1.1277574127602619</v>
      </c>
      <c r="BC1948">
        <f t="shared" si="3018"/>
        <v>9.3541327791907214E-2</v>
      </c>
      <c r="BD1948">
        <f t="shared" si="3019"/>
        <v>66.440337217110653</v>
      </c>
      <c r="BE1948">
        <f t="shared" si="3020"/>
        <v>0.6779414972737674</v>
      </c>
      <c r="BF1948">
        <f t="shared" si="3021"/>
        <v>54.416509502638235</v>
      </c>
      <c r="BG1948">
        <f t="shared" si="3022"/>
        <v>952.23345426009519</v>
      </c>
      <c r="BH1948">
        <f t="shared" si="3023"/>
        <v>1.5596438111396655E-2</v>
      </c>
    </row>
    <row r="1949" spans="1:60" x14ac:dyDescent="0.45">
      <c r="A1949" s="1">
        <v>1832</v>
      </c>
      <c r="B1949" s="1" t="s">
        <v>2011</v>
      </c>
      <c r="C1949" s="1">
        <v>10671.000031873584</v>
      </c>
      <c r="D1949" s="1">
        <v>0</v>
      </c>
      <c r="E1949">
        <f t="shared" si="2996"/>
        <v>27.291448194132144</v>
      </c>
      <c r="F1949">
        <f t="shared" si="2997"/>
        <v>0.15662386627978142</v>
      </c>
      <c r="G1949">
        <f t="shared" si="2998"/>
        <v>654.11351135987445</v>
      </c>
      <c r="H1949">
        <f t="shared" si="2999"/>
        <v>2.2068490405202201</v>
      </c>
      <c r="I1949">
        <f t="shared" si="3000"/>
        <v>1.4738918066461821</v>
      </c>
      <c r="J1949">
        <f t="shared" si="3001"/>
        <v>24.767257690429687</v>
      </c>
      <c r="K1949" s="1">
        <v>6</v>
      </c>
      <c r="L1949">
        <f t="shared" si="3002"/>
        <v>1.4200000166893005</v>
      </c>
      <c r="M1949" s="1">
        <v>1</v>
      </c>
      <c r="N1949">
        <f t="shared" si="3003"/>
        <v>2.8400000333786011</v>
      </c>
      <c r="O1949" s="1">
        <v>20.934175491333008</v>
      </c>
      <c r="P1949" s="1">
        <v>24.767257690429687</v>
      </c>
      <c r="Q1949" s="1">
        <v>20.231399536132812</v>
      </c>
      <c r="R1949" s="1">
        <v>1000.5306396484375</v>
      </c>
      <c r="S1949" s="1">
        <v>965.19097900390625</v>
      </c>
      <c r="T1949" s="1">
        <v>13.760504722595215</v>
      </c>
      <c r="U1949" s="1">
        <v>16.367877960205078</v>
      </c>
      <c r="V1949" s="1">
        <v>56.239028930664063</v>
      </c>
      <c r="W1949" s="1">
        <v>66.891304016113281</v>
      </c>
      <c r="X1949" s="1">
        <v>499.52056884765625</v>
      </c>
      <c r="Y1949" s="1">
        <v>2000.7706298828125</v>
      </c>
      <c r="Z1949" s="1">
        <v>73.625831604003906</v>
      </c>
      <c r="AA1949" s="1">
        <v>101.53616333007812</v>
      </c>
      <c r="AB1949" s="1">
        <v>10.943266868591309</v>
      </c>
      <c r="AC1949" s="1">
        <v>0.36157187819480896</v>
      </c>
      <c r="AD1949" s="1">
        <v>0.19931377470493317</v>
      </c>
      <c r="AE1949" s="1">
        <v>2.4363012053072453E-3</v>
      </c>
      <c r="AF1949" s="1">
        <v>0.23197895288467407</v>
      </c>
      <c r="AG1949" s="1">
        <v>2.8090223204344511E-3</v>
      </c>
      <c r="AH1949" s="1">
        <v>1</v>
      </c>
      <c r="AI1949" s="1">
        <v>-0.21956524252891541</v>
      </c>
      <c r="AJ1949" s="1">
        <v>2.737391471862793</v>
      </c>
      <c r="AK1949" s="1">
        <v>1</v>
      </c>
      <c r="AL1949" s="1">
        <v>0</v>
      </c>
      <c r="AM1949" s="1">
        <v>0.15999999642372131</v>
      </c>
      <c r="AN1949" s="1">
        <v>111115</v>
      </c>
      <c r="AO1949">
        <f t="shared" si="3004"/>
        <v>0.8325342814127602</v>
      </c>
      <c r="AP1949">
        <f t="shared" si="3005"/>
        <v>2.2068490405202203E-3</v>
      </c>
      <c r="AQ1949">
        <f t="shared" si="3006"/>
        <v>297.91725769042966</v>
      </c>
      <c r="AR1949">
        <f t="shared" si="3007"/>
        <v>294.08417549133299</v>
      </c>
      <c r="AS1949">
        <f t="shared" si="3008"/>
        <v>320.12329362593664</v>
      </c>
      <c r="AT1949">
        <f t="shared" si="3009"/>
        <v>2.0462037793954839</v>
      </c>
      <c r="AU1949">
        <f t="shared" si="3010"/>
        <v>3.135823336580351</v>
      </c>
      <c r="AV1949">
        <f t="shared" si="3011"/>
        <v>30.883807637937643</v>
      </c>
      <c r="AW1949">
        <f t="shared" si="3012"/>
        <v>14.515929677732565</v>
      </c>
      <c r="AX1949">
        <f t="shared" si="3013"/>
        <v>22.850716590881348</v>
      </c>
      <c r="AY1949">
        <f t="shared" si="3014"/>
        <v>2.7943445462707093</v>
      </c>
      <c r="AZ1949">
        <f t="shared" si="3015"/>
        <v>0.14843764194538181</v>
      </c>
      <c r="BA1949">
        <f t="shared" si="3016"/>
        <v>1.6619315299341688</v>
      </c>
      <c r="BB1949">
        <f t="shared" si="3017"/>
        <v>1.1324130163365405</v>
      </c>
      <c r="BC1949">
        <f t="shared" si="3018"/>
        <v>9.3475842833596848E-2</v>
      </c>
      <c r="BD1949">
        <f t="shared" si="3019"/>
        <v>66.416176325847118</v>
      </c>
      <c r="BE1949">
        <f t="shared" si="3020"/>
        <v>0.67770371417574882</v>
      </c>
      <c r="BF1949">
        <f t="shared" si="3021"/>
        <v>54.376999195824524</v>
      </c>
      <c r="BG1949">
        <f t="shared" si="3022"/>
        <v>952.21793159930894</v>
      </c>
      <c r="BH1949">
        <f t="shared" si="3023"/>
        <v>1.5584951797879873E-2</v>
      </c>
    </row>
    <row r="1950" spans="1:60" x14ac:dyDescent="0.45">
      <c r="A1950" s="1">
        <v>1833</v>
      </c>
      <c r="B1950" s="1" t="s">
        <v>2012</v>
      </c>
      <c r="C1950" s="1">
        <v>10676.000031761825</v>
      </c>
      <c r="D1950" s="1">
        <v>0</v>
      </c>
      <c r="E1950">
        <f t="shared" si="2996"/>
        <v>27.285976176107376</v>
      </c>
      <c r="F1950">
        <f t="shared" si="2997"/>
        <v>0.156356998357883</v>
      </c>
      <c r="G1950">
        <f t="shared" si="2998"/>
        <v>653.67560470978071</v>
      </c>
      <c r="H1950">
        <f t="shared" si="2999"/>
        <v>2.2085834583431216</v>
      </c>
      <c r="I1950">
        <f t="shared" si="3000"/>
        <v>1.4774195822481764</v>
      </c>
      <c r="J1950">
        <f t="shared" si="3001"/>
        <v>24.786687850952148</v>
      </c>
      <c r="K1950" s="1">
        <v>6</v>
      </c>
      <c r="L1950">
        <f t="shared" si="3002"/>
        <v>1.4200000166893005</v>
      </c>
      <c r="M1950" s="1">
        <v>1</v>
      </c>
      <c r="N1950">
        <f t="shared" si="3003"/>
        <v>2.8400000333786011</v>
      </c>
      <c r="O1950" s="1">
        <v>20.973722457885742</v>
      </c>
      <c r="P1950" s="1">
        <v>24.786687850952148</v>
      </c>
      <c r="Q1950" s="1">
        <v>20.24702262878418</v>
      </c>
      <c r="R1950" s="1">
        <v>1000.5467529296875</v>
      </c>
      <c r="S1950" s="1">
        <v>965.2115478515625</v>
      </c>
      <c r="T1950" s="1">
        <v>13.759444236755371</v>
      </c>
      <c r="U1950" s="1">
        <v>16.368867874145508</v>
      </c>
      <c r="V1950" s="1">
        <v>56.095485687255859</v>
      </c>
      <c r="W1950" s="1">
        <v>66.730445861816406</v>
      </c>
      <c r="X1950" s="1">
        <v>499.51983642578125</v>
      </c>
      <c r="Y1950" s="1">
        <v>2000.5804443359375</v>
      </c>
      <c r="Z1950" s="1">
        <v>72.512687683105469</v>
      </c>
      <c r="AA1950" s="1">
        <v>101.53692626953125</v>
      </c>
      <c r="AB1950" s="1">
        <v>10.943266868591309</v>
      </c>
      <c r="AC1950" s="1">
        <v>0.36157187819480896</v>
      </c>
      <c r="AD1950" s="1">
        <v>0.19931377470493317</v>
      </c>
      <c r="AE1950" s="1">
        <v>2.4363012053072453E-3</v>
      </c>
      <c r="AF1950" s="1">
        <v>0.23197895288467407</v>
      </c>
      <c r="AG1950" s="1">
        <v>2.8090223204344511E-3</v>
      </c>
      <c r="AH1950" s="1">
        <v>1</v>
      </c>
      <c r="AI1950" s="1">
        <v>-0.21956524252891541</v>
      </c>
      <c r="AJ1950" s="1">
        <v>2.737391471862793</v>
      </c>
      <c r="AK1950" s="1">
        <v>1</v>
      </c>
      <c r="AL1950" s="1">
        <v>0</v>
      </c>
      <c r="AM1950" s="1">
        <v>0.15999999642372131</v>
      </c>
      <c r="AN1950" s="1">
        <v>111115</v>
      </c>
      <c r="AO1950">
        <f t="shared" si="3004"/>
        <v>0.83253306070963529</v>
      </c>
      <c r="AP1950">
        <f t="shared" si="3005"/>
        <v>2.2085834583431218E-3</v>
      </c>
      <c r="AQ1950">
        <f t="shared" si="3006"/>
        <v>297.93668785095213</v>
      </c>
      <c r="AR1950">
        <f t="shared" si="3007"/>
        <v>294.12372245788572</v>
      </c>
      <c r="AS1950">
        <f t="shared" si="3008"/>
        <v>320.0928639391168</v>
      </c>
      <c r="AT1950">
        <f t="shared" si="3009"/>
        <v>2.0473479441882403</v>
      </c>
      <c r="AU1950">
        <f t="shared" si="3010"/>
        <v>3.1394641127009875</v>
      </c>
      <c r="AV1950">
        <f t="shared" si="3011"/>
        <v>30.91943225036411</v>
      </c>
      <c r="AW1950">
        <f t="shared" si="3012"/>
        <v>14.550564376218603</v>
      </c>
      <c r="AX1950">
        <f t="shared" si="3013"/>
        <v>22.880205154418945</v>
      </c>
      <c r="AY1950">
        <f t="shared" si="3014"/>
        <v>2.7993415068054981</v>
      </c>
      <c r="AZ1950">
        <f t="shared" si="3015"/>
        <v>0.14819792029190268</v>
      </c>
      <c r="BA1950">
        <f t="shared" si="3016"/>
        <v>1.6620445304528111</v>
      </c>
      <c r="BB1950">
        <f t="shared" si="3017"/>
        <v>1.137296976352687</v>
      </c>
      <c r="BC1950">
        <f t="shared" si="3018"/>
        <v>9.3323741639376012E-2</v>
      </c>
      <c r="BD1950">
        <f t="shared" si="3019"/>
        <v>66.372211679608256</v>
      </c>
      <c r="BE1950">
        <f t="shared" si="3020"/>
        <v>0.67723558235992831</v>
      </c>
      <c r="BF1950">
        <f t="shared" si="3021"/>
        <v>54.315909850707136</v>
      </c>
      <c r="BG1950">
        <f t="shared" si="3022"/>
        <v>952.24110158226335</v>
      </c>
      <c r="BH1950">
        <f t="shared" si="3023"/>
        <v>1.5563942994136309E-2</v>
      </c>
    </row>
    <row r="1951" spans="1:60" x14ac:dyDescent="0.45">
      <c r="A1951" s="1">
        <v>1834</v>
      </c>
      <c r="B1951" s="1" t="s">
        <v>2013</v>
      </c>
      <c r="C1951" s="1">
        <v>10681.500031638891</v>
      </c>
      <c r="D1951" s="1">
        <v>0</v>
      </c>
      <c r="E1951">
        <f t="shared" si="2996"/>
        <v>27.215799433693771</v>
      </c>
      <c r="F1951">
        <f t="shared" si="2997"/>
        <v>0.15648068177431401</v>
      </c>
      <c r="G1951">
        <f t="shared" si="2998"/>
        <v>654.45632966341941</v>
      </c>
      <c r="H1951">
        <f t="shared" si="2999"/>
        <v>2.2119828135843811</v>
      </c>
      <c r="I1951">
        <f t="shared" si="3000"/>
        <v>1.4785766448650299</v>
      </c>
      <c r="J1951">
        <f t="shared" si="3001"/>
        <v>24.79399299621582</v>
      </c>
      <c r="K1951" s="1">
        <v>6</v>
      </c>
      <c r="L1951">
        <f t="shared" si="3002"/>
        <v>1.4200000166893005</v>
      </c>
      <c r="M1951" s="1">
        <v>1</v>
      </c>
      <c r="N1951">
        <f t="shared" si="3003"/>
        <v>2.8400000333786011</v>
      </c>
      <c r="O1951" s="1">
        <v>21.007623672485352</v>
      </c>
      <c r="P1951" s="1">
        <v>24.79399299621582</v>
      </c>
      <c r="Q1951" s="1">
        <v>20.289443969726563</v>
      </c>
      <c r="R1951" s="1">
        <v>1000.2963256835937</v>
      </c>
      <c r="S1951" s="1">
        <v>965.04241943359375</v>
      </c>
      <c r="T1951" s="1">
        <v>13.757528305053711</v>
      </c>
      <c r="U1951" s="1">
        <v>16.370925903320312</v>
      </c>
      <c r="V1951" s="1">
        <v>55.965377807617188</v>
      </c>
      <c r="W1951" s="1">
        <v>66.593452453613281</v>
      </c>
      <c r="X1951" s="1">
        <v>499.52688598632812</v>
      </c>
      <c r="Y1951" s="1">
        <v>2000.644775390625</v>
      </c>
      <c r="Z1951" s="1">
        <v>71.269882202148438</v>
      </c>
      <c r="AA1951" s="1">
        <v>101.53715515136719</v>
      </c>
      <c r="AB1951" s="1">
        <v>10.943266868591309</v>
      </c>
      <c r="AC1951" s="1">
        <v>0.36157187819480896</v>
      </c>
      <c r="AD1951" s="1">
        <v>0.19931377470493317</v>
      </c>
      <c r="AE1951" s="1">
        <v>2.4363012053072453E-3</v>
      </c>
      <c r="AF1951" s="1">
        <v>0.23197895288467407</v>
      </c>
      <c r="AG1951" s="1">
        <v>2.8090223204344511E-3</v>
      </c>
      <c r="AH1951" s="1">
        <v>0.66666668653488159</v>
      </c>
      <c r="AI1951" s="1">
        <v>-0.21956524252891541</v>
      </c>
      <c r="AJ1951" s="1">
        <v>2.737391471862793</v>
      </c>
      <c r="AK1951" s="1">
        <v>1</v>
      </c>
      <c r="AL1951" s="1">
        <v>0</v>
      </c>
      <c r="AM1951" s="1">
        <v>0.15999999642372131</v>
      </c>
      <c r="AN1951" s="1">
        <v>111115</v>
      </c>
      <c r="AO1951">
        <f t="shared" si="3004"/>
        <v>0.83254480997721336</v>
      </c>
      <c r="AP1951">
        <f t="shared" si="3005"/>
        <v>2.2119828135843812E-3</v>
      </c>
      <c r="AQ1951">
        <f t="shared" si="3006"/>
        <v>297.9439929962158</v>
      </c>
      <c r="AR1951">
        <f t="shared" si="3007"/>
        <v>294.15762367248533</v>
      </c>
      <c r="AS1951">
        <f t="shared" si="3008"/>
        <v>320.10315690763673</v>
      </c>
      <c r="AT1951">
        <f t="shared" si="3009"/>
        <v>2.0490213727934021</v>
      </c>
      <c r="AU1951">
        <f t="shared" si="3010"/>
        <v>3.1408338882820006</v>
      </c>
      <c r="AV1951">
        <f t="shared" si="3011"/>
        <v>30.932852940382087</v>
      </c>
      <c r="AW1951">
        <f t="shared" si="3012"/>
        <v>14.561927037061775</v>
      </c>
      <c r="AX1951">
        <f t="shared" si="3013"/>
        <v>22.900808334350586</v>
      </c>
      <c r="AY1951">
        <f t="shared" si="3014"/>
        <v>2.8028374394280089</v>
      </c>
      <c r="AZ1951">
        <f t="shared" si="3015"/>
        <v>0.14830902772537261</v>
      </c>
      <c r="BA1951">
        <f t="shared" si="3016"/>
        <v>1.6622572434169707</v>
      </c>
      <c r="BB1951">
        <f t="shared" si="3017"/>
        <v>1.1405801960110382</v>
      </c>
      <c r="BC1951">
        <f t="shared" si="3018"/>
        <v>9.3394237826201917E-2</v>
      </c>
      <c r="BD1951">
        <f t="shared" si="3019"/>
        <v>66.451633884828937</v>
      </c>
      <c r="BE1951">
        <f t="shared" si="3020"/>
        <v>0.67816327705836532</v>
      </c>
      <c r="BF1951">
        <f t="shared" si="3021"/>
        <v>54.301595048653041</v>
      </c>
      <c r="BG1951">
        <f t="shared" si="3022"/>
        <v>952.10533182666961</v>
      </c>
      <c r="BH1951">
        <f t="shared" si="3023"/>
        <v>1.5522035959387359E-2</v>
      </c>
    </row>
    <row r="1952" spans="1:60" x14ac:dyDescent="0.45">
      <c r="A1952" s="1">
        <v>1835</v>
      </c>
      <c r="B1952" s="1" t="s">
        <v>2014</v>
      </c>
      <c r="C1952" s="1">
        <v>10686.500031527132</v>
      </c>
      <c r="D1952" s="1">
        <v>0</v>
      </c>
      <c r="E1952">
        <f t="shared" si="2996"/>
        <v>27.213952109965849</v>
      </c>
      <c r="F1952">
        <f t="shared" si="2997"/>
        <v>0.15672373082428742</v>
      </c>
      <c r="G1952">
        <f t="shared" si="2998"/>
        <v>654.61383993548975</v>
      </c>
      <c r="H1952">
        <f t="shared" si="2999"/>
        <v>2.2154889268370273</v>
      </c>
      <c r="I1952">
        <f t="shared" si="3000"/>
        <v>1.4787351609028414</v>
      </c>
      <c r="J1952">
        <f t="shared" si="3001"/>
        <v>24.796283721923828</v>
      </c>
      <c r="K1952" s="1">
        <v>6</v>
      </c>
      <c r="L1952">
        <f t="shared" si="3002"/>
        <v>1.4200000166893005</v>
      </c>
      <c r="M1952" s="1">
        <v>1</v>
      </c>
      <c r="N1952">
        <f t="shared" si="3003"/>
        <v>2.8400000333786011</v>
      </c>
      <c r="O1952" s="1">
        <v>21.041486740112305</v>
      </c>
      <c r="P1952" s="1">
        <v>24.796283721923828</v>
      </c>
      <c r="Q1952" s="1">
        <v>20.362367630004883</v>
      </c>
      <c r="R1952" s="1">
        <v>1000.0048828125</v>
      </c>
      <c r="S1952" s="1">
        <v>964.74896240234375</v>
      </c>
      <c r="T1952" s="1">
        <v>13.756027221679688</v>
      </c>
      <c r="U1952" s="1">
        <v>16.373630523681641</v>
      </c>
      <c r="V1952" s="1">
        <v>55.844352722167969</v>
      </c>
      <c r="W1952" s="1">
        <v>66.466865539550781</v>
      </c>
      <c r="X1952" s="1">
        <v>499.513427734375</v>
      </c>
      <c r="Y1952" s="1">
        <v>2000.7076416015625</v>
      </c>
      <c r="Z1952" s="1">
        <v>70.266220092773438</v>
      </c>
      <c r="AA1952" s="1">
        <v>101.53694152832031</v>
      </c>
      <c r="AB1952" s="1">
        <v>10.943266868591309</v>
      </c>
      <c r="AC1952" s="1">
        <v>0.36157187819480896</v>
      </c>
      <c r="AD1952" s="1">
        <v>0.19931377470493317</v>
      </c>
      <c r="AE1952" s="1">
        <v>2.4363012053072453E-3</v>
      </c>
      <c r="AF1952" s="1">
        <v>0.23197895288467407</v>
      </c>
      <c r="AG1952" s="1">
        <v>2.8090223204344511E-3</v>
      </c>
      <c r="AH1952" s="1">
        <v>0.66666668653488159</v>
      </c>
      <c r="AI1952" s="1">
        <v>-0.21956524252891541</v>
      </c>
      <c r="AJ1952" s="1">
        <v>2.737391471862793</v>
      </c>
      <c r="AK1952" s="1">
        <v>1</v>
      </c>
      <c r="AL1952" s="1">
        <v>0</v>
      </c>
      <c r="AM1952" s="1">
        <v>0.15999999642372131</v>
      </c>
      <c r="AN1952" s="1">
        <v>111115</v>
      </c>
      <c r="AO1952">
        <f t="shared" si="3004"/>
        <v>0.83252237955729158</v>
      </c>
      <c r="AP1952">
        <f t="shared" si="3005"/>
        <v>2.2154889268370271E-3</v>
      </c>
      <c r="AQ1952">
        <f t="shared" si="3006"/>
        <v>297.94628372192381</v>
      </c>
      <c r="AR1952">
        <f t="shared" si="3007"/>
        <v>294.19148674011228</v>
      </c>
      <c r="AS1952">
        <f t="shared" si="3008"/>
        <v>320.1132155011619</v>
      </c>
      <c r="AT1952">
        <f t="shared" si="3009"/>
        <v>2.0512984463405539</v>
      </c>
      <c r="AU1952">
        <f t="shared" si="3010"/>
        <v>3.1412635259922248</v>
      </c>
      <c r="AV1952">
        <f t="shared" si="3011"/>
        <v>30.93714936367347</v>
      </c>
      <c r="AW1952">
        <f t="shared" si="3012"/>
        <v>14.563518839991829</v>
      </c>
      <c r="AX1952">
        <f t="shared" si="3013"/>
        <v>22.918885231018066</v>
      </c>
      <c r="AY1952">
        <f t="shared" si="3014"/>
        <v>2.8059078592854769</v>
      </c>
      <c r="AZ1952">
        <f t="shared" si="3015"/>
        <v>0.14852733711696914</v>
      </c>
      <c r="BA1952">
        <f t="shared" si="3016"/>
        <v>1.6625283650893834</v>
      </c>
      <c r="BB1952">
        <f t="shared" si="3017"/>
        <v>1.1433794941960935</v>
      </c>
      <c r="BC1952">
        <f t="shared" si="3018"/>
        <v>9.3532754554820602E-2</v>
      </c>
      <c r="BD1952">
        <f t="shared" si="3019"/>
        <v>66.467487189159058</v>
      </c>
      <c r="BE1952">
        <f t="shared" si="3020"/>
        <v>0.67853282609956966</v>
      </c>
      <c r="BF1952">
        <f t="shared" si="3021"/>
        <v>54.306489163793749</v>
      </c>
      <c r="BG1952">
        <f t="shared" si="3022"/>
        <v>951.81275292464613</v>
      </c>
      <c r="BH1952">
        <f t="shared" si="3023"/>
        <v>1.5527152697027011E-2</v>
      </c>
    </row>
    <row r="1953" spans="1:60" x14ac:dyDescent="0.45">
      <c r="A1953" s="1" t="s">
        <v>9</v>
      </c>
      <c r="B1953" s="1" t="s">
        <v>2015</v>
      </c>
    </row>
    <row r="1954" spans="1:60" x14ac:dyDescent="0.45">
      <c r="A1954" s="1">
        <v>1836</v>
      </c>
      <c r="B1954" s="1" t="s">
        <v>2016</v>
      </c>
      <c r="C1954" s="1">
        <v>10691.500031415373</v>
      </c>
      <c r="D1954" s="1">
        <v>0</v>
      </c>
      <c r="E1954">
        <f t="shared" ref="E1954:E1969" si="3024">(R1954-S1954*(1000-T1954)/(1000-U1954))*AO1954</f>
        <v>27.247310821296608</v>
      </c>
      <c r="F1954">
        <f t="shared" ref="F1954:F1969" si="3025">IF(AZ1954&lt;&gt;0,1/(1/AZ1954-1/N1954),0)</f>
        <v>0.15700405448830354</v>
      </c>
      <c r="G1954">
        <f t="shared" ref="G1954:G1969" si="3026">((BC1954-AP1954/2)*S1954-E1954)/(BC1954+AP1954/2)</f>
        <v>654.50146615914628</v>
      </c>
      <c r="H1954">
        <f t="shared" ref="H1954:H1969" si="3027">AP1954*1000</f>
        <v>2.219262854197364</v>
      </c>
      <c r="I1954">
        <f t="shared" ref="I1954:I1969" si="3028">(AU1954-BA1954)</f>
        <v>1.4787402958052185</v>
      </c>
      <c r="J1954">
        <f t="shared" ref="J1954:J1969" si="3029">(P1954+AT1954*D1954)</f>
        <v>24.797269821166992</v>
      </c>
      <c r="K1954" s="1">
        <v>6</v>
      </c>
      <c r="L1954">
        <f t="shared" ref="L1954:L1969" si="3030">(K1954*AI1954+AJ1954)</f>
        <v>1.4200000166893005</v>
      </c>
      <c r="M1954" s="1">
        <v>1</v>
      </c>
      <c r="N1954">
        <f t="shared" ref="N1954:N1969" si="3031">L1954*(M1954+1)*(M1954+1)/(M1954*M1954+1)</f>
        <v>2.8400000333786011</v>
      </c>
      <c r="O1954" s="1">
        <v>21.080755233764648</v>
      </c>
      <c r="P1954" s="1">
        <v>24.797269821166992</v>
      </c>
      <c r="Q1954" s="1">
        <v>20.420787811279297</v>
      </c>
      <c r="R1954" s="1">
        <v>999.792236328125</v>
      </c>
      <c r="S1954" s="1">
        <v>964.49212646484375</v>
      </c>
      <c r="T1954" s="1">
        <v>13.753362655639648</v>
      </c>
      <c r="U1954" s="1">
        <v>16.375452041625977</v>
      </c>
      <c r="V1954" s="1">
        <v>55.703075408935547</v>
      </c>
      <c r="W1954" s="1">
        <v>66.318840026855469</v>
      </c>
      <c r="X1954" s="1">
        <v>499.50732421875</v>
      </c>
      <c r="Y1954" s="1">
        <v>2000.782470703125</v>
      </c>
      <c r="Z1954" s="1">
        <v>69.665901184082031</v>
      </c>
      <c r="AA1954" s="1">
        <v>101.53662872314453</v>
      </c>
      <c r="AB1954" s="1">
        <v>10.943266868591309</v>
      </c>
      <c r="AC1954" s="1">
        <v>0.36157187819480896</v>
      </c>
      <c r="AD1954" s="1">
        <v>0.19931377470493317</v>
      </c>
      <c r="AE1954" s="1">
        <v>2.4363012053072453E-3</v>
      </c>
      <c r="AF1954" s="1">
        <v>0.23197895288467407</v>
      </c>
      <c r="AG1954" s="1">
        <v>2.8090223204344511E-3</v>
      </c>
      <c r="AH1954" s="1">
        <v>0.66666668653488159</v>
      </c>
      <c r="AI1954" s="1">
        <v>-0.21956524252891541</v>
      </c>
      <c r="AJ1954" s="1">
        <v>2.737391471862793</v>
      </c>
      <c r="AK1954" s="1">
        <v>1</v>
      </c>
      <c r="AL1954" s="1">
        <v>0</v>
      </c>
      <c r="AM1954" s="1">
        <v>0.15999999642372131</v>
      </c>
      <c r="AN1954" s="1">
        <v>111125</v>
      </c>
      <c r="AO1954">
        <f t="shared" ref="AO1954:AO1969" si="3032">X1954*0.000001/(K1954*0.0001)</f>
        <v>0.83251220703124995</v>
      </c>
      <c r="AP1954">
        <f t="shared" ref="AP1954:AP1969" si="3033">(U1954-T1954)/(1000-U1954)*AO1954</f>
        <v>2.2192628541973639E-3</v>
      </c>
      <c r="AQ1954">
        <f t="shared" ref="AQ1954:AQ1969" si="3034">(P1954+273.15)</f>
        <v>297.94726982116697</v>
      </c>
      <c r="AR1954">
        <f t="shared" ref="AR1954:AR1969" si="3035">(O1954+273.15)</f>
        <v>294.23075523376463</v>
      </c>
      <c r="AS1954">
        <f t="shared" ref="AS1954:AS1969" si="3036">(Y1954*AK1954+Z1954*AL1954)*AM1954</f>
        <v>320.12518815714429</v>
      </c>
      <c r="AT1954">
        <f t="shared" ref="AT1954:AT1969" si="3037">((AS1954+0.00000010773*(AR1954^4-AQ1954^4))-AP1954*44100)/(L1954*0.92*2*29.3+0.00000043092*AQ1954^3)</f>
        <v>2.0543115723572138</v>
      </c>
      <c r="AU1954">
        <f t="shared" ref="AU1954:AU1969" si="3038">0.61365*EXP(17.502*J1954/(240.97+J1954))</f>
        <v>3.1414484899294544</v>
      </c>
      <c r="AV1954">
        <f t="shared" ref="AV1954:AV1969" si="3039">AU1954*1000/AA1954</f>
        <v>30.939066319555518</v>
      </c>
      <c r="AW1954">
        <f t="shared" ref="AW1954:AW1969" si="3040">(AV1954-U1954)</f>
        <v>14.563614277929542</v>
      </c>
      <c r="AX1954">
        <f t="shared" ref="AX1954:AX1969" si="3041">IF(D1954,P1954,(O1954+P1954)/2)</f>
        <v>22.93901252746582</v>
      </c>
      <c r="AY1954">
        <f t="shared" ref="AY1954:AY1969" si="3042">0.61365*EXP(17.502*AX1954/(240.97+AX1954))</f>
        <v>2.8093300080818371</v>
      </c>
      <c r="AZ1954">
        <f t="shared" ref="AZ1954:AZ1969" si="3043">IF(AW1954&lt;&gt;0,(1000-(AV1954+U1954)/2)/AW1954*AP1954,0)</f>
        <v>0.14877908301577183</v>
      </c>
      <c r="BA1954">
        <f t="shared" ref="BA1954:BA1969" si="3044">U1954*AA1954/1000</f>
        <v>1.6627081941242359</v>
      </c>
      <c r="BB1954">
        <f t="shared" ref="BB1954:BB1969" si="3045">(AY1954-BA1954)</f>
        <v>1.1466218139576012</v>
      </c>
      <c r="BC1954">
        <f t="shared" ref="BC1954:BC1969" si="3046">1/(1.6/F1954+1.37/N1954)</f>
        <v>9.3692490487623181E-2</v>
      </c>
      <c r="BD1954">
        <f t="shared" ref="BD1954:BD1969" si="3047">G1954*AA1954*0.001</f>
        <v>66.455872368154971</v>
      </c>
      <c r="BE1954">
        <f t="shared" ref="BE1954:BE1969" si="3048">G1954/S1954</f>
        <v>0.67859700271280876</v>
      </c>
      <c r="BF1954">
        <f t="shared" ref="BF1954:BF1969" si="3049">(1-AP1954*AA1954/AU1954/F1954)*100</f>
        <v>54.313207090544523</v>
      </c>
      <c r="BG1954">
        <f t="shared" ref="BG1954:BG1969" si="3050">(S1954-E1954/(N1954/1.35))</f>
        <v>951.54005985342519</v>
      </c>
      <c r="BH1954">
        <f t="shared" ref="BH1954:BH1969" si="3051">E1954*BF1954/100/BG1954</f>
        <v>1.5552564707842978E-2</v>
      </c>
    </row>
    <row r="1955" spans="1:60" x14ac:dyDescent="0.45">
      <c r="A1955" s="1">
        <v>1837</v>
      </c>
      <c r="B1955" s="1" t="s">
        <v>2017</v>
      </c>
      <c r="C1955" s="1">
        <v>10697.000031292439</v>
      </c>
      <c r="D1955" s="1">
        <v>0</v>
      </c>
      <c r="E1955">
        <f t="shared" si="3024"/>
        <v>29.615216701885952</v>
      </c>
      <c r="F1955">
        <f t="shared" si="3025"/>
        <v>0.15724812346731865</v>
      </c>
      <c r="G1955">
        <f t="shared" si="3026"/>
        <v>630.26171569252699</v>
      </c>
      <c r="H1955">
        <f t="shared" si="3027"/>
        <v>2.2225589538731887</v>
      </c>
      <c r="I1955">
        <f t="shared" si="3028"/>
        <v>1.4787569613577389</v>
      </c>
      <c r="J1955">
        <f t="shared" si="3029"/>
        <v>24.79777717590332</v>
      </c>
      <c r="K1955" s="1">
        <v>6</v>
      </c>
      <c r="L1955">
        <f t="shared" si="3030"/>
        <v>1.4200000166893005</v>
      </c>
      <c r="M1955" s="1">
        <v>1</v>
      </c>
      <c r="N1955">
        <f t="shared" si="3031"/>
        <v>2.8400000333786011</v>
      </c>
      <c r="O1955" s="1">
        <v>21.118892669677734</v>
      </c>
      <c r="P1955" s="1">
        <v>24.79777717590332</v>
      </c>
      <c r="Q1955" s="1">
        <v>20.446361541748047</v>
      </c>
      <c r="R1955" s="1">
        <v>1002.9215087890625</v>
      </c>
      <c r="S1955" s="1">
        <v>964.77337646484375</v>
      </c>
      <c r="T1955" s="1">
        <v>13.750302314758301</v>
      </c>
      <c r="U1955" s="1">
        <v>16.376226425170898</v>
      </c>
      <c r="V1955" s="1">
        <v>55.558204650878906</v>
      </c>
      <c r="W1955" s="1">
        <v>66.164329528808594</v>
      </c>
      <c r="X1955" s="1">
        <v>499.51828002929687</v>
      </c>
      <c r="Y1955" s="1">
        <v>2000.8402099609375</v>
      </c>
      <c r="Z1955" s="1">
        <v>69.124114990234375</v>
      </c>
      <c r="AA1955" s="1">
        <v>101.53662109375</v>
      </c>
      <c r="AB1955" s="1">
        <v>10.943266868591309</v>
      </c>
      <c r="AC1955" s="1">
        <v>0.36157187819480896</v>
      </c>
      <c r="AD1955" s="1">
        <v>0.19931377470493317</v>
      </c>
      <c r="AE1955" s="1">
        <v>2.4363012053072453E-3</v>
      </c>
      <c r="AF1955" s="1">
        <v>0.23197895288467407</v>
      </c>
      <c r="AG1955" s="1">
        <v>2.8090223204344511E-3</v>
      </c>
      <c r="AH1955" s="1">
        <v>0.66666668653488159</v>
      </c>
      <c r="AI1955" s="1">
        <v>-0.21956524252891541</v>
      </c>
      <c r="AJ1955" s="1">
        <v>2.737391471862793</v>
      </c>
      <c r="AK1955" s="1">
        <v>1</v>
      </c>
      <c r="AL1955" s="1">
        <v>0</v>
      </c>
      <c r="AM1955" s="1">
        <v>0.15999999642372131</v>
      </c>
      <c r="AN1955" s="1">
        <v>111125</v>
      </c>
      <c r="AO1955">
        <f t="shared" si="3032"/>
        <v>0.83253046671549469</v>
      </c>
      <c r="AP1955">
        <f t="shared" si="3033"/>
        <v>2.2225589538731887E-3</v>
      </c>
      <c r="AQ1955">
        <f t="shared" si="3034"/>
        <v>297.9477771759033</v>
      </c>
      <c r="AR1955">
        <f t="shared" si="3035"/>
        <v>294.26889266967771</v>
      </c>
      <c r="AS1955">
        <f t="shared" si="3036"/>
        <v>320.1344264381878</v>
      </c>
      <c r="AT1955">
        <f t="shared" si="3037"/>
        <v>2.0574572624135454</v>
      </c>
      <c r="AU1955">
        <f t="shared" si="3038"/>
        <v>3.1415436588357726</v>
      </c>
      <c r="AV1955">
        <f t="shared" si="3039"/>
        <v>30.940005930817286</v>
      </c>
      <c r="AW1955">
        <f t="shared" si="3040"/>
        <v>14.563779505646387</v>
      </c>
      <c r="AX1955">
        <f t="shared" si="3041"/>
        <v>22.958334922790527</v>
      </c>
      <c r="AY1955">
        <f t="shared" si="3042"/>
        <v>2.8126187380637018</v>
      </c>
      <c r="AZ1955">
        <f t="shared" si="3043"/>
        <v>0.14899823188676498</v>
      </c>
      <c r="BA1955">
        <f t="shared" si="3044"/>
        <v>1.6627866974780336</v>
      </c>
      <c r="BB1955">
        <f t="shared" si="3045"/>
        <v>1.1498320405856681</v>
      </c>
      <c r="BC1955">
        <f t="shared" si="3046"/>
        <v>9.3831546536603319E-2</v>
      </c>
      <c r="BD1955">
        <f t="shared" si="3047"/>
        <v>63.994645016168903</v>
      </c>
      <c r="BE1955">
        <f t="shared" si="3048"/>
        <v>0.65327436584325527</v>
      </c>
      <c r="BF1955">
        <f t="shared" si="3049"/>
        <v>54.317756385543504</v>
      </c>
      <c r="BG1955">
        <f t="shared" si="3050"/>
        <v>950.69572080369812</v>
      </c>
      <c r="BH1955">
        <f t="shared" si="3051"/>
        <v>1.69205781715123E-2</v>
      </c>
    </row>
    <row r="1956" spans="1:60" x14ac:dyDescent="0.45">
      <c r="A1956" s="1">
        <v>1838</v>
      </c>
      <c r="B1956" s="1" t="s">
        <v>2018</v>
      </c>
      <c r="C1956" s="1">
        <v>10702.00003118068</v>
      </c>
      <c r="D1956" s="1">
        <v>0</v>
      </c>
      <c r="E1956">
        <f t="shared" si="3024"/>
        <v>45.320979261806585</v>
      </c>
      <c r="F1956">
        <f t="shared" si="3025"/>
        <v>0.15744980016303523</v>
      </c>
      <c r="G1956">
        <f t="shared" si="3026"/>
        <v>473.07276326306828</v>
      </c>
      <c r="H1956">
        <f t="shared" si="3027"/>
        <v>2.2256713641029982</v>
      </c>
      <c r="I1956">
        <f t="shared" si="3028"/>
        <v>1.4790280635625126</v>
      </c>
      <c r="J1956">
        <f t="shared" si="3029"/>
        <v>24.800224304199219</v>
      </c>
      <c r="K1956" s="1">
        <v>6</v>
      </c>
      <c r="L1956">
        <f t="shared" si="3030"/>
        <v>1.4200000166893005</v>
      </c>
      <c r="M1956" s="1">
        <v>1</v>
      </c>
      <c r="N1956">
        <f t="shared" si="3031"/>
        <v>2.8400000333786011</v>
      </c>
      <c r="O1956" s="1">
        <v>21.15190315246582</v>
      </c>
      <c r="P1956" s="1">
        <v>24.800224304199219</v>
      </c>
      <c r="Q1956" s="1">
        <v>20.512966156005859</v>
      </c>
      <c r="R1956" s="1">
        <v>1029.646728515625</v>
      </c>
      <c r="S1956" s="1">
        <v>972.6104736328125</v>
      </c>
      <c r="T1956" s="1">
        <v>13.748525619506836</v>
      </c>
      <c r="U1956" s="1">
        <v>16.3780517578125</v>
      </c>
      <c r="V1956" s="1">
        <v>55.436714172363281</v>
      </c>
      <c r="W1956" s="1">
        <v>66.035896301269531</v>
      </c>
      <c r="X1956" s="1">
        <v>499.53164672851563</v>
      </c>
      <c r="Y1956" s="1">
        <v>2000.88037109375</v>
      </c>
      <c r="Z1956" s="1">
        <v>68.489471435546875</v>
      </c>
      <c r="AA1956" s="1">
        <v>101.53678131103516</v>
      </c>
      <c r="AB1956" s="1">
        <v>10.943266868591309</v>
      </c>
      <c r="AC1956" s="1">
        <v>0.36157187819480896</v>
      </c>
      <c r="AD1956" s="1">
        <v>0.19931377470493317</v>
      </c>
      <c r="AE1956" s="1">
        <v>2.4363012053072453E-3</v>
      </c>
      <c r="AF1956" s="1">
        <v>0.23197895288467407</v>
      </c>
      <c r="AG1956" s="1">
        <v>2.8090223204344511E-3</v>
      </c>
      <c r="AH1956" s="1">
        <v>0.66666668653488159</v>
      </c>
      <c r="AI1956" s="1">
        <v>-0.21956524252891541</v>
      </c>
      <c r="AJ1956" s="1">
        <v>2.737391471862793</v>
      </c>
      <c r="AK1956" s="1">
        <v>1</v>
      </c>
      <c r="AL1956" s="1">
        <v>0</v>
      </c>
      <c r="AM1956" s="1">
        <v>0.15999999642372131</v>
      </c>
      <c r="AN1956" s="1">
        <v>111115</v>
      </c>
      <c r="AO1956">
        <f t="shared" si="3032"/>
        <v>0.83255274454752592</v>
      </c>
      <c r="AP1956">
        <f t="shared" si="3033"/>
        <v>2.225671364102998E-3</v>
      </c>
      <c r="AQ1956">
        <f t="shared" si="3034"/>
        <v>297.9502243041992</v>
      </c>
      <c r="AR1956">
        <f t="shared" si="3035"/>
        <v>294.3019031524658</v>
      </c>
      <c r="AS1956">
        <f t="shared" si="3036"/>
        <v>320.14085221929417</v>
      </c>
      <c r="AT1956">
        <f t="shared" si="3037"/>
        <v>2.0597680148424011</v>
      </c>
      <c r="AU1956">
        <f t="shared" si="3038"/>
        <v>3.1420027231963354</v>
      </c>
      <c r="AV1956">
        <f t="shared" si="3039"/>
        <v>30.944478273065549</v>
      </c>
      <c r="AW1956">
        <f t="shared" si="3040"/>
        <v>14.566426515253049</v>
      </c>
      <c r="AX1956">
        <f t="shared" si="3041"/>
        <v>22.97606372833252</v>
      </c>
      <c r="AY1956">
        <f t="shared" si="3042"/>
        <v>2.8156391966191001</v>
      </c>
      <c r="AZ1956">
        <f t="shared" si="3043"/>
        <v>0.14917928991329785</v>
      </c>
      <c r="BA1956">
        <f t="shared" si="3044"/>
        <v>1.6629746596338228</v>
      </c>
      <c r="BB1956">
        <f t="shared" si="3045"/>
        <v>1.1526645369852773</v>
      </c>
      <c r="BC1956">
        <f t="shared" si="3046"/>
        <v>9.3946435231149789E-2</v>
      </c>
      <c r="BD1956">
        <f t="shared" si="3047"/>
        <v>48.034285707649275</v>
      </c>
      <c r="BE1956">
        <f t="shared" si="3048"/>
        <v>0.48639488889738852</v>
      </c>
      <c r="BF1956">
        <f t="shared" si="3049"/>
        <v>54.318983479409269</v>
      </c>
      <c r="BG1956">
        <f t="shared" si="3050"/>
        <v>951.0670506453655</v>
      </c>
      <c r="BH1956">
        <f t="shared" si="3051"/>
        <v>2.5884500174012184E-2</v>
      </c>
    </row>
    <row r="1957" spans="1:60" x14ac:dyDescent="0.45">
      <c r="A1957" s="1">
        <v>1839</v>
      </c>
      <c r="B1957" s="1" t="s">
        <v>2019</v>
      </c>
      <c r="C1957" s="1">
        <v>10707.000031068921</v>
      </c>
      <c r="D1957" s="1">
        <v>0</v>
      </c>
      <c r="E1957">
        <f t="shared" si="3024"/>
        <v>71.145669880710315</v>
      </c>
      <c r="F1957">
        <f t="shared" si="3025"/>
        <v>0.15752926593255878</v>
      </c>
      <c r="G1957">
        <f t="shared" si="3026"/>
        <v>229.39637172540409</v>
      </c>
      <c r="H1957">
        <f t="shared" si="3027"/>
        <v>2.2298638284085905</v>
      </c>
      <c r="I1957">
        <f t="shared" si="3028"/>
        <v>1.4810882859695389</v>
      </c>
      <c r="J1957">
        <f t="shared" si="3029"/>
        <v>24.813278198242188</v>
      </c>
      <c r="K1957" s="1">
        <v>6</v>
      </c>
      <c r="L1957">
        <f t="shared" si="3030"/>
        <v>1.4200000166893005</v>
      </c>
      <c r="M1957" s="1">
        <v>1</v>
      </c>
      <c r="N1957">
        <f t="shared" si="3031"/>
        <v>2.8400000333786011</v>
      </c>
      <c r="O1957" s="1">
        <v>21.1932373046875</v>
      </c>
      <c r="P1957" s="1">
        <v>24.813278198242188</v>
      </c>
      <c r="Q1957" s="1">
        <v>20.605684280395508</v>
      </c>
      <c r="R1957" s="1">
        <v>1089.062744140625</v>
      </c>
      <c r="S1957" s="1">
        <v>1000.9261474609375</v>
      </c>
      <c r="T1957" s="1">
        <v>13.747352600097656</v>
      </c>
      <c r="U1957" s="1">
        <v>16.38184928894043</v>
      </c>
      <c r="V1957" s="1">
        <v>55.295982360839844</v>
      </c>
      <c r="W1957" s="1">
        <v>65.888442993164062</v>
      </c>
      <c r="X1957" s="1">
        <v>499.52642822265625</v>
      </c>
      <c r="Y1957" s="1">
        <v>2000.9556884765625</v>
      </c>
      <c r="Z1957" s="1">
        <v>67.883323669433594</v>
      </c>
      <c r="AA1957" s="1">
        <v>101.53702545166016</v>
      </c>
      <c r="AB1957" s="1">
        <v>10.943266868591309</v>
      </c>
      <c r="AC1957" s="1">
        <v>0.36157187819480896</v>
      </c>
      <c r="AD1957" s="1">
        <v>0.19931377470493317</v>
      </c>
      <c r="AE1957" s="1">
        <v>2.4363012053072453E-3</v>
      </c>
      <c r="AF1957" s="1">
        <v>0.23197895288467407</v>
      </c>
      <c r="AG1957" s="1">
        <v>2.8090223204344511E-3</v>
      </c>
      <c r="AH1957" s="1">
        <v>0.66666668653488159</v>
      </c>
      <c r="AI1957" s="1">
        <v>-0.21956524252891541</v>
      </c>
      <c r="AJ1957" s="1">
        <v>2.737391471862793</v>
      </c>
      <c r="AK1957" s="1">
        <v>1</v>
      </c>
      <c r="AL1957" s="1">
        <v>0</v>
      </c>
      <c r="AM1957" s="1">
        <v>0.15999999642372131</v>
      </c>
      <c r="AN1957" s="1">
        <v>111115</v>
      </c>
      <c r="AO1957">
        <f t="shared" si="3032"/>
        <v>0.8325440470377603</v>
      </c>
      <c r="AP1957">
        <f t="shared" si="3033"/>
        <v>2.2298638284085908E-3</v>
      </c>
      <c r="AQ1957">
        <f t="shared" si="3034"/>
        <v>297.96327819824216</v>
      </c>
      <c r="AR1957">
        <f t="shared" si="3035"/>
        <v>294.34323730468748</v>
      </c>
      <c r="AS1957">
        <f t="shared" si="3036"/>
        <v>320.15290300027482</v>
      </c>
      <c r="AT1957">
        <f t="shared" si="3037"/>
        <v>2.0612392917734526</v>
      </c>
      <c r="AU1957">
        <f t="shared" si="3038"/>
        <v>3.1444525341659442</v>
      </c>
      <c r="AV1957">
        <f t="shared" si="3039"/>
        <v>30.968531136092402</v>
      </c>
      <c r="AW1957">
        <f t="shared" si="3040"/>
        <v>14.586681847151972</v>
      </c>
      <c r="AX1957">
        <f t="shared" si="3041"/>
        <v>23.003257751464844</v>
      </c>
      <c r="AY1957">
        <f t="shared" si="3042"/>
        <v>2.8202777599399957</v>
      </c>
      <c r="AZ1957">
        <f t="shared" si="3043"/>
        <v>0.14925062470928419</v>
      </c>
      <c r="BA1957">
        <f t="shared" si="3044"/>
        <v>1.6633642481964053</v>
      </c>
      <c r="BB1957">
        <f t="shared" si="3045"/>
        <v>1.1569135117435905</v>
      </c>
      <c r="BC1957">
        <f t="shared" si="3046"/>
        <v>9.3991700648210705E-2</v>
      </c>
      <c r="BD1957">
        <f t="shared" si="3047"/>
        <v>23.292225234400849</v>
      </c>
      <c r="BE1957">
        <f t="shared" si="3048"/>
        <v>0.22918411344065381</v>
      </c>
      <c r="BF1957">
        <f t="shared" si="3049"/>
        <v>54.291550820912484</v>
      </c>
      <c r="BG1957">
        <f t="shared" si="3050"/>
        <v>967.10690337286712</v>
      </c>
      <c r="BH1957">
        <f t="shared" si="3051"/>
        <v>3.9939832282711168E-2</v>
      </c>
    </row>
    <row r="1958" spans="1:60" x14ac:dyDescent="0.45">
      <c r="A1958" s="1">
        <v>1840</v>
      </c>
      <c r="B1958" s="1" t="s">
        <v>2020</v>
      </c>
      <c r="C1958" s="1">
        <v>10712.500030945987</v>
      </c>
      <c r="D1958" s="1">
        <v>0</v>
      </c>
      <c r="E1958">
        <f t="shared" si="3024"/>
        <v>89.07160258653839</v>
      </c>
      <c r="F1958">
        <f t="shared" si="3025"/>
        <v>0.15726225722697304</v>
      </c>
      <c r="G1958">
        <f t="shared" si="3026"/>
        <v>95.039021869323633</v>
      </c>
      <c r="H1958">
        <f t="shared" si="3027"/>
        <v>2.2335888514564601</v>
      </c>
      <c r="I1958">
        <f t="shared" si="3028"/>
        <v>1.4859151498574126</v>
      </c>
      <c r="J1958">
        <f t="shared" si="3029"/>
        <v>24.840246200561523</v>
      </c>
      <c r="K1958" s="1">
        <v>6</v>
      </c>
      <c r="L1958">
        <f t="shared" si="3030"/>
        <v>1.4200000166893005</v>
      </c>
      <c r="M1958" s="1">
        <v>1</v>
      </c>
      <c r="N1958">
        <f t="shared" si="3031"/>
        <v>2.8400000333786011</v>
      </c>
      <c r="O1958" s="1">
        <v>21.245460510253906</v>
      </c>
      <c r="P1958" s="1">
        <v>24.840246200561523</v>
      </c>
      <c r="Q1958" s="1">
        <v>20.668031692504883</v>
      </c>
      <c r="R1958" s="1">
        <v>1167.7764892578125</v>
      </c>
      <c r="S1958" s="1">
        <v>1057.9508056640625</v>
      </c>
      <c r="T1958" s="1">
        <v>13.74524974822998</v>
      </c>
      <c r="U1958" s="1">
        <v>16.384143829345703</v>
      </c>
      <c r="V1958" s="1">
        <v>55.115840911865234</v>
      </c>
      <c r="W1958" s="1">
        <v>65.693565368652344</v>
      </c>
      <c r="X1958" s="1">
        <v>499.52593994140625</v>
      </c>
      <c r="Y1958" s="1">
        <v>2001.00390625</v>
      </c>
      <c r="Z1958" s="1">
        <v>67.383590698242187</v>
      </c>
      <c r="AA1958" s="1">
        <v>101.53742218017578</v>
      </c>
      <c r="AB1958" s="1">
        <v>10.943266868591309</v>
      </c>
      <c r="AC1958" s="1">
        <v>0.36157187819480896</v>
      </c>
      <c r="AD1958" s="1">
        <v>0.19931377470493317</v>
      </c>
      <c r="AE1958" s="1">
        <v>2.4363012053072453E-3</v>
      </c>
      <c r="AF1958" s="1">
        <v>0.23197895288467407</v>
      </c>
      <c r="AG1958" s="1">
        <v>2.8090223204344511E-3</v>
      </c>
      <c r="AH1958" s="1">
        <v>0.66666668653488159</v>
      </c>
      <c r="AI1958" s="1">
        <v>-0.21956524252891541</v>
      </c>
      <c r="AJ1958" s="1">
        <v>2.737391471862793</v>
      </c>
      <c r="AK1958" s="1">
        <v>1</v>
      </c>
      <c r="AL1958" s="1">
        <v>0</v>
      </c>
      <c r="AM1958" s="1">
        <v>0.15999999642372131</v>
      </c>
      <c r="AN1958" s="1">
        <v>111115</v>
      </c>
      <c r="AO1958">
        <f t="shared" si="3032"/>
        <v>0.83254323323567692</v>
      </c>
      <c r="AP1958">
        <f t="shared" si="3033"/>
        <v>2.2335888514564604E-3</v>
      </c>
      <c r="AQ1958">
        <f t="shared" si="3034"/>
        <v>297.9902462005615</v>
      </c>
      <c r="AR1958">
        <f t="shared" si="3035"/>
        <v>294.39546051025388</v>
      </c>
      <c r="AS1958">
        <f t="shared" si="3036"/>
        <v>320.16061784385238</v>
      </c>
      <c r="AT1958">
        <f t="shared" si="3037"/>
        <v>2.0624174996655453</v>
      </c>
      <c r="AU1958">
        <f t="shared" si="3038"/>
        <v>3.1495188789184092</v>
      </c>
      <c r="AV1958">
        <f t="shared" si="3039"/>
        <v>31.018306465666047</v>
      </c>
      <c r="AW1958">
        <f t="shared" si="3040"/>
        <v>14.634162636320344</v>
      </c>
      <c r="AX1958">
        <f t="shared" si="3041"/>
        <v>23.042853355407715</v>
      </c>
      <c r="AY1958">
        <f t="shared" si="3042"/>
        <v>2.8270436498658986</v>
      </c>
      <c r="AZ1958">
        <f t="shared" si="3043"/>
        <v>0.14901092145778153</v>
      </c>
      <c r="BA1958">
        <f t="shared" si="3044"/>
        <v>1.6636037290609966</v>
      </c>
      <c r="BB1958">
        <f t="shared" si="3045"/>
        <v>1.163439920804902</v>
      </c>
      <c r="BC1958">
        <f t="shared" si="3046"/>
        <v>9.3839598517272541E-2</v>
      </c>
      <c r="BD1958">
        <f t="shared" si="3047"/>
        <v>9.6500172871364729</v>
      </c>
      <c r="BE1958">
        <f t="shared" si="3048"/>
        <v>8.9833120179599296E-2</v>
      </c>
      <c r="BF1958">
        <f t="shared" si="3049"/>
        <v>54.21105410514344</v>
      </c>
      <c r="BG1958">
        <f t="shared" si="3050"/>
        <v>1015.6104316927371</v>
      </c>
      <c r="BH1958">
        <f t="shared" si="3051"/>
        <v>4.7544465046530086E-2</v>
      </c>
    </row>
    <row r="1959" spans="1:60" x14ac:dyDescent="0.45">
      <c r="A1959" s="1">
        <v>1841</v>
      </c>
      <c r="B1959" s="1" t="s">
        <v>2021</v>
      </c>
      <c r="C1959" s="1">
        <v>10717.500030834228</v>
      </c>
      <c r="D1959" s="1">
        <v>0</v>
      </c>
      <c r="E1959">
        <f t="shared" si="3024"/>
        <v>80.832020700794345</v>
      </c>
      <c r="F1959">
        <f t="shared" si="3025"/>
        <v>0.1569655675533409</v>
      </c>
      <c r="G1959">
        <f t="shared" si="3026"/>
        <v>235.40523924962974</v>
      </c>
      <c r="H1959">
        <f t="shared" si="3027"/>
        <v>2.2360259502291076</v>
      </c>
      <c r="I1959">
        <f t="shared" si="3028"/>
        <v>1.4901648819672757</v>
      </c>
      <c r="J1959">
        <f t="shared" si="3029"/>
        <v>24.862836837768555</v>
      </c>
      <c r="K1959" s="1">
        <v>6</v>
      </c>
      <c r="L1959">
        <f t="shared" si="3030"/>
        <v>1.4200000166893005</v>
      </c>
      <c r="M1959" s="1">
        <v>1</v>
      </c>
      <c r="N1959">
        <f t="shared" si="3031"/>
        <v>2.8400000333786011</v>
      </c>
      <c r="O1959" s="1">
        <v>21.281394958496094</v>
      </c>
      <c r="P1959" s="1">
        <v>24.862836837768555</v>
      </c>
      <c r="Q1959" s="1">
        <v>20.652992248535156</v>
      </c>
      <c r="R1959" s="1">
        <v>1214.537109375</v>
      </c>
      <c r="S1959" s="1">
        <v>1114.4560546875</v>
      </c>
      <c r="T1959" s="1">
        <v>13.742477416992188</v>
      </c>
      <c r="U1959" s="1">
        <v>16.384181976318359</v>
      </c>
      <c r="V1959" s="1">
        <v>54.976936340332031</v>
      </c>
      <c r="W1959" s="1">
        <v>65.542190551757813</v>
      </c>
      <c r="X1959" s="1">
        <v>499.5389404296875</v>
      </c>
      <c r="Y1959" s="1">
        <v>2001.0721435546875</v>
      </c>
      <c r="Z1959" s="1">
        <v>67.335281372070313</v>
      </c>
      <c r="AA1959" s="1">
        <v>101.53717041015625</v>
      </c>
      <c r="AB1959" s="1">
        <v>10.943266868591309</v>
      </c>
      <c r="AC1959" s="1">
        <v>0.36157187819480896</v>
      </c>
      <c r="AD1959" s="1">
        <v>0.19931377470493317</v>
      </c>
      <c r="AE1959" s="1">
        <v>2.4363012053072453E-3</v>
      </c>
      <c r="AF1959" s="1">
        <v>0.23197895288467407</v>
      </c>
      <c r="AG1959" s="1">
        <v>2.8090223204344511E-3</v>
      </c>
      <c r="AH1959" s="1">
        <v>0.66666668653488159</v>
      </c>
      <c r="AI1959" s="1">
        <v>-0.21956524252891541</v>
      </c>
      <c r="AJ1959" s="1">
        <v>2.737391471862793</v>
      </c>
      <c r="AK1959" s="1">
        <v>1</v>
      </c>
      <c r="AL1959" s="1">
        <v>0</v>
      </c>
      <c r="AM1959" s="1">
        <v>0.15999999642372131</v>
      </c>
      <c r="AN1959" s="1">
        <v>111115</v>
      </c>
      <c r="AO1959">
        <f t="shared" si="3032"/>
        <v>0.83256490071614575</v>
      </c>
      <c r="AP1959">
        <f t="shared" si="3033"/>
        <v>2.2360259502291076E-3</v>
      </c>
      <c r="AQ1959">
        <f t="shared" si="3034"/>
        <v>298.01283683776853</v>
      </c>
      <c r="AR1959">
        <f t="shared" si="3035"/>
        <v>294.43139495849607</v>
      </c>
      <c r="AS1959">
        <f t="shared" si="3036"/>
        <v>320.17153581235834</v>
      </c>
      <c r="AT1959">
        <f t="shared" si="3037"/>
        <v>2.0628226742987184</v>
      </c>
      <c r="AU1959">
        <f t="shared" si="3038"/>
        <v>3.1537683593277235</v>
      </c>
      <c r="AV1959">
        <f t="shared" si="3039"/>
        <v>31.060234853779892</v>
      </c>
      <c r="AW1959">
        <f t="shared" si="3040"/>
        <v>14.676052877461533</v>
      </c>
      <c r="AX1959">
        <f t="shared" si="3041"/>
        <v>23.072115898132324</v>
      </c>
      <c r="AY1959">
        <f t="shared" si="3042"/>
        <v>2.8320530006540059</v>
      </c>
      <c r="AZ1959">
        <f t="shared" si="3043"/>
        <v>0.14874452244368702</v>
      </c>
      <c r="BA1959">
        <f t="shared" si="3044"/>
        <v>1.6636034773604478</v>
      </c>
      <c r="BB1959">
        <f t="shared" si="3045"/>
        <v>1.1684495232935581</v>
      </c>
      <c r="BC1959">
        <f t="shared" si="3046"/>
        <v>9.3670561127920035E-2</v>
      </c>
      <c r="BD1959">
        <f t="shared" si="3047"/>
        <v>23.902381893133256</v>
      </c>
      <c r="BE1959">
        <f t="shared" si="3048"/>
        <v>0.21122882168345233</v>
      </c>
      <c r="BF1959">
        <f t="shared" si="3049"/>
        <v>54.136445571009403</v>
      </c>
      <c r="BG1959">
        <f t="shared" si="3050"/>
        <v>1076.0323833270973</v>
      </c>
      <c r="BH1959">
        <f t="shared" si="3051"/>
        <v>4.0667533402041059E-2</v>
      </c>
    </row>
    <row r="1960" spans="1:60" x14ac:dyDescent="0.45">
      <c r="A1960" s="1">
        <v>1842</v>
      </c>
      <c r="B1960" s="1" t="s">
        <v>2022</v>
      </c>
      <c r="C1960" s="1">
        <v>10722.500030722469</v>
      </c>
      <c r="D1960" s="1">
        <v>0</v>
      </c>
      <c r="E1960">
        <f t="shared" si="3024"/>
        <v>59.139487147956892</v>
      </c>
      <c r="F1960">
        <f t="shared" si="3025"/>
        <v>0.15664721976089116</v>
      </c>
      <c r="G1960">
        <f t="shared" si="3026"/>
        <v>502.61413266042837</v>
      </c>
      <c r="H1960">
        <f t="shared" si="3027"/>
        <v>2.2367127766351627</v>
      </c>
      <c r="I1960">
        <f t="shared" si="3028"/>
        <v>1.4934634770764865</v>
      </c>
      <c r="J1960">
        <f t="shared" si="3029"/>
        <v>24.880033493041992</v>
      </c>
      <c r="K1960" s="1">
        <v>6</v>
      </c>
      <c r="L1960">
        <f t="shared" si="3030"/>
        <v>1.4200000166893005</v>
      </c>
      <c r="M1960" s="1">
        <v>1</v>
      </c>
      <c r="N1960">
        <f t="shared" si="3031"/>
        <v>2.8400000333786011</v>
      </c>
      <c r="O1960" s="1">
        <v>21.299787521362305</v>
      </c>
      <c r="P1960" s="1">
        <v>24.880033493041992</v>
      </c>
      <c r="Q1960" s="1">
        <v>20.625844955444336</v>
      </c>
      <c r="R1960" s="1">
        <v>1229.154541015625</v>
      </c>
      <c r="S1960" s="1">
        <v>1155.0247802734375</v>
      </c>
      <c r="T1960" s="1">
        <v>13.741351127624512</v>
      </c>
      <c r="U1960" s="1">
        <v>16.383649826049805</v>
      </c>
      <c r="V1960" s="1">
        <v>54.896690368652344</v>
      </c>
      <c r="W1960" s="1">
        <v>65.453117370605469</v>
      </c>
      <c r="X1960" s="1">
        <v>499.58029174804687</v>
      </c>
      <c r="Y1960" s="1">
        <v>2001.1082763671875</v>
      </c>
      <c r="Z1960" s="1">
        <v>67.176483154296875</v>
      </c>
      <c r="AA1960" s="1">
        <v>101.53678131103516</v>
      </c>
      <c r="AB1960" s="1">
        <v>10.943266868591309</v>
      </c>
      <c r="AC1960" s="1">
        <v>0.36157187819480896</v>
      </c>
      <c r="AD1960" s="1">
        <v>0.19931377470493317</v>
      </c>
      <c r="AE1960" s="1">
        <v>2.4363012053072453E-3</v>
      </c>
      <c r="AF1960" s="1">
        <v>0.23197895288467407</v>
      </c>
      <c r="AG1960" s="1">
        <v>2.8090223204344511E-3</v>
      </c>
      <c r="AH1960" s="1">
        <v>0.66666668653488159</v>
      </c>
      <c r="AI1960" s="1">
        <v>-0.21956524252891541</v>
      </c>
      <c r="AJ1960" s="1">
        <v>2.737391471862793</v>
      </c>
      <c r="AK1960" s="1">
        <v>1</v>
      </c>
      <c r="AL1960" s="1">
        <v>0</v>
      </c>
      <c r="AM1960" s="1">
        <v>0.15999999642372131</v>
      </c>
      <c r="AN1960" s="1">
        <v>111115</v>
      </c>
      <c r="AO1960">
        <f t="shared" si="3032"/>
        <v>0.83263381958007798</v>
      </c>
      <c r="AP1960">
        <f t="shared" si="3033"/>
        <v>2.2367127766351625E-3</v>
      </c>
      <c r="AQ1960">
        <f t="shared" si="3034"/>
        <v>298.03003349304197</v>
      </c>
      <c r="AR1960">
        <f t="shared" si="3035"/>
        <v>294.44978752136228</v>
      </c>
      <c r="AS1960">
        <f t="shared" si="3036"/>
        <v>320.17731706222912</v>
      </c>
      <c r="AT1960">
        <f t="shared" si="3037"/>
        <v>2.0625678863655672</v>
      </c>
      <c r="AU1960">
        <f t="shared" si="3038"/>
        <v>3.1570065465406847</v>
      </c>
      <c r="AV1960">
        <f t="shared" si="3039"/>
        <v>31.092245645151024</v>
      </c>
      <c r="AW1960">
        <f t="shared" si="3040"/>
        <v>14.70859581910122</v>
      </c>
      <c r="AX1960">
        <f t="shared" si="3041"/>
        <v>23.089910507202148</v>
      </c>
      <c r="AY1960">
        <f t="shared" si="3042"/>
        <v>2.8351029916832053</v>
      </c>
      <c r="AZ1960">
        <f t="shared" si="3043"/>
        <v>0.14845861783815603</v>
      </c>
      <c r="BA1960">
        <f t="shared" si="3044"/>
        <v>1.6635430694641982</v>
      </c>
      <c r="BB1960">
        <f t="shared" si="3045"/>
        <v>1.1715599222190072</v>
      </c>
      <c r="BC1960">
        <f t="shared" si="3046"/>
        <v>9.3489152022454031E-2</v>
      </c>
      <c r="BD1960">
        <f t="shared" si="3047"/>
        <v>51.033821271777533</v>
      </c>
      <c r="BE1960">
        <f t="shared" si="3048"/>
        <v>0.43515441507795255</v>
      </c>
      <c r="BF1960">
        <f t="shared" si="3049"/>
        <v>54.07645164864023</v>
      </c>
      <c r="BG1960">
        <f t="shared" si="3050"/>
        <v>1126.9127004454797</v>
      </c>
      <c r="BH1960">
        <f t="shared" si="3051"/>
        <v>2.83788940884032E-2</v>
      </c>
    </row>
    <row r="1961" spans="1:60" x14ac:dyDescent="0.45">
      <c r="A1961" s="1">
        <v>1843</v>
      </c>
      <c r="B1961" s="1" t="s">
        <v>2023</v>
      </c>
      <c r="C1961" s="1">
        <v>10728.000030599535</v>
      </c>
      <c r="D1961" s="1">
        <v>0</v>
      </c>
      <c r="E1961">
        <f t="shared" si="3024"/>
        <v>39.151440543555772</v>
      </c>
      <c r="F1961">
        <f t="shared" si="3025"/>
        <v>0.15629082690973142</v>
      </c>
      <c r="G1961">
        <f t="shared" si="3026"/>
        <v>733.33298877520724</v>
      </c>
      <c r="H1961">
        <f t="shared" si="3027"/>
        <v>2.2361031464380048</v>
      </c>
      <c r="I1961">
        <f t="shared" si="3028"/>
        <v>1.4962535589001706</v>
      </c>
      <c r="J1961">
        <f t="shared" si="3029"/>
        <v>24.894538879394531</v>
      </c>
      <c r="K1961" s="1">
        <v>6</v>
      </c>
      <c r="L1961">
        <f t="shared" si="3030"/>
        <v>1.4200000166893005</v>
      </c>
      <c r="M1961" s="1">
        <v>1</v>
      </c>
      <c r="N1961">
        <f t="shared" si="3031"/>
        <v>2.8400000333786011</v>
      </c>
      <c r="O1961" s="1">
        <v>21.30839729309082</v>
      </c>
      <c r="P1961" s="1">
        <v>24.894538879394531</v>
      </c>
      <c r="Q1961" s="1">
        <v>20.615238189697266</v>
      </c>
      <c r="R1961" s="1">
        <v>1226.0875244140625</v>
      </c>
      <c r="S1961" s="1">
        <v>1175.9080810546875</v>
      </c>
      <c r="T1961" s="1">
        <v>13.74160099029541</v>
      </c>
      <c r="U1961" s="1">
        <v>16.383193969726563</v>
      </c>
      <c r="V1961" s="1">
        <v>54.860282897949219</v>
      </c>
      <c r="W1961" s="1">
        <v>65.406913757324219</v>
      </c>
      <c r="X1961" s="1">
        <v>499.57778930664062</v>
      </c>
      <c r="Y1961" s="1">
        <v>2001.1593017578125</v>
      </c>
      <c r="Z1961" s="1">
        <v>67.134971618652344</v>
      </c>
      <c r="AA1961" s="1">
        <v>101.53616333007812</v>
      </c>
      <c r="AB1961" s="1">
        <v>10.943266868591309</v>
      </c>
      <c r="AC1961" s="1">
        <v>0.36157187819480896</v>
      </c>
      <c r="AD1961" s="1">
        <v>0.19931377470493317</v>
      </c>
      <c r="AE1961" s="1">
        <v>2.4363012053072453E-3</v>
      </c>
      <c r="AF1961" s="1">
        <v>0.23197895288467407</v>
      </c>
      <c r="AG1961" s="1">
        <v>2.8090223204344511E-3</v>
      </c>
      <c r="AH1961" s="1">
        <v>0.66666668653488159</v>
      </c>
      <c r="AI1961" s="1">
        <v>-0.21956524252891541</v>
      </c>
      <c r="AJ1961" s="1">
        <v>2.737391471862793</v>
      </c>
      <c r="AK1961" s="1">
        <v>1</v>
      </c>
      <c r="AL1961" s="1">
        <v>0</v>
      </c>
      <c r="AM1961" s="1">
        <v>0.15999999642372131</v>
      </c>
      <c r="AN1961" s="1">
        <v>111115</v>
      </c>
      <c r="AO1961">
        <f t="shared" si="3032"/>
        <v>0.83262964884440094</v>
      </c>
      <c r="AP1961">
        <f t="shared" si="3033"/>
        <v>2.2361031464380047E-3</v>
      </c>
      <c r="AQ1961">
        <f t="shared" si="3034"/>
        <v>298.04453887939451</v>
      </c>
      <c r="AR1961">
        <f t="shared" si="3035"/>
        <v>294.4583972930908</v>
      </c>
      <c r="AS1961">
        <f t="shared" si="3036"/>
        <v>320.18548112454664</v>
      </c>
      <c r="AT1961">
        <f t="shared" si="3037"/>
        <v>2.0621228856191229</v>
      </c>
      <c r="AU1961">
        <f t="shared" si="3038"/>
        <v>3.159740217678678</v>
      </c>
      <c r="AV1961">
        <f t="shared" si="3039"/>
        <v>31.119358010474148</v>
      </c>
      <c r="AW1961">
        <f t="shared" si="3040"/>
        <v>14.736164040747585</v>
      </c>
      <c r="AX1961">
        <f t="shared" si="3041"/>
        <v>23.101468086242676</v>
      </c>
      <c r="AY1961">
        <f t="shared" si="3042"/>
        <v>2.8370854963507495</v>
      </c>
      <c r="AZ1961">
        <f t="shared" si="3043"/>
        <v>0.14813847331153066</v>
      </c>
      <c r="BA1961">
        <f t="shared" si="3044"/>
        <v>1.6634866587785073</v>
      </c>
      <c r="BB1961">
        <f t="shared" si="3045"/>
        <v>1.1735988375722421</v>
      </c>
      <c r="BC1961">
        <f t="shared" si="3046"/>
        <v>9.3286023650110461E-2</v>
      </c>
      <c r="BD1961">
        <f t="shared" si="3047"/>
        <v>74.459818123613786</v>
      </c>
      <c r="BE1961">
        <f t="shared" si="3048"/>
        <v>0.62363121794134724</v>
      </c>
      <c r="BF1961">
        <f t="shared" si="3049"/>
        <v>54.024367274884163</v>
      </c>
      <c r="BG1961">
        <f t="shared" si="3050"/>
        <v>1157.2973612967296</v>
      </c>
      <c r="BH1961">
        <f t="shared" si="3051"/>
        <v>1.8276476504671905E-2</v>
      </c>
    </row>
    <row r="1962" spans="1:60" x14ac:dyDescent="0.45">
      <c r="A1962" s="1">
        <v>1844</v>
      </c>
      <c r="B1962" s="1" t="s">
        <v>2024</v>
      </c>
      <c r="C1962" s="1">
        <v>10733.000030487776</v>
      </c>
      <c r="D1962" s="1">
        <v>0</v>
      </c>
      <c r="E1962">
        <f t="shared" si="3024"/>
        <v>28.504847382409547</v>
      </c>
      <c r="F1962">
        <f t="shared" si="3025"/>
        <v>0.15618992257163802</v>
      </c>
      <c r="G1962">
        <f t="shared" si="3026"/>
        <v>849.51992785988682</v>
      </c>
      <c r="H1962">
        <f t="shared" si="3027"/>
        <v>2.2370030021722083</v>
      </c>
      <c r="I1962">
        <f t="shared" si="3028"/>
        <v>1.4977587366633442</v>
      </c>
      <c r="J1962">
        <f t="shared" si="3029"/>
        <v>24.9029541015625</v>
      </c>
      <c r="K1962" s="1">
        <v>6</v>
      </c>
      <c r="L1962">
        <f t="shared" si="3030"/>
        <v>1.4200000166893005</v>
      </c>
      <c r="M1962" s="1">
        <v>1</v>
      </c>
      <c r="N1962">
        <f t="shared" si="3031"/>
        <v>2.8400000333786011</v>
      </c>
      <c r="O1962" s="1">
        <v>21.315881729125977</v>
      </c>
      <c r="P1962" s="1">
        <v>24.9029541015625</v>
      </c>
      <c r="Q1962" s="1">
        <v>20.618011474609375</v>
      </c>
      <c r="R1962" s="1">
        <v>1217.019287109375</v>
      </c>
      <c r="S1962" s="1">
        <v>1179.6168212890625</v>
      </c>
      <c r="T1962" s="1">
        <v>13.741460800170898</v>
      </c>
      <c r="U1962" s="1">
        <v>16.384008407592773</v>
      </c>
      <c r="V1962" s="1">
        <v>54.833183288574219</v>
      </c>
      <c r="W1962" s="1">
        <v>65.378303527832031</v>
      </c>
      <c r="X1962" s="1">
        <v>499.59786987304687</v>
      </c>
      <c r="Y1962" s="1">
        <v>2001.2236328125</v>
      </c>
      <c r="Z1962" s="1">
        <v>66.944656372070313</v>
      </c>
      <c r="AA1962" s="1">
        <v>101.53610229492187</v>
      </c>
      <c r="AB1962" s="1">
        <v>10.943266868591309</v>
      </c>
      <c r="AC1962" s="1">
        <v>0.36157187819480896</v>
      </c>
      <c r="AD1962" s="1">
        <v>0.19931377470493317</v>
      </c>
      <c r="AE1962" s="1">
        <v>2.4363012053072453E-3</v>
      </c>
      <c r="AF1962" s="1">
        <v>0.23197895288467407</v>
      </c>
      <c r="AG1962" s="1">
        <v>2.8090223204344511E-3</v>
      </c>
      <c r="AH1962" s="1">
        <v>0.66666668653488159</v>
      </c>
      <c r="AI1962" s="1">
        <v>-0.21956524252891541</v>
      </c>
      <c r="AJ1962" s="1">
        <v>2.737391471862793</v>
      </c>
      <c r="AK1962" s="1">
        <v>1</v>
      </c>
      <c r="AL1962" s="1">
        <v>0</v>
      </c>
      <c r="AM1962" s="1">
        <v>0.15999999642372131</v>
      </c>
      <c r="AN1962" s="1">
        <v>111115</v>
      </c>
      <c r="AO1962">
        <f t="shared" si="3032"/>
        <v>0.83266311645507796</v>
      </c>
      <c r="AP1962">
        <f t="shared" si="3033"/>
        <v>2.2370030021722082E-3</v>
      </c>
      <c r="AQ1962">
        <f t="shared" si="3034"/>
        <v>298.05295410156248</v>
      </c>
      <c r="AR1962">
        <f t="shared" si="3035"/>
        <v>294.46588172912595</v>
      </c>
      <c r="AS1962">
        <f t="shared" si="3036"/>
        <v>320.19577409306658</v>
      </c>
      <c r="AT1962">
        <f t="shared" si="3037"/>
        <v>2.0616107615329877</v>
      </c>
      <c r="AU1962">
        <f t="shared" si="3038"/>
        <v>3.1613270903375441</v>
      </c>
      <c r="AV1962">
        <f t="shared" si="3039"/>
        <v>31.135005371342206</v>
      </c>
      <c r="AW1962">
        <f t="shared" si="3040"/>
        <v>14.750996963749433</v>
      </c>
      <c r="AX1962">
        <f t="shared" si="3041"/>
        <v>23.109417915344238</v>
      </c>
      <c r="AY1962">
        <f t="shared" si="3042"/>
        <v>2.8384498571888845</v>
      </c>
      <c r="AZ1962">
        <f t="shared" si="3043"/>
        <v>0.14804781800831193</v>
      </c>
      <c r="BA1962">
        <f t="shared" si="3044"/>
        <v>1.6635683536741999</v>
      </c>
      <c r="BB1962">
        <f t="shared" si="3045"/>
        <v>1.1748815035146847</v>
      </c>
      <c r="BC1962">
        <f t="shared" si="3046"/>
        <v>9.3228505008165E-2</v>
      </c>
      <c r="BD1962">
        <f t="shared" si="3047"/>
        <v>86.256942296756122</v>
      </c>
      <c r="BE1962">
        <f t="shared" si="3048"/>
        <v>0.72016600011819754</v>
      </c>
      <c r="BF1962">
        <f t="shared" si="3049"/>
        <v>53.999281793577161</v>
      </c>
      <c r="BG1962">
        <f t="shared" si="3050"/>
        <v>1166.0669820235771</v>
      </c>
      <c r="BH1962">
        <f t="shared" si="3051"/>
        <v>1.3200281887876327E-2</v>
      </c>
    </row>
    <row r="1963" spans="1:60" x14ac:dyDescent="0.45">
      <c r="A1963" s="1">
        <v>1845</v>
      </c>
      <c r="B1963" s="1" t="s">
        <v>2025</v>
      </c>
      <c r="C1963" s="1">
        <v>10738.000030376017</v>
      </c>
      <c r="D1963" s="1">
        <v>0</v>
      </c>
      <c r="E1963">
        <f t="shared" si="3024"/>
        <v>23.741769668023082</v>
      </c>
      <c r="F1963">
        <f t="shared" si="3025"/>
        <v>0.15611056537600859</v>
      </c>
      <c r="G1963">
        <f t="shared" si="3026"/>
        <v>896.20033400892271</v>
      </c>
      <c r="H1963">
        <f t="shared" si="3027"/>
        <v>2.238112173039466</v>
      </c>
      <c r="I1963">
        <f t="shared" si="3028"/>
        <v>1.4992114253160616</v>
      </c>
      <c r="J1963">
        <f t="shared" si="3029"/>
        <v>24.910356521606445</v>
      </c>
      <c r="K1963" s="1">
        <v>6</v>
      </c>
      <c r="L1963">
        <f t="shared" si="3030"/>
        <v>1.4200000166893005</v>
      </c>
      <c r="M1963" s="1">
        <v>1</v>
      </c>
      <c r="N1963">
        <f t="shared" si="3031"/>
        <v>2.8400000333786011</v>
      </c>
      <c r="O1963" s="1">
        <v>21.323036193847656</v>
      </c>
      <c r="P1963" s="1">
        <v>24.910356521606445</v>
      </c>
      <c r="Q1963" s="1">
        <v>20.621091842651367</v>
      </c>
      <c r="R1963" s="1">
        <v>1207.5457763671875</v>
      </c>
      <c r="S1963" s="1">
        <v>1175.8699951171875</v>
      </c>
      <c r="T1963" s="1">
        <v>13.739439010620117</v>
      </c>
      <c r="U1963" s="1">
        <v>16.383474349975586</v>
      </c>
      <c r="V1963" s="1">
        <v>54.803092956542969</v>
      </c>
      <c r="W1963" s="1">
        <v>65.346694946289063</v>
      </c>
      <c r="X1963" s="1">
        <v>499.56460571289062</v>
      </c>
      <c r="Y1963" s="1">
        <v>2001.2408447265625</v>
      </c>
      <c r="Z1963" s="1">
        <v>66.616081237792969</v>
      </c>
      <c r="AA1963" s="1">
        <v>101.53598022460937</v>
      </c>
      <c r="AB1963" s="1">
        <v>10.943266868591309</v>
      </c>
      <c r="AC1963" s="1">
        <v>0.36157187819480896</v>
      </c>
      <c r="AD1963" s="1">
        <v>0.19931377470493317</v>
      </c>
      <c r="AE1963" s="1">
        <v>2.4363012053072453E-3</v>
      </c>
      <c r="AF1963" s="1">
        <v>0.23197895288467407</v>
      </c>
      <c r="AG1963" s="1">
        <v>2.8090223204344511E-3</v>
      </c>
      <c r="AH1963" s="1">
        <v>0.66666668653488159</v>
      </c>
      <c r="AI1963" s="1">
        <v>-0.21956524252891541</v>
      </c>
      <c r="AJ1963" s="1">
        <v>2.737391471862793</v>
      </c>
      <c r="AK1963" s="1">
        <v>1</v>
      </c>
      <c r="AL1963" s="1">
        <v>0</v>
      </c>
      <c r="AM1963" s="1">
        <v>0.15999999642372131</v>
      </c>
      <c r="AN1963" s="1">
        <v>111115</v>
      </c>
      <c r="AO1963">
        <f t="shared" si="3032"/>
        <v>0.83260767618815101</v>
      </c>
      <c r="AP1963">
        <f t="shared" si="3033"/>
        <v>2.238112173039466E-3</v>
      </c>
      <c r="AQ1963">
        <f t="shared" si="3034"/>
        <v>298.06035652160642</v>
      </c>
      <c r="AR1963">
        <f t="shared" si="3035"/>
        <v>294.47303619384763</v>
      </c>
      <c r="AS1963">
        <f t="shared" si="3036"/>
        <v>320.19852799925502</v>
      </c>
      <c r="AT1963">
        <f t="shared" si="3037"/>
        <v>2.0610008129704038</v>
      </c>
      <c r="AU1963">
        <f t="shared" si="3038"/>
        <v>3.1627235529255775</v>
      </c>
      <c r="AV1963">
        <f t="shared" si="3039"/>
        <v>31.148796179731224</v>
      </c>
      <c r="AW1963">
        <f t="shared" si="3040"/>
        <v>14.765321829755639</v>
      </c>
      <c r="AX1963">
        <f t="shared" si="3041"/>
        <v>23.116696357727051</v>
      </c>
      <c r="AY1963">
        <f t="shared" si="3042"/>
        <v>2.839699496954871</v>
      </c>
      <c r="AZ1963">
        <f t="shared" si="3043"/>
        <v>0.14797651697601058</v>
      </c>
      <c r="BA1963">
        <f t="shared" si="3044"/>
        <v>1.6635121276095159</v>
      </c>
      <c r="BB1963">
        <f t="shared" si="3045"/>
        <v>1.1761873693453551</v>
      </c>
      <c r="BC1963">
        <f t="shared" si="3046"/>
        <v>9.3183266566194037E-2</v>
      </c>
      <c r="BD1963">
        <f t="shared" si="3047"/>
        <v>90.996579391218305</v>
      </c>
      <c r="BE1963">
        <f t="shared" si="3048"/>
        <v>0.76215936942893692</v>
      </c>
      <c r="BF1963">
        <f t="shared" si="3049"/>
        <v>53.97346452047784</v>
      </c>
      <c r="BG1963">
        <f t="shared" si="3050"/>
        <v>1164.5842948794655</v>
      </c>
      <c r="BH1963">
        <f t="shared" si="3051"/>
        <v>1.1003287340080681E-2</v>
      </c>
    </row>
    <row r="1964" spans="1:60" x14ac:dyDescent="0.45">
      <c r="A1964" s="1">
        <v>1846</v>
      </c>
      <c r="B1964" s="1" t="s">
        <v>2026</v>
      </c>
      <c r="C1964" s="1">
        <v>10743.500030253083</v>
      </c>
      <c r="D1964" s="1">
        <v>0</v>
      </c>
      <c r="E1964">
        <f t="shared" si="3024"/>
        <v>24.750194523150636</v>
      </c>
      <c r="F1964">
        <f t="shared" si="3025"/>
        <v>0.15621736739362388</v>
      </c>
      <c r="G1964">
        <f t="shared" si="3026"/>
        <v>879.0623211345536</v>
      </c>
      <c r="H1964">
        <f t="shared" si="3027"/>
        <v>2.240404603472578</v>
      </c>
      <c r="I1964">
        <f t="shared" si="3028"/>
        <v>1.4997688391665791</v>
      </c>
      <c r="J1964">
        <f t="shared" si="3029"/>
        <v>24.913558959960937</v>
      </c>
      <c r="K1964" s="1">
        <v>6</v>
      </c>
      <c r="L1964">
        <f t="shared" si="3030"/>
        <v>1.4200000166893005</v>
      </c>
      <c r="M1964" s="1">
        <v>1</v>
      </c>
      <c r="N1964">
        <f t="shared" si="3031"/>
        <v>2.8400000333786011</v>
      </c>
      <c r="O1964" s="1">
        <v>21.330955505371094</v>
      </c>
      <c r="P1964" s="1">
        <v>24.913558959960937</v>
      </c>
      <c r="Q1964" s="1">
        <v>20.621402740478516</v>
      </c>
      <c r="R1964" s="1">
        <v>1201.9759521484375</v>
      </c>
      <c r="S1964" s="1">
        <v>1169.1025390625</v>
      </c>
      <c r="T1964" s="1">
        <v>13.737085342407227</v>
      </c>
      <c r="U1964" s="1">
        <v>16.383943557739258</v>
      </c>
      <c r="V1964" s="1">
        <v>54.766719818115234</v>
      </c>
      <c r="W1964" s="1">
        <v>65.316802978515625</v>
      </c>
      <c r="X1964" s="1">
        <v>499.542724609375</v>
      </c>
      <c r="Y1964" s="1">
        <v>2001.2567138671875</v>
      </c>
      <c r="Z1964" s="1">
        <v>65.798171997070313</v>
      </c>
      <c r="AA1964" s="1">
        <v>101.53593444824219</v>
      </c>
      <c r="AB1964" s="1">
        <v>10.943266868591309</v>
      </c>
      <c r="AC1964" s="1">
        <v>0.36157187819480896</v>
      </c>
      <c r="AD1964" s="1">
        <v>0.19931377470493317</v>
      </c>
      <c r="AE1964" s="1">
        <v>2.4363012053072453E-3</v>
      </c>
      <c r="AF1964" s="1">
        <v>0.23197895288467407</v>
      </c>
      <c r="AG1964" s="1">
        <v>2.8090223204344511E-3</v>
      </c>
      <c r="AH1964" s="1">
        <v>0.66666668653488159</v>
      </c>
      <c r="AI1964" s="1">
        <v>-0.21956524252891541</v>
      </c>
      <c r="AJ1964" s="1">
        <v>2.737391471862793</v>
      </c>
      <c r="AK1964" s="1">
        <v>1</v>
      </c>
      <c r="AL1964" s="1">
        <v>0</v>
      </c>
      <c r="AM1964" s="1">
        <v>0.15999999642372131</v>
      </c>
      <c r="AN1964" s="1">
        <v>111115</v>
      </c>
      <c r="AO1964">
        <f t="shared" si="3032"/>
        <v>0.83257120768229154</v>
      </c>
      <c r="AP1964">
        <f t="shared" si="3033"/>
        <v>2.240404603472578E-3</v>
      </c>
      <c r="AQ1964">
        <f t="shared" si="3034"/>
        <v>298.06355895996091</v>
      </c>
      <c r="AR1964">
        <f t="shared" si="3035"/>
        <v>294.48095550537107</v>
      </c>
      <c r="AS1964">
        <f t="shared" si="3036"/>
        <v>320.20106706169827</v>
      </c>
      <c r="AT1964">
        <f t="shared" si="3037"/>
        <v>2.0604470376744102</v>
      </c>
      <c r="AU1964">
        <f t="shared" si="3038"/>
        <v>3.1633278582488922</v>
      </c>
      <c r="AV1964">
        <f t="shared" si="3039"/>
        <v>31.154761862770805</v>
      </c>
      <c r="AW1964">
        <f t="shared" si="3040"/>
        <v>14.770818305031547</v>
      </c>
      <c r="AX1964">
        <f t="shared" si="3041"/>
        <v>23.122257232666016</v>
      </c>
      <c r="AY1964">
        <f t="shared" si="3042"/>
        <v>2.8406545709061422</v>
      </c>
      <c r="AZ1964">
        <f t="shared" si="3043"/>
        <v>0.14807247581496047</v>
      </c>
      <c r="BA1964">
        <f t="shared" si="3044"/>
        <v>1.6635590190823131</v>
      </c>
      <c r="BB1964">
        <f t="shared" si="3045"/>
        <v>1.1770955518238291</v>
      </c>
      <c r="BC1964">
        <f t="shared" si="3046"/>
        <v>9.3244149749595565E-2</v>
      </c>
      <c r="BD1964">
        <f t="shared" si="3047"/>
        <v>89.256414214637658</v>
      </c>
      <c r="BE1964">
        <f t="shared" si="3048"/>
        <v>0.75191207936257776</v>
      </c>
      <c r="BF1964">
        <f t="shared" si="3049"/>
        <v>53.966636797169244</v>
      </c>
      <c r="BG1964">
        <f t="shared" si="3050"/>
        <v>1157.3374819450521</v>
      </c>
      <c r="BH1964">
        <f t="shared" si="3051"/>
        <v>1.1541013570608381E-2</v>
      </c>
    </row>
    <row r="1965" spans="1:60" x14ac:dyDescent="0.45">
      <c r="A1965" s="1">
        <v>1847</v>
      </c>
      <c r="B1965" s="1" t="s">
        <v>2027</v>
      </c>
      <c r="C1965" s="1">
        <v>10748.500030141324</v>
      </c>
      <c r="D1965" s="1">
        <v>0</v>
      </c>
      <c r="E1965">
        <f t="shared" si="3024"/>
        <v>27.410272193540976</v>
      </c>
      <c r="F1965">
        <f t="shared" si="3025"/>
        <v>0.15600059701697327</v>
      </c>
      <c r="G1965">
        <f t="shared" si="3026"/>
        <v>846.8814751309236</v>
      </c>
      <c r="H1965">
        <f t="shared" si="3027"/>
        <v>2.2407423113628253</v>
      </c>
      <c r="I1965">
        <f t="shared" si="3028"/>
        <v>1.5019558427037545</v>
      </c>
      <c r="J1965">
        <f t="shared" si="3029"/>
        <v>24.924089431762695</v>
      </c>
      <c r="K1965" s="1">
        <v>6</v>
      </c>
      <c r="L1965">
        <f t="shared" si="3030"/>
        <v>1.4200000166893005</v>
      </c>
      <c r="M1965" s="1">
        <v>1</v>
      </c>
      <c r="N1965">
        <f t="shared" si="3031"/>
        <v>2.8400000333786011</v>
      </c>
      <c r="O1965" s="1">
        <v>21.336021423339844</v>
      </c>
      <c r="P1965" s="1">
        <v>24.924089431762695</v>
      </c>
      <c r="Q1965" s="1">
        <v>20.620157241821289</v>
      </c>
      <c r="R1965" s="1">
        <v>1201.5054931640625</v>
      </c>
      <c r="S1965" s="1">
        <v>1165.445068359375</v>
      </c>
      <c r="T1965" s="1">
        <v>13.734631538391113</v>
      </c>
      <c r="U1965" s="1">
        <v>16.381994247436523</v>
      </c>
      <c r="V1965" s="1">
        <v>54.738166809082031</v>
      </c>
      <c r="W1965" s="1">
        <v>65.287673950195313</v>
      </c>
      <c r="X1965" s="1">
        <v>499.5238037109375</v>
      </c>
      <c r="Y1965" s="1">
        <v>2001.275634765625</v>
      </c>
      <c r="Z1965" s="1">
        <v>65.839630126953125</v>
      </c>
      <c r="AA1965" s="1">
        <v>101.53585815429687</v>
      </c>
      <c r="AB1965" s="1">
        <v>10.943266868591309</v>
      </c>
      <c r="AC1965" s="1">
        <v>0.36157187819480896</v>
      </c>
      <c r="AD1965" s="1">
        <v>0.19931377470493317</v>
      </c>
      <c r="AE1965" s="1">
        <v>2.4363012053072453E-3</v>
      </c>
      <c r="AF1965" s="1">
        <v>0.23197895288467407</v>
      </c>
      <c r="AG1965" s="1">
        <v>2.8090223204344511E-3</v>
      </c>
      <c r="AH1965" s="1">
        <v>0.66666668653488159</v>
      </c>
      <c r="AI1965" s="1">
        <v>-0.21956524252891541</v>
      </c>
      <c r="AJ1965" s="1">
        <v>2.737391471862793</v>
      </c>
      <c r="AK1965" s="1">
        <v>1</v>
      </c>
      <c r="AL1965" s="1">
        <v>0</v>
      </c>
      <c r="AM1965" s="1">
        <v>0.15999999642372131</v>
      </c>
      <c r="AN1965" s="1">
        <v>111115</v>
      </c>
      <c r="AO1965">
        <f t="shared" si="3032"/>
        <v>0.8325396728515625</v>
      </c>
      <c r="AP1965">
        <f t="shared" si="3033"/>
        <v>2.2407423113628253E-3</v>
      </c>
      <c r="AQ1965">
        <f t="shared" si="3034"/>
        <v>298.07408943176267</v>
      </c>
      <c r="AR1965">
        <f t="shared" si="3035"/>
        <v>294.48602142333982</v>
      </c>
      <c r="AS1965">
        <f t="shared" si="3036"/>
        <v>320.2040944053806</v>
      </c>
      <c r="AT1965">
        <f t="shared" si="3037"/>
        <v>2.0595514992757669</v>
      </c>
      <c r="AU1965">
        <f t="shared" si="3038"/>
        <v>3.1653156868959766</v>
      </c>
      <c r="AV1965">
        <f t="shared" si="3039"/>
        <v>31.174362874698613</v>
      </c>
      <c r="AW1965">
        <f t="shared" si="3040"/>
        <v>14.792368627262089</v>
      </c>
      <c r="AX1965">
        <f t="shared" si="3041"/>
        <v>23.13005542755127</v>
      </c>
      <c r="AY1965">
        <f t="shared" si="3042"/>
        <v>2.8419943753215851</v>
      </c>
      <c r="AZ1965">
        <f t="shared" si="3043"/>
        <v>0.14787770611276177</v>
      </c>
      <c r="BA1965">
        <f t="shared" si="3044"/>
        <v>1.6633598441922222</v>
      </c>
      <c r="BB1965">
        <f t="shared" si="3045"/>
        <v>1.1786345311293629</v>
      </c>
      <c r="BC1965">
        <f t="shared" si="3046"/>
        <v>9.3120574476337106E-2</v>
      </c>
      <c r="BD1965">
        <f t="shared" si="3047"/>
        <v>85.98883733239515</v>
      </c>
      <c r="BE1965">
        <f t="shared" si="3048"/>
        <v>0.72665928075280206</v>
      </c>
      <c r="BF1965">
        <f t="shared" si="3049"/>
        <v>53.924710979254144</v>
      </c>
      <c r="BG1965">
        <f t="shared" si="3050"/>
        <v>1152.4155377162861</v>
      </c>
      <c r="BH1965">
        <f t="shared" si="3051"/>
        <v>1.2826024619804074E-2</v>
      </c>
    </row>
    <row r="1966" spans="1:60" x14ac:dyDescent="0.45">
      <c r="A1966" s="1">
        <v>1848</v>
      </c>
      <c r="B1966" s="1" t="s">
        <v>2028</v>
      </c>
      <c r="C1966" s="1">
        <v>10753.500030029565</v>
      </c>
      <c r="D1966" s="1">
        <v>0</v>
      </c>
      <c r="E1966">
        <f t="shared" si="3024"/>
        <v>28.583690597333693</v>
      </c>
      <c r="F1966">
        <f t="shared" si="3025"/>
        <v>0.15583324802244702</v>
      </c>
      <c r="G1966">
        <f t="shared" si="3026"/>
        <v>832.35756860170159</v>
      </c>
      <c r="H1966">
        <f t="shared" si="3027"/>
        <v>2.2415061153139102</v>
      </c>
      <c r="I1966">
        <f t="shared" si="3028"/>
        <v>1.5039830656164213</v>
      </c>
      <c r="J1966">
        <f t="shared" si="3029"/>
        <v>24.934059143066406</v>
      </c>
      <c r="K1966" s="1">
        <v>6</v>
      </c>
      <c r="L1966">
        <f t="shared" si="3030"/>
        <v>1.4200000166893005</v>
      </c>
      <c r="M1966" s="1">
        <v>1</v>
      </c>
      <c r="N1966">
        <f t="shared" si="3031"/>
        <v>2.8400000333786011</v>
      </c>
      <c r="O1966" s="1">
        <v>21.340858459472656</v>
      </c>
      <c r="P1966" s="1">
        <v>24.934059143066406</v>
      </c>
      <c r="Q1966" s="1">
        <v>20.618310928344727</v>
      </c>
      <c r="R1966" s="1">
        <v>1201.141357421875</v>
      </c>
      <c r="S1966" s="1">
        <v>1163.673828125</v>
      </c>
      <c r="T1966" s="1">
        <v>13.732219696044922</v>
      </c>
      <c r="U1966" s="1">
        <v>16.380584716796875</v>
      </c>
      <c r="V1966" s="1">
        <v>54.712860107421875</v>
      </c>
      <c r="W1966" s="1">
        <v>65.263236999511719</v>
      </c>
      <c r="X1966" s="1">
        <v>499.50567626953125</v>
      </c>
      <c r="Y1966" s="1">
        <v>2001.290771484375</v>
      </c>
      <c r="Z1966" s="1">
        <v>66.116783142089844</v>
      </c>
      <c r="AA1966" s="1">
        <v>101.53578948974609</v>
      </c>
      <c r="AB1966" s="1">
        <v>10.943266868591309</v>
      </c>
      <c r="AC1966" s="1">
        <v>0.36157187819480896</v>
      </c>
      <c r="AD1966" s="1">
        <v>0.19931377470493317</v>
      </c>
      <c r="AE1966" s="1">
        <v>2.4363012053072453E-3</v>
      </c>
      <c r="AF1966" s="1">
        <v>0.23197895288467407</v>
      </c>
      <c r="AG1966" s="1">
        <v>2.8090223204344511E-3</v>
      </c>
      <c r="AH1966" s="1">
        <v>0.66666668653488159</v>
      </c>
      <c r="AI1966" s="1">
        <v>-0.21956524252891541</v>
      </c>
      <c r="AJ1966" s="1">
        <v>2.737391471862793</v>
      </c>
      <c r="AK1966" s="1">
        <v>1</v>
      </c>
      <c r="AL1966" s="1">
        <v>0</v>
      </c>
      <c r="AM1966" s="1">
        <v>0.15999999642372131</v>
      </c>
      <c r="AN1966" s="1">
        <v>111115</v>
      </c>
      <c r="AO1966">
        <f t="shared" si="3032"/>
        <v>0.83250946044921859</v>
      </c>
      <c r="AP1966">
        <f t="shared" si="3033"/>
        <v>2.2415061153139102E-3</v>
      </c>
      <c r="AQ1966">
        <f t="shared" si="3034"/>
        <v>298.08405914306638</v>
      </c>
      <c r="AR1966">
        <f t="shared" si="3035"/>
        <v>294.49085845947263</v>
      </c>
      <c r="AS1966">
        <f t="shared" si="3036"/>
        <v>320.20651628032647</v>
      </c>
      <c r="AT1966">
        <f t="shared" si="3037"/>
        <v>2.0584810073966273</v>
      </c>
      <c r="AU1966">
        <f t="shared" si="3038"/>
        <v>3.1671986671400609</v>
      </c>
      <c r="AV1966">
        <f t="shared" si="3039"/>
        <v>31.192928947087275</v>
      </c>
      <c r="AW1966">
        <f t="shared" si="3040"/>
        <v>14.8123442302904</v>
      </c>
      <c r="AX1966">
        <f t="shared" si="3041"/>
        <v>23.137458801269531</v>
      </c>
      <c r="AY1966">
        <f t="shared" si="3042"/>
        <v>2.8432668571617765</v>
      </c>
      <c r="AZ1966">
        <f t="shared" si="3043"/>
        <v>0.14772732258928384</v>
      </c>
      <c r="BA1966">
        <f t="shared" si="3044"/>
        <v>1.6632156015236397</v>
      </c>
      <c r="BB1966">
        <f t="shared" si="3045"/>
        <v>1.1800512556381368</v>
      </c>
      <c r="BC1966">
        <f t="shared" si="3046"/>
        <v>9.3025162522176408E-2</v>
      </c>
      <c r="BD1966">
        <f t="shared" si="3047"/>
        <v>84.514082865739269</v>
      </c>
      <c r="BE1966">
        <f t="shared" si="3048"/>
        <v>0.71528425619304303</v>
      </c>
      <c r="BF1966">
        <f t="shared" si="3049"/>
        <v>53.886971111870793</v>
      </c>
      <c r="BG1966">
        <f t="shared" si="3050"/>
        <v>1150.0865105711709</v>
      </c>
      <c r="BH1966">
        <f t="shared" si="3051"/>
        <v>1.3392805630980015E-2</v>
      </c>
    </row>
    <row r="1967" spans="1:60" x14ac:dyDescent="0.45">
      <c r="A1967" s="1">
        <v>1849</v>
      </c>
      <c r="B1967" s="1" t="s">
        <v>2029</v>
      </c>
      <c r="C1967" s="1">
        <v>10759.000029906631</v>
      </c>
      <c r="D1967" s="1">
        <v>0</v>
      </c>
      <c r="E1967">
        <f t="shared" si="3024"/>
        <v>29.156241281331145</v>
      </c>
      <c r="F1967">
        <f t="shared" si="3025"/>
        <v>0.1556036008923686</v>
      </c>
      <c r="G1967">
        <f t="shared" si="3026"/>
        <v>824.70099077274381</v>
      </c>
      <c r="H1967">
        <f t="shared" si="3027"/>
        <v>2.242444923220718</v>
      </c>
      <c r="I1967">
        <f t="shared" si="3028"/>
        <v>1.5066979958903552</v>
      </c>
      <c r="J1967">
        <f t="shared" si="3029"/>
        <v>24.947818756103516</v>
      </c>
      <c r="K1967" s="1">
        <v>6</v>
      </c>
      <c r="L1967">
        <f t="shared" si="3030"/>
        <v>1.4200000166893005</v>
      </c>
      <c r="M1967" s="1">
        <v>1</v>
      </c>
      <c r="N1967">
        <f t="shared" si="3031"/>
        <v>2.8400000333786011</v>
      </c>
      <c r="O1967" s="1">
        <v>21.34544563293457</v>
      </c>
      <c r="P1967" s="1">
        <v>24.947818756103516</v>
      </c>
      <c r="Q1967" s="1">
        <v>20.617698669433594</v>
      </c>
      <c r="R1967" s="1">
        <v>1200.703857421875</v>
      </c>
      <c r="S1967" s="1">
        <v>1162.5518798828125</v>
      </c>
      <c r="T1967" s="1">
        <v>13.730101585388184</v>
      </c>
      <c r="U1967" s="1">
        <v>16.37946891784668</v>
      </c>
      <c r="V1967" s="1">
        <v>54.688056945800781</v>
      </c>
      <c r="W1967" s="1">
        <v>65.239837646484375</v>
      </c>
      <c r="X1967" s="1">
        <v>499.52639770507812</v>
      </c>
      <c r="Y1967" s="1">
        <v>2001.30126953125</v>
      </c>
      <c r="Z1967" s="1">
        <v>66.407386779785156</v>
      </c>
      <c r="AA1967" s="1">
        <v>101.53571319580078</v>
      </c>
      <c r="AB1967" s="1">
        <v>10.943266868591309</v>
      </c>
      <c r="AC1967" s="1">
        <v>0.36157187819480896</v>
      </c>
      <c r="AD1967" s="1">
        <v>0.19931377470493317</v>
      </c>
      <c r="AE1967" s="1">
        <v>2.4363012053072453E-3</v>
      </c>
      <c r="AF1967" s="1">
        <v>0.23197895288467407</v>
      </c>
      <c r="AG1967" s="1">
        <v>2.8090223204344511E-3</v>
      </c>
      <c r="AH1967" s="1">
        <v>0.66666668653488159</v>
      </c>
      <c r="AI1967" s="1">
        <v>-0.21956524252891541</v>
      </c>
      <c r="AJ1967" s="1">
        <v>2.737391471862793</v>
      </c>
      <c r="AK1967" s="1">
        <v>1</v>
      </c>
      <c r="AL1967" s="1">
        <v>0</v>
      </c>
      <c r="AM1967" s="1">
        <v>0.15999999642372131</v>
      </c>
      <c r="AN1967" s="1">
        <v>111115</v>
      </c>
      <c r="AO1967">
        <f t="shared" si="3032"/>
        <v>0.83254399617513009</v>
      </c>
      <c r="AP1967">
        <f t="shared" si="3033"/>
        <v>2.2424449232207179E-3</v>
      </c>
      <c r="AQ1967">
        <f t="shared" si="3034"/>
        <v>298.09781875610349</v>
      </c>
      <c r="AR1967">
        <f t="shared" si="3035"/>
        <v>294.49544563293455</v>
      </c>
      <c r="AS1967">
        <f t="shared" si="3036"/>
        <v>320.20819596778892</v>
      </c>
      <c r="AT1967">
        <f t="shared" si="3037"/>
        <v>2.0567810651934173</v>
      </c>
      <c r="AU1967">
        <f t="shared" si="3038"/>
        <v>3.1697990542323691</v>
      </c>
      <c r="AV1967">
        <f t="shared" si="3039"/>
        <v>31.218562951537557</v>
      </c>
      <c r="AW1967">
        <f t="shared" si="3040"/>
        <v>14.839094033690877</v>
      </c>
      <c r="AX1967">
        <f t="shared" si="3041"/>
        <v>23.146632194519043</v>
      </c>
      <c r="AY1967">
        <f t="shared" si="3042"/>
        <v>2.8448442589037439</v>
      </c>
      <c r="AZ1967">
        <f t="shared" si="3043"/>
        <v>0.14752092922857751</v>
      </c>
      <c r="BA1967">
        <f t="shared" si="3044"/>
        <v>1.6631010583420138</v>
      </c>
      <c r="BB1967">
        <f t="shared" si="3045"/>
        <v>1.1817432005617301</v>
      </c>
      <c r="BC1967">
        <f t="shared" si="3046"/>
        <v>9.2894217089317957E-2</v>
      </c>
      <c r="BD1967">
        <f t="shared" si="3047"/>
        <v>83.736603271394074</v>
      </c>
      <c r="BE1967">
        <f t="shared" si="3048"/>
        <v>0.70938854862621292</v>
      </c>
      <c r="BF1967">
        <f t="shared" si="3049"/>
        <v>53.837509174463769</v>
      </c>
      <c r="BG1967">
        <f t="shared" si="3050"/>
        <v>1148.6923991549297</v>
      </c>
      <c r="BH1967">
        <f t="shared" si="3051"/>
        <v>1.3665097885485634E-2</v>
      </c>
    </row>
    <row r="1968" spans="1:60" x14ac:dyDescent="0.45">
      <c r="A1968" s="1">
        <v>1850</v>
      </c>
      <c r="B1968" s="1" t="s">
        <v>2030</v>
      </c>
      <c r="C1968" s="1">
        <v>10764.000029794872</v>
      </c>
      <c r="D1968" s="1">
        <v>0</v>
      </c>
      <c r="E1968">
        <f t="shared" si="3024"/>
        <v>29.547584589477569</v>
      </c>
      <c r="F1968">
        <f t="shared" si="3025"/>
        <v>0.15555520232996403</v>
      </c>
      <c r="G1968">
        <f t="shared" si="3026"/>
        <v>819.81031288895804</v>
      </c>
      <c r="H1968">
        <f t="shared" si="3027"/>
        <v>2.2432342381330606</v>
      </c>
      <c r="I1968">
        <f t="shared" si="3028"/>
        <v>1.5076642430884635</v>
      </c>
      <c r="J1968">
        <f t="shared" si="3029"/>
        <v>24.952667236328125</v>
      </c>
      <c r="K1968" s="1">
        <v>6</v>
      </c>
      <c r="L1968">
        <f t="shared" si="3030"/>
        <v>1.4200000166893005</v>
      </c>
      <c r="M1968" s="1">
        <v>1</v>
      </c>
      <c r="N1968">
        <f t="shared" si="3031"/>
        <v>2.8400000333786011</v>
      </c>
      <c r="O1968" s="1">
        <v>21.348920822143555</v>
      </c>
      <c r="P1968" s="1">
        <v>24.952667236328125</v>
      </c>
      <c r="Q1968" s="1">
        <v>20.616666793823242</v>
      </c>
      <c r="R1968" s="1">
        <v>1200.5396728515625</v>
      </c>
      <c r="S1968" s="1">
        <v>1161.9173583984375</v>
      </c>
      <c r="T1968" s="1">
        <v>13.728641510009766</v>
      </c>
      <c r="U1968" s="1">
        <v>16.379003524780273</v>
      </c>
      <c r="V1968" s="1">
        <v>54.669349670410156</v>
      </c>
      <c r="W1968" s="1">
        <v>65.222450256347656</v>
      </c>
      <c r="X1968" s="1">
        <v>499.51492309570312</v>
      </c>
      <c r="Y1968" s="1">
        <v>2001.275390625</v>
      </c>
      <c r="Z1968" s="1">
        <v>66.21368408203125</v>
      </c>
      <c r="AA1968" s="1">
        <v>101.53557586669922</v>
      </c>
      <c r="AB1968" s="1">
        <v>10.943266868591309</v>
      </c>
      <c r="AC1968" s="1">
        <v>0.36157187819480896</v>
      </c>
      <c r="AD1968" s="1">
        <v>0.19931377470493317</v>
      </c>
      <c r="AE1968" s="1">
        <v>2.4363012053072453E-3</v>
      </c>
      <c r="AF1968" s="1">
        <v>0.23197895288467407</v>
      </c>
      <c r="AG1968" s="1">
        <v>2.8090223204344511E-3</v>
      </c>
      <c r="AH1968" s="1">
        <v>0.66666668653488159</v>
      </c>
      <c r="AI1968" s="1">
        <v>-0.21956524252891541</v>
      </c>
      <c r="AJ1968" s="1">
        <v>2.737391471862793</v>
      </c>
      <c r="AK1968" s="1">
        <v>1</v>
      </c>
      <c r="AL1968" s="1">
        <v>0</v>
      </c>
      <c r="AM1968" s="1">
        <v>0.15999999642372131</v>
      </c>
      <c r="AN1968" s="1">
        <v>111115</v>
      </c>
      <c r="AO1968">
        <f t="shared" si="3032"/>
        <v>0.83252487182617174</v>
      </c>
      <c r="AP1968">
        <f t="shared" si="3033"/>
        <v>2.2432342381330603E-3</v>
      </c>
      <c r="AQ1968">
        <f t="shared" si="3034"/>
        <v>298.1026672363281</v>
      </c>
      <c r="AR1968">
        <f t="shared" si="3035"/>
        <v>294.49892082214353</v>
      </c>
      <c r="AS1968">
        <f t="shared" si="3036"/>
        <v>320.20405534288147</v>
      </c>
      <c r="AT1968">
        <f t="shared" si="3037"/>
        <v>2.0561309321517718</v>
      </c>
      <c r="AU1968">
        <f t="shared" si="3038"/>
        <v>3.1707157980997249</v>
      </c>
      <c r="AV1968">
        <f t="shared" si="3039"/>
        <v>31.227633970012569</v>
      </c>
      <c r="AW1968">
        <f t="shared" si="3040"/>
        <v>14.848630445232295</v>
      </c>
      <c r="AX1968">
        <f t="shared" si="3041"/>
        <v>23.15079402923584</v>
      </c>
      <c r="AY1968">
        <f t="shared" si="3042"/>
        <v>2.8455601554633931</v>
      </c>
      <c r="AZ1968">
        <f t="shared" si="3043"/>
        <v>0.14747742740414385</v>
      </c>
      <c r="BA1968">
        <f t="shared" si="3044"/>
        <v>1.6630515550112615</v>
      </c>
      <c r="BB1968">
        <f t="shared" si="3045"/>
        <v>1.1825086004521317</v>
      </c>
      <c r="BC1968">
        <f t="shared" si="3046"/>
        <v>9.286661788449202E-2</v>
      </c>
      <c r="BD1968">
        <f t="shared" si="3047"/>
        <v>83.239912220639226</v>
      </c>
      <c r="BE1968">
        <f t="shared" si="3048"/>
        <v>0.70556680039531161</v>
      </c>
      <c r="BF1968">
        <f t="shared" si="3049"/>
        <v>53.82031091248367</v>
      </c>
      <c r="BG1968">
        <f t="shared" si="3050"/>
        <v>1147.871851804432</v>
      </c>
      <c r="BH1968">
        <f t="shared" si="3051"/>
        <v>1.385398715735329E-2</v>
      </c>
    </row>
    <row r="1969" spans="1:60" x14ac:dyDescent="0.45">
      <c r="A1969" s="1">
        <v>1851</v>
      </c>
      <c r="B1969" s="1" t="s">
        <v>2031</v>
      </c>
      <c r="C1969" s="1">
        <v>10769.000029683113</v>
      </c>
      <c r="D1969" s="1">
        <v>0</v>
      </c>
      <c r="E1969">
        <f t="shared" si="3024"/>
        <v>29.79486106241173</v>
      </c>
      <c r="F1969">
        <f t="shared" si="3025"/>
        <v>0.15552004605554307</v>
      </c>
      <c r="G1969">
        <f t="shared" si="3026"/>
        <v>816.69338857985053</v>
      </c>
      <c r="H1969">
        <f t="shared" si="3027"/>
        <v>2.2431818233998437</v>
      </c>
      <c r="I1969">
        <f t="shared" si="3028"/>
        <v>1.5079497405701883</v>
      </c>
      <c r="J1969">
        <f t="shared" si="3029"/>
        <v>24.95356559753418</v>
      </c>
      <c r="K1969" s="1">
        <v>6</v>
      </c>
      <c r="L1969">
        <f t="shared" si="3030"/>
        <v>1.4200000166893005</v>
      </c>
      <c r="M1969" s="1">
        <v>1</v>
      </c>
      <c r="N1969">
        <f t="shared" si="3031"/>
        <v>2.8400000333786011</v>
      </c>
      <c r="O1969" s="1">
        <v>21.352277755737305</v>
      </c>
      <c r="P1969" s="1">
        <v>24.95356559753418</v>
      </c>
      <c r="Q1969" s="1">
        <v>20.617475509643555</v>
      </c>
      <c r="R1969" s="1">
        <v>1200.4097900390625</v>
      </c>
      <c r="S1969" s="1">
        <v>1161.4942626953125</v>
      </c>
      <c r="T1969" s="1">
        <v>13.72775936126709</v>
      </c>
      <c r="U1969" s="1">
        <v>16.377885818481445</v>
      </c>
      <c r="V1969" s="1">
        <v>54.654388427734375</v>
      </c>
      <c r="W1969" s="1">
        <v>65.204933166503906</v>
      </c>
      <c r="X1969" s="1">
        <v>499.5482177734375</v>
      </c>
      <c r="Y1969" s="1">
        <v>2001.329833984375</v>
      </c>
      <c r="Z1969" s="1">
        <v>66.092399597167969</v>
      </c>
      <c r="AA1969" s="1">
        <v>101.53544616699219</v>
      </c>
      <c r="AB1969" s="1">
        <v>10.943266868591309</v>
      </c>
      <c r="AC1969" s="1">
        <v>0.36157187819480896</v>
      </c>
      <c r="AD1969" s="1">
        <v>0.19931377470493317</v>
      </c>
      <c r="AE1969" s="1">
        <v>2.4363012053072453E-3</v>
      </c>
      <c r="AF1969" s="1">
        <v>0.23197895288467407</v>
      </c>
      <c r="AG1969" s="1">
        <v>2.8090223204344511E-3</v>
      </c>
      <c r="AH1969" s="1">
        <v>0.66666668653488159</v>
      </c>
      <c r="AI1969" s="1">
        <v>-0.21956524252891541</v>
      </c>
      <c r="AJ1969" s="1">
        <v>2.737391471862793</v>
      </c>
      <c r="AK1969" s="1">
        <v>1</v>
      </c>
      <c r="AL1969" s="1">
        <v>0</v>
      </c>
      <c r="AM1969" s="1">
        <v>0.15999999642372131</v>
      </c>
      <c r="AN1969" s="1">
        <v>111115</v>
      </c>
      <c r="AO1969">
        <f t="shared" si="3032"/>
        <v>0.83258036295572901</v>
      </c>
      <c r="AP1969">
        <f t="shared" si="3033"/>
        <v>2.2431818233998439E-3</v>
      </c>
      <c r="AQ1969">
        <f t="shared" si="3034"/>
        <v>298.10356559753416</v>
      </c>
      <c r="AR1969">
        <f t="shared" si="3035"/>
        <v>294.50227775573728</v>
      </c>
      <c r="AS1969">
        <f t="shared" si="3036"/>
        <v>320.21276628018677</v>
      </c>
      <c r="AT1969">
        <f t="shared" si="3037"/>
        <v>2.0565572511402674</v>
      </c>
      <c r="AU1969">
        <f t="shared" si="3038"/>
        <v>3.1708856844217559</v>
      </c>
      <c r="AV1969">
        <f t="shared" si="3039"/>
        <v>31.229347032234426</v>
      </c>
      <c r="AW1969">
        <f t="shared" si="3040"/>
        <v>14.85146121375298</v>
      </c>
      <c r="AX1969">
        <f t="shared" si="3041"/>
        <v>23.152921676635742</v>
      </c>
      <c r="AY1969">
        <f t="shared" si="3042"/>
        <v>2.8459262028665666</v>
      </c>
      <c r="AZ1969">
        <f t="shared" si="3043"/>
        <v>0.14744582719412683</v>
      </c>
      <c r="BA1969">
        <f t="shared" si="3044"/>
        <v>1.6629359438515676</v>
      </c>
      <c r="BB1969">
        <f t="shared" si="3045"/>
        <v>1.182990259014999</v>
      </c>
      <c r="BC1969">
        <f t="shared" si="3046"/>
        <v>9.284656959134828E-2</v>
      </c>
      <c r="BD1969">
        <f t="shared" si="3047"/>
        <v>82.92332759108784</v>
      </c>
      <c r="BE1969">
        <f t="shared" si="3048"/>
        <v>0.70314026922928385</v>
      </c>
      <c r="BF1969">
        <f t="shared" si="3049"/>
        <v>53.813484636269749</v>
      </c>
      <c r="BG1969">
        <f t="shared" si="3050"/>
        <v>1147.3312127088643</v>
      </c>
      <c r="BH1969">
        <f t="shared" si="3051"/>
        <v>1.3974737898364313E-2</v>
      </c>
    </row>
    <row r="1970" spans="1:60" x14ac:dyDescent="0.45">
      <c r="A1970" s="1" t="s">
        <v>9</v>
      </c>
      <c r="B1970" s="1" t="s">
        <v>2032</v>
      </c>
    </row>
    <row r="1971" spans="1:60" x14ac:dyDescent="0.45">
      <c r="A1971" s="1">
        <v>1852</v>
      </c>
      <c r="B1971" s="1" t="s">
        <v>2033</v>
      </c>
      <c r="C1971" s="1">
        <v>10792.000032566488</v>
      </c>
      <c r="D1971" s="1">
        <v>0</v>
      </c>
      <c r="E1971">
        <f t="shared" ref="E1971:E1981" si="3052">(R1971-S1971*(1000-T1971)/(1000-U1971))*AO1971</f>
        <v>29.554044659912641</v>
      </c>
      <c r="F1971">
        <f t="shared" ref="F1971:F1981" si="3053">IF(AZ1971&lt;&gt;0,1/(1/AZ1971-1/N1971),0)</f>
        <v>0.15321194525825824</v>
      </c>
      <c r="G1971">
        <f t="shared" ref="G1971:G1981" si="3054">((BC1971-AP1971/2)*S1971-E1971)/(BC1971+AP1971/2)</f>
        <v>814.50336074552047</v>
      </c>
      <c r="H1971">
        <f t="shared" ref="H1971:H1981" si="3055">AP1971*1000</f>
        <v>2.2120263986096536</v>
      </c>
      <c r="I1971">
        <f t="shared" ref="I1971:I1981" si="3056">(AU1971-BA1971)</f>
        <v>1.5082408954622317</v>
      </c>
      <c r="J1971">
        <f t="shared" ref="J1971:J1981" si="3057">(P1971+AT1971*D1971)</f>
        <v>24.954822540283203</v>
      </c>
      <c r="K1971" s="1">
        <v>6</v>
      </c>
      <c r="L1971">
        <f t="shared" ref="L1971:L1981" si="3058">(K1971*AI1971+AJ1971)</f>
        <v>1.4200000166893005</v>
      </c>
      <c r="M1971" s="1">
        <v>1</v>
      </c>
      <c r="N1971">
        <f t="shared" ref="N1971:N1981" si="3059">L1971*(M1971+1)*(M1971+1)/(M1971*M1971+1)</f>
        <v>2.8400000333786011</v>
      </c>
      <c r="O1971" s="1">
        <v>21.353570938110352</v>
      </c>
      <c r="P1971" s="1">
        <v>24.954822540283203</v>
      </c>
      <c r="Q1971" s="1">
        <v>20.6173095703125</v>
      </c>
      <c r="R1971" s="1">
        <v>1199.8533935546875</v>
      </c>
      <c r="S1971" s="1">
        <v>1161.26904296875</v>
      </c>
      <c r="T1971" s="1">
        <v>13.763916015625</v>
      </c>
      <c r="U1971" s="1">
        <v>16.37738037109375</v>
      </c>
      <c r="V1971" s="1">
        <v>55.002922058105469</v>
      </c>
      <c r="W1971" s="1">
        <v>65.199981689453125</v>
      </c>
      <c r="X1971" s="1">
        <v>499.52069091796875</v>
      </c>
      <c r="Y1971" s="1">
        <v>2001.3372802734375</v>
      </c>
      <c r="Z1971" s="1">
        <v>66.272056579589844</v>
      </c>
      <c r="AA1971" s="1">
        <v>101.53531646728516</v>
      </c>
      <c r="AB1971" s="1">
        <v>11.291502952575684</v>
      </c>
      <c r="AC1971" s="1">
        <v>0.34242323040962219</v>
      </c>
      <c r="AD1971" s="1">
        <v>0.34839290380477905</v>
      </c>
      <c r="AE1971" s="1">
        <v>4.3065531644970179E-4</v>
      </c>
      <c r="AF1971" s="1">
        <v>0.39226603507995605</v>
      </c>
      <c r="AG1971" s="1">
        <v>3.5087699070572853E-3</v>
      </c>
      <c r="AH1971" s="1">
        <v>0.66666668653488159</v>
      </c>
      <c r="AI1971" s="1">
        <v>-0.21956524252891541</v>
      </c>
      <c r="AJ1971" s="1">
        <v>2.737391471862793</v>
      </c>
      <c r="AK1971" s="1">
        <v>1</v>
      </c>
      <c r="AL1971" s="1">
        <v>0</v>
      </c>
      <c r="AM1971" s="1">
        <v>0.15999999642372131</v>
      </c>
      <c r="AN1971" s="1">
        <v>111115</v>
      </c>
      <c r="AO1971">
        <f t="shared" ref="AO1971:AO1981" si="3060">X1971*0.000001/(K1971*0.0001)</f>
        <v>0.83253448486328108</v>
      </c>
      <c r="AP1971">
        <f t="shared" ref="AP1971:AP1981" si="3061">(U1971-T1971)/(1000-U1971)*AO1971</f>
        <v>2.2120263986096537E-3</v>
      </c>
      <c r="AQ1971">
        <f t="shared" ref="AQ1971:AQ1981" si="3062">(P1971+273.15)</f>
        <v>298.10482254028318</v>
      </c>
      <c r="AR1971">
        <f t="shared" ref="AR1971:AR1981" si="3063">(O1971+273.15)</f>
        <v>294.50357093811033</v>
      </c>
      <c r="AS1971">
        <f t="shared" ref="AS1971:AS1981" si="3064">(Y1971*AK1971+Z1971*AL1971)*AM1971</f>
        <v>320.21395768641014</v>
      </c>
      <c r="AT1971">
        <f t="shared" ref="AT1971:AT1981" si="3065">((AS1971+0.00000010773*(AR1971^4-AQ1971^4))-AP1971*44100)/(L1971*0.92*2*29.3+0.00000043092*AQ1971^3)</f>
        <v>2.0721844166983718</v>
      </c>
      <c r="AU1971">
        <f t="shared" ref="AU1971:AU1981" si="3066">0.61365*EXP(17.502*J1971/(240.97+J1971))</f>
        <v>3.1711233943463397</v>
      </c>
      <c r="AV1971">
        <f t="shared" ref="AV1971:AV1981" si="3067">AU1971*1000/AA1971</f>
        <v>31.231728079245027</v>
      </c>
      <c r="AW1971">
        <f t="shared" ref="AW1971:AW1981" si="3068">(AV1971-U1971)</f>
        <v>14.854347708151277</v>
      </c>
      <c r="AX1971">
        <f t="shared" ref="AX1971:AX1981" si="3069">IF(D1971,P1971,(O1971+P1971)/2)</f>
        <v>23.154196739196777</v>
      </c>
      <c r="AY1971">
        <f t="shared" ref="AY1971:AY1981" si="3070">0.61365*EXP(17.502*AX1971/(240.97+AX1971))</f>
        <v>2.8461455885293367</v>
      </c>
      <c r="AZ1971">
        <f t="shared" ref="AZ1971:AZ1981" si="3071">IF(AW1971&lt;&gt;0,(1000-(AV1971+U1971)/2)/AW1971*AP1971,0)</f>
        <v>0.14536956712488266</v>
      </c>
      <c r="BA1971">
        <f t="shared" ref="BA1971:BA1981" si="3072">U1971*AA1971/1000</f>
        <v>1.662882498884108</v>
      </c>
      <c r="BB1971">
        <f t="shared" ref="BB1971:BB1981" si="3073">(AY1971-BA1971)</f>
        <v>1.1832630896452287</v>
      </c>
      <c r="BC1971">
        <f t="shared" ref="BC1971:BC1981" si="3074">1/(1.6/F1971+1.37/N1971)</f>
        <v>9.1529458202875946E-2</v>
      </c>
      <c r="BD1971">
        <f t="shared" ref="BD1971:BD1981" si="3075">G1971*AA1971*0.001</f>
        <v>82.700856496963752</v>
      </c>
      <c r="BE1971">
        <f t="shared" ref="BE1971:BE1981" si="3076">G1971/S1971</f>
        <v>0.70139074633666865</v>
      </c>
      <c r="BF1971">
        <f t="shared" ref="BF1971:BF1981" si="3077">(1-AP1971*AA1971/AU1971/F1971)*100</f>
        <v>53.772366213173207</v>
      </c>
      <c r="BG1971">
        <f t="shared" ref="BG1971:BG1981" si="3078">(S1971-E1971/(N1971/1.35))</f>
        <v>1147.2204655666512</v>
      </c>
      <c r="BH1971">
        <f t="shared" ref="BH1971:BH1981" si="3079">E1971*BF1971/100/BG1971</f>
        <v>1.3852532797593907E-2</v>
      </c>
    </row>
    <row r="1972" spans="1:60" x14ac:dyDescent="0.45">
      <c r="A1972" s="1">
        <v>1853</v>
      </c>
      <c r="B1972" s="1" t="s">
        <v>2034</v>
      </c>
      <c r="C1972" s="1">
        <v>10797.500032443553</v>
      </c>
      <c r="D1972" s="1">
        <v>0</v>
      </c>
      <c r="E1972">
        <f t="shared" si="3052"/>
        <v>29.651850350308948</v>
      </c>
      <c r="F1972">
        <f t="shared" si="3053"/>
        <v>0.14794813822475997</v>
      </c>
      <c r="G1972">
        <f t="shared" si="3054"/>
        <v>801.30537885470005</v>
      </c>
      <c r="H1972">
        <f t="shared" si="3055"/>
        <v>2.1409448825630553</v>
      </c>
      <c r="I1972">
        <f t="shared" si="3056"/>
        <v>1.5090697110224827</v>
      </c>
      <c r="J1972">
        <f t="shared" si="3057"/>
        <v>24.957149505615234</v>
      </c>
      <c r="K1972" s="1">
        <v>6</v>
      </c>
      <c r="L1972">
        <f t="shared" si="3058"/>
        <v>1.4200000166893005</v>
      </c>
      <c r="M1972" s="1">
        <v>1</v>
      </c>
      <c r="N1972">
        <f t="shared" si="3059"/>
        <v>2.8400000333786011</v>
      </c>
      <c r="O1972" s="1">
        <v>21.359657287597656</v>
      </c>
      <c r="P1972" s="1">
        <v>24.957149505615234</v>
      </c>
      <c r="Q1972" s="1">
        <v>20.616582870483398</v>
      </c>
      <c r="R1972" s="1">
        <v>1198.6044921875</v>
      </c>
      <c r="S1972" s="1">
        <v>1160.00048828125</v>
      </c>
      <c r="T1972" s="1">
        <v>13.843581199645996</v>
      </c>
      <c r="U1972" s="1">
        <v>16.373374938964844</v>
      </c>
      <c r="V1972" s="1">
        <v>55.311973571777344</v>
      </c>
      <c r="W1972" s="1">
        <v>65.16302490234375</v>
      </c>
      <c r="X1972" s="1">
        <v>499.46136474609375</v>
      </c>
      <c r="Y1972" s="1">
        <v>2001.3870849609375</v>
      </c>
      <c r="Z1972" s="1">
        <v>66.540351867675781</v>
      </c>
      <c r="AA1972" s="1">
        <v>101.53641510009766</v>
      </c>
      <c r="AB1972" s="1">
        <v>11.291502952575684</v>
      </c>
      <c r="AC1972" s="1">
        <v>0.34242323040962219</v>
      </c>
      <c r="AD1972" s="1">
        <v>0.34839290380477905</v>
      </c>
      <c r="AE1972" s="1">
        <v>4.3065531644970179E-4</v>
      </c>
      <c r="AF1972" s="1">
        <v>0.39226603507995605</v>
      </c>
      <c r="AG1972" s="1">
        <v>3.5087699070572853E-3</v>
      </c>
      <c r="AH1972" s="1">
        <v>0.66666668653488159</v>
      </c>
      <c r="AI1972" s="1">
        <v>-0.21956524252891541</v>
      </c>
      <c r="AJ1972" s="1">
        <v>2.737391471862793</v>
      </c>
      <c r="AK1972" s="1">
        <v>1</v>
      </c>
      <c r="AL1972" s="1">
        <v>0</v>
      </c>
      <c r="AM1972" s="1">
        <v>0.15999999642372131</v>
      </c>
      <c r="AN1972" s="1">
        <v>111115</v>
      </c>
      <c r="AO1972">
        <f t="shared" si="3060"/>
        <v>0.83243560791015625</v>
      </c>
      <c r="AP1972">
        <f t="shared" si="3061"/>
        <v>2.1409448825630553E-3</v>
      </c>
      <c r="AQ1972">
        <f t="shared" si="3062"/>
        <v>298.10714950561521</v>
      </c>
      <c r="AR1972">
        <f t="shared" si="3063"/>
        <v>294.50965728759763</v>
      </c>
      <c r="AS1972">
        <f t="shared" si="3064"/>
        <v>320.22192643623202</v>
      </c>
      <c r="AT1972">
        <f t="shared" si="3065"/>
        <v>2.1083615478962643</v>
      </c>
      <c r="AU1972">
        <f t="shared" si="3066"/>
        <v>3.1715635054147531</v>
      </c>
      <c r="AV1972">
        <f t="shared" si="3067"/>
        <v>31.235724663788158</v>
      </c>
      <c r="AW1972">
        <f t="shared" si="3068"/>
        <v>14.862349724823314</v>
      </c>
      <c r="AX1972">
        <f t="shared" si="3069"/>
        <v>23.158403396606445</v>
      </c>
      <c r="AY1972">
        <f t="shared" si="3070"/>
        <v>2.8468694856379666</v>
      </c>
      <c r="AZ1972">
        <f t="shared" si="3071"/>
        <v>0.14062249187915182</v>
      </c>
      <c r="BA1972">
        <f t="shared" si="3072"/>
        <v>1.6624937943922704</v>
      </c>
      <c r="BB1972">
        <f t="shared" si="3073"/>
        <v>1.1843756912456962</v>
      </c>
      <c r="BC1972">
        <f t="shared" si="3074"/>
        <v>8.8519116641325404E-2</v>
      </c>
      <c r="BD1972">
        <f t="shared" si="3075"/>
        <v>81.361675569331837</v>
      </c>
      <c r="BE1972">
        <f t="shared" si="3076"/>
        <v>0.69078020824110042</v>
      </c>
      <c r="BF1972">
        <f t="shared" si="3077"/>
        <v>53.671909913544724</v>
      </c>
      <c r="BG1972">
        <f t="shared" si="3078"/>
        <v>1145.9054187381362</v>
      </c>
      <c r="BH1972">
        <f t="shared" si="3079"/>
        <v>1.3888331573858947E-2</v>
      </c>
    </row>
    <row r="1973" spans="1:60" x14ac:dyDescent="0.45">
      <c r="A1973" s="1">
        <v>1854</v>
      </c>
      <c r="B1973" s="1" t="s">
        <v>2035</v>
      </c>
      <c r="C1973" s="1">
        <v>10802.500032331795</v>
      </c>
      <c r="D1973" s="1">
        <v>0</v>
      </c>
      <c r="E1973">
        <f t="shared" si="3052"/>
        <v>30.02649875465622</v>
      </c>
      <c r="F1973">
        <f t="shared" si="3053"/>
        <v>0.14751097689500123</v>
      </c>
      <c r="G1973">
        <f t="shared" si="3054"/>
        <v>795.59216402454422</v>
      </c>
      <c r="H1973">
        <f t="shared" si="3055"/>
        <v>2.1374381749052285</v>
      </c>
      <c r="I1973">
        <f t="shared" si="3056"/>
        <v>1.510848073004877</v>
      </c>
      <c r="J1973">
        <f t="shared" si="3057"/>
        <v>24.963027954101563</v>
      </c>
      <c r="K1973" s="1">
        <v>6</v>
      </c>
      <c r="L1973">
        <f t="shared" si="3058"/>
        <v>1.4200000166893005</v>
      </c>
      <c r="M1973" s="1">
        <v>1</v>
      </c>
      <c r="N1973">
        <f t="shared" si="3059"/>
        <v>2.8400000333786011</v>
      </c>
      <c r="O1973" s="1">
        <v>21.364398956298828</v>
      </c>
      <c r="P1973" s="1">
        <v>24.963027954101563</v>
      </c>
      <c r="Q1973" s="1">
        <v>20.615985870361328</v>
      </c>
      <c r="R1973" s="1">
        <v>1198.484130859375</v>
      </c>
      <c r="S1973" s="1">
        <v>1159.434326171875</v>
      </c>
      <c r="T1973" s="1">
        <v>13.840909004211426</v>
      </c>
      <c r="U1973" s="1">
        <v>16.366710662841797</v>
      </c>
      <c r="V1973" s="1">
        <v>55.309574127197266</v>
      </c>
      <c r="W1973" s="1">
        <v>65.120170593261719</v>
      </c>
      <c r="X1973" s="1">
        <v>499.43478393554687</v>
      </c>
      <c r="Y1973" s="1">
        <v>2001.3934326171875</v>
      </c>
      <c r="Z1973" s="1">
        <v>66.8304443359375</v>
      </c>
      <c r="AA1973" s="1">
        <v>101.53704833984375</v>
      </c>
      <c r="AB1973" s="1">
        <v>11.291502952575684</v>
      </c>
      <c r="AC1973" s="1">
        <v>0.34242323040962219</v>
      </c>
      <c r="AD1973" s="1">
        <v>0.34839290380477905</v>
      </c>
      <c r="AE1973" s="1">
        <v>4.3065531644970179E-4</v>
      </c>
      <c r="AF1973" s="1">
        <v>0.39226603507995605</v>
      </c>
      <c r="AG1973" s="1">
        <v>3.5087699070572853E-3</v>
      </c>
      <c r="AH1973" s="1">
        <v>0.66666668653488159</v>
      </c>
      <c r="AI1973" s="1">
        <v>-0.21956524252891541</v>
      </c>
      <c r="AJ1973" s="1">
        <v>2.737391471862793</v>
      </c>
      <c r="AK1973" s="1">
        <v>1</v>
      </c>
      <c r="AL1973" s="1">
        <v>0</v>
      </c>
      <c r="AM1973" s="1">
        <v>0.15999999642372131</v>
      </c>
      <c r="AN1973" s="1">
        <v>111115</v>
      </c>
      <c r="AO1973">
        <f t="shared" si="3060"/>
        <v>0.83239130655924476</v>
      </c>
      <c r="AP1973">
        <f t="shared" si="3061"/>
        <v>2.1374381749052285E-3</v>
      </c>
      <c r="AQ1973">
        <f t="shared" si="3062"/>
        <v>298.11302795410154</v>
      </c>
      <c r="AR1973">
        <f t="shared" si="3063"/>
        <v>294.51439895629881</v>
      </c>
      <c r="AS1973">
        <f t="shared" si="3064"/>
        <v>320.22294206120932</v>
      </c>
      <c r="AT1973">
        <f t="shared" si="3065"/>
        <v>2.1099452748324707</v>
      </c>
      <c r="AU1973">
        <f t="shared" si="3066"/>
        <v>3.1726755647420806</v>
      </c>
      <c r="AV1973">
        <f t="shared" si="3067"/>
        <v>31.246482112845737</v>
      </c>
      <c r="AW1973">
        <f t="shared" si="3068"/>
        <v>14.87977145000394</v>
      </c>
      <c r="AX1973">
        <f t="shared" si="3069"/>
        <v>23.163713455200195</v>
      </c>
      <c r="AY1973">
        <f t="shared" si="3070"/>
        <v>2.8477834900490775</v>
      </c>
      <c r="AZ1973">
        <f t="shared" si="3071"/>
        <v>0.14022749300835111</v>
      </c>
      <c r="BA1973">
        <f t="shared" si="3072"/>
        <v>1.6618274917372036</v>
      </c>
      <c r="BB1973">
        <f t="shared" si="3073"/>
        <v>1.1859559983118739</v>
      </c>
      <c r="BC1973">
        <f t="shared" si="3074"/>
        <v>8.8268695116757556E-2</v>
      </c>
      <c r="BD1973">
        <f t="shared" si="3075"/>
        <v>80.782080017361054</v>
      </c>
      <c r="BE1973">
        <f t="shared" si="3076"/>
        <v>0.68618993423401997</v>
      </c>
      <c r="BF1973">
        <f t="shared" si="3077"/>
        <v>53.626690275922414</v>
      </c>
      <c r="BG1973">
        <f t="shared" si="3078"/>
        <v>1145.161166720337</v>
      </c>
      <c r="BH1973">
        <f t="shared" si="3079"/>
        <v>1.4061092845104798E-2</v>
      </c>
    </row>
    <row r="1974" spans="1:60" x14ac:dyDescent="0.45">
      <c r="A1974" s="1">
        <v>1855</v>
      </c>
      <c r="B1974" s="1" t="s">
        <v>2036</v>
      </c>
      <c r="C1974" s="1">
        <v>10807.500032220036</v>
      </c>
      <c r="D1974" s="1">
        <v>0</v>
      </c>
      <c r="E1974">
        <f t="shared" si="3052"/>
        <v>30.713099942964504</v>
      </c>
      <c r="F1974">
        <f t="shared" si="3053"/>
        <v>0.15071562404364081</v>
      </c>
      <c r="G1974">
        <f t="shared" si="3054"/>
        <v>794.84369488112543</v>
      </c>
      <c r="H1974">
        <f t="shared" si="3055"/>
        <v>2.1833936294811274</v>
      </c>
      <c r="I1974">
        <f t="shared" si="3056"/>
        <v>1.5121429381087608</v>
      </c>
      <c r="J1974">
        <f t="shared" si="3057"/>
        <v>24.965003967285156</v>
      </c>
      <c r="K1974" s="1">
        <v>6</v>
      </c>
      <c r="L1974">
        <f t="shared" si="3058"/>
        <v>1.4200000166893005</v>
      </c>
      <c r="M1974" s="1">
        <v>1</v>
      </c>
      <c r="N1974">
        <f t="shared" si="3059"/>
        <v>2.8400000333786011</v>
      </c>
      <c r="O1974" s="1">
        <v>21.368190765380859</v>
      </c>
      <c r="P1974" s="1">
        <v>24.965003967285156</v>
      </c>
      <c r="Q1974" s="1">
        <v>20.615772247314453</v>
      </c>
      <c r="R1974" s="1">
        <v>1199.3236083984375</v>
      </c>
      <c r="S1974" s="1">
        <v>1159.3880615234375</v>
      </c>
      <c r="T1974" s="1">
        <v>13.777677536010742</v>
      </c>
      <c r="U1974" s="1">
        <v>16.357614517211914</v>
      </c>
      <c r="V1974" s="1">
        <v>54.935726165771484</v>
      </c>
      <c r="W1974" s="1">
        <v>65.067108154296875</v>
      </c>
      <c r="X1974" s="1">
        <v>499.47232055664062</v>
      </c>
      <c r="Y1974" s="1">
        <v>2001.079833984375</v>
      </c>
      <c r="Z1974" s="1">
        <v>66.814315795898438</v>
      </c>
      <c r="AA1974" s="1">
        <v>101.53720855712891</v>
      </c>
      <c r="AB1974" s="1">
        <v>11.291502952575684</v>
      </c>
      <c r="AC1974" s="1">
        <v>0.34242323040962219</v>
      </c>
      <c r="AD1974" s="1">
        <v>0.34839290380477905</v>
      </c>
      <c r="AE1974" s="1">
        <v>4.3065531644970179E-4</v>
      </c>
      <c r="AF1974" s="1">
        <v>0.39226603507995605</v>
      </c>
      <c r="AG1974" s="1">
        <v>3.5087699070572853E-3</v>
      </c>
      <c r="AH1974" s="1">
        <v>0.3333333432674408</v>
      </c>
      <c r="AI1974" s="1">
        <v>-0.21956524252891541</v>
      </c>
      <c r="AJ1974" s="1">
        <v>2.737391471862793</v>
      </c>
      <c r="AK1974" s="1">
        <v>1</v>
      </c>
      <c r="AL1974" s="1">
        <v>0</v>
      </c>
      <c r="AM1974" s="1">
        <v>0.15999999642372131</v>
      </c>
      <c r="AN1974" s="1">
        <v>111115</v>
      </c>
      <c r="AO1974">
        <f t="shared" si="3060"/>
        <v>0.83245386759440099</v>
      </c>
      <c r="AP1974">
        <f t="shared" si="3061"/>
        <v>2.1833936294811274E-3</v>
      </c>
      <c r="AQ1974">
        <f t="shared" si="3062"/>
        <v>298.11500396728513</v>
      </c>
      <c r="AR1974">
        <f t="shared" si="3063"/>
        <v>294.51819076538084</v>
      </c>
      <c r="AS1974">
        <f t="shared" si="3064"/>
        <v>320.17276628108084</v>
      </c>
      <c r="AT1974">
        <f t="shared" si="3065"/>
        <v>2.0865502210597224</v>
      </c>
      <c r="AU1974">
        <f t="shared" si="3066"/>
        <v>3.1730494548400263</v>
      </c>
      <c r="AV1974">
        <f t="shared" si="3067"/>
        <v>31.25011510489518</v>
      </c>
      <c r="AW1974">
        <f t="shared" si="3068"/>
        <v>14.892500587683266</v>
      </c>
      <c r="AX1974">
        <f t="shared" si="3069"/>
        <v>23.166597366333008</v>
      </c>
      <c r="AY1974">
        <f t="shared" si="3070"/>
        <v>2.8482799965497949</v>
      </c>
      <c r="AZ1974">
        <f t="shared" si="3071"/>
        <v>0.14312038533397264</v>
      </c>
      <c r="BA1974">
        <f t="shared" si="3072"/>
        <v>1.6609065167312655</v>
      </c>
      <c r="BB1974">
        <f t="shared" si="3073"/>
        <v>1.1873734798185294</v>
      </c>
      <c r="BC1974">
        <f t="shared" si="3074"/>
        <v>9.0102965598491805E-2</v>
      </c>
      <c r="BD1974">
        <f t="shared" si="3075"/>
        <v>80.706210017463761</v>
      </c>
      <c r="BE1974">
        <f t="shared" si="3076"/>
        <v>0.68557174362887585</v>
      </c>
      <c r="BF1974">
        <f t="shared" si="3077"/>
        <v>53.642272168706825</v>
      </c>
      <c r="BG1974">
        <f t="shared" si="3078"/>
        <v>1144.7885247503073</v>
      </c>
      <c r="BH1974">
        <f t="shared" si="3079"/>
        <v>1.4391483061419933E-2</v>
      </c>
    </row>
    <row r="1975" spans="1:60" x14ac:dyDescent="0.45">
      <c r="A1975" s="1">
        <v>1856</v>
      </c>
      <c r="B1975" s="1" t="s">
        <v>2037</v>
      </c>
      <c r="C1975" s="1">
        <v>10813.000032097101</v>
      </c>
      <c r="D1975" s="1">
        <v>0</v>
      </c>
      <c r="E1975">
        <f t="shared" si="3052"/>
        <v>30.668826488514487</v>
      </c>
      <c r="F1975">
        <f t="shared" si="3053"/>
        <v>0.15383774409373813</v>
      </c>
      <c r="G1975">
        <f t="shared" si="3054"/>
        <v>802.55823290565604</v>
      </c>
      <c r="H1975">
        <f t="shared" si="3055"/>
        <v>2.228667953493586</v>
      </c>
      <c r="I1975">
        <f t="shared" si="3056"/>
        <v>1.5137349501660644</v>
      </c>
      <c r="J1975">
        <f t="shared" si="3057"/>
        <v>24.96800422668457</v>
      </c>
      <c r="K1975" s="1">
        <v>6</v>
      </c>
      <c r="L1975">
        <f t="shared" si="3058"/>
        <v>1.4200000166893005</v>
      </c>
      <c r="M1975" s="1">
        <v>1</v>
      </c>
      <c r="N1975">
        <f t="shared" si="3059"/>
        <v>2.8400000333786011</v>
      </c>
      <c r="O1975" s="1">
        <v>21.369878768920898</v>
      </c>
      <c r="P1975" s="1">
        <v>24.96800422668457</v>
      </c>
      <c r="Q1975" s="1">
        <v>20.616044998168945</v>
      </c>
      <c r="R1975" s="1">
        <v>1200.071533203125</v>
      </c>
      <c r="S1975" s="1">
        <v>1160.1279296875</v>
      </c>
      <c r="T1975" s="1">
        <v>13.714531898498535</v>
      </c>
      <c r="U1975" s="1">
        <v>16.347742080688477</v>
      </c>
      <c r="V1975" s="1">
        <v>54.580230712890625</v>
      </c>
      <c r="W1975" s="1">
        <v>65.020301818847656</v>
      </c>
      <c r="X1975" s="1">
        <v>499.519775390625</v>
      </c>
      <c r="Y1975" s="1">
        <v>2000.682373046875</v>
      </c>
      <c r="Z1975" s="1">
        <v>66.775642395019531</v>
      </c>
      <c r="AA1975" s="1">
        <v>101.53587341308594</v>
      </c>
      <c r="AB1975" s="1">
        <v>11.291502952575684</v>
      </c>
      <c r="AC1975" s="1">
        <v>0.34242323040962219</v>
      </c>
      <c r="AD1975" s="1">
        <v>0.34839290380477905</v>
      </c>
      <c r="AE1975" s="1">
        <v>4.3065531644970179E-4</v>
      </c>
      <c r="AF1975" s="1">
        <v>0.39226603507995605</v>
      </c>
      <c r="AG1975" s="1">
        <v>3.5087699070572853E-3</v>
      </c>
      <c r="AH1975" s="1">
        <v>0.66666668653488159</v>
      </c>
      <c r="AI1975" s="1">
        <v>-0.21956524252891541</v>
      </c>
      <c r="AJ1975" s="1">
        <v>2.737391471862793</v>
      </c>
      <c r="AK1975" s="1">
        <v>1</v>
      </c>
      <c r="AL1975" s="1">
        <v>0</v>
      </c>
      <c r="AM1975" s="1">
        <v>0.15999999642372131</v>
      </c>
      <c r="AN1975" s="1">
        <v>111115</v>
      </c>
      <c r="AO1975">
        <f t="shared" si="3060"/>
        <v>0.83253295898437496</v>
      </c>
      <c r="AP1975">
        <f t="shared" si="3061"/>
        <v>2.2286679534935859E-3</v>
      </c>
      <c r="AQ1975">
        <f t="shared" si="3062"/>
        <v>298.11800422668455</v>
      </c>
      <c r="AR1975">
        <f t="shared" si="3063"/>
        <v>294.51987876892088</v>
      </c>
      <c r="AS1975">
        <f t="shared" si="3064"/>
        <v>320.10917253250227</v>
      </c>
      <c r="AT1975">
        <f t="shared" si="3065"/>
        <v>2.0629452627948175</v>
      </c>
      <c r="AU1975">
        <f t="shared" si="3066"/>
        <v>3.1736172206606277</v>
      </c>
      <c r="AV1975">
        <f t="shared" si="3067"/>
        <v>31.25611780330253</v>
      </c>
      <c r="AW1975">
        <f t="shared" si="3068"/>
        <v>14.908375722614053</v>
      </c>
      <c r="AX1975">
        <f t="shared" si="3069"/>
        <v>23.168941497802734</v>
      </c>
      <c r="AY1975">
        <f t="shared" si="3070"/>
        <v>2.8486836280577852</v>
      </c>
      <c r="AZ1975">
        <f t="shared" si="3071"/>
        <v>0.1459328229634318</v>
      </c>
      <c r="BA1975">
        <f t="shared" si="3072"/>
        <v>1.6598822704945633</v>
      </c>
      <c r="BB1975">
        <f t="shared" si="3073"/>
        <v>1.1888013575632219</v>
      </c>
      <c r="BC1975">
        <f t="shared" si="3074"/>
        <v>9.1886741692287374E-2</v>
      </c>
      <c r="BD1975">
        <f t="shared" si="3075"/>
        <v>81.488451142938629</v>
      </c>
      <c r="BE1975">
        <f t="shared" si="3076"/>
        <v>0.69178425272619604</v>
      </c>
      <c r="BF1975">
        <f t="shared" si="3077"/>
        <v>53.650246314267271</v>
      </c>
      <c r="BG1975">
        <f t="shared" si="3078"/>
        <v>1145.5494383942307</v>
      </c>
      <c r="BH1975">
        <f t="shared" si="3079"/>
        <v>1.4363326803116815E-2</v>
      </c>
    </row>
    <row r="1976" spans="1:60" x14ac:dyDescent="0.45">
      <c r="A1976" s="1">
        <v>1857</v>
      </c>
      <c r="B1976" s="1" t="s">
        <v>2038</v>
      </c>
      <c r="C1976" s="1">
        <v>10818.000031985343</v>
      </c>
      <c r="D1976" s="1">
        <v>0</v>
      </c>
      <c r="E1976">
        <f t="shared" si="3052"/>
        <v>30.46347209466159</v>
      </c>
      <c r="F1976">
        <f t="shared" si="3053"/>
        <v>0.15354187544651163</v>
      </c>
      <c r="G1976">
        <f t="shared" si="3054"/>
        <v>804.35631916173156</v>
      </c>
      <c r="H1976">
        <f t="shared" si="3055"/>
        <v>2.2252840625131363</v>
      </c>
      <c r="I1976">
        <f t="shared" si="3056"/>
        <v>1.5141921161094689</v>
      </c>
      <c r="J1976">
        <f t="shared" si="3057"/>
        <v>24.967052459716797</v>
      </c>
      <c r="K1976" s="1">
        <v>6</v>
      </c>
      <c r="L1976">
        <f t="shared" si="3058"/>
        <v>1.4200000166893005</v>
      </c>
      <c r="M1976" s="1">
        <v>1</v>
      </c>
      <c r="N1976">
        <f t="shared" si="3059"/>
        <v>2.8400000333786011</v>
      </c>
      <c r="O1976" s="1">
        <v>21.371240615844727</v>
      </c>
      <c r="P1976" s="1">
        <v>24.967052459716797</v>
      </c>
      <c r="Q1976" s="1">
        <v>20.615924835205078</v>
      </c>
      <c r="R1976" s="1">
        <v>1200.0263671875</v>
      </c>
      <c r="S1976" s="1">
        <v>1160.3336181640625</v>
      </c>
      <c r="T1976" s="1">
        <v>13.712381362915039</v>
      </c>
      <c r="U1976" s="1">
        <v>16.341608047485352</v>
      </c>
      <c r="V1976" s="1">
        <v>54.542350769042969</v>
      </c>
      <c r="W1976" s="1">
        <v>64.987533569335938</v>
      </c>
      <c r="X1976" s="1">
        <v>499.52011108398437</v>
      </c>
      <c r="Y1976" s="1">
        <v>2000.3157958984375</v>
      </c>
      <c r="Z1976" s="1">
        <v>66.825630187988281</v>
      </c>
      <c r="AA1976" s="1">
        <v>101.53498840332031</v>
      </c>
      <c r="AB1976" s="1">
        <v>11.291502952575684</v>
      </c>
      <c r="AC1976" s="1">
        <v>0.34242323040962219</v>
      </c>
      <c r="AD1976" s="1">
        <v>0.34839290380477905</v>
      </c>
      <c r="AE1976" s="1">
        <v>4.3065531644970179E-4</v>
      </c>
      <c r="AF1976" s="1">
        <v>0.39226603507995605</v>
      </c>
      <c r="AG1976" s="1">
        <v>3.5087699070572853E-3</v>
      </c>
      <c r="AH1976" s="1">
        <v>1</v>
      </c>
      <c r="AI1976" s="1">
        <v>-0.21956524252891541</v>
      </c>
      <c r="AJ1976" s="1">
        <v>2.737391471862793</v>
      </c>
      <c r="AK1976" s="1">
        <v>1</v>
      </c>
      <c r="AL1976" s="1">
        <v>0</v>
      </c>
      <c r="AM1976" s="1">
        <v>0.15999999642372131</v>
      </c>
      <c r="AN1976" s="1">
        <v>111115</v>
      </c>
      <c r="AO1976">
        <f t="shared" si="3060"/>
        <v>0.83253351847330725</v>
      </c>
      <c r="AP1976">
        <f t="shared" si="3061"/>
        <v>2.2252840625131363E-3</v>
      </c>
      <c r="AQ1976">
        <f t="shared" si="3062"/>
        <v>298.11705245971677</v>
      </c>
      <c r="AR1976">
        <f t="shared" si="3063"/>
        <v>294.5212406158447</v>
      </c>
      <c r="AS1976">
        <f t="shared" si="3064"/>
        <v>320.05052019006325</v>
      </c>
      <c r="AT1976">
        <f t="shared" si="3065"/>
        <v>2.0642713839278573</v>
      </c>
      <c r="AU1976">
        <f t="shared" si="3066"/>
        <v>3.1734370997024999</v>
      </c>
      <c r="AV1976">
        <f t="shared" si="3067"/>
        <v>31.25461626190253</v>
      </c>
      <c r="AW1976">
        <f t="shared" si="3068"/>
        <v>14.913008214417179</v>
      </c>
      <c r="AX1976">
        <f t="shared" si="3069"/>
        <v>23.169146537780762</v>
      </c>
      <c r="AY1976">
        <f t="shared" si="3070"/>
        <v>2.8487189358783986</v>
      </c>
      <c r="AZ1976">
        <f t="shared" si="3071"/>
        <v>0.14566655309136722</v>
      </c>
      <c r="BA1976">
        <f t="shared" si="3072"/>
        <v>1.659244983593031</v>
      </c>
      <c r="BB1976">
        <f t="shared" si="3073"/>
        <v>1.1894739522853677</v>
      </c>
      <c r="BC1976">
        <f t="shared" si="3074"/>
        <v>9.1717839280260685E-2</v>
      </c>
      <c r="BD1976">
        <f t="shared" si="3075"/>
        <v>81.670309538223833</v>
      </c>
      <c r="BE1976">
        <f t="shared" si="3076"/>
        <v>0.69321125111795356</v>
      </c>
      <c r="BF1976">
        <f t="shared" si="3077"/>
        <v>53.629215278816581</v>
      </c>
      <c r="BG1976">
        <f t="shared" si="3078"/>
        <v>1145.8527425146112</v>
      </c>
      <c r="BH1976">
        <f t="shared" si="3079"/>
        <v>1.4257784115605899E-2</v>
      </c>
    </row>
    <row r="1977" spans="1:60" x14ac:dyDescent="0.45">
      <c r="A1977" s="1">
        <v>1858</v>
      </c>
      <c r="B1977" s="1" t="s">
        <v>2039</v>
      </c>
      <c r="C1977" s="1">
        <v>10823.000031873584</v>
      </c>
      <c r="D1977" s="1">
        <v>0</v>
      </c>
      <c r="E1977">
        <f t="shared" si="3052"/>
        <v>30.410843829235599</v>
      </c>
      <c r="F1977">
        <f t="shared" si="3053"/>
        <v>0.15340267892442841</v>
      </c>
      <c r="G1977">
        <f t="shared" si="3054"/>
        <v>804.66265290955266</v>
      </c>
      <c r="H1977">
        <f t="shared" si="3055"/>
        <v>2.2231496795223671</v>
      </c>
      <c r="I1977">
        <f t="shared" si="3056"/>
        <v>1.5140415656781607</v>
      </c>
      <c r="J1977">
        <f t="shared" si="3057"/>
        <v>24.964393615722656</v>
      </c>
      <c r="K1977" s="1">
        <v>6</v>
      </c>
      <c r="L1977">
        <f t="shared" si="3058"/>
        <v>1.4200000166893005</v>
      </c>
      <c r="M1977" s="1">
        <v>1</v>
      </c>
      <c r="N1977">
        <f t="shared" si="3059"/>
        <v>2.8400000333786011</v>
      </c>
      <c r="O1977" s="1">
        <v>21.372753143310547</v>
      </c>
      <c r="P1977" s="1">
        <v>24.964393615722656</v>
      </c>
      <c r="Q1977" s="1">
        <v>20.616119384765625</v>
      </c>
      <c r="R1977" s="1">
        <v>1199.9822998046875</v>
      </c>
      <c r="S1977" s="1">
        <v>1160.35546875</v>
      </c>
      <c r="T1977" s="1">
        <v>13.711481094360352</v>
      </c>
      <c r="U1977" s="1">
        <v>16.33820915222168</v>
      </c>
      <c r="V1977" s="1">
        <v>54.520839691162109</v>
      </c>
      <c r="W1977" s="1">
        <v>64.965408325195313</v>
      </c>
      <c r="X1977" s="1">
        <v>499.51742553710937</v>
      </c>
      <c r="Y1977" s="1">
        <v>2000.30419921875</v>
      </c>
      <c r="Z1977" s="1">
        <v>66.921707153320313</v>
      </c>
      <c r="AA1977" s="1">
        <v>101.53453063964844</v>
      </c>
      <c r="AB1977" s="1">
        <v>11.291502952575684</v>
      </c>
      <c r="AC1977" s="1">
        <v>0.34242323040962219</v>
      </c>
      <c r="AD1977" s="1">
        <v>0.34839290380477905</v>
      </c>
      <c r="AE1977" s="1">
        <v>4.3065531644970179E-4</v>
      </c>
      <c r="AF1977" s="1">
        <v>0.39226603507995605</v>
      </c>
      <c r="AG1977" s="1">
        <v>3.5087699070572853E-3</v>
      </c>
      <c r="AH1977" s="1">
        <v>1</v>
      </c>
      <c r="AI1977" s="1">
        <v>-0.21956524252891541</v>
      </c>
      <c r="AJ1977" s="1">
        <v>2.737391471862793</v>
      </c>
      <c r="AK1977" s="1">
        <v>1</v>
      </c>
      <c r="AL1977" s="1">
        <v>0</v>
      </c>
      <c r="AM1977" s="1">
        <v>0.15999999642372131</v>
      </c>
      <c r="AN1977" s="1">
        <v>111115</v>
      </c>
      <c r="AO1977">
        <f t="shared" si="3060"/>
        <v>0.83252904256184879</v>
      </c>
      <c r="AP1977">
        <f t="shared" si="3061"/>
        <v>2.223149679522367E-3</v>
      </c>
      <c r="AQ1977">
        <f t="shared" si="3062"/>
        <v>298.11439361572263</v>
      </c>
      <c r="AR1977">
        <f t="shared" si="3063"/>
        <v>294.52275314331052</v>
      </c>
      <c r="AS1977">
        <f t="shared" si="3064"/>
        <v>320.04866472135473</v>
      </c>
      <c r="AT1977">
        <f t="shared" si="3065"/>
        <v>2.0658617658973166</v>
      </c>
      <c r="AU1977">
        <f t="shared" si="3066"/>
        <v>3.1729339634413973</v>
      </c>
      <c r="AV1977">
        <f t="shared" si="3067"/>
        <v>31.249801850193332</v>
      </c>
      <c r="AW1977">
        <f t="shared" si="3068"/>
        <v>14.911592697971653</v>
      </c>
      <c r="AX1977">
        <f t="shared" si="3069"/>
        <v>23.168573379516602</v>
      </c>
      <c r="AY1977">
        <f t="shared" si="3070"/>
        <v>2.8486202391636648</v>
      </c>
      <c r="AZ1977">
        <f t="shared" si="3071"/>
        <v>0.14554126361787043</v>
      </c>
      <c r="BA1977">
        <f t="shared" si="3072"/>
        <v>1.6588923977632366</v>
      </c>
      <c r="BB1977">
        <f t="shared" si="3073"/>
        <v>1.1897278414004282</v>
      </c>
      <c r="BC1977">
        <f t="shared" si="3074"/>
        <v>9.1638366256934126E-2</v>
      </c>
      <c r="BD1977">
        <f t="shared" si="3075"/>
        <v>81.701044786425769</v>
      </c>
      <c r="BE1977">
        <f t="shared" si="3076"/>
        <v>0.69346219721477287</v>
      </c>
      <c r="BF1977">
        <f t="shared" si="3077"/>
        <v>53.624512077978622</v>
      </c>
      <c r="BG1977">
        <f t="shared" si="3078"/>
        <v>1145.8996100574113</v>
      </c>
      <c r="BH1977">
        <f t="shared" si="3079"/>
        <v>1.4231322254666463E-2</v>
      </c>
    </row>
    <row r="1978" spans="1:60" x14ac:dyDescent="0.45">
      <c r="A1978" s="1">
        <v>1859</v>
      </c>
      <c r="B1978" s="1" t="s">
        <v>2040</v>
      </c>
      <c r="C1978" s="1">
        <v>10828.000031761825</v>
      </c>
      <c r="D1978" s="1">
        <v>0</v>
      </c>
      <c r="E1978">
        <f t="shared" si="3052"/>
        <v>30.458803821776524</v>
      </c>
      <c r="F1978">
        <f t="shared" si="3053"/>
        <v>0.15336881072015138</v>
      </c>
      <c r="G1978">
        <f t="shared" si="3054"/>
        <v>804.057648768798</v>
      </c>
      <c r="H1978">
        <f t="shared" si="3055"/>
        <v>2.2222994897512254</v>
      </c>
      <c r="I1978">
        <f t="shared" si="3056"/>
        <v>1.5137857916543938</v>
      </c>
      <c r="J1978">
        <f t="shared" si="3057"/>
        <v>24.961469650268555</v>
      </c>
      <c r="K1978" s="1">
        <v>6</v>
      </c>
      <c r="L1978">
        <f t="shared" si="3058"/>
        <v>1.4200000166893005</v>
      </c>
      <c r="M1978" s="1">
        <v>1</v>
      </c>
      <c r="N1978">
        <f t="shared" si="3059"/>
        <v>2.8400000333786011</v>
      </c>
      <c r="O1978" s="1">
        <v>21.374427795410156</v>
      </c>
      <c r="P1978" s="1">
        <v>24.961469650268555</v>
      </c>
      <c r="Q1978" s="1">
        <v>20.616344451904297</v>
      </c>
      <c r="R1978" s="1">
        <v>1200.014892578125</v>
      </c>
      <c r="S1978" s="1">
        <v>1160.332275390625</v>
      </c>
      <c r="T1978" s="1">
        <v>13.709589958190918</v>
      </c>
      <c r="U1978" s="1">
        <v>16.335283279418945</v>
      </c>
      <c r="V1978" s="1">
        <v>54.508762359619141</v>
      </c>
      <c r="W1978" s="1">
        <v>64.9481201171875</v>
      </c>
      <c r="X1978" s="1">
        <v>499.524658203125</v>
      </c>
      <c r="Y1978" s="1">
        <v>2000.295654296875</v>
      </c>
      <c r="Z1978" s="1">
        <v>68.013114929199219</v>
      </c>
      <c r="AA1978" s="1">
        <v>101.53450775146484</v>
      </c>
      <c r="AB1978" s="1">
        <v>11.291502952575684</v>
      </c>
      <c r="AC1978" s="1">
        <v>0.34242323040962219</v>
      </c>
      <c r="AD1978" s="1">
        <v>0.34839290380477905</v>
      </c>
      <c r="AE1978" s="1">
        <v>4.3065531644970179E-4</v>
      </c>
      <c r="AF1978" s="1">
        <v>0.39226603507995605</v>
      </c>
      <c r="AG1978" s="1">
        <v>3.5087699070572853E-3</v>
      </c>
      <c r="AH1978" s="1">
        <v>1</v>
      </c>
      <c r="AI1978" s="1">
        <v>-0.21956524252891541</v>
      </c>
      <c r="AJ1978" s="1">
        <v>2.737391471862793</v>
      </c>
      <c r="AK1978" s="1">
        <v>1</v>
      </c>
      <c r="AL1978" s="1">
        <v>0</v>
      </c>
      <c r="AM1978" s="1">
        <v>0.15999999642372131</v>
      </c>
      <c r="AN1978" s="1">
        <v>111115</v>
      </c>
      <c r="AO1978">
        <f t="shared" si="3060"/>
        <v>0.83254109700520829</v>
      </c>
      <c r="AP1978">
        <f t="shared" si="3061"/>
        <v>2.2222994897512253E-3</v>
      </c>
      <c r="AQ1978">
        <f t="shared" si="3062"/>
        <v>298.11146965026853</v>
      </c>
      <c r="AR1978">
        <f t="shared" si="3063"/>
        <v>294.52442779541013</v>
      </c>
      <c r="AS1978">
        <f t="shared" si="3064"/>
        <v>320.04729753388528</v>
      </c>
      <c r="AT1978">
        <f t="shared" si="3065"/>
        <v>2.0668693500303301</v>
      </c>
      <c r="AU1978">
        <f t="shared" si="3066"/>
        <v>3.1723807384109306</v>
      </c>
      <c r="AV1978">
        <f t="shared" si="3067"/>
        <v>31.244360254114319</v>
      </c>
      <c r="AW1978">
        <f t="shared" si="3068"/>
        <v>14.909076974695374</v>
      </c>
      <c r="AX1978">
        <f t="shared" si="3069"/>
        <v>23.167948722839355</v>
      </c>
      <c r="AY1978">
        <f t="shared" si="3070"/>
        <v>2.848512677930823</v>
      </c>
      <c r="AZ1978">
        <f t="shared" si="3071"/>
        <v>0.14551077740491666</v>
      </c>
      <c r="BA1978">
        <f t="shared" si="3072"/>
        <v>1.6585949467565368</v>
      </c>
      <c r="BB1978">
        <f t="shared" si="3073"/>
        <v>1.1899177311742861</v>
      </c>
      <c r="BC1978">
        <f t="shared" si="3074"/>
        <v>9.1619028540840558E-2</v>
      </c>
      <c r="BD1978">
        <f t="shared" si="3075"/>
        <v>81.639597571540122</v>
      </c>
      <c r="BE1978">
        <f t="shared" si="3076"/>
        <v>0.6929546525783854</v>
      </c>
      <c r="BF1978">
        <f t="shared" si="3077"/>
        <v>53.62393458228869</v>
      </c>
      <c r="BG1978">
        <f t="shared" si="3078"/>
        <v>1145.853618814526</v>
      </c>
      <c r="BH1978">
        <f t="shared" si="3079"/>
        <v>1.4254184625113858E-2</v>
      </c>
    </row>
    <row r="1979" spans="1:60" x14ac:dyDescent="0.45">
      <c r="A1979" s="1">
        <v>1860</v>
      </c>
      <c r="B1979" s="1" t="s">
        <v>2041</v>
      </c>
      <c r="C1979" s="1">
        <v>10833.500031638891</v>
      </c>
      <c r="D1979" s="1">
        <v>0</v>
      </c>
      <c r="E1979">
        <f t="shared" si="3052"/>
        <v>30.455434187226395</v>
      </c>
      <c r="F1979">
        <f t="shared" si="3053"/>
        <v>0.1531854507038472</v>
      </c>
      <c r="G1979">
        <f t="shared" si="3054"/>
        <v>803.72726149861728</v>
      </c>
      <c r="H1979">
        <f t="shared" si="3055"/>
        <v>2.2214146461471964</v>
      </c>
      <c r="I1979">
        <f t="shared" si="3056"/>
        <v>1.5148992148289804</v>
      </c>
      <c r="J1979">
        <f t="shared" si="3057"/>
        <v>24.96592903137207</v>
      </c>
      <c r="K1979" s="1">
        <v>6</v>
      </c>
      <c r="L1979">
        <f t="shared" si="3058"/>
        <v>1.4200000166893005</v>
      </c>
      <c r="M1979" s="1">
        <v>1</v>
      </c>
      <c r="N1979">
        <f t="shared" si="3059"/>
        <v>2.8400000333786011</v>
      </c>
      <c r="O1979" s="1">
        <v>21.376371383666992</v>
      </c>
      <c r="P1979" s="1">
        <v>24.96592903137207</v>
      </c>
      <c r="Q1979" s="1">
        <v>20.615982055664063</v>
      </c>
      <c r="R1979" s="1">
        <v>1200.0364990234375</v>
      </c>
      <c r="S1979" s="1">
        <v>1160.3594970703125</v>
      </c>
      <c r="T1979" s="1">
        <v>13.707977294921875</v>
      </c>
      <c r="U1979" s="1">
        <v>16.332605361938477</v>
      </c>
      <c r="V1979" s="1">
        <v>54.493488311767578</v>
      </c>
      <c r="W1979" s="1">
        <v>64.92779541015625</v>
      </c>
      <c r="X1979" s="1">
        <v>499.52978515625</v>
      </c>
      <c r="Y1979" s="1">
        <v>2000.3511962890625</v>
      </c>
      <c r="Z1979" s="1">
        <v>69.236831665039063</v>
      </c>
      <c r="AA1979" s="1">
        <v>101.53464508056641</v>
      </c>
      <c r="AB1979" s="1">
        <v>11.291502952575684</v>
      </c>
      <c r="AC1979" s="1">
        <v>0.34242323040962219</v>
      </c>
      <c r="AD1979" s="1">
        <v>0.34839290380477905</v>
      </c>
      <c r="AE1979" s="1">
        <v>4.3065531644970179E-4</v>
      </c>
      <c r="AF1979" s="1">
        <v>0.39226603507995605</v>
      </c>
      <c r="AG1979" s="1">
        <v>3.5087699070572853E-3</v>
      </c>
      <c r="AH1979" s="1">
        <v>1</v>
      </c>
      <c r="AI1979" s="1">
        <v>-0.21956524252891541</v>
      </c>
      <c r="AJ1979" s="1">
        <v>2.737391471862793</v>
      </c>
      <c r="AK1979" s="1">
        <v>1</v>
      </c>
      <c r="AL1979" s="1">
        <v>0</v>
      </c>
      <c r="AM1979" s="1">
        <v>0.15999999642372131</v>
      </c>
      <c r="AN1979" s="1">
        <v>111115</v>
      </c>
      <c r="AO1979">
        <f t="shared" si="3060"/>
        <v>0.83254964192708325</v>
      </c>
      <c r="AP1979">
        <f t="shared" si="3061"/>
        <v>2.2214146461471966E-3</v>
      </c>
      <c r="AQ1979">
        <f t="shared" si="3062"/>
        <v>298.11592903137205</v>
      </c>
      <c r="AR1979">
        <f t="shared" si="3063"/>
        <v>294.52637138366697</v>
      </c>
      <c r="AS1979">
        <f t="shared" si="3064"/>
        <v>320.05618425243665</v>
      </c>
      <c r="AT1979">
        <f t="shared" si="3065"/>
        <v>2.0670664075626202</v>
      </c>
      <c r="AU1979">
        <f t="shared" si="3066"/>
        <v>3.1732245034943594</v>
      </c>
      <c r="AV1979">
        <f t="shared" si="3067"/>
        <v>31.252628115028593</v>
      </c>
      <c r="AW1979">
        <f t="shared" si="3068"/>
        <v>14.920022753090116</v>
      </c>
      <c r="AX1979">
        <f t="shared" si="3069"/>
        <v>23.171150207519531</v>
      </c>
      <c r="AY1979">
        <f t="shared" si="3070"/>
        <v>2.8490639873345018</v>
      </c>
      <c r="AZ1979">
        <f t="shared" si="3071"/>
        <v>0.14534571526742662</v>
      </c>
      <c r="BA1979">
        <f t="shared" si="3072"/>
        <v>1.658325288665379</v>
      </c>
      <c r="BB1979">
        <f t="shared" si="3073"/>
        <v>1.1907386986691229</v>
      </c>
      <c r="BC1979">
        <f t="shared" si="3074"/>
        <v>9.1514328986000051E-2</v>
      </c>
      <c r="BD1979">
        <f t="shared" si="3075"/>
        <v>81.606162237837694</v>
      </c>
      <c r="BE1979">
        <f t="shared" si="3076"/>
        <v>0.69265366770201486</v>
      </c>
      <c r="BF1979">
        <f t="shared" si="3077"/>
        <v>53.599189345703181</v>
      </c>
      <c r="BG1979">
        <f t="shared" si="3078"/>
        <v>1145.8824422570972</v>
      </c>
      <c r="BH1979">
        <f t="shared" si="3079"/>
        <v>1.4245672360520358E-2</v>
      </c>
    </row>
    <row r="1980" spans="1:60" x14ac:dyDescent="0.45">
      <c r="A1980" s="1">
        <v>1861</v>
      </c>
      <c r="B1980" s="1" t="s">
        <v>2042</v>
      </c>
      <c r="C1980" s="1">
        <v>10838.500031527132</v>
      </c>
      <c r="D1980" s="1">
        <v>0</v>
      </c>
      <c r="E1980">
        <f t="shared" si="3052"/>
        <v>30.489563591837424</v>
      </c>
      <c r="F1980">
        <f t="shared" si="3053"/>
        <v>0.15304354782648935</v>
      </c>
      <c r="G1980">
        <f t="shared" si="3054"/>
        <v>803.05923333313376</v>
      </c>
      <c r="H1980">
        <f t="shared" si="3055"/>
        <v>2.2220269929813803</v>
      </c>
      <c r="I1980">
        <f t="shared" si="3056"/>
        <v>1.5166423411292769</v>
      </c>
      <c r="J1980">
        <f t="shared" si="3057"/>
        <v>24.974477767944336</v>
      </c>
      <c r="K1980" s="1">
        <v>6</v>
      </c>
      <c r="L1980">
        <f t="shared" si="3058"/>
        <v>1.4200000166893005</v>
      </c>
      <c r="M1980" s="1">
        <v>1</v>
      </c>
      <c r="N1980">
        <f t="shared" si="3059"/>
        <v>2.8400000333786011</v>
      </c>
      <c r="O1980" s="1">
        <v>21.378192901611328</v>
      </c>
      <c r="P1980" s="1">
        <v>24.974477767944336</v>
      </c>
      <c r="Q1980" s="1">
        <v>20.615591049194336</v>
      </c>
      <c r="R1980" s="1">
        <v>1200.0986328125</v>
      </c>
      <c r="S1980" s="1">
        <v>1160.3795166015625</v>
      </c>
      <c r="T1980" s="1">
        <v>13.705964088439941</v>
      </c>
      <c r="U1980" s="1">
        <v>16.331333160400391</v>
      </c>
      <c r="V1980" s="1">
        <v>54.479644775390625</v>
      </c>
      <c r="W1980" s="1">
        <v>64.914344787597656</v>
      </c>
      <c r="X1980" s="1">
        <v>499.527099609375</v>
      </c>
      <c r="Y1980" s="1">
        <v>2000.3463134765625</v>
      </c>
      <c r="Z1980" s="1">
        <v>69.810073852539063</v>
      </c>
      <c r="AA1980" s="1">
        <v>101.53489685058594</v>
      </c>
      <c r="AB1980" s="1">
        <v>11.291502952575684</v>
      </c>
      <c r="AC1980" s="1">
        <v>0.34242323040962219</v>
      </c>
      <c r="AD1980" s="1">
        <v>0.34839290380477905</v>
      </c>
      <c r="AE1980" s="1">
        <v>4.3065531644970179E-4</v>
      </c>
      <c r="AF1980" s="1">
        <v>0.39226603507995605</v>
      </c>
      <c r="AG1980" s="1">
        <v>3.5087699070572853E-3</v>
      </c>
      <c r="AH1980" s="1">
        <v>1</v>
      </c>
      <c r="AI1980" s="1">
        <v>-0.21956524252891541</v>
      </c>
      <c r="AJ1980" s="1">
        <v>2.737391471862793</v>
      </c>
      <c r="AK1980" s="1">
        <v>1</v>
      </c>
      <c r="AL1980" s="1">
        <v>0</v>
      </c>
      <c r="AM1980" s="1">
        <v>0.15999999642372131</v>
      </c>
      <c r="AN1980" s="1">
        <v>111115</v>
      </c>
      <c r="AO1980">
        <f t="shared" si="3060"/>
        <v>0.83254516601562478</v>
      </c>
      <c r="AP1980">
        <f t="shared" si="3061"/>
        <v>2.2220269929813805E-3</v>
      </c>
      <c r="AQ1980">
        <f t="shared" si="3062"/>
        <v>298.12447776794431</v>
      </c>
      <c r="AR1980">
        <f t="shared" si="3063"/>
        <v>294.52819290161131</v>
      </c>
      <c r="AS1980">
        <f t="shared" si="3064"/>
        <v>320.05540300245411</v>
      </c>
      <c r="AT1980">
        <f t="shared" si="3065"/>
        <v>2.0658459546782244</v>
      </c>
      <c r="AU1980">
        <f t="shared" si="3066"/>
        <v>3.1748425690030841</v>
      </c>
      <c r="AV1980">
        <f t="shared" si="3067"/>
        <v>31.26848667286318</v>
      </c>
      <c r="AW1980">
        <f t="shared" si="3068"/>
        <v>14.937153512462789</v>
      </c>
      <c r="AX1980">
        <f t="shared" si="3069"/>
        <v>23.176335334777832</v>
      </c>
      <c r="AY1980">
        <f t="shared" si="3070"/>
        <v>2.8499570865051966</v>
      </c>
      <c r="AZ1980">
        <f t="shared" si="3071"/>
        <v>0.14521795929232961</v>
      </c>
      <c r="BA1980">
        <f t="shared" si="3072"/>
        <v>1.6582002278738073</v>
      </c>
      <c r="BB1980">
        <f t="shared" si="3073"/>
        <v>1.1917568586313894</v>
      </c>
      <c r="BC1980">
        <f t="shared" si="3074"/>
        <v>9.1433294084803912E-2</v>
      </c>
      <c r="BD1980">
        <f t="shared" si="3075"/>
        <v>81.538536421390361</v>
      </c>
      <c r="BE1980">
        <f t="shared" si="3076"/>
        <v>0.69206601964594905</v>
      </c>
      <c r="BF1980">
        <f t="shared" si="3077"/>
        <v>53.566925297834956</v>
      </c>
      <c r="BG1980">
        <f t="shared" si="3078"/>
        <v>1145.8862383039516</v>
      </c>
      <c r="BH1980">
        <f t="shared" si="3079"/>
        <v>1.425300453651422E-2</v>
      </c>
    </row>
    <row r="1981" spans="1:60" x14ac:dyDescent="0.45">
      <c r="A1981" s="1">
        <v>1862</v>
      </c>
      <c r="B1981" s="1" t="s">
        <v>2043</v>
      </c>
      <c r="C1981" s="1">
        <v>10844.000031404197</v>
      </c>
      <c r="D1981" s="1">
        <v>0</v>
      </c>
      <c r="E1981">
        <f t="shared" si="3052"/>
        <v>30.491821805573938</v>
      </c>
      <c r="F1981">
        <f t="shared" si="3053"/>
        <v>0.15294769890332618</v>
      </c>
      <c r="G1981">
        <f t="shared" si="3054"/>
        <v>802.86390372765925</v>
      </c>
      <c r="H1981">
        <f t="shared" si="3055"/>
        <v>2.2221227118365494</v>
      </c>
      <c r="I1981">
        <f t="shared" si="3056"/>
        <v>1.5176102626984942</v>
      </c>
      <c r="J1981">
        <f t="shared" si="3057"/>
        <v>24.979047775268555</v>
      </c>
      <c r="K1981" s="1">
        <v>6</v>
      </c>
      <c r="L1981">
        <f t="shared" si="3058"/>
        <v>1.4200000166893005</v>
      </c>
      <c r="M1981" s="1">
        <v>1</v>
      </c>
      <c r="N1981">
        <f t="shared" si="3059"/>
        <v>2.8400000333786011</v>
      </c>
      <c r="O1981" s="1">
        <v>21.379058837890625</v>
      </c>
      <c r="P1981" s="1">
        <v>24.979047775268555</v>
      </c>
      <c r="Q1981" s="1">
        <v>20.615116119384766</v>
      </c>
      <c r="R1981" s="1">
        <v>1200.144287109375</v>
      </c>
      <c r="S1981" s="1">
        <v>1160.422119140625</v>
      </c>
      <c r="T1981" s="1">
        <v>13.70476245880127</v>
      </c>
      <c r="U1981" s="1">
        <v>16.330253601074219</v>
      </c>
      <c r="V1981" s="1">
        <v>54.470840454101562</v>
      </c>
      <c r="W1981" s="1">
        <v>64.905975341796875</v>
      </c>
      <c r="X1981" s="1">
        <v>499.52593994140625</v>
      </c>
      <c r="Y1981" s="1">
        <v>2000.375</v>
      </c>
      <c r="Z1981" s="1">
        <v>70.70855712890625</v>
      </c>
      <c r="AA1981" s="1">
        <v>101.53532409667969</v>
      </c>
      <c r="AB1981" s="1">
        <v>11.291502952575684</v>
      </c>
      <c r="AC1981" s="1">
        <v>0.34242323040962219</v>
      </c>
      <c r="AD1981" s="1">
        <v>0.34839290380477905</v>
      </c>
      <c r="AE1981" s="1">
        <v>4.3065531644970179E-4</v>
      </c>
      <c r="AF1981" s="1">
        <v>0.39226603507995605</v>
      </c>
      <c r="AG1981" s="1">
        <v>3.5087699070572853E-3</v>
      </c>
      <c r="AH1981" s="1">
        <v>1</v>
      </c>
      <c r="AI1981" s="1">
        <v>-0.21956524252891541</v>
      </c>
      <c r="AJ1981" s="1">
        <v>2.737391471862793</v>
      </c>
      <c r="AK1981" s="1">
        <v>1</v>
      </c>
      <c r="AL1981" s="1">
        <v>0</v>
      </c>
      <c r="AM1981" s="1">
        <v>0.15999999642372131</v>
      </c>
      <c r="AN1981" s="1">
        <v>111115</v>
      </c>
      <c r="AO1981">
        <f t="shared" si="3060"/>
        <v>0.83254323323567692</v>
      </c>
      <c r="AP1981">
        <f t="shared" si="3061"/>
        <v>2.2221227118365493E-3</v>
      </c>
      <c r="AQ1981">
        <f t="shared" si="3062"/>
        <v>298.12904777526853</v>
      </c>
      <c r="AR1981">
        <f t="shared" si="3063"/>
        <v>294.5290588378906</v>
      </c>
      <c r="AS1981">
        <f t="shared" si="3064"/>
        <v>320.05999284610152</v>
      </c>
      <c r="AT1981">
        <f t="shared" si="3065"/>
        <v>2.0653530357888461</v>
      </c>
      <c r="AU1981">
        <f t="shared" si="3066"/>
        <v>3.1757078546645356</v>
      </c>
      <c r="AV1981">
        <f t="shared" si="3067"/>
        <v>31.276877115600644</v>
      </c>
      <c r="AW1981">
        <f t="shared" si="3068"/>
        <v>14.946623514526426</v>
      </c>
      <c r="AX1981">
        <f t="shared" si="3069"/>
        <v>23.17905330657959</v>
      </c>
      <c r="AY1981">
        <f t="shared" si="3070"/>
        <v>2.8504253345266815</v>
      </c>
      <c r="AZ1981">
        <f t="shared" si="3071"/>
        <v>0.14513165910165984</v>
      </c>
      <c r="BA1981">
        <f t="shared" si="3072"/>
        <v>1.6580975919660415</v>
      </c>
      <c r="BB1981">
        <f t="shared" si="3073"/>
        <v>1.19232774256064</v>
      </c>
      <c r="BC1981">
        <f t="shared" si="3074"/>
        <v>9.1378554953523178E-2</v>
      </c>
      <c r="BD1981">
        <f t="shared" si="3075"/>
        <v>81.519046670513319</v>
      </c>
      <c r="BE1981">
        <f t="shared" si="3076"/>
        <v>0.69187228551127322</v>
      </c>
      <c r="BF1981">
        <f t="shared" si="3077"/>
        <v>53.548289897974996</v>
      </c>
      <c r="BG1981">
        <f t="shared" si="3078"/>
        <v>1145.9277673963561</v>
      </c>
      <c r="BH1981">
        <f t="shared" si="3079"/>
        <v>1.4248584945908874E-2</v>
      </c>
    </row>
    <row r="1982" spans="1:60" x14ac:dyDescent="0.45">
      <c r="A1982" s="1" t="s">
        <v>9</v>
      </c>
      <c r="B1982" s="1" t="s">
        <v>2044</v>
      </c>
    </row>
    <row r="1983" spans="1:60" x14ac:dyDescent="0.45">
      <c r="A1983" s="1">
        <v>1863</v>
      </c>
      <c r="B1983" s="1" t="s">
        <v>2045</v>
      </c>
      <c r="C1983" s="1">
        <v>10849.000031292439</v>
      </c>
      <c r="D1983" s="1">
        <v>0</v>
      </c>
      <c r="E1983">
        <f t="shared" ref="E1983:E2014" si="3080">(R1983-S1983*(1000-T1983)/(1000-U1983))*AO1983</f>
        <v>28.00597307602153</v>
      </c>
      <c r="F1983">
        <f t="shared" ref="F1983:F2014" si="3081">IF(AZ1983&lt;&gt;0,1/(1/AZ1983-1/N1983),0)</f>
        <v>0.15291104543558331</v>
      </c>
      <c r="G1983">
        <f t="shared" ref="G1983:G2014" si="3082">((BC1983-AP1983/2)*S1983-E1983)/(BC1983+AP1983/2)</f>
        <v>829.57596438722555</v>
      </c>
      <c r="H1983">
        <f t="shared" ref="H1983:H2014" si="3083">AP1983*1000</f>
        <v>2.2214425529792452</v>
      </c>
      <c r="I1983">
        <f t="shared" ref="I1983:I2014" si="3084">(AU1983-BA1983)</f>
        <v>1.5174942052257618</v>
      </c>
      <c r="J1983">
        <f t="shared" ref="J1983:J2014" si="3085">(P1983+AT1983*D1983)</f>
        <v>24.977455139160156</v>
      </c>
      <c r="K1983" s="1">
        <v>6</v>
      </c>
      <c r="L1983">
        <f t="shared" ref="L1983:L2014" si="3086">(K1983*AI1983+AJ1983)</f>
        <v>1.4200000166893005</v>
      </c>
      <c r="M1983" s="1">
        <v>1</v>
      </c>
      <c r="N1983">
        <f t="shared" ref="N1983:N2014" si="3087">L1983*(M1983+1)*(M1983+1)/(M1983*M1983+1)</f>
        <v>2.8400000333786011</v>
      </c>
      <c r="O1983" s="1">
        <v>21.379026412963867</v>
      </c>
      <c r="P1983" s="1">
        <v>24.977455139160156</v>
      </c>
      <c r="Q1983" s="1">
        <v>20.614635467529297</v>
      </c>
      <c r="R1983" s="1">
        <v>1197.0584716796875</v>
      </c>
      <c r="S1983" s="1">
        <v>1160.322265625</v>
      </c>
      <c r="T1983" s="1">
        <v>13.703659057617187</v>
      </c>
      <c r="U1983" s="1">
        <v>16.32843017578125</v>
      </c>
      <c r="V1983" s="1">
        <v>54.466197967529297</v>
      </c>
      <c r="W1983" s="1">
        <v>64.899345397949219</v>
      </c>
      <c r="X1983" s="1">
        <v>499.51095581054687</v>
      </c>
      <c r="Y1983" s="1">
        <v>2000.3680419921875</v>
      </c>
      <c r="Z1983" s="1">
        <v>71.949356079101563</v>
      </c>
      <c r="AA1983" s="1">
        <v>101.53530120849609</v>
      </c>
      <c r="AB1983" s="1">
        <v>11.291502952575684</v>
      </c>
      <c r="AC1983" s="1">
        <v>0.34242323040962219</v>
      </c>
      <c r="AD1983" s="1">
        <v>0.34839290380477905</v>
      </c>
      <c r="AE1983" s="1">
        <v>4.3065531644970179E-4</v>
      </c>
      <c r="AF1983" s="1">
        <v>0.39226603507995605</v>
      </c>
      <c r="AG1983" s="1">
        <v>3.5087699070572853E-3</v>
      </c>
      <c r="AH1983" s="1">
        <v>0.66666668653488159</v>
      </c>
      <c r="AI1983" s="1">
        <v>-0.21956524252891541</v>
      </c>
      <c r="AJ1983" s="1">
        <v>2.737391471862793</v>
      </c>
      <c r="AK1983" s="1">
        <v>1</v>
      </c>
      <c r="AL1983" s="1">
        <v>0</v>
      </c>
      <c r="AM1983" s="1">
        <v>0.15999999642372131</v>
      </c>
      <c r="AN1983" s="1">
        <v>111115</v>
      </c>
      <c r="AO1983">
        <f t="shared" ref="AO1983:AO2014" si="3088">X1983*0.000001/(K1983*0.0001)</f>
        <v>0.83251825968424464</v>
      </c>
      <c r="AP1983">
        <f t="shared" ref="AP1983:AP2014" si="3089">(U1983-T1983)/(1000-U1983)*AO1983</f>
        <v>2.221442552979245E-3</v>
      </c>
      <c r="AQ1983">
        <f t="shared" ref="AQ1983:AQ2014" si="3090">(P1983+273.15)</f>
        <v>298.12745513916013</v>
      </c>
      <c r="AR1983">
        <f t="shared" ref="AR1983:AR2014" si="3091">(O1983+273.15)</f>
        <v>294.52902641296384</v>
      </c>
      <c r="AS1983">
        <f t="shared" ref="AS1983:AS2014" si="3092">(Y1983*AK1983+Z1983*AL1983)*AM1983</f>
        <v>320.05887956487641</v>
      </c>
      <c r="AT1983">
        <f t="shared" ref="AT1983:AT2014" si="3093">((AS1983+0.00000010773*(AR1983^4-AQ1983^4))-AP1983*44100)/(L1983*0.92*2*29.3+0.00000043092*AQ1983^3)</f>
        <v>2.065888289480116</v>
      </c>
      <c r="AU1983">
        <f t="shared" ref="AU1983:AU2014" si="3094">0.61365*EXP(17.502*J1983/(240.97+J1983))</f>
        <v>3.1754062813856079</v>
      </c>
      <c r="AV1983">
        <f t="shared" ref="AV1983:AV2014" si="3095">AU1983*1000/AA1983</f>
        <v>31.273914033751858</v>
      </c>
      <c r="AW1983">
        <f t="shared" ref="AW1983:AW2014" si="3096">(AV1983-U1983)</f>
        <v>14.945483857970608</v>
      </c>
      <c r="AX1983">
        <f t="shared" ref="AX1983:AX2014" si="3097">IF(D1983,P1983,(O1983+P1983)/2)</f>
        <v>23.178240776062012</v>
      </c>
      <c r="AY1983">
        <f t="shared" ref="AY1983:AY2014" si="3098">0.61365*EXP(17.502*AX1983/(240.97+AX1983))</f>
        <v>2.8502853459615149</v>
      </c>
      <c r="AZ1983">
        <f t="shared" ref="AZ1983:AZ2014" si="3099">IF(AW1983&lt;&gt;0,(1000-(AV1983+U1983)/2)/AW1983*AP1983,0)</f>
        <v>0.14509865569179345</v>
      </c>
      <c r="BA1983">
        <f t="shared" ref="BA1983:BA2014" si="3100">U1983*AA1983/1000</f>
        <v>1.657912076159846</v>
      </c>
      <c r="BB1983">
        <f t="shared" ref="BB1983:BB2014" si="3101">(AY1983-BA1983)</f>
        <v>1.1923732698016689</v>
      </c>
      <c r="BC1983">
        <f t="shared" ref="BC1983:BC2014" si="3102">1/(1.6/F1983+1.37/N1983)</f>
        <v>9.1357621430882247E-2</v>
      </c>
      <c r="BD1983">
        <f t="shared" ref="BD1983:BD2014" si="3103">G1983*AA1983*0.001</f>
        <v>84.231245419385587</v>
      </c>
      <c r="BE1983">
        <f t="shared" ref="BE1983:BE2014" si="3104">G1983/S1983</f>
        <v>0.71495306861183072</v>
      </c>
      <c r="BF1983">
        <f t="shared" ref="BF1983:BF2014" si="3105">(1-AP1983*AA1983/AU1983/F1983)*100</f>
        <v>53.546975975598166</v>
      </c>
      <c r="BG1983">
        <f t="shared" ref="BG1983:BG2014" si="3106">(S1983-E1983/(N1983/1.35))</f>
        <v>1147.0095673122289</v>
      </c>
      <c r="BH1983">
        <f t="shared" ref="BH1983:BH2014" si="3107">E1983*BF1983/100/BG1983</f>
        <v>1.3074303913515278E-2</v>
      </c>
    </row>
    <row r="1984" spans="1:60" x14ac:dyDescent="0.45">
      <c r="A1984" s="1">
        <v>1864</v>
      </c>
      <c r="B1984" s="1" t="s">
        <v>2046</v>
      </c>
      <c r="C1984" s="1">
        <v>10854.00003118068</v>
      </c>
      <c r="D1984" s="1">
        <v>0</v>
      </c>
      <c r="E1984">
        <f t="shared" si="3080"/>
        <v>-65.173645248223337</v>
      </c>
      <c r="F1984">
        <f t="shared" si="3081"/>
        <v>0.15276309465345284</v>
      </c>
      <c r="G1984">
        <f t="shared" si="3082"/>
        <v>1805.6482566618301</v>
      </c>
      <c r="H1984">
        <f t="shared" si="3083"/>
        <v>2.2176289378484086</v>
      </c>
      <c r="I1984">
        <f t="shared" si="3084"/>
        <v>1.5162915248916939</v>
      </c>
      <c r="J1984">
        <f t="shared" si="3085"/>
        <v>24.969171524047852</v>
      </c>
      <c r="K1984" s="1">
        <v>6</v>
      </c>
      <c r="L1984">
        <f t="shared" si="3086"/>
        <v>1.4200000166893005</v>
      </c>
      <c r="M1984" s="1">
        <v>1</v>
      </c>
      <c r="N1984">
        <f t="shared" si="3087"/>
        <v>2.8400000333786011</v>
      </c>
      <c r="O1984" s="1">
        <v>21.379119873046875</v>
      </c>
      <c r="P1984" s="1">
        <v>24.969171524047852</v>
      </c>
      <c r="Q1984" s="1">
        <v>20.614185333251953</v>
      </c>
      <c r="R1984" s="1">
        <v>1051.9447021484375</v>
      </c>
      <c r="S1984" s="1">
        <v>1127.2269287109375</v>
      </c>
      <c r="T1984" s="1">
        <v>13.704606056213379</v>
      </c>
      <c r="U1984" s="1">
        <v>16.324878692626953</v>
      </c>
      <c r="V1984" s="1">
        <v>54.467803955078125</v>
      </c>
      <c r="W1984" s="1">
        <v>64.885101318359375</v>
      </c>
      <c r="X1984" s="1">
        <v>499.51132202148437</v>
      </c>
      <c r="Y1984" s="1">
        <v>2000.4334716796875</v>
      </c>
      <c r="Z1984" s="1">
        <v>71.638412475585937</v>
      </c>
      <c r="AA1984" s="1">
        <v>101.53500366210937</v>
      </c>
      <c r="AB1984" s="1">
        <v>11.291502952575684</v>
      </c>
      <c r="AC1984" s="1">
        <v>0.34242323040962219</v>
      </c>
      <c r="AD1984" s="1">
        <v>0.34839290380477905</v>
      </c>
      <c r="AE1984" s="1">
        <v>4.3065531644970179E-4</v>
      </c>
      <c r="AF1984" s="1">
        <v>0.39226603507995605</v>
      </c>
      <c r="AG1984" s="1">
        <v>3.5087699070572853E-3</v>
      </c>
      <c r="AH1984" s="1">
        <v>0.66666668653488159</v>
      </c>
      <c r="AI1984" s="1">
        <v>-0.21956524252891541</v>
      </c>
      <c r="AJ1984" s="1">
        <v>2.737391471862793</v>
      </c>
      <c r="AK1984" s="1">
        <v>1</v>
      </c>
      <c r="AL1984" s="1">
        <v>0</v>
      </c>
      <c r="AM1984" s="1">
        <v>0.15999999642372131</v>
      </c>
      <c r="AN1984" s="1">
        <v>111115</v>
      </c>
      <c r="AO1984">
        <f t="shared" si="3088"/>
        <v>0.83251887003580716</v>
      </c>
      <c r="AP1984">
        <f t="shared" si="3089"/>
        <v>2.2176289378484084E-3</v>
      </c>
      <c r="AQ1984">
        <f t="shared" si="3090"/>
        <v>298.11917152404783</v>
      </c>
      <c r="AR1984">
        <f t="shared" si="3091"/>
        <v>294.52911987304685</v>
      </c>
      <c r="AS1984">
        <f t="shared" si="3092"/>
        <v>320.06934831464241</v>
      </c>
      <c r="AT1984">
        <f t="shared" si="3093"/>
        <v>2.069028199770286</v>
      </c>
      <c r="AU1984">
        <f t="shared" si="3094"/>
        <v>3.1738381427310629</v>
      </c>
      <c r="AV1984">
        <f t="shared" si="3095"/>
        <v>31.258561365625571</v>
      </c>
      <c r="AW1984">
        <f t="shared" si="3096"/>
        <v>14.933682672998618</v>
      </c>
      <c r="AX1984">
        <f t="shared" si="3097"/>
        <v>23.174145698547363</v>
      </c>
      <c r="AY1984">
        <f t="shared" si="3098"/>
        <v>2.8495799082660493</v>
      </c>
      <c r="AZ1984">
        <f t="shared" si="3099"/>
        <v>0.14496543005730914</v>
      </c>
      <c r="BA1984">
        <f t="shared" si="3100"/>
        <v>1.657546617839369</v>
      </c>
      <c r="BB1984">
        <f t="shared" si="3101"/>
        <v>1.1920332904266804</v>
      </c>
      <c r="BC1984">
        <f t="shared" si="3102"/>
        <v>9.1273119307969997E-2</v>
      </c>
      <c r="BD1984">
        <f t="shared" si="3103"/>
        <v>183.33650235264034</v>
      </c>
      <c r="BE1984">
        <f t="shared" si="3104"/>
        <v>1.6018498233773697</v>
      </c>
      <c r="BF1984">
        <f t="shared" si="3105"/>
        <v>53.559012468037004</v>
      </c>
      <c r="BG1984">
        <f t="shared" si="3106"/>
        <v>1158.2073583063664</v>
      </c>
      <c r="BH1984">
        <f t="shared" si="3107"/>
        <v>-3.0138265427197185E-2</v>
      </c>
    </row>
    <row r="1985" spans="1:60" x14ac:dyDescent="0.45">
      <c r="A1985" s="1">
        <v>1865</v>
      </c>
      <c r="B1985" s="1" t="s">
        <v>2047</v>
      </c>
      <c r="C1985" s="1">
        <v>10859.500031057745</v>
      </c>
      <c r="D1985" s="1">
        <v>0</v>
      </c>
      <c r="E1985">
        <f t="shared" si="3080"/>
        <v>-172.19646891747811</v>
      </c>
      <c r="F1985">
        <f t="shared" si="3081"/>
        <v>0.16865401117123929</v>
      </c>
      <c r="G1985">
        <f t="shared" si="3082"/>
        <v>2645.5362396115393</v>
      </c>
      <c r="H1985">
        <f t="shared" si="3083"/>
        <v>2.3616667447897299</v>
      </c>
      <c r="I1985">
        <f t="shared" si="3084"/>
        <v>1.4704780992679141</v>
      </c>
      <c r="J1985">
        <f t="shared" si="3085"/>
        <v>24.818809509277344</v>
      </c>
      <c r="K1985" s="1">
        <v>6</v>
      </c>
      <c r="L1985">
        <f t="shared" si="3086"/>
        <v>1.4200000166893005</v>
      </c>
      <c r="M1985" s="1">
        <v>1</v>
      </c>
      <c r="N1985">
        <f t="shared" si="3087"/>
        <v>2.8400000333786011</v>
      </c>
      <c r="O1985" s="1">
        <v>21.3800048828125</v>
      </c>
      <c r="P1985" s="1">
        <v>24.818809509277344</v>
      </c>
      <c r="Q1985" s="1">
        <v>20.614221572875977</v>
      </c>
      <c r="R1985" s="1">
        <v>767.363525390625</v>
      </c>
      <c r="S1985" s="1">
        <v>971.4420166015625</v>
      </c>
      <c r="T1985" s="1">
        <v>13.706954956054688</v>
      </c>
      <c r="U1985" s="1">
        <v>16.496879577636719</v>
      </c>
      <c r="V1985" s="1">
        <v>54.475578308105469</v>
      </c>
      <c r="W1985" s="1">
        <v>65.288841247558594</v>
      </c>
      <c r="X1985" s="1">
        <v>499.52029418945312</v>
      </c>
      <c r="Y1985" s="1">
        <v>2000.418212890625</v>
      </c>
      <c r="Z1985" s="1">
        <v>68.477577209472656</v>
      </c>
      <c r="AA1985" s="1">
        <v>101.53514099121094</v>
      </c>
      <c r="AB1985" s="1">
        <v>11.291502952575684</v>
      </c>
      <c r="AC1985" s="1">
        <v>0.34242323040962219</v>
      </c>
      <c r="AD1985" s="1">
        <v>0.34839290380477905</v>
      </c>
      <c r="AE1985" s="1">
        <v>4.3065531644970179E-4</v>
      </c>
      <c r="AF1985" s="1">
        <v>0.39226603507995605</v>
      </c>
      <c r="AG1985" s="1">
        <v>3.5087699070572853E-3</v>
      </c>
      <c r="AH1985" s="1">
        <v>0.3333333432674408</v>
      </c>
      <c r="AI1985" s="1">
        <v>-0.21956524252891541</v>
      </c>
      <c r="AJ1985" s="1">
        <v>2.737391471862793</v>
      </c>
      <c r="AK1985" s="1">
        <v>1</v>
      </c>
      <c r="AL1985" s="1">
        <v>0</v>
      </c>
      <c r="AM1985" s="1">
        <v>0.15999999642372131</v>
      </c>
      <c r="AN1985" s="1">
        <v>111115</v>
      </c>
      <c r="AO1985">
        <f t="shared" si="3088"/>
        <v>0.83253382364908846</v>
      </c>
      <c r="AP1985">
        <f t="shared" si="3089"/>
        <v>2.36166674478973E-3</v>
      </c>
      <c r="AQ1985">
        <f t="shared" si="3090"/>
        <v>297.96880950927732</v>
      </c>
      <c r="AR1985">
        <f t="shared" si="3091"/>
        <v>294.53000488281248</v>
      </c>
      <c r="AS1985">
        <f t="shared" si="3092"/>
        <v>320.06690690844698</v>
      </c>
      <c r="AT1985">
        <f t="shared" si="3093"/>
        <v>2.016801612770843</v>
      </c>
      <c r="AU1985">
        <f t="shared" si="3094"/>
        <v>3.1454910930982867</v>
      </c>
      <c r="AV1985">
        <f t="shared" si="3095"/>
        <v>30.979334468748764</v>
      </c>
      <c r="AW1985">
        <f t="shared" si="3096"/>
        <v>14.482454891112045</v>
      </c>
      <c r="AX1985">
        <f t="shared" si="3097"/>
        <v>23.099407196044922</v>
      </c>
      <c r="AY1985">
        <f t="shared" si="3098"/>
        <v>2.8367318971306412</v>
      </c>
      <c r="AZ1985">
        <f t="shared" si="3099"/>
        <v>0.15919989146755484</v>
      </c>
      <c r="BA1985">
        <f t="shared" si="3100"/>
        <v>1.6750129938303726</v>
      </c>
      <c r="BB1985">
        <f t="shared" si="3101"/>
        <v>1.1617189033002686</v>
      </c>
      <c r="BC1985">
        <f t="shared" si="3102"/>
        <v>0.1003082251746796</v>
      </c>
      <c r="BD1985">
        <f t="shared" si="3103"/>
        <v>268.61489508631564</v>
      </c>
      <c r="BE1985">
        <f t="shared" si="3104"/>
        <v>2.7233084367366907</v>
      </c>
      <c r="BF1985">
        <f t="shared" si="3105"/>
        <v>54.798811300516192</v>
      </c>
      <c r="BG1985">
        <f t="shared" si="3106"/>
        <v>1053.2959709348106</v>
      </c>
      <c r="BH1985">
        <f t="shared" si="3107"/>
        <v>-8.9586992328940532E-2</v>
      </c>
    </row>
    <row r="1986" spans="1:60" x14ac:dyDescent="0.45">
      <c r="A1986" s="1">
        <v>1866</v>
      </c>
      <c r="B1986" s="1" t="s">
        <v>2048</v>
      </c>
      <c r="C1986" s="1">
        <v>10864.500030945987</v>
      </c>
      <c r="D1986" s="1">
        <v>0</v>
      </c>
      <c r="E1986">
        <f t="shared" si="3080"/>
        <v>-226.8590481520643</v>
      </c>
      <c r="F1986">
        <f t="shared" si="3081"/>
        <v>0.29128113266113809</v>
      </c>
      <c r="G1986">
        <f t="shared" si="3082"/>
        <v>2105.4249863902587</v>
      </c>
      <c r="H1986">
        <f t="shared" si="3083"/>
        <v>3.3557304734113274</v>
      </c>
      <c r="I1986">
        <f t="shared" si="3084"/>
        <v>1.258942272056929</v>
      </c>
      <c r="J1986">
        <f t="shared" si="3085"/>
        <v>24.318666458129883</v>
      </c>
      <c r="K1986" s="1">
        <v>6</v>
      </c>
      <c r="L1986">
        <f t="shared" si="3086"/>
        <v>1.4200000166893005</v>
      </c>
      <c r="M1986" s="1">
        <v>1</v>
      </c>
      <c r="N1986">
        <f t="shared" si="3087"/>
        <v>2.8400000333786011</v>
      </c>
      <c r="O1986" s="1">
        <v>21.387351989746094</v>
      </c>
      <c r="P1986" s="1">
        <v>24.318666458129883</v>
      </c>
      <c r="Q1986" s="1">
        <v>20.614709854125977</v>
      </c>
      <c r="R1986" s="1">
        <v>509.41342163085937</v>
      </c>
      <c r="S1986" s="1">
        <v>778.77496337890625</v>
      </c>
      <c r="T1986" s="1">
        <v>13.707502365112305</v>
      </c>
      <c r="U1986" s="1">
        <v>17.667156219482422</v>
      </c>
      <c r="V1986" s="1">
        <v>54.455642700195313</v>
      </c>
      <c r="W1986" s="1">
        <v>69.530929565429688</v>
      </c>
      <c r="X1986" s="1">
        <v>499.50491333007812</v>
      </c>
      <c r="Y1986" s="1">
        <v>2003.94384765625</v>
      </c>
      <c r="Z1986" s="1">
        <v>64.538894653320312</v>
      </c>
      <c r="AA1986" s="1">
        <v>101.53557586669922</v>
      </c>
      <c r="AB1986" s="1">
        <v>11.291502952575684</v>
      </c>
      <c r="AC1986" s="1">
        <v>0.34242323040962219</v>
      </c>
      <c r="AD1986" s="1">
        <v>0.34839290380477905</v>
      </c>
      <c r="AE1986" s="1">
        <v>4.3065531644970179E-4</v>
      </c>
      <c r="AF1986" s="1">
        <v>0.39226603507995605</v>
      </c>
      <c r="AG1986" s="1">
        <v>3.5087699070572853E-3</v>
      </c>
      <c r="AH1986" s="1">
        <v>0.3333333432674408</v>
      </c>
      <c r="AI1986" s="1">
        <v>-0.21956524252891541</v>
      </c>
      <c r="AJ1986" s="1">
        <v>2.737391471862793</v>
      </c>
      <c r="AK1986" s="1">
        <v>1</v>
      </c>
      <c r="AL1986" s="1">
        <v>0</v>
      </c>
      <c r="AM1986" s="1">
        <v>0.15999999642372131</v>
      </c>
      <c r="AN1986" s="1">
        <v>111115</v>
      </c>
      <c r="AO1986">
        <f t="shared" si="3088"/>
        <v>0.83250818888346345</v>
      </c>
      <c r="AP1986">
        <f t="shared" si="3089"/>
        <v>3.3557304734113274E-3</v>
      </c>
      <c r="AQ1986">
        <f t="shared" si="3090"/>
        <v>297.46866645812986</v>
      </c>
      <c r="AR1986">
        <f t="shared" si="3091"/>
        <v>294.53735198974607</v>
      </c>
      <c r="AS1986">
        <f t="shared" si="3092"/>
        <v>320.63100845833833</v>
      </c>
      <c r="AT1986">
        <f t="shared" si="3093"/>
        <v>1.5914181731832193</v>
      </c>
      <c r="AU1986">
        <f t="shared" si="3094"/>
        <v>3.0527871527290134</v>
      </c>
      <c r="AV1986">
        <f t="shared" si="3095"/>
        <v>30.066182485012536</v>
      </c>
      <c r="AW1986">
        <f t="shared" si="3096"/>
        <v>12.399026265530114</v>
      </c>
      <c r="AX1986">
        <f t="shared" si="3097"/>
        <v>22.853009223937988</v>
      </c>
      <c r="AY1986">
        <f t="shared" si="3098"/>
        <v>2.794732762567385</v>
      </c>
      <c r="AZ1986">
        <f t="shared" si="3099"/>
        <v>0.26418529113641731</v>
      </c>
      <c r="BA1986">
        <f t="shared" si="3100"/>
        <v>1.7938448806720844</v>
      </c>
      <c r="BB1986">
        <f t="shared" si="3101"/>
        <v>1.0008878818953006</v>
      </c>
      <c r="BC1986">
        <f t="shared" si="3102"/>
        <v>0.16735366936991983</v>
      </c>
      <c r="BD1986">
        <f t="shared" si="3103"/>
        <v>213.77553843727227</v>
      </c>
      <c r="BE1986">
        <f t="shared" si="3104"/>
        <v>2.7035088252649468</v>
      </c>
      <c r="BF1986">
        <f t="shared" si="3105"/>
        <v>61.682565120128395</v>
      </c>
      <c r="BG1986">
        <f t="shared" si="3106"/>
        <v>886.61288993024698</v>
      </c>
      <c r="BH1986">
        <f t="shared" si="3107"/>
        <v>-0.15782815893677055</v>
      </c>
    </row>
    <row r="1987" spans="1:60" x14ac:dyDescent="0.45">
      <c r="A1987" s="1">
        <v>1867</v>
      </c>
      <c r="B1987" s="1" t="s">
        <v>2049</v>
      </c>
      <c r="C1987" s="1">
        <v>10869.500030834228</v>
      </c>
      <c r="D1987" s="1">
        <v>0</v>
      </c>
      <c r="E1987">
        <f t="shared" si="3080"/>
        <v>-159.01885886218352</v>
      </c>
      <c r="F1987">
        <f t="shared" si="3081"/>
        <v>0.37566702527880141</v>
      </c>
      <c r="G1987">
        <f t="shared" si="3082"/>
        <v>1334.8976030312638</v>
      </c>
      <c r="H1987">
        <f t="shared" si="3083"/>
        <v>3.8292314219012487</v>
      </c>
      <c r="I1987">
        <f t="shared" si="3084"/>
        <v>1.143924251539443</v>
      </c>
      <c r="J1987">
        <f t="shared" si="3085"/>
        <v>23.995758056640625</v>
      </c>
      <c r="K1987" s="1">
        <v>6</v>
      </c>
      <c r="L1987">
        <f t="shared" si="3086"/>
        <v>1.4200000166893005</v>
      </c>
      <c r="M1987" s="1">
        <v>1</v>
      </c>
      <c r="N1987">
        <f t="shared" si="3087"/>
        <v>2.8400000333786011</v>
      </c>
      <c r="O1987" s="1">
        <v>21.390264511108398</v>
      </c>
      <c r="P1987" s="1">
        <v>23.995758056640625</v>
      </c>
      <c r="Q1987" s="1">
        <v>20.615314483642578</v>
      </c>
      <c r="R1987" s="1">
        <v>410.20162963867187</v>
      </c>
      <c r="S1987" s="1">
        <v>598.46331787109375</v>
      </c>
      <c r="T1987" s="1">
        <v>13.707004547119141</v>
      </c>
      <c r="U1987" s="1">
        <v>18.222881317138672</v>
      </c>
      <c r="V1987" s="1">
        <v>54.444816589355469</v>
      </c>
      <c r="W1987" s="1">
        <v>71.776992797851562</v>
      </c>
      <c r="X1987" s="1">
        <v>499.4979248046875</v>
      </c>
      <c r="Y1987" s="1">
        <v>2009.661376953125</v>
      </c>
      <c r="Z1987" s="1">
        <v>62.567394256591797</v>
      </c>
      <c r="AA1987" s="1">
        <v>101.53647613525391</v>
      </c>
      <c r="AB1987" s="1">
        <v>11.291502952575684</v>
      </c>
      <c r="AC1987" s="1">
        <v>0.34242323040962219</v>
      </c>
      <c r="AD1987" s="1">
        <v>0.34839290380477905</v>
      </c>
      <c r="AE1987" s="1">
        <v>4.3065531644970179E-4</v>
      </c>
      <c r="AF1987" s="1">
        <v>0.39226603507995605</v>
      </c>
      <c r="AG1987" s="1">
        <v>3.5087699070572853E-3</v>
      </c>
      <c r="AH1987" s="1">
        <v>0.3333333432674408</v>
      </c>
      <c r="AI1987" s="1">
        <v>-0.21956524252891541</v>
      </c>
      <c r="AJ1987" s="1">
        <v>2.737391471862793</v>
      </c>
      <c r="AK1987" s="1">
        <v>1</v>
      </c>
      <c r="AL1987" s="1">
        <v>0</v>
      </c>
      <c r="AM1987" s="1">
        <v>0.15999999642372131</v>
      </c>
      <c r="AN1987" s="1">
        <v>111115</v>
      </c>
      <c r="AO1987">
        <f t="shared" si="3088"/>
        <v>0.8324965413411457</v>
      </c>
      <c r="AP1987">
        <f t="shared" si="3089"/>
        <v>3.8292314219012485E-3</v>
      </c>
      <c r="AQ1987">
        <f t="shared" si="3090"/>
        <v>297.1457580566406</v>
      </c>
      <c r="AR1987">
        <f t="shared" si="3091"/>
        <v>294.54026451110838</v>
      </c>
      <c r="AS1987">
        <f t="shared" si="3092"/>
        <v>321.54581312539085</v>
      </c>
      <c r="AT1987">
        <f t="shared" si="3093"/>
        <v>1.4068188545544311</v>
      </c>
      <c r="AU1987">
        <f t="shared" si="3094"/>
        <v>2.9942114055126581</v>
      </c>
      <c r="AV1987">
        <f t="shared" si="3095"/>
        <v>29.4890222654975</v>
      </c>
      <c r="AW1987">
        <f t="shared" si="3096"/>
        <v>11.266140948358828</v>
      </c>
      <c r="AX1987">
        <f t="shared" si="3097"/>
        <v>22.693011283874512</v>
      </c>
      <c r="AY1987">
        <f t="shared" si="3098"/>
        <v>2.7677529654698887</v>
      </c>
      <c r="AZ1987">
        <f t="shared" si="3099"/>
        <v>0.331780108098779</v>
      </c>
      <c r="BA1987">
        <f t="shared" si="3100"/>
        <v>1.8502871539732151</v>
      </c>
      <c r="BB1987">
        <f t="shared" si="3101"/>
        <v>0.91746581149667361</v>
      </c>
      <c r="BC1987">
        <f t="shared" si="3102"/>
        <v>0.21090437911144419</v>
      </c>
      <c r="BD1987">
        <f t="shared" si="3103"/>
        <v>135.54079861319155</v>
      </c>
      <c r="BE1987">
        <f t="shared" si="3104"/>
        <v>2.2305420619259988</v>
      </c>
      <c r="BF1987">
        <f t="shared" si="3105"/>
        <v>65.434076479100227</v>
      </c>
      <c r="BG1987">
        <f t="shared" si="3106"/>
        <v>674.05326749815754</v>
      </c>
      <c r="BH1987">
        <f t="shared" si="3107"/>
        <v>-0.15436839600270616</v>
      </c>
    </row>
    <row r="1988" spans="1:60" x14ac:dyDescent="0.45">
      <c r="A1988" s="1">
        <v>1868</v>
      </c>
      <c r="B1988" s="1" t="s">
        <v>2050</v>
      </c>
      <c r="C1988" s="1">
        <v>10875.000030711293</v>
      </c>
      <c r="D1988" s="1">
        <v>0</v>
      </c>
      <c r="E1988">
        <f t="shared" si="3080"/>
        <v>-81.334780003762774</v>
      </c>
      <c r="F1988">
        <f t="shared" si="3081"/>
        <v>0.35558975821616867</v>
      </c>
      <c r="G1988">
        <f t="shared" si="3082"/>
        <v>893.48941327078501</v>
      </c>
      <c r="H1988">
        <f t="shared" si="3083"/>
        <v>3.6017193196249555</v>
      </c>
      <c r="I1988">
        <f t="shared" si="3084"/>
        <v>1.1300054274267033</v>
      </c>
      <c r="J1988">
        <f t="shared" si="3085"/>
        <v>23.765071868896484</v>
      </c>
      <c r="K1988" s="1">
        <v>6</v>
      </c>
      <c r="L1988">
        <f t="shared" si="3086"/>
        <v>1.4200000166893005</v>
      </c>
      <c r="M1988" s="1">
        <v>1</v>
      </c>
      <c r="N1988">
        <f t="shared" si="3087"/>
        <v>2.8400000333786011</v>
      </c>
      <c r="O1988" s="1">
        <v>21.383867263793945</v>
      </c>
      <c r="P1988" s="1">
        <v>23.765071868896484</v>
      </c>
      <c r="Q1988" s="1">
        <v>20.625116348266602</v>
      </c>
      <c r="R1988" s="1">
        <v>405.26290893554687</v>
      </c>
      <c r="S1988" s="1">
        <v>500.79190063476562</v>
      </c>
      <c r="T1988" s="1">
        <v>13.705192565917969</v>
      </c>
      <c r="U1988" s="1">
        <v>17.953737258911133</v>
      </c>
      <c r="V1988" s="1">
        <v>54.453971862792969</v>
      </c>
      <c r="W1988" s="1">
        <v>71.645973205566406</v>
      </c>
      <c r="X1988" s="1">
        <v>499.51998901367187</v>
      </c>
      <c r="Y1988" s="1">
        <v>2010.8544921875</v>
      </c>
      <c r="Z1988" s="1">
        <v>66.257682800292969</v>
      </c>
      <c r="AA1988" s="1">
        <v>101.53671264648437</v>
      </c>
      <c r="AB1988" s="1">
        <v>11.291502952575684</v>
      </c>
      <c r="AC1988" s="1">
        <v>0.34242323040962219</v>
      </c>
      <c r="AD1988" s="1">
        <v>0.34839290380477905</v>
      </c>
      <c r="AE1988" s="1">
        <v>4.3065531644970179E-4</v>
      </c>
      <c r="AF1988" s="1">
        <v>0.39226603507995605</v>
      </c>
      <c r="AG1988" s="1">
        <v>3.5087699070572853E-3</v>
      </c>
      <c r="AH1988" s="1">
        <v>0.3333333432674408</v>
      </c>
      <c r="AI1988" s="1">
        <v>-0.21956524252891541</v>
      </c>
      <c r="AJ1988" s="1">
        <v>2.737391471862793</v>
      </c>
      <c r="AK1988" s="1">
        <v>1</v>
      </c>
      <c r="AL1988" s="1">
        <v>0</v>
      </c>
      <c r="AM1988" s="1">
        <v>0.15999999642372131</v>
      </c>
      <c r="AN1988" s="1">
        <v>111115</v>
      </c>
      <c r="AO1988">
        <f t="shared" si="3088"/>
        <v>0.83253331502278638</v>
      </c>
      <c r="AP1988">
        <f t="shared" si="3089"/>
        <v>3.6017193196249556E-3</v>
      </c>
      <c r="AQ1988">
        <f t="shared" si="3090"/>
        <v>296.91507186889646</v>
      </c>
      <c r="AR1988">
        <f t="shared" si="3091"/>
        <v>294.53386726379392</v>
      </c>
      <c r="AS1988">
        <f t="shared" si="3092"/>
        <v>321.73671155862394</v>
      </c>
      <c r="AT1988">
        <f t="shared" si="3093"/>
        <v>1.5524998751009844</v>
      </c>
      <c r="AU1988">
        <f t="shared" si="3094"/>
        <v>2.952968888415243</v>
      </c>
      <c r="AV1988">
        <f t="shared" si="3095"/>
        <v>29.082770275382625</v>
      </c>
      <c r="AW1988">
        <f t="shared" si="3096"/>
        <v>11.129033016471492</v>
      </c>
      <c r="AX1988">
        <f t="shared" si="3097"/>
        <v>22.574469566345215</v>
      </c>
      <c r="AY1988">
        <f t="shared" si="3098"/>
        <v>2.747911000067504</v>
      </c>
      <c r="AZ1988">
        <f t="shared" si="3099"/>
        <v>0.31602145177057478</v>
      </c>
      <c r="BA1988">
        <f t="shared" si="3100"/>
        <v>1.8229634609885397</v>
      </c>
      <c r="BB1988">
        <f t="shared" si="3101"/>
        <v>0.92494753907896432</v>
      </c>
      <c r="BC1988">
        <f t="shared" si="3102"/>
        <v>0.20072415152825185</v>
      </c>
      <c r="BD1988">
        <f t="shared" si="3103"/>
        <v>90.721977807951632</v>
      </c>
      <c r="BE1988">
        <f t="shared" si="3104"/>
        <v>1.7841530826242715</v>
      </c>
      <c r="BF1988">
        <f t="shared" si="3105"/>
        <v>65.172295675751883</v>
      </c>
      <c r="BG1988">
        <f t="shared" si="3106"/>
        <v>539.45455968919316</v>
      </c>
      <c r="BH1988">
        <f t="shared" si="3107"/>
        <v>-9.8261739305373574E-2</v>
      </c>
    </row>
    <row r="1989" spans="1:60" x14ac:dyDescent="0.45">
      <c r="A1989" s="1">
        <v>1869</v>
      </c>
      <c r="B1989" s="1" t="s">
        <v>2051</v>
      </c>
      <c r="C1989" s="1">
        <v>10880.000030599535</v>
      </c>
      <c r="D1989" s="1">
        <v>0</v>
      </c>
      <c r="E1989">
        <f t="shared" si="3080"/>
        <v>-39.982765762660151</v>
      </c>
      <c r="F1989">
        <f t="shared" si="3081"/>
        <v>0.19263157608855555</v>
      </c>
      <c r="G1989">
        <f t="shared" si="3082"/>
        <v>789.75608529719511</v>
      </c>
      <c r="H1989">
        <f t="shared" si="3083"/>
        <v>2.330756371750168</v>
      </c>
      <c r="I1989">
        <f t="shared" si="3084"/>
        <v>1.2820088157284555</v>
      </c>
      <c r="J1989">
        <f t="shared" si="3085"/>
        <v>23.765941619873047</v>
      </c>
      <c r="K1989" s="1">
        <v>6</v>
      </c>
      <c r="L1989">
        <f t="shared" si="3086"/>
        <v>1.4200000166893005</v>
      </c>
      <c r="M1989" s="1">
        <v>1</v>
      </c>
      <c r="N1989">
        <f t="shared" si="3087"/>
        <v>2.8400000333786011</v>
      </c>
      <c r="O1989" s="1">
        <v>21.388557434082031</v>
      </c>
      <c r="P1989" s="1">
        <v>23.765941619873047</v>
      </c>
      <c r="Q1989" s="1">
        <v>20.864500045776367</v>
      </c>
      <c r="R1989" s="1">
        <v>404.32156372070312</v>
      </c>
      <c r="S1989" s="1">
        <v>451.07974243164062</v>
      </c>
      <c r="T1989" s="1">
        <v>13.704935073852539</v>
      </c>
      <c r="U1989" s="1">
        <v>16.458194732666016</v>
      </c>
      <c r="V1989" s="1">
        <v>54.446758270263672</v>
      </c>
      <c r="W1989" s="1">
        <v>66.332931518554687</v>
      </c>
      <c r="X1989" s="1">
        <v>499.56704711914062</v>
      </c>
      <c r="Y1989" s="1">
        <v>2007.1011962890625</v>
      </c>
      <c r="Z1989" s="1">
        <v>73.668144226074219</v>
      </c>
      <c r="AA1989" s="1">
        <v>101.53693389892578</v>
      </c>
      <c r="AB1989" s="1">
        <v>11.291502952575684</v>
      </c>
      <c r="AC1989" s="1">
        <v>0.34242323040962219</v>
      </c>
      <c r="AD1989" s="1">
        <v>0.34839290380477905</v>
      </c>
      <c r="AE1989" s="1">
        <v>4.3065531644970179E-4</v>
      </c>
      <c r="AF1989" s="1">
        <v>0.39226603507995605</v>
      </c>
      <c r="AG1989" s="1">
        <v>3.5087699070572853E-3</v>
      </c>
      <c r="AH1989" s="1">
        <v>0.3333333432674408</v>
      </c>
      <c r="AI1989" s="1">
        <v>-0.21956524252891541</v>
      </c>
      <c r="AJ1989" s="1">
        <v>2.737391471862793</v>
      </c>
      <c r="AK1989" s="1">
        <v>1</v>
      </c>
      <c r="AL1989" s="1">
        <v>0</v>
      </c>
      <c r="AM1989" s="1">
        <v>0.15999999642372131</v>
      </c>
      <c r="AN1989" s="1">
        <v>111115</v>
      </c>
      <c r="AO1989">
        <f t="shared" si="3088"/>
        <v>0.83261174519856762</v>
      </c>
      <c r="AP1989">
        <f t="shared" si="3089"/>
        <v>2.3307563717501682E-3</v>
      </c>
      <c r="AQ1989">
        <f t="shared" si="3090"/>
        <v>296.91594161987302</v>
      </c>
      <c r="AR1989">
        <f t="shared" si="3091"/>
        <v>294.53855743408201</v>
      </c>
      <c r="AS1989">
        <f t="shared" si="3092"/>
        <v>321.13618422829677</v>
      </c>
      <c r="AT1989">
        <f t="shared" si="3093"/>
        <v>2.1842615366467171</v>
      </c>
      <c r="AU1989">
        <f t="shared" si="3094"/>
        <v>2.9531234463948133</v>
      </c>
      <c r="AV1989">
        <f t="shared" si="3095"/>
        <v>29.084229087855643</v>
      </c>
      <c r="AW1989">
        <f t="shared" si="3096"/>
        <v>12.626034355189628</v>
      </c>
      <c r="AX1989">
        <f t="shared" si="3097"/>
        <v>22.577249526977539</v>
      </c>
      <c r="AY1989">
        <f t="shared" si="3098"/>
        <v>2.748374891365446</v>
      </c>
      <c r="AZ1989">
        <f t="shared" si="3099"/>
        <v>0.18039569356641802</v>
      </c>
      <c r="BA1989">
        <f t="shared" si="3100"/>
        <v>1.6711146306663578</v>
      </c>
      <c r="BB1989">
        <f t="shared" si="3101"/>
        <v>1.0772602606990882</v>
      </c>
      <c r="BC1989">
        <f t="shared" si="3102"/>
        <v>0.11378628465960126</v>
      </c>
      <c r="BD1989">
        <f t="shared" si="3103"/>
        <v>80.189411429095699</v>
      </c>
      <c r="BE1989">
        <f t="shared" si="3104"/>
        <v>1.7508125748229086</v>
      </c>
      <c r="BF1989">
        <f t="shared" si="3105"/>
        <v>58.398226480980341</v>
      </c>
      <c r="BG1989">
        <f t="shared" si="3106"/>
        <v>470.08563438417622</v>
      </c>
      <c r="BH1989">
        <f t="shared" si="3107"/>
        <v>-4.9670154532644256E-2</v>
      </c>
    </row>
    <row r="1990" spans="1:60" x14ac:dyDescent="0.45">
      <c r="A1990" s="1">
        <v>1870</v>
      </c>
      <c r="B1990" s="1" t="s">
        <v>2052</v>
      </c>
      <c r="C1990" s="1">
        <v>10885.000030487776</v>
      </c>
      <c r="D1990" s="1">
        <v>0</v>
      </c>
      <c r="E1990">
        <f t="shared" si="3080"/>
        <v>-20.687963743016461</v>
      </c>
      <c r="F1990">
        <f t="shared" si="3081"/>
        <v>0.11304271112870333</v>
      </c>
      <c r="G1990">
        <f t="shared" si="3082"/>
        <v>717.09547907802744</v>
      </c>
      <c r="H1990">
        <f t="shared" si="3083"/>
        <v>1.4988823737841215</v>
      </c>
      <c r="I1990">
        <f t="shared" si="3084"/>
        <v>1.3687988738431238</v>
      </c>
      <c r="J1990">
        <f t="shared" si="3085"/>
        <v>23.694620132446289</v>
      </c>
      <c r="K1990" s="1">
        <v>6</v>
      </c>
      <c r="L1990">
        <f t="shared" si="3086"/>
        <v>1.4200000166893005</v>
      </c>
      <c r="M1990" s="1">
        <v>1</v>
      </c>
      <c r="N1990">
        <f t="shared" si="3087"/>
        <v>2.8400000333786011</v>
      </c>
      <c r="O1990" s="1">
        <v>21.494396209716797</v>
      </c>
      <c r="P1990" s="1">
        <v>23.694620132446289</v>
      </c>
      <c r="Q1990" s="1">
        <v>21.505592346191406</v>
      </c>
      <c r="R1990" s="1">
        <v>402.76876831054687</v>
      </c>
      <c r="S1990" s="1">
        <v>426.84747314453125</v>
      </c>
      <c r="T1990" s="1">
        <v>13.706562995910645</v>
      </c>
      <c r="U1990" s="1">
        <v>15.47891902923584</v>
      </c>
      <c r="V1990" s="1">
        <v>54.163150787353516</v>
      </c>
      <c r="W1990" s="1">
        <v>61.999057769775391</v>
      </c>
      <c r="X1990" s="1">
        <v>499.56597900390625</v>
      </c>
      <c r="Y1990" s="1">
        <v>2001.970458984375</v>
      </c>
      <c r="Z1990" s="1">
        <v>98.529296875</v>
      </c>
      <c r="AA1990" s="1">
        <v>101.53641510009766</v>
      </c>
      <c r="AB1990" s="1">
        <v>11.291502952575684</v>
      </c>
      <c r="AC1990" s="1">
        <v>0.34242323040962219</v>
      </c>
      <c r="AD1990" s="1">
        <v>0.34839290380477905</v>
      </c>
      <c r="AE1990" s="1">
        <v>4.3065531644970179E-4</v>
      </c>
      <c r="AF1990" s="1">
        <v>0.39226603507995605</v>
      </c>
      <c r="AG1990" s="1">
        <v>3.5087699070572853E-3</v>
      </c>
      <c r="AH1990" s="1">
        <v>0.3333333432674408</v>
      </c>
      <c r="AI1990" s="1">
        <v>-0.21956524252891541</v>
      </c>
      <c r="AJ1990" s="1">
        <v>2.737391471862793</v>
      </c>
      <c r="AK1990" s="1">
        <v>1</v>
      </c>
      <c r="AL1990" s="1">
        <v>0</v>
      </c>
      <c r="AM1990" s="1">
        <v>0.15999999642372131</v>
      </c>
      <c r="AN1990" s="1">
        <v>111115</v>
      </c>
      <c r="AO1990">
        <f t="shared" si="3088"/>
        <v>0.8326099650065103</v>
      </c>
      <c r="AP1990">
        <f t="shared" si="3089"/>
        <v>1.4988823737841215E-3</v>
      </c>
      <c r="AQ1990">
        <f t="shared" si="3090"/>
        <v>296.84462013244627</v>
      </c>
      <c r="AR1990">
        <f t="shared" si="3091"/>
        <v>294.64439620971677</v>
      </c>
      <c r="AS1990">
        <f t="shared" si="3092"/>
        <v>320.31526627789572</v>
      </c>
      <c r="AT1990">
        <f t="shared" si="3093"/>
        <v>2.6152548478351694</v>
      </c>
      <c r="AU1990">
        <f t="shared" si="3094"/>
        <v>2.9404728216964147</v>
      </c>
      <c r="AV1990">
        <f t="shared" si="3095"/>
        <v>28.959785696566179</v>
      </c>
      <c r="AW1990">
        <f t="shared" si="3096"/>
        <v>13.480866667330339</v>
      </c>
      <c r="AX1990">
        <f t="shared" si="3097"/>
        <v>22.594508171081543</v>
      </c>
      <c r="AY1990">
        <f t="shared" si="3098"/>
        <v>2.7512563703157631</v>
      </c>
      <c r="AZ1990">
        <f t="shared" si="3099"/>
        <v>0.10871542715589397</v>
      </c>
      <c r="BA1990">
        <f t="shared" si="3100"/>
        <v>1.5716739478532908</v>
      </c>
      <c r="BB1990">
        <f t="shared" si="3101"/>
        <v>1.1795824224624722</v>
      </c>
      <c r="BC1990">
        <f t="shared" si="3102"/>
        <v>6.8323107734665114E-2</v>
      </c>
      <c r="BD1990">
        <f t="shared" si="3103"/>
        <v>72.811304230069993</v>
      </c>
      <c r="BE1990">
        <f t="shared" si="3104"/>
        <v>1.6799806117985798</v>
      </c>
      <c r="BF1990">
        <f t="shared" si="3105"/>
        <v>54.214322593839768</v>
      </c>
      <c r="BG1990">
        <f t="shared" si="3106"/>
        <v>436.68154030115971</v>
      </c>
      <c r="BH1990">
        <f t="shared" si="3107"/>
        <v>-2.5684253550082491E-2</v>
      </c>
    </row>
    <row r="1991" spans="1:60" x14ac:dyDescent="0.45">
      <c r="A1991" s="1">
        <v>1871</v>
      </c>
      <c r="B1991" s="1" t="s">
        <v>2053</v>
      </c>
      <c r="C1991" s="1">
        <v>10890.500030364841</v>
      </c>
      <c r="D1991" s="1">
        <v>0</v>
      </c>
      <c r="E1991">
        <f t="shared" si="3080"/>
        <v>-12.154454955585008</v>
      </c>
      <c r="F1991">
        <f t="shared" si="3081"/>
        <v>6.8743233743362067E-2</v>
      </c>
      <c r="G1991">
        <f t="shared" si="3082"/>
        <v>690.94833723164777</v>
      </c>
      <c r="H1991">
        <f t="shared" si="3083"/>
        <v>0.98562639385204376</v>
      </c>
      <c r="I1991">
        <f t="shared" si="3084"/>
        <v>1.4581526783660934</v>
      </c>
      <c r="J1991">
        <f t="shared" si="3085"/>
        <v>23.852743148803711</v>
      </c>
      <c r="K1991" s="1">
        <v>6</v>
      </c>
      <c r="L1991">
        <f t="shared" si="3086"/>
        <v>1.4200000166893005</v>
      </c>
      <c r="M1991" s="1">
        <v>1</v>
      </c>
      <c r="N1991">
        <f t="shared" si="3087"/>
        <v>2.8400000333786011</v>
      </c>
      <c r="O1991" s="1">
        <v>21.780124664306641</v>
      </c>
      <c r="P1991" s="1">
        <v>23.852743148803711</v>
      </c>
      <c r="Q1991" s="1">
        <v>22.404745101928711</v>
      </c>
      <c r="R1991" s="1">
        <v>401.032470703125</v>
      </c>
      <c r="S1991" s="1">
        <v>415.13998413085937</v>
      </c>
      <c r="T1991" s="1">
        <v>13.709585189819336</v>
      </c>
      <c r="U1991" s="1">
        <v>14.875831604003906</v>
      </c>
      <c r="V1991" s="1">
        <v>53.339218139648437</v>
      </c>
      <c r="W1991" s="1">
        <v>58.410045623779297</v>
      </c>
      <c r="X1991" s="1">
        <v>499.53305053710937</v>
      </c>
      <c r="Y1991" s="1">
        <v>2001.045654296875</v>
      </c>
      <c r="Z1991" s="1">
        <v>137.65103149414062</v>
      </c>
      <c r="AA1991" s="1">
        <v>101.53592681884766</v>
      </c>
      <c r="AB1991" s="1">
        <v>11.291502952575684</v>
      </c>
      <c r="AC1991" s="1">
        <v>0.34242323040962219</v>
      </c>
      <c r="AD1991" s="1">
        <v>0.34839290380477905</v>
      </c>
      <c r="AE1991" s="1">
        <v>4.3065531644970179E-4</v>
      </c>
      <c r="AF1991" s="1">
        <v>0.39226603507995605</v>
      </c>
      <c r="AG1991" s="1">
        <v>3.5087699070572853E-3</v>
      </c>
      <c r="AH1991" s="1">
        <v>0.3333333432674408</v>
      </c>
      <c r="AI1991" s="1">
        <v>-0.21956524252891541</v>
      </c>
      <c r="AJ1991" s="1">
        <v>2.737391471862793</v>
      </c>
      <c r="AK1991" s="1">
        <v>1</v>
      </c>
      <c r="AL1991" s="1">
        <v>0</v>
      </c>
      <c r="AM1991" s="1">
        <v>0.15999999642372131</v>
      </c>
      <c r="AN1991" s="1">
        <v>111115</v>
      </c>
      <c r="AO1991">
        <f t="shared" si="3088"/>
        <v>0.83255508422851554</v>
      </c>
      <c r="AP1991">
        <f t="shared" si="3089"/>
        <v>9.8562639385204372E-4</v>
      </c>
      <c r="AQ1991">
        <f t="shared" si="3090"/>
        <v>297.00274314880369</v>
      </c>
      <c r="AR1991">
        <f t="shared" si="3091"/>
        <v>294.93012466430662</v>
      </c>
      <c r="AS1991">
        <f t="shared" si="3092"/>
        <v>320.16729753120308</v>
      </c>
      <c r="AT1991">
        <f t="shared" si="3093"/>
        <v>2.8863001800792754</v>
      </c>
      <c r="AU1991">
        <f t="shared" si="3094"/>
        <v>2.9685840274797353</v>
      </c>
      <c r="AV1991">
        <f t="shared" si="3095"/>
        <v>29.236784658262362</v>
      </c>
      <c r="AW1991">
        <f t="shared" si="3096"/>
        <v>14.360953054258456</v>
      </c>
      <c r="AX1991">
        <f t="shared" si="3097"/>
        <v>22.816433906555176</v>
      </c>
      <c r="AY1991">
        <f t="shared" si="3098"/>
        <v>2.7885450134652965</v>
      </c>
      <c r="AZ1991">
        <f t="shared" si="3099"/>
        <v>6.7118603533157836E-2</v>
      </c>
      <c r="BA1991">
        <f t="shared" si="3100"/>
        <v>1.5104313491136419</v>
      </c>
      <c r="BB1991">
        <f t="shared" si="3101"/>
        <v>1.2781136643516546</v>
      </c>
      <c r="BC1991">
        <f t="shared" si="3102"/>
        <v>4.2092126301952193E-2</v>
      </c>
      <c r="BD1991">
        <f t="shared" si="3103"/>
        <v>70.156079804757056</v>
      </c>
      <c r="BE1991">
        <f t="shared" si="3104"/>
        <v>1.6643743403281741</v>
      </c>
      <c r="BF1991">
        <f t="shared" si="3105"/>
        <v>50.959740685356223</v>
      </c>
      <c r="BG1991">
        <f t="shared" si="3106"/>
        <v>420.91762990451781</v>
      </c>
      <c r="BH1991">
        <f t="shared" si="3107"/>
        <v>-1.4715180089961036E-2</v>
      </c>
    </row>
    <row r="1992" spans="1:60" x14ac:dyDescent="0.45">
      <c r="A1992" s="1">
        <v>1872</v>
      </c>
      <c r="B1992" s="1" t="s">
        <v>2054</v>
      </c>
      <c r="C1992" s="1">
        <v>10895.500030253083</v>
      </c>
      <c r="D1992" s="1">
        <v>0</v>
      </c>
      <c r="E1992">
        <f t="shared" si="3080"/>
        <v>-8.8141679428086075</v>
      </c>
      <c r="F1992">
        <f t="shared" si="3081"/>
        <v>4.7405069424689826E-2</v>
      </c>
      <c r="G1992">
        <f t="shared" si="3082"/>
        <v>698.41494110773681</v>
      </c>
      <c r="H1992">
        <f t="shared" si="3083"/>
        <v>0.72113392881814331</v>
      </c>
      <c r="I1992">
        <f t="shared" si="3084"/>
        <v>1.5356112720549451</v>
      </c>
      <c r="J1992">
        <f t="shared" si="3085"/>
        <v>24.107898712158203</v>
      </c>
      <c r="K1992" s="1">
        <v>6</v>
      </c>
      <c r="L1992">
        <f t="shared" si="3086"/>
        <v>1.4200000166893005</v>
      </c>
      <c r="M1992" s="1">
        <v>1</v>
      </c>
      <c r="N1992">
        <f t="shared" si="3087"/>
        <v>2.8400000333786011</v>
      </c>
      <c r="O1992" s="1">
        <v>22.121063232421875</v>
      </c>
      <c r="P1992" s="1">
        <v>24.107898712158203</v>
      </c>
      <c r="Q1992" s="1">
        <v>22.872112274169922</v>
      </c>
      <c r="R1992" s="1">
        <v>400.1248779296875</v>
      </c>
      <c r="S1992" s="1">
        <v>410.35650634765625</v>
      </c>
      <c r="T1992" s="1">
        <v>13.711084365844727</v>
      </c>
      <c r="U1992" s="1">
        <v>14.564653396606445</v>
      </c>
      <c r="V1992" s="1">
        <v>52.304668426513672</v>
      </c>
      <c r="W1992" s="1">
        <v>55.876171112060547</v>
      </c>
      <c r="X1992" s="1">
        <v>499.52435302734375</v>
      </c>
      <c r="Y1992" s="1">
        <v>2000.6685791015625</v>
      </c>
      <c r="Z1992" s="1">
        <v>171.88420104980469</v>
      </c>
      <c r="AA1992" s="1">
        <v>101.53555297851562</v>
      </c>
      <c r="AB1992" s="1">
        <v>11.291502952575684</v>
      </c>
      <c r="AC1992" s="1">
        <v>0.34242323040962219</v>
      </c>
      <c r="AD1992" s="1">
        <v>0.34839290380477905</v>
      </c>
      <c r="AE1992" s="1">
        <v>4.3065531644970179E-4</v>
      </c>
      <c r="AF1992" s="1">
        <v>0.39226603507995605</v>
      </c>
      <c r="AG1992" s="1">
        <v>3.5087699070572853E-3</v>
      </c>
      <c r="AH1992" s="1">
        <v>0.3333333432674408</v>
      </c>
      <c r="AI1992" s="1">
        <v>-0.21956524252891541</v>
      </c>
      <c r="AJ1992" s="1">
        <v>2.737391471862793</v>
      </c>
      <c r="AK1992" s="1">
        <v>1</v>
      </c>
      <c r="AL1992" s="1">
        <v>0</v>
      </c>
      <c r="AM1992" s="1">
        <v>0.15999999642372131</v>
      </c>
      <c r="AN1992" s="1">
        <v>111115</v>
      </c>
      <c r="AO1992">
        <f t="shared" si="3088"/>
        <v>0.8325405883789061</v>
      </c>
      <c r="AP1992">
        <f t="shared" si="3089"/>
        <v>7.2113392881814327E-4</v>
      </c>
      <c r="AQ1992">
        <f t="shared" si="3090"/>
        <v>297.25789871215818</v>
      </c>
      <c r="AR1992">
        <f t="shared" si="3091"/>
        <v>295.27106323242185</v>
      </c>
      <c r="AS1992">
        <f t="shared" si="3092"/>
        <v>320.1069655013016</v>
      </c>
      <c r="AT1992">
        <f t="shared" si="3093"/>
        <v>3.0275368119555459</v>
      </c>
      <c r="AU1992">
        <f t="shared" si="3094"/>
        <v>3.0144414086197964</v>
      </c>
      <c r="AV1992">
        <f t="shared" si="3095"/>
        <v>29.688530964692099</v>
      </c>
      <c r="AW1992">
        <f t="shared" si="3096"/>
        <v>15.123877568085653</v>
      </c>
      <c r="AX1992">
        <f t="shared" si="3097"/>
        <v>23.114480972290039</v>
      </c>
      <c r="AY1992">
        <f t="shared" si="3098"/>
        <v>2.8393190852748327</v>
      </c>
      <c r="AZ1992">
        <f t="shared" si="3099"/>
        <v>4.6626778700960797E-2</v>
      </c>
      <c r="BA1992">
        <f t="shared" si="3100"/>
        <v>1.4788301365648513</v>
      </c>
      <c r="BB1992">
        <f t="shared" si="3101"/>
        <v>1.3604889487099814</v>
      </c>
      <c r="BC1992">
        <f t="shared" si="3102"/>
        <v>2.9210675933806177E-2</v>
      </c>
      <c r="BD1992">
        <f t="shared" si="3103"/>
        <v>70.913947253831495</v>
      </c>
      <c r="BE1992">
        <f t="shared" si="3104"/>
        <v>1.7019711648388873</v>
      </c>
      <c r="BF1992">
        <f t="shared" si="3105"/>
        <v>48.760788989708622</v>
      </c>
      <c r="BG1992">
        <f t="shared" si="3106"/>
        <v>414.54633965150867</v>
      </c>
      <c r="BH1992">
        <f t="shared" si="3107"/>
        <v>-1.0367617370363156E-2</v>
      </c>
    </row>
    <row r="1993" spans="1:60" x14ac:dyDescent="0.45">
      <c r="A1993" s="1">
        <v>1873</v>
      </c>
      <c r="B1993" s="1" t="s">
        <v>2055</v>
      </c>
      <c r="C1993" s="1">
        <v>10900.500030141324</v>
      </c>
      <c r="D1993" s="1">
        <v>0</v>
      </c>
      <c r="E1993">
        <f t="shared" si="3080"/>
        <v>-7.246434832090511</v>
      </c>
      <c r="F1993">
        <f t="shared" si="3081"/>
        <v>3.55236669577998E-2</v>
      </c>
      <c r="G1993">
        <f t="shared" si="3082"/>
        <v>723.75185647021181</v>
      </c>
      <c r="H1993">
        <f t="shared" si="3083"/>
        <v>0.56070584333273432</v>
      </c>
      <c r="I1993">
        <f t="shared" si="3084"/>
        <v>1.5866826858231398</v>
      </c>
      <c r="J1993">
        <f t="shared" si="3085"/>
        <v>24.281293869018555</v>
      </c>
      <c r="K1993" s="1">
        <v>6</v>
      </c>
      <c r="L1993">
        <f t="shared" si="3086"/>
        <v>1.4200000166893005</v>
      </c>
      <c r="M1993" s="1">
        <v>1</v>
      </c>
      <c r="N1993">
        <f t="shared" si="3087"/>
        <v>2.8400000333786011</v>
      </c>
      <c r="O1993" s="1">
        <v>22.394428253173828</v>
      </c>
      <c r="P1993" s="1">
        <v>24.281293869018555</v>
      </c>
      <c r="Q1993" s="1">
        <v>22.823326110839844</v>
      </c>
      <c r="R1993" s="1">
        <v>399.89309692382812</v>
      </c>
      <c r="S1993" s="1">
        <v>408.32196044921875</v>
      </c>
      <c r="T1993" s="1">
        <v>13.708268165588379</v>
      </c>
      <c r="U1993" s="1">
        <v>14.372065544128418</v>
      </c>
      <c r="V1993" s="1">
        <v>51.395957946777344</v>
      </c>
      <c r="W1993" s="1">
        <v>54.067466735839844</v>
      </c>
      <c r="X1993" s="1">
        <v>499.53256225585938</v>
      </c>
      <c r="Y1993" s="1">
        <v>2000.662353515625</v>
      </c>
      <c r="Z1993" s="1">
        <v>198.40611267089844</v>
      </c>
      <c r="AA1993" s="1">
        <v>101.53545379638672</v>
      </c>
      <c r="AB1993" s="1">
        <v>11.291502952575684</v>
      </c>
      <c r="AC1993" s="1">
        <v>0.34242323040962219</v>
      </c>
      <c r="AD1993" s="1">
        <v>0.34839290380477905</v>
      </c>
      <c r="AE1993" s="1">
        <v>4.3065531644970179E-4</v>
      </c>
      <c r="AF1993" s="1">
        <v>0.39226603507995605</v>
      </c>
      <c r="AG1993" s="1">
        <v>3.5087699070572853E-3</v>
      </c>
      <c r="AH1993" s="1">
        <v>0.3333333432674408</v>
      </c>
      <c r="AI1993" s="1">
        <v>-0.21956524252891541</v>
      </c>
      <c r="AJ1993" s="1">
        <v>2.737391471862793</v>
      </c>
      <c r="AK1993" s="1">
        <v>1</v>
      </c>
      <c r="AL1993" s="1">
        <v>0</v>
      </c>
      <c r="AM1993" s="1">
        <v>0.15999999642372131</v>
      </c>
      <c r="AN1993" s="1">
        <v>111115</v>
      </c>
      <c r="AO1993">
        <f t="shared" si="3088"/>
        <v>0.83255427042643226</v>
      </c>
      <c r="AP1993">
        <f t="shared" si="3089"/>
        <v>5.6070584333273437E-4</v>
      </c>
      <c r="AQ1993">
        <f t="shared" si="3090"/>
        <v>297.43129386901853</v>
      </c>
      <c r="AR1993">
        <f t="shared" si="3091"/>
        <v>295.54442825317381</v>
      </c>
      <c r="AS1993">
        <f t="shared" si="3092"/>
        <v>320.10596940757387</v>
      </c>
      <c r="AT1993">
        <f t="shared" si="3093"/>
        <v>3.119537601042317</v>
      </c>
      <c r="AU1993">
        <f t="shared" si="3094"/>
        <v>3.0459568828376322</v>
      </c>
      <c r="AV1993">
        <f t="shared" si="3095"/>
        <v>29.998948829694665</v>
      </c>
      <c r="AW1993">
        <f t="shared" si="3096"/>
        <v>15.626883285566247</v>
      </c>
      <c r="AX1993">
        <f t="shared" si="3097"/>
        <v>23.337861061096191</v>
      </c>
      <c r="AY1993">
        <f t="shared" si="3098"/>
        <v>2.8779015993640056</v>
      </c>
      <c r="AZ1993">
        <f t="shared" si="3099"/>
        <v>3.5084814405834733E-2</v>
      </c>
      <c r="BA1993">
        <f t="shared" si="3100"/>
        <v>1.4592741970144925</v>
      </c>
      <c r="BB1993">
        <f t="shared" si="3101"/>
        <v>1.4186274023495131</v>
      </c>
      <c r="BC1993">
        <f t="shared" si="3102"/>
        <v>2.1967019351627981E-2</v>
      </c>
      <c r="BD1993">
        <f t="shared" si="3103"/>
        <v>73.486473182680299</v>
      </c>
      <c r="BE1993">
        <f t="shared" si="3104"/>
        <v>1.7725028937311387</v>
      </c>
      <c r="BF1993">
        <f t="shared" si="3105"/>
        <v>47.384796426467076</v>
      </c>
      <c r="BG1993">
        <f t="shared" si="3106"/>
        <v>411.76656851553776</v>
      </c>
      <c r="BH1993">
        <f t="shared" si="3107"/>
        <v>-8.3389683765284148E-3</v>
      </c>
    </row>
    <row r="1994" spans="1:60" x14ac:dyDescent="0.45">
      <c r="A1994" s="1">
        <v>1874</v>
      </c>
      <c r="B1994" s="1" t="s">
        <v>2056</v>
      </c>
      <c r="C1994" s="1">
        <v>10906.000030018389</v>
      </c>
      <c r="D1994" s="1">
        <v>0</v>
      </c>
      <c r="E1994">
        <f t="shared" si="3080"/>
        <v>-6.5535921763302305</v>
      </c>
      <c r="F1994">
        <f t="shared" si="3081"/>
        <v>2.804734487915873E-2</v>
      </c>
      <c r="G1994">
        <f t="shared" si="3082"/>
        <v>769.17880957921204</v>
      </c>
      <c r="H1994">
        <f t="shared" si="3083"/>
        <v>0.44969142920353722</v>
      </c>
      <c r="I1994">
        <f t="shared" si="3084"/>
        <v>1.6076024134733469</v>
      </c>
      <c r="J1994">
        <f t="shared" si="3085"/>
        <v>24.320093154907227</v>
      </c>
      <c r="K1994" s="1">
        <v>6</v>
      </c>
      <c r="L1994">
        <f t="shared" si="3086"/>
        <v>1.4200000166893005</v>
      </c>
      <c r="M1994" s="1">
        <v>1</v>
      </c>
      <c r="N1994">
        <f t="shared" si="3087"/>
        <v>2.8400000333786011</v>
      </c>
      <c r="O1994" s="1">
        <v>22.537380218505859</v>
      </c>
      <c r="P1994" s="1">
        <v>24.320093154907227</v>
      </c>
      <c r="Q1994" s="1">
        <v>22.540641784667969</v>
      </c>
      <c r="R1994" s="1">
        <v>399.725830078125</v>
      </c>
      <c r="S1994" s="1">
        <v>407.37744140625</v>
      </c>
      <c r="T1994" s="1">
        <v>13.703463554382324</v>
      </c>
      <c r="U1994" s="1">
        <v>14.235907554626465</v>
      </c>
      <c r="V1994" s="1">
        <v>50.848758697509766</v>
      </c>
      <c r="W1994" s="1">
        <v>52.933628082275391</v>
      </c>
      <c r="X1994" s="1">
        <v>499.53384399414062</v>
      </c>
      <c r="Y1994" s="1">
        <v>2000.6373291015625</v>
      </c>
      <c r="Z1994" s="1">
        <v>209.07537841796875</v>
      </c>
      <c r="AA1994" s="1">
        <v>101.53520202636719</v>
      </c>
      <c r="AB1994" s="1">
        <v>11.291502952575684</v>
      </c>
      <c r="AC1994" s="1">
        <v>0.34242323040962219</v>
      </c>
      <c r="AD1994" s="1">
        <v>0.34839290380477905</v>
      </c>
      <c r="AE1994" s="1">
        <v>4.3065531644970179E-4</v>
      </c>
      <c r="AF1994" s="1">
        <v>0.39226603507995605</v>
      </c>
      <c r="AG1994" s="1">
        <v>3.5087699070572853E-3</v>
      </c>
      <c r="AH1994" s="1">
        <v>0.3333333432674408</v>
      </c>
      <c r="AI1994" s="1">
        <v>-0.21956524252891541</v>
      </c>
      <c r="AJ1994" s="1">
        <v>2.737391471862793</v>
      </c>
      <c r="AK1994" s="1">
        <v>1</v>
      </c>
      <c r="AL1994" s="1">
        <v>0</v>
      </c>
      <c r="AM1994" s="1">
        <v>0.15999999642372131</v>
      </c>
      <c r="AN1994" s="1">
        <v>111115</v>
      </c>
      <c r="AO1994">
        <f t="shared" si="3088"/>
        <v>0.83255640665690089</v>
      </c>
      <c r="AP1994">
        <f t="shared" si="3089"/>
        <v>4.4969142920353724E-4</v>
      </c>
      <c r="AQ1994">
        <f t="shared" si="3090"/>
        <v>297.4700931549072</v>
      </c>
      <c r="AR1994">
        <f t="shared" si="3091"/>
        <v>295.68738021850584</v>
      </c>
      <c r="AS1994">
        <f t="shared" si="3092"/>
        <v>320.10196550141336</v>
      </c>
      <c r="AT1994">
        <f t="shared" si="3093"/>
        <v>3.1881312091876364</v>
      </c>
      <c r="AU1994">
        <f t="shared" si="3094"/>
        <v>3.0530481630610318</v>
      </c>
      <c r="AV1994">
        <f t="shared" si="3095"/>
        <v>30.068863823880513</v>
      </c>
      <c r="AW1994">
        <f t="shared" si="3096"/>
        <v>15.832956269254048</v>
      </c>
      <c r="AX1994">
        <f t="shared" si="3097"/>
        <v>23.428736686706543</v>
      </c>
      <c r="AY1994">
        <f t="shared" si="3098"/>
        <v>2.8937285052819397</v>
      </c>
      <c r="AZ1994">
        <f t="shared" si="3099"/>
        <v>2.7773062954552469E-2</v>
      </c>
      <c r="BA1994">
        <f t="shared" si="3100"/>
        <v>1.4454457495876849</v>
      </c>
      <c r="BB1994">
        <f t="shared" si="3101"/>
        <v>1.4482827556942548</v>
      </c>
      <c r="BC1994">
        <f t="shared" si="3102"/>
        <v>1.7382600229144788E-2</v>
      </c>
      <c r="BD1994">
        <f t="shared" si="3103"/>
        <v>78.098725825025923</v>
      </c>
      <c r="BE1994">
        <f t="shared" si="3104"/>
        <v>1.8881232277468256</v>
      </c>
      <c r="BF1994">
        <f t="shared" si="3105"/>
        <v>46.67807283824893</v>
      </c>
      <c r="BG1994">
        <f t="shared" si="3106"/>
        <v>410.49270525627207</v>
      </c>
      <c r="BH1994">
        <f t="shared" si="3107"/>
        <v>-7.4522409056682433E-3</v>
      </c>
    </row>
    <row r="1995" spans="1:60" x14ac:dyDescent="0.45">
      <c r="A1995" s="1">
        <v>1875</v>
      </c>
      <c r="B1995" s="1" t="s">
        <v>2057</v>
      </c>
      <c r="C1995" s="1">
        <v>10911.000029906631</v>
      </c>
      <c r="D1995" s="1">
        <v>0</v>
      </c>
      <c r="E1995">
        <f t="shared" si="3080"/>
        <v>-6.1750856432808483</v>
      </c>
      <c r="F1995">
        <f t="shared" si="3081"/>
        <v>2.3708573385627815E-2</v>
      </c>
      <c r="G1995">
        <f t="shared" si="3082"/>
        <v>810.80274372760948</v>
      </c>
      <c r="H1995">
        <f t="shared" si="3083"/>
        <v>0.38316013945560495</v>
      </c>
      <c r="I1995">
        <f t="shared" si="3084"/>
        <v>1.6180188474360662</v>
      </c>
      <c r="J1995">
        <f t="shared" si="3085"/>
        <v>24.331377029418945</v>
      </c>
      <c r="K1995" s="1">
        <v>6</v>
      </c>
      <c r="L1995">
        <f t="shared" si="3086"/>
        <v>1.4200000166893005</v>
      </c>
      <c r="M1995" s="1">
        <v>1</v>
      </c>
      <c r="N1995">
        <f t="shared" si="3087"/>
        <v>2.8400000333786011</v>
      </c>
      <c r="O1995" s="1">
        <v>22.57093620300293</v>
      </c>
      <c r="P1995" s="1">
        <v>24.331377029418945</v>
      </c>
      <c r="Q1995" s="1">
        <v>22.404350280761719</v>
      </c>
      <c r="R1995" s="1">
        <v>399.71826171875</v>
      </c>
      <c r="S1995" s="1">
        <v>406.94808959960938</v>
      </c>
      <c r="T1995" s="1">
        <v>13.700050354003906</v>
      </c>
      <c r="U1995" s="1">
        <v>14.153763771057129</v>
      </c>
      <c r="V1995" s="1">
        <v>50.670463562011719</v>
      </c>
      <c r="W1995" s="1">
        <v>52.418544769287109</v>
      </c>
      <c r="X1995" s="1">
        <v>499.52719116210937</v>
      </c>
      <c r="Y1995" s="1">
        <v>2000.5572509765625</v>
      </c>
      <c r="Z1995" s="1">
        <v>198.90507507324219</v>
      </c>
      <c r="AA1995" s="1">
        <v>101.53443145751953</v>
      </c>
      <c r="AB1995" s="1">
        <v>11.291502952575684</v>
      </c>
      <c r="AC1995" s="1">
        <v>0.34242323040962219</v>
      </c>
      <c r="AD1995" s="1">
        <v>0.34839290380477905</v>
      </c>
      <c r="AE1995" s="1">
        <v>4.3065531644970179E-4</v>
      </c>
      <c r="AF1995" s="1">
        <v>0.39226603507995605</v>
      </c>
      <c r="AG1995" s="1">
        <v>3.5087699070572853E-3</v>
      </c>
      <c r="AH1995" s="1">
        <v>0.66666668653488159</v>
      </c>
      <c r="AI1995" s="1">
        <v>-0.21956524252891541</v>
      </c>
      <c r="AJ1995" s="1">
        <v>2.737391471862793</v>
      </c>
      <c r="AK1995" s="1">
        <v>1</v>
      </c>
      <c r="AL1995" s="1">
        <v>0</v>
      </c>
      <c r="AM1995" s="1">
        <v>0.15999999642372131</v>
      </c>
      <c r="AN1995" s="1">
        <v>111115</v>
      </c>
      <c r="AO1995">
        <f t="shared" si="3088"/>
        <v>0.83254531860351555</v>
      </c>
      <c r="AP1995">
        <f t="shared" si="3089"/>
        <v>3.8316013945560495E-4</v>
      </c>
      <c r="AQ1995">
        <f t="shared" si="3090"/>
        <v>297.48137702941892</v>
      </c>
      <c r="AR1995">
        <f t="shared" si="3091"/>
        <v>295.72093620300291</v>
      </c>
      <c r="AS1995">
        <f t="shared" si="3092"/>
        <v>320.08915300169974</v>
      </c>
      <c r="AT1995">
        <f t="shared" si="3093"/>
        <v>3.2241154316831291</v>
      </c>
      <c r="AU1995">
        <f t="shared" si="3094"/>
        <v>3.0551132049143894</v>
      </c>
      <c r="AV1995">
        <f t="shared" si="3095"/>
        <v>30.089430364246461</v>
      </c>
      <c r="AW1995">
        <f t="shared" si="3096"/>
        <v>15.935666593189332</v>
      </c>
      <c r="AX1995">
        <f t="shared" si="3097"/>
        <v>23.451156616210938</v>
      </c>
      <c r="AY1995">
        <f t="shared" si="3098"/>
        <v>2.8976448492224796</v>
      </c>
      <c r="AZ1995">
        <f t="shared" si="3099"/>
        <v>2.3512290687502033E-2</v>
      </c>
      <c r="BA1995">
        <f t="shared" si="3100"/>
        <v>1.4370943574783233</v>
      </c>
      <c r="BB1995">
        <f t="shared" si="3101"/>
        <v>1.4605504917441563</v>
      </c>
      <c r="BC1995">
        <f t="shared" si="3102"/>
        <v>1.4712691293728914E-2</v>
      </c>
      <c r="BD1995">
        <f t="shared" si="3103"/>
        <v>82.324395608579735</v>
      </c>
      <c r="BE1995">
        <f t="shared" si="3104"/>
        <v>1.9923984519139706</v>
      </c>
      <c r="BF1995">
        <f t="shared" si="3105"/>
        <v>46.289284889883277</v>
      </c>
      <c r="BG1995">
        <f t="shared" si="3106"/>
        <v>409.88342957159938</v>
      </c>
      <c r="BH1995">
        <f t="shared" si="3107"/>
        <v>-6.973697347560719E-3</v>
      </c>
    </row>
    <row r="1996" spans="1:60" x14ac:dyDescent="0.45">
      <c r="A1996" s="1">
        <v>1876</v>
      </c>
      <c r="B1996" s="1" t="s">
        <v>2058</v>
      </c>
      <c r="C1996" s="1">
        <v>10916.000029794872</v>
      </c>
      <c r="D1996" s="1">
        <v>0</v>
      </c>
      <c r="E1996">
        <f t="shared" si="3080"/>
        <v>-5.9777620622105436</v>
      </c>
      <c r="F1996">
        <f t="shared" si="3081"/>
        <v>2.0822141808724583E-2</v>
      </c>
      <c r="G1996">
        <f t="shared" si="3082"/>
        <v>852.50124843083529</v>
      </c>
      <c r="H1996">
        <f t="shared" si="3083"/>
        <v>0.33755455666090017</v>
      </c>
      <c r="I1996">
        <f t="shared" si="3084"/>
        <v>1.6214484831323948</v>
      </c>
      <c r="J1996">
        <f t="shared" si="3085"/>
        <v>24.319673538208008</v>
      </c>
      <c r="K1996" s="1">
        <v>6</v>
      </c>
      <c r="L1996">
        <f t="shared" si="3086"/>
        <v>1.4200000166893005</v>
      </c>
      <c r="M1996" s="1">
        <v>1</v>
      </c>
      <c r="N1996">
        <f t="shared" si="3087"/>
        <v>2.8400000333786011</v>
      </c>
      <c r="O1996" s="1">
        <v>22.584081649780273</v>
      </c>
      <c r="P1996" s="1">
        <v>24.319673538208008</v>
      </c>
      <c r="Q1996" s="1">
        <v>22.419269561767578</v>
      </c>
      <c r="R1996" s="1">
        <v>399.69677734375</v>
      </c>
      <c r="S1996" s="1">
        <v>406.71206665039062</v>
      </c>
      <c r="T1996" s="1">
        <v>13.699249267578125</v>
      </c>
      <c r="U1996" s="1">
        <v>14.098986625671387</v>
      </c>
      <c r="V1996" s="1">
        <v>50.603897094726563</v>
      </c>
      <c r="W1996" s="1">
        <v>52.126674652099609</v>
      </c>
      <c r="X1996" s="1">
        <v>499.52105712890625</v>
      </c>
      <c r="Y1996" s="1">
        <v>2000.434814453125</v>
      </c>
      <c r="Z1996" s="1">
        <v>153.22822570800781</v>
      </c>
      <c r="AA1996" s="1">
        <v>101.53374481201172</v>
      </c>
      <c r="AB1996" s="1">
        <v>11.291502952575684</v>
      </c>
      <c r="AC1996" s="1">
        <v>0.34242323040962219</v>
      </c>
      <c r="AD1996" s="1">
        <v>0.34839290380477905</v>
      </c>
      <c r="AE1996" s="1">
        <v>4.3065531644970179E-4</v>
      </c>
      <c r="AF1996" s="1">
        <v>0.39226603507995605</v>
      </c>
      <c r="AG1996" s="1">
        <v>3.5087699070572853E-3</v>
      </c>
      <c r="AH1996" s="1">
        <v>0.66666668653488159</v>
      </c>
      <c r="AI1996" s="1">
        <v>-0.21956524252891541</v>
      </c>
      <c r="AJ1996" s="1">
        <v>2.737391471862793</v>
      </c>
      <c r="AK1996" s="1">
        <v>1</v>
      </c>
      <c r="AL1996" s="1">
        <v>0</v>
      </c>
      <c r="AM1996" s="1">
        <v>0.15999999642372131</v>
      </c>
      <c r="AN1996" s="1">
        <v>111115</v>
      </c>
      <c r="AO1996">
        <f t="shared" si="3088"/>
        <v>0.8325350952148437</v>
      </c>
      <c r="AP1996">
        <f t="shared" si="3089"/>
        <v>3.3755455666090016E-4</v>
      </c>
      <c r="AQ1996">
        <f t="shared" si="3090"/>
        <v>297.46967353820799</v>
      </c>
      <c r="AR1996">
        <f t="shared" si="3091"/>
        <v>295.73408164978025</v>
      </c>
      <c r="AS1996">
        <f t="shared" si="3092"/>
        <v>320.06956315838761</v>
      </c>
      <c r="AT1996">
        <f t="shared" si="3093"/>
        <v>3.2499999442371892</v>
      </c>
      <c r="AU1996">
        <f t="shared" si="3094"/>
        <v>3.0529713932912794</v>
      </c>
      <c r="AV1996">
        <f t="shared" si="3095"/>
        <v>30.0685392717841</v>
      </c>
      <c r="AW1996">
        <f t="shared" si="3096"/>
        <v>15.969552646112714</v>
      </c>
      <c r="AX1996">
        <f t="shared" si="3097"/>
        <v>23.451877593994141</v>
      </c>
      <c r="AY1996">
        <f t="shared" si="3098"/>
        <v>2.8977708675038945</v>
      </c>
      <c r="AZ1996">
        <f t="shared" si="3099"/>
        <v>2.0670590414421562E-2</v>
      </c>
      <c r="BA1996">
        <f t="shared" si="3100"/>
        <v>1.4315229101588847</v>
      </c>
      <c r="BB1996">
        <f t="shared" si="3101"/>
        <v>1.4662479573450098</v>
      </c>
      <c r="BC1996">
        <f t="shared" si="3102"/>
        <v>1.2932650009647616E-2</v>
      </c>
      <c r="BD1996">
        <f t="shared" si="3103"/>
        <v>86.557644210097834</v>
      </c>
      <c r="BE1996">
        <f t="shared" si="3104"/>
        <v>2.0960805403485723</v>
      </c>
      <c r="BF1996">
        <f t="shared" si="3105"/>
        <v>46.085417759424843</v>
      </c>
      <c r="BG1996">
        <f t="shared" si="3106"/>
        <v>409.55360844234048</v>
      </c>
      <c r="BH1996">
        <f t="shared" si="3107"/>
        <v>-6.7265348473226497E-3</v>
      </c>
    </row>
    <row r="1997" spans="1:60" x14ac:dyDescent="0.45">
      <c r="A1997" s="1">
        <v>1877</v>
      </c>
      <c r="B1997" s="1" t="s">
        <v>2059</v>
      </c>
      <c r="C1997" s="1">
        <v>10921.500029671937</v>
      </c>
      <c r="D1997" s="1">
        <v>0</v>
      </c>
      <c r="E1997">
        <f t="shared" si="3080"/>
        <v>-5.804566419713324</v>
      </c>
      <c r="F1997">
        <f t="shared" si="3081"/>
        <v>1.8766563630594289E-2</v>
      </c>
      <c r="G1997">
        <f t="shared" si="3082"/>
        <v>887.26540922331594</v>
      </c>
      <c r="H1997">
        <f t="shared" si="3083"/>
        <v>0.30442293705652151</v>
      </c>
      <c r="I1997">
        <f t="shared" si="3084"/>
        <v>1.6213616702122668</v>
      </c>
      <c r="J1997">
        <f t="shared" si="3085"/>
        <v>24.297336578369141</v>
      </c>
      <c r="K1997" s="1">
        <v>6</v>
      </c>
      <c r="L1997">
        <f t="shared" si="3086"/>
        <v>1.4200000166893005</v>
      </c>
      <c r="M1997" s="1">
        <v>1</v>
      </c>
      <c r="N1997">
        <f t="shared" si="3087"/>
        <v>2.8400000333786011</v>
      </c>
      <c r="O1997" s="1">
        <v>22.631938934326172</v>
      </c>
      <c r="P1997" s="1">
        <v>24.297336578369141</v>
      </c>
      <c r="Q1997" s="1">
        <v>22.657825469970703</v>
      </c>
      <c r="R1997" s="1">
        <v>399.64007568359375</v>
      </c>
      <c r="S1997" s="1">
        <v>406.46353149414062</v>
      </c>
      <c r="T1997" s="1">
        <v>13.699193000793457</v>
      </c>
      <c r="U1997" s="1">
        <v>14.05970573425293</v>
      </c>
      <c r="V1997" s="1">
        <v>50.471412658691406</v>
      </c>
      <c r="W1997" s="1">
        <v>51.830417633056641</v>
      </c>
      <c r="X1997" s="1">
        <v>499.526611328125</v>
      </c>
      <c r="Y1997" s="1">
        <v>2000.26904296875</v>
      </c>
      <c r="Z1997" s="1">
        <v>147.90582275390625</v>
      </c>
      <c r="AA1997" s="1">
        <v>101.53310394287109</v>
      </c>
      <c r="AB1997" s="1">
        <v>11.291502952575684</v>
      </c>
      <c r="AC1997" s="1">
        <v>0.34242323040962219</v>
      </c>
      <c r="AD1997" s="1">
        <v>0.34839290380477905</v>
      </c>
      <c r="AE1997" s="1">
        <v>4.3065531644970179E-4</v>
      </c>
      <c r="AF1997" s="1">
        <v>0.39226603507995605</v>
      </c>
      <c r="AG1997" s="1">
        <v>3.5087699070572853E-3</v>
      </c>
      <c r="AH1997" s="1">
        <v>0.66666668653488159</v>
      </c>
      <c r="AI1997" s="1">
        <v>-0.21956524252891541</v>
      </c>
      <c r="AJ1997" s="1">
        <v>2.737391471862793</v>
      </c>
      <c r="AK1997" s="1">
        <v>1</v>
      </c>
      <c r="AL1997" s="1">
        <v>0</v>
      </c>
      <c r="AM1997" s="1">
        <v>0.15999999642372131</v>
      </c>
      <c r="AN1997" s="1">
        <v>111115</v>
      </c>
      <c r="AO1997">
        <f t="shared" si="3088"/>
        <v>0.83254435221354151</v>
      </c>
      <c r="AP1997">
        <f t="shared" si="3089"/>
        <v>3.0442293705652151E-4</v>
      </c>
      <c r="AQ1997">
        <f t="shared" si="3090"/>
        <v>297.44733657836912</v>
      </c>
      <c r="AR1997">
        <f t="shared" si="3091"/>
        <v>295.78193893432615</v>
      </c>
      <c r="AS1997">
        <f t="shared" si="3092"/>
        <v>320.04303972148045</v>
      </c>
      <c r="AT1997">
        <f t="shared" si="3093"/>
        <v>3.2753681301177067</v>
      </c>
      <c r="AU1997">
        <f t="shared" si="3094"/>
        <v>3.0488872339343502</v>
      </c>
      <c r="AV1997">
        <f t="shared" si="3095"/>
        <v>30.028504158110302</v>
      </c>
      <c r="AW1997">
        <f t="shared" si="3096"/>
        <v>15.968798423857372</v>
      </c>
      <c r="AX1997">
        <f t="shared" si="3097"/>
        <v>23.464637756347656</v>
      </c>
      <c r="AY1997">
        <f t="shared" si="3098"/>
        <v>2.900001984322067</v>
      </c>
      <c r="AZ1997">
        <f t="shared" si="3099"/>
        <v>1.8643369274374513E-2</v>
      </c>
      <c r="BA1997">
        <f t="shared" si="3100"/>
        <v>1.4275255637220834</v>
      </c>
      <c r="BB1997">
        <f t="shared" si="3101"/>
        <v>1.4724764205999836</v>
      </c>
      <c r="BC1997">
        <f t="shared" si="3102"/>
        <v>1.1663111767063163E-2</v>
      </c>
      <c r="BD1997">
        <f t="shared" si="3103"/>
        <v>90.086811019584985</v>
      </c>
      <c r="BE1997">
        <f t="shared" si="3104"/>
        <v>2.1828905682184341</v>
      </c>
      <c r="BF1997">
        <f t="shared" si="3105"/>
        <v>45.979460488019605</v>
      </c>
      <c r="BG1997">
        <f t="shared" si="3106"/>
        <v>409.22274437249075</v>
      </c>
      <c r="BH1997">
        <f t="shared" si="3107"/>
        <v>-6.5218963514491165E-3</v>
      </c>
    </row>
    <row r="1998" spans="1:60" x14ac:dyDescent="0.45">
      <c r="A1998" s="1">
        <v>1878</v>
      </c>
      <c r="B1998" s="1" t="s">
        <v>2060</v>
      </c>
      <c r="C1998" s="1">
        <v>10926.500029560179</v>
      </c>
      <c r="D1998" s="1">
        <v>0</v>
      </c>
      <c r="E1998">
        <f t="shared" si="3080"/>
        <v>-5.7554713194289402</v>
      </c>
      <c r="F1998">
        <f t="shared" si="3081"/>
        <v>1.7533220982137828E-2</v>
      </c>
      <c r="G1998">
        <f t="shared" si="3082"/>
        <v>916.95947552339737</v>
      </c>
      <c r="H1998">
        <f t="shared" si="3083"/>
        <v>0.2865479465209349</v>
      </c>
      <c r="I1998">
        <f t="shared" si="3084"/>
        <v>1.6327532491030825</v>
      </c>
      <c r="J1998">
        <f t="shared" si="3085"/>
        <v>24.347854614257812</v>
      </c>
      <c r="K1998" s="1">
        <v>6</v>
      </c>
      <c r="L1998">
        <f t="shared" si="3086"/>
        <v>1.4200000166893005</v>
      </c>
      <c r="M1998" s="1">
        <v>1</v>
      </c>
      <c r="N1998">
        <f t="shared" si="3087"/>
        <v>2.8400000333786011</v>
      </c>
      <c r="O1998" s="1">
        <v>22.736272811889648</v>
      </c>
      <c r="P1998" s="1">
        <v>24.347854614257812</v>
      </c>
      <c r="Q1998" s="1">
        <v>22.958793640136719</v>
      </c>
      <c r="R1998" s="1">
        <v>399.58560180664062</v>
      </c>
      <c r="S1998" s="1">
        <v>406.35879516601562</v>
      </c>
      <c r="T1998" s="1">
        <v>13.699183464050293</v>
      </c>
      <c r="U1998" s="1">
        <v>14.038532257080078</v>
      </c>
      <c r="V1998" s="1">
        <v>50.184005737304688</v>
      </c>
      <c r="W1998" s="1">
        <v>51.446269989013672</v>
      </c>
      <c r="X1998" s="1">
        <v>499.53070068359375</v>
      </c>
      <c r="Y1998" s="1">
        <v>2000.15673828125</v>
      </c>
      <c r="Z1998" s="1">
        <v>165.35516357421875</v>
      </c>
      <c r="AA1998" s="1">
        <v>101.53324127197266</v>
      </c>
      <c r="AB1998" s="1">
        <v>11.291502952575684</v>
      </c>
      <c r="AC1998" s="1">
        <v>0.34242323040962219</v>
      </c>
      <c r="AD1998" s="1">
        <v>0.34839290380477905</v>
      </c>
      <c r="AE1998" s="1">
        <v>4.3065531644970179E-4</v>
      </c>
      <c r="AF1998" s="1">
        <v>0.39226603507995605</v>
      </c>
      <c r="AG1998" s="1">
        <v>3.5087699070572853E-3</v>
      </c>
      <c r="AH1998" s="1">
        <v>0.66666668653488159</v>
      </c>
      <c r="AI1998" s="1">
        <v>-0.21956524252891541</v>
      </c>
      <c r="AJ1998" s="1">
        <v>2.737391471862793</v>
      </c>
      <c r="AK1998" s="1">
        <v>1</v>
      </c>
      <c r="AL1998" s="1">
        <v>0</v>
      </c>
      <c r="AM1998" s="1">
        <v>0.15999999642372131</v>
      </c>
      <c r="AN1998" s="1">
        <v>111115</v>
      </c>
      <c r="AO1998">
        <f t="shared" si="3088"/>
        <v>0.83255116780598948</v>
      </c>
      <c r="AP1998">
        <f t="shared" si="3089"/>
        <v>2.8654794652093488E-4</v>
      </c>
      <c r="AQ1998">
        <f t="shared" si="3090"/>
        <v>297.49785461425779</v>
      </c>
      <c r="AR1998">
        <f t="shared" si="3091"/>
        <v>295.88627281188963</v>
      </c>
      <c r="AS1998">
        <f t="shared" si="3092"/>
        <v>320.02507097188209</v>
      </c>
      <c r="AT1998">
        <f t="shared" si="3093"/>
        <v>3.2906396864156875</v>
      </c>
      <c r="AU1998">
        <f t="shared" si="3094"/>
        <v>3.0581309318655649</v>
      </c>
      <c r="AV1998">
        <f t="shared" si="3095"/>
        <v>30.119504642562166</v>
      </c>
      <c r="AW1998">
        <f t="shared" si="3096"/>
        <v>16.080972385482088</v>
      </c>
      <c r="AX1998">
        <f t="shared" si="3097"/>
        <v>23.54206371307373</v>
      </c>
      <c r="AY1998">
        <f t="shared" si="3098"/>
        <v>2.9135721716856566</v>
      </c>
      <c r="AZ1998">
        <f t="shared" si="3099"/>
        <v>1.7425640838480933E-2</v>
      </c>
      <c r="BA1998">
        <f t="shared" si="3100"/>
        <v>1.4253776827624824</v>
      </c>
      <c r="BB1998">
        <f t="shared" si="3101"/>
        <v>1.4881944889231742</v>
      </c>
      <c r="BC1998">
        <f t="shared" si="3102"/>
        <v>1.0900640102953654E-2</v>
      </c>
      <c r="BD1998">
        <f t="shared" si="3103"/>
        <v>93.101867664938624</v>
      </c>
      <c r="BE1998">
        <f t="shared" si="3104"/>
        <v>2.2565267109544873</v>
      </c>
      <c r="BF1998">
        <f t="shared" si="3105"/>
        <v>45.739003036305327</v>
      </c>
      <c r="BG1998">
        <f t="shared" si="3106"/>
        <v>409.0946705849978</v>
      </c>
      <c r="BH1998">
        <f t="shared" si="3107"/>
        <v>-6.4349291027987875E-3</v>
      </c>
    </row>
    <row r="1999" spans="1:60" x14ac:dyDescent="0.45">
      <c r="A1999" s="1">
        <v>1879</v>
      </c>
      <c r="B1999" s="1" t="s">
        <v>2061</v>
      </c>
      <c r="C1999" s="1">
        <v>10931.50002944842</v>
      </c>
      <c r="D1999" s="1">
        <v>0</v>
      </c>
      <c r="E1999">
        <f t="shared" si="3080"/>
        <v>-5.6877162364297558</v>
      </c>
      <c r="F1999">
        <f t="shared" si="3081"/>
        <v>1.6663612743448221E-2</v>
      </c>
      <c r="G1999">
        <f t="shared" si="3082"/>
        <v>937.31048976998193</v>
      </c>
      <c r="H1999">
        <f t="shared" si="3083"/>
        <v>0.27569767167163733</v>
      </c>
      <c r="I1999">
        <f t="shared" si="3084"/>
        <v>1.6522672729656744</v>
      </c>
      <c r="J1999">
        <f t="shared" si="3085"/>
        <v>24.446493148803711</v>
      </c>
      <c r="K1999" s="1">
        <v>6</v>
      </c>
      <c r="L1999">
        <f t="shared" si="3086"/>
        <v>1.4200000166893005</v>
      </c>
      <c r="M1999" s="1">
        <v>1</v>
      </c>
      <c r="N1999">
        <f t="shared" si="3087"/>
        <v>2.8400000333786011</v>
      </c>
      <c r="O1999" s="1">
        <v>22.874996185302734</v>
      </c>
      <c r="P1999" s="1">
        <v>24.446493148803711</v>
      </c>
      <c r="Q1999" s="1">
        <v>23.178924560546875</v>
      </c>
      <c r="R1999" s="1">
        <v>399.62216186523437</v>
      </c>
      <c r="S1999" s="1">
        <v>406.3194580078125</v>
      </c>
      <c r="T1999" s="1">
        <v>13.698278427124023</v>
      </c>
      <c r="U1999" s="1">
        <v>14.02479076385498</v>
      </c>
      <c r="V1999" s="1">
        <v>49.787593841552734</v>
      </c>
      <c r="W1999" s="1">
        <v>50.985431671142578</v>
      </c>
      <c r="X1999" s="1">
        <v>499.51754760742187</v>
      </c>
      <c r="Y1999" s="1">
        <v>1999.9598388671875</v>
      </c>
      <c r="Z1999" s="1">
        <v>194.82476806640625</v>
      </c>
      <c r="AA1999" s="1">
        <v>101.53327941894531</v>
      </c>
      <c r="AB1999" s="1">
        <v>11.291502952575684</v>
      </c>
      <c r="AC1999" s="1">
        <v>0.34242323040962219</v>
      </c>
      <c r="AD1999" s="1">
        <v>0.34839290380477905</v>
      </c>
      <c r="AE1999" s="1">
        <v>4.3065531644970179E-4</v>
      </c>
      <c r="AF1999" s="1">
        <v>0.39226603507995605</v>
      </c>
      <c r="AG1999" s="1">
        <v>3.5087699070572853E-3</v>
      </c>
      <c r="AH1999" s="1">
        <v>0.66666668653488159</v>
      </c>
      <c r="AI1999" s="1">
        <v>-0.21956524252891541</v>
      </c>
      <c r="AJ1999" s="1">
        <v>2.737391471862793</v>
      </c>
      <c r="AK1999" s="1">
        <v>1</v>
      </c>
      <c r="AL1999" s="1">
        <v>0</v>
      </c>
      <c r="AM1999" s="1">
        <v>0.15999999642372131</v>
      </c>
      <c r="AN1999" s="1">
        <v>111115</v>
      </c>
      <c r="AO1999">
        <f t="shared" si="3088"/>
        <v>0.83252924601236966</v>
      </c>
      <c r="AP1999">
        <f t="shared" si="3089"/>
        <v>2.7569767167163735E-4</v>
      </c>
      <c r="AQ1999">
        <f t="shared" si="3090"/>
        <v>297.59649314880369</v>
      </c>
      <c r="AR1999">
        <f t="shared" si="3091"/>
        <v>296.02499618530271</v>
      </c>
      <c r="AS1999">
        <f t="shared" si="3092"/>
        <v>319.99356706633625</v>
      </c>
      <c r="AT1999">
        <f t="shared" si="3093"/>
        <v>3.3001917253456226</v>
      </c>
      <c r="AU1999">
        <f t="shared" si="3094"/>
        <v>3.0762502723844056</v>
      </c>
      <c r="AV1999">
        <f t="shared" si="3095"/>
        <v>30.297950484699911</v>
      </c>
      <c r="AW1999">
        <f t="shared" si="3096"/>
        <v>16.27315972084493</v>
      </c>
      <c r="AX1999">
        <f t="shared" si="3097"/>
        <v>23.660744667053223</v>
      </c>
      <c r="AY1999">
        <f t="shared" si="3098"/>
        <v>2.9344807909277555</v>
      </c>
      <c r="AZ1999">
        <f t="shared" si="3099"/>
        <v>1.6566409843820691E-2</v>
      </c>
      <c r="BA1999">
        <f t="shared" si="3100"/>
        <v>1.4239829994187312</v>
      </c>
      <c r="BB1999">
        <f t="shared" si="3101"/>
        <v>1.5104977915090243</v>
      </c>
      <c r="BC1999">
        <f t="shared" si="3102"/>
        <v>1.0362695569591109E-2</v>
      </c>
      <c r="BD1999">
        <f t="shared" si="3103"/>
        <v>95.168207860124056</v>
      </c>
      <c r="BE1999">
        <f t="shared" si="3104"/>
        <v>2.3068314137984496</v>
      </c>
      <c r="BF1999">
        <f t="shared" si="3105"/>
        <v>45.39270265681418</v>
      </c>
      <c r="BG1999">
        <f t="shared" si="3106"/>
        <v>409.023125905325</v>
      </c>
      <c r="BH1999">
        <f t="shared" si="3107"/>
        <v>-6.3121323848165552E-3</v>
      </c>
    </row>
    <row r="2000" spans="1:60" x14ac:dyDescent="0.45">
      <c r="A2000" s="1">
        <v>1880</v>
      </c>
      <c r="B2000" s="1" t="s">
        <v>2062</v>
      </c>
      <c r="C2000" s="1">
        <v>10937.000029325485</v>
      </c>
      <c r="D2000" s="1">
        <v>0</v>
      </c>
      <c r="E2000">
        <f t="shared" si="3080"/>
        <v>-5.6896023445191686</v>
      </c>
      <c r="F2000">
        <f t="shared" si="3081"/>
        <v>1.5912012703752754E-2</v>
      </c>
      <c r="G2000">
        <f t="shared" si="3082"/>
        <v>962.86327961291056</v>
      </c>
      <c r="H2000">
        <f t="shared" si="3083"/>
        <v>0.26657759518901447</v>
      </c>
      <c r="I2000">
        <f t="shared" si="3084"/>
        <v>1.6724980197802777</v>
      </c>
      <c r="J2000">
        <f t="shared" si="3085"/>
        <v>24.549228668212891</v>
      </c>
      <c r="K2000" s="1">
        <v>6</v>
      </c>
      <c r="L2000">
        <f t="shared" si="3086"/>
        <v>1.4200000166893005</v>
      </c>
      <c r="M2000" s="1">
        <v>1</v>
      </c>
      <c r="N2000">
        <f t="shared" si="3087"/>
        <v>2.8400000333786011</v>
      </c>
      <c r="O2000" s="1">
        <v>23.011562347412109</v>
      </c>
      <c r="P2000" s="1">
        <v>24.549228668212891</v>
      </c>
      <c r="Q2000" s="1">
        <v>23.180294036865234</v>
      </c>
      <c r="R2000" s="1">
        <v>399.74859619140625</v>
      </c>
      <c r="S2000" s="1">
        <v>406.45269775390625</v>
      </c>
      <c r="T2000" s="1">
        <v>13.696550369262695</v>
      </c>
      <c r="U2000" s="1">
        <v>14.012271881103516</v>
      </c>
      <c r="V2000" s="1">
        <v>49.363437652587891</v>
      </c>
      <c r="W2000" s="1">
        <v>50.509754180908203</v>
      </c>
      <c r="X2000" s="1">
        <v>499.50775146484375</v>
      </c>
      <c r="Y2000" s="1">
        <v>1999.703369140625</v>
      </c>
      <c r="Z2000" s="1">
        <v>195.13504028320312</v>
      </c>
      <c r="AA2000" s="1">
        <v>101.53413391113281</v>
      </c>
      <c r="AB2000" s="1">
        <v>11.291502952575684</v>
      </c>
      <c r="AC2000" s="1">
        <v>0.34242323040962219</v>
      </c>
      <c r="AD2000" s="1">
        <v>0.34839290380477905</v>
      </c>
      <c r="AE2000" s="1">
        <v>4.3065531644970179E-4</v>
      </c>
      <c r="AF2000" s="1">
        <v>0.39226603507995605</v>
      </c>
      <c r="AG2000" s="1">
        <v>3.5087699070572853E-3</v>
      </c>
      <c r="AH2000" s="1">
        <v>0.66666668653488159</v>
      </c>
      <c r="AI2000" s="1">
        <v>-0.21956524252891541</v>
      </c>
      <c r="AJ2000" s="1">
        <v>2.737391471862793</v>
      </c>
      <c r="AK2000" s="1">
        <v>1</v>
      </c>
      <c r="AL2000" s="1">
        <v>0</v>
      </c>
      <c r="AM2000" s="1">
        <v>0.15999999642372131</v>
      </c>
      <c r="AN2000" s="1">
        <v>111115</v>
      </c>
      <c r="AO2000">
        <f t="shared" si="3088"/>
        <v>0.83251291910807279</v>
      </c>
      <c r="AP2000">
        <f t="shared" si="3089"/>
        <v>2.6657759518901449E-4</v>
      </c>
      <c r="AQ2000">
        <f t="shared" si="3090"/>
        <v>297.69922866821287</v>
      </c>
      <c r="AR2000">
        <f t="shared" si="3091"/>
        <v>296.16156234741209</v>
      </c>
      <c r="AS2000">
        <f t="shared" si="3092"/>
        <v>319.95253191100346</v>
      </c>
      <c r="AT2000">
        <f t="shared" si="3093"/>
        <v>3.3079548687067089</v>
      </c>
      <c r="AU2000">
        <f t="shared" si="3094"/>
        <v>3.0952219093554429</v>
      </c>
      <c r="AV2000">
        <f t="shared" si="3095"/>
        <v>30.484545345750611</v>
      </c>
      <c r="AW2000">
        <f t="shared" si="3096"/>
        <v>16.472273464647095</v>
      </c>
      <c r="AX2000">
        <f t="shared" si="3097"/>
        <v>23.7803955078125</v>
      </c>
      <c r="AY2000">
        <f t="shared" si="3098"/>
        <v>2.9556929917716537</v>
      </c>
      <c r="AZ2000">
        <f t="shared" si="3099"/>
        <v>1.582335726051818E-2</v>
      </c>
      <c r="BA2000">
        <f t="shared" si="3100"/>
        <v>1.4227238895751653</v>
      </c>
      <c r="BB2000">
        <f t="shared" si="3101"/>
        <v>1.5329691021964884</v>
      </c>
      <c r="BC2000">
        <f t="shared" si="3102"/>
        <v>9.8975253956699698E-3</v>
      </c>
      <c r="BD2000">
        <f t="shared" si="3103"/>
        <v>97.763489170329777</v>
      </c>
      <c r="BE2000">
        <f t="shared" si="3104"/>
        <v>2.368943015838691</v>
      </c>
      <c r="BF2000">
        <f t="shared" si="3105"/>
        <v>45.043532820108211</v>
      </c>
      <c r="BG2000">
        <f t="shared" si="3106"/>
        <v>409.15726221687328</v>
      </c>
      <c r="BH2000">
        <f t="shared" si="3107"/>
        <v>-6.2636011530176148E-3</v>
      </c>
    </row>
    <row r="2001" spans="1:60" x14ac:dyDescent="0.45">
      <c r="A2001" s="1">
        <v>1881</v>
      </c>
      <c r="B2001" s="1" t="s">
        <v>2063</v>
      </c>
      <c r="C2001" s="1">
        <v>10942.000029213727</v>
      </c>
      <c r="D2001" s="1">
        <v>0</v>
      </c>
      <c r="E2001">
        <f t="shared" si="3080"/>
        <v>-5.6772292297504841</v>
      </c>
      <c r="F2001">
        <f t="shared" si="3081"/>
        <v>1.5357125821241553E-2</v>
      </c>
      <c r="G2001">
        <f t="shared" si="3082"/>
        <v>982.00761588171611</v>
      </c>
      <c r="H2001">
        <f t="shared" si="3083"/>
        <v>0.25853293547063882</v>
      </c>
      <c r="I2001">
        <f t="shared" si="3084"/>
        <v>1.6802696078390298</v>
      </c>
      <c r="J2001">
        <f t="shared" si="3085"/>
        <v>24.584781646728516</v>
      </c>
      <c r="K2001" s="1">
        <v>6</v>
      </c>
      <c r="L2001">
        <f t="shared" si="3086"/>
        <v>1.4200000166893005</v>
      </c>
      <c r="M2001" s="1">
        <v>1</v>
      </c>
      <c r="N2001">
        <f t="shared" si="3087"/>
        <v>2.8400000333786011</v>
      </c>
      <c r="O2001" s="1">
        <v>23.081130981445313</v>
      </c>
      <c r="P2001" s="1">
        <v>24.584781646728516</v>
      </c>
      <c r="Q2001" s="1">
        <v>23.089334487915039</v>
      </c>
      <c r="R2001" s="1">
        <v>399.87469482421875</v>
      </c>
      <c r="S2001" s="1">
        <v>406.56784057617187</v>
      </c>
      <c r="T2001" s="1">
        <v>13.69435977935791</v>
      </c>
      <c r="U2001" s="1">
        <v>14.000557899475098</v>
      </c>
      <c r="V2001" s="1">
        <v>49.119728088378906</v>
      </c>
      <c r="W2001" s="1">
        <v>50.225864410400391</v>
      </c>
      <c r="X2001" s="1">
        <v>499.50665283203125</v>
      </c>
      <c r="Y2001" s="1">
        <v>1999.4210205078125</v>
      </c>
      <c r="Z2001" s="1">
        <v>209.61476135253906</v>
      </c>
      <c r="AA2001" s="1">
        <v>101.53462982177734</v>
      </c>
      <c r="AB2001" s="1">
        <v>11.291502952575684</v>
      </c>
      <c r="AC2001" s="1">
        <v>0.34242323040962219</v>
      </c>
      <c r="AD2001" s="1">
        <v>0.34839290380477905</v>
      </c>
      <c r="AE2001" s="1">
        <v>4.3065531644970179E-4</v>
      </c>
      <c r="AF2001" s="1">
        <v>0.39226603507995605</v>
      </c>
      <c r="AG2001" s="1">
        <v>3.5087699070572853E-3</v>
      </c>
      <c r="AH2001" s="1">
        <v>0.66666668653488159</v>
      </c>
      <c r="AI2001" s="1">
        <v>-0.21956524252891541</v>
      </c>
      <c r="AJ2001" s="1">
        <v>2.737391471862793</v>
      </c>
      <c r="AK2001" s="1">
        <v>1</v>
      </c>
      <c r="AL2001" s="1">
        <v>0</v>
      </c>
      <c r="AM2001" s="1">
        <v>0.15999999642372131</v>
      </c>
      <c r="AN2001" s="1">
        <v>111115</v>
      </c>
      <c r="AO2001">
        <f t="shared" si="3088"/>
        <v>0.83251108805338525</v>
      </c>
      <c r="AP2001">
        <f t="shared" si="3089"/>
        <v>2.5853293547063884E-4</v>
      </c>
      <c r="AQ2001">
        <f t="shared" si="3090"/>
        <v>297.73478164672849</v>
      </c>
      <c r="AR2001">
        <f t="shared" si="3091"/>
        <v>296.23113098144529</v>
      </c>
      <c r="AS2001">
        <f t="shared" si="3092"/>
        <v>319.90735613076322</v>
      </c>
      <c r="AT2001">
        <f t="shared" si="3093"/>
        <v>3.3155844660380005</v>
      </c>
      <c r="AU2001">
        <f t="shared" si="3094"/>
        <v>3.1018110714605944</v>
      </c>
      <c r="AV2001">
        <f t="shared" si="3095"/>
        <v>30.549292166674274</v>
      </c>
      <c r="AW2001">
        <f t="shared" si="3096"/>
        <v>16.548734267199176</v>
      </c>
      <c r="AX2001">
        <f t="shared" si="3097"/>
        <v>23.832956314086914</v>
      </c>
      <c r="AY2001">
        <f t="shared" si="3098"/>
        <v>2.9650534980205201</v>
      </c>
      <c r="AZ2001">
        <f t="shared" si="3099"/>
        <v>1.5274529739441569E-2</v>
      </c>
      <c r="BA2001">
        <f t="shared" si="3100"/>
        <v>1.4215414636215646</v>
      </c>
      <c r="BB2001">
        <f t="shared" si="3101"/>
        <v>1.5435120343989555</v>
      </c>
      <c r="BC2001">
        <f t="shared" si="3102"/>
        <v>9.5539676283083758E-3</v>
      </c>
      <c r="BD2001">
        <f t="shared" si="3103"/>
        <v>99.707779760716164</v>
      </c>
      <c r="BE2001">
        <f t="shared" si="3104"/>
        <v>2.4153597945426615</v>
      </c>
      <c r="BF2001">
        <f t="shared" si="3105"/>
        <v>44.893252000785502</v>
      </c>
      <c r="BG2001">
        <f t="shared" si="3106"/>
        <v>409.2665234529623</v>
      </c>
      <c r="BH2001">
        <f t="shared" si="3107"/>
        <v>-6.227464692863071E-3</v>
      </c>
    </row>
    <row r="2002" spans="1:60" x14ac:dyDescent="0.45">
      <c r="A2002" s="1">
        <v>1882</v>
      </c>
      <c r="B2002" s="1" t="s">
        <v>2064</v>
      </c>
      <c r="C2002" s="1">
        <v>10947.500029090792</v>
      </c>
      <c r="D2002" s="1">
        <v>0</v>
      </c>
      <c r="E2002">
        <f t="shared" si="3080"/>
        <v>-5.736092628949601</v>
      </c>
      <c r="F2002">
        <f t="shared" si="3081"/>
        <v>1.4872462085484534E-2</v>
      </c>
      <c r="G2002">
        <f t="shared" si="3082"/>
        <v>1007.4014789063739</v>
      </c>
      <c r="H2002">
        <f t="shared" si="3083"/>
        <v>0.25140723270711063</v>
      </c>
      <c r="I2002">
        <f t="shared" si="3084"/>
        <v>1.6868888257163572</v>
      </c>
      <c r="J2002">
        <f t="shared" si="3085"/>
        <v>24.615520477294922</v>
      </c>
      <c r="K2002" s="1">
        <v>6</v>
      </c>
      <c r="L2002">
        <f t="shared" si="3086"/>
        <v>1.4200000166893005</v>
      </c>
      <c r="M2002" s="1">
        <v>1</v>
      </c>
      <c r="N2002">
        <f t="shared" si="3087"/>
        <v>2.8400000333786011</v>
      </c>
      <c r="O2002" s="1">
        <v>23.119474411010742</v>
      </c>
      <c r="P2002" s="1">
        <v>24.615520477294922</v>
      </c>
      <c r="Q2002" s="1">
        <v>23.058980941772461</v>
      </c>
      <c r="R2002" s="1">
        <v>399.98043823242187</v>
      </c>
      <c r="S2002" s="1">
        <v>406.74746704101562</v>
      </c>
      <c r="T2002" s="1">
        <v>13.693735122680664</v>
      </c>
      <c r="U2002" s="1">
        <v>13.991485595703125</v>
      </c>
      <c r="V2002" s="1">
        <v>48.981742858886719</v>
      </c>
      <c r="W2002" s="1">
        <v>50.052642822265625</v>
      </c>
      <c r="X2002" s="1">
        <v>499.52499389648437</v>
      </c>
      <c r="Y2002" s="1">
        <v>1999.2855224609375</v>
      </c>
      <c r="Z2002" s="1">
        <v>256.98880004882812</v>
      </c>
      <c r="AA2002" s="1">
        <v>101.53525543212891</v>
      </c>
      <c r="AB2002" s="1">
        <v>11.291502952575684</v>
      </c>
      <c r="AC2002" s="1">
        <v>0.34242323040962219</v>
      </c>
      <c r="AD2002" s="1">
        <v>0.34839290380477905</v>
      </c>
      <c r="AE2002" s="1">
        <v>4.3065531644970179E-4</v>
      </c>
      <c r="AF2002" s="1">
        <v>0.39226603507995605</v>
      </c>
      <c r="AG2002" s="1">
        <v>3.5087699070572853E-3</v>
      </c>
      <c r="AH2002" s="1">
        <v>0.66666668653488159</v>
      </c>
      <c r="AI2002" s="1">
        <v>-0.21956524252891541</v>
      </c>
      <c r="AJ2002" s="1">
        <v>2.737391471862793</v>
      </c>
      <c r="AK2002" s="1">
        <v>1</v>
      </c>
      <c r="AL2002" s="1">
        <v>0</v>
      </c>
      <c r="AM2002" s="1">
        <v>0.15999999642372131</v>
      </c>
      <c r="AN2002" s="1">
        <v>111115</v>
      </c>
      <c r="AO2002">
        <f t="shared" si="3088"/>
        <v>0.83254165649414047</v>
      </c>
      <c r="AP2002">
        <f t="shared" si="3089"/>
        <v>2.5140723270711062E-4</v>
      </c>
      <c r="AQ2002">
        <f t="shared" si="3090"/>
        <v>297.7655204772949</v>
      </c>
      <c r="AR2002">
        <f t="shared" si="3091"/>
        <v>296.26947441101072</v>
      </c>
      <c r="AS2002">
        <f t="shared" si="3092"/>
        <v>319.8856764437478</v>
      </c>
      <c r="AT2002">
        <f t="shared" si="3093"/>
        <v>3.3196879589646362</v>
      </c>
      <c r="AU2002">
        <f t="shared" si="3094"/>
        <v>3.1075178895510263</v>
      </c>
      <c r="AV2002">
        <f t="shared" si="3095"/>
        <v>30.605309223142122</v>
      </c>
      <c r="AW2002">
        <f t="shared" si="3096"/>
        <v>16.613823627438997</v>
      </c>
      <c r="AX2002">
        <f t="shared" si="3097"/>
        <v>23.867497444152832</v>
      </c>
      <c r="AY2002">
        <f t="shared" si="3098"/>
        <v>2.9712190018427833</v>
      </c>
      <c r="AZ2002">
        <f t="shared" si="3099"/>
        <v>1.479498397434801E-2</v>
      </c>
      <c r="BA2002">
        <f t="shared" si="3100"/>
        <v>1.420629063834669</v>
      </c>
      <c r="BB2002">
        <f t="shared" si="3101"/>
        <v>1.5505899380081143</v>
      </c>
      <c r="BC2002">
        <f t="shared" si="3102"/>
        <v>9.2537948346000445E-3</v>
      </c>
      <c r="BD2002">
        <f t="shared" si="3103"/>
        <v>102.2867664834631</v>
      </c>
      <c r="BE2002">
        <f t="shared" si="3104"/>
        <v>2.4767246523622224</v>
      </c>
      <c r="BF2002">
        <f t="shared" si="3105"/>
        <v>44.767064512133679</v>
      </c>
      <c r="BG2002">
        <f t="shared" si="3106"/>
        <v>409.4741307586458</v>
      </c>
      <c r="BH2002">
        <f t="shared" si="3107"/>
        <v>-6.2711661000904228E-3</v>
      </c>
    </row>
    <row r="2003" spans="1:60" x14ac:dyDescent="0.45">
      <c r="A2003" s="1">
        <v>1883</v>
      </c>
      <c r="B2003" s="1" t="s">
        <v>2065</v>
      </c>
      <c r="C2003" s="1">
        <v>10952.500028979033</v>
      </c>
      <c r="D2003" s="1">
        <v>0</v>
      </c>
      <c r="E2003">
        <f t="shared" si="3080"/>
        <v>-5.7885191923232133</v>
      </c>
      <c r="F2003">
        <f t="shared" si="3081"/>
        <v>1.4503687729396459E-2</v>
      </c>
      <c r="G2003">
        <f t="shared" si="3082"/>
        <v>1028.6372886236636</v>
      </c>
      <c r="H2003">
        <f t="shared" si="3083"/>
        <v>0.24633704476825347</v>
      </c>
      <c r="I2003">
        <f t="shared" si="3084"/>
        <v>1.6946200632916302</v>
      </c>
      <c r="J2003">
        <f t="shared" si="3085"/>
        <v>24.653800964355469</v>
      </c>
      <c r="K2003" s="1">
        <v>6</v>
      </c>
      <c r="L2003">
        <f t="shared" si="3086"/>
        <v>1.4200000166893005</v>
      </c>
      <c r="M2003" s="1">
        <v>1</v>
      </c>
      <c r="N2003">
        <f t="shared" si="3087"/>
        <v>2.8400000333786011</v>
      </c>
      <c r="O2003" s="1">
        <v>23.14738655090332</v>
      </c>
      <c r="P2003" s="1">
        <v>24.653800964355469</v>
      </c>
      <c r="Q2003" s="1">
        <v>23.075191497802734</v>
      </c>
      <c r="R2003" s="1">
        <v>400.03173828125</v>
      </c>
      <c r="S2003" s="1">
        <v>406.86444091796875</v>
      </c>
      <c r="T2003" s="1">
        <v>13.693710327148438</v>
      </c>
      <c r="U2003" s="1">
        <v>13.985468864440918</v>
      </c>
      <c r="V2003" s="1">
        <v>48.891342163085938</v>
      </c>
      <c r="W2003" s="1">
        <v>49.937652587890625</v>
      </c>
      <c r="X2003" s="1">
        <v>499.50601196289062</v>
      </c>
      <c r="Y2003" s="1">
        <v>1999.26904296875</v>
      </c>
      <c r="Z2003" s="1">
        <v>301.69461059570312</v>
      </c>
      <c r="AA2003" s="1">
        <v>101.53521728515625</v>
      </c>
      <c r="AB2003" s="1">
        <v>11.291502952575684</v>
      </c>
      <c r="AC2003" s="1">
        <v>0.34242323040962219</v>
      </c>
      <c r="AD2003" s="1">
        <v>0.34839290380477905</v>
      </c>
      <c r="AE2003" s="1">
        <v>4.3065531644970179E-4</v>
      </c>
      <c r="AF2003" s="1">
        <v>0.39226603507995605</v>
      </c>
      <c r="AG2003" s="1">
        <v>3.5087699070572853E-3</v>
      </c>
      <c r="AH2003" s="1">
        <v>0.66666668653488159</v>
      </c>
      <c r="AI2003" s="1">
        <v>-0.21956524252891541</v>
      </c>
      <c r="AJ2003" s="1">
        <v>2.737391471862793</v>
      </c>
      <c r="AK2003" s="1">
        <v>1</v>
      </c>
      <c r="AL2003" s="1">
        <v>0</v>
      </c>
      <c r="AM2003" s="1">
        <v>0.15999999642372131</v>
      </c>
      <c r="AN2003" s="1">
        <v>111115</v>
      </c>
      <c r="AO2003">
        <f t="shared" si="3088"/>
        <v>0.83251001993815088</v>
      </c>
      <c r="AP2003">
        <f t="shared" si="3089"/>
        <v>2.4633704476825346E-4</v>
      </c>
      <c r="AQ2003">
        <f t="shared" si="3090"/>
        <v>297.80380096435545</v>
      </c>
      <c r="AR2003">
        <f t="shared" si="3091"/>
        <v>296.2973865509033</v>
      </c>
      <c r="AS2003">
        <f t="shared" si="3092"/>
        <v>319.88303972505673</v>
      </c>
      <c r="AT2003">
        <f t="shared" si="3093"/>
        <v>3.3206389889328989</v>
      </c>
      <c r="AU2003">
        <f t="shared" si="3094"/>
        <v>3.1146376832774263</v>
      </c>
      <c r="AV2003">
        <f t="shared" si="3095"/>
        <v>30.675442142701407</v>
      </c>
      <c r="AW2003">
        <f t="shared" si="3096"/>
        <v>16.689973278260489</v>
      </c>
      <c r="AX2003">
        <f t="shared" si="3097"/>
        <v>23.900593757629395</v>
      </c>
      <c r="AY2003">
        <f t="shared" si="3098"/>
        <v>2.9771371233927963</v>
      </c>
      <c r="AZ2003">
        <f t="shared" si="3099"/>
        <v>1.4429994724130313E-2</v>
      </c>
      <c r="BA2003">
        <f t="shared" si="3100"/>
        <v>1.4200176199857961</v>
      </c>
      <c r="BB2003">
        <f t="shared" si="3101"/>
        <v>1.5571195034070002</v>
      </c>
      <c r="BC2003">
        <f t="shared" si="3102"/>
        <v>9.0253387328227547E-3</v>
      </c>
      <c r="BD2003">
        <f t="shared" si="3103"/>
        <v>104.44291060801767</v>
      </c>
      <c r="BE2003">
        <f t="shared" si="3104"/>
        <v>2.5282064126883368</v>
      </c>
      <c r="BF2003">
        <f t="shared" si="3105"/>
        <v>44.631793598571491</v>
      </c>
      <c r="BG2003">
        <f t="shared" si="3106"/>
        <v>409.61602571296601</v>
      </c>
      <c r="BH2003">
        <f t="shared" si="3107"/>
        <v>-6.3071749544822931E-3</v>
      </c>
    </row>
    <row r="2004" spans="1:60" x14ac:dyDescent="0.45">
      <c r="A2004" s="1">
        <v>1884</v>
      </c>
      <c r="B2004" s="1" t="s">
        <v>2066</v>
      </c>
      <c r="C2004" s="1">
        <v>10957.500028867275</v>
      </c>
      <c r="D2004" s="1">
        <v>0</v>
      </c>
      <c r="E2004">
        <f t="shared" si="3080"/>
        <v>-5.8495378894910068</v>
      </c>
      <c r="F2004">
        <f t="shared" si="3081"/>
        <v>1.4220027999747564E-2</v>
      </c>
      <c r="G2004">
        <f t="shared" si="3082"/>
        <v>1048.0164832218882</v>
      </c>
      <c r="H2004">
        <f t="shared" si="3083"/>
        <v>0.24260422643372648</v>
      </c>
      <c r="I2004">
        <f t="shared" si="3084"/>
        <v>1.7020063758788868</v>
      </c>
      <c r="J2004">
        <f t="shared" si="3085"/>
        <v>24.69114875793457</v>
      </c>
      <c r="K2004" s="1">
        <v>6</v>
      </c>
      <c r="L2004">
        <f t="shared" si="3086"/>
        <v>1.4200000166893005</v>
      </c>
      <c r="M2004" s="1">
        <v>1</v>
      </c>
      <c r="N2004">
        <f t="shared" si="3087"/>
        <v>2.8400000333786011</v>
      </c>
      <c r="O2004" s="1">
        <v>23.176435470581055</v>
      </c>
      <c r="P2004" s="1">
        <v>24.69114875793457</v>
      </c>
      <c r="Q2004" s="1">
        <v>23.085996627807617</v>
      </c>
      <c r="R2004" s="1">
        <v>400.05581665039062</v>
      </c>
      <c r="S2004" s="1">
        <v>406.96371459960937</v>
      </c>
      <c r="T2004" s="1">
        <v>13.693938255310059</v>
      </c>
      <c r="U2004" s="1">
        <v>13.981281280517578</v>
      </c>
      <c r="V2004" s="1">
        <v>48.805294036865234</v>
      </c>
      <c r="W2004" s="1">
        <v>49.832855224609375</v>
      </c>
      <c r="X2004" s="1">
        <v>499.4984130859375</v>
      </c>
      <c r="Y2004" s="1">
        <v>1999.37890625</v>
      </c>
      <c r="Z2004" s="1">
        <v>335.61187744140625</v>
      </c>
      <c r="AA2004" s="1">
        <v>101.53514099121094</v>
      </c>
      <c r="AB2004" s="1">
        <v>11.291502952575684</v>
      </c>
      <c r="AC2004" s="1">
        <v>0.34242323040962219</v>
      </c>
      <c r="AD2004" s="1">
        <v>0.34839290380477905</v>
      </c>
      <c r="AE2004" s="1">
        <v>4.3065531644970179E-4</v>
      </c>
      <c r="AF2004" s="1">
        <v>0.39226603507995605</v>
      </c>
      <c r="AG2004" s="1">
        <v>3.5087699070572853E-3</v>
      </c>
      <c r="AH2004" s="1">
        <v>1</v>
      </c>
      <c r="AI2004" s="1">
        <v>-0.21956524252891541</v>
      </c>
      <c r="AJ2004" s="1">
        <v>2.737391471862793</v>
      </c>
      <c r="AK2004" s="1">
        <v>1</v>
      </c>
      <c r="AL2004" s="1">
        <v>0</v>
      </c>
      <c r="AM2004" s="1">
        <v>0.15999999642372131</v>
      </c>
      <c r="AN2004" s="1">
        <v>111115</v>
      </c>
      <c r="AO2004">
        <f t="shared" si="3088"/>
        <v>0.83249735514322898</v>
      </c>
      <c r="AP2004">
        <f t="shared" si="3089"/>
        <v>2.4260422643372647E-4</v>
      </c>
      <c r="AQ2004">
        <f t="shared" si="3090"/>
        <v>297.84114875793455</v>
      </c>
      <c r="AR2004">
        <f t="shared" si="3091"/>
        <v>296.32643547058103</v>
      </c>
      <c r="AS2004">
        <f t="shared" si="3092"/>
        <v>319.90061784966383</v>
      </c>
      <c r="AT2004">
        <f t="shared" si="3093"/>
        <v>3.3214179238047845</v>
      </c>
      <c r="AU2004">
        <f t="shared" si="3094"/>
        <v>3.1215977419340173</v>
      </c>
      <c r="AV2004">
        <f t="shared" si="3095"/>
        <v>30.744013466275963</v>
      </c>
      <c r="AW2004">
        <f t="shared" si="3096"/>
        <v>16.762732185758384</v>
      </c>
      <c r="AX2004">
        <f t="shared" si="3097"/>
        <v>23.933792114257813</v>
      </c>
      <c r="AY2004">
        <f t="shared" si="3098"/>
        <v>2.9830838441266438</v>
      </c>
      <c r="AZ2004">
        <f t="shared" si="3099"/>
        <v>1.4149182307416483E-2</v>
      </c>
      <c r="BA2004">
        <f t="shared" si="3100"/>
        <v>1.4195913660551305</v>
      </c>
      <c r="BB2004">
        <f t="shared" si="3101"/>
        <v>1.5634924780715134</v>
      </c>
      <c r="BC2004">
        <f t="shared" si="3102"/>
        <v>8.8495768125279577E-3</v>
      </c>
      <c r="BD2004">
        <f t="shared" si="3103"/>
        <v>106.41050138504747</v>
      </c>
      <c r="BE2004">
        <f t="shared" si="3104"/>
        <v>2.5752086626518476</v>
      </c>
      <c r="BF2004">
        <f t="shared" si="3105"/>
        <v>44.507109188222316</v>
      </c>
      <c r="BG2004">
        <f t="shared" si="3106"/>
        <v>409.74430476087718</v>
      </c>
      <c r="BH2004">
        <f t="shared" si="3107"/>
        <v>-6.3538655332904545E-3</v>
      </c>
    </row>
    <row r="2005" spans="1:60" x14ac:dyDescent="0.45">
      <c r="A2005" s="1">
        <v>1885</v>
      </c>
      <c r="B2005" s="1" t="s">
        <v>2067</v>
      </c>
      <c r="C2005" s="1">
        <v>10963.00002874434</v>
      </c>
      <c r="D2005" s="1">
        <v>0</v>
      </c>
      <c r="E2005">
        <f t="shared" si="3080"/>
        <v>-5.8507439382240047</v>
      </c>
      <c r="F2005">
        <f t="shared" si="3081"/>
        <v>1.3800536866058831E-2</v>
      </c>
      <c r="G2005">
        <f t="shared" si="3082"/>
        <v>1067.7566538653386</v>
      </c>
      <c r="H2005">
        <f t="shared" si="3083"/>
        <v>0.23685597493580932</v>
      </c>
      <c r="I2005">
        <f t="shared" si="3084"/>
        <v>1.7118635689735651</v>
      </c>
      <c r="J2005">
        <f t="shared" si="3085"/>
        <v>24.740196228027344</v>
      </c>
      <c r="K2005" s="1">
        <v>6</v>
      </c>
      <c r="L2005">
        <f t="shared" si="3086"/>
        <v>1.4200000166893005</v>
      </c>
      <c r="M2005" s="1">
        <v>1</v>
      </c>
      <c r="N2005">
        <f t="shared" si="3087"/>
        <v>2.8400000333786011</v>
      </c>
      <c r="O2005" s="1">
        <v>23.206087112426758</v>
      </c>
      <c r="P2005" s="1">
        <v>24.740196228027344</v>
      </c>
      <c r="Q2005" s="1">
        <v>23.082851409912109</v>
      </c>
      <c r="R2005" s="1">
        <v>400.03359985351562</v>
      </c>
      <c r="S2005" s="1">
        <v>406.94583129882812</v>
      </c>
      <c r="T2005" s="1">
        <v>13.693889617919922</v>
      </c>
      <c r="U2005" s="1">
        <v>13.974429130554199</v>
      </c>
      <c r="V2005" s="1">
        <v>48.716278076171875</v>
      </c>
      <c r="W2005" s="1">
        <v>49.718902587890625</v>
      </c>
      <c r="X2005" s="1">
        <v>499.49337768554687</v>
      </c>
      <c r="Y2005" s="1">
        <v>1999.4110107421875</v>
      </c>
      <c r="Z2005" s="1">
        <v>369.24227905273437</v>
      </c>
      <c r="AA2005" s="1">
        <v>101.53511047363281</v>
      </c>
      <c r="AB2005" s="1">
        <v>11.291502952575684</v>
      </c>
      <c r="AC2005" s="1">
        <v>0.34242323040962219</v>
      </c>
      <c r="AD2005" s="1">
        <v>0.34839290380477905</v>
      </c>
      <c r="AE2005" s="1">
        <v>4.3065531644970179E-4</v>
      </c>
      <c r="AF2005" s="1">
        <v>0.39226603507995605</v>
      </c>
      <c r="AG2005" s="1">
        <v>3.5087699070572853E-3</v>
      </c>
      <c r="AH2005" s="1">
        <v>1</v>
      </c>
      <c r="AI2005" s="1">
        <v>-0.21956524252891541</v>
      </c>
      <c r="AJ2005" s="1">
        <v>2.737391471862793</v>
      </c>
      <c r="AK2005" s="1">
        <v>1</v>
      </c>
      <c r="AL2005" s="1">
        <v>0</v>
      </c>
      <c r="AM2005" s="1">
        <v>0.15999999642372131</v>
      </c>
      <c r="AN2005" s="1">
        <v>111115</v>
      </c>
      <c r="AO2005">
        <f t="shared" si="3088"/>
        <v>0.83248896280924467</v>
      </c>
      <c r="AP2005">
        <f t="shared" si="3089"/>
        <v>2.3685597493580931E-4</v>
      </c>
      <c r="AQ2005">
        <f t="shared" si="3090"/>
        <v>297.89019622802732</v>
      </c>
      <c r="AR2005">
        <f t="shared" si="3091"/>
        <v>296.35608711242674</v>
      </c>
      <c r="AS2005">
        <f t="shared" si="3092"/>
        <v>319.90575456829902</v>
      </c>
      <c r="AT2005">
        <f t="shared" si="3093"/>
        <v>3.3215760461256174</v>
      </c>
      <c r="AU2005">
        <f t="shared" si="3094"/>
        <v>3.1307587745503382</v>
      </c>
      <c r="AV2005">
        <f t="shared" si="3095"/>
        <v>30.834247975367603</v>
      </c>
      <c r="AW2005">
        <f t="shared" si="3096"/>
        <v>16.859818844813404</v>
      </c>
      <c r="AX2005">
        <f t="shared" si="3097"/>
        <v>23.973141670227051</v>
      </c>
      <c r="AY2005">
        <f t="shared" si="3098"/>
        <v>2.9901458594266135</v>
      </c>
      <c r="AZ2005">
        <f t="shared" si="3099"/>
        <v>1.373379961056269E-2</v>
      </c>
      <c r="BA2005">
        <f t="shared" si="3100"/>
        <v>1.4188952055767732</v>
      </c>
      <c r="BB2005">
        <f t="shared" si="3101"/>
        <v>1.5712506538498403</v>
      </c>
      <c r="BC2005">
        <f t="shared" si="3102"/>
        <v>8.5895958373484373E-3</v>
      </c>
      <c r="BD2005">
        <f t="shared" si="3103"/>
        <v>108.41478980917367</v>
      </c>
      <c r="BE2005">
        <f t="shared" si="3104"/>
        <v>2.6238299344594207</v>
      </c>
      <c r="BF2005">
        <f t="shared" si="3105"/>
        <v>44.338487620027045</v>
      </c>
      <c r="BG2005">
        <f t="shared" si="3106"/>
        <v>409.72699475790245</v>
      </c>
      <c r="BH2005">
        <f t="shared" si="3107"/>
        <v>-6.3313655431996643E-3</v>
      </c>
    </row>
    <row r="2006" spans="1:60" x14ac:dyDescent="0.45">
      <c r="A2006" s="1">
        <v>1886</v>
      </c>
      <c r="B2006" s="1" t="s">
        <v>2068</v>
      </c>
      <c r="C2006" s="1">
        <v>10968.000028632581</v>
      </c>
      <c r="D2006" s="1">
        <v>0</v>
      </c>
      <c r="E2006">
        <f t="shared" si="3080"/>
        <v>-5.8389416677243471</v>
      </c>
      <c r="F2006">
        <f t="shared" si="3081"/>
        <v>1.3544962074016297E-2</v>
      </c>
      <c r="G2006">
        <f t="shared" si="3082"/>
        <v>1078.8526698928315</v>
      </c>
      <c r="H2006">
        <f t="shared" si="3083"/>
        <v>0.23339863509167907</v>
      </c>
      <c r="I2006">
        <f t="shared" si="3084"/>
        <v>1.7185019510846375</v>
      </c>
      <c r="J2006">
        <f t="shared" si="3085"/>
        <v>24.772638320922852</v>
      </c>
      <c r="K2006" s="1">
        <v>6</v>
      </c>
      <c r="L2006">
        <f t="shared" si="3086"/>
        <v>1.4200000166893005</v>
      </c>
      <c r="M2006" s="1">
        <v>1</v>
      </c>
      <c r="N2006">
        <f t="shared" si="3087"/>
        <v>2.8400000333786011</v>
      </c>
      <c r="O2006" s="1">
        <v>23.228464126586914</v>
      </c>
      <c r="P2006" s="1">
        <v>24.772638320922852</v>
      </c>
      <c r="Q2006" s="1">
        <v>23.076864242553711</v>
      </c>
      <c r="R2006" s="1">
        <v>399.97537231445312</v>
      </c>
      <c r="S2006" s="1">
        <v>406.875</v>
      </c>
      <c r="T2006" s="1">
        <v>13.692424774169922</v>
      </c>
      <c r="U2006" s="1">
        <v>13.968865394592285</v>
      </c>
      <c r="V2006" s="1">
        <v>48.643680572509766</v>
      </c>
      <c r="W2006" s="1">
        <v>49.629585266113281</v>
      </c>
      <c r="X2006" s="1">
        <v>499.50326538085937</v>
      </c>
      <c r="Y2006" s="1">
        <v>1999.4227294921875</v>
      </c>
      <c r="Z2006" s="1">
        <v>395.19403076171875</v>
      </c>
      <c r="AA2006" s="1">
        <v>101.5350341796875</v>
      </c>
      <c r="AB2006" s="1">
        <v>11.291502952575684</v>
      </c>
      <c r="AC2006" s="1">
        <v>0.34242323040962219</v>
      </c>
      <c r="AD2006" s="1">
        <v>0.34839290380477905</v>
      </c>
      <c r="AE2006" s="1">
        <v>4.3065531644970179E-4</v>
      </c>
      <c r="AF2006" s="1">
        <v>0.39226603507995605</v>
      </c>
      <c r="AG2006" s="1">
        <v>3.5087699070572853E-3</v>
      </c>
      <c r="AH2006" s="1">
        <v>0.66666668653488159</v>
      </c>
      <c r="AI2006" s="1">
        <v>-0.21956524252891541</v>
      </c>
      <c r="AJ2006" s="1">
        <v>2.737391471862793</v>
      </c>
      <c r="AK2006" s="1">
        <v>1</v>
      </c>
      <c r="AL2006" s="1">
        <v>0</v>
      </c>
      <c r="AM2006" s="1">
        <v>0.15999999642372131</v>
      </c>
      <c r="AN2006" s="1">
        <v>111115</v>
      </c>
      <c r="AO2006">
        <f t="shared" si="3088"/>
        <v>0.83250544230143209</v>
      </c>
      <c r="AP2006">
        <f t="shared" si="3089"/>
        <v>2.3339863509167907E-4</v>
      </c>
      <c r="AQ2006">
        <f t="shared" si="3090"/>
        <v>297.92263832092283</v>
      </c>
      <c r="AR2006">
        <f t="shared" si="3091"/>
        <v>296.37846412658689</v>
      </c>
      <c r="AS2006">
        <f t="shared" si="3092"/>
        <v>319.90762956825711</v>
      </c>
      <c r="AT2006">
        <f t="shared" si="3093"/>
        <v>3.3218418618901047</v>
      </c>
      <c r="AU2006">
        <f t="shared" si="3094"/>
        <v>3.136831176376019</v>
      </c>
      <c r="AV2006">
        <f t="shared" si="3095"/>
        <v>30.894077120462079</v>
      </c>
      <c r="AW2006">
        <f t="shared" si="3096"/>
        <v>16.925211725869794</v>
      </c>
      <c r="AX2006">
        <f t="shared" si="3097"/>
        <v>24.000551223754883</v>
      </c>
      <c r="AY2006">
        <f t="shared" si="3098"/>
        <v>2.9950736508425555</v>
      </c>
      <c r="AZ2006">
        <f t="shared" si="3099"/>
        <v>1.3480668012461665E-2</v>
      </c>
      <c r="BA2006">
        <f t="shared" si="3100"/>
        <v>1.4183292252913815</v>
      </c>
      <c r="BB2006">
        <f t="shared" si="3101"/>
        <v>1.576744425551174</v>
      </c>
      <c r="BC2006">
        <f t="shared" si="3102"/>
        <v>8.431170433821765E-3</v>
      </c>
      <c r="BD2006">
        <f t="shared" si="3103"/>
        <v>109.54134271241577</v>
      </c>
      <c r="BE2006">
        <f t="shared" si="3104"/>
        <v>2.651558021241982</v>
      </c>
      <c r="BF2006">
        <f t="shared" si="3105"/>
        <v>44.224266249795683</v>
      </c>
      <c r="BG2006">
        <f t="shared" si="3106"/>
        <v>409.65055322492384</v>
      </c>
      <c r="BH2006">
        <f t="shared" si="3107"/>
        <v>-6.3034923033214356E-3</v>
      </c>
    </row>
    <row r="2007" spans="1:60" x14ac:dyDescent="0.45">
      <c r="A2007" s="1">
        <v>1887</v>
      </c>
      <c r="B2007" s="1" t="s">
        <v>2069</v>
      </c>
      <c r="C2007" s="1">
        <v>10973.000028520823</v>
      </c>
      <c r="D2007" s="1">
        <v>0</v>
      </c>
      <c r="E2007">
        <f t="shared" si="3080"/>
        <v>-5.7780184841609321</v>
      </c>
      <c r="F2007">
        <f t="shared" si="3081"/>
        <v>1.3253537366557287E-2</v>
      </c>
      <c r="G2007">
        <f t="shared" si="3082"/>
        <v>1086.3650002462296</v>
      </c>
      <c r="H2007">
        <f t="shared" si="3083"/>
        <v>0.22930028774895558</v>
      </c>
      <c r="I2007">
        <f t="shared" si="3084"/>
        <v>1.7252275247847182</v>
      </c>
      <c r="J2007">
        <f t="shared" si="3085"/>
        <v>24.805246353149414</v>
      </c>
      <c r="K2007" s="1">
        <v>6</v>
      </c>
      <c r="L2007">
        <f t="shared" si="3086"/>
        <v>1.4200000166893005</v>
      </c>
      <c r="M2007" s="1">
        <v>1</v>
      </c>
      <c r="N2007">
        <f t="shared" si="3087"/>
        <v>2.8400000333786011</v>
      </c>
      <c r="O2007" s="1">
        <v>23.248241424560547</v>
      </c>
      <c r="P2007" s="1">
        <v>24.805246353149414</v>
      </c>
      <c r="Q2007" s="1">
        <v>23.074306488037109</v>
      </c>
      <c r="R2007" s="1">
        <v>399.96163940429687</v>
      </c>
      <c r="S2007" s="1">
        <v>406.79006958007812</v>
      </c>
      <c r="T2007" s="1">
        <v>13.691239356994629</v>
      </c>
      <c r="U2007" s="1">
        <v>13.962825775146484</v>
      </c>
      <c r="V2007" s="1">
        <v>48.579933166503906</v>
      </c>
      <c r="W2007" s="1">
        <v>49.546726226806641</v>
      </c>
      <c r="X2007" s="1">
        <v>499.50643920898437</v>
      </c>
      <c r="Y2007" s="1">
        <v>1999.3897705078125</v>
      </c>
      <c r="Z2007" s="1">
        <v>407.65496826171875</v>
      </c>
      <c r="AA2007" s="1">
        <v>101.53514099121094</v>
      </c>
      <c r="AB2007" s="1">
        <v>11.291502952575684</v>
      </c>
      <c r="AC2007" s="1">
        <v>0.34242323040962219</v>
      </c>
      <c r="AD2007" s="1">
        <v>0.34839290380477905</v>
      </c>
      <c r="AE2007" s="1">
        <v>4.3065531644970179E-4</v>
      </c>
      <c r="AF2007" s="1">
        <v>0.39226603507995605</v>
      </c>
      <c r="AG2007" s="1">
        <v>3.5087699070572853E-3</v>
      </c>
      <c r="AH2007" s="1">
        <v>0.66666668653488159</v>
      </c>
      <c r="AI2007" s="1">
        <v>-0.21956524252891541</v>
      </c>
      <c r="AJ2007" s="1">
        <v>2.737391471862793</v>
      </c>
      <c r="AK2007" s="1">
        <v>1</v>
      </c>
      <c r="AL2007" s="1">
        <v>0</v>
      </c>
      <c r="AM2007" s="1">
        <v>0.15999999642372131</v>
      </c>
      <c r="AN2007" s="1">
        <v>111115</v>
      </c>
      <c r="AO2007">
        <f t="shared" si="3088"/>
        <v>0.83251073201497383</v>
      </c>
      <c r="AP2007">
        <f t="shared" si="3089"/>
        <v>2.2930028774895559E-4</v>
      </c>
      <c r="AQ2007">
        <f t="shared" si="3090"/>
        <v>297.95524635314939</v>
      </c>
      <c r="AR2007">
        <f t="shared" si="3091"/>
        <v>296.39824142456052</v>
      </c>
      <c r="AS2007">
        <f t="shared" si="3092"/>
        <v>319.90235613087498</v>
      </c>
      <c r="AT2007">
        <f t="shared" si="3093"/>
        <v>3.3219931334277422</v>
      </c>
      <c r="AU2007">
        <f t="shared" si="3094"/>
        <v>3.1429450084999306</v>
      </c>
      <c r="AV2007">
        <f t="shared" si="3095"/>
        <v>30.954258573117947</v>
      </c>
      <c r="AW2007">
        <f t="shared" si="3096"/>
        <v>16.991432797971463</v>
      </c>
      <c r="AX2007">
        <f t="shared" si="3097"/>
        <v>24.02674388885498</v>
      </c>
      <c r="AY2007">
        <f t="shared" si="3098"/>
        <v>2.9997892987826442</v>
      </c>
      <c r="AZ2007">
        <f t="shared" si="3099"/>
        <v>1.319197387478503E-2</v>
      </c>
      <c r="BA2007">
        <f t="shared" si="3100"/>
        <v>1.4177174837152124</v>
      </c>
      <c r="BB2007">
        <f t="shared" si="3101"/>
        <v>1.5820718150674318</v>
      </c>
      <c r="BC2007">
        <f t="shared" si="3102"/>
        <v>8.250492752995409E-3</v>
      </c>
      <c r="BD2007">
        <f t="shared" si="3103"/>
        <v>110.30422346791782</v>
      </c>
      <c r="BE2007">
        <f t="shared" si="3104"/>
        <v>2.6705789582515229</v>
      </c>
      <c r="BF2007">
        <f t="shared" si="3105"/>
        <v>44.107647837234317</v>
      </c>
      <c r="BG2007">
        <f t="shared" si="3106"/>
        <v>409.53666284132453</v>
      </c>
      <c r="BH2007">
        <f t="shared" si="3107"/>
        <v>-6.2230033992132384E-3</v>
      </c>
    </row>
    <row r="2008" spans="1:60" x14ac:dyDescent="0.45">
      <c r="A2008" s="1">
        <v>1888</v>
      </c>
      <c r="B2008" s="1" t="s">
        <v>2070</v>
      </c>
      <c r="C2008" s="1">
        <v>10978.500028397888</v>
      </c>
      <c r="D2008" s="1">
        <v>0</v>
      </c>
      <c r="E2008">
        <f t="shared" si="3080"/>
        <v>-40.15160660931425</v>
      </c>
      <c r="F2008">
        <f t="shared" si="3081"/>
        <v>0.10020953193651089</v>
      </c>
      <c r="G2008">
        <f t="shared" si="3082"/>
        <v>1088.5596825881069</v>
      </c>
      <c r="H2008">
        <f t="shared" si="3083"/>
        <v>1.5185689814914023</v>
      </c>
      <c r="I2008">
        <f t="shared" si="3084"/>
        <v>1.5560780925910809</v>
      </c>
      <c r="J2008">
        <f t="shared" si="3085"/>
        <v>24.727106094360352</v>
      </c>
      <c r="K2008" s="1">
        <v>6</v>
      </c>
      <c r="L2008">
        <f t="shared" si="3086"/>
        <v>1.4200000166893005</v>
      </c>
      <c r="M2008" s="1">
        <v>1</v>
      </c>
      <c r="N2008">
        <f t="shared" si="3087"/>
        <v>2.8400000333786011</v>
      </c>
      <c r="O2008" s="1">
        <v>23.273916244506836</v>
      </c>
      <c r="P2008" s="1">
        <v>24.727106094360352</v>
      </c>
      <c r="Q2008" s="1">
        <v>23.074111938476563</v>
      </c>
      <c r="R2008" s="1">
        <v>399.87896728515625</v>
      </c>
      <c r="S2008" s="1">
        <v>447.29022216796875</v>
      </c>
      <c r="T2008" s="1">
        <v>13.688857078552246</v>
      </c>
      <c r="U2008" s="1">
        <v>15.484604835510254</v>
      </c>
      <c r="V2008" s="1">
        <v>48.499340057373047</v>
      </c>
      <c r="W2008" s="1">
        <v>53.935588836669922</v>
      </c>
      <c r="X2008" s="1">
        <v>499.53158569335937</v>
      </c>
      <c r="Y2008" s="1">
        <v>2003.8814697265625</v>
      </c>
      <c r="Z2008" s="1">
        <v>378.76800537109375</v>
      </c>
      <c r="AA2008" s="1">
        <v>101.53526306152344</v>
      </c>
      <c r="AB2008" s="1">
        <v>11.291502952575684</v>
      </c>
      <c r="AC2008" s="1">
        <v>0.34242323040962219</v>
      </c>
      <c r="AD2008" s="1">
        <v>0.34839290380477905</v>
      </c>
      <c r="AE2008" s="1">
        <v>4.3065531644970179E-4</v>
      </c>
      <c r="AF2008" s="1">
        <v>0.39226603507995605</v>
      </c>
      <c r="AG2008" s="1">
        <v>3.5087699070572853E-3</v>
      </c>
      <c r="AH2008" s="1">
        <v>0.3333333432674408</v>
      </c>
      <c r="AI2008" s="1">
        <v>-0.21956524252891541</v>
      </c>
      <c r="AJ2008" s="1">
        <v>2.737391471862793</v>
      </c>
      <c r="AK2008" s="1">
        <v>1</v>
      </c>
      <c r="AL2008" s="1">
        <v>0</v>
      </c>
      <c r="AM2008" s="1">
        <v>0.15999999642372131</v>
      </c>
      <c r="AN2008" s="1">
        <v>111115</v>
      </c>
      <c r="AO2008">
        <f t="shared" si="3088"/>
        <v>0.83255264282226549</v>
      </c>
      <c r="AP2008">
        <f t="shared" si="3089"/>
        <v>1.5185689814914023E-3</v>
      </c>
      <c r="AQ2008">
        <f t="shared" si="3090"/>
        <v>297.87710609436033</v>
      </c>
      <c r="AR2008">
        <f t="shared" si="3091"/>
        <v>296.42391624450681</v>
      </c>
      <c r="AS2008">
        <f t="shared" si="3092"/>
        <v>320.62102798981141</v>
      </c>
      <c r="AT2008">
        <f t="shared" si="3093"/>
        <v>2.6973975291503578</v>
      </c>
      <c r="AU2008">
        <f t="shared" si="3094"/>
        <v>3.1283115179683523</v>
      </c>
      <c r="AV2008">
        <f t="shared" si="3095"/>
        <v>30.810099108846639</v>
      </c>
      <c r="AW2008">
        <f t="shared" si="3096"/>
        <v>15.325494273336385</v>
      </c>
      <c r="AX2008">
        <f t="shared" si="3097"/>
        <v>24.000511169433594</v>
      </c>
      <c r="AY2008">
        <f t="shared" si="3098"/>
        <v>2.9950664445503952</v>
      </c>
      <c r="AZ2008">
        <f t="shared" si="3099"/>
        <v>9.6794146037016901E-2</v>
      </c>
      <c r="BA2008">
        <f t="shared" si="3100"/>
        <v>1.5722334253772714</v>
      </c>
      <c r="BB2008">
        <f t="shared" si="3101"/>
        <v>1.4228330191731238</v>
      </c>
      <c r="BC2008">
        <f t="shared" si="3102"/>
        <v>6.0794193397230772E-2</v>
      </c>
      <c r="BD2008">
        <f t="shared" si="3103"/>
        <v>110.52719372975189</v>
      </c>
      <c r="BE2008">
        <f t="shared" si="3104"/>
        <v>2.4336764557739992</v>
      </c>
      <c r="BF2008">
        <f t="shared" si="3105"/>
        <v>50.815031711757321</v>
      </c>
      <c r="BG2008">
        <f t="shared" si="3106"/>
        <v>466.37637297272408</v>
      </c>
      <c r="BH2008">
        <f t="shared" si="3107"/>
        <v>-4.3748038738009469E-2</v>
      </c>
    </row>
    <row r="2009" spans="1:60" x14ac:dyDescent="0.45">
      <c r="A2009" s="1">
        <v>1889</v>
      </c>
      <c r="B2009" s="1" t="s">
        <v>2071</v>
      </c>
      <c r="C2009" s="1">
        <v>10983.500028286129</v>
      </c>
      <c r="D2009" s="1">
        <v>0</v>
      </c>
      <c r="E2009">
        <f t="shared" si="3080"/>
        <v>-96.729871048476966</v>
      </c>
      <c r="F2009">
        <f t="shared" si="3081"/>
        <v>0.33149234196519273</v>
      </c>
      <c r="G2009">
        <f t="shared" si="3082"/>
        <v>1012.2101353681077</v>
      </c>
      <c r="H2009">
        <f t="shared" si="3083"/>
        <v>3.7233248639196397</v>
      </c>
      <c r="I2009">
        <f t="shared" si="3084"/>
        <v>1.2427402983467035</v>
      </c>
      <c r="J2009">
        <f t="shared" si="3085"/>
        <v>24.458278656005859</v>
      </c>
      <c r="K2009" s="1">
        <v>6</v>
      </c>
      <c r="L2009">
        <f t="shared" si="3086"/>
        <v>1.4200000166893005</v>
      </c>
      <c r="M2009" s="1">
        <v>1</v>
      </c>
      <c r="N2009">
        <f t="shared" si="3087"/>
        <v>2.8400000333786011</v>
      </c>
      <c r="O2009" s="1">
        <v>23.305887222290039</v>
      </c>
      <c r="P2009" s="1">
        <v>24.458278656005859</v>
      </c>
      <c r="Q2009" s="1">
        <v>23.074066162109375</v>
      </c>
      <c r="R2009" s="1">
        <v>399.86441040039062</v>
      </c>
      <c r="S2009" s="1">
        <v>513.748291015625</v>
      </c>
      <c r="T2009" s="1">
        <v>13.688068389892578</v>
      </c>
      <c r="U2009" s="1">
        <v>18.079269409179688</v>
      </c>
      <c r="V2009" s="1">
        <v>48.404567718505859</v>
      </c>
      <c r="W2009" s="1">
        <v>62.223003387451172</v>
      </c>
      <c r="X2009" s="1">
        <v>499.5457763671875</v>
      </c>
      <c r="Y2009" s="1">
        <v>2010.6434326171875</v>
      </c>
      <c r="Z2009" s="1">
        <v>310.709228515625</v>
      </c>
      <c r="AA2009" s="1">
        <v>101.53514099121094</v>
      </c>
      <c r="AB2009" s="1">
        <v>11.291502952575684</v>
      </c>
      <c r="AC2009" s="1">
        <v>0.34242323040962219</v>
      </c>
      <c r="AD2009" s="1">
        <v>0.34839290380477905</v>
      </c>
      <c r="AE2009" s="1">
        <v>4.3065531644970179E-4</v>
      </c>
      <c r="AF2009" s="1">
        <v>0.39226603507995605</v>
      </c>
      <c r="AG2009" s="1">
        <v>3.5087699070572853E-3</v>
      </c>
      <c r="AH2009" s="1">
        <v>0.3333333432674408</v>
      </c>
      <c r="AI2009" s="1">
        <v>-0.21956524252891541</v>
      </c>
      <c r="AJ2009" s="1">
        <v>2.737391471862793</v>
      </c>
      <c r="AK2009" s="1">
        <v>1</v>
      </c>
      <c r="AL2009" s="1">
        <v>0</v>
      </c>
      <c r="AM2009" s="1">
        <v>0.15999999642372131</v>
      </c>
      <c r="AN2009" s="1">
        <v>111115</v>
      </c>
      <c r="AO2009">
        <f t="shared" si="3088"/>
        <v>0.8325762939453123</v>
      </c>
      <c r="AP2009">
        <f t="shared" si="3089"/>
        <v>3.7233248639196399E-3</v>
      </c>
      <c r="AQ2009">
        <f t="shared" si="3090"/>
        <v>297.60827865600584</v>
      </c>
      <c r="AR2009">
        <f t="shared" si="3091"/>
        <v>296.45588722229002</v>
      </c>
      <c r="AS2009">
        <f t="shared" si="3092"/>
        <v>321.70294202812875</v>
      </c>
      <c r="AT2009">
        <f t="shared" si="3093"/>
        <v>1.6435457694300037</v>
      </c>
      <c r="AU2009">
        <f t="shared" si="3094"/>
        <v>3.0784214668258501</v>
      </c>
      <c r="AV2009">
        <f t="shared" si="3095"/>
        <v>30.318778668878036</v>
      </c>
      <c r="AW2009">
        <f t="shared" si="3096"/>
        <v>12.239509259698348</v>
      </c>
      <c r="AX2009">
        <f t="shared" si="3097"/>
        <v>23.882082939147949</v>
      </c>
      <c r="AY2009">
        <f t="shared" si="3098"/>
        <v>2.9738258400207696</v>
      </c>
      <c r="AZ2009">
        <f t="shared" si="3099"/>
        <v>0.29684393049938984</v>
      </c>
      <c r="BA2009">
        <f t="shared" si="3100"/>
        <v>1.8356811684791465</v>
      </c>
      <c r="BB2009">
        <f t="shared" si="3101"/>
        <v>1.138144671541623</v>
      </c>
      <c r="BC2009">
        <f t="shared" si="3102"/>
        <v>0.18835754960404369</v>
      </c>
      <c r="BD2009">
        <f t="shared" si="3103"/>
        <v>102.77489880733353</v>
      </c>
      <c r="BE2009">
        <f t="shared" si="3104"/>
        <v>1.9702452603143017</v>
      </c>
      <c r="BF2009">
        <f t="shared" si="3105"/>
        <v>62.953624195965261</v>
      </c>
      <c r="BG2009">
        <f t="shared" si="3106"/>
        <v>559.72903903698796</v>
      </c>
      <c r="BH2009">
        <f t="shared" si="3107"/>
        <v>-0.10879363988309339</v>
      </c>
    </row>
    <row r="2010" spans="1:60" x14ac:dyDescent="0.45">
      <c r="A2010" s="1">
        <v>1890</v>
      </c>
      <c r="B2010" s="1" t="s">
        <v>2072</v>
      </c>
      <c r="C2010" s="1">
        <v>10988.500028174371</v>
      </c>
      <c r="D2010" s="1">
        <v>0</v>
      </c>
      <c r="E2010">
        <f t="shared" si="3080"/>
        <v>-153.14125833731504</v>
      </c>
      <c r="F2010">
        <f t="shared" si="3081"/>
        <v>0.85280958583408983</v>
      </c>
      <c r="G2010">
        <f t="shared" si="3082"/>
        <v>930.05157887643998</v>
      </c>
      <c r="H2010">
        <f t="shared" si="3083"/>
        <v>6.0146053903441006</v>
      </c>
      <c r="I2010">
        <f t="shared" si="3084"/>
        <v>0.90763629041797289</v>
      </c>
      <c r="J2010">
        <f t="shared" si="3085"/>
        <v>24.114002227783203</v>
      </c>
      <c r="K2010" s="1">
        <v>6</v>
      </c>
      <c r="L2010">
        <f t="shared" si="3086"/>
        <v>1.4200000166893005</v>
      </c>
      <c r="M2010" s="1">
        <v>1</v>
      </c>
      <c r="N2010">
        <f t="shared" si="3087"/>
        <v>2.8400000333786011</v>
      </c>
      <c r="O2010" s="1">
        <v>23.33226203918457</v>
      </c>
      <c r="P2010" s="1">
        <v>24.114002227783203</v>
      </c>
      <c r="Q2010" s="1">
        <v>23.073703765869141</v>
      </c>
      <c r="R2010" s="1">
        <v>399.82000732421875</v>
      </c>
      <c r="S2010" s="1">
        <v>579.56842041015625</v>
      </c>
      <c r="T2010" s="1">
        <v>13.686348915100098</v>
      </c>
      <c r="U2010" s="1">
        <v>20.760410308837891</v>
      </c>
      <c r="V2010" s="1">
        <v>48.322048187255859</v>
      </c>
      <c r="W2010" s="1">
        <v>71.074127197265625</v>
      </c>
      <c r="X2010" s="1">
        <v>499.54949951171875</v>
      </c>
      <c r="Y2010" s="1">
        <v>2010.9122314453125</v>
      </c>
      <c r="Z2010" s="1">
        <v>214.15512084960937</v>
      </c>
      <c r="AA2010" s="1">
        <v>101.53506469726562</v>
      </c>
      <c r="AB2010" s="1">
        <v>11.291502952575684</v>
      </c>
      <c r="AC2010" s="1">
        <v>0.34242323040962219</v>
      </c>
      <c r="AD2010" s="1">
        <v>0.34839290380477905</v>
      </c>
      <c r="AE2010" s="1">
        <v>4.3065531644970179E-4</v>
      </c>
      <c r="AF2010" s="1">
        <v>0.39226603507995605</v>
      </c>
      <c r="AG2010" s="1">
        <v>3.5087699070572853E-3</v>
      </c>
      <c r="AH2010" s="1">
        <v>0.3333333432674408</v>
      </c>
      <c r="AI2010" s="1">
        <v>-0.21956524252891541</v>
      </c>
      <c r="AJ2010" s="1">
        <v>2.737391471862793</v>
      </c>
      <c r="AK2010" s="1">
        <v>1</v>
      </c>
      <c r="AL2010" s="1">
        <v>0</v>
      </c>
      <c r="AM2010" s="1">
        <v>0.15999999642372131</v>
      </c>
      <c r="AN2010" s="1">
        <v>111115</v>
      </c>
      <c r="AO2010">
        <f t="shared" si="3088"/>
        <v>0.83258249918619776</v>
      </c>
      <c r="AP2010">
        <f t="shared" si="3089"/>
        <v>6.0146053903441009E-3</v>
      </c>
      <c r="AQ2010">
        <f t="shared" si="3090"/>
        <v>297.26400222778318</v>
      </c>
      <c r="AR2010">
        <f t="shared" si="3091"/>
        <v>296.48226203918455</v>
      </c>
      <c r="AS2010">
        <f t="shared" si="3092"/>
        <v>321.74594983966745</v>
      </c>
      <c r="AT2010">
        <f t="shared" si="3093"/>
        <v>0.54268179991837173</v>
      </c>
      <c r="AU2010">
        <f t="shared" si="3094"/>
        <v>3.0155458942676083</v>
      </c>
      <c r="AV2010">
        <f t="shared" si="3095"/>
        <v>29.699551610654737</v>
      </c>
      <c r="AW2010">
        <f t="shared" si="3096"/>
        <v>8.9391413018168464</v>
      </c>
      <c r="AX2010">
        <f t="shared" si="3097"/>
        <v>23.723132133483887</v>
      </c>
      <c r="AY2010">
        <f t="shared" si="3098"/>
        <v>2.9455244308967754</v>
      </c>
      <c r="AZ2010">
        <f t="shared" si="3099"/>
        <v>0.65586355701455668</v>
      </c>
      <c r="BA2010">
        <f t="shared" si="3100"/>
        <v>2.1079096038496354</v>
      </c>
      <c r="BB2010">
        <f t="shared" si="3101"/>
        <v>0.83761482704713996</v>
      </c>
      <c r="BC2010">
        <f t="shared" si="3102"/>
        <v>0.42399005617004609</v>
      </c>
      <c r="BD2010">
        <f t="shared" si="3103"/>
        <v>94.432847233013376</v>
      </c>
      <c r="BE2010">
        <f t="shared" si="3104"/>
        <v>1.6047312899109469</v>
      </c>
      <c r="BF2010">
        <f t="shared" si="3105"/>
        <v>76.253195696237796</v>
      </c>
      <c r="BG2010">
        <f t="shared" si="3106"/>
        <v>652.36444024309503</v>
      </c>
      <c r="BH2010">
        <f t="shared" si="3107"/>
        <v>-0.17900286436231749</v>
      </c>
    </row>
    <row r="2011" spans="1:60" x14ac:dyDescent="0.45">
      <c r="A2011" s="1">
        <v>1891</v>
      </c>
      <c r="B2011" s="1" t="s">
        <v>2073</v>
      </c>
      <c r="C2011" s="1">
        <v>10994.000028051436</v>
      </c>
      <c r="D2011" s="1">
        <v>0</v>
      </c>
      <c r="E2011">
        <f t="shared" si="3080"/>
        <v>-191.92367012126638</v>
      </c>
      <c r="F2011">
        <f t="shared" si="3081"/>
        <v>1.4685997721053061</v>
      </c>
      <c r="G2011">
        <f t="shared" si="3082"/>
        <v>918.07370242016157</v>
      </c>
      <c r="H2011">
        <f t="shared" si="3083"/>
        <v>7.0977731104983581</v>
      </c>
      <c r="I2011">
        <f t="shared" si="3084"/>
        <v>0.7254243773923057</v>
      </c>
      <c r="J2011">
        <f t="shared" si="3085"/>
        <v>23.812488555908203</v>
      </c>
      <c r="K2011" s="1">
        <v>6</v>
      </c>
      <c r="L2011">
        <f t="shared" si="3086"/>
        <v>1.4200000166893005</v>
      </c>
      <c r="M2011" s="1">
        <v>1</v>
      </c>
      <c r="N2011">
        <f t="shared" si="3087"/>
        <v>2.8400000333786011</v>
      </c>
      <c r="O2011" s="1">
        <v>23.349765777587891</v>
      </c>
      <c r="P2011" s="1">
        <v>23.812488555908203</v>
      </c>
      <c r="Q2011" s="1">
        <v>23.074260711669922</v>
      </c>
      <c r="R2011" s="1">
        <v>399.80609130859375</v>
      </c>
      <c r="S2011" s="1">
        <v>625.00299072265625</v>
      </c>
      <c r="T2011" s="1">
        <v>13.684171676635742</v>
      </c>
      <c r="U2011" s="1">
        <v>22.02177619934082</v>
      </c>
      <c r="V2011" s="1">
        <v>48.254592895507812</v>
      </c>
      <c r="W2011" s="1">
        <v>76.866737365722656</v>
      </c>
      <c r="X2011" s="1">
        <v>499.52963256835937</v>
      </c>
      <c r="Y2011" s="1">
        <v>1999.7935791015625</v>
      </c>
      <c r="Z2011" s="1">
        <v>120.00458526611328</v>
      </c>
      <c r="AA2011" s="1">
        <v>101.53499603271484</v>
      </c>
      <c r="AB2011" s="1">
        <v>11.291502952575684</v>
      </c>
      <c r="AC2011" s="1">
        <v>0.34242323040962219</v>
      </c>
      <c r="AD2011" s="1">
        <v>0.34839290380477905</v>
      </c>
      <c r="AE2011" s="1">
        <v>4.3065531644970179E-4</v>
      </c>
      <c r="AF2011" s="1">
        <v>0.39226603507995605</v>
      </c>
      <c r="AG2011" s="1">
        <v>3.5087699070572853E-3</v>
      </c>
      <c r="AH2011" s="1">
        <v>0.3333333432674408</v>
      </c>
      <c r="AI2011" s="1">
        <v>-0.21956524252891541</v>
      </c>
      <c r="AJ2011" s="1">
        <v>2.737391471862793</v>
      </c>
      <c r="AK2011" s="1">
        <v>1</v>
      </c>
      <c r="AL2011" s="1">
        <v>0</v>
      </c>
      <c r="AM2011" s="1">
        <v>0.15999999642372131</v>
      </c>
      <c r="AN2011" s="1">
        <v>111115</v>
      </c>
      <c r="AO2011">
        <f t="shared" si="3088"/>
        <v>0.83254938761393216</v>
      </c>
      <c r="AP2011">
        <f t="shared" si="3089"/>
        <v>7.0977731104983578E-3</v>
      </c>
      <c r="AQ2011">
        <f t="shared" si="3090"/>
        <v>296.96248855590818</v>
      </c>
      <c r="AR2011">
        <f t="shared" si="3091"/>
        <v>296.49976577758787</v>
      </c>
      <c r="AS2011">
        <f t="shared" si="3092"/>
        <v>319.96696550443085</v>
      </c>
      <c r="AT2011">
        <f t="shared" si="3093"/>
        <v>1.9871787208107172E-2</v>
      </c>
      <c r="AU2011">
        <f t="shared" si="3094"/>
        <v>2.96140533642571</v>
      </c>
      <c r="AV2011">
        <f t="shared" si="3095"/>
        <v>29.166351033012674</v>
      </c>
      <c r="AW2011">
        <f t="shared" si="3096"/>
        <v>7.1445748336718538</v>
      </c>
      <c r="AX2011">
        <f t="shared" si="3097"/>
        <v>23.581127166748047</v>
      </c>
      <c r="AY2011">
        <f t="shared" si="3098"/>
        <v>2.9204397450902113</v>
      </c>
      <c r="AZ2011">
        <f t="shared" si="3099"/>
        <v>0.96802292858351036</v>
      </c>
      <c r="BA2011">
        <f t="shared" si="3100"/>
        <v>2.2359809590334043</v>
      </c>
      <c r="BB2011">
        <f t="shared" si="3101"/>
        <v>0.68445878605680699</v>
      </c>
      <c r="BC2011">
        <f t="shared" si="3102"/>
        <v>0.63618593926129419</v>
      </c>
      <c r="BD2011">
        <f t="shared" si="3103"/>
        <v>93.216609732970937</v>
      </c>
      <c r="BE2011">
        <f t="shared" si="3104"/>
        <v>1.468910894904109</v>
      </c>
      <c r="BF2011">
        <f t="shared" si="3105"/>
        <v>83.429463964719801</v>
      </c>
      <c r="BG2011">
        <f t="shared" si="3106"/>
        <v>716.23431171509844</v>
      </c>
      <c r="BH2011">
        <f t="shared" si="3107"/>
        <v>-0.22355936679459454</v>
      </c>
    </row>
    <row r="2012" spans="1:60" x14ac:dyDescent="0.45">
      <c r="A2012" s="1">
        <v>1892</v>
      </c>
      <c r="B2012" s="1" t="s">
        <v>2074</v>
      </c>
      <c r="C2012" s="1">
        <v>10999.000027939677</v>
      </c>
      <c r="D2012" s="1">
        <v>0</v>
      </c>
      <c r="E2012">
        <f t="shared" si="3080"/>
        <v>-208.35448975403992</v>
      </c>
      <c r="F2012">
        <f t="shared" si="3081"/>
        <v>1.7326432006276986</v>
      </c>
      <c r="G2012">
        <f t="shared" si="3082"/>
        <v>929.34297753577891</v>
      </c>
      <c r="H2012">
        <f t="shared" si="3083"/>
        <v>7.25286113878275</v>
      </c>
      <c r="I2012">
        <f t="shared" si="3084"/>
        <v>0.66689187308564657</v>
      </c>
      <c r="J2012">
        <f t="shared" si="3085"/>
        <v>23.584939956665039</v>
      </c>
      <c r="K2012" s="1">
        <v>6</v>
      </c>
      <c r="L2012">
        <f t="shared" si="3086"/>
        <v>1.4200000166893005</v>
      </c>
      <c r="M2012" s="1">
        <v>1</v>
      </c>
      <c r="N2012">
        <f t="shared" si="3087"/>
        <v>2.8400000333786011</v>
      </c>
      <c r="O2012" s="1">
        <v>23.365165710449219</v>
      </c>
      <c r="P2012" s="1">
        <v>23.584939956665039</v>
      </c>
      <c r="Q2012" s="1">
        <v>23.208560943603516</v>
      </c>
      <c r="R2012" s="1">
        <v>399.80337524414062</v>
      </c>
      <c r="S2012" s="1">
        <v>644.45361328125</v>
      </c>
      <c r="T2012" s="1">
        <v>13.682945251464844</v>
      </c>
      <c r="U2012" s="1">
        <v>22.201292037963867</v>
      </c>
      <c r="V2012" s="1">
        <v>48.209747314453125</v>
      </c>
      <c r="W2012" s="1">
        <v>77.882240295410156</v>
      </c>
      <c r="X2012" s="1">
        <v>499.52215576171875</v>
      </c>
      <c r="Y2012" s="1">
        <v>1981.4580078125</v>
      </c>
      <c r="Z2012" s="1">
        <v>90.185035705566406</v>
      </c>
      <c r="AA2012" s="1">
        <v>101.53548431396484</v>
      </c>
      <c r="AB2012" s="1">
        <v>11.291502952575684</v>
      </c>
      <c r="AC2012" s="1">
        <v>0.34242323040962219</v>
      </c>
      <c r="AD2012" s="1">
        <v>0.34839290380477905</v>
      </c>
      <c r="AE2012" s="1">
        <v>4.3065531644970179E-4</v>
      </c>
      <c r="AF2012" s="1">
        <v>0.39226603507995605</v>
      </c>
      <c r="AG2012" s="1">
        <v>3.5087699070572853E-3</v>
      </c>
      <c r="AH2012" s="1">
        <v>0.3333333432674408</v>
      </c>
      <c r="AI2012" s="1">
        <v>-0.21956524252891541</v>
      </c>
      <c r="AJ2012" s="1">
        <v>2.737391471862793</v>
      </c>
      <c r="AK2012" s="1">
        <v>1</v>
      </c>
      <c r="AL2012" s="1">
        <v>0</v>
      </c>
      <c r="AM2012" s="1">
        <v>0.15999999642372131</v>
      </c>
      <c r="AN2012" s="1">
        <v>111115</v>
      </c>
      <c r="AO2012">
        <f t="shared" si="3088"/>
        <v>0.83253692626953113</v>
      </c>
      <c r="AP2012">
        <f t="shared" si="3089"/>
        <v>7.2528611387827503E-3</v>
      </c>
      <c r="AQ2012">
        <f t="shared" si="3090"/>
        <v>296.73493995666502</v>
      </c>
      <c r="AR2012">
        <f t="shared" si="3091"/>
        <v>296.5151657104492</v>
      </c>
      <c r="AS2012">
        <f t="shared" si="3092"/>
        <v>317.03327416375396</v>
      </c>
      <c r="AT2012">
        <f t="shared" si="3093"/>
        <v>-6.0236432951780751E-2</v>
      </c>
      <c r="AU2012">
        <f t="shared" si="3094"/>
        <v>2.9211108125560794</v>
      </c>
      <c r="AV2012">
        <f t="shared" si="3095"/>
        <v>28.769359128908196</v>
      </c>
      <c r="AW2012">
        <f t="shared" si="3096"/>
        <v>6.5680670909443286</v>
      </c>
      <c r="AX2012">
        <f t="shared" si="3097"/>
        <v>23.475052833557129</v>
      </c>
      <c r="AY2012">
        <f t="shared" si="3098"/>
        <v>2.9018241760229002</v>
      </c>
      <c r="AZ2012">
        <f t="shared" si="3099"/>
        <v>1.0761186683056874</v>
      </c>
      <c r="BA2012">
        <f t="shared" si="3100"/>
        <v>2.2542189394704328</v>
      </c>
      <c r="BB2012">
        <f t="shared" si="3101"/>
        <v>0.64760523655246738</v>
      </c>
      <c r="BC2012">
        <f t="shared" si="3102"/>
        <v>0.71131902806327951</v>
      </c>
      <c r="BD2012">
        <f t="shared" si="3103"/>
        <v>94.361289317877464</v>
      </c>
      <c r="BE2012">
        <f t="shared" si="3104"/>
        <v>1.4420634136939792</v>
      </c>
      <c r="BF2012">
        <f t="shared" si="3105"/>
        <v>85.449764034548622</v>
      </c>
      <c r="BG2012">
        <f t="shared" si="3106"/>
        <v>743.49535900733417</v>
      </c>
      <c r="BH2012">
        <f t="shared" si="3107"/>
        <v>-0.23946137348849092</v>
      </c>
    </row>
    <row r="2013" spans="1:60" x14ac:dyDescent="0.45">
      <c r="A2013" s="1">
        <v>1893</v>
      </c>
      <c r="B2013" s="1" t="s">
        <v>2075</v>
      </c>
      <c r="C2013" s="1">
        <v>11004.000027827919</v>
      </c>
      <c r="D2013" s="1">
        <v>0</v>
      </c>
      <c r="E2013">
        <f t="shared" si="3080"/>
        <v>-186.27490609564535</v>
      </c>
      <c r="F2013">
        <f t="shared" si="3081"/>
        <v>1.6151963775260019</v>
      </c>
      <c r="G2013">
        <f t="shared" si="3082"/>
        <v>884.7996137464105</v>
      </c>
      <c r="H2013">
        <f t="shared" si="3083"/>
        <v>7.1732857058809101</v>
      </c>
      <c r="I2013">
        <f t="shared" si="3084"/>
        <v>0.68935049078236865</v>
      </c>
      <c r="J2013">
        <f t="shared" si="3085"/>
        <v>23.659914016723633</v>
      </c>
      <c r="K2013" s="1">
        <v>6</v>
      </c>
      <c r="L2013">
        <f t="shared" si="3086"/>
        <v>1.4200000166893005</v>
      </c>
      <c r="M2013" s="1">
        <v>1</v>
      </c>
      <c r="N2013">
        <f t="shared" si="3087"/>
        <v>2.8400000333786011</v>
      </c>
      <c r="O2013" s="1">
        <v>23.449394226074219</v>
      </c>
      <c r="P2013" s="1">
        <v>23.659914016723633</v>
      </c>
      <c r="Q2013" s="1">
        <v>23.686103820800781</v>
      </c>
      <c r="R2013" s="1">
        <v>399.93258666992187</v>
      </c>
      <c r="S2013" s="1">
        <v>618.360595703125</v>
      </c>
      <c r="T2013" s="1">
        <v>13.684127807617188</v>
      </c>
      <c r="U2013" s="1">
        <v>22.110269546508789</v>
      </c>
      <c r="V2013" s="1">
        <v>48.004009246826172</v>
      </c>
      <c r="W2013" s="1">
        <v>77.57659912109375</v>
      </c>
      <c r="X2013" s="1">
        <v>499.4942626953125</v>
      </c>
      <c r="Y2013" s="1">
        <v>1975.970458984375</v>
      </c>
      <c r="Z2013" s="1">
        <v>140.41543579101562</v>
      </c>
      <c r="AA2013" s="1">
        <v>101.53578186035156</v>
      </c>
      <c r="AB2013" s="1">
        <v>11.291502952575684</v>
      </c>
      <c r="AC2013" s="1">
        <v>0.34242323040962219</v>
      </c>
      <c r="AD2013" s="1">
        <v>0.34839290380477905</v>
      </c>
      <c r="AE2013" s="1">
        <v>4.3065531644970179E-4</v>
      </c>
      <c r="AF2013" s="1">
        <v>0.39226603507995605</v>
      </c>
      <c r="AG2013" s="1">
        <v>3.5087699070572853E-3</v>
      </c>
      <c r="AH2013" s="1">
        <v>0.3333333432674408</v>
      </c>
      <c r="AI2013" s="1">
        <v>-0.21956524252891541</v>
      </c>
      <c r="AJ2013" s="1">
        <v>2.737391471862793</v>
      </c>
      <c r="AK2013" s="1">
        <v>1</v>
      </c>
      <c r="AL2013" s="1">
        <v>0</v>
      </c>
      <c r="AM2013" s="1">
        <v>0.15999999642372131</v>
      </c>
      <c r="AN2013" s="1">
        <v>111115</v>
      </c>
      <c r="AO2013">
        <f t="shared" si="3088"/>
        <v>0.83249043782552079</v>
      </c>
      <c r="AP2013">
        <f t="shared" si="3089"/>
        <v>7.1732857058809099E-3</v>
      </c>
      <c r="AQ2013">
        <f t="shared" si="3090"/>
        <v>296.80991401672361</v>
      </c>
      <c r="AR2013">
        <f t="shared" si="3091"/>
        <v>296.5993942260742</v>
      </c>
      <c r="AS2013">
        <f t="shared" si="3092"/>
        <v>316.15526637087896</v>
      </c>
      <c r="AT2013">
        <f t="shared" si="3093"/>
        <v>-2.9105998500233259E-2</v>
      </c>
      <c r="AU2013">
        <f t="shared" si="3094"/>
        <v>2.9343339963302593</v>
      </c>
      <c r="AV2013">
        <f t="shared" si="3095"/>
        <v>28.899506583462667</v>
      </c>
      <c r="AW2013">
        <f t="shared" si="3096"/>
        <v>6.7892370369538781</v>
      </c>
      <c r="AX2013">
        <f t="shared" si="3097"/>
        <v>23.554654121398926</v>
      </c>
      <c r="AY2013">
        <f t="shared" si="3098"/>
        <v>2.9157840916827427</v>
      </c>
      <c r="AZ2013">
        <f t="shared" si="3099"/>
        <v>1.0296196492839793</v>
      </c>
      <c r="BA2013">
        <f t="shared" si="3100"/>
        <v>2.2449835055478906</v>
      </c>
      <c r="BB2013">
        <f t="shared" si="3101"/>
        <v>0.67080058613485205</v>
      </c>
      <c r="BC2013">
        <f t="shared" si="3102"/>
        <v>0.67889308631295342</v>
      </c>
      <c r="BD2013">
        <f t="shared" si="3103"/>
        <v>89.838820571478848</v>
      </c>
      <c r="BE2013">
        <f t="shared" si="3104"/>
        <v>1.4308796839493358</v>
      </c>
      <c r="BF2013">
        <f t="shared" si="3105"/>
        <v>84.632530177622755</v>
      </c>
      <c r="BG2013">
        <f t="shared" si="3106"/>
        <v>706.90676481353842</v>
      </c>
      <c r="BH2013">
        <f t="shared" si="3107"/>
        <v>-0.22301267148903123</v>
      </c>
    </row>
    <row r="2014" spans="1:60" x14ac:dyDescent="0.45">
      <c r="A2014" s="1">
        <v>1894</v>
      </c>
      <c r="B2014" s="1" t="s">
        <v>2076</v>
      </c>
      <c r="C2014" s="1">
        <v>11009.500027704984</v>
      </c>
      <c r="D2014" s="1">
        <v>0</v>
      </c>
      <c r="E2014">
        <f t="shared" si="3080"/>
        <v>-115.05863161137908</v>
      </c>
      <c r="F2014">
        <f t="shared" si="3081"/>
        <v>1.2438099239515907</v>
      </c>
      <c r="G2014">
        <f t="shared" si="3082"/>
        <v>729.75192538905117</v>
      </c>
      <c r="H2014">
        <f t="shared" si="3083"/>
        <v>6.8550581670291155</v>
      </c>
      <c r="I2014">
        <f t="shared" si="3084"/>
        <v>0.7840794504660038</v>
      </c>
      <c r="J2014">
        <f t="shared" si="3085"/>
        <v>23.982536315917969</v>
      </c>
      <c r="K2014" s="1">
        <v>6</v>
      </c>
      <c r="L2014">
        <f t="shared" si="3086"/>
        <v>1.4200000166893005</v>
      </c>
      <c r="M2014" s="1">
        <v>1</v>
      </c>
      <c r="N2014">
        <f t="shared" si="3087"/>
        <v>2.8400000333786011</v>
      </c>
      <c r="O2014" s="1">
        <v>23.68220329284668</v>
      </c>
      <c r="P2014" s="1">
        <v>23.982536315917969</v>
      </c>
      <c r="Q2014" s="1">
        <v>24.529565811157227</v>
      </c>
      <c r="R2014" s="1">
        <v>400.08843994140625</v>
      </c>
      <c r="S2014" s="1">
        <v>533.90118408203125</v>
      </c>
      <c r="T2014" s="1">
        <v>13.688249588012695</v>
      </c>
      <c r="U2014" s="1">
        <v>21.743539810180664</v>
      </c>
      <c r="V2014" s="1">
        <v>47.423995971679688</v>
      </c>
      <c r="W2014" s="1">
        <v>75.553092956542969</v>
      </c>
      <c r="X2014" s="1">
        <v>499.49819946289062</v>
      </c>
      <c r="Y2014" s="1">
        <v>1979.205322265625</v>
      </c>
      <c r="Z2014" s="1">
        <v>264.2913818359375</v>
      </c>
      <c r="AA2014" s="1">
        <v>101.53611755371094</v>
      </c>
      <c r="AB2014" s="1">
        <v>11.291502952575684</v>
      </c>
      <c r="AC2014" s="1">
        <v>0.34242323040962219</v>
      </c>
      <c r="AD2014" s="1">
        <v>0.34839290380477905</v>
      </c>
      <c r="AE2014" s="1">
        <v>4.3065531644970179E-4</v>
      </c>
      <c r="AF2014" s="1">
        <v>0.39226603507995605</v>
      </c>
      <c r="AG2014" s="1">
        <v>3.5087699070572853E-3</v>
      </c>
      <c r="AH2014" s="1">
        <v>0.3333333432674408</v>
      </c>
      <c r="AI2014" s="1">
        <v>-0.21956524252891541</v>
      </c>
      <c r="AJ2014" s="1">
        <v>2.737391471862793</v>
      </c>
      <c r="AK2014" s="1">
        <v>1</v>
      </c>
      <c r="AL2014" s="1">
        <v>0</v>
      </c>
      <c r="AM2014" s="1">
        <v>0.15999999642372131</v>
      </c>
      <c r="AN2014" s="1">
        <v>111115</v>
      </c>
      <c r="AO2014">
        <f t="shared" si="3088"/>
        <v>0.83249699910481756</v>
      </c>
      <c r="AP2014">
        <f t="shared" si="3089"/>
        <v>6.8550581670291152E-3</v>
      </c>
      <c r="AQ2014">
        <f t="shared" si="3090"/>
        <v>297.13253631591795</v>
      </c>
      <c r="AR2014">
        <f t="shared" si="3091"/>
        <v>296.83220329284666</v>
      </c>
      <c r="AS2014">
        <f t="shared" si="3092"/>
        <v>316.67284448431019</v>
      </c>
      <c r="AT2014">
        <f t="shared" si="3093"/>
        <v>0.12491362556585886</v>
      </c>
      <c r="AU2014">
        <f t="shared" si="3094"/>
        <v>2.9918340646663015</v>
      </c>
      <c r="AV2014">
        <f t="shared" si="3095"/>
        <v>29.465712662133949</v>
      </c>
      <c r="AW2014">
        <f t="shared" si="3096"/>
        <v>7.7221728519532853</v>
      </c>
      <c r="AX2014">
        <f t="shared" si="3097"/>
        <v>23.832369804382324</v>
      </c>
      <c r="AY2014">
        <f t="shared" si="3098"/>
        <v>2.9649489041976853</v>
      </c>
      <c r="AZ2014">
        <f t="shared" si="3099"/>
        <v>0.86498153989724047</v>
      </c>
      <c r="BA2014">
        <f t="shared" si="3100"/>
        <v>2.2077546142002977</v>
      </c>
      <c r="BB2014">
        <f t="shared" si="3101"/>
        <v>0.75719428999738758</v>
      </c>
      <c r="BC2014">
        <f t="shared" si="3102"/>
        <v>0.56536637588527028</v>
      </c>
      <c r="BD2014">
        <f t="shared" si="3103"/>
        <v>74.096177281349597</v>
      </c>
      <c r="BE2014">
        <f t="shared" si="3104"/>
        <v>1.3668295691154122</v>
      </c>
      <c r="BF2014">
        <f t="shared" si="3105"/>
        <v>81.295755229316029</v>
      </c>
      <c r="BG2014">
        <f t="shared" si="3106"/>
        <v>588.59454705730377</v>
      </c>
      <c r="BH2014">
        <f t="shared" si="3107"/>
        <v>-0.15891717650568146</v>
      </c>
    </row>
    <row r="2015" spans="1:60" x14ac:dyDescent="0.45">
      <c r="A2015" s="1">
        <v>1895</v>
      </c>
      <c r="B2015" s="1" t="s">
        <v>2077</v>
      </c>
      <c r="C2015" s="1">
        <v>11014.500027593225</v>
      </c>
      <c r="D2015" s="1">
        <v>0</v>
      </c>
      <c r="E2015">
        <f t="shared" ref="E2015:E2046" si="3108">(R2015-S2015*(1000-T2015)/(1000-U2015))*AO2015</f>
        <v>-47.133508224886292</v>
      </c>
      <c r="F2015">
        <f t="shared" ref="F2015:F2046" si="3109">IF(AZ2015&lt;&gt;0,1/(1/AZ2015-1/N2015),0)</f>
        <v>0.93700188859606737</v>
      </c>
      <c r="G2015">
        <f t="shared" ref="G2015:G2046" si="3110">((BC2015-AP2015/2)*S2015-E2015)/(BC2015+AP2015/2)</f>
        <v>549.2324367916458</v>
      </c>
      <c r="H2015">
        <f t="shared" ref="H2015:H2046" si="3111">AP2015*1000</f>
        <v>6.538841758681035</v>
      </c>
      <c r="I2015">
        <f t="shared" ref="I2015:I2046" si="3112">(AU2015-BA2015)</f>
        <v>0.91793791292575033</v>
      </c>
      <c r="J2015">
        <f t="shared" ref="J2015:J2046" si="3113">(P2015+AT2015*D2015)</f>
        <v>24.51386833190918</v>
      </c>
      <c r="K2015" s="1">
        <v>6</v>
      </c>
      <c r="L2015">
        <f t="shared" ref="L2015:L2046" si="3114">(K2015*AI2015+AJ2015)</f>
        <v>1.4200000166893005</v>
      </c>
      <c r="M2015" s="1">
        <v>1</v>
      </c>
      <c r="N2015">
        <f t="shared" ref="N2015:N2046" si="3115">L2015*(M2015+1)*(M2015+1)/(M2015*M2015+1)</f>
        <v>2.8400000333786011</v>
      </c>
      <c r="O2015" s="1">
        <v>24.012008666992188</v>
      </c>
      <c r="P2015" s="1">
        <v>24.51386833190918</v>
      </c>
      <c r="Q2015" s="1">
        <v>25.216445922851562</v>
      </c>
      <c r="R2015" s="1">
        <v>400.13272094726562</v>
      </c>
      <c r="S2015" s="1">
        <v>453.18881225585937</v>
      </c>
      <c r="T2015" s="1">
        <v>13.692663192749023</v>
      </c>
      <c r="U2015" s="1">
        <v>21.379035949707031</v>
      </c>
      <c r="V2015" s="1">
        <v>46.574417114257813</v>
      </c>
      <c r="W2015" s="1">
        <v>72.998695373535156</v>
      </c>
      <c r="X2015" s="1">
        <v>499.5111083984375</v>
      </c>
      <c r="Y2015" s="1">
        <v>1990.3050537109375</v>
      </c>
      <c r="Z2015" s="1">
        <v>385.47003173828125</v>
      </c>
      <c r="AA2015" s="1">
        <v>101.53604125976562</v>
      </c>
      <c r="AB2015" s="1">
        <v>11.291502952575684</v>
      </c>
      <c r="AC2015" s="1">
        <v>0.34242323040962219</v>
      </c>
      <c r="AD2015" s="1">
        <v>0.34839290380477905</v>
      </c>
      <c r="AE2015" s="1">
        <v>4.3065531644970179E-4</v>
      </c>
      <c r="AF2015" s="1">
        <v>0.39226603507995605</v>
      </c>
      <c r="AG2015" s="1">
        <v>3.5087699070572853E-3</v>
      </c>
      <c r="AH2015" s="1">
        <v>0.3333333432674408</v>
      </c>
      <c r="AI2015" s="1">
        <v>-0.21956524252891541</v>
      </c>
      <c r="AJ2015" s="1">
        <v>2.737391471862793</v>
      </c>
      <c r="AK2015" s="1">
        <v>1</v>
      </c>
      <c r="AL2015" s="1">
        <v>0</v>
      </c>
      <c r="AM2015" s="1">
        <v>0.15999999642372131</v>
      </c>
      <c r="AN2015" s="1">
        <v>111115</v>
      </c>
      <c r="AO2015">
        <f t="shared" ref="AO2015:AO2046" si="3116">X2015*0.000001/(K2015*0.0001)</f>
        <v>0.83251851399739574</v>
      </c>
      <c r="AP2015">
        <f t="shared" ref="AP2015:AP2046" si="3117">(U2015-T2015)/(1000-U2015)*AO2015</f>
        <v>6.5388417586810348E-3</v>
      </c>
      <c r="AQ2015">
        <f t="shared" ref="AQ2015:AQ2046" si="3118">(P2015+273.15)</f>
        <v>297.66386833190916</v>
      </c>
      <c r="AR2015">
        <f t="shared" ref="AR2015:AR2046" si="3119">(O2015+273.15)</f>
        <v>297.16200866699216</v>
      </c>
      <c r="AS2015">
        <f t="shared" ref="AS2015:AS2046" si="3120">(Y2015*AK2015+Z2015*AL2015)*AM2015</f>
        <v>318.44880147586446</v>
      </c>
      <c r="AT2015">
        <f t="shared" ref="AT2015:AT2046" si="3121">((AS2015+0.00000010773*(AR2015^4-AQ2015^4))-AP2015*44100)/(L2015*0.92*2*29.3+0.00000043092*AQ2015^3)</f>
        <v>0.2774855345341195</v>
      </c>
      <c r="AU2015">
        <f t="shared" ref="AU2015:AU2046" si="3122">0.61365*EXP(17.502*J2015/(240.97+J2015))</f>
        <v>3.0886805892092162</v>
      </c>
      <c r="AV2015">
        <f t="shared" ref="AV2015:AV2046" si="3123">AU2015*1000/AA2015</f>
        <v>30.419549067382516</v>
      </c>
      <c r="AW2015">
        <f t="shared" ref="AW2015:AW2046" si="3124">(AV2015-U2015)</f>
        <v>9.0405131176754843</v>
      </c>
      <c r="AX2015">
        <f t="shared" ref="AX2015:AX2046" si="3125">IF(D2015,P2015,(O2015+P2015)/2)</f>
        <v>24.262938499450684</v>
      </c>
      <c r="AY2015">
        <f t="shared" ref="AY2015:AY2046" si="3126">0.61365*EXP(17.502*AX2015/(240.97+AX2015))</f>
        <v>3.0426071230962211</v>
      </c>
      <c r="AZ2015">
        <f t="shared" ref="AZ2015:AZ2046" si="3127">IF(AW2015&lt;&gt;0,(1000-(AV2015+U2015)/2)/AW2015*AP2015,0)</f>
        <v>0.70454965336564923</v>
      </c>
      <c r="BA2015">
        <f t="shared" ref="BA2015:BA2046" si="3128">U2015*AA2015/1000</f>
        <v>2.1707426762834658</v>
      </c>
      <c r="BB2015">
        <f t="shared" ref="BB2015:BB2046" si="3129">(AY2015-BA2015)</f>
        <v>0.87186444681275521</v>
      </c>
      <c r="BC2015">
        <f t="shared" ref="BC2015:BC2046" si="3130">1/(1.6/F2015+1.37/N2015)</f>
        <v>0.45662761557915482</v>
      </c>
      <c r="BD2015">
        <f t="shared" ref="BD2015:BD2046" si="3131">G2015*AA2015*0.001</f>
        <v>55.766887363278165</v>
      </c>
      <c r="BE2015">
        <f t="shared" ref="BE2015:BE2046" si="3132">G2015/S2015</f>
        <v>1.2119284985384029</v>
      </c>
      <c r="BF2015">
        <f t="shared" ref="BF2015:BF2046" si="3133">(1-AP2015*AA2015/AU2015/F2015)*100</f>
        <v>77.059251204223969</v>
      </c>
      <c r="BG2015">
        <f t="shared" ref="BG2015:BG2046" si="3134">(S2015-E2015/(N2015/1.35))</f>
        <v>475.5938247050666</v>
      </c>
      <c r="BH2015">
        <f t="shared" ref="BH2015:BH2046" si="3135">E2015*BF2015/100/BG2015</f>
        <v>-7.6369218054718274E-2</v>
      </c>
    </row>
    <row r="2016" spans="1:60" x14ac:dyDescent="0.45">
      <c r="A2016" s="1">
        <v>1896</v>
      </c>
      <c r="B2016" s="1" t="s">
        <v>2078</v>
      </c>
      <c r="C2016" s="1">
        <v>11019.500027481467</v>
      </c>
      <c r="D2016" s="1">
        <v>0</v>
      </c>
      <c r="E2016">
        <f t="shared" si="3108"/>
        <v>-12.812000866731845</v>
      </c>
      <c r="F2016">
        <f t="shared" si="3109"/>
        <v>0.81966320361491807</v>
      </c>
      <c r="G2016">
        <f t="shared" si="3110"/>
        <v>436.90566134130495</v>
      </c>
      <c r="H2016">
        <f t="shared" si="3111"/>
        <v>6.3894632103442746</v>
      </c>
      <c r="I2016">
        <f t="shared" si="3112"/>
        <v>0.99331324914419961</v>
      </c>
      <c r="J2016">
        <f t="shared" si="3113"/>
        <v>24.824373245239258</v>
      </c>
      <c r="K2016" s="1">
        <v>6</v>
      </c>
      <c r="L2016">
        <f t="shared" si="3114"/>
        <v>1.4200000166893005</v>
      </c>
      <c r="M2016" s="1">
        <v>1</v>
      </c>
      <c r="N2016">
        <f t="shared" si="3115"/>
        <v>2.8400000333786011</v>
      </c>
      <c r="O2016" s="1">
        <v>24.333305358886719</v>
      </c>
      <c r="P2016" s="1">
        <v>24.824373245239258</v>
      </c>
      <c r="Q2016" s="1">
        <v>25.345830917358398</v>
      </c>
      <c r="R2016" s="1">
        <v>400.09579467773437</v>
      </c>
      <c r="S2016" s="1">
        <v>412.32061767578125</v>
      </c>
      <c r="T2016" s="1">
        <v>13.694507598876953</v>
      </c>
      <c r="U2016" s="1">
        <v>21.206535339355469</v>
      </c>
      <c r="V2016" s="1">
        <v>45.694015502929688</v>
      </c>
      <c r="W2016" s="1">
        <v>70.893112182617187</v>
      </c>
      <c r="X2016" s="1">
        <v>499.51611328125</v>
      </c>
      <c r="Y2016" s="1">
        <v>1995.2620849609375</v>
      </c>
      <c r="Z2016" s="1">
        <v>450.51495361328125</v>
      </c>
      <c r="AA2016" s="1">
        <v>101.53581237792969</v>
      </c>
      <c r="AB2016" s="1">
        <v>11.291502952575684</v>
      </c>
      <c r="AC2016" s="1">
        <v>0.34242323040962219</v>
      </c>
      <c r="AD2016" s="1">
        <v>0.34839290380477905</v>
      </c>
      <c r="AE2016" s="1">
        <v>4.3065531644970179E-4</v>
      </c>
      <c r="AF2016" s="1">
        <v>0.39226603507995605</v>
      </c>
      <c r="AG2016" s="1">
        <v>3.5087699070572853E-3</v>
      </c>
      <c r="AH2016" s="1">
        <v>0.66666668653488159</v>
      </c>
      <c r="AI2016" s="1">
        <v>-0.21956524252891541</v>
      </c>
      <c r="AJ2016" s="1">
        <v>2.737391471862793</v>
      </c>
      <c r="AK2016" s="1">
        <v>1</v>
      </c>
      <c r="AL2016" s="1">
        <v>0</v>
      </c>
      <c r="AM2016" s="1">
        <v>0.15999999642372131</v>
      </c>
      <c r="AN2016" s="1">
        <v>111115</v>
      </c>
      <c r="AO2016">
        <f t="shared" si="3116"/>
        <v>0.83252685546874994</v>
      </c>
      <c r="AP2016">
        <f t="shared" si="3117"/>
        <v>6.3894632103442747E-3</v>
      </c>
      <c r="AQ2016">
        <f t="shared" si="3118"/>
        <v>297.97437324523924</v>
      </c>
      <c r="AR2016">
        <f t="shared" si="3119"/>
        <v>297.4833053588867</v>
      </c>
      <c r="AS2016">
        <f t="shared" si="3120"/>
        <v>319.24192645813673</v>
      </c>
      <c r="AT2016">
        <f t="shared" si="3121"/>
        <v>0.36247621116945439</v>
      </c>
      <c r="AU2016">
        <f t="shared" si="3122"/>
        <v>3.146536042546932</v>
      </c>
      <c r="AV2016">
        <f t="shared" si="3123"/>
        <v>30.989421060966251</v>
      </c>
      <c r="AW2016">
        <f t="shared" si="3124"/>
        <v>9.7828857216107821</v>
      </c>
      <c r="AX2016">
        <f t="shared" si="3125"/>
        <v>24.578839302062988</v>
      </c>
      <c r="AY2016">
        <f t="shared" si="3126"/>
        <v>3.100708902609445</v>
      </c>
      <c r="AZ2016">
        <f t="shared" si="3127"/>
        <v>0.63608134816741901</v>
      </c>
      <c r="BA2016">
        <f t="shared" si="3128"/>
        <v>2.1532227934027324</v>
      </c>
      <c r="BB2016">
        <f t="shared" si="3129"/>
        <v>0.94748610920671261</v>
      </c>
      <c r="BC2016">
        <f t="shared" si="3130"/>
        <v>0.41077620079134752</v>
      </c>
      <c r="BD2016">
        <f t="shared" si="3131"/>
        <v>44.36157125680603</v>
      </c>
      <c r="BE2016">
        <f t="shared" si="3132"/>
        <v>1.0596260352055826</v>
      </c>
      <c r="BF2016">
        <f t="shared" si="3133"/>
        <v>74.845512590467465</v>
      </c>
      <c r="BG2016">
        <f t="shared" si="3134"/>
        <v>418.41082928381127</v>
      </c>
      <c r="BH2016">
        <f t="shared" si="3135"/>
        <v>-2.2918163323387957E-2</v>
      </c>
    </row>
    <row r="2017" spans="1:60" x14ac:dyDescent="0.45">
      <c r="A2017" s="1">
        <v>1897</v>
      </c>
      <c r="B2017" s="1" t="s">
        <v>2079</v>
      </c>
      <c r="C2017" s="1">
        <v>11025.000027358532</v>
      </c>
      <c r="D2017" s="1">
        <v>0</v>
      </c>
      <c r="E2017">
        <f t="shared" si="3108"/>
        <v>1.996820120399182</v>
      </c>
      <c r="F2017">
        <f t="shared" si="3109"/>
        <v>0.77864430071435842</v>
      </c>
      <c r="G2017">
        <f t="shared" si="3110"/>
        <v>383.42880797461936</v>
      </c>
      <c r="H2017">
        <f t="shared" si="3111"/>
        <v>6.3616387696412851</v>
      </c>
      <c r="I2017">
        <f t="shared" si="3112"/>
        <v>1.0292648313027892</v>
      </c>
      <c r="J2017">
        <f t="shared" si="3113"/>
        <v>24.996011734008789</v>
      </c>
      <c r="K2017" s="1">
        <v>6</v>
      </c>
      <c r="L2017">
        <f t="shared" si="3114"/>
        <v>1.4200000166893005</v>
      </c>
      <c r="M2017" s="1">
        <v>1</v>
      </c>
      <c r="N2017">
        <f t="shared" si="3115"/>
        <v>2.8400000333786011</v>
      </c>
      <c r="O2017" s="1">
        <v>24.509929656982422</v>
      </c>
      <c r="P2017" s="1">
        <v>24.996011734008789</v>
      </c>
      <c r="Q2017" s="1">
        <v>24.770023345947266</v>
      </c>
      <c r="R2017" s="1">
        <v>400.191162109375</v>
      </c>
      <c r="S2017" s="1">
        <v>394.7757568359375</v>
      </c>
      <c r="T2017" s="1">
        <v>13.691524505615234</v>
      </c>
      <c r="U2017" s="1">
        <v>21.171487808227539</v>
      </c>
      <c r="V2017" s="1">
        <v>45.120170593261719</v>
      </c>
      <c r="W2017" s="1">
        <v>69.812652587890625</v>
      </c>
      <c r="X2017" s="1">
        <v>499.49069213867187</v>
      </c>
      <c r="Y2017" s="1">
        <v>1999.489013671875</v>
      </c>
      <c r="Z2017" s="1">
        <v>443.15118408203125</v>
      </c>
      <c r="AA2017" s="1">
        <v>101.53546142578125</v>
      </c>
      <c r="AB2017" s="1">
        <v>11.291502952575684</v>
      </c>
      <c r="AC2017" s="1">
        <v>0.34242323040962219</v>
      </c>
      <c r="AD2017" s="1">
        <v>0.34839290380477905</v>
      </c>
      <c r="AE2017" s="1">
        <v>4.3065531644970179E-4</v>
      </c>
      <c r="AF2017" s="1">
        <v>0.39226603507995605</v>
      </c>
      <c r="AG2017" s="1">
        <v>3.5087699070572853E-3</v>
      </c>
      <c r="AH2017" s="1">
        <v>0.66666668653488159</v>
      </c>
      <c r="AI2017" s="1">
        <v>-0.21956524252891541</v>
      </c>
      <c r="AJ2017" s="1">
        <v>2.737391471862793</v>
      </c>
      <c r="AK2017" s="1">
        <v>1</v>
      </c>
      <c r="AL2017" s="1">
        <v>0</v>
      </c>
      <c r="AM2017" s="1">
        <v>0.15999999642372131</v>
      </c>
      <c r="AN2017" s="1">
        <v>111115</v>
      </c>
      <c r="AO2017">
        <f t="shared" si="3116"/>
        <v>0.83248448689778642</v>
      </c>
      <c r="AP2017">
        <f t="shared" si="3117"/>
        <v>6.3616387696412849E-3</v>
      </c>
      <c r="AQ2017">
        <f t="shared" si="3118"/>
        <v>298.14601173400877</v>
      </c>
      <c r="AR2017">
        <f t="shared" si="3119"/>
        <v>297.6599296569824</v>
      </c>
      <c r="AS2017">
        <f t="shared" si="3120"/>
        <v>319.91823503677006</v>
      </c>
      <c r="AT2017">
        <f t="shared" si="3121"/>
        <v>0.3845643792249781</v>
      </c>
      <c r="AU2017">
        <f t="shared" si="3122"/>
        <v>3.1789216149814745</v>
      </c>
      <c r="AV2017">
        <f t="shared" si="3123"/>
        <v>31.308486417872356</v>
      </c>
      <c r="AW2017">
        <f t="shared" si="3124"/>
        <v>10.136998609644817</v>
      </c>
      <c r="AX2017">
        <f t="shared" si="3125"/>
        <v>24.752970695495605</v>
      </c>
      <c r="AY2017">
        <f t="shared" si="3126"/>
        <v>3.1331486290181174</v>
      </c>
      <c r="AZ2017">
        <f t="shared" si="3127"/>
        <v>0.61109897405076896</v>
      </c>
      <c r="BA2017">
        <f t="shared" si="3128"/>
        <v>2.1496567836786853</v>
      </c>
      <c r="BB2017">
        <f t="shared" si="3129"/>
        <v>0.98349184533943212</v>
      </c>
      <c r="BC2017">
        <f t="shared" si="3130"/>
        <v>0.39412782591715845</v>
      </c>
      <c r="BD2017">
        <f t="shared" si="3131"/>
        <v>38.931620941640247</v>
      </c>
      <c r="BE2017">
        <f t="shared" si="3132"/>
        <v>0.97125722979480289</v>
      </c>
      <c r="BF2017">
        <f t="shared" si="3133"/>
        <v>73.904367752480397</v>
      </c>
      <c r="BG2017">
        <f t="shared" si="3134"/>
        <v>393.82656418422761</v>
      </c>
      <c r="BH2017">
        <f t="shared" si="3135"/>
        <v>3.747175582714121E-3</v>
      </c>
    </row>
    <row r="2018" spans="1:60" x14ac:dyDescent="0.45">
      <c r="A2018" s="1">
        <v>1898</v>
      </c>
      <c r="B2018" s="1" t="s">
        <v>2080</v>
      </c>
      <c r="C2018" s="1">
        <v>11030.000027246773</v>
      </c>
      <c r="D2018" s="1">
        <v>0</v>
      </c>
      <c r="E2018">
        <f t="shared" si="3108"/>
        <v>7.3054735363151169</v>
      </c>
      <c r="F2018">
        <f t="shared" si="3109"/>
        <v>0.76631522251755957</v>
      </c>
      <c r="G2018">
        <f t="shared" si="3110"/>
        <v>363.51435096815692</v>
      </c>
      <c r="H2018">
        <f t="shared" si="3111"/>
        <v>6.3639741849971365</v>
      </c>
      <c r="I2018">
        <f t="shared" si="3112"/>
        <v>1.0425760988787673</v>
      </c>
      <c r="J2018">
        <f t="shared" si="3113"/>
        <v>25.064699172973633</v>
      </c>
      <c r="K2018" s="1">
        <v>6</v>
      </c>
      <c r="L2018">
        <f t="shared" si="3114"/>
        <v>1.4200000166893005</v>
      </c>
      <c r="M2018" s="1">
        <v>1</v>
      </c>
      <c r="N2018">
        <f t="shared" si="3115"/>
        <v>2.8400000333786011</v>
      </c>
      <c r="O2018" s="1">
        <v>24.450689315795898</v>
      </c>
      <c r="P2018" s="1">
        <v>25.064699172973633</v>
      </c>
      <c r="Q2018" s="1">
        <v>23.972019195556641</v>
      </c>
      <c r="R2018" s="1">
        <v>400.18695068359375</v>
      </c>
      <c r="S2018" s="1">
        <v>388.44168090820312</v>
      </c>
      <c r="T2018" s="1">
        <v>13.685920715332031</v>
      </c>
      <c r="U2018" s="1">
        <v>21.168840408325195</v>
      </c>
      <c r="V2018" s="1">
        <v>45.152584075927734</v>
      </c>
      <c r="W2018" s="1">
        <v>69.845321655273437</v>
      </c>
      <c r="X2018" s="1">
        <v>499.47799682617187</v>
      </c>
      <c r="Y2018" s="1">
        <v>2001.1375732421875</v>
      </c>
      <c r="Z2018" s="1">
        <v>411.94308471679687</v>
      </c>
      <c r="AA2018" s="1">
        <v>101.53542327880859</v>
      </c>
      <c r="AB2018" s="1">
        <v>11.291502952575684</v>
      </c>
      <c r="AC2018" s="1">
        <v>0.34242323040962219</v>
      </c>
      <c r="AD2018" s="1">
        <v>0.34839290380477905</v>
      </c>
      <c r="AE2018" s="1">
        <v>4.3065531644970179E-4</v>
      </c>
      <c r="AF2018" s="1">
        <v>0.39226603507995605</v>
      </c>
      <c r="AG2018" s="1">
        <v>3.5087699070572853E-3</v>
      </c>
      <c r="AH2018" s="1">
        <v>0.66666668653488159</v>
      </c>
      <c r="AI2018" s="1">
        <v>-0.21956524252891541</v>
      </c>
      <c r="AJ2018" s="1">
        <v>2.737391471862793</v>
      </c>
      <c r="AK2018" s="1">
        <v>1</v>
      </c>
      <c r="AL2018" s="1">
        <v>0</v>
      </c>
      <c r="AM2018" s="1">
        <v>0.15999999642372131</v>
      </c>
      <c r="AN2018" s="1">
        <v>111115</v>
      </c>
      <c r="AO2018">
        <f t="shared" si="3116"/>
        <v>0.83246332804361967</v>
      </c>
      <c r="AP2018">
        <f t="shared" si="3117"/>
        <v>6.3639741849971362E-3</v>
      </c>
      <c r="AQ2018">
        <f t="shared" si="3118"/>
        <v>298.21469917297361</v>
      </c>
      <c r="AR2018">
        <f t="shared" si="3119"/>
        <v>297.60068931579588</v>
      </c>
      <c r="AS2018">
        <f t="shared" si="3120"/>
        <v>320.18200456212435</v>
      </c>
      <c r="AT2018">
        <f t="shared" si="3121"/>
        <v>0.36978864539497541</v>
      </c>
      <c r="AU2018">
        <f t="shared" si="3122"/>
        <v>3.1919632700596132</v>
      </c>
      <c r="AV2018">
        <f t="shared" si="3123"/>
        <v>31.436942566287662</v>
      </c>
      <c r="AW2018">
        <f t="shared" si="3124"/>
        <v>10.268102157962467</v>
      </c>
      <c r="AX2018">
        <f t="shared" si="3125"/>
        <v>24.757694244384766</v>
      </c>
      <c r="AY2018">
        <f t="shared" si="3126"/>
        <v>3.1340327168570634</v>
      </c>
      <c r="AZ2018">
        <f t="shared" si="3127"/>
        <v>0.60347892602295117</v>
      </c>
      <c r="BA2018">
        <f t="shared" si="3128"/>
        <v>2.1493871711808459</v>
      </c>
      <c r="BB2018">
        <f t="shared" si="3129"/>
        <v>0.98464554567621754</v>
      </c>
      <c r="BC2018">
        <f t="shared" si="3130"/>
        <v>0.3890584329407778</v>
      </c>
      <c r="BD2018">
        <f t="shared" si="3131"/>
        <v>36.9095834934732</v>
      </c>
      <c r="BE2018">
        <f t="shared" si="3132"/>
        <v>0.93582735539151096</v>
      </c>
      <c r="BF2018">
        <f t="shared" si="3133"/>
        <v>73.583172825536209</v>
      </c>
      <c r="BG2018">
        <f t="shared" si="3134"/>
        <v>384.9690086694311</v>
      </c>
      <c r="BH2018">
        <f t="shared" si="3135"/>
        <v>1.396371940829797E-2</v>
      </c>
    </row>
    <row r="2019" spans="1:60" x14ac:dyDescent="0.45">
      <c r="A2019" s="1">
        <v>1899</v>
      </c>
      <c r="B2019" s="1" t="s">
        <v>2081</v>
      </c>
      <c r="C2019" s="1">
        <v>11035.500027123839</v>
      </c>
      <c r="D2019" s="1">
        <v>0</v>
      </c>
      <c r="E2019">
        <f t="shared" si="3108"/>
        <v>9.8914978075478999</v>
      </c>
      <c r="F2019">
        <f t="shared" si="3109"/>
        <v>0.76694566845423406</v>
      </c>
      <c r="G2019">
        <f t="shared" si="3110"/>
        <v>353.51073388785539</v>
      </c>
      <c r="H2019">
        <f t="shared" si="3111"/>
        <v>6.3730319931885315</v>
      </c>
      <c r="I2019">
        <f t="shared" si="3112"/>
        <v>1.0433759241653275</v>
      </c>
      <c r="J2019">
        <f t="shared" si="3113"/>
        <v>25.07148551940918</v>
      </c>
      <c r="K2019" s="1">
        <v>6</v>
      </c>
      <c r="L2019">
        <f t="shared" si="3114"/>
        <v>1.4200000166893005</v>
      </c>
      <c r="M2019" s="1">
        <v>1</v>
      </c>
      <c r="N2019">
        <f t="shared" si="3115"/>
        <v>2.8400000333786011</v>
      </c>
      <c r="O2019" s="1">
        <v>24.23265266418457</v>
      </c>
      <c r="P2019" s="1">
        <v>25.07148551940918</v>
      </c>
      <c r="Q2019" s="1">
        <v>23.394048690795898</v>
      </c>
      <c r="R2019" s="1">
        <v>399.79129028320312</v>
      </c>
      <c r="S2019" s="1">
        <v>384.96224975585937</v>
      </c>
      <c r="T2019" s="1">
        <v>13.680268287658691</v>
      </c>
      <c r="U2019" s="1">
        <v>21.173654556274414</v>
      </c>
      <c r="V2019" s="1">
        <v>45.646274566650391</v>
      </c>
      <c r="W2019" s="1">
        <v>70.64398193359375</v>
      </c>
      <c r="X2019" s="1">
        <v>499.48779296875</v>
      </c>
      <c r="Y2019" s="1">
        <v>2001.252197265625</v>
      </c>
      <c r="Z2019" s="1">
        <v>384.87310791015625</v>
      </c>
      <c r="AA2019" s="1">
        <v>101.53553771972656</v>
      </c>
      <c r="AB2019" s="1">
        <v>11.291502952575684</v>
      </c>
      <c r="AC2019" s="1">
        <v>0.34242323040962219</v>
      </c>
      <c r="AD2019" s="1">
        <v>0.34839290380477905</v>
      </c>
      <c r="AE2019" s="1">
        <v>4.3065531644970179E-4</v>
      </c>
      <c r="AF2019" s="1">
        <v>0.39226603507995605</v>
      </c>
      <c r="AG2019" s="1">
        <v>3.5087699070572853E-3</v>
      </c>
      <c r="AH2019" s="1">
        <v>0.66666668653488159</v>
      </c>
      <c r="AI2019" s="1">
        <v>-0.21956524252891541</v>
      </c>
      <c r="AJ2019" s="1">
        <v>2.737391471862793</v>
      </c>
      <c r="AK2019" s="1">
        <v>1</v>
      </c>
      <c r="AL2019" s="1">
        <v>0</v>
      </c>
      <c r="AM2019" s="1">
        <v>0.15999999642372131</v>
      </c>
      <c r="AN2019" s="1">
        <v>111115</v>
      </c>
      <c r="AO2019">
        <f t="shared" si="3116"/>
        <v>0.83247965494791654</v>
      </c>
      <c r="AP2019">
        <f t="shared" si="3117"/>
        <v>6.3730319931885318E-3</v>
      </c>
      <c r="AQ2019">
        <f t="shared" si="3118"/>
        <v>298.22148551940916</v>
      </c>
      <c r="AR2019">
        <f t="shared" si="3119"/>
        <v>297.38265266418455</v>
      </c>
      <c r="AS2019">
        <f t="shared" si="3120"/>
        <v>320.20034440546442</v>
      </c>
      <c r="AT2019">
        <f t="shared" si="3121"/>
        <v>0.33645676540184771</v>
      </c>
      <c r="AU2019">
        <f t="shared" si="3122"/>
        <v>3.1932543250283887</v>
      </c>
      <c r="AV2019">
        <f t="shared" si="3123"/>
        <v>31.449622435081622</v>
      </c>
      <c r="AW2019">
        <f t="shared" si="3124"/>
        <v>10.275967878807208</v>
      </c>
      <c r="AX2019">
        <f t="shared" si="3125"/>
        <v>24.652069091796875</v>
      </c>
      <c r="AY2019">
        <f t="shared" si="3126"/>
        <v>3.1143152643714673</v>
      </c>
      <c r="AZ2019">
        <f t="shared" si="3127"/>
        <v>0.60386984004300492</v>
      </c>
      <c r="BA2019">
        <f t="shared" si="3128"/>
        <v>2.1498784008630611</v>
      </c>
      <c r="BB2019">
        <f t="shared" si="3129"/>
        <v>0.96443686350840618</v>
      </c>
      <c r="BC2019">
        <f t="shared" si="3130"/>
        <v>0.38931839833633941</v>
      </c>
      <c r="BD2019">
        <f t="shared" si="3131"/>
        <v>35.89390245499856</v>
      </c>
      <c r="BE2019">
        <f t="shared" si="3132"/>
        <v>0.91829974007074633</v>
      </c>
      <c r="BF2019">
        <f t="shared" si="3133"/>
        <v>73.577977153037338</v>
      </c>
      <c r="BG2019">
        <f t="shared" si="3134"/>
        <v>380.26030543077297</v>
      </c>
      <c r="BH2019">
        <f t="shared" si="3135"/>
        <v>1.913942605365037E-2</v>
      </c>
    </row>
    <row r="2020" spans="1:60" x14ac:dyDescent="0.45">
      <c r="A2020" s="1">
        <v>1900</v>
      </c>
      <c r="B2020" s="1" t="s">
        <v>2082</v>
      </c>
      <c r="C2020" s="1">
        <v>11041.000027000904</v>
      </c>
      <c r="D2020" s="1">
        <v>0</v>
      </c>
      <c r="E2020">
        <f t="shared" si="3108"/>
        <v>11.358790029140298</v>
      </c>
      <c r="F2020">
        <f t="shared" si="3109"/>
        <v>0.77686307722860026</v>
      </c>
      <c r="G2020">
        <f t="shared" si="3110"/>
        <v>347.975799786766</v>
      </c>
      <c r="H2020">
        <f t="shared" si="3111"/>
        <v>6.3878242392358544</v>
      </c>
      <c r="I2020">
        <f t="shared" si="3112"/>
        <v>1.03531047266801</v>
      </c>
      <c r="J2020">
        <f t="shared" si="3113"/>
        <v>25.037075042724609</v>
      </c>
      <c r="K2020" s="1">
        <v>6</v>
      </c>
      <c r="L2020">
        <f t="shared" si="3114"/>
        <v>1.4200000166893005</v>
      </c>
      <c r="M2020" s="1">
        <v>1</v>
      </c>
      <c r="N2020">
        <f t="shared" si="3115"/>
        <v>2.8400000333786011</v>
      </c>
      <c r="O2020" s="1">
        <v>24.014745712280273</v>
      </c>
      <c r="P2020" s="1">
        <v>25.037075042724609</v>
      </c>
      <c r="Q2020" s="1">
        <v>23.209121704101563</v>
      </c>
      <c r="R2020" s="1">
        <v>399.3634033203125</v>
      </c>
      <c r="S2020" s="1">
        <v>382.78225708007812</v>
      </c>
      <c r="T2020" s="1">
        <v>13.678285598754883</v>
      </c>
      <c r="U2020" s="1">
        <v>21.188694000244141</v>
      </c>
      <c r="V2020" s="1">
        <v>46.225364685058594</v>
      </c>
      <c r="W2020" s="1">
        <v>71.59619140625</v>
      </c>
      <c r="X2020" s="1">
        <v>499.5047607421875</v>
      </c>
      <c r="Y2020" s="1">
        <v>1999.798095703125</v>
      </c>
      <c r="Z2020" s="1">
        <v>400.04458618164062</v>
      </c>
      <c r="AA2020" s="1">
        <v>101.53538513183594</v>
      </c>
      <c r="AB2020" s="1">
        <v>11.291502952575684</v>
      </c>
      <c r="AC2020" s="1">
        <v>0.34242323040962219</v>
      </c>
      <c r="AD2020" s="1">
        <v>0.34839290380477905</v>
      </c>
      <c r="AE2020" s="1">
        <v>4.3065531644970179E-4</v>
      </c>
      <c r="AF2020" s="1">
        <v>0.39226603507995605</v>
      </c>
      <c r="AG2020" s="1">
        <v>3.5087699070572853E-3</v>
      </c>
      <c r="AH2020" s="1">
        <v>0.66666668653488159</v>
      </c>
      <c r="AI2020" s="1">
        <v>-0.21956524252891541</v>
      </c>
      <c r="AJ2020" s="1">
        <v>2.737391471862793</v>
      </c>
      <c r="AK2020" s="1">
        <v>1</v>
      </c>
      <c r="AL2020" s="1">
        <v>0</v>
      </c>
      <c r="AM2020" s="1">
        <v>0.15999999642372131</v>
      </c>
      <c r="AN2020" s="1">
        <v>111115</v>
      </c>
      <c r="AO2020">
        <f t="shared" si="3116"/>
        <v>0.83250793457031236</v>
      </c>
      <c r="AP2020">
        <f t="shared" si="3117"/>
        <v>6.3878242392358545E-3</v>
      </c>
      <c r="AQ2020">
        <f t="shared" si="3118"/>
        <v>298.18707504272459</v>
      </c>
      <c r="AR2020">
        <f t="shared" si="3119"/>
        <v>297.16474571228025</v>
      </c>
      <c r="AS2020">
        <f t="shared" si="3120"/>
        <v>319.96768816066469</v>
      </c>
      <c r="AT2020">
        <f t="shared" si="3121"/>
        <v>0.30284389060522449</v>
      </c>
      <c r="AU2020">
        <f t="shared" si="3122"/>
        <v>3.1867126784234201</v>
      </c>
      <c r="AV2020">
        <f t="shared" si="3123"/>
        <v>31.385242438246699</v>
      </c>
      <c r="AW2020">
        <f t="shared" si="3124"/>
        <v>10.196548438002559</v>
      </c>
      <c r="AX2020">
        <f t="shared" si="3125"/>
        <v>24.525910377502441</v>
      </c>
      <c r="AY2020">
        <f t="shared" si="3126"/>
        <v>3.0909068929799135</v>
      </c>
      <c r="AZ2020">
        <f t="shared" si="3127"/>
        <v>0.61000129056292485</v>
      </c>
      <c r="BA2020">
        <f t="shared" si="3128"/>
        <v>2.1514022057554101</v>
      </c>
      <c r="BB2020">
        <f t="shared" si="3129"/>
        <v>0.93950468722450342</v>
      </c>
      <c r="BC2020">
        <f t="shared" si="3130"/>
        <v>0.39339732073527528</v>
      </c>
      <c r="BD2020">
        <f t="shared" si="3131"/>
        <v>35.331856847907922</v>
      </c>
      <c r="BE2020">
        <f t="shared" si="3132"/>
        <v>0.90906982586178076</v>
      </c>
      <c r="BF2020">
        <f t="shared" si="3133"/>
        <v>73.801104083519206</v>
      </c>
      <c r="BG2020">
        <f t="shared" si="3134"/>
        <v>377.38283230574217</v>
      </c>
      <c r="BH2020">
        <f t="shared" si="3135"/>
        <v>2.2213285116379367E-2</v>
      </c>
    </row>
    <row r="2021" spans="1:60" x14ac:dyDescent="0.45">
      <c r="A2021" s="1">
        <v>1901</v>
      </c>
      <c r="B2021" s="1" t="s">
        <v>2083</v>
      </c>
      <c r="C2021" s="1">
        <v>11046.50002687797</v>
      </c>
      <c r="D2021" s="1">
        <v>0</v>
      </c>
      <c r="E2021">
        <f t="shared" si="3108"/>
        <v>12.472728059916085</v>
      </c>
      <c r="F2021">
        <f t="shared" si="3109"/>
        <v>0.78653136074839647</v>
      </c>
      <c r="G2021">
        <f t="shared" si="3110"/>
        <v>344.11874249474954</v>
      </c>
      <c r="H2021">
        <f t="shared" si="3111"/>
        <v>6.4067585964585989</v>
      </c>
      <c r="I2021">
        <f t="shared" si="3112"/>
        <v>1.0283655818698136</v>
      </c>
      <c r="J2021">
        <f t="shared" si="3113"/>
        <v>25.011951446533203</v>
      </c>
      <c r="K2021" s="1">
        <v>6</v>
      </c>
      <c r="L2021">
        <f t="shared" si="3114"/>
        <v>1.4200000166893005</v>
      </c>
      <c r="M2021" s="1">
        <v>1</v>
      </c>
      <c r="N2021">
        <f t="shared" si="3115"/>
        <v>2.8400000333786011</v>
      </c>
      <c r="O2021" s="1">
        <v>23.8526611328125</v>
      </c>
      <c r="P2021" s="1">
        <v>25.011951446533203</v>
      </c>
      <c r="Q2021" s="1">
        <v>23.069557189941406</v>
      </c>
      <c r="R2021" s="1">
        <v>399.2735595703125</v>
      </c>
      <c r="S2021" s="1">
        <v>381.35675048828125</v>
      </c>
      <c r="T2021" s="1">
        <v>13.677767753601074</v>
      </c>
      <c r="U2021" s="1">
        <v>21.210220336914062</v>
      </c>
      <c r="V2021" s="1">
        <v>46.695095062255859</v>
      </c>
      <c r="W2021" s="1">
        <v>72.397483825683594</v>
      </c>
      <c r="X2021" s="1">
        <v>499.50820922851562</v>
      </c>
      <c r="Y2021" s="1">
        <v>1998.96044921875</v>
      </c>
      <c r="Z2021" s="1">
        <v>428.06320190429687</v>
      </c>
      <c r="AA2021" s="1">
        <v>101.53493499755859</v>
      </c>
      <c r="AB2021" s="1">
        <v>11.291502952575684</v>
      </c>
      <c r="AC2021" s="1">
        <v>0.34242323040962219</v>
      </c>
      <c r="AD2021" s="1">
        <v>0.34839290380477905</v>
      </c>
      <c r="AE2021" s="1">
        <v>4.3065531644970179E-4</v>
      </c>
      <c r="AF2021" s="1">
        <v>0.39226603507995605</v>
      </c>
      <c r="AG2021" s="1">
        <v>3.5087699070572853E-3</v>
      </c>
      <c r="AH2021" s="1">
        <v>0.66666668653488159</v>
      </c>
      <c r="AI2021" s="1">
        <v>-0.21956524252891541</v>
      </c>
      <c r="AJ2021" s="1">
        <v>2.737391471862793</v>
      </c>
      <c r="AK2021" s="1">
        <v>1</v>
      </c>
      <c r="AL2021" s="1">
        <v>0</v>
      </c>
      <c r="AM2021" s="1">
        <v>0.15999999642372131</v>
      </c>
      <c r="AN2021" s="1">
        <v>111115</v>
      </c>
      <c r="AO2021">
        <f t="shared" si="3116"/>
        <v>0.83251368204752585</v>
      </c>
      <c r="AP2021">
        <f t="shared" si="3117"/>
        <v>6.4067585964585989E-3</v>
      </c>
      <c r="AQ2021">
        <f t="shared" si="3118"/>
        <v>298.16195144653318</v>
      </c>
      <c r="AR2021">
        <f t="shared" si="3119"/>
        <v>297.00266113281248</v>
      </c>
      <c r="AS2021">
        <f t="shared" si="3120"/>
        <v>319.83366472616035</v>
      </c>
      <c r="AT2021">
        <f t="shared" si="3121"/>
        <v>0.27428524456681019</v>
      </c>
      <c r="AU2021">
        <f t="shared" si="3122"/>
        <v>3.1819439250622783</v>
      </c>
      <c r="AV2021">
        <f t="shared" si="3123"/>
        <v>31.338414951846751</v>
      </c>
      <c r="AW2021">
        <f t="shared" si="3124"/>
        <v>10.128194614932688</v>
      </c>
      <c r="AX2021">
        <f t="shared" si="3125"/>
        <v>24.432306289672852</v>
      </c>
      <c r="AY2021">
        <f t="shared" si="3126"/>
        <v>3.073638462560202</v>
      </c>
      <c r="AZ2021">
        <f t="shared" si="3127"/>
        <v>0.61594643697176243</v>
      </c>
      <c r="BA2021">
        <f t="shared" si="3128"/>
        <v>2.1535783431924647</v>
      </c>
      <c r="BB2021">
        <f t="shared" si="3129"/>
        <v>0.92006011936773735</v>
      </c>
      <c r="BC2021">
        <f t="shared" si="3130"/>
        <v>0.39735480045229071</v>
      </c>
      <c r="BD2021">
        <f t="shared" si="3131"/>
        <v>34.940074150645998</v>
      </c>
      <c r="BE2021">
        <f t="shared" si="3132"/>
        <v>0.90235387744978179</v>
      </c>
      <c r="BF2021">
        <f t="shared" si="3133"/>
        <v>74.007665346123602</v>
      </c>
      <c r="BG2021">
        <f t="shared" si="3134"/>
        <v>375.42781292384916</v>
      </c>
      <c r="BH2021">
        <f t="shared" si="3135"/>
        <v>2.4587349483313578E-2</v>
      </c>
    </row>
    <row r="2022" spans="1:60" x14ac:dyDescent="0.45">
      <c r="A2022" s="1">
        <v>1902</v>
      </c>
      <c r="B2022" s="1" t="s">
        <v>2084</v>
      </c>
      <c r="C2022" s="1">
        <v>11051.500026766211</v>
      </c>
      <c r="D2022" s="1">
        <v>0</v>
      </c>
      <c r="E2022">
        <f t="shared" si="3108"/>
        <v>13.187878414280789</v>
      </c>
      <c r="F2022">
        <f t="shared" si="3109"/>
        <v>0.78532941924947464</v>
      </c>
      <c r="G2022">
        <f t="shared" si="3110"/>
        <v>341.52455389446749</v>
      </c>
      <c r="H2022">
        <f t="shared" si="3111"/>
        <v>6.4245733839619685</v>
      </c>
      <c r="I2022">
        <f t="shared" si="3112"/>
        <v>1.03241598338722</v>
      </c>
      <c r="J2022">
        <f t="shared" si="3113"/>
        <v>25.044431686401367</v>
      </c>
      <c r="K2022" s="1">
        <v>6</v>
      </c>
      <c r="L2022">
        <f t="shared" si="3114"/>
        <v>1.4200000166893005</v>
      </c>
      <c r="M2022" s="1">
        <v>1</v>
      </c>
      <c r="N2022">
        <f t="shared" si="3115"/>
        <v>2.8400000333786011</v>
      </c>
      <c r="O2022" s="1">
        <v>23.729452133178711</v>
      </c>
      <c r="P2022" s="1">
        <v>25.044431686401367</v>
      </c>
      <c r="Q2022" s="1">
        <v>22.86982536315918</v>
      </c>
      <c r="R2022" s="1">
        <v>399.3782958984375</v>
      </c>
      <c r="S2022" s="1">
        <v>380.59979248046875</v>
      </c>
      <c r="T2022" s="1">
        <v>13.677719116210937</v>
      </c>
      <c r="U2022" s="1">
        <v>21.231096267700195</v>
      </c>
      <c r="V2022" s="1">
        <v>47.055152893066406</v>
      </c>
      <c r="W2022" s="1">
        <v>73.02630615234375</v>
      </c>
      <c r="X2022" s="1">
        <v>499.4989013671875</v>
      </c>
      <c r="Y2022" s="1">
        <v>1998.9168701171875</v>
      </c>
      <c r="Z2022" s="1">
        <v>430.0286865234375</v>
      </c>
      <c r="AA2022" s="1">
        <v>101.53475952148437</v>
      </c>
      <c r="AB2022" s="1">
        <v>11.291502952575684</v>
      </c>
      <c r="AC2022" s="1">
        <v>0.34242323040962219</v>
      </c>
      <c r="AD2022" s="1">
        <v>0.34839290380477905</v>
      </c>
      <c r="AE2022" s="1">
        <v>4.3065531644970179E-4</v>
      </c>
      <c r="AF2022" s="1">
        <v>0.39226603507995605</v>
      </c>
      <c r="AG2022" s="1">
        <v>3.5087699070572853E-3</v>
      </c>
      <c r="AH2022" s="1">
        <v>0.66666668653488159</v>
      </c>
      <c r="AI2022" s="1">
        <v>-0.21956524252891541</v>
      </c>
      <c r="AJ2022" s="1">
        <v>2.737391471862793</v>
      </c>
      <c r="AK2022" s="1">
        <v>1</v>
      </c>
      <c r="AL2022" s="1">
        <v>0</v>
      </c>
      <c r="AM2022" s="1">
        <v>0.15999999642372131</v>
      </c>
      <c r="AN2022" s="1">
        <v>111115</v>
      </c>
      <c r="AO2022">
        <f t="shared" si="3116"/>
        <v>0.83249816894531248</v>
      </c>
      <c r="AP2022">
        <f t="shared" si="3117"/>
        <v>6.4245733839619684E-3</v>
      </c>
      <c r="AQ2022">
        <f t="shared" si="3118"/>
        <v>298.19443168640134</v>
      </c>
      <c r="AR2022">
        <f t="shared" si="3119"/>
        <v>296.87945213317869</v>
      </c>
      <c r="AS2022">
        <f t="shared" si="3120"/>
        <v>319.8266920700662</v>
      </c>
      <c r="AT2022">
        <f t="shared" si="3121"/>
        <v>0.24524717448430827</v>
      </c>
      <c r="AU2022">
        <f t="shared" si="3122"/>
        <v>3.1881102373056436</v>
      </c>
      <c r="AV2022">
        <f t="shared" si="3123"/>
        <v>31.39920015894706</v>
      </c>
      <c r="AW2022">
        <f t="shared" si="3124"/>
        <v>10.168103891246865</v>
      </c>
      <c r="AX2022">
        <f t="shared" si="3125"/>
        <v>24.386941909790039</v>
      </c>
      <c r="AY2022">
        <f t="shared" si="3126"/>
        <v>3.0652998557367162</v>
      </c>
      <c r="AZ2022">
        <f t="shared" si="3127"/>
        <v>0.6152090743821611</v>
      </c>
      <c r="BA2022">
        <f t="shared" si="3128"/>
        <v>2.1556942539184236</v>
      </c>
      <c r="BB2022">
        <f t="shared" si="3129"/>
        <v>0.90960560181829253</v>
      </c>
      <c r="BC2022">
        <f t="shared" si="3130"/>
        <v>0.39686382996653136</v>
      </c>
      <c r="BD2022">
        <f t="shared" si="3131"/>
        <v>34.676613450356989</v>
      </c>
      <c r="BE2022">
        <f t="shared" si="3132"/>
        <v>0.89733247532444071</v>
      </c>
      <c r="BF2022">
        <f t="shared" si="3133"/>
        <v>73.946034004869773</v>
      </c>
      <c r="BG2022">
        <f t="shared" si="3134"/>
        <v>374.33090668820381</v>
      </c>
      <c r="BH2022">
        <f t="shared" si="3135"/>
        <v>2.6051583992950222E-2</v>
      </c>
    </row>
    <row r="2023" spans="1:60" x14ac:dyDescent="0.45">
      <c r="A2023" s="1">
        <v>1903</v>
      </c>
      <c r="B2023" s="1" t="s">
        <v>2085</v>
      </c>
      <c r="C2023" s="1">
        <v>11057.000026643276</v>
      </c>
      <c r="D2023" s="1">
        <v>0</v>
      </c>
      <c r="E2023">
        <f t="shared" si="3108"/>
        <v>13.738221291732382</v>
      </c>
      <c r="F2023">
        <f t="shared" si="3109"/>
        <v>0.7914312976659662</v>
      </c>
      <c r="G2023">
        <f t="shared" si="3110"/>
        <v>339.77603271081495</v>
      </c>
      <c r="H2023">
        <f t="shared" si="3111"/>
        <v>6.4463147534823397</v>
      </c>
      <c r="I2023">
        <f t="shared" si="3112"/>
        <v>1.0296378305449614</v>
      </c>
      <c r="J2023">
        <f t="shared" si="3113"/>
        <v>25.043275833129883</v>
      </c>
      <c r="K2023" s="1">
        <v>6</v>
      </c>
      <c r="L2023">
        <f t="shared" si="3114"/>
        <v>1.4200000166893005</v>
      </c>
      <c r="M2023" s="1">
        <v>1</v>
      </c>
      <c r="N2023">
        <f t="shared" si="3115"/>
        <v>2.8400000333786011</v>
      </c>
      <c r="O2023" s="1">
        <v>23.60307502746582</v>
      </c>
      <c r="P2023" s="1">
        <v>25.043275833129883</v>
      </c>
      <c r="Q2023" s="1">
        <v>22.744041442871094</v>
      </c>
      <c r="R2023" s="1">
        <v>399.43148803710938</v>
      </c>
      <c r="S2023" s="1">
        <v>379.98635864257812</v>
      </c>
      <c r="T2023" s="1">
        <v>13.677473068237305</v>
      </c>
      <c r="U2023" s="1">
        <v>21.256357192993164</v>
      </c>
      <c r="V2023" s="1">
        <v>47.420166015625</v>
      </c>
      <c r="W2023" s="1">
        <v>73.680450439453125</v>
      </c>
      <c r="X2023" s="1">
        <v>499.48959350585937</v>
      </c>
      <c r="Y2023" s="1">
        <v>1998.8009033203125</v>
      </c>
      <c r="Z2023" s="1">
        <v>446.39117431640625</v>
      </c>
      <c r="AA2023" s="1">
        <v>101.53446197509766</v>
      </c>
      <c r="AB2023" s="1">
        <v>11.291502952575684</v>
      </c>
      <c r="AC2023" s="1">
        <v>0.34242323040962219</v>
      </c>
      <c r="AD2023" s="1">
        <v>0.34839290380477905</v>
      </c>
      <c r="AE2023" s="1">
        <v>4.3065531644970179E-4</v>
      </c>
      <c r="AF2023" s="1">
        <v>0.39226603507995605</v>
      </c>
      <c r="AG2023" s="1">
        <v>3.5087699070572853E-3</v>
      </c>
      <c r="AH2023" s="1">
        <v>0.66666668653488159</v>
      </c>
      <c r="AI2023" s="1">
        <v>-0.21956524252891541</v>
      </c>
      <c r="AJ2023" s="1">
        <v>2.737391471862793</v>
      </c>
      <c r="AK2023" s="1">
        <v>1</v>
      </c>
      <c r="AL2023" s="1">
        <v>0</v>
      </c>
      <c r="AM2023" s="1">
        <v>0.15999999642372131</v>
      </c>
      <c r="AN2023" s="1">
        <v>111115</v>
      </c>
      <c r="AO2023">
        <f t="shared" si="3116"/>
        <v>0.83248265584309888</v>
      </c>
      <c r="AP2023">
        <f t="shared" si="3117"/>
        <v>6.4463147534823398E-3</v>
      </c>
      <c r="AQ2023">
        <f t="shared" si="3118"/>
        <v>298.19327583312986</v>
      </c>
      <c r="AR2023">
        <f t="shared" si="3119"/>
        <v>296.7530750274658</v>
      </c>
      <c r="AS2023">
        <f t="shared" si="3120"/>
        <v>319.80813738298093</v>
      </c>
      <c r="AT2023">
        <f t="shared" si="3121"/>
        <v>0.21810300582186123</v>
      </c>
      <c r="AU2023">
        <f t="shared" si="3122"/>
        <v>3.1878906216860194</v>
      </c>
      <c r="AV2023">
        <f t="shared" si="3123"/>
        <v>31.397129207892799</v>
      </c>
      <c r="AW2023">
        <f t="shared" si="3124"/>
        <v>10.140772014899635</v>
      </c>
      <c r="AX2023">
        <f t="shared" si="3125"/>
        <v>24.323175430297852</v>
      </c>
      <c r="AY2023">
        <f t="shared" si="3126"/>
        <v>3.0536121236425409</v>
      </c>
      <c r="AZ2023">
        <f t="shared" si="3127"/>
        <v>0.61894738104318814</v>
      </c>
      <c r="BA2023">
        <f t="shared" si="3128"/>
        <v>2.1582527911410581</v>
      </c>
      <c r="BB2023">
        <f t="shared" si="3129"/>
        <v>0.89535933250148281</v>
      </c>
      <c r="BC2023">
        <f t="shared" si="3130"/>
        <v>0.3993533596363914</v>
      </c>
      <c r="BD2023">
        <f t="shared" si="3131"/>
        <v>34.498976673325778</v>
      </c>
      <c r="BE2023">
        <f t="shared" si="3132"/>
        <v>0.89417955403608129</v>
      </c>
      <c r="BF2023">
        <f t="shared" si="3133"/>
        <v>74.057707842004518</v>
      </c>
      <c r="BG2023">
        <f t="shared" si="3134"/>
        <v>373.45586620389503</v>
      </c>
      <c r="BH2023">
        <f t="shared" si="3135"/>
        <v>2.7243411357647358E-2</v>
      </c>
    </row>
    <row r="2024" spans="1:60" x14ac:dyDescent="0.45">
      <c r="A2024" s="1">
        <v>1904</v>
      </c>
      <c r="B2024" s="1" t="s">
        <v>2086</v>
      </c>
      <c r="C2024" s="1">
        <v>11062.000026531518</v>
      </c>
      <c r="D2024" s="1">
        <v>0</v>
      </c>
      <c r="E2024">
        <f t="shared" si="3108"/>
        <v>14.235070508349795</v>
      </c>
      <c r="F2024">
        <f t="shared" si="3109"/>
        <v>0.80417362123226854</v>
      </c>
      <c r="G2024">
        <f t="shared" si="3110"/>
        <v>338.61540137657073</v>
      </c>
      <c r="H2024">
        <f t="shared" si="3111"/>
        <v>6.4642955217416418</v>
      </c>
      <c r="I2024">
        <f t="shared" si="3112"/>
        <v>1.01974513779354</v>
      </c>
      <c r="J2024">
        <f t="shared" si="3113"/>
        <v>25.002588272094727</v>
      </c>
      <c r="K2024" s="1">
        <v>6</v>
      </c>
      <c r="L2024">
        <f t="shared" si="3114"/>
        <v>1.4200000166893005</v>
      </c>
      <c r="M2024" s="1">
        <v>1</v>
      </c>
      <c r="N2024">
        <f t="shared" si="3115"/>
        <v>2.8400000333786011</v>
      </c>
      <c r="O2024" s="1">
        <v>23.511850357055664</v>
      </c>
      <c r="P2024" s="1">
        <v>25.002588272094727</v>
      </c>
      <c r="Q2024" s="1">
        <v>22.672607421875</v>
      </c>
      <c r="R2024" s="1">
        <v>399.58901977539062</v>
      </c>
      <c r="S2024" s="1">
        <v>379.542724609375</v>
      </c>
      <c r="T2024" s="1">
        <v>13.678005218505859</v>
      </c>
      <c r="U2024" s="1">
        <v>21.277702331542969</v>
      </c>
      <c r="V2024" s="1">
        <v>47.695934295654297</v>
      </c>
      <c r="W2024" s="1">
        <v>74.181655883789062</v>
      </c>
      <c r="X2024" s="1">
        <v>499.50018310546875</v>
      </c>
      <c r="Y2024" s="1">
        <v>1998.7271728515625</v>
      </c>
      <c r="Z2024" s="1">
        <v>467.277099609375</v>
      </c>
      <c r="AA2024" s="1">
        <v>101.53460693359375</v>
      </c>
      <c r="AB2024" s="1">
        <v>11.291502952575684</v>
      </c>
      <c r="AC2024" s="1">
        <v>0.34242323040962219</v>
      </c>
      <c r="AD2024" s="1">
        <v>0.34839290380477905</v>
      </c>
      <c r="AE2024" s="1">
        <v>4.3065531644970179E-4</v>
      </c>
      <c r="AF2024" s="1">
        <v>0.39226603507995605</v>
      </c>
      <c r="AG2024" s="1">
        <v>3.5087699070572853E-3</v>
      </c>
      <c r="AH2024" s="1">
        <v>0.66666668653488159</v>
      </c>
      <c r="AI2024" s="1">
        <v>-0.21956524252891541</v>
      </c>
      <c r="AJ2024" s="1">
        <v>2.737391471862793</v>
      </c>
      <c r="AK2024" s="1">
        <v>1</v>
      </c>
      <c r="AL2024" s="1">
        <v>0</v>
      </c>
      <c r="AM2024" s="1">
        <v>0.15999999642372131</v>
      </c>
      <c r="AN2024" s="1">
        <v>111115</v>
      </c>
      <c r="AO2024">
        <f t="shared" si="3116"/>
        <v>0.83250030517578122</v>
      </c>
      <c r="AP2024">
        <f t="shared" si="3117"/>
        <v>6.4642955217416422E-3</v>
      </c>
      <c r="AQ2024">
        <f t="shared" si="3118"/>
        <v>298.1525882720947</v>
      </c>
      <c r="AR2024">
        <f t="shared" si="3119"/>
        <v>296.66185035705564</v>
      </c>
      <c r="AS2024">
        <f t="shared" si="3120"/>
        <v>319.79634050824461</v>
      </c>
      <c r="AT2024">
        <f t="shared" si="3121"/>
        <v>0.20257890484214955</v>
      </c>
      <c r="AU2024">
        <f t="shared" si="3122"/>
        <v>3.1801682804767668</v>
      </c>
      <c r="AV2024">
        <f t="shared" si="3123"/>
        <v>31.321028135330046</v>
      </c>
      <c r="AW2024">
        <f t="shared" si="3124"/>
        <v>10.043325803787077</v>
      </c>
      <c r="AX2024">
        <f t="shared" si="3125"/>
        <v>24.257219314575195</v>
      </c>
      <c r="AY2024">
        <f t="shared" si="3126"/>
        <v>3.0415640597877349</v>
      </c>
      <c r="AZ2024">
        <f t="shared" si="3127"/>
        <v>0.62671357833130115</v>
      </c>
      <c r="BA2024">
        <f t="shared" si="3128"/>
        <v>2.1604231426832268</v>
      </c>
      <c r="BB2024">
        <f t="shared" si="3129"/>
        <v>0.88114091710450815</v>
      </c>
      <c r="BC2024">
        <f t="shared" si="3130"/>
        <v>0.40452837809671838</v>
      </c>
      <c r="BD2024">
        <f t="shared" si="3131"/>
        <v>34.38118168043119</v>
      </c>
      <c r="BE2024">
        <f t="shared" si="3132"/>
        <v>0.89216675599584572</v>
      </c>
      <c r="BF2024">
        <f t="shared" si="3133"/>
        <v>74.335348601003631</v>
      </c>
      <c r="BG2024">
        <f t="shared" si="3134"/>
        <v>372.77605384866717</v>
      </c>
      <c r="BH2024">
        <f t="shared" si="3135"/>
        <v>2.8386183009159276E-2</v>
      </c>
    </row>
    <row r="2025" spans="1:60" x14ac:dyDescent="0.45">
      <c r="A2025" s="1">
        <v>1905</v>
      </c>
      <c r="B2025" s="1" t="s">
        <v>2087</v>
      </c>
      <c r="C2025" s="1">
        <v>11067.000026419759</v>
      </c>
      <c r="D2025" s="1">
        <v>0</v>
      </c>
      <c r="E2025">
        <f t="shared" si="3108"/>
        <v>14.665403594562317</v>
      </c>
      <c r="F2025">
        <f t="shared" si="3109"/>
        <v>0.81127098203544767</v>
      </c>
      <c r="G2025">
        <f t="shared" si="3110"/>
        <v>337.49076177537626</v>
      </c>
      <c r="H2025">
        <f t="shared" si="3111"/>
        <v>6.4795983680114357</v>
      </c>
      <c r="I2025">
        <f t="shared" si="3112"/>
        <v>1.0151973238003271</v>
      </c>
      <c r="J2025">
        <f t="shared" si="3113"/>
        <v>24.988376617431641</v>
      </c>
      <c r="K2025" s="1">
        <v>6</v>
      </c>
      <c r="L2025">
        <f t="shared" si="3114"/>
        <v>1.4200000166893005</v>
      </c>
      <c r="M2025" s="1">
        <v>1</v>
      </c>
      <c r="N2025">
        <f t="shared" si="3115"/>
        <v>2.8400000333786011</v>
      </c>
      <c r="O2025" s="1">
        <v>23.430198669433594</v>
      </c>
      <c r="P2025" s="1">
        <v>24.988376617431641</v>
      </c>
      <c r="Q2025" s="1">
        <v>22.531793594360352</v>
      </c>
      <c r="R2025" s="1">
        <v>399.7548828125</v>
      </c>
      <c r="S2025" s="1">
        <v>379.18792724609375</v>
      </c>
      <c r="T2025" s="1">
        <v>13.678536415100098</v>
      </c>
      <c r="U2025" s="1">
        <v>21.295907974243164</v>
      </c>
      <c r="V2025" s="1">
        <v>47.940502166748047</v>
      </c>
      <c r="W2025" s="1">
        <v>74.624710083007813</v>
      </c>
      <c r="X2025" s="1">
        <v>499.51162719726562</v>
      </c>
      <c r="Y2025" s="1">
        <v>1998.6993408203125</v>
      </c>
      <c r="Z2025" s="1">
        <v>473.4737548828125</v>
      </c>
      <c r="AA2025" s="1">
        <v>101.53488159179687</v>
      </c>
      <c r="AB2025" s="1">
        <v>11.291502952575684</v>
      </c>
      <c r="AC2025" s="1">
        <v>0.34242323040962219</v>
      </c>
      <c r="AD2025" s="1">
        <v>0.34839290380477905</v>
      </c>
      <c r="AE2025" s="1">
        <v>4.3065531644970179E-4</v>
      </c>
      <c r="AF2025" s="1">
        <v>0.39226603507995605</v>
      </c>
      <c r="AG2025" s="1">
        <v>3.5087699070572853E-3</v>
      </c>
      <c r="AH2025" s="1">
        <v>0.66666668653488159</v>
      </c>
      <c r="AI2025" s="1">
        <v>-0.21956524252891541</v>
      </c>
      <c r="AJ2025" s="1">
        <v>2.737391471862793</v>
      </c>
      <c r="AK2025" s="1">
        <v>1</v>
      </c>
      <c r="AL2025" s="1">
        <v>0</v>
      </c>
      <c r="AM2025" s="1">
        <v>0.15999999642372131</v>
      </c>
      <c r="AN2025" s="1">
        <v>111115</v>
      </c>
      <c r="AO2025">
        <f t="shared" si="3116"/>
        <v>0.83251937866210923</v>
      </c>
      <c r="AP2025">
        <f t="shared" si="3117"/>
        <v>6.479598368011436E-3</v>
      </c>
      <c r="AQ2025">
        <f t="shared" si="3118"/>
        <v>298.13837661743162</v>
      </c>
      <c r="AR2025">
        <f t="shared" si="3119"/>
        <v>296.58019866943357</v>
      </c>
      <c r="AS2025">
        <f t="shared" si="3120"/>
        <v>319.79188738334415</v>
      </c>
      <c r="AT2025">
        <f t="shared" si="3121"/>
        <v>0.18626807506474891</v>
      </c>
      <c r="AU2025">
        <f t="shared" si="3122"/>
        <v>3.1774748183549097</v>
      </c>
      <c r="AV2025">
        <f t="shared" si="3123"/>
        <v>31.294415953813665</v>
      </c>
      <c r="AW2025">
        <f t="shared" si="3124"/>
        <v>9.9985079795705012</v>
      </c>
      <c r="AX2025">
        <f t="shared" si="3125"/>
        <v>24.209287643432617</v>
      </c>
      <c r="AY2025">
        <f t="shared" si="3126"/>
        <v>3.0328345766349334</v>
      </c>
      <c r="AZ2025">
        <f t="shared" si="3127"/>
        <v>0.63101577678930265</v>
      </c>
      <c r="BA2025">
        <f t="shared" si="3128"/>
        <v>2.1622774945545826</v>
      </c>
      <c r="BB2025">
        <f t="shared" si="3129"/>
        <v>0.87055708208035076</v>
      </c>
      <c r="BC2025">
        <f t="shared" si="3130"/>
        <v>0.40739696415042803</v>
      </c>
      <c r="BD2025">
        <f t="shared" si="3131"/>
        <v>34.267084535188161</v>
      </c>
      <c r="BE2025">
        <f t="shared" si="3132"/>
        <v>0.89003561961070576</v>
      </c>
      <c r="BF2025">
        <f t="shared" si="3133"/>
        <v>74.477965322215638</v>
      </c>
      <c r="BG2025">
        <f t="shared" si="3134"/>
        <v>372.21669674610462</v>
      </c>
      <c r="BH2025">
        <f t="shared" si="3135"/>
        <v>2.9344449883642675E-2</v>
      </c>
    </row>
    <row r="2026" spans="1:60" x14ac:dyDescent="0.45">
      <c r="A2026" s="1">
        <v>1906</v>
      </c>
      <c r="B2026" s="1" t="s">
        <v>2088</v>
      </c>
      <c r="C2026" s="1">
        <v>11072.000026308</v>
      </c>
      <c r="D2026" s="1">
        <v>0</v>
      </c>
      <c r="E2026">
        <f t="shared" si="3108"/>
        <v>14.966170227234208</v>
      </c>
      <c r="F2026">
        <f t="shared" si="3109"/>
        <v>0.80938784294213495</v>
      </c>
      <c r="G2026">
        <f t="shared" si="3110"/>
        <v>336.3303588711247</v>
      </c>
      <c r="H2026">
        <f t="shared" si="3111"/>
        <v>6.493844965595593</v>
      </c>
      <c r="I2026">
        <f t="shared" si="3112"/>
        <v>1.0192366970036151</v>
      </c>
      <c r="J2026">
        <f t="shared" si="3113"/>
        <v>25.018484115600586</v>
      </c>
      <c r="K2026" s="1">
        <v>6</v>
      </c>
      <c r="L2026">
        <f t="shared" si="3114"/>
        <v>1.4200000166893005</v>
      </c>
      <c r="M2026" s="1">
        <v>1</v>
      </c>
      <c r="N2026">
        <f t="shared" si="3115"/>
        <v>2.8400000333786011</v>
      </c>
      <c r="O2026" s="1">
        <v>23.340204238891602</v>
      </c>
      <c r="P2026" s="1">
        <v>25.018484115600586</v>
      </c>
      <c r="Q2026" s="1">
        <v>22.356935501098633</v>
      </c>
      <c r="R2026" s="1">
        <v>399.77725219726562</v>
      </c>
      <c r="S2026" s="1">
        <v>378.84567260742188</v>
      </c>
      <c r="T2026" s="1">
        <v>13.678442001342773</v>
      </c>
      <c r="U2026" s="1">
        <v>21.312263488769531</v>
      </c>
      <c r="V2026" s="1">
        <v>48.183807373046875</v>
      </c>
      <c r="W2026" s="1">
        <v>75.058761596679688</v>
      </c>
      <c r="X2026" s="1">
        <v>499.52279663085937</v>
      </c>
      <c r="Y2026" s="1">
        <v>1998.759765625</v>
      </c>
      <c r="Z2026" s="1">
        <v>436.302490234375</v>
      </c>
      <c r="AA2026" s="1">
        <v>101.5352783203125</v>
      </c>
      <c r="AB2026" s="1">
        <v>11.291502952575684</v>
      </c>
      <c r="AC2026" s="1">
        <v>0.34242323040962219</v>
      </c>
      <c r="AD2026" s="1">
        <v>0.34839290380477905</v>
      </c>
      <c r="AE2026" s="1">
        <v>4.3065531644970179E-4</v>
      </c>
      <c r="AF2026" s="1">
        <v>0.39226603507995605</v>
      </c>
      <c r="AG2026" s="1">
        <v>3.5087699070572853E-3</v>
      </c>
      <c r="AH2026" s="1">
        <v>0.66666668653488159</v>
      </c>
      <c r="AI2026" s="1">
        <v>-0.21956524252891541</v>
      </c>
      <c r="AJ2026" s="1">
        <v>2.737391471862793</v>
      </c>
      <c r="AK2026" s="1">
        <v>1</v>
      </c>
      <c r="AL2026" s="1">
        <v>0</v>
      </c>
      <c r="AM2026" s="1">
        <v>0.15999999642372131</v>
      </c>
      <c r="AN2026" s="1">
        <v>111115</v>
      </c>
      <c r="AO2026">
        <f t="shared" si="3116"/>
        <v>0.8325379943847655</v>
      </c>
      <c r="AP2026">
        <f t="shared" si="3117"/>
        <v>6.4938449655955934E-3</v>
      </c>
      <c r="AQ2026">
        <f t="shared" si="3118"/>
        <v>298.16848411560056</v>
      </c>
      <c r="AR2026">
        <f t="shared" si="3119"/>
        <v>296.49020423889158</v>
      </c>
      <c r="AS2026">
        <f t="shared" si="3120"/>
        <v>319.80155535187805</v>
      </c>
      <c r="AT2026">
        <f t="shared" si="3121"/>
        <v>0.16382694129573008</v>
      </c>
      <c r="AU2026">
        <f t="shared" si="3122"/>
        <v>3.1831833019716638</v>
      </c>
      <c r="AV2026">
        <f t="shared" si="3123"/>
        <v>31.350515354177706</v>
      </c>
      <c r="AW2026">
        <f t="shared" si="3124"/>
        <v>10.038251865408174</v>
      </c>
      <c r="AX2026">
        <f t="shared" si="3125"/>
        <v>24.179344177246094</v>
      </c>
      <c r="AY2026">
        <f t="shared" si="3126"/>
        <v>3.0273922908686393</v>
      </c>
      <c r="AZ2026">
        <f t="shared" si="3127"/>
        <v>0.62987590765204626</v>
      </c>
      <c r="BA2026">
        <f t="shared" si="3128"/>
        <v>2.1639466049680487</v>
      </c>
      <c r="BB2026">
        <f t="shared" si="3129"/>
        <v>0.86344568590059056</v>
      </c>
      <c r="BC2026">
        <f t="shared" si="3130"/>
        <v>0.40663680551039277</v>
      </c>
      <c r="BD2026">
        <f t="shared" si="3131"/>
        <v>34.149396595550229</v>
      </c>
      <c r="BE2026">
        <f t="shared" si="3132"/>
        <v>0.88777669428376027</v>
      </c>
      <c r="BF2026">
        <f t="shared" si="3133"/>
        <v>74.408216403207646</v>
      </c>
      <c r="BG2026">
        <f t="shared" si="3134"/>
        <v>371.73147205484997</v>
      </c>
      <c r="BH2026">
        <f t="shared" si="3135"/>
        <v>2.9957270683580183E-2</v>
      </c>
    </row>
    <row r="2027" spans="1:60" x14ac:dyDescent="0.45">
      <c r="A2027" s="1">
        <v>1907</v>
      </c>
      <c r="B2027" s="1" t="s">
        <v>2089</v>
      </c>
      <c r="C2027" s="1">
        <v>11077.000026196241</v>
      </c>
      <c r="D2027" s="1">
        <v>0</v>
      </c>
      <c r="E2027">
        <f t="shared" si="3108"/>
        <v>15.248847879813727</v>
      </c>
      <c r="F2027">
        <f t="shared" si="3109"/>
        <v>0.81389218965348142</v>
      </c>
      <c r="G2027">
        <f t="shared" si="3110"/>
        <v>335.38938740303695</v>
      </c>
      <c r="H2027">
        <f t="shared" si="3111"/>
        <v>6.5086352528709064</v>
      </c>
      <c r="I2027">
        <f t="shared" si="3112"/>
        <v>1.0171472250412967</v>
      </c>
      <c r="J2027">
        <f t="shared" si="3113"/>
        <v>25.016994476318359</v>
      </c>
      <c r="K2027" s="1">
        <v>6</v>
      </c>
      <c r="L2027">
        <f t="shared" si="3114"/>
        <v>1.4200000166893005</v>
      </c>
      <c r="M2027" s="1">
        <v>1</v>
      </c>
      <c r="N2027">
        <f t="shared" si="3115"/>
        <v>2.8400000333786011</v>
      </c>
      <c r="O2027" s="1">
        <v>23.249322891235352</v>
      </c>
      <c r="P2027" s="1">
        <v>25.016994476318359</v>
      </c>
      <c r="Q2027" s="1">
        <v>22.275022506713867</v>
      </c>
      <c r="R2027" s="1">
        <v>399.684814453125</v>
      </c>
      <c r="S2027" s="1">
        <v>378.40960693359375</v>
      </c>
      <c r="T2027" s="1">
        <v>13.678780555725098</v>
      </c>
      <c r="U2027" s="1">
        <v>21.33012580871582</v>
      </c>
      <c r="V2027" s="1">
        <v>48.45068359375</v>
      </c>
      <c r="W2027" s="1">
        <v>75.536376953125</v>
      </c>
      <c r="X2027" s="1">
        <v>499.50473022460937</v>
      </c>
      <c r="Y2027" s="1">
        <v>1999.0201416015625</v>
      </c>
      <c r="Z2027" s="1">
        <v>423.373291015625</v>
      </c>
      <c r="AA2027" s="1">
        <v>101.53495788574219</v>
      </c>
      <c r="AB2027" s="1">
        <v>11.291502952575684</v>
      </c>
      <c r="AC2027" s="1">
        <v>0.34242323040962219</v>
      </c>
      <c r="AD2027" s="1">
        <v>0.34839290380477905</v>
      </c>
      <c r="AE2027" s="1">
        <v>4.3065531644970179E-4</v>
      </c>
      <c r="AF2027" s="1">
        <v>0.39226603507995605</v>
      </c>
      <c r="AG2027" s="1">
        <v>3.5087699070572853E-3</v>
      </c>
      <c r="AH2027" s="1">
        <v>0.66666668653488159</v>
      </c>
      <c r="AI2027" s="1">
        <v>-0.21956524252891541</v>
      </c>
      <c r="AJ2027" s="1">
        <v>2.737391471862793</v>
      </c>
      <c r="AK2027" s="1">
        <v>1</v>
      </c>
      <c r="AL2027" s="1">
        <v>0</v>
      </c>
      <c r="AM2027" s="1">
        <v>0.15999999642372131</v>
      </c>
      <c r="AN2027" s="1">
        <v>111115</v>
      </c>
      <c r="AO2027">
        <f t="shared" si="3116"/>
        <v>0.83250788370768214</v>
      </c>
      <c r="AP2027">
        <f t="shared" si="3117"/>
        <v>6.5086352528709061E-3</v>
      </c>
      <c r="AQ2027">
        <f t="shared" si="3118"/>
        <v>298.16699447631834</v>
      </c>
      <c r="AR2027">
        <f t="shared" si="3119"/>
        <v>296.39932289123533</v>
      </c>
      <c r="AS2027">
        <f t="shared" si="3120"/>
        <v>319.84321550719687</v>
      </c>
      <c r="AT2027">
        <f t="shared" si="3121"/>
        <v>0.14548383338560397</v>
      </c>
      <c r="AU2027">
        <f t="shared" si="3122"/>
        <v>3.18290065072684</v>
      </c>
      <c r="AV2027">
        <f t="shared" si="3123"/>
        <v>31.347830510833269</v>
      </c>
      <c r="AW2027">
        <f t="shared" si="3124"/>
        <v>10.017704702117449</v>
      </c>
      <c r="AX2027">
        <f t="shared" si="3125"/>
        <v>24.133158683776855</v>
      </c>
      <c r="AY2027">
        <f t="shared" si="3126"/>
        <v>3.019014724238815</v>
      </c>
      <c r="AZ2027">
        <f t="shared" si="3127"/>
        <v>0.63260044486598821</v>
      </c>
      <c r="BA2027">
        <f t="shared" si="3128"/>
        <v>2.1657534256855433</v>
      </c>
      <c r="BB2027">
        <f t="shared" si="3129"/>
        <v>0.85326129855327171</v>
      </c>
      <c r="BC2027">
        <f t="shared" si="3130"/>
        <v>0.4084539019224272</v>
      </c>
      <c r="BD2027">
        <f t="shared" si="3131"/>
        <v>34.053747325292228</v>
      </c>
      <c r="BE2027">
        <f t="shared" si="3132"/>
        <v>0.88631308840394651</v>
      </c>
      <c r="BF2027">
        <f t="shared" si="3133"/>
        <v>74.489700155789265</v>
      </c>
      <c r="BG2027">
        <f t="shared" si="3134"/>
        <v>371.16103496324115</v>
      </c>
      <c r="BH2027">
        <f t="shared" si="3135"/>
        <v>3.0603484721963402E-2</v>
      </c>
    </row>
    <row r="2028" spans="1:60" x14ac:dyDescent="0.45">
      <c r="A2028" s="1">
        <v>1908</v>
      </c>
      <c r="B2028" s="1" t="s">
        <v>2090</v>
      </c>
      <c r="C2028" s="1">
        <v>11082.500026073307</v>
      </c>
      <c r="D2028" s="1">
        <v>0</v>
      </c>
      <c r="E2028">
        <f t="shared" si="3108"/>
        <v>15.776144524176871</v>
      </c>
      <c r="F2028">
        <f t="shared" si="3109"/>
        <v>0.82731853566681002</v>
      </c>
      <c r="G2028">
        <f t="shared" si="3110"/>
        <v>334.1511345902266</v>
      </c>
      <c r="H2028">
        <f t="shared" si="3111"/>
        <v>6.5230253676875192</v>
      </c>
      <c r="I2028">
        <f t="shared" si="3112"/>
        <v>1.0065653186203041</v>
      </c>
      <c r="J2028">
        <f t="shared" si="3113"/>
        <v>24.970417022705078</v>
      </c>
      <c r="K2028" s="1">
        <v>6</v>
      </c>
      <c r="L2028">
        <f t="shared" si="3114"/>
        <v>1.4200000166893005</v>
      </c>
      <c r="M2028" s="1">
        <v>1</v>
      </c>
      <c r="N2028">
        <f t="shared" si="3115"/>
        <v>2.8400000333786011</v>
      </c>
      <c r="O2028" s="1">
        <v>23.168651580810547</v>
      </c>
      <c r="P2028" s="1">
        <v>24.970417022705078</v>
      </c>
      <c r="Q2028" s="1">
        <v>22.220733642578125</v>
      </c>
      <c r="R2028" s="1">
        <v>399.79537963867187</v>
      </c>
      <c r="S2028" s="1">
        <v>377.88339233398437</v>
      </c>
      <c r="T2028" s="1">
        <v>13.67911434173584</v>
      </c>
      <c r="U2028" s="1">
        <v>21.34758186340332</v>
      </c>
      <c r="V2028" s="1">
        <v>48.709323883056641</v>
      </c>
      <c r="W2028" s="1">
        <v>76.004104614257813</v>
      </c>
      <c r="X2028" s="1">
        <v>499.482421875</v>
      </c>
      <c r="Y2028" s="1">
        <v>1999.3775634765625</v>
      </c>
      <c r="Z2028" s="1">
        <v>482.43472290039062</v>
      </c>
      <c r="AA2028" s="1">
        <v>101.53414916992187</v>
      </c>
      <c r="AB2028" s="1">
        <v>11.291502952575684</v>
      </c>
      <c r="AC2028" s="1">
        <v>0.34242323040962219</v>
      </c>
      <c r="AD2028" s="1">
        <v>0.34839290380477905</v>
      </c>
      <c r="AE2028" s="1">
        <v>4.3065531644970179E-4</v>
      </c>
      <c r="AF2028" s="1">
        <v>0.39226603507995605</v>
      </c>
      <c r="AG2028" s="1">
        <v>3.5087699070572853E-3</v>
      </c>
      <c r="AH2028" s="1">
        <v>0.66666668653488159</v>
      </c>
      <c r="AI2028" s="1">
        <v>-0.21956524252891541</v>
      </c>
      <c r="AJ2028" s="1">
        <v>2.737391471862793</v>
      </c>
      <c r="AK2028" s="1">
        <v>1</v>
      </c>
      <c r="AL2028" s="1">
        <v>0</v>
      </c>
      <c r="AM2028" s="1">
        <v>0.15999999642372131</v>
      </c>
      <c r="AN2028" s="1">
        <v>111115</v>
      </c>
      <c r="AO2028">
        <f t="shared" si="3116"/>
        <v>0.83247070312499993</v>
      </c>
      <c r="AP2028">
        <f t="shared" si="3117"/>
        <v>6.5230253676875193E-3</v>
      </c>
      <c r="AQ2028">
        <f t="shared" si="3118"/>
        <v>298.12041702270506</v>
      </c>
      <c r="AR2028">
        <f t="shared" si="3119"/>
        <v>296.31865158081052</v>
      </c>
      <c r="AS2028">
        <f t="shared" si="3120"/>
        <v>319.90040300591863</v>
      </c>
      <c r="AT2028">
        <f t="shared" si="3121"/>
        <v>0.13469011992285737</v>
      </c>
      <c r="AU2028">
        <f t="shared" si="3122"/>
        <v>3.1740738799562154</v>
      </c>
      <c r="AV2028">
        <f t="shared" si="3123"/>
        <v>31.261146184859076</v>
      </c>
      <c r="AW2028">
        <f t="shared" si="3124"/>
        <v>9.9135643214557554</v>
      </c>
      <c r="AX2028">
        <f t="shared" si="3125"/>
        <v>24.069534301757813</v>
      </c>
      <c r="AY2028">
        <f t="shared" si="3126"/>
        <v>3.0075071208950015</v>
      </c>
      <c r="AZ2028">
        <f t="shared" si="3127"/>
        <v>0.64068191095819194</v>
      </c>
      <c r="BA2028">
        <f t="shared" si="3128"/>
        <v>2.1675085613359113</v>
      </c>
      <c r="BB2028">
        <f t="shared" si="3129"/>
        <v>0.8399985595590902</v>
      </c>
      <c r="BC2028">
        <f t="shared" si="3130"/>
        <v>0.41384678264543096</v>
      </c>
      <c r="BD2028">
        <f t="shared" si="3131"/>
        <v>33.927751144782711</v>
      </c>
      <c r="BE2028">
        <f t="shared" si="3132"/>
        <v>0.8842704955260221</v>
      </c>
      <c r="BF2028">
        <f t="shared" si="3133"/>
        <v>74.778470745519726</v>
      </c>
      <c r="BG2028">
        <f t="shared" si="3134"/>
        <v>370.38416879267271</v>
      </c>
      <c r="BH2028">
        <f t="shared" si="3135"/>
        <v>3.1851144330054038E-2</v>
      </c>
    </row>
    <row r="2029" spans="1:60" x14ac:dyDescent="0.45">
      <c r="A2029" s="1">
        <v>1909</v>
      </c>
      <c r="B2029" s="1" t="s">
        <v>2091</v>
      </c>
      <c r="C2029" s="1">
        <v>11088.000025950372</v>
      </c>
      <c r="D2029" s="1">
        <v>0</v>
      </c>
      <c r="E2029">
        <f t="shared" si="3108"/>
        <v>16.327968143946638</v>
      </c>
      <c r="F2029">
        <f t="shared" si="3109"/>
        <v>0.83529561245034856</v>
      </c>
      <c r="G2029">
        <f t="shared" si="3110"/>
        <v>332.77457007520167</v>
      </c>
      <c r="H2029">
        <f t="shared" si="3111"/>
        <v>6.533239239053243</v>
      </c>
      <c r="I2029">
        <f t="shared" si="3112"/>
        <v>1.0006921695226731</v>
      </c>
      <c r="J2029">
        <f t="shared" si="3113"/>
        <v>24.946706771850586</v>
      </c>
      <c r="K2029" s="1">
        <v>6</v>
      </c>
      <c r="L2029">
        <f t="shared" si="3114"/>
        <v>1.4200000166893005</v>
      </c>
      <c r="M2029" s="1">
        <v>1</v>
      </c>
      <c r="N2029">
        <f t="shared" si="3115"/>
        <v>2.8400000333786011</v>
      </c>
      <c r="O2029" s="1">
        <v>23.097999572753906</v>
      </c>
      <c r="P2029" s="1">
        <v>24.946706771850586</v>
      </c>
      <c r="Q2029" s="1">
        <v>22.1112060546875</v>
      </c>
      <c r="R2029" s="1">
        <v>400.0675048828125</v>
      </c>
      <c r="S2029" s="1">
        <v>377.49063110351562</v>
      </c>
      <c r="T2029" s="1">
        <v>13.680920600891113</v>
      </c>
      <c r="U2029" s="1">
        <v>21.361442565917969</v>
      </c>
      <c r="V2029" s="1">
        <v>48.929290771484375</v>
      </c>
      <c r="W2029" s="1">
        <v>76.390518188476563</v>
      </c>
      <c r="X2029" s="1">
        <v>499.4722900390625</v>
      </c>
      <c r="Y2029" s="1">
        <v>1999.54248046875</v>
      </c>
      <c r="Z2029" s="1">
        <v>539.6416015625</v>
      </c>
      <c r="AA2029" s="1">
        <v>101.53324890136719</v>
      </c>
      <c r="AB2029" s="1">
        <v>11.291502952575684</v>
      </c>
      <c r="AC2029" s="1">
        <v>0.34242323040962219</v>
      </c>
      <c r="AD2029" s="1">
        <v>0.34839290380477905</v>
      </c>
      <c r="AE2029" s="1">
        <v>4.3065531644970179E-4</v>
      </c>
      <c r="AF2029" s="1">
        <v>0.39226603507995605</v>
      </c>
      <c r="AG2029" s="1">
        <v>3.5087699070572853E-3</v>
      </c>
      <c r="AH2029" s="1">
        <v>0.66666668653488159</v>
      </c>
      <c r="AI2029" s="1">
        <v>-0.21956524252891541</v>
      </c>
      <c r="AJ2029" s="1">
        <v>2.737391471862793</v>
      </c>
      <c r="AK2029" s="1">
        <v>1</v>
      </c>
      <c r="AL2029" s="1">
        <v>0</v>
      </c>
      <c r="AM2029" s="1">
        <v>0.15999999642372131</v>
      </c>
      <c r="AN2029" s="1">
        <v>111115</v>
      </c>
      <c r="AO2029">
        <f t="shared" si="3116"/>
        <v>0.83245381673177066</v>
      </c>
      <c r="AP2029">
        <f t="shared" si="3117"/>
        <v>6.5332392390532431E-3</v>
      </c>
      <c r="AQ2029">
        <f t="shared" si="3118"/>
        <v>298.09670677185056</v>
      </c>
      <c r="AR2029">
        <f t="shared" si="3119"/>
        <v>296.24799957275388</v>
      </c>
      <c r="AS2029">
        <f t="shared" si="3120"/>
        <v>319.92678972407884</v>
      </c>
      <c r="AT2029">
        <f t="shared" si="3121"/>
        <v>0.12394953052901503</v>
      </c>
      <c r="AU2029">
        <f t="shared" si="3122"/>
        <v>3.1695888344602818</v>
      </c>
      <c r="AV2029">
        <f t="shared" si="3123"/>
        <v>31.217250198891271</v>
      </c>
      <c r="AW2029">
        <f t="shared" si="3124"/>
        <v>9.8558076329733026</v>
      </c>
      <c r="AX2029">
        <f t="shared" si="3125"/>
        <v>24.022353172302246</v>
      </c>
      <c r="AY2029">
        <f t="shared" si="3126"/>
        <v>2.9989983549022696</v>
      </c>
      <c r="AZ2029">
        <f t="shared" si="3127"/>
        <v>0.64545543973645114</v>
      </c>
      <c r="BA2029">
        <f t="shared" si="3128"/>
        <v>2.1688966649376087</v>
      </c>
      <c r="BB2029">
        <f t="shared" si="3129"/>
        <v>0.83010168996466094</v>
      </c>
      <c r="BC2029">
        <f t="shared" si="3130"/>
        <v>0.41703437101439123</v>
      </c>
      <c r="BD2029">
        <f t="shared" si="3131"/>
        <v>33.787683251490911</v>
      </c>
      <c r="BE2029">
        <f t="shared" si="3132"/>
        <v>0.88154391832826207</v>
      </c>
      <c r="BF2029">
        <f t="shared" si="3133"/>
        <v>74.945039844056382</v>
      </c>
      <c r="BG2029">
        <f t="shared" si="3134"/>
        <v>369.72909704180478</v>
      </c>
      <c r="BH2029">
        <f t="shared" si="3135"/>
        <v>3.309721179402339E-2</v>
      </c>
    </row>
    <row r="2030" spans="1:60" x14ac:dyDescent="0.45">
      <c r="A2030" s="1">
        <v>1910</v>
      </c>
      <c r="B2030" s="1" t="s">
        <v>2092</v>
      </c>
      <c r="C2030" s="1">
        <v>11093.000025838614</v>
      </c>
      <c r="D2030" s="1">
        <v>0</v>
      </c>
      <c r="E2030">
        <f t="shared" si="3108"/>
        <v>16.699395053509562</v>
      </c>
      <c r="F2030">
        <f t="shared" si="3109"/>
        <v>0.83561603825295994</v>
      </c>
      <c r="G2030">
        <f t="shared" si="3110"/>
        <v>331.6129574082326</v>
      </c>
      <c r="H2030">
        <f t="shared" si="3111"/>
        <v>6.5428319831307364</v>
      </c>
      <c r="I2030">
        <f t="shared" si="3112"/>
        <v>1.0018395815015735</v>
      </c>
      <c r="J2030">
        <f t="shared" si="3113"/>
        <v>24.959856033325195</v>
      </c>
      <c r="K2030" s="1">
        <v>6</v>
      </c>
      <c r="L2030">
        <f t="shared" si="3114"/>
        <v>1.4200000166893005</v>
      </c>
      <c r="M2030" s="1">
        <v>1</v>
      </c>
      <c r="N2030">
        <f t="shared" si="3115"/>
        <v>2.8400000333786011</v>
      </c>
      <c r="O2030" s="1">
        <v>23.029958724975586</v>
      </c>
      <c r="P2030" s="1">
        <v>24.959856033325195</v>
      </c>
      <c r="Q2030" s="1">
        <v>21.998882293701172</v>
      </c>
      <c r="R2030" s="1">
        <v>400.22683715820313</v>
      </c>
      <c r="S2030" s="1">
        <v>377.20248413085937</v>
      </c>
      <c r="T2030" s="1">
        <v>13.683317184448242</v>
      </c>
      <c r="U2030" s="1">
        <v>21.374748229980469</v>
      </c>
      <c r="V2030" s="1">
        <v>49.138565063476563</v>
      </c>
      <c r="W2030" s="1">
        <v>76.750999450683594</v>
      </c>
      <c r="X2030" s="1">
        <v>499.48941040039062</v>
      </c>
      <c r="Y2030" s="1">
        <v>1999.509521484375</v>
      </c>
      <c r="Z2030" s="1">
        <v>566.94683837890625</v>
      </c>
      <c r="AA2030" s="1">
        <v>101.53269958496094</v>
      </c>
      <c r="AB2030" s="1">
        <v>11.291502952575684</v>
      </c>
      <c r="AC2030" s="1">
        <v>0.34242323040962219</v>
      </c>
      <c r="AD2030" s="1">
        <v>0.34839290380477905</v>
      </c>
      <c r="AE2030" s="1">
        <v>4.3065531644970179E-4</v>
      </c>
      <c r="AF2030" s="1">
        <v>0.39226603507995605</v>
      </c>
      <c r="AG2030" s="1">
        <v>3.5087699070572853E-3</v>
      </c>
      <c r="AH2030" s="1">
        <v>0.66666668653488159</v>
      </c>
      <c r="AI2030" s="1">
        <v>-0.21956524252891541</v>
      </c>
      <c r="AJ2030" s="1">
        <v>2.737391471862793</v>
      </c>
      <c r="AK2030" s="1">
        <v>1</v>
      </c>
      <c r="AL2030" s="1">
        <v>0</v>
      </c>
      <c r="AM2030" s="1">
        <v>0.15999999642372131</v>
      </c>
      <c r="AN2030" s="1">
        <v>111115</v>
      </c>
      <c r="AO2030">
        <f t="shared" si="3116"/>
        <v>0.83248235066731768</v>
      </c>
      <c r="AP2030">
        <f t="shared" si="3117"/>
        <v>6.5428319831307364E-3</v>
      </c>
      <c r="AQ2030">
        <f t="shared" si="3118"/>
        <v>298.10985603332517</v>
      </c>
      <c r="AR2030">
        <f t="shared" si="3119"/>
        <v>296.17995872497556</v>
      </c>
      <c r="AS2030">
        <f t="shared" si="3120"/>
        <v>319.92151628669671</v>
      </c>
      <c r="AT2030">
        <f t="shared" si="3121"/>
        <v>0.10870984150112901</v>
      </c>
      <c r="AU2030">
        <f t="shared" si="3122"/>
        <v>3.1720754722403561</v>
      </c>
      <c r="AV2030">
        <f t="shared" si="3123"/>
        <v>31.241910096027873</v>
      </c>
      <c r="AW2030">
        <f t="shared" si="3124"/>
        <v>9.8671618660474039</v>
      </c>
      <c r="AX2030">
        <f t="shared" si="3125"/>
        <v>23.994907379150391</v>
      </c>
      <c r="AY2030">
        <f t="shared" si="3126"/>
        <v>2.9940583993757275</v>
      </c>
      <c r="AZ2030">
        <f t="shared" si="3127"/>
        <v>0.64564675153264539</v>
      </c>
      <c r="BA2030">
        <f t="shared" si="3128"/>
        <v>2.1702358907387826</v>
      </c>
      <c r="BB2030">
        <f t="shared" si="3129"/>
        <v>0.82382250863694484</v>
      </c>
      <c r="BC2030">
        <f t="shared" si="3130"/>
        <v>0.41716215524101924</v>
      </c>
      <c r="BD2030">
        <f t="shared" si="3131"/>
        <v>33.66955878301053</v>
      </c>
      <c r="BE2030">
        <f t="shared" si="3132"/>
        <v>0.87913778768537798</v>
      </c>
      <c r="BF2030">
        <f t="shared" si="3133"/>
        <v>74.937671235135682</v>
      </c>
      <c r="BG2030">
        <f t="shared" si="3134"/>
        <v>369.26439150505814</v>
      </c>
      <c r="BH2030">
        <f t="shared" si="3135"/>
        <v>3.3889370465562715E-2</v>
      </c>
    </row>
    <row r="2031" spans="1:60" x14ac:dyDescent="0.45">
      <c r="A2031" s="1">
        <v>1911</v>
      </c>
      <c r="B2031" s="1" t="s">
        <v>2093</v>
      </c>
      <c r="C2031" s="1">
        <v>11098.000025726855</v>
      </c>
      <c r="D2031" s="1">
        <v>0</v>
      </c>
      <c r="E2031">
        <f t="shared" si="3108"/>
        <v>16.86396458424128</v>
      </c>
      <c r="F2031">
        <f t="shared" si="3109"/>
        <v>0.83507908733310454</v>
      </c>
      <c r="G2031">
        <f t="shared" si="3110"/>
        <v>330.83333119829541</v>
      </c>
      <c r="H2031">
        <f t="shared" si="3111"/>
        <v>6.5491008210462995</v>
      </c>
      <c r="I2031">
        <f t="shared" si="3112"/>
        <v>1.0032701895274831</v>
      </c>
      <c r="J2031">
        <f t="shared" si="3113"/>
        <v>24.975204467773438</v>
      </c>
      <c r="K2031" s="1">
        <v>6</v>
      </c>
      <c r="L2031">
        <f t="shared" si="3114"/>
        <v>1.4200000166893005</v>
      </c>
      <c r="M2031" s="1">
        <v>1</v>
      </c>
      <c r="N2031">
        <f t="shared" si="3115"/>
        <v>2.8400000333786011</v>
      </c>
      <c r="O2031" s="1">
        <v>22.966640472412109</v>
      </c>
      <c r="P2031" s="1">
        <v>24.975204467773438</v>
      </c>
      <c r="Q2031" s="1">
        <v>21.967803955078125</v>
      </c>
      <c r="R2031" s="1">
        <v>400.05892944335937</v>
      </c>
      <c r="S2031" s="1">
        <v>376.83731079101562</v>
      </c>
      <c r="T2031" s="1">
        <v>13.690818786621094</v>
      </c>
      <c r="U2031" s="1">
        <v>21.389375686645508</v>
      </c>
      <c r="V2031" s="1">
        <v>49.351390838623047</v>
      </c>
      <c r="W2031" s="1">
        <v>77.10150146484375</v>
      </c>
      <c r="X2031" s="1">
        <v>499.49774169921875</v>
      </c>
      <c r="Y2031" s="1">
        <v>1999.4654541015625</v>
      </c>
      <c r="Z2031" s="1">
        <v>585.855224609375</v>
      </c>
      <c r="AA2031" s="1">
        <v>101.53218078613281</v>
      </c>
      <c r="AB2031" s="1">
        <v>11.291502952575684</v>
      </c>
      <c r="AC2031" s="1">
        <v>0.34242323040962219</v>
      </c>
      <c r="AD2031" s="1">
        <v>0.34839290380477905</v>
      </c>
      <c r="AE2031" s="1">
        <v>4.3065531644970179E-4</v>
      </c>
      <c r="AF2031" s="1">
        <v>0.39226603507995605</v>
      </c>
      <c r="AG2031" s="1">
        <v>3.5087699070572853E-3</v>
      </c>
      <c r="AH2031" s="1">
        <v>0.66666668653488159</v>
      </c>
      <c r="AI2031" s="1">
        <v>-0.21956524252891541</v>
      </c>
      <c r="AJ2031" s="1">
        <v>2.737391471862793</v>
      </c>
      <c r="AK2031" s="1">
        <v>1</v>
      </c>
      <c r="AL2031" s="1">
        <v>0</v>
      </c>
      <c r="AM2031" s="1">
        <v>0.15999999642372131</v>
      </c>
      <c r="AN2031" s="1">
        <v>111115</v>
      </c>
      <c r="AO2031">
        <f t="shared" si="3116"/>
        <v>0.8324962361653645</v>
      </c>
      <c r="AP2031">
        <f t="shared" si="3117"/>
        <v>6.5491008210462999E-3</v>
      </c>
      <c r="AQ2031">
        <f t="shared" si="3118"/>
        <v>298.12520446777341</v>
      </c>
      <c r="AR2031">
        <f t="shared" si="3119"/>
        <v>296.11664047241209</v>
      </c>
      <c r="AS2031">
        <f t="shared" si="3120"/>
        <v>319.91446550560431</v>
      </c>
      <c r="AT2031">
        <f t="shared" si="3121"/>
        <v>9.543738473532519E-2</v>
      </c>
      <c r="AU2031">
        <f t="shared" si="3122"/>
        <v>3.1749801486464886</v>
      </c>
      <c r="AV2031">
        <f t="shared" si="3123"/>
        <v>31.270678163943515</v>
      </c>
      <c r="AW2031">
        <f t="shared" si="3124"/>
        <v>9.8813024772980071</v>
      </c>
      <c r="AX2031">
        <f t="shared" si="3125"/>
        <v>23.970922470092773</v>
      </c>
      <c r="AY2031">
        <f t="shared" si="3126"/>
        <v>2.9897471937725006</v>
      </c>
      <c r="AZ2031">
        <f t="shared" si="3127"/>
        <v>0.64532614346558781</v>
      </c>
      <c r="BA2031">
        <f t="shared" si="3128"/>
        <v>2.1717099591190054</v>
      </c>
      <c r="BB2031">
        <f t="shared" si="3129"/>
        <v>0.8180372346534952</v>
      </c>
      <c r="BC2031">
        <f t="shared" si="3130"/>
        <v>0.41694801070031473</v>
      </c>
      <c r="BD2031">
        <f t="shared" si="3131"/>
        <v>33.590229593303881</v>
      </c>
      <c r="BE2031">
        <f t="shared" si="3132"/>
        <v>0.87792084733819564</v>
      </c>
      <c r="BF2031">
        <f t="shared" si="3133"/>
        <v>74.920621578429348</v>
      </c>
      <c r="BG2031">
        <f t="shared" si="3134"/>
        <v>368.82098969201837</v>
      </c>
      <c r="BH2031">
        <f t="shared" si="3135"/>
        <v>3.4256692114595179E-2</v>
      </c>
    </row>
    <row r="2032" spans="1:60" x14ac:dyDescent="0.45">
      <c r="A2032" s="1">
        <v>1912</v>
      </c>
      <c r="B2032" s="1" t="s">
        <v>2094</v>
      </c>
      <c r="C2032" s="1">
        <v>11103.50002560392</v>
      </c>
      <c r="D2032" s="1">
        <v>0</v>
      </c>
      <c r="E2032">
        <f t="shared" si="3108"/>
        <v>17.224295707163641</v>
      </c>
      <c r="F2032">
        <f t="shared" si="3109"/>
        <v>0.83950851353965139</v>
      </c>
      <c r="G2032">
        <f t="shared" si="3110"/>
        <v>329.70578100505628</v>
      </c>
      <c r="H2032">
        <f t="shared" si="3111"/>
        <v>6.5582096100525966</v>
      </c>
      <c r="I2032">
        <f t="shared" si="3112"/>
        <v>1.0005600988422598</v>
      </c>
      <c r="J2032">
        <f t="shared" si="3113"/>
        <v>24.971370697021484</v>
      </c>
      <c r="K2032" s="1">
        <v>6</v>
      </c>
      <c r="L2032">
        <f t="shared" si="3114"/>
        <v>1.4200000166893005</v>
      </c>
      <c r="M2032" s="1">
        <v>1</v>
      </c>
      <c r="N2032">
        <f t="shared" si="3115"/>
        <v>2.8400000333786011</v>
      </c>
      <c r="O2032" s="1">
        <v>22.921195983886719</v>
      </c>
      <c r="P2032" s="1">
        <v>24.971370697021484</v>
      </c>
      <c r="Q2032" s="1">
        <v>22.001407623291016</v>
      </c>
      <c r="R2032" s="1">
        <v>400.0262451171875</v>
      </c>
      <c r="S2032" s="1">
        <v>376.37164306640625</v>
      </c>
      <c r="T2032" s="1">
        <v>13.699966430664063</v>
      </c>
      <c r="U2032" s="1">
        <v>21.408977508544922</v>
      </c>
      <c r="V2032" s="1">
        <v>49.534168243408203</v>
      </c>
      <c r="W2032" s="1">
        <v>77.402259826660156</v>
      </c>
      <c r="X2032" s="1">
        <v>499.504150390625</v>
      </c>
      <c r="Y2032" s="1">
        <v>1999.3841552734375</v>
      </c>
      <c r="Z2032" s="1">
        <v>606.12127685546875</v>
      </c>
      <c r="AA2032" s="1">
        <v>101.53190612792969</v>
      </c>
      <c r="AB2032" s="1">
        <v>11.291502952575684</v>
      </c>
      <c r="AC2032" s="1">
        <v>0.34242323040962219</v>
      </c>
      <c r="AD2032" s="1">
        <v>0.34839290380477905</v>
      </c>
      <c r="AE2032" s="1">
        <v>4.3065531644970179E-4</v>
      </c>
      <c r="AF2032" s="1">
        <v>0.39226603507995605</v>
      </c>
      <c r="AG2032" s="1">
        <v>3.5087699070572853E-3</v>
      </c>
      <c r="AH2032" s="1">
        <v>0.66666668653488159</v>
      </c>
      <c r="AI2032" s="1">
        <v>-0.21956524252891541</v>
      </c>
      <c r="AJ2032" s="1">
        <v>2.737391471862793</v>
      </c>
      <c r="AK2032" s="1">
        <v>1</v>
      </c>
      <c r="AL2032" s="1">
        <v>0</v>
      </c>
      <c r="AM2032" s="1">
        <v>0.15999999642372131</v>
      </c>
      <c r="AN2032" s="1">
        <v>111115</v>
      </c>
      <c r="AO2032">
        <f t="shared" si="3116"/>
        <v>0.83250691731770821</v>
      </c>
      <c r="AP2032">
        <f t="shared" si="3117"/>
        <v>6.5582096100525967E-3</v>
      </c>
      <c r="AQ2032">
        <f t="shared" si="3118"/>
        <v>298.12137069702146</v>
      </c>
      <c r="AR2032">
        <f t="shared" si="3119"/>
        <v>296.0711959838867</v>
      </c>
      <c r="AS2032">
        <f t="shared" si="3120"/>
        <v>319.90145769339506</v>
      </c>
      <c r="AT2032">
        <f t="shared" si="3121"/>
        <v>8.5442871227423042E-2</v>
      </c>
      <c r="AU2032">
        <f t="shared" si="3122"/>
        <v>3.1742543935348007</v>
      </c>
      <c r="AV2032">
        <f t="shared" si="3123"/>
        <v>31.263614705856664</v>
      </c>
      <c r="AW2032">
        <f t="shared" si="3124"/>
        <v>9.8546371973117424</v>
      </c>
      <c r="AX2032">
        <f t="shared" si="3125"/>
        <v>23.946283340454102</v>
      </c>
      <c r="AY2032">
        <f t="shared" si="3126"/>
        <v>2.9853240471606362</v>
      </c>
      <c r="AZ2032">
        <f t="shared" si="3127"/>
        <v>0.64796811206515714</v>
      </c>
      <c r="BA2032">
        <f t="shared" si="3128"/>
        <v>2.1736942946925408</v>
      </c>
      <c r="BB2032">
        <f t="shared" si="3129"/>
        <v>0.81162975246809532</v>
      </c>
      <c r="BC2032">
        <f t="shared" si="3130"/>
        <v>0.41871288170930898</v>
      </c>
      <c r="BD2032">
        <f t="shared" si="3131"/>
        <v>33.475656406841118</v>
      </c>
      <c r="BE2032">
        <f t="shared" si="3132"/>
        <v>0.87601121678256633</v>
      </c>
      <c r="BF2032">
        <f t="shared" si="3133"/>
        <v>75.012604047979352</v>
      </c>
      <c r="BG2032">
        <f t="shared" si="3134"/>
        <v>368.18403780887803</v>
      </c>
      <c r="BH2032">
        <f t="shared" si="3135"/>
        <v>3.5092213165348198E-2</v>
      </c>
    </row>
    <row r="2033" spans="1:60" x14ac:dyDescent="0.45">
      <c r="A2033" s="1">
        <v>1913</v>
      </c>
      <c r="B2033" s="1" t="s">
        <v>2095</v>
      </c>
      <c r="C2033" s="1">
        <v>11108.500025492162</v>
      </c>
      <c r="D2033" s="1">
        <v>0</v>
      </c>
      <c r="E2033">
        <f t="shared" si="3108"/>
        <v>17.488397299711377</v>
      </c>
      <c r="F2033">
        <f t="shared" si="3109"/>
        <v>0.84375389084914543</v>
      </c>
      <c r="G2033">
        <f t="shared" si="3110"/>
        <v>328.86654301154562</v>
      </c>
      <c r="H2033">
        <f t="shared" si="3111"/>
        <v>6.574808718895067</v>
      </c>
      <c r="I2033">
        <f t="shared" si="3112"/>
        <v>0.99918599646896666</v>
      </c>
      <c r="J2033">
        <f t="shared" si="3113"/>
        <v>24.971717834472656</v>
      </c>
      <c r="K2033" s="1">
        <v>6</v>
      </c>
      <c r="L2033">
        <f t="shared" si="3114"/>
        <v>1.4200000166893005</v>
      </c>
      <c r="M2033" s="1">
        <v>1</v>
      </c>
      <c r="N2033">
        <f t="shared" si="3115"/>
        <v>2.8400000333786011</v>
      </c>
      <c r="O2033" s="1">
        <v>22.901378631591797</v>
      </c>
      <c r="P2033" s="1">
        <v>24.971717834472656</v>
      </c>
      <c r="Q2033" s="1">
        <v>22.032602310180664</v>
      </c>
      <c r="R2033" s="1">
        <v>399.95440673828125</v>
      </c>
      <c r="S2033" s="1">
        <v>375.9775390625</v>
      </c>
      <c r="T2033" s="1">
        <v>13.694613456726074</v>
      </c>
      <c r="U2033" s="1">
        <v>21.423229217529297</v>
      </c>
      <c r="V2033" s="1">
        <v>49.589977264404297</v>
      </c>
      <c r="W2033" s="1">
        <v>77.568099975585938</v>
      </c>
      <c r="X2033" s="1">
        <v>499.49087524414062</v>
      </c>
      <c r="Y2033" s="1">
        <v>1999.2476806640625</v>
      </c>
      <c r="Z2033" s="1">
        <v>584.117919921875</v>
      </c>
      <c r="AA2033" s="1">
        <v>101.53157043457031</v>
      </c>
      <c r="AB2033" s="1">
        <v>11.291502952575684</v>
      </c>
      <c r="AC2033" s="1">
        <v>0.34242323040962219</v>
      </c>
      <c r="AD2033" s="1">
        <v>0.34839290380477905</v>
      </c>
      <c r="AE2033" s="1">
        <v>4.3065531644970179E-4</v>
      </c>
      <c r="AF2033" s="1">
        <v>0.39226603507995605</v>
      </c>
      <c r="AG2033" s="1">
        <v>3.5087699070572853E-3</v>
      </c>
      <c r="AH2033" s="1">
        <v>0.66666668653488159</v>
      </c>
      <c r="AI2033" s="1">
        <v>-0.21956524252891541</v>
      </c>
      <c r="AJ2033" s="1">
        <v>2.737391471862793</v>
      </c>
      <c r="AK2033" s="1">
        <v>1</v>
      </c>
      <c r="AL2033" s="1">
        <v>0</v>
      </c>
      <c r="AM2033" s="1">
        <v>0.15999999642372131</v>
      </c>
      <c r="AN2033" s="1">
        <v>111115</v>
      </c>
      <c r="AO2033">
        <f t="shared" si="3116"/>
        <v>0.83248479207356763</v>
      </c>
      <c r="AP2033">
        <f t="shared" si="3117"/>
        <v>6.5748087188950673E-3</v>
      </c>
      <c r="AQ2033">
        <f t="shared" si="3118"/>
        <v>298.12171783447263</v>
      </c>
      <c r="AR2033">
        <f t="shared" si="3119"/>
        <v>296.05137863159177</v>
      </c>
      <c r="AS2033">
        <f t="shared" si="3120"/>
        <v>319.87962175638313</v>
      </c>
      <c r="AT2033">
        <f t="shared" si="3121"/>
        <v>7.4309504959095329E-2</v>
      </c>
      <c r="AU2033">
        <f t="shared" si="3122"/>
        <v>3.1743201027044869</v>
      </c>
      <c r="AV2033">
        <f t="shared" si="3123"/>
        <v>31.264365252284801</v>
      </c>
      <c r="AW2033">
        <f t="shared" si="3124"/>
        <v>9.8411360347555039</v>
      </c>
      <c r="AX2033">
        <f t="shared" si="3125"/>
        <v>23.936548233032227</v>
      </c>
      <c r="AY2033">
        <f t="shared" si="3126"/>
        <v>2.9835780058997075</v>
      </c>
      <c r="AZ2033">
        <f t="shared" si="3127"/>
        <v>0.65049434013897767</v>
      </c>
      <c r="BA2033">
        <f t="shared" si="3128"/>
        <v>2.1751341062355203</v>
      </c>
      <c r="BB2033">
        <f t="shared" si="3129"/>
        <v>0.80844389966418717</v>
      </c>
      <c r="BC2033">
        <f t="shared" si="3130"/>
        <v>0.42040089295567257</v>
      </c>
      <c r="BD2033">
        <f t="shared" si="3131"/>
        <v>33.390336575350389</v>
      </c>
      <c r="BE2033">
        <f t="shared" si="3132"/>
        <v>0.87469731258833794</v>
      </c>
      <c r="BF2033">
        <f t="shared" si="3133"/>
        <v>75.076001406674791</v>
      </c>
      <c r="BG2033">
        <f t="shared" si="3134"/>
        <v>367.66439255646861</v>
      </c>
      <c r="BH2033">
        <f t="shared" si="3135"/>
        <v>3.5710799491467347E-2</v>
      </c>
    </row>
    <row r="2034" spans="1:60" x14ac:dyDescent="0.45">
      <c r="A2034" s="1">
        <v>1914</v>
      </c>
      <c r="B2034" s="1" t="s">
        <v>2096</v>
      </c>
      <c r="C2034" s="1">
        <v>11114.000025369227</v>
      </c>
      <c r="D2034" s="1">
        <v>0</v>
      </c>
      <c r="E2034">
        <f t="shared" si="3108"/>
        <v>17.776757169699401</v>
      </c>
      <c r="F2034">
        <f t="shared" si="3109"/>
        <v>0.84994887092706706</v>
      </c>
      <c r="G2034">
        <f t="shared" si="3110"/>
        <v>328.09507111607678</v>
      </c>
      <c r="H2034">
        <f t="shared" si="3111"/>
        <v>6.5998200676482179</v>
      </c>
      <c r="I2034">
        <f t="shared" si="3112"/>
        <v>0.99734731361883977</v>
      </c>
      <c r="J2034">
        <f t="shared" si="3113"/>
        <v>24.968967437744141</v>
      </c>
      <c r="K2034" s="1">
        <v>6</v>
      </c>
      <c r="L2034">
        <f t="shared" si="3114"/>
        <v>1.4200000166893005</v>
      </c>
      <c r="M2034" s="1">
        <v>1</v>
      </c>
      <c r="N2034">
        <f t="shared" si="3115"/>
        <v>2.8400000333786011</v>
      </c>
      <c r="O2034" s="1">
        <v>22.891633987426758</v>
      </c>
      <c r="P2034" s="1">
        <v>24.968967437744141</v>
      </c>
      <c r="Q2034" s="1">
        <v>22.043901443481445</v>
      </c>
      <c r="R2034" s="1">
        <v>399.95803833007812</v>
      </c>
      <c r="S2034" s="1">
        <v>375.6263427734375</v>
      </c>
      <c r="T2034" s="1">
        <v>13.678313255310059</v>
      </c>
      <c r="U2034" s="1">
        <v>21.43620491027832</v>
      </c>
      <c r="V2034" s="1">
        <v>49.583087921142578</v>
      </c>
      <c r="W2034" s="1">
        <v>77.674880981445312</v>
      </c>
      <c r="X2034" s="1">
        <v>499.49227905273437</v>
      </c>
      <c r="Y2034" s="1">
        <v>1998.9906005859375</v>
      </c>
      <c r="Z2034" s="1">
        <v>519.094970703125</v>
      </c>
      <c r="AA2034" s="1">
        <v>101.53160095214844</v>
      </c>
      <c r="AB2034" s="1">
        <v>11.291502952575684</v>
      </c>
      <c r="AC2034" s="1">
        <v>0.34242323040962219</v>
      </c>
      <c r="AD2034" s="1">
        <v>0.34839290380477905</v>
      </c>
      <c r="AE2034" s="1">
        <v>4.3065531644970179E-4</v>
      </c>
      <c r="AF2034" s="1">
        <v>0.39226603507995605</v>
      </c>
      <c r="AG2034" s="1">
        <v>3.5087699070572853E-3</v>
      </c>
      <c r="AH2034" s="1">
        <v>0.66666668653488159</v>
      </c>
      <c r="AI2034" s="1">
        <v>-0.21956524252891541</v>
      </c>
      <c r="AJ2034" s="1">
        <v>2.737391471862793</v>
      </c>
      <c r="AK2034" s="1">
        <v>1</v>
      </c>
      <c r="AL2034" s="1">
        <v>0</v>
      </c>
      <c r="AM2034" s="1">
        <v>0.15999999642372131</v>
      </c>
      <c r="AN2034" s="1">
        <v>111115</v>
      </c>
      <c r="AO2034">
        <f t="shared" si="3116"/>
        <v>0.83248713175455724</v>
      </c>
      <c r="AP2034">
        <f t="shared" si="3117"/>
        <v>6.5998200676482179E-3</v>
      </c>
      <c r="AQ2034">
        <f t="shared" si="3118"/>
        <v>298.11896743774412</v>
      </c>
      <c r="AR2034">
        <f t="shared" si="3119"/>
        <v>296.04163398742674</v>
      </c>
      <c r="AS2034">
        <f t="shared" si="3120"/>
        <v>319.83848894480252</v>
      </c>
      <c r="AT2034">
        <f t="shared" si="3121"/>
        <v>6.0422638086941149E-2</v>
      </c>
      <c r="AU2034">
        <f t="shared" si="3122"/>
        <v>3.1737995164977031</v>
      </c>
      <c r="AV2034">
        <f t="shared" si="3123"/>
        <v>31.259228523280218</v>
      </c>
      <c r="AW2034">
        <f t="shared" si="3124"/>
        <v>9.8230236130018973</v>
      </c>
      <c r="AX2034">
        <f t="shared" si="3125"/>
        <v>23.930300712585449</v>
      </c>
      <c r="AY2034">
        <f t="shared" si="3126"/>
        <v>2.9824579516349603</v>
      </c>
      <c r="AZ2034">
        <f t="shared" si="3127"/>
        <v>0.65417025666299466</v>
      </c>
      <c r="BA2034">
        <f t="shared" si="3128"/>
        <v>2.1764522028788633</v>
      </c>
      <c r="BB2034">
        <f t="shared" si="3129"/>
        <v>0.80600574875609698</v>
      </c>
      <c r="BC2034">
        <f t="shared" si="3130"/>
        <v>0.42285791697933184</v>
      </c>
      <c r="BD2034">
        <f t="shared" si="3131"/>
        <v>33.312017834924269</v>
      </c>
      <c r="BE2034">
        <f t="shared" si="3132"/>
        <v>0.87346129319255539</v>
      </c>
      <c r="BF2034">
        <f t="shared" si="3133"/>
        <v>75.159459651283356</v>
      </c>
      <c r="BG2034">
        <f t="shared" si="3134"/>
        <v>367.17612379560734</v>
      </c>
      <c r="BH2034">
        <f t="shared" si="3135"/>
        <v>3.6388299146881194E-2</v>
      </c>
    </row>
    <row r="2035" spans="1:60" x14ac:dyDescent="0.45">
      <c r="A2035" s="1">
        <v>1915</v>
      </c>
      <c r="B2035" s="1" t="s">
        <v>2097</v>
      </c>
      <c r="C2035" s="1">
        <v>11119.500025246292</v>
      </c>
      <c r="D2035" s="1">
        <v>0</v>
      </c>
      <c r="E2035">
        <f t="shared" si="3108"/>
        <v>17.980486624457438</v>
      </c>
      <c r="F2035">
        <f t="shared" si="3109"/>
        <v>0.85437698768039727</v>
      </c>
      <c r="G2035">
        <f t="shared" si="3110"/>
        <v>327.42928167366301</v>
      </c>
      <c r="H2035">
        <f t="shared" si="3111"/>
        <v>6.6166543352981178</v>
      </c>
      <c r="I2035">
        <f t="shared" si="3112"/>
        <v>0.9959027059004435</v>
      </c>
      <c r="J2035">
        <f t="shared" si="3113"/>
        <v>24.965492248535156</v>
      </c>
      <c r="K2035" s="1">
        <v>6</v>
      </c>
      <c r="L2035">
        <f t="shared" si="3114"/>
        <v>1.4200000166893005</v>
      </c>
      <c r="M2035" s="1">
        <v>1</v>
      </c>
      <c r="N2035">
        <f t="shared" si="3115"/>
        <v>2.8400000333786011</v>
      </c>
      <c r="O2035" s="1">
        <v>22.88395881652832</v>
      </c>
      <c r="P2035" s="1">
        <v>24.965492248535156</v>
      </c>
      <c r="Q2035" s="1">
        <v>22.041526794433594</v>
      </c>
      <c r="R2035" s="1">
        <v>399.8302001953125</v>
      </c>
      <c r="S2035" s="1">
        <v>375.25009155273437</v>
      </c>
      <c r="T2035" s="1">
        <v>13.66661262512207</v>
      </c>
      <c r="U2035" s="1">
        <v>21.443941116333008</v>
      </c>
      <c r="V2035" s="1">
        <v>49.558544158935547</v>
      </c>
      <c r="W2035" s="1">
        <v>77.745742797851562</v>
      </c>
      <c r="X2035" s="1">
        <v>499.51089477539062</v>
      </c>
      <c r="Y2035" s="1">
        <v>1998.7662353515625</v>
      </c>
      <c r="Z2035" s="1">
        <v>483.43411254882812</v>
      </c>
      <c r="AA2035" s="1">
        <v>101.53166961669922</v>
      </c>
      <c r="AB2035" s="1">
        <v>11.291502952575684</v>
      </c>
      <c r="AC2035" s="1">
        <v>0.34242323040962219</v>
      </c>
      <c r="AD2035" s="1">
        <v>0.34839290380477905</v>
      </c>
      <c r="AE2035" s="1">
        <v>4.3065531644970179E-4</v>
      </c>
      <c r="AF2035" s="1">
        <v>0.39226603507995605</v>
      </c>
      <c r="AG2035" s="1">
        <v>3.5087699070572853E-3</v>
      </c>
      <c r="AH2035" s="1">
        <v>0.66666668653488159</v>
      </c>
      <c r="AI2035" s="1">
        <v>-0.21956524252891541</v>
      </c>
      <c r="AJ2035" s="1">
        <v>2.737391471862793</v>
      </c>
      <c r="AK2035" s="1">
        <v>1</v>
      </c>
      <c r="AL2035" s="1">
        <v>0</v>
      </c>
      <c r="AM2035" s="1">
        <v>0.15999999642372131</v>
      </c>
      <c r="AN2035" s="1">
        <v>111115</v>
      </c>
      <c r="AO2035">
        <f t="shared" si="3116"/>
        <v>0.83251815795898421</v>
      </c>
      <c r="AP2035">
        <f t="shared" si="3117"/>
        <v>6.6166543352981179E-3</v>
      </c>
      <c r="AQ2035">
        <f t="shared" si="3118"/>
        <v>298.11549224853513</v>
      </c>
      <c r="AR2035">
        <f t="shared" si="3119"/>
        <v>296.0339588165283</v>
      </c>
      <c r="AS2035">
        <f t="shared" si="3120"/>
        <v>319.80259050810491</v>
      </c>
      <c r="AT2035">
        <f t="shared" si="3121"/>
        <v>5.1051514686345077E-2</v>
      </c>
      <c r="AU2035">
        <f t="shared" si="3122"/>
        <v>3.1731418506039186</v>
      </c>
      <c r="AV2035">
        <f t="shared" si="3123"/>
        <v>31.252729937202002</v>
      </c>
      <c r="AW2035">
        <f t="shared" si="3124"/>
        <v>9.808788820868994</v>
      </c>
      <c r="AX2035">
        <f t="shared" si="3125"/>
        <v>23.924725532531738</v>
      </c>
      <c r="AY2035">
        <f t="shared" si="3126"/>
        <v>2.9814587448794105</v>
      </c>
      <c r="AZ2035">
        <f t="shared" si="3127"/>
        <v>0.65679021380300195</v>
      </c>
      <c r="BA2035">
        <f t="shared" si="3128"/>
        <v>2.1772391447034751</v>
      </c>
      <c r="BB2035">
        <f t="shared" si="3129"/>
        <v>0.80421960017593541</v>
      </c>
      <c r="BC2035">
        <f t="shared" si="3130"/>
        <v>0.42460970310616697</v>
      </c>
      <c r="BD2035">
        <f t="shared" si="3131"/>
        <v>33.244441649723498</v>
      </c>
      <c r="BE2035">
        <f t="shared" si="3132"/>
        <v>0.87256282954870101</v>
      </c>
      <c r="BF2035">
        <f t="shared" si="3133"/>
        <v>75.220020338331466</v>
      </c>
      <c r="BG2035">
        <f t="shared" si="3134"/>
        <v>366.70302934930885</v>
      </c>
      <c r="BH2035">
        <f t="shared" si="3135"/>
        <v>3.6882503315685641E-2</v>
      </c>
    </row>
    <row r="2036" spans="1:60" x14ac:dyDescent="0.45">
      <c r="A2036" s="1">
        <v>1916</v>
      </c>
      <c r="B2036" s="1" t="s">
        <v>2098</v>
      </c>
      <c r="C2036" s="1">
        <v>11124.500025134534</v>
      </c>
      <c r="D2036" s="1">
        <v>0</v>
      </c>
      <c r="E2036">
        <f t="shared" si="3108"/>
        <v>18.236040760156591</v>
      </c>
      <c r="F2036">
        <f t="shared" si="3109"/>
        <v>0.85640797187408191</v>
      </c>
      <c r="G2036">
        <f t="shared" si="3110"/>
        <v>326.57440827541433</v>
      </c>
      <c r="H2036">
        <f t="shared" si="3111"/>
        <v>6.6235591223100707</v>
      </c>
      <c r="I2036">
        <f t="shared" si="3112"/>
        <v>0.99512240588875667</v>
      </c>
      <c r="J2036">
        <f t="shared" si="3113"/>
        <v>24.965448379516602</v>
      </c>
      <c r="K2036" s="1">
        <v>6</v>
      </c>
      <c r="L2036">
        <f t="shared" si="3114"/>
        <v>1.4200000166893005</v>
      </c>
      <c r="M2036" s="1">
        <v>1</v>
      </c>
      <c r="N2036">
        <f t="shared" si="3115"/>
        <v>2.8400000333786011</v>
      </c>
      <c r="O2036" s="1">
        <v>22.8768310546875</v>
      </c>
      <c r="P2036" s="1">
        <v>24.965448379516602</v>
      </c>
      <c r="Q2036" s="1">
        <v>22.039815902709961</v>
      </c>
      <c r="R2036" s="1">
        <v>399.7890625</v>
      </c>
      <c r="S2036" s="1">
        <v>374.902099609375</v>
      </c>
      <c r="T2036" s="1">
        <v>13.666265487670898</v>
      </c>
      <c r="U2036" s="1">
        <v>21.451507568359375</v>
      </c>
      <c r="V2036" s="1">
        <v>49.574932098388672</v>
      </c>
      <c r="W2036" s="1">
        <v>77.807373046875</v>
      </c>
      <c r="X2036" s="1">
        <v>499.52001953125</v>
      </c>
      <c r="Y2036" s="1">
        <v>1998.6729736328125</v>
      </c>
      <c r="Z2036" s="1">
        <v>502.64007568359375</v>
      </c>
      <c r="AA2036" s="1">
        <v>101.53184509277344</v>
      </c>
      <c r="AB2036" s="1">
        <v>11.291502952575684</v>
      </c>
      <c r="AC2036" s="1">
        <v>0.34242323040962219</v>
      </c>
      <c r="AD2036" s="1">
        <v>0.34839290380477905</v>
      </c>
      <c r="AE2036" s="1">
        <v>4.3065531644970179E-4</v>
      </c>
      <c r="AF2036" s="1">
        <v>0.39226603507995605</v>
      </c>
      <c r="AG2036" s="1">
        <v>3.5087699070572853E-3</v>
      </c>
      <c r="AH2036" s="1">
        <v>0.66666668653488159</v>
      </c>
      <c r="AI2036" s="1">
        <v>-0.21956524252891541</v>
      </c>
      <c r="AJ2036" s="1">
        <v>2.737391471862793</v>
      </c>
      <c r="AK2036" s="1">
        <v>1</v>
      </c>
      <c r="AL2036" s="1">
        <v>0</v>
      </c>
      <c r="AM2036" s="1">
        <v>0.15999999642372131</v>
      </c>
      <c r="AN2036" s="1">
        <v>111115</v>
      </c>
      <c r="AO2036">
        <f t="shared" si="3116"/>
        <v>0.83253336588541649</v>
      </c>
      <c r="AP2036">
        <f t="shared" si="3117"/>
        <v>6.6235591223100703E-3</v>
      </c>
      <c r="AQ2036">
        <f t="shared" si="3118"/>
        <v>298.11544837951658</v>
      </c>
      <c r="AR2036">
        <f t="shared" si="3119"/>
        <v>296.02683105468748</v>
      </c>
      <c r="AS2036">
        <f t="shared" si="3120"/>
        <v>319.78766863343844</v>
      </c>
      <c r="AT2036">
        <f t="shared" si="3121"/>
        <v>4.6520486133276473E-2</v>
      </c>
      <c r="AU2036">
        <f t="shared" si="3122"/>
        <v>3.1731335493258777</v>
      </c>
      <c r="AV2036">
        <f t="shared" si="3123"/>
        <v>31.252594163205316</v>
      </c>
      <c r="AW2036">
        <f t="shared" si="3124"/>
        <v>9.8010865948459411</v>
      </c>
      <c r="AX2036">
        <f t="shared" si="3125"/>
        <v>23.921139717102051</v>
      </c>
      <c r="AY2036">
        <f t="shared" si="3126"/>
        <v>2.9808162349400114</v>
      </c>
      <c r="AZ2036">
        <f t="shared" si="3127"/>
        <v>0.65798977419480775</v>
      </c>
      <c r="BA2036">
        <f t="shared" si="3128"/>
        <v>2.178011143437121</v>
      </c>
      <c r="BB2036">
        <f t="shared" si="3129"/>
        <v>0.80280509150289037</v>
      </c>
      <c r="BC2036">
        <f t="shared" si="3130"/>
        <v>0.42541192749161094</v>
      </c>
      <c r="BD2036">
        <f t="shared" si="3131"/>
        <v>33.157702232283519</v>
      </c>
      <c r="BE2036">
        <f t="shared" si="3132"/>
        <v>0.87109250285790563</v>
      </c>
      <c r="BF2036">
        <f t="shared" si="3133"/>
        <v>75.252881178227327</v>
      </c>
      <c r="BG2036">
        <f t="shared" si="3134"/>
        <v>366.23355920906948</v>
      </c>
      <c r="BH2036">
        <f t="shared" si="3135"/>
        <v>3.747102290268188E-2</v>
      </c>
    </row>
    <row r="2037" spans="1:60" x14ac:dyDescent="0.45">
      <c r="A2037" s="1">
        <v>1917</v>
      </c>
      <c r="B2037" s="1" t="s">
        <v>2099</v>
      </c>
      <c r="C2037" s="1">
        <v>11129.500025022775</v>
      </c>
      <c r="D2037" s="1">
        <v>0</v>
      </c>
      <c r="E2037">
        <f t="shared" si="3108"/>
        <v>18.504613243662984</v>
      </c>
      <c r="F2037">
        <f t="shared" si="3109"/>
        <v>0.8583787386450713</v>
      </c>
      <c r="G2037">
        <f t="shared" si="3110"/>
        <v>325.7213390259721</v>
      </c>
      <c r="H2037">
        <f t="shared" si="3111"/>
        <v>6.630206338649951</v>
      </c>
      <c r="I2037">
        <f t="shared" si="3112"/>
        <v>0.99436031294527272</v>
      </c>
      <c r="J2037">
        <f t="shared" si="3113"/>
        <v>24.965784072875977</v>
      </c>
      <c r="K2037" s="1">
        <v>6</v>
      </c>
      <c r="L2037">
        <f t="shared" si="3114"/>
        <v>1.4200000166893005</v>
      </c>
      <c r="M2037" s="1">
        <v>1</v>
      </c>
      <c r="N2037">
        <f t="shared" si="3115"/>
        <v>2.8400000333786011</v>
      </c>
      <c r="O2037" s="1">
        <v>22.870210647583008</v>
      </c>
      <c r="P2037" s="1">
        <v>24.965784072875977</v>
      </c>
      <c r="Q2037" s="1">
        <v>22.040428161621094</v>
      </c>
      <c r="R2037" s="1">
        <v>399.79708862304687</v>
      </c>
      <c r="S2037" s="1">
        <v>374.58740234375</v>
      </c>
      <c r="T2037" s="1">
        <v>13.666742324829102</v>
      </c>
      <c r="U2037" s="1">
        <v>21.459621429443359</v>
      </c>
      <c r="V2037" s="1">
        <v>49.594825744628906</v>
      </c>
      <c r="W2037" s="1">
        <v>77.868240356445313</v>
      </c>
      <c r="X2037" s="1">
        <v>499.52716064453125</v>
      </c>
      <c r="Y2037" s="1">
        <v>1999.0443115234375</v>
      </c>
      <c r="Z2037" s="1">
        <v>554.28125</v>
      </c>
      <c r="AA2037" s="1">
        <v>101.53192901611328</v>
      </c>
      <c r="AB2037" s="1">
        <v>11.291502952575684</v>
      </c>
      <c r="AC2037" s="1">
        <v>0.34242323040962219</v>
      </c>
      <c r="AD2037" s="1">
        <v>0.34839290380477905</v>
      </c>
      <c r="AE2037" s="1">
        <v>4.3065531644970179E-4</v>
      </c>
      <c r="AF2037" s="1">
        <v>0.39226603507995605</v>
      </c>
      <c r="AG2037" s="1">
        <v>3.5087699070572853E-3</v>
      </c>
      <c r="AH2037" s="1">
        <v>0.66666668653488159</v>
      </c>
      <c r="AI2037" s="1">
        <v>-0.21956524252891541</v>
      </c>
      <c r="AJ2037" s="1">
        <v>2.737391471862793</v>
      </c>
      <c r="AK2037" s="1">
        <v>1</v>
      </c>
      <c r="AL2037" s="1">
        <v>0</v>
      </c>
      <c r="AM2037" s="1">
        <v>0.15999999642372131</v>
      </c>
      <c r="AN2037" s="1">
        <v>111115</v>
      </c>
      <c r="AO2037">
        <f t="shared" si="3116"/>
        <v>0.83254526774088533</v>
      </c>
      <c r="AP2037">
        <f t="shared" si="3117"/>
        <v>6.6302063386499514E-3</v>
      </c>
      <c r="AQ2037">
        <f t="shared" si="3118"/>
        <v>298.11578407287595</v>
      </c>
      <c r="AR2037">
        <f t="shared" si="3119"/>
        <v>296.02021064758299</v>
      </c>
      <c r="AS2037">
        <f t="shared" si="3120"/>
        <v>319.84708269461044</v>
      </c>
      <c r="AT2037">
        <f t="shared" si="3121"/>
        <v>4.2978821851169177E-2</v>
      </c>
      <c r="AU2037">
        <f t="shared" si="3122"/>
        <v>3.1731970726321794</v>
      </c>
      <c r="AV2037">
        <f t="shared" si="3123"/>
        <v>31.253193979290867</v>
      </c>
      <c r="AW2037">
        <f t="shared" si="3124"/>
        <v>9.7935725498475072</v>
      </c>
      <c r="AX2037">
        <f t="shared" si="3125"/>
        <v>23.917997360229492</v>
      </c>
      <c r="AY2037">
        <f t="shared" si="3126"/>
        <v>2.9802532838807343</v>
      </c>
      <c r="AZ2037">
        <f t="shared" si="3127"/>
        <v>0.65915250888961141</v>
      </c>
      <c r="BA2037">
        <f t="shared" si="3128"/>
        <v>2.1788367596869067</v>
      </c>
      <c r="BB2037">
        <f t="shared" si="3129"/>
        <v>0.80141652419382758</v>
      </c>
      <c r="BC2037">
        <f t="shared" si="3130"/>
        <v>0.42618962031482077</v>
      </c>
      <c r="BD2037">
        <f t="shared" si="3131"/>
        <v>33.071115873018371</v>
      </c>
      <c r="BE2037">
        <f t="shared" si="3132"/>
        <v>0.86954696550917465</v>
      </c>
      <c r="BF2037">
        <f t="shared" si="3133"/>
        <v>75.285394369825596</v>
      </c>
      <c r="BG2037">
        <f t="shared" si="3134"/>
        <v>365.79119544750353</v>
      </c>
      <c r="BH2037">
        <f t="shared" si="3135"/>
        <v>3.8085309954110143E-2</v>
      </c>
    </row>
    <row r="2038" spans="1:60" x14ac:dyDescent="0.45">
      <c r="A2038" s="1">
        <v>1918</v>
      </c>
      <c r="B2038" s="1" t="s">
        <v>2100</v>
      </c>
      <c r="C2038" s="1">
        <v>11135.00002489984</v>
      </c>
      <c r="D2038" s="1">
        <v>0</v>
      </c>
      <c r="E2038">
        <f t="shared" si="3108"/>
        <v>18.78071599025402</v>
      </c>
      <c r="F2038">
        <f t="shared" si="3109"/>
        <v>0.86007723133285663</v>
      </c>
      <c r="G2038">
        <f t="shared" si="3110"/>
        <v>324.8812602799274</v>
      </c>
      <c r="H2038">
        <f t="shared" si="3111"/>
        <v>6.6353200629167741</v>
      </c>
      <c r="I2038">
        <f t="shared" si="3112"/>
        <v>0.99361064578221825</v>
      </c>
      <c r="J2038">
        <f t="shared" si="3113"/>
        <v>24.965940475463867</v>
      </c>
      <c r="K2038" s="1">
        <v>6</v>
      </c>
      <c r="L2038">
        <f t="shared" si="3114"/>
        <v>1.4200000166893005</v>
      </c>
      <c r="M2038" s="1">
        <v>1</v>
      </c>
      <c r="N2038">
        <f t="shared" si="3115"/>
        <v>2.8400000333786011</v>
      </c>
      <c r="O2038" s="1">
        <v>22.864835739135742</v>
      </c>
      <c r="P2038" s="1">
        <v>24.965940475463867</v>
      </c>
      <c r="Q2038" s="1">
        <v>22.042839050292969</v>
      </c>
      <c r="R2038" s="1">
        <v>399.85519409179687</v>
      </c>
      <c r="S2038" s="1">
        <v>374.31301879882813</v>
      </c>
      <c r="T2038" s="1">
        <v>13.668315887451172</v>
      </c>
      <c r="U2038" s="1">
        <v>21.467369079589844</v>
      </c>
      <c r="V2038" s="1">
        <v>49.617088317871094</v>
      </c>
      <c r="W2038" s="1">
        <v>77.9239501953125</v>
      </c>
      <c r="X2038" s="1">
        <v>499.51272583007812</v>
      </c>
      <c r="Y2038" s="1">
        <v>1999.406494140625</v>
      </c>
      <c r="Z2038" s="1">
        <v>541.57861328125</v>
      </c>
      <c r="AA2038" s="1">
        <v>101.53158569335937</v>
      </c>
      <c r="AB2038" s="1">
        <v>11.291502952575684</v>
      </c>
      <c r="AC2038" s="1">
        <v>0.34242323040962219</v>
      </c>
      <c r="AD2038" s="1">
        <v>0.34839290380477905</v>
      </c>
      <c r="AE2038" s="1">
        <v>4.3065531644970179E-4</v>
      </c>
      <c r="AF2038" s="1">
        <v>0.39226603507995605</v>
      </c>
      <c r="AG2038" s="1">
        <v>3.5087699070572853E-3</v>
      </c>
      <c r="AH2038" s="1">
        <v>0.66666668653488159</v>
      </c>
      <c r="AI2038" s="1">
        <v>-0.21956524252891541</v>
      </c>
      <c r="AJ2038" s="1">
        <v>2.737391471862793</v>
      </c>
      <c r="AK2038" s="1">
        <v>1</v>
      </c>
      <c r="AL2038" s="1">
        <v>0</v>
      </c>
      <c r="AM2038" s="1">
        <v>0.15999999642372131</v>
      </c>
      <c r="AN2038" s="1">
        <v>111115</v>
      </c>
      <c r="AO2038">
        <f t="shared" si="3116"/>
        <v>0.83252120971679677</v>
      </c>
      <c r="AP2038">
        <f t="shared" si="3117"/>
        <v>6.6353200629167743E-3</v>
      </c>
      <c r="AQ2038">
        <f t="shared" si="3118"/>
        <v>298.11594047546384</v>
      </c>
      <c r="AR2038">
        <f t="shared" si="3119"/>
        <v>296.01483573913572</v>
      </c>
      <c r="AS2038">
        <f t="shared" si="3120"/>
        <v>319.90503191206517</v>
      </c>
      <c r="AT2038">
        <f t="shared" si="3121"/>
        <v>4.0370822211130114E-2</v>
      </c>
      <c r="AU2038">
        <f t="shared" si="3122"/>
        <v>3.1732266690975677</v>
      </c>
      <c r="AV2038">
        <f t="shared" si="3123"/>
        <v>31.253591160106456</v>
      </c>
      <c r="AW2038">
        <f t="shared" si="3124"/>
        <v>9.7862220805166125</v>
      </c>
      <c r="AX2038">
        <f t="shared" si="3125"/>
        <v>23.915388107299805</v>
      </c>
      <c r="AY2038">
        <f t="shared" si="3126"/>
        <v>2.9797859086698448</v>
      </c>
      <c r="AZ2038">
        <f t="shared" si="3127"/>
        <v>0.66015361057168898</v>
      </c>
      <c r="BA2038">
        <f t="shared" si="3128"/>
        <v>2.1796160233153494</v>
      </c>
      <c r="BB2038">
        <f t="shared" si="3129"/>
        <v>0.8001698853544954</v>
      </c>
      <c r="BC2038">
        <f t="shared" si="3130"/>
        <v>0.42685928108566118</v>
      </c>
      <c r="BD2038">
        <f t="shared" si="3131"/>
        <v>32.985709518278043</v>
      </c>
      <c r="BE2038">
        <f t="shared" si="3132"/>
        <v>0.8679400500748613</v>
      </c>
      <c r="BF2038">
        <f t="shared" si="3133"/>
        <v>75.315490667343596</v>
      </c>
      <c r="BG2038">
        <f t="shared" si="3134"/>
        <v>365.38556588021652</v>
      </c>
      <c r="BH2038">
        <f t="shared" si="3135"/>
        <v>3.8711951756564805E-2</v>
      </c>
    </row>
    <row r="2039" spans="1:60" x14ac:dyDescent="0.45">
      <c r="A2039" s="1">
        <v>1919</v>
      </c>
      <c r="B2039" s="1" t="s">
        <v>2101</v>
      </c>
      <c r="C2039" s="1">
        <v>11140.000024788082</v>
      </c>
      <c r="D2039" s="1">
        <v>0</v>
      </c>
      <c r="E2039">
        <f t="shared" si="3108"/>
        <v>18.984487068037161</v>
      </c>
      <c r="F2039">
        <f t="shared" si="3109"/>
        <v>0.86146196826995547</v>
      </c>
      <c r="G2039">
        <f t="shared" si="3110"/>
        <v>324.28716367919742</v>
      </c>
      <c r="H2039">
        <f t="shared" si="3111"/>
        <v>6.6406886066369832</v>
      </c>
      <c r="I2039">
        <f t="shared" si="3112"/>
        <v>0.99317763720912744</v>
      </c>
      <c r="J2039">
        <f t="shared" si="3113"/>
        <v>24.967453002929688</v>
      </c>
      <c r="K2039" s="1">
        <v>6</v>
      </c>
      <c r="L2039">
        <f t="shared" si="3114"/>
        <v>1.4200000166893005</v>
      </c>
      <c r="M2039" s="1">
        <v>1</v>
      </c>
      <c r="N2039">
        <f t="shared" si="3115"/>
        <v>2.8400000333786011</v>
      </c>
      <c r="O2039" s="1">
        <v>22.861515045166016</v>
      </c>
      <c r="P2039" s="1">
        <v>24.967453002929688</v>
      </c>
      <c r="Q2039" s="1">
        <v>22.044452667236328</v>
      </c>
      <c r="R2039" s="1">
        <v>399.9190673828125</v>
      </c>
      <c r="S2039" s="1">
        <v>374.13095092773437</v>
      </c>
      <c r="T2039" s="1">
        <v>13.669186592102051</v>
      </c>
      <c r="U2039" s="1">
        <v>21.474557876586914</v>
      </c>
      <c r="V2039" s="1">
        <v>49.630916595458984</v>
      </c>
      <c r="W2039" s="1">
        <v>77.966728210449219</v>
      </c>
      <c r="X2039" s="1">
        <v>499.508544921875</v>
      </c>
      <c r="Y2039" s="1">
        <v>1999.5653076171875</v>
      </c>
      <c r="Z2039" s="1">
        <v>506.1011962890625</v>
      </c>
      <c r="AA2039" s="1">
        <v>101.53108978271484</v>
      </c>
      <c r="AB2039" s="1">
        <v>11.291502952575684</v>
      </c>
      <c r="AC2039" s="1">
        <v>0.34242323040962219</v>
      </c>
      <c r="AD2039" s="1">
        <v>0.34839290380477905</v>
      </c>
      <c r="AE2039" s="1">
        <v>4.3065531644970179E-4</v>
      </c>
      <c r="AF2039" s="1">
        <v>0.39226603507995605</v>
      </c>
      <c r="AG2039" s="1">
        <v>3.5087699070572853E-3</v>
      </c>
      <c r="AH2039" s="1">
        <v>0.66666668653488159</v>
      </c>
      <c r="AI2039" s="1">
        <v>-0.21956524252891541</v>
      </c>
      <c r="AJ2039" s="1">
        <v>2.737391471862793</v>
      </c>
      <c r="AK2039" s="1">
        <v>1</v>
      </c>
      <c r="AL2039" s="1">
        <v>0</v>
      </c>
      <c r="AM2039" s="1">
        <v>0.15999999642372131</v>
      </c>
      <c r="AN2039" s="1">
        <v>111115</v>
      </c>
      <c r="AO2039">
        <f t="shared" si="3116"/>
        <v>0.83251424153645814</v>
      </c>
      <c r="AP2039">
        <f t="shared" si="3117"/>
        <v>6.6406886066369833E-3</v>
      </c>
      <c r="AQ2039">
        <f t="shared" si="3118"/>
        <v>298.11745300292966</v>
      </c>
      <c r="AR2039">
        <f t="shared" si="3119"/>
        <v>296.01151504516599</v>
      </c>
      <c r="AS2039">
        <f t="shared" si="3120"/>
        <v>319.93044206774721</v>
      </c>
      <c r="AT2039">
        <f t="shared" si="3121"/>
        <v>3.7350163132769683E-2</v>
      </c>
      <c r="AU2039">
        <f t="shared" si="3122"/>
        <v>3.1735129010209797</v>
      </c>
      <c r="AV2039">
        <f t="shared" si="3123"/>
        <v>31.256562968176219</v>
      </c>
      <c r="AW2039">
        <f t="shared" si="3124"/>
        <v>9.7820050915893049</v>
      </c>
      <c r="AX2039">
        <f t="shared" si="3125"/>
        <v>23.914484024047852</v>
      </c>
      <c r="AY2039">
        <f t="shared" si="3126"/>
        <v>2.9796239822099357</v>
      </c>
      <c r="AZ2039">
        <f t="shared" si="3127"/>
        <v>0.66096910289810462</v>
      </c>
      <c r="BA2039">
        <f t="shared" si="3128"/>
        <v>2.1803352638118523</v>
      </c>
      <c r="BB2039">
        <f t="shared" si="3129"/>
        <v>0.79928871839808346</v>
      </c>
      <c r="BC2039">
        <f t="shared" si="3130"/>
        <v>0.42740483523013334</v>
      </c>
      <c r="BD2039">
        <f t="shared" si="3131"/>
        <v>32.925229130894536</v>
      </c>
      <c r="BE2039">
        <f t="shared" si="3132"/>
        <v>0.86677448865179674</v>
      </c>
      <c r="BF2039">
        <f t="shared" si="3133"/>
        <v>75.337574495749593</v>
      </c>
      <c r="BG2039">
        <f t="shared" si="3134"/>
        <v>365.10663499793469</v>
      </c>
      <c r="BH2039">
        <f t="shared" si="3135"/>
        <v>3.9173355717294342E-2</v>
      </c>
    </row>
    <row r="2040" spans="1:60" x14ac:dyDescent="0.45">
      <c r="A2040" s="1">
        <v>1920</v>
      </c>
      <c r="B2040" s="1" t="s">
        <v>2102</v>
      </c>
      <c r="C2040" s="1">
        <v>11145.000024676323</v>
      </c>
      <c r="D2040" s="1">
        <v>0</v>
      </c>
      <c r="E2040">
        <f t="shared" si="3108"/>
        <v>19.166652587686997</v>
      </c>
      <c r="F2040">
        <f t="shared" si="3109"/>
        <v>0.86243237355988411</v>
      </c>
      <c r="G2040">
        <f t="shared" si="3110"/>
        <v>323.74837323295196</v>
      </c>
      <c r="H2040">
        <f t="shared" si="3111"/>
        <v>6.6453945441336515</v>
      </c>
      <c r="I2040">
        <f t="shared" si="3112"/>
        <v>0.99301105596947359</v>
      </c>
      <c r="J2040">
        <f t="shared" si="3113"/>
        <v>24.970449447631836</v>
      </c>
      <c r="K2040" s="1">
        <v>6</v>
      </c>
      <c r="L2040">
        <f t="shared" si="3114"/>
        <v>1.4200000166893005</v>
      </c>
      <c r="M2040" s="1">
        <v>1</v>
      </c>
      <c r="N2040">
        <f t="shared" si="3115"/>
        <v>2.8400000333786011</v>
      </c>
      <c r="O2040" s="1">
        <v>22.858964920043945</v>
      </c>
      <c r="P2040" s="1">
        <v>24.970449447631836</v>
      </c>
      <c r="Q2040" s="1">
        <v>22.046102523803711</v>
      </c>
      <c r="R2040" s="1">
        <v>399.97979736328125</v>
      </c>
      <c r="S2040" s="1">
        <v>373.97189331054687</v>
      </c>
      <c r="T2040" s="1">
        <v>13.671024322509766</v>
      </c>
      <c r="U2040" s="1">
        <v>21.481906890869141</v>
      </c>
      <c r="V2040" s="1">
        <v>49.645149230957031</v>
      </c>
      <c r="W2040" s="1">
        <v>78.005889892578125</v>
      </c>
      <c r="X2040" s="1">
        <v>499.50607299804687</v>
      </c>
      <c r="Y2040" s="1">
        <v>1999.369873046875</v>
      </c>
      <c r="Z2040" s="1">
        <v>483.9058837890625</v>
      </c>
      <c r="AA2040" s="1">
        <v>101.53050994873047</v>
      </c>
      <c r="AB2040" s="1">
        <v>11.291502952575684</v>
      </c>
      <c r="AC2040" s="1">
        <v>0.34242323040962219</v>
      </c>
      <c r="AD2040" s="1">
        <v>0.34839290380477905</v>
      </c>
      <c r="AE2040" s="1">
        <v>4.3065531644970179E-4</v>
      </c>
      <c r="AF2040" s="1">
        <v>0.39226603507995605</v>
      </c>
      <c r="AG2040" s="1">
        <v>3.5087699070572853E-3</v>
      </c>
      <c r="AH2040" s="1">
        <v>0.66666668653488159</v>
      </c>
      <c r="AI2040" s="1">
        <v>-0.21956524252891541</v>
      </c>
      <c r="AJ2040" s="1">
        <v>2.737391471862793</v>
      </c>
      <c r="AK2040" s="1">
        <v>1</v>
      </c>
      <c r="AL2040" s="1">
        <v>0</v>
      </c>
      <c r="AM2040" s="1">
        <v>0.15999999642372131</v>
      </c>
      <c r="AN2040" s="1">
        <v>111115</v>
      </c>
      <c r="AO2040">
        <f t="shared" si="3116"/>
        <v>0.83251012166341143</v>
      </c>
      <c r="AP2040">
        <f t="shared" si="3117"/>
        <v>6.6453945441336511E-3</v>
      </c>
      <c r="AQ2040">
        <f t="shared" si="3118"/>
        <v>298.12044944763181</v>
      </c>
      <c r="AR2040">
        <f t="shared" si="3119"/>
        <v>296.00896492004392</v>
      </c>
      <c r="AS2040">
        <f t="shared" si="3120"/>
        <v>319.89917253719614</v>
      </c>
      <c r="AT2040">
        <f t="shared" si="3121"/>
        <v>3.3922641223095212E-2</v>
      </c>
      <c r="AU2040">
        <f t="shared" si="3122"/>
        <v>3.1740800172705645</v>
      </c>
      <c r="AV2040">
        <f t="shared" si="3123"/>
        <v>31.26232714553851</v>
      </c>
      <c r="AW2040">
        <f t="shared" si="3124"/>
        <v>9.7804202546693695</v>
      </c>
      <c r="AX2040">
        <f t="shared" si="3125"/>
        <v>23.914707183837891</v>
      </c>
      <c r="AY2040">
        <f t="shared" si="3126"/>
        <v>2.9796639506841993</v>
      </c>
      <c r="AZ2040">
        <f t="shared" si="3127"/>
        <v>0.66154022558434022</v>
      </c>
      <c r="BA2040">
        <f t="shared" si="3128"/>
        <v>2.181068961301091</v>
      </c>
      <c r="BB2040">
        <f t="shared" si="3129"/>
        <v>0.79859498938310836</v>
      </c>
      <c r="BC2040">
        <f t="shared" si="3130"/>
        <v>0.42778693689336583</v>
      </c>
      <c r="BD2040">
        <f t="shared" si="3131"/>
        <v>32.870337429413539</v>
      </c>
      <c r="BE2040">
        <f t="shared" si="3132"/>
        <v>0.86570242048674706</v>
      </c>
      <c r="BF2040">
        <f t="shared" si="3133"/>
        <v>75.35241252411214</v>
      </c>
      <c r="BG2040">
        <f t="shared" si="3134"/>
        <v>364.86098461714261</v>
      </c>
      <c r="BH2040">
        <f t="shared" si="3135"/>
        <v>3.9583665378999669E-2</v>
      </c>
    </row>
    <row r="2041" spans="1:60" x14ac:dyDescent="0.45">
      <c r="A2041" s="1">
        <v>1921</v>
      </c>
      <c r="B2041" s="1" t="s">
        <v>2103</v>
      </c>
      <c r="C2041" s="1">
        <v>11150.500024553388</v>
      </c>
      <c r="D2041" s="1">
        <v>0</v>
      </c>
      <c r="E2041">
        <f t="shared" si="3108"/>
        <v>19.338727364811387</v>
      </c>
      <c r="F2041">
        <f t="shared" si="3109"/>
        <v>0.86242767348094485</v>
      </c>
      <c r="G2041">
        <f t="shared" si="3110"/>
        <v>323.16546145816193</v>
      </c>
      <c r="H2041">
        <f t="shared" si="3111"/>
        <v>6.6491024887646821</v>
      </c>
      <c r="I2041">
        <f t="shared" si="3112"/>
        <v>0.99355729873578325</v>
      </c>
      <c r="J2041">
        <f t="shared" si="3113"/>
        <v>24.976860046386719</v>
      </c>
      <c r="K2041" s="1">
        <v>6</v>
      </c>
      <c r="L2041">
        <f t="shared" si="3114"/>
        <v>1.4200000166893005</v>
      </c>
      <c r="M2041" s="1">
        <v>1</v>
      </c>
      <c r="N2041">
        <f t="shared" si="3115"/>
        <v>2.8400000333786011</v>
      </c>
      <c r="O2041" s="1">
        <v>22.857337951660156</v>
      </c>
      <c r="P2041" s="1">
        <v>24.976860046386719</v>
      </c>
      <c r="Q2041" s="1">
        <v>22.047687530517578</v>
      </c>
      <c r="R2041" s="1">
        <v>400.00338745117187</v>
      </c>
      <c r="S2041" s="1">
        <v>373.78851318359375</v>
      </c>
      <c r="T2041" s="1">
        <v>13.673322677612305</v>
      </c>
      <c r="U2041" s="1">
        <v>21.488533020019531</v>
      </c>
      <c r="V2041" s="1">
        <v>49.658199310302734</v>
      </c>
      <c r="W2041" s="1">
        <v>78.038963317871094</v>
      </c>
      <c r="X2041" s="1">
        <v>499.504638671875</v>
      </c>
      <c r="Y2041" s="1">
        <v>1999.157958984375</v>
      </c>
      <c r="Z2041" s="1">
        <v>496.26397705078125</v>
      </c>
      <c r="AA2041" s="1">
        <v>101.53025817871094</v>
      </c>
      <c r="AB2041" s="1">
        <v>11.291502952575684</v>
      </c>
      <c r="AC2041" s="1">
        <v>0.34242323040962219</v>
      </c>
      <c r="AD2041" s="1">
        <v>0.34839290380477905</v>
      </c>
      <c r="AE2041" s="1">
        <v>4.3065531644970179E-4</v>
      </c>
      <c r="AF2041" s="1">
        <v>0.39226603507995605</v>
      </c>
      <c r="AG2041" s="1">
        <v>3.5087699070572853E-3</v>
      </c>
      <c r="AH2041" s="1">
        <v>0.66666668653488159</v>
      </c>
      <c r="AI2041" s="1">
        <v>-0.21956524252891541</v>
      </c>
      <c r="AJ2041" s="1">
        <v>2.737391471862793</v>
      </c>
      <c r="AK2041" s="1">
        <v>1</v>
      </c>
      <c r="AL2041" s="1">
        <v>0</v>
      </c>
      <c r="AM2041" s="1">
        <v>0.15999999642372131</v>
      </c>
      <c r="AN2041" s="1">
        <v>111115</v>
      </c>
      <c r="AO2041">
        <f t="shared" si="3116"/>
        <v>0.83250773111979148</v>
      </c>
      <c r="AP2041">
        <f t="shared" si="3117"/>
        <v>6.649102488764682E-3</v>
      </c>
      <c r="AQ2041">
        <f t="shared" si="3118"/>
        <v>298.1268600463867</v>
      </c>
      <c r="AR2041">
        <f t="shared" si="3119"/>
        <v>296.00733795166013</v>
      </c>
      <c r="AS2041">
        <f t="shared" si="3120"/>
        <v>319.865266287954</v>
      </c>
      <c r="AT2041">
        <f t="shared" si="3121"/>
        <v>3.0639474561294046E-2</v>
      </c>
      <c r="AU2041">
        <f t="shared" si="3122"/>
        <v>3.1752936041401214</v>
      </c>
      <c r="AV2041">
        <f t="shared" si="3123"/>
        <v>31.274357625990191</v>
      </c>
      <c r="AW2041">
        <f t="shared" si="3124"/>
        <v>9.7858246059706602</v>
      </c>
      <c r="AX2041">
        <f t="shared" si="3125"/>
        <v>23.917098999023438</v>
      </c>
      <c r="AY2041">
        <f t="shared" si="3126"/>
        <v>2.9800923601807403</v>
      </c>
      <c r="AZ2041">
        <f t="shared" si="3127"/>
        <v>0.66153746011965775</v>
      </c>
      <c r="BA2041">
        <f t="shared" si="3128"/>
        <v>2.1817363054043382</v>
      </c>
      <c r="BB2041">
        <f t="shared" si="3129"/>
        <v>0.79835605477640215</v>
      </c>
      <c r="BC2041">
        <f t="shared" si="3130"/>
        <v>0.42778508664274145</v>
      </c>
      <c r="BD2041">
        <f t="shared" si="3131"/>
        <v>32.811072736289439</v>
      </c>
      <c r="BE2041">
        <f t="shared" si="3132"/>
        <v>0.8645676634247792</v>
      </c>
      <c r="BF2041">
        <f t="shared" si="3133"/>
        <v>75.348012124516544</v>
      </c>
      <c r="BG2041">
        <f t="shared" si="3134"/>
        <v>364.59580838230653</v>
      </c>
      <c r="BH2041">
        <f t="shared" si="3135"/>
        <v>3.9965754692072912E-2</v>
      </c>
    </row>
    <row r="2042" spans="1:60" x14ac:dyDescent="0.45">
      <c r="A2042" s="1">
        <v>1922</v>
      </c>
      <c r="B2042" s="1" t="s">
        <v>2104</v>
      </c>
      <c r="C2042" s="1">
        <v>11155.50002444163</v>
      </c>
      <c r="D2042" s="1">
        <v>0</v>
      </c>
      <c r="E2042">
        <f t="shared" si="3108"/>
        <v>19.428507934815183</v>
      </c>
      <c r="F2042">
        <f t="shared" si="3109"/>
        <v>0.86259190494433169</v>
      </c>
      <c r="G2042">
        <f t="shared" si="3110"/>
        <v>322.84316024538083</v>
      </c>
      <c r="H2042">
        <f t="shared" si="3111"/>
        <v>6.6508236209323748</v>
      </c>
      <c r="I2042">
        <f t="shared" si="3112"/>
        <v>0.9936674891576458</v>
      </c>
      <c r="J2042">
        <f t="shared" si="3113"/>
        <v>24.980058670043945</v>
      </c>
      <c r="K2042" s="1">
        <v>6</v>
      </c>
      <c r="L2042">
        <f t="shared" si="3114"/>
        <v>1.4200000166893005</v>
      </c>
      <c r="M2042" s="1">
        <v>1</v>
      </c>
      <c r="N2042">
        <f t="shared" si="3115"/>
        <v>2.8400000333786011</v>
      </c>
      <c r="O2042" s="1">
        <v>22.855890274047852</v>
      </c>
      <c r="P2042" s="1">
        <v>24.980058670043945</v>
      </c>
      <c r="Q2042" s="1">
        <v>22.048864364624023</v>
      </c>
      <c r="R2042" s="1">
        <v>399.98883056640625</v>
      </c>
      <c r="S2042" s="1">
        <v>373.66635131835937</v>
      </c>
      <c r="T2042" s="1">
        <v>13.676151275634766</v>
      </c>
      <c r="U2042" s="1">
        <v>21.493335723876953</v>
      </c>
      <c r="V2042" s="1">
        <v>49.672874450683594</v>
      </c>
      <c r="W2042" s="1">
        <v>78.064620971679688</v>
      </c>
      <c r="X2042" s="1">
        <v>499.50531005859375</v>
      </c>
      <c r="Y2042" s="1">
        <v>1998.951416015625</v>
      </c>
      <c r="Z2042" s="1">
        <v>516.5394287109375</v>
      </c>
      <c r="AA2042" s="1">
        <v>101.53062438964844</v>
      </c>
      <c r="AB2042" s="1">
        <v>11.291502952575684</v>
      </c>
      <c r="AC2042" s="1">
        <v>0.34242323040962219</v>
      </c>
      <c r="AD2042" s="1">
        <v>0.34839290380477905</v>
      </c>
      <c r="AE2042" s="1">
        <v>4.3065531644970179E-4</v>
      </c>
      <c r="AF2042" s="1">
        <v>0.39226603507995605</v>
      </c>
      <c r="AG2042" s="1">
        <v>3.5087699070572853E-3</v>
      </c>
      <c r="AH2042" s="1">
        <v>0.66666668653488159</v>
      </c>
      <c r="AI2042" s="1">
        <v>-0.21956524252891541</v>
      </c>
      <c r="AJ2042" s="1">
        <v>2.737391471862793</v>
      </c>
      <c r="AK2042" s="1">
        <v>1</v>
      </c>
      <c r="AL2042" s="1">
        <v>0</v>
      </c>
      <c r="AM2042" s="1">
        <v>0.15999999642372131</v>
      </c>
      <c r="AN2042" s="1">
        <v>111115</v>
      </c>
      <c r="AO2042">
        <f t="shared" si="3116"/>
        <v>0.83250885009765618</v>
      </c>
      <c r="AP2042">
        <f t="shared" si="3117"/>
        <v>6.6508236209323751E-3</v>
      </c>
      <c r="AQ2042">
        <f t="shared" si="3118"/>
        <v>298.13005867004392</v>
      </c>
      <c r="AR2042">
        <f t="shared" si="3119"/>
        <v>296.00589027404783</v>
      </c>
      <c r="AS2042">
        <f t="shared" si="3120"/>
        <v>319.83221941369266</v>
      </c>
      <c r="AT2042">
        <f t="shared" si="3121"/>
        <v>2.8801843396151831E-2</v>
      </c>
      <c r="AU2042">
        <f t="shared" si="3122"/>
        <v>3.1758992854192094</v>
      </c>
      <c r="AV2042">
        <f t="shared" si="3123"/>
        <v>31.280210325811886</v>
      </c>
      <c r="AW2042">
        <f t="shared" si="3124"/>
        <v>9.7868746019349331</v>
      </c>
      <c r="AX2042">
        <f t="shared" si="3125"/>
        <v>23.917974472045898</v>
      </c>
      <c r="AY2042">
        <f t="shared" si="3126"/>
        <v>2.98024918381953</v>
      </c>
      <c r="AZ2042">
        <f t="shared" si="3127"/>
        <v>0.66163408759098041</v>
      </c>
      <c r="BA2042">
        <f t="shared" si="3128"/>
        <v>2.1822317962615636</v>
      </c>
      <c r="BB2042">
        <f t="shared" si="3129"/>
        <v>0.79801738755796636</v>
      </c>
      <c r="BC2042">
        <f t="shared" si="3130"/>
        <v>0.42784973614599303</v>
      </c>
      <c r="BD2042">
        <f t="shared" si="3131"/>
        <v>32.778467639640837</v>
      </c>
      <c r="BE2042">
        <f t="shared" si="3132"/>
        <v>0.86398777708063479</v>
      </c>
      <c r="BF2042">
        <f t="shared" si="3133"/>
        <v>75.350938532349005</v>
      </c>
      <c r="BG2042">
        <f t="shared" si="3134"/>
        <v>364.43096913394515</v>
      </c>
      <c r="BH2042">
        <f t="shared" si="3135"/>
        <v>4.0171018139609382E-2</v>
      </c>
    </row>
    <row r="2043" spans="1:60" x14ac:dyDescent="0.45">
      <c r="A2043" s="1">
        <v>1923</v>
      </c>
      <c r="B2043" s="1" t="s">
        <v>2105</v>
      </c>
      <c r="C2043" s="1">
        <v>11161.000024318695</v>
      </c>
      <c r="D2043" s="1">
        <v>0</v>
      </c>
      <c r="E2043">
        <f t="shared" si="3108"/>
        <v>19.556740238067352</v>
      </c>
      <c r="F2043">
        <f t="shared" si="3109"/>
        <v>0.86243564594221933</v>
      </c>
      <c r="G2043">
        <f t="shared" si="3110"/>
        <v>322.35909000490392</v>
      </c>
      <c r="H2043">
        <f t="shared" si="3111"/>
        <v>6.6534611042868468</v>
      </c>
      <c r="I2043">
        <f t="shared" si="3112"/>
        <v>0.99419428625869477</v>
      </c>
      <c r="J2043">
        <f t="shared" si="3113"/>
        <v>24.985776901245117</v>
      </c>
      <c r="K2043" s="1">
        <v>6</v>
      </c>
      <c r="L2043">
        <f t="shared" si="3114"/>
        <v>1.4200000166893005</v>
      </c>
      <c r="M2043" s="1">
        <v>1</v>
      </c>
      <c r="N2043">
        <f t="shared" si="3115"/>
        <v>2.8400000333786011</v>
      </c>
      <c r="O2043" s="1">
        <v>22.854852676391602</v>
      </c>
      <c r="P2043" s="1">
        <v>24.985776901245117</v>
      </c>
      <c r="Q2043" s="1">
        <v>22.049055099487305</v>
      </c>
      <c r="R2043" s="1">
        <v>399.96307373046875</v>
      </c>
      <c r="S2043" s="1">
        <v>373.486328125</v>
      </c>
      <c r="T2043" s="1">
        <v>13.67836856842041</v>
      </c>
      <c r="U2043" s="1">
        <v>21.498754501342773</v>
      </c>
      <c r="V2043" s="1">
        <v>49.684726715087891</v>
      </c>
      <c r="W2043" s="1">
        <v>78.089881896972656</v>
      </c>
      <c r="X2043" s="1">
        <v>499.49606323242187</v>
      </c>
      <c r="Y2043" s="1">
        <v>1998.7410888671875</v>
      </c>
      <c r="Z2043" s="1">
        <v>534.33355712890625</v>
      </c>
      <c r="AA2043" s="1">
        <v>101.53090667724609</v>
      </c>
      <c r="AB2043" s="1">
        <v>11.291502952575684</v>
      </c>
      <c r="AC2043" s="1">
        <v>0.34242323040962219</v>
      </c>
      <c r="AD2043" s="1">
        <v>0.34839290380477905</v>
      </c>
      <c r="AE2043" s="1">
        <v>4.3065531644970179E-4</v>
      </c>
      <c r="AF2043" s="1">
        <v>0.39226603507995605</v>
      </c>
      <c r="AG2043" s="1">
        <v>3.5087699070572853E-3</v>
      </c>
      <c r="AH2043" s="1">
        <v>0.66666668653488159</v>
      </c>
      <c r="AI2043" s="1">
        <v>-0.21956524252891541</v>
      </c>
      <c r="AJ2043" s="1">
        <v>2.737391471862793</v>
      </c>
      <c r="AK2043" s="1">
        <v>1</v>
      </c>
      <c r="AL2043" s="1">
        <v>0</v>
      </c>
      <c r="AM2043" s="1">
        <v>0.15999999642372131</v>
      </c>
      <c r="AN2043" s="1">
        <v>111115</v>
      </c>
      <c r="AO2043">
        <f t="shared" si="3116"/>
        <v>0.83249343872070303</v>
      </c>
      <c r="AP2043">
        <f t="shared" si="3117"/>
        <v>6.6534611042868468E-3</v>
      </c>
      <c r="AQ2043">
        <f t="shared" si="3118"/>
        <v>298.13577690124509</v>
      </c>
      <c r="AR2043">
        <f t="shared" si="3119"/>
        <v>296.00485267639158</v>
      </c>
      <c r="AS2043">
        <f t="shared" si="3120"/>
        <v>319.79856707069484</v>
      </c>
      <c r="AT2043">
        <f t="shared" si="3121"/>
        <v>2.6222943827363843E-2</v>
      </c>
      <c r="AU2043">
        <f t="shared" si="3122"/>
        <v>3.1769823232115524</v>
      </c>
      <c r="AV2043">
        <f t="shared" si="3123"/>
        <v>31.290790432028516</v>
      </c>
      <c r="AW2043">
        <f t="shared" si="3124"/>
        <v>9.7920359306857421</v>
      </c>
      <c r="AX2043">
        <f t="shared" si="3125"/>
        <v>23.920314788818359</v>
      </c>
      <c r="AY2043">
        <f t="shared" si="3126"/>
        <v>2.9806684406089596</v>
      </c>
      <c r="AZ2043">
        <f t="shared" si="3127"/>
        <v>0.66154215100695668</v>
      </c>
      <c r="BA2043">
        <f t="shared" si="3128"/>
        <v>2.1827880369528576</v>
      </c>
      <c r="BB2043">
        <f t="shared" si="3129"/>
        <v>0.79788040365610202</v>
      </c>
      <c r="BC2043">
        <f t="shared" si="3130"/>
        <v>0.42778822510915693</v>
      </c>
      <c r="BD2043">
        <f t="shared" si="3131"/>
        <v>32.729410683849878</v>
      </c>
      <c r="BE2043">
        <f t="shared" si="3132"/>
        <v>0.86310814005758041</v>
      </c>
      <c r="BF2043">
        <f t="shared" si="3133"/>
        <v>75.345035014940052</v>
      </c>
      <c r="BG2043">
        <f t="shared" si="3134"/>
        <v>364.18999044503795</v>
      </c>
      <c r="BH2043">
        <f t="shared" si="3135"/>
        <v>4.0459741252489106E-2</v>
      </c>
    </row>
    <row r="2044" spans="1:60" x14ac:dyDescent="0.45">
      <c r="A2044" s="1">
        <v>1924</v>
      </c>
      <c r="B2044" s="1" t="s">
        <v>2106</v>
      </c>
      <c r="C2044" s="1">
        <v>11166.50002419576</v>
      </c>
      <c r="D2044" s="1">
        <v>0</v>
      </c>
      <c r="E2044">
        <f t="shared" si="3108"/>
        <v>19.724992752132099</v>
      </c>
      <c r="F2044">
        <f t="shared" si="3109"/>
        <v>0.86198380511687711</v>
      </c>
      <c r="G2044">
        <f t="shared" si="3110"/>
        <v>321.72629331200272</v>
      </c>
      <c r="H2044">
        <f t="shared" si="3111"/>
        <v>6.6572560962099896</v>
      </c>
      <c r="I2044">
        <f t="shared" si="3112"/>
        <v>0.99515400870567605</v>
      </c>
      <c r="J2044">
        <f t="shared" si="3113"/>
        <v>24.994483947753906</v>
      </c>
      <c r="K2044" s="1">
        <v>6</v>
      </c>
      <c r="L2044">
        <f t="shared" si="3114"/>
        <v>1.4200000166893005</v>
      </c>
      <c r="M2044" s="1">
        <v>1</v>
      </c>
      <c r="N2044">
        <f t="shared" si="3115"/>
        <v>2.8400000333786011</v>
      </c>
      <c r="O2044" s="1">
        <v>22.854280471801758</v>
      </c>
      <c r="P2044" s="1">
        <v>24.994483947753906</v>
      </c>
      <c r="Q2044" s="1">
        <v>22.050159454345703</v>
      </c>
      <c r="R2044" s="1">
        <v>399.94342041015625</v>
      </c>
      <c r="S2044" s="1">
        <v>373.26470947265625</v>
      </c>
      <c r="T2044" s="1">
        <v>13.680685043334961</v>
      </c>
      <c r="U2044" s="1">
        <v>21.505456924438477</v>
      </c>
      <c r="V2044" s="1">
        <v>49.695613861083984</v>
      </c>
      <c r="W2044" s="1">
        <v>78.117218017578125</v>
      </c>
      <c r="X2044" s="1">
        <v>499.49740600585937</v>
      </c>
      <c r="Y2044" s="1">
        <v>1998.89599609375</v>
      </c>
      <c r="Z2044" s="1">
        <v>554.3614501953125</v>
      </c>
      <c r="AA2044" s="1">
        <v>101.53134918212891</v>
      </c>
      <c r="AB2044" s="1">
        <v>11.291502952575684</v>
      </c>
      <c r="AC2044" s="1">
        <v>0.34242323040962219</v>
      </c>
      <c r="AD2044" s="1">
        <v>0.34839290380477905</v>
      </c>
      <c r="AE2044" s="1">
        <v>4.3065531644970179E-4</v>
      </c>
      <c r="AF2044" s="1">
        <v>0.39226603507995605</v>
      </c>
      <c r="AG2044" s="1">
        <v>3.5087699070572853E-3</v>
      </c>
      <c r="AH2044" s="1">
        <v>0.66666668653488159</v>
      </c>
      <c r="AI2044" s="1">
        <v>-0.21956524252891541</v>
      </c>
      <c r="AJ2044" s="1">
        <v>2.737391471862793</v>
      </c>
      <c r="AK2044" s="1">
        <v>1</v>
      </c>
      <c r="AL2044" s="1">
        <v>0</v>
      </c>
      <c r="AM2044" s="1">
        <v>0.15999999642372131</v>
      </c>
      <c r="AN2044" s="1">
        <v>111115</v>
      </c>
      <c r="AO2044">
        <f t="shared" si="3116"/>
        <v>0.83249567667643221</v>
      </c>
      <c r="AP2044">
        <f t="shared" si="3117"/>
        <v>6.6572560962099899E-3</v>
      </c>
      <c r="AQ2044">
        <f t="shared" si="3118"/>
        <v>298.14448394775388</v>
      </c>
      <c r="AR2044">
        <f t="shared" si="3119"/>
        <v>296.00428047180174</v>
      </c>
      <c r="AS2044">
        <f t="shared" si="3120"/>
        <v>319.82335222639085</v>
      </c>
      <c r="AT2044">
        <f t="shared" si="3121"/>
        <v>2.3399108103800574E-2</v>
      </c>
      <c r="AU2044">
        <f t="shared" si="3122"/>
        <v>3.1786320650220712</v>
      </c>
      <c r="AV2044">
        <f t="shared" si="3123"/>
        <v>31.306902652501737</v>
      </c>
      <c r="AW2044">
        <f t="shared" si="3124"/>
        <v>9.8014457280632605</v>
      </c>
      <c r="AX2044">
        <f t="shared" si="3125"/>
        <v>23.924382209777832</v>
      </c>
      <c r="AY2044">
        <f t="shared" si="3126"/>
        <v>2.9813972227287144</v>
      </c>
      <c r="AZ2044">
        <f t="shared" si="3127"/>
        <v>0.66127626216181679</v>
      </c>
      <c r="BA2044">
        <f t="shared" si="3128"/>
        <v>2.1834780563163951</v>
      </c>
      <c r="BB2044">
        <f t="shared" si="3129"/>
        <v>0.7979191664123193</v>
      </c>
      <c r="BC2044">
        <f t="shared" si="3130"/>
        <v>0.42761033300838419</v>
      </c>
      <c r="BD2044">
        <f t="shared" si="3131"/>
        <v>32.665304627332972</v>
      </c>
      <c r="BE2044">
        <f t="shared" si="3132"/>
        <v>0.86192529094575709</v>
      </c>
      <c r="BF2044">
        <f t="shared" si="3133"/>
        <v>75.330743830243279</v>
      </c>
      <c r="BG2044">
        <f t="shared" si="3134"/>
        <v>363.88839260561048</v>
      </c>
      <c r="BH2044">
        <f t="shared" si="3135"/>
        <v>4.0833904193111066E-2</v>
      </c>
    </row>
    <row r="2045" spans="1:60" x14ac:dyDescent="0.45">
      <c r="A2045" s="1">
        <v>1925</v>
      </c>
      <c r="B2045" s="1" t="s">
        <v>2107</v>
      </c>
      <c r="C2045" s="1">
        <v>11171.500024084002</v>
      </c>
      <c r="D2045" s="1">
        <v>0</v>
      </c>
      <c r="E2045">
        <f t="shared" si="3108"/>
        <v>19.936735192803372</v>
      </c>
      <c r="F2045">
        <f t="shared" si="3109"/>
        <v>0.86239054956399508</v>
      </c>
      <c r="G2045">
        <f t="shared" si="3110"/>
        <v>321.00620118185537</v>
      </c>
      <c r="H2045">
        <f t="shared" si="3111"/>
        <v>6.6610706646835514</v>
      </c>
      <c r="I2045">
        <f t="shared" si="3112"/>
        <v>0.99535810457837526</v>
      </c>
      <c r="J2045">
        <f t="shared" si="3113"/>
        <v>24.999290466308594</v>
      </c>
      <c r="K2045" s="1">
        <v>6</v>
      </c>
      <c r="L2045">
        <f t="shared" si="3114"/>
        <v>1.4200000166893005</v>
      </c>
      <c r="M2045" s="1">
        <v>1</v>
      </c>
      <c r="N2045">
        <f t="shared" si="3115"/>
        <v>2.8400000333786011</v>
      </c>
      <c r="O2045" s="1">
        <v>22.855058670043945</v>
      </c>
      <c r="P2045" s="1">
        <v>24.999290466308594</v>
      </c>
      <c r="Q2045" s="1">
        <v>22.051324844360352</v>
      </c>
      <c r="R2045" s="1">
        <v>399.94882202148437</v>
      </c>
      <c r="S2045" s="1">
        <v>373.015869140625</v>
      </c>
      <c r="T2045" s="1">
        <v>13.683119773864746</v>
      </c>
      <c r="U2045" s="1">
        <v>21.512371063232422</v>
      </c>
      <c r="V2045" s="1">
        <v>49.702594757080078</v>
      </c>
      <c r="W2045" s="1">
        <v>78.139556884765625</v>
      </c>
      <c r="X2045" s="1">
        <v>499.494140625</v>
      </c>
      <c r="Y2045" s="1">
        <v>1999.0411376953125</v>
      </c>
      <c r="Z2045" s="1">
        <v>551.27203369140625</v>
      </c>
      <c r="AA2045" s="1">
        <v>101.53157806396484</v>
      </c>
      <c r="AB2045" s="1">
        <v>11.291502952575684</v>
      </c>
      <c r="AC2045" s="1">
        <v>0.34242323040962219</v>
      </c>
      <c r="AD2045" s="1">
        <v>0.34839290380477905</v>
      </c>
      <c r="AE2045" s="1">
        <v>4.3065531644970179E-4</v>
      </c>
      <c r="AF2045" s="1">
        <v>0.39226603507995605</v>
      </c>
      <c r="AG2045" s="1">
        <v>3.5087699070572853E-3</v>
      </c>
      <c r="AH2045" s="1">
        <v>0.66666668653488159</v>
      </c>
      <c r="AI2045" s="1">
        <v>-0.21956524252891541</v>
      </c>
      <c r="AJ2045" s="1">
        <v>2.737391471862793</v>
      </c>
      <c r="AK2045" s="1">
        <v>1</v>
      </c>
      <c r="AL2045" s="1">
        <v>0</v>
      </c>
      <c r="AM2045" s="1">
        <v>0.15999999642372131</v>
      </c>
      <c r="AN2045" s="1">
        <v>111115</v>
      </c>
      <c r="AO2045">
        <f t="shared" si="3116"/>
        <v>0.83249023437499992</v>
      </c>
      <c r="AP2045">
        <f t="shared" si="3117"/>
        <v>6.6610706646835511E-3</v>
      </c>
      <c r="AQ2045">
        <f t="shared" si="3118"/>
        <v>298.14929046630857</v>
      </c>
      <c r="AR2045">
        <f t="shared" si="3119"/>
        <v>296.00505867004392</v>
      </c>
      <c r="AS2045">
        <f t="shared" si="3120"/>
        <v>319.84657488212179</v>
      </c>
      <c r="AT2045">
        <f t="shared" si="3121"/>
        <v>2.1225687140993318E-2</v>
      </c>
      <c r="AU2045">
        <f t="shared" si="3122"/>
        <v>3.1795430865259364</v>
      </c>
      <c r="AV2045">
        <f t="shared" si="3123"/>
        <v>31.315804867356892</v>
      </c>
      <c r="AW2045">
        <f t="shared" si="3124"/>
        <v>9.8034338041244702</v>
      </c>
      <c r="AX2045">
        <f t="shared" si="3125"/>
        <v>23.92717456817627</v>
      </c>
      <c r="AY2045">
        <f t="shared" si="3126"/>
        <v>2.9818976350900783</v>
      </c>
      <c r="AZ2045">
        <f t="shared" si="3127"/>
        <v>0.66151561664803149</v>
      </c>
      <c r="BA2045">
        <f t="shared" si="3128"/>
        <v>2.1841849819475612</v>
      </c>
      <c r="BB2045">
        <f t="shared" si="3129"/>
        <v>0.79771265314251716</v>
      </c>
      <c r="BC2045">
        <f t="shared" si="3130"/>
        <v>0.42777047215672526</v>
      </c>
      <c r="BD2045">
        <f t="shared" si="3131"/>
        <v>32.592266174312357</v>
      </c>
      <c r="BE2045">
        <f t="shared" si="3132"/>
        <v>0.86056982487476352</v>
      </c>
      <c r="BF2045">
        <f t="shared" si="3133"/>
        <v>75.33526384895822</v>
      </c>
      <c r="BG2045">
        <f t="shared" si="3134"/>
        <v>363.53890005824593</v>
      </c>
      <c r="BH2045">
        <f t="shared" si="3135"/>
        <v>4.1314401451839497E-2</v>
      </c>
    </row>
    <row r="2046" spans="1:60" x14ac:dyDescent="0.45">
      <c r="A2046" s="1">
        <v>1926</v>
      </c>
      <c r="B2046" s="1" t="s">
        <v>2108</v>
      </c>
      <c r="C2046" s="1">
        <v>11176.500023972243</v>
      </c>
      <c r="D2046" s="1">
        <v>0</v>
      </c>
      <c r="E2046">
        <f t="shared" si="3108"/>
        <v>20.105447030232472</v>
      </c>
      <c r="F2046">
        <f t="shared" si="3109"/>
        <v>0.86126956632629281</v>
      </c>
      <c r="G2046">
        <f t="shared" si="3110"/>
        <v>320.35405593277267</v>
      </c>
      <c r="H2046">
        <f t="shared" si="3111"/>
        <v>6.6612700548216344</v>
      </c>
      <c r="I2046">
        <f t="shared" si="3112"/>
        <v>0.99638011515202196</v>
      </c>
      <c r="J2046">
        <f t="shared" si="3113"/>
        <v>25.006504058837891</v>
      </c>
      <c r="K2046" s="1">
        <v>6</v>
      </c>
      <c r="L2046">
        <f t="shared" si="3114"/>
        <v>1.4200000166893005</v>
      </c>
      <c r="M2046" s="1">
        <v>1</v>
      </c>
      <c r="N2046">
        <f t="shared" si="3115"/>
        <v>2.8400000333786011</v>
      </c>
      <c r="O2046" s="1">
        <v>22.855369567871094</v>
      </c>
      <c r="P2046" s="1">
        <v>25.006504058837891</v>
      </c>
      <c r="Q2046" s="1">
        <v>22.051843643188477</v>
      </c>
      <c r="R2046" s="1">
        <v>399.93927001953125</v>
      </c>
      <c r="S2046" s="1">
        <v>372.80569458007812</v>
      </c>
      <c r="T2046" s="1">
        <v>13.686295509338379</v>
      </c>
      <c r="U2046" s="1">
        <v>21.515626907348633</v>
      </c>
      <c r="V2046" s="1">
        <v>49.712917327880859</v>
      </c>
      <c r="W2046" s="1">
        <v>78.151748657226563</v>
      </c>
      <c r="X2046" s="1">
        <v>499.5023193359375</v>
      </c>
      <c r="Y2046" s="1">
        <v>1999.0440673828125</v>
      </c>
      <c r="Z2046" s="1">
        <v>523.84478759765625</v>
      </c>
      <c r="AA2046" s="1">
        <v>101.53227996826172</v>
      </c>
      <c r="AB2046" s="1">
        <v>11.291502952575684</v>
      </c>
      <c r="AC2046" s="1">
        <v>0.34242323040962219</v>
      </c>
      <c r="AD2046" s="1">
        <v>0.34839290380477905</v>
      </c>
      <c r="AE2046" s="1">
        <v>4.3065531644970179E-4</v>
      </c>
      <c r="AF2046" s="1">
        <v>0.39226603507995605</v>
      </c>
      <c r="AG2046" s="1">
        <v>3.5087699070572853E-3</v>
      </c>
      <c r="AH2046" s="1">
        <v>0.66666668653488159</v>
      </c>
      <c r="AI2046" s="1">
        <v>-0.21956524252891541</v>
      </c>
      <c r="AJ2046" s="1">
        <v>2.737391471862793</v>
      </c>
      <c r="AK2046" s="1">
        <v>1</v>
      </c>
      <c r="AL2046" s="1">
        <v>0</v>
      </c>
      <c r="AM2046" s="1">
        <v>0.15999999642372131</v>
      </c>
      <c r="AN2046" s="1">
        <v>111115</v>
      </c>
      <c r="AO2046">
        <f t="shared" si="3116"/>
        <v>0.83250386555989564</v>
      </c>
      <c r="AP2046">
        <f t="shared" si="3117"/>
        <v>6.6612700548216346E-3</v>
      </c>
      <c r="AQ2046">
        <f t="shared" si="3118"/>
        <v>298.15650405883787</v>
      </c>
      <c r="AR2046">
        <f t="shared" si="3119"/>
        <v>296.00536956787107</v>
      </c>
      <c r="AS2046">
        <f t="shared" si="3120"/>
        <v>319.84704363211131</v>
      </c>
      <c r="AT2046">
        <f t="shared" si="3121"/>
        <v>2.0233884229517312E-2</v>
      </c>
      <c r="AU2046">
        <f t="shared" si="3122"/>
        <v>3.1809107700016086</v>
      </c>
      <c r="AV2046">
        <f t="shared" si="3123"/>
        <v>31.329058807661355</v>
      </c>
      <c r="AW2046">
        <f t="shared" si="3124"/>
        <v>9.8134319003127217</v>
      </c>
      <c r="AX2046">
        <f t="shared" si="3125"/>
        <v>23.930936813354492</v>
      </c>
      <c r="AY2046">
        <f t="shared" si="3126"/>
        <v>2.9825719748450394</v>
      </c>
      <c r="AZ2046">
        <f t="shared" si="3127"/>
        <v>0.66085583101259837</v>
      </c>
      <c r="BA2046">
        <f t="shared" si="3128"/>
        <v>2.1845306548495866</v>
      </c>
      <c r="BB2046">
        <f t="shared" si="3129"/>
        <v>0.7980413199954528</v>
      </c>
      <c r="BC2046">
        <f t="shared" si="3130"/>
        <v>0.42732905497192508</v>
      </c>
      <c r="BD2046">
        <f t="shared" si="3131"/>
        <v>32.526277695934446</v>
      </c>
      <c r="BE2046">
        <f t="shared" si="3132"/>
        <v>0.85930569352920938</v>
      </c>
      <c r="BF2046">
        <f t="shared" si="3133"/>
        <v>75.312870710935215</v>
      </c>
      <c r="BG2046">
        <f t="shared" si="3134"/>
        <v>363.2485279702862</v>
      </c>
      <c r="BH2046">
        <f t="shared" si="3135"/>
        <v>4.1684929633006421E-2</v>
      </c>
    </row>
    <row r="2047" spans="1:60" x14ac:dyDescent="0.45">
      <c r="A2047" s="1">
        <v>1927</v>
      </c>
      <c r="B2047" s="1" t="s">
        <v>2109</v>
      </c>
      <c r="C2047" s="1">
        <v>11182.000023849308</v>
      </c>
      <c r="D2047" s="1">
        <v>0</v>
      </c>
      <c r="E2047">
        <f t="shared" ref="E2047:E2066" si="3136">(R2047-S2047*(1000-T2047)/(1000-U2047))*AO2047</f>
        <v>20.266284286841344</v>
      </c>
      <c r="F2047">
        <f t="shared" ref="F2047:F2066" si="3137">IF(AZ2047&lt;&gt;0,1/(1/AZ2047-1/N2047),0)</f>
        <v>0.86147597707297174</v>
      </c>
      <c r="G2047">
        <f t="shared" ref="G2047:G2066" si="3138">((BC2047-AP2047/2)*S2047-E2047)/(BC2047+AP2047/2)</f>
        <v>319.79616293985441</v>
      </c>
      <c r="H2047">
        <f t="shared" ref="H2047:H2066" si="3139">AP2047*1000</f>
        <v>6.6621681284919818</v>
      </c>
      <c r="I2047">
        <f t="shared" ref="I2047:I2066" si="3140">(AU2047-BA2047)</f>
        <v>0.99633680264414393</v>
      </c>
      <c r="J2047">
        <f t="shared" ref="J2047:J2066" si="3141">(P2047+AT2047*D2047)</f>
        <v>25.008428573608398</v>
      </c>
      <c r="K2047" s="1">
        <v>6</v>
      </c>
      <c r="L2047">
        <f t="shared" ref="L2047:L2066" si="3142">(K2047*AI2047+AJ2047)</f>
        <v>1.4200000166893005</v>
      </c>
      <c r="M2047" s="1">
        <v>1</v>
      </c>
      <c r="N2047">
        <f t="shared" ref="N2047:N2066" si="3143">L2047*(M2047+1)*(M2047+1)/(M2047*M2047+1)</f>
        <v>2.8400000333786011</v>
      </c>
      <c r="O2047" s="1">
        <v>22.855855941772461</v>
      </c>
      <c r="P2047" s="1">
        <v>25.008428573608398</v>
      </c>
      <c r="Q2047" s="1">
        <v>22.051597595214844</v>
      </c>
      <c r="R2047" s="1">
        <v>399.93380737304687</v>
      </c>
      <c r="S2047" s="1">
        <v>372.60897827148437</v>
      </c>
      <c r="T2047" s="1">
        <v>13.689313888549805</v>
      </c>
      <c r="U2047" s="1">
        <v>21.519449234008789</v>
      </c>
      <c r="V2047" s="1">
        <v>49.722560882568359</v>
      </c>
      <c r="W2047" s="1">
        <v>78.164779663085937</v>
      </c>
      <c r="X2047" s="1">
        <v>499.51641845703125</v>
      </c>
      <c r="Y2047" s="1">
        <v>1998.720703125</v>
      </c>
      <c r="Z2047" s="1">
        <v>464.322509765625</v>
      </c>
      <c r="AA2047" s="1">
        <v>101.53321838378906</v>
      </c>
      <c r="AB2047" s="1">
        <v>11.291502952575684</v>
      </c>
      <c r="AC2047" s="1">
        <v>0.34242323040962219</v>
      </c>
      <c r="AD2047" s="1">
        <v>0.34839290380477905</v>
      </c>
      <c r="AE2047" s="1">
        <v>4.3065531644970179E-4</v>
      </c>
      <c r="AF2047" s="1">
        <v>0.39226603507995605</v>
      </c>
      <c r="AG2047" s="1">
        <v>3.5087699070572853E-3</v>
      </c>
      <c r="AH2047" s="1">
        <v>0.66666668653488159</v>
      </c>
      <c r="AI2047" s="1">
        <v>-0.21956524252891541</v>
      </c>
      <c r="AJ2047" s="1">
        <v>2.737391471862793</v>
      </c>
      <c r="AK2047" s="1">
        <v>1</v>
      </c>
      <c r="AL2047" s="1">
        <v>0</v>
      </c>
      <c r="AM2047" s="1">
        <v>0.15999999642372131</v>
      </c>
      <c r="AN2047" s="1">
        <v>111115</v>
      </c>
      <c r="AO2047">
        <f t="shared" ref="AO2047:AO2066" si="3144">X2047*0.000001/(K2047*0.0001)</f>
        <v>0.83252736409505201</v>
      </c>
      <c r="AP2047">
        <f t="shared" ref="AP2047:AP2066" si="3145">(U2047-T2047)/(1000-U2047)*AO2047</f>
        <v>6.6621681284919822E-3</v>
      </c>
      <c r="AQ2047">
        <f t="shared" ref="AQ2047:AQ2066" si="3146">(P2047+273.15)</f>
        <v>298.15842857360838</v>
      </c>
      <c r="AR2047">
        <f t="shared" ref="AR2047:AR2066" si="3147">(O2047+273.15)</f>
        <v>296.00585594177244</v>
      </c>
      <c r="AS2047">
        <f t="shared" ref="AS2047:AS2066" si="3148">(Y2047*AK2047+Z2047*AL2047)*AM2047</f>
        <v>319.79530535201775</v>
      </c>
      <c r="AT2047">
        <f t="shared" ref="AT2047:AT2066" si="3149">((AS2047+0.00000010773*(AR2047^4-AQ2047^4))-AP2047*44100)/(L2047*0.92*2*29.3+0.00000043092*AQ2047^3)</f>
        <v>1.9007501992604519E-2</v>
      </c>
      <c r="AU2047">
        <f t="shared" ref="AU2047:AU2066" si="3150">0.61365*EXP(17.502*J2047/(240.97+J2047))</f>
        <v>3.1812757412196206</v>
      </c>
      <c r="AV2047">
        <f t="shared" ref="AV2047:AV2066" si="3151">AU2047*1000/AA2047</f>
        <v>31.332363849578787</v>
      </c>
      <c r="AW2047">
        <f t="shared" ref="AW2047:AW2066" si="3152">(AV2047-U2047)</f>
        <v>9.8129146155699978</v>
      </c>
      <c r="AX2047">
        <f t="shared" ref="AX2047:AX2066" si="3153">IF(D2047,P2047,(O2047+P2047)/2)</f>
        <v>23.93214225769043</v>
      </c>
      <c r="AY2047">
        <f t="shared" ref="AY2047:AY2066" si="3154">0.61365*EXP(17.502*AX2047/(240.97+AX2047))</f>
        <v>2.9827880652672576</v>
      </c>
      <c r="AZ2047">
        <f t="shared" ref="AZ2047:AZ2066" si="3155">IF(AW2047&lt;&gt;0,(1000-(AV2047+U2047)/2)/AW2047*AP2047,0)</f>
        <v>0.66097734977448186</v>
      </c>
      <c r="BA2047">
        <f t="shared" ref="BA2047:BA2066" si="3156">U2047*AA2047/1000</f>
        <v>2.1849389385754767</v>
      </c>
      <c r="BB2047">
        <f t="shared" ref="BB2047:BB2066" si="3157">(AY2047-BA2047)</f>
        <v>0.79784912669178087</v>
      </c>
      <c r="BC2047">
        <f t="shared" ref="BC2047:BC2066" si="3158">1/(1.6/F2047+1.37/N2047)</f>
        <v>0.42741035252505166</v>
      </c>
      <c r="BD2047">
        <f t="shared" ref="BD2047:BD2066" si="3159">G2047*AA2047*0.001</f>
        <v>32.469933650070033</v>
      </c>
      <c r="BE2047">
        <f t="shared" ref="BE2047:BE2066" si="3160">G2047/S2047</f>
        <v>0.85826209669818976</v>
      </c>
      <c r="BF2047">
        <f t="shared" ref="BF2047:BF2066" si="3161">(1-AP2047*AA2047/AU2047/F2047)*100</f>
        <v>75.318062060345923</v>
      </c>
      <c r="BG2047">
        <f t="shared" ref="BG2047:BG2066" si="3162">(S2047-E2047/(N2047/1.35))</f>
        <v>362.97535733286497</v>
      </c>
      <c r="BH2047">
        <f t="shared" ref="BH2047:BH2066" si="3163">E2047*BF2047/100/BG2047</f>
        <v>4.205291700420135E-2</v>
      </c>
    </row>
    <row r="2048" spans="1:60" x14ac:dyDescent="0.45">
      <c r="A2048" s="1">
        <v>1928</v>
      </c>
      <c r="B2048" s="1" t="s">
        <v>2110</v>
      </c>
      <c r="C2048" s="1">
        <v>11187.500023726374</v>
      </c>
      <c r="D2048" s="1">
        <v>0</v>
      </c>
      <c r="E2048">
        <f t="shared" si="3136"/>
        <v>20.409081777063289</v>
      </c>
      <c r="F2048">
        <f t="shared" si="3137"/>
        <v>0.86093339363819898</v>
      </c>
      <c r="G2048">
        <f t="shared" si="3138"/>
        <v>319.28323581682093</v>
      </c>
      <c r="H2048">
        <f t="shared" si="3139"/>
        <v>6.6606670859380177</v>
      </c>
      <c r="I2048">
        <f t="shared" si="3140"/>
        <v>0.99659121142398144</v>
      </c>
      <c r="J2048">
        <f t="shared" si="3141"/>
        <v>25.01051139831543</v>
      </c>
      <c r="K2048" s="1">
        <v>6</v>
      </c>
      <c r="L2048">
        <f t="shared" si="3142"/>
        <v>1.4200000166893005</v>
      </c>
      <c r="M2048" s="1">
        <v>1</v>
      </c>
      <c r="N2048">
        <f t="shared" si="3143"/>
        <v>2.8400000333786011</v>
      </c>
      <c r="O2048" s="1">
        <v>22.855987548828125</v>
      </c>
      <c r="P2048" s="1">
        <v>25.01051139831543</v>
      </c>
      <c r="Q2048" s="1">
        <v>22.050811767578125</v>
      </c>
      <c r="R2048" s="1">
        <v>399.94528198242187</v>
      </c>
      <c r="S2048" s="1">
        <v>372.45028686523437</v>
      </c>
      <c r="T2048" s="1">
        <v>13.692309379577637</v>
      </c>
      <c r="U2048" s="1">
        <v>21.520835876464844</v>
      </c>
      <c r="V2048" s="1">
        <v>49.733688354492187</v>
      </c>
      <c r="W2048" s="1">
        <v>78.169952392578125</v>
      </c>
      <c r="X2048" s="1">
        <v>499.50579833984375</v>
      </c>
      <c r="Y2048" s="1">
        <v>1998.65771484375</v>
      </c>
      <c r="Z2048" s="1">
        <v>391.04849243164063</v>
      </c>
      <c r="AA2048" s="1">
        <v>101.53321075439453</v>
      </c>
      <c r="AB2048" s="1">
        <v>11.291502952575684</v>
      </c>
      <c r="AC2048" s="1">
        <v>0.34242323040962219</v>
      </c>
      <c r="AD2048" s="1">
        <v>0.34839290380477905</v>
      </c>
      <c r="AE2048" s="1">
        <v>4.3065531644970179E-4</v>
      </c>
      <c r="AF2048" s="1">
        <v>0.39226603507995605</v>
      </c>
      <c r="AG2048" s="1">
        <v>3.5087699070572853E-3</v>
      </c>
      <c r="AH2048" s="1">
        <v>0.66666668653488159</v>
      </c>
      <c r="AI2048" s="1">
        <v>-0.21956524252891541</v>
      </c>
      <c r="AJ2048" s="1">
        <v>2.737391471862793</v>
      </c>
      <c r="AK2048" s="1">
        <v>1</v>
      </c>
      <c r="AL2048" s="1">
        <v>0</v>
      </c>
      <c r="AM2048" s="1">
        <v>0.15999999642372131</v>
      </c>
      <c r="AN2048" s="1">
        <v>111115</v>
      </c>
      <c r="AO2048">
        <f t="shared" si="3144"/>
        <v>0.83250966389973946</v>
      </c>
      <c r="AP2048">
        <f t="shared" si="3145"/>
        <v>6.6606670859380174E-3</v>
      </c>
      <c r="AQ2048">
        <f t="shared" si="3146"/>
        <v>298.16051139831541</v>
      </c>
      <c r="AR2048">
        <f t="shared" si="3147"/>
        <v>296.0059875488281</v>
      </c>
      <c r="AS2048">
        <f t="shared" si="3148"/>
        <v>319.78522722724301</v>
      </c>
      <c r="AT2048">
        <f t="shared" si="3149"/>
        <v>1.9391625969857492E-2</v>
      </c>
      <c r="AU2048">
        <f t="shared" si="3150"/>
        <v>3.1816707760798213</v>
      </c>
      <c r="AV2048">
        <f t="shared" si="3151"/>
        <v>31.336256899982974</v>
      </c>
      <c r="AW2048">
        <f t="shared" si="3152"/>
        <v>9.8154210235181303</v>
      </c>
      <c r="AX2048">
        <f t="shared" si="3153"/>
        <v>23.933249473571777</v>
      </c>
      <c r="AY2048">
        <f t="shared" si="3154"/>
        <v>2.982986559116704</v>
      </c>
      <c r="AZ2048">
        <f t="shared" si="3155"/>
        <v>0.66065788939092374</v>
      </c>
      <c r="BA2048">
        <f t="shared" si="3156"/>
        <v>2.1850795646558399</v>
      </c>
      <c r="BB2048">
        <f t="shared" si="3157"/>
        <v>0.79790699446086411</v>
      </c>
      <c r="BC2048">
        <f t="shared" si="3158"/>
        <v>0.42719663179673839</v>
      </c>
      <c r="BD2048">
        <f t="shared" si="3159"/>
        <v>32.41785207253433</v>
      </c>
      <c r="BE2048">
        <f t="shared" si="3160"/>
        <v>0.85725061055557417</v>
      </c>
      <c r="BF2048">
        <f t="shared" si="3161"/>
        <v>75.311138985022723</v>
      </c>
      <c r="BG2048">
        <f t="shared" si="3162"/>
        <v>362.74878683875096</v>
      </c>
      <c r="BH2048">
        <f t="shared" si="3163"/>
        <v>4.2371780417624079E-2</v>
      </c>
    </row>
    <row r="2049" spans="1:60" x14ac:dyDescent="0.45">
      <c r="A2049" s="1">
        <v>1929</v>
      </c>
      <c r="B2049" s="1" t="s">
        <v>2111</v>
      </c>
      <c r="C2049" s="1">
        <v>11192.500023614615</v>
      </c>
      <c r="D2049" s="1">
        <v>0</v>
      </c>
      <c r="E2049">
        <f t="shared" si="3136"/>
        <v>20.488691732791366</v>
      </c>
      <c r="F2049">
        <f t="shared" si="3137"/>
        <v>0.86016944929319394</v>
      </c>
      <c r="G2049">
        <f t="shared" si="3138"/>
        <v>318.95703832293839</v>
      </c>
      <c r="H2049">
        <f t="shared" si="3139"/>
        <v>6.6604063890637795</v>
      </c>
      <c r="I2049">
        <f t="shared" si="3140"/>
        <v>0.99722699073449483</v>
      </c>
      <c r="J2049">
        <f t="shared" si="3141"/>
        <v>25.014724731445313</v>
      </c>
      <c r="K2049" s="1">
        <v>6</v>
      </c>
      <c r="L2049">
        <f t="shared" si="3142"/>
        <v>1.4200000166893005</v>
      </c>
      <c r="M2049" s="1">
        <v>1</v>
      </c>
      <c r="N2049">
        <f t="shared" si="3143"/>
        <v>2.8400000333786011</v>
      </c>
      <c r="O2049" s="1">
        <v>22.856704711914063</v>
      </c>
      <c r="P2049" s="1">
        <v>25.014724731445313</v>
      </c>
      <c r="Q2049" s="1">
        <v>22.050331115722656</v>
      </c>
      <c r="R2049" s="1">
        <v>399.9349365234375</v>
      </c>
      <c r="S2049" s="1">
        <v>372.344482421875</v>
      </c>
      <c r="T2049" s="1">
        <v>13.694003105163574</v>
      </c>
      <c r="U2049" s="1">
        <v>21.522436141967773</v>
      </c>
      <c r="V2049" s="1">
        <v>49.737842559814453</v>
      </c>
      <c r="W2049" s="1">
        <v>78.172569274902344</v>
      </c>
      <c r="X2049" s="1">
        <v>499.49139404296875</v>
      </c>
      <c r="Y2049" s="1">
        <v>1998.758056640625</v>
      </c>
      <c r="Z2049" s="1">
        <v>352.2537841796875</v>
      </c>
      <c r="AA2049" s="1">
        <v>101.53325653076172</v>
      </c>
      <c r="AB2049" s="1">
        <v>11.291502952575684</v>
      </c>
      <c r="AC2049" s="1">
        <v>0.34242323040962219</v>
      </c>
      <c r="AD2049" s="1">
        <v>0.34839290380477905</v>
      </c>
      <c r="AE2049" s="1">
        <v>4.3065531644970179E-4</v>
      </c>
      <c r="AF2049" s="1">
        <v>0.39226603507995605</v>
      </c>
      <c r="AG2049" s="1">
        <v>3.5087699070572853E-3</v>
      </c>
      <c r="AH2049" s="1">
        <v>0.66666668653488159</v>
      </c>
      <c r="AI2049" s="1">
        <v>-0.21956524252891541</v>
      </c>
      <c r="AJ2049" s="1">
        <v>2.737391471862793</v>
      </c>
      <c r="AK2049" s="1">
        <v>1</v>
      </c>
      <c r="AL2049" s="1">
        <v>0</v>
      </c>
      <c r="AM2049" s="1">
        <v>0.15999999642372131</v>
      </c>
      <c r="AN2049" s="1">
        <v>111115</v>
      </c>
      <c r="AO2049">
        <f t="shared" si="3144"/>
        <v>0.83248565673828112</v>
      </c>
      <c r="AP2049">
        <f t="shared" si="3145"/>
        <v>6.6604063890637792E-3</v>
      </c>
      <c r="AQ2049">
        <f t="shared" si="3146"/>
        <v>298.16472473144529</v>
      </c>
      <c r="AR2049">
        <f t="shared" si="3147"/>
        <v>296.00670471191404</v>
      </c>
      <c r="AS2049">
        <f t="shared" si="3148"/>
        <v>319.80128191438416</v>
      </c>
      <c r="AT2049">
        <f t="shared" si="3149"/>
        <v>1.9248760590412424E-2</v>
      </c>
      <c r="AU2049">
        <f t="shared" si="3150"/>
        <v>3.1824700207038461</v>
      </c>
      <c r="AV2049">
        <f t="shared" si="3151"/>
        <v>31.34411452408844</v>
      </c>
      <c r="AW2049">
        <f t="shared" si="3152"/>
        <v>9.8216783821206661</v>
      </c>
      <c r="AX2049">
        <f t="shared" si="3153"/>
        <v>23.935714721679688</v>
      </c>
      <c r="AY2049">
        <f t="shared" si="3154"/>
        <v>2.9834285528867088</v>
      </c>
      <c r="AZ2049">
        <f t="shared" si="3155"/>
        <v>0.66020793808071288</v>
      </c>
      <c r="BA2049">
        <f t="shared" si="3156"/>
        <v>2.1852430299693513</v>
      </c>
      <c r="BB2049">
        <f t="shared" si="3157"/>
        <v>0.79818552291735756</v>
      </c>
      <c r="BC2049">
        <f t="shared" si="3158"/>
        <v>0.42689562405956105</v>
      </c>
      <c r="BD2049">
        <f t="shared" si="3159"/>
        <v>32.384746794334902</v>
      </c>
      <c r="BE2049">
        <f t="shared" si="3160"/>
        <v>0.85661814094388167</v>
      </c>
      <c r="BF2049">
        <f t="shared" si="3161"/>
        <v>75.296373661948422</v>
      </c>
      <c r="BG2049">
        <f t="shared" si="3162"/>
        <v>362.60513963519094</v>
      </c>
      <c r="BH2049">
        <f t="shared" si="3163"/>
        <v>4.2545568717223183E-2</v>
      </c>
    </row>
    <row r="2050" spans="1:60" x14ac:dyDescent="0.45">
      <c r="A2050" s="1">
        <v>1930</v>
      </c>
      <c r="B2050" s="1" t="s">
        <v>2112</v>
      </c>
      <c r="C2050" s="1">
        <v>11198.000023491681</v>
      </c>
      <c r="D2050" s="1">
        <v>0</v>
      </c>
      <c r="E2050">
        <f t="shared" si="3136"/>
        <v>20.572463193673933</v>
      </c>
      <c r="F2050">
        <f t="shared" si="3137"/>
        <v>0.85729252638166997</v>
      </c>
      <c r="G2050">
        <f t="shared" si="3138"/>
        <v>318.52484344028773</v>
      </c>
      <c r="H2050">
        <f t="shared" si="3139"/>
        <v>6.6576752117803588</v>
      </c>
      <c r="I2050">
        <f t="shared" si="3140"/>
        <v>0.99936773818173297</v>
      </c>
      <c r="J2050">
        <f t="shared" si="3141"/>
        <v>25.025440216064453</v>
      </c>
      <c r="K2050" s="1">
        <v>6</v>
      </c>
      <c r="L2050">
        <f t="shared" si="3142"/>
        <v>1.4200000166893005</v>
      </c>
      <c r="M2050" s="1">
        <v>1</v>
      </c>
      <c r="N2050">
        <f t="shared" si="3143"/>
        <v>2.8400000333786011</v>
      </c>
      <c r="O2050" s="1">
        <v>22.85706901550293</v>
      </c>
      <c r="P2050" s="1">
        <v>25.025440216064453</v>
      </c>
      <c r="Q2050" s="1">
        <v>22.050327301025391</v>
      </c>
      <c r="R2050" s="1">
        <v>399.9354248046875</v>
      </c>
      <c r="S2050" s="1">
        <v>372.24493408203125</v>
      </c>
      <c r="T2050" s="1">
        <v>13.695916175842285</v>
      </c>
      <c r="U2050" s="1">
        <v>21.521549224853516</v>
      </c>
      <c r="V2050" s="1">
        <v>49.744075775146484</v>
      </c>
      <c r="W2050" s="1">
        <v>78.169227600097656</v>
      </c>
      <c r="X2050" s="1">
        <v>499.46566772460937</v>
      </c>
      <c r="Y2050" s="1">
        <v>1998.855712890625</v>
      </c>
      <c r="Z2050" s="1">
        <v>341.98028564453125</v>
      </c>
      <c r="AA2050" s="1">
        <v>101.53245544433594</v>
      </c>
      <c r="AB2050" s="1">
        <v>11.291502952575684</v>
      </c>
      <c r="AC2050" s="1">
        <v>0.34242323040962219</v>
      </c>
      <c r="AD2050" s="1">
        <v>0.34839290380477905</v>
      </c>
      <c r="AE2050" s="1">
        <v>4.3065531644970179E-4</v>
      </c>
      <c r="AF2050" s="1">
        <v>0.39226603507995605</v>
      </c>
      <c r="AG2050" s="1">
        <v>3.5087699070572853E-3</v>
      </c>
      <c r="AH2050" s="1">
        <v>0.66666668653488159</v>
      </c>
      <c r="AI2050" s="1">
        <v>-0.21956524252891541</v>
      </c>
      <c r="AJ2050" s="1">
        <v>2.737391471862793</v>
      </c>
      <c r="AK2050" s="1">
        <v>1</v>
      </c>
      <c r="AL2050" s="1">
        <v>0</v>
      </c>
      <c r="AM2050" s="1">
        <v>0.15999999642372131</v>
      </c>
      <c r="AN2050" s="1">
        <v>111115</v>
      </c>
      <c r="AO2050">
        <f t="shared" si="3144"/>
        <v>0.83244277954101553</v>
      </c>
      <c r="AP2050">
        <f t="shared" si="3145"/>
        <v>6.6576752117803589E-3</v>
      </c>
      <c r="AQ2050">
        <f t="shared" si="3146"/>
        <v>298.17544021606443</v>
      </c>
      <c r="AR2050">
        <f t="shared" si="3147"/>
        <v>296.00706901550291</v>
      </c>
      <c r="AS2050">
        <f t="shared" si="3148"/>
        <v>319.81690691403492</v>
      </c>
      <c r="AT2050">
        <f t="shared" si="3149"/>
        <v>1.9450086070449263E-2</v>
      </c>
      <c r="AU2050">
        <f t="shared" si="3150"/>
        <v>3.1845034759472552</v>
      </c>
      <c r="AV2050">
        <f t="shared" si="3151"/>
        <v>31.364389465525381</v>
      </c>
      <c r="AW2050">
        <f t="shared" si="3152"/>
        <v>9.8428402406718654</v>
      </c>
      <c r="AX2050">
        <f t="shared" si="3153"/>
        <v>23.941254615783691</v>
      </c>
      <c r="AY2050">
        <f t="shared" si="3154"/>
        <v>2.9844220081695028</v>
      </c>
      <c r="AZ2050">
        <f t="shared" si="3155"/>
        <v>0.65851180673055321</v>
      </c>
      <c r="BA2050">
        <f t="shared" si="3156"/>
        <v>2.1851357377655223</v>
      </c>
      <c r="BB2050">
        <f t="shared" si="3157"/>
        <v>0.79928627040398048</v>
      </c>
      <c r="BC2050">
        <f t="shared" si="3158"/>
        <v>0.42576107621698356</v>
      </c>
      <c r="BD2050">
        <f t="shared" si="3159"/>
        <v>32.340609474515098</v>
      </c>
      <c r="BE2050">
        <f t="shared" si="3160"/>
        <v>0.85568617401276637</v>
      </c>
      <c r="BF2050">
        <f t="shared" si="3161"/>
        <v>75.239652873380948</v>
      </c>
      <c r="BG2050">
        <f t="shared" si="3162"/>
        <v>362.4657703549027</v>
      </c>
      <c r="BH2050">
        <f t="shared" si="3163"/>
        <v>4.2703756217500617E-2</v>
      </c>
    </row>
    <row r="2051" spans="1:60" x14ac:dyDescent="0.45">
      <c r="A2051" s="1">
        <v>1931</v>
      </c>
      <c r="B2051" s="1" t="s">
        <v>2113</v>
      </c>
      <c r="C2051" s="1">
        <v>11203.000023379922</v>
      </c>
      <c r="D2051" s="1">
        <v>0</v>
      </c>
      <c r="E2051">
        <f t="shared" si="3136"/>
        <v>20.634216670123696</v>
      </c>
      <c r="F2051">
        <f t="shared" si="3137"/>
        <v>0.85458018160905458</v>
      </c>
      <c r="G2051">
        <f t="shared" si="3138"/>
        <v>318.16885527837843</v>
      </c>
      <c r="H2051">
        <f t="shared" si="3139"/>
        <v>6.655825883261131</v>
      </c>
      <c r="I2051">
        <f t="shared" si="3140"/>
        <v>1.0015048640187225</v>
      </c>
      <c r="J2051">
        <f t="shared" si="3141"/>
        <v>25.036287307739258</v>
      </c>
      <c r="K2051" s="1">
        <v>6</v>
      </c>
      <c r="L2051">
        <f t="shared" si="3142"/>
        <v>1.4200000166893005</v>
      </c>
      <c r="M2051" s="1">
        <v>1</v>
      </c>
      <c r="N2051">
        <f t="shared" si="3143"/>
        <v>2.8400000333786011</v>
      </c>
      <c r="O2051" s="1">
        <v>22.857387542724609</v>
      </c>
      <c r="P2051" s="1">
        <v>25.036287307739258</v>
      </c>
      <c r="Q2051" s="1">
        <v>22.050712585449219</v>
      </c>
      <c r="R2051" s="1">
        <v>399.92794799804687</v>
      </c>
      <c r="S2051" s="1">
        <v>372.1649169921875</v>
      </c>
      <c r="T2051" s="1">
        <v>13.697601318359375</v>
      </c>
      <c r="U2051" s="1">
        <v>21.521015167236328</v>
      </c>
      <c r="V2051" s="1">
        <v>49.748203277587891</v>
      </c>
      <c r="W2051" s="1">
        <v>78.164497375488281</v>
      </c>
      <c r="X2051" s="1">
        <v>499.46884155273437</v>
      </c>
      <c r="Y2051" s="1">
        <v>1998.6688232421875</v>
      </c>
      <c r="Z2051" s="1">
        <v>343.78555297851562</v>
      </c>
      <c r="AA2051" s="1">
        <v>101.5313720703125</v>
      </c>
      <c r="AB2051" s="1">
        <v>11.291502952575684</v>
      </c>
      <c r="AC2051" s="1">
        <v>0.34242323040962219</v>
      </c>
      <c r="AD2051" s="1">
        <v>0.34839290380477905</v>
      </c>
      <c r="AE2051" s="1">
        <v>4.3065531644970179E-4</v>
      </c>
      <c r="AF2051" s="1">
        <v>0.39226603507995605</v>
      </c>
      <c r="AG2051" s="1">
        <v>3.5087699070572853E-3</v>
      </c>
      <c r="AH2051" s="1">
        <v>1</v>
      </c>
      <c r="AI2051" s="1">
        <v>-0.21956524252891541</v>
      </c>
      <c r="AJ2051" s="1">
        <v>2.737391471862793</v>
      </c>
      <c r="AK2051" s="1">
        <v>1</v>
      </c>
      <c r="AL2051" s="1">
        <v>0</v>
      </c>
      <c r="AM2051" s="1">
        <v>0.15999999642372131</v>
      </c>
      <c r="AN2051" s="1">
        <v>111115</v>
      </c>
      <c r="AO2051">
        <f t="shared" si="3144"/>
        <v>0.83244806925455728</v>
      </c>
      <c r="AP2051">
        <f t="shared" si="3145"/>
        <v>6.6558258832611307E-3</v>
      </c>
      <c r="AQ2051">
        <f t="shared" si="3146"/>
        <v>298.18628730773924</v>
      </c>
      <c r="AR2051">
        <f t="shared" si="3147"/>
        <v>296.00738754272459</v>
      </c>
      <c r="AS2051">
        <f t="shared" si="3148"/>
        <v>319.78700457095329</v>
      </c>
      <c r="AT2051">
        <f t="shared" si="3149"/>
        <v>1.8668847779070852E-2</v>
      </c>
      <c r="AU2051">
        <f t="shared" si="3150"/>
        <v>3.1865630622942329</v>
      </c>
      <c r="AV2051">
        <f t="shared" si="3151"/>
        <v>31.385009355408638</v>
      </c>
      <c r="AW2051">
        <f t="shared" si="3152"/>
        <v>9.8639941881723097</v>
      </c>
      <c r="AX2051">
        <f t="shared" si="3153"/>
        <v>23.946837425231934</v>
      </c>
      <c r="AY2051">
        <f t="shared" si="3154"/>
        <v>2.9854234519640359</v>
      </c>
      <c r="AZ2051">
        <f t="shared" si="3155"/>
        <v>0.65691028562564724</v>
      </c>
      <c r="BA2051">
        <f t="shared" si="3156"/>
        <v>2.1850581982755104</v>
      </c>
      <c r="BB2051">
        <f t="shared" si="3157"/>
        <v>0.80036525368852551</v>
      </c>
      <c r="BC2051">
        <f t="shared" si="3158"/>
        <v>0.42468999843821853</v>
      </c>
      <c r="BD2051">
        <f t="shared" si="3159"/>
        <v>32.304120426454453</v>
      </c>
      <c r="BE2051">
        <f t="shared" si="3160"/>
        <v>0.85491361692498657</v>
      </c>
      <c r="BF2051">
        <f t="shared" si="3161"/>
        <v>75.184280424054535</v>
      </c>
      <c r="BG2051">
        <f t="shared" si="3162"/>
        <v>362.35639861990848</v>
      </c>
      <c r="BH2051">
        <f t="shared" si="3163"/>
        <v>4.2813338976927504E-2</v>
      </c>
    </row>
    <row r="2052" spans="1:60" x14ac:dyDescent="0.45">
      <c r="A2052" s="1">
        <v>1932</v>
      </c>
      <c r="B2052" s="1" t="s">
        <v>2114</v>
      </c>
      <c r="C2052" s="1">
        <v>11208.500023256987</v>
      </c>
      <c r="D2052" s="1">
        <v>0</v>
      </c>
      <c r="E2052">
        <f t="shared" si="3136"/>
        <v>20.694579962518851</v>
      </c>
      <c r="F2052">
        <f t="shared" si="3137"/>
        <v>0.85234576246755656</v>
      </c>
      <c r="G2052">
        <f t="shared" si="3138"/>
        <v>317.87768610288464</v>
      </c>
      <c r="H2052">
        <f t="shared" si="3139"/>
        <v>6.652503173686438</v>
      </c>
      <c r="I2052">
        <f t="shared" si="3140"/>
        <v>1.0029971194164569</v>
      </c>
      <c r="J2052">
        <f t="shared" si="3141"/>
        <v>25.043466567993164</v>
      </c>
      <c r="K2052" s="1">
        <v>6</v>
      </c>
      <c r="L2052">
        <f t="shared" si="3142"/>
        <v>1.4200000166893005</v>
      </c>
      <c r="M2052" s="1">
        <v>1</v>
      </c>
      <c r="N2052">
        <f t="shared" si="3143"/>
        <v>2.8400000333786011</v>
      </c>
      <c r="O2052" s="1">
        <v>22.857936859130859</v>
      </c>
      <c r="P2052" s="1">
        <v>25.043466567993164</v>
      </c>
      <c r="Q2052" s="1">
        <v>22.051872253417969</v>
      </c>
      <c r="R2052" s="1">
        <v>399.95709228515625</v>
      </c>
      <c r="S2052" s="1">
        <v>372.1234130859375</v>
      </c>
      <c r="T2052" s="1">
        <v>13.700637817382813</v>
      </c>
      <c r="U2052" s="1">
        <v>21.520139694213867</v>
      </c>
      <c r="V2052" s="1">
        <v>49.756645202636719</v>
      </c>
      <c r="W2052" s="1">
        <v>78.158195495605469</v>
      </c>
      <c r="X2052" s="1">
        <v>499.46969604492187</v>
      </c>
      <c r="Y2052" s="1">
        <v>1998.7042236328125</v>
      </c>
      <c r="Z2052" s="1">
        <v>347.34243774414062</v>
      </c>
      <c r="AA2052" s="1">
        <v>101.52953338623047</v>
      </c>
      <c r="AB2052" s="1">
        <v>11.291502952575684</v>
      </c>
      <c r="AC2052" s="1">
        <v>0.34242323040962219</v>
      </c>
      <c r="AD2052" s="1">
        <v>0.34839290380477905</v>
      </c>
      <c r="AE2052" s="1">
        <v>4.3065531644970179E-4</v>
      </c>
      <c r="AF2052" s="1">
        <v>0.39226603507995605</v>
      </c>
      <c r="AG2052" s="1">
        <v>3.5087699070572853E-3</v>
      </c>
      <c r="AH2052" s="1">
        <v>1</v>
      </c>
      <c r="AI2052" s="1">
        <v>-0.21956524252891541</v>
      </c>
      <c r="AJ2052" s="1">
        <v>2.737391471862793</v>
      </c>
      <c r="AK2052" s="1">
        <v>1</v>
      </c>
      <c r="AL2052" s="1">
        <v>0</v>
      </c>
      <c r="AM2052" s="1">
        <v>0.15999999642372131</v>
      </c>
      <c r="AN2052" s="1">
        <v>111115</v>
      </c>
      <c r="AO2052">
        <f t="shared" si="3144"/>
        <v>0.83244949340820307</v>
      </c>
      <c r="AP2052">
        <f t="shared" si="3145"/>
        <v>6.6525031736864382E-3</v>
      </c>
      <c r="AQ2052">
        <f t="shared" si="3146"/>
        <v>298.19346656799314</v>
      </c>
      <c r="AR2052">
        <f t="shared" si="3147"/>
        <v>296.00793685913084</v>
      </c>
      <c r="AS2052">
        <f t="shared" si="3148"/>
        <v>319.79266863332668</v>
      </c>
      <c r="AT2052">
        <f t="shared" si="3149"/>
        <v>1.9536000399113435E-2</v>
      </c>
      <c r="AU2052">
        <f t="shared" si="3150"/>
        <v>3.187926860976487</v>
      </c>
      <c r="AV2052">
        <f t="shared" si="3151"/>
        <v>31.399010264818539</v>
      </c>
      <c r="AW2052">
        <f t="shared" si="3152"/>
        <v>9.878870570604672</v>
      </c>
      <c r="AX2052">
        <f t="shared" si="3153"/>
        <v>23.950701713562012</v>
      </c>
      <c r="AY2052">
        <f t="shared" si="3154"/>
        <v>2.9861167996787943</v>
      </c>
      <c r="AZ2052">
        <f t="shared" si="3155"/>
        <v>0.65558919118062664</v>
      </c>
      <c r="BA2052">
        <f t="shared" si="3156"/>
        <v>2.1849297415600302</v>
      </c>
      <c r="BB2052">
        <f t="shared" si="3157"/>
        <v>0.80118705811876412</v>
      </c>
      <c r="BC2052">
        <f t="shared" si="3158"/>
        <v>0.42380660177716062</v>
      </c>
      <c r="BD2052">
        <f t="shared" si="3159"/>
        <v>32.273973143920514</v>
      </c>
      <c r="BE2052">
        <f t="shared" si="3160"/>
        <v>0.85422651444260123</v>
      </c>
      <c r="BF2052">
        <f t="shared" si="3161"/>
        <v>75.142735974894052</v>
      </c>
      <c r="BG2052">
        <f t="shared" si="3162"/>
        <v>362.28620089542761</v>
      </c>
      <c r="BH2052">
        <f t="shared" si="3163"/>
        <v>4.2923173844088662E-2</v>
      </c>
    </row>
    <row r="2053" spans="1:60" x14ac:dyDescent="0.45">
      <c r="A2053" s="1">
        <v>1933</v>
      </c>
      <c r="B2053" s="1" t="s">
        <v>2115</v>
      </c>
      <c r="C2053" s="1">
        <v>11213.500023145229</v>
      </c>
      <c r="D2053" s="1">
        <v>0</v>
      </c>
      <c r="E2053">
        <f t="shared" si="3136"/>
        <v>20.703464108861468</v>
      </c>
      <c r="F2053">
        <f t="shared" si="3137"/>
        <v>0.84957095563912599</v>
      </c>
      <c r="G2053">
        <f t="shared" si="3138"/>
        <v>317.71576502090045</v>
      </c>
      <c r="H2053">
        <f t="shared" si="3139"/>
        <v>6.6472155691211166</v>
      </c>
      <c r="I2053">
        <f t="shared" si="3140"/>
        <v>1.0046972950514412</v>
      </c>
      <c r="J2053">
        <f t="shared" si="3141"/>
        <v>25.050424575805664</v>
      </c>
      <c r="K2053" s="1">
        <v>6</v>
      </c>
      <c r="L2053">
        <f t="shared" si="3142"/>
        <v>1.4200000166893005</v>
      </c>
      <c r="M2053" s="1">
        <v>1</v>
      </c>
      <c r="N2053">
        <f t="shared" si="3143"/>
        <v>2.8400000333786011</v>
      </c>
      <c r="O2053" s="1">
        <v>22.858417510986328</v>
      </c>
      <c r="P2053" s="1">
        <v>25.050424575805664</v>
      </c>
      <c r="Q2053" s="1">
        <v>22.051931381225586</v>
      </c>
      <c r="R2053" s="1">
        <v>399.96011352539062</v>
      </c>
      <c r="S2053" s="1">
        <v>372.11782836914062</v>
      </c>
      <c r="T2053" s="1">
        <v>13.703330993652344</v>
      </c>
      <c r="U2053" s="1">
        <v>21.516740798950195</v>
      </c>
      <c r="V2053" s="1">
        <v>49.764129638671875</v>
      </c>
      <c r="W2053" s="1">
        <v>78.144241333007813</v>
      </c>
      <c r="X2053" s="1">
        <v>499.46356201171875</v>
      </c>
      <c r="Y2053" s="1">
        <v>1998.955322265625</v>
      </c>
      <c r="Z2053" s="1">
        <v>357.1947021484375</v>
      </c>
      <c r="AA2053" s="1">
        <v>101.52800750732422</v>
      </c>
      <c r="AB2053" s="1">
        <v>11.291502952575684</v>
      </c>
      <c r="AC2053" s="1">
        <v>0.34242323040962219</v>
      </c>
      <c r="AD2053" s="1">
        <v>0.34839290380477905</v>
      </c>
      <c r="AE2053" s="1">
        <v>4.3065531644970179E-4</v>
      </c>
      <c r="AF2053" s="1">
        <v>0.39226603507995605</v>
      </c>
      <c r="AG2053" s="1">
        <v>3.5087699070572853E-3</v>
      </c>
      <c r="AH2053" s="1">
        <v>1</v>
      </c>
      <c r="AI2053" s="1">
        <v>-0.21956524252891541</v>
      </c>
      <c r="AJ2053" s="1">
        <v>2.737391471862793</v>
      </c>
      <c r="AK2053" s="1">
        <v>1</v>
      </c>
      <c r="AL2053" s="1">
        <v>0</v>
      </c>
      <c r="AM2053" s="1">
        <v>0.15999999642372131</v>
      </c>
      <c r="AN2053" s="1">
        <v>111115</v>
      </c>
      <c r="AO2053">
        <f t="shared" si="3144"/>
        <v>0.83243927001953122</v>
      </c>
      <c r="AP2053">
        <f t="shared" si="3145"/>
        <v>6.6472155691211163E-3</v>
      </c>
      <c r="AQ2053">
        <f t="shared" si="3146"/>
        <v>298.20042457580564</v>
      </c>
      <c r="AR2053">
        <f t="shared" si="3147"/>
        <v>296.00841751098631</v>
      </c>
      <c r="AS2053">
        <f t="shared" si="3148"/>
        <v>319.83284441367869</v>
      </c>
      <c r="AT2053">
        <f t="shared" si="3149"/>
        <v>2.1800232876122403E-2</v>
      </c>
      <c r="AU2053">
        <f t="shared" si="3150"/>
        <v>3.189249116420406</v>
      </c>
      <c r="AV2053">
        <f t="shared" si="3151"/>
        <v>31.412505718585425</v>
      </c>
      <c r="AW2053">
        <f t="shared" si="3152"/>
        <v>9.89576491963523</v>
      </c>
      <c r="AX2053">
        <f t="shared" si="3153"/>
        <v>23.954421043395996</v>
      </c>
      <c r="AY2053">
        <f t="shared" si="3154"/>
        <v>2.9867842712674166</v>
      </c>
      <c r="AZ2053">
        <f t="shared" si="3155"/>
        <v>0.65394636654354266</v>
      </c>
      <c r="BA2053">
        <f t="shared" si="3156"/>
        <v>2.1845518213689648</v>
      </c>
      <c r="BB2053">
        <f t="shared" si="3157"/>
        <v>0.80223244989845188</v>
      </c>
      <c r="BC2053">
        <f t="shared" si="3158"/>
        <v>0.4227082392573967</v>
      </c>
      <c r="BD2053">
        <f t="shared" si="3159"/>
        <v>32.257048576237239</v>
      </c>
      <c r="BE2053">
        <f t="shared" si="3160"/>
        <v>0.85380420071065943</v>
      </c>
      <c r="BF2053">
        <f t="shared" si="3161"/>
        <v>75.092076351968402</v>
      </c>
      <c r="BG2053">
        <f t="shared" si="3162"/>
        <v>362.27639308094712</v>
      </c>
      <c r="BH2053">
        <f t="shared" si="3163"/>
        <v>4.2913812141921373E-2</v>
      </c>
    </row>
    <row r="2054" spans="1:60" x14ac:dyDescent="0.45">
      <c r="A2054" s="1">
        <v>1934</v>
      </c>
      <c r="B2054" s="1" t="s">
        <v>2116</v>
      </c>
      <c r="C2054" s="1">
        <v>11218.50002303347</v>
      </c>
      <c r="D2054" s="1">
        <v>0</v>
      </c>
      <c r="E2054">
        <f t="shared" si="3136"/>
        <v>20.706431656202071</v>
      </c>
      <c r="F2054">
        <f t="shared" si="3137"/>
        <v>0.84645178985369718</v>
      </c>
      <c r="G2054">
        <f t="shared" si="3138"/>
        <v>317.56300679956843</v>
      </c>
      <c r="H2054">
        <f t="shared" si="3139"/>
        <v>6.6402034670108296</v>
      </c>
      <c r="I2054">
        <f t="shared" si="3140"/>
        <v>1.006473844769098</v>
      </c>
      <c r="J2054">
        <f t="shared" si="3141"/>
        <v>25.056934356689453</v>
      </c>
      <c r="K2054" s="1">
        <v>6</v>
      </c>
      <c r="L2054">
        <f t="shared" si="3142"/>
        <v>1.4200000166893005</v>
      </c>
      <c r="M2054" s="1">
        <v>1</v>
      </c>
      <c r="N2054">
        <f t="shared" si="3143"/>
        <v>2.8400000333786011</v>
      </c>
      <c r="O2054" s="1">
        <v>22.859539031982422</v>
      </c>
      <c r="P2054" s="1">
        <v>25.056934356689453</v>
      </c>
      <c r="Q2054" s="1">
        <v>22.052200317382812</v>
      </c>
      <c r="R2054" s="1">
        <v>399.96673583984375</v>
      </c>
      <c r="S2054" s="1">
        <v>372.12481689453125</v>
      </c>
      <c r="T2054" s="1">
        <v>13.70660400390625</v>
      </c>
      <c r="U2054" s="1">
        <v>21.511573791503906</v>
      </c>
      <c r="V2054" s="1">
        <v>49.7724609375</v>
      </c>
      <c r="W2054" s="1">
        <v>78.121719360351563</v>
      </c>
      <c r="X2054" s="1">
        <v>499.47885131835937</v>
      </c>
      <c r="Y2054" s="1">
        <v>1999.2752685546875</v>
      </c>
      <c r="Z2054" s="1">
        <v>366.49005126953125</v>
      </c>
      <c r="AA2054" s="1">
        <v>101.52733612060547</v>
      </c>
      <c r="AB2054" s="1">
        <v>11.291502952575684</v>
      </c>
      <c r="AC2054" s="1">
        <v>0.34242323040962219</v>
      </c>
      <c r="AD2054" s="1">
        <v>0.34839290380477905</v>
      </c>
      <c r="AE2054" s="1">
        <v>4.3065531644970179E-4</v>
      </c>
      <c r="AF2054" s="1">
        <v>0.39226603507995605</v>
      </c>
      <c r="AG2054" s="1">
        <v>3.5087699070572853E-3</v>
      </c>
      <c r="AH2054" s="1">
        <v>1</v>
      </c>
      <c r="AI2054" s="1">
        <v>-0.21956524252891541</v>
      </c>
      <c r="AJ2054" s="1">
        <v>2.737391471862793</v>
      </c>
      <c r="AK2054" s="1">
        <v>1</v>
      </c>
      <c r="AL2054" s="1">
        <v>0</v>
      </c>
      <c r="AM2054" s="1">
        <v>0.15999999642372131</v>
      </c>
      <c r="AN2054" s="1">
        <v>111115</v>
      </c>
      <c r="AO2054">
        <f t="shared" si="3144"/>
        <v>0.83246475219726557</v>
      </c>
      <c r="AP2054">
        <f t="shared" si="3145"/>
        <v>6.6402034670108301E-3</v>
      </c>
      <c r="AQ2054">
        <f t="shared" si="3146"/>
        <v>298.20693435668943</v>
      </c>
      <c r="AR2054">
        <f t="shared" si="3147"/>
        <v>296.0095390319824</v>
      </c>
      <c r="AS2054">
        <f t="shared" si="3148"/>
        <v>319.88403581878447</v>
      </c>
      <c r="AT2054">
        <f t="shared" si="3149"/>
        <v>2.5193586814799138E-2</v>
      </c>
      <c r="AU2054">
        <f t="shared" si="3150"/>
        <v>3.1904866275823225</v>
      </c>
      <c r="AV2054">
        <f t="shared" si="3151"/>
        <v>31.424902390744375</v>
      </c>
      <c r="AW2054">
        <f t="shared" si="3152"/>
        <v>9.9133285992404687</v>
      </c>
      <c r="AX2054">
        <f t="shared" si="3153"/>
        <v>23.958236694335938</v>
      </c>
      <c r="AY2054">
        <f t="shared" si="3154"/>
        <v>2.9874691642190769</v>
      </c>
      <c r="AZ2054">
        <f t="shared" si="3155"/>
        <v>0.65209671160983884</v>
      </c>
      <c r="BA2054">
        <f t="shared" si="3156"/>
        <v>2.1840127828132245</v>
      </c>
      <c r="BB2054">
        <f t="shared" si="3157"/>
        <v>0.8034563814058524</v>
      </c>
      <c r="BC2054">
        <f t="shared" si="3158"/>
        <v>0.42147181985352444</v>
      </c>
      <c r="BD2054">
        <f t="shared" si="3159"/>
        <v>32.241326130809902</v>
      </c>
      <c r="BE2054">
        <f t="shared" si="3160"/>
        <v>0.85337766357456646</v>
      </c>
      <c r="BF2054">
        <f t="shared" si="3161"/>
        <v>75.036514563964545</v>
      </c>
      <c r="BG2054">
        <f t="shared" si="3162"/>
        <v>362.28197097645648</v>
      </c>
      <c r="BH2054">
        <f t="shared" si="3163"/>
        <v>4.2887545752016337E-2</v>
      </c>
    </row>
    <row r="2055" spans="1:60" x14ac:dyDescent="0.45">
      <c r="A2055" s="1">
        <v>1935</v>
      </c>
      <c r="B2055" s="1" t="s">
        <v>2117</v>
      </c>
      <c r="C2055" s="1">
        <v>11224.000022910535</v>
      </c>
      <c r="D2055" s="1">
        <v>0</v>
      </c>
      <c r="E2055">
        <f t="shared" si="3136"/>
        <v>20.679009765652491</v>
      </c>
      <c r="F2055">
        <f t="shared" si="3137"/>
        <v>0.84330485920615816</v>
      </c>
      <c r="G2055">
        <f t="shared" si="3138"/>
        <v>317.48709442641888</v>
      </c>
      <c r="H2055">
        <f t="shared" si="3139"/>
        <v>6.6300866033667889</v>
      </c>
      <c r="I2055">
        <f t="shared" si="3140"/>
        <v>1.0078266150865716</v>
      </c>
      <c r="J2055">
        <f t="shared" si="3141"/>
        <v>25.05933952331543</v>
      </c>
      <c r="K2055" s="1">
        <v>6</v>
      </c>
      <c r="L2055">
        <f t="shared" si="3142"/>
        <v>1.4200000166893005</v>
      </c>
      <c r="M2055" s="1">
        <v>1</v>
      </c>
      <c r="N2055">
        <f t="shared" si="3143"/>
        <v>2.8400000333786011</v>
      </c>
      <c r="O2055" s="1">
        <v>22.860191345214844</v>
      </c>
      <c r="P2055" s="1">
        <v>25.05933952331543</v>
      </c>
      <c r="Q2055" s="1">
        <v>22.051666259765625</v>
      </c>
      <c r="R2055" s="1">
        <v>399.94082641601562</v>
      </c>
      <c r="S2055" s="1">
        <v>372.13705444335937</v>
      </c>
      <c r="T2055" s="1">
        <v>13.709930419921875</v>
      </c>
      <c r="U2055" s="1">
        <v>21.502859115600586</v>
      </c>
      <c r="V2055" s="1">
        <v>49.781734466552734</v>
      </c>
      <c r="W2055" s="1">
        <v>78.087860107421875</v>
      </c>
      <c r="X2055" s="1">
        <v>499.49288940429687</v>
      </c>
      <c r="Y2055" s="1">
        <v>1999.337158203125</v>
      </c>
      <c r="Z2055" s="1">
        <v>385.94760131835937</v>
      </c>
      <c r="AA2055" s="1">
        <v>101.52684020996094</v>
      </c>
      <c r="AB2055" s="1">
        <v>11.291502952575684</v>
      </c>
      <c r="AC2055" s="1">
        <v>0.34242323040962219</v>
      </c>
      <c r="AD2055" s="1">
        <v>0.34839290380477905</v>
      </c>
      <c r="AE2055" s="1">
        <v>4.3065531644970179E-4</v>
      </c>
      <c r="AF2055" s="1">
        <v>0.39226603507995605</v>
      </c>
      <c r="AG2055" s="1">
        <v>3.5087699070572853E-3</v>
      </c>
      <c r="AH2055" s="1">
        <v>1</v>
      </c>
      <c r="AI2055" s="1">
        <v>-0.21956524252891541</v>
      </c>
      <c r="AJ2055" s="1">
        <v>2.737391471862793</v>
      </c>
      <c r="AK2055" s="1">
        <v>1</v>
      </c>
      <c r="AL2055" s="1">
        <v>0</v>
      </c>
      <c r="AM2055" s="1">
        <v>0.15999999642372131</v>
      </c>
      <c r="AN2055" s="1">
        <v>111115</v>
      </c>
      <c r="AO2055">
        <f t="shared" si="3144"/>
        <v>0.83248814900716139</v>
      </c>
      <c r="AP2055">
        <f t="shared" si="3145"/>
        <v>6.6300866033667891E-3</v>
      </c>
      <c r="AQ2055">
        <f t="shared" si="3146"/>
        <v>298.20933952331541</v>
      </c>
      <c r="AR2055">
        <f t="shared" si="3147"/>
        <v>296.01019134521482</v>
      </c>
      <c r="AS2055">
        <f t="shared" si="3148"/>
        <v>319.89393816231313</v>
      </c>
      <c r="AT2055">
        <f t="shared" si="3149"/>
        <v>3.0147448300532807E-2</v>
      </c>
      <c r="AU2055">
        <f t="shared" si="3150"/>
        <v>3.1909439565734541</v>
      </c>
      <c r="AV2055">
        <f t="shared" si="3151"/>
        <v>31.429560399737394</v>
      </c>
      <c r="AW2055">
        <f t="shared" si="3152"/>
        <v>9.9267012841368079</v>
      </c>
      <c r="AX2055">
        <f t="shared" si="3153"/>
        <v>23.959765434265137</v>
      </c>
      <c r="AY2055">
        <f t="shared" si="3154"/>
        <v>2.9877436049965023</v>
      </c>
      <c r="AZ2055">
        <f t="shared" si="3155"/>
        <v>0.65022741753348157</v>
      </c>
      <c r="BA2055">
        <f t="shared" si="3156"/>
        <v>2.1831173414868825</v>
      </c>
      <c r="BB2055">
        <f t="shared" si="3157"/>
        <v>0.80462626350961974</v>
      </c>
      <c r="BC2055">
        <f t="shared" si="3158"/>
        <v>0.42022251569669206</v>
      </c>
      <c r="BD2055">
        <f t="shared" si="3159"/>
        <v>32.233461504555812</v>
      </c>
      <c r="BE2055">
        <f t="shared" si="3160"/>
        <v>0.85314561029488012</v>
      </c>
      <c r="BF2055">
        <f t="shared" si="3161"/>
        <v>74.985242801219897</v>
      </c>
      <c r="BG2055">
        <f t="shared" si="3162"/>
        <v>362.30724357873771</v>
      </c>
      <c r="BH2055">
        <f t="shared" si="3163"/>
        <v>4.27984975638298E-2</v>
      </c>
    </row>
    <row r="2056" spans="1:60" x14ac:dyDescent="0.45">
      <c r="A2056" s="1">
        <v>1936</v>
      </c>
      <c r="B2056" s="1" t="s">
        <v>2118</v>
      </c>
      <c r="C2056" s="1">
        <v>11229.000022798777</v>
      </c>
      <c r="D2056" s="1">
        <v>0</v>
      </c>
      <c r="E2056">
        <f t="shared" si="3136"/>
        <v>20.694636685253538</v>
      </c>
      <c r="F2056">
        <f t="shared" si="3137"/>
        <v>0.83907286875206288</v>
      </c>
      <c r="G2056">
        <f t="shared" si="3138"/>
        <v>317.2225102309792</v>
      </c>
      <c r="H2056">
        <f t="shared" si="3139"/>
        <v>6.6186715521690465</v>
      </c>
      <c r="I2056">
        <f t="shared" si="3140"/>
        <v>1.0100095945529044</v>
      </c>
      <c r="J2056">
        <f t="shared" si="3141"/>
        <v>25.065296173095703</v>
      </c>
      <c r="K2056" s="1">
        <v>6</v>
      </c>
      <c r="L2056">
        <f t="shared" si="3142"/>
        <v>1.4200000166893005</v>
      </c>
      <c r="M2056" s="1">
        <v>1</v>
      </c>
      <c r="N2056">
        <f t="shared" si="3143"/>
        <v>2.8400000333786011</v>
      </c>
      <c r="O2056" s="1">
        <v>22.860898971557617</v>
      </c>
      <c r="P2056" s="1">
        <v>25.065296173095703</v>
      </c>
      <c r="Q2056" s="1">
        <v>22.051794052124023</v>
      </c>
      <c r="R2056" s="1">
        <v>399.93353271484375</v>
      </c>
      <c r="S2056" s="1">
        <v>372.117919921875</v>
      </c>
      <c r="T2056" s="1">
        <v>13.713265419006348</v>
      </c>
      <c r="U2056" s="1">
        <v>21.492391586303711</v>
      </c>
      <c r="V2056" s="1">
        <v>49.791927337646484</v>
      </c>
      <c r="W2056" s="1">
        <v>78.048385620117188</v>
      </c>
      <c r="X2056" s="1">
        <v>499.52297973632812</v>
      </c>
      <c r="Y2056" s="1">
        <v>1999.302490234375</v>
      </c>
      <c r="Z2056" s="1">
        <v>429.10061645507812</v>
      </c>
      <c r="AA2056" s="1">
        <v>101.52742767333984</v>
      </c>
      <c r="AB2056" s="1">
        <v>11.291502952575684</v>
      </c>
      <c r="AC2056" s="1">
        <v>0.34242323040962219</v>
      </c>
      <c r="AD2056" s="1">
        <v>0.34839290380477905</v>
      </c>
      <c r="AE2056" s="1">
        <v>4.3065531644970179E-4</v>
      </c>
      <c r="AF2056" s="1">
        <v>0.39226603507995605</v>
      </c>
      <c r="AG2056" s="1">
        <v>3.5087699070572853E-3</v>
      </c>
      <c r="AH2056" s="1">
        <v>1</v>
      </c>
      <c r="AI2056" s="1">
        <v>-0.21956524252891541</v>
      </c>
      <c r="AJ2056" s="1">
        <v>2.737391471862793</v>
      </c>
      <c r="AK2056" s="1">
        <v>1</v>
      </c>
      <c r="AL2056" s="1">
        <v>0</v>
      </c>
      <c r="AM2056" s="1">
        <v>0.15999999642372131</v>
      </c>
      <c r="AN2056" s="1">
        <v>111115</v>
      </c>
      <c r="AO2056">
        <f t="shared" si="3144"/>
        <v>0.8325382995605467</v>
      </c>
      <c r="AP2056">
        <f t="shared" si="3145"/>
        <v>6.6186715521690462E-3</v>
      </c>
      <c r="AQ2056">
        <f t="shared" si="3146"/>
        <v>298.21529617309568</v>
      </c>
      <c r="AR2056">
        <f t="shared" si="3147"/>
        <v>296.01089897155759</v>
      </c>
      <c r="AS2056">
        <f t="shared" si="3148"/>
        <v>319.88839128743712</v>
      </c>
      <c r="AT2056">
        <f t="shared" si="3149"/>
        <v>3.512193020106108E-2</v>
      </c>
      <c r="AU2056">
        <f t="shared" si="3150"/>
        <v>3.1920768268584521</v>
      </c>
      <c r="AV2056">
        <f t="shared" si="3151"/>
        <v>31.440536808721507</v>
      </c>
      <c r="AW2056">
        <f t="shared" si="3152"/>
        <v>9.9481452224177964</v>
      </c>
      <c r="AX2056">
        <f t="shared" si="3153"/>
        <v>23.96309757232666</v>
      </c>
      <c r="AY2056">
        <f t="shared" si="3154"/>
        <v>2.9883418698303914</v>
      </c>
      <c r="AZ2056">
        <f t="shared" si="3155"/>
        <v>0.647708550130357</v>
      </c>
      <c r="BA2056">
        <f t="shared" si="3156"/>
        <v>2.1820672323055477</v>
      </c>
      <c r="BB2056">
        <f t="shared" si="3157"/>
        <v>0.80627463752484374</v>
      </c>
      <c r="BC2056">
        <f t="shared" si="3158"/>
        <v>0.41853946918389268</v>
      </c>
      <c r="BD2056">
        <f t="shared" si="3159"/>
        <v>32.206785463831046</v>
      </c>
      <c r="BE2056">
        <f t="shared" si="3160"/>
        <v>0.85247845709117975</v>
      </c>
      <c r="BF2056">
        <f t="shared" si="3161"/>
        <v>74.911124347116356</v>
      </c>
      <c r="BG2056">
        <f t="shared" si="3162"/>
        <v>362.28068076809365</v>
      </c>
      <c r="BH2056">
        <f t="shared" si="3163"/>
        <v>4.2791641518411222E-2</v>
      </c>
    </row>
    <row r="2057" spans="1:60" x14ac:dyDescent="0.45">
      <c r="A2057" s="1">
        <v>1937</v>
      </c>
      <c r="B2057" s="1" t="s">
        <v>2119</v>
      </c>
      <c r="C2057" s="1">
        <v>11234.000022687018</v>
      </c>
      <c r="D2057" s="1">
        <v>0</v>
      </c>
      <c r="E2057">
        <f t="shared" si="3136"/>
        <v>20.670836742472474</v>
      </c>
      <c r="F2057">
        <f t="shared" si="3137"/>
        <v>0.83448633858207222</v>
      </c>
      <c r="G2057">
        <f t="shared" si="3138"/>
        <v>317.06062009209535</v>
      </c>
      <c r="H2057">
        <f t="shared" si="3139"/>
        <v>6.6064620074820288</v>
      </c>
      <c r="I2057">
        <f t="shared" si="3140"/>
        <v>1.0124284593756179</v>
      </c>
      <c r="J2057">
        <f t="shared" si="3141"/>
        <v>25.072101593017578</v>
      </c>
      <c r="K2057" s="1">
        <v>6</v>
      </c>
      <c r="L2057">
        <f t="shared" si="3142"/>
        <v>1.4200000166893005</v>
      </c>
      <c r="M2057" s="1">
        <v>1</v>
      </c>
      <c r="N2057">
        <f t="shared" si="3143"/>
        <v>2.8400000333786011</v>
      </c>
      <c r="O2057" s="1">
        <v>22.860971450805664</v>
      </c>
      <c r="P2057" s="1">
        <v>25.072101593017578</v>
      </c>
      <c r="Q2057" s="1">
        <v>22.051858901977539</v>
      </c>
      <c r="R2057" s="1">
        <v>399.91024780273437</v>
      </c>
      <c r="S2057" s="1">
        <v>372.12841796875</v>
      </c>
      <c r="T2057" s="1">
        <v>13.716288566589355</v>
      </c>
      <c r="U2057" s="1">
        <v>21.481203079223633</v>
      </c>
      <c r="V2057" s="1">
        <v>49.802562713623047</v>
      </c>
      <c r="W2057" s="1">
        <v>78.008964538574219</v>
      </c>
      <c r="X2057" s="1">
        <v>499.519775390625</v>
      </c>
      <c r="Y2057" s="1">
        <v>1999.2935791015625</v>
      </c>
      <c r="Z2057" s="1">
        <v>485.25802612304688</v>
      </c>
      <c r="AA2057" s="1">
        <v>101.52797698974609</v>
      </c>
      <c r="AB2057" s="1">
        <v>11.291502952575684</v>
      </c>
      <c r="AC2057" s="1">
        <v>0.34242323040962219</v>
      </c>
      <c r="AD2057" s="1">
        <v>0.34839290380477905</v>
      </c>
      <c r="AE2057" s="1">
        <v>4.3065531644970179E-4</v>
      </c>
      <c r="AF2057" s="1">
        <v>0.39226603507995605</v>
      </c>
      <c r="AG2057" s="1">
        <v>3.5087699070572853E-3</v>
      </c>
      <c r="AH2057" s="1">
        <v>1</v>
      </c>
      <c r="AI2057" s="1">
        <v>-0.21956524252891541</v>
      </c>
      <c r="AJ2057" s="1">
        <v>2.737391471862793</v>
      </c>
      <c r="AK2057" s="1">
        <v>1</v>
      </c>
      <c r="AL2057" s="1">
        <v>0</v>
      </c>
      <c r="AM2057" s="1">
        <v>0.15999999642372131</v>
      </c>
      <c r="AN2057" s="1">
        <v>111115</v>
      </c>
      <c r="AO2057">
        <f t="shared" si="3144"/>
        <v>0.83253295898437496</v>
      </c>
      <c r="AP2057">
        <f t="shared" si="3145"/>
        <v>6.6064620074820285E-3</v>
      </c>
      <c r="AQ2057">
        <f t="shared" si="3146"/>
        <v>298.22210159301756</v>
      </c>
      <c r="AR2057">
        <f t="shared" si="3147"/>
        <v>296.01097145080564</v>
      </c>
      <c r="AS2057">
        <f t="shared" si="3148"/>
        <v>319.88696550621898</v>
      </c>
      <c r="AT2057">
        <f t="shared" si="3149"/>
        <v>4.0350364382102689E-2</v>
      </c>
      <c r="AU2057">
        <f t="shared" si="3150"/>
        <v>3.193371551315098</v>
      </c>
      <c r="AV2057">
        <f t="shared" si="3151"/>
        <v>31.453119090884822</v>
      </c>
      <c r="AW2057">
        <f t="shared" si="3152"/>
        <v>9.9719160116611896</v>
      </c>
      <c r="AX2057">
        <f t="shared" si="3153"/>
        <v>23.966536521911621</v>
      </c>
      <c r="AY2057">
        <f t="shared" si="3154"/>
        <v>2.9889594218476434</v>
      </c>
      <c r="AZ2057">
        <f t="shared" si="3155"/>
        <v>0.64497211025509726</v>
      </c>
      <c r="BA2057">
        <f t="shared" si="3156"/>
        <v>2.1809430919394801</v>
      </c>
      <c r="BB2057">
        <f t="shared" si="3157"/>
        <v>0.8080163299081633</v>
      </c>
      <c r="BC2057">
        <f t="shared" si="3158"/>
        <v>0.41671154876817368</v>
      </c>
      <c r="BD2057">
        <f t="shared" si="3159"/>
        <v>32.190523341064882</v>
      </c>
      <c r="BE2057">
        <f t="shared" si="3160"/>
        <v>0.85201936961105984</v>
      </c>
      <c r="BF2057">
        <f t="shared" si="3161"/>
        <v>74.829839130336879</v>
      </c>
      <c r="BG2057">
        <f t="shared" si="3162"/>
        <v>362.30249216791822</v>
      </c>
      <c r="BH2057">
        <f t="shared" si="3163"/>
        <v>4.2693479111144808E-2</v>
      </c>
    </row>
    <row r="2058" spans="1:60" x14ac:dyDescent="0.45">
      <c r="A2058" s="1">
        <v>1938</v>
      </c>
      <c r="B2058" s="1" t="s">
        <v>2120</v>
      </c>
      <c r="C2058" s="1">
        <v>11239.500022564083</v>
      </c>
      <c r="D2058" s="1">
        <v>0</v>
      </c>
      <c r="E2058">
        <f t="shared" si="3136"/>
        <v>20.677250324720031</v>
      </c>
      <c r="F2058">
        <f t="shared" si="3137"/>
        <v>0.8283473802382586</v>
      </c>
      <c r="G2058">
        <f t="shared" si="3138"/>
        <v>316.73619917342864</v>
      </c>
      <c r="H2058">
        <f t="shared" si="3139"/>
        <v>6.5911855253955158</v>
      </c>
      <c r="I2058">
        <f t="shared" si="3140"/>
        <v>1.0158848601487884</v>
      </c>
      <c r="J2058">
        <f t="shared" si="3141"/>
        <v>25.082454681396484</v>
      </c>
      <c r="K2058" s="1">
        <v>6</v>
      </c>
      <c r="L2058">
        <f t="shared" si="3142"/>
        <v>1.4200000166893005</v>
      </c>
      <c r="M2058" s="1">
        <v>1</v>
      </c>
      <c r="N2058">
        <f t="shared" si="3143"/>
        <v>2.8400000333786011</v>
      </c>
      <c r="O2058" s="1">
        <v>22.861255645751953</v>
      </c>
      <c r="P2058" s="1">
        <v>25.082454681396484</v>
      </c>
      <c r="Q2058" s="1">
        <v>22.052013397216797</v>
      </c>
      <c r="R2058" s="1">
        <v>399.91299438476562</v>
      </c>
      <c r="S2058" s="1">
        <v>372.13027954101562</v>
      </c>
      <c r="T2058" s="1">
        <v>13.719200134277344</v>
      </c>
      <c r="U2058" s="1">
        <v>21.466276168823242</v>
      </c>
      <c r="V2058" s="1">
        <v>49.813156127929688</v>
      </c>
      <c r="W2058" s="1">
        <v>77.955886840820313</v>
      </c>
      <c r="X2058" s="1">
        <v>499.51986694335937</v>
      </c>
      <c r="Y2058" s="1">
        <v>1999.2398681640625</v>
      </c>
      <c r="Z2058" s="1">
        <v>513.5048828125</v>
      </c>
      <c r="AA2058" s="1">
        <v>101.52935791015625</v>
      </c>
      <c r="AB2058" s="1">
        <v>11.291502952575684</v>
      </c>
      <c r="AC2058" s="1">
        <v>0.34242323040962219</v>
      </c>
      <c r="AD2058" s="1">
        <v>0.34839290380477905</v>
      </c>
      <c r="AE2058" s="1">
        <v>4.3065531644970179E-4</v>
      </c>
      <c r="AF2058" s="1">
        <v>0.39226603507995605</v>
      </c>
      <c r="AG2058" s="1">
        <v>3.5087699070572853E-3</v>
      </c>
      <c r="AH2058" s="1">
        <v>1</v>
      </c>
      <c r="AI2058" s="1">
        <v>-0.21956524252891541</v>
      </c>
      <c r="AJ2058" s="1">
        <v>2.737391471862793</v>
      </c>
      <c r="AK2058" s="1">
        <v>1</v>
      </c>
      <c r="AL2058" s="1">
        <v>0</v>
      </c>
      <c r="AM2058" s="1">
        <v>0.15999999642372131</v>
      </c>
      <c r="AN2058" s="1">
        <v>111115</v>
      </c>
      <c r="AO2058">
        <f t="shared" si="3144"/>
        <v>0.83253311157226551</v>
      </c>
      <c r="AP2058">
        <f t="shared" si="3145"/>
        <v>6.5911855253955156E-3</v>
      </c>
      <c r="AQ2058">
        <f t="shared" si="3146"/>
        <v>298.23245468139646</v>
      </c>
      <c r="AR2058">
        <f t="shared" si="3147"/>
        <v>296.01125564575193</v>
      </c>
      <c r="AS2058">
        <f t="shared" si="3148"/>
        <v>319.87837175641107</v>
      </c>
      <c r="AT2058">
        <f t="shared" si="3149"/>
        <v>4.6600190906832067E-2</v>
      </c>
      <c r="AU2058">
        <f t="shared" si="3150"/>
        <v>3.1953420962915011</v>
      </c>
      <c r="AV2058">
        <f t="shared" si="3151"/>
        <v>31.472099913397194</v>
      </c>
      <c r="AW2058">
        <f t="shared" si="3152"/>
        <v>10.005823744573952</v>
      </c>
      <c r="AX2058">
        <f t="shared" si="3153"/>
        <v>23.971855163574219</v>
      </c>
      <c r="AY2058">
        <f t="shared" si="3154"/>
        <v>2.9899147407575501</v>
      </c>
      <c r="AZ2058">
        <f t="shared" si="3155"/>
        <v>0.64129874362315198</v>
      </c>
      <c r="BA2058">
        <f t="shared" si="3156"/>
        <v>2.1794572361427127</v>
      </c>
      <c r="BB2058">
        <f t="shared" si="3157"/>
        <v>0.81045750461483745</v>
      </c>
      <c r="BC2058">
        <f t="shared" si="3158"/>
        <v>0.41425859142638272</v>
      </c>
      <c r="BD2058">
        <f t="shared" si="3159"/>
        <v>32.158022928981573</v>
      </c>
      <c r="BE2058">
        <f t="shared" si="3160"/>
        <v>0.85114331347637207</v>
      </c>
      <c r="BF2058">
        <f t="shared" si="3161"/>
        <v>74.717191701482619</v>
      </c>
      <c r="BG2058">
        <f t="shared" si="3162"/>
        <v>362.30130503034849</v>
      </c>
      <c r="BH2058">
        <f t="shared" si="3163"/>
        <v>4.2642575528184658E-2</v>
      </c>
    </row>
    <row r="2059" spans="1:60" x14ac:dyDescent="0.45">
      <c r="A2059" s="1">
        <v>1939</v>
      </c>
      <c r="B2059" s="1" t="s">
        <v>2121</v>
      </c>
      <c r="C2059" s="1">
        <v>11244.500022452325</v>
      </c>
      <c r="D2059" s="1">
        <v>0</v>
      </c>
      <c r="E2059">
        <f t="shared" si="3136"/>
        <v>20.652750981176787</v>
      </c>
      <c r="F2059">
        <f t="shared" si="3137"/>
        <v>0.82305569085373165</v>
      </c>
      <c r="G2059">
        <f t="shared" si="3138"/>
        <v>316.53647915464967</v>
      </c>
      <c r="H2059">
        <f t="shared" si="3139"/>
        <v>6.5764802460685479</v>
      </c>
      <c r="I2059">
        <f t="shared" si="3140"/>
        <v>1.0186669232471552</v>
      </c>
      <c r="J2059">
        <f t="shared" si="3141"/>
        <v>25.08958625793457</v>
      </c>
      <c r="K2059" s="1">
        <v>6</v>
      </c>
      <c r="L2059">
        <f t="shared" si="3142"/>
        <v>1.4200000166893005</v>
      </c>
      <c r="M2059" s="1">
        <v>1</v>
      </c>
      <c r="N2059">
        <f t="shared" si="3143"/>
        <v>2.8400000333786011</v>
      </c>
      <c r="O2059" s="1">
        <v>22.861892700195313</v>
      </c>
      <c r="P2059" s="1">
        <v>25.08958625793457</v>
      </c>
      <c r="Q2059" s="1">
        <v>22.052129745483398</v>
      </c>
      <c r="R2059" s="1">
        <v>399.88980102539062</v>
      </c>
      <c r="S2059" s="1">
        <v>372.14230346679687</v>
      </c>
      <c r="T2059" s="1">
        <v>13.722095489501953</v>
      </c>
      <c r="U2059" s="1">
        <v>21.452190399169922</v>
      </c>
      <c r="V2059" s="1">
        <v>49.822574615478516</v>
      </c>
      <c r="W2059" s="1">
        <v>77.903289794921875</v>
      </c>
      <c r="X2059" s="1">
        <v>499.50747680664062</v>
      </c>
      <c r="Y2059" s="1">
        <v>1999.1839599609375</v>
      </c>
      <c r="Z2059" s="1">
        <v>531.8642578125</v>
      </c>
      <c r="AA2059" s="1">
        <v>101.52964019775391</v>
      </c>
      <c r="AB2059" s="1">
        <v>11.291502952575684</v>
      </c>
      <c r="AC2059" s="1">
        <v>0.34242323040962219</v>
      </c>
      <c r="AD2059" s="1">
        <v>0.34839290380477905</v>
      </c>
      <c r="AE2059" s="1">
        <v>4.3065531644970179E-4</v>
      </c>
      <c r="AF2059" s="1">
        <v>0.39226603507995605</v>
      </c>
      <c r="AG2059" s="1">
        <v>3.5087699070572853E-3</v>
      </c>
      <c r="AH2059" s="1">
        <v>1</v>
      </c>
      <c r="AI2059" s="1">
        <v>-0.21956524252891541</v>
      </c>
      <c r="AJ2059" s="1">
        <v>2.737391471862793</v>
      </c>
      <c r="AK2059" s="1">
        <v>1</v>
      </c>
      <c r="AL2059" s="1">
        <v>0</v>
      </c>
      <c r="AM2059" s="1">
        <v>0.15999999642372131</v>
      </c>
      <c r="AN2059" s="1">
        <v>111115</v>
      </c>
      <c r="AO2059">
        <f t="shared" si="3144"/>
        <v>0.83251246134440082</v>
      </c>
      <c r="AP2059">
        <f t="shared" si="3145"/>
        <v>6.5764802460685475E-3</v>
      </c>
      <c r="AQ2059">
        <f t="shared" si="3146"/>
        <v>298.23958625793455</v>
      </c>
      <c r="AR2059">
        <f t="shared" si="3147"/>
        <v>296.01189270019529</v>
      </c>
      <c r="AS2059">
        <f t="shared" si="3148"/>
        <v>319.86942644411101</v>
      </c>
      <c r="AT2059">
        <f t="shared" si="3149"/>
        <v>5.3023011141329006E-2</v>
      </c>
      <c r="AU2059">
        <f t="shared" si="3150"/>
        <v>3.1967000959285881</v>
      </c>
      <c r="AV2059">
        <f t="shared" si="3151"/>
        <v>31.485387810911469</v>
      </c>
      <c r="AW2059">
        <f t="shared" si="3152"/>
        <v>10.033197411741547</v>
      </c>
      <c r="AX2059">
        <f t="shared" si="3153"/>
        <v>23.975739479064941</v>
      </c>
      <c r="AY2059">
        <f t="shared" si="3154"/>
        <v>2.9906125988568952</v>
      </c>
      <c r="AZ2059">
        <f t="shared" si="3155"/>
        <v>0.63812247627953056</v>
      </c>
      <c r="BA2059">
        <f t="shared" si="3156"/>
        <v>2.1780331726814328</v>
      </c>
      <c r="BB2059">
        <f t="shared" si="3157"/>
        <v>0.81257942617546242</v>
      </c>
      <c r="BC2059">
        <f t="shared" si="3158"/>
        <v>0.41213834107425845</v>
      </c>
      <c r="BD2059">
        <f t="shared" si="3159"/>
        <v>32.13783483803541</v>
      </c>
      <c r="BE2059">
        <f t="shared" si="3160"/>
        <v>0.85057913654498452</v>
      </c>
      <c r="BF2059">
        <f t="shared" si="3161"/>
        <v>74.622125176212791</v>
      </c>
      <c r="BG2059">
        <f t="shared" si="3162"/>
        <v>362.32497477070535</v>
      </c>
      <c r="BH2059">
        <f t="shared" si="3163"/>
        <v>4.253507972851809E-2</v>
      </c>
    </row>
    <row r="2060" spans="1:60" x14ac:dyDescent="0.45">
      <c r="A2060" s="1">
        <v>1940</v>
      </c>
      <c r="B2060" s="1" t="s">
        <v>2122</v>
      </c>
      <c r="C2060" s="1">
        <v>11249.500022340566</v>
      </c>
      <c r="D2060" s="1">
        <v>0</v>
      </c>
      <c r="E2060">
        <f t="shared" si="3136"/>
        <v>20.689852428899588</v>
      </c>
      <c r="F2060">
        <f t="shared" si="3137"/>
        <v>0.81742663068849664</v>
      </c>
      <c r="G2060">
        <f t="shared" si="3138"/>
        <v>316.14681743977059</v>
      </c>
      <c r="H2060">
        <f t="shared" si="3139"/>
        <v>6.5587650293935162</v>
      </c>
      <c r="I2060">
        <f t="shared" si="3140"/>
        <v>1.0213420950508443</v>
      </c>
      <c r="J2060">
        <f t="shared" si="3141"/>
        <v>25.094791412353516</v>
      </c>
      <c r="K2060" s="1">
        <v>6</v>
      </c>
      <c r="L2060">
        <f t="shared" si="3142"/>
        <v>1.4200000166893005</v>
      </c>
      <c r="M2060" s="1">
        <v>1</v>
      </c>
      <c r="N2060">
        <f t="shared" si="3143"/>
        <v>2.8400000333786011</v>
      </c>
      <c r="O2060" s="1">
        <v>22.863437652587891</v>
      </c>
      <c r="P2060" s="1">
        <v>25.094791412353516</v>
      </c>
      <c r="Q2060" s="1">
        <v>22.052396774291992</v>
      </c>
      <c r="R2060" s="1">
        <v>399.91644287109375</v>
      </c>
      <c r="S2060" s="1">
        <v>372.13186645507812</v>
      </c>
      <c r="T2060" s="1">
        <v>13.726235389709473</v>
      </c>
      <c r="U2060" s="1">
        <v>21.435779571533203</v>
      </c>
      <c r="V2060" s="1">
        <v>49.832015991210937</v>
      </c>
      <c r="W2060" s="1">
        <v>77.83758544921875</v>
      </c>
      <c r="X2060" s="1">
        <v>499.49822998046875</v>
      </c>
      <c r="Y2060" s="1">
        <v>1999.009521484375</v>
      </c>
      <c r="Z2060" s="1">
        <v>513.75006103515625</v>
      </c>
      <c r="AA2060" s="1">
        <v>101.52882385253906</v>
      </c>
      <c r="AB2060" s="1">
        <v>11.291502952575684</v>
      </c>
      <c r="AC2060" s="1">
        <v>0.34242323040962219</v>
      </c>
      <c r="AD2060" s="1">
        <v>0.34839290380477905</v>
      </c>
      <c r="AE2060" s="1">
        <v>4.3065531644970179E-4</v>
      </c>
      <c r="AF2060" s="1">
        <v>0.39226603507995605</v>
      </c>
      <c r="AG2060" s="1">
        <v>3.5087699070572853E-3</v>
      </c>
      <c r="AH2060" s="1">
        <v>1</v>
      </c>
      <c r="AI2060" s="1">
        <v>-0.21956524252891541</v>
      </c>
      <c r="AJ2060" s="1">
        <v>2.737391471862793</v>
      </c>
      <c r="AK2060" s="1">
        <v>1</v>
      </c>
      <c r="AL2060" s="1">
        <v>0</v>
      </c>
      <c r="AM2060" s="1">
        <v>0.15999999642372131</v>
      </c>
      <c r="AN2060" s="1">
        <v>111115</v>
      </c>
      <c r="AO2060">
        <f t="shared" si="3144"/>
        <v>0.83249704996744778</v>
      </c>
      <c r="AP2060">
        <f t="shared" si="3145"/>
        <v>6.5587650293935165E-3</v>
      </c>
      <c r="AQ2060">
        <f t="shared" si="3146"/>
        <v>298.24479141235349</v>
      </c>
      <c r="AR2060">
        <f t="shared" si="3147"/>
        <v>296.01343765258787</v>
      </c>
      <c r="AS2060">
        <f t="shared" si="3148"/>
        <v>319.84151628848485</v>
      </c>
      <c r="AT2060">
        <f t="shared" si="3149"/>
        <v>6.1104495038267211E-2</v>
      </c>
      <c r="AU2060">
        <f t="shared" si="3150"/>
        <v>3.1976915833108941</v>
      </c>
      <c r="AV2060">
        <f t="shared" si="3151"/>
        <v>31.495406545388889</v>
      </c>
      <c r="AW2060">
        <f t="shared" si="3152"/>
        <v>10.059626973855686</v>
      </c>
      <c r="AX2060">
        <f t="shared" si="3153"/>
        <v>23.979114532470703</v>
      </c>
      <c r="AY2060">
        <f t="shared" si="3154"/>
        <v>2.9912190783002939</v>
      </c>
      <c r="AZ2060">
        <f t="shared" si="3155"/>
        <v>0.6347336178323707</v>
      </c>
      <c r="BA2060">
        <f t="shared" si="3156"/>
        <v>2.1763494882600498</v>
      </c>
      <c r="BB2060">
        <f t="shared" si="3157"/>
        <v>0.81486959004024406</v>
      </c>
      <c r="BC2060">
        <f t="shared" si="3158"/>
        <v>0.40987695668228613</v>
      </c>
      <c r="BD2060">
        <f t="shared" si="3159"/>
        <v>32.098014539383293</v>
      </c>
      <c r="BE2060">
        <f t="shared" si="3160"/>
        <v>0.84955588579763364</v>
      </c>
      <c r="BF2060">
        <f t="shared" si="3161"/>
        <v>74.524303203684411</v>
      </c>
      <c r="BG2060">
        <f t="shared" si="3162"/>
        <v>362.29690150763548</v>
      </c>
      <c r="BH2060">
        <f t="shared" si="3163"/>
        <v>4.2558929685417239E-2</v>
      </c>
    </row>
    <row r="2061" spans="1:60" x14ac:dyDescent="0.45">
      <c r="A2061" s="1">
        <v>1941</v>
      </c>
      <c r="B2061" s="1" t="s">
        <v>2123</v>
      </c>
      <c r="C2061" s="1">
        <v>11255.000022217631</v>
      </c>
      <c r="D2061" s="1">
        <v>0</v>
      </c>
      <c r="E2061">
        <f t="shared" si="3136"/>
        <v>20.632989838754163</v>
      </c>
      <c r="F2061">
        <f t="shared" si="3137"/>
        <v>0.81011985021389676</v>
      </c>
      <c r="G2061">
        <f t="shared" si="3138"/>
        <v>315.94362450840759</v>
      </c>
      <c r="H2061">
        <f t="shared" si="3139"/>
        <v>6.5375310917810436</v>
      </c>
      <c r="I2061">
        <f t="shared" si="3140"/>
        <v>1.0251461089774954</v>
      </c>
      <c r="J2061">
        <f t="shared" si="3141"/>
        <v>25.104440689086914</v>
      </c>
      <c r="K2061" s="1">
        <v>6</v>
      </c>
      <c r="L2061">
        <f t="shared" si="3142"/>
        <v>1.4200000166893005</v>
      </c>
      <c r="M2061" s="1">
        <v>1</v>
      </c>
      <c r="N2061">
        <f t="shared" si="3143"/>
        <v>2.8400000333786011</v>
      </c>
      <c r="O2061" s="1">
        <v>22.864953994750977</v>
      </c>
      <c r="P2061" s="1">
        <v>25.104440689086914</v>
      </c>
      <c r="Q2061" s="1">
        <v>22.052421569824219</v>
      </c>
      <c r="R2061" s="1">
        <v>399.88226318359375</v>
      </c>
      <c r="S2061" s="1">
        <v>372.1748046875</v>
      </c>
      <c r="T2061" s="1">
        <v>13.732000350952148</v>
      </c>
      <c r="U2061" s="1">
        <v>21.416828155517578</v>
      </c>
      <c r="V2061" s="1">
        <v>49.847003936767578</v>
      </c>
      <c r="W2061" s="1">
        <v>77.761886596679688</v>
      </c>
      <c r="X2061" s="1">
        <v>499.49209594726562</v>
      </c>
      <c r="Y2061" s="1">
        <v>1998.8653564453125</v>
      </c>
      <c r="Z2061" s="1">
        <v>548.76727294921875</v>
      </c>
      <c r="AA2061" s="1">
        <v>101.52690124511719</v>
      </c>
      <c r="AB2061" s="1">
        <v>11.291502952575684</v>
      </c>
      <c r="AC2061" s="1">
        <v>0.34242323040962219</v>
      </c>
      <c r="AD2061" s="1">
        <v>0.34839290380477905</v>
      </c>
      <c r="AE2061" s="1">
        <v>4.3065531644970179E-4</v>
      </c>
      <c r="AF2061" s="1">
        <v>0.39226603507995605</v>
      </c>
      <c r="AG2061" s="1">
        <v>3.5087699070572853E-3</v>
      </c>
      <c r="AH2061" s="1">
        <v>0.66666668653488159</v>
      </c>
      <c r="AI2061" s="1">
        <v>-0.21956524252891541</v>
      </c>
      <c r="AJ2061" s="1">
        <v>2.737391471862793</v>
      </c>
      <c r="AK2061" s="1">
        <v>1</v>
      </c>
      <c r="AL2061" s="1">
        <v>0</v>
      </c>
      <c r="AM2061" s="1">
        <v>0.15999999642372131</v>
      </c>
      <c r="AN2061" s="1">
        <v>111115</v>
      </c>
      <c r="AO2061">
        <f t="shared" si="3144"/>
        <v>0.83248682657877593</v>
      </c>
      <c r="AP2061">
        <f t="shared" si="3145"/>
        <v>6.5375310917810438E-3</v>
      </c>
      <c r="AQ2061">
        <f t="shared" si="3146"/>
        <v>298.25444068908689</v>
      </c>
      <c r="AR2061">
        <f t="shared" si="3147"/>
        <v>296.01495399475095</v>
      </c>
      <c r="AS2061">
        <f t="shared" si="3148"/>
        <v>319.81844988275043</v>
      </c>
      <c r="AT2061">
        <f t="shared" si="3149"/>
        <v>7.0423005934063657E-2</v>
      </c>
      <c r="AU2061">
        <f t="shared" si="3150"/>
        <v>3.1995303061063738</v>
      </c>
      <c r="AV2061">
        <f t="shared" si="3151"/>
        <v>31.514113667093245</v>
      </c>
      <c r="AW2061">
        <f t="shared" si="3152"/>
        <v>10.097285511575667</v>
      </c>
      <c r="AX2061">
        <f t="shared" si="3153"/>
        <v>23.984697341918945</v>
      </c>
      <c r="AY2061">
        <f t="shared" si="3154"/>
        <v>2.9922225160203739</v>
      </c>
      <c r="AZ2061">
        <f t="shared" si="3155"/>
        <v>0.63031913334959122</v>
      </c>
      <c r="BA2061">
        <f t="shared" si="3156"/>
        <v>2.1743841971288784</v>
      </c>
      <c r="BB2061">
        <f t="shared" si="3157"/>
        <v>0.8178383188914955</v>
      </c>
      <c r="BC2061">
        <f t="shared" si="3158"/>
        <v>0.4069323741512012</v>
      </c>
      <c r="BD2061">
        <f t="shared" si="3159"/>
        <v>32.076777164489485</v>
      </c>
      <c r="BE2061">
        <f t="shared" si="3160"/>
        <v>0.84891191055690229</v>
      </c>
      <c r="BF2061">
        <f t="shared" si="3161"/>
        <v>74.392959021158049</v>
      </c>
      <c r="BG2061">
        <f t="shared" si="3162"/>
        <v>362.36686949209752</v>
      </c>
      <c r="BH2061">
        <f t="shared" si="3163"/>
        <v>4.2358981926516409E-2</v>
      </c>
    </row>
    <row r="2062" spans="1:60" x14ac:dyDescent="0.45">
      <c r="A2062" s="1">
        <v>1942</v>
      </c>
      <c r="B2062" s="1" t="s">
        <v>2124</v>
      </c>
      <c r="C2062" s="1">
        <v>11260.000022105873</v>
      </c>
      <c r="D2062" s="1">
        <v>0</v>
      </c>
      <c r="E2062">
        <f t="shared" si="3136"/>
        <v>20.613424023766758</v>
      </c>
      <c r="F2062">
        <f t="shared" si="3137"/>
        <v>0.80205200709062152</v>
      </c>
      <c r="G2062">
        <f t="shared" si="3138"/>
        <v>315.59912163358484</v>
      </c>
      <c r="H2062">
        <f t="shared" si="3139"/>
        <v>6.5172937255472307</v>
      </c>
      <c r="I2062">
        <f t="shared" si="3140"/>
        <v>1.0299587484607051</v>
      </c>
      <c r="J2062">
        <f t="shared" si="3141"/>
        <v>25.119417190551758</v>
      </c>
      <c r="K2062" s="1">
        <v>6</v>
      </c>
      <c r="L2062">
        <f t="shared" si="3142"/>
        <v>1.4200000166893005</v>
      </c>
      <c r="M2062" s="1">
        <v>1</v>
      </c>
      <c r="N2062">
        <f t="shared" si="3143"/>
        <v>2.8400000333786011</v>
      </c>
      <c r="O2062" s="1">
        <v>22.866357803344727</v>
      </c>
      <c r="P2062" s="1">
        <v>25.119417190551758</v>
      </c>
      <c r="Q2062" s="1">
        <v>22.05223274230957</v>
      </c>
      <c r="R2062" s="1">
        <v>399.89178466796875</v>
      </c>
      <c r="S2062" s="1">
        <v>372.21673583984375</v>
      </c>
      <c r="T2062" s="1">
        <v>13.736572265625</v>
      </c>
      <c r="U2062" s="1">
        <v>21.397708892822266</v>
      </c>
      <c r="V2062" s="1">
        <v>49.858554840087891</v>
      </c>
      <c r="W2062" s="1">
        <v>77.686103820800781</v>
      </c>
      <c r="X2062" s="1">
        <v>499.4954833984375</v>
      </c>
      <c r="Y2062" s="1">
        <v>1998.7352294921875</v>
      </c>
      <c r="Z2062" s="1">
        <v>594.24462890625</v>
      </c>
      <c r="AA2062" s="1">
        <v>101.52616119384766</v>
      </c>
      <c r="AB2062" s="1">
        <v>11.291502952575684</v>
      </c>
      <c r="AC2062" s="1">
        <v>0.34242323040962219</v>
      </c>
      <c r="AD2062" s="1">
        <v>0.34839290380477905</v>
      </c>
      <c r="AE2062" s="1">
        <v>4.3065531644970179E-4</v>
      </c>
      <c r="AF2062" s="1">
        <v>0.39226603507995605</v>
      </c>
      <c r="AG2062" s="1">
        <v>3.5087699070572853E-3</v>
      </c>
      <c r="AH2062" s="1">
        <v>1</v>
      </c>
      <c r="AI2062" s="1">
        <v>-0.21956524252891541</v>
      </c>
      <c r="AJ2062" s="1">
        <v>2.737391471862793</v>
      </c>
      <c r="AK2062" s="1">
        <v>1</v>
      </c>
      <c r="AL2062" s="1">
        <v>0</v>
      </c>
      <c r="AM2062" s="1">
        <v>0.15999999642372131</v>
      </c>
      <c r="AN2062" s="1">
        <v>111115</v>
      </c>
      <c r="AO2062">
        <f t="shared" si="3144"/>
        <v>0.83249247233072898</v>
      </c>
      <c r="AP2062">
        <f t="shared" si="3145"/>
        <v>6.5172937255472303E-3</v>
      </c>
      <c r="AQ2062">
        <f t="shared" si="3146"/>
        <v>298.26941719055174</v>
      </c>
      <c r="AR2062">
        <f t="shared" si="3147"/>
        <v>296.0163578033447</v>
      </c>
      <c r="AS2062">
        <f t="shared" si="3148"/>
        <v>319.7976295707158</v>
      </c>
      <c r="AT2062">
        <f t="shared" si="3149"/>
        <v>7.8560084707203118E-2</v>
      </c>
      <c r="AU2062">
        <f t="shared" si="3150"/>
        <v>3.2023859906924059</v>
      </c>
      <c r="AV2062">
        <f t="shared" si="3151"/>
        <v>31.542470955618736</v>
      </c>
      <c r="AW2062">
        <f t="shared" si="3152"/>
        <v>10.14476206279647</v>
      </c>
      <c r="AX2062">
        <f t="shared" si="3153"/>
        <v>23.992887496948242</v>
      </c>
      <c r="AY2062">
        <f t="shared" si="3154"/>
        <v>2.9936951229535009</v>
      </c>
      <c r="AZ2062">
        <f t="shared" si="3155"/>
        <v>0.62542426675904284</v>
      </c>
      <c r="BA2062">
        <f t="shared" si="3156"/>
        <v>2.1724272422317008</v>
      </c>
      <c r="BB2062">
        <f t="shared" si="3157"/>
        <v>0.82126788072180013</v>
      </c>
      <c r="BC2062">
        <f t="shared" si="3158"/>
        <v>0.40366895232688838</v>
      </c>
      <c r="BD2062">
        <f t="shared" si="3159"/>
        <v>32.041567295608068</v>
      </c>
      <c r="BE2062">
        <f t="shared" si="3160"/>
        <v>0.8478907347395036</v>
      </c>
      <c r="BF2062">
        <f t="shared" si="3161"/>
        <v>74.238624219319945</v>
      </c>
      <c r="BG2062">
        <f t="shared" si="3162"/>
        <v>362.41810129582245</v>
      </c>
      <c r="BH2062">
        <f t="shared" si="3163"/>
        <v>4.2225049866502412E-2</v>
      </c>
    </row>
    <row r="2063" spans="1:60" x14ac:dyDescent="0.45">
      <c r="A2063" s="1">
        <v>1943</v>
      </c>
      <c r="B2063" s="1" t="s">
        <v>2125</v>
      </c>
      <c r="C2063" s="1">
        <v>11265.000021994114</v>
      </c>
      <c r="D2063" s="1">
        <v>0</v>
      </c>
      <c r="E2063">
        <f t="shared" si="3136"/>
        <v>20.616714908994169</v>
      </c>
      <c r="F2063">
        <f t="shared" si="3137"/>
        <v>0.79418266251569614</v>
      </c>
      <c r="G2063">
        <f t="shared" si="3138"/>
        <v>315.16495815291751</v>
      </c>
      <c r="H2063">
        <f t="shared" si="3139"/>
        <v>6.4963693350624006</v>
      </c>
      <c r="I2063">
        <f t="shared" si="3140"/>
        <v>1.0345848561279758</v>
      </c>
      <c r="J2063">
        <f t="shared" si="3141"/>
        <v>25.132776260375977</v>
      </c>
      <c r="K2063" s="1">
        <v>6</v>
      </c>
      <c r="L2063">
        <f t="shared" si="3142"/>
        <v>1.4200000166893005</v>
      </c>
      <c r="M2063" s="1">
        <v>1</v>
      </c>
      <c r="N2063">
        <f t="shared" si="3143"/>
        <v>2.8400000333786011</v>
      </c>
      <c r="O2063" s="1">
        <v>22.868448257446289</v>
      </c>
      <c r="P2063" s="1">
        <v>25.132776260375977</v>
      </c>
      <c r="Q2063" s="1">
        <v>22.052051544189453</v>
      </c>
      <c r="R2063" s="1">
        <v>399.88995361328125</v>
      </c>
      <c r="S2063" s="1">
        <v>372.22109985351562</v>
      </c>
      <c r="T2063" s="1">
        <v>13.740723609924316</v>
      </c>
      <c r="U2063" s="1">
        <v>21.377195358276367</v>
      </c>
      <c r="V2063" s="1">
        <v>49.868068695068359</v>
      </c>
      <c r="W2063" s="1">
        <v>77.603347778320312</v>
      </c>
      <c r="X2063" s="1">
        <v>499.51040649414062</v>
      </c>
      <c r="Y2063" s="1">
        <v>1998.7244873046875</v>
      </c>
      <c r="Z2063" s="1">
        <v>676.901611328125</v>
      </c>
      <c r="AA2063" s="1">
        <v>101.52642822265625</v>
      </c>
      <c r="AB2063" s="1">
        <v>11.291502952575684</v>
      </c>
      <c r="AC2063" s="1">
        <v>0.34242323040962219</v>
      </c>
      <c r="AD2063" s="1">
        <v>0.34839290380477905</v>
      </c>
      <c r="AE2063" s="1">
        <v>4.3065531644970179E-4</v>
      </c>
      <c r="AF2063" s="1">
        <v>0.39226603507995605</v>
      </c>
      <c r="AG2063" s="1">
        <v>3.5087699070572853E-3</v>
      </c>
      <c r="AH2063" s="1">
        <v>1</v>
      </c>
      <c r="AI2063" s="1">
        <v>-0.21956524252891541</v>
      </c>
      <c r="AJ2063" s="1">
        <v>2.737391471862793</v>
      </c>
      <c r="AK2063" s="1">
        <v>1</v>
      </c>
      <c r="AL2063" s="1">
        <v>0</v>
      </c>
      <c r="AM2063" s="1">
        <v>0.15999999642372131</v>
      </c>
      <c r="AN2063" s="1">
        <v>111115</v>
      </c>
      <c r="AO2063">
        <f t="shared" si="3144"/>
        <v>0.83251734415690104</v>
      </c>
      <c r="AP2063">
        <f t="shared" si="3145"/>
        <v>6.4963693350624007E-3</v>
      </c>
      <c r="AQ2063">
        <f t="shared" si="3146"/>
        <v>298.28277626037595</v>
      </c>
      <c r="AR2063">
        <f t="shared" si="3147"/>
        <v>296.01844825744627</v>
      </c>
      <c r="AS2063">
        <f t="shared" si="3148"/>
        <v>319.79591082075422</v>
      </c>
      <c r="AT2063">
        <f t="shared" si="3149"/>
        <v>8.7555593854157898E-2</v>
      </c>
      <c r="AU2063">
        <f t="shared" si="3150"/>
        <v>3.2049351462717217</v>
      </c>
      <c r="AV2063">
        <f t="shared" si="3151"/>
        <v>31.567496290158278</v>
      </c>
      <c r="AW2063">
        <f t="shared" si="3152"/>
        <v>10.190300931881911</v>
      </c>
      <c r="AX2063">
        <f t="shared" si="3153"/>
        <v>24.000612258911133</v>
      </c>
      <c r="AY2063">
        <f t="shared" si="3154"/>
        <v>2.9950846318883322</v>
      </c>
      <c r="AZ2063">
        <f t="shared" si="3155"/>
        <v>0.62062889424942813</v>
      </c>
      <c r="BA2063">
        <f t="shared" si="3156"/>
        <v>2.1703502901437459</v>
      </c>
      <c r="BB2063">
        <f t="shared" si="3157"/>
        <v>0.82473434174458626</v>
      </c>
      <c r="BC2063">
        <f t="shared" si="3158"/>
        <v>0.40047348247254261</v>
      </c>
      <c r="BD2063">
        <f t="shared" si="3159"/>
        <v>31.997572502208641</v>
      </c>
      <c r="BE2063">
        <f t="shared" si="3160"/>
        <v>0.84671438098739682</v>
      </c>
      <c r="BF2063">
        <f t="shared" si="3161"/>
        <v>74.087449131805101</v>
      </c>
      <c r="BG2063">
        <f t="shared" si="3162"/>
        <v>362.42090098026733</v>
      </c>
      <c r="BH2063">
        <f t="shared" si="3163"/>
        <v>4.2145467133756664E-2</v>
      </c>
    </row>
    <row r="2064" spans="1:60" x14ac:dyDescent="0.45">
      <c r="A2064" s="1">
        <v>1944</v>
      </c>
      <c r="B2064" s="1" t="s">
        <v>2126</v>
      </c>
      <c r="C2064" s="1">
        <v>11270.500021871179</v>
      </c>
      <c r="D2064" s="1">
        <v>0</v>
      </c>
      <c r="E2064">
        <f t="shared" si="3136"/>
        <v>20.705793184505847</v>
      </c>
      <c r="F2064">
        <f t="shared" si="3137"/>
        <v>0.78580768527542977</v>
      </c>
      <c r="G2064">
        <f t="shared" si="3138"/>
        <v>314.4496618658012</v>
      </c>
      <c r="H2064">
        <f t="shared" si="3139"/>
        <v>6.4728228270663761</v>
      </c>
      <c r="I2064">
        <f t="shared" si="3140"/>
        <v>1.0394242752977503</v>
      </c>
      <c r="J2064">
        <f t="shared" si="3141"/>
        <v>25.146158218383789</v>
      </c>
      <c r="K2064" s="1">
        <v>6</v>
      </c>
      <c r="L2064">
        <f t="shared" si="3142"/>
        <v>1.4200000166893005</v>
      </c>
      <c r="M2064" s="1">
        <v>1</v>
      </c>
      <c r="N2064">
        <f t="shared" si="3143"/>
        <v>2.8400000333786011</v>
      </c>
      <c r="O2064" s="1">
        <v>22.871767044067383</v>
      </c>
      <c r="P2064" s="1">
        <v>25.146158218383789</v>
      </c>
      <c r="Q2064" s="1">
        <v>22.052967071533203</v>
      </c>
      <c r="R2064" s="1">
        <v>399.95889282226562</v>
      </c>
      <c r="S2064" s="1">
        <v>372.1943359375</v>
      </c>
      <c r="T2064" s="1">
        <v>13.74577808380127</v>
      </c>
      <c r="U2064" s="1">
        <v>21.354593276977539</v>
      </c>
      <c r="V2064" s="1">
        <v>49.8773193359375</v>
      </c>
      <c r="W2064" s="1">
        <v>77.507789611816406</v>
      </c>
      <c r="X2064" s="1">
        <v>499.52047729492187</v>
      </c>
      <c r="Y2064" s="1">
        <v>1998.65576171875</v>
      </c>
      <c r="Z2064" s="1">
        <v>713.104736328125</v>
      </c>
      <c r="AA2064" s="1">
        <v>101.52692413330078</v>
      </c>
      <c r="AB2064" s="1">
        <v>11.291502952575684</v>
      </c>
      <c r="AC2064" s="1">
        <v>0.34242323040962219</v>
      </c>
      <c r="AD2064" s="1">
        <v>0.34839290380477905</v>
      </c>
      <c r="AE2064" s="1">
        <v>4.3065531644970179E-4</v>
      </c>
      <c r="AF2064" s="1">
        <v>0.39226603507995605</v>
      </c>
      <c r="AG2064" s="1">
        <v>3.5087699070572853E-3</v>
      </c>
      <c r="AH2064" s="1">
        <v>1</v>
      </c>
      <c r="AI2064" s="1">
        <v>-0.21956524252891541</v>
      </c>
      <c r="AJ2064" s="1">
        <v>2.737391471862793</v>
      </c>
      <c r="AK2064" s="1">
        <v>1</v>
      </c>
      <c r="AL2064" s="1">
        <v>0</v>
      </c>
      <c r="AM2064" s="1">
        <v>0.15999999642372131</v>
      </c>
      <c r="AN2064" s="1">
        <v>111115</v>
      </c>
      <c r="AO2064">
        <f t="shared" si="3144"/>
        <v>0.83253412882486966</v>
      </c>
      <c r="AP2064">
        <f t="shared" si="3145"/>
        <v>6.4728228270663759E-3</v>
      </c>
      <c r="AQ2064">
        <f t="shared" si="3146"/>
        <v>298.29615821838377</v>
      </c>
      <c r="AR2064">
        <f t="shared" si="3147"/>
        <v>296.02176704406736</v>
      </c>
      <c r="AS2064">
        <f t="shared" si="3148"/>
        <v>319.78491472725</v>
      </c>
      <c r="AT2064">
        <f t="shared" si="3149"/>
        <v>9.7912335739876497E-2</v>
      </c>
      <c r="AU2064">
        <f t="shared" si="3150"/>
        <v>3.2074904468269438</v>
      </c>
      <c r="AV2064">
        <f t="shared" si="3151"/>
        <v>31.592510796600489</v>
      </c>
      <c r="AW2064">
        <f t="shared" si="3152"/>
        <v>10.23791751962295</v>
      </c>
      <c r="AX2064">
        <f t="shared" si="3153"/>
        <v>24.008962631225586</v>
      </c>
      <c r="AY2064">
        <f t="shared" si="3154"/>
        <v>2.9965873081085777</v>
      </c>
      <c r="AZ2064">
        <f t="shared" si="3155"/>
        <v>0.61550253780137831</v>
      </c>
      <c r="BA2064">
        <f t="shared" si="3156"/>
        <v>2.1680661715291936</v>
      </c>
      <c r="BB2064">
        <f t="shared" si="3157"/>
        <v>0.82852113657938409</v>
      </c>
      <c r="BC2064">
        <f t="shared" si="3158"/>
        <v>0.39705922709966007</v>
      </c>
      <c r="BD2064">
        <f t="shared" si="3159"/>
        <v>31.925106963991283</v>
      </c>
      <c r="BE2064">
        <f t="shared" si="3160"/>
        <v>0.84485343140365399</v>
      </c>
      <c r="BF2064">
        <f t="shared" si="3161"/>
        <v>73.926861883121006</v>
      </c>
      <c r="BG2064">
        <f t="shared" si="3162"/>
        <v>362.35179351829134</v>
      </c>
      <c r="BH2064">
        <f t="shared" si="3163"/>
        <v>4.2243872951995262E-2</v>
      </c>
    </row>
    <row r="2065" spans="1:60" x14ac:dyDescent="0.45">
      <c r="A2065" s="1">
        <v>1945</v>
      </c>
      <c r="B2065" s="1" t="s">
        <v>2127</v>
      </c>
      <c r="C2065" s="1">
        <v>11275.500021759421</v>
      </c>
      <c r="D2065" s="1">
        <v>0</v>
      </c>
      <c r="E2065">
        <f t="shared" si="3136"/>
        <v>20.694846066924885</v>
      </c>
      <c r="F2065">
        <f t="shared" si="3137"/>
        <v>0.77962581653946861</v>
      </c>
      <c r="G2065">
        <f t="shared" si="3138"/>
        <v>314.14908092845531</v>
      </c>
      <c r="H2065">
        <f t="shared" si="3139"/>
        <v>6.4488121554245899</v>
      </c>
      <c r="I2065">
        <f t="shared" si="3140"/>
        <v>1.0420115357002402</v>
      </c>
      <c r="J2065">
        <f t="shared" si="3141"/>
        <v>25.147579193115234</v>
      </c>
      <c r="K2065" s="1">
        <v>6</v>
      </c>
      <c r="L2065">
        <f t="shared" si="3142"/>
        <v>1.4200000166893005</v>
      </c>
      <c r="M2065" s="1">
        <v>1</v>
      </c>
      <c r="N2065">
        <f t="shared" si="3143"/>
        <v>2.8400000333786011</v>
      </c>
      <c r="O2065" s="1">
        <v>22.875082015991211</v>
      </c>
      <c r="P2065" s="1">
        <v>25.147579193115234</v>
      </c>
      <c r="Q2065" s="1">
        <v>22.052059173583984</v>
      </c>
      <c r="R2065" s="1">
        <v>399.9547119140625</v>
      </c>
      <c r="S2065" s="1">
        <v>372.21298217773437</v>
      </c>
      <c r="T2065" s="1">
        <v>13.750757217407227</v>
      </c>
      <c r="U2065" s="1">
        <v>21.33177375793457</v>
      </c>
      <c r="V2065" s="1">
        <v>49.884872436523438</v>
      </c>
      <c r="W2065" s="1">
        <v>77.410736083984375</v>
      </c>
      <c r="X2065" s="1">
        <v>499.50405883789062</v>
      </c>
      <c r="Y2065" s="1">
        <v>1998.7958984375</v>
      </c>
      <c r="Z2065" s="1">
        <v>663.18646240234375</v>
      </c>
      <c r="AA2065" s="1">
        <v>101.52696990966797</v>
      </c>
      <c r="AB2065" s="1">
        <v>11.291502952575684</v>
      </c>
      <c r="AC2065" s="1">
        <v>0.34242323040962219</v>
      </c>
      <c r="AD2065" s="1">
        <v>0.34839290380477905</v>
      </c>
      <c r="AE2065" s="1">
        <v>4.3065531644970179E-4</v>
      </c>
      <c r="AF2065" s="1">
        <v>0.39226603507995605</v>
      </c>
      <c r="AG2065" s="1">
        <v>3.5087699070572853E-3</v>
      </c>
      <c r="AH2065" s="1">
        <v>1</v>
      </c>
      <c r="AI2065" s="1">
        <v>-0.21956524252891541</v>
      </c>
      <c r="AJ2065" s="1">
        <v>2.737391471862793</v>
      </c>
      <c r="AK2065" s="1">
        <v>1</v>
      </c>
      <c r="AL2065" s="1">
        <v>0</v>
      </c>
      <c r="AM2065" s="1">
        <v>0.15999999642372131</v>
      </c>
      <c r="AN2065" s="1">
        <v>111115</v>
      </c>
      <c r="AO2065">
        <f t="shared" si="3144"/>
        <v>0.83250676472981766</v>
      </c>
      <c r="AP2065">
        <f t="shared" si="3145"/>
        <v>6.4488121554245898E-3</v>
      </c>
      <c r="AQ2065">
        <f t="shared" si="3146"/>
        <v>298.29757919311521</v>
      </c>
      <c r="AR2065">
        <f t="shared" si="3147"/>
        <v>296.02508201599119</v>
      </c>
      <c r="AS2065">
        <f t="shared" si="3148"/>
        <v>319.80733660174883</v>
      </c>
      <c r="AT2065">
        <f t="shared" si="3149"/>
        <v>0.11043697091551051</v>
      </c>
      <c r="AU2065">
        <f t="shared" si="3150"/>
        <v>3.2077618881419081</v>
      </c>
      <c r="AV2065">
        <f t="shared" si="3151"/>
        <v>31.595170140465768</v>
      </c>
      <c r="AW2065">
        <f t="shared" si="3152"/>
        <v>10.263396382531198</v>
      </c>
      <c r="AX2065">
        <f t="shared" si="3153"/>
        <v>24.011330604553223</v>
      </c>
      <c r="AY2065">
        <f t="shared" si="3154"/>
        <v>2.9970135524366386</v>
      </c>
      <c r="AZ2065">
        <f t="shared" si="3155"/>
        <v>0.61170337399514019</v>
      </c>
      <c r="BA2065">
        <f t="shared" si="3156"/>
        <v>2.1657503524416679</v>
      </c>
      <c r="BB2065">
        <f t="shared" si="3157"/>
        <v>0.83126319999497067</v>
      </c>
      <c r="BC2065">
        <f t="shared" si="3158"/>
        <v>0.39453008808980222</v>
      </c>
      <c r="BD2065">
        <f t="shared" si="3159"/>
        <v>31.894604286573131</v>
      </c>
      <c r="BE2065">
        <f t="shared" si="3160"/>
        <v>0.84400355702383012</v>
      </c>
      <c r="BF2065">
        <f t="shared" si="3161"/>
        <v>73.819808651332579</v>
      </c>
      <c r="BG2065">
        <f t="shared" si="3162"/>
        <v>362.37564349393438</v>
      </c>
      <c r="BH2065">
        <f t="shared" si="3163"/>
        <v>4.2157623012396221E-2</v>
      </c>
    </row>
    <row r="2066" spans="1:60" x14ac:dyDescent="0.45">
      <c r="A2066" s="1">
        <v>1946</v>
      </c>
      <c r="B2066" s="1" t="s">
        <v>2128</v>
      </c>
      <c r="C2066" s="1">
        <v>11280.500021647662</v>
      </c>
      <c r="D2066" s="1">
        <v>0</v>
      </c>
      <c r="E2066">
        <f t="shared" si="3136"/>
        <v>20.659029514774012</v>
      </c>
      <c r="F2066">
        <f t="shared" si="3137"/>
        <v>0.77325542982285111</v>
      </c>
      <c r="G2066">
        <f t="shared" si="3138"/>
        <v>313.91974456187751</v>
      </c>
      <c r="H2066">
        <f t="shared" si="3139"/>
        <v>6.4205737419709203</v>
      </c>
      <c r="I2066">
        <f t="shared" si="3140"/>
        <v>1.0441758630816422</v>
      </c>
      <c r="J2066">
        <f t="shared" si="3141"/>
        <v>25.143928527832031</v>
      </c>
      <c r="K2066" s="1">
        <v>6</v>
      </c>
      <c r="L2066">
        <f t="shared" si="3142"/>
        <v>1.4200000166893005</v>
      </c>
      <c r="M2066" s="1">
        <v>1</v>
      </c>
      <c r="N2066">
        <f t="shared" si="3143"/>
        <v>2.8400000333786011</v>
      </c>
      <c r="O2066" s="1">
        <v>22.874355316162109</v>
      </c>
      <c r="P2066" s="1">
        <v>25.143928527832031</v>
      </c>
      <c r="Q2066" s="1">
        <v>22.02079963684082</v>
      </c>
      <c r="R2066" s="1">
        <v>399.94036865234375</v>
      </c>
      <c r="S2066" s="1">
        <v>372.2532958984375</v>
      </c>
      <c r="T2066" s="1">
        <v>13.755317687988281</v>
      </c>
      <c r="U2066" s="1">
        <v>21.30354118347168</v>
      </c>
      <c r="V2066" s="1">
        <v>49.901996612548828</v>
      </c>
      <c r="W2066" s="1">
        <v>77.311607360839844</v>
      </c>
      <c r="X2066" s="1">
        <v>499.49179077148437</v>
      </c>
      <c r="Y2066" s="1">
        <v>1998.8441162109375</v>
      </c>
      <c r="Z2066" s="1">
        <v>572.9530029296875</v>
      </c>
      <c r="AA2066" s="1">
        <v>101.52719116210937</v>
      </c>
      <c r="AB2066" s="1">
        <v>11.291502952575684</v>
      </c>
      <c r="AC2066" s="1">
        <v>0.34242323040962219</v>
      </c>
      <c r="AD2066" s="1">
        <v>0.34839290380477905</v>
      </c>
      <c r="AE2066" s="1">
        <v>4.3065531644970179E-4</v>
      </c>
      <c r="AF2066" s="1">
        <v>0.39226603507995605</v>
      </c>
      <c r="AG2066" s="1">
        <v>3.5087699070572853E-3</v>
      </c>
      <c r="AH2066" s="1">
        <v>1</v>
      </c>
      <c r="AI2066" s="1">
        <v>-0.21956524252891541</v>
      </c>
      <c r="AJ2066" s="1">
        <v>2.737391471862793</v>
      </c>
      <c r="AK2066" s="1">
        <v>1</v>
      </c>
      <c r="AL2066" s="1">
        <v>0</v>
      </c>
      <c r="AM2066" s="1">
        <v>0.15999999642372131</v>
      </c>
      <c r="AN2066" s="1">
        <v>111115</v>
      </c>
      <c r="AO2066">
        <f t="shared" si="3144"/>
        <v>0.83248631795247385</v>
      </c>
      <c r="AP2066">
        <f t="shared" si="3145"/>
        <v>6.4205737419709202E-3</v>
      </c>
      <c r="AQ2066">
        <f t="shared" si="3146"/>
        <v>298.29392852783201</v>
      </c>
      <c r="AR2066">
        <f t="shared" si="3147"/>
        <v>296.02435531616209</v>
      </c>
      <c r="AS2066">
        <f t="shared" si="3148"/>
        <v>319.81505144532639</v>
      </c>
      <c r="AT2066">
        <f t="shared" si="3149"/>
        <v>0.12505988648344693</v>
      </c>
      <c r="AU2066">
        <f t="shared" si="3150"/>
        <v>3.2070645612458413</v>
      </c>
      <c r="AV2066">
        <f t="shared" si="3151"/>
        <v>31.588232911172462</v>
      </c>
      <c r="AW2066">
        <f t="shared" si="3152"/>
        <v>10.284691727700782</v>
      </c>
      <c r="AX2066">
        <f t="shared" si="3153"/>
        <v>24.00914192199707</v>
      </c>
      <c r="AY2066">
        <f t="shared" si="3154"/>
        <v>2.996619579283879</v>
      </c>
      <c r="AZ2066">
        <f t="shared" si="3155"/>
        <v>0.60777475295403549</v>
      </c>
      <c r="BA2066">
        <f t="shared" si="3156"/>
        <v>2.162888698164199</v>
      </c>
      <c r="BB2066">
        <f t="shared" si="3157"/>
        <v>0.83373088111967997</v>
      </c>
      <c r="BC2066">
        <f t="shared" si="3158"/>
        <v>0.3919158236378365</v>
      </c>
      <c r="BD2066">
        <f t="shared" si="3159"/>
        <v>31.871389915694284</v>
      </c>
      <c r="BE2066">
        <f t="shared" si="3160"/>
        <v>0.84329607829053255</v>
      </c>
      <c r="BF2066">
        <f t="shared" si="3161"/>
        <v>73.713937967787757</v>
      </c>
      <c r="BG2066">
        <f t="shared" si="3162"/>
        <v>362.43298268817108</v>
      </c>
      <c r="BH2066">
        <f t="shared" si="3163"/>
        <v>4.2017655480240328E-2</v>
      </c>
    </row>
    <row r="2067" spans="1:60" x14ac:dyDescent="0.45">
      <c r="A2067" s="1" t="s">
        <v>9</v>
      </c>
      <c r="B2067" s="1" t="s">
        <v>2129</v>
      </c>
    </row>
    <row r="2068" spans="1:60" x14ac:dyDescent="0.45">
      <c r="A2068" s="1">
        <v>1947</v>
      </c>
      <c r="B2068" s="1" t="s">
        <v>2130</v>
      </c>
      <c r="C2068" s="1">
        <v>11305.000032566488</v>
      </c>
      <c r="D2068" s="1">
        <v>0</v>
      </c>
      <c r="E2068">
        <f t="shared" ref="E2068:E2082" si="3164">(R2068-S2068*(1000-T2068)/(1000-U2068))*AO2068</f>
        <v>20.415111395140624</v>
      </c>
      <c r="F2068">
        <f t="shared" ref="F2068:F2082" si="3165">IF(AZ2068&lt;&gt;0,1/(1/AZ2068-1/N2068),0)</f>
        <v>0.75399918373330277</v>
      </c>
      <c r="G2068">
        <f t="shared" ref="G2068:G2082" si="3166">((BC2068-AP2068/2)*S2068-E2068)/(BC2068+AP2068/2)</f>
        <v>313.45392603992553</v>
      </c>
      <c r="H2068">
        <f t="shared" ref="H2068:H2082" si="3167">AP2068*1000</f>
        <v>6.3089982327210237</v>
      </c>
      <c r="I2068">
        <f t="shared" ref="I2068:I2082" si="3168">(AU2068-BA2068)</f>
        <v>1.0466347896089268</v>
      </c>
      <c r="J2068">
        <f t="shared" ref="J2068:J2082" si="3169">(P2068+AT2068*D2068)</f>
        <v>25.145872116088867</v>
      </c>
      <c r="K2068" s="1">
        <v>6</v>
      </c>
      <c r="L2068">
        <f t="shared" ref="L2068:L2082" si="3170">(K2068*AI2068+AJ2068)</f>
        <v>1.4200000166893005</v>
      </c>
      <c r="M2068" s="1">
        <v>1</v>
      </c>
      <c r="N2068">
        <f t="shared" ref="N2068:N2082" si="3171">L2068*(M2068+1)*(M2068+1)/(M2068*M2068+1)</f>
        <v>2.8400000333786011</v>
      </c>
      <c r="O2068" s="1">
        <v>22.867975234985352</v>
      </c>
      <c r="P2068" s="1">
        <v>25.145872116088867</v>
      </c>
      <c r="Q2068" s="1">
        <v>21.987062454223633</v>
      </c>
      <c r="R2068" s="1">
        <v>399.60140991210937</v>
      </c>
      <c r="S2068" s="1">
        <v>372.2568359375</v>
      </c>
      <c r="T2068" s="1">
        <v>13.865682601928711</v>
      </c>
      <c r="U2068" s="1">
        <v>21.282989501953125</v>
      </c>
      <c r="V2068" s="1">
        <v>50.822463989257812</v>
      </c>
      <c r="W2068" s="1">
        <v>77.273574829101563</v>
      </c>
      <c r="X2068" s="1">
        <v>499.485107421875</v>
      </c>
      <c r="Y2068" s="1">
        <v>1998.8194580078125</v>
      </c>
      <c r="Z2068" s="1">
        <v>511.753662109375</v>
      </c>
      <c r="AA2068" s="1">
        <v>101.52713775634766</v>
      </c>
      <c r="AB2068" s="1">
        <v>7.3601036071777344</v>
      </c>
      <c r="AC2068" s="1">
        <v>0.37649247050285339</v>
      </c>
      <c r="AD2068" s="1">
        <v>0.13648831844329834</v>
      </c>
      <c r="AE2068" s="1">
        <v>2.2355470806360245E-2</v>
      </c>
      <c r="AF2068" s="1">
        <v>0.19058398902416229</v>
      </c>
      <c r="AG2068" s="1">
        <v>1.7242139205336571E-2</v>
      </c>
      <c r="AH2068" s="1">
        <v>1</v>
      </c>
      <c r="AI2068" s="1">
        <v>-0.21956524252891541</v>
      </c>
      <c r="AJ2068" s="1">
        <v>2.737391471862793</v>
      </c>
      <c r="AK2068" s="1">
        <v>1</v>
      </c>
      <c r="AL2068" s="1">
        <v>0</v>
      </c>
      <c r="AM2068" s="1">
        <v>0.15999999642372131</v>
      </c>
      <c r="AN2068" s="1">
        <v>111115</v>
      </c>
      <c r="AO2068">
        <f t="shared" ref="AO2068:AO2082" si="3172">X2068*0.000001/(K2068*0.0001)</f>
        <v>0.83247517903645829</v>
      </c>
      <c r="AP2068">
        <f t="shared" ref="AP2068:AP2082" si="3173">(U2068-T2068)/(1000-U2068)*AO2068</f>
        <v>6.3089982327210236E-3</v>
      </c>
      <c r="AQ2068">
        <f t="shared" ref="AQ2068:AQ2082" si="3174">(P2068+273.15)</f>
        <v>298.29587211608884</v>
      </c>
      <c r="AR2068">
        <f t="shared" ref="AR2068:AR2082" si="3175">(O2068+273.15)</f>
        <v>296.01797523498533</v>
      </c>
      <c r="AS2068">
        <f t="shared" ref="AS2068:AS2082" si="3176">(Y2068*AK2068+Z2068*AL2068)*AM2068</f>
        <v>319.81110613291457</v>
      </c>
      <c r="AT2068">
        <f t="shared" ref="AT2068:AT2082" si="3177">((AS2068+0.00000010773*(AR2068^4-AQ2068^4))-AP2068*44100)/(L2068*0.92*2*29.3+0.00000043092*AQ2068^3)</f>
        <v>0.17987077732415477</v>
      </c>
      <c r="AU2068">
        <f t="shared" ref="AU2068:AU2082" si="3178">0.61365*EXP(17.502*J2068/(240.97+J2068))</f>
        <v>3.2074357966406226</v>
      </c>
      <c r="AV2068">
        <f t="shared" ref="AV2068:AV2082" si="3179">AU2068*1000/AA2068</f>
        <v>31.591906041299666</v>
      </c>
      <c r="AW2068">
        <f t="shared" ref="AW2068:AW2082" si="3180">(AV2068-U2068)</f>
        <v>10.308916539346541</v>
      </c>
      <c r="AX2068">
        <f t="shared" ref="AX2068:AX2082" si="3181">IF(D2068,P2068,(O2068+P2068)/2)</f>
        <v>24.006923675537109</v>
      </c>
      <c r="AY2068">
        <f t="shared" ref="AY2068:AY2082" si="3182">0.61365*EXP(17.502*AX2068/(240.97+AX2068))</f>
        <v>2.9962203306937738</v>
      </c>
      <c r="AZ2068">
        <f t="shared" ref="AZ2068:AZ2082" si="3183">IF(AW2068&lt;&gt;0,(1000-(AV2068+U2068)/2)/AW2068*AP2068,0)</f>
        <v>0.59581473940631191</v>
      </c>
      <c r="BA2068">
        <f t="shared" ref="BA2068:BA2082" si="3184">U2068*AA2068/1000</f>
        <v>2.1608010070316959</v>
      </c>
      <c r="BB2068">
        <f t="shared" ref="BB2068:BB2082" si="3185">(AY2068-BA2068)</f>
        <v>0.83541932366207794</v>
      </c>
      <c r="BC2068">
        <f t="shared" ref="BC2068:BC2082" si="3186">1/(1.6/F2068+1.37/N2068)</f>
        <v>0.38396374307334435</v>
      </c>
      <c r="BD2068">
        <f t="shared" ref="BD2068:BD2082" si="3187">G2068*AA2068*0.001</f>
        <v>31.824079929323528</v>
      </c>
      <c r="BE2068">
        <f t="shared" ref="BE2068:BE2082" si="3188">G2068/S2068</f>
        <v>0.84203672244329941</v>
      </c>
      <c r="BF2068">
        <f t="shared" ref="BF2068:BF2082" si="3189">(1-AP2068*AA2068/AU2068/F2068)*100</f>
        <v>73.514163061673258</v>
      </c>
      <c r="BG2068">
        <f t="shared" ref="BG2068:BG2082" si="3190">(S2068-E2068/(N2068/1.35))</f>
        <v>362.55246971935856</v>
      </c>
      <c r="BH2068">
        <f t="shared" ref="BH2068:BH2082" si="3191">E2068*BF2068/100/BG2068</f>
        <v>4.1395382830692558E-2</v>
      </c>
    </row>
    <row r="2069" spans="1:60" x14ac:dyDescent="0.45">
      <c r="A2069" s="1">
        <v>1948</v>
      </c>
      <c r="B2069" s="1" t="s">
        <v>2131</v>
      </c>
      <c r="C2069" s="1">
        <v>11310.500032443553</v>
      </c>
      <c r="D2069" s="1">
        <v>0</v>
      </c>
      <c r="E2069">
        <f t="shared" si="3164"/>
        <v>20.274682632303758</v>
      </c>
      <c r="F2069">
        <f t="shared" si="3165"/>
        <v>0.69893346875333962</v>
      </c>
      <c r="G2069">
        <f t="shared" si="3166"/>
        <v>309.96095788537286</v>
      </c>
      <c r="H2069">
        <f t="shared" si="3167"/>
        <v>6.012781601451648</v>
      </c>
      <c r="I2069">
        <f t="shared" si="3168"/>
        <v>1.0596098691688778</v>
      </c>
      <c r="J2069">
        <f t="shared" si="3169"/>
        <v>25.167713165283203</v>
      </c>
      <c r="K2069" s="1">
        <v>6</v>
      </c>
      <c r="L2069">
        <f t="shared" si="3170"/>
        <v>1.4200000166893005</v>
      </c>
      <c r="M2069" s="1">
        <v>1</v>
      </c>
      <c r="N2069">
        <f t="shared" si="3171"/>
        <v>2.8400000333786011</v>
      </c>
      <c r="O2069" s="1">
        <v>22.827438354492187</v>
      </c>
      <c r="P2069" s="1">
        <v>25.167713165283203</v>
      </c>
      <c r="Q2069" s="1">
        <v>21.912311553955078</v>
      </c>
      <c r="R2069" s="1">
        <v>398.87405395507812</v>
      </c>
      <c r="S2069" s="1">
        <v>371.83526611328125</v>
      </c>
      <c r="T2069" s="1">
        <v>14.127225875854492</v>
      </c>
      <c r="U2069" s="1">
        <v>21.196487426757812</v>
      </c>
      <c r="V2069" s="1">
        <v>51.913166046142578</v>
      </c>
      <c r="W2069" s="1">
        <v>77.149139404296875</v>
      </c>
      <c r="X2069" s="1">
        <v>499.51455688476562</v>
      </c>
      <c r="Y2069" s="1">
        <v>1998.478515625</v>
      </c>
      <c r="Z2069" s="1">
        <v>409.258544921875</v>
      </c>
      <c r="AA2069" s="1">
        <v>101.52626800537109</v>
      </c>
      <c r="AB2069" s="1">
        <v>7.3601036071777344</v>
      </c>
      <c r="AC2069" s="1">
        <v>0.37649247050285339</v>
      </c>
      <c r="AD2069" s="1">
        <v>0.13648831844329834</v>
      </c>
      <c r="AE2069" s="1">
        <v>2.2355470806360245E-2</v>
      </c>
      <c r="AF2069" s="1">
        <v>0.19058398902416229</v>
      </c>
      <c r="AG2069" s="1">
        <v>1.7242139205336571E-2</v>
      </c>
      <c r="AH2069" s="1">
        <v>0.66666668653488159</v>
      </c>
      <c r="AI2069" s="1">
        <v>-0.21956524252891541</v>
      </c>
      <c r="AJ2069" s="1">
        <v>2.737391471862793</v>
      </c>
      <c r="AK2069" s="1">
        <v>1</v>
      </c>
      <c r="AL2069" s="1">
        <v>0</v>
      </c>
      <c r="AM2069" s="1">
        <v>0.15999999642372131</v>
      </c>
      <c r="AN2069" s="1">
        <v>111115</v>
      </c>
      <c r="AO2069">
        <f t="shared" si="3172"/>
        <v>0.83252426147460923</v>
      </c>
      <c r="AP2069">
        <f t="shared" si="3173"/>
        <v>6.0127816014516481E-3</v>
      </c>
      <c r="AQ2069">
        <f t="shared" si="3174"/>
        <v>298.31771316528318</v>
      </c>
      <c r="AR2069">
        <f t="shared" si="3175"/>
        <v>295.97743835449216</v>
      </c>
      <c r="AS2069">
        <f t="shared" si="3176"/>
        <v>319.75655535288388</v>
      </c>
      <c r="AT2069">
        <f t="shared" si="3177"/>
        <v>0.31971126167158487</v>
      </c>
      <c r="AU2069">
        <f t="shared" si="3178"/>
        <v>3.2116101324303701</v>
      </c>
      <c r="AV2069">
        <f t="shared" si="3179"/>
        <v>31.633292501803222</v>
      </c>
      <c r="AW2069">
        <f t="shared" si="3180"/>
        <v>10.43680507504541</v>
      </c>
      <c r="AX2069">
        <f t="shared" si="3181"/>
        <v>23.997575759887695</v>
      </c>
      <c r="AY2069">
        <f t="shared" si="3182"/>
        <v>2.9945383675464807</v>
      </c>
      <c r="AZ2069">
        <f t="shared" si="3183"/>
        <v>0.56089527350347512</v>
      </c>
      <c r="BA2069">
        <f t="shared" si="3184"/>
        <v>2.1520002632614923</v>
      </c>
      <c r="BB2069">
        <f t="shared" si="3185"/>
        <v>0.84253810428498843</v>
      </c>
      <c r="BC2069">
        <f t="shared" si="3186"/>
        <v>0.36080287873074751</v>
      </c>
      <c r="BD2069">
        <f t="shared" si="3187"/>
        <v>31.469179281471909</v>
      </c>
      <c r="BE2069">
        <f t="shared" si="3188"/>
        <v>0.83359752592951175</v>
      </c>
      <c r="BF2069">
        <f t="shared" si="3189"/>
        <v>72.804616026577094</v>
      </c>
      <c r="BG2069">
        <f t="shared" si="3190"/>
        <v>362.19765300345023</v>
      </c>
      <c r="BH2069">
        <f t="shared" si="3191"/>
        <v>4.0753728575141417E-2</v>
      </c>
    </row>
    <row r="2070" spans="1:60" x14ac:dyDescent="0.45">
      <c r="A2070" s="1">
        <v>1949</v>
      </c>
      <c r="B2070" s="1" t="s">
        <v>2132</v>
      </c>
      <c r="C2070" s="1">
        <v>11315.500032331795</v>
      </c>
      <c r="D2070" s="1">
        <v>0</v>
      </c>
      <c r="E2070">
        <f t="shared" si="3164"/>
        <v>20.994997710180961</v>
      </c>
      <c r="F2070">
        <f t="shared" si="3165"/>
        <v>0.6736772062253622</v>
      </c>
      <c r="G2070">
        <f t="shared" si="3166"/>
        <v>305.31650167535736</v>
      </c>
      <c r="H2070">
        <f t="shared" si="3167"/>
        <v>5.933648807573598</v>
      </c>
      <c r="I2070">
        <f t="shared" si="3168"/>
        <v>1.0771015937784441</v>
      </c>
      <c r="J2070">
        <f t="shared" si="3169"/>
        <v>25.21629524230957</v>
      </c>
      <c r="K2070" s="1">
        <v>6</v>
      </c>
      <c r="L2070">
        <f t="shared" si="3170"/>
        <v>1.4200000166893005</v>
      </c>
      <c r="M2070" s="1">
        <v>1</v>
      </c>
      <c r="N2070">
        <f t="shared" si="3171"/>
        <v>2.8400000333786011</v>
      </c>
      <c r="O2070" s="1">
        <v>22.789154052734375</v>
      </c>
      <c r="P2070" s="1">
        <v>25.21629524230957</v>
      </c>
      <c r="Q2070" s="1">
        <v>21.85676383972168</v>
      </c>
      <c r="R2070" s="1">
        <v>398.9046630859375</v>
      </c>
      <c r="S2070" s="1">
        <v>371.04180908203125</v>
      </c>
      <c r="T2070" s="1">
        <v>14.139383316040039</v>
      </c>
      <c r="U2070" s="1">
        <v>21.116142272949219</v>
      </c>
      <c r="V2070" s="1">
        <v>52.126255035400391</v>
      </c>
      <c r="W2070" s="1">
        <v>77.035942077636719</v>
      </c>
      <c r="X2070" s="1">
        <v>499.51730346679688</v>
      </c>
      <c r="Y2070" s="1">
        <v>1998.8673095703125</v>
      </c>
      <c r="Z2070" s="1">
        <v>345.50820922851562</v>
      </c>
      <c r="AA2070" s="1">
        <v>101.52473449707031</v>
      </c>
      <c r="AB2070" s="1">
        <v>7.3601036071777344</v>
      </c>
      <c r="AC2070" s="1">
        <v>0.37649247050285339</v>
      </c>
      <c r="AD2070" s="1">
        <v>0.13648831844329834</v>
      </c>
      <c r="AE2070" s="1">
        <v>2.2355470806360245E-2</v>
      </c>
      <c r="AF2070" s="1">
        <v>0.19058398902416229</v>
      </c>
      <c r="AG2070" s="1">
        <v>1.7242139205336571E-2</v>
      </c>
      <c r="AH2070" s="1">
        <v>0.66666668653488159</v>
      </c>
      <c r="AI2070" s="1">
        <v>-0.21956524252891541</v>
      </c>
      <c r="AJ2070" s="1">
        <v>2.737391471862793</v>
      </c>
      <c r="AK2070" s="1">
        <v>1</v>
      </c>
      <c r="AL2070" s="1">
        <v>0</v>
      </c>
      <c r="AM2070" s="1">
        <v>0.15999999642372131</v>
      </c>
      <c r="AN2070" s="1">
        <v>111115</v>
      </c>
      <c r="AO2070">
        <f t="shared" si="3172"/>
        <v>0.83252883911132791</v>
      </c>
      <c r="AP2070">
        <f t="shared" si="3173"/>
        <v>5.933648807573598E-3</v>
      </c>
      <c r="AQ2070">
        <f t="shared" si="3174"/>
        <v>298.36629524230955</v>
      </c>
      <c r="AR2070">
        <f t="shared" si="3175"/>
        <v>295.93915405273435</v>
      </c>
      <c r="AS2070">
        <f t="shared" si="3176"/>
        <v>319.81876238274344</v>
      </c>
      <c r="AT2070">
        <f t="shared" si="3177"/>
        <v>0.348876680277806</v>
      </c>
      <c r="AU2070">
        <f t="shared" si="3178"/>
        <v>3.2209123316419763</v>
      </c>
      <c r="AV2070">
        <f t="shared" si="3179"/>
        <v>31.72539527040006</v>
      </c>
      <c r="AW2070">
        <f t="shared" si="3180"/>
        <v>10.609252997450842</v>
      </c>
      <c r="AX2070">
        <f t="shared" si="3181"/>
        <v>24.002724647521973</v>
      </c>
      <c r="AY2070">
        <f t="shared" si="3182"/>
        <v>2.9954647007117368</v>
      </c>
      <c r="AZ2070">
        <f t="shared" si="3183"/>
        <v>0.54451310057780911</v>
      </c>
      <c r="BA2070">
        <f t="shared" si="3184"/>
        <v>2.1438107378635323</v>
      </c>
      <c r="BB2070">
        <f t="shared" si="3185"/>
        <v>0.85165396284820449</v>
      </c>
      <c r="BC2070">
        <f t="shared" si="3186"/>
        <v>0.34996616919443108</v>
      </c>
      <c r="BD2070">
        <f t="shared" si="3187"/>
        <v>30.99717677016498</v>
      </c>
      <c r="BE2070">
        <f t="shared" si="3188"/>
        <v>0.82286279929132433</v>
      </c>
      <c r="BF2070">
        <f t="shared" si="3189"/>
        <v>72.23722053268348</v>
      </c>
      <c r="BG2070">
        <f t="shared" si="3190"/>
        <v>361.06179268216317</v>
      </c>
      <c r="BH2070">
        <f t="shared" si="3191"/>
        <v>4.2004452157821726E-2</v>
      </c>
    </row>
    <row r="2071" spans="1:60" x14ac:dyDescent="0.45">
      <c r="A2071" s="1">
        <v>1950</v>
      </c>
      <c r="B2071" s="1" t="s">
        <v>2133</v>
      </c>
      <c r="C2071" s="1">
        <v>11320.500032220036</v>
      </c>
      <c r="D2071" s="1">
        <v>0</v>
      </c>
      <c r="E2071">
        <f t="shared" si="3164"/>
        <v>22.197565104388065</v>
      </c>
      <c r="F2071">
        <f t="shared" si="3165"/>
        <v>0.66883530037034999</v>
      </c>
      <c r="G2071">
        <f t="shared" si="3166"/>
        <v>300.48147170908305</v>
      </c>
      <c r="H2071">
        <f t="shared" si="3167"/>
        <v>6.0118744331845084</v>
      </c>
      <c r="I2071">
        <f t="shared" si="3168"/>
        <v>1.097639607382733</v>
      </c>
      <c r="J2071">
        <f t="shared" si="3169"/>
        <v>25.283920288085937</v>
      </c>
      <c r="K2071" s="1">
        <v>6</v>
      </c>
      <c r="L2071">
        <f t="shared" si="3170"/>
        <v>1.4200000166893005</v>
      </c>
      <c r="M2071" s="1">
        <v>1</v>
      </c>
      <c r="N2071">
        <f t="shared" si="3171"/>
        <v>2.8400000333786011</v>
      </c>
      <c r="O2071" s="1">
        <v>22.76141357421875</v>
      </c>
      <c r="P2071" s="1">
        <v>25.283920288085937</v>
      </c>
      <c r="Q2071" s="1">
        <v>21.84892463684082</v>
      </c>
      <c r="R2071" s="1">
        <v>399.42098999023437</v>
      </c>
      <c r="S2071" s="1">
        <v>370.08517456054687</v>
      </c>
      <c r="T2071" s="1">
        <v>13.972694396972656</v>
      </c>
      <c r="U2071" s="1">
        <v>21.042093276977539</v>
      </c>
      <c r="V2071" s="1">
        <v>51.388111114501953</v>
      </c>
      <c r="W2071" s="1">
        <v>76.891098022460938</v>
      </c>
      <c r="X2071" s="1">
        <v>499.50827026367187</v>
      </c>
      <c r="Y2071" s="1">
        <v>1999.584228515625</v>
      </c>
      <c r="Z2071" s="1">
        <v>323.71939086914062</v>
      </c>
      <c r="AA2071" s="1">
        <v>101.52318572998047</v>
      </c>
      <c r="AB2071" s="1">
        <v>7.3601036071777344</v>
      </c>
      <c r="AC2071" s="1">
        <v>0.37649247050285339</v>
      </c>
      <c r="AD2071" s="1">
        <v>0.13648831844329834</v>
      </c>
      <c r="AE2071" s="1">
        <v>2.2355470806360245E-2</v>
      </c>
      <c r="AF2071" s="1">
        <v>0.19058398902416229</v>
      </c>
      <c r="AG2071" s="1">
        <v>1.7242139205336571E-2</v>
      </c>
      <c r="AH2071" s="1">
        <v>0.66666668653488159</v>
      </c>
      <c r="AI2071" s="1">
        <v>-0.21956524252891541</v>
      </c>
      <c r="AJ2071" s="1">
        <v>2.737391471862793</v>
      </c>
      <c r="AK2071" s="1">
        <v>1</v>
      </c>
      <c r="AL2071" s="1">
        <v>0</v>
      </c>
      <c r="AM2071" s="1">
        <v>0.15999999642372131</v>
      </c>
      <c r="AN2071" s="1">
        <v>111115</v>
      </c>
      <c r="AO2071">
        <f t="shared" si="3172"/>
        <v>0.8325137837727864</v>
      </c>
      <c r="AP2071">
        <f t="shared" si="3173"/>
        <v>6.0118744331845086E-3</v>
      </c>
      <c r="AQ2071">
        <f t="shared" si="3174"/>
        <v>298.43392028808591</v>
      </c>
      <c r="AR2071">
        <f t="shared" si="3175"/>
        <v>295.91141357421873</v>
      </c>
      <c r="AS2071">
        <f t="shared" si="3176"/>
        <v>319.93346941142954</v>
      </c>
      <c r="AT2071">
        <f t="shared" si="3177"/>
        <v>0.29863356913517441</v>
      </c>
      <c r="AU2071">
        <f t="shared" si="3178"/>
        <v>3.2338999512888971</v>
      </c>
      <c r="AV2071">
        <f t="shared" si="3179"/>
        <v>31.853806872156742</v>
      </c>
      <c r="AW2071">
        <f t="shared" si="3180"/>
        <v>10.811713595179203</v>
      </c>
      <c r="AX2071">
        <f t="shared" si="3181"/>
        <v>24.022666931152344</v>
      </c>
      <c r="AY2071">
        <f t="shared" si="3182"/>
        <v>2.9990548693858678</v>
      </c>
      <c r="AZ2071">
        <f t="shared" si="3183"/>
        <v>0.54134551630472294</v>
      </c>
      <c r="BA2071">
        <f t="shared" si="3184"/>
        <v>2.136260343906164</v>
      </c>
      <c r="BB2071">
        <f t="shared" si="3185"/>
        <v>0.86279452547970381</v>
      </c>
      <c r="BC2071">
        <f t="shared" si="3186"/>
        <v>0.34787296294116898</v>
      </c>
      <c r="BD2071">
        <f t="shared" si="3187"/>
        <v>30.505836260739109</v>
      </c>
      <c r="BE2071">
        <f t="shared" si="3188"/>
        <v>0.81192517929389119</v>
      </c>
      <c r="BF2071">
        <f t="shared" si="3189"/>
        <v>71.781795800115049</v>
      </c>
      <c r="BG2071">
        <f t="shared" si="3190"/>
        <v>359.53351521592566</v>
      </c>
      <c r="BH2071">
        <f t="shared" si="3191"/>
        <v>4.4318012595460088E-2</v>
      </c>
    </row>
    <row r="2072" spans="1:60" x14ac:dyDescent="0.45">
      <c r="A2072" s="1">
        <v>1951</v>
      </c>
      <c r="B2072" s="1" t="s">
        <v>2134</v>
      </c>
      <c r="C2072" s="1">
        <v>11326.000032097101</v>
      </c>
      <c r="D2072" s="1">
        <v>0</v>
      </c>
      <c r="E2072">
        <f t="shared" si="3164"/>
        <v>23.119346159493194</v>
      </c>
      <c r="F2072">
        <f t="shared" si="3165"/>
        <v>0.67522602464942794</v>
      </c>
      <c r="G2072">
        <f t="shared" si="3166"/>
        <v>297.622925344257</v>
      </c>
      <c r="H2072">
        <f t="shared" si="3167"/>
        <v>6.1270172453207445</v>
      </c>
      <c r="I2072">
        <f t="shared" si="3168"/>
        <v>1.1100688668126768</v>
      </c>
      <c r="J2072">
        <f t="shared" si="3169"/>
        <v>25.323930740356445</v>
      </c>
      <c r="K2072" s="1">
        <v>6</v>
      </c>
      <c r="L2072">
        <f t="shared" si="3170"/>
        <v>1.4200000166893005</v>
      </c>
      <c r="M2072" s="1">
        <v>1</v>
      </c>
      <c r="N2072">
        <f t="shared" si="3171"/>
        <v>2.8400000333786011</v>
      </c>
      <c r="O2072" s="1">
        <v>22.758539199829102</v>
      </c>
      <c r="P2072" s="1">
        <v>25.323930740356445</v>
      </c>
      <c r="Q2072" s="1">
        <v>21.851228713989258</v>
      </c>
      <c r="R2072" s="1">
        <v>399.87762451171875</v>
      </c>
      <c r="S2072" s="1">
        <v>369.38632202148437</v>
      </c>
      <c r="T2072" s="1">
        <v>13.790035247802734</v>
      </c>
      <c r="U2072" s="1">
        <v>20.995697021484375</v>
      </c>
      <c r="V2072" s="1">
        <v>50.475288391113281</v>
      </c>
      <c r="W2072" s="1">
        <v>76.738815307617188</v>
      </c>
      <c r="X2072" s="1">
        <v>499.471923828125</v>
      </c>
      <c r="Y2072" s="1">
        <v>2000.3909912109375</v>
      </c>
      <c r="Z2072" s="1">
        <v>325.52130126953125</v>
      </c>
      <c r="AA2072" s="1">
        <v>101.52255249023437</v>
      </c>
      <c r="AB2072" s="1">
        <v>7.3601036071777344</v>
      </c>
      <c r="AC2072" s="1">
        <v>0.37649247050285339</v>
      </c>
      <c r="AD2072" s="1">
        <v>0.13648831844329834</v>
      </c>
      <c r="AE2072" s="1">
        <v>2.2355470806360245E-2</v>
      </c>
      <c r="AF2072" s="1">
        <v>0.19058398902416229</v>
      </c>
      <c r="AG2072" s="1">
        <v>1.7242139205336571E-2</v>
      </c>
      <c r="AH2072" s="1">
        <v>0.66666668653488159</v>
      </c>
      <c r="AI2072" s="1">
        <v>-0.21956524252891541</v>
      </c>
      <c r="AJ2072" s="1">
        <v>2.737391471862793</v>
      </c>
      <c r="AK2072" s="1">
        <v>1</v>
      </c>
      <c r="AL2072" s="1">
        <v>0</v>
      </c>
      <c r="AM2072" s="1">
        <v>0.15999999642372131</v>
      </c>
      <c r="AN2072" s="1">
        <v>111115</v>
      </c>
      <c r="AO2072">
        <f t="shared" si="3172"/>
        <v>0.83245320638020825</v>
      </c>
      <c r="AP2072">
        <f t="shared" si="3173"/>
        <v>6.1270172453207448E-3</v>
      </c>
      <c r="AQ2072">
        <f t="shared" si="3174"/>
        <v>298.47393074035642</v>
      </c>
      <c r="AR2072">
        <f t="shared" si="3175"/>
        <v>295.90853919982908</v>
      </c>
      <c r="AS2072">
        <f t="shared" si="3176"/>
        <v>320.06255143979433</v>
      </c>
      <c r="AT2072">
        <f t="shared" si="3177"/>
        <v>0.23681853599057082</v>
      </c>
      <c r="AU2072">
        <f t="shared" si="3178"/>
        <v>3.241605619745382</v>
      </c>
      <c r="AV2072">
        <f t="shared" si="3179"/>
        <v>31.929906609245243</v>
      </c>
      <c r="AW2072">
        <f t="shared" si="3180"/>
        <v>10.934209587760868</v>
      </c>
      <c r="AX2072">
        <f t="shared" si="3181"/>
        <v>24.041234970092773</v>
      </c>
      <c r="AY2072">
        <f t="shared" si="3182"/>
        <v>3.0024010172711382</v>
      </c>
      <c r="AZ2072">
        <f t="shared" si="3183"/>
        <v>0.54552449853487772</v>
      </c>
      <c r="BA2072">
        <f t="shared" si="3184"/>
        <v>2.1315367529327052</v>
      </c>
      <c r="BB2072">
        <f t="shared" si="3185"/>
        <v>0.870864264338433</v>
      </c>
      <c r="BC2072">
        <f t="shared" si="3186"/>
        <v>0.35063466760593309</v>
      </c>
      <c r="BD2072">
        <f t="shared" si="3187"/>
        <v>30.21543906055944</v>
      </c>
      <c r="BE2072">
        <f t="shared" si="3188"/>
        <v>0.80572264754011802</v>
      </c>
      <c r="BF2072">
        <f t="shared" si="3189"/>
        <v>71.581426004046463</v>
      </c>
      <c r="BG2072">
        <f t="shared" si="3190"/>
        <v>358.39649211004399</v>
      </c>
      <c r="BH2072">
        <f t="shared" si="3191"/>
        <v>4.6175557038364186E-2</v>
      </c>
    </row>
    <row r="2073" spans="1:60" x14ac:dyDescent="0.45">
      <c r="A2073" s="1">
        <v>1952</v>
      </c>
      <c r="B2073" s="1" t="s">
        <v>2135</v>
      </c>
      <c r="C2073" s="1">
        <v>11331.000031985343</v>
      </c>
      <c r="D2073" s="1">
        <v>0</v>
      </c>
      <c r="E2073">
        <f t="shared" si="3164"/>
        <v>23.292704707292817</v>
      </c>
      <c r="F2073">
        <f t="shared" si="3165"/>
        <v>0.66443228460250392</v>
      </c>
      <c r="G2073">
        <f t="shared" si="3166"/>
        <v>295.93691929828628</v>
      </c>
      <c r="H2073">
        <f t="shared" si="3167"/>
        <v>6.0885567090781798</v>
      </c>
      <c r="I2073">
        <f t="shared" si="3168"/>
        <v>1.1175877672854981</v>
      </c>
      <c r="J2073">
        <f t="shared" si="3169"/>
        <v>25.339056015014648</v>
      </c>
      <c r="K2073" s="1">
        <v>6</v>
      </c>
      <c r="L2073">
        <f t="shared" si="3170"/>
        <v>1.4200000166893005</v>
      </c>
      <c r="M2073" s="1">
        <v>1</v>
      </c>
      <c r="N2073">
        <f t="shared" si="3171"/>
        <v>2.8400000333786011</v>
      </c>
      <c r="O2073" s="1">
        <v>22.75799560546875</v>
      </c>
      <c r="P2073" s="1">
        <v>25.339056015014648</v>
      </c>
      <c r="Q2073" s="1">
        <v>21.853984832763672</v>
      </c>
      <c r="R2073" s="1">
        <v>399.7957763671875</v>
      </c>
      <c r="S2073" s="1">
        <v>369.11572265625</v>
      </c>
      <c r="T2073" s="1">
        <v>13.789718627929688</v>
      </c>
      <c r="U2073" s="1">
        <v>20.950374603271484</v>
      </c>
      <c r="V2073" s="1">
        <v>50.418472290039063</v>
      </c>
      <c r="W2073" s="1">
        <v>76.578292846679688</v>
      </c>
      <c r="X2073" s="1">
        <v>499.47930908203125</v>
      </c>
      <c r="Y2073" s="1">
        <v>2000.3470458984375</v>
      </c>
      <c r="Z2073" s="1">
        <v>327.58413696289062</v>
      </c>
      <c r="AA2073" s="1">
        <v>101.52252960205078</v>
      </c>
      <c r="AB2073" s="1">
        <v>7.3601036071777344</v>
      </c>
      <c r="AC2073" s="1">
        <v>0.37649247050285339</v>
      </c>
      <c r="AD2073" s="1">
        <v>0.13648831844329834</v>
      </c>
      <c r="AE2073" s="1">
        <v>2.2355470806360245E-2</v>
      </c>
      <c r="AF2073" s="1">
        <v>0.19058398902416229</v>
      </c>
      <c r="AG2073" s="1">
        <v>1.7242139205336571E-2</v>
      </c>
      <c r="AH2073" s="1">
        <v>0.66666668653488159</v>
      </c>
      <c r="AI2073" s="1">
        <v>-0.21956524252891541</v>
      </c>
      <c r="AJ2073" s="1">
        <v>2.737391471862793</v>
      </c>
      <c r="AK2073" s="1">
        <v>1</v>
      </c>
      <c r="AL2073" s="1">
        <v>0</v>
      </c>
      <c r="AM2073" s="1">
        <v>0.15999999642372131</v>
      </c>
      <c r="AN2073" s="1">
        <v>111115</v>
      </c>
      <c r="AO2073">
        <f t="shared" si="3172"/>
        <v>0.83246551513671851</v>
      </c>
      <c r="AP2073">
        <f t="shared" si="3173"/>
        <v>6.08855670907818E-3</v>
      </c>
      <c r="AQ2073">
        <f t="shared" si="3174"/>
        <v>298.48905601501463</v>
      </c>
      <c r="AR2073">
        <f t="shared" si="3175"/>
        <v>295.90799560546873</v>
      </c>
      <c r="AS2073">
        <f t="shared" si="3176"/>
        <v>320.05552018995149</v>
      </c>
      <c r="AT2073">
        <f t="shared" si="3177"/>
        <v>0.25396647262433802</v>
      </c>
      <c r="AU2073">
        <f t="shared" si="3178"/>
        <v>3.2445227931201801</v>
      </c>
      <c r="AV2073">
        <f t="shared" si="3179"/>
        <v>31.958648054161962</v>
      </c>
      <c r="AW2073">
        <f t="shared" si="3180"/>
        <v>11.008273450890478</v>
      </c>
      <c r="AX2073">
        <f t="shared" si="3181"/>
        <v>24.048525810241699</v>
      </c>
      <c r="AY2073">
        <f t="shared" si="3182"/>
        <v>3.0037157924164939</v>
      </c>
      <c r="AZ2073">
        <f t="shared" si="3183"/>
        <v>0.5384574559385471</v>
      </c>
      <c r="BA2073">
        <f t="shared" si="3184"/>
        <v>2.126935025834682</v>
      </c>
      <c r="BB2073">
        <f t="shared" si="3185"/>
        <v>0.87678076658181192</v>
      </c>
      <c r="BC2073">
        <f t="shared" si="3186"/>
        <v>0.34596507332842108</v>
      </c>
      <c r="BD2073">
        <f t="shared" si="3187"/>
        <v>30.044264649799981</v>
      </c>
      <c r="BE2073">
        <f t="shared" si="3188"/>
        <v>0.80174563459028358</v>
      </c>
      <c r="BF2073">
        <f t="shared" si="3189"/>
        <v>71.326861677961489</v>
      </c>
      <c r="BG2073">
        <f t="shared" si="3190"/>
        <v>358.04348639383113</v>
      </c>
      <c r="BH2073">
        <f t="shared" si="3191"/>
        <v>4.6402059802736352E-2</v>
      </c>
    </row>
    <row r="2074" spans="1:60" x14ac:dyDescent="0.45">
      <c r="A2074" s="1">
        <v>1953</v>
      </c>
      <c r="B2074" s="1" t="s">
        <v>2136</v>
      </c>
      <c r="C2074" s="1">
        <v>11336.000031873584</v>
      </c>
      <c r="D2074" s="1">
        <v>0</v>
      </c>
      <c r="E2074">
        <f t="shared" si="3164"/>
        <v>23.328300232546948</v>
      </c>
      <c r="F2074">
        <f t="shared" si="3165"/>
        <v>0.65779926870117011</v>
      </c>
      <c r="G2074">
        <f t="shared" si="3166"/>
        <v>295.1900582634093</v>
      </c>
      <c r="H2074">
        <f t="shared" si="3167"/>
        <v>6.0464504348927139</v>
      </c>
      <c r="I2074">
        <f t="shared" si="3168"/>
        <v>1.1189761193537877</v>
      </c>
      <c r="J2074">
        <f t="shared" si="3169"/>
        <v>25.321828842163086</v>
      </c>
      <c r="K2074" s="1">
        <v>6</v>
      </c>
      <c r="L2074">
        <f t="shared" si="3170"/>
        <v>1.4200000166893005</v>
      </c>
      <c r="M2074" s="1">
        <v>1</v>
      </c>
      <c r="N2074">
        <f t="shared" si="3171"/>
        <v>2.8400000333786011</v>
      </c>
      <c r="O2074" s="1">
        <v>22.758275985717773</v>
      </c>
      <c r="P2074" s="1">
        <v>25.321828842163086</v>
      </c>
      <c r="Q2074" s="1">
        <v>21.854545593261719</v>
      </c>
      <c r="R2074" s="1">
        <v>399.74285888671875</v>
      </c>
      <c r="S2074" s="1">
        <v>369.039306640625</v>
      </c>
      <c r="T2074" s="1">
        <v>13.79246997833252</v>
      </c>
      <c r="U2074" s="1">
        <v>20.903934478759766</v>
      </c>
      <c r="V2074" s="1">
        <v>50.394546508789062</v>
      </c>
      <c r="W2074" s="1">
        <v>76.409561157226562</v>
      </c>
      <c r="X2074" s="1">
        <v>499.47988891601562</v>
      </c>
      <c r="Y2074" s="1">
        <v>2000.1724853515625</v>
      </c>
      <c r="Z2074" s="1">
        <v>329.656982421875</v>
      </c>
      <c r="AA2074" s="1">
        <v>101.52272033691406</v>
      </c>
      <c r="AB2074" s="1">
        <v>7.3601036071777344</v>
      </c>
      <c r="AC2074" s="1">
        <v>0.37649247050285339</v>
      </c>
      <c r="AD2074" s="1">
        <v>0.13648831844329834</v>
      </c>
      <c r="AE2074" s="1">
        <v>2.2355470806360245E-2</v>
      </c>
      <c r="AF2074" s="1">
        <v>0.19058398902416229</v>
      </c>
      <c r="AG2074" s="1">
        <v>1.7242139205336571E-2</v>
      </c>
      <c r="AH2074" s="1">
        <v>1</v>
      </c>
      <c r="AI2074" s="1">
        <v>-0.21956524252891541</v>
      </c>
      <c r="AJ2074" s="1">
        <v>2.737391471862793</v>
      </c>
      <c r="AK2074" s="1">
        <v>1</v>
      </c>
      <c r="AL2074" s="1">
        <v>0</v>
      </c>
      <c r="AM2074" s="1">
        <v>0.15999999642372131</v>
      </c>
      <c r="AN2074" s="1">
        <v>111115</v>
      </c>
      <c r="AO2074">
        <f t="shared" si="3172"/>
        <v>0.83246648152669256</v>
      </c>
      <c r="AP2074">
        <f t="shared" si="3173"/>
        <v>6.0464504348927139E-3</v>
      </c>
      <c r="AQ2074">
        <f t="shared" si="3174"/>
        <v>298.47182884216306</v>
      </c>
      <c r="AR2074">
        <f t="shared" si="3175"/>
        <v>295.90827598571775</v>
      </c>
      <c r="AS2074">
        <f t="shared" si="3176"/>
        <v>320.02759050307577</v>
      </c>
      <c r="AT2074">
        <f t="shared" si="3177"/>
        <v>0.2770312111074999</v>
      </c>
      <c r="AU2074">
        <f t="shared" si="3178"/>
        <v>3.2412004133820909</v>
      </c>
      <c r="AV2074">
        <f t="shared" si="3179"/>
        <v>31.925862532306255</v>
      </c>
      <c r="AW2074">
        <f t="shared" si="3180"/>
        <v>11.021928053546489</v>
      </c>
      <c r="AX2074">
        <f t="shared" si="3181"/>
        <v>24.04005241394043</v>
      </c>
      <c r="AY2074">
        <f t="shared" si="3182"/>
        <v>3.0021878114425511</v>
      </c>
      <c r="AZ2074">
        <f t="shared" si="3183"/>
        <v>0.53409294923152151</v>
      </c>
      <c r="BA2074">
        <f t="shared" si="3184"/>
        <v>2.1222242940283031</v>
      </c>
      <c r="BB2074">
        <f t="shared" si="3185"/>
        <v>0.87996351741424794</v>
      </c>
      <c r="BC2074">
        <f t="shared" si="3186"/>
        <v>0.34308291222243636</v>
      </c>
      <c r="BD2074">
        <f t="shared" si="3187"/>
        <v>29.96849773131347</v>
      </c>
      <c r="BE2074">
        <f t="shared" si="3188"/>
        <v>0.79988785192160838</v>
      </c>
      <c r="BF2074">
        <f t="shared" si="3189"/>
        <v>71.208488076386601</v>
      </c>
      <c r="BG2074">
        <f t="shared" si="3190"/>
        <v>357.95014997027363</v>
      </c>
      <c r="BH2074">
        <f t="shared" si="3191"/>
        <v>4.6407942253680862E-2</v>
      </c>
    </row>
    <row r="2075" spans="1:60" x14ac:dyDescent="0.45">
      <c r="A2075" s="1">
        <v>1954</v>
      </c>
      <c r="B2075" s="1" t="s">
        <v>2137</v>
      </c>
      <c r="C2075" s="1">
        <v>11341.500031750649</v>
      </c>
      <c r="D2075" s="1">
        <v>0</v>
      </c>
      <c r="E2075">
        <f t="shared" si="3164"/>
        <v>23.345030410531592</v>
      </c>
      <c r="F2075">
        <f t="shared" si="3165"/>
        <v>0.65137619675981306</v>
      </c>
      <c r="G2075">
        <f t="shared" si="3166"/>
        <v>294.64426003392202</v>
      </c>
      <c r="H2075">
        <f t="shared" si="3167"/>
        <v>5.9939930238558512</v>
      </c>
      <c r="I2075">
        <f t="shared" si="3168"/>
        <v>1.118222567529584</v>
      </c>
      <c r="J2075">
        <f t="shared" si="3169"/>
        <v>25.287620544433594</v>
      </c>
      <c r="K2075" s="1">
        <v>6</v>
      </c>
      <c r="L2075">
        <f t="shared" si="3170"/>
        <v>1.4200000166893005</v>
      </c>
      <c r="M2075" s="1">
        <v>1</v>
      </c>
      <c r="N2075">
        <f t="shared" si="3171"/>
        <v>2.8400000333786011</v>
      </c>
      <c r="O2075" s="1">
        <v>22.755754470825195</v>
      </c>
      <c r="P2075" s="1">
        <v>25.287620544433594</v>
      </c>
      <c r="Q2075" s="1">
        <v>21.828927993774414</v>
      </c>
      <c r="R2075" s="1">
        <v>399.79531860351562</v>
      </c>
      <c r="S2075" s="1">
        <v>369.0948486328125</v>
      </c>
      <c r="T2075" s="1">
        <v>13.796299934387207</v>
      </c>
      <c r="U2075" s="1">
        <v>20.846406936645508</v>
      </c>
      <c r="V2075" s="1">
        <v>50.410427093505859</v>
      </c>
      <c r="W2075" s="1">
        <v>76.212112426757813</v>
      </c>
      <c r="X2075" s="1">
        <v>499.48516845703125</v>
      </c>
      <c r="Y2075" s="1">
        <v>2000.0841064453125</v>
      </c>
      <c r="Z2075" s="1">
        <v>349.7091064453125</v>
      </c>
      <c r="AA2075" s="1">
        <v>101.52297973632812</v>
      </c>
      <c r="AB2075" s="1">
        <v>7.3601036071777344</v>
      </c>
      <c r="AC2075" s="1">
        <v>0.37649247050285339</v>
      </c>
      <c r="AD2075" s="1">
        <v>0.13648831844329834</v>
      </c>
      <c r="AE2075" s="1">
        <v>2.2355470806360245E-2</v>
      </c>
      <c r="AF2075" s="1">
        <v>0.19058398902416229</v>
      </c>
      <c r="AG2075" s="1">
        <v>1.7242139205336571E-2</v>
      </c>
      <c r="AH2075" s="1">
        <v>0.66666668653488159</v>
      </c>
      <c r="AI2075" s="1">
        <v>-0.21956524252891541</v>
      </c>
      <c r="AJ2075" s="1">
        <v>2.737391471862793</v>
      </c>
      <c r="AK2075" s="1">
        <v>1</v>
      </c>
      <c r="AL2075" s="1">
        <v>0</v>
      </c>
      <c r="AM2075" s="1">
        <v>0.15999999642372131</v>
      </c>
      <c r="AN2075" s="1">
        <v>111115</v>
      </c>
      <c r="AO2075">
        <f t="shared" si="3172"/>
        <v>0.83247528076171862</v>
      </c>
      <c r="AP2075">
        <f t="shared" si="3173"/>
        <v>5.9939930238558509E-3</v>
      </c>
      <c r="AQ2075">
        <f t="shared" si="3174"/>
        <v>298.43762054443357</v>
      </c>
      <c r="AR2075">
        <f t="shared" si="3175"/>
        <v>295.90575447082517</v>
      </c>
      <c r="AS2075">
        <f t="shared" si="3176"/>
        <v>320.01344987839184</v>
      </c>
      <c r="AT2075">
        <f t="shared" si="3177"/>
        <v>0.30730149620757319</v>
      </c>
      <c r="AU2075">
        <f t="shared" si="3178"/>
        <v>3.234611916533896</v>
      </c>
      <c r="AV2075">
        <f t="shared" si="3179"/>
        <v>31.860884352830414</v>
      </c>
      <c r="AW2075">
        <f t="shared" si="3180"/>
        <v>11.014477416184906</v>
      </c>
      <c r="AX2075">
        <f t="shared" si="3181"/>
        <v>24.021687507629395</v>
      </c>
      <c r="AY2075">
        <f t="shared" si="3182"/>
        <v>2.9988784579565402</v>
      </c>
      <c r="AZ2075">
        <f t="shared" si="3183"/>
        <v>0.52985078049481837</v>
      </c>
      <c r="BA2075">
        <f t="shared" si="3184"/>
        <v>2.116389349004312</v>
      </c>
      <c r="BB2075">
        <f t="shared" si="3185"/>
        <v>0.88248910895222821</v>
      </c>
      <c r="BC2075">
        <f t="shared" si="3186"/>
        <v>0.34028279266570477</v>
      </c>
      <c r="BD2075">
        <f t="shared" si="3187"/>
        <v>29.913163240849258</v>
      </c>
      <c r="BE2075">
        <f t="shared" si="3188"/>
        <v>0.79828873560639602</v>
      </c>
      <c r="BF2075">
        <f t="shared" si="3189"/>
        <v>71.118049265906109</v>
      </c>
      <c r="BG2075">
        <f t="shared" si="3190"/>
        <v>357.99773923710416</v>
      </c>
      <c r="BH2075">
        <f t="shared" si="3191"/>
        <v>4.6376075625177794E-2</v>
      </c>
    </row>
    <row r="2076" spans="1:60" x14ac:dyDescent="0.45">
      <c r="A2076" s="1">
        <v>1955</v>
      </c>
      <c r="B2076" s="1" t="s">
        <v>2138</v>
      </c>
      <c r="C2076" s="1">
        <v>11346.500031638891</v>
      </c>
      <c r="D2076" s="1">
        <v>0</v>
      </c>
      <c r="E2076">
        <f t="shared" si="3164"/>
        <v>23.339790031045894</v>
      </c>
      <c r="F2076">
        <f t="shared" si="3165"/>
        <v>0.64294456093145536</v>
      </c>
      <c r="G2076">
        <f t="shared" si="3166"/>
        <v>294.1598561593126</v>
      </c>
      <c r="H2076">
        <f t="shared" si="3167"/>
        <v>5.9412190572359469</v>
      </c>
      <c r="I2076">
        <f t="shared" si="3168"/>
        <v>1.1202561118778704</v>
      </c>
      <c r="J2076">
        <f t="shared" si="3169"/>
        <v>25.267227172851562</v>
      </c>
      <c r="K2076" s="1">
        <v>6</v>
      </c>
      <c r="L2076">
        <f t="shared" si="3170"/>
        <v>1.4200000166893005</v>
      </c>
      <c r="M2076" s="1">
        <v>1</v>
      </c>
      <c r="N2076">
        <f t="shared" si="3171"/>
        <v>2.8400000333786011</v>
      </c>
      <c r="O2076" s="1">
        <v>22.740077972412109</v>
      </c>
      <c r="P2076" s="1">
        <v>25.267227172851562</v>
      </c>
      <c r="Q2076" s="1">
        <v>21.730804443359375</v>
      </c>
      <c r="R2076" s="1">
        <v>400.02981567382812</v>
      </c>
      <c r="S2076" s="1">
        <v>369.35696411132812</v>
      </c>
      <c r="T2076" s="1">
        <v>13.799254417419434</v>
      </c>
      <c r="U2076" s="1">
        <v>20.787754058837891</v>
      </c>
      <c r="V2076" s="1">
        <v>50.461139678955078</v>
      </c>
      <c r="W2076" s="1">
        <v>76.063400268554688</v>
      </c>
      <c r="X2076" s="1">
        <v>499.48184204101562</v>
      </c>
      <c r="Y2076" s="1">
        <v>2000.0140380859375</v>
      </c>
      <c r="Z2076" s="1">
        <v>390.83236694335937</v>
      </c>
      <c r="AA2076" s="1">
        <v>101.52292633056641</v>
      </c>
      <c r="AB2076" s="1">
        <v>7.3601036071777344</v>
      </c>
      <c r="AC2076" s="1">
        <v>0.37649247050285339</v>
      </c>
      <c r="AD2076" s="1">
        <v>0.13648831844329834</v>
      </c>
      <c r="AE2076" s="1">
        <v>2.2355470806360245E-2</v>
      </c>
      <c r="AF2076" s="1">
        <v>0.19058398902416229</v>
      </c>
      <c r="AG2076" s="1">
        <v>1.7242139205336571E-2</v>
      </c>
      <c r="AH2076" s="1">
        <v>0.66666668653488159</v>
      </c>
      <c r="AI2076" s="1">
        <v>-0.21956524252891541</v>
      </c>
      <c r="AJ2076" s="1">
        <v>2.737391471862793</v>
      </c>
      <c r="AK2076" s="1">
        <v>1</v>
      </c>
      <c r="AL2076" s="1">
        <v>0</v>
      </c>
      <c r="AM2076" s="1">
        <v>0.15999999642372131</v>
      </c>
      <c r="AN2076" s="1">
        <v>111115</v>
      </c>
      <c r="AO2076">
        <f t="shared" si="3172"/>
        <v>0.83246973673502589</v>
      </c>
      <c r="AP2076">
        <f t="shared" si="3173"/>
        <v>5.9412190572359471E-3</v>
      </c>
      <c r="AQ2076">
        <f t="shared" si="3174"/>
        <v>298.41722717285154</v>
      </c>
      <c r="AR2076">
        <f t="shared" si="3175"/>
        <v>295.89007797241209</v>
      </c>
      <c r="AS2076">
        <f t="shared" si="3176"/>
        <v>320.00223894114242</v>
      </c>
      <c r="AT2076">
        <f t="shared" si="3177"/>
        <v>0.33429252022588607</v>
      </c>
      <c r="AU2076">
        <f t="shared" si="3178"/>
        <v>3.2306897357712026</v>
      </c>
      <c r="AV2076">
        <f t="shared" si="3179"/>
        <v>31.822267664466548</v>
      </c>
      <c r="AW2076">
        <f t="shared" si="3180"/>
        <v>11.034513605628657</v>
      </c>
      <c r="AX2076">
        <f t="shared" si="3181"/>
        <v>24.003652572631836</v>
      </c>
      <c r="AY2076">
        <f t="shared" si="3182"/>
        <v>2.9956316697824388</v>
      </c>
      <c r="AZ2076">
        <f t="shared" si="3183"/>
        <v>0.52425828923288742</v>
      </c>
      <c r="BA2076">
        <f t="shared" si="3184"/>
        <v>2.1104336238933321</v>
      </c>
      <c r="BB2076">
        <f t="shared" si="3185"/>
        <v>0.88519804588910667</v>
      </c>
      <c r="BC2076">
        <f t="shared" si="3186"/>
        <v>0.33659325616473751</v>
      </c>
      <c r="BD2076">
        <f t="shared" si="3187"/>
        <v>29.863969406271902</v>
      </c>
      <c r="BE2076">
        <f t="shared" si="3188"/>
        <v>0.79641074825016611</v>
      </c>
      <c r="BF2076">
        <f t="shared" si="3189"/>
        <v>70.961718276729727</v>
      </c>
      <c r="BG2076">
        <f t="shared" si="3190"/>
        <v>358.26234574105024</v>
      </c>
      <c r="BH2076">
        <f t="shared" si="3191"/>
        <v>4.6229575184499508E-2</v>
      </c>
    </row>
    <row r="2077" spans="1:60" x14ac:dyDescent="0.45">
      <c r="A2077" s="1">
        <v>1956</v>
      </c>
      <c r="B2077" s="1" t="s">
        <v>2139</v>
      </c>
      <c r="C2077" s="1">
        <v>11351.500031527132</v>
      </c>
      <c r="D2077" s="1">
        <v>0</v>
      </c>
      <c r="E2077">
        <f t="shared" si="3164"/>
        <v>23.254292919129931</v>
      </c>
      <c r="F2077">
        <f t="shared" si="3165"/>
        <v>0.6323770324780047</v>
      </c>
      <c r="G2077">
        <f t="shared" si="3166"/>
        <v>293.75485368453303</v>
      </c>
      <c r="H2077">
        <f t="shared" si="3167"/>
        <v>5.8857074849373783</v>
      </c>
      <c r="I2077">
        <f t="shared" si="3168"/>
        <v>1.1249484725556873</v>
      </c>
      <c r="J2077">
        <f t="shared" si="3169"/>
        <v>25.258472442626953</v>
      </c>
      <c r="K2077" s="1">
        <v>6</v>
      </c>
      <c r="L2077">
        <f t="shared" si="3170"/>
        <v>1.4200000166893005</v>
      </c>
      <c r="M2077" s="1">
        <v>1</v>
      </c>
      <c r="N2077">
        <f t="shared" si="3171"/>
        <v>2.8400000333786011</v>
      </c>
      <c r="O2077" s="1">
        <v>22.701967239379883</v>
      </c>
      <c r="P2077" s="1">
        <v>25.258472442626953</v>
      </c>
      <c r="Q2077" s="1">
        <v>21.596572875976563</v>
      </c>
      <c r="R2077" s="1">
        <v>400.23748779296875</v>
      </c>
      <c r="S2077" s="1">
        <v>369.69085693359375</v>
      </c>
      <c r="T2077" s="1">
        <v>13.801750183105469</v>
      </c>
      <c r="U2077" s="1">
        <v>20.725112915039063</v>
      </c>
      <c r="V2077" s="1">
        <v>50.573642730712891</v>
      </c>
      <c r="W2077" s="1">
        <v>75.993637084960937</v>
      </c>
      <c r="X2077" s="1">
        <v>499.50225830078125</v>
      </c>
      <c r="Y2077" s="1">
        <v>1999.9544677734375</v>
      </c>
      <c r="Z2077" s="1">
        <v>428.71148681640625</v>
      </c>
      <c r="AA2077" s="1">
        <v>101.52218627929687</v>
      </c>
      <c r="AB2077" s="1">
        <v>7.3601036071777344</v>
      </c>
      <c r="AC2077" s="1">
        <v>0.37649247050285339</v>
      </c>
      <c r="AD2077" s="1">
        <v>0.13648831844329834</v>
      </c>
      <c r="AE2077" s="1">
        <v>2.2355470806360245E-2</v>
      </c>
      <c r="AF2077" s="1">
        <v>0.19058398902416229</v>
      </c>
      <c r="AG2077" s="1">
        <v>1.7242139205336571E-2</v>
      </c>
      <c r="AH2077" s="1">
        <v>0.66666668653488159</v>
      </c>
      <c r="AI2077" s="1">
        <v>-0.21956524252891541</v>
      </c>
      <c r="AJ2077" s="1">
        <v>2.737391471862793</v>
      </c>
      <c r="AK2077" s="1">
        <v>1</v>
      </c>
      <c r="AL2077" s="1">
        <v>0</v>
      </c>
      <c r="AM2077" s="1">
        <v>0.15999999642372131</v>
      </c>
      <c r="AN2077" s="1">
        <v>111115</v>
      </c>
      <c r="AO2077">
        <f t="shared" si="3172"/>
        <v>0.83250376383463531</v>
      </c>
      <c r="AP2077">
        <f t="shared" si="3173"/>
        <v>5.885707484937378E-3</v>
      </c>
      <c r="AQ2077">
        <f t="shared" si="3174"/>
        <v>298.40847244262693</v>
      </c>
      <c r="AR2077">
        <f t="shared" si="3175"/>
        <v>295.85196723937986</v>
      </c>
      <c r="AS2077">
        <f t="shared" si="3176"/>
        <v>319.99270769135546</v>
      </c>
      <c r="AT2077">
        <f t="shared" si="3177"/>
        <v>0.35831100182708281</v>
      </c>
      <c r="AU2077">
        <f t="shared" si="3178"/>
        <v>3.2290072465757444</v>
      </c>
      <c r="AV2077">
        <f t="shared" si="3179"/>
        <v>31.805927008825918</v>
      </c>
      <c r="AW2077">
        <f t="shared" si="3180"/>
        <v>11.080814093786856</v>
      </c>
      <c r="AX2077">
        <f t="shared" si="3181"/>
        <v>23.980219841003418</v>
      </c>
      <c r="AY2077">
        <f t="shared" si="3182"/>
        <v>2.991417719836547</v>
      </c>
      <c r="AZ2077">
        <f t="shared" si="3183"/>
        <v>0.5172107634866977</v>
      </c>
      <c r="BA2077">
        <f t="shared" si="3184"/>
        <v>2.1040587740200571</v>
      </c>
      <c r="BB2077">
        <f t="shared" si="3185"/>
        <v>0.88735894581648989</v>
      </c>
      <c r="BC2077">
        <f t="shared" si="3186"/>
        <v>0.33194684382943301</v>
      </c>
      <c r="BD2077">
        <f t="shared" si="3187"/>
        <v>29.822634976208761</v>
      </c>
      <c r="BE2077">
        <f t="shared" si="3188"/>
        <v>0.79459593921550287</v>
      </c>
      <c r="BF2077">
        <f t="shared" si="3189"/>
        <v>70.737291036014554</v>
      </c>
      <c r="BG2077">
        <f t="shared" si="3190"/>
        <v>358.63687979561519</v>
      </c>
      <c r="BH2077">
        <f t="shared" si="3191"/>
        <v>4.5866607109527328E-2</v>
      </c>
    </row>
    <row r="2078" spans="1:60" x14ac:dyDescent="0.45">
      <c r="A2078" s="1">
        <v>1957</v>
      </c>
      <c r="B2078" s="1" t="s">
        <v>2140</v>
      </c>
      <c r="C2078" s="1">
        <v>11357.000031404197</v>
      </c>
      <c r="D2078" s="1">
        <v>0</v>
      </c>
      <c r="E2078">
        <f t="shared" si="3164"/>
        <v>23.099142926520287</v>
      </c>
      <c r="F2078">
        <f t="shared" si="3165"/>
        <v>0.61676483179914721</v>
      </c>
      <c r="G2078">
        <f t="shared" si="3166"/>
        <v>293.01005771991265</v>
      </c>
      <c r="H2078">
        <f t="shared" si="3167"/>
        <v>5.8266832325136955</v>
      </c>
      <c r="I2078">
        <f t="shared" si="3168"/>
        <v>1.1367234609242569</v>
      </c>
      <c r="J2078">
        <f t="shared" si="3169"/>
        <v>25.285070419311523</v>
      </c>
      <c r="K2078" s="1">
        <v>6</v>
      </c>
      <c r="L2078">
        <f t="shared" si="3170"/>
        <v>1.4200000166893005</v>
      </c>
      <c r="M2078" s="1">
        <v>1</v>
      </c>
      <c r="N2078">
        <f t="shared" si="3171"/>
        <v>2.8400000333786011</v>
      </c>
      <c r="O2078" s="1">
        <v>22.644281387329102</v>
      </c>
      <c r="P2078" s="1">
        <v>25.285070419311523</v>
      </c>
      <c r="Q2078" s="1">
        <v>21.48841667175293</v>
      </c>
      <c r="R2078" s="1">
        <v>400.3558349609375</v>
      </c>
      <c r="S2078" s="1">
        <v>370.01913452148437</v>
      </c>
      <c r="T2078" s="1">
        <v>13.80518913269043</v>
      </c>
      <c r="U2078" s="1">
        <v>20.659658432006836</v>
      </c>
      <c r="V2078" s="1">
        <v>50.753570556640625</v>
      </c>
      <c r="W2078" s="1">
        <v>76.001953125</v>
      </c>
      <c r="X2078" s="1">
        <v>499.49652099609375</v>
      </c>
      <c r="Y2078" s="1">
        <v>1999.8865966796875</v>
      </c>
      <c r="Z2078" s="1">
        <v>466.64242553710937</v>
      </c>
      <c r="AA2078" s="1">
        <v>101.52141571044922</v>
      </c>
      <c r="AB2078" s="1">
        <v>7.3601036071777344</v>
      </c>
      <c r="AC2078" s="1">
        <v>0.37649247050285339</v>
      </c>
      <c r="AD2078" s="1">
        <v>0.13648831844329834</v>
      </c>
      <c r="AE2078" s="1">
        <v>2.2355470806360245E-2</v>
      </c>
      <c r="AF2078" s="1">
        <v>0.19058398902416229</v>
      </c>
      <c r="AG2078" s="1">
        <v>1.7242139205336571E-2</v>
      </c>
      <c r="AH2078" s="1">
        <v>0.66666668653488159</v>
      </c>
      <c r="AI2078" s="1">
        <v>-0.21956524252891541</v>
      </c>
      <c r="AJ2078" s="1">
        <v>2.737391471862793</v>
      </c>
      <c r="AK2078" s="1">
        <v>1</v>
      </c>
      <c r="AL2078" s="1">
        <v>0</v>
      </c>
      <c r="AM2078" s="1">
        <v>0.15999999642372131</v>
      </c>
      <c r="AN2078" s="1">
        <v>111115</v>
      </c>
      <c r="AO2078">
        <f t="shared" si="3172"/>
        <v>0.83249420166015609</v>
      </c>
      <c r="AP2078">
        <f t="shared" si="3173"/>
        <v>5.8266832325136958E-3</v>
      </c>
      <c r="AQ2078">
        <f t="shared" si="3174"/>
        <v>298.4350704193115</v>
      </c>
      <c r="AR2078">
        <f t="shared" si="3175"/>
        <v>295.79428138732908</v>
      </c>
      <c r="AS2078">
        <f t="shared" si="3176"/>
        <v>319.98184831659819</v>
      </c>
      <c r="AT2078">
        <f t="shared" si="3177"/>
        <v>0.37697832399224424</v>
      </c>
      <c r="AU2078">
        <f t="shared" si="3178"/>
        <v>3.2341212330359106</v>
      </c>
      <c r="AV2078">
        <f t="shared" si="3179"/>
        <v>31.856541897130331</v>
      </c>
      <c r="AW2078">
        <f t="shared" si="3180"/>
        <v>11.196883465123495</v>
      </c>
      <c r="AX2078">
        <f t="shared" si="3181"/>
        <v>23.964675903320313</v>
      </c>
      <c r="AY2078">
        <f t="shared" si="3182"/>
        <v>2.9886252859799964</v>
      </c>
      <c r="AZ2078">
        <f t="shared" si="3183"/>
        <v>0.50672007244156503</v>
      </c>
      <c r="BA2078">
        <f t="shared" si="3184"/>
        <v>2.0973977721116537</v>
      </c>
      <c r="BB2078">
        <f t="shared" si="3185"/>
        <v>0.89122751386834276</v>
      </c>
      <c r="BC2078">
        <f t="shared" si="3186"/>
        <v>0.32503666456834407</v>
      </c>
      <c r="BD2078">
        <f t="shared" si="3187"/>
        <v>29.746795877125972</v>
      </c>
      <c r="BE2078">
        <f t="shared" si="3188"/>
        <v>0.7918781230025812</v>
      </c>
      <c r="BF2078">
        <f t="shared" si="3189"/>
        <v>70.344641679566848</v>
      </c>
      <c r="BG2078">
        <f t="shared" si="3190"/>
        <v>359.03890825940766</v>
      </c>
      <c r="BH2078">
        <f t="shared" si="3191"/>
        <v>4.5256959479644213E-2</v>
      </c>
    </row>
    <row r="2079" spans="1:60" x14ac:dyDescent="0.45">
      <c r="A2079" s="1">
        <v>1958</v>
      </c>
      <c r="B2079" s="1" t="s">
        <v>2141</v>
      </c>
      <c r="C2079" s="1">
        <v>11362.000031292439</v>
      </c>
      <c r="D2079" s="1">
        <v>0</v>
      </c>
      <c r="E2079">
        <f t="shared" si="3164"/>
        <v>22.931087249718242</v>
      </c>
      <c r="F2079">
        <f t="shared" si="3165"/>
        <v>0.60289539073542442</v>
      </c>
      <c r="G2079">
        <f t="shared" si="3166"/>
        <v>292.18054266636705</v>
      </c>
      <c r="H2079">
        <f t="shared" si="3167"/>
        <v>5.7754047246581779</v>
      </c>
      <c r="I2079">
        <f t="shared" si="3168"/>
        <v>1.1480165882720832</v>
      </c>
      <c r="J2079">
        <f t="shared" si="3169"/>
        <v>25.314447402954102</v>
      </c>
      <c r="K2079" s="1">
        <v>6</v>
      </c>
      <c r="L2079">
        <f t="shared" si="3170"/>
        <v>1.4200000166893005</v>
      </c>
      <c r="M2079" s="1">
        <v>1</v>
      </c>
      <c r="N2079">
        <f t="shared" si="3171"/>
        <v>2.8400000333786011</v>
      </c>
      <c r="O2079" s="1">
        <v>22.598474502563477</v>
      </c>
      <c r="P2079" s="1">
        <v>25.314447402954102</v>
      </c>
      <c r="Q2079" s="1">
        <v>21.483354568481445</v>
      </c>
      <c r="R2079" s="1">
        <v>400.20941162109375</v>
      </c>
      <c r="S2079" s="1">
        <v>370.09622192382812</v>
      </c>
      <c r="T2079" s="1">
        <v>13.809432983398438</v>
      </c>
      <c r="U2079" s="1">
        <v>20.604103088378906</v>
      </c>
      <c r="V2079" s="1">
        <v>50.912380218505859</v>
      </c>
      <c r="W2079" s="1">
        <v>76.010749816894531</v>
      </c>
      <c r="X2079" s="1">
        <v>499.48629760742187</v>
      </c>
      <c r="Y2079" s="1">
        <v>1999.82861328125</v>
      </c>
      <c r="Z2079" s="1">
        <v>463.2984619140625</v>
      </c>
      <c r="AA2079" s="1">
        <v>101.52158355712891</v>
      </c>
      <c r="AB2079" s="1">
        <v>7.3601036071777344</v>
      </c>
      <c r="AC2079" s="1">
        <v>0.37649247050285339</v>
      </c>
      <c r="AD2079" s="1">
        <v>0.13648831844329834</v>
      </c>
      <c r="AE2079" s="1">
        <v>2.2355470806360245E-2</v>
      </c>
      <c r="AF2079" s="1">
        <v>0.19058398902416229</v>
      </c>
      <c r="AG2079" s="1">
        <v>1.7242139205336571E-2</v>
      </c>
      <c r="AH2079" s="1">
        <v>1</v>
      </c>
      <c r="AI2079" s="1">
        <v>-0.21956524252891541</v>
      </c>
      <c r="AJ2079" s="1">
        <v>2.737391471862793</v>
      </c>
      <c r="AK2079" s="1">
        <v>1</v>
      </c>
      <c r="AL2079" s="1">
        <v>0</v>
      </c>
      <c r="AM2079" s="1">
        <v>0.15999999642372131</v>
      </c>
      <c r="AN2079" s="1">
        <v>111115</v>
      </c>
      <c r="AO2079">
        <f t="shared" si="3172"/>
        <v>0.83247716267903626</v>
      </c>
      <c r="AP2079">
        <f t="shared" si="3173"/>
        <v>5.7754047246581777E-3</v>
      </c>
      <c r="AQ2079">
        <f t="shared" si="3174"/>
        <v>298.46444740295408</v>
      </c>
      <c r="AR2079">
        <f t="shared" si="3175"/>
        <v>295.74847450256345</v>
      </c>
      <c r="AS2079">
        <f t="shared" si="3176"/>
        <v>319.97257097305555</v>
      </c>
      <c r="AT2079">
        <f t="shared" si="3177"/>
        <v>0.39292577496490688</v>
      </c>
      <c r="AU2079">
        <f t="shared" si="3178"/>
        <v>3.2397777615786403</v>
      </c>
      <c r="AV2079">
        <f t="shared" si="3179"/>
        <v>31.912206725533697</v>
      </c>
      <c r="AW2079">
        <f t="shared" si="3180"/>
        <v>11.30810363715479</v>
      </c>
      <c r="AX2079">
        <f t="shared" si="3181"/>
        <v>23.956460952758789</v>
      </c>
      <c r="AY2079">
        <f t="shared" si="3182"/>
        <v>2.9871504091537204</v>
      </c>
      <c r="AZ2079">
        <f t="shared" si="3183"/>
        <v>0.49732063245953034</v>
      </c>
      <c r="BA2079">
        <f t="shared" si="3184"/>
        <v>2.0917611733065571</v>
      </c>
      <c r="BB2079">
        <f t="shared" si="3185"/>
        <v>0.89538923584716335</v>
      </c>
      <c r="BC2079">
        <f t="shared" si="3186"/>
        <v>0.31885168253810797</v>
      </c>
      <c r="BD2079">
        <f t="shared" si="3187"/>
        <v>29.662631376070852</v>
      </c>
      <c r="BE2079">
        <f t="shared" si="3188"/>
        <v>0.78947183288594225</v>
      </c>
      <c r="BF2079">
        <f t="shared" si="3189"/>
        <v>69.981870727186674</v>
      </c>
      <c r="BG2079">
        <f t="shared" si="3190"/>
        <v>359.19588128182761</v>
      </c>
      <c r="BH2079">
        <f t="shared" si="3191"/>
        <v>4.4676469502291268E-2</v>
      </c>
    </row>
    <row r="2080" spans="1:60" x14ac:dyDescent="0.45">
      <c r="A2080" s="1">
        <v>1959</v>
      </c>
      <c r="B2080" s="1" t="s">
        <v>2142</v>
      </c>
      <c r="C2080" s="1">
        <v>11367.00003118068</v>
      </c>
      <c r="D2080" s="1">
        <v>0</v>
      </c>
      <c r="E2080">
        <f t="shared" si="3164"/>
        <v>22.810148296049054</v>
      </c>
      <c r="F2080">
        <f t="shared" si="3165"/>
        <v>0.59023600725699288</v>
      </c>
      <c r="G2080">
        <f t="shared" si="3166"/>
        <v>291.18044071923288</v>
      </c>
      <c r="H2080">
        <f t="shared" si="3167"/>
        <v>5.7255459165914298</v>
      </c>
      <c r="I2080">
        <f t="shared" si="3168"/>
        <v>1.1582467762156008</v>
      </c>
      <c r="J2080">
        <f t="shared" si="3169"/>
        <v>25.339420318603516</v>
      </c>
      <c r="K2080" s="1">
        <v>6</v>
      </c>
      <c r="L2080">
        <f t="shared" si="3170"/>
        <v>1.4200000166893005</v>
      </c>
      <c r="M2080" s="1">
        <v>1</v>
      </c>
      <c r="N2080">
        <f t="shared" si="3171"/>
        <v>2.8400000333786011</v>
      </c>
      <c r="O2080" s="1">
        <v>22.572864532470703</v>
      </c>
      <c r="P2080" s="1">
        <v>25.339420318603516</v>
      </c>
      <c r="Q2080" s="1">
        <v>21.517114639282227</v>
      </c>
      <c r="R2080" s="1">
        <v>400.00909423828125</v>
      </c>
      <c r="S2080" s="1">
        <v>370.06185913085937</v>
      </c>
      <c r="T2080" s="1">
        <v>13.813966751098633</v>
      </c>
      <c r="U2080" s="1">
        <v>20.55073356628418</v>
      </c>
      <c r="V2080" s="1">
        <v>51.019569396972656</v>
      </c>
      <c r="W2080" s="1">
        <v>75.947074890136719</v>
      </c>
      <c r="X2080" s="1">
        <v>499.45755004882812</v>
      </c>
      <c r="Y2080" s="1">
        <v>1999.710693359375</v>
      </c>
      <c r="Z2080" s="1">
        <v>435.29193115234375</v>
      </c>
      <c r="AA2080" s="1">
        <v>101.52174377441406</v>
      </c>
      <c r="AB2080" s="1">
        <v>7.3601036071777344</v>
      </c>
      <c r="AC2080" s="1">
        <v>0.37649247050285339</v>
      </c>
      <c r="AD2080" s="1">
        <v>0.13648831844329834</v>
      </c>
      <c r="AE2080" s="1">
        <v>2.2355470806360245E-2</v>
      </c>
      <c r="AF2080" s="1">
        <v>0.19058398902416229</v>
      </c>
      <c r="AG2080" s="1">
        <v>1.7242139205336571E-2</v>
      </c>
      <c r="AH2080" s="1">
        <v>1</v>
      </c>
      <c r="AI2080" s="1">
        <v>-0.21956524252891541</v>
      </c>
      <c r="AJ2080" s="1">
        <v>2.737391471862793</v>
      </c>
      <c r="AK2080" s="1">
        <v>1</v>
      </c>
      <c r="AL2080" s="1">
        <v>0</v>
      </c>
      <c r="AM2080" s="1">
        <v>0.15999999642372131</v>
      </c>
      <c r="AN2080" s="1">
        <v>111115</v>
      </c>
      <c r="AO2080">
        <f t="shared" si="3172"/>
        <v>0.83242925008138013</v>
      </c>
      <c r="AP2080">
        <f t="shared" si="3173"/>
        <v>5.7255459165914298E-3</v>
      </c>
      <c r="AQ2080">
        <f t="shared" si="3174"/>
        <v>298.48942031860349</v>
      </c>
      <c r="AR2080">
        <f t="shared" si="3175"/>
        <v>295.72286453247068</v>
      </c>
      <c r="AS2080">
        <f t="shared" si="3176"/>
        <v>319.95370378597727</v>
      </c>
      <c r="AT2080">
        <f t="shared" si="3177"/>
        <v>0.41118609046512938</v>
      </c>
      <c r="AU2080">
        <f t="shared" si="3178"/>
        <v>3.2445930837081538</v>
      </c>
      <c r="AV2080">
        <f t="shared" si="3179"/>
        <v>31.959587799415534</v>
      </c>
      <c r="AW2080">
        <f t="shared" si="3180"/>
        <v>11.408854233131354</v>
      </c>
      <c r="AX2080">
        <f t="shared" si="3181"/>
        <v>23.956142425537109</v>
      </c>
      <c r="AY2080">
        <f t="shared" si="3182"/>
        <v>2.9870932349675505</v>
      </c>
      <c r="AZ2080">
        <f t="shared" si="3183"/>
        <v>0.48867490763128746</v>
      </c>
      <c r="BA2080">
        <f t="shared" si="3184"/>
        <v>2.086346307492553</v>
      </c>
      <c r="BB2080">
        <f t="shared" si="3185"/>
        <v>0.90074692747499752</v>
      </c>
      <c r="BC2080">
        <f t="shared" si="3186"/>
        <v>0.31316798516518735</v>
      </c>
      <c r="BD2080">
        <f t="shared" si="3187"/>
        <v>29.561146094818923</v>
      </c>
      <c r="BE2080">
        <f t="shared" si="3188"/>
        <v>0.78684261437563374</v>
      </c>
      <c r="BF2080">
        <f t="shared" si="3189"/>
        <v>69.647809976444236</v>
      </c>
      <c r="BG2080">
        <f t="shared" si="3190"/>
        <v>359.21900707531466</v>
      </c>
      <c r="BH2080">
        <f t="shared" si="3191"/>
        <v>4.4225857840664101E-2</v>
      </c>
    </row>
    <row r="2081" spans="1:60" x14ac:dyDescent="0.45">
      <c r="A2081" s="1">
        <v>1960</v>
      </c>
      <c r="B2081" s="1" t="s">
        <v>2143</v>
      </c>
      <c r="C2081" s="1">
        <v>11372.500031057745</v>
      </c>
      <c r="D2081" s="1">
        <v>0</v>
      </c>
      <c r="E2081">
        <f t="shared" si="3164"/>
        <v>22.743174110000435</v>
      </c>
      <c r="F2081">
        <f t="shared" si="3165"/>
        <v>0.57920572760219136</v>
      </c>
      <c r="G2081">
        <f t="shared" si="3166"/>
        <v>290.15390648548214</v>
      </c>
      <c r="H2081">
        <f t="shared" si="3167"/>
        <v>5.6710785421868168</v>
      </c>
      <c r="I2081">
        <f t="shared" si="3168"/>
        <v>1.165338721876835</v>
      </c>
      <c r="J2081">
        <f t="shared" si="3169"/>
        <v>25.344999313354492</v>
      </c>
      <c r="K2081" s="1">
        <v>6</v>
      </c>
      <c r="L2081">
        <f t="shared" si="3170"/>
        <v>1.4200000166893005</v>
      </c>
      <c r="M2081" s="1">
        <v>1</v>
      </c>
      <c r="N2081">
        <f t="shared" si="3171"/>
        <v>2.8400000333786011</v>
      </c>
      <c r="O2081" s="1">
        <v>22.562578201293945</v>
      </c>
      <c r="P2081" s="1">
        <v>25.344999313354492</v>
      </c>
      <c r="Q2081" s="1">
        <v>21.542276382446289</v>
      </c>
      <c r="R2081" s="1">
        <v>399.86688232421875</v>
      </c>
      <c r="S2081" s="1">
        <v>370.02505493164062</v>
      </c>
      <c r="T2081" s="1">
        <v>13.818628311157227</v>
      </c>
      <c r="U2081" s="1">
        <v>20.491601943969727</v>
      </c>
      <c r="V2081" s="1">
        <v>51.078659057617188</v>
      </c>
      <c r="W2081" s="1">
        <v>75.791007995605469</v>
      </c>
      <c r="X2081" s="1">
        <v>499.4656982421875</v>
      </c>
      <c r="Y2081" s="1">
        <v>1999.5565185546875</v>
      </c>
      <c r="Z2081" s="1">
        <v>369.86114501953125</v>
      </c>
      <c r="AA2081" s="1">
        <v>101.52114868164062</v>
      </c>
      <c r="AB2081" s="1">
        <v>7.3601036071777344</v>
      </c>
      <c r="AC2081" s="1">
        <v>0.37649247050285339</v>
      </c>
      <c r="AD2081" s="1">
        <v>0.13648831844329834</v>
      </c>
      <c r="AE2081" s="1">
        <v>2.2355470806360245E-2</v>
      </c>
      <c r="AF2081" s="1">
        <v>0.19058398902416229</v>
      </c>
      <c r="AG2081" s="1">
        <v>1.7242139205336571E-2</v>
      </c>
      <c r="AH2081" s="1">
        <v>1</v>
      </c>
      <c r="AI2081" s="1">
        <v>-0.21956524252891541</v>
      </c>
      <c r="AJ2081" s="1">
        <v>2.737391471862793</v>
      </c>
      <c r="AK2081" s="1">
        <v>1</v>
      </c>
      <c r="AL2081" s="1">
        <v>0</v>
      </c>
      <c r="AM2081" s="1">
        <v>0.15999999642372131</v>
      </c>
      <c r="AN2081" s="1">
        <v>111115</v>
      </c>
      <c r="AO2081">
        <f t="shared" si="3172"/>
        <v>0.83244283040364575</v>
      </c>
      <c r="AP2081">
        <f t="shared" si="3173"/>
        <v>5.6710785421868167E-3</v>
      </c>
      <c r="AQ2081">
        <f t="shared" si="3174"/>
        <v>298.49499931335447</v>
      </c>
      <c r="AR2081">
        <f t="shared" si="3175"/>
        <v>295.71257820129392</v>
      </c>
      <c r="AS2081">
        <f t="shared" si="3176"/>
        <v>319.92903581777864</v>
      </c>
      <c r="AT2081">
        <f t="shared" si="3177"/>
        <v>0.43616476667142379</v>
      </c>
      <c r="AU2081">
        <f t="shared" si="3178"/>
        <v>3.2456696895555814</v>
      </c>
      <c r="AV2081">
        <f t="shared" si="3179"/>
        <v>31.970379883443318</v>
      </c>
      <c r="AW2081">
        <f t="shared" si="3180"/>
        <v>11.478777939473591</v>
      </c>
      <c r="AX2081">
        <f t="shared" si="3181"/>
        <v>23.953788757324219</v>
      </c>
      <c r="AY2081">
        <f t="shared" si="3182"/>
        <v>2.986670791894769</v>
      </c>
      <c r="AZ2081">
        <f t="shared" si="3183"/>
        <v>0.48108958650427974</v>
      </c>
      <c r="BA2081">
        <f t="shared" si="3184"/>
        <v>2.0803309676787465</v>
      </c>
      <c r="BB2081">
        <f t="shared" si="3185"/>
        <v>0.90633982421602255</v>
      </c>
      <c r="BC2081">
        <f t="shared" si="3186"/>
        <v>0.30818559592443512</v>
      </c>
      <c r="BD2081">
        <f t="shared" si="3187"/>
        <v>29.456757880871482</v>
      </c>
      <c r="BE2081">
        <f t="shared" si="3188"/>
        <v>0.78414664795897648</v>
      </c>
      <c r="BF2081">
        <f t="shared" si="3189"/>
        <v>69.374370971381325</v>
      </c>
      <c r="BG2081">
        <f t="shared" si="3190"/>
        <v>359.21403919655472</v>
      </c>
      <c r="BH2081">
        <f t="shared" si="3191"/>
        <v>4.392348921837514E-2</v>
      </c>
    </row>
    <row r="2082" spans="1:60" x14ac:dyDescent="0.45">
      <c r="A2082" s="1">
        <v>1961</v>
      </c>
      <c r="B2082" s="1" t="s">
        <v>2144</v>
      </c>
      <c r="C2082" s="1">
        <v>11377.500030945987</v>
      </c>
      <c r="D2082" s="1">
        <v>0</v>
      </c>
      <c r="E2082">
        <f t="shared" si="3164"/>
        <v>22.708171597327421</v>
      </c>
      <c r="F2082">
        <f t="shared" si="3165"/>
        <v>0.5707316257647298</v>
      </c>
      <c r="G2082">
        <f t="shared" si="3166"/>
        <v>289.34503201885104</v>
      </c>
      <c r="H2082">
        <f t="shared" si="3167"/>
        <v>5.6214876943042791</v>
      </c>
      <c r="I2082">
        <f t="shared" si="3168"/>
        <v>1.1694258345726691</v>
      </c>
      <c r="J2082">
        <f t="shared" si="3169"/>
        <v>25.337581634521484</v>
      </c>
      <c r="K2082" s="1">
        <v>6</v>
      </c>
      <c r="L2082">
        <f t="shared" si="3170"/>
        <v>1.4200000166893005</v>
      </c>
      <c r="M2082" s="1">
        <v>1</v>
      </c>
      <c r="N2082">
        <f t="shared" si="3171"/>
        <v>2.8400000333786011</v>
      </c>
      <c r="O2082" s="1">
        <v>22.558980941772461</v>
      </c>
      <c r="P2082" s="1">
        <v>25.337581634521484</v>
      </c>
      <c r="Q2082" s="1">
        <v>21.543943405151367</v>
      </c>
      <c r="R2082" s="1">
        <v>399.8267822265625</v>
      </c>
      <c r="S2082" s="1">
        <v>370.04974365234375</v>
      </c>
      <c r="T2082" s="1">
        <v>13.822612762451172</v>
      </c>
      <c r="U2082" s="1">
        <v>20.437408447265625</v>
      </c>
      <c r="V2082" s="1">
        <v>51.108123779296875</v>
      </c>
      <c r="W2082" s="1">
        <v>75.612586975097656</v>
      </c>
      <c r="X2082" s="1">
        <v>499.48019409179687</v>
      </c>
      <c r="Y2082" s="1">
        <v>1999.396484375</v>
      </c>
      <c r="Z2082" s="1">
        <v>324.11532592773437</v>
      </c>
      <c r="AA2082" s="1">
        <v>101.52033233642578</v>
      </c>
      <c r="AB2082" s="1">
        <v>7.3601036071777344</v>
      </c>
      <c r="AC2082" s="1">
        <v>0.37649247050285339</v>
      </c>
      <c r="AD2082" s="1">
        <v>0.13648831844329834</v>
      </c>
      <c r="AE2082" s="1">
        <v>2.2355470806360245E-2</v>
      </c>
      <c r="AF2082" s="1">
        <v>0.19058398902416229</v>
      </c>
      <c r="AG2082" s="1">
        <v>1.7242139205336571E-2</v>
      </c>
      <c r="AH2082" s="1">
        <v>1</v>
      </c>
      <c r="AI2082" s="1">
        <v>-0.21956524252891541</v>
      </c>
      <c r="AJ2082" s="1">
        <v>2.737391471862793</v>
      </c>
      <c r="AK2082" s="1">
        <v>1</v>
      </c>
      <c r="AL2082" s="1">
        <v>0</v>
      </c>
      <c r="AM2082" s="1">
        <v>0.15999999642372131</v>
      </c>
      <c r="AN2082" s="1">
        <v>111115</v>
      </c>
      <c r="AO2082">
        <f t="shared" si="3172"/>
        <v>0.83246699015299463</v>
      </c>
      <c r="AP2082">
        <f t="shared" si="3173"/>
        <v>5.6214876943042787E-3</v>
      </c>
      <c r="AQ2082">
        <f t="shared" si="3174"/>
        <v>298.48758163452146</v>
      </c>
      <c r="AR2082">
        <f t="shared" si="3175"/>
        <v>295.70898094177244</v>
      </c>
      <c r="AS2082">
        <f t="shared" si="3176"/>
        <v>319.90343034960097</v>
      </c>
      <c r="AT2082">
        <f t="shared" si="3177"/>
        <v>0.46123609191737297</v>
      </c>
      <c r="AU2082">
        <f t="shared" si="3178"/>
        <v>3.2442383322343509</v>
      </c>
      <c r="AV2082">
        <f t="shared" si="3179"/>
        <v>31.956537745398109</v>
      </c>
      <c r="AW2082">
        <f t="shared" si="3180"/>
        <v>11.519129298132484</v>
      </c>
      <c r="AX2082">
        <f t="shared" si="3181"/>
        <v>23.948281288146973</v>
      </c>
      <c r="AY2082">
        <f t="shared" si="3182"/>
        <v>2.9856824997649722</v>
      </c>
      <c r="AZ2082">
        <f t="shared" si="3183"/>
        <v>0.47522877734367702</v>
      </c>
      <c r="BA2082">
        <f t="shared" si="3184"/>
        <v>2.0748124976616817</v>
      </c>
      <c r="BB2082">
        <f t="shared" si="3185"/>
        <v>0.9108700021032905</v>
      </c>
      <c r="BC2082">
        <f t="shared" si="3186"/>
        <v>0.30433863040650988</v>
      </c>
      <c r="BD2082">
        <f t="shared" si="3187"/>
        <v>29.374403810447514</v>
      </c>
      <c r="BE2082">
        <f t="shared" si="3188"/>
        <v>0.78190847847387357</v>
      </c>
      <c r="BF2082">
        <f t="shared" si="3189"/>
        <v>69.178085946705608</v>
      </c>
      <c r="BG2082">
        <f t="shared" si="3190"/>
        <v>359.25536643541034</v>
      </c>
      <c r="BH2082">
        <f t="shared" si="3191"/>
        <v>4.3726774690640152E-2</v>
      </c>
    </row>
    <row r="2083" spans="1:60" x14ac:dyDescent="0.45">
      <c r="A2083" s="1" t="s">
        <v>9</v>
      </c>
      <c r="B2083" s="1" t="s">
        <v>2145</v>
      </c>
    </row>
    <row r="2084" spans="1:60" x14ac:dyDescent="0.45">
      <c r="A2084" s="1">
        <v>1962</v>
      </c>
      <c r="B2084" s="1" t="s">
        <v>2146</v>
      </c>
      <c r="C2084" s="1">
        <v>11382.500030834228</v>
      </c>
      <c r="D2084" s="1">
        <v>0</v>
      </c>
      <c r="E2084">
        <f t="shared" ref="E2084:E2095" si="3192">(R2084-S2084*(1000-T2084)/(1000-U2084))*AO2084</f>
        <v>22.377946209077695</v>
      </c>
      <c r="F2084">
        <f t="shared" ref="F2084:F2095" si="3193">IF(AZ2084&lt;&gt;0,1/(1/AZ2084-1/N2084),0)</f>
        <v>0.56498820011509132</v>
      </c>
      <c r="G2084">
        <f t="shared" ref="G2084:G2095" si="3194">((BC2084-AP2084/2)*S2084-E2084)/(BC2084+AP2084/2)</f>
        <v>289.9134529001031</v>
      </c>
      <c r="H2084">
        <f t="shared" ref="H2084:H2095" si="3195">AP2084*1000</f>
        <v>5.5684879114331443</v>
      </c>
      <c r="I2084">
        <f t="shared" ref="I2084:I2095" si="3196">(AU2084-BA2084)</f>
        <v>1.1682808054611846</v>
      </c>
      <c r="J2084">
        <f t="shared" ref="J2084:J2095" si="3197">(P2084+AT2084*D2084)</f>
        <v>25.300373077392578</v>
      </c>
      <c r="K2084" s="1">
        <v>6</v>
      </c>
      <c r="L2084">
        <f t="shared" ref="L2084:L2095" si="3198">(K2084*AI2084+AJ2084)</f>
        <v>1.4200000166893005</v>
      </c>
      <c r="M2084" s="1">
        <v>1</v>
      </c>
      <c r="N2084">
        <f t="shared" ref="N2084:N2095" si="3199">L2084*(M2084+1)*(M2084+1)/(M2084*M2084+1)</f>
        <v>2.8400000333786011</v>
      </c>
      <c r="O2084" s="1">
        <v>22.550697326660156</v>
      </c>
      <c r="P2084" s="1">
        <v>25.300373077392578</v>
      </c>
      <c r="Q2084" s="1">
        <v>21.497297286987305</v>
      </c>
      <c r="R2084" s="1">
        <v>399.52853393554687</v>
      </c>
      <c r="S2084" s="1">
        <v>370.172119140625</v>
      </c>
      <c r="T2084" s="1">
        <v>13.825533866882324</v>
      </c>
      <c r="U2084" s="1">
        <v>20.378093719482422</v>
      </c>
      <c r="V2084" s="1">
        <v>51.143409729003906</v>
      </c>
      <c r="W2084" s="1">
        <v>75.431938171386719</v>
      </c>
      <c r="X2084" s="1">
        <v>499.5006103515625</v>
      </c>
      <c r="Y2084" s="1">
        <v>1999.271240234375</v>
      </c>
      <c r="Z2084" s="1">
        <v>294.68972778320312</v>
      </c>
      <c r="AA2084" s="1">
        <v>101.52008819580078</v>
      </c>
      <c r="AB2084" s="1">
        <v>7.3601036071777344</v>
      </c>
      <c r="AC2084" s="1">
        <v>0.37649247050285339</v>
      </c>
      <c r="AD2084" s="1">
        <v>0.13648831844329834</v>
      </c>
      <c r="AE2084" s="1">
        <v>2.2355470806360245E-2</v>
      </c>
      <c r="AF2084" s="1">
        <v>0.19058398902416229</v>
      </c>
      <c r="AG2084" s="1">
        <v>1.7242139205336571E-2</v>
      </c>
      <c r="AH2084" s="1">
        <v>0.66666668653488159</v>
      </c>
      <c r="AI2084" s="1">
        <v>-0.21956524252891541</v>
      </c>
      <c r="AJ2084" s="1">
        <v>2.737391471862793</v>
      </c>
      <c r="AK2084" s="1">
        <v>1</v>
      </c>
      <c r="AL2084" s="1">
        <v>0</v>
      </c>
      <c r="AM2084" s="1">
        <v>0.15999999642372131</v>
      </c>
      <c r="AN2084" s="1">
        <v>111115</v>
      </c>
      <c r="AO2084">
        <f t="shared" ref="AO2084:AO2095" si="3200">X2084*0.000001/(K2084*0.0001)</f>
        <v>0.83250101725260417</v>
      </c>
      <c r="AP2084">
        <f t="shared" ref="AP2084:AP2095" si="3201">(U2084-T2084)/(1000-U2084)*AO2084</f>
        <v>5.5684879114331447E-3</v>
      </c>
      <c r="AQ2084">
        <f t="shared" ref="AQ2084:AQ2095" si="3202">(P2084+273.15)</f>
        <v>298.45037307739256</v>
      </c>
      <c r="AR2084">
        <f t="shared" ref="AR2084:AR2095" si="3203">(O2084+273.15)</f>
        <v>295.70069732666013</v>
      </c>
      <c r="AS2084">
        <f t="shared" ref="AS2084:AS2095" si="3204">(Y2084*AK2084+Z2084*AL2084)*AM2084</f>
        <v>319.88339128754887</v>
      </c>
      <c r="AT2084">
        <f t="shared" ref="AT2084:AT2095" si="3205">((AS2084+0.00000010773*(AR2084^4-AQ2084^4))-AP2084*44100)/(L2084*0.92*2*29.3+0.00000043092*AQ2084^3)</f>
        <v>0.49138307221637523</v>
      </c>
      <c r="AU2084">
        <f t="shared" ref="AU2084:AU2095" si="3206">0.61365*EXP(17.502*J2084/(240.97+J2084))</f>
        <v>3.237066677125334</v>
      </c>
      <c r="AV2084">
        <f t="shared" ref="AV2084:AV2095" si="3207">AU2084*1000/AA2084</f>
        <v>31.885971876640177</v>
      </c>
      <c r="AW2084">
        <f t="shared" ref="AW2084:AW2095" si="3208">(AV2084-U2084)</f>
        <v>11.507878157157755</v>
      </c>
      <c r="AX2084">
        <f t="shared" ref="AX2084:AX2095" si="3209">IF(D2084,P2084,(O2084+P2084)/2)</f>
        <v>23.925535202026367</v>
      </c>
      <c r="AY2084">
        <f t="shared" ref="AY2084:AY2095" si="3210">0.61365*EXP(17.502*AX2084/(240.97+AX2084))</f>
        <v>2.9816038390140096</v>
      </c>
      <c r="AZ2084">
        <f t="shared" ref="AZ2084:AZ2095" si="3211">IF(AW2084&lt;&gt;0,(1000-(AV2084+U2084)/2)/AW2084*AP2084,0)</f>
        <v>0.47123995654428663</v>
      </c>
      <c r="BA2084">
        <f t="shared" ref="BA2084:BA2095" si="3212">U2084*AA2084/1000</f>
        <v>2.0687858716641494</v>
      </c>
      <c r="BB2084">
        <f t="shared" ref="BB2084:BB2095" si="3213">(AY2084-BA2084)</f>
        <v>0.9128179673498602</v>
      </c>
      <c r="BC2084">
        <f t="shared" ref="BC2084:BC2095" si="3214">1/(1.6/F2084+1.37/N2084)</f>
        <v>0.30172175302187465</v>
      </c>
      <c r="BD2084">
        <f t="shared" ref="BD2084:BD2095" si="3215">G2084*AA2084*0.001</f>
        <v>29.432039307567603</v>
      </c>
      <c r="BE2084">
        <f t="shared" ref="BE2084:BE2095" si="3216">G2084/S2084</f>
        <v>0.78318554507333826</v>
      </c>
      <c r="BF2084">
        <f t="shared" ref="BF2084:BF2095" si="3217">(1-AP2084*AA2084/AU2084/F2084)*100</f>
        <v>69.090054103981629</v>
      </c>
      <c r="BG2084">
        <f t="shared" ref="BG2084:BG2095" si="3218">(S2084-E2084/(N2084/1.35))</f>
        <v>359.53471525781049</v>
      </c>
      <c r="BH2084">
        <f t="shared" ref="BH2084:BH2095" si="3219">E2084*BF2084/100/BG2084</f>
        <v>4.3002621129715278E-2</v>
      </c>
    </row>
    <row r="2085" spans="1:60" x14ac:dyDescent="0.45">
      <c r="A2085" s="1">
        <v>1963</v>
      </c>
      <c r="B2085" s="1" t="s">
        <v>2147</v>
      </c>
      <c r="C2085" s="1">
        <v>11388.000030711293</v>
      </c>
      <c r="D2085" s="1">
        <v>0</v>
      </c>
      <c r="E2085">
        <f t="shared" si="3192"/>
        <v>9.1424022562357941</v>
      </c>
      <c r="F2085">
        <f t="shared" si="3193"/>
        <v>0.55398400003516757</v>
      </c>
      <c r="G2085">
        <f t="shared" si="3194"/>
        <v>327.9703545714782</v>
      </c>
      <c r="H2085">
        <f t="shared" si="3195"/>
        <v>5.5040121063219294</v>
      </c>
      <c r="I2085">
        <f t="shared" si="3196"/>
        <v>1.1739397482552367</v>
      </c>
      <c r="J2085">
        <f t="shared" si="3197"/>
        <v>25.290748596191406</v>
      </c>
      <c r="K2085" s="1">
        <v>6</v>
      </c>
      <c r="L2085">
        <f t="shared" si="3198"/>
        <v>1.4200000166893005</v>
      </c>
      <c r="M2085" s="1">
        <v>1</v>
      </c>
      <c r="N2085">
        <f t="shared" si="3199"/>
        <v>2.8400000333786011</v>
      </c>
      <c r="O2085" s="1">
        <v>22.519767761230469</v>
      </c>
      <c r="P2085" s="1">
        <v>25.290748596191406</v>
      </c>
      <c r="Q2085" s="1">
        <v>21.360816955566406</v>
      </c>
      <c r="R2085" s="1">
        <v>378.61209106445312</v>
      </c>
      <c r="S2085" s="1">
        <v>365.21527099609375</v>
      </c>
      <c r="T2085" s="1">
        <v>13.826759338378906</v>
      </c>
      <c r="U2085" s="1">
        <v>20.304121017456055</v>
      </c>
      <c r="V2085" s="1">
        <v>51.234100341796875</v>
      </c>
      <c r="W2085" s="1">
        <v>75.28765869140625</v>
      </c>
      <c r="X2085" s="1">
        <v>499.48651123046875</v>
      </c>
      <c r="Y2085" s="1">
        <v>1999.111083984375</v>
      </c>
      <c r="Z2085" s="1">
        <v>279.61505126953125</v>
      </c>
      <c r="AA2085" s="1">
        <v>101.51998901367187</v>
      </c>
      <c r="AB2085" s="1">
        <v>7.3601036071777344</v>
      </c>
      <c r="AC2085" s="1">
        <v>0.37649247050285339</v>
      </c>
      <c r="AD2085" s="1">
        <v>0.13648831844329834</v>
      </c>
      <c r="AE2085" s="1">
        <v>2.2355470806360245E-2</v>
      </c>
      <c r="AF2085" s="1">
        <v>0.19058398902416229</v>
      </c>
      <c r="AG2085" s="1">
        <v>1.7242139205336571E-2</v>
      </c>
      <c r="AH2085" s="1">
        <v>0.66666668653488159</v>
      </c>
      <c r="AI2085" s="1">
        <v>-0.21956524252891541</v>
      </c>
      <c r="AJ2085" s="1">
        <v>2.737391471862793</v>
      </c>
      <c r="AK2085" s="1">
        <v>1</v>
      </c>
      <c r="AL2085" s="1">
        <v>0</v>
      </c>
      <c r="AM2085" s="1">
        <v>0.15999999642372131</v>
      </c>
      <c r="AN2085" s="1">
        <v>111115</v>
      </c>
      <c r="AO2085">
        <f t="shared" si="3200"/>
        <v>0.8324775187174478</v>
      </c>
      <c r="AP2085">
        <f t="shared" si="3201"/>
        <v>5.5040121063219295E-3</v>
      </c>
      <c r="AQ2085">
        <f t="shared" si="3202"/>
        <v>298.44074859619138</v>
      </c>
      <c r="AR2085">
        <f t="shared" si="3203"/>
        <v>295.66976776123045</v>
      </c>
      <c r="AS2085">
        <f t="shared" si="3204"/>
        <v>319.85776628812164</v>
      </c>
      <c r="AT2085">
        <f t="shared" si="3205"/>
        <v>0.52074350870400654</v>
      </c>
      <c r="AU2085">
        <f t="shared" si="3206"/>
        <v>3.2352138908796397</v>
      </c>
      <c r="AV2085">
        <f t="shared" si="3207"/>
        <v>31.86775257081586</v>
      </c>
      <c r="AW2085">
        <f t="shared" si="3208"/>
        <v>11.563631553359805</v>
      </c>
      <c r="AX2085">
        <f t="shared" si="3209"/>
        <v>23.905258178710937</v>
      </c>
      <c r="AY2085">
        <f t="shared" si="3210"/>
        <v>2.9779720205755997</v>
      </c>
      <c r="AZ2085">
        <f t="shared" si="3211"/>
        <v>0.46355980555648074</v>
      </c>
      <c r="BA2085">
        <f t="shared" si="3212"/>
        <v>2.061274142624403</v>
      </c>
      <c r="BB2085">
        <f t="shared" si="3213"/>
        <v>0.91669787795119673</v>
      </c>
      <c r="BC2085">
        <f t="shared" si="3214"/>
        <v>0.29668621531551675</v>
      </c>
      <c r="BD2085">
        <f t="shared" si="3215"/>
        <v>33.295546792906535</v>
      </c>
      <c r="BE2085">
        <f t="shared" si="3216"/>
        <v>0.8980192796346298</v>
      </c>
      <c r="BF2085">
        <f t="shared" si="3217"/>
        <v>68.823258492274064</v>
      </c>
      <c r="BG2085">
        <f t="shared" si="3218"/>
        <v>360.86941081973475</v>
      </c>
      <c r="BH2085">
        <f t="shared" si="3219"/>
        <v>1.7435944828129952E-2</v>
      </c>
    </row>
    <row r="2086" spans="1:60" x14ac:dyDescent="0.45">
      <c r="A2086" s="1">
        <v>1964</v>
      </c>
      <c r="B2086" s="1" t="s">
        <v>2148</v>
      </c>
      <c r="C2086" s="1">
        <v>11393.000030599535</v>
      </c>
      <c r="D2086" s="1">
        <v>0</v>
      </c>
      <c r="E2086">
        <f t="shared" si="3192"/>
        <v>-3.2079108071493394</v>
      </c>
      <c r="F2086">
        <f t="shared" si="3193"/>
        <v>0.54178970575108343</v>
      </c>
      <c r="G2086">
        <f t="shared" si="3194"/>
        <v>351.75713359025974</v>
      </c>
      <c r="H2086">
        <f t="shared" si="3195"/>
        <v>5.4437436082561277</v>
      </c>
      <c r="I2086">
        <f t="shared" si="3196"/>
        <v>1.1829779738696482</v>
      </c>
      <c r="J2086">
        <f t="shared" si="3197"/>
        <v>25.301454544067383</v>
      </c>
      <c r="K2086" s="1">
        <v>6</v>
      </c>
      <c r="L2086">
        <f t="shared" si="3198"/>
        <v>1.4200000166893005</v>
      </c>
      <c r="M2086" s="1">
        <v>1</v>
      </c>
      <c r="N2086">
        <f t="shared" si="3199"/>
        <v>2.8400000333786011</v>
      </c>
      <c r="O2086" s="1">
        <v>22.467191696166992</v>
      </c>
      <c r="P2086" s="1">
        <v>25.301454544067383</v>
      </c>
      <c r="Q2086" s="1">
        <v>21.213058471679687</v>
      </c>
      <c r="R2086" s="1">
        <v>345.6903076171875</v>
      </c>
      <c r="S2086" s="1">
        <v>347.27288818359375</v>
      </c>
      <c r="T2086" s="1">
        <v>13.828497886657715</v>
      </c>
      <c r="U2086" s="1">
        <v>20.235462188720703</v>
      </c>
      <c r="V2086" s="1">
        <v>51.390201568603516</v>
      </c>
      <c r="W2086" s="1">
        <v>75.254615783691406</v>
      </c>
      <c r="X2086" s="1">
        <v>499.48025512695312</v>
      </c>
      <c r="Y2086" s="1">
        <v>1999.0177001953125</v>
      </c>
      <c r="Z2086" s="1">
        <v>271.52777099609375</v>
      </c>
      <c r="AA2086" s="1">
        <v>101.51964569091797</v>
      </c>
      <c r="AB2086" s="1">
        <v>7.3601036071777344</v>
      </c>
      <c r="AC2086" s="1">
        <v>0.37649247050285339</v>
      </c>
      <c r="AD2086" s="1">
        <v>0.13648831844329834</v>
      </c>
      <c r="AE2086" s="1">
        <v>2.2355470806360245E-2</v>
      </c>
      <c r="AF2086" s="1">
        <v>0.19058398902416229</v>
      </c>
      <c r="AG2086" s="1">
        <v>1.7242139205336571E-2</v>
      </c>
      <c r="AH2086" s="1">
        <v>0.66666668653488159</v>
      </c>
      <c r="AI2086" s="1">
        <v>-0.21956524252891541</v>
      </c>
      <c r="AJ2086" s="1">
        <v>2.737391471862793</v>
      </c>
      <c r="AK2086" s="1">
        <v>1</v>
      </c>
      <c r="AL2086" s="1">
        <v>0</v>
      </c>
      <c r="AM2086" s="1">
        <v>0.15999999642372131</v>
      </c>
      <c r="AN2086" s="1">
        <v>111115</v>
      </c>
      <c r="AO2086">
        <f t="shared" si="3200"/>
        <v>0.83246709187825518</v>
      </c>
      <c r="AP2086">
        <f t="shared" si="3201"/>
        <v>5.4437436082561278E-3</v>
      </c>
      <c r="AQ2086">
        <f t="shared" si="3202"/>
        <v>298.45145454406736</v>
      </c>
      <c r="AR2086">
        <f t="shared" si="3203"/>
        <v>295.61719169616697</v>
      </c>
      <c r="AS2086">
        <f t="shared" si="3204"/>
        <v>319.8428248822056</v>
      </c>
      <c r="AT2086">
        <f t="shared" si="3205"/>
        <v>0.5427200700542586</v>
      </c>
      <c r="AU2086">
        <f t="shared" si="3206"/>
        <v>3.2372749256605413</v>
      </c>
      <c r="AV2086">
        <f t="shared" si="3207"/>
        <v>31.888162174212063</v>
      </c>
      <c r="AW2086">
        <f t="shared" si="3208"/>
        <v>11.65269998549136</v>
      </c>
      <c r="AX2086">
        <f t="shared" si="3209"/>
        <v>23.884323120117188</v>
      </c>
      <c r="AY2086">
        <f t="shared" si="3210"/>
        <v>2.9742264004830052</v>
      </c>
      <c r="AZ2086">
        <f t="shared" si="3211"/>
        <v>0.45499067094965068</v>
      </c>
      <c r="BA2086">
        <f t="shared" si="3212"/>
        <v>2.0542969517908931</v>
      </c>
      <c r="BB2086">
        <f t="shared" si="3213"/>
        <v>0.91992944869211213</v>
      </c>
      <c r="BC2086">
        <f t="shared" si="3214"/>
        <v>0.29107254003176625</v>
      </c>
      <c r="BD2086">
        <f t="shared" si="3215"/>
        <v>35.710259571336074</v>
      </c>
      <c r="BE2086">
        <f t="shared" si="3216"/>
        <v>1.0129127425700313</v>
      </c>
      <c r="BF2086">
        <f t="shared" si="3217"/>
        <v>68.490796622802051</v>
      </c>
      <c r="BG2086">
        <f t="shared" si="3218"/>
        <v>348.79777534512652</v>
      </c>
      <c r="BH2086">
        <f t="shared" si="3219"/>
        <v>-6.299133257348169E-3</v>
      </c>
    </row>
    <row r="2087" spans="1:60" x14ac:dyDescent="0.45">
      <c r="A2087" s="1">
        <v>1965</v>
      </c>
      <c r="B2087" s="1" t="s">
        <v>2149</v>
      </c>
      <c r="C2087" s="1">
        <v>11398.000030487776</v>
      </c>
      <c r="D2087" s="1">
        <v>0</v>
      </c>
      <c r="E2087">
        <f t="shared" si="3192"/>
        <v>-9.2287628546834775</v>
      </c>
      <c r="F2087">
        <f t="shared" si="3193"/>
        <v>0.52638960919427191</v>
      </c>
      <c r="G2087">
        <f t="shared" si="3194"/>
        <v>348.05628843427752</v>
      </c>
      <c r="H2087">
        <f t="shared" si="3195"/>
        <v>5.3862562617363334</v>
      </c>
      <c r="I2087">
        <f t="shared" si="3196"/>
        <v>1.1992192147811611</v>
      </c>
      <c r="J2087">
        <f t="shared" si="3197"/>
        <v>25.351844787597656</v>
      </c>
      <c r="K2087" s="1">
        <v>6</v>
      </c>
      <c r="L2087">
        <f t="shared" si="3198"/>
        <v>1.4200000166893005</v>
      </c>
      <c r="M2087" s="1">
        <v>1</v>
      </c>
      <c r="N2087">
        <f t="shared" si="3199"/>
        <v>2.8400000333786011</v>
      </c>
      <c r="O2087" s="1">
        <v>22.403966903686523</v>
      </c>
      <c r="P2087" s="1">
        <v>25.351844787597656</v>
      </c>
      <c r="Q2087" s="1">
        <v>21.121526718139648</v>
      </c>
      <c r="R2087" s="1">
        <v>312.90438842773437</v>
      </c>
      <c r="S2087" s="1">
        <v>321.90756225585938</v>
      </c>
      <c r="T2087" s="1">
        <v>13.831576347351074</v>
      </c>
      <c r="U2087" s="1">
        <v>20.171262741088867</v>
      </c>
      <c r="V2087" s="1">
        <v>51.589599609375</v>
      </c>
      <c r="W2087" s="1">
        <v>75.289337158203125</v>
      </c>
      <c r="X2087" s="1">
        <v>499.48294067382812</v>
      </c>
      <c r="Y2087" s="1">
        <v>1998.88525390625</v>
      </c>
      <c r="Z2087" s="1">
        <v>266.20965576171875</v>
      </c>
      <c r="AA2087" s="1">
        <v>101.51927185058594</v>
      </c>
      <c r="AB2087" s="1">
        <v>7.3601036071777344</v>
      </c>
      <c r="AC2087" s="1">
        <v>0.37649247050285339</v>
      </c>
      <c r="AD2087" s="1">
        <v>0.13648831844329834</v>
      </c>
      <c r="AE2087" s="1">
        <v>2.2355470806360245E-2</v>
      </c>
      <c r="AF2087" s="1">
        <v>0.19058398902416229</v>
      </c>
      <c r="AG2087" s="1">
        <v>1.7242139205336571E-2</v>
      </c>
      <c r="AH2087" s="1">
        <v>0.66666668653488159</v>
      </c>
      <c r="AI2087" s="1">
        <v>-0.21956524252891541</v>
      </c>
      <c r="AJ2087" s="1">
        <v>2.737391471862793</v>
      </c>
      <c r="AK2087" s="1">
        <v>1</v>
      </c>
      <c r="AL2087" s="1">
        <v>0</v>
      </c>
      <c r="AM2087" s="1">
        <v>0.15999999642372131</v>
      </c>
      <c r="AN2087" s="1">
        <v>111115</v>
      </c>
      <c r="AO2087">
        <f t="shared" si="3200"/>
        <v>0.83247156778971343</v>
      </c>
      <c r="AP2087">
        <f t="shared" si="3201"/>
        <v>5.3862562617363339E-3</v>
      </c>
      <c r="AQ2087">
        <f t="shared" si="3202"/>
        <v>298.50184478759763</v>
      </c>
      <c r="AR2087">
        <f t="shared" si="3203"/>
        <v>295.5539669036865</v>
      </c>
      <c r="AS2087">
        <f t="shared" si="3204"/>
        <v>319.82163347642927</v>
      </c>
      <c r="AT2087">
        <f t="shared" si="3205"/>
        <v>0.55669293057694913</v>
      </c>
      <c r="AU2087">
        <f t="shared" si="3206"/>
        <v>3.246991120563357</v>
      </c>
      <c r="AV2087">
        <f t="shared" si="3207"/>
        <v>31.983987487047923</v>
      </c>
      <c r="AW2087">
        <f t="shared" si="3208"/>
        <v>11.812724745959056</v>
      </c>
      <c r="AX2087">
        <f t="shared" si="3209"/>
        <v>23.87790584564209</v>
      </c>
      <c r="AY2087">
        <f t="shared" si="3210"/>
        <v>2.9730790716508815</v>
      </c>
      <c r="AZ2087">
        <f t="shared" si="3211"/>
        <v>0.4440800579873812</v>
      </c>
      <c r="BA2087">
        <f t="shared" si="3212"/>
        <v>2.0477719057821959</v>
      </c>
      <c r="BB2087">
        <f t="shared" si="3213"/>
        <v>0.92530716586868555</v>
      </c>
      <c r="BC2087">
        <f t="shared" si="3214"/>
        <v>0.2839321621660052</v>
      </c>
      <c r="BD2087">
        <f t="shared" si="3215"/>
        <v>35.334420964865373</v>
      </c>
      <c r="BE2087">
        <f t="shared" si="3216"/>
        <v>1.0812305433124139</v>
      </c>
      <c r="BF2087">
        <f t="shared" si="3217"/>
        <v>68.007579656346223</v>
      </c>
      <c r="BG2087">
        <f t="shared" si="3218"/>
        <v>326.29447412465998</v>
      </c>
      <c r="BH2087">
        <f t="shared" si="3219"/>
        <v>-1.9234951086840438E-2</v>
      </c>
    </row>
    <row r="2088" spans="1:60" x14ac:dyDescent="0.45">
      <c r="A2088" s="1">
        <v>1966</v>
      </c>
      <c r="B2088" s="1" t="s">
        <v>2150</v>
      </c>
      <c r="C2088" s="1">
        <v>11403.500030364841</v>
      </c>
      <c r="D2088" s="1">
        <v>0</v>
      </c>
      <c r="E2088">
        <f t="shared" si="3192"/>
        <v>0.54057279943568204</v>
      </c>
      <c r="F2088">
        <f t="shared" si="3193"/>
        <v>0.51308594433842147</v>
      </c>
      <c r="G2088">
        <f t="shared" si="3194"/>
        <v>289.46124656215352</v>
      </c>
      <c r="H2088">
        <f t="shared" si="3195"/>
        <v>5.3218653580979973</v>
      </c>
      <c r="I2088">
        <f t="shared" si="3196"/>
        <v>1.2108132822097599</v>
      </c>
      <c r="J2088">
        <f t="shared" si="3197"/>
        <v>25.374656677246094</v>
      </c>
      <c r="K2088" s="1">
        <v>6</v>
      </c>
      <c r="L2088">
        <f t="shared" si="3198"/>
        <v>1.4200000166893005</v>
      </c>
      <c r="M2088" s="1">
        <v>1</v>
      </c>
      <c r="N2088">
        <f t="shared" si="3199"/>
        <v>2.8400000333786011</v>
      </c>
      <c r="O2088" s="1">
        <v>22.339719772338867</v>
      </c>
      <c r="P2088" s="1">
        <v>25.374656677246094</v>
      </c>
      <c r="Q2088" s="1">
        <v>21.046382904052734</v>
      </c>
      <c r="R2088" s="1">
        <v>299.57528686523437</v>
      </c>
      <c r="S2088" s="1">
        <v>297.02713012695312</v>
      </c>
      <c r="T2088" s="1">
        <v>13.836329460144043</v>
      </c>
      <c r="U2088" s="1">
        <v>20.100551605224609</v>
      </c>
      <c r="V2088" s="1">
        <v>51.809410095214844</v>
      </c>
      <c r="W2088" s="1">
        <v>75.31951904296875</v>
      </c>
      <c r="X2088" s="1">
        <v>499.49310302734375</v>
      </c>
      <c r="Y2088" s="1">
        <v>1998.78662109375</v>
      </c>
      <c r="Z2088" s="1">
        <v>261.83587646484375</v>
      </c>
      <c r="AA2088" s="1">
        <v>101.51884460449219</v>
      </c>
      <c r="AB2088" s="1">
        <v>7.3601036071777344</v>
      </c>
      <c r="AC2088" s="1">
        <v>0.37649247050285339</v>
      </c>
      <c r="AD2088" s="1">
        <v>0.13648831844329834</v>
      </c>
      <c r="AE2088" s="1">
        <v>2.2355470806360245E-2</v>
      </c>
      <c r="AF2088" s="1">
        <v>0.19058398902416229</v>
      </c>
      <c r="AG2088" s="1">
        <v>1.7242139205336571E-2</v>
      </c>
      <c r="AH2088" s="1">
        <v>0.66666668653488159</v>
      </c>
      <c r="AI2088" s="1">
        <v>-0.21956524252891541</v>
      </c>
      <c r="AJ2088" s="1">
        <v>2.737391471862793</v>
      </c>
      <c r="AK2088" s="1">
        <v>1</v>
      </c>
      <c r="AL2088" s="1">
        <v>0</v>
      </c>
      <c r="AM2088" s="1">
        <v>0.15999999642372131</v>
      </c>
      <c r="AN2088" s="1">
        <v>111115</v>
      </c>
      <c r="AO2088">
        <f t="shared" si="3200"/>
        <v>0.83248850504557281</v>
      </c>
      <c r="AP2088">
        <f t="shared" si="3201"/>
        <v>5.3218653580979977E-3</v>
      </c>
      <c r="AQ2088">
        <f t="shared" si="3202"/>
        <v>298.52465667724607</v>
      </c>
      <c r="AR2088">
        <f t="shared" si="3203"/>
        <v>295.48971977233884</v>
      </c>
      <c r="AS2088">
        <f t="shared" si="3204"/>
        <v>319.80585222678201</v>
      </c>
      <c r="AT2088">
        <f t="shared" si="3205"/>
        <v>0.57766998298122585</v>
      </c>
      <c r="AU2088">
        <f t="shared" si="3206"/>
        <v>3.2513980570851331</v>
      </c>
      <c r="AV2088">
        <f t="shared" si="3207"/>
        <v>32.027532127185573</v>
      </c>
      <c r="AW2088">
        <f t="shared" si="3208"/>
        <v>11.926980521960964</v>
      </c>
      <c r="AX2088">
        <f t="shared" si="3209"/>
        <v>23.85718822479248</v>
      </c>
      <c r="AY2088">
        <f t="shared" si="3210"/>
        <v>2.9693776598812076</v>
      </c>
      <c r="AZ2088">
        <f t="shared" si="3211"/>
        <v>0.43457403380969389</v>
      </c>
      <c r="BA2088">
        <f t="shared" si="3212"/>
        <v>2.0405847748753732</v>
      </c>
      <c r="BB2088">
        <f t="shared" si="3213"/>
        <v>0.92879288500583446</v>
      </c>
      <c r="BC2088">
        <f t="shared" si="3214"/>
        <v>0.27771758167491267</v>
      </c>
      <c r="BD2088">
        <f t="shared" si="3215"/>
        <v>29.385771308765865</v>
      </c>
      <c r="BE2088">
        <f t="shared" si="3216"/>
        <v>0.97452797136219227</v>
      </c>
      <c r="BF2088">
        <f t="shared" si="3217"/>
        <v>67.614523625097306</v>
      </c>
      <c r="BG2088">
        <f t="shared" si="3218"/>
        <v>296.77016770770626</v>
      </c>
      <c r="BH2088">
        <f t="shared" si="3219"/>
        <v>1.231612078830247E-3</v>
      </c>
    </row>
    <row r="2089" spans="1:60" x14ac:dyDescent="0.45">
      <c r="A2089" s="1">
        <v>1967</v>
      </c>
      <c r="B2089" s="1" t="s">
        <v>2151</v>
      </c>
      <c r="C2089" s="1">
        <v>11408.500030253083</v>
      </c>
      <c r="D2089" s="1">
        <v>0</v>
      </c>
      <c r="E2089">
        <f t="shared" si="3192"/>
        <v>8.7856931401302951</v>
      </c>
      <c r="F2089">
        <f t="shared" si="3193"/>
        <v>0.50368159593919437</v>
      </c>
      <c r="G2089">
        <f t="shared" si="3194"/>
        <v>249.3251678600196</v>
      </c>
      <c r="H2089">
        <f t="shared" si="3195"/>
        <v>5.2611003087826793</v>
      </c>
      <c r="I2089">
        <f t="shared" si="3196"/>
        <v>1.2159675331977682</v>
      </c>
      <c r="J2089">
        <f t="shared" si="3197"/>
        <v>25.365476608276367</v>
      </c>
      <c r="K2089" s="1">
        <v>6</v>
      </c>
      <c r="L2089">
        <f t="shared" si="3198"/>
        <v>1.4200000166893005</v>
      </c>
      <c r="M2089" s="1">
        <v>1</v>
      </c>
      <c r="N2089">
        <f t="shared" si="3199"/>
        <v>2.8400000333786011</v>
      </c>
      <c r="O2089" s="1">
        <v>22.277360916137695</v>
      </c>
      <c r="P2089" s="1">
        <v>25.365476608276367</v>
      </c>
      <c r="Q2089" s="1">
        <v>20.903661727905273</v>
      </c>
      <c r="R2089" s="1">
        <v>298.99569702148437</v>
      </c>
      <c r="S2089" s="1">
        <v>286.6307373046875</v>
      </c>
      <c r="T2089" s="1">
        <v>13.8392333984375</v>
      </c>
      <c r="U2089" s="1">
        <v>20.03236198425293</v>
      </c>
      <c r="V2089" s="1">
        <v>52.01568603515625</v>
      </c>
      <c r="W2089" s="1">
        <v>75.349403381347656</v>
      </c>
      <c r="X2089" s="1">
        <v>499.49307250976562</v>
      </c>
      <c r="Y2089" s="1">
        <v>1999.01904296875</v>
      </c>
      <c r="Z2089" s="1">
        <v>258.6781005859375</v>
      </c>
      <c r="AA2089" s="1">
        <v>101.5185546875</v>
      </c>
      <c r="AB2089" s="1">
        <v>7.3601036071777344</v>
      </c>
      <c r="AC2089" s="1">
        <v>0.37649247050285339</v>
      </c>
      <c r="AD2089" s="1">
        <v>0.13648831844329834</v>
      </c>
      <c r="AE2089" s="1">
        <v>2.2355470806360245E-2</v>
      </c>
      <c r="AF2089" s="1">
        <v>0.19058398902416229</v>
      </c>
      <c r="AG2089" s="1">
        <v>1.7242139205336571E-2</v>
      </c>
      <c r="AH2089" s="1">
        <v>0.66666668653488159</v>
      </c>
      <c r="AI2089" s="1">
        <v>-0.21956524252891541</v>
      </c>
      <c r="AJ2089" s="1">
        <v>2.737391471862793</v>
      </c>
      <c r="AK2089" s="1">
        <v>1</v>
      </c>
      <c r="AL2089" s="1">
        <v>0</v>
      </c>
      <c r="AM2089" s="1">
        <v>0.15999999642372131</v>
      </c>
      <c r="AN2089" s="1">
        <v>111115</v>
      </c>
      <c r="AO2089">
        <f t="shared" si="3200"/>
        <v>0.83248845418294259</v>
      </c>
      <c r="AP2089">
        <f t="shared" si="3201"/>
        <v>5.2611003087826794E-3</v>
      </c>
      <c r="AQ2089">
        <f t="shared" si="3202"/>
        <v>298.51547660827634</v>
      </c>
      <c r="AR2089">
        <f t="shared" si="3203"/>
        <v>295.42736091613767</v>
      </c>
      <c r="AS2089">
        <f t="shared" si="3204"/>
        <v>319.8430397259508</v>
      </c>
      <c r="AT2089">
        <f t="shared" si="3205"/>
        <v>0.601866065764878</v>
      </c>
      <c r="AU2089">
        <f t="shared" si="3206"/>
        <v>3.2496239688159454</v>
      </c>
      <c r="AV2089">
        <f t="shared" si="3207"/>
        <v>32.010148083954867</v>
      </c>
      <c r="AW2089">
        <f t="shared" si="3208"/>
        <v>11.977786099701937</v>
      </c>
      <c r="AX2089">
        <f t="shared" si="3209"/>
        <v>23.821418762207031</v>
      </c>
      <c r="AY2089">
        <f t="shared" si="3210"/>
        <v>2.9629965683729513</v>
      </c>
      <c r="AZ2089">
        <f t="shared" si="3211"/>
        <v>0.42780859778547525</v>
      </c>
      <c r="BA2089">
        <f t="shared" si="3212"/>
        <v>2.0336564356181772</v>
      </c>
      <c r="BB2089">
        <f t="shared" si="3213"/>
        <v>0.92934013275477412</v>
      </c>
      <c r="BC2089">
        <f t="shared" si="3214"/>
        <v>0.27329838897997361</v>
      </c>
      <c r="BD2089">
        <f t="shared" si="3215"/>
        <v>25.311130688367516</v>
      </c>
      <c r="BE2089">
        <f t="shared" si="3216"/>
        <v>0.86984798003358521</v>
      </c>
      <c r="BF2089">
        <f t="shared" si="3217"/>
        <v>67.368817176069911</v>
      </c>
      <c r="BG2089">
        <f t="shared" si="3218"/>
        <v>282.45443955828716</v>
      </c>
      <c r="BH2089">
        <f t="shared" si="3219"/>
        <v>2.0954946073713565E-2</v>
      </c>
    </row>
    <row r="2090" spans="1:60" x14ac:dyDescent="0.45">
      <c r="A2090" s="1">
        <v>1968</v>
      </c>
      <c r="B2090" s="1" t="s">
        <v>2152</v>
      </c>
      <c r="C2090" s="1">
        <v>11414.000030130148</v>
      </c>
      <c r="D2090" s="1">
        <v>0</v>
      </c>
      <c r="E2090">
        <f t="shared" si="3192"/>
        <v>12.184497424682927</v>
      </c>
      <c r="F2090">
        <f t="shared" si="3193"/>
        <v>0.49561105803562194</v>
      </c>
      <c r="G2090">
        <f t="shared" si="3194"/>
        <v>232.22272006888861</v>
      </c>
      <c r="H2090">
        <f t="shared" si="3195"/>
        <v>5.1900429835562774</v>
      </c>
      <c r="I2090">
        <f t="shared" si="3196"/>
        <v>1.2162332090592964</v>
      </c>
      <c r="J2090">
        <f t="shared" si="3197"/>
        <v>25.324455261230469</v>
      </c>
      <c r="K2090" s="1">
        <v>6</v>
      </c>
      <c r="L2090">
        <f t="shared" si="3198"/>
        <v>1.4200000166893005</v>
      </c>
      <c r="M2090" s="1">
        <v>1</v>
      </c>
      <c r="N2090">
        <f t="shared" si="3199"/>
        <v>2.8400000333786011</v>
      </c>
      <c r="O2090" s="1">
        <v>22.18426513671875</v>
      </c>
      <c r="P2090" s="1">
        <v>25.324455261230469</v>
      </c>
      <c r="Q2090" s="1">
        <v>20.662336349487305</v>
      </c>
      <c r="R2090" s="1">
        <v>298.78826904296875</v>
      </c>
      <c r="S2090" s="1">
        <v>282.39157104492188</v>
      </c>
      <c r="T2090" s="1">
        <v>13.841817855834961</v>
      </c>
      <c r="U2090" s="1">
        <v>19.951776504516602</v>
      </c>
      <c r="V2090" s="1">
        <v>52.308570861816406</v>
      </c>
      <c r="W2090" s="1">
        <v>75.456413269042969</v>
      </c>
      <c r="X2090" s="1">
        <v>499.49526977539062</v>
      </c>
      <c r="Y2090" s="1">
        <v>1999.3623046875</v>
      </c>
      <c r="Z2090" s="1">
        <v>255.84036254882813</v>
      </c>
      <c r="AA2090" s="1">
        <v>101.51845550537109</v>
      </c>
      <c r="AB2090" s="1">
        <v>7.3601036071777344</v>
      </c>
      <c r="AC2090" s="1">
        <v>0.37649247050285339</v>
      </c>
      <c r="AD2090" s="1">
        <v>0.13648831844329834</v>
      </c>
      <c r="AE2090" s="1">
        <v>2.2355470806360245E-2</v>
      </c>
      <c r="AF2090" s="1">
        <v>0.19058398902416229</v>
      </c>
      <c r="AG2090" s="1">
        <v>1.7242139205336571E-2</v>
      </c>
      <c r="AH2090" s="1">
        <v>0.66666668653488159</v>
      </c>
      <c r="AI2090" s="1">
        <v>-0.21956524252891541</v>
      </c>
      <c r="AJ2090" s="1">
        <v>2.737391471862793</v>
      </c>
      <c r="AK2090" s="1">
        <v>1</v>
      </c>
      <c r="AL2090" s="1">
        <v>0</v>
      </c>
      <c r="AM2090" s="1">
        <v>0.15999999642372131</v>
      </c>
      <c r="AN2090" s="1">
        <v>111115</v>
      </c>
      <c r="AO2090">
        <f t="shared" si="3200"/>
        <v>0.83249211629231756</v>
      </c>
      <c r="AP2090">
        <f t="shared" si="3201"/>
        <v>5.190042983556277E-3</v>
      </c>
      <c r="AQ2090">
        <f t="shared" si="3202"/>
        <v>298.47445526123045</v>
      </c>
      <c r="AR2090">
        <f t="shared" si="3203"/>
        <v>295.33426513671873</v>
      </c>
      <c r="AS2090">
        <f t="shared" si="3204"/>
        <v>319.8979615997232</v>
      </c>
      <c r="AT2090">
        <f t="shared" si="3205"/>
        <v>0.63172105032943537</v>
      </c>
      <c r="AU2090">
        <f t="shared" si="3206"/>
        <v>3.2417067443861733</v>
      </c>
      <c r="AV2090">
        <f t="shared" si="3207"/>
        <v>31.93219132667619</v>
      </c>
      <c r="AW2090">
        <f t="shared" si="3208"/>
        <v>11.980414822159588</v>
      </c>
      <c r="AX2090">
        <f t="shared" si="3209"/>
        <v>23.754360198974609</v>
      </c>
      <c r="AY2090">
        <f t="shared" si="3210"/>
        <v>2.9510659648113742</v>
      </c>
      <c r="AZ2090">
        <f t="shared" si="3211"/>
        <v>0.42197228117718216</v>
      </c>
      <c r="BA2090">
        <f t="shared" si="3212"/>
        <v>2.0254735353268769</v>
      </c>
      <c r="BB2090">
        <f t="shared" si="3213"/>
        <v>0.92559242948449727</v>
      </c>
      <c r="BC2090">
        <f t="shared" si="3214"/>
        <v>0.26948858319593977</v>
      </c>
      <c r="BD2090">
        <f t="shared" si="3215"/>
        <v>23.574891874649715</v>
      </c>
      <c r="BE2090">
        <f t="shared" si="3216"/>
        <v>0.82234295878451491</v>
      </c>
      <c r="BF2090">
        <f t="shared" si="3217"/>
        <v>67.20548260831599</v>
      </c>
      <c r="BG2090">
        <f t="shared" si="3218"/>
        <v>276.59964452027555</v>
      </c>
      <c r="BH2090">
        <f t="shared" si="3219"/>
        <v>2.960470289778605E-2</v>
      </c>
    </row>
    <row r="2091" spans="1:60" x14ac:dyDescent="0.45">
      <c r="A2091" s="1">
        <v>1969</v>
      </c>
      <c r="B2091" s="1" t="s">
        <v>2153</v>
      </c>
      <c r="C2091" s="1">
        <v>11419.000030018389</v>
      </c>
      <c r="D2091" s="1">
        <v>0</v>
      </c>
      <c r="E2091">
        <f t="shared" si="3192"/>
        <v>13.253169013215414</v>
      </c>
      <c r="F2091">
        <f t="shared" si="3193"/>
        <v>0.48922111584420519</v>
      </c>
      <c r="G2091">
        <f t="shared" si="3194"/>
        <v>226.40421169256234</v>
      </c>
      <c r="H2091">
        <f t="shared" si="3195"/>
        <v>5.127904553941022</v>
      </c>
      <c r="I2091">
        <f t="shared" si="3196"/>
        <v>1.2151346001559973</v>
      </c>
      <c r="J2091">
        <f t="shared" si="3197"/>
        <v>25.281267166137695</v>
      </c>
      <c r="K2091" s="1">
        <v>6</v>
      </c>
      <c r="L2091">
        <f t="shared" si="3198"/>
        <v>1.4200000166893005</v>
      </c>
      <c r="M2091" s="1">
        <v>1</v>
      </c>
      <c r="N2091">
        <f t="shared" si="3199"/>
        <v>2.8400000333786011</v>
      </c>
      <c r="O2091" s="1">
        <v>22.075210571289063</v>
      </c>
      <c r="P2091" s="1">
        <v>25.281267166137695</v>
      </c>
      <c r="Q2091" s="1">
        <v>20.459281921386719</v>
      </c>
      <c r="R2091" s="1">
        <v>298.6754150390625</v>
      </c>
      <c r="S2091" s="1">
        <v>281.02462768554687</v>
      </c>
      <c r="T2091" s="1">
        <v>13.843401908874512</v>
      </c>
      <c r="U2091" s="1">
        <v>19.880607604980469</v>
      </c>
      <c r="V2091" s="1">
        <v>52.649520874023438</v>
      </c>
      <c r="W2091" s="1">
        <v>75.667449951171875</v>
      </c>
      <c r="X2091" s="1">
        <v>499.49850463867187</v>
      </c>
      <c r="Y2091" s="1">
        <v>1999.584716796875</v>
      </c>
      <c r="Z2091" s="1">
        <v>253.73341369628906</v>
      </c>
      <c r="AA2091" s="1">
        <v>101.51877593994141</v>
      </c>
      <c r="AB2091" s="1">
        <v>7.3601036071777344</v>
      </c>
      <c r="AC2091" s="1">
        <v>0.37649247050285339</v>
      </c>
      <c r="AD2091" s="1">
        <v>0.13648831844329834</v>
      </c>
      <c r="AE2091" s="1">
        <v>2.2355470806360245E-2</v>
      </c>
      <c r="AF2091" s="1">
        <v>0.19058398902416229</v>
      </c>
      <c r="AG2091" s="1">
        <v>1.7242139205336571E-2</v>
      </c>
      <c r="AH2091" s="1">
        <v>0.66666668653488159</v>
      </c>
      <c r="AI2091" s="1">
        <v>-0.21956524252891541</v>
      </c>
      <c r="AJ2091" s="1">
        <v>2.737391471862793</v>
      </c>
      <c r="AK2091" s="1">
        <v>1</v>
      </c>
      <c r="AL2091" s="1">
        <v>0</v>
      </c>
      <c r="AM2091" s="1">
        <v>0.15999999642372131</v>
      </c>
      <c r="AN2091" s="1">
        <v>111115</v>
      </c>
      <c r="AO2091">
        <f t="shared" si="3200"/>
        <v>0.83249750773111963</v>
      </c>
      <c r="AP2091">
        <f t="shared" si="3201"/>
        <v>5.1279045539410224E-3</v>
      </c>
      <c r="AQ2091">
        <f t="shared" si="3202"/>
        <v>298.43126716613767</v>
      </c>
      <c r="AR2091">
        <f t="shared" si="3203"/>
        <v>295.22521057128904</v>
      </c>
      <c r="AS2091">
        <f t="shared" si="3204"/>
        <v>319.9335475364278</v>
      </c>
      <c r="AT2091">
        <f t="shared" si="3205"/>
        <v>0.65517232467532949</v>
      </c>
      <c r="AU2091">
        <f t="shared" si="3206"/>
        <v>3.2333895491559046</v>
      </c>
      <c r="AV2091">
        <f t="shared" si="3207"/>
        <v>31.850162880891911</v>
      </c>
      <c r="AW2091">
        <f t="shared" si="3208"/>
        <v>11.969555275911443</v>
      </c>
      <c r="AX2091">
        <f t="shared" si="3209"/>
        <v>23.678238868713379</v>
      </c>
      <c r="AY2091">
        <f t="shared" si="3210"/>
        <v>2.9375739021352825</v>
      </c>
      <c r="AZ2091">
        <f t="shared" si="3211"/>
        <v>0.41733123846440967</v>
      </c>
      <c r="BA2091">
        <f t="shared" si="3212"/>
        <v>2.0182549489999073</v>
      </c>
      <c r="BB2091">
        <f t="shared" si="3213"/>
        <v>0.91931895313537515</v>
      </c>
      <c r="BC2091">
        <f t="shared" si="3214"/>
        <v>0.26646066451066175</v>
      </c>
      <c r="BD2091">
        <f t="shared" si="3215"/>
        <v>22.984278438676299</v>
      </c>
      <c r="BE2091">
        <f t="shared" si="3216"/>
        <v>0.80563832984025097</v>
      </c>
      <c r="BF2091">
        <f t="shared" si="3217"/>
        <v>67.090363791174497</v>
      </c>
      <c r="BG2091">
        <f t="shared" si="3218"/>
        <v>274.72470586950527</v>
      </c>
      <c r="BH2091">
        <f t="shared" si="3219"/>
        <v>3.2365488486677849E-2</v>
      </c>
    </row>
    <row r="2092" spans="1:60" x14ac:dyDescent="0.45">
      <c r="A2092" s="1">
        <v>1970</v>
      </c>
      <c r="B2092" s="1" t="s">
        <v>2154</v>
      </c>
      <c r="C2092" s="1">
        <v>11424.000029906631</v>
      </c>
      <c r="D2092" s="1">
        <v>0</v>
      </c>
      <c r="E2092">
        <f t="shared" si="3192"/>
        <v>13.80883082284007</v>
      </c>
      <c r="F2092">
        <f t="shared" si="3193"/>
        <v>0.48482940159945892</v>
      </c>
      <c r="G2092">
        <f t="shared" si="3194"/>
        <v>223.52991757612051</v>
      </c>
      <c r="H2092">
        <f t="shared" si="3195"/>
        <v>5.0683218898516085</v>
      </c>
      <c r="I2092">
        <f t="shared" si="3196"/>
        <v>1.2104115667488848</v>
      </c>
      <c r="J2092">
        <f t="shared" si="3197"/>
        <v>25.220619201660156</v>
      </c>
      <c r="K2092" s="1">
        <v>6</v>
      </c>
      <c r="L2092">
        <f t="shared" si="3198"/>
        <v>1.4200000166893005</v>
      </c>
      <c r="M2092" s="1">
        <v>1</v>
      </c>
      <c r="N2092">
        <f t="shared" si="3199"/>
        <v>2.8400000333786011</v>
      </c>
      <c r="O2092" s="1">
        <v>21.961862564086914</v>
      </c>
      <c r="P2092" s="1">
        <v>25.220619201660156</v>
      </c>
      <c r="Q2092" s="1">
        <v>20.321727752685547</v>
      </c>
      <c r="R2092" s="1">
        <v>298.89028930664062</v>
      </c>
      <c r="S2092" s="1">
        <v>280.59445190429688</v>
      </c>
      <c r="T2092" s="1">
        <v>13.844785690307617</v>
      </c>
      <c r="U2092" s="1">
        <v>19.812362670898438</v>
      </c>
      <c r="V2092" s="1">
        <v>53.015983581542969</v>
      </c>
      <c r="W2092" s="1">
        <v>75.922836303710938</v>
      </c>
      <c r="X2092" s="1">
        <v>499.48980712890625</v>
      </c>
      <c r="Y2092" s="1">
        <v>1999.5484619140625</v>
      </c>
      <c r="Z2092" s="1">
        <v>251.9044189453125</v>
      </c>
      <c r="AA2092" s="1">
        <v>101.51892852783203</v>
      </c>
      <c r="AB2092" s="1">
        <v>7.3601036071777344</v>
      </c>
      <c r="AC2092" s="1">
        <v>0.37649247050285339</v>
      </c>
      <c r="AD2092" s="1">
        <v>0.13648831844329834</v>
      </c>
      <c r="AE2092" s="1">
        <v>2.2355470806360245E-2</v>
      </c>
      <c r="AF2092" s="1">
        <v>0.19058398902416229</v>
      </c>
      <c r="AG2092" s="1">
        <v>1.7242139205336571E-2</v>
      </c>
      <c r="AH2092" s="1">
        <v>0.66666668653488159</v>
      </c>
      <c r="AI2092" s="1">
        <v>-0.21956524252891541</v>
      </c>
      <c r="AJ2092" s="1">
        <v>2.737391471862793</v>
      </c>
      <c r="AK2092" s="1">
        <v>1</v>
      </c>
      <c r="AL2092" s="1">
        <v>0</v>
      </c>
      <c r="AM2092" s="1">
        <v>0.15999999642372131</v>
      </c>
      <c r="AN2092" s="1">
        <v>111115</v>
      </c>
      <c r="AO2092">
        <f t="shared" si="3200"/>
        <v>0.8324830118815103</v>
      </c>
      <c r="AP2092">
        <f t="shared" si="3201"/>
        <v>5.0683218898516088E-3</v>
      </c>
      <c r="AQ2092">
        <f t="shared" si="3202"/>
        <v>298.37061920166013</v>
      </c>
      <c r="AR2092">
        <f t="shared" si="3203"/>
        <v>295.11186256408689</v>
      </c>
      <c r="AS2092">
        <f t="shared" si="3204"/>
        <v>319.92774675530745</v>
      </c>
      <c r="AT2092">
        <f t="shared" si="3205"/>
        <v>0.67863429520995511</v>
      </c>
      <c r="AU2092">
        <f t="shared" si="3206"/>
        <v>3.2217413967033108</v>
      </c>
      <c r="AV2092">
        <f t="shared" si="3207"/>
        <v>31.735376283251952</v>
      </c>
      <c r="AW2092">
        <f t="shared" si="3208"/>
        <v>11.923013612353515</v>
      </c>
      <c r="AX2092">
        <f t="shared" si="3209"/>
        <v>23.591240882873535</v>
      </c>
      <c r="AY2092">
        <f t="shared" si="3210"/>
        <v>2.9222200983132511</v>
      </c>
      <c r="AZ2092">
        <f t="shared" si="3211"/>
        <v>0.41413117384004283</v>
      </c>
      <c r="BA2092">
        <f t="shared" si="3212"/>
        <v>2.011329829954426</v>
      </c>
      <c r="BB2092">
        <f t="shared" si="3213"/>
        <v>0.91089026835882514</v>
      </c>
      <c r="BC2092">
        <f t="shared" si="3214"/>
        <v>0.26437371808909343</v>
      </c>
      <c r="BD2092">
        <f t="shared" si="3215"/>
        <v>22.692517726242365</v>
      </c>
      <c r="BE2092">
        <f t="shared" si="3216"/>
        <v>0.79662985514895523</v>
      </c>
      <c r="BF2092">
        <f t="shared" si="3217"/>
        <v>67.059393722864684</v>
      </c>
      <c r="BG2092">
        <f t="shared" si="3218"/>
        <v>274.03039507622117</v>
      </c>
      <c r="BH2092">
        <f t="shared" si="3219"/>
        <v>3.3792303322545403E-2</v>
      </c>
    </row>
    <row r="2093" spans="1:60" x14ac:dyDescent="0.45">
      <c r="A2093" s="1">
        <v>1971</v>
      </c>
      <c r="B2093" s="1" t="s">
        <v>2155</v>
      </c>
      <c r="C2093" s="1">
        <v>11429.500029783696</v>
      </c>
      <c r="D2093" s="1">
        <v>0</v>
      </c>
      <c r="E2093">
        <f t="shared" si="3192"/>
        <v>14.156178482115942</v>
      </c>
      <c r="F2093">
        <f t="shared" si="3193"/>
        <v>0.4781262723043645</v>
      </c>
      <c r="G2093">
        <f t="shared" si="3194"/>
        <v>221.61870051172338</v>
      </c>
      <c r="H2093">
        <f t="shared" si="3195"/>
        <v>5.0099614749786037</v>
      </c>
      <c r="I2093">
        <f t="shared" si="3196"/>
        <v>1.2108861079316391</v>
      </c>
      <c r="J2093">
        <f t="shared" si="3197"/>
        <v>25.187810897827148</v>
      </c>
      <c r="K2093" s="1">
        <v>6</v>
      </c>
      <c r="L2093">
        <f t="shared" si="3198"/>
        <v>1.4200000166893005</v>
      </c>
      <c r="M2093" s="1">
        <v>1</v>
      </c>
      <c r="N2093">
        <f t="shared" si="3199"/>
        <v>2.8400000333786011</v>
      </c>
      <c r="O2093" s="1">
        <v>21.854448318481445</v>
      </c>
      <c r="P2093" s="1">
        <v>25.187810897827148</v>
      </c>
      <c r="Q2093" s="1">
        <v>20.249444961547852</v>
      </c>
      <c r="R2093" s="1">
        <v>299.33041381835938</v>
      </c>
      <c r="S2093" s="1">
        <v>280.63690185546875</v>
      </c>
      <c r="T2093" s="1">
        <v>13.846487998962402</v>
      </c>
      <c r="U2093" s="1">
        <v>19.745702743530273</v>
      </c>
      <c r="V2093" s="1">
        <v>53.379741668701172</v>
      </c>
      <c r="W2093" s="1">
        <v>76.171897888183594</v>
      </c>
      <c r="X2093" s="1">
        <v>499.493896484375</v>
      </c>
      <c r="Y2093" s="1">
        <v>1999.5238037109375</v>
      </c>
      <c r="Z2093" s="1">
        <v>250.09744262695312</v>
      </c>
      <c r="AA2093" s="1">
        <v>101.51927185058594</v>
      </c>
      <c r="AB2093" s="1">
        <v>7.3601036071777344</v>
      </c>
      <c r="AC2093" s="1">
        <v>0.37649247050285339</v>
      </c>
      <c r="AD2093" s="1">
        <v>0.13648831844329834</v>
      </c>
      <c r="AE2093" s="1">
        <v>2.2355470806360245E-2</v>
      </c>
      <c r="AF2093" s="1">
        <v>0.19058398902416229</v>
      </c>
      <c r="AG2093" s="1">
        <v>1.7242139205336571E-2</v>
      </c>
      <c r="AH2093" s="1">
        <v>0.66666668653488159</v>
      </c>
      <c r="AI2093" s="1">
        <v>-0.21956524252891541</v>
      </c>
      <c r="AJ2093" s="1">
        <v>2.737391471862793</v>
      </c>
      <c r="AK2093" s="1">
        <v>1</v>
      </c>
      <c r="AL2093" s="1">
        <v>0</v>
      </c>
      <c r="AM2093" s="1">
        <v>0.15999999642372131</v>
      </c>
      <c r="AN2093" s="1">
        <v>111115</v>
      </c>
      <c r="AO2093">
        <f t="shared" si="3200"/>
        <v>0.83248982747395817</v>
      </c>
      <c r="AP2093">
        <f t="shared" si="3201"/>
        <v>5.0099614749786036E-3</v>
      </c>
      <c r="AQ2093">
        <f t="shared" si="3202"/>
        <v>298.33781089782713</v>
      </c>
      <c r="AR2093">
        <f t="shared" si="3203"/>
        <v>295.00444831848142</v>
      </c>
      <c r="AS2093">
        <f t="shared" si="3204"/>
        <v>319.92380144289564</v>
      </c>
      <c r="AT2093">
        <f t="shared" si="3205"/>
        <v>0.69862102955341976</v>
      </c>
      <c r="AU2093">
        <f t="shared" si="3206"/>
        <v>3.2154554726329496</v>
      </c>
      <c r="AV2093">
        <f t="shared" si="3207"/>
        <v>31.673350429122401</v>
      </c>
      <c r="AW2093">
        <f t="shared" si="3208"/>
        <v>11.927647685592127</v>
      </c>
      <c r="AX2093">
        <f t="shared" si="3209"/>
        <v>23.521129608154297</v>
      </c>
      <c r="AY2093">
        <f t="shared" si="3210"/>
        <v>2.9098976549086242</v>
      </c>
      <c r="AZ2093">
        <f t="shared" si="3211"/>
        <v>0.40923054284520094</v>
      </c>
      <c r="BA2093">
        <f t="shared" si="3212"/>
        <v>2.0045693647013105</v>
      </c>
      <c r="BB2093">
        <f t="shared" si="3213"/>
        <v>0.90532829020731365</v>
      </c>
      <c r="BC2093">
        <f t="shared" si="3214"/>
        <v>0.26117907256377976</v>
      </c>
      <c r="BD2093">
        <f t="shared" si="3215"/>
        <v>22.498569104423233</v>
      </c>
      <c r="BE2093">
        <f t="shared" si="3216"/>
        <v>0.78969907038761267</v>
      </c>
      <c r="BF2093">
        <f t="shared" si="3217"/>
        <v>66.917541806413766</v>
      </c>
      <c r="BG2093">
        <f t="shared" si="3218"/>
        <v>273.90773258566372</v>
      </c>
      <c r="BH2093">
        <f t="shared" si="3219"/>
        <v>3.4584517072725744E-2</v>
      </c>
    </row>
    <row r="2094" spans="1:60" x14ac:dyDescent="0.45">
      <c r="A2094" s="1">
        <v>1972</v>
      </c>
      <c r="B2094" s="1" t="s">
        <v>2156</v>
      </c>
      <c r="C2094" s="1">
        <v>11434.500029671937</v>
      </c>
      <c r="D2094" s="1">
        <v>0</v>
      </c>
      <c r="E2094">
        <f t="shared" si="3192"/>
        <v>14.28961028724129</v>
      </c>
      <c r="F2094">
        <f t="shared" si="3193"/>
        <v>0.47197091536435964</v>
      </c>
      <c r="G2094">
        <f t="shared" si="3194"/>
        <v>220.68886915625086</v>
      </c>
      <c r="H2094">
        <f t="shared" si="3195"/>
        <v>4.9618927109538564</v>
      </c>
      <c r="I2094">
        <f t="shared" si="3196"/>
        <v>1.2127148053747228</v>
      </c>
      <c r="J2094">
        <f t="shared" si="3197"/>
        <v>25.16920280456543</v>
      </c>
      <c r="K2094" s="1">
        <v>6</v>
      </c>
      <c r="L2094">
        <f t="shared" si="3198"/>
        <v>1.4200000166893005</v>
      </c>
      <c r="M2094" s="1">
        <v>1</v>
      </c>
      <c r="N2094">
        <f t="shared" si="3199"/>
        <v>2.8400000333786011</v>
      </c>
      <c r="O2094" s="1">
        <v>21.784387588500977</v>
      </c>
      <c r="P2094" s="1">
        <v>25.16920280456543</v>
      </c>
      <c r="Q2094" s="1">
        <v>20.253124237060547</v>
      </c>
      <c r="R2094" s="1">
        <v>299.68161010742187</v>
      </c>
      <c r="S2094" s="1">
        <v>280.84280395507812</v>
      </c>
      <c r="T2094" s="1">
        <v>13.849611282348633</v>
      </c>
      <c r="U2094" s="1">
        <v>19.692539215087891</v>
      </c>
      <c r="V2094" s="1">
        <v>53.636016845703125</v>
      </c>
      <c r="W2094" s="1">
        <v>76.311943054199219</v>
      </c>
      <c r="X2094" s="1">
        <v>499.494140625</v>
      </c>
      <c r="Y2094" s="1">
        <v>1999.5382080078125</v>
      </c>
      <c r="Z2094" s="1">
        <v>248.63677978515625</v>
      </c>
      <c r="AA2094" s="1">
        <v>101.51967620849609</v>
      </c>
      <c r="AB2094" s="1">
        <v>7.3601036071777344</v>
      </c>
      <c r="AC2094" s="1">
        <v>0.37649247050285339</v>
      </c>
      <c r="AD2094" s="1">
        <v>0.13648831844329834</v>
      </c>
      <c r="AE2094" s="1">
        <v>2.2355470806360245E-2</v>
      </c>
      <c r="AF2094" s="1">
        <v>0.19058398902416229</v>
      </c>
      <c r="AG2094" s="1">
        <v>1.7242139205336571E-2</v>
      </c>
      <c r="AH2094" s="1">
        <v>0.66666668653488159</v>
      </c>
      <c r="AI2094" s="1">
        <v>-0.21956524252891541</v>
      </c>
      <c r="AJ2094" s="1">
        <v>2.737391471862793</v>
      </c>
      <c r="AK2094" s="1">
        <v>1</v>
      </c>
      <c r="AL2094" s="1">
        <v>0</v>
      </c>
      <c r="AM2094" s="1">
        <v>0.15999999642372131</v>
      </c>
      <c r="AN2094" s="1">
        <v>111115</v>
      </c>
      <c r="AO2094">
        <f t="shared" si="3200"/>
        <v>0.83249023437499992</v>
      </c>
      <c r="AP2094">
        <f t="shared" si="3201"/>
        <v>4.9618927109538564E-3</v>
      </c>
      <c r="AQ2094">
        <f t="shared" si="3202"/>
        <v>298.31920280456541</v>
      </c>
      <c r="AR2094">
        <f t="shared" si="3203"/>
        <v>294.93438758850095</v>
      </c>
      <c r="AS2094">
        <f t="shared" si="3204"/>
        <v>319.92610613034412</v>
      </c>
      <c r="AT2094">
        <f t="shared" si="3205"/>
        <v>0.71636870146617015</v>
      </c>
      <c r="AU2094">
        <f t="shared" si="3206"/>
        <v>3.2118950102135573</v>
      </c>
      <c r="AV2094">
        <f t="shared" si="3207"/>
        <v>31.638152623902446</v>
      </c>
      <c r="AW2094">
        <f t="shared" si="3208"/>
        <v>11.945613408814555</v>
      </c>
      <c r="AX2094">
        <f t="shared" si="3209"/>
        <v>23.476795196533203</v>
      </c>
      <c r="AY2094">
        <f t="shared" si="3210"/>
        <v>2.9021291125491806</v>
      </c>
      <c r="AZ2094">
        <f t="shared" si="3211"/>
        <v>0.4047129144949928</v>
      </c>
      <c r="BA2094">
        <f t="shared" si="3212"/>
        <v>1.9991802048388345</v>
      </c>
      <c r="BB2094">
        <f t="shared" si="3213"/>
        <v>0.90294890771034608</v>
      </c>
      <c r="BC2094">
        <f t="shared" si="3214"/>
        <v>0.25823553381425546</v>
      </c>
      <c r="BD2094">
        <f t="shared" si="3215"/>
        <v>22.404262539561749</v>
      </c>
      <c r="BE2094">
        <f t="shared" si="3216"/>
        <v>0.78580923580135909</v>
      </c>
      <c r="BF2094">
        <f t="shared" si="3217"/>
        <v>66.77071350783315</v>
      </c>
      <c r="BG2094">
        <f t="shared" si="3218"/>
        <v>274.05020759555407</v>
      </c>
      <c r="BH2094">
        <f t="shared" si="3219"/>
        <v>3.4815790982216079E-2</v>
      </c>
    </row>
    <row r="2095" spans="1:60" x14ac:dyDescent="0.45">
      <c r="A2095" s="1">
        <v>1973</v>
      </c>
      <c r="B2095" s="1" t="s">
        <v>2157</v>
      </c>
      <c r="C2095" s="1">
        <v>11439.500029560179</v>
      </c>
      <c r="D2095" s="1">
        <v>0</v>
      </c>
      <c r="E2095">
        <f t="shared" si="3192"/>
        <v>14.193960228745702</v>
      </c>
      <c r="F2095">
        <f t="shared" si="3193"/>
        <v>0.4643365385998563</v>
      </c>
      <c r="G2095">
        <f t="shared" si="3194"/>
        <v>220.46598492048287</v>
      </c>
      <c r="H2095">
        <f t="shared" si="3195"/>
        <v>4.9159063425179585</v>
      </c>
      <c r="I2095">
        <f t="shared" si="3196"/>
        <v>1.2184442636610513</v>
      </c>
      <c r="J2095">
        <f t="shared" si="3197"/>
        <v>25.172967910766602</v>
      </c>
      <c r="K2095" s="1">
        <v>6</v>
      </c>
      <c r="L2095">
        <f t="shared" si="3198"/>
        <v>1.4200000166893005</v>
      </c>
      <c r="M2095" s="1">
        <v>1</v>
      </c>
      <c r="N2095">
        <f t="shared" si="3199"/>
        <v>2.8400000333786011</v>
      </c>
      <c r="O2095" s="1">
        <v>21.741828918457031</v>
      </c>
      <c r="P2095" s="1">
        <v>25.172967910766602</v>
      </c>
      <c r="Q2095" s="1">
        <v>20.297529220581055</v>
      </c>
      <c r="R2095" s="1">
        <v>299.7744140625</v>
      </c>
      <c r="S2095" s="1">
        <v>281.064697265625</v>
      </c>
      <c r="T2095" s="1">
        <v>13.854071617126465</v>
      </c>
      <c r="U2095" s="1">
        <v>19.643142700195312</v>
      </c>
      <c r="V2095" s="1">
        <v>53.810298919677734</v>
      </c>
      <c r="W2095" s="1">
        <v>76.341293334960938</v>
      </c>
      <c r="X2095" s="1">
        <v>499.49386596679687</v>
      </c>
      <c r="Y2095" s="1">
        <v>1999.5069580078125</v>
      </c>
      <c r="Z2095" s="1">
        <v>247.35533142089844</v>
      </c>
      <c r="AA2095" s="1">
        <v>101.51995086669922</v>
      </c>
      <c r="AB2095" s="1">
        <v>7.3601036071777344</v>
      </c>
      <c r="AC2095" s="1">
        <v>0.37649247050285339</v>
      </c>
      <c r="AD2095" s="1">
        <v>0.13648831844329834</v>
      </c>
      <c r="AE2095" s="1">
        <v>2.2355470806360245E-2</v>
      </c>
      <c r="AF2095" s="1">
        <v>0.19058398902416229</v>
      </c>
      <c r="AG2095" s="1">
        <v>1.7242139205336571E-2</v>
      </c>
      <c r="AH2095" s="1">
        <v>0.66666668653488159</v>
      </c>
      <c r="AI2095" s="1">
        <v>-0.21956524252891541</v>
      </c>
      <c r="AJ2095" s="1">
        <v>2.737391471862793</v>
      </c>
      <c r="AK2095" s="1">
        <v>1</v>
      </c>
      <c r="AL2095" s="1">
        <v>0</v>
      </c>
      <c r="AM2095" s="1">
        <v>0.15999999642372131</v>
      </c>
      <c r="AN2095" s="1">
        <v>111115</v>
      </c>
      <c r="AO2095">
        <f t="shared" si="3200"/>
        <v>0.83248977661132795</v>
      </c>
      <c r="AP2095">
        <f t="shared" si="3201"/>
        <v>4.9159063425179587E-3</v>
      </c>
      <c r="AQ2095">
        <f t="shared" si="3202"/>
        <v>298.32296791076658</v>
      </c>
      <c r="AR2095">
        <f t="shared" si="3203"/>
        <v>294.89182891845701</v>
      </c>
      <c r="AS2095">
        <f t="shared" si="3204"/>
        <v>319.92110613045588</v>
      </c>
      <c r="AT2095">
        <f t="shared" si="3205"/>
        <v>0.7335196683816142</v>
      </c>
      <c r="AU2095">
        <f t="shared" si="3206"/>
        <v>3.2126151454524408</v>
      </c>
      <c r="AV2095">
        <f t="shared" si="3207"/>
        <v>31.645160562289526</v>
      </c>
      <c r="AW2095">
        <f t="shared" si="3208"/>
        <v>12.002017862094213</v>
      </c>
      <c r="AX2095">
        <f t="shared" si="3209"/>
        <v>23.457398414611816</v>
      </c>
      <c r="AY2095">
        <f t="shared" si="3210"/>
        <v>2.8987359997177049</v>
      </c>
      <c r="AZ2095">
        <f t="shared" si="3211"/>
        <v>0.39908639946230429</v>
      </c>
      <c r="BA2095">
        <f t="shared" si="3212"/>
        <v>1.9941708817913895</v>
      </c>
      <c r="BB2095">
        <f t="shared" si="3213"/>
        <v>0.90456511792631544</v>
      </c>
      <c r="BC2095">
        <f t="shared" si="3214"/>
        <v>0.25457140197378114</v>
      </c>
      <c r="BD2095">
        <f t="shared" si="3215"/>
        <v>22.381695956905872</v>
      </c>
      <c r="BE2095">
        <f t="shared" si="3216"/>
        <v>0.78439585997571126</v>
      </c>
      <c r="BF2095">
        <f t="shared" si="3217"/>
        <v>66.544814906683911</v>
      </c>
      <c r="BG2095">
        <f t="shared" si="3218"/>
        <v>274.31756836295</v>
      </c>
      <c r="BH2095">
        <f t="shared" si="3219"/>
        <v>3.4432153283197695E-2</v>
      </c>
    </row>
    <row r="2096" spans="1:60" x14ac:dyDescent="0.45">
      <c r="A2096" s="1" t="s">
        <v>9</v>
      </c>
      <c r="B2096" s="1" t="s">
        <v>2158</v>
      </c>
    </row>
    <row r="2097" spans="1:60" x14ac:dyDescent="0.45">
      <c r="A2097" s="1">
        <v>1974</v>
      </c>
      <c r="B2097" s="1" t="s">
        <v>2159</v>
      </c>
      <c r="C2097" s="1">
        <v>11467.000032566488</v>
      </c>
      <c r="D2097" s="1">
        <v>0</v>
      </c>
      <c r="E2097">
        <f t="shared" ref="E2097:E2106" si="3220">(R2097-S2097*(1000-T2097)/(1000-U2097))*AO2097</f>
        <v>13.911724181506941</v>
      </c>
      <c r="F2097">
        <f t="shared" ref="F2097:F2106" si="3221">IF(AZ2097&lt;&gt;0,1/(1/AZ2097-1/N2097),0)</f>
        <v>0.4474910506076818</v>
      </c>
      <c r="G2097">
        <f t="shared" ref="G2097:G2106" si="3222">((BC2097-AP2097/2)*S2097-E2097)/(BC2097+AP2097/2)</f>
        <v>219.97166129713167</v>
      </c>
      <c r="H2097">
        <f t="shared" ref="H2097:H2106" si="3223">AP2097*1000</f>
        <v>4.7903298553867204</v>
      </c>
      <c r="I2097">
        <f t="shared" ref="I2097:I2106" si="3224">(AU2097-BA2097)</f>
        <v>1.2257650479521089</v>
      </c>
      <c r="J2097">
        <f t="shared" ref="J2097:J2106" si="3225">(P2097+AT2097*D2097)</f>
        <v>25.179840087890625</v>
      </c>
      <c r="K2097" s="1">
        <v>6</v>
      </c>
      <c r="L2097">
        <f t="shared" ref="L2097:L2106" si="3226">(K2097*AI2097+AJ2097)</f>
        <v>1.4200000166893005</v>
      </c>
      <c r="M2097" s="1">
        <v>1</v>
      </c>
      <c r="N2097">
        <f t="shared" ref="N2097:N2106" si="3227">L2097*(M2097+1)*(M2097+1)/(M2097*M2097+1)</f>
        <v>2.8400000333786011</v>
      </c>
      <c r="O2097" s="1">
        <v>21.718055725097656</v>
      </c>
      <c r="P2097" s="1">
        <v>25.179840087890625</v>
      </c>
      <c r="Q2097" s="1">
        <v>20.345582962036133</v>
      </c>
      <c r="R2097" s="1">
        <v>299.6260986328125</v>
      </c>
      <c r="S2097" s="1">
        <v>281.29580688476562</v>
      </c>
      <c r="T2097" s="1">
        <v>13.942217826843262</v>
      </c>
      <c r="U2097" s="1">
        <v>19.583953857421875</v>
      </c>
      <c r="V2097" s="1">
        <v>54.640289306640625</v>
      </c>
      <c r="W2097" s="1">
        <v>76.245414733886719</v>
      </c>
      <c r="X2097" s="1">
        <v>499.47564697265625</v>
      </c>
      <c r="Y2097" s="1">
        <v>1999.46044921875</v>
      </c>
      <c r="Z2097" s="1">
        <v>246.18287658691406</v>
      </c>
      <c r="AA2097" s="1">
        <v>101.52009582519531</v>
      </c>
      <c r="AB2097" s="1">
        <v>6.4047737121582031</v>
      </c>
      <c r="AC2097" s="1">
        <v>0.3929486870765686</v>
      </c>
      <c r="AD2097" s="1">
        <v>0.16479730606079102</v>
      </c>
      <c r="AE2097" s="1">
        <v>2.1493935957551003E-2</v>
      </c>
      <c r="AF2097" s="1">
        <v>0.21012639999389648</v>
      </c>
      <c r="AG2097" s="1">
        <v>1.9807787612080574E-2</v>
      </c>
      <c r="AH2097" s="1">
        <v>0.66666668653488159</v>
      </c>
      <c r="AI2097" s="1">
        <v>-0.21956524252891541</v>
      </c>
      <c r="AJ2097" s="1">
        <v>2.737391471862793</v>
      </c>
      <c r="AK2097" s="1">
        <v>1</v>
      </c>
      <c r="AL2097" s="1">
        <v>0</v>
      </c>
      <c r="AM2097" s="1">
        <v>0.15999999642372131</v>
      </c>
      <c r="AN2097" s="1">
        <v>111115</v>
      </c>
      <c r="AO2097">
        <f t="shared" ref="AO2097:AO2106" si="3228">X2097*0.000001/(K2097*0.0001)</f>
        <v>0.8324594116210936</v>
      </c>
      <c r="AP2097">
        <f t="shared" ref="AP2097:AP2106" si="3229">(U2097-T2097)/(1000-U2097)*AO2097</f>
        <v>4.7903298553867201E-3</v>
      </c>
      <c r="AQ2097">
        <f t="shared" ref="AQ2097:AQ2106" si="3230">(P2097+273.15)</f>
        <v>298.3298400878906</v>
      </c>
      <c r="AR2097">
        <f t="shared" ref="AR2097:AR2106" si="3231">(O2097+273.15)</f>
        <v>294.86805572509763</v>
      </c>
      <c r="AS2097">
        <f t="shared" ref="AS2097:AS2106" si="3232">(Y2097*AK2097+Z2097*AL2097)*AM2097</f>
        <v>319.91366472437221</v>
      </c>
      <c r="AT2097">
        <f t="shared" ref="AT2097:AT2106" si="3233">((AS2097+0.00000010773*(AR2097^4-AQ2097^4))-AP2097*44100)/(L2097*0.92*2*29.3+0.00000043092*AQ2097^3)</f>
        <v>0.79248328360388942</v>
      </c>
      <c r="AU2097">
        <f t="shared" ref="AU2097:AU2106" si="3234">0.61365*EXP(17.502*J2097/(240.97+J2097))</f>
        <v>3.213929920193781</v>
      </c>
      <c r="AV2097">
        <f t="shared" ref="AV2097:AV2106" si="3235">AU2097*1000/AA2097</f>
        <v>31.658066258406212</v>
      </c>
      <c r="AW2097">
        <f t="shared" ref="AW2097:AW2106" si="3236">(AV2097-U2097)</f>
        <v>12.074112400984337</v>
      </c>
      <c r="AX2097">
        <f t="shared" ref="AX2097:AX2106" si="3237">IF(D2097,P2097,(O2097+P2097)/2)</f>
        <v>23.448947906494141</v>
      </c>
      <c r="AY2097">
        <f t="shared" ref="AY2097:AY2106" si="3238">0.61365*EXP(17.502*AX2097/(240.97+AX2097))</f>
        <v>2.8972588230503522</v>
      </c>
      <c r="AZ2097">
        <f t="shared" ref="AZ2097:AZ2106" si="3239">IF(AW2097&lt;&gt;0,(1000-(AV2097+U2097)/2)/AW2097*AP2097,0)</f>
        <v>0.38657887312698919</v>
      </c>
      <c r="BA2097">
        <f t="shared" ref="BA2097:BA2106" si="3240">U2097*AA2097/1000</f>
        <v>1.988164872241672</v>
      </c>
      <c r="BB2097">
        <f t="shared" ref="BB2097:BB2106" si="3241">(AY2097-BA2097)</f>
        <v>0.90909395080868016</v>
      </c>
      <c r="BC2097">
        <f t="shared" ref="BC2097:BC2106" si="3242">1/(1.6/F2097+1.37/N2097)</f>
        <v>0.24643380345338695</v>
      </c>
      <c r="BD2097">
        <f t="shared" ref="BD2097:BD2106" si="3243">G2097*AA2097*0.001</f>
        <v>22.331544133712214</v>
      </c>
      <c r="BE2097">
        <f t="shared" ref="BE2097:BE2106" si="3244">G2097/S2097</f>
        <v>0.78199409985248824</v>
      </c>
      <c r="BF2097">
        <f t="shared" ref="BF2097:BF2106" si="3245">(1-AP2097*AA2097/AU2097/F2097)*100</f>
        <v>66.185989640502669</v>
      </c>
      <c r="BG2097">
        <f t="shared" ref="BG2097:BG2106" si="3246">(S2097-E2097/(N2097/1.35))</f>
        <v>274.68283948184211</v>
      </c>
      <c r="BH2097">
        <f t="shared" ref="BH2097:BH2106" si="3247">E2097*BF2097/100/BG2097</f>
        <v>3.3520886644963332E-2</v>
      </c>
    </row>
    <row r="2098" spans="1:60" x14ac:dyDescent="0.45">
      <c r="A2098" s="1">
        <v>1975</v>
      </c>
      <c r="B2098" s="1" t="s">
        <v>2160</v>
      </c>
      <c r="C2098" s="1">
        <v>11472.000032454729</v>
      </c>
      <c r="D2098" s="1">
        <v>0</v>
      </c>
      <c r="E2098">
        <f t="shared" si="3220"/>
        <v>13.306732662112752</v>
      </c>
      <c r="F2098">
        <f t="shared" si="3221"/>
        <v>0.41550362244255373</v>
      </c>
      <c r="G2098">
        <f t="shared" si="3222"/>
        <v>219.20497143207541</v>
      </c>
      <c r="H2098">
        <f t="shared" si="3223"/>
        <v>4.5319806743909448</v>
      </c>
      <c r="I2098">
        <f t="shared" si="3224"/>
        <v>1.2368377455441426</v>
      </c>
      <c r="J2098">
        <f t="shared" si="3225"/>
        <v>25.18553352355957</v>
      </c>
      <c r="K2098" s="1">
        <v>6</v>
      </c>
      <c r="L2098">
        <f t="shared" si="3226"/>
        <v>1.4200000166893005</v>
      </c>
      <c r="M2098" s="1">
        <v>1</v>
      </c>
      <c r="N2098">
        <f t="shared" si="3227"/>
        <v>2.8400000333786011</v>
      </c>
      <c r="O2098" s="1">
        <v>21.695133209228516</v>
      </c>
      <c r="P2098" s="1">
        <v>25.18553352355957</v>
      </c>
      <c r="Q2098" s="1">
        <v>20.362071990966797</v>
      </c>
      <c r="R2098" s="1">
        <v>299.30282592773437</v>
      </c>
      <c r="S2098" s="1">
        <v>281.78408813476562</v>
      </c>
      <c r="T2098" s="1">
        <v>14.147653579711914</v>
      </c>
      <c r="U2098" s="1">
        <v>19.48560905456543</v>
      </c>
      <c r="V2098" s="1">
        <v>55.539962768554688</v>
      </c>
      <c r="W2098" s="1">
        <v>75.991447448730469</v>
      </c>
      <c r="X2098" s="1">
        <v>499.48025512695312</v>
      </c>
      <c r="Y2098" s="1">
        <v>1999.38623046875</v>
      </c>
      <c r="Z2098" s="1">
        <v>245.47836303710937</v>
      </c>
      <c r="AA2098" s="1">
        <v>101.5201416015625</v>
      </c>
      <c r="AB2098" s="1">
        <v>6.4047737121582031</v>
      </c>
      <c r="AC2098" s="1">
        <v>0.3929486870765686</v>
      </c>
      <c r="AD2098" s="1">
        <v>0.16479730606079102</v>
      </c>
      <c r="AE2098" s="1">
        <v>2.1493935957551003E-2</v>
      </c>
      <c r="AF2098" s="1">
        <v>0.21012639999389648</v>
      </c>
      <c r="AG2098" s="1">
        <v>1.9807787612080574E-2</v>
      </c>
      <c r="AH2098" s="1">
        <v>0.66666668653488159</v>
      </c>
      <c r="AI2098" s="1">
        <v>-0.21956524252891541</v>
      </c>
      <c r="AJ2098" s="1">
        <v>2.737391471862793</v>
      </c>
      <c r="AK2098" s="1">
        <v>1</v>
      </c>
      <c r="AL2098" s="1">
        <v>0</v>
      </c>
      <c r="AM2098" s="1">
        <v>0.15999999642372131</v>
      </c>
      <c r="AN2098" s="1">
        <v>111115</v>
      </c>
      <c r="AO2098">
        <f t="shared" si="3228"/>
        <v>0.83246709187825518</v>
      </c>
      <c r="AP2098">
        <f t="shared" si="3229"/>
        <v>4.5319806743909447E-3</v>
      </c>
      <c r="AQ2098">
        <f t="shared" si="3230"/>
        <v>298.33553352355955</v>
      </c>
      <c r="AR2098">
        <f t="shared" si="3231"/>
        <v>294.84513320922849</v>
      </c>
      <c r="AS2098">
        <f t="shared" si="3232"/>
        <v>319.90178972463764</v>
      </c>
      <c r="AT2098">
        <f t="shared" si="3233"/>
        <v>0.91819674596556489</v>
      </c>
      <c r="AU2098">
        <f t="shared" si="3234"/>
        <v>3.2150195359563134</v>
      </c>
      <c r="AV2098">
        <f t="shared" si="3235"/>
        <v>31.668784984307301</v>
      </c>
      <c r="AW2098">
        <f t="shared" si="3236"/>
        <v>12.183175929741871</v>
      </c>
      <c r="AX2098">
        <f t="shared" si="3237"/>
        <v>23.440333366394043</v>
      </c>
      <c r="AY2098">
        <f t="shared" si="3238"/>
        <v>2.8957536507558781</v>
      </c>
      <c r="AZ2098">
        <f t="shared" si="3239"/>
        <v>0.36247242404282792</v>
      </c>
      <c r="BA2098">
        <f t="shared" si="3240"/>
        <v>1.9781817904121708</v>
      </c>
      <c r="BB2098">
        <f t="shared" si="3241"/>
        <v>0.9175718603437073</v>
      </c>
      <c r="BC2098">
        <f t="shared" si="3242"/>
        <v>0.23077936843923225</v>
      </c>
      <c r="BD2098">
        <f t="shared" si="3243"/>
        <v>22.253719739550757</v>
      </c>
      <c r="BE2098">
        <f t="shared" si="3244"/>
        <v>0.77791820284486324</v>
      </c>
      <c r="BF2098">
        <f t="shared" si="3245"/>
        <v>65.558517779198226</v>
      </c>
      <c r="BG2098">
        <f t="shared" si="3246"/>
        <v>275.45870472535728</v>
      </c>
      <c r="BH2098">
        <f t="shared" si="3247"/>
        <v>3.1669707830868588E-2</v>
      </c>
    </row>
    <row r="2099" spans="1:60" x14ac:dyDescent="0.45">
      <c r="A2099" s="1">
        <v>1976</v>
      </c>
      <c r="B2099" s="1" t="s">
        <v>2161</v>
      </c>
      <c r="C2099" s="1">
        <v>11477.00003234297</v>
      </c>
      <c r="D2099" s="1">
        <v>0</v>
      </c>
      <c r="E2099">
        <f t="shared" si="3220"/>
        <v>13.24385618629994</v>
      </c>
      <c r="F2099">
        <f t="shared" si="3221"/>
        <v>0.4027024095134214</v>
      </c>
      <c r="G2099">
        <f t="shared" si="3222"/>
        <v>218.01314661457079</v>
      </c>
      <c r="H2099">
        <f t="shared" si="3223"/>
        <v>4.444191221703071</v>
      </c>
      <c r="I2099">
        <f t="shared" si="3224"/>
        <v>1.2465687908213716</v>
      </c>
      <c r="J2099">
        <f t="shared" si="3225"/>
        <v>25.187307357788086</v>
      </c>
      <c r="K2099" s="1">
        <v>6</v>
      </c>
      <c r="L2099">
        <f t="shared" si="3226"/>
        <v>1.4200000166893005</v>
      </c>
      <c r="M2099" s="1">
        <v>1</v>
      </c>
      <c r="N2099">
        <f t="shared" si="3227"/>
        <v>2.8400000333786011</v>
      </c>
      <c r="O2099" s="1">
        <v>21.674839019775391</v>
      </c>
      <c r="P2099" s="1">
        <v>25.187307357788086</v>
      </c>
      <c r="Q2099" s="1">
        <v>20.361179351806641</v>
      </c>
      <c r="R2099" s="1">
        <v>299.38644409179687</v>
      </c>
      <c r="S2099" s="1">
        <v>281.97201538085937</v>
      </c>
      <c r="T2099" s="1">
        <v>14.158096313476563</v>
      </c>
      <c r="U2099" s="1">
        <v>19.393123626708984</v>
      </c>
      <c r="V2099" s="1">
        <v>55.697040557861328</v>
      </c>
      <c r="W2099" s="1">
        <v>75.734718322753906</v>
      </c>
      <c r="X2099" s="1">
        <v>499.48214721679687</v>
      </c>
      <c r="Y2099" s="1">
        <v>1999.4266357421875</v>
      </c>
      <c r="Z2099" s="1">
        <v>245.34840393066406</v>
      </c>
      <c r="AA2099" s="1">
        <v>101.52001953125</v>
      </c>
      <c r="AB2099" s="1">
        <v>6.4047737121582031</v>
      </c>
      <c r="AC2099" s="1">
        <v>0.3929486870765686</v>
      </c>
      <c r="AD2099" s="1">
        <v>0.16479730606079102</v>
      </c>
      <c r="AE2099" s="1">
        <v>2.1493935957551003E-2</v>
      </c>
      <c r="AF2099" s="1">
        <v>0.21012639999389648</v>
      </c>
      <c r="AG2099" s="1">
        <v>1.9807787612080574E-2</v>
      </c>
      <c r="AH2099" s="1">
        <v>0.66666668653488159</v>
      </c>
      <c r="AI2099" s="1">
        <v>-0.21956524252891541</v>
      </c>
      <c r="AJ2099" s="1">
        <v>2.737391471862793</v>
      </c>
      <c r="AK2099" s="1">
        <v>1</v>
      </c>
      <c r="AL2099" s="1">
        <v>0</v>
      </c>
      <c r="AM2099" s="1">
        <v>0.15999999642372131</v>
      </c>
      <c r="AN2099" s="1">
        <v>111115</v>
      </c>
      <c r="AO2099">
        <f t="shared" si="3228"/>
        <v>0.83247024536132808</v>
      </c>
      <c r="AP2099">
        <f t="shared" si="3229"/>
        <v>4.4441912217030709E-3</v>
      </c>
      <c r="AQ2099">
        <f t="shared" si="3230"/>
        <v>298.33730735778806</v>
      </c>
      <c r="AR2099">
        <f t="shared" si="3231"/>
        <v>294.82483901977537</v>
      </c>
      <c r="AS2099">
        <f t="shared" si="3232"/>
        <v>319.90825456824314</v>
      </c>
      <c r="AT2099">
        <f t="shared" si="3233"/>
        <v>0.95948613127074889</v>
      </c>
      <c r="AU2099">
        <f t="shared" si="3234"/>
        <v>3.2153590801768135</v>
      </c>
      <c r="AV2099">
        <f t="shared" si="3235"/>
        <v>31.672167667255604</v>
      </c>
      <c r="AW2099">
        <f t="shared" si="3236"/>
        <v>12.279044040546619</v>
      </c>
      <c r="AX2099">
        <f t="shared" si="3237"/>
        <v>23.431073188781738</v>
      </c>
      <c r="AY2099">
        <f t="shared" si="3238"/>
        <v>2.8941364324502303</v>
      </c>
      <c r="AZ2099">
        <f t="shared" si="3239"/>
        <v>0.35269189097713416</v>
      </c>
      <c r="BA2099">
        <f t="shared" si="3240"/>
        <v>1.9687902893554419</v>
      </c>
      <c r="BB2099">
        <f t="shared" si="3241"/>
        <v>0.92534614309478846</v>
      </c>
      <c r="BC2099">
        <f t="shared" si="3242"/>
        <v>0.22443910120916719</v>
      </c>
      <c r="BD2099">
        <f t="shared" si="3243"/>
        <v>22.132698902380497</v>
      </c>
      <c r="BE2099">
        <f t="shared" si="3244"/>
        <v>0.77317299136973083</v>
      </c>
      <c r="BF2099">
        <f t="shared" si="3245"/>
        <v>65.155782079278751</v>
      </c>
      <c r="BG2099">
        <f t="shared" si="3246"/>
        <v>275.67652043671495</v>
      </c>
      <c r="BH2099">
        <f t="shared" si="3247"/>
        <v>3.1301679453762526E-2</v>
      </c>
    </row>
    <row r="2100" spans="1:60" x14ac:dyDescent="0.45">
      <c r="A2100" s="1">
        <v>1977</v>
      </c>
      <c r="B2100" s="1" t="s">
        <v>2162</v>
      </c>
      <c r="C2100" s="1">
        <v>11482.000032231212</v>
      </c>
      <c r="D2100" s="1">
        <v>0</v>
      </c>
      <c r="E2100">
        <f t="shared" si="3220"/>
        <v>13.433363902051791</v>
      </c>
      <c r="F2100">
        <f t="shared" si="3221"/>
        <v>0.39976631214920377</v>
      </c>
      <c r="G2100">
        <f t="shared" si="3222"/>
        <v>216.73325283774523</v>
      </c>
      <c r="H2100">
        <f t="shared" si="3223"/>
        <v>4.4371924153682105</v>
      </c>
      <c r="I2100">
        <f t="shared" si="3224"/>
        <v>1.2526751258782383</v>
      </c>
      <c r="J2100">
        <f t="shared" si="3225"/>
        <v>25.174936294555664</v>
      </c>
      <c r="K2100" s="1">
        <v>6</v>
      </c>
      <c r="L2100">
        <f t="shared" si="3226"/>
        <v>1.4200000166893005</v>
      </c>
      <c r="M2100" s="1">
        <v>1</v>
      </c>
      <c r="N2100">
        <f t="shared" si="3227"/>
        <v>2.8400000333786011</v>
      </c>
      <c r="O2100" s="1">
        <v>21.655288696289063</v>
      </c>
      <c r="P2100" s="1">
        <v>25.174936294555664</v>
      </c>
      <c r="Q2100" s="1">
        <v>20.359308242797852</v>
      </c>
      <c r="R2100" s="1">
        <v>299.57949829101562</v>
      </c>
      <c r="S2100" s="1">
        <v>281.94000244140625</v>
      </c>
      <c r="T2100" s="1">
        <v>14.082513809204102</v>
      </c>
      <c r="U2100" s="1">
        <v>19.309730529785156</v>
      </c>
      <c r="V2100" s="1">
        <v>55.122196197509766</v>
      </c>
      <c r="W2100" s="1">
        <v>75.506240844726563</v>
      </c>
      <c r="X2100" s="1">
        <v>499.48318481445312</v>
      </c>
      <c r="Y2100" s="1">
        <v>1999.488037109375</v>
      </c>
      <c r="Z2100" s="1">
        <v>245.85728454589844</v>
      </c>
      <c r="AA2100" s="1">
        <v>101.51962280273437</v>
      </c>
      <c r="AB2100" s="1">
        <v>6.4047737121582031</v>
      </c>
      <c r="AC2100" s="1">
        <v>0.3929486870765686</v>
      </c>
      <c r="AD2100" s="1">
        <v>0.16479730606079102</v>
      </c>
      <c r="AE2100" s="1">
        <v>2.1493935957551003E-2</v>
      </c>
      <c r="AF2100" s="1">
        <v>0.21012639999389648</v>
      </c>
      <c r="AG2100" s="1">
        <v>1.9807787612080574E-2</v>
      </c>
      <c r="AH2100" s="1">
        <v>0.66666668653488159</v>
      </c>
      <c r="AI2100" s="1">
        <v>-0.21956524252891541</v>
      </c>
      <c r="AJ2100" s="1">
        <v>2.737391471862793</v>
      </c>
      <c r="AK2100" s="1">
        <v>1</v>
      </c>
      <c r="AL2100" s="1">
        <v>0</v>
      </c>
      <c r="AM2100" s="1">
        <v>0.15999999642372131</v>
      </c>
      <c r="AN2100" s="1">
        <v>111115</v>
      </c>
      <c r="AO2100">
        <f t="shared" si="3228"/>
        <v>0.83247197469075518</v>
      </c>
      <c r="AP2100">
        <f t="shared" si="3229"/>
        <v>4.4371924153682107E-3</v>
      </c>
      <c r="AQ2100">
        <f t="shared" si="3230"/>
        <v>298.32493629455564</v>
      </c>
      <c r="AR2100">
        <f t="shared" si="3231"/>
        <v>294.80528869628904</v>
      </c>
      <c r="AS2100">
        <f t="shared" si="3232"/>
        <v>319.91807878677355</v>
      </c>
      <c r="AT2100">
        <f t="shared" si="3233"/>
        <v>0.96227614466357203</v>
      </c>
      <c r="AU2100">
        <f t="shared" si="3234"/>
        <v>3.2129916856844716</v>
      </c>
      <c r="AV2100">
        <f t="shared" si="3235"/>
        <v>31.648971863574847</v>
      </c>
      <c r="AW2100">
        <f t="shared" si="3236"/>
        <v>12.33924133378969</v>
      </c>
      <c r="AX2100">
        <f t="shared" si="3237"/>
        <v>23.415112495422363</v>
      </c>
      <c r="AY2100">
        <f t="shared" si="3238"/>
        <v>2.8913508750188295</v>
      </c>
      <c r="AZ2100">
        <f t="shared" si="3239"/>
        <v>0.35043772258903938</v>
      </c>
      <c r="BA2100">
        <f t="shared" si="3240"/>
        <v>1.9603165598062333</v>
      </c>
      <c r="BB2100">
        <f t="shared" si="3241"/>
        <v>0.93103431521259616</v>
      </c>
      <c r="BC2100">
        <f t="shared" si="3242"/>
        <v>0.22297873430991078</v>
      </c>
      <c r="BD2100">
        <f t="shared" si="3243"/>
        <v>22.002678076897556</v>
      </c>
      <c r="BE2100">
        <f t="shared" si="3244"/>
        <v>0.76872118522020472</v>
      </c>
      <c r="BF2100">
        <f t="shared" si="3245"/>
        <v>64.929459282604213</v>
      </c>
      <c r="BG2100">
        <f t="shared" si="3246"/>
        <v>275.55442460526956</v>
      </c>
      <c r="BH2100">
        <f t="shared" si="3247"/>
        <v>3.1653313342949574E-2</v>
      </c>
    </row>
    <row r="2101" spans="1:60" x14ac:dyDescent="0.45">
      <c r="A2101" s="1">
        <v>1978</v>
      </c>
      <c r="B2101" s="1" t="s">
        <v>2163</v>
      </c>
      <c r="C2101" s="1">
        <v>11487.500032108277</v>
      </c>
      <c r="D2101" s="1">
        <v>0</v>
      </c>
      <c r="E2101">
        <f t="shared" si="3220"/>
        <v>13.973958059960539</v>
      </c>
      <c r="F2101">
        <f t="shared" si="3221"/>
        <v>0.41319176136562841</v>
      </c>
      <c r="G2101">
        <f t="shared" si="3222"/>
        <v>215.650004187462</v>
      </c>
      <c r="H2101">
        <f t="shared" si="3223"/>
        <v>4.5709021493075017</v>
      </c>
      <c r="I2101">
        <f t="shared" si="3224"/>
        <v>1.2537058375908974</v>
      </c>
      <c r="J2101">
        <f t="shared" si="3225"/>
        <v>25.160453796386719</v>
      </c>
      <c r="K2101" s="1">
        <v>6</v>
      </c>
      <c r="L2101">
        <f t="shared" si="3226"/>
        <v>1.4200000166893005</v>
      </c>
      <c r="M2101" s="1">
        <v>1</v>
      </c>
      <c r="N2101">
        <f t="shared" si="3227"/>
        <v>2.8400000333786011</v>
      </c>
      <c r="O2101" s="1">
        <v>21.647258758544922</v>
      </c>
      <c r="P2101" s="1">
        <v>25.160453796386719</v>
      </c>
      <c r="Q2101" s="1">
        <v>20.364833831787109</v>
      </c>
      <c r="R2101" s="1">
        <v>299.78106689453125</v>
      </c>
      <c r="S2101" s="1">
        <v>281.4495849609375</v>
      </c>
      <c r="T2101" s="1">
        <v>13.887416839599609</v>
      </c>
      <c r="U2101" s="1">
        <v>19.272357940673828</v>
      </c>
      <c r="V2101" s="1">
        <v>54.363388061523438</v>
      </c>
      <c r="W2101" s="1">
        <v>75.367080688476562</v>
      </c>
      <c r="X2101" s="1">
        <v>499.48291015625</v>
      </c>
      <c r="Y2101" s="1">
        <v>1999.586181640625</v>
      </c>
      <c r="Z2101" s="1">
        <v>246.9674072265625</v>
      </c>
      <c r="AA2101" s="1">
        <v>101.51930236816406</v>
      </c>
      <c r="AB2101" s="1">
        <v>6.4047737121582031</v>
      </c>
      <c r="AC2101" s="1">
        <v>0.3929486870765686</v>
      </c>
      <c r="AD2101" s="1">
        <v>0.16479730606079102</v>
      </c>
      <c r="AE2101" s="1">
        <v>2.1493935957551003E-2</v>
      </c>
      <c r="AF2101" s="1">
        <v>0.21012639999389648</v>
      </c>
      <c r="AG2101" s="1">
        <v>1.9807787612080574E-2</v>
      </c>
      <c r="AH2101" s="1">
        <v>0.66666668653488159</v>
      </c>
      <c r="AI2101" s="1">
        <v>-0.21956524252891541</v>
      </c>
      <c r="AJ2101" s="1">
        <v>2.737391471862793</v>
      </c>
      <c r="AK2101" s="1">
        <v>1</v>
      </c>
      <c r="AL2101" s="1">
        <v>0</v>
      </c>
      <c r="AM2101" s="1">
        <v>0.15999999642372131</v>
      </c>
      <c r="AN2101" s="1">
        <v>111115</v>
      </c>
      <c r="AO2101">
        <f t="shared" si="3228"/>
        <v>0.83247151692708321</v>
      </c>
      <c r="AP2101">
        <f t="shared" si="3229"/>
        <v>4.5709021493075021E-3</v>
      </c>
      <c r="AQ2101">
        <f t="shared" si="3230"/>
        <v>298.3104537963867</v>
      </c>
      <c r="AR2101">
        <f t="shared" si="3231"/>
        <v>294.7972587585449</v>
      </c>
      <c r="AS2101">
        <f t="shared" si="3232"/>
        <v>319.93378191142256</v>
      </c>
      <c r="AT2101">
        <f t="shared" si="3233"/>
        <v>0.89633713975491425</v>
      </c>
      <c r="AU2101">
        <f t="shared" si="3234"/>
        <v>3.2102221707176515</v>
      </c>
      <c r="AV2101">
        <f t="shared" si="3235"/>
        <v>31.62179108634577</v>
      </c>
      <c r="AW2101">
        <f t="shared" si="3236"/>
        <v>12.349433145671942</v>
      </c>
      <c r="AX2101">
        <f t="shared" si="3237"/>
        <v>23.40385627746582</v>
      </c>
      <c r="AY2101">
        <f t="shared" si="3238"/>
        <v>2.8893877815779505</v>
      </c>
      <c r="AZ2101">
        <f t="shared" si="3239"/>
        <v>0.36071178402883158</v>
      </c>
      <c r="BA2101">
        <f t="shared" si="3240"/>
        <v>1.9565163331267541</v>
      </c>
      <c r="BB2101">
        <f t="shared" si="3241"/>
        <v>0.93287144845119641</v>
      </c>
      <c r="BC2101">
        <f t="shared" si="3242"/>
        <v>0.22963755502042213</v>
      </c>
      <c r="BD2101">
        <f t="shared" si="3243"/>
        <v>21.8926379808028</v>
      </c>
      <c r="BE2101">
        <f t="shared" si="3244"/>
        <v>0.76621183938641146</v>
      </c>
      <c r="BF2101">
        <f t="shared" si="3245"/>
        <v>65.016455823675926</v>
      </c>
      <c r="BG2101">
        <f t="shared" si="3246"/>
        <v>274.80703455275875</v>
      </c>
      <c r="BH2101">
        <f t="shared" si="3247"/>
        <v>3.306091593928609E-2</v>
      </c>
    </row>
    <row r="2102" spans="1:60" x14ac:dyDescent="0.45">
      <c r="A2102" s="1">
        <v>1979</v>
      </c>
      <c r="B2102" s="1" t="s">
        <v>2164</v>
      </c>
      <c r="C2102" s="1">
        <v>11492.500031996518</v>
      </c>
      <c r="D2102" s="1">
        <v>0</v>
      </c>
      <c r="E2102">
        <f t="shared" si="3220"/>
        <v>13.968133844830726</v>
      </c>
      <c r="F2102">
        <f t="shared" si="3221"/>
        <v>0.40947270157821103</v>
      </c>
      <c r="G2102">
        <f t="shared" si="3222"/>
        <v>214.9202699701101</v>
      </c>
      <c r="H2102">
        <f t="shared" si="3223"/>
        <v>4.5427040329593069</v>
      </c>
      <c r="I2102">
        <f t="shared" si="3224"/>
        <v>1.2558840611484055</v>
      </c>
      <c r="J2102">
        <f t="shared" si="3225"/>
        <v>25.154176712036133</v>
      </c>
      <c r="K2102" s="1">
        <v>6</v>
      </c>
      <c r="L2102">
        <f t="shared" si="3226"/>
        <v>1.4200000166893005</v>
      </c>
      <c r="M2102" s="1">
        <v>1</v>
      </c>
      <c r="N2102">
        <f t="shared" si="3227"/>
        <v>2.8400000333786011</v>
      </c>
      <c r="O2102" s="1">
        <v>21.641555786132813</v>
      </c>
      <c r="P2102" s="1">
        <v>25.154176712036133</v>
      </c>
      <c r="Q2102" s="1">
        <v>20.369760513305664</v>
      </c>
      <c r="R2102" s="1">
        <v>299.49856567382812</v>
      </c>
      <c r="S2102" s="1">
        <v>281.18502807617187</v>
      </c>
      <c r="T2102" s="1">
        <v>13.887111663818359</v>
      </c>
      <c r="U2102" s="1">
        <v>19.239023208618164</v>
      </c>
      <c r="V2102" s="1">
        <v>54.333404541015625</v>
      </c>
      <c r="W2102" s="1">
        <v>75.257720947265625</v>
      </c>
      <c r="X2102" s="1">
        <v>499.48211669921875</v>
      </c>
      <c r="Y2102" s="1">
        <v>1999.6119384765625</v>
      </c>
      <c r="Z2102" s="1">
        <v>248.26959228515625</v>
      </c>
      <c r="AA2102" s="1">
        <v>101.51962280273437</v>
      </c>
      <c r="AB2102" s="1">
        <v>6.4047737121582031</v>
      </c>
      <c r="AC2102" s="1">
        <v>0.3929486870765686</v>
      </c>
      <c r="AD2102" s="1">
        <v>0.16479730606079102</v>
      </c>
      <c r="AE2102" s="1">
        <v>2.1493935957551003E-2</v>
      </c>
      <c r="AF2102" s="1">
        <v>0.21012639999389648</v>
      </c>
      <c r="AG2102" s="1">
        <v>1.9807787612080574E-2</v>
      </c>
      <c r="AH2102" s="1">
        <v>0.66666668653488159</v>
      </c>
      <c r="AI2102" s="1">
        <v>-0.21956524252891541</v>
      </c>
      <c r="AJ2102" s="1">
        <v>2.737391471862793</v>
      </c>
      <c r="AK2102" s="1">
        <v>1</v>
      </c>
      <c r="AL2102" s="1">
        <v>0</v>
      </c>
      <c r="AM2102" s="1">
        <v>0.15999999642372131</v>
      </c>
      <c r="AN2102" s="1">
        <v>111115</v>
      </c>
      <c r="AO2102">
        <f t="shared" si="3228"/>
        <v>0.83247019449869786</v>
      </c>
      <c r="AP2102">
        <f t="shared" si="3229"/>
        <v>4.542704032959307E-3</v>
      </c>
      <c r="AQ2102">
        <f t="shared" si="3230"/>
        <v>298.30417671203611</v>
      </c>
      <c r="AR2102">
        <f t="shared" si="3231"/>
        <v>294.79155578613279</v>
      </c>
      <c r="AS2102">
        <f t="shared" si="3232"/>
        <v>319.93790300508044</v>
      </c>
      <c r="AT2102">
        <f t="shared" si="3233"/>
        <v>0.91062396241611998</v>
      </c>
      <c r="AU2102">
        <f t="shared" si="3234"/>
        <v>3.209022440380374</v>
      </c>
      <c r="AV2102">
        <f t="shared" si="3235"/>
        <v>31.609873557311335</v>
      </c>
      <c r="AW2102">
        <f t="shared" si="3236"/>
        <v>12.370850348693171</v>
      </c>
      <c r="AX2102">
        <f t="shared" si="3237"/>
        <v>23.397866249084473</v>
      </c>
      <c r="AY2102">
        <f t="shared" si="3238"/>
        <v>2.8883435911414659</v>
      </c>
      <c r="AZ2102">
        <f t="shared" si="3239"/>
        <v>0.35787420944930659</v>
      </c>
      <c r="BA2102">
        <f t="shared" si="3240"/>
        <v>1.9531383792319685</v>
      </c>
      <c r="BB2102">
        <f t="shared" si="3241"/>
        <v>0.93520521190949735</v>
      </c>
      <c r="BC2102">
        <f t="shared" si="3242"/>
        <v>0.22779776227016105</v>
      </c>
      <c r="BD2102">
        <f t="shared" si="3243"/>
        <v>21.81862474002742</v>
      </c>
      <c r="BE2102">
        <f t="shared" si="3244"/>
        <v>0.76433753048860442</v>
      </c>
      <c r="BF2102">
        <f t="shared" si="3245"/>
        <v>64.903263908442113</v>
      </c>
      <c r="BG2102">
        <f t="shared" si="3246"/>
        <v>274.5452462209272</v>
      </c>
      <c r="BH2102">
        <f t="shared" si="3247"/>
        <v>3.3021058995498537E-2</v>
      </c>
    </row>
    <row r="2103" spans="1:60" x14ac:dyDescent="0.45">
      <c r="A2103" s="1">
        <v>1980</v>
      </c>
      <c r="B2103" s="1" t="s">
        <v>2165</v>
      </c>
      <c r="C2103" s="1">
        <v>11497.50003188476</v>
      </c>
      <c r="D2103" s="1">
        <v>0</v>
      </c>
      <c r="E2103">
        <f t="shared" si="3220"/>
        <v>13.927568306578079</v>
      </c>
      <c r="F2103">
        <f t="shared" si="3221"/>
        <v>0.40652954490075088</v>
      </c>
      <c r="G2103">
        <f t="shared" si="3222"/>
        <v>214.50017397855149</v>
      </c>
      <c r="H2103">
        <f t="shared" si="3223"/>
        <v>4.5152875737277398</v>
      </c>
      <c r="I2103">
        <f t="shared" si="3224"/>
        <v>1.2562473236018179</v>
      </c>
      <c r="J2103">
        <f t="shared" si="3225"/>
        <v>25.139850616455078</v>
      </c>
      <c r="K2103" s="1">
        <v>6</v>
      </c>
      <c r="L2103">
        <f t="shared" si="3226"/>
        <v>1.4200000166893005</v>
      </c>
      <c r="M2103" s="1">
        <v>1</v>
      </c>
      <c r="N2103">
        <f t="shared" si="3227"/>
        <v>2.8400000333786011</v>
      </c>
      <c r="O2103" s="1">
        <v>21.636196136474609</v>
      </c>
      <c r="P2103" s="1">
        <v>25.139850616455078</v>
      </c>
      <c r="Q2103" s="1">
        <v>20.370912551879883</v>
      </c>
      <c r="R2103" s="1">
        <v>299.23077392578125</v>
      </c>
      <c r="S2103" s="1">
        <v>280.97640991210937</v>
      </c>
      <c r="T2103" s="1">
        <v>13.888617515563965</v>
      </c>
      <c r="U2103" s="1">
        <v>19.208379745483398</v>
      </c>
      <c r="V2103" s="1">
        <v>54.329532623291016</v>
      </c>
      <c r="W2103" s="1">
        <v>75.161079406738281</v>
      </c>
      <c r="X2103" s="1">
        <v>499.48355102539062</v>
      </c>
      <c r="Y2103" s="1">
        <v>1999.627685546875</v>
      </c>
      <c r="Z2103" s="1">
        <v>249.90203857421875</v>
      </c>
      <c r="AA2103" s="1">
        <v>101.52019500732422</v>
      </c>
      <c r="AB2103" s="1">
        <v>6.4047737121582031</v>
      </c>
      <c r="AC2103" s="1">
        <v>0.3929486870765686</v>
      </c>
      <c r="AD2103" s="1">
        <v>0.16479730606079102</v>
      </c>
      <c r="AE2103" s="1">
        <v>2.1493935957551003E-2</v>
      </c>
      <c r="AF2103" s="1">
        <v>0.21012639999389648</v>
      </c>
      <c r="AG2103" s="1">
        <v>1.9807787612080574E-2</v>
      </c>
      <c r="AH2103" s="1">
        <v>0.66666668653488159</v>
      </c>
      <c r="AI2103" s="1">
        <v>-0.21956524252891541</v>
      </c>
      <c r="AJ2103" s="1">
        <v>2.737391471862793</v>
      </c>
      <c r="AK2103" s="1">
        <v>1</v>
      </c>
      <c r="AL2103" s="1">
        <v>0</v>
      </c>
      <c r="AM2103" s="1">
        <v>0.15999999642372131</v>
      </c>
      <c r="AN2103" s="1">
        <v>111115</v>
      </c>
      <c r="AO2103">
        <f t="shared" si="3228"/>
        <v>0.83247258504231758</v>
      </c>
      <c r="AP2103">
        <f t="shared" si="3229"/>
        <v>4.5152875737277396E-3</v>
      </c>
      <c r="AQ2103">
        <f t="shared" si="3230"/>
        <v>298.28985061645506</v>
      </c>
      <c r="AR2103">
        <f t="shared" si="3231"/>
        <v>294.78619613647459</v>
      </c>
      <c r="AS2103">
        <f t="shared" si="3232"/>
        <v>319.94042253627413</v>
      </c>
      <c r="AT2103">
        <f t="shared" si="3233"/>
        <v>0.92560009198789606</v>
      </c>
      <c r="AU2103">
        <f t="shared" si="3234"/>
        <v>3.2062857811380292</v>
      </c>
      <c r="AV2103">
        <f t="shared" si="3235"/>
        <v>31.582738596066626</v>
      </c>
      <c r="AW2103">
        <f t="shared" si="3236"/>
        <v>12.374358850583228</v>
      </c>
      <c r="AX2103">
        <f t="shared" si="3237"/>
        <v>23.388023376464844</v>
      </c>
      <c r="AY2103">
        <f t="shared" si="3238"/>
        <v>2.8866284840591994</v>
      </c>
      <c r="AZ2103">
        <f t="shared" si="3239"/>
        <v>0.35562402659501524</v>
      </c>
      <c r="BA2103">
        <f t="shared" si="3240"/>
        <v>1.9500384575362113</v>
      </c>
      <c r="BB2103">
        <f t="shared" si="3241"/>
        <v>0.93659002652298806</v>
      </c>
      <c r="BC2103">
        <f t="shared" si="3242"/>
        <v>0.22633919815757661</v>
      </c>
      <c r="BD2103">
        <f t="shared" si="3243"/>
        <v>21.776099491407521</v>
      </c>
      <c r="BE2103">
        <f t="shared" si="3244"/>
        <v>0.76340990350630522</v>
      </c>
      <c r="BF2103">
        <f t="shared" si="3245"/>
        <v>64.83233646339454</v>
      </c>
      <c r="BG2103">
        <f t="shared" si="3246"/>
        <v>274.35591097094829</v>
      </c>
      <c r="BH2103">
        <f t="shared" si="3247"/>
        <v>3.2911876816264216E-2</v>
      </c>
    </row>
    <row r="2104" spans="1:60" x14ac:dyDescent="0.45">
      <c r="A2104" s="1">
        <v>1981</v>
      </c>
      <c r="B2104" s="1" t="s">
        <v>2166</v>
      </c>
      <c r="C2104" s="1">
        <v>11503.000031761825</v>
      </c>
      <c r="D2104" s="1">
        <v>0</v>
      </c>
      <c r="E2104">
        <f t="shared" si="3220"/>
        <v>13.984993238065298</v>
      </c>
      <c r="F2104">
        <f t="shared" si="3221"/>
        <v>0.40302774999786811</v>
      </c>
      <c r="G2104">
        <f t="shared" si="3222"/>
        <v>213.70212439414837</v>
      </c>
      <c r="H2104">
        <f t="shared" si="3223"/>
        <v>4.4860454787293875</v>
      </c>
      <c r="I2104">
        <f t="shared" si="3224"/>
        <v>1.2576361905190594</v>
      </c>
      <c r="J2104">
        <f t="shared" si="3225"/>
        <v>25.130231857299805</v>
      </c>
      <c r="K2104" s="1">
        <v>6</v>
      </c>
      <c r="L2104">
        <f t="shared" si="3226"/>
        <v>1.4200000166893005</v>
      </c>
      <c r="M2104" s="1">
        <v>1</v>
      </c>
      <c r="N2104">
        <f t="shared" si="3227"/>
        <v>2.8400000333786011</v>
      </c>
      <c r="O2104" s="1">
        <v>21.6302490234375</v>
      </c>
      <c r="P2104" s="1">
        <v>25.130231857299805</v>
      </c>
      <c r="Q2104" s="1">
        <v>20.370538711547852</v>
      </c>
      <c r="R2104" s="1">
        <v>299.22088623046875</v>
      </c>
      <c r="S2104" s="1">
        <v>280.90765380859375</v>
      </c>
      <c r="T2104" s="1">
        <v>13.89100456237793</v>
      </c>
      <c r="U2104" s="1">
        <v>19.176523208618164</v>
      </c>
      <c r="V2104" s="1">
        <v>54.354942321777344</v>
      </c>
      <c r="W2104" s="1">
        <v>75.061378479003906</v>
      </c>
      <c r="X2104" s="1">
        <v>499.48007202148437</v>
      </c>
      <c r="Y2104" s="1">
        <v>1999.587158203125</v>
      </c>
      <c r="Z2104" s="1">
        <v>252.05641174316406</v>
      </c>
      <c r="AA2104" s="1">
        <v>101.52066040039062</v>
      </c>
      <c r="AB2104" s="1">
        <v>6.4047737121582031</v>
      </c>
      <c r="AC2104" s="1">
        <v>0.3929486870765686</v>
      </c>
      <c r="AD2104" s="1">
        <v>0.16479730606079102</v>
      </c>
      <c r="AE2104" s="1">
        <v>2.1493935957551003E-2</v>
      </c>
      <c r="AF2104" s="1">
        <v>0.21012639999389648</v>
      </c>
      <c r="AG2104" s="1">
        <v>1.9807787612080574E-2</v>
      </c>
      <c r="AH2104" s="1">
        <v>1</v>
      </c>
      <c r="AI2104" s="1">
        <v>-0.21956524252891541</v>
      </c>
      <c r="AJ2104" s="1">
        <v>2.737391471862793</v>
      </c>
      <c r="AK2104" s="1">
        <v>1</v>
      </c>
      <c r="AL2104" s="1">
        <v>0</v>
      </c>
      <c r="AM2104" s="1">
        <v>0.15999999642372131</v>
      </c>
      <c r="AN2104" s="1">
        <v>111115</v>
      </c>
      <c r="AO2104">
        <f t="shared" si="3228"/>
        <v>0.83246678670247376</v>
      </c>
      <c r="AP2104">
        <f t="shared" si="3229"/>
        <v>4.4860454787293879E-3</v>
      </c>
      <c r="AQ2104">
        <f t="shared" si="3230"/>
        <v>298.28023185729978</v>
      </c>
      <c r="AR2104">
        <f t="shared" si="3231"/>
        <v>294.78024902343748</v>
      </c>
      <c r="AS2104">
        <f t="shared" si="3232"/>
        <v>319.93393816141906</v>
      </c>
      <c r="AT2104">
        <f t="shared" si="3233"/>
        <v>0.94069794356970415</v>
      </c>
      <c r="AU2104">
        <f t="shared" si="3234"/>
        <v>3.2044494908413932</v>
      </c>
      <c r="AV2104">
        <f t="shared" si="3235"/>
        <v>31.564505965615872</v>
      </c>
      <c r="AW2104">
        <f t="shared" si="3236"/>
        <v>12.387982756997708</v>
      </c>
      <c r="AX2104">
        <f t="shared" si="3237"/>
        <v>23.380240440368652</v>
      </c>
      <c r="AY2104">
        <f t="shared" si="3238"/>
        <v>2.8852729488007269</v>
      </c>
      <c r="AZ2104">
        <f t="shared" si="3239"/>
        <v>0.35294141768182818</v>
      </c>
      <c r="BA2104">
        <f t="shared" si="3240"/>
        <v>1.9468133003223338</v>
      </c>
      <c r="BB2104">
        <f t="shared" si="3241"/>
        <v>0.93845964847839314</v>
      </c>
      <c r="BC2104">
        <f t="shared" si="3242"/>
        <v>0.22460077837645506</v>
      </c>
      <c r="BD2104">
        <f t="shared" si="3243"/>
        <v>21.69518079746037</v>
      </c>
      <c r="BE2104">
        <f t="shared" si="3244"/>
        <v>0.76075579108201086</v>
      </c>
      <c r="BF2104">
        <f t="shared" si="3245"/>
        <v>64.73614998039605</v>
      </c>
      <c r="BG2104">
        <f t="shared" si="3246"/>
        <v>274.25985780525076</v>
      </c>
      <c r="BH2104">
        <f t="shared" si="3247"/>
        <v>3.301010315469094E-2</v>
      </c>
    </row>
    <row r="2105" spans="1:60" x14ac:dyDescent="0.45">
      <c r="A2105" s="1">
        <v>1982</v>
      </c>
      <c r="B2105" s="1" t="s">
        <v>2167</v>
      </c>
      <c r="C2105" s="1">
        <v>11508.000031650066</v>
      </c>
      <c r="D2105" s="1">
        <v>0</v>
      </c>
      <c r="E2105">
        <f t="shared" si="3220"/>
        <v>14.10867011410599</v>
      </c>
      <c r="F2105">
        <f t="shared" si="3221"/>
        <v>0.40032094100632459</v>
      </c>
      <c r="G2105">
        <f t="shared" si="3222"/>
        <v>212.91426613972018</v>
      </c>
      <c r="H2105">
        <f t="shared" si="3223"/>
        <v>4.4616863087292264</v>
      </c>
      <c r="I2105">
        <f t="shared" si="3224"/>
        <v>1.2582440260704781</v>
      </c>
      <c r="J2105">
        <f t="shared" si="3225"/>
        <v>25.119783401489258</v>
      </c>
      <c r="K2105" s="1">
        <v>6</v>
      </c>
      <c r="L2105">
        <f t="shared" si="3226"/>
        <v>1.4200000166893005</v>
      </c>
      <c r="M2105" s="1">
        <v>1</v>
      </c>
      <c r="N2105">
        <f t="shared" si="3227"/>
        <v>2.8400000333786011</v>
      </c>
      <c r="O2105" s="1">
        <v>21.623903274536133</v>
      </c>
      <c r="P2105" s="1">
        <v>25.119783401489258</v>
      </c>
      <c r="Q2105" s="1">
        <v>20.371181488037109</v>
      </c>
      <c r="R2105" s="1">
        <v>299.49957275390625</v>
      </c>
      <c r="S2105" s="1">
        <v>281.04547119140625</v>
      </c>
      <c r="T2105" s="1">
        <v>13.893986701965332</v>
      </c>
      <c r="U2105" s="1">
        <v>19.150880813598633</v>
      </c>
      <c r="V2105" s="1">
        <v>54.386135101318359</v>
      </c>
      <c r="W2105" s="1">
        <v>74.988349914550781</v>
      </c>
      <c r="X2105" s="1">
        <v>499.48593139648438</v>
      </c>
      <c r="Y2105" s="1">
        <v>1999.5765380859375</v>
      </c>
      <c r="Z2105" s="1">
        <v>254.3719482421875</v>
      </c>
      <c r="AA2105" s="1">
        <v>101.520751953125</v>
      </c>
      <c r="AB2105" s="1">
        <v>6.4047737121582031</v>
      </c>
      <c r="AC2105" s="1">
        <v>0.3929486870765686</v>
      </c>
      <c r="AD2105" s="1">
        <v>0.16479730606079102</v>
      </c>
      <c r="AE2105" s="1">
        <v>2.1493935957551003E-2</v>
      </c>
      <c r="AF2105" s="1">
        <v>0.21012639999389648</v>
      </c>
      <c r="AG2105" s="1">
        <v>1.9807787612080574E-2</v>
      </c>
      <c r="AH2105" s="1">
        <v>0.66666668653488159</v>
      </c>
      <c r="AI2105" s="1">
        <v>-0.21956524252891541</v>
      </c>
      <c r="AJ2105" s="1">
        <v>2.737391471862793</v>
      </c>
      <c r="AK2105" s="1">
        <v>1</v>
      </c>
      <c r="AL2105" s="1">
        <v>0</v>
      </c>
      <c r="AM2105" s="1">
        <v>0.15999999642372131</v>
      </c>
      <c r="AN2105" s="1">
        <v>111115</v>
      </c>
      <c r="AO2105">
        <f t="shared" si="3228"/>
        <v>0.83247655232747386</v>
      </c>
      <c r="AP2105">
        <f t="shared" si="3229"/>
        <v>4.4616863087292265E-3</v>
      </c>
      <c r="AQ2105">
        <f t="shared" si="3230"/>
        <v>298.26978340148924</v>
      </c>
      <c r="AR2105">
        <f t="shared" si="3231"/>
        <v>294.77390327453611</v>
      </c>
      <c r="AS2105">
        <f t="shared" si="3232"/>
        <v>319.93223894270704</v>
      </c>
      <c r="AT2105">
        <f t="shared" si="3233"/>
        <v>0.95346204014535463</v>
      </c>
      <c r="AU2105">
        <f t="shared" si="3234"/>
        <v>3.2024558468316857</v>
      </c>
      <c r="AV2105">
        <f t="shared" si="3235"/>
        <v>31.544839702431975</v>
      </c>
      <c r="AW2105">
        <f t="shared" si="3236"/>
        <v>12.393958888833343</v>
      </c>
      <c r="AX2105">
        <f t="shared" si="3237"/>
        <v>23.371843338012695</v>
      </c>
      <c r="AY2105">
        <f t="shared" si="3238"/>
        <v>2.8838110700977206</v>
      </c>
      <c r="AZ2105">
        <f t="shared" si="3239"/>
        <v>0.35086384799762688</v>
      </c>
      <c r="BA2105">
        <f t="shared" si="3240"/>
        <v>1.9442118207612076</v>
      </c>
      <c r="BB2105">
        <f t="shared" si="3241"/>
        <v>0.93959924933651306</v>
      </c>
      <c r="BC2105">
        <f t="shared" si="3242"/>
        <v>0.22325477438897082</v>
      </c>
      <c r="BD2105">
        <f t="shared" si="3243"/>
        <v>21.615216400052173</v>
      </c>
      <c r="BE2105">
        <f t="shared" si="3244"/>
        <v>0.75757942384602506</v>
      </c>
      <c r="BF2105">
        <f t="shared" si="3245"/>
        <v>64.668473706445567</v>
      </c>
      <c r="BG2105">
        <f t="shared" si="3246"/>
        <v>274.33888512443912</v>
      </c>
      <c r="BH2105">
        <f t="shared" si="3247"/>
        <v>3.3257631775135438E-2</v>
      </c>
    </row>
    <row r="2106" spans="1:60" x14ac:dyDescent="0.45">
      <c r="A2106" s="1">
        <v>1983</v>
      </c>
      <c r="B2106" s="1" t="s">
        <v>2168</v>
      </c>
      <c r="C2106" s="1">
        <v>11513.500031527132</v>
      </c>
      <c r="D2106" s="1">
        <v>0</v>
      </c>
      <c r="E2106">
        <f t="shared" si="3220"/>
        <v>14.184059000599857</v>
      </c>
      <c r="F2106">
        <f t="shared" si="3221"/>
        <v>0.39687825275326949</v>
      </c>
      <c r="G2106">
        <f t="shared" si="3222"/>
        <v>212.35856290634032</v>
      </c>
      <c r="H2106">
        <f t="shared" si="3223"/>
        <v>4.436756900805948</v>
      </c>
      <c r="I2106">
        <f t="shared" si="3224"/>
        <v>1.2607432497179214</v>
      </c>
      <c r="J2106">
        <f t="shared" si="3225"/>
        <v>25.119411468505859</v>
      </c>
      <c r="K2106" s="1">
        <v>6</v>
      </c>
      <c r="L2106">
        <f t="shared" si="3226"/>
        <v>1.4200000166893005</v>
      </c>
      <c r="M2106" s="1">
        <v>1</v>
      </c>
      <c r="N2106">
        <f t="shared" si="3227"/>
        <v>2.8400000333786011</v>
      </c>
      <c r="O2106" s="1">
        <v>21.61756706237793</v>
      </c>
      <c r="P2106" s="1">
        <v>25.119411468505859</v>
      </c>
      <c r="Q2106" s="1">
        <v>20.372127532958984</v>
      </c>
      <c r="R2106" s="1">
        <v>299.86502075195312</v>
      </c>
      <c r="S2106" s="1">
        <v>281.32687377929687</v>
      </c>
      <c r="T2106" s="1">
        <v>13.897792816162109</v>
      </c>
      <c r="U2106" s="1">
        <v>19.12556266784668</v>
      </c>
      <c r="V2106" s="1">
        <v>54.421253204345703</v>
      </c>
      <c r="W2106" s="1">
        <v>74.915565490722656</v>
      </c>
      <c r="X2106" s="1">
        <v>499.47509765625</v>
      </c>
      <c r="Y2106" s="1">
        <v>1999.5570068359375</v>
      </c>
      <c r="Z2106" s="1">
        <v>258.14712524414062</v>
      </c>
      <c r="AA2106" s="1">
        <v>101.52075958251953</v>
      </c>
      <c r="AB2106" s="1">
        <v>6.4047737121582031</v>
      </c>
      <c r="AC2106" s="1">
        <v>0.3929486870765686</v>
      </c>
      <c r="AD2106" s="1">
        <v>0.16479730606079102</v>
      </c>
      <c r="AE2106" s="1">
        <v>2.1493935957551003E-2</v>
      </c>
      <c r="AF2106" s="1">
        <v>0.21012639999389648</v>
      </c>
      <c r="AG2106" s="1">
        <v>1.9807787612080574E-2</v>
      </c>
      <c r="AH2106" s="1">
        <v>0.66666668653488159</v>
      </c>
      <c r="AI2106" s="1">
        <v>-0.21956524252891541</v>
      </c>
      <c r="AJ2106" s="1">
        <v>2.737391471862793</v>
      </c>
      <c r="AK2106" s="1">
        <v>1</v>
      </c>
      <c r="AL2106" s="1">
        <v>0</v>
      </c>
      <c r="AM2106" s="1">
        <v>0.15999999642372131</v>
      </c>
      <c r="AN2106" s="1">
        <v>111115</v>
      </c>
      <c r="AO2106">
        <f t="shared" si="3228"/>
        <v>0.83245849609374978</v>
      </c>
      <c r="AP2106">
        <f t="shared" si="3229"/>
        <v>4.4367569008059481E-3</v>
      </c>
      <c r="AQ2106">
        <f t="shared" si="3230"/>
        <v>298.26941146850584</v>
      </c>
      <c r="AR2106">
        <f t="shared" si="3231"/>
        <v>294.76756706237791</v>
      </c>
      <c r="AS2106">
        <f t="shared" si="3232"/>
        <v>319.92911394277689</v>
      </c>
      <c r="AT2106">
        <f t="shared" si="3233"/>
        <v>0.9651750380300943</v>
      </c>
      <c r="AU2106">
        <f t="shared" si="3234"/>
        <v>3.2023848992007951</v>
      </c>
      <c r="AV2106">
        <f t="shared" si="3235"/>
        <v>31.544138483299935</v>
      </c>
      <c r="AW2106">
        <f t="shared" si="3236"/>
        <v>12.418575815453256</v>
      </c>
      <c r="AX2106">
        <f t="shared" si="3237"/>
        <v>23.368489265441895</v>
      </c>
      <c r="AY2106">
        <f t="shared" si="3238"/>
        <v>2.8832273298467745</v>
      </c>
      <c r="AZ2106">
        <f t="shared" si="3239"/>
        <v>0.34821644542386315</v>
      </c>
      <c r="BA2106">
        <f t="shared" si="3240"/>
        <v>1.9416416494828737</v>
      </c>
      <c r="BB2106">
        <f t="shared" si="3241"/>
        <v>0.94158568036390089</v>
      </c>
      <c r="BC2106">
        <f t="shared" si="3242"/>
        <v>0.22154000788516148</v>
      </c>
      <c r="BD2106">
        <f t="shared" si="3243"/>
        <v>21.558802610103925</v>
      </c>
      <c r="BE2106">
        <f t="shared" si="3244"/>
        <v>0.75484634671957174</v>
      </c>
      <c r="BF2106">
        <f t="shared" si="3245"/>
        <v>64.560330696787531</v>
      </c>
      <c r="BG2106">
        <f t="shared" si="3246"/>
        <v>274.58445144628377</v>
      </c>
      <c r="BH2106">
        <f t="shared" si="3247"/>
        <v>3.334957732960396E-2</v>
      </c>
    </row>
    <row r="2107" spans="1:60" x14ac:dyDescent="0.45">
      <c r="A2107" s="1" t="s">
        <v>9</v>
      </c>
      <c r="B2107" s="1" t="s">
        <v>2169</v>
      </c>
    </row>
    <row r="2108" spans="1:60" x14ac:dyDescent="0.45">
      <c r="A2108" s="1">
        <v>1984</v>
      </c>
      <c r="B2108" s="1" t="s">
        <v>2170</v>
      </c>
      <c r="C2108" s="1">
        <v>11518.500031415373</v>
      </c>
      <c r="D2108" s="1">
        <v>0</v>
      </c>
      <c r="E2108">
        <f t="shared" ref="E2108:E2114" si="3248">(R2108-S2108*(1000-T2108)/(1000-U2108))*AO2108</f>
        <v>14.174668328666703</v>
      </c>
      <c r="F2108">
        <f t="shared" ref="F2108:F2114" si="3249">IF(AZ2108&lt;&gt;0,1/(1/AZ2108-1/N2108),0)</f>
        <v>0.39354848554315514</v>
      </c>
      <c r="G2108">
        <f t="shared" ref="G2108:G2114" si="3250">((BC2108-AP2108/2)*S2108-E2108)/(BC2108+AP2108/2)</f>
        <v>212.13751334686404</v>
      </c>
      <c r="H2108">
        <f t="shared" ref="H2108:H2114" si="3251">AP2108*1000</f>
        <v>4.4156590344131743</v>
      </c>
      <c r="I2108">
        <f t="shared" ref="I2108:I2114" si="3252">(AU2108-BA2108)</f>
        <v>1.2640668027677979</v>
      </c>
      <c r="J2108">
        <f t="shared" ref="J2108:J2114" si="3253">(P2108+AT2108*D2108)</f>
        <v>25.125600814819336</v>
      </c>
      <c r="K2108" s="1">
        <v>6</v>
      </c>
      <c r="L2108">
        <f t="shared" ref="L2108:L2114" si="3254">(K2108*AI2108+AJ2108)</f>
        <v>1.4200000166893005</v>
      </c>
      <c r="M2108" s="1">
        <v>1</v>
      </c>
      <c r="N2108">
        <f t="shared" ref="N2108:N2114" si="3255">L2108*(M2108+1)*(M2108+1)/(M2108*M2108+1)</f>
        <v>2.8400000333786011</v>
      </c>
      <c r="O2108" s="1">
        <v>21.611783981323242</v>
      </c>
      <c r="P2108" s="1">
        <v>25.125600814819336</v>
      </c>
      <c r="Q2108" s="1">
        <v>20.373865127563477</v>
      </c>
      <c r="R2108" s="1">
        <v>300.08175659179687</v>
      </c>
      <c r="S2108" s="1">
        <v>281.56072998046875</v>
      </c>
      <c r="T2108" s="1">
        <v>13.901450157165527</v>
      </c>
      <c r="U2108" s="1">
        <v>19.104486465454102</v>
      </c>
      <c r="V2108" s="1">
        <v>54.454795837402344</v>
      </c>
      <c r="W2108" s="1">
        <v>74.85784912109375</v>
      </c>
      <c r="X2108" s="1">
        <v>499.4737548828125</v>
      </c>
      <c r="Y2108" s="1">
        <v>1999.60107421875</v>
      </c>
      <c r="Z2108" s="1">
        <v>262.03677368164062</v>
      </c>
      <c r="AA2108" s="1">
        <v>101.52059936523437</v>
      </c>
      <c r="AB2108" s="1">
        <v>6.4047737121582031</v>
      </c>
      <c r="AC2108" s="1">
        <v>0.3929486870765686</v>
      </c>
      <c r="AD2108" s="1">
        <v>0.16479730606079102</v>
      </c>
      <c r="AE2108" s="1">
        <v>2.1493935957551003E-2</v>
      </c>
      <c r="AF2108" s="1">
        <v>0.21012639999389648</v>
      </c>
      <c r="AG2108" s="1">
        <v>1.9807787612080574E-2</v>
      </c>
      <c r="AH2108" s="1">
        <v>0.66666668653488159</v>
      </c>
      <c r="AI2108" s="1">
        <v>-0.21956524252891541</v>
      </c>
      <c r="AJ2108" s="1">
        <v>2.737391471862793</v>
      </c>
      <c r="AK2108" s="1">
        <v>1</v>
      </c>
      <c r="AL2108" s="1">
        <v>0</v>
      </c>
      <c r="AM2108" s="1">
        <v>0.15999999642372131</v>
      </c>
      <c r="AN2108" s="1">
        <v>111115</v>
      </c>
      <c r="AO2108">
        <f t="shared" ref="AO2108:AO2114" si="3256">X2108*0.000001/(K2108*0.0001)</f>
        <v>0.83245625813802071</v>
      </c>
      <c r="AP2108">
        <f t="shared" ref="AP2108:AP2114" si="3257">(U2108-T2108)/(1000-U2108)*AO2108</f>
        <v>4.4156590344131743E-3</v>
      </c>
      <c r="AQ2108">
        <f t="shared" ref="AQ2108:AQ2114" si="3258">(P2108+273.15)</f>
        <v>298.27560081481931</v>
      </c>
      <c r="AR2108">
        <f t="shared" ref="AR2108:AR2114" si="3259">(O2108+273.15)</f>
        <v>294.76178398132322</v>
      </c>
      <c r="AS2108">
        <f t="shared" ref="AS2108:AS2114" si="3260">(Y2108*AK2108+Z2108*AL2108)*AM2108</f>
        <v>319.9361647238693</v>
      </c>
      <c r="AT2108">
        <f t="shared" ref="AT2108:AT2114" si="3261">((AS2108+0.00000010773*(AR2108^4-AQ2108^4))-AP2108*44100)/(L2108*0.92*2*29.3+0.00000043092*AQ2108^3)</f>
        <v>0.97429172214634252</v>
      </c>
      <c r="AU2108">
        <f t="shared" ref="AU2108:AU2114" si="3262">0.61365*EXP(17.502*J2108/(240.97+J2108))</f>
        <v>3.2035657193057063</v>
      </c>
      <c r="AV2108">
        <f t="shared" ref="AV2108:AV2114" si="3263">AU2108*1000/AA2108</f>
        <v>31.555819600517097</v>
      </c>
      <c r="AW2108">
        <f t="shared" ref="AW2108:AW2114" si="3264">(AV2108-U2108)</f>
        <v>12.451333135062995</v>
      </c>
      <c r="AX2108">
        <f t="shared" ref="AX2108:AX2114" si="3265">IF(D2108,P2108,(O2108+P2108)/2)</f>
        <v>23.368692398071289</v>
      </c>
      <c r="AY2108">
        <f t="shared" ref="AY2108:AY2114" si="3266">0.61365*EXP(17.502*AX2108/(240.97+AX2108))</f>
        <v>2.8832626799555636</v>
      </c>
      <c r="AZ2108">
        <f t="shared" ref="AZ2108:AZ2114" si="3267">IF(AW2108&lt;&gt;0,(1000-(AV2108+U2108)/2)/AW2108*AP2108,0)</f>
        <v>0.34565051538220121</v>
      </c>
      <c r="BA2108">
        <f t="shared" ref="BA2108:BA2114" si="3268">U2108*AA2108/1000</f>
        <v>1.9394989165379084</v>
      </c>
      <c r="BB2108">
        <f t="shared" ref="BB2108:BB2114" si="3269">(AY2108-BA2108)</f>
        <v>0.94376376341765522</v>
      </c>
      <c r="BC2108">
        <f t="shared" ref="BC2108:BC2114" si="3270">1/(1.6/F2108+1.37/N2108)</f>
        <v>0.21987845886542909</v>
      </c>
      <c r="BD2108">
        <f t="shared" ref="BD2108:BD2114" si="3271">G2108*AA2108*0.001</f>
        <v>21.536327502824047</v>
      </c>
      <c r="BE2108">
        <f t="shared" ref="BE2108:BE2114" si="3272">G2108/S2108</f>
        <v>0.75343430655823185</v>
      </c>
      <c r="BF2108">
        <f t="shared" ref="BF2108:BF2114" si="3273">(1-AP2108*AA2108/AU2108/F2108)*100</f>
        <v>64.443596921538401</v>
      </c>
      <c r="BG2108">
        <f t="shared" ref="BG2108:BG2114" si="3274">(S2108-E2108/(N2108/1.35))</f>
        <v>274.82277152314606</v>
      </c>
      <c r="BH2108">
        <f t="shared" ref="BH2108:BH2114" si="3275">E2108*BF2108/100/BG2108</f>
        <v>3.3238388769838881E-2</v>
      </c>
    </row>
    <row r="2109" spans="1:60" x14ac:dyDescent="0.45">
      <c r="A2109" s="1">
        <v>1985</v>
      </c>
      <c r="B2109" s="1" t="s">
        <v>2171</v>
      </c>
      <c r="C2109" s="1">
        <v>11523.500031303614</v>
      </c>
      <c r="D2109" s="1">
        <v>0</v>
      </c>
      <c r="E2109">
        <f t="shared" si="3248"/>
        <v>12.4764318042222</v>
      </c>
      <c r="F2109">
        <f t="shared" si="3249"/>
        <v>0.39104245504409701</v>
      </c>
      <c r="G2109">
        <f t="shared" si="3250"/>
        <v>219.40875824591228</v>
      </c>
      <c r="H2109">
        <f t="shared" si="3251"/>
        <v>4.3962029876147328</v>
      </c>
      <c r="I2109">
        <f t="shared" si="3252"/>
        <v>1.2655994154656858</v>
      </c>
      <c r="J2109">
        <f t="shared" si="3253"/>
        <v>25.122560501098633</v>
      </c>
      <c r="K2109" s="1">
        <v>6</v>
      </c>
      <c r="L2109">
        <f t="shared" si="3254"/>
        <v>1.4200000166893005</v>
      </c>
      <c r="M2109" s="1">
        <v>1</v>
      </c>
      <c r="N2109">
        <f t="shared" si="3255"/>
        <v>2.8400000333786011</v>
      </c>
      <c r="O2109" s="1">
        <v>21.606338500976563</v>
      </c>
      <c r="P2109" s="1">
        <v>25.122560501098633</v>
      </c>
      <c r="Q2109" s="1">
        <v>20.37541389465332</v>
      </c>
      <c r="R2109" s="1">
        <v>297.98654174804687</v>
      </c>
      <c r="S2109" s="1">
        <v>281.5125732421875</v>
      </c>
      <c r="T2109" s="1">
        <v>13.903493881225586</v>
      </c>
      <c r="U2109" s="1">
        <v>19.083654403686523</v>
      </c>
      <c r="V2109" s="1">
        <v>54.482185363769531</v>
      </c>
      <c r="W2109" s="1">
        <v>74.801261901855469</v>
      </c>
      <c r="X2109" s="1">
        <v>499.47958374023437</v>
      </c>
      <c r="Y2109" s="1">
        <v>1999.663818359375</v>
      </c>
      <c r="Z2109" s="1">
        <v>264.40484619140625</v>
      </c>
      <c r="AA2109" s="1">
        <v>101.52071380615234</v>
      </c>
      <c r="AB2109" s="1">
        <v>6.4047737121582031</v>
      </c>
      <c r="AC2109" s="1">
        <v>0.3929486870765686</v>
      </c>
      <c r="AD2109" s="1">
        <v>0.16479730606079102</v>
      </c>
      <c r="AE2109" s="1">
        <v>2.1493935957551003E-2</v>
      </c>
      <c r="AF2109" s="1">
        <v>0.21012639999389648</v>
      </c>
      <c r="AG2109" s="1">
        <v>1.9807787612080574E-2</v>
      </c>
      <c r="AH2109" s="1">
        <v>0.66666668653488159</v>
      </c>
      <c r="AI2109" s="1">
        <v>-0.21956524252891541</v>
      </c>
      <c r="AJ2109" s="1">
        <v>2.737391471862793</v>
      </c>
      <c r="AK2109" s="1">
        <v>1</v>
      </c>
      <c r="AL2109" s="1">
        <v>0</v>
      </c>
      <c r="AM2109" s="1">
        <v>0.15999999642372131</v>
      </c>
      <c r="AN2109" s="1">
        <v>111115</v>
      </c>
      <c r="AO2109">
        <f t="shared" si="3256"/>
        <v>0.83246597290039048</v>
      </c>
      <c r="AP2109">
        <f t="shared" si="3257"/>
        <v>4.3962029876147331E-3</v>
      </c>
      <c r="AQ2109">
        <f t="shared" si="3258"/>
        <v>298.27256050109861</v>
      </c>
      <c r="AR2109">
        <f t="shared" si="3259"/>
        <v>294.75633850097654</v>
      </c>
      <c r="AS2109">
        <f t="shared" si="3260"/>
        <v>319.94620378614491</v>
      </c>
      <c r="AT2109">
        <f t="shared" si="3261"/>
        <v>0.98387307260781465</v>
      </c>
      <c r="AU2109">
        <f t="shared" si="3262"/>
        <v>3.2029856325578643</v>
      </c>
      <c r="AV2109">
        <f t="shared" si="3263"/>
        <v>31.550070054410487</v>
      </c>
      <c r="AW2109">
        <f t="shared" si="3264"/>
        <v>12.466415650723963</v>
      </c>
      <c r="AX2109">
        <f t="shared" si="3265"/>
        <v>23.364449501037598</v>
      </c>
      <c r="AY2109">
        <f t="shared" si="3266"/>
        <v>2.8825243895107877</v>
      </c>
      <c r="AZ2109">
        <f t="shared" si="3267"/>
        <v>0.34371587169063483</v>
      </c>
      <c r="BA2109">
        <f t="shared" si="3268"/>
        <v>1.9373862170921785</v>
      </c>
      <c r="BB2109">
        <f t="shared" si="3269"/>
        <v>0.9451381724186092</v>
      </c>
      <c r="BC2109">
        <f t="shared" si="3270"/>
        <v>0.21862598508739756</v>
      </c>
      <c r="BD2109">
        <f t="shared" si="3271"/>
        <v>22.27453375244653</v>
      </c>
      <c r="BE2109">
        <f t="shared" si="3272"/>
        <v>0.77939239345147537</v>
      </c>
      <c r="BF2109">
        <f t="shared" si="3273"/>
        <v>64.366908885812464</v>
      </c>
      <c r="BG2109">
        <f t="shared" si="3274"/>
        <v>275.58187509509543</v>
      </c>
      <c r="BH2109">
        <f t="shared" si="3275"/>
        <v>2.9140862362058709E-2</v>
      </c>
    </row>
    <row r="2110" spans="1:60" x14ac:dyDescent="0.45">
      <c r="A2110" s="1">
        <v>1986</v>
      </c>
      <c r="B2110" s="1" t="s">
        <v>2172</v>
      </c>
      <c r="C2110" s="1">
        <v>11529.00003118068</v>
      </c>
      <c r="D2110" s="1">
        <v>0</v>
      </c>
      <c r="E2110">
        <f t="shared" si="3248"/>
        <v>-3.3758636116198026</v>
      </c>
      <c r="F2110">
        <f t="shared" si="3249"/>
        <v>0.38863216761755959</v>
      </c>
      <c r="G2110">
        <f t="shared" si="3250"/>
        <v>282.87414746824231</v>
      </c>
      <c r="H2110">
        <f t="shared" si="3251"/>
        <v>4.3750335554940145</v>
      </c>
      <c r="I2110">
        <f t="shared" si="3252"/>
        <v>1.2664029536468588</v>
      </c>
      <c r="J2110">
        <f t="shared" si="3253"/>
        <v>25.114294052124023</v>
      </c>
      <c r="K2110" s="1">
        <v>6</v>
      </c>
      <c r="L2110">
        <f t="shared" si="3254"/>
        <v>1.4200000166893005</v>
      </c>
      <c r="M2110" s="1">
        <v>1</v>
      </c>
      <c r="N2110">
        <f t="shared" si="3255"/>
        <v>2.8400000333786011</v>
      </c>
      <c r="O2110" s="1">
        <v>21.600683212280273</v>
      </c>
      <c r="P2110" s="1">
        <v>25.114294052124023</v>
      </c>
      <c r="Q2110" s="1">
        <v>20.376827239990234</v>
      </c>
      <c r="R2110" s="1">
        <v>270.31866455078125</v>
      </c>
      <c r="S2110" s="1">
        <v>272.93939208984375</v>
      </c>
      <c r="T2110" s="1">
        <v>13.904956817626953</v>
      </c>
      <c r="U2110" s="1">
        <v>19.060111999511719</v>
      </c>
      <c r="V2110" s="1">
        <v>54.507827758789063</v>
      </c>
      <c r="W2110" s="1">
        <v>74.735603332519531</v>
      </c>
      <c r="X2110" s="1">
        <v>499.49746704101562</v>
      </c>
      <c r="Y2110" s="1">
        <v>1999.779541015625</v>
      </c>
      <c r="Z2110" s="1">
        <v>265.12265014648437</v>
      </c>
      <c r="AA2110" s="1">
        <v>101.52122497558594</v>
      </c>
      <c r="AB2110" s="1">
        <v>6.4047737121582031</v>
      </c>
      <c r="AC2110" s="1">
        <v>0.3929486870765686</v>
      </c>
      <c r="AD2110" s="1">
        <v>0.16479730606079102</v>
      </c>
      <c r="AE2110" s="1">
        <v>2.1493935957551003E-2</v>
      </c>
      <c r="AF2110" s="1">
        <v>0.21012639999389648</v>
      </c>
      <c r="AG2110" s="1">
        <v>1.9807787612080574E-2</v>
      </c>
      <c r="AH2110" s="1">
        <v>0.66666668653488159</v>
      </c>
      <c r="AI2110" s="1">
        <v>-0.21956524252891541</v>
      </c>
      <c r="AJ2110" s="1">
        <v>2.737391471862793</v>
      </c>
      <c r="AK2110" s="1">
        <v>1</v>
      </c>
      <c r="AL2110" s="1">
        <v>0</v>
      </c>
      <c r="AM2110" s="1">
        <v>0.15999999642372131</v>
      </c>
      <c r="AN2110" s="1">
        <v>111115</v>
      </c>
      <c r="AO2110">
        <f t="shared" si="3256"/>
        <v>0.83249577840169253</v>
      </c>
      <c r="AP2110">
        <f t="shared" si="3257"/>
        <v>4.3750335554940149E-3</v>
      </c>
      <c r="AQ2110">
        <f t="shared" si="3258"/>
        <v>298.264294052124</v>
      </c>
      <c r="AR2110">
        <f t="shared" si="3259"/>
        <v>294.75068321228025</v>
      </c>
      <c r="AS2110">
        <f t="shared" si="3260"/>
        <v>319.96471941073105</v>
      </c>
      <c r="AT2110">
        <f t="shared" si="3261"/>
        <v>0.99506922834662548</v>
      </c>
      <c r="AU2110">
        <f t="shared" si="3262"/>
        <v>3.2014088720091531</v>
      </c>
      <c r="AV2110">
        <f t="shared" si="3263"/>
        <v>31.534379857798559</v>
      </c>
      <c r="AW2110">
        <f t="shared" si="3264"/>
        <v>12.47426785828684</v>
      </c>
      <c r="AX2110">
        <f t="shared" si="3265"/>
        <v>23.357488632202148</v>
      </c>
      <c r="AY2110">
        <f t="shared" si="3266"/>
        <v>2.8813135132418384</v>
      </c>
      <c r="AZ2110">
        <f t="shared" si="3267"/>
        <v>0.34185230781794451</v>
      </c>
      <c r="BA2110">
        <f t="shared" si="3268"/>
        <v>1.9350059183622943</v>
      </c>
      <c r="BB2110">
        <f t="shared" si="3269"/>
        <v>0.94630759487954408</v>
      </c>
      <c r="BC2110">
        <f t="shared" si="3270"/>
        <v>0.21741976387603093</v>
      </c>
      <c r="BD2110">
        <f t="shared" si="3271"/>
        <v>28.717729964900499</v>
      </c>
      <c r="BE2110">
        <f t="shared" si="3272"/>
        <v>1.0363991262028176</v>
      </c>
      <c r="BF2110">
        <f t="shared" si="3273"/>
        <v>64.300811118602098</v>
      </c>
      <c r="BG2110">
        <f t="shared" si="3274"/>
        <v>274.54411597087307</v>
      </c>
      <c r="BH2110">
        <f t="shared" si="3275"/>
        <v>-7.906589718206028E-3</v>
      </c>
    </row>
    <row r="2111" spans="1:60" x14ac:dyDescent="0.45">
      <c r="A2111" s="1">
        <v>1987</v>
      </c>
      <c r="B2111" s="1" t="s">
        <v>2173</v>
      </c>
      <c r="C2111" s="1">
        <v>11534.000031068921</v>
      </c>
      <c r="D2111" s="1">
        <v>0</v>
      </c>
      <c r="E2111">
        <f t="shared" si="3248"/>
        <v>-13.82711547208228</v>
      </c>
      <c r="F2111">
        <f t="shared" si="3249"/>
        <v>0.38662060682233246</v>
      </c>
      <c r="G2111">
        <f t="shared" si="3250"/>
        <v>310.59427768039797</v>
      </c>
      <c r="H2111">
        <f t="shared" si="3251"/>
        <v>4.3564886532782934</v>
      </c>
      <c r="I2111">
        <f t="shared" si="3252"/>
        <v>1.266835609019177</v>
      </c>
      <c r="J2111">
        <f t="shared" si="3253"/>
        <v>25.106678009033203</v>
      </c>
      <c r="K2111" s="1">
        <v>6</v>
      </c>
      <c r="L2111">
        <f t="shared" si="3254"/>
        <v>1.4200000166893005</v>
      </c>
      <c r="M2111" s="1">
        <v>1</v>
      </c>
      <c r="N2111">
        <f t="shared" si="3255"/>
        <v>2.8400000333786011</v>
      </c>
      <c r="O2111" s="1">
        <v>21.597173690795898</v>
      </c>
      <c r="P2111" s="1">
        <v>25.106678009033203</v>
      </c>
      <c r="Q2111" s="1">
        <v>20.375957489013672</v>
      </c>
      <c r="R2111" s="1">
        <v>237.07919311523437</v>
      </c>
      <c r="S2111" s="1">
        <v>252.36805725097656</v>
      </c>
      <c r="T2111" s="1">
        <v>13.907932281494141</v>
      </c>
      <c r="U2111" s="1">
        <v>19.04142951965332</v>
      </c>
      <c r="V2111" s="1">
        <v>54.531463623046875</v>
      </c>
      <c r="W2111" s="1">
        <v>74.6785888671875</v>
      </c>
      <c r="X2111" s="1">
        <v>499.48812866210937</v>
      </c>
      <c r="Y2111" s="1">
        <v>1999.8134765625</v>
      </c>
      <c r="Z2111" s="1">
        <v>265.31756591796875</v>
      </c>
      <c r="AA2111" s="1">
        <v>101.5218505859375</v>
      </c>
      <c r="AB2111" s="1">
        <v>6.4047737121582031</v>
      </c>
      <c r="AC2111" s="1">
        <v>0.3929486870765686</v>
      </c>
      <c r="AD2111" s="1">
        <v>0.16479730606079102</v>
      </c>
      <c r="AE2111" s="1">
        <v>2.1493935957551003E-2</v>
      </c>
      <c r="AF2111" s="1">
        <v>0.21012639999389648</v>
      </c>
      <c r="AG2111" s="1">
        <v>1.9807787612080574E-2</v>
      </c>
      <c r="AH2111" s="1">
        <v>0.66666668653488159</v>
      </c>
      <c r="AI2111" s="1">
        <v>-0.21956524252891541</v>
      </c>
      <c r="AJ2111" s="1">
        <v>2.737391471862793</v>
      </c>
      <c r="AK2111" s="1">
        <v>1</v>
      </c>
      <c r="AL2111" s="1">
        <v>0</v>
      </c>
      <c r="AM2111" s="1">
        <v>0.15999999642372131</v>
      </c>
      <c r="AN2111" s="1">
        <v>111115</v>
      </c>
      <c r="AO2111">
        <f t="shared" si="3256"/>
        <v>0.83248021443684883</v>
      </c>
      <c r="AP2111">
        <f t="shared" si="3257"/>
        <v>4.3564886532782929E-3</v>
      </c>
      <c r="AQ2111">
        <f t="shared" si="3258"/>
        <v>298.25667800903318</v>
      </c>
      <c r="AR2111">
        <f t="shared" si="3259"/>
        <v>294.74717369079588</v>
      </c>
      <c r="AS2111">
        <f t="shared" si="3260"/>
        <v>319.97014909810969</v>
      </c>
      <c r="AT2111">
        <f t="shared" si="3261"/>
        <v>1.004985151831274</v>
      </c>
      <c r="AU2111">
        <f t="shared" si="3262"/>
        <v>3.1999567716560811</v>
      </c>
      <c r="AV2111">
        <f t="shared" si="3263"/>
        <v>31.519882204544146</v>
      </c>
      <c r="AW2111">
        <f t="shared" si="3264"/>
        <v>12.478452684890826</v>
      </c>
      <c r="AX2111">
        <f t="shared" si="3265"/>
        <v>23.351925849914551</v>
      </c>
      <c r="AY2111">
        <f t="shared" si="3266"/>
        <v>2.8803461606425498</v>
      </c>
      <c r="AZ2111">
        <f t="shared" si="3267"/>
        <v>0.34029489633832577</v>
      </c>
      <c r="BA2111">
        <f t="shared" si="3268"/>
        <v>1.933121162636904</v>
      </c>
      <c r="BB2111">
        <f t="shared" si="3269"/>
        <v>0.94722499800564575</v>
      </c>
      <c r="BC2111">
        <f t="shared" si="3270"/>
        <v>0.21641188225810618</v>
      </c>
      <c r="BD2111">
        <f t="shared" si="3271"/>
        <v>31.532105851516548</v>
      </c>
      <c r="BE2111">
        <f t="shared" si="3272"/>
        <v>1.2307194542117359</v>
      </c>
      <c r="BF2111">
        <f t="shared" si="3273"/>
        <v>64.250744375209408</v>
      </c>
      <c r="BG2111">
        <f t="shared" si="3274"/>
        <v>258.94080572559699</v>
      </c>
      <c r="BH2111">
        <f t="shared" si="3275"/>
        <v>-3.4309094665624602E-2</v>
      </c>
    </row>
    <row r="2112" spans="1:60" x14ac:dyDescent="0.45">
      <c r="A2112" s="1">
        <v>1988</v>
      </c>
      <c r="B2112" s="1" t="s">
        <v>2174</v>
      </c>
      <c r="C2112" s="1">
        <v>11539.000030957162</v>
      </c>
      <c r="D2112" s="1">
        <v>0</v>
      </c>
      <c r="E2112">
        <f t="shared" si="3248"/>
        <v>-17.154392764417643</v>
      </c>
      <c r="F2112">
        <f t="shared" si="3249"/>
        <v>0.3839451009047733</v>
      </c>
      <c r="G2112">
        <f t="shared" si="3250"/>
        <v>300.79487530152795</v>
      </c>
      <c r="H2112">
        <f t="shared" si="3251"/>
        <v>4.3380099470105984</v>
      </c>
      <c r="I2112">
        <f t="shared" si="3252"/>
        <v>1.269212644966895</v>
      </c>
      <c r="J2112">
        <f t="shared" si="3253"/>
        <v>25.110372543334961</v>
      </c>
      <c r="K2112" s="1">
        <v>6</v>
      </c>
      <c r="L2112">
        <f t="shared" si="3254"/>
        <v>1.4200000166893005</v>
      </c>
      <c r="M2112" s="1">
        <v>1</v>
      </c>
      <c r="N2112">
        <f t="shared" si="3255"/>
        <v>2.8400000333786011</v>
      </c>
      <c r="O2112" s="1">
        <v>21.594306945800781</v>
      </c>
      <c r="P2112" s="1">
        <v>25.110372543334961</v>
      </c>
      <c r="Q2112" s="1">
        <v>20.374732971191406</v>
      </c>
      <c r="R2112" s="1">
        <v>206.92213439941406</v>
      </c>
      <c r="S2112" s="1">
        <v>226.34915161132812</v>
      </c>
      <c r="T2112" s="1">
        <v>13.913002014160156</v>
      </c>
      <c r="U2112" s="1">
        <v>19.024848937988281</v>
      </c>
      <c r="V2112" s="1">
        <v>54.560157775878906</v>
      </c>
      <c r="W2112" s="1">
        <v>74.625564575195313</v>
      </c>
      <c r="X2112" s="1">
        <v>499.48443603515625</v>
      </c>
      <c r="Y2112" s="1">
        <v>1999.8275146484375</v>
      </c>
      <c r="Z2112" s="1">
        <v>266.59188842773437</v>
      </c>
      <c r="AA2112" s="1">
        <v>101.52240753173828</v>
      </c>
      <c r="AB2112" s="1">
        <v>6.4047737121582031</v>
      </c>
      <c r="AC2112" s="1">
        <v>0.3929486870765686</v>
      </c>
      <c r="AD2112" s="1">
        <v>0.16479730606079102</v>
      </c>
      <c r="AE2112" s="1">
        <v>2.1493935957551003E-2</v>
      </c>
      <c r="AF2112" s="1">
        <v>0.21012639999389648</v>
      </c>
      <c r="AG2112" s="1">
        <v>1.9807787612080574E-2</v>
      </c>
      <c r="AH2112" s="1">
        <v>0.66666668653488159</v>
      </c>
      <c r="AI2112" s="1">
        <v>-0.21956524252891541</v>
      </c>
      <c r="AJ2112" s="1">
        <v>2.737391471862793</v>
      </c>
      <c r="AK2112" s="1">
        <v>1</v>
      </c>
      <c r="AL2112" s="1">
        <v>0</v>
      </c>
      <c r="AM2112" s="1">
        <v>0.15999999642372131</v>
      </c>
      <c r="AN2112" s="1">
        <v>111115</v>
      </c>
      <c r="AO2112">
        <f t="shared" si="3256"/>
        <v>0.8324740600585937</v>
      </c>
      <c r="AP2112">
        <f t="shared" si="3257"/>
        <v>4.3380099470105987E-3</v>
      </c>
      <c r="AQ2112">
        <f t="shared" si="3258"/>
        <v>298.26037254333494</v>
      </c>
      <c r="AR2112">
        <f t="shared" si="3259"/>
        <v>294.74430694580076</v>
      </c>
      <c r="AS2112">
        <f t="shared" si="3260"/>
        <v>319.97239519180948</v>
      </c>
      <c r="AT2112">
        <f t="shared" si="3261"/>
        <v>1.0134277958944427</v>
      </c>
      <c r="AU2112">
        <f t="shared" si="3262"/>
        <v>3.2006611120790995</v>
      </c>
      <c r="AV2112">
        <f t="shared" si="3263"/>
        <v>31.526647071273381</v>
      </c>
      <c r="AW2112">
        <f t="shared" si="3264"/>
        <v>12.501798133285099</v>
      </c>
      <c r="AX2112">
        <f t="shared" si="3265"/>
        <v>23.352339744567871</v>
      </c>
      <c r="AY2112">
        <f t="shared" si="3266"/>
        <v>2.8804181260060484</v>
      </c>
      <c r="AZ2112">
        <f t="shared" si="3267"/>
        <v>0.33822042682729586</v>
      </c>
      <c r="BA2112">
        <f t="shared" si="3268"/>
        <v>1.9314484671122045</v>
      </c>
      <c r="BB2112">
        <f t="shared" si="3269"/>
        <v>0.94896965889384388</v>
      </c>
      <c r="BC2112">
        <f t="shared" si="3270"/>
        <v>0.21506963670497251</v>
      </c>
      <c r="BD2112">
        <f t="shared" si="3271"/>
        <v>30.53741991382012</v>
      </c>
      <c r="BE2112">
        <f t="shared" si="3272"/>
        <v>1.3288977367939647</v>
      </c>
      <c r="BF2112">
        <f t="shared" si="3273"/>
        <v>64.162011309833233</v>
      </c>
      <c r="BG2112">
        <f t="shared" si="3274"/>
        <v>234.50352835773029</v>
      </c>
      <c r="BH2112">
        <f t="shared" si="3275"/>
        <v>-4.6935768952902558E-2</v>
      </c>
    </row>
    <row r="2113" spans="1:60" x14ac:dyDescent="0.45">
      <c r="A2113" s="1">
        <v>1989</v>
      </c>
      <c r="B2113" s="1" t="s">
        <v>2175</v>
      </c>
      <c r="C2113" s="1">
        <v>11544.500030834228</v>
      </c>
      <c r="D2113" s="1">
        <v>0</v>
      </c>
      <c r="E2113">
        <f t="shared" si="3248"/>
        <v>-5.0999483175623839</v>
      </c>
      <c r="F2113">
        <f t="shared" si="3249"/>
        <v>0.38149837042755397</v>
      </c>
      <c r="G2113">
        <f t="shared" si="3250"/>
        <v>224.41324601008446</v>
      </c>
      <c r="H2113">
        <f t="shared" si="3251"/>
        <v>4.3212757189812567</v>
      </c>
      <c r="I2113">
        <f t="shared" si="3252"/>
        <v>1.2714648508514947</v>
      </c>
      <c r="J2113">
        <f t="shared" si="3253"/>
        <v>25.114551544189453</v>
      </c>
      <c r="K2113" s="1">
        <v>6</v>
      </c>
      <c r="L2113">
        <f t="shared" si="3254"/>
        <v>1.4200000166893005</v>
      </c>
      <c r="M2113" s="1">
        <v>1</v>
      </c>
      <c r="N2113">
        <f t="shared" si="3255"/>
        <v>2.8400000333786011</v>
      </c>
      <c r="O2113" s="1">
        <v>21.591110229492188</v>
      </c>
      <c r="P2113" s="1">
        <v>25.114551544189453</v>
      </c>
      <c r="Q2113" s="1">
        <v>20.373769760131836</v>
      </c>
      <c r="R2113" s="1">
        <v>199.83897399902344</v>
      </c>
      <c r="S2113" s="1">
        <v>204.90171813964844</v>
      </c>
      <c r="T2113" s="1">
        <v>13.918185234069824</v>
      </c>
      <c r="U2113" s="1">
        <v>19.010498046875</v>
      </c>
      <c r="V2113" s="1">
        <v>54.591163635253906</v>
      </c>
      <c r="W2113" s="1">
        <v>74.581825256347656</v>
      </c>
      <c r="X2113" s="1">
        <v>499.47357177734375</v>
      </c>
      <c r="Y2113" s="1">
        <v>1999.830078125</v>
      </c>
      <c r="Z2113" s="1">
        <v>268.42498779296875</v>
      </c>
      <c r="AA2113" s="1">
        <v>101.52249145507812</v>
      </c>
      <c r="AB2113" s="1">
        <v>6.4047737121582031</v>
      </c>
      <c r="AC2113" s="1">
        <v>0.3929486870765686</v>
      </c>
      <c r="AD2113" s="1">
        <v>0.16479730606079102</v>
      </c>
      <c r="AE2113" s="1">
        <v>2.1493935957551003E-2</v>
      </c>
      <c r="AF2113" s="1">
        <v>0.21012639999389648</v>
      </c>
      <c r="AG2113" s="1">
        <v>1.9807787612080574E-2</v>
      </c>
      <c r="AH2113" s="1">
        <v>0.66666668653488159</v>
      </c>
      <c r="AI2113" s="1">
        <v>-0.21956524252891541</v>
      </c>
      <c r="AJ2113" s="1">
        <v>2.737391471862793</v>
      </c>
      <c r="AK2113" s="1">
        <v>1</v>
      </c>
      <c r="AL2113" s="1">
        <v>0</v>
      </c>
      <c r="AM2113" s="1">
        <v>0.15999999642372131</v>
      </c>
      <c r="AN2113" s="1">
        <v>111115</v>
      </c>
      <c r="AO2113">
        <f t="shared" si="3256"/>
        <v>0.83245595296223951</v>
      </c>
      <c r="AP2113">
        <f t="shared" si="3257"/>
        <v>4.3212757189812568E-3</v>
      </c>
      <c r="AQ2113">
        <f t="shared" si="3258"/>
        <v>298.26455154418943</v>
      </c>
      <c r="AR2113">
        <f t="shared" si="3259"/>
        <v>294.74111022949216</v>
      </c>
      <c r="AS2113">
        <f t="shared" si="3260"/>
        <v>319.97280534805031</v>
      </c>
      <c r="AT2113">
        <f t="shared" si="3261"/>
        <v>1.020870175430961</v>
      </c>
      <c r="AU2113">
        <f t="shared" si="3262"/>
        <v>3.2014579763721414</v>
      </c>
      <c r="AV2113">
        <f t="shared" si="3263"/>
        <v>31.534470150279247</v>
      </c>
      <c r="AW2113">
        <f t="shared" si="3264"/>
        <v>12.523972103404247</v>
      </c>
      <c r="AX2113">
        <f t="shared" si="3265"/>
        <v>23.35283088684082</v>
      </c>
      <c r="AY2113">
        <f t="shared" si="3266"/>
        <v>2.8805035247334838</v>
      </c>
      <c r="AZ2113">
        <f t="shared" si="3267"/>
        <v>0.33632032332160955</v>
      </c>
      <c r="BA2113">
        <f t="shared" si="3268"/>
        <v>1.9299931255206466</v>
      </c>
      <c r="BB2113">
        <f t="shared" si="3269"/>
        <v>0.9505103992128372</v>
      </c>
      <c r="BC2113">
        <f t="shared" si="3270"/>
        <v>0.21384046293456002</v>
      </c>
      <c r="BD2113">
        <f t="shared" si="3271"/>
        <v>22.782991850465148</v>
      </c>
      <c r="BE2113">
        <f t="shared" si="3272"/>
        <v>1.0952238372991006</v>
      </c>
      <c r="BF2113">
        <f t="shared" si="3273"/>
        <v>64.080213067011854</v>
      </c>
      <c r="BG2113">
        <f t="shared" si="3274"/>
        <v>207.32598931844788</v>
      </c>
      <c r="BH2113">
        <f t="shared" si="3275"/>
        <v>-1.5762894748240181E-2</v>
      </c>
    </row>
    <row r="2114" spans="1:60" x14ac:dyDescent="0.45">
      <c r="A2114" s="1">
        <v>1990</v>
      </c>
      <c r="B2114" s="1" t="s">
        <v>2176</v>
      </c>
      <c r="C2114" s="1">
        <v>11549.500030722469</v>
      </c>
      <c r="D2114" s="1">
        <v>0</v>
      </c>
      <c r="E2114">
        <f t="shared" si="3248"/>
        <v>1.5790307938097612</v>
      </c>
      <c r="F2114">
        <f t="shared" si="3249"/>
        <v>0.37818995723632248</v>
      </c>
      <c r="G2114">
        <f t="shared" si="3250"/>
        <v>185.50622011787618</v>
      </c>
      <c r="H2114">
        <f t="shared" si="3251"/>
        <v>4.3085275716175175</v>
      </c>
      <c r="I2114">
        <f t="shared" si="3252"/>
        <v>1.2774683115150145</v>
      </c>
      <c r="J2114">
        <f t="shared" si="3253"/>
        <v>25.139368057250977</v>
      </c>
      <c r="K2114" s="1">
        <v>6</v>
      </c>
      <c r="L2114">
        <f t="shared" si="3254"/>
        <v>1.4200000166893005</v>
      </c>
      <c r="M2114" s="1">
        <v>1</v>
      </c>
      <c r="N2114">
        <f t="shared" si="3255"/>
        <v>2.8400000333786011</v>
      </c>
      <c r="O2114" s="1">
        <v>21.587003707885742</v>
      </c>
      <c r="P2114" s="1">
        <v>25.139368057250977</v>
      </c>
      <c r="Q2114" s="1">
        <v>20.374000549316406</v>
      </c>
      <c r="R2114" s="1">
        <v>199.74574279785156</v>
      </c>
      <c r="S2114" s="1">
        <v>196.83024597167969</v>
      </c>
      <c r="T2114" s="1">
        <v>13.920772552490234</v>
      </c>
      <c r="U2114" s="1">
        <v>18.998008728027344</v>
      </c>
      <c r="V2114" s="1">
        <v>54.615695953369141</v>
      </c>
      <c r="W2114" s="1">
        <v>74.550064086914062</v>
      </c>
      <c r="X2114" s="1">
        <v>499.4852294921875</v>
      </c>
      <c r="Y2114" s="1">
        <v>1999.8692626953125</v>
      </c>
      <c r="Z2114" s="1">
        <v>270.47113037109375</v>
      </c>
      <c r="AA2114" s="1">
        <v>101.52249908447266</v>
      </c>
      <c r="AB2114" s="1">
        <v>6.4047737121582031</v>
      </c>
      <c r="AC2114" s="1">
        <v>0.3929486870765686</v>
      </c>
      <c r="AD2114" s="1">
        <v>0.16479730606079102</v>
      </c>
      <c r="AE2114" s="1">
        <v>2.1493935957551003E-2</v>
      </c>
      <c r="AF2114" s="1">
        <v>0.21012639999389648</v>
      </c>
      <c r="AG2114" s="1">
        <v>1.9807787612080574E-2</v>
      </c>
      <c r="AH2114" s="1">
        <v>0.66666668653488159</v>
      </c>
      <c r="AI2114" s="1">
        <v>-0.21956524252891541</v>
      </c>
      <c r="AJ2114" s="1">
        <v>2.737391471862793</v>
      </c>
      <c r="AK2114" s="1">
        <v>1</v>
      </c>
      <c r="AL2114" s="1">
        <v>0</v>
      </c>
      <c r="AM2114" s="1">
        <v>0.15999999642372131</v>
      </c>
      <c r="AN2114" s="1">
        <v>111115</v>
      </c>
      <c r="AO2114">
        <f t="shared" si="3256"/>
        <v>0.83247538248697894</v>
      </c>
      <c r="AP2114">
        <f t="shared" si="3257"/>
        <v>4.3085275716175176E-3</v>
      </c>
      <c r="AQ2114">
        <f t="shared" si="3258"/>
        <v>298.28936805725095</v>
      </c>
      <c r="AR2114">
        <f t="shared" si="3259"/>
        <v>294.73700370788572</v>
      </c>
      <c r="AS2114">
        <f t="shared" si="3260"/>
        <v>319.97907487916018</v>
      </c>
      <c r="AT2114">
        <f t="shared" si="3261"/>
        <v>1.0235573565526601</v>
      </c>
      <c r="AU2114">
        <f t="shared" si="3262"/>
        <v>3.2061936352129741</v>
      </c>
      <c r="AV2114">
        <f t="shared" si="3263"/>
        <v>31.581114177904876</v>
      </c>
      <c r="AW2114">
        <f t="shared" si="3264"/>
        <v>12.583105449877532</v>
      </c>
      <c r="AX2114">
        <f t="shared" si="3265"/>
        <v>23.363185882568359</v>
      </c>
      <c r="AY2114">
        <f t="shared" si="3266"/>
        <v>2.8823045440039565</v>
      </c>
      <c r="AZ2114">
        <f t="shared" si="3267"/>
        <v>0.33374645198289826</v>
      </c>
      <c r="BA2114">
        <f t="shared" si="3268"/>
        <v>1.9287253236979596</v>
      </c>
      <c r="BB2114">
        <f t="shared" si="3269"/>
        <v>0.95357922030599696</v>
      </c>
      <c r="BC2114">
        <f t="shared" si="3270"/>
        <v>0.21217581341829811</v>
      </c>
      <c r="BD2114">
        <f t="shared" si="3271"/>
        <v>18.833055062081069</v>
      </c>
      <c r="BE2114">
        <f t="shared" si="3272"/>
        <v>0.94246806024195673</v>
      </c>
      <c r="BF2114">
        <f t="shared" si="3273"/>
        <v>63.926237919492699</v>
      </c>
      <c r="BG2114">
        <f t="shared" si="3274"/>
        <v>196.07965035668343</v>
      </c>
      <c r="BH2114">
        <f t="shared" si="3275"/>
        <v>5.1479844044840014E-3</v>
      </c>
    </row>
    <row r="2115" spans="1:60" x14ac:dyDescent="0.45">
      <c r="A2115" s="1" t="s">
        <v>9</v>
      </c>
      <c r="B2115" s="1" t="s">
        <v>2177</v>
      </c>
    </row>
    <row r="2116" spans="1:60" x14ac:dyDescent="0.45">
      <c r="A2116" s="1">
        <v>1991</v>
      </c>
      <c r="B2116" s="1" t="s">
        <v>2178</v>
      </c>
      <c r="C2116" s="1">
        <v>11574.000032566488</v>
      </c>
      <c r="D2116" s="1">
        <v>0</v>
      </c>
      <c r="E2116">
        <f t="shared" ref="E2116:E2125" si="3276">(R2116-S2116*(1000-T2116)/(1000-U2116))*AO2116</f>
        <v>3.6026391333070804</v>
      </c>
      <c r="F2116">
        <f t="shared" ref="F2116:F2125" si="3277">IF(AZ2116&lt;&gt;0,1/(1/AZ2116-1/N2116),0)</f>
        <v>0.37056051250287902</v>
      </c>
      <c r="G2116">
        <f t="shared" ref="G2116:G2125" si="3278">((BC2116-AP2116/2)*S2116-E2116)/(BC2116+AP2116/2)</f>
        <v>173.36995492088727</v>
      </c>
      <c r="H2116">
        <f t="shared" ref="H2116:H2125" si="3279">AP2116*1000</f>
        <v>4.2340060066437966</v>
      </c>
      <c r="I2116">
        <f t="shared" ref="I2116:I2125" si="3280">(AU2116-BA2116)</f>
        <v>1.2781848982151744</v>
      </c>
      <c r="J2116">
        <f t="shared" ref="J2116:J2125" si="3281">(P2116+AT2116*D2116)</f>
        <v>25.137596130371094</v>
      </c>
      <c r="K2116" s="1">
        <v>6</v>
      </c>
      <c r="L2116">
        <f t="shared" ref="L2116:L2125" si="3282">(K2116*AI2116+AJ2116)</f>
        <v>1.4200000166893005</v>
      </c>
      <c r="M2116" s="1">
        <v>1</v>
      </c>
      <c r="N2116">
        <f t="shared" ref="N2116:N2125" si="3283">L2116*(M2116+1)*(M2116+1)/(M2116*M2116+1)</f>
        <v>2.8400000333786011</v>
      </c>
      <c r="O2116" s="1">
        <v>21.579336166381836</v>
      </c>
      <c r="P2116" s="1">
        <v>25.137596130371094</v>
      </c>
      <c r="Q2116" s="1">
        <v>20.360099792480469</v>
      </c>
      <c r="R2116" s="1">
        <v>199.71687316894531</v>
      </c>
      <c r="S2116" s="1">
        <v>194.40054321289062</v>
      </c>
      <c r="T2116" s="1">
        <v>13.998258590698242</v>
      </c>
      <c r="U2116" s="1">
        <v>18.987709045410156</v>
      </c>
      <c r="V2116" s="1">
        <v>55.307918548583984</v>
      </c>
      <c r="W2116" s="1">
        <v>74.545242309570313</v>
      </c>
      <c r="X2116" s="1">
        <v>499.4873046875</v>
      </c>
      <c r="Y2116" s="1">
        <v>1999.9027099609375</v>
      </c>
      <c r="Z2116" s="1">
        <v>272.57077026367188</v>
      </c>
      <c r="AA2116" s="1">
        <v>101.52201080322266</v>
      </c>
      <c r="AB2116" s="1">
        <v>5.1830801963806152</v>
      </c>
      <c r="AC2116" s="1">
        <v>0.38830304145812988</v>
      </c>
      <c r="AD2116" s="1">
        <v>0.10916613042354584</v>
      </c>
      <c r="AE2116" s="1">
        <v>4.1920007206499577E-3</v>
      </c>
      <c r="AF2116" s="1">
        <v>0.13640619814395905</v>
      </c>
      <c r="AG2116" s="1">
        <v>8.9820980792865157E-4</v>
      </c>
      <c r="AH2116" s="1">
        <v>0.66666668653488159</v>
      </c>
      <c r="AI2116" s="1">
        <v>-0.21956524252891541</v>
      </c>
      <c r="AJ2116" s="1">
        <v>2.737391471862793</v>
      </c>
      <c r="AK2116" s="1">
        <v>1</v>
      </c>
      <c r="AL2116" s="1">
        <v>0</v>
      </c>
      <c r="AM2116" s="1">
        <v>0.15999999642372131</v>
      </c>
      <c r="AN2116" s="1">
        <v>111115</v>
      </c>
      <c r="AO2116">
        <f t="shared" ref="AO2116:AO2125" si="3284">X2116*0.000001/(K2116*0.0001)</f>
        <v>0.83247884114583326</v>
      </c>
      <c r="AP2116">
        <f t="shared" ref="AP2116:AP2125" si="3285">(U2116-T2116)/(1000-U2116)*AO2116</f>
        <v>4.2340060066437969E-3</v>
      </c>
      <c r="AQ2116">
        <f t="shared" ref="AQ2116:AQ2125" si="3286">(P2116+273.15)</f>
        <v>298.28759613037107</v>
      </c>
      <c r="AR2116">
        <f t="shared" ref="AR2116:AR2125" si="3287">(O2116+273.15)</f>
        <v>294.72933616638181</v>
      </c>
      <c r="AS2116">
        <f t="shared" ref="AS2116:AS2125" si="3288">(Y2116*AK2116+Z2116*AL2116)*AM2116</f>
        <v>319.98442644154056</v>
      </c>
      <c r="AT2116">
        <f t="shared" ref="AT2116:AT2125" si="3289">((AS2116+0.00000010773*(AR2116^4-AQ2116^4))-AP2116*44100)/(L2116*0.92*2*29.3+0.00000043092*AQ2116^3)</f>
        <v>1.0602384234571884</v>
      </c>
      <c r="AU2116">
        <f t="shared" ref="AU2116:AU2125" si="3290">0.61365*EXP(17.502*J2116/(240.97+J2116))</f>
        <v>3.205855301051753</v>
      </c>
      <c r="AV2116">
        <f t="shared" ref="AV2116:AV2125" si="3291">AU2116*1000/AA2116</f>
        <v>31.577933451944475</v>
      </c>
      <c r="AW2116">
        <f t="shared" ref="AW2116:AW2125" si="3292">(AV2116-U2116)</f>
        <v>12.590224406534318</v>
      </c>
      <c r="AX2116">
        <f t="shared" ref="AX2116:AX2125" si="3293">IF(D2116,P2116,(O2116+P2116)/2)</f>
        <v>23.358466148376465</v>
      </c>
      <c r="AY2116">
        <f t="shared" ref="AY2116:AY2125" si="3294">0.61365*EXP(17.502*AX2116/(240.97+AX2116))</f>
        <v>2.8814835299771611</v>
      </c>
      <c r="AZ2116">
        <f t="shared" ref="AZ2116:AZ2125" si="3295">IF(AW2116&lt;&gt;0,(1000-(AV2116+U2116)/2)/AW2116*AP2116,0)</f>
        <v>0.32779069350583667</v>
      </c>
      <c r="BA2116">
        <f t="shared" ref="BA2116:BA2125" si="3296">U2116*AA2116/1000</f>
        <v>1.9276704028365785</v>
      </c>
      <c r="BB2116">
        <f t="shared" ref="BB2116:BB2125" si="3297">(AY2116-BA2116)</f>
        <v>0.95381312714058253</v>
      </c>
      <c r="BC2116">
        <f t="shared" ref="BC2116:BC2125" si="3298">1/(1.6/F2116+1.37/N2116)</f>
        <v>0.20832562178279093</v>
      </c>
      <c r="BD2116">
        <f t="shared" ref="BD2116:BD2125" si="3299">G2116*AA2116*0.001</f>
        <v>17.600866436432543</v>
      </c>
      <c r="BE2116">
        <f t="shared" ref="BE2116:BE2125" si="3300">G2116/S2116</f>
        <v>0.89181826375365381</v>
      </c>
      <c r="BF2116">
        <f t="shared" ref="BF2116:BF2125" si="3301">(1-AP2116*AA2116/AU2116/F2116)*100</f>
        <v>63.816662233408628</v>
      </c>
      <c r="BG2116">
        <f t="shared" ref="BG2116:BG2125" si="3302">(S2116-E2116/(N2116/1.35))</f>
        <v>192.68802110979098</v>
      </c>
      <c r="BH2116">
        <f t="shared" ref="BH2116:BH2125" si="3303">E2116*BF2116/100/BG2116</f>
        <v>1.193163972492713E-2</v>
      </c>
    </row>
    <row r="2117" spans="1:60" x14ac:dyDescent="0.45">
      <c r="A2117" s="1">
        <v>1992</v>
      </c>
      <c r="B2117" s="1" t="s">
        <v>2179</v>
      </c>
      <c r="C2117" s="1">
        <v>11579.000032454729</v>
      </c>
      <c r="D2117" s="1">
        <v>0</v>
      </c>
      <c r="E2117">
        <f t="shared" si="3276"/>
        <v>4.6794713308299416</v>
      </c>
      <c r="F2117">
        <f t="shared" si="3277"/>
        <v>0.35357931332720194</v>
      </c>
      <c r="G2117">
        <f t="shared" si="3278"/>
        <v>165.95286315810858</v>
      </c>
      <c r="H2117">
        <f t="shared" si="3279"/>
        <v>4.0524437867078511</v>
      </c>
      <c r="I2117">
        <f t="shared" si="3280"/>
        <v>1.2753956863912721</v>
      </c>
      <c r="J2117">
        <f t="shared" si="3281"/>
        <v>25.10850715637207</v>
      </c>
      <c r="K2117" s="1">
        <v>6</v>
      </c>
      <c r="L2117">
        <f t="shared" si="3282"/>
        <v>1.4200000166893005</v>
      </c>
      <c r="M2117" s="1">
        <v>1</v>
      </c>
      <c r="N2117">
        <f t="shared" si="3283"/>
        <v>2.8400000333786011</v>
      </c>
      <c r="O2117" s="1">
        <v>21.52947998046875</v>
      </c>
      <c r="P2117" s="1">
        <v>25.10850715637207</v>
      </c>
      <c r="Q2117" s="1">
        <v>20.294557571411133</v>
      </c>
      <c r="R2117" s="1">
        <v>199.58845520019531</v>
      </c>
      <c r="S2117" s="1">
        <v>193.02789306640625</v>
      </c>
      <c r="T2117" s="1">
        <v>14.185115814208984</v>
      </c>
      <c r="U2117" s="1">
        <v>18.960586547851563</v>
      </c>
      <c r="V2117" s="1">
        <v>56.215587615966797</v>
      </c>
      <c r="W2117" s="1">
        <v>74.651382446289063</v>
      </c>
      <c r="X2117" s="1">
        <v>499.50347900390625</v>
      </c>
      <c r="Y2117" s="1">
        <v>1999.9083251953125</v>
      </c>
      <c r="Z2117" s="1">
        <v>280.042724609375</v>
      </c>
      <c r="AA2117" s="1">
        <v>101.52163696289062</v>
      </c>
      <c r="AB2117" s="1">
        <v>5.1830801963806152</v>
      </c>
      <c r="AC2117" s="1">
        <v>0.38830304145812988</v>
      </c>
      <c r="AD2117" s="1">
        <v>0.10916613042354584</v>
      </c>
      <c r="AE2117" s="1">
        <v>4.1920007206499577E-3</v>
      </c>
      <c r="AF2117" s="1">
        <v>0.13640619814395905</v>
      </c>
      <c r="AG2117" s="1">
        <v>8.9820980792865157E-4</v>
      </c>
      <c r="AH2117" s="1">
        <v>0.66666668653488159</v>
      </c>
      <c r="AI2117" s="1">
        <v>-0.21956524252891541</v>
      </c>
      <c r="AJ2117" s="1">
        <v>2.737391471862793</v>
      </c>
      <c r="AK2117" s="1">
        <v>1</v>
      </c>
      <c r="AL2117" s="1">
        <v>0</v>
      </c>
      <c r="AM2117" s="1">
        <v>0.15999999642372131</v>
      </c>
      <c r="AN2117" s="1">
        <v>111115</v>
      </c>
      <c r="AO2117">
        <f t="shared" si="3284"/>
        <v>0.83250579833984362</v>
      </c>
      <c r="AP2117">
        <f t="shared" si="3285"/>
        <v>4.052443786707851E-3</v>
      </c>
      <c r="AQ2117">
        <f t="shared" si="3286"/>
        <v>298.25850715637205</v>
      </c>
      <c r="AR2117">
        <f t="shared" si="3287"/>
        <v>294.67947998046873</v>
      </c>
      <c r="AS2117">
        <f t="shared" si="3288"/>
        <v>319.98532487902048</v>
      </c>
      <c r="AT2117">
        <f t="shared" si="3289"/>
        <v>1.1488192025040194</v>
      </c>
      <c r="AU2117">
        <f t="shared" si="3290"/>
        <v>3.2003054705057261</v>
      </c>
      <c r="AV2117">
        <f t="shared" si="3291"/>
        <v>31.523383253518059</v>
      </c>
      <c r="AW2117">
        <f t="shared" si="3292"/>
        <v>12.562796705666496</v>
      </c>
      <c r="AX2117">
        <f t="shared" si="3293"/>
        <v>23.31899356842041</v>
      </c>
      <c r="AY2117">
        <f t="shared" si="3294"/>
        <v>2.8746251437143036</v>
      </c>
      <c r="AZ2117">
        <f t="shared" si="3295"/>
        <v>0.31443253873965554</v>
      </c>
      <c r="BA2117">
        <f t="shared" si="3296"/>
        <v>1.924909784114454</v>
      </c>
      <c r="BB2117">
        <f t="shared" si="3297"/>
        <v>0.94971535959984954</v>
      </c>
      <c r="BC2117">
        <f t="shared" si="3298"/>
        <v>0.19969861590910995</v>
      </c>
      <c r="BD2117">
        <f t="shared" si="3299"/>
        <v>16.847806326489764</v>
      </c>
      <c r="BE2117">
        <f t="shared" si="3300"/>
        <v>0.85973514253205263</v>
      </c>
      <c r="BF2117">
        <f t="shared" si="3301"/>
        <v>63.642222365860547</v>
      </c>
      <c r="BG2117">
        <f t="shared" si="3302"/>
        <v>190.80349650923259</v>
      </c>
      <c r="BH2117">
        <f t="shared" si="3303"/>
        <v>1.5608306998553249E-2</v>
      </c>
    </row>
    <row r="2118" spans="1:60" x14ac:dyDescent="0.45">
      <c r="A2118" s="1">
        <v>1993</v>
      </c>
      <c r="B2118" s="1" t="s">
        <v>2180</v>
      </c>
      <c r="C2118" s="1">
        <v>11584.00003234297</v>
      </c>
      <c r="D2118" s="1">
        <v>0</v>
      </c>
      <c r="E2118">
        <f t="shared" si="3276"/>
        <v>5.2614079845701331</v>
      </c>
      <c r="F2118">
        <f t="shared" si="3277"/>
        <v>0.35193419731549197</v>
      </c>
      <c r="G2118">
        <f t="shared" si="3278"/>
        <v>162.25588005580332</v>
      </c>
      <c r="H2118">
        <f t="shared" si="3279"/>
        <v>4.016805296723609</v>
      </c>
      <c r="I2118">
        <f t="shared" si="3280"/>
        <v>1.2695051791477738</v>
      </c>
      <c r="J2118">
        <f t="shared" si="3281"/>
        <v>25.061454772949219</v>
      </c>
      <c r="K2118" s="1">
        <v>6</v>
      </c>
      <c r="L2118">
        <f t="shared" si="3282"/>
        <v>1.4200000166893005</v>
      </c>
      <c r="M2118" s="1">
        <v>1</v>
      </c>
      <c r="N2118">
        <f t="shared" si="3283"/>
        <v>2.8400000333786011</v>
      </c>
      <c r="O2118" s="1">
        <v>21.478776931762695</v>
      </c>
      <c r="P2118" s="1">
        <v>25.061454772949219</v>
      </c>
      <c r="Q2118" s="1">
        <v>20.227344512939453</v>
      </c>
      <c r="R2118" s="1">
        <v>199.54261779785156</v>
      </c>
      <c r="S2118" s="1">
        <v>192.29475402832031</v>
      </c>
      <c r="T2118" s="1">
        <v>14.196780204772949</v>
      </c>
      <c r="U2118" s="1">
        <v>18.930454254150391</v>
      </c>
      <c r="V2118" s="1">
        <v>56.465496063232422</v>
      </c>
      <c r="W2118" s="1">
        <v>74.754791259765625</v>
      </c>
      <c r="X2118" s="1">
        <v>499.4976806640625</v>
      </c>
      <c r="Y2118" s="1">
        <v>1999.8902587890625</v>
      </c>
      <c r="Z2118" s="1">
        <v>300.45602416992187</v>
      </c>
      <c r="AA2118" s="1">
        <v>101.52112579345703</v>
      </c>
      <c r="AB2118" s="1">
        <v>5.1830801963806152</v>
      </c>
      <c r="AC2118" s="1">
        <v>0.38830304145812988</v>
      </c>
      <c r="AD2118" s="1">
        <v>0.10916613042354584</v>
      </c>
      <c r="AE2118" s="1">
        <v>4.1920007206499577E-3</v>
      </c>
      <c r="AF2118" s="1">
        <v>0.13640619814395905</v>
      </c>
      <c r="AG2118" s="1">
        <v>8.9820980792865157E-4</v>
      </c>
      <c r="AH2118" s="1">
        <v>0.66666668653488159</v>
      </c>
      <c r="AI2118" s="1">
        <v>-0.21956524252891541</v>
      </c>
      <c r="AJ2118" s="1">
        <v>2.737391471862793</v>
      </c>
      <c r="AK2118" s="1">
        <v>1</v>
      </c>
      <c r="AL2118" s="1">
        <v>0</v>
      </c>
      <c r="AM2118" s="1">
        <v>0.15999999642372131</v>
      </c>
      <c r="AN2118" s="1">
        <v>111115</v>
      </c>
      <c r="AO2118">
        <f t="shared" si="3284"/>
        <v>0.83249613444010395</v>
      </c>
      <c r="AP2118">
        <f t="shared" si="3285"/>
        <v>4.0168052967236093E-3</v>
      </c>
      <c r="AQ2118">
        <f t="shared" si="3286"/>
        <v>298.2114547729492</v>
      </c>
      <c r="AR2118">
        <f t="shared" si="3287"/>
        <v>294.62877693176267</v>
      </c>
      <c r="AS2118">
        <f t="shared" si="3288"/>
        <v>319.98243425408509</v>
      </c>
      <c r="AT2118">
        <f t="shared" si="3289"/>
        <v>1.1664803286409526</v>
      </c>
      <c r="AU2118">
        <f t="shared" si="3290"/>
        <v>3.1913462068106595</v>
      </c>
      <c r="AV2118">
        <f t="shared" si="3291"/>
        <v>31.435291737242927</v>
      </c>
      <c r="AW2118">
        <f t="shared" si="3292"/>
        <v>12.504837483092537</v>
      </c>
      <c r="AX2118">
        <f t="shared" si="3293"/>
        <v>23.270115852355957</v>
      </c>
      <c r="AY2118">
        <f t="shared" si="3294"/>
        <v>2.8661523986289543</v>
      </c>
      <c r="AZ2118">
        <f t="shared" si="3295"/>
        <v>0.31313086670514712</v>
      </c>
      <c r="BA2118">
        <f t="shared" si="3296"/>
        <v>1.9218410276628857</v>
      </c>
      <c r="BB2118">
        <f t="shared" si="3297"/>
        <v>0.94431137096606865</v>
      </c>
      <c r="BC2118">
        <f t="shared" si="3298"/>
        <v>0.19885859977668519</v>
      </c>
      <c r="BD2118">
        <f t="shared" si="3299"/>
        <v>16.472399609873285</v>
      </c>
      <c r="BE2118">
        <f t="shared" si="3300"/>
        <v>0.84378734550349199</v>
      </c>
      <c r="BF2118">
        <f t="shared" si="3301"/>
        <v>63.692042641341295</v>
      </c>
      <c r="BG2118">
        <f t="shared" si="3302"/>
        <v>189.79373265659879</v>
      </c>
      <c r="BH2118">
        <f t="shared" si="3303"/>
        <v>1.7656527273904335E-2</v>
      </c>
    </row>
    <row r="2119" spans="1:60" x14ac:dyDescent="0.45">
      <c r="A2119" s="1">
        <v>1994</v>
      </c>
      <c r="B2119" s="1" t="s">
        <v>2181</v>
      </c>
      <c r="C2119" s="1">
        <v>11589.500032220036</v>
      </c>
      <c r="D2119" s="1">
        <v>0</v>
      </c>
      <c r="E2119">
        <f t="shared" si="3276"/>
        <v>5.840629924624861</v>
      </c>
      <c r="F2119">
        <f t="shared" si="3277"/>
        <v>0.35932126039498496</v>
      </c>
      <c r="G2119">
        <f t="shared" si="3278"/>
        <v>159.28513522609535</v>
      </c>
      <c r="H2119">
        <f t="shared" si="3279"/>
        <v>4.0885448909498026</v>
      </c>
      <c r="I2119">
        <f t="shared" si="3280"/>
        <v>1.2685903896633159</v>
      </c>
      <c r="J2119">
        <f t="shared" si="3281"/>
        <v>25.041225433349609</v>
      </c>
      <c r="K2119" s="1">
        <v>6</v>
      </c>
      <c r="L2119">
        <f t="shared" si="3282"/>
        <v>1.4200000166893005</v>
      </c>
      <c r="M2119" s="1">
        <v>1</v>
      </c>
      <c r="N2119">
        <f t="shared" si="3283"/>
        <v>2.8400000333786011</v>
      </c>
      <c r="O2119" s="1">
        <v>21.433490753173828</v>
      </c>
      <c r="P2119" s="1">
        <v>25.041225433349609</v>
      </c>
      <c r="Q2119" s="1">
        <v>20.177160263061523</v>
      </c>
      <c r="R2119" s="1">
        <v>199.60763549804687</v>
      </c>
      <c r="S2119" s="1">
        <v>191.65058898925781</v>
      </c>
      <c r="T2119" s="1">
        <v>14.083156585693359</v>
      </c>
      <c r="U2119" s="1">
        <v>18.901521682739258</v>
      </c>
      <c r="V2119" s="1">
        <v>56.030849456787109</v>
      </c>
      <c r="W2119" s="1">
        <v>74.856307983398437</v>
      </c>
      <c r="X2119" s="1">
        <v>499.49703979492187</v>
      </c>
      <c r="Y2119" s="1">
        <v>1999.918212890625</v>
      </c>
      <c r="Z2119" s="1">
        <v>347.20193481445312</v>
      </c>
      <c r="AA2119" s="1">
        <v>101.52149200439453</v>
      </c>
      <c r="AB2119" s="1">
        <v>5.1830801963806152</v>
      </c>
      <c r="AC2119" s="1">
        <v>0.38830304145812988</v>
      </c>
      <c r="AD2119" s="1">
        <v>0.10916613042354584</v>
      </c>
      <c r="AE2119" s="1">
        <v>4.1920007206499577E-3</v>
      </c>
      <c r="AF2119" s="1">
        <v>0.13640619814395905</v>
      </c>
      <c r="AG2119" s="1">
        <v>8.9820980792865157E-4</v>
      </c>
      <c r="AH2119" s="1">
        <v>0.66666668653488159</v>
      </c>
      <c r="AI2119" s="1">
        <v>-0.21956524252891541</v>
      </c>
      <c r="AJ2119" s="1">
        <v>2.737391471862793</v>
      </c>
      <c r="AK2119" s="1">
        <v>1</v>
      </c>
      <c r="AL2119" s="1">
        <v>0</v>
      </c>
      <c r="AM2119" s="1">
        <v>0.15999999642372131</v>
      </c>
      <c r="AN2119" s="1">
        <v>111115</v>
      </c>
      <c r="AO2119">
        <f t="shared" si="3284"/>
        <v>0.83249506632486958</v>
      </c>
      <c r="AP2119">
        <f t="shared" si="3285"/>
        <v>4.0885448909498022E-3</v>
      </c>
      <c r="AQ2119">
        <f t="shared" si="3286"/>
        <v>298.19122543334959</v>
      </c>
      <c r="AR2119">
        <f t="shared" si="3287"/>
        <v>294.58349075317381</v>
      </c>
      <c r="AS2119">
        <f t="shared" si="3288"/>
        <v>319.98690691023512</v>
      </c>
      <c r="AT2119">
        <f t="shared" si="3289"/>
        <v>1.1275586220031433</v>
      </c>
      <c r="AU2119">
        <f t="shared" si="3290"/>
        <v>3.1875010720484194</v>
      </c>
      <c r="AV2119">
        <f t="shared" si="3291"/>
        <v>31.397303261760996</v>
      </c>
      <c r="AW2119">
        <f t="shared" si="3292"/>
        <v>12.495781579021738</v>
      </c>
      <c r="AX2119">
        <f t="shared" si="3293"/>
        <v>23.237358093261719</v>
      </c>
      <c r="AY2119">
        <f t="shared" si="3294"/>
        <v>2.8604862126888935</v>
      </c>
      <c r="AZ2119">
        <f t="shared" si="3295"/>
        <v>0.31896527351016857</v>
      </c>
      <c r="BA2119">
        <f t="shared" si="3296"/>
        <v>1.9189106823851034</v>
      </c>
      <c r="BB2119">
        <f t="shared" si="3297"/>
        <v>0.94157553030379004</v>
      </c>
      <c r="BC2119">
        <f t="shared" si="3298"/>
        <v>0.20262463192267308</v>
      </c>
      <c r="BD2119">
        <f t="shared" si="3299"/>
        <v>16.170864582274941</v>
      </c>
      <c r="BE2119">
        <f t="shared" si="3300"/>
        <v>0.83112259694137136</v>
      </c>
      <c r="BF2119">
        <f t="shared" si="3301"/>
        <v>63.759556120922852</v>
      </c>
      <c r="BG2119">
        <f t="shared" si="3302"/>
        <v>188.87423324785897</v>
      </c>
      <c r="BH2119">
        <f t="shared" si="3303"/>
        <v>1.9716610627981548E-2</v>
      </c>
    </row>
    <row r="2120" spans="1:60" x14ac:dyDescent="0.45">
      <c r="A2120" s="1">
        <v>1995</v>
      </c>
      <c r="B2120" s="1" t="s">
        <v>2182</v>
      </c>
      <c r="C2120" s="1">
        <v>11594.500032108277</v>
      </c>
      <c r="D2120" s="1">
        <v>0</v>
      </c>
      <c r="E2120">
        <f t="shared" si="3276"/>
        <v>6.5039469250109043</v>
      </c>
      <c r="F2120">
        <f t="shared" si="3277"/>
        <v>0.36914685039265605</v>
      </c>
      <c r="G2120">
        <f t="shared" si="3278"/>
        <v>156.27031169033248</v>
      </c>
      <c r="H2120">
        <f t="shared" si="3279"/>
        <v>4.1871222482193993</v>
      </c>
      <c r="I2120">
        <f t="shared" si="3280"/>
        <v>1.2685020229408033</v>
      </c>
      <c r="J2120">
        <f t="shared" si="3281"/>
        <v>25.033531188964844</v>
      </c>
      <c r="K2120" s="1">
        <v>6</v>
      </c>
      <c r="L2120">
        <f t="shared" si="3282"/>
        <v>1.4200000166893005</v>
      </c>
      <c r="M2120" s="1">
        <v>1</v>
      </c>
      <c r="N2120">
        <f t="shared" si="3283"/>
        <v>2.8400000333786011</v>
      </c>
      <c r="O2120" s="1">
        <v>21.428949356079102</v>
      </c>
      <c r="P2120" s="1">
        <v>25.033531188964844</v>
      </c>
      <c r="Q2120" s="1">
        <v>20.178655624389648</v>
      </c>
      <c r="R2120" s="1">
        <v>199.87472534179687</v>
      </c>
      <c r="S2120" s="1">
        <v>191.10087585449219</v>
      </c>
      <c r="T2120" s="1">
        <v>13.953288078308105</v>
      </c>
      <c r="U2120" s="1">
        <v>18.887947082519531</v>
      </c>
      <c r="V2120" s="1">
        <v>55.346019744873047</v>
      </c>
      <c r="W2120" s="1">
        <v>74.832138061523438</v>
      </c>
      <c r="X2120" s="1">
        <v>499.49179077148437</v>
      </c>
      <c r="Y2120" s="1">
        <v>2000.0223388671875</v>
      </c>
      <c r="Z2120" s="1">
        <v>378.25015258789062</v>
      </c>
      <c r="AA2120" s="1">
        <v>101.52175903320312</v>
      </c>
      <c r="AB2120" s="1">
        <v>5.1830801963806152</v>
      </c>
      <c r="AC2120" s="1">
        <v>0.38830304145812988</v>
      </c>
      <c r="AD2120" s="1">
        <v>0.10916613042354584</v>
      </c>
      <c r="AE2120" s="1">
        <v>4.1920007206499577E-3</v>
      </c>
      <c r="AF2120" s="1">
        <v>0.13640619814395905</v>
      </c>
      <c r="AG2120" s="1">
        <v>8.9820980792865157E-4</v>
      </c>
      <c r="AH2120" s="1">
        <v>0.66666668653488159</v>
      </c>
      <c r="AI2120" s="1">
        <v>-0.21956524252891541</v>
      </c>
      <c r="AJ2120" s="1">
        <v>2.737391471862793</v>
      </c>
      <c r="AK2120" s="1">
        <v>1</v>
      </c>
      <c r="AL2120" s="1">
        <v>0</v>
      </c>
      <c r="AM2120" s="1">
        <v>0.15999999642372131</v>
      </c>
      <c r="AN2120" s="1">
        <v>111115</v>
      </c>
      <c r="AO2120">
        <f t="shared" si="3284"/>
        <v>0.83248631795247385</v>
      </c>
      <c r="AP2120">
        <f t="shared" si="3285"/>
        <v>4.1871222482193996E-3</v>
      </c>
      <c r="AQ2120">
        <f t="shared" si="3286"/>
        <v>298.18353118896482</v>
      </c>
      <c r="AR2120">
        <f t="shared" si="3287"/>
        <v>294.57894935607908</v>
      </c>
      <c r="AS2120">
        <f t="shared" si="3288"/>
        <v>320.00356706611274</v>
      </c>
      <c r="AT2120">
        <f t="shared" si="3289"/>
        <v>1.0787778613292336</v>
      </c>
      <c r="AU2120">
        <f t="shared" si="3290"/>
        <v>3.1860396352842431</v>
      </c>
      <c r="AV2120">
        <f t="shared" si="3291"/>
        <v>31.382825372856622</v>
      </c>
      <c r="AW2120">
        <f t="shared" si="3292"/>
        <v>12.494878290337091</v>
      </c>
      <c r="AX2120">
        <f t="shared" si="3293"/>
        <v>23.231240272521973</v>
      </c>
      <c r="AY2120">
        <f t="shared" si="3294"/>
        <v>2.8594290855039413</v>
      </c>
      <c r="AZ2120">
        <f t="shared" si="3295"/>
        <v>0.32668403953038727</v>
      </c>
      <c r="BA2120">
        <f t="shared" si="3296"/>
        <v>1.9175376123434398</v>
      </c>
      <c r="BB2120">
        <f t="shared" si="3297"/>
        <v>0.94189147316050148</v>
      </c>
      <c r="BC2120">
        <f t="shared" si="3298"/>
        <v>0.20761046834640107</v>
      </c>
      <c r="BD2120">
        <f t="shared" si="3299"/>
        <v>15.864836927469479</v>
      </c>
      <c r="BE2120">
        <f t="shared" si="3300"/>
        <v>0.81773728661149436</v>
      </c>
      <c r="BF2120">
        <f t="shared" si="3301"/>
        <v>63.856980396220564</v>
      </c>
      <c r="BG2120">
        <f t="shared" si="3302"/>
        <v>188.00921097929174</v>
      </c>
      <c r="BH2120">
        <f t="shared" si="3303"/>
        <v>2.2090535305433839E-2</v>
      </c>
    </row>
    <row r="2121" spans="1:60" x14ac:dyDescent="0.45">
      <c r="A2121" s="1">
        <v>1996</v>
      </c>
      <c r="B2121" s="1" t="s">
        <v>2183</v>
      </c>
      <c r="C2121" s="1">
        <v>11599.500031996518</v>
      </c>
      <c r="D2121" s="1">
        <v>0</v>
      </c>
      <c r="E2121">
        <f t="shared" si="3276"/>
        <v>6.7625704420787596</v>
      </c>
      <c r="F2121">
        <f t="shared" si="3277"/>
        <v>0.36786579491817012</v>
      </c>
      <c r="G2121">
        <f t="shared" si="3278"/>
        <v>154.82579006311599</v>
      </c>
      <c r="H2121">
        <f t="shared" si="3279"/>
        <v>4.1775943232797736</v>
      </c>
      <c r="I2121">
        <f t="shared" si="3280"/>
        <v>1.2695241844982732</v>
      </c>
      <c r="J2121">
        <f t="shared" si="3281"/>
        <v>25.033185958862305</v>
      </c>
      <c r="K2121" s="1">
        <v>6</v>
      </c>
      <c r="L2121">
        <f t="shared" si="3282"/>
        <v>1.4200000166893005</v>
      </c>
      <c r="M2121" s="1">
        <v>1</v>
      </c>
      <c r="N2121">
        <f t="shared" si="3283"/>
        <v>2.8400000333786011</v>
      </c>
      <c r="O2121" s="1">
        <v>21.423683166503906</v>
      </c>
      <c r="P2121" s="1">
        <v>25.033185958862305</v>
      </c>
      <c r="Q2121" s="1">
        <v>20.180366516113281</v>
      </c>
      <c r="R2121" s="1">
        <v>200.07316589355469</v>
      </c>
      <c r="S2121" s="1">
        <v>190.99143981933594</v>
      </c>
      <c r="T2121" s="1">
        <v>13.953763961791992</v>
      </c>
      <c r="U2121" s="1">
        <v>18.877220153808594</v>
      </c>
      <c r="V2121" s="1">
        <v>55.323837280273438</v>
      </c>
      <c r="W2121" s="1">
        <v>74.8167724609375</v>
      </c>
      <c r="X2121" s="1">
        <v>499.49459838867187</v>
      </c>
      <c r="Y2121" s="1">
        <v>2000.174072265625</v>
      </c>
      <c r="Z2121" s="1">
        <v>404.90286254882812</v>
      </c>
      <c r="AA2121" s="1">
        <v>101.52182769775391</v>
      </c>
      <c r="AB2121" s="1">
        <v>5.1830801963806152</v>
      </c>
      <c r="AC2121" s="1">
        <v>0.38830304145812988</v>
      </c>
      <c r="AD2121" s="1">
        <v>0.10916613042354584</v>
      </c>
      <c r="AE2121" s="1">
        <v>4.1920007206499577E-3</v>
      </c>
      <c r="AF2121" s="1">
        <v>0.13640619814395905</v>
      </c>
      <c r="AG2121" s="1">
        <v>8.9820980792865157E-4</v>
      </c>
      <c r="AH2121" s="1">
        <v>1</v>
      </c>
      <c r="AI2121" s="1">
        <v>-0.21956524252891541</v>
      </c>
      <c r="AJ2121" s="1">
        <v>2.737391471862793</v>
      </c>
      <c r="AK2121" s="1">
        <v>1</v>
      </c>
      <c r="AL2121" s="1">
        <v>0</v>
      </c>
      <c r="AM2121" s="1">
        <v>0.15999999642372131</v>
      </c>
      <c r="AN2121" s="1">
        <v>111115</v>
      </c>
      <c r="AO2121">
        <f t="shared" si="3284"/>
        <v>0.83249099731445309</v>
      </c>
      <c r="AP2121">
        <f t="shared" si="3285"/>
        <v>4.1775943232797734E-3</v>
      </c>
      <c r="AQ2121">
        <f t="shared" si="3286"/>
        <v>298.18318595886228</v>
      </c>
      <c r="AR2121">
        <f t="shared" si="3287"/>
        <v>294.57368316650388</v>
      </c>
      <c r="AS2121">
        <f t="shared" si="3288"/>
        <v>320.0278444093201</v>
      </c>
      <c r="AT2121">
        <f t="shared" si="3289"/>
        <v>1.0832156764931506</v>
      </c>
      <c r="AU2121">
        <f t="shared" si="3290"/>
        <v>3.1859740763657967</v>
      </c>
      <c r="AV2121">
        <f t="shared" si="3291"/>
        <v>31.382158385199006</v>
      </c>
      <c r="AW2121">
        <f t="shared" si="3292"/>
        <v>12.504938231390412</v>
      </c>
      <c r="AX2121">
        <f t="shared" si="3293"/>
        <v>23.228434562683105</v>
      </c>
      <c r="AY2121">
        <f t="shared" si="3294"/>
        <v>2.8589443879369276</v>
      </c>
      <c r="AZ2121">
        <f t="shared" si="3295"/>
        <v>0.32568035128861883</v>
      </c>
      <c r="BA2121">
        <f t="shared" si="3296"/>
        <v>1.9164498918675235</v>
      </c>
      <c r="BB2121">
        <f t="shared" si="3297"/>
        <v>0.94249449606940416</v>
      </c>
      <c r="BC2121">
        <f t="shared" si="3298"/>
        <v>0.20696192494139026</v>
      </c>
      <c r="BD2121">
        <f t="shared" si="3299"/>
        <v>15.718197181956281</v>
      </c>
      <c r="BE2121">
        <f t="shared" si="3300"/>
        <v>0.81064256183193328</v>
      </c>
      <c r="BF2121">
        <f t="shared" si="3301"/>
        <v>63.812877843012508</v>
      </c>
      <c r="BG2121">
        <f t="shared" si="3302"/>
        <v>187.77683771035447</v>
      </c>
      <c r="BH2121">
        <f t="shared" si="3303"/>
        <v>2.2981486257148895E-2</v>
      </c>
    </row>
    <row r="2122" spans="1:60" x14ac:dyDescent="0.45">
      <c r="A2122" s="1">
        <v>1997</v>
      </c>
      <c r="B2122" s="1" t="s">
        <v>2184</v>
      </c>
      <c r="C2122" s="1">
        <v>11605.000031873584</v>
      </c>
      <c r="D2122" s="1">
        <v>0</v>
      </c>
      <c r="E2122">
        <f t="shared" si="3276"/>
        <v>6.8377779900480027</v>
      </c>
      <c r="F2122">
        <f t="shared" si="3277"/>
        <v>0.3675098373310911</v>
      </c>
      <c r="G2122">
        <f t="shared" si="3278"/>
        <v>154.53076316715143</v>
      </c>
      <c r="H2122">
        <f t="shared" si="3279"/>
        <v>4.1663688341237961</v>
      </c>
      <c r="I2122">
        <f t="shared" si="3280"/>
        <v>1.2672219793917812</v>
      </c>
      <c r="J2122">
        <f t="shared" si="3281"/>
        <v>25.01576042175293</v>
      </c>
      <c r="K2122" s="1">
        <v>6</v>
      </c>
      <c r="L2122">
        <f t="shared" si="3282"/>
        <v>1.4200000166893005</v>
      </c>
      <c r="M2122" s="1">
        <v>1</v>
      </c>
      <c r="N2122">
        <f t="shared" si="3283"/>
        <v>2.8400000333786011</v>
      </c>
      <c r="O2122" s="1">
        <v>21.417806625366211</v>
      </c>
      <c r="P2122" s="1">
        <v>25.01576042175293</v>
      </c>
      <c r="Q2122" s="1">
        <v>20.180337905883789</v>
      </c>
      <c r="R2122" s="1">
        <v>200.25003051757813</v>
      </c>
      <c r="S2122" s="1">
        <v>191.08018493652344</v>
      </c>
      <c r="T2122" s="1">
        <v>13.957150459289551</v>
      </c>
      <c r="U2122" s="1">
        <v>18.867378234863281</v>
      </c>
      <c r="V2122" s="1">
        <v>55.330802917480469</v>
      </c>
      <c r="W2122" s="1">
        <v>74.803108215332031</v>
      </c>
      <c r="X2122" s="1">
        <v>499.49948120117187</v>
      </c>
      <c r="Y2122" s="1">
        <v>2000.2822265625</v>
      </c>
      <c r="Z2122" s="1">
        <v>452.30807495117187</v>
      </c>
      <c r="AA2122" s="1">
        <v>101.52149963378906</v>
      </c>
      <c r="AB2122" s="1">
        <v>5.1830801963806152</v>
      </c>
      <c r="AC2122" s="1">
        <v>0.38830304145812988</v>
      </c>
      <c r="AD2122" s="1">
        <v>0.10916613042354584</v>
      </c>
      <c r="AE2122" s="1">
        <v>4.1920007206499577E-3</v>
      </c>
      <c r="AF2122" s="1">
        <v>0.13640619814395905</v>
      </c>
      <c r="AG2122" s="1">
        <v>8.9820980792865157E-4</v>
      </c>
      <c r="AH2122" s="1">
        <v>0.66666668653488159</v>
      </c>
      <c r="AI2122" s="1">
        <v>-0.21956524252891541</v>
      </c>
      <c r="AJ2122" s="1">
        <v>2.737391471862793</v>
      </c>
      <c r="AK2122" s="1">
        <v>1</v>
      </c>
      <c r="AL2122" s="1">
        <v>0</v>
      </c>
      <c r="AM2122" s="1">
        <v>0.15999999642372131</v>
      </c>
      <c r="AN2122" s="1">
        <v>111115</v>
      </c>
      <c r="AO2122">
        <f t="shared" si="3284"/>
        <v>0.8324991353352863</v>
      </c>
      <c r="AP2122">
        <f t="shared" si="3285"/>
        <v>4.1663688341237962E-3</v>
      </c>
      <c r="AQ2122">
        <f t="shared" si="3286"/>
        <v>298.16576042175291</v>
      </c>
      <c r="AR2122">
        <f t="shared" si="3287"/>
        <v>294.56780662536619</v>
      </c>
      <c r="AS2122">
        <f t="shared" si="3288"/>
        <v>320.04514909643331</v>
      </c>
      <c r="AT2122">
        <f t="shared" si="3289"/>
        <v>1.0905908992936462</v>
      </c>
      <c r="AU2122">
        <f t="shared" si="3290"/>
        <v>3.1826665119530135</v>
      </c>
      <c r="AV2122">
        <f t="shared" si="3291"/>
        <v>31.349679855337136</v>
      </c>
      <c r="AW2122">
        <f t="shared" si="3292"/>
        <v>12.482301620473855</v>
      </c>
      <c r="AX2122">
        <f t="shared" si="3293"/>
        <v>23.21678352355957</v>
      </c>
      <c r="AY2122">
        <f t="shared" si="3294"/>
        <v>2.8569323932256108</v>
      </c>
      <c r="AZ2122">
        <f t="shared" si="3295"/>
        <v>0.32540132138590366</v>
      </c>
      <c r="BA2122">
        <f t="shared" si="3296"/>
        <v>1.9154445325612324</v>
      </c>
      <c r="BB2122">
        <f t="shared" si="3297"/>
        <v>0.9414878606643784</v>
      </c>
      <c r="BC2122">
        <f t="shared" si="3298"/>
        <v>0.20678163882299425</v>
      </c>
      <c r="BD2122">
        <f t="shared" si="3299"/>
        <v>15.68819481628311</v>
      </c>
      <c r="BE2122">
        <f t="shared" si="3300"/>
        <v>0.80872207245605465</v>
      </c>
      <c r="BF2122">
        <f t="shared" si="3301"/>
        <v>63.83773410352476</v>
      </c>
      <c r="BG2122">
        <f t="shared" si="3302"/>
        <v>187.82983276114575</v>
      </c>
      <c r="BH2122">
        <f t="shared" si="3303"/>
        <v>2.3239559273989515E-2</v>
      </c>
    </row>
    <row r="2123" spans="1:60" x14ac:dyDescent="0.45">
      <c r="A2123" s="1">
        <v>1998</v>
      </c>
      <c r="B2123" s="1" t="s">
        <v>2185</v>
      </c>
      <c r="C2123" s="1">
        <v>11610.000031761825</v>
      </c>
      <c r="D2123" s="1">
        <v>0</v>
      </c>
      <c r="E2123">
        <f t="shared" si="3276"/>
        <v>6.7765504660276301</v>
      </c>
      <c r="F2123">
        <f t="shared" si="3277"/>
        <v>0.36614659578759495</v>
      </c>
      <c r="G2123">
        <f t="shared" si="3278"/>
        <v>154.76373781760296</v>
      </c>
      <c r="H2123">
        <f t="shared" si="3279"/>
        <v>4.1576438056692862</v>
      </c>
      <c r="I2123">
        <f t="shared" si="3280"/>
        <v>1.2687343090019254</v>
      </c>
      <c r="J2123">
        <f t="shared" si="3281"/>
        <v>25.020374298095703</v>
      </c>
      <c r="K2123" s="1">
        <v>6</v>
      </c>
      <c r="L2123">
        <f t="shared" si="3282"/>
        <v>1.4200000166893005</v>
      </c>
      <c r="M2123" s="1">
        <v>1</v>
      </c>
      <c r="N2123">
        <f t="shared" si="3283"/>
        <v>2.8400000333786011</v>
      </c>
      <c r="O2123" s="1">
        <v>21.413841247558594</v>
      </c>
      <c r="P2123" s="1">
        <v>25.020374298095703</v>
      </c>
      <c r="Q2123" s="1">
        <v>20.181110382080078</v>
      </c>
      <c r="R2123" s="1">
        <v>200.22897338867187</v>
      </c>
      <c r="S2123" s="1">
        <v>191.1341552734375</v>
      </c>
      <c r="T2123" s="1">
        <v>13.961009979248047</v>
      </c>
      <c r="U2123" s="1">
        <v>18.861122131347656</v>
      </c>
      <c r="V2123" s="1">
        <v>55.357170104980469</v>
      </c>
      <c r="W2123" s="1">
        <v>74.795280456542969</v>
      </c>
      <c r="X2123" s="1">
        <v>499.48562622070312</v>
      </c>
      <c r="Y2123" s="1">
        <v>2000.3970947265625</v>
      </c>
      <c r="Z2123" s="1">
        <v>538.44415283203125</v>
      </c>
      <c r="AA2123" s="1">
        <v>101.52140808105469</v>
      </c>
      <c r="AB2123" s="1">
        <v>5.1830801963806152</v>
      </c>
      <c r="AC2123" s="1">
        <v>0.38830304145812988</v>
      </c>
      <c r="AD2123" s="1">
        <v>0.10916613042354584</v>
      </c>
      <c r="AE2123" s="1">
        <v>4.1920007206499577E-3</v>
      </c>
      <c r="AF2123" s="1">
        <v>0.13640619814395905</v>
      </c>
      <c r="AG2123" s="1">
        <v>8.9820980792865157E-4</v>
      </c>
      <c r="AH2123" s="1">
        <v>1</v>
      </c>
      <c r="AI2123" s="1">
        <v>-0.21956524252891541</v>
      </c>
      <c r="AJ2123" s="1">
        <v>2.737391471862793</v>
      </c>
      <c r="AK2123" s="1">
        <v>1</v>
      </c>
      <c r="AL2123" s="1">
        <v>0</v>
      </c>
      <c r="AM2123" s="1">
        <v>0.15999999642372131</v>
      </c>
      <c r="AN2123" s="1">
        <v>111115</v>
      </c>
      <c r="AO2123">
        <f t="shared" si="3284"/>
        <v>0.83247604370117179</v>
      </c>
      <c r="AP2123">
        <f t="shared" si="3285"/>
        <v>4.1576438056692864E-3</v>
      </c>
      <c r="AQ2123">
        <f t="shared" si="3286"/>
        <v>298.17037429809568</v>
      </c>
      <c r="AR2123">
        <f t="shared" si="3287"/>
        <v>294.56384124755857</v>
      </c>
      <c r="AS2123">
        <f t="shared" si="3288"/>
        <v>320.06352800227251</v>
      </c>
      <c r="AT2123">
        <f t="shared" si="3289"/>
        <v>1.09407125187464</v>
      </c>
      <c r="AU2123">
        <f t="shared" si="3290"/>
        <v>3.1835419857650828</v>
      </c>
      <c r="AV2123">
        <f t="shared" si="3291"/>
        <v>31.358331665606361</v>
      </c>
      <c r="AW2123">
        <f t="shared" si="3292"/>
        <v>12.497209534258705</v>
      </c>
      <c r="AX2123">
        <f t="shared" si="3293"/>
        <v>23.217107772827148</v>
      </c>
      <c r="AY2123">
        <f t="shared" si="3294"/>
        <v>2.8569883704256105</v>
      </c>
      <c r="AZ2123">
        <f t="shared" si="3295"/>
        <v>0.32433212342776102</v>
      </c>
      <c r="BA2123">
        <f t="shared" si="3296"/>
        <v>1.9148076767631574</v>
      </c>
      <c r="BB2123">
        <f t="shared" si="3297"/>
        <v>0.94218069366245305</v>
      </c>
      <c r="BC2123">
        <f t="shared" si="3298"/>
        <v>0.20609085918333869</v>
      </c>
      <c r="BD2123">
        <f t="shared" si="3299"/>
        <v>15.711832583130226</v>
      </c>
      <c r="BE2123">
        <f t="shared" si="3300"/>
        <v>0.80971262093997365</v>
      </c>
      <c r="BF2123">
        <f t="shared" si="3301"/>
        <v>63.789099107134327</v>
      </c>
      <c r="BG2123">
        <f t="shared" si="3302"/>
        <v>187.91290773061476</v>
      </c>
      <c r="BH2123">
        <f t="shared" si="3303"/>
        <v>2.3003744367663167E-2</v>
      </c>
    </row>
    <row r="2124" spans="1:60" x14ac:dyDescent="0.45">
      <c r="A2124" s="1">
        <v>1999</v>
      </c>
      <c r="B2124" s="1" t="s">
        <v>2186</v>
      </c>
      <c r="C2124" s="1">
        <v>11615.000031650066</v>
      </c>
      <c r="D2124" s="1">
        <v>0</v>
      </c>
      <c r="E2124">
        <f t="shared" si="3276"/>
        <v>6.725206376286927</v>
      </c>
      <c r="F2124">
        <f t="shared" si="3277"/>
        <v>0.366105619925579</v>
      </c>
      <c r="G2124">
        <f t="shared" si="3278"/>
        <v>154.99004240610182</v>
      </c>
      <c r="H2124">
        <f t="shared" si="3279"/>
        <v>4.150757765580444</v>
      </c>
      <c r="I2124">
        <f t="shared" si="3280"/>
        <v>1.266781318368384</v>
      </c>
      <c r="J2124">
        <f t="shared" si="3281"/>
        <v>25.007946014404297</v>
      </c>
      <c r="K2124" s="1">
        <v>6</v>
      </c>
      <c r="L2124">
        <f t="shared" si="3282"/>
        <v>1.4200000166893005</v>
      </c>
      <c r="M2124" s="1">
        <v>1</v>
      </c>
      <c r="N2124">
        <f t="shared" si="3283"/>
        <v>2.8400000333786011</v>
      </c>
      <c r="O2124" s="1">
        <v>21.411220550537109</v>
      </c>
      <c r="P2124" s="1">
        <v>25.007946014404297</v>
      </c>
      <c r="Q2124" s="1">
        <v>20.181791305541992</v>
      </c>
      <c r="R2124" s="1">
        <v>200.14279174804687</v>
      </c>
      <c r="S2124" s="1">
        <v>191.11123657226562</v>
      </c>
      <c r="T2124" s="1">
        <v>13.964985847473145</v>
      </c>
      <c r="U2124" s="1">
        <v>18.857061386108398</v>
      </c>
      <c r="V2124" s="1">
        <v>55.382068634033203</v>
      </c>
      <c r="W2124" s="1">
        <v>74.7908935546875</v>
      </c>
      <c r="X2124" s="1">
        <v>499.4796142578125</v>
      </c>
      <c r="Y2124" s="1">
        <v>2000.46337890625</v>
      </c>
      <c r="Z2124" s="1">
        <v>578.1583251953125</v>
      </c>
      <c r="AA2124" s="1">
        <v>101.52180480957031</v>
      </c>
      <c r="AB2124" s="1">
        <v>5.1830801963806152</v>
      </c>
      <c r="AC2124" s="1">
        <v>0.38830304145812988</v>
      </c>
      <c r="AD2124" s="1">
        <v>0.10916613042354584</v>
      </c>
      <c r="AE2124" s="1">
        <v>4.1920007206499577E-3</v>
      </c>
      <c r="AF2124" s="1">
        <v>0.13640619814395905</v>
      </c>
      <c r="AG2124" s="1">
        <v>8.9820980792865157E-4</v>
      </c>
      <c r="AH2124" s="1">
        <v>1</v>
      </c>
      <c r="AI2124" s="1">
        <v>-0.21956524252891541</v>
      </c>
      <c r="AJ2124" s="1">
        <v>2.737391471862793</v>
      </c>
      <c r="AK2124" s="1">
        <v>1</v>
      </c>
      <c r="AL2124" s="1">
        <v>0</v>
      </c>
      <c r="AM2124" s="1">
        <v>0.15999999642372131</v>
      </c>
      <c r="AN2124" s="1">
        <v>111115</v>
      </c>
      <c r="AO2124">
        <f t="shared" si="3284"/>
        <v>0.83246602376302081</v>
      </c>
      <c r="AP2124">
        <f t="shared" si="3285"/>
        <v>4.1507577655804442E-3</v>
      </c>
      <c r="AQ2124">
        <f t="shared" si="3286"/>
        <v>298.15794601440427</v>
      </c>
      <c r="AR2124">
        <f t="shared" si="3287"/>
        <v>294.56122055053709</v>
      </c>
      <c r="AS2124">
        <f t="shared" si="3288"/>
        <v>320.07413347078545</v>
      </c>
      <c r="AT2124">
        <f t="shared" si="3289"/>
        <v>1.0989468733000958</v>
      </c>
      <c r="AU2124">
        <f t="shared" si="3290"/>
        <v>3.1811842236909662</v>
      </c>
      <c r="AV2124">
        <f t="shared" si="3291"/>
        <v>31.334984929179278</v>
      </c>
      <c r="AW2124">
        <f t="shared" si="3292"/>
        <v>12.477923543070879</v>
      </c>
      <c r="AX2124">
        <f t="shared" si="3293"/>
        <v>23.209583282470703</v>
      </c>
      <c r="AY2124">
        <f t="shared" si="3294"/>
        <v>2.8556896172657709</v>
      </c>
      <c r="AZ2124">
        <f t="shared" si="3295"/>
        <v>0.32429997175457775</v>
      </c>
      <c r="BA2124">
        <f t="shared" si="3296"/>
        <v>1.9144029053225822</v>
      </c>
      <c r="BB2124">
        <f t="shared" si="3297"/>
        <v>0.94128671194318869</v>
      </c>
      <c r="BC2124">
        <f t="shared" si="3298"/>
        <v>0.20607008804149513</v>
      </c>
      <c r="BD2124">
        <f t="shared" si="3299"/>
        <v>15.734868832579297</v>
      </c>
      <c r="BE2124">
        <f t="shared" si="3300"/>
        <v>0.8109938755353866</v>
      </c>
      <c r="BF2124">
        <f t="shared" si="3301"/>
        <v>63.818088807137045</v>
      </c>
      <c r="BG2124">
        <f t="shared" si="3302"/>
        <v>187.91439555068771</v>
      </c>
      <c r="BH2124">
        <f t="shared" si="3303"/>
        <v>2.2839645494452526E-2</v>
      </c>
    </row>
    <row r="2125" spans="1:60" x14ac:dyDescent="0.45">
      <c r="A2125" s="1">
        <v>2000</v>
      </c>
      <c r="B2125" s="1" t="s">
        <v>2187</v>
      </c>
      <c r="C2125" s="1">
        <v>11620.500031527132</v>
      </c>
      <c r="D2125" s="1">
        <v>0</v>
      </c>
      <c r="E2125">
        <f t="shared" si="3276"/>
        <v>6.6974035322096039</v>
      </c>
      <c r="F2125">
        <f t="shared" si="3277"/>
        <v>0.36587585581069421</v>
      </c>
      <c r="G2125">
        <f t="shared" si="3278"/>
        <v>155.08275005064223</v>
      </c>
      <c r="H2125">
        <f t="shared" si="3279"/>
        <v>4.1436278612626012</v>
      </c>
      <c r="I2125">
        <f t="shared" si="3280"/>
        <v>1.2653287148081154</v>
      </c>
      <c r="J2125">
        <f t="shared" si="3281"/>
        <v>24.998390197753906</v>
      </c>
      <c r="K2125" s="1">
        <v>6</v>
      </c>
      <c r="L2125">
        <f t="shared" si="3282"/>
        <v>1.4200000166893005</v>
      </c>
      <c r="M2125" s="1">
        <v>1</v>
      </c>
      <c r="N2125">
        <f t="shared" si="3283"/>
        <v>2.8400000333786011</v>
      </c>
      <c r="O2125" s="1">
        <v>21.40778923034668</v>
      </c>
      <c r="P2125" s="1">
        <v>24.998390197753906</v>
      </c>
      <c r="Q2125" s="1">
        <v>20.182704925537109</v>
      </c>
      <c r="R2125" s="1">
        <v>200.08061218261719</v>
      </c>
      <c r="S2125" s="1">
        <v>191.08404541015625</v>
      </c>
      <c r="T2125" s="1">
        <v>13.969646453857422</v>
      </c>
      <c r="U2125" s="1">
        <v>18.853435516357422</v>
      </c>
      <c r="V2125" s="1">
        <v>55.411827087402344</v>
      </c>
      <c r="W2125" s="1">
        <v>74.791053771972656</v>
      </c>
      <c r="X2125" s="1">
        <v>499.46951293945312</v>
      </c>
      <c r="Y2125" s="1">
        <v>2000.466064453125</v>
      </c>
      <c r="Z2125" s="1">
        <v>553.5181884765625</v>
      </c>
      <c r="AA2125" s="1">
        <v>101.52227783203125</v>
      </c>
      <c r="AB2125" s="1">
        <v>5.1830801963806152</v>
      </c>
      <c r="AC2125" s="1">
        <v>0.38830304145812988</v>
      </c>
      <c r="AD2125" s="1">
        <v>0.10916613042354584</v>
      </c>
      <c r="AE2125" s="1">
        <v>4.1920007206499577E-3</v>
      </c>
      <c r="AF2125" s="1">
        <v>0.13640619814395905</v>
      </c>
      <c r="AG2125" s="1">
        <v>8.9820980792865157E-4</v>
      </c>
      <c r="AH2125" s="1">
        <v>1</v>
      </c>
      <c r="AI2125" s="1">
        <v>-0.21956524252891541</v>
      </c>
      <c r="AJ2125" s="1">
        <v>2.737391471862793</v>
      </c>
      <c r="AK2125" s="1">
        <v>1</v>
      </c>
      <c r="AL2125" s="1">
        <v>0</v>
      </c>
      <c r="AM2125" s="1">
        <v>0.15999999642372131</v>
      </c>
      <c r="AN2125" s="1">
        <v>111115</v>
      </c>
      <c r="AO2125">
        <f t="shared" si="3284"/>
        <v>0.83244918823242164</v>
      </c>
      <c r="AP2125">
        <f t="shared" si="3285"/>
        <v>4.1436278612626016E-3</v>
      </c>
      <c r="AQ2125">
        <f t="shared" si="3286"/>
        <v>298.14839019775388</v>
      </c>
      <c r="AR2125">
        <f t="shared" si="3287"/>
        <v>294.55778923034666</v>
      </c>
      <c r="AS2125">
        <f t="shared" si="3288"/>
        <v>320.07456315827585</v>
      </c>
      <c r="AT2125">
        <f t="shared" si="3289"/>
        <v>1.1033505283546861</v>
      </c>
      <c r="AU2125">
        <f t="shared" si="3290"/>
        <v>3.1793724333880391</v>
      </c>
      <c r="AV2125">
        <f t="shared" si="3291"/>
        <v>31.316992696404185</v>
      </c>
      <c r="AW2125">
        <f t="shared" si="3292"/>
        <v>12.463557180046763</v>
      </c>
      <c r="AX2125">
        <f t="shared" si="3293"/>
        <v>23.203089714050293</v>
      </c>
      <c r="AY2125">
        <f t="shared" si="3294"/>
        <v>2.8545692199878925</v>
      </c>
      <c r="AZ2125">
        <f t="shared" si="3295"/>
        <v>0.32411967232379701</v>
      </c>
      <c r="BA2125">
        <f t="shared" si="3296"/>
        <v>1.9140437185799237</v>
      </c>
      <c r="BB2125">
        <f t="shared" si="3297"/>
        <v>0.94052550140796876</v>
      </c>
      <c r="BC2125">
        <f t="shared" si="3298"/>
        <v>0.20595360937222043</v>
      </c>
      <c r="BD2125">
        <f t="shared" si="3299"/>
        <v>15.744354037596759</v>
      </c>
      <c r="BE2125">
        <f t="shared" si="3300"/>
        <v>0.81159444640059664</v>
      </c>
      <c r="BF2125">
        <f t="shared" si="3301"/>
        <v>63.83679258927485</v>
      </c>
      <c r="BG2125">
        <f t="shared" si="3302"/>
        <v>187.90042052909357</v>
      </c>
      <c r="BH2125">
        <f t="shared" si="3303"/>
        <v>2.275358186897421E-2</v>
      </c>
    </row>
    <row r="2126" spans="1:60" x14ac:dyDescent="0.45">
      <c r="A2126" s="1" t="s">
        <v>9</v>
      </c>
      <c r="B2126" s="1" t="s">
        <v>2188</v>
      </c>
    </row>
    <row r="2127" spans="1:60" x14ac:dyDescent="0.45">
      <c r="A2127" s="1">
        <v>2001</v>
      </c>
      <c r="B2127" s="1" t="s">
        <v>2189</v>
      </c>
      <c r="C2127" s="1">
        <v>11626.000031404197</v>
      </c>
      <c r="D2127" s="1">
        <v>0</v>
      </c>
      <c r="E2127">
        <f t="shared" ref="E2127:E2136" si="3304">(R2127-S2127*(1000-T2127)/(1000-U2127))*AO2127</f>
        <v>6.5473551640578593</v>
      </c>
      <c r="F2127">
        <f t="shared" ref="F2127:F2136" si="3305">IF(AZ2127&lt;&gt;0,1/(1/AZ2127-1/N2127),0)</f>
        <v>0.36693695013039124</v>
      </c>
      <c r="G2127">
        <f t="shared" ref="G2127:G2136" si="3306">((BC2127-AP2127/2)*S2127-E2127)/(BC2127+AP2127/2)</f>
        <v>155.90346175593143</v>
      </c>
      <c r="H2127">
        <f t="shared" ref="H2127:H2136" si="3307">AP2127*1000</f>
        <v>4.1372924078261013</v>
      </c>
      <c r="I2127">
        <f t="shared" ref="I2127:I2136" si="3308">(AU2127-BA2127)</f>
        <v>1.2601987831116475</v>
      </c>
      <c r="J2127">
        <f t="shared" ref="J2127:J2136" si="3309">(P2127+AT2127*D2127)</f>
        <v>24.969661712646484</v>
      </c>
      <c r="K2127" s="1">
        <v>6</v>
      </c>
      <c r="L2127">
        <f t="shared" ref="L2127:L2136" si="3310">(K2127*AI2127+AJ2127)</f>
        <v>1.4200000166893005</v>
      </c>
      <c r="M2127" s="1">
        <v>1</v>
      </c>
      <c r="N2127">
        <f t="shared" ref="N2127:N2136" si="3311">L2127*(M2127+1)*(M2127+1)/(M2127*M2127+1)</f>
        <v>2.8400000333786011</v>
      </c>
      <c r="O2127" s="1">
        <v>21.403511047363281</v>
      </c>
      <c r="P2127" s="1">
        <v>24.969661712646484</v>
      </c>
      <c r="Q2127" s="1">
        <v>20.182170867919922</v>
      </c>
      <c r="R2127" s="1">
        <v>199.90206909179687</v>
      </c>
      <c r="S2127" s="1">
        <v>191.0872802734375</v>
      </c>
      <c r="T2127" s="1">
        <v>13.97401237487793</v>
      </c>
      <c r="U2127" s="1">
        <v>18.850299835205078</v>
      </c>
      <c r="V2127" s="1">
        <v>55.443492889404297</v>
      </c>
      <c r="W2127" s="1">
        <v>74.798164367675781</v>
      </c>
      <c r="X2127" s="1">
        <v>499.47463989257812</v>
      </c>
      <c r="Y2127" s="1">
        <v>2000.349365234375</v>
      </c>
      <c r="Z2127" s="1">
        <v>472.50762939453125</v>
      </c>
      <c r="AA2127" s="1">
        <v>101.52263641357422</v>
      </c>
      <c r="AB2127" s="1">
        <v>5.1830801963806152</v>
      </c>
      <c r="AC2127" s="1">
        <v>0.38830304145812988</v>
      </c>
      <c r="AD2127" s="1">
        <v>0.10916613042354584</v>
      </c>
      <c r="AE2127" s="1">
        <v>4.1920007206499577E-3</v>
      </c>
      <c r="AF2127" s="1">
        <v>0.13640619814395905</v>
      </c>
      <c r="AG2127" s="1">
        <v>8.9820980792865157E-4</v>
      </c>
      <c r="AH2127" s="1">
        <v>1</v>
      </c>
      <c r="AI2127" s="1">
        <v>-0.21956524252891541</v>
      </c>
      <c r="AJ2127" s="1">
        <v>2.737391471862793</v>
      </c>
      <c r="AK2127" s="1">
        <v>1</v>
      </c>
      <c r="AL2127" s="1">
        <v>0</v>
      </c>
      <c r="AM2127" s="1">
        <v>0.15999999642372131</v>
      </c>
      <c r="AN2127" s="1">
        <v>111115</v>
      </c>
      <c r="AO2127">
        <f t="shared" ref="AO2127:AO2136" si="3312">X2127*0.000001/(K2127*0.0001)</f>
        <v>0.83245773315429683</v>
      </c>
      <c r="AP2127">
        <f t="shared" ref="AP2127:AP2136" si="3313">(U2127-T2127)/(1000-U2127)*AO2127</f>
        <v>4.1372924078261009E-3</v>
      </c>
      <c r="AQ2127">
        <f t="shared" ref="AQ2127:AQ2136" si="3314">(P2127+273.15)</f>
        <v>298.11966171264646</v>
      </c>
      <c r="AR2127">
        <f t="shared" ref="AR2127:AR2136" si="3315">(O2127+273.15)</f>
        <v>294.55351104736326</v>
      </c>
      <c r="AS2127">
        <f t="shared" ref="AS2127:AS2136" si="3316">(Y2127*AK2127+Z2127*AL2127)*AM2127</f>
        <v>320.0558912836932</v>
      </c>
      <c r="AT2127">
        <f t="shared" ref="AT2127:AT2136" si="3317">((AS2127+0.00000010773*(AR2127^4-AQ2127^4))-AP2127*44100)/(L2127*0.92*2*29.3+0.00000043092*AQ2127^3)</f>
        <v>1.1095490804715646</v>
      </c>
      <c r="AU2127">
        <f t="shared" ref="AU2127:AU2136" si="3318">0.61365*EXP(17.502*J2127/(240.97+J2127))</f>
        <v>3.1739309195680305</v>
      </c>
      <c r="AV2127">
        <f t="shared" ref="AV2127:AV2136" si="3319">AU2127*1000/AA2127</f>
        <v>31.263283063674024</v>
      </c>
      <c r="AW2127">
        <f t="shared" ref="AW2127:AW2136" si="3320">(AV2127-U2127)</f>
        <v>12.412983228468946</v>
      </c>
      <c r="AX2127">
        <f t="shared" ref="AX2127:AX2136" si="3321">IF(D2127,P2127,(O2127+P2127)/2)</f>
        <v>23.186586380004883</v>
      </c>
      <c r="AY2127">
        <f t="shared" ref="AY2127:AY2136" si="3322">0.61365*EXP(17.502*AX2127/(240.97+AX2127))</f>
        <v>2.8517234726342822</v>
      </c>
      <c r="AZ2127">
        <f t="shared" ref="AZ2127:AZ2136" si="3323">IF(AW2127&lt;&gt;0,(1000-(AV2127+U2127)/2)/AW2127*AP2127,0)</f>
        <v>0.32495211348927056</v>
      </c>
      <c r="BA2127">
        <f t="shared" ref="BA2127:BA2136" si="3324">U2127*AA2127/1000</f>
        <v>1.9137321364563831</v>
      </c>
      <c r="BB2127">
        <f t="shared" ref="BB2127:BB2136" si="3325">(AY2127-BA2127)</f>
        <v>0.93799133617789909</v>
      </c>
      <c r="BC2127">
        <f t="shared" ref="BC2127:BC2136" si="3326">1/(1.6/F2127+1.37/N2127)</f>
        <v>0.20649140859270398</v>
      </c>
      <c r="BD2127">
        <f t="shared" ref="BD2127:BD2136" si="3327">G2127*AA2127*0.001</f>
        <v>15.827730463464999</v>
      </c>
      <c r="BE2127">
        <f t="shared" ref="BE2127:BE2136" si="3328">G2127/S2127</f>
        <v>0.81587566442329618</v>
      </c>
      <c r="BF2127">
        <f t="shared" ref="BF2127:BF2136" si="3329">(1-AP2127*AA2127/AU2127/F2127)*100</f>
        <v>63.93464706871498</v>
      </c>
      <c r="BG2127">
        <f t="shared" ref="BG2127:BG2136" si="3330">(S2127-E2127/(N2127/1.35))</f>
        <v>187.97498120034106</v>
      </c>
      <c r="BH2127">
        <f t="shared" ref="BH2127:BH2136" si="3331">E2127*BF2127/100/BG2127</f>
        <v>2.2269072137925987E-2</v>
      </c>
    </row>
    <row r="2128" spans="1:60" x14ac:dyDescent="0.45">
      <c r="A2128" s="1">
        <v>2002</v>
      </c>
      <c r="B2128" s="1" t="s">
        <v>2190</v>
      </c>
      <c r="C2128" s="1">
        <v>11631.000031292439</v>
      </c>
      <c r="D2128" s="1">
        <v>0</v>
      </c>
      <c r="E2128">
        <f t="shared" si="3304"/>
        <v>-3.3207544822930264</v>
      </c>
      <c r="F2128">
        <f t="shared" si="3305"/>
        <v>0.36786641809231457</v>
      </c>
      <c r="G2128">
        <f t="shared" si="3306"/>
        <v>200.27875814004889</v>
      </c>
      <c r="H2128">
        <f t="shared" si="3307"/>
        <v>4.1315397804451344</v>
      </c>
      <c r="I2128">
        <f t="shared" si="3308"/>
        <v>1.255665220051388</v>
      </c>
      <c r="J2128">
        <f t="shared" si="3309"/>
        <v>24.944108963012695</v>
      </c>
      <c r="K2128" s="1">
        <v>6</v>
      </c>
      <c r="L2128">
        <f t="shared" si="3310"/>
        <v>1.4200000166893005</v>
      </c>
      <c r="M2128" s="1">
        <v>1</v>
      </c>
      <c r="N2128">
        <f t="shared" si="3311"/>
        <v>2.8400000333786011</v>
      </c>
      <c r="O2128" s="1">
        <v>21.399789810180664</v>
      </c>
      <c r="P2128" s="1">
        <v>24.944108963012695</v>
      </c>
      <c r="Q2128" s="1">
        <v>20.183134078979492</v>
      </c>
      <c r="R2128" s="1">
        <v>185.05474853515625</v>
      </c>
      <c r="S2128" s="1">
        <v>188.11019897460937</v>
      </c>
      <c r="T2128" s="1">
        <v>13.97786808013916</v>
      </c>
      <c r="U2128" s="1">
        <v>18.847320556640625</v>
      </c>
      <c r="V2128" s="1">
        <v>55.471675872802734</v>
      </c>
      <c r="W2128" s="1">
        <v>74.80303955078125</v>
      </c>
      <c r="X2128" s="1">
        <v>499.48178100585937</v>
      </c>
      <c r="Y2128" s="1">
        <v>2000.1982421875</v>
      </c>
      <c r="Z2128" s="1">
        <v>410.92779541015625</v>
      </c>
      <c r="AA2128" s="1">
        <v>101.52278900146484</v>
      </c>
      <c r="AB2128" s="1">
        <v>5.1830801963806152</v>
      </c>
      <c r="AC2128" s="1">
        <v>0.38830304145812988</v>
      </c>
      <c r="AD2128" s="1">
        <v>0.10916613042354584</v>
      </c>
      <c r="AE2128" s="1">
        <v>4.1920007206499577E-3</v>
      </c>
      <c r="AF2128" s="1">
        <v>0.13640619814395905</v>
      </c>
      <c r="AG2128" s="1">
        <v>8.9820980792865157E-4</v>
      </c>
      <c r="AH2128" s="1">
        <v>0.66666668653488159</v>
      </c>
      <c r="AI2128" s="1">
        <v>-0.21956524252891541</v>
      </c>
      <c r="AJ2128" s="1">
        <v>2.737391471862793</v>
      </c>
      <c r="AK2128" s="1">
        <v>1</v>
      </c>
      <c r="AL2128" s="1">
        <v>0</v>
      </c>
      <c r="AM2128" s="1">
        <v>0.15999999642372131</v>
      </c>
      <c r="AN2128" s="1">
        <v>111115</v>
      </c>
      <c r="AO2128">
        <f t="shared" si="3312"/>
        <v>0.83246963500976545</v>
      </c>
      <c r="AP2128">
        <f t="shared" si="3313"/>
        <v>4.1315397804451348E-3</v>
      </c>
      <c r="AQ2128">
        <f t="shared" si="3314"/>
        <v>298.09410896301267</v>
      </c>
      <c r="AR2128">
        <f t="shared" si="3315"/>
        <v>294.54978981018064</v>
      </c>
      <c r="AS2128">
        <f t="shared" si="3316"/>
        <v>320.03171159673366</v>
      </c>
      <c r="AT2128">
        <f t="shared" si="3317"/>
        <v>1.1150452790292003</v>
      </c>
      <c r="AU2128">
        <f t="shared" si="3318"/>
        <v>3.1690977681661852</v>
      </c>
      <c r="AV2128">
        <f t="shared" si="3319"/>
        <v>31.215629508764373</v>
      </c>
      <c r="AW2128">
        <f t="shared" si="3320"/>
        <v>12.368308952123748</v>
      </c>
      <c r="AX2128">
        <f t="shared" si="3321"/>
        <v>23.17194938659668</v>
      </c>
      <c r="AY2128">
        <f t="shared" si="3322"/>
        <v>2.8492016239587912</v>
      </c>
      <c r="AZ2128">
        <f t="shared" si="3323"/>
        <v>0.32568083973133943</v>
      </c>
      <c r="BA2128">
        <f t="shared" si="3324"/>
        <v>1.9134325481147971</v>
      </c>
      <c r="BB2128">
        <f t="shared" si="3325"/>
        <v>0.93576907584399405</v>
      </c>
      <c r="BC2128">
        <f t="shared" si="3326"/>
        <v>0.2069622405373463</v>
      </c>
      <c r="BD2128">
        <f t="shared" si="3327"/>
        <v>20.332858104127595</v>
      </c>
      <c r="BE2128">
        <f t="shared" si="3328"/>
        <v>1.0646884604437743</v>
      </c>
      <c r="BF2128">
        <f t="shared" si="3329"/>
        <v>64.020949535698051</v>
      </c>
      <c r="BG2128">
        <f t="shared" si="3330"/>
        <v>189.68872661489337</v>
      </c>
      <c r="BH2128">
        <f t="shared" si="3331"/>
        <v>-1.1207722194421272E-2</v>
      </c>
    </row>
    <row r="2129" spans="1:60" x14ac:dyDescent="0.45">
      <c r="A2129" s="1">
        <v>2003</v>
      </c>
      <c r="B2129" s="1" t="s">
        <v>2191</v>
      </c>
      <c r="C2129" s="1">
        <v>11636.500031169504</v>
      </c>
      <c r="D2129" s="1">
        <v>0</v>
      </c>
      <c r="E2129">
        <f t="shared" si="3304"/>
        <v>-17.89101566959355</v>
      </c>
      <c r="F2129">
        <f t="shared" si="3305"/>
        <v>0.36652268702122037</v>
      </c>
      <c r="G2129">
        <f t="shared" si="3306"/>
        <v>252.99676016806544</v>
      </c>
      <c r="H2129">
        <f t="shared" si="3307"/>
        <v>4.1260576877813735</v>
      </c>
      <c r="I2129">
        <f t="shared" si="3308"/>
        <v>1.2580637698408403</v>
      </c>
      <c r="J2129">
        <f t="shared" si="3309"/>
        <v>24.955272674560547</v>
      </c>
      <c r="K2129" s="1">
        <v>6</v>
      </c>
      <c r="L2129">
        <f t="shared" si="3310"/>
        <v>1.4200000166893005</v>
      </c>
      <c r="M2129" s="1">
        <v>1</v>
      </c>
      <c r="N2129">
        <f t="shared" si="3311"/>
        <v>2.8400000333786011</v>
      </c>
      <c r="O2129" s="1">
        <v>21.397638320922852</v>
      </c>
      <c r="P2129" s="1">
        <v>24.955272674560547</v>
      </c>
      <c r="Q2129" s="1">
        <v>20.183568954467773</v>
      </c>
      <c r="R2129" s="1">
        <v>149.85469055175781</v>
      </c>
      <c r="S2129" s="1">
        <v>170.5010986328125</v>
      </c>
      <c r="T2129" s="1">
        <v>13.981393814086914</v>
      </c>
      <c r="U2129" s="1">
        <v>18.844396591186523</v>
      </c>
      <c r="V2129" s="1">
        <v>55.494762420654297</v>
      </c>
      <c r="W2129" s="1">
        <v>74.803062438964844</v>
      </c>
      <c r="X2129" s="1">
        <v>499.48208618164062</v>
      </c>
      <c r="Y2129" s="1">
        <v>2000.0419921875</v>
      </c>
      <c r="Z2129" s="1">
        <v>349.82662963867187</v>
      </c>
      <c r="AA2129" s="1">
        <v>101.52326965332031</v>
      </c>
      <c r="AB2129" s="1">
        <v>5.1830801963806152</v>
      </c>
      <c r="AC2129" s="1">
        <v>0.38830304145812988</v>
      </c>
      <c r="AD2129" s="1">
        <v>0.10916613042354584</v>
      </c>
      <c r="AE2129" s="1">
        <v>4.1920007206499577E-3</v>
      </c>
      <c r="AF2129" s="1">
        <v>0.13640619814395905</v>
      </c>
      <c r="AG2129" s="1">
        <v>8.9820980792865157E-4</v>
      </c>
      <c r="AH2129" s="1">
        <v>0.66666668653488159</v>
      </c>
      <c r="AI2129" s="1">
        <v>-0.21956524252891541</v>
      </c>
      <c r="AJ2129" s="1">
        <v>2.737391471862793</v>
      </c>
      <c r="AK2129" s="1">
        <v>1</v>
      </c>
      <c r="AL2129" s="1">
        <v>0</v>
      </c>
      <c r="AM2129" s="1">
        <v>0.15999999642372131</v>
      </c>
      <c r="AN2129" s="1">
        <v>111115</v>
      </c>
      <c r="AO2129">
        <f t="shared" si="3312"/>
        <v>0.83247014363606753</v>
      </c>
      <c r="AP2129">
        <f t="shared" si="3313"/>
        <v>4.1260576877813733E-3</v>
      </c>
      <c r="AQ2129">
        <f t="shared" si="3314"/>
        <v>298.10527267456052</v>
      </c>
      <c r="AR2129">
        <f t="shared" si="3315"/>
        <v>294.54763832092283</v>
      </c>
      <c r="AS2129">
        <f t="shared" si="3316"/>
        <v>320.00671159729245</v>
      </c>
      <c r="AT2129">
        <f t="shared" si="3317"/>
        <v>1.1157750964801931</v>
      </c>
      <c r="AU2129">
        <f t="shared" si="3318"/>
        <v>3.1712085264219798</v>
      </c>
      <c r="AV2129">
        <f t="shared" si="3319"/>
        <v>31.236272602832447</v>
      </c>
      <c r="AW2129">
        <f t="shared" si="3320"/>
        <v>12.391876011645923</v>
      </c>
      <c r="AX2129">
        <f t="shared" si="3321"/>
        <v>23.176455497741699</v>
      </c>
      <c r="AY2129">
        <f t="shared" si="3322"/>
        <v>2.8499777865749825</v>
      </c>
      <c r="AZ2129">
        <f t="shared" si="3323"/>
        <v>0.32462718469198543</v>
      </c>
      <c r="BA2129">
        <f t="shared" si="3324"/>
        <v>1.9131447565811395</v>
      </c>
      <c r="BB2129">
        <f t="shared" si="3325"/>
        <v>0.93683302999384299</v>
      </c>
      <c r="BC2129">
        <f t="shared" si="3326"/>
        <v>0.20628148262426343</v>
      </c>
      <c r="BD2129">
        <f t="shared" si="3327"/>
        <v>25.685058303958915</v>
      </c>
      <c r="BE2129">
        <f t="shared" si="3328"/>
        <v>1.4838424045167815</v>
      </c>
      <c r="BF2129">
        <f t="shared" si="3329"/>
        <v>63.960792723388792</v>
      </c>
      <c r="BG2129">
        <f t="shared" si="3330"/>
        <v>179.00563062932022</v>
      </c>
      <c r="BH2129">
        <f t="shared" si="3331"/>
        <v>-6.3926678777127779E-2</v>
      </c>
    </row>
    <row r="2130" spans="1:60" x14ac:dyDescent="0.45">
      <c r="A2130" s="1">
        <v>2004</v>
      </c>
      <c r="B2130" s="1" t="s">
        <v>2192</v>
      </c>
      <c r="C2130" s="1">
        <v>11641.500031057745</v>
      </c>
      <c r="D2130" s="1">
        <v>0</v>
      </c>
      <c r="E2130">
        <f t="shared" si="3304"/>
        <v>-24.62431230481543</v>
      </c>
      <c r="F2130">
        <f t="shared" si="3305"/>
        <v>0.36467171687851757</v>
      </c>
      <c r="G2130">
        <f t="shared" si="3306"/>
        <v>261.75595071859584</v>
      </c>
      <c r="H2130">
        <f t="shared" si="3307"/>
        <v>4.12295090543582</v>
      </c>
      <c r="I2130">
        <f t="shared" si="3308"/>
        <v>1.2627421528094827</v>
      </c>
      <c r="J2130">
        <f t="shared" si="3309"/>
        <v>24.979547500610352</v>
      </c>
      <c r="K2130" s="1">
        <v>6</v>
      </c>
      <c r="L2130">
        <f t="shared" si="3310"/>
        <v>1.4200000166893005</v>
      </c>
      <c r="M2130" s="1">
        <v>1</v>
      </c>
      <c r="N2130">
        <f t="shared" si="3311"/>
        <v>2.8400000333786011</v>
      </c>
      <c r="O2130" s="1">
        <v>21.397554397583008</v>
      </c>
      <c r="P2130" s="1">
        <v>24.979547500610352</v>
      </c>
      <c r="Q2130" s="1">
        <v>20.183399200439453</v>
      </c>
      <c r="R2130" s="1">
        <v>117.07392120361328</v>
      </c>
      <c r="S2130" s="1">
        <v>145.93080139160156</v>
      </c>
      <c r="T2130" s="1">
        <v>13.984207153320312</v>
      </c>
      <c r="U2130" s="1">
        <v>18.843521118164063</v>
      </c>
      <c r="V2130" s="1">
        <v>55.508037567138672</v>
      </c>
      <c r="W2130" s="1">
        <v>74.800125122070312</v>
      </c>
      <c r="X2130" s="1">
        <v>499.48532104492187</v>
      </c>
      <c r="Y2130" s="1">
        <v>1999.93896484375</v>
      </c>
      <c r="Z2130" s="1">
        <v>319.18280029296875</v>
      </c>
      <c r="AA2130" s="1">
        <v>101.52350616455078</v>
      </c>
      <c r="AB2130" s="1">
        <v>5.1830801963806152</v>
      </c>
      <c r="AC2130" s="1">
        <v>0.38830304145812988</v>
      </c>
      <c r="AD2130" s="1">
        <v>0.10916613042354584</v>
      </c>
      <c r="AE2130" s="1">
        <v>4.1920007206499577E-3</v>
      </c>
      <c r="AF2130" s="1">
        <v>0.13640619814395905</v>
      </c>
      <c r="AG2130" s="1">
        <v>8.9820980792865157E-4</v>
      </c>
      <c r="AH2130" s="1">
        <v>0.66666668653488159</v>
      </c>
      <c r="AI2130" s="1">
        <v>-0.21956524252891541</v>
      </c>
      <c r="AJ2130" s="1">
        <v>2.737391471862793</v>
      </c>
      <c r="AK2130" s="1">
        <v>1</v>
      </c>
      <c r="AL2130" s="1">
        <v>0</v>
      </c>
      <c r="AM2130" s="1">
        <v>0.15999999642372131</v>
      </c>
      <c r="AN2130" s="1">
        <v>111115</v>
      </c>
      <c r="AO2130">
        <f t="shared" si="3312"/>
        <v>0.8324755350748696</v>
      </c>
      <c r="AP2130">
        <f t="shared" si="3313"/>
        <v>4.1229509054358203E-3</v>
      </c>
      <c r="AQ2130">
        <f t="shared" si="3314"/>
        <v>298.12954750061033</v>
      </c>
      <c r="AR2130">
        <f t="shared" si="3315"/>
        <v>294.54755439758299</v>
      </c>
      <c r="AS2130">
        <f t="shared" si="3316"/>
        <v>319.99022722266091</v>
      </c>
      <c r="AT2130">
        <f t="shared" si="3317"/>
        <v>1.1139488525365253</v>
      </c>
      <c r="AU2130">
        <f t="shared" si="3318"/>
        <v>3.1758024852112547</v>
      </c>
      <c r="AV2130">
        <f t="shared" si="3319"/>
        <v>31.281450032506442</v>
      </c>
      <c r="AW2130">
        <f t="shared" si="3320"/>
        <v>12.437928914342379</v>
      </c>
      <c r="AX2130">
        <f t="shared" si="3321"/>
        <v>23.18855094909668</v>
      </c>
      <c r="AY2130">
        <f t="shared" si="3322"/>
        <v>2.8520621023307395</v>
      </c>
      <c r="AZ2130">
        <f t="shared" si="3323"/>
        <v>0.32317434321444233</v>
      </c>
      <c r="BA2130">
        <f t="shared" si="3324"/>
        <v>1.9130603324017721</v>
      </c>
      <c r="BB2130">
        <f t="shared" si="3325"/>
        <v>0.93900176992896744</v>
      </c>
      <c r="BC2130">
        <f t="shared" si="3326"/>
        <v>0.20534293468334763</v>
      </c>
      <c r="BD2130">
        <f t="shared" si="3327"/>
        <v>26.574381876387214</v>
      </c>
      <c r="BE2130">
        <f t="shared" si="3328"/>
        <v>1.7936991246706064</v>
      </c>
      <c r="BF2130">
        <f t="shared" si="3329"/>
        <v>63.857415472169542</v>
      </c>
      <c r="BG2130">
        <f t="shared" si="3330"/>
        <v>157.63602013131882</v>
      </c>
      <c r="BH2130">
        <f t="shared" si="3331"/>
        <v>-9.9751626579707417E-2</v>
      </c>
    </row>
    <row r="2131" spans="1:60" x14ac:dyDescent="0.45">
      <c r="A2131" s="1">
        <v>2005</v>
      </c>
      <c r="B2131" s="1" t="s">
        <v>2193</v>
      </c>
      <c r="C2131" s="1">
        <v>11646.500030945987</v>
      </c>
      <c r="D2131" s="1">
        <v>0</v>
      </c>
      <c r="E2131">
        <f t="shared" si="3304"/>
        <v>-17.739367862719984</v>
      </c>
      <c r="F2131">
        <f t="shared" si="3305"/>
        <v>0.3619689185592791</v>
      </c>
      <c r="G2131">
        <f t="shared" si="3306"/>
        <v>205.77553042068268</v>
      </c>
      <c r="H2131">
        <f t="shared" si="3307"/>
        <v>4.1211482637853658</v>
      </c>
      <c r="I2131">
        <f t="shared" si="3308"/>
        <v>1.2704919431405215</v>
      </c>
      <c r="J2131">
        <f t="shared" si="3309"/>
        <v>25.020792007446289</v>
      </c>
      <c r="K2131" s="1">
        <v>6</v>
      </c>
      <c r="L2131">
        <f t="shared" si="3310"/>
        <v>1.4200000166893005</v>
      </c>
      <c r="M2131" s="1">
        <v>1</v>
      </c>
      <c r="N2131">
        <f t="shared" si="3311"/>
        <v>2.8400000333786011</v>
      </c>
      <c r="O2131" s="1">
        <v>21.397994995117188</v>
      </c>
      <c r="P2131" s="1">
        <v>25.020792007446289</v>
      </c>
      <c r="Q2131" s="1">
        <v>20.181798934936523</v>
      </c>
      <c r="R2131" s="1">
        <v>101.41261291503906</v>
      </c>
      <c r="S2131" s="1">
        <v>122.11785888671875</v>
      </c>
      <c r="T2131" s="1">
        <v>13.98686695098877</v>
      </c>
      <c r="U2131" s="1">
        <v>18.844196319580078</v>
      </c>
      <c r="V2131" s="1">
        <v>55.517566680908203</v>
      </c>
      <c r="W2131" s="1">
        <v>74.800361633300781</v>
      </c>
      <c r="X2131" s="1">
        <v>499.4705810546875</v>
      </c>
      <c r="Y2131" s="1">
        <v>1999.912841796875</v>
      </c>
      <c r="Z2131" s="1">
        <v>313.7569580078125</v>
      </c>
      <c r="AA2131" s="1">
        <v>101.52352905273437</v>
      </c>
      <c r="AB2131" s="1">
        <v>5.1830801963806152</v>
      </c>
      <c r="AC2131" s="1">
        <v>0.38830304145812988</v>
      </c>
      <c r="AD2131" s="1">
        <v>0.10916613042354584</v>
      </c>
      <c r="AE2131" s="1">
        <v>4.1920007206499577E-3</v>
      </c>
      <c r="AF2131" s="1">
        <v>0.13640619814395905</v>
      </c>
      <c r="AG2131" s="1">
        <v>8.9820980792865157E-4</v>
      </c>
      <c r="AH2131" s="1">
        <v>0.66666668653488159</v>
      </c>
      <c r="AI2131" s="1">
        <v>-0.21956524252891541</v>
      </c>
      <c r="AJ2131" s="1">
        <v>2.737391471862793</v>
      </c>
      <c r="AK2131" s="1">
        <v>1</v>
      </c>
      <c r="AL2131" s="1">
        <v>0</v>
      </c>
      <c r="AM2131" s="1">
        <v>0.15999999642372131</v>
      </c>
      <c r="AN2131" s="1">
        <v>111115</v>
      </c>
      <c r="AO2131">
        <f t="shared" si="3312"/>
        <v>0.83245096842447897</v>
      </c>
      <c r="AP2131">
        <f t="shared" si="3313"/>
        <v>4.1211482637853658E-3</v>
      </c>
      <c r="AQ2131">
        <f t="shared" si="3314"/>
        <v>298.17079200744627</v>
      </c>
      <c r="AR2131">
        <f t="shared" si="3315"/>
        <v>294.54799499511716</v>
      </c>
      <c r="AS2131">
        <f t="shared" si="3316"/>
        <v>319.98604753525433</v>
      </c>
      <c r="AT2131">
        <f t="shared" si="3317"/>
        <v>1.1094459015224674</v>
      </c>
      <c r="AU2131">
        <f t="shared" si="3318"/>
        <v>3.1836212556668397</v>
      </c>
      <c r="AV2131">
        <f t="shared" si="3319"/>
        <v>31.358457348475063</v>
      </c>
      <c r="AW2131">
        <f t="shared" si="3320"/>
        <v>12.514261028894985</v>
      </c>
      <c r="AX2131">
        <f t="shared" si="3321"/>
        <v>23.209393501281738</v>
      </c>
      <c r="AY2131">
        <f t="shared" si="3322"/>
        <v>2.8556568670517146</v>
      </c>
      <c r="AZ2131">
        <f t="shared" si="3323"/>
        <v>0.32104987781602706</v>
      </c>
      <c r="BA2131">
        <f t="shared" si="3324"/>
        <v>1.9131293125263182</v>
      </c>
      <c r="BB2131">
        <f t="shared" si="3325"/>
        <v>0.94252755452539638</v>
      </c>
      <c r="BC2131">
        <f t="shared" si="3326"/>
        <v>0.20397076459110972</v>
      </c>
      <c r="BD2131">
        <f t="shared" si="3327"/>
        <v>20.891058041006008</v>
      </c>
      <c r="BE2131">
        <f t="shared" si="3328"/>
        <v>1.6850568155765655</v>
      </c>
      <c r="BF2131">
        <f t="shared" si="3329"/>
        <v>63.692840838002908</v>
      </c>
      <c r="BG2131">
        <f t="shared" si="3330"/>
        <v>130.55030477869366</v>
      </c>
      <c r="BH2131">
        <f t="shared" si="3331"/>
        <v>-8.654677105215057E-2</v>
      </c>
    </row>
    <row r="2132" spans="1:60" x14ac:dyDescent="0.45">
      <c r="A2132" s="1">
        <v>2006</v>
      </c>
      <c r="B2132" s="1" t="s">
        <v>2194</v>
      </c>
      <c r="C2132" s="1">
        <v>11652.000030823052</v>
      </c>
      <c r="D2132" s="1">
        <v>0</v>
      </c>
      <c r="E2132">
        <f t="shared" si="3304"/>
        <v>-7.5939730005534489</v>
      </c>
      <c r="F2132">
        <f t="shared" si="3305"/>
        <v>0.35997445835871661</v>
      </c>
      <c r="G2132">
        <f t="shared" si="3306"/>
        <v>143.9289621294854</v>
      </c>
      <c r="H2132">
        <f t="shared" si="3307"/>
        <v>4.1199996424391498</v>
      </c>
      <c r="I2132">
        <f t="shared" si="3308"/>
        <v>1.2763334507948316</v>
      </c>
      <c r="J2132">
        <f t="shared" si="3309"/>
        <v>25.052593231201172</v>
      </c>
      <c r="K2132" s="1">
        <v>6</v>
      </c>
      <c r="L2132">
        <f t="shared" si="3310"/>
        <v>1.4200000166893005</v>
      </c>
      <c r="M2132" s="1">
        <v>1</v>
      </c>
      <c r="N2132">
        <f t="shared" si="3311"/>
        <v>2.8400000333786011</v>
      </c>
      <c r="O2132" s="1">
        <v>21.396877288818359</v>
      </c>
      <c r="P2132" s="1">
        <v>25.052593231201172</v>
      </c>
      <c r="Q2132" s="1">
        <v>20.180191040039063</v>
      </c>
      <c r="R2132" s="1">
        <v>100.49752807617187</v>
      </c>
      <c r="S2132" s="1">
        <v>109.08031463623047</v>
      </c>
      <c r="T2132" s="1">
        <v>13.990144729614258</v>
      </c>
      <c r="U2132" s="1">
        <v>18.846237182617188</v>
      </c>
      <c r="V2132" s="1">
        <v>55.533149719238281</v>
      </c>
      <c r="W2132" s="1">
        <v>74.811439514160156</v>
      </c>
      <c r="X2132" s="1">
        <v>499.45751953125</v>
      </c>
      <c r="Y2132" s="1">
        <v>1999.8453369140625</v>
      </c>
      <c r="Z2132" s="1">
        <v>321.71524047851562</v>
      </c>
      <c r="AA2132" s="1">
        <v>101.5230712890625</v>
      </c>
      <c r="AB2132" s="1">
        <v>5.1830801963806152</v>
      </c>
      <c r="AC2132" s="1">
        <v>0.38830304145812988</v>
      </c>
      <c r="AD2132" s="1">
        <v>0.10916613042354584</v>
      </c>
      <c r="AE2132" s="1">
        <v>4.1920007206499577E-3</v>
      </c>
      <c r="AF2132" s="1">
        <v>0.13640619814395905</v>
      </c>
      <c r="AG2132" s="1">
        <v>8.9820980792865157E-4</v>
      </c>
      <c r="AH2132" s="1">
        <v>0.66666668653488159</v>
      </c>
      <c r="AI2132" s="1">
        <v>-0.21956524252891541</v>
      </c>
      <c r="AJ2132" s="1">
        <v>2.737391471862793</v>
      </c>
      <c r="AK2132" s="1">
        <v>1</v>
      </c>
      <c r="AL2132" s="1">
        <v>0</v>
      </c>
      <c r="AM2132" s="1">
        <v>0.15999999642372131</v>
      </c>
      <c r="AN2132" s="1">
        <v>111115</v>
      </c>
      <c r="AO2132">
        <f t="shared" si="3312"/>
        <v>0.83242919921874992</v>
      </c>
      <c r="AP2132">
        <f t="shared" si="3313"/>
        <v>4.1199996424391497E-3</v>
      </c>
      <c r="AQ2132">
        <f t="shared" si="3314"/>
        <v>298.20259323120115</v>
      </c>
      <c r="AR2132">
        <f t="shared" si="3315"/>
        <v>294.54687728881834</v>
      </c>
      <c r="AS2132">
        <f t="shared" si="3316"/>
        <v>319.97524675424575</v>
      </c>
      <c r="AT2132">
        <f t="shared" si="3317"/>
        <v>1.1055832537451578</v>
      </c>
      <c r="AU2132">
        <f t="shared" si="3318"/>
        <v>3.1896613318162568</v>
      </c>
      <c r="AV2132">
        <f t="shared" si="3319"/>
        <v>31.418093358646175</v>
      </c>
      <c r="AW2132">
        <f t="shared" si="3320"/>
        <v>12.571856176028987</v>
      </c>
      <c r="AX2132">
        <f t="shared" si="3321"/>
        <v>23.224735260009766</v>
      </c>
      <c r="AY2132">
        <f t="shared" si="3322"/>
        <v>2.8583054284888698</v>
      </c>
      <c r="AZ2132">
        <f t="shared" si="3323"/>
        <v>0.31947988222842394</v>
      </c>
      <c r="BA2132">
        <f t="shared" si="3324"/>
        <v>1.9133278810214251</v>
      </c>
      <c r="BB2132">
        <f t="shared" si="3325"/>
        <v>0.94497754746744467</v>
      </c>
      <c r="BC2132">
        <f t="shared" si="3326"/>
        <v>0.20295691352205661</v>
      </c>
      <c r="BD2132">
        <f t="shared" si="3327"/>
        <v>14.612110282832525</v>
      </c>
      <c r="BE2132">
        <f t="shared" si="3328"/>
        <v>1.319476961626586</v>
      </c>
      <c r="BF2132">
        <f t="shared" si="3329"/>
        <v>63.571132881804694</v>
      </c>
      <c r="BG2132">
        <f t="shared" si="3330"/>
        <v>112.69012570322226</v>
      </c>
      <c r="BH2132">
        <f t="shared" si="3331"/>
        <v>-4.2839376006234803E-2</v>
      </c>
    </row>
    <row r="2133" spans="1:60" x14ac:dyDescent="0.45">
      <c r="A2133" s="1">
        <v>2007</v>
      </c>
      <c r="B2133" s="1" t="s">
        <v>2195</v>
      </c>
      <c r="C2133" s="1">
        <v>11657.000030711293</v>
      </c>
      <c r="D2133" s="1">
        <v>0</v>
      </c>
      <c r="E2133">
        <f t="shared" si="3304"/>
        <v>-3.9188334601750259</v>
      </c>
      <c r="F2133">
        <f t="shared" si="3305"/>
        <v>0.35786448409697658</v>
      </c>
      <c r="G2133">
        <f t="shared" si="3306"/>
        <v>121.76498783283348</v>
      </c>
      <c r="H2133">
        <f t="shared" si="3307"/>
        <v>4.1173563255294656</v>
      </c>
      <c r="I2133">
        <f t="shared" si="3308"/>
        <v>1.2821481106142294</v>
      </c>
      <c r="J2133">
        <f t="shared" si="3309"/>
        <v>25.083396911621094</v>
      </c>
      <c r="K2133" s="1">
        <v>6</v>
      </c>
      <c r="L2133">
        <f t="shared" si="3310"/>
        <v>1.4200000166893005</v>
      </c>
      <c r="M2133" s="1">
        <v>1</v>
      </c>
      <c r="N2133">
        <f t="shared" si="3311"/>
        <v>2.8400000333786011</v>
      </c>
      <c r="O2133" s="1">
        <v>21.393344879150391</v>
      </c>
      <c r="P2133" s="1">
        <v>25.083396911621094</v>
      </c>
      <c r="Q2133" s="1">
        <v>20.177251815795898</v>
      </c>
      <c r="R2133" s="1">
        <v>100.47259521484375</v>
      </c>
      <c r="S2133" s="1">
        <v>104.66255950927734</v>
      </c>
      <c r="T2133" s="1">
        <v>13.993821144104004</v>
      </c>
      <c r="U2133" s="1">
        <v>18.846723556518555</v>
      </c>
      <c r="V2133" s="1">
        <v>55.557323455810547</v>
      </c>
      <c r="W2133" s="1">
        <v>74.828285217285156</v>
      </c>
      <c r="X2133" s="1">
        <v>499.46493530273437</v>
      </c>
      <c r="Y2133" s="1">
        <v>1999.76025390625</v>
      </c>
      <c r="Z2133" s="1">
        <v>328.07022094726562</v>
      </c>
      <c r="AA2133" s="1">
        <v>101.52286529541016</v>
      </c>
      <c r="AB2133" s="1">
        <v>5.1830801963806152</v>
      </c>
      <c r="AC2133" s="1">
        <v>0.38830304145812988</v>
      </c>
      <c r="AD2133" s="1">
        <v>0.10916613042354584</v>
      </c>
      <c r="AE2133" s="1">
        <v>4.1920007206499577E-3</v>
      </c>
      <c r="AF2133" s="1">
        <v>0.13640619814395905</v>
      </c>
      <c r="AG2133" s="1">
        <v>8.9820980792865157E-4</v>
      </c>
      <c r="AH2133" s="1">
        <v>0.66666668653488159</v>
      </c>
      <c r="AI2133" s="1">
        <v>-0.21956524252891541</v>
      </c>
      <c r="AJ2133" s="1">
        <v>2.737391471862793</v>
      </c>
      <c r="AK2133" s="1">
        <v>1</v>
      </c>
      <c r="AL2133" s="1">
        <v>0</v>
      </c>
      <c r="AM2133" s="1">
        <v>0.15999999642372131</v>
      </c>
      <c r="AN2133" s="1">
        <v>111115</v>
      </c>
      <c r="AO2133">
        <f t="shared" si="3312"/>
        <v>0.83244155883789051</v>
      </c>
      <c r="AP2133">
        <f t="shared" si="3313"/>
        <v>4.1173563255294653E-3</v>
      </c>
      <c r="AQ2133">
        <f t="shared" si="3314"/>
        <v>298.23339691162107</v>
      </c>
      <c r="AR2133">
        <f t="shared" si="3315"/>
        <v>294.54334487915037</v>
      </c>
      <c r="AS2133">
        <f t="shared" si="3316"/>
        <v>319.96163347330003</v>
      </c>
      <c r="AT2133">
        <f t="shared" si="3317"/>
        <v>1.1022656271421005</v>
      </c>
      <c r="AU2133">
        <f t="shared" si="3318"/>
        <v>3.195521487502496</v>
      </c>
      <c r="AV2133">
        <f t="shared" si="3319"/>
        <v>31.475879627748895</v>
      </c>
      <c r="AW2133">
        <f t="shared" si="3320"/>
        <v>12.629156071230341</v>
      </c>
      <c r="AX2133">
        <f t="shared" si="3321"/>
        <v>23.238370895385742</v>
      </c>
      <c r="AY2133">
        <f t="shared" si="3322"/>
        <v>2.860661252535976</v>
      </c>
      <c r="AZ2133">
        <f t="shared" si="3323"/>
        <v>0.31781682470486061</v>
      </c>
      <c r="BA2133">
        <f t="shared" si="3324"/>
        <v>1.9133733768882666</v>
      </c>
      <c r="BB2133">
        <f t="shared" si="3325"/>
        <v>0.94728787564770944</v>
      </c>
      <c r="BC2133">
        <f t="shared" si="3326"/>
        <v>0.20188314476125355</v>
      </c>
      <c r="BD2133">
        <f t="shared" si="3327"/>
        <v>12.361930457450011</v>
      </c>
      <c r="BE2133">
        <f t="shared" si="3328"/>
        <v>1.1634054088084878</v>
      </c>
      <c r="BF2133">
        <f t="shared" si="3329"/>
        <v>63.447088219229897</v>
      </c>
      <c r="BG2133">
        <f t="shared" si="3330"/>
        <v>106.52538525190332</v>
      </c>
      <c r="BH2133">
        <f t="shared" si="3331"/>
        <v>-2.3340781324210448E-2</v>
      </c>
    </row>
    <row r="2134" spans="1:60" x14ac:dyDescent="0.45">
      <c r="A2134" s="1">
        <v>2008</v>
      </c>
      <c r="B2134" s="1" t="s">
        <v>2196</v>
      </c>
      <c r="C2134" s="1">
        <v>11662.000030599535</v>
      </c>
      <c r="D2134" s="1">
        <v>0</v>
      </c>
      <c r="E2134">
        <f t="shared" si="3304"/>
        <v>-2.5175325415871339</v>
      </c>
      <c r="F2134">
        <f t="shared" si="3305"/>
        <v>0.35646721403668091</v>
      </c>
      <c r="G2134">
        <f t="shared" si="3306"/>
        <v>113.26229078717074</v>
      </c>
      <c r="H2134">
        <f t="shared" si="3307"/>
        <v>4.1099384395803886</v>
      </c>
      <c r="I2134">
        <f t="shared" si="3308"/>
        <v>1.2842836914520905</v>
      </c>
      <c r="J2134">
        <f t="shared" si="3309"/>
        <v>25.092069625854492</v>
      </c>
      <c r="K2134" s="1">
        <v>6</v>
      </c>
      <c r="L2134">
        <f t="shared" si="3310"/>
        <v>1.4200000166893005</v>
      </c>
      <c r="M2134" s="1">
        <v>1</v>
      </c>
      <c r="N2134">
        <f t="shared" si="3311"/>
        <v>2.8400000333786011</v>
      </c>
      <c r="O2134" s="1">
        <v>21.383977890014648</v>
      </c>
      <c r="P2134" s="1">
        <v>25.092069625854492</v>
      </c>
      <c r="Q2134" s="1">
        <v>20.12067985534668</v>
      </c>
      <c r="R2134" s="1">
        <v>100.44075775146484</v>
      </c>
      <c r="S2134" s="1">
        <v>102.95660400390625</v>
      </c>
      <c r="T2134" s="1">
        <v>13.998018264770508</v>
      </c>
      <c r="U2134" s="1">
        <v>18.841987609863281</v>
      </c>
      <c r="V2134" s="1">
        <v>55.601039886474609</v>
      </c>
      <c r="W2134" s="1">
        <v>74.849372863769531</v>
      </c>
      <c r="X2134" s="1">
        <v>499.4869384765625</v>
      </c>
      <c r="Y2134" s="1">
        <v>1999.6160888671875</v>
      </c>
      <c r="Z2134" s="1">
        <v>329.74072265625</v>
      </c>
      <c r="AA2134" s="1">
        <v>101.52269744873047</v>
      </c>
      <c r="AB2134" s="1">
        <v>5.1830801963806152</v>
      </c>
      <c r="AC2134" s="1">
        <v>0.38830304145812988</v>
      </c>
      <c r="AD2134" s="1">
        <v>0.10916613042354584</v>
      </c>
      <c r="AE2134" s="1">
        <v>4.1920007206499577E-3</v>
      </c>
      <c r="AF2134" s="1">
        <v>0.13640619814395905</v>
      </c>
      <c r="AG2134" s="1">
        <v>8.9820980792865157E-4</v>
      </c>
      <c r="AH2134" s="1">
        <v>0.66666668653488159</v>
      </c>
      <c r="AI2134" s="1">
        <v>-0.21956524252891541</v>
      </c>
      <c r="AJ2134" s="1">
        <v>2.737391471862793</v>
      </c>
      <c r="AK2134" s="1">
        <v>1</v>
      </c>
      <c r="AL2134" s="1">
        <v>0</v>
      </c>
      <c r="AM2134" s="1">
        <v>0.15999999642372131</v>
      </c>
      <c r="AN2134" s="1">
        <v>111115</v>
      </c>
      <c r="AO2134">
        <f t="shared" si="3312"/>
        <v>0.83247823079427075</v>
      </c>
      <c r="AP2134">
        <f t="shared" si="3313"/>
        <v>4.1099384395803891E-3</v>
      </c>
      <c r="AQ2134">
        <f t="shared" si="3314"/>
        <v>298.24206962585447</v>
      </c>
      <c r="AR2134">
        <f t="shared" si="3315"/>
        <v>294.53397789001463</v>
      </c>
      <c r="AS2134">
        <f t="shared" si="3316"/>
        <v>319.9385670675656</v>
      </c>
      <c r="AT2134">
        <f t="shared" si="3317"/>
        <v>1.1034099628297984</v>
      </c>
      <c r="AU2134">
        <f t="shared" si="3318"/>
        <v>3.1971730989009686</v>
      </c>
      <c r="AV2134">
        <f t="shared" si="3319"/>
        <v>31.492200062114769</v>
      </c>
      <c r="AW2134">
        <f t="shared" si="3320"/>
        <v>12.650212452251488</v>
      </c>
      <c r="AX2134">
        <f t="shared" si="3321"/>
        <v>23.23802375793457</v>
      </c>
      <c r="AY2134">
        <f t="shared" si="3322"/>
        <v>2.8606012566555319</v>
      </c>
      <c r="AZ2134">
        <f t="shared" si="3323"/>
        <v>0.31671430407465234</v>
      </c>
      <c r="BA2134">
        <f t="shared" si="3324"/>
        <v>1.912889407448878</v>
      </c>
      <c r="BB2134">
        <f t="shared" si="3325"/>
        <v>0.94771184920665386</v>
      </c>
      <c r="BC2134">
        <f t="shared" si="3326"/>
        <v>0.2011713931982794</v>
      </c>
      <c r="BD2134">
        <f t="shared" si="3327"/>
        <v>11.498693279936068</v>
      </c>
      <c r="BE2134">
        <f t="shared" si="3328"/>
        <v>1.1000973845531412</v>
      </c>
      <c r="BF2134">
        <f t="shared" si="3329"/>
        <v>63.388904592372398</v>
      </c>
      <c r="BG2134">
        <f t="shared" si="3330"/>
        <v>104.15331840221539</v>
      </c>
      <c r="BH2134">
        <f t="shared" si="3331"/>
        <v>-1.5321991899536562E-2</v>
      </c>
    </row>
    <row r="2135" spans="1:60" x14ac:dyDescent="0.45">
      <c r="A2135" s="1">
        <v>2009</v>
      </c>
      <c r="B2135" s="1" t="s">
        <v>2197</v>
      </c>
      <c r="C2135" s="1">
        <v>11667.5000304766</v>
      </c>
      <c r="D2135" s="1">
        <v>0</v>
      </c>
      <c r="E2135">
        <f t="shared" si="3304"/>
        <v>-2.0040169593302655</v>
      </c>
      <c r="F2135">
        <f t="shared" si="3305"/>
        <v>0.35514280803115278</v>
      </c>
      <c r="G2135">
        <f t="shared" si="3306"/>
        <v>110.06585244819503</v>
      </c>
      <c r="H2135">
        <f t="shared" si="3307"/>
        <v>4.0964234852791579</v>
      </c>
      <c r="I2135">
        <f t="shared" si="3308"/>
        <v>1.2843173877136957</v>
      </c>
      <c r="J2135">
        <f t="shared" si="3309"/>
        <v>25.085723876953125</v>
      </c>
      <c r="K2135" s="1">
        <v>6</v>
      </c>
      <c r="L2135">
        <f t="shared" si="3310"/>
        <v>1.4200000166893005</v>
      </c>
      <c r="M2135" s="1">
        <v>1</v>
      </c>
      <c r="N2135">
        <f t="shared" si="3311"/>
        <v>2.8400000333786011</v>
      </c>
      <c r="O2135" s="1">
        <v>21.349311828613281</v>
      </c>
      <c r="P2135" s="1">
        <v>25.085723876953125</v>
      </c>
      <c r="Q2135" s="1">
        <v>19.955532073974609</v>
      </c>
      <c r="R2135" s="1">
        <v>100.33525848388672</v>
      </c>
      <c r="S2135" s="1">
        <v>102.23941802978516</v>
      </c>
      <c r="T2135" s="1">
        <v>14.001745223999023</v>
      </c>
      <c r="U2135" s="1">
        <v>18.829755783081055</v>
      </c>
      <c r="V2135" s="1">
        <v>55.720428466796875</v>
      </c>
      <c r="W2135" s="1">
        <v>74.946052551269531</v>
      </c>
      <c r="X2135" s="1">
        <v>499.49627685546875</v>
      </c>
      <c r="Y2135" s="1">
        <v>1999.4805908203125</v>
      </c>
      <c r="Z2135" s="1">
        <v>324.74224853515625</v>
      </c>
      <c r="AA2135" s="1">
        <v>101.52267456054687</v>
      </c>
      <c r="AB2135" s="1">
        <v>5.1830801963806152</v>
      </c>
      <c r="AC2135" s="1">
        <v>0.38830304145812988</v>
      </c>
      <c r="AD2135" s="1">
        <v>0.10916613042354584</v>
      </c>
      <c r="AE2135" s="1">
        <v>4.1920007206499577E-3</v>
      </c>
      <c r="AF2135" s="1">
        <v>0.13640619814395905</v>
      </c>
      <c r="AG2135" s="1">
        <v>8.9820980792865157E-4</v>
      </c>
      <c r="AH2135" s="1">
        <v>0.66666668653488159</v>
      </c>
      <c r="AI2135" s="1">
        <v>-0.21956524252891541</v>
      </c>
      <c r="AJ2135" s="1">
        <v>2.737391471862793</v>
      </c>
      <c r="AK2135" s="1">
        <v>1</v>
      </c>
      <c r="AL2135" s="1">
        <v>0</v>
      </c>
      <c r="AM2135" s="1">
        <v>0.15999999642372131</v>
      </c>
      <c r="AN2135" s="1">
        <v>111115</v>
      </c>
      <c r="AO2135">
        <f t="shared" si="3312"/>
        <v>0.83249379475911456</v>
      </c>
      <c r="AP2135">
        <f t="shared" si="3313"/>
        <v>4.0964234852791581E-3</v>
      </c>
      <c r="AQ2135">
        <f t="shared" si="3314"/>
        <v>298.2357238769531</v>
      </c>
      <c r="AR2135">
        <f t="shared" si="3315"/>
        <v>294.49931182861326</v>
      </c>
      <c r="AS2135">
        <f t="shared" si="3316"/>
        <v>319.91688738055018</v>
      </c>
      <c r="AT2135">
        <f t="shared" si="3317"/>
        <v>1.1064337962940232</v>
      </c>
      <c r="AU2135">
        <f t="shared" si="3318"/>
        <v>3.1959645561340091</v>
      </c>
      <c r="AV2135">
        <f t="shared" si="3319"/>
        <v>31.480302996036368</v>
      </c>
      <c r="AW2135">
        <f t="shared" si="3320"/>
        <v>12.650547212955313</v>
      </c>
      <c r="AX2135">
        <f t="shared" si="3321"/>
        <v>23.217517852783203</v>
      </c>
      <c r="AY2135">
        <f t="shared" si="3322"/>
        <v>2.8570591664936473</v>
      </c>
      <c r="AZ2135">
        <f t="shared" si="3323"/>
        <v>0.31566838689991999</v>
      </c>
      <c r="BA2135">
        <f t="shared" si="3324"/>
        <v>1.9116471684203133</v>
      </c>
      <c r="BB2135">
        <f t="shared" si="3325"/>
        <v>0.94541199807333398</v>
      </c>
      <c r="BC2135">
        <f t="shared" si="3326"/>
        <v>0.20049625760894152</v>
      </c>
      <c r="BD2135">
        <f t="shared" si="3327"/>
        <v>11.174179718327276</v>
      </c>
      <c r="BE2135">
        <f t="shared" si="3328"/>
        <v>1.0765500681560005</v>
      </c>
      <c r="BF2135">
        <f t="shared" si="3329"/>
        <v>63.359371096339537</v>
      </c>
      <c r="BG2135">
        <f t="shared" si="3330"/>
        <v>103.19203171404534</v>
      </c>
      <c r="BH2135">
        <f t="shared" si="3331"/>
        <v>-1.2304559964612277E-2</v>
      </c>
    </row>
    <row r="2136" spans="1:60" x14ac:dyDescent="0.45">
      <c r="A2136" s="1">
        <v>2010</v>
      </c>
      <c r="B2136" s="1" t="s">
        <v>2198</v>
      </c>
      <c r="C2136" s="1">
        <v>11672.500030364841</v>
      </c>
      <c r="D2136" s="1">
        <v>0</v>
      </c>
      <c r="E2136">
        <f t="shared" si="3304"/>
        <v>-1.8717498843073457</v>
      </c>
      <c r="F2136">
        <f t="shared" si="3305"/>
        <v>0.35505153478542373</v>
      </c>
      <c r="G2136">
        <f t="shared" si="3306"/>
        <v>109.12486140744335</v>
      </c>
      <c r="H2136">
        <f t="shared" si="3307"/>
        <v>4.0815329380944485</v>
      </c>
      <c r="I2136">
        <f t="shared" si="3308"/>
        <v>1.2799880678762705</v>
      </c>
      <c r="J2136">
        <f t="shared" si="3309"/>
        <v>25.055170059204102</v>
      </c>
      <c r="K2136" s="1">
        <v>6</v>
      </c>
      <c r="L2136">
        <f t="shared" si="3310"/>
        <v>1.4200000166893005</v>
      </c>
      <c r="M2136" s="1">
        <v>1</v>
      </c>
      <c r="N2136">
        <f t="shared" si="3311"/>
        <v>2.8400000333786011</v>
      </c>
      <c r="O2136" s="1">
        <v>21.285835266113281</v>
      </c>
      <c r="P2136" s="1">
        <v>25.055170059204102</v>
      </c>
      <c r="Q2136" s="1">
        <v>19.750192642211914</v>
      </c>
      <c r="R2136" s="1">
        <v>100.18727111816406</v>
      </c>
      <c r="S2136" s="1">
        <v>101.93590545654297</v>
      </c>
      <c r="T2136" s="1">
        <v>14.004505157470703</v>
      </c>
      <c r="U2136" s="1">
        <v>18.815143585205078</v>
      </c>
      <c r="V2136" s="1">
        <v>55.928817749023437</v>
      </c>
      <c r="W2136" s="1">
        <v>75.155158996582031</v>
      </c>
      <c r="X2136" s="1">
        <v>499.48526000976562</v>
      </c>
      <c r="Y2136" s="1">
        <v>1999.46533203125</v>
      </c>
      <c r="Z2136" s="1">
        <v>323.41708374023437</v>
      </c>
      <c r="AA2136" s="1">
        <v>101.52264404296875</v>
      </c>
      <c r="AB2136" s="1">
        <v>5.1830801963806152</v>
      </c>
      <c r="AC2136" s="1">
        <v>0.38830304145812988</v>
      </c>
      <c r="AD2136" s="1">
        <v>0.10916613042354584</v>
      </c>
      <c r="AE2136" s="1">
        <v>4.1920007206499577E-3</v>
      </c>
      <c r="AF2136" s="1">
        <v>0.13640619814395905</v>
      </c>
      <c r="AG2136" s="1">
        <v>8.9820980792865157E-4</v>
      </c>
      <c r="AH2136" s="1">
        <v>0.66666668653488159</v>
      </c>
      <c r="AI2136" s="1">
        <v>-0.21956524252891541</v>
      </c>
      <c r="AJ2136" s="1">
        <v>2.737391471862793</v>
      </c>
      <c r="AK2136" s="1">
        <v>1</v>
      </c>
      <c r="AL2136" s="1">
        <v>0</v>
      </c>
      <c r="AM2136" s="1">
        <v>0.15999999642372131</v>
      </c>
      <c r="AN2136" s="1">
        <v>111115</v>
      </c>
      <c r="AO2136">
        <f t="shared" si="3312"/>
        <v>0.83247543334960927</v>
      </c>
      <c r="AP2136">
        <f t="shared" si="3313"/>
        <v>4.0815329380944482E-3</v>
      </c>
      <c r="AQ2136">
        <f t="shared" si="3314"/>
        <v>298.20517005920408</v>
      </c>
      <c r="AR2136">
        <f t="shared" si="3315"/>
        <v>294.43583526611326</v>
      </c>
      <c r="AS2136">
        <f t="shared" si="3316"/>
        <v>319.91444597435475</v>
      </c>
      <c r="AT2136">
        <f t="shared" si="3317"/>
        <v>1.1099446069856655</v>
      </c>
      <c r="AU2136">
        <f t="shared" si="3318"/>
        <v>3.1901511926943926</v>
      </c>
      <c r="AV2136">
        <f t="shared" si="3319"/>
        <v>31.423050717081239</v>
      </c>
      <c r="AW2136">
        <f t="shared" si="3320"/>
        <v>12.607907131876161</v>
      </c>
      <c r="AX2136">
        <f t="shared" si="3321"/>
        <v>23.170502662658691</v>
      </c>
      <c r="AY2136">
        <f t="shared" si="3322"/>
        <v>2.8489524698005519</v>
      </c>
      <c r="AZ2136">
        <f t="shared" si="3323"/>
        <v>0.31559627415377017</v>
      </c>
      <c r="BA2136">
        <f t="shared" si="3324"/>
        <v>1.9101631248181221</v>
      </c>
      <c r="BB2136">
        <f t="shared" si="3325"/>
        <v>0.93878934498242983</v>
      </c>
      <c r="BC2136">
        <f t="shared" si="3326"/>
        <v>0.20044971178039403</v>
      </c>
      <c r="BD2136">
        <f t="shared" si="3327"/>
        <v>11.078644460906169</v>
      </c>
      <c r="BE2136">
        <f t="shared" si="3328"/>
        <v>1.0705242761979012</v>
      </c>
      <c r="BF2136">
        <f t="shared" si="3329"/>
        <v>63.41664217628248</v>
      </c>
      <c r="BG2136">
        <f t="shared" si="3330"/>
        <v>102.82564570799249</v>
      </c>
      <c r="BH2136">
        <f t="shared" si="3331"/>
        <v>-1.1543821761519042E-2</v>
      </c>
    </row>
    <row r="2137" spans="1:60" x14ac:dyDescent="0.45">
      <c r="A2137" s="1" t="s">
        <v>9</v>
      </c>
      <c r="B2137" s="1" t="s">
        <v>2199</v>
      </c>
    </row>
    <row r="2138" spans="1:60" x14ac:dyDescent="0.45">
      <c r="A2138" s="1">
        <v>2011</v>
      </c>
      <c r="B2138" s="1" t="s">
        <v>2200</v>
      </c>
      <c r="C2138" s="1">
        <v>11695.000032566488</v>
      </c>
      <c r="D2138" s="1">
        <v>0</v>
      </c>
      <c r="E2138">
        <f t="shared" ref="E2138:E2148" si="3332">(R2138-S2138*(1000-T2138)/(1000-U2138))*AO2138</f>
        <v>-1.851614223236437</v>
      </c>
      <c r="F2138">
        <f t="shared" ref="F2138:F2148" si="3333">IF(AZ2138&lt;&gt;0,1/(1/AZ2138-1/N2138),0)</f>
        <v>0.34940446874727654</v>
      </c>
      <c r="G2138">
        <f t="shared" ref="G2138:G2148" si="3334">((BC2138-AP2138/2)*S2138-E2138)/(BC2138+AP2138/2)</f>
        <v>109.13375533272537</v>
      </c>
      <c r="H2138">
        <f t="shared" ref="H2138:H2148" si="3335">AP2138*1000</f>
        <v>4.0147883123333887</v>
      </c>
      <c r="I2138">
        <f t="shared" ref="I2138:I2148" si="3336">(AU2138-BA2138)</f>
        <v>1.2771687668553253</v>
      </c>
      <c r="J2138">
        <f t="shared" ref="J2138:J2148" si="3337">(P2138+AT2138*D2138)</f>
        <v>25.039100646972656</v>
      </c>
      <c r="K2138" s="1">
        <v>6</v>
      </c>
      <c r="L2138">
        <f t="shared" ref="L2138:L2148" si="3338">(K2138*AI2138+AJ2138)</f>
        <v>1.4200000166893005</v>
      </c>
      <c r="M2138" s="1">
        <v>1</v>
      </c>
      <c r="N2138">
        <f t="shared" ref="N2138:N2148" si="3339">L2138*(M2138+1)*(M2138+1)/(M2138*M2138+1)</f>
        <v>2.8400000333786011</v>
      </c>
      <c r="O2138" s="1">
        <v>21.255147933959961</v>
      </c>
      <c r="P2138" s="1">
        <v>25.039100646972656</v>
      </c>
      <c r="Q2138" s="1">
        <v>19.689764022827148</v>
      </c>
      <c r="R2138" s="1">
        <v>100.17308807373047</v>
      </c>
      <c r="S2138" s="1">
        <v>101.90589904785156</v>
      </c>
      <c r="T2138" s="1">
        <v>14.080676078796387</v>
      </c>
      <c r="U2138" s="1">
        <v>18.812786102294922</v>
      </c>
      <c r="V2138" s="1">
        <v>56.673717498779297</v>
      </c>
      <c r="W2138" s="1">
        <v>75.266761779785156</v>
      </c>
      <c r="X2138" s="1">
        <v>499.47177124023437</v>
      </c>
      <c r="Y2138" s="1">
        <v>1999.494140625</v>
      </c>
      <c r="Z2138" s="1">
        <v>326.63360595703125</v>
      </c>
      <c r="AA2138" s="1">
        <v>101.52290344238281</v>
      </c>
      <c r="AB2138" s="1">
        <v>4.11871337890625</v>
      </c>
      <c r="AC2138" s="1">
        <v>0.40816026926040649</v>
      </c>
      <c r="AD2138" s="1">
        <v>0.21368095278739929</v>
      </c>
      <c r="AE2138" s="1">
        <v>2.1620558109134436E-3</v>
      </c>
      <c r="AF2138" s="1">
        <v>0.24748677015304565</v>
      </c>
      <c r="AG2138" s="1">
        <v>4.5430427417159081E-3</v>
      </c>
      <c r="AH2138" s="1">
        <v>1</v>
      </c>
      <c r="AI2138" s="1">
        <v>-0.21956524252891541</v>
      </c>
      <c r="AJ2138" s="1">
        <v>2.737391471862793</v>
      </c>
      <c r="AK2138" s="1">
        <v>1</v>
      </c>
      <c r="AL2138" s="1">
        <v>0</v>
      </c>
      <c r="AM2138" s="1">
        <v>0.15999999642372131</v>
      </c>
      <c r="AN2138" s="1">
        <v>111115</v>
      </c>
      <c r="AO2138">
        <f t="shared" ref="AO2138:AO2148" si="3340">X2138*0.000001/(K2138*0.0001)</f>
        <v>0.83245295206705716</v>
      </c>
      <c r="AP2138">
        <f t="shared" ref="AP2138:AP2148" si="3341">(U2138-T2138)/(1000-U2138)*AO2138</f>
        <v>4.0147883123333884E-3</v>
      </c>
      <c r="AQ2138">
        <f t="shared" ref="AQ2138:AQ2148" si="3342">(P2138+273.15)</f>
        <v>298.18910064697263</v>
      </c>
      <c r="AR2138">
        <f t="shared" ref="AR2138:AR2148" si="3343">(O2138+273.15)</f>
        <v>294.40514793395994</v>
      </c>
      <c r="AS2138">
        <f t="shared" ref="AS2138:AS2148" si="3344">(Y2138*AK2138+Z2138*AL2138)*AM2138</f>
        <v>319.91905534925172</v>
      </c>
      <c r="AT2138">
        <f t="shared" ref="AT2138:AT2148" si="3345">((AS2138+0.00000010773*(AR2138^4-AQ2138^4))-AP2138*44100)/(L2138*0.92*2*29.3+0.00000043092*AQ2138^3)</f>
        <v>1.141726927711999</v>
      </c>
      <c r="AU2138">
        <f t="shared" ref="AU2138:AU2148" si="3346">0.61365*EXP(17.502*J2138/(240.97+J2138))</f>
        <v>3.187097433800814</v>
      </c>
      <c r="AV2138">
        <f t="shared" ref="AV2138:AV2148" si="3347">AU2138*1000/AA2138</f>
        <v>31.39289092150112</v>
      </c>
      <c r="AW2138">
        <f t="shared" ref="AW2138:AW2148" si="3348">(AV2138-U2138)</f>
        <v>12.580104819206198</v>
      </c>
      <c r="AX2138">
        <f t="shared" ref="AX2138:AX2148" si="3349">IF(D2138,P2138,(O2138+P2138)/2)</f>
        <v>23.147124290466309</v>
      </c>
      <c r="AY2138">
        <f t="shared" ref="AY2138:AY2148" si="3350">0.61365*EXP(17.502*AX2138/(240.97+AX2138))</f>
        <v>2.8449288984041061</v>
      </c>
      <c r="AZ2138">
        <f t="shared" ref="AZ2138:AZ2148" si="3351">IF(AW2138&lt;&gt;0,(1000-(AV2138+U2138)/2)/AW2138*AP2138,0)</f>
        <v>0.31112663892067643</v>
      </c>
      <c r="BA2138">
        <f t="shared" ref="BA2138:BA2148" si="3352">U2138*AA2138/1000</f>
        <v>1.9099286669454887</v>
      </c>
      <c r="BB2138">
        <f t="shared" ref="BB2138:BB2148" si="3353">(AY2138-BA2138)</f>
        <v>0.93500023145861744</v>
      </c>
      <c r="BC2138">
        <f t="shared" ref="BC2138:BC2148" si="3354">1/(1.6/F2138+1.37/N2138)</f>
        <v>0.19756541885065404</v>
      </c>
      <c r="BD2138">
        <f t="shared" ref="BD2138:BD2148" si="3355">G2138*AA2138*0.001</f>
        <v>11.079575704948908</v>
      </c>
      <c r="BE2138">
        <f t="shared" ref="BE2138:BE2148" si="3356">G2138/S2138</f>
        <v>1.070926770210622</v>
      </c>
      <c r="BF2138">
        <f t="shared" ref="BF2138:BF2148" si="3357">(1-AP2138*AA2138/AU2138/F2138)*100</f>
        <v>63.398162799661307</v>
      </c>
      <c r="BG2138">
        <f t="shared" ref="BG2138:BG2148" si="3358">(S2138-E2138/(N2138/1.35))</f>
        <v>102.78606777038338</v>
      </c>
      <c r="BH2138">
        <f t="shared" ref="BH2138:BH2148" si="3359">E2138*BF2138/100/BG2138</f>
        <v>-1.1420705404272339E-2</v>
      </c>
    </row>
    <row r="2139" spans="1:60" x14ac:dyDescent="0.45">
      <c r="A2139" s="1">
        <v>2012</v>
      </c>
      <c r="B2139" s="1" t="s">
        <v>2201</v>
      </c>
      <c r="C2139" s="1">
        <v>11700.000032454729</v>
      </c>
      <c r="D2139" s="1">
        <v>0</v>
      </c>
      <c r="E2139">
        <f t="shared" si="3332"/>
        <v>-2.0138402014399346</v>
      </c>
      <c r="F2139">
        <f t="shared" si="3333"/>
        <v>0.33775652963131153</v>
      </c>
      <c r="G2139">
        <f t="shared" si="3334"/>
        <v>110.43403476514153</v>
      </c>
      <c r="H2139">
        <f t="shared" si="3335"/>
        <v>3.8643994134043114</v>
      </c>
      <c r="I2139">
        <f t="shared" si="3336"/>
        <v>1.2671298476096624</v>
      </c>
      <c r="J2139">
        <f t="shared" si="3337"/>
        <v>24.993452072143555</v>
      </c>
      <c r="K2139" s="1">
        <v>6</v>
      </c>
      <c r="L2139">
        <f t="shared" si="3338"/>
        <v>1.4200000166893005</v>
      </c>
      <c r="M2139" s="1">
        <v>1</v>
      </c>
      <c r="N2139">
        <f t="shared" si="3339"/>
        <v>2.8400000333786011</v>
      </c>
      <c r="O2139" s="1">
        <v>21.200078964233398</v>
      </c>
      <c r="P2139" s="1">
        <v>24.993452072143555</v>
      </c>
      <c r="Q2139" s="1">
        <v>19.707565307617188</v>
      </c>
      <c r="R2139" s="1">
        <v>100.12046051025391</v>
      </c>
      <c r="S2139" s="1">
        <v>102.06582641601562</v>
      </c>
      <c r="T2139" s="1">
        <v>14.271471977233887</v>
      </c>
      <c r="U2139" s="1">
        <v>18.826284408569336</v>
      </c>
      <c r="V2139" s="1">
        <v>57.645580291748047</v>
      </c>
      <c r="W2139" s="1">
        <v>75.5660400390625</v>
      </c>
      <c r="X2139" s="1">
        <v>499.46914672851562</v>
      </c>
      <c r="Y2139" s="1">
        <v>1999.5867919921875</v>
      </c>
      <c r="Z2139" s="1">
        <v>372.82589721679687</v>
      </c>
      <c r="AA2139" s="1">
        <v>101.52330780029297</v>
      </c>
      <c r="AB2139" s="1">
        <v>4.11871337890625</v>
      </c>
      <c r="AC2139" s="1">
        <v>0.40816026926040649</v>
      </c>
      <c r="AD2139" s="1">
        <v>0.21368095278739929</v>
      </c>
      <c r="AE2139" s="1">
        <v>2.1620558109134436E-3</v>
      </c>
      <c r="AF2139" s="1">
        <v>0.24748677015304565</v>
      </c>
      <c r="AG2139" s="1">
        <v>4.5430427417159081E-3</v>
      </c>
      <c r="AH2139" s="1">
        <v>0.66666668653488159</v>
      </c>
      <c r="AI2139" s="1">
        <v>-0.21956524252891541</v>
      </c>
      <c r="AJ2139" s="1">
        <v>2.737391471862793</v>
      </c>
      <c r="AK2139" s="1">
        <v>1</v>
      </c>
      <c r="AL2139" s="1">
        <v>0</v>
      </c>
      <c r="AM2139" s="1">
        <v>0.15999999642372131</v>
      </c>
      <c r="AN2139" s="1">
        <v>111115</v>
      </c>
      <c r="AO2139">
        <f t="shared" si="3340"/>
        <v>0.83244857788085924</v>
      </c>
      <c r="AP2139">
        <f t="shared" si="3341"/>
        <v>3.8643994134043114E-3</v>
      </c>
      <c r="AQ2139">
        <f t="shared" si="3342"/>
        <v>298.14345207214353</v>
      </c>
      <c r="AR2139">
        <f t="shared" si="3343"/>
        <v>294.35007896423338</v>
      </c>
      <c r="AS2139">
        <f t="shared" si="3344"/>
        <v>319.93387956767037</v>
      </c>
      <c r="AT2139">
        <f t="shared" si="3345"/>
        <v>1.216396064210723</v>
      </c>
      <c r="AU2139">
        <f t="shared" si="3346"/>
        <v>3.1784365143567035</v>
      </c>
      <c r="AV2139">
        <f t="shared" si="3347"/>
        <v>31.307456220881047</v>
      </c>
      <c r="AW2139">
        <f t="shared" si="3348"/>
        <v>12.481171812311711</v>
      </c>
      <c r="AX2139">
        <f t="shared" si="3349"/>
        <v>23.096765518188477</v>
      </c>
      <c r="AY2139">
        <f t="shared" si="3350"/>
        <v>2.8362787050885969</v>
      </c>
      <c r="AZ2139">
        <f t="shared" si="3351"/>
        <v>0.30185715501070398</v>
      </c>
      <c r="BA2139">
        <f t="shared" si="3352"/>
        <v>1.9113066667470411</v>
      </c>
      <c r="BB2139">
        <f t="shared" si="3353"/>
        <v>0.92497203834155584</v>
      </c>
      <c r="BC2139">
        <f t="shared" si="3354"/>
        <v>0.19158796783052298</v>
      </c>
      <c r="BD2139">
        <f t="shared" si="3355"/>
        <v>11.211628503089718</v>
      </c>
      <c r="BE2139">
        <f t="shared" si="3356"/>
        <v>1.0819883465697664</v>
      </c>
      <c r="BF2139">
        <f t="shared" si="3357"/>
        <v>63.454789155958288</v>
      </c>
      <c r="BG2139">
        <f t="shared" si="3358"/>
        <v>103.02310959911109</v>
      </c>
      <c r="BH2139">
        <f t="shared" si="3359"/>
        <v>-1.2403800067132336E-2</v>
      </c>
    </row>
    <row r="2140" spans="1:60" x14ac:dyDescent="0.45">
      <c r="A2140" s="1">
        <v>2013</v>
      </c>
      <c r="B2140" s="1" t="s">
        <v>2202</v>
      </c>
      <c r="C2140" s="1">
        <v>11705.500032331795</v>
      </c>
      <c r="D2140" s="1">
        <v>0</v>
      </c>
      <c r="E2140">
        <f t="shared" si="3332"/>
        <v>-1.895437473597757</v>
      </c>
      <c r="F2140">
        <f t="shared" si="3333"/>
        <v>0.34133216815155437</v>
      </c>
      <c r="G2140">
        <f t="shared" si="3334"/>
        <v>109.52068009004968</v>
      </c>
      <c r="H2140">
        <f t="shared" si="3335"/>
        <v>3.8666385877957605</v>
      </c>
      <c r="I2140">
        <f t="shared" si="3336"/>
        <v>1.2560393930915741</v>
      </c>
      <c r="J2140">
        <f t="shared" si="3337"/>
        <v>24.945205688476563</v>
      </c>
      <c r="K2140" s="1">
        <v>6</v>
      </c>
      <c r="L2140">
        <f t="shared" si="3338"/>
        <v>1.4200000166893005</v>
      </c>
      <c r="M2140" s="1">
        <v>1</v>
      </c>
      <c r="N2140">
        <f t="shared" si="3339"/>
        <v>2.8400000333786011</v>
      </c>
      <c r="O2140" s="1">
        <v>21.172613143920898</v>
      </c>
      <c r="P2140" s="1">
        <v>24.945205688476563</v>
      </c>
      <c r="Q2140" s="1">
        <v>19.807832717895508</v>
      </c>
      <c r="R2140" s="1">
        <v>100.03005981445312</v>
      </c>
      <c r="S2140" s="1">
        <v>101.83394622802734</v>
      </c>
      <c r="T2140" s="1">
        <v>14.28834342956543</v>
      </c>
      <c r="U2140" s="1">
        <v>18.845584869384766</v>
      </c>
      <c r="V2140" s="1">
        <v>57.870487213134766</v>
      </c>
      <c r="W2140" s="1">
        <v>75.787544250488281</v>
      </c>
      <c r="X2140" s="1">
        <v>499.48236083984375</v>
      </c>
      <c r="Y2140" s="1">
        <v>1999.8060302734375</v>
      </c>
      <c r="Z2140" s="1">
        <v>471.15676879882812</v>
      </c>
      <c r="AA2140" s="1">
        <v>101.52328491210937</v>
      </c>
      <c r="AB2140" s="1">
        <v>4.11871337890625</v>
      </c>
      <c r="AC2140" s="1">
        <v>0.40816026926040649</v>
      </c>
      <c r="AD2140" s="1">
        <v>0.21368095278739929</v>
      </c>
      <c r="AE2140" s="1">
        <v>2.1620558109134436E-3</v>
      </c>
      <c r="AF2140" s="1">
        <v>0.24748677015304565</v>
      </c>
      <c r="AG2140" s="1">
        <v>4.5430427417159081E-3</v>
      </c>
      <c r="AH2140" s="1">
        <v>1</v>
      </c>
      <c r="AI2140" s="1">
        <v>-0.21956524252891541</v>
      </c>
      <c r="AJ2140" s="1">
        <v>2.737391471862793</v>
      </c>
      <c r="AK2140" s="1">
        <v>1</v>
      </c>
      <c r="AL2140" s="1">
        <v>0</v>
      </c>
      <c r="AM2140" s="1">
        <v>0.15999999642372131</v>
      </c>
      <c r="AN2140" s="1">
        <v>111115</v>
      </c>
      <c r="AO2140">
        <f t="shared" si="3340"/>
        <v>0.8324706013997395</v>
      </c>
      <c r="AP2140">
        <f t="shared" si="3341"/>
        <v>3.8666385877957603E-3</v>
      </c>
      <c r="AQ2140">
        <f t="shared" si="3342"/>
        <v>298.09520568847654</v>
      </c>
      <c r="AR2140">
        <f t="shared" si="3343"/>
        <v>294.32261314392088</v>
      </c>
      <c r="AS2140">
        <f t="shared" si="3344"/>
        <v>319.96895769188632</v>
      </c>
      <c r="AT2140">
        <f t="shared" si="3345"/>
        <v>1.2185800010758998</v>
      </c>
      <c r="AU2140">
        <f t="shared" si="3346"/>
        <v>3.1693050751214611</v>
      </c>
      <c r="AV2140">
        <f t="shared" si="3347"/>
        <v>31.217518994437466</v>
      </c>
      <c r="AW2140">
        <f t="shared" si="3348"/>
        <v>12.3719341250527</v>
      </c>
      <c r="AX2140">
        <f t="shared" si="3349"/>
        <v>23.05890941619873</v>
      </c>
      <c r="AY2140">
        <f t="shared" si="3350"/>
        <v>2.829791269325741</v>
      </c>
      <c r="AZ2140">
        <f t="shared" si="3351"/>
        <v>0.30470988489581541</v>
      </c>
      <c r="BA2140">
        <f t="shared" si="3352"/>
        <v>1.913265682029887</v>
      </c>
      <c r="BB2140">
        <f t="shared" si="3353"/>
        <v>0.91652558729585398</v>
      </c>
      <c r="BC2140">
        <f t="shared" si="3354"/>
        <v>0.19342695133863666</v>
      </c>
      <c r="BD2140">
        <f t="shared" si="3355"/>
        <v>11.118899208550097</v>
      </c>
      <c r="BE2140">
        <f t="shared" si="3356"/>
        <v>1.075483020610928</v>
      </c>
      <c r="BF2140">
        <f t="shared" si="3357"/>
        <v>63.712422471979323</v>
      </c>
      <c r="BG2140">
        <f t="shared" si="3358"/>
        <v>102.73494642495793</v>
      </c>
      <c r="BH2140">
        <f t="shared" si="3359"/>
        <v>-1.1754803724484534E-2</v>
      </c>
    </row>
    <row r="2141" spans="1:60" x14ac:dyDescent="0.45">
      <c r="A2141" s="1">
        <v>2014</v>
      </c>
      <c r="B2141" s="1" t="s">
        <v>2203</v>
      </c>
      <c r="C2141" s="1">
        <v>11710.500032220036</v>
      </c>
      <c r="D2141" s="1">
        <v>0</v>
      </c>
      <c r="E2141">
        <f t="shared" si="3332"/>
        <v>-1.6112329977010846</v>
      </c>
      <c r="F2141">
        <f t="shared" si="3333"/>
        <v>0.35273769676433786</v>
      </c>
      <c r="G2141">
        <f t="shared" si="3334"/>
        <v>107.36352612660394</v>
      </c>
      <c r="H2141">
        <f t="shared" si="3335"/>
        <v>3.9730277001842489</v>
      </c>
      <c r="I2141">
        <f t="shared" si="3336"/>
        <v>1.2533408982626155</v>
      </c>
      <c r="J2141">
        <f t="shared" si="3337"/>
        <v>24.939546585083008</v>
      </c>
      <c r="K2141" s="1">
        <v>6</v>
      </c>
      <c r="L2141">
        <f t="shared" si="3338"/>
        <v>1.4200000166893005</v>
      </c>
      <c r="M2141" s="1">
        <v>1</v>
      </c>
      <c r="N2141">
        <f t="shared" si="3339"/>
        <v>2.8400000333786011</v>
      </c>
      <c r="O2141" s="1">
        <v>21.177101135253906</v>
      </c>
      <c r="P2141" s="1">
        <v>24.939546585083008</v>
      </c>
      <c r="Q2141" s="1">
        <v>19.907772064208984</v>
      </c>
      <c r="R2141" s="1">
        <v>99.906852722167969</v>
      </c>
      <c r="S2141" s="1">
        <v>101.35855865478516</v>
      </c>
      <c r="T2141" s="1">
        <v>14.179207801818848</v>
      </c>
      <c r="U2141" s="1">
        <v>18.86164665222168</v>
      </c>
      <c r="V2141" s="1">
        <v>57.317028045654297</v>
      </c>
      <c r="W2141" s="1">
        <v>75.876968383789063</v>
      </c>
      <c r="X2141" s="1">
        <v>499.49481201171875</v>
      </c>
      <c r="Y2141" s="1">
        <v>1999.9306640625</v>
      </c>
      <c r="Z2141" s="1">
        <v>543.18780517578125</v>
      </c>
      <c r="AA2141" s="1">
        <v>101.523193359375</v>
      </c>
      <c r="AB2141" s="1">
        <v>4.11871337890625</v>
      </c>
      <c r="AC2141" s="1">
        <v>0.40816026926040649</v>
      </c>
      <c r="AD2141" s="1">
        <v>0.21368095278739929</v>
      </c>
      <c r="AE2141" s="1">
        <v>2.1620558109134436E-3</v>
      </c>
      <c r="AF2141" s="1">
        <v>0.24748677015304565</v>
      </c>
      <c r="AG2141" s="1">
        <v>4.5430427417159081E-3</v>
      </c>
      <c r="AH2141" s="1">
        <v>0.66666668653488159</v>
      </c>
      <c r="AI2141" s="1">
        <v>-0.21956524252891541</v>
      </c>
      <c r="AJ2141" s="1">
        <v>2.737391471862793</v>
      </c>
      <c r="AK2141" s="1">
        <v>1</v>
      </c>
      <c r="AL2141" s="1">
        <v>0</v>
      </c>
      <c r="AM2141" s="1">
        <v>0.15999999642372131</v>
      </c>
      <c r="AN2141" s="1">
        <v>111115</v>
      </c>
      <c r="AO2141">
        <f t="shared" si="3340"/>
        <v>0.83249135335286439</v>
      </c>
      <c r="AP2141">
        <f t="shared" si="3341"/>
        <v>3.9730277001842488E-3</v>
      </c>
      <c r="AQ2141">
        <f t="shared" si="3342"/>
        <v>298.08954658508299</v>
      </c>
      <c r="AR2141">
        <f t="shared" si="3343"/>
        <v>294.32710113525388</v>
      </c>
      <c r="AS2141">
        <f t="shared" si="3344"/>
        <v>319.98889909769059</v>
      </c>
      <c r="AT2141">
        <f t="shared" si="3345"/>
        <v>1.1667762814279223</v>
      </c>
      <c r="AU2141">
        <f t="shared" si="3346"/>
        <v>3.1682354984123253</v>
      </c>
      <c r="AV2141">
        <f t="shared" si="3347"/>
        <v>31.207011851935206</v>
      </c>
      <c r="AW2141">
        <f t="shared" si="3348"/>
        <v>12.345365199713527</v>
      </c>
      <c r="AX2141">
        <f t="shared" si="3349"/>
        <v>23.058323860168457</v>
      </c>
      <c r="AY2141">
        <f t="shared" si="3350"/>
        <v>2.8296910240708857</v>
      </c>
      <c r="AZ2141">
        <f t="shared" si="3351"/>
        <v>0.31376679052800271</v>
      </c>
      <c r="BA2141">
        <f t="shared" si="3352"/>
        <v>1.9148946001497098</v>
      </c>
      <c r="BB2141">
        <f t="shared" si="3353"/>
        <v>0.91479642392117588</v>
      </c>
      <c r="BC2141">
        <f t="shared" si="3354"/>
        <v>0.19926897041131203</v>
      </c>
      <c r="BD2141">
        <f t="shared" si="3355"/>
        <v>10.899888022695523</v>
      </c>
      <c r="BE2141">
        <f t="shared" si="3356"/>
        <v>1.0592447993688523</v>
      </c>
      <c r="BF2141">
        <f t="shared" si="3357"/>
        <v>63.907452867129287</v>
      </c>
      <c r="BG2141">
        <f t="shared" si="3358"/>
        <v>102.12446165525407</v>
      </c>
      <c r="BH2141">
        <f t="shared" si="3359"/>
        <v>-1.0082774997252379E-2</v>
      </c>
    </row>
    <row r="2142" spans="1:60" x14ac:dyDescent="0.45">
      <c r="A2142" s="1">
        <v>2015</v>
      </c>
      <c r="B2142" s="1" t="s">
        <v>2204</v>
      </c>
      <c r="C2142" s="1">
        <v>11715.500032108277</v>
      </c>
      <c r="D2142" s="1">
        <v>0</v>
      </c>
      <c r="E2142">
        <f t="shared" si="3332"/>
        <v>-1.029814051004555</v>
      </c>
      <c r="F2142">
        <f t="shared" si="3333"/>
        <v>0.36337144611767341</v>
      </c>
      <c r="G2142">
        <f t="shared" si="3334"/>
        <v>103.68989523151417</v>
      </c>
      <c r="H2142">
        <f t="shared" si="3335"/>
        <v>4.0813819848570878</v>
      </c>
      <c r="I2142">
        <f t="shared" si="3336"/>
        <v>1.2540039395534655</v>
      </c>
      <c r="J2142">
        <f t="shared" si="3337"/>
        <v>24.94331169128418</v>
      </c>
      <c r="K2142" s="1">
        <v>6</v>
      </c>
      <c r="L2142">
        <f t="shared" si="3338"/>
        <v>1.4200000166893005</v>
      </c>
      <c r="M2142" s="1">
        <v>1</v>
      </c>
      <c r="N2142">
        <f t="shared" si="3339"/>
        <v>2.8400000333786011</v>
      </c>
      <c r="O2142" s="1">
        <v>21.175863265991211</v>
      </c>
      <c r="P2142" s="1">
        <v>24.94331169128418</v>
      </c>
      <c r="Q2142" s="1">
        <v>19.904491424560547</v>
      </c>
      <c r="R2142" s="1">
        <v>99.953018188476562</v>
      </c>
      <c r="S2142" s="1">
        <v>100.69636535644531</v>
      </c>
      <c r="T2142" s="1">
        <v>14.051990509033203</v>
      </c>
      <c r="U2142" s="1">
        <v>18.862100601196289</v>
      </c>
      <c r="V2142" s="1">
        <v>56.613636016845703</v>
      </c>
      <c r="W2142" s="1">
        <v>75.892684936523438</v>
      </c>
      <c r="X2142" s="1">
        <v>499.49774169921875</v>
      </c>
      <c r="Y2142" s="1">
        <v>1999.9730224609375</v>
      </c>
      <c r="Z2142" s="1">
        <v>575.99658203125</v>
      </c>
      <c r="AA2142" s="1">
        <v>101.52332305908203</v>
      </c>
      <c r="AB2142" s="1">
        <v>4.11871337890625</v>
      </c>
      <c r="AC2142" s="1">
        <v>0.40816026926040649</v>
      </c>
      <c r="AD2142" s="1">
        <v>0.21368095278739929</v>
      </c>
      <c r="AE2142" s="1">
        <v>2.1620558109134436E-3</v>
      </c>
      <c r="AF2142" s="1">
        <v>0.24748677015304565</v>
      </c>
      <c r="AG2142" s="1">
        <v>4.5430427417159081E-3</v>
      </c>
      <c r="AH2142" s="1">
        <v>0.66666668653488159</v>
      </c>
      <c r="AI2142" s="1">
        <v>-0.21956524252891541</v>
      </c>
      <c r="AJ2142" s="1">
        <v>2.737391471862793</v>
      </c>
      <c r="AK2142" s="1">
        <v>1</v>
      </c>
      <c r="AL2142" s="1">
        <v>0</v>
      </c>
      <c r="AM2142" s="1">
        <v>0.15999999642372131</v>
      </c>
      <c r="AN2142" s="1">
        <v>111115</v>
      </c>
      <c r="AO2142">
        <f t="shared" si="3340"/>
        <v>0.8324962361653645</v>
      </c>
      <c r="AP2142">
        <f t="shared" si="3341"/>
        <v>4.0813819848570876E-3</v>
      </c>
      <c r="AQ2142">
        <f t="shared" si="3342"/>
        <v>298.09331169128416</v>
      </c>
      <c r="AR2142">
        <f t="shared" si="3343"/>
        <v>294.32586326599119</v>
      </c>
      <c r="AS2142">
        <f t="shared" si="3344"/>
        <v>319.99567644128911</v>
      </c>
      <c r="AT2142">
        <f t="shared" si="3345"/>
        <v>1.1118853203156116</v>
      </c>
      <c r="AU2142">
        <f t="shared" si="3346"/>
        <v>3.1689470724616218</v>
      </c>
      <c r="AV2142">
        <f t="shared" si="3347"/>
        <v>31.213980955070159</v>
      </c>
      <c r="AW2142">
        <f t="shared" si="3348"/>
        <v>12.35188035387387</v>
      </c>
      <c r="AX2142">
        <f t="shared" si="3349"/>
        <v>23.059587478637695</v>
      </c>
      <c r="AY2142">
        <f t="shared" si="3350"/>
        <v>2.8299073552532747</v>
      </c>
      <c r="AZ2142">
        <f t="shared" si="3351"/>
        <v>0.32215274616395706</v>
      </c>
      <c r="BA2142">
        <f t="shared" si="3352"/>
        <v>1.9149431329081563</v>
      </c>
      <c r="BB2142">
        <f t="shared" si="3353"/>
        <v>0.91496422234511843</v>
      </c>
      <c r="BC2142">
        <f t="shared" si="3354"/>
        <v>0.20468305833508921</v>
      </c>
      <c r="BD2142">
        <f t="shared" si="3355"/>
        <v>10.526942731551383</v>
      </c>
      <c r="BE2142">
        <f t="shared" si="3356"/>
        <v>1.0297282812986581</v>
      </c>
      <c r="BF2142">
        <f t="shared" si="3357"/>
        <v>64.016178408591912</v>
      </c>
      <c r="BG2142">
        <f t="shared" si="3358"/>
        <v>101.18588963550042</v>
      </c>
      <c r="BH2142">
        <f t="shared" si="3359"/>
        <v>-6.5152127687231496E-3</v>
      </c>
    </row>
    <row r="2143" spans="1:60" x14ac:dyDescent="0.45">
      <c r="A2143" s="1">
        <v>2016</v>
      </c>
      <c r="B2143" s="1" t="s">
        <v>2205</v>
      </c>
      <c r="C2143" s="1">
        <v>11721.000031985343</v>
      </c>
      <c r="D2143" s="1">
        <v>0</v>
      </c>
      <c r="E2143">
        <f t="shared" si="3332"/>
        <v>-0.72845572928503843</v>
      </c>
      <c r="F2143">
        <f t="shared" si="3333"/>
        <v>0.36373476107089991</v>
      </c>
      <c r="G2143">
        <f t="shared" si="3334"/>
        <v>102.00471600412577</v>
      </c>
      <c r="H2143">
        <f t="shared" si="3335"/>
        <v>4.0805417720151942</v>
      </c>
      <c r="I2143">
        <f t="shared" si="3336"/>
        <v>1.2526494922152001</v>
      </c>
      <c r="J2143">
        <f t="shared" si="3337"/>
        <v>24.938173294067383</v>
      </c>
      <c r="K2143" s="1">
        <v>6</v>
      </c>
      <c r="L2143">
        <f t="shared" si="3338"/>
        <v>1.4200000166893005</v>
      </c>
      <c r="M2143" s="1">
        <v>1</v>
      </c>
      <c r="N2143">
        <f t="shared" si="3339"/>
        <v>2.8400000333786011</v>
      </c>
      <c r="O2143" s="1">
        <v>21.174186706542969</v>
      </c>
      <c r="P2143" s="1">
        <v>24.938173294067383</v>
      </c>
      <c r="Q2143" s="1">
        <v>19.908679962158203</v>
      </c>
      <c r="R2143" s="1">
        <v>100.08277130126953</v>
      </c>
      <c r="S2143" s="1">
        <v>100.46537017822266</v>
      </c>
      <c r="T2143" s="1">
        <v>14.056480407714844</v>
      </c>
      <c r="U2143" s="1">
        <v>18.865726470947266</v>
      </c>
      <c r="V2143" s="1">
        <v>56.591812133789062</v>
      </c>
      <c r="W2143" s="1">
        <v>75.916831970214844</v>
      </c>
      <c r="X2143" s="1">
        <v>499.4827880859375</v>
      </c>
      <c r="Y2143" s="1">
        <v>1999.991943359375</v>
      </c>
      <c r="Z2143" s="1">
        <v>624.35137939453125</v>
      </c>
      <c r="AA2143" s="1">
        <v>101.52413177490234</v>
      </c>
      <c r="AB2143" s="1">
        <v>4.11871337890625</v>
      </c>
      <c r="AC2143" s="1">
        <v>0.40816026926040649</v>
      </c>
      <c r="AD2143" s="1">
        <v>0.21368095278739929</v>
      </c>
      <c r="AE2143" s="1">
        <v>2.1620558109134436E-3</v>
      </c>
      <c r="AF2143" s="1">
        <v>0.24748677015304565</v>
      </c>
      <c r="AG2143" s="1">
        <v>4.5430427417159081E-3</v>
      </c>
      <c r="AH2143" s="1">
        <v>1</v>
      </c>
      <c r="AI2143" s="1">
        <v>-0.21956524252891541</v>
      </c>
      <c r="AJ2143" s="1">
        <v>2.737391471862793</v>
      </c>
      <c r="AK2143" s="1">
        <v>1</v>
      </c>
      <c r="AL2143" s="1">
        <v>0</v>
      </c>
      <c r="AM2143" s="1">
        <v>0.15999999642372131</v>
      </c>
      <c r="AN2143" s="1">
        <v>111115</v>
      </c>
      <c r="AO2143">
        <f t="shared" si="3340"/>
        <v>0.83247131347656234</v>
      </c>
      <c r="AP2143">
        <f t="shared" si="3341"/>
        <v>4.080541772015194E-3</v>
      </c>
      <c r="AQ2143">
        <f t="shared" si="3342"/>
        <v>298.08817329406736</v>
      </c>
      <c r="AR2143">
        <f t="shared" si="3343"/>
        <v>294.32418670654295</v>
      </c>
      <c r="AS2143">
        <f t="shared" si="3344"/>
        <v>319.99870378497144</v>
      </c>
      <c r="AT2143">
        <f t="shared" si="3345"/>
        <v>1.1128057250132219</v>
      </c>
      <c r="AU2143">
        <f t="shared" si="3346"/>
        <v>3.1679759924809137</v>
      </c>
      <c r="AV2143">
        <f t="shared" si="3347"/>
        <v>31.20416729595776</v>
      </c>
      <c r="AW2143">
        <f t="shared" si="3348"/>
        <v>12.338440825010494</v>
      </c>
      <c r="AX2143">
        <f t="shared" si="3349"/>
        <v>23.056180000305176</v>
      </c>
      <c r="AY2143">
        <f t="shared" si="3350"/>
        <v>2.8293240288635766</v>
      </c>
      <c r="AZ2143">
        <f t="shared" si="3351"/>
        <v>0.32243827902734223</v>
      </c>
      <c r="BA2143">
        <f t="shared" si="3352"/>
        <v>1.9153265002657136</v>
      </c>
      <c r="BB2143">
        <f t="shared" si="3353"/>
        <v>0.91399752859786298</v>
      </c>
      <c r="BC2143">
        <f t="shared" si="3354"/>
        <v>0.20486748452039896</v>
      </c>
      <c r="BD2143">
        <f t="shared" si="3355"/>
        <v>10.355940229264355</v>
      </c>
      <c r="BE2143">
        <f t="shared" si="3356"/>
        <v>1.0153221535258603</v>
      </c>
      <c r="BF2143">
        <f t="shared" si="3357"/>
        <v>64.048217880422058</v>
      </c>
      <c r="BG2143">
        <f t="shared" si="3358"/>
        <v>100.81164314405952</v>
      </c>
      <c r="BH2143">
        <f t="shared" si="3359"/>
        <v>-4.6280657482011475E-3</v>
      </c>
    </row>
    <row r="2144" spans="1:60" x14ac:dyDescent="0.45">
      <c r="A2144" s="1">
        <v>2017</v>
      </c>
      <c r="B2144" s="1" t="s">
        <v>2206</v>
      </c>
      <c r="C2144" s="1">
        <v>11726.000031873584</v>
      </c>
      <c r="D2144" s="1">
        <v>0</v>
      </c>
      <c r="E2144">
        <f t="shared" si="3332"/>
        <v>-0.6091987399026767</v>
      </c>
      <c r="F2144">
        <f t="shared" si="3333"/>
        <v>0.36496380940214357</v>
      </c>
      <c r="G2144">
        <f t="shared" si="3334"/>
        <v>101.42367197534526</v>
      </c>
      <c r="H2144">
        <f t="shared" si="3335"/>
        <v>4.078589251927089</v>
      </c>
      <c r="I2144">
        <f t="shared" si="3336"/>
        <v>1.248341114911625</v>
      </c>
      <c r="J2144">
        <f t="shared" si="3337"/>
        <v>24.917749404907227</v>
      </c>
      <c r="K2144" s="1">
        <v>6</v>
      </c>
      <c r="L2144">
        <f t="shared" si="3338"/>
        <v>1.4200000166893005</v>
      </c>
      <c r="M2144" s="1">
        <v>1</v>
      </c>
      <c r="N2144">
        <f t="shared" si="3339"/>
        <v>2.8400000333786011</v>
      </c>
      <c r="O2144" s="1">
        <v>21.173515319824219</v>
      </c>
      <c r="P2144" s="1">
        <v>24.917749404907227</v>
      </c>
      <c r="Q2144" s="1">
        <v>19.912330627441406</v>
      </c>
      <c r="R2144" s="1">
        <v>100.22299957275391</v>
      </c>
      <c r="S2144" s="1">
        <v>100.46259307861328</v>
      </c>
      <c r="T2144" s="1">
        <v>14.063100814819336</v>
      </c>
      <c r="U2144" s="1">
        <v>18.870063781738281</v>
      </c>
      <c r="V2144" s="1">
        <v>56.594497680664062</v>
      </c>
      <c r="W2144" s="1">
        <v>75.937904357910156</v>
      </c>
      <c r="X2144" s="1">
        <v>499.47869873046875</v>
      </c>
      <c r="Y2144" s="1">
        <v>2000.034423828125</v>
      </c>
      <c r="Z2144" s="1">
        <v>709.97576904296875</v>
      </c>
      <c r="AA2144" s="1">
        <v>101.52470397949219</v>
      </c>
      <c r="AB2144" s="1">
        <v>4.11871337890625</v>
      </c>
      <c r="AC2144" s="1">
        <v>0.40816026926040649</v>
      </c>
      <c r="AD2144" s="1">
        <v>0.21368095278739929</v>
      </c>
      <c r="AE2144" s="1">
        <v>2.1620558109134436E-3</v>
      </c>
      <c r="AF2144" s="1">
        <v>0.24748677015304565</v>
      </c>
      <c r="AG2144" s="1">
        <v>4.5430427417159081E-3</v>
      </c>
      <c r="AH2144" s="1">
        <v>1</v>
      </c>
      <c r="AI2144" s="1">
        <v>-0.21956524252891541</v>
      </c>
      <c r="AJ2144" s="1">
        <v>2.737391471862793</v>
      </c>
      <c r="AK2144" s="1">
        <v>1</v>
      </c>
      <c r="AL2144" s="1">
        <v>0</v>
      </c>
      <c r="AM2144" s="1">
        <v>0.15999999642372131</v>
      </c>
      <c r="AN2144" s="1">
        <v>111115</v>
      </c>
      <c r="AO2144">
        <f t="shared" si="3340"/>
        <v>0.83246449788411447</v>
      </c>
      <c r="AP2144">
        <f t="shared" si="3341"/>
        <v>4.0785892519270891E-3</v>
      </c>
      <c r="AQ2144">
        <f t="shared" si="3342"/>
        <v>298.0677494049072</v>
      </c>
      <c r="AR2144">
        <f t="shared" si="3343"/>
        <v>294.3235153198242</v>
      </c>
      <c r="AS2144">
        <f t="shared" si="3344"/>
        <v>320.00550065981952</v>
      </c>
      <c r="AT2144">
        <f t="shared" si="3345"/>
        <v>1.1164574297424386</v>
      </c>
      <c r="AU2144">
        <f t="shared" si="3346"/>
        <v>3.1641187544267408</v>
      </c>
      <c r="AV2144">
        <f t="shared" si="3347"/>
        <v>31.165998327519254</v>
      </c>
      <c r="AW2144">
        <f t="shared" si="3348"/>
        <v>12.295934545780973</v>
      </c>
      <c r="AX2144">
        <f t="shared" si="3349"/>
        <v>23.045632362365723</v>
      </c>
      <c r="AY2144">
        <f t="shared" si="3350"/>
        <v>2.8275190448610341</v>
      </c>
      <c r="AZ2144">
        <f t="shared" si="3351"/>
        <v>0.32340372051897032</v>
      </c>
      <c r="BA2144">
        <f t="shared" si="3352"/>
        <v>1.9157776395151158</v>
      </c>
      <c r="BB2144">
        <f t="shared" si="3353"/>
        <v>0.9117414053459183</v>
      </c>
      <c r="BC2144">
        <f t="shared" si="3354"/>
        <v>0.20549110504229845</v>
      </c>
      <c r="BD2144">
        <f t="shared" si="3355"/>
        <v>10.297008273810045</v>
      </c>
      <c r="BE2144">
        <f t="shared" si="3356"/>
        <v>1.0095665348392902</v>
      </c>
      <c r="BF2144">
        <f t="shared" si="3357"/>
        <v>64.142572714729425</v>
      </c>
      <c r="BG2144">
        <f t="shared" si="3358"/>
        <v>100.75217698326212</v>
      </c>
      <c r="BH2144">
        <f t="shared" si="3359"/>
        <v>-3.878385126945751E-3</v>
      </c>
    </row>
    <row r="2145" spans="1:60" x14ac:dyDescent="0.45">
      <c r="A2145" s="1">
        <v>2018</v>
      </c>
      <c r="B2145" s="1" t="s">
        <v>2207</v>
      </c>
      <c r="C2145" s="1">
        <v>11731.000031761825</v>
      </c>
      <c r="D2145" s="1">
        <v>0</v>
      </c>
      <c r="E2145">
        <f t="shared" si="3332"/>
        <v>-0.67596923912279872</v>
      </c>
      <c r="F2145">
        <f t="shared" si="3333"/>
        <v>0.36667551629630052</v>
      </c>
      <c r="G2145">
        <f t="shared" si="3334"/>
        <v>101.83455815375227</v>
      </c>
      <c r="H2145">
        <f t="shared" si="3335"/>
        <v>4.0763835158522799</v>
      </c>
      <c r="I2145">
        <f t="shared" si="3336"/>
        <v>1.2425445881075798</v>
      </c>
      <c r="J2145">
        <f t="shared" si="3337"/>
        <v>24.889713287353516</v>
      </c>
      <c r="K2145" s="1">
        <v>6</v>
      </c>
      <c r="L2145">
        <f t="shared" si="3338"/>
        <v>1.4200000166893005</v>
      </c>
      <c r="M2145" s="1">
        <v>1</v>
      </c>
      <c r="N2145">
        <f t="shared" si="3339"/>
        <v>2.8400000333786011</v>
      </c>
      <c r="O2145" s="1">
        <v>21.172388076782227</v>
      </c>
      <c r="P2145" s="1">
        <v>24.889713287353516</v>
      </c>
      <c r="Q2145" s="1">
        <v>19.913394927978516</v>
      </c>
      <c r="R2145" s="1">
        <v>100.23826599121094</v>
      </c>
      <c r="S2145" s="1">
        <v>100.55787658691406</v>
      </c>
      <c r="T2145" s="1">
        <v>14.070448875427246</v>
      </c>
      <c r="U2145" s="1">
        <v>18.874927520751953</v>
      </c>
      <c r="V2145" s="1">
        <v>56.625389099121094</v>
      </c>
      <c r="W2145" s="1">
        <v>75.962860107421875</v>
      </c>
      <c r="X2145" s="1">
        <v>499.4642333984375</v>
      </c>
      <c r="Y2145" s="1">
        <v>2000.0894775390625</v>
      </c>
      <c r="Z2145" s="1">
        <v>794.7413330078125</v>
      </c>
      <c r="AA2145" s="1">
        <v>101.52547454833984</v>
      </c>
      <c r="AB2145" s="1">
        <v>4.11871337890625</v>
      </c>
      <c r="AC2145" s="1">
        <v>0.40816026926040649</v>
      </c>
      <c r="AD2145" s="1">
        <v>0.21368095278739929</v>
      </c>
      <c r="AE2145" s="1">
        <v>2.1620558109134436E-3</v>
      </c>
      <c r="AF2145" s="1">
        <v>0.24748677015304565</v>
      </c>
      <c r="AG2145" s="1">
        <v>4.5430427417159081E-3</v>
      </c>
      <c r="AH2145" s="1">
        <v>0.66666668653488159</v>
      </c>
      <c r="AI2145" s="1">
        <v>-0.21956524252891541</v>
      </c>
      <c r="AJ2145" s="1">
        <v>2.737391471862793</v>
      </c>
      <c r="AK2145" s="1">
        <v>1</v>
      </c>
      <c r="AL2145" s="1">
        <v>0</v>
      </c>
      <c r="AM2145" s="1">
        <v>0.15999999642372131</v>
      </c>
      <c r="AN2145" s="1">
        <v>111115</v>
      </c>
      <c r="AO2145">
        <f t="shared" si="3340"/>
        <v>0.8324403889973957</v>
      </c>
      <c r="AP2145">
        <f t="shared" si="3341"/>
        <v>4.0763835158522796E-3</v>
      </c>
      <c r="AQ2145">
        <f t="shared" si="3342"/>
        <v>298.03971328735349</v>
      </c>
      <c r="AR2145">
        <f t="shared" si="3343"/>
        <v>294.3223880767822</v>
      </c>
      <c r="AS2145">
        <f t="shared" si="3344"/>
        <v>320.01430925337263</v>
      </c>
      <c r="AT2145">
        <f t="shared" si="3345"/>
        <v>1.1212000871207435</v>
      </c>
      <c r="AU2145">
        <f t="shared" si="3346"/>
        <v>3.1588305617174415</v>
      </c>
      <c r="AV2145">
        <f t="shared" si="3347"/>
        <v>31.113674432651003</v>
      </c>
      <c r="AW2145">
        <f t="shared" si="3348"/>
        <v>12.23874691189905</v>
      </c>
      <c r="AX2145">
        <f t="shared" si="3349"/>
        <v>23.031050682067871</v>
      </c>
      <c r="AY2145">
        <f t="shared" si="3350"/>
        <v>2.8250253868489272</v>
      </c>
      <c r="AZ2145">
        <f t="shared" si="3351"/>
        <v>0.3247470666703976</v>
      </c>
      <c r="BA2145">
        <f t="shared" si="3352"/>
        <v>1.9162859736098616</v>
      </c>
      <c r="BB2145">
        <f t="shared" si="3353"/>
        <v>0.9087394132390656</v>
      </c>
      <c r="BC2145">
        <f t="shared" si="3354"/>
        <v>0.20635893366913313</v>
      </c>
      <c r="BD2145">
        <f t="shared" si="3355"/>
        <v>10.33880184198021</v>
      </c>
      <c r="BE2145">
        <f t="shared" si="3356"/>
        <v>1.0126959877253847</v>
      </c>
      <c r="BF2145">
        <f t="shared" si="3357"/>
        <v>64.269275566866014</v>
      </c>
      <c r="BG2145">
        <f t="shared" si="3358"/>
        <v>100.87919998905859</v>
      </c>
      <c r="BH2145">
        <f t="shared" si="3359"/>
        <v>-4.3065422117364001E-3</v>
      </c>
    </row>
    <row r="2146" spans="1:60" x14ac:dyDescent="0.45">
      <c r="A2146" s="1">
        <v>2019</v>
      </c>
      <c r="B2146" s="1" t="s">
        <v>2208</v>
      </c>
      <c r="C2146" s="1">
        <v>11736.500031638891</v>
      </c>
      <c r="D2146" s="1">
        <v>0</v>
      </c>
      <c r="E2146">
        <f t="shared" si="3332"/>
        <v>-0.74667710117018293</v>
      </c>
      <c r="F2146">
        <f t="shared" si="3333"/>
        <v>0.36773810596597939</v>
      </c>
      <c r="G2146">
        <f t="shared" si="3334"/>
        <v>102.2798752941393</v>
      </c>
      <c r="H2146">
        <f t="shared" si="3335"/>
        <v>4.0747078218612067</v>
      </c>
      <c r="I2146">
        <f t="shared" si="3336"/>
        <v>1.2388687976496187</v>
      </c>
      <c r="J2146">
        <f t="shared" si="3337"/>
        <v>24.873828887939453</v>
      </c>
      <c r="K2146" s="1">
        <v>6</v>
      </c>
      <c r="L2146">
        <f t="shared" si="3338"/>
        <v>1.4200000166893005</v>
      </c>
      <c r="M2146" s="1">
        <v>1</v>
      </c>
      <c r="N2146">
        <f t="shared" si="3339"/>
        <v>2.8400000333786011</v>
      </c>
      <c r="O2146" s="1">
        <v>21.172712326049805</v>
      </c>
      <c r="P2146" s="1">
        <v>24.873828887939453</v>
      </c>
      <c r="Q2146" s="1">
        <v>19.913656234741211</v>
      </c>
      <c r="R2146" s="1">
        <v>100.26522064208984</v>
      </c>
      <c r="S2146" s="1">
        <v>100.66942596435547</v>
      </c>
      <c r="T2146" s="1">
        <v>14.079224586486816</v>
      </c>
      <c r="U2146" s="1">
        <v>18.881669998168945</v>
      </c>
      <c r="V2146" s="1">
        <v>56.658359527587891</v>
      </c>
      <c r="W2146" s="1">
        <v>75.988388061523438</v>
      </c>
      <c r="X2146" s="1">
        <v>499.46685791015625</v>
      </c>
      <c r="Y2146" s="1">
        <v>2000.049560546875</v>
      </c>
      <c r="Z2146" s="1">
        <v>824.0821533203125</v>
      </c>
      <c r="AA2146" s="1">
        <v>101.52539825439453</v>
      </c>
      <c r="AB2146" s="1">
        <v>4.11871337890625</v>
      </c>
      <c r="AC2146" s="1">
        <v>0.40816026926040649</v>
      </c>
      <c r="AD2146" s="1">
        <v>0.21368095278739929</v>
      </c>
      <c r="AE2146" s="1">
        <v>2.1620558109134436E-3</v>
      </c>
      <c r="AF2146" s="1">
        <v>0.24748677015304565</v>
      </c>
      <c r="AG2146" s="1">
        <v>4.5430427417159081E-3</v>
      </c>
      <c r="AH2146" s="1">
        <v>0.66666668653488159</v>
      </c>
      <c r="AI2146" s="1">
        <v>-0.21956524252891541</v>
      </c>
      <c r="AJ2146" s="1">
        <v>2.737391471862793</v>
      </c>
      <c r="AK2146" s="1">
        <v>1</v>
      </c>
      <c r="AL2146" s="1">
        <v>0</v>
      </c>
      <c r="AM2146" s="1">
        <v>0.15999999642372131</v>
      </c>
      <c r="AN2146" s="1">
        <v>111115</v>
      </c>
      <c r="AO2146">
        <f t="shared" si="3340"/>
        <v>0.83244476318359373</v>
      </c>
      <c r="AP2146">
        <f t="shared" si="3341"/>
        <v>4.074707821861207E-3</v>
      </c>
      <c r="AQ2146">
        <f t="shared" si="3342"/>
        <v>298.02382888793943</v>
      </c>
      <c r="AR2146">
        <f t="shared" si="3343"/>
        <v>294.32271232604978</v>
      </c>
      <c r="AS2146">
        <f t="shared" si="3344"/>
        <v>320.00792253476538</v>
      </c>
      <c r="AT2146">
        <f t="shared" si="3345"/>
        <v>1.1240913253636049</v>
      </c>
      <c r="AU2146">
        <f t="shared" si="3346"/>
        <v>3.1558378639217737</v>
      </c>
      <c r="AV2146">
        <f t="shared" si="3347"/>
        <v>31.084220482584247</v>
      </c>
      <c r="AW2146">
        <f t="shared" si="3348"/>
        <v>12.202550484415301</v>
      </c>
      <c r="AX2146">
        <f t="shared" si="3349"/>
        <v>23.023270606994629</v>
      </c>
      <c r="AY2146">
        <f t="shared" si="3350"/>
        <v>2.8236956795299877</v>
      </c>
      <c r="AZ2146">
        <f t="shared" si="3351"/>
        <v>0.3255802649250405</v>
      </c>
      <c r="BA2146">
        <f t="shared" si="3352"/>
        <v>1.916969066272155</v>
      </c>
      <c r="BB2146">
        <f t="shared" si="3353"/>
        <v>0.90672661325783266</v>
      </c>
      <c r="BC2146">
        <f t="shared" si="3354"/>
        <v>0.20689725678937174</v>
      </c>
      <c r="BD2146">
        <f t="shared" si="3355"/>
        <v>10.3840050726473</v>
      </c>
      <c r="BE2146">
        <f t="shared" si="3356"/>
        <v>1.0159974025316689</v>
      </c>
      <c r="BF2146">
        <f t="shared" si="3357"/>
        <v>64.353420974187642</v>
      </c>
      <c r="BG2146">
        <f t="shared" si="3358"/>
        <v>101.024360497712</v>
      </c>
      <c r="BH2146">
        <f t="shared" si="3359"/>
        <v>-4.7563999006436817E-3</v>
      </c>
    </row>
    <row r="2147" spans="1:60" x14ac:dyDescent="0.45">
      <c r="A2147" s="1">
        <v>2020</v>
      </c>
      <c r="B2147" s="1" t="s">
        <v>2209</v>
      </c>
      <c r="C2147" s="1">
        <v>11741.500031527132</v>
      </c>
      <c r="D2147" s="1">
        <v>0</v>
      </c>
      <c r="E2147">
        <f t="shared" si="3332"/>
        <v>-0.81991989932960141</v>
      </c>
      <c r="F2147">
        <f t="shared" si="3333"/>
        <v>0.36674016598906112</v>
      </c>
      <c r="G2147">
        <f t="shared" si="3334"/>
        <v>102.71323236415495</v>
      </c>
      <c r="H2147">
        <f t="shared" si="3335"/>
        <v>4.0769188982801117</v>
      </c>
      <c r="I2147">
        <f t="shared" si="3336"/>
        <v>1.2424858889149117</v>
      </c>
      <c r="J2147">
        <f t="shared" si="3337"/>
        <v>24.898706436157227</v>
      </c>
      <c r="K2147" s="1">
        <v>6</v>
      </c>
      <c r="L2147">
        <f t="shared" si="3338"/>
        <v>1.4200000166893005</v>
      </c>
      <c r="M2147" s="1">
        <v>1</v>
      </c>
      <c r="N2147">
        <f t="shared" si="3339"/>
        <v>2.8400000333786011</v>
      </c>
      <c r="O2147" s="1">
        <v>21.175365447998047</v>
      </c>
      <c r="P2147" s="1">
        <v>24.898706436157227</v>
      </c>
      <c r="Q2147" s="1">
        <v>19.929227828979492</v>
      </c>
      <c r="R2147" s="1">
        <v>100.25859832763672</v>
      </c>
      <c r="S2147" s="1">
        <v>100.75012969970703</v>
      </c>
      <c r="T2147" s="1">
        <v>14.087264060974121</v>
      </c>
      <c r="U2147" s="1">
        <v>18.892297744750977</v>
      </c>
      <c r="V2147" s="1">
        <v>56.683460235595703</v>
      </c>
      <c r="W2147" s="1">
        <v>76.0181884765625</v>
      </c>
      <c r="X2147" s="1">
        <v>499.46328735351562</v>
      </c>
      <c r="Y2147" s="1">
        <v>1999.8875732421875</v>
      </c>
      <c r="Z2147" s="1">
        <v>776.2037353515625</v>
      </c>
      <c r="AA2147" s="1">
        <v>101.52497863769531</v>
      </c>
      <c r="AB2147" s="1">
        <v>4.11871337890625</v>
      </c>
      <c r="AC2147" s="1">
        <v>0.40816026926040649</v>
      </c>
      <c r="AD2147" s="1">
        <v>0.21368095278739929</v>
      </c>
      <c r="AE2147" s="1">
        <v>2.1620558109134436E-3</v>
      </c>
      <c r="AF2147" s="1">
        <v>0.24748677015304565</v>
      </c>
      <c r="AG2147" s="1">
        <v>4.5430427417159081E-3</v>
      </c>
      <c r="AH2147" s="1">
        <v>1</v>
      </c>
      <c r="AI2147" s="1">
        <v>-0.21956524252891541</v>
      </c>
      <c r="AJ2147" s="1">
        <v>2.737391471862793</v>
      </c>
      <c r="AK2147" s="1">
        <v>1</v>
      </c>
      <c r="AL2147" s="1">
        <v>0</v>
      </c>
      <c r="AM2147" s="1">
        <v>0.15999999642372131</v>
      </c>
      <c r="AN2147" s="1">
        <v>111115</v>
      </c>
      <c r="AO2147">
        <f t="shared" si="3340"/>
        <v>0.83243881225585914</v>
      </c>
      <c r="AP2147">
        <f t="shared" si="3341"/>
        <v>4.0769188982801114E-3</v>
      </c>
      <c r="AQ2147">
        <f t="shared" si="3342"/>
        <v>298.0487064361572</v>
      </c>
      <c r="AR2147">
        <f t="shared" si="3343"/>
        <v>294.32536544799802</v>
      </c>
      <c r="AS2147">
        <f t="shared" si="3344"/>
        <v>319.9820045665947</v>
      </c>
      <c r="AT2147">
        <f t="shared" si="3345"/>
        <v>1.119756754547131</v>
      </c>
      <c r="AU2147">
        <f t="shared" si="3346"/>
        <v>3.160526013867734</v>
      </c>
      <c r="AV2147">
        <f t="shared" si="3347"/>
        <v>31.130526263358988</v>
      </c>
      <c r="AW2147">
        <f t="shared" si="3348"/>
        <v>12.238228518608011</v>
      </c>
      <c r="AX2147">
        <f t="shared" si="3349"/>
        <v>23.037035942077637</v>
      </c>
      <c r="AY2147">
        <f t="shared" si="3350"/>
        <v>2.8260487117067319</v>
      </c>
      <c r="AZ2147">
        <f t="shared" si="3351"/>
        <v>0.32479777559017381</v>
      </c>
      <c r="BA2147">
        <f t="shared" si="3352"/>
        <v>1.9180401249528223</v>
      </c>
      <c r="BB2147">
        <f t="shared" si="3353"/>
        <v>0.90800858675390961</v>
      </c>
      <c r="BC2147">
        <f t="shared" si="3354"/>
        <v>0.20639169500116999</v>
      </c>
      <c r="BD2147">
        <f t="shared" si="3355"/>
        <v>10.427958721579465</v>
      </c>
      <c r="BE2147">
        <f t="shared" si="3356"/>
        <v>1.0194848648860213</v>
      </c>
      <c r="BF2147">
        <f t="shared" si="3357"/>
        <v>64.290223468149009</v>
      </c>
      <c r="BG2147">
        <f t="shared" si="3358"/>
        <v>101.13988035149775</v>
      </c>
      <c r="BH2147">
        <f t="shared" si="3359"/>
        <v>-5.2118742251509595E-3</v>
      </c>
    </row>
    <row r="2148" spans="1:60" x14ac:dyDescent="0.45">
      <c r="A2148" s="1">
        <v>2021</v>
      </c>
      <c r="B2148" s="1" t="s">
        <v>2210</v>
      </c>
      <c r="C2148" s="1">
        <v>11746.500031415373</v>
      </c>
      <c r="D2148" s="1">
        <v>0</v>
      </c>
      <c r="E2148">
        <f t="shared" si="3332"/>
        <v>-0.90751065079628934</v>
      </c>
      <c r="F2148">
        <f t="shared" si="3333"/>
        <v>0.36635740397412714</v>
      </c>
      <c r="G2148">
        <f t="shared" si="3334"/>
        <v>103.12036917127688</v>
      </c>
      <c r="H2148">
        <f t="shared" si="3335"/>
        <v>4.0836520910451046</v>
      </c>
      <c r="I2148">
        <f t="shared" si="3336"/>
        <v>1.2456448162722227</v>
      </c>
      <c r="J2148">
        <f t="shared" si="3337"/>
        <v>24.923614501953125</v>
      </c>
      <c r="K2148" s="1">
        <v>6</v>
      </c>
      <c r="L2148">
        <f t="shared" si="3338"/>
        <v>1.4200000166893005</v>
      </c>
      <c r="M2148" s="1">
        <v>1</v>
      </c>
      <c r="N2148">
        <f t="shared" si="3339"/>
        <v>2.8400000333786011</v>
      </c>
      <c r="O2148" s="1">
        <v>21.187902450561523</v>
      </c>
      <c r="P2148" s="1">
        <v>24.923614501953125</v>
      </c>
      <c r="Q2148" s="1">
        <v>19.992612838745117</v>
      </c>
      <c r="R2148" s="1">
        <v>100.14187622070312</v>
      </c>
      <c r="S2148" s="1">
        <v>100.73786163330078</v>
      </c>
      <c r="T2148" s="1">
        <v>14.094767570495605</v>
      </c>
      <c r="U2148" s="1">
        <v>18.907556533813477</v>
      </c>
      <c r="V2148" s="1">
        <v>56.676189422607422</v>
      </c>
      <c r="W2148" s="1">
        <v>76.025314331054687</v>
      </c>
      <c r="X2148" s="1">
        <v>499.4742431640625</v>
      </c>
      <c r="Y2148" s="1">
        <v>1999.6495361328125</v>
      </c>
      <c r="Z2148" s="1">
        <v>664.42547607421875</v>
      </c>
      <c r="AA2148" s="1">
        <v>101.52455139160156</v>
      </c>
      <c r="AB2148" s="1">
        <v>4.11871337890625</v>
      </c>
      <c r="AC2148" s="1">
        <v>0.40816026926040649</v>
      </c>
      <c r="AD2148" s="1">
        <v>0.21368095278739929</v>
      </c>
      <c r="AE2148" s="1">
        <v>2.1620558109134436E-3</v>
      </c>
      <c r="AF2148" s="1">
        <v>0.24748677015304565</v>
      </c>
      <c r="AG2148" s="1">
        <v>4.5430427417159081E-3</v>
      </c>
      <c r="AH2148" s="1">
        <v>1</v>
      </c>
      <c r="AI2148" s="1">
        <v>-0.21956524252891541</v>
      </c>
      <c r="AJ2148" s="1">
        <v>2.737391471862793</v>
      </c>
      <c r="AK2148" s="1">
        <v>1</v>
      </c>
      <c r="AL2148" s="1">
        <v>0</v>
      </c>
      <c r="AM2148" s="1">
        <v>0.15999999642372131</v>
      </c>
      <c r="AN2148" s="1">
        <v>111115</v>
      </c>
      <c r="AO2148">
        <f t="shared" si="3340"/>
        <v>0.8324570719401041</v>
      </c>
      <c r="AP2148">
        <f t="shared" si="3341"/>
        <v>4.0836520910451047E-3</v>
      </c>
      <c r="AQ2148">
        <f t="shared" si="3342"/>
        <v>298.0736145019531</v>
      </c>
      <c r="AR2148">
        <f t="shared" si="3343"/>
        <v>294.3379024505615</v>
      </c>
      <c r="AS2148">
        <f t="shared" si="3344"/>
        <v>319.94391862994598</v>
      </c>
      <c r="AT2148">
        <f t="shared" si="3345"/>
        <v>1.1142468729834725</v>
      </c>
      <c r="AU2148">
        <f t="shared" si="3346"/>
        <v>3.165226011278981</v>
      </c>
      <c r="AV2148">
        <f t="shared" si="3347"/>
        <v>31.176951465365633</v>
      </c>
      <c r="AW2148">
        <f t="shared" si="3348"/>
        <v>12.269394931552156</v>
      </c>
      <c r="AX2148">
        <f t="shared" si="3349"/>
        <v>23.055758476257324</v>
      </c>
      <c r="AY2148">
        <f t="shared" si="3350"/>
        <v>2.8292518754516807</v>
      </c>
      <c r="AZ2148">
        <f t="shared" si="3351"/>
        <v>0.32449752089213479</v>
      </c>
      <c r="BA2148">
        <f t="shared" si="3352"/>
        <v>1.9195811950067583</v>
      </c>
      <c r="BB2148">
        <f t="shared" si="3353"/>
        <v>0.90967068044492239</v>
      </c>
      <c r="BC2148">
        <f t="shared" si="3354"/>
        <v>0.20619771300395573</v>
      </c>
      <c r="BD2148">
        <f t="shared" si="3355"/>
        <v>10.469249219450225</v>
      </c>
      <c r="BE2148">
        <f t="shared" si="3356"/>
        <v>1.0236505669203972</v>
      </c>
      <c r="BF2148">
        <f t="shared" si="3357"/>
        <v>64.247195410649113</v>
      </c>
      <c r="BG2148">
        <f t="shared" si="3358"/>
        <v>101.16924873336272</v>
      </c>
      <c r="BH2148">
        <f t="shared" si="3359"/>
        <v>-5.7631162481616045E-3</v>
      </c>
    </row>
    <row r="2149" spans="1:60" x14ac:dyDescent="0.45">
      <c r="A2149" s="1" t="s">
        <v>9</v>
      </c>
      <c r="B2149" s="1" t="s">
        <v>2211</v>
      </c>
    </row>
    <row r="2150" spans="1:60" x14ac:dyDescent="0.45">
      <c r="A2150" s="1">
        <v>2022</v>
      </c>
      <c r="B2150" s="1" t="s">
        <v>2212</v>
      </c>
      <c r="C2150" s="1">
        <v>11752.000031292439</v>
      </c>
      <c r="D2150" s="1">
        <v>0</v>
      </c>
      <c r="E2150">
        <f t="shared" ref="E2150:E2168" si="3360">(R2150-S2150*(1000-T2150)/(1000-U2150))*AO2150</f>
        <v>-0.91289608511090181</v>
      </c>
      <c r="F2150">
        <f t="shared" ref="F2150:F2168" si="3361">IF(AZ2150&lt;&gt;0,1/(1/AZ2150-1/N2150),0)</f>
        <v>0.36610709001007319</v>
      </c>
      <c r="G2150">
        <f t="shared" ref="G2150:G2168" si="3362">((BC2150-AP2150/2)*S2150-E2150)/(BC2150+AP2150/2)</f>
        <v>103.04097434819747</v>
      </c>
      <c r="H2150">
        <f t="shared" ref="H2150:H2168" si="3363">AP2150*1000</f>
        <v>4.0928328358379034</v>
      </c>
      <c r="I2150">
        <f t="shared" ref="I2150:I2168" si="3364">(AU2150-BA2150)</f>
        <v>1.2491609414543867</v>
      </c>
      <c r="J2150">
        <f t="shared" ref="J2150:J2168" si="3365">(P2150+AT2150*D2150)</f>
        <v>24.951938629150391</v>
      </c>
      <c r="K2150" s="1">
        <v>6</v>
      </c>
      <c r="L2150">
        <f t="shared" ref="L2150:L2168" si="3366">(K2150*AI2150+AJ2150)</f>
        <v>1.4200000166893005</v>
      </c>
      <c r="M2150" s="1">
        <v>1</v>
      </c>
      <c r="N2150">
        <f t="shared" ref="N2150:N2168" si="3367">L2150*(M2150+1)*(M2150+1)/(M2150*M2150+1)</f>
        <v>2.8400000333786011</v>
      </c>
      <c r="O2150" s="1">
        <v>21.216995239257813</v>
      </c>
      <c r="P2150" s="1">
        <v>24.951938629150391</v>
      </c>
      <c r="Q2150" s="1">
        <v>20.086812973022461</v>
      </c>
      <c r="R2150" s="1">
        <v>100.03172302246094</v>
      </c>
      <c r="S2150" s="1">
        <v>100.63358306884766</v>
      </c>
      <c r="T2150" s="1">
        <v>14.102016448974609</v>
      </c>
      <c r="U2150" s="1">
        <v>18.925565719604492</v>
      </c>
      <c r="V2150" s="1">
        <v>56.61474609375</v>
      </c>
      <c r="W2150" s="1">
        <v>75.973159790039063</v>
      </c>
      <c r="X2150" s="1">
        <v>499.47125244140625</v>
      </c>
      <c r="Y2150" s="1">
        <v>1999.4019775390625</v>
      </c>
      <c r="Z2150" s="1">
        <v>622.9161376953125</v>
      </c>
      <c r="AA2150" s="1">
        <v>101.52494812011719</v>
      </c>
      <c r="AB2150" s="1">
        <v>4.11871337890625</v>
      </c>
      <c r="AC2150" s="1">
        <v>0.40816026926040649</v>
      </c>
      <c r="AD2150" s="1">
        <v>0.21368095278739929</v>
      </c>
      <c r="AE2150" s="1">
        <v>2.1620558109134436E-3</v>
      </c>
      <c r="AF2150" s="1">
        <v>0.24748677015304565</v>
      </c>
      <c r="AG2150" s="1">
        <v>4.5430427417159081E-3</v>
      </c>
      <c r="AH2150" s="1">
        <v>0.66666668653488159</v>
      </c>
      <c r="AI2150" s="1">
        <v>-0.21956524252891541</v>
      </c>
      <c r="AJ2150" s="1">
        <v>2.737391471862793</v>
      </c>
      <c r="AK2150" s="1">
        <v>1</v>
      </c>
      <c r="AL2150" s="1">
        <v>0</v>
      </c>
      <c r="AM2150" s="1">
        <v>0.15999999642372131</v>
      </c>
      <c r="AN2150" s="1">
        <v>111115</v>
      </c>
      <c r="AO2150">
        <f t="shared" ref="AO2150:AO2168" si="3368">X2150*0.000001/(K2150*0.0001)</f>
        <v>0.83245208740234367</v>
      </c>
      <c r="AP2150">
        <f t="shared" ref="AP2150:AP2168" si="3369">(U2150-T2150)/(1000-U2150)*AO2150</f>
        <v>4.0928328358379035E-3</v>
      </c>
      <c r="AQ2150">
        <f t="shared" ref="AQ2150:AQ2168" si="3370">(P2150+273.15)</f>
        <v>298.10193862915037</v>
      </c>
      <c r="AR2150">
        <f t="shared" ref="AR2150:AR2168" si="3371">(O2150+273.15)</f>
        <v>294.36699523925779</v>
      </c>
      <c r="AS2150">
        <f t="shared" ref="AS2150:AS2168" si="3372">(Y2150*AK2150+Z2150*AL2150)*AM2150</f>
        <v>319.90430925583132</v>
      </c>
      <c r="AT2150">
        <f t="shared" ref="AT2150:AT2168" si="3373">((AS2150+0.00000010773*(AR2150^4-AQ2150^4))-AP2150*44100)/(L2150*0.92*2*29.3+0.00000043092*AQ2150^3)</f>
        <v>1.1091126543889882</v>
      </c>
      <c r="AU2150">
        <f t="shared" ref="AU2150:AU2168" si="3374">0.61365*EXP(17.502*J2150/(240.97+J2150))</f>
        <v>3.1705780192811011</v>
      </c>
      <c r="AV2150">
        <f t="shared" ref="AV2150:AV2168" si="3375">AU2150*1000/AA2150</f>
        <v>31.229545820894153</v>
      </c>
      <c r="AW2150">
        <f t="shared" ref="AW2150:AW2168" si="3376">(AV2150-U2150)</f>
        <v>12.30398010128966</v>
      </c>
      <c r="AX2150">
        <f t="shared" ref="AX2150:AX2168" si="3377">IF(D2150,P2150,(O2150+P2150)/2)</f>
        <v>23.084466934204102</v>
      </c>
      <c r="AY2150">
        <f t="shared" ref="AY2150:AY2168" si="3378">0.61365*EXP(17.502*AX2150/(240.97+AX2150))</f>
        <v>2.8341696598851915</v>
      </c>
      <c r="AZ2150">
        <f t="shared" ref="AZ2150:AZ2168" si="3379">IF(AW2150&lt;&gt;0,(1000-(AV2150+U2150)/2)/AW2150*AP2150,0)</f>
        <v>0.32430112526926408</v>
      </c>
      <c r="BA2150">
        <f t="shared" ref="BA2150:BA2168" si="3380">U2150*AA2150/1000</f>
        <v>1.9214170778267143</v>
      </c>
      <c r="BB2150">
        <f t="shared" ref="BB2150:BB2168" si="3381">(AY2150-BA2150)</f>
        <v>0.9127525820584772</v>
      </c>
      <c r="BC2150">
        <f t="shared" ref="BC2150:BC2168" si="3382">1/(1.6/F2150+1.37/N2150)</f>
        <v>0.20607083325244605</v>
      </c>
      <c r="BD2150">
        <f t="shared" ref="BD2150:BD2168" si="3383">G2150*AA2150*0.001</f>
        <v>10.461229574947074</v>
      </c>
      <c r="BE2150">
        <f t="shared" ref="BE2150:BE2168" si="3384">G2150/S2150</f>
        <v>1.0239223448667509</v>
      </c>
      <c r="BF2150">
        <f t="shared" ref="BF2150:BF2168" si="3385">(1-AP2150*AA2150/AU2150/F2150)*100</f>
        <v>64.202705935466668</v>
      </c>
      <c r="BG2150">
        <f t="shared" ref="BG2150:BG2168" si="3386">(S2150-E2150/(N2150/1.35))</f>
        <v>101.06753014645864</v>
      </c>
      <c r="BH2150">
        <f t="shared" ref="BH2150:BH2168" si="3387">E2150*BF2150/100/BG2150</f>
        <v>-5.799132403560339E-3</v>
      </c>
    </row>
    <row r="2151" spans="1:60" x14ac:dyDescent="0.45">
      <c r="A2151" s="1">
        <v>2023</v>
      </c>
      <c r="B2151" s="1" t="s">
        <v>2213</v>
      </c>
      <c r="C2151" s="1">
        <v>11757.00003118068</v>
      </c>
      <c r="D2151" s="1">
        <v>0</v>
      </c>
      <c r="E2151">
        <f t="shared" si="3360"/>
        <v>-2.478474568294303</v>
      </c>
      <c r="F2151">
        <f t="shared" si="3361"/>
        <v>0.3676056593379074</v>
      </c>
      <c r="G2151">
        <f t="shared" si="3362"/>
        <v>110.08333260835431</v>
      </c>
      <c r="H2151">
        <f t="shared" si="3363"/>
        <v>4.0994515050683047</v>
      </c>
      <c r="I2151">
        <f t="shared" si="3364"/>
        <v>1.2466646441588196</v>
      </c>
      <c r="J2151">
        <f t="shared" si="3365"/>
        <v>24.94573974609375</v>
      </c>
      <c r="K2151" s="1">
        <v>6</v>
      </c>
      <c r="L2151">
        <f t="shared" si="3366"/>
        <v>1.4200000166893005</v>
      </c>
      <c r="M2151" s="1">
        <v>1</v>
      </c>
      <c r="N2151">
        <f t="shared" si="3367"/>
        <v>2.8400000333786011</v>
      </c>
      <c r="O2151" s="1">
        <v>21.251369476318359</v>
      </c>
      <c r="P2151" s="1">
        <v>24.94573974609375</v>
      </c>
      <c r="Q2151" s="1">
        <v>20.144582748413086</v>
      </c>
      <c r="R2151" s="1">
        <v>97.700065612792969</v>
      </c>
      <c r="S2151" s="1">
        <v>100.18398284912109</v>
      </c>
      <c r="T2151" s="1">
        <v>14.107361793518066</v>
      </c>
      <c r="U2151" s="1">
        <v>18.938570022583008</v>
      </c>
      <c r="V2151" s="1">
        <v>56.523479461669922</v>
      </c>
      <c r="W2151" s="1">
        <v>75.876083374023438</v>
      </c>
      <c r="X2151" s="1">
        <v>499.479248046875</v>
      </c>
      <c r="Y2151" s="1">
        <v>1999.2620849609375</v>
      </c>
      <c r="Z2151" s="1">
        <v>672.18939208984375</v>
      </c>
      <c r="AA2151" s="1">
        <v>101.52516174316406</v>
      </c>
      <c r="AB2151" s="1">
        <v>4.11871337890625</v>
      </c>
      <c r="AC2151" s="1">
        <v>0.40816026926040649</v>
      </c>
      <c r="AD2151" s="1">
        <v>0.21368095278739929</v>
      </c>
      <c r="AE2151" s="1">
        <v>2.1620558109134436E-3</v>
      </c>
      <c r="AF2151" s="1">
        <v>0.24748677015304565</v>
      </c>
      <c r="AG2151" s="1">
        <v>4.5430427417159081E-3</v>
      </c>
      <c r="AH2151" s="1">
        <v>0.66666668653488159</v>
      </c>
      <c r="AI2151" s="1">
        <v>-0.21956524252891541</v>
      </c>
      <c r="AJ2151" s="1">
        <v>2.737391471862793</v>
      </c>
      <c r="AK2151" s="1">
        <v>1</v>
      </c>
      <c r="AL2151" s="1">
        <v>0</v>
      </c>
      <c r="AM2151" s="1">
        <v>0.15999999642372131</v>
      </c>
      <c r="AN2151" s="1">
        <v>111115</v>
      </c>
      <c r="AO2151">
        <f t="shared" si="3368"/>
        <v>0.83246541341145819</v>
      </c>
      <c r="AP2151">
        <f t="shared" si="3369"/>
        <v>4.0994515050683045E-3</v>
      </c>
      <c r="AQ2151">
        <f t="shared" si="3370"/>
        <v>298.09573974609373</v>
      </c>
      <c r="AR2151">
        <f t="shared" si="3371"/>
        <v>294.40136947631834</v>
      </c>
      <c r="AS2151">
        <f t="shared" si="3372"/>
        <v>319.88192644383162</v>
      </c>
      <c r="AT2151">
        <f t="shared" si="3373"/>
        <v>1.1106493299937321</v>
      </c>
      <c r="AU2151">
        <f t="shared" si="3374"/>
        <v>3.1694060288857977</v>
      </c>
      <c r="AV2151">
        <f t="shared" si="3375"/>
        <v>31.217936267894707</v>
      </c>
      <c r="AW2151">
        <f t="shared" si="3376"/>
        <v>12.279366245311699</v>
      </c>
      <c r="AX2151">
        <f t="shared" si="3377"/>
        <v>23.098554611206055</v>
      </c>
      <c r="AY2151">
        <f t="shared" si="3378"/>
        <v>2.8365856253397355</v>
      </c>
      <c r="AZ2151">
        <f t="shared" si="3379"/>
        <v>0.32547644093550043</v>
      </c>
      <c r="BA2151">
        <f t="shared" si="3380"/>
        <v>1.9227413847269781</v>
      </c>
      <c r="BB2151">
        <f t="shared" si="3381"/>
        <v>0.91384424061275737</v>
      </c>
      <c r="BC2151">
        <f t="shared" si="3382"/>
        <v>0.20683017437334075</v>
      </c>
      <c r="BD2151">
        <f t="shared" si="3383"/>
        <v>11.176228148289699</v>
      </c>
      <c r="BE2151">
        <f t="shared" si="3384"/>
        <v>1.0988117010095497</v>
      </c>
      <c r="BF2151">
        <f t="shared" si="3385"/>
        <v>64.277703175797967</v>
      </c>
      <c r="BG2151">
        <f t="shared" si="3386"/>
        <v>101.36213095752686</v>
      </c>
      <c r="BH2151">
        <f t="shared" si="3387"/>
        <v>-1.5716979420681294E-2</v>
      </c>
    </row>
    <row r="2152" spans="1:60" x14ac:dyDescent="0.45">
      <c r="A2152" s="1">
        <v>2024</v>
      </c>
      <c r="B2152" s="1" t="s">
        <v>2214</v>
      </c>
      <c r="C2152" s="1">
        <v>11762.000031068921</v>
      </c>
      <c r="D2152" s="1">
        <v>0</v>
      </c>
      <c r="E2152">
        <f t="shared" si="3360"/>
        <v>-6.7816123736140126</v>
      </c>
      <c r="F2152">
        <f t="shared" si="3361"/>
        <v>0.36742290062335298</v>
      </c>
      <c r="G2152">
        <f t="shared" si="3362"/>
        <v>127.22586711404192</v>
      </c>
      <c r="H2152">
        <f t="shared" si="3363"/>
        <v>4.1032978762530794</v>
      </c>
      <c r="I2152">
        <f t="shared" si="3364"/>
        <v>1.2483488072650397</v>
      </c>
      <c r="J2152">
        <f t="shared" si="3365"/>
        <v>24.959739685058594</v>
      </c>
      <c r="K2152" s="1">
        <v>6</v>
      </c>
      <c r="L2152">
        <f t="shared" si="3366"/>
        <v>1.4200000166893005</v>
      </c>
      <c r="M2152" s="1">
        <v>1</v>
      </c>
      <c r="N2152">
        <f t="shared" si="3367"/>
        <v>2.8400000333786011</v>
      </c>
      <c r="O2152" s="1">
        <v>21.279703140258789</v>
      </c>
      <c r="P2152" s="1">
        <v>24.959739685058594</v>
      </c>
      <c r="Q2152" s="1">
        <v>20.14385986328125</v>
      </c>
      <c r="R2152" s="1">
        <v>88.974227905273438</v>
      </c>
      <c r="S2152" s="1">
        <v>96.644546508789063</v>
      </c>
      <c r="T2152" s="1">
        <v>14.112377166748047</v>
      </c>
      <c r="U2152" s="1">
        <v>18.948240280151367</v>
      </c>
      <c r="V2152" s="1">
        <v>56.442428588867188</v>
      </c>
      <c r="W2152" s="1">
        <v>75.780487060546875</v>
      </c>
      <c r="X2152" s="1">
        <v>499.46173095703125</v>
      </c>
      <c r="Y2152" s="1">
        <v>1999.0804443359375</v>
      </c>
      <c r="Z2152" s="1">
        <v>748.08294677734375</v>
      </c>
      <c r="AA2152" s="1">
        <v>101.52418518066406</v>
      </c>
      <c r="AB2152" s="1">
        <v>4.11871337890625</v>
      </c>
      <c r="AC2152" s="1">
        <v>0.40816026926040649</v>
      </c>
      <c r="AD2152" s="1">
        <v>0.21368095278739929</v>
      </c>
      <c r="AE2152" s="1">
        <v>2.1620558109134436E-3</v>
      </c>
      <c r="AF2152" s="1">
        <v>0.24748677015304565</v>
      </c>
      <c r="AG2152" s="1">
        <v>4.5430427417159081E-3</v>
      </c>
      <c r="AH2152" s="1">
        <v>0.66666668653488159</v>
      </c>
      <c r="AI2152" s="1">
        <v>-0.21956524252891541</v>
      </c>
      <c r="AJ2152" s="1">
        <v>2.737391471862793</v>
      </c>
      <c r="AK2152" s="1">
        <v>1</v>
      </c>
      <c r="AL2152" s="1">
        <v>0</v>
      </c>
      <c r="AM2152" s="1">
        <v>0.15999999642372131</v>
      </c>
      <c r="AN2152" s="1">
        <v>111115</v>
      </c>
      <c r="AO2152">
        <f t="shared" si="3368"/>
        <v>0.83243621826171865</v>
      </c>
      <c r="AP2152">
        <f t="shared" si="3369"/>
        <v>4.1032978762530793E-3</v>
      </c>
      <c r="AQ2152">
        <f t="shared" si="3370"/>
        <v>298.10973968505857</v>
      </c>
      <c r="AR2152">
        <f t="shared" si="3371"/>
        <v>294.42970314025877</v>
      </c>
      <c r="AS2152">
        <f t="shared" si="3372"/>
        <v>319.85286394448121</v>
      </c>
      <c r="AT2152">
        <f t="shared" si="3373"/>
        <v>1.1100957255459809</v>
      </c>
      <c r="AU2152">
        <f t="shared" si="3374"/>
        <v>3.1720534623148451</v>
      </c>
      <c r="AV2152">
        <f t="shared" si="3375"/>
        <v>31.244313428077461</v>
      </c>
      <c r="AW2152">
        <f t="shared" si="3376"/>
        <v>12.296073147926094</v>
      </c>
      <c r="AX2152">
        <f t="shared" si="3377"/>
        <v>23.119721412658691</v>
      </c>
      <c r="AY2152">
        <f t="shared" si="3378"/>
        <v>2.8402190118553707</v>
      </c>
      <c r="AZ2152">
        <f t="shared" si="3379"/>
        <v>0.32533316357266812</v>
      </c>
      <c r="BA2152">
        <f t="shared" si="3380"/>
        <v>1.9237046550498054</v>
      </c>
      <c r="BB2152">
        <f t="shared" si="3381"/>
        <v>0.91651435680556537</v>
      </c>
      <c r="BC2152">
        <f t="shared" si="3382"/>
        <v>0.20673760165023158</v>
      </c>
      <c r="BD2152">
        <f t="shared" si="3383"/>
        <v>12.91650249265655</v>
      </c>
      <c r="BE2152">
        <f t="shared" si="3384"/>
        <v>1.3164308976551691</v>
      </c>
      <c r="BF2152">
        <f t="shared" si="3385"/>
        <v>64.25660189572173</v>
      </c>
      <c r="BG2152">
        <f t="shared" si="3386"/>
        <v>99.868200240048878</v>
      </c>
      <c r="BH2152">
        <f t="shared" si="3387"/>
        <v>-4.3633845954467038E-2</v>
      </c>
    </row>
    <row r="2153" spans="1:60" x14ac:dyDescent="0.45">
      <c r="A2153" s="1">
        <v>2025</v>
      </c>
      <c r="B2153" s="1" t="s">
        <v>2215</v>
      </c>
      <c r="C2153" s="1">
        <v>11767.500030945987</v>
      </c>
      <c r="D2153" s="1">
        <v>0</v>
      </c>
      <c r="E2153">
        <f t="shared" si="3360"/>
        <v>-9.5448302436952996</v>
      </c>
      <c r="F2153">
        <f t="shared" si="3361"/>
        <v>0.36838305520287884</v>
      </c>
      <c r="G2153">
        <f t="shared" si="3362"/>
        <v>133.20205872157806</v>
      </c>
      <c r="H2153">
        <f t="shared" si="3363"/>
        <v>4.1071767961194245</v>
      </c>
      <c r="I2153">
        <f t="shared" si="3364"/>
        <v>1.246622440016286</v>
      </c>
      <c r="J2153">
        <f t="shared" si="3365"/>
        <v>24.956256866455078</v>
      </c>
      <c r="K2153" s="1">
        <v>6</v>
      </c>
      <c r="L2153">
        <f t="shared" si="3366"/>
        <v>1.4200000166893005</v>
      </c>
      <c r="M2153" s="1">
        <v>1</v>
      </c>
      <c r="N2153">
        <f t="shared" si="3367"/>
        <v>2.8400000333786011</v>
      </c>
      <c r="O2153" s="1">
        <v>21.295951843261719</v>
      </c>
      <c r="P2153" s="1">
        <v>24.956256866455078</v>
      </c>
      <c r="Q2153" s="1">
        <v>20.118518829345703</v>
      </c>
      <c r="R2153" s="1">
        <v>78.322158813476562</v>
      </c>
      <c r="S2153" s="1">
        <v>89.347038269042969</v>
      </c>
      <c r="T2153" s="1">
        <v>14.118862152099609</v>
      </c>
      <c r="U2153" s="1">
        <v>18.959054946899414</v>
      </c>
      <c r="V2153" s="1">
        <v>56.401275634765625</v>
      </c>
      <c r="W2153" s="1">
        <v>75.735664367675781</v>
      </c>
      <c r="X2153" s="1">
        <v>499.48117065429687</v>
      </c>
      <c r="Y2153" s="1">
        <v>1998.8839111328125</v>
      </c>
      <c r="Z2153" s="1">
        <v>736.1700439453125</v>
      </c>
      <c r="AA2153" s="1">
        <v>101.5225830078125</v>
      </c>
      <c r="AB2153" s="1">
        <v>4.11871337890625</v>
      </c>
      <c r="AC2153" s="1">
        <v>0.40816026926040649</v>
      </c>
      <c r="AD2153" s="1">
        <v>0.21368095278739929</v>
      </c>
      <c r="AE2153" s="1">
        <v>2.1620558109134436E-3</v>
      </c>
      <c r="AF2153" s="1">
        <v>0.24748677015304565</v>
      </c>
      <c r="AG2153" s="1">
        <v>4.5430427417159081E-3</v>
      </c>
      <c r="AH2153" s="1">
        <v>0.66666668653488159</v>
      </c>
      <c r="AI2153" s="1">
        <v>-0.21956524252891541</v>
      </c>
      <c r="AJ2153" s="1">
        <v>2.737391471862793</v>
      </c>
      <c r="AK2153" s="1">
        <v>1</v>
      </c>
      <c r="AL2153" s="1">
        <v>0</v>
      </c>
      <c r="AM2153" s="1">
        <v>0.15999999642372131</v>
      </c>
      <c r="AN2153" s="1">
        <v>111115</v>
      </c>
      <c r="AO2153">
        <f t="shared" si="3368"/>
        <v>0.83246861775716141</v>
      </c>
      <c r="AP2153">
        <f t="shared" si="3369"/>
        <v>4.1071767961194244E-3</v>
      </c>
      <c r="AQ2153">
        <f t="shared" si="3370"/>
        <v>298.10625686645506</v>
      </c>
      <c r="AR2153">
        <f t="shared" si="3371"/>
        <v>294.4459518432617</v>
      </c>
      <c r="AS2153">
        <f t="shared" si="3372"/>
        <v>319.82141863268407</v>
      </c>
      <c r="AT2153">
        <f t="shared" si="3373"/>
        <v>1.1102824707872616</v>
      </c>
      <c r="AU2153">
        <f t="shared" si="3374"/>
        <v>3.1713946696125599</v>
      </c>
      <c r="AV2153">
        <f t="shared" si="3375"/>
        <v>31.238317383714623</v>
      </c>
      <c r="AW2153">
        <f t="shared" si="3376"/>
        <v>12.279262436815209</v>
      </c>
      <c r="AX2153">
        <f t="shared" si="3377"/>
        <v>23.126104354858398</v>
      </c>
      <c r="AY2153">
        <f t="shared" si="3378"/>
        <v>2.8413154742000248</v>
      </c>
      <c r="AZ2153">
        <f t="shared" si="3379"/>
        <v>0.32608571364052602</v>
      </c>
      <c r="BA2153">
        <f t="shared" si="3380"/>
        <v>1.9247722295962739</v>
      </c>
      <c r="BB2153">
        <f t="shared" si="3381"/>
        <v>0.91654324460375092</v>
      </c>
      <c r="BC2153">
        <f t="shared" si="3382"/>
        <v>0.20722384589815793</v>
      </c>
      <c r="BD2153">
        <f t="shared" si="3383"/>
        <v>13.523017063372924</v>
      </c>
      <c r="BE2153">
        <f t="shared" si="3384"/>
        <v>1.4908391067253766</v>
      </c>
      <c r="BF2153">
        <f t="shared" si="3385"/>
        <v>64.309213427041527</v>
      </c>
      <c r="BG2153">
        <f t="shared" si="3386"/>
        <v>93.884193437192536</v>
      </c>
      <c r="BH2153">
        <f t="shared" si="3387"/>
        <v>-6.5380603783673219E-2</v>
      </c>
    </row>
    <row r="2154" spans="1:60" x14ac:dyDescent="0.45">
      <c r="A2154" s="1">
        <v>2026</v>
      </c>
      <c r="B2154" s="1" t="s">
        <v>2216</v>
      </c>
      <c r="C2154" s="1">
        <v>11772.500030834228</v>
      </c>
      <c r="D2154" s="1">
        <v>0</v>
      </c>
      <c r="E2154">
        <f t="shared" si="3360"/>
        <v>-8.9893193943840206</v>
      </c>
      <c r="F2154">
        <f t="shared" si="3361"/>
        <v>0.36886126791715224</v>
      </c>
      <c r="G2154">
        <f t="shared" si="3362"/>
        <v>123.19397546529683</v>
      </c>
      <c r="H2154">
        <f t="shared" si="3363"/>
        <v>4.1113457474268618</v>
      </c>
      <c r="I2154">
        <f t="shared" si="3364"/>
        <v>1.2464315344798411</v>
      </c>
      <c r="J2154">
        <f t="shared" si="3365"/>
        <v>24.961475372314453</v>
      </c>
      <c r="K2154" s="1">
        <v>6</v>
      </c>
      <c r="L2154">
        <f t="shared" si="3366"/>
        <v>1.4200000166893005</v>
      </c>
      <c r="M2154" s="1">
        <v>1</v>
      </c>
      <c r="N2154">
        <f t="shared" si="3367"/>
        <v>2.8400000333786011</v>
      </c>
      <c r="O2154" s="1">
        <v>21.301233291625977</v>
      </c>
      <c r="P2154" s="1">
        <v>24.961475372314453</v>
      </c>
      <c r="Q2154" s="1">
        <v>20.106008529663086</v>
      </c>
      <c r="R2154" s="1">
        <v>71.502891540527344</v>
      </c>
      <c r="S2154" s="1">
        <v>81.896980285644531</v>
      </c>
      <c r="T2154" s="1">
        <v>14.125689506530762</v>
      </c>
      <c r="U2154" s="1">
        <v>18.970815658569336</v>
      </c>
      <c r="V2154" s="1">
        <v>56.403614044189453</v>
      </c>
      <c r="W2154" s="1">
        <v>75.747627258300781</v>
      </c>
      <c r="X2154" s="1">
        <v>499.47308349609375</v>
      </c>
      <c r="Y2154" s="1">
        <v>1998.712158203125</v>
      </c>
      <c r="Z2154" s="1">
        <v>729.38623046875</v>
      </c>
      <c r="AA2154" s="1">
        <v>101.52174377441406</v>
      </c>
      <c r="AB2154" s="1">
        <v>4.11871337890625</v>
      </c>
      <c r="AC2154" s="1">
        <v>0.40816026926040649</v>
      </c>
      <c r="AD2154" s="1">
        <v>0.21368095278739929</v>
      </c>
      <c r="AE2154" s="1">
        <v>2.1620558109134436E-3</v>
      </c>
      <c r="AF2154" s="1">
        <v>0.24748677015304565</v>
      </c>
      <c r="AG2154" s="1">
        <v>4.5430427417159081E-3</v>
      </c>
      <c r="AH2154" s="1">
        <v>0.66666668653488159</v>
      </c>
      <c r="AI2154" s="1">
        <v>-0.21956524252891541</v>
      </c>
      <c r="AJ2154" s="1">
        <v>2.737391471862793</v>
      </c>
      <c r="AK2154" s="1">
        <v>1</v>
      </c>
      <c r="AL2154" s="1">
        <v>0</v>
      </c>
      <c r="AM2154" s="1">
        <v>0.15999999642372131</v>
      </c>
      <c r="AN2154" s="1">
        <v>111115</v>
      </c>
      <c r="AO2154">
        <f t="shared" si="3368"/>
        <v>0.83245513916015623</v>
      </c>
      <c r="AP2154">
        <f t="shared" si="3369"/>
        <v>4.1113457474268615E-3</v>
      </c>
      <c r="AQ2154">
        <f t="shared" si="3370"/>
        <v>298.11147537231443</v>
      </c>
      <c r="AR2154">
        <f t="shared" si="3371"/>
        <v>294.45123329162595</v>
      </c>
      <c r="AS2154">
        <f t="shared" si="3372"/>
        <v>319.79393816454831</v>
      </c>
      <c r="AT2154">
        <f t="shared" si="3373"/>
        <v>1.1078558667731053</v>
      </c>
      <c r="AU2154">
        <f t="shared" si="3374"/>
        <v>3.1723818209607595</v>
      </c>
      <c r="AV2154">
        <f t="shared" si="3375"/>
        <v>31.248299162492088</v>
      </c>
      <c r="AW2154">
        <f t="shared" si="3376"/>
        <v>12.277483503922753</v>
      </c>
      <c r="AX2154">
        <f t="shared" si="3377"/>
        <v>23.131354331970215</v>
      </c>
      <c r="AY2154">
        <f t="shared" si="3378"/>
        <v>2.8422175932121241</v>
      </c>
      <c r="AZ2154">
        <f t="shared" si="3379"/>
        <v>0.32646035924761635</v>
      </c>
      <c r="BA2154">
        <f t="shared" si="3380"/>
        <v>1.9259502864809184</v>
      </c>
      <c r="BB2154">
        <f t="shared" si="3381"/>
        <v>0.91626730673120571</v>
      </c>
      <c r="BC2154">
        <f t="shared" si="3382"/>
        <v>0.20746592924572638</v>
      </c>
      <c r="BD2154">
        <f t="shared" si="3383"/>
        <v>12.506867211739319</v>
      </c>
      <c r="BE2154">
        <f t="shared" si="3384"/>
        <v>1.5042554076550136</v>
      </c>
      <c r="BF2154">
        <f t="shared" si="3385"/>
        <v>64.330701998899301</v>
      </c>
      <c r="BG2154">
        <f t="shared" si="3386"/>
        <v>86.17007220106305</v>
      </c>
      <c r="BH2154">
        <f t="shared" si="3387"/>
        <v>-6.7110217313466544E-2</v>
      </c>
    </row>
    <row r="2155" spans="1:60" x14ac:dyDescent="0.45">
      <c r="A2155" s="1">
        <v>2027</v>
      </c>
      <c r="B2155" s="1" t="s">
        <v>2217</v>
      </c>
      <c r="C2155" s="1">
        <v>11777.500030722469</v>
      </c>
      <c r="D2155" s="1">
        <v>0</v>
      </c>
      <c r="E2155">
        <f t="shared" si="3360"/>
        <v>-5.7961277053665992</v>
      </c>
      <c r="F2155">
        <f t="shared" si="3361"/>
        <v>0.36976742328971529</v>
      </c>
      <c r="G2155">
        <f t="shared" si="3362"/>
        <v>103.42839073326515</v>
      </c>
      <c r="H2155">
        <f t="shared" si="3363"/>
        <v>4.1167130537955066</v>
      </c>
      <c r="I2155">
        <f t="shared" si="3364"/>
        <v>1.2453444701915104</v>
      </c>
      <c r="J2155">
        <f t="shared" si="3365"/>
        <v>24.962894439697266</v>
      </c>
      <c r="K2155" s="1">
        <v>6</v>
      </c>
      <c r="L2155">
        <f t="shared" si="3366"/>
        <v>1.4200000166893005</v>
      </c>
      <c r="M2155" s="1">
        <v>1</v>
      </c>
      <c r="N2155">
        <f t="shared" si="3367"/>
        <v>2.8400000333786011</v>
      </c>
      <c r="O2155" s="1">
        <v>21.303825378417969</v>
      </c>
      <c r="P2155" s="1">
        <v>24.962894439697266</v>
      </c>
      <c r="Q2155" s="1">
        <v>20.10508918762207</v>
      </c>
      <c r="R2155" s="1">
        <v>70.761749267578125</v>
      </c>
      <c r="S2155" s="1">
        <v>77.341812133789063</v>
      </c>
      <c r="T2155" s="1">
        <v>14.132851600646973</v>
      </c>
      <c r="U2155" s="1">
        <v>18.984125137329102</v>
      </c>
      <c r="V2155" s="1">
        <v>56.41943359375</v>
      </c>
      <c r="W2155" s="1">
        <v>75.783515930175781</v>
      </c>
      <c r="X2155" s="1">
        <v>499.484619140625</v>
      </c>
      <c r="Y2155" s="1">
        <v>1998.629638671875</v>
      </c>
      <c r="Z2155" s="1">
        <v>747.62060546875</v>
      </c>
      <c r="AA2155" s="1">
        <v>101.52197265625</v>
      </c>
      <c r="AB2155" s="1">
        <v>4.11871337890625</v>
      </c>
      <c r="AC2155" s="1">
        <v>0.40816026926040649</v>
      </c>
      <c r="AD2155" s="1">
        <v>0.21368095278739929</v>
      </c>
      <c r="AE2155" s="1">
        <v>2.1620558109134436E-3</v>
      </c>
      <c r="AF2155" s="1">
        <v>0.24748677015304565</v>
      </c>
      <c r="AG2155" s="1">
        <v>4.5430427417159081E-3</v>
      </c>
      <c r="AH2155" s="1">
        <v>0.66666668653488159</v>
      </c>
      <c r="AI2155" s="1">
        <v>-0.21956524252891541</v>
      </c>
      <c r="AJ2155" s="1">
        <v>2.737391471862793</v>
      </c>
      <c r="AK2155" s="1">
        <v>1</v>
      </c>
      <c r="AL2155" s="1">
        <v>0</v>
      </c>
      <c r="AM2155" s="1">
        <v>0.15999999642372131</v>
      </c>
      <c r="AN2155" s="1">
        <v>111115</v>
      </c>
      <c r="AO2155">
        <f t="shared" si="3368"/>
        <v>0.8324743652343749</v>
      </c>
      <c r="AP2155">
        <f t="shared" si="3369"/>
        <v>4.1167130537955064E-3</v>
      </c>
      <c r="AQ2155">
        <f t="shared" si="3370"/>
        <v>298.11289443969724</v>
      </c>
      <c r="AR2155">
        <f t="shared" si="3371"/>
        <v>294.45382537841795</v>
      </c>
      <c r="AS2155">
        <f t="shared" si="3372"/>
        <v>319.78073503984342</v>
      </c>
      <c r="AT2155">
        <f t="shared" si="3373"/>
        <v>1.1051531041325982</v>
      </c>
      <c r="AU2155">
        <f t="shared" si="3374"/>
        <v>3.1726503032862636</v>
      </c>
      <c r="AV2155">
        <f t="shared" si="3375"/>
        <v>31.25087328660123</v>
      </c>
      <c r="AW2155">
        <f t="shared" si="3376"/>
        <v>12.266748149272129</v>
      </c>
      <c r="AX2155">
        <f t="shared" si="3377"/>
        <v>23.133359909057617</v>
      </c>
      <c r="AY2155">
        <f t="shared" si="3378"/>
        <v>2.8425622835570095</v>
      </c>
      <c r="AZ2155">
        <f t="shared" si="3379"/>
        <v>0.32716996127038356</v>
      </c>
      <c r="BA2155">
        <f t="shared" si="3380"/>
        <v>1.9273058330947532</v>
      </c>
      <c r="BB2155">
        <f t="shared" si="3381"/>
        <v>0.91525645046225623</v>
      </c>
      <c r="BC2155">
        <f t="shared" si="3382"/>
        <v>0.20792447571240721</v>
      </c>
      <c r="BD2155">
        <f t="shared" si="3383"/>
        <v>10.500254255902487</v>
      </c>
      <c r="BE2155">
        <f t="shared" si="3384"/>
        <v>1.3372894671041642</v>
      </c>
      <c r="BF2155">
        <f t="shared" si="3385"/>
        <v>64.374596523318473</v>
      </c>
      <c r="BG2155">
        <f t="shared" si="3386"/>
        <v>80.097013651493342</v>
      </c>
      <c r="BH2155">
        <f t="shared" si="3387"/>
        <v>-4.6583931837219747E-2</v>
      </c>
    </row>
    <row r="2156" spans="1:60" x14ac:dyDescent="0.45">
      <c r="A2156" s="1">
        <v>2028</v>
      </c>
      <c r="B2156" s="1" t="s">
        <v>2218</v>
      </c>
      <c r="C2156" s="1">
        <v>11783.000030599535</v>
      </c>
      <c r="D2156" s="1">
        <v>0</v>
      </c>
      <c r="E2156">
        <f t="shared" si="3360"/>
        <v>-4.1961514986570174</v>
      </c>
      <c r="F2156">
        <f t="shared" si="3361"/>
        <v>0.37000248699466959</v>
      </c>
      <c r="G2156">
        <f t="shared" si="3362"/>
        <v>93.888250650574022</v>
      </c>
      <c r="H2156">
        <f t="shared" si="3363"/>
        <v>4.1229391817315166</v>
      </c>
      <c r="I2156">
        <f t="shared" si="3364"/>
        <v>1.2464983143285107</v>
      </c>
      <c r="J2156">
        <f t="shared" si="3365"/>
        <v>24.976943969726563</v>
      </c>
      <c r="K2156" s="1">
        <v>6</v>
      </c>
      <c r="L2156">
        <f t="shared" si="3366"/>
        <v>1.4200000166893005</v>
      </c>
      <c r="M2156" s="1">
        <v>1</v>
      </c>
      <c r="N2156">
        <f t="shared" si="3367"/>
        <v>2.8400000333786011</v>
      </c>
      <c r="O2156" s="1">
        <v>21.306982040405273</v>
      </c>
      <c r="P2156" s="1">
        <v>24.976943969726563</v>
      </c>
      <c r="Q2156" s="1">
        <v>20.109210968017578</v>
      </c>
      <c r="R2156" s="1">
        <v>70.728767395019531</v>
      </c>
      <c r="S2156" s="1">
        <v>75.396064758300781</v>
      </c>
      <c r="T2156" s="1">
        <v>14.140316009521484</v>
      </c>
      <c r="U2156" s="1">
        <v>18.998987197875977</v>
      </c>
      <c r="V2156" s="1">
        <v>56.438228607177734</v>
      </c>
      <c r="W2156" s="1">
        <v>75.827613830566406</v>
      </c>
      <c r="X2156" s="1">
        <v>499.4708251953125</v>
      </c>
      <c r="Y2156" s="1">
        <v>1998.83447265625</v>
      </c>
      <c r="Z2156" s="1">
        <v>791.9580078125</v>
      </c>
      <c r="AA2156" s="1">
        <v>101.52178955078125</v>
      </c>
      <c r="AB2156" s="1">
        <v>4.11871337890625</v>
      </c>
      <c r="AC2156" s="1">
        <v>0.40816026926040649</v>
      </c>
      <c r="AD2156" s="1">
        <v>0.21368095278739929</v>
      </c>
      <c r="AE2156" s="1">
        <v>2.1620558109134436E-3</v>
      </c>
      <c r="AF2156" s="1">
        <v>0.24748677015304565</v>
      </c>
      <c r="AG2156" s="1">
        <v>4.5430427417159081E-3</v>
      </c>
      <c r="AH2156" s="1">
        <v>0.66666668653488159</v>
      </c>
      <c r="AI2156" s="1">
        <v>-0.21956524252891541</v>
      </c>
      <c r="AJ2156" s="1">
        <v>2.737391471862793</v>
      </c>
      <c r="AK2156" s="1">
        <v>1</v>
      </c>
      <c r="AL2156" s="1">
        <v>0</v>
      </c>
      <c r="AM2156" s="1">
        <v>0.15999999642372131</v>
      </c>
      <c r="AN2156" s="1">
        <v>111115</v>
      </c>
      <c r="AO2156">
        <f t="shared" si="3368"/>
        <v>0.83245137532552071</v>
      </c>
      <c r="AP2156">
        <f t="shared" si="3369"/>
        <v>4.1229391817315169E-3</v>
      </c>
      <c r="AQ2156">
        <f t="shared" si="3370"/>
        <v>298.12694396972654</v>
      </c>
      <c r="AR2156">
        <f t="shared" si="3371"/>
        <v>294.45698204040525</v>
      </c>
      <c r="AS2156">
        <f t="shared" si="3372"/>
        <v>319.81350847661088</v>
      </c>
      <c r="AT2156">
        <f t="shared" si="3373"/>
        <v>1.1009556439173951</v>
      </c>
      <c r="AU2156">
        <f t="shared" si="3374"/>
        <v>3.1753094943092628</v>
      </c>
      <c r="AV2156">
        <f t="shared" si="3375"/>
        <v>31.277122954190748</v>
      </c>
      <c r="AW2156">
        <f t="shared" si="3376"/>
        <v>12.278135756314771</v>
      </c>
      <c r="AX2156">
        <f t="shared" si="3377"/>
        <v>23.141963005065918</v>
      </c>
      <c r="AY2156">
        <f t="shared" si="3378"/>
        <v>2.8440412774287438</v>
      </c>
      <c r="AZ2156">
        <f t="shared" si="3379"/>
        <v>0.32735397207502359</v>
      </c>
      <c r="BA2156">
        <f t="shared" si="3380"/>
        <v>1.9288111799807521</v>
      </c>
      <c r="BB2156">
        <f t="shared" si="3381"/>
        <v>0.91523009744799166</v>
      </c>
      <c r="BC2156">
        <f t="shared" si="3382"/>
        <v>0.20804338938851979</v>
      </c>
      <c r="BD2156">
        <f t="shared" si="3383"/>
        <v>9.5317032238385764</v>
      </c>
      <c r="BE2156">
        <f t="shared" si="3384"/>
        <v>1.2452672556791147</v>
      </c>
      <c r="BF2156">
        <f t="shared" si="3385"/>
        <v>64.373308929439972</v>
      </c>
      <c r="BG2156">
        <f t="shared" si="3386"/>
        <v>77.39071421485302</v>
      </c>
      <c r="BH2156">
        <f t="shared" si="3387"/>
        <v>-3.4903432469671994E-2</v>
      </c>
    </row>
    <row r="2157" spans="1:60" x14ac:dyDescent="0.45">
      <c r="A2157" s="1">
        <v>2029</v>
      </c>
      <c r="B2157" s="1" t="s">
        <v>2219</v>
      </c>
      <c r="C2157" s="1">
        <v>11788.000030487776</v>
      </c>
      <c r="D2157" s="1">
        <v>0</v>
      </c>
      <c r="E2157">
        <f t="shared" si="3360"/>
        <v>-3.6499883182136288</v>
      </c>
      <c r="F2157">
        <f t="shared" si="3361"/>
        <v>0.37060397998417177</v>
      </c>
      <c r="G2157">
        <f t="shared" si="3362"/>
        <v>90.612128053005165</v>
      </c>
      <c r="H2157">
        <f t="shared" si="3363"/>
        <v>4.1289481210446706</v>
      </c>
      <c r="I2157">
        <f t="shared" si="3364"/>
        <v>1.2464931474946555</v>
      </c>
      <c r="J2157">
        <f t="shared" si="3365"/>
        <v>24.984046936035156</v>
      </c>
      <c r="K2157" s="1">
        <v>6</v>
      </c>
      <c r="L2157">
        <f t="shared" si="3366"/>
        <v>1.4200000166893005</v>
      </c>
      <c r="M2157" s="1">
        <v>1</v>
      </c>
      <c r="N2157">
        <f t="shared" si="3367"/>
        <v>2.8400000333786011</v>
      </c>
      <c r="O2157" s="1">
        <v>21.310853958129883</v>
      </c>
      <c r="P2157" s="1">
        <v>24.984046936035156</v>
      </c>
      <c r="Q2157" s="1">
        <v>20.110944747924805</v>
      </c>
      <c r="R2157" s="1">
        <v>70.717681884765625</v>
      </c>
      <c r="S2157" s="1">
        <v>74.731742858886719</v>
      </c>
      <c r="T2157" s="1">
        <v>14.146661758422852</v>
      </c>
      <c r="U2157" s="1">
        <v>19.012472152709961</v>
      </c>
      <c r="V2157" s="1">
        <v>56.450569152832031</v>
      </c>
      <c r="W2157" s="1">
        <v>75.86346435546875</v>
      </c>
      <c r="X2157" s="1">
        <v>499.4580078125</v>
      </c>
      <c r="Y2157" s="1">
        <v>1999.0029296875</v>
      </c>
      <c r="Z2157" s="1">
        <v>807.48974609375</v>
      </c>
      <c r="AA2157" s="1">
        <v>101.52080535888672</v>
      </c>
      <c r="AB2157" s="1">
        <v>4.11871337890625</v>
      </c>
      <c r="AC2157" s="1">
        <v>0.40816026926040649</v>
      </c>
      <c r="AD2157" s="1">
        <v>0.21368095278739929</v>
      </c>
      <c r="AE2157" s="1">
        <v>2.1620558109134436E-3</v>
      </c>
      <c r="AF2157" s="1">
        <v>0.24748677015304565</v>
      </c>
      <c r="AG2157" s="1">
        <v>4.5430427417159081E-3</v>
      </c>
      <c r="AH2157" s="1">
        <v>0.66666668653488159</v>
      </c>
      <c r="AI2157" s="1">
        <v>-0.21956524252891541</v>
      </c>
      <c r="AJ2157" s="1">
        <v>2.737391471862793</v>
      </c>
      <c r="AK2157" s="1">
        <v>1</v>
      </c>
      <c r="AL2157" s="1">
        <v>0</v>
      </c>
      <c r="AM2157" s="1">
        <v>0.15999999642372131</v>
      </c>
      <c r="AN2157" s="1">
        <v>111135</v>
      </c>
      <c r="AO2157">
        <f t="shared" si="3368"/>
        <v>0.83243001302083319</v>
      </c>
      <c r="AP2157">
        <f t="shared" si="3369"/>
        <v>4.1289481210446703E-3</v>
      </c>
      <c r="AQ2157">
        <f t="shared" si="3370"/>
        <v>298.13404693603513</v>
      </c>
      <c r="AR2157">
        <f t="shared" si="3371"/>
        <v>294.46085395812986</v>
      </c>
      <c r="AS2157">
        <f t="shared" si="3372"/>
        <v>319.84046160100843</v>
      </c>
      <c r="AT2157">
        <f t="shared" si="3373"/>
        <v>1.0978019055628097</v>
      </c>
      <c r="AU2157">
        <f t="shared" si="3374"/>
        <v>3.1766546323011773</v>
      </c>
      <c r="AV2157">
        <f t="shared" si="3375"/>
        <v>31.290676044889214</v>
      </c>
      <c r="AW2157">
        <f t="shared" si="3376"/>
        <v>12.278203892179253</v>
      </c>
      <c r="AX2157">
        <f t="shared" si="3377"/>
        <v>23.14745044708252</v>
      </c>
      <c r="AY2157">
        <f t="shared" si="3378"/>
        <v>2.844984997891419</v>
      </c>
      <c r="AZ2157">
        <f t="shared" si="3379"/>
        <v>0.32782470561447102</v>
      </c>
      <c r="BA2157">
        <f t="shared" si="3380"/>
        <v>1.9301614848065218</v>
      </c>
      <c r="BB2157">
        <f t="shared" si="3381"/>
        <v>0.91482351308489718</v>
      </c>
      <c r="BC2157">
        <f t="shared" si="3382"/>
        <v>0.20834760273164418</v>
      </c>
      <c r="BD2157">
        <f t="shared" si="3383"/>
        <v>9.1990162152236579</v>
      </c>
      <c r="BE2157">
        <f t="shared" si="3384"/>
        <v>1.212498525882165</v>
      </c>
      <c r="BF2157">
        <f t="shared" si="3385"/>
        <v>64.394720374765015</v>
      </c>
      <c r="BG2157">
        <f t="shared" si="3386"/>
        <v>76.466772496800644</v>
      </c>
      <c r="BH2157">
        <f t="shared" si="3387"/>
        <v>-3.073753075329019E-2</v>
      </c>
    </row>
    <row r="2158" spans="1:60" x14ac:dyDescent="0.45">
      <c r="A2158" s="1">
        <v>2030</v>
      </c>
      <c r="B2158" s="1" t="s">
        <v>2220</v>
      </c>
      <c r="C2158" s="1">
        <v>11793.000030376017</v>
      </c>
      <c r="D2158" s="1">
        <v>0</v>
      </c>
      <c r="E2158">
        <f t="shared" si="3360"/>
        <v>-5.4462805399619594</v>
      </c>
      <c r="F2158">
        <f t="shared" si="3361"/>
        <v>0.37113128632691927</v>
      </c>
      <c r="G2158">
        <f t="shared" si="3362"/>
        <v>98.290720058413214</v>
      </c>
      <c r="H2158">
        <f t="shared" si="3363"/>
        <v>4.1351731266006464</v>
      </c>
      <c r="I2158">
        <f t="shared" si="3364"/>
        <v>1.2467658361295859</v>
      </c>
      <c r="J2158">
        <f t="shared" si="3365"/>
        <v>24.993122100830078</v>
      </c>
      <c r="K2158" s="1">
        <v>6</v>
      </c>
      <c r="L2158">
        <f t="shared" si="3366"/>
        <v>1.4200000166893005</v>
      </c>
      <c r="M2158" s="1">
        <v>1</v>
      </c>
      <c r="N2158">
        <f t="shared" si="3367"/>
        <v>2.8400000333786011</v>
      </c>
      <c r="O2158" s="1">
        <v>21.315176010131836</v>
      </c>
      <c r="P2158" s="1">
        <v>24.993122100830078</v>
      </c>
      <c r="Q2158" s="1">
        <v>20.111478805541992</v>
      </c>
      <c r="R2158" s="1">
        <v>67.714431762695312</v>
      </c>
      <c r="S2158" s="1">
        <v>73.890266418457031</v>
      </c>
      <c r="T2158" s="1">
        <v>14.153703689575195</v>
      </c>
      <c r="U2158" s="1">
        <v>19.026985168457031</v>
      </c>
      <c r="V2158" s="1">
        <v>56.463123321533203</v>
      </c>
      <c r="W2158" s="1">
        <v>75.899574279785156</v>
      </c>
      <c r="X2158" s="1">
        <v>499.436767578125</v>
      </c>
      <c r="Y2158" s="1">
        <v>1999.0806884765625</v>
      </c>
      <c r="Z2158" s="1">
        <v>817.37139892578125</v>
      </c>
      <c r="AA2158" s="1">
        <v>101.51940155029297</v>
      </c>
      <c r="AB2158" s="1">
        <v>4.11871337890625</v>
      </c>
      <c r="AC2158" s="1">
        <v>0.40816026926040649</v>
      </c>
      <c r="AD2158" s="1">
        <v>0.21368095278739929</v>
      </c>
      <c r="AE2158" s="1">
        <v>2.1620558109134436E-3</v>
      </c>
      <c r="AF2158" s="1">
        <v>0.24748677015304565</v>
      </c>
      <c r="AG2158" s="1">
        <v>4.5430427417159081E-3</v>
      </c>
      <c r="AH2158" s="1">
        <v>0.66666668653488159</v>
      </c>
      <c r="AI2158" s="1">
        <v>-0.21956524252891541</v>
      </c>
      <c r="AJ2158" s="1">
        <v>2.737391471862793</v>
      </c>
      <c r="AK2158" s="1">
        <v>1</v>
      </c>
      <c r="AL2158" s="1">
        <v>0</v>
      </c>
      <c r="AM2158" s="1">
        <v>0.15999999642372131</v>
      </c>
      <c r="AN2158" s="1">
        <v>111135</v>
      </c>
      <c r="AO2158">
        <f t="shared" si="3368"/>
        <v>0.8323946126302082</v>
      </c>
      <c r="AP2158">
        <f t="shared" si="3369"/>
        <v>4.1351731266006464E-3</v>
      </c>
      <c r="AQ2158">
        <f t="shared" si="3370"/>
        <v>298.14312210083006</v>
      </c>
      <c r="AR2158">
        <f t="shared" si="3371"/>
        <v>294.46517601013181</v>
      </c>
      <c r="AS2158">
        <f t="shared" si="3372"/>
        <v>319.85290300698034</v>
      </c>
      <c r="AT2158">
        <f t="shared" si="3373"/>
        <v>1.0941723829969492</v>
      </c>
      <c r="AU2158">
        <f t="shared" si="3374"/>
        <v>3.1783739837376439</v>
      </c>
      <c r="AV2158">
        <f t="shared" si="3375"/>
        <v>31.308044917533021</v>
      </c>
      <c r="AW2158">
        <f t="shared" si="3376"/>
        <v>12.28105974907599</v>
      </c>
      <c r="AX2158">
        <f t="shared" si="3377"/>
        <v>23.154149055480957</v>
      </c>
      <c r="AY2158">
        <f t="shared" si="3378"/>
        <v>2.8461373838628163</v>
      </c>
      <c r="AZ2158">
        <f t="shared" si="3379"/>
        <v>0.32823723498575358</v>
      </c>
      <c r="BA2158">
        <f t="shared" si="3380"/>
        <v>1.931608147608058</v>
      </c>
      <c r="BB2158">
        <f t="shared" si="3381"/>
        <v>0.91452923625475835</v>
      </c>
      <c r="BC2158">
        <f t="shared" si="3382"/>
        <v>0.20861421352966797</v>
      </c>
      <c r="BD2158">
        <f t="shared" si="3383"/>
        <v>9.9784150782774876</v>
      </c>
      <c r="BE2158">
        <f t="shared" si="3384"/>
        <v>1.3302255469180606</v>
      </c>
      <c r="BF2158">
        <f t="shared" si="3385"/>
        <v>64.411459178518697</v>
      </c>
      <c r="BG2158">
        <f t="shared" si="3386"/>
        <v>76.479167348927021</v>
      </c>
      <c r="BH2158">
        <f t="shared" si="3387"/>
        <v>-4.5869076355659635E-2</v>
      </c>
    </row>
    <row r="2159" spans="1:60" x14ac:dyDescent="0.45">
      <c r="A2159" s="1">
        <v>2031</v>
      </c>
      <c r="B2159" s="1" t="s">
        <v>2221</v>
      </c>
      <c r="C2159" s="1">
        <v>11798.500030253083</v>
      </c>
      <c r="D2159" s="1">
        <v>0</v>
      </c>
      <c r="E2159">
        <f t="shared" si="3360"/>
        <v>-8.6269278640961335</v>
      </c>
      <c r="F2159">
        <f t="shared" si="3361"/>
        <v>0.37220833407722154</v>
      </c>
      <c r="G2159">
        <f t="shared" si="3362"/>
        <v>109.49358826460363</v>
      </c>
      <c r="H2159">
        <f t="shared" si="3363"/>
        <v>4.1430761694206053</v>
      </c>
      <c r="I2159">
        <f t="shared" si="3364"/>
        <v>1.2459292576201728</v>
      </c>
      <c r="J2159">
        <f t="shared" si="3365"/>
        <v>24.997329711914063</v>
      </c>
      <c r="K2159" s="1">
        <v>6</v>
      </c>
      <c r="L2159">
        <f t="shared" si="3366"/>
        <v>1.4200000166893005</v>
      </c>
      <c r="M2159" s="1">
        <v>1</v>
      </c>
      <c r="N2159">
        <f t="shared" si="3367"/>
        <v>2.8400000333786011</v>
      </c>
      <c r="O2159" s="1">
        <v>21.319225311279297</v>
      </c>
      <c r="P2159" s="1">
        <v>24.997329711914063</v>
      </c>
      <c r="Q2159" s="1">
        <v>20.110218048095703</v>
      </c>
      <c r="R2159" s="1">
        <v>60.010120391845703</v>
      </c>
      <c r="S2159" s="1">
        <v>70.02569580078125</v>
      </c>
      <c r="T2159" s="1">
        <v>14.160612106323242</v>
      </c>
      <c r="U2159" s="1">
        <v>19.043188095092773</v>
      </c>
      <c r="V2159" s="1">
        <v>56.476394653320313</v>
      </c>
      <c r="W2159" s="1">
        <v>75.944404602050781</v>
      </c>
      <c r="X2159" s="1">
        <v>499.43048095703125</v>
      </c>
      <c r="Y2159" s="1">
        <v>1998.8009033203125</v>
      </c>
      <c r="Z2159" s="1">
        <v>825.02740478515625</v>
      </c>
      <c r="AA2159" s="1">
        <v>101.51882934570312</v>
      </c>
      <c r="AB2159" s="1">
        <v>4.11871337890625</v>
      </c>
      <c r="AC2159" s="1">
        <v>0.40816026926040649</v>
      </c>
      <c r="AD2159" s="1">
        <v>0.21368095278739929</v>
      </c>
      <c r="AE2159" s="1">
        <v>2.1620558109134436E-3</v>
      </c>
      <c r="AF2159" s="1">
        <v>0.24748677015304565</v>
      </c>
      <c r="AG2159" s="1">
        <v>4.5430427417159081E-3</v>
      </c>
      <c r="AH2159" s="1">
        <v>0.66666668653488159</v>
      </c>
      <c r="AI2159" s="1">
        <v>-0.21956524252891541</v>
      </c>
      <c r="AJ2159" s="1">
        <v>2.737391471862793</v>
      </c>
      <c r="AK2159" s="1">
        <v>1</v>
      </c>
      <c r="AL2159" s="1">
        <v>0</v>
      </c>
      <c r="AM2159" s="1">
        <v>0.15999999642372131</v>
      </c>
      <c r="AN2159" s="1">
        <v>111135</v>
      </c>
      <c r="AO2159">
        <f t="shared" si="3368"/>
        <v>0.83238413492838526</v>
      </c>
      <c r="AP2159">
        <f t="shared" si="3369"/>
        <v>4.143076169420605E-3</v>
      </c>
      <c r="AQ2159">
        <f t="shared" si="3370"/>
        <v>298.14732971191404</v>
      </c>
      <c r="AR2159">
        <f t="shared" si="3371"/>
        <v>294.46922531127927</v>
      </c>
      <c r="AS2159">
        <f t="shared" si="3372"/>
        <v>319.80813738298093</v>
      </c>
      <c r="AT2159">
        <f t="shared" si="3373"/>
        <v>1.0896561647022893</v>
      </c>
      <c r="AU2159">
        <f t="shared" si="3374"/>
        <v>3.1791714200440215</v>
      </c>
      <c r="AV2159">
        <f t="shared" si="3375"/>
        <v>31.316076441523531</v>
      </c>
      <c r="AW2159">
        <f t="shared" si="3376"/>
        <v>12.272888346430758</v>
      </c>
      <c r="AX2159">
        <f t="shared" si="3377"/>
        <v>23.15827751159668</v>
      </c>
      <c r="AY2159">
        <f t="shared" si="3378"/>
        <v>2.8468478205441166</v>
      </c>
      <c r="AZ2159">
        <f t="shared" si="3379"/>
        <v>0.32907942458301331</v>
      </c>
      <c r="BA2159">
        <f t="shared" si="3380"/>
        <v>1.9332421624238487</v>
      </c>
      <c r="BB2159">
        <f t="shared" si="3381"/>
        <v>0.91360565812026784</v>
      </c>
      <c r="BC2159">
        <f t="shared" si="3382"/>
        <v>0.20915854166222883</v>
      </c>
      <c r="BD2159">
        <f t="shared" si="3383"/>
        <v>11.115660901482979</v>
      </c>
      <c r="BE2159">
        <f t="shared" si="3384"/>
        <v>1.5636201398998744</v>
      </c>
      <c r="BF2159">
        <f t="shared" si="3385"/>
        <v>64.455739746499489</v>
      </c>
      <c r="BG2159">
        <f t="shared" si="3386"/>
        <v>74.126524138686136</v>
      </c>
      <c r="BH2159">
        <f t="shared" si="3387"/>
        <v>-7.5014311500652658E-2</v>
      </c>
    </row>
    <row r="2160" spans="1:60" x14ac:dyDescent="0.45">
      <c r="A2160" s="1">
        <v>2032</v>
      </c>
      <c r="B2160" s="1" t="s">
        <v>2222</v>
      </c>
      <c r="C2160" s="1">
        <v>11803.500030141324</v>
      </c>
      <c r="D2160" s="1">
        <v>0</v>
      </c>
      <c r="E2160">
        <f t="shared" si="3360"/>
        <v>-10.137263493115002</v>
      </c>
      <c r="F2160">
        <f t="shared" si="3361"/>
        <v>0.37237776610059026</v>
      </c>
      <c r="G2160">
        <f t="shared" si="3362"/>
        <v>111.37046635487884</v>
      </c>
      <c r="H2160">
        <f t="shared" si="3363"/>
        <v>4.1501790656373148</v>
      </c>
      <c r="I2160">
        <f t="shared" si="3364"/>
        <v>1.2475290439643894</v>
      </c>
      <c r="J2160">
        <f t="shared" si="3365"/>
        <v>25.014030456542969</v>
      </c>
      <c r="K2160" s="1">
        <v>6</v>
      </c>
      <c r="L2160">
        <f t="shared" si="3366"/>
        <v>1.4200000166893005</v>
      </c>
      <c r="M2160" s="1">
        <v>1</v>
      </c>
      <c r="N2160">
        <f t="shared" si="3367"/>
        <v>2.8400000333786011</v>
      </c>
      <c r="O2160" s="1">
        <v>21.322963714599609</v>
      </c>
      <c r="P2160" s="1">
        <v>25.014030456542969</v>
      </c>
      <c r="Q2160" s="1">
        <v>20.110147476196289</v>
      </c>
      <c r="R2160" s="1">
        <v>52.813488006591797</v>
      </c>
      <c r="S2160" s="1">
        <v>64.669204711914063</v>
      </c>
      <c r="T2160" s="1">
        <v>14.168000221252441</v>
      </c>
      <c r="U2160" s="1">
        <v>19.058689117431641</v>
      </c>
      <c r="V2160" s="1">
        <v>56.492439270019531</v>
      </c>
      <c r="W2160" s="1">
        <v>75.987823486328125</v>
      </c>
      <c r="X2160" s="1">
        <v>499.44891357421875</v>
      </c>
      <c r="Y2160" s="1">
        <v>1998.88623046875</v>
      </c>
      <c r="Z2160" s="1">
        <v>835.78173828125</v>
      </c>
      <c r="AA2160" s="1">
        <v>101.51848602294922</v>
      </c>
      <c r="AB2160" s="1">
        <v>4.11871337890625</v>
      </c>
      <c r="AC2160" s="1">
        <v>0.40816026926040649</v>
      </c>
      <c r="AD2160" s="1">
        <v>0.21368095278739929</v>
      </c>
      <c r="AE2160" s="1">
        <v>2.1620558109134436E-3</v>
      </c>
      <c r="AF2160" s="1">
        <v>0.24748677015304565</v>
      </c>
      <c r="AG2160" s="1">
        <v>4.5430427417159081E-3</v>
      </c>
      <c r="AH2160" s="1">
        <v>0.66666668653488159</v>
      </c>
      <c r="AI2160" s="1">
        <v>-0.21956524252891541</v>
      </c>
      <c r="AJ2160" s="1">
        <v>2.737391471862793</v>
      </c>
      <c r="AK2160" s="1">
        <v>1</v>
      </c>
      <c r="AL2160" s="1">
        <v>0</v>
      </c>
      <c r="AM2160" s="1">
        <v>0.15999999642372131</v>
      </c>
      <c r="AN2160" s="1">
        <v>111135</v>
      </c>
      <c r="AO2160">
        <f t="shared" si="3368"/>
        <v>0.83241485595703124</v>
      </c>
      <c r="AP2160">
        <f t="shared" si="3369"/>
        <v>4.1501790656373145E-3</v>
      </c>
      <c r="AQ2160">
        <f t="shared" si="3370"/>
        <v>298.16403045654295</v>
      </c>
      <c r="AR2160">
        <f t="shared" si="3371"/>
        <v>294.47296371459959</v>
      </c>
      <c r="AS2160">
        <f t="shared" si="3372"/>
        <v>319.82178972642578</v>
      </c>
      <c r="AT2160">
        <f t="shared" si="3373"/>
        <v>1.0845265554022931</v>
      </c>
      <c r="AU2160">
        <f t="shared" si="3374"/>
        <v>3.1823383087481076</v>
      </c>
      <c r="AV2160">
        <f t="shared" si="3375"/>
        <v>31.347377540960469</v>
      </c>
      <c r="AW2160">
        <f t="shared" si="3376"/>
        <v>12.288688423528829</v>
      </c>
      <c r="AX2160">
        <f t="shared" si="3377"/>
        <v>23.168497085571289</v>
      </c>
      <c r="AY2160">
        <f t="shared" si="3378"/>
        <v>2.8486071017233887</v>
      </c>
      <c r="AZ2160">
        <f t="shared" si="3379"/>
        <v>0.32921185930452562</v>
      </c>
      <c r="BA2160">
        <f t="shared" si="3380"/>
        <v>1.9348092647837183</v>
      </c>
      <c r="BB2160">
        <f t="shared" si="3381"/>
        <v>0.91379783693967043</v>
      </c>
      <c r="BC2160">
        <f t="shared" si="3382"/>
        <v>0.20924414181850143</v>
      </c>
      <c r="BD2160">
        <f t="shared" si="3383"/>
        <v>11.306161132017104</v>
      </c>
      <c r="BE2160">
        <f t="shared" si="3384"/>
        <v>1.7221561151247771</v>
      </c>
      <c r="BF2160">
        <f t="shared" si="3385"/>
        <v>64.44653944672632</v>
      </c>
      <c r="BG2160">
        <f t="shared" si="3386"/>
        <v>69.487974273485008</v>
      </c>
      <c r="BH2160">
        <f t="shared" si="3387"/>
        <v>-9.4017930213312187E-2</v>
      </c>
    </row>
    <row r="2161" spans="1:60" x14ac:dyDescent="0.45">
      <c r="A2161" s="1">
        <v>2033</v>
      </c>
      <c r="B2161" s="1" t="s">
        <v>2223</v>
      </c>
      <c r="C2161" s="1">
        <v>11808.500030029565</v>
      </c>
      <c r="D2161" s="1">
        <v>0</v>
      </c>
      <c r="E2161">
        <f t="shared" si="3360"/>
        <v>-8.7938734774331415</v>
      </c>
      <c r="F2161">
        <f t="shared" si="3361"/>
        <v>0.37411225541743603</v>
      </c>
      <c r="G2161">
        <f t="shared" si="3362"/>
        <v>99.667580867265414</v>
      </c>
      <c r="H2161">
        <f t="shared" si="3363"/>
        <v>4.1584350630799092</v>
      </c>
      <c r="I2161">
        <f t="shared" si="3364"/>
        <v>1.2448871667297032</v>
      </c>
      <c r="J2161">
        <f t="shared" si="3365"/>
        <v>25.00883674621582</v>
      </c>
      <c r="K2161" s="1">
        <v>6</v>
      </c>
      <c r="L2161">
        <f t="shared" si="3366"/>
        <v>1.4200000166893005</v>
      </c>
      <c r="M2161" s="1">
        <v>1</v>
      </c>
      <c r="N2161">
        <f t="shared" si="3367"/>
        <v>2.8400000333786011</v>
      </c>
      <c r="O2161" s="1">
        <v>21.32672119140625</v>
      </c>
      <c r="P2161" s="1">
        <v>25.00883674621582</v>
      </c>
      <c r="Q2161" s="1">
        <v>20.110223770141602</v>
      </c>
      <c r="R2161" s="1">
        <v>49.122661590576172</v>
      </c>
      <c r="S2161" s="1">
        <v>59.389839172363281</v>
      </c>
      <c r="T2161" s="1">
        <v>14.174811363220215</v>
      </c>
      <c r="U2161" s="1">
        <v>19.074945449829102</v>
      </c>
      <c r="V2161" s="1">
        <v>56.506210327148438</v>
      </c>
      <c r="W2161" s="1">
        <v>76.035247802734375</v>
      </c>
      <c r="X2161" s="1">
        <v>499.46957397460937</v>
      </c>
      <c r="Y2161" s="1">
        <v>1999.0689697265625</v>
      </c>
      <c r="Z2161" s="1">
        <v>847.92474365234375</v>
      </c>
      <c r="AA2161" s="1">
        <v>101.51882171630859</v>
      </c>
      <c r="AB2161" s="1">
        <v>4.11871337890625</v>
      </c>
      <c r="AC2161" s="1">
        <v>0.40816026926040649</v>
      </c>
      <c r="AD2161" s="1">
        <v>0.21368095278739929</v>
      </c>
      <c r="AE2161" s="1">
        <v>2.1620558109134436E-3</v>
      </c>
      <c r="AF2161" s="1">
        <v>0.24748677015304565</v>
      </c>
      <c r="AG2161" s="1">
        <v>4.5430427417159081E-3</v>
      </c>
      <c r="AH2161" s="1">
        <v>0.66666668653488159</v>
      </c>
      <c r="AI2161" s="1">
        <v>-0.21956524252891541</v>
      </c>
      <c r="AJ2161" s="1">
        <v>2.737391471862793</v>
      </c>
      <c r="AK2161" s="1">
        <v>1</v>
      </c>
      <c r="AL2161" s="1">
        <v>0</v>
      </c>
      <c r="AM2161" s="1">
        <v>0.15999999642372131</v>
      </c>
      <c r="AN2161" s="1">
        <v>111135</v>
      </c>
      <c r="AO2161">
        <f t="shared" si="3368"/>
        <v>0.83244928995768219</v>
      </c>
      <c r="AP2161">
        <f t="shared" si="3369"/>
        <v>4.1584350630799096E-3</v>
      </c>
      <c r="AQ2161">
        <f t="shared" si="3370"/>
        <v>298.1588367462158</v>
      </c>
      <c r="AR2161">
        <f t="shared" si="3371"/>
        <v>294.47672119140623</v>
      </c>
      <c r="AS2161">
        <f t="shared" si="3372"/>
        <v>319.85102800702225</v>
      </c>
      <c r="AT2161">
        <f t="shared" si="3373"/>
        <v>1.0818720689033638</v>
      </c>
      <c r="AU2161">
        <f t="shared" si="3374"/>
        <v>3.1813531530992156</v>
      </c>
      <c r="AV2161">
        <f t="shared" si="3375"/>
        <v>31.337569716770499</v>
      </c>
      <c r="AW2161">
        <f t="shared" si="3376"/>
        <v>12.262624266941398</v>
      </c>
      <c r="AX2161">
        <f t="shared" si="3377"/>
        <v>23.167778968811035</v>
      </c>
      <c r="AY2161">
        <f t="shared" si="3378"/>
        <v>2.848483448163913</v>
      </c>
      <c r="AZ2161">
        <f t="shared" si="3379"/>
        <v>0.33056680115891413</v>
      </c>
      <c r="BA2161">
        <f t="shared" si="3380"/>
        <v>1.9364659863695124</v>
      </c>
      <c r="BB2161">
        <f t="shared" si="3381"/>
        <v>0.91201746179440057</v>
      </c>
      <c r="BC2161">
        <f t="shared" si="3382"/>
        <v>0.21011998550644653</v>
      </c>
      <c r="BD2161">
        <f t="shared" si="3383"/>
        <v>10.118135372959687</v>
      </c>
      <c r="BE2161">
        <f t="shared" si="3384"/>
        <v>1.6781924695570678</v>
      </c>
      <c r="BF2161">
        <f t="shared" si="3385"/>
        <v>64.52987854417043</v>
      </c>
      <c r="BG2161">
        <f t="shared" si="3386"/>
        <v>63.570025459337216</v>
      </c>
      <c r="BH2161">
        <f t="shared" si="3387"/>
        <v>-8.9266534554802851E-2</v>
      </c>
    </row>
    <row r="2162" spans="1:60" x14ac:dyDescent="0.45">
      <c r="A2162" s="1">
        <v>2034</v>
      </c>
      <c r="B2162" s="1" t="s">
        <v>2224</v>
      </c>
      <c r="C2162" s="1">
        <v>11814.000029906631</v>
      </c>
      <c r="D2162" s="1">
        <v>0</v>
      </c>
      <c r="E2162">
        <f t="shared" si="3360"/>
        <v>-6.5401071130472719</v>
      </c>
      <c r="F2162">
        <f t="shared" si="3361"/>
        <v>0.37538477557078059</v>
      </c>
      <c r="G2162">
        <f t="shared" si="3362"/>
        <v>86.081631413580226</v>
      </c>
      <c r="H2162">
        <f t="shared" si="3363"/>
        <v>4.166908772044736</v>
      </c>
      <c r="I2162">
        <f t="shared" si="3364"/>
        <v>1.2436726618267062</v>
      </c>
      <c r="J2162">
        <f t="shared" si="3365"/>
        <v>25.012237548828125</v>
      </c>
      <c r="K2162" s="1">
        <v>6</v>
      </c>
      <c r="L2162">
        <f t="shared" si="3366"/>
        <v>1.4200000166893005</v>
      </c>
      <c r="M2162" s="1">
        <v>1</v>
      </c>
      <c r="N2162">
        <f t="shared" si="3367"/>
        <v>2.8400000333786011</v>
      </c>
      <c r="O2162" s="1">
        <v>21.330913543701172</v>
      </c>
      <c r="P2162" s="1">
        <v>25.012237548828125</v>
      </c>
      <c r="Q2162" s="1">
        <v>20.110816955566406</v>
      </c>
      <c r="R2162" s="1">
        <v>48.886032104492188</v>
      </c>
      <c r="S2162" s="1">
        <v>56.459938049316406</v>
      </c>
      <c r="T2162" s="1">
        <v>14.183182716369629</v>
      </c>
      <c r="U2162" s="1">
        <v>19.09324836730957</v>
      </c>
      <c r="V2162" s="1">
        <v>56.524929046630859</v>
      </c>
      <c r="W2162" s="1">
        <v>76.087425231933594</v>
      </c>
      <c r="X2162" s="1">
        <v>499.4656982421875</v>
      </c>
      <c r="Y2162" s="1">
        <v>1999.2130126953125</v>
      </c>
      <c r="Z2162" s="1">
        <v>856.5491943359375</v>
      </c>
      <c r="AA2162" s="1">
        <v>101.51889801025391</v>
      </c>
      <c r="AB2162" s="1">
        <v>4.11871337890625</v>
      </c>
      <c r="AC2162" s="1">
        <v>0.40816026926040649</v>
      </c>
      <c r="AD2162" s="1">
        <v>0.21368095278739929</v>
      </c>
      <c r="AE2162" s="1">
        <v>2.1620558109134436E-3</v>
      </c>
      <c r="AF2162" s="1">
        <v>0.24748677015304565</v>
      </c>
      <c r="AG2162" s="1">
        <v>4.5430427417159081E-3</v>
      </c>
      <c r="AH2162" s="1">
        <v>0.66666668653488159</v>
      </c>
      <c r="AI2162" s="1">
        <v>-0.21956524252891541</v>
      </c>
      <c r="AJ2162" s="1">
        <v>2.737391471862793</v>
      </c>
      <c r="AK2162" s="1">
        <v>1</v>
      </c>
      <c r="AL2162" s="1">
        <v>0</v>
      </c>
      <c r="AM2162" s="1">
        <v>0.15999999642372131</v>
      </c>
      <c r="AN2162" s="1">
        <v>111135</v>
      </c>
      <c r="AO2162">
        <f t="shared" si="3368"/>
        <v>0.83244283040364575</v>
      </c>
      <c r="AP2162">
        <f t="shared" si="3369"/>
        <v>4.1669087720447359E-3</v>
      </c>
      <c r="AQ2162">
        <f t="shared" si="3370"/>
        <v>298.1622375488281</v>
      </c>
      <c r="AR2162">
        <f t="shared" si="3371"/>
        <v>294.48091354370115</v>
      </c>
      <c r="AS2162">
        <f t="shared" si="3372"/>
        <v>319.87407488150711</v>
      </c>
      <c r="AT2162">
        <f t="shared" si="3373"/>
        <v>1.0779645023016</v>
      </c>
      <c r="AU2162">
        <f t="shared" si="3374"/>
        <v>3.1819981955120533</v>
      </c>
      <c r="AV2162">
        <f t="shared" si="3375"/>
        <v>31.343900080462419</v>
      </c>
      <c r="AW2162">
        <f t="shared" si="3376"/>
        <v>12.250651713152848</v>
      </c>
      <c r="AX2162">
        <f t="shared" si="3377"/>
        <v>23.171575546264648</v>
      </c>
      <c r="AY2162">
        <f t="shared" si="3378"/>
        <v>2.8491372395155556</v>
      </c>
      <c r="AZ2162">
        <f t="shared" si="3379"/>
        <v>0.331559934034514</v>
      </c>
      <c r="BA2162">
        <f t="shared" si="3380"/>
        <v>1.9383255336853471</v>
      </c>
      <c r="BB2162">
        <f t="shared" si="3381"/>
        <v>0.91081170583020854</v>
      </c>
      <c r="BC2162">
        <f t="shared" si="3382"/>
        <v>0.21076203099486274</v>
      </c>
      <c r="BD2162">
        <f t="shared" si="3383"/>
        <v>8.7389123600315202</v>
      </c>
      <c r="BE2162">
        <f t="shared" si="3384"/>
        <v>1.524649767387098</v>
      </c>
      <c r="BF2162">
        <f t="shared" si="3385"/>
        <v>64.58523998767501</v>
      </c>
      <c r="BG2162">
        <f t="shared" si="3386"/>
        <v>59.568791746092685</v>
      </c>
      <c r="BH2162">
        <f t="shared" si="3387"/>
        <v>-7.0908671312602992E-2</v>
      </c>
    </row>
    <row r="2163" spans="1:60" x14ac:dyDescent="0.45">
      <c r="A2163" s="1">
        <v>2035</v>
      </c>
      <c r="B2163" s="1" t="s">
        <v>2225</v>
      </c>
      <c r="C2163" s="1">
        <v>11819.000029794872</v>
      </c>
      <c r="D2163" s="1">
        <v>0</v>
      </c>
      <c r="E2163">
        <f t="shared" si="3360"/>
        <v>-5.7445028163275067</v>
      </c>
      <c r="F2163">
        <f t="shared" si="3361"/>
        <v>0.37705312578297984</v>
      </c>
      <c r="G2163">
        <f t="shared" si="3362"/>
        <v>81.286036728975972</v>
      </c>
      <c r="H2163">
        <f t="shared" si="3363"/>
        <v>4.174826896798467</v>
      </c>
      <c r="I2163">
        <f t="shared" si="3364"/>
        <v>1.241163664379328</v>
      </c>
      <c r="J2163">
        <f t="shared" si="3365"/>
        <v>25.007476806640625</v>
      </c>
      <c r="K2163" s="1">
        <v>6</v>
      </c>
      <c r="L2163">
        <f t="shared" si="3366"/>
        <v>1.4200000166893005</v>
      </c>
      <c r="M2163" s="1">
        <v>1</v>
      </c>
      <c r="N2163">
        <f t="shared" si="3367"/>
        <v>2.8400000333786011</v>
      </c>
      <c r="O2163" s="1">
        <v>21.332923889160156</v>
      </c>
      <c r="P2163" s="1">
        <v>25.007476806640625</v>
      </c>
      <c r="Q2163" s="1">
        <v>20.110994338989258</v>
      </c>
      <c r="R2163" s="1">
        <v>48.865242004394531</v>
      </c>
      <c r="S2163" s="1">
        <v>55.487743377685547</v>
      </c>
      <c r="T2163" s="1">
        <v>14.189722061157227</v>
      </c>
      <c r="U2163" s="1">
        <v>19.109041213989258</v>
      </c>
      <c r="V2163" s="1">
        <v>56.543289184570313</v>
      </c>
      <c r="W2163" s="1">
        <v>76.140365600585938</v>
      </c>
      <c r="X2163" s="1">
        <v>499.4654541015625</v>
      </c>
      <c r="Y2163" s="1">
        <v>1999.002197265625</v>
      </c>
      <c r="Z2163" s="1">
        <v>858.34490966796875</v>
      </c>
      <c r="AA2163" s="1">
        <v>101.51904296875</v>
      </c>
      <c r="AB2163" s="1">
        <v>4.11871337890625</v>
      </c>
      <c r="AC2163" s="1">
        <v>0.40816026926040649</v>
      </c>
      <c r="AD2163" s="1">
        <v>0.21368095278739929</v>
      </c>
      <c r="AE2163" s="1">
        <v>2.1620558109134436E-3</v>
      </c>
      <c r="AF2163" s="1">
        <v>0.24748677015304565</v>
      </c>
      <c r="AG2163" s="1">
        <v>4.5430427417159081E-3</v>
      </c>
      <c r="AH2163" s="1">
        <v>0.66666668653488159</v>
      </c>
      <c r="AI2163" s="1">
        <v>-0.21956524252891541</v>
      </c>
      <c r="AJ2163" s="1">
        <v>2.737391471862793</v>
      </c>
      <c r="AK2163" s="1">
        <v>1</v>
      </c>
      <c r="AL2163" s="1">
        <v>0</v>
      </c>
      <c r="AM2163" s="1">
        <v>0.15999999642372131</v>
      </c>
      <c r="AN2163" s="1">
        <v>111135</v>
      </c>
      <c r="AO2163">
        <f t="shared" si="3368"/>
        <v>0.83244242350260411</v>
      </c>
      <c r="AP2163">
        <f t="shared" si="3369"/>
        <v>4.1748268967984666E-3</v>
      </c>
      <c r="AQ2163">
        <f t="shared" si="3370"/>
        <v>298.1574768066406</v>
      </c>
      <c r="AR2163">
        <f t="shared" si="3371"/>
        <v>294.48292388916013</v>
      </c>
      <c r="AS2163">
        <f t="shared" si="3372"/>
        <v>319.84034441351105</v>
      </c>
      <c r="AT2163">
        <f t="shared" si="3373"/>
        <v>1.0744882505797306</v>
      </c>
      <c r="AU2163">
        <f t="shared" si="3374"/>
        <v>3.1810952404739181</v>
      </c>
      <c r="AV2163">
        <f t="shared" si="3375"/>
        <v>31.334960884660187</v>
      </c>
      <c r="AW2163">
        <f t="shared" si="3376"/>
        <v>12.22591967067093</v>
      </c>
      <c r="AX2163">
        <f t="shared" si="3377"/>
        <v>23.170200347900391</v>
      </c>
      <c r="AY2163">
        <f t="shared" si="3378"/>
        <v>2.848900407693745</v>
      </c>
      <c r="AZ2163">
        <f t="shared" si="3379"/>
        <v>0.33286080049987282</v>
      </c>
      <c r="BA2163">
        <f t="shared" si="3380"/>
        <v>1.9399315760945901</v>
      </c>
      <c r="BB2163">
        <f t="shared" si="3381"/>
        <v>0.90896883159915487</v>
      </c>
      <c r="BC2163">
        <f t="shared" si="3382"/>
        <v>0.21160312095107647</v>
      </c>
      <c r="BD2163">
        <f t="shared" si="3383"/>
        <v>8.252080655448303</v>
      </c>
      <c r="BE2163">
        <f t="shared" si="3384"/>
        <v>1.4649367910980002</v>
      </c>
      <c r="BF2163">
        <f t="shared" si="3385"/>
        <v>64.6648637363419</v>
      </c>
      <c r="BG2163">
        <f t="shared" si="3386"/>
        <v>58.218404895606838</v>
      </c>
      <c r="BH2163">
        <f t="shared" si="3387"/>
        <v>-6.3805851863674379E-2</v>
      </c>
    </row>
    <row r="2164" spans="1:60" x14ac:dyDescent="0.45">
      <c r="A2164" s="1">
        <v>2036</v>
      </c>
      <c r="B2164" s="1" t="s">
        <v>2226</v>
      </c>
      <c r="C2164" s="1">
        <v>11824.000029683113</v>
      </c>
      <c r="D2164" s="1">
        <v>0</v>
      </c>
      <c r="E2164">
        <f t="shared" si="3360"/>
        <v>-5.4140570521532974</v>
      </c>
      <c r="F2164">
        <f t="shared" si="3361"/>
        <v>0.37752883193786047</v>
      </c>
      <c r="G2164">
        <f t="shared" si="3362"/>
        <v>79.344515203209255</v>
      </c>
      <c r="H2164">
        <f t="shared" si="3363"/>
        <v>4.1831015995447016</v>
      </c>
      <c r="I2164">
        <f t="shared" si="3364"/>
        <v>1.2422147596948987</v>
      </c>
      <c r="J2164">
        <f t="shared" si="3365"/>
        <v>25.021913528442383</v>
      </c>
      <c r="K2164" s="1">
        <v>6</v>
      </c>
      <c r="L2164">
        <f t="shared" si="3366"/>
        <v>1.4200000166893005</v>
      </c>
      <c r="M2164" s="1">
        <v>1</v>
      </c>
      <c r="N2164">
        <f t="shared" si="3367"/>
        <v>2.8400000333786011</v>
      </c>
      <c r="O2164" s="1">
        <v>21.335325241088867</v>
      </c>
      <c r="P2164" s="1">
        <v>25.021913528442383</v>
      </c>
      <c r="Q2164" s="1">
        <v>20.111019134521484</v>
      </c>
      <c r="R2164" s="1">
        <v>48.888236999511719</v>
      </c>
      <c r="S2164" s="1">
        <v>55.115097045898438</v>
      </c>
      <c r="T2164" s="1">
        <v>14.196649551391602</v>
      </c>
      <c r="U2164" s="1">
        <v>19.125633239746094</v>
      </c>
      <c r="V2164" s="1">
        <v>56.563140869140625</v>
      </c>
      <c r="W2164" s="1">
        <v>76.194854736328125</v>
      </c>
      <c r="X2164" s="1">
        <v>499.4656982421875</v>
      </c>
      <c r="Y2164" s="1">
        <v>1998.7291259765625</v>
      </c>
      <c r="Z2164" s="1">
        <v>858.6241455078125</v>
      </c>
      <c r="AA2164" s="1">
        <v>101.51921844482422</v>
      </c>
      <c r="AB2164" s="1">
        <v>4.11871337890625</v>
      </c>
      <c r="AC2164" s="1">
        <v>0.40816026926040649</v>
      </c>
      <c r="AD2164" s="1">
        <v>0.21368095278739929</v>
      </c>
      <c r="AE2164" s="1">
        <v>2.1620558109134436E-3</v>
      </c>
      <c r="AF2164" s="1">
        <v>0.24748677015304565</v>
      </c>
      <c r="AG2164" s="1">
        <v>4.5430427417159081E-3</v>
      </c>
      <c r="AH2164" s="1">
        <v>0.66666668653488159</v>
      </c>
      <c r="AI2164" s="1">
        <v>-0.21956524252891541</v>
      </c>
      <c r="AJ2164" s="1">
        <v>2.737391471862793</v>
      </c>
      <c r="AK2164" s="1">
        <v>1</v>
      </c>
      <c r="AL2164" s="1">
        <v>0</v>
      </c>
      <c r="AM2164" s="1">
        <v>0.15999999642372131</v>
      </c>
      <c r="AN2164" s="1">
        <v>111135</v>
      </c>
      <c r="AO2164">
        <f t="shared" si="3368"/>
        <v>0.83244283040364575</v>
      </c>
      <c r="AP2164">
        <f t="shared" si="3369"/>
        <v>4.1831015995447019E-3</v>
      </c>
      <c r="AQ2164">
        <f t="shared" si="3370"/>
        <v>298.17191352844236</v>
      </c>
      <c r="AR2164">
        <f t="shared" si="3371"/>
        <v>294.48532524108884</v>
      </c>
      <c r="AS2164">
        <f t="shared" si="3372"/>
        <v>319.79665300823763</v>
      </c>
      <c r="AT2164">
        <f t="shared" si="3373"/>
        <v>1.0682495975442539</v>
      </c>
      <c r="AU2164">
        <f t="shared" si="3374"/>
        <v>3.1838340984562734</v>
      </c>
      <c r="AV2164">
        <f t="shared" si="3375"/>
        <v>31.361885436368777</v>
      </c>
      <c r="AW2164">
        <f t="shared" si="3376"/>
        <v>12.236252196622683</v>
      </c>
      <c r="AX2164">
        <f t="shared" si="3377"/>
        <v>23.178619384765625</v>
      </c>
      <c r="AY2164">
        <f t="shared" si="3378"/>
        <v>2.8503505746268312</v>
      </c>
      <c r="AZ2164">
        <f t="shared" si="3379"/>
        <v>0.33323147675924669</v>
      </c>
      <c r="BA2164">
        <f t="shared" si="3380"/>
        <v>1.9416193387613747</v>
      </c>
      <c r="BB2164">
        <f t="shared" si="3381"/>
        <v>0.90873123586545645</v>
      </c>
      <c r="BC2164">
        <f t="shared" si="3382"/>
        <v>0.21184280651278675</v>
      </c>
      <c r="BD2164">
        <f t="shared" si="3383"/>
        <v>8.0549931713132761</v>
      </c>
      <c r="BE2164">
        <f t="shared" si="3384"/>
        <v>1.4396149050982017</v>
      </c>
      <c r="BF2164">
        <f t="shared" si="3385"/>
        <v>64.669797676228129</v>
      </c>
      <c r="BG2164">
        <f t="shared" si="3386"/>
        <v>57.688680473540813</v>
      </c>
      <c r="BH2164">
        <f t="shared" si="3387"/>
        <v>-6.0692318024312714E-2</v>
      </c>
    </row>
    <row r="2165" spans="1:60" x14ac:dyDescent="0.45">
      <c r="A2165" s="1">
        <v>2037</v>
      </c>
      <c r="B2165" s="1" t="s">
        <v>2227</v>
      </c>
      <c r="C2165" s="1">
        <v>11829.500029560179</v>
      </c>
      <c r="D2165" s="1">
        <v>0</v>
      </c>
      <c r="E2165">
        <f t="shared" si="3360"/>
        <v>-5.2868879697888467</v>
      </c>
      <c r="F2165">
        <f t="shared" si="3361"/>
        <v>0.378515415072601</v>
      </c>
      <c r="G2165">
        <f t="shared" si="3362"/>
        <v>78.553523893797333</v>
      </c>
      <c r="H2165">
        <f t="shared" si="3363"/>
        <v>4.1944001020316817</v>
      </c>
      <c r="I2165">
        <f t="shared" si="3364"/>
        <v>1.2426759482692844</v>
      </c>
      <c r="J2165">
        <f t="shared" si="3365"/>
        <v>25.035091400146484</v>
      </c>
      <c r="K2165" s="1">
        <v>6</v>
      </c>
      <c r="L2165">
        <f t="shared" si="3366"/>
        <v>1.4200000166893005</v>
      </c>
      <c r="M2165" s="1">
        <v>1</v>
      </c>
      <c r="N2165">
        <f t="shared" si="3367"/>
        <v>2.8400000333786011</v>
      </c>
      <c r="O2165" s="1">
        <v>21.339330673217773</v>
      </c>
      <c r="P2165" s="1">
        <v>25.035091400146484</v>
      </c>
      <c r="Q2165" s="1">
        <v>20.111120223999023</v>
      </c>
      <c r="R2165" s="1">
        <v>48.900363922119141</v>
      </c>
      <c r="S2165" s="1">
        <v>54.974071502685547</v>
      </c>
      <c r="T2165" s="1">
        <v>14.203821182250977</v>
      </c>
      <c r="U2165" s="1">
        <v>19.145732879638672</v>
      </c>
      <c r="V2165" s="1">
        <v>56.579021453857422</v>
      </c>
      <c r="W2165" s="1">
        <v>76.256378173828125</v>
      </c>
      <c r="X2165" s="1">
        <v>499.494384765625</v>
      </c>
      <c r="Y2165" s="1">
        <v>1998.762939453125</v>
      </c>
      <c r="Z2165" s="1">
        <v>857.3876953125</v>
      </c>
      <c r="AA2165" s="1">
        <v>101.51922607421875</v>
      </c>
      <c r="AB2165" s="1">
        <v>4.11871337890625</v>
      </c>
      <c r="AC2165" s="1">
        <v>0.40816026926040649</v>
      </c>
      <c r="AD2165" s="1">
        <v>0.21368095278739929</v>
      </c>
      <c r="AE2165" s="1">
        <v>2.1620558109134436E-3</v>
      </c>
      <c r="AF2165" s="1">
        <v>0.24748677015304565</v>
      </c>
      <c r="AG2165" s="1">
        <v>4.5430427417159081E-3</v>
      </c>
      <c r="AH2165" s="1">
        <v>1</v>
      </c>
      <c r="AI2165" s="1">
        <v>-0.21956524252891541</v>
      </c>
      <c r="AJ2165" s="1">
        <v>2.737391471862793</v>
      </c>
      <c r="AK2165" s="1">
        <v>1</v>
      </c>
      <c r="AL2165" s="1">
        <v>0</v>
      </c>
      <c r="AM2165" s="1">
        <v>0.15999999642372131</v>
      </c>
      <c r="AN2165" s="1">
        <v>111115</v>
      </c>
      <c r="AO2165">
        <f t="shared" si="3368"/>
        <v>0.83249064127604167</v>
      </c>
      <c r="AP2165">
        <f t="shared" si="3369"/>
        <v>4.1944001020316818E-3</v>
      </c>
      <c r="AQ2165">
        <f t="shared" si="3370"/>
        <v>298.18509140014646</v>
      </c>
      <c r="AR2165">
        <f t="shared" si="3371"/>
        <v>294.48933067321775</v>
      </c>
      <c r="AS2165">
        <f t="shared" si="3372"/>
        <v>319.8020631643667</v>
      </c>
      <c r="AT2165">
        <f t="shared" si="3373"/>
        <v>1.0614192038818522</v>
      </c>
      <c r="AU2165">
        <f t="shared" si="3374"/>
        <v>3.1863359328339258</v>
      </c>
      <c r="AV2165">
        <f t="shared" si="3375"/>
        <v>31.38652702596902</v>
      </c>
      <c r="AW2165">
        <f t="shared" si="3376"/>
        <v>12.240794146330348</v>
      </c>
      <c r="AX2165">
        <f t="shared" si="3377"/>
        <v>23.187211036682129</v>
      </c>
      <c r="AY2165">
        <f t="shared" si="3378"/>
        <v>2.8518311399134233</v>
      </c>
      <c r="AZ2165">
        <f t="shared" si="3379"/>
        <v>0.33399988555524884</v>
      </c>
      <c r="BA2165">
        <f t="shared" si="3380"/>
        <v>1.9436599845646414</v>
      </c>
      <c r="BB2165">
        <f t="shared" si="3381"/>
        <v>0.9081711553487819</v>
      </c>
      <c r="BC2165">
        <f t="shared" si="3382"/>
        <v>0.21233970182440023</v>
      </c>
      <c r="BD2165">
        <f t="shared" si="3383"/>
        <v>7.9746929511009563</v>
      </c>
      <c r="BE2165">
        <f t="shared" si="3384"/>
        <v>1.4289195205408771</v>
      </c>
      <c r="BF2165">
        <f t="shared" si="3385"/>
        <v>64.69444674574062</v>
      </c>
      <c r="BG2165">
        <f t="shared" si="3386"/>
        <v>57.487204839069371</v>
      </c>
      <c r="BH2165">
        <f t="shared" si="3387"/>
        <v>-5.9497116474821164E-2</v>
      </c>
    </row>
    <row r="2166" spans="1:60" x14ac:dyDescent="0.45">
      <c r="A2166" s="1">
        <v>2038</v>
      </c>
      <c r="B2166" s="1" t="s">
        <v>2228</v>
      </c>
      <c r="C2166" s="1">
        <v>11834.50002944842</v>
      </c>
      <c r="D2166" s="1">
        <v>0</v>
      </c>
      <c r="E2166">
        <f t="shared" si="3360"/>
        <v>-5.0907207092669946</v>
      </c>
      <c r="F2166">
        <f t="shared" si="3361"/>
        <v>0.37965352173912204</v>
      </c>
      <c r="G2166">
        <f t="shared" si="3362"/>
        <v>77.572940976008908</v>
      </c>
      <c r="H2166">
        <f t="shared" si="3363"/>
        <v>4.2051118194332018</v>
      </c>
      <c r="I2166">
        <f t="shared" si="3364"/>
        <v>1.2425289213257225</v>
      </c>
      <c r="J2166">
        <f t="shared" si="3365"/>
        <v>25.044853210449219</v>
      </c>
      <c r="K2166" s="1">
        <v>6</v>
      </c>
      <c r="L2166">
        <f t="shared" si="3366"/>
        <v>1.4200000166893005</v>
      </c>
      <c r="M2166" s="1">
        <v>1</v>
      </c>
      <c r="N2166">
        <f t="shared" si="3367"/>
        <v>2.8400000333786011</v>
      </c>
      <c r="O2166" s="1">
        <v>21.345287322998047</v>
      </c>
      <c r="P2166" s="1">
        <v>25.044853210449219</v>
      </c>
      <c r="Q2166" s="1">
        <v>20.11143684387207</v>
      </c>
      <c r="R2166" s="1">
        <v>49.134761810302734</v>
      </c>
      <c r="S2166" s="1">
        <v>54.971939086914063</v>
      </c>
      <c r="T2166" s="1">
        <v>14.211193084716797</v>
      </c>
      <c r="U2166" s="1">
        <v>19.165460586547852</v>
      </c>
      <c r="V2166" s="1">
        <v>56.588661193847656</v>
      </c>
      <c r="W2166" s="1">
        <v>76.307952880859375</v>
      </c>
      <c r="X2166" s="1">
        <v>499.51104736328125</v>
      </c>
      <c r="Y2166" s="1">
        <v>1998.850830078125</v>
      </c>
      <c r="Z2166" s="1">
        <v>858.47222900390625</v>
      </c>
      <c r="AA2166" s="1">
        <v>101.51915740966797</v>
      </c>
      <c r="AB2166" s="1">
        <v>4.11871337890625</v>
      </c>
      <c r="AC2166" s="1">
        <v>0.40816026926040649</v>
      </c>
      <c r="AD2166" s="1">
        <v>0.21368095278739929</v>
      </c>
      <c r="AE2166" s="1">
        <v>2.1620558109134436E-3</v>
      </c>
      <c r="AF2166" s="1">
        <v>0.24748677015304565</v>
      </c>
      <c r="AG2166" s="1">
        <v>4.5430427417159081E-3</v>
      </c>
      <c r="AH2166" s="1">
        <v>1</v>
      </c>
      <c r="AI2166" s="1">
        <v>-0.21956524252891541</v>
      </c>
      <c r="AJ2166" s="1">
        <v>2.737391471862793</v>
      </c>
      <c r="AK2166" s="1">
        <v>1</v>
      </c>
      <c r="AL2166" s="1">
        <v>0</v>
      </c>
      <c r="AM2166" s="1">
        <v>0.15999999642372131</v>
      </c>
      <c r="AN2166" s="1">
        <v>111115</v>
      </c>
      <c r="AO2166">
        <f t="shared" si="3368"/>
        <v>0.83251841227213541</v>
      </c>
      <c r="AP2166">
        <f t="shared" si="3369"/>
        <v>4.2051118194332019E-3</v>
      </c>
      <c r="AQ2166">
        <f t="shared" si="3370"/>
        <v>298.1948532104492</v>
      </c>
      <c r="AR2166">
        <f t="shared" si="3371"/>
        <v>294.49528732299802</v>
      </c>
      <c r="AS2166">
        <f t="shared" si="3372"/>
        <v>319.81612566405238</v>
      </c>
      <c r="AT2166">
        <f t="shared" si="3373"/>
        <v>1.0556737466853037</v>
      </c>
      <c r="AU2166">
        <f t="shared" si="3374"/>
        <v>3.1881903314402611</v>
      </c>
      <c r="AV2166">
        <f t="shared" si="3375"/>
        <v>31.404814744223245</v>
      </c>
      <c r="AW2166">
        <f t="shared" si="3376"/>
        <v>12.239354157675393</v>
      </c>
      <c r="AX2166">
        <f t="shared" si="3377"/>
        <v>23.195070266723633</v>
      </c>
      <c r="AY2166">
        <f t="shared" si="3378"/>
        <v>2.8531860789380667</v>
      </c>
      <c r="AZ2166">
        <f t="shared" si="3379"/>
        <v>0.334885724800284</v>
      </c>
      <c r="BA2166">
        <f t="shared" si="3380"/>
        <v>1.9456614101145386</v>
      </c>
      <c r="BB2166">
        <f t="shared" si="3381"/>
        <v>0.90752466882352811</v>
      </c>
      <c r="BC2166">
        <f t="shared" si="3382"/>
        <v>0.21291258290234732</v>
      </c>
      <c r="BD2166">
        <f t="shared" si="3383"/>
        <v>7.875139605674331</v>
      </c>
      <c r="BE2166">
        <f t="shared" si="3384"/>
        <v>1.4111370685571278</v>
      </c>
      <c r="BF2166">
        <f t="shared" si="3385"/>
        <v>64.730940393110586</v>
      </c>
      <c r="BG2166">
        <f t="shared" si="3386"/>
        <v>57.391823902666907</v>
      </c>
      <c r="BH2166">
        <f t="shared" si="3387"/>
        <v>-5.7417087728104568E-2</v>
      </c>
    </row>
    <row r="2167" spans="1:60" x14ac:dyDescent="0.45">
      <c r="A2167" s="1">
        <v>2039</v>
      </c>
      <c r="B2167" s="1" t="s">
        <v>2229</v>
      </c>
      <c r="C2167" s="1">
        <v>11839.500029336661</v>
      </c>
      <c r="D2167" s="1">
        <v>0</v>
      </c>
      <c r="E2167">
        <f t="shared" si="3360"/>
        <v>-4.9043461251553353</v>
      </c>
      <c r="F2167">
        <f t="shared" si="3361"/>
        <v>0.38307597456174408</v>
      </c>
      <c r="G2167">
        <f t="shared" si="3362"/>
        <v>76.728217976275474</v>
      </c>
      <c r="H2167">
        <f t="shared" si="3363"/>
        <v>4.2147968796035995</v>
      </c>
      <c r="I2167">
        <f t="shared" si="3364"/>
        <v>1.2355806011918584</v>
      </c>
      <c r="J2167">
        <f t="shared" si="3365"/>
        <v>25.018386840820313</v>
      </c>
      <c r="K2167" s="1">
        <v>6</v>
      </c>
      <c r="L2167">
        <f t="shared" si="3366"/>
        <v>1.4200000166893005</v>
      </c>
      <c r="M2167" s="1">
        <v>1</v>
      </c>
      <c r="N2167">
        <f t="shared" si="3367"/>
        <v>2.8400000333786011</v>
      </c>
      <c r="O2167" s="1">
        <v>21.351222991943359</v>
      </c>
      <c r="P2167" s="1">
        <v>25.018386840820313</v>
      </c>
      <c r="Q2167" s="1">
        <v>20.111492156982422</v>
      </c>
      <c r="R2167" s="1">
        <v>49.561695098876953</v>
      </c>
      <c r="S2167" s="1">
        <v>55.173412322998047</v>
      </c>
      <c r="T2167" s="1">
        <v>14.218986511230469</v>
      </c>
      <c r="U2167" s="1">
        <v>19.184627532958984</v>
      </c>
      <c r="V2167" s="1">
        <v>56.598159790039063</v>
      </c>
      <c r="W2167" s="1">
        <v>76.35614013671875</v>
      </c>
      <c r="X2167" s="1">
        <v>499.5050048828125</v>
      </c>
      <c r="Y2167" s="1">
        <v>1998.9228515625</v>
      </c>
      <c r="Z2167" s="1">
        <v>858.68560791015625</v>
      </c>
      <c r="AA2167" s="1">
        <v>101.51795959472656</v>
      </c>
      <c r="AB2167" s="1">
        <v>4.11871337890625</v>
      </c>
      <c r="AC2167" s="1">
        <v>0.40816026926040649</v>
      </c>
      <c r="AD2167" s="1">
        <v>0.21368095278739929</v>
      </c>
      <c r="AE2167" s="1">
        <v>2.1620558109134436E-3</v>
      </c>
      <c r="AF2167" s="1">
        <v>0.24748677015304565</v>
      </c>
      <c r="AG2167" s="1">
        <v>4.5430427417159081E-3</v>
      </c>
      <c r="AH2167" s="1">
        <v>0.66666668653488159</v>
      </c>
      <c r="AI2167" s="1">
        <v>-0.21956524252891541</v>
      </c>
      <c r="AJ2167" s="1">
        <v>2.737391471862793</v>
      </c>
      <c r="AK2167" s="1">
        <v>1</v>
      </c>
      <c r="AL2167" s="1">
        <v>0</v>
      </c>
      <c r="AM2167" s="1">
        <v>0.15999999642372131</v>
      </c>
      <c r="AN2167" s="1">
        <v>111115</v>
      </c>
      <c r="AO2167">
        <f t="shared" si="3368"/>
        <v>0.83250834147135411</v>
      </c>
      <c r="AP2167">
        <f t="shared" si="3369"/>
        <v>4.2147968796035998E-3</v>
      </c>
      <c r="AQ2167">
        <f t="shared" si="3370"/>
        <v>298.16838684082029</v>
      </c>
      <c r="AR2167">
        <f t="shared" si="3371"/>
        <v>294.50122299194334</v>
      </c>
      <c r="AS2167">
        <f t="shared" si="3372"/>
        <v>319.82764910129481</v>
      </c>
      <c r="AT2167">
        <f t="shared" si="3373"/>
        <v>1.0551658986028651</v>
      </c>
      <c r="AU2167">
        <f t="shared" si="3374"/>
        <v>3.1831648439226674</v>
      </c>
      <c r="AV2167">
        <f t="shared" si="3375"/>
        <v>31.355681857971657</v>
      </c>
      <c r="AW2167">
        <f t="shared" si="3376"/>
        <v>12.171054325012673</v>
      </c>
      <c r="AX2167">
        <f t="shared" si="3377"/>
        <v>23.184804916381836</v>
      </c>
      <c r="AY2167">
        <f t="shared" si="3378"/>
        <v>2.8514164349464832</v>
      </c>
      <c r="AZ2167">
        <f t="shared" si="3379"/>
        <v>0.33754580340695134</v>
      </c>
      <c r="BA2167">
        <f t="shared" si="3380"/>
        <v>1.947584242730809</v>
      </c>
      <c r="BB2167">
        <f t="shared" si="3381"/>
        <v>0.90383219221567423</v>
      </c>
      <c r="BC2167">
        <f t="shared" si="3382"/>
        <v>0.21463319640517789</v>
      </c>
      <c r="BD2167">
        <f t="shared" si="3383"/>
        <v>7.7892921322909059</v>
      </c>
      <c r="BE2167">
        <f t="shared" si="3384"/>
        <v>1.3906737819131172</v>
      </c>
      <c r="BF2167">
        <f t="shared" si="3385"/>
        <v>64.910636908628945</v>
      </c>
      <c r="BG2167">
        <f t="shared" si="3386"/>
        <v>57.504703587485537</v>
      </c>
      <c r="BH2167">
        <f t="shared" si="3387"/>
        <v>-5.5359685511617684E-2</v>
      </c>
    </row>
    <row r="2168" spans="1:60" x14ac:dyDescent="0.45">
      <c r="A2168" s="1">
        <v>2040</v>
      </c>
      <c r="B2168" s="1" t="s">
        <v>2230</v>
      </c>
      <c r="C2168" s="1">
        <v>11845.000029213727</v>
      </c>
      <c r="D2168" s="1">
        <v>0</v>
      </c>
      <c r="E2168">
        <f t="shared" si="3360"/>
        <v>-4.8070054739265746</v>
      </c>
      <c r="F2168">
        <f t="shared" si="3361"/>
        <v>0.38820142375583255</v>
      </c>
      <c r="G2168">
        <f t="shared" si="3362"/>
        <v>76.348900994355802</v>
      </c>
      <c r="H2168">
        <f t="shared" si="3363"/>
        <v>4.2250534665148116</v>
      </c>
      <c r="I2168">
        <f t="shared" si="3364"/>
        <v>1.2242060096988205</v>
      </c>
      <c r="J2168">
        <f t="shared" si="3365"/>
        <v>24.969476699829102</v>
      </c>
      <c r="K2168" s="1">
        <v>6</v>
      </c>
      <c r="L2168">
        <f t="shared" si="3366"/>
        <v>1.4200000166893005</v>
      </c>
      <c r="M2168" s="1">
        <v>1</v>
      </c>
      <c r="N2168">
        <f t="shared" si="3367"/>
        <v>2.8400000333786011</v>
      </c>
      <c r="O2168" s="1">
        <v>21.35655403137207</v>
      </c>
      <c r="P2168" s="1">
        <v>24.969476699829102</v>
      </c>
      <c r="Q2168" s="1">
        <v>20.111398696899414</v>
      </c>
      <c r="R2168" s="1">
        <v>50.007152557373047</v>
      </c>
      <c r="S2168" s="1">
        <v>55.499973297119141</v>
      </c>
      <c r="T2168" s="1">
        <v>14.227666854858398</v>
      </c>
      <c r="U2168" s="1">
        <v>19.205615997314453</v>
      </c>
      <c r="V2168" s="1">
        <v>56.612751007080078</v>
      </c>
      <c r="W2168" s="1">
        <v>76.412933349609375</v>
      </c>
      <c r="X2168" s="1">
        <v>499.4718017578125</v>
      </c>
      <c r="Y2168" s="1">
        <v>1998.7772216796875</v>
      </c>
      <c r="Z2168" s="1">
        <v>856.73162841796875</v>
      </c>
      <c r="AA2168" s="1">
        <v>101.51665496826172</v>
      </c>
      <c r="AB2168" s="1">
        <v>4.11871337890625</v>
      </c>
      <c r="AC2168" s="1">
        <v>0.40816026926040649</v>
      </c>
      <c r="AD2168" s="1">
        <v>0.21368095278739929</v>
      </c>
      <c r="AE2168" s="1">
        <v>2.1620558109134436E-3</v>
      </c>
      <c r="AF2168" s="1">
        <v>0.24748677015304565</v>
      </c>
      <c r="AG2168" s="1">
        <v>4.5430427417159081E-3</v>
      </c>
      <c r="AH2168" s="1">
        <v>0.66666668653488159</v>
      </c>
      <c r="AI2168" s="1">
        <v>-0.21956524252891541</v>
      </c>
      <c r="AJ2168" s="1">
        <v>2.737391471862793</v>
      </c>
      <c r="AK2168" s="1">
        <v>1</v>
      </c>
      <c r="AL2168" s="1">
        <v>0</v>
      </c>
      <c r="AM2168" s="1">
        <v>0.15999999642372131</v>
      </c>
      <c r="AN2168" s="1">
        <v>111115</v>
      </c>
      <c r="AO2168">
        <f t="shared" si="3368"/>
        <v>0.83245300292968749</v>
      </c>
      <c r="AP2168">
        <f t="shared" si="3369"/>
        <v>4.2250534665148115E-3</v>
      </c>
      <c r="AQ2168">
        <f t="shared" si="3370"/>
        <v>298.11947669982908</v>
      </c>
      <c r="AR2168">
        <f t="shared" si="3371"/>
        <v>294.50655403137205</v>
      </c>
      <c r="AS2168">
        <f t="shared" si="3372"/>
        <v>319.80434832056562</v>
      </c>
      <c r="AT2168">
        <f t="shared" si="3373"/>
        <v>1.056843216570005</v>
      </c>
      <c r="AU2168">
        <f t="shared" si="3374"/>
        <v>3.1738959023511195</v>
      </c>
      <c r="AV2168">
        <f t="shared" si="3375"/>
        <v>31.26478018157129</v>
      </c>
      <c r="AW2168">
        <f t="shared" si="3376"/>
        <v>12.059164184256836</v>
      </c>
      <c r="AX2168">
        <f t="shared" si="3377"/>
        <v>23.163015365600586</v>
      </c>
      <c r="AY2168">
        <f t="shared" si="3378"/>
        <v>2.847663315333568</v>
      </c>
      <c r="AZ2168">
        <f t="shared" si="3379"/>
        <v>0.34151897614309057</v>
      </c>
      <c r="BA2168">
        <f t="shared" si="3380"/>
        <v>1.949689892652299</v>
      </c>
      <c r="BB2168">
        <f t="shared" si="3381"/>
        <v>0.89797342268126901</v>
      </c>
      <c r="BC2168">
        <f t="shared" si="3382"/>
        <v>0.21720403408738126</v>
      </c>
      <c r="BD2168">
        <f t="shared" si="3383"/>
        <v>7.7506850394499915</v>
      </c>
      <c r="BE2168">
        <f t="shared" si="3384"/>
        <v>1.3756565356459167</v>
      </c>
      <c r="BF2168">
        <f t="shared" si="3385"/>
        <v>65.188742981894833</v>
      </c>
      <c r="BG2168">
        <f t="shared" si="3386"/>
        <v>57.784993477939601</v>
      </c>
      <c r="BH2168">
        <f t="shared" si="3387"/>
        <v>-5.4229069779508157E-2</v>
      </c>
    </row>
    <row r="2169" spans="1:60" x14ac:dyDescent="0.45">
      <c r="A2169" s="1" t="s">
        <v>9</v>
      </c>
      <c r="B2169" s="1" t="s">
        <v>2231</v>
      </c>
    </row>
    <row r="2170" spans="1:60" x14ac:dyDescent="0.45">
      <c r="A2170" s="1">
        <v>2041</v>
      </c>
      <c r="B2170" s="1" t="s">
        <v>2232</v>
      </c>
      <c r="C2170" s="1">
        <v>11866.000032566488</v>
      </c>
      <c r="D2170" s="1">
        <v>0</v>
      </c>
      <c r="E2170">
        <f t="shared" ref="E2170:E2180" si="3388">(R2170-S2170*(1000-T2170)/(1000-U2170))*AO2170</f>
        <v>-4.7867861309190776</v>
      </c>
      <c r="F2170">
        <f t="shared" ref="F2170:F2180" si="3389">IF(AZ2170&lt;&gt;0,1/(1/AZ2170-1/N2170),0)</f>
        <v>0.3819933178842676</v>
      </c>
      <c r="G2170">
        <f t="shared" ref="G2170:G2180" si="3390">((BC2170-AP2170/2)*S2170-E2170)/(BC2170+AP2170/2)</f>
        <v>76.690971377253277</v>
      </c>
      <c r="H2170">
        <f t="shared" ref="H2170:H2180" si="3391">AP2170*1000</f>
        <v>4.1611560201180939</v>
      </c>
      <c r="I2170">
        <f t="shared" ref="I2170:I2180" si="3392">(AU2170-BA2170)</f>
        <v>1.2229284497382846</v>
      </c>
      <c r="J2170">
        <f t="shared" ref="J2170:J2180" si="3393">(P2170+AT2170*D2170)</f>
        <v>24.965837478637695</v>
      </c>
      <c r="K2170" s="1">
        <v>6</v>
      </c>
      <c r="L2170">
        <f t="shared" ref="L2170:L2180" si="3394">(K2170*AI2170+AJ2170)</f>
        <v>1.4200000166893005</v>
      </c>
      <c r="M2170" s="1">
        <v>1</v>
      </c>
      <c r="N2170">
        <f t="shared" ref="N2170:N2180" si="3395">L2170*(M2170+1)*(M2170+1)/(M2170*M2170+1)</f>
        <v>2.8400000333786011</v>
      </c>
      <c r="O2170" s="1">
        <v>21.357877731323242</v>
      </c>
      <c r="P2170" s="1">
        <v>24.965837478637695</v>
      </c>
      <c r="Q2170" s="1">
        <v>20.111522674560547</v>
      </c>
      <c r="R2170" s="1">
        <v>50.145778656005859</v>
      </c>
      <c r="S2170" s="1">
        <v>55.617950439453125</v>
      </c>
      <c r="T2170" s="1">
        <v>14.308843612670898</v>
      </c>
      <c r="U2170" s="1">
        <v>19.211452484130859</v>
      </c>
      <c r="V2170" s="1">
        <v>57.287960052490234</v>
      </c>
      <c r="W2170" s="1">
        <v>76.429336547851563</v>
      </c>
      <c r="X2170" s="1">
        <v>499.47457885742187</v>
      </c>
      <c r="Y2170" s="1">
        <v>1998.7445068359375</v>
      </c>
      <c r="Z2170" s="1">
        <v>856.35369873046875</v>
      </c>
      <c r="AA2170" s="1">
        <v>101.51646423339844</v>
      </c>
      <c r="AB2170" s="1">
        <v>3.5088627338409424</v>
      </c>
      <c r="AC2170" s="1">
        <v>0.40290534496307373</v>
      </c>
      <c r="AD2170" s="1">
        <v>0.30043202638626099</v>
      </c>
      <c r="AE2170" s="1">
        <v>1.5141746960580349E-2</v>
      </c>
      <c r="AF2170" s="1">
        <v>0.34944981336593628</v>
      </c>
      <c r="AG2170" s="1">
        <v>1.6999952495098114E-2</v>
      </c>
      <c r="AH2170" s="1">
        <v>0.66666668653488159</v>
      </c>
      <c r="AI2170" s="1">
        <v>-0.21956524252891541</v>
      </c>
      <c r="AJ2170" s="1">
        <v>2.737391471862793</v>
      </c>
      <c r="AK2170" s="1">
        <v>1</v>
      </c>
      <c r="AL2170" s="1">
        <v>0</v>
      </c>
      <c r="AM2170" s="1">
        <v>0.15999999642372131</v>
      </c>
      <c r="AN2170" s="1">
        <v>111115</v>
      </c>
      <c r="AO2170">
        <f t="shared" ref="AO2170:AO2180" si="3396">X2170*0.000001/(K2170*0.0001)</f>
        <v>0.83245763142903628</v>
      </c>
      <c r="AP2170">
        <f t="shared" ref="AP2170:AP2180" si="3397">(U2170-T2170)/(1000-U2170)*AO2170</f>
        <v>4.1611560201180939E-3</v>
      </c>
      <c r="AQ2170">
        <f t="shared" ref="AQ2170:AQ2180" si="3398">(P2170+273.15)</f>
        <v>298.11583747863767</v>
      </c>
      <c r="AR2170">
        <f t="shared" ref="AR2170:AR2180" si="3399">(O2170+273.15)</f>
        <v>294.50787773132322</v>
      </c>
      <c r="AS2170">
        <f t="shared" ref="AS2170:AS2180" si="3400">(Y2170*AK2170+Z2170*AL2170)*AM2170</f>
        <v>319.79911394568262</v>
      </c>
      <c r="AT2170">
        <f t="shared" ref="AT2170:AT2180" si="3401">((AS2170+0.00000010773*(AR2170^4-AQ2170^4))-AP2170*44100)/(L2170*0.92*2*29.3+0.00000043092*AQ2170^3)</f>
        <v>1.0894581844624023</v>
      </c>
      <c r="AU2170">
        <f t="shared" ref="AU2170:AU2180" si="3402">0.61365*EXP(17.502*J2170/(240.97+J2170))</f>
        <v>3.1732071787151885</v>
      </c>
      <c r="AV2170">
        <f t="shared" ref="AV2170:AV2180" si="3403">AU2170*1000/AA2170</f>
        <v>31.258054569548516</v>
      </c>
      <c r="AW2170">
        <f t="shared" ref="AW2170:AW2180" si="3404">(AV2170-U2170)</f>
        <v>12.046602085417657</v>
      </c>
      <c r="AX2170">
        <f t="shared" ref="AX2170:AX2180" si="3405">IF(D2170,P2170,(O2170+P2170)/2)</f>
        <v>23.161857604980469</v>
      </c>
      <c r="AY2170">
        <f t="shared" ref="AY2170:AY2180" si="3406">0.61365*EXP(17.502*AX2170/(240.97+AX2170))</f>
        <v>2.8474640189590184</v>
      </c>
      <c r="AZ2170">
        <f t="shared" ref="AZ2170:AZ2180" si="3407">IF(AW2170&lt;&gt;0,(1000-(AV2170+U2170)/2)/AW2170*AP2170,0)</f>
        <v>0.33670492681696823</v>
      </c>
      <c r="BA2170">
        <f t="shared" ref="BA2170:BA2180" si="3408">U2170*AA2170/1000</f>
        <v>1.9502787289769039</v>
      </c>
      <c r="BB2170">
        <f t="shared" ref="BB2170:BB2180" si="3409">(AY2170-BA2170)</f>
        <v>0.89718528998211444</v>
      </c>
      <c r="BC2170">
        <f t="shared" ref="BC2170:BC2180" si="3410">1/(1.6/F2170+1.37/N2170)</f>
        <v>0.21408924287452344</v>
      </c>
      <c r="BD2170">
        <f t="shared" ref="BD2170:BD2180" si="3411">G2170*AA2170*0.001</f>
        <v>7.7853962528435163</v>
      </c>
      <c r="BE2170">
        <f t="shared" ref="BE2170:BE2180" si="3412">G2170/S2170</f>
        <v>1.3788888438228353</v>
      </c>
      <c r="BF2170">
        <f t="shared" ref="BF2170:BF2180" si="3413">(1-AP2170*AA2170/AU2170/F2170)*100</f>
        <v>65.150521084348938</v>
      </c>
      <c r="BG2170">
        <f t="shared" ref="BG2170:BG2180" si="3414">(S2170-E2170/(N2170/1.35))</f>
        <v>57.893359312971008</v>
      </c>
      <c r="BH2170">
        <f t="shared" ref="BH2170:BH2180" si="3415">E2170*BF2170/100/BG2170</f>
        <v>-5.3868287218019464E-2</v>
      </c>
    </row>
    <row r="2171" spans="1:60" x14ac:dyDescent="0.45">
      <c r="A2171" s="1">
        <v>2042</v>
      </c>
      <c r="B2171" s="1" t="s">
        <v>2233</v>
      </c>
      <c r="C2171" s="1">
        <v>11871.000032454729</v>
      </c>
      <c r="D2171" s="1">
        <v>0</v>
      </c>
      <c r="E2171">
        <f t="shared" si="3388"/>
        <v>-5.2307542222870786</v>
      </c>
      <c r="F2171">
        <f t="shared" si="3389"/>
        <v>0.37192344410626588</v>
      </c>
      <c r="G2171">
        <f t="shared" si="3390"/>
        <v>80.201360881628659</v>
      </c>
      <c r="H2171">
        <f t="shared" si="3391"/>
        <v>4.028438563043049</v>
      </c>
      <c r="I2171">
        <f t="shared" si="3392"/>
        <v>1.2121588701650396</v>
      </c>
      <c r="J2171">
        <f t="shared" si="3393"/>
        <v>24.938425064086914</v>
      </c>
      <c r="K2171" s="1">
        <v>6</v>
      </c>
      <c r="L2171">
        <f t="shared" si="3394"/>
        <v>1.4200000166893005</v>
      </c>
      <c r="M2171" s="1">
        <v>1</v>
      </c>
      <c r="N2171">
        <f t="shared" si="3395"/>
        <v>2.8400000333786011</v>
      </c>
      <c r="O2171" s="1">
        <v>21.369112014770508</v>
      </c>
      <c r="P2171" s="1">
        <v>24.938425064086914</v>
      </c>
      <c r="Q2171" s="1">
        <v>20.110834121704102</v>
      </c>
      <c r="R2171" s="1">
        <v>50.482925415039063</v>
      </c>
      <c r="S2171" s="1">
        <v>56.492862701416016</v>
      </c>
      <c r="T2171" s="1">
        <v>14.520916938781738</v>
      </c>
      <c r="U2171" s="1">
        <v>19.266742706298828</v>
      </c>
      <c r="V2171" s="1">
        <v>58.10528564453125</v>
      </c>
      <c r="W2171" s="1">
        <v>76.5845947265625</v>
      </c>
      <c r="X2171" s="1">
        <v>499.4903564453125</v>
      </c>
      <c r="Y2171" s="1">
        <v>1998.5423583984375</v>
      </c>
      <c r="Z2171" s="1">
        <v>850.8006591796875</v>
      </c>
      <c r="AA2171" s="1">
        <v>101.51506805419922</v>
      </c>
      <c r="AB2171" s="1">
        <v>3.5088627338409424</v>
      </c>
      <c r="AC2171" s="1">
        <v>0.40290534496307373</v>
      </c>
      <c r="AD2171" s="1">
        <v>0.30043202638626099</v>
      </c>
      <c r="AE2171" s="1">
        <v>1.5141746960580349E-2</v>
      </c>
      <c r="AF2171" s="1">
        <v>0.34944981336593628</v>
      </c>
      <c r="AG2171" s="1">
        <v>1.6999952495098114E-2</v>
      </c>
      <c r="AH2171" s="1">
        <v>0.66666668653488159</v>
      </c>
      <c r="AI2171" s="1">
        <v>-0.21956524252891541</v>
      </c>
      <c r="AJ2171" s="1">
        <v>2.737391471862793</v>
      </c>
      <c r="AK2171" s="1">
        <v>1</v>
      </c>
      <c r="AL2171" s="1">
        <v>0</v>
      </c>
      <c r="AM2171" s="1">
        <v>0.15999999642372131</v>
      </c>
      <c r="AN2171" s="1">
        <v>111115</v>
      </c>
      <c r="AO2171">
        <f t="shared" si="3396"/>
        <v>0.83248392740885413</v>
      </c>
      <c r="AP2171">
        <f t="shared" si="3397"/>
        <v>4.0284385630430493E-3</v>
      </c>
      <c r="AQ2171">
        <f t="shared" si="3398"/>
        <v>298.08842506408689</v>
      </c>
      <c r="AR2171">
        <f t="shared" si="3399"/>
        <v>294.51911201477049</v>
      </c>
      <c r="AS2171">
        <f t="shared" si="3400"/>
        <v>319.76677019640556</v>
      </c>
      <c r="AT2171">
        <f t="shared" si="3401"/>
        <v>1.1606256114564293</v>
      </c>
      <c r="AU2171">
        <f t="shared" si="3402"/>
        <v>3.1680235671777117</v>
      </c>
      <c r="AV2171">
        <f t="shared" si="3403"/>
        <v>31.207421990657522</v>
      </c>
      <c r="AW2171">
        <f t="shared" si="3404"/>
        <v>11.940679284358694</v>
      </c>
      <c r="AX2171">
        <f t="shared" si="3405"/>
        <v>23.153768539428711</v>
      </c>
      <c r="AY2171">
        <f t="shared" si="3406"/>
        <v>2.8460719113652813</v>
      </c>
      <c r="AZ2171">
        <f t="shared" si="3407"/>
        <v>0.32885671189875226</v>
      </c>
      <c r="BA2171">
        <f t="shared" si="3408"/>
        <v>1.9558646970126721</v>
      </c>
      <c r="BB2171">
        <f t="shared" si="3409"/>
        <v>0.89020721435260919</v>
      </c>
      <c r="BC2171">
        <f t="shared" si="3410"/>
        <v>0.20901459231227656</v>
      </c>
      <c r="BD2171">
        <f t="shared" si="3411"/>
        <v>8.1416466079379237</v>
      </c>
      <c r="BE2171">
        <f t="shared" si="3412"/>
        <v>1.419672451465597</v>
      </c>
      <c r="BF2171">
        <f t="shared" si="3413"/>
        <v>65.292343050217468</v>
      </c>
      <c r="BG2171">
        <f t="shared" si="3414"/>
        <v>58.979312742646059</v>
      </c>
      <c r="BH2171">
        <f t="shared" si="3415"/>
        <v>-5.7906439260014174E-2</v>
      </c>
    </row>
    <row r="2172" spans="1:60" x14ac:dyDescent="0.45">
      <c r="A2172" s="1">
        <v>2043</v>
      </c>
      <c r="B2172" s="1" t="s">
        <v>2234</v>
      </c>
      <c r="C2172" s="1">
        <v>11876.00003234297</v>
      </c>
      <c r="D2172" s="1">
        <v>0</v>
      </c>
      <c r="E2172">
        <f t="shared" si="3388"/>
        <v>-5.4617706442805494</v>
      </c>
      <c r="F2172">
        <f t="shared" si="3389"/>
        <v>0.37582396671861484</v>
      </c>
      <c r="G2172">
        <f t="shared" si="3390"/>
        <v>81.302375807321624</v>
      </c>
      <c r="H2172">
        <f t="shared" si="3391"/>
        <v>4.0528321062640682</v>
      </c>
      <c r="I2172">
        <f t="shared" si="3392"/>
        <v>1.2082644610576971</v>
      </c>
      <c r="J2172">
        <f t="shared" si="3393"/>
        <v>24.945728302001953</v>
      </c>
      <c r="K2172" s="1">
        <v>6</v>
      </c>
      <c r="L2172">
        <f t="shared" si="3394"/>
        <v>1.4200000166893005</v>
      </c>
      <c r="M2172" s="1">
        <v>1</v>
      </c>
      <c r="N2172">
        <f t="shared" si="3395"/>
        <v>2.8400000333786011</v>
      </c>
      <c r="O2172" s="1">
        <v>21.380050659179688</v>
      </c>
      <c r="P2172" s="1">
        <v>24.945728302001953</v>
      </c>
      <c r="Q2172" s="1">
        <v>20.110124588012695</v>
      </c>
      <c r="R2172" s="1">
        <v>50.456676483154297</v>
      </c>
      <c r="S2172" s="1">
        <v>56.741039276123047</v>
      </c>
      <c r="T2172" s="1">
        <v>14.544596672058105</v>
      </c>
      <c r="U2172" s="1">
        <v>19.318744659423828</v>
      </c>
      <c r="V2172" s="1">
        <v>58.207012176513672</v>
      </c>
      <c r="W2172" s="1">
        <v>76.733558654785156</v>
      </c>
      <c r="X2172" s="1">
        <v>499.50732421875</v>
      </c>
      <c r="Y2172" s="1">
        <v>1998.6214599609375</v>
      </c>
      <c r="Z2172" s="1">
        <v>842.6666259765625</v>
      </c>
      <c r="AA2172" s="1">
        <v>101.51484680175781</v>
      </c>
      <c r="AB2172" s="1">
        <v>3.5088627338409424</v>
      </c>
      <c r="AC2172" s="1">
        <v>0.40290534496307373</v>
      </c>
      <c r="AD2172" s="1">
        <v>0.30043202638626099</v>
      </c>
      <c r="AE2172" s="1">
        <v>1.5141746960580349E-2</v>
      </c>
      <c r="AF2172" s="1">
        <v>0.34944981336593628</v>
      </c>
      <c r="AG2172" s="1">
        <v>1.6999952495098114E-2</v>
      </c>
      <c r="AH2172" s="1">
        <v>0.66666668653488159</v>
      </c>
      <c r="AI2172" s="1">
        <v>-0.21956524252891541</v>
      </c>
      <c r="AJ2172" s="1">
        <v>2.737391471862793</v>
      </c>
      <c r="AK2172" s="1">
        <v>1</v>
      </c>
      <c r="AL2172" s="1">
        <v>0</v>
      </c>
      <c r="AM2172" s="1">
        <v>0.15999999642372131</v>
      </c>
      <c r="AN2172" s="1">
        <v>111115</v>
      </c>
      <c r="AO2172">
        <f t="shared" si="3396"/>
        <v>0.83251220703124995</v>
      </c>
      <c r="AP2172">
        <f t="shared" si="3397"/>
        <v>4.052832106264068E-3</v>
      </c>
      <c r="AQ2172">
        <f t="shared" si="3398"/>
        <v>298.09572830200193</v>
      </c>
      <c r="AR2172">
        <f t="shared" si="3399"/>
        <v>294.53005065917966</v>
      </c>
      <c r="AS2172">
        <f t="shared" si="3400"/>
        <v>319.77942644612267</v>
      </c>
      <c r="AT2172">
        <f t="shared" si="3401"/>
        <v>1.1489510661531339</v>
      </c>
      <c r="AU2172">
        <f t="shared" si="3402"/>
        <v>3.1694038655613839</v>
      </c>
      <c r="AV2172">
        <f t="shared" si="3403"/>
        <v>31.221087017455886</v>
      </c>
      <c r="AW2172">
        <f t="shared" si="3404"/>
        <v>11.902342358032058</v>
      </c>
      <c r="AX2172">
        <f t="shared" si="3405"/>
        <v>23.16288948059082</v>
      </c>
      <c r="AY2172">
        <f t="shared" si="3406"/>
        <v>2.8476416449553379</v>
      </c>
      <c r="AZ2172">
        <f t="shared" si="3407"/>
        <v>0.33190251642909502</v>
      </c>
      <c r="BA2172">
        <f t="shared" si="3408"/>
        <v>1.9611394045036867</v>
      </c>
      <c r="BB2172">
        <f t="shared" si="3409"/>
        <v>0.88650224045165116</v>
      </c>
      <c r="BC2172">
        <f t="shared" si="3410"/>
        <v>0.21098352059725678</v>
      </c>
      <c r="BD2172">
        <f t="shared" si="3411"/>
        <v>8.253398224699195</v>
      </c>
      <c r="BE2172">
        <f t="shared" si="3412"/>
        <v>1.4328672305714028</v>
      </c>
      <c r="BF2172">
        <f t="shared" si="3413"/>
        <v>65.459698745139079</v>
      </c>
      <c r="BG2172">
        <f t="shared" si="3414"/>
        <v>59.337303460319902</v>
      </c>
      <c r="BH2172">
        <f t="shared" si="3415"/>
        <v>-6.0253135909476237E-2</v>
      </c>
    </row>
    <row r="2173" spans="1:60" x14ac:dyDescent="0.45">
      <c r="A2173" s="1">
        <v>2044</v>
      </c>
      <c r="B2173" s="1" t="s">
        <v>2235</v>
      </c>
      <c r="C2173" s="1">
        <v>11881.500032220036</v>
      </c>
      <c r="D2173" s="1">
        <v>0</v>
      </c>
      <c r="E2173">
        <f t="shared" si="3388"/>
        <v>-5.4234502478388986</v>
      </c>
      <c r="F2173">
        <f t="shared" si="3389"/>
        <v>0.39044476149706586</v>
      </c>
      <c r="G2173">
        <f t="shared" si="3390"/>
        <v>80.056484386861953</v>
      </c>
      <c r="H2173">
        <f t="shared" si="3391"/>
        <v>4.1855459089264881</v>
      </c>
      <c r="I2173">
        <f t="shared" si="3392"/>
        <v>1.2065166440734025</v>
      </c>
      <c r="J2173">
        <f t="shared" si="3393"/>
        <v>24.961956024169922</v>
      </c>
      <c r="K2173" s="1">
        <v>6</v>
      </c>
      <c r="L2173">
        <f t="shared" si="3394"/>
        <v>1.4200000166893005</v>
      </c>
      <c r="M2173" s="1">
        <v>1</v>
      </c>
      <c r="N2173">
        <f t="shared" si="3395"/>
        <v>2.8400000333786011</v>
      </c>
      <c r="O2173" s="1">
        <v>21.38970947265625</v>
      </c>
      <c r="P2173" s="1">
        <v>24.961956024169922</v>
      </c>
      <c r="Q2173" s="1">
        <v>20.109987258911133</v>
      </c>
      <c r="R2173" s="1">
        <v>50.294418334960937</v>
      </c>
      <c r="S2173" s="1">
        <v>56.524734497070313</v>
      </c>
      <c r="T2173" s="1">
        <v>14.43598747253418</v>
      </c>
      <c r="U2173" s="1">
        <v>19.366184234619141</v>
      </c>
      <c r="V2173" s="1">
        <v>57.612213134765625</v>
      </c>
      <c r="W2173" s="1">
        <v>76.8863525390625</v>
      </c>
      <c r="X2173" s="1">
        <v>499.51205444335937</v>
      </c>
      <c r="Y2173" s="1">
        <v>1998.6705322265625</v>
      </c>
      <c r="Z2173" s="1">
        <v>835.63568115234375</v>
      </c>
      <c r="AA2173" s="1">
        <v>101.514892578125</v>
      </c>
      <c r="AB2173" s="1">
        <v>3.5088627338409424</v>
      </c>
      <c r="AC2173" s="1">
        <v>0.40290534496307373</v>
      </c>
      <c r="AD2173" s="1">
        <v>0.30043202638626099</v>
      </c>
      <c r="AE2173" s="1">
        <v>1.5141746960580349E-2</v>
      </c>
      <c r="AF2173" s="1">
        <v>0.34944981336593628</v>
      </c>
      <c r="AG2173" s="1">
        <v>1.6999952495098114E-2</v>
      </c>
      <c r="AH2173" s="1">
        <v>0.66666668653488159</v>
      </c>
      <c r="AI2173" s="1">
        <v>-0.21956524252891541</v>
      </c>
      <c r="AJ2173" s="1">
        <v>2.737391471862793</v>
      </c>
      <c r="AK2173" s="1">
        <v>1</v>
      </c>
      <c r="AL2173" s="1">
        <v>0</v>
      </c>
      <c r="AM2173" s="1">
        <v>0.15999999642372131</v>
      </c>
      <c r="AN2173" s="1">
        <v>111115</v>
      </c>
      <c r="AO2173">
        <f t="shared" si="3396"/>
        <v>0.83252009073893218</v>
      </c>
      <c r="AP2173">
        <f t="shared" si="3397"/>
        <v>4.1855459089264885E-3</v>
      </c>
      <c r="AQ2173">
        <f t="shared" si="3398"/>
        <v>298.1119560241699</v>
      </c>
      <c r="AR2173">
        <f t="shared" si="3399"/>
        <v>294.53970947265623</v>
      </c>
      <c r="AS2173">
        <f t="shared" si="3400"/>
        <v>319.78727800844717</v>
      </c>
      <c r="AT2173">
        <f t="shared" si="3401"/>
        <v>1.0815898844289207</v>
      </c>
      <c r="AU2173">
        <f t="shared" si="3402"/>
        <v>3.1724727562989425</v>
      </c>
      <c r="AV2173">
        <f t="shared" si="3403"/>
        <v>31.251303879944849</v>
      </c>
      <c r="AW2173">
        <f t="shared" si="3404"/>
        <v>11.885119645325709</v>
      </c>
      <c r="AX2173">
        <f t="shared" si="3405"/>
        <v>23.175832748413086</v>
      </c>
      <c r="AY2173">
        <f t="shared" si="3406"/>
        <v>2.8498705090672618</v>
      </c>
      <c r="AZ2173">
        <f t="shared" si="3407"/>
        <v>0.34325401178287113</v>
      </c>
      <c r="BA2173">
        <f t="shared" si="3408"/>
        <v>1.96595611222554</v>
      </c>
      <c r="BB2173">
        <f t="shared" si="3409"/>
        <v>0.88391439684172179</v>
      </c>
      <c r="BC2173">
        <f t="shared" si="3410"/>
        <v>0.21832701736727786</v>
      </c>
      <c r="BD2173">
        <f t="shared" si="3411"/>
        <v>8.1269254127146322</v>
      </c>
      <c r="BE2173">
        <f t="shared" si="3412"/>
        <v>1.4163088973201863</v>
      </c>
      <c r="BF2173">
        <f t="shared" si="3413"/>
        <v>65.697611007219763</v>
      </c>
      <c r="BG2173">
        <f t="shared" si="3414"/>
        <v>59.10278300007414</v>
      </c>
      <c r="BH2173">
        <f t="shared" si="3415"/>
        <v>-6.0286116255994678E-2</v>
      </c>
    </row>
    <row r="2174" spans="1:60" x14ac:dyDescent="0.45">
      <c r="A2174" s="1">
        <v>2045</v>
      </c>
      <c r="B2174" s="1" t="s">
        <v>2236</v>
      </c>
      <c r="C2174" s="1">
        <v>11886.500032108277</v>
      </c>
      <c r="D2174" s="1">
        <v>0</v>
      </c>
      <c r="E2174">
        <f t="shared" si="3388"/>
        <v>-4.8624056925272052</v>
      </c>
      <c r="F2174">
        <f t="shared" si="3389"/>
        <v>0.40346825008692949</v>
      </c>
      <c r="G2174">
        <f t="shared" si="3390"/>
        <v>76.301582108921224</v>
      </c>
      <c r="H2174">
        <f t="shared" si="3391"/>
        <v>4.3118416544524383</v>
      </c>
      <c r="I2174">
        <f t="shared" si="3392"/>
        <v>1.2076280196279712</v>
      </c>
      <c r="J2174">
        <f t="shared" si="3393"/>
        <v>24.975807189941406</v>
      </c>
      <c r="K2174" s="1">
        <v>6</v>
      </c>
      <c r="L2174">
        <f t="shared" si="3394"/>
        <v>1.4200000166893005</v>
      </c>
      <c r="M2174" s="1">
        <v>1</v>
      </c>
      <c r="N2174">
        <f t="shared" si="3395"/>
        <v>2.8400000333786011</v>
      </c>
      <c r="O2174" s="1">
        <v>21.392221450805664</v>
      </c>
      <c r="P2174" s="1">
        <v>24.975807189941406</v>
      </c>
      <c r="Q2174" s="1">
        <v>20.110994338989258</v>
      </c>
      <c r="R2174" s="1">
        <v>50.390666961669922</v>
      </c>
      <c r="S2174" s="1">
        <v>55.941707611083984</v>
      </c>
      <c r="T2174" s="1">
        <v>14.301971435546875</v>
      </c>
      <c r="U2174" s="1">
        <v>19.381031036376953</v>
      </c>
      <c r="V2174" s="1">
        <v>56.861721038818359</v>
      </c>
      <c r="W2174" s="1">
        <v>76.937965393066406</v>
      </c>
      <c r="X2174" s="1">
        <v>499.494873046875</v>
      </c>
      <c r="Y2174" s="1">
        <v>1998.690673828125</v>
      </c>
      <c r="Z2174" s="1">
        <v>833.63671875</v>
      </c>
      <c r="AA2174" s="1">
        <v>101.51504516601562</v>
      </c>
      <c r="AB2174" s="1">
        <v>3.5088627338409424</v>
      </c>
      <c r="AC2174" s="1">
        <v>0.40290534496307373</v>
      </c>
      <c r="AD2174" s="1">
        <v>0.30043202638626099</v>
      </c>
      <c r="AE2174" s="1">
        <v>1.5141746960580349E-2</v>
      </c>
      <c r="AF2174" s="1">
        <v>0.34944981336593628</v>
      </c>
      <c r="AG2174" s="1">
        <v>1.6999952495098114E-2</v>
      </c>
      <c r="AH2174" s="1">
        <v>0.66666668653488159</v>
      </c>
      <c r="AI2174" s="1">
        <v>-0.21956524252891541</v>
      </c>
      <c r="AJ2174" s="1">
        <v>2.737391471862793</v>
      </c>
      <c r="AK2174" s="1">
        <v>1</v>
      </c>
      <c r="AL2174" s="1">
        <v>0</v>
      </c>
      <c r="AM2174" s="1">
        <v>0.15999999642372131</v>
      </c>
      <c r="AN2174" s="1">
        <v>111115</v>
      </c>
      <c r="AO2174">
        <f t="shared" si="3396"/>
        <v>0.83249145507812494</v>
      </c>
      <c r="AP2174">
        <f t="shared" si="3397"/>
        <v>4.3118416544524378E-3</v>
      </c>
      <c r="AQ2174">
        <f t="shared" si="3398"/>
        <v>298.12580718994138</v>
      </c>
      <c r="AR2174">
        <f t="shared" si="3399"/>
        <v>294.54222145080564</v>
      </c>
      <c r="AS2174">
        <f t="shared" si="3400"/>
        <v>319.79050066462514</v>
      </c>
      <c r="AT2174">
        <f t="shared" si="3401"/>
        <v>1.0168130444244834</v>
      </c>
      <c r="AU2174">
        <f t="shared" si="3402"/>
        <v>3.1750942606497281</v>
      </c>
      <c r="AV2174">
        <f t="shared" si="3403"/>
        <v>31.277080707172463</v>
      </c>
      <c r="AW2174">
        <f t="shared" si="3404"/>
        <v>11.896049670795509</v>
      </c>
      <c r="AX2174">
        <f t="shared" si="3405"/>
        <v>23.184014320373535</v>
      </c>
      <c r="AY2174">
        <f t="shared" si="3406"/>
        <v>2.8512801839093491</v>
      </c>
      <c r="AZ2174">
        <f t="shared" si="3407"/>
        <v>0.35327918868680463</v>
      </c>
      <c r="BA2174">
        <f t="shared" si="3408"/>
        <v>1.9674662410217569</v>
      </c>
      <c r="BB2174">
        <f t="shared" si="3409"/>
        <v>0.88381394288759219</v>
      </c>
      <c r="BC2174">
        <f t="shared" si="3410"/>
        <v>0.22481963876767344</v>
      </c>
      <c r="BD2174">
        <f t="shared" si="3411"/>
        <v>7.7457585540255876</v>
      </c>
      <c r="BE2174">
        <f t="shared" si="3412"/>
        <v>1.36394803389597</v>
      </c>
      <c r="BF2174">
        <f t="shared" si="3413"/>
        <v>65.831396573597885</v>
      </c>
      <c r="BG2174">
        <f t="shared" si="3414"/>
        <v>58.253062402549453</v>
      </c>
      <c r="BH2174">
        <f t="shared" si="3415"/>
        <v>-5.4949721824833909E-2</v>
      </c>
    </row>
    <row r="2175" spans="1:60" x14ac:dyDescent="0.45">
      <c r="A2175" s="1">
        <v>2046</v>
      </c>
      <c r="B2175" s="1" t="s">
        <v>2237</v>
      </c>
      <c r="C2175" s="1">
        <v>11891.500031996518</v>
      </c>
      <c r="D2175" s="1">
        <v>0</v>
      </c>
      <c r="E2175">
        <f t="shared" si="3388"/>
        <v>-4.5685589914115594</v>
      </c>
      <c r="F2175">
        <f t="shared" si="3389"/>
        <v>0.40451512358440223</v>
      </c>
      <c r="G2175">
        <f t="shared" si="3390"/>
        <v>74.932088724717843</v>
      </c>
      <c r="H2175">
        <f t="shared" si="3391"/>
        <v>4.3220749227873858</v>
      </c>
      <c r="I2175">
        <f t="shared" si="3392"/>
        <v>1.2077226655384286</v>
      </c>
      <c r="J2175">
        <f t="shared" si="3393"/>
        <v>24.985876083374023</v>
      </c>
      <c r="K2175" s="1">
        <v>6</v>
      </c>
      <c r="L2175">
        <f t="shared" si="3394"/>
        <v>1.4200000166893005</v>
      </c>
      <c r="M2175" s="1">
        <v>1</v>
      </c>
      <c r="N2175">
        <f t="shared" si="3395"/>
        <v>2.8400000333786011</v>
      </c>
      <c r="O2175" s="1">
        <v>21.393875122070312</v>
      </c>
      <c r="P2175" s="1">
        <v>24.985876083374023</v>
      </c>
      <c r="Q2175" s="1">
        <v>20.112432479858398</v>
      </c>
      <c r="R2175" s="1">
        <v>50.715255737304688</v>
      </c>
      <c r="S2175" s="1">
        <v>55.912799835205078</v>
      </c>
      <c r="T2175" s="1">
        <v>14.307937622070313</v>
      </c>
      <c r="U2175" s="1">
        <v>19.398971557617188</v>
      </c>
      <c r="V2175" s="1">
        <v>56.830188751220703</v>
      </c>
      <c r="W2175" s="1">
        <v>77.002388000488281</v>
      </c>
      <c r="X2175" s="1">
        <v>499.49356079101563</v>
      </c>
      <c r="Y2175" s="1">
        <v>1998.7901611328125</v>
      </c>
      <c r="Z2175" s="1">
        <v>833.5858154296875</v>
      </c>
      <c r="AA2175" s="1">
        <v>101.51457977294922</v>
      </c>
      <c r="AB2175" s="1">
        <v>3.5088627338409424</v>
      </c>
      <c r="AC2175" s="1">
        <v>0.40290534496307373</v>
      </c>
      <c r="AD2175" s="1">
        <v>0.30043202638626099</v>
      </c>
      <c r="AE2175" s="1">
        <v>1.5141746960580349E-2</v>
      </c>
      <c r="AF2175" s="1">
        <v>0.34944981336593628</v>
      </c>
      <c r="AG2175" s="1">
        <v>1.6999952495098114E-2</v>
      </c>
      <c r="AH2175" s="1">
        <v>0.66666668653488159</v>
      </c>
      <c r="AI2175" s="1">
        <v>-0.21956524252891541</v>
      </c>
      <c r="AJ2175" s="1">
        <v>2.737391471862793</v>
      </c>
      <c r="AK2175" s="1">
        <v>1</v>
      </c>
      <c r="AL2175" s="1">
        <v>0</v>
      </c>
      <c r="AM2175" s="1">
        <v>0.15999999642372131</v>
      </c>
      <c r="AN2175" s="1">
        <v>111115</v>
      </c>
      <c r="AO2175">
        <f t="shared" si="3396"/>
        <v>0.83248926798502587</v>
      </c>
      <c r="AP2175">
        <f t="shared" si="3397"/>
        <v>4.322074922787386E-3</v>
      </c>
      <c r="AQ2175">
        <f t="shared" si="3398"/>
        <v>298.135876083374</v>
      </c>
      <c r="AR2175">
        <f t="shared" si="3399"/>
        <v>294.54387512207029</v>
      </c>
      <c r="AS2175">
        <f t="shared" si="3400"/>
        <v>319.80641863301935</v>
      </c>
      <c r="AT2175">
        <f t="shared" si="3401"/>
        <v>1.0107509337851313</v>
      </c>
      <c r="AU2175">
        <f t="shared" si="3402"/>
        <v>3.1770011112373315</v>
      </c>
      <c r="AV2175">
        <f t="shared" si="3403"/>
        <v>31.296008103891229</v>
      </c>
      <c r="AW2175">
        <f t="shared" si="3404"/>
        <v>11.897036546274041</v>
      </c>
      <c r="AX2175">
        <f t="shared" si="3405"/>
        <v>23.189875602722168</v>
      </c>
      <c r="AY2175">
        <f t="shared" si="3406"/>
        <v>2.8522904506543467</v>
      </c>
      <c r="AZ2175">
        <f t="shared" si="3407"/>
        <v>0.35408155268326619</v>
      </c>
      <c r="BA2175">
        <f t="shared" si="3408"/>
        <v>1.969278445698903</v>
      </c>
      <c r="BB2175">
        <f t="shared" si="3409"/>
        <v>0.88301200495544374</v>
      </c>
      <c r="BC2175">
        <f t="shared" si="3410"/>
        <v>0.2253395650331001</v>
      </c>
      <c r="BD2175">
        <f t="shared" si="3411"/>
        <v>7.6066994983990783</v>
      </c>
      <c r="BE2175">
        <f t="shared" si="3412"/>
        <v>1.3401598372030981</v>
      </c>
      <c r="BF2175">
        <f t="shared" si="3413"/>
        <v>65.859601795097433</v>
      </c>
      <c r="BG2175">
        <f t="shared" si="3414"/>
        <v>58.084473978134007</v>
      </c>
      <c r="BH2175">
        <f t="shared" si="3415"/>
        <v>-5.1801015890243808E-2</v>
      </c>
    </row>
    <row r="2176" spans="1:60" x14ac:dyDescent="0.45">
      <c r="A2176" s="1">
        <v>2047</v>
      </c>
      <c r="B2176" s="1" t="s">
        <v>2238</v>
      </c>
      <c r="C2176" s="1">
        <v>11897.000031873584</v>
      </c>
      <c r="D2176" s="1">
        <v>0</v>
      </c>
      <c r="E2176">
        <f t="shared" si="3388"/>
        <v>-4.4870331964534369</v>
      </c>
      <c r="F2176">
        <f t="shared" si="3389"/>
        <v>0.40425782184484049</v>
      </c>
      <c r="G2176">
        <f t="shared" si="3390"/>
        <v>74.763054610195425</v>
      </c>
      <c r="H2176">
        <f t="shared" si="3391"/>
        <v>4.3339763893178924</v>
      </c>
      <c r="I2176">
        <f t="shared" si="3392"/>
        <v>1.2116583728013339</v>
      </c>
      <c r="J2176">
        <f t="shared" si="3393"/>
        <v>25.01854133605957</v>
      </c>
      <c r="K2176" s="1">
        <v>6</v>
      </c>
      <c r="L2176">
        <f t="shared" si="3394"/>
        <v>1.4200000166893005</v>
      </c>
      <c r="M2176" s="1">
        <v>1</v>
      </c>
      <c r="N2176">
        <f t="shared" si="3395"/>
        <v>2.8400000333786011</v>
      </c>
      <c r="O2176" s="1">
        <v>21.397464752197266</v>
      </c>
      <c r="P2176" s="1">
        <v>25.01854133605957</v>
      </c>
      <c r="Q2176" s="1">
        <v>20.112602233886719</v>
      </c>
      <c r="R2176" s="1">
        <v>51.000740051269531</v>
      </c>
      <c r="S2176" s="1">
        <v>56.098590850830078</v>
      </c>
      <c r="T2176" s="1">
        <v>14.316470146179199</v>
      </c>
      <c r="U2176" s="1">
        <v>19.421409606933594</v>
      </c>
      <c r="V2176" s="1">
        <v>56.824222564697266</v>
      </c>
      <c r="W2176" s="1">
        <v>77.072746276855469</v>
      </c>
      <c r="X2176" s="1">
        <v>499.49322509765625</v>
      </c>
      <c r="Y2176" s="1">
        <v>1998.8792724609375</v>
      </c>
      <c r="Z2176" s="1">
        <v>829.2900390625</v>
      </c>
      <c r="AA2176" s="1">
        <v>101.51352691650391</v>
      </c>
      <c r="AB2176" s="1">
        <v>3.5088627338409424</v>
      </c>
      <c r="AC2176" s="1">
        <v>0.40290534496307373</v>
      </c>
      <c r="AD2176" s="1">
        <v>0.30043202638626099</v>
      </c>
      <c r="AE2176" s="1">
        <v>1.5141746960580349E-2</v>
      </c>
      <c r="AF2176" s="1">
        <v>0.34944981336593628</v>
      </c>
      <c r="AG2176" s="1">
        <v>1.6999952495098114E-2</v>
      </c>
      <c r="AH2176" s="1">
        <v>0.66666668653488159</v>
      </c>
      <c r="AI2176" s="1">
        <v>-0.21956524252891541</v>
      </c>
      <c r="AJ2176" s="1">
        <v>2.737391471862793</v>
      </c>
      <c r="AK2176" s="1">
        <v>1</v>
      </c>
      <c r="AL2176" s="1">
        <v>0</v>
      </c>
      <c r="AM2176" s="1">
        <v>0.15999999642372131</v>
      </c>
      <c r="AN2176" s="1">
        <v>111115</v>
      </c>
      <c r="AO2176">
        <f t="shared" si="3396"/>
        <v>0.83248870849609369</v>
      </c>
      <c r="AP2176">
        <f t="shared" si="3397"/>
        <v>4.3339763893178928E-3</v>
      </c>
      <c r="AQ2176">
        <f t="shared" si="3398"/>
        <v>298.16854133605955</v>
      </c>
      <c r="AR2176">
        <f t="shared" si="3399"/>
        <v>294.54746475219724</v>
      </c>
      <c r="AS2176">
        <f t="shared" si="3400"/>
        <v>319.82067644520066</v>
      </c>
      <c r="AT2176">
        <f t="shared" si="3401"/>
        <v>1.001112867514931</v>
      </c>
      <c r="AU2176">
        <f t="shared" si="3402"/>
        <v>3.1831941596912348</v>
      </c>
      <c r="AV2176">
        <f t="shared" si="3403"/>
        <v>31.357339818460353</v>
      </c>
      <c r="AW2176">
        <f t="shared" si="3404"/>
        <v>11.93593021152676</v>
      </c>
      <c r="AX2176">
        <f t="shared" si="3405"/>
        <v>23.208003044128418</v>
      </c>
      <c r="AY2176">
        <f t="shared" si="3406"/>
        <v>2.8554169282685127</v>
      </c>
      <c r="AZ2176">
        <f t="shared" si="3407"/>
        <v>0.35388439475746758</v>
      </c>
      <c r="BA2176">
        <f t="shared" si="3408"/>
        <v>1.9715357868899008</v>
      </c>
      <c r="BB2176">
        <f t="shared" si="3409"/>
        <v>0.88388114137861185</v>
      </c>
      <c r="BC2176">
        <f t="shared" si="3410"/>
        <v>0.22521180408928526</v>
      </c>
      <c r="BD2176">
        <f t="shared" si="3411"/>
        <v>7.5894613565321256</v>
      </c>
      <c r="BE2176">
        <f t="shared" si="3412"/>
        <v>1.3327082458986432</v>
      </c>
      <c r="BF2176">
        <f t="shared" si="3413"/>
        <v>65.810803295823689</v>
      </c>
      <c r="BG2176">
        <f t="shared" si="3414"/>
        <v>58.231511535343543</v>
      </c>
      <c r="BH2176">
        <f t="shared" si="3415"/>
        <v>-5.0710560534634082E-2</v>
      </c>
    </row>
    <row r="2177" spans="1:60" x14ac:dyDescent="0.45">
      <c r="A2177" s="1">
        <v>2048</v>
      </c>
      <c r="B2177" s="1" t="s">
        <v>2239</v>
      </c>
      <c r="C2177" s="1">
        <v>11902.000031761825</v>
      </c>
      <c r="D2177" s="1">
        <v>0</v>
      </c>
      <c r="E2177">
        <f t="shared" si="3388"/>
        <v>-4.5796209096271756</v>
      </c>
      <c r="F2177">
        <f t="shared" si="3389"/>
        <v>0.4004480395486652</v>
      </c>
      <c r="G2177">
        <f t="shared" si="3390"/>
        <v>75.441751150705301</v>
      </c>
      <c r="H2177">
        <f t="shared" si="3391"/>
        <v>4.3424139006643721</v>
      </c>
      <c r="I2177">
        <f t="shared" si="3392"/>
        <v>1.2240191304718402</v>
      </c>
      <c r="J2177">
        <f t="shared" si="3393"/>
        <v>25.0936279296875</v>
      </c>
      <c r="K2177" s="1">
        <v>6</v>
      </c>
      <c r="L2177">
        <f t="shared" si="3394"/>
        <v>1.4200000166893005</v>
      </c>
      <c r="M2177" s="1">
        <v>1</v>
      </c>
      <c r="N2177">
        <f t="shared" si="3395"/>
        <v>2.8400000333786011</v>
      </c>
      <c r="O2177" s="1">
        <v>21.400978088378906</v>
      </c>
      <c r="P2177" s="1">
        <v>25.0936279296875</v>
      </c>
      <c r="Q2177" s="1">
        <v>20.096050262451172</v>
      </c>
      <c r="R2177" s="1">
        <v>51.0064697265625</v>
      </c>
      <c r="S2177" s="1">
        <v>56.214607238769531</v>
      </c>
      <c r="T2177" s="1">
        <v>14.32539176940918</v>
      </c>
      <c r="U2177" s="1">
        <v>19.440408706665039</v>
      </c>
      <c r="V2177" s="1">
        <v>56.843456268310547</v>
      </c>
      <c r="W2177" s="1">
        <v>77.131988525390625</v>
      </c>
      <c r="X2177" s="1">
        <v>499.469970703125</v>
      </c>
      <c r="Y2177" s="1">
        <v>1998.9405517578125</v>
      </c>
      <c r="Z2177" s="1">
        <v>818.44488525390625</v>
      </c>
      <c r="AA2177" s="1">
        <v>101.51282501220703</v>
      </c>
      <c r="AB2177" s="1">
        <v>3.5088627338409424</v>
      </c>
      <c r="AC2177" s="1">
        <v>0.40290534496307373</v>
      </c>
      <c r="AD2177" s="1">
        <v>0.30043202638626099</v>
      </c>
      <c r="AE2177" s="1">
        <v>1.5141746960580349E-2</v>
      </c>
      <c r="AF2177" s="1">
        <v>0.34944981336593628</v>
      </c>
      <c r="AG2177" s="1">
        <v>1.6999952495098114E-2</v>
      </c>
      <c r="AH2177" s="1">
        <v>1</v>
      </c>
      <c r="AI2177" s="1">
        <v>-0.21956524252891541</v>
      </c>
      <c r="AJ2177" s="1">
        <v>2.737391471862793</v>
      </c>
      <c r="AK2177" s="1">
        <v>1</v>
      </c>
      <c r="AL2177" s="1">
        <v>0</v>
      </c>
      <c r="AM2177" s="1">
        <v>0.15999999642372131</v>
      </c>
      <c r="AN2177" s="1">
        <v>111115</v>
      </c>
      <c r="AO2177">
        <f t="shared" si="3396"/>
        <v>0.83244995117187492</v>
      </c>
      <c r="AP2177">
        <f t="shared" si="3397"/>
        <v>4.3424139006643719E-3</v>
      </c>
      <c r="AQ2177">
        <f t="shared" si="3398"/>
        <v>298.24362792968748</v>
      </c>
      <c r="AR2177">
        <f t="shared" si="3399"/>
        <v>294.55097808837888</v>
      </c>
      <c r="AS2177">
        <f t="shared" si="3400"/>
        <v>319.83048113248151</v>
      </c>
      <c r="AT2177">
        <f t="shared" si="3401"/>
        <v>0.987584871881659</v>
      </c>
      <c r="AU2177">
        <f t="shared" si="3402"/>
        <v>3.1974699376773144</v>
      </c>
      <c r="AV2177">
        <f t="shared" si="3403"/>
        <v>31.498186926556471</v>
      </c>
      <c r="AW2177">
        <f t="shared" si="3404"/>
        <v>12.057778219891432</v>
      </c>
      <c r="AX2177">
        <f t="shared" si="3405"/>
        <v>23.247303009033203</v>
      </c>
      <c r="AY2177">
        <f t="shared" si="3406"/>
        <v>2.862205371252422</v>
      </c>
      <c r="AZ2177">
        <f t="shared" si="3407"/>
        <v>0.35096147819373841</v>
      </c>
      <c r="BA2177">
        <f t="shared" si="3408"/>
        <v>1.9734508072054742</v>
      </c>
      <c r="BB2177">
        <f t="shared" si="3409"/>
        <v>0.88875456404694786</v>
      </c>
      <c r="BC2177">
        <f t="shared" si="3410"/>
        <v>0.22331802002954018</v>
      </c>
      <c r="BD2177">
        <f t="shared" si="3411"/>
        <v>7.6583052831760163</v>
      </c>
      <c r="BE2177">
        <f t="shared" si="3412"/>
        <v>1.3420310993238673</v>
      </c>
      <c r="BF2177">
        <f t="shared" si="3413"/>
        <v>65.572975518734538</v>
      </c>
      <c r="BG2177">
        <f t="shared" si="3414"/>
        <v>58.391539687830701</v>
      </c>
      <c r="BH2177">
        <f t="shared" si="3415"/>
        <v>-5.1428575337713278E-2</v>
      </c>
    </row>
    <row r="2178" spans="1:60" x14ac:dyDescent="0.45">
      <c r="A2178" s="1">
        <v>2049</v>
      </c>
      <c r="B2178" s="1" t="s">
        <v>2240</v>
      </c>
      <c r="C2178" s="1">
        <v>11907.000031650066</v>
      </c>
      <c r="D2178" s="1">
        <v>0</v>
      </c>
      <c r="E2178">
        <f t="shared" si="3388"/>
        <v>-4.7681263810664367</v>
      </c>
      <c r="F2178">
        <f t="shared" si="3389"/>
        <v>0.39493083687818098</v>
      </c>
      <c r="G2178">
        <f t="shared" si="3390"/>
        <v>76.478446952395728</v>
      </c>
      <c r="H2178">
        <f t="shared" si="3391"/>
        <v>4.3473451754087424</v>
      </c>
      <c r="I2178">
        <f t="shared" si="3392"/>
        <v>1.2402935573917522</v>
      </c>
      <c r="J2178">
        <f t="shared" si="3393"/>
        <v>25.186408996582031</v>
      </c>
      <c r="K2178" s="1">
        <v>6</v>
      </c>
      <c r="L2178">
        <f t="shared" si="3394"/>
        <v>1.4200000166893005</v>
      </c>
      <c r="M2178" s="1">
        <v>1</v>
      </c>
      <c r="N2178">
        <f t="shared" si="3395"/>
        <v>2.8400000333786011</v>
      </c>
      <c r="O2178" s="1">
        <v>21.396535873413086</v>
      </c>
      <c r="P2178" s="1">
        <v>25.186408996582031</v>
      </c>
      <c r="Q2178" s="1">
        <v>20.020204544067383</v>
      </c>
      <c r="R2178" s="1">
        <v>50.733692169189453</v>
      </c>
      <c r="S2178" s="1">
        <v>56.168231964111328</v>
      </c>
      <c r="T2178" s="1">
        <v>14.333809852600098</v>
      </c>
      <c r="U2178" s="1">
        <v>19.454605102539063</v>
      </c>
      <c r="V2178" s="1">
        <v>56.886085510253906</v>
      </c>
      <c r="W2178" s="1">
        <v>77.20574951171875</v>
      </c>
      <c r="X2178" s="1">
        <v>499.4656982421875</v>
      </c>
      <c r="Y2178" s="1">
        <v>1998.90625</v>
      </c>
      <c r="Z2178" s="1">
        <v>801.15863037109375</v>
      </c>
      <c r="AA2178" s="1">
        <v>101.51290893554687</v>
      </c>
      <c r="AB2178" s="1">
        <v>3.5088627338409424</v>
      </c>
      <c r="AC2178" s="1">
        <v>0.40290534496307373</v>
      </c>
      <c r="AD2178" s="1">
        <v>0.30043202638626099</v>
      </c>
      <c r="AE2178" s="1">
        <v>1.5141746960580349E-2</v>
      </c>
      <c r="AF2178" s="1">
        <v>0.34944981336593628</v>
      </c>
      <c r="AG2178" s="1">
        <v>1.6999952495098114E-2</v>
      </c>
      <c r="AH2178" s="1">
        <v>0.66666668653488159</v>
      </c>
      <c r="AI2178" s="1">
        <v>-0.21956524252891541</v>
      </c>
      <c r="AJ2178" s="1">
        <v>2.737391471862793</v>
      </c>
      <c r="AK2178" s="1">
        <v>1</v>
      </c>
      <c r="AL2178" s="1">
        <v>0</v>
      </c>
      <c r="AM2178" s="1">
        <v>0.15999999642372131</v>
      </c>
      <c r="AN2178" s="1">
        <v>111115</v>
      </c>
      <c r="AO2178">
        <f t="shared" si="3396"/>
        <v>0.83244283040364575</v>
      </c>
      <c r="AP2178">
        <f t="shared" si="3397"/>
        <v>4.3473451754087421E-3</v>
      </c>
      <c r="AQ2178">
        <f t="shared" si="3398"/>
        <v>298.33640899658201</v>
      </c>
      <c r="AR2178">
        <f t="shared" si="3399"/>
        <v>294.54653587341306</v>
      </c>
      <c r="AS2178">
        <f t="shared" si="3400"/>
        <v>319.82499285135418</v>
      </c>
      <c r="AT2178">
        <f t="shared" si="3401"/>
        <v>0.97231676214234142</v>
      </c>
      <c r="AU2178">
        <f t="shared" si="3402"/>
        <v>3.2151871135428256</v>
      </c>
      <c r="AV2178">
        <f t="shared" si="3403"/>
        <v>31.672692145825803</v>
      </c>
      <c r="AW2178">
        <f t="shared" si="3404"/>
        <v>12.21808704328674</v>
      </c>
      <c r="AX2178">
        <f t="shared" si="3405"/>
        <v>23.291472434997559</v>
      </c>
      <c r="AY2178">
        <f t="shared" si="3406"/>
        <v>2.8698517809722603</v>
      </c>
      <c r="AZ2178">
        <f t="shared" si="3407"/>
        <v>0.34671640133912418</v>
      </c>
      <c r="BA2178">
        <f t="shared" si="3408"/>
        <v>1.9748935561510734</v>
      </c>
      <c r="BB2178">
        <f t="shared" si="3409"/>
        <v>0.89495822482118692</v>
      </c>
      <c r="BC2178">
        <f t="shared" si="3410"/>
        <v>0.22056861209197898</v>
      </c>
      <c r="BD2178">
        <f t="shared" si="3411"/>
        <v>7.7635496210106005</v>
      </c>
      <c r="BE2178">
        <f t="shared" si="3412"/>
        <v>1.3615961243227597</v>
      </c>
      <c r="BF2178">
        <f t="shared" si="3413"/>
        <v>65.244935476483974</v>
      </c>
      <c r="BG2178">
        <f t="shared" si="3414"/>
        <v>58.434770886218999</v>
      </c>
      <c r="BH2178">
        <f t="shared" si="3415"/>
        <v>-5.32381822258104E-2</v>
      </c>
    </row>
    <row r="2179" spans="1:60" x14ac:dyDescent="0.45">
      <c r="A2179" s="1">
        <v>2050</v>
      </c>
      <c r="B2179" s="1" t="s">
        <v>2241</v>
      </c>
      <c r="C2179" s="1">
        <v>11912.500031527132</v>
      </c>
      <c r="D2179" s="1">
        <v>0</v>
      </c>
      <c r="E2179">
        <f t="shared" si="3388"/>
        <v>-4.8888434335198738</v>
      </c>
      <c r="F2179">
        <f t="shared" si="3389"/>
        <v>0.39194141766053353</v>
      </c>
      <c r="G2179">
        <f t="shared" si="3390"/>
        <v>76.96994906457688</v>
      </c>
      <c r="H2179">
        <f t="shared" si="3391"/>
        <v>4.3510615848387229</v>
      </c>
      <c r="I2179">
        <f t="shared" si="3392"/>
        <v>1.2495930588653463</v>
      </c>
      <c r="J2179">
        <f t="shared" si="3393"/>
        <v>25.2420654296875</v>
      </c>
      <c r="K2179" s="1">
        <v>6</v>
      </c>
      <c r="L2179">
        <f t="shared" si="3394"/>
        <v>1.4200000166893005</v>
      </c>
      <c r="M2179" s="1">
        <v>1</v>
      </c>
      <c r="N2179">
        <f t="shared" si="3395"/>
        <v>2.8400000333786011</v>
      </c>
      <c r="O2179" s="1">
        <v>21.369907379150391</v>
      </c>
      <c r="P2179" s="1">
        <v>25.2420654296875</v>
      </c>
      <c r="Q2179" s="1">
        <v>19.887275695800781</v>
      </c>
      <c r="R2179" s="1">
        <v>50.393955230712891</v>
      </c>
      <c r="S2179" s="1">
        <v>55.974357604980469</v>
      </c>
      <c r="T2179" s="1">
        <v>14.342869758605957</v>
      </c>
      <c r="U2179" s="1">
        <v>19.468050003051758</v>
      </c>
      <c r="V2179" s="1">
        <v>57.002410888671875</v>
      </c>
      <c r="W2179" s="1">
        <v>77.370803833007813</v>
      </c>
      <c r="X2179" s="1">
        <v>499.4581298828125</v>
      </c>
      <c r="Y2179" s="1">
        <v>1998.885986328125</v>
      </c>
      <c r="Z2179" s="1">
        <v>786.9859619140625</v>
      </c>
      <c r="AA2179" s="1">
        <v>101.51315307617187</v>
      </c>
      <c r="AB2179" s="1">
        <v>3.5088627338409424</v>
      </c>
      <c r="AC2179" s="1">
        <v>0.40290534496307373</v>
      </c>
      <c r="AD2179" s="1">
        <v>0.30043202638626099</v>
      </c>
      <c r="AE2179" s="1">
        <v>1.5141746960580349E-2</v>
      </c>
      <c r="AF2179" s="1">
        <v>0.34944981336593628</v>
      </c>
      <c r="AG2179" s="1">
        <v>1.6999952495098114E-2</v>
      </c>
      <c r="AH2179" s="1">
        <v>0.66666668653488159</v>
      </c>
      <c r="AI2179" s="1">
        <v>-0.21956524252891541</v>
      </c>
      <c r="AJ2179" s="1">
        <v>2.737391471862793</v>
      </c>
      <c r="AK2179" s="1">
        <v>1</v>
      </c>
      <c r="AL2179" s="1">
        <v>0</v>
      </c>
      <c r="AM2179" s="1">
        <v>0.15999999642372131</v>
      </c>
      <c r="AN2179" s="1">
        <v>111115</v>
      </c>
      <c r="AO2179">
        <f t="shared" si="3396"/>
        <v>0.83243021647135396</v>
      </c>
      <c r="AP2179">
        <f t="shared" si="3397"/>
        <v>4.3510615848387224E-3</v>
      </c>
      <c r="AQ2179">
        <f t="shared" si="3398"/>
        <v>298.39206542968748</v>
      </c>
      <c r="AR2179">
        <f t="shared" si="3399"/>
        <v>294.51990737915037</v>
      </c>
      <c r="AS2179">
        <f t="shared" si="3400"/>
        <v>319.82175066392665</v>
      </c>
      <c r="AT2179">
        <f t="shared" si="3401"/>
        <v>0.95977672988699902</v>
      </c>
      <c r="AU2179">
        <f t="shared" si="3402"/>
        <v>3.2258561989197077</v>
      </c>
      <c r="AV2179">
        <f t="shared" si="3403"/>
        <v>31.777716494523027</v>
      </c>
      <c r="AW2179">
        <f t="shared" si="3404"/>
        <v>12.309666491471269</v>
      </c>
      <c r="AX2179">
        <f t="shared" si="3405"/>
        <v>23.305986404418945</v>
      </c>
      <c r="AY2179">
        <f t="shared" si="3406"/>
        <v>2.8723682704326716</v>
      </c>
      <c r="AZ2179">
        <f t="shared" si="3407"/>
        <v>0.34441021166410141</v>
      </c>
      <c r="BA2179">
        <f t="shared" si="3408"/>
        <v>1.9762631400543613</v>
      </c>
      <c r="BB2179">
        <f t="shared" si="3409"/>
        <v>0.8961051303783103</v>
      </c>
      <c r="BC2179">
        <f t="shared" si="3410"/>
        <v>0.21907546684430601</v>
      </c>
      <c r="BD2179">
        <f t="shared" si="3411"/>
        <v>7.8134622216575451</v>
      </c>
      <c r="BE2179">
        <f t="shared" si="3412"/>
        <v>1.3750930311298164</v>
      </c>
      <c r="BF2179">
        <f t="shared" si="3413"/>
        <v>65.065753123481855</v>
      </c>
      <c r="BG2179">
        <f t="shared" si="3414"/>
        <v>58.298279632333482</v>
      </c>
      <c r="BH2179">
        <f t="shared" si="3415"/>
        <v>-5.4563579218954598E-2</v>
      </c>
    </row>
    <row r="2180" spans="1:60" x14ac:dyDescent="0.45">
      <c r="A2180" s="1">
        <v>2051</v>
      </c>
      <c r="B2180" s="1" t="s">
        <v>2242</v>
      </c>
      <c r="C2180" s="1">
        <v>11917.500031415373</v>
      </c>
      <c r="D2180" s="1">
        <v>0</v>
      </c>
      <c r="E2180">
        <f t="shared" si="3388"/>
        <v>-4.9149249995369892</v>
      </c>
      <c r="F2180">
        <f t="shared" si="3389"/>
        <v>0.39658548545925038</v>
      </c>
      <c r="G2180">
        <f t="shared" si="3390"/>
        <v>76.608743196780765</v>
      </c>
      <c r="H2180">
        <f t="shared" si="3391"/>
        <v>4.3571812569092083</v>
      </c>
      <c r="I2180">
        <f t="shared" si="3392"/>
        <v>1.2385284162250225</v>
      </c>
      <c r="J2180">
        <f t="shared" si="3393"/>
        <v>25.192235946655273</v>
      </c>
      <c r="K2180" s="1">
        <v>6</v>
      </c>
      <c r="L2180">
        <f t="shared" si="3394"/>
        <v>1.4200000166893005</v>
      </c>
      <c r="M2180" s="1">
        <v>1</v>
      </c>
      <c r="N2180">
        <f t="shared" si="3395"/>
        <v>2.8400000333786011</v>
      </c>
      <c r="O2180" s="1">
        <v>21.327556610107422</v>
      </c>
      <c r="P2180" s="1">
        <v>25.192235946655273</v>
      </c>
      <c r="Q2180" s="1">
        <v>19.775608062744141</v>
      </c>
      <c r="R2180" s="1">
        <v>50.098346710205078</v>
      </c>
      <c r="S2180" s="1">
        <v>55.710914611816406</v>
      </c>
      <c r="T2180" s="1">
        <v>14.350687026977539</v>
      </c>
      <c r="U2180" s="1">
        <v>19.482875823974609</v>
      </c>
      <c r="V2180" s="1">
        <v>57.169864654541016</v>
      </c>
      <c r="W2180" s="1">
        <v>77.611801147460938</v>
      </c>
      <c r="X2180" s="1">
        <v>499.47003173828125</v>
      </c>
      <c r="Y2180" s="1">
        <v>1998.831787109375</v>
      </c>
      <c r="Z2180" s="1">
        <v>782.49053955078125</v>
      </c>
      <c r="AA2180" s="1">
        <v>101.51346588134766</v>
      </c>
      <c r="AB2180" s="1">
        <v>3.5088627338409424</v>
      </c>
      <c r="AC2180" s="1">
        <v>0.40290534496307373</v>
      </c>
      <c r="AD2180" s="1">
        <v>0.30043202638626099</v>
      </c>
      <c r="AE2180" s="1">
        <v>1.5141746960580349E-2</v>
      </c>
      <c r="AF2180" s="1">
        <v>0.34944981336593628</v>
      </c>
      <c r="AG2180" s="1">
        <v>1.6999952495098114E-2</v>
      </c>
      <c r="AH2180" s="1">
        <v>0.66666668653488159</v>
      </c>
      <c r="AI2180" s="1">
        <v>-0.21956524252891541</v>
      </c>
      <c r="AJ2180" s="1">
        <v>2.737391471862793</v>
      </c>
      <c r="AK2180" s="1">
        <v>1</v>
      </c>
      <c r="AL2180" s="1">
        <v>0</v>
      </c>
      <c r="AM2180" s="1">
        <v>0.15999999642372131</v>
      </c>
      <c r="AN2180" s="1">
        <v>111115</v>
      </c>
      <c r="AO2180">
        <f t="shared" si="3396"/>
        <v>0.83245005289713525</v>
      </c>
      <c r="AP2180">
        <f t="shared" si="3397"/>
        <v>4.3571812569092082E-3</v>
      </c>
      <c r="AQ2180">
        <f t="shared" si="3398"/>
        <v>298.34223594665525</v>
      </c>
      <c r="AR2180">
        <f t="shared" si="3399"/>
        <v>294.4775566101074</v>
      </c>
      <c r="AS2180">
        <f t="shared" si="3400"/>
        <v>319.81307878912048</v>
      </c>
      <c r="AT2180">
        <f t="shared" si="3401"/>
        <v>0.9578581219471296</v>
      </c>
      <c r="AU2180">
        <f t="shared" si="3402"/>
        <v>3.2163026664526022</v>
      </c>
      <c r="AV2180">
        <f t="shared" si="3403"/>
        <v>31.683507587179861</v>
      </c>
      <c r="AW2180">
        <f t="shared" si="3404"/>
        <v>12.200631763205251</v>
      </c>
      <c r="AX2180">
        <f t="shared" si="3405"/>
        <v>23.259896278381348</v>
      </c>
      <c r="AY2180">
        <f t="shared" si="3406"/>
        <v>2.8643836424001821</v>
      </c>
      <c r="AZ2180">
        <f t="shared" si="3407"/>
        <v>0.34799104963744537</v>
      </c>
      <c r="BA2180">
        <f t="shared" si="3408"/>
        <v>1.9777742502275797</v>
      </c>
      <c r="BB2180">
        <f t="shared" si="3409"/>
        <v>0.88660939217260237</v>
      </c>
      <c r="BC2180">
        <f t="shared" si="3410"/>
        <v>0.22139403690982798</v>
      </c>
      <c r="BD2180">
        <f t="shared" si="3411"/>
        <v>7.7768190387193279</v>
      </c>
      <c r="BE2180">
        <f t="shared" si="3412"/>
        <v>1.3751119278973727</v>
      </c>
      <c r="BF2180">
        <f t="shared" si="3413"/>
        <v>65.323476060801184</v>
      </c>
      <c r="BG2180">
        <f t="shared" si="3414"/>
        <v>58.047234566531841</v>
      </c>
      <c r="BH2180">
        <f t="shared" si="3415"/>
        <v>-5.5310125959557872E-2</v>
      </c>
    </row>
    <row r="2181" spans="1:60" x14ac:dyDescent="0.45">
      <c r="A2181" s="1" t="s">
        <v>9</v>
      </c>
      <c r="B2181" s="1" t="s">
        <v>2243</v>
      </c>
    </row>
    <row r="2182" spans="1:60" x14ac:dyDescent="0.45">
      <c r="A2182" s="1">
        <v>2052</v>
      </c>
      <c r="B2182" s="1" t="s">
        <v>2244</v>
      </c>
      <c r="C2182" s="1">
        <v>11923.000031292439</v>
      </c>
      <c r="D2182" s="1">
        <v>0</v>
      </c>
      <c r="E2182">
        <f t="shared" ref="E2182:E2197" si="3416">(R2182-S2182*(1000-T2182)/(1000-U2182))*AO2182</f>
        <v>-4.7744302389126698</v>
      </c>
      <c r="F2182">
        <f t="shared" ref="F2182:F2197" si="3417">IF(AZ2182&lt;&gt;0,1/(1/AZ2182-1/N2182),0)</f>
        <v>0.4033822410121724</v>
      </c>
      <c r="G2182">
        <f t="shared" ref="G2182:G2197" si="3418">((BC2182-AP2182/2)*S2182-E2182)/(BC2182+AP2182/2)</f>
        <v>75.433411881344853</v>
      </c>
      <c r="H2182">
        <f t="shared" ref="H2182:H2197" si="3419">AP2182*1000</f>
        <v>4.3718637592857874</v>
      </c>
      <c r="I2182">
        <f t="shared" ref="I2182:I2197" si="3420">(AU2182-BA2182)</f>
        <v>1.2243785850915931</v>
      </c>
      <c r="J2182">
        <f t="shared" ref="J2182:J2197" si="3421">(P2182+AT2182*D2182)</f>
        <v>25.132349014282227</v>
      </c>
      <c r="K2182" s="1">
        <v>6</v>
      </c>
      <c r="L2182">
        <f t="shared" ref="L2182:L2197" si="3422">(K2182*AI2182+AJ2182)</f>
        <v>1.4200000166893005</v>
      </c>
      <c r="M2182" s="1">
        <v>1</v>
      </c>
      <c r="N2182">
        <f t="shared" ref="N2182:N2197" si="3423">L2182*(M2182+1)*(M2182+1)/(M2182*M2182+1)</f>
        <v>2.8400000333786011</v>
      </c>
      <c r="O2182" s="1">
        <v>21.281137466430664</v>
      </c>
      <c r="P2182" s="1">
        <v>25.132349014282227</v>
      </c>
      <c r="Q2182" s="1">
        <v>19.750904083251953</v>
      </c>
      <c r="R2182" s="1">
        <v>50.021385192871094</v>
      </c>
      <c r="S2182" s="1">
        <v>55.465641021728516</v>
      </c>
      <c r="T2182" s="1">
        <v>14.360058784484863</v>
      </c>
      <c r="U2182" s="1">
        <v>19.509548187255859</v>
      </c>
      <c r="V2182" s="1">
        <v>57.368827819824219</v>
      </c>
      <c r="W2182" s="1">
        <v>77.931205749511719</v>
      </c>
      <c r="X2182" s="1">
        <v>499.455810546875</v>
      </c>
      <c r="Y2182" s="1">
        <v>1998.6060791015625</v>
      </c>
      <c r="Z2182" s="1">
        <v>772.1944580078125</v>
      </c>
      <c r="AA2182" s="1">
        <v>101.51311492919922</v>
      </c>
      <c r="AB2182" s="1">
        <v>3.5088627338409424</v>
      </c>
      <c r="AC2182" s="1">
        <v>0.40290534496307373</v>
      </c>
      <c r="AD2182" s="1">
        <v>0.30043202638626099</v>
      </c>
      <c r="AE2182" s="1">
        <v>1.5141746960580349E-2</v>
      </c>
      <c r="AF2182" s="1">
        <v>0.34944981336593628</v>
      </c>
      <c r="AG2182" s="1">
        <v>1.6999952495098114E-2</v>
      </c>
      <c r="AH2182" s="1">
        <v>0.66666668653488159</v>
      </c>
      <c r="AI2182" s="1">
        <v>-0.21956524252891541</v>
      </c>
      <c r="AJ2182" s="1">
        <v>2.737391471862793</v>
      </c>
      <c r="AK2182" s="1">
        <v>1</v>
      </c>
      <c r="AL2182" s="1">
        <v>0</v>
      </c>
      <c r="AM2182" s="1">
        <v>0.15999999642372131</v>
      </c>
      <c r="AN2182" s="1">
        <v>111125</v>
      </c>
      <c r="AO2182">
        <f t="shared" ref="AO2182:AO2197" si="3424">X2182*0.000001/(K2182*0.0001)</f>
        <v>0.83242635091145811</v>
      </c>
      <c r="AP2182">
        <f t="shared" ref="AP2182:AP2197" si="3425">(U2182-T2182)/(1000-U2182)*AO2182</f>
        <v>4.3718637592857872E-3</v>
      </c>
      <c r="AQ2182">
        <f t="shared" ref="AQ2182:AQ2197" si="3426">(P2182+273.15)</f>
        <v>298.2823490142822</v>
      </c>
      <c r="AR2182">
        <f t="shared" ref="AR2182:AR2197" si="3427">(O2182+273.15)</f>
        <v>294.43113746643064</v>
      </c>
      <c r="AS2182">
        <f t="shared" ref="AS2182:AS2197" si="3428">(Y2182*AK2182+Z2182*AL2182)*AM2182</f>
        <v>319.77696550867768</v>
      </c>
      <c r="AT2182">
        <f t="shared" ref="AT2182:AT2197" si="3429">((AS2182+0.00000010773*(AR2182^4-AQ2182^4))-AP2182*44100)/(L2182*0.92*2*29.3+0.00000043092*AQ2182^3)</f>
        <v>0.95214607601224055</v>
      </c>
      <c r="AU2182">
        <f t="shared" ref="AU2182:AU2197" si="3430">0.61365*EXP(17.502*J2182/(240.97+J2182))</f>
        <v>3.2048535924412476</v>
      </c>
      <c r="AV2182">
        <f t="shared" ref="AV2182:AV2197" si="3431">AU2182*1000/AA2182</f>
        <v>31.570832937955725</v>
      </c>
      <c r="AW2182">
        <f t="shared" ref="AW2182:AW2197" si="3432">(AV2182-U2182)</f>
        <v>12.061284750699865</v>
      </c>
      <c r="AX2182">
        <f t="shared" ref="AX2182:AX2197" si="3433">IF(D2182,P2182,(O2182+P2182)/2)</f>
        <v>23.206743240356445</v>
      </c>
      <c r="AY2182">
        <f t="shared" ref="AY2182:AY2197" si="3434">0.61365*EXP(17.502*AX2182/(240.97+AX2182))</f>
        <v>2.8551995504005192</v>
      </c>
      <c r="AZ2182">
        <f t="shared" ref="AZ2182:AZ2197" si="3435">IF(AW2182&lt;&gt;0,(1000-(AV2182+U2182)/2)/AW2182*AP2182,0)</f>
        <v>0.35321324500797285</v>
      </c>
      <c r="BA2182">
        <f t="shared" ref="BA2182:BA2197" si="3436">U2182*AA2182/1000</f>
        <v>1.9804750073496544</v>
      </c>
      <c r="BB2182">
        <f t="shared" ref="BB2182:BB2197" si="3437">(AY2182-BA2182)</f>
        <v>0.87472454305086478</v>
      </c>
      <c r="BC2182">
        <f t="shared" ref="BC2182:BC2197" si="3438">1/(1.6/F2182+1.37/N2182)</f>
        <v>0.22477690963662331</v>
      </c>
      <c r="BD2182">
        <f t="shared" ref="BD2182:BD2197" si="3439">G2182*AA2182*0.001</f>
        <v>7.6574806098125823</v>
      </c>
      <c r="BE2182">
        <f t="shared" ref="BE2182:BE2197" si="3440">G2182/S2182</f>
        <v>1.3600025257401067</v>
      </c>
      <c r="BF2182">
        <f t="shared" ref="BF2182:BF2197" si="3441">(1-AP2182*AA2182/AU2182/F2182)*100</f>
        <v>65.670790340239961</v>
      </c>
      <c r="BG2182">
        <f t="shared" ref="BG2182:BG2197" si="3442">(S2182-E2182/(N2182/1.35))</f>
        <v>57.735176495946185</v>
      </c>
      <c r="BH2182">
        <f t="shared" ref="BH2182:BH2197" si="3443">E2182*BF2182/100/BG2182</f>
        <v>-5.430668549800842E-2</v>
      </c>
    </row>
    <row r="2183" spans="1:60" x14ac:dyDescent="0.45">
      <c r="A2183" s="1">
        <v>2053</v>
      </c>
      <c r="B2183" s="1" t="s">
        <v>2245</v>
      </c>
      <c r="C2183" s="1">
        <v>11928.500031169504</v>
      </c>
      <c r="D2183" s="1">
        <v>0</v>
      </c>
      <c r="E2183">
        <f t="shared" si="3416"/>
        <v>-3.8674003214430392</v>
      </c>
      <c r="F2183">
        <f t="shared" si="3417"/>
        <v>0.40841057646736045</v>
      </c>
      <c r="G2183">
        <f t="shared" si="3418"/>
        <v>71.205970889481065</v>
      </c>
      <c r="H2183">
        <f t="shared" si="3419"/>
        <v>4.3923951032274751</v>
      </c>
      <c r="I2183">
        <f t="shared" si="3420"/>
        <v>1.2168700316822596</v>
      </c>
      <c r="J2183">
        <f t="shared" si="3421"/>
        <v>25.111217498779297</v>
      </c>
      <c r="K2183" s="1">
        <v>6</v>
      </c>
      <c r="L2183">
        <f t="shared" si="3422"/>
        <v>1.4200000166893005</v>
      </c>
      <c r="M2183" s="1">
        <v>1</v>
      </c>
      <c r="N2183">
        <f t="shared" si="3423"/>
        <v>2.8400000333786011</v>
      </c>
      <c r="O2183" s="1">
        <v>21.262203216552734</v>
      </c>
      <c r="P2183" s="1">
        <v>25.111217498779297</v>
      </c>
      <c r="Q2183" s="1">
        <v>19.838584899902344</v>
      </c>
      <c r="R2183" s="1">
        <v>51.059562683105469</v>
      </c>
      <c r="S2183" s="1">
        <v>55.412887573242187</v>
      </c>
      <c r="T2183" s="1">
        <v>14.370574951171875</v>
      </c>
      <c r="U2183" s="1">
        <v>19.543806076049805</v>
      </c>
      <c r="V2183" s="1">
        <v>57.491413116455078</v>
      </c>
      <c r="W2183" s="1">
        <v>78.173851013183594</v>
      </c>
      <c r="X2183" s="1">
        <v>499.48098754882812</v>
      </c>
      <c r="Y2183" s="1">
        <v>1998.693359375</v>
      </c>
      <c r="Z2183" s="1">
        <v>746.79656982421875</v>
      </c>
      <c r="AA2183" s="1">
        <v>101.51309204101562</v>
      </c>
      <c r="AB2183" s="1">
        <v>3.5088627338409424</v>
      </c>
      <c r="AC2183" s="1">
        <v>0.40290534496307373</v>
      </c>
      <c r="AD2183" s="1">
        <v>0.30043202638626099</v>
      </c>
      <c r="AE2183" s="1">
        <v>1.5141746960580349E-2</v>
      </c>
      <c r="AF2183" s="1">
        <v>0.34944981336593628</v>
      </c>
      <c r="AG2183" s="1">
        <v>1.6999952495098114E-2</v>
      </c>
      <c r="AH2183" s="1">
        <v>0.66666668653488159</v>
      </c>
      <c r="AI2183" s="1">
        <v>-0.21956524252891541</v>
      </c>
      <c r="AJ2183" s="1">
        <v>2.737391471862793</v>
      </c>
      <c r="AK2183" s="1">
        <v>1</v>
      </c>
      <c r="AL2183" s="1">
        <v>0</v>
      </c>
      <c r="AM2183" s="1">
        <v>0.15999999642372131</v>
      </c>
      <c r="AN2183" s="1">
        <v>111125</v>
      </c>
      <c r="AO2183">
        <f t="shared" si="3424"/>
        <v>0.83246831258138021</v>
      </c>
      <c r="AP2183">
        <f t="shared" si="3425"/>
        <v>4.3923951032274746E-3</v>
      </c>
      <c r="AQ2183">
        <f t="shared" si="3426"/>
        <v>298.26121749877927</v>
      </c>
      <c r="AR2183">
        <f t="shared" si="3427"/>
        <v>294.41220321655271</v>
      </c>
      <c r="AS2183">
        <f t="shared" si="3428"/>
        <v>319.79093035211554</v>
      </c>
      <c r="AT2183">
        <f t="shared" si="3429"/>
        <v>0.94242038556621022</v>
      </c>
      <c r="AU2183">
        <f t="shared" si="3430"/>
        <v>3.2008222167120639</v>
      </c>
      <c r="AV2183">
        <f t="shared" si="3431"/>
        <v>31.531127191148851</v>
      </c>
      <c r="AW2183">
        <f t="shared" si="3432"/>
        <v>11.987321115099046</v>
      </c>
      <c r="AX2183">
        <f t="shared" si="3433"/>
        <v>23.186710357666016</v>
      </c>
      <c r="AY2183">
        <f t="shared" si="3434"/>
        <v>2.8517448414297615</v>
      </c>
      <c r="AZ2183">
        <f t="shared" si="3435"/>
        <v>0.3570626346570388</v>
      </c>
      <c r="BA2183">
        <f t="shared" si="3436"/>
        <v>1.9839521850298043</v>
      </c>
      <c r="BB2183">
        <f t="shared" si="3437"/>
        <v>0.86779265639995717</v>
      </c>
      <c r="BC2183">
        <f t="shared" si="3438"/>
        <v>0.22727166207047358</v>
      </c>
      <c r="BD2183">
        <f t="shared" si="3439"/>
        <v>7.2283382767737701</v>
      </c>
      <c r="BE2183">
        <f t="shared" si="3440"/>
        <v>1.2850074054589613</v>
      </c>
      <c r="BF2183">
        <f t="shared" si="3441"/>
        <v>65.891319265522242</v>
      </c>
      <c r="BG2183">
        <f t="shared" si="3442"/>
        <v>57.251264464997696</v>
      </c>
      <c r="BH2183">
        <f t="shared" si="3443"/>
        <v>-4.4510477050438521E-2</v>
      </c>
    </row>
    <row r="2184" spans="1:60" x14ac:dyDescent="0.45">
      <c r="A2184" s="1">
        <v>2054</v>
      </c>
      <c r="B2184" s="1" t="s">
        <v>2246</v>
      </c>
      <c r="C2184" s="1">
        <v>11933.500031057745</v>
      </c>
      <c r="D2184" s="1">
        <v>0</v>
      </c>
      <c r="E2184">
        <f t="shared" si="3416"/>
        <v>5.001218311308441</v>
      </c>
      <c r="F2184">
        <f t="shared" si="3417"/>
        <v>0.40991903309009026</v>
      </c>
      <c r="G2184">
        <f t="shared" si="3418"/>
        <v>36.206850914522988</v>
      </c>
      <c r="H2184">
        <f t="shared" si="3419"/>
        <v>4.411433732359864</v>
      </c>
      <c r="I2184">
        <f t="shared" si="3420"/>
        <v>1.2181623371563233</v>
      </c>
      <c r="J2184">
        <f t="shared" si="3421"/>
        <v>25.135066986083984</v>
      </c>
      <c r="K2184" s="1">
        <v>6</v>
      </c>
      <c r="L2184">
        <f t="shared" si="3422"/>
        <v>1.4200000166893005</v>
      </c>
      <c r="M2184" s="1">
        <v>1</v>
      </c>
      <c r="N2184">
        <f t="shared" si="3423"/>
        <v>2.8400000333786011</v>
      </c>
      <c r="O2184" s="1">
        <v>21.276195526123047</v>
      </c>
      <c r="P2184" s="1">
        <v>25.135066986083984</v>
      </c>
      <c r="Q2184" s="1">
        <v>19.948781967163086</v>
      </c>
      <c r="R2184" s="1">
        <v>65.382331848144531</v>
      </c>
      <c r="S2184" s="1">
        <v>59.061786651611328</v>
      </c>
      <c r="T2184" s="1">
        <v>14.380559921264648</v>
      </c>
      <c r="U2184" s="1">
        <v>19.575933456420898</v>
      </c>
      <c r="V2184" s="1">
        <v>57.503028869628906</v>
      </c>
      <c r="W2184" s="1">
        <v>78.261505126953125</v>
      </c>
      <c r="X2184" s="1">
        <v>499.49160766601562</v>
      </c>
      <c r="Y2184" s="1">
        <v>1998.7293701171875</v>
      </c>
      <c r="Z2184" s="1">
        <v>715.97003173828125</v>
      </c>
      <c r="AA2184" s="1">
        <v>101.51291656494141</v>
      </c>
      <c r="AB2184" s="1">
        <v>3.5088627338409424</v>
      </c>
      <c r="AC2184" s="1">
        <v>0.40290534496307373</v>
      </c>
      <c r="AD2184" s="1">
        <v>0.30043202638626099</v>
      </c>
      <c r="AE2184" s="1">
        <v>1.5141746960580349E-2</v>
      </c>
      <c r="AF2184" s="1">
        <v>0.34944981336593628</v>
      </c>
      <c r="AG2184" s="1">
        <v>1.6999952495098114E-2</v>
      </c>
      <c r="AH2184" s="1">
        <v>0.66666668653488159</v>
      </c>
      <c r="AI2184" s="1">
        <v>-0.21956524252891541</v>
      </c>
      <c r="AJ2184" s="1">
        <v>2.737391471862793</v>
      </c>
      <c r="AK2184" s="1">
        <v>1</v>
      </c>
      <c r="AL2184" s="1">
        <v>0</v>
      </c>
      <c r="AM2184" s="1">
        <v>0.15999999642372131</v>
      </c>
      <c r="AN2184" s="1">
        <v>111125</v>
      </c>
      <c r="AO2184">
        <f t="shared" si="3424"/>
        <v>0.83248601277669265</v>
      </c>
      <c r="AP2184">
        <f t="shared" si="3425"/>
        <v>4.4114337323598639E-3</v>
      </c>
      <c r="AQ2184">
        <f t="shared" si="3426"/>
        <v>298.28506698608396</v>
      </c>
      <c r="AR2184">
        <f t="shared" si="3427"/>
        <v>294.42619552612302</v>
      </c>
      <c r="AS2184">
        <f t="shared" si="3428"/>
        <v>319.79669207073675</v>
      </c>
      <c r="AT2184">
        <f t="shared" si="3429"/>
        <v>0.9315640310136889</v>
      </c>
      <c r="AU2184">
        <f t="shared" si="3430"/>
        <v>3.205372436798823</v>
      </c>
      <c r="AV2184">
        <f t="shared" si="3431"/>
        <v>31.576005746502542</v>
      </c>
      <c r="AW2184">
        <f t="shared" si="3432"/>
        <v>12.000072290081643</v>
      </c>
      <c r="AX2184">
        <f t="shared" si="3433"/>
        <v>23.205631256103516</v>
      </c>
      <c r="AY2184">
        <f t="shared" si="3434"/>
        <v>2.8550076906686788</v>
      </c>
      <c r="AZ2184">
        <f t="shared" si="3435"/>
        <v>0.35821509516030758</v>
      </c>
      <c r="BA2184">
        <f t="shared" si="3436"/>
        <v>1.9872100996424997</v>
      </c>
      <c r="BB2184">
        <f t="shared" si="3437"/>
        <v>0.86779759102617904</v>
      </c>
      <c r="BC2184">
        <f t="shared" si="3438"/>
        <v>0.22801875323364881</v>
      </c>
      <c r="BD2184">
        <f t="shared" si="3439"/>
        <v>3.6754630359652447</v>
      </c>
      <c r="BE2184">
        <f t="shared" si="3440"/>
        <v>0.61303345135996135</v>
      </c>
      <c r="BF2184">
        <f t="shared" si="3441"/>
        <v>65.918046180831539</v>
      </c>
      <c r="BG2184">
        <f t="shared" si="3442"/>
        <v>56.684446989317621</v>
      </c>
      <c r="BH2184">
        <f t="shared" si="3443"/>
        <v>5.81589055049576E-2</v>
      </c>
    </row>
    <row r="2185" spans="1:60" x14ac:dyDescent="0.45">
      <c r="A2185" s="1">
        <v>2055</v>
      </c>
      <c r="B2185" s="1" t="s">
        <v>2247</v>
      </c>
      <c r="C2185" s="1">
        <v>11938.500030945987</v>
      </c>
      <c r="D2185" s="1">
        <v>0</v>
      </c>
      <c r="E2185">
        <f t="shared" si="3416"/>
        <v>23.085288307729282</v>
      </c>
      <c r="F2185">
        <f t="shared" si="3417"/>
        <v>0.41267977572650072</v>
      </c>
      <c r="G2185">
        <f t="shared" si="3418"/>
        <v>-26.206692198843719</v>
      </c>
      <c r="H2185">
        <f t="shared" si="3419"/>
        <v>4.4248540630516962</v>
      </c>
      <c r="I2185">
        <f t="shared" si="3420"/>
        <v>1.2147133963197145</v>
      </c>
      <c r="J2185">
        <f t="shared" si="3421"/>
        <v>25.131010055541992</v>
      </c>
      <c r="K2185" s="1">
        <v>6</v>
      </c>
      <c r="L2185">
        <f t="shared" si="3422"/>
        <v>1.4200000166893005</v>
      </c>
      <c r="M2185" s="1">
        <v>1</v>
      </c>
      <c r="N2185">
        <f t="shared" si="3423"/>
        <v>2.8400000333786011</v>
      </c>
      <c r="O2185" s="1">
        <v>21.308816909790039</v>
      </c>
      <c r="P2185" s="1">
        <v>25.131010055541992</v>
      </c>
      <c r="Q2185" s="1">
        <v>20.021570205688477</v>
      </c>
      <c r="R2185" s="1">
        <v>103.03252410888672</v>
      </c>
      <c r="S2185" s="1">
        <v>74.903129577636719</v>
      </c>
      <c r="T2185" s="1">
        <v>14.391108512878418</v>
      </c>
      <c r="U2185" s="1">
        <v>19.60228157043457</v>
      </c>
      <c r="V2185" s="1">
        <v>57.444179534912109</v>
      </c>
      <c r="W2185" s="1">
        <v>78.235076904296875</v>
      </c>
      <c r="X2185" s="1">
        <v>499.47872924804687</v>
      </c>
      <c r="Y2185" s="1">
        <v>1998.8043212890625</v>
      </c>
      <c r="Z2185" s="1">
        <v>715.116943359375</v>
      </c>
      <c r="AA2185" s="1">
        <v>101.51290893554687</v>
      </c>
      <c r="AB2185" s="1">
        <v>3.5088627338409424</v>
      </c>
      <c r="AC2185" s="1">
        <v>0.40290534496307373</v>
      </c>
      <c r="AD2185" s="1">
        <v>0.30043202638626099</v>
      </c>
      <c r="AE2185" s="1">
        <v>1.5141746960580349E-2</v>
      </c>
      <c r="AF2185" s="1">
        <v>0.34944981336593628</v>
      </c>
      <c r="AG2185" s="1">
        <v>1.6999952495098114E-2</v>
      </c>
      <c r="AH2185" s="1">
        <v>0.66666668653488159</v>
      </c>
      <c r="AI2185" s="1">
        <v>-0.21956524252891541</v>
      </c>
      <c r="AJ2185" s="1">
        <v>2.737391471862793</v>
      </c>
      <c r="AK2185" s="1">
        <v>1</v>
      </c>
      <c r="AL2185" s="1">
        <v>0</v>
      </c>
      <c r="AM2185" s="1">
        <v>0.15999999642372131</v>
      </c>
      <c r="AN2185" s="1">
        <v>111115</v>
      </c>
      <c r="AO2185">
        <f t="shared" si="3424"/>
        <v>0.83246454874674469</v>
      </c>
      <c r="AP2185">
        <f t="shared" si="3425"/>
        <v>4.4248540630516964E-3</v>
      </c>
      <c r="AQ2185">
        <f t="shared" si="3426"/>
        <v>298.28101005554197</v>
      </c>
      <c r="AR2185">
        <f t="shared" si="3427"/>
        <v>294.45881690979002</v>
      </c>
      <c r="AS2185">
        <f t="shared" si="3428"/>
        <v>319.80868425796871</v>
      </c>
      <c r="AT2185">
        <f t="shared" si="3429"/>
        <v>0.92958457889066015</v>
      </c>
      <c r="AU2185">
        <f t="shared" si="3430"/>
        <v>3.2045980203081879</v>
      </c>
      <c r="AV2185">
        <f t="shared" si="3431"/>
        <v>31.5683793707741</v>
      </c>
      <c r="AW2185">
        <f t="shared" si="3432"/>
        <v>11.966097800339529</v>
      </c>
      <c r="AX2185">
        <f t="shared" si="3433"/>
        <v>23.219913482666016</v>
      </c>
      <c r="AY2185">
        <f t="shared" si="3434"/>
        <v>2.8574727779125162</v>
      </c>
      <c r="AZ2185">
        <f t="shared" si="3435"/>
        <v>0.36032153351128243</v>
      </c>
      <c r="BA2185">
        <f t="shared" si="3436"/>
        <v>1.9898846239884733</v>
      </c>
      <c r="BB2185">
        <f t="shared" si="3437"/>
        <v>0.86758815392404287</v>
      </c>
      <c r="BC2185">
        <f t="shared" si="3438"/>
        <v>0.22938449712033965</v>
      </c>
      <c r="BD2185">
        <f t="shared" si="3439"/>
        <v>-2.6603175586831291</v>
      </c>
      <c r="BE2185">
        <f t="shared" si="3440"/>
        <v>-0.34987446247730697</v>
      </c>
      <c r="BF2185">
        <f t="shared" si="3441"/>
        <v>66.034854541727711</v>
      </c>
      <c r="BG2185">
        <f t="shared" si="3442"/>
        <v>63.929489137795251</v>
      </c>
      <c r="BH2185">
        <f t="shared" si="3443"/>
        <v>0.23845547274262546</v>
      </c>
    </row>
    <row r="2186" spans="1:60" x14ac:dyDescent="0.45">
      <c r="A2186" s="1">
        <v>2056</v>
      </c>
      <c r="B2186" s="1" t="s">
        <v>2248</v>
      </c>
      <c r="C2186" s="1">
        <v>11944.000030823052</v>
      </c>
      <c r="D2186" s="1">
        <v>0</v>
      </c>
      <c r="E2186">
        <f t="shared" si="3416"/>
        <v>46.488175701886817</v>
      </c>
      <c r="F2186">
        <f t="shared" si="3417"/>
        <v>0.41622628086100089</v>
      </c>
      <c r="G2186">
        <f t="shared" si="3418"/>
        <v>-88.334070464929283</v>
      </c>
      <c r="H2186">
        <f t="shared" si="3419"/>
        <v>4.4353925295199437</v>
      </c>
      <c r="I2186">
        <f t="shared" si="3420"/>
        <v>1.2085573291733875</v>
      </c>
      <c r="J2186">
        <f t="shared" si="3421"/>
        <v>25.1114501953125</v>
      </c>
      <c r="K2186" s="1">
        <v>6</v>
      </c>
      <c r="L2186">
        <f t="shared" si="3422"/>
        <v>1.4200000166893005</v>
      </c>
      <c r="M2186" s="1">
        <v>1</v>
      </c>
      <c r="N2186">
        <f t="shared" si="3423"/>
        <v>2.8400000333786011</v>
      </c>
      <c r="O2186" s="1">
        <v>21.343181610107422</v>
      </c>
      <c r="P2186" s="1">
        <v>25.1114501953125</v>
      </c>
      <c r="Q2186" s="1">
        <v>20.028093338012695</v>
      </c>
      <c r="R2186" s="1">
        <v>169.48228454589844</v>
      </c>
      <c r="S2186" s="1">
        <v>113.03200531005859</v>
      </c>
      <c r="T2186" s="1">
        <v>14.402316093444824</v>
      </c>
      <c r="U2186" s="1">
        <v>19.626144409179687</v>
      </c>
      <c r="V2186" s="1">
        <v>57.368938446044922</v>
      </c>
      <c r="W2186" s="1">
        <v>78.169937133789063</v>
      </c>
      <c r="X2186" s="1">
        <v>499.4432373046875</v>
      </c>
      <c r="Y2186" s="1">
        <v>1998.833740234375</v>
      </c>
      <c r="Z2186" s="1">
        <v>736.4459228515625</v>
      </c>
      <c r="AA2186" s="1">
        <v>101.51302337646484</v>
      </c>
      <c r="AB2186" s="1">
        <v>3.5088627338409424</v>
      </c>
      <c r="AC2186" s="1">
        <v>0.40290534496307373</v>
      </c>
      <c r="AD2186" s="1">
        <v>0.30043202638626099</v>
      </c>
      <c r="AE2186" s="1">
        <v>1.5141746960580349E-2</v>
      </c>
      <c r="AF2186" s="1">
        <v>0.34944981336593628</v>
      </c>
      <c r="AG2186" s="1">
        <v>1.6999952495098114E-2</v>
      </c>
      <c r="AH2186" s="1">
        <v>0.66666668653488159</v>
      </c>
      <c r="AI2186" s="1">
        <v>-0.21956524252891541</v>
      </c>
      <c r="AJ2186" s="1">
        <v>2.737391471862793</v>
      </c>
      <c r="AK2186" s="1">
        <v>1</v>
      </c>
      <c r="AL2186" s="1">
        <v>0</v>
      </c>
      <c r="AM2186" s="1">
        <v>0.15999999642372131</v>
      </c>
      <c r="AN2186" s="1">
        <v>111115</v>
      </c>
      <c r="AO2186">
        <f t="shared" si="3424"/>
        <v>0.83240539550781234</v>
      </c>
      <c r="AP2186">
        <f t="shared" si="3425"/>
        <v>4.4353925295199433E-3</v>
      </c>
      <c r="AQ2186">
        <f t="shared" si="3426"/>
        <v>298.26145019531248</v>
      </c>
      <c r="AR2186">
        <f t="shared" si="3427"/>
        <v>294.4931816101074</v>
      </c>
      <c r="AS2186">
        <f t="shared" si="3428"/>
        <v>319.8133912891135</v>
      </c>
      <c r="AT2186">
        <f t="shared" si="3429"/>
        <v>0.93121957792073484</v>
      </c>
      <c r="AU2186">
        <f t="shared" si="3430"/>
        <v>3.2008665853723199</v>
      </c>
      <c r="AV2186">
        <f t="shared" si="3431"/>
        <v>31.531585592735098</v>
      </c>
      <c r="AW2186">
        <f t="shared" si="3432"/>
        <v>11.905441183555411</v>
      </c>
      <c r="AX2186">
        <f t="shared" si="3433"/>
        <v>23.227315902709961</v>
      </c>
      <c r="AY2186">
        <f t="shared" si="3434"/>
        <v>2.858751155004192</v>
      </c>
      <c r="AZ2186">
        <f t="shared" si="3435"/>
        <v>0.36302226487421985</v>
      </c>
      <c r="BA2186">
        <f t="shared" si="3436"/>
        <v>1.9923092561989324</v>
      </c>
      <c r="BB2186">
        <f t="shared" si="3437"/>
        <v>0.86644189880525957</v>
      </c>
      <c r="BC2186">
        <f t="shared" si="3438"/>
        <v>0.23113599468337728</v>
      </c>
      <c r="BD2186">
        <f t="shared" si="3439"/>
        <v>-8.9670585600446593</v>
      </c>
      <c r="BE2186">
        <f t="shared" si="3440"/>
        <v>-0.7814960923909976</v>
      </c>
      <c r="BF2186">
        <f t="shared" si="3441"/>
        <v>66.204665290903748</v>
      </c>
      <c r="BG2186">
        <f t="shared" si="3442"/>
        <v>90.933753035432375</v>
      </c>
      <c r="BH2186">
        <f t="shared" si="3443"/>
        <v>0.33845893406916799</v>
      </c>
    </row>
    <row r="2187" spans="1:60" x14ac:dyDescent="0.45">
      <c r="A2187" s="1">
        <v>2057</v>
      </c>
      <c r="B2187" s="1" t="s">
        <v>2249</v>
      </c>
      <c r="C2187" s="1">
        <v>11949.000030711293</v>
      </c>
      <c r="D2187" s="1">
        <v>0</v>
      </c>
      <c r="E2187">
        <f t="shared" si="3416"/>
        <v>52.007687554169372</v>
      </c>
      <c r="F2187">
        <f t="shared" si="3417"/>
        <v>0.41974879024877371</v>
      </c>
      <c r="G2187">
        <f t="shared" si="3418"/>
        <v>-64.736871440145066</v>
      </c>
      <c r="H2187">
        <f t="shared" si="3419"/>
        <v>4.4456941139238495</v>
      </c>
      <c r="I2187">
        <f t="shared" si="3420"/>
        <v>1.2025110400123318</v>
      </c>
      <c r="J2187">
        <f t="shared" si="3421"/>
        <v>25.091333389282227</v>
      </c>
      <c r="K2187" s="1">
        <v>6</v>
      </c>
      <c r="L2187">
        <f t="shared" si="3422"/>
        <v>1.4200000166893005</v>
      </c>
      <c r="M2187" s="1">
        <v>1</v>
      </c>
      <c r="N2187">
        <f t="shared" si="3423"/>
        <v>2.8400000333786011</v>
      </c>
      <c r="O2187" s="1">
        <v>21.361042022705078</v>
      </c>
      <c r="P2187" s="1">
        <v>25.091333389282227</v>
      </c>
      <c r="Q2187" s="1">
        <v>20.008584976196289</v>
      </c>
      <c r="R2187" s="1">
        <v>222.83074951171875</v>
      </c>
      <c r="S2187" s="1">
        <v>159.49897766113281</v>
      </c>
      <c r="T2187" s="1">
        <v>14.411952018737793</v>
      </c>
      <c r="U2187" s="1">
        <v>19.647890090942383</v>
      </c>
      <c r="V2187" s="1">
        <v>57.336738586425781</v>
      </c>
      <c r="W2187" s="1">
        <v>78.160659790039063</v>
      </c>
      <c r="X2187" s="1">
        <v>499.43435668945312</v>
      </c>
      <c r="Y2187" s="1">
        <v>1998.9072265625</v>
      </c>
      <c r="Z2187" s="1">
        <v>748.0147705078125</v>
      </c>
      <c r="AA2187" s="1">
        <v>101.51328277587891</v>
      </c>
      <c r="AB2187" s="1">
        <v>3.5088627338409424</v>
      </c>
      <c r="AC2187" s="1">
        <v>0.40290534496307373</v>
      </c>
      <c r="AD2187" s="1">
        <v>0.30043202638626099</v>
      </c>
      <c r="AE2187" s="1">
        <v>1.5141746960580349E-2</v>
      </c>
      <c r="AF2187" s="1">
        <v>0.34944981336593628</v>
      </c>
      <c r="AG2187" s="1">
        <v>1.6999952495098114E-2</v>
      </c>
      <c r="AH2187" s="1">
        <v>0.66666668653488159</v>
      </c>
      <c r="AI2187" s="1">
        <v>-0.21956524252891541</v>
      </c>
      <c r="AJ2187" s="1">
        <v>2.737391471862793</v>
      </c>
      <c r="AK2187" s="1">
        <v>1</v>
      </c>
      <c r="AL2187" s="1">
        <v>0</v>
      </c>
      <c r="AM2187" s="1">
        <v>0.15999999642372131</v>
      </c>
      <c r="AN2187" s="1">
        <v>111115</v>
      </c>
      <c r="AO2187">
        <f t="shared" si="3424"/>
        <v>0.83239059448242181</v>
      </c>
      <c r="AP2187">
        <f t="shared" si="3425"/>
        <v>4.4456941139238496E-3</v>
      </c>
      <c r="AQ2187">
        <f t="shared" si="3426"/>
        <v>298.2413333892822</v>
      </c>
      <c r="AR2187">
        <f t="shared" si="3427"/>
        <v>294.51104202270506</v>
      </c>
      <c r="AS2187">
        <f t="shared" si="3428"/>
        <v>319.82514910135069</v>
      </c>
      <c r="AT2187">
        <f t="shared" si="3429"/>
        <v>0.93106257021603467</v>
      </c>
      <c r="AU2187">
        <f t="shared" si="3430"/>
        <v>3.1970328627635549</v>
      </c>
      <c r="AV2187">
        <f t="shared" si="3431"/>
        <v>31.493739295398083</v>
      </c>
      <c r="AW2187">
        <f t="shared" si="3432"/>
        <v>11.8458492044557</v>
      </c>
      <c r="AX2187">
        <f t="shared" si="3433"/>
        <v>23.226187705993652</v>
      </c>
      <c r="AY2187">
        <f t="shared" si="3434"/>
        <v>2.8585562863025746</v>
      </c>
      <c r="AZ2187">
        <f t="shared" si="3435"/>
        <v>0.36569890590239329</v>
      </c>
      <c r="BA2187">
        <f t="shared" si="3436"/>
        <v>1.9945218227512231</v>
      </c>
      <c r="BB2187">
        <f t="shared" si="3437"/>
        <v>0.86403446355135149</v>
      </c>
      <c r="BC2187">
        <f t="shared" si="3438"/>
        <v>0.2328723503952724</v>
      </c>
      <c r="BD2187">
        <f t="shared" si="3439"/>
        <v>-6.5716523365291648</v>
      </c>
      <c r="BE2187">
        <f t="shared" si="3440"/>
        <v>-0.40587640365747835</v>
      </c>
      <c r="BF2187">
        <f t="shared" si="3441"/>
        <v>66.370075173807663</v>
      </c>
      <c r="BG2187">
        <f t="shared" si="3442"/>
        <v>134.7770137974201</v>
      </c>
      <c r="BH2187">
        <f t="shared" si="3443"/>
        <v>0.25610851845807819</v>
      </c>
    </row>
    <row r="2188" spans="1:60" x14ac:dyDescent="0.45">
      <c r="A2188" s="1">
        <v>2058</v>
      </c>
      <c r="B2188" s="1" t="s">
        <v>2250</v>
      </c>
      <c r="C2188" s="1">
        <v>11954.000030599535</v>
      </c>
      <c r="D2188" s="1">
        <v>0</v>
      </c>
      <c r="E2188">
        <f t="shared" si="3416"/>
        <v>42.896039248312512</v>
      </c>
      <c r="F2188">
        <f t="shared" si="3417"/>
        <v>0.42225287924545668</v>
      </c>
      <c r="G2188">
        <f t="shared" si="3418"/>
        <v>14.885892718041946</v>
      </c>
      <c r="H2188">
        <f t="shared" si="3419"/>
        <v>4.4567904811139192</v>
      </c>
      <c r="I2188">
        <f t="shared" si="3420"/>
        <v>1.1992775794316297</v>
      </c>
      <c r="J2188">
        <f t="shared" si="3421"/>
        <v>25.086261749267578</v>
      </c>
      <c r="K2188" s="1">
        <v>6</v>
      </c>
      <c r="L2188">
        <f t="shared" si="3422"/>
        <v>1.4200000166893005</v>
      </c>
      <c r="M2188" s="1">
        <v>1</v>
      </c>
      <c r="N2188">
        <f t="shared" si="3423"/>
        <v>2.8400000333786011</v>
      </c>
      <c r="O2188" s="1">
        <v>21.368013381958008</v>
      </c>
      <c r="P2188" s="1">
        <v>25.086261749267578</v>
      </c>
      <c r="Q2188" s="1">
        <v>19.994644165039063</v>
      </c>
      <c r="R2188" s="1">
        <v>252.77081298828125</v>
      </c>
      <c r="S2188" s="1">
        <v>200.1673583984375</v>
      </c>
      <c r="T2188" s="1">
        <v>14.421499252319336</v>
      </c>
      <c r="U2188" s="1">
        <v>19.670204162597656</v>
      </c>
      <c r="V2188" s="1">
        <v>57.342960357666016</v>
      </c>
      <c r="W2188" s="1">
        <v>78.205215454101563</v>
      </c>
      <c r="X2188" s="1">
        <v>499.45172119140625</v>
      </c>
      <c r="Y2188" s="1">
        <v>1998.84814453125</v>
      </c>
      <c r="Z2188" s="1">
        <v>676.97772216796875</v>
      </c>
      <c r="AA2188" s="1">
        <v>101.51340484619141</v>
      </c>
      <c r="AB2188" s="1">
        <v>3.5088627338409424</v>
      </c>
      <c r="AC2188" s="1">
        <v>0.40290534496307373</v>
      </c>
      <c r="AD2188" s="1">
        <v>0.30043202638626099</v>
      </c>
      <c r="AE2188" s="1">
        <v>1.5141746960580349E-2</v>
      </c>
      <c r="AF2188" s="1">
        <v>0.34944981336593628</v>
      </c>
      <c r="AG2188" s="1">
        <v>1.6999952495098114E-2</v>
      </c>
      <c r="AH2188" s="1">
        <v>0.66666668653488159</v>
      </c>
      <c r="AI2188" s="1">
        <v>-0.21956524252891541</v>
      </c>
      <c r="AJ2188" s="1">
        <v>2.737391471862793</v>
      </c>
      <c r="AK2188" s="1">
        <v>1</v>
      </c>
      <c r="AL2188" s="1">
        <v>0</v>
      </c>
      <c r="AM2188" s="1">
        <v>0.15999999642372131</v>
      </c>
      <c r="AN2188" s="1">
        <v>111115</v>
      </c>
      <c r="AO2188">
        <f t="shared" si="3424"/>
        <v>0.83241953531901025</v>
      </c>
      <c r="AP2188">
        <f t="shared" si="3425"/>
        <v>4.4567904811139191E-3</v>
      </c>
      <c r="AQ2188">
        <f t="shared" si="3426"/>
        <v>298.23626174926756</v>
      </c>
      <c r="AR2188">
        <f t="shared" si="3427"/>
        <v>294.51801338195799</v>
      </c>
      <c r="AS2188">
        <f t="shared" si="3428"/>
        <v>319.81569597656198</v>
      </c>
      <c r="AT2188">
        <f t="shared" si="3429"/>
        <v>0.92693073459137154</v>
      </c>
      <c r="AU2188">
        <f t="shared" si="3430"/>
        <v>3.1960669779966451</v>
      </c>
      <c r="AV2188">
        <f t="shared" si="3431"/>
        <v>31.484186574563068</v>
      </c>
      <c r="AW2188">
        <f t="shared" si="3432"/>
        <v>11.813982411965412</v>
      </c>
      <c r="AX2188">
        <f t="shared" si="3433"/>
        <v>23.227137565612793</v>
      </c>
      <c r="AY2188">
        <f t="shared" si="3434"/>
        <v>2.8587203508098566</v>
      </c>
      <c r="AZ2188">
        <f t="shared" si="3435"/>
        <v>0.36759816705526627</v>
      </c>
      <c r="BA2188">
        <f t="shared" si="3436"/>
        <v>1.9967893985650154</v>
      </c>
      <c r="BB2188">
        <f t="shared" si="3437"/>
        <v>0.86193095224484129</v>
      </c>
      <c r="BC2188">
        <f t="shared" si="3438"/>
        <v>0.23410470513217807</v>
      </c>
      <c r="BD2188">
        <f t="shared" si="3439"/>
        <v>1.5111176539835647</v>
      </c>
      <c r="BE2188">
        <f t="shared" si="3440"/>
        <v>7.4367233684581341E-2</v>
      </c>
      <c r="BF2188">
        <f t="shared" si="3441"/>
        <v>66.475900504386786</v>
      </c>
      <c r="BG2188">
        <f t="shared" si="3442"/>
        <v>179.77663575596986</v>
      </c>
      <c r="BH2188">
        <f t="shared" si="3443"/>
        <v>0.15861643116816426</v>
      </c>
    </row>
    <row r="2189" spans="1:60" x14ac:dyDescent="0.45">
      <c r="A2189" s="1">
        <v>2059</v>
      </c>
      <c r="B2189" s="1" t="s">
        <v>2251</v>
      </c>
      <c r="C2189" s="1">
        <v>11959.5000304766</v>
      </c>
      <c r="D2189" s="1">
        <v>0</v>
      </c>
      <c r="E2189">
        <f t="shared" si="3416"/>
        <v>26.626176357657418</v>
      </c>
      <c r="F2189">
        <f t="shared" si="3417"/>
        <v>0.42493068428406416</v>
      </c>
      <c r="G2189">
        <f t="shared" si="3418"/>
        <v>110.63782957586834</v>
      </c>
      <c r="H2189">
        <f t="shared" si="3419"/>
        <v>4.468807677093972</v>
      </c>
      <c r="I2189">
        <f t="shared" si="3420"/>
        <v>1.1959011152054031</v>
      </c>
      <c r="J2189">
        <f t="shared" si="3421"/>
        <v>25.081485748291016</v>
      </c>
      <c r="K2189" s="1">
        <v>6</v>
      </c>
      <c r="L2189">
        <f t="shared" si="3422"/>
        <v>1.4200000166893005</v>
      </c>
      <c r="M2189" s="1">
        <v>1</v>
      </c>
      <c r="N2189">
        <f t="shared" si="3423"/>
        <v>2.8400000333786011</v>
      </c>
      <c r="O2189" s="1">
        <v>21.370349884033203</v>
      </c>
      <c r="P2189" s="1">
        <v>25.081485748291016</v>
      </c>
      <c r="Q2189" s="1">
        <v>19.991514205932617</v>
      </c>
      <c r="R2189" s="1">
        <v>260.14501953125</v>
      </c>
      <c r="S2189" s="1">
        <v>226.94223022460937</v>
      </c>
      <c r="T2189" s="1">
        <v>14.432161331176758</v>
      </c>
      <c r="U2189" s="1">
        <v>19.69456672668457</v>
      </c>
      <c r="V2189" s="1">
        <v>57.373146057128906</v>
      </c>
      <c r="W2189" s="1">
        <v>78.2857666015625</v>
      </c>
      <c r="X2189" s="1">
        <v>499.48220825195312</v>
      </c>
      <c r="Y2189" s="1">
        <v>1998.7640380859375</v>
      </c>
      <c r="Z2189" s="1">
        <v>563.5977783203125</v>
      </c>
      <c r="AA2189" s="1">
        <v>101.51309967041016</v>
      </c>
      <c r="AB2189" s="1">
        <v>3.5088627338409424</v>
      </c>
      <c r="AC2189" s="1">
        <v>0.40290534496307373</v>
      </c>
      <c r="AD2189" s="1">
        <v>0.30043202638626099</v>
      </c>
      <c r="AE2189" s="1">
        <v>1.5141746960580349E-2</v>
      </c>
      <c r="AF2189" s="1">
        <v>0.34944981336593628</v>
      </c>
      <c r="AG2189" s="1">
        <v>1.6999952495098114E-2</v>
      </c>
      <c r="AH2189" s="1">
        <v>0.66666668653488159</v>
      </c>
      <c r="AI2189" s="1">
        <v>-0.21956524252891541</v>
      </c>
      <c r="AJ2189" s="1">
        <v>2.737391471862793</v>
      </c>
      <c r="AK2189" s="1">
        <v>1</v>
      </c>
      <c r="AL2189" s="1">
        <v>0</v>
      </c>
      <c r="AM2189" s="1">
        <v>0.15999999642372131</v>
      </c>
      <c r="AN2189" s="1">
        <v>111125</v>
      </c>
      <c r="AO2189">
        <f t="shared" si="3424"/>
        <v>0.8324703470865884</v>
      </c>
      <c r="AP2189">
        <f t="shared" si="3425"/>
        <v>4.468807677093972E-3</v>
      </c>
      <c r="AQ2189">
        <f t="shared" si="3426"/>
        <v>298.23148574829099</v>
      </c>
      <c r="AR2189">
        <f t="shared" si="3427"/>
        <v>294.52034988403318</v>
      </c>
      <c r="AS2189">
        <f t="shared" si="3428"/>
        <v>319.80223894561277</v>
      </c>
      <c r="AT2189">
        <f t="shared" si="3429"/>
        <v>0.9216731302637734</v>
      </c>
      <c r="AU2189">
        <f t="shared" si="3430"/>
        <v>3.1951576302968774</v>
      </c>
      <c r="AV2189">
        <f t="shared" si="3431"/>
        <v>31.475323290007143</v>
      </c>
      <c r="AW2189">
        <f t="shared" si="3432"/>
        <v>11.780756563322573</v>
      </c>
      <c r="AX2189">
        <f t="shared" si="3433"/>
        <v>23.225917816162109</v>
      </c>
      <c r="AY2189">
        <f t="shared" si="3434"/>
        <v>2.8585096710827091</v>
      </c>
      <c r="AZ2189">
        <f t="shared" si="3435"/>
        <v>0.36962596205235054</v>
      </c>
      <c r="BA2189">
        <f t="shared" si="3436"/>
        <v>1.9992565150914743</v>
      </c>
      <c r="BB2189">
        <f t="shared" si="3437"/>
        <v>0.85925315599123486</v>
      </c>
      <c r="BC2189">
        <f t="shared" si="3438"/>
        <v>0.23542072687160107</v>
      </c>
      <c r="BD2189">
        <f t="shared" si="3439"/>
        <v>11.231189021052975</v>
      </c>
      <c r="BE2189">
        <f t="shared" si="3440"/>
        <v>0.48751538868005223</v>
      </c>
      <c r="BF2189">
        <f t="shared" si="3441"/>
        <v>66.58793079730269</v>
      </c>
      <c r="BG2189">
        <f t="shared" si="3442"/>
        <v>214.28542118926751</v>
      </c>
      <c r="BH2189">
        <f t="shared" si="3443"/>
        <v>8.2739272642093714E-2</v>
      </c>
    </row>
    <row r="2190" spans="1:60" x14ac:dyDescent="0.45">
      <c r="A2190" s="1">
        <v>2060</v>
      </c>
      <c r="B2190" s="1" t="s">
        <v>2252</v>
      </c>
      <c r="C2190" s="1">
        <v>11964.500030364841</v>
      </c>
      <c r="D2190" s="1">
        <v>0</v>
      </c>
      <c r="E2190">
        <f t="shared" si="3416"/>
        <v>22.268448021530929</v>
      </c>
      <c r="F2190">
        <f t="shared" si="3417"/>
        <v>0.42665928180906654</v>
      </c>
      <c r="G2190">
        <f t="shared" si="3418"/>
        <v>139.98150044115476</v>
      </c>
      <c r="H2190">
        <f t="shared" si="3419"/>
        <v>4.4785108642278191</v>
      </c>
      <c r="I2190">
        <f t="shared" si="3420"/>
        <v>1.1942550930665576</v>
      </c>
      <c r="J2190">
        <f t="shared" si="3421"/>
        <v>25.084020614624023</v>
      </c>
      <c r="K2190" s="1">
        <v>6</v>
      </c>
      <c r="L2190">
        <f t="shared" si="3422"/>
        <v>1.4200000166893005</v>
      </c>
      <c r="M2190" s="1">
        <v>1</v>
      </c>
      <c r="N2190">
        <f t="shared" si="3423"/>
        <v>2.8400000333786011</v>
      </c>
      <c r="O2190" s="1">
        <v>21.37220573425293</v>
      </c>
      <c r="P2190" s="1">
        <v>25.084020614624023</v>
      </c>
      <c r="Q2190" s="1">
        <v>19.99365234375</v>
      </c>
      <c r="R2190" s="1">
        <v>265.84127807617187</v>
      </c>
      <c r="S2190" s="1">
        <v>237.81236267089844</v>
      </c>
      <c r="T2190" s="1">
        <v>14.441926002502441</v>
      </c>
      <c r="U2190" s="1">
        <v>19.715587615966797</v>
      </c>
      <c r="V2190" s="1">
        <v>57.404693603515625</v>
      </c>
      <c r="W2190" s="1">
        <v>78.360000610351562</v>
      </c>
      <c r="X2190" s="1">
        <v>499.48760986328125</v>
      </c>
      <c r="Y2190" s="1">
        <v>1998.7021484375</v>
      </c>
      <c r="Z2190" s="1">
        <v>502.31613159179687</v>
      </c>
      <c r="AA2190" s="1">
        <v>101.51283264160156</v>
      </c>
      <c r="AB2190" s="1">
        <v>3.5088627338409424</v>
      </c>
      <c r="AC2190" s="1">
        <v>0.40290534496307373</v>
      </c>
      <c r="AD2190" s="1">
        <v>0.30043202638626099</v>
      </c>
      <c r="AE2190" s="1">
        <v>1.5141746960580349E-2</v>
      </c>
      <c r="AF2190" s="1">
        <v>0.34944981336593628</v>
      </c>
      <c r="AG2190" s="1">
        <v>1.6999952495098114E-2</v>
      </c>
      <c r="AH2190" s="1">
        <v>0.66666668653488159</v>
      </c>
      <c r="AI2190" s="1">
        <v>-0.21956524252891541</v>
      </c>
      <c r="AJ2190" s="1">
        <v>2.737391471862793</v>
      </c>
      <c r="AK2190" s="1">
        <v>1</v>
      </c>
      <c r="AL2190" s="1">
        <v>0</v>
      </c>
      <c r="AM2190" s="1">
        <v>0.15999999642372131</v>
      </c>
      <c r="AN2190" s="1">
        <v>111125</v>
      </c>
      <c r="AO2190">
        <f t="shared" si="3424"/>
        <v>0.83247934977213534</v>
      </c>
      <c r="AP2190">
        <f t="shared" si="3425"/>
        <v>4.4785108642278193E-3</v>
      </c>
      <c r="AQ2190">
        <f t="shared" si="3426"/>
        <v>298.234020614624</v>
      </c>
      <c r="AR2190">
        <f t="shared" si="3427"/>
        <v>294.52220573425291</v>
      </c>
      <c r="AS2190">
        <f t="shared" si="3428"/>
        <v>319.79233660208411</v>
      </c>
      <c r="AT2190">
        <f t="shared" si="3429"/>
        <v>0.91659701494230461</v>
      </c>
      <c r="AU2190">
        <f t="shared" si="3430"/>
        <v>3.1956402391570276</v>
      </c>
      <c r="AV2190">
        <f t="shared" si="3431"/>
        <v>31.480160251654763</v>
      </c>
      <c r="AW2190">
        <f t="shared" si="3432"/>
        <v>11.764572635687966</v>
      </c>
      <c r="AX2190">
        <f t="shared" si="3433"/>
        <v>23.228113174438477</v>
      </c>
      <c r="AY2190">
        <f t="shared" si="3434"/>
        <v>2.8588888714234515</v>
      </c>
      <c r="AZ2190">
        <f t="shared" si="3435"/>
        <v>0.37093319433264094</v>
      </c>
      <c r="BA2190">
        <f t="shared" si="3436"/>
        <v>2.0013851460904699</v>
      </c>
      <c r="BB2190">
        <f t="shared" si="3437"/>
        <v>0.85750372533298158</v>
      </c>
      <c r="BC2190">
        <f t="shared" si="3438"/>
        <v>0.23626925547730052</v>
      </c>
      <c r="BD2190">
        <f t="shared" si="3439"/>
        <v>14.209918627203219</v>
      </c>
      <c r="BE2190">
        <f t="shared" si="3440"/>
        <v>0.58862162954442809</v>
      </c>
      <c r="BF2190">
        <f t="shared" si="3441"/>
        <v>66.656168731072071</v>
      </c>
      <c r="BG2190">
        <f t="shared" si="3442"/>
        <v>227.22700898225673</v>
      </c>
      <c r="BH2190">
        <f t="shared" si="3443"/>
        <v>6.5323635396625723E-2</v>
      </c>
    </row>
    <row r="2191" spans="1:60" x14ac:dyDescent="0.45">
      <c r="A2191" s="1">
        <v>2061</v>
      </c>
      <c r="B2191" s="1" t="s">
        <v>2253</v>
      </c>
      <c r="C2191" s="1">
        <v>11969.500030253083</v>
      </c>
      <c r="D2191" s="1">
        <v>0</v>
      </c>
      <c r="E2191">
        <f t="shared" si="3416"/>
        <v>35.160227394059589</v>
      </c>
      <c r="F2191">
        <f t="shared" si="3417"/>
        <v>0.42803493915127155</v>
      </c>
      <c r="G2191">
        <f t="shared" si="3418"/>
        <v>99.376973297175297</v>
      </c>
      <c r="H2191">
        <f t="shared" si="3419"/>
        <v>4.488563060491054</v>
      </c>
      <c r="I2191">
        <f t="shared" si="3420"/>
        <v>1.1935697686659621</v>
      </c>
      <c r="J2191">
        <f t="shared" si="3421"/>
        <v>25.091733932495117</v>
      </c>
      <c r="K2191" s="1">
        <v>6</v>
      </c>
      <c r="L2191">
        <f t="shared" si="3422"/>
        <v>1.4200000166893005</v>
      </c>
      <c r="M2191" s="1">
        <v>1</v>
      </c>
      <c r="N2191">
        <f t="shared" si="3423"/>
        <v>2.8400000333786011</v>
      </c>
      <c r="O2191" s="1">
        <v>21.375799179077148</v>
      </c>
      <c r="P2191" s="1">
        <v>25.091733932495117</v>
      </c>
      <c r="Q2191" s="1">
        <v>19.995626449584961</v>
      </c>
      <c r="R2191" s="1">
        <v>294.67800903320312</v>
      </c>
      <c r="S2191" s="1">
        <v>251.08695983886719</v>
      </c>
      <c r="T2191" s="1">
        <v>14.451214790344238</v>
      </c>
      <c r="U2191" s="1">
        <v>19.73680305480957</v>
      </c>
      <c r="V2191" s="1">
        <v>57.429729461669922</v>
      </c>
      <c r="W2191" s="1">
        <v>78.428215026855469</v>
      </c>
      <c r="X2191" s="1">
        <v>499.46832275390625</v>
      </c>
      <c r="Y2191" s="1">
        <v>1998.52880859375</v>
      </c>
      <c r="Z2191" s="1">
        <v>477.56973266601562</v>
      </c>
      <c r="AA2191" s="1">
        <v>101.51286315917969</v>
      </c>
      <c r="AB2191" s="1">
        <v>3.5088627338409424</v>
      </c>
      <c r="AC2191" s="1">
        <v>0.40290534496307373</v>
      </c>
      <c r="AD2191" s="1">
        <v>0.30043202638626099</v>
      </c>
      <c r="AE2191" s="1">
        <v>1.5141746960580349E-2</v>
      </c>
      <c r="AF2191" s="1">
        <v>0.34944981336593628</v>
      </c>
      <c r="AG2191" s="1">
        <v>1.6999952495098114E-2</v>
      </c>
      <c r="AH2191" s="1">
        <v>0.66666668653488159</v>
      </c>
      <c r="AI2191" s="1">
        <v>-0.21956524252891541</v>
      </c>
      <c r="AJ2191" s="1">
        <v>2.737391471862793</v>
      </c>
      <c r="AK2191" s="1">
        <v>1</v>
      </c>
      <c r="AL2191" s="1">
        <v>0</v>
      </c>
      <c r="AM2191" s="1">
        <v>0.15999999642372131</v>
      </c>
      <c r="AN2191" s="1">
        <v>111115</v>
      </c>
      <c r="AO2191">
        <f t="shared" si="3424"/>
        <v>0.83244720458984367</v>
      </c>
      <c r="AP2191">
        <f t="shared" si="3425"/>
        <v>4.4885630604910541E-3</v>
      </c>
      <c r="AQ2191">
        <f t="shared" si="3426"/>
        <v>298.24173393249509</v>
      </c>
      <c r="AR2191">
        <f t="shared" si="3427"/>
        <v>294.52579917907713</v>
      </c>
      <c r="AS2191">
        <f t="shared" si="3428"/>
        <v>319.76460222770402</v>
      </c>
      <c r="AT2191">
        <f t="shared" si="3429"/>
        <v>0.91068180041402536</v>
      </c>
      <c r="AU2191">
        <f t="shared" si="3430"/>
        <v>3.1971091563685254</v>
      </c>
      <c r="AV2191">
        <f t="shared" si="3431"/>
        <v>31.494621044775592</v>
      </c>
      <c r="AW2191">
        <f t="shared" si="3432"/>
        <v>11.757817989966021</v>
      </c>
      <c r="AX2191">
        <f t="shared" si="3433"/>
        <v>23.233766555786133</v>
      </c>
      <c r="AY2191">
        <f t="shared" si="3434"/>
        <v>2.8598655725113065</v>
      </c>
      <c r="AZ2191">
        <f t="shared" si="3435"/>
        <v>0.3719725314125924</v>
      </c>
      <c r="BA2191">
        <f t="shared" si="3436"/>
        <v>2.0035393877025633</v>
      </c>
      <c r="BB2191">
        <f t="shared" si="3437"/>
        <v>0.85632618480874312</v>
      </c>
      <c r="BC2191">
        <f t="shared" si="3438"/>
        <v>0.23694397412879192</v>
      </c>
      <c r="BD2191">
        <f t="shared" si="3439"/>
        <v>10.088041091489609</v>
      </c>
      <c r="BE2191">
        <f t="shared" si="3440"/>
        <v>0.39578707456950207</v>
      </c>
      <c r="BF2191">
        <f t="shared" si="3441"/>
        <v>66.70402602969736</v>
      </c>
      <c r="BG2191">
        <f t="shared" si="3442"/>
        <v>234.3734716613645</v>
      </c>
      <c r="BH2191">
        <f t="shared" si="3443"/>
        <v>0.10006801139559374</v>
      </c>
    </row>
    <row r="2192" spans="1:60" x14ac:dyDescent="0.45">
      <c r="A2192" s="1">
        <v>2062</v>
      </c>
      <c r="B2192" s="1" t="s">
        <v>2254</v>
      </c>
      <c r="C2192" s="1">
        <v>11975.000030130148</v>
      </c>
      <c r="D2192" s="1">
        <v>0</v>
      </c>
      <c r="E2192">
        <f t="shared" si="3416"/>
        <v>53.672139988209835</v>
      </c>
      <c r="F2192">
        <f t="shared" si="3417"/>
        <v>0.42937547817629623</v>
      </c>
      <c r="G2192">
        <f t="shared" si="3418"/>
        <v>52.883345058719677</v>
      </c>
      <c r="H2192">
        <f t="shared" si="3419"/>
        <v>4.4994241086013576</v>
      </c>
      <c r="I2192">
        <f t="shared" si="3420"/>
        <v>1.1931823232219263</v>
      </c>
      <c r="J2192">
        <f t="shared" si="3421"/>
        <v>25.101696014404297</v>
      </c>
      <c r="K2192" s="1">
        <v>6</v>
      </c>
      <c r="L2192">
        <f t="shared" si="3422"/>
        <v>1.4200000166893005</v>
      </c>
      <c r="M2192" s="1">
        <v>1</v>
      </c>
      <c r="N2192">
        <f t="shared" si="3423"/>
        <v>2.8400000333786011</v>
      </c>
      <c r="O2192" s="1">
        <v>21.381441116333008</v>
      </c>
      <c r="P2192" s="1">
        <v>25.101696014404297</v>
      </c>
      <c r="Q2192" s="1">
        <v>19.995529174804687</v>
      </c>
      <c r="R2192" s="1">
        <v>347.94818115234375</v>
      </c>
      <c r="S2192" s="1">
        <v>281.945556640625</v>
      </c>
      <c r="T2192" s="1">
        <v>14.460842132568359</v>
      </c>
      <c r="U2192" s="1">
        <v>19.759384155273438</v>
      </c>
      <c r="V2192" s="1">
        <v>57.449737548828125</v>
      </c>
      <c r="W2192" s="1">
        <v>78.49200439453125</v>
      </c>
      <c r="X2192" s="1">
        <v>499.44134521484375</v>
      </c>
      <c r="Y2192" s="1">
        <v>1998.85400390625</v>
      </c>
      <c r="Z2192" s="1">
        <v>427.42852783203125</v>
      </c>
      <c r="AA2192" s="1">
        <v>101.51251983642578</v>
      </c>
      <c r="AB2192" s="1">
        <v>3.5088627338409424</v>
      </c>
      <c r="AC2192" s="1">
        <v>0.40290534496307373</v>
      </c>
      <c r="AD2192" s="1">
        <v>0.30043202638626099</v>
      </c>
      <c r="AE2192" s="1">
        <v>1.5141746960580349E-2</v>
      </c>
      <c r="AF2192" s="1">
        <v>0.34944981336593628</v>
      </c>
      <c r="AG2192" s="1">
        <v>1.6999952495098114E-2</v>
      </c>
      <c r="AH2192" s="1">
        <v>0.66666668653488159</v>
      </c>
      <c r="AI2192" s="1">
        <v>-0.21956524252891541</v>
      </c>
      <c r="AJ2192" s="1">
        <v>2.737391471862793</v>
      </c>
      <c r="AK2192" s="1">
        <v>1</v>
      </c>
      <c r="AL2192" s="1">
        <v>0</v>
      </c>
      <c r="AM2192" s="1">
        <v>0.15999999642372131</v>
      </c>
      <c r="AN2192" s="1">
        <v>111115</v>
      </c>
      <c r="AO2192">
        <f t="shared" si="3424"/>
        <v>0.83240224202473934</v>
      </c>
      <c r="AP2192">
        <f t="shared" si="3425"/>
        <v>4.4994241086013572E-3</v>
      </c>
      <c r="AQ2192">
        <f t="shared" si="3426"/>
        <v>298.25169601440427</v>
      </c>
      <c r="AR2192">
        <f t="shared" si="3427"/>
        <v>294.53144111633299</v>
      </c>
      <c r="AS2192">
        <f t="shared" si="3428"/>
        <v>319.81663347654103</v>
      </c>
      <c r="AT2192">
        <f t="shared" si="3429"/>
        <v>0.90522927901441719</v>
      </c>
      <c r="AU2192">
        <f t="shared" si="3430"/>
        <v>3.1990071992396785</v>
      </c>
      <c r="AV2192">
        <f t="shared" si="3431"/>
        <v>31.513425185331446</v>
      </c>
      <c r="AW2192">
        <f t="shared" si="3432"/>
        <v>11.754041030058008</v>
      </c>
      <c r="AX2192">
        <f t="shared" si="3433"/>
        <v>23.241568565368652</v>
      </c>
      <c r="AY2192">
        <f t="shared" si="3434"/>
        <v>2.861213958663928</v>
      </c>
      <c r="AZ2192">
        <f t="shared" si="3435"/>
        <v>0.37298449445248377</v>
      </c>
      <c r="BA2192">
        <f t="shared" si="3436"/>
        <v>2.0058248760177522</v>
      </c>
      <c r="BB2192">
        <f t="shared" si="3437"/>
        <v>0.85538908264617586</v>
      </c>
      <c r="BC2192">
        <f t="shared" si="3438"/>
        <v>0.23760099157616979</v>
      </c>
      <c r="BD2192">
        <f t="shared" si="3439"/>
        <v>5.3683216142898313</v>
      </c>
      <c r="BE2192">
        <f t="shared" si="3440"/>
        <v>0.18756580415319735</v>
      </c>
      <c r="BF2192">
        <f t="shared" si="3441"/>
        <v>66.74751671213069</v>
      </c>
      <c r="BG2192">
        <f t="shared" si="3442"/>
        <v>256.43239180524137</v>
      </c>
      <c r="BH2192">
        <f t="shared" si="3443"/>
        <v>0.13970473993627625</v>
      </c>
    </row>
    <row r="2193" spans="1:60" x14ac:dyDescent="0.45">
      <c r="A2193" s="1">
        <v>2063</v>
      </c>
      <c r="B2193" s="1" t="s">
        <v>2255</v>
      </c>
      <c r="C2193" s="1">
        <v>11980.000030018389</v>
      </c>
      <c r="D2193" s="1">
        <v>0</v>
      </c>
      <c r="E2193">
        <f t="shared" si="3416"/>
        <v>58.78012834529418</v>
      </c>
      <c r="F2193">
        <f t="shared" si="3417"/>
        <v>0.43052293224561056</v>
      </c>
      <c r="G2193">
        <f t="shared" si="3418"/>
        <v>69.174123433858298</v>
      </c>
      <c r="H2193">
        <f t="shared" si="3419"/>
        <v>4.5100114600807677</v>
      </c>
      <c r="I2193">
        <f t="shared" si="3420"/>
        <v>1.1931887555404823</v>
      </c>
      <c r="J2193">
        <f t="shared" si="3421"/>
        <v>25.11235237121582</v>
      </c>
      <c r="K2193" s="1">
        <v>6</v>
      </c>
      <c r="L2193">
        <f t="shared" si="3422"/>
        <v>1.4200000166893005</v>
      </c>
      <c r="M2193" s="1">
        <v>1</v>
      </c>
      <c r="N2193">
        <f t="shared" si="3423"/>
        <v>2.8400000333786011</v>
      </c>
      <c r="O2193" s="1">
        <v>21.386714935302734</v>
      </c>
      <c r="P2193" s="1">
        <v>25.11235237121582</v>
      </c>
      <c r="Q2193" s="1">
        <v>19.994173049926758</v>
      </c>
      <c r="R2193" s="1">
        <v>392.00991821289062</v>
      </c>
      <c r="S2193" s="1">
        <v>319.66204833984375</v>
      </c>
      <c r="T2193" s="1">
        <v>14.46849250793457</v>
      </c>
      <c r="U2193" s="1">
        <v>19.779457092285156</v>
      </c>
      <c r="V2193" s="1">
        <v>57.461772918701172</v>
      </c>
      <c r="W2193" s="1">
        <v>78.546775817871094</v>
      </c>
      <c r="X2193" s="1">
        <v>499.43536376953125</v>
      </c>
      <c r="Y2193" s="1">
        <v>1999.18896484375</v>
      </c>
      <c r="Z2193" s="1">
        <v>350.0650634765625</v>
      </c>
      <c r="AA2193" s="1">
        <v>101.51187896728516</v>
      </c>
      <c r="AB2193" s="1">
        <v>3.5088627338409424</v>
      </c>
      <c r="AC2193" s="1">
        <v>0.40290534496307373</v>
      </c>
      <c r="AD2193" s="1">
        <v>0.30043202638626099</v>
      </c>
      <c r="AE2193" s="1">
        <v>1.5141746960580349E-2</v>
      </c>
      <c r="AF2193" s="1">
        <v>0.34944981336593628</v>
      </c>
      <c r="AG2193" s="1">
        <v>1.6999952495098114E-2</v>
      </c>
      <c r="AH2193" s="1">
        <v>0.66666668653488159</v>
      </c>
      <c r="AI2193" s="1">
        <v>-0.21956524252891541</v>
      </c>
      <c r="AJ2193" s="1">
        <v>2.737391471862793</v>
      </c>
      <c r="AK2193" s="1">
        <v>1</v>
      </c>
      <c r="AL2193" s="1">
        <v>0</v>
      </c>
      <c r="AM2193" s="1">
        <v>0.15999999642372131</v>
      </c>
      <c r="AN2193" s="1">
        <v>111115</v>
      </c>
      <c r="AO2193">
        <f t="shared" si="3424"/>
        <v>0.83239227294921858</v>
      </c>
      <c r="AP2193">
        <f t="shared" si="3425"/>
        <v>4.5100114600807673E-3</v>
      </c>
      <c r="AQ2193">
        <f t="shared" si="3426"/>
        <v>298.2623523712158</v>
      </c>
      <c r="AR2193">
        <f t="shared" si="3427"/>
        <v>294.53671493530271</v>
      </c>
      <c r="AS2193">
        <f t="shared" si="3428"/>
        <v>319.87022722534311</v>
      </c>
      <c r="AT2193">
        <f t="shared" si="3429"/>
        <v>0.89979464412647558</v>
      </c>
      <c r="AU2193">
        <f t="shared" si="3430"/>
        <v>3.201038609931143</v>
      </c>
      <c r="AV2193">
        <f t="shared" si="3431"/>
        <v>31.533635693638978</v>
      </c>
      <c r="AW2193">
        <f t="shared" si="3432"/>
        <v>11.754178601353821</v>
      </c>
      <c r="AX2193">
        <f t="shared" si="3433"/>
        <v>23.249533653259277</v>
      </c>
      <c r="AY2193">
        <f t="shared" si="3434"/>
        <v>2.8625911025194894</v>
      </c>
      <c r="AZ2193">
        <f t="shared" si="3435"/>
        <v>0.37385004013094447</v>
      </c>
      <c r="BA2193">
        <f t="shared" si="3436"/>
        <v>2.0078498543906607</v>
      </c>
      <c r="BB2193">
        <f t="shared" si="3437"/>
        <v>0.85474124812882879</v>
      </c>
      <c r="BC2193">
        <f t="shared" si="3438"/>
        <v>0.23816300192147641</v>
      </c>
      <c r="BD2193">
        <f t="shared" si="3439"/>
        <v>7.0219952456858676</v>
      </c>
      <c r="BE2193">
        <f t="shared" si="3440"/>
        <v>0.21639767308353383</v>
      </c>
      <c r="BF2193">
        <f t="shared" si="3441"/>
        <v>66.779412396616507</v>
      </c>
      <c r="BG2193">
        <f t="shared" si="3442"/>
        <v>291.7207904759328</v>
      </c>
      <c r="BH2193">
        <f t="shared" si="3443"/>
        <v>0.13455682829778595</v>
      </c>
    </row>
    <row r="2194" spans="1:60" x14ac:dyDescent="0.45">
      <c r="A2194" s="1">
        <v>2064</v>
      </c>
      <c r="B2194" s="1" t="s">
        <v>2256</v>
      </c>
      <c r="C2194" s="1">
        <v>11985.000029906631</v>
      </c>
      <c r="D2194" s="1">
        <v>0</v>
      </c>
      <c r="E2194">
        <f t="shared" si="3416"/>
        <v>48.160333191490778</v>
      </c>
      <c r="F2194">
        <f t="shared" si="3417"/>
        <v>0.43201495477652435</v>
      </c>
      <c r="G2194">
        <f t="shared" si="3418"/>
        <v>145.5914210913036</v>
      </c>
      <c r="H2194">
        <f t="shared" si="3419"/>
        <v>4.5197504274691083</v>
      </c>
      <c r="I2194">
        <f t="shared" si="3420"/>
        <v>1.1921508121485047</v>
      </c>
      <c r="J2194">
        <f t="shared" si="3421"/>
        <v>25.116872787475586</v>
      </c>
      <c r="K2194" s="1">
        <v>6</v>
      </c>
      <c r="L2194">
        <f t="shared" si="3422"/>
        <v>1.4200000166893005</v>
      </c>
      <c r="M2194" s="1">
        <v>1</v>
      </c>
      <c r="N2194">
        <f t="shared" si="3423"/>
        <v>2.8400000333786011</v>
      </c>
      <c r="O2194" s="1">
        <v>21.390886306762695</v>
      </c>
      <c r="P2194" s="1">
        <v>25.116872787475586</v>
      </c>
      <c r="Q2194" s="1">
        <v>19.992620468139648</v>
      </c>
      <c r="R2194" s="1">
        <v>411.65972900390625</v>
      </c>
      <c r="S2194" s="1">
        <v>351.89523315429687</v>
      </c>
      <c r="T2194" s="1">
        <v>14.476387977600098</v>
      </c>
      <c r="U2194" s="1">
        <v>19.798364639282227</v>
      </c>
      <c r="V2194" s="1">
        <v>57.478000640869141</v>
      </c>
      <c r="W2194" s="1">
        <v>78.60113525390625</v>
      </c>
      <c r="X2194" s="1">
        <v>499.46856689453125</v>
      </c>
      <c r="Y2194" s="1">
        <v>1999.4896240234375</v>
      </c>
      <c r="Z2194" s="1">
        <v>310.04107666015625</v>
      </c>
      <c r="AA2194" s="1">
        <v>101.51090240478516</v>
      </c>
      <c r="AB2194" s="1">
        <v>3.5088627338409424</v>
      </c>
      <c r="AC2194" s="1">
        <v>0.40290534496307373</v>
      </c>
      <c r="AD2194" s="1">
        <v>0.30043202638626099</v>
      </c>
      <c r="AE2194" s="1">
        <v>1.5141746960580349E-2</v>
      </c>
      <c r="AF2194" s="1">
        <v>0.34944981336593628</v>
      </c>
      <c r="AG2194" s="1">
        <v>1.6999952495098114E-2</v>
      </c>
      <c r="AH2194" s="1">
        <v>0.66666668653488159</v>
      </c>
      <c r="AI2194" s="1">
        <v>-0.21956524252891541</v>
      </c>
      <c r="AJ2194" s="1">
        <v>2.737391471862793</v>
      </c>
      <c r="AK2194" s="1">
        <v>1</v>
      </c>
      <c r="AL2194" s="1">
        <v>0</v>
      </c>
      <c r="AM2194" s="1">
        <v>0.15999999642372131</v>
      </c>
      <c r="AN2194" s="1">
        <v>111115</v>
      </c>
      <c r="AO2194">
        <f t="shared" si="3424"/>
        <v>0.8324476114908852</v>
      </c>
      <c r="AP2194">
        <f t="shared" si="3425"/>
        <v>4.5197504274691082E-3</v>
      </c>
      <c r="AQ2194">
        <f t="shared" si="3426"/>
        <v>298.26687278747556</v>
      </c>
      <c r="AR2194">
        <f t="shared" si="3427"/>
        <v>294.54088630676267</v>
      </c>
      <c r="AS2194">
        <f t="shared" si="3428"/>
        <v>319.91833269301787</v>
      </c>
      <c r="AT2194">
        <f t="shared" si="3429"/>
        <v>0.8953894889165338</v>
      </c>
      <c r="AU2194">
        <f t="shared" si="3430"/>
        <v>3.2019006728210324</v>
      </c>
      <c r="AV2194">
        <f t="shared" si="3431"/>
        <v>31.542431374052065</v>
      </c>
      <c r="AW2194">
        <f t="shared" si="3432"/>
        <v>11.744066734769838</v>
      </c>
      <c r="AX2194">
        <f t="shared" si="3433"/>
        <v>23.253879547119141</v>
      </c>
      <c r="AY2194">
        <f t="shared" si="3434"/>
        <v>2.8633427411864267</v>
      </c>
      <c r="AZ2194">
        <f t="shared" si="3435"/>
        <v>0.37497459223961715</v>
      </c>
      <c r="BA2194">
        <f t="shared" si="3436"/>
        <v>2.0097498606725277</v>
      </c>
      <c r="BB2194">
        <f t="shared" si="3437"/>
        <v>0.85359288051389903</v>
      </c>
      <c r="BC2194">
        <f t="shared" si="3438"/>
        <v>0.23889326356963037</v>
      </c>
      <c r="BD2194">
        <f t="shared" si="3439"/>
        <v>14.779116537373298</v>
      </c>
      <c r="BE2194">
        <f t="shared" si="3440"/>
        <v>0.41373513300041087</v>
      </c>
      <c r="BF2194">
        <f t="shared" si="3441"/>
        <v>66.83190666178831</v>
      </c>
      <c r="BG2194">
        <f t="shared" si="3442"/>
        <v>329.0021172936024</v>
      </c>
      <c r="BH2194">
        <f t="shared" si="3443"/>
        <v>9.7830582949774994E-2</v>
      </c>
    </row>
    <row r="2195" spans="1:60" x14ac:dyDescent="0.45">
      <c r="A2195" s="1">
        <v>2065</v>
      </c>
      <c r="B2195" s="1" t="s">
        <v>2257</v>
      </c>
      <c r="C2195" s="1">
        <v>11990.500029783696</v>
      </c>
      <c r="D2195" s="1">
        <v>0</v>
      </c>
      <c r="E2195">
        <f t="shared" si="3416"/>
        <v>34.5154633675836</v>
      </c>
      <c r="F2195">
        <f t="shared" si="3417"/>
        <v>0.43402007441798801</v>
      </c>
      <c r="G2195">
        <f t="shared" si="3418"/>
        <v>220.67191297166389</v>
      </c>
      <c r="H2195">
        <f t="shared" si="3419"/>
        <v>4.5308653590452224</v>
      </c>
      <c r="I2195">
        <f t="shared" si="3420"/>
        <v>1.1902658135045878</v>
      </c>
      <c r="J2195">
        <f t="shared" si="3421"/>
        <v>25.11827278137207</v>
      </c>
      <c r="K2195" s="1">
        <v>6</v>
      </c>
      <c r="L2195">
        <f t="shared" si="3422"/>
        <v>1.4200000166893005</v>
      </c>
      <c r="M2195" s="1">
        <v>1</v>
      </c>
      <c r="N2195">
        <f t="shared" si="3423"/>
        <v>2.8400000333786011</v>
      </c>
      <c r="O2195" s="1">
        <v>21.39451789855957</v>
      </c>
      <c r="P2195" s="1">
        <v>25.11827278137207</v>
      </c>
      <c r="Q2195" s="1">
        <v>19.991325378417969</v>
      </c>
      <c r="R2195" s="1">
        <v>413.61764526367187</v>
      </c>
      <c r="S2195" s="1">
        <v>370.141845703125</v>
      </c>
      <c r="T2195" s="1">
        <v>14.484955787658691</v>
      </c>
      <c r="U2195" s="1">
        <v>19.819726943969727</v>
      </c>
      <c r="V2195" s="1">
        <v>57.497844696044922</v>
      </c>
      <c r="W2195" s="1">
        <v>78.667137145996094</v>
      </c>
      <c r="X2195" s="1">
        <v>499.48513793945313</v>
      </c>
      <c r="Y2195" s="1">
        <v>1999.2559814453125</v>
      </c>
      <c r="Z2195" s="1">
        <v>305.71676635742187</v>
      </c>
      <c r="AA2195" s="1">
        <v>101.51007080078125</v>
      </c>
      <c r="AB2195" s="1">
        <v>3.5088627338409424</v>
      </c>
      <c r="AC2195" s="1">
        <v>0.40290534496307373</v>
      </c>
      <c r="AD2195" s="1">
        <v>0.30043202638626099</v>
      </c>
      <c r="AE2195" s="1">
        <v>1.5141746960580349E-2</v>
      </c>
      <c r="AF2195" s="1">
        <v>0.34944981336593628</v>
      </c>
      <c r="AG2195" s="1">
        <v>1.6999952495098114E-2</v>
      </c>
      <c r="AH2195" s="1">
        <v>0.66666668653488159</v>
      </c>
      <c r="AI2195" s="1">
        <v>-0.21956524252891541</v>
      </c>
      <c r="AJ2195" s="1">
        <v>2.737391471862793</v>
      </c>
      <c r="AK2195" s="1">
        <v>1</v>
      </c>
      <c r="AL2195" s="1">
        <v>0</v>
      </c>
      <c r="AM2195" s="1">
        <v>0.15999999642372131</v>
      </c>
      <c r="AN2195" s="1">
        <v>111115</v>
      </c>
      <c r="AO2195">
        <f t="shared" si="3424"/>
        <v>0.8324752298990884</v>
      </c>
      <c r="AP2195">
        <f t="shared" si="3425"/>
        <v>4.5308653590452226E-3</v>
      </c>
      <c r="AQ2195">
        <f t="shared" si="3426"/>
        <v>298.26827278137205</v>
      </c>
      <c r="AR2195">
        <f t="shared" si="3427"/>
        <v>294.54451789855955</v>
      </c>
      <c r="AS2195">
        <f t="shared" si="3428"/>
        <v>319.88094988135344</v>
      </c>
      <c r="AT2195">
        <f t="shared" si="3429"/>
        <v>0.88966477788281007</v>
      </c>
      <c r="AU2195">
        <f t="shared" si="3430"/>
        <v>3.2021676988391063</v>
      </c>
      <c r="AV2195">
        <f t="shared" si="3431"/>
        <v>31.545320317267098</v>
      </c>
      <c r="AW2195">
        <f t="shared" si="3432"/>
        <v>11.725593373297372</v>
      </c>
      <c r="AX2195">
        <f t="shared" si="3433"/>
        <v>23.25639533996582</v>
      </c>
      <c r="AY2195">
        <f t="shared" si="3434"/>
        <v>2.8637779358966982</v>
      </c>
      <c r="AZ2195">
        <f t="shared" si="3435"/>
        <v>0.37648425643409333</v>
      </c>
      <c r="BA2195">
        <f t="shared" si="3436"/>
        <v>2.0119018853345185</v>
      </c>
      <c r="BB2195">
        <f t="shared" si="3437"/>
        <v>0.85187605056217963</v>
      </c>
      <c r="BC2195">
        <f t="shared" si="3438"/>
        <v>0.23987374255672203</v>
      </c>
      <c r="BD2195">
        <f t="shared" si="3439"/>
        <v>22.400421509497438</v>
      </c>
      <c r="BE2195">
        <f t="shared" si="3440"/>
        <v>0.5961820192269085</v>
      </c>
      <c r="BF2195">
        <f t="shared" si="3441"/>
        <v>66.906980291929159</v>
      </c>
      <c r="BG2195">
        <f t="shared" si="3442"/>
        <v>353.73484746418302</v>
      </c>
      <c r="BH2195">
        <f t="shared" si="3443"/>
        <v>6.5284080543847087E-2</v>
      </c>
    </row>
    <row r="2196" spans="1:60" x14ac:dyDescent="0.45">
      <c r="A2196" s="1">
        <v>2066</v>
      </c>
      <c r="B2196" s="1" t="s">
        <v>2258</v>
      </c>
      <c r="C2196" s="1">
        <v>11995.500029671937</v>
      </c>
      <c r="D2196" s="1">
        <v>0</v>
      </c>
      <c r="E2196">
        <f t="shared" si="3416"/>
        <v>27.446590208614413</v>
      </c>
      <c r="F2196">
        <f t="shared" si="3417"/>
        <v>0.43598435988448569</v>
      </c>
      <c r="G2196">
        <f t="shared" si="3418"/>
        <v>255.65871511126505</v>
      </c>
      <c r="H2196">
        <f t="shared" si="3419"/>
        <v>4.5404755139949398</v>
      </c>
      <c r="I2196">
        <f t="shared" si="3420"/>
        <v>1.1881163783522473</v>
      </c>
      <c r="J2196">
        <f t="shared" si="3421"/>
        <v>25.117267608642578</v>
      </c>
      <c r="K2196" s="1">
        <v>6</v>
      </c>
      <c r="L2196">
        <f t="shared" si="3422"/>
        <v>1.4200000166893005</v>
      </c>
      <c r="M2196" s="1">
        <v>1</v>
      </c>
      <c r="N2196">
        <f t="shared" si="3423"/>
        <v>2.8400000333786011</v>
      </c>
      <c r="O2196" s="1">
        <v>21.396999359130859</v>
      </c>
      <c r="P2196" s="1">
        <v>25.117267608642578</v>
      </c>
      <c r="Q2196" s="1">
        <v>19.990745544433594</v>
      </c>
      <c r="R2196" s="1">
        <v>410.59320068359375</v>
      </c>
      <c r="S2196" s="1">
        <v>375.57421875</v>
      </c>
      <c r="T2196" s="1">
        <v>14.492959022521973</v>
      </c>
      <c r="U2196" s="1">
        <v>19.839042663574219</v>
      </c>
      <c r="V2196" s="1">
        <v>57.52001953125</v>
      </c>
      <c r="W2196" s="1">
        <v>78.730278015136719</v>
      </c>
      <c r="X2196" s="1">
        <v>499.47555541992187</v>
      </c>
      <c r="Y2196" s="1">
        <v>1999.0408935546875</v>
      </c>
      <c r="Z2196" s="1">
        <v>307.03927612304687</v>
      </c>
      <c r="AA2196" s="1">
        <v>101.50991821289062</v>
      </c>
      <c r="AB2196" s="1">
        <v>3.5088627338409424</v>
      </c>
      <c r="AC2196" s="1">
        <v>0.40290534496307373</v>
      </c>
      <c r="AD2196" s="1">
        <v>0.30043202638626099</v>
      </c>
      <c r="AE2196" s="1">
        <v>1.5141746960580349E-2</v>
      </c>
      <c r="AF2196" s="1">
        <v>0.34944981336593628</v>
      </c>
      <c r="AG2196" s="1">
        <v>1.6999952495098114E-2</v>
      </c>
      <c r="AH2196" s="1">
        <v>0.66666668653488159</v>
      </c>
      <c r="AI2196" s="1">
        <v>-0.21956524252891541</v>
      </c>
      <c r="AJ2196" s="1">
        <v>2.737391471862793</v>
      </c>
      <c r="AK2196" s="1">
        <v>1</v>
      </c>
      <c r="AL2196" s="1">
        <v>0</v>
      </c>
      <c r="AM2196" s="1">
        <v>0.15999999642372131</v>
      </c>
      <c r="AN2196" s="1">
        <v>111115</v>
      </c>
      <c r="AO2196">
        <f t="shared" si="3424"/>
        <v>0.83245925903320295</v>
      </c>
      <c r="AP2196">
        <f t="shared" si="3425"/>
        <v>4.5404755139949399E-3</v>
      </c>
      <c r="AQ2196">
        <f t="shared" si="3426"/>
        <v>298.26726760864256</v>
      </c>
      <c r="AR2196">
        <f t="shared" si="3427"/>
        <v>294.54699935913084</v>
      </c>
      <c r="AS2196">
        <f t="shared" si="3428"/>
        <v>319.84653581962266</v>
      </c>
      <c r="AT2196">
        <f t="shared" si="3429"/>
        <v>0.88489943000421711</v>
      </c>
      <c r="AU2196">
        <f t="shared" si="3430"/>
        <v>3.2019759765537139</v>
      </c>
      <c r="AV2196">
        <f t="shared" si="3431"/>
        <v>31.543479030673662</v>
      </c>
      <c r="AW2196">
        <f t="shared" si="3432"/>
        <v>11.704436367099444</v>
      </c>
      <c r="AX2196">
        <f t="shared" si="3433"/>
        <v>23.257133483886719</v>
      </c>
      <c r="AY2196">
        <f t="shared" si="3434"/>
        <v>2.8639056347838716</v>
      </c>
      <c r="AZ2196">
        <f t="shared" si="3435"/>
        <v>0.37796138442258159</v>
      </c>
      <c r="BA2196">
        <f t="shared" si="3436"/>
        <v>2.0138595982014666</v>
      </c>
      <c r="BB2196">
        <f t="shared" si="3437"/>
        <v>0.85004603658240496</v>
      </c>
      <c r="BC2196">
        <f t="shared" si="3438"/>
        <v>0.24083323817353239</v>
      </c>
      <c r="BD2196">
        <f t="shared" si="3439"/>
        <v>25.951895261357219</v>
      </c>
      <c r="BE2196">
        <f t="shared" si="3440"/>
        <v>0.68071422996540565</v>
      </c>
      <c r="BF2196">
        <f t="shared" si="3441"/>
        <v>66.984275148478972</v>
      </c>
      <c r="BG2196">
        <f t="shared" si="3442"/>
        <v>362.52742426192054</v>
      </c>
      <c r="BH2196">
        <f t="shared" si="3443"/>
        <v>5.0713127542403404E-2</v>
      </c>
    </row>
    <row r="2197" spans="1:60" x14ac:dyDescent="0.45">
      <c r="A2197" s="1">
        <v>2067</v>
      </c>
      <c r="B2197" s="1" t="s">
        <v>2259</v>
      </c>
      <c r="C2197" s="1">
        <v>12000.500029560179</v>
      </c>
      <c r="D2197" s="1">
        <v>0</v>
      </c>
      <c r="E2197">
        <f t="shared" si="3416"/>
        <v>23.834808080281658</v>
      </c>
      <c r="F2197">
        <f t="shared" si="3417"/>
        <v>0.43615382709138195</v>
      </c>
      <c r="G2197">
        <f t="shared" si="3418"/>
        <v>270.37233565856485</v>
      </c>
      <c r="H2197">
        <f t="shared" si="3419"/>
        <v>4.5506535202731433</v>
      </c>
      <c r="I2197">
        <f t="shared" si="3420"/>
        <v>1.1903422119163714</v>
      </c>
      <c r="J2197">
        <f t="shared" si="3421"/>
        <v>25.139331817626953</v>
      </c>
      <c r="K2197" s="1">
        <v>6</v>
      </c>
      <c r="L2197">
        <f t="shared" si="3422"/>
        <v>1.4200000166893005</v>
      </c>
      <c r="M2197" s="1">
        <v>1</v>
      </c>
      <c r="N2197">
        <f t="shared" si="3423"/>
        <v>2.8400000333786011</v>
      </c>
      <c r="O2197" s="1">
        <v>21.398769378662109</v>
      </c>
      <c r="P2197" s="1">
        <v>25.139331817626953</v>
      </c>
      <c r="Q2197" s="1">
        <v>19.990558624267578</v>
      </c>
      <c r="R2197" s="1">
        <v>406.0904541015625</v>
      </c>
      <c r="S2197" s="1">
        <v>375.40548706054687</v>
      </c>
      <c r="T2197" s="1">
        <v>14.500445365905762</v>
      </c>
      <c r="U2197" s="1">
        <v>19.85858154296875</v>
      </c>
      <c r="V2197" s="1">
        <v>57.542900085449219</v>
      </c>
      <c r="W2197" s="1">
        <v>78.798667907714844</v>
      </c>
      <c r="X2197" s="1">
        <v>499.45919799804687</v>
      </c>
      <c r="Y2197" s="1">
        <v>1998.85009765625</v>
      </c>
      <c r="Z2197" s="1">
        <v>300.4140625</v>
      </c>
      <c r="AA2197" s="1">
        <v>101.50999450683594</v>
      </c>
      <c r="AB2197" s="1">
        <v>3.5088627338409424</v>
      </c>
      <c r="AC2197" s="1">
        <v>0.40290534496307373</v>
      </c>
      <c r="AD2197" s="1">
        <v>0.30043202638626099</v>
      </c>
      <c r="AE2197" s="1">
        <v>1.5141746960580349E-2</v>
      </c>
      <c r="AF2197" s="1">
        <v>0.34944981336593628</v>
      </c>
      <c r="AG2197" s="1">
        <v>1.6999952495098114E-2</v>
      </c>
      <c r="AH2197" s="1">
        <v>0.66666668653488159</v>
      </c>
      <c r="AI2197" s="1">
        <v>-0.21956524252891541</v>
      </c>
      <c r="AJ2197" s="1">
        <v>2.737391471862793</v>
      </c>
      <c r="AK2197" s="1">
        <v>1</v>
      </c>
      <c r="AL2197" s="1">
        <v>0</v>
      </c>
      <c r="AM2197" s="1">
        <v>0.15999999642372131</v>
      </c>
      <c r="AN2197" s="1">
        <v>111115</v>
      </c>
      <c r="AO2197">
        <f t="shared" si="3424"/>
        <v>0.83243199666341128</v>
      </c>
      <c r="AP2197">
        <f t="shared" si="3425"/>
        <v>4.5506535202731431E-3</v>
      </c>
      <c r="AQ2197">
        <f t="shared" si="3426"/>
        <v>298.28933181762693</v>
      </c>
      <c r="AR2197">
        <f t="shared" si="3427"/>
        <v>294.54876937866209</v>
      </c>
      <c r="AS2197">
        <f t="shared" si="3428"/>
        <v>319.816008476555</v>
      </c>
      <c r="AT2197">
        <f t="shared" si="3429"/>
        <v>0.87677993179887626</v>
      </c>
      <c r="AU2197">
        <f t="shared" si="3430"/>
        <v>3.2061867152566825</v>
      </c>
      <c r="AV2197">
        <f t="shared" si="3431"/>
        <v>31.584936348713622</v>
      </c>
      <c r="AW2197">
        <f t="shared" si="3432"/>
        <v>11.726354805744872</v>
      </c>
      <c r="AX2197">
        <f t="shared" si="3433"/>
        <v>23.269050598144531</v>
      </c>
      <c r="AY2197">
        <f t="shared" si="3434"/>
        <v>2.8659679848053639</v>
      </c>
      <c r="AZ2197">
        <f t="shared" si="3435"/>
        <v>0.37808873949529159</v>
      </c>
      <c r="BA2197">
        <f t="shared" si="3436"/>
        <v>2.0158445033403112</v>
      </c>
      <c r="BB2197">
        <f t="shared" si="3437"/>
        <v>0.85012348146505268</v>
      </c>
      <c r="BC2197">
        <f t="shared" si="3438"/>
        <v>0.24091597084974903</v>
      </c>
      <c r="BD2197">
        <f t="shared" si="3439"/>
        <v>27.44549430750132</v>
      </c>
      <c r="BE2197">
        <f t="shared" si="3440"/>
        <v>0.72021412839647214</v>
      </c>
      <c r="BF2197">
        <f t="shared" si="3441"/>
        <v>66.966539120910213</v>
      </c>
      <c r="BG2197">
        <f t="shared" si="3442"/>
        <v>364.07556081751761</v>
      </c>
      <c r="BH2197">
        <f t="shared" si="3443"/>
        <v>4.3840751193612387E-2</v>
      </c>
    </row>
    <row r="2198" spans="1:60" x14ac:dyDescent="0.45">
      <c r="A2198" s="1" t="s">
        <v>9</v>
      </c>
      <c r="B2198" s="1" t="s">
        <v>2260</v>
      </c>
    </row>
    <row r="2199" spans="1:60" x14ac:dyDescent="0.45">
      <c r="A2199" s="1">
        <v>2068</v>
      </c>
      <c r="B2199" s="1" t="s">
        <v>2261</v>
      </c>
      <c r="C2199" s="1">
        <v>12025.000032566488</v>
      </c>
      <c r="D2199" s="1">
        <v>0</v>
      </c>
      <c r="E2199">
        <f t="shared" ref="E2199:E2213" si="3444">(R2199-S2199*(1000-T2199)/(1000-U2199))*AO2199</f>
        <v>22.187879287870921</v>
      </c>
      <c r="F2199">
        <f t="shared" ref="F2199:F2213" si="3445">IF(AZ2199&lt;&gt;0,1/(1/AZ2199-1/N2199),0)</f>
        <v>0.42788321946830365</v>
      </c>
      <c r="G2199">
        <f t="shared" ref="G2199:G2213" si="3446">((BC2199-AP2199/2)*S2199-E2199)/(BC2199+AP2199/2)</f>
        <v>274.10054309513617</v>
      </c>
      <c r="H2199">
        <f t="shared" ref="H2199:H2213" si="3447">AP2199*1000</f>
        <v>4.4833046669781291</v>
      </c>
      <c r="I2199">
        <f t="shared" ref="I2199:I2213" si="3448">(AU2199-BA2199)</f>
        <v>1.1923485330731154</v>
      </c>
      <c r="J2199">
        <f t="shared" ref="J2199:J2213" si="3449">(P2199+AT2199*D2199)</f>
        <v>25.159543991088867</v>
      </c>
      <c r="K2199" s="1">
        <v>6</v>
      </c>
      <c r="L2199">
        <f t="shared" ref="L2199:L2213" si="3450">(K2199*AI2199+AJ2199)</f>
        <v>1.4200000166893005</v>
      </c>
      <c r="M2199" s="1">
        <v>1</v>
      </c>
      <c r="N2199">
        <f t="shared" ref="N2199:N2213" si="3451">L2199*(M2199+1)*(M2199+1)/(M2199*M2199+1)</f>
        <v>2.8400000333786011</v>
      </c>
      <c r="O2199" s="1">
        <v>21.400287628173828</v>
      </c>
      <c r="P2199" s="1">
        <v>25.159543991088867</v>
      </c>
      <c r="Q2199" s="1">
        <v>19.990467071533203</v>
      </c>
      <c r="R2199" s="1">
        <v>402.5723876953125</v>
      </c>
      <c r="S2199" s="1">
        <v>373.90432739257812</v>
      </c>
      <c r="T2199" s="1">
        <v>14.597993850708008</v>
      </c>
      <c r="U2199" s="1">
        <v>19.876733779907227</v>
      </c>
      <c r="V2199" s="1">
        <v>58.290378570556641</v>
      </c>
      <c r="W2199" s="1">
        <v>78.860397338867187</v>
      </c>
      <c r="X2199" s="1">
        <v>499.4591064453125</v>
      </c>
      <c r="Y2199" s="1">
        <v>1998.65087890625</v>
      </c>
      <c r="Z2199" s="1">
        <v>291.39874267578125</v>
      </c>
      <c r="AA2199" s="1">
        <v>101.51062774658203</v>
      </c>
      <c r="AB2199" s="1">
        <v>8.0654792785644531</v>
      </c>
      <c r="AC2199" s="1">
        <v>0.4420592188835144</v>
      </c>
      <c r="AD2199" s="1">
        <v>1.9843343645334244E-2</v>
      </c>
      <c r="AE2199" s="1">
        <v>1.4956300146877766E-2</v>
      </c>
      <c r="AF2199" s="1">
        <v>2.5829700753092766E-2</v>
      </c>
      <c r="AG2199" s="1">
        <v>1.7672957852482796E-2</v>
      </c>
      <c r="AH2199" s="1">
        <v>0.66666668653488159</v>
      </c>
      <c r="AI2199" s="1">
        <v>-0.21956524252891541</v>
      </c>
      <c r="AJ2199" s="1">
        <v>2.737391471862793</v>
      </c>
      <c r="AK2199" s="1">
        <v>1</v>
      </c>
      <c r="AL2199" s="1">
        <v>0</v>
      </c>
      <c r="AM2199" s="1">
        <v>0.15999999642372131</v>
      </c>
      <c r="AN2199" s="1">
        <v>111115</v>
      </c>
      <c r="AO2199">
        <f t="shared" ref="AO2199:AO2213" si="3452">X2199*0.000001/(K2199*0.0001)</f>
        <v>0.83243184407552073</v>
      </c>
      <c r="AP2199">
        <f t="shared" ref="AP2199:AP2213" si="3453">(U2199-T2199)/(1000-U2199)*AO2199</f>
        <v>4.4833046669781294E-3</v>
      </c>
      <c r="AQ2199">
        <f t="shared" ref="AQ2199:AQ2213" si="3454">(P2199+273.15)</f>
        <v>298.30954399108884</v>
      </c>
      <c r="AR2199">
        <f t="shared" ref="AR2199:AR2213" si="3455">(O2199+273.15)</f>
        <v>294.55028762817381</v>
      </c>
      <c r="AS2199">
        <f t="shared" ref="AS2199:AS2213" si="3456">(Y2199*AK2199+Z2199*AL2199)*AM2199</f>
        <v>319.78413347726746</v>
      </c>
      <c r="AT2199">
        <f t="shared" ref="AT2199:AT2213" si="3457">((AS2199+0.00000010773*(AR2199^4-AQ2199^4))-AP2199*44100)/(L2199*0.92*2*29.3+0.00000043092*AQ2199^3)</f>
        <v>0.90771035537560463</v>
      </c>
      <c r="AU2199">
        <f t="shared" ref="AU2199:AU2213" si="3458">0.61365*EXP(17.502*J2199/(240.97+J2199))</f>
        <v>3.2100482566231903</v>
      </c>
      <c r="AV2199">
        <f t="shared" ref="AV2199:AV2213" si="3459">AU2199*1000/AA2199</f>
        <v>31.622780076160804</v>
      </c>
      <c r="AW2199">
        <f t="shared" ref="AW2199:AW2213" si="3460">(AV2199-U2199)</f>
        <v>11.746046296253578</v>
      </c>
      <c r="AX2199">
        <f t="shared" ref="AX2199:AX2213" si="3461">IF(D2199,P2199,(O2199+P2199)/2)</f>
        <v>23.279915809631348</v>
      </c>
      <c r="AY2199">
        <f t="shared" ref="AY2199:AY2213" si="3462">0.61365*EXP(17.502*AX2199/(240.97+AX2199))</f>
        <v>2.8678494267903525</v>
      </c>
      <c r="AZ2199">
        <f t="shared" ref="AZ2199:AZ2213" si="3463">IF(AW2199&lt;&gt;0,(1000-(AV2199+U2199)/2)/AW2199*AP2199,0)</f>
        <v>0.37185794704063602</v>
      </c>
      <c r="BA2199">
        <f t="shared" ref="BA2199:BA2213" si="3464">U2199*AA2199/1000</f>
        <v>2.0176997235500749</v>
      </c>
      <c r="BB2199">
        <f t="shared" ref="BB2199:BB2213" si="3465">(AY2199-BA2199)</f>
        <v>0.85014970324027761</v>
      </c>
      <c r="BC2199">
        <f t="shared" ref="BC2199:BC2213" si="3466">1/(1.6/F2199+1.37/N2199)</f>
        <v>0.23686958449848997</v>
      </c>
      <c r="BD2199">
        <f t="shared" ref="BD2199:BD2213" si="3467">G2199*AA2199*0.001</f>
        <v>27.824118195266337</v>
      </c>
      <c r="BE2199">
        <f t="shared" ref="BE2199:BE2213" si="3468">G2199/S2199</f>
        <v>0.73307668035450768</v>
      </c>
      <c r="BF2199">
        <f t="shared" ref="BF2199:BF2213" si="3469">(1-AP2199*AA2199/AU2199/F2199)*100</f>
        <v>66.866070017849637</v>
      </c>
      <c r="BG2199">
        <f t="shared" ref="BG2199:BG2213" si="3470">(S2199-E2199/(N2199/1.35))</f>
        <v>363.35727222124723</v>
      </c>
      <c r="BH2199">
        <f t="shared" ref="BH2199:BH2213" si="3471">E2199*BF2199/100/BG2199</f>
        <v>4.0830785660098276E-2</v>
      </c>
    </row>
    <row r="2200" spans="1:60" x14ac:dyDescent="0.45">
      <c r="A2200" s="1">
        <v>2069</v>
      </c>
      <c r="B2200" s="1" t="s">
        <v>2262</v>
      </c>
      <c r="C2200" s="1">
        <v>12030.000032454729</v>
      </c>
      <c r="D2200" s="1">
        <v>0</v>
      </c>
      <c r="E2200">
        <f t="shared" si="3444"/>
        <v>20.630870024306514</v>
      </c>
      <c r="F2200">
        <f t="shared" si="3445"/>
        <v>0.41211328192846286</v>
      </c>
      <c r="G2200">
        <f t="shared" si="3446"/>
        <v>276.4107346101394</v>
      </c>
      <c r="H2200">
        <f t="shared" si="3447"/>
        <v>4.3268284349598511</v>
      </c>
      <c r="I2200">
        <f t="shared" si="3448"/>
        <v>1.1889535882048419</v>
      </c>
      <c r="J2200">
        <f t="shared" si="3449"/>
        <v>25.176080703735352</v>
      </c>
      <c r="K2200" s="1">
        <v>6</v>
      </c>
      <c r="L2200">
        <f t="shared" si="3450"/>
        <v>1.4200000166893005</v>
      </c>
      <c r="M2200" s="1">
        <v>1</v>
      </c>
      <c r="N2200">
        <f t="shared" si="3451"/>
        <v>2.8400000333786011</v>
      </c>
      <c r="O2200" s="1">
        <v>21.404422760009766</v>
      </c>
      <c r="P2200" s="1">
        <v>25.176080703735352</v>
      </c>
      <c r="Q2200" s="1">
        <v>19.989923477172852</v>
      </c>
      <c r="R2200" s="1">
        <v>399.30776977539062</v>
      </c>
      <c r="S2200" s="1">
        <v>372.58926391601562</v>
      </c>
      <c r="T2200" s="1">
        <v>14.84737491607666</v>
      </c>
      <c r="U2200" s="1">
        <v>19.941160202026367</v>
      </c>
      <c r="V2200" s="1">
        <v>59.278774261474609</v>
      </c>
      <c r="W2200" s="1">
        <v>79.080558776855469</v>
      </c>
      <c r="X2200" s="1">
        <v>499.49649047851562</v>
      </c>
      <c r="Y2200" s="1">
        <v>1998.53466796875</v>
      </c>
      <c r="Z2200" s="1">
        <v>271.75381469726562</v>
      </c>
      <c r="AA2200" s="1">
        <v>101.51149749755859</v>
      </c>
      <c r="AB2200" s="1">
        <v>8.0654792785644531</v>
      </c>
      <c r="AC2200" s="1">
        <v>0.4420592188835144</v>
      </c>
      <c r="AD2200" s="1">
        <v>1.9843343645334244E-2</v>
      </c>
      <c r="AE2200" s="1">
        <v>1.4956300146877766E-2</v>
      </c>
      <c r="AF2200" s="1">
        <v>2.5829700753092766E-2</v>
      </c>
      <c r="AG2200" s="1">
        <v>1.7672957852482796E-2</v>
      </c>
      <c r="AH2200" s="1">
        <v>0.66666668653488159</v>
      </c>
      <c r="AI2200" s="1">
        <v>-0.21956524252891541</v>
      </c>
      <c r="AJ2200" s="1">
        <v>2.737391471862793</v>
      </c>
      <c r="AK2200" s="1">
        <v>1</v>
      </c>
      <c r="AL2200" s="1">
        <v>0</v>
      </c>
      <c r="AM2200" s="1">
        <v>0.15999999642372131</v>
      </c>
      <c r="AN2200" s="1">
        <v>111115</v>
      </c>
      <c r="AO2200">
        <f t="shared" si="3452"/>
        <v>0.83249415079752598</v>
      </c>
      <c r="AP2200">
        <f t="shared" si="3453"/>
        <v>4.3268284349598516E-3</v>
      </c>
      <c r="AQ2200">
        <f t="shared" si="3454"/>
        <v>298.32608070373533</v>
      </c>
      <c r="AR2200">
        <f t="shared" si="3455"/>
        <v>294.55442276000974</v>
      </c>
      <c r="AS2200">
        <f t="shared" si="3456"/>
        <v>319.76553972768306</v>
      </c>
      <c r="AT2200">
        <f t="shared" si="3457"/>
        <v>0.98426633124270291</v>
      </c>
      <c r="AU2200">
        <f t="shared" si="3458"/>
        <v>3.2132106221512564</v>
      </c>
      <c r="AV2200">
        <f t="shared" si="3459"/>
        <v>31.653661913799819</v>
      </c>
      <c r="AW2200">
        <f t="shared" si="3460"/>
        <v>11.712501711773452</v>
      </c>
      <c r="AX2200">
        <f t="shared" si="3461"/>
        <v>23.290251731872559</v>
      </c>
      <c r="AY2200">
        <f t="shared" si="3462"/>
        <v>2.8696402185758809</v>
      </c>
      <c r="AZ2200">
        <f t="shared" si="3463"/>
        <v>0.35988959207655719</v>
      </c>
      <c r="BA2200">
        <f t="shared" si="3464"/>
        <v>2.0242570339464145</v>
      </c>
      <c r="BB2200">
        <f t="shared" si="3465"/>
        <v>0.84538318462946638</v>
      </c>
      <c r="BC2200">
        <f t="shared" si="3466"/>
        <v>0.22910441662280842</v>
      </c>
      <c r="BD2200">
        <f t="shared" si="3467"/>
        <v>28.058867594675501</v>
      </c>
      <c r="BE2200">
        <f t="shared" si="3468"/>
        <v>0.74186446411522056</v>
      </c>
      <c r="BF2200">
        <f t="shared" si="3469"/>
        <v>66.831250063613012</v>
      </c>
      <c r="BG2200">
        <f t="shared" si="3470"/>
        <v>362.78233637887752</v>
      </c>
      <c r="BH2200">
        <f t="shared" si="3471"/>
        <v>3.8005897624088521E-2</v>
      </c>
    </row>
    <row r="2201" spans="1:60" x14ac:dyDescent="0.45">
      <c r="A2201" s="1">
        <v>2070</v>
      </c>
      <c r="B2201" s="1" t="s">
        <v>2263</v>
      </c>
      <c r="C2201" s="1">
        <v>12035.00003234297</v>
      </c>
      <c r="D2201" s="1">
        <v>0</v>
      </c>
      <c r="E2201">
        <f t="shared" si="3444"/>
        <v>20.60642915510789</v>
      </c>
      <c r="F2201">
        <f t="shared" si="3445"/>
        <v>0.41747369190310524</v>
      </c>
      <c r="G2201">
        <f t="shared" si="3446"/>
        <v>277.43289611091149</v>
      </c>
      <c r="H2201">
        <f t="shared" si="3447"/>
        <v>4.3587484335983095</v>
      </c>
      <c r="I2201">
        <f t="shared" si="3448"/>
        <v>1.1842487131603709</v>
      </c>
      <c r="J2201">
        <f t="shared" si="3449"/>
        <v>25.184846878051758</v>
      </c>
      <c r="K2201" s="1">
        <v>6</v>
      </c>
      <c r="L2201">
        <f t="shared" si="3450"/>
        <v>1.4200000166893005</v>
      </c>
      <c r="M2201" s="1">
        <v>1</v>
      </c>
      <c r="N2201">
        <f t="shared" si="3451"/>
        <v>2.8400000333786011</v>
      </c>
      <c r="O2201" s="1">
        <v>21.408370971679687</v>
      </c>
      <c r="P2201" s="1">
        <v>25.184846878051758</v>
      </c>
      <c r="Q2201" s="1">
        <v>19.987125396728516</v>
      </c>
      <c r="R2201" s="1">
        <v>399.16351318359375</v>
      </c>
      <c r="S2201" s="1">
        <v>372.46060180664062</v>
      </c>
      <c r="T2201" s="1">
        <v>14.872932434082031</v>
      </c>
      <c r="U2201" s="1">
        <v>20.003995895385742</v>
      </c>
      <c r="V2201" s="1">
        <v>59.41754150390625</v>
      </c>
      <c r="W2201" s="1">
        <v>79.300155639648438</v>
      </c>
      <c r="X2201" s="1">
        <v>499.49365234375</v>
      </c>
      <c r="Y2201" s="1">
        <v>1998.7960205078125</v>
      </c>
      <c r="Z2201" s="1">
        <v>258.198486328125</v>
      </c>
      <c r="AA2201" s="1">
        <v>101.51168823242187</v>
      </c>
      <c r="AB2201" s="1">
        <v>8.0654792785644531</v>
      </c>
      <c r="AC2201" s="1">
        <v>0.4420592188835144</v>
      </c>
      <c r="AD2201" s="1">
        <v>1.9843343645334244E-2</v>
      </c>
      <c r="AE2201" s="1">
        <v>1.4956300146877766E-2</v>
      </c>
      <c r="AF2201" s="1">
        <v>2.5829700753092766E-2</v>
      </c>
      <c r="AG2201" s="1">
        <v>1.7672957852482796E-2</v>
      </c>
      <c r="AH2201" s="1">
        <v>0.66666668653488159</v>
      </c>
      <c r="AI2201" s="1">
        <v>-0.21956524252891541</v>
      </c>
      <c r="AJ2201" s="1">
        <v>2.737391471862793</v>
      </c>
      <c r="AK2201" s="1">
        <v>1</v>
      </c>
      <c r="AL2201" s="1">
        <v>0</v>
      </c>
      <c r="AM2201" s="1">
        <v>0.15999999642372131</v>
      </c>
      <c r="AN2201" s="1">
        <v>111115</v>
      </c>
      <c r="AO2201">
        <f t="shared" si="3452"/>
        <v>0.83248942057291642</v>
      </c>
      <c r="AP2201">
        <f t="shared" si="3453"/>
        <v>4.3587484335983091E-3</v>
      </c>
      <c r="AQ2201">
        <f t="shared" si="3454"/>
        <v>298.33484687805174</v>
      </c>
      <c r="AR2201">
        <f t="shared" si="3455"/>
        <v>294.55837097167966</v>
      </c>
      <c r="AS2201">
        <f t="shared" si="3456"/>
        <v>319.80735613299839</v>
      </c>
      <c r="AT2201">
        <f t="shared" si="3457"/>
        <v>0.9680877891865477</v>
      </c>
      <c r="AU2201">
        <f t="shared" si="3458"/>
        <v>3.2148881078954155</v>
      </c>
      <c r="AV2201">
        <f t="shared" si="3459"/>
        <v>31.670127488517235</v>
      </c>
      <c r="AW2201">
        <f t="shared" si="3460"/>
        <v>11.666131593131492</v>
      </c>
      <c r="AX2201">
        <f t="shared" si="3461"/>
        <v>23.296608924865723</v>
      </c>
      <c r="AY2201">
        <f t="shared" si="3462"/>
        <v>2.8707421453550603</v>
      </c>
      <c r="AZ2201">
        <f t="shared" si="3463"/>
        <v>0.36397079421936818</v>
      </c>
      <c r="BA2201">
        <f t="shared" si="3464"/>
        <v>2.0306393947350445</v>
      </c>
      <c r="BB2201">
        <f t="shared" si="3465"/>
        <v>0.84010275062001583</v>
      </c>
      <c r="BC2201">
        <f t="shared" si="3466"/>
        <v>0.23175125745590416</v>
      </c>
      <c r="BD2201">
        <f t="shared" si="3467"/>
        <v>28.162681655428734</v>
      </c>
      <c r="BE2201">
        <f t="shared" si="3468"/>
        <v>0.74486508040100874</v>
      </c>
      <c r="BF2201">
        <f t="shared" si="3469"/>
        <v>67.032737960630854</v>
      </c>
      <c r="BG2201">
        <f t="shared" si="3470"/>
        <v>362.66529228817518</v>
      </c>
      <c r="BH2201">
        <f t="shared" si="3471"/>
        <v>3.8087608470706941E-2</v>
      </c>
    </row>
    <row r="2202" spans="1:60" x14ac:dyDescent="0.45">
      <c r="A2202" s="1">
        <v>2071</v>
      </c>
      <c r="B2202" s="1" t="s">
        <v>2264</v>
      </c>
      <c r="C2202" s="1">
        <v>12040.500032220036</v>
      </c>
      <c r="D2202" s="1">
        <v>0</v>
      </c>
      <c r="E2202">
        <f t="shared" si="3444"/>
        <v>20.454285562902985</v>
      </c>
      <c r="F2202">
        <f t="shared" si="3445"/>
        <v>0.43723237734979387</v>
      </c>
      <c r="G2202">
        <f t="shared" si="3446"/>
        <v>282.2711418874174</v>
      </c>
      <c r="H2202">
        <f t="shared" si="3447"/>
        <v>4.5177883247785182</v>
      </c>
      <c r="I2202">
        <f t="shared" si="3448"/>
        <v>1.1790598769736405</v>
      </c>
      <c r="J2202">
        <f t="shared" si="3449"/>
        <v>25.189044952392578</v>
      </c>
      <c r="K2202" s="1">
        <v>6</v>
      </c>
      <c r="L2202">
        <f t="shared" si="3450"/>
        <v>1.4200000166893005</v>
      </c>
      <c r="M2202" s="1">
        <v>1</v>
      </c>
      <c r="N2202">
        <f t="shared" si="3451"/>
        <v>2.8400000333786011</v>
      </c>
      <c r="O2202" s="1">
        <v>21.412004470825195</v>
      </c>
      <c r="P2202" s="1">
        <v>25.189044952392578</v>
      </c>
      <c r="Q2202" s="1">
        <v>19.986967086791992</v>
      </c>
      <c r="R2202" s="1">
        <v>399.71591186523437</v>
      </c>
      <c r="S2202" s="1">
        <v>373.11993408203125</v>
      </c>
      <c r="T2202" s="1">
        <v>14.744816780090332</v>
      </c>
      <c r="U2202" s="1">
        <v>20.062997817993164</v>
      </c>
      <c r="V2202" s="1">
        <v>58.7987060546875</v>
      </c>
      <c r="W2202" s="1">
        <v>79.531471252441406</v>
      </c>
      <c r="X2202" s="1">
        <v>499.47317504882812</v>
      </c>
      <c r="Y2202" s="1">
        <v>1999.186767578125</v>
      </c>
      <c r="Z2202" s="1">
        <v>249.33238220214844</v>
      </c>
      <c r="AA2202" s="1">
        <v>101.5118408203125</v>
      </c>
      <c r="AB2202" s="1">
        <v>8.0654792785644531</v>
      </c>
      <c r="AC2202" s="1">
        <v>0.4420592188835144</v>
      </c>
      <c r="AD2202" s="1">
        <v>1.9843343645334244E-2</v>
      </c>
      <c r="AE2202" s="1">
        <v>1.4956300146877766E-2</v>
      </c>
      <c r="AF2202" s="1">
        <v>2.5829700753092766E-2</v>
      </c>
      <c r="AG2202" s="1">
        <v>1.7672957852482796E-2</v>
      </c>
      <c r="AH2202" s="1">
        <v>0.66666668653488159</v>
      </c>
      <c r="AI2202" s="1">
        <v>-0.21956524252891541</v>
      </c>
      <c r="AJ2202" s="1">
        <v>2.737391471862793</v>
      </c>
      <c r="AK2202" s="1">
        <v>1</v>
      </c>
      <c r="AL2202" s="1">
        <v>0</v>
      </c>
      <c r="AM2202" s="1">
        <v>0.15999999642372131</v>
      </c>
      <c r="AN2202" s="1">
        <v>111115</v>
      </c>
      <c r="AO2202">
        <f t="shared" si="3452"/>
        <v>0.83245529174804678</v>
      </c>
      <c r="AP2202">
        <f t="shared" si="3453"/>
        <v>4.5177883247785183E-3</v>
      </c>
      <c r="AQ2202">
        <f t="shared" si="3454"/>
        <v>298.33904495239256</v>
      </c>
      <c r="AR2202">
        <f t="shared" si="3455"/>
        <v>294.56200447082517</v>
      </c>
      <c r="AS2202">
        <f t="shared" si="3456"/>
        <v>319.86987566285097</v>
      </c>
      <c r="AT2202">
        <f t="shared" si="3457"/>
        <v>0.88899905707004967</v>
      </c>
      <c r="AU2202">
        <f t="shared" si="3458"/>
        <v>3.2156917178520397</v>
      </c>
      <c r="AV2202">
        <f t="shared" si="3459"/>
        <v>31.677996299408854</v>
      </c>
      <c r="AW2202">
        <f t="shared" si="3460"/>
        <v>11.614998481415689</v>
      </c>
      <c r="AX2202">
        <f t="shared" si="3461"/>
        <v>23.300524711608887</v>
      </c>
      <c r="AY2202">
        <f t="shared" si="3462"/>
        <v>2.8714210741138952</v>
      </c>
      <c r="AZ2202">
        <f t="shared" si="3463"/>
        <v>0.37889896432204256</v>
      </c>
      <c r="BA2202">
        <f t="shared" si="3464"/>
        <v>2.0366318408783992</v>
      </c>
      <c r="BB2202">
        <f t="shared" si="3465"/>
        <v>0.83478923323549603</v>
      </c>
      <c r="BC2202">
        <f t="shared" si="3466"/>
        <v>0.24144233631091486</v>
      </c>
      <c r="BD2202">
        <f t="shared" si="3467"/>
        <v>28.653863223443363</v>
      </c>
      <c r="BE2202">
        <f t="shared" si="3468"/>
        <v>0.75651584411289985</v>
      </c>
      <c r="BF2202">
        <f t="shared" si="3469"/>
        <v>67.382110228501404</v>
      </c>
      <c r="BG2202">
        <f t="shared" si="3470"/>
        <v>363.39694634070054</v>
      </c>
      <c r="BH2202">
        <f t="shared" si="3471"/>
        <v>3.7926926418159861E-2</v>
      </c>
    </row>
    <row r="2203" spans="1:60" x14ac:dyDescent="0.45">
      <c r="A2203" s="1">
        <v>2072</v>
      </c>
      <c r="B2203" s="1" t="s">
        <v>2265</v>
      </c>
      <c r="C2203" s="1">
        <v>12045.500032108277</v>
      </c>
      <c r="D2203" s="1">
        <v>0</v>
      </c>
      <c r="E2203">
        <f t="shared" si="3444"/>
        <v>21.047523967102446</v>
      </c>
      <c r="F2203">
        <f t="shared" si="3445"/>
        <v>0.45445496397950963</v>
      </c>
      <c r="G2203">
        <f t="shared" si="3446"/>
        <v>282.43086251564097</v>
      </c>
      <c r="H2203">
        <f t="shared" si="3447"/>
        <v>4.6690720845110318</v>
      </c>
      <c r="I2203">
        <f t="shared" si="3448"/>
        <v>1.1785125712921816</v>
      </c>
      <c r="J2203">
        <f t="shared" si="3449"/>
        <v>25.194454193115234</v>
      </c>
      <c r="K2203" s="1">
        <v>6</v>
      </c>
      <c r="L2203">
        <f t="shared" si="3450"/>
        <v>1.4200000166893005</v>
      </c>
      <c r="M2203" s="1">
        <v>1</v>
      </c>
      <c r="N2203">
        <f t="shared" si="3451"/>
        <v>2.8400000333786011</v>
      </c>
      <c r="O2203" s="1">
        <v>21.412191390991211</v>
      </c>
      <c r="P2203" s="1">
        <v>25.194454193115234</v>
      </c>
      <c r="Q2203" s="1">
        <v>19.988473892211914</v>
      </c>
      <c r="R2203" s="1">
        <v>400.1859130859375</v>
      </c>
      <c r="S2203" s="1">
        <v>372.8095703125</v>
      </c>
      <c r="T2203" s="1">
        <v>14.582006454467773</v>
      </c>
      <c r="U2203" s="1">
        <v>20.078519821166992</v>
      </c>
      <c r="V2203" s="1">
        <v>57.912635803222656</v>
      </c>
      <c r="W2203" s="1">
        <v>79.602401733398438</v>
      </c>
      <c r="X2203" s="1">
        <v>499.44287109375</v>
      </c>
      <c r="Y2203" s="1">
        <v>1999.4423828125</v>
      </c>
      <c r="Z2203" s="1">
        <v>247.24842834472656</v>
      </c>
      <c r="AA2203" s="1">
        <v>101.51220703125</v>
      </c>
      <c r="AB2203" s="1">
        <v>8.0654792785644531</v>
      </c>
      <c r="AC2203" s="1">
        <v>0.4420592188835144</v>
      </c>
      <c r="AD2203" s="1">
        <v>1.9843343645334244E-2</v>
      </c>
      <c r="AE2203" s="1">
        <v>1.4956300146877766E-2</v>
      </c>
      <c r="AF2203" s="1">
        <v>2.5829700753092766E-2</v>
      </c>
      <c r="AG2203" s="1">
        <v>1.7672957852482796E-2</v>
      </c>
      <c r="AH2203" s="1">
        <v>0.66666668653488159</v>
      </c>
      <c r="AI2203" s="1">
        <v>-0.21956524252891541</v>
      </c>
      <c r="AJ2203" s="1">
        <v>2.737391471862793</v>
      </c>
      <c r="AK2203" s="1">
        <v>1</v>
      </c>
      <c r="AL2203" s="1">
        <v>0</v>
      </c>
      <c r="AM2203" s="1">
        <v>0.15999999642372131</v>
      </c>
      <c r="AN2203" s="1">
        <v>111115</v>
      </c>
      <c r="AO2203">
        <f t="shared" si="3452"/>
        <v>0.83240478515624994</v>
      </c>
      <c r="AP2203">
        <f t="shared" si="3453"/>
        <v>4.6690720845110317E-3</v>
      </c>
      <c r="AQ2203">
        <f t="shared" si="3454"/>
        <v>298.34445419311521</v>
      </c>
      <c r="AR2203">
        <f t="shared" si="3455"/>
        <v>294.56219139099119</v>
      </c>
      <c r="AS2203">
        <f t="shared" si="3456"/>
        <v>319.91077409943682</v>
      </c>
      <c r="AT2203">
        <f t="shared" si="3457"/>
        <v>0.81296229088331917</v>
      </c>
      <c r="AU2203">
        <f t="shared" si="3458"/>
        <v>3.2167274322595421</v>
      </c>
      <c r="AV2203">
        <f t="shared" si="3459"/>
        <v>31.688084875046499</v>
      </c>
      <c r="AW2203">
        <f t="shared" si="3460"/>
        <v>11.609565053879507</v>
      </c>
      <c r="AX2203">
        <f t="shared" si="3461"/>
        <v>23.303322792053223</v>
      </c>
      <c r="AY2203">
        <f t="shared" si="3462"/>
        <v>2.8719062982286792</v>
      </c>
      <c r="AZ2203">
        <f t="shared" si="3463"/>
        <v>0.39176498507518787</v>
      </c>
      <c r="BA2203">
        <f t="shared" si="3464"/>
        <v>2.0382148609673605</v>
      </c>
      <c r="BB2203">
        <f t="shared" si="3465"/>
        <v>0.83369143726131867</v>
      </c>
      <c r="BC2203">
        <f t="shared" si="3466"/>
        <v>0.24980669589378096</v>
      </c>
      <c r="BD2203">
        <f t="shared" si="3467"/>
        <v>28.670180187702254</v>
      </c>
      <c r="BE2203">
        <f t="shared" si="3468"/>
        <v>0.75757406731511501</v>
      </c>
      <c r="BF2203">
        <f t="shared" si="3469"/>
        <v>67.57770636066283</v>
      </c>
      <c r="BG2203">
        <f t="shared" si="3470"/>
        <v>362.80458544572679</v>
      </c>
      <c r="BH2203">
        <f t="shared" si="3471"/>
        <v>3.9204118451822478E-2</v>
      </c>
    </row>
    <row r="2204" spans="1:60" x14ac:dyDescent="0.45">
      <c r="A2204" s="1">
        <v>2073</v>
      </c>
      <c r="B2204" s="1" t="s">
        <v>2266</v>
      </c>
      <c r="C2204" s="1">
        <v>12050.500031996518</v>
      </c>
      <c r="D2204" s="1">
        <v>0</v>
      </c>
      <c r="E2204">
        <f t="shared" si="3444"/>
        <v>21.142354108384637</v>
      </c>
      <c r="F2204">
        <f t="shared" si="3445"/>
        <v>0.45568939378994217</v>
      </c>
      <c r="G2204">
        <f t="shared" si="3446"/>
        <v>282.09139852810307</v>
      </c>
      <c r="H2204">
        <f t="shared" si="3447"/>
        <v>4.6788029092808676</v>
      </c>
      <c r="I2204">
        <f t="shared" si="3448"/>
        <v>1.1782029536506826</v>
      </c>
      <c r="J2204">
        <f t="shared" si="3449"/>
        <v>25.2012939453125</v>
      </c>
      <c r="K2204" s="1">
        <v>6</v>
      </c>
      <c r="L2204">
        <f t="shared" si="3450"/>
        <v>1.4200000166893005</v>
      </c>
      <c r="M2204" s="1">
        <v>1</v>
      </c>
      <c r="N2204">
        <f t="shared" si="3451"/>
        <v>2.8400000333786011</v>
      </c>
      <c r="O2204" s="1">
        <v>21.413747787475586</v>
      </c>
      <c r="P2204" s="1">
        <v>25.2012939453125</v>
      </c>
      <c r="Q2204" s="1">
        <v>19.991634368896484</v>
      </c>
      <c r="R2204" s="1">
        <v>400.1351318359375</v>
      </c>
      <c r="S2204" s="1">
        <v>372.6414794921875</v>
      </c>
      <c r="T2204" s="1">
        <v>14.586441993713379</v>
      </c>
      <c r="U2204" s="1">
        <v>20.094316482543945</v>
      </c>
      <c r="V2204" s="1">
        <v>57.870681762695312</v>
      </c>
      <c r="W2204" s="1">
        <v>79.665176391601563</v>
      </c>
      <c r="X2204" s="1">
        <v>499.443359375</v>
      </c>
      <c r="Y2204" s="1">
        <v>1999.328857421875</v>
      </c>
      <c r="Z2204" s="1">
        <v>245.56590270996094</v>
      </c>
      <c r="AA2204" s="1">
        <v>101.51300811767578</v>
      </c>
      <c r="AB2204" s="1">
        <v>8.0654792785644531</v>
      </c>
      <c r="AC2204" s="1">
        <v>0.4420592188835144</v>
      </c>
      <c r="AD2204" s="1">
        <v>1.9843343645334244E-2</v>
      </c>
      <c r="AE2204" s="1">
        <v>1.4956300146877766E-2</v>
      </c>
      <c r="AF2204" s="1">
        <v>2.5829700753092766E-2</v>
      </c>
      <c r="AG2204" s="1">
        <v>1.7672957852482796E-2</v>
      </c>
      <c r="AH2204" s="1">
        <v>0.66666668653488159</v>
      </c>
      <c r="AI2204" s="1">
        <v>-0.21956524252891541</v>
      </c>
      <c r="AJ2204" s="1">
        <v>2.737391471862793</v>
      </c>
      <c r="AK2204" s="1">
        <v>1</v>
      </c>
      <c r="AL2204" s="1">
        <v>0</v>
      </c>
      <c r="AM2204" s="1">
        <v>0.15999999642372131</v>
      </c>
      <c r="AN2204" s="1">
        <v>111115</v>
      </c>
      <c r="AO2204">
        <f t="shared" si="3452"/>
        <v>0.8324055989583331</v>
      </c>
      <c r="AP2204">
        <f t="shared" si="3453"/>
        <v>4.6788029092808677E-3</v>
      </c>
      <c r="AQ2204">
        <f t="shared" si="3454"/>
        <v>298.35129394531248</v>
      </c>
      <c r="AR2204">
        <f t="shared" si="3455"/>
        <v>294.56374778747556</v>
      </c>
      <c r="AS2204">
        <f t="shared" si="3456"/>
        <v>319.89261003734282</v>
      </c>
      <c r="AT2204">
        <f t="shared" si="3457"/>
        <v>0.80717741892618178</v>
      </c>
      <c r="AU2204">
        <f t="shared" si="3458"/>
        <v>3.2180374658623125</v>
      </c>
      <c r="AV2204">
        <f t="shared" si="3459"/>
        <v>31.700739890713351</v>
      </c>
      <c r="AW2204">
        <f t="shared" si="3460"/>
        <v>11.606423408169405</v>
      </c>
      <c r="AX2204">
        <f t="shared" si="3461"/>
        <v>23.307520866394043</v>
      </c>
      <c r="AY2204">
        <f t="shared" si="3462"/>
        <v>2.872634434302892</v>
      </c>
      <c r="AZ2204">
        <f t="shared" si="3463"/>
        <v>0.39268199330468229</v>
      </c>
      <c r="BA2204">
        <f t="shared" si="3464"/>
        <v>2.0398345122116299</v>
      </c>
      <c r="BB2204">
        <f t="shared" si="3465"/>
        <v>0.83279992209126208</v>
      </c>
      <c r="BC2204">
        <f t="shared" si="3466"/>
        <v>0.25040327865217049</v>
      </c>
      <c r="BD2204">
        <f t="shared" si="3467"/>
        <v>28.635946428709843</v>
      </c>
      <c r="BE2204">
        <f t="shared" si="3468"/>
        <v>0.75700482649575029</v>
      </c>
      <c r="BF2204">
        <f t="shared" si="3469"/>
        <v>67.611082587996236</v>
      </c>
      <c r="BG2204">
        <f t="shared" si="3470"/>
        <v>362.59141691794025</v>
      </c>
      <c r="BH2204">
        <f t="shared" si="3471"/>
        <v>3.9423366991893319E-2</v>
      </c>
    </row>
    <row r="2205" spans="1:60" x14ac:dyDescent="0.45">
      <c r="A2205" s="1">
        <v>2074</v>
      </c>
      <c r="B2205" s="1" t="s">
        <v>2267</v>
      </c>
      <c r="C2205" s="1">
        <v>12056.000031873584</v>
      </c>
      <c r="D2205" s="1">
        <v>0</v>
      </c>
      <c r="E2205">
        <f t="shared" si="3444"/>
        <v>21.220725139751071</v>
      </c>
      <c r="F2205">
        <f t="shared" si="3445"/>
        <v>0.45589557905199246</v>
      </c>
      <c r="G2205">
        <f t="shared" si="3446"/>
        <v>281.68143737479329</v>
      </c>
      <c r="H2205">
        <f t="shared" si="3447"/>
        <v>4.6863178126149165</v>
      </c>
      <c r="I2205">
        <f t="shared" si="3448"/>
        <v>1.1796047175645819</v>
      </c>
      <c r="J2205">
        <f t="shared" si="3449"/>
        <v>25.21754264831543</v>
      </c>
      <c r="K2205" s="1">
        <v>6</v>
      </c>
      <c r="L2205">
        <f t="shared" si="3450"/>
        <v>1.4200000166893005</v>
      </c>
      <c r="M2205" s="1">
        <v>1</v>
      </c>
      <c r="N2205">
        <f t="shared" si="3451"/>
        <v>2.8400000333786011</v>
      </c>
      <c r="O2205" s="1">
        <v>21.417064666748047</v>
      </c>
      <c r="P2205" s="1">
        <v>25.21754264831543</v>
      </c>
      <c r="Q2205" s="1">
        <v>19.991674423217773</v>
      </c>
      <c r="R2205" s="1">
        <v>400.10333251953125</v>
      </c>
      <c r="S2205" s="1">
        <v>372.51315307617187</v>
      </c>
      <c r="T2205" s="1">
        <v>14.594642639160156</v>
      </c>
      <c r="U2205" s="1">
        <v>20.111215591430664</v>
      </c>
      <c r="V2205" s="1">
        <v>57.859153747558594</v>
      </c>
      <c r="W2205" s="1">
        <v>79.718498229980469</v>
      </c>
      <c r="X2205" s="1">
        <v>499.44815063476562</v>
      </c>
      <c r="Y2205" s="1">
        <v>1999.22119140625</v>
      </c>
      <c r="Z2205" s="1">
        <v>244.1798095703125</v>
      </c>
      <c r="AA2205" s="1">
        <v>101.51284790039062</v>
      </c>
      <c r="AB2205" s="1">
        <v>8.0654792785644531</v>
      </c>
      <c r="AC2205" s="1">
        <v>0.4420592188835144</v>
      </c>
      <c r="AD2205" s="1">
        <v>1.9843343645334244E-2</v>
      </c>
      <c r="AE2205" s="1">
        <v>1.4956300146877766E-2</v>
      </c>
      <c r="AF2205" s="1">
        <v>2.5829700753092766E-2</v>
      </c>
      <c r="AG2205" s="1">
        <v>1.7672957852482796E-2</v>
      </c>
      <c r="AH2205" s="1">
        <v>0.66666668653488159</v>
      </c>
      <c r="AI2205" s="1">
        <v>-0.21956524252891541</v>
      </c>
      <c r="AJ2205" s="1">
        <v>2.737391471862793</v>
      </c>
      <c r="AK2205" s="1">
        <v>1</v>
      </c>
      <c r="AL2205" s="1">
        <v>0</v>
      </c>
      <c r="AM2205" s="1">
        <v>0.15999999642372131</v>
      </c>
      <c r="AN2205" s="1">
        <v>111115</v>
      </c>
      <c r="AO2205">
        <f t="shared" si="3452"/>
        <v>0.832413584391276</v>
      </c>
      <c r="AP2205">
        <f t="shared" si="3453"/>
        <v>4.6863178126149169E-3</v>
      </c>
      <c r="AQ2205">
        <f t="shared" si="3454"/>
        <v>298.36754264831541</v>
      </c>
      <c r="AR2205">
        <f t="shared" si="3455"/>
        <v>294.56706466674802</v>
      </c>
      <c r="AS2205">
        <f t="shared" si="3456"/>
        <v>319.87538347522786</v>
      </c>
      <c r="AT2205">
        <f t="shared" si="3457"/>
        <v>0.80150046222977922</v>
      </c>
      <c r="AU2205">
        <f t="shared" si="3458"/>
        <v>3.2211514869894473</v>
      </c>
      <c r="AV2205">
        <f t="shared" si="3459"/>
        <v>31.731466051964169</v>
      </c>
      <c r="AW2205">
        <f t="shared" si="3460"/>
        <v>11.620250460533505</v>
      </c>
      <c r="AX2205">
        <f t="shared" si="3461"/>
        <v>23.317303657531738</v>
      </c>
      <c r="AY2205">
        <f t="shared" si="3462"/>
        <v>2.8743318396053406</v>
      </c>
      <c r="AZ2205">
        <f t="shared" si="3463"/>
        <v>0.39283509309021858</v>
      </c>
      <c r="BA2205">
        <f t="shared" si="3464"/>
        <v>2.0415467694248655</v>
      </c>
      <c r="BB2205">
        <f t="shared" si="3465"/>
        <v>0.8327850701804751</v>
      </c>
      <c r="BC2205">
        <f t="shared" si="3466"/>
        <v>0.25050288707118484</v>
      </c>
      <c r="BD2205">
        <f t="shared" si="3467"/>
        <v>28.594284908590797</v>
      </c>
      <c r="BE2205">
        <f t="shared" si="3468"/>
        <v>0.7561650777930915</v>
      </c>
      <c r="BF2205">
        <f t="shared" si="3469"/>
        <v>67.60513164978596</v>
      </c>
      <c r="BG2205">
        <f t="shared" si="3470"/>
        <v>362.42583666702984</v>
      </c>
      <c r="BH2205">
        <f t="shared" si="3471"/>
        <v>3.9584096155231507E-2</v>
      </c>
    </row>
    <row r="2206" spans="1:60" x14ac:dyDescent="0.45">
      <c r="A2206" s="1">
        <v>2075</v>
      </c>
      <c r="B2206" s="1" t="s">
        <v>2268</v>
      </c>
      <c r="C2206" s="1">
        <v>12061.000031761825</v>
      </c>
      <c r="D2206" s="1">
        <v>0</v>
      </c>
      <c r="E2206">
        <f t="shared" si="3444"/>
        <v>21.258926256833661</v>
      </c>
      <c r="F2206">
        <f t="shared" si="3445"/>
        <v>0.45487275392580145</v>
      </c>
      <c r="G2206">
        <f t="shared" si="3446"/>
        <v>281.27351675923308</v>
      </c>
      <c r="H2206">
        <f t="shared" si="3447"/>
        <v>4.694151935218132</v>
      </c>
      <c r="I2206">
        <f t="shared" si="3448"/>
        <v>1.1838198276675018</v>
      </c>
      <c r="J2206">
        <f t="shared" si="3449"/>
        <v>25.248008728027344</v>
      </c>
      <c r="K2206" s="1">
        <v>6</v>
      </c>
      <c r="L2206">
        <f t="shared" si="3450"/>
        <v>1.4200000166893005</v>
      </c>
      <c r="M2206" s="1">
        <v>1</v>
      </c>
      <c r="N2206">
        <f t="shared" si="3451"/>
        <v>2.8400000333786011</v>
      </c>
      <c r="O2206" s="1">
        <v>21.422172546386719</v>
      </c>
      <c r="P2206" s="1">
        <v>25.248008728027344</v>
      </c>
      <c r="Q2206" s="1">
        <v>19.991083145141602</v>
      </c>
      <c r="R2206" s="1">
        <v>400.08206176757812</v>
      </c>
      <c r="S2206" s="1">
        <v>372.443359375</v>
      </c>
      <c r="T2206" s="1">
        <v>14.601696014404297</v>
      </c>
      <c r="U2206" s="1">
        <v>20.127304077148437</v>
      </c>
      <c r="V2206" s="1">
        <v>57.867576599121094</v>
      </c>
      <c r="W2206" s="1">
        <v>79.759078979492188</v>
      </c>
      <c r="X2206" s="1">
        <v>499.45684814453125</v>
      </c>
      <c r="Y2206" s="1">
        <v>1999.139892578125</v>
      </c>
      <c r="Z2206" s="1">
        <v>242.80288696289062</v>
      </c>
      <c r="AA2206" s="1">
        <v>101.51272583007812</v>
      </c>
      <c r="AB2206" s="1">
        <v>8.0654792785644531</v>
      </c>
      <c r="AC2206" s="1">
        <v>0.4420592188835144</v>
      </c>
      <c r="AD2206" s="1">
        <v>1.9843343645334244E-2</v>
      </c>
      <c r="AE2206" s="1">
        <v>1.4956300146877766E-2</v>
      </c>
      <c r="AF2206" s="1">
        <v>2.5829700753092766E-2</v>
      </c>
      <c r="AG2206" s="1">
        <v>1.7672957852482796E-2</v>
      </c>
      <c r="AH2206" s="1">
        <v>1</v>
      </c>
      <c r="AI2206" s="1">
        <v>-0.21956524252891541</v>
      </c>
      <c r="AJ2206" s="1">
        <v>2.737391471862793</v>
      </c>
      <c r="AK2206" s="1">
        <v>1</v>
      </c>
      <c r="AL2206" s="1">
        <v>0</v>
      </c>
      <c r="AM2206" s="1">
        <v>0.15999999642372131</v>
      </c>
      <c r="AN2206" s="1">
        <v>111115</v>
      </c>
      <c r="AO2206">
        <f t="shared" si="3452"/>
        <v>0.83242808024088522</v>
      </c>
      <c r="AP2206">
        <f t="shared" si="3453"/>
        <v>4.6941519352181318E-3</v>
      </c>
      <c r="AQ2206">
        <f t="shared" si="3454"/>
        <v>298.39800872802732</v>
      </c>
      <c r="AR2206">
        <f t="shared" si="3455"/>
        <v>294.5721725463867</v>
      </c>
      <c r="AS2206">
        <f t="shared" si="3456"/>
        <v>319.86237566301861</v>
      </c>
      <c r="AT2206">
        <f t="shared" si="3457"/>
        <v>0.79407119071552212</v>
      </c>
      <c r="AU2206">
        <f t="shared" si="3458"/>
        <v>3.2269973281496847</v>
      </c>
      <c r="AV2206">
        <f t="shared" si="3459"/>
        <v>31.789091483479091</v>
      </c>
      <c r="AW2206">
        <f t="shared" si="3460"/>
        <v>11.661787406330653</v>
      </c>
      <c r="AX2206">
        <f t="shared" si="3461"/>
        <v>23.335090637207031</v>
      </c>
      <c r="AY2206">
        <f t="shared" si="3462"/>
        <v>2.8774202937864763</v>
      </c>
      <c r="AZ2206">
        <f t="shared" si="3463"/>
        <v>0.39207542133642426</v>
      </c>
      <c r="BA2206">
        <f t="shared" si="3464"/>
        <v>2.0431775004821828</v>
      </c>
      <c r="BB2206">
        <f t="shared" si="3465"/>
        <v>0.83424279330429352</v>
      </c>
      <c r="BC2206">
        <f t="shared" si="3466"/>
        <v>0.25000865168200831</v>
      </c>
      <c r="BD2206">
        <f t="shared" si="3467"/>
        <v>28.552841390041912</v>
      </c>
      <c r="BE2206">
        <f t="shared" si="3468"/>
        <v>0.75521152325346941</v>
      </c>
      <c r="BF2206">
        <f t="shared" si="3469"/>
        <v>67.536966348240426</v>
      </c>
      <c r="BG2206">
        <f t="shared" si="3470"/>
        <v>362.33788398435956</v>
      </c>
      <c r="BH2206">
        <f t="shared" si="3471"/>
        <v>3.9624986805671003E-2</v>
      </c>
    </row>
    <row r="2207" spans="1:60" x14ac:dyDescent="0.45">
      <c r="A2207" s="1">
        <v>2076</v>
      </c>
      <c r="B2207" s="1" t="s">
        <v>2269</v>
      </c>
      <c r="C2207" s="1">
        <v>12066.000031650066</v>
      </c>
      <c r="D2207" s="1">
        <v>0</v>
      </c>
      <c r="E2207">
        <f t="shared" si="3444"/>
        <v>21.320843086986756</v>
      </c>
      <c r="F2207">
        <f t="shared" si="3445"/>
        <v>0.45454695015597235</v>
      </c>
      <c r="G2207">
        <f t="shared" si="3446"/>
        <v>280.91338461884817</v>
      </c>
      <c r="H2207">
        <f t="shared" si="3447"/>
        <v>4.7023214346042108</v>
      </c>
      <c r="I2207">
        <f t="shared" si="3448"/>
        <v>1.18656909126363</v>
      </c>
      <c r="J2207">
        <f t="shared" si="3449"/>
        <v>25.270641326904297</v>
      </c>
      <c r="K2207" s="1">
        <v>6</v>
      </c>
      <c r="L2207">
        <f t="shared" si="3450"/>
        <v>1.4200000166893005</v>
      </c>
      <c r="M2207" s="1">
        <v>1</v>
      </c>
      <c r="N2207">
        <f t="shared" si="3451"/>
        <v>2.8400000333786011</v>
      </c>
      <c r="O2207" s="1">
        <v>21.425750732421875</v>
      </c>
      <c r="P2207" s="1">
        <v>25.270641326904297</v>
      </c>
      <c r="Q2207" s="1">
        <v>19.990106582641602</v>
      </c>
      <c r="R2207" s="1">
        <v>400.111328125</v>
      </c>
      <c r="S2207" s="1">
        <v>372.39535522460937</v>
      </c>
      <c r="T2207" s="1">
        <v>14.608156204223633</v>
      </c>
      <c r="U2207" s="1">
        <v>20.143192291259766</v>
      </c>
      <c r="V2207" s="1">
        <v>57.877998352050781</v>
      </c>
      <c r="W2207" s="1">
        <v>79.802658081054688</v>
      </c>
      <c r="X2207" s="1">
        <v>499.46575927734375</v>
      </c>
      <c r="Y2207" s="1">
        <v>1999.128662109375</v>
      </c>
      <c r="Z2207" s="1">
        <v>241.30601501464844</v>
      </c>
      <c r="AA2207" s="1">
        <v>101.51206207275391</v>
      </c>
      <c r="AB2207" s="1">
        <v>8.0654792785644531</v>
      </c>
      <c r="AC2207" s="1">
        <v>0.4420592188835144</v>
      </c>
      <c r="AD2207" s="1">
        <v>1.9843343645334244E-2</v>
      </c>
      <c r="AE2207" s="1">
        <v>1.4956300146877766E-2</v>
      </c>
      <c r="AF2207" s="1">
        <v>2.5829700753092766E-2</v>
      </c>
      <c r="AG2207" s="1">
        <v>1.7672957852482796E-2</v>
      </c>
      <c r="AH2207" s="1">
        <v>1</v>
      </c>
      <c r="AI2207" s="1">
        <v>-0.21956524252891541</v>
      </c>
      <c r="AJ2207" s="1">
        <v>2.737391471862793</v>
      </c>
      <c r="AK2207" s="1">
        <v>1</v>
      </c>
      <c r="AL2207" s="1">
        <v>0</v>
      </c>
      <c r="AM2207" s="1">
        <v>0.15999999642372131</v>
      </c>
      <c r="AN2207" s="1">
        <v>111115</v>
      </c>
      <c r="AO2207">
        <f t="shared" si="3452"/>
        <v>0.83244293212890619</v>
      </c>
      <c r="AP2207">
        <f t="shared" si="3453"/>
        <v>4.7023214346042109E-3</v>
      </c>
      <c r="AQ2207">
        <f t="shared" si="3454"/>
        <v>298.42064132690427</v>
      </c>
      <c r="AR2207">
        <f t="shared" si="3455"/>
        <v>294.57575073242185</v>
      </c>
      <c r="AS2207">
        <f t="shared" si="3456"/>
        <v>319.86057878805877</v>
      </c>
      <c r="AT2207">
        <f t="shared" si="3457"/>
        <v>0.78743663934272512</v>
      </c>
      <c r="AU2207">
        <f t="shared" si="3458"/>
        <v>3.2313460774774092</v>
      </c>
      <c r="AV2207">
        <f t="shared" si="3459"/>
        <v>31.832139072906401</v>
      </c>
      <c r="AW2207">
        <f t="shared" si="3460"/>
        <v>11.688946781646635</v>
      </c>
      <c r="AX2207">
        <f t="shared" si="3461"/>
        <v>23.348196029663086</v>
      </c>
      <c r="AY2207">
        <f t="shared" si="3462"/>
        <v>2.8796977142144602</v>
      </c>
      <c r="AZ2207">
        <f t="shared" si="3463"/>
        <v>0.39183334159956001</v>
      </c>
      <c r="BA2207">
        <f t="shared" si="3464"/>
        <v>2.0447769862137792</v>
      </c>
      <c r="BB2207">
        <f t="shared" si="3465"/>
        <v>0.83492072800068096</v>
      </c>
      <c r="BC2207">
        <f t="shared" si="3466"/>
        <v>0.24985116500034599</v>
      </c>
      <c r="BD2207">
        <f t="shared" si="3467"/>
        <v>28.516096936495909</v>
      </c>
      <c r="BE2207">
        <f t="shared" si="3468"/>
        <v>0.75434180549705276</v>
      </c>
      <c r="BF2207">
        <f t="shared" si="3469"/>
        <v>67.50116888596402</v>
      </c>
      <c r="BG2207">
        <f t="shared" si="3470"/>
        <v>362.26044753829137</v>
      </c>
      <c r="BH2207">
        <f t="shared" si="3471"/>
        <v>3.9727821234298792E-2</v>
      </c>
    </row>
    <row r="2208" spans="1:60" x14ac:dyDescent="0.45">
      <c r="A2208" s="1">
        <v>2077</v>
      </c>
      <c r="B2208" s="1" t="s">
        <v>2270</v>
      </c>
      <c r="C2208" s="1">
        <v>12071.500031527132</v>
      </c>
      <c r="D2208" s="1">
        <v>0</v>
      </c>
      <c r="E2208">
        <f t="shared" si="3444"/>
        <v>21.435646132201349</v>
      </c>
      <c r="F2208">
        <f t="shared" si="3445"/>
        <v>0.45396266557866732</v>
      </c>
      <c r="G2208">
        <f t="shared" si="3446"/>
        <v>280.27088666783209</v>
      </c>
      <c r="H2208">
        <f t="shared" si="3447"/>
        <v>4.7062638723229755</v>
      </c>
      <c r="I2208">
        <f t="shared" si="3448"/>
        <v>1.1888450243002562</v>
      </c>
      <c r="J2208">
        <f t="shared" si="3449"/>
        <v>25.288209915161133</v>
      </c>
      <c r="K2208" s="1">
        <v>6</v>
      </c>
      <c r="L2208">
        <f t="shared" si="3450"/>
        <v>1.4200000166893005</v>
      </c>
      <c r="M2208" s="1">
        <v>1</v>
      </c>
      <c r="N2208">
        <f t="shared" si="3451"/>
        <v>2.8400000333786011</v>
      </c>
      <c r="O2208" s="1">
        <v>21.425230026245117</v>
      </c>
      <c r="P2208" s="1">
        <v>25.288209915161133</v>
      </c>
      <c r="Q2208" s="1">
        <v>19.973384857177734</v>
      </c>
      <c r="R2208" s="1">
        <v>400.169189453125</v>
      </c>
      <c r="S2208" s="1">
        <v>372.31475830078125</v>
      </c>
      <c r="T2208" s="1">
        <v>14.614755630493164</v>
      </c>
      <c r="U2208" s="1">
        <v>20.154218673706055</v>
      </c>
      <c r="V2208" s="1">
        <v>57.903240203857422</v>
      </c>
      <c r="W2208" s="1">
        <v>79.847808837890625</v>
      </c>
      <c r="X2208" s="1">
        <v>499.47940063476562</v>
      </c>
      <c r="Y2208" s="1">
        <v>1999.0814208984375</v>
      </c>
      <c r="Z2208" s="1">
        <v>239.62796020507812</v>
      </c>
      <c r="AA2208" s="1">
        <v>101.51126861572266</v>
      </c>
      <c r="AB2208" s="1">
        <v>8.0654792785644531</v>
      </c>
      <c r="AC2208" s="1">
        <v>0.4420592188835144</v>
      </c>
      <c r="AD2208" s="1">
        <v>1.9843343645334244E-2</v>
      </c>
      <c r="AE2208" s="1">
        <v>1.4956300146877766E-2</v>
      </c>
      <c r="AF2208" s="1">
        <v>2.5829700753092766E-2</v>
      </c>
      <c r="AG2208" s="1">
        <v>1.7672957852482796E-2</v>
      </c>
      <c r="AH2208" s="1">
        <v>0.66666668653488159</v>
      </c>
      <c r="AI2208" s="1">
        <v>-0.21956524252891541</v>
      </c>
      <c r="AJ2208" s="1">
        <v>2.737391471862793</v>
      </c>
      <c r="AK2208" s="1">
        <v>1</v>
      </c>
      <c r="AL2208" s="1">
        <v>0</v>
      </c>
      <c r="AM2208" s="1">
        <v>0.15999999642372131</v>
      </c>
      <c r="AN2208" s="1">
        <v>111115</v>
      </c>
      <c r="AO2208">
        <f t="shared" si="3452"/>
        <v>0.83246566772460928</v>
      </c>
      <c r="AP2208">
        <f t="shared" si="3453"/>
        <v>4.7062638723229756E-3</v>
      </c>
      <c r="AQ2208">
        <f t="shared" si="3454"/>
        <v>298.43820991516111</v>
      </c>
      <c r="AR2208">
        <f t="shared" si="3455"/>
        <v>294.57523002624509</v>
      </c>
      <c r="AS2208">
        <f t="shared" si="3456"/>
        <v>319.85302019447772</v>
      </c>
      <c r="AT2208">
        <f t="shared" si="3457"/>
        <v>0.7830057051510273</v>
      </c>
      <c r="AU2208">
        <f t="shared" si="3458"/>
        <v>3.234725329826845</v>
      </c>
      <c r="AV2208">
        <f t="shared" si="3459"/>
        <v>31.865677317777429</v>
      </c>
      <c r="AW2208">
        <f t="shared" si="3460"/>
        <v>11.711458644071374</v>
      </c>
      <c r="AX2208">
        <f t="shared" si="3461"/>
        <v>23.356719970703125</v>
      </c>
      <c r="AY2208">
        <f t="shared" si="3462"/>
        <v>2.881179828195811</v>
      </c>
      <c r="AZ2208">
        <f t="shared" si="3463"/>
        <v>0.39139908469642898</v>
      </c>
      <c r="BA2208">
        <f t="shared" si="3464"/>
        <v>2.0458803055265888</v>
      </c>
      <c r="BB2208">
        <f t="shared" si="3465"/>
        <v>0.83529952266922214</v>
      </c>
      <c r="BC2208">
        <f t="shared" si="3466"/>
        <v>0.24956866597335159</v>
      </c>
      <c r="BD2208">
        <f t="shared" si="3467"/>
        <v>28.450653261705067</v>
      </c>
      <c r="BE2208">
        <f t="shared" si="3468"/>
        <v>0.75277941692929118</v>
      </c>
      <c r="BF2208">
        <f t="shared" si="3469"/>
        <v>67.46633561314664</v>
      </c>
      <c r="BG2208">
        <f t="shared" si="3470"/>
        <v>362.12527874502024</v>
      </c>
      <c r="BH2208">
        <f t="shared" si="3471"/>
        <v>3.9936027140983786E-2</v>
      </c>
    </row>
    <row r="2209" spans="1:60" x14ac:dyDescent="0.45">
      <c r="A2209" s="1">
        <v>2078</v>
      </c>
      <c r="B2209" s="1" t="s">
        <v>2271</v>
      </c>
      <c r="C2209" s="1">
        <v>12076.500031415373</v>
      </c>
      <c r="D2209" s="1">
        <v>0</v>
      </c>
      <c r="E2209">
        <f t="shared" si="3444"/>
        <v>21.579164171101741</v>
      </c>
      <c r="F2209">
        <f t="shared" si="3445"/>
        <v>0.45236748934539417</v>
      </c>
      <c r="G2209">
        <f t="shared" si="3446"/>
        <v>279.3579172000496</v>
      </c>
      <c r="H2209">
        <f t="shared" si="3447"/>
        <v>4.7030168645895127</v>
      </c>
      <c r="I2209">
        <f t="shared" si="3448"/>
        <v>1.1916043456619407</v>
      </c>
      <c r="J2209">
        <f t="shared" si="3449"/>
        <v>25.303995132446289</v>
      </c>
      <c r="K2209" s="1">
        <v>6</v>
      </c>
      <c r="L2209">
        <f t="shared" si="3450"/>
        <v>1.4200000166893005</v>
      </c>
      <c r="M2209" s="1">
        <v>1</v>
      </c>
      <c r="N2209">
        <f t="shared" si="3451"/>
        <v>2.8400000333786011</v>
      </c>
      <c r="O2209" s="1">
        <v>21.415071487426758</v>
      </c>
      <c r="P2209" s="1">
        <v>25.303995132446289</v>
      </c>
      <c r="Q2209" s="1">
        <v>19.911405563354492</v>
      </c>
      <c r="R2209" s="1">
        <v>400.275634765625</v>
      </c>
      <c r="S2209" s="1">
        <v>372.25064086914063</v>
      </c>
      <c r="T2209" s="1">
        <v>14.621557235717773</v>
      </c>
      <c r="U2209" s="1">
        <v>20.157176971435547</v>
      </c>
      <c r="V2209" s="1">
        <v>57.958736419677734</v>
      </c>
      <c r="W2209" s="1">
        <v>79.905097961425781</v>
      </c>
      <c r="X2209" s="1">
        <v>499.47982788085937</v>
      </c>
      <c r="Y2209" s="1">
        <v>1999.0516357421875</v>
      </c>
      <c r="Z2209" s="1">
        <v>238.48602294921875</v>
      </c>
      <c r="AA2209" s="1">
        <v>101.51023864746094</v>
      </c>
      <c r="AB2209" s="1">
        <v>8.0654792785644531</v>
      </c>
      <c r="AC2209" s="1">
        <v>0.4420592188835144</v>
      </c>
      <c r="AD2209" s="1">
        <v>1.9843343645334244E-2</v>
      </c>
      <c r="AE2209" s="1">
        <v>1.4956300146877766E-2</v>
      </c>
      <c r="AF2209" s="1">
        <v>2.5829700753092766E-2</v>
      </c>
      <c r="AG2209" s="1">
        <v>1.7672957852482796E-2</v>
      </c>
      <c r="AH2209" s="1">
        <v>1</v>
      </c>
      <c r="AI2209" s="1">
        <v>-0.21956524252891541</v>
      </c>
      <c r="AJ2209" s="1">
        <v>2.737391471862793</v>
      </c>
      <c r="AK2209" s="1">
        <v>1</v>
      </c>
      <c r="AL2209" s="1">
        <v>0</v>
      </c>
      <c r="AM2209" s="1">
        <v>0.15999999642372131</v>
      </c>
      <c r="AN2209" s="1">
        <v>111115</v>
      </c>
      <c r="AO2209">
        <f t="shared" si="3452"/>
        <v>0.83246637980143223</v>
      </c>
      <c r="AP2209">
        <f t="shared" si="3453"/>
        <v>4.7030168645895128E-3</v>
      </c>
      <c r="AQ2209">
        <f t="shared" si="3454"/>
        <v>298.45399513244627</v>
      </c>
      <c r="AR2209">
        <f t="shared" si="3455"/>
        <v>294.56507148742674</v>
      </c>
      <c r="AS2209">
        <f t="shared" si="3456"/>
        <v>319.84825456958424</v>
      </c>
      <c r="AT2209">
        <f t="shared" si="3457"/>
        <v>0.78123653989889164</v>
      </c>
      <c r="AU2209">
        <f t="shared" si="3458"/>
        <v>3.2377641904914669</v>
      </c>
      <c r="AV2209">
        <f t="shared" si="3459"/>
        <v>31.895937135327113</v>
      </c>
      <c r="AW2209">
        <f t="shared" si="3460"/>
        <v>11.738760163891566</v>
      </c>
      <c r="AX2209">
        <f t="shared" si="3461"/>
        <v>23.359533309936523</v>
      </c>
      <c r="AY2209">
        <f t="shared" si="3462"/>
        <v>2.8816691485096166</v>
      </c>
      <c r="AZ2209">
        <f t="shared" si="3463"/>
        <v>0.39021271956217568</v>
      </c>
      <c r="BA2209">
        <f t="shared" si="3464"/>
        <v>2.0461598448295262</v>
      </c>
      <c r="BB2209">
        <f t="shared" si="3465"/>
        <v>0.83550930368009046</v>
      </c>
      <c r="BC2209">
        <f t="shared" si="3466"/>
        <v>0.24879695929991261</v>
      </c>
      <c r="BD2209">
        <f t="shared" si="3467"/>
        <v>28.357688843034666</v>
      </c>
      <c r="BE2209">
        <f t="shared" si="3468"/>
        <v>0.75045651109638756</v>
      </c>
      <c r="BF2209">
        <f t="shared" si="3469"/>
        <v>67.405090180679636</v>
      </c>
      <c r="BG2209">
        <f t="shared" si="3470"/>
        <v>361.992939711183</v>
      </c>
      <c r="BH2209">
        <f t="shared" si="3471"/>
        <v>4.0181598794090202E-2</v>
      </c>
    </row>
    <row r="2210" spans="1:60" x14ac:dyDescent="0.45">
      <c r="A2210" s="1">
        <v>2079</v>
      </c>
      <c r="B2210" s="1" t="s">
        <v>2272</v>
      </c>
      <c r="C2210" s="1">
        <v>12081.500031303614</v>
      </c>
      <c r="D2210" s="1">
        <v>0</v>
      </c>
      <c r="E2210">
        <f t="shared" si="3444"/>
        <v>21.662859734371537</v>
      </c>
      <c r="F2210">
        <f t="shared" si="3445"/>
        <v>0.45127134546307252</v>
      </c>
      <c r="G2210">
        <f t="shared" si="3446"/>
        <v>278.76303315776579</v>
      </c>
      <c r="H2210">
        <f t="shared" si="3447"/>
        <v>4.6955931446859651</v>
      </c>
      <c r="I2210">
        <f t="shared" si="3448"/>
        <v>1.1922268081397851</v>
      </c>
      <c r="J2210">
        <f t="shared" si="3449"/>
        <v>25.306266784667969</v>
      </c>
      <c r="K2210" s="1">
        <v>6</v>
      </c>
      <c r="L2210">
        <f t="shared" si="3450"/>
        <v>1.4200000166893005</v>
      </c>
      <c r="M2210" s="1">
        <v>1</v>
      </c>
      <c r="N2210">
        <f t="shared" si="3451"/>
        <v>2.8400000333786011</v>
      </c>
      <c r="O2210" s="1">
        <v>21.389186859130859</v>
      </c>
      <c r="P2210" s="1">
        <v>25.306266784667969</v>
      </c>
      <c r="Q2210" s="1">
        <v>19.813404083251953</v>
      </c>
      <c r="R2210" s="1">
        <v>400.296630859375</v>
      </c>
      <c r="S2210" s="1">
        <v>372.17535400390625</v>
      </c>
      <c r="T2210" s="1">
        <v>14.628362655639648</v>
      </c>
      <c r="U2210" s="1">
        <v>20.155155181884766</v>
      </c>
      <c r="V2210" s="1">
        <v>58.067684173583984</v>
      </c>
      <c r="W2210" s="1">
        <v>80.014869689941406</v>
      </c>
      <c r="X2210" s="1">
        <v>499.48892211914062</v>
      </c>
      <c r="Y2210" s="1">
        <v>1999.0482177734375</v>
      </c>
      <c r="Z2210" s="1">
        <v>237.62544250488281</v>
      </c>
      <c r="AA2210" s="1">
        <v>101.51124572753906</v>
      </c>
      <c r="AB2210" s="1">
        <v>8.0654792785644531</v>
      </c>
      <c r="AC2210" s="1">
        <v>0.4420592188835144</v>
      </c>
      <c r="AD2210" s="1">
        <v>1.9843343645334244E-2</v>
      </c>
      <c r="AE2210" s="1">
        <v>1.4956300146877766E-2</v>
      </c>
      <c r="AF2210" s="1">
        <v>2.5829700753092766E-2</v>
      </c>
      <c r="AG2210" s="1">
        <v>1.7672957852482796E-2</v>
      </c>
      <c r="AH2210" s="1">
        <v>1</v>
      </c>
      <c r="AI2210" s="1">
        <v>-0.21956524252891541</v>
      </c>
      <c r="AJ2210" s="1">
        <v>2.737391471862793</v>
      </c>
      <c r="AK2210" s="1">
        <v>1</v>
      </c>
      <c r="AL2210" s="1">
        <v>0</v>
      </c>
      <c r="AM2210" s="1">
        <v>0.15999999642372131</v>
      </c>
      <c r="AN2210" s="1">
        <v>111115</v>
      </c>
      <c r="AO2210">
        <f t="shared" si="3452"/>
        <v>0.83248153686523418</v>
      </c>
      <c r="AP2210">
        <f t="shared" si="3453"/>
        <v>4.6955931446859651E-3</v>
      </c>
      <c r="AQ2210">
        <f t="shared" si="3454"/>
        <v>298.45626678466795</v>
      </c>
      <c r="AR2210">
        <f t="shared" si="3455"/>
        <v>294.53918685913084</v>
      </c>
      <c r="AS2210">
        <f t="shared" si="3456"/>
        <v>319.84770769459647</v>
      </c>
      <c r="AT2210">
        <f t="shared" si="3457"/>
        <v>0.7814133136007152</v>
      </c>
      <c r="AU2210">
        <f t="shared" si="3458"/>
        <v>3.2382017184847718</v>
      </c>
      <c r="AV2210">
        <f t="shared" si="3459"/>
        <v>31.899930842896531</v>
      </c>
      <c r="AW2210">
        <f t="shared" si="3460"/>
        <v>11.744775661011765</v>
      </c>
      <c r="AX2210">
        <f t="shared" si="3461"/>
        <v>23.347726821899414</v>
      </c>
      <c r="AY2210">
        <f t="shared" si="3462"/>
        <v>2.8796161493262113</v>
      </c>
      <c r="AZ2210">
        <f t="shared" si="3463"/>
        <v>0.38939682835542438</v>
      </c>
      <c r="BA2210">
        <f t="shared" si="3464"/>
        <v>2.0459749103449867</v>
      </c>
      <c r="BB2210">
        <f t="shared" si="3465"/>
        <v>0.83364123898122466</v>
      </c>
      <c r="BC2210">
        <f t="shared" si="3466"/>
        <v>0.24826629333783842</v>
      </c>
      <c r="BD2210">
        <f t="shared" si="3467"/>
        <v>28.297582758632082</v>
      </c>
      <c r="BE2210">
        <f t="shared" si="3468"/>
        <v>0.74900992276570788</v>
      </c>
      <c r="BF2210">
        <f t="shared" si="3469"/>
        <v>67.38157699187596</v>
      </c>
      <c r="BG2210">
        <f t="shared" si="3470"/>
        <v>361.87786798359434</v>
      </c>
      <c r="BH2210">
        <f t="shared" si="3471"/>
        <v>4.0336195722307601E-2</v>
      </c>
    </row>
    <row r="2211" spans="1:60" x14ac:dyDescent="0.45">
      <c r="A2211" s="1">
        <v>2080</v>
      </c>
      <c r="B2211" s="1" t="s">
        <v>2273</v>
      </c>
      <c r="C2211" s="1">
        <v>12087.00003118068</v>
      </c>
      <c r="D2211" s="1">
        <v>0</v>
      </c>
      <c r="E2211">
        <f t="shared" si="3444"/>
        <v>21.669426789796571</v>
      </c>
      <c r="F2211">
        <f t="shared" si="3445"/>
        <v>0.4508007647134451</v>
      </c>
      <c r="G2211">
        <f t="shared" si="3446"/>
        <v>278.51786311514167</v>
      </c>
      <c r="H2211">
        <f t="shared" si="3447"/>
        <v>4.6888154203610277</v>
      </c>
      <c r="I2211">
        <f t="shared" si="3448"/>
        <v>1.1916025914866628</v>
      </c>
      <c r="J2211">
        <f t="shared" si="3449"/>
        <v>25.303199768066406</v>
      </c>
      <c r="K2211" s="1">
        <v>6</v>
      </c>
      <c r="L2211">
        <f t="shared" si="3450"/>
        <v>1.4200000166893005</v>
      </c>
      <c r="M2211" s="1">
        <v>1</v>
      </c>
      <c r="N2211">
        <f t="shared" si="3451"/>
        <v>2.8400000333786011</v>
      </c>
      <c r="O2211" s="1">
        <v>21.344066619873047</v>
      </c>
      <c r="P2211" s="1">
        <v>25.303199768066406</v>
      </c>
      <c r="Q2211" s="1">
        <v>19.697729110717773</v>
      </c>
      <c r="R2211" s="1">
        <v>400.15643310546875</v>
      </c>
      <c r="S2211" s="1">
        <v>372.0299072265625</v>
      </c>
      <c r="T2211" s="1">
        <v>14.636087417602539</v>
      </c>
      <c r="U2211" s="1">
        <v>20.155139923095703</v>
      </c>
      <c r="V2211" s="1">
        <v>58.248302459716797</v>
      </c>
      <c r="W2211" s="1">
        <v>80.220634460449219</v>
      </c>
      <c r="X2211" s="1">
        <v>499.46743774414062</v>
      </c>
      <c r="Y2211" s="1">
        <v>1999.1171875</v>
      </c>
      <c r="Z2211" s="1">
        <v>236.70404052734375</v>
      </c>
      <c r="AA2211" s="1">
        <v>101.51298522949219</v>
      </c>
      <c r="AB2211" s="1">
        <v>8.0654792785644531</v>
      </c>
      <c r="AC2211" s="1">
        <v>0.4420592188835144</v>
      </c>
      <c r="AD2211" s="1">
        <v>1.9843343645334244E-2</v>
      </c>
      <c r="AE2211" s="1">
        <v>1.4956300146877766E-2</v>
      </c>
      <c r="AF2211" s="1">
        <v>2.5829700753092766E-2</v>
      </c>
      <c r="AG2211" s="1">
        <v>1.7672957852482796E-2</v>
      </c>
      <c r="AH2211" s="1">
        <v>0.66666668653488159</v>
      </c>
      <c r="AI2211" s="1">
        <v>-0.21956524252891541</v>
      </c>
      <c r="AJ2211" s="1">
        <v>2.737391471862793</v>
      </c>
      <c r="AK2211" s="1">
        <v>1</v>
      </c>
      <c r="AL2211" s="1">
        <v>0</v>
      </c>
      <c r="AM2211" s="1">
        <v>0.15999999642372131</v>
      </c>
      <c r="AN2211" s="1">
        <v>111115</v>
      </c>
      <c r="AO2211">
        <f t="shared" si="3452"/>
        <v>0.83244572957356755</v>
      </c>
      <c r="AP2211">
        <f t="shared" si="3453"/>
        <v>4.6888154203610279E-3</v>
      </c>
      <c r="AQ2211">
        <f t="shared" si="3454"/>
        <v>298.45319976806638</v>
      </c>
      <c r="AR2211">
        <f t="shared" si="3455"/>
        <v>294.49406661987302</v>
      </c>
      <c r="AS2211">
        <f t="shared" si="3456"/>
        <v>319.85874285059981</v>
      </c>
      <c r="AT2211">
        <f t="shared" si="3457"/>
        <v>0.7796935324882921</v>
      </c>
      <c r="AU2211">
        <f t="shared" si="3458"/>
        <v>3.2376110127982254</v>
      </c>
      <c r="AV2211">
        <f t="shared" si="3459"/>
        <v>31.893565197387325</v>
      </c>
      <c r="AW2211">
        <f t="shared" si="3460"/>
        <v>11.738425274291622</v>
      </c>
      <c r="AX2211">
        <f t="shared" si="3461"/>
        <v>23.323633193969727</v>
      </c>
      <c r="AY2211">
        <f t="shared" si="3462"/>
        <v>2.875430540444643</v>
      </c>
      <c r="AZ2211">
        <f t="shared" si="3463"/>
        <v>0.38904639490046483</v>
      </c>
      <c r="BA2211">
        <f t="shared" si="3464"/>
        <v>2.0460084213115626</v>
      </c>
      <c r="BB2211">
        <f t="shared" si="3465"/>
        <v>0.82942211913308039</v>
      </c>
      <c r="BC2211">
        <f t="shared" si="3466"/>
        <v>0.24803838071157724</v>
      </c>
      <c r="BD2211">
        <f t="shared" si="3467"/>
        <v>28.273179724557103</v>
      </c>
      <c r="BE2211">
        <f t="shared" si="3468"/>
        <v>0.74864374531461275</v>
      </c>
      <c r="BF2211">
        <f t="shared" si="3469"/>
        <v>67.388150957182418</v>
      </c>
      <c r="BG2211">
        <f t="shared" si="3470"/>
        <v>361.7292995426169</v>
      </c>
      <c r="BH2211">
        <f t="shared" si="3471"/>
        <v>4.036893349565078E-2</v>
      </c>
    </row>
    <row r="2212" spans="1:60" x14ac:dyDescent="0.45">
      <c r="A2212" s="1">
        <v>2081</v>
      </c>
      <c r="B2212" s="1" t="s">
        <v>2274</v>
      </c>
      <c r="C2212" s="1">
        <v>12092.000031068921</v>
      </c>
      <c r="D2212" s="1">
        <v>0</v>
      </c>
      <c r="E2212">
        <f t="shared" si="3444"/>
        <v>21.778065376124999</v>
      </c>
      <c r="F2212">
        <f t="shared" si="3445"/>
        <v>0.45120175517932309</v>
      </c>
      <c r="G2212">
        <f t="shared" si="3446"/>
        <v>277.96851833295182</v>
      </c>
      <c r="H2212">
        <f t="shared" si="3447"/>
        <v>4.6859242947002446</v>
      </c>
      <c r="I2212">
        <f t="shared" si="3448"/>
        <v>1.1899682855319793</v>
      </c>
      <c r="J2212">
        <f t="shared" si="3449"/>
        <v>25.296487808227539</v>
      </c>
      <c r="K2212" s="1">
        <v>6</v>
      </c>
      <c r="L2212">
        <f t="shared" si="3450"/>
        <v>1.4200000166893005</v>
      </c>
      <c r="M2212" s="1">
        <v>1</v>
      </c>
      <c r="N2212">
        <f t="shared" si="3451"/>
        <v>2.8400000333786011</v>
      </c>
      <c r="O2212" s="1">
        <v>21.297018051147461</v>
      </c>
      <c r="P2212" s="1">
        <v>25.296487808227539</v>
      </c>
      <c r="Q2212" s="1">
        <v>19.622406005859375</v>
      </c>
      <c r="R2212" s="1">
        <v>400.08901977539062</v>
      </c>
      <c r="S2212" s="1">
        <v>371.834228515625</v>
      </c>
      <c r="T2212" s="1">
        <v>14.64271354675293</v>
      </c>
      <c r="U2212" s="1">
        <v>20.158374786376953</v>
      </c>
      <c r="V2212" s="1">
        <v>58.438796997070312</v>
      </c>
      <c r="W2212" s="1">
        <v>80.457550048828125</v>
      </c>
      <c r="X2212" s="1">
        <v>499.4647216796875</v>
      </c>
      <c r="Y2212" s="1">
        <v>1999.1689453125</v>
      </c>
      <c r="Z2212" s="1">
        <v>235.987548828125</v>
      </c>
      <c r="AA2212" s="1">
        <v>101.51365661621094</v>
      </c>
      <c r="AB2212" s="1">
        <v>8.0654792785644531</v>
      </c>
      <c r="AC2212" s="1">
        <v>0.4420592188835144</v>
      </c>
      <c r="AD2212" s="1">
        <v>1.9843343645334244E-2</v>
      </c>
      <c r="AE2212" s="1">
        <v>1.4956300146877766E-2</v>
      </c>
      <c r="AF2212" s="1">
        <v>2.5829700753092766E-2</v>
      </c>
      <c r="AG2212" s="1">
        <v>1.7672957852482796E-2</v>
      </c>
      <c r="AH2212" s="1">
        <v>0.66666668653488159</v>
      </c>
      <c r="AI2212" s="1">
        <v>-0.21956524252891541</v>
      </c>
      <c r="AJ2212" s="1">
        <v>2.737391471862793</v>
      </c>
      <c r="AK2212" s="1">
        <v>1</v>
      </c>
      <c r="AL2212" s="1">
        <v>0</v>
      </c>
      <c r="AM2212" s="1">
        <v>0.15999999642372131</v>
      </c>
      <c r="AN2212" s="1">
        <v>111115</v>
      </c>
      <c r="AO2212">
        <f t="shared" si="3452"/>
        <v>0.83244120279947909</v>
      </c>
      <c r="AP2212">
        <f t="shared" si="3453"/>
        <v>4.6859242947002444E-3</v>
      </c>
      <c r="AQ2212">
        <f t="shared" si="3454"/>
        <v>298.44648780822752</v>
      </c>
      <c r="AR2212">
        <f t="shared" si="3455"/>
        <v>294.44701805114744</v>
      </c>
      <c r="AS2212">
        <f t="shared" si="3456"/>
        <v>319.86702410041471</v>
      </c>
      <c r="AT2212">
        <f t="shared" si="3457"/>
        <v>0.77623463407159121</v>
      </c>
      <c r="AU2212">
        <f t="shared" si="3458"/>
        <v>3.236318621537134</v>
      </c>
      <c r="AV2212">
        <f t="shared" si="3459"/>
        <v>31.880623055206929</v>
      </c>
      <c r="AW2212">
        <f t="shared" si="3460"/>
        <v>11.722248268829976</v>
      </c>
      <c r="AX2212">
        <f t="shared" si="3461"/>
        <v>23.2967529296875</v>
      </c>
      <c r="AY2212">
        <f t="shared" si="3462"/>
        <v>2.8707671107789525</v>
      </c>
      <c r="AZ2212">
        <f t="shared" si="3463"/>
        <v>0.38934501197242782</v>
      </c>
      <c r="BA2212">
        <f t="shared" si="3464"/>
        <v>2.0463503360051547</v>
      </c>
      <c r="BB2212">
        <f t="shared" si="3465"/>
        <v>0.82441677477379782</v>
      </c>
      <c r="BC2212">
        <f t="shared" si="3466"/>
        <v>0.24823259281680088</v>
      </c>
      <c r="BD2212">
        <f t="shared" si="3467"/>
        <v>28.217600720168203</v>
      </c>
      <c r="BE2212">
        <f t="shared" si="3468"/>
        <v>0.74756032935055949</v>
      </c>
      <c r="BF2212">
        <f t="shared" si="3469"/>
        <v>67.424005190438834</v>
      </c>
      <c r="BG2212">
        <f t="shared" si="3470"/>
        <v>361.48197925075698</v>
      </c>
      <c r="BH2212">
        <f t="shared" si="3471"/>
        <v>4.062068034486932E-2</v>
      </c>
    </row>
    <row r="2213" spans="1:60" x14ac:dyDescent="0.45">
      <c r="A2213" s="1">
        <v>2082</v>
      </c>
      <c r="B2213" s="1" t="s">
        <v>2275</v>
      </c>
      <c r="C2213" s="1">
        <v>12097.000030957162</v>
      </c>
      <c r="D2213" s="1">
        <v>0</v>
      </c>
      <c r="E2213">
        <f t="shared" si="3444"/>
        <v>21.914300675959179</v>
      </c>
      <c r="F2213">
        <f t="shared" si="3445"/>
        <v>0.45206692988698249</v>
      </c>
      <c r="G2213">
        <f t="shared" si="3446"/>
        <v>277.41550501889839</v>
      </c>
      <c r="H2213">
        <f t="shared" si="3447"/>
        <v>4.6838061410302396</v>
      </c>
      <c r="I2213">
        <f t="shared" si="3448"/>
        <v>1.187478295778571</v>
      </c>
      <c r="J2213">
        <f t="shared" si="3449"/>
        <v>25.286054611206055</v>
      </c>
      <c r="K2213" s="1">
        <v>6</v>
      </c>
      <c r="L2213">
        <f t="shared" si="3450"/>
        <v>1.4200000166893005</v>
      </c>
      <c r="M2213" s="1">
        <v>1</v>
      </c>
      <c r="N2213">
        <f t="shared" si="3451"/>
        <v>2.8400000333786011</v>
      </c>
      <c r="O2213" s="1">
        <v>21.252979278564453</v>
      </c>
      <c r="P2213" s="1">
        <v>25.286054611206055</v>
      </c>
      <c r="Q2213" s="1">
        <v>19.569620132446289</v>
      </c>
      <c r="R2213" s="1">
        <v>400.07852172851562</v>
      </c>
      <c r="S2213" s="1">
        <v>371.661376953125</v>
      </c>
      <c r="T2213" s="1">
        <v>14.649811744689941</v>
      </c>
      <c r="U2213" s="1">
        <v>20.16307258605957</v>
      </c>
      <c r="V2213" s="1">
        <v>58.626354217529297</v>
      </c>
      <c r="W2213" s="1">
        <v>80.694129943847656</v>
      </c>
      <c r="X2213" s="1">
        <v>499.45391845703125</v>
      </c>
      <c r="Y2213" s="1">
        <v>1999.2249755859375</v>
      </c>
      <c r="Z2213" s="1">
        <v>235.30804443359375</v>
      </c>
      <c r="AA2213" s="1">
        <v>101.51390838623047</v>
      </c>
      <c r="AB2213" s="1">
        <v>8.0654792785644531</v>
      </c>
      <c r="AC2213" s="1">
        <v>0.4420592188835144</v>
      </c>
      <c r="AD2213" s="1">
        <v>1.9843343645334244E-2</v>
      </c>
      <c r="AE2213" s="1">
        <v>1.4956300146877766E-2</v>
      </c>
      <c r="AF2213" s="1">
        <v>2.5829700753092766E-2</v>
      </c>
      <c r="AG2213" s="1">
        <v>1.7672957852482796E-2</v>
      </c>
      <c r="AH2213" s="1">
        <v>0.66666668653488159</v>
      </c>
      <c r="AI2213" s="1">
        <v>-0.21956524252891541</v>
      </c>
      <c r="AJ2213" s="1">
        <v>2.737391471862793</v>
      </c>
      <c r="AK2213" s="1">
        <v>1</v>
      </c>
      <c r="AL2213" s="1">
        <v>0</v>
      </c>
      <c r="AM2213" s="1">
        <v>0.15999999642372131</v>
      </c>
      <c r="AN2213" s="1">
        <v>111115</v>
      </c>
      <c r="AO2213">
        <f t="shared" si="3452"/>
        <v>0.83242319742838522</v>
      </c>
      <c r="AP2213">
        <f t="shared" si="3453"/>
        <v>4.68380614103024E-3</v>
      </c>
      <c r="AQ2213">
        <f t="shared" si="3454"/>
        <v>298.43605461120603</v>
      </c>
      <c r="AR2213">
        <f t="shared" si="3455"/>
        <v>294.40297927856443</v>
      </c>
      <c r="AS2213">
        <f t="shared" si="3456"/>
        <v>319.87598894396433</v>
      </c>
      <c r="AT2213">
        <f t="shared" si="3457"/>
        <v>0.77326297865442162</v>
      </c>
      <c r="AU2213">
        <f t="shared" si="3458"/>
        <v>3.2343105990647372</v>
      </c>
      <c r="AV2213">
        <f t="shared" si="3459"/>
        <v>31.860763224277996</v>
      </c>
      <c r="AW2213">
        <f t="shared" si="3460"/>
        <v>11.697690638218425</v>
      </c>
      <c r="AX2213">
        <f t="shared" si="3461"/>
        <v>23.269516944885254</v>
      </c>
      <c r="AY2213">
        <f t="shared" si="3462"/>
        <v>2.8660487161688426</v>
      </c>
      <c r="AZ2213">
        <f t="shared" si="3463"/>
        <v>0.38998905863532318</v>
      </c>
      <c r="BA2213">
        <f t="shared" si="3464"/>
        <v>2.0468323032861662</v>
      </c>
      <c r="BB2213">
        <f t="shared" si="3465"/>
        <v>0.81921641288267644</v>
      </c>
      <c r="BC2213">
        <f t="shared" si="3466"/>
        <v>0.24865148295518441</v>
      </c>
      <c r="BD2213">
        <f t="shared" si="3467"/>
        <v>28.161532161408314</v>
      </c>
      <c r="BE2213">
        <f t="shared" si="3468"/>
        <v>0.74642005390268684</v>
      </c>
      <c r="BF2213">
        <f t="shared" si="3469"/>
        <v>67.480789117946756</v>
      </c>
      <c r="BG2213">
        <f t="shared" si="3470"/>
        <v>361.24436795142088</v>
      </c>
      <c r="BH2213">
        <f t="shared" si="3471"/>
        <v>4.0936120636780239E-2</v>
      </c>
    </row>
    <row r="2214" spans="1:60" x14ac:dyDescent="0.45">
      <c r="A2214" s="1" t="s">
        <v>9</v>
      </c>
      <c r="B2214" s="1" t="s">
        <v>2276</v>
      </c>
    </row>
    <row r="2215" spans="1:60" x14ac:dyDescent="0.45">
      <c r="A2215" s="1">
        <v>2083</v>
      </c>
      <c r="B2215" s="1" t="s">
        <v>2277</v>
      </c>
      <c r="C2215" s="1">
        <v>12102.500030834228</v>
      </c>
      <c r="D2215" s="1">
        <v>0</v>
      </c>
      <c r="E2215">
        <f t="shared" ref="E2215:E2232" si="3472">(R2215-S2215*(1000-T2215)/(1000-U2215))*AO2215</f>
        <v>22.111070974254865</v>
      </c>
      <c r="F2215">
        <f t="shared" ref="F2215:F2232" si="3473">IF(AZ2215&lt;&gt;0,1/(1/AZ2215-1/N2215),0)</f>
        <v>0.45352440434926045</v>
      </c>
      <c r="G2215">
        <f t="shared" ref="G2215:G2232" si="3474">((BC2215-AP2215/2)*S2215-E2215)/(BC2215+AP2215/2)</f>
        <v>276.77927204864386</v>
      </c>
      <c r="H2215">
        <f t="shared" ref="H2215:H2232" si="3475">AP2215*1000</f>
        <v>4.6807735383781521</v>
      </c>
      <c r="I2215">
        <f t="shared" ref="I2215:I2232" si="3476">(AU2215-BA2215)</f>
        <v>1.1834335645576437</v>
      </c>
      <c r="J2215">
        <f t="shared" ref="J2215:J2232" si="3477">(P2215+AT2215*D2215)</f>
        <v>25.266473770141602</v>
      </c>
      <c r="K2215" s="1">
        <v>6</v>
      </c>
      <c r="L2215">
        <f t="shared" ref="L2215:L2232" si="3478">(K2215*AI2215+AJ2215)</f>
        <v>1.4200000166893005</v>
      </c>
      <c r="M2215" s="1">
        <v>1</v>
      </c>
      <c r="N2215">
        <f t="shared" ref="N2215:N2232" si="3479">L2215*(M2215+1)*(M2215+1)/(M2215*M2215+1)</f>
        <v>2.8400000333786011</v>
      </c>
      <c r="O2215" s="1">
        <v>21.209135055541992</v>
      </c>
      <c r="P2215" s="1">
        <v>25.266473770141602</v>
      </c>
      <c r="Q2215" s="1">
        <v>19.526607513427734</v>
      </c>
      <c r="R2215" s="1">
        <v>400.18719482421875</v>
      </c>
      <c r="S2215" s="1">
        <v>371.53662109375</v>
      </c>
      <c r="T2215" s="1">
        <v>14.656431198120117</v>
      </c>
      <c r="U2215" s="1">
        <v>20.165933609008789</v>
      </c>
      <c r="V2215" s="1">
        <v>58.813678741455078</v>
      </c>
      <c r="W2215" s="1">
        <v>80.927223205566406</v>
      </c>
      <c r="X2215" s="1">
        <v>499.46957397460937</v>
      </c>
      <c r="Y2215" s="1">
        <v>1999.3214111328125</v>
      </c>
      <c r="Z2215" s="1">
        <v>234.75978088378906</v>
      </c>
      <c r="AA2215" s="1">
        <v>101.51334381103516</v>
      </c>
      <c r="AB2215" s="1">
        <v>8.0654792785644531</v>
      </c>
      <c r="AC2215" s="1">
        <v>0.4420592188835144</v>
      </c>
      <c r="AD2215" s="1">
        <v>1.9843343645334244E-2</v>
      </c>
      <c r="AE2215" s="1">
        <v>1.4956300146877766E-2</v>
      </c>
      <c r="AF2215" s="1">
        <v>2.5829700753092766E-2</v>
      </c>
      <c r="AG2215" s="1">
        <v>1.7672957852482796E-2</v>
      </c>
      <c r="AH2215" s="1">
        <v>1</v>
      </c>
      <c r="AI2215" s="1">
        <v>-0.21956524252891541</v>
      </c>
      <c r="AJ2215" s="1">
        <v>2.737391471862793</v>
      </c>
      <c r="AK2215" s="1">
        <v>1</v>
      </c>
      <c r="AL2215" s="1">
        <v>0</v>
      </c>
      <c r="AM2215" s="1">
        <v>0.15999999642372131</v>
      </c>
      <c r="AN2215" s="1">
        <v>111125</v>
      </c>
      <c r="AO2215">
        <f t="shared" ref="AO2215:AO2232" si="3480">X2215*0.000001/(K2215*0.0001)</f>
        <v>0.83244928995768219</v>
      </c>
      <c r="AP2215">
        <f t="shared" ref="AP2215:AP2232" si="3481">(U2215-T2215)/(1000-U2215)*AO2215</f>
        <v>4.680773538378152E-3</v>
      </c>
      <c r="AQ2215">
        <f t="shared" ref="AQ2215:AQ2232" si="3482">(P2215+273.15)</f>
        <v>298.41647377014158</v>
      </c>
      <c r="AR2215">
        <f t="shared" ref="AR2215:AR2232" si="3483">(O2215+273.15)</f>
        <v>294.35913505554197</v>
      </c>
      <c r="AS2215">
        <f t="shared" ref="AS2215:AS2232" si="3484">(Y2215*AK2215+Z2215*AL2215)*AM2215</f>
        <v>319.89141863111945</v>
      </c>
      <c r="AT2215">
        <f t="shared" ref="AT2215:AT2232" si="3485">((AS2215+0.00000010773*(AR2215^4-AQ2215^4))-AP2215*44100)/(L2215*0.92*2*29.3+0.00000043092*AQ2215^3)</f>
        <v>0.77204913201643044</v>
      </c>
      <c r="AU2215">
        <f t="shared" ref="AU2215:AU2232" si="3486">0.61365*EXP(17.502*J2215/(240.97+J2215))</f>
        <v>3.2305449162794617</v>
      </c>
      <c r="AV2215">
        <f t="shared" ref="AV2215:AV2232" si="3487">AU2215*1000/AA2215</f>
        <v>31.823844974440497</v>
      </c>
      <c r="AW2215">
        <f t="shared" ref="AW2215:AW2232" si="3488">(AV2215-U2215)</f>
        <v>11.657911365431708</v>
      </c>
      <c r="AX2215">
        <f t="shared" ref="AX2215:AX2232" si="3489">IF(D2215,P2215,(O2215+P2215)/2)</f>
        <v>23.237804412841797</v>
      </c>
      <c r="AY2215">
        <f t="shared" ref="AY2215:AY2232" si="3490">0.61365*EXP(17.502*AX2215/(240.97+AX2215))</f>
        <v>2.8605633477380792</v>
      </c>
      <c r="AZ2215">
        <f t="shared" ref="AZ2215:AZ2232" si="3491">IF(AW2215&lt;&gt;0,(1000-(AV2215+U2215)/2)/AW2215*AP2215,0)</f>
        <v>0.3910732553660608</v>
      </c>
      <c r="BA2215">
        <f t="shared" ref="BA2215:BA2232" si="3492">U2215*AA2215/1000</f>
        <v>2.047111351721818</v>
      </c>
      <c r="BB2215">
        <f t="shared" ref="BB2215:BB2232" si="3493">(AY2215-BA2215)</f>
        <v>0.81345199601626117</v>
      </c>
      <c r="BC2215">
        <f t="shared" ref="BC2215:BC2232" si="3494">1/(1.6/F2215+1.37/N2215)</f>
        <v>0.24935671112509478</v>
      </c>
      <c r="BD2215">
        <f t="shared" ref="BD2215:BD2232" si="3495">G2215*AA2215*0.001</f>
        <v>28.096789403242017</v>
      </c>
      <c r="BE2215">
        <f t="shared" ref="BE2215:BE2232" si="3496">G2215/S2215</f>
        <v>0.7449582526585018</v>
      </c>
      <c r="BF2215">
        <f t="shared" ref="BF2215:BF2232" si="3497">(1-AP2215*AA2215/AU2215/F2215)*100</f>
        <v>67.568702946085097</v>
      </c>
      <c r="BG2215">
        <f t="shared" ref="BG2215:BG2232" si="3498">(S2215-E2215/(N2215/1.35))</f>
        <v>361.02607691613844</v>
      </c>
      <c r="BH2215">
        <f t="shared" ref="BH2215:BH2232" si="3499">E2215*BF2215/100/BG2215</f>
        <v>4.1382506195702634E-2</v>
      </c>
    </row>
    <row r="2216" spans="1:60" x14ac:dyDescent="0.45">
      <c r="A2216" s="1">
        <v>2084</v>
      </c>
      <c r="B2216" s="1" t="s">
        <v>2278</v>
      </c>
      <c r="C2216" s="1">
        <v>12107.500030722469</v>
      </c>
      <c r="D2216" s="1">
        <v>0</v>
      </c>
      <c r="E2216">
        <f t="shared" si="3472"/>
        <v>26.787150438143144</v>
      </c>
      <c r="F2216">
        <f t="shared" si="3473"/>
        <v>0.45525133321575889</v>
      </c>
      <c r="G2216">
        <f t="shared" si="3474"/>
        <v>259.62121840427164</v>
      </c>
      <c r="H2216">
        <f t="shared" si="3475"/>
        <v>4.6766546730220959</v>
      </c>
      <c r="I2216">
        <f t="shared" si="3476"/>
        <v>1.1785553813754106</v>
      </c>
      <c r="J2216">
        <f t="shared" si="3477"/>
        <v>25.242036819458008</v>
      </c>
      <c r="K2216" s="1">
        <v>6</v>
      </c>
      <c r="L2216">
        <f t="shared" si="3478"/>
        <v>1.4200000166893005</v>
      </c>
      <c r="M2216" s="1">
        <v>1</v>
      </c>
      <c r="N2216">
        <f t="shared" si="3479"/>
        <v>2.8400000333786011</v>
      </c>
      <c r="O2216" s="1">
        <v>21.173528671264648</v>
      </c>
      <c r="P2216" s="1">
        <v>25.242036819458008</v>
      </c>
      <c r="Q2216" s="1">
        <v>19.494573593139648</v>
      </c>
      <c r="R2216" s="1">
        <v>406.86834716796875</v>
      </c>
      <c r="S2216" s="1">
        <v>372.5965576171875</v>
      </c>
      <c r="T2216" s="1">
        <v>14.663061141967773</v>
      </c>
      <c r="U2216" s="1">
        <v>20.167680740356445</v>
      </c>
      <c r="V2216" s="1">
        <v>58.972236633300781</v>
      </c>
      <c r="W2216" s="1">
        <v>81.1168212890625</v>
      </c>
      <c r="X2216" s="1">
        <v>499.47183227539062</v>
      </c>
      <c r="Y2216" s="1">
        <v>1999.4288330078125</v>
      </c>
      <c r="Z2216" s="1">
        <v>234.313232421875</v>
      </c>
      <c r="AA2216" s="1">
        <v>101.513671875</v>
      </c>
      <c r="AB2216" s="1">
        <v>8.0654792785644531</v>
      </c>
      <c r="AC2216" s="1">
        <v>0.4420592188835144</v>
      </c>
      <c r="AD2216" s="1">
        <v>1.9843343645334244E-2</v>
      </c>
      <c r="AE2216" s="1">
        <v>1.4956300146877766E-2</v>
      </c>
      <c r="AF2216" s="1">
        <v>2.5829700753092766E-2</v>
      </c>
      <c r="AG2216" s="1">
        <v>1.7672957852482796E-2</v>
      </c>
      <c r="AH2216" s="1">
        <v>0.66666668653488159</v>
      </c>
      <c r="AI2216" s="1">
        <v>-0.21956524252891541</v>
      </c>
      <c r="AJ2216" s="1">
        <v>2.737391471862793</v>
      </c>
      <c r="AK2216" s="1">
        <v>1</v>
      </c>
      <c r="AL2216" s="1">
        <v>0</v>
      </c>
      <c r="AM2216" s="1">
        <v>0.15999999642372131</v>
      </c>
      <c r="AN2216" s="1">
        <v>111125</v>
      </c>
      <c r="AO2216">
        <f t="shared" si="3480"/>
        <v>0.83245305379231749</v>
      </c>
      <c r="AP2216">
        <f t="shared" si="3481"/>
        <v>4.6766546730220961E-3</v>
      </c>
      <c r="AQ2216">
        <f t="shared" si="3482"/>
        <v>298.39203681945799</v>
      </c>
      <c r="AR2216">
        <f t="shared" si="3483"/>
        <v>294.32352867126463</v>
      </c>
      <c r="AS2216">
        <f t="shared" si="3484"/>
        <v>319.90860613073528</v>
      </c>
      <c r="AT2216">
        <f t="shared" si="3485"/>
        <v>0.77306655157073867</v>
      </c>
      <c r="AU2216">
        <f t="shared" si="3486"/>
        <v>3.2258507065317117</v>
      </c>
      <c r="AV2216">
        <f t="shared" si="3487"/>
        <v>31.777499985459094</v>
      </c>
      <c r="AW2216">
        <f t="shared" si="3488"/>
        <v>11.609819245102649</v>
      </c>
      <c r="AX2216">
        <f t="shared" si="3489"/>
        <v>23.207782745361328</v>
      </c>
      <c r="AY2216">
        <f t="shared" si="3490"/>
        <v>2.8553789148944655</v>
      </c>
      <c r="AZ2216">
        <f t="shared" si="3491"/>
        <v>0.39235665437706302</v>
      </c>
      <c r="BA2216">
        <f t="shared" si="3492"/>
        <v>2.0472953251563011</v>
      </c>
      <c r="BB2216">
        <f t="shared" si="3493"/>
        <v>0.80808358973816441</v>
      </c>
      <c r="BC2216">
        <f t="shared" si="3494"/>
        <v>0.25019161476623297</v>
      </c>
      <c r="BD2216">
        <f t="shared" si="3495"/>
        <v>26.355103176878945</v>
      </c>
      <c r="BE2216">
        <f t="shared" si="3496"/>
        <v>0.6967890955960232</v>
      </c>
      <c r="BF2216">
        <f t="shared" si="3497"/>
        <v>67.673078470021778</v>
      </c>
      <c r="BG2216">
        <f t="shared" si="3498"/>
        <v>359.86322921350001</v>
      </c>
      <c r="BH2216">
        <f t="shared" si="3499"/>
        <v>5.0373830567536478E-2</v>
      </c>
    </row>
    <row r="2217" spans="1:60" x14ac:dyDescent="0.45">
      <c r="A2217" s="1">
        <v>2085</v>
      </c>
      <c r="B2217" s="1" t="s">
        <v>2279</v>
      </c>
      <c r="C2217" s="1">
        <v>12112.50003061071</v>
      </c>
      <c r="D2217" s="1">
        <v>0</v>
      </c>
      <c r="E2217">
        <f t="shared" si="3472"/>
        <v>44.956431910341749</v>
      </c>
      <c r="F2217">
        <f t="shared" si="3473"/>
        <v>0.45648164444405087</v>
      </c>
      <c r="G2217">
        <f t="shared" si="3474"/>
        <v>199.04326464726742</v>
      </c>
      <c r="H2217">
        <f t="shared" si="3475"/>
        <v>4.672910215268514</v>
      </c>
      <c r="I2217">
        <f t="shared" si="3476"/>
        <v>1.1748977591381031</v>
      </c>
      <c r="J2217">
        <f t="shared" si="3477"/>
        <v>25.223703384399414</v>
      </c>
      <c r="K2217" s="1">
        <v>6</v>
      </c>
      <c r="L2217">
        <f t="shared" si="3478"/>
        <v>1.4200000166893005</v>
      </c>
      <c r="M2217" s="1">
        <v>1</v>
      </c>
      <c r="N2217">
        <f t="shared" si="3479"/>
        <v>2.8400000333786011</v>
      </c>
      <c r="O2217" s="1">
        <v>21.14141845703125</v>
      </c>
      <c r="P2217" s="1">
        <v>25.223703384399414</v>
      </c>
      <c r="Q2217" s="1">
        <v>19.465970993041992</v>
      </c>
      <c r="R2217" s="1">
        <v>439.89422607421875</v>
      </c>
      <c r="S2217" s="1">
        <v>383.73489379882812</v>
      </c>
      <c r="T2217" s="1">
        <v>14.668781280517578</v>
      </c>
      <c r="U2217" s="1">
        <v>20.169034957885742</v>
      </c>
      <c r="V2217" s="1">
        <v>59.114387512207031</v>
      </c>
      <c r="W2217" s="1">
        <v>81.286048889160156</v>
      </c>
      <c r="X2217" s="1">
        <v>499.46737670898437</v>
      </c>
      <c r="Y2217" s="1">
        <v>1999.5091552734375</v>
      </c>
      <c r="Z2217" s="1">
        <v>233.93759155273438</v>
      </c>
      <c r="AA2217" s="1">
        <v>101.51378631591797</v>
      </c>
      <c r="AB2217" s="1">
        <v>8.0654792785644531</v>
      </c>
      <c r="AC2217" s="1">
        <v>0.4420592188835144</v>
      </c>
      <c r="AD2217" s="1">
        <v>1.9843343645334244E-2</v>
      </c>
      <c r="AE2217" s="1">
        <v>1.4956300146877766E-2</v>
      </c>
      <c r="AF2217" s="1">
        <v>2.5829700753092766E-2</v>
      </c>
      <c r="AG2217" s="1">
        <v>1.7672957852482796E-2</v>
      </c>
      <c r="AH2217" s="1">
        <v>0.66666668653488159</v>
      </c>
      <c r="AI2217" s="1">
        <v>-0.21956524252891541</v>
      </c>
      <c r="AJ2217" s="1">
        <v>2.737391471862793</v>
      </c>
      <c r="AK2217" s="1">
        <v>1</v>
      </c>
      <c r="AL2217" s="1">
        <v>0</v>
      </c>
      <c r="AM2217" s="1">
        <v>0.15999999642372131</v>
      </c>
      <c r="AN2217" s="1">
        <v>111115</v>
      </c>
      <c r="AO2217">
        <f t="shared" si="3480"/>
        <v>0.83244562784830722</v>
      </c>
      <c r="AP2217">
        <f t="shared" si="3481"/>
        <v>4.6729102152685137E-3</v>
      </c>
      <c r="AQ2217">
        <f t="shared" si="3482"/>
        <v>298.37370338439939</v>
      </c>
      <c r="AR2217">
        <f t="shared" si="3483"/>
        <v>294.29141845703123</v>
      </c>
      <c r="AS2217">
        <f t="shared" si="3484"/>
        <v>319.92145769294802</v>
      </c>
      <c r="AT2217">
        <f t="shared" si="3485"/>
        <v>0.77348424857838238</v>
      </c>
      <c r="AU2217">
        <f t="shared" si="3486"/>
        <v>3.2223328640511961</v>
      </c>
      <c r="AV2217">
        <f t="shared" si="3487"/>
        <v>31.742810321576147</v>
      </c>
      <c r="AW2217">
        <f t="shared" si="3488"/>
        <v>11.573775363690405</v>
      </c>
      <c r="AX2217">
        <f t="shared" si="3489"/>
        <v>23.182560920715332</v>
      </c>
      <c r="AY2217">
        <f t="shared" si="3490"/>
        <v>2.8510297203830506</v>
      </c>
      <c r="AZ2217">
        <f t="shared" si="3491"/>
        <v>0.39327016260381864</v>
      </c>
      <c r="BA2217">
        <f t="shared" si="3492"/>
        <v>2.047435104913093</v>
      </c>
      <c r="BB2217">
        <f t="shared" si="3493"/>
        <v>0.80359461546995758</v>
      </c>
      <c r="BC2217">
        <f t="shared" si="3494"/>
        <v>0.25078595672168502</v>
      </c>
      <c r="BD2217">
        <f t="shared" si="3495"/>
        <v>20.205635435025414</v>
      </c>
      <c r="BE2217">
        <f t="shared" si="3496"/>
        <v>0.51869993546017024</v>
      </c>
      <c r="BF2217">
        <f t="shared" si="3497"/>
        <v>67.750814988564926</v>
      </c>
      <c r="BG2217">
        <f t="shared" si="3498"/>
        <v>362.36475916303368</v>
      </c>
      <c r="BH2217">
        <f t="shared" si="3499"/>
        <v>8.4054390607371687E-2</v>
      </c>
    </row>
    <row r="2218" spans="1:60" x14ac:dyDescent="0.45">
      <c r="A2218" s="1">
        <v>2086</v>
      </c>
      <c r="B2218" s="1" t="s">
        <v>2280</v>
      </c>
      <c r="C2218" s="1">
        <v>12118.000030487776</v>
      </c>
      <c r="D2218" s="1">
        <v>0</v>
      </c>
      <c r="E2218">
        <f t="shared" si="3472"/>
        <v>73.599358111957116</v>
      </c>
      <c r="F2218">
        <f t="shared" si="3473"/>
        <v>0.45635649226619523</v>
      </c>
      <c r="G2218">
        <f t="shared" si="3474"/>
        <v>121.44511047934741</v>
      </c>
      <c r="H2218">
        <f t="shared" si="3475"/>
        <v>4.6677194295112239</v>
      </c>
      <c r="I2218">
        <f t="shared" si="3476"/>
        <v>1.1738830245078287</v>
      </c>
      <c r="J2218">
        <f t="shared" si="3477"/>
        <v>25.21900749206543</v>
      </c>
      <c r="K2218" s="1">
        <v>6</v>
      </c>
      <c r="L2218">
        <f t="shared" si="3478"/>
        <v>1.4200000166893005</v>
      </c>
      <c r="M2218" s="1">
        <v>1</v>
      </c>
      <c r="N2218">
        <f t="shared" si="3479"/>
        <v>2.8400000333786011</v>
      </c>
      <c r="O2218" s="1">
        <v>21.111425399780273</v>
      </c>
      <c r="P2218" s="1">
        <v>25.21900749206543</v>
      </c>
      <c r="Q2218" s="1">
        <v>19.436691284179688</v>
      </c>
      <c r="R2218" s="1">
        <v>510.80828857421875</v>
      </c>
      <c r="S2218" s="1">
        <v>420.03094482421875</v>
      </c>
      <c r="T2218" s="1">
        <v>14.675353050231934</v>
      </c>
      <c r="U2218" s="1">
        <v>20.170019149780273</v>
      </c>
      <c r="V2218" s="1">
        <v>59.253974914550781</v>
      </c>
      <c r="W2218" s="1">
        <v>81.445663452148438</v>
      </c>
      <c r="X2218" s="1">
        <v>499.41940307617187</v>
      </c>
      <c r="Y2218" s="1">
        <v>1999.6297607421875</v>
      </c>
      <c r="Z2218" s="1">
        <v>233.46192932128906</v>
      </c>
      <c r="AA2218" s="1">
        <v>101.51449584960937</v>
      </c>
      <c r="AB2218" s="1">
        <v>8.0654792785644531</v>
      </c>
      <c r="AC2218" s="1">
        <v>0.4420592188835144</v>
      </c>
      <c r="AD2218" s="1">
        <v>1.9843343645334244E-2</v>
      </c>
      <c r="AE2218" s="1">
        <v>1.4956300146877766E-2</v>
      </c>
      <c r="AF2218" s="1">
        <v>2.5829700753092766E-2</v>
      </c>
      <c r="AG2218" s="1">
        <v>1.7672957852482796E-2</v>
      </c>
      <c r="AH2218" s="1">
        <v>0.66666668653488159</v>
      </c>
      <c r="AI2218" s="1">
        <v>-0.21956524252891541</v>
      </c>
      <c r="AJ2218" s="1">
        <v>2.737391471862793</v>
      </c>
      <c r="AK2218" s="1">
        <v>1</v>
      </c>
      <c r="AL2218" s="1">
        <v>0</v>
      </c>
      <c r="AM2218" s="1">
        <v>0.15999999642372131</v>
      </c>
      <c r="AN2218" s="1">
        <v>111115</v>
      </c>
      <c r="AO2218">
        <f t="shared" si="3480"/>
        <v>0.83236567179361964</v>
      </c>
      <c r="AP2218">
        <f t="shared" si="3481"/>
        <v>4.6677194295112242E-3</v>
      </c>
      <c r="AQ2218">
        <f t="shared" si="3482"/>
        <v>298.36900749206541</v>
      </c>
      <c r="AR2218">
        <f t="shared" si="3483"/>
        <v>294.26142539978025</v>
      </c>
      <c r="AS2218">
        <f t="shared" si="3484"/>
        <v>319.94075456751671</v>
      </c>
      <c r="AT2218">
        <f t="shared" si="3485"/>
        <v>0.77317754454636156</v>
      </c>
      <c r="AU2218">
        <f t="shared" si="3486"/>
        <v>3.2214323497747399</v>
      </c>
      <c r="AV2218">
        <f t="shared" si="3487"/>
        <v>31.733717660847113</v>
      </c>
      <c r="AW2218">
        <f t="shared" si="3488"/>
        <v>11.563698511066839</v>
      </c>
      <c r="AX2218">
        <f t="shared" si="3489"/>
        <v>23.165216445922852</v>
      </c>
      <c r="AY2218">
        <f t="shared" si="3490"/>
        <v>2.8480422419260316</v>
      </c>
      <c r="AZ2218">
        <f t="shared" si="3491"/>
        <v>0.39317726804900643</v>
      </c>
      <c r="BA2218">
        <f t="shared" si="3492"/>
        <v>2.0475493252669112</v>
      </c>
      <c r="BB2218">
        <f t="shared" si="3493"/>
        <v>0.80049291665912037</v>
      </c>
      <c r="BC2218">
        <f t="shared" si="3494"/>
        <v>0.25072551558982148</v>
      </c>
      <c r="BD2218">
        <f t="shared" si="3495"/>
        <v>12.328439163711064</v>
      </c>
      <c r="BE2218">
        <f t="shared" si="3496"/>
        <v>0.28913372211224031</v>
      </c>
      <c r="BF2218">
        <f t="shared" si="3497"/>
        <v>67.76857130587058</v>
      </c>
      <c r="BG2218">
        <f t="shared" si="3498"/>
        <v>385.04533486528516</v>
      </c>
      <c r="BH2218">
        <f t="shared" si="3499"/>
        <v>0.12953600255984174</v>
      </c>
    </row>
    <row r="2219" spans="1:60" x14ac:dyDescent="0.45">
      <c r="A2219" s="1">
        <v>2087</v>
      </c>
      <c r="B2219" s="1" t="s">
        <v>2281</v>
      </c>
      <c r="C2219" s="1">
        <v>12123.000030376017</v>
      </c>
      <c r="D2219" s="1">
        <v>0</v>
      </c>
      <c r="E2219">
        <f t="shared" si="3472"/>
        <v>86.217639387576426</v>
      </c>
      <c r="F2219">
        <f t="shared" si="3473"/>
        <v>0.45564298388986163</v>
      </c>
      <c r="G2219">
        <f t="shared" si="3474"/>
        <v>122.62999883664901</v>
      </c>
      <c r="H2219">
        <f t="shared" si="3475"/>
        <v>4.6620638142405131</v>
      </c>
      <c r="I2219">
        <f t="shared" si="3476"/>
        <v>1.1740432692581408</v>
      </c>
      <c r="J2219">
        <f t="shared" si="3477"/>
        <v>25.219213485717773</v>
      </c>
      <c r="K2219" s="1">
        <v>6</v>
      </c>
      <c r="L2219">
        <f t="shared" si="3478"/>
        <v>1.4200000166893005</v>
      </c>
      <c r="M2219" s="1">
        <v>1</v>
      </c>
      <c r="N2219">
        <f t="shared" si="3479"/>
        <v>2.8400000333786011</v>
      </c>
      <c r="O2219" s="1">
        <v>21.085607528686523</v>
      </c>
      <c r="P2219" s="1">
        <v>25.219213485717773</v>
      </c>
      <c r="Q2219" s="1">
        <v>19.410469055175781</v>
      </c>
      <c r="R2219" s="1">
        <v>578.74639892578125</v>
      </c>
      <c r="S2219" s="1">
        <v>472.51675415039062</v>
      </c>
      <c r="T2219" s="1">
        <v>14.68072509765625</v>
      </c>
      <c r="U2219" s="1">
        <v>20.168825149536133</v>
      </c>
      <c r="V2219" s="1">
        <v>59.371417999267578</v>
      </c>
      <c r="W2219" s="1">
        <v>81.573104858398438</v>
      </c>
      <c r="X2219" s="1">
        <v>499.41168212890625</v>
      </c>
      <c r="Y2219" s="1">
        <v>1999.783447265625</v>
      </c>
      <c r="Z2219" s="1">
        <v>232.92683410644531</v>
      </c>
      <c r="AA2219" s="1">
        <v>101.51451873779297</v>
      </c>
      <c r="AB2219" s="1">
        <v>8.0654792785644531</v>
      </c>
      <c r="AC2219" s="1">
        <v>0.4420592188835144</v>
      </c>
      <c r="AD2219" s="1">
        <v>1.9843343645334244E-2</v>
      </c>
      <c r="AE2219" s="1">
        <v>1.4956300146877766E-2</v>
      </c>
      <c r="AF2219" s="1">
        <v>2.5829700753092766E-2</v>
      </c>
      <c r="AG2219" s="1">
        <v>1.7672957852482796E-2</v>
      </c>
      <c r="AH2219" s="1">
        <v>0.66666668653488159</v>
      </c>
      <c r="AI2219" s="1">
        <v>-0.21956524252891541</v>
      </c>
      <c r="AJ2219" s="1">
        <v>2.737391471862793</v>
      </c>
      <c r="AK2219" s="1">
        <v>1</v>
      </c>
      <c r="AL2219" s="1">
        <v>0</v>
      </c>
      <c r="AM2219" s="1">
        <v>0.15999999642372131</v>
      </c>
      <c r="AN2219" s="1">
        <v>111115</v>
      </c>
      <c r="AO2219">
        <f t="shared" si="3480"/>
        <v>0.83235280354817698</v>
      </c>
      <c r="AP2219">
        <f t="shared" si="3481"/>
        <v>4.6620638142405128E-3</v>
      </c>
      <c r="AQ2219">
        <f t="shared" si="3482"/>
        <v>298.36921348571775</v>
      </c>
      <c r="AR2219">
        <f t="shared" si="3483"/>
        <v>294.2356075286865</v>
      </c>
      <c r="AS2219">
        <f t="shared" si="3484"/>
        <v>319.96534441071708</v>
      </c>
      <c r="AT2219">
        <f t="shared" si="3485"/>
        <v>0.77304330895863416</v>
      </c>
      <c r="AU2219">
        <f t="shared" si="3486"/>
        <v>3.2214718478199966</v>
      </c>
      <c r="AV2219">
        <f t="shared" si="3487"/>
        <v>31.734099593585235</v>
      </c>
      <c r="AW2219">
        <f t="shared" si="3488"/>
        <v>11.565274444049102</v>
      </c>
      <c r="AX2219">
        <f t="shared" si="3489"/>
        <v>23.152410507202148</v>
      </c>
      <c r="AY2219">
        <f t="shared" si="3490"/>
        <v>2.845838255849801</v>
      </c>
      <c r="AZ2219">
        <f t="shared" si="3491"/>
        <v>0.39264752968556155</v>
      </c>
      <c r="BA2219">
        <f t="shared" si="3492"/>
        <v>2.0474285785618558</v>
      </c>
      <c r="BB2219">
        <f t="shared" si="3493"/>
        <v>0.79840967728794521</v>
      </c>
      <c r="BC2219">
        <f t="shared" si="3494"/>
        <v>0.25038085645640784</v>
      </c>
      <c r="BD2219">
        <f t="shared" si="3495"/>
        <v>12.448725314718537</v>
      </c>
      <c r="BE2219">
        <f t="shared" si="3496"/>
        <v>0.25952518669342006</v>
      </c>
      <c r="BF2219">
        <f t="shared" si="3497"/>
        <v>67.757601141044859</v>
      </c>
      <c r="BG2219">
        <f t="shared" si="3498"/>
        <v>431.53301759924682</v>
      </c>
      <c r="BH2219">
        <f t="shared" si="3499"/>
        <v>0.13537551433366934</v>
      </c>
    </row>
    <row r="2220" spans="1:60" x14ac:dyDescent="0.45">
      <c r="A2220" s="1">
        <v>2088</v>
      </c>
      <c r="B2220" s="1" t="s">
        <v>2282</v>
      </c>
      <c r="C2220" s="1">
        <v>12128.500030253083</v>
      </c>
      <c r="D2220" s="1">
        <v>0</v>
      </c>
      <c r="E2220">
        <f t="shared" si="3472"/>
        <v>75.686191576243615</v>
      </c>
      <c r="F2220">
        <f t="shared" si="3473"/>
        <v>0.453682242510067</v>
      </c>
      <c r="G2220">
        <f t="shared" si="3474"/>
        <v>217.65390891529444</v>
      </c>
      <c r="H2220">
        <f t="shared" si="3475"/>
        <v>4.6526190071013742</v>
      </c>
      <c r="I2220">
        <f t="shared" si="3476"/>
        <v>1.1760094298371246</v>
      </c>
      <c r="J2220">
        <f t="shared" si="3477"/>
        <v>25.226827621459961</v>
      </c>
      <c r="K2220" s="1">
        <v>6</v>
      </c>
      <c r="L2220">
        <f t="shared" si="3478"/>
        <v>1.4200000166893005</v>
      </c>
      <c r="M2220" s="1">
        <v>1</v>
      </c>
      <c r="N2220">
        <f t="shared" si="3479"/>
        <v>2.8400000333786011</v>
      </c>
      <c r="O2220" s="1">
        <v>21.057161331176758</v>
      </c>
      <c r="P2220" s="1">
        <v>25.226827621459961</v>
      </c>
      <c r="Q2220" s="1">
        <v>19.382339477539063</v>
      </c>
      <c r="R2220" s="1">
        <v>621.91937255859375</v>
      </c>
      <c r="S2220" s="1">
        <v>528.04144287109375</v>
      </c>
      <c r="T2220" s="1">
        <v>14.687294960021973</v>
      </c>
      <c r="U2220" s="1">
        <v>20.164064407348633</v>
      </c>
      <c r="V2220" s="1">
        <v>59.501853942871094</v>
      </c>
      <c r="W2220" s="1">
        <v>81.698684692382813</v>
      </c>
      <c r="X2220" s="1">
        <v>499.4334716796875</v>
      </c>
      <c r="Y2220" s="1">
        <v>2000.000732421875</v>
      </c>
      <c r="Z2220" s="1">
        <v>232.25810241699219</v>
      </c>
      <c r="AA2220" s="1">
        <v>101.51339721679687</v>
      </c>
      <c r="AB2220" s="1">
        <v>8.0654792785644531</v>
      </c>
      <c r="AC2220" s="1">
        <v>0.4420592188835144</v>
      </c>
      <c r="AD2220" s="1">
        <v>1.9843343645334244E-2</v>
      </c>
      <c r="AE2220" s="1">
        <v>1.4956300146877766E-2</v>
      </c>
      <c r="AF2220" s="1">
        <v>2.5829700753092766E-2</v>
      </c>
      <c r="AG2220" s="1">
        <v>1.7672957852482796E-2</v>
      </c>
      <c r="AH2220" s="1">
        <v>0.66666668653488159</v>
      </c>
      <c r="AI2220" s="1">
        <v>-0.21956524252891541</v>
      </c>
      <c r="AJ2220" s="1">
        <v>2.737391471862793</v>
      </c>
      <c r="AK2220" s="1">
        <v>1</v>
      </c>
      <c r="AL2220" s="1">
        <v>0</v>
      </c>
      <c r="AM2220" s="1">
        <v>0.15999999642372131</v>
      </c>
      <c r="AN2220" s="1">
        <v>111115</v>
      </c>
      <c r="AO2220">
        <f t="shared" si="3480"/>
        <v>0.83238911946614569</v>
      </c>
      <c r="AP2220">
        <f t="shared" si="3481"/>
        <v>4.6526190071013744E-3</v>
      </c>
      <c r="AQ2220">
        <f t="shared" si="3482"/>
        <v>298.37682762145994</v>
      </c>
      <c r="AR2220">
        <f t="shared" si="3483"/>
        <v>294.20716133117674</v>
      </c>
      <c r="AS2220">
        <f t="shared" si="3484"/>
        <v>320.00011003494001</v>
      </c>
      <c r="AT2220">
        <f t="shared" si="3485"/>
        <v>0.77362557714261571</v>
      </c>
      <c r="AU2220">
        <f t="shared" si="3486"/>
        <v>3.2229321095253822</v>
      </c>
      <c r="AV2220">
        <f t="shared" si="3487"/>
        <v>31.748835108358495</v>
      </c>
      <c r="AW2220">
        <f t="shared" si="3488"/>
        <v>11.584770701009862</v>
      </c>
      <c r="AX2220">
        <f t="shared" si="3489"/>
        <v>23.141994476318359</v>
      </c>
      <c r="AY2220">
        <f t="shared" si="3490"/>
        <v>2.8440466890176053</v>
      </c>
      <c r="AZ2220">
        <f t="shared" si="3491"/>
        <v>0.39119061158509288</v>
      </c>
      <c r="BA2220">
        <f t="shared" si="3492"/>
        <v>2.0469226796882576</v>
      </c>
      <c r="BB2220">
        <f t="shared" si="3493"/>
        <v>0.79712400932934768</v>
      </c>
      <c r="BC2220">
        <f t="shared" si="3494"/>
        <v>0.24943305155703513</v>
      </c>
      <c r="BD2220">
        <f t="shared" si="3495"/>
        <v>22.094787711506811</v>
      </c>
      <c r="BE2220">
        <f t="shared" si="3496"/>
        <v>0.41219095935321959</v>
      </c>
      <c r="BF2220">
        <f t="shared" si="3497"/>
        <v>67.698855224775144</v>
      </c>
      <c r="BG2220">
        <f t="shared" si="3498"/>
        <v>492.06385222776726</v>
      </c>
      <c r="BH2220">
        <f t="shared" si="3499"/>
        <v>0.10413015511781525</v>
      </c>
    </row>
    <row r="2221" spans="1:60" x14ac:dyDescent="0.45">
      <c r="A2221" s="1">
        <v>2089</v>
      </c>
      <c r="B2221" s="1" t="s">
        <v>2283</v>
      </c>
      <c r="C2221" s="1">
        <v>12133.500030141324</v>
      </c>
      <c r="D2221" s="1">
        <v>0</v>
      </c>
      <c r="E2221">
        <f t="shared" si="3472"/>
        <v>56.68069689557035</v>
      </c>
      <c r="F2221">
        <f t="shared" si="3473"/>
        <v>0.45421758814815899</v>
      </c>
      <c r="G2221">
        <f t="shared" si="3474"/>
        <v>324.79988423461799</v>
      </c>
      <c r="H2221">
        <f t="shared" si="3475"/>
        <v>4.6432001566749896</v>
      </c>
      <c r="I2221">
        <f t="shared" si="3476"/>
        <v>1.1724456514679864</v>
      </c>
      <c r="J2221">
        <f t="shared" si="3477"/>
        <v>25.205198287963867</v>
      </c>
      <c r="K2221" s="1">
        <v>6</v>
      </c>
      <c r="L2221">
        <f t="shared" si="3478"/>
        <v>1.4200000166893005</v>
      </c>
      <c r="M2221" s="1">
        <v>1</v>
      </c>
      <c r="N2221">
        <f t="shared" si="3479"/>
        <v>2.8400000333786011</v>
      </c>
      <c r="O2221" s="1">
        <v>21.031337738037109</v>
      </c>
      <c r="P2221" s="1">
        <v>25.205198287963867</v>
      </c>
      <c r="Q2221" s="1">
        <v>19.35624885559082</v>
      </c>
      <c r="R2221" s="1">
        <v>631.2442626953125</v>
      </c>
      <c r="S2221" s="1">
        <v>560.0294189453125</v>
      </c>
      <c r="T2221" s="1">
        <v>14.693154335021973</v>
      </c>
      <c r="U2221" s="1">
        <v>20.15863037109375</v>
      </c>
      <c r="V2221" s="1">
        <v>59.618389129638672</v>
      </c>
      <c r="W2221" s="1">
        <v>81.806343078613281</v>
      </c>
      <c r="X2221" s="1">
        <v>499.455078125</v>
      </c>
      <c r="Y2221" s="1">
        <v>2000.2099609375</v>
      </c>
      <c r="Z2221" s="1">
        <v>231.61917114257812</v>
      </c>
      <c r="AA2221" s="1">
        <v>101.51184844970703</v>
      </c>
      <c r="AB2221" s="1">
        <v>8.0654792785644531</v>
      </c>
      <c r="AC2221" s="1">
        <v>0.4420592188835144</v>
      </c>
      <c r="AD2221" s="1">
        <v>1.9843343645334244E-2</v>
      </c>
      <c r="AE2221" s="1">
        <v>1.4956300146877766E-2</v>
      </c>
      <c r="AF2221" s="1">
        <v>2.5829700753092766E-2</v>
      </c>
      <c r="AG2221" s="1">
        <v>1.7672957852482796E-2</v>
      </c>
      <c r="AH2221" s="1">
        <v>0.66666668653488159</v>
      </c>
      <c r="AI2221" s="1">
        <v>-0.21956524252891541</v>
      </c>
      <c r="AJ2221" s="1">
        <v>2.737391471862793</v>
      </c>
      <c r="AK2221" s="1">
        <v>1</v>
      </c>
      <c r="AL2221" s="1">
        <v>0</v>
      </c>
      <c r="AM2221" s="1">
        <v>0.15999999642372131</v>
      </c>
      <c r="AN2221" s="1">
        <v>111115</v>
      </c>
      <c r="AO2221">
        <f t="shared" si="3480"/>
        <v>0.8324251302083332</v>
      </c>
      <c r="AP2221">
        <f t="shared" si="3481"/>
        <v>4.6432001566749899E-3</v>
      </c>
      <c r="AQ2221">
        <f t="shared" si="3482"/>
        <v>298.35519828796384</v>
      </c>
      <c r="AR2221">
        <f t="shared" si="3483"/>
        <v>294.18133773803709</v>
      </c>
      <c r="AS2221">
        <f t="shared" si="3484"/>
        <v>320.03358659669175</v>
      </c>
      <c r="AT2221">
        <f t="shared" si="3485"/>
        <v>0.77834142551222796</v>
      </c>
      <c r="AU2221">
        <f t="shared" si="3486"/>
        <v>3.2187854826521165</v>
      </c>
      <c r="AV2221">
        <f t="shared" si="3487"/>
        <v>31.708470802271222</v>
      </c>
      <c r="AW2221">
        <f t="shared" si="3488"/>
        <v>11.549840431177472</v>
      </c>
      <c r="AX2221">
        <f t="shared" si="3489"/>
        <v>23.118268013000488</v>
      </c>
      <c r="AY2221">
        <f t="shared" si="3490"/>
        <v>2.8399693984819896</v>
      </c>
      <c r="AZ2221">
        <f t="shared" si="3491"/>
        <v>0.39158856933806857</v>
      </c>
      <c r="BA2221">
        <f t="shared" si="3492"/>
        <v>2.0463398311841301</v>
      </c>
      <c r="BB2221">
        <f t="shared" si="3493"/>
        <v>0.7936295672978595</v>
      </c>
      <c r="BC2221">
        <f t="shared" si="3494"/>
        <v>0.24969193068117673</v>
      </c>
      <c r="BD2221">
        <f t="shared" si="3495"/>
        <v>32.97103662490693</v>
      </c>
      <c r="BE2221">
        <f t="shared" si="3496"/>
        <v>0.57996932526563405</v>
      </c>
      <c r="BF2221">
        <f t="shared" si="3497"/>
        <v>67.761252513184616</v>
      </c>
      <c r="BG2221">
        <f t="shared" si="3498"/>
        <v>533.0861302447172</v>
      </c>
      <c r="BH2221">
        <f t="shared" si="3499"/>
        <v>7.2047550987696773E-2</v>
      </c>
    </row>
    <row r="2222" spans="1:60" x14ac:dyDescent="0.45">
      <c r="A2222" s="1">
        <v>2090</v>
      </c>
      <c r="B2222" s="1" t="s">
        <v>2284</v>
      </c>
      <c r="C2222" s="1">
        <v>12138.500030029565</v>
      </c>
      <c r="D2222" s="1">
        <v>0</v>
      </c>
      <c r="E2222">
        <f t="shared" si="3472"/>
        <v>45.094996423970187</v>
      </c>
      <c r="F2222">
        <f t="shared" si="3473"/>
        <v>0.45365536446502486</v>
      </c>
      <c r="G2222">
        <f t="shared" si="3474"/>
        <v>385.09542974540364</v>
      </c>
      <c r="H2222">
        <f t="shared" si="3475"/>
        <v>4.6323401837047689</v>
      </c>
      <c r="I2222">
        <f t="shared" si="3476"/>
        <v>1.170960650466061</v>
      </c>
      <c r="J2222">
        <f t="shared" si="3477"/>
        <v>25.193605422973633</v>
      </c>
      <c r="K2222" s="1">
        <v>6</v>
      </c>
      <c r="L2222">
        <f t="shared" si="3478"/>
        <v>1.4200000166893005</v>
      </c>
      <c r="M2222" s="1">
        <v>1</v>
      </c>
      <c r="N2222">
        <f t="shared" si="3479"/>
        <v>2.8400000333786011</v>
      </c>
      <c r="O2222" s="1">
        <v>21.006391525268555</v>
      </c>
      <c r="P2222" s="1">
        <v>25.193605422973633</v>
      </c>
      <c r="Q2222" s="1">
        <v>19.33049201965332</v>
      </c>
      <c r="R2222" s="1">
        <v>632.18023681640625</v>
      </c>
      <c r="S2222" s="1">
        <v>574.8087158203125</v>
      </c>
      <c r="T2222" s="1">
        <v>14.698843955993652</v>
      </c>
      <c r="U2222" s="1">
        <v>20.151552200317383</v>
      </c>
      <c r="V2222" s="1">
        <v>59.733913421630859</v>
      </c>
      <c r="W2222" s="1">
        <v>81.904975891113281</v>
      </c>
      <c r="X2222" s="1">
        <v>499.457275390625</v>
      </c>
      <c r="Y2222" s="1">
        <v>2000.3848876953125</v>
      </c>
      <c r="Z2222" s="1">
        <v>231.22964477539062</v>
      </c>
      <c r="AA2222" s="1">
        <v>101.51100158691406</v>
      </c>
      <c r="AB2222" s="1">
        <v>8.0654792785644531</v>
      </c>
      <c r="AC2222" s="1">
        <v>0.4420592188835144</v>
      </c>
      <c r="AD2222" s="1">
        <v>1.9843343645334244E-2</v>
      </c>
      <c r="AE2222" s="1">
        <v>1.4956300146877766E-2</v>
      </c>
      <c r="AF2222" s="1">
        <v>2.5829700753092766E-2</v>
      </c>
      <c r="AG2222" s="1">
        <v>1.7672957852482796E-2</v>
      </c>
      <c r="AH2222" s="1">
        <v>0.66666668653488159</v>
      </c>
      <c r="AI2222" s="1">
        <v>-0.21956524252891541</v>
      </c>
      <c r="AJ2222" s="1">
        <v>2.737391471862793</v>
      </c>
      <c r="AK2222" s="1">
        <v>1</v>
      </c>
      <c r="AL2222" s="1">
        <v>0</v>
      </c>
      <c r="AM2222" s="1">
        <v>0.15999999642372131</v>
      </c>
      <c r="AN2222" s="1">
        <v>111115</v>
      </c>
      <c r="AO2222">
        <f t="shared" si="3480"/>
        <v>0.83242879231770817</v>
      </c>
      <c r="AP2222">
        <f t="shared" si="3481"/>
        <v>4.6323401837047688E-3</v>
      </c>
      <c r="AQ2222">
        <f t="shared" si="3482"/>
        <v>298.34360542297361</v>
      </c>
      <c r="AR2222">
        <f t="shared" si="3483"/>
        <v>294.15639152526853</v>
      </c>
      <c r="AS2222">
        <f t="shared" si="3484"/>
        <v>320.06157487731616</v>
      </c>
      <c r="AT2222">
        <f t="shared" si="3485"/>
        <v>0.78251163439691329</v>
      </c>
      <c r="AU2222">
        <f t="shared" si="3486"/>
        <v>3.2165648978512604</v>
      </c>
      <c r="AV2222">
        <f t="shared" si="3487"/>
        <v>31.686860020755748</v>
      </c>
      <c r="AW2222">
        <f t="shared" si="3488"/>
        <v>11.535307820438366</v>
      </c>
      <c r="AX2222">
        <f t="shared" si="3489"/>
        <v>23.099998474121094</v>
      </c>
      <c r="AY2222">
        <f t="shared" si="3490"/>
        <v>2.8368333422920142</v>
      </c>
      <c r="AZ2222">
        <f t="shared" si="3491"/>
        <v>0.39117062794928764</v>
      </c>
      <c r="BA2222">
        <f t="shared" si="3492"/>
        <v>2.0456042473851994</v>
      </c>
      <c r="BB2222">
        <f t="shared" si="3493"/>
        <v>0.79122909490681481</v>
      </c>
      <c r="BC2222">
        <f t="shared" si="3494"/>
        <v>0.24942005210057269</v>
      </c>
      <c r="BD2222">
        <f t="shared" si="3495"/>
        <v>39.091422779999021</v>
      </c>
      <c r="BE2222">
        <f t="shared" si="3496"/>
        <v>0.66995405453418</v>
      </c>
      <c r="BF2222">
        <f t="shared" si="3497"/>
        <v>67.77483208898434</v>
      </c>
      <c r="BG2222">
        <f t="shared" si="3498"/>
        <v>553.37271425099698</v>
      </c>
      <c r="BH2222">
        <f t="shared" si="3499"/>
        <v>5.5230511587921548E-2</v>
      </c>
    </row>
    <row r="2223" spans="1:60" x14ac:dyDescent="0.45">
      <c r="A2223" s="1">
        <v>2091</v>
      </c>
      <c r="B2223" s="1" t="s">
        <v>2285</v>
      </c>
      <c r="C2223" s="1">
        <v>12144.000029906631</v>
      </c>
      <c r="D2223" s="1">
        <v>0</v>
      </c>
      <c r="E2223">
        <f t="shared" si="3472"/>
        <v>39.725213627963932</v>
      </c>
      <c r="F2223">
        <f t="shared" si="3473"/>
        <v>0.45401572178206095</v>
      </c>
      <c r="G2223">
        <f t="shared" si="3474"/>
        <v>413.35404539870547</v>
      </c>
      <c r="H2223">
        <f t="shared" si="3475"/>
        <v>4.6205327205533901</v>
      </c>
      <c r="I2223">
        <f t="shared" si="3476"/>
        <v>1.1672159428168807</v>
      </c>
      <c r="J2223">
        <f t="shared" si="3477"/>
        <v>25.170120239257813</v>
      </c>
      <c r="K2223" s="1">
        <v>6</v>
      </c>
      <c r="L2223">
        <f t="shared" si="3478"/>
        <v>1.4200000166893005</v>
      </c>
      <c r="M2223" s="1">
        <v>1</v>
      </c>
      <c r="N2223">
        <f t="shared" si="3479"/>
        <v>2.8400000333786011</v>
      </c>
      <c r="O2223" s="1">
        <v>20.979969024658203</v>
      </c>
      <c r="P2223" s="1">
        <v>25.170120239257813</v>
      </c>
      <c r="Q2223" s="1">
        <v>19.301380157470703</v>
      </c>
      <c r="R2223" s="1">
        <v>632.67645263671875</v>
      </c>
      <c r="S2223" s="1">
        <v>581.72369384765625</v>
      </c>
      <c r="T2223" s="1">
        <v>14.704987525939941</v>
      </c>
      <c r="U2223" s="1">
        <v>20.144025802612305</v>
      </c>
      <c r="V2223" s="1">
        <v>59.856166839599609</v>
      </c>
      <c r="W2223" s="1">
        <v>82.008346557617188</v>
      </c>
      <c r="X2223" s="1">
        <v>499.44012451171875</v>
      </c>
      <c r="Y2223" s="1">
        <v>2000.5391845703125</v>
      </c>
      <c r="Z2223" s="1">
        <v>230.9359130859375</v>
      </c>
      <c r="AA2223" s="1">
        <v>101.51171112060547</v>
      </c>
      <c r="AB2223" s="1">
        <v>8.0654792785644531</v>
      </c>
      <c r="AC2223" s="1">
        <v>0.4420592188835144</v>
      </c>
      <c r="AD2223" s="1">
        <v>1.9843343645334244E-2</v>
      </c>
      <c r="AE2223" s="1">
        <v>1.4956300146877766E-2</v>
      </c>
      <c r="AF2223" s="1">
        <v>2.5829700753092766E-2</v>
      </c>
      <c r="AG2223" s="1">
        <v>1.7672957852482796E-2</v>
      </c>
      <c r="AH2223" s="1">
        <v>0.66666668653488159</v>
      </c>
      <c r="AI2223" s="1">
        <v>-0.21956524252891541</v>
      </c>
      <c r="AJ2223" s="1">
        <v>2.737391471862793</v>
      </c>
      <c r="AK2223" s="1">
        <v>1</v>
      </c>
      <c r="AL2223" s="1">
        <v>0</v>
      </c>
      <c r="AM2223" s="1">
        <v>0.15999999642372131</v>
      </c>
      <c r="AN2223" s="1">
        <v>111115</v>
      </c>
      <c r="AO2223">
        <f t="shared" si="3480"/>
        <v>0.83240020751953114</v>
      </c>
      <c r="AP2223">
        <f t="shared" si="3481"/>
        <v>4.6205327205533905E-3</v>
      </c>
      <c r="AQ2223">
        <f t="shared" si="3482"/>
        <v>298.32012023925779</v>
      </c>
      <c r="AR2223">
        <f t="shared" si="3483"/>
        <v>294.12996902465818</v>
      </c>
      <c r="AS2223">
        <f t="shared" si="3484"/>
        <v>320.08626237676435</v>
      </c>
      <c r="AT2223">
        <f t="shared" si="3485"/>
        <v>0.78849442706400652</v>
      </c>
      <c r="AU2223">
        <f t="shared" si="3486"/>
        <v>3.2120704708976837</v>
      </c>
      <c r="AV2223">
        <f t="shared" si="3487"/>
        <v>31.642363579916818</v>
      </c>
      <c r="AW2223">
        <f t="shared" si="3488"/>
        <v>11.498337777304513</v>
      </c>
      <c r="AX2223">
        <f t="shared" si="3489"/>
        <v>23.075044631958008</v>
      </c>
      <c r="AY2223">
        <f t="shared" si="3490"/>
        <v>2.8325547873965924</v>
      </c>
      <c r="AZ2223">
        <f t="shared" si="3491"/>
        <v>0.39143852393400996</v>
      </c>
      <c r="BA2223">
        <f t="shared" si="3492"/>
        <v>2.044854528080803</v>
      </c>
      <c r="BB2223">
        <f t="shared" si="3493"/>
        <v>0.78770025931578935</v>
      </c>
      <c r="BC2223">
        <f t="shared" si="3494"/>
        <v>0.2495943220285726</v>
      </c>
      <c r="BD2223">
        <f t="shared" si="3495"/>
        <v>41.960276447047029</v>
      </c>
      <c r="BE2223">
        <f t="shared" si="3496"/>
        <v>0.7105676625696391</v>
      </c>
      <c r="BF2223">
        <f t="shared" si="3497"/>
        <v>67.837319117987278</v>
      </c>
      <c r="BG2223">
        <f t="shared" si="3498"/>
        <v>562.84022984503383</v>
      </c>
      <c r="BH2223">
        <f t="shared" si="3499"/>
        <v>4.7879519817770964E-2</v>
      </c>
    </row>
    <row r="2224" spans="1:60" x14ac:dyDescent="0.45">
      <c r="A2224" s="1">
        <v>2092</v>
      </c>
      <c r="B2224" s="1" t="s">
        <v>2286</v>
      </c>
      <c r="C2224" s="1">
        <v>12149.000029794872</v>
      </c>
      <c r="D2224" s="1">
        <v>0</v>
      </c>
      <c r="E2224">
        <f t="shared" si="3472"/>
        <v>37.271763880480094</v>
      </c>
      <c r="F2224">
        <f t="shared" si="3473"/>
        <v>0.45322046212326006</v>
      </c>
      <c r="G2224">
        <f t="shared" si="3474"/>
        <v>425.67319172766918</v>
      </c>
      <c r="H2224">
        <f t="shared" si="3475"/>
        <v>4.6099988626885269</v>
      </c>
      <c r="I2224">
        <f t="shared" si="3476"/>
        <v>1.1663515939334368</v>
      </c>
      <c r="J2224">
        <f t="shared" si="3477"/>
        <v>25.162609100341797</v>
      </c>
      <c r="K2224" s="1">
        <v>6</v>
      </c>
      <c r="L2224">
        <f t="shared" si="3478"/>
        <v>1.4200000166893005</v>
      </c>
      <c r="M2224" s="1">
        <v>1</v>
      </c>
      <c r="N2224">
        <f t="shared" si="3479"/>
        <v>2.8400000333786011</v>
      </c>
      <c r="O2224" s="1">
        <v>20.954593658447266</v>
      </c>
      <c r="P2224" s="1">
        <v>25.162609100341797</v>
      </c>
      <c r="Q2224" s="1">
        <v>19.275117874145508</v>
      </c>
      <c r="R2224" s="1">
        <v>632.59014892578125</v>
      </c>
      <c r="S2224" s="1">
        <v>584.57708740234375</v>
      </c>
      <c r="T2224" s="1">
        <v>14.711411476135254</v>
      </c>
      <c r="U2224" s="1">
        <v>20.138004302978516</v>
      </c>
      <c r="V2224" s="1">
        <v>59.976459503173828</v>
      </c>
      <c r="W2224" s="1">
        <v>82.111808776855469</v>
      </c>
      <c r="X2224" s="1">
        <v>499.4473876953125</v>
      </c>
      <c r="Y2224" s="1">
        <v>2000.62255859375</v>
      </c>
      <c r="Z2224" s="1">
        <v>230.81964111328125</v>
      </c>
      <c r="AA2224" s="1">
        <v>101.51366424560547</v>
      </c>
      <c r="AB2224" s="1">
        <v>8.0654792785644531</v>
      </c>
      <c r="AC2224" s="1">
        <v>0.4420592188835144</v>
      </c>
      <c r="AD2224" s="1">
        <v>1.9843343645334244E-2</v>
      </c>
      <c r="AE2224" s="1">
        <v>1.4956300146877766E-2</v>
      </c>
      <c r="AF2224" s="1">
        <v>2.5829700753092766E-2</v>
      </c>
      <c r="AG2224" s="1">
        <v>1.7672957852482796E-2</v>
      </c>
      <c r="AH2224" s="1">
        <v>0.66666668653488159</v>
      </c>
      <c r="AI2224" s="1">
        <v>-0.21956524252891541</v>
      </c>
      <c r="AJ2224" s="1">
        <v>2.737391471862793</v>
      </c>
      <c r="AK2224" s="1">
        <v>1</v>
      </c>
      <c r="AL2224" s="1">
        <v>0</v>
      </c>
      <c r="AM2224" s="1">
        <v>0.15999999642372131</v>
      </c>
      <c r="AN2224" s="1">
        <v>111115</v>
      </c>
      <c r="AO2224">
        <f t="shared" si="3480"/>
        <v>0.83241231282552064</v>
      </c>
      <c r="AP2224">
        <f t="shared" si="3481"/>
        <v>4.6099988626885271E-3</v>
      </c>
      <c r="AQ2224">
        <f t="shared" si="3482"/>
        <v>298.31260910034177</v>
      </c>
      <c r="AR2224">
        <f t="shared" si="3483"/>
        <v>294.10459365844724</v>
      </c>
      <c r="AS2224">
        <f t="shared" si="3484"/>
        <v>320.09960222021618</v>
      </c>
      <c r="AT2224">
        <f t="shared" si="3485"/>
        <v>0.79174784617228966</v>
      </c>
      <c r="AU2224">
        <f t="shared" si="3486"/>
        <v>3.2106342013225562</v>
      </c>
      <c r="AV2224">
        <f t="shared" si="3487"/>
        <v>31.627606245742871</v>
      </c>
      <c r="AW2224">
        <f t="shared" si="3488"/>
        <v>11.489601942764356</v>
      </c>
      <c r="AX2224">
        <f t="shared" si="3489"/>
        <v>23.058601379394531</v>
      </c>
      <c r="AY2224">
        <f t="shared" si="3490"/>
        <v>2.8297385340568439</v>
      </c>
      <c r="AZ2224">
        <f t="shared" si="3491"/>
        <v>0.39084723580337505</v>
      </c>
      <c r="BA2224">
        <f t="shared" si="3492"/>
        <v>2.0442826073891194</v>
      </c>
      <c r="BB2224">
        <f t="shared" si="3493"/>
        <v>0.78545592666772457</v>
      </c>
      <c r="BC2224">
        <f t="shared" si="3494"/>
        <v>0.24920968759925435</v>
      </c>
      <c r="BD2224">
        <f t="shared" si="3495"/>
        <v>43.211645463397851</v>
      </c>
      <c r="BE2224">
        <f t="shared" si="3496"/>
        <v>0.72817289781098338</v>
      </c>
      <c r="BF2224">
        <f t="shared" si="3497"/>
        <v>67.839337563835784</v>
      </c>
      <c r="BG2224">
        <f t="shared" si="3498"/>
        <v>566.85987590682532</v>
      </c>
      <c r="BH2224">
        <f t="shared" si="3499"/>
        <v>4.4605234537769239E-2</v>
      </c>
    </row>
    <row r="2225" spans="1:60" x14ac:dyDescent="0.45">
      <c r="A2225" s="1">
        <v>2093</v>
      </c>
      <c r="B2225" s="1" t="s">
        <v>2287</v>
      </c>
      <c r="C2225" s="1">
        <v>12154.000029683113</v>
      </c>
      <c r="D2225" s="1">
        <v>0</v>
      </c>
      <c r="E2225">
        <f t="shared" si="3472"/>
        <v>32.298651312380244</v>
      </c>
      <c r="F2225">
        <f t="shared" si="3473"/>
        <v>0.45397452241050734</v>
      </c>
      <c r="G2225">
        <f t="shared" si="3474"/>
        <v>445.4537914703904</v>
      </c>
      <c r="H2225">
        <f t="shared" si="3475"/>
        <v>4.6016622572700907</v>
      </c>
      <c r="I2225">
        <f t="shared" si="3476"/>
        <v>1.1626182645920058</v>
      </c>
      <c r="J2225">
        <f t="shared" si="3477"/>
        <v>25.140714645385742</v>
      </c>
      <c r="K2225" s="1">
        <v>6</v>
      </c>
      <c r="L2225">
        <f t="shared" si="3478"/>
        <v>1.4200000166893005</v>
      </c>
      <c r="M2225" s="1">
        <v>1</v>
      </c>
      <c r="N2225">
        <f t="shared" si="3479"/>
        <v>2.8400000333786011</v>
      </c>
      <c r="O2225" s="1">
        <v>20.927618026733398</v>
      </c>
      <c r="P2225" s="1">
        <v>25.140714645385742</v>
      </c>
      <c r="Q2225" s="1">
        <v>19.248620986938477</v>
      </c>
      <c r="R2225" s="1">
        <v>626.3936767578125</v>
      </c>
      <c r="S2225" s="1">
        <v>584.36260986328125</v>
      </c>
      <c r="T2225" s="1">
        <v>14.716568946838379</v>
      </c>
      <c r="U2225" s="1">
        <v>20.133295059204102</v>
      </c>
      <c r="V2225" s="1">
        <v>60.097152709960938</v>
      </c>
      <c r="W2225" s="1">
        <v>82.227210998535156</v>
      </c>
      <c r="X2225" s="1">
        <v>499.4547119140625</v>
      </c>
      <c r="Y2225" s="1">
        <v>2000.7904052734375</v>
      </c>
      <c r="Z2225" s="1">
        <v>230.559326171875</v>
      </c>
      <c r="AA2225" s="1">
        <v>101.51505279541016</v>
      </c>
      <c r="AB2225" s="1">
        <v>8.0654792785644531</v>
      </c>
      <c r="AC2225" s="1">
        <v>0.4420592188835144</v>
      </c>
      <c r="AD2225" s="1">
        <v>1.9843343645334244E-2</v>
      </c>
      <c r="AE2225" s="1">
        <v>1.4956300146877766E-2</v>
      </c>
      <c r="AF2225" s="1">
        <v>2.5829700753092766E-2</v>
      </c>
      <c r="AG2225" s="1">
        <v>1.7672957852482796E-2</v>
      </c>
      <c r="AH2225" s="1">
        <v>0.66666668653488159</v>
      </c>
      <c r="AI2225" s="1">
        <v>-0.21956524252891541</v>
      </c>
      <c r="AJ2225" s="1">
        <v>2.737391471862793</v>
      </c>
      <c r="AK2225" s="1">
        <v>1</v>
      </c>
      <c r="AL2225" s="1">
        <v>0</v>
      </c>
      <c r="AM2225" s="1">
        <v>0.15999999642372131</v>
      </c>
      <c r="AN2225" s="1">
        <v>111115</v>
      </c>
      <c r="AO2225">
        <f t="shared" si="3480"/>
        <v>0.83242451985677079</v>
      </c>
      <c r="AP2225">
        <f t="shared" si="3481"/>
        <v>4.6016622572700909E-3</v>
      </c>
      <c r="AQ2225">
        <f t="shared" si="3482"/>
        <v>298.29071464538572</v>
      </c>
      <c r="AR2225">
        <f t="shared" si="3483"/>
        <v>294.07761802673338</v>
      </c>
      <c r="AS2225">
        <f t="shared" si="3484"/>
        <v>320.12645768836592</v>
      </c>
      <c r="AT2225">
        <f t="shared" si="3485"/>
        <v>0.79573974748708476</v>
      </c>
      <c r="AU2225">
        <f t="shared" si="3486"/>
        <v>3.2064507754726805</v>
      </c>
      <c r="AV2225">
        <f t="shared" si="3487"/>
        <v>31.585963728303899</v>
      </c>
      <c r="AW2225">
        <f t="shared" si="3488"/>
        <v>11.452668669099797</v>
      </c>
      <c r="AX2225">
        <f t="shared" si="3489"/>
        <v>23.03416633605957</v>
      </c>
      <c r="AY2225">
        <f t="shared" si="3490"/>
        <v>2.8255580427429585</v>
      </c>
      <c r="AZ2225">
        <f t="shared" si="3491"/>
        <v>0.39140789856223157</v>
      </c>
      <c r="BA2225">
        <f t="shared" si="3492"/>
        <v>2.0438325108806747</v>
      </c>
      <c r="BB2225">
        <f t="shared" si="3493"/>
        <v>0.78172553186228377</v>
      </c>
      <c r="BC2225">
        <f t="shared" si="3494"/>
        <v>0.24957439956973923</v>
      </c>
      <c r="BD2225">
        <f t="shared" si="3495"/>
        <v>45.220265159032309</v>
      </c>
      <c r="BE2225">
        <f t="shared" si="3496"/>
        <v>0.76229003011436636</v>
      </c>
      <c r="BF2225">
        <f t="shared" si="3497"/>
        <v>67.908565743373714</v>
      </c>
      <c r="BG2225">
        <f t="shared" si="3498"/>
        <v>569.00937790580099</v>
      </c>
      <c r="BH2225">
        <f t="shared" si="3499"/>
        <v>3.8546905749454727E-2</v>
      </c>
    </row>
    <row r="2226" spans="1:60" x14ac:dyDescent="0.45">
      <c r="A2226" s="1">
        <v>2094</v>
      </c>
      <c r="B2226" s="1" t="s">
        <v>2288</v>
      </c>
      <c r="C2226" s="1">
        <v>12159.500029560179</v>
      </c>
      <c r="D2226" s="1">
        <v>0</v>
      </c>
      <c r="E2226">
        <f t="shared" si="3472"/>
        <v>27.807690714340985</v>
      </c>
      <c r="F2226">
        <f t="shared" si="3473"/>
        <v>0.45447689021356624</v>
      </c>
      <c r="G2226">
        <f t="shared" si="3474"/>
        <v>457.66928781268228</v>
      </c>
      <c r="H2226">
        <f t="shared" si="3475"/>
        <v>4.5942442593074651</v>
      </c>
      <c r="I2226">
        <f t="shared" si="3476"/>
        <v>1.1596647408384615</v>
      </c>
      <c r="J2226">
        <f t="shared" si="3477"/>
        <v>25.12360954284668</v>
      </c>
      <c r="K2226" s="1">
        <v>6</v>
      </c>
      <c r="L2226">
        <f t="shared" si="3478"/>
        <v>1.4200000166893005</v>
      </c>
      <c r="M2226" s="1">
        <v>1</v>
      </c>
      <c r="N2226">
        <f t="shared" si="3479"/>
        <v>2.8400000333786011</v>
      </c>
      <c r="O2226" s="1">
        <v>20.899099349975586</v>
      </c>
      <c r="P2226" s="1">
        <v>25.12360954284668</v>
      </c>
      <c r="Q2226" s="1">
        <v>19.219244003295898</v>
      </c>
      <c r="R2226" s="1">
        <v>615.1080322265625</v>
      </c>
      <c r="S2226" s="1">
        <v>578.50927734375</v>
      </c>
      <c r="T2226" s="1">
        <v>14.722080230712891</v>
      </c>
      <c r="U2226" s="1">
        <v>20.130126953125</v>
      </c>
      <c r="V2226" s="1">
        <v>60.226264953613281</v>
      </c>
      <c r="W2226" s="1">
        <v>82.3580322265625</v>
      </c>
      <c r="X2226" s="1">
        <v>499.45147705078125</v>
      </c>
      <c r="Y2226" s="1">
        <v>2000.9969482421875</v>
      </c>
      <c r="Z2226" s="1">
        <v>230.27684020996094</v>
      </c>
      <c r="AA2226" s="1">
        <v>101.51555633544922</v>
      </c>
      <c r="AB2226" s="1">
        <v>8.0654792785644531</v>
      </c>
      <c r="AC2226" s="1">
        <v>0.4420592188835144</v>
      </c>
      <c r="AD2226" s="1">
        <v>1.9843343645334244E-2</v>
      </c>
      <c r="AE2226" s="1">
        <v>1.4956300146877766E-2</v>
      </c>
      <c r="AF2226" s="1">
        <v>2.5829700753092766E-2</v>
      </c>
      <c r="AG2226" s="1">
        <v>1.7672957852482796E-2</v>
      </c>
      <c r="AH2226" s="1">
        <v>0.66666668653488159</v>
      </c>
      <c r="AI2226" s="1">
        <v>-0.21956524252891541</v>
      </c>
      <c r="AJ2226" s="1">
        <v>2.737391471862793</v>
      </c>
      <c r="AK2226" s="1">
        <v>1</v>
      </c>
      <c r="AL2226" s="1">
        <v>0</v>
      </c>
      <c r="AM2226" s="1">
        <v>0.15999999642372131</v>
      </c>
      <c r="AN2226" s="1">
        <v>111115</v>
      </c>
      <c r="AO2226">
        <f t="shared" si="3480"/>
        <v>0.83241912841796861</v>
      </c>
      <c r="AP2226">
        <f t="shared" si="3481"/>
        <v>4.5942442593074652E-3</v>
      </c>
      <c r="AQ2226">
        <f t="shared" si="3482"/>
        <v>298.27360954284666</v>
      </c>
      <c r="AR2226">
        <f t="shared" si="3483"/>
        <v>294.04909934997556</v>
      </c>
      <c r="AS2226">
        <f t="shared" si="3484"/>
        <v>320.15950456262726</v>
      </c>
      <c r="AT2226">
        <f t="shared" si="3485"/>
        <v>0.79852259193742647</v>
      </c>
      <c r="AU2226">
        <f t="shared" si="3486"/>
        <v>3.2031857775881671</v>
      </c>
      <c r="AV2226">
        <f t="shared" si="3487"/>
        <v>31.553644517334089</v>
      </c>
      <c r="AW2226">
        <f t="shared" si="3488"/>
        <v>11.423517564209089</v>
      </c>
      <c r="AX2226">
        <f t="shared" si="3489"/>
        <v>23.011354446411133</v>
      </c>
      <c r="AY2226">
        <f t="shared" si="3490"/>
        <v>2.8216601275374278</v>
      </c>
      <c r="AZ2226">
        <f t="shared" si="3491"/>
        <v>0.39178127918679939</v>
      </c>
      <c r="BA2226">
        <f t="shared" si="3492"/>
        <v>2.0435210367497056</v>
      </c>
      <c r="BB2226">
        <f t="shared" si="3493"/>
        <v>0.77813909078772214</v>
      </c>
      <c r="BC2226">
        <f t="shared" si="3494"/>
        <v>0.24981729594467933</v>
      </c>
      <c r="BD2226">
        <f t="shared" si="3495"/>
        <v>46.46055236995327</v>
      </c>
      <c r="BE2226">
        <f t="shared" si="3496"/>
        <v>0.79111832037351293</v>
      </c>
      <c r="BF2226">
        <f t="shared" si="3497"/>
        <v>67.962933089499472</v>
      </c>
      <c r="BG2226">
        <f t="shared" si="3498"/>
        <v>565.29083296940246</v>
      </c>
      <c r="BH2226">
        <f t="shared" si="3499"/>
        <v>3.3432210698781079E-2</v>
      </c>
    </row>
    <row r="2227" spans="1:60" x14ac:dyDescent="0.45">
      <c r="A2227" s="1">
        <v>2095</v>
      </c>
      <c r="B2227" s="1" t="s">
        <v>2289</v>
      </c>
      <c r="C2227" s="1">
        <v>12164.50002944842</v>
      </c>
      <c r="D2227" s="1">
        <v>0</v>
      </c>
      <c r="E2227">
        <f t="shared" si="3472"/>
        <v>26.268316049632983</v>
      </c>
      <c r="F2227">
        <f t="shared" si="3473"/>
        <v>0.45388655472308553</v>
      </c>
      <c r="G2227">
        <f t="shared" si="3474"/>
        <v>455.67270766501957</v>
      </c>
      <c r="H2227">
        <f t="shared" si="3475"/>
        <v>4.5895355073841344</v>
      </c>
      <c r="I2227">
        <f t="shared" si="3476"/>
        <v>1.1597720017460529</v>
      </c>
      <c r="J2227">
        <f t="shared" si="3477"/>
        <v>25.123256683349609</v>
      </c>
      <c r="K2227" s="1">
        <v>6</v>
      </c>
      <c r="L2227">
        <f t="shared" si="3478"/>
        <v>1.4200000166893005</v>
      </c>
      <c r="M2227" s="1">
        <v>1</v>
      </c>
      <c r="N2227">
        <f t="shared" si="3479"/>
        <v>2.8400000333786011</v>
      </c>
      <c r="O2227" s="1">
        <v>20.876165390014648</v>
      </c>
      <c r="P2227" s="1">
        <v>25.123256683349609</v>
      </c>
      <c r="Q2227" s="1">
        <v>19.194005966186523</v>
      </c>
      <c r="R2227" s="1">
        <v>605.079833984375</v>
      </c>
      <c r="S2227" s="1">
        <v>570.37896728515625</v>
      </c>
      <c r="T2227" s="1">
        <v>14.726049423217773</v>
      </c>
      <c r="U2227" s="1">
        <v>20.128482818603516</v>
      </c>
      <c r="V2227" s="1">
        <v>60.330101013183594</v>
      </c>
      <c r="W2227" s="1">
        <v>82.469207763671875</v>
      </c>
      <c r="X2227" s="1">
        <v>499.45883178710937</v>
      </c>
      <c r="Y2227" s="1">
        <v>2001.1982421875</v>
      </c>
      <c r="Z2227" s="1">
        <v>229.87124633789062</v>
      </c>
      <c r="AA2227" s="1">
        <v>101.51517486572266</v>
      </c>
      <c r="AB2227" s="1">
        <v>8.0654792785644531</v>
      </c>
      <c r="AC2227" s="1">
        <v>0.4420592188835144</v>
      </c>
      <c r="AD2227" s="1">
        <v>1.9843343645334244E-2</v>
      </c>
      <c r="AE2227" s="1">
        <v>1.4956300146877766E-2</v>
      </c>
      <c r="AF2227" s="1">
        <v>2.5829700753092766E-2</v>
      </c>
      <c r="AG2227" s="1">
        <v>1.7672957852482796E-2</v>
      </c>
      <c r="AH2227" s="1">
        <v>0.66666668653488159</v>
      </c>
      <c r="AI2227" s="1">
        <v>-0.21956524252891541</v>
      </c>
      <c r="AJ2227" s="1">
        <v>2.737391471862793</v>
      </c>
      <c r="AK2227" s="1">
        <v>1</v>
      </c>
      <c r="AL2227" s="1">
        <v>0</v>
      </c>
      <c r="AM2227" s="1">
        <v>0.15999999642372131</v>
      </c>
      <c r="AN2227" s="1">
        <v>111115</v>
      </c>
      <c r="AO2227">
        <f t="shared" si="3480"/>
        <v>0.83243138631184888</v>
      </c>
      <c r="AP2227">
        <f t="shared" si="3481"/>
        <v>4.5895355073841343E-3</v>
      </c>
      <c r="AQ2227">
        <f t="shared" si="3482"/>
        <v>298.27325668334959</v>
      </c>
      <c r="AR2227">
        <f t="shared" si="3483"/>
        <v>294.02616539001463</v>
      </c>
      <c r="AS2227">
        <f t="shared" si="3484"/>
        <v>320.19171159315738</v>
      </c>
      <c r="AT2227">
        <f t="shared" si="3485"/>
        <v>0.79843954728774746</v>
      </c>
      <c r="AU2227">
        <f t="shared" si="3486"/>
        <v>3.2031184548582829</v>
      </c>
      <c r="AV2227">
        <f t="shared" si="3487"/>
        <v>31.553099909399251</v>
      </c>
      <c r="AW2227">
        <f t="shared" si="3488"/>
        <v>11.424617090795735</v>
      </c>
      <c r="AX2227">
        <f t="shared" si="3489"/>
        <v>22.999711036682129</v>
      </c>
      <c r="AY2227">
        <f t="shared" si="3490"/>
        <v>2.8196724076878796</v>
      </c>
      <c r="AZ2227">
        <f t="shared" si="3491"/>
        <v>0.39134250560416284</v>
      </c>
      <c r="BA2227">
        <f t="shared" si="3492"/>
        <v>2.0433464531122301</v>
      </c>
      <c r="BB2227">
        <f t="shared" si="3493"/>
        <v>0.77632595457564957</v>
      </c>
      <c r="BC2227">
        <f t="shared" si="3494"/>
        <v>0.2495318602639332</v>
      </c>
      <c r="BD2227">
        <f t="shared" si="3495"/>
        <v>46.25769460015178</v>
      </c>
      <c r="BE2227">
        <f t="shared" si="3496"/>
        <v>0.79889465390684677</v>
      </c>
      <c r="BF2227">
        <f t="shared" si="3497"/>
        <v>67.953590086996712</v>
      </c>
      <c r="BG2227">
        <f t="shared" si="3498"/>
        <v>557.89226790127736</v>
      </c>
      <c r="BH2227">
        <f t="shared" si="3499"/>
        <v>3.199589748442809E-2</v>
      </c>
    </row>
    <row r="2228" spans="1:60" x14ac:dyDescent="0.45">
      <c r="A2228" s="1">
        <v>2096</v>
      </c>
      <c r="B2228" s="1" t="s">
        <v>2290</v>
      </c>
      <c r="C2228" s="1">
        <v>12169.500029336661</v>
      </c>
      <c r="D2228" s="1">
        <v>0</v>
      </c>
      <c r="E2228">
        <f t="shared" si="3472"/>
        <v>29.501637475119402</v>
      </c>
      <c r="F2228">
        <f t="shared" si="3473"/>
        <v>0.45409621906491288</v>
      </c>
      <c r="G2228">
        <f t="shared" si="3474"/>
        <v>435.67659381208807</v>
      </c>
      <c r="H2228">
        <f t="shared" si="3475"/>
        <v>4.5846897098558941</v>
      </c>
      <c r="I2228">
        <f t="shared" si="3476"/>
        <v>1.1580953205241462</v>
      </c>
      <c r="J2228">
        <f t="shared" si="3477"/>
        <v>25.113805770874023</v>
      </c>
      <c r="K2228" s="1">
        <v>6</v>
      </c>
      <c r="L2228">
        <f t="shared" si="3478"/>
        <v>1.4200000166893005</v>
      </c>
      <c r="M2228" s="1">
        <v>1</v>
      </c>
      <c r="N2228">
        <f t="shared" si="3479"/>
        <v>2.8400000333786011</v>
      </c>
      <c r="O2228" s="1">
        <v>20.854988098144531</v>
      </c>
      <c r="P2228" s="1">
        <v>25.113805770874023</v>
      </c>
      <c r="Q2228" s="1">
        <v>19.169353485107422</v>
      </c>
      <c r="R2228" s="1">
        <v>601.56976318359375</v>
      </c>
      <c r="S2228" s="1">
        <v>563.0274658203125</v>
      </c>
      <c r="T2228" s="1">
        <v>14.730396270751953</v>
      </c>
      <c r="U2228" s="1">
        <v>20.127279281616211</v>
      </c>
      <c r="V2228" s="1">
        <v>60.427928924560547</v>
      </c>
      <c r="W2228" s="1">
        <v>82.573654174804688</v>
      </c>
      <c r="X2228" s="1">
        <v>499.44522094726562</v>
      </c>
      <c r="Y2228" s="1">
        <v>2001.3369140625</v>
      </c>
      <c r="Z2228" s="1">
        <v>229.44691467285156</v>
      </c>
      <c r="AA2228" s="1">
        <v>101.51498413085937</v>
      </c>
      <c r="AB2228" s="1">
        <v>8.0654792785644531</v>
      </c>
      <c r="AC2228" s="1">
        <v>0.4420592188835144</v>
      </c>
      <c r="AD2228" s="1">
        <v>1.9843343645334244E-2</v>
      </c>
      <c r="AE2228" s="1">
        <v>1.4956300146877766E-2</v>
      </c>
      <c r="AF2228" s="1">
        <v>2.5829700753092766E-2</v>
      </c>
      <c r="AG2228" s="1">
        <v>1.7672957852482796E-2</v>
      </c>
      <c r="AH2228" s="1">
        <v>0.66666668653488159</v>
      </c>
      <c r="AI2228" s="1">
        <v>-0.21956524252891541</v>
      </c>
      <c r="AJ2228" s="1">
        <v>2.737391471862793</v>
      </c>
      <c r="AK2228" s="1">
        <v>1</v>
      </c>
      <c r="AL2228" s="1">
        <v>0</v>
      </c>
      <c r="AM2228" s="1">
        <v>0.15999999642372131</v>
      </c>
      <c r="AN2228" s="1">
        <v>111115</v>
      </c>
      <c r="AO2228">
        <f t="shared" si="3480"/>
        <v>0.832408701578776</v>
      </c>
      <c r="AP2228">
        <f t="shared" si="3481"/>
        <v>4.584689709855894E-3</v>
      </c>
      <c r="AQ2228">
        <f t="shared" si="3482"/>
        <v>298.263805770874</v>
      </c>
      <c r="AR2228">
        <f t="shared" si="3483"/>
        <v>294.00498809814451</v>
      </c>
      <c r="AS2228">
        <f t="shared" si="3484"/>
        <v>320.21389909266145</v>
      </c>
      <c r="AT2228">
        <f t="shared" si="3485"/>
        <v>0.79972244139693083</v>
      </c>
      <c r="AU2228">
        <f t="shared" si="3486"/>
        <v>3.2013157573947906</v>
      </c>
      <c r="AV2228">
        <f t="shared" si="3487"/>
        <v>31.535401249416417</v>
      </c>
      <c r="AW2228">
        <f t="shared" si="3488"/>
        <v>11.408121967800206</v>
      </c>
      <c r="AX2228">
        <f t="shared" si="3489"/>
        <v>22.984396934509277</v>
      </c>
      <c r="AY2228">
        <f t="shared" si="3490"/>
        <v>2.8170599059761328</v>
      </c>
      <c r="AZ2228">
        <f t="shared" si="3491"/>
        <v>0.39149835902482122</v>
      </c>
      <c r="BA2228">
        <f t="shared" si="3492"/>
        <v>2.0432204368706444</v>
      </c>
      <c r="BB2228">
        <f t="shared" si="3493"/>
        <v>0.7738394691054884</v>
      </c>
      <c r="BC2228">
        <f t="shared" si="3494"/>
        <v>0.24963324621570157</v>
      </c>
      <c r="BD2228">
        <f t="shared" si="3495"/>
        <v>44.227702507020986</v>
      </c>
      <c r="BE2228">
        <f t="shared" si="3496"/>
        <v>0.77381055145741706</v>
      </c>
      <c r="BF2228">
        <f t="shared" si="3497"/>
        <v>67.984248454001346</v>
      </c>
      <c r="BG2228">
        <f t="shared" si="3498"/>
        <v>549.00380028393192</v>
      </c>
      <c r="BH2228">
        <f t="shared" si="3499"/>
        <v>3.6532473015143445E-2</v>
      </c>
    </row>
    <row r="2229" spans="1:60" x14ac:dyDescent="0.45">
      <c r="A2229" s="1">
        <v>2097</v>
      </c>
      <c r="B2229" s="1" t="s">
        <v>2291</v>
      </c>
      <c r="C2229" s="1">
        <v>12175.000029213727</v>
      </c>
      <c r="D2229" s="1">
        <v>0</v>
      </c>
      <c r="E2229">
        <f t="shared" si="3472"/>
        <v>32.486037609258759</v>
      </c>
      <c r="F2229">
        <f t="shared" si="3473"/>
        <v>0.45425386339179258</v>
      </c>
      <c r="G2229">
        <f t="shared" si="3474"/>
        <v>419.95513393538033</v>
      </c>
      <c r="H2229">
        <f t="shared" si="3475"/>
        <v>4.5763843093144105</v>
      </c>
      <c r="I2229">
        <f t="shared" si="3476"/>
        <v>1.1556696835445228</v>
      </c>
      <c r="J2229">
        <f t="shared" si="3477"/>
        <v>25.098878860473633</v>
      </c>
      <c r="K2229" s="1">
        <v>6</v>
      </c>
      <c r="L2229">
        <f t="shared" si="3478"/>
        <v>1.4200000166893005</v>
      </c>
      <c r="M2229" s="1">
        <v>1</v>
      </c>
      <c r="N2229">
        <f t="shared" si="3479"/>
        <v>2.8400000333786011</v>
      </c>
      <c r="O2229" s="1">
        <v>20.831052780151367</v>
      </c>
      <c r="P2229" s="1">
        <v>25.098878860473633</v>
      </c>
      <c r="Q2229" s="1">
        <v>19.143224716186523</v>
      </c>
      <c r="R2229" s="1">
        <v>601.1197509765625</v>
      </c>
      <c r="S2229" s="1">
        <v>559.021240234375</v>
      </c>
      <c r="T2229" s="1">
        <v>14.736209869384766</v>
      </c>
      <c r="U2229" s="1">
        <v>20.123159408569336</v>
      </c>
      <c r="V2229" s="1">
        <v>60.539745330810547</v>
      </c>
      <c r="W2229" s="1">
        <v>82.679573059082031</v>
      </c>
      <c r="X2229" s="1">
        <v>499.46185302734375</v>
      </c>
      <c r="Y2229" s="1">
        <v>2001.1846923828125</v>
      </c>
      <c r="Z2229" s="1">
        <v>228.993408203125</v>
      </c>
      <c r="AA2229" s="1">
        <v>101.51490783691406</v>
      </c>
      <c r="AB2229" s="1">
        <v>8.0654792785644531</v>
      </c>
      <c r="AC2229" s="1">
        <v>0.4420592188835144</v>
      </c>
      <c r="AD2229" s="1">
        <v>1.9843343645334244E-2</v>
      </c>
      <c r="AE2229" s="1">
        <v>1.4956300146877766E-2</v>
      </c>
      <c r="AF2229" s="1">
        <v>2.5829700753092766E-2</v>
      </c>
      <c r="AG2229" s="1">
        <v>1.7672957852482796E-2</v>
      </c>
      <c r="AH2229" s="1">
        <v>0.66666668653488159</v>
      </c>
      <c r="AI2229" s="1">
        <v>-0.21956524252891541</v>
      </c>
      <c r="AJ2229" s="1">
        <v>2.737391471862793</v>
      </c>
      <c r="AK2229" s="1">
        <v>1</v>
      </c>
      <c r="AL2229" s="1">
        <v>0</v>
      </c>
      <c r="AM2229" s="1">
        <v>0.15999999642372131</v>
      </c>
      <c r="AN2229" s="1">
        <v>111115</v>
      </c>
      <c r="AO2229">
        <f t="shared" si="3480"/>
        <v>0.83243642171223942</v>
      </c>
      <c r="AP2229">
        <f t="shared" si="3481"/>
        <v>4.5763843093144102E-3</v>
      </c>
      <c r="AQ2229">
        <f t="shared" si="3482"/>
        <v>298.24887886047361</v>
      </c>
      <c r="AR2229">
        <f t="shared" si="3483"/>
        <v>293.98105278015134</v>
      </c>
      <c r="AS2229">
        <f t="shared" si="3484"/>
        <v>320.18954362445584</v>
      </c>
      <c r="AT2229">
        <f t="shared" si="3485"/>
        <v>0.80258488950518403</v>
      </c>
      <c r="AU2229">
        <f t="shared" si="3486"/>
        <v>3.1984703562929688</v>
      </c>
      <c r="AV2229">
        <f t="shared" si="3487"/>
        <v>31.507395558407858</v>
      </c>
      <c r="AW2229">
        <f t="shared" si="3488"/>
        <v>11.384236149838522</v>
      </c>
      <c r="AX2229">
        <f t="shared" si="3489"/>
        <v>22.9649658203125</v>
      </c>
      <c r="AY2229">
        <f t="shared" si="3490"/>
        <v>2.8137481128055937</v>
      </c>
      <c r="AZ2229">
        <f t="shared" si="3491"/>
        <v>0.39161553044220826</v>
      </c>
      <c r="BA2229">
        <f t="shared" si="3492"/>
        <v>2.042800672748446</v>
      </c>
      <c r="BB2229">
        <f t="shared" si="3493"/>
        <v>0.77094744005714766</v>
      </c>
      <c r="BC2229">
        <f t="shared" si="3494"/>
        <v>0.24970946977955172</v>
      </c>
      <c r="BD2229">
        <f t="shared" si="3495"/>
        <v>42.631706717089038</v>
      </c>
      <c r="BE2229">
        <f t="shared" si="3496"/>
        <v>0.75123287580148135</v>
      </c>
      <c r="BF2229">
        <f t="shared" si="3497"/>
        <v>68.024941114856858</v>
      </c>
      <c r="BG2229">
        <f t="shared" si="3498"/>
        <v>543.57893380583391</v>
      </c>
      <c r="BH2229">
        <f t="shared" si="3499"/>
        <v>4.0653907978969124E-2</v>
      </c>
    </row>
    <row r="2230" spans="1:60" x14ac:dyDescent="0.45">
      <c r="A2230" s="1">
        <v>2098</v>
      </c>
      <c r="B2230" s="1" t="s">
        <v>2292</v>
      </c>
      <c r="C2230" s="1">
        <v>12180.500029090792</v>
      </c>
      <c r="D2230" s="1">
        <v>0</v>
      </c>
      <c r="E2230">
        <f t="shared" si="3472"/>
        <v>33.688691977286773</v>
      </c>
      <c r="F2230">
        <f t="shared" si="3473"/>
        <v>0.4564034868971566</v>
      </c>
      <c r="G2230">
        <f t="shared" si="3474"/>
        <v>413.9530372001729</v>
      </c>
      <c r="H2230">
        <f t="shared" si="3475"/>
        <v>4.5647213709894014</v>
      </c>
      <c r="I2230">
        <f t="shared" si="3476"/>
        <v>1.1481026918429373</v>
      </c>
      <c r="J2230">
        <f t="shared" si="3477"/>
        <v>25.055263519287109</v>
      </c>
      <c r="K2230" s="1">
        <v>6</v>
      </c>
      <c r="L2230">
        <f t="shared" si="3478"/>
        <v>1.4200000166893005</v>
      </c>
      <c r="M2230" s="1">
        <v>1</v>
      </c>
      <c r="N2230">
        <f t="shared" si="3479"/>
        <v>2.8400000333786011</v>
      </c>
      <c r="O2230" s="1">
        <v>20.80620002746582</v>
      </c>
      <c r="P2230" s="1">
        <v>25.055263519287109</v>
      </c>
      <c r="Q2230" s="1">
        <v>19.115602493286133</v>
      </c>
      <c r="R2230" s="1">
        <v>600.6705322265625</v>
      </c>
      <c r="S2230" s="1">
        <v>557.14483642578125</v>
      </c>
      <c r="T2230" s="1">
        <v>14.742485046386719</v>
      </c>
      <c r="U2230" s="1">
        <v>20.115816116333008</v>
      </c>
      <c r="V2230" s="1">
        <v>60.657268524169922</v>
      </c>
      <c r="W2230" s="1">
        <v>82.777572631835938</v>
      </c>
      <c r="X2230" s="1">
        <v>499.45535278320313</v>
      </c>
      <c r="Y2230" s="1">
        <v>2001.009521484375</v>
      </c>
      <c r="Z2230" s="1">
        <v>228.72760009765625</v>
      </c>
      <c r="AA2230" s="1">
        <v>101.51545715332031</v>
      </c>
      <c r="AB2230" s="1">
        <v>8.0654792785644531</v>
      </c>
      <c r="AC2230" s="1">
        <v>0.4420592188835144</v>
      </c>
      <c r="AD2230" s="1">
        <v>1.9843343645334244E-2</v>
      </c>
      <c r="AE2230" s="1">
        <v>1.4956300146877766E-2</v>
      </c>
      <c r="AF2230" s="1">
        <v>2.5829700753092766E-2</v>
      </c>
      <c r="AG2230" s="1">
        <v>1.7672957852482796E-2</v>
      </c>
      <c r="AH2230" s="1">
        <v>0.66666668653488159</v>
      </c>
      <c r="AI2230" s="1">
        <v>-0.21956524252891541</v>
      </c>
      <c r="AJ2230" s="1">
        <v>2.737391471862793</v>
      </c>
      <c r="AK2230" s="1">
        <v>1</v>
      </c>
      <c r="AL2230" s="1">
        <v>0</v>
      </c>
      <c r="AM2230" s="1">
        <v>0.15999999642372131</v>
      </c>
      <c r="AN2230" s="1">
        <v>111115</v>
      </c>
      <c r="AO2230">
        <f t="shared" si="3480"/>
        <v>0.83242558797200517</v>
      </c>
      <c r="AP2230">
        <f t="shared" si="3481"/>
        <v>4.5647213709894014E-3</v>
      </c>
      <c r="AQ2230">
        <f t="shared" si="3482"/>
        <v>298.20526351928709</v>
      </c>
      <c r="AR2230">
        <f t="shared" si="3483"/>
        <v>293.9562000274658</v>
      </c>
      <c r="AS2230">
        <f t="shared" si="3484"/>
        <v>320.1615162813323</v>
      </c>
      <c r="AT2230">
        <f t="shared" si="3485"/>
        <v>0.81073176386422785</v>
      </c>
      <c r="AU2230">
        <f t="shared" si="3486"/>
        <v>3.1901689609046109</v>
      </c>
      <c r="AV2230">
        <f t="shared" si="3487"/>
        <v>31.425450373399304</v>
      </c>
      <c r="AW2230">
        <f t="shared" si="3488"/>
        <v>11.309634257066296</v>
      </c>
      <c r="AX2230">
        <f t="shared" si="3489"/>
        <v>22.930731773376465</v>
      </c>
      <c r="AY2230">
        <f t="shared" si="3490"/>
        <v>2.8079216288786371</v>
      </c>
      <c r="AZ2230">
        <f t="shared" si="3491"/>
        <v>0.39321215077261029</v>
      </c>
      <c r="BA2230">
        <f t="shared" si="3492"/>
        <v>2.0420662690616735</v>
      </c>
      <c r="BB2230">
        <f t="shared" si="3493"/>
        <v>0.76585535981696351</v>
      </c>
      <c r="BC2230">
        <f t="shared" si="3494"/>
        <v>0.25074821169924161</v>
      </c>
      <c r="BD2230">
        <f t="shared" si="3495"/>
        <v>42.022631811380961</v>
      </c>
      <c r="BE2230">
        <f t="shared" si="3496"/>
        <v>0.74298999135625421</v>
      </c>
      <c r="BF2230">
        <f t="shared" si="3497"/>
        <v>68.173871696011346</v>
      </c>
      <c r="BG2230">
        <f t="shared" si="3498"/>
        <v>541.130845709298</v>
      </c>
      <c r="BH2230">
        <f t="shared" si="3499"/>
        <v>4.2442388614080291E-2</v>
      </c>
    </row>
    <row r="2231" spans="1:60" x14ac:dyDescent="0.45">
      <c r="A2231" s="1">
        <v>2099</v>
      </c>
      <c r="B2231" s="1" t="s">
        <v>2293</v>
      </c>
      <c r="C2231" s="1">
        <v>12185.500028979033</v>
      </c>
      <c r="D2231" s="1">
        <v>0</v>
      </c>
      <c r="E2231">
        <f t="shared" si="3472"/>
        <v>34.237934750814667</v>
      </c>
      <c r="F2231">
        <f t="shared" si="3473"/>
        <v>0.45789511773902092</v>
      </c>
      <c r="G2231">
        <f t="shared" si="3474"/>
        <v>411.25396975788135</v>
      </c>
      <c r="H2231">
        <f t="shared" si="3475"/>
        <v>4.5548923150005667</v>
      </c>
      <c r="I2231">
        <f t="shared" si="3476"/>
        <v>1.142449528799343</v>
      </c>
      <c r="J2231">
        <f t="shared" si="3477"/>
        <v>25.021827697753906</v>
      </c>
      <c r="K2231" s="1">
        <v>6</v>
      </c>
      <c r="L2231">
        <f t="shared" si="3478"/>
        <v>1.4200000166893005</v>
      </c>
      <c r="M2231" s="1">
        <v>1</v>
      </c>
      <c r="N2231">
        <f t="shared" si="3479"/>
        <v>2.8400000333786011</v>
      </c>
      <c r="O2231" s="1">
        <v>20.783254623413086</v>
      </c>
      <c r="P2231" s="1">
        <v>25.021827697753906</v>
      </c>
      <c r="Q2231" s="1">
        <v>19.090534210205078</v>
      </c>
      <c r="R2231" s="1">
        <v>600.34173583984375</v>
      </c>
      <c r="S2231" s="1">
        <v>556.1676025390625</v>
      </c>
      <c r="T2231" s="1">
        <v>14.747185707092285</v>
      </c>
      <c r="U2231" s="1">
        <v>20.109050750732422</v>
      </c>
      <c r="V2231" s="1">
        <v>60.762905120849609</v>
      </c>
      <c r="W2231" s="1">
        <v>82.866966247558594</v>
      </c>
      <c r="X2231" s="1">
        <v>499.4490966796875</v>
      </c>
      <c r="Y2231" s="1">
        <v>2000.8597412109375</v>
      </c>
      <c r="Z2231" s="1">
        <v>228.66424560546875</v>
      </c>
      <c r="AA2231" s="1">
        <v>101.51490020751953</v>
      </c>
      <c r="AB2231" s="1">
        <v>8.0654792785644531</v>
      </c>
      <c r="AC2231" s="1">
        <v>0.4420592188835144</v>
      </c>
      <c r="AD2231" s="1">
        <v>1.9843343645334244E-2</v>
      </c>
      <c r="AE2231" s="1">
        <v>1.4956300146877766E-2</v>
      </c>
      <c r="AF2231" s="1">
        <v>2.5829700753092766E-2</v>
      </c>
      <c r="AG2231" s="1">
        <v>1.7672957852482796E-2</v>
      </c>
      <c r="AH2231" s="1">
        <v>0.66666668653488159</v>
      </c>
      <c r="AI2231" s="1">
        <v>-0.21956524252891541</v>
      </c>
      <c r="AJ2231" s="1">
        <v>2.737391471862793</v>
      </c>
      <c r="AK2231" s="1">
        <v>1</v>
      </c>
      <c r="AL2231" s="1">
        <v>0</v>
      </c>
      <c r="AM2231" s="1">
        <v>0.15999999642372131</v>
      </c>
      <c r="AN2231" s="1">
        <v>111115</v>
      </c>
      <c r="AO2231">
        <f t="shared" si="3480"/>
        <v>0.83241516113281244</v>
      </c>
      <c r="AP2231">
        <f t="shared" si="3481"/>
        <v>4.5548923150005669E-3</v>
      </c>
      <c r="AQ2231">
        <f t="shared" si="3482"/>
        <v>298.17182769775388</v>
      </c>
      <c r="AR2231">
        <f t="shared" si="3483"/>
        <v>293.93325462341306</v>
      </c>
      <c r="AS2231">
        <f t="shared" si="3484"/>
        <v>320.13755143811795</v>
      </c>
      <c r="AT2231">
        <f t="shared" si="3485"/>
        <v>0.81690945446415042</v>
      </c>
      <c r="AU2231">
        <f t="shared" si="3486"/>
        <v>3.1838178090278904</v>
      </c>
      <c r="AV2231">
        <f t="shared" si="3487"/>
        <v>31.363059043740801</v>
      </c>
      <c r="AW2231">
        <f t="shared" si="3488"/>
        <v>11.254008293008379</v>
      </c>
      <c r="AX2231">
        <f t="shared" si="3489"/>
        <v>22.902541160583496</v>
      </c>
      <c r="AY2231">
        <f t="shared" si="3490"/>
        <v>2.8031316381799858</v>
      </c>
      <c r="AZ2231">
        <f t="shared" si="3491"/>
        <v>0.39431882763829479</v>
      </c>
      <c r="BA2231">
        <f t="shared" si="3492"/>
        <v>2.0413682802285473</v>
      </c>
      <c r="BB2231">
        <f t="shared" si="3493"/>
        <v>0.76176335795143846</v>
      </c>
      <c r="BC2231">
        <f t="shared" si="3494"/>
        <v>0.25146830283629168</v>
      </c>
      <c r="BD2231">
        <f t="shared" si="3495"/>
        <v>41.748405699917583</v>
      </c>
      <c r="BE2231">
        <f t="shared" si="3496"/>
        <v>0.73944251315680842</v>
      </c>
      <c r="BF2231">
        <f t="shared" si="3497"/>
        <v>68.282884374627244</v>
      </c>
      <c r="BG2231">
        <f t="shared" si="3498"/>
        <v>539.89252811287918</v>
      </c>
      <c r="BH2231">
        <f t="shared" si="3499"/>
        <v>4.3302413315249956E-2</v>
      </c>
    </row>
    <row r="2232" spans="1:60" x14ac:dyDescent="0.45">
      <c r="A2232" s="1">
        <v>2100</v>
      </c>
      <c r="B2232" s="1" t="s">
        <v>2294</v>
      </c>
      <c r="C2232" s="1">
        <v>12191.000028856099</v>
      </c>
      <c r="D2232" s="1">
        <v>0</v>
      </c>
      <c r="E2232">
        <f t="shared" si="3472"/>
        <v>34.754538187740991</v>
      </c>
      <c r="F2232">
        <f t="shared" si="3473"/>
        <v>0.45952199560780305</v>
      </c>
      <c r="G2232">
        <f t="shared" si="3474"/>
        <v>409.04487774884768</v>
      </c>
      <c r="H2232">
        <f t="shared" si="3475"/>
        <v>4.5453453597800237</v>
      </c>
      <c r="I2232">
        <f t="shared" si="3476"/>
        <v>1.1366117627699852</v>
      </c>
      <c r="J2232">
        <f t="shared" si="3477"/>
        <v>24.987171173095703</v>
      </c>
      <c r="K2232" s="1">
        <v>6</v>
      </c>
      <c r="L2232">
        <f t="shared" si="3478"/>
        <v>1.4200000166893005</v>
      </c>
      <c r="M2232" s="1">
        <v>1</v>
      </c>
      <c r="N2232">
        <f t="shared" si="3479"/>
        <v>2.8400000333786011</v>
      </c>
      <c r="O2232" s="1">
        <v>20.758834838867188</v>
      </c>
      <c r="P2232" s="1">
        <v>24.987171173095703</v>
      </c>
      <c r="Q2232" s="1">
        <v>19.062982559204102</v>
      </c>
      <c r="R2232" s="1">
        <v>600.297607421875</v>
      </c>
      <c r="S2232" s="1">
        <v>555.51153564453125</v>
      </c>
      <c r="T2232" s="1">
        <v>14.751166343688965</v>
      </c>
      <c r="U2232" s="1">
        <v>20.101985931396484</v>
      </c>
      <c r="V2232" s="1">
        <v>60.871364593505859</v>
      </c>
      <c r="W2232" s="1">
        <v>82.960975646972656</v>
      </c>
      <c r="X2232" s="1">
        <v>499.4346923828125</v>
      </c>
      <c r="Y2232" s="1">
        <v>2001.0731201171875</v>
      </c>
      <c r="Z2232" s="1">
        <v>228.77677917480469</v>
      </c>
      <c r="AA2232" s="1">
        <v>101.51408386230469</v>
      </c>
      <c r="AB2232" s="1">
        <v>8.0654792785644531</v>
      </c>
      <c r="AC2232" s="1">
        <v>0.4420592188835144</v>
      </c>
      <c r="AD2232" s="1">
        <v>1.9843343645334244E-2</v>
      </c>
      <c r="AE2232" s="1">
        <v>1.4956300146877766E-2</v>
      </c>
      <c r="AF2232" s="1">
        <v>2.5829700753092766E-2</v>
      </c>
      <c r="AG2232" s="1">
        <v>1.7672957852482796E-2</v>
      </c>
      <c r="AH2232" s="1">
        <v>0.66666668653488159</v>
      </c>
      <c r="AI2232" s="1">
        <v>-0.21956524252891541</v>
      </c>
      <c r="AJ2232" s="1">
        <v>2.737391471862793</v>
      </c>
      <c r="AK2232" s="1">
        <v>1</v>
      </c>
      <c r="AL2232" s="1">
        <v>0</v>
      </c>
      <c r="AM2232" s="1">
        <v>0.15999999642372131</v>
      </c>
      <c r="AN2232" s="1">
        <v>111115</v>
      </c>
      <c r="AO2232">
        <f t="shared" si="3480"/>
        <v>0.8323911539713541</v>
      </c>
      <c r="AP2232">
        <f t="shared" si="3481"/>
        <v>4.5453453597800236E-3</v>
      </c>
      <c r="AQ2232">
        <f t="shared" si="3482"/>
        <v>298.13717117309568</v>
      </c>
      <c r="AR2232">
        <f t="shared" si="3483"/>
        <v>293.90883483886716</v>
      </c>
      <c r="AS2232">
        <f t="shared" si="3484"/>
        <v>320.17169206235485</v>
      </c>
      <c r="AT2232">
        <f t="shared" si="3485"/>
        <v>0.8235823650095434</v>
      </c>
      <c r="AU2232">
        <f t="shared" si="3486"/>
        <v>3.1772464484086371</v>
      </c>
      <c r="AV2232">
        <f t="shared" si="3487"/>
        <v>31.298577768955731</v>
      </c>
      <c r="AW2232">
        <f t="shared" si="3488"/>
        <v>11.196591837559247</v>
      </c>
      <c r="AX2232">
        <f t="shared" si="3489"/>
        <v>22.873003005981445</v>
      </c>
      <c r="AY2232">
        <f t="shared" si="3490"/>
        <v>2.7981203516481061</v>
      </c>
      <c r="AZ2232">
        <f t="shared" si="3491"/>
        <v>0.39552470673010304</v>
      </c>
      <c r="BA2232">
        <f t="shared" si="3492"/>
        <v>2.0406346856386519</v>
      </c>
      <c r="BB2232">
        <f t="shared" si="3493"/>
        <v>0.75748566600945422</v>
      </c>
      <c r="BC2232">
        <f t="shared" si="3494"/>
        <v>0.25225303647596686</v>
      </c>
      <c r="BD2232">
        <f t="shared" si="3495"/>
        <v>41.523816023242688</v>
      </c>
      <c r="BE2232">
        <f t="shared" si="3496"/>
        <v>0.73633912439685723</v>
      </c>
      <c r="BF2232">
        <f t="shared" si="3497"/>
        <v>68.396441992737508</v>
      </c>
      <c r="BG2232">
        <f t="shared" si="3498"/>
        <v>538.99089268607543</v>
      </c>
      <c r="BH2232">
        <f t="shared" si="3499"/>
        <v>4.410254027291504E-2</v>
      </c>
    </row>
    <row r="2233" spans="1:60" x14ac:dyDescent="0.45">
      <c r="A2233" s="1" t="s">
        <v>9</v>
      </c>
      <c r="B2233" s="1" t="s">
        <v>2295</v>
      </c>
    </row>
    <row r="2234" spans="1:60" x14ac:dyDescent="0.45">
      <c r="A2234" s="1">
        <v>2101</v>
      </c>
      <c r="B2234" s="1" t="s">
        <v>2296</v>
      </c>
      <c r="C2234" s="1">
        <v>12216.000032566488</v>
      </c>
      <c r="D2234" s="1">
        <v>0</v>
      </c>
      <c r="E2234">
        <f t="shared" ref="E2234:E2244" si="3500">(R2234-S2234*(1000-T2234)/(1000-U2234))*AO2234</f>
        <v>34.450818706275207</v>
      </c>
      <c r="F2234">
        <f t="shared" ref="F2234:F2244" si="3501">IF(AZ2234&lt;&gt;0,1/(1/AZ2234-1/N2234),0)</f>
        <v>0.45040246580840215</v>
      </c>
      <c r="G2234">
        <f t="shared" ref="G2234:G2244" si="3502">((BC2234-AP2234/2)*S2234-E2234)/(BC2234+AP2234/2)</f>
        <v>407.69812788487297</v>
      </c>
      <c r="H2234">
        <f t="shared" ref="H2234:H2244" si="3503">AP2234*1000</f>
        <v>4.4526584568395036</v>
      </c>
      <c r="I2234">
        <f t="shared" ref="I2234:I2244" si="3504">(AU2234-BA2234)</f>
        <v>1.1328491868260007</v>
      </c>
      <c r="J2234">
        <f t="shared" ref="J2234:J2244" si="3505">(P2234+AT2234*D2234)</f>
        <v>24.967449188232422</v>
      </c>
      <c r="K2234" s="1">
        <v>6</v>
      </c>
      <c r="L2234">
        <f t="shared" ref="L2234:L2244" si="3506">(K2234*AI2234+AJ2234)</f>
        <v>1.4200000166893005</v>
      </c>
      <c r="M2234" s="1">
        <v>1</v>
      </c>
      <c r="N2234">
        <f t="shared" ref="N2234:N2244" si="3507">L2234*(M2234+1)*(M2234+1)/(M2234*M2234+1)</f>
        <v>2.8400000333786011</v>
      </c>
      <c r="O2234" s="1">
        <v>20.738822937011719</v>
      </c>
      <c r="P2234" s="1">
        <v>24.967449188232422</v>
      </c>
      <c r="Q2234" s="1">
        <v>19.045389175415039</v>
      </c>
      <c r="R2234" s="1">
        <v>599.7093505859375</v>
      </c>
      <c r="S2234" s="1">
        <v>555.35015869140625</v>
      </c>
      <c r="T2234" s="1">
        <v>14.860665321350098</v>
      </c>
      <c r="U2234" s="1">
        <v>20.102455139160156</v>
      </c>
      <c r="V2234" s="1">
        <v>61.70733642578125</v>
      </c>
      <c r="W2234" s="1">
        <v>83.059349060058594</v>
      </c>
      <c r="X2234" s="1">
        <v>499.4266357421875</v>
      </c>
      <c r="Y2234" s="1">
        <v>2001.2750244140625</v>
      </c>
      <c r="Z2234" s="1">
        <v>229.10255432128906</v>
      </c>
      <c r="AA2234" s="1">
        <v>101.51312255859375</v>
      </c>
      <c r="AB2234" s="1">
        <v>11.459527969360352</v>
      </c>
      <c r="AC2234" s="1">
        <v>0.53048688173294067</v>
      </c>
      <c r="AD2234" s="1">
        <v>6.686980277299881E-2</v>
      </c>
      <c r="AE2234" s="1">
        <v>4.9232877790927887E-3</v>
      </c>
      <c r="AF2234" s="1">
        <v>2.3561283946037292E-2</v>
      </c>
      <c r="AG2234" s="1">
        <v>1.3689052313566208E-2</v>
      </c>
      <c r="AH2234" s="1">
        <v>0.66666668653488159</v>
      </c>
      <c r="AI2234" s="1">
        <v>-0.21956524252891541</v>
      </c>
      <c r="AJ2234" s="1">
        <v>2.737391471862793</v>
      </c>
      <c r="AK2234" s="1">
        <v>1</v>
      </c>
      <c r="AL2234" s="1">
        <v>0</v>
      </c>
      <c r="AM2234" s="1">
        <v>0.15999999642372131</v>
      </c>
      <c r="AN2234" s="1">
        <v>111115</v>
      </c>
      <c r="AO2234">
        <f t="shared" ref="AO2234:AO2244" si="3508">X2234*0.000001/(K2234*0.0001)</f>
        <v>0.83237772623697903</v>
      </c>
      <c r="AP2234">
        <f t="shared" ref="AP2234:AP2244" si="3509">(U2234-T2234)/(1000-U2234)*AO2234</f>
        <v>4.4526584568395037E-3</v>
      </c>
      <c r="AQ2234">
        <f t="shared" ref="AQ2234:AQ2244" si="3510">(P2234+273.15)</f>
        <v>298.1174491882324</v>
      </c>
      <c r="AR2234">
        <f t="shared" ref="AR2234:AR2244" si="3511">(O2234+273.15)</f>
        <v>293.8888229370117</v>
      </c>
      <c r="AS2234">
        <f t="shared" ref="AS2234:AS2244" si="3512">(Y2234*AK2234+Z2234*AL2234)*AM2234</f>
        <v>320.20399674913278</v>
      </c>
      <c r="AT2234">
        <f t="shared" ref="AT2234:AT2244" si="3513">((AS2234+0.00000010773*(AR2234^4-AQ2234^4))-AP2234*44100)/(L2234*0.92*2*29.3+0.00000043092*AQ2234^3)</f>
        <v>0.87050557112954863</v>
      </c>
      <c r="AU2234">
        <f t="shared" ref="AU2234:AU2244" si="3514">0.61365*EXP(17.502*J2234/(240.97+J2234))</f>
        <v>3.1735121790961984</v>
      </c>
      <c r="AV2234">
        <f t="shared" ref="AV2234:AV2244" si="3515">AU2234*1000/AA2234</f>
        <v>31.262088083877387</v>
      </c>
      <c r="AW2234">
        <f t="shared" ref="AW2234:AW2244" si="3516">(AV2234-U2234)</f>
        <v>11.159632944717231</v>
      </c>
      <c r="AX2234">
        <f t="shared" ref="AX2234:AX2244" si="3517">IF(D2234,P2234,(O2234+P2234)/2)</f>
        <v>22.85313606262207</v>
      </c>
      <c r="AY2234">
        <f t="shared" ref="AY2234:AY2244" si="3518">0.61365*EXP(17.502*AX2234/(240.97+AX2234))</f>
        <v>2.7947542418015048</v>
      </c>
      <c r="AZ2234">
        <f t="shared" ref="AZ2234:AZ2244" si="3519">IF(AW2234&lt;&gt;0,(1000-(AV2234+U2234)/2)/AW2234*AP2234,0)</f>
        <v>0.38874971017853238</v>
      </c>
      <c r="BA2234">
        <f t="shared" ref="BA2234:BA2244" si="3520">U2234*AA2234/1000</f>
        <v>2.0406629922701978</v>
      </c>
      <c r="BB2234">
        <f t="shared" ref="BB2234:BB2244" si="3521">(AY2234-BA2234)</f>
        <v>0.75409124953130702</v>
      </c>
      <c r="BC2234">
        <f t="shared" ref="BC2234:BC2244" si="3522">1/(1.6/F2234+1.37/N2234)</f>
        <v>0.24784543128302372</v>
      </c>
      <c r="BD2234">
        <f t="shared" ref="BD2234:BD2244" si="3523">G2234*AA2234*0.001</f>
        <v>41.386710022886341</v>
      </c>
      <c r="BE2234">
        <f t="shared" ref="BE2234:BE2244" si="3524">G2234/S2234</f>
        <v>0.73412804787082142</v>
      </c>
      <c r="BF2234">
        <f t="shared" ref="BF2234:BF2244" si="3525">(1-AP2234*AA2234/AU2234/F2234)*100</f>
        <v>68.377176668578272</v>
      </c>
      <c r="BG2234">
        <f t="shared" ref="BG2234:BG2244" si="3526">(S2234-E2234/(N2234/1.35))</f>
        <v>538.97388942842929</v>
      </c>
      <c r="BH2234">
        <f t="shared" ref="BH2234:BH2244" si="3527">E2234*BF2234/100/BG2234</f>
        <v>4.3706193625710869E-2</v>
      </c>
    </row>
    <row r="2235" spans="1:60" x14ac:dyDescent="0.45">
      <c r="A2235" s="1">
        <v>2102</v>
      </c>
      <c r="B2235" s="1" t="s">
        <v>2297</v>
      </c>
      <c r="C2235" s="1">
        <v>12221.000032454729</v>
      </c>
      <c r="D2235" s="1">
        <v>0</v>
      </c>
      <c r="E2235">
        <f t="shared" si="3500"/>
        <v>32.907255534034142</v>
      </c>
      <c r="F2235">
        <f t="shared" si="3501"/>
        <v>0.42845734512317901</v>
      </c>
      <c r="G2235">
        <f t="shared" si="3502"/>
        <v>408.75674348628706</v>
      </c>
      <c r="H2235">
        <f t="shared" si="3503"/>
        <v>4.2143826464505709</v>
      </c>
      <c r="I2235">
        <f t="shared" si="3504"/>
        <v>1.119655473951402</v>
      </c>
      <c r="J2235">
        <f t="shared" si="3505"/>
        <v>24.915012359619141</v>
      </c>
      <c r="K2235" s="1">
        <v>6</v>
      </c>
      <c r="L2235">
        <f t="shared" si="3506"/>
        <v>1.4200000166893005</v>
      </c>
      <c r="M2235" s="1">
        <v>1</v>
      </c>
      <c r="N2235">
        <f t="shared" si="3507"/>
        <v>2.8400000333786011</v>
      </c>
      <c r="O2235" s="1">
        <v>20.700775146484375</v>
      </c>
      <c r="P2235" s="1">
        <v>24.915012359619141</v>
      </c>
      <c r="Q2235" s="1">
        <v>19.034183502197266</v>
      </c>
      <c r="R2235" s="1">
        <v>598.43743896484375</v>
      </c>
      <c r="S2235" s="1">
        <v>556.090576171875</v>
      </c>
      <c r="T2235" s="1">
        <v>15.174169540405273</v>
      </c>
      <c r="U2235" s="1">
        <v>20.134973526000977</v>
      </c>
      <c r="V2235" s="1">
        <v>63.15899658203125</v>
      </c>
      <c r="W2235" s="1">
        <v>83.366851806640625</v>
      </c>
      <c r="X2235" s="1">
        <v>499.45849609375</v>
      </c>
      <c r="Y2235" s="1">
        <v>2001.701904296875</v>
      </c>
      <c r="Z2235" s="1">
        <v>230.95074462890625</v>
      </c>
      <c r="AA2235" s="1">
        <v>101.51226043701172</v>
      </c>
      <c r="AB2235" s="1">
        <v>11.459527969360352</v>
      </c>
      <c r="AC2235" s="1">
        <v>0.53048688173294067</v>
      </c>
      <c r="AD2235" s="1">
        <v>6.686980277299881E-2</v>
      </c>
      <c r="AE2235" s="1">
        <v>4.9232877790927887E-3</v>
      </c>
      <c r="AF2235" s="1">
        <v>2.3561283946037292E-2</v>
      </c>
      <c r="AG2235" s="1">
        <v>1.3689052313566208E-2</v>
      </c>
      <c r="AH2235" s="1">
        <v>0.66666668653488159</v>
      </c>
      <c r="AI2235" s="1">
        <v>-0.21956524252891541</v>
      </c>
      <c r="AJ2235" s="1">
        <v>2.737391471862793</v>
      </c>
      <c r="AK2235" s="1">
        <v>1</v>
      </c>
      <c r="AL2235" s="1">
        <v>0</v>
      </c>
      <c r="AM2235" s="1">
        <v>0.15999999642372131</v>
      </c>
      <c r="AN2235" s="1">
        <v>111115</v>
      </c>
      <c r="AO2235">
        <f t="shared" si="3508"/>
        <v>0.83243082682291658</v>
      </c>
      <c r="AP2235">
        <f t="shared" si="3509"/>
        <v>4.214382646450571E-3</v>
      </c>
      <c r="AQ2235">
        <f t="shared" si="3510"/>
        <v>298.06501235961912</v>
      </c>
      <c r="AR2235">
        <f t="shared" si="3511"/>
        <v>293.85077514648435</v>
      </c>
      <c r="AS2235">
        <f t="shared" si="3512"/>
        <v>320.27229752885614</v>
      </c>
      <c r="AT2235">
        <f t="shared" si="3513"/>
        <v>0.99287003765883175</v>
      </c>
      <c r="AU2235">
        <f t="shared" si="3514"/>
        <v>3.1636021504151493</v>
      </c>
      <c r="AV2235">
        <f t="shared" si="3515"/>
        <v>31.16472962769026</v>
      </c>
      <c r="AW2235">
        <f t="shared" si="3516"/>
        <v>11.029756101689284</v>
      </c>
      <c r="AX2235">
        <f t="shared" si="3517"/>
        <v>22.807893753051758</v>
      </c>
      <c r="AY2235">
        <f t="shared" si="3518"/>
        <v>2.7871019323548092</v>
      </c>
      <c r="AZ2235">
        <f t="shared" si="3519"/>
        <v>0.37229149214389012</v>
      </c>
      <c r="BA2235">
        <f t="shared" si="3520"/>
        <v>2.0439466764637473</v>
      </c>
      <c r="BB2235">
        <f t="shared" si="3521"/>
        <v>0.74315525589106191</v>
      </c>
      <c r="BC2235">
        <f t="shared" si="3522"/>
        <v>0.23715105211997123</v>
      </c>
      <c r="BD2235">
        <f t="shared" si="3523"/>
        <v>41.493821000164772</v>
      </c>
      <c r="BE2235">
        <f t="shared" si="3524"/>
        <v>0.73505425375154998</v>
      </c>
      <c r="BF2235">
        <f t="shared" si="3525"/>
        <v>68.438109476874899</v>
      </c>
      <c r="BG2235">
        <f t="shared" si="3526"/>
        <v>540.44804291524815</v>
      </c>
      <c r="BH2235">
        <f t="shared" si="3527"/>
        <v>4.1671172397508283E-2</v>
      </c>
    </row>
    <row r="2236" spans="1:60" x14ac:dyDescent="0.45">
      <c r="A2236" s="1">
        <v>2103</v>
      </c>
      <c r="B2236" s="1" t="s">
        <v>2298</v>
      </c>
      <c r="C2236" s="1">
        <v>12226.500032331795</v>
      </c>
      <c r="D2236" s="1">
        <v>0</v>
      </c>
      <c r="E2236">
        <f t="shared" si="3500"/>
        <v>31.962867617479045</v>
      </c>
      <c r="F2236">
        <f t="shared" si="3501"/>
        <v>0.43735081995412606</v>
      </c>
      <c r="G2236">
        <f t="shared" si="3502"/>
        <v>416.10136584595313</v>
      </c>
      <c r="H2236">
        <f t="shared" si="3503"/>
        <v>4.229572858944886</v>
      </c>
      <c r="I2236">
        <f t="shared" si="3504"/>
        <v>1.1038732127050497</v>
      </c>
      <c r="J2236">
        <f t="shared" si="3505"/>
        <v>24.850927352905273</v>
      </c>
      <c r="K2236" s="1">
        <v>6</v>
      </c>
      <c r="L2236">
        <f t="shared" si="3506"/>
        <v>1.4200000166893005</v>
      </c>
      <c r="M2236" s="1">
        <v>1</v>
      </c>
      <c r="N2236">
        <f t="shared" si="3507"/>
        <v>2.8400000333786011</v>
      </c>
      <c r="O2236" s="1">
        <v>20.665294647216797</v>
      </c>
      <c r="P2236" s="1">
        <v>24.850927352905273</v>
      </c>
      <c r="Q2236" s="1">
        <v>19.035650253295898</v>
      </c>
      <c r="R2236" s="1">
        <v>598.19964599609375</v>
      </c>
      <c r="S2236" s="1">
        <v>556.97381591796875</v>
      </c>
      <c r="T2236" s="1">
        <v>15.193316459655762</v>
      </c>
      <c r="U2236" s="1">
        <v>20.171672821044922</v>
      </c>
      <c r="V2236" s="1">
        <v>63.435958862304687</v>
      </c>
      <c r="W2236" s="1">
        <v>83.688987731933594</v>
      </c>
      <c r="X2236" s="1">
        <v>499.47271728515625</v>
      </c>
      <c r="Y2236" s="1">
        <v>2001.294921875</v>
      </c>
      <c r="Z2236" s="1">
        <v>233.41217041015625</v>
      </c>
      <c r="AA2236" s="1">
        <v>101.51137542724609</v>
      </c>
      <c r="AB2236" s="1">
        <v>11.459527969360352</v>
      </c>
      <c r="AC2236" s="1">
        <v>0.53048688173294067</v>
      </c>
      <c r="AD2236" s="1">
        <v>6.686980277299881E-2</v>
      </c>
      <c r="AE2236" s="1">
        <v>4.9232877790927887E-3</v>
      </c>
      <c r="AF2236" s="1">
        <v>2.3561283946037292E-2</v>
      </c>
      <c r="AG2236" s="1">
        <v>1.3689052313566208E-2</v>
      </c>
      <c r="AH2236" s="1">
        <v>0.66666668653488159</v>
      </c>
      <c r="AI2236" s="1">
        <v>-0.21956524252891541</v>
      </c>
      <c r="AJ2236" s="1">
        <v>2.737391471862793</v>
      </c>
      <c r="AK2236" s="1">
        <v>1</v>
      </c>
      <c r="AL2236" s="1">
        <v>0</v>
      </c>
      <c r="AM2236" s="1">
        <v>0.15999999642372131</v>
      </c>
      <c r="AN2236" s="1">
        <v>111115</v>
      </c>
      <c r="AO2236">
        <f t="shared" si="3508"/>
        <v>0.83245452880859361</v>
      </c>
      <c r="AP2236">
        <f t="shared" si="3509"/>
        <v>4.2295728589448857E-3</v>
      </c>
      <c r="AQ2236">
        <f t="shared" si="3510"/>
        <v>298.00092735290525</v>
      </c>
      <c r="AR2236">
        <f t="shared" si="3511"/>
        <v>293.81529464721677</v>
      </c>
      <c r="AS2236">
        <f t="shared" si="3512"/>
        <v>320.20718034281163</v>
      </c>
      <c r="AT2236">
        <f t="shared" si="3513"/>
        <v>0.98849841438565977</v>
      </c>
      <c r="AU2236">
        <f t="shared" si="3514"/>
        <v>3.151527465437717</v>
      </c>
      <c r="AV2236">
        <f t="shared" si="3515"/>
        <v>31.046052249547529</v>
      </c>
      <c r="AW2236">
        <f t="shared" si="3516"/>
        <v>10.874379428502607</v>
      </c>
      <c r="AX2236">
        <f t="shared" si="3517"/>
        <v>22.758111000061035</v>
      </c>
      <c r="AY2236">
        <f t="shared" si="3518"/>
        <v>2.7787028393583859</v>
      </c>
      <c r="AZ2236">
        <f t="shared" si="3519"/>
        <v>0.37898790787224174</v>
      </c>
      <c r="BA2236">
        <f t="shared" si="3520"/>
        <v>2.0476542527326673</v>
      </c>
      <c r="BB2236">
        <f t="shared" si="3521"/>
        <v>0.73104858662571859</v>
      </c>
      <c r="BC2236">
        <f t="shared" si="3522"/>
        <v>0.24150012148818342</v>
      </c>
      <c r="BD2236">
        <f t="shared" si="3523"/>
        <v>42.23902196417842</v>
      </c>
      <c r="BE2236">
        <f t="shared" si="3524"/>
        <v>0.74707527347611735</v>
      </c>
      <c r="BF2236">
        <f t="shared" si="3525"/>
        <v>68.849847194520251</v>
      </c>
      <c r="BG2236">
        <f t="shared" si="3526"/>
        <v>541.78019944738594</v>
      </c>
      <c r="BH2236">
        <f t="shared" si="3527"/>
        <v>4.0618659626297821E-2</v>
      </c>
    </row>
    <row r="2237" spans="1:60" x14ac:dyDescent="0.45">
      <c r="A2237" s="1">
        <v>2104</v>
      </c>
      <c r="B2237" s="1" t="s">
        <v>2299</v>
      </c>
      <c r="C2237" s="1">
        <v>12231.500032220036</v>
      </c>
      <c r="D2237" s="1">
        <v>0</v>
      </c>
      <c r="E2237">
        <f t="shared" si="3500"/>
        <v>31.947180772534303</v>
      </c>
      <c r="F2237">
        <f t="shared" si="3501"/>
        <v>0.4627300476256147</v>
      </c>
      <c r="G2237">
        <f t="shared" si="3502"/>
        <v>423.24194706362033</v>
      </c>
      <c r="H2237">
        <f t="shared" si="3503"/>
        <v>4.3957837395931918</v>
      </c>
      <c r="I2237">
        <f t="shared" si="3504"/>
        <v>1.0927532638729791</v>
      </c>
      <c r="J2237">
        <f t="shared" si="3505"/>
        <v>24.804965972900391</v>
      </c>
      <c r="K2237" s="1">
        <v>6</v>
      </c>
      <c r="L2237">
        <f t="shared" si="3506"/>
        <v>1.4200000166893005</v>
      </c>
      <c r="M2237" s="1">
        <v>1</v>
      </c>
      <c r="N2237">
        <f t="shared" si="3507"/>
        <v>2.8400000333786011</v>
      </c>
      <c r="O2237" s="1">
        <v>20.644512176513672</v>
      </c>
      <c r="P2237" s="1">
        <v>24.804965972900391</v>
      </c>
      <c r="Q2237" s="1">
        <v>19.043668746948242</v>
      </c>
      <c r="R2237" s="1">
        <v>598.93438720703125</v>
      </c>
      <c r="S2237" s="1">
        <v>557.6123046875</v>
      </c>
      <c r="T2237" s="1">
        <v>15.022350311279297</v>
      </c>
      <c r="U2237" s="1">
        <v>20.196277618408203</v>
      </c>
      <c r="V2237" s="1">
        <v>62.863288879394531</v>
      </c>
      <c r="W2237" s="1">
        <v>83.927886962890625</v>
      </c>
      <c r="X2237" s="1">
        <v>499.46646118164062</v>
      </c>
      <c r="Y2237" s="1">
        <v>2000.6668701171875</v>
      </c>
      <c r="Z2237" s="1">
        <v>235.89869689941406</v>
      </c>
      <c r="AA2237" s="1">
        <v>101.5107421875</v>
      </c>
      <c r="AB2237" s="1">
        <v>11.459527969360352</v>
      </c>
      <c r="AC2237" s="1">
        <v>0.53048688173294067</v>
      </c>
      <c r="AD2237" s="1">
        <v>6.686980277299881E-2</v>
      </c>
      <c r="AE2237" s="1">
        <v>4.9232877790927887E-3</v>
      </c>
      <c r="AF2237" s="1">
        <v>2.3561283946037292E-2</v>
      </c>
      <c r="AG2237" s="1">
        <v>1.3689052313566208E-2</v>
      </c>
      <c r="AH2237" s="1">
        <v>0.66666668653488159</v>
      </c>
      <c r="AI2237" s="1">
        <v>-0.21956524252891541</v>
      </c>
      <c r="AJ2237" s="1">
        <v>2.737391471862793</v>
      </c>
      <c r="AK2237" s="1">
        <v>1</v>
      </c>
      <c r="AL2237" s="1">
        <v>0</v>
      </c>
      <c r="AM2237" s="1">
        <v>0.15999999642372131</v>
      </c>
      <c r="AN2237" s="1">
        <v>111115</v>
      </c>
      <c r="AO2237">
        <f t="shared" si="3508"/>
        <v>0.83244410196940088</v>
      </c>
      <c r="AP2237">
        <f t="shared" si="3509"/>
        <v>4.3957837395931917E-3</v>
      </c>
      <c r="AQ2237">
        <f t="shared" si="3510"/>
        <v>297.95496597290037</v>
      </c>
      <c r="AR2237">
        <f t="shared" si="3511"/>
        <v>293.79451217651365</v>
      </c>
      <c r="AS2237">
        <f t="shared" si="3512"/>
        <v>320.10669206380771</v>
      </c>
      <c r="AT2237">
        <f t="shared" si="3513"/>
        <v>0.90745237146964575</v>
      </c>
      <c r="AU2237">
        <f t="shared" si="3514"/>
        <v>3.1428923943423905</v>
      </c>
      <c r="AV2237">
        <f t="shared" si="3515"/>
        <v>30.961180330424234</v>
      </c>
      <c r="AW2237">
        <f t="shared" si="3516"/>
        <v>10.764902712016031</v>
      </c>
      <c r="AX2237">
        <f t="shared" si="3517"/>
        <v>22.724739074707031</v>
      </c>
      <c r="AY2237">
        <f t="shared" si="3518"/>
        <v>2.7730849039571619</v>
      </c>
      <c r="AZ2237">
        <f t="shared" si="3519"/>
        <v>0.3978991072447709</v>
      </c>
      <c r="BA2237">
        <f t="shared" si="3520"/>
        <v>2.0501391304694114</v>
      </c>
      <c r="BB2237">
        <f t="shared" si="3521"/>
        <v>0.72294577348775046</v>
      </c>
      <c r="BC2237">
        <f t="shared" si="3522"/>
        <v>0.25379847877887068</v>
      </c>
      <c r="BD2237">
        <f t="shared" si="3523"/>
        <v>42.963604171310685</v>
      </c>
      <c r="BE2237">
        <f t="shared" si="3524"/>
        <v>0.75902547972074574</v>
      </c>
      <c r="BF2237">
        <f t="shared" si="3525"/>
        <v>69.317474224453363</v>
      </c>
      <c r="BG2237">
        <f t="shared" si="3526"/>
        <v>542.42614499171532</v>
      </c>
      <c r="BH2237">
        <f t="shared" si="3527"/>
        <v>4.0825795367550384E-2</v>
      </c>
    </row>
    <row r="2238" spans="1:60" x14ac:dyDescent="0.45">
      <c r="A2238" s="1">
        <v>2105</v>
      </c>
      <c r="B2238" s="1" t="s">
        <v>2300</v>
      </c>
      <c r="C2238" s="1">
        <v>12236.500032108277</v>
      </c>
      <c r="D2238" s="1">
        <v>0</v>
      </c>
      <c r="E2238">
        <f t="shared" si="3500"/>
        <v>32.59836451291693</v>
      </c>
      <c r="F2238">
        <f t="shared" si="3501"/>
        <v>0.48762385017163179</v>
      </c>
      <c r="G2238">
        <f t="shared" si="3502"/>
        <v>426.30875386411446</v>
      </c>
      <c r="H2238">
        <f t="shared" si="3503"/>
        <v>4.5843895103237466</v>
      </c>
      <c r="I2238">
        <f t="shared" si="3504"/>
        <v>1.0896360128916571</v>
      </c>
      <c r="J2238">
        <f t="shared" si="3505"/>
        <v>24.785451889038086</v>
      </c>
      <c r="K2238" s="1">
        <v>6</v>
      </c>
      <c r="L2238">
        <f t="shared" si="3506"/>
        <v>1.4200000166893005</v>
      </c>
      <c r="M2238" s="1">
        <v>1</v>
      </c>
      <c r="N2238">
        <f t="shared" si="3507"/>
        <v>2.8400000333786011</v>
      </c>
      <c r="O2238" s="1">
        <v>20.64239501953125</v>
      </c>
      <c r="P2238" s="1">
        <v>24.785451889038086</v>
      </c>
      <c r="Q2238" s="1">
        <v>19.04780387878418</v>
      </c>
      <c r="R2238" s="1">
        <v>599.71533203125</v>
      </c>
      <c r="S2238" s="1">
        <v>557.48345947265625</v>
      </c>
      <c r="T2238" s="1">
        <v>14.794692039489746</v>
      </c>
      <c r="U2238" s="1">
        <v>20.190885543823242</v>
      </c>
      <c r="V2238" s="1">
        <v>61.625530242919922</v>
      </c>
      <c r="W2238" s="1">
        <v>83.936370849609375</v>
      </c>
      <c r="X2238" s="1">
        <v>499.44390869140625</v>
      </c>
      <c r="Y2238" s="1">
        <v>1999.9730224609375</v>
      </c>
      <c r="Z2238" s="1">
        <v>237.75479125976562</v>
      </c>
      <c r="AA2238" s="1">
        <v>101.51097106933594</v>
      </c>
      <c r="AB2238" s="1">
        <v>11.459527969360352</v>
      </c>
      <c r="AC2238" s="1">
        <v>0.53048688173294067</v>
      </c>
      <c r="AD2238" s="1">
        <v>6.686980277299881E-2</v>
      </c>
      <c r="AE2238" s="1">
        <v>4.9232877790927887E-3</v>
      </c>
      <c r="AF2238" s="1">
        <v>2.3561283946037292E-2</v>
      </c>
      <c r="AG2238" s="1">
        <v>1.3689052313566208E-2</v>
      </c>
      <c r="AH2238" s="1">
        <v>0.66666668653488159</v>
      </c>
      <c r="AI2238" s="1">
        <v>-0.21956524252891541</v>
      </c>
      <c r="AJ2238" s="1">
        <v>2.737391471862793</v>
      </c>
      <c r="AK2238" s="1">
        <v>1</v>
      </c>
      <c r="AL2238" s="1">
        <v>0</v>
      </c>
      <c r="AM2238" s="1">
        <v>0.15999999642372131</v>
      </c>
      <c r="AN2238" s="1">
        <v>111115</v>
      </c>
      <c r="AO2238">
        <f t="shared" si="3508"/>
        <v>0.83240651448567693</v>
      </c>
      <c r="AP2238">
        <f t="shared" si="3509"/>
        <v>4.5843895103237463E-3</v>
      </c>
      <c r="AQ2238">
        <f t="shared" si="3510"/>
        <v>297.93545188903806</v>
      </c>
      <c r="AR2238">
        <f t="shared" si="3511"/>
        <v>293.79239501953123</v>
      </c>
      <c r="AS2238">
        <f t="shared" si="3512"/>
        <v>319.99567644128911</v>
      </c>
      <c r="AT2238">
        <f t="shared" si="3513"/>
        <v>0.81390945353328514</v>
      </c>
      <c r="AU2238">
        <f t="shared" si="3514"/>
        <v>3.1392324111949717</v>
      </c>
      <c r="AV2238">
        <f t="shared" si="3515"/>
        <v>30.925055470612666</v>
      </c>
      <c r="AW2238">
        <f t="shared" si="3516"/>
        <v>10.734169926789423</v>
      </c>
      <c r="AX2238">
        <f t="shared" si="3517"/>
        <v>22.713923454284668</v>
      </c>
      <c r="AY2238">
        <f t="shared" si="3518"/>
        <v>2.7712663018146282</v>
      </c>
      <c r="AZ2238">
        <f t="shared" si="3519"/>
        <v>0.41616835292278931</v>
      </c>
      <c r="BA2238">
        <f t="shared" si="3520"/>
        <v>2.0495963983033145</v>
      </c>
      <c r="BB2238">
        <f t="shared" si="3521"/>
        <v>0.72166990351131366</v>
      </c>
      <c r="BC2238">
        <f t="shared" si="3522"/>
        <v>0.26570219999965422</v>
      </c>
      <c r="BD2238">
        <f t="shared" si="3523"/>
        <v>43.275015580104778</v>
      </c>
      <c r="BE2238">
        <f t="shared" si="3524"/>
        <v>0.76470206715617239</v>
      </c>
      <c r="BF2238">
        <f t="shared" si="3525"/>
        <v>69.599125006273127</v>
      </c>
      <c r="BG2238">
        <f t="shared" si="3526"/>
        <v>541.98775821377842</v>
      </c>
      <c r="BH2238">
        <f t="shared" si="3527"/>
        <v>4.1861049670418288E-2</v>
      </c>
    </row>
    <row r="2239" spans="1:60" x14ac:dyDescent="0.45">
      <c r="A2239" s="1">
        <v>2106</v>
      </c>
      <c r="B2239" s="1" t="s">
        <v>2301</v>
      </c>
      <c r="C2239" s="1">
        <v>12242.000031985343</v>
      </c>
      <c r="D2239" s="1">
        <v>0</v>
      </c>
      <c r="E2239">
        <f t="shared" si="3500"/>
        <v>32.705062878702414</v>
      </c>
      <c r="F2239">
        <f t="shared" si="3501"/>
        <v>0.48782751072050329</v>
      </c>
      <c r="G2239">
        <f t="shared" si="3502"/>
        <v>425.77051623759019</v>
      </c>
      <c r="H2239">
        <f t="shared" si="3503"/>
        <v>4.5913520743079577</v>
      </c>
      <c r="I2239">
        <f t="shared" si="3504"/>
        <v>1.0908920085081757</v>
      </c>
      <c r="J2239">
        <f t="shared" si="3505"/>
        <v>24.794967651367188</v>
      </c>
      <c r="K2239" s="1">
        <v>6</v>
      </c>
      <c r="L2239">
        <f t="shared" si="3506"/>
        <v>1.4200000166893005</v>
      </c>
      <c r="M2239" s="1">
        <v>1</v>
      </c>
      <c r="N2239">
        <f t="shared" si="3507"/>
        <v>2.8400000333786011</v>
      </c>
      <c r="O2239" s="1">
        <v>20.64109992980957</v>
      </c>
      <c r="P2239" s="1">
        <v>24.794967651367188</v>
      </c>
      <c r="Q2239" s="1">
        <v>19.06395149230957</v>
      </c>
      <c r="R2239" s="1">
        <v>599.67071533203125</v>
      </c>
      <c r="S2239" s="1">
        <v>557.30560302734375</v>
      </c>
      <c r="T2239" s="1">
        <v>14.791504859924316</v>
      </c>
      <c r="U2239" s="1">
        <v>20.196041107177734</v>
      </c>
      <c r="V2239" s="1">
        <v>61.550682067871094</v>
      </c>
      <c r="W2239" s="1">
        <v>83.966438293457031</v>
      </c>
      <c r="X2239" s="1">
        <v>499.42767333984375</v>
      </c>
      <c r="Y2239" s="1">
        <v>2000.100830078125</v>
      </c>
      <c r="Z2239" s="1">
        <v>240.89521789550781</v>
      </c>
      <c r="AA2239" s="1">
        <v>101.51121520996094</v>
      </c>
      <c r="AB2239" s="1">
        <v>11.459527969360352</v>
      </c>
      <c r="AC2239" s="1">
        <v>0.53048688173294067</v>
      </c>
      <c r="AD2239" s="1">
        <v>6.686980277299881E-2</v>
      </c>
      <c r="AE2239" s="1">
        <v>4.9232877790927887E-3</v>
      </c>
      <c r="AF2239" s="1">
        <v>2.3561283946037292E-2</v>
      </c>
      <c r="AG2239" s="1">
        <v>1.3689052313566208E-2</v>
      </c>
      <c r="AH2239" s="1">
        <v>0.66666668653488159</v>
      </c>
      <c r="AI2239" s="1">
        <v>-0.21956524252891541</v>
      </c>
      <c r="AJ2239" s="1">
        <v>2.737391471862793</v>
      </c>
      <c r="AK2239" s="1">
        <v>1</v>
      </c>
      <c r="AL2239" s="1">
        <v>0</v>
      </c>
      <c r="AM2239" s="1">
        <v>0.15999999642372131</v>
      </c>
      <c r="AN2239" s="1">
        <v>111115</v>
      </c>
      <c r="AO2239">
        <f t="shared" si="3508"/>
        <v>0.83237945556640613</v>
      </c>
      <c r="AP2239">
        <f t="shared" si="3509"/>
        <v>4.5913520743079573E-3</v>
      </c>
      <c r="AQ2239">
        <f t="shared" si="3510"/>
        <v>297.94496765136716</v>
      </c>
      <c r="AR2239">
        <f t="shared" si="3511"/>
        <v>293.79109992980955</v>
      </c>
      <c r="AS2239">
        <f t="shared" si="3512"/>
        <v>320.01612565958203</v>
      </c>
      <c r="AT2239">
        <f t="shared" si="3513"/>
        <v>0.80924681791499709</v>
      </c>
      <c r="AU2239">
        <f t="shared" si="3514"/>
        <v>3.1410166837281124</v>
      </c>
      <c r="AV2239">
        <f t="shared" si="3515"/>
        <v>30.942558191539561</v>
      </c>
      <c r="AW2239">
        <f t="shared" si="3516"/>
        <v>10.746517084361827</v>
      </c>
      <c r="AX2239">
        <f t="shared" si="3517"/>
        <v>22.718033790588379</v>
      </c>
      <c r="AY2239">
        <f t="shared" si="3518"/>
        <v>2.7719573150102841</v>
      </c>
      <c r="AZ2239">
        <f t="shared" si="3519"/>
        <v>0.41631668960306267</v>
      </c>
      <c r="BA2239">
        <f t="shared" si="3520"/>
        <v>2.0501246752199367</v>
      </c>
      <c r="BB2239">
        <f t="shared" si="3521"/>
        <v>0.7218326397903474</v>
      </c>
      <c r="BC2239">
        <f t="shared" si="3522"/>
        <v>0.26579894400556797</v>
      </c>
      <c r="BD2239">
        <f t="shared" si="3523"/>
        <v>43.220482503850185</v>
      </c>
      <c r="BE2239">
        <f t="shared" si="3524"/>
        <v>0.76398032591949394</v>
      </c>
      <c r="BF2239">
        <f t="shared" si="3525"/>
        <v>69.58287995008412</v>
      </c>
      <c r="BG2239">
        <f t="shared" si="3526"/>
        <v>541.75918247546679</v>
      </c>
      <c r="BH2239">
        <f t="shared" si="3527"/>
        <v>4.2005978627815077E-2</v>
      </c>
    </row>
    <row r="2240" spans="1:60" x14ac:dyDescent="0.45">
      <c r="A2240" s="1">
        <v>2107</v>
      </c>
      <c r="B2240" s="1" t="s">
        <v>2302</v>
      </c>
      <c r="C2240" s="1">
        <v>12247.000031873584</v>
      </c>
      <c r="D2240" s="1">
        <v>0</v>
      </c>
      <c r="E2240">
        <f t="shared" si="3500"/>
        <v>32.752583752441289</v>
      </c>
      <c r="F2240">
        <f t="shared" si="3501"/>
        <v>0.49085557781488737</v>
      </c>
      <c r="G2240">
        <f t="shared" si="3502"/>
        <v>426.03630801354558</v>
      </c>
      <c r="H2240">
        <f t="shared" si="3503"/>
        <v>4.609657109220243</v>
      </c>
      <c r="I2240">
        <f t="shared" si="3504"/>
        <v>1.0894569199386743</v>
      </c>
      <c r="J2240">
        <f t="shared" si="3505"/>
        <v>24.800424575805664</v>
      </c>
      <c r="K2240" s="1">
        <v>6</v>
      </c>
      <c r="L2240">
        <f t="shared" si="3506"/>
        <v>1.4200000166893005</v>
      </c>
      <c r="M2240" s="1">
        <v>1</v>
      </c>
      <c r="N2240">
        <f t="shared" si="3507"/>
        <v>2.8400000333786011</v>
      </c>
      <c r="O2240" s="1">
        <v>20.648286819458008</v>
      </c>
      <c r="P2240" s="1">
        <v>24.800424575805664</v>
      </c>
      <c r="Q2240" s="1">
        <v>19.146976470947266</v>
      </c>
      <c r="R2240" s="1">
        <v>599.5074462890625</v>
      </c>
      <c r="S2240" s="1">
        <v>557.0758056640625</v>
      </c>
      <c r="T2240" s="1">
        <v>14.794493675231934</v>
      </c>
      <c r="U2240" s="1">
        <v>20.220245361328125</v>
      </c>
      <c r="V2240" s="1">
        <v>61.496543884277344</v>
      </c>
      <c r="W2240" s="1">
        <v>84.027168273925781</v>
      </c>
      <c r="X2240" s="1">
        <v>499.44586181640625</v>
      </c>
      <c r="Y2240" s="1">
        <v>2000.3511962890625</v>
      </c>
      <c r="Z2240" s="1">
        <v>244.78971862792969</v>
      </c>
      <c r="AA2240" s="1">
        <v>101.51129913330078</v>
      </c>
      <c r="AB2240" s="1">
        <v>11.459527969360352</v>
      </c>
      <c r="AC2240" s="1">
        <v>0.53048688173294067</v>
      </c>
      <c r="AD2240" s="1">
        <v>6.686980277299881E-2</v>
      </c>
      <c r="AE2240" s="1">
        <v>4.9232877790927887E-3</v>
      </c>
      <c r="AF2240" s="1">
        <v>2.3561283946037292E-2</v>
      </c>
      <c r="AG2240" s="1">
        <v>1.3689052313566208E-2</v>
      </c>
      <c r="AH2240" s="1">
        <v>0.66666668653488159</v>
      </c>
      <c r="AI2240" s="1">
        <v>-0.21956524252891541</v>
      </c>
      <c r="AJ2240" s="1">
        <v>2.737391471862793</v>
      </c>
      <c r="AK2240" s="1">
        <v>1</v>
      </c>
      <c r="AL2240" s="1">
        <v>0</v>
      </c>
      <c r="AM2240" s="1">
        <v>0.15999999642372131</v>
      </c>
      <c r="AN2240" s="1">
        <v>111115</v>
      </c>
      <c r="AO2240">
        <f t="shared" si="3508"/>
        <v>0.83240976969401037</v>
      </c>
      <c r="AP2240">
        <f t="shared" si="3509"/>
        <v>4.6096571092202427E-3</v>
      </c>
      <c r="AQ2240">
        <f t="shared" si="3510"/>
        <v>297.95042457580564</v>
      </c>
      <c r="AR2240">
        <f t="shared" si="3511"/>
        <v>293.79828681945799</v>
      </c>
      <c r="AS2240">
        <f t="shared" si="3512"/>
        <v>320.05618425243665</v>
      </c>
      <c r="AT2240">
        <f t="shared" si="3513"/>
        <v>0.80070407264030663</v>
      </c>
      <c r="AU2240">
        <f t="shared" si="3514"/>
        <v>3.1420402953611912</v>
      </c>
      <c r="AV2240">
        <f t="shared" si="3515"/>
        <v>30.952616331263609</v>
      </c>
      <c r="AW2240">
        <f t="shared" si="3516"/>
        <v>10.732370969935484</v>
      </c>
      <c r="AX2240">
        <f t="shared" si="3517"/>
        <v>22.724355697631836</v>
      </c>
      <c r="AY2240">
        <f t="shared" si="3518"/>
        <v>2.7730204228308151</v>
      </c>
      <c r="AZ2240">
        <f t="shared" si="3519"/>
        <v>0.41852005013175986</v>
      </c>
      <c r="BA2240">
        <f t="shared" si="3520"/>
        <v>2.0525833754225169</v>
      </c>
      <c r="BB2240">
        <f t="shared" si="3521"/>
        <v>0.72043704740829817</v>
      </c>
      <c r="BC2240">
        <f t="shared" si="3522"/>
        <v>0.26723613301558174</v>
      </c>
      <c r="BD2240">
        <f t="shared" si="3523"/>
        <v>43.247499104410096</v>
      </c>
      <c r="BE2240">
        <f t="shared" si="3524"/>
        <v>0.76477259231477268</v>
      </c>
      <c r="BF2240">
        <f t="shared" si="3525"/>
        <v>69.659863767929679</v>
      </c>
      <c r="BG2240">
        <f t="shared" si="3526"/>
        <v>541.5067959647231</v>
      </c>
      <c r="BH2240">
        <f t="shared" si="3527"/>
        <v>4.2133183539794394E-2</v>
      </c>
    </row>
    <row r="2241" spans="1:60" x14ac:dyDescent="0.45">
      <c r="A2241" s="1">
        <v>2108</v>
      </c>
      <c r="B2241" s="1" t="s">
        <v>2303</v>
      </c>
      <c r="C2241" s="1">
        <v>12252.000031761825</v>
      </c>
      <c r="D2241" s="1">
        <v>0</v>
      </c>
      <c r="E2241">
        <f t="shared" si="3500"/>
        <v>32.838240107003728</v>
      </c>
      <c r="F2241">
        <f t="shared" si="3501"/>
        <v>0.49416778902402675</v>
      </c>
      <c r="G2241">
        <f t="shared" si="3502"/>
        <v>426.26326191188667</v>
      </c>
      <c r="H2241">
        <f t="shared" si="3503"/>
        <v>4.627848218448686</v>
      </c>
      <c r="I2241">
        <f t="shared" si="3504"/>
        <v>1.0874861085241245</v>
      </c>
      <c r="J2241">
        <f t="shared" si="3505"/>
        <v>24.803268432617188</v>
      </c>
      <c r="K2241" s="1">
        <v>6</v>
      </c>
      <c r="L2241">
        <f t="shared" si="3506"/>
        <v>1.4200000166893005</v>
      </c>
      <c r="M2241" s="1">
        <v>1</v>
      </c>
      <c r="N2241">
        <f t="shared" si="3507"/>
        <v>2.8400000333786011</v>
      </c>
      <c r="O2241" s="1">
        <v>20.674711227416992</v>
      </c>
      <c r="P2241" s="1">
        <v>24.803268432617188</v>
      </c>
      <c r="Q2241" s="1">
        <v>19.27337646484375</v>
      </c>
      <c r="R2241" s="1">
        <v>599.43536376953125</v>
      </c>
      <c r="S2241" s="1">
        <v>556.88995361328125</v>
      </c>
      <c r="T2241" s="1">
        <v>14.797975540161133</v>
      </c>
      <c r="U2241" s="1">
        <v>20.244966506958008</v>
      </c>
      <c r="V2241" s="1">
        <v>61.418392181396484</v>
      </c>
      <c r="W2241" s="1">
        <v>84.004257202148438</v>
      </c>
      <c r="X2241" s="1">
        <v>499.44906616210937</v>
      </c>
      <c r="Y2241" s="1">
        <v>2000.6334228515625</v>
      </c>
      <c r="Z2241" s="1">
        <v>249.93687438964844</v>
      </c>
      <c r="AA2241" s="1">
        <v>101.51104736328125</v>
      </c>
      <c r="AB2241" s="1">
        <v>11.459527969360352</v>
      </c>
      <c r="AC2241" s="1">
        <v>0.53048688173294067</v>
      </c>
      <c r="AD2241" s="1">
        <v>6.686980277299881E-2</v>
      </c>
      <c r="AE2241" s="1">
        <v>4.9232877790927887E-3</v>
      </c>
      <c r="AF2241" s="1">
        <v>2.3561283946037292E-2</v>
      </c>
      <c r="AG2241" s="1">
        <v>1.3689052313566208E-2</v>
      </c>
      <c r="AH2241" s="1">
        <v>0.66666668653488159</v>
      </c>
      <c r="AI2241" s="1">
        <v>-0.21956524252891541</v>
      </c>
      <c r="AJ2241" s="1">
        <v>2.737391471862793</v>
      </c>
      <c r="AK2241" s="1">
        <v>1</v>
      </c>
      <c r="AL2241" s="1">
        <v>0</v>
      </c>
      <c r="AM2241" s="1">
        <v>0.15999999642372131</v>
      </c>
      <c r="AN2241" s="1">
        <v>111115</v>
      </c>
      <c r="AO2241">
        <f t="shared" si="3508"/>
        <v>0.83241511027018211</v>
      </c>
      <c r="AP2241">
        <f t="shared" si="3509"/>
        <v>4.6278482184486857E-3</v>
      </c>
      <c r="AQ2241">
        <f t="shared" si="3510"/>
        <v>297.95326843261716</v>
      </c>
      <c r="AR2241">
        <f t="shared" si="3511"/>
        <v>293.82471122741697</v>
      </c>
      <c r="AS2241">
        <f t="shared" si="3512"/>
        <v>320.10134050142733</v>
      </c>
      <c r="AT2241">
        <f t="shared" si="3513"/>
        <v>0.79500855037150864</v>
      </c>
      <c r="AU2241">
        <f t="shared" si="3514"/>
        <v>3.1425738624799813</v>
      </c>
      <c r="AV2241">
        <f t="shared" si="3515"/>
        <v>30.957949347459088</v>
      </c>
      <c r="AW2241">
        <f t="shared" si="3516"/>
        <v>10.712982840501081</v>
      </c>
      <c r="AX2241">
        <f t="shared" si="3517"/>
        <v>22.73898983001709</v>
      </c>
      <c r="AY2241">
        <f t="shared" si="3518"/>
        <v>2.7754827041972558</v>
      </c>
      <c r="AZ2241">
        <f t="shared" si="3519"/>
        <v>0.42092558385724499</v>
      </c>
      <c r="BA2241">
        <f t="shared" si="3520"/>
        <v>2.0550877539558567</v>
      </c>
      <c r="BB2241">
        <f t="shared" si="3521"/>
        <v>0.7203949502413991</v>
      </c>
      <c r="BC2241">
        <f t="shared" si="3522"/>
        <v>0.26880556782174059</v>
      </c>
      <c r="BD2241">
        <f t="shared" si="3523"/>
        <v>43.270430169164293</v>
      </c>
      <c r="BE2241">
        <f t="shared" si="3524"/>
        <v>0.76543535961845499</v>
      </c>
      <c r="BF2241">
        <f t="shared" si="3525"/>
        <v>69.749504847808041</v>
      </c>
      <c r="BG2241">
        <f t="shared" si="3526"/>
        <v>541.28022698531504</v>
      </c>
      <c r="BH2241">
        <f t="shared" si="3527"/>
        <v>4.2315437981056733E-2</v>
      </c>
    </row>
    <row r="2242" spans="1:60" x14ac:dyDescent="0.45">
      <c r="A2242" s="1">
        <v>2109</v>
      </c>
      <c r="B2242" s="1" t="s">
        <v>2304</v>
      </c>
      <c r="C2242" s="1">
        <v>12257.500031638891</v>
      </c>
      <c r="D2242" s="1">
        <v>0</v>
      </c>
      <c r="E2242">
        <f t="shared" si="3500"/>
        <v>33.009097110041296</v>
      </c>
      <c r="F2242">
        <f t="shared" si="3501"/>
        <v>0.49909083107253771</v>
      </c>
      <c r="G2242">
        <f t="shared" si="3502"/>
        <v>426.79772734279118</v>
      </c>
      <c r="H2242">
        <f t="shared" si="3503"/>
        <v>4.6335099917101283</v>
      </c>
      <c r="I2242">
        <f t="shared" si="3504"/>
        <v>1.0797004035652562</v>
      </c>
      <c r="J2242">
        <f t="shared" si="3505"/>
        <v>24.767124176025391</v>
      </c>
      <c r="K2242" s="1">
        <v>6</v>
      </c>
      <c r="L2242">
        <f t="shared" si="3506"/>
        <v>1.4200000166893005</v>
      </c>
      <c r="M2242" s="1">
        <v>1</v>
      </c>
      <c r="N2242">
        <f t="shared" si="3507"/>
        <v>2.8400000333786011</v>
      </c>
      <c r="O2242" s="1">
        <v>20.720541000366211</v>
      </c>
      <c r="P2242" s="1">
        <v>24.767124176025391</v>
      </c>
      <c r="Q2242" s="1">
        <v>19.391960144042969</v>
      </c>
      <c r="R2242" s="1">
        <v>599.7020263671875</v>
      </c>
      <c r="S2242" s="1">
        <v>556.948486328125</v>
      </c>
      <c r="T2242" s="1">
        <v>14.801464080810547</v>
      </c>
      <c r="U2242" s="1">
        <v>20.254905700683594</v>
      </c>
      <c r="V2242" s="1">
        <v>61.271781921386719</v>
      </c>
      <c r="W2242" s="1">
        <v>83.842277526855469</v>
      </c>
      <c r="X2242" s="1">
        <v>499.46353149414062</v>
      </c>
      <c r="Y2242" s="1">
        <v>2000.9490966796875</v>
      </c>
      <c r="Z2242" s="1">
        <v>263.16610717773437</v>
      </c>
      <c r="AA2242" s="1">
        <v>101.5111083984375</v>
      </c>
      <c r="AB2242" s="1">
        <v>11.459527969360352</v>
      </c>
      <c r="AC2242" s="1">
        <v>0.53048688173294067</v>
      </c>
      <c r="AD2242" s="1">
        <v>6.686980277299881E-2</v>
      </c>
      <c r="AE2242" s="1">
        <v>4.9232877790927887E-3</v>
      </c>
      <c r="AF2242" s="1">
        <v>2.3561283946037292E-2</v>
      </c>
      <c r="AG2242" s="1">
        <v>1.3689052313566208E-2</v>
      </c>
      <c r="AH2242" s="1">
        <v>0.66666668653488159</v>
      </c>
      <c r="AI2242" s="1">
        <v>-0.21956524252891541</v>
      </c>
      <c r="AJ2242" s="1">
        <v>2.737391471862793</v>
      </c>
      <c r="AK2242" s="1">
        <v>1</v>
      </c>
      <c r="AL2242" s="1">
        <v>0</v>
      </c>
      <c r="AM2242" s="1">
        <v>0.15999999642372131</v>
      </c>
      <c r="AN2242" s="1">
        <v>111115</v>
      </c>
      <c r="AO2242">
        <f t="shared" si="3508"/>
        <v>0.83243921915690089</v>
      </c>
      <c r="AP2242">
        <f t="shared" si="3509"/>
        <v>4.6335099917101281E-3</v>
      </c>
      <c r="AQ2242">
        <f t="shared" si="3510"/>
        <v>297.91712417602537</v>
      </c>
      <c r="AR2242">
        <f t="shared" si="3511"/>
        <v>293.87054100036619</v>
      </c>
      <c r="AS2242">
        <f t="shared" si="3512"/>
        <v>320.15184831279839</v>
      </c>
      <c r="AT2242">
        <f t="shared" si="3513"/>
        <v>0.80316228448149662</v>
      </c>
      <c r="AU2242">
        <f t="shared" si="3514"/>
        <v>3.1357983317474782</v>
      </c>
      <c r="AV2242">
        <f t="shared" si="3515"/>
        <v>30.891184041053634</v>
      </c>
      <c r="AW2242">
        <f t="shared" si="3516"/>
        <v>10.63627834037004</v>
      </c>
      <c r="AX2242">
        <f t="shared" si="3517"/>
        <v>22.743832588195801</v>
      </c>
      <c r="AY2242">
        <f t="shared" si="3518"/>
        <v>2.776297948730325</v>
      </c>
      <c r="AZ2242">
        <f t="shared" si="3519"/>
        <v>0.42449218498219815</v>
      </c>
      <c r="BA2242">
        <f t="shared" si="3520"/>
        <v>2.056097928182222</v>
      </c>
      <c r="BB2242">
        <f t="shared" si="3521"/>
        <v>0.72020002054810295</v>
      </c>
      <c r="BC2242">
        <f t="shared" si="3522"/>
        <v>0.27113323303165199</v>
      </c>
      <c r="BD2242">
        <f t="shared" si="3523"/>
        <v>43.324710364500845</v>
      </c>
      <c r="BE2242">
        <f t="shared" si="3524"/>
        <v>0.7663145476103228</v>
      </c>
      <c r="BF2242">
        <f t="shared" si="3525"/>
        <v>69.946437662696923</v>
      </c>
      <c r="BG2242">
        <f t="shared" si="3526"/>
        <v>541.25754246375391</v>
      </c>
      <c r="BH2242">
        <f t="shared" si="3527"/>
        <v>4.2657488758487454E-2</v>
      </c>
    </row>
    <row r="2243" spans="1:60" x14ac:dyDescent="0.45">
      <c r="A2243" s="1">
        <v>2110</v>
      </c>
      <c r="B2243" s="1" t="s">
        <v>2305</v>
      </c>
      <c r="C2243" s="1">
        <v>12262.500031527132</v>
      </c>
      <c r="D2243" s="1">
        <v>0</v>
      </c>
      <c r="E2243">
        <f t="shared" si="3500"/>
        <v>33.116132960684546</v>
      </c>
      <c r="F2243">
        <f t="shared" si="3501"/>
        <v>0.49979666366889663</v>
      </c>
      <c r="G2243">
        <f t="shared" si="3502"/>
        <v>426.78635204954452</v>
      </c>
      <c r="H2243">
        <f t="shared" si="3503"/>
        <v>4.6323435971704638</v>
      </c>
      <c r="I2243">
        <f t="shared" si="3504"/>
        <v>1.0781381481093004</v>
      </c>
      <c r="J2243">
        <f t="shared" si="3505"/>
        <v>24.759679794311523</v>
      </c>
      <c r="K2243" s="1">
        <v>6</v>
      </c>
      <c r="L2243">
        <f t="shared" si="3506"/>
        <v>1.4200000166893005</v>
      </c>
      <c r="M2243" s="1">
        <v>1</v>
      </c>
      <c r="N2243">
        <f t="shared" si="3507"/>
        <v>2.8400000333786011</v>
      </c>
      <c r="O2243" s="1">
        <v>20.762269973754883</v>
      </c>
      <c r="P2243" s="1">
        <v>24.759679794311523</v>
      </c>
      <c r="Q2243" s="1">
        <v>19.445346832275391</v>
      </c>
      <c r="R2243" s="1">
        <v>600.0538330078125</v>
      </c>
      <c r="S2243" s="1">
        <v>557.17132568359375</v>
      </c>
      <c r="T2243" s="1">
        <v>14.804524421691895</v>
      </c>
      <c r="U2243" s="1">
        <v>20.256574630737305</v>
      </c>
      <c r="V2243" s="1">
        <v>61.127735137939453</v>
      </c>
      <c r="W2243" s="1">
        <v>83.63946533203125</v>
      </c>
      <c r="X2243" s="1">
        <v>499.46438598632812</v>
      </c>
      <c r="Y2243" s="1">
        <v>2001.2166748046875</v>
      </c>
      <c r="Z2243" s="1">
        <v>311.53939819335938</v>
      </c>
      <c r="AA2243" s="1">
        <v>101.51105499267578</v>
      </c>
      <c r="AB2243" s="1">
        <v>11.459527969360352</v>
      </c>
      <c r="AC2243" s="1">
        <v>0.53048688173294067</v>
      </c>
      <c r="AD2243" s="1">
        <v>6.686980277299881E-2</v>
      </c>
      <c r="AE2243" s="1">
        <v>4.9232877790927887E-3</v>
      </c>
      <c r="AF2243" s="1">
        <v>2.3561283946037292E-2</v>
      </c>
      <c r="AG2243" s="1">
        <v>1.3689052313566208E-2</v>
      </c>
      <c r="AH2243" s="1">
        <v>0.66666668653488159</v>
      </c>
      <c r="AI2243" s="1">
        <v>-0.21956524252891541</v>
      </c>
      <c r="AJ2243" s="1">
        <v>2.737391471862793</v>
      </c>
      <c r="AK2243" s="1">
        <v>1</v>
      </c>
      <c r="AL2243" s="1">
        <v>0</v>
      </c>
      <c r="AM2243" s="1">
        <v>0.15999999642372131</v>
      </c>
      <c r="AN2243" s="1">
        <v>111115</v>
      </c>
      <c r="AO2243">
        <f t="shared" si="3508"/>
        <v>0.83244064331054679</v>
      </c>
      <c r="AP2243">
        <f t="shared" si="3509"/>
        <v>4.6323435971704638E-3</v>
      </c>
      <c r="AQ2243">
        <f t="shared" si="3510"/>
        <v>297.9096797943115</v>
      </c>
      <c r="AR2243">
        <f t="shared" si="3511"/>
        <v>293.91226997375486</v>
      </c>
      <c r="AS2243">
        <f t="shared" si="3512"/>
        <v>320.19466081184146</v>
      </c>
      <c r="AT2243">
        <f t="shared" si="3513"/>
        <v>0.8103961634978335</v>
      </c>
      <c r="AU2243">
        <f t="shared" si="3514"/>
        <v>3.1344044094133161</v>
      </c>
      <c r="AV2243">
        <f t="shared" si="3515"/>
        <v>30.877468563788145</v>
      </c>
      <c r="AW2243">
        <f t="shared" si="3516"/>
        <v>10.620893933050841</v>
      </c>
      <c r="AX2243">
        <f t="shared" si="3517"/>
        <v>22.760974884033203</v>
      </c>
      <c r="AY2243">
        <f t="shared" si="3518"/>
        <v>2.7791854182549538</v>
      </c>
      <c r="AZ2243">
        <f t="shared" si="3519"/>
        <v>0.42500267838368755</v>
      </c>
      <c r="BA2243">
        <f t="shared" si="3520"/>
        <v>2.0562662613040157</v>
      </c>
      <c r="BB2243">
        <f t="shared" si="3521"/>
        <v>0.72291915695093811</v>
      </c>
      <c r="BC2243">
        <f t="shared" si="3522"/>
        <v>0.2714664657922532</v>
      </c>
      <c r="BD2243">
        <f t="shared" si="3523"/>
        <v>43.323532853024801</v>
      </c>
      <c r="BE2243">
        <f t="shared" si="3524"/>
        <v>0.76598764576752065</v>
      </c>
      <c r="BF2243">
        <f t="shared" si="3525"/>
        <v>69.98310789940092</v>
      </c>
      <c r="BG2243">
        <f t="shared" si="3526"/>
        <v>541.42950210208528</v>
      </c>
      <c r="BH2243">
        <f t="shared" si="3527"/>
        <v>4.2804647644810484E-2</v>
      </c>
    </row>
    <row r="2244" spans="1:60" x14ac:dyDescent="0.45">
      <c r="A2244" s="1">
        <v>2111</v>
      </c>
      <c r="B2244" s="1" t="s">
        <v>2306</v>
      </c>
      <c r="C2244" s="1">
        <v>12267.500031415373</v>
      </c>
      <c r="D2244" s="1">
        <v>0</v>
      </c>
      <c r="E2244">
        <f t="shared" si="3500"/>
        <v>33.078931078914763</v>
      </c>
      <c r="F2244">
        <f t="shared" si="3501"/>
        <v>0.50105628677182601</v>
      </c>
      <c r="G2244">
        <f t="shared" si="3502"/>
        <v>427.42895100105977</v>
      </c>
      <c r="H2244">
        <f t="shared" si="3503"/>
        <v>4.64222688591191</v>
      </c>
      <c r="I2244">
        <f t="shared" si="3504"/>
        <v>1.0781103379631527</v>
      </c>
      <c r="J2244">
        <f t="shared" si="3505"/>
        <v>24.76759147644043</v>
      </c>
      <c r="K2244" s="1">
        <v>6</v>
      </c>
      <c r="L2244">
        <f t="shared" si="3506"/>
        <v>1.4200000166893005</v>
      </c>
      <c r="M2244" s="1">
        <v>1</v>
      </c>
      <c r="N2244">
        <f t="shared" si="3507"/>
        <v>2.8400000333786011</v>
      </c>
      <c r="O2244" s="1">
        <v>20.802680969238281</v>
      </c>
      <c r="P2244" s="1">
        <v>24.76759147644043</v>
      </c>
      <c r="Q2244" s="1">
        <v>19.535608291625977</v>
      </c>
      <c r="R2244" s="1">
        <v>600.2637939453125</v>
      </c>
      <c r="S2244" s="1">
        <v>557.41778564453125</v>
      </c>
      <c r="T2244" s="1">
        <v>14.807855606079102</v>
      </c>
      <c r="U2244" s="1">
        <v>20.271480560302734</v>
      </c>
      <c r="V2244" s="1">
        <v>60.989013671875</v>
      </c>
      <c r="W2244" s="1">
        <v>83.485008239746094</v>
      </c>
      <c r="X2244" s="1">
        <v>499.4620361328125</v>
      </c>
      <c r="Y2244" s="1">
        <v>2001.207763671875</v>
      </c>
      <c r="Z2244" s="1">
        <v>415.72149658203125</v>
      </c>
      <c r="AA2244" s="1">
        <v>101.5108642578125</v>
      </c>
      <c r="AB2244" s="1">
        <v>11.459527969360352</v>
      </c>
      <c r="AC2244" s="1">
        <v>0.53048688173294067</v>
      </c>
      <c r="AD2244" s="1">
        <v>6.686980277299881E-2</v>
      </c>
      <c r="AE2244" s="1">
        <v>4.9232877790927887E-3</v>
      </c>
      <c r="AF2244" s="1">
        <v>2.3561283946037292E-2</v>
      </c>
      <c r="AG2244" s="1">
        <v>1.3689052313566208E-2</v>
      </c>
      <c r="AH2244" s="1">
        <v>0.66666668653488159</v>
      </c>
      <c r="AI2244" s="1">
        <v>-0.21956524252891541</v>
      </c>
      <c r="AJ2244" s="1">
        <v>2.737391471862793</v>
      </c>
      <c r="AK2244" s="1">
        <v>1</v>
      </c>
      <c r="AL2244" s="1">
        <v>0</v>
      </c>
      <c r="AM2244" s="1">
        <v>0.15999999642372131</v>
      </c>
      <c r="AN2244" s="1">
        <v>111115</v>
      </c>
      <c r="AO2244">
        <f t="shared" si="3508"/>
        <v>0.83243672688802062</v>
      </c>
      <c r="AP2244">
        <f t="shared" si="3509"/>
        <v>4.64222688591191E-3</v>
      </c>
      <c r="AQ2244">
        <f t="shared" si="3510"/>
        <v>297.91759147644041</v>
      </c>
      <c r="AR2244">
        <f t="shared" si="3511"/>
        <v>293.95268096923826</v>
      </c>
      <c r="AS2244">
        <f t="shared" si="3512"/>
        <v>320.19323503062333</v>
      </c>
      <c r="AT2244">
        <f t="shared" si="3513"/>
        <v>0.80941903361159795</v>
      </c>
      <c r="AU2244">
        <f t="shared" si="3514"/>
        <v>3.1358858494249287</v>
      </c>
      <c r="AV2244">
        <f t="shared" si="3515"/>
        <v>30.892120487325904</v>
      </c>
      <c r="AW2244">
        <f t="shared" si="3516"/>
        <v>10.62063992702317</v>
      </c>
      <c r="AX2244">
        <f t="shared" si="3517"/>
        <v>22.785136222839355</v>
      </c>
      <c r="AY2244">
        <f t="shared" si="3518"/>
        <v>2.7832596454960266</v>
      </c>
      <c r="AZ2244">
        <f t="shared" si="3519"/>
        <v>0.42591316481982411</v>
      </c>
      <c r="BA2244">
        <f t="shared" si="3520"/>
        <v>2.057775511461776</v>
      </c>
      <c r="BB2244">
        <f t="shared" si="3521"/>
        <v>0.72548413403425061</v>
      </c>
      <c r="BC2244">
        <f t="shared" si="3522"/>
        <v>0.2720608441147393</v>
      </c>
      <c r="BD2244">
        <f t="shared" si="3523"/>
        <v>43.38868222492777</v>
      </c>
      <c r="BE2244">
        <f t="shared" si="3524"/>
        <v>0.76680178137271326</v>
      </c>
      <c r="BF2244">
        <f t="shared" si="3525"/>
        <v>70.008918510215622</v>
      </c>
      <c r="BG2244">
        <f t="shared" si="3526"/>
        <v>541.69364605590977</v>
      </c>
      <c r="BH2244">
        <f t="shared" si="3527"/>
        <v>4.275147414355604E-2</v>
      </c>
    </row>
    <row r="2245" spans="1:60" x14ac:dyDescent="0.45">
      <c r="A2245" s="1" t="s">
        <v>9</v>
      </c>
      <c r="B2245" s="1" t="s">
        <v>2307</v>
      </c>
    </row>
    <row r="2246" spans="1:60" x14ac:dyDescent="0.45">
      <c r="A2246" s="1">
        <v>2112</v>
      </c>
      <c r="B2246" s="1" t="s">
        <v>2308</v>
      </c>
      <c r="C2246" s="1">
        <v>12273.000031292439</v>
      </c>
      <c r="D2246" s="1">
        <v>0</v>
      </c>
      <c r="E2246">
        <f t="shared" ref="E2246:E2254" si="3528">(R2246-S2246*(1000-T2246)/(1000-U2246))*AO2246</f>
        <v>32.937557589887305</v>
      </c>
      <c r="F2246">
        <f t="shared" ref="F2246:F2254" si="3529">IF(AZ2246&lt;&gt;0,1/(1/AZ2246-1/N2246),0)</f>
        <v>0.50140812923212819</v>
      </c>
      <c r="G2246">
        <f t="shared" ref="G2246:G2254" si="3530">((BC2246-AP2246/2)*S2246-E2246)/(BC2246+AP2246/2)</f>
        <v>428.21880782880328</v>
      </c>
      <c r="H2246">
        <f t="shared" ref="H2246:H2254" si="3531">AP2246*1000</f>
        <v>4.6556832856122474</v>
      </c>
      <c r="I2246">
        <f t="shared" ref="I2246:I2254" si="3532">(AU2246-BA2246)</f>
        <v>1.0805507161669383</v>
      </c>
      <c r="J2246">
        <f t="shared" ref="J2246:J2254" si="3533">(P2246+AT2246*D2246)</f>
        <v>24.791713714599609</v>
      </c>
      <c r="K2246" s="1">
        <v>6</v>
      </c>
      <c r="L2246">
        <f t="shared" ref="L2246:L2254" si="3534">(K2246*AI2246+AJ2246)</f>
        <v>1.4200000166893005</v>
      </c>
      <c r="M2246" s="1">
        <v>1</v>
      </c>
      <c r="N2246">
        <f t="shared" ref="N2246:N2254" si="3535">L2246*(M2246+1)*(M2246+1)/(M2246*M2246+1)</f>
        <v>2.8400000333786011</v>
      </c>
      <c r="O2246" s="1">
        <v>20.861324310302734</v>
      </c>
      <c r="P2246" s="1">
        <v>24.791713714599609</v>
      </c>
      <c r="Q2246" s="1">
        <v>19.675567626953125</v>
      </c>
      <c r="R2246" s="1">
        <v>600.32861328125</v>
      </c>
      <c r="S2246" s="1">
        <v>557.64208984375</v>
      </c>
      <c r="T2246" s="1">
        <v>14.812684059143066</v>
      </c>
      <c r="U2246" s="1">
        <v>20.292041778564453</v>
      </c>
      <c r="V2246" s="1">
        <v>60.797080993652344</v>
      </c>
      <c r="W2246" s="1">
        <v>83.274627685546875</v>
      </c>
      <c r="X2246" s="1">
        <v>499.46109008789062</v>
      </c>
      <c r="Y2246" s="1">
        <v>2001.2147216796875</v>
      </c>
      <c r="Z2246" s="1">
        <v>524.72564697265625</v>
      </c>
      <c r="AA2246" s="1">
        <v>101.51052093505859</v>
      </c>
      <c r="AB2246" s="1">
        <v>11.459527969360352</v>
      </c>
      <c r="AC2246" s="1">
        <v>0.53048688173294067</v>
      </c>
      <c r="AD2246" s="1">
        <v>6.686980277299881E-2</v>
      </c>
      <c r="AE2246" s="1">
        <v>4.9232877790927887E-3</v>
      </c>
      <c r="AF2246" s="1">
        <v>2.3561283946037292E-2</v>
      </c>
      <c r="AG2246" s="1">
        <v>1.3689052313566208E-2</v>
      </c>
      <c r="AH2246" s="1">
        <v>0.66666668653488159</v>
      </c>
      <c r="AI2246" s="1">
        <v>-0.21956524252891541</v>
      </c>
      <c r="AJ2246" s="1">
        <v>2.737391471862793</v>
      </c>
      <c r="AK2246" s="1">
        <v>1</v>
      </c>
      <c r="AL2246" s="1">
        <v>0</v>
      </c>
      <c r="AM2246" s="1">
        <v>0.15999999642372131</v>
      </c>
      <c r="AN2246" s="1">
        <v>111125</v>
      </c>
      <c r="AO2246">
        <f t="shared" ref="AO2246:AO2254" si="3536">X2246*0.000001/(K2246*0.0001)</f>
        <v>0.83243515014648417</v>
      </c>
      <c r="AP2246">
        <f t="shared" ref="AP2246:AP2254" si="3537">(U2246-T2246)/(1000-U2246)*AO2246</f>
        <v>4.6556832856122473E-3</v>
      </c>
      <c r="AQ2246">
        <f t="shared" ref="AQ2246:AQ2254" si="3538">(P2246+273.15)</f>
        <v>297.94171371459959</v>
      </c>
      <c r="AR2246">
        <f t="shared" ref="AR2246:AR2254" si="3539">(O2246+273.15)</f>
        <v>294.01132431030271</v>
      </c>
      <c r="AS2246">
        <f t="shared" ref="AS2246:AS2254" si="3540">(Y2246*AK2246+Z2246*AL2246)*AM2246</f>
        <v>320.19434831184844</v>
      </c>
      <c r="AT2246">
        <f t="shared" ref="AT2246:AT2254" si="3541">((AS2246+0.00000010773*(AR2246^4-AQ2246^4))-AP2246*44100)/(L2246*0.92*2*29.3+0.00000043092*AQ2246^3)</f>
        <v>0.8068337694421247</v>
      </c>
      <c r="AU2246">
        <f t="shared" ref="AU2246:AU2254" si="3542">0.61365*EXP(17.502*J2246/(240.97+J2246))</f>
        <v>3.1404064479449887</v>
      </c>
      <c r="AV2246">
        <f t="shared" ref="AV2246:AV2254" si="3543">AU2246*1000/AA2246</f>
        <v>30.936758269165665</v>
      </c>
      <c r="AW2246">
        <f t="shared" ref="AW2246:AW2254" si="3544">(AV2246-U2246)</f>
        <v>10.644716490601212</v>
      </c>
      <c r="AX2246">
        <f t="shared" ref="AX2246:AX2254" si="3545">IF(D2246,P2246,(O2246+P2246)/2)</f>
        <v>22.826519012451172</v>
      </c>
      <c r="AY2246">
        <f t="shared" ref="AY2246:AY2254" si="3546">0.61365*EXP(17.502*AX2246/(240.97+AX2246))</f>
        <v>2.7902499962463554</v>
      </c>
      <c r="AZ2246">
        <f t="shared" ref="AZ2246:AZ2254" si="3547">IF(AW2246&lt;&gt;0,(1000-(AV2246+U2246)/2)/AW2246*AP2246,0)</f>
        <v>0.42616736251788478</v>
      </c>
      <c r="BA2246">
        <f t="shared" ref="BA2246:BA2254" si="3548">U2246*AA2246/1000</f>
        <v>2.0598557317780504</v>
      </c>
      <c r="BB2246">
        <f t="shared" ref="BB2246:BB2254" si="3549">(AY2246-BA2246)</f>
        <v>0.73039426446830502</v>
      </c>
      <c r="BC2246">
        <f t="shared" ref="BC2246:BC2254" si="3550">1/(1.6/F2246+1.37/N2246)</f>
        <v>0.27222679793759846</v>
      </c>
      <c r="BD2246">
        <f t="shared" ref="BD2246:BD2254" si="3551">G2246*AA2246*0.001</f>
        <v>43.468714256891566</v>
      </c>
      <c r="BE2246">
        <f t="shared" ref="BE2246:BE2254" si="3552">G2246/S2246</f>
        <v>0.76790976798180566</v>
      </c>
      <c r="BF2246">
        <f t="shared" ref="BF2246:BF2254" si="3553">(1-AP2246*AA2246/AU2246/F2246)*100</f>
        <v>69.986457794094264</v>
      </c>
      <c r="BG2246">
        <f t="shared" ref="BG2246:BG2254" si="3554">(S2246-E2246/(N2246/1.35))</f>
        <v>541.98515244102418</v>
      </c>
      <c r="BH2246">
        <f t="shared" ref="BH2246:BH2254" si="3555">E2246*BF2246/100/BG2246</f>
        <v>4.2532216495654543E-2</v>
      </c>
    </row>
    <row r="2247" spans="1:60" x14ac:dyDescent="0.45">
      <c r="A2247" s="1">
        <v>2113</v>
      </c>
      <c r="B2247" s="1" t="s">
        <v>2309</v>
      </c>
      <c r="C2247" s="1">
        <v>12278.00003118068</v>
      </c>
      <c r="D2247" s="1">
        <v>0</v>
      </c>
      <c r="E2247">
        <f t="shared" si="3528"/>
        <v>38.526711423843523</v>
      </c>
      <c r="F2247">
        <f t="shared" si="3529"/>
        <v>0.50107804423690883</v>
      </c>
      <c r="G2247">
        <f t="shared" si="3530"/>
        <v>409.44090087283593</v>
      </c>
      <c r="H2247">
        <f t="shared" si="3531"/>
        <v>4.6577383421552723</v>
      </c>
      <c r="I2247">
        <f t="shared" si="3532"/>
        <v>1.0816213877114356</v>
      </c>
      <c r="J2247">
        <f t="shared" si="3533"/>
        <v>24.800609588623047</v>
      </c>
      <c r="K2247" s="1">
        <v>6</v>
      </c>
      <c r="L2247">
        <f t="shared" si="3534"/>
        <v>1.4200000166893005</v>
      </c>
      <c r="M2247" s="1">
        <v>1</v>
      </c>
      <c r="N2247">
        <f t="shared" si="3535"/>
        <v>2.8400000333786011</v>
      </c>
      <c r="O2247" s="1">
        <v>20.924858093261719</v>
      </c>
      <c r="P2247" s="1">
        <v>24.800609588623047</v>
      </c>
      <c r="Q2247" s="1">
        <v>19.770303726196289</v>
      </c>
      <c r="R2247" s="1">
        <v>608.753173828125</v>
      </c>
      <c r="S2247" s="1">
        <v>559.3387451171875</v>
      </c>
      <c r="T2247" s="1">
        <v>14.815860748291016</v>
      </c>
      <c r="U2247" s="1">
        <v>20.297916412353516</v>
      </c>
      <c r="V2247" s="1">
        <v>60.58135986328125</v>
      </c>
      <c r="W2247" s="1">
        <v>82.996253967285156</v>
      </c>
      <c r="X2247" s="1">
        <v>499.43264770507812</v>
      </c>
      <c r="Y2247" s="1">
        <v>2001.2271728515625</v>
      </c>
      <c r="Z2247" s="1">
        <v>570.5345458984375</v>
      </c>
      <c r="AA2247" s="1">
        <v>101.51059722900391</v>
      </c>
      <c r="AB2247" s="1">
        <v>11.459527969360352</v>
      </c>
      <c r="AC2247" s="1">
        <v>0.53048688173294067</v>
      </c>
      <c r="AD2247" s="1">
        <v>6.686980277299881E-2</v>
      </c>
      <c r="AE2247" s="1">
        <v>4.9232877790927887E-3</v>
      </c>
      <c r="AF2247" s="1">
        <v>2.3561283946037292E-2</v>
      </c>
      <c r="AG2247" s="1">
        <v>1.3689052313566208E-2</v>
      </c>
      <c r="AH2247" s="1">
        <v>0.66666668653488159</v>
      </c>
      <c r="AI2247" s="1">
        <v>-0.21956524252891541</v>
      </c>
      <c r="AJ2247" s="1">
        <v>2.737391471862793</v>
      </c>
      <c r="AK2247" s="1">
        <v>1</v>
      </c>
      <c r="AL2247" s="1">
        <v>0</v>
      </c>
      <c r="AM2247" s="1">
        <v>0.15999999642372131</v>
      </c>
      <c r="AN2247" s="1">
        <v>111115</v>
      </c>
      <c r="AO2247">
        <f t="shared" si="3536"/>
        <v>0.83238774617513012</v>
      </c>
      <c r="AP2247">
        <f t="shared" si="3537"/>
        <v>4.6577383421552727E-3</v>
      </c>
      <c r="AQ2247">
        <f t="shared" si="3538"/>
        <v>297.95060958862302</v>
      </c>
      <c r="AR2247">
        <f t="shared" si="3539"/>
        <v>294.0748580932617</v>
      </c>
      <c r="AS2247">
        <f t="shared" si="3540"/>
        <v>320.19634049930391</v>
      </c>
      <c r="AT2247">
        <f t="shared" si="3541"/>
        <v>0.81257762687511637</v>
      </c>
      <c r="AU2247">
        <f t="shared" si="3542"/>
        <v>3.1420750052338411</v>
      </c>
      <c r="AV2247">
        <f t="shared" si="3543"/>
        <v>30.953172289445249</v>
      </c>
      <c r="AW2247">
        <f t="shared" si="3544"/>
        <v>10.655255877091733</v>
      </c>
      <c r="AX2247">
        <f t="shared" si="3545"/>
        <v>22.862733840942383</v>
      </c>
      <c r="AY2247">
        <f t="shared" si="3546"/>
        <v>2.7963799766898645</v>
      </c>
      <c r="AZ2247">
        <f t="shared" si="3547"/>
        <v>0.42592888561698278</v>
      </c>
      <c r="BA2247">
        <f t="shared" si="3548"/>
        <v>2.0604536175224055</v>
      </c>
      <c r="BB2247">
        <f t="shared" si="3549"/>
        <v>0.73592635916745897</v>
      </c>
      <c r="BC2247">
        <f t="shared" si="3550"/>
        <v>0.2720711073634669</v>
      </c>
      <c r="BD2247">
        <f t="shared" si="3551"/>
        <v>41.562590377582964</v>
      </c>
      <c r="BE2247">
        <f t="shared" si="3552"/>
        <v>0.73200883086876745</v>
      </c>
      <c r="BF2247">
        <f t="shared" si="3553"/>
        <v>69.969362696229936</v>
      </c>
      <c r="BG2247">
        <f t="shared" si="3554"/>
        <v>541.02499166264477</v>
      </c>
      <c r="BH2247">
        <f t="shared" si="3555"/>
        <v>4.9825599309630146E-2</v>
      </c>
    </row>
    <row r="2248" spans="1:60" x14ac:dyDescent="0.45">
      <c r="A2248" s="1">
        <v>2114</v>
      </c>
      <c r="B2248" s="1" t="s">
        <v>2310</v>
      </c>
      <c r="C2248" s="1">
        <v>12283.500031057745</v>
      </c>
      <c r="D2248" s="1">
        <v>0</v>
      </c>
      <c r="E2248">
        <f t="shared" si="3528"/>
        <v>56.600800790376901</v>
      </c>
      <c r="F2248">
        <f t="shared" si="3529"/>
        <v>0.49902268691129814</v>
      </c>
      <c r="G2248">
        <f t="shared" si="3530"/>
        <v>357.24279908992838</v>
      </c>
      <c r="H2248">
        <f t="shared" si="3531"/>
        <v>4.6580754905877351</v>
      </c>
      <c r="I2248">
        <f t="shared" si="3532"/>
        <v>1.0854616038223166</v>
      </c>
      <c r="J2248">
        <f t="shared" si="3533"/>
        <v>24.823175430297852</v>
      </c>
      <c r="K2248" s="1">
        <v>6</v>
      </c>
      <c r="L2248">
        <f t="shared" si="3534"/>
        <v>1.4200000166893005</v>
      </c>
      <c r="M2248" s="1">
        <v>1</v>
      </c>
      <c r="N2248">
        <f t="shared" si="3535"/>
        <v>2.8400000333786011</v>
      </c>
      <c r="O2248" s="1">
        <v>20.985355377197266</v>
      </c>
      <c r="P2248" s="1">
        <v>24.823175430297852</v>
      </c>
      <c r="Q2248" s="1">
        <v>19.79705810546875</v>
      </c>
      <c r="R2248" s="1">
        <v>645.234619140625</v>
      </c>
      <c r="S2248" s="1">
        <v>574.0245361328125</v>
      </c>
      <c r="T2248" s="1">
        <v>14.819403648376465</v>
      </c>
      <c r="U2248" s="1">
        <v>20.301811218261719</v>
      </c>
      <c r="V2248" s="1">
        <v>60.365589141845703</v>
      </c>
      <c r="W2248" s="1">
        <v>82.697463989257813</v>
      </c>
      <c r="X2248" s="1">
        <v>499.43475341796875</v>
      </c>
      <c r="Y2248" s="1">
        <v>2001.3682861328125</v>
      </c>
      <c r="Z2248" s="1">
        <v>539.95257568359375</v>
      </c>
      <c r="AA2248" s="1">
        <v>101.5106201171875</v>
      </c>
      <c r="AB2248" s="1">
        <v>11.459527969360352</v>
      </c>
      <c r="AC2248" s="1">
        <v>0.53048688173294067</v>
      </c>
      <c r="AD2248" s="1">
        <v>6.686980277299881E-2</v>
      </c>
      <c r="AE2248" s="1">
        <v>4.9232877790927887E-3</v>
      </c>
      <c r="AF2248" s="1">
        <v>2.3561283946037292E-2</v>
      </c>
      <c r="AG2248" s="1">
        <v>1.3689052313566208E-2</v>
      </c>
      <c r="AH2248" s="1">
        <v>0.66666668653488159</v>
      </c>
      <c r="AI2248" s="1">
        <v>-0.21956524252891541</v>
      </c>
      <c r="AJ2248" s="1">
        <v>2.737391471862793</v>
      </c>
      <c r="AK2248" s="1">
        <v>1</v>
      </c>
      <c r="AL2248" s="1">
        <v>0</v>
      </c>
      <c r="AM2248" s="1">
        <v>0.15999999642372131</v>
      </c>
      <c r="AN2248" s="1">
        <v>111115</v>
      </c>
      <c r="AO2248">
        <f t="shared" si="3536"/>
        <v>0.83239125569661443</v>
      </c>
      <c r="AP2248">
        <f t="shared" si="3537"/>
        <v>4.6580754905877347E-3</v>
      </c>
      <c r="AQ2248">
        <f t="shared" si="3538"/>
        <v>297.97317543029783</v>
      </c>
      <c r="AR2248">
        <f t="shared" si="3539"/>
        <v>294.13535537719724</v>
      </c>
      <c r="AS2248">
        <f t="shared" si="3540"/>
        <v>320.21891862379925</v>
      </c>
      <c r="AT2248">
        <f t="shared" si="3541"/>
        <v>0.81725684425561507</v>
      </c>
      <c r="AU2248">
        <f t="shared" si="3542"/>
        <v>3.1463110500901377</v>
      </c>
      <c r="AV2248">
        <f t="shared" si="3543"/>
        <v>30.994895376049552</v>
      </c>
      <c r="AW2248">
        <f t="shared" si="3544"/>
        <v>10.693084157787833</v>
      </c>
      <c r="AX2248">
        <f t="shared" si="3545"/>
        <v>22.904265403747559</v>
      </c>
      <c r="AY2248">
        <f t="shared" si="3546"/>
        <v>2.8034244065164691</v>
      </c>
      <c r="AZ2248">
        <f t="shared" si="3547"/>
        <v>0.42444288829568677</v>
      </c>
      <c r="BA2248">
        <f t="shared" si="3548"/>
        <v>2.0608494462678211</v>
      </c>
      <c r="BB2248">
        <f t="shared" si="3549"/>
        <v>0.742574960248648</v>
      </c>
      <c r="BC2248">
        <f t="shared" si="3550"/>
        <v>0.27110105476018004</v>
      </c>
      <c r="BD2248">
        <f t="shared" si="3551"/>
        <v>36.263938068018454</v>
      </c>
      <c r="BE2248">
        <f t="shared" si="3552"/>
        <v>0.62234761164856001</v>
      </c>
      <c r="BF2248">
        <f t="shared" si="3553"/>
        <v>69.884085352898765</v>
      </c>
      <c r="BG2248">
        <f t="shared" si="3554"/>
        <v>547.11922621416909</v>
      </c>
      <c r="BH2248">
        <f t="shared" si="3555"/>
        <v>7.2296768308572401E-2</v>
      </c>
    </row>
    <row r="2249" spans="1:60" x14ac:dyDescent="0.45">
      <c r="A2249" s="1">
        <v>2115</v>
      </c>
      <c r="B2249" s="1" t="s">
        <v>2311</v>
      </c>
      <c r="C2249" s="1">
        <v>12288.500030945987</v>
      </c>
      <c r="D2249" s="1">
        <v>0</v>
      </c>
      <c r="E2249">
        <f t="shared" si="3528"/>
        <v>67.288773891847256</v>
      </c>
      <c r="F2249">
        <f t="shared" si="3529"/>
        <v>0.49806245457509468</v>
      </c>
      <c r="G2249">
        <f t="shared" si="3530"/>
        <v>344.44039652680982</v>
      </c>
      <c r="H2249">
        <f t="shared" si="3531"/>
        <v>4.6655467504358281</v>
      </c>
      <c r="I2249">
        <f t="shared" si="3532"/>
        <v>1.0889563165282774</v>
      </c>
      <c r="J2249">
        <f t="shared" si="3533"/>
        <v>24.848724365234375</v>
      </c>
      <c r="K2249" s="1">
        <v>6</v>
      </c>
      <c r="L2249">
        <f t="shared" si="3534"/>
        <v>1.4200000166893005</v>
      </c>
      <c r="M2249" s="1">
        <v>1</v>
      </c>
      <c r="N2249">
        <f t="shared" si="3535"/>
        <v>2.8400000333786011</v>
      </c>
      <c r="O2249" s="1">
        <v>21.025533676147461</v>
      </c>
      <c r="P2249" s="1">
        <v>24.848724365234375</v>
      </c>
      <c r="Q2249" s="1">
        <v>19.833593368530273</v>
      </c>
      <c r="R2249" s="1">
        <v>685.4185791015625</v>
      </c>
      <c r="S2249" s="1">
        <v>601.212646484375</v>
      </c>
      <c r="T2249" s="1">
        <v>14.823594093322754</v>
      </c>
      <c r="U2249" s="1">
        <v>20.314607620239258</v>
      </c>
      <c r="V2249" s="1">
        <v>60.22357177734375</v>
      </c>
      <c r="W2249" s="1">
        <v>82.5274658203125</v>
      </c>
      <c r="X2249" s="1">
        <v>499.44528198242187</v>
      </c>
      <c r="Y2249" s="1">
        <v>2001.140625</v>
      </c>
      <c r="Z2249" s="1">
        <v>520.793212890625</v>
      </c>
      <c r="AA2249" s="1">
        <v>101.51103210449219</v>
      </c>
      <c r="AB2249" s="1">
        <v>11.459527969360352</v>
      </c>
      <c r="AC2249" s="1">
        <v>0.53048688173294067</v>
      </c>
      <c r="AD2249" s="1">
        <v>6.686980277299881E-2</v>
      </c>
      <c r="AE2249" s="1">
        <v>4.9232877790927887E-3</v>
      </c>
      <c r="AF2249" s="1">
        <v>2.3561283946037292E-2</v>
      </c>
      <c r="AG2249" s="1">
        <v>1.3689052313566208E-2</v>
      </c>
      <c r="AH2249" s="1">
        <v>0.66666668653488159</v>
      </c>
      <c r="AI2249" s="1">
        <v>-0.21956524252891541</v>
      </c>
      <c r="AJ2249" s="1">
        <v>2.737391471862793</v>
      </c>
      <c r="AK2249" s="1">
        <v>1</v>
      </c>
      <c r="AL2249" s="1">
        <v>0</v>
      </c>
      <c r="AM2249" s="1">
        <v>0.15999999642372131</v>
      </c>
      <c r="AN2249" s="1">
        <v>111115</v>
      </c>
      <c r="AO2249">
        <f t="shared" si="3536"/>
        <v>0.83240880330403633</v>
      </c>
      <c r="AP2249">
        <f t="shared" si="3537"/>
        <v>4.6655467504358285E-3</v>
      </c>
      <c r="AQ2249">
        <f t="shared" si="3538"/>
        <v>297.99872436523435</v>
      </c>
      <c r="AR2249">
        <f t="shared" si="3539"/>
        <v>294.17553367614744</v>
      </c>
      <c r="AS2249">
        <f t="shared" si="3540"/>
        <v>320.18249284336343</v>
      </c>
      <c r="AT2249">
        <f t="shared" si="3541"/>
        <v>0.81476771058180919</v>
      </c>
      <c r="AU2249">
        <f t="shared" si="3542"/>
        <v>3.1511131028565464</v>
      </c>
      <c r="AV2249">
        <f t="shared" si="3543"/>
        <v>31.042075304809156</v>
      </c>
      <c r="AW2249">
        <f t="shared" si="3544"/>
        <v>10.727467684569898</v>
      </c>
      <c r="AX2249">
        <f t="shared" si="3545"/>
        <v>22.937129020690918</v>
      </c>
      <c r="AY2249">
        <f t="shared" si="3546"/>
        <v>2.8090096095688497</v>
      </c>
      <c r="AZ2249">
        <f t="shared" si="3547"/>
        <v>0.42374802530584565</v>
      </c>
      <c r="BA2249">
        <f t="shared" si="3548"/>
        <v>2.062156786328269</v>
      </c>
      <c r="BB2249">
        <f t="shared" si="3549"/>
        <v>0.74685282324058067</v>
      </c>
      <c r="BC2249">
        <f t="shared" si="3550"/>
        <v>0.27064750238494395</v>
      </c>
      <c r="BD2249">
        <f t="shared" si="3551"/>
        <v>34.964500149917008</v>
      </c>
      <c r="BE2249">
        <f t="shared" si="3552"/>
        <v>0.57290943319463516</v>
      </c>
      <c r="BF2249">
        <f t="shared" si="3553"/>
        <v>69.823560738800154</v>
      </c>
      <c r="BG2249">
        <f t="shared" si="3554"/>
        <v>569.2267860314347</v>
      </c>
      <c r="BH2249">
        <f t="shared" si="3555"/>
        <v>8.253901443452677E-2</v>
      </c>
    </row>
    <row r="2250" spans="1:60" x14ac:dyDescent="0.45">
      <c r="A2250" s="1">
        <v>2116</v>
      </c>
      <c r="B2250" s="1" t="s">
        <v>2312</v>
      </c>
      <c r="C2250" s="1">
        <v>12293.500030834228</v>
      </c>
      <c r="D2250" s="1">
        <v>0</v>
      </c>
      <c r="E2250">
        <f t="shared" si="3528"/>
        <v>65.891699105336301</v>
      </c>
      <c r="F2250">
        <f t="shared" si="3529"/>
        <v>0.49884392692058327</v>
      </c>
      <c r="G2250">
        <f t="shared" si="3530"/>
        <v>380.8858694891797</v>
      </c>
      <c r="H2250">
        <f t="shared" si="3531"/>
        <v>4.6740337083268297</v>
      </c>
      <c r="I2250">
        <f t="shared" si="3532"/>
        <v>1.0894648813379755</v>
      </c>
      <c r="J2250">
        <f t="shared" si="3533"/>
        <v>24.859634399414063</v>
      </c>
      <c r="K2250" s="1">
        <v>6</v>
      </c>
      <c r="L2250">
        <f t="shared" si="3534"/>
        <v>1.4200000166893005</v>
      </c>
      <c r="M2250" s="1">
        <v>1</v>
      </c>
      <c r="N2250">
        <f t="shared" si="3535"/>
        <v>2.8400000333786011</v>
      </c>
      <c r="O2250" s="1">
        <v>21.061134338378906</v>
      </c>
      <c r="P2250" s="1">
        <v>24.859634399414063</v>
      </c>
      <c r="Q2250" s="1">
        <v>19.896707534790039</v>
      </c>
      <c r="R2250" s="1">
        <v>715.46295166015625</v>
      </c>
      <c r="S2250" s="1">
        <v>632.7545166015625</v>
      </c>
      <c r="T2250" s="1">
        <v>14.829031944274902</v>
      </c>
      <c r="U2250" s="1">
        <v>20.329790115356445</v>
      </c>
      <c r="V2250" s="1">
        <v>60.108963012695312</v>
      </c>
      <c r="W2250" s="1">
        <v>82.399124145507813</v>
      </c>
      <c r="X2250" s="1">
        <v>499.45968627929687</v>
      </c>
      <c r="Y2250" s="1">
        <v>2000.8531494140625</v>
      </c>
      <c r="Z2250" s="1">
        <v>474.42605590820312</v>
      </c>
      <c r="AA2250" s="1">
        <v>101.51116943359375</v>
      </c>
      <c r="AB2250" s="1">
        <v>11.459527969360352</v>
      </c>
      <c r="AC2250" s="1">
        <v>0.53048688173294067</v>
      </c>
      <c r="AD2250" s="1">
        <v>6.686980277299881E-2</v>
      </c>
      <c r="AE2250" s="1">
        <v>4.9232877790927887E-3</v>
      </c>
      <c r="AF2250" s="1">
        <v>2.3561283946037292E-2</v>
      </c>
      <c r="AG2250" s="1">
        <v>1.3689052313566208E-2</v>
      </c>
      <c r="AH2250" s="1">
        <v>0.66666668653488159</v>
      </c>
      <c r="AI2250" s="1">
        <v>-0.21956524252891541</v>
      </c>
      <c r="AJ2250" s="1">
        <v>2.737391471862793</v>
      </c>
      <c r="AK2250" s="1">
        <v>1</v>
      </c>
      <c r="AL2250" s="1">
        <v>0</v>
      </c>
      <c r="AM2250" s="1">
        <v>0.15999999642372131</v>
      </c>
      <c r="AN2250" s="1">
        <v>111115</v>
      </c>
      <c r="AO2250">
        <f t="shared" si="3536"/>
        <v>0.83243281046549478</v>
      </c>
      <c r="AP2250">
        <f t="shared" si="3537"/>
        <v>4.6740337083268297E-3</v>
      </c>
      <c r="AQ2250">
        <f t="shared" si="3538"/>
        <v>298.00963439941404</v>
      </c>
      <c r="AR2250">
        <f t="shared" si="3539"/>
        <v>294.21113433837888</v>
      </c>
      <c r="AS2250">
        <f t="shared" si="3540"/>
        <v>320.13649675064153</v>
      </c>
      <c r="AT2250">
        <f t="shared" si="3541"/>
        <v>0.81300449124355123</v>
      </c>
      <c r="AU2250">
        <f t="shared" si="3542"/>
        <v>3.1531656502873231</v>
      </c>
      <c r="AV2250">
        <f t="shared" si="3543"/>
        <v>31.062253226725467</v>
      </c>
      <c r="AW2250">
        <f t="shared" si="3544"/>
        <v>10.732463111369022</v>
      </c>
      <c r="AX2250">
        <f t="shared" si="3545"/>
        <v>22.960384368896484</v>
      </c>
      <c r="AY2250">
        <f t="shared" si="3546"/>
        <v>2.8129677574588499</v>
      </c>
      <c r="AZ2250">
        <f t="shared" si="3547"/>
        <v>0.42431356060683378</v>
      </c>
      <c r="BA2250">
        <f t="shared" si="3548"/>
        <v>2.0637007689493476</v>
      </c>
      <c r="BB2250">
        <f t="shared" si="3549"/>
        <v>0.74926698850950224</v>
      </c>
      <c r="BC2250">
        <f t="shared" si="3550"/>
        <v>0.27101663726026803</v>
      </c>
      <c r="BD2250">
        <f t="shared" si="3551"/>
        <v>38.664170032577793</v>
      </c>
      <c r="BE2250">
        <f t="shared" si="3552"/>
        <v>0.60194887511015382</v>
      </c>
      <c r="BF2250">
        <f t="shared" si="3553"/>
        <v>69.835634468611985</v>
      </c>
      <c r="BG2250">
        <f t="shared" si="3554"/>
        <v>601.43275859215134</v>
      </c>
      <c r="BH2250">
        <f t="shared" si="3555"/>
        <v>7.6510441898900633E-2</v>
      </c>
    </row>
    <row r="2251" spans="1:60" x14ac:dyDescent="0.45">
      <c r="A2251" s="1">
        <v>2117</v>
      </c>
      <c r="B2251" s="1" t="s">
        <v>2313</v>
      </c>
      <c r="C2251" s="1">
        <v>12299.000030711293</v>
      </c>
      <c r="D2251" s="1">
        <v>0</v>
      </c>
      <c r="E2251">
        <f t="shared" si="3528"/>
        <v>51.460399145944699</v>
      </c>
      <c r="F2251">
        <f t="shared" si="3529"/>
        <v>0.50043724034086445</v>
      </c>
      <c r="G2251">
        <f t="shared" si="3530"/>
        <v>457.61377651836949</v>
      </c>
      <c r="H2251">
        <f t="shared" si="3531"/>
        <v>4.6772029988643258</v>
      </c>
      <c r="I2251">
        <f t="shared" si="3532"/>
        <v>1.0872532477659878</v>
      </c>
      <c r="J2251">
        <f t="shared" si="3533"/>
        <v>24.852020263671875</v>
      </c>
      <c r="K2251" s="1">
        <v>6</v>
      </c>
      <c r="L2251">
        <f t="shared" si="3534"/>
        <v>1.4200000166893005</v>
      </c>
      <c r="M2251" s="1">
        <v>1</v>
      </c>
      <c r="N2251">
        <f t="shared" si="3535"/>
        <v>2.8400000333786011</v>
      </c>
      <c r="O2251" s="1">
        <v>21.099296569824219</v>
      </c>
      <c r="P2251" s="1">
        <v>24.852020263671875</v>
      </c>
      <c r="Q2251" s="1">
        <v>19.94793701171875</v>
      </c>
      <c r="R2251" s="1">
        <v>722.06182861328125</v>
      </c>
      <c r="S2251" s="1">
        <v>656.554931640625</v>
      </c>
      <c r="T2251" s="1">
        <v>14.833163261413574</v>
      </c>
      <c r="U2251" s="1">
        <v>20.337491989135742</v>
      </c>
      <c r="V2251" s="1">
        <v>59.984535217285156</v>
      </c>
      <c r="W2251" s="1">
        <v>82.241981506347656</v>
      </c>
      <c r="X2251" s="1">
        <v>499.47021484375</v>
      </c>
      <c r="Y2251" s="1">
        <v>2000.5777587890625</v>
      </c>
      <c r="Z2251" s="1">
        <v>395.43341064453125</v>
      </c>
      <c r="AA2251" s="1">
        <v>101.51103210449219</v>
      </c>
      <c r="AB2251" s="1">
        <v>11.459527969360352</v>
      </c>
      <c r="AC2251" s="1">
        <v>0.53048688173294067</v>
      </c>
      <c r="AD2251" s="1">
        <v>6.686980277299881E-2</v>
      </c>
      <c r="AE2251" s="1">
        <v>4.9232877790927887E-3</v>
      </c>
      <c r="AF2251" s="1">
        <v>2.3561283946037292E-2</v>
      </c>
      <c r="AG2251" s="1">
        <v>1.3689052313566208E-2</v>
      </c>
      <c r="AH2251" s="1">
        <v>0.66666668653488159</v>
      </c>
      <c r="AI2251" s="1">
        <v>-0.21956524252891541</v>
      </c>
      <c r="AJ2251" s="1">
        <v>2.737391471862793</v>
      </c>
      <c r="AK2251" s="1">
        <v>1</v>
      </c>
      <c r="AL2251" s="1">
        <v>0</v>
      </c>
      <c r="AM2251" s="1">
        <v>0.15999999642372131</v>
      </c>
      <c r="AN2251" s="1">
        <v>111125</v>
      </c>
      <c r="AO2251">
        <f t="shared" si="3536"/>
        <v>0.83245035807291656</v>
      </c>
      <c r="AP2251">
        <f t="shared" si="3537"/>
        <v>4.6772029988643255E-3</v>
      </c>
      <c r="AQ2251">
        <f t="shared" si="3538"/>
        <v>298.00202026367185</v>
      </c>
      <c r="AR2251">
        <f t="shared" si="3539"/>
        <v>294.2492965698242</v>
      </c>
      <c r="AS2251">
        <f t="shared" si="3540"/>
        <v>320.0924342516264</v>
      </c>
      <c r="AT2251">
        <f t="shared" si="3541"/>
        <v>0.81667210301685444</v>
      </c>
      <c r="AU2251">
        <f t="shared" si="3542"/>
        <v>3.1517330499999989</v>
      </c>
      <c r="AV2251">
        <f t="shared" si="3543"/>
        <v>31.048182494644585</v>
      </c>
      <c r="AW2251">
        <f t="shared" si="3544"/>
        <v>10.710690505508843</v>
      </c>
      <c r="AX2251">
        <f t="shared" si="3545"/>
        <v>22.975658416748047</v>
      </c>
      <c r="AY2251">
        <f t="shared" si="3546"/>
        <v>2.8155701119572987</v>
      </c>
      <c r="AZ2251">
        <f t="shared" si="3547"/>
        <v>0.42546578870180218</v>
      </c>
      <c r="BA2251">
        <f t="shared" si="3548"/>
        <v>2.0644798022340112</v>
      </c>
      <c r="BB2251">
        <f t="shared" si="3549"/>
        <v>0.7510903097232875</v>
      </c>
      <c r="BC2251">
        <f t="shared" si="3550"/>
        <v>0.27176878371014029</v>
      </c>
      <c r="BD2251">
        <f t="shared" si="3551"/>
        <v>46.452846759614118</v>
      </c>
      <c r="BE2251">
        <f t="shared" si="3552"/>
        <v>0.6969923679879555</v>
      </c>
      <c r="BF2251">
        <f t="shared" si="3553"/>
        <v>69.897648922848049</v>
      </c>
      <c r="BG2251">
        <f t="shared" si="3554"/>
        <v>632.09312247494745</v>
      </c>
      <c r="BH2251">
        <f t="shared" si="3555"/>
        <v>5.6905553707799351E-2</v>
      </c>
    </row>
    <row r="2252" spans="1:60" x14ac:dyDescent="0.45">
      <c r="A2252" s="1">
        <v>2118</v>
      </c>
      <c r="B2252" s="1" t="s">
        <v>2314</v>
      </c>
      <c r="C2252" s="1">
        <v>12304.000030599535</v>
      </c>
      <c r="D2252" s="1">
        <v>0</v>
      </c>
      <c r="E2252">
        <f t="shared" si="3528"/>
        <v>47.28838540238511</v>
      </c>
      <c r="F2252">
        <f t="shared" si="3529"/>
        <v>0.50190208929919466</v>
      </c>
      <c r="G2252">
        <f t="shared" si="3530"/>
        <v>483.43998305238284</v>
      </c>
      <c r="H2252">
        <f t="shared" si="3531"/>
        <v>4.681004274405292</v>
      </c>
      <c r="I2252">
        <f t="shared" si="3532"/>
        <v>1.0854330256084816</v>
      </c>
      <c r="J2252">
        <f t="shared" si="3533"/>
        <v>24.845901489257813</v>
      </c>
      <c r="K2252" s="1">
        <v>6</v>
      </c>
      <c r="L2252">
        <f t="shared" si="3534"/>
        <v>1.4200000166893005</v>
      </c>
      <c r="M2252" s="1">
        <v>1</v>
      </c>
      <c r="N2252">
        <f t="shared" si="3535"/>
        <v>2.8400000333786011</v>
      </c>
      <c r="O2252" s="1">
        <v>21.12983512878418</v>
      </c>
      <c r="P2252" s="1">
        <v>24.845901489257813</v>
      </c>
      <c r="Q2252" s="1">
        <v>19.968624114990234</v>
      </c>
      <c r="R2252" s="1">
        <v>727.44134521484375</v>
      </c>
      <c r="S2252" s="1">
        <v>666.882568359375</v>
      </c>
      <c r="T2252" s="1">
        <v>14.835208892822266</v>
      </c>
      <c r="U2252" s="1">
        <v>20.344203948974609</v>
      </c>
      <c r="V2252" s="1">
        <v>59.879035949707031</v>
      </c>
      <c r="W2252" s="1">
        <v>82.110816955566406</v>
      </c>
      <c r="X2252" s="1">
        <v>499.44931030273437</v>
      </c>
      <c r="Y2252" s="1">
        <v>2000.6248779296875</v>
      </c>
      <c r="Z2252" s="1">
        <v>318.2864990234375</v>
      </c>
      <c r="AA2252" s="1">
        <v>101.51044464111328</v>
      </c>
      <c r="AB2252" s="1">
        <v>11.459527969360352</v>
      </c>
      <c r="AC2252" s="1">
        <v>0.53048688173294067</v>
      </c>
      <c r="AD2252" s="1">
        <v>6.686980277299881E-2</v>
      </c>
      <c r="AE2252" s="1">
        <v>4.9232877790927887E-3</v>
      </c>
      <c r="AF2252" s="1">
        <v>2.3561283946037292E-2</v>
      </c>
      <c r="AG2252" s="1">
        <v>1.3689052313566208E-2</v>
      </c>
      <c r="AH2252" s="1">
        <v>0.66666668653488159</v>
      </c>
      <c r="AI2252" s="1">
        <v>-0.21956524252891541</v>
      </c>
      <c r="AJ2252" s="1">
        <v>2.737391471862793</v>
      </c>
      <c r="AK2252" s="1">
        <v>1</v>
      </c>
      <c r="AL2252" s="1">
        <v>0</v>
      </c>
      <c r="AM2252" s="1">
        <v>0.15999999642372131</v>
      </c>
      <c r="AN2252" s="1">
        <v>111115</v>
      </c>
      <c r="AO2252">
        <f t="shared" si="3536"/>
        <v>0.83241551717122386</v>
      </c>
      <c r="AP2252">
        <f t="shared" si="3537"/>
        <v>4.6810042744052918E-3</v>
      </c>
      <c r="AQ2252">
        <f t="shared" si="3538"/>
        <v>297.99590148925779</v>
      </c>
      <c r="AR2252">
        <f t="shared" si="3539"/>
        <v>294.27983512878416</v>
      </c>
      <c r="AS2252">
        <f t="shared" si="3540"/>
        <v>320.09997331395789</v>
      </c>
      <c r="AT2252">
        <f t="shared" si="3541"/>
        <v>0.81946401909979849</v>
      </c>
      <c r="AU2252">
        <f t="shared" si="3542"/>
        <v>3.150582214338387</v>
      </c>
      <c r="AV2252">
        <f t="shared" si="3543"/>
        <v>31.037025061580245</v>
      </c>
      <c r="AW2252">
        <f t="shared" si="3544"/>
        <v>10.692821112605635</v>
      </c>
      <c r="AX2252">
        <f t="shared" si="3545"/>
        <v>22.987868309020996</v>
      </c>
      <c r="AY2252">
        <f t="shared" si="3546"/>
        <v>2.8176519177265886</v>
      </c>
      <c r="AZ2252">
        <f t="shared" si="3547"/>
        <v>0.42652414644039843</v>
      </c>
      <c r="BA2252">
        <f t="shared" si="3548"/>
        <v>2.0651491887299054</v>
      </c>
      <c r="BB2252">
        <f t="shared" si="3549"/>
        <v>0.75250272899668325</v>
      </c>
      <c r="BC2252">
        <f t="shared" si="3550"/>
        <v>0.27245973288478104</v>
      </c>
      <c r="BD2252">
        <f t="shared" si="3551"/>
        <v>49.074207636939654</v>
      </c>
      <c r="BE2252">
        <f t="shared" si="3552"/>
        <v>0.72492520571007468</v>
      </c>
      <c r="BF2252">
        <f t="shared" si="3553"/>
        <v>69.950313378390277</v>
      </c>
      <c r="BG2252">
        <f t="shared" si="3554"/>
        <v>644.40393471750372</v>
      </c>
      <c r="BH2252">
        <f t="shared" si="3555"/>
        <v>5.1331737747768988E-2</v>
      </c>
    </row>
    <row r="2253" spans="1:60" x14ac:dyDescent="0.45">
      <c r="A2253" s="1">
        <v>2119</v>
      </c>
      <c r="B2253" s="1" t="s">
        <v>2315</v>
      </c>
      <c r="C2253" s="1">
        <v>12309.000030487776</v>
      </c>
      <c r="D2253" s="1">
        <v>0</v>
      </c>
      <c r="E2253">
        <f t="shared" si="3528"/>
        <v>55.061646207857457</v>
      </c>
      <c r="F2253">
        <f t="shared" si="3529"/>
        <v>0.50441039519023856</v>
      </c>
      <c r="G2253">
        <f t="shared" si="3530"/>
        <v>468.31725836165822</v>
      </c>
      <c r="H2253">
        <f t="shared" si="3531"/>
        <v>4.6897559501373145</v>
      </c>
      <c r="I2253">
        <f t="shared" si="3532"/>
        <v>1.0828598668569738</v>
      </c>
      <c r="J2253">
        <f t="shared" si="3533"/>
        <v>24.838834762573242</v>
      </c>
      <c r="K2253" s="1">
        <v>6</v>
      </c>
      <c r="L2253">
        <f t="shared" si="3534"/>
        <v>1.4200000166893005</v>
      </c>
      <c r="M2253" s="1">
        <v>1</v>
      </c>
      <c r="N2253">
        <f t="shared" si="3535"/>
        <v>2.8400000333786011</v>
      </c>
      <c r="O2253" s="1">
        <v>21.158441543579102</v>
      </c>
      <c r="P2253" s="1">
        <v>24.838834762573242</v>
      </c>
      <c r="Q2253" s="1">
        <v>20.008199691772461</v>
      </c>
      <c r="R2253" s="1">
        <v>749.34197998046875</v>
      </c>
      <c r="S2253" s="1">
        <v>679.37005615234375</v>
      </c>
      <c r="T2253" s="1">
        <v>14.837565422058105</v>
      </c>
      <c r="U2253" s="1">
        <v>20.356599807739258</v>
      </c>
      <c r="V2253" s="1">
        <v>59.780597686767578</v>
      </c>
      <c r="W2253" s="1">
        <v>82.009719848632812</v>
      </c>
      <c r="X2253" s="1">
        <v>499.466552734375</v>
      </c>
      <c r="Y2253" s="1">
        <v>2000.742431640625</v>
      </c>
      <c r="Z2253" s="1">
        <v>314.515869140625</v>
      </c>
      <c r="AA2253" s="1">
        <v>101.509765625</v>
      </c>
      <c r="AB2253" s="1">
        <v>11.459527969360352</v>
      </c>
      <c r="AC2253" s="1">
        <v>0.53048688173294067</v>
      </c>
      <c r="AD2253" s="1">
        <v>6.686980277299881E-2</v>
      </c>
      <c r="AE2253" s="1">
        <v>4.9232877790927887E-3</v>
      </c>
      <c r="AF2253" s="1">
        <v>2.3561283946037292E-2</v>
      </c>
      <c r="AG2253" s="1">
        <v>1.3689052313566208E-2</v>
      </c>
      <c r="AH2253" s="1">
        <v>0.66666668653488159</v>
      </c>
      <c r="AI2253" s="1">
        <v>-0.21956524252891541</v>
      </c>
      <c r="AJ2253" s="1">
        <v>2.737391471862793</v>
      </c>
      <c r="AK2253" s="1">
        <v>1</v>
      </c>
      <c r="AL2253" s="1">
        <v>0</v>
      </c>
      <c r="AM2253" s="1">
        <v>0.15999999642372131</v>
      </c>
      <c r="AN2253" s="1">
        <v>111115</v>
      </c>
      <c r="AO2253">
        <f t="shared" si="3536"/>
        <v>0.83244425455729143</v>
      </c>
      <c r="AP2253">
        <f t="shared" si="3537"/>
        <v>4.6897559501373146E-3</v>
      </c>
      <c r="AQ2253">
        <f t="shared" si="3538"/>
        <v>297.98883476257322</v>
      </c>
      <c r="AR2253">
        <f t="shared" si="3539"/>
        <v>294.30844154357908</v>
      </c>
      <c r="AS2253">
        <f t="shared" si="3540"/>
        <v>320.11878190728748</v>
      </c>
      <c r="AT2253">
        <f t="shared" si="3541"/>
        <v>0.81978581259788175</v>
      </c>
      <c r="AU2253">
        <f t="shared" si="3542"/>
        <v>3.1492535422625059</v>
      </c>
      <c r="AV2253">
        <f t="shared" si="3543"/>
        <v>31.024143567590922</v>
      </c>
      <c r="AW2253">
        <f t="shared" si="3544"/>
        <v>10.667543759851664</v>
      </c>
      <c r="AX2253">
        <f t="shared" si="3545"/>
        <v>22.998638153076172</v>
      </c>
      <c r="AY2253">
        <f t="shared" si="3546"/>
        <v>2.8194893106193901</v>
      </c>
      <c r="AZ2253">
        <f t="shared" si="3547"/>
        <v>0.42833425196255165</v>
      </c>
      <c r="BA2253">
        <f t="shared" si="3548"/>
        <v>2.0663936754055321</v>
      </c>
      <c r="BB2253">
        <f t="shared" si="3549"/>
        <v>0.75309563521385803</v>
      </c>
      <c r="BC2253">
        <f t="shared" si="3550"/>
        <v>0.27364163620898396</v>
      </c>
      <c r="BD2253">
        <f t="shared" si="3551"/>
        <v>47.538775134434495</v>
      </c>
      <c r="BE2253">
        <f t="shared" si="3552"/>
        <v>0.68934044725786603</v>
      </c>
      <c r="BF2253">
        <f t="shared" si="3553"/>
        <v>70.031402877584924</v>
      </c>
      <c r="BG2253">
        <f t="shared" si="3554"/>
        <v>653.19638660763701</v>
      </c>
      <c r="BH2253">
        <f t="shared" si="3555"/>
        <v>5.9033460805130972E-2</v>
      </c>
    </row>
    <row r="2254" spans="1:60" x14ac:dyDescent="0.45">
      <c r="A2254" s="1">
        <v>2120</v>
      </c>
      <c r="B2254" s="1" t="s">
        <v>2316</v>
      </c>
      <c r="C2254" s="1">
        <v>12314.500030364841</v>
      </c>
      <c r="D2254" s="1">
        <v>0</v>
      </c>
      <c r="E2254">
        <f t="shared" si="3528"/>
        <v>60.684890635915174</v>
      </c>
      <c r="F2254">
        <f t="shared" si="3529"/>
        <v>0.50688535852978378</v>
      </c>
      <c r="G2254">
        <f t="shared" si="3530"/>
        <v>469.94032601240343</v>
      </c>
      <c r="H2254">
        <f t="shared" si="3531"/>
        <v>4.6992731688655729</v>
      </c>
      <c r="I2254">
        <f t="shared" si="3532"/>
        <v>1.0805534404320869</v>
      </c>
      <c r="J2254">
        <f t="shared" si="3533"/>
        <v>24.834890365600586</v>
      </c>
      <c r="K2254" s="1">
        <v>6</v>
      </c>
      <c r="L2254">
        <f t="shared" si="3534"/>
        <v>1.4200000166893005</v>
      </c>
      <c r="M2254" s="1">
        <v>1</v>
      </c>
      <c r="N2254">
        <f t="shared" si="3535"/>
        <v>2.8400000333786011</v>
      </c>
      <c r="O2254" s="1">
        <v>21.19297981262207</v>
      </c>
      <c r="P2254" s="1">
        <v>24.834890365600586</v>
      </c>
      <c r="Q2254" s="1">
        <v>20.068710327148438</v>
      </c>
      <c r="R2254" s="1">
        <v>777.6339111328125</v>
      </c>
      <c r="S2254" s="1">
        <v>700.77801513671875</v>
      </c>
      <c r="T2254" s="1">
        <v>14.841860771179199</v>
      </c>
      <c r="U2254" s="1">
        <v>20.372026443481445</v>
      </c>
      <c r="V2254" s="1">
        <v>59.672096252441406</v>
      </c>
      <c r="W2254" s="1">
        <v>81.898895263671875</v>
      </c>
      <c r="X2254" s="1">
        <v>499.46490478515625</v>
      </c>
      <c r="Y2254" s="1">
        <v>2000.8472900390625</v>
      </c>
      <c r="Z2254" s="1">
        <v>338.056884765625</v>
      </c>
      <c r="AA2254" s="1">
        <v>101.50971984863281</v>
      </c>
      <c r="AB2254" s="1">
        <v>11.459527969360352</v>
      </c>
      <c r="AC2254" s="1">
        <v>0.53048688173294067</v>
      </c>
      <c r="AD2254" s="1">
        <v>6.686980277299881E-2</v>
      </c>
      <c r="AE2254" s="1">
        <v>4.9232877790927887E-3</v>
      </c>
      <c r="AF2254" s="1">
        <v>2.3561283946037292E-2</v>
      </c>
      <c r="AG2254" s="1">
        <v>1.3689052313566208E-2</v>
      </c>
      <c r="AH2254" s="1">
        <v>0.66666668653488159</v>
      </c>
      <c r="AI2254" s="1">
        <v>-0.21956524252891541</v>
      </c>
      <c r="AJ2254" s="1">
        <v>2.737391471862793</v>
      </c>
      <c r="AK2254" s="1">
        <v>1</v>
      </c>
      <c r="AL2254" s="1">
        <v>0</v>
      </c>
      <c r="AM2254" s="1">
        <v>0.15999999642372131</v>
      </c>
      <c r="AN2254" s="1">
        <v>111115</v>
      </c>
      <c r="AO2254">
        <f t="shared" si="3536"/>
        <v>0.83244150797526029</v>
      </c>
      <c r="AP2254">
        <f t="shared" si="3537"/>
        <v>4.6992731688655729E-3</v>
      </c>
      <c r="AQ2254">
        <f t="shared" si="3538"/>
        <v>297.98489036560056</v>
      </c>
      <c r="AR2254">
        <f t="shared" si="3539"/>
        <v>294.34297981262205</v>
      </c>
      <c r="AS2254">
        <f t="shared" si="3540"/>
        <v>320.13555925066248</v>
      </c>
      <c r="AT2254">
        <f t="shared" si="3541"/>
        <v>0.82003465858220359</v>
      </c>
      <c r="AU2254">
        <f t="shared" si="3542"/>
        <v>3.1485121374588281</v>
      </c>
      <c r="AV2254">
        <f t="shared" si="3543"/>
        <v>31.016853776700025</v>
      </c>
      <c r="AW2254">
        <f t="shared" si="3544"/>
        <v>10.644827333218579</v>
      </c>
      <c r="AX2254">
        <f t="shared" si="3545"/>
        <v>23.013935089111328</v>
      </c>
      <c r="AY2254">
        <f t="shared" si="3546"/>
        <v>2.8221008512328059</v>
      </c>
      <c r="AZ2254">
        <f t="shared" si="3547"/>
        <v>0.43011763672101128</v>
      </c>
      <c r="BA2254">
        <f t="shared" si="3548"/>
        <v>2.0679586970267412</v>
      </c>
      <c r="BB2254">
        <f t="shared" si="3549"/>
        <v>0.75414215420606467</v>
      </c>
      <c r="BC2254">
        <f t="shared" si="3550"/>
        <v>0.27480630880073903</v>
      </c>
      <c r="BD2254">
        <f t="shared" si="3551"/>
        <v>47.703510839094243</v>
      </c>
      <c r="BE2254">
        <f t="shared" si="3552"/>
        <v>0.67059798661166636</v>
      </c>
      <c r="BF2254">
        <f t="shared" si="3553"/>
        <v>70.110186727665976</v>
      </c>
      <c r="BG2254">
        <f t="shared" si="3554"/>
        <v>671.93132450445705</v>
      </c>
      <c r="BH2254">
        <f t="shared" si="3555"/>
        <v>6.3319402725713819E-2</v>
      </c>
    </row>
    <row r="2255" spans="1:60" x14ac:dyDescent="0.45">
      <c r="A2255" s="1" t="s">
        <v>9</v>
      </c>
      <c r="B2255" s="1" t="s">
        <v>2317</v>
      </c>
    </row>
    <row r="2256" spans="1:60" x14ac:dyDescent="0.45">
      <c r="A2256" s="1">
        <v>2121</v>
      </c>
      <c r="B2256" s="1" t="s">
        <v>2318</v>
      </c>
      <c r="C2256" s="1">
        <v>12340.000032566488</v>
      </c>
      <c r="D2256" s="1">
        <v>0</v>
      </c>
      <c r="E2256">
        <f t="shared" ref="E2256:E2266" si="3556">(R2256-S2256*(1000-T2256)/(1000-U2256))*AO2256</f>
        <v>57.922191588092879</v>
      </c>
      <c r="F2256">
        <f t="shared" ref="F2256:F2266" si="3557">IF(AZ2256&lt;&gt;0,1/(1/AZ2256-1/N2256),0)</f>
        <v>0.49725207705534469</v>
      </c>
      <c r="G2256">
        <f t="shared" ref="G2256:G2266" si="3558">((BC2256-AP2256/2)*S2256-E2256)/(BC2256+AP2256/2)</f>
        <v>497.95206743929577</v>
      </c>
      <c r="H2256">
        <f t="shared" ref="H2256:H2266" si="3559">AP2256*1000</f>
        <v>4.6230211693434153</v>
      </c>
      <c r="I2256">
        <f t="shared" ref="I2256:I2266" si="3560">(AU2256-BA2256)</f>
        <v>1.0804835157069319</v>
      </c>
      <c r="J2256">
        <f t="shared" ref="J2256:J2266" si="3561">(P2256+AT2256*D2256)</f>
        <v>24.840007781982422</v>
      </c>
      <c r="K2256" s="1">
        <v>6</v>
      </c>
      <c r="L2256">
        <f t="shared" ref="L2256:L2266" si="3562">(K2256*AI2256+AJ2256)</f>
        <v>1.4200000166893005</v>
      </c>
      <c r="M2256" s="1">
        <v>1</v>
      </c>
      <c r="N2256">
        <f t="shared" ref="N2256:N2266" si="3563">L2256*(M2256+1)*(M2256+1)/(M2256*M2256+1)</f>
        <v>2.8400000333786011</v>
      </c>
      <c r="O2256" s="1">
        <v>21.230598449707031</v>
      </c>
      <c r="P2256" s="1">
        <v>24.840007781982422</v>
      </c>
      <c r="Q2256" s="1">
        <v>20.106163024902344</v>
      </c>
      <c r="R2256" s="1">
        <v>796.3016357421875</v>
      </c>
      <c r="S2256" s="1">
        <v>722.708740234375</v>
      </c>
      <c r="T2256" s="1">
        <v>14.941961288452148</v>
      </c>
      <c r="U2256" s="1">
        <v>20.3822021484375</v>
      </c>
      <c r="V2256" s="1">
        <v>60.289794921875</v>
      </c>
      <c r="W2256" s="1">
        <v>81.75555419921875</v>
      </c>
      <c r="X2256" s="1">
        <v>499.47720336914062</v>
      </c>
      <c r="Y2256" s="1">
        <v>2000.9117431640625</v>
      </c>
      <c r="Z2256" s="1">
        <v>331.75845336914062</v>
      </c>
      <c r="AA2256" s="1">
        <v>101.50966644287109</v>
      </c>
      <c r="AB2256" s="1">
        <v>12.344428062438965</v>
      </c>
      <c r="AC2256" s="1">
        <v>0.50427168607711792</v>
      </c>
      <c r="AD2256" s="1">
        <v>0.47533291578292847</v>
      </c>
      <c r="AE2256" s="1">
        <v>3.291374770924449E-3</v>
      </c>
      <c r="AF2256" s="1">
        <v>0.4051147997379303</v>
      </c>
      <c r="AG2256" s="1">
        <v>5.1712333224713802E-3</v>
      </c>
      <c r="AH2256" s="1">
        <v>0.66666668653488159</v>
      </c>
      <c r="AI2256" s="1">
        <v>-0.21956524252891541</v>
      </c>
      <c r="AJ2256" s="1">
        <v>2.737391471862793</v>
      </c>
      <c r="AK2256" s="1">
        <v>1</v>
      </c>
      <c r="AL2256" s="1">
        <v>0</v>
      </c>
      <c r="AM2256" s="1">
        <v>0.15999999642372131</v>
      </c>
      <c r="AN2256" s="1">
        <v>111115</v>
      </c>
      <c r="AO2256">
        <f t="shared" ref="AO2256:AO2266" si="3564">X2256*0.000001/(K2256*0.0001)</f>
        <v>0.8324620056152342</v>
      </c>
      <c r="AP2256">
        <f t="shared" ref="AP2256:AP2266" si="3565">(U2256-T2256)/(1000-U2256)*AO2256</f>
        <v>4.6230211693434158E-3</v>
      </c>
      <c r="AQ2256">
        <f t="shared" ref="AQ2256:AQ2266" si="3566">(P2256+273.15)</f>
        <v>297.9900077819824</v>
      </c>
      <c r="AR2256">
        <f t="shared" ref="AR2256:AR2266" si="3567">(O2256+273.15)</f>
        <v>294.38059844970701</v>
      </c>
      <c r="AS2256">
        <f t="shared" ref="AS2256:AS2266" si="3568">(Y2256*AK2256+Z2256*AL2256)*AM2256</f>
        <v>320.14587175043198</v>
      </c>
      <c r="AT2256">
        <f t="shared" ref="AT2256:AT2266" si="3569">((AS2256+0.00000010773*(AR2256^4-AQ2256^4))-AP2256*44100)/(L2256*0.92*2*29.3+0.00000043092*AQ2256^3)</f>
        <v>0.86241490250060548</v>
      </c>
      <c r="AU2256">
        <f t="shared" ref="AU2256:AU2266" si="3570">0.61365*EXP(17.502*J2256/(240.97+J2256))</f>
        <v>3.1494740571659929</v>
      </c>
      <c r="AV2256">
        <f t="shared" ref="AV2256:AV2266" si="3571">AU2256*1000/AA2256</f>
        <v>31.026346234114506</v>
      </c>
      <c r="AW2256">
        <f t="shared" ref="AW2256:AW2266" si="3572">(AV2256-U2256)</f>
        <v>10.644144085677006</v>
      </c>
      <c r="AX2256">
        <f t="shared" ref="AX2256:AX2266" si="3573">IF(D2256,P2256,(O2256+P2256)/2)</f>
        <v>23.035303115844727</v>
      </c>
      <c r="AY2256">
        <f t="shared" ref="AY2256:AY2266" si="3574">0.61365*EXP(17.502*AX2256/(240.97+AX2256))</f>
        <v>2.8257524098353035</v>
      </c>
      <c r="AZ2256">
        <f t="shared" ref="AZ2256:AZ2266" si="3575">IF(AW2256&lt;&gt;0,(1000-(AV2256+U2256)/2)/AW2256*AP2256,0)</f>
        <v>0.42316129219591037</v>
      </c>
      <c r="BA2256">
        <f t="shared" ref="BA2256:BA2266" si="3576">U2256*AA2256/1000</f>
        <v>2.068990541459061</v>
      </c>
      <c r="BB2256">
        <f t="shared" ref="BB2256:BB2266" si="3577">(AY2256-BA2256)</f>
        <v>0.75676186837624249</v>
      </c>
      <c r="BC2256">
        <f t="shared" ref="BC2256:BC2266" si="3578">1/(1.6/F2256+1.37/N2256)</f>
        <v>0.270264554150556</v>
      </c>
      <c r="BD2256">
        <f t="shared" ref="BD2256:BD2266" si="3579">G2256*AA2256*0.001</f>
        <v>50.546948270300966</v>
      </c>
      <c r="BE2256">
        <f t="shared" ref="BE2256:BE2266" si="3580">G2256/S2256</f>
        <v>0.68900794983856084</v>
      </c>
      <c r="BF2256">
        <f t="shared" ref="BF2256:BF2266" si="3581">(1-AP2256*AA2256/AU2256/F2256)*100</f>
        <v>70.034699200277544</v>
      </c>
      <c r="BG2256">
        <f t="shared" ref="BG2256:BG2266" si="3582">(S2256-E2256/(N2256/1.35))</f>
        <v>695.175304415749</v>
      </c>
      <c r="BH2256">
        <f t="shared" ref="BH2256:BH2266" si="3583">E2256*BF2256/100/BG2256</f>
        <v>5.8353097975800745E-2</v>
      </c>
    </row>
    <row r="2257" spans="1:60" x14ac:dyDescent="0.45">
      <c r="A2257" s="1">
        <v>2122</v>
      </c>
      <c r="B2257" s="1" t="s">
        <v>2319</v>
      </c>
      <c r="C2257" s="1">
        <v>12345.000032454729</v>
      </c>
      <c r="D2257" s="1">
        <v>0</v>
      </c>
      <c r="E2257">
        <f t="shared" si="3556"/>
        <v>46.105961756082827</v>
      </c>
      <c r="F2257">
        <f t="shared" si="3557"/>
        <v>0.4710180450532494</v>
      </c>
      <c r="G2257">
        <f t="shared" si="3558"/>
        <v>548.85306054279181</v>
      </c>
      <c r="H2257">
        <f t="shared" si="3559"/>
        <v>4.4206378808984921</v>
      </c>
      <c r="I2257">
        <f t="shared" si="3560"/>
        <v>1.082117305091653</v>
      </c>
      <c r="J2257">
        <f t="shared" si="3561"/>
        <v>24.857151031494141</v>
      </c>
      <c r="K2257" s="1">
        <v>6</v>
      </c>
      <c r="L2257">
        <f t="shared" si="3562"/>
        <v>1.4200000166893005</v>
      </c>
      <c r="M2257" s="1">
        <v>1</v>
      </c>
      <c r="N2257">
        <f t="shared" si="3563"/>
        <v>2.8400000333786011</v>
      </c>
      <c r="O2257" s="1">
        <v>21.297842025756836</v>
      </c>
      <c r="P2257" s="1">
        <v>24.857151031494141</v>
      </c>
      <c r="Q2257" s="1">
        <v>20.151180267333984</v>
      </c>
      <c r="R2257" s="1">
        <v>798.06097412109375</v>
      </c>
      <c r="S2257" s="1">
        <v>738.7520751953125</v>
      </c>
      <c r="T2257" s="1">
        <v>15.195978164672852</v>
      </c>
      <c r="U2257" s="1">
        <v>20.398048400878906</v>
      </c>
      <c r="V2257" s="1">
        <v>61.079292297363281</v>
      </c>
      <c r="W2257" s="1">
        <v>81.494247436523438</v>
      </c>
      <c r="X2257" s="1">
        <v>499.47024536132812</v>
      </c>
      <c r="Y2257" s="1">
        <v>2001.0426025390625</v>
      </c>
      <c r="Z2257" s="1">
        <v>289.99371337890625</v>
      </c>
      <c r="AA2257" s="1">
        <v>101.50878143310547</v>
      </c>
      <c r="AB2257" s="1">
        <v>12.344428062438965</v>
      </c>
      <c r="AC2257" s="1">
        <v>0.50427168607711792</v>
      </c>
      <c r="AD2257" s="1">
        <v>0.47533291578292847</v>
      </c>
      <c r="AE2257" s="1">
        <v>3.291374770924449E-3</v>
      </c>
      <c r="AF2257" s="1">
        <v>0.4051147997379303</v>
      </c>
      <c r="AG2257" s="1">
        <v>5.1712333224713802E-3</v>
      </c>
      <c r="AH2257" s="1">
        <v>0.66666668653488159</v>
      </c>
      <c r="AI2257" s="1">
        <v>-0.21956524252891541</v>
      </c>
      <c r="AJ2257" s="1">
        <v>2.737391471862793</v>
      </c>
      <c r="AK2257" s="1">
        <v>1</v>
      </c>
      <c r="AL2257" s="1">
        <v>0</v>
      </c>
      <c r="AM2257" s="1">
        <v>0.15999999642372131</v>
      </c>
      <c r="AN2257" s="1">
        <v>111115</v>
      </c>
      <c r="AO2257">
        <f t="shared" si="3564"/>
        <v>0.83245040893554667</v>
      </c>
      <c r="AP2257">
        <f t="shared" si="3565"/>
        <v>4.420637880898492E-3</v>
      </c>
      <c r="AQ2257">
        <f t="shared" si="3566"/>
        <v>298.00715103149412</v>
      </c>
      <c r="AR2257">
        <f t="shared" si="3567"/>
        <v>294.44784202575681</v>
      </c>
      <c r="AS2257">
        <f t="shared" si="3568"/>
        <v>320.16680924996399</v>
      </c>
      <c r="AT2257">
        <f t="shared" si="3569"/>
        <v>0.97028636065126372</v>
      </c>
      <c r="AU2257">
        <f t="shared" si="3570"/>
        <v>3.1526983418783763</v>
      </c>
      <c r="AV2257">
        <f t="shared" si="3571"/>
        <v>31.058380342749086</v>
      </c>
      <c r="AW2257">
        <f t="shared" si="3572"/>
        <v>10.660331941870179</v>
      </c>
      <c r="AX2257">
        <f t="shared" si="3573"/>
        <v>23.077496528625488</v>
      </c>
      <c r="AY2257">
        <f t="shared" si="3574"/>
        <v>2.8329749363352135</v>
      </c>
      <c r="AZ2257">
        <f t="shared" si="3575"/>
        <v>0.40401206879145252</v>
      </c>
      <c r="BA2257">
        <f t="shared" si="3576"/>
        <v>2.0705810367867232</v>
      </c>
      <c r="BB2257">
        <f t="shared" si="3577"/>
        <v>0.76239389954849024</v>
      </c>
      <c r="BC2257">
        <f t="shared" si="3578"/>
        <v>0.25777900883265437</v>
      </c>
      <c r="BD2257">
        <f t="shared" si="3579"/>
        <v>55.713405361529261</v>
      </c>
      <c r="BE2257">
        <f t="shared" si="3580"/>
        <v>0.74294621832051722</v>
      </c>
      <c r="BF2257">
        <f t="shared" si="3581"/>
        <v>69.781800001605561</v>
      </c>
      <c r="BG2257">
        <f t="shared" si="3582"/>
        <v>716.83550912518308</v>
      </c>
      <c r="BH2257">
        <f t="shared" si="3583"/>
        <v>4.4882779399015374E-2</v>
      </c>
    </row>
    <row r="2258" spans="1:60" x14ac:dyDescent="0.45">
      <c r="A2258" s="1">
        <v>2123</v>
      </c>
      <c r="B2258" s="1" t="s">
        <v>2320</v>
      </c>
      <c r="C2258" s="1">
        <v>12350.00003234297</v>
      </c>
      <c r="D2258" s="1">
        <v>0</v>
      </c>
      <c r="E2258">
        <f t="shared" si="3556"/>
        <v>39.989552512814548</v>
      </c>
      <c r="F2258">
        <f t="shared" si="3557"/>
        <v>0.47048178296850213</v>
      </c>
      <c r="G2258">
        <f t="shared" si="3558"/>
        <v>579.42261375319436</v>
      </c>
      <c r="H2258">
        <f t="shared" si="3559"/>
        <v>4.4224417172585868</v>
      </c>
      <c r="I2258">
        <f t="shared" si="3560"/>
        <v>1.083576701737015</v>
      </c>
      <c r="J2258">
        <f t="shared" si="3561"/>
        <v>24.873388290405273</v>
      </c>
      <c r="K2258" s="1">
        <v>6</v>
      </c>
      <c r="L2258">
        <f t="shared" si="3562"/>
        <v>1.4200000166893005</v>
      </c>
      <c r="M2258" s="1">
        <v>1</v>
      </c>
      <c r="N2258">
        <f t="shared" si="3563"/>
        <v>2.8400000333786011</v>
      </c>
      <c r="O2258" s="1">
        <v>21.354219436645508</v>
      </c>
      <c r="P2258" s="1">
        <v>24.873388290405273</v>
      </c>
      <c r="Q2258" s="1">
        <v>20.188091278076172</v>
      </c>
      <c r="R2258" s="1">
        <v>798.0936279296875</v>
      </c>
      <c r="S2258" s="1">
        <v>746.09014892578125</v>
      </c>
      <c r="T2258" s="1">
        <v>15.209803581237793</v>
      </c>
      <c r="U2258" s="1">
        <v>20.414058685302734</v>
      </c>
      <c r="V2258" s="1">
        <v>60.992679595947266</v>
      </c>
      <c r="W2258" s="1">
        <v>81.283760070800781</v>
      </c>
      <c r="X2258" s="1">
        <v>499.45611572265625</v>
      </c>
      <c r="Y2258" s="1">
        <v>2001.169677734375</v>
      </c>
      <c r="Z2258" s="1">
        <v>261.86004638671875</v>
      </c>
      <c r="AA2258" s="1">
        <v>101.50740814208984</v>
      </c>
      <c r="AB2258" s="1">
        <v>12.344428062438965</v>
      </c>
      <c r="AC2258" s="1">
        <v>0.50427168607711792</v>
      </c>
      <c r="AD2258" s="1">
        <v>0.47533291578292847</v>
      </c>
      <c r="AE2258" s="1">
        <v>3.291374770924449E-3</v>
      </c>
      <c r="AF2258" s="1">
        <v>0.4051147997379303</v>
      </c>
      <c r="AG2258" s="1">
        <v>5.1712333224713802E-3</v>
      </c>
      <c r="AH2258" s="1">
        <v>0.66666668653488159</v>
      </c>
      <c r="AI2258" s="1">
        <v>-0.21956524252891541</v>
      </c>
      <c r="AJ2258" s="1">
        <v>2.737391471862793</v>
      </c>
      <c r="AK2258" s="1">
        <v>1</v>
      </c>
      <c r="AL2258" s="1">
        <v>0</v>
      </c>
      <c r="AM2258" s="1">
        <v>0.15999999642372131</v>
      </c>
      <c r="AN2258" s="1">
        <v>111115</v>
      </c>
      <c r="AO2258">
        <f t="shared" si="3564"/>
        <v>0.83242685953776019</v>
      </c>
      <c r="AP2258">
        <f t="shared" si="3565"/>
        <v>4.4224417172585868E-3</v>
      </c>
      <c r="AQ2258">
        <f t="shared" si="3566"/>
        <v>298.02338829040525</v>
      </c>
      <c r="AR2258">
        <f t="shared" si="3567"/>
        <v>294.50421943664549</v>
      </c>
      <c r="AS2258">
        <f t="shared" si="3568"/>
        <v>320.18714128075953</v>
      </c>
      <c r="AT2258">
        <f t="shared" si="3569"/>
        <v>0.97453995327436194</v>
      </c>
      <c r="AU2258">
        <f t="shared" si="3570"/>
        <v>3.1557548885426137</v>
      </c>
      <c r="AV2258">
        <f t="shared" si="3571"/>
        <v>31.088912093245401</v>
      </c>
      <c r="AW2258">
        <f t="shared" si="3572"/>
        <v>10.674853407942667</v>
      </c>
      <c r="AX2258">
        <f t="shared" si="3573"/>
        <v>23.113803863525391</v>
      </c>
      <c r="AY2258">
        <f t="shared" si="3574"/>
        <v>2.8392028254256281</v>
      </c>
      <c r="AZ2258">
        <f t="shared" si="3575"/>
        <v>0.40361746520901981</v>
      </c>
      <c r="BA2258">
        <f t="shared" si="3576"/>
        <v>2.0721781868055986</v>
      </c>
      <c r="BB2258">
        <f t="shared" si="3577"/>
        <v>0.76702463862002945</v>
      </c>
      <c r="BC2258">
        <f t="shared" si="3578"/>
        <v>0.25752198193598241</v>
      </c>
      <c r="BD2258">
        <f t="shared" si="3579"/>
        <v>58.81568774100198</v>
      </c>
      <c r="BE2258">
        <f t="shared" si="3580"/>
        <v>0.77661206837732089</v>
      </c>
      <c r="BF2258">
        <f t="shared" si="3581"/>
        <v>69.764734885753114</v>
      </c>
      <c r="BG2258">
        <f t="shared" si="3582"/>
        <v>727.08103087725942</v>
      </c>
      <c r="BH2258">
        <f t="shared" si="3583"/>
        <v>3.8370696122965876E-2</v>
      </c>
    </row>
    <row r="2259" spans="1:60" x14ac:dyDescent="0.45">
      <c r="A2259" s="1">
        <v>2124</v>
      </c>
      <c r="B2259" s="1" t="s">
        <v>2321</v>
      </c>
      <c r="C2259" s="1">
        <v>12355.500032220036</v>
      </c>
      <c r="D2259" s="1">
        <v>0</v>
      </c>
      <c r="E2259">
        <f t="shared" si="3556"/>
        <v>38.177232612366744</v>
      </c>
      <c r="F2259">
        <f t="shared" si="3557"/>
        <v>0.4891704831881622</v>
      </c>
      <c r="G2259">
        <f t="shared" si="3558"/>
        <v>594.29476623455241</v>
      </c>
      <c r="H2259">
        <f t="shared" si="3559"/>
        <v>4.5626330937618267</v>
      </c>
      <c r="I2259">
        <f t="shared" si="3560"/>
        <v>1.0812714094272788</v>
      </c>
      <c r="J2259">
        <f t="shared" si="3561"/>
        <v>24.869380950927734</v>
      </c>
      <c r="K2259" s="1">
        <v>6</v>
      </c>
      <c r="L2259">
        <f t="shared" si="3562"/>
        <v>1.4200000166893005</v>
      </c>
      <c r="M2259" s="1">
        <v>1</v>
      </c>
      <c r="N2259">
        <f t="shared" si="3563"/>
        <v>2.8400000333786011</v>
      </c>
      <c r="O2259" s="1">
        <v>21.397449493408203</v>
      </c>
      <c r="P2259" s="1">
        <v>24.869380950927734</v>
      </c>
      <c r="Q2259" s="1">
        <v>20.225124359130859</v>
      </c>
      <c r="R2259" s="1">
        <v>799.0545654296875</v>
      </c>
      <c r="S2259" s="1">
        <v>749.08544921875</v>
      </c>
      <c r="T2259" s="1">
        <v>15.060297012329102</v>
      </c>
      <c r="U2259" s="1">
        <v>20.429519653320312</v>
      </c>
      <c r="V2259" s="1">
        <v>60.146980285644531</v>
      </c>
      <c r="W2259" s="1">
        <v>81.101821899414063</v>
      </c>
      <c r="X2259" s="1">
        <v>499.44891357421875</v>
      </c>
      <c r="Y2259" s="1">
        <v>2001.2716064453125</v>
      </c>
      <c r="Z2259" s="1">
        <v>252.57919311523438</v>
      </c>
      <c r="AA2259" s="1">
        <v>101.50649261474609</v>
      </c>
      <c r="AB2259" s="1">
        <v>12.344428062438965</v>
      </c>
      <c r="AC2259" s="1">
        <v>0.50427168607711792</v>
      </c>
      <c r="AD2259" s="1">
        <v>0.47533291578292847</v>
      </c>
      <c r="AE2259" s="1">
        <v>3.291374770924449E-3</v>
      </c>
      <c r="AF2259" s="1">
        <v>0.4051147997379303</v>
      </c>
      <c r="AG2259" s="1">
        <v>5.1712333224713802E-3</v>
      </c>
      <c r="AH2259" s="1">
        <v>0.66666668653488159</v>
      </c>
      <c r="AI2259" s="1">
        <v>-0.21956524252891541</v>
      </c>
      <c r="AJ2259" s="1">
        <v>2.737391471862793</v>
      </c>
      <c r="AK2259" s="1">
        <v>1</v>
      </c>
      <c r="AL2259" s="1">
        <v>0</v>
      </c>
      <c r="AM2259" s="1">
        <v>0.15999999642372131</v>
      </c>
      <c r="AN2259" s="1">
        <v>111115</v>
      </c>
      <c r="AO2259">
        <f t="shared" si="3564"/>
        <v>0.83241485595703124</v>
      </c>
      <c r="AP2259">
        <f t="shared" si="3565"/>
        <v>4.5626330937618264E-3</v>
      </c>
      <c r="AQ2259">
        <f t="shared" si="3566"/>
        <v>298.01938095092771</v>
      </c>
      <c r="AR2259">
        <f t="shared" si="3567"/>
        <v>294.54744949340818</v>
      </c>
      <c r="AS2259">
        <f t="shared" si="3568"/>
        <v>320.20344987414501</v>
      </c>
      <c r="AT2259">
        <f t="shared" si="3569"/>
        <v>0.91037473595789686</v>
      </c>
      <c r="AU2259">
        <f t="shared" si="3570"/>
        <v>3.1550002952398475</v>
      </c>
      <c r="AV2259">
        <f t="shared" si="3571"/>
        <v>31.081758555230714</v>
      </c>
      <c r="AW2259">
        <f t="shared" si="3572"/>
        <v>10.652238901910401</v>
      </c>
      <c r="AX2259">
        <f t="shared" si="3573"/>
        <v>23.133415222167969</v>
      </c>
      <c r="AY2259">
        <f t="shared" si="3574"/>
        <v>2.8425717905135683</v>
      </c>
      <c r="AZ2259">
        <f t="shared" si="3575"/>
        <v>0.41729439260289902</v>
      </c>
      <c r="BA2259">
        <f t="shared" si="3576"/>
        <v>2.0737288858125686</v>
      </c>
      <c r="BB2259">
        <f t="shared" si="3577"/>
        <v>0.7688429047009997</v>
      </c>
      <c r="BC2259">
        <f t="shared" si="3578"/>
        <v>0.26643663127220091</v>
      </c>
      <c r="BD2259">
        <f t="shared" si="3579"/>
        <v>60.324777299769849</v>
      </c>
      <c r="BE2259">
        <f t="shared" si="3580"/>
        <v>0.79336044620058399</v>
      </c>
      <c r="BF2259">
        <f t="shared" si="3581"/>
        <v>69.99112461343897</v>
      </c>
      <c r="BG2259">
        <f t="shared" si="3582"/>
        <v>730.93782125362577</v>
      </c>
      <c r="BH2259">
        <f t="shared" si="3583"/>
        <v>3.6556699728378605E-2</v>
      </c>
    </row>
    <row r="2260" spans="1:60" x14ac:dyDescent="0.45">
      <c r="A2260" s="1">
        <v>2125</v>
      </c>
      <c r="B2260" s="1" t="s">
        <v>2322</v>
      </c>
      <c r="C2260" s="1">
        <v>12360.500032108277</v>
      </c>
      <c r="D2260" s="1">
        <v>0</v>
      </c>
      <c r="E2260">
        <f t="shared" si="3556"/>
        <v>38.719870684861796</v>
      </c>
      <c r="F2260">
        <f t="shared" si="3557"/>
        <v>0.51018520999681571</v>
      </c>
      <c r="G2260">
        <f t="shared" si="3558"/>
        <v>597.67600935265352</v>
      </c>
      <c r="H2260">
        <f t="shared" si="3559"/>
        <v>4.7216243929887671</v>
      </c>
      <c r="I2260">
        <f t="shared" si="3560"/>
        <v>1.0796367475247366</v>
      </c>
      <c r="J2260">
        <f t="shared" si="3561"/>
        <v>24.863849639892578</v>
      </c>
      <c r="K2260" s="1">
        <v>6</v>
      </c>
      <c r="L2260">
        <f t="shared" si="3562"/>
        <v>1.4200000166893005</v>
      </c>
      <c r="M2260" s="1">
        <v>1</v>
      </c>
      <c r="N2260">
        <f t="shared" si="3563"/>
        <v>2.8400000333786011</v>
      </c>
      <c r="O2260" s="1">
        <v>21.401191711425781</v>
      </c>
      <c r="P2260" s="1">
        <v>24.863849639892578</v>
      </c>
      <c r="Q2260" s="1">
        <v>20.224676132202148</v>
      </c>
      <c r="R2260" s="1">
        <v>800.055908203125</v>
      </c>
      <c r="S2260" s="1">
        <v>749.2908935546875</v>
      </c>
      <c r="T2260" s="1">
        <v>14.879060745239258</v>
      </c>
      <c r="U2260" s="1">
        <v>20.435323715209961</v>
      </c>
      <c r="V2260" s="1">
        <v>59.147819519042969</v>
      </c>
      <c r="W2260" s="1">
        <v>81.09356689453125</v>
      </c>
      <c r="X2260" s="1">
        <v>499.45114135742187</v>
      </c>
      <c r="Y2260" s="1">
        <v>2001.2938232421875</v>
      </c>
      <c r="Z2260" s="1">
        <v>252.35987854003906</v>
      </c>
      <c r="AA2260" s="1">
        <v>101.50669860839844</v>
      </c>
      <c r="AB2260" s="1">
        <v>12.344428062438965</v>
      </c>
      <c r="AC2260" s="1">
        <v>0.50427168607711792</v>
      </c>
      <c r="AD2260" s="1">
        <v>0.47533291578292847</v>
      </c>
      <c r="AE2260" s="1">
        <v>3.291374770924449E-3</v>
      </c>
      <c r="AF2260" s="1">
        <v>0.4051147997379303</v>
      </c>
      <c r="AG2260" s="1">
        <v>5.1712333224713802E-3</v>
      </c>
      <c r="AH2260" s="1">
        <v>0.66666668653488159</v>
      </c>
      <c r="AI2260" s="1">
        <v>-0.21956524252891541</v>
      </c>
      <c r="AJ2260" s="1">
        <v>2.737391471862793</v>
      </c>
      <c r="AK2260" s="1">
        <v>1</v>
      </c>
      <c r="AL2260" s="1">
        <v>0</v>
      </c>
      <c r="AM2260" s="1">
        <v>0.15999999642372131</v>
      </c>
      <c r="AN2260" s="1">
        <v>111115</v>
      </c>
      <c r="AO2260">
        <f t="shared" si="3564"/>
        <v>0.83241856892903643</v>
      </c>
      <c r="AP2260">
        <f t="shared" si="3565"/>
        <v>4.7216243929887672E-3</v>
      </c>
      <c r="AQ2260">
        <f t="shared" si="3566"/>
        <v>298.01384963989256</v>
      </c>
      <c r="AR2260">
        <f t="shared" si="3567"/>
        <v>294.55119171142576</v>
      </c>
      <c r="AS2260">
        <f t="shared" si="3568"/>
        <v>320.20700456156555</v>
      </c>
      <c r="AT2260">
        <f t="shared" si="3569"/>
        <v>0.83189519376999599</v>
      </c>
      <c r="AU2260">
        <f t="shared" si="3570"/>
        <v>3.1539589928496112</v>
      </c>
      <c r="AV2260">
        <f t="shared" si="3571"/>
        <v>31.071437019316669</v>
      </c>
      <c r="AW2260">
        <f t="shared" si="3572"/>
        <v>10.636113304106708</v>
      </c>
      <c r="AX2260">
        <f t="shared" si="3573"/>
        <v>23.13252067565918</v>
      </c>
      <c r="AY2260">
        <f t="shared" si="3574"/>
        <v>2.8424180434905435</v>
      </c>
      <c r="AZ2260">
        <f t="shared" si="3575"/>
        <v>0.43249131261780221</v>
      </c>
      <c r="BA2260">
        <f t="shared" si="3576"/>
        <v>2.0743222453248746</v>
      </c>
      <c r="BB2260">
        <f t="shared" si="3577"/>
        <v>0.76809579816566886</v>
      </c>
      <c r="BC2260">
        <f t="shared" si="3578"/>
        <v>0.27635681548050528</v>
      </c>
      <c r="BD2260">
        <f t="shared" si="3579"/>
        <v>60.668118546830129</v>
      </c>
      <c r="BE2260">
        <f t="shared" si="3580"/>
        <v>0.79765550935396723</v>
      </c>
      <c r="BF2260">
        <f t="shared" si="3581"/>
        <v>70.214682629341809</v>
      </c>
      <c r="BG2260">
        <f t="shared" si="3582"/>
        <v>730.88532143841599</v>
      </c>
      <c r="BH2260">
        <f t="shared" si="3583"/>
        <v>3.7197400903279783E-2</v>
      </c>
    </row>
    <row r="2261" spans="1:60" x14ac:dyDescent="0.45">
      <c r="A2261" s="1">
        <v>2126</v>
      </c>
      <c r="B2261" s="1" t="s">
        <v>2323</v>
      </c>
      <c r="C2261" s="1">
        <v>12365.500031996518</v>
      </c>
      <c r="D2261" s="1">
        <v>0</v>
      </c>
      <c r="E2261">
        <f t="shared" si="3556"/>
        <v>38.66206788370576</v>
      </c>
      <c r="F2261">
        <f t="shared" si="3557"/>
        <v>0.51276890913351325</v>
      </c>
      <c r="G2261">
        <f t="shared" si="3558"/>
        <v>598.65063443665645</v>
      </c>
      <c r="H2261">
        <f t="shared" si="3559"/>
        <v>4.7283251922147764</v>
      </c>
      <c r="I2261">
        <f t="shared" si="3560"/>
        <v>1.0765682899294684</v>
      </c>
      <c r="J2261">
        <f t="shared" si="3561"/>
        <v>24.850744247436523</v>
      </c>
      <c r="K2261" s="1">
        <v>6</v>
      </c>
      <c r="L2261">
        <f t="shared" si="3562"/>
        <v>1.4200000166893005</v>
      </c>
      <c r="M2261" s="1">
        <v>1</v>
      </c>
      <c r="N2261">
        <f t="shared" si="3563"/>
        <v>2.8400000333786011</v>
      </c>
      <c r="O2261" s="1">
        <v>21.404270172119141</v>
      </c>
      <c r="P2261" s="1">
        <v>24.850744247436523</v>
      </c>
      <c r="Q2261" s="1">
        <v>20.22511100769043</v>
      </c>
      <c r="R2261" s="1">
        <v>800.12249755859375</v>
      </c>
      <c r="S2261" s="1">
        <v>749.42083740234375</v>
      </c>
      <c r="T2261" s="1">
        <v>14.877083778381348</v>
      </c>
      <c r="U2261" s="1">
        <v>20.441123962402344</v>
      </c>
      <c r="V2261" s="1">
        <v>59.063823699951172</v>
      </c>
      <c r="W2261" s="1">
        <v>81.094818115234375</v>
      </c>
      <c r="X2261" s="1">
        <v>499.4578857421875</v>
      </c>
      <c r="Y2261" s="1">
        <v>2001.336181640625</v>
      </c>
      <c r="Z2261" s="1">
        <v>254.94575500488281</v>
      </c>
      <c r="AA2261" s="1">
        <v>101.50736999511719</v>
      </c>
      <c r="AB2261" s="1">
        <v>12.344428062438965</v>
      </c>
      <c r="AC2261" s="1">
        <v>0.50427168607711792</v>
      </c>
      <c r="AD2261" s="1">
        <v>0.47533291578292847</v>
      </c>
      <c r="AE2261" s="1">
        <v>3.291374770924449E-3</v>
      </c>
      <c r="AF2261" s="1">
        <v>0.4051147997379303</v>
      </c>
      <c r="AG2261" s="1">
        <v>5.1712333224713802E-3</v>
      </c>
      <c r="AH2261" s="1">
        <v>0.66666668653488159</v>
      </c>
      <c r="AI2261" s="1">
        <v>-0.21956524252891541</v>
      </c>
      <c r="AJ2261" s="1">
        <v>2.737391471862793</v>
      </c>
      <c r="AK2261" s="1">
        <v>1</v>
      </c>
      <c r="AL2261" s="1">
        <v>0</v>
      </c>
      <c r="AM2261" s="1">
        <v>0.15999999642372131</v>
      </c>
      <c r="AN2261" s="1">
        <v>111115</v>
      </c>
      <c r="AO2261">
        <f t="shared" si="3564"/>
        <v>0.83242980957031243</v>
      </c>
      <c r="AP2261">
        <f t="shared" si="3565"/>
        <v>4.7283251922147764E-3</v>
      </c>
      <c r="AQ2261">
        <f t="shared" si="3566"/>
        <v>298.0007442474365</v>
      </c>
      <c r="AR2261">
        <f t="shared" si="3567"/>
        <v>294.55427017211912</v>
      </c>
      <c r="AS2261">
        <f t="shared" si="3568"/>
        <v>320.21378190516407</v>
      </c>
      <c r="AT2261">
        <f t="shared" si="3569"/>
        <v>0.83071152772744383</v>
      </c>
      <c r="AU2261">
        <f t="shared" si="3570"/>
        <v>3.1514930230970992</v>
      </c>
      <c r="AV2261">
        <f t="shared" si="3571"/>
        <v>31.046938003109481</v>
      </c>
      <c r="AW2261">
        <f t="shared" si="3572"/>
        <v>10.605814040707138</v>
      </c>
      <c r="AX2261">
        <f t="shared" si="3573"/>
        <v>23.127507209777832</v>
      </c>
      <c r="AY2261">
        <f t="shared" si="3574"/>
        <v>2.841556506362072</v>
      </c>
      <c r="AZ2261">
        <f t="shared" si="3575"/>
        <v>0.43434657861139636</v>
      </c>
      <c r="BA2261">
        <f t="shared" si="3576"/>
        <v>2.0749247331676308</v>
      </c>
      <c r="BB2261">
        <f t="shared" si="3577"/>
        <v>0.7666317731944412</v>
      </c>
      <c r="BC2261">
        <f t="shared" si="3578"/>
        <v>0.27756895733456777</v>
      </c>
      <c r="BD2261">
        <f t="shared" si="3579"/>
        <v>60.767451447573329</v>
      </c>
      <c r="BE2261">
        <f t="shared" si="3580"/>
        <v>0.79881770636603899</v>
      </c>
      <c r="BF2261">
        <f t="shared" si="3581"/>
        <v>70.299286765364442</v>
      </c>
      <c r="BG2261">
        <f t="shared" si="3582"/>
        <v>731.04274196939741</v>
      </c>
      <c r="BH2261">
        <f t="shared" si="3583"/>
        <v>3.717861680394597E-2</v>
      </c>
    </row>
    <row r="2262" spans="1:60" x14ac:dyDescent="0.45">
      <c r="A2262" s="1">
        <v>2127</v>
      </c>
      <c r="B2262" s="1" t="s">
        <v>2324</v>
      </c>
      <c r="C2262" s="1">
        <v>12371.000031873584</v>
      </c>
      <c r="D2262" s="1">
        <v>0</v>
      </c>
      <c r="E2262">
        <f t="shared" si="3556"/>
        <v>38.651115893820595</v>
      </c>
      <c r="F2262">
        <f t="shared" si="3557"/>
        <v>0.51372414117366405</v>
      </c>
      <c r="G2262">
        <f t="shared" si="3558"/>
        <v>598.98685572056024</v>
      </c>
      <c r="H2262">
        <f t="shared" si="3559"/>
        <v>4.7328693390935079</v>
      </c>
      <c r="I2262">
        <f t="shared" si="3560"/>
        <v>1.0759111750623345</v>
      </c>
      <c r="J2262">
        <f t="shared" si="3561"/>
        <v>24.851163864135742</v>
      </c>
      <c r="K2262" s="1">
        <v>6</v>
      </c>
      <c r="L2262">
        <f t="shared" si="3562"/>
        <v>1.4200000166893005</v>
      </c>
      <c r="M2262" s="1">
        <v>1</v>
      </c>
      <c r="N2262">
        <f t="shared" si="3563"/>
        <v>2.8400000333786011</v>
      </c>
      <c r="O2262" s="1">
        <v>21.408416748046875</v>
      </c>
      <c r="P2262" s="1">
        <v>24.851163864135742</v>
      </c>
      <c r="Q2262" s="1">
        <v>20.225296020507813</v>
      </c>
      <c r="R2262" s="1">
        <v>800.18231201171875</v>
      </c>
      <c r="S2262" s="1">
        <v>749.48931884765625</v>
      </c>
      <c r="T2262" s="1">
        <v>14.878842353820801</v>
      </c>
      <c r="U2262" s="1">
        <v>20.448190689086914</v>
      </c>
      <c r="V2262" s="1">
        <v>59.021114349365234</v>
      </c>
      <c r="W2262" s="1">
        <v>81.103012084960938</v>
      </c>
      <c r="X2262" s="1">
        <v>499.45779418945312</v>
      </c>
      <c r="Y2262" s="1">
        <v>2001.0394287109375</v>
      </c>
      <c r="Z2262" s="1">
        <v>259.29745483398438</v>
      </c>
      <c r="AA2262" s="1">
        <v>101.50828552246094</v>
      </c>
      <c r="AB2262" s="1">
        <v>12.344428062438965</v>
      </c>
      <c r="AC2262" s="1">
        <v>0.50427168607711792</v>
      </c>
      <c r="AD2262" s="1">
        <v>0.47533291578292847</v>
      </c>
      <c r="AE2262" s="1">
        <v>3.291374770924449E-3</v>
      </c>
      <c r="AF2262" s="1">
        <v>0.4051147997379303</v>
      </c>
      <c r="AG2262" s="1">
        <v>5.1712333224713802E-3</v>
      </c>
      <c r="AH2262" s="1">
        <v>1</v>
      </c>
      <c r="AI2262" s="1">
        <v>-0.21956524252891541</v>
      </c>
      <c r="AJ2262" s="1">
        <v>2.737391471862793</v>
      </c>
      <c r="AK2262" s="1">
        <v>1</v>
      </c>
      <c r="AL2262" s="1">
        <v>0</v>
      </c>
      <c r="AM2262" s="1">
        <v>0.15999999642372131</v>
      </c>
      <c r="AN2262" s="1">
        <v>111115</v>
      </c>
      <c r="AO2262">
        <f t="shared" si="3564"/>
        <v>0.83242965698242166</v>
      </c>
      <c r="AP2262">
        <f t="shared" si="3565"/>
        <v>4.7328693390935083E-3</v>
      </c>
      <c r="AQ2262">
        <f t="shared" si="3566"/>
        <v>298.00116386413572</v>
      </c>
      <c r="AR2262">
        <f t="shared" si="3567"/>
        <v>294.55841674804685</v>
      </c>
      <c r="AS2262">
        <f t="shared" si="3568"/>
        <v>320.16630143747534</v>
      </c>
      <c r="AT2262">
        <f t="shared" si="3569"/>
        <v>0.82835773711349359</v>
      </c>
      <c r="AU2262">
        <f t="shared" si="3570"/>
        <v>3.1515719539478964</v>
      </c>
      <c r="AV2262">
        <f t="shared" si="3571"/>
        <v>31.047435563775156</v>
      </c>
      <c r="AW2262">
        <f t="shared" si="3572"/>
        <v>10.599244874688242</v>
      </c>
      <c r="AX2262">
        <f t="shared" si="3573"/>
        <v>23.129790306091309</v>
      </c>
      <c r="AY2262">
        <f t="shared" si="3574"/>
        <v>2.8419488158452024</v>
      </c>
      <c r="AZ2262">
        <f t="shared" si="3575"/>
        <v>0.4350317742738572</v>
      </c>
      <c r="BA2262">
        <f t="shared" si="3576"/>
        <v>2.0756607788855619</v>
      </c>
      <c r="BB2262">
        <f t="shared" si="3577"/>
        <v>0.76628803695964054</v>
      </c>
      <c r="BC2262">
        <f t="shared" si="3578"/>
        <v>0.27801669019225173</v>
      </c>
      <c r="BD2262">
        <f t="shared" si="3579"/>
        <v>60.802128774683744</v>
      </c>
      <c r="BE2262">
        <f t="shared" si="3580"/>
        <v>0.79919331824702411</v>
      </c>
      <c r="BF2262">
        <f t="shared" si="3581"/>
        <v>70.326497862281798</v>
      </c>
      <c r="BG2262">
        <f t="shared" si="3582"/>
        <v>731.1164294661786</v>
      </c>
      <c r="BH2262">
        <f t="shared" si="3583"/>
        <v>3.7178724341706555E-2</v>
      </c>
    </row>
    <row r="2263" spans="1:60" x14ac:dyDescent="0.45">
      <c r="A2263" s="1">
        <v>2128</v>
      </c>
      <c r="B2263" s="1" t="s">
        <v>2325</v>
      </c>
      <c r="C2263" s="1">
        <v>12376.000031761825</v>
      </c>
      <c r="D2263" s="1">
        <v>0</v>
      </c>
      <c r="E2263">
        <f t="shared" si="3556"/>
        <v>38.709883069324647</v>
      </c>
      <c r="F2263">
        <f t="shared" si="3557"/>
        <v>0.51400200406725705</v>
      </c>
      <c r="G2263">
        <f t="shared" si="3558"/>
        <v>598.76523588062048</v>
      </c>
      <c r="H2263">
        <f t="shared" si="3559"/>
        <v>4.7368178927188422</v>
      </c>
      <c r="I2263">
        <f t="shared" si="3560"/>
        <v>1.0763099104172094</v>
      </c>
      <c r="J2263">
        <f t="shared" si="3561"/>
        <v>24.856664657592773</v>
      </c>
      <c r="K2263" s="1">
        <v>6</v>
      </c>
      <c r="L2263">
        <f t="shared" si="3562"/>
        <v>1.4200000166893005</v>
      </c>
      <c r="M2263" s="1">
        <v>1</v>
      </c>
      <c r="N2263">
        <f t="shared" si="3563"/>
        <v>2.8400000333786011</v>
      </c>
      <c r="O2263" s="1">
        <v>21.411354064941406</v>
      </c>
      <c r="P2263" s="1">
        <v>24.856664657592773</v>
      </c>
      <c r="Q2263" s="1">
        <v>20.225255966186523</v>
      </c>
      <c r="R2263" s="1">
        <v>800.1827392578125</v>
      </c>
      <c r="S2263" s="1">
        <v>749.41558837890625</v>
      </c>
      <c r="T2263" s="1">
        <v>14.880393028259277</v>
      </c>
      <c r="U2263" s="1">
        <v>20.454399108886719</v>
      </c>
      <c r="V2263" s="1">
        <v>59.011627197265625</v>
      </c>
      <c r="W2263" s="1">
        <v>81.111488342285156</v>
      </c>
      <c r="X2263" s="1">
        <v>499.45361328125</v>
      </c>
      <c r="Y2263" s="1">
        <v>2000.7052001953125</v>
      </c>
      <c r="Z2263" s="1">
        <v>267.8162841796875</v>
      </c>
      <c r="AA2263" s="1">
        <v>101.50857543945312</v>
      </c>
      <c r="AB2263" s="1">
        <v>12.344428062438965</v>
      </c>
      <c r="AC2263" s="1">
        <v>0.50427168607711792</v>
      </c>
      <c r="AD2263" s="1">
        <v>0.47533291578292847</v>
      </c>
      <c r="AE2263" s="1">
        <v>3.291374770924449E-3</v>
      </c>
      <c r="AF2263" s="1">
        <v>0.4051147997379303</v>
      </c>
      <c r="AG2263" s="1">
        <v>5.1712333224713802E-3</v>
      </c>
      <c r="AH2263" s="1">
        <v>0.66666668653488159</v>
      </c>
      <c r="AI2263" s="1">
        <v>-0.21956524252891541</v>
      </c>
      <c r="AJ2263" s="1">
        <v>2.737391471862793</v>
      </c>
      <c r="AK2263" s="1">
        <v>1</v>
      </c>
      <c r="AL2263" s="1">
        <v>0</v>
      </c>
      <c r="AM2263" s="1">
        <v>0.15999999642372131</v>
      </c>
      <c r="AN2263" s="1">
        <v>111115</v>
      </c>
      <c r="AO2263">
        <f t="shared" si="3564"/>
        <v>0.83242268880208314</v>
      </c>
      <c r="AP2263">
        <f t="shared" si="3565"/>
        <v>4.7368178927188424E-3</v>
      </c>
      <c r="AQ2263">
        <f t="shared" si="3566"/>
        <v>298.00666465759275</v>
      </c>
      <c r="AR2263">
        <f t="shared" si="3567"/>
        <v>294.56135406494138</v>
      </c>
      <c r="AS2263">
        <f t="shared" si="3568"/>
        <v>320.11282487617063</v>
      </c>
      <c r="AT2263">
        <f t="shared" si="3569"/>
        <v>0.82541873474206584</v>
      </c>
      <c r="AU2263">
        <f t="shared" si="3570"/>
        <v>3.1526068254303197</v>
      </c>
      <c r="AV2263">
        <f t="shared" si="3571"/>
        <v>31.057541806512265</v>
      </c>
      <c r="AW2263">
        <f t="shared" si="3572"/>
        <v>10.603142697625547</v>
      </c>
      <c r="AX2263">
        <f t="shared" si="3573"/>
        <v>23.13400936126709</v>
      </c>
      <c r="AY2263">
        <f t="shared" si="3574"/>
        <v>2.8426739100939811</v>
      </c>
      <c r="AZ2263">
        <f t="shared" si="3575"/>
        <v>0.43523101429578132</v>
      </c>
      <c r="BA2263">
        <f t="shared" si="3576"/>
        <v>2.0762969150131103</v>
      </c>
      <c r="BB2263">
        <f t="shared" si="3577"/>
        <v>0.76637699508087076</v>
      </c>
      <c r="BC2263">
        <f t="shared" si="3578"/>
        <v>0.27814688714576991</v>
      </c>
      <c r="BD2263">
        <f t="shared" si="3579"/>
        <v>60.77980611690991</v>
      </c>
      <c r="BE2263">
        <f t="shared" si="3580"/>
        <v>0.7989762224933642</v>
      </c>
      <c r="BF2263">
        <f t="shared" si="3581"/>
        <v>70.327454956544841</v>
      </c>
      <c r="BG2263">
        <f t="shared" si="3582"/>
        <v>731.01476389672507</v>
      </c>
      <c r="BH2263">
        <f t="shared" si="3583"/>
        <v>3.7240938109365636E-2</v>
      </c>
    </row>
    <row r="2264" spans="1:60" x14ac:dyDescent="0.45">
      <c r="A2264" s="1">
        <v>2129</v>
      </c>
      <c r="B2264" s="1" t="s">
        <v>2326</v>
      </c>
      <c r="C2264" s="1">
        <v>12381.000031650066</v>
      </c>
      <c r="D2264" s="1">
        <v>0</v>
      </c>
      <c r="E2264">
        <f t="shared" si="3556"/>
        <v>38.756832943981941</v>
      </c>
      <c r="F2264">
        <f t="shared" si="3557"/>
        <v>0.51443693397484103</v>
      </c>
      <c r="G2264">
        <f t="shared" si="3558"/>
        <v>598.63153203274317</v>
      </c>
      <c r="H2264">
        <f t="shared" si="3559"/>
        <v>4.7403483276682827</v>
      </c>
      <c r="I2264">
        <f t="shared" si="3560"/>
        <v>1.0763353793368746</v>
      </c>
      <c r="J2264">
        <f t="shared" si="3561"/>
        <v>24.85984992980957</v>
      </c>
      <c r="K2264" s="1">
        <v>6</v>
      </c>
      <c r="L2264">
        <f t="shared" si="3562"/>
        <v>1.4200000166893005</v>
      </c>
      <c r="M2264" s="1">
        <v>1</v>
      </c>
      <c r="N2264">
        <f t="shared" si="3563"/>
        <v>2.8400000333786011</v>
      </c>
      <c r="O2264" s="1">
        <v>21.413974761962891</v>
      </c>
      <c r="P2264" s="1">
        <v>24.85984992980957</v>
      </c>
      <c r="Q2264" s="1">
        <v>20.224246978759766</v>
      </c>
      <c r="R2264" s="1">
        <v>800.17303466796875</v>
      </c>
      <c r="S2264" s="1">
        <v>749.34710693359375</v>
      </c>
      <c r="T2264" s="1">
        <v>14.881956100463867</v>
      </c>
      <c r="U2264" s="1">
        <v>20.460039138793945</v>
      </c>
      <c r="V2264" s="1">
        <v>59.007698059082031</v>
      </c>
      <c r="W2264" s="1">
        <v>81.1217041015625</v>
      </c>
      <c r="X2264" s="1">
        <v>499.45767211914062</v>
      </c>
      <c r="Y2264" s="1">
        <v>2000.4244384765625</v>
      </c>
      <c r="Z2264" s="1">
        <v>280.47042846679687</v>
      </c>
      <c r="AA2264" s="1">
        <v>101.50864410400391</v>
      </c>
      <c r="AB2264" s="1">
        <v>12.344428062438965</v>
      </c>
      <c r="AC2264" s="1">
        <v>0.50427168607711792</v>
      </c>
      <c r="AD2264" s="1">
        <v>0.47533291578292847</v>
      </c>
      <c r="AE2264" s="1">
        <v>3.291374770924449E-3</v>
      </c>
      <c r="AF2264" s="1">
        <v>0.4051147997379303</v>
      </c>
      <c r="AG2264" s="1">
        <v>5.1712333224713802E-3</v>
      </c>
      <c r="AH2264" s="1">
        <v>1</v>
      </c>
      <c r="AI2264" s="1">
        <v>-0.21956524252891541</v>
      </c>
      <c r="AJ2264" s="1">
        <v>2.737391471862793</v>
      </c>
      <c r="AK2264" s="1">
        <v>1</v>
      </c>
      <c r="AL2264" s="1">
        <v>0</v>
      </c>
      <c r="AM2264" s="1">
        <v>0.15999999642372131</v>
      </c>
      <c r="AN2264" s="1">
        <v>111115</v>
      </c>
      <c r="AO2264">
        <f t="shared" si="3564"/>
        <v>0.83242945353190101</v>
      </c>
      <c r="AP2264">
        <f t="shared" si="3565"/>
        <v>4.7403483276682824E-3</v>
      </c>
      <c r="AQ2264">
        <f t="shared" si="3566"/>
        <v>298.00984992980955</v>
      </c>
      <c r="AR2264">
        <f t="shared" si="3567"/>
        <v>294.56397476196287</v>
      </c>
      <c r="AS2264">
        <f t="shared" si="3568"/>
        <v>320.06790300217472</v>
      </c>
      <c r="AT2264">
        <f t="shared" si="3569"/>
        <v>0.82304970592805982</v>
      </c>
      <c r="AU2264">
        <f t="shared" si="3570"/>
        <v>3.1532062106306999</v>
      </c>
      <c r="AV2264">
        <f t="shared" si="3571"/>
        <v>31.063425567974114</v>
      </c>
      <c r="AW2264">
        <f t="shared" si="3572"/>
        <v>10.603386429180169</v>
      </c>
      <c r="AX2264">
        <f t="shared" si="3573"/>
        <v>23.13691234588623</v>
      </c>
      <c r="AY2264">
        <f t="shared" si="3574"/>
        <v>2.8431729161184025</v>
      </c>
      <c r="AZ2264">
        <f t="shared" si="3575"/>
        <v>0.43554281206614026</v>
      </c>
      <c r="BA2264">
        <f t="shared" si="3576"/>
        <v>2.0768708312938253</v>
      </c>
      <c r="BB2264">
        <f t="shared" si="3577"/>
        <v>0.76630208482457718</v>
      </c>
      <c r="BC2264">
        <f t="shared" si="3578"/>
        <v>0.27835064236100698</v>
      </c>
      <c r="BD2264">
        <f t="shared" si="3579"/>
        <v>60.766275134546341</v>
      </c>
      <c r="BE2264">
        <f t="shared" si="3580"/>
        <v>0.79887081232942314</v>
      </c>
      <c r="BF2264">
        <f t="shared" si="3581"/>
        <v>70.336064530365519</v>
      </c>
      <c r="BG2264">
        <f t="shared" si="3582"/>
        <v>730.92396472956671</v>
      </c>
      <c r="BH2264">
        <f t="shared" si="3583"/>
        <v>3.7295303403399822E-2</v>
      </c>
    </row>
    <row r="2265" spans="1:60" x14ac:dyDescent="0.45">
      <c r="A2265" s="1">
        <v>2130</v>
      </c>
      <c r="B2265" s="1" t="s">
        <v>2327</v>
      </c>
      <c r="C2265" s="1">
        <v>12386.500031527132</v>
      </c>
      <c r="D2265" s="1">
        <v>0</v>
      </c>
      <c r="E2265">
        <f t="shared" si="3556"/>
        <v>38.790788154404815</v>
      </c>
      <c r="F2265">
        <f t="shared" si="3557"/>
        <v>0.51635436037212989</v>
      </c>
      <c r="G2265">
        <f t="shared" si="3558"/>
        <v>598.9299578793109</v>
      </c>
      <c r="H2265">
        <f t="shared" si="3559"/>
        <v>4.7464625292912688</v>
      </c>
      <c r="I2265">
        <f t="shared" si="3560"/>
        <v>1.0743329557066206</v>
      </c>
      <c r="J2265">
        <f t="shared" si="3561"/>
        <v>24.854223251342773</v>
      </c>
      <c r="K2265" s="1">
        <v>6</v>
      </c>
      <c r="L2265">
        <f t="shared" si="3562"/>
        <v>1.4200000166893005</v>
      </c>
      <c r="M2265" s="1">
        <v>1</v>
      </c>
      <c r="N2265">
        <f t="shared" si="3563"/>
        <v>2.8400000333786011</v>
      </c>
      <c r="O2265" s="1">
        <v>21.418434143066406</v>
      </c>
      <c r="P2265" s="1">
        <v>24.854223251342773</v>
      </c>
      <c r="Q2265" s="1">
        <v>20.237007141113281</v>
      </c>
      <c r="R2265" s="1">
        <v>800.16912841796875</v>
      </c>
      <c r="S2265" s="1">
        <v>749.29949951171875</v>
      </c>
      <c r="T2265" s="1">
        <v>14.88442325592041</v>
      </c>
      <c r="U2265" s="1">
        <v>20.469392776489258</v>
      </c>
      <c r="V2265" s="1">
        <v>59.001171112060547</v>
      </c>
      <c r="W2265" s="1">
        <v>81.135108947753906</v>
      </c>
      <c r="X2265" s="1">
        <v>499.48046875</v>
      </c>
      <c r="Y2265" s="1">
        <v>2000.4981689453125</v>
      </c>
      <c r="Z2265" s="1">
        <v>285.96023559570312</v>
      </c>
      <c r="AA2265" s="1">
        <v>101.50836181640625</v>
      </c>
      <c r="AB2265" s="1">
        <v>12.344428062438965</v>
      </c>
      <c r="AC2265" s="1">
        <v>0.50427168607711792</v>
      </c>
      <c r="AD2265" s="1">
        <v>0.47533291578292847</v>
      </c>
      <c r="AE2265" s="1">
        <v>3.291374770924449E-3</v>
      </c>
      <c r="AF2265" s="1">
        <v>0.4051147997379303</v>
      </c>
      <c r="AG2265" s="1">
        <v>5.1712333224713802E-3</v>
      </c>
      <c r="AH2265" s="1">
        <v>1</v>
      </c>
      <c r="AI2265" s="1">
        <v>-0.21956524252891541</v>
      </c>
      <c r="AJ2265" s="1">
        <v>2.737391471862793</v>
      </c>
      <c r="AK2265" s="1">
        <v>1</v>
      </c>
      <c r="AL2265" s="1">
        <v>0</v>
      </c>
      <c r="AM2265" s="1">
        <v>0.15999999642372131</v>
      </c>
      <c r="AN2265" s="1">
        <v>111115</v>
      </c>
      <c r="AO2265">
        <f t="shared" si="3564"/>
        <v>0.83246744791666649</v>
      </c>
      <c r="AP2265">
        <f t="shared" si="3565"/>
        <v>4.7464625292912687E-3</v>
      </c>
      <c r="AQ2265">
        <f t="shared" si="3566"/>
        <v>298.00422325134275</v>
      </c>
      <c r="AR2265">
        <f t="shared" si="3567"/>
        <v>294.56843414306638</v>
      </c>
      <c r="AS2265">
        <f t="shared" si="3568"/>
        <v>320.07969987691104</v>
      </c>
      <c r="AT2265">
        <f t="shared" si="3569"/>
        <v>0.82141232631344652</v>
      </c>
      <c r="AU2265">
        <f t="shared" si="3570"/>
        <v>3.1521474838246246</v>
      </c>
      <c r="AV2265">
        <f t="shared" si="3571"/>
        <v>31.053082006443727</v>
      </c>
      <c r="AW2265">
        <f t="shared" si="3572"/>
        <v>10.583689229954469</v>
      </c>
      <c r="AX2265">
        <f t="shared" si="3573"/>
        <v>23.13632869720459</v>
      </c>
      <c r="AY2265">
        <f t="shared" si="3574"/>
        <v>2.843072584180578</v>
      </c>
      <c r="AZ2265">
        <f t="shared" si="3575"/>
        <v>0.43691643630435556</v>
      </c>
      <c r="BA2265">
        <f t="shared" si="3576"/>
        <v>2.077814528118004</v>
      </c>
      <c r="BB2265">
        <f t="shared" si="3577"/>
        <v>0.76525805606257391</v>
      </c>
      <c r="BC2265">
        <f t="shared" si="3578"/>
        <v>0.27924836372282691</v>
      </c>
      <c r="BD2265">
        <f t="shared" si="3579"/>
        <v>60.796398867098048</v>
      </c>
      <c r="BE2265">
        <f t="shared" si="3580"/>
        <v>0.79931984242563059</v>
      </c>
      <c r="BF2265">
        <f t="shared" si="3581"/>
        <v>70.39824241958901</v>
      </c>
      <c r="BG2265">
        <f t="shared" si="3582"/>
        <v>730.86021662687051</v>
      </c>
      <c r="BH2265">
        <f t="shared" si="3583"/>
        <v>3.736423526709598E-2</v>
      </c>
    </row>
    <row r="2266" spans="1:60" x14ac:dyDescent="0.45">
      <c r="A2266" s="1">
        <v>2131</v>
      </c>
      <c r="B2266" s="1" t="s">
        <v>2328</v>
      </c>
      <c r="C2266" s="1">
        <v>12391.500031415373</v>
      </c>
      <c r="D2266" s="1">
        <v>0</v>
      </c>
      <c r="E2266">
        <f t="shared" si="3556"/>
        <v>38.747862785446721</v>
      </c>
      <c r="F2266">
        <f t="shared" si="3557"/>
        <v>0.51881855726889547</v>
      </c>
      <c r="G2266">
        <f t="shared" si="3558"/>
        <v>599.63924038376979</v>
      </c>
      <c r="H2266">
        <f t="shared" si="3559"/>
        <v>4.7549892182715086</v>
      </c>
      <c r="I2266">
        <f t="shared" si="3560"/>
        <v>1.0719400836971364</v>
      </c>
      <c r="J2266">
        <f t="shared" si="3561"/>
        <v>24.848499298095703</v>
      </c>
      <c r="K2266" s="1">
        <v>6</v>
      </c>
      <c r="L2266">
        <f t="shared" si="3562"/>
        <v>1.4200000166893005</v>
      </c>
      <c r="M2266" s="1">
        <v>1</v>
      </c>
      <c r="N2266">
        <f t="shared" si="3563"/>
        <v>2.8400000333786011</v>
      </c>
      <c r="O2266" s="1">
        <v>21.429393768310547</v>
      </c>
      <c r="P2266" s="1">
        <v>24.848499298095703</v>
      </c>
      <c r="Q2266" s="1">
        <v>20.287858963012695</v>
      </c>
      <c r="R2266" s="1">
        <v>800.08807373046875</v>
      </c>
      <c r="S2266" s="1">
        <v>749.263916015625</v>
      </c>
      <c r="T2266" s="1">
        <v>14.887509346008301</v>
      </c>
      <c r="U2266" s="1">
        <v>20.48228645324707</v>
      </c>
      <c r="V2266" s="1">
        <v>58.978229522705078</v>
      </c>
      <c r="W2266" s="1">
        <v>81.136123657226563</v>
      </c>
      <c r="X2266" s="1">
        <v>499.4940185546875</v>
      </c>
      <c r="Y2266" s="1">
        <v>2000.5931396484375</v>
      </c>
      <c r="Z2266" s="1">
        <v>286.31121826171875</v>
      </c>
      <c r="AA2266" s="1">
        <v>101.50872039794922</v>
      </c>
      <c r="AB2266" s="1">
        <v>12.344428062438965</v>
      </c>
      <c r="AC2266" s="1">
        <v>0.50427168607711792</v>
      </c>
      <c r="AD2266" s="1">
        <v>0.47533291578292847</v>
      </c>
      <c r="AE2266" s="1">
        <v>3.291374770924449E-3</v>
      </c>
      <c r="AF2266" s="1">
        <v>0.4051147997379303</v>
      </c>
      <c r="AG2266" s="1">
        <v>5.1712333224713802E-3</v>
      </c>
      <c r="AH2266" s="1">
        <v>1</v>
      </c>
      <c r="AI2266" s="1">
        <v>-0.21956524252891541</v>
      </c>
      <c r="AJ2266" s="1">
        <v>2.737391471862793</v>
      </c>
      <c r="AK2266" s="1">
        <v>1</v>
      </c>
      <c r="AL2266" s="1">
        <v>0</v>
      </c>
      <c r="AM2266" s="1">
        <v>0.15999999642372131</v>
      </c>
      <c r="AN2266" s="1">
        <v>111115</v>
      </c>
      <c r="AO2266">
        <f t="shared" si="3564"/>
        <v>0.83249003092447904</v>
      </c>
      <c r="AP2266">
        <f t="shared" si="3565"/>
        <v>4.7549892182715088E-3</v>
      </c>
      <c r="AQ2266">
        <f t="shared" si="3566"/>
        <v>297.99849929809568</v>
      </c>
      <c r="AR2266">
        <f t="shared" si="3567"/>
        <v>294.57939376831052</v>
      </c>
      <c r="AS2266">
        <f t="shared" si="3568"/>
        <v>320.09489518907139</v>
      </c>
      <c r="AT2266">
        <f t="shared" si="3569"/>
        <v>0.8194307349132488</v>
      </c>
      <c r="AU2266">
        <f t="shared" si="3570"/>
        <v>3.1510707723904963</v>
      </c>
      <c r="AV2266">
        <f t="shared" si="3571"/>
        <v>31.042365227708625</v>
      </c>
      <c r="AW2266">
        <f t="shared" si="3572"/>
        <v>10.560078774461555</v>
      </c>
      <c r="AX2266">
        <f t="shared" si="3573"/>
        <v>23.138946533203125</v>
      </c>
      <c r="AY2266">
        <f t="shared" si="3574"/>
        <v>2.8435226266405658</v>
      </c>
      <c r="AZ2266">
        <f t="shared" si="3575"/>
        <v>0.43867945832616617</v>
      </c>
      <c r="BA2266">
        <f t="shared" si="3576"/>
        <v>2.0791306886933598</v>
      </c>
      <c r="BB2266">
        <f t="shared" si="3577"/>
        <v>0.76439193794720595</v>
      </c>
      <c r="BC2266">
        <f t="shared" si="3578"/>
        <v>0.28040076004081443</v>
      </c>
      <c r="BD2266">
        <f t="shared" si="3579"/>
        <v>60.868611991754747</v>
      </c>
      <c r="BE2266">
        <f t="shared" si="3580"/>
        <v>0.80030444222175123</v>
      </c>
      <c r="BF2266">
        <f t="shared" si="3581"/>
        <v>70.475725766683084</v>
      </c>
      <c r="BG2266">
        <f t="shared" si="3582"/>
        <v>730.84503779535851</v>
      </c>
      <c r="BH2266">
        <f t="shared" si="3583"/>
        <v>3.7364743693817704E-2</v>
      </c>
    </row>
    <row r="2267" spans="1:60" x14ac:dyDescent="0.45">
      <c r="A2267" s="1" t="s">
        <v>9</v>
      </c>
      <c r="B2267" s="1" t="s">
        <v>2329</v>
      </c>
    </row>
    <row r="2268" spans="1:60" x14ac:dyDescent="0.45">
      <c r="A2268" s="1">
        <v>2132</v>
      </c>
      <c r="B2268" s="1" t="s">
        <v>2330</v>
      </c>
      <c r="C2268" s="1">
        <v>12396.500031303614</v>
      </c>
      <c r="D2268" s="1">
        <v>0</v>
      </c>
      <c r="E2268">
        <f t="shared" ref="E2268:E2286" si="3584">(R2268-S2268*(1000-T2268)/(1000-U2268))*AO2268</f>
        <v>38.770324153431602</v>
      </c>
      <c r="F2268">
        <f t="shared" ref="F2268:F2286" si="3585">IF(AZ2268&lt;&gt;0,1/(1/AZ2268-1/N2268),0)</f>
        <v>0.51991923081054592</v>
      </c>
      <c r="G2268">
        <f t="shared" ref="G2268:G2286" si="3586">((BC2268-AP2268/2)*S2268-E2268)/(BC2268+AP2268/2)</f>
        <v>599.75685149276319</v>
      </c>
      <c r="H2268">
        <f t="shared" ref="H2268:H2286" si="3587">AP2268*1000</f>
        <v>4.7630049551662745</v>
      </c>
      <c r="I2268">
        <f t="shared" ref="I2268:I2286" si="3588">(AU2268-BA2268)</f>
        <v>1.0718085561388486</v>
      </c>
      <c r="J2268">
        <f t="shared" ref="J2268:J2286" si="3589">(P2268+AT2268*D2268)</f>
        <v>24.85423469543457</v>
      </c>
      <c r="K2268" s="1">
        <v>6</v>
      </c>
      <c r="L2268">
        <f t="shared" ref="L2268:L2286" si="3590">(K2268*AI2268+AJ2268)</f>
        <v>1.4200000166893005</v>
      </c>
      <c r="M2268" s="1">
        <v>1</v>
      </c>
      <c r="N2268">
        <f t="shared" ref="N2268:N2286" si="3591">L2268*(M2268+1)*(M2268+1)/(M2268*M2268+1)</f>
        <v>2.8400000333786011</v>
      </c>
      <c r="O2268" s="1">
        <v>21.450529098510742</v>
      </c>
      <c r="P2268" s="1">
        <v>24.85423469543457</v>
      </c>
      <c r="Q2268" s="1">
        <v>20.355367660522461</v>
      </c>
      <c r="R2268" s="1">
        <v>800.0643310546875</v>
      </c>
      <c r="S2268" s="1">
        <v>749.20733642578125</v>
      </c>
      <c r="T2268" s="1">
        <v>14.890261650085449</v>
      </c>
      <c r="U2268" s="1">
        <v>20.494287490844727</v>
      </c>
      <c r="V2268" s="1">
        <v>58.919059753417969</v>
      </c>
      <c r="W2268" s="1">
        <v>81.086471557617188</v>
      </c>
      <c r="X2268" s="1">
        <v>499.50418090820312</v>
      </c>
      <c r="Y2268" s="1">
        <v>2000.735595703125</v>
      </c>
      <c r="Z2268" s="1">
        <v>280.32559204101562</v>
      </c>
      <c r="AA2268" s="1">
        <v>101.50833892822266</v>
      </c>
      <c r="AB2268" s="1">
        <v>12.344428062438965</v>
      </c>
      <c r="AC2268" s="1">
        <v>0.50427168607711792</v>
      </c>
      <c r="AD2268" s="1">
        <v>0.47533291578292847</v>
      </c>
      <c r="AE2268" s="1">
        <v>3.291374770924449E-3</v>
      </c>
      <c r="AF2268" s="1">
        <v>0.4051147997379303</v>
      </c>
      <c r="AG2268" s="1">
        <v>5.1712333224713802E-3</v>
      </c>
      <c r="AH2268" s="1">
        <v>1</v>
      </c>
      <c r="AI2268" s="1">
        <v>-0.21956524252891541</v>
      </c>
      <c r="AJ2268" s="1">
        <v>2.737391471862793</v>
      </c>
      <c r="AK2268" s="1">
        <v>1</v>
      </c>
      <c r="AL2268" s="1">
        <v>0</v>
      </c>
      <c r="AM2268" s="1">
        <v>0.15999999642372131</v>
      </c>
      <c r="AN2268" s="1">
        <v>111125</v>
      </c>
      <c r="AO2268">
        <f t="shared" ref="AO2268:AO2286" si="3592">X2268*0.000001/(K2268*0.0001)</f>
        <v>0.83250696818033854</v>
      </c>
      <c r="AP2268">
        <f t="shared" ref="AP2268:AP2286" si="3593">(U2268-T2268)/(1000-U2268)*AO2268</f>
        <v>4.7630049551662746E-3</v>
      </c>
      <c r="AQ2268">
        <f t="shared" ref="AQ2268:AQ2286" si="3594">(P2268+273.15)</f>
        <v>298.00423469543455</v>
      </c>
      <c r="AR2268">
        <f t="shared" ref="AR2268:AR2286" si="3595">(O2268+273.15)</f>
        <v>294.60052909851072</v>
      </c>
      <c r="AS2268">
        <f t="shared" ref="AS2268:AS2286" si="3596">(Y2268*AK2268+Z2268*AL2268)*AM2268</f>
        <v>320.11768815731193</v>
      </c>
      <c r="AT2268">
        <f t="shared" ref="AT2268:AT2286" si="3597">((AS2268+0.00000010773*(AR2268^4-AQ2268^4))-AP2268*44100)/(L2268*0.92*2*29.3+0.00000043092*AQ2268^3)</f>
        <v>0.81756844980365517</v>
      </c>
      <c r="AU2268">
        <f t="shared" ref="AU2268:AU2286" si="3598">0.61365*EXP(17.502*J2268/(240.97+J2268))</f>
        <v>3.152149636851949</v>
      </c>
      <c r="AV2268">
        <f t="shared" ref="AV2268:AV2286" si="3599">AU2268*1000/AA2268</f>
        <v>31.053110218667445</v>
      </c>
      <c r="AW2268">
        <f t="shared" ref="AW2268:AW2286" si="3600">(AV2268-U2268)</f>
        <v>10.558822727822719</v>
      </c>
      <c r="AX2268">
        <f t="shared" ref="AX2268:AX2286" si="3601">IF(D2268,P2268,(O2268+P2268)/2)</f>
        <v>23.152381896972656</v>
      </c>
      <c r="AY2268">
        <f t="shared" ref="AY2268:AY2286" si="3602">0.61365*EXP(17.502*AX2268/(240.97+AX2268))</f>
        <v>2.8458333335124024</v>
      </c>
      <c r="AZ2268">
        <f t="shared" ref="AZ2268:AZ2286" si="3603">IF(AW2268&lt;&gt;0,(1000-(AV2268+U2268)/2)/AW2268*AP2268,0)</f>
        <v>0.43946610521085527</v>
      </c>
      <c r="BA2268">
        <f t="shared" ref="BA2268:BA2286" si="3604">U2268*AA2268/1000</f>
        <v>2.0803410807131004</v>
      </c>
      <c r="BB2268">
        <f t="shared" ref="BB2268:BB2286" si="3605">(AY2268-BA2268)</f>
        <v>0.765492252799302</v>
      </c>
      <c r="BC2268">
        <f t="shared" ref="BC2268:BC2286" si="3606">1/(1.6/F2268+1.37/N2268)</f>
        <v>0.28091501829483351</v>
      </c>
      <c r="BD2268">
        <f t="shared" ref="BD2268:BD2286" si="3607">G2268*AA2268*0.001</f>
        <v>60.880321755851114</v>
      </c>
      <c r="BE2268">
        <f t="shared" ref="BE2268:BE2286" si="3608">G2268/S2268</f>
        <v>0.80052186135016168</v>
      </c>
      <c r="BF2268">
        <f t="shared" ref="BF2268:BF2286" si="3609">(1-AP2268*AA2268/AU2268/F2268)*100</f>
        <v>70.498775187516543</v>
      </c>
      <c r="BG2268">
        <f t="shared" ref="BG2268:BG2286" si="3610">(S2268-E2268/(N2268/1.35))</f>
        <v>730.77778114691512</v>
      </c>
      <c r="BH2268">
        <f t="shared" ref="BH2268:BH2286" si="3611">E2268*BF2268/100/BG2268</f>
        <v>3.7402072654018258E-2</v>
      </c>
    </row>
    <row r="2269" spans="1:60" x14ac:dyDescent="0.45">
      <c r="A2269" s="1">
        <v>2133</v>
      </c>
      <c r="B2269" s="1" t="s">
        <v>2331</v>
      </c>
      <c r="C2269" s="1">
        <v>12402.00003118068</v>
      </c>
      <c r="D2269" s="1">
        <v>0</v>
      </c>
      <c r="E2269">
        <f t="shared" si="3584"/>
        <v>44.476861170629917</v>
      </c>
      <c r="F2269">
        <f t="shared" si="3585"/>
        <v>0.52117880561677721</v>
      </c>
      <c r="G2269">
        <f t="shared" si="3586"/>
        <v>581.45395509384514</v>
      </c>
      <c r="H2269">
        <f t="shared" si="3587"/>
        <v>4.7676736096283117</v>
      </c>
      <c r="I2269">
        <f t="shared" si="3588"/>
        <v>1.070655337476123</v>
      </c>
      <c r="J2269">
        <f t="shared" si="3589"/>
        <v>24.852067947387695</v>
      </c>
      <c r="K2269" s="1">
        <v>6</v>
      </c>
      <c r="L2269">
        <f t="shared" si="3590"/>
        <v>1.4200000166893005</v>
      </c>
      <c r="M2269" s="1">
        <v>1</v>
      </c>
      <c r="N2269">
        <f t="shared" si="3591"/>
        <v>2.8400000333786011</v>
      </c>
      <c r="O2269" s="1">
        <v>21.478450775146484</v>
      </c>
      <c r="P2269" s="1">
        <v>24.852067947387695</v>
      </c>
      <c r="Q2269" s="1">
        <v>20.406736373901367</v>
      </c>
      <c r="R2269" s="1">
        <v>808.459228515625</v>
      </c>
      <c r="S2269" s="1">
        <v>750.73297119140625</v>
      </c>
      <c r="T2269" s="1">
        <v>14.892186164855957</v>
      </c>
      <c r="U2269" s="1">
        <v>20.501825332641602</v>
      </c>
      <c r="V2269" s="1">
        <v>58.830799102783203</v>
      </c>
      <c r="W2269" s="1">
        <v>80.987640380859375</v>
      </c>
      <c r="X2269" s="1">
        <v>499.4896240234375</v>
      </c>
      <c r="Y2269" s="1">
        <v>2000.906494140625</v>
      </c>
      <c r="Z2269" s="1">
        <v>271.87542724609375</v>
      </c>
      <c r="AA2269" s="1">
        <v>101.50738525390625</v>
      </c>
      <c r="AB2269" s="1">
        <v>12.344428062438965</v>
      </c>
      <c r="AC2269" s="1">
        <v>0.50427168607711792</v>
      </c>
      <c r="AD2269" s="1">
        <v>0.47533291578292847</v>
      </c>
      <c r="AE2269" s="1">
        <v>3.291374770924449E-3</v>
      </c>
      <c r="AF2269" s="1">
        <v>0.4051147997379303</v>
      </c>
      <c r="AG2269" s="1">
        <v>5.1712333224713802E-3</v>
      </c>
      <c r="AH2269" s="1">
        <v>0.66666668653488159</v>
      </c>
      <c r="AI2269" s="1">
        <v>-0.21956524252891541</v>
      </c>
      <c r="AJ2269" s="1">
        <v>2.737391471862793</v>
      </c>
      <c r="AK2269" s="1">
        <v>1</v>
      </c>
      <c r="AL2269" s="1">
        <v>0</v>
      </c>
      <c r="AM2269" s="1">
        <v>0.15999999642372131</v>
      </c>
      <c r="AN2269" s="1">
        <v>111125</v>
      </c>
      <c r="AO2269">
        <f t="shared" si="3592"/>
        <v>0.8324827067057291</v>
      </c>
      <c r="AP2269">
        <f t="shared" si="3593"/>
        <v>4.7676736096283114E-3</v>
      </c>
      <c r="AQ2269">
        <f t="shared" si="3594"/>
        <v>298.00206794738767</v>
      </c>
      <c r="AR2269">
        <f t="shared" si="3595"/>
        <v>294.62845077514646</v>
      </c>
      <c r="AS2269">
        <f t="shared" si="3596"/>
        <v>320.14503190670075</v>
      </c>
      <c r="AT2269">
        <f t="shared" si="3597"/>
        <v>0.8193198346965237</v>
      </c>
      <c r="AU2269">
        <f t="shared" si="3598"/>
        <v>3.1517420199248685</v>
      </c>
      <c r="AV2269">
        <f t="shared" si="3599"/>
        <v>31.049386328307396</v>
      </c>
      <c r="AW2269">
        <f t="shared" si="3600"/>
        <v>10.547560995665794</v>
      </c>
      <c r="AX2269">
        <f t="shared" si="3601"/>
        <v>23.16525936126709</v>
      </c>
      <c r="AY2269">
        <f t="shared" si="3602"/>
        <v>2.8480496304478486</v>
      </c>
      <c r="AZ2269">
        <f t="shared" si="3603"/>
        <v>0.4403656860431347</v>
      </c>
      <c r="BA2269">
        <f t="shared" si="3604"/>
        <v>2.0810866824487455</v>
      </c>
      <c r="BB2269">
        <f t="shared" si="3605"/>
        <v>0.76696294799910314</v>
      </c>
      <c r="BC2269">
        <f t="shared" si="3606"/>
        <v>0.28150315671103116</v>
      </c>
      <c r="BD2269">
        <f t="shared" si="3607"/>
        <v>59.021870627118446</v>
      </c>
      <c r="BE2269">
        <f t="shared" si="3608"/>
        <v>0.77451501053841165</v>
      </c>
      <c r="BF2269">
        <f t="shared" si="3609"/>
        <v>70.537693104400361</v>
      </c>
      <c r="BG2269">
        <f t="shared" si="3610"/>
        <v>729.59080151723219</v>
      </c>
      <c r="BH2269">
        <f t="shared" si="3611"/>
        <v>4.300075024214535E-2</v>
      </c>
    </row>
    <row r="2270" spans="1:60" x14ac:dyDescent="0.45">
      <c r="A2270" s="1">
        <v>2134</v>
      </c>
      <c r="B2270" s="1" t="s">
        <v>2332</v>
      </c>
      <c r="C2270" s="1">
        <v>12407.000031068921</v>
      </c>
      <c r="D2270" s="1">
        <v>0</v>
      </c>
      <c r="E2270">
        <f t="shared" si="3584"/>
        <v>64.571599296165772</v>
      </c>
      <c r="F2270">
        <f t="shared" si="3585"/>
        <v>0.52141928401302651</v>
      </c>
      <c r="G2270">
        <f t="shared" si="3586"/>
        <v>523.99302578972333</v>
      </c>
      <c r="H2270">
        <f t="shared" si="3587"/>
        <v>4.7718814978337036</v>
      </c>
      <c r="I2270">
        <f t="shared" si="3588"/>
        <v>1.0711550136119063</v>
      </c>
      <c r="J2270">
        <f t="shared" si="3589"/>
        <v>24.858139038085938</v>
      </c>
      <c r="K2270" s="1">
        <v>6</v>
      </c>
      <c r="L2270">
        <f t="shared" si="3590"/>
        <v>1.4200000166893005</v>
      </c>
      <c r="M2270" s="1">
        <v>1</v>
      </c>
      <c r="N2270">
        <f t="shared" si="3591"/>
        <v>2.8400000333786011</v>
      </c>
      <c r="O2270" s="1">
        <v>21.499931335449219</v>
      </c>
      <c r="P2270" s="1">
        <v>24.858139038085938</v>
      </c>
      <c r="Q2270" s="1">
        <v>20.427274703979492</v>
      </c>
      <c r="R2270" s="1">
        <v>846.1466064453125</v>
      </c>
      <c r="S2270" s="1">
        <v>764.197021484375</v>
      </c>
      <c r="T2270" s="1">
        <v>14.89366340637207</v>
      </c>
      <c r="U2270" s="1">
        <v>20.508491516113281</v>
      </c>
      <c r="V2270" s="1">
        <v>58.756595611572266</v>
      </c>
      <c r="W2270" s="1">
        <v>80.903053283691406</v>
      </c>
      <c r="X2270" s="1">
        <v>499.46505737304687</v>
      </c>
      <c r="Y2270" s="1">
        <v>2001.051513671875</v>
      </c>
      <c r="Z2270" s="1">
        <v>268.5400390625</v>
      </c>
      <c r="AA2270" s="1">
        <v>101.50572204589844</v>
      </c>
      <c r="AB2270" s="1">
        <v>12.344428062438965</v>
      </c>
      <c r="AC2270" s="1">
        <v>0.50427168607711792</v>
      </c>
      <c r="AD2270" s="1">
        <v>0.47533291578292847</v>
      </c>
      <c r="AE2270" s="1">
        <v>3.291374770924449E-3</v>
      </c>
      <c r="AF2270" s="1">
        <v>0.4051147997379303</v>
      </c>
      <c r="AG2270" s="1">
        <v>5.1712333224713802E-3</v>
      </c>
      <c r="AH2270" s="1">
        <v>0.66666668653488159</v>
      </c>
      <c r="AI2270" s="1">
        <v>-0.21956524252891541</v>
      </c>
      <c r="AJ2270" s="1">
        <v>2.737391471862793</v>
      </c>
      <c r="AK2270" s="1">
        <v>1</v>
      </c>
      <c r="AL2270" s="1">
        <v>0</v>
      </c>
      <c r="AM2270" s="1">
        <v>0.15999999642372131</v>
      </c>
      <c r="AN2270" s="1">
        <v>111115</v>
      </c>
      <c r="AO2270">
        <f t="shared" si="3592"/>
        <v>0.83244176228841138</v>
      </c>
      <c r="AP2270">
        <f t="shared" si="3593"/>
        <v>4.7718814978337035E-3</v>
      </c>
      <c r="AQ2270">
        <f t="shared" si="3594"/>
        <v>298.00813903808591</v>
      </c>
      <c r="AR2270">
        <f t="shared" si="3595"/>
        <v>294.6499313354492</v>
      </c>
      <c r="AS2270">
        <f t="shared" si="3596"/>
        <v>320.16823503118212</v>
      </c>
      <c r="AT2270">
        <f t="shared" si="3597"/>
        <v>0.81937202645731677</v>
      </c>
      <c r="AU2270">
        <f t="shared" si="3598"/>
        <v>3.1528842530271675</v>
      </c>
      <c r="AV2270">
        <f t="shared" si="3599"/>
        <v>31.061147977465836</v>
      </c>
      <c r="AW2270">
        <f t="shared" si="3600"/>
        <v>10.552656461352555</v>
      </c>
      <c r="AX2270">
        <f t="shared" si="3601"/>
        <v>23.179035186767578</v>
      </c>
      <c r="AY2270">
        <f t="shared" si="3602"/>
        <v>2.8504222126503937</v>
      </c>
      <c r="AZ2270">
        <f t="shared" si="3603"/>
        <v>0.44053735763925078</v>
      </c>
      <c r="BA2270">
        <f t="shared" si="3604"/>
        <v>2.0817292394152611</v>
      </c>
      <c r="BB2270">
        <f t="shared" si="3605"/>
        <v>0.76869297323513264</v>
      </c>
      <c r="BC2270">
        <f t="shared" si="3606"/>
        <v>0.28161540038783101</v>
      </c>
      <c r="BD2270">
        <f t="shared" si="3607"/>
        <v>53.188290429800944</v>
      </c>
      <c r="BE2270">
        <f t="shared" si="3608"/>
        <v>0.68567792213050005</v>
      </c>
      <c r="BF2270">
        <f t="shared" si="3609"/>
        <v>70.536450971605191</v>
      </c>
      <c r="BG2270">
        <f t="shared" si="3610"/>
        <v>733.50277570082119</v>
      </c>
      <c r="BH2270">
        <f t="shared" si="3611"/>
        <v>6.2094535955374085E-2</v>
      </c>
    </row>
    <row r="2271" spans="1:60" x14ac:dyDescent="0.45">
      <c r="A2271" s="1">
        <v>2135</v>
      </c>
      <c r="B2271" s="1" t="s">
        <v>2333</v>
      </c>
      <c r="C2271" s="1">
        <v>12412.000030957162</v>
      </c>
      <c r="D2271" s="1">
        <v>0</v>
      </c>
      <c r="E2271">
        <f t="shared" si="3584"/>
        <v>88.93532191438743</v>
      </c>
      <c r="F2271">
        <f t="shared" si="3585"/>
        <v>0.52269049178171445</v>
      </c>
      <c r="G2271">
        <f t="shared" si="3586"/>
        <v>474.19298758566214</v>
      </c>
      <c r="H2271">
        <f t="shared" si="3587"/>
        <v>4.7801841358629806</v>
      </c>
      <c r="I2271">
        <f t="shared" si="3588"/>
        <v>1.07078914608618</v>
      </c>
      <c r="J2271">
        <f t="shared" si="3589"/>
        <v>24.86262321472168</v>
      </c>
      <c r="K2271" s="1">
        <v>6</v>
      </c>
      <c r="L2271">
        <f t="shared" si="3590"/>
        <v>1.4200000166893005</v>
      </c>
      <c r="M2271" s="1">
        <v>1</v>
      </c>
      <c r="N2271">
        <f t="shared" si="3591"/>
        <v>2.8400000333786011</v>
      </c>
      <c r="O2271" s="1">
        <v>21.52130126953125</v>
      </c>
      <c r="P2271" s="1">
        <v>24.86262321472168</v>
      </c>
      <c r="Q2271" s="1">
        <v>20.47929573059082</v>
      </c>
      <c r="R2271" s="1">
        <v>911.5633544921875</v>
      </c>
      <c r="S2271" s="1">
        <v>800.1259765625</v>
      </c>
      <c r="T2271" s="1">
        <v>14.895830154418945</v>
      </c>
      <c r="U2271" s="1">
        <v>20.520664215087891</v>
      </c>
      <c r="V2271" s="1">
        <v>58.687080383300781</v>
      </c>
      <c r="W2271" s="1">
        <v>80.841056823730469</v>
      </c>
      <c r="X2271" s="1">
        <v>499.43783569335937</v>
      </c>
      <c r="Y2271" s="1">
        <v>2001.13427734375</v>
      </c>
      <c r="Z2271" s="1">
        <v>268.61590576171875</v>
      </c>
      <c r="AA2271" s="1">
        <v>101.50446319580078</v>
      </c>
      <c r="AB2271" s="1">
        <v>12.344428062438965</v>
      </c>
      <c r="AC2271" s="1">
        <v>0.50427168607711792</v>
      </c>
      <c r="AD2271" s="1">
        <v>0.47533291578292847</v>
      </c>
      <c r="AE2271" s="1">
        <v>3.291374770924449E-3</v>
      </c>
      <c r="AF2271" s="1">
        <v>0.4051147997379303</v>
      </c>
      <c r="AG2271" s="1">
        <v>5.1712333224713802E-3</v>
      </c>
      <c r="AH2271" s="1">
        <v>0.66666668653488159</v>
      </c>
      <c r="AI2271" s="1">
        <v>-0.21956524252891541</v>
      </c>
      <c r="AJ2271" s="1">
        <v>2.737391471862793</v>
      </c>
      <c r="AK2271" s="1">
        <v>1</v>
      </c>
      <c r="AL2271" s="1">
        <v>0</v>
      </c>
      <c r="AM2271" s="1">
        <v>0.15999999642372131</v>
      </c>
      <c r="AN2271" s="1">
        <v>111115</v>
      </c>
      <c r="AO2271">
        <f t="shared" si="3592"/>
        <v>0.83239639282226552</v>
      </c>
      <c r="AP2271">
        <f t="shared" si="3593"/>
        <v>4.7801841358629804E-3</v>
      </c>
      <c r="AQ2271">
        <f t="shared" si="3594"/>
        <v>298.01262321472166</v>
      </c>
      <c r="AR2271">
        <f t="shared" si="3595"/>
        <v>294.67130126953123</v>
      </c>
      <c r="AS2271">
        <f t="shared" si="3596"/>
        <v>320.18147721838614</v>
      </c>
      <c r="AT2271">
        <f t="shared" si="3597"/>
        <v>0.81745215237188051</v>
      </c>
      <c r="AU2271">
        <f t="shared" si="3598"/>
        <v>3.1537281516599549</v>
      </c>
      <c r="AV2271">
        <f t="shared" si="3599"/>
        <v>31.069847101959002</v>
      </c>
      <c r="AW2271">
        <f t="shared" si="3600"/>
        <v>10.549182886871112</v>
      </c>
      <c r="AX2271">
        <f t="shared" si="3601"/>
        <v>23.191962242126465</v>
      </c>
      <c r="AY2271">
        <f t="shared" si="3602"/>
        <v>2.8526501851304489</v>
      </c>
      <c r="AZ2271">
        <f t="shared" si="3603"/>
        <v>0.44144443355695839</v>
      </c>
      <c r="BA2271">
        <f t="shared" si="3604"/>
        <v>2.0829390055737749</v>
      </c>
      <c r="BB2271">
        <f t="shared" si="3605"/>
        <v>0.76971117955667401</v>
      </c>
      <c r="BC2271">
        <f t="shared" si="3606"/>
        <v>0.28220850504073769</v>
      </c>
      <c r="BD2271">
        <f t="shared" si="3607"/>
        <v>48.132704656095662</v>
      </c>
      <c r="BE2271">
        <f t="shared" si="3608"/>
        <v>0.59264790979901605</v>
      </c>
      <c r="BF2271">
        <f t="shared" si="3609"/>
        <v>70.565212133777607</v>
      </c>
      <c r="BG2271">
        <f t="shared" si="3610"/>
        <v>757.85038389583701</v>
      </c>
      <c r="BH2271">
        <f t="shared" si="3611"/>
        <v>8.2809747021743554E-2</v>
      </c>
    </row>
    <row r="2272" spans="1:60" x14ac:dyDescent="0.45">
      <c r="A2272" s="1">
        <v>2136</v>
      </c>
      <c r="B2272" s="1" t="s">
        <v>2334</v>
      </c>
      <c r="C2272" s="1">
        <v>12417.500030834228</v>
      </c>
      <c r="D2272" s="1">
        <v>0</v>
      </c>
      <c r="E2272">
        <f t="shared" si="3584"/>
        <v>96.925156724227136</v>
      </c>
      <c r="F2272">
        <f t="shared" si="3585"/>
        <v>0.52194841664440594</v>
      </c>
      <c r="G2272">
        <f t="shared" si="3586"/>
        <v>503.20922569910482</v>
      </c>
      <c r="H2272">
        <f t="shared" si="3587"/>
        <v>4.7897390612096666</v>
      </c>
      <c r="I2272">
        <f t="shared" si="3588"/>
        <v>1.0741790258410293</v>
      </c>
      <c r="J2272">
        <f t="shared" si="3589"/>
        <v>24.888397216796875</v>
      </c>
      <c r="K2272" s="1">
        <v>6</v>
      </c>
      <c r="L2272">
        <f t="shared" si="3590"/>
        <v>1.4200000166893005</v>
      </c>
      <c r="M2272" s="1">
        <v>1</v>
      </c>
      <c r="N2272">
        <f t="shared" si="3591"/>
        <v>2.8400000333786011</v>
      </c>
      <c r="O2272" s="1">
        <v>21.555414199829102</v>
      </c>
      <c r="P2272" s="1">
        <v>24.888397216796875</v>
      </c>
      <c r="Q2272" s="1">
        <v>20.561416625976562</v>
      </c>
      <c r="R2272" s="1">
        <v>980.03607177734375</v>
      </c>
      <c r="S2272" s="1">
        <v>858.654541015625</v>
      </c>
      <c r="T2272" s="1">
        <v>14.899200439453125</v>
      </c>
      <c r="U2272" s="1">
        <v>20.535175323486328</v>
      </c>
      <c r="V2272" s="1">
        <v>58.583446502685547</v>
      </c>
      <c r="W2272" s="1">
        <v>80.736015319824219</v>
      </c>
      <c r="X2272" s="1">
        <v>499.43951416015625</v>
      </c>
      <c r="Y2272" s="1">
        <v>2001.17724609375</v>
      </c>
      <c r="Z2272" s="1">
        <v>271.21023559570312</v>
      </c>
      <c r="AA2272" s="1">
        <v>101.50405120849609</v>
      </c>
      <c r="AB2272" s="1">
        <v>12.344428062438965</v>
      </c>
      <c r="AC2272" s="1">
        <v>0.50427168607711792</v>
      </c>
      <c r="AD2272" s="1">
        <v>0.47533291578292847</v>
      </c>
      <c r="AE2272" s="1">
        <v>3.291374770924449E-3</v>
      </c>
      <c r="AF2272" s="1">
        <v>0.4051147997379303</v>
      </c>
      <c r="AG2272" s="1">
        <v>5.1712333224713802E-3</v>
      </c>
      <c r="AH2272" s="1">
        <v>0.66666668653488159</v>
      </c>
      <c r="AI2272" s="1">
        <v>-0.21956524252891541</v>
      </c>
      <c r="AJ2272" s="1">
        <v>2.737391471862793</v>
      </c>
      <c r="AK2272" s="1">
        <v>1</v>
      </c>
      <c r="AL2272" s="1">
        <v>0</v>
      </c>
      <c r="AM2272" s="1">
        <v>0.15999999642372131</v>
      </c>
      <c r="AN2272" s="1">
        <v>111115</v>
      </c>
      <c r="AO2272">
        <f t="shared" si="3592"/>
        <v>0.83239919026692699</v>
      </c>
      <c r="AP2272">
        <f t="shared" si="3593"/>
        <v>4.789739061209667E-3</v>
      </c>
      <c r="AQ2272">
        <f t="shared" si="3594"/>
        <v>298.03839721679685</v>
      </c>
      <c r="AR2272">
        <f t="shared" si="3595"/>
        <v>294.70541419982908</v>
      </c>
      <c r="AS2272">
        <f t="shared" si="3596"/>
        <v>320.18835221823247</v>
      </c>
      <c r="AT2272">
        <f t="shared" si="3597"/>
        <v>0.8136468889800974</v>
      </c>
      <c r="AU2272">
        <f t="shared" si="3598"/>
        <v>3.158582513451631</v>
      </c>
      <c r="AV2272">
        <f t="shared" si="3599"/>
        <v>31.117797524787377</v>
      </c>
      <c r="AW2272">
        <f t="shared" si="3600"/>
        <v>10.582622201301049</v>
      </c>
      <c r="AX2272">
        <f t="shared" si="3601"/>
        <v>23.221905708312988</v>
      </c>
      <c r="AY2272">
        <f t="shared" si="3602"/>
        <v>2.8578167804813974</v>
      </c>
      <c r="AZ2272">
        <f t="shared" si="3603"/>
        <v>0.4409150059043519</v>
      </c>
      <c r="BA2272">
        <f t="shared" si="3604"/>
        <v>2.0844034876106017</v>
      </c>
      <c r="BB2272">
        <f t="shared" si="3605"/>
        <v>0.77341329287079574</v>
      </c>
      <c r="BC2272">
        <f t="shared" si="3606"/>
        <v>0.28186232437682268</v>
      </c>
      <c r="BD2272">
        <f t="shared" si="3607"/>
        <v>51.077775013949605</v>
      </c>
      <c r="BE2272">
        <f t="shared" si="3608"/>
        <v>0.58604386474670478</v>
      </c>
      <c r="BF2272">
        <f t="shared" si="3609"/>
        <v>70.50995609373679</v>
      </c>
      <c r="BG2272">
        <f t="shared" si="3610"/>
        <v>812.5809635368098</v>
      </c>
      <c r="BH2272">
        <f t="shared" si="3611"/>
        <v>8.410470896656963E-2</v>
      </c>
    </row>
    <row r="2273" spans="1:60" x14ac:dyDescent="0.45">
      <c r="A2273" s="1">
        <v>2137</v>
      </c>
      <c r="B2273" s="1" t="s">
        <v>2335</v>
      </c>
      <c r="C2273" s="1">
        <v>12422.500030722469</v>
      </c>
      <c r="D2273" s="1">
        <v>0</v>
      </c>
      <c r="E2273">
        <f t="shared" si="3584"/>
        <v>82.096516467863353</v>
      </c>
      <c r="F2273">
        <f t="shared" si="3585"/>
        <v>0.52152391214980587</v>
      </c>
      <c r="G2273">
        <f t="shared" si="3586"/>
        <v>603.0624484288935</v>
      </c>
      <c r="H2273">
        <f t="shared" si="3587"/>
        <v>4.7940823567713888</v>
      </c>
      <c r="I2273">
        <f t="shared" si="3588"/>
        <v>1.0758809526978084</v>
      </c>
      <c r="J2273">
        <f t="shared" si="3589"/>
        <v>24.901828765869141</v>
      </c>
      <c r="K2273" s="1">
        <v>6</v>
      </c>
      <c r="L2273">
        <f t="shared" si="3590"/>
        <v>1.4200000166893005</v>
      </c>
      <c r="M2273" s="1">
        <v>1</v>
      </c>
      <c r="N2273">
        <f t="shared" si="3591"/>
        <v>2.8400000333786011</v>
      </c>
      <c r="O2273" s="1">
        <v>21.594474792480469</v>
      </c>
      <c r="P2273" s="1">
        <v>24.901828765869141</v>
      </c>
      <c r="Q2273" s="1">
        <v>20.610034942626953</v>
      </c>
      <c r="R2273" s="1">
        <v>1011.2357177734375</v>
      </c>
      <c r="S2273" s="1">
        <v>907.38623046875</v>
      </c>
      <c r="T2273" s="1">
        <v>14.90234375</v>
      </c>
      <c r="U2273" s="1">
        <v>20.543228149414063</v>
      </c>
      <c r="V2273" s="1">
        <v>58.461444854736328</v>
      </c>
      <c r="W2273" s="1">
        <v>80.586822509765625</v>
      </c>
      <c r="X2273" s="1">
        <v>499.45321655273437</v>
      </c>
      <c r="Y2273" s="1">
        <v>2001.222900390625</v>
      </c>
      <c r="Z2273" s="1">
        <v>262.5556640625</v>
      </c>
      <c r="AA2273" s="1">
        <v>101.50468444824219</v>
      </c>
      <c r="AB2273" s="1">
        <v>12.344428062438965</v>
      </c>
      <c r="AC2273" s="1">
        <v>0.50427168607711792</v>
      </c>
      <c r="AD2273" s="1">
        <v>0.47533291578292847</v>
      </c>
      <c r="AE2273" s="1">
        <v>3.291374770924449E-3</v>
      </c>
      <c r="AF2273" s="1">
        <v>0.4051147997379303</v>
      </c>
      <c r="AG2273" s="1">
        <v>5.1712333224713802E-3</v>
      </c>
      <c r="AH2273" s="1">
        <v>0.66666668653488159</v>
      </c>
      <c r="AI2273" s="1">
        <v>-0.21956524252891541</v>
      </c>
      <c r="AJ2273" s="1">
        <v>2.737391471862793</v>
      </c>
      <c r="AK2273" s="1">
        <v>1</v>
      </c>
      <c r="AL2273" s="1">
        <v>0</v>
      </c>
      <c r="AM2273" s="1">
        <v>0.15999999642372131</v>
      </c>
      <c r="AN2273" s="1">
        <v>111115</v>
      </c>
      <c r="AO2273">
        <f t="shared" si="3592"/>
        <v>0.83242202758789052</v>
      </c>
      <c r="AP2273">
        <f t="shared" si="3593"/>
        <v>4.7940823567713892E-3</v>
      </c>
      <c r="AQ2273">
        <f t="shared" si="3594"/>
        <v>298.05182876586912</v>
      </c>
      <c r="AR2273">
        <f t="shared" si="3595"/>
        <v>294.74447479248045</v>
      </c>
      <c r="AS2273">
        <f t="shared" si="3596"/>
        <v>320.19565690556919</v>
      </c>
      <c r="AT2273">
        <f t="shared" si="3597"/>
        <v>0.814694822480444</v>
      </c>
      <c r="AU2273">
        <f t="shared" si="3598"/>
        <v>3.1611148435523293</v>
      </c>
      <c r="AV2273">
        <f t="shared" si="3599"/>
        <v>31.142551309188093</v>
      </c>
      <c r="AW2273">
        <f t="shared" si="3600"/>
        <v>10.599323159774031</v>
      </c>
      <c r="AX2273">
        <f t="shared" si="3601"/>
        <v>23.248151779174805</v>
      </c>
      <c r="AY2273">
        <f t="shared" si="3602"/>
        <v>2.8623521383723434</v>
      </c>
      <c r="AZ2273">
        <f t="shared" si="3603"/>
        <v>0.44061204141753174</v>
      </c>
      <c r="BA2273">
        <f t="shared" si="3604"/>
        <v>2.0852338908545209</v>
      </c>
      <c r="BB2273">
        <f t="shared" si="3605"/>
        <v>0.77711824751782244</v>
      </c>
      <c r="BC2273">
        <f t="shared" si="3606"/>
        <v>0.28166423134749657</v>
      </c>
      <c r="BD2273">
        <f t="shared" si="3607"/>
        <v>61.213663530359163</v>
      </c>
      <c r="BE2273">
        <f t="shared" si="3608"/>
        <v>0.66461494364682527</v>
      </c>
      <c r="BF2273">
        <f t="shared" si="3609"/>
        <v>70.48266964230865</v>
      </c>
      <c r="BG2273">
        <f t="shared" si="3610"/>
        <v>868.36147838106558</v>
      </c>
      <c r="BH2273">
        <f t="shared" si="3611"/>
        <v>6.6635632660451916E-2</v>
      </c>
    </row>
    <row r="2274" spans="1:60" x14ac:dyDescent="0.45">
      <c r="A2274" s="1">
        <v>2138</v>
      </c>
      <c r="B2274" s="1" t="s">
        <v>2336</v>
      </c>
      <c r="C2274" s="1">
        <v>12427.50003061071</v>
      </c>
      <c r="D2274" s="1">
        <v>0</v>
      </c>
      <c r="E2274">
        <f t="shared" si="3584"/>
        <v>61.532139524029581</v>
      </c>
      <c r="F2274">
        <f t="shared" si="3585"/>
        <v>0.52190506474910581</v>
      </c>
      <c r="G2274">
        <f t="shared" si="3586"/>
        <v>704.75670396002033</v>
      </c>
      <c r="H2274">
        <f t="shared" si="3587"/>
        <v>4.7968706741800702</v>
      </c>
      <c r="I2274">
        <f t="shared" si="3588"/>
        <v>1.0758478451420102</v>
      </c>
      <c r="J2274">
        <f t="shared" si="3589"/>
        <v>24.904552459716797</v>
      </c>
      <c r="K2274" s="1">
        <v>6</v>
      </c>
      <c r="L2274">
        <f t="shared" si="3590"/>
        <v>1.4200000166893005</v>
      </c>
      <c r="M2274" s="1">
        <v>1</v>
      </c>
      <c r="N2274">
        <f t="shared" si="3591"/>
        <v>2.8400000333786011</v>
      </c>
      <c r="O2274" s="1">
        <v>21.628225326538086</v>
      </c>
      <c r="P2274" s="1">
        <v>24.904552459716797</v>
      </c>
      <c r="Q2274" s="1">
        <v>20.605739593505859</v>
      </c>
      <c r="R2274" s="1">
        <v>1016.3678588867187</v>
      </c>
      <c r="S2274" s="1">
        <v>937.049560546875</v>
      </c>
      <c r="T2274" s="1">
        <v>14.904336929321289</v>
      </c>
      <c r="U2274" s="1">
        <v>20.548408508300781</v>
      </c>
      <c r="V2274" s="1">
        <v>58.347000122070313</v>
      </c>
      <c r="W2274" s="1">
        <v>80.439643859863281</v>
      </c>
      <c r="X2274" s="1">
        <v>499.4588623046875</v>
      </c>
      <c r="Y2274" s="1">
        <v>2001.2830810546875</v>
      </c>
      <c r="Z2274" s="1">
        <v>252.96345520019531</v>
      </c>
      <c r="AA2274" s="1">
        <v>101.50570678710937</v>
      </c>
      <c r="AB2274" s="1">
        <v>12.344428062438965</v>
      </c>
      <c r="AC2274" s="1">
        <v>0.50427168607711792</v>
      </c>
      <c r="AD2274" s="1">
        <v>0.47533291578292847</v>
      </c>
      <c r="AE2274" s="1">
        <v>3.291374770924449E-3</v>
      </c>
      <c r="AF2274" s="1">
        <v>0.4051147997379303</v>
      </c>
      <c r="AG2274" s="1">
        <v>5.1712333224713802E-3</v>
      </c>
      <c r="AH2274" s="1">
        <v>0.66666668653488159</v>
      </c>
      <c r="AI2274" s="1">
        <v>-0.21956524252891541</v>
      </c>
      <c r="AJ2274" s="1">
        <v>2.737391471862793</v>
      </c>
      <c r="AK2274" s="1">
        <v>1</v>
      </c>
      <c r="AL2274" s="1">
        <v>0</v>
      </c>
      <c r="AM2274" s="1">
        <v>0.15999999642372131</v>
      </c>
      <c r="AN2274" s="1">
        <v>111115</v>
      </c>
      <c r="AO2274">
        <f t="shared" si="3592"/>
        <v>0.83243143717447898</v>
      </c>
      <c r="AP2274">
        <f t="shared" si="3593"/>
        <v>4.7968706741800702E-3</v>
      </c>
      <c r="AQ2274">
        <f t="shared" si="3594"/>
        <v>298.05455245971677</v>
      </c>
      <c r="AR2274">
        <f t="shared" si="3595"/>
        <v>294.77822532653806</v>
      </c>
      <c r="AS2274">
        <f t="shared" si="3596"/>
        <v>320.20528581160397</v>
      </c>
      <c r="AT2274">
        <f t="shared" si="3597"/>
        <v>0.81728449382486468</v>
      </c>
      <c r="AU2274">
        <f t="shared" si="3598"/>
        <v>3.1616285741273327</v>
      </c>
      <c r="AV2274">
        <f t="shared" si="3599"/>
        <v>31.147298749993443</v>
      </c>
      <c r="AW2274">
        <f t="shared" si="3600"/>
        <v>10.598890241692661</v>
      </c>
      <c r="AX2274">
        <f t="shared" si="3601"/>
        <v>23.266388893127441</v>
      </c>
      <c r="AY2274">
        <f t="shared" si="3602"/>
        <v>2.8655072432568423</v>
      </c>
      <c r="AZ2274">
        <f t="shared" si="3603"/>
        <v>0.44088406961082444</v>
      </c>
      <c r="BA2274">
        <f t="shared" si="3604"/>
        <v>2.0857807289853225</v>
      </c>
      <c r="BB2274">
        <f t="shared" si="3605"/>
        <v>0.77972651427151973</v>
      </c>
      <c r="BC2274">
        <f t="shared" si="3606"/>
        <v>0.28184209642709968</v>
      </c>
      <c r="BD2274">
        <f t="shared" si="3607"/>
        <v>71.536827348415471</v>
      </c>
      <c r="BE2274">
        <f t="shared" si="3608"/>
        <v>0.75210184565767757</v>
      </c>
      <c r="BF2274">
        <f t="shared" si="3609"/>
        <v>70.491569553255545</v>
      </c>
      <c r="BG2274">
        <f t="shared" si="3610"/>
        <v>907.80012837041909</v>
      </c>
      <c r="BH2274">
        <f t="shared" si="3611"/>
        <v>4.7780309315498155E-2</v>
      </c>
    </row>
    <row r="2275" spans="1:60" x14ac:dyDescent="0.45">
      <c r="A2275" s="1">
        <v>2139</v>
      </c>
      <c r="B2275" s="1" t="s">
        <v>2337</v>
      </c>
      <c r="C2275" s="1">
        <v>12433.000030487776</v>
      </c>
      <c r="D2275" s="1">
        <v>0</v>
      </c>
      <c r="E2275">
        <f t="shared" si="3584"/>
        <v>49.296297127391085</v>
      </c>
      <c r="F2275">
        <f t="shared" si="3585"/>
        <v>0.52338452083279108</v>
      </c>
      <c r="G2275">
        <f t="shared" si="3586"/>
        <v>762.58664283752455</v>
      </c>
      <c r="H2275">
        <f t="shared" si="3587"/>
        <v>4.8016161306417207</v>
      </c>
      <c r="I2275">
        <f t="shared" si="3588"/>
        <v>1.0743439613667838</v>
      </c>
      <c r="J2275">
        <f t="shared" si="3589"/>
        <v>24.900550842285156</v>
      </c>
      <c r="K2275" s="1">
        <v>6</v>
      </c>
      <c r="L2275">
        <f t="shared" si="3590"/>
        <v>1.4200000166893005</v>
      </c>
      <c r="M2275" s="1">
        <v>1</v>
      </c>
      <c r="N2275">
        <f t="shared" si="3591"/>
        <v>2.8400000333786011</v>
      </c>
      <c r="O2275" s="1">
        <v>21.649658203125</v>
      </c>
      <c r="P2275" s="1">
        <v>24.900550842285156</v>
      </c>
      <c r="Q2275" s="1">
        <v>20.583328247070313</v>
      </c>
      <c r="R2275" s="1">
        <v>1016.342529296875</v>
      </c>
      <c r="S2275" s="1">
        <v>951.63348388671875</v>
      </c>
      <c r="T2275" s="1">
        <v>14.906096458435059</v>
      </c>
      <c r="U2275" s="1">
        <v>20.555727005004883</v>
      </c>
      <c r="V2275" s="1">
        <v>58.268444061279297</v>
      </c>
      <c r="W2275" s="1">
        <v>80.348793029785156</v>
      </c>
      <c r="X2275" s="1">
        <v>499.45730590820312</v>
      </c>
      <c r="Y2275" s="1">
        <v>2001.31640625</v>
      </c>
      <c r="Z2275" s="1">
        <v>248.73550415039062</v>
      </c>
      <c r="AA2275" s="1">
        <v>101.50601196289062</v>
      </c>
      <c r="AB2275" s="1">
        <v>12.344428062438965</v>
      </c>
      <c r="AC2275" s="1">
        <v>0.50427168607711792</v>
      </c>
      <c r="AD2275" s="1">
        <v>0.47533291578292847</v>
      </c>
      <c r="AE2275" s="1">
        <v>3.291374770924449E-3</v>
      </c>
      <c r="AF2275" s="1">
        <v>0.4051147997379303</v>
      </c>
      <c r="AG2275" s="1">
        <v>5.1712333224713802E-3</v>
      </c>
      <c r="AH2275" s="1">
        <v>0.66666668653488159</v>
      </c>
      <c r="AI2275" s="1">
        <v>-0.21956524252891541</v>
      </c>
      <c r="AJ2275" s="1">
        <v>2.737391471862793</v>
      </c>
      <c r="AK2275" s="1">
        <v>1</v>
      </c>
      <c r="AL2275" s="1">
        <v>0</v>
      </c>
      <c r="AM2275" s="1">
        <v>0.15999999642372131</v>
      </c>
      <c r="AN2275" s="1">
        <v>111115</v>
      </c>
      <c r="AO2275">
        <f t="shared" si="3592"/>
        <v>0.83242884318033838</v>
      </c>
      <c r="AP2275">
        <f t="shared" si="3593"/>
        <v>4.8016161306417204E-3</v>
      </c>
      <c r="AQ2275">
        <f t="shared" si="3594"/>
        <v>298.05055084228513</v>
      </c>
      <c r="AR2275">
        <f t="shared" si="3595"/>
        <v>294.79965820312498</v>
      </c>
      <c r="AS2275">
        <f t="shared" si="3596"/>
        <v>320.21061784273479</v>
      </c>
      <c r="AT2275">
        <f t="shared" si="3597"/>
        <v>0.81817903764702493</v>
      </c>
      <c r="AU2275">
        <f t="shared" si="3598"/>
        <v>3.1608738326427233</v>
      </c>
      <c r="AV2275">
        <f t="shared" si="3599"/>
        <v>31.139769669980737</v>
      </c>
      <c r="AW2275">
        <f t="shared" si="3600"/>
        <v>10.584042664975854</v>
      </c>
      <c r="AX2275">
        <f t="shared" si="3601"/>
        <v>23.275104522705078</v>
      </c>
      <c r="AY2275">
        <f t="shared" si="3602"/>
        <v>2.8670161613853371</v>
      </c>
      <c r="AZ2275">
        <f t="shared" si="3603"/>
        <v>0.44193937168849445</v>
      </c>
      <c r="BA2275">
        <f t="shared" si="3604"/>
        <v>2.0865298712759395</v>
      </c>
      <c r="BB2275">
        <f t="shared" si="3605"/>
        <v>0.78048629010939763</v>
      </c>
      <c r="BC2275">
        <f t="shared" si="3606"/>
        <v>0.28253215095758721</v>
      </c>
      <c r="BD2275">
        <f t="shared" si="3607"/>
        <v>77.407128890606373</v>
      </c>
      <c r="BE2275">
        <f t="shared" si="3608"/>
        <v>0.80134490405163372</v>
      </c>
      <c r="BF2275">
        <f t="shared" si="3609"/>
        <v>70.538750165891813</v>
      </c>
      <c r="BG2275">
        <f t="shared" si="3610"/>
        <v>928.20038517551666</v>
      </c>
      <c r="BH2275">
        <f t="shared" si="3611"/>
        <v>3.7462806983376493E-2</v>
      </c>
    </row>
    <row r="2276" spans="1:60" x14ac:dyDescent="0.45">
      <c r="A2276" s="1">
        <v>2140</v>
      </c>
      <c r="B2276" s="1" t="s">
        <v>2338</v>
      </c>
      <c r="C2276" s="1">
        <v>12438.000030376017</v>
      </c>
      <c r="D2276" s="1">
        <v>0</v>
      </c>
      <c r="E2276">
        <f t="shared" si="3584"/>
        <v>44.363745727439898</v>
      </c>
      <c r="F2276">
        <f t="shared" si="3585"/>
        <v>0.52486829451434491</v>
      </c>
      <c r="G2276">
        <f t="shared" si="3586"/>
        <v>785.84792058523885</v>
      </c>
      <c r="H2276">
        <f t="shared" si="3587"/>
        <v>4.807950433277016</v>
      </c>
      <c r="I2276">
        <f t="shared" si="3588"/>
        <v>1.073189220358945</v>
      </c>
      <c r="J2276">
        <f t="shared" si="3589"/>
        <v>24.899065017700195</v>
      </c>
      <c r="K2276" s="1">
        <v>6</v>
      </c>
      <c r="L2276">
        <f t="shared" si="3590"/>
        <v>1.4200000166893005</v>
      </c>
      <c r="M2276" s="1">
        <v>1</v>
      </c>
      <c r="N2276">
        <f t="shared" si="3591"/>
        <v>2.8400000333786011</v>
      </c>
      <c r="O2276" s="1">
        <v>21.658414840698242</v>
      </c>
      <c r="P2276" s="1">
        <v>24.899065017700195</v>
      </c>
      <c r="Q2276" s="1">
        <v>20.57337760925293</v>
      </c>
      <c r="R2276" s="1">
        <v>1016.105224609375</v>
      </c>
      <c r="S2276" s="1">
        <v>957.281982421875</v>
      </c>
      <c r="T2276" s="1">
        <v>14.907342910766602</v>
      </c>
      <c r="U2276" s="1">
        <v>20.564359664916992</v>
      </c>
      <c r="V2276" s="1">
        <v>58.235084533691406</v>
      </c>
      <c r="W2276" s="1">
        <v>80.328697204589844</v>
      </c>
      <c r="X2276" s="1">
        <v>499.45880126953125</v>
      </c>
      <c r="Y2276" s="1">
        <v>2001.0096435546875</v>
      </c>
      <c r="Z2276" s="1">
        <v>247.74092102050781</v>
      </c>
      <c r="AA2276" s="1">
        <v>101.50592803955078</v>
      </c>
      <c r="AB2276" s="1">
        <v>12.344428062438965</v>
      </c>
      <c r="AC2276" s="1">
        <v>0.50427168607711792</v>
      </c>
      <c r="AD2276" s="1">
        <v>0.47533291578292847</v>
      </c>
      <c r="AE2276" s="1">
        <v>3.291374770924449E-3</v>
      </c>
      <c r="AF2276" s="1">
        <v>0.4051147997379303</v>
      </c>
      <c r="AG2276" s="1">
        <v>5.1712333224713802E-3</v>
      </c>
      <c r="AH2276" s="1">
        <v>0.66666668653488159</v>
      </c>
      <c r="AI2276" s="1">
        <v>-0.21956524252891541</v>
      </c>
      <c r="AJ2276" s="1">
        <v>2.737391471862793</v>
      </c>
      <c r="AK2276" s="1">
        <v>1</v>
      </c>
      <c r="AL2276" s="1">
        <v>0</v>
      </c>
      <c r="AM2276" s="1">
        <v>0.15999999642372131</v>
      </c>
      <c r="AN2276" s="1">
        <v>111115</v>
      </c>
      <c r="AO2276">
        <f t="shared" si="3592"/>
        <v>0.83243133544921866</v>
      </c>
      <c r="AP2276">
        <f t="shared" si="3593"/>
        <v>4.8079504332770159E-3</v>
      </c>
      <c r="AQ2276">
        <f t="shared" si="3594"/>
        <v>298.04906501770017</v>
      </c>
      <c r="AR2276">
        <f t="shared" si="3595"/>
        <v>294.80841484069822</v>
      </c>
      <c r="AS2276">
        <f t="shared" si="3596"/>
        <v>320.16153581258186</v>
      </c>
      <c r="AT2276">
        <f t="shared" si="3597"/>
        <v>0.81573880739139804</v>
      </c>
      <c r="AU2276">
        <f t="shared" si="3598"/>
        <v>3.1605936326854498</v>
      </c>
      <c r="AV2276">
        <f t="shared" si="3599"/>
        <v>31.137034986310905</v>
      </c>
      <c r="AW2276">
        <f t="shared" si="3600"/>
        <v>10.572675321393913</v>
      </c>
      <c r="AX2276">
        <f t="shared" si="3601"/>
        <v>23.278739929199219</v>
      </c>
      <c r="AY2276">
        <f t="shared" si="3602"/>
        <v>2.8676457568381988</v>
      </c>
      <c r="AZ2276">
        <f t="shared" si="3603"/>
        <v>0.44299682147548614</v>
      </c>
      <c r="BA2276">
        <f t="shared" si="3604"/>
        <v>2.0874044123265048</v>
      </c>
      <c r="BB2276">
        <f t="shared" si="3605"/>
        <v>0.78024134451169402</v>
      </c>
      <c r="BC2276">
        <f t="shared" si="3606"/>
        <v>0.28322368550025323</v>
      </c>
      <c r="BD2276">
        <f t="shared" si="3607"/>
        <v>79.76822247695587</v>
      </c>
      <c r="BE2276">
        <f t="shared" si="3608"/>
        <v>0.82091581688091875</v>
      </c>
      <c r="BF2276">
        <f t="shared" si="3609"/>
        <v>70.580696423316766</v>
      </c>
      <c r="BG2276">
        <f t="shared" si="3610"/>
        <v>936.19358241196562</v>
      </c>
      <c r="BH2276">
        <f t="shared" si="3611"/>
        <v>3.34463312739499E-2</v>
      </c>
    </row>
    <row r="2277" spans="1:60" x14ac:dyDescent="0.45">
      <c r="A2277" s="1">
        <v>2141</v>
      </c>
      <c r="B2277" s="1" t="s">
        <v>2339</v>
      </c>
      <c r="C2277" s="1">
        <v>12443.000030264258</v>
      </c>
      <c r="D2277" s="1">
        <v>0</v>
      </c>
      <c r="E2277">
        <f t="shared" si="3584"/>
        <v>42.338524183322107</v>
      </c>
      <c r="F2277">
        <f t="shared" si="3585"/>
        <v>0.52469466845440471</v>
      </c>
      <c r="G2277">
        <f t="shared" si="3586"/>
        <v>795.10341827447064</v>
      </c>
      <c r="H2277">
        <f t="shared" si="3587"/>
        <v>4.8140262095624591</v>
      </c>
      <c r="I2277">
        <f t="shared" si="3588"/>
        <v>1.0748254474843755</v>
      </c>
      <c r="J2277">
        <f t="shared" si="3589"/>
        <v>24.912258148193359</v>
      </c>
      <c r="K2277" s="1">
        <v>6</v>
      </c>
      <c r="L2277">
        <f t="shared" si="3590"/>
        <v>1.4200000166893005</v>
      </c>
      <c r="M2277" s="1">
        <v>1</v>
      </c>
      <c r="N2277">
        <f t="shared" si="3591"/>
        <v>2.8400000333786011</v>
      </c>
      <c r="O2277" s="1">
        <v>21.663406372070312</v>
      </c>
      <c r="P2277" s="1">
        <v>24.912258148193359</v>
      </c>
      <c r="Q2277" s="1">
        <v>20.572742462158203</v>
      </c>
      <c r="R2277" s="1">
        <v>1015.9614868164062</v>
      </c>
      <c r="S2277" s="1">
        <v>959.55047607421875</v>
      </c>
      <c r="T2277" s="1">
        <v>14.908620834350586</v>
      </c>
      <c r="U2277" s="1">
        <v>20.572793960571289</v>
      </c>
      <c r="V2277" s="1">
        <v>58.218830108642578</v>
      </c>
      <c r="W2277" s="1">
        <v>80.331741333007812</v>
      </c>
      <c r="X2277" s="1">
        <v>499.45382690429688</v>
      </c>
      <c r="Y2277" s="1">
        <v>2000.7264404296875</v>
      </c>
      <c r="Z2277" s="1">
        <v>246.44035339355469</v>
      </c>
      <c r="AA2277" s="1">
        <v>101.50575256347656</v>
      </c>
      <c r="AB2277" s="1">
        <v>12.344428062438965</v>
      </c>
      <c r="AC2277" s="1">
        <v>0.50427168607711792</v>
      </c>
      <c r="AD2277" s="1">
        <v>0.47533291578292847</v>
      </c>
      <c r="AE2277" s="1">
        <v>3.291374770924449E-3</v>
      </c>
      <c r="AF2277" s="1">
        <v>0.4051147997379303</v>
      </c>
      <c r="AG2277" s="1">
        <v>5.1712333224713802E-3</v>
      </c>
      <c r="AH2277" s="1">
        <v>0.66666668653488159</v>
      </c>
      <c r="AI2277" s="1">
        <v>-0.21956524252891541</v>
      </c>
      <c r="AJ2277" s="1">
        <v>2.737391471862793</v>
      </c>
      <c r="AK2277" s="1">
        <v>1</v>
      </c>
      <c r="AL2277" s="1">
        <v>0</v>
      </c>
      <c r="AM2277" s="1">
        <v>0.15999999642372131</v>
      </c>
      <c r="AN2277" s="1">
        <v>111115</v>
      </c>
      <c r="AO2277">
        <f t="shared" si="3592"/>
        <v>0.83242304484049467</v>
      </c>
      <c r="AP2277">
        <f t="shared" si="3593"/>
        <v>4.8140262095624593E-3</v>
      </c>
      <c r="AQ2277">
        <f t="shared" si="3594"/>
        <v>298.06225814819334</v>
      </c>
      <c r="AR2277">
        <f t="shared" si="3595"/>
        <v>294.81340637207029</v>
      </c>
      <c r="AS2277">
        <f t="shared" si="3596"/>
        <v>320.11622331359467</v>
      </c>
      <c r="AT2277">
        <f t="shared" si="3597"/>
        <v>0.81107892086465871</v>
      </c>
      <c r="AU2277">
        <f t="shared" si="3598"/>
        <v>3.16308238078551</v>
      </c>
      <c r="AV2277">
        <f t="shared" si="3599"/>
        <v>31.161607109976138</v>
      </c>
      <c r="AW2277">
        <f t="shared" si="3600"/>
        <v>10.588813149404849</v>
      </c>
      <c r="AX2277">
        <f t="shared" si="3601"/>
        <v>23.287832260131836</v>
      </c>
      <c r="AY2277">
        <f t="shared" si="3602"/>
        <v>2.8692209356090275</v>
      </c>
      <c r="AZ2277">
        <f t="shared" si="3603"/>
        <v>0.44287313054355104</v>
      </c>
      <c r="BA2277">
        <f t="shared" si="3604"/>
        <v>2.0882569333011345</v>
      </c>
      <c r="BB2277">
        <f t="shared" si="3605"/>
        <v>0.78096400230789298</v>
      </c>
      <c r="BC2277">
        <f t="shared" si="3606"/>
        <v>0.28314279212021387</v>
      </c>
      <c r="BD2277">
        <f t="shared" si="3607"/>
        <v>80.707570837742821</v>
      </c>
      <c r="BE2277">
        <f t="shared" si="3608"/>
        <v>0.82862073241571865</v>
      </c>
      <c r="BF2277">
        <f t="shared" si="3609"/>
        <v>70.557007281880686</v>
      </c>
      <c r="BG2277">
        <f t="shared" si="3610"/>
        <v>939.42476939262826</v>
      </c>
      <c r="BH2277">
        <f t="shared" si="3611"/>
        <v>3.1799029112657126E-2</v>
      </c>
    </row>
    <row r="2278" spans="1:60" x14ac:dyDescent="0.45">
      <c r="A2278" s="1">
        <v>2142</v>
      </c>
      <c r="B2278" s="1" t="s">
        <v>2340</v>
      </c>
      <c r="C2278" s="1">
        <v>12448.500030141324</v>
      </c>
      <c r="D2278" s="1">
        <v>0</v>
      </c>
      <c r="E2278">
        <f t="shared" si="3584"/>
        <v>40.229783842500787</v>
      </c>
      <c r="F2278">
        <f t="shared" si="3585"/>
        <v>0.5242647164613039</v>
      </c>
      <c r="G2278">
        <f t="shared" si="3586"/>
        <v>802.31060945375009</v>
      </c>
      <c r="H2278">
        <f t="shared" si="3587"/>
        <v>4.8198345052944154</v>
      </c>
      <c r="I2278">
        <f t="shared" si="3588"/>
        <v>1.0768489450003149</v>
      </c>
      <c r="J2278">
        <f t="shared" si="3589"/>
        <v>24.927291870117188</v>
      </c>
      <c r="K2278" s="1">
        <v>6</v>
      </c>
      <c r="L2278">
        <f t="shared" si="3590"/>
        <v>1.4200000166893005</v>
      </c>
      <c r="M2278" s="1">
        <v>1</v>
      </c>
      <c r="N2278">
        <f t="shared" si="3591"/>
        <v>2.8400000333786011</v>
      </c>
      <c r="O2278" s="1">
        <v>21.66729736328125</v>
      </c>
      <c r="P2278" s="1">
        <v>24.927291870117188</v>
      </c>
      <c r="Q2278" s="1">
        <v>20.574851989746094</v>
      </c>
      <c r="R2278" s="1">
        <v>1013.385498046875</v>
      </c>
      <c r="S2278" s="1">
        <v>959.50018310546875</v>
      </c>
      <c r="T2278" s="1">
        <v>14.90970516204834</v>
      </c>
      <c r="U2278" s="1">
        <v>20.580787658691406</v>
      </c>
      <c r="V2278" s="1">
        <v>58.207984924316406</v>
      </c>
      <c r="W2278" s="1">
        <v>80.342918395996094</v>
      </c>
      <c r="X2278" s="1">
        <v>499.443115234375</v>
      </c>
      <c r="Y2278" s="1">
        <v>2000.5799560546875</v>
      </c>
      <c r="Z2278" s="1">
        <v>243.50253295898437</v>
      </c>
      <c r="AA2278" s="1">
        <v>101.50590515136719</v>
      </c>
      <c r="AB2278" s="1">
        <v>12.344428062438965</v>
      </c>
      <c r="AC2278" s="1">
        <v>0.50427168607711792</v>
      </c>
      <c r="AD2278" s="1">
        <v>0.47533291578292847</v>
      </c>
      <c r="AE2278" s="1">
        <v>3.291374770924449E-3</v>
      </c>
      <c r="AF2278" s="1">
        <v>0.4051147997379303</v>
      </c>
      <c r="AG2278" s="1">
        <v>5.1712333224713802E-3</v>
      </c>
      <c r="AH2278" s="1">
        <v>0.66666668653488159</v>
      </c>
      <c r="AI2278" s="1">
        <v>-0.21956524252891541</v>
      </c>
      <c r="AJ2278" s="1">
        <v>2.737391471862793</v>
      </c>
      <c r="AK2278" s="1">
        <v>1</v>
      </c>
      <c r="AL2278" s="1">
        <v>0</v>
      </c>
      <c r="AM2278" s="1">
        <v>0.15999999642372131</v>
      </c>
      <c r="AN2278" s="1">
        <v>111115</v>
      </c>
      <c r="AO2278">
        <f t="shared" si="3592"/>
        <v>0.83240519205729158</v>
      </c>
      <c r="AP2278">
        <f t="shared" si="3593"/>
        <v>4.8198345052944151E-3</v>
      </c>
      <c r="AQ2278">
        <f t="shared" si="3594"/>
        <v>298.07729187011716</v>
      </c>
      <c r="AR2278">
        <f t="shared" si="3595"/>
        <v>294.81729736328123</v>
      </c>
      <c r="AS2278">
        <f t="shared" si="3596"/>
        <v>320.09278581411854</v>
      </c>
      <c r="AT2278">
        <f t="shared" si="3597"/>
        <v>0.80642288914678462</v>
      </c>
      <c r="AU2278">
        <f t="shared" si="3598"/>
        <v>3.1659204250238733</v>
      </c>
      <c r="AV2278">
        <f t="shared" si="3599"/>
        <v>31.189519666888376</v>
      </c>
      <c r="AW2278">
        <f t="shared" si="3600"/>
        <v>10.60873200819697</v>
      </c>
      <c r="AX2278">
        <f t="shared" si="3601"/>
        <v>23.297294616699219</v>
      </c>
      <c r="AY2278">
        <f t="shared" si="3602"/>
        <v>2.8708610221536364</v>
      </c>
      <c r="AZ2278">
        <f t="shared" si="3603"/>
        <v>0.44256677846777032</v>
      </c>
      <c r="BA2278">
        <f t="shared" si="3604"/>
        <v>2.0890714800235584</v>
      </c>
      <c r="BB2278">
        <f t="shared" si="3605"/>
        <v>0.78178954213007801</v>
      </c>
      <c r="BC2278">
        <f t="shared" si="3606"/>
        <v>0.28294244353593651</v>
      </c>
      <c r="BD2278">
        <f t="shared" si="3607"/>
        <v>81.439264625147956</v>
      </c>
      <c r="BE2278">
        <f t="shared" si="3608"/>
        <v>0.83617556680086602</v>
      </c>
      <c r="BF2278">
        <f t="shared" si="3609"/>
        <v>70.523710738234286</v>
      </c>
      <c r="BG2278">
        <f t="shared" si="3610"/>
        <v>940.37687058819176</v>
      </c>
      <c r="BH2278">
        <f t="shared" si="3611"/>
        <v>3.0170389420526893E-2</v>
      </c>
    </row>
    <row r="2279" spans="1:60" x14ac:dyDescent="0.45">
      <c r="A2279" s="1">
        <v>2143</v>
      </c>
      <c r="B2279" s="1" t="s">
        <v>2341</v>
      </c>
      <c r="C2279" s="1">
        <v>12453.500030029565</v>
      </c>
      <c r="D2279" s="1">
        <v>0</v>
      </c>
      <c r="E2279">
        <f t="shared" si="3584"/>
        <v>38.523941110572245</v>
      </c>
      <c r="F2279">
        <f t="shared" si="3585"/>
        <v>0.5248648628446354</v>
      </c>
      <c r="G2279">
        <f t="shared" si="3586"/>
        <v>805.58489409259914</v>
      </c>
      <c r="H2279">
        <f t="shared" si="3587"/>
        <v>4.8236179772278334</v>
      </c>
      <c r="I2279">
        <f t="shared" si="3588"/>
        <v>1.0766500579150318</v>
      </c>
      <c r="J2279">
        <f t="shared" si="3589"/>
        <v>24.928808212280273</v>
      </c>
      <c r="K2279" s="1">
        <v>6</v>
      </c>
      <c r="L2279">
        <f t="shared" si="3590"/>
        <v>1.4200000166893005</v>
      </c>
      <c r="M2279" s="1">
        <v>1</v>
      </c>
      <c r="N2279">
        <f t="shared" si="3591"/>
        <v>2.8400000333786011</v>
      </c>
      <c r="O2279" s="1">
        <v>21.669662475585938</v>
      </c>
      <c r="P2279" s="1">
        <v>24.928808212280273</v>
      </c>
      <c r="Q2279" s="1">
        <v>20.575107574462891</v>
      </c>
      <c r="R2279" s="1">
        <v>1008.4346313476562</v>
      </c>
      <c r="S2279" s="1">
        <v>956.611328125</v>
      </c>
      <c r="T2279" s="1">
        <v>14.910094261169434</v>
      </c>
      <c r="U2279" s="1">
        <v>20.585563659667969</v>
      </c>
      <c r="V2279" s="1">
        <v>58.200176239013672</v>
      </c>
      <c r="W2279" s="1">
        <v>80.350059509277344</v>
      </c>
      <c r="X2279" s="1">
        <v>499.44638061523437</v>
      </c>
      <c r="Y2279" s="1">
        <v>2000.7603759765625</v>
      </c>
      <c r="Z2279" s="1">
        <v>241.93940734863281</v>
      </c>
      <c r="AA2279" s="1">
        <v>101.50592803955078</v>
      </c>
      <c r="AB2279" s="1">
        <v>12.344428062438965</v>
      </c>
      <c r="AC2279" s="1">
        <v>0.50427168607711792</v>
      </c>
      <c r="AD2279" s="1">
        <v>0.47533291578292847</v>
      </c>
      <c r="AE2279" s="1">
        <v>3.291374770924449E-3</v>
      </c>
      <c r="AF2279" s="1">
        <v>0.4051147997379303</v>
      </c>
      <c r="AG2279" s="1">
        <v>5.1712333224713802E-3</v>
      </c>
      <c r="AH2279" s="1">
        <v>0.66666668653488159</v>
      </c>
      <c r="AI2279" s="1">
        <v>-0.21956524252891541</v>
      </c>
      <c r="AJ2279" s="1">
        <v>2.737391471862793</v>
      </c>
      <c r="AK2279" s="1">
        <v>1</v>
      </c>
      <c r="AL2279" s="1">
        <v>0</v>
      </c>
      <c r="AM2279" s="1">
        <v>0.15999999642372131</v>
      </c>
      <c r="AN2279" s="1">
        <v>111115</v>
      </c>
      <c r="AO2279">
        <f t="shared" si="3592"/>
        <v>0.83241063435872387</v>
      </c>
      <c r="AP2279">
        <f t="shared" si="3593"/>
        <v>4.823617977227833E-3</v>
      </c>
      <c r="AQ2279">
        <f t="shared" si="3594"/>
        <v>298.07880821228025</v>
      </c>
      <c r="AR2279">
        <f t="shared" si="3595"/>
        <v>294.81966247558591</v>
      </c>
      <c r="AS2279">
        <f t="shared" si="3596"/>
        <v>320.12165300097331</v>
      </c>
      <c r="AT2279">
        <f t="shared" si="3597"/>
        <v>0.8049528791797238</v>
      </c>
      <c r="AU2279">
        <f t="shared" si="3598"/>
        <v>3.1662068014068803</v>
      </c>
      <c r="AV2279">
        <f t="shared" si="3599"/>
        <v>31.192333911505141</v>
      </c>
      <c r="AW2279">
        <f t="shared" si="3600"/>
        <v>10.606770251837172</v>
      </c>
      <c r="AX2279">
        <f t="shared" si="3601"/>
        <v>23.299235343933105</v>
      </c>
      <c r="AY2279">
        <f t="shared" si="3602"/>
        <v>2.8711975048606582</v>
      </c>
      <c r="AZ2279">
        <f t="shared" si="3603"/>
        <v>0.4429943768830375</v>
      </c>
      <c r="BA2279">
        <f t="shared" si="3604"/>
        <v>2.0895567434918485</v>
      </c>
      <c r="BB2279">
        <f t="shared" si="3605"/>
        <v>0.78164076136880967</v>
      </c>
      <c r="BC2279">
        <f t="shared" si="3606"/>
        <v>0.28322208673642846</v>
      </c>
      <c r="BD2279">
        <f t="shared" si="3607"/>
        <v>81.771642289512499</v>
      </c>
      <c r="BE2279">
        <f t="shared" si="3608"/>
        <v>0.84212351496148463</v>
      </c>
      <c r="BF2279">
        <f t="shared" si="3609"/>
        <v>70.53696145392081</v>
      </c>
      <c r="BG2279">
        <f t="shared" si="3610"/>
        <v>938.29889154470811</v>
      </c>
      <c r="BH2279">
        <f t="shared" si="3611"/>
        <v>2.8960513261355299E-2</v>
      </c>
    </row>
    <row r="2280" spans="1:60" x14ac:dyDescent="0.45">
      <c r="A2280" s="1">
        <v>2144</v>
      </c>
      <c r="B2280" s="1" t="s">
        <v>2342</v>
      </c>
      <c r="C2280" s="1">
        <v>12458.500029917806</v>
      </c>
      <c r="D2280" s="1">
        <v>0</v>
      </c>
      <c r="E2280">
        <f t="shared" si="3584"/>
        <v>37.910339599306241</v>
      </c>
      <c r="F2280">
        <f t="shared" si="3585"/>
        <v>0.52709059655254442</v>
      </c>
      <c r="G2280">
        <f t="shared" si="3586"/>
        <v>804.07741896791651</v>
      </c>
      <c r="H2280">
        <f t="shared" si="3587"/>
        <v>4.8251399570887079</v>
      </c>
      <c r="I2280">
        <f t="shared" si="3588"/>
        <v>1.0731640253051502</v>
      </c>
      <c r="J2280">
        <f t="shared" si="3589"/>
        <v>24.911903381347656</v>
      </c>
      <c r="K2280" s="1">
        <v>6</v>
      </c>
      <c r="L2280">
        <f t="shared" si="3590"/>
        <v>1.4200000166893005</v>
      </c>
      <c r="M2280" s="1">
        <v>1</v>
      </c>
      <c r="N2280">
        <f t="shared" si="3591"/>
        <v>2.8400000333786011</v>
      </c>
      <c r="O2280" s="1">
        <v>21.670669555664063</v>
      </c>
      <c r="P2280" s="1">
        <v>24.911903381347656</v>
      </c>
      <c r="Q2280" s="1">
        <v>20.574197769165039</v>
      </c>
      <c r="R2280" s="1">
        <v>1003.4127197265625</v>
      </c>
      <c r="S2280" s="1">
        <v>952.35040283203125</v>
      </c>
      <c r="T2280" s="1">
        <v>14.911380767822266</v>
      </c>
      <c r="U2280" s="1">
        <v>20.588523864746094</v>
      </c>
      <c r="V2280" s="1">
        <v>58.200115203857422</v>
      </c>
      <c r="W2280" s="1">
        <v>80.356986999511719</v>
      </c>
      <c r="X2280" s="1">
        <v>499.45516967773437</v>
      </c>
      <c r="Y2280" s="1">
        <v>2000.9542236328125</v>
      </c>
      <c r="Z2280" s="1">
        <v>241.19386291503906</v>
      </c>
      <c r="AA2280" s="1">
        <v>101.50564575195312</v>
      </c>
      <c r="AB2280" s="1">
        <v>12.344428062438965</v>
      </c>
      <c r="AC2280" s="1">
        <v>0.50427168607711792</v>
      </c>
      <c r="AD2280" s="1">
        <v>0.47533291578292847</v>
      </c>
      <c r="AE2280" s="1">
        <v>3.291374770924449E-3</v>
      </c>
      <c r="AF2280" s="1">
        <v>0.4051147997379303</v>
      </c>
      <c r="AG2280" s="1">
        <v>5.1712333224713802E-3</v>
      </c>
      <c r="AH2280" s="1">
        <v>0.66666668653488159</v>
      </c>
      <c r="AI2280" s="1">
        <v>-0.21956524252891541</v>
      </c>
      <c r="AJ2280" s="1">
        <v>2.737391471862793</v>
      </c>
      <c r="AK2280" s="1">
        <v>1</v>
      </c>
      <c r="AL2280" s="1">
        <v>0</v>
      </c>
      <c r="AM2280" s="1">
        <v>0.15999999642372131</v>
      </c>
      <c r="AN2280" s="1">
        <v>111115</v>
      </c>
      <c r="AO2280">
        <f t="shared" si="3592"/>
        <v>0.83242528279622374</v>
      </c>
      <c r="AP2280">
        <f t="shared" si="3593"/>
        <v>4.8251399570887078E-3</v>
      </c>
      <c r="AQ2280">
        <f t="shared" si="3594"/>
        <v>298.06190338134763</v>
      </c>
      <c r="AR2280">
        <f t="shared" si="3595"/>
        <v>294.82066955566404</v>
      </c>
      <c r="AS2280">
        <f t="shared" si="3596"/>
        <v>320.15266862528006</v>
      </c>
      <c r="AT2280">
        <f t="shared" si="3597"/>
        <v>0.80687969505386992</v>
      </c>
      <c r="AU2280">
        <f t="shared" si="3598"/>
        <v>3.1630154352757001</v>
      </c>
      <c r="AV2280">
        <f t="shared" si="3599"/>
        <v>31.160980375466835</v>
      </c>
      <c r="AW2280">
        <f t="shared" si="3600"/>
        <v>10.572456510720741</v>
      </c>
      <c r="AX2280">
        <f t="shared" si="3601"/>
        <v>23.291286468505859</v>
      </c>
      <c r="AY2280">
        <f t="shared" si="3602"/>
        <v>2.8698195498825889</v>
      </c>
      <c r="AZ2280">
        <f t="shared" si="3603"/>
        <v>0.444578859415312</v>
      </c>
      <c r="BA2280">
        <f t="shared" si="3604"/>
        <v>2.0898514099705499</v>
      </c>
      <c r="BB2280">
        <f t="shared" si="3605"/>
        <v>0.77996813991203906</v>
      </c>
      <c r="BC2280">
        <f t="shared" si="3606"/>
        <v>0.28425842343799701</v>
      </c>
      <c r="BD2280">
        <f t="shared" si="3607"/>
        <v>81.618397646902125</v>
      </c>
      <c r="BE2280">
        <f t="shared" si="3608"/>
        <v>0.84430837281824922</v>
      </c>
      <c r="BF2280">
        <f t="shared" si="3609"/>
        <v>70.62258801789244</v>
      </c>
      <c r="BG2280">
        <f t="shared" si="3610"/>
        <v>934.32964302303276</v>
      </c>
      <c r="BH2280">
        <f t="shared" si="3611"/>
        <v>2.8655050336171314E-2</v>
      </c>
    </row>
    <row r="2281" spans="1:60" x14ac:dyDescent="0.45">
      <c r="A2281" s="1">
        <v>2145</v>
      </c>
      <c r="B2281" s="1" t="s">
        <v>2343</v>
      </c>
      <c r="C2281" s="1">
        <v>12464.000029794872</v>
      </c>
      <c r="D2281" s="1">
        <v>0</v>
      </c>
      <c r="E2281">
        <f t="shared" si="3584"/>
        <v>39.415866417197954</v>
      </c>
      <c r="F2281">
        <f t="shared" si="3585"/>
        <v>0.5282091795369932</v>
      </c>
      <c r="G2281">
        <f t="shared" si="3586"/>
        <v>794.8514336172168</v>
      </c>
      <c r="H2281">
        <f t="shared" si="3587"/>
        <v>4.8263658408471741</v>
      </c>
      <c r="I2281">
        <f t="shared" si="3588"/>
        <v>1.0715167988174992</v>
      </c>
      <c r="J2281">
        <f t="shared" si="3589"/>
        <v>24.904525756835938</v>
      </c>
      <c r="K2281" s="1">
        <v>6</v>
      </c>
      <c r="L2281">
        <f t="shared" si="3590"/>
        <v>1.4200000166893005</v>
      </c>
      <c r="M2281" s="1">
        <v>1</v>
      </c>
      <c r="N2281">
        <f t="shared" si="3591"/>
        <v>2.8400000333786011</v>
      </c>
      <c r="O2281" s="1">
        <v>21.670316696166992</v>
      </c>
      <c r="P2281" s="1">
        <v>24.904525756835938</v>
      </c>
      <c r="Q2281" s="1">
        <v>20.576873779296875</v>
      </c>
      <c r="R2281" s="1">
        <v>1000.875732421875</v>
      </c>
      <c r="S2281" s="1">
        <v>948.02911376953125</v>
      </c>
      <c r="T2281" s="1">
        <v>14.912701606750488</v>
      </c>
      <c r="U2281" s="1">
        <v>20.591201782226563</v>
      </c>
      <c r="V2281" s="1">
        <v>58.205059051513672</v>
      </c>
      <c r="W2281" s="1">
        <v>80.367156982421875</v>
      </c>
      <c r="X2281" s="1">
        <v>499.4613037109375</v>
      </c>
      <c r="Y2281" s="1">
        <v>2001.08544921875</v>
      </c>
      <c r="Z2281" s="1">
        <v>240.72921752929687</v>
      </c>
      <c r="AA2281" s="1">
        <v>101.50484466552734</v>
      </c>
      <c r="AB2281" s="1">
        <v>12.344428062438965</v>
      </c>
      <c r="AC2281" s="1">
        <v>0.50427168607711792</v>
      </c>
      <c r="AD2281" s="1">
        <v>0.47533291578292847</v>
      </c>
      <c r="AE2281" s="1">
        <v>3.291374770924449E-3</v>
      </c>
      <c r="AF2281" s="1">
        <v>0.4051147997379303</v>
      </c>
      <c r="AG2281" s="1">
        <v>5.1712333224713802E-3</v>
      </c>
      <c r="AH2281" s="1">
        <v>0.66666668653488159</v>
      </c>
      <c r="AI2281" s="1">
        <v>-0.21956524252891541</v>
      </c>
      <c r="AJ2281" s="1">
        <v>2.737391471862793</v>
      </c>
      <c r="AK2281" s="1">
        <v>1</v>
      </c>
      <c r="AL2281" s="1">
        <v>0</v>
      </c>
      <c r="AM2281" s="1">
        <v>0.15999999642372131</v>
      </c>
      <c r="AN2281" s="1">
        <v>111115</v>
      </c>
      <c r="AO2281">
        <f t="shared" si="3592"/>
        <v>0.8324355061848957</v>
      </c>
      <c r="AP2281">
        <f t="shared" si="3593"/>
        <v>4.826365840847174E-3</v>
      </c>
      <c r="AQ2281">
        <f t="shared" si="3594"/>
        <v>298.05452575683591</v>
      </c>
      <c r="AR2281">
        <f t="shared" si="3595"/>
        <v>294.82031669616697</v>
      </c>
      <c r="AS2281">
        <f t="shared" si="3596"/>
        <v>320.17366471856076</v>
      </c>
      <c r="AT2281">
        <f t="shared" si="3597"/>
        <v>0.80742426717707338</v>
      </c>
      <c r="AU2281">
        <f t="shared" si="3598"/>
        <v>3.1616235371989361</v>
      </c>
      <c r="AV2281">
        <f t="shared" si="3599"/>
        <v>31.147513674021447</v>
      </c>
      <c r="AW2281">
        <f t="shared" si="3600"/>
        <v>10.556311891794884</v>
      </c>
      <c r="AX2281">
        <f t="shared" si="3601"/>
        <v>23.287421226501465</v>
      </c>
      <c r="AY2281">
        <f t="shared" si="3602"/>
        <v>2.869149710757279</v>
      </c>
      <c r="AZ2281">
        <f t="shared" si="3603"/>
        <v>0.44537437928845669</v>
      </c>
      <c r="BA2281">
        <f t="shared" si="3604"/>
        <v>2.0901067383814369</v>
      </c>
      <c r="BB2281">
        <f t="shared" si="3605"/>
        <v>0.77904297237584208</v>
      </c>
      <c r="BC2281">
        <f t="shared" si="3606"/>
        <v>0.28477880029984926</v>
      </c>
      <c r="BD2281">
        <f t="shared" si="3607"/>
        <v>80.681271301487314</v>
      </c>
      <c r="BE2281">
        <f t="shared" si="3608"/>
        <v>0.83842513069746039</v>
      </c>
      <c r="BF2281">
        <f t="shared" si="3609"/>
        <v>70.664674663278859</v>
      </c>
      <c r="BG2281">
        <f t="shared" si="3610"/>
        <v>929.29269861536864</v>
      </c>
      <c r="BH2281">
        <f t="shared" si="3611"/>
        <v>2.9972358344067689E-2</v>
      </c>
    </row>
    <row r="2282" spans="1:60" x14ac:dyDescent="0.45">
      <c r="A2282" s="1">
        <v>2146</v>
      </c>
      <c r="B2282" s="1" t="s">
        <v>2344</v>
      </c>
      <c r="C2282" s="1">
        <v>12469.000029683113</v>
      </c>
      <c r="D2282" s="1">
        <v>0</v>
      </c>
      <c r="E2282">
        <f t="shared" si="3584"/>
        <v>40.877488699066177</v>
      </c>
      <c r="F2282">
        <f t="shared" si="3585"/>
        <v>0.53017257585499433</v>
      </c>
      <c r="G2282">
        <f t="shared" si="3586"/>
        <v>788.30370769902152</v>
      </c>
      <c r="H2282">
        <f t="shared" si="3587"/>
        <v>4.8313954756705302</v>
      </c>
      <c r="I2282">
        <f t="shared" si="3588"/>
        <v>1.0692854331284352</v>
      </c>
      <c r="J2282">
        <f t="shared" si="3589"/>
        <v>24.897262573242188</v>
      </c>
      <c r="K2282" s="1">
        <v>6</v>
      </c>
      <c r="L2282">
        <f t="shared" si="3590"/>
        <v>1.4200000166893005</v>
      </c>
      <c r="M2282" s="1">
        <v>1</v>
      </c>
      <c r="N2282">
        <f t="shared" si="3591"/>
        <v>2.8400000333786011</v>
      </c>
      <c r="O2282" s="1">
        <v>21.674551010131836</v>
      </c>
      <c r="P2282" s="1">
        <v>24.897262573242188</v>
      </c>
      <c r="Q2282" s="1">
        <v>20.618247985839844</v>
      </c>
      <c r="R2282" s="1">
        <v>1000.6484985351562</v>
      </c>
      <c r="S2282" s="1">
        <v>946.0513916015625</v>
      </c>
      <c r="T2282" s="1">
        <v>14.915306091308594</v>
      </c>
      <c r="U2282" s="1">
        <v>20.599716186523438</v>
      </c>
      <c r="V2282" s="1">
        <v>58.202434539794922</v>
      </c>
      <c r="W2282" s="1">
        <v>80.380332946777344</v>
      </c>
      <c r="X2282" s="1">
        <v>499.4576416015625</v>
      </c>
      <c r="Y2282" s="1">
        <v>2001.2421875</v>
      </c>
      <c r="Z2282" s="1">
        <v>240.5679931640625</v>
      </c>
      <c r="AA2282" s="1">
        <v>101.50471496582031</v>
      </c>
      <c r="AB2282" s="1">
        <v>12.344428062438965</v>
      </c>
      <c r="AC2282" s="1">
        <v>0.50427168607711792</v>
      </c>
      <c r="AD2282" s="1">
        <v>0.47533291578292847</v>
      </c>
      <c r="AE2282" s="1">
        <v>3.291374770924449E-3</v>
      </c>
      <c r="AF2282" s="1">
        <v>0.4051147997379303</v>
      </c>
      <c r="AG2282" s="1">
        <v>5.1712333224713802E-3</v>
      </c>
      <c r="AH2282" s="1">
        <v>0.66666668653488159</v>
      </c>
      <c r="AI2282" s="1">
        <v>-0.21956524252891541</v>
      </c>
      <c r="AJ2282" s="1">
        <v>2.737391471862793</v>
      </c>
      <c r="AK2282" s="1">
        <v>1</v>
      </c>
      <c r="AL2282" s="1">
        <v>0</v>
      </c>
      <c r="AM2282" s="1">
        <v>0.15999999642372131</v>
      </c>
      <c r="AN2282" s="1">
        <v>111115</v>
      </c>
      <c r="AO2282">
        <f t="shared" si="3592"/>
        <v>0.83242940266927068</v>
      </c>
      <c r="AP2282">
        <f t="shared" si="3593"/>
        <v>4.8313954756705304E-3</v>
      </c>
      <c r="AQ2282">
        <f t="shared" si="3594"/>
        <v>298.04726257324216</v>
      </c>
      <c r="AR2282">
        <f t="shared" si="3595"/>
        <v>294.82455101013181</v>
      </c>
      <c r="AS2282">
        <f t="shared" si="3596"/>
        <v>320.19874284300022</v>
      </c>
      <c r="AT2282">
        <f t="shared" si="3597"/>
        <v>0.80666910548122472</v>
      </c>
      <c r="AU2282">
        <f t="shared" si="3598"/>
        <v>3.1602537530182917</v>
      </c>
      <c r="AV2282">
        <f t="shared" si="3599"/>
        <v>31.134058689613031</v>
      </c>
      <c r="AW2282">
        <f t="shared" si="3600"/>
        <v>10.534342503089594</v>
      </c>
      <c r="AX2282">
        <f t="shared" si="3601"/>
        <v>23.285906791687012</v>
      </c>
      <c r="AY2282">
        <f t="shared" si="3602"/>
        <v>2.8688872993593457</v>
      </c>
      <c r="AZ2282">
        <f t="shared" si="3603"/>
        <v>0.44676944112574968</v>
      </c>
      <c r="BA2282">
        <f t="shared" si="3604"/>
        <v>2.0909683198898565</v>
      </c>
      <c r="BB2282">
        <f t="shared" si="3605"/>
        <v>0.77791897946948918</v>
      </c>
      <c r="BC2282">
        <f t="shared" si="3606"/>
        <v>0.28569146166921189</v>
      </c>
      <c r="BD2282">
        <f t="shared" si="3607"/>
        <v>80.01654315648851</v>
      </c>
      <c r="BE2282">
        <f t="shared" si="3608"/>
        <v>0.83325674978872843</v>
      </c>
      <c r="BF2282">
        <f t="shared" si="3609"/>
        <v>70.730211167139231</v>
      </c>
      <c r="BG2282">
        <f t="shared" si="3610"/>
        <v>926.62019121594517</v>
      </c>
      <c r="BH2282">
        <f t="shared" si="3611"/>
        <v>3.1202357072246212E-2</v>
      </c>
    </row>
    <row r="2283" spans="1:60" x14ac:dyDescent="0.45">
      <c r="A2283" s="1">
        <v>2147</v>
      </c>
      <c r="B2283" s="1" t="s">
        <v>2345</v>
      </c>
      <c r="C2283" s="1">
        <v>12474.000029571354</v>
      </c>
      <c r="D2283" s="1">
        <v>0</v>
      </c>
      <c r="E2283">
        <f t="shared" si="3584"/>
        <v>41.507579706738525</v>
      </c>
      <c r="F2283">
        <f t="shared" si="3585"/>
        <v>0.53128049065511829</v>
      </c>
      <c r="G2283">
        <f t="shared" si="3586"/>
        <v>785.43288461886436</v>
      </c>
      <c r="H2283">
        <f t="shared" si="3587"/>
        <v>4.8402217834267658</v>
      </c>
      <c r="I2283">
        <f t="shared" si="3588"/>
        <v>1.069342293713436</v>
      </c>
      <c r="J2283">
        <f t="shared" si="3589"/>
        <v>24.903871536254883</v>
      </c>
      <c r="K2283" s="1">
        <v>6</v>
      </c>
      <c r="L2283">
        <f t="shared" si="3590"/>
        <v>1.4200000166893005</v>
      </c>
      <c r="M2283" s="1">
        <v>1</v>
      </c>
      <c r="N2283">
        <f t="shared" si="3591"/>
        <v>2.8400000333786011</v>
      </c>
      <c r="O2283" s="1">
        <v>21.692817687988281</v>
      </c>
      <c r="P2283" s="1">
        <v>24.903871536254883</v>
      </c>
      <c r="Q2283" s="1">
        <v>20.698257446289063</v>
      </c>
      <c r="R2283" s="1">
        <v>1000.4518432617187</v>
      </c>
      <c r="S2283" s="1">
        <v>945.09283447265625</v>
      </c>
      <c r="T2283" s="1">
        <v>14.916672706604004</v>
      </c>
      <c r="U2283" s="1">
        <v>20.611452102661133</v>
      </c>
      <c r="V2283" s="1">
        <v>58.151996612548828</v>
      </c>
      <c r="W2283" s="1">
        <v>80.345329284667969</v>
      </c>
      <c r="X2283" s="1">
        <v>499.4530029296875</v>
      </c>
      <c r="Y2283" s="1">
        <v>2001.3353271484375</v>
      </c>
      <c r="Z2283" s="1">
        <v>240.89666748046875</v>
      </c>
      <c r="AA2283" s="1">
        <v>101.50463104248047</v>
      </c>
      <c r="AB2283" s="1">
        <v>12.344428062438965</v>
      </c>
      <c r="AC2283" s="1">
        <v>0.50427168607711792</v>
      </c>
      <c r="AD2283" s="1">
        <v>0.47533291578292847</v>
      </c>
      <c r="AE2283" s="1">
        <v>3.291374770924449E-3</v>
      </c>
      <c r="AF2283" s="1">
        <v>0.4051147997379303</v>
      </c>
      <c r="AG2283" s="1">
        <v>5.1712333224713802E-3</v>
      </c>
      <c r="AH2283" s="1">
        <v>0.66666668653488159</v>
      </c>
      <c r="AI2283" s="1">
        <v>-0.21956524252891541</v>
      </c>
      <c r="AJ2283" s="1">
        <v>2.737391471862793</v>
      </c>
      <c r="AK2283" s="1">
        <v>1</v>
      </c>
      <c r="AL2283" s="1">
        <v>0</v>
      </c>
      <c r="AM2283" s="1">
        <v>0.15999999642372131</v>
      </c>
      <c r="AN2283" s="1">
        <v>111115</v>
      </c>
      <c r="AO2283">
        <f t="shared" si="3592"/>
        <v>0.8324216715494791</v>
      </c>
      <c r="AP2283">
        <f t="shared" si="3593"/>
        <v>4.8402217834267658E-3</v>
      </c>
      <c r="AQ2283">
        <f t="shared" si="3594"/>
        <v>298.05387153625486</v>
      </c>
      <c r="AR2283">
        <f t="shared" si="3595"/>
        <v>294.84281768798826</v>
      </c>
      <c r="AS2283">
        <f t="shared" si="3596"/>
        <v>320.21364518641712</v>
      </c>
      <c r="AT2283">
        <f t="shared" si="3597"/>
        <v>0.80384278430495915</v>
      </c>
      <c r="AU2283">
        <f t="shared" si="3598"/>
        <v>3.1615001346438127</v>
      </c>
      <c r="AV2283">
        <f t="shared" si="3599"/>
        <v>31.146363492722813</v>
      </c>
      <c r="AW2283">
        <f t="shared" si="3600"/>
        <v>10.53491139006168</v>
      </c>
      <c r="AX2283">
        <f t="shared" si="3601"/>
        <v>23.298344612121582</v>
      </c>
      <c r="AY2283">
        <f t="shared" si="3602"/>
        <v>2.8710430657630908</v>
      </c>
      <c r="AZ2283">
        <f t="shared" si="3603"/>
        <v>0.44755593621993239</v>
      </c>
      <c r="BA2283">
        <f t="shared" si="3604"/>
        <v>2.0921578409303767</v>
      </c>
      <c r="BB2283">
        <f t="shared" si="3605"/>
        <v>0.77888522483271405</v>
      </c>
      <c r="BC2283">
        <f t="shared" si="3606"/>
        <v>0.28620605160998541</v>
      </c>
      <c r="BD2283">
        <f t="shared" si="3607"/>
        <v>79.725075161868958</v>
      </c>
      <c r="BE2283">
        <f t="shared" si="3608"/>
        <v>0.83106426794265231</v>
      </c>
      <c r="BF2283">
        <f t="shared" si="3609"/>
        <v>70.749449374823371</v>
      </c>
      <c r="BG2283">
        <f t="shared" si="3610"/>
        <v>925.36211899888394</v>
      </c>
      <c r="BH2283">
        <f t="shared" si="3611"/>
        <v>3.1735018635843736E-2</v>
      </c>
    </row>
    <row r="2284" spans="1:60" x14ac:dyDescent="0.45">
      <c r="A2284" s="1">
        <v>2148</v>
      </c>
      <c r="B2284" s="1" t="s">
        <v>2346</v>
      </c>
      <c r="C2284" s="1">
        <v>12479.50002944842</v>
      </c>
      <c r="D2284" s="1">
        <v>0</v>
      </c>
      <c r="E2284">
        <f t="shared" si="3584"/>
        <v>41.891952655062227</v>
      </c>
      <c r="F2284">
        <f t="shared" si="3585"/>
        <v>0.53454109138593575</v>
      </c>
      <c r="G2284">
        <f t="shared" si="3586"/>
        <v>784.28322109431269</v>
      </c>
      <c r="H2284">
        <f t="shared" si="3587"/>
        <v>4.8476160266435615</v>
      </c>
      <c r="I2284">
        <f t="shared" si="3588"/>
        <v>1.0654887445333654</v>
      </c>
      <c r="J2284">
        <f t="shared" si="3589"/>
        <v>24.889001846313477</v>
      </c>
      <c r="K2284" s="1">
        <v>6</v>
      </c>
      <c r="L2284">
        <f t="shared" si="3590"/>
        <v>1.4200000166893005</v>
      </c>
      <c r="M2284" s="1">
        <v>1</v>
      </c>
      <c r="N2284">
        <f t="shared" si="3591"/>
        <v>2.8400000333786011</v>
      </c>
      <c r="O2284" s="1">
        <v>21.728429794311523</v>
      </c>
      <c r="P2284" s="1">
        <v>24.889001846313477</v>
      </c>
      <c r="Q2284" s="1">
        <v>20.783437728881836</v>
      </c>
      <c r="R2284" s="1">
        <v>1000.2717895507812</v>
      </c>
      <c r="S2284" s="1">
        <v>944.44677734375</v>
      </c>
      <c r="T2284" s="1">
        <v>14.918289184570313</v>
      </c>
      <c r="U2284" s="1">
        <v>20.621669769287109</v>
      </c>
      <c r="V2284" s="1">
        <v>58.04315185546875</v>
      </c>
      <c r="W2284" s="1">
        <v>80.226951599121094</v>
      </c>
      <c r="X2284" s="1">
        <v>499.4564208984375</v>
      </c>
      <c r="Y2284" s="1">
        <v>2001.2647705078125</v>
      </c>
      <c r="Z2284" s="1">
        <v>241.42610168457031</v>
      </c>
      <c r="AA2284" s="1">
        <v>101.5052490234375</v>
      </c>
      <c r="AB2284" s="1">
        <v>12.344428062438965</v>
      </c>
      <c r="AC2284" s="1">
        <v>0.50427168607711792</v>
      </c>
      <c r="AD2284" s="1">
        <v>0.47533291578292847</v>
      </c>
      <c r="AE2284" s="1">
        <v>3.291374770924449E-3</v>
      </c>
      <c r="AF2284" s="1">
        <v>0.4051147997379303</v>
      </c>
      <c r="AG2284" s="1">
        <v>5.1712333224713802E-3</v>
      </c>
      <c r="AH2284" s="1">
        <v>0.66666668653488159</v>
      </c>
      <c r="AI2284" s="1">
        <v>-0.21956524252891541</v>
      </c>
      <c r="AJ2284" s="1">
        <v>2.737391471862793</v>
      </c>
      <c r="AK2284" s="1">
        <v>1</v>
      </c>
      <c r="AL2284" s="1">
        <v>0</v>
      </c>
      <c r="AM2284" s="1">
        <v>0.15999999642372131</v>
      </c>
      <c r="AN2284" s="1">
        <v>111115</v>
      </c>
      <c r="AO2284">
        <f t="shared" si="3592"/>
        <v>0.83242736816406226</v>
      </c>
      <c r="AP2284">
        <f t="shared" si="3593"/>
        <v>4.8476160266435614E-3</v>
      </c>
      <c r="AQ2284">
        <f t="shared" si="3594"/>
        <v>298.03900184631345</v>
      </c>
      <c r="AR2284">
        <f t="shared" si="3595"/>
        <v>294.8784297943115</v>
      </c>
      <c r="AS2284">
        <f t="shared" si="3596"/>
        <v>320.20235612416946</v>
      </c>
      <c r="AT2284">
        <f t="shared" si="3597"/>
        <v>0.80642403868182089</v>
      </c>
      <c r="AU2284">
        <f t="shared" si="3598"/>
        <v>3.1586964697439464</v>
      </c>
      <c r="AV2284">
        <f t="shared" si="3599"/>
        <v>31.118552982561571</v>
      </c>
      <c r="AW2284">
        <f t="shared" si="3600"/>
        <v>10.496883213274462</v>
      </c>
      <c r="AX2284">
        <f t="shared" si="3601"/>
        <v>23.3087158203125</v>
      </c>
      <c r="AY2284">
        <f t="shared" si="3602"/>
        <v>2.872841722910255</v>
      </c>
      <c r="AZ2284">
        <f t="shared" si="3603"/>
        <v>0.44986760014199517</v>
      </c>
      <c r="BA2284">
        <f t="shared" si="3604"/>
        <v>2.093207725210581</v>
      </c>
      <c r="BB2284">
        <f t="shared" si="3605"/>
        <v>0.77963399769967401</v>
      </c>
      <c r="BC2284">
        <f t="shared" si="3606"/>
        <v>0.28771877546461511</v>
      </c>
      <c r="BD2284">
        <f t="shared" si="3607"/>
        <v>79.608863662081902</v>
      </c>
      <c r="BE2284">
        <f t="shared" si="3608"/>
        <v>0.83041547698442453</v>
      </c>
      <c r="BF2284">
        <f t="shared" si="3609"/>
        <v>70.857438438254093</v>
      </c>
      <c r="BG2284">
        <f t="shared" si="3610"/>
        <v>924.53334937908392</v>
      </c>
      <c r="BH2284">
        <f t="shared" si="3611"/>
        <v>3.2106537404063072E-2</v>
      </c>
    </row>
    <row r="2285" spans="1:60" x14ac:dyDescent="0.45">
      <c r="A2285" s="1">
        <v>2149</v>
      </c>
      <c r="B2285" s="1" t="s">
        <v>2347</v>
      </c>
      <c r="C2285" s="1">
        <v>12484.500029336661</v>
      </c>
      <c r="D2285" s="1">
        <v>0</v>
      </c>
      <c r="E2285">
        <f t="shared" si="3584"/>
        <v>42.218580274853032</v>
      </c>
      <c r="F2285">
        <f t="shared" si="3585"/>
        <v>0.53516926065108283</v>
      </c>
      <c r="G2285">
        <f t="shared" si="3586"/>
        <v>782.94210215392923</v>
      </c>
      <c r="H2285">
        <f t="shared" si="3587"/>
        <v>4.8509965065462897</v>
      </c>
      <c r="I2285">
        <f t="shared" si="3588"/>
        <v>1.0651741542350872</v>
      </c>
      <c r="J2285">
        <f t="shared" si="3589"/>
        <v>24.889411926269531</v>
      </c>
      <c r="K2285" s="1">
        <v>6</v>
      </c>
      <c r="L2285">
        <f t="shared" si="3590"/>
        <v>1.4200000166893005</v>
      </c>
      <c r="M2285" s="1">
        <v>1</v>
      </c>
      <c r="N2285">
        <f t="shared" si="3591"/>
        <v>2.8400000333786011</v>
      </c>
      <c r="O2285" s="1">
        <v>21.762153625488281</v>
      </c>
      <c r="P2285" s="1">
        <v>24.889411926269531</v>
      </c>
      <c r="Q2285" s="1">
        <v>20.806663513183594</v>
      </c>
      <c r="R2285" s="1">
        <v>1000.29150390625</v>
      </c>
      <c r="S2285" s="1">
        <v>944.07354736328125</v>
      </c>
      <c r="T2285" s="1">
        <v>14.918340682983398</v>
      </c>
      <c r="U2285" s="1">
        <v>20.625564575195313</v>
      </c>
      <c r="V2285" s="1">
        <v>57.925365447998047</v>
      </c>
      <c r="W2285" s="1">
        <v>80.082733154296875</v>
      </c>
      <c r="X2285" s="1">
        <v>499.46615600585937</v>
      </c>
      <c r="Y2285" s="1">
        <v>2000.9566650390625</v>
      </c>
      <c r="Z2285" s="1">
        <v>242.00032043457031</v>
      </c>
      <c r="AA2285" s="1">
        <v>101.50508117675781</v>
      </c>
      <c r="AB2285" s="1">
        <v>12.344428062438965</v>
      </c>
      <c r="AC2285" s="1">
        <v>0.50427168607711792</v>
      </c>
      <c r="AD2285" s="1">
        <v>0.47533291578292847</v>
      </c>
      <c r="AE2285" s="1">
        <v>3.291374770924449E-3</v>
      </c>
      <c r="AF2285" s="1">
        <v>0.4051147997379303</v>
      </c>
      <c r="AG2285" s="1">
        <v>5.1712333224713802E-3</v>
      </c>
      <c r="AH2285" s="1">
        <v>0.66666668653488159</v>
      </c>
      <c r="AI2285" s="1">
        <v>-0.21956524252891541</v>
      </c>
      <c r="AJ2285" s="1">
        <v>2.737391471862793</v>
      </c>
      <c r="AK2285" s="1">
        <v>1</v>
      </c>
      <c r="AL2285" s="1">
        <v>0</v>
      </c>
      <c r="AM2285" s="1">
        <v>0.15999999642372131</v>
      </c>
      <c r="AN2285" s="1">
        <v>111115</v>
      </c>
      <c r="AO2285">
        <f t="shared" si="3592"/>
        <v>0.83244359334309881</v>
      </c>
      <c r="AP2285">
        <f t="shared" si="3593"/>
        <v>4.8509965065462899E-3</v>
      </c>
      <c r="AQ2285">
        <f t="shared" si="3594"/>
        <v>298.03941192626951</v>
      </c>
      <c r="AR2285">
        <f t="shared" si="3595"/>
        <v>294.91215362548826</v>
      </c>
      <c r="AS2285">
        <f t="shared" si="3596"/>
        <v>320.15305925027133</v>
      </c>
      <c r="AT2285">
        <f t="shared" si="3597"/>
        <v>0.80835198644038497</v>
      </c>
      <c r="AU2285">
        <f t="shared" si="3598"/>
        <v>3.1587737607567479</v>
      </c>
      <c r="AV2285">
        <f t="shared" si="3599"/>
        <v>31.119365889242104</v>
      </c>
      <c r="AW2285">
        <f t="shared" si="3600"/>
        <v>10.493801314046792</v>
      </c>
      <c r="AX2285">
        <f t="shared" si="3601"/>
        <v>23.325782775878906</v>
      </c>
      <c r="AY2285">
        <f t="shared" si="3602"/>
        <v>2.8758037551824351</v>
      </c>
      <c r="AZ2285">
        <f t="shared" si="3603"/>
        <v>0.45031243937919918</v>
      </c>
      <c r="BA2285">
        <f t="shared" si="3604"/>
        <v>2.0935996065216607</v>
      </c>
      <c r="BB2285">
        <f t="shared" si="3605"/>
        <v>0.78220414866077448</v>
      </c>
      <c r="BC2285">
        <f t="shared" si="3606"/>
        <v>0.28800991424012207</v>
      </c>
      <c r="BD2285">
        <f t="shared" si="3607"/>
        <v>79.472601635836</v>
      </c>
      <c r="BE2285">
        <f t="shared" si="3608"/>
        <v>0.82932320722323094</v>
      </c>
      <c r="BF2285">
        <f t="shared" si="3609"/>
        <v>70.872107525608186</v>
      </c>
      <c r="BG2285">
        <f t="shared" si="3610"/>
        <v>924.00485627131411</v>
      </c>
      <c r="BH2285">
        <f t="shared" si="3611"/>
        <v>3.2382078303053133E-2</v>
      </c>
    </row>
    <row r="2286" spans="1:60" x14ac:dyDescent="0.45">
      <c r="A2286" s="1">
        <v>2150</v>
      </c>
      <c r="B2286" s="1" t="s">
        <v>2348</v>
      </c>
      <c r="C2286" s="1">
        <v>12489.500029224902</v>
      </c>
      <c r="D2286" s="1">
        <v>0</v>
      </c>
      <c r="E2286">
        <f t="shared" si="3584"/>
        <v>42.363678237501055</v>
      </c>
      <c r="F2286">
        <f t="shared" si="3585"/>
        <v>0.53642144372241307</v>
      </c>
      <c r="G2286">
        <f t="shared" si="3586"/>
        <v>782.52249170821426</v>
      </c>
      <c r="H2286">
        <f t="shared" si="3587"/>
        <v>4.8523802763063122</v>
      </c>
      <c r="I2286">
        <f t="shared" si="3588"/>
        <v>1.0633933833261997</v>
      </c>
      <c r="J2286">
        <f t="shared" si="3589"/>
        <v>24.88133430480957</v>
      </c>
      <c r="K2286" s="1">
        <v>6</v>
      </c>
      <c r="L2286">
        <f t="shared" si="3590"/>
        <v>1.4200000166893005</v>
      </c>
      <c r="M2286" s="1">
        <v>1</v>
      </c>
      <c r="N2286">
        <f t="shared" si="3591"/>
        <v>2.8400000333786011</v>
      </c>
      <c r="O2286" s="1">
        <v>21.784109115600586</v>
      </c>
      <c r="P2286" s="1">
        <v>24.88133430480957</v>
      </c>
      <c r="Q2286" s="1">
        <v>20.788602828979492</v>
      </c>
      <c r="R2286" s="1">
        <v>1000.2230224609375</v>
      </c>
      <c r="S2286" s="1">
        <v>943.8314208984375</v>
      </c>
      <c r="T2286" s="1">
        <v>14.919331550598145</v>
      </c>
      <c r="U2286" s="1">
        <v>20.628086090087891</v>
      </c>
      <c r="V2286" s="1">
        <v>57.844879150390625</v>
      </c>
      <c r="W2286" s="1">
        <v>79.976348876953125</v>
      </c>
      <c r="X2286" s="1">
        <v>499.473388671875</v>
      </c>
      <c r="Y2286" s="1">
        <v>2000.6629638671875</v>
      </c>
      <c r="Z2286" s="1">
        <v>242.51945495605469</v>
      </c>
      <c r="AA2286" s="1">
        <v>101.50521087646484</v>
      </c>
      <c r="AB2286" s="1">
        <v>12.344428062438965</v>
      </c>
      <c r="AC2286" s="1">
        <v>0.50427168607711792</v>
      </c>
      <c r="AD2286" s="1">
        <v>0.47533291578292847</v>
      </c>
      <c r="AE2286" s="1">
        <v>3.291374770924449E-3</v>
      </c>
      <c r="AF2286" s="1">
        <v>0.4051147997379303</v>
      </c>
      <c r="AG2286" s="1">
        <v>5.1712333224713802E-3</v>
      </c>
      <c r="AH2286" s="1">
        <v>0.66666668653488159</v>
      </c>
      <c r="AI2286" s="1">
        <v>-0.21956524252891541</v>
      </c>
      <c r="AJ2286" s="1">
        <v>2.737391471862793</v>
      </c>
      <c r="AK2286" s="1">
        <v>1</v>
      </c>
      <c r="AL2286" s="1">
        <v>0</v>
      </c>
      <c r="AM2286" s="1">
        <v>0.15999999642372131</v>
      </c>
      <c r="AN2286" s="1">
        <v>111115</v>
      </c>
      <c r="AO2286">
        <f t="shared" si="3592"/>
        <v>0.83245564778645831</v>
      </c>
      <c r="AP2286">
        <f t="shared" si="3593"/>
        <v>4.8523802763063119E-3</v>
      </c>
      <c r="AQ2286">
        <f t="shared" si="3594"/>
        <v>298.03133430480955</v>
      </c>
      <c r="AR2286">
        <f t="shared" si="3595"/>
        <v>294.93410911560056</v>
      </c>
      <c r="AS2286">
        <f t="shared" si="3596"/>
        <v>320.10606706382168</v>
      </c>
      <c r="AT2286">
        <f t="shared" si="3597"/>
        <v>0.81093921800254909</v>
      </c>
      <c r="AU2286">
        <f t="shared" si="3598"/>
        <v>3.1572516118784422</v>
      </c>
      <c r="AV2286">
        <f t="shared" si="3599"/>
        <v>31.104330355226001</v>
      </c>
      <c r="AW2286">
        <f t="shared" si="3600"/>
        <v>10.47624426513811</v>
      </c>
      <c r="AX2286">
        <f t="shared" si="3601"/>
        <v>23.332721710205078</v>
      </c>
      <c r="AY2286">
        <f t="shared" si="3602"/>
        <v>2.8770087960805233</v>
      </c>
      <c r="AZ2286">
        <f t="shared" si="3603"/>
        <v>0.45119868132833613</v>
      </c>
      <c r="BA2286">
        <f t="shared" si="3604"/>
        <v>2.0938582285522425</v>
      </c>
      <c r="BB2286">
        <f t="shared" si="3605"/>
        <v>0.78315056752828083</v>
      </c>
      <c r="BC2286">
        <f t="shared" si="3606"/>
        <v>0.2885899826433842</v>
      </c>
      <c r="BD2286">
        <f t="shared" si="3607"/>
        <v>79.430110536419008</v>
      </c>
      <c r="BE2286">
        <f t="shared" si="3608"/>
        <v>0.82909137625798413</v>
      </c>
      <c r="BF2286">
        <f t="shared" si="3609"/>
        <v>70.917760795900932</v>
      </c>
      <c r="BG2286">
        <f t="shared" si="3610"/>
        <v>923.69375718419121</v>
      </c>
      <c r="BH2286">
        <f t="shared" si="3611"/>
        <v>3.2525251754868444E-2</v>
      </c>
    </row>
    <row r="2287" spans="1:60" x14ac:dyDescent="0.45">
      <c r="A2287" s="1" t="s">
        <v>9</v>
      </c>
      <c r="B2287" s="1" t="s">
        <v>2349</v>
      </c>
    </row>
    <row r="2288" spans="1:60" x14ac:dyDescent="0.45">
      <c r="A2288" s="1">
        <v>2151</v>
      </c>
      <c r="B2288" s="1" t="s">
        <v>2350</v>
      </c>
      <c r="C2288" s="1">
        <v>12515.000032566488</v>
      </c>
      <c r="D2288" s="1">
        <v>0</v>
      </c>
      <c r="E2288">
        <f t="shared" ref="E2288:E2298" si="3612">(R2288-S2288*(1000-T2288)/(1000-U2288))*AO2288</f>
        <v>41.92745534246724</v>
      </c>
      <c r="F2288">
        <f t="shared" ref="F2288:F2298" si="3613">IF(AZ2288&lt;&gt;0,1/(1/AZ2288-1/N2288),0)</f>
        <v>0.5256286781653069</v>
      </c>
      <c r="G2288">
        <f t="shared" ref="G2288:G2298" si="3614">((BC2288-AP2288/2)*S2288-E2288)/(BC2288+AP2288/2)</f>
        <v>781.22069218106913</v>
      </c>
      <c r="H2288">
        <f t="shared" ref="H2288:H2298" si="3615">AP2288*1000</f>
        <v>4.774689680204153</v>
      </c>
      <c r="I2288">
        <f t="shared" ref="I2288:I2298" si="3616">(AU2288-BA2288)</f>
        <v>1.0644307899383607</v>
      </c>
      <c r="J2288">
        <f t="shared" ref="J2288:J2298" si="3617">(P2288+AT2288*D2288)</f>
        <v>24.88848876953125</v>
      </c>
      <c r="K2288" s="1">
        <v>6</v>
      </c>
      <c r="L2288">
        <f t="shared" ref="L2288:L2298" si="3618">(K2288*AI2288+AJ2288)</f>
        <v>1.4200000166893005</v>
      </c>
      <c r="M2288" s="1">
        <v>1</v>
      </c>
      <c r="N2288">
        <f t="shared" ref="N2288:N2298" si="3619">L2288*(M2288+1)*(M2288+1)/(M2288*M2288+1)</f>
        <v>2.8400000333786011</v>
      </c>
      <c r="O2288" s="1">
        <v>21.794591903686523</v>
      </c>
      <c r="P2288" s="1">
        <v>24.88848876953125</v>
      </c>
      <c r="Q2288" s="1">
        <v>20.771650314331055</v>
      </c>
      <c r="R2288" s="1">
        <v>999.37127685546875</v>
      </c>
      <c r="S2288" s="1">
        <v>943.59295654296875</v>
      </c>
      <c r="T2288" s="1">
        <v>15.013785362243652</v>
      </c>
      <c r="U2288" s="1">
        <v>20.631139755249023</v>
      </c>
      <c r="V2288" s="1">
        <v>58.543888092041016</v>
      </c>
      <c r="W2288" s="1">
        <v>79.936332702636719</v>
      </c>
      <c r="X2288" s="1">
        <v>499.4716796875</v>
      </c>
      <c r="Y2288" s="1">
        <v>2000.5943603515625</v>
      </c>
      <c r="Z2288" s="1">
        <v>243.38005065917969</v>
      </c>
      <c r="AA2288" s="1">
        <v>101.5052490234375</v>
      </c>
      <c r="AB2288" s="1">
        <v>12.781546592712402</v>
      </c>
      <c r="AC2288" s="1">
        <v>0.45533713698387146</v>
      </c>
      <c r="AD2288" s="1">
        <v>0.10225619375705719</v>
      </c>
      <c r="AE2288" s="1">
        <v>8.9465040946379304E-4</v>
      </c>
      <c r="AF2288" s="1">
        <v>0.11009618639945984</v>
      </c>
      <c r="AG2288" s="1">
        <v>3.4071712289005518E-3</v>
      </c>
      <c r="AH2288" s="1">
        <v>0.66666668653488159</v>
      </c>
      <c r="AI2288" s="1">
        <v>-0.21956524252891541</v>
      </c>
      <c r="AJ2288" s="1">
        <v>2.737391471862793</v>
      </c>
      <c r="AK2288" s="1">
        <v>1</v>
      </c>
      <c r="AL2288" s="1">
        <v>0</v>
      </c>
      <c r="AM2288" s="1">
        <v>0.15999999642372131</v>
      </c>
      <c r="AN2288" s="1">
        <v>111115</v>
      </c>
      <c r="AO2288">
        <f t="shared" ref="AO2288:AO2298" si="3620">X2288*0.000001/(K2288*0.0001)</f>
        <v>0.83245279947916662</v>
      </c>
      <c r="AP2288">
        <f t="shared" ref="AP2288:AP2298" si="3621">(U2288-T2288)/(1000-U2288)*AO2288</f>
        <v>4.7746896802041529E-3</v>
      </c>
      <c r="AQ2288">
        <f t="shared" ref="AQ2288:AQ2298" si="3622">(P2288+273.15)</f>
        <v>298.03848876953123</v>
      </c>
      <c r="AR2288">
        <f t="shared" ref="AR2288:AR2298" si="3623">(O2288+273.15)</f>
        <v>294.9445919036865</v>
      </c>
      <c r="AS2288">
        <f t="shared" ref="AS2288:AS2298" si="3624">(Y2288*AK2288+Z2288*AL2288)*AM2288</f>
        <v>320.09509050156703</v>
      </c>
      <c r="AT2288">
        <f t="shared" ref="AT2288:AT2298" si="3625">((AS2288+0.00000010773*(AR2288^4-AQ2288^4))-AP2288*44100)/(L2288*0.92*2*29.3+0.00000043092*AQ2288^3)</f>
        <v>0.8501464692651971</v>
      </c>
      <c r="AU2288">
        <f t="shared" ref="AU2288:AU2298" si="3626">0.61365*EXP(17.502*J2288/(240.97+J2288))</f>
        <v>3.1585997684322544</v>
      </c>
      <c r="AV2288">
        <f t="shared" ref="AV2288:AV2298" si="3627">AU2288*1000/AA2288</f>
        <v>31.117600309545917</v>
      </c>
      <c r="AW2288">
        <f t="shared" ref="AW2288:AW2298" si="3628">(AV2288-U2288)</f>
        <v>10.486460554296894</v>
      </c>
      <c r="AX2288">
        <f t="shared" ref="AX2288:AX2298" si="3629">IF(D2288,P2288,(O2288+P2288)/2)</f>
        <v>23.341540336608887</v>
      </c>
      <c r="AY2288">
        <f t="shared" ref="AY2288:AY2298" si="3630">0.61365*EXP(17.502*AX2288/(240.97+AX2288))</f>
        <v>2.8785409085364337</v>
      </c>
      <c r="AZ2288">
        <f t="shared" ref="AZ2288:AZ2298" si="3631">IF(AW2288&lt;&gt;0,(1000-(AV2288+U2288)/2)/AW2288*AP2288,0)</f>
        <v>0.44353836726376122</v>
      </c>
      <c r="BA2288">
        <f t="shared" ref="BA2288:BA2298" si="3632">U2288*AA2288/1000</f>
        <v>2.0941689784938937</v>
      </c>
      <c r="BB2288">
        <f t="shared" ref="BB2288:BB2298" si="3633">(AY2288-BA2288)</f>
        <v>0.78437193004254002</v>
      </c>
      <c r="BC2288">
        <f t="shared" ref="BC2288:BC2298" si="3634">1/(1.6/F2288+1.37/N2288)</f>
        <v>0.28357786650224603</v>
      </c>
      <c r="BD2288">
        <f t="shared" ref="BD2288:BD2298" si="3635">G2288*AA2288*0.001</f>
        <v>79.298000902101634</v>
      </c>
      <c r="BE2288">
        <f t="shared" ref="BE2288:BE2298" si="3636">G2288/S2288</f>
        <v>0.82792128402825182</v>
      </c>
      <c r="BF2288">
        <f t="shared" ref="BF2288:BF2298" si="3637">(1-AP2288*AA2288/AU2288/F2288)*100</f>
        <v>70.808258775555188</v>
      </c>
      <c r="BG2288">
        <f t="shared" ref="BG2288:BG2298" si="3638">(S2288-E2288/(N2288/1.35))</f>
        <v>923.66265230103738</v>
      </c>
      <c r="BH2288">
        <f t="shared" ref="BH2288:BH2298" si="3639">E2288*BF2288/100/BG2288</f>
        <v>3.214171429681633E-2</v>
      </c>
    </row>
    <row r="2289" spans="1:60" x14ac:dyDescent="0.45">
      <c r="A2289" s="1">
        <v>2152</v>
      </c>
      <c r="B2289" s="1" t="s">
        <v>2351</v>
      </c>
      <c r="C2289" s="1">
        <v>12520.000032454729</v>
      </c>
      <c r="D2289" s="1">
        <v>0</v>
      </c>
      <c r="E2289">
        <f t="shared" si="3612"/>
        <v>41.243506371016139</v>
      </c>
      <c r="F2289">
        <f t="shared" si="3613"/>
        <v>0.49783799850623967</v>
      </c>
      <c r="G2289">
        <f t="shared" si="3614"/>
        <v>776.07695413530769</v>
      </c>
      <c r="H2289">
        <f t="shared" si="3615"/>
        <v>4.5677988311292408</v>
      </c>
      <c r="I2289">
        <f t="shared" si="3616"/>
        <v>1.0662782648555855</v>
      </c>
      <c r="J2289">
        <f t="shared" si="3617"/>
        <v>24.89427375793457</v>
      </c>
      <c r="K2289" s="1">
        <v>6</v>
      </c>
      <c r="L2289">
        <f t="shared" si="3618"/>
        <v>1.4200000166893005</v>
      </c>
      <c r="M2289" s="1">
        <v>1</v>
      </c>
      <c r="N2289">
        <f t="shared" si="3619"/>
        <v>2.8400000333786011</v>
      </c>
      <c r="O2289" s="1">
        <v>21.805305480957031</v>
      </c>
      <c r="P2289" s="1">
        <v>24.89427375793457</v>
      </c>
      <c r="Q2289" s="1">
        <v>20.766735076904297</v>
      </c>
      <c r="R2289" s="1">
        <v>997.7523193359375</v>
      </c>
      <c r="S2289" s="1">
        <v>943.03765869140625</v>
      </c>
      <c r="T2289" s="1">
        <v>15.250040054321289</v>
      </c>
      <c r="U2289" s="1">
        <v>20.623590469360352</v>
      </c>
      <c r="V2289" s="1">
        <v>59.432102203369141</v>
      </c>
      <c r="W2289" s="1">
        <v>79.852081298828125</v>
      </c>
      <c r="X2289" s="1">
        <v>499.5126953125</v>
      </c>
      <c r="Y2289" s="1">
        <v>2000.7886962890625</v>
      </c>
      <c r="Z2289" s="1">
        <v>246.33723449707031</v>
      </c>
      <c r="AA2289" s="1">
        <v>101.50569915771484</v>
      </c>
      <c r="AB2289" s="1">
        <v>12.781546592712402</v>
      </c>
      <c r="AC2289" s="1">
        <v>0.45533713698387146</v>
      </c>
      <c r="AD2289" s="1">
        <v>0.10225619375705719</v>
      </c>
      <c r="AE2289" s="1">
        <v>8.9465040946379304E-4</v>
      </c>
      <c r="AF2289" s="1">
        <v>0.11009618639945984</v>
      </c>
      <c r="AG2289" s="1">
        <v>3.4071712289005518E-3</v>
      </c>
      <c r="AH2289" s="1">
        <v>0.66666668653488159</v>
      </c>
      <c r="AI2289" s="1">
        <v>-0.21956524252891541</v>
      </c>
      <c r="AJ2289" s="1">
        <v>2.737391471862793</v>
      </c>
      <c r="AK2289" s="1">
        <v>1</v>
      </c>
      <c r="AL2289" s="1">
        <v>0</v>
      </c>
      <c r="AM2289" s="1">
        <v>0.15999999642372131</v>
      </c>
      <c r="AN2289" s="1">
        <v>111115</v>
      </c>
      <c r="AO2289">
        <f t="shared" si="3620"/>
        <v>0.83252115885416655</v>
      </c>
      <c r="AP2289">
        <f t="shared" si="3621"/>
        <v>4.5677988311292406E-3</v>
      </c>
      <c r="AQ2289">
        <f t="shared" si="3622"/>
        <v>298.04427375793455</v>
      </c>
      <c r="AR2289">
        <f t="shared" si="3623"/>
        <v>294.95530548095701</v>
      </c>
      <c r="AS2289">
        <f t="shared" si="3624"/>
        <v>320.12618425087203</v>
      </c>
      <c r="AT2289">
        <f t="shared" si="3625"/>
        <v>0.95481313108221344</v>
      </c>
      <c r="AU2289">
        <f t="shared" si="3626"/>
        <v>3.1596902345903923</v>
      </c>
      <c r="AV2289">
        <f t="shared" si="3627"/>
        <v>31.128205222063563</v>
      </c>
      <c r="AW2289">
        <f t="shared" si="3628"/>
        <v>10.504614752703212</v>
      </c>
      <c r="AX2289">
        <f t="shared" si="3629"/>
        <v>23.349789619445801</v>
      </c>
      <c r="AY2289">
        <f t="shared" si="3630"/>
        <v>2.8799747515128358</v>
      </c>
      <c r="AZ2289">
        <f t="shared" si="3631"/>
        <v>0.42358554215899602</v>
      </c>
      <c r="BA2289">
        <f t="shared" si="3632"/>
        <v>2.0934119697348068</v>
      </c>
      <c r="BB2289">
        <f t="shared" si="3633"/>
        <v>0.78656278177802896</v>
      </c>
      <c r="BC2289">
        <f t="shared" si="3634"/>
        <v>0.27054145076012598</v>
      </c>
      <c r="BD2289">
        <f t="shared" si="3635"/>
        <v>78.776233829694206</v>
      </c>
      <c r="BE2289">
        <f t="shared" si="3636"/>
        <v>0.82295436134779665</v>
      </c>
      <c r="BF2289">
        <f t="shared" si="3637"/>
        <v>70.524251242700146</v>
      </c>
      <c r="BG2289">
        <f t="shared" si="3638"/>
        <v>923.43247103419571</v>
      </c>
      <c r="BH2289">
        <f t="shared" si="3639"/>
        <v>3.1498431089193688E-2</v>
      </c>
    </row>
    <row r="2290" spans="1:60" x14ac:dyDescent="0.45">
      <c r="A2290" s="1">
        <v>2153</v>
      </c>
      <c r="B2290" s="1" t="s">
        <v>2352</v>
      </c>
      <c r="C2290" s="1">
        <v>12525.500032331795</v>
      </c>
      <c r="D2290" s="1">
        <v>0</v>
      </c>
      <c r="E2290">
        <f t="shared" si="3612"/>
        <v>41.387387186660426</v>
      </c>
      <c r="F2290">
        <f t="shared" si="3613"/>
        <v>0.4954464486151261</v>
      </c>
      <c r="G2290">
        <f t="shared" si="3614"/>
        <v>774.74425271676319</v>
      </c>
      <c r="H2290">
        <f t="shared" si="3615"/>
        <v>4.5529586851733095</v>
      </c>
      <c r="I2290">
        <f t="shared" si="3616"/>
        <v>1.0671883171107361</v>
      </c>
      <c r="J2290">
        <f t="shared" si="3617"/>
        <v>24.89409065246582</v>
      </c>
      <c r="K2290" s="1">
        <v>6</v>
      </c>
      <c r="L2290">
        <f t="shared" si="3618"/>
        <v>1.4200000166893005</v>
      </c>
      <c r="M2290" s="1">
        <v>1</v>
      </c>
      <c r="N2290">
        <f t="shared" si="3619"/>
        <v>2.8400000333786011</v>
      </c>
      <c r="O2290" s="1">
        <v>21.812885284423828</v>
      </c>
      <c r="P2290" s="1">
        <v>24.89409065246582</v>
      </c>
      <c r="Q2290" s="1">
        <v>20.769069671630859</v>
      </c>
      <c r="R2290" s="1">
        <v>997.74969482421875</v>
      </c>
      <c r="S2290" s="1">
        <v>942.87982177734375</v>
      </c>
      <c r="T2290" s="1">
        <v>15.258062362670898</v>
      </c>
      <c r="U2290" s="1">
        <v>20.614212036132813</v>
      </c>
      <c r="V2290" s="1">
        <v>59.487331390380859</v>
      </c>
      <c r="W2290" s="1">
        <v>79.777725219726562</v>
      </c>
      <c r="X2290" s="1">
        <v>499.51214599609375</v>
      </c>
      <c r="Y2290" s="1">
        <v>2001.019775390625</v>
      </c>
      <c r="Z2290" s="1">
        <v>249.96829223632812</v>
      </c>
      <c r="AA2290" s="1">
        <v>101.50605773925781</v>
      </c>
      <c r="AB2290" s="1">
        <v>12.781546592712402</v>
      </c>
      <c r="AC2290" s="1">
        <v>0.45533713698387146</v>
      </c>
      <c r="AD2290" s="1">
        <v>0.10225619375705719</v>
      </c>
      <c r="AE2290" s="1">
        <v>8.9465040946379304E-4</v>
      </c>
      <c r="AF2290" s="1">
        <v>0.11009618639945984</v>
      </c>
      <c r="AG2290" s="1">
        <v>3.4071712289005518E-3</v>
      </c>
      <c r="AH2290" s="1">
        <v>0.66666668653488159</v>
      </c>
      <c r="AI2290" s="1">
        <v>-0.21956524252891541</v>
      </c>
      <c r="AJ2290" s="1">
        <v>2.737391471862793</v>
      </c>
      <c r="AK2290" s="1">
        <v>1</v>
      </c>
      <c r="AL2290" s="1">
        <v>0</v>
      </c>
      <c r="AM2290" s="1">
        <v>0.15999999642372131</v>
      </c>
      <c r="AN2290" s="1">
        <v>111115</v>
      </c>
      <c r="AO2290">
        <f t="shared" si="3620"/>
        <v>0.83252024332682273</v>
      </c>
      <c r="AP2290">
        <f t="shared" si="3621"/>
        <v>4.5529586851733098E-3</v>
      </c>
      <c r="AQ2290">
        <f t="shared" si="3622"/>
        <v>298.0440906524658</v>
      </c>
      <c r="AR2290">
        <f t="shared" si="3623"/>
        <v>294.96288528442381</v>
      </c>
      <c r="AS2290">
        <f t="shared" si="3624"/>
        <v>320.16315690629563</v>
      </c>
      <c r="AT2290">
        <f t="shared" si="3625"/>
        <v>0.96365029753958142</v>
      </c>
      <c r="AU2290">
        <f t="shared" si="3626"/>
        <v>3.1596557142997366</v>
      </c>
      <c r="AV2290">
        <f t="shared" si="3627"/>
        <v>31.127755177095494</v>
      </c>
      <c r="AW2290">
        <f t="shared" si="3628"/>
        <v>10.513543140962682</v>
      </c>
      <c r="AX2290">
        <f t="shared" si="3629"/>
        <v>23.353487968444824</v>
      </c>
      <c r="AY2290">
        <f t="shared" si="3630"/>
        <v>2.880617780086447</v>
      </c>
      <c r="AZ2290">
        <f t="shared" si="3631"/>
        <v>0.42185294778383242</v>
      </c>
      <c r="BA2290">
        <f t="shared" si="3632"/>
        <v>2.0924673971890004</v>
      </c>
      <c r="BB2290">
        <f t="shared" si="3633"/>
        <v>0.78815038289744654</v>
      </c>
      <c r="BC2290">
        <f t="shared" si="3634"/>
        <v>0.26941070924888455</v>
      </c>
      <c r="BD2290">
        <f t="shared" si="3635"/>
        <v>78.641234849425913</v>
      </c>
      <c r="BE2290">
        <f t="shared" si="3636"/>
        <v>0.82167868568483915</v>
      </c>
      <c r="BF2290">
        <f t="shared" si="3637"/>
        <v>70.477768077969657</v>
      </c>
      <c r="BG2290">
        <f t="shared" si="3638"/>
        <v>923.20624007124695</v>
      </c>
      <c r="BH2290">
        <f t="shared" si="3639"/>
        <v>3.1595222702020302E-2</v>
      </c>
    </row>
    <row r="2291" spans="1:60" x14ac:dyDescent="0.45">
      <c r="A2291" s="1">
        <v>2154</v>
      </c>
      <c r="B2291" s="1" t="s">
        <v>2353</v>
      </c>
      <c r="C2291" s="1">
        <v>12530.500032220036</v>
      </c>
      <c r="D2291" s="1">
        <v>0</v>
      </c>
      <c r="E2291">
        <f t="shared" si="3612"/>
        <v>42.091412420840072</v>
      </c>
      <c r="F2291">
        <f t="shared" si="3613"/>
        <v>0.51032712273874747</v>
      </c>
      <c r="G2291">
        <f t="shared" si="3614"/>
        <v>776.27054731039641</v>
      </c>
      <c r="H2291">
        <f t="shared" si="3615"/>
        <v>4.6751989959573628</v>
      </c>
      <c r="I2291">
        <f t="shared" si="3616"/>
        <v>1.0686338249828631</v>
      </c>
      <c r="J2291">
        <f t="shared" si="3617"/>
        <v>24.897941589355469</v>
      </c>
      <c r="K2291" s="1">
        <v>6</v>
      </c>
      <c r="L2291">
        <f t="shared" si="3618"/>
        <v>1.4200000166893005</v>
      </c>
      <c r="M2291" s="1">
        <v>1</v>
      </c>
      <c r="N2291">
        <f t="shared" si="3619"/>
        <v>2.8400000333786011</v>
      </c>
      <c r="O2291" s="1">
        <v>21.817920684814453</v>
      </c>
      <c r="P2291" s="1">
        <v>24.897941589355469</v>
      </c>
      <c r="Q2291" s="1">
        <v>20.770605087280273</v>
      </c>
      <c r="R2291" s="1">
        <v>998.93670654296875</v>
      </c>
      <c r="S2291" s="1">
        <v>943.0819091796875</v>
      </c>
      <c r="T2291" s="1">
        <v>15.107152938842773</v>
      </c>
      <c r="U2291" s="1">
        <v>20.60711669921875</v>
      </c>
      <c r="V2291" s="1">
        <v>58.775524139404297</v>
      </c>
      <c r="W2291" s="1">
        <v>79.715911865234375</v>
      </c>
      <c r="X2291" s="1">
        <v>499.51492309570312</v>
      </c>
      <c r="Y2291" s="1">
        <v>2001.2310791015625</v>
      </c>
      <c r="Z2291" s="1">
        <v>252.92282104492187</v>
      </c>
      <c r="AA2291" s="1">
        <v>101.50609588623047</v>
      </c>
      <c r="AB2291" s="1">
        <v>12.781546592712402</v>
      </c>
      <c r="AC2291" s="1">
        <v>0.45533713698387146</v>
      </c>
      <c r="AD2291" s="1">
        <v>0.10225619375705719</v>
      </c>
      <c r="AE2291" s="1">
        <v>8.9465040946379304E-4</v>
      </c>
      <c r="AF2291" s="1">
        <v>0.11009618639945984</v>
      </c>
      <c r="AG2291" s="1">
        <v>3.4071712289005518E-3</v>
      </c>
      <c r="AH2291" s="1">
        <v>0.66666668653488159</v>
      </c>
      <c r="AI2291" s="1">
        <v>-0.21956524252891541</v>
      </c>
      <c r="AJ2291" s="1">
        <v>2.737391471862793</v>
      </c>
      <c r="AK2291" s="1">
        <v>1</v>
      </c>
      <c r="AL2291" s="1">
        <v>0</v>
      </c>
      <c r="AM2291" s="1">
        <v>0.15999999642372131</v>
      </c>
      <c r="AN2291" s="1">
        <v>111115</v>
      </c>
      <c r="AO2291">
        <f t="shared" si="3620"/>
        <v>0.83252487182617174</v>
      </c>
      <c r="AP2291">
        <f t="shared" si="3621"/>
        <v>4.6751989959573628E-3</v>
      </c>
      <c r="AQ2291">
        <f t="shared" si="3622"/>
        <v>298.04794158935545</v>
      </c>
      <c r="AR2291">
        <f t="shared" si="3623"/>
        <v>294.96792068481443</v>
      </c>
      <c r="AS2291">
        <f t="shared" si="3624"/>
        <v>320.19696549928995</v>
      </c>
      <c r="AT2291">
        <f t="shared" si="3625"/>
        <v>0.90287940942287803</v>
      </c>
      <c r="AU2291">
        <f t="shared" si="3626"/>
        <v>3.1603817885925025</v>
      </c>
      <c r="AV2291">
        <f t="shared" si="3627"/>
        <v>31.134896490696534</v>
      </c>
      <c r="AW2291">
        <f t="shared" si="3628"/>
        <v>10.527779791477784</v>
      </c>
      <c r="AX2291">
        <f t="shared" si="3629"/>
        <v>23.357931137084961</v>
      </c>
      <c r="AY2291">
        <f t="shared" si="3630"/>
        <v>2.8813904758282245</v>
      </c>
      <c r="AZ2291">
        <f t="shared" si="3631"/>
        <v>0.43259328957344495</v>
      </c>
      <c r="BA2291">
        <f t="shared" si="3632"/>
        <v>2.0917479636096394</v>
      </c>
      <c r="BB2291">
        <f t="shared" si="3633"/>
        <v>0.78964251221858506</v>
      </c>
      <c r="BC2291">
        <f t="shared" si="3634"/>
        <v>0.27642343628913424</v>
      </c>
      <c r="BD2291">
        <f t="shared" si="3635"/>
        <v>78.796192608945702</v>
      </c>
      <c r="BE2291">
        <f t="shared" si="3636"/>
        <v>0.82312102454134961</v>
      </c>
      <c r="BF2291">
        <f t="shared" si="3637"/>
        <v>70.575843349056086</v>
      </c>
      <c r="BG2291">
        <f t="shared" si="3638"/>
        <v>923.07366759507943</v>
      </c>
      <c r="BH2291">
        <f t="shared" si="3639"/>
        <v>3.2182013566622925E-2</v>
      </c>
    </row>
    <row r="2292" spans="1:60" x14ac:dyDescent="0.45">
      <c r="A2292" s="1">
        <v>2155</v>
      </c>
      <c r="B2292" s="1" t="s">
        <v>2354</v>
      </c>
      <c r="C2292" s="1">
        <v>12536.000032097101</v>
      </c>
      <c r="D2292" s="1">
        <v>0</v>
      </c>
      <c r="E2292">
        <f t="shared" si="3612"/>
        <v>42.290378423538378</v>
      </c>
      <c r="F2292">
        <f t="shared" si="3613"/>
        <v>0.52993094505961402</v>
      </c>
      <c r="G2292">
        <f t="shared" si="3614"/>
        <v>781.03507287617902</v>
      </c>
      <c r="H2292">
        <f t="shared" si="3615"/>
        <v>4.8250207477438511</v>
      </c>
      <c r="I2292">
        <f t="shared" si="3616"/>
        <v>1.0682933138716422</v>
      </c>
      <c r="J2292">
        <f t="shared" si="3617"/>
        <v>24.897174835205078</v>
      </c>
      <c r="K2292" s="1">
        <v>6</v>
      </c>
      <c r="L2292">
        <f t="shared" si="3618"/>
        <v>1.4200000166893005</v>
      </c>
      <c r="M2292" s="1">
        <v>1</v>
      </c>
      <c r="N2292">
        <f t="shared" si="3619"/>
        <v>2.8400000333786011</v>
      </c>
      <c r="O2292" s="1">
        <v>21.818735122680664</v>
      </c>
      <c r="P2292" s="1">
        <v>24.897174835205078</v>
      </c>
      <c r="Q2292" s="1">
        <v>20.769306182861328</v>
      </c>
      <c r="R2292" s="1">
        <v>999.9632568359375</v>
      </c>
      <c r="S2292" s="1">
        <v>943.6915283203125</v>
      </c>
      <c r="T2292" s="1">
        <v>14.932394027709961</v>
      </c>
      <c r="U2292" s="1">
        <v>20.609071731567383</v>
      </c>
      <c r="V2292" s="1">
        <v>57.852626800537109</v>
      </c>
      <c r="W2292" s="1">
        <v>79.716293334960938</v>
      </c>
      <c r="X2292" s="1">
        <v>499.47329711914062</v>
      </c>
      <c r="Y2292" s="1">
        <v>2001.323974609375</v>
      </c>
      <c r="Z2292" s="1">
        <v>254.49960327148437</v>
      </c>
      <c r="AA2292" s="1">
        <v>101.50597381591797</v>
      </c>
      <c r="AB2292" s="1">
        <v>12.781546592712402</v>
      </c>
      <c r="AC2292" s="1">
        <v>0.45533713698387146</v>
      </c>
      <c r="AD2292" s="1">
        <v>0.10225619375705719</v>
      </c>
      <c r="AE2292" s="1">
        <v>8.9465040946379304E-4</v>
      </c>
      <c r="AF2292" s="1">
        <v>0.11009618639945984</v>
      </c>
      <c r="AG2292" s="1">
        <v>3.4071712289005518E-3</v>
      </c>
      <c r="AH2292" s="1">
        <v>0.66666668653488159</v>
      </c>
      <c r="AI2292" s="1">
        <v>-0.21956524252891541</v>
      </c>
      <c r="AJ2292" s="1">
        <v>2.737391471862793</v>
      </c>
      <c r="AK2292" s="1">
        <v>1</v>
      </c>
      <c r="AL2292" s="1">
        <v>0</v>
      </c>
      <c r="AM2292" s="1">
        <v>0.15999999642372131</v>
      </c>
      <c r="AN2292" s="1">
        <v>111115</v>
      </c>
      <c r="AO2292">
        <f t="shared" si="3620"/>
        <v>0.83245549519856754</v>
      </c>
      <c r="AP2292">
        <f t="shared" si="3621"/>
        <v>4.8250207477438514E-3</v>
      </c>
      <c r="AQ2292">
        <f t="shared" si="3622"/>
        <v>298.04717483520506</v>
      </c>
      <c r="AR2292">
        <f t="shared" si="3623"/>
        <v>294.96873512268064</v>
      </c>
      <c r="AS2292">
        <f t="shared" si="3624"/>
        <v>320.21182878020772</v>
      </c>
      <c r="AT2292">
        <f t="shared" si="3625"/>
        <v>0.82813939830315864</v>
      </c>
      <c r="AU2292">
        <f t="shared" si="3626"/>
        <v>3.1602372094264961</v>
      </c>
      <c r="AV2292">
        <f t="shared" si="3627"/>
        <v>31.133509591835608</v>
      </c>
      <c r="AW2292">
        <f t="shared" si="3628"/>
        <v>10.524437860268225</v>
      </c>
      <c r="AX2292">
        <f t="shared" si="3629"/>
        <v>23.357954978942871</v>
      </c>
      <c r="AY2292">
        <f t="shared" si="3630"/>
        <v>2.8813946225703493</v>
      </c>
      <c r="AZ2292">
        <f t="shared" si="3631"/>
        <v>0.44659784170272449</v>
      </c>
      <c r="BA2292">
        <f t="shared" si="3632"/>
        <v>2.0919438955548539</v>
      </c>
      <c r="BB2292">
        <f t="shared" si="3633"/>
        <v>0.78945072701549535</v>
      </c>
      <c r="BC2292">
        <f t="shared" si="3634"/>
        <v>0.28557919274819116</v>
      </c>
      <c r="BD2292">
        <f t="shared" si="3635"/>
        <v>79.279725656682999</v>
      </c>
      <c r="BE2292">
        <f t="shared" si="3636"/>
        <v>0.82763810995140796</v>
      </c>
      <c r="BF2292">
        <f t="shared" si="3637"/>
        <v>70.754986628253164</v>
      </c>
      <c r="BG2292">
        <f t="shared" si="3638"/>
        <v>923.58870782708266</v>
      </c>
      <c r="BH2292">
        <f t="shared" si="3639"/>
        <v>3.239813495447634E-2</v>
      </c>
    </row>
    <row r="2293" spans="1:60" x14ac:dyDescent="0.45">
      <c r="A2293" s="1">
        <v>2156</v>
      </c>
      <c r="B2293" s="1" t="s">
        <v>2355</v>
      </c>
      <c r="C2293" s="1">
        <v>12541.000031985343</v>
      </c>
      <c r="D2293" s="1">
        <v>0</v>
      </c>
      <c r="E2293">
        <f t="shared" si="3612"/>
        <v>42.049474411514488</v>
      </c>
      <c r="F2293">
        <f t="shared" si="3613"/>
        <v>0.53024743216251069</v>
      </c>
      <c r="G2293">
        <f t="shared" si="3614"/>
        <v>782.16229255285577</v>
      </c>
      <c r="H2293">
        <f t="shared" si="3615"/>
        <v>4.8290627584972174</v>
      </c>
      <c r="I2293">
        <f t="shared" si="3616"/>
        <v>1.0686470000321719</v>
      </c>
      <c r="J2293">
        <f t="shared" si="3617"/>
        <v>24.899433135986328</v>
      </c>
      <c r="K2293" s="1">
        <v>6</v>
      </c>
      <c r="L2293">
        <f t="shared" si="3618"/>
        <v>1.4200000166893005</v>
      </c>
      <c r="M2293" s="1">
        <v>1</v>
      </c>
      <c r="N2293">
        <f t="shared" si="3619"/>
        <v>2.8400000333786011</v>
      </c>
      <c r="O2293" s="1">
        <v>21.820959091186523</v>
      </c>
      <c r="P2293" s="1">
        <v>24.899433135986328</v>
      </c>
      <c r="Q2293" s="1">
        <v>20.76806640625</v>
      </c>
      <c r="R2293" s="1">
        <v>999.90411376953125</v>
      </c>
      <c r="S2293" s="1">
        <v>943.91552734375</v>
      </c>
      <c r="T2293" s="1">
        <v>14.928330421447754</v>
      </c>
      <c r="U2293" s="1">
        <v>20.609796524047852</v>
      </c>
      <c r="V2293" s="1">
        <v>57.774181365966797</v>
      </c>
      <c r="W2293" s="1">
        <v>79.708114624023437</v>
      </c>
      <c r="X2293" s="1">
        <v>499.47003173828125</v>
      </c>
      <c r="Y2293" s="1">
        <v>2001.3519287109375</v>
      </c>
      <c r="Z2293" s="1">
        <v>255.96363830566406</v>
      </c>
      <c r="AA2293" s="1">
        <v>101.50590515136719</v>
      </c>
      <c r="AB2293" s="1">
        <v>12.781546592712402</v>
      </c>
      <c r="AC2293" s="1">
        <v>0.45533713698387146</v>
      </c>
      <c r="AD2293" s="1">
        <v>0.10225619375705719</v>
      </c>
      <c r="AE2293" s="1">
        <v>8.9465040946379304E-4</v>
      </c>
      <c r="AF2293" s="1">
        <v>0.11009618639945984</v>
      </c>
      <c r="AG2293" s="1">
        <v>3.4071712289005518E-3</v>
      </c>
      <c r="AH2293" s="1">
        <v>0.66666668653488159</v>
      </c>
      <c r="AI2293" s="1">
        <v>-0.21956524252891541</v>
      </c>
      <c r="AJ2293" s="1">
        <v>2.737391471862793</v>
      </c>
      <c r="AK2293" s="1">
        <v>1</v>
      </c>
      <c r="AL2293" s="1">
        <v>0</v>
      </c>
      <c r="AM2293" s="1">
        <v>0.15999999642372131</v>
      </c>
      <c r="AN2293" s="1">
        <v>111115</v>
      </c>
      <c r="AO2293">
        <f t="shared" si="3620"/>
        <v>0.83245005289713525</v>
      </c>
      <c r="AP2293">
        <f t="shared" si="3621"/>
        <v>4.8290627584972176E-3</v>
      </c>
      <c r="AQ2293">
        <f t="shared" si="3622"/>
        <v>298.04943313598631</v>
      </c>
      <c r="AR2293">
        <f t="shared" si="3623"/>
        <v>294.9709590911865</v>
      </c>
      <c r="AS2293">
        <f t="shared" si="3624"/>
        <v>320.21630143635775</v>
      </c>
      <c r="AT2293">
        <f t="shared" si="3625"/>
        <v>0.82614808565982389</v>
      </c>
      <c r="AU2293">
        <f t="shared" si="3626"/>
        <v>3.1606630511911504</v>
      </c>
      <c r="AV2293">
        <f t="shared" si="3627"/>
        <v>31.137725893660278</v>
      </c>
      <c r="AW2293">
        <f t="shared" si="3628"/>
        <v>10.527929369612426</v>
      </c>
      <c r="AX2293">
        <f t="shared" si="3629"/>
        <v>23.360196113586426</v>
      </c>
      <c r="AY2293">
        <f t="shared" si="3630"/>
        <v>2.8817844396369008</v>
      </c>
      <c r="AZ2293">
        <f t="shared" si="3631"/>
        <v>0.44682259698655891</v>
      </c>
      <c r="BA2293">
        <f t="shared" si="3632"/>
        <v>2.0920160511589785</v>
      </c>
      <c r="BB2293">
        <f t="shared" si="3633"/>
        <v>0.7897683884779223</v>
      </c>
      <c r="BC2293">
        <f t="shared" si="3634"/>
        <v>0.28572623929547325</v>
      </c>
      <c r="BD2293">
        <f t="shared" si="3635"/>
        <v>79.3940914808461</v>
      </c>
      <c r="BE2293">
        <f t="shared" si="3636"/>
        <v>0.82863590003007992</v>
      </c>
      <c r="BF2293">
        <f t="shared" si="3637"/>
        <v>70.751918495748228</v>
      </c>
      <c r="BG2293">
        <f t="shared" si="3638"/>
        <v>923.92722108024191</v>
      </c>
      <c r="BH2293">
        <f t="shared" si="3639"/>
        <v>3.2200382437851581E-2</v>
      </c>
    </row>
    <row r="2294" spans="1:60" x14ac:dyDescent="0.45">
      <c r="A2294" s="1">
        <v>2157</v>
      </c>
      <c r="B2294" s="1" t="s">
        <v>2356</v>
      </c>
      <c r="C2294" s="1">
        <v>12546.000031873584</v>
      </c>
      <c r="D2294" s="1">
        <v>0</v>
      </c>
      <c r="E2294">
        <f t="shared" si="3612"/>
        <v>41.880572403197704</v>
      </c>
      <c r="F2294">
        <f t="shared" si="3613"/>
        <v>0.53128378589704062</v>
      </c>
      <c r="G2294">
        <f t="shared" si="3614"/>
        <v>783.14952845982782</v>
      </c>
      <c r="H2294">
        <f t="shared" si="3615"/>
        <v>4.831388044768679</v>
      </c>
      <c r="I2294">
        <f t="shared" si="3616"/>
        <v>1.0674058385852097</v>
      </c>
      <c r="J2294">
        <f t="shared" si="3617"/>
        <v>24.893522262573242</v>
      </c>
      <c r="K2294" s="1">
        <v>6</v>
      </c>
      <c r="L2294">
        <f t="shared" si="3618"/>
        <v>1.4200000166893005</v>
      </c>
      <c r="M2294" s="1">
        <v>1</v>
      </c>
      <c r="N2294">
        <f t="shared" si="3619"/>
        <v>2.8400000333786011</v>
      </c>
      <c r="O2294" s="1">
        <v>21.823902130126953</v>
      </c>
      <c r="P2294" s="1">
        <v>24.893522262573242</v>
      </c>
      <c r="Q2294" s="1">
        <v>20.767789840698242</v>
      </c>
      <c r="R2294" s="1">
        <v>999.8475341796875</v>
      </c>
      <c r="S2294" s="1">
        <v>944.05712890625</v>
      </c>
      <c r="T2294" s="1">
        <v>14.926790237426758</v>
      </c>
      <c r="U2294" s="1">
        <v>20.611112594604492</v>
      </c>
      <c r="V2294" s="1">
        <v>57.724727630615234</v>
      </c>
      <c r="W2294" s="1">
        <v>79.697929382324219</v>
      </c>
      <c r="X2294" s="1">
        <v>499.45877075195312</v>
      </c>
      <c r="Y2294" s="1">
        <v>2001.017333984375</v>
      </c>
      <c r="Z2294" s="1">
        <v>257.58868408203125</v>
      </c>
      <c r="AA2294" s="1">
        <v>101.50556945800781</v>
      </c>
      <c r="AB2294" s="1">
        <v>12.781546592712402</v>
      </c>
      <c r="AC2294" s="1">
        <v>0.45533713698387146</v>
      </c>
      <c r="AD2294" s="1">
        <v>0.10225619375705719</v>
      </c>
      <c r="AE2294" s="1">
        <v>8.9465040946379304E-4</v>
      </c>
      <c r="AF2294" s="1">
        <v>0.11009618639945984</v>
      </c>
      <c r="AG2294" s="1">
        <v>3.4071712289005518E-3</v>
      </c>
      <c r="AH2294" s="1">
        <v>1</v>
      </c>
      <c r="AI2294" s="1">
        <v>-0.21956524252891541</v>
      </c>
      <c r="AJ2294" s="1">
        <v>2.737391471862793</v>
      </c>
      <c r="AK2294" s="1">
        <v>1</v>
      </c>
      <c r="AL2294" s="1">
        <v>0</v>
      </c>
      <c r="AM2294" s="1">
        <v>0.15999999642372131</v>
      </c>
      <c r="AN2294" s="1">
        <v>111115</v>
      </c>
      <c r="AO2294">
        <f t="shared" si="3620"/>
        <v>0.83243128458658844</v>
      </c>
      <c r="AP2294">
        <f t="shared" si="3621"/>
        <v>4.831388044768679E-3</v>
      </c>
      <c r="AQ2294">
        <f t="shared" si="3622"/>
        <v>298.04352226257322</v>
      </c>
      <c r="AR2294">
        <f t="shared" si="3623"/>
        <v>294.97390213012693</v>
      </c>
      <c r="AS2294">
        <f t="shared" si="3624"/>
        <v>320.16276628130436</v>
      </c>
      <c r="AT2294">
        <f t="shared" si="3625"/>
        <v>0.82551676600762225</v>
      </c>
      <c r="AU2294">
        <f t="shared" si="3626"/>
        <v>3.1595485596636554</v>
      </c>
      <c r="AV2294">
        <f t="shared" si="3627"/>
        <v>31.126849260923951</v>
      </c>
      <c r="AW2294">
        <f t="shared" si="3628"/>
        <v>10.515736666319459</v>
      </c>
      <c r="AX2294">
        <f t="shared" si="3629"/>
        <v>23.358712196350098</v>
      </c>
      <c r="AY2294">
        <f t="shared" si="3630"/>
        <v>2.8815263258157211</v>
      </c>
      <c r="AZ2294">
        <f t="shared" si="3631"/>
        <v>0.44755827470061466</v>
      </c>
      <c r="BA2294">
        <f t="shared" si="3632"/>
        <v>2.0921427210784458</v>
      </c>
      <c r="BB2294">
        <f t="shared" si="3633"/>
        <v>0.78938360473727531</v>
      </c>
      <c r="BC2294">
        <f t="shared" si="3634"/>
        <v>0.28620758169937283</v>
      </c>
      <c r="BD2294">
        <f t="shared" si="3635"/>
        <v>79.49403885708513</v>
      </c>
      <c r="BE2294">
        <f t="shared" si="3636"/>
        <v>0.82955734825831584</v>
      </c>
      <c r="BF2294">
        <f t="shared" si="3637"/>
        <v>70.784710390640342</v>
      </c>
      <c r="BG2294">
        <f t="shared" si="3638"/>
        <v>924.14911056828691</v>
      </c>
      <c r="BH2294">
        <f t="shared" si="3639"/>
        <v>3.2078202041785568E-2</v>
      </c>
    </row>
    <row r="2295" spans="1:60" x14ac:dyDescent="0.45">
      <c r="A2295" s="1">
        <v>2158</v>
      </c>
      <c r="B2295" s="1" t="s">
        <v>2357</v>
      </c>
      <c r="C2295" s="1">
        <v>12551.500031750649</v>
      </c>
      <c r="D2295" s="1">
        <v>0</v>
      </c>
      <c r="E2295">
        <f t="shared" si="3612"/>
        <v>41.828636635635398</v>
      </c>
      <c r="F2295">
        <f t="shared" si="3613"/>
        <v>0.53193885852993705</v>
      </c>
      <c r="G2295">
        <f t="shared" si="3614"/>
        <v>783.55898167262819</v>
      </c>
      <c r="H2295">
        <f t="shared" si="3615"/>
        <v>4.833429978370936</v>
      </c>
      <c r="I2295">
        <f t="shared" si="3616"/>
        <v>1.0667461154483528</v>
      </c>
      <c r="J2295">
        <f t="shared" si="3617"/>
        <v>24.890800476074219</v>
      </c>
      <c r="K2295" s="1">
        <v>6</v>
      </c>
      <c r="L2295">
        <f t="shared" si="3618"/>
        <v>1.4200000166893005</v>
      </c>
      <c r="M2295" s="1">
        <v>1</v>
      </c>
      <c r="N2295">
        <f t="shared" si="3619"/>
        <v>2.8400000333786011</v>
      </c>
      <c r="O2295" s="1">
        <v>21.826671600341797</v>
      </c>
      <c r="P2295" s="1">
        <v>24.890800476074219</v>
      </c>
      <c r="Q2295" s="1">
        <v>20.767889022827148</v>
      </c>
      <c r="R2295" s="1">
        <v>999.8570556640625</v>
      </c>
      <c r="S2295" s="1">
        <v>944.12469482421875</v>
      </c>
      <c r="T2295" s="1">
        <v>14.925768852233887</v>
      </c>
      <c r="U2295" s="1">
        <v>20.612651824951172</v>
      </c>
      <c r="V2295" s="1">
        <v>57.707649230957031</v>
      </c>
      <c r="W2295" s="1">
        <v>79.690422058105469</v>
      </c>
      <c r="X2295" s="1">
        <v>499.444091796875</v>
      </c>
      <c r="Y2295" s="1">
        <v>2000.6475830078125</v>
      </c>
      <c r="Z2295" s="1">
        <v>259.37026977539062</v>
      </c>
      <c r="AA2295" s="1">
        <v>101.50510406494141</v>
      </c>
      <c r="AB2295" s="1">
        <v>12.781546592712402</v>
      </c>
      <c r="AC2295" s="1">
        <v>0.45533713698387146</v>
      </c>
      <c r="AD2295" s="1">
        <v>0.10225619375705719</v>
      </c>
      <c r="AE2295" s="1">
        <v>8.9465040946379304E-4</v>
      </c>
      <c r="AF2295" s="1">
        <v>0.11009618639945984</v>
      </c>
      <c r="AG2295" s="1">
        <v>3.4071712289005518E-3</v>
      </c>
      <c r="AH2295" s="1">
        <v>1</v>
      </c>
      <c r="AI2295" s="1">
        <v>-0.21956524252891541</v>
      </c>
      <c r="AJ2295" s="1">
        <v>2.737391471862793</v>
      </c>
      <c r="AK2295" s="1">
        <v>1</v>
      </c>
      <c r="AL2295" s="1">
        <v>0</v>
      </c>
      <c r="AM2295" s="1">
        <v>0.15999999642372131</v>
      </c>
      <c r="AN2295" s="1">
        <v>111115</v>
      </c>
      <c r="AO2295">
        <f t="shared" si="3620"/>
        <v>0.83240681966145813</v>
      </c>
      <c r="AP2295">
        <f t="shared" si="3621"/>
        <v>4.8334299783709357E-3</v>
      </c>
      <c r="AQ2295">
        <f t="shared" si="3622"/>
        <v>298.0408004760742</v>
      </c>
      <c r="AR2295">
        <f t="shared" si="3623"/>
        <v>294.97667160034177</v>
      </c>
      <c r="AS2295">
        <f t="shared" si="3624"/>
        <v>320.10360612637669</v>
      </c>
      <c r="AT2295">
        <f t="shared" si="3625"/>
        <v>0.82452465368694938</v>
      </c>
      <c r="AU2295">
        <f t="shared" si="3626"/>
        <v>3.1590354839944261</v>
      </c>
      <c r="AV2295">
        <f t="shared" si="3627"/>
        <v>31.12193729660455</v>
      </c>
      <c r="AW2295">
        <f t="shared" si="3628"/>
        <v>10.509285471653378</v>
      </c>
      <c r="AX2295">
        <f t="shared" si="3629"/>
        <v>23.358736038208008</v>
      </c>
      <c r="AY2295">
        <f t="shared" si="3630"/>
        <v>2.8815304727288473</v>
      </c>
      <c r="AZ2295">
        <f t="shared" si="3631"/>
        <v>0.44802305866383219</v>
      </c>
      <c r="BA2295">
        <f t="shared" si="3632"/>
        <v>2.0922893685460733</v>
      </c>
      <c r="BB2295">
        <f t="shared" si="3633"/>
        <v>0.78924110418277404</v>
      </c>
      <c r="BC2295">
        <f t="shared" si="3634"/>
        <v>0.28651170147242994</v>
      </c>
      <c r="BD2295">
        <f t="shared" si="3635"/>
        <v>79.535235975699649</v>
      </c>
      <c r="BE2295">
        <f t="shared" si="3636"/>
        <v>0.82993166683190578</v>
      </c>
      <c r="BF2295">
        <f t="shared" si="3637"/>
        <v>70.803748841248094</v>
      </c>
      <c r="BG2295">
        <f t="shared" si="3638"/>
        <v>924.24136426279972</v>
      </c>
      <c r="BH2295">
        <f t="shared" si="3639"/>
        <v>3.2043840464591522E-2</v>
      </c>
    </row>
    <row r="2296" spans="1:60" x14ac:dyDescent="0.45">
      <c r="A2296" s="1">
        <v>2159</v>
      </c>
      <c r="B2296" s="1" t="s">
        <v>2358</v>
      </c>
      <c r="C2296" s="1">
        <v>12556.500031638891</v>
      </c>
      <c r="D2296" s="1">
        <v>0</v>
      </c>
      <c r="E2296">
        <f t="shared" si="3612"/>
        <v>41.79454459327593</v>
      </c>
      <c r="F2296">
        <f t="shared" si="3613"/>
        <v>0.53313696667991939</v>
      </c>
      <c r="G2296">
        <f t="shared" si="3614"/>
        <v>784.08921424825496</v>
      </c>
      <c r="H2296">
        <f t="shared" si="3615"/>
        <v>4.8365970677838783</v>
      </c>
      <c r="I2296">
        <f t="shared" si="3616"/>
        <v>1.0654250443155342</v>
      </c>
      <c r="J2296">
        <f t="shared" si="3617"/>
        <v>24.885658264160156</v>
      </c>
      <c r="K2296" s="1">
        <v>6</v>
      </c>
      <c r="L2296">
        <f t="shared" si="3618"/>
        <v>1.4200000166893005</v>
      </c>
      <c r="M2296" s="1">
        <v>1</v>
      </c>
      <c r="N2296">
        <f t="shared" si="3619"/>
        <v>2.8400000333786011</v>
      </c>
      <c r="O2296" s="1">
        <v>21.82911491394043</v>
      </c>
      <c r="P2296" s="1">
        <v>24.885658264160156</v>
      </c>
      <c r="Q2296" s="1">
        <v>20.768255233764648</v>
      </c>
      <c r="R2296" s="1">
        <v>999.93505859375</v>
      </c>
      <c r="S2296" s="1">
        <v>944.24017333984375</v>
      </c>
      <c r="T2296" s="1">
        <v>14.925665855407715</v>
      </c>
      <c r="U2296" s="1">
        <v>20.616174697875977</v>
      </c>
      <c r="V2296" s="1">
        <v>57.695823669433594</v>
      </c>
      <c r="W2296" s="1">
        <v>79.689285278320313</v>
      </c>
      <c r="X2296" s="1">
        <v>499.45111083984375</v>
      </c>
      <c r="Y2296" s="1">
        <v>2000.410400390625</v>
      </c>
      <c r="Z2296" s="1">
        <v>261.09344482421875</v>
      </c>
      <c r="AA2296" s="1">
        <v>101.50482940673828</v>
      </c>
      <c r="AB2296" s="1">
        <v>12.781546592712402</v>
      </c>
      <c r="AC2296" s="1">
        <v>0.45533713698387146</v>
      </c>
      <c r="AD2296" s="1">
        <v>0.10225619375705719</v>
      </c>
      <c r="AE2296" s="1">
        <v>8.9465040946379304E-4</v>
      </c>
      <c r="AF2296" s="1">
        <v>0.11009618639945984</v>
      </c>
      <c r="AG2296" s="1">
        <v>3.4071712289005518E-3</v>
      </c>
      <c r="AH2296" s="1">
        <v>0.66666668653488159</v>
      </c>
      <c r="AI2296" s="1">
        <v>-0.21956524252891541</v>
      </c>
      <c r="AJ2296" s="1">
        <v>2.737391471862793</v>
      </c>
      <c r="AK2296" s="1">
        <v>1</v>
      </c>
      <c r="AL2296" s="1">
        <v>0</v>
      </c>
      <c r="AM2296" s="1">
        <v>0.15999999642372131</v>
      </c>
      <c r="AN2296" s="1">
        <v>111115</v>
      </c>
      <c r="AO2296">
        <f t="shared" si="3620"/>
        <v>0.83241851806640621</v>
      </c>
      <c r="AP2296">
        <f t="shared" si="3621"/>
        <v>4.8365970677838781E-3</v>
      </c>
      <c r="AQ2296">
        <f t="shared" si="3622"/>
        <v>298.03565826416013</v>
      </c>
      <c r="AR2296">
        <f t="shared" si="3623"/>
        <v>294.97911491394041</v>
      </c>
      <c r="AS2296">
        <f t="shared" si="3624"/>
        <v>320.06565690847492</v>
      </c>
      <c r="AT2296">
        <f t="shared" si="3625"/>
        <v>0.82348507186970599</v>
      </c>
      <c r="AU2296">
        <f t="shared" si="3626"/>
        <v>3.1580663400429492</v>
      </c>
      <c r="AV2296">
        <f t="shared" si="3627"/>
        <v>31.112473746330977</v>
      </c>
      <c r="AW2296">
        <f t="shared" si="3628"/>
        <v>10.496299048455001</v>
      </c>
      <c r="AX2296">
        <f t="shared" si="3629"/>
        <v>23.357386589050293</v>
      </c>
      <c r="AY2296">
        <f t="shared" si="3630"/>
        <v>2.8812957656591518</v>
      </c>
      <c r="AZ2296">
        <f t="shared" si="3631"/>
        <v>0.4488726675317572</v>
      </c>
      <c r="BA2296">
        <f t="shared" si="3632"/>
        <v>2.092641295727415</v>
      </c>
      <c r="BB2296">
        <f t="shared" si="3633"/>
        <v>0.78865446993173682</v>
      </c>
      <c r="BC2296">
        <f t="shared" si="3634"/>
        <v>0.28706765965148168</v>
      </c>
      <c r="BD2296">
        <f t="shared" si="3635"/>
        <v>79.588841931932578</v>
      </c>
      <c r="BE2296">
        <f t="shared" si="3636"/>
        <v>0.83039171217940921</v>
      </c>
      <c r="BF2296">
        <f t="shared" si="3637"/>
        <v>70.84140670397403</v>
      </c>
      <c r="BG2296">
        <f t="shared" si="3638"/>
        <v>924.37304850259522</v>
      </c>
      <c r="BH2296">
        <f t="shared" si="3639"/>
        <v>3.2030188854335971E-2</v>
      </c>
    </row>
    <row r="2297" spans="1:60" x14ac:dyDescent="0.45">
      <c r="A2297" s="1">
        <v>2160</v>
      </c>
      <c r="B2297" s="1" t="s">
        <v>2359</v>
      </c>
      <c r="C2297" s="1">
        <v>12561.500031527132</v>
      </c>
      <c r="D2297" s="1">
        <v>0</v>
      </c>
      <c r="E2297">
        <f t="shared" si="3612"/>
        <v>41.828263700356807</v>
      </c>
      <c r="F2297">
        <f t="shared" si="3613"/>
        <v>0.5338348394806357</v>
      </c>
      <c r="G2297">
        <f t="shared" si="3614"/>
        <v>784.2287597735974</v>
      </c>
      <c r="H2297">
        <f t="shared" si="3615"/>
        <v>4.8386402319571449</v>
      </c>
      <c r="I2297">
        <f t="shared" si="3616"/>
        <v>1.0647005352373524</v>
      </c>
      <c r="J2297">
        <f t="shared" si="3617"/>
        <v>24.883462905883789</v>
      </c>
      <c r="K2297" s="1">
        <v>6</v>
      </c>
      <c r="L2297">
        <f t="shared" si="3618"/>
        <v>1.4200000166893005</v>
      </c>
      <c r="M2297" s="1">
        <v>1</v>
      </c>
      <c r="N2297">
        <f t="shared" si="3619"/>
        <v>2.8400000333786011</v>
      </c>
      <c r="O2297" s="1">
        <v>21.830629348754883</v>
      </c>
      <c r="P2297" s="1">
        <v>24.883462905883789</v>
      </c>
      <c r="Q2297" s="1">
        <v>20.768016815185547</v>
      </c>
      <c r="R2297" s="1">
        <v>1000.0625</v>
      </c>
      <c r="S2297" s="1">
        <v>944.32470703125</v>
      </c>
      <c r="T2297" s="1">
        <v>14.926421165466309</v>
      </c>
      <c r="U2297" s="1">
        <v>20.619274139404297</v>
      </c>
      <c r="V2297" s="1">
        <v>57.692493438720703</v>
      </c>
      <c r="W2297" s="1">
        <v>79.694122314453125</v>
      </c>
      <c r="X2297" s="1">
        <v>499.45477294921875</v>
      </c>
      <c r="Y2297" s="1">
        <v>2000.5257568359375</v>
      </c>
      <c r="Z2297" s="1">
        <v>262.89328002929688</v>
      </c>
      <c r="AA2297" s="1">
        <v>101.50464630126953</v>
      </c>
      <c r="AB2297" s="1">
        <v>12.781546592712402</v>
      </c>
      <c r="AC2297" s="1">
        <v>0.45533713698387146</v>
      </c>
      <c r="AD2297" s="1">
        <v>0.10225619375705719</v>
      </c>
      <c r="AE2297" s="1">
        <v>8.9465040946379304E-4</v>
      </c>
      <c r="AF2297" s="1">
        <v>0.11009618639945984</v>
      </c>
      <c r="AG2297" s="1">
        <v>3.4071712289005518E-3</v>
      </c>
      <c r="AH2297" s="1">
        <v>0.66666668653488159</v>
      </c>
      <c r="AI2297" s="1">
        <v>-0.21956524252891541</v>
      </c>
      <c r="AJ2297" s="1">
        <v>2.737391471862793</v>
      </c>
      <c r="AK2297" s="1">
        <v>1</v>
      </c>
      <c r="AL2297" s="1">
        <v>0</v>
      </c>
      <c r="AM2297" s="1">
        <v>0.15999999642372131</v>
      </c>
      <c r="AN2297" s="1">
        <v>111115</v>
      </c>
      <c r="AO2297">
        <f t="shared" si="3620"/>
        <v>0.83242462158203112</v>
      </c>
      <c r="AP2297">
        <f t="shared" si="3621"/>
        <v>4.8386402319571453E-3</v>
      </c>
      <c r="AQ2297">
        <f t="shared" si="3622"/>
        <v>298.03346290588377</v>
      </c>
      <c r="AR2297">
        <f t="shared" si="3623"/>
        <v>294.98062934875486</v>
      </c>
      <c r="AS2297">
        <f t="shared" si="3624"/>
        <v>320.08411393931237</v>
      </c>
      <c r="AT2297">
        <f t="shared" si="3625"/>
        <v>0.82314805753675713</v>
      </c>
      <c r="AU2297">
        <f t="shared" si="3626"/>
        <v>3.1576526637464992</v>
      </c>
      <c r="AV2297">
        <f t="shared" si="3627"/>
        <v>31.108454428524084</v>
      </c>
      <c r="AW2297">
        <f t="shared" si="3628"/>
        <v>10.489180289119787</v>
      </c>
      <c r="AX2297">
        <f t="shared" si="3629"/>
        <v>23.357046127319336</v>
      </c>
      <c r="AY2297">
        <f t="shared" si="3630"/>
        <v>2.8812365524534673</v>
      </c>
      <c r="AZ2297">
        <f t="shared" si="3631"/>
        <v>0.44936726872433386</v>
      </c>
      <c r="BA2297">
        <f t="shared" si="3632"/>
        <v>2.0929521285091468</v>
      </c>
      <c r="BB2297">
        <f t="shared" si="3633"/>
        <v>0.78828442394432052</v>
      </c>
      <c r="BC2297">
        <f t="shared" si="3634"/>
        <v>0.287391334148485</v>
      </c>
      <c r="BD2297">
        <f t="shared" si="3635"/>
        <v>79.602862880102279</v>
      </c>
      <c r="BE2297">
        <f t="shared" si="3636"/>
        <v>0.83046515031788248</v>
      </c>
      <c r="BF2297">
        <f t="shared" si="3637"/>
        <v>70.863459555557355</v>
      </c>
      <c r="BG2297">
        <f t="shared" si="3638"/>
        <v>924.44155374540151</v>
      </c>
      <c r="BH2297">
        <f t="shared" si="3639"/>
        <v>3.2063633022556208E-2</v>
      </c>
    </row>
    <row r="2298" spans="1:60" x14ac:dyDescent="0.45">
      <c r="A2298" s="1">
        <v>2161</v>
      </c>
      <c r="B2298" s="1" t="s">
        <v>2360</v>
      </c>
      <c r="C2298" s="1">
        <v>12567.000031404197</v>
      </c>
      <c r="D2298" s="1">
        <v>0</v>
      </c>
      <c r="E2298">
        <f t="shared" si="3612"/>
        <v>41.850170465222803</v>
      </c>
      <c r="F2298">
        <f t="shared" si="3613"/>
        <v>0.53446058687131837</v>
      </c>
      <c r="G2298">
        <f t="shared" si="3614"/>
        <v>784.35876071686585</v>
      </c>
      <c r="H2298">
        <f t="shared" si="3615"/>
        <v>4.841025786941703</v>
      </c>
      <c r="I2298">
        <f t="shared" si="3616"/>
        <v>1.0641701643969776</v>
      </c>
      <c r="J2298">
        <f t="shared" si="3617"/>
        <v>24.882480621337891</v>
      </c>
      <c r="K2298" s="1">
        <v>6</v>
      </c>
      <c r="L2298">
        <f t="shared" si="3618"/>
        <v>1.4200000166893005</v>
      </c>
      <c r="M2298" s="1">
        <v>1</v>
      </c>
      <c r="N2298">
        <f t="shared" si="3619"/>
        <v>2.8400000333786011</v>
      </c>
      <c r="O2298" s="1">
        <v>21.832117080688477</v>
      </c>
      <c r="P2298" s="1">
        <v>24.882480621337891</v>
      </c>
      <c r="Q2298" s="1">
        <v>20.767200469970703</v>
      </c>
      <c r="R2298" s="1">
        <v>1000.1446533203125</v>
      </c>
      <c r="S2298" s="1">
        <v>944.37811279296875</v>
      </c>
      <c r="T2298" s="1">
        <v>14.927183151245117</v>
      </c>
      <c r="U2298" s="1">
        <v>20.622762680053711</v>
      </c>
      <c r="V2298" s="1">
        <v>57.689090728759766</v>
      </c>
      <c r="W2298" s="1">
        <v>79.698890686035156</v>
      </c>
      <c r="X2298" s="1">
        <v>499.46002197265625</v>
      </c>
      <c r="Y2298" s="1">
        <v>2000.626708984375</v>
      </c>
      <c r="Z2298" s="1">
        <v>265.07525634765625</v>
      </c>
      <c r="AA2298" s="1">
        <v>101.50421905517578</v>
      </c>
      <c r="AB2298" s="1">
        <v>12.781546592712402</v>
      </c>
      <c r="AC2298" s="1">
        <v>0.45533713698387146</v>
      </c>
      <c r="AD2298" s="1">
        <v>0.10225619375705719</v>
      </c>
      <c r="AE2298" s="1">
        <v>8.9465040946379304E-4</v>
      </c>
      <c r="AF2298" s="1">
        <v>0.11009618639945984</v>
      </c>
      <c r="AG2298" s="1">
        <v>3.4071712289005518E-3</v>
      </c>
      <c r="AH2298" s="1">
        <v>1</v>
      </c>
      <c r="AI2298" s="1">
        <v>-0.21956524252891541</v>
      </c>
      <c r="AJ2298" s="1">
        <v>2.737391471862793</v>
      </c>
      <c r="AK2298" s="1">
        <v>1</v>
      </c>
      <c r="AL2298" s="1">
        <v>0</v>
      </c>
      <c r="AM2298" s="1">
        <v>0.15999999642372131</v>
      </c>
      <c r="AN2298" s="1">
        <v>111115</v>
      </c>
      <c r="AO2298">
        <f t="shared" si="3620"/>
        <v>0.83243336995442696</v>
      </c>
      <c r="AP2298">
        <f t="shared" si="3621"/>
        <v>4.8410257869417033E-3</v>
      </c>
      <c r="AQ2298">
        <f t="shared" si="3622"/>
        <v>298.03248062133787</v>
      </c>
      <c r="AR2298">
        <f t="shared" si="3623"/>
        <v>294.98211708068845</v>
      </c>
      <c r="AS2298">
        <f t="shared" si="3624"/>
        <v>320.10026628270134</v>
      </c>
      <c r="AT2298">
        <f t="shared" si="3625"/>
        <v>0.82245120204977162</v>
      </c>
      <c r="AU2298">
        <f t="shared" si="3626"/>
        <v>3.1574675849960534</v>
      </c>
      <c r="AV2298">
        <f t="shared" si="3627"/>
        <v>31.106762008382269</v>
      </c>
      <c r="AW2298">
        <f t="shared" si="3628"/>
        <v>10.483999328328558</v>
      </c>
      <c r="AX2298">
        <f t="shared" si="3629"/>
        <v>23.357298851013184</v>
      </c>
      <c r="AY2298">
        <f t="shared" si="3630"/>
        <v>2.8812805061317959</v>
      </c>
      <c r="AZ2298">
        <f t="shared" si="3631"/>
        <v>0.44981057874715236</v>
      </c>
      <c r="BA2298">
        <f t="shared" si="3632"/>
        <v>2.0932974205990758</v>
      </c>
      <c r="BB2298">
        <f t="shared" si="3633"/>
        <v>0.78798308553272012</v>
      </c>
      <c r="BC2298">
        <f t="shared" si="3634"/>
        <v>0.28768145702201348</v>
      </c>
      <c r="BD2298">
        <f t="shared" si="3635"/>
        <v>79.615723465650959</v>
      </c>
      <c r="BE2298">
        <f t="shared" si="3636"/>
        <v>0.8305558442022225</v>
      </c>
      <c r="BF2298">
        <f t="shared" si="3637"/>
        <v>70.881640386507556</v>
      </c>
      <c r="BG2298">
        <f t="shared" si="3638"/>
        <v>924.48454608028169</v>
      </c>
      <c r="BH2298">
        <f t="shared" si="3639"/>
        <v>3.208716409167927E-2</v>
      </c>
    </row>
    <row r="2299" spans="1:60" x14ac:dyDescent="0.45">
      <c r="A2299" s="1" t="s">
        <v>9</v>
      </c>
      <c r="B2299" s="1" t="s">
        <v>2361</v>
      </c>
    </row>
    <row r="2300" spans="1:60" x14ac:dyDescent="0.45">
      <c r="A2300" s="1">
        <v>2162</v>
      </c>
      <c r="B2300" s="1" t="s">
        <v>2362</v>
      </c>
      <c r="C2300" s="1">
        <v>12572.500031281263</v>
      </c>
      <c r="D2300" s="1">
        <v>0</v>
      </c>
      <c r="E2300">
        <f t="shared" ref="E2300:E2318" si="3640">(R2300-S2300*(1000-T2300)/(1000-U2300))*AO2300</f>
        <v>42.010909413260926</v>
      </c>
      <c r="F2300">
        <f t="shared" ref="F2300:F2318" si="3641">IF(AZ2300&lt;&gt;0,1/(1/AZ2300-1/N2300),0)</f>
        <v>0.53471575748045652</v>
      </c>
      <c r="G2300">
        <f t="shared" ref="G2300:G2318" si="3642">((BC2300-AP2300/2)*S2300-E2300)/(BC2300+AP2300/2)</f>
        <v>783.83809475818487</v>
      </c>
      <c r="H2300">
        <f t="shared" ref="H2300:H2318" si="3643">AP2300*1000</f>
        <v>4.8432572412518056</v>
      </c>
      <c r="I2300">
        <f t="shared" ref="I2300:I2318" si="3644">(AU2300-BA2300)</f>
        <v>1.0642309600037256</v>
      </c>
      <c r="J2300">
        <f t="shared" ref="J2300:J2318" si="3645">(P2300+AT2300*D2300)</f>
        <v>24.884140014648438</v>
      </c>
      <c r="K2300" s="1">
        <v>6</v>
      </c>
      <c r="L2300">
        <f t="shared" ref="L2300:L2318" si="3646">(K2300*AI2300+AJ2300)</f>
        <v>1.4200000166893005</v>
      </c>
      <c r="M2300" s="1">
        <v>1</v>
      </c>
      <c r="N2300">
        <f t="shared" ref="N2300:N2318" si="3647">L2300*(M2300+1)*(M2300+1)/(M2300*M2300+1)</f>
        <v>2.8400000333786011</v>
      </c>
      <c r="O2300" s="1">
        <v>21.832120895385742</v>
      </c>
      <c r="P2300" s="1">
        <v>24.884140014648438</v>
      </c>
      <c r="Q2300" s="1">
        <v>20.765851974487305</v>
      </c>
      <c r="R2300" s="1">
        <v>1000.3129272460937</v>
      </c>
      <c r="S2300" s="1">
        <v>944.352294921875</v>
      </c>
      <c r="T2300" s="1">
        <v>14.927177429199219</v>
      </c>
      <c r="U2300" s="1">
        <v>20.625226974487305</v>
      </c>
      <c r="V2300" s="1">
        <v>57.689041137695313</v>
      </c>
      <c r="W2300" s="1">
        <v>79.708030700683594</v>
      </c>
      <c r="X2300" s="1">
        <v>499.47238159179687</v>
      </c>
      <c r="Y2300" s="1">
        <v>2000.71533203125</v>
      </c>
      <c r="Z2300" s="1">
        <v>267.4486083984375</v>
      </c>
      <c r="AA2300" s="1">
        <v>101.50430297851562</v>
      </c>
      <c r="AB2300" s="1">
        <v>12.781546592712402</v>
      </c>
      <c r="AC2300" s="1">
        <v>0.45533713698387146</v>
      </c>
      <c r="AD2300" s="1">
        <v>0.10225619375705719</v>
      </c>
      <c r="AE2300" s="1">
        <v>8.9465040946379304E-4</v>
      </c>
      <c r="AF2300" s="1">
        <v>0.11009618639945984</v>
      </c>
      <c r="AG2300" s="1">
        <v>3.4071712289005518E-3</v>
      </c>
      <c r="AH2300" s="1">
        <v>1</v>
      </c>
      <c r="AI2300" s="1">
        <v>-0.21956524252891541</v>
      </c>
      <c r="AJ2300" s="1">
        <v>2.737391471862793</v>
      </c>
      <c r="AK2300" s="1">
        <v>1</v>
      </c>
      <c r="AL2300" s="1">
        <v>0</v>
      </c>
      <c r="AM2300" s="1">
        <v>0.15999999642372131</v>
      </c>
      <c r="AN2300" s="1">
        <v>111125</v>
      </c>
      <c r="AO2300">
        <f t="shared" ref="AO2300:AO2318" si="3648">X2300*0.000001/(K2300*0.0001)</f>
        <v>0.83245396931966131</v>
      </c>
      <c r="AP2300">
        <f t="shared" ref="AP2300:AP2318" si="3649">(U2300-T2300)/(1000-U2300)*AO2300</f>
        <v>4.843257241251806E-3</v>
      </c>
      <c r="AQ2300">
        <f t="shared" ref="AQ2300:AQ2318" si="3650">(P2300+273.15)</f>
        <v>298.03414001464841</v>
      </c>
      <c r="AR2300">
        <f t="shared" ref="AR2300:AR2318" si="3651">(O2300+273.15)</f>
        <v>294.98212089538572</v>
      </c>
      <c r="AS2300">
        <f t="shared" ref="AS2300:AS2318" si="3652">(Y2300*AK2300+Z2300*AL2300)*AM2300</f>
        <v>320.1144459698844</v>
      </c>
      <c r="AT2300">
        <f t="shared" ref="AT2300:AT2318" si="3653">((AS2300+0.00000010773*(AR2300^4-AQ2300^4))-AP2300*44100)/(L2300*0.92*2*29.3+0.00000043092*AQ2300^3)</f>
        <v>0.82127716373618231</v>
      </c>
      <c r="AU2300">
        <f t="shared" ref="AU2300:AU2318" si="3654">0.61365*EXP(17.502*J2300/(240.97+J2300))</f>
        <v>3.1577802478227381</v>
      </c>
      <c r="AV2300">
        <f t="shared" ref="AV2300:AV2318" si="3655">AU2300*1000/AA2300</f>
        <v>31.109816580791783</v>
      </c>
      <c r="AW2300">
        <f t="shared" ref="AW2300:AW2318" si="3656">(AV2300-U2300)</f>
        <v>10.484589606304478</v>
      </c>
      <c r="AX2300">
        <f t="shared" ref="AX2300:AX2318" si="3657">IF(D2300,P2300,(O2300+P2300)/2)</f>
        <v>23.35813045501709</v>
      </c>
      <c r="AY2300">
        <f t="shared" ref="AY2300:AY2318" si="3658">0.61365*EXP(17.502*AX2300/(240.97+AX2300))</f>
        <v>2.8814251427529749</v>
      </c>
      <c r="AZ2300">
        <f t="shared" ref="AZ2300:AZ2318" si="3659">IF(AW2300&lt;&gt;0,(1000-(AV2300+U2300)/2)/AW2300*AP2300,0)</f>
        <v>0.44999130688453975</v>
      </c>
      <c r="BA2300">
        <f t="shared" ref="BA2300:BA2318" si="3660">U2300*AA2300/1000</f>
        <v>2.0935492878190125</v>
      </c>
      <c r="BB2300">
        <f t="shared" ref="BB2300:BB2318" si="3661">(AY2300-BA2300)</f>
        <v>0.78787585493396239</v>
      </c>
      <c r="BC2300">
        <f t="shared" ref="BC2300:BC2318" si="3662">1/(1.6/F2300+1.37/N2300)</f>
        <v>0.28779973781566232</v>
      </c>
      <c r="BD2300">
        <f t="shared" ref="BD2300:BD2318" si="3663">G2300*AA2300*0.001</f>
        <v>79.562939456437235</v>
      </c>
      <c r="BE2300">
        <f t="shared" ref="BE2300:BE2318" si="3664">G2300/S2300</f>
        <v>0.83002720380218986</v>
      </c>
      <c r="BF2300">
        <f t="shared" ref="BF2300:BF2318" si="3665">(1-AP2300*AA2300/AU2300/F2300)*100</f>
        <v>70.884979286325461</v>
      </c>
      <c r="BG2300">
        <f t="shared" ref="BG2300:BG2318" si="3666">(S2300-E2300/(N2300/1.35))</f>
        <v>924.38232061154667</v>
      </c>
      <c r="BH2300">
        <f t="shared" ref="BH2300:BH2318" si="3667">E2300*BF2300/100/BG2300</f>
        <v>3.2215484623165105E-2</v>
      </c>
    </row>
    <row r="2301" spans="1:60" x14ac:dyDescent="0.45">
      <c r="A2301" s="1">
        <v>2163</v>
      </c>
      <c r="B2301" s="1" t="s">
        <v>2363</v>
      </c>
      <c r="C2301" s="1">
        <v>12577.500031169504</v>
      </c>
      <c r="D2301" s="1">
        <v>0</v>
      </c>
      <c r="E2301">
        <f t="shared" si="3640"/>
        <v>49.002253379223212</v>
      </c>
      <c r="F2301">
        <f t="shared" si="3641"/>
        <v>0.53478500019361264</v>
      </c>
      <c r="G2301">
        <f t="shared" si="3642"/>
        <v>761.80297009129981</v>
      </c>
      <c r="H2301">
        <f t="shared" si="3643"/>
        <v>4.8458843808329881</v>
      </c>
      <c r="I2301">
        <f t="shared" si="3644"/>
        <v>1.0646873591456298</v>
      </c>
      <c r="J2301">
        <f t="shared" si="3645"/>
        <v>24.887538909912109</v>
      </c>
      <c r="K2301" s="1">
        <v>6</v>
      </c>
      <c r="L2301">
        <f t="shared" si="3646"/>
        <v>1.4200000166893005</v>
      </c>
      <c r="M2301" s="1">
        <v>1</v>
      </c>
      <c r="N2301">
        <f t="shared" si="3647"/>
        <v>2.8400000333786011</v>
      </c>
      <c r="O2301" s="1">
        <v>21.831451416015625</v>
      </c>
      <c r="P2301" s="1">
        <v>24.887538909912109</v>
      </c>
      <c r="Q2301" s="1">
        <v>20.764238357543945</v>
      </c>
      <c r="R2301" s="1">
        <v>1010.8018798828125</v>
      </c>
      <c r="S2301" s="1">
        <v>946.4288330078125</v>
      </c>
      <c r="T2301" s="1">
        <v>14.926018714904785</v>
      </c>
      <c r="U2301" s="1">
        <v>20.627048492431641</v>
      </c>
      <c r="V2301" s="1">
        <v>57.686759948730469</v>
      </c>
      <c r="W2301" s="1">
        <v>79.717361450195312</v>
      </c>
      <c r="X2301" s="1">
        <v>499.48114013671875</v>
      </c>
      <c r="Y2301" s="1">
        <v>2000.82763671875</v>
      </c>
      <c r="Z2301" s="1">
        <v>269.81546020507812</v>
      </c>
      <c r="AA2301" s="1">
        <v>101.50426483154297</v>
      </c>
      <c r="AB2301" s="1">
        <v>12.781546592712402</v>
      </c>
      <c r="AC2301" s="1">
        <v>0.45533713698387146</v>
      </c>
      <c r="AD2301" s="1">
        <v>0.10225619375705719</v>
      </c>
      <c r="AE2301" s="1">
        <v>8.9465040946379304E-4</v>
      </c>
      <c r="AF2301" s="1">
        <v>0.11009618639945984</v>
      </c>
      <c r="AG2301" s="1">
        <v>3.4071712289005518E-3</v>
      </c>
      <c r="AH2301" s="1">
        <v>0.66666668653488159</v>
      </c>
      <c r="AI2301" s="1">
        <v>-0.21956524252891541</v>
      </c>
      <c r="AJ2301" s="1">
        <v>2.737391471862793</v>
      </c>
      <c r="AK2301" s="1">
        <v>1</v>
      </c>
      <c r="AL2301" s="1">
        <v>0</v>
      </c>
      <c r="AM2301" s="1">
        <v>0.15999999642372131</v>
      </c>
      <c r="AN2301" s="1">
        <v>111125</v>
      </c>
      <c r="AO2301">
        <f t="shared" si="3648"/>
        <v>0.83246856689453108</v>
      </c>
      <c r="AP2301">
        <f t="shared" si="3649"/>
        <v>4.8458843808329884E-3</v>
      </c>
      <c r="AQ2301">
        <f t="shared" si="3650"/>
        <v>298.03753890991209</v>
      </c>
      <c r="AR2301">
        <f t="shared" si="3651"/>
        <v>294.9814514160156</v>
      </c>
      <c r="AS2301">
        <f t="shared" si="3652"/>
        <v>320.13241471948277</v>
      </c>
      <c r="AT2301">
        <f t="shared" si="3653"/>
        <v>0.81963570745113845</v>
      </c>
      <c r="AU2301">
        <f t="shared" si="3654"/>
        <v>3.1584207520144902</v>
      </c>
      <c r="AV2301">
        <f t="shared" si="3655"/>
        <v>31.116138393359357</v>
      </c>
      <c r="AW2301">
        <f t="shared" si="3656"/>
        <v>10.489089900927716</v>
      </c>
      <c r="AX2301">
        <f t="shared" si="3657"/>
        <v>23.359495162963867</v>
      </c>
      <c r="AY2301">
        <f t="shared" si="3658"/>
        <v>2.8816625131718316</v>
      </c>
      <c r="AZ2301">
        <f t="shared" si="3659"/>
        <v>0.45004034428604622</v>
      </c>
      <c r="BA2301">
        <f t="shared" si="3660"/>
        <v>2.0937333928688604</v>
      </c>
      <c r="BB2301">
        <f t="shared" si="3661"/>
        <v>0.78792912030297124</v>
      </c>
      <c r="BC2301">
        <f t="shared" si="3662"/>
        <v>0.28783183161068621</v>
      </c>
      <c r="BD2301">
        <f t="shared" si="3663"/>
        <v>77.326250425603305</v>
      </c>
      <c r="BE2301">
        <f t="shared" si="3664"/>
        <v>0.80492367045733415</v>
      </c>
      <c r="BF2301">
        <f t="shared" si="3665"/>
        <v>70.878875837134586</v>
      </c>
      <c r="BG2301">
        <f t="shared" si="3666"/>
        <v>923.13550861187844</v>
      </c>
      <c r="BH2301">
        <f t="shared" si="3667"/>
        <v>3.7624212270075813E-2</v>
      </c>
    </row>
    <row r="2302" spans="1:60" x14ac:dyDescent="0.45">
      <c r="A2302" s="1">
        <v>2164</v>
      </c>
      <c r="B2302" s="1" t="s">
        <v>2364</v>
      </c>
      <c r="C2302" s="1">
        <v>12583.000031046569</v>
      </c>
      <c r="D2302" s="1">
        <v>0</v>
      </c>
      <c r="E2302">
        <f t="shared" si="3640"/>
        <v>72.699720395567965</v>
      </c>
      <c r="F2302">
        <f t="shared" si="3641"/>
        <v>0.53327828164610602</v>
      </c>
      <c r="G2302">
        <f t="shared" si="3642"/>
        <v>697.42706947305874</v>
      </c>
      <c r="H2302">
        <f t="shared" si="3643"/>
        <v>4.8485733285786674</v>
      </c>
      <c r="I2302">
        <f t="shared" si="3644"/>
        <v>1.067789520144685</v>
      </c>
      <c r="J2302">
        <f t="shared" si="3645"/>
        <v>24.905393600463867</v>
      </c>
      <c r="K2302" s="1">
        <v>6</v>
      </c>
      <c r="L2302">
        <f t="shared" si="3646"/>
        <v>1.4200000166893005</v>
      </c>
      <c r="M2302" s="1">
        <v>1</v>
      </c>
      <c r="N2302">
        <f t="shared" si="3647"/>
        <v>2.8400000333786011</v>
      </c>
      <c r="O2302" s="1">
        <v>21.830202102661133</v>
      </c>
      <c r="P2302" s="1">
        <v>24.905393600463867</v>
      </c>
      <c r="Q2302" s="1">
        <v>20.763912200927734</v>
      </c>
      <c r="R2302" s="1">
        <v>1057.6041259765625</v>
      </c>
      <c r="S2302" s="1">
        <v>964.6517333984375</v>
      </c>
      <c r="T2302" s="1">
        <v>14.925286293029785</v>
      </c>
      <c r="U2302" s="1">
        <v>20.629688262939453</v>
      </c>
      <c r="V2302" s="1">
        <v>57.687854766845703</v>
      </c>
      <c r="W2302" s="1">
        <v>79.733642578125</v>
      </c>
      <c r="X2302" s="1">
        <v>499.46151733398437</v>
      </c>
      <c r="Y2302" s="1">
        <v>2000.987548828125</v>
      </c>
      <c r="Z2302" s="1">
        <v>272.84918212890625</v>
      </c>
      <c r="AA2302" s="1">
        <v>101.50408935546875</v>
      </c>
      <c r="AB2302" s="1">
        <v>12.781546592712402</v>
      </c>
      <c r="AC2302" s="1">
        <v>0.45533713698387146</v>
      </c>
      <c r="AD2302" s="1">
        <v>0.10225619375705719</v>
      </c>
      <c r="AE2302" s="1">
        <v>8.9465040946379304E-4</v>
      </c>
      <c r="AF2302" s="1">
        <v>0.11009618639945984</v>
      </c>
      <c r="AG2302" s="1">
        <v>3.4071712289005518E-3</v>
      </c>
      <c r="AH2302" s="1">
        <v>0.66666668653488159</v>
      </c>
      <c r="AI2302" s="1">
        <v>-0.21956524252891541</v>
      </c>
      <c r="AJ2302" s="1">
        <v>2.737391471862793</v>
      </c>
      <c r="AK2302" s="1">
        <v>1</v>
      </c>
      <c r="AL2302" s="1">
        <v>0</v>
      </c>
      <c r="AM2302" s="1">
        <v>0.15999999642372131</v>
      </c>
      <c r="AN2302" s="1">
        <v>111115</v>
      </c>
      <c r="AO2302">
        <f t="shared" si="3648"/>
        <v>0.83243586222330712</v>
      </c>
      <c r="AP2302">
        <f t="shared" si="3649"/>
        <v>4.848573328578667E-3</v>
      </c>
      <c r="AQ2302">
        <f t="shared" si="3650"/>
        <v>298.05539360046384</v>
      </c>
      <c r="AR2302">
        <f t="shared" si="3651"/>
        <v>294.98020210266111</v>
      </c>
      <c r="AS2302">
        <f t="shared" si="3652"/>
        <v>320.15800065641088</v>
      </c>
      <c r="AT2302">
        <f t="shared" si="3653"/>
        <v>0.8160865722413243</v>
      </c>
      <c r="AU2302">
        <f t="shared" si="3654"/>
        <v>3.1617872409615559</v>
      </c>
      <c r="AV2302">
        <f t="shared" si="3655"/>
        <v>31.14935822820825</v>
      </c>
      <c r="AW2302">
        <f t="shared" si="3656"/>
        <v>10.519669965268797</v>
      </c>
      <c r="AX2302">
        <f t="shared" si="3657"/>
        <v>23.3677978515625</v>
      </c>
      <c r="AY2302">
        <f t="shared" si="3658"/>
        <v>2.8831070095475795</v>
      </c>
      <c r="AZ2302">
        <f t="shared" si="3659"/>
        <v>0.44897283776714741</v>
      </c>
      <c r="BA2302">
        <f t="shared" si="3660"/>
        <v>2.093997720816871</v>
      </c>
      <c r="BB2302">
        <f t="shared" si="3661"/>
        <v>0.78910928873070851</v>
      </c>
      <c r="BC2302">
        <f t="shared" si="3662"/>
        <v>0.28713321122856222</v>
      </c>
      <c r="BD2302">
        <f t="shared" si="3663"/>
        <v>70.791699578716077</v>
      </c>
      <c r="BE2302">
        <f t="shared" si="3664"/>
        <v>0.72298327502719062</v>
      </c>
      <c r="BF2302">
        <f t="shared" si="3665"/>
        <v>70.811554384187843</v>
      </c>
      <c r="BG2302">
        <f t="shared" si="3666"/>
        <v>930.09376812360642</v>
      </c>
      <c r="BH2302">
        <f t="shared" si="3667"/>
        <v>5.5349045235424707E-2</v>
      </c>
    </row>
    <row r="2303" spans="1:60" x14ac:dyDescent="0.45">
      <c r="A2303" s="1">
        <v>2165</v>
      </c>
      <c r="B2303" s="1" t="s">
        <v>2365</v>
      </c>
      <c r="C2303" s="1">
        <v>12588.000030934811</v>
      </c>
      <c r="D2303" s="1">
        <v>0</v>
      </c>
      <c r="E2303">
        <f t="shared" si="3640"/>
        <v>96.808515807862634</v>
      </c>
      <c r="F2303">
        <f t="shared" si="3641"/>
        <v>0.53190284977085356</v>
      </c>
      <c r="G2303">
        <f t="shared" si="3642"/>
        <v>653.9150695723016</v>
      </c>
      <c r="H2303">
        <f t="shared" si="3643"/>
        <v>4.8501887527075898</v>
      </c>
      <c r="I2303">
        <f t="shared" si="3644"/>
        <v>1.0704456790720629</v>
      </c>
      <c r="J2303">
        <f t="shared" si="3645"/>
        <v>24.920478820800781</v>
      </c>
      <c r="K2303" s="1">
        <v>6</v>
      </c>
      <c r="L2303">
        <f t="shared" si="3646"/>
        <v>1.4200000166893005</v>
      </c>
      <c r="M2303" s="1">
        <v>1</v>
      </c>
      <c r="N2303">
        <f t="shared" si="3647"/>
        <v>2.8400000333786011</v>
      </c>
      <c r="O2303" s="1">
        <v>21.829177856445312</v>
      </c>
      <c r="P2303" s="1">
        <v>24.920478820800781</v>
      </c>
      <c r="Q2303" s="1">
        <v>20.765083312988281</v>
      </c>
      <c r="R2303" s="1">
        <v>1128.033935546875</v>
      </c>
      <c r="S2303" s="1">
        <v>1005.8711547851562</v>
      </c>
      <c r="T2303" s="1">
        <v>14.925127983093262</v>
      </c>
      <c r="U2303" s="1">
        <v>20.63172721862793</v>
      </c>
      <c r="V2303" s="1">
        <v>57.690219879150391</v>
      </c>
      <c r="W2303" s="1">
        <v>79.7459716796875</v>
      </c>
      <c r="X2303" s="1">
        <v>499.43450927734375</v>
      </c>
      <c r="Y2303" s="1">
        <v>2001.0499267578125</v>
      </c>
      <c r="Z2303" s="1">
        <v>275.11630249023437</v>
      </c>
      <c r="AA2303" s="1">
        <v>101.5032958984375</v>
      </c>
      <c r="AB2303" s="1">
        <v>12.781546592712402</v>
      </c>
      <c r="AC2303" s="1">
        <v>0.45533713698387146</v>
      </c>
      <c r="AD2303" s="1">
        <v>0.10225619375705719</v>
      </c>
      <c r="AE2303" s="1">
        <v>8.9465040946379304E-4</v>
      </c>
      <c r="AF2303" s="1">
        <v>0.11009618639945984</v>
      </c>
      <c r="AG2303" s="1">
        <v>3.4071712289005518E-3</v>
      </c>
      <c r="AH2303" s="1">
        <v>0.66666668653488159</v>
      </c>
      <c r="AI2303" s="1">
        <v>-0.21956524252891541</v>
      </c>
      <c r="AJ2303" s="1">
        <v>2.737391471862793</v>
      </c>
      <c r="AK2303" s="1">
        <v>1</v>
      </c>
      <c r="AL2303" s="1">
        <v>0</v>
      </c>
      <c r="AM2303" s="1">
        <v>0.15999999642372131</v>
      </c>
      <c r="AN2303" s="1">
        <v>111115</v>
      </c>
      <c r="AO2303">
        <f t="shared" si="3648"/>
        <v>0.83239084879557279</v>
      </c>
      <c r="AP2303">
        <f t="shared" si="3649"/>
        <v>4.8501887527075899E-3</v>
      </c>
      <c r="AQ2303">
        <f t="shared" si="3650"/>
        <v>298.07047882080076</v>
      </c>
      <c r="AR2303">
        <f t="shared" si="3651"/>
        <v>294.97917785644529</v>
      </c>
      <c r="AS2303">
        <f t="shared" si="3652"/>
        <v>320.1679811249378</v>
      </c>
      <c r="AT2303">
        <f t="shared" si="3653"/>
        <v>0.81328848916576946</v>
      </c>
      <c r="AU2303">
        <f t="shared" si="3654"/>
        <v>3.1646339918403004</v>
      </c>
      <c r="AV2303">
        <f t="shared" si="3655"/>
        <v>31.17764762049481</v>
      </c>
      <c r="AW2303">
        <f t="shared" si="3656"/>
        <v>10.54592040186688</v>
      </c>
      <c r="AX2303">
        <f t="shared" si="3657"/>
        <v>23.374828338623047</v>
      </c>
      <c r="AY2303">
        <f t="shared" si="3658"/>
        <v>2.8843306642748634</v>
      </c>
      <c r="AZ2303">
        <f t="shared" si="3659"/>
        <v>0.4479975145940292</v>
      </c>
      <c r="BA2303">
        <f t="shared" si="3660"/>
        <v>2.0941883127682375</v>
      </c>
      <c r="BB2303">
        <f t="shared" si="3661"/>
        <v>0.79014235150662593</v>
      </c>
      <c r="BC2303">
        <f t="shared" si="3662"/>
        <v>0.28649498696838738</v>
      </c>
      <c r="BD2303">
        <f t="shared" si="3663"/>
        <v>66.374534799244685</v>
      </c>
      <c r="BE2303">
        <f t="shared" si="3664"/>
        <v>0.65009824216698131</v>
      </c>
      <c r="BF2303">
        <f t="shared" si="3665"/>
        <v>70.752888632015328</v>
      </c>
      <c r="BG2303">
        <f t="shared" si="3666"/>
        <v>959.85302281170777</v>
      </c>
      <c r="BH2303">
        <f t="shared" si="3667"/>
        <v>7.1359697524524521E-2</v>
      </c>
    </row>
    <row r="2304" spans="1:60" x14ac:dyDescent="0.45">
      <c r="A2304" s="1">
        <v>2166</v>
      </c>
      <c r="B2304" s="1" t="s">
        <v>2366</v>
      </c>
      <c r="C2304" s="1">
        <v>12593.000030823052</v>
      </c>
      <c r="D2304" s="1">
        <v>0</v>
      </c>
      <c r="E2304">
        <f t="shared" si="3640"/>
        <v>101.91424963387236</v>
      </c>
      <c r="F2304">
        <f t="shared" si="3641"/>
        <v>0.53144026315907333</v>
      </c>
      <c r="G2304">
        <f t="shared" si="3642"/>
        <v>691.87434604761199</v>
      </c>
      <c r="H2304">
        <f t="shared" si="3643"/>
        <v>4.851374685508663</v>
      </c>
      <c r="I2304">
        <f t="shared" si="3644"/>
        <v>1.0714817906173053</v>
      </c>
      <c r="J2304">
        <f t="shared" si="3645"/>
        <v>24.927026748657227</v>
      </c>
      <c r="K2304" s="1">
        <v>6</v>
      </c>
      <c r="L2304">
        <f t="shared" si="3646"/>
        <v>1.4200000166893005</v>
      </c>
      <c r="M2304" s="1">
        <v>1</v>
      </c>
      <c r="N2304">
        <f t="shared" si="3647"/>
        <v>2.8400000333786011</v>
      </c>
      <c r="O2304" s="1">
        <v>21.828893661499023</v>
      </c>
      <c r="P2304" s="1">
        <v>24.927026748657227</v>
      </c>
      <c r="Q2304" s="1">
        <v>20.766517639160156</v>
      </c>
      <c r="R2304" s="1">
        <v>1191.3658447265625</v>
      </c>
      <c r="S2304" s="1">
        <v>1062.736083984375</v>
      </c>
      <c r="T2304" s="1">
        <v>14.925756454467773</v>
      </c>
      <c r="U2304" s="1">
        <v>20.633752822875977</v>
      </c>
      <c r="V2304" s="1">
        <v>57.693264007568359</v>
      </c>
      <c r="W2304" s="1">
        <v>79.755546569824219</v>
      </c>
      <c r="X2304" s="1">
        <v>499.43331909179687</v>
      </c>
      <c r="Y2304" s="1">
        <v>2001.1026611328125</v>
      </c>
      <c r="Z2304" s="1">
        <v>277.05108642578125</v>
      </c>
      <c r="AA2304" s="1">
        <v>101.50303649902344</v>
      </c>
      <c r="AB2304" s="1">
        <v>12.781546592712402</v>
      </c>
      <c r="AC2304" s="1">
        <v>0.45533713698387146</v>
      </c>
      <c r="AD2304" s="1">
        <v>0.10225619375705719</v>
      </c>
      <c r="AE2304" s="1">
        <v>8.9465040946379304E-4</v>
      </c>
      <c r="AF2304" s="1">
        <v>0.11009618639945984</v>
      </c>
      <c r="AG2304" s="1">
        <v>3.4071712289005518E-3</v>
      </c>
      <c r="AH2304" s="1">
        <v>0.66666668653488159</v>
      </c>
      <c r="AI2304" s="1">
        <v>-0.21956524252891541</v>
      </c>
      <c r="AJ2304" s="1">
        <v>2.737391471862793</v>
      </c>
      <c r="AK2304" s="1">
        <v>1</v>
      </c>
      <c r="AL2304" s="1">
        <v>0</v>
      </c>
      <c r="AM2304" s="1">
        <v>0.15999999642372131</v>
      </c>
      <c r="AN2304" s="1">
        <v>111115</v>
      </c>
      <c r="AO2304">
        <f t="shared" si="3648"/>
        <v>0.83238886515299482</v>
      </c>
      <c r="AP2304">
        <f t="shared" si="3649"/>
        <v>4.8513746855086632E-3</v>
      </c>
      <c r="AQ2304">
        <f t="shared" si="3650"/>
        <v>298.0770267486572</v>
      </c>
      <c r="AR2304">
        <f t="shared" si="3651"/>
        <v>294.978893661499</v>
      </c>
      <c r="AS2304">
        <f t="shared" si="3652"/>
        <v>320.1764186247492</v>
      </c>
      <c r="AT2304">
        <f t="shared" si="3653"/>
        <v>0.81189771415554934</v>
      </c>
      <c r="AU2304">
        <f t="shared" si="3654"/>
        <v>3.1658703565095134</v>
      </c>
      <c r="AV2304">
        <f t="shared" si="3655"/>
        <v>31.189907865859485</v>
      </c>
      <c r="AW2304">
        <f t="shared" si="3656"/>
        <v>10.556155042983509</v>
      </c>
      <c r="AX2304">
        <f t="shared" si="3657"/>
        <v>23.377960205078125</v>
      </c>
      <c r="AY2304">
        <f t="shared" si="3658"/>
        <v>2.8848759111726929</v>
      </c>
      <c r="AZ2304">
        <f t="shared" si="3659"/>
        <v>0.44766931410901079</v>
      </c>
      <c r="BA2304">
        <f t="shared" si="3660"/>
        <v>2.0943885658922081</v>
      </c>
      <c r="BB2304">
        <f t="shared" si="3661"/>
        <v>0.79048734528048481</v>
      </c>
      <c r="BC2304">
        <f t="shared" si="3662"/>
        <v>0.28628023623070331</v>
      </c>
      <c r="BD2304">
        <f t="shared" si="3663"/>
        <v>70.227346999608741</v>
      </c>
      <c r="BE2304">
        <f t="shared" si="3664"/>
        <v>0.65103119812555865</v>
      </c>
      <c r="BF2304">
        <f t="shared" si="3665"/>
        <v>70.731782659180354</v>
      </c>
      <c r="BG2304">
        <f t="shared" si="3666"/>
        <v>1014.290930678496</v>
      </c>
      <c r="BH2304">
        <f t="shared" si="3667"/>
        <v>7.1070107569180696E-2</v>
      </c>
    </row>
    <row r="2305" spans="1:60" x14ac:dyDescent="0.45">
      <c r="A2305" s="1">
        <v>2167</v>
      </c>
      <c r="B2305" s="1" t="s">
        <v>2367</v>
      </c>
      <c r="C2305" s="1">
        <v>12598.500030700117</v>
      </c>
      <c r="D2305" s="1">
        <v>0</v>
      </c>
      <c r="E2305">
        <f t="shared" si="3640"/>
        <v>83.878634263505333</v>
      </c>
      <c r="F2305">
        <f t="shared" si="3641"/>
        <v>0.52970001565583258</v>
      </c>
      <c r="G2305">
        <f t="shared" si="3642"/>
        <v>807.4907171518463</v>
      </c>
      <c r="H2305">
        <f t="shared" si="3643"/>
        <v>4.8517758381516281</v>
      </c>
      <c r="I2305">
        <f t="shared" si="3644"/>
        <v>1.0745194826107283</v>
      </c>
      <c r="J2305">
        <f t="shared" si="3645"/>
        <v>24.943321228027344</v>
      </c>
      <c r="K2305" s="1">
        <v>6</v>
      </c>
      <c r="L2305">
        <f t="shared" si="3646"/>
        <v>1.4200000166893005</v>
      </c>
      <c r="M2305" s="1">
        <v>1</v>
      </c>
      <c r="N2305">
        <f t="shared" si="3647"/>
        <v>2.8400000333786011</v>
      </c>
      <c r="O2305" s="1">
        <v>21.828697204589844</v>
      </c>
      <c r="P2305" s="1">
        <v>24.943321228027344</v>
      </c>
      <c r="Q2305" s="1">
        <v>20.766214370727539</v>
      </c>
      <c r="R2305" s="1">
        <v>1224.951416015625</v>
      </c>
      <c r="S2305" s="1">
        <v>1117.6749267578125</v>
      </c>
      <c r="T2305" s="1">
        <v>14.926036834716797</v>
      </c>
      <c r="U2305" s="1">
        <v>20.634145736694336</v>
      </c>
      <c r="V2305" s="1">
        <v>57.695400238037109</v>
      </c>
      <c r="W2305" s="1">
        <v>79.759574890136719</v>
      </c>
      <c r="X2305" s="1">
        <v>499.46456909179687</v>
      </c>
      <c r="Y2305" s="1">
        <v>2001.16455078125</v>
      </c>
      <c r="Z2305" s="1">
        <v>278.6197509765625</v>
      </c>
      <c r="AA2305" s="1">
        <v>101.50308227539062</v>
      </c>
      <c r="AB2305" s="1">
        <v>12.781546592712402</v>
      </c>
      <c r="AC2305" s="1">
        <v>0.45533713698387146</v>
      </c>
      <c r="AD2305" s="1">
        <v>0.10225619375705719</v>
      </c>
      <c r="AE2305" s="1">
        <v>8.9465040946379304E-4</v>
      </c>
      <c r="AF2305" s="1">
        <v>0.11009618639945984</v>
      </c>
      <c r="AG2305" s="1">
        <v>3.4071712289005518E-3</v>
      </c>
      <c r="AH2305" s="1">
        <v>0.66666668653488159</v>
      </c>
      <c r="AI2305" s="1">
        <v>-0.21956524252891541</v>
      </c>
      <c r="AJ2305" s="1">
        <v>2.737391471862793</v>
      </c>
      <c r="AK2305" s="1">
        <v>1</v>
      </c>
      <c r="AL2305" s="1">
        <v>0</v>
      </c>
      <c r="AM2305" s="1">
        <v>0.15999999642372131</v>
      </c>
      <c r="AN2305" s="1">
        <v>111115</v>
      </c>
      <c r="AO2305">
        <f t="shared" si="3648"/>
        <v>0.83244094848632799</v>
      </c>
      <c r="AP2305">
        <f t="shared" si="3649"/>
        <v>4.851775838151628E-3</v>
      </c>
      <c r="AQ2305">
        <f t="shared" si="3650"/>
        <v>298.09332122802732</v>
      </c>
      <c r="AR2305">
        <f t="shared" si="3651"/>
        <v>294.97869720458982</v>
      </c>
      <c r="AS2305">
        <f t="shared" si="3652"/>
        <v>320.18632096827787</v>
      </c>
      <c r="AT2305">
        <f t="shared" si="3653"/>
        <v>0.80965309858186851</v>
      </c>
      <c r="AU2305">
        <f t="shared" si="3654"/>
        <v>3.1689488750048143</v>
      </c>
      <c r="AV2305">
        <f t="shared" si="3655"/>
        <v>31.220223110142189</v>
      </c>
      <c r="AW2305">
        <f t="shared" si="3656"/>
        <v>10.586077373447853</v>
      </c>
      <c r="AX2305">
        <f t="shared" si="3657"/>
        <v>23.386009216308594</v>
      </c>
      <c r="AY2305">
        <f t="shared" si="3658"/>
        <v>2.8862776292183225</v>
      </c>
      <c r="AZ2305">
        <f t="shared" si="3659"/>
        <v>0.44643381910929181</v>
      </c>
      <c r="BA2305">
        <f t="shared" si="3660"/>
        <v>2.094429392394086</v>
      </c>
      <c r="BB2305">
        <f t="shared" si="3661"/>
        <v>0.79184823682423655</v>
      </c>
      <c r="BC2305">
        <f t="shared" si="3662"/>
        <v>0.28547188283301456</v>
      </c>
      <c r="BD2305">
        <f t="shared" si="3663"/>
        <v>81.962796699678037</v>
      </c>
      <c r="BE2305">
        <f t="shared" si="3664"/>
        <v>0.72247367979725685</v>
      </c>
      <c r="BF2305">
        <f t="shared" si="3665"/>
        <v>70.661713909697866</v>
      </c>
      <c r="BG2305">
        <f t="shared" si="3666"/>
        <v>1077.8030412208884</v>
      </c>
      <c r="BH2305">
        <f t="shared" si="3667"/>
        <v>5.499156924580708E-2</v>
      </c>
    </row>
    <row r="2306" spans="1:60" x14ac:dyDescent="0.45">
      <c r="A2306" s="1">
        <v>2168</v>
      </c>
      <c r="B2306" s="1" t="s">
        <v>2368</v>
      </c>
      <c r="C2306" s="1">
        <v>12603.500030588359</v>
      </c>
      <c r="D2306" s="1">
        <v>0</v>
      </c>
      <c r="E2306">
        <f t="shared" si="3640"/>
        <v>63.237471007677946</v>
      </c>
      <c r="F2306">
        <f t="shared" si="3641"/>
        <v>0.5289717462919824</v>
      </c>
      <c r="G2306">
        <f t="shared" si="3642"/>
        <v>907.36534833031533</v>
      </c>
      <c r="H2306">
        <f t="shared" si="3643"/>
        <v>4.8530881530945056</v>
      </c>
      <c r="I2306">
        <f t="shared" si="3644"/>
        <v>1.076050595227255</v>
      </c>
      <c r="J2306">
        <f t="shared" si="3645"/>
        <v>24.952228546142578</v>
      </c>
      <c r="K2306" s="1">
        <v>6</v>
      </c>
      <c r="L2306">
        <f t="shared" si="3646"/>
        <v>1.4200000166893005</v>
      </c>
      <c r="M2306" s="1">
        <v>1</v>
      </c>
      <c r="N2306">
        <f t="shared" si="3647"/>
        <v>2.8400000333786011</v>
      </c>
      <c r="O2306" s="1">
        <v>21.828407287597656</v>
      </c>
      <c r="P2306" s="1">
        <v>24.952228546142578</v>
      </c>
      <c r="Q2306" s="1">
        <v>20.765321731567383</v>
      </c>
      <c r="R2306" s="1">
        <v>1229.277099609375</v>
      </c>
      <c r="S2306" s="1">
        <v>1146.6273193359375</v>
      </c>
      <c r="T2306" s="1">
        <v>14.92603588104248</v>
      </c>
      <c r="U2306" s="1">
        <v>20.635589599609375</v>
      </c>
      <c r="V2306" s="1">
        <v>57.696914672851563</v>
      </c>
      <c r="W2306" s="1">
        <v>79.766227722167969</v>
      </c>
      <c r="X2306" s="1">
        <v>499.47250366210937</v>
      </c>
      <c r="Y2306" s="1">
        <v>2001.2911376953125</v>
      </c>
      <c r="Z2306" s="1">
        <v>280.3336181640625</v>
      </c>
      <c r="AA2306" s="1">
        <v>101.50338745117187</v>
      </c>
      <c r="AB2306" s="1">
        <v>12.781546592712402</v>
      </c>
      <c r="AC2306" s="1">
        <v>0.45533713698387146</v>
      </c>
      <c r="AD2306" s="1">
        <v>0.10225619375705719</v>
      </c>
      <c r="AE2306" s="1">
        <v>8.9465040946379304E-4</v>
      </c>
      <c r="AF2306" s="1">
        <v>0.11009618639945984</v>
      </c>
      <c r="AG2306" s="1">
        <v>3.4071712289005518E-3</v>
      </c>
      <c r="AH2306" s="1">
        <v>0.66666668653488159</v>
      </c>
      <c r="AI2306" s="1">
        <v>-0.21956524252891541</v>
      </c>
      <c r="AJ2306" s="1">
        <v>2.737391471862793</v>
      </c>
      <c r="AK2306" s="1">
        <v>1</v>
      </c>
      <c r="AL2306" s="1">
        <v>0</v>
      </c>
      <c r="AM2306" s="1">
        <v>0.15999999642372131</v>
      </c>
      <c r="AN2306" s="1">
        <v>111115</v>
      </c>
      <c r="AO2306">
        <f t="shared" si="3648"/>
        <v>0.83245417277018219</v>
      </c>
      <c r="AP2306">
        <f t="shared" si="3649"/>
        <v>4.853088153094506E-3</v>
      </c>
      <c r="AQ2306">
        <f t="shared" si="3650"/>
        <v>298.10222854614256</v>
      </c>
      <c r="AR2306">
        <f t="shared" si="3651"/>
        <v>294.97840728759763</v>
      </c>
      <c r="AS2306">
        <f t="shared" si="3652"/>
        <v>320.20657487407516</v>
      </c>
      <c r="AT2306">
        <f t="shared" si="3653"/>
        <v>0.80802379553577885</v>
      </c>
      <c r="AU2306">
        <f t="shared" si="3654"/>
        <v>3.1706328416397782</v>
      </c>
      <c r="AV2306">
        <f t="shared" si="3655"/>
        <v>31.236719495346978</v>
      </c>
      <c r="AW2306">
        <f t="shared" si="3656"/>
        <v>10.601129895737603</v>
      </c>
      <c r="AX2306">
        <f t="shared" si="3657"/>
        <v>23.390317916870117</v>
      </c>
      <c r="AY2306">
        <f t="shared" si="3658"/>
        <v>2.8870282249418269</v>
      </c>
      <c r="AZ2306">
        <f t="shared" si="3659"/>
        <v>0.44591640280004341</v>
      </c>
      <c r="BA2306">
        <f t="shared" si="3660"/>
        <v>2.0945822464125232</v>
      </c>
      <c r="BB2306">
        <f t="shared" si="3661"/>
        <v>0.79244597852930365</v>
      </c>
      <c r="BC2306">
        <f t="shared" si="3662"/>
        <v>0.28513338104646746</v>
      </c>
      <c r="BD2306">
        <f t="shared" si="3663"/>
        <v>92.100656511339523</v>
      </c>
      <c r="BE2306">
        <f t="shared" si="3664"/>
        <v>0.79133414408424407</v>
      </c>
      <c r="BF2306">
        <f t="shared" si="3665"/>
        <v>70.628894956570051</v>
      </c>
      <c r="BG2306">
        <f t="shared" si="3666"/>
        <v>1116.5672542454438</v>
      </c>
      <c r="BH2306">
        <f t="shared" si="3667"/>
        <v>4.000110768194378E-2</v>
      </c>
    </row>
    <row r="2307" spans="1:60" x14ac:dyDescent="0.45">
      <c r="A2307" s="1">
        <v>2169</v>
      </c>
      <c r="B2307" s="1" t="s">
        <v>2369</v>
      </c>
      <c r="C2307" s="1">
        <v>12608.5000304766</v>
      </c>
      <c r="D2307" s="1">
        <v>0</v>
      </c>
      <c r="E2307">
        <f t="shared" si="3640"/>
        <v>52.258755652471713</v>
      </c>
      <c r="F2307">
        <f t="shared" si="3641"/>
        <v>0.5292201106781278</v>
      </c>
      <c r="G2307">
        <f t="shared" si="3642"/>
        <v>958.72042841216239</v>
      </c>
      <c r="H2307">
        <f t="shared" si="3643"/>
        <v>4.8540927284797615</v>
      </c>
      <c r="I2307">
        <f t="shared" si="3644"/>
        <v>1.0758479362302427</v>
      </c>
      <c r="J2307">
        <f t="shared" si="3645"/>
        <v>24.951501846313477</v>
      </c>
      <c r="K2307" s="1">
        <v>6</v>
      </c>
      <c r="L2307">
        <f t="shared" si="3646"/>
        <v>1.4200000166893005</v>
      </c>
      <c r="M2307" s="1">
        <v>1</v>
      </c>
      <c r="N2307">
        <f t="shared" si="3647"/>
        <v>2.8400000333786011</v>
      </c>
      <c r="O2307" s="1">
        <v>21.828718185424805</v>
      </c>
      <c r="P2307" s="1">
        <v>24.951501846313477</v>
      </c>
      <c r="Q2307" s="1">
        <v>20.764806747436523</v>
      </c>
      <c r="R2307" s="1">
        <v>1229.4918212890625</v>
      </c>
      <c r="S2307" s="1">
        <v>1159.9512939453125</v>
      </c>
      <c r="T2307" s="1">
        <v>14.925497055053711</v>
      </c>
      <c r="U2307" s="1">
        <v>20.636232376098633</v>
      </c>
      <c r="V2307" s="1">
        <v>57.693973541259766</v>
      </c>
      <c r="W2307" s="1">
        <v>79.767463684082031</v>
      </c>
      <c r="X2307" s="1">
        <v>499.47219848632812</v>
      </c>
      <c r="Y2307" s="1">
        <v>2001.0606689453125</v>
      </c>
      <c r="Z2307" s="1">
        <v>282.27850341796875</v>
      </c>
      <c r="AA2307" s="1">
        <v>101.50338745117187</v>
      </c>
      <c r="AB2307" s="1">
        <v>12.781546592712402</v>
      </c>
      <c r="AC2307" s="1">
        <v>0.45533713698387146</v>
      </c>
      <c r="AD2307" s="1">
        <v>0.10225619375705719</v>
      </c>
      <c r="AE2307" s="1">
        <v>8.9465040946379304E-4</v>
      </c>
      <c r="AF2307" s="1">
        <v>0.11009618639945984</v>
      </c>
      <c r="AG2307" s="1">
        <v>3.4071712289005518E-3</v>
      </c>
      <c r="AH2307" s="1">
        <v>0.66666668653488159</v>
      </c>
      <c r="AI2307" s="1">
        <v>-0.21956524252891541</v>
      </c>
      <c r="AJ2307" s="1">
        <v>2.737391471862793</v>
      </c>
      <c r="AK2307" s="1">
        <v>1</v>
      </c>
      <c r="AL2307" s="1">
        <v>0</v>
      </c>
      <c r="AM2307" s="1">
        <v>0.15999999642372131</v>
      </c>
      <c r="AN2307" s="1">
        <v>111115</v>
      </c>
      <c r="AO2307">
        <f t="shared" si="3648"/>
        <v>0.83245366414388011</v>
      </c>
      <c r="AP2307">
        <f t="shared" si="3649"/>
        <v>4.8540927284797617E-3</v>
      </c>
      <c r="AQ2307">
        <f t="shared" si="3650"/>
        <v>298.10150184631345</v>
      </c>
      <c r="AR2307">
        <f t="shared" si="3651"/>
        <v>294.97871818542478</v>
      </c>
      <c r="AS2307">
        <f t="shared" si="3652"/>
        <v>320.16969987489938</v>
      </c>
      <c r="AT2307">
        <f t="shared" si="3653"/>
        <v>0.80723517649809551</v>
      </c>
      <c r="AU2307">
        <f t="shared" si="3654"/>
        <v>3.1704954266337992</v>
      </c>
      <c r="AV2307">
        <f t="shared" si="3655"/>
        <v>31.235365698105035</v>
      </c>
      <c r="AW2307">
        <f t="shared" si="3656"/>
        <v>10.599133322006402</v>
      </c>
      <c r="AX2307">
        <f t="shared" si="3657"/>
        <v>23.390110015869141</v>
      </c>
      <c r="AY2307">
        <f t="shared" si="3658"/>
        <v>2.8869920036985275</v>
      </c>
      <c r="AZ2307">
        <f t="shared" si="3659"/>
        <v>0.44609288432569805</v>
      </c>
      <c r="BA2307">
        <f t="shared" si="3660"/>
        <v>2.0946474904035566</v>
      </c>
      <c r="BB2307">
        <f t="shared" si="3661"/>
        <v>0.79234451329497091</v>
      </c>
      <c r="BC2307">
        <f t="shared" si="3662"/>
        <v>0.28524883596339407</v>
      </c>
      <c r="BD2307">
        <f t="shared" si="3663"/>
        <v>97.313371102473212</v>
      </c>
      <c r="BE2307">
        <f t="shared" si="3664"/>
        <v>0.82651783175420346</v>
      </c>
      <c r="BF2307">
        <f t="shared" si="3665"/>
        <v>70.635329348822509</v>
      </c>
      <c r="BG2307">
        <f t="shared" si="3666"/>
        <v>1135.109984332049</v>
      </c>
      <c r="BH2307">
        <f t="shared" si="3667"/>
        <v>3.251944276610446E-2</v>
      </c>
    </row>
    <row r="2308" spans="1:60" x14ac:dyDescent="0.45">
      <c r="A2308" s="1">
        <v>2170</v>
      </c>
      <c r="B2308" s="1" t="s">
        <v>2370</v>
      </c>
      <c r="C2308" s="1">
        <v>12614.000030353665</v>
      </c>
      <c r="D2308" s="1">
        <v>0</v>
      </c>
      <c r="E2308">
        <f t="shared" si="3640"/>
        <v>47.032598436461171</v>
      </c>
      <c r="F2308">
        <f t="shared" si="3641"/>
        <v>0.53089154153149654</v>
      </c>
      <c r="G2308">
        <f t="shared" si="3642"/>
        <v>983.60619705743761</v>
      </c>
      <c r="H2308">
        <f t="shared" si="3643"/>
        <v>4.8545090485419422</v>
      </c>
      <c r="I2308">
        <f t="shared" si="3644"/>
        <v>1.0730980066495834</v>
      </c>
      <c r="J2308">
        <f t="shared" si="3645"/>
        <v>24.936969757080078</v>
      </c>
      <c r="K2308" s="1">
        <v>6</v>
      </c>
      <c r="L2308">
        <f t="shared" si="3646"/>
        <v>1.4200000166893005</v>
      </c>
      <c r="M2308" s="1">
        <v>1</v>
      </c>
      <c r="N2308">
        <f t="shared" si="3647"/>
        <v>2.8400000333786011</v>
      </c>
      <c r="O2308" s="1">
        <v>21.828969955444336</v>
      </c>
      <c r="P2308" s="1">
        <v>24.936969757080078</v>
      </c>
      <c r="Q2308" s="1">
        <v>20.765266418457031</v>
      </c>
      <c r="R2308" s="1">
        <v>1229.5869140625</v>
      </c>
      <c r="S2308" s="1">
        <v>1166.2855224609375</v>
      </c>
      <c r="T2308" s="1">
        <v>14.924947738647461</v>
      </c>
      <c r="U2308" s="1">
        <v>20.636295318603516</v>
      </c>
      <c r="V2308" s="1">
        <v>57.691505432128906</v>
      </c>
      <c r="W2308" s="1">
        <v>79.76776123046875</v>
      </c>
      <c r="X2308" s="1">
        <v>499.46145629882813</v>
      </c>
      <c r="Y2308" s="1">
        <v>2000.7894287109375</v>
      </c>
      <c r="Z2308" s="1">
        <v>284.57177734375</v>
      </c>
      <c r="AA2308" s="1">
        <v>101.50322723388672</v>
      </c>
      <c r="AB2308" s="1">
        <v>12.781546592712402</v>
      </c>
      <c r="AC2308" s="1">
        <v>0.45533713698387146</v>
      </c>
      <c r="AD2308" s="1">
        <v>0.10225619375705719</v>
      </c>
      <c r="AE2308" s="1">
        <v>8.9465040946379304E-4</v>
      </c>
      <c r="AF2308" s="1">
        <v>0.11009618639945984</v>
      </c>
      <c r="AG2308" s="1">
        <v>3.4071712289005518E-3</v>
      </c>
      <c r="AH2308" s="1">
        <v>0.66666668653488159</v>
      </c>
      <c r="AI2308" s="1">
        <v>-0.21956524252891541</v>
      </c>
      <c r="AJ2308" s="1">
        <v>2.737391471862793</v>
      </c>
      <c r="AK2308" s="1">
        <v>1</v>
      </c>
      <c r="AL2308" s="1">
        <v>0</v>
      </c>
      <c r="AM2308" s="1">
        <v>0.15999999642372131</v>
      </c>
      <c r="AN2308" s="1">
        <v>111115</v>
      </c>
      <c r="AO2308">
        <f t="shared" si="3648"/>
        <v>0.8324357604980468</v>
      </c>
      <c r="AP2308">
        <f t="shared" si="3649"/>
        <v>4.8545090485419421E-3</v>
      </c>
      <c r="AQ2308">
        <f t="shared" si="3650"/>
        <v>298.08696975708006</v>
      </c>
      <c r="AR2308">
        <f t="shared" si="3651"/>
        <v>294.97896995544431</v>
      </c>
      <c r="AS2308">
        <f t="shared" si="3652"/>
        <v>320.12630143836941</v>
      </c>
      <c r="AT2308">
        <f t="shared" si="3653"/>
        <v>0.80846573678862377</v>
      </c>
      <c r="AU2308">
        <f t="shared" si="3654"/>
        <v>3.1677485796393889</v>
      </c>
      <c r="AV2308">
        <f t="shared" si="3655"/>
        <v>31.20835332989137</v>
      </c>
      <c r="AW2308">
        <f t="shared" si="3656"/>
        <v>10.572058011287854</v>
      </c>
      <c r="AX2308">
        <f t="shared" si="3657"/>
        <v>23.382969856262207</v>
      </c>
      <c r="AY2308">
        <f t="shared" si="3658"/>
        <v>2.8857482611998253</v>
      </c>
      <c r="AZ2308">
        <f t="shared" si="3659"/>
        <v>0.44727988490999704</v>
      </c>
      <c r="BA2308">
        <f t="shared" si="3660"/>
        <v>2.0946505729898055</v>
      </c>
      <c r="BB2308">
        <f t="shared" si="3661"/>
        <v>0.7910976882100198</v>
      </c>
      <c r="BC2308">
        <f t="shared" si="3662"/>
        <v>0.28602543130670949</v>
      </c>
      <c r="BD2308">
        <f t="shared" si="3663"/>
        <v>99.839203328580254</v>
      </c>
      <c r="BE2308">
        <f t="shared" si="3664"/>
        <v>0.8433665497124283</v>
      </c>
      <c r="BF2308">
        <f t="shared" si="3665"/>
        <v>70.699930217087228</v>
      </c>
      <c r="BG2308">
        <f t="shared" si="3666"/>
        <v>1143.9284776922841</v>
      </c>
      <c r="BH2308">
        <f t="shared" si="3667"/>
        <v>2.9068263376869682E-2</v>
      </c>
    </row>
    <row r="2309" spans="1:60" x14ac:dyDescent="0.45">
      <c r="A2309" s="1">
        <v>2171</v>
      </c>
      <c r="B2309" s="1" t="s">
        <v>2371</v>
      </c>
      <c r="C2309" s="1">
        <v>12619.000030241907</v>
      </c>
      <c r="D2309" s="1">
        <v>0</v>
      </c>
      <c r="E2309">
        <f t="shared" si="3640"/>
        <v>45.023487232552966</v>
      </c>
      <c r="F2309">
        <f t="shared" si="3641"/>
        <v>0.53191301251070455</v>
      </c>
      <c r="G2309">
        <f t="shared" si="3642"/>
        <v>993.08533548814728</v>
      </c>
      <c r="H2309">
        <f t="shared" si="3643"/>
        <v>4.8539493537089591</v>
      </c>
      <c r="I2309">
        <f t="shared" si="3644"/>
        <v>1.0712485324158076</v>
      </c>
      <c r="J2309">
        <f t="shared" si="3645"/>
        <v>24.926666259765625</v>
      </c>
      <c r="K2309" s="1">
        <v>6</v>
      </c>
      <c r="L2309">
        <f t="shared" si="3646"/>
        <v>1.4200000166893005</v>
      </c>
      <c r="M2309" s="1">
        <v>1</v>
      </c>
      <c r="N2309">
        <f t="shared" si="3647"/>
        <v>2.8400000333786011</v>
      </c>
      <c r="O2309" s="1">
        <v>21.828729629516602</v>
      </c>
      <c r="P2309" s="1">
        <v>24.926666259765625</v>
      </c>
      <c r="Q2309" s="1">
        <v>20.765655517578125</v>
      </c>
      <c r="R2309" s="1">
        <v>1229.447265625</v>
      </c>
      <c r="S2309" s="1">
        <v>1168.5469970703125</v>
      </c>
      <c r="T2309" s="1">
        <v>14.924661636352539</v>
      </c>
      <c r="U2309" s="1">
        <v>20.635356903076172</v>
      </c>
      <c r="V2309" s="1">
        <v>57.689994812011719</v>
      </c>
      <c r="W2309" s="1">
        <v>79.764640808105469</v>
      </c>
      <c r="X2309" s="1">
        <v>499.46139526367188</v>
      </c>
      <c r="Y2309" s="1">
        <v>2000.4908447265625</v>
      </c>
      <c r="Z2309" s="1">
        <v>286.8604736328125</v>
      </c>
      <c r="AA2309" s="1">
        <v>101.50315093994141</v>
      </c>
      <c r="AB2309" s="1">
        <v>12.781546592712402</v>
      </c>
      <c r="AC2309" s="1">
        <v>0.45533713698387146</v>
      </c>
      <c r="AD2309" s="1">
        <v>0.10225619375705719</v>
      </c>
      <c r="AE2309" s="1">
        <v>8.9465040946379304E-4</v>
      </c>
      <c r="AF2309" s="1">
        <v>0.11009618639945984</v>
      </c>
      <c r="AG2309" s="1">
        <v>3.4071712289005518E-3</v>
      </c>
      <c r="AH2309" s="1">
        <v>0.66666668653488159</v>
      </c>
      <c r="AI2309" s="1">
        <v>-0.21956524252891541</v>
      </c>
      <c r="AJ2309" s="1">
        <v>2.737391471862793</v>
      </c>
      <c r="AK2309" s="1">
        <v>1</v>
      </c>
      <c r="AL2309" s="1">
        <v>0</v>
      </c>
      <c r="AM2309" s="1">
        <v>0.15999999642372131</v>
      </c>
      <c r="AN2309" s="1">
        <v>111115</v>
      </c>
      <c r="AO2309">
        <f t="shared" si="3648"/>
        <v>0.83243565877278625</v>
      </c>
      <c r="AP2309">
        <f t="shared" si="3649"/>
        <v>4.8539493537089595E-3</v>
      </c>
      <c r="AQ2309">
        <f t="shared" si="3650"/>
        <v>298.0766662597656</v>
      </c>
      <c r="AR2309">
        <f t="shared" si="3651"/>
        <v>294.97872962951658</v>
      </c>
      <c r="AS2309">
        <f t="shared" si="3652"/>
        <v>320.07852800193723</v>
      </c>
      <c r="AT2309">
        <f t="shared" si="3653"/>
        <v>0.80952070042835</v>
      </c>
      <c r="AU2309">
        <f t="shared" si="3654"/>
        <v>3.16580227884831</v>
      </c>
      <c r="AV2309">
        <f t="shared" si="3655"/>
        <v>31.18920200537902</v>
      </c>
      <c r="AW2309">
        <f t="shared" si="3656"/>
        <v>10.553845102302848</v>
      </c>
      <c r="AX2309">
        <f t="shared" si="3657"/>
        <v>23.377697944641113</v>
      </c>
      <c r="AY2309">
        <f t="shared" si="3658"/>
        <v>2.8848302490978366</v>
      </c>
      <c r="AZ2309">
        <f t="shared" si="3659"/>
        <v>0.44800472394343732</v>
      </c>
      <c r="BA2309">
        <f t="shared" si="3660"/>
        <v>2.0945537464325024</v>
      </c>
      <c r="BB2309">
        <f t="shared" si="3661"/>
        <v>0.79027650266533422</v>
      </c>
      <c r="BC2309">
        <f t="shared" si="3662"/>
        <v>0.28649970432886795</v>
      </c>
      <c r="BD2309">
        <f t="shared" si="3663"/>
        <v>100.80129070429577</v>
      </c>
      <c r="BE2309">
        <f t="shared" si="3664"/>
        <v>0.8498462945674683</v>
      </c>
      <c r="BF2309">
        <f t="shared" si="3665"/>
        <v>70.741614179823316</v>
      </c>
      <c r="BG2309">
        <f t="shared" si="3666"/>
        <v>1147.1449875458134</v>
      </c>
      <c r="BH2309">
        <f t="shared" si="3667"/>
        <v>2.7764878872456066E-2</v>
      </c>
    </row>
    <row r="2310" spans="1:60" x14ac:dyDescent="0.45">
      <c r="A2310" s="1">
        <v>2172</v>
      </c>
      <c r="B2310" s="1" t="s">
        <v>2372</v>
      </c>
      <c r="C2310" s="1">
        <v>12624.000030130148</v>
      </c>
      <c r="D2310" s="1">
        <v>0</v>
      </c>
      <c r="E2310">
        <f t="shared" si="3640"/>
        <v>41.056302539020464</v>
      </c>
      <c r="F2310">
        <f t="shared" si="3641"/>
        <v>0.53155004533235972</v>
      </c>
      <c r="G2310">
        <f t="shared" si="3642"/>
        <v>1006.0565012250327</v>
      </c>
      <c r="H2310">
        <f t="shared" si="3643"/>
        <v>4.8536529603904892</v>
      </c>
      <c r="I2310">
        <f t="shared" si="3644"/>
        <v>1.0717975793507168</v>
      </c>
      <c r="J2310">
        <f t="shared" si="3645"/>
        <v>24.929349899291992</v>
      </c>
      <c r="K2310" s="1">
        <v>6</v>
      </c>
      <c r="L2310">
        <f t="shared" si="3646"/>
        <v>1.4200000166893005</v>
      </c>
      <c r="M2310" s="1">
        <v>1</v>
      </c>
      <c r="N2310">
        <f t="shared" si="3647"/>
        <v>2.8400000333786011</v>
      </c>
      <c r="O2310" s="1">
        <v>21.826717376708984</v>
      </c>
      <c r="P2310" s="1">
        <v>24.929349899291992</v>
      </c>
      <c r="Q2310" s="1">
        <v>20.766199111938477</v>
      </c>
      <c r="R2310" s="1">
        <v>1223.999267578125</v>
      </c>
      <c r="S2310" s="1">
        <v>1167.8692626953125</v>
      </c>
      <c r="T2310" s="1">
        <v>14.924589157104492</v>
      </c>
      <c r="U2310" s="1">
        <v>20.634923934936523</v>
      </c>
      <c r="V2310" s="1">
        <v>57.696121215820313</v>
      </c>
      <c r="W2310" s="1">
        <v>79.771621704101562</v>
      </c>
      <c r="X2310" s="1">
        <v>499.462646484375</v>
      </c>
      <c r="Y2310" s="1">
        <v>2000.480712890625</v>
      </c>
      <c r="Z2310" s="1">
        <v>289.04244995117187</v>
      </c>
      <c r="AA2310" s="1">
        <v>101.50323486328125</v>
      </c>
      <c r="AB2310" s="1">
        <v>12.781546592712402</v>
      </c>
      <c r="AC2310" s="1">
        <v>0.45533713698387146</v>
      </c>
      <c r="AD2310" s="1">
        <v>0.10225619375705719</v>
      </c>
      <c r="AE2310" s="1">
        <v>8.9465040946379304E-4</v>
      </c>
      <c r="AF2310" s="1">
        <v>0.11009618639945984</v>
      </c>
      <c r="AG2310" s="1">
        <v>3.4071712289005518E-3</v>
      </c>
      <c r="AH2310" s="1">
        <v>0.66666668653488159</v>
      </c>
      <c r="AI2310" s="1">
        <v>-0.21956524252891541</v>
      </c>
      <c r="AJ2310" s="1">
        <v>2.737391471862793</v>
      </c>
      <c r="AK2310" s="1">
        <v>1</v>
      </c>
      <c r="AL2310" s="1">
        <v>0</v>
      </c>
      <c r="AM2310" s="1">
        <v>0.15999999642372131</v>
      </c>
      <c r="AN2310" s="1">
        <v>111115</v>
      </c>
      <c r="AO2310">
        <f t="shared" si="3648"/>
        <v>0.83243774414062477</v>
      </c>
      <c r="AP2310">
        <f t="shared" si="3649"/>
        <v>4.8536529603904893E-3</v>
      </c>
      <c r="AQ2310">
        <f t="shared" si="3650"/>
        <v>298.07934989929197</v>
      </c>
      <c r="AR2310">
        <f t="shared" si="3651"/>
        <v>294.97671737670896</v>
      </c>
      <c r="AS2310">
        <f t="shared" si="3652"/>
        <v>320.07690690822346</v>
      </c>
      <c r="AT2310">
        <f t="shared" si="3653"/>
        <v>0.80904685563483814</v>
      </c>
      <c r="AU2310">
        <f t="shared" si="3654"/>
        <v>3.1663091099045224</v>
      </c>
      <c r="AV2310">
        <f t="shared" si="3655"/>
        <v>31.194169468286898</v>
      </c>
      <c r="AW2310">
        <f t="shared" si="3656"/>
        <v>10.559245533350374</v>
      </c>
      <c r="AX2310">
        <f t="shared" si="3657"/>
        <v>23.378033638000488</v>
      </c>
      <c r="AY2310">
        <f t="shared" si="3658"/>
        <v>2.8848886966669336</v>
      </c>
      <c r="AZ2310">
        <f t="shared" si="3659"/>
        <v>0.44774721159220104</v>
      </c>
      <c r="BA2310">
        <f t="shared" si="3660"/>
        <v>2.0945115305538056</v>
      </c>
      <c r="BB2310">
        <f t="shared" si="3661"/>
        <v>0.79037716611312803</v>
      </c>
      <c r="BC2310">
        <f t="shared" si="3662"/>
        <v>0.28633120606739593</v>
      </c>
      <c r="BD2310">
        <f t="shared" si="3663"/>
        <v>102.11798932957549</v>
      </c>
      <c r="BE2310">
        <f t="shared" si="3664"/>
        <v>0.86144616812944119</v>
      </c>
      <c r="BF2310">
        <f t="shared" si="3665"/>
        <v>70.728085091966491</v>
      </c>
      <c r="BG2310">
        <f t="shared" si="3666"/>
        <v>1148.3530627740963</v>
      </c>
      <c r="BH2310">
        <f t="shared" si="3667"/>
        <v>2.5286941391757325E-2</v>
      </c>
    </row>
    <row r="2311" spans="1:60" x14ac:dyDescent="0.45">
      <c r="A2311" s="1">
        <v>2173</v>
      </c>
      <c r="B2311" s="1" t="s">
        <v>2373</v>
      </c>
      <c r="C2311" s="1">
        <v>12629.500030007213</v>
      </c>
      <c r="D2311" s="1">
        <v>0</v>
      </c>
      <c r="E2311">
        <f t="shared" si="3640"/>
        <v>37.484798878066009</v>
      </c>
      <c r="F2311">
        <f t="shared" si="3641"/>
        <v>0.53025155471119512</v>
      </c>
      <c r="G2311">
        <f t="shared" si="3642"/>
        <v>1012.5622198974709</v>
      </c>
      <c r="H2311">
        <f t="shared" si="3643"/>
        <v>4.8546304712681358</v>
      </c>
      <c r="I2311">
        <f t="shared" si="3644"/>
        <v>1.0742122577607853</v>
      </c>
      <c r="J2311">
        <f t="shared" si="3645"/>
        <v>24.942783355712891</v>
      </c>
      <c r="K2311" s="1">
        <v>6</v>
      </c>
      <c r="L2311">
        <f t="shared" si="3646"/>
        <v>1.4200000166893005</v>
      </c>
      <c r="M2311" s="1">
        <v>1</v>
      </c>
      <c r="N2311">
        <f t="shared" si="3647"/>
        <v>2.8400000333786011</v>
      </c>
      <c r="O2311" s="1">
        <v>21.825639724731445</v>
      </c>
      <c r="P2311" s="1">
        <v>24.942783355712891</v>
      </c>
      <c r="Q2311" s="1">
        <v>20.766458511352539</v>
      </c>
      <c r="R2311" s="1">
        <v>1214.0362548828125</v>
      </c>
      <c r="S2311" s="1">
        <v>1162.2279052734375</v>
      </c>
      <c r="T2311" s="1">
        <v>14.924592971801758</v>
      </c>
      <c r="U2311" s="1">
        <v>20.636102676391602</v>
      </c>
      <c r="V2311" s="1">
        <v>57.699989318847656</v>
      </c>
      <c r="W2311" s="1">
        <v>79.781089782714844</v>
      </c>
      <c r="X2311" s="1">
        <v>499.45986938476562</v>
      </c>
      <c r="Y2311" s="1">
        <v>2000.529296875</v>
      </c>
      <c r="Z2311" s="1">
        <v>291.4158935546875</v>
      </c>
      <c r="AA2311" s="1">
        <v>101.50341796875</v>
      </c>
      <c r="AB2311" s="1">
        <v>12.781546592712402</v>
      </c>
      <c r="AC2311" s="1">
        <v>0.45533713698387146</v>
      </c>
      <c r="AD2311" s="1">
        <v>0.10225619375705719</v>
      </c>
      <c r="AE2311" s="1">
        <v>8.9465040946379304E-4</v>
      </c>
      <c r="AF2311" s="1">
        <v>0.11009618639945984</v>
      </c>
      <c r="AG2311" s="1">
        <v>3.4071712289005518E-3</v>
      </c>
      <c r="AH2311" s="1">
        <v>0.66666668653488159</v>
      </c>
      <c r="AI2311" s="1">
        <v>-0.21956524252891541</v>
      </c>
      <c r="AJ2311" s="1">
        <v>2.737391471862793</v>
      </c>
      <c r="AK2311" s="1">
        <v>1</v>
      </c>
      <c r="AL2311" s="1">
        <v>0</v>
      </c>
      <c r="AM2311" s="1">
        <v>0.15999999642372131</v>
      </c>
      <c r="AN2311" s="1">
        <v>111115</v>
      </c>
      <c r="AO2311">
        <f t="shared" si="3648"/>
        <v>0.83243311564127598</v>
      </c>
      <c r="AP2311">
        <f t="shared" si="3649"/>
        <v>4.854630471268136E-3</v>
      </c>
      <c r="AQ2311">
        <f t="shared" si="3650"/>
        <v>298.09278335571287</v>
      </c>
      <c r="AR2311">
        <f t="shared" si="3651"/>
        <v>294.97563972473142</v>
      </c>
      <c r="AS2311">
        <f t="shared" si="3652"/>
        <v>320.08468034554971</v>
      </c>
      <c r="AT2311">
        <f t="shared" si="3653"/>
        <v>0.8067525817163429</v>
      </c>
      <c r="AU2311">
        <f t="shared" si="3654"/>
        <v>3.1688472129686027</v>
      </c>
      <c r="AV2311">
        <f t="shared" si="3655"/>
        <v>31.219118295545478</v>
      </c>
      <c r="AW2311">
        <f t="shared" si="3656"/>
        <v>10.583015619153876</v>
      </c>
      <c r="AX2311">
        <f t="shared" si="3657"/>
        <v>23.384211540222168</v>
      </c>
      <c r="AY2311">
        <f t="shared" si="3658"/>
        <v>2.8859645161291065</v>
      </c>
      <c r="AZ2311">
        <f t="shared" si="3659"/>
        <v>0.44682552436163292</v>
      </c>
      <c r="BA2311">
        <f t="shared" si="3660"/>
        <v>2.0946349552078174</v>
      </c>
      <c r="BB2311">
        <f t="shared" si="3661"/>
        <v>0.79132956092128914</v>
      </c>
      <c r="BC2311">
        <f t="shared" si="3662"/>
        <v>0.28572815455844502</v>
      </c>
      <c r="BD2311">
        <f t="shared" si="3663"/>
        <v>102.77852622561834</v>
      </c>
      <c r="BE2311">
        <f t="shared" si="3664"/>
        <v>0.87122518337678811</v>
      </c>
      <c r="BF2311">
        <f t="shared" si="3665"/>
        <v>70.673948452792359</v>
      </c>
      <c r="BG2311">
        <f t="shared" si="3666"/>
        <v>1144.4094271429328</v>
      </c>
      <c r="BH2311">
        <f t="shared" si="3667"/>
        <v>2.3149046843187616E-2</v>
      </c>
    </row>
    <row r="2312" spans="1:60" x14ac:dyDescent="0.45">
      <c r="A2312" s="1">
        <v>2174</v>
      </c>
      <c r="B2312" s="1" t="s">
        <v>2374</v>
      </c>
      <c r="C2312" s="1">
        <v>12634.500029895455</v>
      </c>
      <c r="D2312" s="1">
        <v>0</v>
      </c>
      <c r="E2312">
        <f t="shared" si="3640"/>
        <v>36.298120976459721</v>
      </c>
      <c r="F2312">
        <f t="shared" si="3641"/>
        <v>0.52885525558152169</v>
      </c>
      <c r="G2312">
        <f t="shared" si="3642"/>
        <v>1009.0971755277549</v>
      </c>
      <c r="H2312">
        <f t="shared" si="3643"/>
        <v>4.8558221325962743</v>
      </c>
      <c r="I2312">
        <f t="shared" si="3644"/>
        <v>1.0768515127362916</v>
      </c>
      <c r="J2312">
        <f t="shared" si="3645"/>
        <v>24.957754135131836</v>
      </c>
      <c r="K2312" s="1">
        <v>6</v>
      </c>
      <c r="L2312">
        <f t="shared" si="3646"/>
        <v>1.4200000166893005</v>
      </c>
      <c r="M2312" s="1">
        <v>1</v>
      </c>
      <c r="N2312">
        <f t="shared" si="3647"/>
        <v>2.8400000333786011</v>
      </c>
      <c r="O2312" s="1">
        <v>21.825942993164063</v>
      </c>
      <c r="P2312" s="1">
        <v>24.957754135131836</v>
      </c>
      <c r="Q2312" s="1">
        <v>20.766361236572266</v>
      </c>
      <c r="R2312" s="1">
        <v>1205.1944580078125</v>
      </c>
      <c r="S2312" s="1">
        <v>1154.8531494140625</v>
      </c>
      <c r="T2312" s="1">
        <v>14.925074577331543</v>
      </c>
      <c r="U2312" s="1">
        <v>20.637960433959961</v>
      </c>
      <c r="V2312" s="1">
        <v>57.701763153076172</v>
      </c>
      <c r="W2312" s="1">
        <v>79.787582397460938</v>
      </c>
      <c r="X2312" s="1">
        <v>499.461181640625</v>
      </c>
      <c r="Y2312" s="1">
        <v>2000.61865234375</v>
      </c>
      <c r="Z2312" s="1">
        <v>293.55914306640625</v>
      </c>
      <c r="AA2312" s="1">
        <v>101.50355529785156</v>
      </c>
      <c r="AB2312" s="1">
        <v>12.781546592712402</v>
      </c>
      <c r="AC2312" s="1">
        <v>0.45533713698387146</v>
      </c>
      <c r="AD2312" s="1">
        <v>0.10225619375705719</v>
      </c>
      <c r="AE2312" s="1">
        <v>8.9465040946379304E-4</v>
      </c>
      <c r="AF2312" s="1">
        <v>0.11009618639945984</v>
      </c>
      <c r="AG2312" s="1">
        <v>3.4071712289005518E-3</v>
      </c>
      <c r="AH2312" s="1">
        <v>0.66666668653488159</v>
      </c>
      <c r="AI2312" s="1">
        <v>-0.21956524252891541</v>
      </c>
      <c r="AJ2312" s="1">
        <v>2.737391471862793</v>
      </c>
      <c r="AK2312" s="1">
        <v>1</v>
      </c>
      <c r="AL2312" s="1">
        <v>0</v>
      </c>
      <c r="AM2312" s="1">
        <v>0.15999999642372131</v>
      </c>
      <c r="AN2312" s="1">
        <v>111115</v>
      </c>
      <c r="AO2312">
        <f t="shared" si="3648"/>
        <v>0.83243530273437483</v>
      </c>
      <c r="AP2312">
        <f t="shared" si="3649"/>
        <v>4.8558221325962743E-3</v>
      </c>
      <c r="AQ2312">
        <f t="shared" si="3650"/>
        <v>298.10775413513181</v>
      </c>
      <c r="AR2312">
        <f t="shared" si="3651"/>
        <v>294.97594299316404</v>
      </c>
      <c r="AS2312">
        <f t="shared" si="3652"/>
        <v>320.09897722023015</v>
      </c>
      <c r="AT2312">
        <f t="shared" si="3653"/>
        <v>0.80439745334509061</v>
      </c>
      <c r="AU2312">
        <f t="shared" si="3654"/>
        <v>3.1716778708796194</v>
      </c>
      <c r="AV2312">
        <f t="shared" si="3655"/>
        <v>31.246963336137959</v>
      </c>
      <c r="AW2312">
        <f t="shared" si="3656"/>
        <v>10.609002902177998</v>
      </c>
      <c r="AX2312">
        <f t="shared" si="3657"/>
        <v>23.391848564147949</v>
      </c>
      <c r="AY2312">
        <f t="shared" si="3658"/>
        <v>2.8872949119276723</v>
      </c>
      <c r="AZ2312">
        <f t="shared" si="3659"/>
        <v>0.44583361844776137</v>
      </c>
      <c r="BA2312">
        <f t="shared" si="3660"/>
        <v>2.0948263581433277</v>
      </c>
      <c r="BB2312">
        <f t="shared" si="3661"/>
        <v>0.79246855378434455</v>
      </c>
      <c r="BC2312">
        <f t="shared" si="3662"/>
        <v>0.28507922392063811</v>
      </c>
      <c r="BD2312">
        <f t="shared" si="3663"/>
        <v>102.4269509570873</v>
      </c>
      <c r="BE2312">
        <f t="shared" si="3664"/>
        <v>0.87378830463400492</v>
      </c>
      <c r="BF2312">
        <f t="shared" si="3665"/>
        <v>70.615512002204881</v>
      </c>
      <c r="BG2312">
        <f t="shared" si="3666"/>
        <v>1137.5987611245225</v>
      </c>
      <c r="BH2312">
        <f t="shared" si="3667"/>
        <v>2.2531761505585054E-2</v>
      </c>
    </row>
    <row r="2313" spans="1:60" x14ac:dyDescent="0.45">
      <c r="A2313" s="1">
        <v>2175</v>
      </c>
      <c r="B2313" s="1" t="s">
        <v>2375</v>
      </c>
      <c r="C2313" s="1">
        <v>12639.500029783696</v>
      </c>
      <c r="D2313" s="1">
        <v>0</v>
      </c>
      <c r="E2313">
        <f t="shared" si="3640"/>
        <v>39.170157257517637</v>
      </c>
      <c r="F2313">
        <f t="shared" si="3641"/>
        <v>0.52914034467191295</v>
      </c>
      <c r="G2313">
        <f t="shared" si="3642"/>
        <v>992.80364924009893</v>
      </c>
      <c r="H2313">
        <f t="shared" si="3643"/>
        <v>4.8573633919224806</v>
      </c>
      <c r="I2313">
        <f t="shared" si="3644"/>
        <v>1.0766996856214708</v>
      </c>
      <c r="J2313">
        <f t="shared" si="3645"/>
        <v>24.958221435546875</v>
      </c>
      <c r="K2313" s="1">
        <v>6</v>
      </c>
      <c r="L2313">
        <f t="shared" si="3646"/>
        <v>1.4200000166893005</v>
      </c>
      <c r="M2313" s="1">
        <v>1</v>
      </c>
      <c r="N2313">
        <f t="shared" si="3647"/>
        <v>2.8400000333786011</v>
      </c>
      <c r="O2313" s="1">
        <v>21.826568603515625</v>
      </c>
      <c r="P2313" s="1">
        <v>24.958221435546875</v>
      </c>
      <c r="Q2313" s="1">
        <v>20.766281127929688</v>
      </c>
      <c r="R2313" s="1">
        <v>1202.128662109375</v>
      </c>
      <c r="S2313" s="1">
        <v>1148.3736572265625</v>
      </c>
      <c r="T2313" s="1">
        <v>14.925774574279785</v>
      </c>
      <c r="U2313" s="1">
        <v>20.640375137329102</v>
      </c>
      <c r="V2313" s="1">
        <v>57.701892852783203</v>
      </c>
      <c r="W2313" s="1">
        <v>79.793540954589844</v>
      </c>
      <c r="X2313" s="1">
        <v>499.46856689453125</v>
      </c>
      <c r="Y2313" s="1">
        <v>2000.6895751953125</v>
      </c>
      <c r="Z2313" s="1">
        <v>295.76181030273437</v>
      </c>
      <c r="AA2313" s="1">
        <v>101.50331878662109</v>
      </c>
      <c r="AB2313" s="1">
        <v>12.781546592712402</v>
      </c>
      <c r="AC2313" s="1">
        <v>0.45533713698387146</v>
      </c>
      <c r="AD2313" s="1">
        <v>0.10225619375705719</v>
      </c>
      <c r="AE2313" s="1">
        <v>8.9465040946379304E-4</v>
      </c>
      <c r="AF2313" s="1">
        <v>0.11009618639945984</v>
      </c>
      <c r="AG2313" s="1">
        <v>3.4071712289005518E-3</v>
      </c>
      <c r="AH2313" s="1">
        <v>0.66666668653488159</v>
      </c>
      <c r="AI2313" s="1">
        <v>-0.21956524252891541</v>
      </c>
      <c r="AJ2313" s="1">
        <v>2.737391471862793</v>
      </c>
      <c r="AK2313" s="1">
        <v>1</v>
      </c>
      <c r="AL2313" s="1">
        <v>0</v>
      </c>
      <c r="AM2313" s="1">
        <v>0.15999999642372131</v>
      </c>
      <c r="AN2313" s="1">
        <v>111115</v>
      </c>
      <c r="AO2313">
        <f t="shared" si="3648"/>
        <v>0.8324476114908852</v>
      </c>
      <c r="AP2313">
        <f t="shared" si="3649"/>
        <v>4.8573633919224805E-3</v>
      </c>
      <c r="AQ2313">
        <f t="shared" si="3650"/>
        <v>298.10822143554685</v>
      </c>
      <c r="AR2313">
        <f t="shared" si="3651"/>
        <v>294.9765686035156</v>
      </c>
      <c r="AS2313">
        <f t="shared" si="3652"/>
        <v>320.11032487622651</v>
      </c>
      <c r="AT2313">
        <f t="shared" si="3653"/>
        <v>0.80377133319106808</v>
      </c>
      <c r="AU2313">
        <f t="shared" si="3654"/>
        <v>3.1717662630612349</v>
      </c>
      <c r="AV2313">
        <f t="shared" si="3655"/>
        <v>31.247906974636752</v>
      </c>
      <c r="AW2313">
        <f t="shared" si="3656"/>
        <v>10.607531837307651</v>
      </c>
      <c r="AX2313">
        <f t="shared" si="3657"/>
        <v>23.39239501953125</v>
      </c>
      <c r="AY2313">
        <f t="shared" si="3658"/>
        <v>2.8873901268931763</v>
      </c>
      <c r="AZ2313">
        <f t="shared" si="3659"/>
        <v>0.44603620743156414</v>
      </c>
      <c r="BA2313">
        <f t="shared" si="3660"/>
        <v>2.0950665774397641</v>
      </c>
      <c r="BB2313">
        <f t="shared" si="3661"/>
        <v>0.79232354945341221</v>
      </c>
      <c r="BC2313">
        <f t="shared" si="3662"/>
        <v>0.28521175748349609</v>
      </c>
      <c r="BD2313">
        <f t="shared" si="3663"/>
        <v>100.77286530133853</v>
      </c>
      <c r="BE2313">
        <f t="shared" si="3664"/>
        <v>0.86453014921799864</v>
      </c>
      <c r="BF2313">
        <f t="shared" si="3665"/>
        <v>70.622909141802708</v>
      </c>
      <c r="BG2313">
        <f t="shared" si="3666"/>
        <v>1129.754040439185</v>
      </c>
      <c r="BH2313">
        <f t="shared" si="3667"/>
        <v>2.448595320794255E-2</v>
      </c>
    </row>
    <row r="2314" spans="1:60" x14ac:dyDescent="0.45">
      <c r="A2314" s="1">
        <v>2176</v>
      </c>
      <c r="B2314" s="1" t="s">
        <v>2376</v>
      </c>
      <c r="C2314" s="1">
        <v>12645.000029660761</v>
      </c>
      <c r="D2314" s="1">
        <v>0</v>
      </c>
      <c r="E2314">
        <f t="shared" si="3640"/>
        <v>41.631163989475269</v>
      </c>
      <c r="F2314">
        <f t="shared" si="3641"/>
        <v>0.5275357711796228</v>
      </c>
      <c r="G2314">
        <f t="shared" si="3642"/>
        <v>980.43849543647536</v>
      </c>
      <c r="H2314">
        <f t="shared" si="3643"/>
        <v>4.8580130313737095</v>
      </c>
      <c r="I2314">
        <f t="shared" si="3644"/>
        <v>1.0795805591905854</v>
      </c>
      <c r="J2314">
        <f t="shared" si="3645"/>
        <v>24.974061965942383</v>
      </c>
      <c r="K2314" s="1">
        <v>6</v>
      </c>
      <c r="L2314">
        <f t="shared" si="3646"/>
        <v>1.4200000166893005</v>
      </c>
      <c r="M2314" s="1">
        <v>1</v>
      </c>
      <c r="N2314">
        <f t="shared" si="3647"/>
        <v>2.8400000333786011</v>
      </c>
      <c r="O2314" s="1">
        <v>21.82537841796875</v>
      </c>
      <c r="P2314" s="1">
        <v>24.974061965942383</v>
      </c>
      <c r="Q2314" s="1">
        <v>20.765918731689453</v>
      </c>
      <c r="R2314" s="1">
        <v>1201.626953125</v>
      </c>
      <c r="S2314" s="1">
        <v>1144.9354248046875</v>
      </c>
      <c r="T2314" s="1">
        <v>14.926365852355957</v>
      </c>
      <c r="U2314" s="1">
        <v>20.641656875610352</v>
      </c>
      <c r="V2314" s="1">
        <v>57.707595825195313</v>
      </c>
      <c r="W2314" s="1">
        <v>79.803070068359375</v>
      </c>
      <c r="X2314" s="1">
        <v>499.474365234375</v>
      </c>
      <c r="Y2314" s="1">
        <v>2000.730712890625</v>
      </c>
      <c r="Z2314" s="1">
        <v>298.56597900390625</v>
      </c>
      <c r="AA2314" s="1">
        <v>101.50267028808594</v>
      </c>
      <c r="AB2314" s="1">
        <v>12.781546592712402</v>
      </c>
      <c r="AC2314" s="1">
        <v>0.45533713698387146</v>
      </c>
      <c r="AD2314" s="1">
        <v>0.10225619375705719</v>
      </c>
      <c r="AE2314" s="1">
        <v>8.9465040946379304E-4</v>
      </c>
      <c r="AF2314" s="1">
        <v>0.11009618639945984</v>
      </c>
      <c r="AG2314" s="1">
        <v>3.4071712289005518E-3</v>
      </c>
      <c r="AH2314" s="1">
        <v>0.66666668653488159</v>
      </c>
      <c r="AI2314" s="1">
        <v>-0.21956524252891541</v>
      </c>
      <c r="AJ2314" s="1">
        <v>2.737391471862793</v>
      </c>
      <c r="AK2314" s="1">
        <v>1</v>
      </c>
      <c r="AL2314" s="1">
        <v>0</v>
      </c>
      <c r="AM2314" s="1">
        <v>0.15999999642372131</v>
      </c>
      <c r="AN2314" s="1">
        <v>111115</v>
      </c>
      <c r="AO2314">
        <f t="shared" si="3648"/>
        <v>0.83245727539062486</v>
      </c>
      <c r="AP2314">
        <f t="shared" si="3649"/>
        <v>4.8580130313737096E-3</v>
      </c>
      <c r="AQ2314">
        <f t="shared" si="3650"/>
        <v>298.12406196594236</v>
      </c>
      <c r="AR2314">
        <f t="shared" si="3651"/>
        <v>294.97537841796873</v>
      </c>
      <c r="AS2314">
        <f t="shared" si="3652"/>
        <v>320.11690690732939</v>
      </c>
      <c r="AT2314">
        <f t="shared" si="3653"/>
        <v>0.80129846949050332</v>
      </c>
      <c r="AU2314">
        <f t="shared" si="3654"/>
        <v>3.1747638512354652</v>
      </c>
      <c r="AV2314">
        <f t="shared" si="3655"/>
        <v>31.277638728368597</v>
      </c>
      <c r="AW2314">
        <f t="shared" si="3656"/>
        <v>10.635981852758245</v>
      </c>
      <c r="AX2314">
        <f t="shared" si="3657"/>
        <v>23.399720191955566</v>
      </c>
      <c r="AY2314">
        <f t="shared" si="3658"/>
        <v>2.8886667378786619</v>
      </c>
      <c r="AZ2314">
        <f t="shared" si="3659"/>
        <v>0.4448955244159844</v>
      </c>
      <c r="BA2314">
        <f t="shared" si="3660"/>
        <v>2.0951832920448799</v>
      </c>
      <c r="BB2314">
        <f t="shared" si="3661"/>
        <v>0.79348344583378205</v>
      </c>
      <c r="BC2314">
        <f t="shared" si="3662"/>
        <v>0.28446555975077364</v>
      </c>
      <c r="BD2314">
        <f t="shared" si="3663"/>
        <v>99.517125340035605</v>
      </c>
      <c r="BE2314">
        <f t="shared" si="3664"/>
        <v>0.85632645666783047</v>
      </c>
      <c r="BF2314">
        <f t="shared" si="3665"/>
        <v>70.557627516619561</v>
      </c>
      <c r="BG2314">
        <f t="shared" si="3666"/>
        <v>1125.1459632817132</v>
      </c>
      <c r="BH2314">
        <f t="shared" si="3667"/>
        <v>2.6106800874841147E-2</v>
      </c>
    </row>
    <row r="2315" spans="1:60" x14ac:dyDescent="0.45">
      <c r="A2315" s="1">
        <v>2177</v>
      </c>
      <c r="B2315" s="1" t="s">
        <v>2377</v>
      </c>
      <c r="C2315" s="1">
        <v>12650.000029549003</v>
      </c>
      <c r="D2315" s="1">
        <v>0</v>
      </c>
      <c r="E2315">
        <f t="shared" si="3640"/>
        <v>42.494862954432875</v>
      </c>
      <c r="F2315">
        <f t="shared" si="3641"/>
        <v>0.52370891159881983</v>
      </c>
      <c r="G2315">
        <f t="shared" si="3642"/>
        <v>974.78468286767554</v>
      </c>
      <c r="H2315">
        <f t="shared" si="3643"/>
        <v>4.8584700867118027</v>
      </c>
      <c r="I2315">
        <f t="shared" si="3644"/>
        <v>1.086286608825437</v>
      </c>
      <c r="J2315">
        <f t="shared" si="3645"/>
        <v>25.009254455566406</v>
      </c>
      <c r="K2315" s="1">
        <v>6</v>
      </c>
      <c r="L2315">
        <f t="shared" si="3646"/>
        <v>1.4200000166893005</v>
      </c>
      <c r="M2315" s="1">
        <v>1</v>
      </c>
      <c r="N2315">
        <f t="shared" si="3647"/>
        <v>2.8400000333786011</v>
      </c>
      <c r="O2315" s="1">
        <v>21.822921752929688</v>
      </c>
      <c r="P2315" s="1">
        <v>25.009254455566406</v>
      </c>
      <c r="Q2315" s="1">
        <v>20.765644073486328</v>
      </c>
      <c r="R2315" s="1">
        <v>1201.03466796875</v>
      </c>
      <c r="S2315" s="1">
        <v>1143.313232421875</v>
      </c>
      <c r="T2315" s="1">
        <v>14.925571441650391</v>
      </c>
      <c r="U2315" s="1">
        <v>20.641521453857422</v>
      </c>
      <c r="V2315" s="1">
        <v>57.712085723876953</v>
      </c>
      <c r="W2315" s="1">
        <v>79.813507080078125</v>
      </c>
      <c r="X2315" s="1">
        <v>499.46383666992187</v>
      </c>
      <c r="Y2315" s="1">
        <v>2000.768798828125</v>
      </c>
      <c r="Z2315" s="1">
        <v>301.5684814453125</v>
      </c>
      <c r="AA2315" s="1">
        <v>101.50151824951172</v>
      </c>
      <c r="AB2315" s="1">
        <v>12.781546592712402</v>
      </c>
      <c r="AC2315" s="1">
        <v>0.45533713698387146</v>
      </c>
      <c r="AD2315" s="1">
        <v>0.10225619375705719</v>
      </c>
      <c r="AE2315" s="1">
        <v>8.9465040946379304E-4</v>
      </c>
      <c r="AF2315" s="1">
        <v>0.11009618639945984</v>
      </c>
      <c r="AG2315" s="1">
        <v>3.4071712289005518E-3</v>
      </c>
      <c r="AH2315" s="1">
        <v>0.66666668653488159</v>
      </c>
      <c r="AI2315" s="1">
        <v>-0.21956524252891541</v>
      </c>
      <c r="AJ2315" s="1">
        <v>2.737391471862793</v>
      </c>
      <c r="AK2315" s="1">
        <v>1</v>
      </c>
      <c r="AL2315" s="1">
        <v>0</v>
      </c>
      <c r="AM2315" s="1">
        <v>0.15999999642372131</v>
      </c>
      <c r="AN2315" s="1">
        <v>111115</v>
      </c>
      <c r="AO2315">
        <f t="shared" si="3648"/>
        <v>0.83243972778320297</v>
      </c>
      <c r="AP2315">
        <f t="shared" si="3649"/>
        <v>4.8584700867118028E-3</v>
      </c>
      <c r="AQ2315">
        <f t="shared" si="3650"/>
        <v>298.15925445556638</v>
      </c>
      <c r="AR2315">
        <f t="shared" si="3651"/>
        <v>294.97292175292966</v>
      </c>
      <c r="AS2315">
        <f t="shared" si="3652"/>
        <v>320.12300065719319</v>
      </c>
      <c r="AT2315">
        <f t="shared" si="3653"/>
        <v>0.79622475803914172</v>
      </c>
      <c r="AU2315">
        <f t="shared" si="3654"/>
        <v>3.1814323753718337</v>
      </c>
      <c r="AV2315">
        <f t="shared" si="3655"/>
        <v>31.343692490896689</v>
      </c>
      <c r="AW2315">
        <f t="shared" si="3656"/>
        <v>10.702171037039268</v>
      </c>
      <c r="AX2315">
        <f t="shared" si="3657"/>
        <v>23.416088104248047</v>
      </c>
      <c r="AY2315">
        <f t="shared" si="3658"/>
        <v>2.8915210769025541</v>
      </c>
      <c r="AZ2315">
        <f t="shared" si="3659"/>
        <v>0.44217063686266794</v>
      </c>
      <c r="BA2315">
        <f t="shared" si="3660"/>
        <v>2.0951457665463966</v>
      </c>
      <c r="BB2315">
        <f t="shared" si="3661"/>
        <v>0.7963753103561575</v>
      </c>
      <c r="BC2315">
        <f t="shared" si="3662"/>
        <v>0.28268338368504181</v>
      </c>
      <c r="BD2315">
        <f t="shared" si="3663"/>
        <v>98.942125277437867</v>
      </c>
      <c r="BE2315">
        <f t="shared" si="3664"/>
        <v>0.85259634475041779</v>
      </c>
      <c r="BF2315">
        <f t="shared" si="3665"/>
        <v>70.402201362009947</v>
      </c>
      <c r="BG2315">
        <f t="shared" si="3666"/>
        <v>1123.1132097760174</v>
      </c>
      <c r="BH2315">
        <f t="shared" si="3667"/>
        <v>2.6637848015033515E-2</v>
      </c>
    </row>
    <row r="2316" spans="1:60" x14ac:dyDescent="0.45">
      <c r="A2316" s="1">
        <v>2178</v>
      </c>
      <c r="B2316" s="1" t="s">
        <v>2378</v>
      </c>
      <c r="C2316" s="1">
        <v>12655.000029437244</v>
      </c>
      <c r="D2316" s="1">
        <v>0</v>
      </c>
      <c r="E2316">
        <f t="shared" si="3640"/>
        <v>43.049296411081606</v>
      </c>
      <c r="F2316">
        <f t="shared" si="3641"/>
        <v>0.52361100131809557</v>
      </c>
      <c r="G2316">
        <f t="shared" si="3642"/>
        <v>971.59936898146304</v>
      </c>
      <c r="H2316">
        <f t="shared" si="3643"/>
        <v>4.8589418562345914</v>
      </c>
      <c r="I2316">
        <f t="shared" si="3644"/>
        <v>1.0865555043469115</v>
      </c>
      <c r="J2316">
        <f t="shared" si="3645"/>
        <v>25.01051139831543</v>
      </c>
      <c r="K2316" s="1">
        <v>6</v>
      </c>
      <c r="L2316">
        <f t="shared" si="3646"/>
        <v>1.4200000166893005</v>
      </c>
      <c r="M2316" s="1">
        <v>1</v>
      </c>
      <c r="N2316">
        <f t="shared" si="3647"/>
        <v>2.8400000333786011</v>
      </c>
      <c r="O2316" s="1">
        <v>21.820755004882813</v>
      </c>
      <c r="P2316" s="1">
        <v>25.01051139831543</v>
      </c>
      <c r="Q2316" s="1">
        <v>20.765213012695313</v>
      </c>
      <c r="R2316" s="1">
        <v>1200.4613037109375</v>
      </c>
      <c r="S2316" s="1">
        <v>1142.08056640625</v>
      </c>
      <c r="T2316" s="1">
        <v>14.924861907958984</v>
      </c>
      <c r="U2316" s="1">
        <v>20.641349792480469</v>
      </c>
      <c r="V2316" s="1">
        <v>57.717060089111328</v>
      </c>
      <c r="W2316" s="1">
        <v>79.8231201171875</v>
      </c>
      <c r="X2316" s="1">
        <v>499.46542358398437</v>
      </c>
      <c r="Y2316" s="1">
        <v>2000.8160400390625</v>
      </c>
      <c r="Z2316" s="1">
        <v>305.1890869140625</v>
      </c>
      <c r="AA2316" s="1">
        <v>101.50088500976562</v>
      </c>
      <c r="AB2316" s="1">
        <v>12.781546592712402</v>
      </c>
      <c r="AC2316" s="1">
        <v>0.45533713698387146</v>
      </c>
      <c r="AD2316" s="1">
        <v>0.10225619375705719</v>
      </c>
      <c r="AE2316" s="1">
        <v>8.9465040946379304E-4</v>
      </c>
      <c r="AF2316" s="1">
        <v>0.11009618639945984</v>
      </c>
      <c r="AG2316" s="1">
        <v>3.4071712289005518E-3</v>
      </c>
      <c r="AH2316" s="1">
        <v>0.66666668653488159</v>
      </c>
      <c r="AI2316" s="1">
        <v>-0.21956524252891541</v>
      </c>
      <c r="AJ2316" s="1">
        <v>2.737391471862793</v>
      </c>
      <c r="AK2316" s="1">
        <v>1</v>
      </c>
      <c r="AL2316" s="1">
        <v>0</v>
      </c>
      <c r="AM2316" s="1">
        <v>0.15999999642372131</v>
      </c>
      <c r="AN2316" s="1">
        <v>111115</v>
      </c>
      <c r="AO2316">
        <f t="shared" si="3648"/>
        <v>0.83244237263997378</v>
      </c>
      <c r="AP2316">
        <f t="shared" si="3649"/>
        <v>4.8589418562345913E-3</v>
      </c>
      <c r="AQ2316">
        <f t="shared" si="3650"/>
        <v>298.16051139831541</v>
      </c>
      <c r="AR2316">
        <f t="shared" si="3651"/>
        <v>294.97075500488279</v>
      </c>
      <c r="AS2316">
        <f t="shared" si="3652"/>
        <v>320.13055925077424</v>
      </c>
      <c r="AT2316">
        <f t="shared" si="3653"/>
        <v>0.7956373143025891</v>
      </c>
      <c r="AU2316">
        <f t="shared" si="3654"/>
        <v>3.1816707760798213</v>
      </c>
      <c r="AV2316">
        <f t="shared" si="3655"/>
        <v>31.346236791666453</v>
      </c>
      <c r="AW2316">
        <f t="shared" si="3656"/>
        <v>10.704886999185984</v>
      </c>
      <c r="AX2316">
        <f t="shared" si="3657"/>
        <v>23.415633201599121</v>
      </c>
      <c r="AY2316">
        <f t="shared" si="3658"/>
        <v>2.8914417148165668</v>
      </c>
      <c r="AZ2316">
        <f t="shared" si="3659"/>
        <v>0.44210083921159593</v>
      </c>
      <c r="BA2316">
        <f t="shared" si="3660"/>
        <v>2.0951152717329098</v>
      </c>
      <c r="BB2316">
        <f t="shared" si="3661"/>
        <v>0.79632644308365697</v>
      </c>
      <c r="BC2316">
        <f t="shared" si="3662"/>
        <v>0.28263774007517156</v>
      </c>
      <c r="BD2316">
        <f t="shared" si="3663"/>
        <v>98.61819582654833</v>
      </c>
      <c r="BE2316">
        <f t="shared" si="3664"/>
        <v>0.8507275209478129</v>
      </c>
      <c r="BF2316">
        <f t="shared" si="3665"/>
        <v>70.396195364407461</v>
      </c>
      <c r="BG2316">
        <f t="shared" si="3666"/>
        <v>1121.6169926485336</v>
      </c>
      <c r="BH2316">
        <f t="shared" si="3667"/>
        <v>2.7019086732082132E-2</v>
      </c>
    </row>
    <row r="2317" spans="1:60" x14ac:dyDescent="0.45">
      <c r="A2317" s="1">
        <v>2179</v>
      </c>
      <c r="B2317" s="1" t="s">
        <v>2379</v>
      </c>
      <c r="C2317" s="1">
        <v>12660.500029314309</v>
      </c>
      <c r="D2317" s="1">
        <v>0</v>
      </c>
      <c r="E2317">
        <f t="shared" si="3640"/>
        <v>43.719265876832722</v>
      </c>
      <c r="F2317">
        <f t="shared" si="3641"/>
        <v>0.52666469740365529</v>
      </c>
      <c r="G2317">
        <f t="shared" si="3642"/>
        <v>969.14873385082944</v>
      </c>
      <c r="H2317">
        <f t="shared" si="3643"/>
        <v>4.860635458299619</v>
      </c>
      <c r="I2317">
        <f t="shared" si="3644"/>
        <v>1.0816373925792977</v>
      </c>
      <c r="J2317">
        <f t="shared" si="3645"/>
        <v>24.985076904296875</v>
      </c>
      <c r="K2317" s="1">
        <v>6</v>
      </c>
      <c r="L2317">
        <f t="shared" si="3646"/>
        <v>1.4200000166893005</v>
      </c>
      <c r="M2317" s="1">
        <v>1</v>
      </c>
      <c r="N2317">
        <f t="shared" si="3647"/>
        <v>2.8400000333786011</v>
      </c>
      <c r="O2317" s="1">
        <v>21.819067001342773</v>
      </c>
      <c r="P2317" s="1">
        <v>24.985076904296875</v>
      </c>
      <c r="Q2317" s="1">
        <v>20.765155792236328</v>
      </c>
      <c r="R2317" s="1">
        <v>1200.293212890625</v>
      </c>
      <c r="S2317" s="1">
        <v>1141.11181640625</v>
      </c>
      <c r="T2317" s="1">
        <v>14.92393970489502</v>
      </c>
      <c r="U2317" s="1">
        <v>20.642333984375</v>
      </c>
      <c r="V2317" s="1">
        <v>57.719844818115234</v>
      </c>
      <c r="W2317" s="1">
        <v>79.835128784179688</v>
      </c>
      <c r="X2317" s="1">
        <v>499.47244262695312</v>
      </c>
      <c r="Y2317" s="1">
        <v>2000.8768310546875</v>
      </c>
      <c r="Z2317" s="1">
        <v>310.07403564453125</v>
      </c>
      <c r="AA2317" s="1">
        <v>101.50074768066406</v>
      </c>
      <c r="AB2317" s="1">
        <v>12.781546592712402</v>
      </c>
      <c r="AC2317" s="1">
        <v>0.45533713698387146</v>
      </c>
      <c r="AD2317" s="1">
        <v>0.10225619375705719</v>
      </c>
      <c r="AE2317" s="1">
        <v>8.9465040946379304E-4</v>
      </c>
      <c r="AF2317" s="1">
        <v>0.11009618639945984</v>
      </c>
      <c r="AG2317" s="1">
        <v>3.4071712289005518E-3</v>
      </c>
      <c r="AH2317" s="1">
        <v>0.66666668653488159</v>
      </c>
      <c r="AI2317" s="1">
        <v>-0.21956524252891541</v>
      </c>
      <c r="AJ2317" s="1">
        <v>2.737391471862793</v>
      </c>
      <c r="AK2317" s="1">
        <v>1</v>
      </c>
      <c r="AL2317" s="1">
        <v>0</v>
      </c>
      <c r="AM2317" s="1">
        <v>0.15999999642372131</v>
      </c>
      <c r="AN2317" s="1">
        <v>111115</v>
      </c>
      <c r="AO2317">
        <f t="shared" si="3648"/>
        <v>0.83245407104492186</v>
      </c>
      <c r="AP2317">
        <f t="shared" si="3649"/>
        <v>4.860635458299619E-3</v>
      </c>
      <c r="AQ2317">
        <f t="shared" si="3650"/>
        <v>298.13507690429685</v>
      </c>
      <c r="AR2317">
        <f t="shared" si="3651"/>
        <v>294.96906700134275</v>
      </c>
      <c r="AS2317">
        <f t="shared" si="3652"/>
        <v>320.14028581305683</v>
      </c>
      <c r="AT2317">
        <f t="shared" si="3653"/>
        <v>0.79801499734519588</v>
      </c>
      <c r="AU2317">
        <f t="shared" si="3654"/>
        <v>3.1768497258673416</v>
      </c>
      <c r="AV2317">
        <f t="shared" si="3655"/>
        <v>31.298781520922066</v>
      </c>
      <c r="AW2317">
        <f t="shared" si="3656"/>
        <v>10.656447536547066</v>
      </c>
      <c r="AX2317">
        <f t="shared" si="3657"/>
        <v>23.402071952819824</v>
      </c>
      <c r="AY2317">
        <f t="shared" si="3658"/>
        <v>2.8890767009958838</v>
      </c>
      <c r="AZ2317">
        <f t="shared" si="3659"/>
        <v>0.44427582720961173</v>
      </c>
      <c r="BA2317">
        <f t="shared" si="3660"/>
        <v>2.0952123332880439</v>
      </c>
      <c r="BB2317">
        <f t="shared" si="3661"/>
        <v>0.79386436770783986</v>
      </c>
      <c r="BC2317">
        <f t="shared" si="3662"/>
        <v>0.28406021094385275</v>
      </c>
      <c r="BD2317">
        <f t="shared" si="3663"/>
        <v>98.369321099628081</v>
      </c>
      <c r="BE2317">
        <f t="shared" si="3664"/>
        <v>0.8493021629580606</v>
      </c>
      <c r="BF2317">
        <f t="shared" si="3665"/>
        <v>70.512944185894284</v>
      </c>
      <c r="BG2317">
        <f t="shared" si="3666"/>
        <v>1120.3297712513033</v>
      </c>
      <c r="BH2317">
        <f t="shared" si="3667"/>
        <v>2.7516667268229503E-2</v>
      </c>
    </row>
    <row r="2318" spans="1:60" x14ac:dyDescent="0.45">
      <c r="A2318" s="1">
        <v>2180</v>
      </c>
      <c r="B2318" s="1" t="s">
        <v>2380</v>
      </c>
      <c r="C2318" s="1">
        <v>12665.500029202551</v>
      </c>
      <c r="D2318" s="1">
        <v>0</v>
      </c>
      <c r="E2318">
        <f t="shared" si="3640"/>
        <v>44.07495502833293</v>
      </c>
      <c r="F2318">
        <f t="shared" si="3641"/>
        <v>0.52808084352879103</v>
      </c>
      <c r="G2318">
        <f t="shared" si="3642"/>
        <v>967.85417990873964</v>
      </c>
      <c r="H2318">
        <f t="shared" si="3643"/>
        <v>4.862585789177194</v>
      </c>
      <c r="I2318">
        <f t="shared" si="3644"/>
        <v>1.0796387162541334</v>
      </c>
      <c r="J2318">
        <f t="shared" si="3645"/>
        <v>24.975696563720703</v>
      </c>
      <c r="K2318" s="1">
        <v>6</v>
      </c>
      <c r="L2318">
        <f t="shared" si="3646"/>
        <v>1.4200000166893005</v>
      </c>
      <c r="M2318" s="1">
        <v>1</v>
      </c>
      <c r="N2318">
        <f t="shared" si="3647"/>
        <v>2.8400000333786011</v>
      </c>
      <c r="O2318" s="1">
        <v>21.819095611572266</v>
      </c>
      <c r="P2318" s="1">
        <v>24.975696563720703</v>
      </c>
      <c r="Q2318" s="1">
        <v>20.765604019165039</v>
      </c>
      <c r="R2318" s="1">
        <v>1200.2698974609375</v>
      </c>
      <c r="S2318" s="1">
        <v>1140.660888671875</v>
      </c>
      <c r="T2318" s="1">
        <v>14.923694610595703</v>
      </c>
      <c r="U2318" s="1">
        <v>20.644399642944336</v>
      </c>
      <c r="V2318" s="1">
        <v>57.71966552734375</v>
      </c>
      <c r="W2318" s="1">
        <v>79.843093872070313</v>
      </c>
      <c r="X2318" s="1">
        <v>499.469970703125</v>
      </c>
      <c r="Y2318" s="1">
        <v>2000.9351806640625</v>
      </c>
      <c r="Z2318" s="1">
        <v>315.61013793945312</v>
      </c>
      <c r="AA2318" s="1">
        <v>101.50135803222656</v>
      </c>
      <c r="AB2318" s="1">
        <v>12.781546592712402</v>
      </c>
      <c r="AC2318" s="1">
        <v>0.45533713698387146</v>
      </c>
      <c r="AD2318" s="1">
        <v>0.10225619375705719</v>
      </c>
      <c r="AE2318" s="1">
        <v>8.9465040946379304E-4</v>
      </c>
      <c r="AF2318" s="1">
        <v>0.11009618639945984</v>
      </c>
      <c r="AG2318" s="1">
        <v>3.4071712289005518E-3</v>
      </c>
      <c r="AH2318" s="1">
        <v>0.66666668653488159</v>
      </c>
      <c r="AI2318" s="1">
        <v>-0.21956524252891541</v>
      </c>
      <c r="AJ2318" s="1">
        <v>2.737391471862793</v>
      </c>
      <c r="AK2318" s="1">
        <v>1</v>
      </c>
      <c r="AL2318" s="1">
        <v>0</v>
      </c>
      <c r="AM2318" s="1">
        <v>0.15999999642372131</v>
      </c>
      <c r="AN2318" s="1">
        <v>111115</v>
      </c>
      <c r="AO2318">
        <f t="shared" si="3648"/>
        <v>0.83244995117187492</v>
      </c>
      <c r="AP2318">
        <f t="shared" si="3649"/>
        <v>4.8625857891771941E-3</v>
      </c>
      <c r="AQ2318">
        <f t="shared" si="3650"/>
        <v>298.12569656372068</v>
      </c>
      <c r="AR2318">
        <f t="shared" si="3651"/>
        <v>294.96909561157224</v>
      </c>
      <c r="AS2318">
        <f t="shared" si="3652"/>
        <v>320.14962175034816</v>
      </c>
      <c r="AT2318">
        <f t="shared" si="3653"/>
        <v>0.79837435526215961</v>
      </c>
      <c r="AU2318">
        <f t="shared" si="3654"/>
        <v>3.1750733157729969</v>
      </c>
      <c r="AV2318">
        <f t="shared" si="3655"/>
        <v>31.281091970857325</v>
      </c>
      <c r="AW2318">
        <f t="shared" si="3656"/>
        <v>10.636692327912989</v>
      </c>
      <c r="AX2318">
        <f t="shared" si="3657"/>
        <v>23.397396087646484</v>
      </c>
      <c r="AY2318">
        <f t="shared" si="3658"/>
        <v>2.8882616458889458</v>
      </c>
      <c r="AZ2318">
        <f t="shared" si="3659"/>
        <v>0.44528313542917425</v>
      </c>
      <c r="BA2318">
        <f t="shared" si="3660"/>
        <v>2.0954345995188635</v>
      </c>
      <c r="BB2318">
        <f t="shared" si="3661"/>
        <v>0.79282704637008239</v>
      </c>
      <c r="BC2318">
        <f t="shared" si="3662"/>
        <v>0.28471911238206521</v>
      </c>
      <c r="BD2318">
        <f t="shared" si="3663"/>
        <v>98.238513637904006</v>
      </c>
      <c r="BE2318">
        <f t="shared" si="3664"/>
        <v>0.8485029946416921</v>
      </c>
      <c r="BF2318">
        <f t="shared" si="3665"/>
        <v>70.563582230680026</v>
      </c>
      <c r="BG2318">
        <f t="shared" si="3666"/>
        <v>1119.709765929294</v>
      </c>
      <c r="BH2318">
        <f t="shared" si="3667"/>
        <v>2.7775829130811447E-2</v>
      </c>
    </row>
    <row r="2319" spans="1:60" x14ac:dyDescent="0.45">
      <c r="A2319" s="1" t="s">
        <v>9</v>
      </c>
      <c r="B2319" s="1" t="s">
        <v>2381</v>
      </c>
    </row>
    <row r="2320" spans="1:60" x14ac:dyDescent="0.45">
      <c r="A2320" s="1">
        <v>2181</v>
      </c>
      <c r="B2320" s="1" t="s">
        <v>2382</v>
      </c>
      <c r="C2320" s="1">
        <v>12691.000032566488</v>
      </c>
      <c r="D2320" s="1">
        <v>0</v>
      </c>
      <c r="E2320">
        <f t="shared" ref="E2320:E2332" si="3668">(R2320-S2320*(1000-T2320)/(1000-U2320))*AO2320</f>
        <v>43.942046607607438</v>
      </c>
      <c r="F2320">
        <f t="shared" ref="F2320:F2332" si="3669">IF(AZ2320&lt;&gt;0,1/(1/AZ2320-1/N2320),0)</f>
        <v>0.52121181741417744</v>
      </c>
      <c r="G2320">
        <f t="shared" ref="G2320:G2332" si="3670">((BC2320-AP2320/2)*S2320-E2320)/(BC2320+AP2320/2)</f>
        <v>966.33437621563598</v>
      </c>
      <c r="H2320">
        <f t="shared" ref="H2320:H2332" si="3671">AP2320*1000</f>
        <v>4.8126841032061325</v>
      </c>
      <c r="I2320">
        <f t="shared" ref="I2320:I2332" si="3672">(AU2320-BA2320)</f>
        <v>1.0804312718646321</v>
      </c>
      <c r="J2320">
        <f t="shared" ref="J2320:J2332" si="3673">(P2320+AT2320*D2320)</f>
        <v>24.980545043945313</v>
      </c>
      <c r="K2320" s="1">
        <v>6</v>
      </c>
      <c r="L2320">
        <f t="shared" ref="L2320:L2332" si="3674">(K2320*AI2320+AJ2320)</f>
        <v>1.4200000166893005</v>
      </c>
      <c r="M2320" s="1">
        <v>1</v>
      </c>
      <c r="N2320">
        <f t="shared" ref="N2320:N2332" si="3675">L2320*(M2320+1)*(M2320+1)/(M2320*M2320+1)</f>
        <v>2.8400000333786011</v>
      </c>
      <c r="O2320" s="1">
        <v>21.819314956665039</v>
      </c>
      <c r="P2320" s="1">
        <v>24.980545043945313</v>
      </c>
      <c r="Q2320" s="1">
        <v>20.765533447265625</v>
      </c>
      <c r="R2320" s="1">
        <v>1199.811279296875</v>
      </c>
      <c r="S2320" s="1">
        <v>1140.4317626953125</v>
      </c>
      <c r="T2320" s="1">
        <v>14.98359489440918</v>
      </c>
      <c r="U2320" s="1">
        <v>20.645572662353516</v>
      </c>
      <c r="V2320" s="1">
        <v>58.456203460693359</v>
      </c>
      <c r="W2320" s="1">
        <v>79.847404479980469</v>
      </c>
      <c r="X2320" s="1">
        <v>499.4710693359375</v>
      </c>
      <c r="Y2320" s="1">
        <v>2000.96533203125</v>
      </c>
      <c r="Z2320" s="1">
        <v>321.32196044921875</v>
      </c>
      <c r="AA2320" s="1">
        <v>101.50167083740234</v>
      </c>
      <c r="AB2320" s="1">
        <v>13.749185562133789</v>
      </c>
      <c r="AC2320" s="1">
        <v>0.45281562209129333</v>
      </c>
      <c r="AD2320" s="1">
        <v>0.32180601358413696</v>
      </c>
      <c r="AE2320" s="1">
        <v>1.6328861238434911E-3</v>
      </c>
      <c r="AF2320" s="1">
        <v>0.38931924104690552</v>
      </c>
      <c r="AG2320" s="1">
        <v>4.2419489473104477E-3</v>
      </c>
      <c r="AH2320" s="1">
        <v>0.66666668653488159</v>
      </c>
      <c r="AI2320" s="1">
        <v>-0.21956524252891541</v>
      </c>
      <c r="AJ2320" s="1">
        <v>2.737391471862793</v>
      </c>
      <c r="AK2320" s="1">
        <v>1</v>
      </c>
      <c r="AL2320" s="1">
        <v>0</v>
      </c>
      <c r="AM2320" s="1">
        <v>0.15999999642372131</v>
      </c>
      <c r="AN2320" s="1">
        <v>111115</v>
      </c>
      <c r="AO2320">
        <f t="shared" ref="AO2320:AO2332" si="3676">X2320*0.000001/(K2320*0.0001)</f>
        <v>0.83245178222656246</v>
      </c>
      <c r="AP2320">
        <f t="shared" ref="AP2320:AP2332" si="3677">(U2320-T2320)/(1000-U2320)*AO2320</f>
        <v>4.8126841032061322E-3</v>
      </c>
      <c r="AQ2320">
        <f t="shared" ref="AQ2320:AQ2332" si="3678">(P2320+273.15)</f>
        <v>298.13054504394529</v>
      </c>
      <c r="AR2320">
        <f t="shared" ref="AR2320:AR2332" si="3679">(O2320+273.15)</f>
        <v>294.96931495666502</v>
      </c>
      <c r="AS2320">
        <f t="shared" ref="AS2320:AS2332" si="3680">(Y2320*AK2320+Z2320*AL2320)*AM2320</f>
        <v>320.15444596899033</v>
      </c>
      <c r="AT2320">
        <f t="shared" ref="AT2320:AT2332" si="3681">((AS2320+0.00000010773*(AR2320^4-AQ2320^4))-AP2320*44100)/(L2320*0.92*2*29.3+0.00000043092*AQ2320^3)</f>
        <v>0.82283742843728058</v>
      </c>
      <c r="AU2320">
        <f t="shared" ref="AU2320:AU2332" si="3682">0.61365*EXP(17.502*J2320/(240.97+J2320))</f>
        <v>3.1759913924885108</v>
      </c>
      <c r="AV2320">
        <f t="shared" ref="AV2320:AV2332" si="3683">AU2320*1000/AA2320</f>
        <v>31.290040511512348</v>
      </c>
      <c r="AW2320">
        <f t="shared" ref="AW2320:AW2332" si="3684">(AV2320-U2320)</f>
        <v>10.644467849158833</v>
      </c>
      <c r="AX2320">
        <f t="shared" ref="AX2320:AX2332" si="3685">IF(D2320,P2320,(O2320+P2320)/2)</f>
        <v>23.399930000305176</v>
      </c>
      <c r="AY2320">
        <f t="shared" ref="AY2320:AY2332" si="3686">0.61365*EXP(17.502*AX2320/(240.97+AX2320))</f>
        <v>2.8887033099743298</v>
      </c>
      <c r="AZ2320">
        <f t="shared" ref="AZ2320:AZ2332" si="3687">IF(AW2320&lt;&gt;0,(1000-(AV2320+U2320)/2)/AW2320*AP2320,0)</f>
        <v>0.44038925380572308</v>
      </c>
      <c r="BA2320">
        <f t="shared" ref="BA2320:BA2332" si="3688">U2320*AA2320/1000</f>
        <v>2.0955601206238788</v>
      </c>
      <c r="BB2320">
        <f t="shared" ref="BB2320:BB2332" si="3689">(AY2320-BA2320)</f>
        <v>0.79314318935045103</v>
      </c>
      <c r="BC2320">
        <f t="shared" ref="BC2320:BC2332" si="3690">1/(1.6/F2320+1.37/N2320)</f>
        <v>0.28151856585327711</v>
      </c>
      <c r="BD2320">
        <f t="shared" ref="BD2320:BD2332" si="3691">G2320*AA2320*0.001</f>
        <v>98.084553773506002</v>
      </c>
      <c r="BE2320">
        <f t="shared" ref="BE2320:BE2332" si="3692">G2320/S2320</f>
        <v>0.84734081233566105</v>
      </c>
      <c r="BF2320">
        <f t="shared" ref="BF2320:BF2332" si="3693">(1-AP2320*AA2320/AU2320/F2320)*100</f>
        <v>70.490151703102114</v>
      </c>
      <c r="BG2320">
        <f t="shared" ref="BG2320:BG2332" si="3694">(S2320-E2320/(N2320/1.35))</f>
        <v>1119.5438182505732</v>
      </c>
      <c r="BH2320">
        <f t="shared" ref="BH2320:BH2332" si="3695">E2320*BF2320/100/BG2320</f>
        <v>2.7667354158189474E-2</v>
      </c>
    </row>
    <row r="2321" spans="1:60" x14ac:dyDescent="0.45">
      <c r="A2321" s="1">
        <v>2182</v>
      </c>
      <c r="B2321" s="1" t="s">
        <v>2383</v>
      </c>
      <c r="C2321" s="1">
        <v>12696.000032454729</v>
      </c>
      <c r="D2321" s="1">
        <v>0</v>
      </c>
      <c r="E2321">
        <f t="shared" si="3668"/>
        <v>44.031066649751651</v>
      </c>
      <c r="F2321">
        <f t="shared" si="3669"/>
        <v>0.50687088536064584</v>
      </c>
      <c r="G2321">
        <f t="shared" si="3670"/>
        <v>961.51986413948623</v>
      </c>
      <c r="H2321">
        <f t="shared" si="3671"/>
        <v>4.6828304729115251</v>
      </c>
      <c r="I2321">
        <f t="shared" si="3672"/>
        <v>1.0764375224250728</v>
      </c>
      <c r="J2321">
        <f t="shared" si="3673"/>
        <v>24.959320068359375</v>
      </c>
      <c r="K2321" s="1">
        <v>6</v>
      </c>
      <c r="L2321">
        <f t="shared" si="3674"/>
        <v>1.4200000166893005</v>
      </c>
      <c r="M2321" s="1">
        <v>1</v>
      </c>
      <c r="N2321">
        <f t="shared" si="3675"/>
        <v>2.8400000333786011</v>
      </c>
      <c r="O2321" s="1">
        <v>21.819620132446289</v>
      </c>
      <c r="P2321" s="1">
        <v>24.959320068359375</v>
      </c>
      <c r="Q2321" s="1">
        <v>20.762056350708008</v>
      </c>
      <c r="R2321" s="1">
        <v>1198.953857421875</v>
      </c>
      <c r="S2321" s="1">
        <v>1139.652587890625</v>
      </c>
      <c r="T2321" s="1">
        <v>15.136319160461426</v>
      </c>
      <c r="U2321" s="1">
        <v>20.645259857177734</v>
      </c>
      <c r="V2321" s="1">
        <v>59.06658935546875</v>
      </c>
      <c r="W2321" s="1">
        <v>79.846603393554688</v>
      </c>
      <c r="X2321" s="1">
        <v>499.49554443359375</v>
      </c>
      <c r="Y2321" s="1">
        <v>2001.11083984375</v>
      </c>
      <c r="Z2321" s="1">
        <v>339.47940063476562</v>
      </c>
      <c r="AA2321" s="1">
        <v>101.50206756591797</v>
      </c>
      <c r="AB2321" s="1">
        <v>13.749185562133789</v>
      </c>
      <c r="AC2321" s="1">
        <v>0.45281562209129333</v>
      </c>
      <c r="AD2321" s="1">
        <v>0.32180601358413696</v>
      </c>
      <c r="AE2321" s="1">
        <v>1.6328861238434911E-3</v>
      </c>
      <c r="AF2321" s="1">
        <v>0.38931924104690552</v>
      </c>
      <c r="AG2321" s="1">
        <v>4.2419489473104477E-3</v>
      </c>
      <c r="AH2321" s="1">
        <v>0.66666668653488159</v>
      </c>
      <c r="AI2321" s="1">
        <v>-0.21956524252891541</v>
      </c>
      <c r="AJ2321" s="1">
        <v>2.737391471862793</v>
      </c>
      <c r="AK2321" s="1">
        <v>1</v>
      </c>
      <c r="AL2321" s="1">
        <v>0</v>
      </c>
      <c r="AM2321" s="1">
        <v>0.15999999642372131</v>
      </c>
      <c r="AN2321" s="1">
        <v>111115</v>
      </c>
      <c r="AO2321">
        <f t="shared" si="3676"/>
        <v>0.83249257405598953</v>
      </c>
      <c r="AP2321">
        <f t="shared" si="3677"/>
        <v>4.6828304729115248E-3</v>
      </c>
      <c r="AQ2321">
        <f t="shared" si="3678"/>
        <v>298.10932006835935</v>
      </c>
      <c r="AR2321">
        <f t="shared" si="3679"/>
        <v>294.96962013244627</v>
      </c>
      <c r="AS2321">
        <f t="shared" si="3680"/>
        <v>320.17772721846995</v>
      </c>
      <c r="AT2321">
        <f t="shared" si="3681"/>
        <v>0.89101357566922068</v>
      </c>
      <c r="AU2321">
        <f t="shared" si="3682"/>
        <v>3.1719740833642613</v>
      </c>
      <c r="AV2321">
        <f t="shared" si="3683"/>
        <v>31.250339618001401</v>
      </c>
      <c r="AW2321">
        <f t="shared" si="3684"/>
        <v>10.605079760823667</v>
      </c>
      <c r="AX2321">
        <f t="shared" si="3685"/>
        <v>23.389470100402832</v>
      </c>
      <c r="AY2321">
        <f t="shared" si="3686"/>
        <v>2.8868805178707522</v>
      </c>
      <c r="AZ2321">
        <f t="shared" si="3687"/>
        <v>0.43010721545399017</v>
      </c>
      <c r="BA2321">
        <f t="shared" si="3688"/>
        <v>2.0955365609391885</v>
      </c>
      <c r="BB2321">
        <f t="shared" si="3689"/>
        <v>0.79134395693156367</v>
      </c>
      <c r="BC2321">
        <f t="shared" si="3690"/>
        <v>0.27479950237410072</v>
      </c>
      <c r="BD2321">
        <f t="shared" si="3691"/>
        <v>97.596254215858394</v>
      </c>
      <c r="BE2321">
        <f t="shared" si="3692"/>
        <v>0.84369559140751538</v>
      </c>
      <c r="BF2321">
        <f t="shared" si="3693"/>
        <v>70.436465984477124</v>
      </c>
      <c r="BG2321">
        <f t="shared" si="3694"/>
        <v>1118.7223275812792</v>
      </c>
      <c r="BH2321">
        <f t="shared" si="3695"/>
        <v>2.772263189777224E-2</v>
      </c>
    </row>
    <row r="2322" spans="1:60" x14ac:dyDescent="0.45">
      <c r="A2322" s="1">
        <v>2183</v>
      </c>
      <c r="B2322" s="1" t="s">
        <v>2384</v>
      </c>
      <c r="C2322" s="1">
        <v>12701.500032331795</v>
      </c>
      <c r="D2322" s="1">
        <v>0</v>
      </c>
      <c r="E2322">
        <f t="shared" si="3668"/>
        <v>44.199998456546517</v>
      </c>
      <c r="F2322">
        <f t="shared" si="3669"/>
        <v>0.51248522468836688</v>
      </c>
      <c r="G2322">
        <f t="shared" si="3670"/>
        <v>962.4307668324883</v>
      </c>
      <c r="H2322">
        <f t="shared" si="3671"/>
        <v>4.6796197662003918</v>
      </c>
      <c r="I2322">
        <f t="shared" si="3672"/>
        <v>1.0657589155144054</v>
      </c>
      <c r="J2322">
        <f t="shared" si="3673"/>
        <v>24.90240478515625</v>
      </c>
      <c r="K2322" s="1">
        <v>6</v>
      </c>
      <c r="L2322">
        <f t="shared" si="3674"/>
        <v>1.4200000166893005</v>
      </c>
      <c r="M2322" s="1">
        <v>1</v>
      </c>
      <c r="N2322">
        <f t="shared" si="3675"/>
        <v>2.8400000333786011</v>
      </c>
      <c r="O2322" s="1">
        <v>21.818565368652344</v>
      </c>
      <c r="P2322" s="1">
        <v>24.90240478515625</v>
      </c>
      <c r="Q2322" s="1">
        <v>20.757001876831055</v>
      </c>
      <c r="R2322" s="1">
        <v>1198.9720458984375</v>
      </c>
      <c r="S2322" s="1">
        <v>1139.4736328125</v>
      </c>
      <c r="T2322" s="1">
        <v>15.139402389526367</v>
      </c>
      <c r="U2322" s="1">
        <v>20.644535064697266</v>
      </c>
      <c r="V2322" s="1">
        <v>59.126274108886719</v>
      </c>
      <c r="W2322" s="1">
        <v>79.84869384765625</v>
      </c>
      <c r="X2322" s="1">
        <v>499.49871826171875</v>
      </c>
      <c r="Y2322" s="1">
        <v>2001.2735595703125</v>
      </c>
      <c r="Z2322" s="1">
        <v>420.27279663085937</v>
      </c>
      <c r="AA2322" s="1">
        <v>101.50214385986328</v>
      </c>
      <c r="AB2322" s="1">
        <v>13.749185562133789</v>
      </c>
      <c r="AC2322" s="1">
        <v>0.45281562209129333</v>
      </c>
      <c r="AD2322" s="1">
        <v>0.32180601358413696</v>
      </c>
      <c r="AE2322" s="1">
        <v>1.6328861238434911E-3</v>
      </c>
      <c r="AF2322" s="1">
        <v>0.38931924104690552</v>
      </c>
      <c r="AG2322" s="1">
        <v>4.2419489473104477E-3</v>
      </c>
      <c r="AH2322" s="1">
        <v>0.66666668653488159</v>
      </c>
      <c r="AI2322" s="1">
        <v>-0.21956524252891541</v>
      </c>
      <c r="AJ2322" s="1">
        <v>2.737391471862793</v>
      </c>
      <c r="AK2322" s="1">
        <v>1</v>
      </c>
      <c r="AL2322" s="1">
        <v>0</v>
      </c>
      <c r="AM2322" s="1">
        <v>0.15999999642372131</v>
      </c>
      <c r="AN2322" s="1">
        <v>111115</v>
      </c>
      <c r="AO2322">
        <f t="shared" si="3676"/>
        <v>0.83249786376953105</v>
      </c>
      <c r="AP2322">
        <f t="shared" si="3677"/>
        <v>4.6796197662003916E-3</v>
      </c>
      <c r="AQ2322">
        <f t="shared" si="3678"/>
        <v>298.05240478515623</v>
      </c>
      <c r="AR2322">
        <f t="shared" si="3679"/>
        <v>294.96856536865232</v>
      </c>
      <c r="AS2322">
        <f t="shared" si="3680"/>
        <v>320.20376237413802</v>
      </c>
      <c r="AT2322">
        <f t="shared" si="3681"/>
        <v>0.90023727351691141</v>
      </c>
      <c r="AU2322">
        <f t="shared" si="3682"/>
        <v>3.1612234835712991</v>
      </c>
      <c r="AV2322">
        <f t="shared" si="3683"/>
        <v>31.144401126500082</v>
      </c>
      <c r="AW2322">
        <f t="shared" si="3684"/>
        <v>10.499866061802816</v>
      </c>
      <c r="AX2322">
        <f t="shared" si="3685"/>
        <v>23.360485076904297</v>
      </c>
      <c r="AY2322">
        <f t="shared" si="3686"/>
        <v>2.8818347045135133</v>
      </c>
      <c r="AZ2322">
        <f t="shared" si="3687"/>
        <v>0.43414301426644131</v>
      </c>
      <c r="BA2322">
        <f t="shared" si="3688"/>
        <v>2.0954645680568937</v>
      </c>
      <c r="BB2322">
        <f t="shared" si="3689"/>
        <v>0.78637013645661957</v>
      </c>
      <c r="BC2322">
        <f t="shared" si="3690"/>
        <v>0.27743594678202432</v>
      </c>
      <c r="BD2322">
        <f t="shared" si="3691"/>
        <v>97.688786150189756</v>
      </c>
      <c r="BE2322">
        <f t="shared" si="3692"/>
        <v>0.84462750090756678</v>
      </c>
      <c r="BF2322">
        <f t="shared" si="3693"/>
        <v>70.680994594923902</v>
      </c>
      <c r="BG2322">
        <f t="shared" si="3694"/>
        <v>1118.4630704128399</v>
      </c>
      <c r="BH2322">
        <f t="shared" si="3695"/>
        <v>2.7932078712707625E-2</v>
      </c>
    </row>
    <row r="2323" spans="1:60" x14ac:dyDescent="0.45">
      <c r="A2323" s="1">
        <v>2184</v>
      </c>
      <c r="B2323" s="1" t="s">
        <v>2385</v>
      </c>
      <c r="C2323" s="1">
        <v>12706.500032220036</v>
      </c>
      <c r="D2323" s="1">
        <v>0</v>
      </c>
      <c r="E2323">
        <f t="shared" si="3668"/>
        <v>44.359716795390405</v>
      </c>
      <c r="F2323">
        <f t="shared" si="3669"/>
        <v>0.52879361319279305</v>
      </c>
      <c r="G2323">
        <f t="shared" si="3670"/>
        <v>966.61064685393956</v>
      </c>
      <c r="H2323">
        <f t="shared" si="3671"/>
        <v>4.7634143284954558</v>
      </c>
      <c r="I2323">
        <f t="shared" si="3672"/>
        <v>1.0565442217498417</v>
      </c>
      <c r="J2323">
        <f t="shared" si="3673"/>
        <v>24.853235244750977</v>
      </c>
      <c r="K2323" s="1">
        <v>6</v>
      </c>
      <c r="L2323">
        <f t="shared" si="3674"/>
        <v>1.4200000166893005</v>
      </c>
      <c r="M2323" s="1">
        <v>1</v>
      </c>
      <c r="N2323">
        <f t="shared" si="3675"/>
        <v>2.8400000333786011</v>
      </c>
      <c r="O2323" s="1">
        <v>21.817337036132812</v>
      </c>
      <c r="P2323" s="1">
        <v>24.853235244750977</v>
      </c>
      <c r="Q2323" s="1">
        <v>20.756729125976562</v>
      </c>
      <c r="R2323" s="1">
        <v>1199.638916015625</v>
      </c>
      <c r="S2323" s="1">
        <v>1139.831298828125</v>
      </c>
      <c r="T2323" s="1">
        <v>15.040404319763184</v>
      </c>
      <c r="U2323" s="1">
        <v>20.644172668457031</v>
      </c>
      <c r="V2323" s="1">
        <v>58.414524078369141</v>
      </c>
      <c r="W2323" s="1">
        <v>79.852912902832031</v>
      </c>
      <c r="X2323" s="1">
        <v>499.49362182617187</v>
      </c>
      <c r="Y2323" s="1">
        <v>2001.1578369140625</v>
      </c>
      <c r="Z2323" s="1">
        <v>497.83331298828125</v>
      </c>
      <c r="AA2323" s="1">
        <v>101.50164031982422</v>
      </c>
      <c r="AB2323" s="1">
        <v>13.749185562133789</v>
      </c>
      <c r="AC2323" s="1">
        <v>0.45281562209129333</v>
      </c>
      <c r="AD2323" s="1">
        <v>0.32180601358413696</v>
      </c>
      <c r="AE2323" s="1">
        <v>1.6328861238434911E-3</v>
      </c>
      <c r="AF2323" s="1">
        <v>0.38931924104690552</v>
      </c>
      <c r="AG2323" s="1">
        <v>4.2419489473104477E-3</v>
      </c>
      <c r="AH2323" s="1">
        <v>0.66666668653488159</v>
      </c>
      <c r="AI2323" s="1">
        <v>-0.21956524252891541</v>
      </c>
      <c r="AJ2323" s="1">
        <v>2.737391471862793</v>
      </c>
      <c r="AK2323" s="1">
        <v>1</v>
      </c>
      <c r="AL2323" s="1">
        <v>0</v>
      </c>
      <c r="AM2323" s="1">
        <v>0.15999999642372131</v>
      </c>
      <c r="AN2323" s="1">
        <v>111115</v>
      </c>
      <c r="AO2323">
        <f t="shared" si="3676"/>
        <v>0.83248936971028642</v>
      </c>
      <c r="AP2323">
        <f t="shared" si="3677"/>
        <v>4.7634143284954562E-3</v>
      </c>
      <c r="AQ2323">
        <f t="shared" si="3678"/>
        <v>298.00323524475095</v>
      </c>
      <c r="AR2323">
        <f t="shared" si="3679"/>
        <v>294.96733703613279</v>
      </c>
      <c r="AS2323">
        <f t="shared" si="3680"/>
        <v>320.18524674955188</v>
      </c>
      <c r="AT2323">
        <f t="shared" si="3681"/>
        <v>0.86429458987035401</v>
      </c>
      <c r="AU2323">
        <f t="shared" si="3682"/>
        <v>3.1519616106439132</v>
      </c>
      <c r="AV2323">
        <f t="shared" si="3683"/>
        <v>31.053307125996326</v>
      </c>
      <c r="AW2323">
        <f t="shared" si="3684"/>
        <v>10.409134457539295</v>
      </c>
      <c r="AX2323">
        <f t="shared" si="3685"/>
        <v>23.335286140441895</v>
      </c>
      <c r="AY2323">
        <f t="shared" si="3686"/>
        <v>2.8774542562428147</v>
      </c>
      <c r="AZ2323">
        <f t="shared" si="3687"/>
        <v>0.44578980984672684</v>
      </c>
      <c r="BA2323">
        <f t="shared" si="3688"/>
        <v>2.0954173888940715</v>
      </c>
      <c r="BB2323">
        <f t="shared" si="3689"/>
        <v>0.78203686734874323</v>
      </c>
      <c r="BC2323">
        <f t="shared" si="3690"/>
        <v>0.28505056473203766</v>
      </c>
      <c r="BD2323">
        <f t="shared" si="3691"/>
        <v>98.112566206281201</v>
      </c>
      <c r="BE2323">
        <f t="shared" si="3692"/>
        <v>0.84802957055813799</v>
      </c>
      <c r="BF2323">
        <f t="shared" si="3693"/>
        <v>70.991565020925776</v>
      </c>
      <c r="BG2323">
        <f t="shared" si="3694"/>
        <v>1118.7448139795547</v>
      </c>
      <c r="BH2323">
        <f t="shared" si="3695"/>
        <v>2.8149097808889266E-2</v>
      </c>
    </row>
    <row r="2324" spans="1:60" x14ac:dyDescent="0.45">
      <c r="A2324" s="1">
        <v>2185</v>
      </c>
      <c r="B2324" s="1" t="s">
        <v>2386</v>
      </c>
      <c r="C2324" s="1">
        <v>12711.500032108277</v>
      </c>
      <c r="D2324" s="1">
        <v>0</v>
      </c>
      <c r="E2324">
        <f t="shared" si="3668"/>
        <v>43.935526368516598</v>
      </c>
      <c r="F2324">
        <f t="shared" si="3669"/>
        <v>0.54458961054201716</v>
      </c>
      <c r="G2324">
        <f t="shared" si="3670"/>
        <v>972.83124022100674</v>
      </c>
      <c r="H2324">
        <f t="shared" si="3671"/>
        <v>4.8626763180341355</v>
      </c>
      <c r="I2324">
        <f t="shared" si="3672"/>
        <v>1.052200910817771</v>
      </c>
      <c r="J2324">
        <f t="shared" si="3673"/>
        <v>24.831499099731445</v>
      </c>
      <c r="K2324" s="1">
        <v>6</v>
      </c>
      <c r="L2324">
        <f t="shared" si="3674"/>
        <v>1.4200000166893005</v>
      </c>
      <c r="M2324" s="1">
        <v>1</v>
      </c>
      <c r="N2324">
        <f t="shared" si="3675"/>
        <v>2.8400000333786011</v>
      </c>
      <c r="O2324" s="1">
        <v>21.817575454711914</v>
      </c>
      <c r="P2324" s="1">
        <v>24.831499099731445</v>
      </c>
      <c r="Q2324" s="1">
        <v>20.762456893920898</v>
      </c>
      <c r="R2324" s="1">
        <v>1200.126708984375</v>
      </c>
      <c r="S2324" s="1">
        <v>1140.6839599609375</v>
      </c>
      <c r="T2324" s="1">
        <v>14.925942420959473</v>
      </c>
      <c r="U2324" s="1">
        <v>20.646833419799805</v>
      </c>
      <c r="V2324" s="1">
        <v>57.80621337890625</v>
      </c>
      <c r="W2324" s="1">
        <v>79.860221862792969</v>
      </c>
      <c r="X2324" s="1">
        <v>499.4617919921875</v>
      </c>
      <c r="Y2324" s="1">
        <v>2000.8740234375</v>
      </c>
      <c r="Z2324" s="1">
        <v>521.66107177734375</v>
      </c>
      <c r="AA2324" s="1">
        <v>101.50098419189453</v>
      </c>
      <c r="AB2324" s="1">
        <v>13.749185562133789</v>
      </c>
      <c r="AC2324" s="1">
        <v>0.45281562209129333</v>
      </c>
      <c r="AD2324" s="1">
        <v>0.32180601358413696</v>
      </c>
      <c r="AE2324" s="1">
        <v>1.6328861238434911E-3</v>
      </c>
      <c r="AF2324" s="1">
        <v>0.38931924104690552</v>
      </c>
      <c r="AG2324" s="1">
        <v>4.2419489473104477E-3</v>
      </c>
      <c r="AH2324" s="1">
        <v>0.66666668653488159</v>
      </c>
      <c r="AI2324" s="1">
        <v>-0.21956524252891541</v>
      </c>
      <c r="AJ2324" s="1">
        <v>2.737391471862793</v>
      </c>
      <c r="AK2324" s="1">
        <v>1</v>
      </c>
      <c r="AL2324" s="1">
        <v>0</v>
      </c>
      <c r="AM2324" s="1">
        <v>0.15999999642372131</v>
      </c>
      <c r="AN2324" s="1">
        <v>111115</v>
      </c>
      <c r="AO2324">
        <f t="shared" si="3676"/>
        <v>0.83243631998697909</v>
      </c>
      <c r="AP2324">
        <f t="shared" si="3677"/>
        <v>4.8626763180341353E-3</v>
      </c>
      <c r="AQ2324">
        <f t="shared" si="3678"/>
        <v>297.98149909973142</v>
      </c>
      <c r="AR2324">
        <f t="shared" si="3679"/>
        <v>294.96757545471189</v>
      </c>
      <c r="AS2324">
        <f t="shared" si="3680"/>
        <v>320.13983659431688</v>
      </c>
      <c r="AT2324">
        <f t="shared" si="3681"/>
        <v>0.81688237786806306</v>
      </c>
      <c r="AU2324">
        <f t="shared" si="3682"/>
        <v>3.1478748233735505</v>
      </c>
      <c r="AV2324">
        <f t="shared" si="3683"/>
        <v>31.013244338816246</v>
      </c>
      <c r="AW2324">
        <f t="shared" si="3684"/>
        <v>10.366410919016442</v>
      </c>
      <c r="AX2324">
        <f t="shared" si="3685"/>
        <v>23.32453727722168</v>
      </c>
      <c r="AY2324">
        <f t="shared" si="3686"/>
        <v>2.8755875040363246</v>
      </c>
      <c r="AZ2324">
        <f t="shared" si="3687"/>
        <v>0.45696367206435934</v>
      </c>
      <c r="BA2324">
        <f t="shared" si="3688"/>
        <v>2.0956739125557795</v>
      </c>
      <c r="BB2324">
        <f t="shared" si="3689"/>
        <v>0.77991359148054507</v>
      </c>
      <c r="BC2324">
        <f t="shared" si="3690"/>
        <v>0.29236461941407099</v>
      </c>
      <c r="BD2324">
        <f t="shared" si="3691"/>
        <v>98.743328335053548</v>
      </c>
      <c r="BE2324">
        <f t="shared" si="3692"/>
        <v>0.85284905755518925</v>
      </c>
      <c r="BF2324">
        <f t="shared" si="3693"/>
        <v>71.208863446263763</v>
      </c>
      <c r="BG2324">
        <f t="shared" si="3694"/>
        <v>1119.7991149255888</v>
      </c>
      <c r="BH2324">
        <f t="shared" si="3695"/>
        <v>2.7938929901934386E-2</v>
      </c>
    </row>
    <row r="2325" spans="1:60" x14ac:dyDescent="0.45">
      <c r="A2325" s="1">
        <v>2186</v>
      </c>
      <c r="B2325" s="1" t="s">
        <v>2387</v>
      </c>
      <c r="C2325" s="1">
        <v>12717.000031985343</v>
      </c>
      <c r="D2325" s="1">
        <v>0</v>
      </c>
      <c r="E2325">
        <f t="shared" si="3668"/>
        <v>43.534249927216941</v>
      </c>
      <c r="F2325">
        <f t="shared" si="3669"/>
        <v>0.54666367180170783</v>
      </c>
      <c r="G2325">
        <f t="shared" si="3670"/>
        <v>974.96908862430575</v>
      </c>
      <c r="H2325">
        <f t="shared" si="3671"/>
        <v>4.8704753066382116</v>
      </c>
      <c r="I2325">
        <f t="shared" si="3672"/>
        <v>1.0505269109890452</v>
      </c>
      <c r="J2325">
        <f t="shared" si="3673"/>
        <v>24.8265380859375</v>
      </c>
      <c r="K2325" s="1">
        <v>6</v>
      </c>
      <c r="L2325">
        <f t="shared" si="3674"/>
        <v>1.4200000166893005</v>
      </c>
      <c r="M2325" s="1">
        <v>1</v>
      </c>
      <c r="N2325">
        <f t="shared" si="3675"/>
        <v>2.8400000333786011</v>
      </c>
      <c r="O2325" s="1">
        <v>21.820549011230469</v>
      </c>
      <c r="P2325" s="1">
        <v>24.8265380859375</v>
      </c>
      <c r="Q2325" s="1">
        <v>20.785690307617187</v>
      </c>
      <c r="R2325" s="1">
        <v>1199.9273681640625</v>
      </c>
      <c r="S2325" s="1">
        <v>1140.954833984375</v>
      </c>
      <c r="T2325" s="1">
        <v>14.924304962158203</v>
      </c>
      <c r="U2325" s="1">
        <v>20.654285430908203</v>
      </c>
      <c r="V2325" s="1">
        <v>57.743686676025391</v>
      </c>
      <c r="W2325" s="1">
        <v>79.873542785644531</v>
      </c>
      <c r="X2325" s="1">
        <v>499.46548461914062</v>
      </c>
      <c r="Y2325" s="1">
        <v>2000.4947509765625</v>
      </c>
      <c r="Z2325" s="1">
        <v>450.10122680664062</v>
      </c>
      <c r="AA2325" s="1">
        <v>101.50028228759766</v>
      </c>
      <c r="AB2325" s="1">
        <v>13.749185562133789</v>
      </c>
      <c r="AC2325" s="1">
        <v>0.45281562209129333</v>
      </c>
      <c r="AD2325" s="1">
        <v>0.32180601358413696</v>
      </c>
      <c r="AE2325" s="1">
        <v>1.6328861238434911E-3</v>
      </c>
      <c r="AF2325" s="1">
        <v>0.38931924104690552</v>
      </c>
      <c r="AG2325" s="1">
        <v>4.2419489473104477E-3</v>
      </c>
      <c r="AH2325" s="1">
        <v>1</v>
      </c>
      <c r="AI2325" s="1">
        <v>-0.21956524252891541</v>
      </c>
      <c r="AJ2325" s="1">
        <v>2.737391471862793</v>
      </c>
      <c r="AK2325" s="1">
        <v>1</v>
      </c>
      <c r="AL2325" s="1">
        <v>0</v>
      </c>
      <c r="AM2325" s="1">
        <v>0.15999999642372131</v>
      </c>
      <c r="AN2325" s="1">
        <v>111115</v>
      </c>
      <c r="AO2325">
        <f t="shared" si="3676"/>
        <v>0.83244247436523433</v>
      </c>
      <c r="AP2325">
        <f t="shared" si="3677"/>
        <v>4.8704753066382113E-3</v>
      </c>
      <c r="AQ2325">
        <f t="shared" si="3678"/>
        <v>297.97653808593748</v>
      </c>
      <c r="AR2325">
        <f t="shared" si="3679"/>
        <v>294.97054901123045</v>
      </c>
      <c r="AS2325">
        <f t="shared" si="3680"/>
        <v>320.07915300192326</v>
      </c>
      <c r="AT2325">
        <f t="shared" si="3681"/>
        <v>0.81330437955195534</v>
      </c>
      <c r="AU2325">
        <f t="shared" si="3682"/>
        <v>3.1469427126748433</v>
      </c>
      <c r="AV2325">
        <f t="shared" si="3683"/>
        <v>31.004275473422688</v>
      </c>
      <c r="AW2325">
        <f t="shared" si="3684"/>
        <v>10.349990042514484</v>
      </c>
      <c r="AX2325">
        <f t="shared" si="3685"/>
        <v>23.323543548583984</v>
      </c>
      <c r="AY2325">
        <f t="shared" si="3686"/>
        <v>2.8754149769525883</v>
      </c>
      <c r="AZ2325">
        <f t="shared" si="3687"/>
        <v>0.45842309166657019</v>
      </c>
      <c r="BA2325">
        <f t="shared" si="3688"/>
        <v>2.0964158016857981</v>
      </c>
      <c r="BB2325">
        <f t="shared" si="3689"/>
        <v>0.77899917526679019</v>
      </c>
      <c r="BC2325">
        <f t="shared" si="3690"/>
        <v>0.29332053441996814</v>
      </c>
      <c r="BD2325">
        <f t="shared" si="3691"/>
        <v>98.959637717048864</v>
      </c>
      <c r="BE2325">
        <f t="shared" si="3692"/>
        <v>0.85452031893285063</v>
      </c>
      <c r="BF2325">
        <f t="shared" si="3693"/>
        <v>71.263786292875025</v>
      </c>
      <c r="BG2325">
        <f t="shared" si="3694"/>
        <v>1120.2607365509232</v>
      </c>
      <c r="BH2325">
        <f t="shared" si="3695"/>
        <v>2.7693691138239523E-2</v>
      </c>
    </row>
    <row r="2326" spans="1:60" x14ac:dyDescent="0.45">
      <c r="A2326" s="1">
        <v>2187</v>
      </c>
      <c r="B2326" s="1" t="s">
        <v>2388</v>
      </c>
      <c r="C2326" s="1">
        <v>12722.000031873584</v>
      </c>
      <c r="D2326" s="1">
        <v>0</v>
      </c>
      <c r="E2326">
        <f t="shared" si="3668"/>
        <v>43.531686569583705</v>
      </c>
      <c r="F2326">
        <f t="shared" si="3669"/>
        <v>0.54926451234157592</v>
      </c>
      <c r="G2326">
        <f t="shared" si="3670"/>
        <v>975.52285260802648</v>
      </c>
      <c r="H2326">
        <f t="shared" si="3671"/>
        <v>4.8794204395465179</v>
      </c>
      <c r="I2326">
        <f t="shared" si="3672"/>
        <v>1.0482721662819379</v>
      </c>
      <c r="J2326">
        <f t="shared" si="3673"/>
        <v>24.820674896240234</v>
      </c>
      <c r="K2326" s="1">
        <v>6</v>
      </c>
      <c r="L2326">
        <f t="shared" si="3674"/>
        <v>1.4200000166893005</v>
      </c>
      <c r="M2326" s="1">
        <v>1</v>
      </c>
      <c r="N2326">
        <f t="shared" si="3675"/>
        <v>2.8400000333786011</v>
      </c>
      <c r="O2326" s="1">
        <v>21.832378387451172</v>
      </c>
      <c r="P2326" s="1">
        <v>24.820674896240234</v>
      </c>
      <c r="Q2326" s="1">
        <v>20.861419677734375</v>
      </c>
      <c r="R2326" s="1">
        <v>1199.8411865234375</v>
      </c>
      <c r="S2326" s="1">
        <v>1140.861083984375</v>
      </c>
      <c r="T2326" s="1">
        <v>14.925407409667969</v>
      </c>
      <c r="U2326" s="1">
        <v>20.665740966796875</v>
      </c>
      <c r="V2326" s="1">
        <v>57.68963623046875</v>
      </c>
      <c r="W2326" s="1">
        <v>79.864822387695312</v>
      </c>
      <c r="X2326" s="1">
        <v>499.4744873046875</v>
      </c>
      <c r="Y2326" s="1">
        <v>2000.3663330078125</v>
      </c>
      <c r="Z2326" s="1">
        <v>381.29159545898437</v>
      </c>
      <c r="AA2326" s="1">
        <v>101.49983215332031</v>
      </c>
      <c r="AB2326" s="1">
        <v>13.749185562133789</v>
      </c>
      <c r="AC2326" s="1">
        <v>0.45281562209129333</v>
      </c>
      <c r="AD2326" s="1">
        <v>0.32180601358413696</v>
      </c>
      <c r="AE2326" s="1">
        <v>1.6328861238434911E-3</v>
      </c>
      <c r="AF2326" s="1">
        <v>0.38931924104690552</v>
      </c>
      <c r="AG2326" s="1">
        <v>4.2419489473104477E-3</v>
      </c>
      <c r="AH2326" s="1">
        <v>0.66666668653488159</v>
      </c>
      <c r="AI2326" s="1">
        <v>-0.21956524252891541</v>
      </c>
      <c r="AJ2326" s="1">
        <v>2.737391471862793</v>
      </c>
      <c r="AK2326" s="1">
        <v>1</v>
      </c>
      <c r="AL2326" s="1">
        <v>0</v>
      </c>
      <c r="AM2326" s="1">
        <v>0.15999999642372131</v>
      </c>
      <c r="AN2326" s="1">
        <v>111115</v>
      </c>
      <c r="AO2326">
        <f t="shared" si="3676"/>
        <v>0.83245747884114574</v>
      </c>
      <c r="AP2326">
        <f t="shared" si="3677"/>
        <v>4.8794204395465179E-3</v>
      </c>
      <c r="AQ2326">
        <f t="shared" si="3678"/>
        <v>297.97067489624021</v>
      </c>
      <c r="AR2326">
        <f t="shared" si="3679"/>
        <v>294.98237838745115</v>
      </c>
      <c r="AS2326">
        <f t="shared" si="3680"/>
        <v>320.05860612738252</v>
      </c>
      <c r="AT2326">
        <f t="shared" si="3681"/>
        <v>0.8108394740997128</v>
      </c>
      <c r="AU2326">
        <f t="shared" si="3682"/>
        <v>3.1458414057358159</v>
      </c>
      <c r="AV2326">
        <f t="shared" si="3683"/>
        <v>30.993562639432479</v>
      </c>
      <c r="AW2326">
        <f t="shared" si="3684"/>
        <v>10.327821672635604</v>
      </c>
      <c r="AX2326">
        <f t="shared" si="3685"/>
        <v>23.326526641845703</v>
      </c>
      <c r="AY2326">
        <f t="shared" si="3686"/>
        <v>2.8759329165564922</v>
      </c>
      <c r="AZ2326">
        <f t="shared" si="3687"/>
        <v>0.46025065684339922</v>
      </c>
      <c r="BA2326">
        <f t="shared" si="3688"/>
        <v>2.0975692394538781</v>
      </c>
      <c r="BB2326">
        <f t="shared" si="3689"/>
        <v>0.77836367710261412</v>
      </c>
      <c r="BC2326">
        <f t="shared" si="3690"/>
        <v>0.29451778746689744</v>
      </c>
      <c r="BD2326">
        <f t="shared" si="3691"/>
        <v>99.015405801442924</v>
      </c>
      <c r="BE2326">
        <f t="shared" si="3692"/>
        <v>0.85507593019220474</v>
      </c>
      <c r="BF2326">
        <f t="shared" si="3693"/>
        <v>71.337425246381201</v>
      </c>
      <c r="BG2326">
        <f t="shared" si="3694"/>
        <v>1120.1682050483755</v>
      </c>
      <c r="BH2326">
        <f t="shared" si="3695"/>
        <v>2.772296537708337E-2</v>
      </c>
    </row>
    <row r="2327" spans="1:60" x14ac:dyDescent="0.45">
      <c r="A2327" s="1">
        <v>2188</v>
      </c>
      <c r="B2327" s="1" t="s">
        <v>2389</v>
      </c>
      <c r="C2327" s="1">
        <v>12727.000031761825</v>
      </c>
      <c r="D2327" s="1">
        <v>0</v>
      </c>
      <c r="E2327">
        <f t="shared" si="3668"/>
        <v>43.603507132134574</v>
      </c>
      <c r="F2327">
        <f t="shared" si="3669"/>
        <v>0.54848793734035173</v>
      </c>
      <c r="G2327">
        <f t="shared" si="3670"/>
        <v>974.98984115643225</v>
      </c>
      <c r="H2327">
        <f t="shared" si="3671"/>
        <v>4.8886983780613935</v>
      </c>
      <c r="I2327">
        <f t="shared" si="3672"/>
        <v>1.0514774193878842</v>
      </c>
      <c r="J2327">
        <f t="shared" si="3673"/>
        <v>24.843540191650391</v>
      </c>
      <c r="K2327" s="1">
        <v>6</v>
      </c>
      <c r="L2327">
        <f t="shared" si="3674"/>
        <v>1.4200000166893005</v>
      </c>
      <c r="M2327" s="1">
        <v>1</v>
      </c>
      <c r="N2327">
        <f t="shared" si="3675"/>
        <v>2.8400000333786011</v>
      </c>
      <c r="O2327" s="1">
        <v>21.859975814819336</v>
      </c>
      <c r="P2327" s="1">
        <v>24.843540191650391</v>
      </c>
      <c r="Q2327" s="1">
        <v>20.961189270019531</v>
      </c>
      <c r="R2327" s="1">
        <v>1199.880126953125</v>
      </c>
      <c r="S2327" s="1">
        <v>1140.801513671875</v>
      </c>
      <c r="T2327" s="1">
        <v>14.92542552947998</v>
      </c>
      <c r="U2327" s="1">
        <v>20.676597595214844</v>
      </c>
      <c r="V2327" s="1">
        <v>57.600975036621094</v>
      </c>
      <c r="W2327" s="1">
        <v>79.785301208496094</v>
      </c>
      <c r="X2327" s="1">
        <v>499.4755859375</v>
      </c>
      <c r="Y2327" s="1">
        <v>2000.3544921875</v>
      </c>
      <c r="Z2327" s="1">
        <v>352.64462280273437</v>
      </c>
      <c r="AA2327" s="1">
        <v>101.49932861328125</v>
      </c>
      <c r="AB2327" s="1">
        <v>13.749185562133789</v>
      </c>
      <c r="AC2327" s="1">
        <v>0.45281562209129333</v>
      </c>
      <c r="AD2327" s="1">
        <v>0.32180601358413696</v>
      </c>
      <c r="AE2327" s="1">
        <v>1.6328861238434911E-3</v>
      </c>
      <c r="AF2327" s="1">
        <v>0.38931924104690552</v>
      </c>
      <c r="AG2327" s="1">
        <v>4.2419489473104477E-3</v>
      </c>
      <c r="AH2327" s="1">
        <v>1</v>
      </c>
      <c r="AI2327" s="1">
        <v>-0.21956524252891541</v>
      </c>
      <c r="AJ2327" s="1">
        <v>2.737391471862793</v>
      </c>
      <c r="AK2327" s="1">
        <v>1</v>
      </c>
      <c r="AL2327" s="1">
        <v>0</v>
      </c>
      <c r="AM2327" s="1">
        <v>0.15999999642372131</v>
      </c>
      <c r="AN2327" s="1">
        <v>111115</v>
      </c>
      <c r="AO2327">
        <f t="shared" si="3676"/>
        <v>0.83245930989583328</v>
      </c>
      <c r="AP2327">
        <f t="shared" si="3677"/>
        <v>4.8886983780613933E-3</v>
      </c>
      <c r="AQ2327">
        <f t="shared" si="3678"/>
        <v>297.99354019165037</v>
      </c>
      <c r="AR2327">
        <f t="shared" si="3679"/>
        <v>295.00997581481931</v>
      </c>
      <c r="AS2327">
        <f t="shared" si="3680"/>
        <v>320.05671159617486</v>
      </c>
      <c r="AT2327">
        <f t="shared" si="3681"/>
        <v>0.80664894727996206</v>
      </c>
      <c r="AU2327">
        <f t="shared" si="3682"/>
        <v>3.1501381933091763</v>
      </c>
      <c r="AV2327">
        <f t="shared" si="3683"/>
        <v>31.0360495615828</v>
      </c>
      <c r="AW2327">
        <f t="shared" si="3684"/>
        <v>10.359451966367956</v>
      </c>
      <c r="AX2327">
        <f t="shared" si="3685"/>
        <v>23.351758003234863</v>
      </c>
      <c r="AY2327">
        <f t="shared" si="3686"/>
        <v>2.8803169769801982</v>
      </c>
      <c r="AZ2327">
        <f t="shared" si="3687"/>
        <v>0.45970526494855829</v>
      </c>
      <c r="BA2327">
        <f t="shared" si="3688"/>
        <v>2.0986607739212921</v>
      </c>
      <c r="BB2327">
        <f t="shared" si="3689"/>
        <v>0.78165620305890604</v>
      </c>
      <c r="BC2327">
        <f t="shared" si="3690"/>
        <v>0.29416047299037179</v>
      </c>
      <c r="BD2327">
        <f t="shared" si="3691"/>
        <v>98.960814282147609</v>
      </c>
      <c r="BE2327">
        <f t="shared" si="3692"/>
        <v>0.854653355094395</v>
      </c>
      <c r="BF2327">
        <f t="shared" si="3693"/>
        <v>71.2816340305897</v>
      </c>
      <c r="BG2327">
        <f t="shared" si="3694"/>
        <v>1120.0744946801346</v>
      </c>
      <c r="BH2327">
        <f t="shared" si="3695"/>
        <v>2.7749308216598833E-2</v>
      </c>
    </row>
    <row r="2328" spans="1:60" x14ac:dyDescent="0.45">
      <c r="A2328" s="1">
        <v>2189</v>
      </c>
      <c r="B2328" s="1" t="s">
        <v>2390</v>
      </c>
      <c r="C2328" s="1">
        <v>12732.500031638891</v>
      </c>
      <c r="D2328" s="1">
        <v>0</v>
      </c>
      <c r="E2328">
        <f t="shared" si="3668"/>
        <v>43.636831724612875</v>
      </c>
      <c r="F2328">
        <f t="shared" si="3669"/>
        <v>0.54388723227840108</v>
      </c>
      <c r="G2328">
        <f t="shared" si="3670"/>
        <v>973.77529380282454</v>
      </c>
      <c r="H2328">
        <f t="shared" si="3671"/>
        <v>4.895989309206298</v>
      </c>
      <c r="I2328">
        <f t="shared" si="3672"/>
        <v>1.0604500777621504</v>
      </c>
      <c r="J2328">
        <f t="shared" si="3673"/>
        <v>24.895401000976563</v>
      </c>
      <c r="K2328" s="1">
        <v>6</v>
      </c>
      <c r="L2328">
        <f t="shared" si="3674"/>
        <v>1.4200000166893005</v>
      </c>
      <c r="M2328" s="1">
        <v>1</v>
      </c>
      <c r="N2328">
        <f t="shared" si="3675"/>
        <v>2.8400000333786011</v>
      </c>
      <c r="O2328" s="1">
        <v>21.902898788452148</v>
      </c>
      <c r="P2328" s="1">
        <v>24.895401000976563</v>
      </c>
      <c r="Q2328" s="1">
        <v>21.039066314697266</v>
      </c>
      <c r="R2328" s="1">
        <v>1200.0506591796875</v>
      </c>
      <c r="S2328" s="1">
        <v>1140.921875</v>
      </c>
      <c r="T2328" s="1">
        <v>14.924839973449707</v>
      </c>
      <c r="U2328" s="1">
        <v>20.684488296508789</v>
      </c>
      <c r="V2328" s="1">
        <v>57.455917358398438</v>
      </c>
      <c r="W2328" s="1">
        <v>79.622932434082031</v>
      </c>
      <c r="X2328" s="1">
        <v>499.48031616210937</v>
      </c>
      <c r="Y2328" s="1">
        <v>2000.3515625</v>
      </c>
      <c r="Z2328" s="1">
        <v>350.78204345703125</v>
      </c>
      <c r="AA2328" s="1">
        <v>101.49889373779297</v>
      </c>
      <c r="AB2328" s="1">
        <v>13.749185562133789</v>
      </c>
      <c r="AC2328" s="1">
        <v>0.45281562209129333</v>
      </c>
      <c r="AD2328" s="1">
        <v>0.32180601358413696</v>
      </c>
      <c r="AE2328" s="1">
        <v>1.6328861238434911E-3</v>
      </c>
      <c r="AF2328" s="1">
        <v>0.38931924104690552</v>
      </c>
      <c r="AG2328" s="1">
        <v>4.2419489473104477E-3</v>
      </c>
      <c r="AH2328" s="1">
        <v>0.66666668653488159</v>
      </c>
      <c r="AI2328" s="1">
        <v>-0.21956524252891541</v>
      </c>
      <c r="AJ2328" s="1">
        <v>2.737391471862793</v>
      </c>
      <c r="AK2328" s="1">
        <v>1</v>
      </c>
      <c r="AL2328" s="1">
        <v>0</v>
      </c>
      <c r="AM2328" s="1">
        <v>0.15999999642372131</v>
      </c>
      <c r="AN2328" s="1">
        <v>111115</v>
      </c>
      <c r="AO2328">
        <f t="shared" si="3676"/>
        <v>0.83246719360351551</v>
      </c>
      <c r="AP2328">
        <f t="shared" si="3677"/>
        <v>4.8959893092062985E-3</v>
      </c>
      <c r="AQ2328">
        <f t="shared" si="3678"/>
        <v>298.04540100097654</v>
      </c>
      <c r="AR2328">
        <f t="shared" si="3679"/>
        <v>295.05289878845213</v>
      </c>
      <c r="AS2328">
        <f t="shared" si="3680"/>
        <v>320.05624284618534</v>
      </c>
      <c r="AT2328">
        <f t="shared" si="3681"/>
        <v>0.80160909733686037</v>
      </c>
      <c r="AU2328">
        <f t="shared" si="3682"/>
        <v>3.1599027573901184</v>
      </c>
      <c r="AV2328">
        <f t="shared" si="3683"/>
        <v>31.13238618691992</v>
      </c>
      <c r="AW2328">
        <f t="shared" si="3684"/>
        <v>10.447897890411131</v>
      </c>
      <c r="AX2328">
        <f t="shared" si="3685"/>
        <v>23.399149894714355</v>
      </c>
      <c r="AY2328">
        <f t="shared" si="3686"/>
        <v>2.8885673303196051</v>
      </c>
      <c r="AZ2328">
        <f t="shared" si="3687"/>
        <v>0.45646903592249344</v>
      </c>
      <c r="BA2328">
        <f t="shared" si="3688"/>
        <v>2.099452679627968</v>
      </c>
      <c r="BB2328">
        <f t="shared" si="3689"/>
        <v>0.78911465069163711</v>
      </c>
      <c r="BC2328">
        <f t="shared" si="3690"/>
        <v>0.29204066718159999</v>
      </c>
      <c r="BD2328">
        <f t="shared" si="3691"/>
        <v>98.837115070181014</v>
      </c>
      <c r="BE2328">
        <f t="shared" si="3692"/>
        <v>0.85349866203838409</v>
      </c>
      <c r="BF2328">
        <f t="shared" si="3693"/>
        <v>71.085266901956885</v>
      </c>
      <c r="BG2328">
        <f t="shared" si="3694"/>
        <v>1120.1790150930071</v>
      </c>
      <c r="BH2328">
        <f t="shared" si="3695"/>
        <v>2.7691429567106612E-2</v>
      </c>
    </row>
    <row r="2329" spans="1:60" x14ac:dyDescent="0.45">
      <c r="A2329" s="1">
        <v>2190</v>
      </c>
      <c r="B2329" s="1" t="s">
        <v>2391</v>
      </c>
      <c r="C2329" s="1">
        <v>12737.500031527132</v>
      </c>
      <c r="D2329" s="1">
        <v>0</v>
      </c>
      <c r="E2329">
        <f t="shared" si="3668"/>
        <v>43.558416607039362</v>
      </c>
      <c r="F2329">
        <f t="shared" si="3669"/>
        <v>0.54079037992151502</v>
      </c>
      <c r="G2329">
        <f t="shared" si="3670"/>
        <v>973.54937900026812</v>
      </c>
      <c r="H2329">
        <f t="shared" si="3671"/>
        <v>4.8914196762109858</v>
      </c>
      <c r="I2329">
        <f t="shared" si="3672"/>
        <v>1.0645332953086406</v>
      </c>
      <c r="J2329">
        <f t="shared" si="3673"/>
        <v>24.91314697265625</v>
      </c>
      <c r="K2329" s="1">
        <v>6</v>
      </c>
      <c r="L2329">
        <f t="shared" si="3674"/>
        <v>1.4200000166893005</v>
      </c>
      <c r="M2329" s="1">
        <v>1</v>
      </c>
      <c r="N2329">
        <f t="shared" si="3675"/>
        <v>2.8400000333786011</v>
      </c>
      <c r="O2329" s="1">
        <v>21.932785034179688</v>
      </c>
      <c r="P2329" s="1">
        <v>24.91314697265625</v>
      </c>
      <c r="Q2329" s="1">
        <v>20.99591064453125</v>
      </c>
      <c r="R2329" s="1">
        <v>1200.264404296875</v>
      </c>
      <c r="S2329" s="1">
        <v>1141.2325439453125</v>
      </c>
      <c r="T2329" s="1">
        <v>14.922848701477051</v>
      </c>
      <c r="U2329" s="1">
        <v>20.677330017089844</v>
      </c>
      <c r="V2329" s="1">
        <v>57.337978363037109</v>
      </c>
      <c r="W2329" s="1">
        <v>79.450187683105469</v>
      </c>
      <c r="X2329" s="1">
        <v>499.46585083007812</v>
      </c>
      <c r="Y2329" s="1">
        <v>2000.3851318359375</v>
      </c>
      <c r="Z2329" s="1">
        <v>353.85800170898437</v>
      </c>
      <c r="AA2329" s="1">
        <v>101.49844360351562</v>
      </c>
      <c r="AB2329" s="1">
        <v>13.749185562133789</v>
      </c>
      <c r="AC2329" s="1">
        <v>0.45281562209129333</v>
      </c>
      <c r="AD2329" s="1">
        <v>0.32180601358413696</v>
      </c>
      <c r="AE2329" s="1">
        <v>1.6328861238434911E-3</v>
      </c>
      <c r="AF2329" s="1">
        <v>0.38931924104690552</v>
      </c>
      <c r="AG2329" s="1">
        <v>4.2419489473104477E-3</v>
      </c>
      <c r="AH2329" s="1">
        <v>0.66666668653488159</v>
      </c>
      <c r="AI2329" s="1">
        <v>-0.21956524252891541</v>
      </c>
      <c r="AJ2329" s="1">
        <v>2.737391471862793</v>
      </c>
      <c r="AK2329" s="1">
        <v>1</v>
      </c>
      <c r="AL2329" s="1">
        <v>0</v>
      </c>
      <c r="AM2329" s="1">
        <v>0.15999999642372131</v>
      </c>
      <c r="AN2329" s="1">
        <v>111115</v>
      </c>
      <c r="AO2329">
        <f t="shared" si="3676"/>
        <v>0.83244308471679673</v>
      </c>
      <c r="AP2329">
        <f t="shared" si="3677"/>
        <v>4.8914196762109858E-3</v>
      </c>
      <c r="AQ2329">
        <f t="shared" si="3678"/>
        <v>298.06314697265623</v>
      </c>
      <c r="AR2329">
        <f t="shared" si="3679"/>
        <v>295.08278503417966</v>
      </c>
      <c r="AS2329">
        <f t="shared" si="3680"/>
        <v>320.06161393981529</v>
      </c>
      <c r="AT2329">
        <f t="shared" si="3681"/>
        <v>0.80540181299715663</v>
      </c>
      <c r="AU2329">
        <f t="shared" si="3682"/>
        <v>3.1632501099195149</v>
      </c>
      <c r="AV2329">
        <f t="shared" si="3683"/>
        <v>31.165503603938504</v>
      </c>
      <c r="AW2329">
        <f t="shared" si="3684"/>
        <v>10.48817358684866</v>
      </c>
      <c r="AX2329">
        <f t="shared" si="3685"/>
        <v>23.422966003417969</v>
      </c>
      <c r="AY2329">
        <f t="shared" si="3686"/>
        <v>2.8927212238956272</v>
      </c>
      <c r="AZ2329">
        <f t="shared" si="3687"/>
        <v>0.45428568744926534</v>
      </c>
      <c r="BA2329">
        <f t="shared" si="3688"/>
        <v>2.0987168146108743</v>
      </c>
      <c r="BB2329">
        <f t="shared" si="3689"/>
        <v>0.79400440928475291</v>
      </c>
      <c r="BC2329">
        <f t="shared" si="3690"/>
        <v>0.29061092434297575</v>
      </c>
      <c r="BD2329">
        <f t="shared" si="3691"/>
        <v>98.813746739696384</v>
      </c>
      <c r="BE2329">
        <f t="shared" si="3692"/>
        <v>0.85306836381886453</v>
      </c>
      <c r="BF2329">
        <f t="shared" si="3693"/>
        <v>70.97770048523644</v>
      </c>
      <c r="BG2329">
        <f t="shared" si="3694"/>
        <v>1120.5269588296858</v>
      </c>
      <c r="BH2329">
        <f t="shared" si="3695"/>
        <v>2.759127054626722E-2</v>
      </c>
    </row>
    <row r="2330" spans="1:60" x14ac:dyDescent="0.45">
      <c r="A2330" s="1">
        <v>2191</v>
      </c>
      <c r="B2330" s="1" t="s">
        <v>2392</v>
      </c>
      <c r="C2330" s="1">
        <v>12742.500031415373</v>
      </c>
      <c r="D2330" s="1">
        <v>0</v>
      </c>
      <c r="E2330">
        <f t="shared" si="3668"/>
        <v>43.47798227963878</v>
      </c>
      <c r="F2330">
        <f t="shared" si="3669"/>
        <v>0.54009509376324338</v>
      </c>
      <c r="G2330">
        <f t="shared" si="3670"/>
        <v>974.07019036551503</v>
      </c>
      <c r="H2330">
        <f t="shared" si="3671"/>
        <v>4.8766977540290837</v>
      </c>
      <c r="I2330">
        <f t="shared" si="3672"/>
        <v>1.0625084852226565</v>
      </c>
      <c r="J2330">
        <f t="shared" si="3673"/>
        <v>24.891750335693359</v>
      </c>
      <c r="K2330" s="1">
        <v>6</v>
      </c>
      <c r="L2330">
        <f t="shared" si="3674"/>
        <v>1.4200000166893005</v>
      </c>
      <c r="M2330" s="1">
        <v>1</v>
      </c>
      <c r="N2330">
        <f t="shared" si="3675"/>
        <v>2.8400000333786011</v>
      </c>
      <c r="O2330" s="1">
        <v>21.925680160522461</v>
      </c>
      <c r="P2330" s="1">
        <v>24.891750335693359</v>
      </c>
      <c r="Q2330" s="1">
        <v>20.809925079345703</v>
      </c>
      <c r="R2330" s="1">
        <v>1200.53271484375</v>
      </c>
      <c r="S2330" s="1">
        <v>1141.6158447265625</v>
      </c>
      <c r="T2330" s="1">
        <v>14.920303344726563</v>
      </c>
      <c r="U2330" s="1">
        <v>20.657539367675781</v>
      </c>
      <c r="V2330" s="1">
        <v>57.329708099365234</v>
      </c>
      <c r="W2330" s="1">
        <v>79.385086059570313</v>
      </c>
      <c r="X2330" s="1">
        <v>499.469482421875</v>
      </c>
      <c r="Y2330" s="1">
        <v>2000.406005859375</v>
      </c>
      <c r="Z2330" s="1">
        <v>352.28643798828125</v>
      </c>
      <c r="AA2330" s="1">
        <v>101.49834442138672</v>
      </c>
      <c r="AB2330" s="1">
        <v>13.749185562133789</v>
      </c>
      <c r="AC2330" s="1">
        <v>0.45281562209129333</v>
      </c>
      <c r="AD2330" s="1">
        <v>0.32180601358413696</v>
      </c>
      <c r="AE2330" s="1">
        <v>1.6328861238434911E-3</v>
      </c>
      <c r="AF2330" s="1">
        <v>0.38931924104690552</v>
      </c>
      <c r="AG2330" s="1">
        <v>4.2419489473104477E-3</v>
      </c>
      <c r="AH2330" s="1">
        <v>0.66666668653488159</v>
      </c>
      <c r="AI2330" s="1">
        <v>-0.21956524252891541</v>
      </c>
      <c r="AJ2330" s="1">
        <v>2.737391471862793</v>
      </c>
      <c r="AK2330" s="1">
        <v>1</v>
      </c>
      <c r="AL2330" s="1">
        <v>0</v>
      </c>
      <c r="AM2330" s="1">
        <v>0.15999999642372131</v>
      </c>
      <c r="AN2330" s="1">
        <v>111115</v>
      </c>
      <c r="AO2330">
        <f t="shared" si="3676"/>
        <v>0.83244913736979165</v>
      </c>
      <c r="AP2330">
        <f t="shared" si="3677"/>
        <v>4.8766977540290832E-3</v>
      </c>
      <c r="AQ2330">
        <f t="shared" si="3678"/>
        <v>298.04175033569334</v>
      </c>
      <c r="AR2330">
        <f t="shared" si="3679"/>
        <v>295.07568016052244</v>
      </c>
      <c r="AS2330">
        <f t="shared" si="3680"/>
        <v>320.06495378349064</v>
      </c>
      <c r="AT2330">
        <f t="shared" si="3681"/>
        <v>0.81472411396021993</v>
      </c>
      <c r="AU2330">
        <f t="shared" si="3682"/>
        <v>3.1592145308613682</v>
      </c>
      <c r="AV2330">
        <f t="shared" si="3683"/>
        <v>31.125774010119617</v>
      </c>
      <c r="AW2330">
        <f t="shared" si="3684"/>
        <v>10.468234642443836</v>
      </c>
      <c r="AX2330">
        <f t="shared" si="3685"/>
        <v>23.40871524810791</v>
      </c>
      <c r="AY2330">
        <f t="shared" si="3686"/>
        <v>2.890235046911962</v>
      </c>
      <c r="AZ2330">
        <f t="shared" si="3687"/>
        <v>0.45379494559144151</v>
      </c>
      <c r="BA2330">
        <f t="shared" si="3688"/>
        <v>2.0967060456387117</v>
      </c>
      <c r="BB2330">
        <f t="shared" si="3689"/>
        <v>0.79352900127325032</v>
      </c>
      <c r="BC2330">
        <f t="shared" si="3690"/>
        <v>0.29028961170555084</v>
      </c>
      <c r="BD2330">
        <f t="shared" si="3691"/>
        <v>98.866511672324776</v>
      </c>
      <c r="BE2330">
        <f t="shared" si="3692"/>
        <v>0.85323814912434259</v>
      </c>
      <c r="BF2330">
        <f t="shared" si="3693"/>
        <v>70.9908203329164</v>
      </c>
      <c r="BG2330">
        <f t="shared" si="3694"/>
        <v>1120.9484942379481</v>
      </c>
      <c r="BH2330">
        <f t="shared" si="3695"/>
        <v>2.7535053076188601E-2</v>
      </c>
    </row>
    <row r="2331" spans="1:60" x14ac:dyDescent="0.45">
      <c r="A2331" s="1">
        <v>2192</v>
      </c>
      <c r="B2331" s="1" t="s">
        <v>2393</v>
      </c>
      <c r="C2331" s="1">
        <v>12748.000031292439</v>
      </c>
      <c r="D2331" s="1">
        <v>0</v>
      </c>
      <c r="E2331">
        <f t="shared" si="3668"/>
        <v>43.338286879244606</v>
      </c>
      <c r="F2331">
        <f t="shared" si="3669"/>
        <v>0.54052510995253589</v>
      </c>
      <c r="G2331">
        <f t="shared" si="3670"/>
        <v>974.97833206786606</v>
      </c>
      <c r="H2331">
        <f t="shared" si="3671"/>
        <v>4.8568441282154637</v>
      </c>
      <c r="I2331">
        <f t="shared" si="3672"/>
        <v>1.0575313578071825</v>
      </c>
      <c r="J2331">
        <f t="shared" si="3673"/>
        <v>24.851194381713867</v>
      </c>
      <c r="K2331" s="1">
        <v>6</v>
      </c>
      <c r="L2331">
        <f t="shared" si="3674"/>
        <v>1.4200000166893005</v>
      </c>
      <c r="M2331" s="1">
        <v>1</v>
      </c>
      <c r="N2331">
        <f t="shared" si="3675"/>
        <v>2.8400000333786011</v>
      </c>
      <c r="O2331" s="1">
        <v>21.861717224121094</v>
      </c>
      <c r="P2331" s="1">
        <v>24.851194381713867</v>
      </c>
      <c r="Q2331" s="1">
        <v>20.540950775146484</v>
      </c>
      <c r="R2331" s="1">
        <v>1200.590576171875</v>
      </c>
      <c r="S2331" s="1">
        <v>1141.8658447265625</v>
      </c>
      <c r="T2331" s="1">
        <v>14.917148590087891</v>
      </c>
      <c r="U2331" s="1">
        <v>20.631320953369141</v>
      </c>
      <c r="V2331" s="1">
        <v>57.508628845214844</v>
      </c>
      <c r="W2331" s="1">
        <v>79.552833557128906</v>
      </c>
      <c r="X2331" s="1">
        <v>499.45721435546875</v>
      </c>
      <c r="Y2331" s="1">
        <v>2000.46728515625</v>
      </c>
      <c r="Z2331" s="1">
        <v>343.50497436523437</v>
      </c>
      <c r="AA2331" s="1">
        <v>101.4984130859375</v>
      </c>
      <c r="AB2331" s="1">
        <v>13.749185562133789</v>
      </c>
      <c r="AC2331" s="1">
        <v>0.45281562209129333</v>
      </c>
      <c r="AD2331" s="1">
        <v>0.32180601358413696</v>
      </c>
      <c r="AE2331" s="1">
        <v>1.6328861238434911E-3</v>
      </c>
      <c r="AF2331" s="1">
        <v>0.38931924104690552</v>
      </c>
      <c r="AG2331" s="1">
        <v>4.2419489473104477E-3</v>
      </c>
      <c r="AH2331" s="1">
        <v>0.66666668653488159</v>
      </c>
      <c r="AI2331" s="1">
        <v>-0.21956524252891541</v>
      </c>
      <c r="AJ2331" s="1">
        <v>2.737391471862793</v>
      </c>
      <c r="AK2331" s="1">
        <v>1</v>
      </c>
      <c r="AL2331" s="1">
        <v>0</v>
      </c>
      <c r="AM2331" s="1">
        <v>0.15999999642372131</v>
      </c>
      <c r="AN2331" s="1">
        <v>111115</v>
      </c>
      <c r="AO2331">
        <f t="shared" si="3676"/>
        <v>0.83242869059244784</v>
      </c>
      <c r="AP2331">
        <f t="shared" si="3677"/>
        <v>4.8568441282154633E-3</v>
      </c>
      <c r="AQ2331">
        <f t="shared" si="3678"/>
        <v>298.00119438171384</v>
      </c>
      <c r="AR2331">
        <f t="shared" si="3679"/>
        <v>295.01171722412107</v>
      </c>
      <c r="AS2331">
        <f t="shared" si="3680"/>
        <v>320.07475847077149</v>
      </c>
      <c r="AT2331">
        <f t="shared" si="3681"/>
        <v>0.82204357069764544</v>
      </c>
      <c r="AU2331">
        <f t="shared" si="3682"/>
        <v>3.1515776944408014</v>
      </c>
      <c r="AV2331">
        <f t="shared" si="3683"/>
        <v>31.050512009211396</v>
      </c>
      <c r="AW2331">
        <f t="shared" si="3684"/>
        <v>10.419191055842255</v>
      </c>
      <c r="AX2331">
        <f t="shared" si="3685"/>
        <v>23.35645580291748</v>
      </c>
      <c r="AY2331">
        <f t="shared" si="3686"/>
        <v>2.8811338855802693</v>
      </c>
      <c r="AZ2331">
        <f t="shared" si="3687"/>
        <v>0.45409848033093159</v>
      </c>
      <c r="BA2331">
        <f t="shared" si="3688"/>
        <v>2.0940463366336188</v>
      </c>
      <c r="BB2331">
        <f t="shared" si="3689"/>
        <v>0.78708754894665045</v>
      </c>
      <c r="BC2331">
        <f t="shared" si="3690"/>
        <v>0.29048834878134228</v>
      </c>
      <c r="BD2331">
        <f t="shared" si="3691"/>
        <v>98.958753498062606</v>
      </c>
      <c r="BE2331">
        <f t="shared" si="3692"/>
        <v>0.85384665507824153</v>
      </c>
      <c r="BF2331">
        <f t="shared" si="3693"/>
        <v>71.061932448775906</v>
      </c>
      <c r="BG2331">
        <f t="shared" si="3694"/>
        <v>1121.2648987408761</v>
      </c>
      <c r="BH2331">
        <f t="shared" si="3695"/>
        <v>2.7466323240091631E-2</v>
      </c>
    </row>
    <row r="2332" spans="1:60" x14ac:dyDescent="0.45">
      <c r="A2332" s="1">
        <v>2193</v>
      </c>
      <c r="B2332" s="1" t="s">
        <v>2394</v>
      </c>
      <c r="C2332" s="1">
        <v>12753.00003118068</v>
      </c>
      <c r="D2332" s="1">
        <v>0</v>
      </c>
      <c r="E2332">
        <f t="shared" si="3668"/>
        <v>43.164899875148031</v>
      </c>
      <c r="F2332">
        <f t="shared" si="3669"/>
        <v>0.53705423023626431</v>
      </c>
      <c r="G2332">
        <f t="shared" si="3670"/>
        <v>974.44526994379953</v>
      </c>
      <c r="H2332">
        <f t="shared" si="3671"/>
        <v>4.8478721185259124</v>
      </c>
      <c r="I2332">
        <f t="shared" si="3672"/>
        <v>1.0613037007017181</v>
      </c>
      <c r="J2332">
        <f t="shared" si="3673"/>
        <v>24.864486694335937</v>
      </c>
      <c r="K2332" s="1">
        <v>6</v>
      </c>
      <c r="L2332">
        <f t="shared" si="3674"/>
        <v>1.4200000166893005</v>
      </c>
      <c r="M2332" s="1">
        <v>1</v>
      </c>
      <c r="N2332">
        <f t="shared" si="3675"/>
        <v>2.8400000333786011</v>
      </c>
      <c r="O2332" s="1">
        <v>21.771692276000977</v>
      </c>
      <c r="P2332" s="1">
        <v>24.864486694335937</v>
      </c>
      <c r="Q2332" s="1">
        <v>20.364704132080078</v>
      </c>
      <c r="R2332" s="1">
        <v>1200.123779296875</v>
      </c>
      <c r="S2332" s="1">
        <v>1141.62060546875</v>
      </c>
      <c r="T2332" s="1">
        <v>14.915037155151367</v>
      </c>
      <c r="U2332" s="1">
        <v>20.618772506713867</v>
      </c>
      <c r="V2332" s="1">
        <v>57.793449401855469</v>
      </c>
      <c r="W2332" s="1">
        <v>79.9019775390625</v>
      </c>
      <c r="X2332" s="1">
        <v>499.45321655273437</v>
      </c>
      <c r="Y2332" s="1">
        <v>2000.4979248046875</v>
      </c>
      <c r="Z2332" s="1">
        <v>331.739501953125</v>
      </c>
      <c r="AA2332" s="1">
        <v>101.49853515625</v>
      </c>
      <c r="AB2332" s="1">
        <v>13.749185562133789</v>
      </c>
      <c r="AC2332" s="1">
        <v>0.45281562209129333</v>
      </c>
      <c r="AD2332" s="1">
        <v>0.32180601358413696</v>
      </c>
      <c r="AE2332" s="1">
        <v>1.6328861238434911E-3</v>
      </c>
      <c r="AF2332" s="1">
        <v>0.38931924104690552</v>
      </c>
      <c r="AG2332" s="1">
        <v>4.2419489473104477E-3</v>
      </c>
      <c r="AH2332" s="1">
        <v>0.66666668653488159</v>
      </c>
      <c r="AI2332" s="1">
        <v>-0.21956524252891541</v>
      </c>
      <c r="AJ2332" s="1">
        <v>2.737391471862793</v>
      </c>
      <c r="AK2332" s="1">
        <v>1</v>
      </c>
      <c r="AL2332" s="1">
        <v>0</v>
      </c>
      <c r="AM2332" s="1">
        <v>0.15999999642372131</v>
      </c>
      <c r="AN2332" s="1">
        <v>111115</v>
      </c>
      <c r="AO2332">
        <f t="shared" si="3676"/>
        <v>0.83242202758789052</v>
      </c>
      <c r="AP2332">
        <f t="shared" si="3677"/>
        <v>4.8478721185259126E-3</v>
      </c>
      <c r="AQ2332">
        <f t="shared" si="3678"/>
        <v>298.01448669433591</v>
      </c>
      <c r="AR2332">
        <f t="shared" si="3679"/>
        <v>294.92169227600095</v>
      </c>
      <c r="AS2332">
        <f t="shared" si="3680"/>
        <v>320.07966081441191</v>
      </c>
      <c r="AT2332">
        <f t="shared" si="3681"/>
        <v>0.81354127441499202</v>
      </c>
      <c r="AU2332">
        <f t="shared" si="3682"/>
        <v>3.1540789068531363</v>
      </c>
      <c r="AV2332">
        <f t="shared" si="3683"/>
        <v>31.075117507830523</v>
      </c>
      <c r="AW2332">
        <f t="shared" si="3684"/>
        <v>10.456345001116656</v>
      </c>
      <c r="AX2332">
        <f t="shared" si="3685"/>
        <v>23.318089485168457</v>
      </c>
      <c r="AY2332">
        <f t="shared" si="3686"/>
        <v>2.8744682260703298</v>
      </c>
      <c r="AZ2332">
        <f t="shared" si="3687"/>
        <v>0.4516462907422959</v>
      </c>
      <c r="BA2332">
        <f t="shared" si="3688"/>
        <v>2.0927752061514182</v>
      </c>
      <c r="BB2332">
        <f t="shared" si="3689"/>
        <v>0.7816930199189116</v>
      </c>
      <c r="BC2332">
        <f t="shared" si="3690"/>
        <v>0.28888297488793474</v>
      </c>
      <c r="BD2332">
        <f t="shared" si="3691"/>
        <v>98.904767489232256</v>
      </c>
      <c r="BE2332">
        <f t="shared" si="3692"/>
        <v>0.85356314109597886</v>
      </c>
      <c r="BF2332">
        <f t="shared" si="3693"/>
        <v>70.951732598721478</v>
      </c>
      <c r="BG2332">
        <f t="shared" si="3694"/>
        <v>1121.1020793608027</v>
      </c>
      <c r="BH2332">
        <f t="shared" si="3695"/>
        <v>2.7317980137350623E-2</v>
      </c>
    </row>
    <row r="2333" spans="1:60" x14ac:dyDescent="0.45">
      <c r="A2333" s="1" t="s">
        <v>9</v>
      </c>
      <c r="B2333" s="1" t="s">
        <v>2395</v>
      </c>
    </row>
    <row r="2334" spans="1:60" x14ac:dyDescent="0.45">
      <c r="A2334" s="1">
        <v>2194</v>
      </c>
      <c r="B2334" s="1" t="s">
        <v>2396</v>
      </c>
      <c r="C2334" s="1">
        <v>12758.000031068921</v>
      </c>
      <c r="D2334" s="1">
        <v>0</v>
      </c>
      <c r="E2334">
        <f>(R2334-S2334*(1000-T2334)/(1000-U2334))*AO2334</f>
        <v>42.862335021030852</v>
      </c>
      <c r="F2334">
        <f>IF(AZ2334&lt;&gt;0,1/(1/AZ2334-1/N2334),0)</f>
        <v>0.53762374431189708</v>
      </c>
      <c r="G2334">
        <f>((BC2334-AP2334/2)*S2334-E2334)/(BC2334+AP2334/2)</f>
        <v>975.01369398530676</v>
      </c>
      <c r="H2334">
        <f>AP2334*1000</f>
        <v>4.8492777816163057</v>
      </c>
      <c r="I2334">
        <f>(AU2334-BA2334)</f>
        <v>1.0606701000393288</v>
      </c>
      <c r="J2334">
        <f>(P2334+AT2334*D2334)</f>
        <v>24.861024856567383</v>
      </c>
      <c r="K2334" s="1">
        <v>6</v>
      </c>
      <c r="L2334">
        <f>(K2334*AI2334+AJ2334)</f>
        <v>1.4200000166893005</v>
      </c>
      <c r="M2334" s="1">
        <v>1</v>
      </c>
      <c r="N2334">
        <f>L2334*(M2334+1)*(M2334+1)/(M2334*M2334+1)</f>
        <v>2.8400000333786011</v>
      </c>
      <c r="O2334" s="1">
        <v>21.690441131591797</v>
      </c>
      <c r="P2334" s="1">
        <v>24.861024856567383</v>
      </c>
      <c r="Q2334" s="1">
        <v>20.338245391845703</v>
      </c>
      <c r="R2334" s="1">
        <v>1199.1317138671875</v>
      </c>
      <c r="S2334" s="1">
        <v>1140.994873046875</v>
      </c>
      <c r="T2334" s="1">
        <v>14.913301467895508</v>
      </c>
      <c r="U2334" s="1">
        <v>20.618579864501953</v>
      </c>
      <c r="V2334" s="1">
        <v>58.075611114501953</v>
      </c>
      <c r="W2334" s="1">
        <v>80.292861938476563</v>
      </c>
      <c r="X2334" s="1">
        <v>499.4630126953125</v>
      </c>
      <c r="Y2334" s="1">
        <v>2000.5318603515625</v>
      </c>
      <c r="Z2334" s="1">
        <v>323.46884155273437</v>
      </c>
      <c r="AA2334" s="1">
        <v>101.49861145019531</v>
      </c>
      <c r="AB2334" s="1">
        <v>13.749185562133789</v>
      </c>
      <c r="AC2334" s="1">
        <v>0.45281562209129333</v>
      </c>
      <c r="AD2334" s="1">
        <v>0.32180601358413696</v>
      </c>
      <c r="AE2334" s="1">
        <v>1.6328861238434911E-3</v>
      </c>
      <c r="AF2334" s="1">
        <v>0.38931924104690552</v>
      </c>
      <c r="AG2334" s="1">
        <v>4.2419489473104477E-3</v>
      </c>
      <c r="AH2334" s="1">
        <v>0.66666668653488159</v>
      </c>
      <c r="AI2334" s="1">
        <v>-0.21956524252891541</v>
      </c>
      <c r="AJ2334" s="1">
        <v>2.737391471862793</v>
      </c>
      <c r="AK2334" s="1">
        <v>1</v>
      </c>
      <c r="AL2334" s="1">
        <v>0</v>
      </c>
      <c r="AM2334" s="1">
        <v>0.15999999642372131</v>
      </c>
      <c r="AN2334" s="1">
        <v>111105</v>
      </c>
      <c r="AO2334">
        <f>X2334*0.000001/(K2334*0.0001)</f>
        <v>0.83243835449218739</v>
      </c>
      <c r="AP2334">
        <f>(U2334-T2334)/(1000-U2334)*AO2334</f>
        <v>4.8492777816163055E-3</v>
      </c>
      <c r="AQ2334">
        <f>(P2334+273.15)</f>
        <v>298.01102485656736</v>
      </c>
      <c r="AR2334">
        <f>(O2334+273.15)</f>
        <v>294.84044113159177</v>
      </c>
      <c r="AS2334">
        <f>(Y2334*AK2334+Z2334*AL2334)*AM2334</f>
        <v>320.08509050179055</v>
      </c>
      <c r="AT2334">
        <f>((AS2334+0.00000010773*(AR2334^4-AQ2334^4))-AP2334*44100)/(L2334*0.92*2*29.3+0.00000043092*AQ2334^3)</f>
        <v>0.80314419058539932</v>
      </c>
      <c r="AU2334">
        <f>0.61365*EXP(17.502*J2334/(240.97+J2334))</f>
        <v>3.1534273263612334</v>
      </c>
      <c r="AV2334">
        <f>AU2334*1000/AA2334</f>
        <v>31.06867454939124</v>
      </c>
      <c r="AW2334">
        <f>(AV2334-U2334)</f>
        <v>10.450094684889287</v>
      </c>
      <c r="AX2334">
        <f>IF(D2334,P2334,(O2334+P2334)/2)</f>
        <v>23.27573299407959</v>
      </c>
      <c r="AY2334">
        <f>0.61365*EXP(17.502*AX2334/(240.97+AX2334))</f>
        <v>2.8671249941368333</v>
      </c>
      <c r="AZ2334">
        <f>IF(AW2334&lt;&gt;0,(1000-(AV2334+U2334)/2)/AW2334*AP2334,0)</f>
        <v>0.4520490002101194</v>
      </c>
      <c r="BA2334">
        <f>U2334*AA2334/1000</f>
        <v>2.0927572263219045</v>
      </c>
      <c r="BB2334">
        <f>(AY2334-BA2334)</f>
        <v>0.77436776781492878</v>
      </c>
      <c r="BC2334">
        <f>1/(1.6/F2334+1.37/N2334)</f>
        <v>0.28914658853060665</v>
      </c>
      <c r="BD2334">
        <f>G2334*AA2334*0.001</f>
        <v>98.962536084434277</v>
      </c>
      <c r="BE2334">
        <f>G2334/S2334</f>
        <v>0.85452942604523929</v>
      </c>
      <c r="BF2334">
        <f>(1-AP2334*AA2334/AU2334/F2334)*100</f>
        <v>70.968070835669792</v>
      </c>
      <c r="BG2334">
        <f>(S2334-E2334/(N2334/1.35))</f>
        <v>1120.6201717798635</v>
      </c>
      <c r="BH2334">
        <f>E2334*BF2334/100/BG2334</f>
        <v>2.7144409002770251E-2</v>
      </c>
    </row>
    <row r="2335" spans="1:60" x14ac:dyDescent="0.45">
      <c r="A2335" s="1">
        <v>2195</v>
      </c>
      <c r="B2335" s="1" t="s">
        <v>2397</v>
      </c>
      <c r="C2335" s="1">
        <v>12763.500030945987</v>
      </c>
      <c r="D2335" s="1">
        <v>0</v>
      </c>
      <c r="E2335">
        <f>(R2335-S2335*(1000-T2335)/(1000-U2335))*AO2335</f>
        <v>-84.640601255366448</v>
      </c>
      <c r="F2335">
        <f>IF(AZ2335&lt;&gt;0,1/(1/AZ2335-1/N2335),0)</f>
        <v>0.54263927465156647</v>
      </c>
      <c r="G2335">
        <f>((BC2335-AP2335/2)*S2335-E2335)/(BC2335+AP2335/2)</f>
        <v>1371.5344904884046</v>
      </c>
      <c r="H2335">
        <f>AP2335*1000</f>
        <v>4.8517480466140057</v>
      </c>
      <c r="I2335">
        <f>(AU2335-BA2335)</f>
        <v>1.0529989477646038</v>
      </c>
      <c r="J2335">
        <f>(P2335+AT2335*D2335)</f>
        <v>24.821445465087891</v>
      </c>
      <c r="K2335" s="1">
        <v>6</v>
      </c>
      <c r="L2335">
        <f>(K2335*AI2335+AJ2335)</f>
        <v>1.4200000166893005</v>
      </c>
      <c r="M2335" s="1">
        <v>1</v>
      </c>
      <c r="N2335">
        <f>L2335*(M2335+1)*(M2335+1)/(M2335*M2335+1)</f>
        <v>2.8400000333786011</v>
      </c>
      <c r="O2335" s="1">
        <v>21.639104843139648</v>
      </c>
      <c r="P2335" s="1">
        <v>24.821445465087891</v>
      </c>
      <c r="Q2335" s="1">
        <v>20.397550582885742</v>
      </c>
      <c r="R2335" s="1">
        <v>1006.4703369140625</v>
      </c>
      <c r="S2335" s="1">
        <v>1101.72216796875</v>
      </c>
      <c r="T2335" s="1">
        <v>14.913013458251953</v>
      </c>
      <c r="U2335" s="1">
        <v>20.620893478393555</v>
      </c>
      <c r="V2335" s="1">
        <v>58.278106689453125</v>
      </c>
      <c r="W2335" s="1">
        <v>80.582199096679688</v>
      </c>
      <c r="X2335" s="1">
        <v>499.48849487304687</v>
      </c>
      <c r="Y2335" s="1">
        <v>2000.508056640625</v>
      </c>
      <c r="Z2335" s="1">
        <v>318.4923095703125</v>
      </c>
      <c r="AA2335" s="1">
        <v>101.49837493896484</v>
      </c>
      <c r="AB2335" s="1">
        <v>13.749185562133789</v>
      </c>
      <c r="AC2335" s="1">
        <v>0.45281562209129333</v>
      </c>
      <c r="AD2335" s="1">
        <v>0.32180601358413696</v>
      </c>
      <c r="AE2335" s="1">
        <v>1.6328861238434911E-3</v>
      </c>
      <c r="AF2335" s="1">
        <v>0.38931924104690552</v>
      </c>
      <c r="AG2335" s="1">
        <v>4.2419489473104477E-3</v>
      </c>
      <c r="AH2335" s="1">
        <v>0.66666668653488159</v>
      </c>
      <c r="AI2335" s="1">
        <v>-0.21956524252891541</v>
      </c>
      <c r="AJ2335" s="1">
        <v>2.737391471862793</v>
      </c>
      <c r="AK2335" s="1">
        <v>1</v>
      </c>
      <c r="AL2335" s="1">
        <v>0</v>
      </c>
      <c r="AM2335" s="1">
        <v>0.15999999642372131</v>
      </c>
      <c r="AN2335" s="1">
        <v>111105</v>
      </c>
      <c r="AO2335">
        <f>X2335*0.000001/(K2335*0.0001)</f>
        <v>0.83248082478841123</v>
      </c>
      <c r="AP2335">
        <f>(U2335-T2335)/(1000-U2335)*AO2335</f>
        <v>4.8517480466140055E-3</v>
      </c>
      <c r="AQ2335">
        <f>(P2335+273.15)</f>
        <v>297.97144546508787</v>
      </c>
      <c r="AR2335">
        <f>(O2335+273.15)</f>
        <v>294.78910484313963</v>
      </c>
      <c r="AS2335">
        <f>(Y2335*AK2335+Z2335*AL2335)*AM2335</f>
        <v>320.08128190812567</v>
      </c>
      <c r="AT2335">
        <f>((AS2335+0.00000010773*(AR2335^4-AQ2335^4))-AP2335*44100)/(L2335*0.92*2*29.3+0.00000043092*AQ2335^3)</f>
        <v>0.80059019611886317</v>
      </c>
      <c r="AU2335">
        <f>0.61365*EXP(17.502*J2335/(240.97+J2335))</f>
        <v>3.145986125611048</v>
      </c>
      <c r="AV2335">
        <f>AU2335*1000/AA2335</f>
        <v>30.995433449085851</v>
      </c>
      <c r="AW2335">
        <f>(AV2335-U2335)</f>
        <v>10.374539970692297</v>
      </c>
      <c r="AX2335">
        <f>IF(D2335,P2335,(O2335+P2335)/2)</f>
        <v>23.23027515411377</v>
      </c>
      <c r="AY2335">
        <f>0.61365*EXP(17.502*AX2335/(240.97+AX2335))</f>
        <v>2.8592623493395291</v>
      </c>
      <c r="AZ2335">
        <f>IF(AW2335&lt;&gt;0,(1000-(AV2335+U2335)/2)/AW2335*AP2335,0)</f>
        <v>0.45558967947440548</v>
      </c>
      <c r="BA2335">
        <f>U2335*AA2335/1000</f>
        <v>2.0929871778464442</v>
      </c>
      <c r="BB2335">
        <f>(AY2335-BA2335)</f>
        <v>0.76627517149308488</v>
      </c>
      <c r="BC2335">
        <f>1/(1.6/F2335+1.37/N2335)</f>
        <v>0.29146479093413347</v>
      </c>
      <c r="BD2335">
        <f>G2335*AA2335*0.001</f>
        <v>139.20852195731419</v>
      </c>
      <c r="BE2335">
        <f>G2335/S2335</f>
        <v>1.2449005115483052</v>
      </c>
      <c r="BF2335">
        <f>(1-AP2335*AA2335/AU2335/F2335)*100</f>
        <v>71.153754048440618</v>
      </c>
      <c r="BG2335">
        <f>(S2335-E2335/(N2335/1.35))</f>
        <v>1141.9562561207877</v>
      </c>
      <c r="BH2335">
        <f>E2335*BF2335/100/BG2335</f>
        <v>-5.2738417009902207E-2</v>
      </c>
    </row>
    <row r="2336" spans="1:60" x14ac:dyDescent="0.45">
      <c r="A2336" s="1" t="s">
        <v>9</v>
      </c>
      <c r="B2336" s="1" t="s">
        <v>2398</v>
      </c>
    </row>
    <row r="2337" spans="1:60" x14ac:dyDescent="0.45">
      <c r="A2337" s="1" t="s">
        <v>9</v>
      </c>
      <c r="B2337" s="1" t="s">
        <v>2399</v>
      </c>
    </row>
    <row r="2338" spans="1:60" x14ac:dyDescent="0.45">
      <c r="A2338" s="1">
        <v>2196</v>
      </c>
      <c r="B2338" s="1" t="s">
        <v>2400</v>
      </c>
      <c r="C2338" s="1">
        <v>12768.500030834228</v>
      </c>
      <c r="D2338" s="1">
        <v>0</v>
      </c>
      <c r="E2338">
        <f t="shared" ref="E2338:E2345" si="3696">(R2338-S2338*(1000-T2338)/(1000-U2338))*AO2338</f>
        <v>-242.04998899376332</v>
      </c>
      <c r="F2338">
        <f t="shared" ref="F2338:F2345" si="3697">IF(AZ2338&lt;&gt;0,1/(1/AZ2338-1/N2338),0)</f>
        <v>0.5480834202082695</v>
      </c>
      <c r="G2338">
        <f t="shared" ref="G2338:G2345" si="3698">((BC2338-AP2338/2)*S2338-E2338)/(BC2338+AP2338/2)</f>
        <v>1709.2202426899476</v>
      </c>
      <c r="H2338">
        <f t="shared" ref="H2338:H2345" si="3699">AP2338*1000</f>
        <v>4.8437394879892546</v>
      </c>
      <c r="I2338">
        <f t="shared" ref="I2338:I2345" si="3700">(AU2338-BA2338)</f>
        <v>1.0425527232682565</v>
      </c>
      <c r="J2338">
        <f t="shared" ref="J2338:J2345" si="3701">(P2338+AT2338*D2338)</f>
        <v>24.761421203613281</v>
      </c>
      <c r="K2338" s="1">
        <v>6</v>
      </c>
      <c r="L2338">
        <f t="shared" ref="L2338:L2345" si="3702">(K2338*AI2338+AJ2338)</f>
        <v>1.4200000166893005</v>
      </c>
      <c r="M2338" s="1">
        <v>1</v>
      </c>
      <c r="N2338">
        <f t="shared" ref="N2338:N2345" si="3703">L2338*(M2338+1)*(M2338+1)/(M2338*M2338+1)</f>
        <v>2.8400000333786011</v>
      </c>
      <c r="O2338" s="1">
        <v>21.623832702636719</v>
      </c>
      <c r="P2338" s="1">
        <v>24.761421203613281</v>
      </c>
      <c r="Q2338" s="1">
        <v>20.444555282592773</v>
      </c>
      <c r="R2338" s="1">
        <v>621.93328857421875</v>
      </c>
      <c r="S2338" s="1">
        <v>907.40570068359375</v>
      </c>
      <c r="T2338" s="1">
        <v>14.914608955383301</v>
      </c>
      <c r="U2338" s="1">
        <v>20.613006591796875</v>
      </c>
      <c r="V2338" s="1">
        <v>58.358222961425781</v>
      </c>
      <c r="W2338" s="1">
        <v>80.666458129882812</v>
      </c>
      <c r="X2338" s="1">
        <v>499.49783325195312</v>
      </c>
      <c r="Y2338" s="1">
        <v>1641.10400390625</v>
      </c>
      <c r="Z2338" s="1">
        <v>315.2301025390625</v>
      </c>
      <c r="AA2338" s="1">
        <v>101.49794006347656</v>
      </c>
      <c r="AB2338" s="1">
        <v>13.749185562133789</v>
      </c>
      <c r="AC2338" s="1">
        <v>0.45281562209129333</v>
      </c>
      <c r="AD2338" s="1">
        <v>0.32180601358413696</v>
      </c>
      <c r="AE2338" s="1">
        <v>1.6328861238434911E-3</v>
      </c>
      <c r="AF2338" s="1">
        <v>0.38931924104690552</v>
      </c>
      <c r="AG2338" s="1">
        <v>4.2419489473104477E-3</v>
      </c>
      <c r="AH2338" s="1">
        <v>0.66666668653488159</v>
      </c>
      <c r="AI2338" s="1">
        <v>-0.21956524252891541</v>
      </c>
      <c r="AJ2338" s="1">
        <v>2.737391471862793</v>
      </c>
      <c r="AK2338" s="1">
        <v>1</v>
      </c>
      <c r="AL2338" s="1">
        <v>0</v>
      </c>
      <c r="AM2338" s="1">
        <v>0.15999999642372131</v>
      </c>
      <c r="AN2338" s="1">
        <v>111105</v>
      </c>
      <c r="AO2338">
        <f t="shared" ref="AO2338:AO2345" si="3704">X2338*0.000001/(K2338*0.0001)</f>
        <v>0.83249638875325516</v>
      </c>
      <c r="AP2338">
        <f t="shared" ref="AP2338:AP2345" si="3705">(U2338-T2338)/(1000-U2338)*AO2338</f>
        <v>4.8437394879892546E-3</v>
      </c>
      <c r="AQ2338">
        <f t="shared" ref="AQ2338:AQ2345" si="3706">(P2338+273.15)</f>
        <v>297.91142120361326</v>
      </c>
      <c r="AR2338">
        <f t="shared" ref="AR2338:AR2345" si="3707">(O2338+273.15)</f>
        <v>294.7738327026367</v>
      </c>
      <c r="AS2338">
        <f t="shared" ref="AS2338:AS2345" si="3708">(Y2338*AK2338+Z2338*AL2338)*AM2338</f>
        <v>262.57663475595473</v>
      </c>
      <c r="AT2338">
        <f t="shared" ref="AT2338:AT2345" si="3709">((AS2338+0.00000010773*(AR2338^4-AQ2338^4))-AP2338*44100)/(L2338*0.92*2*29.3+0.00000043092*AQ2338^3)</f>
        <v>0.15668615563175173</v>
      </c>
      <c r="AU2338">
        <f t="shared" ref="AU2338:AU2345" si="3710">0.61365*EXP(17.502*J2338/(240.97+J2338))</f>
        <v>3.1347304308505031</v>
      </c>
      <c r="AV2338">
        <f t="shared" ref="AV2338:AV2345" si="3711">AU2338*1000/AA2338</f>
        <v>30.884670456267884</v>
      </c>
      <c r="AW2338">
        <f t="shared" ref="AW2338:AW2345" si="3712">(AV2338-U2338)</f>
        <v>10.271663864471009</v>
      </c>
      <c r="AX2338">
        <f t="shared" ref="AX2338:AX2345" si="3713">IF(D2338,P2338,(O2338+P2338)/2)</f>
        <v>23.192626953125</v>
      </c>
      <c r="AY2338">
        <f t="shared" ref="AY2338:AY2345" si="3714">0.61365*EXP(17.502*AX2338/(240.97+AX2338))</f>
        <v>2.8527647889539538</v>
      </c>
      <c r="AZ2338">
        <f t="shared" ref="AZ2338:AZ2345" si="3715">IF(AW2338&lt;&gt;0,(1000-(AV2338+U2338)/2)/AW2338*AP2338,0)</f>
        <v>0.45942107182686409</v>
      </c>
      <c r="BA2338">
        <f t="shared" ref="BA2338:BA2345" si="3716">U2338*AA2338/1000</f>
        <v>2.0921777075822465</v>
      </c>
      <c r="BB2338">
        <f t="shared" ref="BB2338:BB2345" si="3717">(AY2338-BA2338)</f>
        <v>0.76058708137170727</v>
      </c>
      <c r="BC2338">
        <f t="shared" ref="BC2338:BC2345" si="3718">1/(1.6/F2338+1.37/N2338)</f>
        <v>0.29397429136211362</v>
      </c>
      <c r="BD2338">
        <f t="shared" ref="BD2338:BD2345" si="3719">G2338*AA2338*0.001</f>
        <v>173.48233374782515</v>
      </c>
      <c r="BE2338">
        <f t="shared" ref="BE2338:BE2345" si="3720">G2338/S2338</f>
        <v>1.8836340144240962</v>
      </c>
      <c r="BF2338">
        <f t="shared" ref="BF2338:BF2345" si="3721">(1-AP2338*AA2338/AU2338/F2338)*100</f>
        <v>71.385171920721334</v>
      </c>
      <c r="BG2338">
        <f t="shared" ref="BG2338:BG2345" si="3722">(S2338-E2338/(N2338/1.35))</f>
        <v>1022.464672972704</v>
      </c>
      <c r="BH2338">
        <f t="shared" ref="BH2338:BH2345" si="3723">E2338*BF2338/100/BG2338</f>
        <v>-0.16899146282963834</v>
      </c>
    </row>
    <row r="2339" spans="1:60" x14ac:dyDescent="0.45">
      <c r="A2339" s="1">
        <v>2197</v>
      </c>
      <c r="B2339" s="1" t="s">
        <v>2401</v>
      </c>
      <c r="C2339" s="1">
        <v>12773.500030722469</v>
      </c>
      <c r="D2339" s="1">
        <v>0</v>
      </c>
      <c r="E2339">
        <f t="shared" si="3696"/>
        <v>-322.55756882496286</v>
      </c>
      <c r="F2339">
        <f t="shared" si="3697"/>
        <v>0.56119983917443528</v>
      </c>
      <c r="G2339">
        <f t="shared" si="3698"/>
        <v>1666.29492236904</v>
      </c>
      <c r="H2339">
        <f t="shared" si="3699"/>
        <v>4.7802287504991865</v>
      </c>
      <c r="I2339">
        <f t="shared" si="3700"/>
        <v>1.0089623919194706</v>
      </c>
      <c r="J2339">
        <f t="shared" si="3701"/>
        <v>24.541629791259766</v>
      </c>
      <c r="K2339" s="1">
        <v>6</v>
      </c>
      <c r="L2339">
        <f t="shared" si="3702"/>
        <v>1.4200000166893005</v>
      </c>
      <c r="M2339" s="1">
        <v>1</v>
      </c>
      <c r="N2339">
        <f t="shared" si="3703"/>
        <v>2.8400000333786011</v>
      </c>
      <c r="O2339" s="1">
        <v>21.622409820556641</v>
      </c>
      <c r="P2339" s="1">
        <v>24.541629791259766</v>
      </c>
      <c r="Q2339" s="1">
        <v>20.490055084228516</v>
      </c>
      <c r="R2339" s="1">
        <v>225.23843383789063</v>
      </c>
      <c r="S2339" s="1">
        <v>609.2017822265625</v>
      </c>
      <c r="T2339" s="1">
        <v>14.916884422302246</v>
      </c>
      <c r="U2339" s="1">
        <v>20.541025161743164</v>
      </c>
      <c r="V2339" s="1">
        <v>58.383941650390625</v>
      </c>
      <c r="W2339" s="1">
        <v>80.45245361328125</v>
      </c>
      <c r="X2339" s="1">
        <v>499.49368286132812</v>
      </c>
      <c r="Y2339" s="1">
        <v>974.0703125</v>
      </c>
      <c r="Z2339" s="1">
        <v>312.7525634765625</v>
      </c>
      <c r="AA2339" s="1">
        <v>101.49701690673828</v>
      </c>
      <c r="AB2339" s="1">
        <v>13.749185562133789</v>
      </c>
      <c r="AC2339" s="1">
        <v>0.45281562209129333</v>
      </c>
      <c r="AD2339" s="1">
        <v>0.32180601358413696</v>
      </c>
      <c r="AE2339" s="1">
        <v>1.6328861238434911E-3</v>
      </c>
      <c r="AF2339" s="1">
        <v>0.38931924104690552</v>
      </c>
      <c r="AG2339" s="1">
        <v>4.2419489473104477E-3</v>
      </c>
      <c r="AH2339" s="1">
        <v>0.3333333432674408</v>
      </c>
      <c r="AI2339" s="1">
        <v>-0.21956524252891541</v>
      </c>
      <c r="AJ2339" s="1">
        <v>2.737391471862793</v>
      </c>
      <c r="AK2339" s="1">
        <v>1</v>
      </c>
      <c r="AL2339" s="1">
        <v>0</v>
      </c>
      <c r="AM2339" s="1">
        <v>0.15999999642372131</v>
      </c>
      <c r="AN2339" s="1">
        <v>111105</v>
      </c>
      <c r="AO2339">
        <f t="shared" si="3704"/>
        <v>0.83248947143554675</v>
      </c>
      <c r="AP2339">
        <f t="shared" si="3705"/>
        <v>4.7802287504991863E-3</v>
      </c>
      <c r="AQ2339">
        <f t="shared" si="3706"/>
        <v>297.69162979125974</v>
      </c>
      <c r="AR2339">
        <f t="shared" si="3707"/>
        <v>294.77240982055662</v>
      </c>
      <c r="AS2339">
        <f t="shared" si="3708"/>
        <v>155.8512465164531</v>
      </c>
      <c r="AT2339">
        <f t="shared" si="3709"/>
        <v>-0.99698772566625715</v>
      </c>
      <c r="AU2339">
        <f t="shared" si="3710"/>
        <v>3.0938151700426531</v>
      </c>
      <c r="AV2339">
        <f t="shared" si="3711"/>
        <v>30.48183349945586</v>
      </c>
      <c r="AW2339">
        <f t="shared" si="3712"/>
        <v>9.9408083377126957</v>
      </c>
      <c r="AX2339">
        <f t="shared" si="3713"/>
        <v>23.082019805908203</v>
      </c>
      <c r="AY2339">
        <f t="shared" si="3714"/>
        <v>2.8337501732914925</v>
      </c>
      <c r="AZ2339">
        <f t="shared" si="3715"/>
        <v>0.46860155877611065</v>
      </c>
      <c r="BA2339">
        <f t="shared" si="3716"/>
        <v>2.0848527781231825</v>
      </c>
      <c r="BB2339">
        <f t="shared" si="3717"/>
        <v>0.74889739516831</v>
      </c>
      <c r="BC2339">
        <f t="shared" si="3718"/>
        <v>0.29999141929701079</v>
      </c>
      <c r="BD2339">
        <f t="shared" si="3719"/>
        <v>169.12396390730262</v>
      </c>
      <c r="BE2339">
        <f t="shared" si="3720"/>
        <v>2.7352101897649144</v>
      </c>
      <c r="BF2339">
        <f t="shared" si="3721"/>
        <v>72.055904606502978</v>
      </c>
      <c r="BG2339">
        <f t="shared" si="3722"/>
        <v>762.53020222508781</v>
      </c>
      <c r="BH2339">
        <f t="shared" si="3723"/>
        <v>-0.30480336833263283</v>
      </c>
    </row>
    <row r="2340" spans="1:60" x14ac:dyDescent="0.45">
      <c r="A2340" s="1">
        <v>2198</v>
      </c>
      <c r="B2340" s="1" t="s">
        <v>2402</v>
      </c>
      <c r="C2340" s="1">
        <v>12779.000030599535</v>
      </c>
      <c r="D2340" s="1">
        <v>0</v>
      </c>
      <c r="E2340">
        <f t="shared" si="3696"/>
        <v>-226.33128435735807</v>
      </c>
      <c r="F2340">
        <f t="shared" si="3697"/>
        <v>0.57841422752738214</v>
      </c>
      <c r="G2340">
        <f t="shared" si="3698"/>
        <v>1009.0329270050285</v>
      </c>
      <c r="H2340">
        <f t="shared" si="3699"/>
        <v>4.6312506858463243</v>
      </c>
      <c r="I2340">
        <f t="shared" si="3700"/>
        <v>0.95365592504549435</v>
      </c>
      <c r="J2340">
        <f t="shared" si="3701"/>
        <v>24.144575119018555</v>
      </c>
      <c r="K2340" s="1">
        <v>6</v>
      </c>
      <c r="L2340">
        <f t="shared" si="3702"/>
        <v>1.4200000166893005</v>
      </c>
      <c r="M2340" s="1">
        <v>1</v>
      </c>
      <c r="N2340">
        <f t="shared" si="3703"/>
        <v>2.8400000333786011</v>
      </c>
      <c r="O2340" s="1">
        <v>21.646329879760742</v>
      </c>
      <c r="P2340" s="1">
        <v>24.144575119018555</v>
      </c>
      <c r="Q2340" s="1">
        <v>20.694793701171875</v>
      </c>
      <c r="R2340" s="1">
        <v>13.206489562988281</v>
      </c>
      <c r="S2340" s="1">
        <v>283.50115966796875</v>
      </c>
      <c r="T2340" s="1">
        <v>14.919634819030762</v>
      </c>
      <c r="U2340" s="1">
        <v>20.369430541992188</v>
      </c>
      <c r="V2340" s="1">
        <v>58.327419281005859</v>
      </c>
      <c r="W2340" s="1">
        <v>79.756103515625</v>
      </c>
      <c r="X2340" s="1">
        <v>499.49557495117187</v>
      </c>
      <c r="Y2340" s="1">
        <v>240.52374267578125</v>
      </c>
      <c r="Z2340" s="1">
        <v>309.12799072265625</v>
      </c>
      <c r="AA2340" s="1">
        <v>101.49658966064453</v>
      </c>
      <c r="AB2340" s="1">
        <v>13.749185562133789</v>
      </c>
      <c r="AC2340" s="1">
        <v>0.45281562209129333</v>
      </c>
      <c r="AD2340" s="1">
        <v>0.32180601358413696</v>
      </c>
      <c r="AE2340" s="1">
        <v>1.6328861238434911E-3</v>
      </c>
      <c r="AF2340" s="1">
        <v>0.38931924104690552</v>
      </c>
      <c r="AG2340" s="1">
        <v>4.2419489473104477E-3</v>
      </c>
      <c r="AH2340" s="1">
        <v>0.3333333432674408</v>
      </c>
      <c r="AI2340" s="1">
        <v>-0.21956524252891541</v>
      </c>
      <c r="AJ2340" s="1">
        <v>2.737391471862793</v>
      </c>
      <c r="AK2340" s="1">
        <v>1</v>
      </c>
      <c r="AL2340" s="1">
        <v>0</v>
      </c>
      <c r="AM2340" s="1">
        <v>0.15999999642372131</v>
      </c>
      <c r="AN2340" s="1">
        <v>111105</v>
      </c>
      <c r="AO2340">
        <f t="shared" si="3704"/>
        <v>0.83249262491861964</v>
      </c>
      <c r="AP2340">
        <f t="shared" si="3705"/>
        <v>4.6312506858463241E-3</v>
      </c>
      <c r="AQ2340">
        <f t="shared" si="3706"/>
        <v>297.29457511901853</v>
      </c>
      <c r="AR2340">
        <f t="shared" si="3707"/>
        <v>294.79632987976072</v>
      </c>
      <c r="AS2340">
        <f t="shared" si="3708"/>
        <v>38.483797967945065</v>
      </c>
      <c r="AT2340">
        <f t="shared" si="3709"/>
        <v>-2.204047678052599</v>
      </c>
      <c r="AU2340">
        <f t="shared" si="3710"/>
        <v>3.0210836583870755</v>
      </c>
      <c r="AV2340">
        <f t="shared" si="3711"/>
        <v>29.765371117277112</v>
      </c>
      <c r="AW2340">
        <f t="shared" si="3712"/>
        <v>9.395940575284925</v>
      </c>
      <c r="AX2340">
        <f t="shared" si="3713"/>
        <v>22.895452499389648</v>
      </c>
      <c r="AY2340">
        <f t="shared" si="3714"/>
        <v>2.8019282980409193</v>
      </c>
      <c r="AZ2340">
        <f t="shared" si="3715"/>
        <v>0.48054340407796536</v>
      </c>
      <c r="BA2340">
        <f t="shared" si="3716"/>
        <v>2.0674277333415811</v>
      </c>
      <c r="BB2340">
        <f t="shared" si="3717"/>
        <v>0.73450056469933811</v>
      </c>
      <c r="BC2340">
        <f t="shared" si="3718"/>
        <v>0.3078269894223804</v>
      </c>
      <c r="BD2340">
        <f t="shared" si="3719"/>
        <v>102.41340094630847</v>
      </c>
      <c r="BE2340">
        <f t="shared" si="3720"/>
        <v>3.5591844780698212</v>
      </c>
      <c r="BF2340">
        <f t="shared" si="3721"/>
        <v>73.100263803622298</v>
      </c>
      <c r="BG2340">
        <f t="shared" si="3722"/>
        <v>391.08821258745047</v>
      </c>
      <c r="BH2340">
        <f t="shared" si="3723"/>
        <v>-0.42304718119920226</v>
      </c>
    </row>
    <row r="2341" spans="1:60" x14ac:dyDescent="0.45">
      <c r="A2341" s="1">
        <v>2199</v>
      </c>
      <c r="B2341" s="1" t="s">
        <v>2403</v>
      </c>
      <c r="C2341" s="1">
        <v>12784.000030487776</v>
      </c>
      <c r="D2341" s="1">
        <v>0</v>
      </c>
      <c r="E2341">
        <f t="shared" si="3696"/>
        <v>-138.67093237357102</v>
      </c>
      <c r="F2341">
        <f t="shared" si="3697"/>
        <v>0.5963872309363708</v>
      </c>
      <c r="G2341">
        <f t="shared" si="3698"/>
        <v>602.11885479667581</v>
      </c>
      <c r="H2341">
        <f t="shared" si="3699"/>
        <v>4.5070329892767145</v>
      </c>
      <c r="I2341">
        <f t="shared" si="3700"/>
        <v>0.90519249678499936</v>
      </c>
      <c r="J2341">
        <f t="shared" si="3701"/>
        <v>23.79353141784668</v>
      </c>
      <c r="K2341" s="1">
        <v>6</v>
      </c>
      <c r="L2341">
        <f t="shared" si="3702"/>
        <v>1.4200000166893005</v>
      </c>
      <c r="M2341" s="1">
        <v>1</v>
      </c>
      <c r="N2341">
        <f t="shared" si="3703"/>
        <v>2.8400000333786011</v>
      </c>
      <c r="O2341" s="1">
        <v>21.716283798217773</v>
      </c>
      <c r="P2341" s="1">
        <v>23.79353141784668</v>
      </c>
      <c r="Q2341" s="1">
        <v>21.033321380615234</v>
      </c>
      <c r="R2341" s="1">
        <v>3.0427761077880859</v>
      </c>
      <c r="S2341" s="1">
        <v>168.69363403320312</v>
      </c>
      <c r="T2341" s="1">
        <v>14.921639442443848</v>
      </c>
      <c r="U2341" s="1">
        <v>20.225751876831055</v>
      </c>
      <c r="V2341" s="1">
        <v>58.118740081787109</v>
      </c>
      <c r="W2341" s="1">
        <v>78.876022338867187</v>
      </c>
      <c r="X2341" s="1">
        <v>499.52276611328125</v>
      </c>
      <c r="Y2341" s="1">
        <v>1.9240198135375977</v>
      </c>
      <c r="Z2341" s="1">
        <v>300.90936279296875</v>
      </c>
      <c r="AA2341" s="1">
        <v>101.49622344970703</v>
      </c>
      <c r="AB2341" s="1">
        <v>13.749185562133789</v>
      </c>
      <c r="AC2341" s="1">
        <v>0.45281562209129333</v>
      </c>
      <c r="AD2341" s="1">
        <v>0.32180601358413696</v>
      </c>
      <c r="AE2341" s="1">
        <v>1.6328861238434911E-3</v>
      </c>
      <c r="AF2341" s="1">
        <v>0.38931924104690552</v>
      </c>
      <c r="AG2341" s="1">
        <v>4.2419489473104477E-3</v>
      </c>
      <c r="AH2341" s="1">
        <v>0.3333333432674408</v>
      </c>
      <c r="AI2341" s="1">
        <v>-0.21956524252891541</v>
      </c>
      <c r="AJ2341" s="1">
        <v>2.737391471862793</v>
      </c>
      <c r="AK2341" s="1">
        <v>1</v>
      </c>
      <c r="AL2341" s="1">
        <v>0</v>
      </c>
      <c r="AM2341" s="1">
        <v>0.15999999642372131</v>
      </c>
      <c r="AN2341" s="1">
        <v>111105</v>
      </c>
      <c r="AO2341">
        <f t="shared" si="3704"/>
        <v>0.83253794352213517</v>
      </c>
      <c r="AP2341">
        <f t="shared" si="3705"/>
        <v>4.5070329892767146E-3</v>
      </c>
      <c r="AQ2341">
        <f t="shared" si="3706"/>
        <v>296.94353141784666</v>
      </c>
      <c r="AR2341">
        <f t="shared" si="3707"/>
        <v>294.86628379821775</v>
      </c>
      <c r="AS2341">
        <f t="shared" si="3708"/>
        <v>0.30784316328518457</v>
      </c>
      <c r="AT2341">
        <f t="shared" si="3709"/>
        <v>-2.5233393433945053</v>
      </c>
      <c r="AU2341">
        <f t="shared" si="3710"/>
        <v>2.9580299287141756</v>
      </c>
      <c r="AV2341">
        <f t="shared" si="3711"/>
        <v>29.144236388065472</v>
      </c>
      <c r="AW2341">
        <f t="shared" si="3712"/>
        <v>8.9184845112344178</v>
      </c>
      <c r="AX2341">
        <f t="shared" si="3713"/>
        <v>22.754907608032227</v>
      </c>
      <c r="AY2341">
        <f t="shared" si="3714"/>
        <v>2.7781631385106462</v>
      </c>
      <c r="AZ2341">
        <f t="shared" si="3715"/>
        <v>0.49288384151415016</v>
      </c>
      <c r="BA2341">
        <f t="shared" si="3716"/>
        <v>2.0528374319291762</v>
      </c>
      <c r="BB2341">
        <f t="shared" si="3717"/>
        <v>0.72532570658147</v>
      </c>
      <c r="BC2341">
        <f t="shared" si="3718"/>
        <v>0.31593429998031136</v>
      </c>
      <c r="BD2341">
        <f t="shared" si="3719"/>
        <v>61.112789829725109</v>
      </c>
      <c r="BE2341">
        <f t="shared" si="3720"/>
        <v>3.5693039529764579</v>
      </c>
      <c r="BF2341">
        <f t="shared" si="3721"/>
        <v>74.069569933691668</v>
      </c>
      <c r="BG2341">
        <f t="shared" si="3722"/>
        <v>234.61115392900814</v>
      </c>
      <c r="BH2341">
        <f t="shared" si="3723"/>
        <v>-0.43780085265351348</v>
      </c>
    </row>
    <row r="2342" spans="1:60" x14ac:dyDescent="0.45">
      <c r="A2342" s="1">
        <v>2200</v>
      </c>
      <c r="B2342" s="1" t="s">
        <v>2404</v>
      </c>
      <c r="C2342" s="1">
        <v>12789.000030376017</v>
      </c>
      <c r="D2342" s="1">
        <v>0</v>
      </c>
      <c r="E2342">
        <f t="shared" si="3696"/>
        <v>-188.72324682926009</v>
      </c>
      <c r="F2342">
        <f t="shared" si="3697"/>
        <v>0.54309556906884771</v>
      </c>
      <c r="G2342">
        <f t="shared" si="3698"/>
        <v>867.00938700183201</v>
      </c>
      <c r="H2342">
        <f t="shared" si="3699"/>
        <v>4.3523167302340324</v>
      </c>
      <c r="I2342">
        <f t="shared" si="3700"/>
        <v>0.94498588100980729</v>
      </c>
      <c r="J2342">
        <f t="shared" si="3701"/>
        <v>23.914661407470703</v>
      </c>
      <c r="K2342" s="1">
        <v>6</v>
      </c>
      <c r="L2342">
        <f t="shared" si="3702"/>
        <v>1.4200000166893005</v>
      </c>
      <c r="M2342" s="1">
        <v>1</v>
      </c>
      <c r="N2342">
        <f t="shared" si="3703"/>
        <v>2.8400000333786011</v>
      </c>
      <c r="O2342" s="1">
        <v>21.843343734741211</v>
      </c>
      <c r="P2342" s="1">
        <v>23.914661407470703</v>
      </c>
      <c r="Q2342" s="1">
        <v>21.442344665527344</v>
      </c>
      <c r="R2342" s="1">
        <v>2.6491880416870117</v>
      </c>
      <c r="S2342" s="1">
        <v>228.14846801757812</v>
      </c>
      <c r="T2342" s="1">
        <v>14.923701286315918</v>
      </c>
      <c r="U2342" s="1">
        <v>20.046846389770508</v>
      </c>
      <c r="V2342" s="1">
        <v>57.720478057861328</v>
      </c>
      <c r="W2342" s="1">
        <v>77.716354370117187</v>
      </c>
      <c r="X2342" s="1">
        <v>499.50564575195312</v>
      </c>
      <c r="Y2342" s="1">
        <v>3.8679113388061523</v>
      </c>
      <c r="Z2342" s="1">
        <v>296.38897705078125</v>
      </c>
      <c r="AA2342" s="1">
        <v>101.49575805664062</v>
      </c>
      <c r="AB2342" s="1">
        <v>13.749185562133789</v>
      </c>
      <c r="AC2342" s="1">
        <v>0.45281562209129333</v>
      </c>
      <c r="AD2342" s="1">
        <v>0.32180601358413696</v>
      </c>
      <c r="AE2342" s="1">
        <v>1.6328861238434911E-3</v>
      </c>
      <c r="AF2342" s="1">
        <v>0.38931924104690552</v>
      </c>
      <c r="AG2342" s="1">
        <v>4.2419489473104477E-3</v>
      </c>
      <c r="AH2342" s="1">
        <v>0.3333333432674408</v>
      </c>
      <c r="AI2342" s="1">
        <v>-0.21956524252891541</v>
      </c>
      <c r="AJ2342" s="1">
        <v>2.737391471862793</v>
      </c>
      <c r="AK2342" s="1">
        <v>1</v>
      </c>
      <c r="AL2342" s="1">
        <v>0</v>
      </c>
      <c r="AM2342" s="1">
        <v>0.15999999642372131</v>
      </c>
      <c r="AN2342" s="1">
        <v>111105</v>
      </c>
      <c r="AO2342">
        <f t="shared" si="3704"/>
        <v>0.83250940958658848</v>
      </c>
      <c r="AP2342">
        <f t="shared" si="3705"/>
        <v>4.3523167302340323E-3</v>
      </c>
      <c r="AQ2342">
        <f t="shared" si="3706"/>
        <v>297.06466140747068</v>
      </c>
      <c r="AR2342">
        <f t="shared" si="3707"/>
        <v>294.99334373474119</v>
      </c>
      <c r="AS2342">
        <f t="shared" si="3708"/>
        <v>0.61886580037625549</v>
      </c>
      <c r="AT2342">
        <f t="shared" si="3709"/>
        <v>-2.4413151171006051</v>
      </c>
      <c r="AU2342">
        <f t="shared" si="3710"/>
        <v>2.9796557519845943</v>
      </c>
      <c r="AV2342">
        <f t="shared" si="3711"/>
        <v>29.357441227462633</v>
      </c>
      <c r="AW2342">
        <f t="shared" si="3712"/>
        <v>9.3105948376921255</v>
      </c>
      <c r="AX2342">
        <f t="shared" si="3713"/>
        <v>22.879002571105957</v>
      </c>
      <c r="AY2342">
        <f t="shared" si="3714"/>
        <v>2.7991375712260518</v>
      </c>
      <c r="AZ2342">
        <f t="shared" si="3715"/>
        <v>0.45591127639652823</v>
      </c>
      <c r="BA2342">
        <f t="shared" si="3716"/>
        <v>2.034669870974787</v>
      </c>
      <c r="BB2342">
        <f t="shared" si="3717"/>
        <v>0.76446770025126476</v>
      </c>
      <c r="BC2342">
        <f t="shared" si="3718"/>
        <v>0.29167539344589138</v>
      </c>
      <c r="BD2342">
        <f t="shared" si="3719"/>
        <v>87.997774975974252</v>
      </c>
      <c r="BE2342">
        <f t="shared" si="3720"/>
        <v>3.8001981540153564</v>
      </c>
      <c r="BF2342">
        <f t="shared" si="3721"/>
        <v>72.702301482428894</v>
      </c>
      <c r="BG2342">
        <f t="shared" si="3722"/>
        <v>317.85846105458768</v>
      </c>
      <c r="BH2342">
        <f t="shared" si="3723"/>
        <v>-0.43165798834492536</v>
      </c>
    </row>
    <row r="2343" spans="1:60" x14ac:dyDescent="0.45">
      <c r="A2343" s="1">
        <v>2201</v>
      </c>
      <c r="B2343" s="1" t="s">
        <v>2405</v>
      </c>
      <c r="C2343" s="1">
        <v>12794.500030253083</v>
      </c>
      <c r="D2343" s="1">
        <v>0</v>
      </c>
      <c r="E2343">
        <f t="shared" si="3696"/>
        <v>-212.30428731625224</v>
      </c>
      <c r="F2343">
        <f t="shared" si="3697"/>
        <v>0.39804660782079071</v>
      </c>
      <c r="G2343">
        <f t="shared" si="3698"/>
        <v>1199.7584192456325</v>
      </c>
      <c r="H2343">
        <f t="shared" si="3699"/>
        <v>3.7928941550119624</v>
      </c>
      <c r="I2343">
        <f t="shared" si="3700"/>
        <v>1.0754459502889513</v>
      </c>
      <c r="J2343">
        <f t="shared" si="3701"/>
        <v>24.269153594970703</v>
      </c>
      <c r="K2343" s="1">
        <v>6</v>
      </c>
      <c r="L2343">
        <f t="shared" si="3702"/>
        <v>1.4200000166893005</v>
      </c>
      <c r="M2343" s="1">
        <v>1</v>
      </c>
      <c r="N2343">
        <f t="shared" si="3703"/>
        <v>2.8400000333786011</v>
      </c>
      <c r="O2343" s="1">
        <v>22.025400161743164</v>
      </c>
      <c r="P2343" s="1">
        <v>24.269153594970703</v>
      </c>
      <c r="Q2343" s="1">
        <v>21.808187484741211</v>
      </c>
      <c r="R2343" s="1">
        <v>2.5404305458068848</v>
      </c>
      <c r="S2343" s="1">
        <v>256.39178466796875</v>
      </c>
      <c r="T2343" s="1">
        <v>14.925354957580566</v>
      </c>
      <c r="U2343" s="1">
        <v>19.393016815185547</v>
      </c>
      <c r="V2343" s="1">
        <v>57.118015289306641</v>
      </c>
      <c r="W2343" s="1">
        <v>74.631988525390625</v>
      </c>
      <c r="X2343" s="1">
        <v>499.5013427734375</v>
      </c>
      <c r="Y2343" s="1">
        <v>3.8671643733978271</v>
      </c>
      <c r="Z2343" s="1">
        <v>298.93203735351563</v>
      </c>
      <c r="AA2343" s="1">
        <v>101.49504089355469</v>
      </c>
      <c r="AB2343" s="1">
        <v>13.749185562133789</v>
      </c>
      <c r="AC2343" s="1">
        <v>0.45281562209129333</v>
      </c>
      <c r="AD2343" s="1">
        <v>0.32180601358413696</v>
      </c>
      <c r="AE2343" s="1">
        <v>1.6328861238434911E-3</v>
      </c>
      <c r="AF2343" s="1">
        <v>0.38931924104690552</v>
      </c>
      <c r="AG2343" s="1">
        <v>4.2419489473104477E-3</v>
      </c>
      <c r="AH2343" s="1">
        <v>0.3333333432674408</v>
      </c>
      <c r="AI2343" s="1">
        <v>-0.21956524252891541</v>
      </c>
      <c r="AJ2343" s="1">
        <v>2.737391471862793</v>
      </c>
      <c r="AK2343" s="1">
        <v>1</v>
      </c>
      <c r="AL2343" s="1">
        <v>0</v>
      </c>
      <c r="AM2343" s="1">
        <v>0.15999999642372131</v>
      </c>
      <c r="AN2343" s="1">
        <v>111105</v>
      </c>
      <c r="AO2343">
        <f t="shared" si="3704"/>
        <v>0.83250223795572909</v>
      </c>
      <c r="AP2343">
        <f t="shared" si="3705"/>
        <v>3.7928941550119622E-3</v>
      </c>
      <c r="AQ2343">
        <f t="shared" si="3706"/>
        <v>297.41915359497068</v>
      </c>
      <c r="AR2343">
        <f t="shared" si="3707"/>
        <v>295.17540016174314</v>
      </c>
      <c r="AS2343">
        <f t="shared" si="3708"/>
        <v>0.61874628591359482</v>
      </c>
      <c r="AT2343">
        <f t="shared" si="3709"/>
        <v>-2.1822102854139871</v>
      </c>
      <c r="AU2343">
        <f t="shared" si="3710"/>
        <v>3.0437409849956021</v>
      </c>
      <c r="AV2343">
        <f t="shared" si="3711"/>
        <v>29.989061122580335</v>
      </c>
      <c r="AW2343">
        <f t="shared" si="3712"/>
        <v>10.596044307394788</v>
      </c>
      <c r="AX2343">
        <f t="shared" si="3713"/>
        <v>23.147276878356934</v>
      </c>
      <c r="AY2343">
        <f t="shared" si="3714"/>
        <v>2.8449551436578293</v>
      </c>
      <c r="AZ2343">
        <f t="shared" si="3715"/>
        <v>0.34911553314703281</v>
      </c>
      <c r="BA2343">
        <f t="shared" si="3716"/>
        <v>1.9682950347066508</v>
      </c>
      <c r="BB2343">
        <f t="shared" si="3717"/>
        <v>0.87666010895117852</v>
      </c>
      <c r="BC2343">
        <f t="shared" si="3718"/>
        <v>0.22212230943639519</v>
      </c>
      <c r="BD2343">
        <f t="shared" si="3719"/>
        <v>121.769529823722</v>
      </c>
      <c r="BE2343">
        <f t="shared" si="3720"/>
        <v>4.6793949377096373</v>
      </c>
      <c r="BF2343">
        <f t="shared" si="3721"/>
        <v>68.225851068112547</v>
      </c>
      <c r="BG2343">
        <f t="shared" si="3722"/>
        <v>357.31107498782643</v>
      </c>
      <c r="BH2343">
        <f t="shared" si="3723"/>
        <v>-0.40537900170191732</v>
      </c>
    </row>
    <row r="2344" spans="1:60" x14ac:dyDescent="0.45">
      <c r="A2344" s="1">
        <v>2202</v>
      </c>
      <c r="B2344" s="1" t="s">
        <v>2406</v>
      </c>
      <c r="C2344" s="1">
        <v>12799.500030141324</v>
      </c>
      <c r="D2344" s="1">
        <v>0</v>
      </c>
      <c r="E2344">
        <f t="shared" si="3696"/>
        <v>-177.95806455527239</v>
      </c>
      <c r="F2344">
        <f t="shared" si="3697"/>
        <v>0.2619834963731773</v>
      </c>
      <c r="G2344">
        <f t="shared" si="3698"/>
        <v>1372.5214003194003</v>
      </c>
      <c r="H2344">
        <f t="shared" si="3699"/>
        <v>2.9869342057997978</v>
      </c>
      <c r="I2344">
        <f t="shared" si="3700"/>
        <v>1.2329145222416062</v>
      </c>
      <c r="J2344">
        <f t="shared" si="3701"/>
        <v>24.603586196899414</v>
      </c>
      <c r="K2344" s="1">
        <v>6</v>
      </c>
      <c r="L2344">
        <f t="shared" si="3702"/>
        <v>1.4200000166893005</v>
      </c>
      <c r="M2344" s="1">
        <v>1</v>
      </c>
      <c r="N2344">
        <f t="shared" si="3703"/>
        <v>2.8400000333786011</v>
      </c>
      <c r="O2344" s="1">
        <v>22.198537826538086</v>
      </c>
      <c r="P2344" s="1">
        <v>24.603586196899414</v>
      </c>
      <c r="Q2344" s="1">
        <v>22.061550140380859</v>
      </c>
      <c r="R2344" s="1">
        <v>2.4672539234161377</v>
      </c>
      <c r="S2344" s="1">
        <v>215.46824645996094</v>
      </c>
      <c r="T2344" s="1">
        <v>14.926259994506836</v>
      </c>
      <c r="U2344" s="1">
        <v>18.448154449462891</v>
      </c>
      <c r="V2344" s="1">
        <v>56.530113220214844</v>
      </c>
      <c r="W2344" s="1">
        <v>70.673721313476563</v>
      </c>
      <c r="X2344" s="1">
        <v>499.47506713867187</v>
      </c>
      <c r="Y2344" s="1">
        <v>0.8052905797958374</v>
      </c>
      <c r="Z2344" s="1">
        <v>308.31314086914062</v>
      </c>
      <c r="AA2344" s="1">
        <v>101.49452209472656</v>
      </c>
      <c r="AB2344" s="1">
        <v>13.749185562133789</v>
      </c>
      <c r="AC2344" s="1">
        <v>0.45281562209129333</v>
      </c>
      <c r="AD2344" s="1">
        <v>0.32180601358413696</v>
      </c>
      <c r="AE2344" s="1">
        <v>1.6328861238434911E-3</v>
      </c>
      <c r="AF2344" s="1">
        <v>0.38931924104690552</v>
      </c>
      <c r="AG2344" s="1">
        <v>4.2419489473104477E-3</v>
      </c>
      <c r="AH2344" s="1">
        <v>0.3333333432674408</v>
      </c>
      <c r="AI2344" s="1">
        <v>-0.21956524252891541</v>
      </c>
      <c r="AJ2344" s="1">
        <v>2.737391471862793</v>
      </c>
      <c r="AK2344" s="1">
        <v>1</v>
      </c>
      <c r="AL2344" s="1">
        <v>0</v>
      </c>
      <c r="AM2344" s="1">
        <v>0.15999999642372131</v>
      </c>
      <c r="AN2344" s="1">
        <v>111105</v>
      </c>
      <c r="AO2344">
        <f t="shared" si="3704"/>
        <v>0.83245844523111978</v>
      </c>
      <c r="AP2344">
        <f t="shared" si="3705"/>
        <v>2.9869342057997979E-3</v>
      </c>
      <c r="AQ2344">
        <f t="shared" si="3706"/>
        <v>297.75358619689939</v>
      </c>
      <c r="AR2344">
        <f t="shared" si="3707"/>
        <v>295.34853782653806</v>
      </c>
      <c r="AS2344">
        <f t="shared" si="3708"/>
        <v>0.12884648988739045</v>
      </c>
      <c r="AT2344">
        <f t="shared" si="3709"/>
        <v>-1.8039675482275861</v>
      </c>
      <c r="AU2344">
        <f t="shared" si="3710"/>
        <v>3.1053011416195457</v>
      </c>
      <c r="AV2344">
        <f t="shared" si="3711"/>
        <v>30.595751155134419</v>
      </c>
      <c r="AW2344">
        <f t="shared" si="3712"/>
        <v>12.147596705671528</v>
      </c>
      <c r="AX2344">
        <f t="shared" si="3713"/>
        <v>23.40106201171875</v>
      </c>
      <c r="AY2344">
        <f t="shared" si="3714"/>
        <v>2.8889006400413142</v>
      </c>
      <c r="AZ2344">
        <f t="shared" si="3715"/>
        <v>0.23985721758619521</v>
      </c>
      <c r="BA2344">
        <f t="shared" si="3716"/>
        <v>1.8723866193779395</v>
      </c>
      <c r="BB2344">
        <f t="shared" si="3717"/>
        <v>1.0165140206633747</v>
      </c>
      <c r="BC2344">
        <f t="shared" si="3718"/>
        <v>0.15175314433254833</v>
      </c>
      <c r="BD2344">
        <f t="shared" si="3719"/>
        <v>139.30340359020244</v>
      </c>
      <c r="BE2344">
        <f t="shared" si="3720"/>
        <v>6.3699474185605673</v>
      </c>
      <c r="BF2344">
        <f t="shared" si="3721"/>
        <v>62.735902928769562</v>
      </c>
      <c r="BG2344">
        <f t="shared" si="3722"/>
        <v>300.06098741983078</v>
      </c>
      <c r="BH2344">
        <f t="shared" si="3723"/>
        <v>-0.37206969020969877</v>
      </c>
    </row>
    <row r="2345" spans="1:60" x14ac:dyDescent="0.45">
      <c r="A2345" s="1">
        <v>2203</v>
      </c>
      <c r="B2345" s="1" t="s">
        <v>2407</v>
      </c>
      <c r="C2345" s="1">
        <v>12804.500030029565</v>
      </c>
      <c r="D2345" s="1">
        <v>0</v>
      </c>
      <c r="E2345">
        <f t="shared" si="3696"/>
        <v>-82.573235448566152</v>
      </c>
      <c r="F2345">
        <f t="shared" si="3697"/>
        <v>0.16798757592147737</v>
      </c>
      <c r="G2345">
        <f t="shared" si="3698"/>
        <v>916.68066792916864</v>
      </c>
      <c r="H2345">
        <f t="shared" si="3699"/>
        <v>2.1525913461196766</v>
      </c>
      <c r="I2345">
        <f t="shared" si="3700"/>
        <v>1.3442956396325685</v>
      </c>
      <c r="J2345">
        <f t="shared" si="3701"/>
        <v>24.667549133300781</v>
      </c>
      <c r="K2345" s="1">
        <v>6</v>
      </c>
      <c r="L2345">
        <f t="shared" si="3702"/>
        <v>1.4200000166893005</v>
      </c>
      <c r="M2345" s="1">
        <v>1</v>
      </c>
      <c r="N2345">
        <f t="shared" si="3703"/>
        <v>2.8400000333786011</v>
      </c>
      <c r="O2345" s="1">
        <v>22.364866256713867</v>
      </c>
      <c r="P2345" s="1">
        <v>24.667549133300781</v>
      </c>
      <c r="Q2345" s="1">
        <v>22.266582489013672</v>
      </c>
      <c r="R2345" s="1">
        <v>2.4146535396575928</v>
      </c>
      <c r="S2345" s="1">
        <v>101.34238433837891</v>
      </c>
      <c r="T2345" s="1">
        <v>14.927345275878906</v>
      </c>
      <c r="U2345" s="1">
        <v>17.46794319152832</v>
      </c>
      <c r="V2345" s="1">
        <v>55.962596893310547</v>
      </c>
      <c r="W2345" s="1">
        <v>66.232826232910156</v>
      </c>
      <c r="X2345" s="1">
        <v>499.48635864257812</v>
      </c>
      <c r="Y2345" s="1">
        <v>-0.60080480575561523</v>
      </c>
      <c r="Z2345" s="1">
        <v>313.01153564453125</v>
      </c>
      <c r="AA2345" s="1">
        <v>101.49463653564453</v>
      </c>
      <c r="AB2345" s="1">
        <v>13.749185562133789</v>
      </c>
      <c r="AC2345" s="1">
        <v>0.45281562209129333</v>
      </c>
      <c r="AD2345" s="1">
        <v>0.32180601358413696</v>
      </c>
      <c r="AE2345" s="1">
        <v>1.6328861238434911E-3</v>
      </c>
      <c r="AF2345" s="1">
        <v>0.38931924104690552</v>
      </c>
      <c r="AG2345" s="1">
        <v>4.2419489473104477E-3</v>
      </c>
      <c r="AH2345" s="1">
        <v>0.3333333432674408</v>
      </c>
      <c r="AI2345" s="1">
        <v>-0.21956524252891541</v>
      </c>
      <c r="AJ2345" s="1">
        <v>2.737391471862793</v>
      </c>
      <c r="AK2345" s="1">
        <v>1</v>
      </c>
      <c r="AL2345" s="1">
        <v>0</v>
      </c>
      <c r="AM2345" s="1">
        <v>0.15999999642372131</v>
      </c>
      <c r="AN2345" s="1">
        <v>111105</v>
      </c>
      <c r="AO2345">
        <f t="shared" si="3704"/>
        <v>0.83247726440429681</v>
      </c>
      <c r="AP2345">
        <f t="shared" si="3705"/>
        <v>2.1525913461196765E-3</v>
      </c>
      <c r="AQ2345">
        <f t="shared" si="3706"/>
        <v>297.81754913330076</v>
      </c>
      <c r="AR2345">
        <f t="shared" si="3707"/>
        <v>295.51486625671384</v>
      </c>
      <c r="AS2345">
        <f t="shared" si="3708"/>
        <v>-9.6128766772253016E-2</v>
      </c>
      <c r="AT2345">
        <f t="shared" si="3709"/>
        <v>-1.3752205123675325</v>
      </c>
      <c r="AU2345">
        <f t="shared" si="3710"/>
        <v>3.1171981848820218</v>
      </c>
      <c r="AV2345">
        <f t="shared" si="3711"/>
        <v>30.712935099652025</v>
      </c>
      <c r="AW2345">
        <f t="shared" si="3712"/>
        <v>13.244991908123705</v>
      </c>
      <c r="AX2345">
        <f t="shared" si="3713"/>
        <v>23.516207695007324</v>
      </c>
      <c r="AY2345">
        <f t="shared" si="3714"/>
        <v>2.9090343111720283</v>
      </c>
      <c r="AZ2345">
        <f t="shared" si="3715"/>
        <v>0.15860594629749744</v>
      </c>
      <c r="BA2345">
        <f t="shared" si="3716"/>
        <v>1.7729025452494533</v>
      </c>
      <c r="BB2345">
        <f t="shared" si="3717"/>
        <v>1.1361317659225749</v>
      </c>
      <c r="BC2345">
        <f t="shared" si="3718"/>
        <v>9.9930965198278598E-2</v>
      </c>
      <c r="BD2345">
        <f t="shared" si="3719"/>
        <v>93.038171210722837</v>
      </c>
      <c r="BE2345">
        <f t="shared" si="3720"/>
        <v>9.0453828762149691</v>
      </c>
      <c r="BF2345">
        <f t="shared" si="3721"/>
        <v>58.27819348269432</v>
      </c>
      <c r="BG2345">
        <f t="shared" si="3722"/>
        <v>140.59374579802989</v>
      </c>
      <c r="BH2345">
        <f t="shared" si="3723"/>
        <v>-0.34227831150303162</v>
      </c>
    </row>
    <row r="2346" spans="1:60" x14ac:dyDescent="0.45">
      <c r="A2346" s="1" t="s">
        <v>9</v>
      </c>
      <c r="B2346" s="1" t="s">
        <v>2408</v>
      </c>
    </row>
    <row r="2347" spans="1:60" x14ac:dyDescent="0.45">
      <c r="A2347" s="1" t="s">
        <v>9</v>
      </c>
      <c r="B2347" s="1" t="s">
        <v>2409</v>
      </c>
    </row>
    <row r="2348" spans="1:60" x14ac:dyDescent="0.45">
      <c r="A2348" s="1" t="s">
        <v>9</v>
      </c>
      <c r="B2348" s="1" t="s">
        <v>2410</v>
      </c>
    </row>
    <row r="2349" spans="1:60" x14ac:dyDescent="0.45">
      <c r="A2349" s="1" t="s">
        <v>9</v>
      </c>
      <c r="B2349" s="1" t="s">
        <v>2411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>
      <selection activeCell="N4" sqref="N4:N13"/>
    </sheetView>
  </sheetViews>
  <sheetFormatPr defaultRowHeight="18" x14ac:dyDescent="0.45"/>
  <cols>
    <col min="1" max="19" width="6.796875" customWidth="1"/>
  </cols>
  <sheetData>
    <row r="1" spans="1:17" x14ac:dyDescent="0.45">
      <c r="A1" t="s">
        <v>2422</v>
      </c>
      <c r="B1" t="s">
        <v>2428</v>
      </c>
      <c r="D1" t="s">
        <v>2423</v>
      </c>
      <c r="E1" t="s">
        <v>2428</v>
      </c>
      <c r="G1" t="s">
        <v>2424</v>
      </c>
      <c r="H1" t="s">
        <v>2429</v>
      </c>
      <c r="J1" t="s">
        <v>2425</v>
      </c>
      <c r="K1" t="s">
        <v>2429</v>
      </c>
      <c r="M1" t="s">
        <v>2426</v>
      </c>
      <c r="N1" t="s">
        <v>2429</v>
      </c>
      <c r="P1" t="s">
        <v>2427</v>
      </c>
      <c r="Q1" t="s">
        <v>2429</v>
      </c>
    </row>
    <row r="2" spans="1:17" x14ac:dyDescent="0.45">
      <c r="A2" s="4" t="s">
        <v>2412</v>
      </c>
      <c r="B2" s="4"/>
      <c r="D2" s="4" t="s">
        <v>2412</v>
      </c>
      <c r="E2" s="4"/>
      <c r="G2" s="4" t="s">
        <v>2412</v>
      </c>
      <c r="H2" s="4"/>
      <c r="J2" s="4" t="s">
        <v>2412</v>
      </c>
      <c r="K2" s="4"/>
      <c r="M2" s="4" t="s">
        <v>2412</v>
      </c>
      <c r="N2" s="4"/>
      <c r="P2" s="4" t="s">
        <v>2412</v>
      </c>
      <c r="Q2" s="4"/>
    </row>
    <row r="3" spans="1:17" x14ac:dyDescent="0.45">
      <c r="A3" t="s">
        <v>2413</v>
      </c>
      <c r="B3" t="s">
        <v>2415</v>
      </c>
      <c r="D3" t="s">
        <v>2416</v>
      </c>
      <c r="E3" t="s">
        <v>2417</v>
      </c>
      <c r="G3" t="s">
        <v>2416</v>
      </c>
      <c r="H3" t="s">
        <v>2418</v>
      </c>
      <c r="J3" t="s">
        <v>2413</v>
      </c>
      <c r="K3" t="s">
        <v>2414</v>
      </c>
      <c r="M3" t="s">
        <v>2416</v>
      </c>
      <c r="N3" t="s">
        <v>2418</v>
      </c>
      <c r="P3" t="s">
        <v>2413</v>
      </c>
      <c r="Q3" t="s">
        <v>2414</v>
      </c>
    </row>
    <row r="4" spans="1:17" x14ac:dyDescent="0.45">
      <c r="A4">
        <v>400</v>
      </c>
      <c r="B4">
        <v>886</v>
      </c>
      <c r="D4">
        <v>400</v>
      </c>
      <c r="E4">
        <v>912</v>
      </c>
      <c r="G4">
        <v>400</v>
      </c>
      <c r="H4">
        <v>852</v>
      </c>
      <c r="J4">
        <v>400</v>
      </c>
      <c r="K4">
        <v>978</v>
      </c>
      <c r="M4">
        <v>400</v>
      </c>
      <c r="N4">
        <v>688</v>
      </c>
      <c r="P4">
        <v>400</v>
      </c>
      <c r="Q4">
        <v>814</v>
      </c>
    </row>
    <row r="5" spans="1:17" x14ac:dyDescent="0.45">
      <c r="A5">
        <v>300</v>
      </c>
      <c r="B5">
        <v>892</v>
      </c>
      <c r="D5">
        <v>300</v>
      </c>
      <c r="E5">
        <v>920</v>
      </c>
      <c r="G5">
        <v>300</v>
      </c>
      <c r="H5">
        <v>897</v>
      </c>
      <c r="J5">
        <v>300</v>
      </c>
      <c r="K5">
        <v>959</v>
      </c>
      <c r="M5">
        <v>300</v>
      </c>
      <c r="N5">
        <v>706</v>
      </c>
      <c r="P5">
        <v>300</v>
      </c>
      <c r="Q5">
        <v>769</v>
      </c>
    </row>
    <row r="6" spans="1:17" x14ac:dyDescent="0.45">
      <c r="A6">
        <v>200</v>
      </c>
      <c r="B6">
        <v>896</v>
      </c>
      <c r="D6">
        <v>200</v>
      </c>
      <c r="E6">
        <v>926</v>
      </c>
      <c r="G6">
        <v>200</v>
      </c>
      <c r="H6">
        <v>905</v>
      </c>
      <c r="J6">
        <v>200</v>
      </c>
      <c r="K6">
        <v>942</v>
      </c>
      <c r="M6">
        <v>200</v>
      </c>
      <c r="N6">
        <v>727</v>
      </c>
      <c r="P6">
        <v>200</v>
      </c>
      <c r="Q6">
        <v>768</v>
      </c>
    </row>
    <row r="7" spans="1:17" x14ac:dyDescent="0.45">
      <c r="A7">
        <v>100</v>
      </c>
      <c r="B7">
        <v>900</v>
      </c>
      <c r="D7">
        <v>100</v>
      </c>
      <c r="E7">
        <v>923</v>
      </c>
      <c r="G7">
        <v>100</v>
      </c>
      <c r="H7">
        <v>906</v>
      </c>
      <c r="J7">
        <v>100</v>
      </c>
      <c r="K7">
        <v>920</v>
      </c>
      <c r="M7">
        <v>100</v>
      </c>
      <c r="N7">
        <v>744</v>
      </c>
      <c r="P7">
        <v>100</v>
      </c>
      <c r="Q7">
        <v>757</v>
      </c>
    </row>
    <row r="8" spans="1:17" x14ac:dyDescent="0.45">
      <c r="A8">
        <v>50</v>
      </c>
      <c r="B8">
        <v>903</v>
      </c>
      <c r="D8">
        <v>50</v>
      </c>
      <c r="E8">
        <v>916</v>
      </c>
      <c r="G8">
        <v>50</v>
      </c>
      <c r="H8">
        <v>921</v>
      </c>
      <c r="J8">
        <v>50</v>
      </c>
      <c r="K8">
        <v>890</v>
      </c>
      <c r="M8">
        <v>50</v>
      </c>
      <c r="N8">
        <v>735</v>
      </c>
      <c r="P8">
        <v>50</v>
      </c>
      <c r="Q8">
        <v>764</v>
      </c>
    </row>
    <row r="9" spans="1:17" x14ac:dyDescent="0.45">
      <c r="A9">
        <v>400</v>
      </c>
      <c r="B9">
        <v>905</v>
      </c>
      <c r="D9">
        <v>400</v>
      </c>
      <c r="E9">
        <v>919</v>
      </c>
      <c r="G9">
        <v>400</v>
      </c>
      <c r="H9">
        <v>918</v>
      </c>
      <c r="J9">
        <v>400</v>
      </c>
      <c r="K9">
        <v>885</v>
      </c>
      <c r="M9">
        <v>400</v>
      </c>
      <c r="N9">
        <v>724</v>
      </c>
      <c r="P9">
        <v>400</v>
      </c>
      <c r="Q9">
        <v>769</v>
      </c>
    </row>
    <row r="10" spans="1:17" x14ac:dyDescent="0.45">
      <c r="A10">
        <v>600</v>
      </c>
      <c r="B10">
        <v>889</v>
      </c>
      <c r="D10">
        <v>600</v>
      </c>
      <c r="E10">
        <v>899</v>
      </c>
      <c r="G10">
        <v>600</v>
      </c>
      <c r="H10">
        <v>920</v>
      </c>
      <c r="J10">
        <v>600</v>
      </c>
      <c r="K10">
        <v>869</v>
      </c>
      <c r="M10">
        <v>600</v>
      </c>
      <c r="N10">
        <v>726</v>
      </c>
      <c r="P10">
        <v>600</v>
      </c>
      <c r="Q10">
        <v>733</v>
      </c>
    </row>
    <row r="11" spans="1:17" x14ac:dyDescent="0.45">
      <c r="A11">
        <v>800</v>
      </c>
      <c r="B11">
        <v>897</v>
      </c>
      <c r="D11">
        <v>800</v>
      </c>
      <c r="E11">
        <v>901</v>
      </c>
      <c r="G11">
        <v>800</v>
      </c>
      <c r="H11">
        <v>910</v>
      </c>
      <c r="J11">
        <v>800</v>
      </c>
      <c r="K11">
        <v>850</v>
      </c>
      <c r="M11">
        <v>800</v>
      </c>
      <c r="N11">
        <v>743</v>
      </c>
      <c r="P11">
        <v>800</v>
      </c>
      <c r="Q11">
        <v>713</v>
      </c>
    </row>
    <row r="12" spans="1:17" x14ac:dyDescent="0.45">
      <c r="A12">
        <v>1000</v>
      </c>
      <c r="B12">
        <v>902</v>
      </c>
      <c r="D12">
        <v>1000</v>
      </c>
      <c r="E12">
        <v>902</v>
      </c>
      <c r="G12">
        <v>1000</v>
      </c>
      <c r="H12">
        <v>913</v>
      </c>
      <c r="J12">
        <v>1000</v>
      </c>
      <c r="K12">
        <v>806</v>
      </c>
      <c r="M12">
        <v>1000</v>
      </c>
      <c r="N12">
        <v>733</v>
      </c>
      <c r="P12">
        <v>1000</v>
      </c>
      <c r="Q12">
        <v>699</v>
      </c>
    </row>
    <row r="13" spans="1:17" x14ac:dyDescent="0.45">
      <c r="A13">
        <v>1200</v>
      </c>
      <c r="B13">
        <v>904</v>
      </c>
      <c r="D13">
        <v>1200</v>
      </c>
      <c r="E13">
        <v>899</v>
      </c>
      <c r="G13">
        <v>1200</v>
      </c>
      <c r="H13">
        <v>918</v>
      </c>
      <c r="J13">
        <v>1200</v>
      </c>
      <c r="K13">
        <v>776</v>
      </c>
      <c r="M13">
        <v>1200</v>
      </c>
      <c r="N13">
        <v>742</v>
      </c>
      <c r="P13">
        <v>1200</v>
      </c>
      <c r="Q13">
        <v>675</v>
      </c>
    </row>
  </sheetData>
  <mergeCells count="6">
    <mergeCell ref="P2:Q2"/>
    <mergeCell ref="A2:B2"/>
    <mergeCell ref="D2:E2"/>
    <mergeCell ref="G2:H2"/>
    <mergeCell ref="J2:K2"/>
    <mergeCell ref="M2:N2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393"/>
  <sheetViews>
    <sheetView topLeftCell="A677" workbookViewId="0">
      <selection activeCell="G692" activeCellId="1" sqref="E692 G692"/>
    </sheetView>
  </sheetViews>
  <sheetFormatPr defaultRowHeight="18" x14ac:dyDescent="0.45"/>
  <sheetData>
    <row r="1" spans="1:62" x14ac:dyDescent="0.45">
      <c r="A1" s="1" t="s">
        <v>0</v>
      </c>
    </row>
    <row r="2" spans="1:62" x14ac:dyDescent="0.45">
      <c r="A2" s="1" t="s">
        <v>1</v>
      </c>
    </row>
    <row r="3" spans="1:62" x14ac:dyDescent="0.45">
      <c r="A3" s="1" t="s">
        <v>2</v>
      </c>
      <c r="B3" s="1" t="s">
        <v>3</v>
      </c>
    </row>
    <row r="4" spans="1:62" x14ac:dyDescent="0.45">
      <c r="A4" s="1" t="s">
        <v>4</v>
      </c>
      <c r="B4" s="1" t="s">
        <v>5</v>
      </c>
      <c r="C4" s="1">
        <v>1</v>
      </c>
      <c r="D4" s="1">
        <v>0.15999999642372131</v>
      </c>
    </row>
    <row r="5" spans="1:62" x14ac:dyDescent="0.45">
      <c r="A5" s="1" t="s">
        <v>6</v>
      </c>
      <c r="B5" s="1">
        <v>4</v>
      </c>
    </row>
    <row r="6" spans="1:62" x14ac:dyDescent="0.45">
      <c r="A6" s="1" t="s">
        <v>7</v>
      </c>
      <c r="B6" s="1" t="s">
        <v>8</v>
      </c>
    </row>
    <row r="7" spans="1:62" x14ac:dyDescent="0.45">
      <c r="A7" s="1" t="s">
        <v>9</v>
      </c>
      <c r="B7" s="1" t="s">
        <v>10</v>
      </c>
    </row>
    <row r="9" spans="1:62" x14ac:dyDescent="0.45">
      <c r="A9" s="1" t="s">
        <v>11</v>
      </c>
      <c r="B9" s="1" t="s">
        <v>12</v>
      </c>
      <c r="C9" s="1" t="s">
        <v>13</v>
      </c>
      <c r="D9" s="1" t="s">
        <v>14</v>
      </c>
      <c r="E9" s="1" t="s">
        <v>2420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  <c r="K9" s="1" t="s">
        <v>21</v>
      </c>
      <c r="L9" s="1" t="s">
        <v>22</v>
      </c>
      <c r="M9" s="1" t="s">
        <v>23</v>
      </c>
      <c r="N9" s="1" t="s">
        <v>24</v>
      </c>
      <c r="O9" s="1" t="s">
        <v>25</v>
      </c>
      <c r="P9" s="1" t="s">
        <v>26</v>
      </c>
      <c r="Q9" s="1" t="s">
        <v>27</v>
      </c>
      <c r="R9" s="1" t="s">
        <v>2419</v>
      </c>
      <c r="S9" s="1" t="s">
        <v>28</v>
      </c>
      <c r="T9" s="1" t="s">
        <v>29</v>
      </c>
      <c r="U9" s="1"/>
      <c r="V9" s="1" t="s">
        <v>30</v>
      </c>
      <c r="W9" s="1" t="s">
        <v>31</v>
      </c>
      <c r="X9" s="1" t="s">
        <v>32</v>
      </c>
      <c r="Y9" s="1" t="s">
        <v>33</v>
      </c>
      <c r="Z9" s="1" t="s">
        <v>34</v>
      </c>
      <c r="AA9" s="1" t="s">
        <v>35</v>
      </c>
      <c r="AB9" s="1" t="s">
        <v>36</v>
      </c>
      <c r="AC9" s="1" t="s">
        <v>37</v>
      </c>
      <c r="AD9" s="1" t="s">
        <v>38</v>
      </c>
      <c r="AE9" s="1" t="s">
        <v>39</v>
      </c>
      <c r="AF9" s="1" t="s">
        <v>40</v>
      </c>
      <c r="AG9" s="1" t="s">
        <v>41</v>
      </c>
      <c r="AH9" s="1" t="s">
        <v>42</v>
      </c>
      <c r="AI9" s="1" t="s">
        <v>43</v>
      </c>
      <c r="AJ9" s="1" t="s">
        <v>44</v>
      </c>
      <c r="AK9" s="1" t="s">
        <v>45</v>
      </c>
      <c r="AL9" s="1" t="s">
        <v>46</v>
      </c>
      <c r="AM9" s="1" t="s">
        <v>47</v>
      </c>
      <c r="AN9" s="1" t="s">
        <v>48</v>
      </c>
      <c r="AO9" s="1" t="s">
        <v>49</v>
      </c>
      <c r="AP9" s="1" t="s">
        <v>50</v>
      </c>
      <c r="AQ9" s="1" t="s">
        <v>51</v>
      </c>
      <c r="AR9" s="1" t="s">
        <v>52</v>
      </c>
      <c r="AS9" s="1" t="s">
        <v>53</v>
      </c>
      <c r="AT9" s="1" t="s">
        <v>54</v>
      </c>
      <c r="AU9" s="1" t="s">
        <v>55</v>
      </c>
      <c r="AV9" s="1" t="s">
        <v>56</v>
      </c>
      <c r="AW9" s="1" t="s">
        <v>57</v>
      </c>
      <c r="AX9" s="1" t="s">
        <v>58</v>
      </c>
      <c r="AY9" s="1" t="s">
        <v>59</v>
      </c>
      <c r="AZ9" s="1" t="s">
        <v>60</v>
      </c>
      <c r="BA9" s="1" t="s">
        <v>61</v>
      </c>
      <c r="BB9" s="1" t="s">
        <v>62</v>
      </c>
      <c r="BC9" s="1" t="s">
        <v>63</v>
      </c>
      <c r="BD9" s="1" t="s">
        <v>64</v>
      </c>
      <c r="BE9" s="1" t="s">
        <v>65</v>
      </c>
      <c r="BF9" s="1" t="s">
        <v>66</v>
      </c>
      <c r="BG9" s="1" t="s">
        <v>67</v>
      </c>
      <c r="BH9" s="1" t="s">
        <v>68</v>
      </c>
      <c r="BI9" s="1" t="s">
        <v>69</v>
      </c>
      <c r="BJ9" s="1" t="s">
        <v>70</v>
      </c>
    </row>
    <row r="10" spans="1:62" x14ac:dyDescent="0.45">
      <c r="A10" s="1" t="s">
        <v>71</v>
      </c>
      <c r="B10" s="1" t="s">
        <v>71</v>
      </c>
      <c r="C10" s="1" t="s">
        <v>71</v>
      </c>
      <c r="D10" s="1" t="s">
        <v>71</v>
      </c>
      <c r="E10" s="1" t="s">
        <v>2421</v>
      </c>
      <c r="F10" s="1" t="s">
        <v>72</v>
      </c>
      <c r="G10" s="1" t="s">
        <v>72</v>
      </c>
      <c r="H10" s="1" t="s">
        <v>72</v>
      </c>
      <c r="I10" s="1" t="s">
        <v>72</v>
      </c>
      <c r="J10" s="1" t="s">
        <v>72</v>
      </c>
      <c r="K10" s="1" t="s">
        <v>71</v>
      </c>
      <c r="L10" s="1" t="s">
        <v>72</v>
      </c>
      <c r="M10" s="1" t="s">
        <v>71</v>
      </c>
      <c r="N10" s="1" t="s">
        <v>72</v>
      </c>
      <c r="O10" s="1" t="s">
        <v>71</v>
      </c>
      <c r="P10" s="1" t="s">
        <v>71</v>
      </c>
      <c r="Q10" s="1" t="s">
        <v>71</v>
      </c>
      <c r="R10" s="1"/>
      <c r="S10" s="1" t="s">
        <v>71</v>
      </c>
      <c r="T10" s="1" t="s">
        <v>71</v>
      </c>
      <c r="U10" s="1"/>
      <c r="V10" s="1" t="s">
        <v>71</v>
      </c>
      <c r="W10" s="1" t="s">
        <v>71</v>
      </c>
      <c r="X10" s="1" t="s">
        <v>71</v>
      </c>
      <c r="Y10" s="1" t="s">
        <v>71</v>
      </c>
      <c r="Z10" s="1" t="s">
        <v>71</v>
      </c>
      <c r="AA10" s="1" t="s">
        <v>71</v>
      </c>
      <c r="AB10" s="1" t="s">
        <v>71</v>
      </c>
      <c r="AC10" s="1" t="s">
        <v>71</v>
      </c>
      <c r="AD10" s="1" t="s">
        <v>71</v>
      </c>
      <c r="AE10" s="1" t="s">
        <v>71</v>
      </c>
      <c r="AF10" s="1" t="s">
        <v>71</v>
      </c>
      <c r="AG10" s="1" t="s">
        <v>71</v>
      </c>
      <c r="AH10" s="1" t="s">
        <v>71</v>
      </c>
      <c r="AI10" s="1" t="s">
        <v>71</v>
      </c>
      <c r="AJ10" s="1" t="s">
        <v>71</v>
      </c>
      <c r="AK10" s="1" t="s">
        <v>71</v>
      </c>
      <c r="AL10" s="1" t="s">
        <v>71</v>
      </c>
      <c r="AM10" s="1" t="s">
        <v>71</v>
      </c>
      <c r="AN10" s="1" t="s">
        <v>71</v>
      </c>
      <c r="AO10" s="1" t="s">
        <v>71</v>
      </c>
      <c r="AP10" s="1" t="s">
        <v>71</v>
      </c>
      <c r="AQ10" s="1" t="s">
        <v>72</v>
      </c>
      <c r="AR10" s="1" t="s">
        <v>72</v>
      </c>
      <c r="AS10" s="1" t="s">
        <v>72</v>
      </c>
      <c r="AT10" s="1" t="s">
        <v>72</v>
      </c>
      <c r="AU10" s="1" t="s">
        <v>72</v>
      </c>
      <c r="AV10" s="1" t="s">
        <v>72</v>
      </c>
      <c r="AW10" s="1" t="s">
        <v>72</v>
      </c>
      <c r="AX10" s="1" t="s">
        <v>72</v>
      </c>
      <c r="AY10" s="1" t="s">
        <v>72</v>
      </c>
      <c r="AZ10" s="1" t="s">
        <v>72</v>
      </c>
      <c r="BA10" s="1" t="s">
        <v>72</v>
      </c>
      <c r="BB10" s="1" t="s">
        <v>72</v>
      </c>
      <c r="BC10" s="1" t="s">
        <v>72</v>
      </c>
      <c r="BD10" s="1" t="s">
        <v>72</v>
      </c>
      <c r="BE10" s="1" t="s">
        <v>72</v>
      </c>
      <c r="BF10" s="1" t="s">
        <v>72</v>
      </c>
      <c r="BG10" s="1" t="s">
        <v>72</v>
      </c>
      <c r="BH10" s="1" t="s">
        <v>72</v>
      </c>
      <c r="BI10" s="1" t="s">
        <v>72</v>
      </c>
      <c r="BJ10" s="1" t="s">
        <v>72</v>
      </c>
    </row>
    <row r="11" spans="1:62" x14ac:dyDescent="0.45">
      <c r="A11" s="1" t="s">
        <v>9</v>
      </c>
      <c r="B11" s="1" t="s">
        <v>73</v>
      </c>
    </row>
    <row r="12" spans="1:62" x14ac:dyDescent="0.45">
      <c r="A12" s="1" t="s">
        <v>9</v>
      </c>
      <c r="B12" s="1" t="s">
        <v>74</v>
      </c>
    </row>
    <row r="13" spans="1:62" x14ac:dyDescent="0.45">
      <c r="A13" s="1" t="s">
        <v>9</v>
      </c>
      <c r="B13" s="1" t="s">
        <v>75</v>
      </c>
    </row>
    <row r="14" spans="1:62" x14ac:dyDescent="0.45">
      <c r="A14" s="1" t="s">
        <v>9</v>
      </c>
      <c r="B14" s="1" t="s">
        <v>76</v>
      </c>
    </row>
    <row r="15" spans="1:62" x14ac:dyDescent="0.45">
      <c r="A15" s="1" t="s">
        <v>9</v>
      </c>
      <c r="B15" s="1" t="s">
        <v>77</v>
      </c>
    </row>
    <row r="16" spans="1:62" x14ac:dyDescent="0.45">
      <c r="A16" s="1" t="s">
        <v>9</v>
      </c>
      <c r="B16" s="1" t="s">
        <v>78</v>
      </c>
    </row>
    <row r="17" spans="1:62" x14ac:dyDescent="0.45">
      <c r="A17" s="1">
        <v>1</v>
      </c>
      <c r="B17" s="1" t="s">
        <v>79</v>
      </c>
      <c r="C17" s="1">
        <v>67.500032465904951</v>
      </c>
      <c r="D17" s="1">
        <v>0</v>
      </c>
      <c r="E17">
        <f t="shared" ref="E17:E62" si="0">(S17-U17*(1000-V17)/(1000-W17))*AQ17</f>
        <v>15.758669416860091</v>
      </c>
      <c r="F17">
        <f t="shared" ref="F17:F38" si="1">IF(BB17&lt;&gt;0,1/(1/BB17-1/N17),0)</f>
        <v>8.8597552318768036E-2</v>
      </c>
      <c r="G17">
        <f t="shared" ref="G17:G38" si="2">((BE17-AR17/2)*T17-E17)/(BE17+AR17/2)</f>
        <v>86.961517466000956</v>
      </c>
      <c r="H17">
        <f t="shared" ref="H17:H38" si="3">AR17*1000</f>
        <v>1.3390948265912166</v>
      </c>
      <c r="I17">
        <f t="shared" ref="I17:I38" si="4">(AW17-BC17)</f>
        <v>1.5504263024424636</v>
      </c>
      <c r="J17">
        <f t="shared" ref="J17:J38" si="5">(P17+AV17*D17)</f>
        <v>24.43562126159668</v>
      </c>
      <c r="K17" s="1">
        <v>6</v>
      </c>
      <c r="L17">
        <f t="shared" ref="L17:L38" si="6">(K17*AK17+AL17)</f>
        <v>1.4200000166893005</v>
      </c>
      <c r="M17" s="1">
        <v>1</v>
      </c>
      <c r="N17">
        <f t="shared" ref="N17:N38" si="7">L17*(M17+1)*(M17+1)/(M17*M17+1)</f>
        <v>2.8400000333786011</v>
      </c>
      <c r="O17" s="1">
        <v>22.591840744018555</v>
      </c>
      <c r="P17" s="1">
        <v>24.43562126159668</v>
      </c>
      <c r="Q17" s="1">
        <v>22.528573989868164</v>
      </c>
      <c r="R17">
        <v>886</v>
      </c>
      <c r="S17" s="1">
        <v>400.55435180664062</v>
      </c>
      <c r="T17" s="1">
        <v>385.01150512695312</v>
      </c>
      <c r="U17" s="1">
        <f>T17-(0.008076485841*(R17-S17)+0.07530378)</f>
        <v>381.01550644274437</v>
      </c>
      <c r="V17" s="1">
        <v>13.388227462768555</v>
      </c>
      <c r="W17" s="1">
        <v>14.972393989562988</v>
      </c>
      <c r="X17" s="1">
        <v>49.577194213867188</v>
      </c>
      <c r="Y17" s="1">
        <v>55.424346923828125</v>
      </c>
      <c r="Z17" s="1">
        <v>499.58587646484375</v>
      </c>
      <c r="AA17" s="1">
        <v>1999.1226806640625</v>
      </c>
      <c r="AB17" s="1">
        <v>24.202114105224609</v>
      </c>
      <c r="AC17" s="1">
        <v>101.77545928955078</v>
      </c>
      <c r="AD17" s="1">
        <v>0.7950858473777771</v>
      </c>
      <c r="AE17" s="1">
        <v>9.3593396246433258E-2</v>
      </c>
      <c r="AF17" s="1">
        <v>0</v>
      </c>
      <c r="AG17" s="1">
        <v>0</v>
      </c>
      <c r="AH17" s="1">
        <v>0</v>
      </c>
      <c r="AI17" s="1">
        <v>0</v>
      </c>
      <c r="AJ17" s="1">
        <v>0.66666668653488159</v>
      </c>
      <c r="AK17" s="1">
        <v>-0.21956524252891541</v>
      </c>
      <c r="AL17" s="1">
        <v>2.737391471862793</v>
      </c>
      <c r="AM17" s="1">
        <v>1</v>
      </c>
      <c r="AN17" s="1">
        <v>0</v>
      </c>
      <c r="AO17" s="1">
        <v>0.15999999642372131</v>
      </c>
      <c r="AP17" s="1">
        <v>111115</v>
      </c>
      <c r="AQ17">
        <f t="shared" ref="AQ17:AQ38" si="8">Z17*0.000001/(K17*0.0001)</f>
        <v>0.83264312744140612</v>
      </c>
      <c r="AR17">
        <f t="shared" ref="AR17:AR38" si="9">(W17-V17)/(1000-W17)*AQ17</f>
        <v>1.3390948265912166E-3</v>
      </c>
      <c r="AS17">
        <f t="shared" ref="AS17:AS38" si="10">(P17+273.15)</f>
        <v>297.58562126159666</v>
      </c>
      <c r="AT17">
        <f t="shared" ref="AT17:AT38" si="11">(O17+273.15)</f>
        <v>295.74184074401853</v>
      </c>
      <c r="AU17">
        <f t="shared" ref="AU17:AU38" si="12">(AA17*AM17+AB17*AN17)*AO17</f>
        <v>319.85962175683017</v>
      </c>
      <c r="AV17">
        <f t="shared" ref="AV17:AV38" si="13">((AU17+0.00000010773*(AT17^4-AS17^4))-AR17*44100)/(L17*0.92*2*29.3+0.00000043092*AS17^3)</f>
        <v>2.7307208381165626</v>
      </c>
      <c r="AW17">
        <f t="shared" ref="AW17:AW38" si="14">0.61365*EXP(17.502*J17/(240.97+J17))</f>
        <v>3.0742485773943464</v>
      </c>
      <c r="AX17">
        <f t="shared" ref="AX17:AX38" si="15">AW17*1000/AC17</f>
        <v>30.206187216980481</v>
      </c>
      <c r="AY17">
        <f t="shared" ref="AY17:AY38" si="16">(AX17-W17)</f>
        <v>15.233793227417493</v>
      </c>
      <c r="AZ17">
        <f t="shared" ref="AZ17:AZ38" si="17">IF(D17,P17,(O17+P17)/2)</f>
        <v>23.513731002807617</v>
      </c>
      <c r="BA17">
        <f t="shared" ref="BA17:BA38" si="18">0.61365*EXP(17.502*AZ17/(240.97+AZ17))</f>
        <v>2.9085999638776037</v>
      </c>
      <c r="BB17">
        <f t="shared" ref="BB17:BB38" si="19">IF(AY17&lt;&gt;0,(1000-(AX17+W17)/2)/AY17*AR17,0)</f>
        <v>8.5917250212663665E-2</v>
      </c>
      <c r="BC17">
        <f t="shared" ref="BC17:BC38" si="20">W17*AC17/1000</f>
        <v>1.5238222749518828</v>
      </c>
      <c r="BD17">
        <f t="shared" ref="BD17:BD38" si="21">(BA17-BC17)</f>
        <v>1.3847776889257208</v>
      </c>
      <c r="BE17">
        <f t="shared" ref="BE17:BE38" si="22">1/(1.6/F17+1.37/N17)</f>
        <v>5.3932824689690365E-2</v>
      </c>
      <c r="BF17">
        <f t="shared" ref="BF17:BF38" si="23">G17*AC17*0.001</f>
        <v>8.850548380618541</v>
      </c>
      <c r="BG17">
        <f t="shared" ref="BG17:BG38" si="24">G17/T17</f>
        <v>0.22586732164621001</v>
      </c>
      <c r="BH17">
        <f t="shared" ref="BH17:BH38" si="25">(1-AR17*AC17/AW17/F17)*100</f>
        <v>49.962719431263579</v>
      </c>
      <c r="BI17">
        <f t="shared" ref="BI17:BI38" si="26">(T17-E17/(N17/1.35))</f>
        <v>377.52058841472609</v>
      </c>
      <c r="BJ17">
        <f t="shared" ref="BJ17:BJ38" si="27">E17*BH17/100/BI17</f>
        <v>2.0855709671115316E-2</v>
      </c>
    </row>
    <row r="18" spans="1:62" x14ac:dyDescent="0.45">
      <c r="A18" s="1">
        <v>2</v>
      </c>
      <c r="B18" s="1" t="s">
        <v>80</v>
      </c>
      <c r="C18" s="1">
        <v>73.000032342970371</v>
      </c>
      <c r="D18" s="1">
        <v>0</v>
      </c>
      <c r="E18">
        <f t="shared" si="0"/>
        <v>15.962694230001754</v>
      </c>
      <c r="F18">
        <f t="shared" si="1"/>
        <v>8.8922155622902205E-2</v>
      </c>
      <c r="G18">
        <f t="shared" si="2"/>
        <v>84.091278498922392</v>
      </c>
      <c r="H18">
        <f t="shared" si="3"/>
        <v>1.3410459187768289</v>
      </c>
      <c r="I18">
        <f t="shared" si="4"/>
        <v>1.5472086554708775</v>
      </c>
      <c r="J18">
        <f t="shared" si="5"/>
        <v>24.420818328857422</v>
      </c>
      <c r="K18" s="1">
        <v>6</v>
      </c>
      <c r="L18">
        <f t="shared" si="6"/>
        <v>1.4200000166893005</v>
      </c>
      <c r="M18" s="1">
        <v>1</v>
      </c>
      <c r="N18">
        <f t="shared" si="7"/>
        <v>2.8400000333786011</v>
      </c>
      <c r="O18" s="1">
        <v>22.654760360717773</v>
      </c>
      <c r="P18" s="1">
        <v>24.420818328857422</v>
      </c>
      <c r="Q18" s="1">
        <v>22.973798751831055</v>
      </c>
      <c r="R18">
        <v>886</v>
      </c>
      <c r="S18" s="1">
        <v>400.61077880859375</v>
      </c>
      <c r="T18" s="1">
        <v>384.8216552734375</v>
      </c>
      <c r="U18" s="1">
        <f t="shared" ref="U18:U81" si="28">T18-(0.008076485841*(R18-S18)+0.07530378)</f>
        <v>380.82611232111111</v>
      </c>
      <c r="V18" s="1">
        <v>13.390741348266602</v>
      </c>
      <c r="W18" s="1">
        <v>14.977224349975586</v>
      </c>
      <c r="X18" s="1">
        <v>49.410617828369141</v>
      </c>
      <c r="Y18" s="1">
        <v>55.252773284912109</v>
      </c>
      <c r="Z18" s="1">
        <v>499.580810546875</v>
      </c>
      <c r="AA18" s="1">
        <v>1998.9150390625</v>
      </c>
      <c r="AB18" s="1">
        <v>24.326366424560547</v>
      </c>
      <c r="AC18" s="1">
        <v>101.77561950683594</v>
      </c>
      <c r="AD18" s="1">
        <v>0.7950858473777771</v>
      </c>
      <c r="AE18" s="1">
        <v>9.3593396246433258E-2</v>
      </c>
      <c r="AF18" s="1">
        <v>0</v>
      </c>
      <c r="AG18" s="1">
        <v>0</v>
      </c>
      <c r="AH18" s="1">
        <v>0</v>
      </c>
      <c r="AI18" s="1">
        <v>0</v>
      </c>
      <c r="AJ18" s="1">
        <v>0.66666668653488159</v>
      </c>
      <c r="AK18" s="1">
        <v>-0.21956524252891541</v>
      </c>
      <c r="AL18" s="1">
        <v>2.737391471862793</v>
      </c>
      <c r="AM18" s="1">
        <v>1</v>
      </c>
      <c r="AN18" s="1">
        <v>0</v>
      </c>
      <c r="AO18" s="1">
        <v>0.15999999642372131</v>
      </c>
      <c r="AP18" s="1">
        <v>111115</v>
      </c>
      <c r="AQ18">
        <f t="shared" si="8"/>
        <v>0.83263468424479148</v>
      </c>
      <c r="AR18">
        <f t="shared" si="9"/>
        <v>1.3410459187768288E-3</v>
      </c>
      <c r="AS18">
        <f t="shared" si="10"/>
        <v>297.5708183288574</v>
      </c>
      <c r="AT18">
        <f t="shared" si="11"/>
        <v>295.80476036071775</v>
      </c>
      <c r="AU18">
        <f t="shared" si="12"/>
        <v>319.82639910132275</v>
      </c>
      <c r="AV18">
        <f t="shared" si="13"/>
        <v>2.7393092763880746</v>
      </c>
      <c r="AW18">
        <f t="shared" si="14"/>
        <v>3.0715249421825108</v>
      </c>
      <c r="AX18">
        <f t="shared" si="15"/>
        <v>30.179378490309329</v>
      </c>
      <c r="AY18">
        <f t="shared" si="16"/>
        <v>15.202154140333743</v>
      </c>
      <c r="AZ18">
        <f t="shared" si="17"/>
        <v>23.537789344787598</v>
      </c>
      <c r="BA18">
        <f t="shared" si="18"/>
        <v>2.9128215718260022</v>
      </c>
      <c r="BB18">
        <f t="shared" si="19"/>
        <v>8.622247661117699E-2</v>
      </c>
      <c r="BC18">
        <f t="shared" si="20"/>
        <v>1.5243162867116333</v>
      </c>
      <c r="BD18">
        <f t="shared" si="21"/>
        <v>1.3885052851143689</v>
      </c>
      <c r="BE18">
        <f t="shared" si="22"/>
        <v>5.4125264273700985E-2</v>
      </c>
      <c r="BF18">
        <f t="shared" si="23"/>
        <v>8.5584419643496989</v>
      </c>
      <c r="BG18">
        <f t="shared" si="24"/>
        <v>0.21852013094006051</v>
      </c>
      <c r="BH18">
        <f t="shared" si="25"/>
        <v>50.028386205589769</v>
      </c>
      <c r="BI18">
        <f t="shared" si="26"/>
        <v>377.23375493638508</v>
      </c>
      <c r="BJ18">
        <f t="shared" si="27"/>
        <v>2.1169575133989194E-2</v>
      </c>
    </row>
    <row r="19" spans="1:62" x14ac:dyDescent="0.45">
      <c r="A19" s="1">
        <v>3</v>
      </c>
      <c r="B19" s="1" t="s">
        <v>81</v>
      </c>
      <c r="C19" s="1">
        <v>78.000032231211662</v>
      </c>
      <c r="D19" s="1">
        <v>0</v>
      </c>
      <c r="E19">
        <f t="shared" si="0"/>
        <v>16.075842388462565</v>
      </c>
      <c r="F19">
        <f t="shared" si="1"/>
        <v>8.9079809064825724E-2</v>
      </c>
      <c r="G19">
        <f t="shared" si="2"/>
        <v>82.425086541374654</v>
      </c>
      <c r="H19">
        <f t="shared" si="3"/>
        <v>1.3471140439470586</v>
      </c>
      <c r="I19">
        <f t="shared" si="4"/>
        <v>1.5514928173670659</v>
      </c>
      <c r="J19">
        <f t="shared" si="5"/>
        <v>24.449728012084961</v>
      </c>
      <c r="K19" s="1">
        <v>6</v>
      </c>
      <c r="L19">
        <f t="shared" si="6"/>
        <v>1.4200000166893005</v>
      </c>
      <c r="M19" s="1">
        <v>1</v>
      </c>
      <c r="N19">
        <f t="shared" si="7"/>
        <v>2.8400000333786011</v>
      </c>
      <c r="O19" s="1">
        <v>22.779693603515625</v>
      </c>
      <c r="P19" s="1">
        <v>24.449728012084961</v>
      </c>
      <c r="Q19" s="1">
        <v>23.441770553588867</v>
      </c>
      <c r="R19">
        <v>886</v>
      </c>
      <c r="S19" s="1">
        <v>400.65667724609375</v>
      </c>
      <c r="T19" s="1">
        <v>384.7283935546875</v>
      </c>
      <c r="U19" s="1">
        <f t="shared" si="28"/>
        <v>380.7332213004417</v>
      </c>
      <c r="V19" s="1">
        <v>13.393747329711914</v>
      </c>
      <c r="W19" s="1">
        <v>14.987414360046387</v>
      </c>
      <c r="X19" s="1">
        <v>49.076374053955078</v>
      </c>
      <c r="Y19" s="1">
        <v>54.909843444824219</v>
      </c>
      <c r="Z19" s="1">
        <v>499.573974609375</v>
      </c>
      <c r="AA19" s="1">
        <v>1998.77099609375</v>
      </c>
      <c r="AB19" s="1">
        <v>24.426174163818359</v>
      </c>
      <c r="AC19" s="1">
        <v>101.77561187744141</v>
      </c>
      <c r="AD19" s="1">
        <v>0.7950858473777771</v>
      </c>
      <c r="AE19" s="1">
        <v>9.3593396246433258E-2</v>
      </c>
      <c r="AF19" s="1">
        <v>0</v>
      </c>
      <c r="AG19" s="1">
        <v>0</v>
      </c>
      <c r="AH19" s="1">
        <v>0</v>
      </c>
      <c r="AI19" s="1">
        <v>0</v>
      </c>
      <c r="AJ19" s="1">
        <v>0.66666668653488159</v>
      </c>
      <c r="AK19" s="1">
        <v>-0.21956524252891541</v>
      </c>
      <c r="AL19" s="1">
        <v>2.737391471862793</v>
      </c>
      <c r="AM19" s="1">
        <v>1</v>
      </c>
      <c r="AN19" s="1">
        <v>0</v>
      </c>
      <c r="AO19" s="1">
        <v>0.15999999642372131</v>
      </c>
      <c r="AP19" s="1">
        <v>111115</v>
      </c>
      <c r="AQ19">
        <f t="shared" si="8"/>
        <v>0.83262329101562493</v>
      </c>
      <c r="AR19">
        <f t="shared" si="9"/>
        <v>1.3471140439470586E-3</v>
      </c>
      <c r="AS19">
        <f t="shared" si="10"/>
        <v>297.59972801208494</v>
      </c>
      <c r="AT19">
        <f t="shared" si="11"/>
        <v>295.9296936035156</v>
      </c>
      <c r="AU19">
        <f t="shared" si="12"/>
        <v>319.80335222683789</v>
      </c>
      <c r="AV19">
        <f t="shared" si="13"/>
        <v>2.7480259671605971</v>
      </c>
      <c r="AW19">
        <f t="shared" si="14"/>
        <v>3.0768460843215388</v>
      </c>
      <c r="AX19">
        <f t="shared" si="15"/>
        <v>30.231663829510445</v>
      </c>
      <c r="AY19">
        <f t="shared" si="16"/>
        <v>15.244249469464059</v>
      </c>
      <c r="AZ19">
        <f t="shared" si="17"/>
        <v>23.614710807800293</v>
      </c>
      <c r="BA19">
        <f t="shared" si="18"/>
        <v>2.9263552497174214</v>
      </c>
      <c r="BB19">
        <f t="shared" si="19"/>
        <v>8.6370694663763084E-2</v>
      </c>
      <c r="BC19">
        <f t="shared" si="20"/>
        <v>1.5253532669544729</v>
      </c>
      <c r="BD19">
        <f t="shared" si="21"/>
        <v>1.4010019827629485</v>
      </c>
      <c r="BE19">
        <f t="shared" si="22"/>
        <v>5.4218715161454829E-2</v>
      </c>
      <c r="BF19">
        <f t="shared" si="23"/>
        <v>8.3888636167994672</v>
      </c>
      <c r="BG19">
        <f t="shared" si="24"/>
        <v>0.21424227564752971</v>
      </c>
      <c r="BH19">
        <f t="shared" si="25"/>
        <v>49.977771397363611</v>
      </c>
      <c r="BI19">
        <f t="shared" si="26"/>
        <v>377.08670800209745</v>
      </c>
      <c r="BJ19">
        <f t="shared" si="27"/>
        <v>2.1306366914056303E-2</v>
      </c>
    </row>
    <row r="20" spans="1:62" x14ac:dyDescent="0.45">
      <c r="A20" s="1">
        <v>4</v>
      </c>
      <c r="B20" s="1" t="s">
        <v>82</v>
      </c>
      <c r="C20" s="1">
        <v>83.000032119452953</v>
      </c>
      <c r="D20" s="1">
        <v>0</v>
      </c>
      <c r="E20">
        <f t="shared" si="0"/>
        <v>16.233323341261233</v>
      </c>
      <c r="F20">
        <f t="shared" si="1"/>
        <v>8.9296913239384365E-2</v>
      </c>
      <c r="G20">
        <f t="shared" si="2"/>
        <v>80.107054799664539</v>
      </c>
      <c r="H20">
        <f t="shared" si="3"/>
        <v>1.3609754153630684</v>
      </c>
      <c r="I20">
        <f t="shared" si="4"/>
        <v>1.5636306415300654</v>
      </c>
      <c r="J20">
        <f t="shared" si="5"/>
        <v>24.52740478515625</v>
      </c>
      <c r="K20" s="1">
        <v>6</v>
      </c>
      <c r="L20">
        <f t="shared" si="6"/>
        <v>1.4200000166893005</v>
      </c>
      <c r="M20" s="1">
        <v>1</v>
      </c>
      <c r="N20">
        <f t="shared" si="7"/>
        <v>2.8400000333786011</v>
      </c>
      <c r="O20" s="1">
        <v>23.049612045288086</v>
      </c>
      <c r="P20" s="1">
        <v>24.52740478515625</v>
      </c>
      <c r="Q20" s="1">
        <v>24.247882843017578</v>
      </c>
      <c r="R20">
        <v>886</v>
      </c>
      <c r="S20" s="1">
        <v>400.7464599609375</v>
      </c>
      <c r="T20" s="1">
        <v>384.62149047851562</v>
      </c>
      <c r="U20" s="1">
        <f t="shared" si="28"/>
        <v>380.62704335309502</v>
      </c>
      <c r="V20" s="1">
        <v>13.398956298828125</v>
      </c>
      <c r="W20" s="1">
        <v>15.009038925170898</v>
      </c>
      <c r="X20" s="1">
        <v>48.377899169921875</v>
      </c>
      <c r="Y20" s="1">
        <v>54.178428649902344</v>
      </c>
      <c r="Z20" s="1">
        <v>499.55764770507812</v>
      </c>
      <c r="AA20" s="1">
        <v>1998.8692626953125</v>
      </c>
      <c r="AB20" s="1">
        <v>24.609220504760742</v>
      </c>
      <c r="AC20" s="1">
        <v>101.7755126953125</v>
      </c>
      <c r="AD20" s="1">
        <v>0.7950858473777771</v>
      </c>
      <c r="AE20" s="1">
        <v>9.3593396246433258E-2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-0.21956524252891541</v>
      </c>
      <c r="AL20" s="1">
        <v>2.737391471862793</v>
      </c>
      <c r="AM20" s="1">
        <v>1</v>
      </c>
      <c r="AN20" s="1">
        <v>0</v>
      </c>
      <c r="AO20" s="1">
        <v>0.15999999642372131</v>
      </c>
      <c r="AP20" s="1">
        <v>111115</v>
      </c>
      <c r="AQ20">
        <f t="shared" si="8"/>
        <v>0.83259607950846348</v>
      </c>
      <c r="AR20">
        <f t="shared" si="9"/>
        <v>1.3609754153630685E-3</v>
      </c>
      <c r="AS20">
        <f t="shared" si="10"/>
        <v>297.67740478515623</v>
      </c>
      <c r="AT20">
        <f t="shared" si="11"/>
        <v>296.19961204528806</v>
      </c>
      <c r="AU20">
        <f t="shared" si="12"/>
        <v>319.81907488273646</v>
      </c>
      <c r="AV20">
        <f t="shared" si="13"/>
        <v>2.7652673471109557</v>
      </c>
      <c r="AW20">
        <f t="shared" si="14"/>
        <v>3.0911832732032356</v>
      </c>
      <c r="AX20">
        <f t="shared" si="15"/>
        <v>30.372564002279962</v>
      </c>
      <c r="AY20">
        <f t="shared" si="16"/>
        <v>15.363525077109063</v>
      </c>
      <c r="AZ20">
        <f t="shared" si="17"/>
        <v>23.788508415222168</v>
      </c>
      <c r="BA20">
        <f t="shared" si="18"/>
        <v>2.9571361234395375</v>
      </c>
      <c r="BB20">
        <f t="shared" si="19"/>
        <v>8.657477927365978E-2</v>
      </c>
      <c r="BC20">
        <f t="shared" si="20"/>
        <v>1.5275526316731702</v>
      </c>
      <c r="BD20">
        <f t="shared" si="21"/>
        <v>1.4295834917663672</v>
      </c>
      <c r="BE20">
        <f t="shared" si="22"/>
        <v>5.4347391994202077E-2</v>
      </c>
      <c r="BF20">
        <f t="shared" si="23"/>
        <v>8.1529365727473522</v>
      </c>
      <c r="BG20">
        <f t="shared" si="24"/>
        <v>0.20827503606208192</v>
      </c>
      <c r="BH20">
        <f t="shared" si="25"/>
        <v>49.819801196699622</v>
      </c>
      <c r="BI20">
        <f t="shared" si="26"/>
        <v>376.90494602318631</v>
      </c>
      <c r="BJ20">
        <f t="shared" si="27"/>
        <v>2.1457424482129943E-2</v>
      </c>
    </row>
    <row r="21" spans="1:62" x14ac:dyDescent="0.45">
      <c r="A21" s="1">
        <v>5</v>
      </c>
      <c r="B21" s="1" t="s">
        <v>83</v>
      </c>
      <c r="C21" s="1">
        <v>88.500031996518373</v>
      </c>
      <c r="D21" s="1">
        <v>0</v>
      </c>
      <c r="E21">
        <f t="shared" si="0"/>
        <v>16.133648192156983</v>
      </c>
      <c r="F21">
        <f t="shared" si="1"/>
        <v>8.8796659942228434E-2</v>
      </c>
      <c r="G21">
        <f t="shared" si="2"/>
        <v>80.303414525796043</v>
      </c>
      <c r="H21">
        <f t="shared" si="3"/>
        <v>1.3846538374075625</v>
      </c>
      <c r="I21">
        <f t="shared" si="4"/>
        <v>1.5991822584777693</v>
      </c>
      <c r="J21">
        <f t="shared" si="5"/>
        <v>24.736677169799805</v>
      </c>
      <c r="K21" s="1">
        <v>6</v>
      </c>
      <c r="L21">
        <f t="shared" si="6"/>
        <v>1.4200000166893005</v>
      </c>
      <c r="M21" s="1">
        <v>1</v>
      </c>
      <c r="N21">
        <f t="shared" si="7"/>
        <v>2.8400000333786011</v>
      </c>
      <c r="O21" s="1">
        <v>23.441844940185547</v>
      </c>
      <c r="P21" s="1">
        <v>24.736677169799805</v>
      </c>
      <c r="Q21" s="1">
        <v>24.94140625</v>
      </c>
      <c r="R21">
        <v>886</v>
      </c>
      <c r="S21" s="1">
        <v>400.76724243164062</v>
      </c>
      <c r="T21" s="1">
        <v>384.75027465820312</v>
      </c>
      <c r="U21" s="1">
        <f t="shared" si="28"/>
        <v>380.75599538211287</v>
      </c>
      <c r="V21" s="1">
        <v>13.404044151306152</v>
      </c>
      <c r="W21" s="1">
        <v>15.042125701904297</v>
      </c>
      <c r="X21" s="1">
        <v>47.316860198974609</v>
      </c>
      <c r="Y21" s="1">
        <v>53.080524444580078</v>
      </c>
      <c r="Z21" s="1">
        <v>499.54498291015625</v>
      </c>
      <c r="AA21" s="1">
        <v>1999.106689453125</v>
      </c>
      <c r="AB21" s="1">
        <v>24.78516960144043</v>
      </c>
      <c r="AC21" s="1">
        <v>101.77540588378906</v>
      </c>
      <c r="AD21" s="1">
        <v>0.7950858473777771</v>
      </c>
      <c r="AE21" s="1">
        <v>9.3593396246433258E-2</v>
      </c>
      <c r="AF21" s="1">
        <v>0</v>
      </c>
      <c r="AG21" s="1">
        <v>0</v>
      </c>
      <c r="AH21" s="1">
        <v>0</v>
      </c>
      <c r="AI21" s="1">
        <v>0</v>
      </c>
      <c r="AJ21" s="1">
        <v>0.66666668653488159</v>
      </c>
      <c r="AK21" s="1">
        <v>-0.21956524252891541</v>
      </c>
      <c r="AL21" s="1">
        <v>2.737391471862793</v>
      </c>
      <c r="AM21" s="1">
        <v>1</v>
      </c>
      <c r="AN21" s="1">
        <v>0</v>
      </c>
      <c r="AO21" s="1">
        <v>0.15999999642372131</v>
      </c>
      <c r="AP21" s="1">
        <v>111115</v>
      </c>
      <c r="AQ21">
        <f t="shared" si="8"/>
        <v>0.83257497151692705</v>
      </c>
      <c r="AR21">
        <f t="shared" si="9"/>
        <v>1.3846538374075626E-3</v>
      </c>
      <c r="AS21">
        <f t="shared" si="10"/>
        <v>297.88667716979978</v>
      </c>
      <c r="AT21">
        <f t="shared" si="11"/>
        <v>296.59184494018552</v>
      </c>
      <c r="AU21">
        <f t="shared" si="12"/>
        <v>319.85706316313735</v>
      </c>
      <c r="AV21">
        <f t="shared" si="13"/>
        <v>2.7760380820447788</v>
      </c>
      <c r="AW21">
        <f t="shared" si="14"/>
        <v>3.1301007071440545</v>
      </c>
      <c r="AX21">
        <f t="shared" si="15"/>
        <v>30.754981323465511</v>
      </c>
      <c r="AY21">
        <f t="shared" si="16"/>
        <v>15.712855621561214</v>
      </c>
      <c r="AZ21">
        <f t="shared" si="17"/>
        <v>24.089261054992676</v>
      </c>
      <c r="BA21">
        <f t="shared" si="18"/>
        <v>3.0110709467824917</v>
      </c>
      <c r="BB21">
        <f t="shared" si="19"/>
        <v>8.610448030583466E-2</v>
      </c>
      <c r="BC21">
        <f t="shared" si="20"/>
        <v>1.5309184486662852</v>
      </c>
      <c r="BD21">
        <f t="shared" si="21"/>
        <v>1.4801524981162064</v>
      </c>
      <c r="BE21">
        <f t="shared" si="22"/>
        <v>5.4050869083244434E-2</v>
      </c>
      <c r="BF21">
        <f t="shared" si="23"/>
        <v>8.1729126072170555</v>
      </c>
      <c r="BG21">
        <f t="shared" si="24"/>
        <v>0.20871567823345782</v>
      </c>
      <c r="BH21">
        <f t="shared" si="25"/>
        <v>49.297530116533039</v>
      </c>
      <c r="BI21">
        <f t="shared" si="26"/>
        <v>377.08111099502497</v>
      </c>
      <c r="BJ21">
        <f t="shared" si="27"/>
        <v>2.1092252686528791E-2</v>
      </c>
    </row>
    <row r="22" spans="1:62" x14ac:dyDescent="0.45">
      <c r="A22" s="1">
        <v>6</v>
      </c>
      <c r="B22" s="1" t="s">
        <v>84</v>
      </c>
      <c r="C22" s="1">
        <v>93.500031884759665</v>
      </c>
      <c r="D22" s="1">
        <v>0</v>
      </c>
      <c r="E22">
        <f t="shared" si="0"/>
        <v>15.769989947599697</v>
      </c>
      <c r="F22">
        <f t="shared" si="1"/>
        <v>8.8132557963740116E-2</v>
      </c>
      <c r="G22">
        <f t="shared" si="2"/>
        <v>84.812437025341652</v>
      </c>
      <c r="H22">
        <f t="shared" si="3"/>
        <v>1.4076248908907167</v>
      </c>
      <c r="I22">
        <f t="shared" si="4"/>
        <v>1.6372231798485288</v>
      </c>
      <c r="J22">
        <f t="shared" si="5"/>
        <v>24.955232620239258</v>
      </c>
      <c r="K22" s="1">
        <v>6</v>
      </c>
      <c r="L22">
        <f t="shared" si="6"/>
        <v>1.4200000166893005</v>
      </c>
      <c r="M22" s="1">
        <v>1</v>
      </c>
      <c r="N22">
        <f t="shared" si="7"/>
        <v>2.8400000333786011</v>
      </c>
      <c r="O22" s="1">
        <v>23.784702301025391</v>
      </c>
      <c r="P22" s="1">
        <v>24.955232620239258</v>
      </c>
      <c r="Q22" s="1">
        <v>25.220390319824219</v>
      </c>
      <c r="R22">
        <v>886</v>
      </c>
      <c r="S22" s="1">
        <v>400.46499633789062</v>
      </c>
      <c r="T22" s="1">
        <v>384.87646484375</v>
      </c>
      <c r="U22" s="1">
        <f t="shared" si="28"/>
        <v>380.8797444813631</v>
      </c>
      <c r="V22" s="1">
        <v>13.407011032104492</v>
      </c>
      <c r="W22" s="1">
        <v>15.072223663330078</v>
      </c>
      <c r="X22" s="1">
        <v>46.357738494873047</v>
      </c>
      <c r="Y22" s="1">
        <v>52.095005035400391</v>
      </c>
      <c r="Z22" s="1">
        <v>499.54299926757812</v>
      </c>
      <c r="AA22" s="1">
        <v>1999.3115234375</v>
      </c>
      <c r="AB22" s="1">
        <v>24.973846435546875</v>
      </c>
      <c r="AC22" s="1">
        <v>101.775146484375</v>
      </c>
      <c r="AD22" s="1">
        <v>0.7950858473777771</v>
      </c>
      <c r="AE22" s="1">
        <v>9.3593396246433258E-2</v>
      </c>
      <c r="AF22" s="1">
        <v>0</v>
      </c>
      <c r="AG22" s="1">
        <v>0</v>
      </c>
      <c r="AH22" s="1">
        <v>0</v>
      </c>
      <c r="AI22" s="1">
        <v>0</v>
      </c>
      <c r="AJ22" s="1">
        <v>0.66666668653488159</v>
      </c>
      <c r="AK22" s="1">
        <v>-0.21956524252891541</v>
      </c>
      <c r="AL22" s="1">
        <v>2.737391471862793</v>
      </c>
      <c r="AM22" s="1">
        <v>1</v>
      </c>
      <c r="AN22" s="1">
        <v>0</v>
      </c>
      <c r="AO22" s="1">
        <v>0.15999999642372131</v>
      </c>
      <c r="AP22" s="1">
        <v>111115</v>
      </c>
      <c r="AQ22">
        <f t="shared" si="8"/>
        <v>0.8325716654459635</v>
      </c>
      <c r="AR22">
        <f t="shared" si="9"/>
        <v>1.4076248908907168E-3</v>
      </c>
      <c r="AS22">
        <f t="shared" si="10"/>
        <v>298.10523262023924</v>
      </c>
      <c r="AT22">
        <f t="shared" si="11"/>
        <v>296.93470230102537</v>
      </c>
      <c r="AU22">
        <f t="shared" si="12"/>
        <v>319.88983659990481</v>
      </c>
      <c r="AV22">
        <f t="shared" si="13"/>
        <v>2.77966684761823</v>
      </c>
      <c r="AW22">
        <f t="shared" si="14"/>
        <v>3.1712009510292107</v>
      </c>
      <c r="AX22">
        <f t="shared" si="15"/>
        <v>31.158893507621418</v>
      </c>
      <c r="AY22">
        <f t="shared" si="16"/>
        <v>16.08666984429134</v>
      </c>
      <c r="AZ22">
        <f t="shared" si="17"/>
        <v>24.369967460632324</v>
      </c>
      <c r="BA22">
        <f t="shared" si="18"/>
        <v>3.0621848028719403</v>
      </c>
      <c r="BB22">
        <f t="shared" si="19"/>
        <v>8.5479895377285578E-2</v>
      </c>
      <c r="BC22">
        <f t="shared" si="20"/>
        <v>1.5339777711806819</v>
      </c>
      <c r="BD22">
        <f t="shared" si="21"/>
        <v>1.5282070316912584</v>
      </c>
      <c r="BE22">
        <f t="shared" si="22"/>
        <v>5.3657090985815899E-2</v>
      </c>
      <c r="BF22">
        <f t="shared" si="23"/>
        <v>8.6317982019509767</v>
      </c>
      <c r="BG22">
        <f t="shared" si="24"/>
        <v>0.22036275213599599</v>
      </c>
      <c r="BH22">
        <f t="shared" si="25"/>
        <v>48.741188109640589</v>
      </c>
      <c r="BI22">
        <f t="shared" si="26"/>
        <v>377.38016689338252</v>
      </c>
      <c r="BJ22">
        <f t="shared" si="27"/>
        <v>2.0368003248571791E-2</v>
      </c>
    </row>
    <row r="23" spans="1:62" x14ac:dyDescent="0.45">
      <c r="A23" s="1">
        <v>7</v>
      </c>
      <c r="B23" s="1" t="s">
        <v>85</v>
      </c>
      <c r="C23" s="1">
        <v>98.500031773000956</v>
      </c>
      <c r="D23" s="1">
        <v>0</v>
      </c>
      <c r="E23">
        <f t="shared" si="0"/>
        <v>15.462842502668181</v>
      </c>
      <c r="F23">
        <f t="shared" si="1"/>
        <v>8.7699276114205749E-2</v>
      </c>
      <c r="G23">
        <f t="shared" si="2"/>
        <v>88.934418011498991</v>
      </c>
      <c r="H23">
        <f t="shared" si="3"/>
        <v>1.4283592691775835</v>
      </c>
      <c r="I23">
        <f t="shared" si="4"/>
        <v>1.6689876213502244</v>
      </c>
      <c r="J23">
        <f t="shared" si="5"/>
        <v>25.136133193969727</v>
      </c>
      <c r="K23" s="1">
        <v>6</v>
      </c>
      <c r="L23">
        <f t="shared" si="6"/>
        <v>1.4200000166893005</v>
      </c>
      <c r="M23" s="1">
        <v>1</v>
      </c>
      <c r="N23">
        <f t="shared" si="7"/>
        <v>2.8400000333786011</v>
      </c>
      <c r="O23" s="1">
        <v>24.04115104675293</v>
      </c>
      <c r="P23" s="1">
        <v>25.136133193969727</v>
      </c>
      <c r="Q23" s="1">
        <v>25.221376419067383</v>
      </c>
      <c r="R23">
        <v>886</v>
      </c>
      <c r="S23" s="1">
        <v>400.06146240234375</v>
      </c>
      <c r="T23" s="1">
        <v>384.83651733398438</v>
      </c>
      <c r="U23" s="1">
        <f t="shared" si="28"/>
        <v>380.83653783548067</v>
      </c>
      <c r="V23" s="1">
        <v>13.408269882202148</v>
      </c>
      <c r="W23" s="1">
        <v>15.097894668579102</v>
      </c>
      <c r="X23" s="1">
        <v>45.607845306396484</v>
      </c>
      <c r="Y23" s="1">
        <v>51.336483001708984</v>
      </c>
      <c r="Z23" s="1">
        <v>499.56442260742187</v>
      </c>
      <c r="AA23" s="1">
        <v>1999.172607421875</v>
      </c>
      <c r="AB23" s="1">
        <v>25.139347076416016</v>
      </c>
      <c r="AC23" s="1">
        <v>101.77500915527344</v>
      </c>
      <c r="AD23" s="1">
        <v>0.7950858473777771</v>
      </c>
      <c r="AE23" s="1">
        <v>9.3593396246433258E-2</v>
      </c>
      <c r="AF23" s="1">
        <v>0</v>
      </c>
      <c r="AG23" s="1">
        <v>0</v>
      </c>
      <c r="AH23" s="1">
        <v>0</v>
      </c>
      <c r="AI23" s="1">
        <v>0</v>
      </c>
      <c r="AJ23" s="1">
        <v>0.66666668653488159</v>
      </c>
      <c r="AK23" s="1">
        <v>-0.21956524252891541</v>
      </c>
      <c r="AL23" s="1">
        <v>2.737391471862793</v>
      </c>
      <c r="AM23" s="1">
        <v>1</v>
      </c>
      <c r="AN23" s="1">
        <v>0</v>
      </c>
      <c r="AO23" s="1">
        <v>0.15999999642372131</v>
      </c>
      <c r="AP23" s="1">
        <v>111115</v>
      </c>
      <c r="AQ23">
        <f t="shared" si="8"/>
        <v>0.83260737101236981</v>
      </c>
      <c r="AR23">
        <f t="shared" si="9"/>
        <v>1.4283592691775836E-3</v>
      </c>
      <c r="AS23">
        <f t="shared" si="10"/>
        <v>298.2861331939697</v>
      </c>
      <c r="AT23">
        <f t="shared" si="11"/>
        <v>297.19115104675291</v>
      </c>
      <c r="AU23">
        <f t="shared" si="12"/>
        <v>319.86761003790161</v>
      </c>
      <c r="AV23">
        <f t="shared" si="13"/>
        <v>2.7777978528910103</v>
      </c>
      <c r="AW23">
        <f t="shared" si="14"/>
        <v>3.2055759894702165</v>
      </c>
      <c r="AX23">
        <f t="shared" si="15"/>
        <v>31.496690750276592</v>
      </c>
      <c r="AY23">
        <f t="shared" si="16"/>
        <v>16.39879608169749</v>
      </c>
      <c r="AZ23">
        <f t="shared" si="17"/>
        <v>24.588642120361328</v>
      </c>
      <c r="BA23">
        <f t="shared" si="18"/>
        <v>3.1025272843938558</v>
      </c>
      <c r="BB23">
        <f t="shared" si="19"/>
        <v>8.5072243001202044E-2</v>
      </c>
      <c r="BC23">
        <f t="shared" si="20"/>
        <v>1.5365883681199921</v>
      </c>
      <c r="BD23">
        <f t="shared" si="21"/>
        <v>1.5659389162738637</v>
      </c>
      <c r="BE23">
        <f t="shared" si="22"/>
        <v>5.3400094464795468E-2</v>
      </c>
      <c r="BF23">
        <f t="shared" si="23"/>
        <v>9.0513012073392254</v>
      </c>
      <c r="BG23">
        <f t="shared" si="24"/>
        <v>0.23109661896850692</v>
      </c>
      <c r="BH23">
        <f t="shared" si="25"/>
        <v>48.289763689931107</v>
      </c>
      <c r="BI23">
        <f t="shared" si="26"/>
        <v>377.48622256875217</v>
      </c>
      <c r="BJ23">
        <f t="shared" si="27"/>
        <v>1.9780775185575743E-2</v>
      </c>
    </row>
    <row r="24" spans="1:62" x14ac:dyDescent="0.45">
      <c r="A24" s="1">
        <v>8</v>
      </c>
      <c r="B24" s="1" t="s">
        <v>86</v>
      </c>
      <c r="C24" s="1">
        <v>104.00003165006638</v>
      </c>
      <c r="D24" s="1">
        <v>0</v>
      </c>
      <c r="E24">
        <f t="shared" si="0"/>
        <v>15.366723443993662</v>
      </c>
      <c r="F24">
        <f t="shared" si="1"/>
        <v>8.8138078296182795E-2</v>
      </c>
      <c r="G24">
        <f t="shared" si="2"/>
        <v>91.798690727982518</v>
      </c>
      <c r="H24">
        <f t="shared" si="3"/>
        <v>1.4458174093983329</v>
      </c>
      <c r="I24">
        <f t="shared" si="4"/>
        <v>1.6810847036768932</v>
      </c>
      <c r="J24">
        <f t="shared" si="5"/>
        <v>25.209827423095703</v>
      </c>
      <c r="K24" s="1">
        <v>6</v>
      </c>
      <c r="L24">
        <f t="shared" si="6"/>
        <v>1.4200000166893005</v>
      </c>
      <c r="M24" s="1">
        <v>1</v>
      </c>
      <c r="N24">
        <f t="shared" si="7"/>
        <v>2.8400000333786011</v>
      </c>
      <c r="O24" s="1">
        <v>24.203212738037109</v>
      </c>
      <c r="P24" s="1">
        <v>25.209827423095703</v>
      </c>
      <c r="Q24" s="1">
        <v>25.097219467163086</v>
      </c>
      <c r="R24">
        <v>886</v>
      </c>
      <c r="S24" s="1">
        <v>399.70071411132812</v>
      </c>
      <c r="T24" s="1">
        <v>384.58660888671875</v>
      </c>
      <c r="U24" s="1">
        <f t="shared" si="28"/>
        <v>380.58371580975046</v>
      </c>
      <c r="V24" s="1">
        <v>13.407364845275879</v>
      </c>
      <c r="W24" s="1">
        <v>15.11760425567627</v>
      </c>
      <c r="X24" s="1">
        <v>45.102622985839844</v>
      </c>
      <c r="Y24" s="1">
        <v>50.841690063476563</v>
      </c>
      <c r="Z24" s="1">
        <v>499.565185546875</v>
      </c>
      <c r="AA24" s="1">
        <v>1998.9803466796875</v>
      </c>
      <c r="AB24" s="1">
        <v>25.341156005859375</v>
      </c>
      <c r="AC24" s="1">
        <v>101.77458190917969</v>
      </c>
      <c r="AD24" s="1">
        <v>0.7950858473777771</v>
      </c>
      <c r="AE24" s="1">
        <v>9.3593396246433258E-2</v>
      </c>
      <c r="AF24" s="1">
        <v>0</v>
      </c>
      <c r="AG24" s="1">
        <v>0</v>
      </c>
      <c r="AH24" s="1">
        <v>0</v>
      </c>
      <c r="AI24" s="1">
        <v>0</v>
      </c>
      <c r="AJ24" s="1">
        <v>0.66666668653488159</v>
      </c>
      <c r="AK24" s="1">
        <v>-0.21956524252891541</v>
      </c>
      <c r="AL24" s="1">
        <v>2.737391471862793</v>
      </c>
      <c r="AM24" s="1">
        <v>1</v>
      </c>
      <c r="AN24" s="1">
        <v>0</v>
      </c>
      <c r="AO24" s="1">
        <v>0.15999999642372131</v>
      </c>
      <c r="AP24" s="1">
        <v>111115</v>
      </c>
      <c r="AQ24">
        <f t="shared" si="8"/>
        <v>0.83260864257812484</v>
      </c>
      <c r="AR24">
        <f t="shared" si="9"/>
        <v>1.445817409398333E-3</v>
      </c>
      <c r="AS24">
        <f t="shared" si="10"/>
        <v>298.35982742309568</v>
      </c>
      <c r="AT24">
        <f t="shared" si="11"/>
        <v>297.35321273803709</v>
      </c>
      <c r="AU24">
        <f t="shared" si="12"/>
        <v>319.83684831983919</v>
      </c>
      <c r="AV24">
        <f t="shared" si="13"/>
        <v>2.779698467750793</v>
      </c>
      <c r="AW24">
        <f t="shared" si="14"/>
        <v>3.2196725562667812</v>
      </c>
      <c r="AX24">
        <f t="shared" si="15"/>
        <v>31.63533070703166</v>
      </c>
      <c r="AY24">
        <f t="shared" si="16"/>
        <v>16.51772645135539</v>
      </c>
      <c r="AZ24">
        <f t="shared" si="17"/>
        <v>24.706520080566406</v>
      </c>
      <c r="BA24">
        <f t="shared" si="18"/>
        <v>3.1244662566257229</v>
      </c>
      <c r="BB24">
        <f t="shared" si="19"/>
        <v>8.5485088392881811E-2</v>
      </c>
      <c r="BC24">
        <f t="shared" si="20"/>
        <v>1.5385878525898879</v>
      </c>
      <c r="BD24">
        <f t="shared" si="21"/>
        <v>1.5858784040358349</v>
      </c>
      <c r="BE24">
        <f t="shared" si="22"/>
        <v>5.366036489032313E-2</v>
      </c>
      <c r="BF24">
        <f t="shared" si="23"/>
        <v>9.3427733686505103</v>
      </c>
      <c r="BG24">
        <f t="shared" si="24"/>
        <v>0.2386944542705649</v>
      </c>
      <c r="BH24">
        <f t="shared" si="25"/>
        <v>48.146569466192567</v>
      </c>
      <c r="BI24">
        <f t="shared" si="26"/>
        <v>377.28200451855889</v>
      </c>
      <c r="BJ24">
        <f t="shared" si="27"/>
        <v>1.9610132709831286E-2</v>
      </c>
    </row>
    <row r="25" spans="1:62" x14ac:dyDescent="0.45">
      <c r="A25" s="1">
        <v>9</v>
      </c>
      <c r="B25" s="1" t="s">
        <v>87</v>
      </c>
      <c r="C25" s="1">
        <v>109.00003153830767</v>
      </c>
      <c r="D25" s="1">
        <v>0</v>
      </c>
      <c r="E25">
        <f t="shared" si="0"/>
        <v>15.508181221325053</v>
      </c>
      <c r="F25">
        <f t="shared" si="1"/>
        <v>8.9049184479937579E-2</v>
      </c>
      <c r="G25">
        <f t="shared" si="2"/>
        <v>91.922405078116896</v>
      </c>
      <c r="H25">
        <f t="shared" si="3"/>
        <v>1.4583681737954768</v>
      </c>
      <c r="I25">
        <f t="shared" si="4"/>
        <v>1.6788438959883052</v>
      </c>
      <c r="J25">
        <f t="shared" si="5"/>
        <v>25.205554962158203</v>
      </c>
      <c r="K25" s="1">
        <v>6</v>
      </c>
      <c r="L25">
        <f t="shared" si="6"/>
        <v>1.4200000166893005</v>
      </c>
      <c r="M25" s="1">
        <v>1</v>
      </c>
      <c r="N25">
        <f t="shared" si="7"/>
        <v>2.8400000333786011</v>
      </c>
      <c r="O25" s="1">
        <v>24.272686004638672</v>
      </c>
      <c r="P25" s="1">
        <v>25.205554962158203</v>
      </c>
      <c r="Q25" s="1">
        <v>24.961488723754883</v>
      </c>
      <c r="R25">
        <v>886</v>
      </c>
      <c r="S25" s="1">
        <v>399.74697875976562</v>
      </c>
      <c r="T25" s="1">
        <v>384.45718383789062</v>
      </c>
      <c r="U25" s="1">
        <f t="shared" si="28"/>
        <v>380.45466441670038</v>
      </c>
      <c r="V25" s="1">
        <v>13.406538963317871</v>
      </c>
      <c r="W25" s="1">
        <v>15.131591796875</v>
      </c>
      <c r="X25" s="1">
        <v>44.866336822509766</v>
      </c>
      <c r="Y25" s="1">
        <v>50.627975463867188</v>
      </c>
      <c r="Z25" s="1">
        <v>499.56756591796875</v>
      </c>
      <c r="AA25" s="1">
        <v>1998.7503662109375</v>
      </c>
      <c r="AB25" s="1">
        <v>25.527629852294922</v>
      </c>
      <c r="AC25" s="1">
        <v>101.77448272705078</v>
      </c>
      <c r="AD25" s="1">
        <v>0.7950858473777771</v>
      </c>
      <c r="AE25" s="1">
        <v>9.3593396246433258E-2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-0.21956524252891541</v>
      </c>
      <c r="AL25" s="1">
        <v>2.737391471862793</v>
      </c>
      <c r="AM25" s="1">
        <v>1</v>
      </c>
      <c r="AN25" s="1">
        <v>0</v>
      </c>
      <c r="AO25" s="1">
        <v>0.15999999642372131</v>
      </c>
      <c r="AP25" s="1">
        <v>111115</v>
      </c>
      <c r="AQ25">
        <f t="shared" si="8"/>
        <v>0.83261260986328123</v>
      </c>
      <c r="AR25">
        <f t="shared" si="9"/>
        <v>1.4583681737954767E-3</v>
      </c>
      <c r="AS25">
        <f t="shared" si="10"/>
        <v>298.35555496215818</v>
      </c>
      <c r="AT25">
        <f t="shared" si="11"/>
        <v>297.42268600463865</v>
      </c>
      <c r="AU25">
        <f t="shared" si="12"/>
        <v>319.80005144566167</v>
      </c>
      <c r="AV25">
        <f t="shared" si="13"/>
        <v>2.7825093754769794</v>
      </c>
      <c r="AW25">
        <f t="shared" si="14"/>
        <v>3.2188538239521431</v>
      </c>
      <c r="AX25">
        <f t="shared" si="15"/>
        <v>31.627316962983684</v>
      </c>
      <c r="AY25">
        <f t="shared" si="16"/>
        <v>16.495725166108684</v>
      </c>
      <c r="AZ25">
        <f t="shared" si="17"/>
        <v>24.739120483398438</v>
      </c>
      <c r="BA25">
        <f t="shared" si="18"/>
        <v>3.1305575963985248</v>
      </c>
      <c r="BB25">
        <f t="shared" si="19"/>
        <v>8.6341904176078607E-2</v>
      </c>
      <c r="BC25">
        <f t="shared" si="20"/>
        <v>1.540009927963838</v>
      </c>
      <c r="BD25">
        <f t="shared" si="21"/>
        <v>1.5905476684346869</v>
      </c>
      <c r="BE25">
        <f t="shared" si="22"/>
        <v>5.4200562764217149E-2</v>
      </c>
      <c r="BF25">
        <f t="shared" si="23"/>
        <v>9.3553552278517724</v>
      </c>
      <c r="BG25">
        <f t="shared" si="24"/>
        <v>0.23909659889949331</v>
      </c>
      <c r="BH25">
        <f t="shared" si="25"/>
        <v>48.21846975422369</v>
      </c>
      <c r="BI25">
        <f t="shared" si="26"/>
        <v>377.08533721721216</v>
      </c>
      <c r="BJ25">
        <f t="shared" si="27"/>
        <v>1.9830544796090501E-2</v>
      </c>
    </row>
    <row r="26" spans="1:62" x14ac:dyDescent="0.45">
      <c r="A26" s="1">
        <v>10</v>
      </c>
      <c r="B26" s="1" t="s">
        <v>88</v>
      </c>
      <c r="C26" s="1">
        <v>114.00003142654896</v>
      </c>
      <c r="D26" s="1">
        <v>0</v>
      </c>
      <c r="E26">
        <f t="shared" si="0"/>
        <v>15.543666286017411</v>
      </c>
      <c r="F26">
        <f t="shared" si="1"/>
        <v>8.9434871989091308E-2</v>
      </c>
      <c r="G26">
        <f t="shared" si="2"/>
        <v>92.65441462985153</v>
      </c>
      <c r="H26">
        <f t="shared" si="3"/>
        <v>1.4677711219130543</v>
      </c>
      <c r="I26">
        <f t="shared" si="4"/>
        <v>1.6825467590669949</v>
      </c>
      <c r="J26">
        <f t="shared" si="5"/>
        <v>25.230100631713867</v>
      </c>
      <c r="K26" s="1">
        <v>6</v>
      </c>
      <c r="L26">
        <f t="shared" si="6"/>
        <v>1.4200000166893005</v>
      </c>
      <c r="M26" s="1">
        <v>1</v>
      </c>
      <c r="N26">
        <f t="shared" si="7"/>
        <v>2.8400000333786011</v>
      </c>
      <c r="O26" s="1">
        <v>24.26673698425293</v>
      </c>
      <c r="P26" s="1">
        <v>25.230100631713867</v>
      </c>
      <c r="Q26" s="1">
        <v>24.552108764648437</v>
      </c>
      <c r="R26">
        <v>886</v>
      </c>
      <c r="S26" s="1">
        <v>400.00668334960937</v>
      </c>
      <c r="T26" s="1">
        <v>384.66641235351562</v>
      </c>
      <c r="U26" s="1">
        <f t="shared" si="28"/>
        <v>380.66599043276813</v>
      </c>
      <c r="V26" s="1">
        <v>13.405265808105469</v>
      </c>
      <c r="W26" s="1">
        <v>15.141521453857422</v>
      </c>
      <c r="X26" s="1">
        <v>44.832798004150391</v>
      </c>
      <c r="Y26" s="1">
        <v>50.632320404052734</v>
      </c>
      <c r="Z26" s="1">
        <v>499.53939819335938</v>
      </c>
      <c r="AA26" s="1">
        <v>1998.8321533203125</v>
      </c>
      <c r="AB26" s="1">
        <v>25.822664260864258</v>
      </c>
      <c r="AC26" s="1">
        <v>101.77400207519531</v>
      </c>
      <c r="AD26" s="1">
        <v>0.7950858473777771</v>
      </c>
      <c r="AE26" s="1">
        <v>9.3593396246433258E-2</v>
      </c>
      <c r="AF26" s="1">
        <v>0</v>
      </c>
      <c r="AG26" s="1">
        <v>0</v>
      </c>
      <c r="AH26" s="1">
        <v>0</v>
      </c>
      <c r="AI26" s="1">
        <v>0</v>
      </c>
      <c r="AJ26" s="1">
        <v>0.66666668653488159</v>
      </c>
      <c r="AK26" s="1">
        <v>-0.21956524252891541</v>
      </c>
      <c r="AL26" s="1">
        <v>2.737391471862793</v>
      </c>
      <c r="AM26" s="1">
        <v>1</v>
      </c>
      <c r="AN26" s="1">
        <v>0</v>
      </c>
      <c r="AO26" s="1">
        <v>0.15999999642372131</v>
      </c>
      <c r="AP26" s="1">
        <v>111115</v>
      </c>
      <c r="AQ26">
        <f t="shared" si="8"/>
        <v>0.83256566365559892</v>
      </c>
      <c r="AR26">
        <f t="shared" si="9"/>
        <v>1.4677711219130542E-3</v>
      </c>
      <c r="AS26">
        <f t="shared" si="10"/>
        <v>298.38010063171384</v>
      </c>
      <c r="AT26">
        <f t="shared" si="11"/>
        <v>297.41673698425291</v>
      </c>
      <c r="AU26">
        <f t="shared" si="12"/>
        <v>319.81313738286917</v>
      </c>
      <c r="AV26">
        <f t="shared" si="13"/>
        <v>2.7738978111789274</v>
      </c>
      <c r="AW26">
        <f t="shared" si="14"/>
        <v>3.2235599949334945</v>
      </c>
      <c r="AX26">
        <f t="shared" si="15"/>
        <v>31.673707717141557</v>
      </c>
      <c r="AY26">
        <f t="shared" si="16"/>
        <v>16.532186263284135</v>
      </c>
      <c r="AZ26">
        <f t="shared" si="17"/>
        <v>24.748418807983398</v>
      </c>
      <c r="BA26">
        <f t="shared" si="18"/>
        <v>3.1322968765937134</v>
      </c>
      <c r="BB26">
        <f t="shared" si="19"/>
        <v>8.6704449028318545E-2</v>
      </c>
      <c r="BC26">
        <f t="shared" si="20"/>
        <v>1.5410132358664996</v>
      </c>
      <c r="BD26">
        <f t="shared" si="21"/>
        <v>1.5912836407272137</v>
      </c>
      <c r="BE26">
        <f t="shared" si="22"/>
        <v>5.442915110606196E-2</v>
      </c>
      <c r="BF26">
        <f t="shared" si="23"/>
        <v>9.4298105868145168</v>
      </c>
      <c r="BG26">
        <f t="shared" si="24"/>
        <v>0.24086952136777773</v>
      </c>
      <c r="BH26">
        <f t="shared" si="25"/>
        <v>48.185352932866152</v>
      </c>
      <c r="BI26">
        <f t="shared" si="26"/>
        <v>377.27769783256542</v>
      </c>
      <c r="BJ26">
        <f t="shared" si="27"/>
        <v>1.9852142073736763E-2</v>
      </c>
    </row>
    <row r="27" spans="1:62" x14ac:dyDescent="0.45">
      <c r="A27" s="1">
        <v>11</v>
      </c>
      <c r="B27" s="1" t="s">
        <v>89</v>
      </c>
      <c r="C27" s="1">
        <v>119.50003130361438</v>
      </c>
      <c r="D27" s="1">
        <v>0</v>
      </c>
      <c r="E27">
        <f t="shared" si="0"/>
        <v>15.198082004500909</v>
      </c>
      <c r="F27">
        <f t="shared" si="1"/>
        <v>8.6243893527011353E-2</v>
      </c>
      <c r="G27">
        <f t="shared" si="2"/>
        <v>89.038708901063387</v>
      </c>
      <c r="H27">
        <f t="shared" si="3"/>
        <v>1.4238519328420411</v>
      </c>
      <c r="I27">
        <f t="shared" si="4"/>
        <v>1.6906533989170331</v>
      </c>
      <c r="J27">
        <f t="shared" si="5"/>
        <v>25.278949737548828</v>
      </c>
      <c r="K27" s="1">
        <v>6</v>
      </c>
      <c r="L27">
        <f t="shared" si="6"/>
        <v>1.4200000166893005</v>
      </c>
      <c r="M27" s="1">
        <v>1</v>
      </c>
      <c r="N27">
        <f t="shared" si="7"/>
        <v>2.8400000333786011</v>
      </c>
      <c r="O27" s="1">
        <v>24.135225296020508</v>
      </c>
      <c r="P27" s="1">
        <v>25.278949737548828</v>
      </c>
      <c r="Q27" s="1">
        <v>23.87965202331543</v>
      </c>
      <c r="R27">
        <v>886</v>
      </c>
      <c r="S27" s="1">
        <v>399.64822387695312</v>
      </c>
      <c r="T27" s="1">
        <v>384.74588012695312</v>
      </c>
      <c r="U27" s="1">
        <f t="shared" si="28"/>
        <v>380.74256311335012</v>
      </c>
      <c r="V27" s="1">
        <v>13.469821929931641</v>
      </c>
      <c r="W27" s="1">
        <v>15.15410327911377</v>
      </c>
      <c r="X27" s="1">
        <v>45.309715270996094</v>
      </c>
      <c r="Y27" s="1">
        <v>51.005455017089844</v>
      </c>
      <c r="Z27" s="1">
        <v>499.53936767578125</v>
      </c>
      <c r="AA27" s="1">
        <v>1999.0235595703125</v>
      </c>
      <c r="AB27" s="1">
        <v>26.111581802368164</v>
      </c>
      <c r="AC27" s="1">
        <v>101.77378082275391</v>
      </c>
      <c r="AD27" s="1">
        <v>0.7950858473777771</v>
      </c>
      <c r="AE27" s="1">
        <v>9.3593396246433258E-2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-0.21956524252891541</v>
      </c>
      <c r="AL27" s="1">
        <v>2.737391471862793</v>
      </c>
      <c r="AM27" s="1">
        <v>1</v>
      </c>
      <c r="AN27" s="1">
        <v>0</v>
      </c>
      <c r="AO27" s="1">
        <v>0.15999999642372131</v>
      </c>
      <c r="AP27" s="1">
        <v>111115</v>
      </c>
      <c r="AQ27">
        <f t="shared" si="8"/>
        <v>0.83256561279296859</v>
      </c>
      <c r="AR27">
        <f t="shared" si="9"/>
        <v>1.4238519328420411E-3</v>
      </c>
      <c r="AS27">
        <f t="shared" si="10"/>
        <v>298.42894973754881</v>
      </c>
      <c r="AT27">
        <f t="shared" si="11"/>
        <v>297.28522529602049</v>
      </c>
      <c r="AU27">
        <f t="shared" si="12"/>
        <v>319.84376238218465</v>
      </c>
      <c r="AV27">
        <f t="shared" si="13"/>
        <v>2.7727909799131552</v>
      </c>
      <c r="AW27">
        <f t="shared" si="14"/>
        <v>3.2329437846109341</v>
      </c>
      <c r="AX27">
        <f t="shared" si="15"/>
        <v>31.765979002404652</v>
      </c>
      <c r="AY27">
        <f t="shared" si="16"/>
        <v>16.611875723290883</v>
      </c>
      <c r="AZ27">
        <f t="shared" si="17"/>
        <v>24.707087516784668</v>
      </c>
      <c r="BA27">
        <f t="shared" si="18"/>
        <v>3.1245721926414372</v>
      </c>
      <c r="BB27">
        <f t="shared" si="19"/>
        <v>8.3702065382642035E-2</v>
      </c>
      <c r="BC27">
        <f t="shared" si="20"/>
        <v>1.542290385693901</v>
      </c>
      <c r="BD27">
        <f t="shared" si="21"/>
        <v>1.5822818069475362</v>
      </c>
      <c r="BE27">
        <f t="shared" si="22"/>
        <v>5.2536370665331754E-2</v>
      </c>
      <c r="BF27">
        <f t="shared" si="23"/>
        <v>9.0618060444378141</v>
      </c>
      <c r="BG27">
        <f t="shared" si="24"/>
        <v>0.23142212431666229</v>
      </c>
      <c r="BH27">
        <f t="shared" si="25"/>
        <v>48.027425567719995</v>
      </c>
      <c r="BI27">
        <f t="shared" si="26"/>
        <v>377.52143982239869</v>
      </c>
      <c r="BJ27">
        <f t="shared" si="27"/>
        <v>1.9334656929329844E-2</v>
      </c>
    </row>
    <row r="28" spans="1:62" x14ac:dyDescent="0.45">
      <c r="A28" s="1">
        <v>12</v>
      </c>
      <c r="B28" s="1" t="s">
        <v>90</v>
      </c>
      <c r="C28" s="1">
        <v>124.50003119185567</v>
      </c>
      <c r="D28" s="1">
        <v>0</v>
      </c>
      <c r="E28">
        <f t="shared" si="0"/>
        <v>15.29371670547971</v>
      </c>
      <c r="F28">
        <f t="shared" si="1"/>
        <v>8.1656192342128411E-2</v>
      </c>
      <c r="G28">
        <f t="shared" si="2"/>
        <v>71.344316129092292</v>
      </c>
      <c r="H28">
        <f t="shared" si="3"/>
        <v>1.3442057389294937</v>
      </c>
      <c r="I28">
        <f t="shared" si="4"/>
        <v>1.6830821112416889</v>
      </c>
      <c r="J28">
        <f t="shared" si="5"/>
        <v>25.266218185424805</v>
      </c>
      <c r="K28" s="1">
        <v>6</v>
      </c>
      <c r="L28">
        <f t="shared" si="6"/>
        <v>1.4200000166893005</v>
      </c>
      <c r="M28" s="1">
        <v>1</v>
      </c>
      <c r="N28">
        <f t="shared" si="7"/>
        <v>2.8400000333786011</v>
      </c>
      <c r="O28" s="1">
        <v>23.929965972900391</v>
      </c>
      <c r="P28" s="1">
        <v>25.266218185424805</v>
      </c>
      <c r="Q28" s="1">
        <v>23.420101165771484</v>
      </c>
      <c r="R28">
        <v>886</v>
      </c>
      <c r="S28" s="1">
        <v>399.523681640625</v>
      </c>
      <c r="T28" s="1">
        <v>384.5439453125</v>
      </c>
      <c r="U28" s="1">
        <f t="shared" si="28"/>
        <v>380.53962243528872</v>
      </c>
      <c r="V28" s="1">
        <v>13.614507675170898</v>
      </c>
      <c r="W28" s="1">
        <v>15.204517364501953</v>
      </c>
      <c r="X28" s="1">
        <v>46.274410247802734</v>
      </c>
      <c r="Y28" s="1">
        <v>51.739158630371094</v>
      </c>
      <c r="Z28" s="1">
        <v>499.53195190429687</v>
      </c>
      <c r="AA28" s="1">
        <v>1999.2330322265625</v>
      </c>
      <c r="AB28" s="1">
        <v>26.431442260742188</v>
      </c>
      <c r="AC28" s="1">
        <v>101.77328491210937</v>
      </c>
      <c r="AD28" s="1">
        <v>0.7950858473777771</v>
      </c>
      <c r="AE28" s="1">
        <v>9.3593396246433258E-2</v>
      </c>
      <c r="AF28" s="1">
        <v>0</v>
      </c>
      <c r="AG28" s="1">
        <v>0</v>
      </c>
      <c r="AH28" s="1">
        <v>0</v>
      </c>
      <c r="AI28" s="1">
        <v>0</v>
      </c>
      <c r="AJ28" s="1">
        <v>0.66666668653488159</v>
      </c>
      <c r="AK28" s="1">
        <v>-0.21956524252891541</v>
      </c>
      <c r="AL28" s="1">
        <v>2.737391471862793</v>
      </c>
      <c r="AM28" s="1">
        <v>1</v>
      </c>
      <c r="AN28" s="1">
        <v>0</v>
      </c>
      <c r="AO28" s="1">
        <v>0.15999999642372131</v>
      </c>
      <c r="AP28" s="1">
        <v>111115</v>
      </c>
      <c r="AQ28">
        <f t="shared" si="8"/>
        <v>0.83255325317382789</v>
      </c>
      <c r="AR28">
        <f t="shared" si="9"/>
        <v>1.3442057389294938E-3</v>
      </c>
      <c r="AS28">
        <f t="shared" si="10"/>
        <v>298.41621818542478</v>
      </c>
      <c r="AT28">
        <f t="shared" si="11"/>
        <v>297.07996597290037</v>
      </c>
      <c r="AU28">
        <f t="shared" si="12"/>
        <v>319.87727800643552</v>
      </c>
      <c r="AV28">
        <f t="shared" si="13"/>
        <v>2.788406593533332</v>
      </c>
      <c r="AW28">
        <f t="shared" si="14"/>
        <v>3.2304957889302606</v>
      </c>
      <c r="AX28">
        <f t="shared" si="15"/>
        <v>31.742080367358604</v>
      </c>
      <c r="AY28">
        <f t="shared" si="16"/>
        <v>16.53756300285665</v>
      </c>
      <c r="AZ28">
        <f t="shared" si="17"/>
        <v>24.598092079162598</v>
      </c>
      <c r="BA28">
        <f t="shared" si="18"/>
        <v>3.1042810945068293</v>
      </c>
      <c r="BB28">
        <f t="shared" si="19"/>
        <v>7.9374016332125791E-2</v>
      </c>
      <c r="BC28">
        <f t="shared" si="20"/>
        <v>1.5474136776885716</v>
      </c>
      <c r="BD28">
        <f t="shared" si="21"/>
        <v>1.5568674168182577</v>
      </c>
      <c r="BE28">
        <f t="shared" si="22"/>
        <v>4.9808872873902947E-2</v>
      </c>
      <c r="BF28">
        <f t="shared" si="23"/>
        <v>7.26094541226571</v>
      </c>
      <c r="BG28">
        <f t="shared" si="24"/>
        <v>0.18552968262473685</v>
      </c>
      <c r="BH28">
        <f t="shared" si="25"/>
        <v>48.138958577759716</v>
      </c>
      <c r="BI28">
        <f t="shared" si="26"/>
        <v>377.27404485132445</v>
      </c>
      <c r="BJ28">
        <f t="shared" si="27"/>
        <v>1.9514292197736777E-2</v>
      </c>
    </row>
    <row r="29" spans="1:62" x14ac:dyDescent="0.45">
      <c r="A29" s="1">
        <v>13</v>
      </c>
      <c r="B29" s="1" t="s">
        <v>91</v>
      </c>
      <c r="C29" s="1">
        <v>129.50003108009696</v>
      </c>
      <c r="D29" s="1">
        <v>0</v>
      </c>
      <c r="E29">
        <f t="shared" si="0"/>
        <v>15.506541178280663</v>
      </c>
      <c r="F29">
        <f t="shared" si="1"/>
        <v>7.8563004343163004E-2</v>
      </c>
      <c r="G29">
        <f t="shared" si="2"/>
        <v>55.041369560564135</v>
      </c>
      <c r="H29">
        <f t="shared" si="3"/>
        <v>1.281999635906961</v>
      </c>
      <c r="I29">
        <f t="shared" si="4"/>
        <v>1.6666136548437527</v>
      </c>
      <c r="J29">
        <f t="shared" si="5"/>
        <v>25.226669311523438</v>
      </c>
      <c r="K29" s="1">
        <v>6</v>
      </c>
      <c r="L29">
        <f t="shared" si="6"/>
        <v>1.4200000166893005</v>
      </c>
      <c r="M29" s="1">
        <v>1</v>
      </c>
      <c r="N29">
        <f t="shared" si="7"/>
        <v>2.8400000333786011</v>
      </c>
      <c r="O29" s="1">
        <v>23.742561340332031</v>
      </c>
      <c r="P29" s="1">
        <v>25.226669311523438</v>
      </c>
      <c r="Q29" s="1">
        <v>23.356769561767578</v>
      </c>
      <c r="R29">
        <v>886</v>
      </c>
      <c r="S29" s="1">
        <v>399.39981079101562</v>
      </c>
      <c r="T29" s="1">
        <v>384.19488525390625</v>
      </c>
      <c r="U29" s="1">
        <f t="shared" si="28"/>
        <v>380.18956193553197</v>
      </c>
      <c r="V29" s="1">
        <v>13.775483131408691</v>
      </c>
      <c r="W29" s="1">
        <v>15.291740417480469</v>
      </c>
      <c r="X29" s="1">
        <v>47.317287445068359</v>
      </c>
      <c r="Y29" s="1">
        <v>52.597175598144531</v>
      </c>
      <c r="Z29" s="1">
        <v>499.54409790039062</v>
      </c>
      <c r="AA29" s="1">
        <v>1999.1112060546875</v>
      </c>
      <c r="AB29" s="1">
        <v>26.714637756347656</v>
      </c>
      <c r="AC29" s="1">
        <v>101.77311706542969</v>
      </c>
      <c r="AD29" s="1">
        <v>0.7950858473777771</v>
      </c>
      <c r="AE29" s="1">
        <v>9.3593396246433258E-2</v>
      </c>
      <c r="AF29" s="1">
        <v>0</v>
      </c>
      <c r="AG29" s="1">
        <v>0</v>
      </c>
      <c r="AH29" s="1">
        <v>0</v>
      </c>
      <c r="AI29" s="1">
        <v>0</v>
      </c>
      <c r="AJ29" s="1">
        <v>0.3333333432674408</v>
      </c>
      <c r="AK29" s="1">
        <v>-0.21956524252891541</v>
      </c>
      <c r="AL29" s="1">
        <v>2.737391471862793</v>
      </c>
      <c r="AM29" s="1">
        <v>1</v>
      </c>
      <c r="AN29" s="1">
        <v>0</v>
      </c>
      <c r="AO29" s="1">
        <v>0.15999999642372131</v>
      </c>
      <c r="AP29" s="1">
        <v>111115</v>
      </c>
      <c r="AQ29">
        <f t="shared" si="8"/>
        <v>0.83257349650065093</v>
      </c>
      <c r="AR29">
        <f t="shared" si="9"/>
        <v>1.281999635906961E-3</v>
      </c>
      <c r="AS29">
        <f t="shared" si="10"/>
        <v>298.37666931152341</v>
      </c>
      <c r="AT29">
        <f t="shared" si="11"/>
        <v>296.89256134033201</v>
      </c>
      <c r="AU29">
        <f t="shared" si="12"/>
        <v>319.8577858193712</v>
      </c>
      <c r="AV29">
        <f t="shared" si="13"/>
        <v>2.8006100340647655</v>
      </c>
      <c r="AW29">
        <f t="shared" si="14"/>
        <v>3.222901742486155</v>
      </c>
      <c r="AX29">
        <f t="shared" si="15"/>
        <v>31.667515306759832</v>
      </c>
      <c r="AY29">
        <f t="shared" si="16"/>
        <v>16.375774889279363</v>
      </c>
      <c r="AZ29">
        <f t="shared" si="17"/>
        <v>24.484615325927734</v>
      </c>
      <c r="BA29">
        <f t="shared" si="18"/>
        <v>3.0832782027194088</v>
      </c>
      <c r="BB29">
        <f t="shared" si="19"/>
        <v>7.6448215122697227E-2</v>
      </c>
      <c r="BC29">
        <f t="shared" si="20"/>
        <v>1.5562880876424023</v>
      </c>
      <c r="BD29">
        <f t="shared" si="21"/>
        <v>1.5269901150770064</v>
      </c>
      <c r="BE29">
        <f t="shared" si="22"/>
        <v>4.7965738735612891E-2</v>
      </c>
      <c r="BF29">
        <f t="shared" si="23"/>
        <v>5.6017317477288717</v>
      </c>
      <c r="BG29">
        <f t="shared" si="24"/>
        <v>0.14326419136003973</v>
      </c>
      <c r="BH29">
        <f t="shared" si="25"/>
        <v>48.470511720345634</v>
      </c>
      <c r="BI29">
        <f t="shared" si="26"/>
        <v>376.82381823114463</v>
      </c>
      <c r="BJ29">
        <f t="shared" si="27"/>
        <v>1.9945925643766918E-2</v>
      </c>
    </row>
    <row r="30" spans="1:62" x14ac:dyDescent="0.45">
      <c r="A30" s="1">
        <v>14</v>
      </c>
      <c r="B30" s="1" t="s">
        <v>92</v>
      </c>
      <c r="C30" s="1">
        <v>135.00003095716238</v>
      </c>
      <c r="D30" s="1">
        <v>0</v>
      </c>
      <c r="E30">
        <f t="shared" si="0"/>
        <v>15.969334304434609</v>
      </c>
      <c r="F30">
        <f t="shared" si="1"/>
        <v>7.9573746776866253E-2</v>
      </c>
      <c r="G30">
        <f t="shared" si="2"/>
        <v>49.692734102816082</v>
      </c>
      <c r="H30">
        <f t="shared" si="3"/>
        <v>1.2862770740785106</v>
      </c>
      <c r="I30">
        <f t="shared" si="4"/>
        <v>1.6514388409098864</v>
      </c>
      <c r="J30">
        <f t="shared" si="5"/>
        <v>25.206533432006836</v>
      </c>
      <c r="K30" s="1">
        <v>6</v>
      </c>
      <c r="L30">
        <f t="shared" si="6"/>
        <v>1.4200000166893005</v>
      </c>
      <c r="M30" s="1">
        <v>1</v>
      </c>
      <c r="N30">
        <f t="shared" si="7"/>
        <v>2.8400000333786011</v>
      </c>
      <c r="O30" s="1">
        <v>23.620964050292969</v>
      </c>
      <c r="P30" s="1">
        <v>25.206533432006836</v>
      </c>
      <c r="Q30" s="1">
        <v>23.385030746459961</v>
      </c>
      <c r="R30">
        <v>886</v>
      </c>
      <c r="S30" s="1">
        <v>400.0072021484375</v>
      </c>
      <c r="T30" s="1">
        <v>384.23989868164062</v>
      </c>
      <c r="U30" s="1">
        <f t="shared" si="28"/>
        <v>380.23948095096449</v>
      </c>
      <c r="V30" s="1">
        <v>13.881850242614746</v>
      </c>
      <c r="W30" s="1">
        <v>15.402962684631348</v>
      </c>
      <c r="X30" s="1">
        <v>48.125293731689453</v>
      </c>
      <c r="Y30" s="1">
        <v>53.401805877685547</v>
      </c>
      <c r="Z30" s="1">
        <v>499.55462646484375</v>
      </c>
      <c r="AA30" s="1">
        <v>1998.8416748046875</v>
      </c>
      <c r="AB30" s="1">
        <v>27.049753189086914</v>
      </c>
      <c r="AC30" s="1">
        <v>101.77278900146484</v>
      </c>
      <c r="AD30" s="1">
        <v>0.7950858473777771</v>
      </c>
      <c r="AE30" s="1">
        <v>9.3593396246433258E-2</v>
      </c>
      <c r="AF30" s="1">
        <v>0</v>
      </c>
      <c r="AG30" s="1">
        <v>0</v>
      </c>
      <c r="AH30" s="1">
        <v>0</v>
      </c>
      <c r="AI30" s="1">
        <v>0</v>
      </c>
      <c r="AJ30" s="1">
        <v>0.3333333432674408</v>
      </c>
      <c r="AK30" s="1">
        <v>-0.21956524252891541</v>
      </c>
      <c r="AL30" s="1">
        <v>2.737391471862793</v>
      </c>
      <c r="AM30" s="1">
        <v>1</v>
      </c>
      <c r="AN30" s="1">
        <v>0</v>
      </c>
      <c r="AO30" s="1">
        <v>0.15999999642372131</v>
      </c>
      <c r="AP30" s="1">
        <v>111115</v>
      </c>
      <c r="AQ30">
        <f t="shared" si="8"/>
        <v>0.83259104410807272</v>
      </c>
      <c r="AR30">
        <f t="shared" si="9"/>
        <v>1.2862770740785106E-3</v>
      </c>
      <c r="AS30">
        <f t="shared" si="10"/>
        <v>298.35653343200681</v>
      </c>
      <c r="AT30">
        <f t="shared" si="11"/>
        <v>296.77096405029295</v>
      </c>
      <c r="AU30">
        <f t="shared" si="12"/>
        <v>319.81466082033512</v>
      </c>
      <c r="AV30">
        <f t="shared" si="13"/>
        <v>2.7850962118435421</v>
      </c>
      <c r="AW30">
        <f t="shared" si="14"/>
        <v>3.219041312210309</v>
      </c>
      <c r="AX30">
        <f t="shared" si="15"/>
        <v>31.629685535727791</v>
      </c>
      <c r="AY30">
        <f t="shared" si="16"/>
        <v>16.226722851096444</v>
      </c>
      <c r="AZ30">
        <f t="shared" si="17"/>
        <v>24.413748741149902</v>
      </c>
      <c r="BA30">
        <f t="shared" si="18"/>
        <v>3.0702249323131867</v>
      </c>
      <c r="BB30">
        <f t="shared" si="19"/>
        <v>7.7404943501830803E-2</v>
      </c>
      <c r="BC30">
        <f t="shared" si="20"/>
        <v>1.5676024713004226</v>
      </c>
      <c r="BD30">
        <f t="shared" si="21"/>
        <v>1.5026224610127641</v>
      </c>
      <c r="BE30">
        <f t="shared" si="22"/>
        <v>4.8568377865384114E-2</v>
      </c>
      <c r="BF30">
        <f t="shared" si="23"/>
        <v>5.0573681427517974</v>
      </c>
      <c r="BG30">
        <f t="shared" si="24"/>
        <v>0.1293273662451922</v>
      </c>
      <c r="BH30">
        <f t="shared" si="25"/>
        <v>48.894240441912132</v>
      </c>
      <c r="BI30">
        <f t="shared" si="26"/>
        <v>376.64884197121535</v>
      </c>
      <c r="BJ30">
        <f t="shared" si="27"/>
        <v>2.0730409446950409E-2</v>
      </c>
    </row>
    <row r="31" spans="1:62" x14ac:dyDescent="0.45">
      <c r="A31" s="1">
        <v>15</v>
      </c>
      <c r="B31" s="1" t="s">
        <v>93</v>
      </c>
      <c r="C31" s="1">
        <v>140.00003084540367</v>
      </c>
      <c r="D31" s="1">
        <v>0</v>
      </c>
      <c r="E31">
        <f t="shared" si="0"/>
        <v>15.942968098447869</v>
      </c>
      <c r="F31">
        <f t="shared" si="1"/>
        <v>8.2326006047612796E-2</v>
      </c>
      <c r="G31">
        <f t="shared" si="2"/>
        <v>61.062347352926963</v>
      </c>
      <c r="H31">
        <f t="shared" si="3"/>
        <v>1.3275420557522013</v>
      </c>
      <c r="I31">
        <f t="shared" si="4"/>
        <v>1.6488929632294409</v>
      </c>
      <c r="J31">
        <f t="shared" si="5"/>
        <v>25.229885101318359</v>
      </c>
      <c r="K31" s="1">
        <v>6</v>
      </c>
      <c r="L31">
        <f t="shared" si="6"/>
        <v>1.4200000166893005</v>
      </c>
      <c r="M31" s="1">
        <v>1</v>
      </c>
      <c r="N31">
        <f t="shared" si="7"/>
        <v>2.8400000333786011</v>
      </c>
      <c r="O31" s="1">
        <v>23.553600311279297</v>
      </c>
      <c r="P31" s="1">
        <v>25.229885101318359</v>
      </c>
      <c r="Q31" s="1">
        <v>23.298944473266602</v>
      </c>
      <c r="R31">
        <v>886</v>
      </c>
      <c r="S31" s="1">
        <v>400.25103759765625</v>
      </c>
      <c r="T31" s="1">
        <v>384.49407958984375</v>
      </c>
      <c r="U31" s="1">
        <f t="shared" si="28"/>
        <v>380.49563119272079</v>
      </c>
      <c r="V31" s="1">
        <v>13.90218448638916</v>
      </c>
      <c r="W31" s="1">
        <v>15.471993446350098</v>
      </c>
      <c r="X31" s="1">
        <v>48.453464508056641</v>
      </c>
      <c r="Y31" s="1">
        <v>53.903385162353516</v>
      </c>
      <c r="Z31" s="1">
        <v>499.5521240234375</v>
      </c>
      <c r="AA31" s="1">
        <v>1998.852294921875</v>
      </c>
      <c r="AB31" s="1">
        <v>27.303123474121094</v>
      </c>
      <c r="AC31" s="1">
        <v>101.77264404296875</v>
      </c>
      <c r="AD31" s="1">
        <v>0.7950858473777771</v>
      </c>
      <c r="AE31" s="1">
        <v>9.3593396246433258E-2</v>
      </c>
      <c r="AF31" s="1">
        <v>0</v>
      </c>
      <c r="AG31" s="1">
        <v>0</v>
      </c>
      <c r="AH31" s="1">
        <v>0</v>
      </c>
      <c r="AI31" s="1">
        <v>0</v>
      </c>
      <c r="AJ31" s="1">
        <v>0.66666668653488159</v>
      </c>
      <c r="AK31" s="1">
        <v>-0.21956524252891541</v>
      </c>
      <c r="AL31" s="1">
        <v>2.737391471862793</v>
      </c>
      <c r="AM31" s="1">
        <v>1</v>
      </c>
      <c r="AN31" s="1">
        <v>0</v>
      </c>
      <c r="AO31" s="1">
        <v>0.15999999642372131</v>
      </c>
      <c r="AP31" s="1">
        <v>111115</v>
      </c>
      <c r="AQ31">
        <f t="shared" si="8"/>
        <v>0.83258687337239567</v>
      </c>
      <c r="AR31">
        <f t="shared" si="9"/>
        <v>1.3275420557522014E-3</v>
      </c>
      <c r="AS31">
        <f t="shared" si="10"/>
        <v>298.37988510131834</v>
      </c>
      <c r="AT31">
        <f t="shared" si="11"/>
        <v>296.70360031127927</v>
      </c>
      <c r="AU31">
        <f t="shared" si="12"/>
        <v>319.81636003904714</v>
      </c>
      <c r="AV31">
        <f t="shared" si="13"/>
        <v>2.7526956611845841</v>
      </c>
      <c r="AW31">
        <f t="shared" si="14"/>
        <v>3.2235186448799746</v>
      </c>
      <c r="AX31">
        <f t="shared" si="15"/>
        <v>31.673724065958179</v>
      </c>
      <c r="AY31">
        <f t="shared" si="16"/>
        <v>16.201730619608082</v>
      </c>
      <c r="AZ31">
        <f t="shared" si="17"/>
        <v>24.391742706298828</v>
      </c>
      <c r="BA31">
        <f t="shared" si="18"/>
        <v>3.066181372540191</v>
      </c>
      <c r="BB31">
        <f t="shared" si="19"/>
        <v>8.0006767475217802E-2</v>
      </c>
      <c r="BC31">
        <f t="shared" si="20"/>
        <v>1.5746256816505337</v>
      </c>
      <c r="BD31">
        <f t="shared" si="21"/>
        <v>1.4915556908896572</v>
      </c>
      <c r="BE31">
        <f t="shared" si="22"/>
        <v>5.0207552096469814E-2</v>
      </c>
      <c r="BF31">
        <f t="shared" si="23"/>
        <v>6.2144765415775511</v>
      </c>
      <c r="BG31">
        <f t="shared" si="24"/>
        <v>0.15881219138163266</v>
      </c>
      <c r="BH31">
        <f t="shared" si="25"/>
        <v>49.088943141455729</v>
      </c>
      <c r="BI31">
        <f t="shared" si="26"/>
        <v>376.91555611099017</v>
      </c>
      <c r="BJ31">
        <f t="shared" si="27"/>
        <v>2.0763893710459943E-2</v>
      </c>
    </row>
    <row r="32" spans="1:62" x14ac:dyDescent="0.45">
      <c r="A32" s="1">
        <v>16</v>
      </c>
      <c r="B32" s="1" t="s">
        <v>94</v>
      </c>
      <c r="C32" s="1">
        <v>145.00003073364496</v>
      </c>
      <c r="D32" s="1">
        <v>0</v>
      </c>
      <c r="E32">
        <f t="shared" si="0"/>
        <v>15.940084978994451</v>
      </c>
      <c r="F32">
        <f t="shared" si="1"/>
        <v>8.4300474201611797E-2</v>
      </c>
      <c r="G32">
        <f t="shared" si="2"/>
        <v>68.460955519667451</v>
      </c>
      <c r="H32">
        <f t="shared" si="3"/>
        <v>1.3547551652416712</v>
      </c>
      <c r="I32">
        <f t="shared" si="4"/>
        <v>1.6443574802181207</v>
      </c>
      <c r="J32">
        <f t="shared" si="5"/>
        <v>25.227066040039063</v>
      </c>
      <c r="K32" s="1">
        <v>6</v>
      </c>
      <c r="L32">
        <f t="shared" si="6"/>
        <v>1.4200000166893005</v>
      </c>
      <c r="M32" s="1">
        <v>1</v>
      </c>
      <c r="N32">
        <f t="shared" si="7"/>
        <v>2.8400000333786011</v>
      </c>
      <c r="O32" s="1">
        <v>23.48668098449707</v>
      </c>
      <c r="P32" s="1">
        <v>25.227066040039063</v>
      </c>
      <c r="Q32" s="1">
        <v>23.184497833251953</v>
      </c>
      <c r="R32">
        <v>886</v>
      </c>
      <c r="S32" s="1">
        <v>400.4306640625</v>
      </c>
      <c r="T32" s="1">
        <v>384.66244506835937</v>
      </c>
      <c r="U32" s="1">
        <f t="shared" si="28"/>
        <v>380.6654474218364</v>
      </c>
      <c r="V32" s="1">
        <v>13.909329414367676</v>
      </c>
      <c r="W32" s="1">
        <v>15.511299133300781</v>
      </c>
      <c r="X32" s="1">
        <v>48.696945190429688</v>
      </c>
      <c r="Y32" s="1">
        <v>54.283058166503906</v>
      </c>
      <c r="Z32" s="1">
        <v>499.5379638671875</v>
      </c>
      <c r="AA32" s="1">
        <v>1998.9864501953125</v>
      </c>
      <c r="AB32" s="1">
        <v>27.452423095703125</v>
      </c>
      <c r="AC32" s="1">
        <v>101.77228546142578</v>
      </c>
      <c r="AD32" s="1">
        <v>0.7950858473777771</v>
      </c>
      <c r="AE32" s="1">
        <v>9.3593396246433258E-2</v>
      </c>
      <c r="AF32" s="1">
        <v>0</v>
      </c>
      <c r="AG32" s="1">
        <v>0</v>
      </c>
      <c r="AH32" s="1">
        <v>0</v>
      </c>
      <c r="AI32" s="1">
        <v>0</v>
      </c>
      <c r="AJ32" s="1">
        <v>1</v>
      </c>
      <c r="AK32" s="1">
        <v>-0.21956524252891541</v>
      </c>
      <c r="AL32" s="1">
        <v>2.737391471862793</v>
      </c>
      <c r="AM32" s="1">
        <v>1</v>
      </c>
      <c r="AN32" s="1">
        <v>0</v>
      </c>
      <c r="AO32" s="1">
        <v>0.15999999642372131</v>
      </c>
      <c r="AP32" s="1">
        <v>111115</v>
      </c>
      <c r="AQ32">
        <f t="shared" si="8"/>
        <v>0.83256327311197897</v>
      </c>
      <c r="AR32">
        <f t="shared" si="9"/>
        <v>1.3547551652416711E-3</v>
      </c>
      <c r="AS32">
        <f t="shared" si="10"/>
        <v>298.37706604003904</v>
      </c>
      <c r="AT32">
        <f t="shared" si="11"/>
        <v>296.63668098449705</v>
      </c>
      <c r="AU32">
        <f t="shared" si="12"/>
        <v>319.83782488231736</v>
      </c>
      <c r="AV32">
        <f t="shared" si="13"/>
        <v>2.7311231466397219</v>
      </c>
      <c r="AW32">
        <f t="shared" si="14"/>
        <v>3.2229778434899741</v>
      </c>
      <c r="AX32">
        <f t="shared" si="15"/>
        <v>31.668521826716397</v>
      </c>
      <c r="AY32">
        <f t="shared" si="16"/>
        <v>16.157222693415616</v>
      </c>
      <c r="AZ32">
        <f t="shared" si="17"/>
        <v>24.356873512268066</v>
      </c>
      <c r="BA32">
        <f t="shared" si="18"/>
        <v>3.0597837681098876</v>
      </c>
      <c r="BB32">
        <f t="shared" si="19"/>
        <v>8.1870296478017607E-2</v>
      </c>
      <c r="BC32">
        <f t="shared" si="20"/>
        <v>1.5786203632718534</v>
      </c>
      <c r="BD32">
        <f t="shared" si="21"/>
        <v>1.4811634048380342</v>
      </c>
      <c r="BE32">
        <f t="shared" si="22"/>
        <v>5.138185982584316E-2</v>
      </c>
      <c r="BF32">
        <f t="shared" si="23"/>
        <v>6.9674279081095696</v>
      </c>
      <c r="BG32">
        <f t="shared" si="24"/>
        <v>0.17797670762348811</v>
      </c>
      <c r="BH32">
        <f t="shared" si="25"/>
        <v>49.253860922382195</v>
      </c>
      <c r="BI32">
        <f t="shared" si="26"/>
        <v>377.08529208641301</v>
      </c>
      <c r="BJ32">
        <f t="shared" si="27"/>
        <v>2.0820507856520426E-2</v>
      </c>
    </row>
    <row r="33" spans="1:62" x14ac:dyDescent="0.45">
      <c r="A33" s="1">
        <v>17</v>
      </c>
      <c r="B33" s="1" t="s">
        <v>95</v>
      </c>
      <c r="C33" s="1">
        <v>150.50003061071038</v>
      </c>
      <c r="D33" s="1">
        <v>0</v>
      </c>
      <c r="E33">
        <f t="shared" si="0"/>
        <v>15.871406388968797</v>
      </c>
      <c r="F33">
        <f t="shared" si="1"/>
        <v>8.5970774604890748E-2</v>
      </c>
      <c r="G33">
        <f t="shared" si="2"/>
        <v>75.610679923477605</v>
      </c>
      <c r="H33">
        <f t="shared" si="3"/>
        <v>1.3732105368626231</v>
      </c>
      <c r="I33">
        <f t="shared" si="4"/>
        <v>1.6353338186198789</v>
      </c>
      <c r="J33">
        <f t="shared" si="5"/>
        <v>25.194131851196289</v>
      </c>
      <c r="K33" s="1">
        <v>6</v>
      </c>
      <c r="L33">
        <f t="shared" si="6"/>
        <v>1.4200000166893005</v>
      </c>
      <c r="M33" s="1">
        <v>1</v>
      </c>
      <c r="N33">
        <f t="shared" si="7"/>
        <v>2.8400000333786011</v>
      </c>
      <c r="O33" s="1">
        <v>23.426017761230469</v>
      </c>
      <c r="P33" s="1">
        <v>25.194131851196289</v>
      </c>
      <c r="Q33" s="1">
        <v>23.187625885009766</v>
      </c>
      <c r="R33">
        <v>886</v>
      </c>
      <c r="S33" s="1">
        <v>400.3780517578125</v>
      </c>
      <c r="T33" s="1">
        <v>384.68359375</v>
      </c>
      <c r="U33" s="1">
        <f t="shared" si="28"/>
        <v>380.68617118094312</v>
      </c>
      <c r="V33" s="1">
        <v>13.914177894592285</v>
      </c>
      <c r="W33" s="1">
        <v>15.537982940673828</v>
      </c>
      <c r="X33" s="1">
        <v>48.904773712158203</v>
      </c>
      <c r="Y33" s="1">
        <v>54.597179412841797</v>
      </c>
      <c r="Z33" s="1">
        <v>499.52066040039062</v>
      </c>
      <c r="AA33" s="1">
        <v>1999.222900390625</v>
      </c>
      <c r="AB33" s="1">
        <v>27.683948516845703</v>
      </c>
      <c r="AC33" s="1">
        <v>101.77201843261719</v>
      </c>
      <c r="AD33" s="1">
        <v>0.7950858473777771</v>
      </c>
      <c r="AE33" s="1">
        <v>9.3593396246433258E-2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-0.21956524252891541</v>
      </c>
      <c r="AL33" s="1">
        <v>2.737391471862793</v>
      </c>
      <c r="AM33" s="1">
        <v>1</v>
      </c>
      <c r="AN33" s="1">
        <v>0</v>
      </c>
      <c r="AO33" s="1">
        <v>0.15999999642372131</v>
      </c>
      <c r="AP33" s="1">
        <v>111115</v>
      </c>
      <c r="AQ33">
        <f t="shared" si="8"/>
        <v>0.83253443400065086</v>
      </c>
      <c r="AR33">
        <f t="shared" si="9"/>
        <v>1.3732105368626231E-3</v>
      </c>
      <c r="AS33">
        <f t="shared" si="10"/>
        <v>298.34413185119627</v>
      </c>
      <c r="AT33">
        <f t="shared" si="11"/>
        <v>296.57601776123045</v>
      </c>
      <c r="AU33">
        <f t="shared" si="12"/>
        <v>319.87565691272175</v>
      </c>
      <c r="AV33">
        <f t="shared" si="13"/>
        <v>2.7189537440724725</v>
      </c>
      <c r="AW33">
        <f t="shared" si="14"/>
        <v>3.2166657048638272</v>
      </c>
      <c r="AX33">
        <f t="shared" si="15"/>
        <v>31.606582579410741</v>
      </c>
      <c r="AY33">
        <f t="shared" si="16"/>
        <v>16.068599638736913</v>
      </c>
      <c r="AZ33">
        <f t="shared" si="17"/>
        <v>24.310074806213379</v>
      </c>
      <c r="BA33">
        <f t="shared" si="18"/>
        <v>3.0512157455651336</v>
      </c>
      <c r="BB33">
        <f t="shared" si="19"/>
        <v>8.3444784234105535E-2</v>
      </c>
      <c r="BC33">
        <f t="shared" si="20"/>
        <v>1.5813318862439483</v>
      </c>
      <c r="BD33">
        <f t="shared" si="21"/>
        <v>1.4698838593211854</v>
      </c>
      <c r="BE33">
        <f t="shared" si="22"/>
        <v>5.2374200837888768E-2</v>
      </c>
      <c r="BF33">
        <f t="shared" si="23"/>
        <v>7.6950515108748814</v>
      </c>
      <c r="BG33">
        <f t="shared" si="24"/>
        <v>0.19655291037084319</v>
      </c>
      <c r="BH33">
        <f t="shared" si="25"/>
        <v>49.463082739695409</v>
      </c>
      <c r="BI33">
        <f t="shared" si="26"/>
        <v>377.13908728053423</v>
      </c>
      <c r="BJ33">
        <f t="shared" si="27"/>
        <v>2.0815892966006385E-2</v>
      </c>
    </row>
    <row r="34" spans="1:62" x14ac:dyDescent="0.45">
      <c r="A34" s="1">
        <v>18</v>
      </c>
      <c r="B34" s="1" t="s">
        <v>96</v>
      </c>
      <c r="C34" s="1">
        <v>155.50003049895167</v>
      </c>
      <c r="D34" s="1">
        <v>0</v>
      </c>
      <c r="E34">
        <f t="shared" si="0"/>
        <v>15.816355693530367</v>
      </c>
      <c r="F34">
        <f t="shared" si="1"/>
        <v>8.6719431244300843E-2</v>
      </c>
      <c r="G34">
        <f t="shared" si="2"/>
        <v>79.070440085770826</v>
      </c>
      <c r="H34">
        <f t="shared" si="3"/>
        <v>1.38381067818485</v>
      </c>
      <c r="I34">
        <f t="shared" si="4"/>
        <v>1.6341296221643258</v>
      </c>
      <c r="J34">
        <f t="shared" si="5"/>
        <v>25.196792602539062</v>
      </c>
      <c r="K34" s="1">
        <v>6</v>
      </c>
      <c r="L34">
        <f t="shared" si="6"/>
        <v>1.4200000166893005</v>
      </c>
      <c r="M34" s="1">
        <v>1</v>
      </c>
      <c r="N34">
        <f t="shared" si="7"/>
        <v>2.8400000333786011</v>
      </c>
      <c r="O34" s="1">
        <v>23.398983001708984</v>
      </c>
      <c r="P34" s="1">
        <v>25.196792602539062</v>
      </c>
      <c r="Q34" s="1">
        <v>23.235626220703125</v>
      </c>
      <c r="R34">
        <v>886</v>
      </c>
      <c r="S34" s="1">
        <v>400.2220458984375</v>
      </c>
      <c r="T34" s="1">
        <v>384.59054565429687</v>
      </c>
      <c r="U34" s="1">
        <f t="shared" si="28"/>
        <v>380.59186310612563</v>
      </c>
      <c r="V34" s="1">
        <v>13.918537139892578</v>
      </c>
      <c r="W34" s="1">
        <v>15.554826736450195</v>
      </c>
      <c r="X34" s="1">
        <v>49.016605377197266</v>
      </c>
      <c r="Y34" s="1">
        <v>54.769046783447266</v>
      </c>
      <c r="Z34" s="1">
        <v>499.52737426757812</v>
      </c>
      <c r="AA34" s="1">
        <v>1999.13720703125</v>
      </c>
      <c r="AB34" s="1">
        <v>27.955528259277344</v>
      </c>
      <c r="AC34" s="1">
        <v>101.77198791503906</v>
      </c>
      <c r="AD34" s="1">
        <v>0.7950858473777771</v>
      </c>
      <c r="AE34" s="1">
        <v>9.3593396246433258E-2</v>
      </c>
      <c r="AF34" s="1">
        <v>0</v>
      </c>
      <c r="AG34" s="1">
        <v>0</v>
      </c>
      <c r="AH34" s="1">
        <v>0</v>
      </c>
      <c r="AI34" s="1">
        <v>0</v>
      </c>
      <c r="AJ34" s="1">
        <v>0.66666668653488159</v>
      </c>
      <c r="AK34" s="1">
        <v>-0.21956524252891541</v>
      </c>
      <c r="AL34" s="1">
        <v>2.737391471862793</v>
      </c>
      <c r="AM34" s="1">
        <v>1</v>
      </c>
      <c r="AN34" s="1">
        <v>0</v>
      </c>
      <c r="AO34" s="1">
        <v>0.15999999642372131</v>
      </c>
      <c r="AP34" s="1">
        <v>111115</v>
      </c>
      <c r="AQ34">
        <f t="shared" si="8"/>
        <v>0.83254562377929675</v>
      </c>
      <c r="AR34">
        <f t="shared" si="9"/>
        <v>1.3838106781848501E-3</v>
      </c>
      <c r="AS34">
        <f t="shared" si="10"/>
        <v>298.34679260253904</v>
      </c>
      <c r="AT34">
        <f t="shared" si="11"/>
        <v>296.54898300170896</v>
      </c>
      <c r="AU34">
        <f t="shared" si="12"/>
        <v>319.86194597552822</v>
      </c>
      <c r="AV34">
        <f t="shared" si="13"/>
        <v>2.7096773035146025</v>
      </c>
      <c r="AW34">
        <f t="shared" si="14"/>
        <v>3.2171752608068616</v>
      </c>
      <c r="AX34">
        <f t="shared" si="15"/>
        <v>31.611598895882945</v>
      </c>
      <c r="AY34">
        <f t="shared" si="16"/>
        <v>16.05677215943275</v>
      </c>
      <c r="AZ34">
        <f t="shared" si="17"/>
        <v>24.297887802124023</v>
      </c>
      <c r="BA34">
        <f t="shared" si="18"/>
        <v>3.0489879638944757</v>
      </c>
      <c r="BB34">
        <f t="shared" si="19"/>
        <v>8.4149912762520443E-2</v>
      </c>
      <c r="BC34">
        <f t="shared" si="20"/>
        <v>1.5830456386425358</v>
      </c>
      <c r="BD34">
        <f t="shared" si="21"/>
        <v>1.4659423252519399</v>
      </c>
      <c r="BE34">
        <f t="shared" si="22"/>
        <v>5.2818668594867065E-2</v>
      </c>
      <c r="BF34">
        <f t="shared" si="23"/>
        <v>8.0471558728458881</v>
      </c>
      <c r="BG34">
        <f t="shared" si="24"/>
        <v>0.20559642190696531</v>
      </c>
      <c r="BH34">
        <f t="shared" si="25"/>
        <v>49.520645367316263</v>
      </c>
      <c r="BI34">
        <f t="shared" si="26"/>
        <v>377.07220764890451</v>
      </c>
      <c r="BJ34">
        <f t="shared" si="27"/>
        <v>2.0771516049571316E-2</v>
      </c>
    </row>
    <row r="35" spans="1:62" x14ac:dyDescent="0.45">
      <c r="A35" s="1">
        <v>19</v>
      </c>
      <c r="B35" s="1" t="s">
        <v>97</v>
      </c>
      <c r="C35" s="1">
        <v>160.50003038719296</v>
      </c>
      <c r="D35" s="1">
        <v>0</v>
      </c>
      <c r="E35">
        <f t="shared" si="0"/>
        <v>15.776088973485784</v>
      </c>
      <c r="F35">
        <f t="shared" si="1"/>
        <v>8.7211679126867253E-2</v>
      </c>
      <c r="G35">
        <f t="shared" si="2"/>
        <v>81.299483154701193</v>
      </c>
      <c r="H35">
        <f t="shared" si="3"/>
        <v>1.3923398734554977</v>
      </c>
      <c r="I35">
        <f t="shared" si="4"/>
        <v>1.6351601189335436</v>
      </c>
      <c r="J35">
        <f t="shared" si="5"/>
        <v>25.209804534912109</v>
      </c>
      <c r="K35" s="1">
        <v>6</v>
      </c>
      <c r="L35">
        <f t="shared" si="6"/>
        <v>1.4200000166893005</v>
      </c>
      <c r="M35" s="1">
        <v>1</v>
      </c>
      <c r="N35">
        <f t="shared" si="7"/>
        <v>2.8400000333786011</v>
      </c>
      <c r="O35" s="1">
        <v>23.390668869018555</v>
      </c>
      <c r="P35" s="1">
        <v>25.209804534912109</v>
      </c>
      <c r="Q35" s="1">
        <v>23.258544921875</v>
      </c>
      <c r="R35">
        <v>886</v>
      </c>
      <c r="S35" s="1">
        <v>400.02999877929687</v>
      </c>
      <c r="T35" s="1">
        <v>384.44546508789062</v>
      </c>
      <c r="U35" s="1">
        <f t="shared" si="28"/>
        <v>380.44523147388088</v>
      </c>
      <c r="V35" s="1">
        <v>13.922938346862793</v>
      </c>
      <c r="W35" s="1">
        <v>15.569230079650879</v>
      </c>
      <c r="X35" s="1">
        <v>49.068447113037109</v>
      </c>
      <c r="Y35" s="1">
        <v>54.862861633300781</v>
      </c>
      <c r="Z35" s="1">
        <v>499.54531860351562</v>
      </c>
      <c r="AA35" s="1">
        <v>1998.95654296875</v>
      </c>
      <c r="AB35" s="1">
        <v>28.267549514770508</v>
      </c>
      <c r="AC35" s="1">
        <v>101.77176666259766</v>
      </c>
      <c r="AD35" s="1">
        <v>0.7950858473777771</v>
      </c>
      <c r="AE35" s="1">
        <v>9.3593396246433258E-2</v>
      </c>
      <c r="AF35" s="1">
        <v>0</v>
      </c>
      <c r="AG35" s="1">
        <v>0</v>
      </c>
      <c r="AH35" s="1">
        <v>0</v>
      </c>
      <c r="AI35" s="1">
        <v>0</v>
      </c>
      <c r="AJ35" s="1">
        <v>0.66666668653488159</v>
      </c>
      <c r="AK35" s="1">
        <v>-0.21956524252891541</v>
      </c>
      <c r="AL35" s="1">
        <v>2.737391471862793</v>
      </c>
      <c r="AM35" s="1">
        <v>1</v>
      </c>
      <c r="AN35" s="1">
        <v>0</v>
      </c>
      <c r="AO35" s="1">
        <v>0.15999999642372131</v>
      </c>
      <c r="AP35" s="1">
        <v>111115</v>
      </c>
      <c r="AQ35">
        <f t="shared" si="8"/>
        <v>0.83257553100585935</v>
      </c>
      <c r="AR35">
        <f t="shared" si="9"/>
        <v>1.3923398734554976E-3</v>
      </c>
      <c r="AS35">
        <f t="shared" si="10"/>
        <v>298.35980453491209</v>
      </c>
      <c r="AT35">
        <f t="shared" si="11"/>
        <v>296.54066886901853</v>
      </c>
      <c r="AU35">
        <f t="shared" si="12"/>
        <v>319.83303972617432</v>
      </c>
      <c r="AV35">
        <f t="shared" si="13"/>
        <v>2.7022745478255223</v>
      </c>
      <c r="AW35">
        <f t="shared" si="14"/>
        <v>3.2196681697160696</v>
      </c>
      <c r="AX35">
        <f t="shared" si="15"/>
        <v>31.636162712888588</v>
      </c>
      <c r="AY35">
        <f t="shared" si="16"/>
        <v>16.066932633237709</v>
      </c>
      <c r="AZ35">
        <f t="shared" si="17"/>
        <v>24.300236701965332</v>
      </c>
      <c r="BA35">
        <f t="shared" si="18"/>
        <v>3.0494172316146249</v>
      </c>
      <c r="BB35">
        <f t="shared" si="19"/>
        <v>8.461334401375116E-2</v>
      </c>
      <c r="BC35">
        <f t="shared" si="20"/>
        <v>1.584508050782526</v>
      </c>
      <c r="BD35">
        <f t="shared" si="21"/>
        <v>1.4649091808320989</v>
      </c>
      <c r="BE35">
        <f t="shared" si="22"/>
        <v>5.3110803257103566E-2</v>
      </c>
      <c r="BF35">
        <f t="shared" si="23"/>
        <v>8.2739920294100386</v>
      </c>
      <c r="BG35">
        <f t="shared" si="24"/>
        <v>0.21147208261674977</v>
      </c>
      <c r="BH35">
        <f t="shared" si="25"/>
        <v>49.535402732308555</v>
      </c>
      <c r="BI35">
        <f t="shared" si="26"/>
        <v>376.94626795271699</v>
      </c>
      <c r="BJ35">
        <f t="shared" si="27"/>
        <v>2.0731732538080905E-2</v>
      </c>
    </row>
    <row r="36" spans="1:62" x14ac:dyDescent="0.45">
      <c r="A36" s="1">
        <v>20</v>
      </c>
      <c r="B36" s="1" t="s">
        <v>98</v>
      </c>
      <c r="C36" s="1">
        <v>166.00003026425838</v>
      </c>
      <c r="D36" s="1">
        <v>0</v>
      </c>
      <c r="E36">
        <f t="shared" si="0"/>
        <v>15.867732562974638</v>
      </c>
      <c r="F36">
        <f t="shared" si="1"/>
        <v>8.7439343536858311E-2</v>
      </c>
      <c r="G36">
        <f t="shared" si="2"/>
        <v>80.175951924544577</v>
      </c>
      <c r="H36">
        <f t="shared" si="3"/>
        <v>1.3994302732005304</v>
      </c>
      <c r="I36">
        <f t="shared" si="4"/>
        <v>1.6392758191169541</v>
      </c>
      <c r="J36">
        <f t="shared" si="5"/>
        <v>25.237903594970703</v>
      </c>
      <c r="K36" s="1">
        <v>6</v>
      </c>
      <c r="L36">
        <f t="shared" si="6"/>
        <v>1.4200000166893005</v>
      </c>
      <c r="M36" s="1">
        <v>1</v>
      </c>
      <c r="N36">
        <f t="shared" si="7"/>
        <v>2.8400000333786011</v>
      </c>
      <c r="O36" s="1">
        <v>23.387029647827148</v>
      </c>
      <c r="P36" s="1">
        <v>25.237903594970703</v>
      </c>
      <c r="Q36" s="1">
        <v>23.255538940429688</v>
      </c>
      <c r="R36">
        <v>886</v>
      </c>
      <c r="S36" s="1">
        <v>399.98468017578125</v>
      </c>
      <c r="T36" s="1">
        <v>384.28817749023437</v>
      </c>
      <c r="U36" s="1">
        <f t="shared" si="28"/>
        <v>380.287577861165</v>
      </c>
      <c r="V36" s="1">
        <v>13.927191734313965</v>
      </c>
      <c r="W36" s="1">
        <v>15.581786155700684</v>
      </c>
      <c r="X36" s="1">
        <v>49.098968505859375</v>
      </c>
      <c r="Y36" s="1">
        <v>54.926185607910156</v>
      </c>
      <c r="Z36" s="1">
        <v>499.56338500976562</v>
      </c>
      <c r="AA36" s="1">
        <v>1998.7413330078125</v>
      </c>
      <c r="AB36" s="1">
        <v>28.547874450683594</v>
      </c>
      <c r="AC36" s="1">
        <v>101.771484375</v>
      </c>
      <c r="AD36" s="1">
        <v>0.7950858473777771</v>
      </c>
      <c r="AE36" s="1">
        <v>9.3593396246433258E-2</v>
      </c>
      <c r="AF36" s="1">
        <v>0</v>
      </c>
      <c r="AG36" s="1">
        <v>0</v>
      </c>
      <c r="AH36" s="1">
        <v>0</v>
      </c>
      <c r="AI36" s="1">
        <v>0</v>
      </c>
      <c r="AJ36" s="1">
        <v>0.66666668653488159</v>
      </c>
      <c r="AK36" s="1">
        <v>-0.21956524252891541</v>
      </c>
      <c r="AL36" s="1">
        <v>2.737391471862793</v>
      </c>
      <c r="AM36" s="1">
        <v>1</v>
      </c>
      <c r="AN36" s="1">
        <v>0</v>
      </c>
      <c r="AO36" s="1">
        <v>0.15999999642372131</v>
      </c>
      <c r="AP36" s="1">
        <v>111115</v>
      </c>
      <c r="AQ36">
        <f t="shared" si="8"/>
        <v>0.83260564168294249</v>
      </c>
      <c r="AR36">
        <f t="shared" si="9"/>
        <v>1.3994302732005305E-3</v>
      </c>
      <c r="AS36">
        <f t="shared" si="10"/>
        <v>298.38790359497068</v>
      </c>
      <c r="AT36">
        <f t="shared" si="11"/>
        <v>296.53702964782713</v>
      </c>
      <c r="AU36">
        <f t="shared" si="12"/>
        <v>319.79860613319397</v>
      </c>
      <c r="AV36">
        <f t="shared" si="13"/>
        <v>2.6941113015254894</v>
      </c>
      <c r="AW36">
        <f t="shared" si="14"/>
        <v>3.2250573253964374</v>
      </c>
      <c r="AX36">
        <f t="shared" si="15"/>
        <v>31.689203957298943</v>
      </c>
      <c r="AY36">
        <f t="shared" si="16"/>
        <v>16.10741780159826</v>
      </c>
      <c r="AZ36">
        <f t="shared" si="17"/>
        <v>24.312466621398926</v>
      </c>
      <c r="BA36">
        <f t="shared" si="18"/>
        <v>3.0516531358582673</v>
      </c>
      <c r="BB36">
        <f t="shared" si="19"/>
        <v>8.4827628036121747E-2</v>
      </c>
      <c r="BC36">
        <f t="shared" si="20"/>
        <v>1.5857815062794833</v>
      </c>
      <c r="BD36">
        <f t="shared" si="21"/>
        <v>1.4658716295787839</v>
      </c>
      <c r="BE36">
        <f t="shared" si="22"/>
        <v>5.3245886825540691E-2</v>
      </c>
      <c r="BF36">
        <f t="shared" si="23"/>
        <v>8.1596256385395396</v>
      </c>
      <c r="BG36">
        <f t="shared" si="24"/>
        <v>0.20863496880952584</v>
      </c>
      <c r="BH36">
        <f t="shared" si="25"/>
        <v>49.495154554732579</v>
      </c>
      <c r="BI36">
        <f t="shared" si="26"/>
        <v>376.74541738169603</v>
      </c>
      <c r="BJ36">
        <f t="shared" si="27"/>
        <v>2.0846328565740629E-2</v>
      </c>
    </row>
    <row r="37" spans="1:62" x14ac:dyDescent="0.45">
      <c r="A37" s="1">
        <v>21</v>
      </c>
      <c r="B37" s="1" t="s">
        <v>99</v>
      </c>
      <c r="C37" s="1">
        <v>171.00003015249968</v>
      </c>
      <c r="D37" s="1">
        <v>0</v>
      </c>
      <c r="E37">
        <f t="shared" si="0"/>
        <v>15.944411896882976</v>
      </c>
      <c r="F37">
        <f t="shared" si="1"/>
        <v>8.783124371624236E-2</v>
      </c>
      <c r="G37">
        <f t="shared" si="2"/>
        <v>79.979063182689728</v>
      </c>
      <c r="H37">
        <f t="shared" si="3"/>
        <v>1.4053236703718388</v>
      </c>
      <c r="I37">
        <f t="shared" si="4"/>
        <v>1.6390317258013665</v>
      </c>
      <c r="J37">
        <f t="shared" si="5"/>
        <v>25.241630554199219</v>
      </c>
      <c r="K37" s="1">
        <v>6</v>
      </c>
      <c r="L37">
        <f t="shared" si="6"/>
        <v>1.4200000166893005</v>
      </c>
      <c r="M37" s="1">
        <v>1</v>
      </c>
      <c r="N37">
        <f t="shared" si="7"/>
        <v>2.8400000333786011</v>
      </c>
      <c r="O37" s="1">
        <v>23.383562088012695</v>
      </c>
      <c r="P37" s="1">
        <v>25.241630554199219</v>
      </c>
      <c r="Q37" s="1">
        <v>23.251249313354492</v>
      </c>
      <c r="R37">
        <v>886</v>
      </c>
      <c r="S37" s="1">
        <v>400.01644897460938</v>
      </c>
      <c r="T37" s="1">
        <v>384.2252197265625</v>
      </c>
      <c r="U37" s="1">
        <f t="shared" si="28"/>
        <v>380.22487667774703</v>
      </c>
      <c r="V37" s="1">
        <v>13.92975902557373</v>
      </c>
      <c r="W37" s="1">
        <v>15.591287612915039</v>
      </c>
      <c r="X37" s="1">
        <v>49.119346618652344</v>
      </c>
      <c r="Y37" s="1">
        <v>54.973064422607422</v>
      </c>
      <c r="Z37" s="1">
        <v>499.5687255859375</v>
      </c>
      <c r="AA37" s="1">
        <v>1998.87744140625</v>
      </c>
      <c r="AB37" s="1">
        <v>28.7945556640625</v>
      </c>
      <c r="AC37" s="1">
        <v>101.77100372314453</v>
      </c>
      <c r="AD37" s="1">
        <v>0.7950858473777771</v>
      </c>
      <c r="AE37" s="1">
        <v>9.3593396246433258E-2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-0.21956524252891541</v>
      </c>
      <c r="AL37" s="1">
        <v>2.737391471862793</v>
      </c>
      <c r="AM37" s="1">
        <v>1</v>
      </c>
      <c r="AN37" s="1">
        <v>0</v>
      </c>
      <c r="AO37" s="1">
        <v>0.15999999642372131</v>
      </c>
      <c r="AP37" s="1">
        <v>111115</v>
      </c>
      <c r="AQ37">
        <f t="shared" si="8"/>
        <v>0.83261454264322909</v>
      </c>
      <c r="AR37">
        <f t="shared" si="9"/>
        <v>1.4053236703718388E-3</v>
      </c>
      <c r="AS37">
        <f t="shared" si="10"/>
        <v>298.3916305541992</v>
      </c>
      <c r="AT37">
        <f t="shared" si="11"/>
        <v>296.53356208801267</v>
      </c>
      <c r="AU37">
        <f t="shared" si="12"/>
        <v>319.82038347645721</v>
      </c>
      <c r="AV37">
        <f t="shared" si="13"/>
        <v>2.6904647746363213</v>
      </c>
      <c r="AW37">
        <f t="shared" si="14"/>
        <v>3.2257727155039602</v>
      </c>
      <c r="AX37">
        <f t="shared" si="15"/>
        <v>31.696383031450463</v>
      </c>
      <c r="AY37">
        <f t="shared" si="16"/>
        <v>16.105095418535424</v>
      </c>
      <c r="AZ37">
        <f t="shared" si="17"/>
        <v>24.312596321105957</v>
      </c>
      <c r="BA37">
        <f t="shared" si="18"/>
        <v>3.0516768555588212</v>
      </c>
      <c r="BB37">
        <f t="shared" si="19"/>
        <v>8.5196417237991012E-2</v>
      </c>
      <c r="BC37">
        <f t="shared" si="20"/>
        <v>1.5867409897025937</v>
      </c>
      <c r="BD37">
        <f t="shared" si="21"/>
        <v>1.4649358658562275</v>
      </c>
      <c r="BE37">
        <f t="shared" si="22"/>
        <v>5.347837657192199E-2</v>
      </c>
      <c r="BF37">
        <f t="shared" si="23"/>
        <v>8.1395495369391284</v>
      </c>
      <c r="BG37">
        <f t="shared" si="24"/>
        <v>0.20815672443263247</v>
      </c>
      <c r="BH37">
        <f t="shared" si="25"/>
        <v>49.520200373867659</v>
      </c>
      <c r="BI37">
        <f t="shared" si="26"/>
        <v>376.6460099350806</v>
      </c>
      <c r="BJ37">
        <f t="shared" si="27"/>
        <v>2.0963197568805152E-2</v>
      </c>
    </row>
    <row r="38" spans="1:62" x14ac:dyDescent="0.45">
      <c r="A38" s="1">
        <v>22</v>
      </c>
      <c r="B38" s="1" t="s">
        <v>100</v>
      </c>
      <c r="C38" s="1">
        <v>176.00003004074097</v>
      </c>
      <c r="D38" s="1">
        <v>0</v>
      </c>
      <c r="E38">
        <f t="shared" si="0"/>
        <v>15.965912687566471</v>
      </c>
      <c r="F38">
        <f t="shared" si="1"/>
        <v>8.8104790152272711E-2</v>
      </c>
      <c r="G38">
        <f t="shared" si="2"/>
        <v>80.449873956895033</v>
      </c>
      <c r="H38">
        <f t="shared" si="3"/>
        <v>1.4110617136806944</v>
      </c>
      <c r="I38">
        <f t="shared" si="4"/>
        <v>1.6407337549961005</v>
      </c>
      <c r="J38">
        <f t="shared" si="5"/>
        <v>25.255449295043945</v>
      </c>
      <c r="K38" s="1">
        <v>6</v>
      </c>
      <c r="L38">
        <f t="shared" si="6"/>
        <v>1.4200000166893005</v>
      </c>
      <c r="M38" s="1">
        <v>1</v>
      </c>
      <c r="N38">
        <f t="shared" si="7"/>
        <v>2.8400000333786011</v>
      </c>
      <c r="O38" s="1">
        <v>23.381183624267578</v>
      </c>
      <c r="P38" s="1">
        <v>25.255449295043945</v>
      </c>
      <c r="Q38" s="1">
        <v>23.252279281616211</v>
      </c>
      <c r="R38">
        <v>886</v>
      </c>
      <c r="S38" s="1">
        <v>400.02716064453125</v>
      </c>
      <c r="T38" s="1">
        <v>384.2073974609375</v>
      </c>
      <c r="U38" s="1">
        <f t="shared" si="28"/>
        <v>380.20714092477249</v>
      </c>
      <c r="V38" s="1">
        <v>13.932377815246582</v>
      </c>
      <c r="W38" s="1">
        <v>15.600677490234375</v>
      </c>
      <c r="X38" s="1">
        <v>49.136486053466797</v>
      </c>
      <c r="Y38" s="1">
        <v>55.016029357910156</v>
      </c>
      <c r="Z38" s="1">
        <v>499.56787109375</v>
      </c>
      <c r="AA38" s="1">
        <v>1999.0955810546875</v>
      </c>
      <c r="AB38" s="1">
        <v>29.084096908569336</v>
      </c>
      <c r="AC38" s="1">
        <v>101.770751953125</v>
      </c>
      <c r="AD38" s="1">
        <v>0.7950858473777771</v>
      </c>
      <c r="AE38" s="1">
        <v>9.3593396246433258E-2</v>
      </c>
      <c r="AF38" s="1">
        <v>0</v>
      </c>
      <c r="AG38" s="1">
        <v>0</v>
      </c>
      <c r="AH38" s="1">
        <v>0</v>
      </c>
      <c r="AI38" s="1">
        <v>0</v>
      </c>
      <c r="AJ38" s="1">
        <v>1</v>
      </c>
      <c r="AK38" s="1">
        <v>-0.21956524252891541</v>
      </c>
      <c r="AL38" s="1">
        <v>2.737391471862793</v>
      </c>
      <c r="AM38" s="1">
        <v>1</v>
      </c>
      <c r="AN38" s="1">
        <v>0</v>
      </c>
      <c r="AO38" s="1">
        <v>0.15999999642372131</v>
      </c>
      <c r="AP38" s="1">
        <v>111115</v>
      </c>
      <c r="AQ38">
        <f t="shared" si="8"/>
        <v>0.8326131184895833</v>
      </c>
      <c r="AR38">
        <f t="shared" si="9"/>
        <v>1.4110617136806945E-3</v>
      </c>
      <c r="AS38">
        <f t="shared" si="10"/>
        <v>298.40544929504392</v>
      </c>
      <c r="AT38">
        <f t="shared" si="11"/>
        <v>296.53118362426756</v>
      </c>
      <c r="AU38">
        <f t="shared" si="12"/>
        <v>319.85528581942708</v>
      </c>
      <c r="AV38">
        <f t="shared" si="13"/>
        <v>2.6858358823060029</v>
      </c>
      <c r="AW38">
        <f t="shared" si="14"/>
        <v>3.2284264341554438</v>
      </c>
      <c r="AX38">
        <f t="shared" si="15"/>
        <v>31.722536899820078</v>
      </c>
      <c r="AY38">
        <f t="shared" si="16"/>
        <v>16.121859409585703</v>
      </c>
      <c r="AZ38">
        <f t="shared" si="17"/>
        <v>24.318316459655762</v>
      </c>
      <c r="BA38">
        <f t="shared" si="18"/>
        <v>3.0527231244308402</v>
      </c>
      <c r="BB38">
        <f t="shared" si="19"/>
        <v>8.5453773704570676E-2</v>
      </c>
      <c r="BC38">
        <f t="shared" si="20"/>
        <v>1.5876926791593433</v>
      </c>
      <c r="BD38">
        <f t="shared" si="21"/>
        <v>1.4650304452714968</v>
      </c>
      <c r="BE38">
        <f t="shared" si="22"/>
        <v>5.3640622765316129E-2</v>
      </c>
      <c r="BF38">
        <f t="shared" si="23"/>
        <v>8.1874441671273352</v>
      </c>
      <c r="BG38">
        <f t="shared" si="24"/>
        <v>0.2093917881033886</v>
      </c>
      <c r="BH38">
        <f t="shared" si="25"/>
        <v>49.513114993482233</v>
      </c>
      <c r="BI38">
        <f t="shared" si="26"/>
        <v>376.61796722330013</v>
      </c>
      <c r="BJ38">
        <f t="shared" si="27"/>
        <v>2.099002542825229E-2</v>
      </c>
    </row>
    <row r="39" spans="1:62" x14ac:dyDescent="0.45">
      <c r="A39" s="1">
        <v>23</v>
      </c>
      <c r="B39" s="1" t="s">
        <v>102</v>
      </c>
      <c r="C39" s="1">
        <v>202.00003256648779</v>
      </c>
      <c r="D39" s="1">
        <v>0</v>
      </c>
      <c r="E39">
        <f t="shared" si="0"/>
        <v>15.70904891072472</v>
      </c>
      <c r="F39">
        <f t="shared" ref="F39:F62" si="29">IF(BB39&lt;&gt;0,1/(1/BB39-1/N39),0)</f>
        <v>8.7256594739491558E-2</v>
      </c>
      <c r="G39">
        <f t="shared" ref="G39:G62" si="30">((BE39-AR39/2)*T39-E39)/(BE39+AR39/2)</f>
        <v>82.630394115375452</v>
      </c>
      <c r="H39">
        <f t="shared" ref="H39:H62" si="31">AR39*1000</f>
        <v>1.3983454952521224</v>
      </c>
      <c r="I39">
        <f t="shared" ref="I39:I62" si="32">(AW39-BC39)</f>
        <v>1.6412562684334169</v>
      </c>
      <c r="J39">
        <f t="shared" ref="J39:J62" si="33">(P39+AV39*D39)</f>
        <v>25.263437271118164</v>
      </c>
      <c r="K39" s="1">
        <v>6</v>
      </c>
      <c r="L39">
        <f t="shared" ref="L39:L62" si="34">(K39*AK39+AL39)</f>
        <v>1.4200000166893005</v>
      </c>
      <c r="M39" s="1">
        <v>1</v>
      </c>
      <c r="N39">
        <f t="shared" ref="N39:N62" si="35">L39*(M39+1)*(M39+1)/(M39*M39+1)</f>
        <v>2.8400000333786011</v>
      </c>
      <c r="O39" s="1">
        <v>23.381023406982422</v>
      </c>
      <c r="P39" s="1">
        <v>25.263437271118164</v>
      </c>
      <c r="Q39" s="1">
        <v>23.253793716430664</v>
      </c>
      <c r="R39">
        <v>886</v>
      </c>
      <c r="S39" s="1">
        <v>399.91128540039062</v>
      </c>
      <c r="T39" s="1">
        <v>384.406005859375</v>
      </c>
      <c r="U39" s="1">
        <f t="shared" si="28"/>
        <v>380.40481345844137</v>
      </c>
      <c r="V39" s="1">
        <v>13.957342147827148</v>
      </c>
      <c r="W39" s="1">
        <v>15.610627174377441</v>
      </c>
      <c r="X39" s="1">
        <v>49.359737396240234</v>
      </c>
      <c r="Y39" s="1">
        <v>55.050014495849609</v>
      </c>
      <c r="Z39" s="1">
        <v>499.55685424804687</v>
      </c>
      <c r="AA39" s="1">
        <v>1999.1553955078125</v>
      </c>
      <c r="AB39" s="1">
        <v>29.19371223449707</v>
      </c>
      <c r="AC39" s="1">
        <v>101.77073669433594</v>
      </c>
      <c r="AD39" s="1">
        <v>4.7661504745483398</v>
      </c>
      <c r="AE39" s="1">
        <v>0.21326015889644623</v>
      </c>
      <c r="AF39" s="1">
        <v>0.11204768717288971</v>
      </c>
      <c r="AG39" s="1">
        <v>6.8044397048652172E-3</v>
      </c>
      <c r="AH39" s="1">
        <v>0.12922155857086182</v>
      </c>
      <c r="AI39" s="1">
        <v>7.0376191288232803E-3</v>
      </c>
      <c r="AJ39" s="1">
        <v>0.66666668653488159</v>
      </c>
      <c r="AK39" s="1">
        <v>-0.21956524252891541</v>
      </c>
      <c r="AL39" s="1">
        <v>2.737391471862793</v>
      </c>
      <c r="AM39" s="1">
        <v>1</v>
      </c>
      <c r="AN39" s="1">
        <v>0</v>
      </c>
      <c r="AO39" s="1">
        <v>0.15999999642372131</v>
      </c>
      <c r="AP39" s="1">
        <v>111115</v>
      </c>
      <c r="AQ39">
        <f t="shared" ref="AQ39:AQ62" si="36">Z39*0.000001/(K39*0.0001)</f>
        <v>0.83259475708007791</v>
      </c>
      <c r="AR39">
        <f t="shared" ref="AR39:AR62" si="37">(W39-V39)/(1000-W39)*AQ39</f>
        <v>1.3983454952521224E-3</v>
      </c>
      <c r="AS39">
        <f t="shared" ref="AS39:AS62" si="38">(P39+273.15)</f>
        <v>298.41343727111814</v>
      </c>
      <c r="AT39">
        <f t="shared" ref="AT39:AT62" si="39">(O39+273.15)</f>
        <v>296.5310234069824</v>
      </c>
      <c r="AU39">
        <f t="shared" ref="AU39:AU62" si="40">(AA39*AM39+AB39*AN39)*AO39</f>
        <v>319.86485613171317</v>
      </c>
      <c r="AV39">
        <f t="shared" ref="AV39:AV62" si="41">((AU39+0.00000010773*(AT39^4-AS39^4))-AR39*44100)/(L39*0.92*2*29.3+0.00000043092*AS39^3)</f>
        <v>2.6912288755540841</v>
      </c>
      <c r="AW39">
        <f t="shared" ref="AW39:AW62" si="42">0.61365*EXP(17.502*J39/(240.97+J39))</f>
        <v>3.2299612962304289</v>
      </c>
      <c r="AX39">
        <f t="shared" ref="AX39:AX62" si="43">AW39*1000/AC39</f>
        <v>31.737623222002213</v>
      </c>
      <c r="AY39">
        <f t="shared" ref="AY39:AY62" si="44">(AX39-W39)</f>
        <v>16.126996047624772</v>
      </c>
      <c r="AZ39">
        <f t="shared" ref="AZ39:AZ62" si="45">IF(D39,P39,(O39+P39)/2)</f>
        <v>24.322230339050293</v>
      </c>
      <c r="BA39">
        <f t="shared" ref="BA39:BA62" si="46">0.61365*EXP(17.502*AZ39/(240.97+AZ39))</f>
        <v>3.0534391916430903</v>
      </c>
      <c r="BB39">
        <f t="shared" ref="BB39:BB62" si="47">IF(AY39&lt;&gt;0,(1000-(AX39+W39)/2)/AY39*AR39,0)</f>
        <v>8.4655622466545802E-2</v>
      </c>
      <c r="BC39">
        <f t="shared" ref="BC39:BC62" si="48">W39*AC39/1000</f>
        <v>1.5887050277970121</v>
      </c>
      <c r="BD39">
        <f t="shared" ref="BD39:BD62" si="49">(BA39-BC39)</f>
        <v>1.4647341638460782</v>
      </c>
      <c r="BE39">
        <f t="shared" ref="BE39:BE62" si="50">1/(1.6/F39+1.37/N39)</f>
        <v>5.3137455147766098E-2</v>
      </c>
      <c r="BF39">
        <f t="shared" ref="BF39:BF62" si="51">G39*AC39*0.001</f>
        <v>8.4093560824650808</v>
      </c>
      <c r="BG39">
        <f t="shared" ref="BG39:BG62" si="52">G39/T39</f>
        <v>0.21495604349533406</v>
      </c>
      <c r="BH39">
        <f t="shared" ref="BH39:BH62" si="53">(1-AR39*AC39/AW39/F39)*100</f>
        <v>49.505761461324305</v>
      </c>
      <c r="BI39">
        <f t="shared" ref="BI39:BI62" si="54">(T39-E39/(N39/1.35))</f>
        <v>376.93867635929422</v>
      </c>
      <c r="BJ39">
        <f t="shared" ref="BJ39:BJ62" si="55">E39*BH39/100/BI39</f>
        <v>2.0631696266087841E-2</v>
      </c>
    </row>
    <row r="40" spans="1:62" x14ac:dyDescent="0.45">
      <c r="A40" s="1">
        <v>24</v>
      </c>
      <c r="B40" s="1" t="s">
        <v>103</v>
      </c>
      <c r="C40" s="1">
        <v>207.00003245472908</v>
      </c>
      <c r="D40" s="1">
        <v>0</v>
      </c>
      <c r="E40">
        <f t="shared" si="0"/>
        <v>14.006107617912036</v>
      </c>
      <c r="F40">
        <f t="shared" si="29"/>
        <v>8.7580002154497086E-2</v>
      </c>
      <c r="G40">
        <f t="shared" si="30"/>
        <v>116.98913710431852</v>
      </c>
      <c r="H40">
        <f t="shared" si="31"/>
        <v>1.4093921703414383</v>
      </c>
      <c r="I40">
        <f t="shared" si="32"/>
        <v>1.6481078192798249</v>
      </c>
      <c r="J40">
        <f t="shared" si="33"/>
        <v>25.336038589477539</v>
      </c>
      <c r="K40" s="1">
        <v>6</v>
      </c>
      <c r="L40">
        <f t="shared" si="34"/>
        <v>1.4200000166893005</v>
      </c>
      <c r="M40" s="1">
        <v>1</v>
      </c>
      <c r="N40">
        <f t="shared" si="35"/>
        <v>2.8400000333786011</v>
      </c>
      <c r="O40" s="1">
        <v>23.382562637329102</v>
      </c>
      <c r="P40" s="1">
        <v>25.336038589477539</v>
      </c>
      <c r="Q40" s="1">
        <v>23.255203247070313</v>
      </c>
      <c r="R40">
        <v>886</v>
      </c>
      <c r="S40" s="1">
        <v>399.74020385742187</v>
      </c>
      <c r="T40" s="1">
        <v>386.27346801757813</v>
      </c>
      <c r="U40" s="1">
        <f t="shared" si="28"/>
        <v>382.27089387898502</v>
      </c>
      <c r="V40" s="1">
        <v>14.014556884765625</v>
      </c>
      <c r="W40" s="1">
        <v>15.680781364440918</v>
      </c>
      <c r="X40" s="1">
        <v>49.562816619873047</v>
      </c>
      <c r="Y40" s="1">
        <v>55.27301025390625</v>
      </c>
      <c r="Z40" s="1">
        <v>499.55758666992187</v>
      </c>
      <c r="AA40" s="1">
        <v>1999.005615234375</v>
      </c>
      <c r="AB40" s="1">
        <v>29.5489501953125</v>
      </c>
      <c r="AC40" s="1">
        <v>101.76998138427734</v>
      </c>
      <c r="AD40" s="1">
        <v>4.7661504745483398</v>
      </c>
      <c r="AE40" s="1">
        <v>0.21326015889644623</v>
      </c>
      <c r="AF40" s="1">
        <v>0.11204768717288971</v>
      </c>
      <c r="AG40" s="1">
        <v>6.8044397048652172E-3</v>
      </c>
      <c r="AH40" s="1">
        <v>0.12922155857086182</v>
      </c>
      <c r="AI40" s="1">
        <v>7.0376191288232803E-3</v>
      </c>
      <c r="AJ40" s="1">
        <v>0.66666668653488159</v>
      </c>
      <c r="AK40" s="1">
        <v>-0.21956524252891541</v>
      </c>
      <c r="AL40" s="1">
        <v>2.737391471862793</v>
      </c>
      <c r="AM40" s="1">
        <v>1</v>
      </c>
      <c r="AN40" s="1">
        <v>0</v>
      </c>
      <c r="AO40" s="1">
        <v>0.15999999642372131</v>
      </c>
      <c r="AP40" s="1">
        <v>111115</v>
      </c>
      <c r="AQ40">
        <f t="shared" si="36"/>
        <v>0.83259597778320293</v>
      </c>
      <c r="AR40">
        <f t="shared" si="37"/>
        <v>1.4093921703414382E-3</v>
      </c>
      <c r="AS40">
        <f t="shared" si="38"/>
        <v>298.48603858947752</v>
      </c>
      <c r="AT40">
        <f t="shared" si="39"/>
        <v>296.53256263732908</v>
      </c>
      <c r="AU40">
        <f t="shared" si="40"/>
        <v>319.84089128849882</v>
      </c>
      <c r="AV40">
        <f t="shared" si="41"/>
        <v>2.6759131904743287</v>
      </c>
      <c r="AW40">
        <f t="shared" si="42"/>
        <v>3.2439406468299001</v>
      </c>
      <c r="AX40">
        <f t="shared" si="43"/>
        <v>31.875220990568675</v>
      </c>
      <c r="AY40">
        <f t="shared" si="44"/>
        <v>16.194439626127757</v>
      </c>
      <c r="AZ40">
        <f t="shared" si="45"/>
        <v>24.35930061340332</v>
      </c>
      <c r="BA40">
        <f t="shared" si="46"/>
        <v>3.0602287008757072</v>
      </c>
      <c r="BB40">
        <f t="shared" si="47"/>
        <v>8.4960003150444247E-2</v>
      </c>
      <c r="BC40">
        <f t="shared" si="48"/>
        <v>1.5958328275500753</v>
      </c>
      <c r="BD40">
        <f t="shared" si="49"/>
        <v>1.4643958733256319</v>
      </c>
      <c r="BE40">
        <f t="shared" si="50"/>
        <v>5.3329336901448102E-2</v>
      </c>
      <c r="BF40">
        <f t="shared" si="51"/>
        <v>11.905982305269164</v>
      </c>
      <c r="BG40">
        <f t="shared" si="52"/>
        <v>0.30286609563097067</v>
      </c>
      <c r="BH40">
        <f t="shared" si="53"/>
        <v>49.513681989559366</v>
      </c>
      <c r="BI40">
        <f t="shared" si="54"/>
        <v>379.61563524928511</v>
      </c>
      <c r="BJ40">
        <f t="shared" si="55"/>
        <v>1.8268319165764588E-2</v>
      </c>
    </row>
    <row r="41" spans="1:62" x14ac:dyDescent="0.45">
      <c r="A41" s="1">
        <v>25</v>
      </c>
      <c r="B41" s="1" t="s">
        <v>104</v>
      </c>
      <c r="C41" s="1">
        <v>212.00003234297037</v>
      </c>
      <c r="D41" s="1">
        <v>0</v>
      </c>
      <c r="E41">
        <f t="shared" si="0"/>
        <v>12.754344126102565</v>
      </c>
      <c r="F41">
        <f t="shared" si="29"/>
        <v>9.025726198202369E-2</v>
      </c>
      <c r="G41">
        <f t="shared" si="30"/>
        <v>148.43923151205044</v>
      </c>
      <c r="H41">
        <f t="shared" si="31"/>
        <v>1.4577575289343216</v>
      </c>
      <c r="I41">
        <f t="shared" si="32"/>
        <v>1.6554273747380039</v>
      </c>
      <c r="J41">
        <f t="shared" si="33"/>
        <v>25.408193588256836</v>
      </c>
      <c r="K41" s="1">
        <v>6</v>
      </c>
      <c r="L41">
        <f t="shared" si="34"/>
        <v>1.4200000166893005</v>
      </c>
      <c r="M41" s="1">
        <v>1</v>
      </c>
      <c r="N41">
        <f t="shared" si="35"/>
        <v>2.8400000333786011</v>
      </c>
      <c r="O41" s="1">
        <v>23.3843994140625</v>
      </c>
      <c r="P41" s="1">
        <v>25.408193588256836</v>
      </c>
      <c r="Q41" s="1">
        <v>23.253316879272461</v>
      </c>
      <c r="R41">
        <v>886</v>
      </c>
      <c r="S41" s="1">
        <v>399.79544067382812</v>
      </c>
      <c r="T41" s="1">
        <v>387.80679321289063</v>
      </c>
      <c r="U41" s="1">
        <f t="shared" si="28"/>
        <v>383.80466519366314</v>
      </c>
      <c r="V41" s="1">
        <v>14.022731781005859</v>
      </c>
      <c r="W41" s="1">
        <v>15.746023178100586</v>
      </c>
      <c r="X41" s="1">
        <v>49.598804473876953</v>
      </c>
      <c r="Y41" s="1">
        <v>55.485866546630859</v>
      </c>
      <c r="Z41" s="1">
        <v>499.55694580078125</v>
      </c>
      <c r="AA41" s="1">
        <v>1998.9005126953125</v>
      </c>
      <c r="AB41" s="1">
        <v>29.815242767333984</v>
      </c>
      <c r="AC41" s="1">
        <v>101.76912689208984</v>
      </c>
      <c r="AD41" s="1">
        <v>4.7661504745483398</v>
      </c>
      <c r="AE41" s="1">
        <v>0.21326015889644623</v>
      </c>
      <c r="AF41" s="1">
        <v>0.11204768717288971</v>
      </c>
      <c r="AG41" s="1">
        <v>6.8044397048652172E-3</v>
      </c>
      <c r="AH41" s="1">
        <v>0.12922155857086182</v>
      </c>
      <c r="AI41" s="1">
        <v>7.0376191288232803E-3</v>
      </c>
      <c r="AJ41" s="1">
        <v>0.66666668653488159</v>
      </c>
      <c r="AK41" s="1">
        <v>-0.21956524252891541</v>
      </c>
      <c r="AL41" s="1">
        <v>2.737391471862793</v>
      </c>
      <c r="AM41" s="1">
        <v>1</v>
      </c>
      <c r="AN41" s="1">
        <v>0</v>
      </c>
      <c r="AO41" s="1">
        <v>0.15999999642372131</v>
      </c>
      <c r="AP41" s="1">
        <v>111115</v>
      </c>
      <c r="AQ41">
        <f t="shared" si="36"/>
        <v>0.83259490966796856</v>
      </c>
      <c r="AR41">
        <f t="shared" si="37"/>
        <v>1.4577575289343218E-3</v>
      </c>
      <c r="AS41">
        <f t="shared" si="38"/>
        <v>298.55819358825681</v>
      </c>
      <c r="AT41">
        <f t="shared" si="39"/>
        <v>296.53439941406248</v>
      </c>
      <c r="AU41">
        <f t="shared" si="40"/>
        <v>319.8240748826247</v>
      </c>
      <c r="AV41">
        <f t="shared" si="41"/>
        <v>2.6420754168537175</v>
      </c>
      <c r="AW41">
        <f t="shared" si="42"/>
        <v>3.2578864055959103</v>
      </c>
      <c r="AX41">
        <f t="shared" si="43"/>
        <v>32.012521921804307</v>
      </c>
      <c r="AY41">
        <f t="shared" si="44"/>
        <v>16.266498743703721</v>
      </c>
      <c r="AZ41">
        <f t="shared" si="45"/>
        <v>24.396296501159668</v>
      </c>
      <c r="BA41">
        <f t="shared" si="46"/>
        <v>3.0670177399691694</v>
      </c>
      <c r="BB41">
        <f t="shared" si="47"/>
        <v>8.7477173914880399E-2</v>
      </c>
      <c r="BC41">
        <f t="shared" si="48"/>
        <v>1.6024590308579063</v>
      </c>
      <c r="BD41">
        <f t="shared" si="49"/>
        <v>1.4645587091112631</v>
      </c>
      <c r="BE41">
        <f t="shared" si="50"/>
        <v>5.4916390394130682E-2</v>
      </c>
      <c r="BF41">
        <f t="shared" si="51"/>
        <v>15.106530987514164</v>
      </c>
      <c r="BG41">
        <f t="shared" si="52"/>
        <v>0.38276593940571629</v>
      </c>
      <c r="BH41">
        <f t="shared" si="53"/>
        <v>49.547435128633552</v>
      </c>
      <c r="BI41">
        <f t="shared" si="54"/>
        <v>381.74398885800662</v>
      </c>
      <c r="BJ41">
        <f t="shared" si="55"/>
        <v>1.6554158196093908E-2</v>
      </c>
    </row>
    <row r="42" spans="1:62" x14ac:dyDescent="0.45">
      <c r="A42" s="1">
        <v>26</v>
      </c>
      <c r="B42" s="1" t="s">
        <v>105</v>
      </c>
      <c r="C42" s="1">
        <v>217.50003222003579</v>
      </c>
      <c r="D42" s="1">
        <v>0</v>
      </c>
      <c r="E42">
        <f t="shared" si="0"/>
        <v>11.97475172632454</v>
      </c>
      <c r="F42">
        <f t="shared" si="29"/>
        <v>9.5961662984302046E-2</v>
      </c>
      <c r="G42">
        <f t="shared" si="30"/>
        <v>176.08982708780269</v>
      </c>
      <c r="H42">
        <f t="shared" si="31"/>
        <v>1.5313453975100424</v>
      </c>
      <c r="I42">
        <f t="shared" si="32"/>
        <v>1.6388339045699183</v>
      </c>
      <c r="J42">
        <f t="shared" si="33"/>
        <v>25.352161407470703</v>
      </c>
      <c r="K42" s="1">
        <v>6</v>
      </c>
      <c r="L42">
        <f t="shared" si="34"/>
        <v>1.4200000166893005</v>
      </c>
      <c r="M42" s="1">
        <v>1</v>
      </c>
      <c r="N42">
        <f t="shared" si="35"/>
        <v>2.8400000333786011</v>
      </c>
      <c r="O42" s="1">
        <v>23.382131576538086</v>
      </c>
      <c r="P42" s="1">
        <v>25.352161407470703</v>
      </c>
      <c r="Q42" s="1">
        <v>23.210990905761719</v>
      </c>
      <c r="R42">
        <v>886</v>
      </c>
      <c r="S42" s="1">
        <v>400.03778076171875</v>
      </c>
      <c r="T42" s="1">
        <v>388.94744873046875</v>
      </c>
      <c r="U42" s="1">
        <f t="shared" si="28"/>
        <v>384.94727796752983</v>
      </c>
      <c r="V42" s="1">
        <v>13.99254322052002</v>
      </c>
      <c r="W42" s="1">
        <v>15.802727699279785</v>
      </c>
      <c r="X42" s="1">
        <v>49.417564392089844</v>
      </c>
      <c r="Y42" s="1">
        <v>55.70654296875</v>
      </c>
      <c r="Z42" s="1">
        <v>499.55548095703125</v>
      </c>
      <c r="AA42" s="1">
        <v>1998.9232177734375</v>
      </c>
      <c r="AB42" s="1">
        <v>30.083597183227539</v>
      </c>
      <c r="AC42" s="1">
        <v>101.76840209960937</v>
      </c>
      <c r="AD42" s="1">
        <v>4.7661504745483398</v>
      </c>
      <c r="AE42" s="1">
        <v>0.21326015889644623</v>
      </c>
      <c r="AF42" s="1">
        <v>0.11204768717288971</v>
      </c>
      <c r="AG42" s="1">
        <v>6.8044397048652172E-3</v>
      </c>
      <c r="AH42" s="1">
        <v>0.12922155857086182</v>
      </c>
      <c r="AI42" s="1">
        <v>7.0376191288232803E-3</v>
      </c>
      <c r="AJ42" s="1">
        <v>0.66666668653488159</v>
      </c>
      <c r="AK42" s="1">
        <v>-0.21956524252891541</v>
      </c>
      <c r="AL42" s="1">
        <v>2.737391471862793</v>
      </c>
      <c r="AM42" s="1">
        <v>1</v>
      </c>
      <c r="AN42" s="1">
        <v>0</v>
      </c>
      <c r="AO42" s="1">
        <v>0.15999999642372131</v>
      </c>
      <c r="AP42" s="1">
        <v>111115</v>
      </c>
      <c r="AQ42">
        <f t="shared" si="36"/>
        <v>0.83259246826171862</v>
      </c>
      <c r="AR42">
        <f t="shared" si="37"/>
        <v>1.5313453975100424E-3</v>
      </c>
      <c r="AS42">
        <f t="shared" si="38"/>
        <v>298.50216140747068</v>
      </c>
      <c r="AT42">
        <f t="shared" si="39"/>
        <v>296.53213157653806</v>
      </c>
      <c r="AU42">
        <f t="shared" si="40"/>
        <v>319.8277076950435</v>
      </c>
      <c r="AV42">
        <f t="shared" si="41"/>
        <v>2.6124488312381473</v>
      </c>
      <c r="AW42">
        <f t="shared" si="42"/>
        <v>3.2470522513408584</v>
      </c>
      <c r="AX42">
        <f t="shared" si="43"/>
        <v>31.906290993570799</v>
      </c>
      <c r="AY42">
        <f t="shared" si="44"/>
        <v>16.103563294291014</v>
      </c>
      <c r="AZ42">
        <f t="shared" si="45"/>
        <v>24.367146492004395</v>
      </c>
      <c r="BA42">
        <f t="shared" si="46"/>
        <v>3.0616673832546426</v>
      </c>
      <c r="BB42">
        <f t="shared" si="47"/>
        <v>9.2825164039468916E-2</v>
      </c>
      <c r="BC42">
        <f t="shared" si="48"/>
        <v>1.6082183467709401</v>
      </c>
      <c r="BD42">
        <f t="shared" si="49"/>
        <v>1.4534490364837025</v>
      </c>
      <c r="BE42">
        <f t="shared" si="50"/>
        <v>5.8289598683134554E-2</v>
      </c>
      <c r="BF42">
        <f t="shared" si="51"/>
        <v>17.920380328722192</v>
      </c>
      <c r="BG42">
        <f t="shared" si="52"/>
        <v>0.45273423868073426</v>
      </c>
      <c r="BH42">
        <f t="shared" si="53"/>
        <v>49.985138524077335</v>
      </c>
      <c r="BI42">
        <f t="shared" si="54"/>
        <v>383.25522526548997</v>
      </c>
      <c r="BJ42">
        <f t="shared" si="55"/>
        <v>1.5617781164421958E-2</v>
      </c>
    </row>
    <row r="43" spans="1:62" x14ac:dyDescent="0.45">
      <c r="A43" s="1">
        <v>27</v>
      </c>
      <c r="B43" s="1" t="s">
        <v>106</v>
      </c>
      <c r="C43" s="1">
        <v>222.50003210827708</v>
      </c>
      <c r="D43" s="1">
        <v>0</v>
      </c>
      <c r="E43">
        <f t="shared" si="0"/>
        <v>12.540753673410354</v>
      </c>
      <c r="F43">
        <f t="shared" si="29"/>
        <v>9.9154675700981854E-2</v>
      </c>
      <c r="G43">
        <f t="shared" si="30"/>
        <v>172.87541513295025</v>
      </c>
      <c r="H43">
        <f t="shared" si="31"/>
        <v>1.5613381111078359</v>
      </c>
      <c r="I43">
        <f t="shared" si="32"/>
        <v>1.6190402105371442</v>
      </c>
      <c r="J43">
        <f t="shared" si="33"/>
        <v>25.249052047729492</v>
      </c>
      <c r="K43" s="1">
        <v>6</v>
      </c>
      <c r="L43">
        <f t="shared" si="34"/>
        <v>1.4200000166893005</v>
      </c>
      <c r="M43" s="1">
        <v>1</v>
      </c>
      <c r="N43">
        <f t="shared" si="35"/>
        <v>2.8400000333786011</v>
      </c>
      <c r="O43" s="1">
        <v>23.351631164550781</v>
      </c>
      <c r="P43" s="1">
        <v>25.249052047729492</v>
      </c>
      <c r="Q43" s="1">
        <v>22.979164123535156</v>
      </c>
      <c r="R43">
        <v>886</v>
      </c>
      <c r="S43" s="1">
        <v>400.35821533203125</v>
      </c>
      <c r="T43" s="1">
        <v>388.57177734375</v>
      </c>
      <c r="U43" s="1">
        <f t="shared" si="28"/>
        <v>384.57419456608119</v>
      </c>
      <c r="V43" s="1">
        <v>13.95647144317627</v>
      </c>
      <c r="W43" s="1">
        <v>15.80217456817627</v>
      </c>
      <c r="X43" s="1">
        <v>49.313644409179688</v>
      </c>
      <c r="Y43" s="1">
        <v>55.804561614990234</v>
      </c>
      <c r="Z43" s="1">
        <v>499.53826904296875</v>
      </c>
      <c r="AA43" s="1">
        <v>1999.100341796875</v>
      </c>
      <c r="AB43" s="1">
        <v>30.108367919921875</v>
      </c>
      <c r="AC43" s="1">
        <v>101.76811218261719</v>
      </c>
      <c r="AD43" s="1">
        <v>4.7661504745483398</v>
      </c>
      <c r="AE43" s="1">
        <v>0.21326015889644623</v>
      </c>
      <c r="AF43" s="1">
        <v>0.11204768717288971</v>
      </c>
      <c r="AG43" s="1">
        <v>6.8044397048652172E-3</v>
      </c>
      <c r="AH43" s="1">
        <v>0.12922155857086182</v>
      </c>
      <c r="AI43" s="1">
        <v>7.0376191288232803E-3</v>
      </c>
      <c r="AJ43" s="1">
        <v>0.66666668653488159</v>
      </c>
      <c r="AK43" s="1">
        <v>-0.21956524252891541</v>
      </c>
      <c r="AL43" s="1">
        <v>2.737391471862793</v>
      </c>
      <c r="AM43" s="1">
        <v>1</v>
      </c>
      <c r="AN43" s="1">
        <v>0</v>
      </c>
      <c r="AO43" s="1">
        <v>0.15999999642372131</v>
      </c>
      <c r="AP43" s="1">
        <v>111115</v>
      </c>
      <c r="AQ43">
        <f t="shared" si="36"/>
        <v>0.83256378173828105</v>
      </c>
      <c r="AR43">
        <f t="shared" si="37"/>
        <v>1.5613381111078358E-3</v>
      </c>
      <c r="AS43">
        <f t="shared" si="38"/>
        <v>298.39905204772947</v>
      </c>
      <c r="AT43">
        <f t="shared" si="39"/>
        <v>296.50163116455076</v>
      </c>
      <c r="AU43">
        <f t="shared" si="40"/>
        <v>319.85604753816006</v>
      </c>
      <c r="AV43">
        <f t="shared" si="41"/>
        <v>2.6076217906912009</v>
      </c>
      <c r="AW43">
        <f t="shared" si="42"/>
        <v>3.2271976847206072</v>
      </c>
      <c r="AX43">
        <f t="shared" si="43"/>
        <v>31.711285740759163</v>
      </c>
      <c r="AY43">
        <f t="shared" si="44"/>
        <v>15.909111172582893</v>
      </c>
      <c r="AZ43">
        <f t="shared" si="45"/>
        <v>24.300341606140137</v>
      </c>
      <c r="BA43">
        <f t="shared" si="46"/>
        <v>3.0494364043652187</v>
      </c>
      <c r="BB43">
        <f t="shared" si="47"/>
        <v>9.5809615407627738E-2</v>
      </c>
      <c r="BC43">
        <f t="shared" si="48"/>
        <v>1.608157474183463</v>
      </c>
      <c r="BD43">
        <f t="shared" si="49"/>
        <v>1.4412789301817557</v>
      </c>
      <c r="BE43">
        <f t="shared" si="50"/>
        <v>6.0172818817501077E-2</v>
      </c>
      <c r="BF43">
        <f t="shared" si="51"/>
        <v>17.593204640866599</v>
      </c>
      <c r="BG43">
        <f t="shared" si="52"/>
        <v>0.44489956608458475</v>
      </c>
      <c r="BH43">
        <f t="shared" si="53"/>
        <v>50.34420822237761</v>
      </c>
      <c r="BI43">
        <f t="shared" si="54"/>
        <v>382.61050366060738</v>
      </c>
      <c r="BJ43">
        <f t="shared" si="55"/>
        <v>1.6501227963144398E-2</v>
      </c>
    </row>
    <row r="44" spans="1:62" x14ac:dyDescent="0.45">
      <c r="A44" s="1">
        <v>28</v>
      </c>
      <c r="B44" s="1" t="s">
        <v>107</v>
      </c>
      <c r="C44" s="1">
        <v>227.50003199651837</v>
      </c>
      <c r="D44" s="1">
        <v>0</v>
      </c>
      <c r="E44">
        <f t="shared" si="0"/>
        <v>12.655168611241283</v>
      </c>
      <c r="F44">
        <f t="shared" si="29"/>
        <v>9.9860748481479203E-2</v>
      </c>
      <c r="G44">
        <f t="shared" si="30"/>
        <v>172.44272152097631</v>
      </c>
      <c r="H44">
        <f t="shared" si="31"/>
        <v>1.5613609004958255</v>
      </c>
      <c r="I44">
        <f t="shared" si="32"/>
        <v>1.6080885066831434</v>
      </c>
      <c r="J44">
        <f t="shared" si="33"/>
        <v>25.191017150878906</v>
      </c>
      <c r="K44" s="1">
        <v>6</v>
      </c>
      <c r="L44">
        <f t="shared" si="34"/>
        <v>1.4200000166893005</v>
      </c>
      <c r="M44" s="1">
        <v>1</v>
      </c>
      <c r="N44">
        <f t="shared" si="35"/>
        <v>2.8400000333786011</v>
      </c>
      <c r="O44" s="1">
        <v>23.263629913330078</v>
      </c>
      <c r="P44" s="1">
        <v>25.191017150878906</v>
      </c>
      <c r="Q44" s="1">
        <v>22.623825073242188</v>
      </c>
      <c r="R44">
        <v>886</v>
      </c>
      <c r="S44" s="1">
        <v>400.46578979492187</v>
      </c>
      <c r="T44" s="1">
        <v>388.540771484375</v>
      </c>
      <c r="U44" s="1">
        <f t="shared" si="28"/>
        <v>384.54405753033257</v>
      </c>
      <c r="V44" s="1">
        <v>13.954717636108398</v>
      </c>
      <c r="W44" s="1">
        <v>15.80048942565918</v>
      </c>
      <c r="X44" s="1">
        <v>49.528091430664063</v>
      </c>
      <c r="Y44" s="1">
        <v>56.069358825683594</v>
      </c>
      <c r="Z44" s="1">
        <v>499.52783203125</v>
      </c>
      <c r="AA44" s="1">
        <v>1998.9630126953125</v>
      </c>
      <c r="AB44" s="1">
        <v>30.041898727416992</v>
      </c>
      <c r="AC44" s="1">
        <v>101.76778411865234</v>
      </c>
      <c r="AD44" s="1">
        <v>4.7661504745483398</v>
      </c>
      <c r="AE44" s="1">
        <v>0.21326015889644623</v>
      </c>
      <c r="AF44" s="1">
        <v>0.11204768717288971</v>
      </c>
      <c r="AG44" s="1">
        <v>6.8044397048652172E-3</v>
      </c>
      <c r="AH44" s="1">
        <v>0.12922155857086182</v>
      </c>
      <c r="AI44" s="1">
        <v>7.0376191288232803E-3</v>
      </c>
      <c r="AJ44" s="1">
        <v>0.66666668653488159</v>
      </c>
      <c r="AK44" s="1">
        <v>-0.21956524252891541</v>
      </c>
      <c r="AL44" s="1">
        <v>2.737391471862793</v>
      </c>
      <c r="AM44" s="1">
        <v>1</v>
      </c>
      <c r="AN44" s="1">
        <v>0</v>
      </c>
      <c r="AO44" s="1">
        <v>0.15999999642372131</v>
      </c>
      <c r="AP44" s="1">
        <v>111115</v>
      </c>
      <c r="AQ44">
        <f t="shared" si="36"/>
        <v>0.83254638671874981</v>
      </c>
      <c r="AR44">
        <f t="shared" si="37"/>
        <v>1.5613609004958256E-3</v>
      </c>
      <c r="AS44">
        <f t="shared" si="38"/>
        <v>298.34101715087888</v>
      </c>
      <c r="AT44">
        <f t="shared" si="39"/>
        <v>296.41362991333006</v>
      </c>
      <c r="AU44">
        <f t="shared" si="40"/>
        <v>319.83407488240118</v>
      </c>
      <c r="AV44">
        <f t="shared" si="41"/>
        <v>2.6038794513981611</v>
      </c>
      <c r="AW44">
        <f t="shared" si="42"/>
        <v>3.2160693035226759</v>
      </c>
      <c r="AX44">
        <f t="shared" si="43"/>
        <v>31.602037239732173</v>
      </c>
      <c r="AY44">
        <f t="shared" si="44"/>
        <v>15.801547814072993</v>
      </c>
      <c r="AZ44">
        <f t="shared" si="45"/>
        <v>24.227323532104492</v>
      </c>
      <c r="BA44">
        <f t="shared" si="46"/>
        <v>3.0361167618440836</v>
      </c>
      <c r="BB44">
        <f t="shared" si="47"/>
        <v>9.6468693609761194E-2</v>
      </c>
      <c r="BC44">
        <f t="shared" si="48"/>
        <v>1.6079807968395325</v>
      </c>
      <c r="BD44">
        <f t="shared" si="49"/>
        <v>1.4281359650045511</v>
      </c>
      <c r="BE44">
        <f t="shared" si="50"/>
        <v>6.0588781154480464E-2</v>
      </c>
      <c r="BF44">
        <f t="shared" si="51"/>
        <v>17.5491136565796</v>
      </c>
      <c r="BG44">
        <f t="shared" si="52"/>
        <v>0.44382143182085854</v>
      </c>
      <c r="BH44">
        <f t="shared" si="53"/>
        <v>50.52413427485871</v>
      </c>
      <c r="BI44">
        <f t="shared" si="54"/>
        <v>382.52511041945201</v>
      </c>
      <c r="BJ44">
        <f t="shared" si="55"/>
        <v>1.6715018720842065E-2</v>
      </c>
    </row>
    <row r="45" spans="1:62" x14ac:dyDescent="0.45">
      <c r="A45" s="1">
        <v>29</v>
      </c>
      <c r="B45" s="1" t="s">
        <v>108</v>
      </c>
      <c r="C45" s="1">
        <v>233.00003187358379</v>
      </c>
      <c r="D45" s="1">
        <v>0</v>
      </c>
      <c r="E45">
        <f t="shared" si="0"/>
        <v>12.531374928556666</v>
      </c>
      <c r="F45">
        <f t="shared" si="29"/>
        <v>9.9078744141879047E-2</v>
      </c>
      <c r="G45">
        <f t="shared" si="30"/>
        <v>172.73155903952551</v>
      </c>
      <c r="H45">
        <f t="shared" si="31"/>
        <v>1.5587148023244637</v>
      </c>
      <c r="I45">
        <f t="shared" si="32"/>
        <v>1.6175300681652873</v>
      </c>
      <c r="J45">
        <f t="shared" si="33"/>
        <v>25.237678527832031</v>
      </c>
      <c r="K45" s="1">
        <v>6</v>
      </c>
      <c r="L45">
        <f t="shared" si="34"/>
        <v>1.4200000166893005</v>
      </c>
      <c r="M45" s="1">
        <v>1</v>
      </c>
      <c r="N45">
        <f t="shared" si="35"/>
        <v>2.8400000333786011</v>
      </c>
      <c r="O45" s="1">
        <v>23.112485885620117</v>
      </c>
      <c r="P45" s="1">
        <v>25.237678527832031</v>
      </c>
      <c r="Q45" s="1">
        <v>22.302057266235352</v>
      </c>
      <c r="R45">
        <v>886</v>
      </c>
      <c r="S45" s="1">
        <v>400.18887329101562</v>
      </c>
      <c r="T45" s="1">
        <v>388.41632080078125</v>
      </c>
      <c r="U45" s="1">
        <f t="shared" si="28"/>
        <v>384.41737033451591</v>
      </c>
      <c r="V45" s="1">
        <v>13.953009605407715</v>
      </c>
      <c r="W45" s="1">
        <v>15.795653343200684</v>
      </c>
      <c r="X45" s="1">
        <v>49.938926696777344</v>
      </c>
      <c r="Y45" s="1">
        <v>56.534492492675781</v>
      </c>
      <c r="Z45" s="1">
        <v>499.5302734375</v>
      </c>
      <c r="AA45" s="1">
        <v>1998.817138671875</v>
      </c>
      <c r="AB45" s="1">
        <v>29.868745803833008</v>
      </c>
      <c r="AC45" s="1">
        <v>101.76749420166016</v>
      </c>
      <c r="AD45" s="1">
        <v>4.7661504745483398</v>
      </c>
      <c r="AE45" s="1">
        <v>0.21326015889644623</v>
      </c>
      <c r="AF45" s="1">
        <v>0.11204768717288971</v>
      </c>
      <c r="AG45" s="1">
        <v>6.8044397048652172E-3</v>
      </c>
      <c r="AH45" s="1">
        <v>0.12922155857086182</v>
      </c>
      <c r="AI45" s="1">
        <v>7.0376191288232803E-3</v>
      </c>
      <c r="AJ45" s="1">
        <v>0.66666668653488159</v>
      </c>
      <c r="AK45" s="1">
        <v>-0.21956524252891541</v>
      </c>
      <c r="AL45" s="1">
        <v>2.737391471862793</v>
      </c>
      <c r="AM45" s="1">
        <v>1</v>
      </c>
      <c r="AN45" s="1">
        <v>0</v>
      </c>
      <c r="AO45" s="1">
        <v>0.15999999642372131</v>
      </c>
      <c r="AP45" s="1">
        <v>111115</v>
      </c>
      <c r="AQ45">
        <f t="shared" si="36"/>
        <v>0.83255045572916653</v>
      </c>
      <c r="AR45">
        <f t="shared" si="37"/>
        <v>1.5587148023244637E-3</v>
      </c>
      <c r="AS45">
        <f t="shared" si="38"/>
        <v>298.38767852783201</v>
      </c>
      <c r="AT45">
        <f t="shared" si="39"/>
        <v>296.26248588562009</v>
      </c>
      <c r="AU45">
        <f t="shared" si="40"/>
        <v>319.81073503917287</v>
      </c>
      <c r="AV45">
        <f t="shared" si="41"/>
        <v>2.5794528821572955</v>
      </c>
      <c r="AW45">
        <f t="shared" si="42"/>
        <v>3.2250141281808968</v>
      </c>
      <c r="AX45">
        <f t="shared" si="43"/>
        <v>31.690021980793613</v>
      </c>
      <c r="AY45">
        <f t="shared" si="44"/>
        <v>15.89436863759293</v>
      </c>
      <c r="AZ45">
        <f t="shared" si="45"/>
        <v>24.175082206726074</v>
      </c>
      <c r="BA45">
        <f t="shared" si="46"/>
        <v>3.0266183636020592</v>
      </c>
      <c r="BB45">
        <f t="shared" si="47"/>
        <v>9.573871881972229E-2</v>
      </c>
      <c r="BC45">
        <f t="shared" si="48"/>
        <v>1.6074840600156095</v>
      </c>
      <c r="BD45">
        <f t="shared" si="49"/>
        <v>1.4191343035864497</v>
      </c>
      <c r="BE45">
        <f t="shared" si="50"/>
        <v>6.0128075696937441E-2</v>
      </c>
      <c r="BF45">
        <f t="shared" si="51"/>
        <v>17.578457932998631</v>
      </c>
      <c r="BG45">
        <f t="shared" si="52"/>
        <v>0.4447072632875268</v>
      </c>
      <c r="BH45">
        <f t="shared" si="53"/>
        <v>50.356359019919417</v>
      </c>
      <c r="BI45">
        <f t="shared" si="54"/>
        <v>382.45950532376668</v>
      </c>
      <c r="BJ45">
        <f t="shared" si="55"/>
        <v>1.6499378525876133E-2</v>
      </c>
    </row>
    <row r="46" spans="1:62" x14ac:dyDescent="0.45">
      <c r="A46" s="1">
        <v>30</v>
      </c>
      <c r="B46" s="1" t="s">
        <v>109</v>
      </c>
      <c r="C46" s="1">
        <v>238.00003176182508</v>
      </c>
      <c r="D46" s="1">
        <v>0</v>
      </c>
      <c r="E46">
        <f t="shared" si="0"/>
        <v>12.47710779472977</v>
      </c>
      <c r="F46">
        <f t="shared" si="29"/>
        <v>9.893903418654959E-2</v>
      </c>
      <c r="G46">
        <f t="shared" si="30"/>
        <v>172.99012747960049</v>
      </c>
      <c r="H46">
        <f t="shared" si="31"/>
        <v>1.554481407052702</v>
      </c>
      <c r="I46">
        <f t="shared" si="32"/>
        <v>1.6153648134912655</v>
      </c>
      <c r="J46">
        <f t="shared" si="33"/>
        <v>25.224283218383789</v>
      </c>
      <c r="K46" s="1">
        <v>6</v>
      </c>
      <c r="L46">
        <f t="shared" si="34"/>
        <v>1.4200000166893005</v>
      </c>
      <c r="M46" s="1">
        <v>1</v>
      </c>
      <c r="N46">
        <f t="shared" si="35"/>
        <v>2.8400000333786011</v>
      </c>
      <c r="O46" s="1">
        <v>22.979059219360352</v>
      </c>
      <c r="P46" s="1">
        <v>25.224283218383789</v>
      </c>
      <c r="Q46" s="1">
        <v>22.227254867553711</v>
      </c>
      <c r="R46">
        <v>886</v>
      </c>
      <c r="S46" s="1">
        <v>399.74639892578125</v>
      </c>
      <c r="T46" s="1">
        <v>388.04562377929687</v>
      </c>
      <c r="U46" s="1">
        <f t="shared" si="28"/>
        <v>384.04309967508567</v>
      </c>
      <c r="V46" s="1">
        <v>13.954047203063965</v>
      </c>
      <c r="W46" s="1">
        <v>15.791650772094727</v>
      </c>
      <c r="X46" s="1">
        <v>50.344066619873047</v>
      </c>
      <c r="Y46" s="1">
        <v>56.976646423339844</v>
      </c>
      <c r="Z46" s="1">
        <v>499.5419921875</v>
      </c>
      <c r="AA46" s="1">
        <v>1998.7049560546875</v>
      </c>
      <c r="AB46" s="1">
        <v>29.683370590209961</v>
      </c>
      <c r="AC46" s="1">
        <v>101.76765441894531</v>
      </c>
      <c r="AD46" s="1">
        <v>4.7661504745483398</v>
      </c>
      <c r="AE46" s="1">
        <v>0.21326015889644623</v>
      </c>
      <c r="AF46" s="1">
        <v>0.11204768717288971</v>
      </c>
      <c r="AG46" s="1">
        <v>6.8044397048652172E-3</v>
      </c>
      <c r="AH46" s="1">
        <v>0.12922155857086182</v>
      </c>
      <c r="AI46" s="1">
        <v>7.0376191288232803E-3</v>
      </c>
      <c r="AJ46" s="1">
        <v>0.66666668653488159</v>
      </c>
      <c r="AK46" s="1">
        <v>-0.21956524252891541</v>
      </c>
      <c r="AL46" s="1">
        <v>2.737391471862793</v>
      </c>
      <c r="AM46" s="1">
        <v>1</v>
      </c>
      <c r="AN46" s="1">
        <v>0</v>
      </c>
      <c r="AO46" s="1">
        <v>0.15999999642372131</v>
      </c>
      <c r="AP46" s="1">
        <v>111115</v>
      </c>
      <c r="AQ46">
        <f t="shared" si="36"/>
        <v>0.83256998697916651</v>
      </c>
      <c r="AR46">
        <f t="shared" si="37"/>
        <v>1.554481407052702E-3</v>
      </c>
      <c r="AS46">
        <f t="shared" si="38"/>
        <v>298.37428321838377</v>
      </c>
      <c r="AT46">
        <f t="shared" si="39"/>
        <v>296.12905921936033</v>
      </c>
      <c r="AU46">
        <f t="shared" si="40"/>
        <v>319.79278582082407</v>
      </c>
      <c r="AV46">
        <f t="shared" si="41"/>
        <v>2.5661801469139118</v>
      </c>
      <c r="AW46">
        <f t="shared" si="42"/>
        <v>3.2224440719704726</v>
      </c>
      <c r="AX46">
        <f t="shared" si="43"/>
        <v>31.664717933899581</v>
      </c>
      <c r="AY46">
        <f t="shared" si="44"/>
        <v>15.873067161804855</v>
      </c>
      <c r="AZ46">
        <f t="shared" si="45"/>
        <v>24.10167121887207</v>
      </c>
      <c r="BA46">
        <f t="shared" si="46"/>
        <v>3.0133148526539255</v>
      </c>
      <c r="BB46">
        <f t="shared" si="47"/>
        <v>9.5608263367310681E-2</v>
      </c>
      <c r="BC46">
        <f t="shared" si="48"/>
        <v>1.6070792584792071</v>
      </c>
      <c r="BD46">
        <f t="shared" si="49"/>
        <v>1.4062355941747184</v>
      </c>
      <c r="BE46">
        <f t="shared" si="50"/>
        <v>6.004574558162503E-2</v>
      </c>
      <c r="BF46">
        <f t="shared" si="51"/>
        <v>17.604799511233278</v>
      </c>
      <c r="BG46">
        <f t="shared" si="52"/>
        <v>0.44579842389355123</v>
      </c>
      <c r="BH46">
        <f t="shared" si="53"/>
        <v>50.38165876029894</v>
      </c>
      <c r="BI46">
        <f t="shared" si="54"/>
        <v>382.11460429869265</v>
      </c>
      <c r="BJ46">
        <f t="shared" si="55"/>
        <v>1.6451017055034139E-2</v>
      </c>
    </row>
    <row r="47" spans="1:62" x14ac:dyDescent="0.45">
      <c r="A47" s="1">
        <v>31</v>
      </c>
      <c r="B47" s="1" t="s">
        <v>110</v>
      </c>
      <c r="C47" s="1">
        <v>243.00003165006638</v>
      </c>
      <c r="D47" s="1">
        <v>0</v>
      </c>
      <c r="E47">
        <f t="shared" si="0"/>
        <v>12.601659785764218</v>
      </c>
      <c r="F47">
        <f t="shared" si="29"/>
        <v>9.9104708936677707E-2</v>
      </c>
      <c r="G47">
        <f t="shared" si="30"/>
        <v>170.95303217500251</v>
      </c>
      <c r="H47">
        <f t="shared" si="31"/>
        <v>1.5515310386225085</v>
      </c>
      <c r="I47">
        <f t="shared" si="32"/>
        <v>1.6097423017493431</v>
      </c>
      <c r="J47">
        <f t="shared" si="33"/>
        <v>25.193803787231445</v>
      </c>
      <c r="K47" s="1">
        <v>6</v>
      </c>
      <c r="L47">
        <f t="shared" si="34"/>
        <v>1.4200000166893005</v>
      </c>
      <c r="M47" s="1">
        <v>1</v>
      </c>
      <c r="N47">
        <f t="shared" si="35"/>
        <v>2.8400000333786011</v>
      </c>
      <c r="O47" s="1">
        <v>22.877485275268555</v>
      </c>
      <c r="P47" s="1">
        <v>25.193803787231445</v>
      </c>
      <c r="Q47" s="1">
        <v>22.142353057861328</v>
      </c>
      <c r="R47">
        <v>886</v>
      </c>
      <c r="S47" s="1">
        <v>399.5321044921875</v>
      </c>
      <c r="T47" s="1">
        <v>387.6856689453125</v>
      </c>
      <c r="U47" s="1">
        <f t="shared" si="28"/>
        <v>383.6814140951426</v>
      </c>
      <c r="V47" s="1">
        <v>13.955412864685059</v>
      </c>
      <c r="W47" s="1">
        <v>15.789512634277344</v>
      </c>
      <c r="X47" s="1">
        <v>50.673870086669922</v>
      </c>
      <c r="Y47" s="1">
        <v>57.336708068847656</v>
      </c>
      <c r="Z47" s="1">
        <v>499.54745483398437</v>
      </c>
      <c r="AA47" s="1">
        <v>1998.6414794921875</v>
      </c>
      <c r="AB47" s="1">
        <v>29.431745529174805</v>
      </c>
      <c r="AC47" s="1">
        <v>101.76758575439453</v>
      </c>
      <c r="AD47" s="1">
        <v>4.7661504745483398</v>
      </c>
      <c r="AE47" s="1">
        <v>0.21326015889644623</v>
      </c>
      <c r="AF47" s="1">
        <v>0.11204768717288971</v>
      </c>
      <c r="AG47" s="1">
        <v>6.8044397048652172E-3</v>
      </c>
      <c r="AH47" s="1">
        <v>0.12922155857086182</v>
      </c>
      <c r="AI47" s="1">
        <v>7.0376191288232803E-3</v>
      </c>
      <c r="AJ47" s="1">
        <v>0.66666668653488159</v>
      </c>
      <c r="AK47" s="1">
        <v>-0.21956524252891541</v>
      </c>
      <c r="AL47" s="1">
        <v>2.737391471862793</v>
      </c>
      <c r="AM47" s="1">
        <v>1</v>
      </c>
      <c r="AN47" s="1">
        <v>0</v>
      </c>
      <c r="AO47" s="1">
        <v>0.15999999642372131</v>
      </c>
      <c r="AP47" s="1">
        <v>111115</v>
      </c>
      <c r="AQ47">
        <f t="shared" si="36"/>
        <v>0.83257909138997377</v>
      </c>
      <c r="AR47">
        <f t="shared" si="37"/>
        <v>1.5515310386225085E-3</v>
      </c>
      <c r="AS47">
        <f t="shared" si="38"/>
        <v>298.34380378723142</v>
      </c>
      <c r="AT47">
        <f t="shared" si="39"/>
        <v>296.02748527526853</v>
      </c>
      <c r="AU47">
        <f t="shared" si="40"/>
        <v>319.78262957105107</v>
      </c>
      <c r="AV47">
        <f t="shared" si="41"/>
        <v>2.5586997575634176</v>
      </c>
      <c r="AW47">
        <f t="shared" si="42"/>
        <v>3.2166028827782585</v>
      </c>
      <c r="AX47">
        <f t="shared" si="43"/>
        <v>31.607341954059855</v>
      </c>
      <c r="AY47">
        <f t="shared" si="44"/>
        <v>15.817829319782511</v>
      </c>
      <c r="AZ47">
        <f t="shared" si="45"/>
        <v>24.03564453125</v>
      </c>
      <c r="BA47">
        <f t="shared" si="46"/>
        <v>3.0013932205347729</v>
      </c>
      <c r="BB47">
        <f t="shared" si="47"/>
        <v>9.5762962318390626E-2</v>
      </c>
      <c r="BC47">
        <f t="shared" si="48"/>
        <v>1.6068605810289154</v>
      </c>
      <c r="BD47">
        <f t="shared" si="49"/>
        <v>1.3945326395058575</v>
      </c>
      <c r="BE47">
        <f t="shared" si="50"/>
        <v>6.0143375829734932E-2</v>
      </c>
      <c r="BF47">
        <f t="shared" si="51"/>
        <v>17.397477361843336</v>
      </c>
      <c r="BG47">
        <f t="shared" si="52"/>
        <v>0.44095783225641333</v>
      </c>
      <c r="BH47">
        <f t="shared" si="53"/>
        <v>50.468873799692496</v>
      </c>
      <c r="BI47">
        <f t="shared" si="54"/>
        <v>381.69544341332789</v>
      </c>
      <c r="BJ47">
        <f t="shared" si="55"/>
        <v>1.6662278483259119E-2</v>
      </c>
    </row>
    <row r="48" spans="1:62" x14ac:dyDescent="0.45">
      <c r="A48" s="1">
        <v>32</v>
      </c>
      <c r="B48" s="1" t="s">
        <v>111</v>
      </c>
      <c r="C48" s="1">
        <v>248.5000315271318</v>
      </c>
      <c r="D48" s="1">
        <v>0</v>
      </c>
      <c r="E48">
        <f t="shared" si="0"/>
        <v>12.788343900473105</v>
      </c>
      <c r="F48">
        <f t="shared" si="29"/>
        <v>9.8865538692292754E-2</v>
      </c>
      <c r="G48">
        <f t="shared" si="30"/>
        <v>167.2424187080573</v>
      </c>
      <c r="H48">
        <f t="shared" si="31"/>
        <v>1.5479300593918348</v>
      </c>
      <c r="I48">
        <f t="shared" si="32"/>
        <v>1.6097550909425085</v>
      </c>
      <c r="J48">
        <f t="shared" si="33"/>
        <v>25.192672729492188</v>
      </c>
      <c r="K48" s="1">
        <v>6</v>
      </c>
      <c r="L48">
        <f t="shared" si="34"/>
        <v>1.4200000166893005</v>
      </c>
      <c r="M48" s="1">
        <v>1</v>
      </c>
      <c r="N48">
        <f t="shared" si="35"/>
        <v>2.8400000333786011</v>
      </c>
      <c r="O48" s="1">
        <v>22.771875381469727</v>
      </c>
      <c r="P48" s="1">
        <v>25.192672729492188</v>
      </c>
      <c r="Q48" s="1">
        <v>21.935699462890625</v>
      </c>
      <c r="R48">
        <v>886</v>
      </c>
      <c r="S48" s="1">
        <v>399.59762573242187</v>
      </c>
      <c r="T48" s="1">
        <v>387.52877807617187</v>
      </c>
      <c r="U48" s="1">
        <f t="shared" si="28"/>
        <v>383.52505240737099</v>
      </c>
      <c r="V48" s="1">
        <v>13.957541465759277</v>
      </c>
      <c r="W48" s="1">
        <v>15.787343978881836</v>
      </c>
      <c r="X48" s="1">
        <v>51.011714935302734</v>
      </c>
      <c r="Y48" s="1">
        <v>57.702312469482422</v>
      </c>
      <c r="Z48" s="1">
        <v>499.55960083007812</v>
      </c>
      <c r="AA48" s="1">
        <v>1998.90185546875</v>
      </c>
      <c r="AB48" s="1">
        <v>29.136686325073242</v>
      </c>
      <c r="AC48" s="1">
        <v>101.76703643798828</v>
      </c>
      <c r="AD48" s="1">
        <v>4.7661504745483398</v>
      </c>
      <c r="AE48" s="1">
        <v>0.21326015889644623</v>
      </c>
      <c r="AF48" s="1">
        <v>0.11204768717288971</v>
      </c>
      <c r="AG48" s="1">
        <v>6.8044397048652172E-3</v>
      </c>
      <c r="AH48" s="1">
        <v>0.12922155857086182</v>
      </c>
      <c r="AI48" s="1">
        <v>7.0376191288232803E-3</v>
      </c>
      <c r="AJ48" s="1">
        <v>1</v>
      </c>
      <c r="AK48" s="1">
        <v>-0.21956524252891541</v>
      </c>
      <c r="AL48" s="1">
        <v>2.737391471862793</v>
      </c>
      <c r="AM48" s="1">
        <v>1</v>
      </c>
      <c r="AN48" s="1">
        <v>0</v>
      </c>
      <c r="AO48" s="1">
        <v>0.15999999642372131</v>
      </c>
      <c r="AP48" s="1">
        <v>111115</v>
      </c>
      <c r="AQ48">
        <f t="shared" si="36"/>
        <v>0.8325993347167967</v>
      </c>
      <c r="AR48">
        <f t="shared" si="37"/>
        <v>1.5479300593918349E-3</v>
      </c>
      <c r="AS48">
        <f t="shared" si="38"/>
        <v>298.34267272949216</v>
      </c>
      <c r="AT48">
        <f t="shared" si="39"/>
        <v>295.9218753814697</v>
      </c>
      <c r="AU48">
        <f t="shared" si="40"/>
        <v>319.8242897263699</v>
      </c>
      <c r="AV48">
        <f t="shared" si="41"/>
        <v>2.547719812836712</v>
      </c>
      <c r="AW48">
        <f t="shared" si="42"/>
        <v>3.2163863009004312</v>
      </c>
      <c r="AX48">
        <f t="shared" si="43"/>
        <v>31.605384351153191</v>
      </c>
      <c r="AY48">
        <f t="shared" si="44"/>
        <v>15.818040372271355</v>
      </c>
      <c r="AZ48">
        <f t="shared" si="45"/>
        <v>23.982274055480957</v>
      </c>
      <c r="BA48">
        <f t="shared" si="46"/>
        <v>2.9917869255120433</v>
      </c>
      <c r="BB48">
        <f t="shared" si="47"/>
        <v>9.553963129666132E-2</v>
      </c>
      <c r="BC48">
        <f t="shared" si="48"/>
        <v>1.6066312099579227</v>
      </c>
      <c r="BD48">
        <f t="shared" si="49"/>
        <v>1.3851557155541205</v>
      </c>
      <c r="BE48">
        <f t="shared" si="50"/>
        <v>6.0002432489153282E-2</v>
      </c>
      <c r="BF48">
        <f t="shared" si="51"/>
        <v>17.019765318640157</v>
      </c>
      <c r="BG48">
        <f t="shared" si="52"/>
        <v>0.43156128826949847</v>
      </c>
      <c r="BH48">
        <f t="shared" si="53"/>
        <v>50.461218425142008</v>
      </c>
      <c r="BI48">
        <f t="shared" si="54"/>
        <v>381.44981185690028</v>
      </c>
      <c r="BJ48">
        <f t="shared" si="55"/>
        <v>1.6917439589659411E-2</v>
      </c>
    </row>
    <row r="49" spans="1:62" x14ac:dyDescent="0.45">
      <c r="A49" s="1">
        <v>33</v>
      </c>
      <c r="B49" s="1" t="s">
        <v>112</v>
      </c>
      <c r="C49" s="1">
        <v>253.50003141537309</v>
      </c>
      <c r="D49" s="1">
        <v>0</v>
      </c>
      <c r="E49">
        <f t="shared" si="0"/>
        <v>12.843301453516771</v>
      </c>
      <c r="F49">
        <f t="shared" si="29"/>
        <v>9.8352771632984073E-2</v>
      </c>
      <c r="G49">
        <f t="shared" si="30"/>
        <v>165.17065570675311</v>
      </c>
      <c r="H49">
        <f t="shared" si="31"/>
        <v>1.5442326925334888</v>
      </c>
      <c r="I49">
        <f t="shared" si="32"/>
        <v>1.6139649903505797</v>
      </c>
      <c r="J49">
        <f t="shared" si="33"/>
        <v>25.213003158569336</v>
      </c>
      <c r="K49" s="1">
        <v>6</v>
      </c>
      <c r="L49">
        <f t="shared" si="34"/>
        <v>1.4200000166893005</v>
      </c>
      <c r="M49" s="1">
        <v>1</v>
      </c>
      <c r="N49">
        <f t="shared" si="35"/>
        <v>2.8400000333786011</v>
      </c>
      <c r="O49" s="1">
        <v>22.662204742431641</v>
      </c>
      <c r="P49" s="1">
        <v>25.213003158569336</v>
      </c>
      <c r="Q49" s="1">
        <v>21.754472732543945</v>
      </c>
      <c r="R49">
        <v>886</v>
      </c>
      <c r="S49" s="1">
        <v>399.580810546875</v>
      </c>
      <c r="T49" s="1">
        <v>387.44778442382812</v>
      </c>
      <c r="U49" s="1">
        <f t="shared" si="28"/>
        <v>383.44392294741925</v>
      </c>
      <c r="V49" s="1">
        <v>13.958858489990234</v>
      </c>
      <c r="W49" s="1">
        <v>15.784314155578613</v>
      </c>
      <c r="X49" s="1">
        <v>51.349807739257813</v>
      </c>
      <c r="Y49" s="1">
        <v>58.06829833984375</v>
      </c>
      <c r="Z49" s="1">
        <v>499.55462646484375</v>
      </c>
      <c r="AA49" s="1">
        <v>1999.173095703125</v>
      </c>
      <c r="AB49" s="1">
        <v>28.84962272644043</v>
      </c>
      <c r="AC49" s="1">
        <v>101.76661682128906</v>
      </c>
      <c r="AD49" s="1">
        <v>4.7661504745483398</v>
      </c>
      <c r="AE49" s="1">
        <v>0.21326015889644623</v>
      </c>
      <c r="AF49" s="1">
        <v>0.11204768717288971</v>
      </c>
      <c r="AG49" s="1">
        <v>6.8044397048652172E-3</v>
      </c>
      <c r="AH49" s="1">
        <v>0.12922155857086182</v>
      </c>
      <c r="AI49" s="1">
        <v>7.0376191288232803E-3</v>
      </c>
      <c r="AJ49" s="1">
        <v>0.66666668653488159</v>
      </c>
      <c r="AK49" s="1">
        <v>-0.21956524252891541</v>
      </c>
      <c r="AL49" s="1">
        <v>2.737391471862793</v>
      </c>
      <c r="AM49" s="1">
        <v>1</v>
      </c>
      <c r="AN49" s="1">
        <v>0</v>
      </c>
      <c r="AO49" s="1">
        <v>0.15999999642372131</v>
      </c>
      <c r="AP49" s="1">
        <v>111115</v>
      </c>
      <c r="AQ49">
        <f t="shared" si="36"/>
        <v>0.83259104410807272</v>
      </c>
      <c r="AR49">
        <f t="shared" si="37"/>
        <v>1.5442326925334889E-3</v>
      </c>
      <c r="AS49">
        <f t="shared" si="38"/>
        <v>298.36300315856931</v>
      </c>
      <c r="AT49">
        <f t="shared" si="39"/>
        <v>295.81220474243162</v>
      </c>
      <c r="AU49">
        <f t="shared" si="40"/>
        <v>319.86768816289987</v>
      </c>
      <c r="AV49">
        <f t="shared" si="41"/>
        <v>2.5334453242201751</v>
      </c>
      <c r="AW49">
        <f t="shared" si="42"/>
        <v>3.2202812408081973</v>
      </c>
      <c r="AX49">
        <f t="shared" si="43"/>
        <v>31.643787927658913</v>
      </c>
      <c r="AY49">
        <f t="shared" si="44"/>
        <v>15.8594737720803</v>
      </c>
      <c r="AZ49">
        <f t="shared" si="45"/>
        <v>23.937603950500488</v>
      </c>
      <c r="BA49">
        <f t="shared" si="46"/>
        <v>2.9837673110461642</v>
      </c>
      <c r="BB49">
        <f t="shared" si="47"/>
        <v>9.5060700077998772E-2</v>
      </c>
      <c r="BC49">
        <f t="shared" si="48"/>
        <v>1.6063162504576176</v>
      </c>
      <c r="BD49">
        <f t="shared" si="49"/>
        <v>1.3774510605885466</v>
      </c>
      <c r="BE49">
        <f t="shared" si="50"/>
        <v>5.9700191652559548E-2</v>
      </c>
      <c r="BF49">
        <f t="shared" si="51"/>
        <v>16.808858829430207</v>
      </c>
      <c r="BG49">
        <f t="shared" si="52"/>
        <v>0.42630429788720475</v>
      </c>
      <c r="BH49">
        <f t="shared" si="53"/>
        <v>50.382180578636657</v>
      </c>
      <c r="BI49">
        <f t="shared" si="54"/>
        <v>381.34269401591678</v>
      </c>
      <c r="BJ49">
        <f t="shared" si="55"/>
        <v>1.6968295006326791E-2</v>
      </c>
    </row>
    <row r="50" spans="1:62" x14ac:dyDescent="0.45">
      <c r="A50" s="1">
        <v>34</v>
      </c>
      <c r="B50" s="1" t="s">
        <v>113</v>
      </c>
      <c r="C50" s="1">
        <v>258.50003130361438</v>
      </c>
      <c r="D50" s="1">
        <v>0</v>
      </c>
      <c r="E50">
        <f t="shared" si="0"/>
        <v>12.918264108832751</v>
      </c>
      <c r="F50">
        <f t="shared" si="29"/>
        <v>9.8613995530409781E-2</v>
      </c>
      <c r="G50">
        <f t="shared" si="30"/>
        <v>164.37145052306434</v>
      </c>
      <c r="H50">
        <f t="shared" si="31"/>
        <v>1.5403451159568935</v>
      </c>
      <c r="I50">
        <f t="shared" si="32"/>
        <v>1.6058500840707686</v>
      </c>
      <c r="J50">
        <f t="shared" si="33"/>
        <v>25.169340133666992</v>
      </c>
      <c r="K50" s="1">
        <v>6</v>
      </c>
      <c r="L50">
        <f t="shared" si="34"/>
        <v>1.4200000166893005</v>
      </c>
      <c r="M50" s="1">
        <v>1</v>
      </c>
      <c r="N50">
        <f t="shared" si="35"/>
        <v>2.8400000333786011</v>
      </c>
      <c r="O50" s="1">
        <v>22.558143615722656</v>
      </c>
      <c r="P50" s="1">
        <v>25.169340133666992</v>
      </c>
      <c r="Q50" s="1">
        <v>21.683187484741211</v>
      </c>
      <c r="R50">
        <v>886</v>
      </c>
      <c r="S50" s="1">
        <v>399.5194091796875</v>
      </c>
      <c r="T50" s="1">
        <v>387.29901123046875</v>
      </c>
      <c r="U50" s="1">
        <f t="shared" si="28"/>
        <v>383.29465384678718</v>
      </c>
      <c r="V50" s="1">
        <v>13.961048126220703</v>
      </c>
      <c r="W50" s="1">
        <v>15.781901359558105</v>
      </c>
      <c r="X50" s="1">
        <v>51.685611724853516</v>
      </c>
      <c r="Y50" s="1">
        <v>58.430400848388672</v>
      </c>
      <c r="Z50" s="1">
        <v>499.5577392578125</v>
      </c>
      <c r="AA50" s="1">
        <v>1999.3477783203125</v>
      </c>
      <c r="AB50" s="1">
        <v>28.583534240722656</v>
      </c>
      <c r="AC50" s="1">
        <v>101.76664733886719</v>
      </c>
      <c r="AD50" s="1">
        <v>4.7661504745483398</v>
      </c>
      <c r="AE50" s="1">
        <v>0.21326015889644623</v>
      </c>
      <c r="AF50" s="1">
        <v>0.11204768717288971</v>
      </c>
      <c r="AG50" s="1">
        <v>6.8044397048652172E-3</v>
      </c>
      <c r="AH50" s="1">
        <v>0.12922155857086182</v>
      </c>
      <c r="AI50" s="1">
        <v>7.0376191288232803E-3</v>
      </c>
      <c r="AJ50" s="1">
        <v>0.66666668653488159</v>
      </c>
      <c r="AK50" s="1">
        <v>-0.21956524252891541</v>
      </c>
      <c r="AL50" s="1">
        <v>2.737391471862793</v>
      </c>
      <c r="AM50" s="1">
        <v>1</v>
      </c>
      <c r="AN50" s="1">
        <v>0</v>
      </c>
      <c r="AO50" s="1">
        <v>0.15999999642372131</v>
      </c>
      <c r="AP50" s="1">
        <v>111115</v>
      </c>
      <c r="AQ50">
        <f t="shared" si="36"/>
        <v>0.83259623209635403</v>
      </c>
      <c r="AR50">
        <f t="shared" si="37"/>
        <v>1.5403451159568934E-3</v>
      </c>
      <c r="AS50">
        <f t="shared" si="38"/>
        <v>298.31934013366697</v>
      </c>
      <c r="AT50">
        <f t="shared" si="39"/>
        <v>295.70814361572263</v>
      </c>
      <c r="AU50">
        <f t="shared" si="40"/>
        <v>319.89563738102515</v>
      </c>
      <c r="AV50">
        <f t="shared" si="41"/>
        <v>2.5283499208105571</v>
      </c>
      <c r="AW50">
        <f t="shared" si="42"/>
        <v>3.2119212740657068</v>
      </c>
      <c r="AX50">
        <f t="shared" si="43"/>
        <v>31.56163004339237</v>
      </c>
      <c r="AY50">
        <f t="shared" si="44"/>
        <v>15.779728683834264</v>
      </c>
      <c r="AZ50">
        <f t="shared" si="45"/>
        <v>23.863741874694824</v>
      </c>
      <c r="BA50">
        <f t="shared" si="46"/>
        <v>2.9705480995272238</v>
      </c>
      <c r="BB50">
        <f t="shared" si="47"/>
        <v>9.5304707539947811E-2</v>
      </c>
      <c r="BC50">
        <f t="shared" si="48"/>
        <v>1.6060711899949383</v>
      </c>
      <c r="BD50">
        <f t="shared" si="49"/>
        <v>1.3644769095322855</v>
      </c>
      <c r="BE50">
        <f t="shared" si="50"/>
        <v>5.9854176474104473E-2</v>
      </c>
      <c r="BF50">
        <f t="shared" si="51"/>
        <v>16.727531437958742</v>
      </c>
      <c r="BG50">
        <f t="shared" si="52"/>
        <v>0.42440451887766983</v>
      </c>
      <c r="BH50">
        <f t="shared" si="53"/>
        <v>50.50970351012085</v>
      </c>
      <c r="BI50">
        <f t="shared" si="54"/>
        <v>381.15828716639993</v>
      </c>
      <c r="BJ50">
        <f t="shared" si="55"/>
        <v>1.711881157965538E-2</v>
      </c>
    </row>
    <row r="51" spans="1:62" x14ac:dyDescent="0.45">
      <c r="A51" s="1">
        <v>35</v>
      </c>
      <c r="B51" s="1" t="s">
        <v>114</v>
      </c>
      <c r="C51" s="1">
        <v>264.0000311806798</v>
      </c>
      <c r="D51" s="1">
        <v>0</v>
      </c>
      <c r="E51">
        <f t="shared" si="0"/>
        <v>13.143427282187758</v>
      </c>
      <c r="F51">
        <f t="shared" si="29"/>
        <v>9.9144427817222297E-2</v>
      </c>
      <c r="G51">
        <f t="shared" si="30"/>
        <v>161.87170106278845</v>
      </c>
      <c r="H51">
        <f t="shared" si="31"/>
        <v>1.53636658995956</v>
      </c>
      <c r="I51">
        <f t="shared" si="32"/>
        <v>1.593524693990968</v>
      </c>
      <c r="J51">
        <f t="shared" si="33"/>
        <v>25.103487014770508</v>
      </c>
      <c r="K51" s="1">
        <v>6</v>
      </c>
      <c r="L51">
        <f t="shared" si="34"/>
        <v>1.4200000166893005</v>
      </c>
      <c r="M51" s="1">
        <v>1</v>
      </c>
      <c r="N51">
        <f t="shared" si="35"/>
        <v>2.8400000333786011</v>
      </c>
      <c r="O51" s="1">
        <v>22.459383010864258</v>
      </c>
      <c r="P51" s="1">
        <v>25.103487014770508</v>
      </c>
      <c r="Q51" s="1">
        <v>21.55238151550293</v>
      </c>
      <c r="R51">
        <v>886</v>
      </c>
      <c r="S51" s="1">
        <v>399.82565307617187</v>
      </c>
      <c r="T51" s="1">
        <v>387.3336181640625</v>
      </c>
      <c r="U51" s="1">
        <f t="shared" si="28"/>
        <v>383.33173415487477</v>
      </c>
      <c r="V51" s="1">
        <v>13.963250160217285</v>
      </c>
      <c r="W51" s="1">
        <v>15.779458999633789</v>
      </c>
      <c r="X51" s="1">
        <v>52.012897491455078</v>
      </c>
      <c r="Y51" s="1">
        <v>58.781116485595703</v>
      </c>
      <c r="Z51" s="1">
        <v>499.5428466796875</v>
      </c>
      <c r="AA51" s="1">
        <v>1999.1943359375</v>
      </c>
      <c r="AB51" s="1">
        <v>28.255672454833984</v>
      </c>
      <c r="AC51" s="1">
        <v>101.7667236328125</v>
      </c>
      <c r="AD51" s="1">
        <v>4.7661504745483398</v>
      </c>
      <c r="AE51" s="1">
        <v>0.21326015889644623</v>
      </c>
      <c r="AF51" s="1">
        <v>0.11204768717288971</v>
      </c>
      <c r="AG51" s="1">
        <v>6.8044397048652172E-3</v>
      </c>
      <c r="AH51" s="1">
        <v>0.12922155857086182</v>
      </c>
      <c r="AI51" s="1">
        <v>7.0376191288232803E-3</v>
      </c>
      <c r="AJ51" s="1">
        <v>0.66666668653488159</v>
      </c>
      <c r="AK51" s="1">
        <v>-0.21956524252891541</v>
      </c>
      <c r="AL51" s="1">
        <v>2.737391471862793</v>
      </c>
      <c r="AM51" s="1">
        <v>1</v>
      </c>
      <c r="AN51" s="1">
        <v>0</v>
      </c>
      <c r="AO51" s="1">
        <v>0.15999999642372131</v>
      </c>
      <c r="AP51" s="1">
        <v>111115</v>
      </c>
      <c r="AQ51">
        <f t="shared" si="36"/>
        <v>0.83257141113281241</v>
      </c>
      <c r="AR51">
        <f t="shared" si="37"/>
        <v>1.5363665899595601E-3</v>
      </c>
      <c r="AS51">
        <f t="shared" si="38"/>
        <v>298.25348701477049</v>
      </c>
      <c r="AT51">
        <f t="shared" si="39"/>
        <v>295.60938301086424</v>
      </c>
      <c r="AU51">
        <f t="shared" si="40"/>
        <v>319.87108660032391</v>
      </c>
      <c r="AV51">
        <f t="shared" si="41"/>
        <v>2.5263415856125762</v>
      </c>
      <c r="AW51">
        <f t="shared" si="42"/>
        <v>3.1993485370819958</v>
      </c>
      <c r="AX51">
        <f t="shared" si="43"/>
        <v>31.438061704979901</v>
      </c>
      <c r="AY51">
        <f t="shared" si="44"/>
        <v>15.658602705346112</v>
      </c>
      <c r="AZ51">
        <f t="shared" si="45"/>
        <v>23.781435012817383</v>
      </c>
      <c r="BA51">
        <f t="shared" si="46"/>
        <v>2.955877865502325</v>
      </c>
      <c r="BB51">
        <f t="shared" si="47"/>
        <v>9.5800047268058991E-2</v>
      </c>
      <c r="BC51">
        <f t="shared" si="48"/>
        <v>1.6058238430910279</v>
      </c>
      <c r="BD51">
        <f t="shared" si="49"/>
        <v>1.3500540224112971</v>
      </c>
      <c r="BE51">
        <f t="shared" si="50"/>
        <v>6.0166780307463322E-2</v>
      </c>
      <c r="BF51">
        <f t="shared" si="51"/>
        <v>16.473152666030035</v>
      </c>
      <c r="BG51">
        <f t="shared" si="52"/>
        <v>0.41791286237959502</v>
      </c>
      <c r="BH51">
        <f t="shared" si="53"/>
        <v>50.708642193500751</v>
      </c>
      <c r="BI51">
        <f t="shared" si="54"/>
        <v>381.08586231110047</v>
      </c>
      <c r="BJ51">
        <f t="shared" si="55"/>
        <v>1.7489112485224338E-2</v>
      </c>
    </row>
    <row r="52" spans="1:62" x14ac:dyDescent="0.45">
      <c r="A52" s="1">
        <v>36</v>
      </c>
      <c r="B52" s="1" t="s">
        <v>115</v>
      </c>
      <c r="C52" s="1">
        <v>269.00003106892109</v>
      </c>
      <c r="D52" s="1">
        <v>0</v>
      </c>
      <c r="E52">
        <f t="shared" si="0"/>
        <v>13.246257565934583</v>
      </c>
      <c r="F52">
        <f t="shared" si="29"/>
        <v>9.9120518426309923E-2</v>
      </c>
      <c r="G52">
        <f t="shared" si="30"/>
        <v>160.35584969488733</v>
      </c>
      <c r="H52">
        <f t="shared" si="31"/>
        <v>1.5329441114851257</v>
      </c>
      <c r="I52">
        <f t="shared" si="32"/>
        <v>1.5903727567826118</v>
      </c>
      <c r="J52">
        <f t="shared" si="33"/>
        <v>25.085386276245117</v>
      </c>
      <c r="K52" s="1">
        <v>6</v>
      </c>
      <c r="L52">
        <f t="shared" si="34"/>
        <v>1.4200000166893005</v>
      </c>
      <c r="M52" s="1">
        <v>1</v>
      </c>
      <c r="N52">
        <f t="shared" si="35"/>
        <v>2.8400000333786011</v>
      </c>
      <c r="O52" s="1">
        <v>22.362691879272461</v>
      </c>
      <c r="P52" s="1">
        <v>25.085386276245117</v>
      </c>
      <c r="Q52" s="1">
        <v>21.359851837158203</v>
      </c>
      <c r="R52">
        <v>886</v>
      </c>
      <c r="S52" s="1">
        <v>400.16476440429688</v>
      </c>
      <c r="T52" s="1">
        <v>387.5478515625</v>
      </c>
      <c r="U52" s="1">
        <f t="shared" si="28"/>
        <v>383.54870638115239</v>
      </c>
      <c r="V52" s="1">
        <v>13.964426040649414</v>
      </c>
      <c r="W52" s="1">
        <v>15.776573181152344</v>
      </c>
      <c r="X52" s="1">
        <v>52.321140289306641</v>
      </c>
      <c r="Y52" s="1">
        <v>59.114727020263672</v>
      </c>
      <c r="Z52" s="1">
        <v>499.54867553710938</v>
      </c>
      <c r="AA52" s="1">
        <v>1999.05078125</v>
      </c>
      <c r="AB52" s="1">
        <v>27.92426872253418</v>
      </c>
      <c r="AC52" s="1">
        <v>101.76655578613281</v>
      </c>
      <c r="AD52" s="1">
        <v>4.7661504745483398</v>
      </c>
      <c r="AE52" s="1">
        <v>0.21326015889644623</v>
      </c>
      <c r="AF52" s="1">
        <v>0.11204768717288971</v>
      </c>
      <c r="AG52" s="1">
        <v>6.8044397048652172E-3</v>
      </c>
      <c r="AH52" s="1">
        <v>0.12922155857086182</v>
      </c>
      <c r="AI52" s="1">
        <v>7.0376191288232803E-3</v>
      </c>
      <c r="AJ52" s="1">
        <v>0.66666668653488159</v>
      </c>
      <c r="AK52" s="1">
        <v>-0.21956524252891541</v>
      </c>
      <c r="AL52" s="1">
        <v>2.737391471862793</v>
      </c>
      <c r="AM52" s="1">
        <v>1</v>
      </c>
      <c r="AN52" s="1">
        <v>0</v>
      </c>
      <c r="AO52" s="1">
        <v>0.15999999642372131</v>
      </c>
      <c r="AP52" s="1">
        <v>111115</v>
      </c>
      <c r="AQ52">
        <f t="shared" si="36"/>
        <v>0.83258112589518218</v>
      </c>
      <c r="AR52">
        <f t="shared" si="37"/>
        <v>1.5329441114851257E-3</v>
      </c>
      <c r="AS52">
        <f t="shared" si="38"/>
        <v>298.23538627624509</v>
      </c>
      <c r="AT52">
        <f t="shared" si="39"/>
        <v>295.51269187927244</v>
      </c>
      <c r="AU52">
        <f t="shared" si="40"/>
        <v>319.8481178508373</v>
      </c>
      <c r="AV52">
        <f t="shared" si="41"/>
        <v>2.5179807009392907</v>
      </c>
      <c r="AW52">
        <f t="shared" si="42"/>
        <v>3.1959002715363587</v>
      </c>
      <c r="AX52">
        <f t="shared" si="43"/>
        <v>31.404229482352658</v>
      </c>
      <c r="AY52">
        <f t="shared" si="44"/>
        <v>15.627656301200314</v>
      </c>
      <c r="AZ52">
        <f t="shared" si="45"/>
        <v>23.724039077758789</v>
      </c>
      <c r="BA52">
        <f t="shared" si="46"/>
        <v>2.9456852430662503</v>
      </c>
      <c r="BB52">
        <f t="shared" si="47"/>
        <v>9.5777723532419992E-2</v>
      </c>
      <c r="BC52">
        <f t="shared" si="48"/>
        <v>1.6055275147537469</v>
      </c>
      <c r="BD52">
        <f t="shared" si="49"/>
        <v>1.3401577283125035</v>
      </c>
      <c r="BE52">
        <f t="shared" si="50"/>
        <v>6.015269168740256E-2</v>
      </c>
      <c r="BF52">
        <f t="shared" si="51"/>
        <v>16.318862523607478</v>
      </c>
      <c r="BG52">
        <f t="shared" si="52"/>
        <v>0.41377045195418061</v>
      </c>
      <c r="BH52">
        <f t="shared" si="53"/>
        <v>50.753585698435508</v>
      </c>
      <c r="BI52">
        <f t="shared" si="54"/>
        <v>381.25121511748637</v>
      </c>
      <c r="BJ52">
        <f t="shared" si="55"/>
        <v>1.7633912808619801E-2</v>
      </c>
    </row>
    <row r="53" spans="1:62" x14ac:dyDescent="0.45">
      <c r="A53" s="1">
        <v>37</v>
      </c>
      <c r="B53" s="1" t="s">
        <v>116</v>
      </c>
      <c r="C53" s="1">
        <v>274.00003095716238</v>
      </c>
      <c r="D53" s="1">
        <v>0</v>
      </c>
      <c r="E53">
        <f t="shared" si="0"/>
        <v>13.196890079058365</v>
      </c>
      <c r="F53">
        <f t="shared" si="29"/>
        <v>9.8587972679143154E-2</v>
      </c>
      <c r="G53">
        <f t="shared" si="30"/>
        <v>160.21667970839667</v>
      </c>
      <c r="H53">
        <f t="shared" si="31"/>
        <v>1.528632157064951</v>
      </c>
      <c r="I53">
        <f t="shared" si="32"/>
        <v>1.5941485757412954</v>
      </c>
      <c r="J53">
        <f t="shared" si="33"/>
        <v>25.103462219238281</v>
      </c>
      <c r="K53" s="1">
        <v>6</v>
      </c>
      <c r="L53">
        <f t="shared" si="34"/>
        <v>1.4200000166893005</v>
      </c>
      <c r="M53" s="1">
        <v>1</v>
      </c>
      <c r="N53">
        <f t="shared" si="35"/>
        <v>2.8400000333786011</v>
      </c>
      <c r="O53" s="1">
        <v>22.255151748657227</v>
      </c>
      <c r="P53" s="1">
        <v>25.103462219238281</v>
      </c>
      <c r="Q53" s="1">
        <v>21.206609725952148</v>
      </c>
      <c r="R53">
        <v>886</v>
      </c>
      <c r="S53" s="1">
        <v>400.31356811523437</v>
      </c>
      <c r="T53" s="1">
        <v>387.75643920898437</v>
      </c>
      <c r="U53" s="1">
        <f t="shared" si="28"/>
        <v>383.75849583870126</v>
      </c>
      <c r="V53" s="1">
        <v>13.96629524230957</v>
      </c>
      <c r="W53" s="1">
        <v>15.773341178894043</v>
      </c>
      <c r="X53" s="1">
        <v>52.665393829345703</v>
      </c>
      <c r="Y53" s="1">
        <v>59.482852935791016</v>
      </c>
      <c r="Z53" s="1">
        <v>499.5513916015625</v>
      </c>
      <c r="AA53" s="1">
        <v>1998.913818359375</v>
      </c>
      <c r="AB53" s="1">
        <v>27.685825347900391</v>
      </c>
      <c r="AC53" s="1">
        <v>101.76634216308594</v>
      </c>
      <c r="AD53" s="1">
        <v>4.7661504745483398</v>
      </c>
      <c r="AE53" s="1">
        <v>0.21326015889644623</v>
      </c>
      <c r="AF53" s="1">
        <v>0.11204768717288971</v>
      </c>
      <c r="AG53" s="1">
        <v>6.8044397048652172E-3</v>
      </c>
      <c r="AH53" s="1">
        <v>0.12922155857086182</v>
      </c>
      <c r="AI53" s="1">
        <v>7.0376191288232803E-3</v>
      </c>
      <c r="AJ53" s="1">
        <v>1</v>
      </c>
      <c r="AK53" s="1">
        <v>-0.21956524252891541</v>
      </c>
      <c r="AL53" s="1">
        <v>2.737391471862793</v>
      </c>
      <c r="AM53" s="1">
        <v>1</v>
      </c>
      <c r="AN53" s="1">
        <v>0</v>
      </c>
      <c r="AO53" s="1">
        <v>0.15999999642372131</v>
      </c>
      <c r="AP53" s="1">
        <v>111115</v>
      </c>
      <c r="AQ53">
        <f t="shared" si="36"/>
        <v>0.83258565266927076</v>
      </c>
      <c r="AR53">
        <f t="shared" si="37"/>
        <v>1.5286321570649509E-3</v>
      </c>
      <c r="AS53">
        <f t="shared" si="38"/>
        <v>298.25346221923826</v>
      </c>
      <c r="AT53">
        <f t="shared" si="39"/>
        <v>295.4051517486572</v>
      </c>
      <c r="AU53">
        <f t="shared" si="40"/>
        <v>319.82620378882712</v>
      </c>
      <c r="AV53">
        <f t="shared" si="41"/>
        <v>2.5039005734872659</v>
      </c>
      <c r="AW53">
        <f t="shared" si="42"/>
        <v>3.1993438112077199</v>
      </c>
      <c r="AX53">
        <f t="shared" si="43"/>
        <v>31.438133111639235</v>
      </c>
      <c r="AY53">
        <f t="shared" si="44"/>
        <v>15.664791932745192</v>
      </c>
      <c r="AZ53">
        <f t="shared" si="45"/>
        <v>23.679306983947754</v>
      </c>
      <c r="BA53">
        <f t="shared" si="46"/>
        <v>2.9377628455521192</v>
      </c>
      <c r="BB53">
        <f t="shared" si="47"/>
        <v>9.5280401717529273E-2</v>
      </c>
      <c r="BC53">
        <f t="shared" si="48"/>
        <v>1.6051952354664245</v>
      </c>
      <c r="BD53">
        <f t="shared" si="49"/>
        <v>1.3325676100856947</v>
      </c>
      <c r="BE53">
        <f t="shared" si="50"/>
        <v>5.983883772372247E-2</v>
      </c>
      <c r="BF53">
        <f t="shared" si="51"/>
        <v>16.304665447438243</v>
      </c>
      <c r="BG53">
        <f t="shared" si="52"/>
        <v>0.41318895963465002</v>
      </c>
      <c r="BH53">
        <f t="shared" si="53"/>
        <v>50.680086428553331</v>
      </c>
      <c r="BI53">
        <f t="shared" si="54"/>
        <v>381.48326970287906</v>
      </c>
      <c r="BJ53">
        <f t="shared" si="55"/>
        <v>1.7532080248649193E-2</v>
      </c>
    </row>
    <row r="54" spans="1:62" x14ac:dyDescent="0.45">
      <c r="A54" s="1">
        <v>38</v>
      </c>
      <c r="B54" s="1" t="s">
        <v>117</v>
      </c>
      <c r="C54" s="1">
        <v>279.5000308342278</v>
      </c>
      <c r="D54" s="1">
        <v>0</v>
      </c>
      <c r="E54">
        <f t="shared" si="0"/>
        <v>13.105276051126117</v>
      </c>
      <c r="F54">
        <f t="shared" si="29"/>
        <v>9.8254087256640074E-2</v>
      </c>
      <c r="G54">
        <f t="shared" si="30"/>
        <v>160.96695084996526</v>
      </c>
      <c r="H54">
        <f t="shared" si="31"/>
        <v>1.5247092224440748</v>
      </c>
      <c r="I54">
        <f t="shared" si="32"/>
        <v>1.5952712308931929</v>
      </c>
      <c r="J54">
        <f t="shared" si="33"/>
        <v>25.108160018920898</v>
      </c>
      <c r="K54" s="1">
        <v>6</v>
      </c>
      <c r="L54">
        <f t="shared" si="34"/>
        <v>1.4200000166893005</v>
      </c>
      <c r="M54" s="1">
        <v>1</v>
      </c>
      <c r="N54">
        <f t="shared" si="35"/>
        <v>2.8400000333786011</v>
      </c>
      <c r="O54" s="1">
        <v>22.15428352355957</v>
      </c>
      <c r="P54" s="1">
        <v>25.108160018920898</v>
      </c>
      <c r="Q54" s="1">
        <v>21.200149536132813</v>
      </c>
      <c r="R54">
        <v>886</v>
      </c>
      <c r="S54" s="1">
        <v>400.15597534179687</v>
      </c>
      <c r="T54" s="1">
        <v>387.71255493164062</v>
      </c>
      <c r="U54" s="1">
        <f t="shared" si="28"/>
        <v>383.71333876555417</v>
      </c>
      <c r="V54" s="1">
        <v>13.968780517578125</v>
      </c>
      <c r="W54" s="1">
        <v>15.771137237548828</v>
      </c>
      <c r="X54" s="1">
        <v>53.007614135742187</v>
      </c>
      <c r="Y54" s="1">
        <v>59.851173400878906</v>
      </c>
      <c r="Z54" s="1">
        <v>499.56686401367187</v>
      </c>
      <c r="AA54" s="1">
        <v>1998.7225341796875</v>
      </c>
      <c r="AB54" s="1">
        <v>27.345151901245117</v>
      </c>
      <c r="AC54" s="1">
        <v>101.76615905761719</v>
      </c>
      <c r="AD54" s="1">
        <v>4.7661504745483398</v>
      </c>
      <c r="AE54" s="1">
        <v>0.21326015889644623</v>
      </c>
      <c r="AF54" s="1">
        <v>0.11204768717288971</v>
      </c>
      <c r="AG54" s="1">
        <v>6.8044397048652172E-3</v>
      </c>
      <c r="AH54" s="1">
        <v>0.12922155857086182</v>
      </c>
      <c r="AI54" s="1">
        <v>7.0376191288232803E-3</v>
      </c>
      <c r="AJ54" s="1">
        <v>0.66666668653488159</v>
      </c>
      <c r="AK54" s="1">
        <v>-0.21956524252891541</v>
      </c>
      <c r="AL54" s="1">
        <v>2.737391471862793</v>
      </c>
      <c r="AM54" s="1">
        <v>1</v>
      </c>
      <c r="AN54" s="1">
        <v>0</v>
      </c>
      <c r="AO54" s="1">
        <v>0.15999999642372131</v>
      </c>
      <c r="AP54" s="1">
        <v>111115</v>
      </c>
      <c r="AQ54">
        <f t="shared" si="36"/>
        <v>0.83261144002278631</v>
      </c>
      <c r="AR54">
        <f t="shared" si="37"/>
        <v>1.5247092224440748E-3</v>
      </c>
      <c r="AS54">
        <f t="shared" si="38"/>
        <v>298.25816001892088</v>
      </c>
      <c r="AT54">
        <f t="shared" si="39"/>
        <v>295.30428352355955</v>
      </c>
      <c r="AU54">
        <f t="shared" si="40"/>
        <v>319.7955983207612</v>
      </c>
      <c r="AV54">
        <f t="shared" si="41"/>
        <v>2.4921652051793868</v>
      </c>
      <c r="AW54">
        <f t="shared" si="42"/>
        <v>3.2002392915290963</v>
      </c>
      <c r="AX54">
        <f t="shared" si="43"/>
        <v>31.446989069492236</v>
      </c>
      <c r="AY54">
        <f t="shared" si="44"/>
        <v>15.675851831943408</v>
      </c>
      <c r="AZ54">
        <f t="shared" si="45"/>
        <v>23.631221771240234</v>
      </c>
      <c r="BA54">
        <f t="shared" si="46"/>
        <v>2.9292673714911035</v>
      </c>
      <c r="BB54">
        <f t="shared" si="47"/>
        <v>9.4968508383513783E-2</v>
      </c>
      <c r="BC54">
        <f t="shared" si="48"/>
        <v>1.6049680606359034</v>
      </c>
      <c r="BD54">
        <f t="shared" si="49"/>
        <v>1.3242993108552001</v>
      </c>
      <c r="BE54">
        <f t="shared" si="50"/>
        <v>5.9642013600274553E-2</v>
      </c>
      <c r="BF54">
        <f t="shared" si="51"/>
        <v>16.380988323217213</v>
      </c>
      <c r="BG54">
        <f t="shared" si="52"/>
        <v>0.41517084964748197</v>
      </c>
      <c r="BH54">
        <f t="shared" si="53"/>
        <v>50.653388985132452</v>
      </c>
      <c r="BI54">
        <f t="shared" si="54"/>
        <v>381.48293434675179</v>
      </c>
      <c r="BJ54">
        <f t="shared" si="55"/>
        <v>1.7401214728306601E-2</v>
      </c>
    </row>
    <row r="55" spans="1:62" x14ac:dyDescent="0.45">
      <c r="A55" s="1">
        <v>39</v>
      </c>
      <c r="B55" s="1" t="s">
        <v>118</v>
      </c>
      <c r="C55" s="1">
        <v>284.50003072246909</v>
      </c>
      <c r="D55" s="1">
        <v>0</v>
      </c>
      <c r="E55">
        <f t="shared" si="0"/>
        <v>13.15081534117444</v>
      </c>
      <c r="F55">
        <f t="shared" si="29"/>
        <v>9.8291364758314279E-2</v>
      </c>
      <c r="G55">
        <f t="shared" si="30"/>
        <v>160.19384508181193</v>
      </c>
      <c r="H55">
        <f t="shared" si="31"/>
        <v>1.5215578123498521</v>
      </c>
      <c r="I55">
        <f t="shared" si="32"/>
        <v>1.5914192523058335</v>
      </c>
      <c r="J55">
        <f t="shared" si="33"/>
        <v>25.088037490844727</v>
      </c>
      <c r="K55" s="1">
        <v>6</v>
      </c>
      <c r="L55">
        <f t="shared" si="34"/>
        <v>1.4200000166893005</v>
      </c>
      <c r="M55" s="1">
        <v>1</v>
      </c>
      <c r="N55">
        <f t="shared" si="35"/>
        <v>2.8400000333786011</v>
      </c>
      <c r="O55" s="1">
        <v>22.100210189819336</v>
      </c>
      <c r="P55" s="1">
        <v>25.088037490844727</v>
      </c>
      <c r="Q55" s="1">
        <v>21.258071899414062</v>
      </c>
      <c r="R55">
        <v>886</v>
      </c>
      <c r="S55" s="1">
        <v>400.08929443359375</v>
      </c>
      <c r="T55" s="1">
        <v>387.59332275390625</v>
      </c>
      <c r="U55" s="1">
        <f t="shared" si="28"/>
        <v>383.59356804040885</v>
      </c>
      <c r="V55" s="1">
        <v>13.972690582275391</v>
      </c>
      <c r="W55" s="1">
        <v>15.771328926086426</v>
      </c>
      <c r="X55" s="1">
        <v>53.218242645263672</v>
      </c>
      <c r="Y55" s="1">
        <v>60.072257995605469</v>
      </c>
      <c r="Z55" s="1">
        <v>499.56484985351562</v>
      </c>
      <c r="AA55" s="1">
        <v>1998.6290283203125</v>
      </c>
      <c r="AB55" s="1">
        <v>26.951492309570313</v>
      </c>
      <c r="AC55" s="1">
        <v>101.76605224609375</v>
      </c>
      <c r="AD55" s="1">
        <v>4.7661504745483398</v>
      </c>
      <c r="AE55" s="1">
        <v>0.21326015889644623</v>
      </c>
      <c r="AF55" s="1">
        <v>0.11204768717288971</v>
      </c>
      <c r="AG55" s="1">
        <v>6.8044397048652172E-3</v>
      </c>
      <c r="AH55" s="1">
        <v>0.12922155857086182</v>
      </c>
      <c r="AI55" s="1">
        <v>7.0376191288232803E-3</v>
      </c>
      <c r="AJ55" s="1">
        <v>0.66666668653488159</v>
      </c>
      <c r="AK55" s="1">
        <v>-0.21956524252891541</v>
      </c>
      <c r="AL55" s="1">
        <v>2.737391471862793</v>
      </c>
      <c r="AM55" s="1">
        <v>1</v>
      </c>
      <c r="AN55" s="1">
        <v>0</v>
      </c>
      <c r="AO55" s="1">
        <v>0.15999999642372131</v>
      </c>
      <c r="AP55" s="1">
        <v>111115</v>
      </c>
      <c r="AQ55">
        <f t="shared" si="36"/>
        <v>0.83260808308919254</v>
      </c>
      <c r="AR55">
        <f t="shared" si="37"/>
        <v>1.5215578123498521E-3</v>
      </c>
      <c r="AS55">
        <f t="shared" si="38"/>
        <v>298.2380374908447</v>
      </c>
      <c r="AT55">
        <f t="shared" si="39"/>
        <v>295.25021018981931</v>
      </c>
      <c r="AU55">
        <f t="shared" si="40"/>
        <v>319.7806373835956</v>
      </c>
      <c r="AV55">
        <f t="shared" si="41"/>
        <v>2.4894368226408492</v>
      </c>
      <c r="AW55">
        <f t="shared" si="42"/>
        <v>3.1964051357882743</v>
      </c>
      <c r="AX55">
        <f t="shared" si="43"/>
        <v>31.409345899147496</v>
      </c>
      <c r="AY55">
        <f t="shared" si="44"/>
        <v>15.63801697306107</v>
      </c>
      <c r="AZ55">
        <f t="shared" si="45"/>
        <v>23.594123840332031</v>
      </c>
      <c r="BA55">
        <f t="shared" si="46"/>
        <v>2.9227277693252565</v>
      </c>
      <c r="BB55">
        <f t="shared" si="47"/>
        <v>9.500333403672627E-2</v>
      </c>
      <c r="BC55">
        <f t="shared" si="48"/>
        <v>1.6049858834824409</v>
      </c>
      <c r="BD55">
        <f t="shared" si="49"/>
        <v>1.3177418858428156</v>
      </c>
      <c r="BE55">
        <f t="shared" si="50"/>
        <v>5.9663990447248592E-2</v>
      </c>
      <c r="BF55">
        <f t="shared" si="51"/>
        <v>16.302295208098322</v>
      </c>
      <c r="BG55">
        <f t="shared" si="52"/>
        <v>0.41330393398836607</v>
      </c>
      <c r="BH55">
        <f t="shared" si="53"/>
        <v>50.715063567650276</v>
      </c>
      <c r="BI55">
        <f t="shared" si="54"/>
        <v>381.34205497153761</v>
      </c>
      <c r="BJ55">
        <f t="shared" si="55"/>
        <v>1.7489401635596452E-2</v>
      </c>
    </row>
    <row r="56" spans="1:62" x14ac:dyDescent="0.45">
      <c r="A56" s="1">
        <v>40</v>
      </c>
      <c r="B56" s="1" t="s">
        <v>119</v>
      </c>
      <c r="C56" s="1">
        <v>289.50003061071038</v>
      </c>
      <c r="D56" s="1">
        <v>0</v>
      </c>
      <c r="E56">
        <f t="shared" si="0"/>
        <v>13.23188690725949</v>
      </c>
      <c r="F56">
        <f t="shared" si="29"/>
        <v>9.8079534329601703E-2</v>
      </c>
      <c r="G56">
        <f t="shared" si="30"/>
        <v>158.30424514673047</v>
      </c>
      <c r="H56">
        <f t="shared" si="31"/>
        <v>1.5194778251018499</v>
      </c>
      <c r="I56">
        <f>(AW56-BC56)</f>
        <v>1.5925523405850026</v>
      </c>
      <c r="J56">
        <f t="shared" si="33"/>
        <v>25.09440803527832</v>
      </c>
      <c r="K56" s="1">
        <v>6</v>
      </c>
      <c r="L56">
        <f t="shared" si="34"/>
        <v>1.4200000166893005</v>
      </c>
      <c r="M56" s="1">
        <v>1</v>
      </c>
      <c r="N56">
        <f t="shared" si="35"/>
        <v>2.8400000333786011</v>
      </c>
      <c r="O56" s="1">
        <v>22.07379150390625</v>
      </c>
      <c r="P56" s="1">
        <v>25.09440803527832</v>
      </c>
      <c r="Q56" s="1">
        <v>21.297191619873047</v>
      </c>
      <c r="R56">
        <v>886</v>
      </c>
      <c r="S56" s="1">
        <v>400.09994506835937</v>
      </c>
      <c r="T56" s="1">
        <v>387.50759887695312</v>
      </c>
      <c r="U56" s="1">
        <f t="shared" si="28"/>
        <v>383.50793018315659</v>
      </c>
      <c r="V56" s="1">
        <v>13.975923538208008</v>
      </c>
      <c r="W56" s="1">
        <v>15.77210521697998</v>
      </c>
      <c r="X56" s="1">
        <v>53.335353851318359</v>
      </c>
      <c r="Y56" s="1">
        <v>60.192436218261719</v>
      </c>
      <c r="Z56" s="1">
        <v>499.56387329101563</v>
      </c>
      <c r="AA56" s="1">
        <v>1998.9161376953125</v>
      </c>
      <c r="AB56" s="1">
        <v>26.546092987060547</v>
      </c>
      <c r="AC56" s="1">
        <v>101.76613616943359</v>
      </c>
      <c r="AD56" s="1">
        <v>4.7661504745483398</v>
      </c>
      <c r="AE56" s="1">
        <v>0.21326015889644623</v>
      </c>
      <c r="AF56" s="1">
        <v>0.11204768717288971</v>
      </c>
      <c r="AG56" s="1">
        <v>6.8044397048652172E-3</v>
      </c>
      <c r="AH56" s="1">
        <v>0.12922155857086182</v>
      </c>
      <c r="AI56" s="1">
        <v>7.0376191288232803E-3</v>
      </c>
      <c r="AJ56" s="1">
        <v>1</v>
      </c>
      <c r="AK56" s="1">
        <v>-0.21956524252891541</v>
      </c>
      <c r="AL56" s="1">
        <v>2.737391471862793</v>
      </c>
      <c r="AM56" s="1">
        <v>1</v>
      </c>
      <c r="AN56" s="1">
        <v>0</v>
      </c>
      <c r="AO56" s="1">
        <v>0.15999999642372131</v>
      </c>
      <c r="AP56" s="1">
        <v>111115</v>
      </c>
      <c r="AQ56">
        <f t="shared" si="36"/>
        <v>0.83260645548502599</v>
      </c>
      <c r="AR56">
        <f t="shared" si="37"/>
        <v>1.5194778251018499E-3</v>
      </c>
      <c r="AS56">
        <f t="shared" si="38"/>
        <v>298.2444080352783</v>
      </c>
      <c r="AT56">
        <f t="shared" si="39"/>
        <v>295.22379150390623</v>
      </c>
      <c r="AU56">
        <f t="shared" si="40"/>
        <v>319.82657488256882</v>
      </c>
      <c r="AV56">
        <f t="shared" si="41"/>
        <v>2.486823351783781</v>
      </c>
      <c r="AW56">
        <f t="shared" si="42"/>
        <v>3.1976185477748214</v>
      </c>
      <c r="AX56">
        <f t="shared" si="43"/>
        <v>31.421243530863816</v>
      </c>
      <c r="AY56">
        <f t="shared" si="44"/>
        <v>15.649138313883835</v>
      </c>
      <c r="AZ56">
        <f t="shared" si="45"/>
        <v>23.584099769592285</v>
      </c>
      <c r="BA56">
        <f t="shared" si="46"/>
        <v>2.9209629244254809</v>
      </c>
      <c r="BB56">
        <f t="shared" si="47"/>
        <v>9.4805424547130729E-2</v>
      </c>
      <c r="BC56">
        <f t="shared" si="48"/>
        <v>1.6050662071898187</v>
      </c>
      <c r="BD56">
        <f t="shared" si="49"/>
        <v>1.3158967172356622</v>
      </c>
      <c r="BE56">
        <f t="shared" si="50"/>
        <v>5.9539100026249007E-2</v>
      </c>
      <c r="BF56">
        <f t="shared" si="51"/>
        <v>16.110011367801569</v>
      </c>
      <c r="BG56">
        <f t="shared" si="52"/>
        <v>0.40851907318854269</v>
      </c>
      <c r="BH56">
        <f t="shared" si="53"/>
        <v>50.694813880084986</v>
      </c>
      <c r="BI56">
        <f t="shared" si="54"/>
        <v>381.21779355482096</v>
      </c>
      <c r="BJ56">
        <f t="shared" si="55"/>
        <v>1.7595926931710512E-2</v>
      </c>
    </row>
    <row r="57" spans="1:62" x14ac:dyDescent="0.45">
      <c r="A57" s="1">
        <v>41</v>
      </c>
      <c r="B57" s="1" t="s">
        <v>120</v>
      </c>
      <c r="C57" s="1">
        <v>295.0000304877758</v>
      </c>
      <c r="D57" s="1">
        <v>0</v>
      </c>
      <c r="E57">
        <f t="shared" si="0"/>
        <v>13.24822524288361</v>
      </c>
      <c r="F57">
        <f t="shared" si="29"/>
        <v>9.7964014442733199E-2</v>
      </c>
      <c r="G57">
        <f t="shared" si="30"/>
        <v>157.7546045359762</v>
      </c>
      <c r="H57">
        <f t="shared" si="31"/>
        <v>1.5179172427358831</v>
      </c>
      <c r="I57">
        <f t="shared" si="32"/>
        <v>1.5927218799382397</v>
      </c>
      <c r="J57">
        <f t="shared" si="33"/>
        <v>25.096384048461914</v>
      </c>
      <c r="K57" s="1">
        <v>6</v>
      </c>
      <c r="L57">
        <f t="shared" si="34"/>
        <v>1.4200000166893005</v>
      </c>
      <c r="M57" s="1">
        <v>1</v>
      </c>
      <c r="N57">
        <f t="shared" si="35"/>
        <v>2.8400000333786011</v>
      </c>
      <c r="O57" s="1">
        <v>22.056634902954102</v>
      </c>
      <c r="P57" s="1">
        <v>25.096384048461914</v>
      </c>
      <c r="Q57" s="1">
        <v>21.302515029907227</v>
      </c>
      <c r="R57">
        <v>886</v>
      </c>
      <c r="S57" s="1">
        <v>400.09149169921875</v>
      </c>
      <c r="T57" s="1">
        <v>387.48068237304687</v>
      </c>
      <c r="U57" s="1">
        <f t="shared" si="28"/>
        <v>383.48094540573419</v>
      </c>
      <c r="V57" s="1">
        <v>13.979874610900879</v>
      </c>
      <c r="W57" s="1">
        <v>15.774172782897949</v>
      </c>
      <c r="X57" s="1">
        <v>53.413887023925781</v>
      </c>
      <c r="Y57" s="1">
        <v>60.271938323974609</v>
      </c>
      <c r="Z57" s="1">
        <v>499.5736083984375</v>
      </c>
      <c r="AA57" s="1">
        <v>1999.225830078125</v>
      </c>
      <c r="AB57" s="1">
        <v>26.093355178833008</v>
      </c>
      <c r="AC57" s="1">
        <v>101.76591491699219</v>
      </c>
      <c r="AD57" s="1">
        <v>4.7661504745483398</v>
      </c>
      <c r="AE57" s="1">
        <v>0.21326015889644623</v>
      </c>
      <c r="AF57" s="1">
        <v>0.11204768717288971</v>
      </c>
      <c r="AG57" s="1">
        <v>6.8044397048652172E-3</v>
      </c>
      <c r="AH57" s="1">
        <v>0.12922155857086182</v>
      </c>
      <c r="AI57" s="1">
        <v>7.0376191288232803E-3</v>
      </c>
      <c r="AJ57" s="1">
        <v>1</v>
      </c>
      <c r="AK57" s="1">
        <v>-0.21956524252891541</v>
      </c>
      <c r="AL57" s="1">
        <v>2.737391471862793</v>
      </c>
      <c r="AM57" s="1">
        <v>1</v>
      </c>
      <c r="AN57" s="1">
        <v>0</v>
      </c>
      <c r="AO57" s="1">
        <v>0.15999999642372131</v>
      </c>
      <c r="AP57" s="1">
        <v>111115</v>
      </c>
      <c r="AQ57">
        <f t="shared" si="36"/>
        <v>0.83262268066406231</v>
      </c>
      <c r="AR57">
        <f t="shared" si="37"/>
        <v>1.5179172427358832E-3</v>
      </c>
      <c r="AS57">
        <f t="shared" si="38"/>
        <v>298.24638404846189</v>
      </c>
      <c r="AT57">
        <f t="shared" si="39"/>
        <v>295.20663490295408</v>
      </c>
      <c r="AU57">
        <f t="shared" si="40"/>
        <v>319.87612566271127</v>
      </c>
      <c r="AV57">
        <f t="shared" si="41"/>
        <v>2.485743682847966</v>
      </c>
      <c r="AW57">
        <f t="shared" si="42"/>
        <v>3.1979950052485662</v>
      </c>
      <c r="AX57">
        <f t="shared" si="43"/>
        <v>31.42501109391182</v>
      </c>
      <c r="AY57">
        <f t="shared" si="44"/>
        <v>15.650838311013871</v>
      </c>
      <c r="AZ57">
        <f t="shared" si="45"/>
        <v>23.576509475708008</v>
      </c>
      <c r="BA57">
        <f t="shared" si="46"/>
        <v>2.9196271920800969</v>
      </c>
      <c r="BB57">
        <f t="shared" si="47"/>
        <v>9.4697484298209247E-2</v>
      </c>
      <c r="BC57">
        <f t="shared" si="48"/>
        <v>1.6052731253103265</v>
      </c>
      <c r="BD57">
        <f t="shared" si="49"/>
        <v>1.3143540667697704</v>
      </c>
      <c r="BE57">
        <f t="shared" si="50"/>
        <v>5.9470985589397486E-2</v>
      </c>
      <c r="BF57">
        <f t="shared" si="51"/>
        <v>16.054041662971905</v>
      </c>
      <c r="BG57">
        <f t="shared" si="52"/>
        <v>0.40712895303538776</v>
      </c>
      <c r="BH57">
        <f t="shared" si="53"/>
        <v>50.693283653480435</v>
      </c>
      <c r="BI57">
        <f t="shared" si="54"/>
        <v>381.18311058864941</v>
      </c>
      <c r="BJ57">
        <f t="shared" si="55"/>
        <v>1.7618725003465483E-2</v>
      </c>
    </row>
    <row r="58" spans="1:62" x14ac:dyDescent="0.45">
      <c r="A58" s="1">
        <v>42</v>
      </c>
      <c r="B58" s="1" t="s">
        <v>121</v>
      </c>
      <c r="C58" s="1">
        <v>300.00003037601709</v>
      </c>
      <c r="D58" s="1">
        <v>0</v>
      </c>
      <c r="E58">
        <f t="shared" si="0"/>
        <v>13.25097409452402</v>
      </c>
      <c r="F58">
        <f t="shared" si="29"/>
        <v>9.8283384119816117E-2</v>
      </c>
      <c r="G58">
        <f t="shared" si="30"/>
        <v>158.46463597216592</v>
      </c>
      <c r="H58">
        <f t="shared" si="31"/>
        <v>1.5166938867006694</v>
      </c>
      <c r="I58">
        <f t="shared" si="32"/>
        <v>1.586479712628869</v>
      </c>
      <c r="J58">
        <f t="shared" si="33"/>
        <v>25.064617156982422</v>
      </c>
      <c r="K58" s="1">
        <v>6</v>
      </c>
      <c r="L58">
        <f t="shared" si="34"/>
        <v>1.4200000166893005</v>
      </c>
      <c r="M58" s="1">
        <v>1</v>
      </c>
      <c r="N58">
        <f t="shared" si="35"/>
        <v>2.8400000333786011</v>
      </c>
      <c r="O58" s="1">
        <v>22.03563117980957</v>
      </c>
      <c r="P58" s="1">
        <v>25.064617156982422</v>
      </c>
      <c r="Q58" s="1">
        <v>21.237781524658203</v>
      </c>
      <c r="R58">
        <v>886</v>
      </c>
      <c r="S58" s="1">
        <v>400.12942504882812</v>
      </c>
      <c r="T58" s="1">
        <v>387.51559448242187</v>
      </c>
      <c r="U58" s="1">
        <f t="shared" si="28"/>
        <v>383.51616388327022</v>
      </c>
      <c r="V58" s="1">
        <v>13.983309745788574</v>
      </c>
      <c r="W58" s="1">
        <v>15.776148796081543</v>
      </c>
      <c r="X58" s="1">
        <v>53.493648529052734</v>
      </c>
      <c r="Y58" s="1">
        <v>60.353824615478516</v>
      </c>
      <c r="Z58" s="1">
        <v>499.57623291015625</v>
      </c>
      <c r="AA58" s="1">
        <v>1999.4443359375</v>
      </c>
      <c r="AB58" s="1">
        <v>25.747014999389648</v>
      </c>
      <c r="AC58" s="1">
        <v>101.76551818847656</v>
      </c>
      <c r="AD58" s="1">
        <v>4.7661504745483398</v>
      </c>
      <c r="AE58" s="1">
        <v>0.21326015889644623</v>
      </c>
      <c r="AF58" s="1">
        <v>0.11204768717288971</v>
      </c>
      <c r="AG58" s="1">
        <v>6.8044397048652172E-3</v>
      </c>
      <c r="AH58" s="1">
        <v>0.12922155857086182</v>
      </c>
      <c r="AI58" s="1">
        <v>7.0376191288232803E-3</v>
      </c>
      <c r="AJ58" s="1">
        <v>1</v>
      </c>
      <c r="AK58" s="1">
        <v>-0.21956524252891541</v>
      </c>
      <c r="AL58" s="1">
        <v>2.737391471862793</v>
      </c>
      <c r="AM58" s="1">
        <v>1</v>
      </c>
      <c r="AN58" s="1">
        <v>0</v>
      </c>
      <c r="AO58" s="1">
        <v>0.15999999642372131</v>
      </c>
      <c r="AP58" s="1">
        <v>111115</v>
      </c>
      <c r="AQ58">
        <f t="shared" si="36"/>
        <v>0.83262705485026034</v>
      </c>
      <c r="AR58">
        <f t="shared" si="37"/>
        <v>1.5166938867006694E-3</v>
      </c>
      <c r="AS58">
        <f t="shared" si="38"/>
        <v>298.2146171569824</v>
      </c>
      <c r="AT58">
        <f t="shared" si="39"/>
        <v>295.18563117980955</v>
      </c>
      <c r="AU58">
        <f t="shared" si="40"/>
        <v>319.91108659942984</v>
      </c>
      <c r="AV58">
        <f t="shared" si="41"/>
        <v>2.4883381367648898</v>
      </c>
      <c r="AW58">
        <f t="shared" si="42"/>
        <v>3.191947669880618</v>
      </c>
      <c r="AX58">
        <f t="shared" si="43"/>
        <v>31.365709394501554</v>
      </c>
      <c r="AY58">
        <f t="shared" si="44"/>
        <v>15.589560598420011</v>
      </c>
      <c r="AZ58">
        <f t="shared" si="45"/>
        <v>23.550124168395996</v>
      </c>
      <c r="BA58">
        <f t="shared" si="46"/>
        <v>2.9149880871240113</v>
      </c>
      <c r="BB58">
        <f t="shared" si="47"/>
        <v>9.4995878382106422E-2</v>
      </c>
      <c r="BC58">
        <f t="shared" si="48"/>
        <v>1.605467957251749</v>
      </c>
      <c r="BD58">
        <f t="shared" si="49"/>
        <v>1.3095201298722623</v>
      </c>
      <c r="BE58">
        <f t="shared" si="50"/>
        <v>5.9659285524479071E-2</v>
      </c>
      <c r="BF58">
        <f t="shared" si="51"/>
        <v>16.12623579425577</v>
      </c>
      <c r="BG58">
        <f t="shared" si="52"/>
        <v>0.40892453936935447</v>
      </c>
      <c r="BH58">
        <f t="shared" si="53"/>
        <v>50.800269926099027</v>
      </c>
      <c r="BI58">
        <f t="shared" si="54"/>
        <v>381.21671602560508</v>
      </c>
      <c r="BJ58">
        <f t="shared" si="55"/>
        <v>1.7658015309600233E-2</v>
      </c>
    </row>
    <row r="59" spans="1:62" x14ac:dyDescent="0.45">
      <c r="A59" s="1">
        <v>43</v>
      </c>
      <c r="B59" s="1" t="s">
        <v>122</v>
      </c>
      <c r="C59" s="1">
        <v>305.00003026425838</v>
      </c>
      <c r="D59" s="1">
        <v>0</v>
      </c>
      <c r="E59">
        <f t="shared" si="0"/>
        <v>13.248707436961672</v>
      </c>
      <c r="F59">
        <f t="shared" si="29"/>
        <v>9.8599786360272265E-2</v>
      </c>
      <c r="G59">
        <f t="shared" si="30"/>
        <v>159.32247765766388</v>
      </c>
      <c r="H59">
        <f t="shared" si="31"/>
        <v>1.515267891404444</v>
      </c>
      <c r="I59">
        <f t="shared" si="32"/>
        <v>1.5801168178236642</v>
      </c>
      <c r="J59">
        <f t="shared" si="33"/>
        <v>25.031948089599609</v>
      </c>
      <c r="K59" s="1">
        <v>6</v>
      </c>
      <c r="L59">
        <f t="shared" si="34"/>
        <v>1.4200000166893005</v>
      </c>
      <c r="M59" s="1">
        <v>1</v>
      </c>
      <c r="N59">
        <f t="shared" si="35"/>
        <v>2.8400000333786011</v>
      </c>
      <c r="O59" s="1">
        <v>21.993154525756836</v>
      </c>
      <c r="P59" s="1">
        <v>25.031948089599609</v>
      </c>
      <c r="Q59" s="1">
        <v>21.088495254516602</v>
      </c>
      <c r="R59">
        <v>886</v>
      </c>
      <c r="S59" s="1">
        <v>400.23883056640625</v>
      </c>
      <c r="T59" s="1">
        <v>387.62747192382812</v>
      </c>
      <c r="U59" s="1">
        <f t="shared" si="28"/>
        <v>383.6289249367901</v>
      </c>
      <c r="V59" s="1">
        <v>13.986566543579102</v>
      </c>
      <c r="W59" s="1">
        <v>15.777697563171387</v>
      </c>
      <c r="X59" s="1">
        <v>53.632530212402344</v>
      </c>
      <c r="Y59" s="1">
        <v>60.50262451171875</v>
      </c>
      <c r="Z59" s="1">
        <v>499.58169555664062</v>
      </c>
      <c r="AA59" s="1">
        <v>1999.2352294921875</v>
      </c>
      <c r="AB59" s="1">
        <v>25.344024658203125</v>
      </c>
      <c r="AC59" s="1">
        <v>101.76530456542969</v>
      </c>
      <c r="AD59" s="1">
        <v>4.7661504745483398</v>
      </c>
      <c r="AE59" s="1">
        <v>0.21326015889644623</v>
      </c>
      <c r="AF59" s="1">
        <v>0.11204768717288971</v>
      </c>
      <c r="AG59" s="1">
        <v>6.8044397048652172E-3</v>
      </c>
      <c r="AH59" s="1">
        <v>0.12922155857086182</v>
      </c>
      <c r="AI59" s="1">
        <v>7.0376191288232803E-3</v>
      </c>
      <c r="AJ59" s="1">
        <v>0.66666668653488159</v>
      </c>
      <c r="AK59" s="1">
        <v>-0.21956524252891541</v>
      </c>
      <c r="AL59" s="1">
        <v>2.737391471862793</v>
      </c>
      <c r="AM59" s="1">
        <v>1</v>
      </c>
      <c r="AN59" s="1">
        <v>0</v>
      </c>
      <c r="AO59" s="1">
        <v>0.15999999642372131</v>
      </c>
      <c r="AP59" s="1">
        <v>111115</v>
      </c>
      <c r="AQ59">
        <f t="shared" si="36"/>
        <v>0.8326361592610676</v>
      </c>
      <c r="AR59">
        <f t="shared" si="37"/>
        <v>1.515267891404444E-3</v>
      </c>
      <c r="AS59">
        <f t="shared" si="38"/>
        <v>298.18194808959959</v>
      </c>
      <c r="AT59">
        <f t="shared" si="39"/>
        <v>295.14315452575681</v>
      </c>
      <c r="AU59">
        <f t="shared" si="40"/>
        <v>319.87762956892766</v>
      </c>
      <c r="AV59">
        <f t="shared" si="41"/>
        <v>2.4876717570378264</v>
      </c>
      <c r="AW59">
        <f t="shared" si="42"/>
        <v>3.1857390156810381</v>
      </c>
      <c r="AX59">
        <f t="shared" si="43"/>
        <v>31.304765698733569</v>
      </c>
      <c r="AY59">
        <f t="shared" si="44"/>
        <v>15.527068135562182</v>
      </c>
      <c r="AZ59">
        <f t="shared" si="45"/>
        <v>23.512551307678223</v>
      </c>
      <c r="BA59">
        <f t="shared" si="46"/>
        <v>2.9083930960256343</v>
      </c>
      <c r="BB59">
        <f t="shared" si="47"/>
        <v>9.5291435966663646E-2</v>
      </c>
      <c r="BC59">
        <f t="shared" si="48"/>
        <v>1.6056221978573739</v>
      </c>
      <c r="BD59">
        <f t="shared" si="49"/>
        <v>1.3027708981682604</v>
      </c>
      <c r="BE59">
        <f t="shared" si="50"/>
        <v>5.9845801136684348E-2</v>
      </c>
      <c r="BF59">
        <f t="shared" si="51"/>
        <v>16.213500462951032</v>
      </c>
      <c r="BG59">
        <f t="shared" si="52"/>
        <v>0.41101957213438167</v>
      </c>
      <c r="BH59">
        <f t="shared" si="53"/>
        <v>50.908874517205163</v>
      </c>
      <c r="BI59">
        <f t="shared" si="54"/>
        <v>381.32967092745963</v>
      </c>
      <c r="BJ59">
        <f t="shared" si="55"/>
        <v>1.7687498137320404E-2</v>
      </c>
    </row>
    <row r="60" spans="1:62" x14ac:dyDescent="0.45">
      <c r="A60" s="1">
        <v>44</v>
      </c>
      <c r="B60" s="1" t="s">
        <v>123</v>
      </c>
      <c r="C60" s="1">
        <v>310.5000301413238</v>
      </c>
      <c r="D60" s="1">
        <v>0</v>
      </c>
      <c r="E60">
        <f t="shared" si="0"/>
        <v>13.196671534016135</v>
      </c>
      <c r="F60">
        <f t="shared" si="29"/>
        <v>9.838353617088734E-2</v>
      </c>
      <c r="G60">
        <f t="shared" si="30"/>
        <v>159.78478859893303</v>
      </c>
      <c r="H60">
        <f t="shared" si="31"/>
        <v>1.5113763978077877</v>
      </c>
      <c r="I60">
        <f t="shared" si="32"/>
        <v>1.5794112070737381</v>
      </c>
      <c r="J60">
        <f t="shared" si="33"/>
        <v>25.027334213256836</v>
      </c>
      <c r="K60" s="1">
        <v>6</v>
      </c>
      <c r="L60">
        <f t="shared" si="34"/>
        <v>1.4200000166893005</v>
      </c>
      <c r="M60" s="1">
        <v>1</v>
      </c>
      <c r="N60">
        <f t="shared" si="35"/>
        <v>2.8400000333786011</v>
      </c>
      <c r="O60" s="1">
        <v>21.916309356689453</v>
      </c>
      <c r="P60" s="1">
        <v>25.027334213256836</v>
      </c>
      <c r="Q60" s="1">
        <v>20.906730651855469</v>
      </c>
      <c r="R60">
        <v>886</v>
      </c>
      <c r="S60" s="1">
        <v>400.24249267578125</v>
      </c>
      <c r="T60" s="1">
        <v>387.69464111328125</v>
      </c>
      <c r="U60" s="1">
        <f t="shared" si="28"/>
        <v>383.69612370321772</v>
      </c>
      <c r="V60" s="1">
        <v>13.989459037780762</v>
      </c>
      <c r="W60" s="1">
        <v>15.776061058044434</v>
      </c>
      <c r="X60" s="1">
        <v>53.878765106201172</v>
      </c>
      <c r="Y60" s="1">
        <v>60.762813568115234</v>
      </c>
      <c r="Z60" s="1">
        <v>499.56268310546875</v>
      </c>
      <c r="AA60" s="1">
        <v>1999.070068359375</v>
      </c>
      <c r="AB60" s="1">
        <v>24.964879989624023</v>
      </c>
      <c r="AC60" s="1">
        <v>101.76506042480469</v>
      </c>
      <c r="AD60" s="1">
        <v>4.7661504745483398</v>
      </c>
      <c r="AE60" s="1">
        <v>0.21326015889644623</v>
      </c>
      <c r="AF60" s="1">
        <v>0.11204768717288971</v>
      </c>
      <c r="AG60" s="1">
        <v>6.8044397048652172E-3</v>
      </c>
      <c r="AH60" s="1">
        <v>0.12922155857086182</v>
      </c>
      <c r="AI60" s="1">
        <v>7.0376191288232803E-3</v>
      </c>
      <c r="AJ60" s="1">
        <v>1</v>
      </c>
      <c r="AK60" s="1">
        <v>-0.21956524252891541</v>
      </c>
      <c r="AL60" s="1">
        <v>2.737391471862793</v>
      </c>
      <c r="AM60" s="1">
        <v>1</v>
      </c>
      <c r="AN60" s="1">
        <v>0</v>
      </c>
      <c r="AO60" s="1">
        <v>0.15999999642372131</v>
      </c>
      <c r="AP60" s="1">
        <v>111115</v>
      </c>
      <c r="AQ60">
        <f t="shared" si="36"/>
        <v>0.83260447184244779</v>
      </c>
      <c r="AR60">
        <f t="shared" si="37"/>
        <v>1.5113763978077876E-3</v>
      </c>
      <c r="AS60">
        <f t="shared" si="38"/>
        <v>298.17733421325681</v>
      </c>
      <c r="AT60">
        <f t="shared" si="39"/>
        <v>295.06630935668943</v>
      </c>
      <c r="AU60">
        <f t="shared" si="40"/>
        <v>319.85120378826832</v>
      </c>
      <c r="AV60">
        <f t="shared" si="41"/>
        <v>2.4802631215640978</v>
      </c>
      <c r="AW60">
        <f t="shared" si="42"/>
        <v>3.1848630139110381</v>
      </c>
      <c r="AX60">
        <f t="shared" si="43"/>
        <v>31.29623272089902</v>
      </c>
      <c r="AY60">
        <f t="shared" si="44"/>
        <v>15.520171662854587</v>
      </c>
      <c r="AZ60">
        <f t="shared" si="45"/>
        <v>23.471821784973145</v>
      </c>
      <c r="BA60">
        <f t="shared" si="46"/>
        <v>2.9012587740236944</v>
      </c>
      <c r="BB60">
        <f t="shared" si="47"/>
        <v>9.5089439277004861E-2</v>
      </c>
      <c r="BC60">
        <f t="shared" si="48"/>
        <v>1.6054518068373</v>
      </c>
      <c r="BD60">
        <f t="shared" si="49"/>
        <v>1.2958069671863943</v>
      </c>
      <c r="BE60">
        <f t="shared" si="50"/>
        <v>5.9718327786357703E-2</v>
      </c>
      <c r="BF60">
        <f t="shared" si="51"/>
        <v>16.260508666735063</v>
      </c>
      <c r="BG60">
        <f t="shared" si="52"/>
        <v>0.41214082335547475</v>
      </c>
      <c r="BH60">
        <f t="shared" si="53"/>
        <v>50.913943260952841</v>
      </c>
      <c r="BI60">
        <f t="shared" si="54"/>
        <v>381.4215754930222</v>
      </c>
      <c r="BJ60">
        <f t="shared" si="55"/>
        <v>1.761553695141246E-2</v>
      </c>
    </row>
    <row r="61" spans="1:62" x14ac:dyDescent="0.45">
      <c r="A61" s="1">
        <v>45</v>
      </c>
      <c r="B61" s="1" t="s">
        <v>124</v>
      </c>
      <c r="C61" s="1">
        <v>315.5000300295651</v>
      </c>
      <c r="D61" s="1">
        <v>0</v>
      </c>
      <c r="E61">
        <f t="shared" si="0"/>
        <v>13.128704128197935</v>
      </c>
      <c r="F61">
        <f t="shared" si="29"/>
        <v>9.8112674146943982E-2</v>
      </c>
      <c r="G61">
        <f t="shared" si="30"/>
        <v>160.17914252855275</v>
      </c>
      <c r="H61">
        <f t="shared" si="31"/>
        <v>1.5080980916399815</v>
      </c>
      <c r="I61">
        <f t="shared" si="32"/>
        <v>1.5801883164163211</v>
      </c>
      <c r="J61">
        <f t="shared" si="33"/>
        <v>25.030550003051758</v>
      </c>
      <c r="K61" s="1">
        <v>6</v>
      </c>
      <c r="L61">
        <f t="shared" si="34"/>
        <v>1.4200000166893005</v>
      </c>
      <c r="M61" s="1">
        <v>1</v>
      </c>
      <c r="N61">
        <f t="shared" si="35"/>
        <v>2.8400000333786011</v>
      </c>
      <c r="O61" s="1">
        <v>21.837188720703125</v>
      </c>
      <c r="P61" s="1">
        <v>25.030550003051758</v>
      </c>
      <c r="Q61" s="1">
        <v>20.829168319702148</v>
      </c>
      <c r="R61">
        <v>886</v>
      </c>
      <c r="S61" s="1">
        <v>400.00973510742187</v>
      </c>
      <c r="T61" s="1">
        <v>387.54693603515625</v>
      </c>
      <c r="U61" s="1">
        <f t="shared" si="28"/>
        <v>383.54653876188752</v>
      </c>
      <c r="V61" s="1">
        <v>13.991655349731445</v>
      </c>
      <c r="W61" s="1">
        <v>15.774411201477051</v>
      </c>
      <c r="X61" s="1">
        <v>54.141483306884766</v>
      </c>
      <c r="Y61" s="1">
        <v>61.043144226074219</v>
      </c>
      <c r="Z61" s="1">
        <v>499.55535888671875</v>
      </c>
      <c r="AA61" s="1">
        <v>1998.97216796875</v>
      </c>
      <c r="AB61" s="1">
        <v>24.59039306640625</v>
      </c>
      <c r="AC61" s="1">
        <v>101.76514434814453</v>
      </c>
      <c r="AD61" s="1">
        <v>4.7661504745483398</v>
      </c>
      <c r="AE61" s="1">
        <v>0.21326015889644623</v>
      </c>
      <c r="AF61" s="1">
        <v>0.11204768717288971</v>
      </c>
      <c r="AG61" s="1">
        <v>6.8044397048652172E-3</v>
      </c>
      <c r="AH61" s="1">
        <v>0.12922155857086182</v>
      </c>
      <c r="AI61" s="1">
        <v>7.0376191288232803E-3</v>
      </c>
      <c r="AJ61" s="1">
        <v>0.66666668653488159</v>
      </c>
      <c r="AK61" s="1">
        <v>-0.21956524252891541</v>
      </c>
      <c r="AL61" s="1">
        <v>2.737391471862793</v>
      </c>
      <c r="AM61" s="1">
        <v>1</v>
      </c>
      <c r="AN61" s="1">
        <v>0</v>
      </c>
      <c r="AO61" s="1">
        <v>0.15999999642372131</v>
      </c>
      <c r="AP61" s="1">
        <v>111115</v>
      </c>
      <c r="AQ61">
        <f t="shared" si="36"/>
        <v>0.83259226481119775</v>
      </c>
      <c r="AR61">
        <f t="shared" si="37"/>
        <v>1.5080980916399814E-3</v>
      </c>
      <c r="AS61">
        <f t="shared" si="38"/>
        <v>298.18055000305174</v>
      </c>
      <c r="AT61">
        <f t="shared" si="39"/>
        <v>294.9871887207031</v>
      </c>
      <c r="AU61">
        <f t="shared" si="40"/>
        <v>319.83553972611844</v>
      </c>
      <c r="AV61">
        <f t="shared" si="41"/>
        <v>2.4713488302072535</v>
      </c>
      <c r="AW61">
        <f t="shared" si="42"/>
        <v>3.1854735493416211</v>
      </c>
      <c r="AX61">
        <f t="shared" si="43"/>
        <v>31.302206366886573</v>
      </c>
      <c r="AY61">
        <f t="shared" si="44"/>
        <v>15.527795165409522</v>
      </c>
      <c r="AZ61">
        <f t="shared" si="45"/>
        <v>23.433869361877441</v>
      </c>
      <c r="BA61">
        <f t="shared" si="46"/>
        <v>2.8946246791548678</v>
      </c>
      <c r="BB61">
        <f t="shared" si="47"/>
        <v>9.4836388385812834E-2</v>
      </c>
      <c r="BC61">
        <f t="shared" si="48"/>
        <v>1.6052852329253</v>
      </c>
      <c r="BD61">
        <f t="shared" si="49"/>
        <v>1.2893394462295678</v>
      </c>
      <c r="BE61">
        <f t="shared" si="50"/>
        <v>5.955863953403906E-2</v>
      </c>
      <c r="BF61">
        <f t="shared" si="51"/>
        <v>16.300653560980187</v>
      </c>
      <c r="BG61">
        <f t="shared" si="52"/>
        <v>0.41331546616594106</v>
      </c>
      <c r="BH61">
        <f t="shared" si="53"/>
        <v>50.894569008561618</v>
      </c>
      <c r="BI61">
        <f t="shared" si="54"/>
        <v>381.30617886446629</v>
      </c>
      <c r="BJ61">
        <f t="shared" si="55"/>
        <v>1.7523443764677606E-2</v>
      </c>
    </row>
    <row r="62" spans="1:62" x14ac:dyDescent="0.45">
      <c r="A62" s="1">
        <v>46</v>
      </c>
      <c r="B62" s="1" t="s">
        <v>125</v>
      </c>
      <c r="C62" s="1">
        <v>320.50002991780639</v>
      </c>
      <c r="D62" s="1">
        <v>0</v>
      </c>
      <c r="E62">
        <f t="shared" si="0"/>
        <v>13.14635194957803</v>
      </c>
      <c r="F62">
        <f t="shared" si="29"/>
        <v>9.8099011653946716E-2</v>
      </c>
      <c r="G62">
        <f t="shared" si="30"/>
        <v>159.57584126425002</v>
      </c>
      <c r="H62">
        <f t="shared" si="31"/>
        <v>1.5054070640135075</v>
      </c>
      <c r="I62">
        <f t="shared" si="32"/>
        <v>1.5775962958638776</v>
      </c>
      <c r="J62">
        <f t="shared" si="33"/>
        <v>25.016635894775391</v>
      </c>
      <c r="K62" s="1">
        <v>6</v>
      </c>
      <c r="L62">
        <f t="shared" si="34"/>
        <v>1.4200000166893005</v>
      </c>
      <c r="M62" s="1">
        <v>1</v>
      </c>
      <c r="N62">
        <f t="shared" si="35"/>
        <v>2.8400000333786011</v>
      </c>
      <c r="O62" s="1">
        <v>21.776205062866211</v>
      </c>
      <c r="P62" s="1">
        <v>25.016635894775391</v>
      </c>
      <c r="Q62" s="1">
        <v>20.852134704589844</v>
      </c>
      <c r="R62">
        <v>886</v>
      </c>
      <c r="S62" s="1">
        <v>399.72689819335937</v>
      </c>
      <c r="T62" s="1">
        <v>387.2469482421875</v>
      </c>
      <c r="U62" s="1">
        <f t="shared" si="28"/>
        <v>383.244266640587</v>
      </c>
      <c r="V62" s="1">
        <v>13.994411468505859</v>
      </c>
      <c r="W62" s="1">
        <v>15.773989677429199</v>
      </c>
      <c r="X62" s="1">
        <v>54.363544464111328</v>
      </c>
      <c r="Y62" s="1">
        <v>61.279060363769531</v>
      </c>
      <c r="Z62" s="1">
        <v>499.55459594726562</v>
      </c>
      <c r="AA62" s="1">
        <v>1998.9268798828125</v>
      </c>
      <c r="AB62" s="1">
        <v>24.204729080200195</v>
      </c>
      <c r="AC62" s="1">
        <v>101.76476287841797</v>
      </c>
      <c r="AD62" s="1">
        <v>4.7661504745483398</v>
      </c>
      <c r="AE62" s="1">
        <v>0.21326015889644623</v>
      </c>
      <c r="AF62" s="1">
        <v>0.11204768717288971</v>
      </c>
      <c r="AG62" s="1">
        <v>6.8044397048652172E-3</v>
      </c>
      <c r="AH62" s="1">
        <v>0.12922155857086182</v>
      </c>
      <c r="AI62" s="1">
        <v>7.0376191288232803E-3</v>
      </c>
      <c r="AJ62" s="1">
        <v>0.66666668653488159</v>
      </c>
      <c r="AK62" s="1">
        <v>-0.21956524252891541</v>
      </c>
      <c r="AL62" s="1">
        <v>2.737391471862793</v>
      </c>
      <c r="AM62" s="1">
        <v>1</v>
      </c>
      <c r="AN62" s="1">
        <v>0</v>
      </c>
      <c r="AO62" s="1">
        <v>0.15999999642372131</v>
      </c>
      <c r="AP62" s="1">
        <v>111115</v>
      </c>
      <c r="AQ62">
        <f t="shared" si="36"/>
        <v>0.83259099324544261</v>
      </c>
      <c r="AR62">
        <f t="shared" si="37"/>
        <v>1.5054070640135074E-3</v>
      </c>
      <c r="AS62">
        <f t="shared" si="38"/>
        <v>298.16663589477537</v>
      </c>
      <c r="AT62">
        <f t="shared" si="39"/>
        <v>294.92620506286619</v>
      </c>
      <c r="AU62">
        <f t="shared" si="40"/>
        <v>319.8282936325304</v>
      </c>
      <c r="AV62">
        <f t="shared" si="41"/>
        <v>2.466802014608295</v>
      </c>
      <c r="AW62">
        <f t="shared" si="42"/>
        <v>3.1828326150340729</v>
      </c>
      <c r="AX62">
        <f t="shared" si="43"/>
        <v>31.276372341541418</v>
      </c>
      <c r="AY62">
        <f t="shared" si="44"/>
        <v>15.502382664112218</v>
      </c>
      <c r="AZ62">
        <f t="shared" si="45"/>
        <v>23.396420478820801</v>
      </c>
      <c r="BA62">
        <f t="shared" si="46"/>
        <v>2.8880916118219679</v>
      </c>
      <c r="BB62">
        <f t="shared" si="47"/>
        <v>9.4823623064255874E-2</v>
      </c>
      <c r="BC62">
        <f t="shared" si="48"/>
        <v>1.6052363191701953</v>
      </c>
      <c r="BD62">
        <f t="shared" si="49"/>
        <v>1.2828552926517727</v>
      </c>
      <c r="BE62">
        <f t="shared" si="50"/>
        <v>5.9550584062189077E-2</v>
      </c>
      <c r="BF62">
        <f t="shared" si="51"/>
        <v>16.239197647380468</v>
      </c>
      <c r="BG62">
        <f t="shared" si="52"/>
        <v>0.41207772453367392</v>
      </c>
      <c r="BH62">
        <f t="shared" si="53"/>
        <v>50.934871227974156</v>
      </c>
      <c r="BI62">
        <f t="shared" si="54"/>
        <v>380.997802142419</v>
      </c>
      <c r="BJ62">
        <f t="shared" si="55"/>
        <v>1.757510778025646E-2</v>
      </c>
    </row>
    <row r="63" spans="1:62" x14ac:dyDescent="0.45">
      <c r="A63" s="1" t="s">
        <v>2430</v>
      </c>
      <c r="B63" s="1"/>
      <c r="C63" s="1"/>
      <c r="D63" s="1"/>
      <c r="E63">
        <f>AVERAGE(E57:E62)</f>
        <v>13.203272397693567</v>
      </c>
      <c r="F63">
        <f t="shared" ref="F63:BJ63" si="56">AVERAGE(F57:F62)</f>
        <v>9.8240401149099932E-2</v>
      </c>
      <c r="G63">
        <f t="shared" si="56"/>
        <v>159.18024842625695</v>
      </c>
      <c r="H63">
        <f t="shared" si="56"/>
        <v>1.5124600957170455</v>
      </c>
      <c r="I63">
        <f t="shared" si="56"/>
        <v>1.5827523716241183</v>
      </c>
      <c r="J63">
        <f t="shared" si="56"/>
        <v>25.044578234354656</v>
      </c>
      <c r="K63">
        <f t="shared" si="56"/>
        <v>6</v>
      </c>
      <c r="L63">
        <f t="shared" si="56"/>
        <v>1.4200000166893005</v>
      </c>
      <c r="M63">
        <f t="shared" si="56"/>
        <v>1</v>
      </c>
      <c r="N63">
        <f t="shared" si="56"/>
        <v>2.8400000333786011</v>
      </c>
      <c r="O63">
        <f t="shared" si="56"/>
        <v>21.935853958129883</v>
      </c>
      <c r="P63">
        <f t="shared" si="56"/>
        <v>25.044578234354656</v>
      </c>
      <c r="Q63">
        <f t="shared" si="56"/>
        <v>21.036137580871582</v>
      </c>
      <c r="R63">
        <f t="shared" si="56"/>
        <v>886</v>
      </c>
      <c r="S63">
        <f t="shared" si="56"/>
        <v>400.07314554850262</v>
      </c>
      <c r="T63">
        <f t="shared" si="56"/>
        <v>387.51871236165363</v>
      </c>
      <c r="U63">
        <f t="shared" si="56"/>
        <v>383.51882722191436</v>
      </c>
      <c r="V63">
        <f t="shared" si="56"/>
        <v>13.98754612604777</v>
      </c>
      <c r="W63">
        <f t="shared" si="56"/>
        <v>15.775413513183594</v>
      </c>
      <c r="X63">
        <f t="shared" si="56"/>
        <v>53.820643107096352</v>
      </c>
      <c r="Y63">
        <f t="shared" si="56"/>
        <v>60.702234268188477</v>
      </c>
      <c r="Z63">
        <f t="shared" si="56"/>
        <v>499.56736246744794</v>
      </c>
      <c r="AA63">
        <f t="shared" si="56"/>
        <v>1999.145751953125</v>
      </c>
      <c r="AB63">
        <f t="shared" si="56"/>
        <v>25.157399495442707</v>
      </c>
      <c r="AC63">
        <f t="shared" si="56"/>
        <v>101.76528422037761</v>
      </c>
      <c r="AD63">
        <f t="shared" si="56"/>
        <v>4.7661504745483398</v>
      </c>
      <c r="AE63">
        <f t="shared" si="56"/>
        <v>0.21326015889644623</v>
      </c>
      <c r="AF63">
        <f t="shared" si="56"/>
        <v>0.11204768717288971</v>
      </c>
      <c r="AG63">
        <f t="shared" si="56"/>
        <v>6.8044397048652172E-3</v>
      </c>
      <c r="AH63">
        <f t="shared" si="56"/>
        <v>0.12922155857086182</v>
      </c>
      <c r="AI63">
        <f t="shared" si="56"/>
        <v>7.0376191288232803E-3</v>
      </c>
      <c r="AJ63">
        <f t="shared" si="56"/>
        <v>0.8333333432674408</v>
      </c>
      <c r="AK63">
        <f t="shared" si="56"/>
        <v>-0.21956524252891541</v>
      </c>
      <c r="AL63">
        <f t="shared" si="56"/>
        <v>2.737391471862793</v>
      </c>
      <c r="AM63">
        <f t="shared" si="56"/>
        <v>1</v>
      </c>
      <c r="AN63">
        <f t="shared" si="56"/>
        <v>0</v>
      </c>
      <c r="AO63">
        <f t="shared" si="56"/>
        <v>0.15999999642372131</v>
      </c>
      <c r="AP63">
        <f t="shared" si="56"/>
        <v>111115</v>
      </c>
      <c r="AQ63">
        <f t="shared" si="56"/>
        <v>0.83261227077907973</v>
      </c>
      <c r="AR63">
        <f t="shared" si="56"/>
        <v>1.5124600957170456E-3</v>
      </c>
      <c r="AS63">
        <f t="shared" si="56"/>
        <v>298.19457823435465</v>
      </c>
      <c r="AT63">
        <f t="shared" si="56"/>
        <v>295.08585395812992</v>
      </c>
      <c r="AU63">
        <f t="shared" si="56"/>
        <v>319.86331316299766</v>
      </c>
      <c r="AV63">
        <f t="shared" si="56"/>
        <v>2.4800279238383882</v>
      </c>
      <c r="AW63">
        <f t="shared" si="56"/>
        <v>3.1881418115161591</v>
      </c>
      <c r="AX63">
        <f t="shared" si="56"/>
        <v>31.328382936078992</v>
      </c>
      <c r="AY63">
        <f t="shared" si="56"/>
        <v>15.5529694228954</v>
      </c>
      <c r="AZ63">
        <f t="shared" si="56"/>
        <v>23.490216096242268</v>
      </c>
      <c r="BA63">
        <f t="shared" si="56"/>
        <v>2.9044972400383791</v>
      </c>
      <c r="BB63">
        <f t="shared" si="56"/>
        <v>9.4955708229008826E-2</v>
      </c>
      <c r="BC63">
        <f t="shared" si="56"/>
        <v>1.605389439892041</v>
      </c>
      <c r="BD63">
        <f t="shared" si="56"/>
        <v>1.2991078001463381</v>
      </c>
      <c r="BE63">
        <f t="shared" si="56"/>
        <v>5.9633937272191129E-2</v>
      </c>
      <c r="BF63">
        <f t="shared" si="56"/>
        <v>16.19902296587907</v>
      </c>
      <c r="BG63">
        <f t="shared" si="56"/>
        <v>0.41076784643236897</v>
      </c>
      <c r="BH63">
        <f t="shared" si="56"/>
        <v>50.857635265712211</v>
      </c>
      <c r="BI63">
        <f t="shared" si="56"/>
        <v>381.24250900693693</v>
      </c>
      <c r="BJ63">
        <f t="shared" si="56"/>
        <v>1.7613054491122108E-2</v>
      </c>
    </row>
    <row r="64" spans="1:62" x14ac:dyDescent="0.45">
      <c r="A64" s="1" t="s">
        <v>9</v>
      </c>
      <c r="B64" s="1" t="s">
        <v>126</v>
      </c>
      <c r="U64" s="1">
        <f t="shared" si="28"/>
        <v>-7.5303780000000001E-2</v>
      </c>
    </row>
    <row r="65" spans="1:62" x14ac:dyDescent="0.45">
      <c r="A65" s="1">
        <v>47</v>
      </c>
      <c r="B65" s="1" t="s">
        <v>127</v>
      </c>
      <c r="C65" s="1">
        <v>326.00002979487181</v>
      </c>
      <c r="D65" s="1">
        <v>0</v>
      </c>
      <c r="E65">
        <f t="shared" ref="E65:E97" si="57">(S65-U65*(1000-V65)/(1000-W65))*AQ65</f>
        <v>11.944435850129405</v>
      </c>
      <c r="F65">
        <f t="shared" ref="F65:F81" si="58">IF(BB65&lt;&gt;0,1/(1/BB65-1/N65),0)</f>
        <v>9.8573163037543626E-2</v>
      </c>
      <c r="G65">
        <f t="shared" ref="G65:G81" si="59">((BE65-AR65/2)*T65-E65)/(BE65+AR65/2)</f>
        <v>180.08762633819001</v>
      </c>
      <c r="H65">
        <f t="shared" ref="H65:H81" si="60">AR65*1000</f>
        <v>1.5045578627568525</v>
      </c>
      <c r="I65">
        <f t="shared" ref="I65:I81" si="61">(AW65-BC65)</f>
        <v>1.5694348193439984</v>
      </c>
      <c r="J65">
        <f t="shared" ref="J65:J81" si="62">(P65+AV65*D65)</f>
        <v>24.974773406982422</v>
      </c>
      <c r="K65" s="1">
        <v>6</v>
      </c>
      <c r="L65">
        <f t="shared" ref="L65:L81" si="63">(K65*AK65+AL65)</f>
        <v>1.4200000166893005</v>
      </c>
      <c r="M65" s="1">
        <v>1</v>
      </c>
      <c r="N65">
        <f t="shared" ref="N65:N81" si="64">L65*(M65+1)*(M65+1)/(M65*M65+1)</f>
        <v>2.8400000333786011</v>
      </c>
      <c r="O65" s="1">
        <v>21.740533828735352</v>
      </c>
      <c r="P65" s="1">
        <v>24.974773406982422</v>
      </c>
      <c r="Q65" s="1">
        <v>20.900669097900391</v>
      </c>
      <c r="R65">
        <v>892</v>
      </c>
      <c r="S65" s="1">
        <v>397.82669067382812</v>
      </c>
      <c r="T65" s="1">
        <v>386.8553466796875</v>
      </c>
      <c r="U65" s="1">
        <f t="shared" si="28"/>
        <v>382.78885916391454</v>
      </c>
      <c r="V65" s="1">
        <v>13.997668266296387</v>
      </c>
      <c r="W65" s="1">
        <v>15.776238441467285</v>
      </c>
      <c r="X65" s="1">
        <v>54.512393951416016</v>
      </c>
      <c r="Y65" s="1">
        <v>61.439674377441406</v>
      </c>
      <c r="Z65" s="1">
        <v>499.55462646484375</v>
      </c>
      <c r="AA65" s="1">
        <v>1998.8818359375</v>
      </c>
      <c r="AB65" s="1">
        <v>23.715719223022461</v>
      </c>
      <c r="AC65" s="1">
        <v>101.76467132568359</v>
      </c>
      <c r="AD65" s="1">
        <v>4.7661504745483398</v>
      </c>
      <c r="AE65" s="1">
        <v>0.21326015889644623</v>
      </c>
      <c r="AF65" s="1">
        <v>0.11204768717288971</v>
      </c>
      <c r="AG65" s="1">
        <v>6.8044397048652172E-3</v>
      </c>
      <c r="AH65" s="1">
        <v>0.12922155857086182</v>
      </c>
      <c r="AI65" s="1">
        <v>7.0376191288232803E-3</v>
      </c>
      <c r="AJ65" s="1">
        <v>0.66666668653488159</v>
      </c>
      <c r="AK65" s="1">
        <v>-0.21956524252891541</v>
      </c>
      <c r="AL65" s="1">
        <v>2.737391471862793</v>
      </c>
      <c r="AM65" s="1">
        <v>1</v>
      </c>
      <c r="AN65" s="1">
        <v>0</v>
      </c>
      <c r="AO65" s="1">
        <v>0.15999999642372131</v>
      </c>
      <c r="AP65" s="1">
        <v>111115</v>
      </c>
      <c r="AQ65">
        <f t="shared" ref="AQ65:AQ81" si="65">Z65*0.000001/(K65*0.0001)</f>
        <v>0.83259104410807272</v>
      </c>
      <c r="AR65">
        <f t="shared" ref="AR65:AR81" si="66">(W65-V65)/(1000-W65)*AQ65</f>
        <v>1.5045578627568526E-3</v>
      </c>
      <c r="AS65">
        <f t="shared" ref="AS65:AS81" si="67">(P65+273.15)</f>
        <v>298.1247734069824</v>
      </c>
      <c r="AT65">
        <f t="shared" ref="AT65:AT81" si="68">(O65+273.15)</f>
        <v>294.89053382873533</v>
      </c>
      <c r="AU65">
        <f t="shared" ref="AU65:AU81" si="69">(AA65*AM65+AB65*AN65)*AO65</f>
        <v>319.82108660144149</v>
      </c>
      <c r="AV65">
        <f t="shared" ref="AV65:AV81" si="70">((AU65+0.00000010773*(AT65^4-AS65^4))-AR65*44100)/(L65*0.92*2*29.3+0.00000043092*AS65^3)</f>
        <v>2.4682336239116323</v>
      </c>
      <c r="AW65">
        <f t="shared" ref="AW65:AW81" si="71">0.61365*EXP(17.502*J65/(240.97+J65))</f>
        <v>3.1748985390955315</v>
      </c>
      <c r="AX65">
        <f t="shared" ref="AX65:AX81" si="72">AW65*1000/AC65</f>
        <v>31.198435544833757</v>
      </c>
      <c r="AY65">
        <f t="shared" ref="AY65:AY81" si="73">(AX65-W65)</f>
        <v>15.422197103366472</v>
      </c>
      <c r="AZ65">
        <f t="shared" ref="AZ65:AZ81" si="74">IF(D65,P65,(O65+P65)/2)</f>
        <v>23.357653617858887</v>
      </c>
      <c r="BA65">
        <f t="shared" ref="BA65:BA81" si="75">0.61365*EXP(17.502*AZ65/(240.97+AZ65))</f>
        <v>2.8813422081338715</v>
      </c>
      <c r="BB65">
        <f t="shared" ref="BB65:BB81" si="76">IF(AY65&lt;&gt;0,(1000-(AX65+W65)/2)/AY65*AR65,0)</f>
        <v>9.5266569047277705E-2</v>
      </c>
      <c r="BC65">
        <f t="shared" ref="BC65:BC81" si="77">W65*AC65/1000</f>
        <v>1.6054637197515331</v>
      </c>
      <c r="BD65">
        <f t="shared" ref="BD65:BD81" si="78">(BA65-BC65)</f>
        <v>1.2758784883823384</v>
      </c>
      <c r="BE65">
        <f t="shared" ref="BE65:BE81" si="79">1/(1.6/F65+1.37/N65)</f>
        <v>5.9830108314740671E-2</v>
      </c>
      <c r="BF65">
        <f t="shared" ref="BF65:BF81" si="80">G65*AC65*0.001</f>
        <v>18.326558104128427</v>
      </c>
      <c r="BG65">
        <f t="shared" ref="BG65:BG81" si="81">G65/T65</f>
        <v>0.46551670510399029</v>
      </c>
      <c r="BH65">
        <f t="shared" ref="BH65:BH81" si="82">(1-AR65*AC65/AW65/F65)*100</f>
        <v>51.076515054156538</v>
      </c>
      <c r="BI65">
        <f t="shared" ref="BI65:BI81" si="83">(T65-E65/(N65/1.35))</f>
        <v>381.17753393033638</v>
      </c>
      <c r="BJ65">
        <f t="shared" ref="BJ65:BJ81" si="84">E65*BH65/100/BI65</f>
        <v>1.6005144668994036E-2</v>
      </c>
    </row>
    <row r="66" spans="1:62" x14ac:dyDescent="0.45">
      <c r="A66" s="1">
        <v>48</v>
      </c>
      <c r="B66" s="1" t="s">
        <v>128</v>
      </c>
      <c r="C66" s="1">
        <v>331.0000296831131</v>
      </c>
      <c r="D66" s="1">
        <v>0</v>
      </c>
      <c r="E66">
        <f t="shared" si="57"/>
        <v>-2.044064067704916</v>
      </c>
      <c r="F66">
        <f t="shared" si="58"/>
        <v>9.865502249256021E-2</v>
      </c>
      <c r="G66">
        <f t="shared" si="59"/>
        <v>404.23554925100501</v>
      </c>
      <c r="H66">
        <f t="shared" si="60"/>
        <v>1.5037371582036636</v>
      </c>
      <c r="I66">
        <f t="shared" si="61"/>
        <v>1.5673279669587223</v>
      </c>
      <c r="J66">
        <f t="shared" si="62"/>
        <v>24.965009689331055</v>
      </c>
      <c r="K66" s="1">
        <v>6</v>
      </c>
      <c r="L66">
        <f t="shared" si="63"/>
        <v>1.4200000166893005</v>
      </c>
      <c r="M66" s="1">
        <v>1</v>
      </c>
      <c r="N66">
        <f t="shared" si="64"/>
        <v>2.8400000333786011</v>
      </c>
      <c r="O66" s="1">
        <v>21.725582122802734</v>
      </c>
      <c r="P66" s="1">
        <v>24.965009689331055</v>
      </c>
      <c r="Q66" s="1">
        <v>20.919219970703125</v>
      </c>
      <c r="R66">
        <v>892</v>
      </c>
      <c r="S66" s="1">
        <v>373.9090576171875</v>
      </c>
      <c r="T66" s="1">
        <v>379.94525146484375</v>
      </c>
      <c r="U66" s="1">
        <f t="shared" si="28"/>
        <v>375.68559352433863</v>
      </c>
      <c r="V66" s="1">
        <v>14.00124454498291</v>
      </c>
      <c r="W66" s="1">
        <v>15.778835296630859</v>
      </c>
      <c r="X66" s="1">
        <v>54.587314605712891</v>
      </c>
      <c r="Y66" s="1">
        <v>61.518486022949219</v>
      </c>
      <c r="Z66" s="1">
        <v>499.555908203125</v>
      </c>
      <c r="AA66" s="1">
        <v>1998.799560546875</v>
      </c>
      <c r="AB66" s="1">
        <v>23.264133453369141</v>
      </c>
      <c r="AC66" s="1">
        <v>101.76432800292969</v>
      </c>
      <c r="AD66" s="1">
        <v>4.7661504745483398</v>
      </c>
      <c r="AE66" s="1">
        <v>0.21326015889644623</v>
      </c>
      <c r="AF66" s="1">
        <v>0.11204768717288971</v>
      </c>
      <c r="AG66" s="1">
        <v>6.8044397048652172E-3</v>
      </c>
      <c r="AH66" s="1">
        <v>0.12922155857086182</v>
      </c>
      <c r="AI66" s="1">
        <v>7.0376191288232803E-3</v>
      </c>
      <c r="AJ66" s="1">
        <v>0.66666668653488159</v>
      </c>
      <c r="AK66" s="1">
        <v>-0.21956524252891541</v>
      </c>
      <c r="AL66" s="1">
        <v>2.737391471862793</v>
      </c>
      <c r="AM66" s="1">
        <v>1</v>
      </c>
      <c r="AN66" s="1">
        <v>0</v>
      </c>
      <c r="AO66" s="1">
        <v>0.15999999642372131</v>
      </c>
      <c r="AP66" s="1">
        <v>111115</v>
      </c>
      <c r="AQ66">
        <f t="shared" si="65"/>
        <v>0.83259318033854146</v>
      </c>
      <c r="AR66">
        <f t="shared" si="66"/>
        <v>1.5037371582036637E-3</v>
      </c>
      <c r="AS66">
        <f t="shared" si="67"/>
        <v>298.11500968933103</v>
      </c>
      <c r="AT66">
        <f t="shared" si="68"/>
        <v>294.87558212280271</v>
      </c>
      <c r="AU66">
        <f t="shared" si="69"/>
        <v>319.80792253923573</v>
      </c>
      <c r="AV66">
        <f t="shared" si="70"/>
        <v>2.4679160741131376</v>
      </c>
      <c r="AW66">
        <f t="shared" si="71"/>
        <v>3.1730505375892695</v>
      </c>
      <c r="AX66">
        <f t="shared" si="72"/>
        <v>31.180381179325636</v>
      </c>
      <c r="AY66">
        <f t="shared" si="73"/>
        <v>15.401545882694776</v>
      </c>
      <c r="AZ66">
        <f t="shared" si="74"/>
        <v>23.345295906066895</v>
      </c>
      <c r="BA66">
        <f t="shared" si="75"/>
        <v>2.8791936026136438</v>
      </c>
      <c r="BB66">
        <f t="shared" si="76"/>
        <v>9.5343026603977685E-2</v>
      </c>
      <c r="BC66">
        <f t="shared" si="77"/>
        <v>1.6057225706305471</v>
      </c>
      <c r="BD66">
        <f t="shared" si="78"/>
        <v>1.2734710319830966</v>
      </c>
      <c r="BE66">
        <f t="shared" si="79"/>
        <v>5.9878358681151884E-2</v>
      </c>
      <c r="BF66">
        <f t="shared" si="80"/>
        <v>41.136759024423718</v>
      </c>
      <c r="BG66">
        <f t="shared" si="81"/>
        <v>1.0639310471509047</v>
      </c>
      <c r="BH66">
        <f t="shared" si="82"/>
        <v>51.115484919985789</v>
      </c>
      <c r="BI66">
        <f t="shared" si="83"/>
        <v>380.91690162645267</v>
      </c>
      <c r="BJ66">
        <f t="shared" si="84"/>
        <v>-2.7429427673628759E-3</v>
      </c>
    </row>
    <row r="67" spans="1:62" x14ac:dyDescent="0.45">
      <c r="A67" s="1">
        <v>49</v>
      </c>
      <c r="B67" s="1" t="s">
        <v>129</v>
      </c>
      <c r="C67" s="1">
        <v>336.00002957135439</v>
      </c>
      <c r="D67" s="1">
        <v>0</v>
      </c>
      <c r="E67">
        <f t="shared" si="57"/>
        <v>-12.92750710114035</v>
      </c>
      <c r="F67">
        <f t="shared" si="58"/>
        <v>9.8627590008828744E-2</v>
      </c>
      <c r="G67">
        <f t="shared" si="59"/>
        <v>564.31769008496008</v>
      </c>
      <c r="H67">
        <f t="shared" si="60"/>
        <v>1.5027991854308993</v>
      </c>
      <c r="I67">
        <f t="shared" si="61"/>
        <v>1.5667721924106477</v>
      </c>
      <c r="J67">
        <f t="shared" si="62"/>
        <v>24.963668823242187</v>
      </c>
      <c r="K67" s="1">
        <v>6</v>
      </c>
      <c r="L67">
        <f t="shared" si="63"/>
        <v>1.4200000166893005</v>
      </c>
      <c r="M67" s="1">
        <v>1</v>
      </c>
      <c r="N67">
        <f t="shared" si="64"/>
        <v>2.8400000333786011</v>
      </c>
      <c r="O67" s="1">
        <v>21.714643478393555</v>
      </c>
      <c r="P67" s="1">
        <v>24.963668823242187</v>
      </c>
      <c r="Q67" s="1">
        <v>20.918706893920898</v>
      </c>
      <c r="R67">
        <v>892</v>
      </c>
      <c r="S67" s="1">
        <v>340.55078125</v>
      </c>
      <c r="T67" s="1">
        <v>359.9649658203125</v>
      </c>
      <c r="U67" s="1">
        <f t="shared" si="28"/>
        <v>355.43589023304759</v>
      </c>
      <c r="V67" s="1">
        <v>14.005331993103027</v>
      </c>
      <c r="W67" s="1">
        <v>15.781791687011719</v>
      </c>
      <c r="X67" s="1">
        <v>54.643558502197266</v>
      </c>
      <c r="Y67" s="1">
        <v>61.575878143310547</v>
      </c>
      <c r="Z67" s="1">
        <v>499.5606689453125</v>
      </c>
      <c r="AA67" s="1">
        <v>1998.736572265625</v>
      </c>
      <c r="AB67" s="1">
        <v>22.866315841674805</v>
      </c>
      <c r="AC67" s="1">
        <v>101.764404296875</v>
      </c>
      <c r="AD67" s="1">
        <v>4.7661504745483398</v>
      </c>
      <c r="AE67" s="1">
        <v>0.21326015889644623</v>
      </c>
      <c r="AF67" s="1">
        <v>0.11204768717288971</v>
      </c>
      <c r="AG67" s="1">
        <v>6.8044397048652172E-3</v>
      </c>
      <c r="AH67" s="1">
        <v>0.12922155857086182</v>
      </c>
      <c r="AI67" s="1">
        <v>7.0376191288232803E-3</v>
      </c>
      <c r="AJ67" s="1">
        <v>0.66666668653488159</v>
      </c>
      <c r="AK67" s="1">
        <v>-0.21956524252891541</v>
      </c>
      <c r="AL67" s="1">
        <v>2.737391471862793</v>
      </c>
      <c r="AM67" s="1">
        <v>1</v>
      </c>
      <c r="AN67" s="1">
        <v>0</v>
      </c>
      <c r="AO67" s="1">
        <v>0.15999999642372131</v>
      </c>
      <c r="AP67" s="1">
        <v>111115</v>
      </c>
      <c r="AQ67">
        <f t="shared" si="65"/>
        <v>0.83260111490885402</v>
      </c>
      <c r="AR67">
        <f t="shared" si="66"/>
        <v>1.5027991854308993E-3</v>
      </c>
      <c r="AS67">
        <f t="shared" si="67"/>
        <v>298.11366882324216</v>
      </c>
      <c r="AT67">
        <f t="shared" si="68"/>
        <v>294.86464347839353</v>
      </c>
      <c r="AU67">
        <f t="shared" si="69"/>
        <v>319.797844414461</v>
      </c>
      <c r="AV67">
        <f t="shared" si="70"/>
        <v>2.4670762990577186</v>
      </c>
      <c r="AW67">
        <f t="shared" si="71"/>
        <v>3.1727968221767693</v>
      </c>
      <c r="AX67">
        <f t="shared" si="72"/>
        <v>31.177864638413649</v>
      </c>
      <c r="AY67">
        <f t="shared" si="73"/>
        <v>15.39607295140193</v>
      </c>
      <c r="AZ67">
        <f t="shared" si="74"/>
        <v>23.339156150817871</v>
      </c>
      <c r="BA67">
        <f t="shared" si="75"/>
        <v>2.8781266193762809</v>
      </c>
      <c r="BB67">
        <f t="shared" si="76"/>
        <v>9.5317404862016383E-2</v>
      </c>
      <c r="BC67">
        <f t="shared" si="77"/>
        <v>1.6060246297661216</v>
      </c>
      <c r="BD67">
        <f t="shared" si="78"/>
        <v>1.2721019896101593</v>
      </c>
      <c r="BE67">
        <f t="shared" si="79"/>
        <v>5.9862189427417618E-2</v>
      </c>
      <c r="BF67">
        <f t="shared" si="80"/>
        <v>57.427453565684488</v>
      </c>
      <c r="BG67">
        <f t="shared" si="81"/>
        <v>1.5677017034114828</v>
      </c>
      <c r="BH67">
        <f t="shared" si="82"/>
        <v>51.128444440045747</v>
      </c>
      <c r="BI67">
        <f t="shared" si="83"/>
        <v>366.11008356025053</v>
      </c>
      <c r="BJ67">
        <f t="shared" si="84"/>
        <v>-1.8053677247602411E-2</v>
      </c>
    </row>
    <row r="68" spans="1:62" x14ac:dyDescent="0.45">
      <c r="A68" s="1">
        <v>50</v>
      </c>
      <c r="B68" s="1" t="s">
        <v>130</v>
      </c>
      <c r="C68" s="1">
        <v>341.50002944841981</v>
      </c>
      <c r="D68" s="1">
        <v>0</v>
      </c>
      <c r="E68">
        <f t="shared" si="57"/>
        <v>-16.496305102703278</v>
      </c>
      <c r="F68">
        <f t="shared" si="58"/>
        <v>9.8919594727184451E-2</v>
      </c>
      <c r="G68">
        <f t="shared" si="59"/>
        <v>593.62624217120504</v>
      </c>
      <c r="H68">
        <f t="shared" si="60"/>
        <v>1.5017167949026506</v>
      </c>
      <c r="I68">
        <f t="shared" si="61"/>
        <v>1.5612140252320799</v>
      </c>
      <c r="J68">
        <f t="shared" si="62"/>
        <v>24.936315536499023</v>
      </c>
      <c r="K68" s="1">
        <v>6</v>
      </c>
      <c r="L68">
        <f t="shared" si="63"/>
        <v>1.4200000166893005</v>
      </c>
      <c r="M68" s="1">
        <v>1</v>
      </c>
      <c r="N68">
        <f t="shared" si="64"/>
        <v>2.8400000333786011</v>
      </c>
      <c r="O68" s="1">
        <v>21.702131271362305</v>
      </c>
      <c r="P68" s="1">
        <v>24.936315536499023</v>
      </c>
      <c r="Q68" s="1">
        <v>20.914257049560547</v>
      </c>
      <c r="R68">
        <v>892</v>
      </c>
      <c r="S68" s="1">
        <v>306.37176513671875</v>
      </c>
      <c r="T68" s="1">
        <v>330.40182495117187</v>
      </c>
      <c r="U68" s="1">
        <f t="shared" si="28"/>
        <v>325.59670302420875</v>
      </c>
      <c r="V68" s="1">
        <v>14.010493278503418</v>
      </c>
      <c r="W68" s="1">
        <v>15.785594940185547</v>
      </c>
      <c r="X68" s="1">
        <v>54.706069946289063</v>
      </c>
      <c r="Y68" s="1">
        <v>61.638454437255859</v>
      </c>
      <c r="Z68" s="1">
        <v>499.58084106445312</v>
      </c>
      <c r="AA68" s="1">
        <v>1998.667236328125</v>
      </c>
      <c r="AB68" s="1">
        <v>22.482782363891602</v>
      </c>
      <c r="AC68" s="1">
        <v>101.76435852050781</v>
      </c>
      <c r="AD68" s="1">
        <v>4.7661504745483398</v>
      </c>
      <c r="AE68" s="1">
        <v>0.21326015889644623</v>
      </c>
      <c r="AF68" s="1">
        <v>0.11204768717288971</v>
      </c>
      <c r="AG68" s="1">
        <v>6.8044397048652172E-3</v>
      </c>
      <c r="AH68" s="1">
        <v>0.12922155857086182</v>
      </c>
      <c r="AI68" s="1">
        <v>7.0376191288232803E-3</v>
      </c>
      <c r="AJ68" s="1">
        <v>0.66666668653488159</v>
      </c>
      <c r="AK68" s="1">
        <v>-0.21956524252891541</v>
      </c>
      <c r="AL68" s="1">
        <v>2.737391471862793</v>
      </c>
      <c r="AM68" s="1">
        <v>1</v>
      </c>
      <c r="AN68" s="1">
        <v>0</v>
      </c>
      <c r="AO68" s="1">
        <v>0.15999999642372131</v>
      </c>
      <c r="AP68" s="1">
        <v>111115</v>
      </c>
      <c r="AQ68">
        <f t="shared" si="65"/>
        <v>0.83263473510742181</v>
      </c>
      <c r="AR68">
        <f t="shared" si="66"/>
        <v>1.5017167949026506E-3</v>
      </c>
      <c r="AS68">
        <f t="shared" si="67"/>
        <v>298.086315536499</v>
      </c>
      <c r="AT68">
        <f t="shared" si="68"/>
        <v>294.85213127136228</v>
      </c>
      <c r="AU68">
        <f t="shared" si="69"/>
        <v>319.78675066470896</v>
      </c>
      <c r="AV68">
        <f t="shared" si="70"/>
        <v>2.469559166954685</v>
      </c>
      <c r="AW68">
        <f t="shared" si="71"/>
        <v>3.167624968184636</v>
      </c>
      <c r="AX68">
        <f t="shared" si="72"/>
        <v>31.127056802960031</v>
      </c>
      <c r="AY68">
        <f t="shared" si="73"/>
        <v>15.341461862774484</v>
      </c>
      <c r="AZ68">
        <f t="shared" si="74"/>
        <v>23.319223403930664</v>
      </c>
      <c r="BA68">
        <f t="shared" si="75"/>
        <v>2.874665036419529</v>
      </c>
      <c r="BB68">
        <f t="shared" si="76"/>
        <v>9.5590110610840259E-2</v>
      </c>
      <c r="BC68">
        <f t="shared" si="77"/>
        <v>1.6064109429525562</v>
      </c>
      <c r="BD68">
        <f t="shared" si="78"/>
        <v>1.2682540934669728</v>
      </c>
      <c r="BE68">
        <f t="shared" si="79"/>
        <v>6.0034289508234293E-2</v>
      </c>
      <c r="BF68">
        <f t="shared" si="80"/>
        <v>60.4099937354923</v>
      </c>
      <c r="BG68">
        <f t="shared" si="81"/>
        <v>1.7966796710609378</v>
      </c>
      <c r="BH68">
        <f t="shared" si="82"/>
        <v>51.228327232357415</v>
      </c>
      <c r="BI68">
        <f t="shared" si="83"/>
        <v>338.2433783409287</v>
      </c>
      <c r="BJ68">
        <f t="shared" si="84"/>
        <v>-2.4984321055187185E-2</v>
      </c>
    </row>
    <row r="69" spans="1:62" x14ac:dyDescent="0.45">
      <c r="A69" s="1">
        <v>51</v>
      </c>
      <c r="B69" s="1" t="s">
        <v>131</v>
      </c>
      <c r="C69" s="1">
        <v>346.5000293366611</v>
      </c>
      <c r="D69" s="1">
        <v>0</v>
      </c>
      <c r="E69">
        <f t="shared" si="57"/>
        <v>-4.6262102607740214</v>
      </c>
      <c r="F69">
        <f t="shared" si="58"/>
        <v>9.9298517110021439E-2</v>
      </c>
      <c r="G69">
        <f t="shared" si="59"/>
        <v>376.88246332342737</v>
      </c>
      <c r="H69">
        <f t="shared" si="60"/>
        <v>1.5014634063158461</v>
      </c>
      <c r="I69">
        <f t="shared" si="61"/>
        <v>1.5552351652307519</v>
      </c>
      <c r="J69">
        <f t="shared" si="62"/>
        <v>24.906681060791016</v>
      </c>
      <c r="K69" s="1">
        <v>6</v>
      </c>
      <c r="L69">
        <f t="shared" si="63"/>
        <v>1.4200000166893005</v>
      </c>
      <c r="M69" s="1">
        <v>1</v>
      </c>
      <c r="N69">
        <f t="shared" si="64"/>
        <v>2.8400000333786011</v>
      </c>
      <c r="O69" s="1">
        <v>21.689693450927734</v>
      </c>
      <c r="P69" s="1">
        <v>24.906681060791016</v>
      </c>
      <c r="Q69" s="1">
        <v>20.913639068603516</v>
      </c>
      <c r="R69">
        <v>892</v>
      </c>
      <c r="S69" s="1">
        <v>298.77459716796875</v>
      </c>
      <c r="T69" s="1">
        <v>308.64938354492188</v>
      </c>
      <c r="U69" s="1">
        <f t="shared" si="28"/>
        <v>303.78290319842745</v>
      </c>
      <c r="V69" s="1">
        <v>14.014575004577637</v>
      </c>
      <c r="W69" s="1">
        <v>15.789369583129883</v>
      </c>
      <c r="X69" s="1">
        <v>54.763626098632812</v>
      </c>
      <c r="Y69" s="1">
        <v>61.699398040771484</v>
      </c>
      <c r="Z69" s="1">
        <v>499.5810546875</v>
      </c>
      <c r="AA69" s="1">
        <v>1998.962158203125</v>
      </c>
      <c r="AB69" s="1">
        <v>22.077520370483398</v>
      </c>
      <c r="AC69" s="1">
        <v>101.76435089111328</v>
      </c>
      <c r="AD69" s="1">
        <v>4.7661504745483398</v>
      </c>
      <c r="AE69" s="1">
        <v>0.21326015889644623</v>
      </c>
      <c r="AF69" s="1">
        <v>0.11204768717288971</v>
      </c>
      <c r="AG69" s="1">
        <v>6.8044397048652172E-3</v>
      </c>
      <c r="AH69" s="1">
        <v>0.12922155857086182</v>
      </c>
      <c r="AI69" s="1">
        <v>7.0376191288232803E-3</v>
      </c>
      <c r="AJ69" s="1">
        <v>0.66666668653488159</v>
      </c>
      <c r="AK69" s="1">
        <v>-0.21956524252891541</v>
      </c>
      <c r="AL69" s="1">
        <v>2.737391471862793</v>
      </c>
      <c r="AM69" s="1">
        <v>1</v>
      </c>
      <c r="AN69" s="1">
        <v>0</v>
      </c>
      <c r="AO69" s="1">
        <v>0.15999999642372131</v>
      </c>
      <c r="AP69" s="1">
        <v>111115</v>
      </c>
      <c r="AQ69">
        <f t="shared" si="65"/>
        <v>0.83263509114583323</v>
      </c>
      <c r="AR69">
        <f t="shared" si="66"/>
        <v>1.5014634063158462E-3</v>
      </c>
      <c r="AS69">
        <f t="shared" si="67"/>
        <v>298.05668106079099</v>
      </c>
      <c r="AT69">
        <f t="shared" si="68"/>
        <v>294.83969345092771</v>
      </c>
      <c r="AU69">
        <f t="shared" si="69"/>
        <v>319.83393816365424</v>
      </c>
      <c r="AV69">
        <f t="shared" si="70"/>
        <v>2.4726009650987213</v>
      </c>
      <c r="AW69">
        <f t="shared" si="71"/>
        <v>3.1620301118378524</v>
      </c>
      <c r="AX69">
        <f t="shared" si="72"/>
        <v>31.072080587643008</v>
      </c>
      <c r="AY69">
        <f t="shared" si="73"/>
        <v>15.282711004513125</v>
      </c>
      <c r="AZ69">
        <f t="shared" si="74"/>
        <v>23.298187255859375</v>
      </c>
      <c r="BA69">
        <f t="shared" si="75"/>
        <v>2.8710157833800767</v>
      </c>
      <c r="BB69">
        <f t="shared" si="76"/>
        <v>9.5943908746536188E-2</v>
      </c>
      <c r="BC69">
        <f t="shared" si="77"/>
        <v>1.6067949466071005</v>
      </c>
      <c r="BD69">
        <f t="shared" si="78"/>
        <v>1.2642208367729761</v>
      </c>
      <c r="BE69">
        <f t="shared" si="79"/>
        <v>6.0257572766058136E-2</v>
      </c>
      <c r="BF69">
        <f t="shared" si="80"/>
        <v>38.353199242352389</v>
      </c>
      <c r="BG69">
        <f t="shared" si="81"/>
        <v>1.2210698722117312</v>
      </c>
      <c r="BH69">
        <f t="shared" si="82"/>
        <v>51.336689004895739</v>
      </c>
      <c r="BI69">
        <f t="shared" si="83"/>
        <v>310.84846234021865</v>
      </c>
      <c r="BJ69">
        <f t="shared" si="84"/>
        <v>-7.6401959861934227E-3</v>
      </c>
    </row>
    <row r="70" spans="1:62" x14ac:dyDescent="0.45">
      <c r="A70" s="1">
        <v>52</v>
      </c>
      <c r="B70" s="1" t="s">
        <v>132</v>
      </c>
      <c r="C70" s="1">
        <v>351.50002922490239</v>
      </c>
      <c r="D70" s="1">
        <v>0</v>
      </c>
      <c r="E70">
        <f t="shared" si="57"/>
        <v>3.7824362601186308</v>
      </c>
      <c r="F70">
        <f t="shared" si="58"/>
        <v>9.9410043548289667E-2</v>
      </c>
      <c r="G70">
        <f t="shared" si="59"/>
        <v>229.49667246984023</v>
      </c>
      <c r="H70">
        <f t="shared" si="60"/>
        <v>1.5020761112291436</v>
      </c>
      <c r="I70">
        <f t="shared" si="61"/>
        <v>1.5541771976755676</v>
      </c>
      <c r="J70">
        <f t="shared" si="62"/>
        <v>24.903713226318359</v>
      </c>
      <c r="K70" s="1">
        <v>6</v>
      </c>
      <c r="L70">
        <f t="shared" si="63"/>
        <v>1.4200000166893005</v>
      </c>
      <c r="M70" s="1">
        <v>1</v>
      </c>
      <c r="N70">
        <f t="shared" si="64"/>
        <v>2.8400000333786011</v>
      </c>
      <c r="O70" s="1">
        <v>21.678916931152344</v>
      </c>
      <c r="P70" s="1">
        <v>24.903713226318359</v>
      </c>
      <c r="Q70" s="1">
        <v>20.915887832641602</v>
      </c>
      <c r="R70">
        <v>892</v>
      </c>
      <c r="S70" s="1">
        <v>298.98480224609375</v>
      </c>
      <c r="T70" s="1">
        <v>298.77655029296875</v>
      </c>
      <c r="U70" s="1">
        <f t="shared" si="28"/>
        <v>293.91176766481152</v>
      </c>
      <c r="V70" s="1">
        <v>14.018789291381836</v>
      </c>
      <c r="W70" s="1">
        <v>15.794329643249512</v>
      </c>
      <c r="X70" s="1">
        <v>54.816291809082031</v>
      </c>
      <c r="Y70" s="1">
        <v>61.759021759033203</v>
      </c>
      <c r="Z70" s="1">
        <v>499.57247924804687</v>
      </c>
      <c r="AA70" s="1">
        <v>1999.308837890625</v>
      </c>
      <c r="AB70" s="1">
        <v>21.66423225402832</v>
      </c>
      <c r="AC70" s="1">
        <v>101.76393127441406</v>
      </c>
      <c r="AD70" s="1">
        <v>4.7661504745483398</v>
      </c>
      <c r="AE70" s="1">
        <v>0.21326015889644623</v>
      </c>
      <c r="AF70" s="1">
        <v>0.11204768717288971</v>
      </c>
      <c r="AG70" s="1">
        <v>6.8044397048652172E-3</v>
      </c>
      <c r="AH70" s="1">
        <v>0.12922155857086182</v>
      </c>
      <c r="AI70" s="1">
        <v>7.0376191288232803E-3</v>
      </c>
      <c r="AJ70" s="1">
        <v>0.66666668653488159</v>
      </c>
      <c r="AK70" s="1">
        <v>-0.21956524252891541</v>
      </c>
      <c r="AL70" s="1">
        <v>2.737391471862793</v>
      </c>
      <c r="AM70" s="1">
        <v>1</v>
      </c>
      <c r="AN70" s="1">
        <v>0</v>
      </c>
      <c r="AO70" s="1">
        <v>0.15999999642372131</v>
      </c>
      <c r="AP70" s="1">
        <v>111115</v>
      </c>
      <c r="AQ70">
        <f t="shared" si="65"/>
        <v>0.83262079874674466</v>
      </c>
      <c r="AR70">
        <f t="shared" si="66"/>
        <v>1.5020761112291437E-3</v>
      </c>
      <c r="AS70">
        <f t="shared" si="67"/>
        <v>298.05371322631834</v>
      </c>
      <c r="AT70">
        <f t="shared" si="68"/>
        <v>294.82891693115232</v>
      </c>
      <c r="AU70">
        <f t="shared" si="69"/>
        <v>319.88940691241442</v>
      </c>
      <c r="AV70">
        <f t="shared" si="70"/>
        <v>2.4719659077028413</v>
      </c>
      <c r="AW70">
        <f t="shared" si="71"/>
        <v>3.1614702740166516</v>
      </c>
      <c r="AX70">
        <f t="shared" si="72"/>
        <v>31.066707372885492</v>
      </c>
      <c r="AY70">
        <f t="shared" si="73"/>
        <v>15.272377729635981</v>
      </c>
      <c r="AZ70">
        <f t="shared" si="74"/>
        <v>23.291315078735352</v>
      </c>
      <c r="BA70">
        <f t="shared" si="75"/>
        <v>2.8698245084911602</v>
      </c>
      <c r="BB70">
        <f t="shared" si="76"/>
        <v>9.6048023108935149E-2</v>
      </c>
      <c r="BC70">
        <f t="shared" si="77"/>
        <v>1.607293076341084</v>
      </c>
      <c r="BD70">
        <f t="shared" si="78"/>
        <v>1.2625314321500762</v>
      </c>
      <c r="BE70">
        <f t="shared" si="79"/>
        <v>6.0323281239685819E-2</v>
      </c>
      <c r="BF70">
        <f t="shared" si="80"/>
        <v>23.354483604927537</v>
      </c>
      <c r="BG70">
        <f t="shared" si="81"/>
        <v>0.76812143471368366</v>
      </c>
      <c r="BH70">
        <f t="shared" si="82"/>
        <v>51.363037034182987</v>
      </c>
      <c r="BI70">
        <f t="shared" si="83"/>
        <v>296.97856124679066</v>
      </c>
      <c r="BJ70">
        <f t="shared" si="84"/>
        <v>6.5417992764287228E-3</v>
      </c>
    </row>
    <row r="71" spans="1:62" x14ac:dyDescent="0.45">
      <c r="A71" s="1">
        <v>53</v>
      </c>
      <c r="B71" s="1" t="s">
        <v>133</v>
      </c>
      <c r="C71" s="1">
        <v>357.00002910196781</v>
      </c>
      <c r="D71" s="1">
        <v>0</v>
      </c>
      <c r="E71">
        <f t="shared" si="57"/>
        <v>7.5842728916360764</v>
      </c>
      <c r="F71">
        <f t="shared" si="58"/>
        <v>9.8821557476128433E-2</v>
      </c>
      <c r="G71">
        <f t="shared" si="59"/>
        <v>162.74419461438518</v>
      </c>
      <c r="H71">
        <f t="shared" si="60"/>
        <v>1.5036151083295202</v>
      </c>
      <c r="I71">
        <f t="shared" si="61"/>
        <v>1.5646260619816812</v>
      </c>
      <c r="J71">
        <f t="shared" si="62"/>
        <v>24.962289810180664</v>
      </c>
      <c r="K71" s="1">
        <v>6</v>
      </c>
      <c r="L71">
        <f t="shared" si="63"/>
        <v>1.4200000166893005</v>
      </c>
      <c r="M71" s="1">
        <v>1</v>
      </c>
      <c r="N71">
        <f t="shared" si="64"/>
        <v>2.8400000333786011</v>
      </c>
      <c r="O71" s="1">
        <v>21.668510437011719</v>
      </c>
      <c r="P71" s="1">
        <v>24.962289810180664</v>
      </c>
      <c r="Q71" s="1">
        <v>20.918203353881836</v>
      </c>
      <c r="R71">
        <v>892</v>
      </c>
      <c r="S71" s="1">
        <v>299.7098388671875</v>
      </c>
      <c r="T71" s="1">
        <v>294.93527221679687</v>
      </c>
      <c r="U71" s="1">
        <f t="shared" si="28"/>
        <v>290.07634533664412</v>
      </c>
      <c r="V71" s="1">
        <v>14.022934913635254</v>
      </c>
      <c r="W71" s="1">
        <v>15.800418853759766</v>
      </c>
      <c r="X71" s="1">
        <v>54.868991851806641</v>
      </c>
      <c r="Y71" s="1">
        <v>61.822872161865234</v>
      </c>
      <c r="Z71" s="1">
        <v>499.534423828125</v>
      </c>
      <c r="AA71" s="1">
        <v>1999.6824951171875</v>
      </c>
      <c r="AB71" s="1">
        <v>21.233072280883789</v>
      </c>
      <c r="AC71" s="1">
        <v>101.76374816894531</v>
      </c>
      <c r="AD71" s="1">
        <v>4.7661504745483398</v>
      </c>
      <c r="AE71" s="1">
        <v>0.21326015889644623</v>
      </c>
      <c r="AF71" s="1">
        <v>0.11204768717288971</v>
      </c>
      <c r="AG71" s="1">
        <v>6.8044397048652172E-3</v>
      </c>
      <c r="AH71" s="1">
        <v>0.12922155857086182</v>
      </c>
      <c r="AI71" s="1">
        <v>7.0376191288232803E-3</v>
      </c>
      <c r="AJ71" s="1">
        <v>0.66666668653488159</v>
      </c>
      <c r="AK71" s="1">
        <v>-0.21956524252891541</v>
      </c>
      <c r="AL71" s="1">
        <v>2.737391471862793</v>
      </c>
      <c r="AM71" s="1">
        <v>1</v>
      </c>
      <c r="AN71" s="1">
        <v>0</v>
      </c>
      <c r="AO71" s="1">
        <v>0.15999999642372131</v>
      </c>
      <c r="AP71" s="1">
        <v>111115</v>
      </c>
      <c r="AQ71">
        <f t="shared" si="65"/>
        <v>0.83255737304687494</v>
      </c>
      <c r="AR71">
        <f t="shared" si="66"/>
        <v>1.5036151083295201E-3</v>
      </c>
      <c r="AS71">
        <f t="shared" si="67"/>
        <v>298.11228981018064</v>
      </c>
      <c r="AT71">
        <f t="shared" si="68"/>
        <v>294.8185104370117</v>
      </c>
      <c r="AU71">
        <f t="shared" si="69"/>
        <v>319.94919206732811</v>
      </c>
      <c r="AV71">
        <f t="shared" si="70"/>
        <v>2.4627790499739621</v>
      </c>
      <c r="AW71">
        <f t="shared" si="71"/>
        <v>3.1725359071795456</v>
      </c>
      <c r="AX71">
        <f t="shared" si="72"/>
        <v>31.175501730857935</v>
      </c>
      <c r="AY71">
        <f t="shared" si="73"/>
        <v>15.375082877098169</v>
      </c>
      <c r="AZ71">
        <f t="shared" si="74"/>
        <v>23.315400123596191</v>
      </c>
      <c r="BA71">
        <f t="shared" si="75"/>
        <v>2.874001490027537</v>
      </c>
      <c r="BB71">
        <f t="shared" si="76"/>
        <v>9.5498558811494452E-2</v>
      </c>
      <c r="BC71">
        <f t="shared" si="77"/>
        <v>1.6079098451978644</v>
      </c>
      <c r="BD71">
        <f t="shared" si="78"/>
        <v>1.2660916448296726</v>
      </c>
      <c r="BE71">
        <f t="shared" si="79"/>
        <v>5.9976512151839925E-2</v>
      </c>
      <c r="BF71">
        <f t="shared" si="80"/>
        <v>16.56145923669612</v>
      </c>
      <c r="BG71">
        <f t="shared" si="81"/>
        <v>0.55179630903813182</v>
      </c>
      <c r="BH71">
        <f t="shared" si="82"/>
        <v>51.194188872517302</v>
      </c>
      <c r="BI71">
        <f t="shared" si="83"/>
        <v>291.33007211701795</v>
      </c>
      <c r="BJ71">
        <f t="shared" si="84"/>
        <v>1.3327518716268135E-2</v>
      </c>
    </row>
    <row r="72" spans="1:62" x14ac:dyDescent="0.45">
      <c r="A72" s="1">
        <v>54</v>
      </c>
      <c r="B72" s="1" t="s">
        <v>134</v>
      </c>
      <c r="C72" s="1">
        <v>362.0000289902091</v>
      </c>
      <c r="D72" s="1">
        <v>0</v>
      </c>
      <c r="E72">
        <f t="shared" si="57"/>
        <v>8.9345912937065659</v>
      </c>
      <c r="F72">
        <f t="shared" si="58"/>
        <v>9.8728750674858839E-2</v>
      </c>
      <c r="G72">
        <f t="shared" si="59"/>
        <v>139.43255950712125</v>
      </c>
      <c r="H72">
        <f t="shared" si="60"/>
        <v>1.5048858235937601</v>
      </c>
      <c r="I72">
        <f t="shared" si="61"/>
        <v>1.5673385373162696</v>
      </c>
      <c r="J72">
        <f t="shared" si="62"/>
        <v>24.979434967041016</v>
      </c>
      <c r="K72" s="1">
        <v>6</v>
      </c>
      <c r="L72">
        <f t="shared" si="63"/>
        <v>1.4200000166893005</v>
      </c>
      <c r="M72" s="1">
        <v>1</v>
      </c>
      <c r="N72">
        <f t="shared" si="64"/>
        <v>2.8400000333786011</v>
      </c>
      <c r="O72" s="1">
        <v>21.660924911499023</v>
      </c>
      <c r="P72" s="1">
        <v>24.979434967041016</v>
      </c>
      <c r="Q72" s="1">
        <v>20.91937255859375</v>
      </c>
      <c r="R72">
        <v>892</v>
      </c>
      <c r="S72" s="1">
        <v>300.37973022460937</v>
      </c>
      <c r="T72" s="1">
        <v>293.97909545898437</v>
      </c>
      <c r="U72" s="1">
        <f t="shared" si="28"/>
        <v>289.12557894689485</v>
      </c>
      <c r="V72" s="1">
        <v>14.02669620513916</v>
      </c>
      <c r="W72" s="1">
        <v>15.805679321289063</v>
      </c>
      <c r="X72" s="1">
        <v>54.910003662109375</v>
      </c>
      <c r="Y72" s="1">
        <v>61.872867584228516</v>
      </c>
      <c r="Z72" s="1">
        <v>499.5325927734375</v>
      </c>
      <c r="AA72" s="1">
        <v>1999.6417236328125</v>
      </c>
      <c r="AB72" s="1">
        <v>20.908035278320313</v>
      </c>
      <c r="AC72" s="1">
        <v>101.76358795166016</v>
      </c>
      <c r="AD72" s="1">
        <v>4.7661504745483398</v>
      </c>
      <c r="AE72" s="1">
        <v>0.21326015889644623</v>
      </c>
      <c r="AF72" s="1">
        <v>0.11204768717288971</v>
      </c>
      <c r="AG72" s="1">
        <v>6.8044397048652172E-3</v>
      </c>
      <c r="AH72" s="1">
        <v>0.12922155857086182</v>
      </c>
      <c r="AI72" s="1">
        <v>7.0376191288232803E-3</v>
      </c>
      <c r="AJ72" s="1">
        <v>0.66666668653488159</v>
      </c>
      <c r="AK72" s="1">
        <v>-0.21956524252891541</v>
      </c>
      <c r="AL72" s="1">
        <v>2.737391471862793</v>
      </c>
      <c r="AM72" s="1">
        <v>1</v>
      </c>
      <c r="AN72" s="1">
        <v>0</v>
      </c>
      <c r="AO72" s="1">
        <v>0.15999999642372131</v>
      </c>
      <c r="AP72" s="1">
        <v>111115</v>
      </c>
      <c r="AQ72">
        <f t="shared" si="65"/>
        <v>0.83255432128906237</v>
      </c>
      <c r="AR72">
        <f t="shared" si="66"/>
        <v>1.5048858235937601E-3</v>
      </c>
      <c r="AS72">
        <f t="shared" si="67"/>
        <v>298.12943496704099</v>
      </c>
      <c r="AT72">
        <f t="shared" si="68"/>
        <v>294.810924911499</v>
      </c>
      <c r="AU72">
        <f t="shared" si="69"/>
        <v>319.94266862997392</v>
      </c>
      <c r="AV72">
        <f t="shared" si="70"/>
        <v>2.4588355015048204</v>
      </c>
      <c r="AW72">
        <f t="shared" si="71"/>
        <v>3.1757811750640053</v>
      </c>
      <c r="AX72">
        <f t="shared" si="72"/>
        <v>31.20744107973638</v>
      </c>
      <c r="AY72">
        <f t="shared" si="73"/>
        <v>15.401761758447318</v>
      </c>
      <c r="AZ72">
        <f t="shared" si="74"/>
        <v>23.32017993927002</v>
      </c>
      <c r="BA72">
        <f t="shared" si="75"/>
        <v>2.8748310681077065</v>
      </c>
      <c r="BB72">
        <f t="shared" si="76"/>
        <v>9.5411885824073381E-2</v>
      </c>
      <c r="BC72">
        <f t="shared" si="77"/>
        <v>1.6084426377477357</v>
      </c>
      <c r="BD72">
        <f t="shared" si="78"/>
        <v>1.2663884303599708</v>
      </c>
      <c r="BE72">
        <f t="shared" si="79"/>
        <v>5.9921814257036563E-2</v>
      </c>
      <c r="BF72">
        <f t="shared" si="80"/>
        <v>14.189157532728023</v>
      </c>
      <c r="BG72">
        <f t="shared" si="81"/>
        <v>0.47429413064023362</v>
      </c>
      <c r="BH72">
        <f t="shared" si="82"/>
        <v>51.157065300987703</v>
      </c>
      <c r="BI72">
        <f t="shared" si="83"/>
        <v>289.73201866153988</v>
      </c>
      <c r="BJ72">
        <f t="shared" si="84"/>
        <v>1.5775524995865976E-2</v>
      </c>
    </row>
    <row r="73" spans="1:62" x14ac:dyDescent="0.45">
      <c r="A73" s="1">
        <v>55</v>
      </c>
      <c r="B73" s="1" t="s">
        <v>135</v>
      </c>
      <c r="C73" s="1">
        <v>367.00002887845039</v>
      </c>
      <c r="D73" s="1">
        <v>0</v>
      </c>
      <c r="E73">
        <f t="shared" si="57"/>
        <v>9.2283190294552391</v>
      </c>
      <c r="F73">
        <f t="shared" si="58"/>
        <v>9.9176234436052238E-2</v>
      </c>
      <c r="G73">
        <f t="shared" si="59"/>
        <v>135.16238704167097</v>
      </c>
      <c r="H73">
        <f t="shared" si="60"/>
        <v>1.506081253220076</v>
      </c>
      <c r="I73">
        <f t="shared" si="61"/>
        <v>1.5617810901439491</v>
      </c>
      <c r="J73">
        <f t="shared" si="62"/>
        <v>24.952646255493164</v>
      </c>
      <c r="K73" s="1">
        <v>6</v>
      </c>
      <c r="L73">
        <f t="shared" si="63"/>
        <v>1.4200000166893005</v>
      </c>
      <c r="M73" s="1">
        <v>1</v>
      </c>
      <c r="N73">
        <f t="shared" si="64"/>
        <v>2.8400000333786011</v>
      </c>
      <c r="O73" s="1">
        <v>21.653675079345703</v>
      </c>
      <c r="P73" s="1">
        <v>24.952646255493164</v>
      </c>
      <c r="Q73" s="1">
        <v>20.919818878173828</v>
      </c>
      <c r="R73">
        <v>892</v>
      </c>
      <c r="S73" s="1">
        <v>300.61724853515625</v>
      </c>
      <c r="T73" s="1">
        <v>293.86154174804687</v>
      </c>
      <c r="U73" s="1">
        <f t="shared" si="28"/>
        <v>289.00994354922943</v>
      </c>
      <c r="V73" s="1">
        <v>14.030054092407227</v>
      </c>
      <c r="W73" s="1">
        <v>15.810463905334473</v>
      </c>
      <c r="X73" s="1">
        <v>54.948619842529297</v>
      </c>
      <c r="Y73" s="1">
        <v>61.920780181884766</v>
      </c>
      <c r="Z73" s="1">
        <v>499.5263671875</v>
      </c>
      <c r="AA73" s="1">
        <v>1999.5994873046875</v>
      </c>
      <c r="AB73" s="1">
        <v>20.584848403930664</v>
      </c>
      <c r="AC73" s="1">
        <v>101.76366424560547</v>
      </c>
      <c r="AD73" s="1">
        <v>4.7661504745483398</v>
      </c>
      <c r="AE73" s="1">
        <v>0.21326015889644623</v>
      </c>
      <c r="AF73" s="1">
        <v>0.11204768717288971</v>
      </c>
      <c r="AG73" s="1">
        <v>6.8044397048652172E-3</v>
      </c>
      <c r="AH73" s="1">
        <v>0.12922155857086182</v>
      </c>
      <c r="AI73" s="1">
        <v>7.0376191288232803E-3</v>
      </c>
      <c r="AJ73" s="1">
        <v>1</v>
      </c>
      <c r="AK73" s="1">
        <v>-0.21956524252891541</v>
      </c>
      <c r="AL73" s="1">
        <v>2.737391471862793</v>
      </c>
      <c r="AM73" s="1">
        <v>1</v>
      </c>
      <c r="AN73" s="1">
        <v>0</v>
      </c>
      <c r="AO73" s="1">
        <v>0.15999999642372131</v>
      </c>
      <c r="AP73" s="1">
        <v>111115</v>
      </c>
      <c r="AQ73">
        <f t="shared" si="65"/>
        <v>0.83254394531249987</v>
      </c>
      <c r="AR73">
        <f t="shared" si="66"/>
        <v>1.506081253220076E-3</v>
      </c>
      <c r="AS73">
        <f t="shared" si="67"/>
        <v>298.10264625549314</v>
      </c>
      <c r="AT73">
        <f t="shared" si="68"/>
        <v>294.80367507934568</v>
      </c>
      <c r="AU73">
        <f t="shared" si="69"/>
        <v>319.93591081762497</v>
      </c>
      <c r="AV73">
        <f t="shared" si="70"/>
        <v>2.4608122183462569</v>
      </c>
      <c r="AW73">
        <f t="shared" si="71"/>
        <v>3.1707118305736706</v>
      </c>
      <c r="AX73">
        <f t="shared" si="72"/>
        <v>31.157602805272347</v>
      </c>
      <c r="AY73">
        <f t="shared" si="73"/>
        <v>15.347138899937875</v>
      </c>
      <c r="AZ73">
        <f t="shared" si="74"/>
        <v>23.303160667419434</v>
      </c>
      <c r="BA73">
        <f t="shared" si="75"/>
        <v>2.8718781817180967</v>
      </c>
      <c r="BB73">
        <f t="shared" si="76"/>
        <v>9.5829743929639694E-2</v>
      </c>
      <c r="BC73">
        <f t="shared" si="77"/>
        <v>1.6089307404297215</v>
      </c>
      <c r="BD73">
        <f t="shared" si="78"/>
        <v>1.2629474412883752</v>
      </c>
      <c r="BE73">
        <f t="shared" si="79"/>
        <v>6.0185522067169595E-2</v>
      </c>
      <c r="BF73">
        <f t="shared" si="80"/>
        <v>13.75461977354318</v>
      </c>
      <c r="BG73">
        <f t="shared" si="81"/>
        <v>0.45995262339417475</v>
      </c>
      <c r="BH73">
        <f t="shared" si="82"/>
        <v>51.260984631784055</v>
      </c>
      <c r="BI73">
        <f t="shared" si="83"/>
        <v>289.47484085250369</v>
      </c>
      <c r="BJ73">
        <f t="shared" si="84"/>
        <v>1.6341755938200524E-2</v>
      </c>
    </row>
    <row r="74" spans="1:62" x14ac:dyDescent="0.45">
      <c r="A74" s="1">
        <v>56</v>
      </c>
      <c r="B74" s="1" t="s">
        <v>136</v>
      </c>
      <c r="C74" s="1">
        <v>372.50002875551581</v>
      </c>
      <c r="D74" s="1">
        <v>0</v>
      </c>
      <c r="E74">
        <f t="shared" si="57"/>
        <v>9.1025601114524743</v>
      </c>
      <c r="F74">
        <f t="shared" si="58"/>
        <v>9.9433493807804293E-2</v>
      </c>
      <c r="G74">
        <f t="shared" si="59"/>
        <v>137.5743553108737</v>
      </c>
      <c r="H74">
        <f t="shared" si="60"/>
        <v>1.5067329530447879</v>
      </c>
      <c r="I74">
        <f t="shared" si="61"/>
        <v>1.5585706033469422</v>
      </c>
      <c r="J74">
        <f t="shared" si="62"/>
        <v>24.93804931640625</v>
      </c>
      <c r="K74" s="1">
        <v>6</v>
      </c>
      <c r="L74">
        <f t="shared" si="63"/>
        <v>1.4200000166893005</v>
      </c>
      <c r="M74" s="1">
        <v>1</v>
      </c>
      <c r="N74">
        <f t="shared" si="64"/>
        <v>2.8400000333786011</v>
      </c>
      <c r="O74" s="1">
        <v>21.646652221679688</v>
      </c>
      <c r="P74" s="1">
        <v>24.93804931640625</v>
      </c>
      <c r="Q74" s="1">
        <v>20.920877456665039</v>
      </c>
      <c r="R74">
        <v>892</v>
      </c>
      <c r="S74" s="1">
        <v>300.42550659179687</v>
      </c>
      <c r="T74" s="1">
        <v>293.822509765625</v>
      </c>
      <c r="U74" s="1">
        <f t="shared" si="28"/>
        <v>288.96936296571693</v>
      </c>
      <c r="V74" s="1">
        <v>14.033749580383301</v>
      </c>
      <c r="W74" s="1">
        <v>15.814881324768066</v>
      </c>
      <c r="X74" s="1">
        <v>54.986568450927734</v>
      </c>
      <c r="Y74" s="1">
        <v>61.96484375</v>
      </c>
      <c r="Z74" s="1">
        <v>499.5377197265625</v>
      </c>
      <c r="AA74" s="1">
        <v>1999.5496826171875</v>
      </c>
      <c r="AB74" s="1">
        <v>20.21923828125</v>
      </c>
      <c r="AC74" s="1">
        <v>101.76377105712891</v>
      </c>
      <c r="AD74" s="1">
        <v>4.7661504745483398</v>
      </c>
      <c r="AE74" s="1">
        <v>0.21326015889644623</v>
      </c>
      <c r="AF74" s="1">
        <v>0.11204768717288971</v>
      </c>
      <c r="AG74" s="1">
        <v>6.8044397048652172E-3</v>
      </c>
      <c r="AH74" s="1">
        <v>0.12922155857086182</v>
      </c>
      <c r="AI74" s="1">
        <v>7.0376191288232803E-3</v>
      </c>
      <c r="AJ74" s="1">
        <v>1</v>
      </c>
      <c r="AK74" s="1">
        <v>-0.21956524252891541</v>
      </c>
      <c r="AL74" s="1">
        <v>2.737391471862793</v>
      </c>
      <c r="AM74" s="1">
        <v>1</v>
      </c>
      <c r="AN74" s="1">
        <v>0</v>
      </c>
      <c r="AO74" s="1">
        <v>0.15999999642372131</v>
      </c>
      <c r="AP74" s="1">
        <v>111115</v>
      </c>
      <c r="AQ74">
        <f t="shared" si="65"/>
        <v>0.83256286621093745</v>
      </c>
      <c r="AR74">
        <f t="shared" si="66"/>
        <v>1.5067329530447878E-3</v>
      </c>
      <c r="AS74">
        <f t="shared" si="67"/>
        <v>298.08804931640623</v>
      </c>
      <c r="AT74">
        <f t="shared" si="68"/>
        <v>294.79665222167966</v>
      </c>
      <c r="AU74">
        <f t="shared" si="69"/>
        <v>319.92794206780309</v>
      </c>
      <c r="AV74">
        <f t="shared" si="70"/>
        <v>2.4614545163365897</v>
      </c>
      <c r="AW74">
        <f t="shared" si="71"/>
        <v>3.1679525657763032</v>
      </c>
      <c r="AX74">
        <f t="shared" si="72"/>
        <v>31.130455690344402</v>
      </c>
      <c r="AY74">
        <f t="shared" si="73"/>
        <v>15.315574365576335</v>
      </c>
      <c r="AZ74">
        <f t="shared" si="74"/>
        <v>23.292350769042969</v>
      </c>
      <c r="BA74">
        <f t="shared" si="75"/>
        <v>2.8700040151674076</v>
      </c>
      <c r="BB74">
        <f t="shared" si="76"/>
        <v>9.6069913852896996E-2</v>
      </c>
      <c r="BC74">
        <f t="shared" si="77"/>
        <v>1.609381962429361</v>
      </c>
      <c r="BD74">
        <f t="shared" si="78"/>
        <v>1.2606220527380465</v>
      </c>
      <c r="BE74">
        <f t="shared" si="79"/>
        <v>6.0337096976131883E-2</v>
      </c>
      <c r="BF74">
        <f t="shared" si="80"/>
        <v>14.000085197187857</v>
      </c>
      <c r="BG74">
        <f t="shared" si="81"/>
        <v>0.46822265394374785</v>
      </c>
      <c r="BH74">
        <f t="shared" si="82"/>
        <v>51.323638350686963</v>
      </c>
      <c r="BI74">
        <f t="shared" si="83"/>
        <v>289.49558863673968</v>
      </c>
      <c r="BJ74">
        <f t="shared" si="84"/>
        <v>1.6137603527071036E-2</v>
      </c>
    </row>
    <row r="75" spans="1:62" x14ac:dyDescent="0.45">
      <c r="A75" s="1">
        <v>57</v>
      </c>
      <c r="B75" s="1" t="s">
        <v>137</v>
      </c>
      <c r="C75" s="1">
        <v>377.5000286437571</v>
      </c>
      <c r="D75" s="1">
        <v>0</v>
      </c>
      <c r="E75">
        <f t="shared" si="57"/>
        <v>8.9758766381089021</v>
      </c>
      <c r="F75">
        <f t="shared" si="58"/>
        <v>9.9334353200254563E-2</v>
      </c>
      <c r="G75">
        <f t="shared" si="59"/>
        <v>139.33712990721415</v>
      </c>
      <c r="H75">
        <f t="shared" si="60"/>
        <v>1.5076732302733769</v>
      </c>
      <c r="I75">
        <f t="shared" si="61"/>
        <v>1.5610187902974282</v>
      </c>
      <c r="J75">
        <f t="shared" si="62"/>
        <v>24.953647613525391</v>
      </c>
      <c r="K75" s="1">
        <v>6</v>
      </c>
      <c r="L75">
        <f t="shared" si="63"/>
        <v>1.4200000166893005</v>
      </c>
      <c r="M75" s="1">
        <v>1</v>
      </c>
      <c r="N75">
        <f t="shared" si="64"/>
        <v>2.8400000333786011</v>
      </c>
      <c r="O75" s="1">
        <v>21.641176223754883</v>
      </c>
      <c r="P75" s="1">
        <v>24.953647613525391</v>
      </c>
      <c r="Q75" s="1">
        <v>20.930755615234375</v>
      </c>
      <c r="R75">
        <v>892</v>
      </c>
      <c r="S75" s="1">
        <v>300.1065673828125</v>
      </c>
      <c r="T75" s="1">
        <v>293.65841674804688</v>
      </c>
      <c r="U75" s="1">
        <f t="shared" si="28"/>
        <v>288.80269404013325</v>
      </c>
      <c r="V75" s="1">
        <v>14.03759765625</v>
      </c>
      <c r="W75" s="1">
        <v>15.81981086730957</v>
      </c>
      <c r="X75" s="1">
        <v>55.0211181640625</v>
      </c>
      <c r="Y75" s="1">
        <v>62.006328582763672</v>
      </c>
      <c r="Z75" s="1">
        <v>499.54364013671875</v>
      </c>
      <c r="AA75" s="1">
        <v>1999.5108642578125</v>
      </c>
      <c r="AB75" s="1">
        <v>19.934623718261719</v>
      </c>
      <c r="AC75" s="1">
        <v>101.76369476318359</v>
      </c>
      <c r="AD75" s="1">
        <v>4.7661504745483398</v>
      </c>
      <c r="AE75" s="1">
        <v>0.21326015889644623</v>
      </c>
      <c r="AF75" s="1">
        <v>0.11204768717288971</v>
      </c>
      <c r="AG75" s="1">
        <v>6.8044397048652172E-3</v>
      </c>
      <c r="AH75" s="1">
        <v>0.12922155857086182</v>
      </c>
      <c r="AI75" s="1">
        <v>7.0376191288232803E-3</v>
      </c>
      <c r="AJ75" s="1">
        <v>0.66666668653488159</v>
      </c>
      <c r="AK75" s="1">
        <v>-0.21956524252891541</v>
      </c>
      <c r="AL75" s="1">
        <v>2.737391471862793</v>
      </c>
      <c r="AM75" s="1">
        <v>1</v>
      </c>
      <c r="AN75" s="1">
        <v>0</v>
      </c>
      <c r="AO75" s="1">
        <v>0.15999999642372131</v>
      </c>
      <c r="AP75" s="1">
        <v>111115</v>
      </c>
      <c r="AQ75">
        <f t="shared" si="65"/>
        <v>0.83257273356119788</v>
      </c>
      <c r="AR75">
        <f t="shared" si="66"/>
        <v>1.5076732302733769E-3</v>
      </c>
      <c r="AS75">
        <f t="shared" si="67"/>
        <v>298.10364761352537</v>
      </c>
      <c r="AT75">
        <f t="shared" si="68"/>
        <v>294.79117622375486</v>
      </c>
      <c r="AU75">
        <f t="shared" si="69"/>
        <v>319.92173113044191</v>
      </c>
      <c r="AV75">
        <f t="shared" si="70"/>
        <v>2.4581512516083013</v>
      </c>
      <c r="AW75">
        <f t="shared" si="71"/>
        <v>3.1709011946096139</v>
      </c>
      <c r="AX75">
        <f t="shared" si="72"/>
        <v>31.159454282675995</v>
      </c>
      <c r="AY75">
        <f t="shared" si="73"/>
        <v>15.339643415366425</v>
      </c>
      <c r="AZ75">
        <f t="shared" si="74"/>
        <v>23.297411918640137</v>
      </c>
      <c r="BA75">
        <f t="shared" si="75"/>
        <v>2.8708813589496374</v>
      </c>
      <c r="BB75">
        <f t="shared" si="76"/>
        <v>9.597736402244357E-2</v>
      </c>
      <c r="BC75">
        <f t="shared" si="77"/>
        <v>1.6098824043121858</v>
      </c>
      <c r="BD75">
        <f t="shared" si="78"/>
        <v>1.2609989546374516</v>
      </c>
      <c r="BE75">
        <f t="shared" si="79"/>
        <v>6.0278686925175511E-2</v>
      </c>
      <c r="BF75">
        <f t="shared" si="80"/>
        <v>14.179461157055801</v>
      </c>
      <c r="BG75">
        <f t="shared" si="81"/>
        <v>0.474487097799627</v>
      </c>
      <c r="BH75">
        <f t="shared" si="82"/>
        <v>51.290024350168771</v>
      </c>
      <c r="BI75">
        <f t="shared" si="83"/>
        <v>289.39171487514881</v>
      </c>
      <c r="BJ75">
        <f t="shared" si="84"/>
        <v>1.590829687475101E-2</v>
      </c>
    </row>
    <row r="76" spans="1:62" x14ac:dyDescent="0.45">
      <c r="A76" s="1">
        <v>58</v>
      </c>
      <c r="B76" s="1" t="s">
        <v>138</v>
      </c>
      <c r="C76" s="1">
        <v>382.5000285319984</v>
      </c>
      <c r="D76" s="1">
        <v>0</v>
      </c>
      <c r="E76">
        <f t="shared" si="57"/>
        <v>8.9878246523418479</v>
      </c>
      <c r="F76">
        <f t="shared" si="58"/>
        <v>9.973460263958045E-2</v>
      </c>
      <c r="G76">
        <f t="shared" si="59"/>
        <v>139.45482696812905</v>
      </c>
      <c r="H76">
        <f t="shared" si="60"/>
        <v>1.5083202388174408</v>
      </c>
      <c r="I76">
        <f t="shared" si="61"/>
        <v>1.5556669893426665</v>
      </c>
      <c r="J76">
        <f t="shared" si="62"/>
        <v>24.928232192993164</v>
      </c>
      <c r="K76" s="1">
        <v>6</v>
      </c>
      <c r="L76">
        <f t="shared" si="63"/>
        <v>1.4200000166893005</v>
      </c>
      <c r="M76" s="1">
        <v>1</v>
      </c>
      <c r="N76">
        <f t="shared" si="64"/>
        <v>2.8400000333786011</v>
      </c>
      <c r="O76" s="1">
        <v>21.643699645996094</v>
      </c>
      <c r="P76" s="1">
        <v>24.928232192993164</v>
      </c>
      <c r="Q76" s="1">
        <v>20.998565673828125</v>
      </c>
      <c r="R76">
        <v>892</v>
      </c>
      <c r="S76" s="1">
        <v>299.83221435546875</v>
      </c>
      <c r="T76" s="1">
        <v>293.37246704101562</v>
      </c>
      <c r="U76" s="1">
        <f t="shared" si="28"/>
        <v>288.51452852476126</v>
      </c>
      <c r="V76" s="1">
        <v>14.042266845703125</v>
      </c>
      <c r="W76" s="1">
        <v>15.825197219848633</v>
      </c>
      <c r="X76" s="1">
        <v>55.035297393798828</v>
      </c>
      <c r="Y76" s="1">
        <v>62.022930145263672</v>
      </c>
      <c r="Z76" s="1">
        <v>499.55426025390625</v>
      </c>
      <c r="AA76" s="1">
        <v>1999.4527587890625</v>
      </c>
      <c r="AB76" s="1">
        <v>19.632040023803711</v>
      </c>
      <c r="AC76" s="1">
        <v>101.76372528076172</v>
      </c>
      <c r="AD76" s="1">
        <v>4.7661504745483398</v>
      </c>
      <c r="AE76" s="1">
        <v>0.21326015889644623</v>
      </c>
      <c r="AF76" s="1">
        <v>0.11204768717288971</v>
      </c>
      <c r="AG76" s="1">
        <v>6.8044397048652172E-3</v>
      </c>
      <c r="AH76" s="1">
        <v>0.12922155857086182</v>
      </c>
      <c r="AI76" s="1">
        <v>7.0376191288232803E-3</v>
      </c>
      <c r="AJ76" s="1">
        <v>0.66666668653488159</v>
      </c>
      <c r="AK76" s="1">
        <v>-0.21956524252891541</v>
      </c>
      <c r="AL76" s="1">
        <v>2.737391471862793</v>
      </c>
      <c r="AM76" s="1">
        <v>1</v>
      </c>
      <c r="AN76" s="1">
        <v>0</v>
      </c>
      <c r="AO76" s="1">
        <v>0.15999999642372131</v>
      </c>
      <c r="AP76" s="1">
        <v>111115</v>
      </c>
      <c r="AQ76">
        <f t="shared" si="65"/>
        <v>0.83259043375651032</v>
      </c>
      <c r="AR76">
        <f t="shared" si="66"/>
        <v>1.5083202388174407E-3</v>
      </c>
      <c r="AS76">
        <f t="shared" si="67"/>
        <v>298.07823219299314</v>
      </c>
      <c r="AT76">
        <f t="shared" si="68"/>
        <v>294.79369964599607</v>
      </c>
      <c r="AU76">
        <f t="shared" si="69"/>
        <v>319.91243425564971</v>
      </c>
      <c r="AV76">
        <f t="shared" si="70"/>
        <v>2.4614172088437614</v>
      </c>
      <c r="AW76">
        <f t="shared" si="71"/>
        <v>3.1660980117372168</v>
      </c>
      <c r="AX76">
        <f t="shared" si="72"/>
        <v>31.112245576722838</v>
      </c>
      <c r="AY76">
        <f t="shared" si="73"/>
        <v>15.287048356874205</v>
      </c>
      <c r="AZ76">
        <f t="shared" si="74"/>
        <v>23.285965919494629</v>
      </c>
      <c r="BA76">
        <f t="shared" si="75"/>
        <v>2.8688975442468085</v>
      </c>
      <c r="BB76">
        <f t="shared" si="76"/>
        <v>9.6350966973353103E-2</v>
      </c>
      <c r="BC76">
        <f t="shared" si="77"/>
        <v>1.6104310223945504</v>
      </c>
      <c r="BD76">
        <f t="shared" si="78"/>
        <v>1.2584665218522582</v>
      </c>
      <c r="BE76">
        <f t="shared" si="79"/>
        <v>6.051447859819345E-2</v>
      </c>
      <c r="BF76">
        <f t="shared" si="80"/>
        <v>14.191442700660845</v>
      </c>
      <c r="BG76">
        <f t="shared" si="81"/>
        <v>0.475350766125685</v>
      </c>
      <c r="BH76">
        <f t="shared" si="82"/>
        <v>51.391038958362856</v>
      </c>
      <c r="BI76">
        <f t="shared" si="83"/>
        <v>289.10008565437641</v>
      </c>
      <c r="BJ76">
        <f t="shared" si="84"/>
        <v>1.597694603977513E-2</v>
      </c>
    </row>
    <row r="77" spans="1:62" x14ac:dyDescent="0.45">
      <c r="A77" s="1">
        <v>59</v>
      </c>
      <c r="B77" s="1" t="s">
        <v>139</v>
      </c>
      <c r="C77" s="1">
        <v>388.00002840906382</v>
      </c>
      <c r="D77" s="1">
        <v>0</v>
      </c>
      <c r="E77">
        <f t="shared" si="57"/>
        <v>9.1734917867995005</v>
      </c>
      <c r="F77">
        <f t="shared" si="58"/>
        <v>0.10063269314952866</v>
      </c>
      <c r="G77">
        <f t="shared" si="59"/>
        <v>137.53757170248377</v>
      </c>
      <c r="H77">
        <f t="shared" si="60"/>
        <v>1.5101783334886838</v>
      </c>
      <c r="I77">
        <f t="shared" si="61"/>
        <v>1.544228090416931</v>
      </c>
      <c r="J77">
        <f t="shared" si="62"/>
        <v>24.871841430664063</v>
      </c>
      <c r="K77" s="1">
        <v>6</v>
      </c>
      <c r="L77">
        <f t="shared" si="63"/>
        <v>1.4200000166893005</v>
      </c>
      <c r="M77" s="1">
        <v>1</v>
      </c>
      <c r="N77">
        <f t="shared" si="64"/>
        <v>2.8400000333786011</v>
      </c>
      <c r="O77" s="1">
        <v>21.667659759521484</v>
      </c>
      <c r="P77" s="1">
        <v>24.871841430664063</v>
      </c>
      <c r="Q77" s="1">
        <v>21.113981246948242</v>
      </c>
      <c r="R77">
        <v>892</v>
      </c>
      <c r="S77" s="1">
        <v>299.82598876953125</v>
      </c>
      <c r="T77" s="1">
        <v>293.14328002929687</v>
      </c>
      <c r="U77" s="1">
        <f t="shared" si="28"/>
        <v>288.28529123218584</v>
      </c>
      <c r="V77" s="1">
        <v>14.048050880432129</v>
      </c>
      <c r="W77" s="1">
        <v>15.8331298828125</v>
      </c>
      <c r="X77" s="1">
        <v>54.988925933837891</v>
      </c>
      <c r="Y77" s="1">
        <v>61.975379943847656</v>
      </c>
      <c r="Z77" s="1">
        <v>499.5635986328125</v>
      </c>
      <c r="AA77" s="1">
        <v>1999.41064453125</v>
      </c>
      <c r="AB77" s="1">
        <v>19.305704116821289</v>
      </c>
      <c r="AC77" s="1">
        <v>101.7635498046875</v>
      </c>
      <c r="AD77" s="1">
        <v>4.7661504745483398</v>
      </c>
      <c r="AE77" s="1">
        <v>0.21326015889644623</v>
      </c>
      <c r="AF77" s="1">
        <v>0.11204768717288971</v>
      </c>
      <c r="AG77" s="1">
        <v>6.8044397048652172E-3</v>
      </c>
      <c r="AH77" s="1">
        <v>0.12922155857086182</v>
      </c>
      <c r="AI77" s="1">
        <v>7.0376191288232803E-3</v>
      </c>
      <c r="AJ77" s="1">
        <v>0.66666668653488159</v>
      </c>
      <c r="AK77" s="1">
        <v>-0.21956524252891541</v>
      </c>
      <c r="AL77" s="1">
        <v>2.737391471862793</v>
      </c>
      <c r="AM77" s="1">
        <v>1</v>
      </c>
      <c r="AN77" s="1">
        <v>0</v>
      </c>
      <c r="AO77" s="1">
        <v>0.15999999642372131</v>
      </c>
      <c r="AP77" s="1">
        <v>111115</v>
      </c>
      <c r="AQ77">
        <f t="shared" si="65"/>
        <v>0.83260599772135402</v>
      </c>
      <c r="AR77">
        <f t="shared" si="66"/>
        <v>1.5101783334886838E-3</v>
      </c>
      <c r="AS77">
        <f t="shared" si="67"/>
        <v>298.02184143066404</v>
      </c>
      <c r="AT77">
        <f t="shared" si="68"/>
        <v>294.81765975952146</v>
      </c>
      <c r="AU77">
        <f t="shared" si="69"/>
        <v>319.90569597455033</v>
      </c>
      <c r="AV77">
        <f t="shared" si="70"/>
        <v>2.4709121597306516</v>
      </c>
      <c r="AW77">
        <f t="shared" si="71"/>
        <v>3.1554635918106069</v>
      </c>
      <c r="AX77">
        <f t="shared" si="72"/>
        <v>31.00779795778368</v>
      </c>
      <c r="AY77">
        <f t="shared" si="73"/>
        <v>15.17466807497118</v>
      </c>
      <c r="AZ77">
        <f t="shared" si="74"/>
        <v>23.269750595092773</v>
      </c>
      <c r="BA77">
        <f t="shared" si="75"/>
        <v>2.8660891651459508</v>
      </c>
      <c r="BB77">
        <f t="shared" si="76"/>
        <v>9.7188897248337167E-2</v>
      </c>
      <c r="BC77">
        <f t="shared" si="77"/>
        <v>1.6112355013936759</v>
      </c>
      <c r="BD77">
        <f t="shared" si="78"/>
        <v>1.2548536637522749</v>
      </c>
      <c r="BE77">
        <f t="shared" si="79"/>
        <v>6.104335332169579E-2</v>
      </c>
      <c r="BF77">
        <f t="shared" si="80"/>
        <v>13.996311527961485</v>
      </c>
      <c r="BG77">
        <f t="shared" si="81"/>
        <v>0.46918207263266687</v>
      </c>
      <c r="BH77">
        <f t="shared" si="82"/>
        <v>51.603025370315223</v>
      </c>
      <c r="BI77">
        <f t="shared" si="83"/>
        <v>288.78264137907598</v>
      </c>
      <c r="BJ77">
        <f t="shared" si="84"/>
        <v>1.639225706739076E-2</v>
      </c>
    </row>
    <row r="78" spans="1:62" x14ac:dyDescent="0.45">
      <c r="A78" s="1">
        <v>60</v>
      </c>
      <c r="B78" s="1" t="s">
        <v>140</v>
      </c>
      <c r="C78" s="1">
        <v>393.00002829730511</v>
      </c>
      <c r="D78" s="1">
        <v>0</v>
      </c>
      <c r="E78">
        <f t="shared" si="57"/>
        <v>9.2536678131130756</v>
      </c>
      <c r="F78">
        <f t="shared" si="58"/>
        <v>0.10112836280392792</v>
      </c>
      <c r="G78">
        <f t="shared" si="59"/>
        <v>136.9049814631604</v>
      </c>
      <c r="H78">
        <f t="shared" si="60"/>
        <v>1.5124652928051023</v>
      </c>
      <c r="I78">
        <f t="shared" si="61"/>
        <v>1.5392731699675555</v>
      </c>
      <c r="J78">
        <f t="shared" si="62"/>
        <v>24.849494934082031</v>
      </c>
      <c r="K78" s="1">
        <v>6</v>
      </c>
      <c r="L78">
        <f t="shared" si="63"/>
        <v>1.4200000166893005</v>
      </c>
      <c r="M78" s="1">
        <v>1</v>
      </c>
      <c r="N78">
        <f t="shared" si="64"/>
        <v>2.8400000333786011</v>
      </c>
      <c r="O78" s="1">
        <v>21.703662872314453</v>
      </c>
      <c r="P78" s="1">
        <v>24.849494934082031</v>
      </c>
      <c r="Q78" s="1">
        <v>21.195890426635742</v>
      </c>
      <c r="R78">
        <v>892</v>
      </c>
      <c r="S78" s="1">
        <v>299.85684204101562</v>
      </c>
      <c r="T78" s="1">
        <v>293.07705688476562</v>
      </c>
      <c r="U78" s="1">
        <f t="shared" si="28"/>
        <v>288.21931727366484</v>
      </c>
      <c r="V78" s="1">
        <v>14.052739143371582</v>
      </c>
      <c r="W78" s="1">
        <v>15.840486526489258</v>
      </c>
      <c r="X78" s="1">
        <v>54.896930694580078</v>
      </c>
      <c r="Y78" s="1">
        <v>61.87884521484375</v>
      </c>
      <c r="Z78" s="1">
        <v>499.56961059570312</v>
      </c>
      <c r="AA78" s="1">
        <v>1999.3541259765625</v>
      </c>
      <c r="AB78" s="1">
        <v>19.018594741821289</v>
      </c>
      <c r="AC78" s="1">
        <v>101.76359558105469</v>
      </c>
      <c r="AD78" s="1">
        <v>4.7661504745483398</v>
      </c>
      <c r="AE78" s="1">
        <v>0.21326015889644623</v>
      </c>
      <c r="AF78" s="1">
        <v>0.11204768717288971</v>
      </c>
      <c r="AG78" s="1">
        <v>6.8044397048652172E-3</v>
      </c>
      <c r="AH78" s="1">
        <v>0.12922155857086182</v>
      </c>
      <c r="AI78" s="1">
        <v>7.0376191288232803E-3</v>
      </c>
      <c r="AJ78" s="1">
        <v>1</v>
      </c>
      <c r="AK78" s="1">
        <v>-0.21956524252891541</v>
      </c>
      <c r="AL78" s="1">
        <v>2.737391471862793</v>
      </c>
      <c r="AM78" s="1">
        <v>1</v>
      </c>
      <c r="AN78" s="1">
        <v>0</v>
      </c>
      <c r="AO78" s="1">
        <v>0.15999999642372131</v>
      </c>
      <c r="AP78" s="1">
        <v>111115</v>
      </c>
      <c r="AQ78">
        <f t="shared" si="65"/>
        <v>0.83261601765950499</v>
      </c>
      <c r="AR78">
        <f t="shared" si="66"/>
        <v>1.5124652928051024E-3</v>
      </c>
      <c r="AS78">
        <f t="shared" si="67"/>
        <v>297.99949493408201</v>
      </c>
      <c r="AT78">
        <f t="shared" si="68"/>
        <v>294.85366287231443</v>
      </c>
      <c r="AU78">
        <f t="shared" si="69"/>
        <v>319.89665300600245</v>
      </c>
      <c r="AV78">
        <f t="shared" si="70"/>
        <v>2.4771529227438478</v>
      </c>
      <c r="AW78">
        <f t="shared" si="71"/>
        <v>3.1512580346563541</v>
      </c>
      <c r="AX78">
        <f t="shared" si="72"/>
        <v>30.966457274461941</v>
      </c>
      <c r="AY78">
        <f t="shared" si="73"/>
        <v>15.125970747972683</v>
      </c>
      <c r="AZ78">
        <f t="shared" si="74"/>
        <v>23.276578903198242</v>
      </c>
      <c r="BA78">
        <f t="shared" si="75"/>
        <v>2.8672714864135198</v>
      </c>
      <c r="BB78">
        <f t="shared" si="76"/>
        <v>9.7651144408200274E-2</v>
      </c>
      <c r="BC78">
        <f t="shared" si="77"/>
        <v>1.6119848646887986</v>
      </c>
      <c r="BD78">
        <f t="shared" si="78"/>
        <v>1.2552866217247212</v>
      </c>
      <c r="BE78">
        <f t="shared" si="79"/>
        <v>6.1335128204061326E-2</v>
      </c>
      <c r="BF78">
        <f t="shared" si="80"/>
        <v>13.931943166648844</v>
      </c>
      <c r="BG78">
        <f t="shared" si="81"/>
        <v>0.46712964473704877</v>
      </c>
      <c r="BH78">
        <f t="shared" si="82"/>
        <v>51.702915105063809</v>
      </c>
      <c r="BI78">
        <f t="shared" si="83"/>
        <v>288.67830639149855</v>
      </c>
      <c r="BJ78">
        <f t="shared" si="84"/>
        <v>1.6573521139582822E-2</v>
      </c>
    </row>
    <row r="79" spans="1:62" x14ac:dyDescent="0.45">
      <c r="A79" s="1">
        <v>61</v>
      </c>
      <c r="B79" s="1" t="s">
        <v>141</v>
      </c>
      <c r="C79" s="1">
        <v>398.50002817437053</v>
      </c>
      <c r="D79" s="1">
        <v>0</v>
      </c>
      <c r="E79">
        <f t="shared" si="57"/>
        <v>9.2174540705654984</v>
      </c>
      <c r="F79">
        <f t="shared" si="58"/>
        <v>0.10121375280364885</v>
      </c>
      <c r="G79">
        <f t="shared" si="59"/>
        <v>137.59301339290039</v>
      </c>
      <c r="H79">
        <f t="shared" si="60"/>
        <v>1.5160943727135583</v>
      </c>
      <c r="I79">
        <f t="shared" si="61"/>
        <v>1.5416806682207147</v>
      </c>
      <c r="J79">
        <f t="shared" si="62"/>
        <v>24.867057800292969</v>
      </c>
      <c r="K79" s="1">
        <v>6</v>
      </c>
      <c r="L79">
        <f t="shared" si="63"/>
        <v>1.4200000166893005</v>
      </c>
      <c r="M79" s="1">
        <v>1</v>
      </c>
      <c r="N79">
        <f t="shared" si="64"/>
        <v>2.8400000333786011</v>
      </c>
      <c r="O79" s="1">
        <v>21.740533828735352</v>
      </c>
      <c r="P79" s="1">
        <v>24.867057800292969</v>
      </c>
      <c r="Q79" s="1">
        <v>21.215063095092773</v>
      </c>
      <c r="R79">
        <v>892</v>
      </c>
      <c r="S79" s="1">
        <v>299.80520629882813</v>
      </c>
      <c r="T79" s="1">
        <v>293.06838989257812</v>
      </c>
      <c r="U79" s="1">
        <f t="shared" si="28"/>
        <v>288.21023324613668</v>
      </c>
      <c r="V79" s="1">
        <v>14.057292938232422</v>
      </c>
      <c r="W79" s="1">
        <v>15.849267959594727</v>
      </c>
      <c r="X79" s="1">
        <v>54.791294097900391</v>
      </c>
      <c r="Y79" s="1">
        <v>61.773185729980469</v>
      </c>
      <c r="Z79" s="1">
        <v>499.58242797851562</v>
      </c>
      <c r="AA79" s="1">
        <v>1999.33251953125</v>
      </c>
      <c r="AB79" s="1">
        <v>18.744935989379883</v>
      </c>
      <c r="AC79" s="1">
        <v>101.76383209228516</v>
      </c>
      <c r="AD79" s="1">
        <v>4.7661504745483398</v>
      </c>
      <c r="AE79" s="1">
        <v>0.21326015889644623</v>
      </c>
      <c r="AF79" s="1">
        <v>0.11204768717288971</v>
      </c>
      <c r="AG79" s="1">
        <v>6.8044397048652172E-3</v>
      </c>
      <c r="AH79" s="1">
        <v>0.12922155857086182</v>
      </c>
      <c r="AI79" s="1">
        <v>7.0376191288232803E-3</v>
      </c>
      <c r="AJ79" s="1">
        <v>1</v>
      </c>
      <c r="AK79" s="1">
        <v>-0.21956524252891541</v>
      </c>
      <c r="AL79" s="1">
        <v>2.737391471862793</v>
      </c>
      <c r="AM79" s="1">
        <v>1</v>
      </c>
      <c r="AN79" s="1">
        <v>0</v>
      </c>
      <c r="AO79" s="1">
        <v>0.15999999642372131</v>
      </c>
      <c r="AP79" s="1">
        <v>111115</v>
      </c>
      <c r="AQ79">
        <f t="shared" si="65"/>
        <v>0.83263737996419263</v>
      </c>
      <c r="AR79">
        <f t="shared" si="66"/>
        <v>1.5160943727135583E-3</v>
      </c>
      <c r="AS79">
        <f t="shared" si="67"/>
        <v>298.01705780029295</v>
      </c>
      <c r="AT79">
        <f t="shared" si="68"/>
        <v>294.89053382873533</v>
      </c>
      <c r="AU79">
        <f t="shared" si="69"/>
        <v>319.89319597482972</v>
      </c>
      <c r="AV79">
        <f t="shared" si="70"/>
        <v>2.4775914252985656</v>
      </c>
      <c r="AW79">
        <f t="shared" si="71"/>
        <v>3.1545629116465475</v>
      </c>
      <c r="AX79">
        <f t="shared" si="72"/>
        <v>30.998861253434448</v>
      </c>
      <c r="AY79">
        <f t="shared" si="73"/>
        <v>15.149593293839722</v>
      </c>
      <c r="AZ79">
        <f t="shared" si="74"/>
        <v>23.30379581451416</v>
      </c>
      <c r="BA79">
        <f t="shared" si="75"/>
        <v>2.8719883336591354</v>
      </c>
      <c r="BB79">
        <f t="shared" si="76"/>
        <v>9.7730760916175316E-2</v>
      </c>
      <c r="BC79">
        <f t="shared" si="77"/>
        <v>1.6128822434258328</v>
      </c>
      <c r="BD79">
        <f t="shared" si="78"/>
        <v>1.2591060902333027</v>
      </c>
      <c r="BE79">
        <f t="shared" si="79"/>
        <v>6.1385384299862435E-2</v>
      </c>
      <c r="BF79">
        <f t="shared" si="80"/>
        <v>14.001992311986658</v>
      </c>
      <c r="BG79">
        <f t="shared" si="81"/>
        <v>0.46949114315376694</v>
      </c>
      <c r="BH79">
        <f t="shared" si="82"/>
        <v>51.678437653027487</v>
      </c>
      <c r="BI79">
        <f t="shared" si="83"/>
        <v>288.68685367813663</v>
      </c>
      <c r="BJ79">
        <f t="shared" si="84"/>
        <v>1.650035737465377E-2</v>
      </c>
    </row>
    <row r="80" spans="1:62" x14ac:dyDescent="0.45">
      <c r="A80" s="1">
        <v>62</v>
      </c>
      <c r="B80" s="1" t="s">
        <v>142</v>
      </c>
      <c r="C80" s="1">
        <v>403.50002806261182</v>
      </c>
      <c r="D80" s="1">
        <v>0</v>
      </c>
      <c r="E80">
        <f t="shared" si="57"/>
        <v>9.2359481958924707</v>
      </c>
      <c r="F80">
        <f t="shared" si="58"/>
        <v>0.1019436374857373</v>
      </c>
      <c r="G80">
        <f t="shared" si="59"/>
        <v>138.32485763702564</v>
      </c>
      <c r="H80">
        <f t="shared" si="60"/>
        <v>1.5192495814551528</v>
      </c>
      <c r="I80">
        <f t="shared" si="61"/>
        <v>1.5342524872242755</v>
      </c>
      <c r="J80">
        <f t="shared" si="62"/>
        <v>24.831586837768555</v>
      </c>
      <c r="K80" s="1">
        <v>6</v>
      </c>
      <c r="L80">
        <f t="shared" si="63"/>
        <v>1.4200000166893005</v>
      </c>
      <c r="M80" s="1">
        <v>1</v>
      </c>
      <c r="N80">
        <f t="shared" si="64"/>
        <v>2.8400000333786011</v>
      </c>
      <c r="O80" s="1">
        <v>21.765182495117188</v>
      </c>
      <c r="P80" s="1">
        <v>24.831586837768555</v>
      </c>
      <c r="Q80" s="1">
        <v>21.253124237060547</v>
      </c>
      <c r="R80">
        <v>892</v>
      </c>
      <c r="S80" s="1">
        <v>299.79867553710937</v>
      </c>
      <c r="T80" s="1">
        <v>293.03884887695312</v>
      </c>
      <c r="U80" s="1">
        <f t="shared" si="28"/>
        <v>288.18063948490715</v>
      </c>
      <c r="V80" s="1">
        <v>14.061060905456543</v>
      </c>
      <c r="W80" s="1">
        <v>15.856722831726074</v>
      </c>
      <c r="X80" s="1">
        <v>54.718959808349609</v>
      </c>
      <c r="Y80" s="1">
        <v>61.704078674316406</v>
      </c>
      <c r="Z80" s="1">
        <v>499.5904541015625</v>
      </c>
      <c r="AA80" s="1">
        <v>1999.2802734375</v>
      </c>
      <c r="AB80" s="1">
        <v>18.496250152587891</v>
      </c>
      <c r="AC80" s="1">
        <v>101.76370239257812</v>
      </c>
      <c r="AD80" s="1">
        <v>4.7661504745483398</v>
      </c>
      <c r="AE80" s="1">
        <v>0.21326015889644623</v>
      </c>
      <c r="AF80" s="1">
        <v>0.11204768717288971</v>
      </c>
      <c r="AG80" s="1">
        <v>6.8044397048652172E-3</v>
      </c>
      <c r="AH80" s="1">
        <v>0.12922155857086182</v>
      </c>
      <c r="AI80" s="1">
        <v>7.0376191288232803E-3</v>
      </c>
      <c r="AJ80" s="1">
        <v>1</v>
      </c>
      <c r="AK80" s="1">
        <v>-0.21956524252891541</v>
      </c>
      <c r="AL80" s="1">
        <v>2.737391471862793</v>
      </c>
      <c r="AM80" s="1">
        <v>1</v>
      </c>
      <c r="AN80" s="1">
        <v>0</v>
      </c>
      <c r="AO80" s="1">
        <v>0.15999999642372131</v>
      </c>
      <c r="AP80" s="1">
        <v>111115</v>
      </c>
      <c r="AQ80">
        <f t="shared" si="65"/>
        <v>0.83265075683593748</v>
      </c>
      <c r="AR80">
        <f t="shared" si="66"/>
        <v>1.5192495814551528E-3</v>
      </c>
      <c r="AS80">
        <f t="shared" si="67"/>
        <v>297.98158683776853</v>
      </c>
      <c r="AT80">
        <f t="shared" si="68"/>
        <v>294.91518249511716</v>
      </c>
      <c r="AU80">
        <f t="shared" si="69"/>
        <v>319.88483660001657</v>
      </c>
      <c r="AV80">
        <f t="shared" si="70"/>
        <v>2.483725069763334</v>
      </c>
      <c r="AW80">
        <f t="shared" si="71"/>
        <v>3.1478913103936463</v>
      </c>
      <c r="AX80">
        <f t="shared" si="72"/>
        <v>30.933341028119177</v>
      </c>
      <c r="AY80">
        <f t="shared" si="73"/>
        <v>15.076618196393103</v>
      </c>
      <c r="AZ80">
        <f t="shared" si="74"/>
        <v>23.298384666442871</v>
      </c>
      <c r="BA80">
        <f t="shared" si="75"/>
        <v>2.8710500104058845</v>
      </c>
      <c r="BB80">
        <f t="shared" si="76"/>
        <v>9.8411107163438469E-2</v>
      </c>
      <c r="BC80">
        <f t="shared" si="77"/>
        <v>1.6136388231693708</v>
      </c>
      <c r="BD80">
        <f t="shared" si="78"/>
        <v>1.2574111872365137</v>
      </c>
      <c r="BE80">
        <f t="shared" si="79"/>
        <v>6.1814853876722371E-2</v>
      </c>
      <c r="BF80">
        <f t="shared" si="80"/>
        <v>14.076449646070015</v>
      </c>
      <c r="BG80">
        <f t="shared" si="81"/>
        <v>0.47203590297717896</v>
      </c>
      <c r="BH80">
        <f t="shared" si="82"/>
        <v>51.822731846367262</v>
      </c>
      <c r="BI80">
        <f t="shared" si="83"/>
        <v>288.64852144106868</v>
      </c>
      <c r="BJ80">
        <f t="shared" si="84"/>
        <v>1.6581829843198899E-2</v>
      </c>
    </row>
    <row r="81" spans="1:62" x14ac:dyDescent="0.45">
      <c r="A81" s="1">
        <v>63</v>
      </c>
      <c r="B81" s="1" t="s">
        <v>143</v>
      </c>
      <c r="C81" s="1">
        <v>408.50002795085311</v>
      </c>
      <c r="D81" s="1">
        <v>0</v>
      </c>
      <c r="E81">
        <f t="shared" si="57"/>
        <v>9.2795633862792091</v>
      </c>
      <c r="F81">
        <f t="shared" si="58"/>
        <v>0.10275392747530948</v>
      </c>
      <c r="G81">
        <f t="shared" si="59"/>
        <v>138.80062157623715</v>
      </c>
      <c r="H81">
        <f t="shared" si="60"/>
        <v>1.5225392416422341</v>
      </c>
      <c r="I81">
        <f t="shared" si="61"/>
        <v>1.5259161435840978</v>
      </c>
      <c r="J81">
        <f t="shared" si="62"/>
        <v>24.791664123535156</v>
      </c>
      <c r="K81" s="1">
        <v>6</v>
      </c>
      <c r="L81">
        <f t="shared" si="63"/>
        <v>1.4200000166893005</v>
      </c>
      <c r="M81" s="1">
        <v>1</v>
      </c>
      <c r="N81">
        <f t="shared" si="64"/>
        <v>2.8400000333786011</v>
      </c>
      <c r="O81" s="1">
        <v>21.793031692504883</v>
      </c>
      <c r="P81" s="1">
        <v>24.791664123535156</v>
      </c>
      <c r="Q81" s="1">
        <v>21.326372146606445</v>
      </c>
      <c r="R81">
        <v>892</v>
      </c>
      <c r="S81" s="1">
        <v>299.8626708984375</v>
      </c>
      <c r="T81" s="1">
        <v>293.0484619140625</v>
      </c>
      <c r="U81" s="1">
        <f t="shared" si="28"/>
        <v>288.19076937964616</v>
      </c>
      <c r="V81" s="1">
        <v>14.065462112426758</v>
      </c>
      <c r="W81" s="1">
        <v>15.865047454833984</v>
      </c>
      <c r="X81" s="1">
        <v>54.643531799316406</v>
      </c>
      <c r="Y81" s="1">
        <v>61.631816864013672</v>
      </c>
      <c r="Z81" s="1">
        <v>499.57644653320312</v>
      </c>
      <c r="AA81" s="1">
        <v>1999.23779296875</v>
      </c>
      <c r="AB81" s="1">
        <v>18.264738082885742</v>
      </c>
      <c r="AC81" s="1">
        <v>101.76338958740234</v>
      </c>
      <c r="AD81" s="1">
        <v>4.7661504745483398</v>
      </c>
      <c r="AE81" s="1">
        <v>0.21326015889644623</v>
      </c>
      <c r="AF81" s="1">
        <v>0.11204768717288971</v>
      </c>
      <c r="AG81" s="1">
        <v>6.8044397048652172E-3</v>
      </c>
      <c r="AH81" s="1">
        <v>0.12922155857086182</v>
      </c>
      <c r="AI81" s="1">
        <v>7.0376191288232803E-3</v>
      </c>
      <c r="AJ81" s="1">
        <v>1</v>
      </c>
      <c r="AK81" s="1">
        <v>-0.21956524252891541</v>
      </c>
      <c r="AL81" s="1">
        <v>2.737391471862793</v>
      </c>
      <c r="AM81" s="1">
        <v>1</v>
      </c>
      <c r="AN81" s="1">
        <v>0</v>
      </c>
      <c r="AO81" s="1">
        <v>0.15999999642372131</v>
      </c>
      <c r="AP81" s="1">
        <v>111115</v>
      </c>
      <c r="AQ81">
        <f t="shared" si="65"/>
        <v>0.83262741088867187</v>
      </c>
      <c r="AR81">
        <f t="shared" si="66"/>
        <v>1.5225392416422341E-3</v>
      </c>
      <c r="AS81">
        <f t="shared" si="67"/>
        <v>297.94166412353513</v>
      </c>
      <c r="AT81">
        <f t="shared" si="68"/>
        <v>294.94303169250486</v>
      </c>
      <c r="AU81">
        <f t="shared" si="69"/>
        <v>319.87803972516849</v>
      </c>
      <c r="AV81">
        <f t="shared" si="70"/>
        <v>2.4908024095197292</v>
      </c>
      <c r="AW81">
        <f t="shared" si="71"/>
        <v>3.1403971485529945</v>
      </c>
      <c r="AX81">
        <f t="shared" si="72"/>
        <v>30.859793107183958</v>
      </c>
      <c r="AY81">
        <f t="shared" si="73"/>
        <v>14.994745652349973</v>
      </c>
      <c r="AZ81">
        <f t="shared" si="74"/>
        <v>23.29234790802002</v>
      </c>
      <c r="BA81">
        <f t="shared" si="75"/>
        <v>2.8700035192790843</v>
      </c>
      <c r="BB81">
        <f t="shared" si="76"/>
        <v>9.9166006177078561E-2</v>
      </c>
      <c r="BC81">
        <f t="shared" si="77"/>
        <v>1.6144810049688967</v>
      </c>
      <c r="BD81">
        <f t="shared" si="78"/>
        <v>1.2555225143101876</v>
      </c>
      <c r="BE81">
        <f t="shared" si="79"/>
        <v>6.2291419790878072E-2</v>
      </c>
      <c r="BF81">
        <f t="shared" si="80"/>
        <v>14.124821728436226</v>
      </c>
      <c r="BG81">
        <f t="shared" si="81"/>
        <v>0.47364391769761588</v>
      </c>
      <c r="BH81">
        <f t="shared" si="82"/>
        <v>51.984986618008364</v>
      </c>
      <c r="BI81">
        <f t="shared" si="83"/>
        <v>288.63740190552659</v>
      </c>
      <c r="BJ81">
        <f t="shared" si="84"/>
        <v>1.6712940709415678E-2</v>
      </c>
    </row>
    <row r="82" spans="1:62" x14ac:dyDescent="0.45">
      <c r="A82" s="1">
        <v>64</v>
      </c>
      <c r="B82" s="1" t="s">
        <v>145</v>
      </c>
      <c r="C82" s="1">
        <v>435.00003256648779</v>
      </c>
      <c r="D82" s="1">
        <v>0</v>
      </c>
      <c r="E82">
        <f t="shared" si="57"/>
        <v>9.191733048782476</v>
      </c>
      <c r="F82">
        <f t="shared" ref="F82:F97" si="85">IF(BB82&lt;&gt;0,1/(1/BB82-1/N82),0)</f>
        <v>0.10170396858507252</v>
      </c>
      <c r="G82">
        <f t="shared" ref="G82:G97" si="86">((BE82-AR82/2)*T82-E82)/(BE82+AR82/2)</f>
        <v>138.82647504774678</v>
      </c>
      <c r="H82">
        <f t="shared" ref="H82:H97" si="87">AR82*1000</f>
        <v>1.5049434497964134</v>
      </c>
      <c r="I82">
        <f t="shared" ref="I82:I97" si="88">(AW82-BC82)</f>
        <v>1.5233149324739212</v>
      </c>
      <c r="J82">
        <f t="shared" ref="J82:J97" si="89">(P82+AV82*D82)</f>
        <v>24.781679153442383</v>
      </c>
      <c r="K82" s="1">
        <v>6</v>
      </c>
      <c r="L82">
        <f t="shared" ref="L82:L97" si="90">(K82*AK82+AL82)</f>
        <v>1.4200000166893005</v>
      </c>
      <c r="M82" s="1">
        <v>1</v>
      </c>
      <c r="N82">
        <f t="shared" ref="N82:N97" si="91">L82*(M82+1)*(M82+1)/(M82*M82+1)</f>
        <v>2.8400000333786011</v>
      </c>
      <c r="O82" s="1">
        <v>21.810226440429688</v>
      </c>
      <c r="P82" s="1">
        <v>24.781679153442383</v>
      </c>
      <c r="Q82" s="1">
        <v>21.362455368041992</v>
      </c>
      <c r="R82">
        <v>892</v>
      </c>
      <c r="S82" s="1">
        <v>299.83724975585937</v>
      </c>
      <c r="T82" s="1">
        <v>293.134521484375</v>
      </c>
      <c r="U82" s="1">
        <f t="shared" ref="U82:U145" si="92">T82-(0.008076485841*(R82-S82)+0.07530378)</f>
        <v>288.27662363646056</v>
      </c>
      <c r="V82" s="1">
        <v>14.093441963195801</v>
      </c>
      <c r="W82" s="1">
        <v>15.872239112854004</v>
      </c>
      <c r="X82" s="1">
        <v>54.846481323242187</v>
      </c>
      <c r="Y82" s="1">
        <v>61.603057861328125</v>
      </c>
      <c r="Z82" s="1">
        <v>499.57015991210937</v>
      </c>
      <c r="AA82" s="1">
        <v>1999.1824951171875</v>
      </c>
      <c r="AB82" s="1">
        <v>18.130867004394531</v>
      </c>
      <c r="AC82" s="1">
        <v>101.76322937011719</v>
      </c>
      <c r="AD82" s="1">
        <v>4.3908820152282715</v>
      </c>
      <c r="AE82" s="1">
        <v>0.24216444790363312</v>
      </c>
      <c r="AF82" s="1">
        <v>0.19344006478786469</v>
      </c>
      <c r="AG82" s="1">
        <v>6.8962913937866688E-3</v>
      </c>
      <c r="AH82" s="1">
        <v>0.21012851595878601</v>
      </c>
      <c r="AI82" s="1">
        <v>8.4690572693943977E-3</v>
      </c>
      <c r="AJ82" s="1">
        <v>0.66666668653488159</v>
      </c>
      <c r="AK82" s="1">
        <v>-0.21956524252891541</v>
      </c>
      <c r="AL82" s="1">
        <v>2.737391471862793</v>
      </c>
      <c r="AM82" s="1">
        <v>1</v>
      </c>
      <c r="AN82" s="1">
        <v>0</v>
      </c>
      <c r="AO82" s="1">
        <v>0.15999999642372131</v>
      </c>
      <c r="AP82" s="1">
        <v>111115</v>
      </c>
      <c r="AQ82">
        <f t="shared" ref="AQ82:AQ97" si="93">Z82*0.000001/(K82*0.0001)</f>
        <v>0.83261693318684882</v>
      </c>
      <c r="AR82">
        <f t="shared" ref="AR82:AR97" si="94">(W82-V82)/(1000-W82)*AQ82</f>
        <v>1.5049434497964133E-3</v>
      </c>
      <c r="AS82">
        <f t="shared" ref="AS82:AS97" si="95">(P82+273.15)</f>
        <v>297.93167915344236</v>
      </c>
      <c r="AT82">
        <f t="shared" ref="AT82:AT97" si="96">(O82+273.15)</f>
        <v>294.96022644042966</v>
      </c>
      <c r="AU82">
        <f t="shared" ref="AU82:AU97" si="97">(AA82*AM82+AB82*AN82)*AO82</f>
        <v>319.86919206911625</v>
      </c>
      <c r="AV82">
        <f t="shared" ref="AV82:AV97" si="98">((AU82+0.00000010773*(AT82^4-AS82^4))-AR82*44100)/(L82*0.92*2*29.3+0.00000043092*AS82^3)</f>
        <v>2.5030126458197581</v>
      </c>
      <c r="AW82">
        <f t="shared" ref="AW82:AW97" si="99">0.61365*EXP(17.502*J82/(240.97+J82))</f>
        <v>3.1385252419326286</v>
      </c>
      <c r="AX82">
        <f t="shared" ref="AX82:AX97" si="100">AW82*1000/AC82</f>
        <v>30.841446968213624</v>
      </c>
      <c r="AY82">
        <f t="shared" ref="AY82:AY97" si="101">(AX82-W82)</f>
        <v>14.96920785535962</v>
      </c>
      <c r="AZ82">
        <f t="shared" ref="AZ82:AZ97" si="102">IF(D82,P82,(O82+P82)/2)</f>
        <v>23.295952796936035</v>
      </c>
      <c r="BA82">
        <f t="shared" ref="BA82:BA97" si="103">0.61365*EXP(17.502*AZ82/(240.97+AZ82))</f>
        <v>2.8706283980128791</v>
      </c>
      <c r="BB82">
        <f t="shared" ref="BB82:BB97" si="104">IF(AY82&lt;&gt;0,(1000-(AX82+W82)/2)/AY82*AR82,0)</f>
        <v>9.8187742200960229E-2</v>
      </c>
      <c r="BC82">
        <f t="shared" ref="BC82:BC97" si="105">W82*AC82/1000</f>
        <v>1.6152103094587074</v>
      </c>
      <c r="BD82">
        <f t="shared" ref="BD82:BD97" si="106">(BA82-BC82)</f>
        <v>1.2554180885541717</v>
      </c>
      <c r="BE82">
        <f t="shared" ref="BE82:BE97" si="107">1/(1.6/F82+1.37/N82)</f>
        <v>6.1673851135430786E-2</v>
      </c>
      <c r="BF82">
        <f t="shared" ref="BF82:BF97" si="108">G82*AC82*0.001</f>
        <v>14.127430422928706</v>
      </c>
      <c r="BG82">
        <f t="shared" ref="BG82:BG97" si="109">G82/T82</f>
        <v>0.47359306008980823</v>
      </c>
      <c r="BH82">
        <f t="shared" ref="BH82:BH97" si="110">(1-AR82*AC82/AW82/F82)*100</f>
        <v>52.021403909919329</v>
      </c>
      <c r="BI82">
        <f t="shared" ref="BI82:BI97" si="111">(T82-E82/(N82/1.35))</f>
        <v>288.76521181183455</v>
      </c>
      <c r="BJ82">
        <f t="shared" ref="BJ82:BJ97" si="112">E82*BH82/100/BI82</f>
        <v>1.6559018815412257E-2</v>
      </c>
    </row>
    <row r="83" spans="1:62" x14ac:dyDescent="0.45">
      <c r="A83" s="1">
        <v>65</v>
      </c>
      <c r="B83" s="1" t="s">
        <v>146</v>
      </c>
      <c r="C83" s="1">
        <v>440.00003245472908</v>
      </c>
      <c r="D83" s="1">
        <v>0</v>
      </c>
      <c r="E83">
        <f t="shared" si="57"/>
        <v>8.6307369620466456</v>
      </c>
      <c r="F83">
        <f t="shared" si="85"/>
        <v>0.10005609238984768</v>
      </c>
      <c r="G83">
        <f t="shared" si="86"/>
        <v>146.18501675236948</v>
      </c>
      <c r="H83">
        <f t="shared" si="87"/>
        <v>1.4789757535768362</v>
      </c>
      <c r="I83">
        <f t="shared" si="88"/>
        <v>1.5207956164444414</v>
      </c>
      <c r="J83">
        <f t="shared" si="89"/>
        <v>24.787450790405273</v>
      </c>
      <c r="K83" s="1">
        <v>6</v>
      </c>
      <c r="L83">
        <f t="shared" si="90"/>
        <v>1.4200000166893005</v>
      </c>
      <c r="M83" s="1">
        <v>1</v>
      </c>
      <c r="N83">
        <f t="shared" si="91"/>
        <v>2.8400000333786011</v>
      </c>
      <c r="O83" s="1">
        <v>21.848054885864258</v>
      </c>
      <c r="P83" s="1">
        <v>24.787450790405273</v>
      </c>
      <c r="Q83" s="1">
        <v>21.391921997070312</v>
      </c>
      <c r="R83">
        <v>892</v>
      </c>
      <c r="S83" s="1">
        <v>299.7423095703125</v>
      </c>
      <c r="T83" s="1">
        <v>293.72171020507812</v>
      </c>
      <c r="U83" s="1">
        <f t="shared" si="92"/>
        <v>288.86304557409937</v>
      </c>
      <c r="V83" s="1">
        <v>14.1595458984375</v>
      </c>
      <c r="W83" s="1">
        <v>15.907645225524902</v>
      </c>
      <c r="X83" s="1">
        <v>54.983165740966797</v>
      </c>
      <c r="Y83" s="1">
        <v>61.590850830078125</v>
      </c>
      <c r="Z83" s="1">
        <v>499.55355834960937</v>
      </c>
      <c r="AA83" s="1">
        <v>1999.0648193359375</v>
      </c>
      <c r="AB83" s="1">
        <v>17.746463775634766</v>
      </c>
      <c r="AC83" s="1">
        <v>101.76311492919922</v>
      </c>
      <c r="AD83" s="1">
        <v>4.3908820152282715</v>
      </c>
      <c r="AE83" s="1">
        <v>0.24216444790363312</v>
      </c>
      <c r="AF83" s="1">
        <v>0.19344006478786469</v>
      </c>
      <c r="AG83" s="1">
        <v>6.8962913937866688E-3</v>
      </c>
      <c r="AH83" s="1">
        <v>0.21012851595878601</v>
      </c>
      <c r="AI83" s="1">
        <v>8.4690572693943977E-3</v>
      </c>
      <c r="AJ83" s="1">
        <v>0.66666668653488159</v>
      </c>
      <c r="AK83" s="1">
        <v>-0.21956524252891541</v>
      </c>
      <c r="AL83" s="1">
        <v>2.737391471862793</v>
      </c>
      <c r="AM83" s="1">
        <v>1</v>
      </c>
      <c r="AN83" s="1">
        <v>0</v>
      </c>
      <c r="AO83" s="1">
        <v>0.15999999642372131</v>
      </c>
      <c r="AP83" s="1">
        <v>111115</v>
      </c>
      <c r="AQ83">
        <f t="shared" si="93"/>
        <v>0.83258926391601562</v>
      </c>
      <c r="AR83">
        <f t="shared" si="94"/>
        <v>1.4789757535768361E-3</v>
      </c>
      <c r="AS83">
        <f t="shared" si="95"/>
        <v>297.93745079040525</v>
      </c>
      <c r="AT83">
        <f t="shared" si="96"/>
        <v>294.99805488586424</v>
      </c>
      <c r="AU83">
        <f t="shared" si="97"/>
        <v>319.85036394453709</v>
      </c>
      <c r="AV83">
        <f t="shared" si="98"/>
        <v>2.5198095338930271</v>
      </c>
      <c r="AW83">
        <f t="shared" si="99"/>
        <v>3.1396071457824593</v>
      </c>
      <c r="AX83">
        <f t="shared" si="100"/>
        <v>30.85211324325924</v>
      </c>
      <c r="AY83">
        <f t="shared" si="101"/>
        <v>14.944468017734337</v>
      </c>
      <c r="AZ83">
        <f t="shared" si="102"/>
        <v>23.317752838134766</v>
      </c>
      <c r="BA83">
        <f t="shared" si="103"/>
        <v>2.8744097976805283</v>
      </c>
      <c r="BB83">
        <f t="shared" si="104"/>
        <v>9.6650979971556999E-2</v>
      </c>
      <c r="BC83">
        <f t="shared" si="105"/>
        <v>1.6188115293380179</v>
      </c>
      <c r="BD83">
        <f t="shared" si="106"/>
        <v>1.2555982683425104</v>
      </c>
      <c r="BE83">
        <f t="shared" si="107"/>
        <v>6.0703832002444301E-2</v>
      </c>
      <c r="BF83">
        <f t="shared" si="108"/>
        <v>14.876242660698288</v>
      </c>
      <c r="BG83">
        <f t="shared" si="109"/>
        <v>0.49769905210718773</v>
      </c>
      <c r="BH83">
        <f t="shared" si="110"/>
        <v>52.089290799815103</v>
      </c>
      <c r="BI83">
        <f t="shared" si="111"/>
        <v>289.61907120443635</v>
      </c>
      <c r="BJ83">
        <f t="shared" si="112"/>
        <v>1.5522768081643998E-2</v>
      </c>
    </row>
    <row r="84" spans="1:62" x14ac:dyDescent="0.45">
      <c r="A84" s="1">
        <v>66</v>
      </c>
      <c r="B84" s="1" t="s">
        <v>147</v>
      </c>
      <c r="C84" s="1">
        <v>445.00003234297037</v>
      </c>
      <c r="D84" s="1">
        <v>0</v>
      </c>
      <c r="E84">
        <f t="shared" si="57"/>
        <v>8.485860310615811</v>
      </c>
      <c r="F84">
        <f t="shared" si="85"/>
        <v>0.10125032402054522</v>
      </c>
      <c r="G84">
        <f t="shared" si="86"/>
        <v>150.28291909369273</v>
      </c>
      <c r="H84">
        <f t="shared" si="87"/>
        <v>1.4959224110493103</v>
      </c>
      <c r="I84">
        <f t="shared" si="88"/>
        <v>1.5206507419498219</v>
      </c>
      <c r="J84">
        <f t="shared" si="89"/>
        <v>24.804157257080078</v>
      </c>
      <c r="K84" s="1">
        <v>6</v>
      </c>
      <c r="L84">
        <f t="shared" si="90"/>
        <v>1.4200000166893005</v>
      </c>
      <c r="M84" s="1">
        <v>1</v>
      </c>
      <c r="N84">
        <f t="shared" si="91"/>
        <v>2.8400000333786011</v>
      </c>
      <c r="O84" s="1">
        <v>21.874223709106445</v>
      </c>
      <c r="P84" s="1">
        <v>24.804157257080078</v>
      </c>
      <c r="Q84" s="1">
        <v>21.378194808959961</v>
      </c>
      <c r="R84">
        <v>892</v>
      </c>
      <c r="S84" s="1">
        <v>299.73641967773437</v>
      </c>
      <c r="T84" s="1">
        <v>293.88369750976562</v>
      </c>
      <c r="U84" s="1">
        <f t="shared" si="92"/>
        <v>289.0249853091529</v>
      </c>
      <c r="V84" s="1">
        <v>14.171747207641602</v>
      </c>
      <c r="W84" s="1">
        <v>15.939820289611816</v>
      </c>
      <c r="X84" s="1">
        <v>54.95166015625</v>
      </c>
      <c r="Y84" s="1">
        <v>61.606319427490234</v>
      </c>
      <c r="Z84" s="1">
        <v>499.55322265625</v>
      </c>
      <c r="AA84" s="1">
        <v>1998.97705078125</v>
      </c>
      <c r="AB84" s="1">
        <v>17.400445938110352</v>
      </c>
      <c r="AC84" s="1">
        <v>101.76337432861328</v>
      </c>
      <c r="AD84" s="1">
        <v>4.3908820152282715</v>
      </c>
      <c r="AE84" s="1">
        <v>0.24216444790363312</v>
      </c>
      <c r="AF84" s="1">
        <v>0.19344006478786469</v>
      </c>
      <c r="AG84" s="1">
        <v>6.8962913937866688E-3</v>
      </c>
      <c r="AH84" s="1">
        <v>0.21012851595878601</v>
      </c>
      <c r="AI84" s="1">
        <v>8.4690572693943977E-3</v>
      </c>
      <c r="AJ84" s="1">
        <v>0.66666668653488159</v>
      </c>
      <c r="AK84" s="1">
        <v>-0.21956524252891541</v>
      </c>
      <c r="AL84" s="1">
        <v>2.737391471862793</v>
      </c>
      <c r="AM84" s="1">
        <v>1</v>
      </c>
      <c r="AN84" s="1">
        <v>0</v>
      </c>
      <c r="AO84" s="1">
        <v>0.15999999642372131</v>
      </c>
      <c r="AP84" s="1">
        <v>111115</v>
      </c>
      <c r="AQ84">
        <f t="shared" si="93"/>
        <v>0.83258870442708333</v>
      </c>
      <c r="AR84">
        <f t="shared" si="94"/>
        <v>1.4959224110493103E-3</v>
      </c>
      <c r="AS84">
        <f t="shared" si="95"/>
        <v>297.95415725708006</v>
      </c>
      <c r="AT84">
        <f t="shared" si="96"/>
        <v>295.02422370910642</v>
      </c>
      <c r="AU84">
        <f t="shared" si="97"/>
        <v>319.83632097610098</v>
      </c>
      <c r="AV84">
        <f t="shared" si="98"/>
        <v>2.512224825422114</v>
      </c>
      <c r="AW84">
        <f t="shared" si="99"/>
        <v>3.1427406408124141</v>
      </c>
      <c r="AX84">
        <f t="shared" si="100"/>
        <v>30.882826572396343</v>
      </c>
      <c r="AY84">
        <f t="shared" si="101"/>
        <v>14.943006282784527</v>
      </c>
      <c r="AZ84">
        <f t="shared" si="102"/>
        <v>23.339190483093262</v>
      </c>
      <c r="BA84">
        <f t="shared" si="103"/>
        <v>2.8781325847700785</v>
      </c>
      <c r="BB84">
        <f t="shared" si="104"/>
        <v>9.7764858021883838E-2</v>
      </c>
      <c r="BC84">
        <f t="shared" si="105"/>
        <v>1.6220898988625922</v>
      </c>
      <c r="BD84">
        <f t="shared" si="106"/>
        <v>1.2560426859074862</v>
      </c>
      <c r="BE84">
        <f t="shared" si="107"/>
        <v>6.1406907440812009E-2</v>
      </c>
      <c r="BF84">
        <f t="shared" si="108"/>
        <v>15.293296950928157</v>
      </c>
      <c r="BG84">
        <f t="shared" si="109"/>
        <v>0.51136868212534614</v>
      </c>
      <c r="BH84">
        <f t="shared" si="110"/>
        <v>52.159511645301272</v>
      </c>
      <c r="BI84">
        <f t="shared" si="111"/>
        <v>289.84992593064953</v>
      </c>
      <c r="BJ84">
        <f t="shared" si="112"/>
        <v>1.5270603512172971E-2</v>
      </c>
    </row>
    <row r="85" spans="1:62" x14ac:dyDescent="0.45">
      <c r="A85" s="1">
        <v>67</v>
      </c>
      <c r="B85" s="1" t="s">
        <v>148</v>
      </c>
      <c r="C85" s="1">
        <v>450.00003223121166</v>
      </c>
      <c r="D85" s="1">
        <v>0</v>
      </c>
      <c r="E85">
        <f t="shared" si="57"/>
        <v>8.5828589598039073</v>
      </c>
      <c r="F85">
        <f t="shared" si="85"/>
        <v>0.10382399768550837</v>
      </c>
      <c r="G85">
        <f t="shared" si="86"/>
        <v>151.95942052120509</v>
      </c>
      <c r="H85">
        <f t="shared" si="87"/>
        <v>1.5311913513195785</v>
      </c>
      <c r="I85">
        <f t="shared" si="88"/>
        <v>1.5192198676085411</v>
      </c>
      <c r="J85">
        <f t="shared" si="89"/>
        <v>24.811164855957031</v>
      </c>
      <c r="K85" s="1">
        <v>6</v>
      </c>
      <c r="L85">
        <f t="shared" si="90"/>
        <v>1.4200000166893005</v>
      </c>
      <c r="M85" s="1">
        <v>1</v>
      </c>
      <c r="N85">
        <f t="shared" si="91"/>
        <v>2.8400000333786011</v>
      </c>
      <c r="O85" s="1">
        <v>21.886058807373047</v>
      </c>
      <c r="P85" s="1">
        <v>24.811164855957031</v>
      </c>
      <c r="Q85" s="1">
        <v>21.361190795898437</v>
      </c>
      <c r="R85">
        <v>892</v>
      </c>
      <c r="S85" s="1">
        <v>299.77301025390625</v>
      </c>
      <c r="T85" s="1">
        <v>293.79132080078125</v>
      </c>
      <c r="U85" s="1">
        <f t="shared" si="92"/>
        <v>288.93290412343885</v>
      </c>
      <c r="V85" s="1">
        <v>14.157040596008301</v>
      </c>
      <c r="W85" s="1">
        <v>15.966765403747559</v>
      </c>
      <c r="X85" s="1">
        <v>54.717498779296875</v>
      </c>
      <c r="Y85" s="1">
        <v>61.654594421386719</v>
      </c>
      <c r="Z85" s="1">
        <v>499.548828125</v>
      </c>
      <c r="AA85" s="1">
        <v>1998.865478515625</v>
      </c>
      <c r="AB85" s="1">
        <v>17.1241455078125</v>
      </c>
      <c r="AC85" s="1">
        <v>101.76362609863281</v>
      </c>
      <c r="AD85" s="1">
        <v>4.3908820152282715</v>
      </c>
      <c r="AE85" s="1">
        <v>0.24216444790363312</v>
      </c>
      <c r="AF85" s="1">
        <v>0.19344006478786469</v>
      </c>
      <c r="AG85" s="1">
        <v>6.8962913937866688E-3</v>
      </c>
      <c r="AH85" s="1">
        <v>0.21012851595878601</v>
      </c>
      <c r="AI85" s="1">
        <v>8.4690572693943977E-3</v>
      </c>
      <c r="AJ85" s="1">
        <v>0.66666668653488159</v>
      </c>
      <c r="AK85" s="1">
        <v>-0.21956524252891541</v>
      </c>
      <c r="AL85" s="1">
        <v>2.737391471862793</v>
      </c>
      <c r="AM85" s="1">
        <v>1</v>
      </c>
      <c r="AN85" s="1">
        <v>0</v>
      </c>
      <c r="AO85" s="1">
        <v>0.15999999642372131</v>
      </c>
      <c r="AP85" s="1">
        <v>111115</v>
      </c>
      <c r="AQ85">
        <f t="shared" si="93"/>
        <v>0.83258138020833317</v>
      </c>
      <c r="AR85">
        <f t="shared" si="94"/>
        <v>1.5311913513195786E-3</v>
      </c>
      <c r="AS85">
        <f t="shared" si="95"/>
        <v>297.96116485595701</v>
      </c>
      <c r="AT85">
        <f t="shared" si="96"/>
        <v>295.03605880737302</v>
      </c>
      <c r="AU85">
        <f t="shared" si="97"/>
        <v>319.81846941399999</v>
      </c>
      <c r="AV85">
        <f t="shared" si="98"/>
        <v>2.4948960257717068</v>
      </c>
      <c r="AW85">
        <f t="shared" si="99"/>
        <v>3.1440558121600937</v>
      </c>
      <c r="AX85">
        <f t="shared" si="100"/>
        <v>30.89567395242743</v>
      </c>
      <c r="AY85">
        <f t="shared" si="101"/>
        <v>14.928908548679871</v>
      </c>
      <c r="AZ85">
        <f t="shared" si="102"/>
        <v>23.348611831665039</v>
      </c>
      <c r="BA85">
        <f t="shared" si="103"/>
        <v>2.8797699969831019</v>
      </c>
      <c r="BB85">
        <f t="shared" si="104"/>
        <v>0.10016229019835808</v>
      </c>
      <c r="BC85">
        <f t="shared" si="105"/>
        <v>1.6248359445515526</v>
      </c>
      <c r="BD85">
        <f t="shared" si="106"/>
        <v>1.2549340524315493</v>
      </c>
      <c r="BE85">
        <f t="shared" si="107"/>
        <v>6.2920427507430363E-2</v>
      </c>
      <c r="BF85">
        <f t="shared" si="108"/>
        <v>15.463941652084825</v>
      </c>
      <c r="BG85">
        <f t="shared" si="109"/>
        <v>0.5172359078103882</v>
      </c>
      <c r="BH85">
        <f t="shared" si="110"/>
        <v>52.265316540752281</v>
      </c>
      <c r="BI85">
        <f t="shared" si="111"/>
        <v>289.7114407093888</v>
      </c>
      <c r="BJ85">
        <f t="shared" si="112"/>
        <v>1.5483884214595517E-2</v>
      </c>
    </row>
    <row r="86" spans="1:62" x14ac:dyDescent="0.45">
      <c r="A86" s="1">
        <v>68</v>
      </c>
      <c r="B86" s="1" t="s">
        <v>149</v>
      </c>
      <c r="C86" s="1">
        <v>455.50003210827708</v>
      </c>
      <c r="D86" s="1">
        <v>0</v>
      </c>
      <c r="E86">
        <f t="shared" si="57"/>
        <v>9.1600266456692268</v>
      </c>
      <c r="F86">
        <f t="shared" si="85"/>
        <v>0.10643242125714648</v>
      </c>
      <c r="G86">
        <f t="shared" si="86"/>
        <v>145.53902119344022</v>
      </c>
      <c r="H86">
        <f t="shared" si="87"/>
        <v>1.5756568209510147</v>
      </c>
      <c r="I86">
        <f t="shared" si="88"/>
        <v>1.5263171512486502</v>
      </c>
      <c r="J86">
        <f t="shared" si="89"/>
        <v>24.850299835205078</v>
      </c>
      <c r="K86" s="1">
        <v>6</v>
      </c>
      <c r="L86">
        <f t="shared" si="90"/>
        <v>1.4200000166893005</v>
      </c>
      <c r="M86" s="1">
        <v>1</v>
      </c>
      <c r="N86">
        <f t="shared" si="91"/>
        <v>2.8400000333786011</v>
      </c>
      <c r="O86" s="1">
        <v>21.887973785400391</v>
      </c>
      <c r="P86" s="1">
        <v>24.850299835205078</v>
      </c>
      <c r="Q86" s="1">
        <v>21.35908317565918</v>
      </c>
      <c r="R86">
        <v>892</v>
      </c>
      <c r="S86" s="1">
        <v>299.70989990234375</v>
      </c>
      <c r="T86" s="1">
        <v>293.02130126953125</v>
      </c>
      <c r="U86" s="1">
        <f t="shared" si="92"/>
        <v>288.16237488232804</v>
      </c>
      <c r="V86" s="1">
        <v>14.106968879699707</v>
      </c>
      <c r="W86" s="1">
        <v>15.969278335571289</v>
      </c>
      <c r="X86" s="1">
        <v>54.49566650390625</v>
      </c>
      <c r="Y86" s="1">
        <v>61.660636901855469</v>
      </c>
      <c r="Z86" s="1">
        <v>499.53933715820313</v>
      </c>
      <c r="AA86" s="1">
        <v>1998.8194580078125</v>
      </c>
      <c r="AB86" s="1">
        <v>17.049776077270508</v>
      </c>
      <c r="AC86" s="1">
        <v>101.76366424560547</v>
      </c>
      <c r="AD86" s="1">
        <v>4.3908820152282715</v>
      </c>
      <c r="AE86" s="1">
        <v>0.24216444790363312</v>
      </c>
      <c r="AF86" s="1">
        <v>0.19344006478786469</v>
      </c>
      <c r="AG86" s="1">
        <v>6.8962913937866688E-3</v>
      </c>
      <c r="AH86" s="1">
        <v>0.21012851595878601</v>
      </c>
      <c r="AI86" s="1">
        <v>8.4690572693943977E-3</v>
      </c>
      <c r="AJ86" s="1">
        <v>0.66666668653488159</v>
      </c>
      <c r="AK86" s="1">
        <v>-0.21956524252891541</v>
      </c>
      <c r="AL86" s="1">
        <v>2.737391471862793</v>
      </c>
      <c r="AM86" s="1">
        <v>1</v>
      </c>
      <c r="AN86" s="1">
        <v>0</v>
      </c>
      <c r="AO86" s="1">
        <v>0.15999999642372131</v>
      </c>
      <c r="AP86" s="1">
        <v>111115</v>
      </c>
      <c r="AQ86">
        <f t="shared" si="93"/>
        <v>0.83256556193033837</v>
      </c>
      <c r="AR86">
        <f t="shared" si="94"/>
        <v>1.5756568209510146E-3</v>
      </c>
      <c r="AS86">
        <f t="shared" si="95"/>
        <v>298.00029983520506</v>
      </c>
      <c r="AT86">
        <f t="shared" si="96"/>
        <v>295.03797378540037</v>
      </c>
      <c r="AU86">
        <f t="shared" si="97"/>
        <v>319.81110613291457</v>
      </c>
      <c r="AV86">
        <f t="shared" si="98"/>
        <v>2.467559332159361</v>
      </c>
      <c r="AW86">
        <f t="shared" si="99"/>
        <v>3.1514094300343483</v>
      </c>
      <c r="AX86">
        <f t="shared" si="100"/>
        <v>30.967924095465516</v>
      </c>
      <c r="AY86">
        <f t="shared" si="101"/>
        <v>14.998645759894227</v>
      </c>
      <c r="AZ86">
        <f t="shared" si="102"/>
        <v>23.369136810302734</v>
      </c>
      <c r="BA86">
        <f t="shared" si="103"/>
        <v>2.8833400200131338</v>
      </c>
      <c r="BB86">
        <f t="shared" si="104"/>
        <v>0.10258781919378132</v>
      </c>
      <c r="BC86">
        <f t="shared" si="105"/>
        <v>1.6250922787856981</v>
      </c>
      <c r="BD86">
        <f t="shared" si="106"/>
        <v>1.2582477412274358</v>
      </c>
      <c r="BE86">
        <f t="shared" si="107"/>
        <v>6.4452061105297734E-2</v>
      </c>
      <c r="BF86">
        <f t="shared" si="108"/>
        <v>14.81058408736331</v>
      </c>
      <c r="BG86">
        <f t="shared" si="109"/>
        <v>0.49668409962990484</v>
      </c>
      <c r="BH86">
        <f t="shared" si="110"/>
        <v>52.194749539944432</v>
      </c>
      <c r="BI86">
        <f t="shared" si="111"/>
        <v>288.6670633025189</v>
      </c>
      <c r="BJ86">
        <f t="shared" si="112"/>
        <v>1.6562516384104244E-2</v>
      </c>
    </row>
    <row r="87" spans="1:62" x14ac:dyDescent="0.45">
      <c r="A87" s="1">
        <v>69</v>
      </c>
      <c r="B87" s="1" t="s">
        <v>150</v>
      </c>
      <c r="C87" s="1">
        <v>460.50003199651837</v>
      </c>
      <c r="D87" s="1">
        <v>0</v>
      </c>
      <c r="E87">
        <f t="shared" si="57"/>
        <v>9.3097255119278088</v>
      </c>
      <c r="F87">
        <f t="shared" si="85"/>
        <v>0.10616496900152894</v>
      </c>
      <c r="G87">
        <f t="shared" si="86"/>
        <v>142.46723542366098</v>
      </c>
      <c r="H87">
        <f t="shared" si="87"/>
        <v>1.5758239136445793</v>
      </c>
      <c r="I87">
        <f t="shared" si="88"/>
        <v>1.5301492747257424</v>
      </c>
      <c r="J87">
        <f t="shared" si="89"/>
        <v>24.872781753540039</v>
      </c>
      <c r="K87" s="1">
        <v>6</v>
      </c>
      <c r="L87">
        <f t="shared" si="90"/>
        <v>1.4200000166893005</v>
      </c>
      <c r="M87" s="1">
        <v>1</v>
      </c>
      <c r="N87">
        <f t="shared" si="91"/>
        <v>2.8400000333786011</v>
      </c>
      <c r="O87" s="1">
        <v>21.887975692749023</v>
      </c>
      <c r="P87" s="1">
        <v>24.872781753540039</v>
      </c>
      <c r="Q87" s="1">
        <v>21.356832504272461</v>
      </c>
      <c r="R87">
        <v>892</v>
      </c>
      <c r="S87" s="1">
        <v>299.4615478515625</v>
      </c>
      <c r="T87" s="1">
        <v>292.59552001953125</v>
      </c>
      <c r="U87" s="1">
        <f t="shared" si="92"/>
        <v>287.73458782050636</v>
      </c>
      <c r="V87" s="1">
        <v>14.110647201538086</v>
      </c>
      <c r="W87" s="1">
        <v>15.973207473754883</v>
      </c>
      <c r="X87" s="1">
        <v>54.493221282958984</v>
      </c>
      <c r="Y87" s="1">
        <v>61.675403594970703</v>
      </c>
      <c r="Z87" s="1">
        <v>499.52304077148437</v>
      </c>
      <c r="AA87" s="1">
        <v>1998.760498046875</v>
      </c>
      <c r="AB87" s="1">
        <v>17.032196044921875</v>
      </c>
      <c r="AC87" s="1">
        <v>101.76361846923828</v>
      </c>
      <c r="AD87" s="1">
        <v>4.3908820152282715</v>
      </c>
      <c r="AE87" s="1">
        <v>0.24216444790363312</v>
      </c>
      <c r="AF87" s="1">
        <v>0.19344006478786469</v>
      </c>
      <c r="AG87" s="1">
        <v>6.8962913937866688E-3</v>
      </c>
      <c r="AH87" s="1">
        <v>0.21012851595878601</v>
      </c>
      <c r="AI87" s="1">
        <v>8.4690572693943977E-3</v>
      </c>
      <c r="AJ87" s="1">
        <v>0.66666668653488159</v>
      </c>
      <c r="AK87" s="1">
        <v>-0.21956524252891541</v>
      </c>
      <c r="AL87" s="1">
        <v>2.737391471862793</v>
      </c>
      <c r="AM87" s="1">
        <v>1</v>
      </c>
      <c r="AN87" s="1">
        <v>0</v>
      </c>
      <c r="AO87" s="1">
        <v>0.15999999642372131</v>
      </c>
      <c r="AP87" s="1">
        <v>111115</v>
      </c>
      <c r="AQ87">
        <f t="shared" si="93"/>
        <v>0.83253840128580725</v>
      </c>
      <c r="AR87">
        <f t="shared" si="94"/>
        <v>1.5758239136445793E-3</v>
      </c>
      <c r="AS87">
        <f t="shared" si="95"/>
        <v>298.02278175354002</v>
      </c>
      <c r="AT87">
        <f t="shared" si="96"/>
        <v>295.037975692749</v>
      </c>
      <c r="AU87">
        <f t="shared" si="97"/>
        <v>319.80167253937543</v>
      </c>
      <c r="AV87">
        <f t="shared" si="98"/>
        <v>2.4643811508108855</v>
      </c>
      <c r="AW87">
        <f t="shared" si="99"/>
        <v>3.1556406658149196</v>
      </c>
      <c r="AX87">
        <f t="shared" si="100"/>
        <v>31.009517087571187</v>
      </c>
      <c r="AY87">
        <f t="shared" si="101"/>
        <v>15.036309613816304</v>
      </c>
      <c r="AZ87">
        <f t="shared" si="102"/>
        <v>23.380378723144531</v>
      </c>
      <c r="BA87">
        <f t="shared" si="103"/>
        <v>2.8852970283201818</v>
      </c>
      <c r="BB87">
        <f t="shared" si="104"/>
        <v>0.10233931747352897</v>
      </c>
      <c r="BC87">
        <f t="shared" si="105"/>
        <v>1.6254913910891773</v>
      </c>
      <c r="BD87">
        <f t="shared" si="106"/>
        <v>1.2598056372310045</v>
      </c>
      <c r="BE87">
        <f t="shared" si="107"/>
        <v>6.4295123899491186E-2</v>
      </c>
      <c r="BF87">
        <f t="shared" si="108"/>
        <v>14.497981390020584</v>
      </c>
      <c r="BG87">
        <f t="shared" si="109"/>
        <v>0.48690846467557347</v>
      </c>
      <c r="BH87">
        <f t="shared" si="110"/>
        <v>52.133524969419256</v>
      </c>
      <c r="BI87">
        <f t="shared" si="111"/>
        <v>288.17012238101404</v>
      </c>
      <c r="BJ87">
        <f t="shared" si="112"/>
        <v>1.6842440271889369E-2</v>
      </c>
    </row>
    <row r="88" spans="1:62" x14ac:dyDescent="0.45">
      <c r="A88" s="1">
        <v>70</v>
      </c>
      <c r="B88" s="1" t="s">
        <v>151</v>
      </c>
      <c r="C88" s="1">
        <v>465.50003188475966</v>
      </c>
      <c r="D88" s="1">
        <v>0</v>
      </c>
      <c r="E88">
        <f t="shared" si="57"/>
        <v>9.4502209807754998</v>
      </c>
      <c r="F88">
        <f t="shared" si="85"/>
        <v>0.10606703483167247</v>
      </c>
      <c r="G88">
        <f t="shared" si="86"/>
        <v>139.88745977207665</v>
      </c>
      <c r="H88">
        <f t="shared" si="87"/>
        <v>1.5771327340269163</v>
      </c>
      <c r="I88">
        <f t="shared" si="88"/>
        <v>1.5327554923864593</v>
      </c>
      <c r="J88">
        <f t="shared" si="89"/>
        <v>24.889274597167969</v>
      </c>
      <c r="K88" s="1">
        <v>6</v>
      </c>
      <c r="L88">
        <f t="shared" si="90"/>
        <v>1.4200000166893005</v>
      </c>
      <c r="M88" s="1">
        <v>1</v>
      </c>
      <c r="N88">
        <f t="shared" si="91"/>
        <v>2.8400000333786011</v>
      </c>
      <c r="O88" s="1">
        <v>21.887870788574219</v>
      </c>
      <c r="P88" s="1">
        <v>24.889274597167969</v>
      </c>
      <c r="Q88" s="1">
        <v>21.356700897216797</v>
      </c>
      <c r="R88">
        <v>892</v>
      </c>
      <c r="S88" s="1">
        <v>299.34017944335937</v>
      </c>
      <c r="T88" s="1">
        <v>292.306396484375</v>
      </c>
      <c r="U88" s="1">
        <f t="shared" si="92"/>
        <v>287.44448405511969</v>
      </c>
      <c r="V88" s="1">
        <v>14.114019393920898</v>
      </c>
      <c r="W88" s="1">
        <v>15.978129386901855</v>
      </c>
      <c r="X88" s="1">
        <v>54.497928619384766</v>
      </c>
      <c r="Y88" s="1">
        <v>61.69427490234375</v>
      </c>
      <c r="Z88" s="1">
        <v>499.51980590820312</v>
      </c>
      <c r="AA88" s="1">
        <v>1998.73681640625</v>
      </c>
      <c r="AB88" s="1">
        <v>17.079677581787109</v>
      </c>
      <c r="AC88" s="1">
        <v>101.76362609863281</v>
      </c>
      <c r="AD88" s="1">
        <v>4.3908820152282715</v>
      </c>
      <c r="AE88" s="1">
        <v>0.24216444790363312</v>
      </c>
      <c r="AF88" s="1">
        <v>0.19344006478786469</v>
      </c>
      <c r="AG88" s="1">
        <v>6.8962913937866688E-3</v>
      </c>
      <c r="AH88" s="1">
        <v>0.21012851595878601</v>
      </c>
      <c r="AI88" s="1">
        <v>8.4690572693943977E-3</v>
      </c>
      <c r="AJ88" s="1">
        <v>0.66666668653488159</v>
      </c>
      <c r="AK88" s="1">
        <v>-0.21956524252891541</v>
      </c>
      <c r="AL88" s="1">
        <v>2.737391471862793</v>
      </c>
      <c r="AM88" s="1">
        <v>1</v>
      </c>
      <c r="AN88" s="1">
        <v>0</v>
      </c>
      <c r="AO88" s="1">
        <v>0.15999999642372131</v>
      </c>
      <c r="AP88" s="1">
        <v>111115</v>
      </c>
      <c r="AQ88">
        <f t="shared" si="93"/>
        <v>0.83253300984700518</v>
      </c>
      <c r="AR88">
        <f t="shared" si="94"/>
        <v>1.5771327340269163E-3</v>
      </c>
      <c r="AS88">
        <f t="shared" si="95"/>
        <v>298.03927459716795</v>
      </c>
      <c r="AT88">
        <f t="shared" si="96"/>
        <v>295.0378707885742</v>
      </c>
      <c r="AU88">
        <f t="shared" si="97"/>
        <v>319.79788347696012</v>
      </c>
      <c r="AV88">
        <f t="shared" si="98"/>
        <v>2.4614768224661008</v>
      </c>
      <c r="AW88">
        <f t="shared" si="99"/>
        <v>3.1587478770707169</v>
      </c>
      <c r="AX88">
        <f t="shared" si="100"/>
        <v>31.040048376510775</v>
      </c>
      <c r="AY88">
        <f t="shared" si="101"/>
        <v>15.06191898960892</v>
      </c>
      <c r="AZ88">
        <f t="shared" si="102"/>
        <v>23.388572692871094</v>
      </c>
      <c r="BA88">
        <f t="shared" si="103"/>
        <v>2.8867241782169186</v>
      </c>
      <c r="BB88">
        <f t="shared" si="104"/>
        <v>0.10224831121896881</v>
      </c>
      <c r="BC88">
        <f t="shared" si="105"/>
        <v>1.6259923846842577</v>
      </c>
      <c r="BD88">
        <f t="shared" si="106"/>
        <v>1.260731793532661</v>
      </c>
      <c r="BE88">
        <f t="shared" si="107"/>
        <v>6.423765137746934E-2</v>
      </c>
      <c r="BF88">
        <f t="shared" si="108"/>
        <v>14.235455152133147</v>
      </c>
      <c r="BG88">
        <f t="shared" si="109"/>
        <v>0.47856448389268902</v>
      </c>
      <c r="BH88">
        <f t="shared" si="110"/>
        <v>52.096700460243696</v>
      </c>
      <c r="BI88">
        <f t="shared" si="111"/>
        <v>287.8142140287045</v>
      </c>
      <c r="BJ88">
        <f t="shared" si="112"/>
        <v>1.7105664269571851E-2</v>
      </c>
    </row>
    <row r="89" spans="1:62" x14ac:dyDescent="0.45">
      <c r="A89" s="1">
        <v>71</v>
      </c>
      <c r="B89" s="1" t="s">
        <v>152</v>
      </c>
      <c r="C89" s="1">
        <v>471.00003176182508</v>
      </c>
      <c r="D89" s="1">
        <v>0</v>
      </c>
      <c r="E89">
        <f t="shared" si="57"/>
        <v>9.6069630452906516</v>
      </c>
      <c r="F89">
        <f t="shared" si="85"/>
        <v>0.10600009263206074</v>
      </c>
      <c r="G89">
        <f t="shared" si="86"/>
        <v>137.24308948006004</v>
      </c>
      <c r="H89">
        <f t="shared" si="87"/>
        <v>1.5787783603453438</v>
      </c>
      <c r="I89">
        <f t="shared" si="88"/>
        <v>1.5352544254060534</v>
      </c>
      <c r="J89">
        <f t="shared" si="89"/>
        <v>24.905515670776367</v>
      </c>
      <c r="K89" s="1">
        <v>6</v>
      </c>
      <c r="L89">
        <f t="shared" si="90"/>
        <v>1.4200000166893005</v>
      </c>
      <c r="M89" s="1">
        <v>1</v>
      </c>
      <c r="N89">
        <f t="shared" si="91"/>
        <v>2.8400000333786011</v>
      </c>
      <c r="O89" s="1">
        <v>21.887155532836914</v>
      </c>
      <c r="P89" s="1">
        <v>24.905515670776367</v>
      </c>
      <c r="Q89" s="1">
        <v>21.356218338012695</v>
      </c>
      <c r="R89">
        <v>892</v>
      </c>
      <c r="S89" s="1">
        <v>299.39080810546875</v>
      </c>
      <c r="T89" s="1">
        <v>292.16815185546875</v>
      </c>
      <c r="U89" s="1">
        <f t="shared" si="92"/>
        <v>287.30664832788614</v>
      </c>
      <c r="V89" s="1">
        <v>14.117705345153809</v>
      </c>
      <c r="W89" s="1">
        <v>15.983732223510742</v>
      </c>
      <c r="X89" s="1">
        <v>54.513301849365234</v>
      </c>
      <c r="Y89" s="1">
        <v>61.717159271240234</v>
      </c>
      <c r="Z89" s="1">
        <v>499.52450561523437</v>
      </c>
      <c r="AA89" s="1">
        <v>1998.718505859375</v>
      </c>
      <c r="AB89" s="1">
        <v>17.108444213867187</v>
      </c>
      <c r="AC89" s="1">
        <v>101.76320648193359</v>
      </c>
      <c r="AD89" s="1">
        <v>4.3908820152282715</v>
      </c>
      <c r="AE89" s="1">
        <v>0.24216444790363312</v>
      </c>
      <c r="AF89" s="1">
        <v>0.19344006478786469</v>
      </c>
      <c r="AG89" s="1">
        <v>6.8962913937866688E-3</v>
      </c>
      <c r="AH89" s="1">
        <v>0.21012851595878601</v>
      </c>
      <c r="AI89" s="1">
        <v>8.4690572693943977E-3</v>
      </c>
      <c r="AJ89" s="1">
        <v>1</v>
      </c>
      <c r="AK89" s="1">
        <v>-0.21956524252891541</v>
      </c>
      <c r="AL89" s="1">
        <v>2.737391471862793</v>
      </c>
      <c r="AM89" s="1">
        <v>1</v>
      </c>
      <c r="AN89" s="1">
        <v>0</v>
      </c>
      <c r="AO89" s="1">
        <v>0.15999999642372131</v>
      </c>
      <c r="AP89" s="1">
        <v>111115</v>
      </c>
      <c r="AQ89">
        <f t="shared" si="93"/>
        <v>0.83254084269205719</v>
      </c>
      <c r="AR89">
        <f t="shared" si="94"/>
        <v>1.5787783603453437E-3</v>
      </c>
      <c r="AS89">
        <f t="shared" si="95"/>
        <v>298.05551567077634</v>
      </c>
      <c r="AT89">
        <f t="shared" si="96"/>
        <v>295.03715553283689</v>
      </c>
      <c r="AU89">
        <f t="shared" si="97"/>
        <v>319.79495378952561</v>
      </c>
      <c r="AV89">
        <f t="shared" si="98"/>
        <v>2.4583698518953523</v>
      </c>
      <c r="AW89">
        <f t="shared" si="99"/>
        <v>3.1618102680191127</v>
      </c>
      <c r="AX89">
        <f t="shared" si="100"/>
        <v>31.070269671390914</v>
      </c>
      <c r="AY89">
        <f t="shared" si="101"/>
        <v>15.086537447880172</v>
      </c>
      <c r="AZ89">
        <f t="shared" si="102"/>
        <v>23.396335601806641</v>
      </c>
      <c r="BA89">
        <f t="shared" si="103"/>
        <v>2.8880768194383357</v>
      </c>
      <c r="BB89">
        <f t="shared" si="104"/>
        <v>0.10218610106471455</v>
      </c>
      <c r="BC89">
        <f t="shared" si="105"/>
        <v>1.6265558426130593</v>
      </c>
      <c r="BD89">
        <f t="shared" si="106"/>
        <v>1.2615209768252764</v>
      </c>
      <c r="BE89">
        <f t="shared" si="107"/>
        <v>6.4198364554760079E-2</v>
      </c>
      <c r="BF89">
        <f t="shared" si="108"/>
        <v>13.966296852977838</v>
      </c>
      <c r="BG89">
        <f t="shared" si="109"/>
        <v>0.46974007470859508</v>
      </c>
      <c r="BH89">
        <f t="shared" si="110"/>
        <v>52.063105287802045</v>
      </c>
      <c r="BI89">
        <f t="shared" si="111"/>
        <v>287.60146172916149</v>
      </c>
      <c r="BJ89">
        <f t="shared" si="112"/>
        <v>1.7391021781176009E-2</v>
      </c>
    </row>
    <row r="90" spans="1:62" x14ac:dyDescent="0.45">
      <c r="A90" s="1">
        <v>72</v>
      </c>
      <c r="B90" s="1" t="s">
        <v>153</v>
      </c>
      <c r="C90" s="1">
        <v>476.00003165006638</v>
      </c>
      <c r="D90" s="1">
        <v>0</v>
      </c>
      <c r="E90">
        <f t="shared" si="57"/>
        <v>9.6950688689334132</v>
      </c>
      <c r="F90">
        <f t="shared" si="85"/>
        <v>0.10565369669337617</v>
      </c>
      <c r="G90">
        <f t="shared" si="86"/>
        <v>135.40265321386221</v>
      </c>
      <c r="H90">
        <f t="shared" si="87"/>
        <v>1.5809584256621778</v>
      </c>
      <c r="I90">
        <f t="shared" si="88"/>
        <v>1.5421651947167856</v>
      </c>
      <c r="J90">
        <f t="shared" si="89"/>
        <v>24.945289611816406</v>
      </c>
      <c r="K90" s="1">
        <v>6</v>
      </c>
      <c r="L90">
        <f t="shared" si="90"/>
        <v>1.4200000166893005</v>
      </c>
      <c r="M90" s="1">
        <v>1</v>
      </c>
      <c r="N90">
        <f t="shared" si="91"/>
        <v>2.8400000333786011</v>
      </c>
      <c r="O90" s="1">
        <v>21.887130737304688</v>
      </c>
      <c r="P90" s="1">
        <v>24.945289611816406</v>
      </c>
      <c r="Q90" s="1">
        <v>21.35590934753418</v>
      </c>
      <c r="R90">
        <v>892</v>
      </c>
      <c r="S90" s="1">
        <v>299.5113525390625</v>
      </c>
      <c r="T90" s="1">
        <v>292.18142700195312</v>
      </c>
      <c r="U90" s="1">
        <f t="shared" si="92"/>
        <v>287.32089704978165</v>
      </c>
      <c r="V90" s="1">
        <v>14.121136665344238</v>
      </c>
      <c r="W90" s="1">
        <v>15.989681243896484</v>
      </c>
      <c r="X90" s="1">
        <v>54.526382446289063</v>
      </c>
      <c r="Y90" s="1">
        <v>61.739906311035156</v>
      </c>
      <c r="Z90" s="1">
        <v>499.53726196289062</v>
      </c>
      <c r="AA90" s="1">
        <v>1998.665771484375</v>
      </c>
      <c r="AB90" s="1">
        <v>17.146224975585938</v>
      </c>
      <c r="AC90" s="1">
        <v>101.76286315917969</v>
      </c>
      <c r="AD90" s="1">
        <v>4.3908820152282715</v>
      </c>
      <c r="AE90" s="1">
        <v>0.24216444790363312</v>
      </c>
      <c r="AF90" s="1">
        <v>0.19344006478786469</v>
      </c>
      <c r="AG90" s="1">
        <v>6.8962913937866688E-3</v>
      </c>
      <c r="AH90" s="1">
        <v>0.21012851595878601</v>
      </c>
      <c r="AI90" s="1">
        <v>8.4690572693943977E-3</v>
      </c>
      <c r="AJ90" s="1">
        <v>1</v>
      </c>
      <c r="AK90" s="1">
        <v>-0.21956524252891541</v>
      </c>
      <c r="AL90" s="1">
        <v>2.737391471862793</v>
      </c>
      <c r="AM90" s="1">
        <v>1</v>
      </c>
      <c r="AN90" s="1">
        <v>0</v>
      </c>
      <c r="AO90" s="1">
        <v>0.15999999642372131</v>
      </c>
      <c r="AP90" s="1">
        <v>111115</v>
      </c>
      <c r="AQ90">
        <f t="shared" si="93"/>
        <v>0.83256210327148428</v>
      </c>
      <c r="AR90">
        <f t="shared" si="94"/>
        <v>1.5809584256621777E-3</v>
      </c>
      <c r="AS90">
        <f t="shared" si="95"/>
        <v>298.09528961181638</v>
      </c>
      <c r="AT90">
        <f t="shared" si="96"/>
        <v>295.03713073730466</v>
      </c>
      <c r="AU90">
        <f t="shared" si="97"/>
        <v>319.7865162897142</v>
      </c>
      <c r="AV90">
        <f t="shared" si="98"/>
        <v>2.4518903707213</v>
      </c>
      <c r="AW90">
        <f t="shared" si="99"/>
        <v>3.1693209390983257</v>
      </c>
      <c r="AX90">
        <f t="shared" si="100"/>
        <v>31.144180113533213</v>
      </c>
      <c r="AY90">
        <f t="shared" si="101"/>
        <v>15.154498869636729</v>
      </c>
      <c r="AZ90">
        <f t="shared" si="102"/>
        <v>23.416210174560547</v>
      </c>
      <c r="BA90">
        <f t="shared" si="103"/>
        <v>2.8915423735517263</v>
      </c>
      <c r="BB90">
        <f t="shared" si="104"/>
        <v>0.10186414617322621</v>
      </c>
      <c r="BC90">
        <f t="shared" si="105"/>
        <v>1.6271557443815401</v>
      </c>
      <c r="BD90">
        <f t="shared" si="106"/>
        <v>1.2643866291701862</v>
      </c>
      <c r="BE90">
        <f t="shared" si="107"/>
        <v>6.3995048268732133E-2</v>
      </c>
      <c r="BF90">
        <f t="shared" si="108"/>
        <v>13.778961670392123</v>
      </c>
      <c r="BG90">
        <f t="shared" si="109"/>
        <v>0.46341978202795586</v>
      </c>
      <c r="BH90">
        <f t="shared" si="110"/>
        <v>51.953821542414836</v>
      </c>
      <c r="BI90">
        <f t="shared" si="111"/>
        <v>287.57285558673044</v>
      </c>
      <c r="BJ90">
        <f t="shared" si="112"/>
        <v>1.7515418026166109E-2</v>
      </c>
    </row>
    <row r="91" spans="1:62" x14ac:dyDescent="0.45">
      <c r="A91" s="1">
        <v>73</v>
      </c>
      <c r="B91" s="1" t="s">
        <v>154</v>
      </c>
      <c r="C91" s="1">
        <v>481.00003153830767</v>
      </c>
      <c r="D91" s="1">
        <v>0</v>
      </c>
      <c r="E91">
        <f t="shared" si="57"/>
        <v>9.7313885908932338</v>
      </c>
      <c r="F91">
        <f t="shared" si="85"/>
        <v>0.10552958154208325</v>
      </c>
      <c r="G91">
        <f t="shared" si="86"/>
        <v>134.71153283085769</v>
      </c>
      <c r="H91">
        <f t="shared" si="87"/>
        <v>1.5831822748426032</v>
      </c>
      <c r="I91">
        <f t="shared" si="88"/>
        <v>1.5460485701381601</v>
      </c>
      <c r="J91">
        <f t="shared" si="89"/>
        <v>24.968959808349609</v>
      </c>
      <c r="K91" s="1">
        <v>6</v>
      </c>
      <c r="L91">
        <f t="shared" si="90"/>
        <v>1.4200000166893005</v>
      </c>
      <c r="M91" s="1">
        <v>1</v>
      </c>
      <c r="N91">
        <f t="shared" si="91"/>
        <v>2.8400000333786011</v>
      </c>
      <c r="O91" s="1">
        <v>21.887378692626953</v>
      </c>
      <c r="P91" s="1">
        <v>24.968959808349609</v>
      </c>
      <c r="Q91" s="1">
        <v>21.355524063110352</v>
      </c>
      <c r="R91">
        <v>892</v>
      </c>
      <c r="S91" s="1">
        <v>299.61151123046875</v>
      </c>
      <c r="T91" s="1">
        <v>292.23675537109375</v>
      </c>
      <c r="U91" s="1">
        <f t="shared" si="92"/>
        <v>287.37703434917523</v>
      </c>
      <c r="V91" s="1">
        <v>14.12440299987793</v>
      </c>
      <c r="W91" s="1">
        <v>15.995491981506348</v>
      </c>
      <c r="X91" s="1">
        <v>54.538482666015625</v>
      </c>
      <c r="Y91" s="1">
        <v>61.761398315429687</v>
      </c>
      <c r="Z91" s="1">
        <v>499.55673217773437</v>
      </c>
      <c r="AA91" s="1">
        <v>1998.6383056640625</v>
      </c>
      <c r="AB91" s="1">
        <v>17.071491241455078</v>
      </c>
      <c r="AC91" s="1">
        <v>101.76301574707031</v>
      </c>
      <c r="AD91" s="1">
        <v>4.3908820152282715</v>
      </c>
      <c r="AE91" s="1">
        <v>0.24216444790363312</v>
      </c>
      <c r="AF91" s="1">
        <v>0.19344006478786469</v>
      </c>
      <c r="AG91" s="1">
        <v>6.8962913937866688E-3</v>
      </c>
      <c r="AH91" s="1">
        <v>0.21012851595878601</v>
      </c>
      <c r="AI91" s="1">
        <v>8.4690572693943977E-3</v>
      </c>
      <c r="AJ91" s="1">
        <v>1</v>
      </c>
      <c r="AK91" s="1">
        <v>-0.21956524252891541</v>
      </c>
      <c r="AL91" s="1">
        <v>2.737391471862793</v>
      </c>
      <c r="AM91" s="1">
        <v>1</v>
      </c>
      <c r="AN91" s="1">
        <v>0</v>
      </c>
      <c r="AO91" s="1">
        <v>0.15999999642372131</v>
      </c>
      <c r="AP91" s="1">
        <v>111115</v>
      </c>
      <c r="AQ91">
        <f t="shared" si="93"/>
        <v>0.83259455362955714</v>
      </c>
      <c r="AR91">
        <f t="shared" si="94"/>
        <v>1.5831822748426031E-3</v>
      </c>
      <c r="AS91">
        <f t="shared" si="95"/>
        <v>298.11895980834959</v>
      </c>
      <c r="AT91">
        <f t="shared" si="96"/>
        <v>295.03737869262693</v>
      </c>
      <c r="AU91">
        <f t="shared" si="97"/>
        <v>319.78212175856243</v>
      </c>
      <c r="AV91">
        <f t="shared" si="98"/>
        <v>2.4476093854120644</v>
      </c>
      <c r="AW91">
        <f t="shared" si="99"/>
        <v>3.1737980725343276</v>
      </c>
      <c r="AX91">
        <f t="shared" si="100"/>
        <v>31.188129098126687</v>
      </c>
      <c r="AY91">
        <f t="shared" si="101"/>
        <v>15.19263711662034</v>
      </c>
      <c r="AZ91">
        <f t="shared" si="102"/>
        <v>23.428169250488281</v>
      </c>
      <c r="BA91">
        <f t="shared" si="103"/>
        <v>2.8936294448450677</v>
      </c>
      <c r="BB91">
        <f t="shared" si="104"/>
        <v>0.10174876992707355</v>
      </c>
      <c r="BC91">
        <f t="shared" si="105"/>
        <v>1.6277495023961674</v>
      </c>
      <c r="BD91">
        <f t="shared" si="106"/>
        <v>1.2658799424489002</v>
      </c>
      <c r="BE91">
        <f t="shared" si="107"/>
        <v>6.3922189155448547E-2</v>
      </c>
      <c r="BF91">
        <f t="shared" si="108"/>
        <v>13.70865183677855</v>
      </c>
      <c r="BG91">
        <f t="shared" si="109"/>
        <v>0.46096711092961484</v>
      </c>
      <c r="BH91">
        <f t="shared" si="110"/>
        <v>51.897529753628035</v>
      </c>
      <c r="BI91">
        <f t="shared" si="111"/>
        <v>287.61091929950857</v>
      </c>
      <c r="BJ91">
        <f t="shared" si="112"/>
        <v>1.7559661162032277E-2</v>
      </c>
    </row>
    <row r="92" spans="1:62" x14ac:dyDescent="0.45">
      <c r="A92" s="1">
        <v>74</v>
      </c>
      <c r="B92" s="1" t="s">
        <v>155</v>
      </c>
      <c r="C92" s="1">
        <v>486.50003141537309</v>
      </c>
      <c r="D92" s="1">
        <v>0</v>
      </c>
      <c r="E92">
        <f t="shared" si="57"/>
        <v>9.7966831525770992</v>
      </c>
      <c r="F92">
        <f t="shared" si="85"/>
        <v>0.10574295441693517</v>
      </c>
      <c r="G92">
        <f t="shared" si="86"/>
        <v>134.08643235088897</v>
      </c>
      <c r="H92">
        <f t="shared" si="87"/>
        <v>1.5859681387000488</v>
      </c>
      <c r="I92">
        <f t="shared" si="88"/>
        <v>1.5457552717211258</v>
      </c>
      <c r="J92">
        <f t="shared" si="89"/>
        <v>24.971012115478516</v>
      </c>
      <c r="K92" s="1">
        <v>6</v>
      </c>
      <c r="L92">
        <f t="shared" si="90"/>
        <v>1.4200000166893005</v>
      </c>
      <c r="M92" s="1">
        <v>1</v>
      </c>
      <c r="N92">
        <f t="shared" si="91"/>
        <v>2.8400000333786011</v>
      </c>
      <c r="O92" s="1">
        <v>21.88707160949707</v>
      </c>
      <c r="P92" s="1">
        <v>24.971012115478516</v>
      </c>
      <c r="Q92" s="1">
        <v>21.355052947998047</v>
      </c>
      <c r="R92">
        <v>892</v>
      </c>
      <c r="S92" s="1">
        <v>299.781005859375</v>
      </c>
      <c r="T92" s="1">
        <v>292.32571411132812</v>
      </c>
      <c r="U92" s="1">
        <f t="shared" si="92"/>
        <v>287.4673620103801</v>
      </c>
      <c r="V92" s="1">
        <v>14.127803802490234</v>
      </c>
      <c r="W92" s="1">
        <v>16.002113342285156</v>
      </c>
      <c r="X92" s="1">
        <v>54.553092956542969</v>
      </c>
      <c r="Y92" s="1">
        <v>61.788345336914063</v>
      </c>
      <c r="Z92" s="1">
        <v>499.57254028320312</v>
      </c>
      <c r="AA92" s="1">
        <v>1998.5352783203125</v>
      </c>
      <c r="AB92" s="1">
        <v>17.025753021240234</v>
      </c>
      <c r="AC92" s="1">
        <v>101.76351165771484</v>
      </c>
      <c r="AD92" s="1">
        <v>4.3908820152282715</v>
      </c>
      <c r="AE92" s="1">
        <v>0.24216444790363312</v>
      </c>
      <c r="AF92" s="1">
        <v>0.19344006478786469</v>
      </c>
      <c r="AG92" s="1">
        <v>6.8962913937866688E-3</v>
      </c>
      <c r="AH92" s="1">
        <v>0.21012851595878601</v>
      </c>
      <c r="AI92" s="1">
        <v>8.4690572693943977E-3</v>
      </c>
      <c r="AJ92" s="1">
        <v>0.66666668653488159</v>
      </c>
      <c r="AK92" s="1">
        <v>-0.21956524252891541</v>
      </c>
      <c r="AL92" s="1">
        <v>2.737391471862793</v>
      </c>
      <c r="AM92" s="1">
        <v>1</v>
      </c>
      <c r="AN92" s="1">
        <v>0</v>
      </c>
      <c r="AO92" s="1">
        <v>0.15999999642372131</v>
      </c>
      <c r="AP92" s="1">
        <v>111115</v>
      </c>
      <c r="AQ92">
        <f t="shared" si="93"/>
        <v>0.83262090047200521</v>
      </c>
      <c r="AR92">
        <f t="shared" si="94"/>
        <v>1.5859681387000487E-3</v>
      </c>
      <c r="AS92">
        <f t="shared" si="95"/>
        <v>298.12101211547849</v>
      </c>
      <c r="AT92">
        <f t="shared" si="96"/>
        <v>295.03707160949705</v>
      </c>
      <c r="AU92">
        <f t="shared" si="97"/>
        <v>319.76563738393088</v>
      </c>
      <c r="AV92">
        <f t="shared" si="98"/>
        <v>2.4457139238377104</v>
      </c>
      <c r="AW92">
        <f t="shared" si="99"/>
        <v>3.1741865193768355</v>
      </c>
      <c r="AX92">
        <f t="shared" si="100"/>
        <v>31.191794265643303</v>
      </c>
      <c r="AY92">
        <f t="shared" si="101"/>
        <v>15.189680923358146</v>
      </c>
      <c r="AZ92">
        <f t="shared" si="102"/>
        <v>23.429041862487793</v>
      </c>
      <c r="BA92">
        <f t="shared" si="103"/>
        <v>2.8937817827098149</v>
      </c>
      <c r="BB92">
        <f t="shared" si="104"/>
        <v>0.10194711328104918</v>
      </c>
      <c r="BC92">
        <f t="shared" si="105"/>
        <v>1.6284312476557097</v>
      </c>
      <c r="BD92">
        <f t="shared" si="106"/>
        <v>1.2653505350541052</v>
      </c>
      <c r="BE92">
        <f t="shared" si="107"/>
        <v>6.404744181689502E-2</v>
      </c>
      <c r="BF92">
        <f t="shared" si="108"/>
        <v>13.645106221681083</v>
      </c>
      <c r="BG92">
        <f t="shared" si="109"/>
        <v>0.45868846248614326</v>
      </c>
      <c r="BH92">
        <f t="shared" si="110"/>
        <v>51.915770604068797</v>
      </c>
      <c r="BI92">
        <f t="shared" si="111"/>
        <v>287.66884013226502</v>
      </c>
      <c r="BJ92">
        <f t="shared" si="112"/>
        <v>1.7680133691090488E-2</v>
      </c>
    </row>
    <row r="93" spans="1:62" x14ac:dyDescent="0.45">
      <c r="A93" s="1">
        <v>75</v>
      </c>
      <c r="B93" s="1" t="s">
        <v>156</v>
      </c>
      <c r="C93" s="1">
        <v>491.50003130361438</v>
      </c>
      <c r="D93" s="1">
        <v>0</v>
      </c>
      <c r="E93">
        <f t="shared" si="57"/>
        <v>9.7562868256258763</v>
      </c>
      <c r="F93">
        <f t="shared" si="85"/>
        <v>0.10610248950036877</v>
      </c>
      <c r="G93">
        <f t="shared" si="86"/>
        <v>135.29617158809569</v>
      </c>
      <c r="H93">
        <f t="shared" si="87"/>
        <v>1.5889388267504299</v>
      </c>
      <c r="I93">
        <f t="shared" si="88"/>
        <v>1.543601065133007</v>
      </c>
      <c r="J93">
        <f t="shared" si="89"/>
        <v>24.963050842285156</v>
      </c>
      <c r="K93" s="1">
        <v>6</v>
      </c>
      <c r="L93">
        <f t="shared" si="90"/>
        <v>1.4200000166893005</v>
      </c>
      <c r="M93" s="1">
        <v>1</v>
      </c>
      <c r="N93">
        <f t="shared" si="91"/>
        <v>2.8400000333786011</v>
      </c>
      <c r="O93" s="1">
        <v>21.887172698974609</v>
      </c>
      <c r="P93" s="1">
        <v>24.963050842285156</v>
      </c>
      <c r="Q93" s="1">
        <v>21.355701446533203</v>
      </c>
      <c r="R93">
        <v>892</v>
      </c>
      <c r="S93" s="1">
        <v>299.821533203125</v>
      </c>
      <c r="T93" s="1">
        <v>292.41305541992187</v>
      </c>
      <c r="U93" s="1">
        <f t="shared" si="92"/>
        <v>287.55503063749183</v>
      </c>
      <c r="V93" s="1">
        <v>14.130609512329102</v>
      </c>
      <c r="W93" s="1">
        <v>16.008445739746094</v>
      </c>
      <c r="X93" s="1">
        <v>54.563953399658203</v>
      </c>
      <c r="Y93" s="1">
        <v>61.812351226806641</v>
      </c>
      <c r="Z93" s="1">
        <v>499.56509399414062</v>
      </c>
      <c r="AA93" s="1">
        <v>1998.7830810546875</v>
      </c>
      <c r="AB93" s="1">
        <v>16.932849884033203</v>
      </c>
      <c r="AC93" s="1">
        <v>101.76371002197266</v>
      </c>
      <c r="AD93" s="1">
        <v>4.3908820152282715</v>
      </c>
      <c r="AE93" s="1">
        <v>0.24216444790363312</v>
      </c>
      <c r="AF93" s="1">
        <v>0.19344006478786469</v>
      </c>
      <c r="AG93" s="1">
        <v>6.8962913937866688E-3</v>
      </c>
      <c r="AH93" s="1">
        <v>0.21012851595878601</v>
      </c>
      <c r="AI93" s="1">
        <v>8.4690572693943977E-3</v>
      </c>
      <c r="AJ93" s="1">
        <v>0.66666668653488159</v>
      </c>
      <c r="AK93" s="1">
        <v>-0.21956524252891541</v>
      </c>
      <c r="AL93" s="1">
        <v>2.737391471862793</v>
      </c>
      <c r="AM93" s="1">
        <v>1</v>
      </c>
      <c r="AN93" s="1">
        <v>0</v>
      </c>
      <c r="AO93" s="1">
        <v>0.15999999642372131</v>
      </c>
      <c r="AP93" s="1">
        <v>111115</v>
      </c>
      <c r="AQ93">
        <f t="shared" si="93"/>
        <v>0.83260848999023418</v>
      </c>
      <c r="AR93">
        <f t="shared" si="94"/>
        <v>1.5889388267504299E-3</v>
      </c>
      <c r="AS93">
        <f t="shared" si="95"/>
        <v>298.11305084228513</v>
      </c>
      <c r="AT93">
        <f t="shared" si="96"/>
        <v>295.03717269897459</v>
      </c>
      <c r="AU93">
        <f t="shared" si="97"/>
        <v>319.80528582054467</v>
      </c>
      <c r="AV93">
        <f t="shared" si="98"/>
        <v>2.4457467959761696</v>
      </c>
      <c r="AW93">
        <f t="shared" si="99"/>
        <v>3.1726798952950119</v>
      </c>
      <c r="AX93">
        <f t="shared" si="100"/>
        <v>31.176928343217558</v>
      </c>
      <c r="AY93">
        <f t="shared" si="101"/>
        <v>15.168482603471464</v>
      </c>
      <c r="AZ93">
        <f t="shared" si="102"/>
        <v>23.425111770629883</v>
      </c>
      <c r="BA93">
        <f t="shared" si="103"/>
        <v>2.8930957349467787</v>
      </c>
      <c r="BB93">
        <f t="shared" si="104"/>
        <v>0.10228125850424762</v>
      </c>
      <c r="BC93">
        <f t="shared" si="105"/>
        <v>1.6290788301620049</v>
      </c>
      <c r="BD93">
        <f t="shared" si="106"/>
        <v>1.2640169047847738</v>
      </c>
      <c r="BE93">
        <f t="shared" si="107"/>
        <v>6.4258458276888267E-2</v>
      </c>
      <c r="BF93">
        <f t="shared" si="108"/>
        <v>13.768240372574025</v>
      </c>
      <c r="BG93">
        <f t="shared" si="109"/>
        <v>0.46268854649394037</v>
      </c>
      <c r="BH93">
        <f t="shared" si="110"/>
        <v>51.966052540185359</v>
      </c>
      <c r="BI93">
        <f t="shared" si="111"/>
        <v>287.77538391999371</v>
      </c>
      <c r="BJ93">
        <f t="shared" si="112"/>
        <v>1.7617758227665006E-2</v>
      </c>
    </row>
    <row r="94" spans="1:62" x14ac:dyDescent="0.45">
      <c r="A94" s="1">
        <v>76</v>
      </c>
      <c r="B94" s="1" t="s">
        <v>157</v>
      </c>
      <c r="C94" s="1">
        <v>497.0000311806798</v>
      </c>
      <c r="D94" s="1">
        <v>0</v>
      </c>
      <c r="E94">
        <f t="shared" si="57"/>
        <v>9.7202967228160801</v>
      </c>
      <c r="F94">
        <f t="shared" si="85"/>
        <v>0.10625437373068358</v>
      </c>
      <c r="G94">
        <f t="shared" si="86"/>
        <v>136.10427829369351</v>
      </c>
      <c r="H94">
        <f t="shared" si="87"/>
        <v>1.5916882950948434</v>
      </c>
      <c r="I94">
        <f t="shared" si="88"/>
        <v>1.5441209028941567</v>
      </c>
      <c r="J94">
        <f t="shared" si="89"/>
        <v>24.969291687011719</v>
      </c>
      <c r="K94" s="1">
        <v>6</v>
      </c>
      <c r="L94">
        <f t="shared" si="90"/>
        <v>1.4200000166893005</v>
      </c>
      <c r="M94" s="1">
        <v>1</v>
      </c>
      <c r="N94">
        <f t="shared" si="91"/>
        <v>2.8400000333786011</v>
      </c>
      <c r="O94" s="1">
        <v>21.886823654174805</v>
      </c>
      <c r="P94" s="1">
        <v>24.969291687011719</v>
      </c>
      <c r="Q94" s="1">
        <v>21.355506896972656</v>
      </c>
      <c r="R94">
        <v>892</v>
      </c>
      <c r="S94" s="1">
        <v>299.830078125</v>
      </c>
      <c r="T94" s="1">
        <v>292.4639892578125</v>
      </c>
      <c r="U94" s="1">
        <f t="shared" si="92"/>
        <v>287.60603348832296</v>
      </c>
      <c r="V94" s="1">
        <v>14.133975028991699</v>
      </c>
      <c r="W94" s="1">
        <v>16.015005111694336</v>
      </c>
      <c r="X94" s="1">
        <v>54.577556610107422</v>
      </c>
      <c r="Y94" s="1">
        <v>61.838813781738281</v>
      </c>
      <c r="Z94" s="1">
        <v>499.57650756835937</v>
      </c>
      <c r="AA94" s="1">
        <v>1999.156494140625</v>
      </c>
      <c r="AB94" s="1">
        <v>16.971414566040039</v>
      </c>
      <c r="AC94" s="1">
        <v>101.76331329345703</v>
      </c>
      <c r="AD94" s="1">
        <v>4.3908820152282715</v>
      </c>
      <c r="AE94" s="1">
        <v>0.24216444790363312</v>
      </c>
      <c r="AF94" s="1">
        <v>0.19344006478786469</v>
      </c>
      <c r="AG94" s="1">
        <v>6.8962913937866688E-3</v>
      </c>
      <c r="AH94" s="1">
        <v>0.21012851595878601</v>
      </c>
      <c r="AI94" s="1">
        <v>8.4690572693943977E-3</v>
      </c>
      <c r="AJ94" s="1">
        <v>1</v>
      </c>
      <c r="AK94" s="1">
        <v>-0.21956524252891541</v>
      </c>
      <c r="AL94" s="1">
        <v>2.737391471862793</v>
      </c>
      <c r="AM94" s="1">
        <v>1</v>
      </c>
      <c r="AN94" s="1">
        <v>0</v>
      </c>
      <c r="AO94" s="1">
        <v>0.15999999642372131</v>
      </c>
      <c r="AP94" s="1">
        <v>111115</v>
      </c>
      <c r="AQ94">
        <f t="shared" si="93"/>
        <v>0.8326275126139322</v>
      </c>
      <c r="AR94">
        <f t="shared" si="94"/>
        <v>1.5916882950948435E-3</v>
      </c>
      <c r="AS94">
        <f t="shared" si="95"/>
        <v>298.1192916870117</v>
      </c>
      <c r="AT94">
        <f t="shared" si="96"/>
        <v>295.03682365417478</v>
      </c>
      <c r="AU94">
        <f t="shared" si="97"/>
        <v>319.86503191295924</v>
      </c>
      <c r="AV94">
        <f t="shared" si="98"/>
        <v>2.4441738726578777</v>
      </c>
      <c r="AW94">
        <f t="shared" si="99"/>
        <v>3.1738608854718233</v>
      </c>
      <c r="AX94">
        <f t="shared" si="100"/>
        <v>31.188655152366088</v>
      </c>
      <c r="AY94">
        <f t="shared" si="101"/>
        <v>15.173650040671752</v>
      </c>
      <c r="AZ94">
        <f t="shared" si="102"/>
        <v>23.428057670593262</v>
      </c>
      <c r="BA94">
        <f t="shared" si="103"/>
        <v>2.8936099660829049</v>
      </c>
      <c r="BB94">
        <f t="shared" si="104"/>
        <v>0.10242239238187095</v>
      </c>
      <c r="BC94">
        <f t="shared" si="105"/>
        <v>1.6297399825776666</v>
      </c>
      <c r="BD94">
        <f t="shared" si="106"/>
        <v>1.2638699835052383</v>
      </c>
      <c r="BE94">
        <f t="shared" si="107"/>
        <v>6.4347588060458497E-2</v>
      </c>
      <c r="BF94">
        <f t="shared" si="108"/>
        <v>13.850422312580998</v>
      </c>
      <c r="BG94">
        <f t="shared" si="109"/>
        <v>0.46537106547403018</v>
      </c>
      <c r="BH94">
        <f t="shared" si="110"/>
        <v>51.969781955494454</v>
      </c>
      <c r="BI94">
        <f t="shared" si="111"/>
        <v>287.84342572908935</v>
      </c>
      <c r="BJ94">
        <f t="shared" si="112"/>
        <v>1.754987802649708E-2</v>
      </c>
    </row>
    <row r="95" spans="1:62" x14ac:dyDescent="0.45">
      <c r="A95" s="1">
        <v>77</v>
      </c>
      <c r="B95" s="1" t="s">
        <v>158</v>
      </c>
      <c r="C95" s="1">
        <v>502.00003106892109</v>
      </c>
      <c r="D95" s="1">
        <v>0</v>
      </c>
      <c r="E95">
        <f t="shared" si="57"/>
        <v>9.7064483988712524</v>
      </c>
      <c r="F95">
        <f t="shared" si="85"/>
        <v>0.10653233921640295</v>
      </c>
      <c r="G95">
        <f t="shared" si="86"/>
        <v>136.6903204849929</v>
      </c>
      <c r="H95">
        <f t="shared" si="87"/>
        <v>1.5944185252771845</v>
      </c>
      <c r="I95">
        <f t="shared" si="88"/>
        <v>1.5428799917749634</v>
      </c>
      <c r="J95">
        <f t="shared" si="89"/>
        <v>24.966039657592773</v>
      </c>
      <c r="K95" s="1">
        <v>6</v>
      </c>
      <c r="L95">
        <f t="shared" si="90"/>
        <v>1.4200000166893005</v>
      </c>
      <c r="M95" s="1">
        <v>1</v>
      </c>
      <c r="N95">
        <f t="shared" si="91"/>
        <v>2.8400000333786011</v>
      </c>
      <c r="O95" s="1">
        <v>21.887155532836914</v>
      </c>
      <c r="P95" s="1">
        <v>24.966039657592773</v>
      </c>
      <c r="Q95" s="1">
        <v>21.355260848999023</v>
      </c>
      <c r="R95">
        <v>892</v>
      </c>
      <c r="S95" s="1">
        <v>299.805908203125</v>
      </c>
      <c r="T95" s="1">
        <v>292.45626831054687</v>
      </c>
      <c r="U95" s="1">
        <f t="shared" si="92"/>
        <v>287.59811733302558</v>
      </c>
      <c r="V95" s="1">
        <v>14.136982917785645</v>
      </c>
      <c r="W95" s="1">
        <v>16.021142959594727</v>
      </c>
      <c r="X95" s="1">
        <v>54.588249206542969</v>
      </c>
      <c r="Y95" s="1">
        <v>61.861404418945313</v>
      </c>
      <c r="Z95" s="1">
        <v>499.5989990234375</v>
      </c>
      <c r="AA95" s="1">
        <v>1999.5501708984375</v>
      </c>
      <c r="AB95" s="1">
        <v>16.931529998779297</v>
      </c>
      <c r="AC95" s="1">
        <v>101.76336669921875</v>
      </c>
      <c r="AD95" s="1">
        <v>4.3908820152282715</v>
      </c>
      <c r="AE95" s="1">
        <v>0.24216444790363312</v>
      </c>
      <c r="AF95" s="1">
        <v>0.19344006478786469</v>
      </c>
      <c r="AG95" s="1">
        <v>6.8962913937866688E-3</v>
      </c>
      <c r="AH95" s="1">
        <v>0.21012851595878601</v>
      </c>
      <c r="AI95" s="1">
        <v>8.4690572693943977E-3</v>
      </c>
      <c r="AJ95" s="1">
        <v>1</v>
      </c>
      <c r="AK95" s="1">
        <v>-0.21956524252891541</v>
      </c>
      <c r="AL95" s="1">
        <v>2.737391471862793</v>
      </c>
      <c r="AM95" s="1">
        <v>1</v>
      </c>
      <c r="AN95" s="1">
        <v>0</v>
      </c>
      <c r="AO95" s="1">
        <v>0.15999999642372131</v>
      </c>
      <c r="AP95" s="1">
        <v>111115</v>
      </c>
      <c r="AQ95">
        <f t="shared" si="93"/>
        <v>0.83266499837239583</v>
      </c>
      <c r="AR95">
        <f t="shared" si="94"/>
        <v>1.5944185252771846E-3</v>
      </c>
      <c r="AS95">
        <f t="shared" si="95"/>
        <v>298.11603965759275</v>
      </c>
      <c r="AT95">
        <f t="shared" si="96"/>
        <v>295.03715553283689</v>
      </c>
      <c r="AU95">
        <f t="shared" si="97"/>
        <v>319.92802019280134</v>
      </c>
      <c r="AV95">
        <f t="shared" si="98"/>
        <v>2.443995410451461</v>
      </c>
      <c r="AW95">
        <f t="shared" si="99"/>
        <v>3.1732454377128083</v>
      </c>
      <c r="AX95">
        <f t="shared" si="100"/>
        <v>31.182590952321252</v>
      </c>
      <c r="AY95">
        <f t="shared" si="101"/>
        <v>15.161447992726526</v>
      </c>
      <c r="AZ95">
        <f t="shared" si="102"/>
        <v>23.426597595214844</v>
      </c>
      <c r="BA95">
        <f t="shared" si="103"/>
        <v>2.893355087891992</v>
      </c>
      <c r="BB95">
        <f t="shared" si="104"/>
        <v>0.10268064581419419</v>
      </c>
      <c r="BC95">
        <f t="shared" si="105"/>
        <v>1.6303654459378449</v>
      </c>
      <c r="BD95">
        <f t="shared" si="106"/>
        <v>1.2629896419541471</v>
      </c>
      <c r="BE95">
        <f t="shared" si="107"/>
        <v>6.4510685260570855E-2</v>
      </c>
      <c r="BF95">
        <f t="shared" si="108"/>
        <v>13.910067207748066</v>
      </c>
      <c r="BG95">
        <f t="shared" si="109"/>
        <v>0.46738721407690004</v>
      </c>
      <c r="BH95">
        <f t="shared" si="110"/>
        <v>52.003599268981418</v>
      </c>
      <c r="BI95">
        <f t="shared" si="111"/>
        <v>287.84228761179054</v>
      </c>
      <c r="BJ95">
        <f t="shared" si="112"/>
        <v>1.7536348013629067E-2</v>
      </c>
    </row>
    <row r="96" spans="1:62" x14ac:dyDescent="0.45">
      <c r="A96" s="1">
        <v>78</v>
      </c>
      <c r="B96" s="1" t="s">
        <v>159</v>
      </c>
      <c r="C96" s="1">
        <v>507.00003095716238</v>
      </c>
      <c r="D96" s="1">
        <v>0</v>
      </c>
      <c r="E96">
        <f t="shared" si="57"/>
        <v>9.8286120688581207</v>
      </c>
      <c r="F96">
        <f t="shared" si="85"/>
        <v>0.10727227624123085</v>
      </c>
      <c r="G96">
        <f t="shared" si="86"/>
        <v>135.85016708856469</v>
      </c>
      <c r="H96">
        <f t="shared" si="87"/>
        <v>1.5972962672214843</v>
      </c>
      <c r="I96">
        <f t="shared" si="88"/>
        <v>1.535441242537515</v>
      </c>
      <c r="J96">
        <f t="shared" si="89"/>
        <v>24.929994583129883</v>
      </c>
      <c r="K96" s="1">
        <v>6</v>
      </c>
      <c r="L96">
        <f t="shared" si="90"/>
        <v>1.4200000166893005</v>
      </c>
      <c r="M96" s="1">
        <v>1</v>
      </c>
      <c r="N96">
        <f t="shared" si="91"/>
        <v>2.8400000333786011</v>
      </c>
      <c r="O96" s="1">
        <v>21.887006759643555</v>
      </c>
      <c r="P96" s="1">
        <v>24.929994583129883</v>
      </c>
      <c r="Q96" s="1">
        <v>21.354768753051758</v>
      </c>
      <c r="R96">
        <v>892</v>
      </c>
      <c r="S96" s="1">
        <v>299.95352172851563</v>
      </c>
      <c r="T96" s="1">
        <v>292.455322265625</v>
      </c>
      <c r="U96" s="1">
        <f t="shared" si="92"/>
        <v>287.59836348665146</v>
      </c>
      <c r="V96" s="1">
        <v>14.139730453491211</v>
      </c>
      <c r="W96" s="1">
        <v>16.027227401733398</v>
      </c>
      <c r="X96" s="1">
        <v>54.599559783935547</v>
      </c>
      <c r="Y96" s="1">
        <v>61.885623931884766</v>
      </c>
      <c r="Z96" s="1">
        <v>499.61279296875</v>
      </c>
      <c r="AA96" s="1">
        <v>1999.6429443359375</v>
      </c>
      <c r="AB96" s="1">
        <v>16.901998519897461</v>
      </c>
      <c r="AC96" s="1">
        <v>101.76367950439453</v>
      </c>
      <c r="AD96" s="1">
        <v>4.3908820152282715</v>
      </c>
      <c r="AE96" s="1">
        <v>0.24216444790363312</v>
      </c>
      <c r="AF96" s="1">
        <v>0.19344006478786469</v>
      </c>
      <c r="AG96" s="1">
        <v>6.8962913937866688E-3</v>
      </c>
      <c r="AH96" s="1">
        <v>0.21012851595878601</v>
      </c>
      <c r="AI96" s="1">
        <v>8.4690572693943977E-3</v>
      </c>
      <c r="AJ96" s="1">
        <v>1</v>
      </c>
      <c r="AK96" s="1">
        <v>-0.21956524252891541</v>
      </c>
      <c r="AL96" s="1">
        <v>2.737391471862793</v>
      </c>
      <c r="AM96" s="1">
        <v>1</v>
      </c>
      <c r="AN96" s="1">
        <v>0</v>
      </c>
      <c r="AO96" s="1">
        <v>0.15999999642372131</v>
      </c>
      <c r="AP96" s="1">
        <v>111115</v>
      </c>
      <c r="AQ96">
        <f t="shared" si="93"/>
        <v>0.8326879882812499</v>
      </c>
      <c r="AR96">
        <f t="shared" si="94"/>
        <v>1.5972962672214843E-3</v>
      </c>
      <c r="AS96">
        <f t="shared" si="95"/>
        <v>298.07999458312986</v>
      </c>
      <c r="AT96">
        <f t="shared" si="96"/>
        <v>295.03700675964353</v>
      </c>
      <c r="AU96">
        <f t="shared" si="97"/>
        <v>319.94286394246956</v>
      </c>
      <c r="AV96">
        <f t="shared" si="98"/>
        <v>2.4474951129542419</v>
      </c>
      <c r="AW96">
        <f t="shared" si="99"/>
        <v>3.1664308751915624</v>
      </c>
      <c r="AX96">
        <f t="shared" si="100"/>
        <v>31.115530517494939</v>
      </c>
      <c r="AY96">
        <f t="shared" si="101"/>
        <v>15.088303115761541</v>
      </c>
      <c r="AZ96">
        <f t="shared" si="102"/>
        <v>23.408500671386719</v>
      </c>
      <c r="BA96">
        <f t="shared" si="103"/>
        <v>2.8901976262909632</v>
      </c>
      <c r="BB96">
        <f t="shared" si="104"/>
        <v>0.10336787242607769</v>
      </c>
      <c r="BC96">
        <f t="shared" si="105"/>
        <v>1.6309896326540474</v>
      </c>
      <c r="BD96">
        <f t="shared" si="106"/>
        <v>1.2592079936369158</v>
      </c>
      <c r="BE96">
        <f t="shared" si="107"/>
        <v>6.4944716775427666E-2</v>
      </c>
      <c r="BF96">
        <f t="shared" si="108"/>
        <v>13.824612864219144</v>
      </c>
      <c r="BG96">
        <f t="shared" si="109"/>
        <v>0.46451596789603861</v>
      </c>
      <c r="BH96">
        <f t="shared" si="110"/>
        <v>52.145721744191064</v>
      </c>
      <c r="BI96">
        <f t="shared" si="111"/>
        <v>287.78327080893064</v>
      </c>
      <c r="BJ96">
        <f t="shared" si="112"/>
        <v>1.7809237786255948E-2</v>
      </c>
    </row>
    <row r="97" spans="1:62" x14ac:dyDescent="0.45">
      <c r="A97" s="1">
        <v>79</v>
      </c>
      <c r="B97" s="1" t="s">
        <v>160</v>
      </c>
      <c r="C97" s="1">
        <v>512.5000308342278</v>
      </c>
      <c r="D97" s="1">
        <v>0</v>
      </c>
      <c r="E97">
        <f t="shared" si="57"/>
        <v>9.8626378616118107</v>
      </c>
      <c r="F97">
        <f t="shared" si="85"/>
        <v>0.10774940544659896</v>
      </c>
      <c r="G97">
        <f t="shared" si="86"/>
        <v>136.05023231883027</v>
      </c>
      <c r="H97">
        <f t="shared" si="87"/>
        <v>1.6008858989570205</v>
      </c>
      <c r="I97">
        <f t="shared" si="88"/>
        <v>1.5323418746135171</v>
      </c>
      <c r="J97">
        <f t="shared" si="89"/>
        <v>24.917324066162109</v>
      </c>
      <c r="K97" s="1">
        <v>6</v>
      </c>
      <c r="L97">
        <f t="shared" si="90"/>
        <v>1.4200000166893005</v>
      </c>
      <c r="M97" s="1">
        <v>1</v>
      </c>
      <c r="N97">
        <f t="shared" si="91"/>
        <v>2.8400000333786011</v>
      </c>
      <c r="O97" s="1">
        <v>21.889179229736328</v>
      </c>
      <c r="P97" s="1">
        <v>24.917324066162109</v>
      </c>
      <c r="Q97" s="1">
        <v>21.382539749145508</v>
      </c>
      <c r="R97">
        <v>892</v>
      </c>
      <c r="S97" s="1">
        <v>300.06243896484375</v>
      </c>
      <c r="T97" s="1">
        <v>292.52035522460937</v>
      </c>
      <c r="U97" s="1">
        <f t="shared" si="92"/>
        <v>287.66427611415287</v>
      </c>
      <c r="V97" s="1">
        <v>14.142295837402344</v>
      </c>
      <c r="W97" s="1">
        <v>16.034139633178711</v>
      </c>
      <c r="X97" s="1">
        <v>54.604824066162109</v>
      </c>
      <c r="Y97" s="1">
        <v>61.906375885009766</v>
      </c>
      <c r="Z97" s="1">
        <v>499.58154296875</v>
      </c>
      <c r="AA97" s="1">
        <v>1999.6094970703125</v>
      </c>
      <c r="AB97" s="1">
        <v>16.795576095581055</v>
      </c>
      <c r="AC97" s="1">
        <v>101.76390075683594</v>
      </c>
      <c r="AD97" s="1">
        <v>4.3908820152282715</v>
      </c>
      <c r="AE97" s="1">
        <v>0.24216444790363312</v>
      </c>
      <c r="AF97" s="1">
        <v>0.19344006478786469</v>
      </c>
      <c r="AG97" s="1">
        <v>6.8962913937866688E-3</v>
      </c>
      <c r="AH97" s="1">
        <v>0.21012851595878601</v>
      </c>
      <c r="AI97" s="1">
        <v>8.4690572693943977E-3</v>
      </c>
      <c r="AJ97" s="1">
        <v>0.66666668653488159</v>
      </c>
      <c r="AK97" s="1">
        <v>-0.21956524252891541</v>
      </c>
      <c r="AL97" s="1">
        <v>2.737391471862793</v>
      </c>
      <c r="AM97" s="1">
        <v>1</v>
      </c>
      <c r="AN97" s="1">
        <v>0</v>
      </c>
      <c r="AO97" s="1">
        <v>0.15999999642372131</v>
      </c>
      <c r="AP97" s="1">
        <v>111115</v>
      </c>
      <c r="AQ97">
        <f t="shared" si="93"/>
        <v>0.83263590494791651</v>
      </c>
      <c r="AR97">
        <f t="shared" si="94"/>
        <v>1.6008858989570204E-3</v>
      </c>
      <c r="AS97">
        <f t="shared" si="95"/>
        <v>298.06732406616209</v>
      </c>
      <c r="AT97">
        <f t="shared" si="96"/>
        <v>295.03917922973631</v>
      </c>
      <c r="AU97">
        <f t="shared" si="97"/>
        <v>319.93751238008917</v>
      </c>
      <c r="AV97">
        <f t="shared" si="98"/>
        <v>2.4475922885122765</v>
      </c>
      <c r="AW97">
        <f t="shared" si="99"/>
        <v>3.1640384689655652</v>
      </c>
      <c r="AX97">
        <f t="shared" si="100"/>
        <v>31.091953486787137</v>
      </c>
      <c r="AY97">
        <f t="shared" si="101"/>
        <v>15.057813853608426</v>
      </c>
      <c r="AZ97">
        <f t="shared" si="102"/>
        <v>23.403251647949219</v>
      </c>
      <c r="BA97">
        <f t="shared" si="103"/>
        <v>2.889282366704252</v>
      </c>
      <c r="BB97">
        <f t="shared" si="104"/>
        <v>0.10381082972466699</v>
      </c>
      <c r="BC97">
        <f t="shared" si="105"/>
        <v>1.6316965943520481</v>
      </c>
      <c r="BD97">
        <f t="shared" si="106"/>
        <v>1.2575857723522039</v>
      </c>
      <c r="BE97">
        <f t="shared" si="107"/>
        <v>6.5224491278186872E-2</v>
      </c>
      <c r="BF97">
        <f t="shared" si="108"/>
        <v>13.845002339637917</v>
      </c>
      <c r="BG97">
        <f t="shared" si="109"/>
        <v>0.46509663306803112</v>
      </c>
      <c r="BH97">
        <f t="shared" si="110"/>
        <v>52.214351139040893</v>
      </c>
      <c r="BI97">
        <f t="shared" si="111"/>
        <v>287.83212953563418</v>
      </c>
      <c r="BJ97">
        <f t="shared" si="112"/>
        <v>1.7891374298422233E-2</v>
      </c>
    </row>
    <row r="98" spans="1:62" s="2" customFormat="1" x14ac:dyDescent="0.45">
      <c r="A98" s="3" t="s">
        <v>2430</v>
      </c>
      <c r="B98" s="3"/>
      <c r="C98" s="3"/>
      <c r="D98" s="3"/>
      <c r="E98" s="2">
        <f>AVERAGE(E92:E97)</f>
        <v>9.778494171726706</v>
      </c>
      <c r="F98" s="2">
        <f t="shared" ref="F98:BJ98" si="113">AVERAGE(F92:F97)</f>
        <v>0.10660897309203671</v>
      </c>
      <c r="G98" s="2">
        <f t="shared" si="113"/>
        <v>135.67960035417767</v>
      </c>
      <c r="H98" s="2">
        <f t="shared" si="113"/>
        <v>1.5931993253335017</v>
      </c>
      <c r="I98" s="2">
        <f t="shared" si="113"/>
        <v>1.540690058112381</v>
      </c>
      <c r="J98" s="2">
        <f t="shared" si="113"/>
        <v>24.952785491943359</v>
      </c>
      <c r="K98" s="2">
        <f t="shared" si="113"/>
        <v>6</v>
      </c>
      <c r="L98" s="2">
        <f t="shared" si="113"/>
        <v>1.4200000166893005</v>
      </c>
      <c r="M98" s="2">
        <f t="shared" si="113"/>
        <v>1</v>
      </c>
      <c r="N98" s="2">
        <f t="shared" si="113"/>
        <v>2.8400000333786011</v>
      </c>
      <c r="O98" s="2">
        <f t="shared" si="113"/>
        <v>21.887401580810547</v>
      </c>
      <c r="P98" s="2">
        <f t="shared" si="113"/>
        <v>24.952785491943359</v>
      </c>
      <c r="Q98" s="2">
        <f t="shared" si="113"/>
        <v>21.359805107116699</v>
      </c>
      <c r="R98" s="2">
        <f t="shared" si="113"/>
        <v>892</v>
      </c>
      <c r="S98" s="2">
        <f t="shared" si="113"/>
        <v>299.87574768066406</v>
      </c>
      <c r="T98" s="2">
        <f t="shared" si="113"/>
        <v>292.43911743164062</v>
      </c>
      <c r="U98" s="2">
        <f t="shared" si="113"/>
        <v>287.58153051167079</v>
      </c>
      <c r="V98" s="2">
        <f t="shared" si="113"/>
        <v>14.135232925415039</v>
      </c>
      <c r="W98" s="2">
        <f t="shared" si="113"/>
        <v>16.018012364705402</v>
      </c>
      <c r="X98" s="2">
        <f t="shared" si="113"/>
        <v>54.581206003824867</v>
      </c>
      <c r="Y98" s="2">
        <f t="shared" si="113"/>
        <v>61.84881909688314</v>
      </c>
      <c r="Z98" s="2">
        <f t="shared" si="113"/>
        <v>499.58457946777344</v>
      </c>
      <c r="AA98" s="2">
        <f t="shared" si="113"/>
        <v>1999.212910970052</v>
      </c>
      <c r="AB98" s="2">
        <f t="shared" si="113"/>
        <v>16.926520347595215</v>
      </c>
      <c r="AC98" s="2">
        <f t="shared" si="113"/>
        <v>101.76358032226562</v>
      </c>
      <c r="AD98" s="2">
        <f t="shared" si="113"/>
        <v>4.3908820152282715</v>
      </c>
      <c r="AE98" s="2">
        <f t="shared" si="113"/>
        <v>0.24216444790363312</v>
      </c>
      <c r="AF98" s="2">
        <f t="shared" si="113"/>
        <v>0.19344006478786469</v>
      </c>
      <c r="AG98" s="2">
        <f t="shared" si="113"/>
        <v>6.8962913937866688E-3</v>
      </c>
      <c r="AH98" s="2">
        <f t="shared" si="113"/>
        <v>0.21012851595878601</v>
      </c>
      <c r="AI98" s="2">
        <f t="shared" si="113"/>
        <v>8.4690572693943977E-3</v>
      </c>
      <c r="AJ98" s="2">
        <f t="shared" si="113"/>
        <v>0.8333333432674408</v>
      </c>
      <c r="AK98" s="2">
        <f t="shared" si="113"/>
        <v>-0.21956524252891541</v>
      </c>
      <c r="AL98" s="2">
        <f t="shared" si="113"/>
        <v>2.737391471862793</v>
      </c>
      <c r="AM98" s="2">
        <f t="shared" si="113"/>
        <v>1</v>
      </c>
      <c r="AN98" s="2">
        <f t="shared" si="113"/>
        <v>0</v>
      </c>
      <c r="AO98" s="2">
        <f t="shared" si="113"/>
        <v>0.15999999642372131</v>
      </c>
      <c r="AP98" s="2">
        <f t="shared" si="113"/>
        <v>111115</v>
      </c>
      <c r="AQ98" s="2">
        <f t="shared" si="113"/>
        <v>0.83264096577962221</v>
      </c>
      <c r="AR98" s="2">
        <f t="shared" si="113"/>
        <v>1.5931993253335017E-3</v>
      </c>
      <c r="AS98" s="2">
        <f t="shared" si="113"/>
        <v>298.10278549194339</v>
      </c>
      <c r="AT98" s="2">
        <f t="shared" si="113"/>
        <v>295.03740158081058</v>
      </c>
      <c r="AU98" s="2">
        <f t="shared" si="113"/>
        <v>319.87405860546579</v>
      </c>
      <c r="AV98" s="2">
        <f t="shared" si="113"/>
        <v>2.4457862340649559</v>
      </c>
      <c r="AW98" s="2">
        <f t="shared" si="113"/>
        <v>3.1707403470022677</v>
      </c>
      <c r="AX98" s="2">
        <f t="shared" si="113"/>
        <v>31.157908786305043</v>
      </c>
      <c r="AY98" s="2">
        <f t="shared" si="113"/>
        <v>15.139896421599639</v>
      </c>
      <c r="AZ98" s="2">
        <f t="shared" si="113"/>
        <v>23.420093536376953</v>
      </c>
      <c r="BA98" s="2">
        <f t="shared" si="113"/>
        <v>2.8922204274377843</v>
      </c>
      <c r="BB98" s="2">
        <f t="shared" si="113"/>
        <v>0.10275168535535111</v>
      </c>
      <c r="BC98" s="2">
        <f t="shared" si="113"/>
        <v>1.6300502888898869</v>
      </c>
      <c r="BD98" s="2">
        <f t="shared" si="113"/>
        <v>1.2621701385478974</v>
      </c>
      <c r="BE98" s="2">
        <f t="shared" si="113"/>
        <v>6.4555563578071198E-2</v>
      </c>
      <c r="BF98" s="2">
        <f t="shared" si="113"/>
        <v>13.807241886406871</v>
      </c>
      <c r="BG98" s="2">
        <f t="shared" si="113"/>
        <v>0.46395798158251395</v>
      </c>
      <c r="BH98" s="2">
        <f t="shared" si="113"/>
        <v>52.035879541993665</v>
      </c>
      <c r="BI98" s="2">
        <f t="shared" si="113"/>
        <v>287.7908896229506</v>
      </c>
      <c r="BJ98" s="2">
        <f t="shared" si="113"/>
        <v>1.7680788340593303E-2</v>
      </c>
    </row>
    <row r="99" spans="1:62" x14ac:dyDescent="0.45">
      <c r="A99" s="1" t="s">
        <v>9</v>
      </c>
      <c r="B99" s="1" t="s">
        <v>161</v>
      </c>
      <c r="U99" s="1">
        <f t="shared" si="92"/>
        <v>-7.5303780000000001E-2</v>
      </c>
    </row>
    <row r="100" spans="1:62" x14ac:dyDescent="0.45">
      <c r="A100" s="1">
        <v>80</v>
      </c>
      <c r="B100" s="1" t="s">
        <v>162</v>
      </c>
      <c r="C100" s="1">
        <v>517.50003072246909</v>
      </c>
      <c r="D100" s="1">
        <v>0</v>
      </c>
      <c r="E100">
        <f t="shared" ref="E100:E118" si="114">(S100-U100*(1000-V100)/(1000-W100))*AQ100</f>
        <v>9.869894290435699</v>
      </c>
      <c r="F100">
        <f t="shared" ref="F100:F118" si="115">IF(BB100&lt;&gt;0,1/(1/BB100-1/N100),0)</f>
        <v>0.10788599609584829</v>
      </c>
      <c r="G100">
        <f t="shared" ref="G100:G118" si="116">((BE100-AR100/2)*T100-E100)/(BE100+AR100/2)</f>
        <v>136.17447145192665</v>
      </c>
      <c r="H100">
        <f t="shared" ref="H100:H118" si="117">AR100*1000</f>
        <v>1.6042723835427266</v>
      </c>
      <c r="I100">
        <f t="shared" ref="I100:I118" si="118">(AW100-BC100)</f>
        <v>1.5336913835800017</v>
      </c>
      <c r="J100">
        <f t="shared" ref="J100:J118" si="119">(P100+AV100*D100)</f>
        <v>24.928230285644531</v>
      </c>
      <c r="K100" s="1">
        <v>6</v>
      </c>
      <c r="L100">
        <f t="shared" ref="L100:L118" si="120">(K100*AK100+AL100)</f>
        <v>1.4200000166893005</v>
      </c>
      <c r="M100" s="1">
        <v>1</v>
      </c>
      <c r="N100">
        <f t="shared" ref="N100:N118" si="121">L100*(M100+1)*(M100+1)/(M100*M100+1)</f>
        <v>2.8400000333786011</v>
      </c>
      <c r="O100" s="1">
        <v>21.903154373168945</v>
      </c>
      <c r="P100" s="1">
        <v>24.928230285644531</v>
      </c>
      <c r="Q100" s="1">
        <v>21.462139129638672</v>
      </c>
      <c r="R100">
        <v>896</v>
      </c>
      <c r="S100" s="1">
        <v>300.0977783203125</v>
      </c>
      <c r="T100" s="1">
        <v>292.57717895507812</v>
      </c>
      <c r="U100" s="1">
        <f t="shared" si="92"/>
        <v>287.6890793190617</v>
      </c>
      <c r="V100" s="1">
        <v>14.145163536071777</v>
      </c>
      <c r="W100" s="1">
        <v>16.041088104248047</v>
      </c>
      <c r="X100" s="1">
        <v>54.57574462890625</v>
      </c>
      <c r="Y100" s="1">
        <v>61.887496948242188</v>
      </c>
      <c r="Z100" s="1">
        <v>499.5572509765625</v>
      </c>
      <c r="AA100" s="1">
        <v>1999.5347900390625</v>
      </c>
      <c r="AB100" s="1">
        <v>16.793739318847656</v>
      </c>
      <c r="AC100" s="1">
        <v>101.76406097412109</v>
      </c>
      <c r="AD100" s="1">
        <v>4.3908820152282715</v>
      </c>
      <c r="AE100" s="1">
        <v>0.24216444790363312</v>
      </c>
      <c r="AF100" s="1">
        <v>0.19344006478786469</v>
      </c>
      <c r="AG100" s="1">
        <v>6.8962913937866688E-3</v>
      </c>
      <c r="AH100" s="1">
        <v>0.21012851595878601</v>
      </c>
      <c r="AI100" s="1">
        <v>8.4690572693943977E-3</v>
      </c>
      <c r="AJ100" s="1">
        <v>1</v>
      </c>
      <c r="AK100" s="1">
        <v>-0.21956524252891541</v>
      </c>
      <c r="AL100" s="1">
        <v>2.737391471862793</v>
      </c>
      <c r="AM100" s="1">
        <v>1</v>
      </c>
      <c r="AN100" s="1">
        <v>0</v>
      </c>
      <c r="AO100" s="1">
        <v>0.15999999642372131</v>
      </c>
      <c r="AP100" s="1">
        <v>111115</v>
      </c>
      <c r="AQ100">
        <f t="shared" ref="AQ100:AQ118" si="122">Z100*0.000001/(K100*0.0001)</f>
        <v>0.83259541829427064</v>
      </c>
      <c r="AR100">
        <f t="shared" ref="AR100:AR118" si="123">(W100-V100)/(1000-W100)*AQ100</f>
        <v>1.6042723835427266E-3</v>
      </c>
      <c r="AS100">
        <f t="shared" ref="AS100:AS118" si="124">(P100+273.15)</f>
        <v>298.07823028564451</v>
      </c>
      <c r="AT100">
        <f t="shared" ref="AT100:AT118" si="125">(O100+273.15)</f>
        <v>295.05315437316892</v>
      </c>
      <c r="AU100">
        <f t="shared" ref="AU100:AU118" si="126">(AA100*AM100+AB100*AN100)*AO100</f>
        <v>319.92555925535635</v>
      </c>
      <c r="AV100">
        <f t="shared" ref="AV100:AV118" si="127">((AU100+0.00000010773*(AT100^4-AS100^4))-AR100*44100)/(L100*0.92*2*29.3+0.00000043092*AS100^3)</f>
        <v>2.4460673034744627</v>
      </c>
      <c r="AW100">
        <f t="shared" ref="AW100:AW118" si="128">0.61365*EXP(17.502*J100/(240.97+J100))</f>
        <v>3.1660976515119486</v>
      </c>
      <c r="AX100">
        <f t="shared" ref="AX100:AX118" si="129">AW100*1000/AC100</f>
        <v>31.112139405650261</v>
      </c>
      <c r="AY100">
        <f t="shared" ref="AY100:AY118" si="130">(AX100-W100)</f>
        <v>15.071051301402214</v>
      </c>
      <c r="AZ100">
        <f t="shared" ref="AZ100:AZ118" si="131">IF(D100,P100,(O100+P100)/2)</f>
        <v>23.415692329406738</v>
      </c>
      <c r="BA100">
        <f t="shared" ref="BA100:BA118" si="132">0.61365*EXP(17.502*AZ100/(240.97+AZ100))</f>
        <v>2.8914520301162501</v>
      </c>
      <c r="BB100">
        <f t="shared" ref="BB100:BB118" si="133">IF(AY100&lt;&gt;0,(1000-(AX100+W100)/2)/AY100*AR100,0)</f>
        <v>0.10393761137635205</v>
      </c>
      <c r="BC100">
        <f t="shared" ref="BC100:BC118" si="134">W100*AC100/1000</f>
        <v>1.6324062679319469</v>
      </c>
      <c r="BD100">
        <f t="shared" ref="BD100:BD118" si="135">(BA100-BC100)</f>
        <v>1.2590457621843032</v>
      </c>
      <c r="BE100">
        <f t="shared" ref="BE100:BE118" si="136">1/(1.6/F100+1.37/N100)</f>
        <v>6.5304569655886893E-2</v>
      </c>
      <c r="BF100">
        <f t="shared" ref="BF100:BF118" si="137">G100*AC100*0.001</f>
        <v>13.857667215952576</v>
      </c>
      <c r="BG100">
        <f t="shared" ref="BG100:BG118" si="138">G100/T100</f>
        <v>0.46543094009678276</v>
      </c>
      <c r="BH100">
        <f t="shared" ref="BH100:BH118" si="139">(1-AR100*AC100/AW100/F100)*100</f>
        <v>52.204924093974327</v>
      </c>
      <c r="BI100">
        <f t="shared" ref="BI100:BI118" si="140">(T100-E100/(N100/1.35))</f>
        <v>287.88550390737157</v>
      </c>
      <c r="BJ100">
        <f t="shared" ref="BJ100:BJ118" si="141">E100*BH100/100/BI100</f>
        <v>1.7897986361047634E-2</v>
      </c>
    </row>
    <row r="101" spans="1:62" x14ac:dyDescent="0.45">
      <c r="A101" s="1">
        <v>81</v>
      </c>
      <c r="B101" s="1" t="s">
        <v>163</v>
      </c>
      <c r="C101" s="1">
        <v>523.00003059953451</v>
      </c>
      <c r="D101" s="1">
        <v>0</v>
      </c>
      <c r="E101">
        <f t="shared" si="114"/>
        <v>7.737132484593686</v>
      </c>
      <c r="F101">
        <f t="shared" si="115"/>
        <v>0.1083222030727458</v>
      </c>
      <c r="G101">
        <f t="shared" si="116"/>
        <v>168.65854467673046</v>
      </c>
      <c r="H101">
        <f t="shared" si="117"/>
        <v>1.6093657919631636</v>
      </c>
      <c r="I101">
        <f t="shared" si="118"/>
        <v>1.5325862326652853</v>
      </c>
      <c r="J101">
        <f t="shared" si="119"/>
        <v>24.927404403686523</v>
      </c>
      <c r="K101" s="1">
        <v>6</v>
      </c>
      <c r="L101">
        <f t="shared" si="120"/>
        <v>1.4200000166893005</v>
      </c>
      <c r="M101" s="1">
        <v>1</v>
      </c>
      <c r="N101">
        <f t="shared" si="121"/>
        <v>2.8400000333786011</v>
      </c>
      <c r="O101" s="1">
        <v>21.935588836669922</v>
      </c>
      <c r="P101" s="1">
        <v>24.927404403686523</v>
      </c>
      <c r="Q101" s="1">
        <v>21.556615829467773</v>
      </c>
      <c r="R101">
        <v>896</v>
      </c>
      <c r="S101" s="1">
        <v>297.26998901367187</v>
      </c>
      <c r="T101" s="1">
        <v>292.33230590820312</v>
      </c>
      <c r="U101" s="1">
        <f t="shared" si="92"/>
        <v>287.42136767189027</v>
      </c>
      <c r="V101" s="1">
        <v>14.148432731628418</v>
      </c>
      <c r="W101" s="1">
        <v>16.050409317016602</v>
      </c>
      <c r="X101" s="1">
        <v>54.490474700927734</v>
      </c>
      <c r="Y101" s="1">
        <v>61.811805725097656</v>
      </c>
      <c r="Z101" s="1">
        <v>499.5439453125</v>
      </c>
      <c r="AA101" s="1">
        <v>1999.4300537109375</v>
      </c>
      <c r="AB101" s="1">
        <v>16.782571792602539</v>
      </c>
      <c r="AC101" s="1">
        <v>101.76409912109375</v>
      </c>
      <c r="AD101" s="1">
        <v>4.3908820152282715</v>
      </c>
      <c r="AE101" s="1">
        <v>0.24216444790363312</v>
      </c>
      <c r="AF101" s="1">
        <v>0.19344006478786469</v>
      </c>
      <c r="AG101" s="1">
        <v>6.8962913937866688E-3</v>
      </c>
      <c r="AH101" s="1">
        <v>0.21012851595878601</v>
      </c>
      <c r="AI101" s="1">
        <v>8.4690572693943977E-3</v>
      </c>
      <c r="AJ101" s="1">
        <v>0.66666668653488159</v>
      </c>
      <c r="AK101" s="1">
        <v>-0.21956524252891541</v>
      </c>
      <c r="AL101" s="1">
        <v>2.737391471862793</v>
      </c>
      <c r="AM101" s="1">
        <v>1</v>
      </c>
      <c r="AN101" s="1">
        <v>0</v>
      </c>
      <c r="AO101" s="1">
        <v>0.15999999642372131</v>
      </c>
      <c r="AP101" s="1">
        <v>111115</v>
      </c>
      <c r="AQ101">
        <f t="shared" si="122"/>
        <v>0.83257324218749995</v>
      </c>
      <c r="AR101">
        <f t="shared" si="123"/>
        <v>1.6093657919631636E-3</v>
      </c>
      <c r="AS101">
        <f t="shared" si="124"/>
        <v>298.0774044036865</v>
      </c>
      <c r="AT101">
        <f t="shared" si="125"/>
        <v>295.0855888366699</v>
      </c>
      <c r="AU101">
        <f t="shared" si="126"/>
        <v>319.90880144323091</v>
      </c>
      <c r="AV101">
        <f t="shared" si="127"/>
        <v>2.4475149682509945</v>
      </c>
      <c r="AW101">
        <f t="shared" si="128"/>
        <v>3.1659416773362894</v>
      </c>
      <c r="AX101">
        <f t="shared" si="129"/>
        <v>31.110595039700502</v>
      </c>
      <c r="AY101">
        <f t="shared" si="130"/>
        <v>15.060185722683901</v>
      </c>
      <c r="AZ101">
        <f t="shared" si="131"/>
        <v>23.431496620178223</v>
      </c>
      <c r="BA101">
        <f t="shared" si="132"/>
        <v>2.8942103642261752</v>
      </c>
      <c r="BB101">
        <f t="shared" si="133"/>
        <v>0.10434241431917454</v>
      </c>
      <c r="BC101">
        <f t="shared" si="134"/>
        <v>1.6333554446710041</v>
      </c>
      <c r="BD101">
        <f t="shared" si="135"/>
        <v>1.260854919555171</v>
      </c>
      <c r="BE101">
        <f t="shared" si="136"/>
        <v>6.5560259965636331E-2</v>
      </c>
      <c r="BF101">
        <f t="shared" si="137"/>
        <v>17.163384858102219</v>
      </c>
      <c r="BG101">
        <f t="shared" si="138"/>
        <v>0.5769411771057964</v>
      </c>
      <c r="BH101">
        <f t="shared" si="139"/>
        <v>52.243887790470687</v>
      </c>
      <c r="BI101">
        <f t="shared" si="140"/>
        <v>288.65444367882299</v>
      </c>
      <c r="BJ101">
        <f t="shared" si="141"/>
        <v>1.4003521864880041E-2</v>
      </c>
    </row>
    <row r="102" spans="1:62" x14ac:dyDescent="0.45">
      <c r="A102" s="1">
        <v>82</v>
      </c>
      <c r="B102" s="1" t="s">
        <v>164</v>
      </c>
      <c r="C102" s="1">
        <v>528.50003047659993</v>
      </c>
      <c r="D102" s="1">
        <v>0</v>
      </c>
      <c r="E102">
        <f t="shared" si="114"/>
        <v>-8.1967330856933991</v>
      </c>
      <c r="F102">
        <f t="shared" si="115"/>
        <v>0.10936271759632618</v>
      </c>
      <c r="G102">
        <f t="shared" si="116"/>
        <v>398.29538176181285</v>
      </c>
      <c r="H102">
        <f t="shared" si="117"/>
        <v>1.6149185474481191</v>
      </c>
      <c r="I102">
        <f t="shared" si="118"/>
        <v>1.5238301877768645</v>
      </c>
      <c r="J102">
        <f t="shared" si="119"/>
        <v>24.886171340942383</v>
      </c>
      <c r="K102" s="1">
        <v>6</v>
      </c>
      <c r="L102">
        <f t="shared" si="120"/>
        <v>1.4200000166893005</v>
      </c>
      <c r="M102" s="1">
        <v>1</v>
      </c>
      <c r="N102">
        <f t="shared" si="121"/>
        <v>2.8400000333786011</v>
      </c>
      <c r="O102" s="1">
        <v>21.974431991577148</v>
      </c>
      <c r="P102" s="1">
        <v>24.886171340942383</v>
      </c>
      <c r="Q102" s="1">
        <v>21.596979141235352</v>
      </c>
      <c r="R102">
        <v>896</v>
      </c>
      <c r="S102" s="1">
        <v>268.28030395507812</v>
      </c>
      <c r="T102" s="1">
        <v>282.7318115234375</v>
      </c>
      <c r="U102" s="1">
        <f t="shared" si="92"/>
        <v>277.58673850621386</v>
      </c>
      <c r="V102" s="1">
        <v>14.151552200317383</v>
      </c>
      <c r="W102" s="1">
        <v>16.060031890869141</v>
      </c>
      <c r="X102" s="1">
        <v>54.377822875976563</v>
      </c>
      <c r="Y102" s="1">
        <v>61.706825256347656</v>
      </c>
      <c r="Z102" s="1">
        <v>499.5545654296875</v>
      </c>
      <c r="AA102" s="1">
        <v>1999.4105224609375</v>
      </c>
      <c r="AB102" s="1">
        <v>16.76551628112793</v>
      </c>
      <c r="AC102" s="1">
        <v>101.76398468017578</v>
      </c>
      <c r="AD102" s="1">
        <v>4.3908820152282715</v>
      </c>
      <c r="AE102" s="1">
        <v>0.24216444790363312</v>
      </c>
      <c r="AF102" s="1">
        <v>0.19344006478786469</v>
      </c>
      <c r="AG102" s="1">
        <v>6.8962913937866688E-3</v>
      </c>
      <c r="AH102" s="1">
        <v>0.21012851595878601</v>
      </c>
      <c r="AI102" s="1">
        <v>8.4690572693943977E-3</v>
      </c>
      <c r="AJ102" s="1">
        <v>0.66666668653488159</v>
      </c>
      <c r="AK102" s="1">
        <v>-0.21956524252891541</v>
      </c>
      <c r="AL102" s="1">
        <v>2.737391471862793</v>
      </c>
      <c r="AM102" s="1">
        <v>1</v>
      </c>
      <c r="AN102" s="1">
        <v>0</v>
      </c>
      <c r="AO102" s="1">
        <v>0.15999999642372131</v>
      </c>
      <c r="AP102" s="1">
        <v>111115</v>
      </c>
      <c r="AQ102">
        <f t="shared" si="122"/>
        <v>0.83259094238281239</v>
      </c>
      <c r="AR102">
        <f t="shared" si="123"/>
        <v>1.6149185474481191E-3</v>
      </c>
      <c r="AS102">
        <f t="shared" si="124"/>
        <v>298.03617134094236</v>
      </c>
      <c r="AT102">
        <f t="shared" si="125"/>
        <v>295.12443199157713</v>
      </c>
      <c r="AU102">
        <f t="shared" si="126"/>
        <v>319.90567644330076</v>
      </c>
      <c r="AV102">
        <f t="shared" si="127"/>
        <v>2.4550663045256211</v>
      </c>
      <c r="AW102">
        <f t="shared" si="128"/>
        <v>3.1581630270824061</v>
      </c>
      <c r="AX102">
        <f t="shared" si="129"/>
        <v>31.034191880436801</v>
      </c>
      <c r="AY102">
        <f t="shared" si="130"/>
        <v>14.97415998956766</v>
      </c>
      <c r="AZ102">
        <f t="shared" si="131"/>
        <v>23.430301666259766</v>
      </c>
      <c r="BA102">
        <f t="shared" si="132"/>
        <v>2.8940017276727512</v>
      </c>
      <c r="BB102">
        <f t="shared" si="133"/>
        <v>0.10530753516883391</v>
      </c>
      <c r="BC102">
        <f t="shared" si="134"/>
        <v>1.6343328393055416</v>
      </c>
      <c r="BD102">
        <f t="shared" si="135"/>
        <v>1.2596688883672096</v>
      </c>
      <c r="BE102">
        <f t="shared" si="136"/>
        <v>6.6169912776523634E-2</v>
      </c>
      <c r="BF102">
        <f t="shared" si="137"/>
        <v>40.53212512779389</v>
      </c>
      <c r="BG102">
        <f t="shared" si="138"/>
        <v>1.4087391850803301</v>
      </c>
      <c r="BH102">
        <f t="shared" si="139"/>
        <v>52.418197739232106</v>
      </c>
      <c r="BI102">
        <f t="shared" si="140"/>
        <v>286.62814586696987</v>
      </c>
      <c r="BJ102">
        <f t="shared" si="141"/>
        <v>-1.4990083210495176E-2</v>
      </c>
    </row>
    <row r="103" spans="1:62" x14ac:dyDescent="0.45">
      <c r="A103" s="1">
        <v>83</v>
      </c>
      <c r="B103" s="1" t="s">
        <v>165</v>
      </c>
      <c r="C103" s="1">
        <v>533.50003036484122</v>
      </c>
      <c r="D103" s="1">
        <v>0</v>
      </c>
      <c r="E103">
        <f t="shared" si="114"/>
        <v>-17.728454682514936</v>
      </c>
      <c r="F103">
        <f t="shared" si="115"/>
        <v>0.10990219712436976</v>
      </c>
      <c r="G103">
        <f t="shared" si="116"/>
        <v>518.23476749899203</v>
      </c>
      <c r="H103">
        <f t="shared" si="117"/>
        <v>1.6199430855106978</v>
      </c>
      <c r="I103">
        <f t="shared" si="118"/>
        <v>1.5213516792019419</v>
      </c>
      <c r="J103">
        <f t="shared" si="119"/>
        <v>24.877616882324219</v>
      </c>
      <c r="K103" s="1">
        <v>6</v>
      </c>
      <c r="L103">
        <f t="shared" si="120"/>
        <v>1.4200000166893005</v>
      </c>
      <c r="M103" s="1">
        <v>1</v>
      </c>
      <c r="N103">
        <f t="shared" si="121"/>
        <v>2.8400000333786011</v>
      </c>
      <c r="O103" s="1">
        <v>22.003194808959961</v>
      </c>
      <c r="P103" s="1">
        <v>24.877616882324219</v>
      </c>
      <c r="Q103" s="1">
        <v>21.631618499755859</v>
      </c>
      <c r="R103">
        <v>896</v>
      </c>
      <c r="S103" s="1">
        <v>234.86851501464844</v>
      </c>
      <c r="T103" s="1">
        <v>261.07882690429687</v>
      </c>
      <c r="U103" s="1">
        <f t="shared" si="92"/>
        <v>255.66390404677338</v>
      </c>
      <c r="V103" s="1">
        <v>14.154177665710449</v>
      </c>
      <c r="W103" s="1">
        <v>16.068552017211914</v>
      </c>
      <c r="X103" s="1">
        <v>54.290370941162109</v>
      </c>
      <c r="Y103" s="1">
        <v>61.629245758056641</v>
      </c>
      <c r="Z103" s="1">
        <v>499.5615234375</v>
      </c>
      <c r="AA103" s="1">
        <v>1999.3779296875</v>
      </c>
      <c r="AB103" s="1">
        <v>16.698394775390625</v>
      </c>
      <c r="AC103" s="1">
        <v>101.76396942138672</v>
      </c>
      <c r="AD103" s="1">
        <v>4.3908820152282715</v>
      </c>
      <c r="AE103" s="1">
        <v>0.24216444790363312</v>
      </c>
      <c r="AF103" s="1">
        <v>0.19344006478786469</v>
      </c>
      <c r="AG103" s="1">
        <v>6.8962913937866688E-3</v>
      </c>
      <c r="AH103" s="1">
        <v>0.21012851595878601</v>
      </c>
      <c r="AI103" s="1">
        <v>8.4690572693943977E-3</v>
      </c>
      <c r="AJ103" s="1">
        <v>0.66666668653488159</v>
      </c>
      <c r="AK103" s="1">
        <v>-0.21956524252891541</v>
      </c>
      <c r="AL103" s="1">
        <v>2.737391471862793</v>
      </c>
      <c r="AM103" s="1">
        <v>1</v>
      </c>
      <c r="AN103" s="1">
        <v>0</v>
      </c>
      <c r="AO103" s="1">
        <v>0.15999999642372131</v>
      </c>
      <c r="AP103" s="1">
        <v>111115</v>
      </c>
      <c r="AQ103">
        <f t="shared" si="122"/>
        <v>0.83260253906249992</v>
      </c>
      <c r="AR103">
        <f t="shared" si="123"/>
        <v>1.6199430855106977E-3</v>
      </c>
      <c r="AS103">
        <f t="shared" si="124"/>
        <v>298.0276168823242</v>
      </c>
      <c r="AT103">
        <f t="shared" si="125"/>
        <v>295.15319480895994</v>
      </c>
      <c r="AU103">
        <f t="shared" si="126"/>
        <v>319.90046159966732</v>
      </c>
      <c r="AV103">
        <f t="shared" si="127"/>
        <v>2.4572472860533989</v>
      </c>
      <c r="AW103">
        <f t="shared" si="128"/>
        <v>3.1565513153274569</v>
      </c>
      <c r="AX103">
        <f t="shared" si="129"/>
        <v>31.018358789216766</v>
      </c>
      <c r="AY103">
        <f t="shared" si="130"/>
        <v>14.949806772004852</v>
      </c>
      <c r="AZ103">
        <f t="shared" si="131"/>
        <v>23.44040584564209</v>
      </c>
      <c r="BA103">
        <f t="shared" si="132"/>
        <v>2.8957663118119363</v>
      </c>
      <c r="BB103">
        <f t="shared" si="133"/>
        <v>0.10580765703830583</v>
      </c>
      <c r="BC103">
        <f t="shared" si="134"/>
        <v>1.635199636125515</v>
      </c>
      <c r="BD103">
        <f t="shared" si="135"/>
        <v>1.2605666756864213</v>
      </c>
      <c r="BE103">
        <f t="shared" si="136"/>
        <v>6.6485856047607053E-2</v>
      </c>
      <c r="BF103">
        <f t="shared" si="137"/>
        <v>52.737627032866882</v>
      </c>
      <c r="BG103">
        <f t="shared" si="138"/>
        <v>1.9849743222914062</v>
      </c>
      <c r="BH103">
        <f t="shared" si="139"/>
        <v>52.480204112204135</v>
      </c>
      <c r="BI103">
        <f t="shared" si="140"/>
        <v>269.50608519306627</v>
      </c>
      <c r="BJ103">
        <f t="shared" si="141"/>
        <v>-3.4522148903088357E-2</v>
      </c>
    </row>
    <row r="104" spans="1:62" x14ac:dyDescent="0.45">
      <c r="A104" s="1">
        <v>84</v>
      </c>
      <c r="B104" s="1" t="s">
        <v>166</v>
      </c>
      <c r="C104" s="1">
        <v>538.50003025308251</v>
      </c>
      <c r="D104" s="1">
        <v>0</v>
      </c>
      <c r="E104">
        <f t="shared" si="114"/>
        <v>-19.415388526799553</v>
      </c>
      <c r="F104">
        <f t="shared" si="115"/>
        <v>0.10987577545494945</v>
      </c>
      <c r="G104">
        <f t="shared" si="116"/>
        <v>516.91506836566521</v>
      </c>
      <c r="H104">
        <f t="shared" si="117"/>
        <v>1.6243835845432542</v>
      </c>
      <c r="I104">
        <f t="shared" si="118"/>
        <v>1.5258260607576648</v>
      </c>
      <c r="J104">
        <f t="shared" si="119"/>
        <v>24.906223297119141</v>
      </c>
      <c r="K104" s="1">
        <v>6</v>
      </c>
      <c r="L104">
        <f t="shared" si="120"/>
        <v>1.4200000166893005</v>
      </c>
      <c r="M104" s="1">
        <v>1</v>
      </c>
      <c r="N104">
        <f t="shared" si="121"/>
        <v>2.8400000333786011</v>
      </c>
      <c r="O104" s="1">
        <v>22.037778854370117</v>
      </c>
      <c r="P104" s="1">
        <v>24.906223297119141</v>
      </c>
      <c r="Q104" s="1">
        <v>21.728649139404297</v>
      </c>
      <c r="R104">
        <v>896</v>
      </c>
      <c r="S104" s="1">
        <v>205.47381591796875</v>
      </c>
      <c r="T104" s="1">
        <v>233.99957275390625</v>
      </c>
      <c r="U104" s="1">
        <f t="shared" si="92"/>
        <v>228.34724402532797</v>
      </c>
      <c r="V104" s="1">
        <v>14.157974243164063</v>
      </c>
      <c r="W104" s="1">
        <v>16.077579498291016</v>
      </c>
      <c r="X104" s="1">
        <v>54.192626953125</v>
      </c>
      <c r="Y104" s="1">
        <v>61.536220550537109</v>
      </c>
      <c r="Z104" s="1">
        <v>499.561279296875</v>
      </c>
      <c r="AA104" s="1">
        <v>1999.3353271484375</v>
      </c>
      <c r="AB104" s="1">
        <v>16.736083984375</v>
      </c>
      <c r="AC104" s="1">
        <v>101.76393127441406</v>
      </c>
      <c r="AD104" s="1">
        <v>4.3908820152282715</v>
      </c>
      <c r="AE104" s="1">
        <v>0.24216444790363312</v>
      </c>
      <c r="AF104" s="1">
        <v>0.19344006478786469</v>
      </c>
      <c r="AG104" s="1">
        <v>6.8962913937866688E-3</v>
      </c>
      <c r="AH104" s="1">
        <v>0.21012851595878601</v>
      </c>
      <c r="AI104" s="1">
        <v>8.4690572693943977E-3</v>
      </c>
      <c r="AJ104" s="1">
        <v>0.66666668653488159</v>
      </c>
      <c r="AK104" s="1">
        <v>-0.21956524252891541</v>
      </c>
      <c r="AL104" s="1">
        <v>2.737391471862793</v>
      </c>
      <c r="AM104" s="1">
        <v>1</v>
      </c>
      <c r="AN104" s="1">
        <v>0</v>
      </c>
      <c r="AO104" s="1">
        <v>0.15999999642372131</v>
      </c>
      <c r="AP104" s="1">
        <v>111115</v>
      </c>
      <c r="AQ104">
        <f t="shared" si="122"/>
        <v>0.83260213216145817</v>
      </c>
      <c r="AR104">
        <f t="shared" si="123"/>
        <v>1.6243835845432542E-3</v>
      </c>
      <c r="AS104">
        <f t="shared" si="124"/>
        <v>298.05622329711912</v>
      </c>
      <c r="AT104">
        <f t="shared" si="125"/>
        <v>295.18777885437009</v>
      </c>
      <c r="AU104">
        <f t="shared" si="126"/>
        <v>319.89364519356968</v>
      </c>
      <c r="AV104">
        <f t="shared" si="127"/>
        <v>2.4554987207049104</v>
      </c>
      <c r="AW104">
        <f t="shared" si="128"/>
        <v>3.1619437558806802</v>
      </c>
      <c r="AX104">
        <f t="shared" si="129"/>
        <v>31.071360120259722</v>
      </c>
      <c r="AY104">
        <f t="shared" si="130"/>
        <v>14.993780621968707</v>
      </c>
      <c r="AZ104">
        <f t="shared" si="131"/>
        <v>23.472001075744629</v>
      </c>
      <c r="BA104">
        <f t="shared" si="132"/>
        <v>2.9012901456355253</v>
      </c>
      <c r="BB104">
        <f t="shared" si="133"/>
        <v>0.10578316721846906</v>
      </c>
      <c r="BC104">
        <f t="shared" si="134"/>
        <v>1.6361176951230154</v>
      </c>
      <c r="BD104">
        <f t="shared" si="135"/>
        <v>1.2651724505125099</v>
      </c>
      <c r="BE104">
        <f t="shared" si="136"/>
        <v>6.6470384656456508E-2</v>
      </c>
      <c r="BF104">
        <f t="shared" si="137"/>
        <v>52.603309491872601</v>
      </c>
      <c r="BG104">
        <f t="shared" si="138"/>
        <v>2.2090427870537046</v>
      </c>
      <c r="BH104">
        <f t="shared" si="139"/>
        <v>52.41978782661473</v>
      </c>
      <c r="BI104">
        <f t="shared" si="140"/>
        <v>243.22871860007646</v>
      </c>
      <c r="BJ104">
        <f t="shared" si="141"/>
        <v>-4.1843354395150051E-2</v>
      </c>
    </row>
    <row r="105" spans="1:62" x14ac:dyDescent="0.45">
      <c r="A105" s="1">
        <v>85</v>
      </c>
      <c r="B105" s="1" t="s">
        <v>167</v>
      </c>
      <c r="C105" s="1">
        <v>544.00003013014793</v>
      </c>
      <c r="D105" s="1">
        <v>0</v>
      </c>
      <c r="E105">
        <f t="shared" si="114"/>
        <v>-6.1923196117722989</v>
      </c>
      <c r="F105">
        <f t="shared" si="115"/>
        <v>0.11048470876620443</v>
      </c>
      <c r="G105">
        <f t="shared" si="116"/>
        <v>298.61255716765174</v>
      </c>
      <c r="H105">
        <f t="shared" si="117"/>
        <v>1.6304663486831523</v>
      </c>
      <c r="I105">
        <f t="shared" si="118"/>
        <v>1.5234157179291301</v>
      </c>
      <c r="J105">
        <f t="shared" si="119"/>
        <v>24.899909973144531</v>
      </c>
      <c r="K105" s="1">
        <v>6</v>
      </c>
      <c r="L105">
        <f t="shared" si="120"/>
        <v>1.4200000166893005</v>
      </c>
      <c r="M105" s="1">
        <v>1</v>
      </c>
      <c r="N105">
        <f t="shared" si="121"/>
        <v>2.8400000333786011</v>
      </c>
      <c r="O105" s="1">
        <v>22.091333389282227</v>
      </c>
      <c r="P105" s="1">
        <v>24.899909973144531</v>
      </c>
      <c r="Q105" s="1">
        <v>21.846645355224609</v>
      </c>
      <c r="R105">
        <v>896</v>
      </c>
      <c r="S105" s="1">
        <v>199.44766235351562</v>
      </c>
      <c r="T105" s="1">
        <v>212.18173217773437</v>
      </c>
      <c r="U105" s="1">
        <f t="shared" si="92"/>
        <v>206.48073330521709</v>
      </c>
      <c r="V105" s="1">
        <v>14.162734985351562</v>
      </c>
      <c r="W105" s="1">
        <v>16.089534759521484</v>
      </c>
      <c r="X105" s="1">
        <v>54.042800903320313</v>
      </c>
      <c r="Y105" s="1">
        <v>61.390506744384766</v>
      </c>
      <c r="Z105" s="1">
        <v>499.5535888671875</v>
      </c>
      <c r="AA105" s="1">
        <v>1999.255859375</v>
      </c>
      <c r="AB105" s="1">
        <v>16.78614616394043</v>
      </c>
      <c r="AC105" s="1">
        <v>101.76411437988281</v>
      </c>
      <c r="AD105" s="1">
        <v>4.3908820152282715</v>
      </c>
      <c r="AE105" s="1">
        <v>0.24216444790363312</v>
      </c>
      <c r="AF105" s="1">
        <v>0.19344006478786469</v>
      </c>
      <c r="AG105" s="1">
        <v>6.8962913937866688E-3</v>
      </c>
      <c r="AH105" s="1">
        <v>0.21012851595878601</v>
      </c>
      <c r="AI105" s="1">
        <v>8.4690572693943977E-3</v>
      </c>
      <c r="AJ105" s="1">
        <v>0.66666668653488159</v>
      </c>
      <c r="AK105" s="1">
        <v>-0.21956524252891541</v>
      </c>
      <c r="AL105" s="1">
        <v>2.737391471862793</v>
      </c>
      <c r="AM105" s="1">
        <v>1</v>
      </c>
      <c r="AN105" s="1">
        <v>0</v>
      </c>
      <c r="AO105" s="1">
        <v>0.15999999642372131</v>
      </c>
      <c r="AP105" s="1">
        <v>111115</v>
      </c>
      <c r="AQ105">
        <f t="shared" si="122"/>
        <v>0.83258931477864573</v>
      </c>
      <c r="AR105">
        <f t="shared" si="123"/>
        <v>1.6304663486831524E-3</v>
      </c>
      <c r="AS105">
        <f t="shared" si="124"/>
        <v>298.04990997314451</v>
      </c>
      <c r="AT105">
        <f t="shared" si="125"/>
        <v>295.2413333892822</v>
      </c>
      <c r="AU105">
        <f t="shared" si="126"/>
        <v>319.88093035010388</v>
      </c>
      <c r="AV105">
        <f t="shared" si="127"/>
        <v>2.4598937091668835</v>
      </c>
      <c r="AW105">
        <f t="shared" si="128"/>
        <v>3.1607529735161748</v>
      </c>
      <c r="AX105">
        <f t="shared" si="129"/>
        <v>31.059602815558002</v>
      </c>
      <c r="AY105">
        <f t="shared" si="130"/>
        <v>14.970068056036517</v>
      </c>
      <c r="AZ105">
        <f t="shared" si="131"/>
        <v>23.495621681213379</v>
      </c>
      <c r="BA105">
        <f t="shared" si="132"/>
        <v>2.9054257837953266</v>
      </c>
      <c r="BB105">
        <f t="shared" si="133"/>
        <v>0.10634746626608582</v>
      </c>
      <c r="BC105">
        <f t="shared" si="134"/>
        <v>1.6373372555870447</v>
      </c>
      <c r="BD105">
        <f t="shared" si="135"/>
        <v>1.2680885282082819</v>
      </c>
      <c r="BE105">
        <f t="shared" si="136"/>
        <v>6.6826889162604874E-2</v>
      </c>
      <c r="BF105">
        <f t="shared" si="137"/>
        <v>30.388042422878208</v>
      </c>
      <c r="BG105">
        <f t="shared" si="138"/>
        <v>1.4073433848561405</v>
      </c>
      <c r="BH105">
        <f t="shared" si="139"/>
        <v>52.486856254629878</v>
      </c>
      <c r="BI105">
        <f t="shared" si="140"/>
        <v>215.1252643529603</v>
      </c>
      <c r="BJ105">
        <f t="shared" si="141"/>
        <v>-1.5108192444219799E-2</v>
      </c>
    </row>
    <row r="106" spans="1:62" x14ac:dyDescent="0.45">
      <c r="A106" s="1">
        <v>86</v>
      </c>
      <c r="B106" s="1" t="s">
        <v>168</v>
      </c>
      <c r="C106" s="1">
        <v>549.00003001838923</v>
      </c>
      <c r="D106" s="1">
        <v>0</v>
      </c>
      <c r="E106">
        <f t="shared" si="114"/>
        <v>0.72954410095079691</v>
      </c>
      <c r="F106">
        <f t="shared" si="115"/>
        <v>0.11138024425579086</v>
      </c>
      <c r="G106">
        <f t="shared" si="116"/>
        <v>188.25093920757371</v>
      </c>
      <c r="H106">
        <f t="shared" si="117"/>
        <v>1.6367999141555682</v>
      </c>
      <c r="I106">
        <f t="shared" si="118"/>
        <v>1.5175269491396066</v>
      </c>
      <c r="J106">
        <f t="shared" si="119"/>
        <v>24.874307632446289</v>
      </c>
      <c r="K106" s="1">
        <v>6</v>
      </c>
      <c r="L106">
        <f t="shared" si="120"/>
        <v>1.4200000166893005</v>
      </c>
      <c r="M106" s="1">
        <v>1</v>
      </c>
      <c r="N106">
        <f t="shared" si="121"/>
        <v>2.8400000333786011</v>
      </c>
      <c r="O106" s="1">
        <v>22.140998840332031</v>
      </c>
      <c r="P106" s="1">
        <v>24.874307632446289</v>
      </c>
      <c r="Q106" s="1">
        <v>21.877983093261719</v>
      </c>
      <c r="R106">
        <v>896</v>
      </c>
      <c r="S106" s="1">
        <v>199.41189575195312</v>
      </c>
      <c r="T106" s="1">
        <v>203.847412109375</v>
      </c>
      <c r="U106" s="1">
        <f t="shared" si="92"/>
        <v>198.14612436840662</v>
      </c>
      <c r="V106" s="1">
        <v>14.16572093963623</v>
      </c>
      <c r="W106" s="1">
        <v>16.099981307983398</v>
      </c>
      <c r="X106" s="1">
        <v>53.892829895019531</v>
      </c>
      <c r="Y106" s="1">
        <v>61.245983123779297</v>
      </c>
      <c r="Z106" s="1">
        <v>499.55450439453125</v>
      </c>
      <c r="AA106" s="1">
        <v>1999.2105712890625</v>
      </c>
      <c r="AB106" s="1">
        <v>16.853561401367188</v>
      </c>
      <c r="AC106" s="1">
        <v>101.76416015625</v>
      </c>
      <c r="AD106" s="1">
        <v>4.3908820152282715</v>
      </c>
      <c r="AE106" s="1">
        <v>0.24216444790363312</v>
      </c>
      <c r="AF106" s="1">
        <v>0.19344006478786469</v>
      </c>
      <c r="AG106" s="1">
        <v>6.8962913937866688E-3</v>
      </c>
      <c r="AH106" s="1">
        <v>0.21012851595878601</v>
      </c>
      <c r="AI106" s="1">
        <v>8.4690572693943977E-3</v>
      </c>
      <c r="AJ106" s="1">
        <v>0.66666668653488159</v>
      </c>
      <c r="AK106" s="1">
        <v>-0.21956524252891541</v>
      </c>
      <c r="AL106" s="1">
        <v>2.737391471862793</v>
      </c>
      <c r="AM106" s="1">
        <v>1</v>
      </c>
      <c r="AN106" s="1">
        <v>0</v>
      </c>
      <c r="AO106" s="1">
        <v>0.15999999642372131</v>
      </c>
      <c r="AP106" s="1">
        <v>111115</v>
      </c>
      <c r="AQ106">
        <f t="shared" si="122"/>
        <v>0.83259084065755207</v>
      </c>
      <c r="AR106">
        <f t="shared" si="123"/>
        <v>1.6367999141555683E-3</v>
      </c>
      <c r="AS106">
        <f t="shared" si="124"/>
        <v>298.02430763244627</v>
      </c>
      <c r="AT106">
        <f t="shared" si="125"/>
        <v>295.29099884033201</v>
      </c>
      <c r="AU106">
        <f t="shared" si="126"/>
        <v>319.87368425651584</v>
      </c>
      <c r="AV106">
        <f t="shared" si="127"/>
        <v>2.466301856333736</v>
      </c>
      <c r="AW106">
        <f t="shared" si="128"/>
        <v>3.1559280254778606</v>
      </c>
      <c r="AX106">
        <f t="shared" si="129"/>
        <v>31.012175805629486</v>
      </c>
      <c r="AY106">
        <f t="shared" si="130"/>
        <v>14.912194497646087</v>
      </c>
      <c r="AZ106">
        <f t="shared" si="131"/>
        <v>23.50765323638916</v>
      </c>
      <c r="BA106">
        <f t="shared" si="132"/>
        <v>2.9075343223372365</v>
      </c>
      <c r="BB106">
        <f t="shared" si="133"/>
        <v>0.10717693677132703</v>
      </c>
      <c r="BC106">
        <f t="shared" si="134"/>
        <v>1.6384010763382539</v>
      </c>
      <c r="BD106">
        <f t="shared" si="135"/>
        <v>1.2691332459989826</v>
      </c>
      <c r="BE106">
        <f t="shared" si="136"/>
        <v>6.7350956940882542E-2</v>
      </c>
      <c r="BF106">
        <f t="shared" si="137"/>
        <v>19.157198727084015</v>
      </c>
      <c r="BG106">
        <f t="shared" si="138"/>
        <v>0.92348947312888641</v>
      </c>
      <c r="BH106">
        <f t="shared" si="139"/>
        <v>52.613439142385289</v>
      </c>
      <c r="BI106">
        <f t="shared" si="140"/>
        <v>203.50062178377351</v>
      </c>
      <c r="BJ106">
        <f t="shared" si="141"/>
        <v>1.8861772421435198E-3</v>
      </c>
    </row>
    <row r="107" spans="1:62" x14ac:dyDescent="0.45">
      <c r="A107" s="1">
        <v>87</v>
      </c>
      <c r="B107" s="1" t="s">
        <v>169</v>
      </c>
      <c r="C107" s="1">
        <v>554.00002990663052</v>
      </c>
      <c r="D107" s="1">
        <v>0</v>
      </c>
      <c r="E107">
        <f t="shared" si="114"/>
        <v>3.4656183168887749</v>
      </c>
      <c r="F107">
        <f t="shared" si="115"/>
        <v>0.11197099136176146</v>
      </c>
      <c r="G107">
        <f t="shared" si="116"/>
        <v>145.17557665752179</v>
      </c>
      <c r="H107">
        <f t="shared" si="117"/>
        <v>1.64222801716511</v>
      </c>
      <c r="I107">
        <f t="shared" si="118"/>
        <v>1.5148354686628192</v>
      </c>
      <c r="J107">
        <f t="shared" si="119"/>
        <v>24.865182876586914</v>
      </c>
      <c r="K107" s="1">
        <v>6</v>
      </c>
      <c r="L107">
        <f t="shared" si="120"/>
        <v>1.4200000166893005</v>
      </c>
      <c r="M107" s="1">
        <v>1</v>
      </c>
      <c r="N107">
        <f t="shared" si="121"/>
        <v>2.8400000333786011</v>
      </c>
      <c r="O107" s="1">
        <v>22.172842025756836</v>
      </c>
      <c r="P107" s="1">
        <v>24.865182876586914</v>
      </c>
      <c r="Q107" s="1">
        <v>21.84527587890625</v>
      </c>
      <c r="R107">
        <v>896</v>
      </c>
      <c r="S107" s="1">
        <v>199.40798950195312</v>
      </c>
      <c r="T107" s="1">
        <v>200.56260681152344</v>
      </c>
      <c r="U107" s="1">
        <f t="shared" si="92"/>
        <v>194.86128752178223</v>
      </c>
      <c r="V107" s="1">
        <v>14.168932914733887</v>
      </c>
      <c r="W107" s="1">
        <v>16.109546661376953</v>
      </c>
      <c r="X107" s="1">
        <v>53.789539337158203</v>
      </c>
      <c r="Y107" s="1">
        <v>61.151935577392578</v>
      </c>
      <c r="Z107" s="1">
        <v>499.56539916992187</v>
      </c>
      <c r="AA107" s="1">
        <v>1999.153564453125</v>
      </c>
      <c r="AB107" s="1">
        <v>16.821010589599609</v>
      </c>
      <c r="AC107" s="1">
        <v>101.76416015625</v>
      </c>
      <c r="AD107" s="1">
        <v>4.3908820152282715</v>
      </c>
      <c r="AE107" s="1">
        <v>0.24216444790363312</v>
      </c>
      <c r="AF107" s="1">
        <v>0.19344006478786469</v>
      </c>
      <c r="AG107" s="1">
        <v>6.8962913937866688E-3</v>
      </c>
      <c r="AH107" s="1">
        <v>0.21012851595878601</v>
      </c>
      <c r="AI107" s="1">
        <v>8.4690572693943977E-3</v>
      </c>
      <c r="AJ107" s="1">
        <v>0.66666668653488159</v>
      </c>
      <c r="AK107" s="1">
        <v>-0.21956524252891541</v>
      </c>
      <c r="AL107" s="1">
        <v>2.737391471862793</v>
      </c>
      <c r="AM107" s="1">
        <v>1</v>
      </c>
      <c r="AN107" s="1">
        <v>0</v>
      </c>
      <c r="AO107" s="1">
        <v>0.15999999642372131</v>
      </c>
      <c r="AP107" s="1">
        <v>111115</v>
      </c>
      <c r="AQ107">
        <f t="shared" si="122"/>
        <v>0.83260899861653626</v>
      </c>
      <c r="AR107">
        <f t="shared" si="123"/>
        <v>1.64222801716511E-3</v>
      </c>
      <c r="AS107">
        <f t="shared" si="124"/>
        <v>298.01518287658689</v>
      </c>
      <c r="AT107">
        <f t="shared" si="125"/>
        <v>295.32284202575681</v>
      </c>
      <c r="AU107">
        <f t="shared" si="126"/>
        <v>319.86456316296972</v>
      </c>
      <c r="AV107">
        <f t="shared" si="127"/>
        <v>2.4687067272539638</v>
      </c>
      <c r="AW107">
        <f t="shared" si="128"/>
        <v>3.1542099551557659</v>
      </c>
      <c r="AX107">
        <f t="shared" si="129"/>
        <v>30.995292943141784</v>
      </c>
      <c r="AY107">
        <f t="shared" si="130"/>
        <v>14.885746281764831</v>
      </c>
      <c r="AZ107">
        <f t="shared" si="131"/>
        <v>23.519012451171875</v>
      </c>
      <c r="BA107">
        <f t="shared" si="132"/>
        <v>2.9095262608343648</v>
      </c>
      <c r="BB107">
        <f t="shared" si="133"/>
        <v>0.10772382809306429</v>
      </c>
      <c r="BC107">
        <f t="shared" si="134"/>
        <v>1.6393744864929467</v>
      </c>
      <c r="BD107">
        <f t="shared" si="135"/>
        <v>1.2701517743414181</v>
      </c>
      <c r="BE107">
        <f t="shared" si="136"/>
        <v>6.769651256280966E-2</v>
      </c>
      <c r="BF107">
        <f t="shared" si="137"/>
        <v>14.773670633751996</v>
      </c>
      <c r="BG107">
        <f t="shared" si="138"/>
        <v>0.72384169195581394</v>
      </c>
      <c r="BH107">
        <f t="shared" si="139"/>
        <v>52.681367135646262</v>
      </c>
      <c r="BI107">
        <f t="shared" si="140"/>
        <v>198.91521784222334</v>
      </c>
      <c r="BJ107">
        <f t="shared" si="141"/>
        <v>9.178458686295821E-3</v>
      </c>
    </row>
    <row r="108" spans="1:62" x14ac:dyDescent="0.45">
      <c r="A108" s="1">
        <v>88</v>
      </c>
      <c r="B108" s="1" t="s">
        <v>170</v>
      </c>
      <c r="C108" s="1">
        <v>559.50002978369594</v>
      </c>
      <c r="D108" s="1">
        <v>0</v>
      </c>
      <c r="E108">
        <f t="shared" si="114"/>
        <v>4.5995632301479557</v>
      </c>
      <c r="F108">
        <f t="shared" si="115"/>
        <v>0.11203742343007093</v>
      </c>
      <c r="G108">
        <f t="shared" si="116"/>
        <v>127.27113372984907</v>
      </c>
      <c r="H108">
        <f t="shared" si="117"/>
        <v>1.6474826325283061</v>
      </c>
      <c r="I108">
        <f t="shared" si="118"/>
        <v>1.5187705408268994</v>
      </c>
      <c r="J108">
        <f t="shared" si="119"/>
        <v>24.890777587890625</v>
      </c>
      <c r="K108" s="1">
        <v>6</v>
      </c>
      <c r="L108">
        <f t="shared" si="120"/>
        <v>1.4200000166893005</v>
      </c>
      <c r="M108" s="1">
        <v>1</v>
      </c>
      <c r="N108">
        <f t="shared" si="121"/>
        <v>2.8400000333786011</v>
      </c>
      <c r="O108" s="1">
        <v>22.186176300048828</v>
      </c>
      <c r="P108" s="1">
        <v>24.890777587890625</v>
      </c>
      <c r="Q108" s="1">
        <v>21.819007873535156</v>
      </c>
      <c r="R108">
        <v>896</v>
      </c>
      <c r="S108" s="1">
        <v>199.35092163085937</v>
      </c>
      <c r="T108" s="1">
        <v>199.14564514160156</v>
      </c>
      <c r="U108" s="1">
        <f t="shared" si="92"/>
        <v>193.44386494400749</v>
      </c>
      <c r="V108" s="1">
        <v>14.171459197998047</v>
      </c>
      <c r="W108" s="1">
        <v>16.118268966674805</v>
      </c>
      <c r="X108" s="1">
        <v>53.743743896484375</v>
      </c>
      <c r="Y108" s="1">
        <v>61.122726440429687</v>
      </c>
      <c r="Z108" s="1">
        <v>499.56439208984375</v>
      </c>
      <c r="AA108" s="1">
        <v>1999.1353759765625</v>
      </c>
      <c r="AB108" s="1">
        <v>16.811250686645508</v>
      </c>
      <c r="AC108" s="1">
        <v>101.76406860351562</v>
      </c>
      <c r="AD108" s="1">
        <v>4.3908820152282715</v>
      </c>
      <c r="AE108" s="1">
        <v>0.24216444790363312</v>
      </c>
      <c r="AF108" s="1">
        <v>0.19344006478786469</v>
      </c>
      <c r="AG108" s="1">
        <v>6.8962913937866688E-3</v>
      </c>
      <c r="AH108" s="1">
        <v>0.21012851595878601</v>
      </c>
      <c r="AI108" s="1">
        <v>8.4690572693943977E-3</v>
      </c>
      <c r="AJ108" s="1">
        <v>0.66666668653488159</v>
      </c>
      <c r="AK108" s="1">
        <v>-0.21956524252891541</v>
      </c>
      <c r="AL108" s="1">
        <v>2.737391471862793</v>
      </c>
      <c r="AM108" s="1">
        <v>1</v>
      </c>
      <c r="AN108" s="1">
        <v>0</v>
      </c>
      <c r="AO108" s="1">
        <v>0.15999999642372131</v>
      </c>
      <c r="AP108" s="1">
        <v>111115</v>
      </c>
      <c r="AQ108">
        <f t="shared" si="122"/>
        <v>0.83260732014973948</v>
      </c>
      <c r="AR108">
        <f t="shared" si="123"/>
        <v>1.647482632528306E-3</v>
      </c>
      <c r="AS108">
        <f t="shared" si="124"/>
        <v>298.0407775878906</v>
      </c>
      <c r="AT108">
        <f t="shared" si="125"/>
        <v>295.33617630004881</v>
      </c>
      <c r="AU108">
        <f t="shared" si="126"/>
        <v>319.86165300678476</v>
      </c>
      <c r="AV108">
        <f t="shared" si="127"/>
        <v>2.4643203369336577</v>
      </c>
      <c r="AW108">
        <f t="shared" si="128"/>
        <v>3.1590311697215112</v>
      </c>
      <c r="AX108">
        <f t="shared" si="129"/>
        <v>31.042697221840211</v>
      </c>
      <c r="AY108">
        <f t="shared" si="130"/>
        <v>14.924428255165406</v>
      </c>
      <c r="AZ108">
        <f t="shared" si="131"/>
        <v>23.538476943969727</v>
      </c>
      <c r="BA108">
        <f t="shared" si="132"/>
        <v>2.9129423061710726</v>
      </c>
      <c r="BB108">
        <f t="shared" si="133"/>
        <v>0.10778531469754189</v>
      </c>
      <c r="BC108">
        <f t="shared" si="134"/>
        <v>1.6402606288946118</v>
      </c>
      <c r="BD108">
        <f t="shared" si="135"/>
        <v>1.2726816772764609</v>
      </c>
      <c r="BE108">
        <f t="shared" si="136"/>
        <v>6.7735364339884335E-2</v>
      </c>
      <c r="BF108">
        <f t="shared" si="137"/>
        <v>12.951628384131572</v>
      </c>
      <c r="BG108">
        <f t="shared" si="138"/>
        <v>0.63908569850650532</v>
      </c>
      <c r="BH108">
        <f t="shared" si="139"/>
        <v>52.630556412546966</v>
      </c>
      <c r="BI108">
        <f t="shared" si="140"/>
        <v>196.95923306846058</v>
      </c>
      <c r="BJ108">
        <f t="shared" si="141"/>
        <v>1.2290745058559177E-2</v>
      </c>
    </row>
    <row r="109" spans="1:62" x14ac:dyDescent="0.45">
      <c r="A109" s="1">
        <v>89</v>
      </c>
      <c r="B109" s="1" t="s">
        <v>171</v>
      </c>
      <c r="C109" s="1">
        <v>564.50002967193723</v>
      </c>
      <c r="D109" s="1">
        <v>0</v>
      </c>
      <c r="E109">
        <f t="shared" si="114"/>
        <v>5.0960385566853805</v>
      </c>
      <c r="F109">
        <f t="shared" si="115"/>
        <v>0.11245745961392878</v>
      </c>
      <c r="G109">
        <f t="shared" si="116"/>
        <v>119.85163407674617</v>
      </c>
      <c r="H109">
        <f t="shared" si="117"/>
        <v>1.6517498234324686</v>
      </c>
      <c r="I109">
        <f t="shared" si="118"/>
        <v>1.5172294413893959</v>
      </c>
      <c r="J109">
        <f t="shared" si="119"/>
        <v>24.886722564697266</v>
      </c>
      <c r="K109" s="1">
        <v>6</v>
      </c>
      <c r="L109">
        <f t="shared" si="120"/>
        <v>1.4200000166893005</v>
      </c>
      <c r="M109" s="1">
        <v>1</v>
      </c>
      <c r="N109">
        <f t="shared" si="121"/>
        <v>2.8400000333786011</v>
      </c>
      <c r="O109" s="1">
        <v>22.192052841186523</v>
      </c>
      <c r="P109" s="1">
        <v>24.886722564697266</v>
      </c>
      <c r="Q109" s="1">
        <v>21.818294525146484</v>
      </c>
      <c r="R109">
        <v>896</v>
      </c>
      <c r="S109" s="1">
        <v>199.48710632324219</v>
      </c>
      <c r="T109" s="1">
        <v>198.68411254882812</v>
      </c>
      <c r="U109" s="1">
        <f t="shared" si="92"/>
        <v>192.98343224497384</v>
      </c>
      <c r="V109" s="1">
        <v>14.17402458190918</v>
      </c>
      <c r="W109" s="1">
        <v>16.125936508178711</v>
      </c>
      <c r="X109" s="1">
        <v>53.729442596435547</v>
      </c>
      <c r="Y109" s="1">
        <v>61.124473571777344</v>
      </c>
      <c r="Z109" s="1">
        <v>499.54522705078125</v>
      </c>
      <c r="AA109" s="1">
        <v>1999.181396484375</v>
      </c>
      <c r="AB109" s="1">
        <v>16.749898910522461</v>
      </c>
      <c r="AC109" s="1">
        <v>101.76385498046875</v>
      </c>
      <c r="AD109" s="1">
        <v>4.3908820152282715</v>
      </c>
      <c r="AE109" s="1">
        <v>0.24216444790363312</v>
      </c>
      <c r="AF109" s="1">
        <v>0.19344006478786469</v>
      </c>
      <c r="AG109" s="1">
        <v>6.8962913937866688E-3</v>
      </c>
      <c r="AH109" s="1">
        <v>0.21012851595878601</v>
      </c>
      <c r="AI109" s="1">
        <v>8.4690572693943977E-3</v>
      </c>
      <c r="AJ109" s="1">
        <v>0.66666668653488159</v>
      </c>
      <c r="AK109" s="1">
        <v>-0.21956524252891541</v>
      </c>
      <c r="AL109" s="1">
        <v>2.737391471862793</v>
      </c>
      <c r="AM109" s="1">
        <v>1</v>
      </c>
      <c r="AN109" s="1">
        <v>0</v>
      </c>
      <c r="AO109" s="1">
        <v>0.15999999642372131</v>
      </c>
      <c r="AP109" s="1">
        <v>111115</v>
      </c>
      <c r="AQ109">
        <f t="shared" si="122"/>
        <v>0.83257537841796869</v>
      </c>
      <c r="AR109">
        <f t="shared" si="123"/>
        <v>1.6517498234324686E-3</v>
      </c>
      <c r="AS109">
        <f t="shared" si="124"/>
        <v>298.03672256469724</v>
      </c>
      <c r="AT109">
        <f t="shared" si="125"/>
        <v>295.3420528411865</v>
      </c>
      <c r="AU109">
        <f t="shared" si="126"/>
        <v>319.86901628787018</v>
      </c>
      <c r="AV109">
        <f t="shared" si="127"/>
        <v>2.4635452724099478</v>
      </c>
      <c r="AW109">
        <f t="shared" si="128"/>
        <v>3.1582669056319408</v>
      </c>
      <c r="AX109">
        <f t="shared" si="129"/>
        <v>31.035252214434077</v>
      </c>
      <c r="AY109">
        <f t="shared" si="130"/>
        <v>14.909315706255367</v>
      </c>
      <c r="AZ109">
        <f t="shared" si="131"/>
        <v>23.539387702941895</v>
      </c>
      <c r="BA109">
        <f t="shared" si="132"/>
        <v>2.9131022314935011</v>
      </c>
      <c r="BB109">
        <f t="shared" si="133"/>
        <v>0.10817401768366069</v>
      </c>
      <c r="BC109">
        <f t="shared" si="134"/>
        <v>1.6410374642425449</v>
      </c>
      <c r="BD109">
        <f t="shared" si="135"/>
        <v>1.2720647672509562</v>
      </c>
      <c r="BE109">
        <f t="shared" si="136"/>
        <v>6.7980981217102512E-2</v>
      </c>
      <c r="BF109">
        <f t="shared" si="137"/>
        <v>12.196564309358203</v>
      </c>
      <c r="BG109">
        <f t="shared" si="138"/>
        <v>0.6032270650089937</v>
      </c>
      <c r="BH109">
        <f t="shared" si="139"/>
        <v>52.673899542241685</v>
      </c>
      <c r="BI109">
        <f t="shared" si="140"/>
        <v>196.26169988309977</v>
      </c>
      <c r="BJ109">
        <f t="shared" si="141"/>
        <v>1.3677055847275405E-2</v>
      </c>
    </row>
    <row r="110" spans="1:62" x14ac:dyDescent="0.45">
      <c r="A110" s="1">
        <v>90</v>
      </c>
      <c r="B110" s="1" t="s">
        <v>172</v>
      </c>
      <c r="C110" s="1">
        <v>569.50002956017852</v>
      </c>
      <c r="D110" s="1">
        <v>0</v>
      </c>
      <c r="E110">
        <f t="shared" si="114"/>
        <v>5.3777859435857804</v>
      </c>
      <c r="F110">
        <f t="shared" si="115"/>
        <v>0.11268282984859361</v>
      </c>
      <c r="G110">
        <f t="shared" si="116"/>
        <v>115.87465983657769</v>
      </c>
      <c r="H110">
        <f t="shared" si="117"/>
        <v>1.6561417325220735</v>
      </c>
      <c r="I110">
        <f t="shared" si="118"/>
        <v>1.5183167150168082</v>
      </c>
      <c r="J110">
        <f t="shared" si="119"/>
        <v>24.896678924560547</v>
      </c>
      <c r="K110" s="1">
        <v>6</v>
      </c>
      <c r="L110">
        <f t="shared" si="120"/>
        <v>1.4200000166893005</v>
      </c>
      <c r="M110" s="1">
        <v>1</v>
      </c>
      <c r="N110">
        <f t="shared" si="121"/>
        <v>2.8400000333786011</v>
      </c>
      <c r="O110" s="1">
        <v>22.198286056518555</v>
      </c>
      <c r="P110" s="1">
        <v>24.896678924560547</v>
      </c>
      <c r="Q110" s="1">
        <v>21.823995590209961</v>
      </c>
      <c r="R110">
        <v>896</v>
      </c>
      <c r="S110" s="1">
        <v>199.79743957519531</v>
      </c>
      <c r="T110" s="1">
        <v>198.65266418457031</v>
      </c>
      <c r="U110" s="1">
        <f t="shared" si="92"/>
        <v>192.95449028283144</v>
      </c>
      <c r="V110" s="1">
        <v>14.176632881164551</v>
      </c>
      <c r="W110" s="1">
        <v>16.133693695068359</v>
      </c>
      <c r="X110" s="1">
        <v>53.717784881591797</v>
      </c>
      <c r="Y110" s="1">
        <v>61.129669189453125</v>
      </c>
      <c r="Z110" s="1">
        <v>499.55178833007812</v>
      </c>
      <c r="AA110" s="1">
        <v>1999.152099609375</v>
      </c>
      <c r="AB110" s="1">
        <v>16.774713516235352</v>
      </c>
      <c r="AC110" s="1">
        <v>101.76386260986328</v>
      </c>
      <c r="AD110" s="1">
        <v>4.3908820152282715</v>
      </c>
      <c r="AE110" s="1">
        <v>0.24216444790363312</v>
      </c>
      <c r="AF110" s="1">
        <v>0.19344006478786469</v>
      </c>
      <c r="AG110" s="1">
        <v>6.8962913937866688E-3</v>
      </c>
      <c r="AH110" s="1">
        <v>0.21012851595878601</v>
      </c>
      <c r="AI110" s="1">
        <v>8.4690572693943977E-3</v>
      </c>
      <c r="AJ110" s="1">
        <v>0.66666668653488159</v>
      </c>
      <c r="AK110" s="1">
        <v>-0.21956524252891541</v>
      </c>
      <c r="AL110" s="1">
        <v>2.737391471862793</v>
      </c>
      <c r="AM110" s="1">
        <v>1</v>
      </c>
      <c r="AN110" s="1">
        <v>0</v>
      </c>
      <c r="AO110" s="1">
        <v>0.15999999642372131</v>
      </c>
      <c r="AP110" s="1">
        <v>111115</v>
      </c>
      <c r="AQ110">
        <f t="shared" si="122"/>
        <v>0.83258631388346338</v>
      </c>
      <c r="AR110">
        <f t="shared" si="123"/>
        <v>1.6561417325220735E-3</v>
      </c>
      <c r="AS110">
        <f t="shared" si="124"/>
        <v>298.04667892456052</v>
      </c>
      <c r="AT110">
        <f t="shared" si="125"/>
        <v>295.34828605651853</v>
      </c>
      <c r="AU110">
        <f t="shared" si="126"/>
        <v>319.86432878797496</v>
      </c>
      <c r="AV110">
        <f t="shared" si="127"/>
        <v>2.4607535026419618</v>
      </c>
      <c r="AW110">
        <f t="shared" si="128"/>
        <v>3.1601437035913622</v>
      </c>
      <c r="AX110">
        <f t="shared" si="129"/>
        <v>31.053692563798879</v>
      </c>
      <c r="AY110">
        <f t="shared" si="130"/>
        <v>14.91999886873052</v>
      </c>
      <c r="AZ110">
        <f t="shared" si="131"/>
        <v>23.547482490539551</v>
      </c>
      <c r="BA110">
        <f t="shared" si="132"/>
        <v>2.9145239785162707</v>
      </c>
      <c r="BB110">
        <f t="shared" si="133"/>
        <v>0.1083825305171547</v>
      </c>
      <c r="BC110">
        <f t="shared" si="134"/>
        <v>1.641826988574554</v>
      </c>
      <c r="BD110">
        <f t="shared" si="135"/>
        <v>1.2726969899417166</v>
      </c>
      <c r="BE110">
        <f t="shared" si="136"/>
        <v>6.811274204616008E-2</v>
      </c>
      <c r="BF110">
        <f t="shared" si="137"/>
        <v>11.791852963574135</v>
      </c>
      <c r="BG110">
        <f t="shared" si="138"/>
        <v>0.58330282310695469</v>
      </c>
      <c r="BH110">
        <f t="shared" si="139"/>
        <v>52.671089550278261</v>
      </c>
      <c r="BI110">
        <f t="shared" si="140"/>
        <v>196.09632230481196</v>
      </c>
      <c r="BJ110">
        <f t="shared" si="141"/>
        <v>1.4444628113756502E-2</v>
      </c>
    </row>
    <row r="111" spans="1:62" x14ac:dyDescent="0.45">
      <c r="A111" s="1">
        <v>91</v>
      </c>
      <c r="B111" s="1" t="s">
        <v>173</v>
      </c>
      <c r="C111" s="1">
        <v>575.00002943724394</v>
      </c>
      <c r="D111" s="1">
        <v>0</v>
      </c>
      <c r="E111">
        <f t="shared" si="114"/>
        <v>5.4748906109463515</v>
      </c>
      <c r="F111">
        <f t="shared" si="115"/>
        <v>0.11270098895866351</v>
      </c>
      <c r="G111">
        <f t="shared" si="116"/>
        <v>114.65458460119844</v>
      </c>
      <c r="H111">
        <f t="shared" si="117"/>
        <v>1.6599631954151353</v>
      </c>
      <c r="I111">
        <f t="shared" si="118"/>
        <v>1.5215475682322805</v>
      </c>
      <c r="J111">
        <f t="shared" si="119"/>
        <v>24.918483734130859</v>
      </c>
      <c r="K111" s="1">
        <v>6</v>
      </c>
      <c r="L111">
        <f t="shared" si="120"/>
        <v>1.4200000166893005</v>
      </c>
      <c r="M111" s="1">
        <v>1</v>
      </c>
      <c r="N111">
        <f t="shared" si="121"/>
        <v>2.8400000333786011</v>
      </c>
      <c r="O111" s="1">
        <v>22.206048965454102</v>
      </c>
      <c r="P111" s="1">
        <v>24.918483734130859</v>
      </c>
      <c r="Q111" s="1">
        <v>21.825956344604492</v>
      </c>
      <c r="R111">
        <v>896</v>
      </c>
      <c r="S111" s="1">
        <v>200.1063232421875</v>
      </c>
      <c r="T111" s="1">
        <v>198.84136962890625</v>
      </c>
      <c r="U111" s="1">
        <f t="shared" si="92"/>
        <v>193.14569042173034</v>
      </c>
      <c r="V111" s="1">
        <v>14.180853843688965</v>
      </c>
      <c r="W111" s="1">
        <v>16.142353057861328</v>
      </c>
      <c r="X111" s="1">
        <v>53.707710266113281</v>
      </c>
      <c r="Y111" s="1">
        <v>61.133659362792969</v>
      </c>
      <c r="Z111" s="1">
        <v>499.56710815429687</v>
      </c>
      <c r="AA111" s="1">
        <v>1999.111572265625</v>
      </c>
      <c r="AB111" s="1">
        <v>16.814617156982422</v>
      </c>
      <c r="AC111" s="1">
        <v>101.76396179199219</v>
      </c>
      <c r="AD111" s="1">
        <v>4.3908820152282715</v>
      </c>
      <c r="AE111" s="1">
        <v>0.24216444790363312</v>
      </c>
      <c r="AF111" s="1">
        <v>0.19344006478786469</v>
      </c>
      <c r="AG111" s="1">
        <v>6.8962913937866688E-3</v>
      </c>
      <c r="AH111" s="1">
        <v>0.21012851595878601</v>
      </c>
      <c r="AI111" s="1">
        <v>8.4690572693943977E-3</v>
      </c>
      <c r="AJ111" s="1">
        <v>0.66666668653488159</v>
      </c>
      <c r="AK111" s="1">
        <v>-0.21956524252891541</v>
      </c>
      <c r="AL111" s="1">
        <v>2.737391471862793</v>
      </c>
      <c r="AM111" s="1">
        <v>1</v>
      </c>
      <c r="AN111" s="1">
        <v>0</v>
      </c>
      <c r="AO111" s="1">
        <v>0.15999999642372131</v>
      </c>
      <c r="AP111" s="1">
        <v>111115</v>
      </c>
      <c r="AQ111">
        <f t="shared" si="122"/>
        <v>0.83261184692382795</v>
      </c>
      <c r="AR111">
        <f t="shared" si="123"/>
        <v>1.6599631954151352E-3</v>
      </c>
      <c r="AS111">
        <f t="shared" si="124"/>
        <v>298.06848373413084</v>
      </c>
      <c r="AT111">
        <f t="shared" si="125"/>
        <v>295.35604896545408</v>
      </c>
      <c r="AU111">
        <f t="shared" si="126"/>
        <v>319.85784441311989</v>
      </c>
      <c r="AV111">
        <f t="shared" si="127"/>
        <v>2.4568453641871439</v>
      </c>
      <c r="AW111">
        <f t="shared" si="128"/>
        <v>3.164257368045329</v>
      </c>
      <c r="AX111">
        <f t="shared" si="129"/>
        <v>31.094085885857528</v>
      </c>
      <c r="AY111">
        <f t="shared" si="130"/>
        <v>14.951732827996199</v>
      </c>
      <c r="AZ111">
        <f t="shared" si="131"/>
        <v>23.56226634979248</v>
      </c>
      <c r="BA111">
        <f t="shared" si="132"/>
        <v>2.9171221426342679</v>
      </c>
      <c r="BB111">
        <f t="shared" si="133"/>
        <v>0.10839932996367098</v>
      </c>
      <c r="BC111">
        <f t="shared" si="134"/>
        <v>1.6427097998130484</v>
      </c>
      <c r="BD111">
        <f t="shared" si="135"/>
        <v>1.2744123428212195</v>
      </c>
      <c r="BE111">
        <f t="shared" si="136"/>
        <v>6.812335786460505E-2</v>
      </c>
      <c r="BF111">
        <f t="shared" si="137"/>
        <v>11.667704766633094</v>
      </c>
      <c r="BG111">
        <f t="shared" si="138"/>
        <v>0.57661333159782613</v>
      </c>
      <c r="BH111">
        <f t="shared" si="139"/>
        <v>52.631139428531881</v>
      </c>
      <c r="BI111">
        <f t="shared" si="140"/>
        <v>196.23886884090987</v>
      </c>
      <c r="BJ111">
        <f t="shared" si="141"/>
        <v>1.4683621690373655E-2</v>
      </c>
    </row>
    <row r="112" spans="1:62" x14ac:dyDescent="0.45">
      <c r="A112" s="1">
        <v>92</v>
      </c>
      <c r="B112" s="1" t="s">
        <v>174</v>
      </c>
      <c r="C112" s="1">
        <v>580.00002932548523</v>
      </c>
      <c r="D112" s="1">
        <v>0</v>
      </c>
      <c r="E112">
        <f t="shared" si="114"/>
        <v>5.3859850093717974</v>
      </c>
      <c r="F112">
        <f t="shared" si="115"/>
        <v>0.11280017485067537</v>
      </c>
      <c r="G112">
        <f t="shared" si="116"/>
        <v>116.14676677820309</v>
      </c>
      <c r="H112">
        <f t="shared" si="117"/>
        <v>1.6631342429369662</v>
      </c>
      <c r="I112">
        <f t="shared" si="118"/>
        <v>1.5231374801315138</v>
      </c>
      <c r="J112">
        <f t="shared" si="119"/>
        <v>24.930913925170898</v>
      </c>
      <c r="K112" s="1">
        <v>6</v>
      </c>
      <c r="L112">
        <f t="shared" si="120"/>
        <v>1.4200000166893005</v>
      </c>
      <c r="M112" s="1">
        <v>1</v>
      </c>
      <c r="N112">
        <f t="shared" si="121"/>
        <v>2.8400000333786011</v>
      </c>
      <c r="O112" s="1">
        <v>22.212184906005859</v>
      </c>
      <c r="P112" s="1">
        <v>24.930913925170898</v>
      </c>
      <c r="Q112" s="1">
        <v>21.825090408325195</v>
      </c>
      <c r="R112">
        <v>896</v>
      </c>
      <c r="S112" s="1">
        <v>200.14460754394531</v>
      </c>
      <c r="T112" s="1">
        <v>198.98524475097656</v>
      </c>
      <c r="U112" s="1">
        <f t="shared" si="92"/>
        <v>193.28987474642173</v>
      </c>
      <c r="V112" s="1">
        <v>14.18464183807373</v>
      </c>
      <c r="W112" s="1">
        <v>16.149831771850586</v>
      </c>
      <c r="X112" s="1">
        <v>53.701095581054688</v>
      </c>
      <c r="Y112" s="1">
        <v>61.138801574707031</v>
      </c>
      <c r="Z112" s="1">
        <v>499.57763671875</v>
      </c>
      <c r="AA112" s="1">
        <v>1999.032958984375</v>
      </c>
      <c r="AB112" s="1">
        <v>16.912387847900391</v>
      </c>
      <c r="AC112" s="1">
        <v>101.76372528076172</v>
      </c>
      <c r="AD112" s="1">
        <v>4.3908820152282715</v>
      </c>
      <c r="AE112" s="1">
        <v>0.24216444790363312</v>
      </c>
      <c r="AF112" s="1">
        <v>0.19344006478786469</v>
      </c>
      <c r="AG112" s="1">
        <v>6.8962913937866688E-3</v>
      </c>
      <c r="AH112" s="1">
        <v>0.21012851595878601</v>
      </c>
      <c r="AI112" s="1">
        <v>8.4690572693943977E-3</v>
      </c>
      <c r="AJ112" s="1">
        <v>1</v>
      </c>
      <c r="AK112" s="1">
        <v>-0.21956524252891541</v>
      </c>
      <c r="AL112" s="1">
        <v>2.737391471862793</v>
      </c>
      <c r="AM112" s="1">
        <v>1</v>
      </c>
      <c r="AN112" s="1">
        <v>0</v>
      </c>
      <c r="AO112" s="1">
        <v>0.15999999642372131</v>
      </c>
      <c r="AP112" s="1">
        <v>111115</v>
      </c>
      <c r="AQ112">
        <f t="shared" si="122"/>
        <v>0.83262939453124984</v>
      </c>
      <c r="AR112">
        <f t="shared" si="123"/>
        <v>1.6631342429369663E-3</v>
      </c>
      <c r="AS112">
        <f t="shared" si="124"/>
        <v>298.08091392517088</v>
      </c>
      <c r="AT112">
        <f t="shared" si="125"/>
        <v>295.36218490600584</v>
      </c>
      <c r="AU112">
        <f t="shared" si="126"/>
        <v>319.84526628840104</v>
      </c>
      <c r="AV112">
        <f t="shared" si="127"/>
        <v>2.4542346746890447</v>
      </c>
      <c r="AW112">
        <f t="shared" si="128"/>
        <v>3.1666045238926341</v>
      </c>
      <c r="AX112">
        <f t="shared" si="129"/>
        <v>31.117222911760638</v>
      </c>
      <c r="AY112">
        <f t="shared" si="130"/>
        <v>14.967391139910053</v>
      </c>
      <c r="AZ112">
        <f t="shared" si="131"/>
        <v>23.571549415588379</v>
      </c>
      <c r="BA112">
        <f t="shared" si="132"/>
        <v>2.9187546142733525</v>
      </c>
      <c r="BB112">
        <f t="shared" si="133"/>
        <v>0.10849108566445741</v>
      </c>
      <c r="BC112">
        <f t="shared" si="134"/>
        <v>1.6434670437611203</v>
      </c>
      <c r="BD112">
        <f t="shared" si="135"/>
        <v>1.2752875705122322</v>
      </c>
      <c r="BE112">
        <f t="shared" si="136"/>
        <v>6.8181339967859259E-2</v>
      </c>
      <c r="BF112">
        <f t="shared" si="137"/>
        <v>11.819527666665762</v>
      </c>
      <c r="BG112">
        <f t="shared" si="138"/>
        <v>0.58369537361203294</v>
      </c>
      <c r="BH112">
        <f t="shared" si="139"/>
        <v>52.617638516536132</v>
      </c>
      <c r="BI112">
        <f t="shared" si="140"/>
        <v>196.42500542802068</v>
      </c>
      <c r="BJ112">
        <f t="shared" si="141"/>
        <v>1.4427786913436432E-2</v>
      </c>
    </row>
    <row r="113" spans="1:62" x14ac:dyDescent="0.45">
      <c r="A113" s="1">
        <v>93</v>
      </c>
      <c r="B113" s="1" t="s">
        <v>175</v>
      </c>
      <c r="C113" s="1">
        <v>585.00002921372652</v>
      </c>
      <c r="D113" s="1">
        <v>0</v>
      </c>
      <c r="E113">
        <f t="shared" si="114"/>
        <v>5.3373230921496368</v>
      </c>
      <c r="F113">
        <f t="shared" si="115"/>
        <v>0.11374863442188819</v>
      </c>
      <c r="G113">
        <f t="shared" si="116"/>
        <v>117.53518552776715</v>
      </c>
      <c r="H113">
        <f t="shared" si="117"/>
        <v>1.6673006926545693</v>
      </c>
      <c r="I113">
        <f t="shared" si="118"/>
        <v>1.5147547152667939</v>
      </c>
      <c r="J113">
        <f t="shared" si="119"/>
        <v>24.890724182128906</v>
      </c>
      <c r="K113" s="1">
        <v>6</v>
      </c>
      <c r="L113">
        <f t="shared" si="120"/>
        <v>1.4200000166893005</v>
      </c>
      <c r="M113" s="1">
        <v>1</v>
      </c>
      <c r="N113">
        <f t="shared" si="121"/>
        <v>2.8400000333786011</v>
      </c>
      <c r="O113" s="1">
        <v>22.216693878173828</v>
      </c>
      <c r="P113" s="1">
        <v>24.890724182128906</v>
      </c>
      <c r="Q113" s="1">
        <v>21.823348999023438</v>
      </c>
      <c r="R113">
        <v>896</v>
      </c>
      <c r="S113" s="1">
        <v>200.12661743164062</v>
      </c>
      <c r="T113" s="1">
        <v>199.02456665039062</v>
      </c>
      <c r="U113" s="1">
        <f t="shared" si="92"/>
        <v>193.3290513489485</v>
      </c>
      <c r="V113" s="1">
        <v>14.187569618225098</v>
      </c>
      <c r="W113" s="1">
        <v>16.157733917236328</v>
      </c>
      <c r="X113" s="1">
        <v>53.697158813476563</v>
      </c>
      <c r="Y113" s="1">
        <v>61.150665283203125</v>
      </c>
      <c r="Z113" s="1">
        <v>499.56063842773437</v>
      </c>
      <c r="AA113" s="1">
        <v>1999.072265625</v>
      </c>
      <c r="AB113" s="1">
        <v>16.959804534912109</v>
      </c>
      <c r="AC113" s="1">
        <v>101.763427734375</v>
      </c>
      <c r="AD113" s="1">
        <v>4.3908820152282715</v>
      </c>
      <c r="AE113" s="1">
        <v>0.24216444790363312</v>
      </c>
      <c r="AF113" s="1">
        <v>0.19344006478786469</v>
      </c>
      <c r="AG113" s="1">
        <v>6.8962913937866688E-3</v>
      </c>
      <c r="AH113" s="1">
        <v>0.21012851595878601</v>
      </c>
      <c r="AI113" s="1">
        <v>8.4690572693943977E-3</v>
      </c>
      <c r="AJ113" s="1">
        <v>1</v>
      </c>
      <c r="AK113" s="1">
        <v>-0.21956524252891541</v>
      </c>
      <c r="AL113" s="1">
        <v>2.737391471862793</v>
      </c>
      <c r="AM113" s="1">
        <v>1</v>
      </c>
      <c r="AN113" s="1">
        <v>0</v>
      </c>
      <c r="AO113" s="1">
        <v>0.15999999642372131</v>
      </c>
      <c r="AP113" s="1">
        <v>111115</v>
      </c>
      <c r="AQ113">
        <f t="shared" si="122"/>
        <v>0.8326010640462238</v>
      </c>
      <c r="AR113">
        <f t="shared" si="123"/>
        <v>1.6673006926545694E-3</v>
      </c>
      <c r="AS113">
        <f t="shared" si="124"/>
        <v>298.04072418212888</v>
      </c>
      <c r="AT113">
        <f t="shared" si="125"/>
        <v>295.36669387817381</v>
      </c>
      <c r="AU113">
        <f t="shared" si="126"/>
        <v>319.85155535076046</v>
      </c>
      <c r="AV113">
        <f t="shared" si="127"/>
        <v>2.4581287433342474</v>
      </c>
      <c r="AW113">
        <f t="shared" si="128"/>
        <v>3.1590211031047328</v>
      </c>
      <c r="AX113">
        <f t="shared" si="129"/>
        <v>31.04279379572861</v>
      </c>
      <c r="AY113">
        <f t="shared" si="130"/>
        <v>14.885059878492282</v>
      </c>
      <c r="AZ113">
        <f t="shared" si="131"/>
        <v>23.553709030151367</v>
      </c>
      <c r="BA113">
        <f t="shared" si="132"/>
        <v>2.915618004303425</v>
      </c>
      <c r="BB113">
        <f t="shared" si="133"/>
        <v>0.10936818324339331</v>
      </c>
      <c r="BC113">
        <f t="shared" si="134"/>
        <v>1.6442663878379389</v>
      </c>
      <c r="BD113">
        <f t="shared" si="135"/>
        <v>1.2713516164654861</v>
      </c>
      <c r="BE113">
        <f t="shared" si="136"/>
        <v>6.8735621280000131E-2</v>
      </c>
      <c r="BF113">
        <f t="shared" si="137"/>
        <v>11.960783358701292</v>
      </c>
      <c r="BG113">
        <f t="shared" si="138"/>
        <v>0.59055616854692683</v>
      </c>
      <c r="BH113">
        <f t="shared" si="139"/>
        <v>52.782070547596483</v>
      </c>
      <c r="BI113">
        <f t="shared" si="140"/>
        <v>196.4874588723213</v>
      </c>
      <c r="BJ113">
        <f t="shared" si="141"/>
        <v>1.4337554447595453E-2</v>
      </c>
    </row>
    <row r="114" spans="1:62" x14ac:dyDescent="0.45">
      <c r="A114" s="1">
        <v>94</v>
      </c>
      <c r="B114" s="1" t="s">
        <v>176</v>
      </c>
      <c r="C114" s="1">
        <v>590.50002909079194</v>
      </c>
      <c r="D114" s="1">
        <v>0</v>
      </c>
      <c r="E114">
        <f t="shared" si="114"/>
        <v>5.3519190210526286</v>
      </c>
      <c r="F114">
        <f t="shared" si="115"/>
        <v>0.1145425386440911</v>
      </c>
      <c r="G114">
        <f t="shared" si="116"/>
        <v>117.85709966073873</v>
      </c>
      <c r="H114">
        <f t="shared" si="117"/>
        <v>1.6724767882818605</v>
      </c>
      <c r="I114">
        <f t="shared" si="118"/>
        <v>1.5093513207385905</v>
      </c>
      <c r="J114">
        <f t="shared" si="119"/>
        <v>24.866838455200195</v>
      </c>
      <c r="K114" s="1">
        <v>6</v>
      </c>
      <c r="L114">
        <f t="shared" si="120"/>
        <v>1.4200000166893005</v>
      </c>
      <c r="M114" s="1">
        <v>1</v>
      </c>
      <c r="N114">
        <f t="shared" si="121"/>
        <v>2.8400000333786011</v>
      </c>
      <c r="O114" s="1">
        <v>22.220888137817383</v>
      </c>
      <c r="P114" s="1">
        <v>24.866838455200195</v>
      </c>
      <c r="Q114" s="1">
        <v>21.837106704711914</v>
      </c>
      <c r="R114">
        <v>896</v>
      </c>
      <c r="S114" s="1">
        <v>200.148193359375</v>
      </c>
      <c r="T114" s="1">
        <v>199.02708435058594</v>
      </c>
      <c r="U114" s="1">
        <f t="shared" si="92"/>
        <v>193.33174330681865</v>
      </c>
      <c r="V114" s="1">
        <v>14.190387725830078</v>
      </c>
      <c r="W114" s="1">
        <v>16.166692733764648</v>
      </c>
      <c r="X114" s="1">
        <v>53.694129943847656</v>
      </c>
      <c r="Y114" s="1">
        <v>61.168346405029297</v>
      </c>
      <c r="Z114" s="1">
        <v>499.5499267578125</v>
      </c>
      <c r="AA114" s="1">
        <v>1999.043212890625</v>
      </c>
      <c r="AB114" s="1">
        <v>16.91999626159668</v>
      </c>
      <c r="AC114" s="1">
        <v>101.76294708251953</v>
      </c>
      <c r="AD114" s="1">
        <v>4.3908820152282715</v>
      </c>
      <c r="AE114" s="1">
        <v>0.24216444790363312</v>
      </c>
      <c r="AF114" s="1">
        <v>0.19344006478786469</v>
      </c>
      <c r="AG114" s="1">
        <v>6.8962913937866688E-3</v>
      </c>
      <c r="AH114" s="1">
        <v>0.21012851595878601</v>
      </c>
      <c r="AI114" s="1">
        <v>8.4690572693943977E-3</v>
      </c>
      <c r="AJ114" s="1">
        <v>1</v>
      </c>
      <c r="AK114" s="1">
        <v>-0.21956524252891541</v>
      </c>
      <c r="AL114" s="1">
        <v>2.737391471862793</v>
      </c>
      <c r="AM114" s="1">
        <v>1</v>
      </c>
      <c r="AN114" s="1">
        <v>0</v>
      </c>
      <c r="AO114" s="1">
        <v>0.15999999642372131</v>
      </c>
      <c r="AP114" s="1">
        <v>111115</v>
      </c>
      <c r="AQ114">
        <f t="shared" si="122"/>
        <v>0.83258321126302071</v>
      </c>
      <c r="AR114">
        <f t="shared" si="123"/>
        <v>1.6724767882818606E-3</v>
      </c>
      <c r="AS114">
        <f t="shared" si="124"/>
        <v>298.01683845520017</v>
      </c>
      <c r="AT114">
        <f t="shared" si="125"/>
        <v>295.37088813781736</v>
      </c>
      <c r="AU114">
        <f t="shared" si="126"/>
        <v>319.84690691336436</v>
      </c>
      <c r="AV114">
        <f t="shared" si="127"/>
        <v>2.4591845128710688</v>
      </c>
      <c r="AW114">
        <f t="shared" si="128"/>
        <v>3.1545216179040354</v>
      </c>
      <c r="AX114">
        <f t="shared" si="129"/>
        <v>30.998725059977232</v>
      </c>
      <c r="AY114">
        <f t="shared" si="130"/>
        <v>14.832032326212584</v>
      </c>
      <c r="AZ114">
        <f t="shared" si="131"/>
        <v>23.543863296508789</v>
      </c>
      <c r="BA114">
        <f t="shared" si="132"/>
        <v>2.9138882378872628</v>
      </c>
      <c r="BB114">
        <f t="shared" si="133"/>
        <v>0.11010192124251104</v>
      </c>
      <c r="BC114">
        <f t="shared" si="134"/>
        <v>1.6451702971654449</v>
      </c>
      <c r="BD114">
        <f t="shared" si="135"/>
        <v>1.2687179407218179</v>
      </c>
      <c r="BE114">
        <f t="shared" si="136"/>
        <v>6.9199344606030028E-2</v>
      </c>
      <c r="BF114">
        <f t="shared" si="137"/>
        <v>11.993485796074985</v>
      </c>
      <c r="BG114">
        <f t="shared" si="138"/>
        <v>0.59216613681147845</v>
      </c>
      <c r="BH114">
        <f t="shared" si="139"/>
        <v>52.896903010437853</v>
      </c>
      <c r="BI114">
        <f t="shared" si="140"/>
        <v>196.48303836695766</v>
      </c>
      <c r="BJ114">
        <f t="shared" si="141"/>
        <v>1.4408365410535457E-2</v>
      </c>
    </row>
    <row r="115" spans="1:62" x14ac:dyDescent="0.45">
      <c r="A115" s="1">
        <v>95</v>
      </c>
      <c r="B115" s="1" t="s">
        <v>177</v>
      </c>
      <c r="C115" s="1">
        <v>595.50002897903323</v>
      </c>
      <c r="D115" s="1">
        <v>0</v>
      </c>
      <c r="E115">
        <f t="shared" si="114"/>
        <v>5.3040495869945312</v>
      </c>
      <c r="F115">
        <f t="shared" si="115"/>
        <v>0.11445670860207265</v>
      </c>
      <c r="G115">
        <f t="shared" si="116"/>
        <v>118.41561831690106</v>
      </c>
      <c r="H115">
        <f t="shared" si="117"/>
        <v>1.6770889211720301</v>
      </c>
      <c r="I115">
        <f t="shared" si="118"/>
        <v>1.514558427095928</v>
      </c>
      <c r="J115">
        <f t="shared" si="119"/>
        <v>24.899154663085938</v>
      </c>
      <c r="K115" s="1">
        <v>6</v>
      </c>
      <c r="L115">
        <f t="shared" si="120"/>
        <v>1.4200000166893005</v>
      </c>
      <c r="M115" s="1">
        <v>1</v>
      </c>
      <c r="N115">
        <f t="shared" si="121"/>
        <v>2.8400000333786011</v>
      </c>
      <c r="O115" s="1">
        <v>22.236080169677734</v>
      </c>
      <c r="P115" s="1">
        <v>24.899154663085938</v>
      </c>
      <c r="Q115" s="1">
        <v>21.927740097045898</v>
      </c>
      <c r="R115">
        <v>896</v>
      </c>
      <c r="S115" s="1">
        <v>200.03253173828125</v>
      </c>
      <c r="T115" s="1">
        <v>198.96881103515625</v>
      </c>
      <c r="U115" s="1">
        <f t="shared" si="92"/>
        <v>193.27253585194387</v>
      </c>
      <c r="V115" s="1">
        <v>14.193521499633789</v>
      </c>
      <c r="W115" s="1">
        <v>16.175285339355469</v>
      </c>
      <c r="X115" s="1">
        <v>53.662933349609375</v>
      </c>
      <c r="Y115" s="1">
        <v>61.15185546875</v>
      </c>
      <c r="Z115" s="1">
        <v>499.5433349609375</v>
      </c>
      <c r="AA115" s="1">
        <v>1999.0081787109375</v>
      </c>
      <c r="AB115" s="1">
        <v>16.792018890380859</v>
      </c>
      <c r="AC115" s="1">
        <v>101.76340484619141</v>
      </c>
      <c r="AD115" s="1">
        <v>4.3908820152282715</v>
      </c>
      <c r="AE115" s="1">
        <v>0.24216444790363312</v>
      </c>
      <c r="AF115" s="1">
        <v>0.19344006478786469</v>
      </c>
      <c r="AG115" s="1">
        <v>6.8962913937866688E-3</v>
      </c>
      <c r="AH115" s="1">
        <v>0.21012851595878601</v>
      </c>
      <c r="AI115" s="1">
        <v>8.4690572693943977E-3</v>
      </c>
      <c r="AJ115" s="1">
        <v>0.66666668653488159</v>
      </c>
      <c r="AK115" s="1">
        <v>-0.21956524252891541</v>
      </c>
      <c r="AL115" s="1">
        <v>2.737391471862793</v>
      </c>
      <c r="AM115" s="1">
        <v>1</v>
      </c>
      <c r="AN115" s="1">
        <v>0</v>
      </c>
      <c r="AO115" s="1">
        <v>0.15999999642372131</v>
      </c>
      <c r="AP115" s="1">
        <v>111115</v>
      </c>
      <c r="AQ115">
        <f t="shared" si="122"/>
        <v>0.83257222493489569</v>
      </c>
      <c r="AR115">
        <f t="shared" si="123"/>
        <v>1.6770889211720301E-3</v>
      </c>
      <c r="AS115">
        <f t="shared" si="124"/>
        <v>298.04915466308591</v>
      </c>
      <c r="AT115">
        <f t="shared" si="125"/>
        <v>295.38608016967771</v>
      </c>
      <c r="AU115">
        <f t="shared" si="126"/>
        <v>319.84130144473966</v>
      </c>
      <c r="AV115">
        <f t="shared" si="127"/>
        <v>2.4544319146985805</v>
      </c>
      <c r="AW115">
        <f t="shared" si="128"/>
        <v>3.1606105375874232</v>
      </c>
      <c r="AX115">
        <f t="shared" si="129"/>
        <v>31.058419697773232</v>
      </c>
      <c r="AY115">
        <f t="shared" si="130"/>
        <v>14.883134358417763</v>
      </c>
      <c r="AZ115">
        <f t="shared" si="131"/>
        <v>23.567617416381836</v>
      </c>
      <c r="BA115">
        <f t="shared" si="132"/>
        <v>2.9180630558468565</v>
      </c>
      <c r="BB115">
        <f t="shared" si="133"/>
        <v>0.11002261486230874</v>
      </c>
      <c r="BC115">
        <f t="shared" si="134"/>
        <v>1.6460521104914951</v>
      </c>
      <c r="BD115">
        <f t="shared" si="135"/>
        <v>1.2720109453553614</v>
      </c>
      <c r="BE115">
        <f t="shared" si="136"/>
        <v>6.9149221205748929E-2</v>
      </c>
      <c r="BF115">
        <f t="shared" si="137"/>
        <v>12.050376506894882</v>
      </c>
      <c r="BG115">
        <f t="shared" si="138"/>
        <v>0.59514663479583207</v>
      </c>
      <c r="BH115">
        <f t="shared" si="139"/>
        <v>52.822439224002778</v>
      </c>
      <c r="BI115">
        <f t="shared" si="140"/>
        <v>196.44751988787263</v>
      </c>
      <c r="BJ115">
        <f t="shared" si="141"/>
        <v>1.426196864740422E-2</v>
      </c>
    </row>
    <row r="116" spans="1:62" x14ac:dyDescent="0.45">
      <c r="A116" s="1">
        <v>96</v>
      </c>
      <c r="B116" s="1" t="s">
        <v>178</v>
      </c>
      <c r="C116" s="1">
        <v>600.50002886727452</v>
      </c>
      <c r="D116" s="1">
        <v>0</v>
      </c>
      <c r="E116">
        <f t="shared" si="114"/>
        <v>5.2993316948213298</v>
      </c>
      <c r="F116">
        <f t="shared" si="115"/>
        <v>0.11456759762346172</v>
      </c>
      <c r="G116">
        <f t="shared" si="116"/>
        <v>118.45752680480562</v>
      </c>
      <c r="H116">
        <f t="shared" si="117"/>
        <v>1.6822760397320757</v>
      </c>
      <c r="I116">
        <f t="shared" si="118"/>
        <v>1.5177908397754587</v>
      </c>
      <c r="J116">
        <f t="shared" si="119"/>
        <v>24.921405792236328</v>
      </c>
      <c r="K116" s="1">
        <v>6</v>
      </c>
      <c r="L116">
        <f t="shared" si="120"/>
        <v>1.4200000166893005</v>
      </c>
      <c r="M116" s="1">
        <v>1</v>
      </c>
      <c r="N116">
        <f t="shared" si="121"/>
        <v>2.8400000333786011</v>
      </c>
      <c r="O116" s="1">
        <v>22.273126602172852</v>
      </c>
      <c r="P116" s="1">
        <v>24.921405792236328</v>
      </c>
      <c r="Q116" s="1">
        <v>22.053693771362305</v>
      </c>
      <c r="R116">
        <v>896</v>
      </c>
      <c r="S116" s="1">
        <v>199.93679809570312</v>
      </c>
      <c r="T116" s="1">
        <v>198.87849426269531</v>
      </c>
      <c r="U116" s="1">
        <f t="shared" si="92"/>
        <v>193.18144588807414</v>
      </c>
      <c r="V116" s="1">
        <v>14.196893692016602</v>
      </c>
      <c r="W116" s="1">
        <v>16.184768676757813</v>
      </c>
      <c r="X116" s="1">
        <v>53.568157196044922</v>
      </c>
      <c r="Y116" s="1">
        <v>61.064189910888672</v>
      </c>
      <c r="Z116" s="1">
        <v>499.54312133789062</v>
      </c>
      <c r="AA116" s="1">
        <v>1998.9625244140625</v>
      </c>
      <c r="AB116" s="1">
        <v>16.750179290771484</v>
      </c>
      <c r="AC116" s="1">
        <v>101.76346588134766</v>
      </c>
      <c r="AD116" s="1">
        <v>4.3908820152282715</v>
      </c>
      <c r="AE116" s="1">
        <v>0.24216444790363312</v>
      </c>
      <c r="AF116" s="1">
        <v>0.19344006478786469</v>
      </c>
      <c r="AG116" s="1">
        <v>6.8962913937866688E-3</v>
      </c>
      <c r="AH116" s="1">
        <v>0.21012851595878601</v>
      </c>
      <c r="AI116" s="1">
        <v>8.4690572693943977E-3</v>
      </c>
      <c r="AJ116" s="1">
        <v>0.66666668653488159</v>
      </c>
      <c r="AK116" s="1">
        <v>-0.21956524252891541</v>
      </c>
      <c r="AL116" s="1">
        <v>2.737391471862793</v>
      </c>
      <c r="AM116" s="1">
        <v>1</v>
      </c>
      <c r="AN116" s="1">
        <v>0</v>
      </c>
      <c r="AO116" s="1">
        <v>0.15999999642372131</v>
      </c>
      <c r="AP116" s="1">
        <v>111115</v>
      </c>
      <c r="AQ116">
        <f t="shared" si="122"/>
        <v>0.83257186889648416</v>
      </c>
      <c r="AR116">
        <f t="shared" si="123"/>
        <v>1.6822760397320758E-3</v>
      </c>
      <c r="AS116">
        <f t="shared" si="124"/>
        <v>298.07140579223631</v>
      </c>
      <c r="AT116">
        <f t="shared" si="125"/>
        <v>295.42312660217283</v>
      </c>
      <c r="AU116">
        <f t="shared" si="126"/>
        <v>319.83399675740293</v>
      </c>
      <c r="AV116">
        <f t="shared" si="127"/>
        <v>2.4534690040307829</v>
      </c>
      <c r="AW116">
        <f t="shared" si="128"/>
        <v>3.1648089948102065</v>
      </c>
      <c r="AX116">
        <f t="shared" si="129"/>
        <v>31.099658088495666</v>
      </c>
      <c r="AY116">
        <f t="shared" si="130"/>
        <v>14.914889411737853</v>
      </c>
      <c r="AZ116">
        <f t="shared" si="131"/>
        <v>23.59726619720459</v>
      </c>
      <c r="BA116">
        <f t="shared" si="132"/>
        <v>2.9232812068248255</v>
      </c>
      <c r="BB116">
        <f t="shared" si="133"/>
        <v>0.11012507470150049</v>
      </c>
      <c r="BC116">
        <f t="shared" si="134"/>
        <v>1.6470181550347478</v>
      </c>
      <c r="BD116">
        <f t="shared" si="135"/>
        <v>1.2762630517900777</v>
      </c>
      <c r="BE116">
        <f t="shared" si="136"/>
        <v>6.9213978184592698E-2</v>
      </c>
      <c r="BF116">
        <f t="shared" si="137"/>
        <v>12.054648487389663</v>
      </c>
      <c r="BG116">
        <f t="shared" si="138"/>
        <v>0.59562763306291444</v>
      </c>
      <c r="BH116">
        <f t="shared" si="139"/>
        <v>52.785016898477366</v>
      </c>
      <c r="BI116">
        <f t="shared" si="140"/>
        <v>196.35944577539726</v>
      </c>
      <c r="BJ116">
        <f t="shared" si="141"/>
        <v>1.4245574586808526E-2</v>
      </c>
    </row>
    <row r="117" spans="1:62" x14ac:dyDescent="0.45">
      <c r="A117" s="1">
        <v>97</v>
      </c>
      <c r="B117" s="1" t="s">
        <v>179</v>
      </c>
      <c r="C117" s="1">
        <v>606.00002874433994</v>
      </c>
      <c r="D117" s="1">
        <v>0</v>
      </c>
      <c r="E117">
        <f t="shared" si="114"/>
        <v>5.3168687726822892</v>
      </c>
      <c r="F117">
        <f t="shared" si="115"/>
        <v>0.11510721982318563</v>
      </c>
      <c r="G117">
        <f t="shared" si="116"/>
        <v>118.48192602911938</v>
      </c>
      <c r="H117">
        <f t="shared" si="117"/>
        <v>1.6892453579961653</v>
      </c>
      <c r="I117">
        <f t="shared" si="118"/>
        <v>1.5171996655326045</v>
      </c>
      <c r="J117">
        <f t="shared" si="119"/>
        <v>24.924709320068359</v>
      </c>
      <c r="K117" s="1">
        <v>6</v>
      </c>
      <c r="L117">
        <f t="shared" si="120"/>
        <v>1.4200000166893005</v>
      </c>
      <c r="M117" s="1">
        <v>1</v>
      </c>
      <c r="N117">
        <f t="shared" si="121"/>
        <v>2.8400000333786011</v>
      </c>
      <c r="O117" s="1">
        <v>22.331394195556641</v>
      </c>
      <c r="P117" s="1">
        <v>24.924709320068359</v>
      </c>
      <c r="Q117" s="1">
        <v>22.151008605957031</v>
      </c>
      <c r="R117">
        <v>896</v>
      </c>
      <c r="S117" s="1">
        <v>199.88629150390625</v>
      </c>
      <c r="T117" s="1">
        <v>198.80601501464844</v>
      </c>
      <c r="U117" s="1">
        <f t="shared" si="92"/>
        <v>193.10855872425373</v>
      </c>
      <c r="V117" s="1">
        <v>14.200636863708496</v>
      </c>
      <c r="W117" s="1">
        <v>16.196678161621094</v>
      </c>
      <c r="X117" s="1">
        <v>53.403877258300781</v>
      </c>
      <c r="Y117" s="1">
        <v>60.904972076416016</v>
      </c>
      <c r="Z117" s="1">
        <v>499.55435180664062</v>
      </c>
      <c r="AA117" s="1">
        <v>1998.94580078125</v>
      </c>
      <c r="AB117" s="1">
        <v>16.723388671875</v>
      </c>
      <c r="AC117" s="1">
        <v>101.76364898681641</v>
      </c>
      <c r="AD117" s="1">
        <v>4.3908820152282715</v>
      </c>
      <c r="AE117" s="1">
        <v>0.24216444790363312</v>
      </c>
      <c r="AF117" s="1">
        <v>0.19344006478786469</v>
      </c>
      <c r="AG117" s="1">
        <v>6.8962913937866688E-3</v>
      </c>
      <c r="AH117" s="1">
        <v>0.21012851595878601</v>
      </c>
      <c r="AI117" s="1">
        <v>8.4690572693943977E-3</v>
      </c>
      <c r="AJ117" s="1">
        <v>1</v>
      </c>
      <c r="AK117" s="1">
        <v>-0.21956524252891541</v>
      </c>
      <c r="AL117" s="1">
        <v>2.737391471862793</v>
      </c>
      <c r="AM117" s="1">
        <v>1</v>
      </c>
      <c r="AN117" s="1">
        <v>0</v>
      </c>
      <c r="AO117" s="1">
        <v>0.15999999642372131</v>
      </c>
      <c r="AP117" s="1">
        <v>111115</v>
      </c>
      <c r="AQ117">
        <f t="shared" si="122"/>
        <v>0.83259058634440097</v>
      </c>
      <c r="AR117">
        <f t="shared" si="123"/>
        <v>1.6892453579961653E-3</v>
      </c>
      <c r="AS117">
        <f t="shared" si="124"/>
        <v>298.07470932006834</v>
      </c>
      <c r="AT117">
        <f t="shared" si="125"/>
        <v>295.48139419555662</v>
      </c>
      <c r="AU117">
        <f t="shared" si="126"/>
        <v>319.83132097621274</v>
      </c>
      <c r="AV117">
        <f t="shared" si="127"/>
        <v>2.4568670239705486</v>
      </c>
      <c r="AW117">
        <f t="shared" si="128"/>
        <v>3.1654327367242483</v>
      </c>
      <c r="AX117">
        <f t="shared" si="129"/>
        <v>31.105731449688221</v>
      </c>
      <c r="AY117">
        <f t="shared" si="130"/>
        <v>14.909053288067128</v>
      </c>
      <c r="AZ117">
        <f t="shared" si="131"/>
        <v>23.6280517578125</v>
      </c>
      <c r="BA117">
        <f t="shared" si="132"/>
        <v>2.9287080637620324</v>
      </c>
      <c r="BB117">
        <f t="shared" si="133"/>
        <v>0.11062356798920651</v>
      </c>
      <c r="BC117">
        <f t="shared" si="134"/>
        <v>1.6482330711916438</v>
      </c>
      <c r="BD117">
        <f t="shared" si="135"/>
        <v>1.2804749925703887</v>
      </c>
      <c r="BE117">
        <f t="shared" si="136"/>
        <v>6.9529047064157967E-2</v>
      </c>
      <c r="BF117">
        <f t="shared" si="137"/>
        <v>12.057153131709251</v>
      </c>
      <c r="BG117">
        <f t="shared" si="138"/>
        <v>0.59596751144772653</v>
      </c>
      <c r="BH117">
        <f t="shared" si="139"/>
        <v>52.820889193538648</v>
      </c>
      <c r="BI117">
        <f t="shared" si="140"/>
        <v>196.278630240437</v>
      </c>
      <c r="BJ117">
        <f t="shared" si="141"/>
        <v>1.4308319553402837E-2</v>
      </c>
    </row>
    <row r="118" spans="1:62" x14ac:dyDescent="0.45">
      <c r="A118" s="1">
        <v>98</v>
      </c>
      <c r="B118" s="1" t="s">
        <v>180</v>
      </c>
      <c r="C118" s="1">
        <v>611.00002863258123</v>
      </c>
      <c r="D118" s="1">
        <v>0</v>
      </c>
      <c r="E118">
        <f t="shared" si="114"/>
        <v>5.3577514343518438</v>
      </c>
      <c r="F118">
        <f t="shared" si="115"/>
        <v>0.11605663241089625</v>
      </c>
      <c r="G118">
        <f t="shared" si="116"/>
        <v>118.51729017514808</v>
      </c>
      <c r="H118">
        <f t="shared" si="117"/>
        <v>1.6971115793100129</v>
      </c>
      <c r="I118">
        <f t="shared" si="118"/>
        <v>1.5122999906177461</v>
      </c>
      <c r="J118">
        <f t="shared" si="119"/>
        <v>24.904727935791016</v>
      </c>
      <c r="K118" s="1">
        <v>6</v>
      </c>
      <c r="L118">
        <f t="shared" si="120"/>
        <v>1.4200000166893005</v>
      </c>
      <c r="M118" s="1">
        <v>1</v>
      </c>
      <c r="N118">
        <f t="shared" si="121"/>
        <v>2.8400000333786011</v>
      </c>
      <c r="O118" s="1">
        <v>22.376073837280273</v>
      </c>
      <c r="P118" s="1">
        <v>24.904727935791016</v>
      </c>
      <c r="Q118" s="1">
        <v>22.142189025878906</v>
      </c>
      <c r="R118">
        <v>896</v>
      </c>
      <c r="S118" s="1">
        <v>199.93930053710937</v>
      </c>
      <c r="T118" s="1">
        <v>198.80792236328125</v>
      </c>
      <c r="U118" s="1">
        <f t="shared" si="92"/>
        <v>193.11089419959265</v>
      </c>
      <c r="V118" s="1">
        <v>14.202543258666992</v>
      </c>
      <c r="W118" s="1">
        <v>16.207780838012695</v>
      </c>
      <c r="X118" s="1">
        <v>53.262718200683594</v>
      </c>
      <c r="Y118" s="1">
        <v>60.776077270507813</v>
      </c>
      <c r="Z118" s="1">
        <v>499.57327270507812</v>
      </c>
      <c r="AA118" s="1">
        <v>1998.88818359375</v>
      </c>
      <c r="AB118" s="1">
        <v>16.741365432739258</v>
      </c>
      <c r="AC118" s="1">
        <v>101.76357269287109</v>
      </c>
      <c r="AD118" s="1">
        <v>4.3908820152282715</v>
      </c>
      <c r="AE118" s="1">
        <v>0.24216444790363312</v>
      </c>
      <c r="AF118" s="1">
        <v>0.19344006478786469</v>
      </c>
      <c r="AG118" s="1">
        <v>6.8962913937866688E-3</v>
      </c>
      <c r="AH118" s="1">
        <v>0.21012851595878601</v>
      </c>
      <c r="AI118" s="1">
        <v>8.4690572693943977E-3</v>
      </c>
      <c r="AJ118" s="1">
        <v>1</v>
      </c>
      <c r="AK118" s="1">
        <v>-0.21956524252891541</v>
      </c>
      <c r="AL118" s="1">
        <v>2.737391471862793</v>
      </c>
      <c r="AM118" s="1">
        <v>1</v>
      </c>
      <c r="AN118" s="1">
        <v>0</v>
      </c>
      <c r="AO118" s="1">
        <v>0.15999999642372131</v>
      </c>
      <c r="AP118" s="1">
        <v>111115</v>
      </c>
      <c r="AQ118">
        <f t="shared" si="122"/>
        <v>0.83262212117513013</v>
      </c>
      <c r="AR118">
        <f t="shared" si="123"/>
        <v>1.6971115793100128E-3</v>
      </c>
      <c r="AS118">
        <f t="shared" si="124"/>
        <v>298.05472793579099</v>
      </c>
      <c r="AT118">
        <f t="shared" si="125"/>
        <v>295.52607383728025</v>
      </c>
      <c r="AU118">
        <f t="shared" si="126"/>
        <v>319.82210222641879</v>
      </c>
      <c r="AV118">
        <f t="shared" si="127"/>
        <v>2.4611226342328458</v>
      </c>
      <c r="AW118">
        <f t="shared" si="128"/>
        <v>3.1616616741169743</v>
      </c>
      <c r="AX118">
        <f t="shared" si="129"/>
        <v>31.068697672978416</v>
      </c>
      <c r="AY118">
        <f t="shared" si="130"/>
        <v>14.860916834965721</v>
      </c>
      <c r="AZ118">
        <f t="shared" si="131"/>
        <v>23.640400886535645</v>
      </c>
      <c r="BA118">
        <f t="shared" si="132"/>
        <v>2.9308874341357756</v>
      </c>
      <c r="BB118">
        <f t="shared" si="133"/>
        <v>0.1115001764801164</v>
      </c>
      <c r="BC118">
        <f t="shared" si="134"/>
        <v>1.6493616834992282</v>
      </c>
      <c r="BD118">
        <f t="shared" si="135"/>
        <v>1.2815257506365474</v>
      </c>
      <c r="BE118">
        <f t="shared" si="136"/>
        <v>7.0083139555681545E-2</v>
      </c>
      <c r="BF118">
        <f t="shared" si="137"/>
        <v>12.060742874100779</v>
      </c>
      <c r="BG118">
        <f t="shared" si="138"/>
        <v>0.59613967474888507</v>
      </c>
      <c r="BH118">
        <f t="shared" si="139"/>
        <v>52.932906222401343</v>
      </c>
      <c r="BI118">
        <f t="shared" si="140"/>
        <v>196.26110392970176</v>
      </c>
      <c r="BJ118">
        <f t="shared" si="141"/>
        <v>1.4450206819333129E-2</v>
      </c>
    </row>
    <row r="119" spans="1:62" x14ac:dyDescent="0.45">
      <c r="A119" s="1">
        <v>99</v>
      </c>
      <c r="B119" s="1" t="s">
        <v>182</v>
      </c>
      <c r="C119" s="1">
        <v>638.00003256648779</v>
      </c>
      <c r="D119" s="1">
        <v>0</v>
      </c>
      <c r="E119">
        <f t="shared" ref="E119:E134" si="142">(S119-U119*(1000-V119)/(1000-W119))*AQ119</f>
        <v>5.3072542331791022</v>
      </c>
      <c r="F119">
        <f t="shared" ref="F119:F134" si="143">IF(BB119&lt;&gt;0,1/(1/BB119-1/N119),0)</f>
        <v>0.11488263660319628</v>
      </c>
      <c r="G119">
        <f t="shared" ref="G119:G134" si="144">((BE119-AR119/2)*T119-E119)/(BE119+AR119/2)</f>
        <v>118.55083383097961</v>
      </c>
      <c r="H119">
        <f t="shared" ref="H119:H134" si="145">AR119*1000</f>
        <v>1.6796026806083777</v>
      </c>
      <c r="I119">
        <f t="shared" ref="I119:I134" si="146">(AW119-BC119)</f>
        <v>1.511385547219356</v>
      </c>
      <c r="J119">
        <f t="shared" ref="J119:J134" si="147">(P119+AV119*D119)</f>
        <v>24.90412712097168</v>
      </c>
      <c r="K119" s="1">
        <v>6</v>
      </c>
      <c r="L119">
        <f t="shared" ref="L119:L134" si="148">(K119*AK119+AL119)</f>
        <v>1.4200000166893005</v>
      </c>
      <c r="M119" s="1">
        <v>1</v>
      </c>
      <c r="N119">
        <f t="shared" ref="N119:N134" si="149">L119*(M119+1)*(M119+1)/(M119*M119+1)</f>
        <v>2.8400000333786011</v>
      </c>
      <c r="O119" s="1">
        <v>22.395225524902344</v>
      </c>
      <c r="P119" s="1">
        <v>24.90412712097168</v>
      </c>
      <c r="Q119" s="1">
        <v>22.114625930786133</v>
      </c>
      <c r="R119">
        <v>896</v>
      </c>
      <c r="S119" s="1">
        <v>199.93411254882812</v>
      </c>
      <c r="T119" s="1">
        <v>198.86767578125</v>
      </c>
      <c r="U119" s="1">
        <f t="shared" si="92"/>
        <v>193.17060571684752</v>
      </c>
      <c r="V119" s="1">
        <v>14.23122501373291</v>
      </c>
      <c r="W119" s="1">
        <v>16.215667724609375</v>
      </c>
      <c r="X119" s="1">
        <v>53.461601257324219</v>
      </c>
      <c r="Y119" s="1">
        <v>60.733345031738281</v>
      </c>
      <c r="Z119" s="1">
        <v>499.59622192382812</v>
      </c>
      <c r="AA119" s="1">
        <v>1998.80029296875</v>
      </c>
      <c r="AB119" s="1">
        <v>16.674488067626953</v>
      </c>
      <c r="AC119" s="1">
        <v>101.76348114013672</v>
      </c>
      <c r="AD119" s="1">
        <v>3.3748037815093994</v>
      </c>
      <c r="AE119" s="1">
        <v>0.23035776615142822</v>
      </c>
      <c r="AF119" s="1">
        <v>0.27336585521697998</v>
      </c>
      <c r="AG119" s="1">
        <v>6.9511136971414089E-3</v>
      </c>
      <c r="AH119" s="1">
        <v>0.33258914947509766</v>
      </c>
      <c r="AI119" s="1">
        <v>9.1225039213895798E-3</v>
      </c>
      <c r="AJ119" s="1">
        <v>0.66666668653488159</v>
      </c>
      <c r="AK119" s="1">
        <v>-0.21956524252891541</v>
      </c>
      <c r="AL119" s="1">
        <v>2.737391471862793</v>
      </c>
      <c r="AM119" s="1">
        <v>1</v>
      </c>
      <c r="AN119" s="1">
        <v>0</v>
      </c>
      <c r="AO119" s="1">
        <v>0.15999999642372131</v>
      </c>
      <c r="AP119" s="1">
        <v>111115</v>
      </c>
      <c r="AQ119">
        <f t="shared" ref="AQ119:AQ134" si="150">Z119*0.000001/(K119*0.0001)</f>
        <v>0.83266036987304681</v>
      </c>
      <c r="AR119">
        <f t="shared" ref="AR119:AR134" si="151">(W119-V119)/(1000-W119)*AQ119</f>
        <v>1.6796026806083777E-3</v>
      </c>
      <c r="AS119">
        <f t="shared" ref="AS119:AS134" si="152">(P119+273.15)</f>
        <v>298.05412712097166</v>
      </c>
      <c r="AT119">
        <f t="shared" ref="AT119:AT134" si="153">(O119+273.15)</f>
        <v>295.54522552490232</v>
      </c>
      <c r="AU119">
        <f t="shared" ref="AU119:AU134" si="154">(AA119*AM119+AB119*AN119)*AO119</f>
        <v>319.80803972673311</v>
      </c>
      <c r="AV119">
        <f t="shared" ref="AV119:AV134" si="155">((AU119+0.00000010773*(AT119^4-AS119^4))-AR119*44100)/(L119*0.92*2*29.3+0.00000043092*AS119^3)</f>
        <v>2.4722421926146576</v>
      </c>
      <c r="AW119">
        <f t="shared" ref="AW119:AW134" si="156">0.61365*EXP(17.502*J119/(240.97+J119))</f>
        <v>3.1615483438873659</v>
      </c>
      <c r="AX119">
        <f t="shared" ref="AX119:AX134" si="157">AW119*1000/AC119</f>
        <v>31.067611961246222</v>
      </c>
      <c r="AY119">
        <f t="shared" ref="AY119:AY134" si="158">(AX119-W119)</f>
        <v>14.851944236636847</v>
      </c>
      <c r="AZ119">
        <f t="shared" ref="AZ119:AZ134" si="159">IF(D119,P119,(O119+P119)/2)</f>
        <v>23.649676322937012</v>
      </c>
      <c r="BA119">
        <f t="shared" ref="BA119:BA134" si="160">0.61365*EXP(17.502*AZ119/(240.97+AZ119))</f>
        <v>2.9325252928015599</v>
      </c>
      <c r="BB119">
        <f t="shared" ref="BB119:BB134" si="161">IF(AY119&lt;&gt;0,(1000-(AX119+W119)/2)/AY119*AR119,0)</f>
        <v>0.11041612416702454</v>
      </c>
      <c r="BC119">
        <f t="shared" ref="BC119:BC134" si="162">W119*AC119/1000</f>
        <v>1.6501627966680099</v>
      </c>
      <c r="BD119">
        <f t="shared" ref="BD119:BD134" si="163">(BA119-BC119)</f>
        <v>1.28236249613355</v>
      </c>
      <c r="BE119">
        <f t="shared" ref="BE119:BE134" si="164">1/(1.6/F119+1.37/N119)</f>
        <v>6.9397931836512508E-2</v>
      </c>
      <c r="BF119">
        <f t="shared" ref="BF119:BF134" si="165">G119*AC119*0.001</f>
        <v>12.064145542706376</v>
      </c>
      <c r="BG119">
        <f t="shared" ref="BG119:BG134" si="166">G119/T119</f>
        <v>0.59612922696086057</v>
      </c>
      <c r="BH119">
        <f t="shared" ref="BH119:BH134" si="167">(1-AR119*AC119/AW119/F119)*100</f>
        <v>52.940826789379479</v>
      </c>
      <c r="BI119">
        <f t="shared" ref="BI119:BI134" si="168">(T119-E119/(N119/1.35))</f>
        <v>196.34486129865007</v>
      </c>
      <c r="BJ119">
        <f t="shared" ref="BJ119:BJ134" si="169">E119*BH119/100/BI119</f>
        <v>1.4310047394546587E-2</v>
      </c>
    </row>
    <row r="120" spans="1:62" x14ac:dyDescent="0.45">
      <c r="A120" s="1">
        <v>100</v>
      </c>
      <c r="B120" s="1" t="s">
        <v>183</v>
      </c>
      <c r="C120" s="1">
        <v>643.00003245472908</v>
      </c>
      <c r="D120" s="1">
        <v>0</v>
      </c>
      <c r="E120">
        <f t="shared" si="142"/>
        <v>4.971622700708763</v>
      </c>
      <c r="F120">
        <f t="shared" si="143"/>
        <v>0.11195180583993943</v>
      </c>
      <c r="G120">
        <f t="shared" si="144"/>
        <v>121.95497120144377</v>
      </c>
      <c r="H120">
        <f t="shared" si="145"/>
        <v>1.6422606138829656</v>
      </c>
      <c r="I120">
        <f t="shared" si="146"/>
        <v>1.5149067170544865</v>
      </c>
      <c r="J120">
        <f t="shared" si="147"/>
        <v>24.935359954833984</v>
      </c>
      <c r="K120" s="1">
        <v>6</v>
      </c>
      <c r="L120">
        <f t="shared" si="148"/>
        <v>1.4200000166893005</v>
      </c>
      <c r="M120" s="1">
        <v>1</v>
      </c>
      <c r="N120">
        <f t="shared" si="149"/>
        <v>2.8400000333786011</v>
      </c>
      <c r="O120" s="1">
        <v>22.416116714477539</v>
      </c>
      <c r="P120" s="1">
        <v>24.935359954833984</v>
      </c>
      <c r="Q120" s="1">
        <v>22.092945098876953</v>
      </c>
      <c r="R120">
        <v>896</v>
      </c>
      <c r="S120" s="1">
        <v>199.96005249023437</v>
      </c>
      <c r="T120" s="1">
        <v>199.30439758300781</v>
      </c>
      <c r="U120" s="1">
        <f t="shared" si="92"/>
        <v>193.6075370221748</v>
      </c>
      <c r="V120" s="1">
        <v>14.298728942871094</v>
      </c>
      <c r="W120" s="1">
        <v>16.238973617553711</v>
      </c>
      <c r="X120" s="1">
        <v>53.642505645751953</v>
      </c>
      <c r="Y120" s="1">
        <v>60.728893280029297</v>
      </c>
      <c r="Z120" s="1">
        <v>499.6046142578125</v>
      </c>
      <c r="AA120" s="1">
        <v>1998.6728515625</v>
      </c>
      <c r="AB120" s="1">
        <v>16.502252578735352</v>
      </c>
      <c r="AC120" s="1">
        <v>101.76367950439453</v>
      </c>
      <c r="AD120" s="1">
        <v>3.3748037815093994</v>
      </c>
      <c r="AE120" s="1">
        <v>0.23035776615142822</v>
      </c>
      <c r="AF120" s="1">
        <v>0.27336585521697998</v>
      </c>
      <c r="AG120" s="1">
        <v>6.9511136971414089E-3</v>
      </c>
      <c r="AH120" s="1">
        <v>0.33258914947509766</v>
      </c>
      <c r="AI120" s="1">
        <v>9.1225039213895798E-3</v>
      </c>
      <c r="AJ120" s="1">
        <v>0.66666668653488159</v>
      </c>
      <c r="AK120" s="1">
        <v>-0.21956524252891541</v>
      </c>
      <c r="AL120" s="1">
        <v>2.737391471862793</v>
      </c>
      <c r="AM120" s="1">
        <v>1</v>
      </c>
      <c r="AN120" s="1">
        <v>0</v>
      </c>
      <c r="AO120" s="1">
        <v>0.15999999642372131</v>
      </c>
      <c r="AP120" s="1">
        <v>111115</v>
      </c>
      <c r="AQ120">
        <f t="shared" si="150"/>
        <v>0.83267435709635396</v>
      </c>
      <c r="AR120">
        <f t="shared" si="151"/>
        <v>1.6422606138829657E-3</v>
      </c>
      <c r="AS120">
        <f t="shared" si="152"/>
        <v>298.08535995483396</v>
      </c>
      <c r="AT120">
        <f t="shared" si="153"/>
        <v>295.56611671447752</v>
      </c>
      <c r="AU120">
        <f t="shared" si="154"/>
        <v>319.78764910218888</v>
      </c>
      <c r="AV120">
        <f t="shared" si="155"/>
        <v>2.4892201773559388</v>
      </c>
      <c r="AW120">
        <f t="shared" si="156"/>
        <v>3.1674444237515407</v>
      </c>
      <c r="AX120">
        <f t="shared" si="157"/>
        <v>31.125490343681598</v>
      </c>
      <c r="AY120">
        <f t="shared" si="158"/>
        <v>14.886516726127887</v>
      </c>
      <c r="AZ120">
        <f t="shared" si="159"/>
        <v>23.675738334655762</v>
      </c>
      <c r="BA120">
        <f t="shared" si="160"/>
        <v>2.9371316136600409</v>
      </c>
      <c r="BB120">
        <f t="shared" si="161"/>
        <v>0.10770607030173994</v>
      </c>
      <c r="BC120">
        <f t="shared" si="162"/>
        <v>1.6525377066970541</v>
      </c>
      <c r="BD120">
        <f t="shared" si="163"/>
        <v>1.2845939069629868</v>
      </c>
      <c r="BE120">
        <f t="shared" si="164"/>
        <v>6.7685291924212784E-2</v>
      </c>
      <c r="BF120">
        <f t="shared" si="165"/>
        <v>12.410586603311389</v>
      </c>
      <c r="BG120">
        <f t="shared" si="166"/>
        <v>0.61190306225255786</v>
      </c>
      <c r="BH120">
        <f t="shared" si="167"/>
        <v>52.870289497226885</v>
      </c>
      <c r="BI120">
        <f t="shared" si="168"/>
        <v>196.94112625657326</v>
      </c>
      <c r="BJ120">
        <f t="shared" si="169"/>
        <v>1.3346685705199889E-2</v>
      </c>
    </row>
    <row r="121" spans="1:62" x14ac:dyDescent="0.45">
      <c r="A121" s="1">
        <v>101</v>
      </c>
      <c r="B121" s="1" t="s">
        <v>184</v>
      </c>
      <c r="C121" s="1">
        <v>648.00003234297037</v>
      </c>
      <c r="D121" s="1">
        <v>0</v>
      </c>
      <c r="E121">
        <f t="shared" si="142"/>
        <v>4.977974165338523</v>
      </c>
      <c r="F121">
        <f t="shared" si="143"/>
        <v>0.1125482509683587</v>
      </c>
      <c r="G121">
        <f t="shared" si="144"/>
        <v>122.20847568613854</v>
      </c>
      <c r="H121">
        <f t="shared" si="145"/>
        <v>1.6507312493708686</v>
      </c>
      <c r="I121">
        <f t="shared" si="146"/>
        <v>1.5149233937625968</v>
      </c>
      <c r="J121">
        <f t="shared" si="147"/>
        <v>24.946268081665039</v>
      </c>
      <c r="K121" s="1">
        <v>6</v>
      </c>
      <c r="L121">
        <f t="shared" si="148"/>
        <v>1.4200000166893005</v>
      </c>
      <c r="M121" s="1">
        <v>1</v>
      </c>
      <c r="N121">
        <f t="shared" si="149"/>
        <v>2.8400000333786011</v>
      </c>
      <c r="O121" s="1">
        <v>22.429786682128906</v>
      </c>
      <c r="P121" s="1">
        <v>24.946268081665039</v>
      </c>
      <c r="Q121" s="1">
        <v>22.089694976806641</v>
      </c>
      <c r="R121">
        <v>896</v>
      </c>
      <c r="S121" s="1">
        <v>199.94276428222656</v>
      </c>
      <c r="T121" s="1">
        <v>199.27748107910156</v>
      </c>
      <c r="U121" s="1">
        <f t="shared" si="92"/>
        <v>193.58048089030137</v>
      </c>
      <c r="V121" s="1">
        <v>14.308809280395508</v>
      </c>
      <c r="W121" s="1">
        <v>16.259090423583984</v>
      </c>
      <c r="X121" s="1">
        <v>53.643672943115234</v>
      </c>
      <c r="Y121" s="1">
        <v>60.744747161865234</v>
      </c>
      <c r="Z121" s="1">
        <v>499.58700561523437</v>
      </c>
      <c r="AA121" s="1">
        <v>1998.923828125</v>
      </c>
      <c r="AB121" s="1">
        <v>16.327272415161133</v>
      </c>
      <c r="AC121" s="1">
        <v>101.76353454589844</v>
      </c>
      <c r="AD121" s="1">
        <v>3.3748037815093994</v>
      </c>
      <c r="AE121" s="1">
        <v>0.23035776615142822</v>
      </c>
      <c r="AF121" s="1">
        <v>0.27336585521697998</v>
      </c>
      <c r="AG121" s="1">
        <v>6.9511136971414089E-3</v>
      </c>
      <c r="AH121" s="1">
        <v>0.33258914947509766</v>
      </c>
      <c r="AI121" s="1">
        <v>9.1225039213895798E-3</v>
      </c>
      <c r="AJ121" s="1">
        <v>1</v>
      </c>
      <c r="AK121" s="1">
        <v>-0.21956524252891541</v>
      </c>
      <c r="AL121" s="1">
        <v>2.737391471862793</v>
      </c>
      <c r="AM121" s="1">
        <v>1</v>
      </c>
      <c r="AN121" s="1">
        <v>0</v>
      </c>
      <c r="AO121" s="1">
        <v>0.15999999642372131</v>
      </c>
      <c r="AP121" s="1">
        <v>111115</v>
      </c>
      <c r="AQ121">
        <f t="shared" si="150"/>
        <v>0.83264500935872376</v>
      </c>
      <c r="AR121">
        <f t="shared" si="151"/>
        <v>1.6507312493708685E-3</v>
      </c>
      <c r="AS121">
        <f t="shared" si="152"/>
        <v>298.09626808166502</v>
      </c>
      <c r="AT121">
        <f t="shared" si="153"/>
        <v>295.57978668212888</v>
      </c>
      <c r="AU121">
        <f t="shared" si="154"/>
        <v>319.82780535129132</v>
      </c>
      <c r="AV121">
        <f t="shared" si="155"/>
        <v>2.48570858099598</v>
      </c>
      <c r="AW121">
        <f t="shared" si="156"/>
        <v>3.1695059037678721</v>
      </c>
      <c r="AX121">
        <f t="shared" si="157"/>
        <v>31.14579223207237</v>
      </c>
      <c r="AY121">
        <f t="shared" si="158"/>
        <v>14.886701808488386</v>
      </c>
      <c r="AZ121">
        <f t="shared" si="159"/>
        <v>23.688027381896973</v>
      </c>
      <c r="BA121">
        <f t="shared" si="160"/>
        <v>2.9393058312092526</v>
      </c>
      <c r="BB121">
        <f t="shared" si="161"/>
        <v>0.10825802179134852</v>
      </c>
      <c r="BC121">
        <f t="shared" si="162"/>
        <v>1.6545825100052753</v>
      </c>
      <c r="BD121">
        <f t="shared" si="163"/>
        <v>1.2847233212039773</v>
      </c>
      <c r="BE121">
        <f t="shared" si="164"/>
        <v>6.8034063708708709E-2</v>
      </c>
      <c r="BF121">
        <f t="shared" si="165"/>
        <v>12.436366437287949</v>
      </c>
      <c r="BG121">
        <f t="shared" si="166"/>
        <v>0.61325783035981318</v>
      </c>
      <c r="BH121">
        <f t="shared" si="167"/>
        <v>52.908964506797915</v>
      </c>
      <c r="BI121">
        <f t="shared" si="168"/>
        <v>196.91119057057216</v>
      </c>
      <c r="BJ121">
        <f t="shared" si="169"/>
        <v>1.3375545476439482E-2</v>
      </c>
    </row>
    <row r="122" spans="1:62" x14ac:dyDescent="0.45">
      <c r="A122" s="1">
        <v>102</v>
      </c>
      <c r="B122" s="1" t="s">
        <v>185</v>
      </c>
      <c r="C122" s="1">
        <v>653.00003223121166</v>
      </c>
      <c r="D122" s="1">
        <v>0</v>
      </c>
      <c r="E122">
        <f t="shared" si="142"/>
        <v>5.2194816537041575</v>
      </c>
      <c r="F122">
        <f t="shared" si="143"/>
        <v>0.11459128363884595</v>
      </c>
      <c r="G122">
        <f t="shared" si="144"/>
        <v>119.6903162954772</v>
      </c>
      <c r="H122">
        <f t="shared" si="145"/>
        <v>1.6806057086839117</v>
      </c>
      <c r="I122">
        <f t="shared" si="146"/>
        <v>1.515856782933062</v>
      </c>
      <c r="J122">
        <f t="shared" si="147"/>
        <v>24.960716247558594</v>
      </c>
      <c r="K122" s="1">
        <v>6</v>
      </c>
      <c r="L122">
        <f t="shared" si="148"/>
        <v>1.4200000166893005</v>
      </c>
      <c r="M122" s="1">
        <v>1</v>
      </c>
      <c r="N122">
        <f t="shared" si="149"/>
        <v>2.8400000333786011</v>
      </c>
      <c r="O122" s="1">
        <v>22.441394805908203</v>
      </c>
      <c r="P122" s="1">
        <v>24.960716247558594</v>
      </c>
      <c r="Q122" s="1">
        <v>22.093654632568359</v>
      </c>
      <c r="R122">
        <v>896</v>
      </c>
      <c r="S122" s="1">
        <v>199.91539001464844</v>
      </c>
      <c r="T122" s="1">
        <v>198.95382690429687</v>
      </c>
      <c r="U122" s="1">
        <f t="shared" si="92"/>
        <v>193.25660562761217</v>
      </c>
      <c r="V122" s="1">
        <v>14.291165351867676</v>
      </c>
      <c r="W122" s="1">
        <v>16.276754379272461</v>
      </c>
      <c r="X122" s="1">
        <v>53.398517608642578</v>
      </c>
      <c r="Y122" s="1">
        <v>60.763935089111328</v>
      </c>
      <c r="Z122" s="1">
        <v>499.574951171875</v>
      </c>
      <c r="AA122" s="1">
        <v>1999.2298583984375</v>
      </c>
      <c r="AB122" s="1">
        <v>16.152519226074219</v>
      </c>
      <c r="AC122" s="1">
        <v>101.76361846923828</v>
      </c>
      <c r="AD122" s="1">
        <v>3.3748037815093994</v>
      </c>
      <c r="AE122" s="1">
        <v>0.23035776615142822</v>
      </c>
      <c r="AF122" s="1">
        <v>0.27336585521697998</v>
      </c>
      <c r="AG122" s="1">
        <v>6.9511136971414089E-3</v>
      </c>
      <c r="AH122" s="1">
        <v>0.33258914947509766</v>
      </c>
      <c r="AI122" s="1">
        <v>9.1225039213895798E-3</v>
      </c>
      <c r="AJ122" s="1">
        <v>0.66666668653488159</v>
      </c>
      <c r="AK122" s="1">
        <v>-0.21956524252891541</v>
      </c>
      <c r="AL122" s="1">
        <v>2.737391471862793</v>
      </c>
      <c r="AM122" s="1">
        <v>1</v>
      </c>
      <c r="AN122" s="1">
        <v>0</v>
      </c>
      <c r="AO122" s="1">
        <v>0.15999999642372131</v>
      </c>
      <c r="AP122" s="1">
        <v>111115</v>
      </c>
      <c r="AQ122">
        <f t="shared" si="150"/>
        <v>0.8326249186197916</v>
      </c>
      <c r="AR122">
        <f t="shared" si="151"/>
        <v>1.6806057086839116E-3</v>
      </c>
      <c r="AS122">
        <f t="shared" si="152"/>
        <v>298.11071624755857</v>
      </c>
      <c r="AT122">
        <f t="shared" si="153"/>
        <v>295.59139480590818</v>
      </c>
      <c r="AU122">
        <f t="shared" si="154"/>
        <v>319.87677019394687</v>
      </c>
      <c r="AV122">
        <f t="shared" si="155"/>
        <v>2.4708358587633401</v>
      </c>
      <c r="AW122">
        <f t="shared" si="156"/>
        <v>3.1722382055028482</v>
      </c>
      <c r="AX122">
        <f t="shared" si="157"/>
        <v>31.17261604118147</v>
      </c>
      <c r="AY122">
        <f t="shared" si="158"/>
        <v>14.895861661909009</v>
      </c>
      <c r="AZ122">
        <f t="shared" si="159"/>
        <v>23.701055526733398</v>
      </c>
      <c r="BA122">
        <f t="shared" si="160"/>
        <v>2.9416123491336847</v>
      </c>
      <c r="BB122">
        <f t="shared" si="161"/>
        <v>0.11014695923757685</v>
      </c>
      <c r="BC122">
        <f t="shared" si="162"/>
        <v>1.6563814225697862</v>
      </c>
      <c r="BD122">
        <f t="shared" si="163"/>
        <v>1.2852309265638986</v>
      </c>
      <c r="BE122">
        <f t="shared" si="164"/>
        <v>6.9227809803111454E-2</v>
      </c>
      <c r="BF122">
        <f t="shared" si="165"/>
        <v>12.180119681955395</v>
      </c>
      <c r="BG122">
        <f t="shared" si="166"/>
        <v>0.60159846210473777</v>
      </c>
      <c r="BH122">
        <f t="shared" si="167"/>
        <v>52.95201805183347</v>
      </c>
      <c r="BI122">
        <f t="shared" si="168"/>
        <v>196.47273530229504</v>
      </c>
      <c r="BJ122">
        <f t="shared" si="169"/>
        <v>1.4067197991767751E-2</v>
      </c>
    </row>
    <row r="123" spans="1:62" x14ac:dyDescent="0.45">
      <c r="A123" s="1">
        <v>103</v>
      </c>
      <c r="B123" s="1" t="s">
        <v>186</v>
      </c>
      <c r="C123" s="1">
        <v>658.50003210827708</v>
      </c>
      <c r="D123" s="1">
        <v>0</v>
      </c>
      <c r="E123">
        <f t="shared" si="142"/>
        <v>5.8609000165713478</v>
      </c>
      <c r="F123">
        <f t="shared" si="143"/>
        <v>0.11806692795241908</v>
      </c>
      <c r="G123">
        <f t="shared" si="144"/>
        <v>112.03891382824716</v>
      </c>
      <c r="H123">
        <f t="shared" si="145"/>
        <v>1.7313361013196351</v>
      </c>
      <c r="I123">
        <f t="shared" si="146"/>
        <v>1.5174071009905961</v>
      </c>
      <c r="J123">
        <f t="shared" si="147"/>
        <v>24.970954895019531</v>
      </c>
      <c r="K123" s="1">
        <v>6</v>
      </c>
      <c r="L123">
        <f t="shared" si="148"/>
        <v>1.4200000166893005</v>
      </c>
      <c r="M123" s="1">
        <v>1</v>
      </c>
      <c r="N123">
        <f t="shared" si="149"/>
        <v>2.8400000333786011</v>
      </c>
      <c r="O123" s="1">
        <v>22.444955825805664</v>
      </c>
      <c r="P123" s="1">
        <v>24.970954895019531</v>
      </c>
      <c r="Q123" s="1">
        <v>22.095283508300781</v>
      </c>
      <c r="R123">
        <v>896</v>
      </c>
      <c r="S123" s="1">
        <v>199.79902648925781</v>
      </c>
      <c r="T123" s="1">
        <v>198.05827331542969</v>
      </c>
      <c r="U123" s="1">
        <f t="shared" si="92"/>
        <v>192.36011223037977</v>
      </c>
      <c r="V123" s="1">
        <v>14.235095024108887</v>
      </c>
      <c r="W123" s="1">
        <v>16.280574798583984</v>
      </c>
      <c r="X123" s="1">
        <v>53.159896850585938</v>
      </c>
      <c r="Y123" s="1">
        <v>60.766754150390625</v>
      </c>
      <c r="Z123" s="1">
        <v>499.58419799804687</v>
      </c>
      <c r="AA123" s="1">
        <v>1999.59765625</v>
      </c>
      <c r="AB123" s="1">
        <v>16.015003204345703</v>
      </c>
      <c r="AC123" s="1">
        <v>101.76351928710937</v>
      </c>
      <c r="AD123" s="1">
        <v>3.3748037815093994</v>
      </c>
      <c r="AE123" s="1">
        <v>0.23035776615142822</v>
      </c>
      <c r="AF123" s="1">
        <v>0.27336585521697998</v>
      </c>
      <c r="AG123" s="1">
        <v>6.9511136971414089E-3</v>
      </c>
      <c r="AH123" s="1">
        <v>0.33258914947509766</v>
      </c>
      <c r="AI123" s="1">
        <v>9.1225039213895798E-3</v>
      </c>
      <c r="AJ123" s="1">
        <v>0.66666668653488159</v>
      </c>
      <c r="AK123" s="1">
        <v>-0.21956524252891541</v>
      </c>
      <c r="AL123" s="1">
        <v>2.737391471862793</v>
      </c>
      <c r="AM123" s="1">
        <v>1</v>
      </c>
      <c r="AN123" s="1">
        <v>0</v>
      </c>
      <c r="AO123" s="1">
        <v>0.15999999642372131</v>
      </c>
      <c r="AP123" s="1">
        <v>111115</v>
      </c>
      <c r="AQ123">
        <f t="shared" si="150"/>
        <v>0.83264032999674464</v>
      </c>
      <c r="AR123">
        <f t="shared" si="151"/>
        <v>1.7313361013196352E-3</v>
      </c>
      <c r="AS123">
        <f t="shared" si="152"/>
        <v>298.12095489501951</v>
      </c>
      <c r="AT123">
        <f t="shared" si="153"/>
        <v>295.59495582580564</v>
      </c>
      <c r="AU123">
        <f t="shared" si="154"/>
        <v>319.93561784888152</v>
      </c>
      <c r="AV123">
        <f t="shared" si="155"/>
        <v>2.4451627467820347</v>
      </c>
      <c r="AW123">
        <f t="shared" si="156"/>
        <v>3.1741756885115242</v>
      </c>
      <c r="AX123">
        <f t="shared" si="157"/>
        <v>31.191685495428857</v>
      </c>
      <c r="AY123">
        <f t="shared" si="158"/>
        <v>14.911110696844872</v>
      </c>
      <c r="AZ123">
        <f t="shared" si="159"/>
        <v>23.707955360412598</v>
      </c>
      <c r="BA123">
        <f t="shared" si="160"/>
        <v>2.9428345447023614</v>
      </c>
      <c r="BB123">
        <f t="shared" si="161"/>
        <v>0.11335445874251</v>
      </c>
      <c r="BC123">
        <f t="shared" si="162"/>
        <v>1.6567685875209281</v>
      </c>
      <c r="BD123">
        <f t="shared" si="163"/>
        <v>1.2860659571814332</v>
      </c>
      <c r="BE123">
        <f t="shared" si="164"/>
        <v>7.1255369496147233E-2</v>
      </c>
      <c r="BF123">
        <f t="shared" si="165"/>
        <v>11.401474168267615</v>
      </c>
      <c r="BG123">
        <f t="shared" si="166"/>
        <v>0.56568661310003854</v>
      </c>
      <c r="BH123">
        <f t="shared" si="167"/>
        <v>52.987399110054497</v>
      </c>
      <c r="BI123">
        <f t="shared" si="168"/>
        <v>195.27228214311319</v>
      </c>
      <c r="BJ123">
        <f t="shared" si="169"/>
        <v>1.5903631837240938E-2</v>
      </c>
    </row>
    <row r="124" spans="1:62" x14ac:dyDescent="0.45">
      <c r="A124" s="1">
        <v>104</v>
      </c>
      <c r="B124" s="1" t="s">
        <v>187</v>
      </c>
      <c r="C124" s="1">
        <v>663.50003199651837</v>
      </c>
      <c r="D124" s="1">
        <v>0</v>
      </c>
      <c r="E124">
        <f t="shared" si="142"/>
        <v>6.1927645954439621</v>
      </c>
      <c r="F124">
        <f t="shared" si="143"/>
        <v>0.1177356512764082</v>
      </c>
      <c r="G124">
        <f t="shared" si="144"/>
        <v>106.83566545314939</v>
      </c>
      <c r="H124">
        <f t="shared" si="145"/>
        <v>1.733995378817202</v>
      </c>
      <c r="I124">
        <f t="shared" si="146"/>
        <v>1.5237816514819607</v>
      </c>
      <c r="J124">
        <f t="shared" si="147"/>
        <v>25.007484436035156</v>
      </c>
      <c r="K124" s="1">
        <v>6</v>
      </c>
      <c r="L124">
        <f t="shared" si="148"/>
        <v>1.4200000166893005</v>
      </c>
      <c r="M124" s="1">
        <v>1</v>
      </c>
      <c r="N124">
        <f t="shared" si="149"/>
        <v>2.8400000333786011</v>
      </c>
      <c r="O124" s="1">
        <v>22.448532104492188</v>
      </c>
      <c r="P124" s="1">
        <v>25.007484436035156</v>
      </c>
      <c r="Q124" s="1">
        <v>22.097503662109375</v>
      </c>
      <c r="R124">
        <v>896</v>
      </c>
      <c r="S124" s="1">
        <v>199.83612060546875</v>
      </c>
      <c r="T124" s="1">
        <v>197.69670104980469</v>
      </c>
      <c r="U124" s="1">
        <f t="shared" si="92"/>
        <v>191.99883955485913</v>
      </c>
      <c r="V124" s="1">
        <v>14.237396240234375</v>
      </c>
      <c r="W124" s="1">
        <v>16.285989761352539</v>
      </c>
      <c r="X124" s="1">
        <v>53.14031982421875</v>
      </c>
      <c r="Y124" s="1">
        <v>60.773704528808594</v>
      </c>
      <c r="Z124" s="1">
        <v>499.58828735351562</v>
      </c>
      <c r="AA124" s="1">
        <v>1999.59375</v>
      </c>
      <c r="AB124" s="1">
        <v>15.93974781036377</v>
      </c>
      <c r="AC124" s="1">
        <v>101.76323699951172</v>
      </c>
      <c r="AD124" s="1">
        <v>3.3748037815093994</v>
      </c>
      <c r="AE124" s="1">
        <v>0.23035776615142822</v>
      </c>
      <c r="AF124" s="1">
        <v>0.27336585521697998</v>
      </c>
      <c r="AG124" s="1">
        <v>6.9511136971414089E-3</v>
      </c>
      <c r="AH124" s="1">
        <v>0.33258914947509766</v>
      </c>
      <c r="AI124" s="1">
        <v>9.1225039213895798E-3</v>
      </c>
      <c r="AJ124" s="1">
        <v>0.66666668653488159</v>
      </c>
      <c r="AK124" s="1">
        <v>-0.21956524252891541</v>
      </c>
      <c r="AL124" s="1">
        <v>2.737391471862793</v>
      </c>
      <c r="AM124" s="1">
        <v>1</v>
      </c>
      <c r="AN124" s="1">
        <v>0</v>
      </c>
      <c r="AO124" s="1">
        <v>0.15999999642372131</v>
      </c>
      <c r="AP124" s="1">
        <v>111115</v>
      </c>
      <c r="AQ124">
        <f t="shared" si="150"/>
        <v>0.83264714558919251</v>
      </c>
      <c r="AR124">
        <f t="shared" si="151"/>
        <v>1.7339953788172021E-3</v>
      </c>
      <c r="AS124">
        <f t="shared" si="152"/>
        <v>298.15748443603513</v>
      </c>
      <c r="AT124">
        <f t="shared" si="153"/>
        <v>295.59853210449216</v>
      </c>
      <c r="AU124">
        <f t="shared" si="154"/>
        <v>319.93499284889549</v>
      </c>
      <c r="AV124">
        <f t="shared" si="155"/>
        <v>2.4394167488501082</v>
      </c>
      <c r="AW124">
        <f t="shared" si="156"/>
        <v>3.1810966873381004</v>
      </c>
      <c r="AX124">
        <f t="shared" si="157"/>
        <v>31.259782816788384</v>
      </c>
      <c r="AY124">
        <f t="shared" si="158"/>
        <v>14.973793055435845</v>
      </c>
      <c r="AZ124">
        <f t="shared" si="159"/>
        <v>23.728008270263672</v>
      </c>
      <c r="BA124">
        <f t="shared" si="160"/>
        <v>2.94638911914641</v>
      </c>
      <c r="BB124">
        <f t="shared" si="161"/>
        <v>0.11304906496195298</v>
      </c>
      <c r="BC124">
        <f t="shared" si="162"/>
        <v>1.6573150358561397</v>
      </c>
      <c r="BD124">
        <f t="shared" si="163"/>
        <v>1.2890740832902703</v>
      </c>
      <c r="BE124">
        <f t="shared" si="164"/>
        <v>7.1062292116224141E-2</v>
      </c>
      <c r="BF124">
        <f t="shared" si="165"/>
        <v>10.871943143509389</v>
      </c>
      <c r="BG124">
        <f t="shared" si="166"/>
        <v>0.54040186247839739</v>
      </c>
      <c r="BH124">
        <f t="shared" si="167"/>
        <v>52.8855648419269</v>
      </c>
      <c r="BI124">
        <f t="shared" si="168"/>
        <v>194.75295735065282</v>
      </c>
      <c r="BJ124">
        <f t="shared" si="169"/>
        <v>1.6816579220076375E-2</v>
      </c>
    </row>
    <row r="125" spans="1:62" x14ac:dyDescent="0.45">
      <c r="A125" s="1">
        <v>105</v>
      </c>
      <c r="B125" s="1" t="s">
        <v>188</v>
      </c>
      <c r="C125" s="1">
        <v>669.00003187358379</v>
      </c>
      <c r="D125" s="1">
        <v>0</v>
      </c>
      <c r="E125">
        <f t="shared" si="142"/>
        <v>6.3887948546793805</v>
      </c>
      <c r="F125">
        <f t="shared" si="143"/>
        <v>0.11729451683784915</v>
      </c>
      <c r="G125">
        <f t="shared" si="144"/>
        <v>103.72745812620198</v>
      </c>
      <c r="H125">
        <f t="shared" si="145"/>
        <v>1.7374865362887018</v>
      </c>
      <c r="I125">
        <f t="shared" si="146"/>
        <v>1.5322815770037004</v>
      </c>
      <c r="J125">
        <f t="shared" si="147"/>
        <v>25.056215286254883</v>
      </c>
      <c r="K125" s="1">
        <v>6</v>
      </c>
      <c r="L125">
        <f t="shared" si="148"/>
        <v>1.4200000166893005</v>
      </c>
      <c r="M125" s="1">
        <v>1</v>
      </c>
      <c r="N125">
        <f t="shared" si="149"/>
        <v>2.8400000333786011</v>
      </c>
      <c r="O125" s="1">
        <v>22.452640533447266</v>
      </c>
      <c r="P125" s="1">
        <v>25.056215286254883</v>
      </c>
      <c r="Q125" s="1">
        <v>22.09724235534668</v>
      </c>
      <c r="R125">
        <v>896</v>
      </c>
      <c r="S125" s="1">
        <v>200.03343200683594</v>
      </c>
      <c r="T125" s="1">
        <v>197.65596008300781</v>
      </c>
      <c r="U125" s="1">
        <f t="shared" si="92"/>
        <v>191.95969217080165</v>
      </c>
      <c r="V125" s="1">
        <v>14.240659713745117</v>
      </c>
      <c r="W125" s="1">
        <v>16.293439865112305</v>
      </c>
      <c r="X125" s="1">
        <v>53.130458831787109</v>
      </c>
      <c r="Y125" s="1">
        <v>60.785160064697266</v>
      </c>
      <c r="Z125" s="1">
        <v>499.56939697265625</v>
      </c>
      <c r="AA125" s="1">
        <v>1999.6051025390625</v>
      </c>
      <c r="AB125" s="1">
        <v>15.874371528625488</v>
      </c>
      <c r="AC125" s="1">
        <v>101.762939453125</v>
      </c>
      <c r="AD125" s="1">
        <v>3.3748037815093994</v>
      </c>
      <c r="AE125" s="1">
        <v>0.23035776615142822</v>
      </c>
      <c r="AF125" s="1">
        <v>0.27336585521697998</v>
      </c>
      <c r="AG125" s="1">
        <v>6.9511136971414089E-3</v>
      </c>
      <c r="AH125" s="1">
        <v>0.33258914947509766</v>
      </c>
      <c r="AI125" s="1">
        <v>9.1225039213895798E-3</v>
      </c>
      <c r="AJ125" s="1">
        <v>0.66666668653488159</v>
      </c>
      <c r="AK125" s="1">
        <v>-0.21956524252891541</v>
      </c>
      <c r="AL125" s="1">
        <v>2.737391471862793</v>
      </c>
      <c r="AM125" s="1">
        <v>1</v>
      </c>
      <c r="AN125" s="1">
        <v>0</v>
      </c>
      <c r="AO125" s="1">
        <v>0.15999999642372131</v>
      </c>
      <c r="AP125" s="1">
        <v>111115</v>
      </c>
      <c r="AQ125">
        <f t="shared" si="150"/>
        <v>0.83261566162109357</v>
      </c>
      <c r="AR125">
        <f t="shared" si="151"/>
        <v>1.7374865362887017E-3</v>
      </c>
      <c r="AS125">
        <f t="shared" si="152"/>
        <v>298.20621528625486</v>
      </c>
      <c r="AT125">
        <f t="shared" si="153"/>
        <v>295.60264053344724</v>
      </c>
      <c r="AU125">
        <f t="shared" si="154"/>
        <v>319.93680925510489</v>
      </c>
      <c r="AV125">
        <f t="shared" si="155"/>
        <v>2.4317242090267217</v>
      </c>
      <c r="AW125">
        <f t="shared" si="156"/>
        <v>3.1903499114802569</v>
      </c>
      <c r="AX125">
        <f t="shared" si="157"/>
        <v>31.350803432224225</v>
      </c>
      <c r="AY125">
        <f t="shared" si="158"/>
        <v>15.057363567111921</v>
      </c>
      <c r="AZ125">
        <f t="shared" si="159"/>
        <v>23.754427909851074</v>
      </c>
      <c r="BA125">
        <f t="shared" si="160"/>
        <v>2.9510779902511879</v>
      </c>
      <c r="BB125">
        <f t="shared" si="161"/>
        <v>0.11264229047128128</v>
      </c>
      <c r="BC125">
        <f t="shared" si="162"/>
        <v>1.6580683344765565</v>
      </c>
      <c r="BD125">
        <f t="shared" si="163"/>
        <v>1.2930096557746313</v>
      </c>
      <c r="BE125">
        <f t="shared" si="164"/>
        <v>7.0805128707762538E-2</v>
      </c>
      <c r="BF125">
        <f t="shared" si="165"/>
        <v>10.555611040923251</v>
      </c>
      <c r="BG125">
        <f t="shared" si="166"/>
        <v>0.52478790967214184</v>
      </c>
      <c r="BH125">
        <f t="shared" si="167"/>
        <v>52.750734439101919</v>
      </c>
      <c r="BI125">
        <f t="shared" si="168"/>
        <v>194.61903298707514</v>
      </c>
      <c r="BJ125">
        <f t="shared" si="169"/>
        <v>1.7316580788245627E-2</v>
      </c>
    </row>
    <row r="126" spans="1:62" x14ac:dyDescent="0.45">
      <c r="A126" s="1">
        <v>106</v>
      </c>
      <c r="B126" s="1" t="s">
        <v>189</v>
      </c>
      <c r="C126" s="1">
        <v>674.00003176182508</v>
      </c>
      <c r="D126" s="1">
        <v>0</v>
      </c>
      <c r="E126">
        <f t="shared" si="142"/>
        <v>6.4438266276607985</v>
      </c>
      <c r="F126">
        <f t="shared" si="143"/>
        <v>0.11751402218824389</v>
      </c>
      <c r="G126">
        <f t="shared" si="144"/>
        <v>103.17629248419071</v>
      </c>
      <c r="H126">
        <f t="shared" si="145"/>
        <v>1.7408136116785315</v>
      </c>
      <c r="I126">
        <f t="shared" si="146"/>
        <v>1.5324416349203545</v>
      </c>
      <c r="J126">
        <f t="shared" si="147"/>
        <v>25.061185836791992</v>
      </c>
      <c r="K126" s="1">
        <v>6</v>
      </c>
      <c r="L126">
        <f t="shared" si="148"/>
        <v>1.4200000166893005</v>
      </c>
      <c r="M126" s="1">
        <v>1</v>
      </c>
      <c r="N126">
        <f t="shared" si="149"/>
        <v>2.8400000333786011</v>
      </c>
      <c r="O126" s="1">
        <v>22.455606460571289</v>
      </c>
      <c r="P126" s="1">
        <v>25.061185836791992</v>
      </c>
      <c r="Q126" s="1">
        <v>22.096240997314453</v>
      </c>
      <c r="R126">
        <v>896</v>
      </c>
      <c r="S126" s="1">
        <v>200.15773010253906</v>
      </c>
      <c r="T126" s="1">
        <v>197.712158203125</v>
      </c>
      <c r="U126" s="1">
        <f t="shared" si="92"/>
        <v>192.01689418272886</v>
      </c>
      <c r="V126" s="1">
        <v>14.244502067565918</v>
      </c>
      <c r="W126" s="1">
        <v>16.301225662231445</v>
      </c>
      <c r="X126" s="1">
        <v>53.133060455322266</v>
      </c>
      <c r="Y126" s="1">
        <v>60.801891326904297</v>
      </c>
      <c r="Z126" s="1">
        <v>499.5623779296875</v>
      </c>
      <c r="AA126" s="1">
        <v>1999.6002197265625</v>
      </c>
      <c r="AB126" s="1">
        <v>15.868285179138184</v>
      </c>
      <c r="AC126" s="1">
        <v>101.76249694824219</v>
      </c>
      <c r="AD126" s="1">
        <v>3.3748037815093994</v>
      </c>
      <c r="AE126" s="1">
        <v>0.23035776615142822</v>
      </c>
      <c r="AF126" s="1">
        <v>0.27336585521697998</v>
      </c>
      <c r="AG126" s="1">
        <v>6.9511136971414089E-3</v>
      </c>
      <c r="AH126" s="1">
        <v>0.33258914947509766</v>
      </c>
      <c r="AI126" s="1">
        <v>9.1225039213895798E-3</v>
      </c>
      <c r="AJ126" s="1">
        <v>0.66666668653488159</v>
      </c>
      <c r="AK126" s="1">
        <v>-0.21956524252891541</v>
      </c>
      <c r="AL126" s="1">
        <v>2.737391471862793</v>
      </c>
      <c r="AM126" s="1">
        <v>1</v>
      </c>
      <c r="AN126" s="1">
        <v>0</v>
      </c>
      <c r="AO126" s="1">
        <v>0.15999999642372131</v>
      </c>
      <c r="AP126" s="1">
        <v>111115</v>
      </c>
      <c r="AQ126">
        <f t="shared" si="150"/>
        <v>0.83260396321614571</v>
      </c>
      <c r="AR126">
        <f t="shared" si="151"/>
        <v>1.7408136116785315E-3</v>
      </c>
      <c r="AS126">
        <f t="shared" si="152"/>
        <v>298.21118583679197</v>
      </c>
      <c r="AT126">
        <f t="shared" si="153"/>
        <v>295.60560646057127</v>
      </c>
      <c r="AU126">
        <f t="shared" si="154"/>
        <v>319.93602800512235</v>
      </c>
      <c r="AV126">
        <f t="shared" si="155"/>
        <v>2.4297615188418766</v>
      </c>
      <c r="AW126">
        <f t="shared" si="156"/>
        <v>3.1912950616257891</v>
      </c>
      <c r="AX126">
        <f t="shared" si="157"/>
        <v>31.3602275625069</v>
      </c>
      <c r="AY126">
        <f t="shared" si="158"/>
        <v>15.059001900275454</v>
      </c>
      <c r="AZ126">
        <f t="shared" si="159"/>
        <v>23.758396148681641</v>
      </c>
      <c r="BA126">
        <f t="shared" si="160"/>
        <v>2.9517828236221426</v>
      </c>
      <c r="BB126">
        <f t="shared" si="161"/>
        <v>0.11284471372464902</v>
      </c>
      <c r="BC126">
        <f t="shared" si="162"/>
        <v>1.6588534267054347</v>
      </c>
      <c r="BD126">
        <f t="shared" si="163"/>
        <v>1.2929293969167079</v>
      </c>
      <c r="BE126">
        <f t="shared" si="164"/>
        <v>7.0933099643624473E-2</v>
      </c>
      <c r="BF126">
        <f t="shared" si="165"/>
        <v>10.499477149053401</v>
      </c>
      <c r="BG126">
        <f t="shared" si="166"/>
        <v>0.52185102535874262</v>
      </c>
      <c r="BH126">
        <f t="shared" si="167"/>
        <v>52.762883708532826</v>
      </c>
      <c r="BI126">
        <f t="shared" si="168"/>
        <v>194.64907163794877</v>
      </c>
      <c r="BJ126">
        <f t="shared" si="169"/>
        <v>1.7467068922147822E-2</v>
      </c>
    </row>
    <row r="127" spans="1:62" x14ac:dyDescent="0.45">
      <c r="A127" s="1">
        <v>107</v>
      </c>
      <c r="B127" s="1" t="s">
        <v>190</v>
      </c>
      <c r="C127" s="1">
        <v>679.00003165006638</v>
      </c>
      <c r="D127" s="1">
        <v>0</v>
      </c>
      <c r="E127">
        <f t="shared" si="142"/>
        <v>6.4493762976691889</v>
      </c>
      <c r="F127">
        <f t="shared" si="143"/>
        <v>0.1179095332208778</v>
      </c>
      <c r="G127">
        <f t="shared" si="144"/>
        <v>103.4435441810501</v>
      </c>
      <c r="H127">
        <f t="shared" si="145"/>
        <v>1.7442031061875323</v>
      </c>
      <c r="I127">
        <f t="shared" si="146"/>
        <v>1.5304763733811666</v>
      </c>
      <c r="J127">
        <f t="shared" si="147"/>
        <v>25.055023193359375</v>
      </c>
      <c r="K127" s="1">
        <v>6</v>
      </c>
      <c r="L127">
        <f t="shared" si="148"/>
        <v>1.4200000166893005</v>
      </c>
      <c r="M127" s="1">
        <v>1</v>
      </c>
      <c r="N127">
        <f t="shared" si="149"/>
        <v>2.8400000333786011</v>
      </c>
      <c r="O127" s="1">
        <v>22.458290100097656</v>
      </c>
      <c r="P127" s="1">
        <v>25.055023193359375</v>
      </c>
      <c r="Q127" s="1">
        <v>22.095552444458008</v>
      </c>
      <c r="R127">
        <v>896</v>
      </c>
      <c r="S127" s="1">
        <v>200.21580505371094</v>
      </c>
      <c r="T127" s="1">
        <v>197.76219177246094</v>
      </c>
      <c r="U127" s="1">
        <f t="shared" si="92"/>
        <v>192.06739679358566</v>
      </c>
      <c r="V127" s="1">
        <v>14.248371124267578</v>
      </c>
      <c r="W127" s="1">
        <v>16.309087753295898</v>
      </c>
      <c r="X127" s="1">
        <v>53.138393402099609</v>
      </c>
      <c r="Y127" s="1">
        <v>60.820205688476562</v>
      </c>
      <c r="Z127" s="1">
        <v>499.56118774414062</v>
      </c>
      <c r="AA127" s="1">
        <v>1999.5931396484375</v>
      </c>
      <c r="AB127" s="1">
        <v>15.814382553100586</v>
      </c>
      <c r="AC127" s="1">
        <v>101.76209259033203</v>
      </c>
      <c r="AD127" s="1">
        <v>3.3748037815093994</v>
      </c>
      <c r="AE127" s="1">
        <v>0.23035776615142822</v>
      </c>
      <c r="AF127" s="1">
        <v>0.27336585521697998</v>
      </c>
      <c r="AG127" s="1">
        <v>6.9511136971414089E-3</v>
      </c>
      <c r="AH127" s="1">
        <v>0.33258914947509766</v>
      </c>
      <c r="AI127" s="1">
        <v>9.1225039213895798E-3</v>
      </c>
      <c r="AJ127" s="1">
        <v>1</v>
      </c>
      <c r="AK127" s="1">
        <v>-0.21956524252891541</v>
      </c>
      <c r="AL127" s="1">
        <v>2.737391471862793</v>
      </c>
      <c r="AM127" s="1">
        <v>1</v>
      </c>
      <c r="AN127" s="1">
        <v>0</v>
      </c>
      <c r="AO127" s="1">
        <v>0.15999999642372131</v>
      </c>
      <c r="AP127" s="1">
        <v>111115</v>
      </c>
      <c r="AQ127">
        <f t="shared" si="150"/>
        <v>0.83260197957356752</v>
      </c>
      <c r="AR127">
        <f t="shared" si="151"/>
        <v>1.7442031061875322E-3</v>
      </c>
      <c r="AS127">
        <f t="shared" si="152"/>
        <v>298.20502319335935</v>
      </c>
      <c r="AT127">
        <f t="shared" si="153"/>
        <v>295.60829010009763</v>
      </c>
      <c r="AU127">
        <f t="shared" si="154"/>
        <v>319.93489519264767</v>
      </c>
      <c r="AV127">
        <f t="shared" si="155"/>
        <v>2.429209227531445</v>
      </c>
      <c r="AW127">
        <f t="shared" si="156"/>
        <v>3.190123271395914</v>
      </c>
      <c r="AX127">
        <f t="shared" si="157"/>
        <v>31.348837176909562</v>
      </c>
      <c r="AY127">
        <f t="shared" si="158"/>
        <v>15.039749423613664</v>
      </c>
      <c r="AZ127">
        <f t="shared" si="159"/>
        <v>23.756656646728516</v>
      </c>
      <c r="BA127">
        <f t="shared" si="160"/>
        <v>2.9514738374498473</v>
      </c>
      <c r="BB127">
        <f t="shared" si="161"/>
        <v>0.11320936990914129</v>
      </c>
      <c r="BC127">
        <f t="shared" si="162"/>
        <v>1.6596468980147474</v>
      </c>
      <c r="BD127">
        <f t="shared" si="163"/>
        <v>1.2918269394350999</v>
      </c>
      <c r="BE127">
        <f t="shared" si="164"/>
        <v>7.1163640056329983E-2</v>
      </c>
      <c r="BF127">
        <f t="shared" si="165"/>
        <v>10.526631520824123</v>
      </c>
      <c r="BG127">
        <f t="shared" si="166"/>
        <v>0.52307037686995828</v>
      </c>
      <c r="BH127">
        <f t="shared" si="167"/>
        <v>52.8125292994036</v>
      </c>
      <c r="BI127">
        <f t="shared" si="168"/>
        <v>194.69646715995256</v>
      </c>
      <c r="BJ127">
        <f t="shared" si="169"/>
        <v>1.7494301753493417E-2</v>
      </c>
    </row>
    <row r="128" spans="1:62" x14ac:dyDescent="0.45">
      <c r="A128" s="1">
        <v>108</v>
      </c>
      <c r="B128" s="1" t="s">
        <v>191</v>
      </c>
      <c r="C128" s="1">
        <v>684.5000315271318</v>
      </c>
      <c r="D128" s="1">
        <v>0</v>
      </c>
      <c r="E128">
        <f t="shared" si="142"/>
        <v>6.4513009301354982</v>
      </c>
      <c r="F128">
        <f t="shared" si="143"/>
        <v>0.11823825389464974</v>
      </c>
      <c r="G128">
        <f t="shared" si="144"/>
        <v>103.68749754624918</v>
      </c>
      <c r="H128">
        <f t="shared" si="145"/>
        <v>1.7485507323619447</v>
      </c>
      <c r="I128">
        <f t="shared" si="146"/>
        <v>1.530178420051667</v>
      </c>
      <c r="J128">
        <f t="shared" si="147"/>
        <v>25.058223724365234</v>
      </c>
      <c r="K128" s="1">
        <v>6</v>
      </c>
      <c r="L128">
        <f t="shared" si="148"/>
        <v>1.4200000166893005</v>
      </c>
      <c r="M128" s="1">
        <v>1</v>
      </c>
      <c r="N128">
        <f t="shared" si="149"/>
        <v>2.8400000333786011</v>
      </c>
      <c r="O128" s="1">
        <v>22.460639953613281</v>
      </c>
      <c r="P128" s="1">
        <v>25.058223724365234</v>
      </c>
      <c r="Q128" s="1">
        <v>22.09471321105957</v>
      </c>
      <c r="R128">
        <v>896</v>
      </c>
      <c r="S128" s="1">
        <v>200.24977111816406</v>
      </c>
      <c r="T128" s="1">
        <v>197.79243469238281</v>
      </c>
      <c r="U128" s="1">
        <f t="shared" si="92"/>
        <v>192.09791403994615</v>
      </c>
      <c r="V128" s="1">
        <v>14.252202033996582</v>
      </c>
      <c r="W128" s="1">
        <v>16.31805419921875</v>
      </c>
      <c r="X128" s="1">
        <v>53.144062042236328</v>
      </c>
      <c r="Y128" s="1">
        <v>60.844524383544922</v>
      </c>
      <c r="Z128" s="1">
        <v>499.556884765625</v>
      </c>
      <c r="AA128" s="1">
        <v>1999.5899658203125</v>
      </c>
      <c r="AB128" s="1">
        <v>15.741211891174316</v>
      </c>
      <c r="AC128" s="1">
        <v>101.76172637939453</v>
      </c>
      <c r="AD128" s="1">
        <v>3.3748037815093994</v>
      </c>
      <c r="AE128" s="1">
        <v>0.23035776615142822</v>
      </c>
      <c r="AF128" s="1">
        <v>0.27336585521697998</v>
      </c>
      <c r="AG128" s="1">
        <v>6.9511136971414089E-3</v>
      </c>
      <c r="AH128" s="1">
        <v>0.33258914947509766</v>
      </c>
      <c r="AI128" s="1">
        <v>9.1225039213895798E-3</v>
      </c>
      <c r="AJ128" s="1">
        <v>1</v>
      </c>
      <c r="AK128" s="1">
        <v>-0.21956524252891541</v>
      </c>
      <c r="AL128" s="1">
        <v>2.737391471862793</v>
      </c>
      <c r="AM128" s="1">
        <v>1</v>
      </c>
      <c r="AN128" s="1">
        <v>0</v>
      </c>
      <c r="AO128" s="1">
        <v>0.15999999642372131</v>
      </c>
      <c r="AP128" s="1">
        <v>111115</v>
      </c>
      <c r="AQ128">
        <f t="shared" si="150"/>
        <v>0.83259480794270824</v>
      </c>
      <c r="AR128">
        <f t="shared" si="151"/>
        <v>1.7485507323619447E-3</v>
      </c>
      <c r="AS128">
        <f t="shared" si="152"/>
        <v>298.20822372436521</v>
      </c>
      <c r="AT128">
        <f t="shared" si="153"/>
        <v>295.61063995361326</v>
      </c>
      <c r="AU128">
        <f t="shared" si="154"/>
        <v>319.93438738015902</v>
      </c>
      <c r="AV128">
        <f t="shared" si="155"/>
        <v>2.4268957204451218</v>
      </c>
      <c r="AW128">
        <f t="shared" si="156"/>
        <v>3.1907317865166953</v>
      </c>
      <c r="AX128">
        <f t="shared" si="157"/>
        <v>31.354929795715201</v>
      </c>
      <c r="AY128">
        <f t="shared" si="158"/>
        <v>15.036875596496451</v>
      </c>
      <c r="AZ128">
        <f t="shared" si="159"/>
        <v>23.759431838989258</v>
      </c>
      <c r="BA128">
        <f t="shared" si="160"/>
        <v>2.9519668057971007</v>
      </c>
      <c r="BB128">
        <f t="shared" si="161"/>
        <v>0.11351237202630914</v>
      </c>
      <c r="BC128">
        <f t="shared" si="162"/>
        <v>1.6605533664650283</v>
      </c>
      <c r="BD128">
        <f t="shared" si="163"/>
        <v>1.2914134393320724</v>
      </c>
      <c r="BE128">
        <f t="shared" si="164"/>
        <v>7.1355208471817436E-2</v>
      </c>
      <c r="BF128">
        <f t="shared" si="165"/>
        <v>10.551418754265551</v>
      </c>
      <c r="BG128">
        <f t="shared" si="166"/>
        <v>0.52422377886954785</v>
      </c>
      <c r="BH128">
        <f t="shared" si="167"/>
        <v>52.835590966302391</v>
      </c>
      <c r="BI128">
        <f t="shared" si="168"/>
        <v>194.72579520177621</v>
      </c>
      <c r="BJ128">
        <f t="shared" si="169"/>
        <v>1.7504527163027663E-2</v>
      </c>
    </row>
    <row r="129" spans="1:62" x14ac:dyDescent="0.45">
      <c r="A129" s="1">
        <v>109</v>
      </c>
      <c r="B129" s="1" t="s">
        <v>192</v>
      </c>
      <c r="C129" s="1">
        <v>689.50003141537309</v>
      </c>
      <c r="D129" s="1">
        <v>0</v>
      </c>
      <c r="E129">
        <f t="shared" si="142"/>
        <v>6.4702166581630935</v>
      </c>
      <c r="F129">
        <f t="shared" si="143"/>
        <v>0.11843930497936195</v>
      </c>
      <c r="G129">
        <f t="shared" si="144"/>
        <v>103.62284868539804</v>
      </c>
      <c r="H129">
        <f t="shared" si="145"/>
        <v>1.7526751767696545</v>
      </c>
      <c r="I129">
        <f t="shared" si="146"/>
        <v>1.5312684795366072</v>
      </c>
      <c r="J129">
        <f t="shared" si="147"/>
        <v>25.068185806274414</v>
      </c>
      <c r="K129" s="1">
        <v>6</v>
      </c>
      <c r="L129">
        <f t="shared" si="148"/>
        <v>1.4200000166893005</v>
      </c>
      <c r="M129" s="1">
        <v>1</v>
      </c>
      <c r="N129">
        <f t="shared" si="149"/>
        <v>2.8400000333786011</v>
      </c>
      <c r="O129" s="1">
        <v>22.463109970092773</v>
      </c>
      <c r="P129" s="1">
        <v>25.068185806274414</v>
      </c>
      <c r="Q129" s="1">
        <v>22.094425201416016</v>
      </c>
      <c r="R129">
        <v>896</v>
      </c>
      <c r="S129" s="1">
        <v>200.32855224609375</v>
      </c>
      <c r="T129" s="1">
        <v>197.84677124023437</v>
      </c>
      <c r="U129" s="1">
        <f t="shared" si="92"/>
        <v>192.15288686246197</v>
      </c>
      <c r="V129" s="1">
        <v>14.255236625671387</v>
      </c>
      <c r="W129" s="1">
        <v>16.325950622558594</v>
      </c>
      <c r="X129" s="1">
        <v>53.147983551025391</v>
      </c>
      <c r="Y129" s="1">
        <v>60.864925384521484</v>
      </c>
      <c r="Z129" s="1">
        <v>499.5555419921875</v>
      </c>
      <c r="AA129" s="1">
        <v>1999.53759765625</v>
      </c>
      <c r="AB129" s="1">
        <v>15.631141662597656</v>
      </c>
      <c r="AC129" s="1">
        <v>101.76179504394531</v>
      </c>
      <c r="AD129" s="1">
        <v>3.3748037815093994</v>
      </c>
      <c r="AE129" s="1">
        <v>0.23035776615142822</v>
      </c>
      <c r="AF129" s="1">
        <v>0.27336585521697998</v>
      </c>
      <c r="AG129" s="1">
        <v>6.9511136971414089E-3</v>
      </c>
      <c r="AH129" s="1">
        <v>0.33258914947509766</v>
      </c>
      <c r="AI129" s="1">
        <v>9.1225039213895798E-3</v>
      </c>
      <c r="AJ129" s="1">
        <v>0.66666668653488159</v>
      </c>
      <c r="AK129" s="1">
        <v>-0.21956524252891541</v>
      </c>
      <c r="AL129" s="1">
        <v>2.737391471862793</v>
      </c>
      <c r="AM129" s="1">
        <v>1</v>
      </c>
      <c r="AN129" s="1">
        <v>0</v>
      </c>
      <c r="AO129" s="1">
        <v>0.15999999642372131</v>
      </c>
      <c r="AP129" s="1">
        <v>111115</v>
      </c>
      <c r="AQ129">
        <f t="shared" si="150"/>
        <v>0.83259256998697906</v>
      </c>
      <c r="AR129">
        <f t="shared" si="151"/>
        <v>1.7526751767696544E-3</v>
      </c>
      <c r="AS129">
        <f t="shared" si="152"/>
        <v>298.21818580627439</v>
      </c>
      <c r="AT129">
        <f t="shared" si="153"/>
        <v>295.61310997009275</v>
      </c>
      <c r="AU129">
        <f t="shared" si="154"/>
        <v>319.92600847409631</v>
      </c>
      <c r="AV129">
        <f t="shared" si="155"/>
        <v>2.4237201423124297</v>
      </c>
      <c r="AW129">
        <f t="shared" si="156"/>
        <v>3.1926265206869862</v>
      </c>
      <c r="AX129">
        <f t="shared" si="157"/>
        <v>31.373527946399399</v>
      </c>
      <c r="AY129">
        <f t="shared" si="158"/>
        <v>15.047577323840805</v>
      </c>
      <c r="AZ129">
        <f t="shared" si="159"/>
        <v>23.765647888183594</v>
      </c>
      <c r="BA129">
        <f t="shared" si="160"/>
        <v>2.9530712483913346</v>
      </c>
      <c r="BB129">
        <f t="shared" si="161"/>
        <v>0.11369766002416058</v>
      </c>
      <c r="BC129">
        <f t="shared" si="162"/>
        <v>1.661358041150379</v>
      </c>
      <c r="BD129">
        <f t="shared" si="163"/>
        <v>1.2917132072409556</v>
      </c>
      <c r="BE129">
        <f t="shared" si="164"/>
        <v>7.1472356862884071E-2</v>
      </c>
      <c r="BF129">
        <f t="shared" si="165"/>
        <v>10.544847089793233</v>
      </c>
      <c r="BG129">
        <f t="shared" si="166"/>
        <v>0.52375304401391798</v>
      </c>
      <c r="BH129">
        <f t="shared" si="167"/>
        <v>52.832568458323202</v>
      </c>
      <c r="BI129">
        <f t="shared" si="168"/>
        <v>194.77114011845271</v>
      </c>
      <c r="BJ129">
        <f t="shared" si="169"/>
        <v>1.755076056569219E-2</v>
      </c>
    </row>
    <row r="130" spans="1:62" x14ac:dyDescent="0.45">
      <c r="A130" s="1">
        <v>110</v>
      </c>
      <c r="B130" s="1" t="s">
        <v>193</v>
      </c>
      <c r="C130" s="1">
        <v>694.50003130361438</v>
      </c>
      <c r="D130" s="1">
        <v>0</v>
      </c>
      <c r="E130">
        <f t="shared" si="142"/>
        <v>6.3864220032074535</v>
      </c>
      <c r="F130">
        <f t="shared" si="143"/>
        <v>0.11874506897798004</v>
      </c>
      <c r="G130">
        <f t="shared" si="144"/>
        <v>105.01881952132622</v>
      </c>
      <c r="H130">
        <f t="shared" si="145"/>
        <v>1.7568346555314933</v>
      </c>
      <c r="I130">
        <f t="shared" si="146"/>
        <v>1.531097673344179</v>
      </c>
      <c r="J130">
        <f t="shared" si="147"/>
        <v>25.071523666381836</v>
      </c>
      <c r="K130" s="1">
        <v>6</v>
      </c>
      <c r="L130">
        <f t="shared" si="148"/>
        <v>1.4200000166893005</v>
      </c>
      <c r="M130" s="1">
        <v>1</v>
      </c>
      <c r="N130">
        <f t="shared" si="149"/>
        <v>2.8400000333786011</v>
      </c>
      <c r="O130" s="1">
        <v>22.464962005615234</v>
      </c>
      <c r="P130" s="1">
        <v>25.071523666381836</v>
      </c>
      <c r="Q130" s="1">
        <v>22.094362258911133</v>
      </c>
      <c r="R130">
        <v>896</v>
      </c>
      <c r="S130" s="1">
        <v>200.24662780761719</v>
      </c>
      <c r="T130" s="1">
        <v>197.86508178710937</v>
      </c>
      <c r="U130" s="1">
        <f t="shared" si="92"/>
        <v>192.17053574776961</v>
      </c>
      <c r="V130" s="1">
        <v>14.258235931396484</v>
      </c>
      <c r="W130" s="1">
        <v>16.333866119384766</v>
      </c>
      <c r="X130" s="1">
        <v>53.152976989746094</v>
      </c>
      <c r="Y130" s="1">
        <v>60.887012481689453</v>
      </c>
      <c r="Z130" s="1">
        <v>499.55105590820312</v>
      </c>
      <c r="AA130" s="1">
        <v>1999.4918212890625</v>
      </c>
      <c r="AB130" s="1">
        <v>15.52207088470459</v>
      </c>
      <c r="AC130" s="1">
        <v>101.76181793212891</v>
      </c>
      <c r="AD130" s="1">
        <v>3.3748037815093994</v>
      </c>
      <c r="AE130" s="1">
        <v>0.23035776615142822</v>
      </c>
      <c r="AF130" s="1">
        <v>0.27336585521697998</v>
      </c>
      <c r="AG130" s="1">
        <v>6.9511136971414089E-3</v>
      </c>
      <c r="AH130" s="1">
        <v>0.33258914947509766</v>
      </c>
      <c r="AI130" s="1">
        <v>9.1225039213895798E-3</v>
      </c>
      <c r="AJ130" s="1">
        <v>1</v>
      </c>
      <c r="AK130" s="1">
        <v>-0.21956524252891541</v>
      </c>
      <c r="AL130" s="1">
        <v>2.737391471862793</v>
      </c>
      <c r="AM130" s="1">
        <v>1</v>
      </c>
      <c r="AN130" s="1">
        <v>0</v>
      </c>
      <c r="AO130" s="1">
        <v>0.15999999642372131</v>
      </c>
      <c r="AP130" s="1">
        <v>111115</v>
      </c>
      <c r="AQ130">
        <f t="shared" si="150"/>
        <v>0.83258509318033835</v>
      </c>
      <c r="AR130">
        <f t="shared" si="151"/>
        <v>1.7568346555314933E-3</v>
      </c>
      <c r="AS130">
        <f t="shared" si="152"/>
        <v>298.22152366638181</v>
      </c>
      <c r="AT130">
        <f t="shared" si="153"/>
        <v>295.61496200561521</v>
      </c>
      <c r="AU130">
        <f t="shared" si="154"/>
        <v>319.91868425551002</v>
      </c>
      <c r="AV130">
        <f t="shared" si="155"/>
        <v>2.4213422285379718</v>
      </c>
      <c r="AW130">
        <f t="shared" si="156"/>
        <v>3.1932615835127804</v>
      </c>
      <c r="AX130">
        <f t="shared" si="157"/>
        <v>31.379761568750265</v>
      </c>
      <c r="AY130">
        <f t="shared" si="158"/>
        <v>15.045895449365499</v>
      </c>
      <c r="AZ130">
        <f t="shared" si="159"/>
        <v>23.768242835998535</v>
      </c>
      <c r="BA130">
        <f t="shared" si="160"/>
        <v>2.9535324151682363</v>
      </c>
      <c r="BB130">
        <f t="shared" si="161"/>
        <v>0.11397940281925804</v>
      </c>
      <c r="BC130">
        <f t="shared" si="162"/>
        <v>1.6621639101686014</v>
      </c>
      <c r="BD130">
        <f t="shared" si="163"/>
        <v>1.2913685049996348</v>
      </c>
      <c r="BE130">
        <f t="shared" si="164"/>
        <v>7.1650493063194945E-2</v>
      </c>
      <c r="BF130">
        <f t="shared" si="165"/>
        <v>10.686905991576305</v>
      </c>
      <c r="BG130">
        <f t="shared" si="166"/>
        <v>0.53075974079307231</v>
      </c>
      <c r="BH130">
        <f t="shared" si="167"/>
        <v>52.851740378231369</v>
      </c>
      <c r="BI130">
        <f t="shared" si="168"/>
        <v>194.8292826311237</v>
      </c>
      <c r="BJ130">
        <f t="shared" si="169"/>
        <v>1.7324578374515051E-2</v>
      </c>
    </row>
    <row r="131" spans="1:62" x14ac:dyDescent="0.45">
      <c r="A131" s="1">
        <v>111</v>
      </c>
      <c r="B131" s="1" t="s">
        <v>194</v>
      </c>
      <c r="C131" s="1">
        <v>700.0000311806798</v>
      </c>
      <c r="D131" s="1">
        <v>0</v>
      </c>
      <c r="E131">
        <f t="shared" si="142"/>
        <v>6.3060788014743956</v>
      </c>
      <c r="F131">
        <f t="shared" si="143"/>
        <v>0.11939451373754956</v>
      </c>
      <c r="G131">
        <f t="shared" si="144"/>
        <v>106.48875855418562</v>
      </c>
      <c r="H131">
        <f t="shared" si="145"/>
        <v>1.7607344207991045</v>
      </c>
      <c r="I131">
        <f t="shared" si="146"/>
        <v>1.5265049473424543</v>
      </c>
      <c r="J131">
        <f t="shared" si="147"/>
        <v>25.051841735839844</v>
      </c>
      <c r="K131" s="1">
        <v>6</v>
      </c>
      <c r="L131">
        <f t="shared" si="148"/>
        <v>1.4200000166893005</v>
      </c>
      <c r="M131" s="1">
        <v>1</v>
      </c>
      <c r="N131">
        <f t="shared" si="149"/>
        <v>2.8400000333786011</v>
      </c>
      <c r="O131" s="1">
        <v>22.467596054077148</v>
      </c>
      <c r="P131" s="1">
        <v>25.051841735839844</v>
      </c>
      <c r="Q131" s="1">
        <v>22.094955444335938</v>
      </c>
      <c r="R131">
        <v>896</v>
      </c>
      <c r="S131" s="1">
        <v>200.04093933105469</v>
      </c>
      <c r="T131" s="1">
        <v>197.75685119628906</v>
      </c>
      <c r="U131" s="1">
        <f t="shared" si="92"/>
        <v>192.06064391688068</v>
      </c>
      <c r="V131" s="1">
        <v>14.262004852294922</v>
      </c>
      <c r="W131" s="1">
        <v>16.342233657836914</v>
      </c>
      <c r="X131" s="1">
        <v>53.158641815185547</v>
      </c>
      <c r="Y131" s="1">
        <v>60.909091949462891</v>
      </c>
      <c r="Z131" s="1">
        <v>499.54891967773437</v>
      </c>
      <c r="AA131" s="1">
        <v>1999.4464111328125</v>
      </c>
      <c r="AB131" s="1">
        <v>15.374338150024414</v>
      </c>
      <c r="AC131" s="1">
        <v>101.76170349121094</v>
      </c>
      <c r="AD131" s="1">
        <v>3.3748037815093994</v>
      </c>
      <c r="AE131" s="1">
        <v>0.23035776615142822</v>
      </c>
      <c r="AF131" s="1">
        <v>0.27336585521697998</v>
      </c>
      <c r="AG131" s="1">
        <v>6.9511136971414089E-3</v>
      </c>
      <c r="AH131" s="1">
        <v>0.33258914947509766</v>
      </c>
      <c r="AI131" s="1">
        <v>9.1225039213895798E-3</v>
      </c>
      <c r="AJ131" s="1">
        <v>0.66666668653488159</v>
      </c>
      <c r="AK131" s="1">
        <v>-0.21956524252891541</v>
      </c>
      <c r="AL131" s="1">
        <v>2.737391471862793</v>
      </c>
      <c r="AM131" s="1">
        <v>1</v>
      </c>
      <c r="AN131" s="1">
        <v>0</v>
      </c>
      <c r="AO131" s="1">
        <v>0.15999999642372131</v>
      </c>
      <c r="AP131" s="1">
        <v>111115</v>
      </c>
      <c r="AQ131">
        <f t="shared" si="150"/>
        <v>0.83258153279622371</v>
      </c>
      <c r="AR131">
        <f t="shared" si="151"/>
        <v>1.7607344207991045E-3</v>
      </c>
      <c r="AS131">
        <f t="shared" si="152"/>
        <v>298.20184173583982</v>
      </c>
      <c r="AT131">
        <f t="shared" si="153"/>
        <v>295.61759605407713</v>
      </c>
      <c r="AU131">
        <f t="shared" si="154"/>
        <v>319.91141863067242</v>
      </c>
      <c r="AV131">
        <f t="shared" si="155"/>
        <v>2.4222569812302681</v>
      </c>
      <c r="AW131">
        <f t="shared" si="156"/>
        <v>3.189518483215342</v>
      </c>
      <c r="AX131">
        <f t="shared" si="157"/>
        <v>31.343013862683794</v>
      </c>
      <c r="AY131">
        <f t="shared" si="158"/>
        <v>15.00078020484688</v>
      </c>
      <c r="AZ131">
        <f t="shared" si="159"/>
        <v>23.759718894958496</v>
      </c>
      <c r="BA131">
        <f t="shared" si="160"/>
        <v>2.9520178007898337</v>
      </c>
      <c r="BB131">
        <f t="shared" si="161"/>
        <v>0.11457763322916414</v>
      </c>
      <c r="BC131">
        <f t="shared" si="162"/>
        <v>1.6630135358728877</v>
      </c>
      <c r="BD131">
        <f t="shared" si="163"/>
        <v>1.289004264916946</v>
      </c>
      <c r="BE131">
        <f t="shared" si="164"/>
        <v>7.2028750354031987E-2</v>
      </c>
      <c r="BF131">
        <f t="shared" si="165"/>
        <v>10.83647747313819</v>
      </c>
      <c r="BG131">
        <f t="shared" si="166"/>
        <v>0.53848328343621954</v>
      </c>
      <c r="BH131">
        <f t="shared" si="167"/>
        <v>52.949014045690305</v>
      </c>
      <c r="BI131">
        <f t="shared" si="168"/>
        <v>194.75924335053747</v>
      </c>
      <c r="BJ131">
        <f t="shared" si="169"/>
        <v>1.7144277688095472E-2</v>
      </c>
    </row>
    <row r="132" spans="1:62" x14ac:dyDescent="0.45">
      <c r="A132" s="1">
        <v>112</v>
      </c>
      <c r="B132" s="1" t="s">
        <v>195</v>
      </c>
      <c r="C132" s="1">
        <v>705.00003106892109</v>
      </c>
      <c r="D132" s="1">
        <v>0</v>
      </c>
      <c r="E132">
        <f t="shared" si="142"/>
        <v>6.319121621881628</v>
      </c>
      <c r="F132">
        <f t="shared" si="143"/>
        <v>0.11933263396719131</v>
      </c>
      <c r="G132">
        <f t="shared" si="144"/>
        <v>106.12743905626625</v>
      </c>
      <c r="H132">
        <f t="shared" si="145"/>
        <v>1.7640121364949193</v>
      </c>
      <c r="I132">
        <f t="shared" si="146"/>
        <v>1.5300661742356092</v>
      </c>
      <c r="J132">
        <f t="shared" si="147"/>
        <v>25.074607849121094</v>
      </c>
      <c r="K132" s="1">
        <v>6</v>
      </c>
      <c r="L132">
        <f t="shared" si="148"/>
        <v>1.4200000166893005</v>
      </c>
      <c r="M132" s="1">
        <v>1</v>
      </c>
      <c r="N132">
        <f t="shared" si="149"/>
        <v>2.8400000333786011</v>
      </c>
      <c r="O132" s="1">
        <v>22.469184875488281</v>
      </c>
      <c r="P132" s="1">
        <v>25.074607849121094</v>
      </c>
      <c r="Q132" s="1">
        <v>22.095390319824219</v>
      </c>
      <c r="R132">
        <v>896</v>
      </c>
      <c r="S132" s="1">
        <v>199.92247009277344</v>
      </c>
      <c r="T132" s="1">
        <v>197.62324523925781</v>
      </c>
      <c r="U132" s="1">
        <f t="shared" si="92"/>
        <v>191.92608114472384</v>
      </c>
      <c r="V132" s="1">
        <v>14.265737533569336</v>
      </c>
      <c r="W132" s="1">
        <v>16.349811553955078</v>
      </c>
      <c r="X132" s="1">
        <v>53.166484832763672</v>
      </c>
      <c r="Y132" s="1">
        <v>60.930850982666016</v>
      </c>
      <c r="Z132" s="1">
        <v>499.55160522460937</v>
      </c>
      <c r="AA132" s="1">
        <v>1999.4437255859375</v>
      </c>
      <c r="AB132" s="1">
        <v>15.294388771057129</v>
      </c>
      <c r="AC132" s="1">
        <v>101.76155853271484</v>
      </c>
      <c r="AD132" s="1">
        <v>3.3748037815093994</v>
      </c>
      <c r="AE132" s="1">
        <v>0.23035776615142822</v>
      </c>
      <c r="AF132" s="1">
        <v>0.27336585521697998</v>
      </c>
      <c r="AG132" s="1">
        <v>6.9511136971414089E-3</v>
      </c>
      <c r="AH132" s="1">
        <v>0.33258914947509766</v>
      </c>
      <c r="AI132" s="1">
        <v>9.1225039213895798E-3</v>
      </c>
      <c r="AJ132" s="1">
        <v>0.66666668653488159</v>
      </c>
      <c r="AK132" s="1">
        <v>-0.21956524252891541</v>
      </c>
      <c r="AL132" s="1">
        <v>2.737391471862793</v>
      </c>
      <c r="AM132" s="1">
        <v>1</v>
      </c>
      <c r="AN132" s="1">
        <v>0</v>
      </c>
      <c r="AO132" s="1">
        <v>0.15999999642372131</v>
      </c>
      <c r="AP132" s="1">
        <v>111115</v>
      </c>
      <c r="AQ132">
        <f t="shared" si="150"/>
        <v>0.83258600870768218</v>
      </c>
      <c r="AR132">
        <f t="shared" si="151"/>
        <v>1.7640121364949192E-3</v>
      </c>
      <c r="AS132">
        <f t="shared" si="152"/>
        <v>298.22460784912107</v>
      </c>
      <c r="AT132">
        <f t="shared" si="153"/>
        <v>295.61918487548826</v>
      </c>
      <c r="AU132">
        <f t="shared" si="154"/>
        <v>319.91098894318202</v>
      </c>
      <c r="AV132">
        <f t="shared" si="155"/>
        <v>2.4177811407936831</v>
      </c>
      <c r="AW132">
        <f t="shared" si="156"/>
        <v>3.1938484796822664</v>
      </c>
      <c r="AX132">
        <f t="shared" si="157"/>
        <v>31.385608924763972</v>
      </c>
      <c r="AY132">
        <f t="shared" si="158"/>
        <v>15.035797370808893</v>
      </c>
      <c r="AZ132">
        <f t="shared" si="159"/>
        <v>23.771896362304688</v>
      </c>
      <c r="BA132">
        <f t="shared" si="160"/>
        <v>2.9541818162690721</v>
      </c>
      <c r="BB132">
        <f t="shared" si="161"/>
        <v>0.11452064453231656</v>
      </c>
      <c r="BC132">
        <f t="shared" si="162"/>
        <v>1.6637823054466572</v>
      </c>
      <c r="BD132">
        <f t="shared" si="163"/>
        <v>1.2903995108224149</v>
      </c>
      <c r="BE132">
        <f t="shared" si="164"/>
        <v>7.1992715769841273E-2</v>
      </c>
      <c r="BF132">
        <f t="shared" si="165"/>
        <v>10.799693601451366</v>
      </c>
      <c r="BG132">
        <f t="shared" si="166"/>
        <v>0.53701900769709687</v>
      </c>
      <c r="BH132">
        <f t="shared" si="167"/>
        <v>52.900989506694842</v>
      </c>
      <c r="BI132">
        <f t="shared" si="168"/>
        <v>194.61943746134327</v>
      </c>
      <c r="BJ132">
        <f t="shared" si="169"/>
        <v>1.7176485091685005E-2</v>
      </c>
    </row>
    <row r="133" spans="1:62" x14ac:dyDescent="0.45">
      <c r="A133" s="1">
        <v>113</v>
      </c>
      <c r="B133" s="1" t="s">
        <v>196</v>
      </c>
      <c r="C133" s="1">
        <v>710.00003095716238</v>
      </c>
      <c r="D133" s="1">
        <v>0</v>
      </c>
      <c r="E133">
        <f t="shared" si="142"/>
        <v>6.3730645441483338</v>
      </c>
      <c r="F133">
        <f t="shared" si="143"/>
        <v>0.11940734205736891</v>
      </c>
      <c r="G133">
        <f t="shared" si="144"/>
        <v>105.33083366887065</v>
      </c>
      <c r="H133">
        <f t="shared" si="145"/>
        <v>1.7670818670177086</v>
      </c>
      <c r="I133">
        <f t="shared" si="146"/>
        <v>1.5317848565644483</v>
      </c>
      <c r="J133">
        <f t="shared" si="147"/>
        <v>25.087696075439453</v>
      </c>
      <c r="K133" s="1">
        <v>6</v>
      </c>
      <c r="L133">
        <f t="shared" si="148"/>
        <v>1.4200000166893005</v>
      </c>
      <c r="M133" s="1">
        <v>1</v>
      </c>
      <c r="N133">
        <f t="shared" si="149"/>
        <v>2.8400000333786011</v>
      </c>
      <c r="O133" s="1">
        <v>22.470848083496094</v>
      </c>
      <c r="P133" s="1">
        <v>25.087696075439453</v>
      </c>
      <c r="Q133" s="1">
        <v>22.095579147338867</v>
      </c>
      <c r="R133">
        <v>896</v>
      </c>
      <c r="S133" s="1">
        <v>199.87948608398437</v>
      </c>
      <c r="T133" s="1">
        <v>197.51559448242187</v>
      </c>
      <c r="U133" s="1">
        <f t="shared" si="92"/>
        <v>191.81808322814953</v>
      </c>
      <c r="V133" s="1">
        <v>14.269772529602051</v>
      </c>
      <c r="W133" s="1">
        <v>16.357391357421875</v>
      </c>
      <c r="X133" s="1">
        <v>53.176406860351562</v>
      </c>
      <c r="Y133" s="1">
        <v>60.953128814697266</v>
      </c>
      <c r="Z133" s="1">
        <v>499.56735229492187</v>
      </c>
      <c r="AA133" s="1">
        <v>1999.4000244140625</v>
      </c>
      <c r="AB133" s="1">
        <v>15.209741592407227</v>
      </c>
      <c r="AC133" s="1">
        <v>101.76165771484375</v>
      </c>
      <c r="AD133" s="1">
        <v>3.3748037815093994</v>
      </c>
      <c r="AE133" s="1">
        <v>0.23035776615142822</v>
      </c>
      <c r="AF133" s="1">
        <v>0.27336585521697998</v>
      </c>
      <c r="AG133" s="1">
        <v>6.9511136971414089E-3</v>
      </c>
      <c r="AH133" s="1">
        <v>0.33258914947509766</v>
      </c>
      <c r="AI133" s="1">
        <v>9.1225039213895798E-3</v>
      </c>
      <c r="AJ133" s="1">
        <v>1</v>
      </c>
      <c r="AK133" s="1">
        <v>-0.21956524252891541</v>
      </c>
      <c r="AL133" s="1">
        <v>2.737391471862793</v>
      </c>
      <c r="AM133" s="1">
        <v>1</v>
      </c>
      <c r="AN133" s="1">
        <v>0</v>
      </c>
      <c r="AO133" s="1">
        <v>0.15999999642372131</v>
      </c>
      <c r="AP133" s="1">
        <v>111115</v>
      </c>
      <c r="AQ133">
        <f t="shared" si="150"/>
        <v>0.8326122538248697</v>
      </c>
      <c r="AR133">
        <f t="shared" si="151"/>
        <v>1.7670818670177087E-3</v>
      </c>
      <c r="AS133">
        <f t="shared" si="152"/>
        <v>298.23769607543943</v>
      </c>
      <c r="AT133">
        <f t="shared" si="153"/>
        <v>295.62084808349607</v>
      </c>
      <c r="AU133">
        <f t="shared" si="154"/>
        <v>319.90399675583831</v>
      </c>
      <c r="AV133">
        <f t="shared" si="155"/>
        <v>2.4146318733128935</v>
      </c>
      <c r="AW133">
        <f t="shared" si="156"/>
        <v>3.1963401169861565</v>
      </c>
      <c r="AX133">
        <f t="shared" si="157"/>
        <v>31.410063365348588</v>
      </c>
      <c r="AY133">
        <f t="shared" si="158"/>
        <v>15.052672007926713</v>
      </c>
      <c r="AZ133">
        <f t="shared" si="159"/>
        <v>23.779272079467773</v>
      </c>
      <c r="BA133">
        <f t="shared" si="160"/>
        <v>2.9554932038239947</v>
      </c>
      <c r="BB133">
        <f t="shared" si="161"/>
        <v>0.11458944728034282</v>
      </c>
      <c r="BC133">
        <f t="shared" si="162"/>
        <v>1.6645552604217082</v>
      </c>
      <c r="BD133">
        <f t="shared" si="163"/>
        <v>1.2909379434022865</v>
      </c>
      <c r="BE133">
        <f t="shared" si="164"/>
        <v>7.2036220535604739E-2</v>
      </c>
      <c r="BF133">
        <f t="shared" si="165"/>
        <v>10.718640242630757</v>
      </c>
      <c r="BG133">
        <f t="shared" si="166"/>
        <v>0.5332785694460429</v>
      </c>
      <c r="BH133">
        <f t="shared" si="167"/>
        <v>52.885256992357355</v>
      </c>
      <c r="BI133">
        <f t="shared" si="168"/>
        <v>194.4861448227453</v>
      </c>
      <c r="BJ133">
        <f t="shared" si="169"/>
        <v>1.7329828639122073E-2</v>
      </c>
    </row>
    <row r="134" spans="1:62" x14ac:dyDescent="0.45">
      <c r="A134" s="1">
        <v>114</v>
      </c>
      <c r="B134" s="1" t="s">
        <v>197</v>
      </c>
      <c r="C134" s="1">
        <v>715.5000308342278</v>
      </c>
      <c r="D134" s="1">
        <v>0</v>
      </c>
      <c r="E134">
        <f t="shared" si="142"/>
        <v>6.4197787660072905</v>
      </c>
      <c r="F134">
        <f t="shared" si="143"/>
        <v>0.11977731770898663</v>
      </c>
      <c r="G134">
        <f t="shared" si="144"/>
        <v>104.88968663664353</v>
      </c>
      <c r="H134">
        <f t="shared" si="145"/>
        <v>1.7709192791728146</v>
      </c>
      <c r="I134">
        <f t="shared" si="146"/>
        <v>1.5305564597075096</v>
      </c>
      <c r="J134">
        <f t="shared" si="147"/>
        <v>25.086093902587891</v>
      </c>
      <c r="K134" s="1">
        <v>6</v>
      </c>
      <c r="L134">
        <f t="shared" si="148"/>
        <v>1.4200000166893005</v>
      </c>
      <c r="M134" s="1">
        <v>1</v>
      </c>
      <c r="N134">
        <f t="shared" si="149"/>
        <v>2.8400000333786011</v>
      </c>
      <c r="O134" s="1">
        <v>22.472173690795898</v>
      </c>
      <c r="P134" s="1">
        <v>25.086093902587891</v>
      </c>
      <c r="Q134" s="1">
        <v>22.095726013183594</v>
      </c>
      <c r="R134">
        <v>896</v>
      </c>
      <c r="S134" s="1">
        <v>199.86863708496094</v>
      </c>
      <c r="T134" s="1">
        <v>197.44795227050781</v>
      </c>
      <c r="U134" s="1">
        <f t="shared" si="92"/>
        <v>191.75035339444847</v>
      </c>
      <c r="V134" s="1">
        <v>14.274318695068359</v>
      </c>
      <c r="W134" s="1">
        <v>16.366460800170898</v>
      </c>
      <c r="X134" s="1">
        <v>53.188228607177734</v>
      </c>
      <c r="Y134" s="1">
        <v>60.981178283691406</v>
      </c>
      <c r="Z134" s="1">
        <v>499.565185546875</v>
      </c>
      <c r="AA134" s="1">
        <v>1999.3802490234375</v>
      </c>
      <c r="AB134" s="1">
        <v>15.161665916442871</v>
      </c>
      <c r="AC134" s="1">
        <v>101.76168060302734</v>
      </c>
      <c r="AD134" s="1">
        <v>3.3748037815093994</v>
      </c>
      <c r="AE134" s="1">
        <v>0.23035776615142822</v>
      </c>
      <c r="AF134" s="1">
        <v>0.27336585521697998</v>
      </c>
      <c r="AG134" s="1">
        <v>6.9511136971414089E-3</v>
      </c>
      <c r="AH134" s="1">
        <v>0.33258914947509766</v>
      </c>
      <c r="AI134" s="1">
        <v>9.1225039213895798E-3</v>
      </c>
      <c r="AJ134" s="1">
        <v>1</v>
      </c>
      <c r="AK134" s="1">
        <v>-0.21956524252891541</v>
      </c>
      <c r="AL134" s="1">
        <v>2.737391471862793</v>
      </c>
      <c r="AM134" s="1">
        <v>1</v>
      </c>
      <c r="AN134" s="1">
        <v>0</v>
      </c>
      <c r="AO134" s="1">
        <v>0.15999999642372131</v>
      </c>
      <c r="AP134" s="1">
        <v>111115</v>
      </c>
      <c r="AQ134">
        <f t="shared" si="150"/>
        <v>0.83260864257812484</v>
      </c>
      <c r="AR134">
        <f t="shared" si="151"/>
        <v>1.7709192791728146E-3</v>
      </c>
      <c r="AS134">
        <f t="shared" si="152"/>
        <v>298.23609390258787</v>
      </c>
      <c r="AT134">
        <f t="shared" si="153"/>
        <v>295.62217369079588</v>
      </c>
      <c r="AU134">
        <f t="shared" si="154"/>
        <v>319.90083269340903</v>
      </c>
      <c r="AV134">
        <f t="shared" si="155"/>
        <v>2.4130534710440297</v>
      </c>
      <c r="AW134">
        <f t="shared" si="156"/>
        <v>3.1960350162564679</v>
      </c>
      <c r="AX134">
        <f t="shared" si="157"/>
        <v>31.407058111827094</v>
      </c>
      <c r="AY134">
        <f t="shared" si="158"/>
        <v>15.040597311656196</v>
      </c>
      <c r="AZ134">
        <f t="shared" si="159"/>
        <v>23.779133796691895</v>
      </c>
      <c r="BA134">
        <f t="shared" si="160"/>
        <v>2.9554686127451757</v>
      </c>
      <c r="BB134">
        <f t="shared" si="161"/>
        <v>0.11493012681056052</v>
      </c>
      <c r="BC134">
        <f t="shared" si="162"/>
        <v>1.6654785565489583</v>
      </c>
      <c r="BD134">
        <f t="shared" si="163"/>
        <v>1.2899900561962174</v>
      </c>
      <c r="BE134">
        <f t="shared" si="164"/>
        <v>7.2251640596219968E-2</v>
      </c>
      <c r="BF134">
        <f t="shared" si="165"/>
        <v>10.673750790069745</v>
      </c>
      <c r="BG134">
        <f t="shared" si="166"/>
        <v>0.53122701669218875</v>
      </c>
      <c r="BH134">
        <f t="shared" si="167"/>
        <v>52.924285040146238</v>
      </c>
      <c r="BI134">
        <f t="shared" si="168"/>
        <v>194.39629690703956</v>
      </c>
      <c r="BJ134">
        <f t="shared" si="169"/>
        <v>1.747781242300735E-2</v>
      </c>
    </row>
    <row r="135" spans="1:62" x14ac:dyDescent="0.45">
      <c r="A135" s="1" t="s">
        <v>2430</v>
      </c>
      <c r="B135" s="1"/>
      <c r="C135" s="1"/>
      <c r="D135" s="1"/>
      <c r="E135">
        <f>AVERAGE(E129:E134)</f>
        <v>6.3791137324803655</v>
      </c>
      <c r="F135">
        <f t="shared" ref="F135:BJ135" si="170">AVERAGE(F129:F134)</f>
        <v>0.11918269690473972</v>
      </c>
      <c r="G135">
        <f t="shared" si="170"/>
        <v>105.24639768711506</v>
      </c>
      <c r="H135">
        <f t="shared" si="170"/>
        <v>1.7620429226309489</v>
      </c>
      <c r="I135">
        <f t="shared" si="170"/>
        <v>1.5302130984551345</v>
      </c>
      <c r="J135">
        <f t="shared" si="170"/>
        <v>25.07332483927409</v>
      </c>
      <c r="K135">
        <f t="shared" si="170"/>
        <v>6</v>
      </c>
      <c r="L135">
        <f t="shared" si="170"/>
        <v>1.4200000166893005</v>
      </c>
      <c r="M135">
        <f t="shared" si="170"/>
        <v>1</v>
      </c>
      <c r="N135">
        <f t="shared" si="170"/>
        <v>2.8400000333786011</v>
      </c>
      <c r="O135">
        <f t="shared" si="170"/>
        <v>22.467979113260906</v>
      </c>
      <c r="P135">
        <f t="shared" si="170"/>
        <v>25.07332483927409</v>
      </c>
      <c r="Q135">
        <f t="shared" si="170"/>
        <v>22.095073064168293</v>
      </c>
      <c r="R135">
        <f t="shared" si="170"/>
        <v>896</v>
      </c>
      <c r="S135">
        <f t="shared" si="170"/>
        <v>200.04778544108072</v>
      </c>
      <c r="T135">
        <f t="shared" si="170"/>
        <v>197.67591603597006</v>
      </c>
      <c r="U135">
        <f t="shared" si="170"/>
        <v>191.97976404907237</v>
      </c>
      <c r="V135">
        <f t="shared" si="170"/>
        <v>14.264217694600424</v>
      </c>
      <c r="W135">
        <f t="shared" si="170"/>
        <v>16.34595235188802</v>
      </c>
      <c r="X135">
        <f t="shared" si="170"/>
        <v>53.165120442708336</v>
      </c>
      <c r="Y135">
        <f t="shared" si="170"/>
        <v>60.921031316121422</v>
      </c>
      <c r="Z135">
        <f t="shared" si="170"/>
        <v>499.55661010742187</v>
      </c>
      <c r="AA135">
        <f t="shared" si="170"/>
        <v>1999.449971516927</v>
      </c>
      <c r="AB135">
        <f t="shared" si="170"/>
        <v>15.365557829538981</v>
      </c>
      <c r="AC135">
        <f t="shared" si="170"/>
        <v>101.76170221964519</v>
      </c>
      <c r="AD135">
        <f t="shared" si="170"/>
        <v>3.3748037815093994</v>
      </c>
      <c r="AE135">
        <f t="shared" si="170"/>
        <v>0.23035776615142822</v>
      </c>
      <c r="AF135">
        <f t="shared" si="170"/>
        <v>0.27336585521697998</v>
      </c>
      <c r="AG135">
        <f t="shared" si="170"/>
        <v>6.9511136971414089E-3</v>
      </c>
      <c r="AH135">
        <f t="shared" si="170"/>
        <v>0.33258914947509766</v>
      </c>
      <c r="AI135">
        <f t="shared" si="170"/>
        <v>9.1225039213895798E-3</v>
      </c>
      <c r="AJ135">
        <f t="shared" si="170"/>
        <v>0.8333333432674408</v>
      </c>
      <c r="AK135">
        <f t="shared" si="170"/>
        <v>-0.21956524252891541</v>
      </c>
      <c r="AL135">
        <f t="shared" si="170"/>
        <v>2.737391471862793</v>
      </c>
      <c r="AM135">
        <f t="shared" si="170"/>
        <v>1</v>
      </c>
      <c r="AN135">
        <f t="shared" si="170"/>
        <v>0</v>
      </c>
      <c r="AO135">
        <f t="shared" si="170"/>
        <v>0.15999999642372131</v>
      </c>
      <c r="AP135">
        <f t="shared" si="170"/>
        <v>111115</v>
      </c>
      <c r="AQ135">
        <f t="shared" si="170"/>
        <v>0.83259435017903627</v>
      </c>
      <c r="AR135">
        <f t="shared" si="170"/>
        <v>1.762042922630949E-3</v>
      </c>
      <c r="AS135">
        <f t="shared" si="170"/>
        <v>298.22332483927408</v>
      </c>
      <c r="AT135">
        <f t="shared" si="170"/>
        <v>295.6179791132609</v>
      </c>
      <c r="AU135">
        <f t="shared" si="170"/>
        <v>319.911988292118</v>
      </c>
      <c r="AV135">
        <f t="shared" si="170"/>
        <v>2.4187976395385458</v>
      </c>
      <c r="AW135">
        <f t="shared" si="170"/>
        <v>3.1936050333899999</v>
      </c>
      <c r="AX135">
        <f t="shared" si="170"/>
        <v>31.383172296628853</v>
      </c>
      <c r="AY135">
        <f t="shared" si="170"/>
        <v>15.037219944740832</v>
      </c>
      <c r="AZ135">
        <f t="shared" si="170"/>
        <v>23.770651976267498</v>
      </c>
      <c r="BA135">
        <f t="shared" si="170"/>
        <v>2.9539608495312746</v>
      </c>
      <c r="BB135">
        <f t="shared" si="170"/>
        <v>0.11438248578263377</v>
      </c>
      <c r="BC135">
        <f t="shared" si="170"/>
        <v>1.6633919349348651</v>
      </c>
      <c r="BD135">
        <f t="shared" si="170"/>
        <v>1.2905689145964094</v>
      </c>
      <c r="BE135">
        <f t="shared" si="170"/>
        <v>7.1905362863629502E-2</v>
      </c>
      <c r="BF135">
        <f t="shared" si="170"/>
        <v>10.710052531443266</v>
      </c>
      <c r="BG135">
        <f t="shared" si="170"/>
        <v>0.53242011034642311</v>
      </c>
      <c r="BH135">
        <f t="shared" si="170"/>
        <v>52.890642403573885</v>
      </c>
      <c r="BI135">
        <f t="shared" si="170"/>
        <v>194.64359088187368</v>
      </c>
      <c r="BJ135">
        <f t="shared" si="170"/>
        <v>1.7333957130352858E-2</v>
      </c>
    </row>
    <row r="136" spans="1:62" x14ac:dyDescent="0.45">
      <c r="A136" s="1" t="s">
        <v>9</v>
      </c>
      <c r="B136" s="1" t="s">
        <v>198</v>
      </c>
      <c r="U136" s="1">
        <f t="shared" si="92"/>
        <v>-7.5303780000000001E-2</v>
      </c>
    </row>
    <row r="137" spans="1:62" x14ac:dyDescent="0.45">
      <c r="A137" s="1">
        <v>115</v>
      </c>
      <c r="B137" s="1" t="s">
        <v>199</v>
      </c>
      <c r="C137" s="1">
        <v>720.50003072246909</v>
      </c>
      <c r="D137" s="1">
        <v>0</v>
      </c>
      <c r="E137">
        <f t="shared" ref="E137:E152" si="171">(S137-U137*(1000-V137)/(1000-W137))*AQ137</f>
        <v>6.2672368497282536</v>
      </c>
      <c r="F137">
        <f t="shared" ref="F137:F152" si="172">IF(BB137&lt;&gt;0,1/(1/BB137-1/N137),0)</f>
        <v>0.11992769291612818</v>
      </c>
      <c r="G137">
        <f t="shared" ref="G137:G152" si="173">((BE137-AR137/2)*T137-E137)/(BE137+AR137/2)</f>
        <v>107.02590146410076</v>
      </c>
      <c r="H137">
        <f t="shared" ref="H137:H152" si="174">AR137*1000</f>
        <v>1.775278811001592</v>
      </c>
      <c r="I137">
        <f t="shared" ref="I137:I152" si="175">(AW137-BC137)</f>
        <v>1.5324474635477696</v>
      </c>
      <c r="J137">
        <f t="shared" ref="J137:J152" si="176">(P137+AV137*D137)</f>
        <v>25.100740432739258</v>
      </c>
      <c r="K137" s="1">
        <v>6</v>
      </c>
      <c r="L137">
        <f t="shared" ref="L137:L152" si="177">(K137*AK137+AL137)</f>
        <v>1.4200000166893005</v>
      </c>
      <c r="M137" s="1">
        <v>1</v>
      </c>
      <c r="N137">
        <f t="shared" ref="N137:N152" si="178">L137*(M137+1)*(M137+1)/(M137*M137+1)</f>
        <v>2.8400000333786011</v>
      </c>
      <c r="O137" s="1">
        <v>22.474088668823242</v>
      </c>
      <c r="P137" s="1">
        <v>25.100740432739258</v>
      </c>
      <c r="Q137" s="1">
        <v>22.096782684326172</v>
      </c>
      <c r="R137">
        <v>900</v>
      </c>
      <c r="S137" s="1">
        <v>199.60206604003906</v>
      </c>
      <c r="T137" s="1">
        <v>197.39816284179687</v>
      </c>
      <c r="U137" s="1">
        <f t="shared" si="92"/>
        <v>191.66610506510361</v>
      </c>
      <c r="V137" s="1">
        <v>14.278030395507813</v>
      </c>
      <c r="W137" s="1">
        <v>16.375320434570313</v>
      </c>
      <c r="X137" s="1">
        <v>53.196979522705078</v>
      </c>
      <c r="Y137" s="1">
        <v>61.006946563720703</v>
      </c>
      <c r="Z137" s="1">
        <v>499.56124877929687</v>
      </c>
      <c r="AA137" s="1">
        <v>1999.3673095703125</v>
      </c>
      <c r="AB137" s="1">
        <v>15.067747116088867</v>
      </c>
      <c r="AC137" s="1">
        <v>101.76152801513672</v>
      </c>
      <c r="AD137" s="1">
        <v>3.3748037815093994</v>
      </c>
      <c r="AE137" s="1">
        <v>0.23035776615142822</v>
      </c>
      <c r="AF137" s="1">
        <v>0.27336585521697998</v>
      </c>
      <c r="AG137" s="1">
        <v>6.9511136971414089E-3</v>
      </c>
      <c r="AH137" s="1">
        <v>0.33258914947509766</v>
      </c>
      <c r="AI137" s="1">
        <v>9.1225039213895798E-3</v>
      </c>
      <c r="AJ137" s="1">
        <v>1</v>
      </c>
      <c r="AK137" s="1">
        <v>-0.21956524252891541</v>
      </c>
      <c r="AL137" s="1">
        <v>2.737391471862793</v>
      </c>
      <c r="AM137" s="1">
        <v>1</v>
      </c>
      <c r="AN137" s="1">
        <v>0</v>
      </c>
      <c r="AO137" s="1">
        <v>0.15999999642372131</v>
      </c>
      <c r="AP137" s="1">
        <v>111115</v>
      </c>
      <c r="AQ137">
        <f t="shared" ref="AQ137:AQ152" si="179">Z137*0.000001/(K137*0.0001)</f>
        <v>0.83260208129882807</v>
      </c>
      <c r="AR137">
        <f t="shared" ref="AR137:AR152" si="180">(W137-V137)/(1000-W137)*AQ137</f>
        <v>1.775278811001592E-3</v>
      </c>
      <c r="AS137">
        <f t="shared" ref="AS137:AS152" si="181">(P137+273.15)</f>
        <v>298.25074043273924</v>
      </c>
      <c r="AT137">
        <f t="shared" ref="AT137:AT152" si="182">(O137+273.15)</f>
        <v>295.62408866882322</v>
      </c>
      <c r="AU137">
        <f t="shared" ref="AU137:AU152" si="183">(AA137*AM137+AB137*AN137)*AO137</f>
        <v>319.8987623809553</v>
      </c>
      <c r="AV137">
        <f t="shared" ref="AV137:AV152" si="184">((AU137+0.00000010773*(AT137^4-AS137^4))-AR137*44100)/(L137*0.92*2*29.3+0.00000043092*AS137^3)</f>
        <v>2.4091380935885351</v>
      </c>
      <c r="AW137">
        <f t="shared" ref="AW137:AW152" si="185">0.61365*EXP(17.502*J137/(240.97+J137))</f>
        <v>3.1988250927071373</v>
      </c>
      <c r="AX137">
        <f t="shared" ref="AX137:AX152" si="186">AW137*1000/AC137</f>
        <v>31.434522998036368</v>
      </c>
      <c r="AY137">
        <f t="shared" ref="AY137:AY152" si="187">(AX137-W137)</f>
        <v>15.059202563466055</v>
      </c>
      <c r="AZ137">
        <f t="shared" ref="AZ137:AZ152" si="188">IF(D137,P137,(O137+P137)/2)</f>
        <v>23.78741455078125</v>
      </c>
      <c r="BA137">
        <f t="shared" ref="BA137:BA152" si="189">0.61365*EXP(17.502*AZ137/(240.97+AZ137))</f>
        <v>2.9569415098648046</v>
      </c>
      <c r="BB137">
        <f t="shared" ref="BB137:BB152" si="190">IF(AY137&lt;&gt;0,(1000-(AX137+W137)/2)/AY137*AR137,0)</f>
        <v>0.11506857037728516</v>
      </c>
      <c r="BC137">
        <f t="shared" ref="BC137:BC152" si="191">W137*AC137/1000</f>
        <v>1.6663776291593677</v>
      </c>
      <c r="BD137">
        <f t="shared" ref="BD137:BD152" si="192">(BA137-BC137)</f>
        <v>1.2905638807054369</v>
      </c>
      <c r="BE137">
        <f t="shared" ref="BE137:BE152" si="193">1/(1.6/F137+1.37/N137)</f>
        <v>7.2339184009866109E-2</v>
      </c>
      <c r="BF137">
        <f t="shared" ref="BF137:BF152" si="194">G137*AC137*0.001</f>
        <v>10.891119270184351</v>
      </c>
      <c r="BG137">
        <f t="shared" ref="BG137:BG152" si="195">G137/T137</f>
        <v>0.54218286494325574</v>
      </c>
      <c r="BH137">
        <f t="shared" ref="BH137:BH152" si="196">(1-AR137*AC137/AW137/F137)*100</f>
        <v>52.908750294829019</v>
      </c>
      <c r="BI137">
        <f t="shared" ref="BI137:BI152" si="197">(T137-E137/(N137/1.35))</f>
        <v>194.41901859965128</v>
      </c>
      <c r="BJ137">
        <f t="shared" ref="BJ137:BJ152" si="198">E137*BH137/100/BI137</f>
        <v>1.7055516065721862E-2</v>
      </c>
    </row>
    <row r="138" spans="1:62" x14ac:dyDescent="0.45">
      <c r="A138" s="1">
        <v>116</v>
      </c>
      <c r="B138" s="1" t="s">
        <v>200</v>
      </c>
      <c r="C138" s="1">
        <v>725.50003061071038</v>
      </c>
      <c r="D138" s="1">
        <v>0</v>
      </c>
      <c r="E138">
        <f t="shared" si="171"/>
        <v>-4.3359398936911591</v>
      </c>
      <c r="F138">
        <f t="shared" si="172"/>
        <v>0.11994247949264639</v>
      </c>
      <c r="G138">
        <f t="shared" si="173"/>
        <v>248.32410184987799</v>
      </c>
      <c r="H138">
        <f t="shared" si="174"/>
        <v>1.780027832107963</v>
      </c>
      <c r="I138">
        <f t="shared" si="175"/>
        <v>1.5363164510952836</v>
      </c>
      <c r="J138">
        <f t="shared" si="176"/>
        <v>25.125951766967773</v>
      </c>
      <c r="K138" s="1">
        <v>6</v>
      </c>
      <c r="L138">
        <f t="shared" si="177"/>
        <v>1.4200000166893005</v>
      </c>
      <c r="M138" s="1">
        <v>1</v>
      </c>
      <c r="N138">
        <f t="shared" si="178"/>
        <v>2.8400000333786011</v>
      </c>
      <c r="O138" s="1">
        <v>22.476371765136719</v>
      </c>
      <c r="P138" s="1">
        <v>25.125951766967773</v>
      </c>
      <c r="Q138" s="1">
        <v>22.096698760986328</v>
      </c>
      <c r="R138">
        <v>900</v>
      </c>
      <c r="S138" s="1">
        <v>183.16078186035156</v>
      </c>
      <c r="T138" s="1">
        <v>193.83155822753906</v>
      </c>
      <c r="U138" s="1">
        <f t="shared" si="92"/>
        <v>187.96671265196068</v>
      </c>
      <c r="V138" s="1">
        <v>14.281668663024902</v>
      </c>
      <c r="W138" s="1">
        <v>16.384588241577148</v>
      </c>
      <c r="X138" s="1">
        <v>53.202888488769531</v>
      </c>
      <c r="Y138" s="1">
        <v>61.032638549804688</v>
      </c>
      <c r="Z138" s="1">
        <v>499.552001953125</v>
      </c>
      <c r="AA138" s="1">
        <v>1999.4046630859375</v>
      </c>
      <c r="AB138" s="1">
        <v>14.977517127990723</v>
      </c>
      <c r="AC138" s="1">
        <v>101.76125335693359</v>
      </c>
      <c r="AD138" s="1">
        <v>3.3748037815093994</v>
      </c>
      <c r="AE138" s="1">
        <v>0.23035776615142822</v>
      </c>
      <c r="AF138" s="1">
        <v>0.27336585521697998</v>
      </c>
      <c r="AG138" s="1">
        <v>6.9511136971414089E-3</v>
      </c>
      <c r="AH138" s="1">
        <v>0.33258914947509766</v>
      </c>
      <c r="AI138" s="1">
        <v>9.1225039213895798E-3</v>
      </c>
      <c r="AJ138" s="1">
        <v>0.66666668653488159</v>
      </c>
      <c r="AK138" s="1">
        <v>-0.21956524252891541</v>
      </c>
      <c r="AL138" s="1">
        <v>2.737391471862793</v>
      </c>
      <c r="AM138" s="1">
        <v>1</v>
      </c>
      <c r="AN138" s="1">
        <v>0</v>
      </c>
      <c r="AO138" s="1">
        <v>0.15999999642372131</v>
      </c>
      <c r="AP138" s="1">
        <v>111115</v>
      </c>
      <c r="AQ138">
        <f t="shared" si="179"/>
        <v>0.8325866699218748</v>
      </c>
      <c r="AR138">
        <f t="shared" si="180"/>
        <v>1.780027832107963E-3</v>
      </c>
      <c r="AS138">
        <f t="shared" si="181"/>
        <v>298.27595176696775</v>
      </c>
      <c r="AT138">
        <f t="shared" si="182"/>
        <v>295.6263717651367</v>
      </c>
      <c r="AU138">
        <f t="shared" si="183"/>
        <v>319.90473894332172</v>
      </c>
      <c r="AV138">
        <f t="shared" si="184"/>
        <v>2.4037592442728393</v>
      </c>
      <c r="AW138">
        <f t="shared" si="185"/>
        <v>3.2036326862954509</v>
      </c>
      <c r="AX138">
        <f t="shared" si="186"/>
        <v>31.481851693183462</v>
      </c>
      <c r="AY138">
        <f t="shared" si="187"/>
        <v>15.097263451606313</v>
      </c>
      <c r="AZ138">
        <f t="shared" si="188"/>
        <v>23.801161766052246</v>
      </c>
      <c r="BA138">
        <f t="shared" si="189"/>
        <v>2.9593881433894338</v>
      </c>
      <c r="BB138">
        <f t="shared" si="190"/>
        <v>0.11508218294151885</v>
      </c>
      <c r="BC138">
        <f t="shared" si="191"/>
        <v>1.6673162352001674</v>
      </c>
      <c r="BD138">
        <f t="shared" si="192"/>
        <v>1.2920719081892664</v>
      </c>
      <c r="BE138">
        <f t="shared" si="193"/>
        <v>7.2347791846223392E-2</v>
      </c>
      <c r="BF138">
        <f t="shared" si="194"/>
        <v>25.269771842978418</v>
      </c>
      <c r="BG138">
        <f t="shared" si="195"/>
        <v>1.281133496117129</v>
      </c>
      <c r="BH138">
        <f t="shared" si="196"/>
        <v>52.859574122060636</v>
      </c>
      <c r="BI138">
        <f t="shared" si="197"/>
        <v>195.89265639221742</v>
      </c>
      <c r="BJ138">
        <f t="shared" si="198"/>
        <v>-1.1700078013157884E-2</v>
      </c>
    </row>
    <row r="139" spans="1:62" x14ac:dyDescent="0.45">
      <c r="A139" s="1">
        <v>117</v>
      </c>
      <c r="B139" s="1" t="s">
        <v>201</v>
      </c>
      <c r="C139" s="1">
        <v>731.0000304877758</v>
      </c>
      <c r="D139" s="1">
        <v>0</v>
      </c>
      <c r="E139">
        <f t="shared" si="171"/>
        <v>-18.036908021019446</v>
      </c>
      <c r="F139">
        <f t="shared" si="172"/>
        <v>0.12028337500704103</v>
      </c>
      <c r="G139">
        <f t="shared" si="173"/>
        <v>416.53615108923191</v>
      </c>
      <c r="H139">
        <f t="shared" si="174"/>
        <v>1.7845127047763392</v>
      </c>
      <c r="I139">
        <f t="shared" si="175"/>
        <v>1.5359790047847601</v>
      </c>
      <c r="J139">
        <f t="shared" si="176"/>
        <v>25.129241943359375</v>
      </c>
      <c r="K139" s="1">
        <v>6</v>
      </c>
      <c r="L139">
        <f t="shared" si="177"/>
        <v>1.4200000166893005</v>
      </c>
      <c r="M139" s="1">
        <v>1</v>
      </c>
      <c r="N139">
        <f t="shared" si="178"/>
        <v>2.8400000333786011</v>
      </c>
      <c r="O139" s="1">
        <v>22.47822380065918</v>
      </c>
      <c r="P139" s="1">
        <v>25.129241943359375</v>
      </c>
      <c r="Q139" s="1">
        <v>22.096134185791016</v>
      </c>
      <c r="R139">
        <v>900</v>
      </c>
      <c r="S139" s="1">
        <v>147.73516845703125</v>
      </c>
      <c r="T139" s="1">
        <v>175.18740844726562</v>
      </c>
      <c r="U139" s="1">
        <f t="shared" si="92"/>
        <v>169.03644840662659</v>
      </c>
      <c r="V139" s="1">
        <v>14.285969734191895</v>
      </c>
      <c r="W139" s="1">
        <v>16.394155502319336</v>
      </c>
      <c r="X139" s="1">
        <v>53.212223052978516</v>
      </c>
      <c r="Y139" s="1">
        <v>61.061260223388672</v>
      </c>
      <c r="Z139" s="1">
        <v>499.55477905273437</v>
      </c>
      <c r="AA139" s="1">
        <v>1999.3602294921875</v>
      </c>
      <c r="AB139" s="1">
        <v>14.903247833251953</v>
      </c>
      <c r="AC139" s="1">
        <v>101.76074981689453</v>
      </c>
      <c r="AD139" s="1">
        <v>3.3748037815093994</v>
      </c>
      <c r="AE139" s="1">
        <v>0.23035776615142822</v>
      </c>
      <c r="AF139" s="1">
        <v>0.27336585521697998</v>
      </c>
      <c r="AG139" s="1">
        <v>6.9511136971414089E-3</v>
      </c>
      <c r="AH139" s="1">
        <v>0.33258914947509766</v>
      </c>
      <c r="AI139" s="1">
        <v>9.1225039213895798E-3</v>
      </c>
      <c r="AJ139" s="1">
        <v>0.66666668653488159</v>
      </c>
      <c r="AK139" s="1">
        <v>-0.21956524252891541</v>
      </c>
      <c r="AL139" s="1">
        <v>2.737391471862793</v>
      </c>
      <c r="AM139" s="1">
        <v>1</v>
      </c>
      <c r="AN139" s="1">
        <v>0</v>
      </c>
      <c r="AO139" s="1">
        <v>0.15999999642372131</v>
      </c>
      <c r="AP139" s="1">
        <v>111115</v>
      </c>
      <c r="AQ139">
        <f t="shared" si="179"/>
        <v>0.83259129842122381</v>
      </c>
      <c r="AR139">
        <f t="shared" si="180"/>
        <v>1.7845127047763391E-3</v>
      </c>
      <c r="AS139">
        <f t="shared" si="181"/>
        <v>298.27924194335935</v>
      </c>
      <c r="AT139">
        <f t="shared" si="182"/>
        <v>295.62822380065916</v>
      </c>
      <c r="AU139">
        <f t="shared" si="183"/>
        <v>319.89762956848062</v>
      </c>
      <c r="AV139">
        <f t="shared" si="184"/>
        <v>2.4012270774113351</v>
      </c>
      <c r="AW139">
        <f t="shared" si="185"/>
        <v>3.204260561315543</v>
      </c>
      <c r="AX139">
        <f t="shared" si="186"/>
        <v>31.488177584001694</v>
      </c>
      <c r="AY139">
        <f t="shared" si="187"/>
        <v>15.094022081682358</v>
      </c>
      <c r="AZ139">
        <f t="shared" si="188"/>
        <v>23.803732872009277</v>
      </c>
      <c r="BA139">
        <f t="shared" si="189"/>
        <v>2.9598459273476618</v>
      </c>
      <c r="BB139">
        <f t="shared" si="190"/>
        <v>0.11539597461081531</v>
      </c>
      <c r="BC139">
        <f t="shared" si="191"/>
        <v>1.6682815565307829</v>
      </c>
      <c r="BD139">
        <f t="shared" si="192"/>
        <v>1.2915643708168789</v>
      </c>
      <c r="BE139">
        <f t="shared" si="193"/>
        <v>7.2546219733737163E-2</v>
      </c>
      <c r="BF139">
        <f t="shared" si="194"/>
        <v>42.387031060683512</v>
      </c>
      <c r="BG139">
        <f t="shared" si="195"/>
        <v>2.3776603283369897</v>
      </c>
      <c r="BH139">
        <f t="shared" si="196"/>
        <v>52.884206159861201</v>
      </c>
      <c r="BI139">
        <f t="shared" si="197"/>
        <v>183.76129068043184</v>
      </c>
      <c r="BJ139">
        <f t="shared" si="198"/>
        <v>-5.1907970320520871E-2</v>
      </c>
    </row>
    <row r="140" spans="1:62" x14ac:dyDescent="0.45">
      <c r="A140" s="1">
        <v>118</v>
      </c>
      <c r="B140" s="1" t="s">
        <v>202</v>
      </c>
      <c r="C140" s="1">
        <v>736.00003037601709</v>
      </c>
      <c r="D140" s="1">
        <v>0</v>
      </c>
      <c r="E140">
        <f t="shared" si="171"/>
        <v>-23.728791697064263</v>
      </c>
      <c r="F140">
        <f t="shared" si="172"/>
        <v>0.12123274961131716</v>
      </c>
      <c r="G140">
        <f t="shared" si="173"/>
        <v>466.78578351233512</v>
      </c>
      <c r="H140">
        <f t="shared" si="174"/>
        <v>1.7876192853461885</v>
      </c>
      <c r="I140">
        <f t="shared" si="175"/>
        <v>1.5271460696787764</v>
      </c>
      <c r="J140">
        <f t="shared" si="176"/>
        <v>25.087114334106445</v>
      </c>
      <c r="K140" s="1">
        <v>6</v>
      </c>
      <c r="L140">
        <f t="shared" si="177"/>
        <v>1.4200000166893005</v>
      </c>
      <c r="M140" s="1">
        <v>1</v>
      </c>
      <c r="N140">
        <f t="shared" si="178"/>
        <v>2.8400000333786011</v>
      </c>
      <c r="O140" s="1">
        <v>22.479042053222656</v>
      </c>
      <c r="P140" s="1">
        <v>25.087114334106445</v>
      </c>
      <c r="Q140" s="1">
        <v>22.094711303710937</v>
      </c>
      <c r="R140">
        <v>900</v>
      </c>
      <c r="S140" s="1">
        <v>115.10325622558594</v>
      </c>
      <c r="T140" s="1">
        <v>149.7105712890625</v>
      </c>
      <c r="U140" s="1">
        <f t="shared" si="92"/>
        <v>143.29606007132145</v>
      </c>
      <c r="V140" s="1">
        <v>14.290184020996094</v>
      </c>
      <c r="W140" s="1">
        <v>16.402063369750977</v>
      </c>
      <c r="X140" s="1">
        <v>53.224636077880859</v>
      </c>
      <c r="Y140" s="1">
        <v>61.087432861328125</v>
      </c>
      <c r="Z140" s="1">
        <v>499.54519653320312</v>
      </c>
      <c r="AA140" s="1">
        <v>1999.250732421875</v>
      </c>
      <c r="AB140" s="1">
        <v>14.908994674682617</v>
      </c>
      <c r="AC140" s="1">
        <v>101.76056671142578</v>
      </c>
      <c r="AD140" s="1">
        <v>3.3748037815093994</v>
      </c>
      <c r="AE140" s="1">
        <v>0.23035776615142822</v>
      </c>
      <c r="AF140" s="1">
        <v>0.27336585521697998</v>
      </c>
      <c r="AG140" s="1">
        <v>6.9511136971414089E-3</v>
      </c>
      <c r="AH140" s="1">
        <v>0.33258914947509766</v>
      </c>
      <c r="AI140" s="1">
        <v>9.1225039213895798E-3</v>
      </c>
      <c r="AJ140" s="1">
        <v>0.66666668653488159</v>
      </c>
      <c r="AK140" s="1">
        <v>-0.21956524252891541</v>
      </c>
      <c r="AL140" s="1">
        <v>2.737391471862793</v>
      </c>
      <c r="AM140" s="1">
        <v>1</v>
      </c>
      <c r="AN140" s="1">
        <v>0</v>
      </c>
      <c r="AO140" s="1">
        <v>0.15999999642372131</v>
      </c>
      <c r="AP140" s="1">
        <v>111115</v>
      </c>
      <c r="AQ140">
        <f t="shared" si="179"/>
        <v>0.83257532755533847</v>
      </c>
      <c r="AR140">
        <f t="shared" si="180"/>
        <v>1.7876192853461886E-3</v>
      </c>
      <c r="AS140">
        <f t="shared" si="181"/>
        <v>298.23711433410642</v>
      </c>
      <c r="AT140">
        <f t="shared" si="182"/>
        <v>295.62904205322263</v>
      </c>
      <c r="AU140">
        <f t="shared" si="183"/>
        <v>319.88011003762222</v>
      </c>
      <c r="AV140">
        <f t="shared" si="184"/>
        <v>2.405180930642064</v>
      </c>
      <c r="AW140">
        <f t="shared" si="185"/>
        <v>3.1962293334213538</v>
      </c>
      <c r="AX140">
        <f t="shared" si="186"/>
        <v>31.409311452492901</v>
      </c>
      <c r="AY140">
        <f t="shared" si="187"/>
        <v>15.007248082741924</v>
      </c>
      <c r="AZ140">
        <f t="shared" si="188"/>
        <v>23.783078193664551</v>
      </c>
      <c r="BA140">
        <f t="shared" si="189"/>
        <v>2.956170122309139</v>
      </c>
      <c r="BB140">
        <f t="shared" si="190"/>
        <v>0.11626948577648938</v>
      </c>
      <c r="BC140">
        <f t="shared" si="191"/>
        <v>1.6690832637425774</v>
      </c>
      <c r="BD140">
        <f t="shared" si="192"/>
        <v>1.2870868585665616</v>
      </c>
      <c r="BE140">
        <f t="shared" si="193"/>
        <v>7.3098622714629136E-2</v>
      </c>
      <c r="BF140">
        <f t="shared" si="194"/>
        <v>47.500385863052131</v>
      </c>
      <c r="BG140">
        <f t="shared" si="195"/>
        <v>3.1179213297574089</v>
      </c>
      <c r="BH140">
        <f t="shared" si="196"/>
        <v>53.054209101357145</v>
      </c>
      <c r="BI140">
        <f t="shared" si="197"/>
        <v>160.9901024209434</v>
      </c>
      <c r="BJ140">
        <f t="shared" si="198"/>
        <v>-7.8198116374067317E-2</v>
      </c>
    </row>
    <row r="141" spans="1:62" x14ac:dyDescent="0.45">
      <c r="A141" s="1">
        <v>119</v>
      </c>
      <c r="B141" s="1" t="s">
        <v>203</v>
      </c>
      <c r="C141" s="1">
        <v>741.00003026425838</v>
      </c>
      <c r="D141" s="1">
        <v>0</v>
      </c>
      <c r="E141">
        <f t="shared" si="171"/>
        <v>-15.17823036491572</v>
      </c>
      <c r="F141">
        <f t="shared" si="172"/>
        <v>0.12173557168068028</v>
      </c>
      <c r="G141">
        <f t="shared" si="173"/>
        <v>326.81362220696553</v>
      </c>
      <c r="H141">
        <f t="shared" si="174"/>
        <v>1.791502692096784</v>
      </c>
      <c r="I141">
        <f t="shared" si="175"/>
        <v>1.5244035311408239</v>
      </c>
      <c r="J141">
        <f t="shared" si="176"/>
        <v>25.077098846435547</v>
      </c>
      <c r="K141" s="1">
        <v>6</v>
      </c>
      <c r="L141">
        <f t="shared" si="177"/>
        <v>1.4200000166893005</v>
      </c>
      <c r="M141" s="1">
        <v>1</v>
      </c>
      <c r="N141">
        <f t="shared" si="178"/>
        <v>2.8400000333786011</v>
      </c>
      <c r="O141" s="1">
        <v>22.480171203613281</v>
      </c>
      <c r="P141" s="1">
        <v>25.077098846435547</v>
      </c>
      <c r="Q141" s="1">
        <v>22.096019744873047</v>
      </c>
      <c r="R141">
        <v>900</v>
      </c>
      <c r="S141" s="1">
        <v>101.01851654052734</v>
      </c>
      <c r="T141" s="1">
        <v>125.52141571044922</v>
      </c>
      <c r="U141" s="1">
        <f t="shared" si="92"/>
        <v>118.99314929206761</v>
      </c>
      <c r="V141" s="1">
        <v>14.29386043548584</v>
      </c>
      <c r="W141" s="1">
        <v>16.410335540771484</v>
      </c>
      <c r="X141" s="1">
        <v>53.234542846679688</v>
      </c>
      <c r="Y141" s="1">
        <v>61.114032745361328</v>
      </c>
      <c r="Z141" s="1">
        <v>499.53912353515625</v>
      </c>
      <c r="AA141" s="1">
        <v>1999.1055908203125</v>
      </c>
      <c r="AB141" s="1">
        <v>14.946649551391602</v>
      </c>
      <c r="AC141" s="1">
        <v>101.76020050048828</v>
      </c>
      <c r="AD141" s="1">
        <v>3.3748037815093994</v>
      </c>
      <c r="AE141" s="1">
        <v>0.23035776615142822</v>
      </c>
      <c r="AF141" s="1">
        <v>0.27336585521697998</v>
      </c>
      <c r="AG141" s="1">
        <v>6.9511136971414089E-3</v>
      </c>
      <c r="AH141" s="1">
        <v>0.33258914947509766</v>
      </c>
      <c r="AI141" s="1">
        <v>9.1225039213895798E-3</v>
      </c>
      <c r="AJ141" s="1">
        <v>0.66666668653488159</v>
      </c>
      <c r="AK141" s="1">
        <v>-0.21956524252891541</v>
      </c>
      <c r="AL141" s="1">
        <v>2.737391471862793</v>
      </c>
      <c r="AM141" s="1">
        <v>1</v>
      </c>
      <c r="AN141" s="1">
        <v>0</v>
      </c>
      <c r="AO141" s="1">
        <v>0.15999999642372131</v>
      </c>
      <c r="AP141" s="1">
        <v>111115</v>
      </c>
      <c r="AQ141">
        <f t="shared" si="179"/>
        <v>0.83256520589192695</v>
      </c>
      <c r="AR141">
        <f t="shared" si="180"/>
        <v>1.7915026920967841E-3</v>
      </c>
      <c r="AS141">
        <f t="shared" si="181"/>
        <v>298.22709884643552</v>
      </c>
      <c r="AT141">
        <f t="shared" si="182"/>
        <v>295.63017120361326</v>
      </c>
      <c r="AU141">
        <f t="shared" si="183"/>
        <v>319.85688738189128</v>
      </c>
      <c r="AV141">
        <f t="shared" si="184"/>
        <v>2.4044460442919466</v>
      </c>
      <c r="AW141">
        <f t="shared" si="185"/>
        <v>3.194322566050019</v>
      </c>
      <c r="AX141">
        <f t="shared" si="186"/>
        <v>31.390686637205391</v>
      </c>
      <c r="AY141">
        <f t="shared" si="187"/>
        <v>14.980351096433907</v>
      </c>
      <c r="AZ141">
        <f t="shared" si="188"/>
        <v>23.778635025024414</v>
      </c>
      <c r="BA141">
        <f t="shared" si="189"/>
        <v>2.9553799167543007</v>
      </c>
      <c r="BB141">
        <f t="shared" si="190"/>
        <v>0.116731901067035</v>
      </c>
      <c r="BC141">
        <f t="shared" si="191"/>
        <v>1.669919034909195</v>
      </c>
      <c r="BD141">
        <f t="shared" si="192"/>
        <v>1.2854608818451057</v>
      </c>
      <c r="BE141">
        <f t="shared" si="193"/>
        <v>7.3391071134649294E-2</v>
      </c>
      <c r="BF141">
        <f t="shared" si="194"/>
        <v>33.25661972207164</v>
      </c>
      <c r="BG141">
        <f t="shared" si="195"/>
        <v>2.6036483125784202</v>
      </c>
      <c r="BH141">
        <f t="shared" si="196"/>
        <v>53.118753539074689</v>
      </c>
      <c r="BI141">
        <f t="shared" si="197"/>
        <v>132.73641949629763</v>
      </c>
      <c r="BJ141">
        <f t="shared" si="198"/>
        <v>-6.0740577527461939E-2</v>
      </c>
    </row>
    <row r="142" spans="1:62" x14ac:dyDescent="0.45">
      <c r="A142" s="1">
        <v>120</v>
      </c>
      <c r="B142" s="1" t="s">
        <v>204</v>
      </c>
      <c r="C142" s="1">
        <v>746.5000301413238</v>
      </c>
      <c r="D142" s="1">
        <v>0</v>
      </c>
      <c r="E142">
        <f t="shared" si="171"/>
        <v>-4.6910162347679369</v>
      </c>
      <c r="F142">
        <f t="shared" si="172"/>
        <v>0.12187305927498535</v>
      </c>
      <c r="G142">
        <f t="shared" si="173"/>
        <v>172.67891076136451</v>
      </c>
      <c r="H142">
        <f t="shared" si="174"/>
        <v>1.7961331870440282</v>
      </c>
      <c r="I142">
        <f t="shared" si="175"/>
        <v>1.5266503505070526</v>
      </c>
      <c r="J142">
        <f t="shared" si="176"/>
        <v>25.093866348266602</v>
      </c>
      <c r="K142" s="1">
        <v>6</v>
      </c>
      <c r="L142">
        <f t="shared" si="177"/>
        <v>1.4200000166893005</v>
      </c>
      <c r="M142" s="1">
        <v>1</v>
      </c>
      <c r="N142">
        <f t="shared" si="178"/>
        <v>2.8400000333786011</v>
      </c>
      <c r="O142" s="1">
        <v>22.485143661499023</v>
      </c>
      <c r="P142" s="1">
        <v>25.093866348266602</v>
      </c>
      <c r="Q142" s="1">
        <v>22.138410568237305</v>
      </c>
      <c r="R142">
        <v>900</v>
      </c>
      <c r="S142" s="1">
        <v>100.37422180175781</v>
      </c>
      <c r="T142" s="1">
        <v>112.31397247314453</v>
      </c>
      <c r="U142" s="1">
        <f t="shared" si="92"/>
        <v>105.78050241742783</v>
      </c>
      <c r="V142" s="1">
        <v>14.297763824462891</v>
      </c>
      <c r="W142" s="1">
        <v>16.419717788696289</v>
      </c>
      <c r="X142" s="1">
        <v>53.235694885253906</v>
      </c>
      <c r="Y142" s="1">
        <v>61.133060455322266</v>
      </c>
      <c r="Z142" s="1">
        <v>499.53237915039062</v>
      </c>
      <c r="AA142" s="1">
        <v>1999.0191650390625</v>
      </c>
      <c r="AB142" s="1">
        <v>14.928164482116699</v>
      </c>
      <c r="AC142" s="1">
        <v>101.75966644287109</v>
      </c>
      <c r="AD142" s="1">
        <v>3.3748037815093994</v>
      </c>
      <c r="AE142" s="1">
        <v>0.23035776615142822</v>
      </c>
      <c r="AF142" s="1">
        <v>0.27336585521697998</v>
      </c>
      <c r="AG142" s="1">
        <v>6.9511136971414089E-3</v>
      </c>
      <c r="AH142" s="1">
        <v>0.33258914947509766</v>
      </c>
      <c r="AI142" s="1">
        <v>9.1225039213895798E-3</v>
      </c>
      <c r="AJ142" s="1">
        <v>0.66666668653488159</v>
      </c>
      <c r="AK142" s="1">
        <v>-0.21956524252891541</v>
      </c>
      <c r="AL142" s="1">
        <v>2.737391471862793</v>
      </c>
      <c r="AM142" s="1">
        <v>1</v>
      </c>
      <c r="AN142" s="1">
        <v>0</v>
      </c>
      <c r="AO142" s="1">
        <v>0.15999999642372131</v>
      </c>
      <c r="AP142" s="1">
        <v>111115</v>
      </c>
      <c r="AQ142">
        <f t="shared" si="179"/>
        <v>0.83255396525065084</v>
      </c>
      <c r="AR142">
        <f t="shared" si="180"/>
        <v>1.7961331870440282E-3</v>
      </c>
      <c r="AS142">
        <f t="shared" si="181"/>
        <v>298.24386634826658</v>
      </c>
      <c r="AT142">
        <f t="shared" si="182"/>
        <v>295.635143661499</v>
      </c>
      <c r="AU142">
        <f t="shared" si="183"/>
        <v>319.84305925720037</v>
      </c>
      <c r="AV142">
        <f t="shared" si="184"/>
        <v>2.4003662246386606</v>
      </c>
      <c r="AW142">
        <f t="shared" si="185"/>
        <v>3.197515355770864</v>
      </c>
      <c r="AX142">
        <f t="shared" si="186"/>
        <v>31.422227170585131</v>
      </c>
      <c r="AY142">
        <f t="shared" si="187"/>
        <v>15.002509381888842</v>
      </c>
      <c r="AZ142">
        <f t="shared" si="188"/>
        <v>23.789505004882812</v>
      </c>
      <c r="BA142">
        <f t="shared" si="189"/>
        <v>2.9573134402395054</v>
      </c>
      <c r="BB142">
        <f t="shared" si="190"/>
        <v>0.11685831282488102</v>
      </c>
      <c r="BC142">
        <f t="shared" si="191"/>
        <v>1.6708650052638114</v>
      </c>
      <c r="BD142">
        <f t="shared" si="192"/>
        <v>1.2864484349756939</v>
      </c>
      <c r="BE142">
        <f t="shared" si="193"/>
        <v>7.3471020971937223E-2</v>
      </c>
      <c r="BF142">
        <f t="shared" si="194"/>
        <v>17.571748360794754</v>
      </c>
      <c r="BG142">
        <f t="shared" si="195"/>
        <v>1.5374659711431173</v>
      </c>
      <c r="BH142">
        <f t="shared" si="196"/>
        <v>53.097730229624716</v>
      </c>
      <c r="BI142">
        <f t="shared" si="197"/>
        <v>114.54385692473126</v>
      </c>
      <c r="BJ142">
        <f t="shared" si="198"/>
        <v>-2.1745584723951987E-2</v>
      </c>
    </row>
    <row r="143" spans="1:62" x14ac:dyDescent="0.45">
      <c r="A143" s="1">
        <v>121</v>
      </c>
      <c r="B143" s="1" t="s">
        <v>205</v>
      </c>
      <c r="C143" s="1">
        <v>751.5000300295651</v>
      </c>
      <c r="D143" s="1">
        <v>0</v>
      </c>
      <c r="E143">
        <f t="shared" si="171"/>
        <v>-0.78161797012383027</v>
      </c>
      <c r="F143">
        <f t="shared" si="172"/>
        <v>0.12188823794618092</v>
      </c>
      <c r="G143">
        <f t="shared" si="173"/>
        <v>115.63688536706378</v>
      </c>
      <c r="H143">
        <f t="shared" si="174"/>
        <v>1.8016951655540814</v>
      </c>
      <c r="I143">
        <f t="shared" si="175"/>
        <v>1.5311384522768063</v>
      </c>
      <c r="J143">
        <f t="shared" si="176"/>
        <v>25.12291145324707</v>
      </c>
      <c r="K143" s="1">
        <v>6</v>
      </c>
      <c r="L143">
        <f t="shared" si="177"/>
        <v>1.4200000166893005</v>
      </c>
      <c r="M143" s="1">
        <v>1</v>
      </c>
      <c r="N143">
        <f t="shared" si="178"/>
        <v>2.8400000333786011</v>
      </c>
      <c r="O143" s="1">
        <v>22.504257202148438</v>
      </c>
      <c r="P143" s="1">
        <v>25.12291145324707</v>
      </c>
      <c r="Q143" s="1">
        <v>22.22406005859375</v>
      </c>
      <c r="R143">
        <v>900</v>
      </c>
      <c r="S143" s="1">
        <v>100.48588562011719</v>
      </c>
      <c r="T143" s="1">
        <v>107.73824310302734</v>
      </c>
      <c r="U143" s="1">
        <f t="shared" si="92"/>
        <v>101.20567489855857</v>
      </c>
      <c r="V143" s="1">
        <v>14.301630973815918</v>
      </c>
      <c r="W143" s="1">
        <v>16.430088043212891</v>
      </c>
      <c r="X143" s="1">
        <v>53.195884704589844</v>
      </c>
      <c r="Y143" s="1">
        <v>61.108238220214844</v>
      </c>
      <c r="Z143" s="1">
        <v>499.54302978515625</v>
      </c>
      <c r="AA143" s="1">
        <v>1999.0025634765625</v>
      </c>
      <c r="AB143" s="1">
        <v>14.92792797088623</v>
      </c>
      <c r="AC143" s="1">
        <v>101.75929260253906</v>
      </c>
      <c r="AD143" s="1">
        <v>3.3748037815093994</v>
      </c>
      <c r="AE143" s="1">
        <v>0.23035776615142822</v>
      </c>
      <c r="AF143" s="1">
        <v>0.27336585521697998</v>
      </c>
      <c r="AG143" s="1">
        <v>6.9511136971414089E-3</v>
      </c>
      <c r="AH143" s="1">
        <v>0.33258914947509766</v>
      </c>
      <c r="AI143" s="1">
        <v>9.1225039213895798E-3</v>
      </c>
      <c r="AJ143" s="1">
        <v>0.66666668653488159</v>
      </c>
      <c r="AK143" s="1">
        <v>-0.21956524252891541</v>
      </c>
      <c r="AL143" s="1">
        <v>2.737391471862793</v>
      </c>
      <c r="AM143" s="1">
        <v>1</v>
      </c>
      <c r="AN143" s="1">
        <v>0</v>
      </c>
      <c r="AO143" s="1">
        <v>0.15999999642372131</v>
      </c>
      <c r="AP143" s="1">
        <v>111115</v>
      </c>
      <c r="AQ143">
        <f t="shared" si="179"/>
        <v>0.83257171630859361</v>
      </c>
      <c r="AR143">
        <f t="shared" si="180"/>
        <v>1.8016951655540814E-3</v>
      </c>
      <c r="AS143">
        <f t="shared" si="181"/>
        <v>298.27291145324705</v>
      </c>
      <c r="AT143">
        <f t="shared" si="182"/>
        <v>295.65425720214841</v>
      </c>
      <c r="AU143">
        <f t="shared" si="183"/>
        <v>319.84040300725974</v>
      </c>
      <c r="AV143">
        <f t="shared" si="184"/>
        <v>2.3961020679443616</v>
      </c>
      <c r="AW143">
        <f t="shared" si="185"/>
        <v>3.2030525889515853</v>
      </c>
      <c r="AX143">
        <f t="shared" si="186"/>
        <v>31.476757621167501</v>
      </c>
      <c r="AY143">
        <f t="shared" si="187"/>
        <v>15.04666957795461</v>
      </c>
      <c r="AZ143">
        <f t="shared" si="188"/>
        <v>23.813584327697754</v>
      </c>
      <c r="BA143">
        <f t="shared" si="189"/>
        <v>2.9616005466787287</v>
      </c>
      <c r="BB143">
        <f t="shared" si="190"/>
        <v>0.11687226800110945</v>
      </c>
      <c r="BC143">
        <f t="shared" si="191"/>
        <v>1.671914136674779</v>
      </c>
      <c r="BD143">
        <f t="shared" si="192"/>
        <v>1.2896864100039498</v>
      </c>
      <c r="BE143">
        <f t="shared" si="193"/>
        <v>7.3479847065822307E-2</v>
      </c>
      <c r="BF143">
        <f t="shared" si="194"/>
        <v>11.767127653713311</v>
      </c>
      <c r="BG143">
        <f t="shared" si="195"/>
        <v>1.073313264042028</v>
      </c>
      <c r="BH143">
        <f t="shared" si="196"/>
        <v>53.039844695291649</v>
      </c>
      <c r="BI143">
        <f t="shared" si="197"/>
        <v>108.10978685206452</v>
      </c>
      <c r="BJ143">
        <f t="shared" si="198"/>
        <v>-3.8347033098072737E-3</v>
      </c>
    </row>
    <row r="144" spans="1:62" x14ac:dyDescent="0.45">
      <c r="A144" s="1">
        <v>122</v>
      </c>
      <c r="B144" s="1" t="s">
        <v>206</v>
      </c>
      <c r="C144" s="1">
        <v>756.50002991780639</v>
      </c>
      <c r="D144" s="1">
        <v>0</v>
      </c>
      <c r="E144">
        <f t="shared" si="171"/>
        <v>0.74866363316030349</v>
      </c>
      <c r="F144">
        <f t="shared" si="172"/>
        <v>0.12196226822615031</v>
      </c>
      <c r="G144">
        <f t="shared" si="173"/>
        <v>93.328865283854412</v>
      </c>
      <c r="H144">
        <f t="shared" si="174"/>
        <v>1.8091143110479857</v>
      </c>
      <c r="I144">
        <f t="shared" si="175"/>
        <v>1.5364810559732385</v>
      </c>
      <c r="J144">
        <f t="shared" si="176"/>
        <v>25.157629013061523</v>
      </c>
      <c r="K144" s="1">
        <v>6</v>
      </c>
      <c r="L144">
        <f t="shared" si="177"/>
        <v>1.4200000166893005</v>
      </c>
      <c r="M144" s="1">
        <v>1</v>
      </c>
      <c r="N144">
        <f t="shared" si="178"/>
        <v>2.8400000333786011</v>
      </c>
      <c r="O144" s="1">
        <v>22.537311553955078</v>
      </c>
      <c r="P144" s="1">
        <v>25.157629013061523</v>
      </c>
      <c r="Q144" s="1">
        <v>22.305368423461914</v>
      </c>
      <c r="R144">
        <v>900</v>
      </c>
      <c r="S144" s="1">
        <v>100.54667663574219</v>
      </c>
      <c r="T144" s="1">
        <v>105.9635009765625</v>
      </c>
      <c r="U144" s="1">
        <f t="shared" si="92"/>
        <v>99.431423749870675</v>
      </c>
      <c r="V144" s="1">
        <v>14.30565071105957</v>
      </c>
      <c r="W144" s="1">
        <v>16.442802429199219</v>
      </c>
      <c r="X144" s="1">
        <v>53.113674163818359</v>
      </c>
      <c r="Y144" s="1">
        <v>61.042339324951172</v>
      </c>
      <c r="Z144" s="1">
        <v>499.55294799804687</v>
      </c>
      <c r="AA144" s="1">
        <v>1998.9742431640625</v>
      </c>
      <c r="AB144" s="1">
        <v>14.889447212219238</v>
      </c>
      <c r="AC144" s="1">
        <v>101.75888061523437</v>
      </c>
      <c r="AD144" s="1">
        <v>3.3748037815093994</v>
      </c>
      <c r="AE144" s="1">
        <v>0.23035776615142822</v>
      </c>
      <c r="AF144" s="1">
        <v>0.27336585521697998</v>
      </c>
      <c r="AG144" s="1">
        <v>6.9511136971414089E-3</v>
      </c>
      <c r="AH144" s="1">
        <v>0.33258914947509766</v>
      </c>
      <c r="AI144" s="1">
        <v>9.1225039213895798E-3</v>
      </c>
      <c r="AJ144" s="1">
        <v>0.66666668653488159</v>
      </c>
      <c r="AK144" s="1">
        <v>-0.21956524252891541</v>
      </c>
      <c r="AL144" s="1">
        <v>2.737391471862793</v>
      </c>
      <c r="AM144" s="1">
        <v>1</v>
      </c>
      <c r="AN144" s="1">
        <v>0</v>
      </c>
      <c r="AO144" s="1">
        <v>0.15999999642372131</v>
      </c>
      <c r="AP144" s="1">
        <v>111115</v>
      </c>
      <c r="AQ144">
        <f t="shared" si="179"/>
        <v>0.83258824666341125</v>
      </c>
      <c r="AR144">
        <f t="shared" si="180"/>
        <v>1.8091143110479857E-3</v>
      </c>
      <c r="AS144">
        <f t="shared" si="181"/>
        <v>298.3076290130615</v>
      </c>
      <c r="AT144">
        <f t="shared" si="182"/>
        <v>295.68731155395506</v>
      </c>
      <c r="AU144">
        <f t="shared" si="183"/>
        <v>319.83587175736102</v>
      </c>
      <c r="AV144">
        <f t="shared" si="184"/>
        <v>2.3918952082199119</v>
      </c>
      <c r="AW144">
        <f t="shared" si="185"/>
        <v>3.2096822253460076</v>
      </c>
      <c r="AX144">
        <f t="shared" si="186"/>
        <v>31.542035505306892</v>
      </c>
      <c r="AY144">
        <f t="shared" si="187"/>
        <v>15.099233076107673</v>
      </c>
      <c r="AZ144">
        <f t="shared" si="188"/>
        <v>23.847470283508301</v>
      </c>
      <c r="BA144">
        <f t="shared" si="189"/>
        <v>2.9676428404961634</v>
      </c>
      <c r="BB144">
        <f t="shared" si="190"/>
        <v>0.11694032893178169</v>
      </c>
      <c r="BC144">
        <f t="shared" si="191"/>
        <v>1.6732011693727691</v>
      </c>
      <c r="BD144">
        <f t="shared" si="192"/>
        <v>1.2944416711233944</v>
      </c>
      <c r="BE144">
        <f t="shared" si="193"/>
        <v>7.3522893077051316E-2</v>
      </c>
      <c r="BF144">
        <f t="shared" si="194"/>
        <v>9.4970408603750336</v>
      </c>
      <c r="BG144">
        <f t="shared" si="195"/>
        <v>0.88076426716494882</v>
      </c>
      <c r="BH144">
        <f t="shared" si="196"/>
        <v>52.972618235929801</v>
      </c>
      <c r="BI144">
        <f t="shared" si="197"/>
        <v>105.60762214103868</v>
      </c>
      <c r="BJ144">
        <f t="shared" si="198"/>
        <v>3.7552850847792883E-3</v>
      </c>
    </row>
    <row r="145" spans="1:62" x14ac:dyDescent="0.45">
      <c r="A145" s="1">
        <v>123</v>
      </c>
      <c r="B145" s="1" t="s">
        <v>207</v>
      </c>
      <c r="C145" s="1">
        <v>762.00002979487181</v>
      </c>
      <c r="D145" s="1">
        <v>0</v>
      </c>
      <c r="E145">
        <f t="shared" si="171"/>
        <v>1.3510874906303079</v>
      </c>
      <c r="F145">
        <f t="shared" si="172"/>
        <v>0.12205815153453833</v>
      </c>
      <c r="G145">
        <f t="shared" si="173"/>
        <v>84.568102532780642</v>
      </c>
      <c r="H145">
        <f t="shared" si="174"/>
        <v>1.8179762334967817</v>
      </c>
      <c r="I145">
        <f t="shared" si="175"/>
        <v>1.5427729189233497</v>
      </c>
      <c r="J145">
        <f t="shared" si="176"/>
        <v>25.197805404663086</v>
      </c>
      <c r="K145" s="1">
        <v>6</v>
      </c>
      <c r="L145">
        <f t="shared" si="177"/>
        <v>1.4200000166893005</v>
      </c>
      <c r="M145" s="1">
        <v>1</v>
      </c>
      <c r="N145">
        <f t="shared" si="178"/>
        <v>2.8400000333786011</v>
      </c>
      <c r="O145" s="1">
        <v>22.575124740600586</v>
      </c>
      <c r="P145" s="1">
        <v>25.197805404663086</v>
      </c>
      <c r="Q145" s="1">
        <v>22.31805419921875</v>
      </c>
      <c r="R145">
        <v>900</v>
      </c>
      <c r="S145" s="1">
        <v>100.58245849609375</v>
      </c>
      <c r="T145" s="1">
        <v>105.27592468261719</v>
      </c>
      <c r="U145" s="1">
        <f t="shared" si="92"/>
        <v>98.744136447613855</v>
      </c>
      <c r="V145" s="1">
        <v>14.308984756469727</v>
      </c>
      <c r="W145" s="1">
        <v>16.456523895263672</v>
      </c>
      <c r="X145" s="1">
        <v>53.005401611328125</v>
      </c>
      <c r="Y145" s="1">
        <v>60.953655242919922</v>
      </c>
      <c r="Z145" s="1">
        <v>499.56491088867187</v>
      </c>
      <c r="AA145" s="1">
        <v>1999.0142822265625</v>
      </c>
      <c r="AB145" s="1">
        <v>14.868846893310547</v>
      </c>
      <c r="AC145" s="1">
        <v>101.75881195068359</v>
      </c>
      <c r="AD145" s="1">
        <v>3.3748037815093994</v>
      </c>
      <c r="AE145" s="1">
        <v>0.23035776615142822</v>
      </c>
      <c r="AF145" s="1">
        <v>0.27336585521697998</v>
      </c>
      <c r="AG145" s="1">
        <v>6.9511136971414089E-3</v>
      </c>
      <c r="AH145" s="1">
        <v>0.33258914947509766</v>
      </c>
      <c r="AI145" s="1">
        <v>9.1225039213895798E-3</v>
      </c>
      <c r="AJ145" s="1">
        <v>0.66666668653488159</v>
      </c>
      <c r="AK145" s="1">
        <v>-0.21956524252891541</v>
      </c>
      <c r="AL145" s="1">
        <v>2.737391471862793</v>
      </c>
      <c r="AM145" s="1">
        <v>1</v>
      </c>
      <c r="AN145" s="1">
        <v>0</v>
      </c>
      <c r="AO145" s="1">
        <v>0.15999999642372131</v>
      </c>
      <c r="AP145" s="1">
        <v>111115</v>
      </c>
      <c r="AQ145">
        <f t="shared" si="179"/>
        <v>0.83260818481445298</v>
      </c>
      <c r="AR145">
        <f t="shared" si="180"/>
        <v>1.8179762334967818E-3</v>
      </c>
      <c r="AS145">
        <f t="shared" si="181"/>
        <v>298.34780540466306</v>
      </c>
      <c r="AT145">
        <f t="shared" si="182"/>
        <v>295.72512474060056</v>
      </c>
      <c r="AU145">
        <f t="shared" si="183"/>
        <v>319.84227800721783</v>
      </c>
      <c r="AV145">
        <f t="shared" si="184"/>
        <v>2.3869655396934455</v>
      </c>
      <c r="AW145">
        <f t="shared" si="185"/>
        <v>3.2173692393434168</v>
      </c>
      <c r="AX145">
        <f t="shared" si="186"/>
        <v>31.617598296083518</v>
      </c>
      <c r="AY145">
        <f t="shared" si="187"/>
        <v>15.161074400819846</v>
      </c>
      <c r="AZ145">
        <f t="shared" si="188"/>
        <v>23.886465072631836</v>
      </c>
      <c r="BA145">
        <f t="shared" si="189"/>
        <v>2.9746094411100614</v>
      </c>
      <c r="BB145">
        <f t="shared" si="190"/>
        <v>0.11702847573954202</v>
      </c>
      <c r="BC145">
        <f t="shared" si="191"/>
        <v>1.6745963204200671</v>
      </c>
      <c r="BD145">
        <f t="shared" si="192"/>
        <v>1.3000131206899943</v>
      </c>
      <c r="BE145">
        <f t="shared" si="193"/>
        <v>7.3578643103074395E-2</v>
      </c>
      <c r="BF145">
        <f t="shared" si="194"/>
        <v>8.605549642659355</v>
      </c>
      <c r="BG145">
        <f t="shared" si="195"/>
        <v>0.80329954628975342</v>
      </c>
      <c r="BH145">
        <f t="shared" si="196"/>
        <v>52.892231158274036</v>
      </c>
      <c r="BI145">
        <f t="shared" si="197"/>
        <v>104.63368239708417</v>
      </c>
      <c r="BJ145">
        <f t="shared" si="198"/>
        <v>6.8297349603230716E-3</v>
      </c>
    </row>
    <row r="146" spans="1:62" x14ac:dyDescent="0.45">
      <c r="A146" s="1">
        <v>124</v>
      </c>
      <c r="B146" s="1" t="s">
        <v>208</v>
      </c>
      <c r="C146" s="1">
        <v>767.0000296831131</v>
      </c>
      <c r="D146" s="1">
        <v>0</v>
      </c>
      <c r="E146">
        <f t="shared" si="171"/>
        <v>1.5239627254455741</v>
      </c>
      <c r="F146">
        <f t="shared" si="172"/>
        <v>0.12244193440681517</v>
      </c>
      <c r="G146">
        <f t="shared" si="173"/>
        <v>82.120047840426338</v>
      </c>
      <c r="H146">
        <f t="shared" si="174"/>
        <v>1.8241768491541466</v>
      </c>
      <c r="I146">
        <f t="shared" si="175"/>
        <v>1.543362776042094</v>
      </c>
      <c r="J146">
        <f t="shared" si="176"/>
        <v>25.205587387084961</v>
      </c>
      <c r="K146" s="1">
        <v>6</v>
      </c>
      <c r="L146">
        <f t="shared" si="177"/>
        <v>1.4200000166893005</v>
      </c>
      <c r="M146" s="1">
        <v>1</v>
      </c>
      <c r="N146">
        <f t="shared" si="178"/>
        <v>2.8400000333786011</v>
      </c>
      <c r="O146" s="1">
        <v>22.579439163208008</v>
      </c>
      <c r="P146" s="1">
        <v>25.205587387084961</v>
      </c>
      <c r="Q146" s="1">
        <v>22.140718460083008</v>
      </c>
      <c r="R146">
        <v>900</v>
      </c>
      <c r="S146" s="1">
        <v>100.59764099121094</v>
      </c>
      <c r="T146" s="1">
        <v>105.08303070068359</v>
      </c>
      <c r="U146" s="1">
        <f t="shared" ref="U146:U210" si="199">T146-(0.008076485841*(R146-S146)+0.07530378)</f>
        <v>98.551365086887117</v>
      </c>
      <c r="V146" s="1">
        <v>14.31053638458252</v>
      </c>
      <c r="W146" s="1">
        <v>16.465391159057617</v>
      </c>
      <c r="X146" s="1">
        <v>52.979812622070313</v>
      </c>
      <c r="Y146" s="1">
        <v>60.951950073242188</v>
      </c>
      <c r="Z146" s="1">
        <v>499.5625</v>
      </c>
      <c r="AA146" s="1">
        <v>1999.066650390625</v>
      </c>
      <c r="AB146" s="1">
        <v>14.797568321228027</v>
      </c>
      <c r="AC146" s="1">
        <v>101.75872802734375</v>
      </c>
      <c r="AD146" s="1">
        <v>3.3748037815093994</v>
      </c>
      <c r="AE146" s="1">
        <v>0.23035776615142822</v>
      </c>
      <c r="AF146" s="1">
        <v>0.27336585521697998</v>
      </c>
      <c r="AG146" s="1">
        <v>6.9511136971414089E-3</v>
      </c>
      <c r="AH146" s="1">
        <v>0.33258914947509766</v>
      </c>
      <c r="AI146" s="1">
        <v>9.1225039213895798E-3</v>
      </c>
      <c r="AJ146" s="1">
        <v>1</v>
      </c>
      <c r="AK146" s="1">
        <v>-0.21956524252891541</v>
      </c>
      <c r="AL146" s="1">
        <v>2.737391471862793</v>
      </c>
      <c r="AM146" s="1">
        <v>1</v>
      </c>
      <c r="AN146" s="1">
        <v>0</v>
      </c>
      <c r="AO146" s="1">
        <v>0.15999999642372131</v>
      </c>
      <c r="AP146" s="1">
        <v>111115</v>
      </c>
      <c r="AQ146">
        <f t="shared" si="179"/>
        <v>0.83260416666666659</v>
      </c>
      <c r="AR146">
        <f t="shared" si="180"/>
        <v>1.8241768491541466E-3</v>
      </c>
      <c r="AS146">
        <f t="shared" si="181"/>
        <v>298.35558738708494</v>
      </c>
      <c r="AT146">
        <f t="shared" si="182"/>
        <v>295.72943916320799</v>
      </c>
      <c r="AU146">
        <f t="shared" si="183"/>
        <v>319.85065691328055</v>
      </c>
      <c r="AV146">
        <f t="shared" si="184"/>
        <v>2.383463473323912</v>
      </c>
      <c r="AW146">
        <f t="shared" si="185"/>
        <v>3.2188600368604683</v>
      </c>
      <c r="AX146">
        <f t="shared" si="186"/>
        <v>31.632274687980804</v>
      </c>
      <c r="AY146">
        <f t="shared" si="187"/>
        <v>15.166883528923186</v>
      </c>
      <c r="AZ146">
        <f t="shared" si="188"/>
        <v>23.892513275146484</v>
      </c>
      <c r="BA146">
        <f t="shared" si="189"/>
        <v>2.9756912606477988</v>
      </c>
      <c r="BB146">
        <f t="shared" si="190"/>
        <v>0.11738123534019679</v>
      </c>
      <c r="BC146">
        <f t="shared" si="191"/>
        <v>1.6754972608183742</v>
      </c>
      <c r="BD146">
        <f t="shared" si="192"/>
        <v>1.3001939998294245</v>
      </c>
      <c r="BE146">
        <f t="shared" si="193"/>
        <v>7.3801757234300672E-2</v>
      </c>
      <c r="BF146">
        <f t="shared" si="194"/>
        <v>8.3564316137864001</v>
      </c>
      <c r="BG146">
        <f t="shared" si="195"/>
        <v>0.78147772568851237</v>
      </c>
      <c r="BH146">
        <f t="shared" si="196"/>
        <v>52.901580430371922</v>
      </c>
      <c r="BI146">
        <f t="shared" si="197"/>
        <v>104.3586118080176</v>
      </c>
      <c r="BJ146">
        <f t="shared" si="198"/>
        <v>7.7252883395344295E-3</v>
      </c>
    </row>
    <row r="147" spans="1:62" x14ac:dyDescent="0.45">
      <c r="A147" s="1">
        <v>125</v>
      </c>
      <c r="B147" s="1" t="s">
        <v>209</v>
      </c>
      <c r="C147" s="1">
        <v>772.00002957135439</v>
      </c>
      <c r="D147" s="1">
        <v>0</v>
      </c>
      <c r="E147">
        <f t="shared" si="171"/>
        <v>1.5587546115824673</v>
      </c>
      <c r="F147">
        <f t="shared" si="172"/>
        <v>0.12276504978169682</v>
      </c>
      <c r="G147">
        <f t="shared" si="173"/>
        <v>81.666798290011613</v>
      </c>
      <c r="H147">
        <f t="shared" si="174"/>
        <v>1.8248309688930482</v>
      </c>
      <c r="I147">
        <f t="shared" si="175"/>
        <v>1.5400468492239849</v>
      </c>
      <c r="J147">
        <f t="shared" si="176"/>
        <v>25.189006805419922</v>
      </c>
      <c r="K147" s="1">
        <v>6</v>
      </c>
      <c r="L147">
        <f t="shared" si="177"/>
        <v>1.4200000166893005</v>
      </c>
      <c r="M147" s="1">
        <v>1</v>
      </c>
      <c r="N147">
        <f t="shared" si="178"/>
        <v>2.8400000333786011</v>
      </c>
      <c r="O147" s="1">
        <v>22.523828506469727</v>
      </c>
      <c r="P147" s="1">
        <v>25.189006805419922</v>
      </c>
      <c r="Q147" s="1">
        <v>21.818656921386719</v>
      </c>
      <c r="R147">
        <v>900</v>
      </c>
      <c r="S147" s="1">
        <v>100.59266662597656</v>
      </c>
      <c r="T147" s="1">
        <v>105.03638458251953</v>
      </c>
      <c r="U147" s="1">
        <f t="shared" si="199"/>
        <v>98.504678793332658</v>
      </c>
      <c r="V147" s="1">
        <v>14.311168670654297</v>
      </c>
      <c r="W147" s="1">
        <v>16.466741561889648</v>
      </c>
      <c r="X147" s="1">
        <v>53.126480102539063</v>
      </c>
      <c r="Y147" s="1">
        <v>61.127605438232422</v>
      </c>
      <c r="Z147" s="1">
        <v>499.574462890625</v>
      </c>
      <c r="AA147" s="1">
        <v>1999.0986328125</v>
      </c>
      <c r="AB147" s="1">
        <v>14.758851051330566</v>
      </c>
      <c r="AC147" s="1">
        <v>101.75890350341797</v>
      </c>
      <c r="AD147" s="1">
        <v>3.3748037815093994</v>
      </c>
      <c r="AE147" s="1">
        <v>0.23035776615142822</v>
      </c>
      <c r="AF147" s="1">
        <v>0.27336585521697998</v>
      </c>
      <c r="AG147" s="1">
        <v>6.9511136971414089E-3</v>
      </c>
      <c r="AH147" s="1">
        <v>0.33258914947509766</v>
      </c>
      <c r="AI147" s="1">
        <v>9.1225039213895798E-3</v>
      </c>
      <c r="AJ147" s="1">
        <v>1</v>
      </c>
      <c r="AK147" s="1">
        <v>-0.21956524252891541</v>
      </c>
      <c r="AL147" s="1">
        <v>2.737391471862793</v>
      </c>
      <c r="AM147" s="1">
        <v>1</v>
      </c>
      <c r="AN147" s="1">
        <v>0</v>
      </c>
      <c r="AO147" s="1">
        <v>0.15999999642372131</v>
      </c>
      <c r="AP147" s="1">
        <v>111115</v>
      </c>
      <c r="AQ147">
        <f t="shared" si="179"/>
        <v>0.83262410481770821</v>
      </c>
      <c r="AR147">
        <f t="shared" si="180"/>
        <v>1.8248309688930482E-3</v>
      </c>
      <c r="AS147">
        <f t="shared" si="181"/>
        <v>298.3390068054199</v>
      </c>
      <c r="AT147">
        <f t="shared" si="182"/>
        <v>295.6738285064697</v>
      </c>
      <c r="AU147">
        <f t="shared" si="183"/>
        <v>319.85577410066617</v>
      </c>
      <c r="AV147">
        <f t="shared" si="184"/>
        <v>2.3783605365100513</v>
      </c>
      <c r="AW147">
        <f t="shared" si="185"/>
        <v>3.2156844148360357</v>
      </c>
      <c r="AX147">
        <f t="shared" si="186"/>
        <v>31.601012826637074</v>
      </c>
      <c r="AY147">
        <f t="shared" si="187"/>
        <v>15.134271264747426</v>
      </c>
      <c r="AZ147">
        <f t="shared" si="188"/>
        <v>23.856417655944824</v>
      </c>
      <c r="BA147">
        <f t="shared" si="189"/>
        <v>2.9692400677479767</v>
      </c>
      <c r="BB147">
        <f t="shared" si="190"/>
        <v>0.11767816066802252</v>
      </c>
      <c r="BC147">
        <f t="shared" si="191"/>
        <v>1.6756375656120508</v>
      </c>
      <c r="BD147">
        <f t="shared" si="192"/>
        <v>1.2936025021359259</v>
      </c>
      <c r="BE147">
        <f t="shared" si="193"/>
        <v>7.3989563400407785E-2</v>
      </c>
      <c r="BF147">
        <f t="shared" si="194"/>
        <v>8.3103238466263925</v>
      </c>
      <c r="BG147">
        <f t="shared" si="195"/>
        <v>0.77750960883323139</v>
      </c>
      <c r="BH147">
        <f t="shared" si="196"/>
        <v>52.962211369935595</v>
      </c>
      <c r="BI147">
        <f t="shared" si="197"/>
        <v>104.29542729346875</v>
      </c>
      <c r="BJ147">
        <f t="shared" si="198"/>
        <v>7.9155043854604659E-3</v>
      </c>
    </row>
    <row r="148" spans="1:62" x14ac:dyDescent="0.45">
      <c r="A148" s="1">
        <v>126</v>
      </c>
      <c r="B148" s="1" t="s">
        <v>210</v>
      </c>
      <c r="C148" s="1">
        <v>777.50002944841981</v>
      </c>
      <c r="D148" s="1">
        <v>0</v>
      </c>
      <c r="E148">
        <f t="shared" si="171"/>
        <v>1.4578452653532687</v>
      </c>
      <c r="F148">
        <f t="shared" si="172"/>
        <v>0.12226004478752943</v>
      </c>
      <c r="G148">
        <f t="shared" si="173"/>
        <v>82.858448316518562</v>
      </c>
      <c r="H148">
        <f t="shared" si="174"/>
        <v>1.8209246148799452</v>
      </c>
      <c r="I148">
        <f t="shared" si="175"/>
        <v>1.5428145026364464</v>
      </c>
      <c r="J148">
        <f t="shared" si="176"/>
        <v>25.201452255249023</v>
      </c>
      <c r="K148" s="1">
        <v>6</v>
      </c>
      <c r="L148">
        <f t="shared" si="177"/>
        <v>1.4200000166893005</v>
      </c>
      <c r="M148" s="1">
        <v>1</v>
      </c>
      <c r="N148">
        <f t="shared" si="178"/>
        <v>2.8400000333786011</v>
      </c>
      <c r="O148" s="1">
        <v>22.398828506469727</v>
      </c>
      <c r="P148" s="1">
        <v>25.201452255249023</v>
      </c>
      <c r="Q148" s="1">
        <v>21.479089736938477</v>
      </c>
      <c r="R148">
        <v>900</v>
      </c>
      <c r="S148" s="1">
        <v>100.39360046386719</v>
      </c>
      <c r="T148" s="1">
        <v>104.960693359375</v>
      </c>
      <c r="U148" s="1">
        <f t="shared" si="199"/>
        <v>98.427379815148441</v>
      </c>
      <c r="V148" s="1">
        <v>14.311984062194824</v>
      </c>
      <c r="W148" s="1">
        <v>16.463014602661133</v>
      </c>
      <c r="X148" s="1">
        <v>53.498577117919922</v>
      </c>
      <c r="Y148" s="1">
        <v>61.541690826416016</v>
      </c>
      <c r="Z148" s="1">
        <v>499.55963134765625</v>
      </c>
      <c r="AA148" s="1">
        <v>1999.059814453125</v>
      </c>
      <c r="AB148" s="1">
        <v>14.732202529907227</v>
      </c>
      <c r="AC148" s="1">
        <v>101.75859832763672</v>
      </c>
      <c r="AD148" s="1">
        <v>3.3748037815093994</v>
      </c>
      <c r="AE148" s="1">
        <v>0.23035776615142822</v>
      </c>
      <c r="AF148" s="1">
        <v>0.27336585521697998</v>
      </c>
      <c r="AG148" s="1">
        <v>6.9511136971414089E-3</v>
      </c>
      <c r="AH148" s="1">
        <v>0.33258914947509766</v>
      </c>
      <c r="AI148" s="1">
        <v>9.1225039213895798E-3</v>
      </c>
      <c r="AJ148" s="1">
        <v>0.66666668653488159</v>
      </c>
      <c r="AK148" s="1">
        <v>-0.21956524252891541</v>
      </c>
      <c r="AL148" s="1">
        <v>2.737391471862793</v>
      </c>
      <c r="AM148" s="1">
        <v>1</v>
      </c>
      <c r="AN148" s="1">
        <v>0</v>
      </c>
      <c r="AO148" s="1">
        <v>0.15999999642372131</v>
      </c>
      <c r="AP148" s="1">
        <v>111115</v>
      </c>
      <c r="AQ148">
        <f t="shared" si="179"/>
        <v>0.83259938557942703</v>
      </c>
      <c r="AR148">
        <f t="shared" si="180"/>
        <v>1.8209246148799452E-3</v>
      </c>
      <c r="AS148">
        <f t="shared" si="181"/>
        <v>298.351452255249</v>
      </c>
      <c r="AT148">
        <f t="shared" si="182"/>
        <v>295.5488285064697</v>
      </c>
      <c r="AU148">
        <f t="shared" si="183"/>
        <v>319.84956316330499</v>
      </c>
      <c r="AV148">
        <f t="shared" si="184"/>
        <v>2.3627783140418055</v>
      </c>
      <c r="AW148">
        <f t="shared" si="185"/>
        <v>3.2180677928506585</v>
      </c>
      <c r="AX148">
        <f t="shared" si="186"/>
        <v>31.624529481914653</v>
      </c>
      <c r="AY148">
        <f t="shared" si="187"/>
        <v>15.16151487925352</v>
      </c>
      <c r="AZ148">
        <f t="shared" si="188"/>
        <v>23.800140380859375</v>
      </c>
      <c r="BA148">
        <f t="shared" si="189"/>
        <v>2.9592063035184828</v>
      </c>
      <c r="BB148">
        <f t="shared" si="190"/>
        <v>0.11721406024970236</v>
      </c>
      <c r="BC148">
        <f t="shared" si="191"/>
        <v>1.6752532902142121</v>
      </c>
      <c r="BD148">
        <f t="shared" si="192"/>
        <v>1.2839530133042707</v>
      </c>
      <c r="BE148">
        <f t="shared" si="193"/>
        <v>7.369602098368512E-2</v>
      </c>
      <c r="BF148">
        <f t="shared" si="194"/>
        <v>8.4315595602918592</v>
      </c>
      <c r="BG148">
        <f t="shared" si="195"/>
        <v>0.78942359910694815</v>
      </c>
      <c r="BH148">
        <f t="shared" si="196"/>
        <v>52.904073674208597</v>
      </c>
      <c r="BI148">
        <f t="shared" si="197"/>
        <v>104.26770354067926</v>
      </c>
      <c r="BJ148">
        <f t="shared" si="198"/>
        <v>7.3969168500728887E-3</v>
      </c>
    </row>
    <row r="149" spans="1:62" x14ac:dyDescent="0.45">
      <c r="A149" s="1">
        <v>127</v>
      </c>
      <c r="B149" s="1" t="s">
        <v>211</v>
      </c>
      <c r="C149" s="1">
        <v>782.5000293366611</v>
      </c>
      <c r="D149" s="1">
        <v>0</v>
      </c>
      <c r="E149">
        <f t="shared" si="171"/>
        <v>1.4759414398705135</v>
      </c>
      <c r="F149">
        <f t="shared" si="172"/>
        <v>0.12188758566836295</v>
      </c>
      <c r="G149">
        <f t="shared" si="173"/>
        <v>82.3734880794769</v>
      </c>
      <c r="H149">
        <f t="shared" si="174"/>
        <v>1.8162859376270497</v>
      </c>
      <c r="I149">
        <f t="shared" si="175"/>
        <v>1.5433875621815241</v>
      </c>
      <c r="J149">
        <f t="shared" si="176"/>
        <v>25.202154159545898</v>
      </c>
      <c r="K149" s="1">
        <v>6</v>
      </c>
      <c r="L149">
        <f t="shared" si="177"/>
        <v>1.4200000166893005</v>
      </c>
      <c r="M149" s="1">
        <v>1</v>
      </c>
      <c r="N149">
        <f t="shared" si="178"/>
        <v>2.8400000333786011</v>
      </c>
      <c r="O149" s="1">
        <v>22.273632049560547</v>
      </c>
      <c r="P149" s="1">
        <v>25.202154159545898</v>
      </c>
      <c r="Q149" s="1">
        <v>21.378849029541016</v>
      </c>
      <c r="R149">
        <v>900</v>
      </c>
      <c r="S149" s="1">
        <v>100.22523498535156</v>
      </c>
      <c r="T149" s="1">
        <v>104.77290344238281</v>
      </c>
      <c r="U149" s="1">
        <f t="shared" si="199"/>
        <v>98.238230096752901</v>
      </c>
      <c r="V149" s="1">
        <v>14.313210487365723</v>
      </c>
      <c r="W149" s="1">
        <v>16.458782196044922</v>
      </c>
      <c r="X149" s="1">
        <v>53.900302886962891</v>
      </c>
      <c r="Y149" s="1">
        <v>61.984195709228516</v>
      </c>
      <c r="Z149" s="1">
        <v>499.55694580078125</v>
      </c>
      <c r="AA149" s="1">
        <v>1999.03076171875</v>
      </c>
      <c r="AB149" s="1">
        <v>14.753812789916992</v>
      </c>
      <c r="AC149" s="1">
        <v>101.75811767578125</v>
      </c>
      <c r="AD149" s="1">
        <v>3.3748037815093994</v>
      </c>
      <c r="AE149" s="1">
        <v>0.23035776615142822</v>
      </c>
      <c r="AF149" s="1">
        <v>0.27336585521697998</v>
      </c>
      <c r="AG149" s="1">
        <v>6.9511136971414089E-3</v>
      </c>
      <c r="AH149" s="1">
        <v>0.33258914947509766</v>
      </c>
      <c r="AI149" s="1">
        <v>9.1225039213895798E-3</v>
      </c>
      <c r="AJ149" s="1">
        <v>0.66666668653488159</v>
      </c>
      <c r="AK149" s="1">
        <v>-0.21956524252891541</v>
      </c>
      <c r="AL149" s="1">
        <v>2.737391471862793</v>
      </c>
      <c r="AM149" s="1">
        <v>1</v>
      </c>
      <c r="AN149" s="1">
        <v>0</v>
      </c>
      <c r="AO149" s="1">
        <v>0.15999999642372131</v>
      </c>
      <c r="AP149" s="1">
        <v>111115</v>
      </c>
      <c r="AQ149">
        <f t="shared" si="179"/>
        <v>0.83259490966796856</v>
      </c>
      <c r="AR149">
        <f t="shared" si="180"/>
        <v>1.8162859376270497E-3</v>
      </c>
      <c r="AS149">
        <f t="shared" si="181"/>
        <v>298.35215415954588</v>
      </c>
      <c r="AT149">
        <f t="shared" si="182"/>
        <v>295.42363204956052</v>
      </c>
      <c r="AU149">
        <f t="shared" si="183"/>
        <v>319.84491472590889</v>
      </c>
      <c r="AV149">
        <f t="shared" si="184"/>
        <v>2.3491397595567292</v>
      </c>
      <c r="AW149">
        <f t="shared" si="185"/>
        <v>3.2182022576867166</v>
      </c>
      <c r="AX149">
        <f t="shared" si="186"/>
        <v>31.626000275874393</v>
      </c>
      <c r="AY149">
        <f t="shared" si="187"/>
        <v>15.167218079829471</v>
      </c>
      <c r="AZ149">
        <f t="shared" si="188"/>
        <v>23.737893104553223</v>
      </c>
      <c r="BA149">
        <f t="shared" si="189"/>
        <v>2.9481426838378195</v>
      </c>
      <c r="BB149">
        <f t="shared" si="190"/>
        <v>0.11687166830386725</v>
      </c>
      <c r="BC149">
        <f t="shared" si="191"/>
        <v>1.6748146955051926</v>
      </c>
      <c r="BD149">
        <f t="shared" si="192"/>
        <v>1.2733279883326269</v>
      </c>
      <c r="BE149">
        <f t="shared" si="193"/>
        <v>7.3479467780912189E-2</v>
      </c>
      <c r="BF149">
        <f t="shared" si="194"/>
        <v>8.382171093355975</v>
      </c>
      <c r="BG149">
        <f t="shared" si="195"/>
        <v>0.78620984408221639</v>
      </c>
      <c r="BH149">
        <f t="shared" si="196"/>
        <v>52.882691360105369</v>
      </c>
      <c r="BI149">
        <f t="shared" si="197"/>
        <v>104.07131156900006</v>
      </c>
      <c r="BJ149">
        <f t="shared" si="198"/>
        <v>7.4998339555385519E-3</v>
      </c>
    </row>
    <row r="150" spans="1:62" x14ac:dyDescent="0.45">
      <c r="A150" s="1">
        <v>128</v>
      </c>
      <c r="B150" s="1" t="s">
        <v>212</v>
      </c>
      <c r="C150" s="1">
        <v>787.50002922490239</v>
      </c>
      <c r="D150" s="1">
        <v>0</v>
      </c>
      <c r="E150">
        <f t="shared" si="171"/>
        <v>1.55486051877774</v>
      </c>
      <c r="F150">
        <f t="shared" si="172"/>
        <v>0.12171748659219907</v>
      </c>
      <c r="G150">
        <f t="shared" si="173"/>
        <v>81.10945827150536</v>
      </c>
      <c r="H150">
        <f t="shared" si="174"/>
        <v>1.8138189277731434</v>
      </c>
      <c r="I150">
        <f t="shared" si="175"/>
        <v>1.543346464798635</v>
      </c>
      <c r="J150">
        <f t="shared" si="176"/>
        <v>25.201522827148437</v>
      </c>
      <c r="K150" s="1">
        <v>6</v>
      </c>
      <c r="L150">
        <f t="shared" si="177"/>
        <v>1.4200000166893005</v>
      </c>
      <c r="M150" s="1">
        <v>1</v>
      </c>
      <c r="N150">
        <f t="shared" si="178"/>
        <v>2.8400000333786011</v>
      </c>
      <c r="O150" s="1">
        <v>22.189914703369141</v>
      </c>
      <c r="P150" s="1">
        <v>25.201522827148437</v>
      </c>
      <c r="Q150" s="1">
        <v>21.447509765625</v>
      </c>
      <c r="R150">
        <v>900</v>
      </c>
      <c r="S150" s="1">
        <v>100.139404296875</v>
      </c>
      <c r="T150" s="1">
        <v>104.59355926513672</v>
      </c>
      <c r="U150" s="1">
        <f t="shared" si="199"/>
        <v>98.058192709166605</v>
      </c>
      <c r="V150" s="1">
        <v>14.315353393554688</v>
      </c>
      <c r="W150" s="1">
        <v>16.458118438720703</v>
      </c>
      <c r="X150" s="1">
        <v>54.204822540283203</v>
      </c>
      <c r="Y150" s="1">
        <v>62.3211669921875</v>
      </c>
      <c r="Z150" s="1">
        <v>499.53219604492187</v>
      </c>
      <c r="AA150" s="1">
        <v>1999.0618896484375</v>
      </c>
      <c r="AB150" s="1">
        <v>14.788735389709473</v>
      </c>
      <c r="AC150" s="1">
        <v>101.75736999511719</v>
      </c>
      <c r="AD150" s="1">
        <v>3.3748037815093994</v>
      </c>
      <c r="AE150" s="1">
        <v>0.23035776615142822</v>
      </c>
      <c r="AF150" s="1">
        <v>0.27336585521697998</v>
      </c>
      <c r="AG150" s="1">
        <v>6.9511136971414089E-3</v>
      </c>
      <c r="AH150" s="1">
        <v>0.33258914947509766</v>
      </c>
      <c r="AI150" s="1">
        <v>9.1225039213895798E-3</v>
      </c>
      <c r="AJ150" s="1">
        <v>0.66666668653488159</v>
      </c>
      <c r="AK150" s="1">
        <v>-0.21956524252891541</v>
      </c>
      <c r="AL150" s="1">
        <v>2.737391471862793</v>
      </c>
      <c r="AM150" s="1">
        <v>1</v>
      </c>
      <c r="AN150" s="1">
        <v>0</v>
      </c>
      <c r="AO150" s="1">
        <v>0.15999999642372131</v>
      </c>
      <c r="AP150" s="1">
        <v>111115</v>
      </c>
      <c r="AQ150">
        <f t="shared" si="179"/>
        <v>0.83255366007486964</v>
      </c>
      <c r="AR150">
        <f t="shared" si="180"/>
        <v>1.8138189277731433E-3</v>
      </c>
      <c r="AS150">
        <f t="shared" si="181"/>
        <v>298.35152282714841</v>
      </c>
      <c r="AT150">
        <f t="shared" si="182"/>
        <v>295.33991470336912</v>
      </c>
      <c r="AU150">
        <f t="shared" si="183"/>
        <v>319.84989519454757</v>
      </c>
      <c r="AV150">
        <f t="shared" si="184"/>
        <v>2.3399513479713407</v>
      </c>
      <c r="AW150">
        <f t="shared" si="185"/>
        <v>3.2180813121909981</v>
      </c>
      <c r="AX150">
        <f t="shared" si="186"/>
        <v>31.625044086196581</v>
      </c>
      <c r="AY150">
        <f t="shared" si="187"/>
        <v>15.166925647475878</v>
      </c>
      <c r="AZ150">
        <f t="shared" si="188"/>
        <v>23.695718765258789</v>
      </c>
      <c r="BA150">
        <f t="shared" si="189"/>
        <v>2.9406673313563276</v>
      </c>
      <c r="BB150">
        <f t="shared" si="190"/>
        <v>0.11671527201824868</v>
      </c>
      <c r="BC150">
        <f t="shared" si="191"/>
        <v>1.6747348473923631</v>
      </c>
      <c r="BD150">
        <f t="shared" si="192"/>
        <v>1.2659324839639645</v>
      </c>
      <c r="BE150">
        <f t="shared" si="193"/>
        <v>7.338055407449269E-2</v>
      </c>
      <c r="BF150">
        <f t="shared" si="194"/>
        <v>8.2534851554370885</v>
      </c>
      <c r="BG150">
        <f t="shared" si="195"/>
        <v>0.77547278093767757</v>
      </c>
      <c r="BH150">
        <f t="shared" si="196"/>
        <v>52.879508242238039</v>
      </c>
      <c r="BI150">
        <f t="shared" si="197"/>
        <v>103.85445304130587</v>
      </c>
      <c r="BJ150">
        <f t="shared" si="198"/>
        <v>7.9168737796478199E-3</v>
      </c>
    </row>
    <row r="151" spans="1:62" x14ac:dyDescent="0.45">
      <c r="A151" s="1">
        <v>129</v>
      </c>
      <c r="B151" s="1" t="s">
        <v>213</v>
      </c>
      <c r="C151" s="1">
        <v>793.00002910196781</v>
      </c>
      <c r="D151" s="1">
        <v>0</v>
      </c>
      <c r="E151">
        <f t="shared" si="171"/>
        <v>1.6147565783441098</v>
      </c>
      <c r="F151">
        <f t="shared" si="172"/>
        <v>0.12184708747442341</v>
      </c>
      <c r="G151">
        <f t="shared" si="173"/>
        <v>80.217460907861494</v>
      </c>
      <c r="H151">
        <f t="shared" si="174"/>
        <v>1.8139638515812715</v>
      </c>
      <c r="I151">
        <f t="shared" si="175"/>
        <v>1.5418920899338842</v>
      </c>
      <c r="J151">
        <f t="shared" si="176"/>
        <v>25.195745468139648</v>
      </c>
      <c r="K151" s="1">
        <v>6</v>
      </c>
      <c r="L151">
        <f t="shared" si="177"/>
        <v>1.4200000166893005</v>
      </c>
      <c r="M151" s="1">
        <v>1</v>
      </c>
      <c r="N151">
        <f t="shared" si="178"/>
        <v>2.8400000333786011</v>
      </c>
      <c r="O151" s="1">
        <v>22.154399871826172</v>
      </c>
      <c r="P151" s="1">
        <v>25.195745468139648</v>
      </c>
      <c r="Q151" s="1">
        <v>21.533842086791992</v>
      </c>
      <c r="R151">
        <v>900</v>
      </c>
      <c r="S151" s="1">
        <v>100.09785461425781</v>
      </c>
      <c r="T151" s="1">
        <v>104.48064422607422</v>
      </c>
      <c r="U151" s="1">
        <f t="shared" si="199"/>
        <v>97.944942094680755</v>
      </c>
      <c r="V151" s="1">
        <v>14.318717002868652</v>
      </c>
      <c r="W151" s="1">
        <v>16.461633682250977</v>
      </c>
      <c r="X151" s="1">
        <v>54.365219116210938</v>
      </c>
      <c r="Y151" s="1">
        <v>62.502105712890625</v>
      </c>
      <c r="Z151" s="1">
        <v>499.53497314453125</v>
      </c>
      <c r="AA151" s="1">
        <v>1999.065673828125</v>
      </c>
      <c r="AB151" s="1">
        <v>14.826137542724609</v>
      </c>
      <c r="AC151" s="1">
        <v>101.75676727294922</v>
      </c>
      <c r="AD151" s="1">
        <v>3.3748037815093994</v>
      </c>
      <c r="AE151" s="1">
        <v>0.23035776615142822</v>
      </c>
      <c r="AF151" s="1">
        <v>0.27336585521697998</v>
      </c>
      <c r="AG151" s="1">
        <v>6.9511136971414089E-3</v>
      </c>
      <c r="AH151" s="1">
        <v>0.33258914947509766</v>
      </c>
      <c r="AI151" s="1">
        <v>9.1225039213895798E-3</v>
      </c>
      <c r="AJ151" s="1">
        <v>1</v>
      </c>
      <c r="AK151" s="1">
        <v>-0.21956524252891541</v>
      </c>
      <c r="AL151" s="1">
        <v>2.737391471862793</v>
      </c>
      <c r="AM151" s="1">
        <v>1</v>
      </c>
      <c r="AN151" s="1">
        <v>0</v>
      </c>
      <c r="AO151" s="1">
        <v>0.15999999642372131</v>
      </c>
      <c r="AP151" s="1">
        <v>111115</v>
      </c>
      <c r="AQ151">
        <f t="shared" si="179"/>
        <v>0.83255828857421865</v>
      </c>
      <c r="AR151">
        <f t="shared" si="180"/>
        <v>1.8139638515812715E-3</v>
      </c>
      <c r="AS151">
        <f t="shared" si="181"/>
        <v>298.34574546813963</v>
      </c>
      <c r="AT151">
        <f t="shared" si="182"/>
        <v>295.30439987182615</v>
      </c>
      <c r="AU151">
        <f t="shared" si="183"/>
        <v>319.85050066328404</v>
      </c>
      <c r="AV151">
        <f t="shared" si="184"/>
        <v>2.3361751997732938</v>
      </c>
      <c r="AW151">
        <f t="shared" si="185"/>
        <v>3.2169747174712389</v>
      </c>
      <c r="AX151">
        <f t="shared" si="186"/>
        <v>31.614356506060428</v>
      </c>
      <c r="AY151">
        <f t="shared" si="187"/>
        <v>15.152722823809452</v>
      </c>
      <c r="AZ151">
        <f t="shared" si="188"/>
        <v>23.67507266998291</v>
      </c>
      <c r="BA151">
        <f t="shared" si="189"/>
        <v>2.9370138823022245</v>
      </c>
      <c r="BB151">
        <f t="shared" si="190"/>
        <v>0.11683443418064914</v>
      </c>
      <c r="BC151">
        <f t="shared" si="191"/>
        <v>1.6750826275373547</v>
      </c>
      <c r="BD151">
        <f t="shared" si="192"/>
        <v>1.2619312547648698</v>
      </c>
      <c r="BE151">
        <f t="shared" si="193"/>
        <v>7.3455918708347584E-2</v>
      </c>
      <c r="BF151">
        <f t="shared" si="194"/>
        <v>8.162669500828164</v>
      </c>
      <c r="BG151">
        <f t="shared" si="195"/>
        <v>0.76777341393768317</v>
      </c>
      <c r="BH151">
        <f t="shared" si="196"/>
        <v>52.909952426075321</v>
      </c>
      <c r="BI151">
        <f t="shared" si="197"/>
        <v>103.71306628412215</v>
      </c>
      <c r="BJ151">
        <f t="shared" si="198"/>
        <v>8.2377946001350524E-3</v>
      </c>
    </row>
    <row r="152" spans="1:62" x14ac:dyDescent="0.45">
      <c r="A152" s="1">
        <v>130</v>
      </c>
      <c r="B152" s="1" t="s">
        <v>214</v>
      </c>
      <c r="C152" s="1">
        <v>798.0000289902091</v>
      </c>
      <c r="D152" s="1">
        <v>0</v>
      </c>
      <c r="E152">
        <f t="shared" si="171"/>
        <v>1.6040628656763001</v>
      </c>
      <c r="F152">
        <f t="shared" si="172"/>
        <v>0.12180890805549974</v>
      </c>
      <c r="G152">
        <f t="shared" si="173"/>
        <v>80.311739368835873</v>
      </c>
      <c r="H152">
        <f t="shared" si="174"/>
        <v>1.8156236361770297</v>
      </c>
      <c r="I152">
        <f t="shared" si="175"/>
        <v>1.5437379753028657</v>
      </c>
      <c r="J152">
        <f t="shared" si="176"/>
        <v>25.207878112792969</v>
      </c>
      <c r="K152" s="1">
        <v>6</v>
      </c>
      <c r="L152">
        <f t="shared" si="177"/>
        <v>1.4200000166893005</v>
      </c>
      <c r="M152" s="1">
        <v>1</v>
      </c>
      <c r="N152">
        <f t="shared" si="178"/>
        <v>2.8400000333786011</v>
      </c>
      <c r="O152" s="1">
        <v>22.146583557128906</v>
      </c>
      <c r="P152" s="1">
        <v>25.207878112792969</v>
      </c>
      <c r="Q152" s="1">
        <v>21.554775238037109</v>
      </c>
      <c r="R152">
        <v>900</v>
      </c>
      <c r="S152" s="1">
        <v>100.04343414306641</v>
      </c>
      <c r="T152" s="1">
        <v>104.43937683105469</v>
      </c>
      <c r="U152" s="1">
        <f t="shared" si="199"/>
        <v>97.903235173496185</v>
      </c>
      <c r="V152" s="1">
        <v>14.321514129638672</v>
      </c>
      <c r="W152" s="1">
        <v>16.466407775878906</v>
      </c>
      <c r="X152" s="1">
        <v>54.419334411621094</v>
      </c>
      <c r="Y152" s="1">
        <v>62.568489074707031</v>
      </c>
      <c r="Z152" s="1">
        <v>499.52877807617187</v>
      </c>
      <c r="AA152" s="1">
        <v>1999.032470703125</v>
      </c>
      <c r="AB152" s="1">
        <v>14.824253082275391</v>
      </c>
      <c r="AC152" s="1">
        <v>101.75631713867187</v>
      </c>
      <c r="AD152" s="1">
        <v>3.3748037815093994</v>
      </c>
      <c r="AE152" s="1">
        <v>0.23035776615142822</v>
      </c>
      <c r="AF152" s="1">
        <v>0.27336585521697998</v>
      </c>
      <c r="AG152" s="1">
        <v>6.9511136971414089E-3</v>
      </c>
      <c r="AH152" s="1">
        <v>0.33258914947509766</v>
      </c>
      <c r="AI152" s="1">
        <v>9.1225039213895798E-3</v>
      </c>
      <c r="AJ152" s="1">
        <v>1</v>
      </c>
      <c r="AK152" s="1">
        <v>-0.21956524252891541</v>
      </c>
      <c r="AL152" s="1">
        <v>2.737391471862793</v>
      </c>
      <c r="AM152" s="1">
        <v>1</v>
      </c>
      <c r="AN152" s="1">
        <v>0</v>
      </c>
      <c r="AO152" s="1">
        <v>0.15999999642372131</v>
      </c>
      <c r="AP152" s="1">
        <v>111115</v>
      </c>
      <c r="AQ152">
        <f t="shared" si="179"/>
        <v>0.83254796346028626</v>
      </c>
      <c r="AR152">
        <f t="shared" si="180"/>
        <v>1.8156236361770296E-3</v>
      </c>
      <c r="AS152">
        <f t="shared" si="181"/>
        <v>298.35787811279295</v>
      </c>
      <c r="AT152">
        <f t="shared" si="182"/>
        <v>295.29658355712888</v>
      </c>
      <c r="AU152">
        <f t="shared" si="183"/>
        <v>319.84518816340278</v>
      </c>
      <c r="AV152">
        <f t="shared" si="184"/>
        <v>2.3326825519933547</v>
      </c>
      <c r="AW152">
        <f t="shared" si="185"/>
        <v>3.2192989870798923</v>
      </c>
      <c r="AX152">
        <f t="shared" si="186"/>
        <v>31.637337883334393</v>
      </c>
      <c r="AY152">
        <f t="shared" si="187"/>
        <v>15.170930107455487</v>
      </c>
      <c r="AZ152">
        <f t="shared" si="188"/>
        <v>23.677230834960937</v>
      </c>
      <c r="BA152">
        <f t="shared" si="189"/>
        <v>2.9373955965327831</v>
      </c>
      <c r="BB152">
        <f t="shared" si="190"/>
        <v>0.11679933101151629</v>
      </c>
      <c r="BC152">
        <f t="shared" si="191"/>
        <v>1.6755610117770265</v>
      </c>
      <c r="BD152">
        <f t="shared" si="192"/>
        <v>1.2618345847557566</v>
      </c>
      <c r="BE152">
        <f t="shared" si="193"/>
        <v>7.3433717459573791E-2</v>
      </c>
      <c r="BF152">
        <f t="shared" si="194"/>
        <v>8.1722268211736235</v>
      </c>
      <c r="BG152">
        <f t="shared" si="195"/>
        <v>0.76897949610280947</v>
      </c>
      <c r="BH152">
        <f t="shared" si="196"/>
        <v>52.886339827919258</v>
      </c>
      <c r="BI152">
        <f t="shared" si="197"/>
        <v>103.67688216795187</v>
      </c>
      <c r="BJ152">
        <f t="shared" si="198"/>
        <v>8.1824426087656801E-3</v>
      </c>
    </row>
    <row r="153" spans="1:62" s="2" customFormat="1" x14ac:dyDescent="0.45">
      <c r="A153" s="3">
        <v>130</v>
      </c>
      <c r="B153" s="3" t="s">
        <v>214</v>
      </c>
      <c r="C153" s="3">
        <v>798.0000289902091</v>
      </c>
      <c r="D153" s="3">
        <v>0</v>
      </c>
      <c r="E153" s="2">
        <f t="shared" ref="E153" si="200">(S153-U153*(1000-V153)/(1000-W153))*AQ153</f>
        <v>1.6040628656763001</v>
      </c>
      <c r="F153" s="2">
        <f t="shared" ref="F153" si="201">IF(BB153&lt;&gt;0,1/(1/BB153-1/N153),0)</f>
        <v>0.12180890805549974</v>
      </c>
      <c r="G153" s="2">
        <f t="shared" ref="G153" si="202">((BE153-AR153/2)*T153-E153)/(BE153+AR153/2)</f>
        <v>80.311739368835873</v>
      </c>
      <c r="H153" s="2">
        <f t="shared" ref="H153" si="203">AR153*1000</f>
        <v>1.8156236361770297</v>
      </c>
      <c r="I153" s="2">
        <f t="shared" ref="I153" si="204">(AW153-BC153)</f>
        <v>1.5437379753028657</v>
      </c>
      <c r="J153" s="2">
        <f t="shared" ref="J153" si="205">(P153+AV153*D153)</f>
        <v>25.207878112792969</v>
      </c>
      <c r="K153" s="3">
        <v>6</v>
      </c>
      <c r="L153" s="2">
        <f t="shared" ref="L153" si="206">(K153*AK153+AL153)</f>
        <v>1.4200000166893005</v>
      </c>
      <c r="M153" s="3">
        <v>1</v>
      </c>
      <c r="N153" s="2">
        <f t="shared" ref="N153" si="207">L153*(M153+1)*(M153+1)/(M153*M153+1)</f>
        <v>2.8400000333786011</v>
      </c>
      <c r="O153" s="3">
        <v>22.146583557128906</v>
      </c>
      <c r="P153" s="3">
        <v>25.207878112792969</v>
      </c>
      <c r="Q153" s="3">
        <v>21.554775238037109</v>
      </c>
      <c r="R153" s="2">
        <v>900</v>
      </c>
      <c r="S153" s="3">
        <v>100.04343414306641</v>
      </c>
      <c r="T153" s="3">
        <v>104.43937683105469</v>
      </c>
      <c r="U153" s="3">
        <f t="shared" ref="U153" si="208">T153-(0.008076485841*(R153-S153)+0.07530378)</f>
        <v>97.903235173496185</v>
      </c>
      <c r="V153" s="3">
        <v>14.321514129638672</v>
      </c>
      <c r="W153" s="3">
        <v>16.466407775878906</v>
      </c>
      <c r="X153" s="3">
        <v>54.419334411621094</v>
      </c>
      <c r="Y153" s="3">
        <v>62.568489074707031</v>
      </c>
      <c r="Z153" s="3">
        <v>499.52877807617187</v>
      </c>
      <c r="AA153" s="3">
        <v>1999.032470703125</v>
      </c>
      <c r="AB153" s="3">
        <v>14.824253082275391</v>
      </c>
      <c r="AC153" s="3">
        <v>101.75631713867187</v>
      </c>
      <c r="AD153" s="3">
        <v>3.3748037815093994</v>
      </c>
      <c r="AE153" s="3">
        <v>0.23035776615142822</v>
      </c>
      <c r="AF153" s="3">
        <v>0.27336585521697998</v>
      </c>
      <c r="AG153" s="3">
        <v>6.9511136971414089E-3</v>
      </c>
      <c r="AH153" s="3">
        <v>0.33258914947509766</v>
      </c>
      <c r="AI153" s="3">
        <v>9.1225039213895798E-3</v>
      </c>
      <c r="AJ153" s="3">
        <v>1</v>
      </c>
      <c r="AK153" s="3">
        <v>-0.21956524252891541</v>
      </c>
      <c r="AL153" s="3">
        <v>2.737391471862793</v>
      </c>
      <c r="AM153" s="3">
        <v>1</v>
      </c>
      <c r="AN153" s="3">
        <v>0</v>
      </c>
      <c r="AO153" s="3">
        <v>0.15999999642372131</v>
      </c>
      <c r="AP153" s="3">
        <v>111115</v>
      </c>
      <c r="AQ153" s="2">
        <f t="shared" ref="AQ153" si="209">Z153*0.000001/(K153*0.0001)</f>
        <v>0.83254796346028626</v>
      </c>
      <c r="AR153" s="2">
        <f t="shared" ref="AR153" si="210">(W153-V153)/(1000-W153)*AQ153</f>
        <v>1.8156236361770296E-3</v>
      </c>
      <c r="AS153" s="2">
        <f t="shared" ref="AS153" si="211">(P153+273.15)</f>
        <v>298.35787811279295</v>
      </c>
      <c r="AT153" s="2">
        <f t="shared" ref="AT153" si="212">(O153+273.15)</f>
        <v>295.29658355712888</v>
      </c>
      <c r="AU153" s="2">
        <f t="shared" ref="AU153" si="213">(AA153*AM153+AB153*AN153)*AO153</f>
        <v>319.84518816340278</v>
      </c>
      <c r="AV153" s="2">
        <f t="shared" ref="AV153" si="214">((AU153+0.00000010773*(AT153^4-AS153^4))-AR153*44100)/(L153*0.92*2*29.3+0.00000043092*AS153^3)</f>
        <v>2.3326825519933547</v>
      </c>
      <c r="AW153" s="2">
        <f t="shared" ref="AW153" si="215">0.61365*EXP(17.502*J153/(240.97+J153))</f>
        <v>3.2192989870798923</v>
      </c>
      <c r="AX153" s="2">
        <f t="shared" ref="AX153" si="216">AW153*1000/AC153</f>
        <v>31.637337883334393</v>
      </c>
      <c r="AY153" s="2">
        <f t="shared" ref="AY153" si="217">(AX153-W153)</f>
        <v>15.170930107455487</v>
      </c>
      <c r="AZ153" s="2">
        <f t="shared" ref="AZ153" si="218">IF(D153,P153,(O153+P153)/2)</f>
        <v>23.677230834960937</v>
      </c>
      <c r="BA153" s="2">
        <f t="shared" ref="BA153" si="219">0.61365*EXP(17.502*AZ153/(240.97+AZ153))</f>
        <v>2.9373955965327831</v>
      </c>
      <c r="BB153" s="2">
        <f t="shared" ref="BB153" si="220">IF(AY153&lt;&gt;0,(1000-(AX153+W153)/2)/AY153*AR153,0)</f>
        <v>0.11679933101151629</v>
      </c>
      <c r="BC153" s="2">
        <f t="shared" ref="BC153" si="221">W153*AC153/1000</f>
        <v>1.6755610117770265</v>
      </c>
      <c r="BD153" s="2">
        <f t="shared" ref="BD153" si="222">(BA153-BC153)</f>
        <v>1.2618345847557566</v>
      </c>
      <c r="BE153" s="2">
        <f t="shared" ref="BE153" si="223">1/(1.6/F153+1.37/N153)</f>
        <v>7.3433717459573791E-2</v>
      </c>
      <c r="BF153" s="2">
        <f t="shared" ref="BF153" si="224">G153*AC153*0.001</f>
        <v>8.1722268211736235</v>
      </c>
      <c r="BG153" s="2">
        <f t="shared" ref="BG153" si="225">G153/T153</f>
        <v>0.76897949610280947</v>
      </c>
      <c r="BH153" s="2">
        <f t="shared" ref="BH153" si="226">(1-AR153*AC153/AW153/F153)*100</f>
        <v>52.886339827919258</v>
      </c>
      <c r="BI153" s="2">
        <f t="shared" ref="BI153" si="227">(T153-E153/(N153/1.35))</f>
        <v>103.67688216795187</v>
      </c>
      <c r="BJ153" s="2">
        <f t="shared" ref="BJ153" si="228">E153*BH153/100/BI153</f>
        <v>8.1824426087656801E-3</v>
      </c>
    </row>
    <row r="154" spans="1:62" x14ac:dyDescent="0.45">
      <c r="A154" s="1">
        <v>131</v>
      </c>
      <c r="B154" s="1" t="s">
        <v>216</v>
      </c>
      <c r="C154" s="1">
        <v>825.00003256648779</v>
      </c>
      <c r="D154" s="1">
        <v>0</v>
      </c>
      <c r="E154">
        <f t="shared" ref="E154:E169" si="229">(S154-U154*(1000-V154)/(1000-W154))*AQ154</f>
        <v>1.5785241834243318</v>
      </c>
      <c r="F154">
        <f t="shared" ref="F154:F169" si="230">IF(BB154&lt;&gt;0,1/(1/BB154-1/N154),0)</f>
        <v>0.12022319415961828</v>
      </c>
      <c r="G154">
        <f t="shared" ref="G154:G169" si="231">((BE154-AR154/2)*T154-E154)/(BE154+AR154/2)</f>
        <v>80.434168371969122</v>
      </c>
      <c r="H154">
        <f t="shared" ref="H154:H169" si="232">AR154*1000</f>
        <v>1.7931417342709024</v>
      </c>
      <c r="I154">
        <f t="shared" ref="I154:I169" si="233">(AW154-BC154)</f>
        <v>1.5438932943229446</v>
      </c>
      <c r="J154">
        <f t="shared" ref="J154:J169" si="234">(P154+AV154*D154)</f>
        <v>25.211114883422852</v>
      </c>
      <c r="K154" s="1">
        <v>6</v>
      </c>
      <c r="L154">
        <f t="shared" ref="L154:L169" si="235">(K154*AK154+AL154)</f>
        <v>1.4200000166893005</v>
      </c>
      <c r="M154" s="1">
        <v>1</v>
      </c>
      <c r="N154">
        <f t="shared" ref="N154:N169" si="236">L154*(M154+1)*(M154+1)/(M154*M154+1)</f>
        <v>2.8400000333786011</v>
      </c>
      <c r="O154" s="1">
        <v>22.137279510498047</v>
      </c>
      <c r="P154" s="1">
        <v>25.211114883422852</v>
      </c>
      <c r="Q154" s="1">
        <v>21.540739059448242</v>
      </c>
      <c r="R154">
        <v>900</v>
      </c>
      <c r="S154" s="1">
        <v>100.06103515625</v>
      </c>
      <c r="T154" s="1">
        <v>104.49006652832031</v>
      </c>
      <c r="U154" s="1">
        <f t="shared" si="199"/>
        <v>97.954067025095569</v>
      </c>
      <c r="V154" s="1">
        <v>14.35270881652832</v>
      </c>
      <c r="W154" s="1">
        <v>16.471012115478516</v>
      </c>
      <c r="X154" s="1">
        <v>54.735954284667969</v>
      </c>
      <c r="Y154" s="1">
        <v>62.618862152099609</v>
      </c>
      <c r="Z154" s="1">
        <v>499.5338134765625</v>
      </c>
      <c r="AA154" s="1">
        <v>1999.005615234375</v>
      </c>
      <c r="AB154" s="1">
        <v>14.875175476074219</v>
      </c>
      <c r="AC154" s="1">
        <v>101.756103515625</v>
      </c>
      <c r="AD154" s="1">
        <v>2.5105867385864258</v>
      </c>
      <c r="AE154" s="1">
        <v>0.23632767796516418</v>
      </c>
      <c r="AF154" s="1">
        <v>0.2231641411781311</v>
      </c>
      <c r="AG154" s="1">
        <v>3.0910009518265724E-3</v>
      </c>
      <c r="AH154" s="1">
        <v>0.25134500861167908</v>
      </c>
      <c r="AI154" s="1">
        <v>5.8643133379518986E-3</v>
      </c>
      <c r="AJ154" s="1">
        <v>0.66666668653488159</v>
      </c>
      <c r="AK154" s="1">
        <v>-0.21956524252891541</v>
      </c>
      <c r="AL154" s="1">
        <v>2.737391471862793</v>
      </c>
      <c r="AM154" s="1">
        <v>1</v>
      </c>
      <c r="AN154" s="1">
        <v>0</v>
      </c>
      <c r="AO154" s="1">
        <v>0.15999999642372131</v>
      </c>
      <c r="AP154" s="1">
        <v>111115</v>
      </c>
      <c r="AQ154">
        <f t="shared" ref="AQ154:AQ169" si="237">Z154*0.000001/(K154*0.0001)</f>
        <v>0.83255635579427079</v>
      </c>
      <c r="AR154">
        <f t="shared" ref="AR154:AR169" si="238">(W154-V154)/(1000-W154)*AQ154</f>
        <v>1.7931417342709024E-3</v>
      </c>
      <c r="AS154">
        <f t="shared" ref="AS154:AS169" si="239">(P154+273.15)</f>
        <v>298.36111488342283</v>
      </c>
      <c r="AT154">
        <f t="shared" ref="AT154:AT169" si="240">(O154+273.15)</f>
        <v>295.28727951049802</v>
      </c>
      <c r="AU154">
        <f t="shared" ref="AU154:AU169" si="241">(AA154*AM154+AB154*AN154)*AO154</f>
        <v>319.84089128849882</v>
      </c>
      <c r="AV154">
        <f t="shared" ref="AV154:AV169" si="242">((AU154+0.00000010773*(AT154^4-AS154^4))-AR154*44100)/(L154*0.92*2*29.3+0.00000043092*AS154^3)</f>
        <v>2.342296243009272</v>
      </c>
      <c r="AW154">
        <f t="shared" ref="AW154:AW169" si="243">0.61365*EXP(17.502*J154/(240.97+J154))</f>
        <v>3.21991930815269</v>
      </c>
      <c r="AX154">
        <f t="shared" ref="AX154:AX169" si="244">AW154*1000/AC154</f>
        <v>31.643500457525484</v>
      </c>
      <c r="AY154">
        <f t="shared" ref="AY154:AY169" si="245">(AX154-W154)</f>
        <v>15.172488342046968</v>
      </c>
      <c r="AZ154">
        <f t="shared" ref="AZ154:AZ169" si="246">IF(D154,P154,(O154+P154)/2)</f>
        <v>23.674197196960449</v>
      </c>
      <c r="BA154">
        <f t="shared" ref="BA154:BA169" si="247">0.61365*EXP(17.502*AZ154/(240.97+AZ154))</f>
        <v>2.9368590499226221</v>
      </c>
      <c r="BB154">
        <f t="shared" ref="BB154:BB169" si="248">IF(AY154&lt;&gt;0,(1000-(AX154+W154)/2)/AY154*AR154,0)</f>
        <v>0.11534058386202894</v>
      </c>
      <c r="BC154">
        <f t="shared" ref="BC154:BC169" si="249">W154*AC154/1000</f>
        <v>1.6760260138297454</v>
      </c>
      <c r="BD154">
        <f t="shared" ref="BD154:BD169" si="250">(BA154-BC154)</f>
        <v>1.2608330360928768</v>
      </c>
      <c r="BE154">
        <f t="shared" ref="BE154:BE169" si="251">1/(1.6/F154+1.37/N154)</f>
        <v>7.2511192628353857E-2</v>
      </c>
      <c r="BF154">
        <f t="shared" ref="BF154:BF169" si="252">G154*AC154*0.001</f>
        <v>8.1846675630513008</v>
      </c>
      <c r="BG154">
        <f t="shared" ref="BG154:BG169" si="253">G154/T154</f>
        <v>0.76977813340915779</v>
      </c>
      <c r="BH154">
        <f t="shared" ref="BH154:BH169" si="254">(1-AR154*AC154/AW154/F154)*100</f>
        <v>52.865181797450504</v>
      </c>
      <c r="BI154">
        <f t="shared" ref="BI154:BI169" si="255">(T154-E154/(N154/1.35))</f>
        <v>103.73971173163825</v>
      </c>
      <c r="BJ154">
        <f t="shared" ref="BJ154:BJ169" si="256">E154*BH154/100/BI154</f>
        <v>8.044071699781807E-3</v>
      </c>
    </row>
    <row r="155" spans="1:62" x14ac:dyDescent="0.45">
      <c r="A155" s="1">
        <v>132</v>
      </c>
      <c r="B155" s="1" t="s">
        <v>217</v>
      </c>
      <c r="C155" s="1">
        <v>830.00003245472908</v>
      </c>
      <c r="D155" s="1">
        <v>0</v>
      </c>
      <c r="E155">
        <f t="shared" si="229"/>
        <v>1.1512740657502876</v>
      </c>
      <c r="F155">
        <f t="shared" si="230"/>
        <v>0.11733654913727791</v>
      </c>
      <c r="G155">
        <f t="shared" si="231"/>
        <v>86.536617261488047</v>
      </c>
      <c r="H155">
        <f t="shared" si="232"/>
        <v>1.7461806164452942</v>
      </c>
      <c r="I155">
        <f t="shared" si="233"/>
        <v>1.5389506879679327</v>
      </c>
      <c r="J155">
        <f t="shared" si="234"/>
        <v>25.19291877746582</v>
      </c>
      <c r="K155" s="1">
        <v>6</v>
      </c>
      <c r="L155">
        <f t="shared" si="235"/>
        <v>1.4200000166893005</v>
      </c>
      <c r="M155" s="1">
        <v>1</v>
      </c>
      <c r="N155">
        <f t="shared" si="236"/>
        <v>2.8400000333786011</v>
      </c>
      <c r="O155" s="1">
        <v>22.072216033935547</v>
      </c>
      <c r="P155" s="1">
        <v>25.19291877746582</v>
      </c>
      <c r="Q155" s="1">
        <v>21.45556640625</v>
      </c>
      <c r="R155">
        <v>900</v>
      </c>
      <c r="S155" s="1">
        <v>100.20845031738281</v>
      </c>
      <c r="T155" s="1">
        <v>105.15364074707031</v>
      </c>
      <c r="U155" s="1">
        <f t="shared" si="199"/>
        <v>98.618831840307209</v>
      </c>
      <c r="V155" s="1">
        <v>14.422687530517578</v>
      </c>
      <c r="W155" s="1">
        <v>16.485431671142578</v>
      </c>
      <c r="X155" s="1">
        <v>55.214797973632812</v>
      </c>
      <c r="Y155" s="1">
        <v>62.903251647949219</v>
      </c>
      <c r="Z155" s="1">
        <v>499.54641723632812</v>
      </c>
      <c r="AA155" s="1">
        <v>1998.9696044921875</v>
      </c>
      <c r="AB155" s="1">
        <v>14.961469650268555</v>
      </c>
      <c r="AC155" s="1">
        <v>101.75546264648437</v>
      </c>
      <c r="AD155" s="1">
        <v>2.5105867385864258</v>
      </c>
      <c r="AE155" s="1">
        <v>0.23632767796516418</v>
      </c>
      <c r="AF155" s="1">
        <v>0.2231641411781311</v>
      </c>
      <c r="AG155" s="1">
        <v>3.0910009518265724E-3</v>
      </c>
      <c r="AH155" s="1">
        <v>0.25134500861167908</v>
      </c>
      <c r="AI155" s="1">
        <v>5.8643133379518986E-3</v>
      </c>
      <c r="AJ155" s="1">
        <v>0.66666668653488159</v>
      </c>
      <c r="AK155" s="1">
        <v>-0.21956524252891541</v>
      </c>
      <c r="AL155" s="1">
        <v>2.737391471862793</v>
      </c>
      <c r="AM155" s="1">
        <v>1</v>
      </c>
      <c r="AN155" s="1">
        <v>0</v>
      </c>
      <c r="AO155" s="1">
        <v>0.15999999642372131</v>
      </c>
      <c r="AP155" s="1">
        <v>111115</v>
      </c>
      <c r="AQ155">
        <f t="shared" si="237"/>
        <v>0.83257736206054667</v>
      </c>
      <c r="AR155">
        <f t="shared" si="238"/>
        <v>1.7461806164452943E-3</v>
      </c>
      <c r="AS155">
        <f t="shared" si="239"/>
        <v>298.3429187774658</v>
      </c>
      <c r="AT155">
        <f t="shared" si="240"/>
        <v>295.22221603393552</v>
      </c>
      <c r="AU155">
        <f t="shared" si="241"/>
        <v>319.83512956987761</v>
      </c>
      <c r="AV155">
        <f t="shared" si="242"/>
        <v>2.3599866209356817</v>
      </c>
      <c r="AW155">
        <f t="shared" si="243"/>
        <v>3.2164334145920517</v>
      </c>
      <c r="AX155">
        <f t="shared" si="244"/>
        <v>31.609442195417884</v>
      </c>
      <c r="AY155">
        <f t="shared" si="245"/>
        <v>15.124010524275306</v>
      </c>
      <c r="AZ155">
        <f t="shared" si="246"/>
        <v>23.632567405700684</v>
      </c>
      <c r="BA155">
        <f t="shared" si="247"/>
        <v>2.9295048194683346</v>
      </c>
      <c r="BB155">
        <f t="shared" si="248"/>
        <v>0.11268105410676903</v>
      </c>
      <c r="BC155">
        <f t="shared" si="249"/>
        <v>1.677482726624119</v>
      </c>
      <c r="BD155">
        <f t="shared" si="250"/>
        <v>1.2520220928442156</v>
      </c>
      <c r="BE155">
        <f t="shared" si="251"/>
        <v>7.0829634673849048E-2</v>
      </c>
      <c r="BF155">
        <f t="shared" si="252"/>
        <v>8.805573525304462</v>
      </c>
      <c r="BG155">
        <f t="shared" si="253"/>
        <v>0.82295407602326931</v>
      </c>
      <c r="BH155">
        <f t="shared" si="254"/>
        <v>52.919721902158877</v>
      </c>
      <c r="BI155">
        <f t="shared" si="255"/>
        <v>104.60638019407872</v>
      </c>
      <c r="BJ155">
        <f t="shared" si="256"/>
        <v>5.8242244191642227E-3</v>
      </c>
    </row>
    <row r="156" spans="1:62" x14ac:dyDescent="0.45">
      <c r="A156" s="1">
        <v>133</v>
      </c>
      <c r="B156" s="1" t="s">
        <v>218</v>
      </c>
      <c r="C156" s="1">
        <v>835.5000323317945</v>
      </c>
      <c r="D156" s="1">
        <v>0</v>
      </c>
      <c r="E156">
        <f t="shared" si="229"/>
        <v>1.0030814507183956</v>
      </c>
      <c r="F156">
        <f t="shared" si="230"/>
        <v>0.1181110553025571</v>
      </c>
      <c r="G156">
        <f t="shared" si="231"/>
        <v>88.788474572680968</v>
      </c>
      <c r="H156">
        <f t="shared" si="232"/>
        <v>1.7517784280247541</v>
      </c>
      <c r="I156">
        <f t="shared" si="233"/>
        <v>1.5341667198942395</v>
      </c>
      <c r="J156">
        <f t="shared" si="234"/>
        <v>25.174654006958008</v>
      </c>
      <c r="K156" s="1">
        <v>6</v>
      </c>
      <c r="L156">
        <f t="shared" si="235"/>
        <v>1.4200000166893005</v>
      </c>
      <c r="M156" s="1">
        <v>1</v>
      </c>
      <c r="N156">
        <f t="shared" si="236"/>
        <v>2.8400000333786011</v>
      </c>
      <c r="O156" s="1">
        <v>21.999931335449219</v>
      </c>
      <c r="P156" s="1">
        <v>25.174654006958008</v>
      </c>
      <c r="Q156" s="1">
        <v>21.366556167602539</v>
      </c>
      <c r="R156">
        <v>900</v>
      </c>
      <c r="S156" s="1">
        <v>100.12186431884766</v>
      </c>
      <c r="T156" s="1">
        <v>105.24491882324219</v>
      </c>
      <c r="U156" s="1">
        <f t="shared" si="199"/>
        <v>98.709410605887882</v>
      </c>
      <c r="V156" s="1">
        <v>14.428928375244141</v>
      </c>
      <c r="W156" s="1">
        <v>16.498220443725586</v>
      </c>
      <c r="X156" s="1">
        <v>55.484416961669922</v>
      </c>
      <c r="Y156" s="1">
        <v>63.213962554931641</v>
      </c>
      <c r="Z156" s="1">
        <v>499.5555419921875</v>
      </c>
      <c r="AA156" s="1">
        <v>1998.921875</v>
      </c>
      <c r="AB156" s="1">
        <v>15.184250831604004</v>
      </c>
      <c r="AC156" s="1">
        <v>101.75466918945312</v>
      </c>
      <c r="AD156" s="1">
        <v>2.5105867385864258</v>
      </c>
      <c r="AE156" s="1">
        <v>0.23632767796516418</v>
      </c>
      <c r="AF156" s="1">
        <v>0.2231641411781311</v>
      </c>
      <c r="AG156" s="1">
        <v>3.0910009518265724E-3</v>
      </c>
      <c r="AH156" s="1">
        <v>0.25134500861167908</v>
      </c>
      <c r="AI156" s="1">
        <v>5.8643133379518986E-3</v>
      </c>
      <c r="AJ156" s="1">
        <v>0.66666668653488159</v>
      </c>
      <c r="AK156" s="1">
        <v>-0.21956524252891541</v>
      </c>
      <c r="AL156" s="1">
        <v>2.737391471862793</v>
      </c>
      <c r="AM156" s="1">
        <v>1</v>
      </c>
      <c r="AN156" s="1">
        <v>0</v>
      </c>
      <c r="AO156" s="1">
        <v>0.15999999642372131</v>
      </c>
      <c r="AP156" s="1">
        <v>111115</v>
      </c>
      <c r="AQ156">
        <f t="shared" si="237"/>
        <v>0.83259256998697906</v>
      </c>
      <c r="AR156">
        <f t="shared" si="238"/>
        <v>1.7517784280247542E-3</v>
      </c>
      <c r="AS156">
        <f t="shared" si="239"/>
        <v>298.32465400695799</v>
      </c>
      <c r="AT156">
        <f t="shared" si="240"/>
        <v>295.1499313354492</v>
      </c>
      <c r="AU156">
        <f t="shared" si="241"/>
        <v>319.8274928512983</v>
      </c>
      <c r="AV156">
        <f t="shared" si="242"/>
        <v>2.3504210192890977</v>
      </c>
      <c r="AW156">
        <f t="shared" si="243"/>
        <v>3.212937683360209</v>
      </c>
      <c r="AX156">
        <f t="shared" si="244"/>
        <v>31.575334173394673</v>
      </c>
      <c r="AY156">
        <f t="shared" si="245"/>
        <v>15.077113729669087</v>
      </c>
      <c r="AZ156">
        <f t="shared" si="246"/>
        <v>23.587292671203613</v>
      </c>
      <c r="BA156">
        <f t="shared" si="247"/>
        <v>2.9215249677364157</v>
      </c>
      <c r="BB156">
        <f t="shared" si="248"/>
        <v>0.1133951332271278</v>
      </c>
      <c r="BC156">
        <f t="shared" si="249"/>
        <v>1.6787709634659695</v>
      </c>
      <c r="BD156">
        <f t="shared" si="250"/>
        <v>1.2427540042704461</v>
      </c>
      <c r="BE156">
        <f t="shared" si="251"/>
        <v>7.1281085348197354E-2</v>
      </c>
      <c r="BF156">
        <f t="shared" si="252"/>
        <v>9.034641857979322</v>
      </c>
      <c r="BG156">
        <f t="shared" si="253"/>
        <v>0.84363668636393119</v>
      </c>
      <c r="BH156">
        <f t="shared" si="254"/>
        <v>53.027825179108369</v>
      </c>
      <c r="BI156">
        <f t="shared" si="255"/>
        <v>104.76810194206108</v>
      </c>
      <c r="BJ156">
        <f t="shared" si="256"/>
        <v>5.0770441406409496E-3</v>
      </c>
    </row>
    <row r="157" spans="1:62" x14ac:dyDescent="0.45">
      <c r="A157" s="1">
        <v>134</v>
      </c>
      <c r="B157" s="1" t="s">
        <v>219</v>
      </c>
      <c r="C157" s="1">
        <v>840.50003222003579</v>
      </c>
      <c r="D157" s="1">
        <v>0</v>
      </c>
      <c r="E157">
        <f t="shared" si="229"/>
        <v>1.1721858052254732</v>
      </c>
      <c r="F157">
        <f t="shared" si="230"/>
        <v>0.12147504485689724</v>
      </c>
      <c r="G157">
        <f t="shared" si="231"/>
        <v>86.520162975975154</v>
      </c>
      <c r="H157">
        <f t="shared" si="232"/>
        <v>1.7943358764363897</v>
      </c>
      <c r="I157">
        <f t="shared" si="233"/>
        <v>1.529665413773156</v>
      </c>
      <c r="J157">
        <f t="shared" si="234"/>
        <v>25.155258178710938</v>
      </c>
      <c r="K157" s="1">
        <v>6</v>
      </c>
      <c r="L157">
        <f t="shared" si="235"/>
        <v>1.4200000166893005</v>
      </c>
      <c r="M157" s="1">
        <v>1</v>
      </c>
      <c r="N157">
        <f t="shared" si="236"/>
        <v>2.8400000333786011</v>
      </c>
      <c r="O157" s="1">
        <v>21.945850372314453</v>
      </c>
      <c r="P157" s="1">
        <v>25.155258178710938</v>
      </c>
      <c r="Q157" s="1">
        <v>21.306474685668945</v>
      </c>
      <c r="R157">
        <v>900</v>
      </c>
      <c r="S157" s="1">
        <v>99.952362060546875</v>
      </c>
      <c r="T157" s="1">
        <v>104.86946105957031</v>
      </c>
      <c r="U157" s="1">
        <f t="shared" si="199"/>
        <v>98.332583859626823</v>
      </c>
      <c r="V157" s="1">
        <v>14.386637687683105</v>
      </c>
      <c r="W157" s="1">
        <v>16.50616455078125</v>
      </c>
      <c r="X157" s="1">
        <v>55.425998687744141</v>
      </c>
      <c r="Y157" s="1">
        <v>63.473495483398438</v>
      </c>
      <c r="Z157" s="1">
        <v>499.56005859375</v>
      </c>
      <c r="AA157" s="1">
        <v>1998.90087890625</v>
      </c>
      <c r="AB157" s="1">
        <v>15.399734497070313</v>
      </c>
      <c r="AC157" s="1">
        <v>101.75372314453125</v>
      </c>
      <c r="AD157" s="1">
        <v>2.5105867385864258</v>
      </c>
      <c r="AE157" s="1">
        <v>0.23632767796516418</v>
      </c>
      <c r="AF157" s="1">
        <v>0.2231641411781311</v>
      </c>
      <c r="AG157" s="1">
        <v>3.0910009518265724E-3</v>
      </c>
      <c r="AH157" s="1">
        <v>0.25134500861167908</v>
      </c>
      <c r="AI157" s="1">
        <v>5.8643133379518986E-3</v>
      </c>
      <c r="AJ157" s="1">
        <v>0.66666668653488159</v>
      </c>
      <c r="AK157" s="1">
        <v>-0.21956524252891541</v>
      </c>
      <c r="AL157" s="1">
        <v>2.737391471862793</v>
      </c>
      <c r="AM157" s="1">
        <v>1</v>
      </c>
      <c r="AN157" s="1">
        <v>0</v>
      </c>
      <c r="AO157" s="1">
        <v>0.15999999642372131</v>
      </c>
      <c r="AP157" s="1">
        <v>111115</v>
      </c>
      <c r="AQ157">
        <f t="shared" si="237"/>
        <v>0.83260009765624987</v>
      </c>
      <c r="AR157">
        <f t="shared" si="238"/>
        <v>1.7943358764363896E-3</v>
      </c>
      <c r="AS157">
        <f t="shared" si="239"/>
        <v>298.30525817871091</v>
      </c>
      <c r="AT157">
        <f t="shared" si="240"/>
        <v>295.09585037231443</v>
      </c>
      <c r="AU157">
        <f t="shared" si="241"/>
        <v>319.82413347637339</v>
      </c>
      <c r="AV157">
        <f t="shared" si="242"/>
        <v>2.324827814107548</v>
      </c>
      <c r="AW157">
        <f t="shared" si="243"/>
        <v>3.2092291116514273</v>
      </c>
      <c r="AX157">
        <f t="shared" si="244"/>
        <v>31.539181196279475</v>
      </c>
      <c r="AY157">
        <f t="shared" si="245"/>
        <v>15.033016645498225</v>
      </c>
      <c r="AZ157">
        <f t="shared" si="246"/>
        <v>23.550554275512695</v>
      </c>
      <c r="BA157">
        <f t="shared" si="247"/>
        <v>2.915063657495562</v>
      </c>
      <c r="BB157">
        <f t="shared" si="248"/>
        <v>0.11649232977972793</v>
      </c>
      <c r="BC157">
        <f t="shared" si="249"/>
        <v>1.6795636978782713</v>
      </c>
      <c r="BD157">
        <f t="shared" si="250"/>
        <v>1.2354999596172906</v>
      </c>
      <c r="BE157">
        <f t="shared" si="251"/>
        <v>7.3239555730978165E-2</v>
      </c>
      <c r="BF157">
        <f t="shared" si="252"/>
        <v>8.8037487098770981</v>
      </c>
      <c r="BG157">
        <f t="shared" si="253"/>
        <v>0.82502724913240488</v>
      </c>
      <c r="BH157">
        <f t="shared" si="254"/>
        <v>53.165460078543958</v>
      </c>
      <c r="BI157">
        <f t="shared" si="255"/>
        <v>104.3122600671563</v>
      </c>
      <c r="BJ157">
        <f t="shared" si="256"/>
        <v>5.9743502434161889E-3</v>
      </c>
    </row>
    <row r="158" spans="1:62" x14ac:dyDescent="0.45">
      <c r="A158" s="1">
        <v>135</v>
      </c>
      <c r="B158" s="1" t="s">
        <v>220</v>
      </c>
      <c r="C158" s="1">
        <v>845.50003210827708</v>
      </c>
      <c r="D158" s="1">
        <v>0</v>
      </c>
      <c r="E158">
        <f t="shared" si="229"/>
        <v>1.8491198385095624</v>
      </c>
      <c r="F158">
        <f t="shared" si="230"/>
        <v>0.12427503407552583</v>
      </c>
      <c r="G158">
        <f t="shared" si="231"/>
        <v>77.035918601787387</v>
      </c>
      <c r="H158">
        <f t="shared" si="232"/>
        <v>1.8324815145525237</v>
      </c>
      <c r="I158">
        <f t="shared" si="233"/>
        <v>1.5284394632555653</v>
      </c>
      <c r="J158">
        <f t="shared" si="234"/>
        <v>25.148374557495117</v>
      </c>
      <c r="K158" s="1">
        <v>6</v>
      </c>
      <c r="L158">
        <f t="shared" si="235"/>
        <v>1.4200000166893005</v>
      </c>
      <c r="M158" s="1">
        <v>1</v>
      </c>
      <c r="N158">
        <f t="shared" si="236"/>
        <v>2.8400000333786011</v>
      </c>
      <c r="O158" s="1">
        <v>21.939489364624023</v>
      </c>
      <c r="P158" s="1">
        <v>25.148374557495117</v>
      </c>
      <c r="Q158" s="1">
        <v>21.306951522827148</v>
      </c>
      <c r="R158">
        <v>900</v>
      </c>
      <c r="S158" s="1">
        <v>99.847236633300781</v>
      </c>
      <c r="T158" s="1">
        <v>103.94968414306641</v>
      </c>
      <c r="U158" s="1">
        <f t="shared" si="199"/>
        <v>97.41195789909824</v>
      </c>
      <c r="V158" s="1">
        <v>14.340739250183105</v>
      </c>
      <c r="W158" s="1">
        <v>16.505313873291016</v>
      </c>
      <c r="X158" s="1">
        <v>55.211143493652344</v>
      </c>
      <c r="Y158" s="1">
        <v>63.512306213378906</v>
      </c>
      <c r="Z158" s="1">
        <v>499.56304931640625</v>
      </c>
      <c r="AA158" s="1">
        <v>1998.895751953125</v>
      </c>
      <c r="AB158" s="1">
        <v>15.572005271911621</v>
      </c>
      <c r="AC158" s="1">
        <v>101.75355529785156</v>
      </c>
      <c r="AD158" s="1">
        <v>2.5105867385864258</v>
      </c>
      <c r="AE158" s="1">
        <v>0.23632767796516418</v>
      </c>
      <c r="AF158" s="1">
        <v>0.2231641411781311</v>
      </c>
      <c r="AG158" s="1">
        <v>3.0910009518265724E-3</v>
      </c>
      <c r="AH158" s="1">
        <v>0.25134500861167908</v>
      </c>
      <c r="AI158" s="1">
        <v>5.8643133379518986E-3</v>
      </c>
      <c r="AJ158" s="1">
        <v>0.66666668653488159</v>
      </c>
      <c r="AK158" s="1">
        <v>-0.21956524252891541</v>
      </c>
      <c r="AL158" s="1">
        <v>2.737391471862793</v>
      </c>
      <c r="AM158" s="1">
        <v>1</v>
      </c>
      <c r="AN158" s="1">
        <v>0</v>
      </c>
      <c r="AO158" s="1">
        <v>0.15999999642372131</v>
      </c>
      <c r="AP158" s="1">
        <v>111115</v>
      </c>
      <c r="AQ158">
        <f t="shared" si="237"/>
        <v>0.83260508219401042</v>
      </c>
      <c r="AR158">
        <f t="shared" si="238"/>
        <v>1.8324815145525238E-3</v>
      </c>
      <c r="AS158">
        <f t="shared" si="239"/>
        <v>298.29837455749509</v>
      </c>
      <c r="AT158">
        <f t="shared" si="240"/>
        <v>295.089489364624</v>
      </c>
      <c r="AU158">
        <f t="shared" si="241"/>
        <v>319.82331316389173</v>
      </c>
      <c r="AV158">
        <f t="shared" si="242"/>
        <v>2.3058160665404888</v>
      </c>
      <c r="AW158">
        <f t="shared" si="243"/>
        <v>3.2079138311698792</v>
      </c>
      <c r="AX158">
        <f t="shared" si="244"/>
        <v>31.526307083617073</v>
      </c>
      <c r="AY158">
        <f t="shared" si="245"/>
        <v>15.020993210326058</v>
      </c>
      <c r="AZ158">
        <f t="shared" si="246"/>
        <v>23.54393196105957</v>
      </c>
      <c r="BA158">
        <f t="shared" si="247"/>
        <v>2.9139002982408204</v>
      </c>
      <c r="BB158">
        <f t="shared" si="248"/>
        <v>0.11906489542677438</v>
      </c>
      <c r="BC158">
        <f t="shared" si="249"/>
        <v>1.6794743679143138</v>
      </c>
      <c r="BD158">
        <f t="shared" si="250"/>
        <v>1.2344259303265066</v>
      </c>
      <c r="BE158">
        <f t="shared" si="251"/>
        <v>7.4866752522391652E-2</v>
      </c>
      <c r="BF158">
        <f t="shared" si="252"/>
        <v>7.8386786033677645</v>
      </c>
      <c r="BG158">
        <f t="shared" si="253"/>
        <v>0.74108852986760898</v>
      </c>
      <c r="BH158">
        <f t="shared" si="254"/>
        <v>53.228358745250425</v>
      </c>
      <c r="BI158">
        <f t="shared" si="255"/>
        <v>103.07070113157039</v>
      </c>
      <c r="BJ158">
        <f t="shared" si="256"/>
        <v>9.5493300275027344E-3</v>
      </c>
    </row>
    <row r="159" spans="1:62" x14ac:dyDescent="0.45">
      <c r="A159" s="1">
        <v>136</v>
      </c>
      <c r="B159" s="1" t="s">
        <v>221</v>
      </c>
      <c r="C159" s="1">
        <v>851.0000319853425</v>
      </c>
      <c r="D159" s="1">
        <v>0</v>
      </c>
      <c r="E159">
        <f t="shared" si="229"/>
        <v>2.2380587787723036</v>
      </c>
      <c r="F159">
        <f t="shared" si="230"/>
        <v>0.12436122976024575</v>
      </c>
      <c r="G159">
        <f t="shared" si="231"/>
        <v>71.522749036293234</v>
      </c>
      <c r="H159">
        <f t="shared" si="232"/>
        <v>1.8327664796881256</v>
      </c>
      <c r="I159">
        <f t="shared" si="233"/>
        <v>1.5276597386466324</v>
      </c>
      <c r="J159">
        <f t="shared" si="234"/>
        <v>25.145036697387695</v>
      </c>
      <c r="K159" s="1">
        <v>6</v>
      </c>
      <c r="L159">
        <f t="shared" si="235"/>
        <v>1.4200000166893005</v>
      </c>
      <c r="M159" s="1">
        <v>1</v>
      </c>
      <c r="N159">
        <f t="shared" si="236"/>
        <v>2.8400000333786011</v>
      </c>
      <c r="O159" s="1">
        <v>21.933467864990234</v>
      </c>
      <c r="P159" s="1">
        <v>25.145036697387695</v>
      </c>
      <c r="Q159" s="1">
        <v>21.310495376586914</v>
      </c>
      <c r="R159">
        <v>900</v>
      </c>
      <c r="S159" s="1">
        <v>99.902351379394531</v>
      </c>
      <c r="T159" s="1">
        <v>103.53801727294922</v>
      </c>
      <c r="U159" s="1">
        <f t="shared" si="199"/>
        <v>97.00073616244751</v>
      </c>
      <c r="V159" s="1">
        <v>14.341812133789063</v>
      </c>
      <c r="W159" s="1">
        <v>16.50677490234375</v>
      </c>
      <c r="X159" s="1">
        <v>55.2239990234375</v>
      </c>
      <c r="Y159" s="1">
        <v>63.548946380615234</v>
      </c>
      <c r="Z159" s="1">
        <v>499.5504150390625</v>
      </c>
      <c r="AA159" s="1">
        <v>1998.86962890625</v>
      </c>
      <c r="AB159" s="1">
        <v>15.659192085266113</v>
      </c>
      <c r="AC159" s="1">
        <v>101.75315856933594</v>
      </c>
      <c r="AD159" s="1">
        <v>2.5105867385864258</v>
      </c>
      <c r="AE159" s="1">
        <v>0.23632767796516418</v>
      </c>
      <c r="AF159" s="1">
        <v>0.2231641411781311</v>
      </c>
      <c r="AG159" s="1">
        <v>3.0910009518265724E-3</v>
      </c>
      <c r="AH159" s="1">
        <v>0.25134500861167908</v>
      </c>
      <c r="AI159" s="1">
        <v>5.8643133379518986E-3</v>
      </c>
      <c r="AJ159" s="1">
        <v>0.66666668653488159</v>
      </c>
      <c r="AK159" s="1">
        <v>-0.21956524252891541</v>
      </c>
      <c r="AL159" s="1">
        <v>2.737391471862793</v>
      </c>
      <c r="AM159" s="1">
        <v>1</v>
      </c>
      <c r="AN159" s="1">
        <v>0</v>
      </c>
      <c r="AO159" s="1">
        <v>0.15999999642372131</v>
      </c>
      <c r="AP159" s="1">
        <v>111115</v>
      </c>
      <c r="AQ159">
        <f t="shared" si="237"/>
        <v>0.83258402506510398</v>
      </c>
      <c r="AR159">
        <f t="shared" si="238"/>
        <v>1.8327664796881256E-3</v>
      </c>
      <c r="AS159">
        <f t="shared" si="239"/>
        <v>298.29503669738767</v>
      </c>
      <c r="AT159">
        <f t="shared" si="240"/>
        <v>295.08346786499021</v>
      </c>
      <c r="AU159">
        <f t="shared" si="241"/>
        <v>319.81913347648515</v>
      </c>
      <c r="AV159">
        <f t="shared" si="242"/>
        <v>2.3053119736209386</v>
      </c>
      <c r="AW159">
        <f t="shared" si="243"/>
        <v>3.2072762227531508</v>
      </c>
      <c r="AX159">
        <f t="shared" si="244"/>
        <v>31.520163775237215</v>
      </c>
      <c r="AY159">
        <f t="shared" si="245"/>
        <v>15.013388872893465</v>
      </c>
      <c r="AZ159">
        <f t="shared" si="246"/>
        <v>23.539252281188965</v>
      </c>
      <c r="BA159">
        <f t="shared" si="247"/>
        <v>2.9130784515354855</v>
      </c>
      <c r="BB159">
        <f t="shared" si="248"/>
        <v>0.11914401293185399</v>
      </c>
      <c r="BC159">
        <f t="shared" si="249"/>
        <v>1.6796164841065184</v>
      </c>
      <c r="BD159">
        <f t="shared" si="250"/>
        <v>1.2334619674289671</v>
      </c>
      <c r="BE159">
        <f t="shared" si="251"/>
        <v>7.4916802609393804E-2</v>
      </c>
      <c r="BF159">
        <f t="shared" si="252"/>
        <v>7.2776656240047641</v>
      </c>
      <c r="BG159">
        <f t="shared" si="253"/>
        <v>0.69078731581022434</v>
      </c>
      <c r="BH159">
        <f t="shared" si="254"/>
        <v>53.244397268018353</v>
      </c>
      <c r="BI159">
        <f t="shared" si="255"/>
        <v>102.47415131667026</v>
      </c>
      <c r="BJ159">
        <f t="shared" si="256"/>
        <v>1.1628697500297637E-2</v>
      </c>
    </row>
    <row r="160" spans="1:62" x14ac:dyDescent="0.45">
      <c r="A160" s="1">
        <v>137</v>
      </c>
      <c r="B160" s="1" t="s">
        <v>222</v>
      </c>
      <c r="C160" s="1">
        <v>856.00003187358379</v>
      </c>
      <c r="D160" s="1">
        <v>0</v>
      </c>
      <c r="E160">
        <f t="shared" si="229"/>
        <v>2.31477624942077</v>
      </c>
      <c r="F160">
        <f t="shared" si="230"/>
        <v>0.12432707957282746</v>
      </c>
      <c r="G160">
        <f t="shared" si="231"/>
        <v>70.369023084121721</v>
      </c>
      <c r="H160">
        <f t="shared" si="232"/>
        <v>1.8326350083692677</v>
      </c>
      <c r="I160">
        <f t="shared" si="233"/>
        <v>1.5279457138541981</v>
      </c>
      <c r="J160">
        <f t="shared" si="234"/>
        <v>25.147731781005859</v>
      </c>
      <c r="K160" s="1">
        <v>6</v>
      </c>
      <c r="L160">
        <f t="shared" si="235"/>
        <v>1.4200000166893005</v>
      </c>
      <c r="M160" s="1">
        <v>1</v>
      </c>
      <c r="N160">
        <f t="shared" si="236"/>
        <v>2.8400000333786011</v>
      </c>
      <c r="O160" s="1">
        <v>21.929431915283203</v>
      </c>
      <c r="P160" s="1">
        <v>25.147731781005859</v>
      </c>
      <c r="Q160" s="1">
        <v>21.311767578125</v>
      </c>
      <c r="R160">
        <v>900</v>
      </c>
      <c r="S160" s="1">
        <v>99.856903076171875</v>
      </c>
      <c r="T160" s="1">
        <v>103.40113067626953</v>
      </c>
      <c r="U160" s="1">
        <f t="shared" si="199"/>
        <v>96.86348250319034</v>
      </c>
      <c r="V160" s="1">
        <v>14.344244003295898</v>
      </c>
      <c r="W160" s="1">
        <v>16.509031295776367</v>
      </c>
      <c r="X160" s="1">
        <v>55.239166259765625</v>
      </c>
      <c r="Y160" s="1">
        <v>63.574207305908203</v>
      </c>
      <c r="Z160" s="1">
        <v>499.55392456054687</v>
      </c>
      <c r="AA160" s="1">
        <v>1998.739013671875</v>
      </c>
      <c r="AB160" s="1">
        <v>15.739612579345703</v>
      </c>
      <c r="AC160" s="1">
        <v>101.75311279296875</v>
      </c>
      <c r="AD160" s="1">
        <v>2.5105867385864258</v>
      </c>
      <c r="AE160" s="1">
        <v>0.23632767796516418</v>
      </c>
      <c r="AF160" s="1">
        <v>0.2231641411781311</v>
      </c>
      <c r="AG160" s="1">
        <v>3.0910009518265724E-3</v>
      </c>
      <c r="AH160" s="1">
        <v>0.25134500861167908</v>
      </c>
      <c r="AI160" s="1">
        <v>5.8643133379518986E-3</v>
      </c>
      <c r="AJ160" s="1">
        <v>0.66666668653488159</v>
      </c>
      <c r="AK160" s="1">
        <v>-0.21956524252891541</v>
      </c>
      <c r="AL160" s="1">
        <v>2.737391471862793</v>
      </c>
      <c r="AM160" s="1">
        <v>1</v>
      </c>
      <c r="AN160" s="1">
        <v>0</v>
      </c>
      <c r="AO160" s="1">
        <v>0.15999999642372131</v>
      </c>
      <c r="AP160" s="1">
        <v>111115</v>
      </c>
      <c r="AQ160">
        <f t="shared" si="237"/>
        <v>0.83258987426757802</v>
      </c>
      <c r="AR160">
        <f t="shared" si="238"/>
        <v>1.8326350083692677E-3</v>
      </c>
      <c r="AS160">
        <f t="shared" si="239"/>
        <v>298.29773178100584</v>
      </c>
      <c r="AT160">
        <f t="shared" si="240"/>
        <v>295.07943191528318</v>
      </c>
      <c r="AU160">
        <f t="shared" si="241"/>
        <v>319.79823503945227</v>
      </c>
      <c r="AV160">
        <f t="shared" si="242"/>
        <v>2.3042740883018373</v>
      </c>
      <c r="AW160">
        <f t="shared" si="243"/>
        <v>3.2077910373959817</v>
      </c>
      <c r="AX160">
        <f t="shared" si="244"/>
        <v>31.525237404016238</v>
      </c>
      <c r="AY160">
        <f t="shared" si="245"/>
        <v>15.016206108239871</v>
      </c>
      <c r="AZ160">
        <f t="shared" si="246"/>
        <v>23.538581848144531</v>
      </c>
      <c r="BA160">
        <f t="shared" si="247"/>
        <v>2.9129607264975541</v>
      </c>
      <c r="BB160">
        <f t="shared" si="248"/>
        <v>0.11911266762497796</v>
      </c>
      <c r="BC160">
        <f t="shared" si="249"/>
        <v>1.6798453235417836</v>
      </c>
      <c r="BD160">
        <f t="shared" si="250"/>
        <v>1.2331154029557705</v>
      </c>
      <c r="BE160">
        <f t="shared" si="251"/>
        <v>7.489697338005695E-2</v>
      </c>
      <c r="BF160">
        <f t="shared" si="252"/>
        <v>7.1602671430096594</v>
      </c>
      <c r="BG160">
        <f t="shared" si="253"/>
        <v>0.68054403877298564</v>
      </c>
      <c r="BH160">
        <f t="shared" si="254"/>
        <v>53.242435618294571</v>
      </c>
      <c r="BI160">
        <f t="shared" si="255"/>
        <v>102.30079690866727</v>
      </c>
      <c r="BJ160">
        <f t="shared" si="256"/>
        <v>1.2047249792254652E-2</v>
      </c>
    </row>
    <row r="161" spans="1:62" x14ac:dyDescent="0.45">
      <c r="A161" s="1">
        <v>138</v>
      </c>
      <c r="B161" s="1" t="s">
        <v>223</v>
      </c>
      <c r="C161" s="1">
        <v>861.00003176182508</v>
      </c>
      <c r="D161" s="1">
        <v>0</v>
      </c>
      <c r="E161">
        <f t="shared" si="229"/>
        <v>2.3744466255045786</v>
      </c>
      <c r="F161">
        <f t="shared" si="230"/>
        <v>0.12441944911536627</v>
      </c>
      <c r="G161">
        <f t="shared" si="231"/>
        <v>69.502354650021573</v>
      </c>
      <c r="H161">
        <f t="shared" si="232"/>
        <v>1.8339073427303514</v>
      </c>
      <c r="I161">
        <f t="shared" si="233"/>
        <v>1.5279078920781701</v>
      </c>
      <c r="J161">
        <f t="shared" si="234"/>
        <v>25.149528503417969</v>
      </c>
      <c r="K161" s="1">
        <v>6</v>
      </c>
      <c r="L161">
        <f t="shared" si="235"/>
        <v>1.4200000166893005</v>
      </c>
      <c r="M161" s="1">
        <v>1</v>
      </c>
      <c r="N161">
        <f t="shared" si="236"/>
        <v>2.8400000333786011</v>
      </c>
      <c r="O161" s="1">
        <v>21.925758361816406</v>
      </c>
      <c r="P161" s="1">
        <v>25.149528503417969</v>
      </c>
      <c r="Q161" s="1">
        <v>21.311433792114258</v>
      </c>
      <c r="R161">
        <v>900</v>
      </c>
      <c r="S161" s="1">
        <v>99.823623657226563</v>
      </c>
      <c r="T161" s="1">
        <v>103.29654693603516</v>
      </c>
      <c r="U161" s="1">
        <f t="shared" si="199"/>
        <v>96.758629982200063</v>
      </c>
      <c r="V161" s="1">
        <v>14.346561431884766</v>
      </c>
      <c r="W161" s="1">
        <v>16.512834548950195</v>
      </c>
      <c r="X161" s="1">
        <v>55.259159088134766</v>
      </c>
      <c r="Y161" s="1">
        <v>63.602115631103516</v>
      </c>
      <c r="Z161" s="1">
        <v>499.55593872070312</v>
      </c>
      <c r="AA161" s="1">
        <v>1998.673583984375</v>
      </c>
      <c r="AB161" s="1">
        <v>15.791885375976563</v>
      </c>
      <c r="AC161" s="1">
        <v>101.75275421142578</v>
      </c>
      <c r="AD161" s="1">
        <v>2.5105867385864258</v>
      </c>
      <c r="AE161" s="1">
        <v>0.23632767796516418</v>
      </c>
      <c r="AF161" s="1">
        <v>0.2231641411781311</v>
      </c>
      <c r="AG161" s="1">
        <v>3.0910009518265724E-3</v>
      </c>
      <c r="AH161" s="1">
        <v>0.25134500861167908</v>
      </c>
      <c r="AI161" s="1">
        <v>5.8643133379518986E-3</v>
      </c>
      <c r="AJ161" s="1">
        <v>0.66666668653488159</v>
      </c>
      <c r="AK161" s="1">
        <v>-0.21956524252891541</v>
      </c>
      <c r="AL161" s="1">
        <v>2.737391471862793</v>
      </c>
      <c r="AM161" s="1">
        <v>1</v>
      </c>
      <c r="AN161" s="1">
        <v>0</v>
      </c>
      <c r="AO161" s="1">
        <v>0.15999999642372131</v>
      </c>
      <c r="AP161" s="1">
        <v>111115</v>
      </c>
      <c r="AQ161">
        <f t="shared" si="237"/>
        <v>0.83259323120117179</v>
      </c>
      <c r="AR161">
        <f t="shared" si="238"/>
        <v>1.8339073427303513E-3</v>
      </c>
      <c r="AS161">
        <f t="shared" si="239"/>
        <v>298.29952850341795</v>
      </c>
      <c r="AT161">
        <f t="shared" si="240"/>
        <v>295.07575836181638</v>
      </c>
      <c r="AU161">
        <f t="shared" si="241"/>
        <v>319.78776628968626</v>
      </c>
      <c r="AV161">
        <f t="shared" si="242"/>
        <v>2.3028162758293553</v>
      </c>
      <c r="AW161">
        <f t="shared" si="243"/>
        <v>3.2081342872714393</v>
      </c>
      <c r="AX161">
        <f t="shared" si="244"/>
        <v>31.528721872289125</v>
      </c>
      <c r="AY161">
        <f t="shared" si="245"/>
        <v>15.01588732333893</v>
      </c>
      <c r="AZ161">
        <f t="shared" si="246"/>
        <v>23.537643432617188</v>
      </c>
      <c r="BA161">
        <f t="shared" si="247"/>
        <v>2.9127959519245521</v>
      </c>
      <c r="BB161">
        <f t="shared" si="248"/>
        <v>0.11919744885204737</v>
      </c>
      <c r="BC161">
        <f t="shared" si="249"/>
        <v>1.6802263951932692</v>
      </c>
      <c r="BD161">
        <f t="shared" si="250"/>
        <v>1.2325695567312829</v>
      </c>
      <c r="BE161">
        <f t="shared" si="251"/>
        <v>7.4950606639297396E-2</v>
      </c>
      <c r="BF161">
        <f t="shared" si="252"/>
        <v>7.0720560098189909</v>
      </c>
      <c r="BG161">
        <f t="shared" si="253"/>
        <v>0.67284296243764918</v>
      </c>
      <c r="BH161">
        <f t="shared" si="254"/>
        <v>53.249877864464146</v>
      </c>
      <c r="BI161">
        <f t="shared" si="255"/>
        <v>102.16784872943064</v>
      </c>
      <c r="BJ161">
        <f t="shared" si="256"/>
        <v>1.237561467489191E-2</v>
      </c>
    </row>
    <row r="162" spans="1:62" x14ac:dyDescent="0.45">
      <c r="A162" s="1">
        <v>139</v>
      </c>
      <c r="B162" s="1" t="s">
        <v>224</v>
      </c>
      <c r="C162" s="1">
        <v>866.5000316388905</v>
      </c>
      <c r="D162" s="1">
        <v>0</v>
      </c>
      <c r="E162">
        <f t="shared" si="229"/>
        <v>2.5084198017437016</v>
      </c>
      <c r="F162">
        <f t="shared" si="230"/>
        <v>0.12467327498038107</v>
      </c>
      <c r="G162">
        <f t="shared" si="231"/>
        <v>67.807412908442146</v>
      </c>
      <c r="H162">
        <f t="shared" si="232"/>
        <v>1.8356081018560906</v>
      </c>
      <c r="I162">
        <f t="shared" si="233"/>
        <v>1.5263441150439918</v>
      </c>
      <c r="J162">
        <f t="shared" si="234"/>
        <v>25.143980026245117</v>
      </c>
      <c r="K162" s="1">
        <v>6</v>
      </c>
      <c r="L162">
        <f t="shared" si="235"/>
        <v>1.4200000166893005</v>
      </c>
      <c r="M162" s="1">
        <v>1</v>
      </c>
      <c r="N162">
        <f t="shared" si="236"/>
        <v>2.8400000333786011</v>
      </c>
      <c r="O162" s="1">
        <v>21.921394348144531</v>
      </c>
      <c r="P162" s="1">
        <v>25.143980026245117</v>
      </c>
      <c r="Q162" s="1">
        <v>21.310787200927734</v>
      </c>
      <c r="R162">
        <v>900</v>
      </c>
      <c r="S162" s="1">
        <v>99.990005493164062</v>
      </c>
      <c r="T162" s="1">
        <v>103.30055999755859</v>
      </c>
      <c r="U162" s="1">
        <f t="shared" si="199"/>
        <v>96.763986824265643</v>
      </c>
      <c r="V162" s="1">
        <v>14.349601745605469</v>
      </c>
      <c r="W162" s="1">
        <v>16.51780891418457</v>
      </c>
      <c r="X162" s="1">
        <v>55.285511016845703</v>
      </c>
      <c r="Y162" s="1">
        <v>63.638034820556641</v>
      </c>
      <c r="Z162" s="1">
        <v>499.5706787109375</v>
      </c>
      <c r="AA162" s="1">
        <v>1998.64892578125</v>
      </c>
      <c r="AB162" s="1">
        <v>15.883317947387695</v>
      </c>
      <c r="AC162" s="1">
        <v>101.75261688232422</v>
      </c>
      <c r="AD162" s="1">
        <v>2.5105867385864258</v>
      </c>
      <c r="AE162" s="1">
        <v>0.23632767796516418</v>
      </c>
      <c r="AF162" s="1">
        <v>0.2231641411781311</v>
      </c>
      <c r="AG162" s="1">
        <v>3.0910009518265724E-3</v>
      </c>
      <c r="AH162" s="1">
        <v>0.25134500861167908</v>
      </c>
      <c r="AI162" s="1">
        <v>5.8643133379518986E-3</v>
      </c>
      <c r="AJ162" s="1">
        <v>1</v>
      </c>
      <c r="AK162" s="1">
        <v>-0.21956524252891541</v>
      </c>
      <c r="AL162" s="1">
        <v>2.737391471862793</v>
      </c>
      <c r="AM162" s="1">
        <v>1</v>
      </c>
      <c r="AN162" s="1">
        <v>0</v>
      </c>
      <c r="AO162" s="1">
        <v>0.15999999642372131</v>
      </c>
      <c r="AP162" s="1">
        <v>111115</v>
      </c>
      <c r="AQ162">
        <f t="shared" si="237"/>
        <v>0.83261779785156231</v>
      </c>
      <c r="AR162">
        <f t="shared" si="238"/>
        <v>1.8356081018560905E-3</v>
      </c>
      <c r="AS162">
        <f t="shared" si="239"/>
        <v>298.29398002624509</v>
      </c>
      <c r="AT162">
        <f t="shared" si="240"/>
        <v>295.07139434814451</v>
      </c>
      <c r="AU162">
        <f t="shared" si="241"/>
        <v>319.78382097727444</v>
      </c>
      <c r="AV162">
        <f t="shared" si="242"/>
        <v>2.3021079113640277</v>
      </c>
      <c r="AW162">
        <f t="shared" si="243"/>
        <v>3.2070743972244542</v>
      </c>
      <c r="AX162">
        <f t="shared" si="244"/>
        <v>31.518348082717129</v>
      </c>
      <c r="AY162">
        <f t="shared" si="245"/>
        <v>15.000539168532558</v>
      </c>
      <c r="AZ162">
        <f t="shared" si="246"/>
        <v>23.532687187194824</v>
      </c>
      <c r="BA162">
        <f t="shared" si="247"/>
        <v>2.9119258295566772</v>
      </c>
      <c r="BB162">
        <f t="shared" si="248"/>
        <v>0.11943039528415669</v>
      </c>
      <c r="BC162">
        <f t="shared" si="249"/>
        <v>1.6807302821804624</v>
      </c>
      <c r="BD162">
        <f t="shared" si="250"/>
        <v>1.2311955473762148</v>
      </c>
      <c r="BE162">
        <f t="shared" si="251"/>
        <v>7.5097972736270766E-2</v>
      </c>
      <c r="BF162">
        <f t="shared" si="252"/>
        <v>6.8995817074542796</v>
      </c>
      <c r="BG162">
        <f t="shared" si="253"/>
        <v>0.6564089576091815</v>
      </c>
      <c r="BH162">
        <f t="shared" si="254"/>
        <v>53.286420127834091</v>
      </c>
      <c r="BI162">
        <f t="shared" si="255"/>
        <v>102.10817735933537</v>
      </c>
      <c r="BJ162">
        <f t="shared" si="256"/>
        <v>1.3090500180245624E-2</v>
      </c>
    </row>
    <row r="163" spans="1:62" x14ac:dyDescent="0.45">
      <c r="A163" s="1">
        <v>140</v>
      </c>
      <c r="B163" s="1" t="s">
        <v>225</v>
      </c>
      <c r="C163" s="1">
        <v>871.5000315271318</v>
      </c>
      <c r="D163" s="1">
        <v>0</v>
      </c>
      <c r="E163">
        <f t="shared" si="229"/>
        <v>2.5626665979297916</v>
      </c>
      <c r="F163">
        <f t="shared" si="230"/>
        <v>0.12533038002083699</v>
      </c>
      <c r="G163">
        <f t="shared" si="231"/>
        <v>67.397707567660873</v>
      </c>
      <c r="H163">
        <f t="shared" si="232"/>
        <v>1.8382606269208535</v>
      </c>
      <c r="I163">
        <f t="shared" si="233"/>
        <v>1.5209021952527255</v>
      </c>
      <c r="J163">
        <f t="shared" si="234"/>
        <v>25.118520736694336</v>
      </c>
      <c r="K163" s="1">
        <v>6</v>
      </c>
      <c r="L163">
        <f t="shared" si="235"/>
        <v>1.4200000166893005</v>
      </c>
      <c r="M163" s="1">
        <v>1</v>
      </c>
      <c r="N163">
        <f t="shared" si="236"/>
        <v>2.8400000333786011</v>
      </c>
      <c r="O163" s="1">
        <v>21.917514801025391</v>
      </c>
      <c r="P163" s="1">
        <v>25.118520736694336</v>
      </c>
      <c r="Q163" s="1">
        <v>21.311481475830078</v>
      </c>
      <c r="R163">
        <v>900</v>
      </c>
      <c r="S163" s="1">
        <v>100.18653869628906</v>
      </c>
      <c r="T163" s="1">
        <v>103.42979431152344</v>
      </c>
      <c r="U163" s="1">
        <f t="shared" si="199"/>
        <v>96.894808435862814</v>
      </c>
      <c r="V163" s="1">
        <v>14.352264404296875</v>
      </c>
      <c r="W163" s="1">
        <v>16.523567199707031</v>
      </c>
      <c r="X163" s="1">
        <v>55.308193206787109</v>
      </c>
      <c r="Y163" s="1">
        <v>63.673892974853516</v>
      </c>
      <c r="Z163" s="1">
        <v>499.57638549804687</v>
      </c>
      <c r="AA163" s="1">
        <v>1998.682861328125</v>
      </c>
      <c r="AB163" s="1">
        <v>15.974455833435059</v>
      </c>
      <c r="AC163" s="1">
        <v>101.75241088867187</v>
      </c>
      <c r="AD163" s="1">
        <v>2.5105867385864258</v>
      </c>
      <c r="AE163" s="1">
        <v>0.23632767796516418</v>
      </c>
      <c r="AF163" s="1">
        <v>0.2231641411781311</v>
      </c>
      <c r="AG163" s="1">
        <v>3.0910009518265724E-3</v>
      </c>
      <c r="AH163" s="1">
        <v>0.25134500861167908</v>
      </c>
      <c r="AI163" s="1">
        <v>5.8643133379518986E-3</v>
      </c>
      <c r="AJ163" s="1">
        <v>0.66666668653488159</v>
      </c>
      <c r="AK163" s="1">
        <v>-0.21956524252891541</v>
      </c>
      <c r="AL163" s="1">
        <v>2.737391471862793</v>
      </c>
      <c r="AM163" s="1">
        <v>1</v>
      </c>
      <c r="AN163" s="1">
        <v>0</v>
      </c>
      <c r="AO163" s="1">
        <v>0.15999999642372131</v>
      </c>
      <c r="AP163" s="1">
        <v>111115</v>
      </c>
      <c r="AQ163">
        <f t="shared" si="237"/>
        <v>0.83262730916341132</v>
      </c>
      <c r="AR163">
        <f t="shared" si="238"/>
        <v>1.8382606269208535E-3</v>
      </c>
      <c r="AS163">
        <f t="shared" si="239"/>
        <v>298.26852073669431</v>
      </c>
      <c r="AT163">
        <f t="shared" si="240"/>
        <v>295.06751480102537</v>
      </c>
      <c r="AU163">
        <f t="shared" si="241"/>
        <v>319.78925066465308</v>
      </c>
      <c r="AV163">
        <f t="shared" si="242"/>
        <v>2.3037376331334531</v>
      </c>
      <c r="AW163">
        <f t="shared" si="243"/>
        <v>3.2022149943038967</v>
      </c>
      <c r="AX163">
        <f t="shared" si="244"/>
        <v>31.47065476224898</v>
      </c>
      <c r="AY163">
        <f t="shared" si="245"/>
        <v>14.947087562541949</v>
      </c>
      <c r="AZ163">
        <f t="shared" si="246"/>
        <v>23.518017768859863</v>
      </c>
      <c r="BA163">
        <f t="shared" si="247"/>
        <v>2.9093517868515617</v>
      </c>
      <c r="BB163">
        <f t="shared" si="248"/>
        <v>0.12003326234208218</v>
      </c>
      <c r="BC163">
        <f t="shared" si="249"/>
        <v>1.6813127990511711</v>
      </c>
      <c r="BD163">
        <f t="shared" si="250"/>
        <v>1.2280389878003906</v>
      </c>
      <c r="BE163">
        <f t="shared" si="251"/>
        <v>7.5479373498758495E-2</v>
      </c>
      <c r="BF163">
        <f t="shared" si="252"/>
        <v>6.8578792333791787</v>
      </c>
      <c r="BG163">
        <f t="shared" si="253"/>
        <v>0.65162758967366408</v>
      </c>
      <c r="BH163">
        <f t="shared" si="254"/>
        <v>53.393665261481281</v>
      </c>
      <c r="BI163">
        <f t="shared" si="255"/>
        <v>102.21162534443032</v>
      </c>
      <c r="BJ163">
        <f t="shared" si="256"/>
        <v>1.3386947134981494E-2</v>
      </c>
    </row>
    <row r="164" spans="1:62" x14ac:dyDescent="0.45">
      <c r="A164" s="1">
        <v>141</v>
      </c>
      <c r="B164" s="1" t="s">
        <v>226</v>
      </c>
      <c r="C164" s="1">
        <v>876.50003141537309</v>
      </c>
      <c r="D164" s="1">
        <v>0</v>
      </c>
      <c r="E164">
        <f t="shared" si="229"/>
        <v>2.5204006398631171</v>
      </c>
      <c r="F164">
        <f t="shared" si="230"/>
        <v>0.12588282786541746</v>
      </c>
      <c r="G164">
        <f t="shared" si="231"/>
        <v>68.253939998012669</v>
      </c>
      <c r="H164">
        <f t="shared" si="232"/>
        <v>1.8402579870258315</v>
      </c>
      <c r="I164">
        <f t="shared" si="233"/>
        <v>1.5161788423098594</v>
      </c>
      <c r="J164">
        <f t="shared" si="234"/>
        <v>25.096714019775391</v>
      </c>
      <c r="K164" s="1">
        <v>6</v>
      </c>
      <c r="L164">
        <f t="shared" si="235"/>
        <v>1.4200000166893005</v>
      </c>
      <c r="M164" s="1">
        <v>1</v>
      </c>
      <c r="N164">
        <f t="shared" si="236"/>
        <v>2.8400000333786011</v>
      </c>
      <c r="O164" s="1">
        <v>21.91404914855957</v>
      </c>
      <c r="P164" s="1">
        <v>25.096714019775391</v>
      </c>
      <c r="Q164" s="1">
        <v>21.312297821044922</v>
      </c>
      <c r="R164">
        <v>900</v>
      </c>
      <c r="S164" s="1">
        <v>100.29817199707031</v>
      </c>
      <c r="T164" s="1">
        <v>103.59065246582031</v>
      </c>
      <c r="U164" s="1">
        <f t="shared" si="199"/>
        <v>97.056568194932836</v>
      </c>
      <c r="V164" s="1">
        <v>14.35549259185791</v>
      </c>
      <c r="W164" s="1">
        <v>16.529172897338867</v>
      </c>
      <c r="X164" s="1">
        <v>55.332637786865234</v>
      </c>
      <c r="Y164" s="1">
        <v>63.709049224853516</v>
      </c>
      <c r="Z164" s="1">
        <v>499.5693359375</v>
      </c>
      <c r="AA164" s="1">
        <v>1998.6878662109375</v>
      </c>
      <c r="AB164" s="1">
        <v>16.122272491455078</v>
      </c>
      <c r="AC164" s="1">
        <v>101.75215911865234</v>
      </c>
      <c r="AD164" s="1">
        <v>2.5105867385864258</v>
      </c>
      <c r="AE164" s="1">
        <v>0.23632767796516418</v>
      </c>
      <c r="AF164" s="1">
        <v>0.2231641411781311</v>
      </c>
      <c r="AG164" s="1">
        <v>3.0910009518265724E-3</v>
      </c>
      <c r="AH164" s="1">
        <v>0.25134500861167908</v>
      </c>
      <c r="AI164" s="1">
        <v>5.8643133379518986E-3</v>
      </c>
      <c r="AJ164" s="1">
        <v>0.66666668653488159</v>
      </c>
      <c r="AK164" s="1">
        <v>-0.21956524252891541</v>
      </c>
      <c r="AL164" s="1">
        <v>2.737391471862793</v>
      </c>
      <c r="AM164" s="1">
        <v>1</v>
      </c>
      <c r="AN164" s="1">
        <v>0</v>
      </c>
      <c r="AO164" s="1">
        <v>0.15999999642372131</v>
      </c>
      <c r="AP164" s="1">
        <v>111115</v>
      </c>
      <c r="AQ164">
        <f t="shared" si="237"/>
        <v>0.83261555989583325</v>
      </c>
      <c r="AR164">
        <f t="shared" si="238"/>
        <v>1.8402579870258316E-3</v>
      </c>
      <c r="AS164">
        <f t="shared" si="239"/>
        <v>298.24671401977537</v>
      </c>
      <c r="AT164">
        <f t="shared" si="240"/>
        <v>295.06404914855955</v>
      </c>
      <c r="AU164">
        <f t="shared" si="241"/>
        <v>319.79005144588518</v>
      </c>
      <c r="AV164">
        <f t="shared" si="242"/>
        <v>2.3052088921482907</v>
      </c>
      <c r="AW164">
        <f t="shared" si="243"/>
        <v>3.1980578730595997</v>
      </c>
      <c r="AX164">
        <f t="shared" si="244"/>
        <v>31.429877270027962</v>
      </c>
      <c r="AY164">
        <f t="shared" si="245"/>
        <v>14.900704372689095</v>
      </c>
      <c r="AZ164">
        <f t="shared" si="246"/>
        <v>23.50538158416748</v>
      </c>
      <c r="BA164">
        <f t="shared" si="247"/>
        <v>2.9071361112257037</v>
      </c>
      <c r="BB164">
        <f t="shared" si="248"/>
        <v>0.12053990398987786</v>
      </c>
      <c r="BC164">
        <f t="shared" si="249"/>
        <v>1.6818790307497402</v>
      </c>
      <c r="BD164">
        <f t="shared" si="250"/>
        <v>1.2252570804759635</v>
      </c>
      <c r="BE164">
        <f t="shared" si="251"/>
        <v>7.5799915858264386E-2</v>
      </c>
      <c r="BF164">
        <f t="shared" si="252"/>
        <v>6.9449857631527347</v>
      </c>
      <c r="BG164">
        <f t="shared" si="253"/>
        <v>0.65888126364039479</v>
      </c>
      <c r="BH164">
        <f t="shared" si="254"/>
        <v>53.487515777969953</v>
      </c>
      <c r="BI164">
        <f t="shared" si="255"/>
        <v>102.39257471095233</v>
      </c>
      <c r="BJ164">
        <f t="shared" si="256"/>
        <v>1.3165990734391038E-2</v>
      </c>
    </row>
    <row r="165" spans="1:62" x14ac:dyDescent="0.45">
      <c r="A165" s="1">
        <v>142</v>
      </c>
      <c r="B165" s="1" t="s">
        <v>227</v>
      </c>
      <c r="C165" s="1">
        <v>882.00003129243851</v>
      </c>
      <c r="D165" s="1">
        <v>0</v>
      </c>
      <c r="E165">
        <f t="shared" si="229"/>
        <v>2.4581897068384837</v>
      </c>
      <c r="F165">
        <f t="shared" si="230"/>
        <v>0.12635821203948006</v>
      </c>
      <c r="G165">
        <f t="shared" si="231"/>
        <v>69.242942138534517</v>
      </c>
      <c r="H165">
        <f t="shared" si="232"/>
        <v>1.8430798045307757</v>
      </c>
      <c r="I165">
        <f t="shared" si="233"/>
        <v>1.513046385246207</v>
      </c>
      <c r="J165">
        <f t="shared" si="234"/>
        <v>25.083417892456055</v>
      </c>
      <c r="K165" s="1">
        <v>6</v>
      </c>
      <c r="L165">
        <f t="shared" si="235"/>
        <v>1.4200000166893005</v>
      </c>
      <c r="M165" s="1">
        <v>1</v>
      </c>
      <c r="N165">
        <f t="shared" si="236"/>
        <v>2.8400000333786011</v>
      </c>
      <c r="O165" s="1">
        <v>21.91093635559082</v>
      </c>
      <c r="P165" s="1">
        <v>25.083417892456055</v>
      </c>
      <c r="Q165" s="1">
        <v>21.312856674194336</v>
      </c>
      <c r="R165">
        <v>900</v>
      </c>
      <c r="S165" s="1">
        <v>100.28290557861328</v>
      </c>
      <c r="T165" s="1">
        <v>103.64970397949219</v>
      </c>
      <c r="U165" s="1">
        <f t="shared" si="199"/>
        <v>97.115496409592197</v>
      </c>
      <c r="V165" s="1">
        <v>14.358043670654297</v>
      </c>
      <c r="W165" s="1">
        <v>16.535087585449219</v>
      </c>
      <c r="X165" s="1">
        <v>55.353427886962891</v>
      </c>
      <c r="Y165" s="1">
        <v>63.744586944580078</v>
      </c>
      <c r="Z165" s="1">
        <v>499.559326171875</v>
      </c>
      <c r="AA165" s="1">
        <v>1998.6826171875</v>
      </c>
      <c r="AB165" s="1">
        <v>16.214479446411133</v>
      </c>
      <c r="AC165" s="1">
        <v>101.75205230712891</v>
      </c>
      <c r="AD165" s="1">
        <v>2.5105867385864258</v>
      </c>
      <c r="AE165" s="1">
        <v>0.23632767796516418</v>
      </c>
      <c r="AF165" s="1">
        <v>0.2231641411781311</v>
      </c>
      <c r="AG165" s="1">
        <v>3.0910009518265724E-3</v>
      </c>
      <c r="AH165" s="1">
        <v>0.25134500861167908</v>
      </c>
      <c r="AI165" s="1">
        <v>5.8643133379518986E-3</v>
      </c>
      <c r="AJ165" s="1">
        <v>1</v>
      </c>
      <c r="AK165" s="1">
        <v>-0.21956524252891541</v>
      </c>
      <c r="AL165" s="1">
        <v>2.737391471862793</v>
      </c>
      <c r="AM165" s="1">
        <v>1</v>
      </c>
      <c r="AN165" s="1">
        <v>0</v>
      </c>
      <c r="AO165" s="1">
        <v>0.15999999642372131</v>
      </c>
      <c r="AP165" s="1">
        <v>111115</v>
      </c>
      <c r="AQ165">
        <f t="shared" si="237"/>
        <v>0.83259887695312496</v>
      </c>
      <c r="AR165">
        <f t="shared" si="238"/>
        <v>1.8430798045307756E-3</v>
      </c>
      <c r="AS165">
        <f t="shared" si="239"/>
        <v>298.23341789245603</v>
      </c>
      <c r="AT165">
        <f t="shared" si="240"/>
        <v>295.0609363555908</v>
      </c>
      <c r="AU165">
        <f t="shared" si="241"/>
        <v>319.78921160215396</v>
      </c>
      <c r="AV165">
        <f t="shared" si="242"/>
        <v>2.305160886125615</v>
      </c>
      <c r="AW165">
        <f t="shared" si="243"/>
        <v>3.1955254821437937</v>
      </c>
      <c r="AX165">
        <f t="shared" si="244"/>
        <v>31.405022401891252</v>
      </c>
      <c r="AY165">
        <f t="shared" si="245"/>
        <v>14.869934816442033</v>
      </c>
      <c r="AZ165">
        <f t="shared" si="246"/>
        <v>23.497177124023437</v>
      </c>
      <c r="BA165">
        <f t="shared" si="247"/>
        <v>2.9056983009544144</v>
      </c>
      <c r="BB165">
        <f t="shared" si="248"/>
        <v>0.12097572063795216</v>
      </c>
      <c r="BC165">
        <f t="shared" si="249"/>
        <v>1.6824790968975867</v>
      </c>
      <c r="BD165">
        <f t="shared" si="250"/>
        <v>1.2232192040568277</v>
      </c>
      <c r="BE165">
        <f t="shared" si="251"/>
        <v>7.6075661846463319E-2</v>
      </c>
      <c r="BF165">
        <f t="shared" si="252"/>
        <v>7.0456114703796651</v>
      </c>
      <c r="BG165">
        <f t="shared" si="253"/>
        <v>0.66804765937618804</v>
      </c>
      <c r="BH165">
        <f t="shared" si="254"/>
        <v>53.554722630508259</v>
      </c>
      <c r="BI165">
        <f t="shared" si="255"/>
        <v>102.48119832272145</v>
      </c>
      <c r="BJ165">
        <f t="shared" si="256"/>
        <v>1.2846031279643746E-2</v>
      </c>
    </row>
    <row r="166" spans="1:62" x14ac:dyDescent="0.45">
      <c r="A166" s="1">
        <v>143</v>
      </c>
      <c r="B166" s="1" t="s">
        <v>228</v>
      </c>
      <c r="C166" s="1">
        <v>887.0000311806798</v>
      </c>
      <c r="D166" s="1">
        <v>0</v>
      </c>
      <c r="E166">
        <f t="shared" si="229"/>
        <v>2.5058758536598398</v>
      </c>
      <c r="F166">
        <f t="shared" si="230"/>
        <v>0.12656813204644662</v>
      </c>
      <c r="G166">
        <f t="shared" si="231"/>
        <v>68.672703100726423</v>
      </c>
      <c r="H166">
        <f t="shared" si="232"/>
        <v>1.845070238051453</v>
      </c>
      <c r="I166">
        <f t="shared" si="233"/>
        <v>1.512274364378873</v>
      </c>
      <c r="J166">
        <f t="shared" si="234"/>
        <v>25.081769943237305</v>
      </c>
      <c r="K166" s="1">
        <v>6</v>
      </c>
      <c r="L166">
        <f t="shared" si="235"/>
        <v>1.4200000166893005</v>
      </c>
      <c r="M166" s="1">
        <v>1</v>
      </c>
      <c r="N166">
        <f t="shared" si="236"/>
        <v>2.8400000333786011</v>
      </c>
      <c r="O166" s="1">
        <v>21.908304214477539</v>
      </c>
      <c r="P166" s="1">
        <v>25.081769943237305</v>
      </c>
      <c r="Q166" s="1">
        <v>21.312755584716797</v>
      </c>
      <c r="R166">
        <v>900</v>
      </c>
      <c r="S166" s="1">
        <v>100.33679962158203</v>
      </c>
      <c r="T166" s="1">
        <v>103.64562225341797</v>
      </c>
      <c r="U166" s="1">
        <f t="shared" si="199"/>
        <v>97.111849957992931</v>
      </c>
      <c r="V166" s="1">
        <v>14.360175132751465</v>
      </c>
      <c r="W166" s="1">
        <v>16.539588928222656</v>
      </c>
      <c r="X166" s="1">
        <v>55.371055603027344</v>
      </c>
      <c r="Y166" s="1">
        <v>63.772434234619141</v>
      </c>
      <c r="Z166" s="1">
        <v>499.552734375</v>
      </c>
      <c r="AA166" s="1">
        <v>1998.665771484375</v>
      </c>
      <c r="AB166" s="1">
        <v>16.270023345947266</v>
      </c>
      <c r="AC166" s="1">
        <v>101.75206756591797</v>
      </c>
      <c r="AD166" s="1">
        <v>2.5105867385864258</v>
      </c>
      <c r="AE166" s="1">
        <v>0.23632767796516418</v>
      </c>
      <c r="AF166" s="1">
        <v>0.2231641411781311</v>
      </c>
      <c r="AG166" s="1">
        <v>3.0910009518265724E-3</v>
      </c>
      <c r="AH166" s="1">
        <v>0.25134500861167908</v>
      </c>
      <c r="AI166" s="1">
        <v>5.8643133379518986E-3</v>
      </c>
      <c r="AJ166" s="1">
        <v>1</v>
      </c>
      <c r="AK166" s="1">
        <v>-0.21956524252891541</v>
      </c>
      <c r="AL166" s="1">
        <v>2.737391471862793</v>
      </c>
      <c r="AM166" s="1">
        <v>1</v>
      </c>
      <c r="AN166" s="1">
        <v>0</v>
      </c>
      <c r="AO166" s="1">
        <v>0.15999999642372131</v>
      </c>
      <c r="AP166" s="1">
        <v>111115</v>
      </c>
      <c r="AQ166">
        <f t="shared" si="237"/>
        <v>0.83258789062499983</v>
      </c>
      <c r="AR166">
        <f t="shared" si="238"/>
        <v>1.845070238051453E-3</v>
      </c>
      <c r="AS166">
        <f t="shared" si="239"/>
        <v>298.23176994323728</v>
      </c>
      <c r="AT166">
        <f t="shared" si="240"/>
        <v>295.05830421447752</v>
      </c>
      <c r="AU166">
        <f t="shared" si="241"/>
        <v>319.7865162897142</v>
      </c>
      <c r="AV166">
        <f t="shared" si="242"/>
        <v>2.3040205117678898</v>
      </c>
      <c r="AW166">
        <f t="shared" si="243"/>
        <v>3.1952117345158935</v>
      </c>
      <c r="AX166">
        <f t="shared" si="244"/>
        <v>31.401934240264374</v>
      </c>
      <c r="AY166">
        <f t="shared" si="245"/>
        <v>14.862345312041718</v>
      </c>
      <c r="AZ166">
        <f t="shared" si="246"/>
        <v>23.495037078857422</v>
      </c>
      <c r="BA166">
        <f t="shared" si="247"/>
        <v>2.9053233658970865</v>
      </c>
      <c r="BB166">
        <f t="shared" si="248"/>
        <v>0.12116812397097688</v>
      </c>
      <c r="BC166">
        <f t="shared" si="249"/>
        <v>1.6829373701370205</v>
      </c>
      <c r="BD166">
        <f t="shared" si="250"/>
        <v>1.222385995760066</v>
      </c>
      <c r="BE166">
        <f t="shared" si="251"/>
        <v>7.6197401446989305E-2</v>
      </c>
      <c r="BF166">
        <f t="shared" si="252"/>
        <v>6.9875895258393399</v>
      </c>
      <c r="BG166">
        <f t="shared" si="253"/>
        <v>0.6625721531471801</v>
      </c>
      <c r="BH166">
        <f t="shared" si="254"/>
        <v>53.577114311270591</v>
      </c>
      <c r="BI166">
        <f t="shared" si="255"/>
        <v>102.45444888627674</v>
      </c>
      <c r="BJ166">
        <f t="shared" si="256"/>
        <v>1.3104125640303858E-2</v>
      </c>
    </row>
    <row r="167" spans="1:62" x14ac:dyDescent="0.45">
      <c r="A167" s="1">
        <v>144</v>
      </c>
      <c r="B167" s="1" t="s">
        <v>229</v>
      </c>
      <c r="C167" s="1">
        <v>892.00003106892109</v>
      </c>
      <c r="D167" s="1">
        <v>0</v>
      </c>
      <c r="E167">
        <f t="shared" si="229"/>
        <v>2.4695453778869094</v>
      </c>
      <c r="F167">
        <f t="shared" si="230"/>
        <v>0.12682133376316096</v>
      </c>
      <c r="G167">
        <f t="shared" si="231"/>
        <v>69.200458338258343</v>
      </c>
      <c r="H167">
        <f t="shared" si="232"/>
        <v>1.8471103067140138</v>
      </c>
      <c r="I167">
        <f t="shared" si="233"/>
        <v>1.5110533730926228</v>
      </c>
      <c r="J167">
        <f t="shared" si="234"/>
        <v>25.077922821044922</v>
      </c>
      <c r="K167" s="1">
        <v>6</v>
      </c>
      <c r="L167">
        <f t="shared" si="235"/>
        <v>1.4200000166893005</v>
      </c>
      <c r="M167" s="1">
        <v>1</v>
      </c>
      <c r="N167">
        <f t="shared" si="236"/>
        <v>2.8400000333786011</v>
      </c>
      <c r="O167" s="1">
        <v>21.905282974243164</v>
      </c>
      <c r="P167" s="1">
        <v>25.077922821044922</v>
      </c>
      <c r="Q167" s="1">
        <v>21.313205718994141</v>
      </c>
      <c r="R167">
        <v>900</v>
      </c>
      <c r="S167" s="1">
        <v>100.28618621826172</v>
      </c>
      <c r="T167" s="1">
        <v>103.63884735107422</v>
      </c>
      <c r="U167" s="1">
        <f t="shared" si="199"/>
        <v>97.104666277213894</v>
      </c>
      <c r="V167" s="1">
        <v>14.362603187561035</v>
      </c>
      <c r="W167" s="1">
        <v>16.544404983520508</v>
      </c>
      <c r="X167" s="1">
        <v>55.390174865722656</v>
      </c>
      <c r="Y167" s="1">
        <v>63.803092956542969</v>
      </c>
      <c r="Z167" s="1">
        <v>499.55526733398437</v>
      </c>
      <c r="AA167" s="1">
        <v>1998.62890625</v>
      </c>
      <c r="AB167" s="1">
        <v>16.316135406494141</v>
      </c>
      <c r="AC167" s="1">
        <v>101.75198364257812</v>
      </c>
      <c r="AD167" s="1">
        <v>2.5105867385864258</v>
      </c>
      <c r="AE167" s="1">
        <v>0.23632767796516418</v>
      </c>
      <c r="AF167" s="1">
        <v>0.2231641411781311</v>
      </c>
      <c r="AG167" s="1">
        <v>3.0910009518265724E-3</v>
      </c>
      <c r="AH167" s="1">
        <v>0.25134500861167908</v>
      </c>
      <c r="AI167" s="1">
        <v>5.8643133379518986E-3</v>
      </c>
      <c r="AJ167" s="1">
        <v>1</v>
      </c>
      <c r="AK167" s="1">
        <v>-0.21956524252891541</v>
      </c>
      <c r="AL167" s="1">
        <v>2.737391471862793</v>
      </c>
      <c r="AM167" s="1">
        <v>1</v>
      </c>
      <c r="AN167" s="1">
        <v>0</v>
      </c>
      <c r="AO167" s="1">
        <v>0.15999999642372131</v>
      </c>
      <c r="AP167" s="1">
        <v>111115</v>
      </c>
      <c r="AQ167">
        <f t="shared" si="237"/>
        <v>0.83259211222330709</v>
      </c>
      <c r="AR167">
        <f t="shared" si="238"/>
        <v>1.8471103067140137E-3</v>
      </c>
      <c r="AS167">
        <f t="shared" si="239"/>
        <v>298.2279228210449</v>
      </c>
      <c r="AT167">
        <f t="shared" si="240"/>
        <v>295.05528297424314</v>
      </c>
      <c r="AU167">
        <f t="shared" si="241"/>
        <v>319.78061785234604</v>
      </c>
      <c r="AV167">
        <f t="shared" si="242"/>
        <v>2.3030622131795528</v>
      </c>
      <c r="AW167">
        <f t="shared" si="243"/>
        <v>3.1944793983519895</v>
      </c>
      <c r="AX167">
        <f t="shared" si="244"/>
        <v>31.394762873352565</v>
      </c>
      <c r="AY167">
        <f t="shared" si="245"/>
        <v>14.850357889832058</v>
      </c>
      <c r="AZ167">
        <f t="shared" si="246"/>
        <v>23.491602897644043</v>
      </c>
      <c r="BA167">
        <f t="shared" si="247"/>
        <v>2.9047217871507089</v>
      </c>
      <c r="BB167">
        <f t="shared" si="248"/>
        <v>0.12140016116557983</v>
      </c>
      <c r="BC167">
        <f t="shared" si="249"/>
        <v>1.6834260252593667</v>
      </c>
      <c r="BD167">
        <f t="shared" si="250"/>
        <v>1.2212957618913423</v>
      </c>
      <c r="BE167">
        <f t="shared" si="251"/>
        <v>7.6344221803770207E-2</v>
      </c>
      <c r="BF167">
        <f t="shared" si="252"/>
        <v>7.0412839048933717</v>
      </c>
      <c r="BG167">
        <f t="shared" si="253"/>
        <v>0.66770771874607382</v>
      </c>
      <c r="BH167">
        <f t="shared" si="254"/>
        <v>53.607977304939446</v>
      </c>
      <c r="BI167">
        <f t="shared" si="255"/>
        <v>102.46494375214321</v>
      </c>
      <c r="BJ167">
        <f t="shared" si="256"/>
        <v>1.2920256208944677E-2</v>
      </c>
    </row>
    <row r="168" spans="1:62" x14ac:dyDescent="0.45">
      <c r="A168" s="1">
        <v>145</v>
      </c>
      <c r="B168" s="1" t="s">
        <v>230</v>
      </c>
      <c r="C168" s="1">
        <v>897.50003094598651</v>
      </c>
      <c r="D168" s="1">
        <v>0</v>
      </c>
      <c r="E168">
        <f t="shared" si="229"/>
        <v>2.341816745692515</v>
      </c>
      <c r="F168">
        <f t="shared" si="230"/>
        <v>0.12715295959368014</v>
      </c>
      <c r="G168">
        <f t="shared" si="231"/>
        <v>70.869056051350171</v>
      </c>
      <c r="H168">
        <f t="shared" si="232"/>
        <v>1.8483933030486188</v>
      </c>
      <c r="I168">
        <f t="shared" si="233"/>
        <v>1.5083348682454734</v>
      </c>
      <c r="J168">
        <f t="shared" si="234"/>
        <v>25.066339492797852</v>
      </c>
      <c r="K168" s="1">
        <v>6</v>
      </c>
      <c r="L168">
        <f t="shared" si="235"/>
        <v>1.4200000166893005</v>
      </c>
      <c r="M168" s="1">
        <v>1</v>
      </c>
      <c r="N168">
        <f t="shared" si="236"/>
        <v>2.8400000333786011</v>
      </c>
      <c r="O168" s="1">
        <v>21.902563095092773</v>
      </c>
      <c r="P168" s="1">
        <v>25.066339492797852</v>
      </c>
      <c r="Q168" s="1">
        <v>21.313751220703125</v>
      </c>
      <c r="R168">
        <v>900</v>
      </c>
      <c r="S168" s="1">
        <v>100.06501007080078</v>
      </c>
      <c r="T168" s="1">
        <v>103.5728759765625</v>
      </c>
      <c r="U168" s="1">
        <f t="shared" si="199"/>
        <v>97.03690857667884</v>
      </c>
      <c r="V168" s="1">
        <v>14.36622142791748</v>
      </c>
      <c r="W168" s="1">
        <v>16.549522399902344</v>
      </c>
      <c r="X168" s="1">
        <v>55.413013458251953</v>
      </c>
      <c r="Y168" s="1">
        <v>63.833217620849609</v>
      </c>
      <c r="Z168" s="1">
        <v>499.556396484375</v>
      </c>
      <c r="AA168" s="1">
        <v>1998.723388671875</v>
      </c>
      <c r="AB168" s="1">
        <v>16.438346862792969</v>
      </c>
      <c r="AC168" s="1">
        <v>101.75160217285156</v>
      </c>
      <c r="AD168" s="1">
        <v>2.5105867385864258</v>
      </c>
      <c r="AE168" s="1">
        <v>0.23632767796516418</v>
      </c>
      <c r="AF168" s="1">
        <v>0.2231641411781311</v>
      </c>
      <c r="AG168" s="1">
        <v>3.0910009518265724E-3</v>
      </c>
      <c r="AH168" s="1">
        <v>0.25134500861167908</v>
      </c>
      <c r="AI168" s="1">
        <v>5.8643133379518986E-3</v>
      </c>
      <c r="AJ168" s="1">
        <v>0.66666668653488159</v>
      </c>
      <c r="AK168" s="1">
        <v>-0.21956524252891541</v>
      </c>
      <c r="AL168" s="1">
        <v>2.737391471862793</v>
      </c>
      <c r="AM168" s="1">
        <v>1</v>
      </c>
      <c r="AN168" s="1">
        <v>0</v>
      </c>
      <c r="AO168" s="1">
        <v>0.15999999642372131</v>
      </c>
      <c r="AP168" s="1">
        <v>111115</v>
      </c>
      <c r="AQ168">
        <f t="shared" si="237"/>
        <v>0.83259399414062496</v>
      </c>
      <c r="AR168">
        <f t="shared" si="238"/>
        <v>1.8483933030486188E-3</v>
      </c>
      <c r="AS168">
        <f t="shared" si="239"/>
        <v>298.21633949279783</v>
      </c>
      <c r="AT168">
        <f t="shared" si="240"/>
        <v>295.05256309509275</v>
      </c>
      <c r="AU168">
        <f t="shared" si="241"/>
        <v>319.79573503950814</v>
      </c>
      <c r="AV168">
        <f t="shared" si="242"/>
        <v>2.3037883338136047</v>
      </c>
      <c r="AW168">
        <f t="shared" si="243"/>
        <v>3.1922752876310323</v>
      </c>
      <c r="AX168">
        <f t="shared" si="244"/>
        <v>31.373218892495888</v>
      </c>
      <c r="AY168">
        <f t="shared" si="245"/>
        <v>14.823696492593545</v>
      </c>
      <c r="AZ168">
        <f t="shared" si="246"/>
        <v>23.484451293945313</v>
      </c>
      <c r="BA168">
        <f t="shared" si="247"/>
        <v>2.9034693628416495</v>
      </c>
      <c r="BB168">
        <f t="shared" si="248"/>
        <v>0.12170400729100962</v>
      </c>
      <c r="BC168">
        <f t="shared" si="249"/>
        <v>1.6839404193855589</v>
      </c>
      <c r="BD168">
        <f t="shared" si="250"/>
        <v>1.2195289434560905</v>
      </c>
      <c r="BE168">
        <f t="shared" si="251"/>
        <v>7.6536484144119163E-2</v>
      </c>
      <c r="BF168">
        <f t="shared" si="252"/>
        <v>7.2110399977025006</v>
      </c>
      <c r="BG168">
        <f t="shared" si="253"/>
        <v>0.6842433927140068</v>
      </c>
      <c r="BH168">
        <f t="shared" si="254"/>
        <v>53.665035614680164</v>
      </c>
      <c r="BI168">
        <f t="shared" si="255"/>
        <v>102.45968845208073</v>
      </c>
      <c r="BJ168">
        <f t="shared" si="256"/>
        <v>1.2265670622199815E-2</v>
      </c>
    </row>
    <row r="169" spans="1:62" x14ac:dyDescent="0.45">
      <c r="A169" s="1">
        <v>146</v>
      </c>
      <c r="B169" s="1" t="s">
        <v>231</v>
      </c>
      <c r="C169" s="1">
        <v>902.5000308342278</v>
      </c>
      <c r="D169" s="1">
        <v>0</v>
      </c>
      <c r="E169">
        <f t="shared" si="229"/>
        <v>2.258259556081005</v>
      </c>
      <c r="F169">
        <f t="shared" si="230"/>
        <v>0.12744329470312385</v>
      </c>
      <c r="G169">
        <f t="shared" si="231"/>
        <v>71.883899351726697</v>
      </c>
      <c r="H169">
        <f t="shared" si="232"/>
        <v>1.8505510914555026</v>
      </c>
      <c r="I169">
        <f t="shared" si="233"/>
        <v>1.5067994532222173</v>
      </c>
      <c r="J169">
        <f t="shared" si="234"/>
        <v>25.061162948608398</v>
      </c>
      <c r="K169" s="1">
        <v>6</v>
      </c>
      <c r="L169">
        <f t="shared" si="235"/>
        <v>1.4200000166893005</v>
      </c>
      <c r="M169" s="1">
        <v>1</v>
      </c>
      <c r="N169">
        <f t="shared" si="236"/>
        <v>2.8400000333786011</v>
      </c>
      <c r="O169" s="1">
        <v>21.900445938110352</v>
      </c>
      <c r="P169" s="1">
        <v>25.061162948608398</v>
      </c>
      <c r="Q169" s="1">
        <v>21.314207077026367</v>
      </c>
      <c r="R169">
        <v>900</v>
      </c>
      <c r="S169" s="1">
        <v>99.829559326171875</v>
      </c>
      <c r="T169" s="1">
        <v>103.43972015380859</v>
      </c>
      <c r="U169" s="1">
        <f t="shared" si="199"/>
        <v>96.901851139319689</v>
      </c>
      <c r="V169" s="1">
        <v>14.369160652160645</v>
      </c>
      <c r="W169" s="1">
        <v>16.555007934570312</v>
      </c>
      <c r="X169" s="1">
        <v>55.431690216064453</v>
      </c>
      <c r="Y169" s="1">
        <v>63.862781524658203</v>
      </c>
      <c r="Z169" s="1">
        <v>499.55416870117187</v>
      </c>
      <c r="AA169" s="1">
        <v>1999.116455078125</v>
      </c>
      <c r="AB169" s="1">
        <v>16.530834197998047</v>
      </c>
      <c r="AC169" s="1">
        <v>101.75115966796875</v>
      </c>
      <c r="AD169" s="1">
        <v>2.5105867385864258</v>
      </c>
      <c r="AE169" s="1">
        <v>0.23632767796516418</v>
      </c>
      <c r="AF169" s="1">
        <v>0.2231641411781311</v>
      </c>
      <c r="AG169" s="1">
        <v>3.0910009518265724E-3</v>
      </c>
      <c r="AH169" s="1">
        <v>0.25134500861167908</v>
      </c>
      <c r="AI169" s="1">
        <v>5.8643133379518986E-3</v>
      </c>
      <c r="AJ169" s="1">
        <v>0.66666668653488159</v>
      </c>
      <c r="AK169" s="1">
        <v>-0.21956524252891541</v>
      </c>
      <c r="AL169" s="1">
        <v>2.737391471862793</v>
      </c>
      <c r="AM169" s="1">
        <v>1</v>
      </c>
      <c r="AN169" s="1">
        <v>0</v>
      </c>
      <c r="AO169" s="1">
        <v>0.15999999642372131</v>
      </c>
      <c r="AP169" s="1">
        <v>111115</v>
      </c>
      <c r="AQ169">
        <f t="shared" si="237"/>
        <v>0.83259028116861977</v>
      </c>
      <c r="AR169">
        <f t="shared" si="238"/>
        <v>1.8505510914555027E-3</v>
      </c>
      <c r="AS169">
        <f t="shared" si="239"/>
        <v>298.21116294860838</v>
      </c>
      <c r="AT169">
        <f t="shared" si="240"/>
        <v>295.05044593811033</v>
      </c>
      <c r="AU169">
        <f t="shared" si="241"/>
        <v>319.85862566310243</v>
      </c>
      <c r="AV169">
        <f t="shared" si="242"/>
        <v>2.3038432105070807</v>
      </c>
      <c r="AW169">
        <f t="shared" si="243"/>
        <v>3.1912907088771707</v>
      </c>
      <c r="AX169">
        <f t="shared" si="244"/>
        <v>31.36367899187481</v>
      </c>
      <c r="AY169">
        <f t="shared" si="245"/>
        <v>14.808671057304498</v>
      </c>
      <c r="AZ169">
        <f t="shared" si="246"/>
        <v>23.480804443359375</v>
      </c>
      <c r="BA169">
        <f t="shared" si="247"/>
        <v>2.9028308901210909</v>
      </c>
      <c r="BB169">
        <f t="shared" si="248"/>
        <v>0.12196996579028944</v>
      </c>
      <c r="BC169">
        <f t="shared" si="249"/>
        <v>1.6844912556549534</v>
      </c>
      <c r="BD169">
        <f t="shared" si="250"/>
        <v>1.2183396344661375</v>
      </c>
      <c r="BE169">
        <f t="shared" si="251"/>
        <v>7.6704777510913744E-2</v>
      </c>
      <c r="BF169">
        <f t="shared" si="252"/>
        <v>7.3142701204937381</v>
      </c>
      <c r="BG169">
        <f t="shared" si="253"/>
        <v>0.69493516847145076</v>
      </c>
      <c r="BH169">
        <f t="shared" si="254"/>
        <v>53.702548085287425</v>
      </c>
      <c r="BI169">
        <f t="shared" si="255"/>
        <v>102.36625171547109</v>
      </c>
      <c r="BJ169">
        <f t="shared" si="256"/>
        <v>1.1847097101551024E-2</v>
      </c>
    </row>
    <row r="170" spans="1:62" x14ac:dyDescent="0.45">
      <c r="A170" s="1" t="s">
        <v>2430</v>
      </c>
      <c r="B170" s="1"/>
      <c r="C170" s="1"/>
      <c r="D170" s="1"/>
      <c r="E170">
        <f>AVERAGE(E164:E169)</f>
        <v>2.4256813133369786</v>
      </c>
      <c r="F170">
        <f t="shared" ref="F170:BJ170" si="257">AVERAGE(F164:F169)</f>
        <v>0.12670446000188487</v>
      </c>
      <c r="G170">
        <f t="shared" si="257"/>
        <v>69.687166496434813</v>
      </c>
      <c r="H170">
        <f t="shared" si="257"/>
        <v>1.8457437884710328</v>
      </c>
      <c r="I170">
        <f t="shared" si="257"/>
        <v>1.5112812144158756</v>
      </c>
      <c r="J170">
        <f t="shared" si="257"/>
        <v>25.077887852986652</v>
      </c>
      <c r="K170">
        <f t="shared" si="257"/>
        <v>6</v>
      </c>
      <c r="L170">
        <f t="shared" si="257"/>
        <v>1.4200000166893005</v>
      </c>
      <c r="M170">
        <f t="shared" si="257"/>
        <v>1</v>
      </c>
      <c r="N170">
        <f t="shared" si="257"/>
        <v>2.8400000333786011</v>
      </c>
      <c r="O170">
        <f t="shared" si="257"/>
        <v>21.906930287679035</v>
      </c>
      <c r="P170">
        <f t="shared" si="257"/>
        <v>25.077887852986652</v>
      </c>
      <c r="Q170">
        <f t="shared" si="257"/>
        <v>21.313179016113281</v>
      </c>
      <c r="R170">
        <f t="shared" si="257"/>
        <v>900</v>
      </c>
      <c r="S170">
        <f t="shared" si="257"/>
        <v>100.18310546875</v>
      </c>
      <c r="T170">
        <f t="shared" si="257"/>
        <v>103.58957036336263</v>
      </c>
      <c r="U170">
        <f t="shared" si="257"/>
        <v>97.054556759288403</v>
      </c>
      <c r="V170">
        <f t="shared" si="257"/>
        <v>14.361949443817139</v>
      </c>
      <c r="W170">
        <f t="shared" si="257"/>
        <v>16.542130788167317</v>
      </c>
      <c r="X170">
        <f t="shared" si="257"/>
        <v>55.381999969482422</v>
      </c>
      <c r="Y170">
        <f t="shared" si="257"/>
        <v>63.787527084350586</v>
      </c>
      <c r="Z170">
        <f t="shared" si="257"/>
        <v>499.55787150065106</v>
      </c>
      <c r="AA170">
        <f t="shared" si="257"/>
        <v>1998.7508341471355</v>
      </c>
      <c r="AB170">
        <f t="shared" si="257"/>
        <v>16.315348625183105</v>
      </c>
      <c r="AC170">
        <f t="shared" si="257"/>
        <v>101.75183741251628</v>
      </c>
      <c r="AD170">
        <f t="shared" si="257"/>
        <v>2.5105867385864258</v>
      </c>
      <c r="AE170">
        <f t="shared" si="257"/>
        <v>0.23632767796516418</v>
      </c>
      <c r="AF170">
        <f t="shared" si="257"/>
        <v>0.2231641411781311</v>
      </c>
      <c r="AG170">
        <f t="shared" si="257"/>
        <v>3.0910009518265724E-3</v>
      </c>
      <c r="AH170">
        <f t="shared" si="257"/>
        <v>0.25134500861167908</v>
      </c>
      <c r="AI170">
        <f t="shared" si="257"/>
        <v>5.8643133379518986E-3</v>
      </c>
      <c r="AJ170">
        <f t="shared" si="257"/>
        <v>0.8333333432674408</v>
      </c>
      <c r="AK170">
        <f t="shared" si="257"/>
        <v>-0.21956524252891541</v>
      </c>
      <c r="AL170">
        <f t="shared" si="257"/>
        <v>2.737391471862793</v>
      </c>
      <c r="AM170">
        <f t="shared" si="257"/>
        <v>1</v>
      </c>
      <c r="AN170">
        <f t="shared" si="257"/>
        <v>0</v>
      </c>
      <c r="AO170">
        <f t="shared" si="257"/>
        <v>0.15999999642372131</v>
      </c>
      <c r="AP170">
        <f t="shared" si="257"/>
        <v>111115</v>
      </c>
      <c r="AQ170">
        <f t="shared" si="257"/>
        <v>0.83259645250108483</v>
      </c>
      <c r="AR170">
        <f t="shared" si="257"/>
        <v>1.8457437884710326E-3</v>
      </c>
      <c r="AS170">
        <f t="shared" si="257"/>
        <v>298.22788785298667</v>
      </c>
      <c r="AT170">
        <f t="shared" si="257"/>
        <v>295.05693028767905</v>
      </c>
      <c r="AU170">
        <f t="shared" si="257"/>
        <v>319.80012631545168</v>
      </c>
      <c r="AV170">
        <f t="shared" si="257"/>
        <v>2.3041806745903393</v>
      </c>
      <c r="AW170">
        <f t="shared" si="257"/>
        <v>3.19447341409658</v>
      </c>
      <c r="AX170">
        <f t="shared" si="257"/>
        <v>31.394749111651141</v>
      </c>
      <c r="AY170">
        <f t="shared" si="257"/>
        <v>14.852618323483822</v>
      </c>
      <c r="AZ170">
        <f t="shared" si="257"/>
        <v>23.492409070332844</v>
      </c>
      <c r="BA170">
        <f t="shared" si="257"/>
        <v>2.9048633030317759</v>
      </c>
      <c r="BB170">
        <f t="shared" si="257"/>
        <v>0.12129298047428096</v>
      </c>
      <c r="BC170">
        <f t="shared" si="257"/>
        <v>1.6831921996807042</v>
      </c>
      <c r="BD170">
        <f t="shared" si="257"/>
        <v>1.2216711033510712</v>
      </c>
      <c r="BE170">
        <f t="shared" si="257"/>
        <v>7.6276410435086692E-2</v>
      </c>
      <c r="BF170">
        <f t="shared" si="257"/>
        <v>7.0907967970768917</v>
      </c>
      <c r="BG170">
        <f t="shared" si="257"/>
        <v>0.67273122601588253</v>
      </c>
      <c r="BH170">
        <f t="shared" si="257"/>
        <v>53.599152287442649</v>
      </c>
      <c r="BI170">
        <f t="shared" si="257"/>
        <v>102.43651763994092</v>
      </c>
      <c r="BJ170">
        <f t="shared" si="257"/>
        <v>1.2691528597839027E-2</v>
      </c>
    </row>
    <row r="171" spans="1:62" x14ac:dyDescent="0.45">
      <c r="A171" s="1" t="s">
        <v>9</v>
      </c>
      <c r="B171" s="1" t="s">
        <v>232</v>
      </c>
      <c r="U171" s="1">
        <f t="shared" si="199"/>
        <v>-7.5303780000000001E-2</v>
      </c>
    </row>
    <row r="172" spans="1:62" x14ac:dyDescent="0.45">
      <c r="A172" s="1">
        <v>147</v>
      </c>
      <c r="B172" s="1" t="s">
        <v>233</v>
      </c>
      <c r="C172" s="1">
        <v>907.50003072246909</v>
      </c>
      <c r="D172" s="1">
        <v>0</v>
      </c>
      <c r="E172">
        <f t="shared" ref="E172:E192" si="258">(S172-U172*(1000-V172)/(1000-W172))*AQ172</f>
        <v>2.3249934528482687</v>
      </c>
      <c r="F172">
        <f t="shared" ref="F172:F192" si="259">IF(BB172&lt;&gt;0,1/(1/BB172-1/N172),0)</f>
        <v>0.12783731892859321</v>
      </c>
      <c r="G172">
        <f t="shared" ref="G172:G192" si="260">((BE172-AR172/2)*T172-E172)/(BE172+AR172/2)</f>
        <v>70.955042217429977</v>
      </c>
      <c r="H172">
        <f t="shared" ref="H172:H192" si="261">AR172*1000</f>
        <v>1.8523213226797162</v>
      </c>
      <c r="I172">
        <f t="shared" ref="I172:I192" si="262">(AW172-BC172)</f>
        <v>1.5038045272797858</v>
      </c>
      <c r="J172">
        <f t="shared" ref="J172:J192" si="263">(P172+AV172*D172)</f>
        <v>25.047765731811523</v>
      </c>
      <c r="K172" s="1">
        <v>6</v>
      </c>
      <c r="L172">
        <f t="shared" ref="L172:L192" si="264">(K172*AK172+AL172)</f>
        <v>1.4200000166893005</v>
      </c>
      <c r="M172" s="1">
        <v>1</v>
      </c>
      <c r="N172">
        <f t="shared" ref="N172:N192" si="265">L172*(M172+1)*(M172+1)/(M172*M172+1)</f>
        <v>2.8400000333786011</v>
      </c>
      <c r="O172" s="1">
        <v>21.89863395690918</v>
      </c>
      <c r="P172" s="1">
        <v>25.047765731811523</v>
      </c>
      <c r="Q172" s="1">
        <v>21.314359664916992</v>
      </c>
      <c r="R172">
        <v>903</v>
      </c>
      <c r="S172" s="1">
        <v>99.718154907226563</v>
      </c>
      <c r="T172" s="1">
        <v>103.27346038818359</v>
      </c>
      <c r="U172" s="1">
        <f t="shared" si="199"/>
        <v>96.710462159959448</v>
      </c>
      <c r="V172" s="1">
        <v>14.371478080749512</v>
      </c>
      <c r="W172" s="1">
        <v>16.559444427490234</v>
      </c>
      <c r="X172" s="1">
        <v>55.447608947753906</v>
      </c>
      <c r="Y172" s="1">
        <v>63.887569427490234</v>
      </c>
      <c r="Z172" s="1">
        <v>499.54550170898437</v>
      </c>
      <c r="AA172" s="1">
        <v>1999.5291748046875</v>
      </c>
      <c r="AB172" s="1">
        <v>16.585550308227539</v>
      </c>
      <c r="AC172" s="1">
        <v>101.75095367431641</v>
      </c>
      <c r="AD172" s="1">
        <v>2.5105867385864258</v>
      </c>
      <c r="AE172" s="1">
        <v>0.23632767796516418</v>
      </c>
      <c r="AF172" s="1">
        <v>0.2231641411781311</v>
      </c>
      <c r="AG172" s="1">
        <v>3.0910009518265724E-3</v>
      </c>
      <c r="AH172" s="1">
        <v>0.25134500861167908</v>
      </c>
      <c r="AI172" s="1">
        <v>5.8643133379518986E-3</v>
      </c>
      <c r="AJ172" s="1">
        <v>0.66666668653488159</v>
      </c>
      <c r="AK172" s="1">
        <v>-0.21956524252891541</v>
      </c>
      <c r="AL172" s="1">
        <v>2.737391471862793</v>
      </c>
      <c r="AM172" s="1">
        <v>1</v>
      </c>
      <c r="AN172" s="1">
        <v>0</v>
      </c>
      <c r="AO172" s="1">
        <v>0.15999999642372131</v>
      </c>
      <c r="AP172" s="1">
        <v>111115</v>
      </c>
      <c r="AQ172">
        <f t="shared" ref="AQ172:AQ192" si="266">Z172*0.000001/(K172*0.0001)</f>
        <v>0.83257583618164055</v>
      </c>
      <c r="AR172">
        <f t="shared" ref="AR172:AR192" si="267">(W172-V172)/(1000-W172)*AQ172</f>
        <v>1.8523213226797162E-3</v>
      </c>
      <c r="AS172">
        <f t="shared" ref="AS172:AS192" si="268">(P172+273.15)</f>
        <v>298.1977657318115</v>
      </c>
      <c r="AT172">
        <f t="shared" ref="AT172:AT192" si="269">(O172+273.15)</f>
        <v>295.04863395690916</v>
      </c>
      <c r="AU172">
        <f t="shared" ref="AU172:AU192" si="270">(AA172*AM172+AB172*AN172)*AO172</f>
        <v>319.92466081787643</v>
      </c>
      <c r="AV172">
        <f t="shared" ref="AV172:AV192" si="271">((AU172+0.00000010773*(AT172^4-AS172^4))-AR172*44100)/(L172*0.92*2*29.3+0.00000043092*AS172^3)</f>
        <v>2.3052588843203567</v>
      </c>
      <c r="AW172">
        <f t="shared" ref="AW172:AW192" si="272">0.61365*EXP(17.502*J172/(240.97+J172))</f>
        <v>3.1887437900937616</v>
      </c>
      <c r="AX172">
        <f t="shared" ref="AX172:AX192" si="273">AW172*1000/AC172</f>
        <v>31.338711579060632</v>
      </c>
      <c r="AY172">
        <f t="shared" ref="AY172:AY192" si="274">(AX172-W172)</f>
        <v>14.779267151570398</v>
      </c>
      <c r="AZ172">
        <f t="shared" ref="AZ172:AZ192" si="275">IF(D172,P172,(O172+P172)/2)</f>
        <v>23.473199844360352</v>
      </c>
      <c r="BA172">
        <f t="shared" ref="BA172:BA192" si="276">0.61365*EXP(17.502*AZ172/(240.97+AZ172))</f>
        <v>2.901499909195643</v>
      </c>
      <c r="BB172">
        <f t="shared" ref="BB172:BB192" si="277">IF(AY172&lt;&gt;0,(1000-(AX172+W172)/2)/AY172*AR172,0)</f>
        <v>0.12233082441057445</v>
      </c>
      <c r="BC172">
        <f t="shared" ref="BC172:BC192" si="278">W172*AC172/1000</f>
        <v>1.6849392628139759</v>
      </c>
      <c r="BD172">
        <f t="shared" ref="BD172:BD192" si="279">(BA172-BC172)</f>
        <v>1.2165606463816672</v>
      </c>
      <c r="BE172">
        <f t="shared" ref="BE172:BE192" si="280">1/(1.6/F172+1.37/N172)</f>
        <v>7.6933129118793103E-2</v>
      </c>
      <c r="BF172">
        <f t="shared" ref="BF172:BF192" si="281">G172*AC172*0.001</f>
        <v>7.2197432136248825</v>
      </c>
      <c r="BG172">
        <f t="shared" ref="BG172:BG192" si="282">G172/T172</f>
        <v>0.68705979203877388</v>
      </c>
      <c r="BH172">
        <f t="shared" ref="BH172:BH192" si="283">(1-AR172*AC172/AW172/F172)*100</f>
        <v>53.764289605002837</v>
      </c>
      <c r="BI172">
        <f t="shared" ref="BI172:BI192" si="284">(T172-E172/(N172/1.35))</f>
        <v>102.16826985140351</v>
      </c>
      <c r="BJ172">
        <f t="shared" ref="BJ172:BJ192" si="285">E172*BH172/100/BI172</f>
        <v>1.2234876983869436E-2</v>
      </c>
    </row>
    <row r="173" spans="1:62" x14ac:dyDescent="0.45">
      <c r="A173" s="1">
        <v>148</v>
      </c>
      <c r="B173" s="1" t="s">
        <v>234</v>
      </c>
      <c r="C173" s="1">
        <v>913.00003059953451</v>
      </c>
      <c r="D173" s="1">
        <v>0</v>
      </c>
      <c r="E173">
        <f t="shared" si="258"/>
        <v>0.506111661904321</v>
      </c>
      <c r="F173">
        <f t="shared" si="259"/>
        <v>0.1281511179673066</v>
      </c>
      <c r="G173">
        <f t="shared" si="260"/>
        <v>93.793258644123938</v>
      </c>
      <c r="H173">
        <f t="shared" si="261"/>
        <v>1.8561717189587292</v>
      </c>
      <c r="I173">
        <f t="shared" si="262"/>
        <v>1.5033898303284132</v>
      </c>
      <c r="J173">
        <f t="shared" si="263"/>
        <v>25.048610687255859</v>
      </c>
      <c r="K173" s="1">
        <v>6</v>
      </c>
      <c r="L173">
        <f t="shared" si="264"/>
        <v>1.4200000166893005</v>
      </c>
      <c r="M173" s="1">
        <v>1</v>
      </c>
      <c r="N173">
        <f t="shared" si="265"/>
        <v>2.8400000333786011</v>
      </c>
      <c r="O173" s="1">
        <v>21.896533966064453</v>
      </c>
      <c r="P173" s="1">
        <v>25.048610687255859</v>
      </c>
      <c r="Q173" s="1">
        <v>21.314239501953125</v>
      </c>
      <c r="R173">
        <v>903</v>
      </c>
      <c r="S173" s="1">
        <v>96.958328247070313</v>
      </c>
      <c r="T173" s="1">
        <v>102.72141265869141</v>
      </c>
      <c r="U173" s="1">
        <f t="shared" si="199"/>
        <v>96.136124729522905</v>
      </c>
      <c r="V173" s="1">
        <v>14.372672080993652</v>
      </c>
      <c r="W173" s="1">
        <v>16.565141677856445</v>
      </c>
      <c r="X173" s="1">
        <v>55.459598541259766</v>
      </c>
      <c r="Y173" s="1">
        <v>63.917015075683594</v>
      </c>
      <c r="Z173" s="1">
        <v>499.55282592773437</v>
      </c>
      <c r="AA173" s="1">
        <v>1999.793212890625</v>
      </c>
      <c r="AB173" s="1">
        <v>16.696786880493164</v>
      </c>
      <c r="AC173" s="1">
        <v>101.75068664550781</v>
      </c>
      <c r="AD173" s="1">
        <v>2.5105867385864258</v>
      </c>
      <c r="AE173" s="1">
        <v>0.23632767796516418</v>
      </c>
      <c r="AF173" s="1">
        <v>0.2231641411781311</v>
      </c>
      <c r="AG173" s="1">
        <v>3.0910009518265724E-3</v>
      </c>
      <c r="AH173" s="1">
        <v>0.25134500861167908</v>
      </c>
      <c r="AI173" s="1">
        <v>5.8643133379518986E-3</v>
      </c>
      <c r="AJ173" s="1">
        <v>0.66666668653488159</v>
      </c>
      <c r="AK173" s="1">
        <v>-0.21956524252891541</v>
      </c>
      <c r="AL173" s="1">
        <v>2.737391471862793</v>
      </c>
      <c r="AM173" s="1">
        <v>1</v>
      </c>
      <c r="AN173" s="1">
        <v>0</v>
      </c>
      <c r="AO173" s="1">
        <v>0.15999999642372131</v>
      </c>
      <c r="AP173" s="1">
        <v>111115</v>
      </c>
      <c r="AQ173">
        <f t="shared" si="266"/>
        <v>0.83258804321289048</v>
      </c>
      <c r="AR173">
        <f t="shared" si="267"/>
        <v>1.8561717189587291E-3</v>
      </c>
      <c r="AS173">
        <f t="shared" si="268"/>
        <v>298.19861068725584</v>
      </c>
      <c r="AT173">
        <f t="shared" si="269"/>
        <v>295.04653396606443</v>
      </c>
      <c r="AU173">
        <f t="shared" si="270"/>
        <v>319.96690691068216</v>
      </c>
      <c r="AV173">
        <f t="shared" si="271"/>
        <v>2.3034326145494672</v>
      </c>
      <c r="AW173">
        <f t="shared" si="272"/>
        <v>3.1889043704304258</v>
      </c>
      <c r="AX173">
        <f t="shared" si="273"/>
        <v>31.340371997098583</v>
      </c>
      <c r="AY173">
        <f t="shared" si="274"/>
        <v>14.775230319242137</v>
      </c>
      <c r="AZ173">
        <f t="shared" si="275"/>
        <v>23.472572326660156</v>
      </c>
      <c r="BA173">
        <f t="shared" si="276"/>
        <v>2.9013901029092426</v>
      </c>
      <c r="BB173">
        <f t="shared" si="277"/>
        <v>0.1226181419836463</v>
      </c>
      <c r="BC173">
        <f t="shared" si="278"/>
        <v>1.6855145401020126</v>
      </c>
      <c r="BD173">
        <f t="shared" si="279"/>
        <v>1.21587556280723</v>
      </c>
      <c r="BE173">
        <f t="shared" si="280"/>
        <v>7.7114949898638541E-2</v>
      </c>
      <c r="BF173">
        <f t="shared" si="281"/>
        <v>9.5435284697593215</v>
      </c>
      <c r="BG173">
        <f t="shared" si="282"/>
        <v>0.91308380810306111</v>
      </c>
      <c r="BH173">
        <f t="shared" si="283"/>
        <v>53.784079754046523</v>
      </c>
      <c r="BI173">
        <f t="shared" si="284"/>
        <v>102.48083141378275</v>
      </c>
      <c r="BJ173">
        <f t="shared" si="285"/>
        <v>2.6561796594337626E-3</v>
      </c>
    </row>
    <row r="174" spans="1:62" x14ac:dyDescent="0.45">
      <c r="A174" s="1">
        <v>149</v>
      </c>
      <c r="B174" s="1" t="s">
        <v>235</v>
      </c>
      <c r="C174" s="1">
        <v>918.0000304877758</v>
      </c>
      <c r="D174" s="1">
        <v>0</v>
      </c>
      <c r="E174">
        <f t="shared" si="258"/>
        <v>-3.7328528140889818</v>
      </c>
      <c r="F174">
        <f t="shared" si="259"/>
        <v>0.12824763000503225</v>
      </c>
      <c r="G174">
        <f t="shared" si="260"/>
        <v>144.31885212086797</v>
      </c>
      <c r="H174">
        <f t="shared" si="261"/>
        <v>1.8588570712213222</v>
      </c>
      <c r="I174">
        <f t="shared" si="262"/>
        <v>1.5044603194865156</v>
      </c>
      <c r="J174">
        <f t="shared" si="263"/>
        <v>25.056905746459961</v>
      </c>
      <c r="K174" s="1">
        <v>6</v>
      </c>
      <c r="L174">
        <f t="shared" si="264"/>
        <v>1.4200000166893005</v>
      </c>
      <c r="M174" s="1">
        <v>1</v>
      </c>
      <c r="N174">
        <f t="shared" si="265"/>
        <v>2.8400000333786011</v>
      </c>
      <c r="O174" s="1">
        <v>21.894550323486328</v>
      </c>
      <c r="P174" s="1">
        <v>25.056905746459961</v>
      </c>
      <c r="Q174" s="1">
        <v>21.314397811889648</v>
      </c>
      <c r="R174">
        <v>903</v>
      </c>
      <c r="S174" s="1">
        <v>87.940956115722656</v>
      </c>
      <c r="T174" s="1">
        <v>98.876571655273438</v>
      </c>
      <c r="U174" s="1">
        <f t="shared" si="199"/>
        <v>92.218455047763072</v>
      </c>
      <c r="V174" s="1">
        <v>14.374560356140137</v>
      </c>
      <c r="W174" s="1">
        <v>16.570167541503906</v>
      </c>
      <c r="X174" s="1">
        <v>55.473464965820313</v>
      </c>
      <c r="Y174" s="1">
        <v>63.943748474121094</v>
      </c>
      <c r="Z174" s="1">
        <v>499.55807495117187</v>
      </c>
      <c r="AA174" s="1">
        <v>1999.7955322265625</v>
      </c>
      <c r="AB174" s="1">
        <v>16.820777893066406</v>
      </c>
      <c r="AC174" s="1">
        <v>101.75038146972656</v>
      </c>
      <c r="AD174" s="1">
        <v>2.5105867385864258</v>
      </c>
      <c r="AE174" s="1">
        <v>0.23632767796516418</v>
      </c>
      <c r="AF174" s="1">
        <v>0.2231641411781311</v>
      </c>
      <c r="AG174" s="1">
        <v>3.0910009518265724E-3</v>
      </c>
      <c r="AH174" s="1">
        <v>0.25134500861167908</v>
      </c>
      <c r="AI174" s="1">
        <v>5.8643133379518986E-3</v>
      </c>
      <c r="AJ174" s="1">
        <v>0.66666668653488159</v>
      </c>
      <c r="AK174" s="1">
        <v>-0.21956524252891541</v>
      </c>
      <c r="AL174" s="1">
        <v>2.737391471862793</v>
      </c>
      <c r="AM174" s="1">
        <v>1</v>
      </c>
      <c r="AN174" s="1">
        <v>0</v>
      </c>
      <c r="AO174" s="1">
        <v>0.15999999642372131</v>
      </c>
      <c r="AP174" s="1">
        <v>111115</v>
      </c>
      <c r="AQ174">
        <f t="shared" si="266"/>
        <v>0.83259679158528643</v>
      </c>
      <c r="AR174">
        <f t="shared" si="267"/>
        <v>1.8588570712213222E-3</v>
      </c>
      <c r="AS174">
        <f t="shared" si="268"/>
        <v>298.20690574645994</v>
      </c>
      <c r="AT174">
        <f t="shared" si="269"/>
        <v>295.04455032348631</v>
      </c>
      <c r="AU174">
        <f t="shared" si="270"/>
        <v>319.96727800442386</v>
      </c>
      <c r="AV174">
        <f t="shared" si="271"/>
        <v>2.3007389918698999</v>
      </c>
      <c r="AW174">
        <f t="shared" si="272"/>
        <v>3.1904811878518191</v>
      </c>
      <c r="AX174">
        <f t="shared" si="273"/>
        <v>31.355962914016903</v>
      </c>
      <c r="AY174">
        <f t="shared" si="274"/>
        <v>14.785795372512997</v>
      </c>
      <c r="AZ174">
        <f t="shared" si="275"/>
        <v>23.475728034973145</v>
      </c>
      <c r="BA174">
        <f t="shared" si="276"/>
        <v>2.9019423418600656</v>
      </c>
      <c r="BB174">
        <f t="shared" si="277"/>
        <v>0.12270649716601624</v>
      </c>
      <c r="BC174">
        <f t="shared" si="278"/>
        <v>1.6860208683653035</v>
      </c>
      <c r="BD174">
        <f t="shared" si="279"/>
        <v>1.2159214734947621</v>
      </c>
      <c r="BE174">
        <f t="shared" si="280"/>
        <v>7.717086404051858E-2</v>
      </c>
      <c r="BF174">
        <f t="shared" si="281"/>
        <v>14.684498256571374</v>
      </c>
      <c r="BG174">
        <f t="shared" si="282"/>
        <v>1.4595859231853832</v>
      </c>
      <c r="BH174">
        <f t="shared" si="283"/>
        <v>53.775043879435088</v>
      </c>
      <c r="BI174">
        <f t="shared" si="284"/>
        <v>100.65099110590459</v>
      </c>
      <c r="BJ174">
        <f t="shared" si="285"/>
        <v>-1.9943601316543005E-2</v>
      </c>
    </row>
    <row r="175" spans="1:62" x14ac:dyDescent="0.45">
      <c r="A175" s="1">
        <v>150</v>
      </c>
      <c r="B175" s="1" t="s">
        <v>236</v>
      </c>
      <c r="C175" s="1">
        <v>923.00003037601709</v>
      </c>
      <c r="D175" s="1">
        <v>0</v>
      </c>
      <c r="E175">
        <f t="shared" si="258"/>
        <v>-6.0584948775894709</v>
      </c>
      <c r="F175">
        <f t="shared" si="259"/>
        <v>0.12838945319784351</v>
      </c>
      <c r="G175">
        <f t="shared" si="260"/>
        <v>167.32969385826541</v>
      </c>
      <c r="H175">
        <f t="shared" si="261"/>
        <v>1.862707270907866</v>
      </c>
      <c r="I175">
        <f t="shared" si="262"/>
        <v>1.5059565854606516</v>
      </c>
      <c r="J175">
        <f t="shared" si="263"/>
        <v>25.067907333374023</v>
      </c>
      <c r="K175" s="1">
        <v>6</v>
      </c>
      <c r="L175">
        <f t="shared" si="264"/>
        <v>1.4200000166893005</v>
      </c>
      <c r="M175" s="1">
        <v>1</v>
      </c>
      <c r="N175">
        <f t="shared" si="265"/>
        <v>2.8400000333786011</v>
      </c>
      <c r="O175" s="1">
        <v>21.89311408996582</v>
      </c>
      <c r="P175" s="1">
        <v>25.067907333374023</v>
      </c>
      <c r="Q175" s="1">
        <v>21.314098358154297</v>
      </c>
      <c r="R175">
        <v>903</v>
      </c>
      <c r="S175" s="1">
        <v>78.209815979003906</v>
      </c>
      <c r="T175" s="1">
        <v>92.032485961914063</v>
      </c>
      <c r="U175" s="1">
        <f t="shared" si="199"/>
        <v>85.295775938872708</v>
      </c>
      <c r="V175" s="1">
        <v>14.375900268554688</v>
      </c>
      <c r="W175" s="1">
        <v>16.576091766357422</v>
      </c>
      <c r="X175" s="1">
        <v>55.483219146728516</v>
      </c>
      <c r="Y175" s="1">
        <v>63.971809387207031</v>
      </c>
      <c r="Z175" s="1">
        <v>499.5467529296875</v>
      </c>
      <c r="AA175" s="1">
        <v>1999.7845458984375</v>
      </c>
      <c r="AB175" s="1">
        <v>16.932168960571289</v>
      </c>
      <c r="AC175" s="1">
        <v>101.74997711181641</v>
      </c>
      <c r="AD175" s="1">
        <v>2.5105867385864258</v>
      </c>
      <c r="AE175" s="1">
        <v>0.23632767796516418</v>
      </c>
      <c r="AF175" s="1">
        <v>0.2231641411781311</v>
      </c>
      <c r="AG175" s="1">
        <v>3.0910009518265724E-3</v>
      </c>
      <c r="AH175" s="1">
        <v>0.25134500861167908</v>
      </c>
      <c r="AI175" s="1">
        <v>5.8643133379518986E-3</v>
      </c>
      <c r="AJ175" s="1">
        <v>0.66666668653488159</v>
      </c>
      <c r="AK175" s="1">
        <v>-0.21956524252891541</v>
      </c>
      <c r="AL175" s="1">
        <v>2.737391471862793</v>
      </c>
      <c r="AM175" s="1">
        <v>1</v>
      </c>
      <c r="AN175" s="1">
        <v>0</v>
      </c>
      <c r="AO175" s="1">
        <v>0.15999999642372131</v>
      </c>
      <c r="AP175" s="1">
        <v>111115</v>
      </c>
      <c r="AQ175">
        <f t="shared" si="266"/>
        <v>0.83257792154947907</v>
      </c>
      <c r="AR175">
        <f t="shared" si="267"/>
        <v>1.8627072709078659E-3</v>
      </c>
      <c r="AS175">
        <f t="shared" si="268"/>
        <v>298.217907333374</v>
      </c>
      <c r="AT175">
        <f t="shared" si="269"/>
        <v>295.0431140899658</v>
      </c>
      <c r="AU175">
        <f t="shared" si="270"/>
        <v>319.96552019196315</v>
      </c>
      <c r="AV175">
        <f t="shared" si="271"/>
        <v>2.2971464594465094</v>
      </c>
      <c r="AW175">
        <f t="shared" si="272"/>
        <v>3.1925735432908877</v>
      </c>
      <c r="AX175">
        <f t="shared" si="273"/>
        <v>31.376651218137017</v>
      </c>
      <c r="AY175">
        <f t="shared" si="274"/>
        <v>14.800559451779595</v>
      </c>
      <c r="AZ175">
        <f t="shared" si="275"/>
        <v>23.480510711669922</v>
      </c>
      <c r="BA175">
        <f t="shared" si="276"/>
        <v>2.9027794703608514</v>
      </c>
      <c r="BB175">
        <f t="shared" si="277"/>
        <v>0.1228363235405044</v>
      </c>
      <c r="BC175">
        <f t="shared" si="278"/>
        <v>1.6866169578302361</v>
      </c>
      <c r="BD175">
        <f t="shared" si="279"/>
        <v>1.2161625125306152</v>
      </c>
      <c r="BE175">
        <f t="shared" si="280"/>
        <v>7.7253023465649107E-2</v>
      </c>
      <c r="BF175">
        <f t="shared" si="281"/>
        <v>17.025792520205751</v>
      </c>
      <c r="BG175">
        <f t="shared" si="282"/>
        <v>1.8181590131935772</v>
      </c>
      <c r="BH175">
        <f t="shared" si="283"/>
        <v>53.760974735066782</v>
      </c>
      <c r="BI175">
        <f t="shared" si="284"/>
        <v>94.912404267765524</v>
      </c>
      <c r="BJ175">
        <f t="shared" si="285"/>
        <v>-3.4316967582838698E-2</v>
      </c>
    </row>
    <row r="176" spans="1:62" x14ac:dyDescent="0.45">
      <c r="A176" s="1">
        <v>151</v>
      </c>
      <c r="B176" s="1" t="s">
        <v>237</v>
      </c>
      <c r="C176" s="1">
        <v>928.50003025308251</v>
      </c>
      <c r="D176" s="1">
        <v>0</v>
      </c>
      <c r="E176">
        <f t="shared" si="258"/>
        <v>-5.0695913967892414</v>
      </c>
      <c r="F176">
        <f t="shared" si="259"/>
        <v>0.12861071775127955</v>
      </c>
      <c r="G176">
        <f t="shared" si="260"/>
        <v>146.41462109046122</v>
      </c>
      <c r="H176">
        <f t="shared" si="261"/>
        <v>1.8659756779291037</v>
      </c>
      <c r="I176">
        <f t="shared" si="262"/>
        <v>1.506099932018417</v>
      </c>
      <c r="J176">
        <f t="shared" si="263"/>
        <v>25.072076797485352</v>
      </c>
      <c r="K176" s="1">
        <v>6</v>
      </c>
      <c r="L176">
        <f t="shared" si="264"/>
        <v>1.4200000166893005</v>
      </c>
      <c r="M176" s="1">
        <v>1</v>
      </c>
      <c r="N176">
        <f t="shared" si="265"/>
        <v>2.8400000333786011</v>
      </c>
      <c r="O176" s="1">
        <v>21.891979217529297</v>
      </c>
      <c r="P176" s="1">
        <v>25.072076797485352</v>
      </c>
      <c r="Q176" s="1">
        <v>21.314277648925781</v>
      </c>
      <c r="R176">
        <v>903</v>
      </c>
      <c r="S176" s="1">
        <v>70.961952209472656</v>
      </c>
      <c r="T176" s="1">
        <v>83.674293518066406</v>
      </c>
      <c r="U176" s="1">
        <f t="shared" si="199"/>
        <v>76.87904622591293</v>
      </c>
      <c r="V176" s="1">
        <v>14.378358840942383</v>
      </c>
      <c r="W176" s="1">
        <v>16.58253288269043</v>
      </c>
      <c r="X176" s="1">
        <v>55.496417999267578</v>
      </c>
      <c r="Y176" s="1">
        <v>64.000686645507813</v>
      </c>
      <c r="Z176" s="1">
        <v>499.51583862304687</v>
      </c>
      <c r="AA176" s="1">
        <v>1999.762451171875</v>
      </c>
      <c r="AB176" s="1">
        <v>17.026111602783203</v>
      </c>
      <c r="AC176" s="1">
        <v>101.74964904785156</v>
      </c>
      <c r="AD176" s="1">
        <v>2.5105867385864258</v>
      </c>
      <c r="AE176" s="1">
        <v>0.23632767796516418</v>
      </c>
      <c r="AF176" s="1">
        <v>0.2231641411781311</v>
      </c>
      <c r="AG176" s="1">
        <v>3.0910009518265724E-3</v>
      </c>
      <c r="AH176" s="1">
        <v>0.25134500861167908</v>
      </c>
      <c r="AI176" s="1">
        <v>5.8643133379518986E-3</v>
      </c>
      <c r="AJ176" s="1">
        <v>0.66666668653488159</v>
      </c>
      <c r="AK176" s="1">
        <v>-0.21956524252891541</v>
      </c>
      <c r="AL176" s="1">
        <v>2.737391471862793</v>
      </c>
      <c r="AM176" s="1">
        <v>1</v>
      </c>
      <c r="AN176" s="1">
        <v>0</v>
      </c>
      <c r="AO176" s="1">
        <v>0.15999999642372131</v>
      </c>
      <c r="AP176" s="1">
        <v>111135</v>
      </c>
      <c r="AQ176">
        <f t="shared" si="266"/>
        <v>0.83252639770507797</v>
      </c>
      <c r="AR176">
        <f t="shared" si="267"/>
        <v>1.8659756779291037E-3</v>
      </c>
      <c r="AS176">
        <f t="shared" si="268"/>
        <v>298.22207679748533</v>
      </c>
      <c r="AT176">
        <f t="shared" si="269"/>
        <v>295.04197921752927</v>
      </c>
      <c r="AU176">
        <f t="shared" si="270"/>
        <v>319.96198503579217</v>
      </c>
      <c r="AV176">
        <f t="shared" si="271"/>
        <v>2.2947711935001696</v>
      </c>
      <c r="AW176">
        <f t="shared" si="272"/>
        <v>3.1933668331566265</v>
      </c>
      <c r="AX176">
        <f t="shared" si="273"/>
        <v>31.384548871071061</v>
      </c>
      <c r="AY176">
        <f t="shared" si="274"/>
        <v>14.802015988380631</v>
      </c>
      <c r="AZ176">
        <f t="shared" si="275"/>
        <v>23.482028007507324</v>
      </c>
      <c r="BA176">
        <f t="shared" si="276"/>
        <v>2.903045092043814</v>
      </c>
      <c r="BB176">
        <f t="shared" si="277"/>
        <v>0.12303884656062117</v>
      </c>
      <c r="BC176">
        <f t="shared" si="278"/>
        <v>1.6872669011382095</v>
      </c>
      <c r="BD176">
        <f t="shared" si="279"/>
        <v>1.2157781909056045</v>
      </c>
      <c r="BE176">
        <f t="shared" si="280"/>
        <v>7.7381190462815747E-2</v>
      </c>
      <c r="BF176">
        <f t="shared" si="281"/>
        <v>14.897636311428597</v>
      </c>
      <c r="BG176">
        <f t="shared" si="282"/>
        <v>1.749816041874896</v>
      </c>
      <c r="BH176">
        <f t="shared" si="283"/>
        <v>53.77116742035691</v>
      </c>
      <c r="BI176">
        <f t="shared" si="284"/>
        <v>86.084134470611602</v>
      </c>
      <c r="BJ176">
        <f t="shared" si="285"/>
        <v>-3.1666444627217336E-2</v>
      </c>
    </row>
    <row r="177" spans="1:62" x14ac:dyDescent="0.45">
      <c r="A177" s="1">
        <v>152</v>
      </c>
      <c r="B177" s="1" t="s">
        <v>238</v>
      </c>
      <c r="C177" s="1">
        <v>933.5000301413238</v>
      </c>
      <c r="D177" s="1">
        <v>0</v>
      </c>
      <c r="E177">
        <f t="shared" si="258"/>
        <v>-4.1381149765168335</v>
      </c>
      <c r="F177">
        <f t="shared" si="259"/>
        <v>0.12895397664743755</v>
      </c>
      <c r="G177">
        <f t="shared" si="260"/>
        <v>129.15754792924145</v>
      </c>
      <c r="H177">
        <f t="shared" si="261"/>
        <v>1.8691340477743934</v>
      </c>
      <c r="I177">
        <f t="shared" si="262"/>
        <v>1.5048034937161745</v>
      </c>
      <c r="J177">
        <f t="shared" si="263"/>
        <v>25.068233489990234</v>
      </c>
      <c r="K177" s="1">
        <v>6</v>
      </c>
      <c r="L177">
        <f t="shared" si="264"/>
        <v>1.4200000166893005</v>
      </c>
      <c r="M177" s="1">
        <v>1</v>
      </c>
      <c r="N177">
        <f t="shared" si="265"/>
        <v>2.8400000333786011</v>
      </c>
      <c r="O177" s="1">
        <v>21.890405654907227</v>
      </c>
      <c r="P177" s="1">
        <v>25.068233489990234</v>
      </c>
      <c r="Q177" s="1">
        <v>21.31397819519043</v>
      </c>
      <c r="R177">
        <v>903</v>
      </c>
      <c r="S177" s="1">
        <v>66.676918029785156</v>
      </c>
      <c r="T177" s="1">
        <v>78.316909790039063</v>
      </c>
      <c r="U177" s="1">
        <f t="shared" si="199"/>
        <v>71.487054480005142</v>
      </c>
      <c r="V177" s="1">
        <v>14.38021183013916</v>
      </c>
      <c r="W177" s="1">
        <v>16.588142395019531</v>
      </c>
      <c r="X177" s="1">
        <v>55.5087890625</v>
      </c>
      <c r="Y177" s="1">
        <v>64.028778076171875</v>
      </c>
      <c r="Z177" s="1">
        <v>499.50717163085937</v>
      </c>
      <c r="AA177" s="1">
        <v>1999.726806640625</v>
      </c>
      <c r="AB177" s="1">
        <v>17.083251953125</v>
      </c>
      <c r="AC177" s="1">
        <v>101.74931335449219</v>
      </c>
      <c r="AD177" s="1">
        <v>2.5105867385864258</v>
      </c>
      <c r="AE177" s="1">
        <v>0.23632767796516418</v>
      </c>
      <c r="AF177" s="1">
        <v>0.2231641411781311</v>
      </c>
      <c r="AG177" s="1">
        <v>3.0910009518265724E-3</v>
      </c>
      <c r="AH177" s="1">
        <v>0.25134500861167908</v>
      </c>
      <c r="AI177" s="1">
        <v>5.8643133379518986E-3</v>
      </c>
      <c r="AJ177" s="1">
        <v>0.66666668653488159</v>
      </c>
      <c r="AK177" s="1">
        <v>-0.21956524252891541</v>
      </c>
      <c r="AL177" s="1">
        <v>2.737391471862793</v>
      </c>
      <c r="AM177" s="1">
        <v>1</v>
      </c>
      <c r="AN177" s="1">
        <v>0</v>
      </c>
      <c r="AO177" s="1">
        <v>0.15999999642372131</v>
      </c>
      <c r="AP177" s="1">
        <v>111135</v>
      </c>
      <c r="AQ177">
        <f t="shared" si="266"/>
        <v>0.83251195271809875</v>
      </c>
      <c r="AR177">
        <f t="shared" si="267"/>
        <v>1.8691340477743933E-3</v>
      </c>
      <c r="AS177">
        <f t="shared" si="268"/>
        <v>298.21823348999021</v>
      </c>
      <c r="AT177">
        <f t="shared" si="269"/>
        <v>295.0404056549072</v>
      </c>
      <c r="AU177">
        <f t="shared" si="270"/>
        <v>319.95628191091964</v>
      </c>
      <c r="AV177">
        <f t="shared" si="271"/>
        <v>2.2934361370416316</v>
      </c>
      <c r="AW177">
        <f t="shared" si="272"/>
        <v>3.1926355922359533</v>
      </c>
      <c r="AX177">
        <f t="shared" si="273"/>
        <v>31.377465724145843</v>
      </c>
      <c r="AY177">
        <f t="shared" si="274"/>
        <v>14.789323329126312</v>
      </c>
      <c r="AZ177">
        <f t="shared" si="275"/>
        <v>23.47931957244873</v>
      </c>
      <c r="BA177">
        <f t="shared" si="276"/>
        <v>2.9025709613812949</v>
      </c>
      <c r="BB177">
        <f t="shared" si="277"/>
        <v>0.12335297102827607</v>
      </c>
      <c r="BC177">
        <f t="shared" si="278"/>
        <v>1.6878320985197788</v>
      </c>
      <c r="BD177">
        <f t="shared" si="279"/>
        <v>1.2147388628615161</v>
      </c>
      <c r="BE177">
        <f t="shared" si="280"/>
        <v>7.7579989834789184E-2</v>
      </c>
      <c r="BF177">
        <f t="shared" si="281"/>
        <v>13.141691816350232</v>
      </c>
      <c r="BG177">
        <f t="shared" si="282"/>
        <v>1.6491655285621174</v>
      </c>
      <c r="BH177">
        <f t="shared" si="283"/>
        <v>53.805757975469874</v>
      </c>
      <c r="BI177">
        <f t="shared" si="284"/>
        <v>80.283971463503832</v>
      </c>
      <c r="BJ177">
        <f t="shared" si="285"/>
        <v>-2.7733358084103758E-2</v>
      </c>
    </row>
    <row r="178" spans="1:62" x14ac:dyDescent="0.45">
      <c r="A178" s="1">
        <v>153</v>
      </c>
      <c r="B178" s="1" t="s">
        <v>239</v>
      </c>
      <c r="C178" s="1">
        <v>938.5000300295651</v>
      </c>
      <c r="D178" s="1">
        <v>0</v>
      </c>
      <c r="E178">
        <f t="shared" si="258"/>
        <v>-5.4874755388532108</v>
      </c>
      <c r="F178">
        <f t="shared" si="259"/>
        <v>0.12919335431348195</v>
      </c>
      <c r="G178">
        <f t="shared" si="260"/>
        <v>140.74962394234876</v>
      </c>
      <c r="H178">
        <f t="shared" si="261"/>
        <v>1.871526945825233</v>
      </c>
      <c r="I178">
        <f t="shared" si="262"/>
        <v>1.5040520610749744</v>
      </c>
      <c r="J178">
        <f t="shared" si="263"/>
        <v>25.066822052001953</v>
      </c>
      <c r="K178" s="1">
        <v>6</v>
      </c>
      <c r="L178">
        <f t="shared" si="264"/>
        <v>1.4200000166893005</v>
      </c>
      <c r="M178" s="1">
        <v>1</v>
      </c>
      <c r="N178">
        <f t="shared" si="265"/>
        <v>2.8400000333786011</v>
      </c>
      <c r="O178" s="1">
        <v>21.888393402099609</v>
      </c>
      <c r="P178" s="1">
        <v>25.066822052001953</v>
      </c>
      <c r="Q178" s="1">
        <v>21.314725875854492</v>
      </c>
      <c r="R178">
        <v>903</v>
      </c>
      <c r="S178" s="1">
        <v>59.380992889404297</v>
      </c>
      <c r="T178" s="1">
        <v>72.712821960449219</v>
      </c>
      <c r="U178" s="1">
        <f t="shared" si="199"/>
        <v>65.824041214322008</v>
      </c>
      <c r="V178" s="1">
        <v>14.382356643676758</v>
      </c>
      <c r="W178" s="1">
        <v>16.592950820922852</v>
      </c>
      <c r="X178" s="1">
        <v>55.522869110107422</v>
      </c>
      <c r="Y178" s="1">
        <v>64.054710388183594</v>
      </c>
      <c r="Z178" s="1">
        <v>499.54156494140625</v>
      </c>
      <c r="AA178" s="1">
        <v>1999.718994140625</v>
      </c>
      <c r="AB178" s="1">
        <v>17.105621337890625</v>
      </c>
      <c r="AC178" s="1">
        <v>101.74893188476562</v>
      </c>
      <c r="AD178" s="1">
        <v>2.5105867385864258</v>
      </c>
      <c r="AE178" s="1">
        <v>0.23632767796516418</v>
      </c>
      <c r="AF178" s="1">
        <v>0.2231641411781311</v>
      </c>
      <c r="AG178" s="1">
        <v>3.0910009518265724E-3</v>
      </c>
      <c r="AH178" s="1">
        <v>0.25134500861167908</v>
      </c>
      <c r="AI178" s="1">
        <v>5.8643133379518986E-3</v>
      </c>
      <c r="AJ178" s="1">
        <v>0.66666668653488159</v>
      </c>
      <c r="AK178" s="1">
        <v>-0.21956524252891541</v>
      </c>
      <c r="AL178" s="1">
        <v>2.737391471862793</v>
      </c>
      <c r="AM178" s="1">
        <v>1</v>
      </c>
      <c r="AN178" s="1">
        <v>0</v>
      </c>
      <c r="AO178" s="1">
        <v>0.15999999642372131</v>
      </c>
      <c r="AP178" s="1">
        <v>111135</v>
      </c>
      <c r="AQ178">
        <f t="shared" si="266"/>
        <v>0.83256927490234356</v>
      </c>
      <c r="AR178">
        <f t="shared" si="267"/>
        <v>1.8715269458252331E-3</v>
      </c>
      <c r="AS178">
        <f t="shared" si="268"/>
        <v>298.21682205200193</v>
      </c>
      <c r="AT178">
        <f t="shared" si="269"/>
        <v>295.03839340209959</v>
      </c>
      <c r="AU178">
        <f t="shared" si="270"/>
        <v>319.95503191094758</v>
      </c>
      <c r="AV178">
        <f t="shared" si="271"/>
        <v>2.292156993405376</v>
      </c>
      <c r="AW178">
        <f t="shared" si="272"/>
        <v>3.1923670839203195</v>
      </c>
      <c r="AX178">
        <f t="shared" si="273"/>
        <v>31.374944432200937</v>
      </c>
      <c r="AY178">
        <f t="shared" si="274"/>
        <v>14.781993611278086</v>
      </c>
      <c r="AZ178">
        <f t="shared" si="275"/>
        <v>23.477607727050781</v>
      </c>
      <c r="BA178">
        <f t="shared" si="276"/>
        <v>2.9022713256999033</v>
      </c>
      <c r="BB178">
        <f t="shared" si="277"/>
        <v>0.12357198829941356</v>
      </c>
      <c r="BC178">
        <f t="shared" si="278"/>
        <v>1.6883150228453452</v>
      </c>
      <c r="BD178">
        <f t="shared" si="279"/>
        <v>1.2139563028545581</v>
      </c>
      <c r="BE178">
        <f t="shared" si="280"/>
        <v>7.7718602654862121E-2</v>
      </c>
      <c r="BF178">
        <f t="shared" si="281"/>
        <v>14.32112389931642</v>
      </c>
      <c r="BG178">
        <f t="shared" si="282"/>
        <v>1.9356919474106904</v>
      </c>
      <c r="BH178">
        <f t="shared" si="283"/>
        <v>53.828610469648396</v>
      </c>
      <c r="BI178">
        <f t="shared" si="284"/>
        <v>75.321305020443702</v>
      </c>
      <c r="BJ178">
        <f t="shared" si="285"/>
        <v>-3.9216418669655362E-2</v>
      </c>
    </row>
    <row r="179" spans="1:62" x14ac:dyDescent="0.45">
      <c r="A179" s="1">
        <v>154</v>
      </c>
      <c r="B179" s="1" t="s">
        <v>240</v>
      </c>
      <c r="C179" s="1">
        <v>944.00002990663052</v>
      </c>
      <c r="D179" s="1">
        <v>0</v>
      </c>
      <c r="E179">
        <f t="shared" si="258"/>
        <v>-6.312970636095157</v>
      </c>
      <c r="F179">
        <f t="shared" si="259"/>
        <v>0.12943340717165508</v>
      </c>
      <c r="G179">
        <f t="shared" si="260"/>
        <v>144.21490401171607</v>
      </c>
      <c r="H179">
        <f t="shared" si="261"/>
        <v>1.8739873362845745</v>
      </c>
      <c r="I179">
        <f t="shared" si="262"/>
        <v>1.5033466536597759</v>
      </c>
      <c r="J179">
        <f t="shared" si="263"/>
        <v>25.06580924987793</v>
      </c>
      <c r="K179" s="1">
        <v>6</v>
      </c>
      <c r="L179">
        <f t="shared" si="264"/>
        <v>1.4200000166893005</v>
      </c>
      <c r="M179" s="1">
        <v>1</v>
      </c>
      <c r="N179">
        <f t="shared" si="265"/>
        <v>2.8400000333786011</v>
      </c>
      <c r="O179" s="1">
        <v>21.885812759399414</v>
      </c>
      <c r="P179" s="1">
        <v>25.06580924987793</v>
      </c>
      <c r="Q179" s="1">
        <v>21.314809799194336</v>
      </c>
      <c r="R179">
        <v>903</v>
      </c>
      <c r="S179" s="1">
        <v>51.252857208251953</v>
      </c>
      <c r="T179" s="1">
        <v>65.657089233398438</v>
      </c>
      <c r="U179" s="1">
        <f t="shared" si="199"/>
        <v>58.702661714528681</v>
      </c>
      <c r="V179" s="1">
        <v>14.384767532348633</v>
      </c>
      <c r="W179" s="1">
        <v>16.59808349609375</v>
      </c>
      <c r="X179" s="1">
        <v>55.540523529052734</v>
      </c>
      <c r="Y179" s="1">
        <v>64.084709167480469</v>
      </c>
      <c r="Z179" s="1">
        <v>499.58056640625</v>
      </c>
      <c r="AA179" s="1">
        <v>1999.7440185546875</v>
      </c>
      <c r="AB179" s="1">
        <v>17.107841491699219</v>
      </c>
      <c r="AC179" s="1">
        <v>101.74835968017578</v>
      </c>
      <c r="AD179" s="1">
        <v>2.5105867385864258</v>
      </c>
      <c r="AE179" s="1">
        <v>0.23632767796516418</v>
      </c>
      <c r="AF179" s="1">
        <v>0.2231641411781311</v>
      </c>
      <c r="AG179" s="1">
        <v>3.0910009518265724E-3</v>
      </c>
      <c r="AH179" s="1">
        <v>0.25134500861167908</v>
      </c>
      <c r="AI179" s="1">
        <v>5.8643133379518986E-3</v>
      </c>
      <c r="AJ179" s="1">
        <v>0.66666668653488159</v>
      </c>
      <c r="AK179" s="1">
        <v>-0.21956524252891541</v>
      </c>
      <c r="AL179" s="1">
        <v>2.737391471862793</v>
      </c>
      <c r="AM179" s="1">
        <v>1</v>
      </c>
      <c r="AN179" s="1">
        <v>0</v>
      </c>
      <c r="AO179" s="1">
        <v>0.15999999642372131</v>
      </c>
      <c r="AP179" s="1">
        <v>111135</v>
      </c>
      <c r="AQ179">
        <f t="shared" si="266"/>
        <v>0.83263427734374984</v>
      </c>
      <c r="AR179">
        <f t="shared" si="267"/>
        <v>1.8739873362845745E-3</v>
      </c>
      <c r="AS179">
        <f t="shared" si="268"/>
        <v>298.21580924987791</v>
      </c>
      <c r="AT179">
        <f t="shared" si="269"/>
        <v>295.03581275939939</v>
      </c>
      <c r="AU179">
        <f t="shared" si="270"/>
        <v>319.95903581710809</v>
      </c>
      <c r="AV179">
        <f t="shared" si="271"/>
        <v>2.2907792660182498</v>
      </c>
      <c r="AW179">
        <f t="shared" si="272"/>
        <v>3.1921744232219122</v>
      </c>
      <c r="AX179">
        <f t="shared" si="273"/>
        <v>31.373227374434634</v>
      </c>
      <c r="AY179">
        <f t="shared" si="274"/>
        <v>14.775143878340884</v>
      </c>
      <c r="AZ179">
        <f t="shared" si="275"/>
        <v>23.475811004638672</v>
      </c>
      <c r="BA179">
        <f t="shared" si="276"/>
        <v>2.9019568625286998</v>
      </c>
      <c r="BB179">
        <f t="shared" si="277"/>
        <v>0.12379158787263116</v>
      </c>
      <c r="BC179">
        <f t="shared" si="278"/>
        <v>1.6888277695621363</v>
      </c>
      <c r="BD179">
        <f t="shared" si="279"/>
        <v>1.2131290929665635</v>
      </c>
      <c r="BE179">
        <f t="shared" si="280"/>
        <v>7.7857587110381529E-2</v>
      </c>
      <c r="BF179">
        <f t="shared" si="281"/>
        <v>14.673629924626113</v>
      </c>
      <c r="BG179">
        <f t="shared" si="282"/>
        <v>2.1964864068076424</v>
      </c>
      <c r="BH179">
        <f t="shared" si="283"/>
        <v>53.851130021703575</v>
      </c>
      <c r="BI179">
        <f t="shared" si="284"/>
        <v>68.6579731272587</v>
      </c>
      <c r="BJ179">
        <f t="shared" si="285"/>
        <v>-4.9515094469426639E-2</v>
      </c>
    </row>
    <row r="180" spans="1:62" x14ac:dyDescent="0.45">
      <c r="A180" s="1">
        <v>155</v>
      </c>
      <c r="B180" s="1" t="s">
        <v>241</v>
      </c>
      <c r="C180" s="1">
        <v>949.00002979487181</v>
      </c>
      <c r="D180" s="1">
        <v>0</v>
      </c>
      <c r="E180">
        <f t="shared" si="258"/>
        <v>-4.1599194557826253</v>
      </c>
      <c r="F180">
        <f t="shared" si="259"/>
        <v>0.12966042098563441</v>
      </c>
      <c r="G180">
        <f t="shared" si="260"/>
        <v>111.29988283603873</v>
      </c>
      <c r="H180">
        <f t="shared" si="261"/>
        <v>1.8760238700885983</v>
      </c>
      <c r="I180">
        <f t="shared" si="262"/>
        <v>1.5024555381327314</v>
      </c>
      <c r="J180">
        <f t="shared" si="263"/>
        <v>25.063430786132812</v>
      </c>
      <c r="K180" s="1">
        <v>6</v>
      </c>
      <c r="L180">
        <f t="shared" si="264"/>
        <v>1.4200000166893005</v>
      </c>
      <c r="M180" s="1">
        <v>1</v>
      </c>
      <c r="N180">
        <f t="shared" si="265"/>
        <v>2.8400000333786011</v>
      </c>
      <c r="O180" s="1">
        <v>21.884441375732422</v>
      </c>
      <c r="P180" s="1">
        <v>25.063430786132812</v>
      </c>
      <c r="Q180" s="1">
        <v>21.314987182617188</v>
      </c>
      <c r="R180">
        <v>903</v>
      </c>
      <c r="S180" s="1">
        <v>48.164901733398437</v>
      </c>
      <c r="T180" s="1">
        <v>60.020618438720703</v>
      </c>
      <c r="U180" s="1">
        <f t="shared" si="199"/>
        <v>53.041251091180655</v>
      </c>
      <c r="V180" s="1">
        <v>14.386843681335449</v>
      </c>
      <c r="W180" s="1">
        <v>16.602447509765625</v>
      </c>
      <c r="X180" s="1">
        <v>55.553352355957031</v>
      </c>
      <c r="Y180" s="1">
        <v>64.106903076171875</v>
      </c>
      <c r="Z180" s="1">
        <v>499.60482788085937</v>
      </c>
      <c r="AA180" s="1">
        <v>1999.7703857421875</v>
      </c>
      <c r="AB180" s="1">
        <v>17.151088714599609</v>
      </c>
      <c r="AC180" s="1">
        <v>101.74803924560547</v>
      </c>
      <c r="AD180" s="1">
        <v>2.5105867385864258</v>
      </c>
      <c r="AE180" s="1">
        <v>0.23632767796516418</v>
      </c>
      <c r="AF180" s="1">
        <v>0.2231641411781311</v>
      </c>
      <c r="AG180" s="1">
        <v>3.0910009518265724E-3</v>
      </c>
      <c r="AH180" s="1">
        <v>0.25134500861167908</v>
      </c>
      <c r="AI180" s="1">
        <v>5.8643133379518986E-3</v>
      </c>
      <c r="AJ180" s="1">
        <v>0.66666668653488159</v>
      </c>
      <c r="AK180" s="1">
        <v>-0.21956524252891541</v>
      </c>
      <c r="AL180" s="1">
        <v>2.737391471862793</v>
      </c>
      <c r="AM180" s="1">
        <v>1</v>
      </c>
      <c r="AN180" s="1">
        <v>0</v>
      </c>
      <c r="AO180" s="1">
        <v>0.15999999642372131</v>
      </c>
      <c r="AP180" s="1">
        <v>111115</v>
      </c>
      <c r="AQ180">
        <f t="shared" si="266"/>
        <v>0.83267471313476549</v>
      </c>
      <c r="AR180">
        <f t="shared" si="267"/>
        <v>1.8760238700885983E-3</v>
      </c>
      <c r="AS180">
        <f t="shared" si="268"/>
        <v>298.21343078613279</v>
      </c>
      <c r="AT180">
        <f t="shared" si="269"/>
        <v>295.0344413757324</v>
      </c>
      <c r="AU180">
        <f t="shared" si="270"/>
        <v>319.96325456701379</v>
      </c>
      <c r="AV180">
        <f t="shared" si="271"/>
        <v>2.2899500086978839</v>
      </c>
      <c r="AW180">
        <f t="shared" si="272"/>
        <v>3.1917220189294691</v>
      </c>
      <c r="AX180">
        <f t="shared" si="273"/>
        <v>31.368879858461945</v>
      </c>
      <c r="AY180">
        <f t="shared" si="274"/>
        <v>14.76643234869632</v>
      </c>
      <c r="AZ180">
        <f t="shared" si="275"/>
        <v>23.473936080932617</v>
      </c>
      <c r="BA180">
        <f t="shared" si="276"/>
        <v>2.9016287443051589</v>
      </c>
      <c r="BB180">
        <f t="shared" si="277"/>
        <v>0.12399922670819936</v>
      </c>
      <c r="BC180">
        <f t="shared" si="278"/>
        <v>1.6892664807967377</v>
      </c>
      <c r="BD180">
        <f t="shared" si="279"/>
        <v>1.2123622635084212</v>
      </c>
      <c r="BE180">
        <f t="shared" si="280"/>
        <v>7.7989004481084062E-2</v>
      </c>
      <c r="BF180">
        <f t="shared" si="281"/>
        <v>11.324544846832559</v>
      </c>
      <c r="BG180">
        <f t="shared" si="282"/>
        <v>1.8543608135206515</v>
      </c>
      <c r="BH180">
        <f t="shared" si="283"/>
        <v>53.875473410558605</v>
      </c>
      <c r="BI180">
        <f t="shared" si="284"/>
        <v>61.998044917348452</v>
      </c>
      <c r="BJ180">
        <f t="shared" si="285"/>
        <v>-3.6149144755912958E-2</v>
      </c>
    </row>
    <row r="181" spans="1:62" x14ac:dyDescent="0.45">
      <c r="A181" s="1">
        <v>156</v>
      </c>
      <c r="B181" s="1" t="s">
        <v>242</v>
      </c>
      <c r="C181" s="1">
        <v>954.0000296831131</v>
      </c>
      <c r="D181" s="1">
        <v>0</v>
      </c>
      <c r="E181">
        <f t="shared" si="258"/>
        <v>-1.6720578603825649</v>
      </c>
      <c r="F181">
        <f t="shared" si="259"/>
        <v>0.12996473585077931</v>
      </c>
      <c r="G181">
        <f t="shared" si="260"/>
        <v>77.047710481425881</v>
      </c>
      <c r="H181">
        <f t="shared" si="261"/>
        <v>1.8787864772448555</v>
      </c>
      <c r="I181">
        <f t="shared" si="262"/>
        <v>1.5012947880432184</v>
      </c>
      <c r="J181">
        <f t="shared" si="263"/>
        <v>25.060359954833984</v>
      </c>
      <c r="K181" s="1">
        <v>6</v>
      </c>
      <c r="L181">
        <f t="shared" si="264"/>
        <v>1.4200000166893005</v>
      </c>
      <c r="M181" s="1">
        <v>1</v>
      </c>
      <c r="N181">
        <f t="shared" si="265"/>
        <v>2.8400000333786011</v>
      </c>
      <c r="O181" s="1">
        <v>21.882843017578125</v>
      </c>
      <c r="P181" s="1">
        <v>25.060359954833984</v>
      </c>
      <c r="Q181" s="1">
        <v>21.314830780029297</v>
      </c>
      <c r="R181">
        <v>903</v>
      </c>
      <c r="S181" s="1">
        <v>48.398468017578125</v>
      </c>
      <c r="T181" s="1">
        <v>57.270606994628906</v>
      </c>
      <c r="U181" s="1">
        <f t="shared" si="199"/>
        <v>50.293126041875965</v>
      </c>
      <c r="V181" s="1">
        <v>14.389211654663086</v>
      </c>
      <c r="W181" s="1">
        <v>16.608158111572266</v>
      </c>
      <c r="X181" s="1">
        <v>55.567958831787109</v>
      </c>
      <c r="Y181" s="1">
        <v>64.134437561035156</v>
      </c>
      <c r="Z181" s="1">
        <v>499.58392333984375</v>
      </c>
      <c r="AA181" s="1">
        <v>1999.759033203125</v>
      </c>
      <c r="AB181" s="1">
        <v>17.289163589477539</v>
      </c>
      <c r="AC181" s="1">
        <v>101.74777984619141</v>
      </c>
      <c r="AD181" s="1">
        <v>2.5105867385864258</v>
      </c>
      <c r="AE181" s="1">
        <v>0.23632767796516418</v>
      </c>
      <c r="AF181" s="1">
        <v>0.2231641411781311</v>
      </c>
      <c r="AG181" s="1">
        <v>3.0910009518265724E-3</v>
      </c>
      <c r="AH181" s="1">
        <v>0.25134500861167908</v>
      </c>
      <c r="AI181" s="1">
        <v>5.8643133379518986E-3</v>
      </c>
      <c r="AJ181" s="1">
        <v>0.66666668653488159</v>
      </c>
      <c r="AK181" s="1">
        <v>-0.21956524252891541</v>
      </c>
      <c r="AL181" s="1">
        <v>2.737391471862793</v>
      </c>
      <c r="AM181" s="1">
        <v>1</v>
      </c>
      <c r="AN181" s="1">
        <v>0</v>
      </c>
      <c r="AO181" s="1">
        <v>0.15999999642372131</v>
      </c>
      <c r="AP181" s="1">
        <v>111115</v>
      </c>
      <c r="AQ181">
        <f t="shared" si="266"/>
        <v>0.8326398722330729</v>
      </c>
      <c r="AR181">
        <f t="shared" si="267"/>
        <v>1.8787864772448555E-3</v>
      </c>
      <c r="AS181">
        <f t="shared" si="268"/>
        <v>298.21035995483396</v>
      </c>
      <c r="AT181">
        <f t="shared" si="269"/>
        <v>295.0328430175781</v>
      </c>
      <c r="AU181">
        <f t="shared" si="270"/>
        <v>319.96143816080439</v>
      </c>
      <c r="AV181">
        <f t="shared" si="271"/>
        <v>2.2887516662437726</v>
      </c>
      <c r="AW181">
        <f t="shared" si="272"/>
        <v>3.1911380032302112</v>
      </c>
      <c r="AX181">
        <f t="shared" si="273"/>
        <v>31.36321999412807</v>
      </c>
      <c r="AY181">
        <f t="shared" si="274"/>
        <v>14.755061882555804</v>
      </c>
      <c r="AZ181">
        <f t="shared" si="275"/>
        <v>23.471601486206055</v>
      </c>
      <c r="BA181">
        <f t="shared" si="276"/>
        <v>2.9012202273962382</v>
      </c>
      <c r="BB181">
        <f t="shared" si="277"/>
        <v>0.12427751937610523</v>
      </c>
      <c r="BC181">
        <f t="shared" si="278"/>
        <v>1.6898432151869929</v>
      </c>
      <c r="BD181">
        <f t="shared" si="279"/>
        <v>1.2113770122092453</v>
      </c>
      <c r="BE181">
        <f t="shared" si="280"/>
        <v>7.8165143958236108E-2</v>
      </c>
      <c r="BF181">
        <f t="shared" si="281"/>
        <v>7.8394334837172144</v>
      </c>
      <c r="BG181">
        <f t="shared" si="282"/>
        <v>1.3453272895929278</v>
      </c>
      <c r="BH181">
        <f t="shared" si="283"/>
        <v>53.907395091628807</v>
      </c>
      <c r="BI181">
        <f t="shared" si="284"/>
        <v>58.065423221736864</v>
      </c>
      <c r="BJ181">
        <f t="shared" si="285"/>
        <v>-1.5523228574688802E-2</v>
      </c>
    </row>
    <row r="182" spans="1:62" x14ac:dyDescent="0.45">
      <c r="A182" s="1">
        <v>157</v>
      </c>
      <c r="B182" s="1" t="s">
        <v>243</v>
      </c>
      <c r="C182" s="1">
        <v>959.50002956017852</v>
      </c>
      <c r="D182" s="1">
        <v>0</v>
      </c>
      <c r="E182">
        <f t="shared" si="258"/>
        <v>-0.35022564710623078</v>
      </c>
      <c r="F182">
        <f t="shared" si="259"/>
        <v>0.13033052988443203</v>
      </c>
      <c r="G182">
        <f t="shared" si="260"/>
        <v>59.605667020665315</v>
      </c>
      <c r="H182">
        <f t="shared" si="261"/>
        <v>1.8826343609419744</v>
      </c>
      <c r="I182">
        <f t="shared" si="262"/>
        <v>1.5003308545379843</v>
      </c>
      <c r="J182">
        <f t="shared" si="263"/>
        <v>25.058401107788086</v>
      </c>
      <c r="K182" s="1">
        <v>6</v>
      </c>
      <c r="L182">
        <f t="shared" si="264"/>
        <v>1.4200000166893005</v>
      </c>
      <c r="M182" s="1">
        <v>1</v>
      </c>
      <c r="N182">
        <f t="shared" si="265"/>
        <v>2.8400000333786011</v>
      </c>
      <c r="O182" s="1">
        <v>21.881288528442383</v>
      </c>
      <c r="P182" s="1">
        <v>25.058401107788086</v>
      </c>
      <c r="Q182" s="1">
        <v>21.314973831176758</v>
      </c>
      <c r="R182">
        <v>903</v>
      </c>
      <c r="S182" s="1">
        <v>49.252861022949219</v>
      </c>
      <c r="T182" s="1">
        <v>56.532012939453125</v>
      </c>
      <c r="U182" s="1">
        <f t="shared" si="199"/>
        <v>49.561432479710717</v>
      </c>
      <c r="V182" s="1">
        <v>14.390407562255859</v>
      </c>
      <c r="W182" s="1">
        <v>16.61396598815918</v>
      </c>
      <c r="X182" s="1">
        <v>55.578578948974609</v>
      </c>
      <c r="Y182" s="1">
        <v>64.162918090820313</v>
      </c>
      <c r="Z182" s="1">
        <v>499.56582641601562</v>
      </c>
      <c r="AA182" s="1">
        <v>1999.671630859375</v>
      </c>
      <c r="AB182" s="1">
        <v>17.409618377685547</v>
      </c>
      <c r="AC182" s="1">
        <v>101.74781036376953</v>
      </c>
      <c r="AD182" s="1">
        <v>2.5105867385864258</v>
      </c>
      <c r="AE182" s="1">
        <v>0.23632767796516418</v>
      </c>
      <c r="AF182" s="1">
        <v>0.2231641411781311</v>
      </c>
      <c r="AG182" s="1">
        <v>3.0910009518265724E-3</v>
      </c>
      <c r="AH182" s="1">
        <v>0.25134500861167908</v>
      </c>
      <c r="AI182" s="1">
        <v>5.8643133379518986E-3</v>
      </c>
      <c r="AJ182" s="1">
        <v>1</v>
      </c>
      <c r="AK182" s="1">
        <v>-0.21956524252891541</v>
      </c>
      <c r="AL182" s="1">
        <v>2.737391471862793</v>
      </c>
      <c r="AM182" s="1">
        <v>1</v>
      </c>
      <c r="AN182" s="1">
        <v>0</v>
      </c>
      <c r="AO182" s="1">
        <v>0.15999999642372131</v>
      </c>
      <c r="AP182" s="1">
        <v>111115</v>
      </c>
      <c r="AQ182">
        <f t="shared" si="266"/>
        <v>0.83260971069335921</v>
      </c>
      <c r="AR182">
        <f t="shared" si="267"/>
        <v>1.8826343609419744E-3</v>
      </c>
      <c r="AS182">
        <f t="shared" si="268"/>
        <v>298.20840110778806</v>
      </c>
      <c r="AT182">
        <f t="shared" si="269"/>
        <v>295.03128852844236</v>
      </c>
      <c r="AU182">
        <f t="shared" si="270"/>
        <v>319.94745378611697</v>
      </c>
      <c r="AV182">
        <f t="shared" si="271"/>
        <v>2.2867287913709125</v>
      </c>
      <c r="AW182">
        <f t="shared" si="272"/>
        <v>3.1907655152913215</v>
      </c>
      <c r="AX182">
        <f t="shared" si="273"/>
        <v>31.359549693341538</v>
      </c>
      <c r="AY182">
        <f t="shared" si="274"/>
        <v>14.745583705182359</v>
      </c>
      <c r="AZ182">
        <f t="shared" si="275"/>
        <v>23.469844818115234</v>
      </c>
      <c r="BA182">
        <f t="shared" si="276"/>
        <v>2.9009128716134951</v>
      </c>
      <c r="BB182">
        <f t="shared" si="277"/>
        <v>0.12461195861494447</v>
      </c>
      <c r="BC182">
        <f t="shared" si="278"/>
        <v>1.6904346607533371</v>
      </c>
      <c r="BD182">
        <f t="shared" si="279"/>
        <v>1.2104782108601579</v>
      </c>
      <c r="BE182">
        <f t="shared" si="280"/>
        <v>7.837682683040359E-2</v>
      </c>
      <c r="BF182">
        <f t="shared" si="281"/>
        <v>6.0647461046246463</v>
      </c>
      <c r="BG182">
        <f t="shared" si="282"/>
        <v>1.0543701510240602</v>
      </c>
      <c r="BH182">
        <f t="shared" si="283"/>
        <v>53.937235163747246</v>
      </c>
      <c r="BI182">
        <f t="shared" si="284"/>
        <v>56.698493438761759</v>
      </c>
      <c r="BJ182">
        <f t="shared" si="285"/>
        <v>-3.3316940085448715E-3</v>
      </c>
    </row>
    <row r="183" spans="1:62" x14ac:dyDescent="0.45">
      <c r="A183" s="1">
        <v>158</v>
      </c>
      <c r="B183" s="1" t="s">
        <v>244</v>
      </c>
      <c r="C183" s="1">
        <v>964.50002944841981</v>
      </c>
      <c r="D183" s="1">
        <v>0</v>
      </c>
      <c r="E183">
        <f t="shared" si="258"/>
        <v>0.18065550512972278</v>
      </c>
      <c r="F183">
        <f t="shared" si="259"/>
        <v>0.13074474521309709</v>
      </c>
      <c r="G183">
        <f t="shared" si="260"/>
        <v>53.099472395790009</v>
      </c>
      <c r="H183">
        <f t="shared" si="261"/>
        <v>1.8865210899771456</v>
      </c>
      <c r="I183">
        <f t="shared" si="262"/>
        <v>1.4988755274859704</v>
      </c>
      <c r="J183">
        <f t="shared" si="263"/>
        <v>25.053770065307617</v>
      </c>
      <c r="K183" s="1">
        <v>6</v>
      </c>
      <c r="L183">
        <f t="shared" si="264"/>
        <v>1.4200000166893005</v>
      </c>
      <c r="M183" s="1">
        <v>1</v>
      </c>
      <c r="N183">
        <f t="shared" si="265"/>
        <v>2.8400000333786011</v>
      </c>
      <c r="O183" s="1">
        <v>21.879819869995117</v>
      </c>
      <c r="P183" s="1">
        <v>25.053770065307617</v>
      </c>
      <c r="Q183" s="1">
        <v>21.314870834350586</v>
      </c>
      <c r="R183">
        <v>903</v>
      </c>
      <c r="S183" s="1">
        <v>50.080814361572266</v>
      </c>
      <c r="T183" s="1">
        <v>56.714988708496094</v>
      </c>
      <c r="U183" s="1">
        <f t="shared" si="199"/>
        <v>49.751095202170085</v>
      </c>
      <c r="V183" s="1">
        <v>14.391366004943848</v>
      </c>
      <c r="W183" s="1">
        <v>16.619626998901367</v>
      </c>
      <c r="X183" s="1">
        <v>55.587482452392578</v>
      </c>
      <c r="Y183" s="1">
        <v>64.190948486328125</v>
      </c>
      <c r="Z183" s="1">
        <v>499.537841796875</v>
      </c>
      <c r="AA183" s="1">
        <v>1999.57275390625</v>
      </c>
      <c r="AB183" s="1">
        <v>17.437751770019531</v>
      </c>
      <c r="AC183" s="1">
        <v>101.74774169921875</v>
      </c>
      <c r="AD183" s="1">
        <v>2.5105867385864258</v>
      </c>
      <c r="AE183" s="1">
        <v>0.23632767796516418</v>
      </c>
      <c r="AF183" s="1">
        <v>0.2231641411781311</v>
      </c>
      <c r="AG183" s="1">
        <v>3.0910009518265724E-3</v>
      </c>
      <c r="AH183" s="1">
        <v>0.25134500861167908</v>
      </c>
      <c r="AI183" s="1">
        <v>5.8643133379518986E-3</v>
      </c>
      <c r="AJ183" s="1">
        <v>0.66666668653488159</v>
      </c>
      <c r="AK183" s="1">
        <v>-0.21956524252891541</v>
      </c>
      <c r="AL183" s="1">
        <v>2.737391471862793</v>
      </c>
      <c r="AM183" s="1">
        <v>1</v>
      </c>
      <c r="AN183" s="1">
        <v>0</v>
      </c>
      <c r="AO183" s="1">
        <v>0.15999999642372131</v>
      </c>
      <c r="AP183" s="1">
        <v>111115</v>
      </c>
      <c r="AQ183">
        <f t="shared" si="266"/>
        <v>0.83256306966145832</v>
      </c>
      <c r="AR183">
        <f t="shared" si="267"/>
        <v>1.8865210899771457E-3</v>
      </c>
      <c r="AS183">
        <f t="shared" si="268"/>
        <v>298.20377006530759</v>
      </c>
      <c r="AT183">
        <f t="shared" si="269"/>
        <v>295.02981986999509</v>
      </c>
      <c r="AU183">
        <f t="shared" si="270"/>
        <v>319.93163347397058</v>
      </c>
      <c r="AV183">
        <f t="shared" si="271"/>
        <v>2.2850314077314366</v>
      </c>
      <c r="AW183">
        <f t="shared" si="272"/>
        <v>3.1898850425075489</v>
      </c>
      <c r="AX183">
        <f t="shared" si="273"/>
        <v>31.350917369127632</v>
      </c>
      <c r="AY183">
        <f t="shared" si="274"/>
        <v>14.731290370226265</v>
      </c>
      <c r="AZ183">
        <f t="shared" si="275"/>
        <v>23.466794967651367</v>
      </c>
      <c r="BA183">
        <f t="shared" si="276"/>
        <v>2.9003793215596292</v>
      </c>
      <c r="BB183">
        <f t="shared" si="277"/>
        <v>0.12499056918154272</v>
      </c>
      <c r="BC183">
        <f t="shared" si="278"/>
        <v>1.6910095150215785</v>
      </c>
      <c r="BD183">
        <f t="shared" si="279"/>
        <v>1.2093698065380507</v>
      </c>
      <c r="BE183">
        <f t="shared" si="280"/>
        <v>7.8616476589988049E-2</v>
      </c>
      <c r="BF183">
        <f t="shared" si="281"/>
        <v>5.4027514016916385</v>
      </c>
      <c r="BG183">
        <f t="shared" si="282"/>
        <v>0.93625113228375789</v>
      </c>
      <c r="BH183">
        <f t="shared" si="283"/>
        <v>53.975702508963977</v>
      </c>
      <c r="BI183">
        <f t="shared" si="284"/>
        <v>56.629113733475414</v>
      </c>
      <c r="BJ183">
        <f t="shared" si="285"/>
        <v>1.721907188479338E-3</v>
      </c>
    </row>
    <row r="184" spans="1:62" x14ac:dyDescent="0.45">
      <c r="A184" s="1">
        <v>159</v>
      </c>
      <c r="B184" s="1" t="s">
        <v>245</v>
      </c>
      <c r="C184" s="1">
        <v>969.5000293366611</v>
      </c>
      <c r="D184" s="1">
        <v>0</v>
      </c>
      <c r="E184">
        <f t="shared" si="258"/>
        <v>0.14161893237427539</v>
      </c>
      <c r="F184">
        <f t="shared" si="259"/>
        <v>0.13112090044493205</v>
      </c>
      <c r="G184">
        <f t="shared" si="260"/>
        <v>54.036319482139106</v>
      </c>
      <c r="H184">
        <f t="shared" si="261"/>
        <v>1.8889706094538246</v>
      </c>
      <c r="I184">
        <f t="shared" si="262"/>
        <v>1.4967123264095705</v>
      </c>
      <c r="J184">
        <f t="shared" si="263"/>
        <v>25.044921875</v>
      </c>
      <c r="K184" s="1">
        <v>6</v>
      </c>
      <c r="L184">
        <f t="shared" si="264"/>
        <v>1.4200000166893005</v>
      </c>
      <c r="M184" s="1">
        <v>1</v>
      </c>
      <c r="N184">
        <f t="shared" si="265"/>
        <v>2.8400000333786011</v>
      </c>
      <c r="O184" s="1">
        <v>21.879335403442383</v>
      </c>
      <c r="P184" s="1">
        <v>25.044921875</v>
      </c>
      <c r="Q184" s="1">
        <v>21.315006256103516</v>
      </c>
      <c r="R184">
        <v>903</v>
      </c>
      <c r="S184" s="1">
        <v>50.488399505615234</v>
      </c>
      <c r="T184" s="1">
        <v>57.165004730224609</v>
      </c>
      <c r="U184" s="1">
        <f t="shared" si="199"/>
        <v>50.204403079543461</v>
      </c>
      <c r="V184" s="1">
        <v>14.39332389831543</v>
      </c>
      <c r="W184" s="1">
        <v>16.624385833740234</v>
      </c>
      <c r="X184" s="1">
        <v>55.596488952636719</v>
      </c>
      <c r="Y184" s="1">
        <v>64.2117919921875</v>
      </c>
      <c r="Z184" s="1">
        <v>499.55609130859375</v>
      </c>
      <c r="AA184" s="1">
        <v>1999.489990234375</v>
      </c>
      <c r="AB184" s="1">
        <v>17.387411117553711</v>
      </c>
      <c r="AC184" s="1">
        <v>101.74758148193359</v>
      </c>
      <c r="AD184" s="1">
        <v>2.5105867385864258</v>
      </c>
      <c r="AE184" s="1">
        <v>0.23632767796516418</v>
      </c>
      <c r="AF184" s="1">
        <v>0.2231641411781311</v>
      </c>
      <c r="AG184" s="1">
        <v>3.0910009518265724E-3</v>
      </c>
      <c r="AH184" s="1">
        <v>0.25134500861167908</v>
      </c>
      <c r="AI184" s="1">
        <v>5.8643133379518986E-3</v>
      </c>
      <c r="AJ184" s="1">
        <v>0.66666668653488159</v>
      </c>
      <c r="AK184" s="1">
        <v>-0.21956524252891541</v>
      </c>
      <c r="AL184" s="1">
        <v>2.737391471862793</v>
      </c>
      <c r="AM184" s="1">
        <v>1</v>
      </c>
      <c r="AN184" s="1">
        <v>0</v>
      </c>
      <c r="AO184" s="1">
        <v>0.15999999642372131</v>
      </c>
      <c r="AP184" s="1">
        <v>111115</v>
      </c>
      <c r="AQ184">
        <f t="shared" si="266"/>
        <v>0.83259348551432266</v>
      </c>
      <c r="AR184">
        <f t="shared" si="267"/>
        <v>1.8889706094538247E-3</v>
      </c>
      <c r="AS184">
        <f t="shared" si="268"/>
        <v>298.19492187499998</v>
      </c>
      <c r="AT184">
        <f t="shared" si="269"/>
        <v>295.02933540344236</v>
      </c>
      <c r="AU184">
        <f t="shared" si="270"/>
        <v>319.91839128676656</v>
      </c>
      <c r="AV184">
        <f t="shared" si="271"/>
        <v>2.2847677346527204</v>
      </c>
      <c r="AW184">
        <f t="shared" si="272"/>
        <v>3.1882033786151576</v>
      </c>
      <c r="AX184">
        <f t="shared" si="273"/>
        <v>31.334438933875376</v>
      </c>
      <c r="AY184">
        <f t="shared" si="274"/>
        <v>14.710053100135141</v>
      </c>
      <c r="AZ184">
        <f t="shared" si="275"/>
        <v>23.462128639221191</v>
      </c>
      <c r="BA184">
        <f t="shared" si="276"/>
        <v>2.8995631460841187</v>
      </c>
      <c r="BB184">
        <f t="shared" si="277"/>
        <v>0.1253342997253967</v>
      </c>
      <c r="BC184">
        <f t="shared" si="278"/>
        <v>1.691491052205587</v>
      </c>
      <c r="BD184">
        <f t="shared" si="279"/>
        <v>1.2080720938785316</v>
      </c>
      <c r="BE184">
        <f t="shared" si="280"/>
        <v>7.883405628928461E-2</v>
      </c>
      <c r="BF184">
        <f t="shared" si="281"/>
        <v>5.4980648194927442</v>
      </c>
      <c r="BG184">
        <f t="shared" si="282"/>
        <v>0.94526922086597354</v>
      </c>
      <c r="BH184">
        <f t="shared" si="283"/>
        <v>54.023981907170814</v>
      </c>
      <c r="BI184">
        <f t="shared" si="284"/>
        <v>57.097685872316774</v>
      </c>
      <c r="BJ184">
        <f t="shared" si="285"/>
        <v>1.3399524907908959E-3</v>
      </c>
    </row>
    <row r="185" spans="1:62" x14ac:dyDescent="0.45">
      <c r="A185" s="1">
        <v>160</v>
      </c>
      <c r="B185" s="1" t="s">
        <v>246</v>
      </c>
      <c r="C185" s="1">
        <v>975.00002921372652</v>
      </c>
      <c r="D185" s="1">
        <v>0</v>
      </c>
      <c r="E185">
        <f t="shared" si="258"/>
        <v>-0.18685166422178107</v>
      </c>
      <c r="F185">
        <f t="shared" si="259"/>
        <v>0.13159376634366704</v>
      </c>
      <c r="G185">
        <f t="shared" si="260"/>
        <v>58.336043707872577</v>
      </c>
      <c r="H185">
        <f t="shared" si="261"/>
        <v>1.8920007627804749</v>
      </c>
      <c r="I185">
        <f t="shared" si="262"/>
        <v>1.4939743149940103</v>
      </c>
      <c r="J185">
        <f t="shared" si="263"/>
        <v>25.033658981323242</v>
      </c>
      <c r="K185" s="1">
        <v>6</v>
      </c>
      <c r="L185">
        <f t="shared" si="264"/>
        <v>1.4200000166893005</v>
      </c>
      <c r="M185" s="1">
        <v>1</v>
      </c>
      <c r="N185">
        <f t="shared" si="265"/>
        <v>2.8400000333786011</v>
      </c>
      <c r="O185" s="1">
        <v>21.878992080688477</v>
      </c>
      <c r="P185" s="1">
        <v>25.033658981323242</v>
      </c>
      <c r="Q185" s="1">
        <v>21.315622329711914</v>
      </c>
      <c r="R185">
        <v>903</v>
      </c>
      <c r="S185" s="1">
        <v>50.285419464111328</v>
      </c>
      <c r="T185" s="1">
        <v>57.357559204101563</v>
      </c>
      <c r="U185" s="1">
        <f t="shared" si="199"/>
        <v>50.395318187989204</v>
      </c>
      <c r="V185" s="1">
        <v>14.395722389221191</v>
      </c>
      <c r="W185" s="1">
        <v>16.630283355712891</v>
      </c>
      <c r="X185" s="1">
        <v>55.606651306152344</v>
      </c>
      <c r="Y185" s="1">
        <v>64.236404418945313</v>
      </c>
      <c r="Z185" s="1">
        <v>499.57095336914062</v>
      </c>
      <c r="AA185" s="1">
        <v>1999.38623046875</v>
      </c>
      <c r="AB185" s="1">
        <v>17.409002304077148</v>
      </c>
      <c r="AC185" s="1">
        <v>101.74748992919922</v>
      </c>
      <c r="AD185" s="1">
        <v>2.5105867385864258</v>
      </c>
      <c r="AE185" s="1">
        <v>0.23632767796516418</v>
      </c>
      <c r="AF185" s="1">
        <v>0.2231641411781311</v>
      </c>
      <c r="AG185" s="1">
        <v>3.0910009518265724E-3</v>
      </c>
      <c r="AH185" s="1">
        <v>0.25134500861167908</v>
      </c>
      <c r="AI185" s="1">
        <v>5.8643133379518986E-3</v>
      </c>
      <c r="AJ185" s="1">
        <v>1</v>
      </c>
      <c r="AK185" s="1">
        <v>-0.21956524252891541</v>
      </c>
      <c r="AL185" s="1">
        <v>2.737391471862793</v>
      </c>
      <c r="AM185" s="1">
        <v>1</v>
      </c>
      <c r="AN185" s="1">
        <v>0</v>
      </c>
      <c r="AO185" s="1">
        <v>0.15999999642372131</v>
      </c>
      <c r="AP185" s="1">
        <v>111115</v>
      </c>
      <c r="AQ185">
        <f t="shared" si="266"/>
        <v>0.83261825561523428</v>
      </c>
      <c r="AR185">
        <f t="shared" si="267"/>
        <v>1.8920007627804749E-3</v>
      </c>
      <c r="AS185">
        <f t="shared" si="268"/>
        <v>298.18365898132322</v>
      </c>
      <c r="AT185">
        <f t="shared" si="269"/>
        <v>295.02899208068845</v>
      </c>
      <c r="AU185">
        <f t="shared" si="270"/>
        <v>319.90178972463764</v>
      </c>
      <c r="AV185">
        <f t="shared" si="271"/>
        <v>2.2845132547349123</v>
      </c>
      <c r="AW185">
        <f t="shared" si="272"/>
        <v>3.1860639032491371</v>
      </c>
      <c r="AX185">
        <f t="shared" si="273"/>
        <v>31.313439825062545</v>
      </c>
      <c r="AY185">
        <f t="shared" si="274"/>
        <v>14.683156469349655</v>
      </c>
      <c r="AZ185">
        <f t="shared" si="275"/>
        <v>23.456325531005859</v>
      </c>
      <c r="BA185">
        <f t="shared" si="276"/>
        <v>2.8985484196294045</v>
      </c>
      <c r="BB185">
        <f t="shared" si="277"/>
        <v>0.12576628099148662</v>
      </c>
      <c r="BC185">
        <f t="shared" si="278"/>
        <v>1.6920895882551268</v>
      </c>
      <c r="BD185">
        <f t="shared" si="279"/>
        <v>1.2064588313742777</v>
      </c>
      <c r="BE185">
        <f t="shared" si="280"/>
        <v>7.9107509055409225E-2</v>
      </c>
      <c r="BF185">
        <f t="shared" si="281"/>
        <v>5.9355460196760905</v>
      </c>
      <c r="BG185">
        <f t="shared" si="282"/>
        <v>1.017059381838219</v>
      </c>
      <c r="BH185">
        <f t="shared" si="283"/>
        <v>54.084934095064561</v>
      </c>
      <c r="BI185">
        <f t="shared" si="284"/>
        <v>57.446379536402517</v>
      </c>
      <c r="BJ185">
        <f t="shared" si="285"/>
        <v>-1.7591813490325007E-3</v>
      </c>
    </row>
    <row r="186" spans="1:62" x14ac:dyDescent="0.45">
      <c r="A186" s="1">
        <v>161</v>
      </c>
      <c r="B186" s="1" t="s">
        <v>247</v>
      </c>
      <c r="C186" s="1">
        <v>980.50002909079194</v>
      </c>
      <c r="D186" s="1">
        <v>0</v>
      </c>
      <c r="E186">
        <f t="shared" si="258"/>
        <v>-0.39931945706056066</v>
      </c>
      <c r="F186">
        <f t="shared" si="259"/>
        <v>0.13198416145546599</v>
      </c>
      <c r="G186">
        <f t="shared" si="260"/>
        <v>60.859007106804839</v>
      </c>
      <c r="H186">
        <f t="shared" si="261"/>
        <v>1.895429518742755</v>
      </c>
      <c r="I186">
        <f t="shared" si="262"/>
        <v>1.4924458220622139</v>
      </c>
      <c r="J186">
        <f t="shared" si="263"/>
        <v>25.028717041015625</v>
      </c>
      <c r="K186" s="1">
        <v>6</v>
      </c>
      <c r="L186">
        <f t="shared" si="264"/>
        <v>1.4200000166893005</v>
      </c>
      <c r="M186" s="1">
        <v>1</v>
      </c>
      <c r="N186">
        <f t="shared" si="265"/>
        <v>2.8400000333786011</v>
      </c>
      <c r="O186" s="1">
        <v>21.878778457641602</v>
      </c>
      <c r="P186" s="1">
        <v>25.028717041015625</v>
      </c>
      <c r="Q186" s="1">
        <v>21.316177368164063</v>
      </c>
      <c r="R186">
        <v>903</v>
      </c>
      <c r="S186" s="1">
        <v>49.905864715576172</v>
      </c>
      <c r="T186" s="1">
        <v>57.236328125</v>
      </c>
      <c r="U186" s="1">
        <f t="shared" si="199"/>
        <v>50.271021640335213</v>
      </c>
      <c r="V186" s="1">
        <v>14.397553443908691</v>
      </c>
      <c r="W186" s="1">
        <v>16.636165618896484</v>
      </c>
      <c r="X186" s="1">
        <v>55.614883422851562</v>
      </c>
      <c r="Y186" s="1">
        <v>64.259109497070313</v>
      </c>
      <c r="Z186" s="1">
        <v>499.56759643554687</v>
      </c>
      <c r="AA186" s="1">
        <v>1999.312255859375</v>
      </c>
      <c r="AB186" s="1">
        <v>17.474727630615234</v>
      </c>
      <c r="AC186" s="1">
        <v>101.74698638916016</v>
      </c>
      <c r="AD186" s="1">
        <v>2.5105867385864258</v>
      </c>
      <c r="AE186" s="1">
        <v>0.23632767796516418</v>
      </c>
      <c r="AF186" s="1">
        <v>0.2231641411781311</v>
      </c>
      <c r="AG186" s="1">
        <v>3.0910009518265724E-3</v>
      </c>
      <c r="AH186" s="1">
        <v>0.25134500861167908</v>
      </c>
      <c r="AI186" s="1">
        <v>5.8643133379518986E-3</v>
      </c>
      <c r="AJ186" s="1">
        <v>0.66666668653488159</v>
      </c>
      <c r="AK186" s="1">
        <v>-0.21956524252891541</v>
      </c>
      <c r="AL186" s="1">
        <v>2.737391471862793</v>
      </c>
      <c r="AM186" s="1">
        <v>1</v>
      </c>
      <c r="AN186" s="1">
        <v>0</v>
      </c>
      <c r="AO186" s="1">
        <v>0.15999999642372131</v>
      </c>
      <c r="AP186" s="1">
        <v>111115</v>
      </c>
      <c r="AQ186">
        <f t="shared" si="266"/>
        <v>0.83261266072591122</v>
      </c>
      <c r="AR186">
        <f t="shared" si="267"/>
        <v>1.895429518742755E-3</v>
      </c>
      <c r="AS186">
        <f t="shared" si="268"/>
        <v>298.1787170410156</v>
      </c>
      <c r="AT186">
        <f t="shared" si="269"/>
        <v>295.02877845764158</v>
      </c>
      <c r="AU186">
        <f t="shared" si="270"/>
        <v>319.88995378740219</v>
      </c>
      <c r="AV186">
        <f t="shared" si="271"/>
        <v>2.283289658187611</v>
      </c>
      <c r="AW186">
        <f t="shared" si="272"/>
        <v>3.1851255388558886</v>
      </c>
      <c r="AX186">
        <f t="shared" si="273"/>
        <v>31.304372265862245</v>
      </c>
      <c r="AY186">
        <f t="shared" si="274"/>
        <v>14.668206646965761</v>
      </c>
      <c r="AZ186">
        <f t="shared" si="275"/>
        <v>23.453747749328613</v>
      </c>
      <c r="BA186">
        <f t="shared" si="276"/>
        <v>2.89809777060024</v>
      </c>
      <c r="BB186">
        <f t="shared" si="277"/>
        <v>0.12612281841555958</v>
      </c>
      <c r="BC186">
        <f t="shared" si="278"/>
        <v>1.6926797167936747</v>
      </c>
      <c r="BD186">
        <f t="shared" si="279"/>
        <v>1.2054180538065653</v>
      </c>
      <c r="BE186">
        <f t="shared" si="280"/>
        <v>7.9333213429053237E-2</v>
      </c>
      <c r="BF186">
        <f t="shared" si="281"/>
        <v>6.1922205677538731</v>
      </c>
      <c r="BG186">
        <f t="shared" si="282"/>
        <v>1.0632933505778563</v>
      </c>
      <c r="BH186">
        <f t="shared" si="283"/>
        <v>54.124498711745197</v>
      </c>
      <c r="BI186">
        <f t="shared" si="284"/>
        <v>57.426145470315461</v>
      </c>
      <c r="BJ186">
        <f t="shared" si="285"/>
        <v>-3.7636106798115518E-3</v>
      </c>
    </row>
    <row r="187" spans="1:62" x14ac:dyDescent="0.45">
      <c r="A187" s="1">
        <v>162</v>
      </c>
      <c r="B187" s="1" t="s">
        <v>248</v>
      </c>
      <c r="C187" s="1">
        <v>985.50002897903323</v>
      </c>
      <c r="D187" s="1">
        <v>0</v>
      </c>
      <c r="E187">
        <f t="shared" si="258"/>
        <v>-0.42921831879816114</v>
      </c>
      <c r="F187">
        <f t="shared" si="259"/>
        <v>0.13241988343864594</v>
      </c>
      <c r="G187">
        <f t="shared" si="260"/>
        <v>61.006722565835837</v>
      </c>
      <c r="H187">
        <f t="shared" si="261"/>
        <v>1.8994642954614422</v>
      </c>
      <c r="I187">
        <f t="shared" si="262"/>
        <v>1.4909191068997345</v>
      </c>
      <c r="J187">
        <f t="shared" si="263"/>
        <v>25.023616790771484</v>
      </c>
      <c r="K187" s="1">
        <v>6</v>
      </c>
      <c r="L187">
        <f t="shared" si="264"/>
        <v>1.4200000166893005</v>
      </c>
      <c r="M187" s="1">
        <v>1</v>
      </c>
      <c r="N187">
        <f t="shared" si="265"/>
        <v>2.8400000333786011</v>
      </c>
      <c r="O187" s="1">
        <v>21.877988815307617</v>
      </c>
      <c r="P187" s="1">
        <v>25.023616790771484</v>
      </c>
      <c r="Q187" s="1">
        <v>21.315925598144531</v>
      </c>
      <c r="R187">
        <v>903</v>
      </c>
      <c r="S187" s="1">
        <v>49.653350830078125</v>
      </c>
      <c r="T187" s="1">
        <v>57.022022247314453</v>
      </c>
      <c r="U187" s="1">
        <f t="shared" si="199"/>
        <v>50.054676337828788</v>
      </c>
      <c r="V187" s="1">
        <v>14.398283958435059</v>
      </c>
      <c r="W187" s="1">
        <v>16.641698837280273</v>
      </c>
      <c r="X187" s="1">
        <v>55.620586395263672</v>
      </c>
      <c r="Y187" s="1">
        <v>64.283370971679688</v>
      </c>
      <c r="Z187" s="1">
        <v>499.55645751953125</v>
      </c>
      <c r="AA187" s="1">
        <v>1999.2999267578125</v>
      </c>
      <c r="AB187" s="1">
        <v>17.536090850830078</v>
      </c>
      <c r="AC187" s="1">
        <v>101.74671936035156</v>
      </c>
      <c r="AD187" s="1">
        <v>2.5105867385864258</v>
      </c>
      <c r="AE187" s="1">
        <v>0.23632767796516418</v>
      </c>
      <c r="AF187" s="1">
        <v>0.2231641411781311</v>
      </c>
      <c r="AG187" s="1">
        <v>3.0910009518265724E-3</v>
      </c>
      <c r="AH187" s="1">
        <v>0.25134500861167908</v>
      </c>
      <c r="AI187" s="1">
        <v>5.8643133379518986E-3</v>
      </c>
      <c r="AJ187" s="1">
        <v>0.66666668653488159</v>
      </c>
      <c r="AK187" s="1">
        <v>-0.21956524252891541</v>
      </c>
      <c r="AL187" s="1">
        <v>2.737391471862793</v>
      </c>
      <c r="AM187" s="1">
        <v>1</v>
      </c>
      <c r="AN187" s="1">
        <v>0</v>
      </c>
      <c r="AO187" s="1">
        <v>0.15999999642372131</v>
      </c>
      <c r="AP187" s="1">
        <v>111115</v>
      </c>
      <c r="AQ187">
        <f t="shared" si="266"/>
        <v>0.83259409586588529</v>
      </c>
      <c r="AR187">
        <f t="shared" si="267"/>
        <v>1.8994642954614422E-3</v>
      </c>
      <c r="AS187">
        <f t="shared" si="268"/>
        <v>298.17361679077146</v>
      </c>
      <c r="AT187">
        <f t="shared" si="269"/>
        <v>295.02798881530759</v>
      </c>
      <c r="AU187">
        <f t="shared" si="270"/>
        <v>319.88798113119628</v>
      </c>
      <c r="AV187">
        <f t="shared" si="271"/>
        <v>2.2818229271099093</v>
      </c>
      <c r="AW187">
        <f t="shared" si="272"/>
        <v>3.1841573681759794</v>
      </c>
      <c r="AX187">
        <f t="shared" si="273"/>
        <v>31.294938924750969</v>
      </c>
      <c r="AY187">
        <f t="shared" si="274"/>
        <v>14.653240087470696</v>
      </c>
      <c r="AZ187">
        <f t="shared" si="275"/>
        <v>23.450802803039551</v>
      </c>
      <c r="BA187">
        <f t="shared" si="276"/>
        <v>2.8975830086709649</v>
      </c>
      <c r="BB187">
        <f t="shared" si="277"/>
        <v>0.1265206410635375</v>
      </c>
      <c r="BC187">
        <f t="shared" si="278"/>
        <v>1.6932382612762449</v>
      </c>
      <c r="BD187">
        <f t="shared" si="279"/>
        <v>1.20434474739472</v>
      </c>
      <c r="BE187">
        <f t="shared" si="280"/>
        <v>7.95850629014134E-2</v>
      </c>
      <c r="BF187">
        <f t="shared" si="281"/>
        <v>6.2072338800009259</v>
      </c>
      <c r="BG187">
        <f t="shared" si="282"/>
        <v>1.0698800246199449</v>
      </c>
      <c r="BH187">
        <f t="shared" si="283"/>
        <v>54.164304577724174</v>
      </c>
      <c r="BI187">
        <f t="shared" si="284"/>
        <v>57.226052079556453</v>
      </c>
      <c r="BJ187">
        <f t="shared" si="285"/>
        <v>-4.0625398581405174E-3</v>
      </c>
    </row>
    <row r="188" spans="1:62" x14ac:dyDescent="0.45">
      <c r="A188" s="1">
        <v>163</v>
      </c>
      <c r="B188" s="1" t="s">
        <v>249</v>
      </c>
      <c r="C188" s="1">
        <v>991.00002885609865</v>
      </c>
      <c r="D188" s="1">
        <v>0</v>
      </c>
      <c r="E188">
        <f t="shared" si="258"/>
        <v>-0.33277494483472514</v>
      </c>
      <c r="F188">
        <f t="shared" si="259"/>
        <v>0.13271074652365819</v>
      </c>
      <c r="G188">
        <f t="shared" si="260"/>
        <v>59.67269534678951</v>
      </c>
      <c r="H188">
        <f t="shared" si="261"/>
        <v>1.9031892209176497</v>
      </c>
      <c r="I188">
        <f t="shared" si="262"/>
        <v>1.4907018952383981</v>
      </c>
      <c r="J188">
        <f t="shared" si="263"/>
        <v>25.025793075561523</v>
      </c>
      <c r="K188" s="1">
        <v>6</v>
      </c>
      <c r="L188">
        <f t="shared" si="264"/>
        <v>1.4200000166893005</v>
      </c>
      <c r="M188" s="1">
        <v>1</v>
      </c>
      <c r="N188">
        <f t="shared" si="265"/>
        <v>2.8400000333786011</v>
      </c>
      <c r="O188" s="1">
        <v>21.877002716064453</v>
      </c>
      <c r="P188" s="1">
        <v>25.025793075561523</v>
      </c>
      <c r="Q188" s="1">
        <v>21.315773010253906</v>
      </c>
      <c r="R188">
        <v>903</v>
      </c>
      <c r="S188" s="1">
        <v>49.637908935546875</v>
      </c>
      <c r="T188" s="1">
        <v>56.890941619873047</v>
      </c>
      <c r="U188" s="1">
        <f t="shared" si="199"/>
        <v>49.923470994144836</v>
      </c>
      <c r="V188" s="1">
        <v>14.40018367767334</v>
      </c>
      <c r="W188" s="1">
        <v>16.647947311401367</v>
      </c>
      <c r="X188" s="1">
        <v>55.630374908447266</v>
      </c>
      <c r="Y188" s="1">
        <v>64.310302734375</v>
      </c>
      <c r="Z188" s="1">
        <v>499.56454467773437</v>
      </c>
      <c r="AA188" s="1">
        <v>1999.294189453125</v>
      </c>
      <c r="AB188" s="1">
        <v>17.586612701416016</v>
      </c>
      <c r="AC188" s="1">
        <v>101.74639129638672</v>
      </c>
      <c r="AD188" s="1">
        <v>2.5105867385864258</v>
      </c>
      <c r="AE188" s="1">
        <v>0.23632767796516418</v>
      </c>
      <c r="AF188" s="1">
        <v>0.2231641411781311</v>
      </c>
      <c r="AG188" s="1">
        <v>3.0910009518265724E-3</v>
      </c>
      <c r="AH188" s="1">
        <v>0.25134500861167908</v>
      </c>
      <c r="AI188" s="1">
        <v>5.8643133379518986E-3</v>
      </c>
      <c r="AJ188" s="1">
        <v>1</v>
      </c>
      <c r="AK188" s="1">
        <v>-0.21956524252891541</v>
      </c>
      <c r="AL188" s="1">
        <v>2.737391471862793</v>
      </c>
      <c r="AM188" s="1">
        <v>1</v>
      </c>
      <c r="AN188" s="1">
        <v>0</v>
      </c>
      <c r="AO188" s="1">
        <v>0.15999999642372131</v>
      </c>
      <c r="AP188" s="1">
        <v>111115</v>
      </c>
      <c r="AQ188">
        <f t="shared" si="266"/>
        <v>0.83260757446289047</v>
      </c>
      <c r="AR188">
        <f t="shared" si="267"/>
        <v>1.9031892209176499E-3</v>
      </c>
      <c r="AS188">
        <f t="shared" si="268"/>
        <v>298.1757930755615</v>
      </c>
      <c r="AT188">
        <f t="shared" si="269"/>
        <v>295.02700271606443</v>
      </c>
      <c r="AU188">
        <f t="shared" si="270"/>
        <v>319.8870631624668</v>
      </c>
      <c r="AV188">
        <f t="shared" si="271"/>
        <v>2.2795322500059823</v>
      </c>
      <c r="AW188">
        <f t="shared" si="272"/>
        <v>3.1845704566658708</v>
      </c>
      <c r="AX188">
        <f t="shared" si="273"/>
        <v>31.299099811699794</v>
      </c>
      <c r="AY188">
        <f t="shared" si="274"/>
        <v>14.651152500298426</v>
      </c>
      <c r="AZ188">
        <f t="shared" si="275"/>
        <v>23.451397895812988</v>
      </c>
      <c r="BA188">
        <f t="shared" si="276"/>
        <v>2.8976870214735042</v>
      </c>
      <c r="BB188">
        <f t="shared" si="277"/>
        <v>0.12678613981050674</v>
      </c>
      <c r="BC188">
        <f t="shared" si="278"/>
        <v>1.6938685614274727</v>
      </c>
      <c r="BD188">
        <f t="shared" si="279"/>
        <v>1.2038184600460315</v>
      </c>
      <c r="BE188">
        <f t="shared" si="280"/>
        <v>7.975314779849034E-2</v>
      </c>
      <c r="BF188">
        <f t="shared" si="281"/>
        <v>6.0714814104645205</v>
      </c>
      <c r="BG188">
        <f t="shared" si="282"/>
        <v>1.0488962503996373</v>
      </c>
      <c r="BH188">
        <f t="shared" si="283"/>
        <v>54.181166310741261</v>
      </c>
      <c r="BI188">
        <f t="shared" si="284"/>
        <v>57.049126891086736</v>
      </c>
      <c r="BJ188">
        <f t="shared" si="285"/>
        <v>-3.1604575937787031E-3</v>
      </c>
    </row>
    <row r="189" spans="1:62" x14ac:dyDescent="0.45">
      <c r="A189" s="1">
        <v>164</v>
      </c>
      <c r="B189" s="1" t="s">
        <v>250</v>
      </c>
      <c r="C189" s="1">
        <v>996.00002874433994</v>
      </c>
      <c r="D189" s="1">
        <v>0</v>
      </c>
      <c r="E189">
        <f t="shared" si="258"/>
        <v>-0.27282038562943889</v>
      </c>
      <c r="F189">
        <f t="shared" si="259"/>
        <v>0.13294161093848786</v>
      </c>
      <c r="G189">
        <f t="shared" si="260"/>
        <v>58.899271244432384</v>
      </c>
      <c r="H189">
        <f t="shared" si="261"/>
        <v>1.9064183559506895</v>
      </c>
      <c r="I189">
        <f t="shared" si="262"/>
        <v>1.4907499256462562</v>
      </c>
      <c r="J189">
        <f t="shared" si="263"/>
        <v>25.028848648071289</v>
      </c>
      <c r="K189" s="1">
        <v>6</v>
      </c>
      <c r="L189">
        <f t="shared" si="264"/>
        <v>1.4200000166893005</v>
      </c>
      <c r="M189" s="1">
        <v>1</v>
      </c>
      <c r="N189">
        <f t="shared" si="265"/>
        <v>2.8400000333786011</v>
      </c>
      <c r="O189" s="1">
        <v>21.876617431640625</v>
      </c>
      <c r="P189" s="1">
        <v>25.028848648071289</v>
      </c>
      <c r="Q189" s="1">
        <v>21.316017150878906</v>
      </c>
      <c r="R189">
        <v>903</v>
      </c>
      <c r="S189" s="1">
        <v>49.684978485107422</v>
      </c>
      <c r="T189" s="1">
        <v>56.865482330322266</v>
      </c>
      <c r="U189" s="1">
        <f t="shared" si="199"/>
        <v>49.898391861144624</v>
      </c>
      <c r="V189" s="1">
        <v>14.401607513427734</v>
      </c>
      <c r="W189" s="1">
        <v>16.653127670288086</v>
      </c>
      <c r="X189" s="1">
        <v>55.637401580810547</v>
      </c>
      <c r="Y189" s="1">
        <v>64.333023071289063</v>
      </c>
      <c r="Z189" s="1">
        <v>499.57461547851562</v>
      </c>
      <c r="AA189" s="1">
        <v>1999.3251953125</v>
      </c>
      <c r="AB189" s="1">
        <v>17.615694046020508</v>
      </c>
      <c r="AC189" s="1">
        <v>101.74668884277344</v>
      </c>
      <c r="AD189" s="1">
        <v>2.5105867385864258</v>
      </c>
      <c r="AE189" s="1">
        <v>0.23632767796516418</v>
      </c>
      <c r="AF189" s="1">
        <v>0.2231641411781311</v>
      </c>
      <c r="AG189" s="1">
        <v>3.0910009518265724E-3</v>
      </c>
      <c r="AH189" s="1">
        <v>0.25134500861167908</v>
      </c>
      <c r="AI189" s="1">
        <v>5.8643133379518986E-3</v>
      </c>
      <c r="AJ189" s="1">
        <v>1</v>
      </c>
      <c r="AK189" s="1">
        <v>-0.21956524252891541</v>
      </c>
      <c r="AL189" s="1">
        <v>2.737391471862793</v>
      </c>
      <c r="AM189" s="1">
        <v>1</v>
      </c>
      <c r="AN189" s="1">
        <v>0</v>
      </c>
      <c r="AO189" s="1">
        <v>0.15999999642372131</v>
      </c>
      <c r="AP189" s="1">
        <v>111115</v>
      </c>
      <c r="AQ189">
        <f t="shared" si="266"/>
        <v>0.8326243591308593</v>
      </c>
      <c r="AR189">
        <f t="shared" si="267"/>
        <v>1.9064183559506895E-3</v>
      </c>
      <c r="AS189">
        <f t="shared" si="268"/>
        <v>298.17884864807127</v>
      </c>
      <c r="AT189">
        <f t="shared" si="269"/>
        <v>295.0266174316406</v>
      </c>
      <c r="AU189">
        <f t="shared" si="270"/>
        <v>319.89202409985592</v>
      </c>
      <c r="AV189">
        <f t="shared" si="271"/>
        <v>2.2775156955036526</v>
      </c>
      <c r="AW189">
        <f t="shared" si="272"/>
        <v>3.1851505249740386</v>
      </c>
      <c r="AX189">
        <f t="shared" si="273"/>
        <v>31.304709383673117</v>
      </c>
      <c r="AY189">
        <f t="shared" si="274"/>
        <v>14.651581713385031</v>
      </c>
      <c r="AZ189">
        <f t="shared" si="275"/>
        <v>23.452733039855957</v>
      </c>
      <c r="BA189">
        <f t="shared" si="276"/>
        <v>2.8979203954125641</v>
      </c>
      <c r="BB189">
        <f t="shared" si="277"/>
        <v>0.1269968350116869</v>
      </c>
      <c r="BC189">
        <f t="shared" si="278"/>
        <v>1.6944005993277824</v>
      </c>
      <c r="BD189">
        <f t="shared" si="279"/>
        <v>1.2035197960847817</v>
      </c>
      <c r="BE189">
        <f t="shared" si="280"/>
        <v>7.9886540293695532E-2</v>
      </c>
      <c r="BF189">
        <f t="shared" si="281"/>
        <v>5.9928058243733746</v>
      </c>
      <c r="BG189">
        <f t="shared" si="282"/>
        <v>1.0357649109928615</v>
      </c>
      <c r="BH189">
        <f t="shared" si="283"/>
        <v>54.19133899186459</v>
      </c>
      <c r="BI189">
        <f t="shared" si="284"/>
        <v>56.995168075488117</v>
      </c>
      <c r="BJ189">
        <f t="shared" si="285"/>
        <v>-2.5939921752585388E-3</v>
      </c>
    </row>
    <row r="190" spans="1:62" x14ac:dyDescent="0.45">
      <c r="A190" s="1">
        <v>165</v>
      </c>
      <c r="B190" s="1" t="s">
        <v>251</v>
      </c>
      <c r="C190" s="1">
        <v>1001.0000286325812</v>
      </c>
      <c r="D190" s="1">
        <v>0</v>
      </c>
      <c r="E190">
        <f t="shared" si="258"/>
        <v>-0.22710595280291748</v>
      </c>
      <c r="F190">
        <f t="shared" si="259"/>
        <v>0.13321219309861834</v>
      </c>
      <c r="G190">
        <f t="shared" si="260"/>
        <v>58.328520521547247</v>
      </c>
      <c r="H190">
        <f t="shared" si="261"/>
        <v>1.9094059571289987</v>
      </c>
      <c r="I190">
        <f t="shared" si="262"/>
        <v>1.490182222509302</v>
      </c>
      <c r="J190">
        <f t="shared" si="263"/>
        <v>25.028635025024414</v>
      </c>
      <c r="K190" s="1">
        <v>6</v>
      </c>
      <c r="L190">
        <f t="shared" si="264"/>
        <v>1.4200000166893005</v>
      </c>
      <c r="M190" s="1">
        <v>1</v>
      </c>
      <c r="N190">
        <f t="shared" si="265"/>
        <v>2.8400000333786011</v>
      </c>
      <c r="O190" s="1">
        <v>21.876188278198242</v>
      </c>
      <c r="P190" s="1">
        <v>25.028635025024414</v>
      </c>
      <c r="Q190" s="1">
        <v>21.315891265869141</v>
      </c>
      <c r="R190">
        <v>903</v>
      </c>
      <c r="S190" s="1">
        <v>49.740200042724609</v>
      </c>
      <c r="T190" s="1">
        <v>56.865177154541016</v>
      </c>
      <c r="U190" s="1">
        <f t="shared" si="199"/>
        <v>49.898532681491588</v>
      </c>
      <c r="V190" s="1">
        <v>14.403267860412598</v>
      </c>
      <c r="W190" s="1">
        <v>16.658342361450195</v>
      </c>
      <c r="X190" s="1">
        <v>55.645252227783203</v>
      </c>
      <c r="Y190" s="1">
        <v>64.354965209960938</v>
      </c>
      <c r="Z190" s="1">
        <v>499.56622314453125</v>
      </c>
      <c r="AA190" s="1">
        <v>1999.3179931640625</v>
      </c>
      <c r="AB190" s="1">
        <v>17.653974533081055</v>
      </c>
      <c r="AC190" s="1">
        <v>101.74648284912109</v>
      </c>
      <c r="AD190" s="1">
        <v>2.5105867385864258</v>
      </c>
      <c r="AE190" s="1">
        <v>0.23632767796516418</v>
      </c>
      <c r="AF190" s="1">
        <v>0.2231641411781311</v>
      </c>
      <c r="AG190" s="1">
        <v>3.0910009518265724E-3</v>
      </c>
      <c r="AH190" s="1">
        <v>0.25134500861167908</v>
      </c>
      <c r="AI190" s="1">
        <v>5.8643133379518986E-3</v>
      </c>
      <c r="AJ190" s="1">
        <v>1</v>
      </c>
      <c r="AK190" s="1">
        <v>-0.21956524252891541</v>
      </c>
      <c r="AL190" s="1">
        <v>2.737391471862793</v>
      </c>
      <c r="AM190" s="1">
        <v>1</v>
      </c>
      <c r="AN190" s="1">
        <v>0</v>
      </c>
      <c r="AO190" s="1">
        <v>0.15999999642372131</v>
      </c>
      <c r="AP190" s="1">
        <v>111115</v>
      </c>
      <c r="AQ190">
        <f t="shared" si="266"/>
        <v>0.83261037190755194</v>
      </c>
      <c r="AR190">
        <f t="shared" si="267"/>
        <v>1.9094059571289988E-3</v>
      </c>
      <c r="AS190">
        <f t="shared" si="268"/>
        <v>298.17863502502439</v>
      </c>
      <c r="AT190">
        <f t="shared" si="269"/>
        <v>295.02618827819822</v>
      </c>
      <c r="AU190">
        <f t="shared" si="270"/>
        <v>319.89087175613167</v>
      </c>
      <c r="AV190">
        <f t="shared" si="271"/>
        <v>2.2759794464304886</v>
      </c>
      <c r="AW190">
        <f t="shared" si="272"/>
        <v>3.1851099678833816</v>
      </c>
      <c r="AX190">
        <f t="shared" si="273"/>
        <v>31.30437415322308</v>
      </c>
      <c r="AY190">
        <f t="shared" si="274"/>
        <v>14.646031791772884</v>
      </c>
      <c r="AZ190">
        <f t="shared" si="275"/>
        <v>23.452411651611328</v>
      </c>
      <c r="BA190">
        <f t="shared" si="276"/>
        <v>2.8978642174693201</v>
      </c>
      <c r="BB190">
        <f t="shared" si="277"/>
        <v>0.12724373641324774</v>
      </c>
      <c r="BC190">
        <f t="shared" si="278"/>
        <v>1.6949277453740796</v>
      </c>
      <c r="BD190">
        <f t="shared" si="279"/>
        <v>1.2029364720952405</v>
      </c>
      <c r="BE190">
        <f t="shared" si="280"/>
        <v>8.0042858812643267E-2</v>
      </c>
      <c r="BF190">
        <f t="shared" si="281"/>
        <v>5.9347218128602144</v>
      </c>
      <c r="BG190">
        <f t="shared" si="282"/>
        <v>1.0257335585718714</v>
      </c>
      <c r="BH190">
        <f t="shared" si="283"/>
        <v>54.212253545578051</v>
      </c>
      <c r="BI190">
        <f t="shared" si="284"/>
        <v>56.973132447738386</v>
      </c>
      <c r="BJ190">
        <f t="shared" si="285"/>
        <v>-2.1610055417534938E-3</v>
      </c>
    </row>
    <row r="191" spans="1:62" x14ac:dyDescent="0.45">
      <c r="A191" s="1">
        <v>166</v>
      </c>
      <c r="B191" s="1" t="s">
        <v>252</v>
      </c>
      <c r="C191" s="1">
        <v>1006.5000285096467</v>
      </c>
      <c r="D191" s="1">
        <v>0</v>
      </c>
      <c r="E191">
        <f t="shared" si="258"/>
        <v>-0.15749135697921196</v>
      </c>
      <c r="F191">
        <f t="shared" si="259"/>
        <v>0.13354936447430549</v>
      </c>
      <c r="G191">
        <f t="shared" si="260"/>
        <v>57.479551406341223</v>
      </c>
      <c r="H191">
        <f t="shared" si="261"/>
        <v>1.9121053802797632</v>
      </c>
      <c r="I191">
        <f t="shared" si="262"/>
        <v>1.4886892251202537</v>
      </c>
      <c r="J191">
        <f t="shared" si="263"/>
        <v>25.023235321044922</v>
      </c>
      <c r="K191" s="1">
        <v>6</v>
      </c>
      <c r="L191">
        <f t="shared" si="264"/>
        <v>1.4200000166893005</v>
      </c>
      <c r="M191" s="1">
        <v>1</v>
      </c>
      <c r="N191">
        <f t="shared" si="265"/>
        <v>2.8400000333786011</v>
      </c>
      <c r="O191" s="1">
        <v>21.87481689453125</v>
      </c>
      <c r="P191" s="1">
        <v>25.023235321044922</v>
      </c>
      <c r="Q191" s="1">
        <v>21.315156936645508</v>
      </c>
      <c r="R191">
        <v>903</v>
      </c>
      <c r="S191" s="1">
        <v>49.838981628417969</v>
      </c>
      <c r="T191" s="1">
        <v>56.879356384277344</v>
      </c>
      <c r="U191" s="1">
        <f t="shared" si="199"/>
        <v>49.91350971930612</v>
      </c>
      <c r="V191" s="1">
        <v>14.404695510864258</v>
      </c>
      <c r="W191" s="1">
        <v>16.662998199462891</v>
      </c>
      <c r="X191" s="1">
        <v>55.654792785644531</v>
      </c>
      <c r="Y191" s="1">
        <v>64.3785400390625</v>
      </c>
      <c r="Z191" s="1">
        <v>499.55499267578125</v>
      </c>
      <c r="AA191" s="1">
        <v>1999.3470458984375</v>
      </c>
      <c r="AB191" s="1">
        <v>17.602388381958008</v>
      </c>
      <c r="AC191" s="1">
        <v>101.74613952636719</v>
      </c>
      <c r="AD191" s="1">
        <v>2.5105867385864258</v>
      </c>
      <c r="AE191" s="1">
        <v>0.23632767796516418</v>
      </c>
      <c r="AF191" s="1">
        <v>0.2231641411781311</v>
      </c>
      <c r="AG191" s="1">
        <v>3.0910009518265724E-3</v>
      </c>
      <c r="AH191" s="1">
        <v>0.25134500861167908</v>
      </c>
      <c r="AI191" s="1">
        <v>5.8643133379518986E-3</v>
      </c>
      <c r="AJ191" s="1">
        <v>1</v>
      </c>
      <c r="AK191" s="1">
        <v>-0.21956524252891541</v>
      </c>
      <c r="AL191" s="1">
        <v>2.737391471862793</v>
      </c>
      <c r="AM191" s="1">
        <v>1</v>
      </c>
      <c r="AN191" s="1">
        <v>0</v>
      </c>
      <c r="AO191" s="1">
        <v>0.15999999642372131</v>
      </c>
      <c r="AP191" s="1">
        <v>111115</v>
      </c>
      <c r="AQ191">
        <f t="shared" si="266"/>
        <v>0.83259165445963534</v>
      </c>
      <c r="AR191">
        <f t="shared" si="267"/>
        <v>1.9121053802797633E-3</v>
      </c>
      <c r="AS191">
        <f t="shared" si="268"/>
        <v>298.1732353210449</v>
      </c>
      <c r="AT191">
        <f t="shared" si="269"/>
        <v>295.02481689453123</v>
      </c>
      <c r="AU191">
        <f t="shared" si="270"/>
        <v>319.89552019352777</v>
      </c>
      <c r="AV191">
        <f t="shared" si="271"/>
        <v>2.2752238868825918</v>
      </c>
      <c r="AW191">
        <f t="shared" si="272"/>
        <v>3.1840849648504101</v>
      </c>
      <c r="AX191">
        <f t="shared" si="273"/>
        <v>31.294405661703404</v>
      </c>
      <c r="AY191">
        <f t="shared" si="274"/>
        <v>14.631407462240514</v>
      </c>
      <c r="AZ191">
        <f t="shared" si="275"/>
        <v>23.449026107788086</v>
      </c>
      <c r="BA191">
        <f t="shared" si="276"/>
        <v>2.897272489875574</v>
      </c>
      <c r="BB191">
        <f t="shared" si="277"/>
        <v>0.12755133640577257</v>
      </c>
      <c r="BC191">
        <f t="shared" si="278"/>
        <v>1.6953957397301564</v>
      </c>
      <c r="BD191">
        <f t="shared" si="279"/>
        <v>1.2018767501454175</v>
      </c>
      <c r="BE191">
        <f t="shared" si="280"/>
        <v>8.0237612399601962E-2</v>
      </c>
      <c r="BF191">
        <f t="shared" si="281"/>
        <v>5.8483224573025892</v>
      </c>
      <c r="BG191">
        <f t="shared" si="282"/>
        <v>1.0105520712648182</v>
      </c>
      <c r="BH191">
        <f t="shared" si="283"/>
        <v>54.248715687296432</v>
      </c>
      <c r="BI191">
        <f t="shared" si="284"/>
        <v>56.954220232665755</v>
      </c>
      <c r="BJ191">
        <f t="shared" si="285"/>
        <v>-1.5001002231387918E-3</v>
      </c>
    </row>
    <row r="192" spans="1:62" x14ac:dyDescent="0.45">
      <c r="A192" s="1">
        <v>167</v>
      </c>
      <c r="B192" s="1" t="s">
        <v>253</v>
      </c>
      <c r="C192" s="1">
        <v>1011.5000283978879</v>
      </c>
      <c r="D192" s="1">
        <v>0</v>
      </c>
      <c r="E192">
        <f t="shared" si="258"/>
        <v>-0.13317234694518379</v>
      </c>
      <c r="F192">
        <f t="shared" si="259"/>
        <v>0.13392866924451183</v>
      </c>
      <c r="G192">
        <f t="shared" si="260"/>
        <v>57.215075507074701</v>
      </c>
      <c r="H192">
        <f t="shared" si="261"/>
        <v>1.9147341834672673</v>
      </c>
      <c r="I192">
        <f t="shared" si="262"/>
        <v>1.4867058416231809</v>
      </c>
      <c r="J192">
        <f t="shared" si="263"/>
        <v>25.015354156494141</v>
      </c>
      <c r="K192" s="1">
        <v>6</v>
      </c>
      <c r="L192">
        <f t="shared" si="264"/>
        <v>1.4200000166893005</v>
      </c>
      <c r="M192" s="1">
        <v>1</v>
      </c>
      <c r="N192">
        <f t="shared" si="265"/>
        <v>2.8400000333786011</v>
      </c>
      <c r="O192" s="1">
        <v>21.873668670654297</v>
      </c>
      <c r="P192" s="1">
        <v>25.015354156494141</v>
      </c>
      <c r="Q192" s="1">
        <v>21.314548492431641</v>
      </c>
      <c r="R192">
        <v>903</v>
      </c>
      <c r="S192" s="1">
        <v>49.9075927734375</v>
      </c>
      <c r="T192" s="1">
        <v>56.917957305908203</v>
      </c>
      <c r="U192" s="1">
        <f t="shared" si="199"/>
        <v>49.952664777878269</v>
      </c>
      <c r="V192" s="1">
        <v>14.406435966491699</v>
      </c>
      <c r="W192" s="1">
        <v>16.667850494384766</v>
      </c>
      <c r="X192" s="1">
        <v>55.665061950683594</v>
      </c>
      <c r="Y192" s="1">
        <v>64.400566101074219</v>
      </c>
      <c r="Z192" s="1">
        <v>499.55096435546875</v>
      </c>
      <c r="AA192" s="1">
        <v>1999.33349609375</v>
      </c>
      <c r="AB192" s="1">
        <v>17.577669143676758</v>
      </c>
      <c r="AC192" s="1">
        <v>101.74578857421875</v>
      </c>
      <c r="AD192" s="1">
        <v>2.5105867385864258</v>
      </c>
      <c r="AE192" s="1">
        <v>0.23632767796516418</v>
      </c>
      <c r="AF192" s="1">
        <v>0.2231641411781311</v>
      </c>
      <c r="AG192" s="1">
        <v>3.0910009518265724E-3</v>
      </c>
      <c r="AH192" s="1">
        <v>0.25134500861167908</v>
      </c>
      <c r="AI192" s="1">
        <v>5.8643133379518986E-3</v>
      </c>
      <c r="AJ192" s="1">
        <v>1</v>
      </c>
      <c r="AK192" s="1">
        <v>-0.21956524252891541</v>
      </c>
      <c r="AL192" s="1">
        <v>2.737391471862793</v>
      </c>
      <c r="AM192" s="1">
        <v>1</v>
      </c>
      <c r="AN192" s="1">
        <v>0</v>
      </c>
      <c r="AO192" s="1">
        <v>0.15999999642372131</v>
      </c>
      <c r="AP192" s="1">
        <v>111115</v>
      </c>
      <c r="AQ192">
        <f t="shared" si="266"/>
        <v>0.83258494059244781</v>
      </c>
      <c r="AR192">
        <f t="shared" si="267"/>
        <v>1.9147341834672674E-3</v>
      </c>
      <c r="AS192">
        <f t="shared" si="268"/>
        <v>298.16535415649412</v>
      </c>
      <c r="AT192">
        <f t="shared" si="269"/>
        <v>295.02366867065427</v>
      </c>
      <c r="AU192">
        <f t="shared" si="270"/>
        <v>319.89335222482623</v>
      </c>
      <c r="AV192">
        <f t="shared" si="271"/>
        <v>2.274783829016068</v>
      </c>
      <c r="AW192">
        <f t="shared" si="272"/>
        <v>3.1825894340115406</v>
      </c>
      <c r="AX192">
        <f t="shared" si="273"/>
        <v>31.279814905459126</v>
      </c>
      <c r="AY192">
        <f t="shared" si="274"/>
        <v>14.611964411074361</v>
      </c>
      <c r="AZ192">
        <f t="shared" si="275"/>
        <v>23.444511413574219</v>
      </c>
      <c r="BA192">
        <f t="shared" si="276"/>
        <v>2.8964835730516452</v>
      </c>
      <c r="BB192">
        <f t="shared" si="277"/>
        <v>0.12789729114530424</v>
      </c>
      <c r="BC192">
        <f t="shared" si="278"/>
        <v>1.6958835923883597</v>
      </c>
      <c r="BD192">
        <f t="shared" si="279"/>
        <v>1.2005999806632854</v>
      </c>
      <c r="BE192">
        <f t="shared" si="280"/>
        <v>8.0456657170198703E-2</v>
      </c>
      <c r="BF192">
        <f t="shared" si="281"/>
        <v>5.8213929758007845</v>
      </c>
      <c r="BG192">
        <f t="shared" si="282"/>
        <v>1.0052201135674919</v>
      </c>
      <c r="BH192">
        <f t="shared" si="283"/>
        <v>54.294258119078108</v>
      </c>
      <c r="BI192">
        <f t="shared" si="284"/>
        <v>56.981261061634612</v>
      </c>
      <c r="BJ192">
        <f t="shared" si="285"/>
        <v>-1.2689248438261596E-3</v>
      </c>
    </row>
    <row r="193" spans="1:62" x14ac:dyDescent="0.45">
      <c r="A193" s="1">
        <v>168</v>
      </c>
      <c r="B193" s="1" t="s">
        <v>255</v>
      </c>
      <c r="C193" s="1">
        <v>1038.0000325664878</v>
      </c>
      <c r="D193" s="1">
        <v>0</v>
      </c>
      <c r="E193">
        <f t="shared" ref="E193:E207" si="286">(S193-U193*(1000-V193)/(1000-W193))*AQ193</f>
        <v>-0.13467292936431274</v>
      </c>
      <c r="F193">
        <f t="shared" ref="F193:F207" si="287">IF(BB193&lt;&gt;0,1/(1/BB193-1/N193),0)</f>
        <v>0.13229401139986866</v>
      </c>
      <c r="G193">
        <f t="shared" ref="G193:G207" si="288">((BE193-AR193/2)*T193-E193)/(BE193+AR193/2)</f>
        <v>57.401735319865942</v>
      </c>
      <c r="H193">
        <f t="shared" ref="H193:H207" si="289">AR193*1000</f>
        <v>1.8911291221834792</v>
      </c>
      <c r="I193">
        <f t="shared" ref="I193:I207" si="290">(AW193-BC193)</f>
        <v>1.4857012875960833</v>
      </c>
      <c r="J193">
        <f t="shared" ref="J193:J207" si="291">(P193+AV193*D193)</f>
        <v>25.012496948242187</v>
      </c>
      <c r="K193" s="1">
        <v>6</v>
      </c>
      <c r="L193">
        <f t="shared" ref="L193:L207" si="292">(K193*AK193+AL193)</f>
        <v>1.4200000166893005</v>
      </c>
      <c r="M193" s="1">
        <v>1</v>
      </c>
      <c r="N193">
        <f t="shared" ref="N193:N207" si="293">L193*(M193+1)*(M193+1)/(M193*M193+1)</f>
        <v>2.8400000333786011</v>
      </c>
      <c r="O193" s="1">
        <v>21.872829437255859</v>
      </c>
      <c r="P193" s="1">
        <v>25.012496948242187</v>
      </c>
      <c r="Q193" s="1">
        <v>21.314422607421875</v>
      </c>
      <c r="R193">
        <v>903</v>
      </c>
      <c r="S193" s="1">
        <v>50.057266235351563</v>
      </c>
      <c r="T193" s="1">
        <v>57.069293975830078</v>
      </c>
      <c r="U193" s="1">
        <f t="shared" si="199"/>
        <v>50.105210283396062</v>
      </c>
      <c r="V193" s="1">
        <v>14.438909530639648</v>
      </c>
      <c r="W193" s="1">
        <v>16.672433853149414</v>
      </c>
      <c r="X193" s="1">
        <v>55.971542358398437</v>
      </c>
      <c r="Y193" s="1">
        <v>64.422050476074219</v>
      </c>
      <c r="Z193" s="1">
        <v>499.5511474609375</v>
      </c>
      <c r="AA193" s="1">
        <v>1999.3704833984375</v>
      </c>
      <c r="AB193" s="1">
        <v>17.54466438293457</v>
      </c>
      <c r="AC193" s="1">
        <v>101.74555969238281</v>
      </c>
      <c r="AD193" s="1">
        <v>2.0096745491027832</v>
      </c>
      <c r="AE193" s="1">
        <v>0.24725431203842163</v>
      </c>
      <c r="AF193" s="1">
        <v>0.25711116194725037</v>
      </c>
      <c r="AG193" s="1">
        <v>4.6441629528999329E-3</v>
      </c>
      <c r="AH193" s="1">
        <v>0.29275417327880859</v>
      </c>
      <c r="AI193" s="1">
        <v>4.6882410533726215E-3</v>
      </c>
      <c r="AJ193" s="1">
        <v>0.66666668653488159</v>
      </c>
      <c r="AK193" s="1">
        <v>-0.21956524252891541</v>
      </c>
      <c r="AL193" s="1">
        <v>2.737391471862793</v>
      </c>
      <c r="AM193" s="1">
        <v>1</v>
      </c>
      <c r="AN193" s="1">
        <v>0</v>
      </c>
      <c r="AO193" s="1">
        <v>0.15999999642372131</v>
      </c>
      <c r="AP193" s="1">
        <v>111115</v>
      </c>
      <c r="AQ193">
        <f t="shared" ref="AQ193:AQ207" si="294">Z193*0.000001/(K193*0.0001)</f>
        <v>0.83258524576822901</v>
      </c>
      <c r="AR193">
        <f t="shared" ref="AR193:AR207" si="295">(W193-V193)/(1000-W193)*AQ193</f>
        <v>1.8911291221834791E-3</v>
      </c>
      <c r="AS193">
        <f t="shared" ref="AS193:AS207" si="296">(P193+273.15)</f>
        <v>298.16249694824216</v>
      </c>
      <c r="AT193">
        <f t="shared" ref="AT193:AT207" si="297">(O193+273.15)</f>
        <v>295.02282943725584</v>
      </c>
      <c r="AU193">
        <f t="shared" ref="AU193:AU207" si="298">(AA193*AM193+AB193*AN193)*AO193</f>
        <v>319.89927019344395</v>
      </c>
      <c r="AV193">
        <f t="shared" ref="AV193:AV207" si="299">((AU193+0.00000010773*(AT193^4-AS193^4))-AR193*44100)/(L193*0.92*2*29.3+0.00000043092*AS193^3)</f>
        <v>2.2869573905388707</v>
      </c>
      <c r="AW193">
        <f t="shared" ref="AW193:AW207" si="300">0.61365*EXP(17.502*J193/(240.97+J193))</f>
        <v>3.182047401419001</v>
      </c>
      <c r="AX193">
        <f t="shared" ref="AX193:AX207" si="301">AW193*1000/AC193</f>
        <v>31.274557936873041</v>
      </c>
      <c r="AY193">
        <f t="shared" ref="AY193:AY207" si="302">(AX193-W193)</f>
        <v>14.602124083723627</v>
      </c>
      <c r="AZ193">
        <f t="shared" ref="AZ193:AZ207" si="303">IF(D193,P193,(O193+P193)/2)</f>
        <v>23.442663192749023</v>
      </c>
      <c r="BA193">
        <f t="shared" ref="BA193:BA207" si="304">0.61365*EXP(17.502*AZ193/(240.97+AZ193))</f>
        <v>2.896160661307591</v>
      </c>
      <c r="BB193">
        <f t="shared" ref="BB193:BB207" si="305">IF(AY193&lt;&gt;0,(1000-(AX193+W193)/2)/AY193*AR193,0)</f>
        <v>0.12640572942352299</v>
      </c>
      <c r="BC193">
        <f t="shared" ref="BC193:BC207" si="306">W193*AC193/1000</f>
        <v>1.6963461138229177</v>
      </c>
      <c r="BD193">
        <f t="shared" ref="BD193:BD207" si="307">(BA193-BC193)</f>
        <v>1.1998145474846733</v>
      </c>
      <c r="BE193">
        <f t="shared" ref="BE193:BE207" si="308">1/(1.6/F193+1.37/N193)</f>
        <v>7.9512314773208595E-2</v>
      </c>
      <c r="BF193">
        <f t="shared" ref="BF193:BF207" si="309">G193*AC193*0.001</f>
        <v>5.8403716874337785</v>
      </c>
      <c r="BG193">
        <f t="shared" ref="BG193:BG207" si="310">G193/T193</f>
        <v>1.0058252226525994</v>
      </c>
      <c r="BH193">
        <f t="shared" ref="BH193:BH207" si="311">(1-AR193*AC193/AW193/F193)*100</f>
        <v>54.292252710232994</v>
      </c>
      <c r="BI193">
        <f t="shared" ref="BI193:BI207" si="312">(T193-E193/(N193/1.35))</f>
        <v>57.133311036571286</v>
      </c>
      <c r="BJ193">
        <f t="shared" ref="BJ193:BJ207" si="313">E193*BH193/100/BI193</f>
        <v>-1.2797607178051305E-3</v>
      </c>
    </row>
    <row r="194" spans="1:62" x14ac:dyDescent="0.45">
      <c r="A194" s="1">
        <v>169</v>
      </c>
      <c r="B194" s="1" t="s">
        <v>256</v>
      </c>
      <c r="C194" s="1">
        <v>1043.0000324547291</v>
      </c>
      <c r="D194" s="1">
        <v>0</v>
      </c>
      <c r="E194">
        <f t="shared" si="286"/>
        <v>-0.76002987317123816</v>
      </c>
      <c r="F194">
        <f t="shared" si="287"/>
        <v>0.12939300154088018</v>
      </c>
      <c r="G194">
        <f t="shared" si="288"/>
        <v>66.347534351216751</v>
      </c>
      <c r="H194">
        <f t="shared" si="289"/>
        <v>1.8475816810349999</v>
      </c>
      <c r="I194">
        <f t="shared" si="290"/>
        <v>1.4825706737870818</v>
      </c>
      <c r="J194">
        <f t="shared" si="291"/>
        <v>25.007463455200195</v>
      </c>
      <c r="K194" s="1">
        <v>6</v>
      </c>
      <c r="L194">
        <f t="shared" si="292"/>
        <v>1.4200000166893005</v>
      </c>
      <c r="M194" s="1">
        <v>1</v>
      </c>
      <c r="N194">
        <f t="shared" si="293"/>
        <v>2.8400000333786011</v>
      </c>
      <c r="O194" s="1">
        <v>21.870271682739258</v>
      </c>
      <c r="P194" s="1">
        <v>25.007463455200195</v>
      </c>
      <c r="Q194" s="1">
        <v>21.313152313232422</v>
      </c>
      <c r="R194">
        <v>903</v>
      </c>
      <c r="S194" s="1">
        <v>50.297794342041016</v>
      </c>
      <c r="T194" s="1">
        <v>58.059352874755859</v>
      </c>
      <c r="U194" s="1">
        <f t="shared" si="199"/>
        <v>51.097211804169888</v>
      </c>
      <c r="V194" s="1">
        <v>14.51195240020752</v>
      </c>
      <c r="W194" s="1">
        <v>16.693864822387695</v>
      </c>
      <c r="X194" s="1">
        <v>56.269863128662109</v>
      </c>
      <c r="Y194" s="1">
        <v>64.508079528808594</v>
      </c>
      <c r="Z194" s="1">
        <v>499.58148193359375</v>
      </c>
      <c r="AA194" s="1">
        <v>1999.366943359375</v>
      </c>
      <c r="AB194" s="1">
        <v>17.564462661743164</v>
      </c>
      <c r="AC194" s="1">
        <v>101.74528503417969</v>
      </c>
      <c r="AD194" s="1">
        <v>2.0096745491027832</v>
      </c>
      <c r="AE194" s="1">
        <v>0.24725431203842163</v>
      </c>
      <c r="AF194" s="1">
        <v>0.25711116194725037</v>
      </c>
      <c r="AG194" s="1">
        <v>4.6441629528999329E-3</v>
      </c>
      <c r="AH194" s="1">
        <v>0.29275417327880859</v>
      </c>
      <c r="AI194" s="1">
        <v>4.6882410533726215E-3</v>
      </c>
      <c r="AJ194" s="1">
        <v>0.66666668653488159</v>
      </c>
      <c r="AK194" s="1">
        <v>-0.21956524252891541</v>
      </c>
      <c r="AL194" s="1">
        <v>2.737391471862793</v>
      </c>
      <c r="AM194" s="1">
        <v>1</v>
      </c>
      <c r="AN194" s="1">
        <v>0</v>
      </c>
      <c r="AO194" s="1">
        <v>0.15999999642372131</v>
      </c>
      <c r="AP194" s="1">
        <v>111115</v>
      </c>
      <c r="AQ194">
        <f t="shared" si="294"/>
        <v>0.83263580322265618</v>
      </c>
      <c r="AR194">
        <f t="shared" si="295"/>
        <v>1.8475816810349999E-3</v>
      </c>
      <c r="AS194">
        <f t="shared" si="296"/>
        <v>298.15746345520017</v>
      </c>
      <c r="AT194">
        <f t="shared" si="297"/>
        <v>295.02027168273924</v>
      </c>
      <c r="AU194">
        <f t="shared" si="298"/>
        <v>319.89870378720661</v>
      </c>
      <c r="AV194">
        <f t="shared" si="299"/>
        <v>2.3091267489025213</v>
      </c>
      <c r="AW194">
        <f t="shared" si="300"/>
        <v>3.1810927084629834</v>
      </c>
      <c r="AX194">
        <f t="shared" si="301"/>
        <v>31.265259195001978</v>
      </c>
      <c r="AY194">
        <f t="shared" si="302"/>
        <v>14.571394372614282</v>
      </c>
      <c r="AZ194">
        <f t="shared" si="303"/>
        <v>23.438867568969727</v>
      </c>
      <c r="BA194">
        <f t="shared" si="304"/>
        <v>2.8954976079468411</v>
      </c>
      <c r="BB194">
        <f t="shared" si="305"/>
        <v>0.12375462741833422</v>
      </c>
      <c r="BC194">
        <f t="shared" si="306"/>
        <v>1.6985220346759016</v>
      </c>
      <c r="BD194">
        <f t="shared" si="307"/>
        <v>1.1969755732709395</v>
      </c>
      <c r="BE194">
        <f t="shared" si="308"/>
        <v>7.7834194640493681E-2</v>
      </c>
      <c r="BF194">
        <f t="shared" si="309"/>
        <v>6.7505487938795765</v>
      </c>
      <c r="BG194">
        <f t="shared" si="310"/>
        <v>1.1427535972428067</v>
      </c>
      <c r="BH194">
        <f t="shared" si="311"/>
        <v>54.330019438897558</v>
      </c>
      <c r="BI194">
        <f t="shared" si="312"/>
        <v>58.420634676418565</v>
      </c>
      <c r="BJ194">
        <f t="shared" si="313"/>
        <v>-7.0681255026152382E-3</v>
      </c>
    </row>
    <row r="195" spans="1:62" x14ac:dyDescent="0.45">
      <c r="A195" s="1">
        <v>170</v>
      </c>
      <c r="B195" s="1" t="s">
        <v>257</v>
      </c>
      <c r="C195" s="1">
        <v>1048.5000323317945</v>
      </c>
      <c r="D195" s="1">
        <v>0</v>
      </c>
      <c r="E195">
        <f t="shared" si="286"/>
        <v>-1.0898143312831019</v>
      </c>
      <c r="F195">
        <f t="shared" si="287"/>
        <v>0.13059929953902233</v>
      </c>
      <c r="G195">
        <f t="shared" si="288"/>
        <v>70.773708242902416</v>
      </c>
      <c r="H195">
        <f t="shared" si="289"/>
        <v>1.8607374222280828</v>
      </c>
      <c r="I195">
        <f t="shared" si="290"/>
        <v>1.4799135035110111</v>
      </c>
      <c r="J195">
        <f t="shared" si="291"/>
        <v>25.003849029541016</v>
      </c>
      <c r="K195" s="1">
        <v>6</v>
      </c>
      <c r="L195">
        <f t="shared" si="292"/>
        <v>1.4200000166893005</v>
      </c>
      <c r="M195" s="1">
        <v>1</v>
      </c>
      <c r="N195">
        <f t="shared" si="293"/>
        <v>2.8400000333786011</v>
      </c>
      <c r="O195" s="1">
        <v>21.865758895874023</v>
      </c>
      <c r="P195" s="1">
        <v>25.003849029541016</v>
      </c>
      <c r="Q195" s="1">
        <v>21.311124801635742</v>
      </c>
      <c r="R195">
        <v>903</v>
      </c>
      <c r="S195" s="1">
        <v>50.270824432373047</v>
      </c>
      <c r="T195" s="1">
        <v>58.427074432373047</v>
      </c>
      <c r="U195" s="1">
        <f t="shared" si="199"/>
        <v>51.464715539693508</v>
      </c>
      <c r="V195" s="1">
        <v>14.515936851501465</v>
      </c>
      <c r="W195" s="1">
        <v>16.713396072387695</v>
      </c>
      <c r="X195" s="1">
        <v>56.318195343017578</v>
      </c>
      <c r="Y195" s="1">
        <v>64.597213745117188</v>
      </c>
      <c r="Z195" s="1">
        <v>499.56918334960937</v>
      </c>
      <c r="AA195" s="1">
        <v>1999.427001953125</v>
      </c>
      <c r="AB195" s="1">
        <v>17.577348709106445</v>
      </c>
      <c r="AC195" s="1">
        <v>101.74436187744141</v>
      </c>
      <c r="AD195" s="1">
        <v>2.0096745491027832</v>
      </c>
      <c r="AE195" s="1">
        <v>0.24725431203842163</v>
      </c>
      <c r="AF195" s="1">
        <v>0.25711116194725037</v>
      </c>
      <c r="AG195" s="1">
        <v>4.6441629528999329E-3</v>
      </c>
      <c r="AH195" s="1">
        <v>0.29275417327880859</v>
      </c>
      <c r="AI195" s="1">
        <v>4.6882410533726215E-3</v>
      </c>
      <c r="AJ195" s="1">
        <v>0.66666668653488159</v>
      </c>
      <c r="AK195" s="1">
        <v>-0.21956524252891541</v>
      </c>
      <c r="AL195" s="1">
        <v>2.737391471862793</v>
      </c>
      <c r="AM195" s="1">
        <v>1</v>
      </c>
      <c r="AN195" s="1">
        <v>0</v>
      </c>
      <c r="AO195" s="1">
        <v>0.15999999642372131</v>
      </c>
      <c r="AP195" s="1">
        <v>111115</v>
      </c>
      <c r="AQ195">
        <f t="shared" si="294"/>
        <v>0.83261530558268215</v>
      </c>
      <c r="AR195">
        <f t="shared" si="295"/>
        <v>1.8607374222280829E-3</v>
      </c>
      <c r="AS195">
        <f t="shared" si="296"/>
        <v>298.15384902954099</v>
      </c>
      <c r="AT195">
        <f t="shared" si="297"/>
        <v>295.015758895874</v>
      </c>
      <c r="AU195">
        <f t="shared" si="298"/>
        <v>319.90831316199183</v>
      </c>
      <c r="AV195">
        <f t="shared" si="299"/>
        <v>2.3025539617911153</v>
      </c>
      <c r="AW195">
        <f t="shared" si="300"/>
        <v>3.1804073217010327</v>
      </c>
      <c r="AX195">
        <f t="shared" si="301"/>
        <v>31.258806512856882</v>
      </c>
      <c r="AY195">
        <f t="shared" si="302"/>
        <v>14.545410440469187</v>
      </c>
      <c r="AZ195">
        <f t="shared" si="303"/>
        <v>23.43480396270752</v>
      </c>
      <c r="BA195">
        <f t="shared" si="304"/>
        <v>2.8947878881817322</v>
      </c>
      <c r="BB195">
        <f t="shared" si="305"/>
        <v>0.1248576376288881</v>
      </c>
      <c r="BC195">
        <f t="shared" si="306"/>
        <v>1.7004938181900215</v>
      </c>
      <c r="BD195">
        <f t="shared" si="307"/>
        <v>1.1942940699917106</v>
      </c>
      <c r="BE195">
        <f t="shared" si="308"/>
        <v>7.8532333631186474E-2</v>
      </c>
      <c r="BF195">
        <f t="shared" si="309"/>
        <v>7.200825782874321</v>
      </c>
      <c r="BG195">
        <f t="shared" si="310"/>
        <v>1.2113169952539742</v>
      </c>
      <c r="BH195">
        <f t="shared" si="311"/>
        <v>54.420259096207133</v>
      </c>
      <c r="BI195">
        <f t="shared" si="312"/>
        <v>58.945119971084509</v>
      </c>
      <c r="BJ195">
        <f t="shared" si="313"/>
        <v>-1.0061558667499467E-2</v>
      </c>
    </row>
    <row r="196" spans="1:62" x14ac:dyDescent="0.45">
      <c r="A196" s="1">
        <v>171</v>
      </c>
      <c r="B196" s="1" t="s">
        <v>258</v>
      </c>
      <c r="C196" s="1">
        <v>1053.5000322200358</v>
      </c>
      <c r="D196" s="1">
        <v>0</v>
      </c>
      <c r="E196">
        <f t="shared" si="286"/>
        <v>-1.0583070392511567</v>
      </c>
      <c r="F196">
        <f t="shared" si="287"/>
        <v>0.13437948319779952</v>
      </c>
      <c r="G196">
        <f t="shared" si="288"/>
        <v>69.789658669292351</v>
      </c>
      <c r="H196">
        <f t="shared" si="289"/>
        <v>1.9125406261982842</v>
      </c>
      <c r="I196">
        <f t="shared" si="290"/>
        <v>1.4801799591864555</v>
      </c>
      <c r="J196">
        <f t="shared" si="291"/>
        <v>25.012435913085938</v>
      </c>
      <c r="K196" s="1">
        <v>6</v>
      </c>
      <c r="L196">
        <f t="shared" si="292"/>
        <v>1.4200000166893005</v>
      </c>
      <c r="M196" s="1">
        <v>1</v>
      </c>
      <c r="N196">
        <f t="shared" si="293"/>
        <v>2.8400000333786011</v>
      </c>
      <c r="O196" s="1">
        <v>21.862119674682617</v>
      </c>
      <c r="P196" s="1">
        <v>25.012435913085938</v>
      </c>
      <c r="Q196" s="1">
        <v>21.311525344848633</v>
      </c>
      <c r="R196">
        <v>903</v>
      </c>
      <c r="S196" s="1">
        <v>50.077297210693359</v>
      </c>
      <c r="T196" s="1">
        <v>58.194576263427734</v>
      </c>
      <c r="U196" s="1">
        <f t="shared" si="199"/>
        <v>51.230654350882446</v>
      </c>
      <c r="V196" s="1">
        <v>14.468271255493164</v>
      </c>
      <c r="W196" s="1">
        <v>16.726821899414063</v>
      </c>
      <c r="X196" s="1">
        <v>56.051708221435547</v>
      </c>
      <c r="Y196" s="1">
        <v>64.668426513671875</v>
      </c>
      <c r="Z196" s="1">
        <v>499.5814208984375</v>
      </c>
      <c r="AA196" s="1">
        <v>1999.431396484375</v>
      </c>
      <c r="AB196" s="1">
        <v>17.710988998413086</v>
      </c>
      <c r="AC196" s="1">
        <v>101.74412536621094</v>
      </c>
      <c r="AD196" s="1">
        <v>2.0096745491027832</v>
      </c>
      <c r="AE196" s="1">
        <v>0.24725431203842163</v>
      </c>
      <c r="AF196" s="1">
        <v>0.25711116194725037</v>
      </c>
      <c r="AG196" s="1">
        <v>4.6441629528999329E-3</v>
      </c>
      <c r="AH196" s="1">
        <v>0.29275417327880859</v>
      </c>
      <c r="AI196" s="1">
        <v>4.6882410533726215E-3</v>
      </c>
      <c r="AJ196" s="1">
        <v>0.66666668653488159</v>
      </c>
      <c r="AK196" s="1">
        <v>-0.21956524252891541</v>
      </c>
      <c r="AL196" s="1">
        <v>2.737391471862793</v>
      </c>
      <c r="AM196" s="1">
        <v>1</v>
      </c>
      <c r="AN196" s="1">
        <v>0</v>
      </c>
      <c r="AO196" s="1">
        <v>0.15999999642372131</v>
      </c>
      <c r="AP196" s="1">
        <v>111115</v>
      </c>
      <c r="AQ196">
        <f t="shared" si="294"/>
        <v>0.83263570149739563</v>
      </c>
      <c r="AR196">
        <f t="shared" si="295"/>
        <v>1.9125406261982843E-3</v>
      </c>
      <c r="AS196">
        <f t="shared" si="296"/>
        <v>298.16243591308591</v>
      </c>
      <c r="AT196">
        <f t="shared" si="297"/>
        <v>295.01211967468259</v>
      </c>
      <c r="AU196">
        <f t="shared" si="298"/>
        <v>319.90901628697611</v>
      </c>
      <c r="AV196">
        <f t="shared" si="299"/>
        <v>2.2749964947041819</v>
      </c>
      <c r="AW196">
        <f t="shared" si="300"/>
        <v>3.1820358234987225</v>
      </c>
      <c r="AX196">
        <f t="shared" si="301"/>
        <v>31.274885031892676</v>
      </c>
      <c r="AY196">
        <f t="shared" si="302"/>
        <v>14.548063132478614</v>
      </c>
      <c r="AZ196">
        <f t="shared" si="303"/>
        <v>23.437277793884277</v>
      </c>
      <c r="BA196">
        <f t="shared" si="304"/>
        <v>2.8952199313308409</v>
      </c>
      <c r="BB196">
        <f t="shared" si="305"/>
        <v>0.12830835293218606</v>
      </c>
      <c r="BC196">
        <f t="shared" si="306"/>
        <v>1.701855864312267</v>
      </c>
      <c r="BD196">
        <f t="shared" si="307"/>
        <v>1.1933640670185739</v>
      </c>
      <c r="BE196">
        <f t="shared" si="308"/>
        <v>8.0716935169595438E-2</v>
      </c>
      <c r="BF196">
        <f t="shared" si="309"/>
        <v>7.1006877809135514</v>
      </c>
      <c r="BG196">
        <f t="shared" si="310"/>
        <v>1.1992467881092128</v>
      </c>
      <c r="BH196">
        <f t="shared" si="311"/>
        <v>54.492604466150453</v>
      </c>
      <c r="BI196">
        <f t="shared" si="312"/>
        <v>58.697644744483135</v>
      </c>
      <c r="BJ196">
        <f t="shared" si="313"/>
        <v>-9.8249098655830338E-3</v>
      </c>
    </row>
    <row r="197" spans="1:62" x14ac:dyDescent="0.45">
      <c r="A197" s="1">
        <v>172</v>
      </c>
      <c r="B197" s="1" t="s">
        <v>259</v>
      </c>
      <c r="C197" s="1">
        <v>1058.5000321082771</v>
      </c>
      <c r="D197" s="1">
        <v>0</v>
      </c>
      <c r="E197">
        <f t="shared" si="286"/>
        <v>-0.17444881029066359</v>
      </c>
      <c r="F197">
        <f t="shared" si="287"/>
        <v>0.13753441440933009</v>
      </c>
      <c r="G197">
        <f t="shared" si="288"/>
        <v>58.038089286897126</v>
      </c>
      <c r="H197">
        <f t="shared" si="289"/>
        <v>1.9555434239003737</v>
      </c>
      <c r="I197">
        <f t="shared" si="290"/>
        <v>1.480306686100791</v>
      </c>
      <c r="J197">
        <f t="shared" si="291"/>
        <v>25.012781143188477</v>
      </c>
      <c r="K197" s="1">
        <v>6</v>
      </c>
      <c r="L197">
        <f t="shared" si="292"/>
        <v>1.4200000166893005</v>
      </c>
      <c r="M197" s="1">
        <v>1</v>
      </c>
      <c r="N197">
        <f t="shared" si="293"/>
        <v>2.8400000333786011</v>
      </c>
      <c r="O197" s="1">
        <v>21.861181259155273</v>
      </c>
      <c r="P197" s="1">
        <v>25.012781143188477</v>
      </c>
      <c r="Q197" s="1">
        <v>21.313749313354492</v>
      </c>
      <c r="R197">
        <v>903</v>
      </c>
      <c r="S197" s="1">
        <v>50.236793518066406</v>
      </c>
      <c r="T197" s="1">
        <v>57.290740966796875</v>
      </c>
      <c r="U197" s="1">
        <f t="shared" si="199"/>
        <v>50.32810722391978</v>
      </c>
      <c r="V197" s="1">
        <v>14.416913986206055</v>
      </c>
      <c r="W197" s="1">
        <v>16.726280212402344</v>
      </c>
      <c r="X197" s="1">
        <v>55.7794189453125</v>
      </c>
      <c r="Y197" s="1">
        <v>64.676116943359375</v>
      </c>
      <c r="Z197" s="1">
        <v>499.5745849609375</v>
      </c>
      <c r="AA197" s="1">
        <v>1999.410888671875</v>
      </c>
      <c r="AB197" s="1">
        <v>17.835271835327148</v>
      </c>
      <c r="AC197" s="1">
        <v>101.74375915527344</v>
      </c>
      <c r="AD197" s="1">
        <v>2.0096745491027832</v>
      </c>
      <c r="AE197" s="1">
        <v>0.24725431203842163</v>
      </c>
      <c r="AF197" s="1">
        <v>0.25711116194725037</v>
      </c>
      <c r="AG197" s="1">
        <v>4.6441629528999329E-3</v>
      </c>
      <c r="AH197" s="1">
        <v>0.29275417327880859</v>
      </c>
      <c r="AI197" s="1">
        <v>4.6882410533726215E-3</v>
      </c>
      <c r="AJ197" s="1">
        <v>0.66666668653488159</v>
      </c>
      <c r="AK197" s="1">
        <v>-0.21956524252891541</v>
      </c>
      <c r="AL197" s="1">
        <v>2.737391471862793</v>
      </c>
      <c r="AM197" s="1">
        <v>1</v>
      </c>
      <c r="AN197" s="1">
        <v>0</v>
      </c>
      <c r="AO197" s="1">
        <v>0.15999999642372131</v>
      </c>
      <c r="AP197" s="1">
        <v>111115</v>
      </c>
      <c r="AQ197">
        <f t="shared" si="294"/>
        <v>0.83262430826822897</v>
      </c>
      <c r="AR197">
        <f t="shared" si="295"/>
        <v>1.9555434239003737E-3</v>
      </c>
      <c r="AS197">
        <f t="shared" si="296"/>
        <v>298.16278114318845</v>
      </c>
      <c r="AT197">
        <f t="shared" si="297"/>
        <v>295.01118125915525</v>
      </c>
      <c r="AU197">
        <f t="shared" si="298"/>
        <v>319.90573503704945</v>
      </c>
      <c r="AV197">
        <f t="shared" si="299"/>
        <v>2.2532395404615646</v>
      </c>
      <c r="AW197">
        <f t="shared" si="300"/>
        <v>3.1821013115950709</v>
      </c>
      <c r="AX197">
        <f t="shared" si="301"/>
        <v>31.275641258141391</v>
      </c>
      <c r="AY197">
        <f t="shared" si="302"/>
        <v>14.549361045739047</v>
      </c>
      <c r="AZ197">
        <f t="shared" si="303"/>
        <v>23.436981201171875</v>
      </c>
      <c r="BA197">
        <f t="shared" si="304"/>
        <v>2.8951681298130398</v>
      </c>
      <c r="BB197">
        <f t="shared" si="305"/>
        <v>0.13118160288737768</v>
      </c>
      <c r="BC197">
        <f t="shared" si="306"/>
        <v>1.70179462549428</v>
      </c>
      <c r="BD197">
        <f t="shared" si="307"/>
        <v>1.1933735043187599</v>
      </c>
      <c r="BE197">
        <f t="shared" si="308"/>
        <v>8.2536537297659543E-2</v>
      </c>
      <c r="BF197">
        <f t="shared" si="309"/>
        <v>5.9050133782383165</v>
      </c>
      <c r="BG197">
        <f t="shared" si="310"/>
        <v>1.0130448359977291</v>
      </c>
      <c r="BH197">
        <f t="shared" si="311"/>
        <v>54.53786173209059</v>
      </c>
      <c r="BI197">
        <f t="shared" si="312"/>
        <v>57.373665576347754</v>
      </c>
      <c r="BJ197">
        <f t="shared" si="313"/>
        <v>-1.6582634209242643E-3</v>
      </c>
    </row>
    <row r="198" spans="1:62" x14ac:dyDescent="0.45">
      <c r="A198" s="1">
        <v>173</v>
      </c>
      <c r="B198" s="1" t="s">
        <v>260</v>
      </c>
      <c r="C198" s="1">
        <v>1064.0000319853425</v>
      </c>
      <c r="D198" s="1">
        <v>0</v>
      </c>
      <c r="E198">
        <f t="shared" si="286"/>
        <v>0.37855246845234547</v>
      </c>
      <c r="F198">
        <f t="shared" si="287"/>
        <v>0.13808982929399852</v>
      </c>
      <c r="G198">
        <f t="shared" si="288"/>
        <v>51.26646427452954</v>
      </c>
      <c r="H198">
        <f t="shared" si="289"/>
        <v>1.9590428740138959</v>
      </c>
      <c r="I198">
        <f t="shared" si="290"/>
        <v>1.4772895702183948</v>
      </c>
      <c r="J198">
        <f t="shared" si="291"/>
        <v>24.998041152954102</v>
      </c>
      <c r="K198" s="1">
        <v>6</v>
      </c>
      <c r="L198">
        <f t="shared" si="292"/>
        <v>1.4200000166893005</v>
      </c>
      <c r="M198" s="1">
        <v>1</v>
      </c>
      <c r="N198">
        <f t="shared" si="293"/>
        <v>2.8400000333786011</v>
      </c>
      <c r="O198" s="1">
        <v>21.861892700195313</v>
      </c>
      <c r="P198" s="1">
        <v>24.998041152954102</v>
      </c>
      <c r="Q198" s="1">
        <v>21.316099166870117</v>
      </c>
      <c r="R198">
        <v>903</v>
      </c>
      <c r="S198" s="1">
        <v>50.730537414550781</v>
      </c>
      <c r="T198" s="1">
        <v>57.116527557373047</v>
      </c>
      <c r="U198" s="1">
        <f t="shared" si="199"/>
        <v>50.157881530084985</v>
      </c>
      <c r="V198" s="1">
        <v>14.414958953857422</v>
      </c>
      <c r="W198" s="1">
        <v>16.728420257568359</v>
      </c>
      <c r="X198" s="1">
        <v>55.752193450927734</v>
      </c>
      <c r="Y198" s="1">
        <v>64.683395385742187</v>
      </c>
      <c r="Z198" s="1">
        <v>499.58160400390625</v>
      </c>
      <c r="AA198" s="1">
        <v>1999.414794921875</v>
      </c>
      <c r="AB198" s="1">
        <v>17.92732048034668</v>
      </c>
      <c r="AC198" s="1">
        <v>101.7440185546875</v>
      </c>
      <c r="AD198" s="1">
        <v>2.0096745491027832</v>
      </c>
      <c r="AE198" s="1">
        <v>0.24725431203842163</v>
      </c>
      <c r="AF198" s="1">
        <v>0.25711116194725037</v>
      </c>
      <c r="AG198" s="1">
        <v>4.6441629528999329E-3</v>
      </c>
      <c r="AH198" s="1">
        <v>0.29275417327880859</v>
      </c>
      <c r="AI198" s="1">
        <v>4.6882410533726215E-3</v>
      </c>
      <c r="AJ198" s="1">
        <v>0.66666668653488159</v>
      </c>
      <c r="AK198" s="1">
        <v>-0.21956524252891541</v>
      </c>
      <c r="AL198" s="1">
        <v>2.737391471862793</v>
      </c>
      <c r="AM198" s="1">
        <v>1</v>
      </c>
      <c r="AN198" s="1">
        <v>0</v>
      </c>
      <c r="AO198" s="1">
        <v>0.15999999642372131</v>
      </c>
      <c r="AP198" s="1">
        <v>111115</v>
      </c>
      <c r="AQ198">
        <f t="shared" si="294"/>
        <v>0.83263600667317705</v>
      </c>
      <c r="AR198">
        <f t="shared" si="295"/>
        <v>1.9590428740138958E-3</v>
      </c>
      <c r="AS198">
        <f t="shared" si="296"/>
        <v>298.14804115295408</v>
      </c>
      <c r="AT198">
        <f t="shared" si="297"/>
        <v>295.01189270019529</v>
      </c>
      <c r="AU198">
        <f t="shared" si="298"/>
        <v>319.90636003703548</v>
      </c>
      <c r="AV198">
        <f t="shared" si="299"/>
        <v>2.2535389520104445</v>
      </c>
      <c r="AW198">
        <f t="shared" si="300"/>
        <v>3.1793062712950402</v>
      </c>
      <c r="AX198">
        <f t="shared" si="301"/>
        <v>31.248090221501915</v>
      </c>
      <c r="AY198">
        <f t="shared" si="302"/>
        <v>14.519669963933556</v>
      </c>
      <c r="AZ198">
        <f t="shared" si="303"/>
        <v>23.429966926574707</v>
      </c>
      <c r="BA198">
        <f t="shared" si="304"/>
        <v>2.8939432851548683</v>
      </c>
      <c r="BB198">
        <f t="shared" si="305"/>
        <v>0.13168679854819929</v>
      </c>
      <c r="BC198">
        <f t="shared" si="306"/>
        <v>1.7020167010766454</v>
      </c>
      <c r="BD198">
        <f t="shared" si="307"/>
        <v>1.1919265840782229</v>
      </c>
      <c r="BE198">
        <f t="shared" si="308"/>
        <v>8.2856528027682994E-2</v>
      </c>
      <c r="BF198">
        <f t="shared" si="309"/>
        <v>5.2160560923809571</v>
      </c>
      <c r="BG198">
        <f t="shared" si="310"/>
        <v>0.8975766991967925</v>
      </c>
      <c r="BH198">
        <f t="shared" si="311"/>
        <v>54.599695246792677</v>
      </c>
      <c r="BI198">
        <f t="shared" si="312"/>
        <v>56.936581843850398</v>
      </c>
      <c r="BJ198">
        <f t="shared" si="313"/>
        <v>3.630152837257399E-3</v>
      </c>
    </row>
    <row r="199" spans="1:62" x14ac:dyDescent="0.45">
      <c r="A199" s="1">
        <v>174</v>
      </c>
      <c r="B199" s="1" t="s">
        <v>261</v>
      </c>
      <c r="C199" s="1">
        <v>1069.0000318735838</v>
      </c>
      <c r="D199" s="1">
        <v>0</v>
      </c>
      <c r="E199">
        <f t="shared" si="286"/>
        <v>0.54001295003306427</v>
      </c>
      <c r="F199">
        <f t="shared" si="287"/>
        <v>0.13994099949497543</v>
      </c>
      <c r="G199">
        <f t="shared" si="288"/>
        <v>49.602343127356789</v>
      </c>
      <c r="H199">
        <f t="shared" si="289"/>
        <v>1.962583406189653</v>
      </c>
      <c r="I199">
        <f t="shared" si="290"/>
        <v>1.4614031807698127</v>
      </c>
      <c r="J199">
        <f t="shared" si="291"/>
        <v>24.914970397949219</v>
      </c>
      <c r="K199" s="1">
        <v>6</v>
      </c>
      <c r="L199">
        <f t="shared" si="292"/>
        <v>1.4200000166893005</v>
      </c>
      <c r="M199" s="1">
        <v>1</v>
      </c>
      <c r="N199">
        <f t="shared" si="293"/>
        <v>2.8400000333786011</v>
      </c>
      <c r="O199" s="1">
        <v>21.862367630004883</v>
      </c>
      <c r="P199" s="1">
        <v>24.914970397949219</v>
      </c>
      <c r="Q199" s="1">
        <v>21.316272735595703</v>
      </c>
      <c r="R199">
        <v>903</v>
      </c>
      <c r="S199" s="1">
        <v>51.098400115966797</v>
      </c>
      <c r="T199" s="1">
        <v>57.286861419677734</v>
      </c>
      <c r="U199" s="1">
        <f t="shared" si="199"/>
        <v>50.331186430289094</v>
      </c>
      <c r="V199" s="1">
        <v>14.412444114685059</v>
      </c>
      <c r="W199" s="1">
        <v>16.730146408081055</v>
      </c>
      <c r="X199" s="1">
        <v>55.731735229492188</v>
      </c>
      <c r="Y199" s="1">
        <v>64.688636779785156</v>
      </c>
      <c r="Z199" s="1">
        <v>499.56781005859375</v>
      </c>
      <c r="AA199" s="1">
        <v>1999.4146728515625</v>
      </c>
      <c r="AB199" s="1">
        <v>17.897071838378906</v>
      </c>
      <c r="AC199" s="1">
        <v>101.74394226074219</v>
      </c>
      <c r="AD199" s="1">
        <v>2.0096745491027832</v>
      </c>
      <c r="AE199" s="1">
        <v>0.24725431203842163</v>
      </c>
      <c r="AF199" s="1">
        <v>0.25711116194725037</v>
      </c>
      <c r="AG199" s="1">
        <v>4.6441629528999329E-3</v>
      </c>
      <c r="AH199" s="1">
        <v>0.29275417327880859</v>
      </c>
      <c r="AI199" s="1">
        <v>4.6882410533726215E-3</v>
      </c>
      <c r="AJ199" s="1">
        <v>0.66666668653488159</v>
      </c>
      <c r="AK199" s="1">
        <v>-0.21956524252891541</v>
      </c>
      <c r="AL199" s="1">
        <v>2.737391471862793</v>
      </c>
      <c r="AM199" s="1">
        <v>1</v>
      </c>
      <c r="AN199" s="1">
        <v>0</v>
      </c>
      <c r="AO199" s="1">
        <v>0.15999999642372131</v>
      </c>
      <c r="AP199" s="1">
        <v>111115</v>
      </c>
      <c r="AQ199">
        <f t="shared" si="294"/>
        <v>0.83261301676432276</v>
      </c>
      <c r="AR199">
        <f t="shared" si="295"/>
        <v>1.962583406189653E-3</v>
      </c>
      <c r="AS199">
        <f t="shared" si="296"/>
        <v>298.0649703979492</v>
      </c>
      <c r="AT199">
        <f t="shared" si="297"/>
        <v>295.01236763000486</v>
      </c>
      <c r="AU199">
        <f t="shared" si="298"/>
        <v>319.90634050578592</v>
      </c>
      <c r="AV199">
        <f t="shared" si="299"/>
        <v>2.262848593442865</v>
      </c>
      <c r="AW199">
        <f t="shared" si="300"/>
        <v>3.1635942309273748</v>
      </c>
      <c r="AX199">
        <f t="shared" si="301"/>
        <v>31.093686372206207</v>
      </c>
      <c r="AY199">
        <f t="shared" si="302"/>
        <v>14.363539964125152</v>
      </c>
      <c r="AZ199">
        <f t="shared" si="303"/>
        <v>23.388669013977051</v>
      </c>
      <c r="BA199">
        <f t="shared" si="304"/>
        <v>2.8867409582075725</v>
      </c>
      <c r="BB199">
        <f t="shared" si="305"/>
        <v>0.13336923075068982</v>
      </c>
      <c r="BC199">
        <f t="shared" si="306"/>
        <v>1.7021910501575621</v>
      </c>
      <c r="BD199">
        <f t="shared" si="307"/>
        <v>1.1845499080500104</v>
      </c>
      <c r="BE199">
        <f t="shared" si="308"/>
        <v>8.3922298714536131E-2</v>
      </c>
      <c r="BF199">
        <f t="shared" si="309"/>
        <v>5.0467379351473109</v>
      </c>
      <c r="BG199">
        <f t="shared" si="310"/>
        <v>0.86585897530631073</v>
      </c>
      <c r="BH199">
        <f t="shared" si="311"/>
        <v>54.896428003346351</v>
      </c>
      <c r="BI199">
        <f t="shared" si="312"/>
        <v>57.030165126024045</v>
      </c>
      <c r="BJ199">
        <f t="shared" si="313"/>
        <v>5.1980880586364039E-3</v>
      </c>
    </row>
    <row r="200" spans="1:62" x14ac:dyDescent="0.45">
      <c r="A200" s="1">
        <v>175</v>
      </c>
      <c r="B200" s="1" t="s">
        <v>262</v>
      </c>
      <c r="C200" s="1">
        <v>1074.0000317618251</v>
      </c>
      <c r="D200" s="1">
        <v>0</v>
      </c>
      <c r="E200">
        <f t="shared" si="286"/>
        <v>0.3803087737170846</v>
      </c>
      <c r="F200">
        <f t="shared" si="287"/>
        <v>0.14174511245366209</v>
      </c>
      <c r="G200">
        <f t="shared" si="288"/>
        <v>51.738938447173531</v>
      </c>
      <c r="H200">
        <f t="shared" si="289"/>
        <v>1.9663368056289705</v>
      </c>
      <c r="I200">
        <f t="shared" si="290"/>
        <v>1.4465439784321543</v>
      </c>
      <c r="J200">
        <f t="shared" si="291"/>
        <v>24.83677864074707</v>
      </c>
      <c r="K200" s="1">
        <v>6</v>
      </c>
      <c r="L200">
        <f t="shared" si="292"/>
        <v>1.4200000166893005</v>
      </c>
      <c r="M200" s="1">
        <v>1</v>
      </c>
      <c r="N200">
        <f t="shared" si="293"/>
        <v>2.8400000333786011</v>
      </c>
      <c r="O200" s="1">
        <v>21.862199783325195</v>
      </c>
      <c r="P200" s="1">
        <v>24.83677864074707</v>
      </c>
      <c r="Q200" s="1">
        <v>21.316339492797852</v>
      </c>
      <c r="R200">
        <v>903</v>
      </c>
      <c r="S200" s="1">
        <v>51.099597930908203</v>
      </c>
      <c r="T200" s="1">
        <v>57.479160308837891</v>
      </c>
      <c r="U200" s="1">
        <f t="shared" si="199"/>
        <v>50.523494993584663</v>
      </c>
      <c r="V200" s="1">
        <v>14.409229278564453</v>
      </c>
      <c r="W200" s="1">
        <v>16.731437683105469</v>
      </c>
      <c r="X200" s="1">
        <v>55.718795776367188</v>
      </c>
      <c r="Y200" s="1">
        <v>64.693801879882813</v>
      </c>
      <c r="Z200" s="1">
        <v>499.55133056640625</v>
      </c>
      <c r="AA200" s="1">
        <v>1999.4609375</v>
      </c>
      <c r="AB200" s="1">
        <v>17.829643249511719</v>
      </c>
      <c r="AC200" s="1">
        <v>101.74398040771484</v>
      </c>
      <c r="AD200" s="1">
        <v>2.0096745491027832</v>
      </c>
      <c r="AE200" s="1">
        <v>0.24725431203842163</v>
      </c>
      <c r="AF200" s="1">
        <v>0.25711116194725037</v>
      </c>
      <c r="AG200" s="1">
        <v>4.6441629528999329E-3</v>
      </c>
      <c r="AH200" s="1">
        <v>0.29275417327880859</v>
      </c>
      <c r="AI200" s="1">
        <v>4.6882410533726215E-3</v>
      </c>
      <c r="AJ200" s="1">
        <v>0.66666668653488159</v>
      </c>
      <c r="AK200" s="1">
        <v>-0.21956524252891541</v>
      </c>
      <c r="AL200" s="1">
        <v>2.737391471862793</v>
      </c>
      <c r="AM200" s="1">
        <v>1</v>
      </c>
      <c r="AN200" s="1">
        <v>0</v>
      </c>
      <c r="AO200" s="1">
        <v>0.15999999642372131</v>
      </c>
      <c r="AP200" s="1">
        <v>111115</v>
      </c>
      <c r="AQ200">
        <f t="shared" si="294"/>
        <v>0.83258555094401032</v>
      </c>
      <c r="AR200">
        <f t="shared" si="295"/>
        <v>1.9663368056289706E-3</v>
      </c>
      <c r="AS200">
        <f t="shared" si="296"/>
        <v>297.98677864074705</v>
      </c>
      <c r="AT200">
        <f t="shared" si="297"/>
        <v>295.01219978332517</v>
      </c>
      <c r="AU200">
        <f t="shared" si="298"/>
        <v>319.91374284937046</v>
      </c>
      <c r="AV200">
        <f t="shared" si="299"/>
        <v>2.2714009730864708</v>
      </c>
      <c r="AW200">
        <f t="shared" si="300"/>
        <v>3.1488670462549391</v>
      </c>
      <c r="AX200">
        <f t="shared" si="301"/>
        <v>30.9489272351701</v>
      </c>
      <c r="AY200">
        <f t="shared" si="302"/>
        <v>14.217489552064631</v>
      </c>
      <c r="AZ200">
        <f t="shared" si="303"/>
        <v>23.349489212036133</v>
      </c>
      <c r="BA200">
        <f t="shared" si="304"/>
        <v>2.8799225254635981</v>
      </c>
      <c r="BB200">
        <f t="shared" si="305"/>
        <v>0.13500688503252098</v>
      </c>
      <c r="BC200">
        <f t="shared" si="306"/>
        <v>1.7023230678227848</v>
      </c>
      <c r="BD200">
        <f t="shared" si="307"/>
        <v>1.1775994576408133</v>
      </c>
      <c r="BE200">
        <f t="shared" si="308"/>
        <v>8.4959879458049864E-2</v>
      </c>
      <c r="BF200">
        <f t="shared" si="309"/>
        <v>5.2641255396851889</v>
      </c>
      <c r="BG200">
        <f t="shared" si="310"/>
        <v>0.90013386015345542</v>
      </c>
      <c r="BH200">
        <f t="shared" si="311"/>
        <v>55.176659909509084</v>
      </c>
      <c r="BI200">
        <f t="shared" si="312"/>
        <v>57.298379731906955</v>
      </c>
      <c r="BJ200">
        <f t="shared" si="313"/>
        <v>3.6622619987114334E-3</v>
      </c>
    </row>
    <row r="201" spans="1:62" x14ac:dyDescent="0.45">
      <c r="A201" s="1">
        <v>176</v>
      </c>
      <c r="B201" s="1" t="s">
        <v>263</v>
      </c>
      <c r="C201" s="1">
        <v>1079.5000316388905</v>
      </c>
      <c r="D201" s="1">
        <v>0</v>
      </c>
      <c r="E201">
        <f t="shared" si="286"/>
        <v>3.8205697918937749E-2</v>
      </c>
      <c r="F201">
        <f t="shared" si="287"/>
        <v>0.14299123168610603</v>
      </c>
      <c r="G201">
        <f t="shared" si="288"/>
        <v>55.639124739560557</v>
      </c>
      <c r="H201">
        <f t="shared" si="289"/>
        <v>1.9704965007769901</v>
      </c>
      <c r="I201">
        <f t="shared" si="290"/>
        <v>1.4376361074128594</v>
      </c>
      <c r="J201">
        <f t="shared" si="291"/>
        <v>24.789472579956055</v>
      </c>
      <c r="K201" s="1">
        <v>6</v>
      </c>
      <c r="L201">
        <f t="shared" si="292"/>
        <v>1.4200000166893005</v>
      </c>
      <c r="M201" s="1">
        <v>1</v>
      </c>
      <c r="N201">
        <f t="shared" si="293"/>
        <v>2.8400000333786011</v>
      </c>
      <c r="O201" s="1">
        <v>21.86204719543457</v>
      </c>
      <c r="P201" s="1">
        <v>24.789472579956055</v>
      </c>
      <c r="Q201" s="1">
        <v>21.316146850585938</v>
      </c>
      <c r="R201">
        <v>903</v>
      </c>
      <c r="S201" s="1">
        <v>50.590248107910156</v>
      </c>
      <c r="T201" s="1">
        <v>57.384799957275391</v>
      </c>
      <c r="U201" s="1">
        <f t="shared" si="199"/>
        <v>50.425020885388605</v>
      </c>
      <c r="V201" s="1">
        <v>14.404618263244629</v>
      </c>
      <c r="W201" s="1">
        <v>16.731700897216797</v>
      </c>
      <c r="X201" s="1">
        <v>55.702175140380859</v>
      </c>
      <c r="Y201" s="1">
        <v>64.696662902832031</v>
      </c>
      <c r="Z201" s="1">
        <v>499.55941772460937</v>
      </c>
      <c r="AA201" s="1">
        <v>1999.452880859375</v>
      </c>
      <c r="AB201" s="1">
        <v>17.744230270385742</v>
      </c>
      <c r="AC201" s="1">
        <v>101.74399566650391</v>
      </c>
      <c r="AD201" s="1">
        <v>2.0096745491027832</v>
      </c>
      <c r="AE201" s="1">
        <v>0.24725431203842163</v>
      </c>
      <c r="AF201" s="1">
        <v>0.25711116194725037</v>
      </c>
      <c r="AG201" s="1">
        <v>4.6441629528999329E-3</v>
      </c>
      <c r="AH201" s="1">
        <v>0.29275417327880859</v>
      </c>
      <c r="AI201" s="1">
        <v>4.6882410533726215E-3</v>
      </c>
      <c r="AJ201" s="1">
        <v>0.66666668653488159</v>
      </c>
      <c r="AK201" s="1">
        <v>-0.21956524252891541</v>
      </c>
      <c r="AL201" s="1">
        <v>2.737391471862793</v>
      </c>
      <c r="AM201" s="1">
        <v>1</v>
      </c>
      <c r="AN201" s="1">
        <v>0</v>
      </c>
      <c r="AO201" s="1">
        <v>0.15999999642372131</v>
      </c>
      <c r="AP201" s="1">
        <v>111115</v>
      </c>
      <c r="AQ201">
        <f t="shared" si="294"/>
        <v>0.8325990295410155</v>
      </c>
      <c r="AR201">
        <f t="shared" si="295"/>
        <v>1.9704965007769902E-3</v>
      </c>
      <c r="AS201">
        <f t="shared" si="296"/>
        <v>297.93947257995603</v>
      </c>
      <c r="AT201">
        <f t="shared" si="297"/>
        <v>295.01204719543455</v>
      </c>
      <c r="AU201">
        <f t="shared" si="298"/>
        <v>319.91245378689928</v>
      </c>
      <c r="AV201">
        <f t="shared" si="299"/>
        <v>2.2755529772227252</v>
      </c>
      <c r="AW201">
        <f t="shared" si="300"/>
        <v>3.1399862109925247</v>
      </c>
      <c r="AX201">
        <f t="shared" si="301"/>
        <v>30.861636506637307</v>
      </c>
      <c r="AY201">
        <f t="shared" si="302"/>
        <v>14.12993560942051</v>
      </c>
      <c r="AZ201">
        <f t="shared" si="303"/>
        <v>23.325759887695313</v>
      </c>
      <c r="BA201">
        <f t="shared" si="304"/>
        <v>2.875799781066771</v>
      </c>
      <c r="BB201">
        <f t="shared" si="305"/>
        <v>0.13613687291591159</v>
      </c>
      <c r="BC201">
        <f t="shared" si="306"/>
        <v>1.7023501035796653</v>
      </c>
      <c r="BD201">
        <f t="shared" si="307"/>
        <v>1.1734496774871057</v>
      </c>
      <c r="BE201">
        <f t="shared" si="308"/>
        <v>8.567591523371676E-2</v>
      </c>
      <c r="BF201">
        <f t="shared" si="309"/>
        <v>5.6609468663899198</v>
      </c>
      <c r="BG201">
        <f t="shared" si="310"/>
        <v>0.96957948413143313</v>
      </c>
      <c r="BH201">
        <f t="shared" si="311"/>
        <v>55.34734269053849</v>
      </c>
      <c r="BI201">
        <f t="shared" si="312"/>
        <v>57.366638798266806</v>
      </c>
      <c r="BJ201">
        <f t="shared" si="313"/>
        <v>3.6860863731038879E-4</v>
      </c>
    </row>
    <row r="202" spans="1:62" x14ac:dyDescent="0.45">
      <c r="A202" s="1">
        <v>177</v>
      </c>
      <c r="B202" s="1" t="s">
        <v>264</v>
      </c>
      <c r="C202" s="1">
        <v>1084.5000315271318</v>
      </c>
      <c r="D202" s="1">
        <v>0</v>
      </c>
      <c r="E202">
        <f t="shared" si="286"/>
        <v>-8.6666529021675959E-2</v>
      </c>
      <c r="F202">
        <f t="shared" si="287"/>
        <v>0.14331610369677658</v>
      </c>
      <c r="G202">
        <f t="shared" si="288"/>
        <v>56.748879824202533</v>
      </c>
      <c r="H202">
        <f t="shared" si="289"/>
        <v>1.9749934886948979</v>
      </c>
      <c r="I202">
        <f t="shared" si="290"/>
        <v>1.4378058832134315</v>
      </c>
      <c r="J202">
        <f t="shared" si="291"/>
        <v>24.790851593017578</v>
      </c>
      <c r="K202" s="1">
        <v>6</v>
      </c>
      <c r="L202">
        <f t="shared" si="292"/>
        <v>1.4200000166893005</v>
      </c>
      <c r="M202" s="1">
        <v>1</v>
      </c>
      <c r="N202">
        <f t="shared" si="293"/>
        <v>2.8400000333786011</v>
      </c>
      <c r="O202" s="1">
        <v>21.864391326904297</v>
      </c>
      <c r="P202" s="1">
        <v>24.790851593017578</v>
      </c>
      <c r="Q202" s="1">
        <v>21.350910186767578</v>
      </c>
      <c r="R202">
        <v>903</v>
      </c>
      <c r="S202" s="1">
        <v>50.099254608154297</v>
      </c>
      <c r="T202" s="1">
        <v>57.048286437988281</v>
      </c>
      <c r="U202" s="1">
        <f t="shared" si="199"/>
        <v>50.084541864052696</v>
      </c>
      <c r="V202" s="1">
        <v>14.400226593017578</v>
      </c>
      <c r="W202" s="1">
        <v>16.732561111450195</v>
      </c>
      <c r="X202" s="1">
        <v>55.680137634277344</v>
      </c>
      <c r="Y202" s="1">
        <v>64.693313598632812</v>
      </c>
      <c r="Z202" s="1">
        <v>499.57159423828125</v>
      </c>
      <c r="AA202" s="1">
        <v>1999.418701171875</v>
      </c>
      <c r="AB202" s="1">
        <v>17.721080780029297</v>
      </c>
      <c r="AC202" s="1">
        <v>101.74407196044922</v>
      </c>
      <c r="AD202" s="1">
        <v>2.0096745491027832</v>
      </c>
      <c r="AE202" s="1">
        <v>0.24725431203842163</v>
      </c>
      <c r="AF202" s="1">
        <v>0.25711116194725037</v>
      </c>
      <c r="AG202" s="1">
        <v>4.6441629528999329E-3</v>
      </c>
      <c r="AH202" s="1">
        <v>0.29275417327880859</v>
      </c>
      <c r="AI202" s="1">
        <v>4.6882410533726215E-3</v>
      </c>
      <c r="AJ202" s="1">
        <v>0.66666668653488159</v>
      </c>
      <c r="AK202" s="1">
        <v>-0.21956524252891541</v>
      </c>
      <c r="AL202" s="1">
        <v>2.737391471862793</v>
      </c>
      <c r="AM202" s="1">
        <v>1</v>
      </c>
      <c r="AN202" s="1">
        <v>0</v>
      </c>
      <c r="AO202" s="1">
        <v>0.15999999642372131</v>
      </c>
      <c r="AP202" s="1">
        <v>111115</v>
      </c>
      <c r="AQ202">
        <f t="shared" si="294"/>
        <v>0.83261932373046876</v>
      </c>
      <c r="AR202">
        <f t="shared" si="295"/>
        <v>1.9749934886948979E-3</v>
      </c>
      <c r="AS202">
        <f t="shared" si="296"/>
        <v>297.94085159301756</v>
      </c>
      <c r="AT202">
        <f t="shared" si="297"/>
        <v>295.01439132690427</v>
      </c>
      <c r="AU202">
        <f t="shared" si="298"/>
        <v>319.90698503702151</v>
      </c>
      <c r="AV202">
        <f t="shared" si="299"/>
        <v>2.2733480641519135</v>
      </c>
      <c r="AW202">
        <f t="shared" si="300"/>
        <v>3.1402447850194344</v>
      </c>
      <c r="AX202">
        <f t="shared" si="301"/>
        <v>30.864154780832202</v>
      </c>
      <c r="AY202">
        <f t="shared" si="302"/>
        <v>14.131593669382006</v>
      </c>
      <c r="AZ202">
        <f t="shared" si="303"/>
        <v>23.327621459960937</v>
      </c>
      <c r="BA202">
        <f t="shared" si="304"/>
        <v>2.8761230248339507</v>
      </c>
      <c r="BB202">
        <f t="shared" si="305"/>
        <v>0.13643131353874771</v>
      </c>
      <c r="BC202">
        <f t="shared" si="306"/>
        <v>1.7024389018060029</v>
      </c>
      <c r="BD202">
        <f t="shared" si="307"/>
        <v>1.1736841230279478</v>
      </c>
      <c r="BE202">
        <f t="shared" si="308"/>
        <v>8.5862506018649559E-2</v>
      </c>
      <c r="BF202">
        <f t="shared" si="309"/>
        <v>5.7738621125085476</v>
      </c>
      <c r="BG202">
        <f t="shared" si="310"/>
        <v>0.99475169838604693</v>
      </c>
      <c r="BH202">
        <f t="shared" si="311"/>
        <v>55.350532134512797</v>
      </c>
      <c r="BI202">
        <f t="shared" si="312"/>
        <v>57.089483555172848</v>
      </c>
      <c r="BJ202">
        <f t="shared" si="313"/>
        <v>-8.4026657816320426E-4</v>
      </c>
    </row>
    <row r="203" spans="1:62" x14ac:dyDescent="0.45">
      <c r="A203" s="1">
        <v>178</v>
      </c>
      <c r="B203" s="1" t="s">
        <v>265</v>
      </c>
      <c r="C203" s="1">
        <v>1089.5000314153731</v>
      </c>
      <c r="D203" s="1">
        <v>0</v>
      </c>
      <c r="E203">
        <f t="shared" si="286"/>
        <v>-4.6174508190584759E-2</v>
      </c>
      <c r="F203">
        <f t="shared" si="287"/>
        <v>0.14332401347333551</v>
      </c>
      <c r="G203">
        <f t="shared" si="288"/>
        <v>55.862178729036508</v>
      </c>
      <c r="H203">
        <f t="shared" si="289"/>
        <v>1.9800689605391975</v>
      </c>
      <c r="I203">
        <f t="shared" si="290"/>
        <v>1.4413964138989195</v>
      </c>
      <c r="J203">
        <f t="shared" si="291"/>
        <v>24.811492919921875</v>
      </c>
      <c r="K203" s="1">
        <v>6</v>
      </c>
      <c r="L203">
        <f t="shared" si="292"/>
        <v>1.4200000166893005</v>
      </c>
      <c r="M203" s="1">
        <v>1</v>
      </c>
      <c r="N203">
        <f t="shared" si="293"/>
        <v>2.8400000333786011</v>
      </c>
      <c r="O203" s="1">
        <v>21.884958267211914</v>
      </c>
      <c r="P203" s="1">
        <v>24.811492919921875</v>
      </c>
      <c r="Q203" s="1">
        <v>21.482948303222656</v>
      </c>
      <c r="R203">
        <v>903</v>
      </c>
      <c r="S203" s="1">
        <v>49.717147827148438</v>
      </c>
      <c r="T203" s="1">
        <v>56.621353149414063</v>
      </c>
      <c r="U203" s="1">
        <f t="shared" si="199"/>
        <v>49.65452249547193</v>
      </c>
      <c r="V203" s="1">
        <v>14.397076606750488</v>
      </c>
      <c r="W203" s="1">
        <v>16.735317230224609</v>
      </c>
      <c r="X203" s="1">
        <v>55.607894897460937</v>
      </c>
      <c r="Y203" s="1">
        <v>64.634445190429687</v>
      </c>
      <c r="Z203" s="1">
        <v>499.58892822265625</v>
      </c>
      <c r="AA203" s="1">
        <v>1999.3861083984375</v>
      </c>
      <c r="AB203" s="1">
        <v>17.794021606445313</v>
      </c>
      <c r="AC203" s="1">
        <v>101.74417114257812</v>
      </c>
      <c r="AD203" s="1">
        <v>2.0096745491027832</v>
      </c>
      <c r="AE203" s="1">
        <v>0.24725431203842163</v>
      </c>
      <c r="AF203" s="1">
        <v>0.25711116194725037</v>
      </c>
      <c r="AG203" s="1">
        <v>4.6441629528999329E-3</v>
      </c>
      <c r="AH203" s="1">
        <v>0.29275417327880859</v>
      </c>
      <c r="AI203" s="1">
        <v>4.6882410533726215E-3</v>
      </c>
      <c r="AJ203" s="1">
        <v>0.66666668653488159</v>
      </c>
      <c r="AK203" s="1">
        <v>-0.21956524252891541</v>
      </c>
      <c r="AL203" s="1">
        <v>2.737391471862793</v>
      </c>
      <c r="AM203" s="1">
        <v>1</v>
      </c>
      <c r="AN203" s="1">
        <v>0</v>
      </c>
      <c r="AO203" s="1">
        <v>0.15999999642372131</v>
      </c>
      <c r="AP203" s="1">
        <v>111115</v>
      </c>
      <c r="AQ203">
        <f t="shared" si="294"/>
        <v>0.83264821370442699</v>
      </c>
      <c r="AR203">
        <f t="shared" si="295"/>
        <v>1.9800689605391974E-3</v>
      </c>
      <c r="AS203">
        <f t="shared" si="296"/>
        <v>297.96149291992185</v>
      </c>
      <c r="AT203">
        <f t="shared" si="297"/>
        <v>295.03495826721189</v>
      </c>
      <c r="AU203">
        <f t="shared" si="298"/>
        <v>319.90177019338807</v>
      </c>
      <c r="AV203">
        <f t="shared" si="299"/>
        <v>2.2705953134438488</v>
      </c>
      <c r="AW203">
        <f t="shared" si="300"/>
        <v>3.1441173942962286</v>
      </c>
      <c r="AX203">
        <f t="shared" si="301"/>
        <v>30.902186916341897</v>
      </c>
      <c r="AY203">
        <f t="shared" si="302"/>
        <v>14.166869686117288</v>
      </c>
      <c r="AZ203">
        <f t="shared" si="303"/>
        <v>23.348225593566895</v>
      </c>
      <c r="BA203">
        <f t="shared" si="304"/>
        <v>2.879702853533221</v>
      </c>
      <c r="BB203">
        <f t="shared" si="305"/>
        <v>0.13643848159161417</v>
      </c>
      <c r="BC203">
        <f t="shared" si="306"/>
        <v>1.7027209803973091</v>
      </c>
      <c r="BD203">
        <f t="shared" si="307"/>
        <v>1.1769818731359118</v>
      </c>
      <c r="BE203">
        <f t="shared" si="308"/>
        <v>8.5867048575170607E-2</v>
      </c>
      <c r="BF203">
        <f t="shared" si="309"/>
        <v>5.6836510730043779</v>
      </c>
      <c r="BG203">
        <f t="shared" si="310"/>
        <v>0.9865920827011283</v>
      </c>
      <c r="BH203">
        <f t="shared" si="311"/>
        <v>55.293348816232225</v>
      </c>
      <c r="BI203">
        <f t="shared" si="312"/>
        <v>56.643302299176263</v>
      </c>
      <c r="BJ203">
        <f t="shared" si="313"/>
        <v>-4.5074052609342732E-4</v>
      </c>
    </row>
    <row r="204" spans="1:62" x14ac:dyDescent="0.45">
      <c r="A204" s="1">
        <v>179</v>
      </c>
      <c r="B204" s="1" t="s">
        <v>266</v>
      </c>
      <c r="C204" s="1">
        <v>1095.0000312924385</v>
      </c>
      <c r="D204" s="1">
        <v>0</v>
      </c>
      <c r="E204">
        <f t="shared" si="286"/>
        <v>0.18877394040589432</v>
      </c>
      <c r="F204">
        <f t="shared" si="287"/>
        <v>0.14321062769578896</v>
      </c>
      <c r="G204">
        <f t="shared" si="288"/>
        <v>52.846964319457577</v>
      </c>
      <c r="H204">
        <f t="shared" si="289"/>
        <v>1.9876922608225238</v>
      </c>
      <c r="I204">
        <f t="shared" si="290"/>
        <v>1.4479765175590742</v>
      </c>
      <c r="J204">
        <f t="shared" si="291"/>
        <v>24.849353790283203</v>
      </c>
      <c r="K204" s="1">
        <v>6</v>
      </c>
      <c r="L204">
        <f t="shared" si="292"/>
        <v>1.4200000166893005</v>
      </c>
      <c r="M204" s="1">
        <v>1</v>
      </c>
      <c r="N204">
        <f t="shared" si="293"/>
        <v>2.8400000333786011</v>
      </c>
      <c r="O204" s="1">
        <v>21.939313888549805</v>
      </c>
      <c r="P204" s="1">
        <v>24.849353790283203</v>
      </c>
      <c r="Q204" s="1">
        <v>21.654453277587891</v>
      </c>
      <c r="R204">
        <v>903</v>
      </c>
      <c r="S204" s="1">
        <v>49.688919067382813</v>
      </c>
      <c r="T204" s="1">
        <v>56.31146240234375</v>
      </c>
      <c r="U204" s="1">
        <f t="shared" si="199"/>
        <v>49.344403759223063</v>
      </c>
      <c r="V204" s="1">
        <v>14.393343925476074</v>
      </c>
      <c r="W204" s="1">
        <v>16.740612030029297</v>
      </c>
      <c r="X204" s="1">
        <v>55.428432464599609</v>
      </c>
      <c r="Y204" s="1">
        <v>64.460731506347656</v>
      </c>
      <c r="Z204" s="1">
        <v>499.58087158203125</v>
      </c>
      <c r="AA204" s="1">
        <v>1999.4371337890625</v>
      </c>
      <c r="AB204" s="1">
        <v>17.881866455078125</v>
      </c>
      <c r="AC204" s="1">
        <v>101.74388885498047</v>
      </c>
      <c r="AD204" s="1">
        <v>2.0096745491027832</v>
      </c>
      <c r="AE204" s="1">
        <v>0.24725431203842163</v>
      </c>
      <c r="AF204" s="1">
        <v>0.25711116194725037</v>
      </c>
      <c r="AG204" s="1">
        <v>4.6441629528999329E-3</v>
      </c>
      <c r="AH204" s="1">
        <v>0.29275417327880859</v>
      </c>
      <c r="AI204" s="1">
        <v>4.6882410533726215E-3</v>
      </c>
      <c r="AJ204" s="1">
        <v>0.66666668653488159</v>
      </c>
      <c r="AK204" s="1">
        <v>-0.21956524252891541</v>
      </c>
      <c r="AL204" s="1">
        <v>2.737391471862793</v>
      </c>
      <c r="AM204" s="1">
        <v>1</v>
      </c>
      <c r="AN204" s="1">
        <v>0</v>
      </c>
      <c r="AO204" s="1">
        <v>0.15999999642372131</v>
      </c>
      <c r="AP204" s="1">
        <v>111115</v>
      </c>
      <c r="AQ204">
        <f t="shared" si="294"/>
        <v>0.83263478597005203</v>
      </c>
      <c r="AR204">
        <f t="shared" si="295"/>
        <v>1.9876922608225238E-3</v>
      </c>
      <c r="AS204">
        <f t="shared" si="296"/>
        <v>297.99935379028318</v>
      </c>
      <c r="AT204">
        <f t="shared" si="297"/>
        <v>295.08931388854978</v>
      </c>
      <c r="AU204">
        <f t="shared" si="298"/>
        <v>319.90993425570559</v>
      </c>
      <c r="AV204">
        <f t="shared" si="299"/>
        <v>2.2686869420147349</v>
      </c>
      <c r="AW204">
        <f t="shared" si="300"/>
        <v>3.151231487306724</v>
      </c>
      <c r="AX204">
        <f t="shared" si="301"/>
        <v>30.972194229751697</v>
      </c>
      <c r="AY204">
        <f t="shared" si="302"/>
        <v>14.2315821997224</v>
      </c>
      <c r="AZ204">
        <f t="shared" si="303"/>
        <v>23.394333839416504</v>
      </c>
      <c r="BA204">
        <f t="shared" si="304"/>
        <v>2.8877279710838502</v>
      </c>
      <c r="BB204">
        <f t="shared" si="305"/>
        <v>0.1363357247086712</v>
      </c>
      <c r="BC204">
        <f t="shared" si="306"/>
        <v>1.7032549697476498</v>
      </c>
      <c r="BD204">
        <f t="shared" si="307"/>
        <v>1.1844730013362004</v>
      </c>
      <c r="BE204">
        <f t="shared" si="308"/>
        <v>8.5801929541695104E-2</v>
      </c>
      <c r="BF204">
        <f t="shared" si="309"/>
        <v>5.3768556640420107</v>
      </c>
      <c r="BG204">
        <f t="shared" si="310"/>
        <v>0.93847614792646594</v>
      </c>
      <c r="BH204">
        <f t="shared" si="311"/>
        <v>55.187216097890698</v>
      </c>
      <c r="BI204">
        <f t="shared" si="312"/>
        <v>56.221728312008274</v>
      </c>
      <c r="BJ204">
        <f t="shared" si="313"/>
        <v>1.8530039106971553E-3</v>
      </c>
    </row>
    <row r="205" spans="1:62" x14ac:dyDescent="0.45">
      <c r="A205" s="1">
        <v>180</v>
      </c>
      <c r="B205" s="1" t="s">
        <v>267</v>
      </c>
      <c r="C205" s="1">
        <v>1100.0000311806798</v>
      </c>
      <c r="D205" s="1">
        <v>0</v>
      </c>
      <c r="E205">
        <f t="shared" si="286"/>
        <v>0.30540329121680365</v>
      </c>
      <c r="F205">
        <f t="shared" si="287"/>
        <v>0.14260473188860651</v>
      </c>
      <c r="G205">
        <f t="shared" si="288"/>
        <v>51.426002974537191</v>
      </c>
      <c r="H205">
        <f t="shared" si="289"/>
        <v>1.9952822521004774</v>
      </c>
      <c r="I205">
        <f t="shared" si="290"/>
        <v>1.4592967359096733</v>
      </c>
      <c r="J205">
        <f t="shared" si="291"/>
        <v>24.911764144897461</v>
      </c>
      <c r="K205" s="1">
        <v>6</v>
      </c>
      <c r="L205">
        <f t="shared" si="292"/>
        <v>1.4200000166893005</v>
      </c>
      <c r="M205" s="1">
        <v>1</v>
      </c>
      <c r="N205">
        <f t="shared" si="293"/>
        <v>2.8400000333786011</v>
      </c>
      <c r="O205" s="1">
        <v>22.002189636230469</v>
      </c>
      <c r="P205" s="1">
        <v>24.911764144897461</v>
      </c>
      <c r="Q205" s="1">
        <v>21.737621307373047</v>
      </c>
      <c r="R205">
        <v>903</v>
      </c>
      <c r="S205" s="1">
        <v>49.775604248046875</v>
      </c>
      <c r="T205" s="1">
        <v>56.257057189941406</v>
      </c>
      <c r="U205" s="1">
        <f t="shared" si="199"/>
        <v>49.290698658454978</v>
      </c>
      <c r="V205" s="1">
        <v>14.388689994812012</v>
      </c>
      <c r="W205" s="1">
        <v>16.744894027709961</v>
      </c>
      <c r="X205" s="1">
        <v>55.209423065185547</v>
      </c>
      <c r="Y205" s="1">
        <v>64.241989135742187</v>
      </c>
      <c r="Z205" s="1">
        <v>499.58444213867187</v>
      </c>
      <c r="AA205" s="1">
        <v>1999.5540771484375</v>
      </c>
      <c r="AB205" s="1">
        <v>17.902275085449219</v>
      </c>
      <c r="AC205" s="1">
        <v>101.74399566650391</v>
      </c>
      <c r="AD205" s="1">
        <v>2.0096745491027832</v>
      </c>
      <c r="AE205" s="1">
        <v>0.24725431203842163</v>
      </c>
      <c r="AF205" s="1">
        <v>0.25711116194725037</v>
      </c>
      <c r="AG205" s="1">
        <v>4.6441629528999329E-3</v>
      </c>
      <c r="AH205" s="1">
        <v>0.29275417327880859</v>
      </c>
      <c r="AI205" s="1">
        <v>4.6882410533726215E-3</v>
      </c>
      <c r="AJ205" s="1">
        <v>1</v>
      </c>
      <c r="AK205" s="1">
        <v>-0.21956524252891541</v>
      </c>
      <c r="AL205" s="1">
        <v>2.737391471862793</v>
      </c>
      <c r="AM205" s="1">
        <v>1</v>
      </c>
      <c r="AN205" s="1">
        <v>0</v>
      </c>
      <c r="AO205" s="1">
        <v>0.15999999642372131</v>
      </c>
      <c r="AP205" s="1">
        <v>111115</v>
      </c>
      <c r="AQ205">
        <f t="shared" si="294"/>
        <v>0.83264073689778639</v>
      </c>
      <c r="AR205">
        <f t="shared" si="295"/>
        <v>1.9952822521004773E-3</v>
      </c>
      <c r="AS205">
        <f t="shared" si="296"/>
        <v>298.06176414489744</v>
      </c>
      <c r="AT205">
        <f t="shared" si="297"/>
        <v>295.15218963623045</v>
      </c>
      <c r="AU205">
        <f t="shared" si="298"/>
        <v>319.92864519278737</v>
      </c>
      <c r="AV205">
        <f t="shared" si="299"/>
        <v>2.2647335811966811</v>
      </c>
      <c r="AW205">
        <f t="shared" si="300"/>
        <v>3.1629891613010628</v>
      </c>
      <c r="AX205">
        <f t="shared" si="301"/>
        <v>31.087723069857574</v>
      </c>
      <c r="AY205">
        <f t="shared" si="302"/>
        <v>14.342829042147613</v>
      </c>
      <c r="AZ205">
        <f t="shared" si="303"/>
        <v>23.456976890563965</v>
      </c>
      <c r="BA205">
        <f t="shared" si="304"/>
        <v>2.8986623003190455</v>
      </c>
      <c r="BB205">
        <f t="shared" si="305"/>
        <v>0.13578649375198251</v>
      </c>
      <c r="BC205">
        <f t="shared" si="306"/>
        <v>1.7036924253913894</v>
      </c>
      <c r="BD205">
        <f t="shared" si="307"/>
        <v>1.1949698749276561</v>
      </c>
      <c r="BE205">
        <f t="shared" si="308"/>
        <v>8.5453882777692627E-2</v>
      </c>
      <c r="BF205">
        <f t="shared" si="309"/>
        <v>5.2322870237869292</v>
      </c>
      <c r="BG205">
        <f t="shared" si="310"/>
        <v>0.91412536565691538</v>
      </c>
      <c r="BH205">
        <f t="shared" si="311"/>
        <v>54.992852521059007</v>
      </c>
      <c r="BI205">
        <f t="shared" si="312"/>
        <v>56.111883091949515</v>
      </c>
      <c r="BJ205">
        <f t="shared" si="313"/>
        <v>2.9931268080613271E-3</v>
      </c>
    </row>
    <row r="206" spans="1:62" x14ac:dyDescent="0.45">
      <c r="A206" s="1">
        <v>181</v>
      </c>
      <c r="B206" s="1" t="s">
        <v>268</v>
      </c>
      <c r="C206" s="1">
        <v>1105.0000310689211</v>
      </c>
      <c r="D206" s="1">
        <v>0</v>
      </c>
      <c r="E206">
        <f t="shared" si="286"/>
        <v>0.35277441655627712</v>
      </c>
      <c r="F206">
        <f t="shared" si="287"/>
        <v>0.14317645344175606</v>
      </c>
      <c r="G206">
        <f t="shared" si="288"/>
        <v>50.955401345680428</v>
      </c>
      <c r="H206">
        <f t="shared" si="289"/>
        <v>2.0017486459111553</v>
      </c>
      <c r="I206">
        <f t="shared" si="290"/>
        <v>1.4584637956606692</v>
      </c>
      <c r="J206">
        <f t="shared" si="291"/>
        <v>24.907663345336914</v>
      </c>
      <c r="K206" s="1">
        <v>6</v>
      </c>
      <c r="L206">
        <f t="shared" si="292"/>
        <v>1.4200000166893005</v>
      </c>
      <c r="M206" s="1">
        <v>1</v>
      </c>
      <c r="N206">
        <f t="shared" si="293"/>
        <v>2.8400000333786011</v>
      </c>
      <c r="O206" s="1">
        <v>22.040767669677734</v>
      </c>
      <c r="P206" s="1">
        <v>24.907663345336914</v>
      </c>
      <c r="Q206" s="1">
        <v>21.629077911376953</v>
      </c>
      <c r="R206">
        <v>903</v>
      </c>
      <c r="S206" s="1">
        <v>49.896465301513672</v>
      </c>
      <c r="T206" s="1">
        <v>56.319480895996094</v>
      </c>
      <c r="U206" s="1">
        <f t="shared" si="199"/>
        <v>49.354098497096714</v>
      </c>
      <c r="V206" s="1">
        <v>14.381503105163574</v>
      </c>
      <c r="W206" s="1">
        <v>16.745487213134766</v>
      </c>
      <c r="X206" s="1">
        <v>55.038436889648438</v>
      </c>
      <c r="Y206" s="1">
        <v>64.078277587890625</v>
      </c>
      <c r="Z206" s="1">
        <v>499.5537109375</v>
      </c>
      <c r="AA206" s="1">
        <v>1999.7244873046875</v>
      </c>
      <c r="AB206" s="1">
        <v>17.788190841674805</v>
      </c>
      <c r="AC206" s="1">
        <v>101.74392700195312</v>
      </c>
      <c r="AD206" s="1">
        <v>2.0096745491027832</v>
      </c>
      <c r="AE206" s="1">
        <v>0.24725431203842163</v>
      </c>
      <c r="AF206" s="1">
        <v>0.25711116194725037</v>
      </c>
      <c r="AG206" s="1">
        <v>4.6441629528999329E-3</v>
      </c>
      <c r="AH206" s="1">
        <v>0.29275417327880859</v>
      </c>
      <c r="AI206" s="1">
        <v>4.6882410533726215E-3</v>
      </c>
      <c r="AJ206" s="1">
        <v>0.66666668653488159</v>
      </c>
      <c r="AK206" s="1">
        <v>-0.21956524252891541</v>
      </c>
      <c r="AL206" s="1">
        <v>2.737391471862793</v>
      </c>
      <c r="AM206" s="1">
        <v>1</v>
      </c>
      <c r="AN206" s="1">
        <v>0</v>
      </c>
      <c r="AO206" s="1">
        <v>0.15999999642372131</v>
      </c>
      <c r="AP206" s="1">
        <v>111115</v>
      </c>
      <c r="AQ206">
        <f t="shared" si="294"/>
        <v>0.83258951822916649</v>
      </c>
      <c r="AR206">
        <f t="shared" si="295"/>
        <v>2.0017486459111551E-3</v>
      </c>
      <c r="AS206">
        <f t="shared" si="296"/>
        <v>298.05766334533689</v>
      </c>
      <c r="AT206">
        <f t="shared" si="297"/>
        <v>295.19076766967771</v>
      </c>
      <c r="AU206">
        <f t="shared" si="298"/>
        <v>319.95591081717794</v>
      </c>
      <c r="AV206">
        <f t="shared" si="299"/>
        <v>2.2672059189974312</v>
      </c>
      <c r="AW206">
        <f t="shared" si="300"/>
        <v>3.1622154242859923</v>
      </c>
      <c r="AX206">
        <f t="shared" si="301"/>
        <v>31.080139301339223</v>
      </c>
      <c r="AY206">
        <f t="shared" si="302"/>
        <v>14.334652088204457</v>
      </c>
      <c r="AZ206">
        <f t="shared" si="303"/>
        <v>23.474215507507324</v>
      </c>
      <c r="BA206">
        <f t="shared" si="304"/>
        <v>2.9016776428780129</v>
      </c>
      <c r="BB206">
        <f t="shared" si="305"/>
        <v>0.13630475245097462</v>
      </c>
      <c r="BC206">
        <f t="shared" si="306"/>
        <v>1.7037516286253231</v>
      </c>
      <c r="BD206">
        <f t="shared" si="307"/>
        <v>1.1979260142526897</v>
      </c>
      <c r="BE206">
        <f t="shared" si="308"/>
        <v>8.5782301953925333E-2</v>
      </c>
      <c r="BF206">
        <f t="shared" si="309"/>
        <v>5.1844026348701338</v>
      </c>
      <c r="BG206">
        <f t="shared" si="310"/>
        <v>0.90475623239103731</v>
      </c>
      <c r="BH206">
        <f t="shared" si="311"/>
        <v>55.016319463982377</v>
      </c>
      <c r="BI206">
        <f t="shared" si="312"/>
        <v>56.151788833758893</v>
      </c>
      <c r="BJ206">
        <f t="shared" si="313"/>
        <v>3.4564081399863942E-3</v>
      </c>
    </row>
    <row r="207" spans="1:62" x14ac:dyDescent="0.45">
      <c r="A207" s="1">
        <v>182</v>
      </c>
      <c r="B207" s="1" t="s">
        <v>269</v>
      </c>
      <c r="C207" s="1">
        <v>1110.5000309459865</v>
      </c>
      <c r="D207" s="1">
        <v>0</v>
      </c>
      <c r="E207">
        <f t="shared" si="286"/>
        <v>0.36122257205254305</v>
      </c>
      <c r="F207">
        <f t="shared" si="287"/>
        <v>0.14330065293766761</v>
      </c>
      <c r="G207">
        <f t="shared" si="288"/>
        <v>51.048626827382051</v>
      </c>
      <c r="H207">
        <f t="shared" si="289"/>
        <v>2.0046456345624439</v>
      </c>
      <c r="I207">
        <f t="shared" si="290"/>
        <v>1.459370956582944</v>
      </c>
      <c r="J207">
        <f t="shared" si="291"/>
        <v>24.908897399902344</v>
      </c>
      <c r="K207" s="1">
        <v>6</v>
      </c>
      <c r="L207">
        <f t="shared" si="292"/>
        <v>1.4200000166893005</v>
      </c>
      <c r="M207" s="1">
        <v>1</v>
      </c>
      <c r="N207">
        <f t="shared" si="293"/>
        <v>2.8400000333786011</v>
      </c>
      <c r="O207" s="1">
        <v>22.009817123413086</v>
      </c>
      <c r="P207" s="1">
        <v>24.908897399902344</v>
      </c>
      <c r="Q207" s="1">
        <v>21.284214019775391</v>
      </c>
      <c r="R207">
        <v>903</v>
      </c>
      <c r="S207" s="1">
        <v>50.101238250732422</v>
      </c>
      <c r="T207" s="1">
        <v>56.511795043945312</v>
      </c>
      <c r="U207" s="1">
        <f t="shared" si="199"/>
        <v>49.548066490870923</v>
      </c>
      <c r="V207" s="1">
        <v>14.371374130249023</v>
      </c>
      <c r="W207" s="1">
        <v>16.73887825012207</v>
      </c>
      <c r="X207" s="1">
        <v>55.063678741455078</v>
      </c>
      <c r="Y207" s="1">
        <v>64.1302490234375</v>
      </c>
      <c r="Z207" s="1">
        <v>499.53622436523437</v>
      </c>
      <c r="AA207" s="1">
        <v>1999.84130859375</v>
      </c>
      <c r="AB207" s="1">
        <v>17.802539825439453</v>
      </c>
      <c r="AC207" s="1">
        <v>101.74381256103516</v>
      </c>
      <c r="AD207" s="1">
        <v>2.0096745491027832</v>
      </c>
      <c r="AE207" s="1">
        <v>0.24725431203842163</v>
      </c>
      <c r="AF207" s="1">
        <v>0.25711116194725037</v>
      </c>
      <c r="AG207" s="1">
        <v>4.6441629528999329E-3</v>
      </c>
      <c r="AH207" s="1">
        <v>0.29275417327880859</v>
      </c>
      <c r="AI207" s="1">
        <v>4.6882410533726215E-3</v>
      </c>
      <c r="AJ207" s="1">
        <v>0.66666668653488159</v>
      </c>
      <c r="AK207" s="1">
        <v>-0.21956524252891541</v>
      </c>
      <c r="AL207" s="1">
        <v>2.737391471862793</v>
      </c>
      <c r="AM207" s="1">
        <v>1</v>
      </c>
      <c r="AN207" s="1">
        <v>0</v>
      </c>
      <c r="AO207" s="1">
        <v>0.15999999642372131</v>
      </c>
      <c r="AP207" s="1">
        <v>111115</v>
      </c>
      <c r="AQ207">
        <f t="shared" si="294"/>
        <v>0.83256037394205717</v>
      </c>
      <c r="AR207">
        <f t="shared" si="295"/>
        <v>2.004645634562444E-3</v>
      </c>
      <c r="AS207">
        <f t="shared" si="296"/>
        <v>298.05889739990232</v>
      </c>
      <c r="AT207">
        <f t="shared" si="297"/>
        <v>295.15981712341306</v>
      </c>
      <c r="AU207">
        <f t="shared" si="298"/>
        <v>319.97460222301015</v>
      </c>
      <c r="AV207">
        <f t="shared" si="299"/>
        <v>2.261902967759351</v>
      </c>
      <c r="AW207">
        <f t="shared" si="300"/>
        <v>3.1624482477453522</v>
      </c>
      <c r="AX207">
        <f t="shared" si="301"/>
        <v>31.082462590520961</v>
      </c>
      <c r="AY207">
        <f t="shared" si="302"/>
        <v>14.343584340398891</v>
      </c>
      <c r="AZ207">
        <f t="shared" si="303"/>
        <v>23.459357261657715</v>
      </c>
      <c r="BA207">
        <f t="shared" si="304"/>
        <v>2.8990785066625966</v>
      </c>
      <c r="BB207">
        <f t="shared" si="305"/>
        <v>0.13641731153445216</v>
      </c>
      <c r="BC207">
        <f t="shared" si="306"/>
        <v>1.7030772911624081</v>
      </c>
      <c r="BD207">
        <f t="shared" si="307"/>
        <v>1.1960012155001885</v>
      </c>
      <c r="BE207">
        <f t="shared" si="308"/>
        <v>8.5853632642786393E-2</v>
      </c>
      <c r="BF207">
        <f t="shared" si="309"/>
        <v>5.1938819194233901</v>
      </c>
      <c r="BG207">
        <f t="shared" si="310"/>
        <v>0.90332693887506255</v>
      </c>
      <c r="BH207">
        <f t="shared" si="311"/>
        <v>54.993626112282115</v>
      </c>
      <c r="BI207">
        <f t="shared" si="312"/>
        <v>56.340087133191943</v>
      </c>
      <c r="BJ207">
        <f t="shared" si="313"/>
        <v>3.5258978254350802E-3</v>
      </c>
    </row>
    <row r="208" spans="1:62" x14ac:dyDescent="0.45">
      <c r="A208" s="1" t="s">
        <v>2430</v>
      </c>
      <c r="B208" s="1"/>
      <c r="C208" s="1"/>
      <c r="D208" s="1"/>
      <c r="E208">
        <f>AVERAGE(E202:E207)</f>
        <v>0.17922219716987622</v>
      </c>
      <c r="F208">
        <f t="shared" ref="F208:BJ208" si="314">AVERAGE(F202:F207)</f>
        <v>0.14315543052232188</v>
      </c>
      <c r="G208">
        <f t="shared" si="314"/>
        <v>53.148009003382725</v>
      </c>
      <c r="H208">
        <f t="shared" si="314"/>
        <v>1.990738540438449</v>
      </c>
      <c r="I208">
        <f t="shared" si="314"/>
        <v>1.4507183838041184</v>
      </c>
      <c r="J208">
        <f t="shared" si="314"/>
        <v>24.86333719889323</v>
      </c>
      <c r="K208">
        <f t="shared" si="314"/>
        <v>6</v>
      </c>
      <c r="L208">
        <f t="shared" si="314"/>
        <v>1.4200000166893005</v>
      </c>
      <c r="M208">
        <f t="shared" si="314"/>
        <v>1</v>
      </c>
      <c r="N208">
        <f t="shared" si="314"/>
        <v>2.8400000333786011</v>
      </c>
      <c r="O208">
        <f t="shared" si="314"/>
        <v>21.956906318664551</v>
      </c>
      <c r="P208">
        <f t="shared" si="314"/>
        <v>24.86333719889323</v>
      </c>
      <c r="Q208">
        <f t="shared" si="314"/>
        <v>21.523204167683918</v>
      </c>
      <c r="R208">
        <f t="shared" si="314"/>
        <v>903</v>
      </c>
      <c r="S208">
        <f t="shared" si="314"/>
        <v>49.879771550496422</v>
      </c>
      <c r="T208">
        <f t="shared" si="314"/>
        <v>56.511572519938149</v>
      </c>
      <c r="U208">
        <f t="shared" si="314"/>
        <v>49.54605529419505</v>
      </c>
      <c r="V208">
        <f t="shared" si="314"/>
        <v>14.388702392578125</v>
      </c>
      <c r="W208">
        <f t="shared" si="314"/>
        <v>16.739624977111816</v>
      </c>
      <c r="X208">
        <f t="shared" si="314"/>
        <v>55.338000615437828</v>
      </c>
      <c r="Y208">
        <f t="shared" si="314"/>
        <v>64.37316767374675</v>
      </c>
      <c r="Z208">
        <f t="shared" si="314"/>
        <v>499.56929524739581</v>
      </c>
      <c r="AA208">
        <f t="shared" si="314"/>
        <v>1999.560302734375</v>
      </c>
      <c r="AB208">
        <f t="shared" si="314"/>
        <v>17.814995765686035</v>
      </c>
      <c r="AC208">
        <f t="shared" si="314"/>
        <v>101.74397786458333</v>
      </c>
      <c r="AD208">
        <f t="shared" si="314"/>
        <v>2.0096745491027832</v>
      </c>
      <c r="AE208">
        <f t="shared" si="314"/>
        <v>0.24725431203842163</v>
      </c>
      <c r="AF208">
        <f t="shared" si="314"/>
        <v>0.25711116194725037</v>
      </c>
      <c r="AG208">
        <f t="shared" si="314"/>
        <v>4.6441629528999329E-3</v>
      </c>
      <c r="AH208">
        <f t="shared" si="314"/>
        <v>0.29275417327880859</v>
      </c>
      <c r="AI208">
        <f t="shared" si="314"/>
        <v>4.6882410533726215E-3</v>
      </c>
      <c r="AJ208">
        <f t="shared" si="314"/>
        <v>0.72222223877906799</v>
      </c>
      <c r="AK208">
        <f t="shared" si="314"/>
        <v>-0.21956524252891541</v>
      </c>
      <c r="AL208">
        <f t="shared" si="314"/>
        <v>2.737391471862793</v>
      </c>
      <c r="AM208">
        <f t="shared" si="314"/>
        <v>1</v>
      </c>
      <c r="AN208">
        <f t="shared" si="314"/>
        <v>0</v>
      </c>
      <c r="AO208">
        <f t="shared" si="314"/>
        <v>0.15999999642372131</v>
      </c>
      <c r="AP208">
        <f t="shared" si="314"/>
        <v>111115</v>
      </c>
      <c r="AQ208">
        <f t="shared" si="314"/>
        <v>0.83261549207899288</v>
      </c>
      <c r="AR208">
        <f t="shared" si="314"/>
        <v>1.9907385404384493E-3</v>
      </c>
      <c r="AS208">
        <f t="shared" si="314"/>
        <v>298.01333719889323</v>
      </c>
      <c r="AT208">
        <f t="shared" si="314"/>
        <v>295.10690631866458</v>
      </c>
      <c r="AU208">
        <f t="shared" si="314"/>
        <v>319.92964128651511</v>
      </c>
      <c r="AV208">
        <f t="shared" si="314"/>
        <v>2.2677454645939936</v>
      </c>
      <c r="AW208">
        <f t="shared" si="314"/>
        <v>3.1538744166591322</v>
      </c>
      <c r="AX208">
        <f t="shared" si="314"/>
        <v>30.998143481440593</v>
      </c>
      <c r="AY208">
        <f t="shared" si="314"/>
        <v>14.258518504328775</v>
      </c>
      <c r="AZ208">
        <f t="shared" si="314"/>
        <v>23.410121758778889</v>
      </c>
      <c r="BA208">
        <f t="shared" si="314"/>
        <v>2.8904953832184463</v>
      </c>
      <c r="BB208">
        <f t="shared" si="314"/>
        <v>0.13628567959607371</v>
      </c>
      <c r="BC208">
        <f t="shared" si="314"/>
        <v>1.7031560328550137</v>
      </c>
      <c r="BD208">
        <f t="shared" si="314"/>
        <v>1.1873393503634324</v>
      </c>
      <c r="BE208">
        <f t="shared" si="314"/>
        <v>8.5770216918319944E-2</v>
      </c>
      <c r="BF208">
        <f t="shared" si="314"/>
        <v>5.4074900712725649</v>
      </c>
      <c r="BG208">
        <f t="shared" si="314"/>
        <v>0.94033807765610933</v>
      </c>
      <c r="BH208">
        <f t="shared" si="314"/>
        <v>55.138982524326543</v>
      </c>
      <c r="BI208">
        <f t="shared" si="314"/>
        <v>56.426378870876299</v>
      </c>
      <c r="BJ208">
        <f t="shared" si="314"/>
        <v>1.7562382633205542E-3</v>
      </c>
    </row>
    <row r="209" spans="1:62" x14ac:dyDescent="0.45">
      <c r="A209" s="1" t="s">
        <v>9</v>
      </c>
      <c r="B209" s="1" t="s">
        <v>270</v>
      </c>
      <c r="U209" s="1">
        <f t="shared" si="199"/>
        <v>-7.5303780000000001E-2</v>
      </c>
    </row>
    <row r="210" spans="1:62" x14ac:dyDescent="0.45">
      <c r="A210" s="1">
        <v>183</v>
      </c>
      <c r="B210" s="1" t="s">
        <v>271</v>
      </c>
      <c r="C210" s="1">
        <v>1115.5000308342278</v>
      </c>
      <c r="D210" s="1">
        <v>0</v>
      </c>
      <c r="E210">
        <f t="shared" ref="E210:E227" si="315">(S210-U210*(1000-V210)/(1000-W210))*AQ210</f>
        <v>0.24103554465966245</v>
      </c>
      <c r="F210">
        <f t="shared" ref="F210:F227" si="316">IF(BB210&lt;&gt;0,1/(1/BB210-1/N210),0)</f>
        <v>0.14302927325346146</v>
      </c>
      <c r="G210">
        <f t="shared" ref="G210:G227" si="317">((BE210-AR210/2)*T210-E210)/(BE210+AR210/2)</f>
        <v>52.573585047775971</v>
      </c>
      <c r="H210">
        <f t="shared" ref="H210:H227" si="318">AR210*1000</f>
        <v>2.0036651418038049</v>
      </c>
      <c r="I210">
        <f t="shared" ref="I210:I227" si="319">(AW210-BC210)</f>
        <v>1.4612854247745284</v>
      </c>
      <c r="J210">
        <f t="shared" ref="J210:J227" si="320">(P210+AV210*D210)</f>
        <v>24.912883758544922</v>
      </c>
      <c r="K210" s="1">
        <v>6</v>
      </c>
      <c r="L210">
        <f t="shared" ref="L210:L227" si="321">(K210*AK210+AL210)</f>
        <v>1.4200000166893005</v>
      </c>
      <c r="M210" s="1">
        <v>1</v>
      </c>
      <c r="N210">
        <f t="shared" ref="N210:N227" si="322">L210*(M210+1)*(M210+1)/(M210*M210+1)</f>
        <v>2.8400000333786011</v>
      </c>
      <c r="O210" s="1">
        <v>21.908515930175781</v>
      </c>
      <c r="P210" s="1">
        <v>24.912883758544922</v>
      </c>
      <c r="Q210" s="1">
        <v>20.932645797729492</v>
      </c>
      <c r="R210">
        <v>905</v>
      </c>
      <c r="S210" s="1">
        <v>50.092353820800781</v>
      </c>
      <c r="T210" s="1">
        <v>56.663219451904297</v>
      </c>
      <c r="U210" s="1">
        <f t="shared" si="199"/>
        <v>49.683266172175358</v>
      </c>
      <c r="V210" s="1">
        <v>14.36114501953125</v>
      </c>
      <c r="W210" s="1">
        <v>16.727560043334961</v>
      </c>
      <c r="X210" s="1">
        <v>55.320438385009766</v>
      </c>
      <c r="Y210" s="1">
        <v>64.435333251953125</v>
      </c>
      <c r="Z210" s="1">
        <v>499.52743530273437</v>
      </c>
      <c r="AA210" s="1">
        <v>1999.962646484375</v>
      </c>
      <c r="AB210" s="1">
        <v>17.809087753295898</v>
      </c>
      <c r="AC210" s="1">
        <v>101.74317169189453</v>
      </c>
      <c r="AD210" s="1">
        <v>2.0096745491027832</v>
      </c>
      <c r="AE210" s="1">
        <v>0.24725431203842163</v>
      </c>
      <c r="AF210" s="1">
        <v>0.25711116194725037</v>
      </c>
      <c r="AG210" s="1">
        <v>4.6441629528999329E-3</v>
      </c>
      <c r="AH210" s="1">
        <v>0.29275417327880859</v>
      </c>
      <c r="AI210" s="1">
        <v>4.6882410533726215E-3</v>
      </c>
      <c r="AJ210" s="1">
        <v>0.66666668653488159</v>
      </c>
      <c r="AK210" s="1">
        <v>-0.21956524252891541</v>
      </c>
      <c r="AL210" s="1">
        <v>2.737391471862793</v>
      </c>
      <c r="AM210" s="1">
        <v>1</v>
      </c>
      <c r="AN210" s="1">
        <v>0</v>
      </c>
      <c r="AO210" s="1">
        <v>0.15999999642372131</v>
      </c>
      <c r="AP210" s="1">
        <v>111125</v>
      </c>
      <c r="AQ210">
        <f t="shared" ref="AQ210:AQ227" si="323">Z210*0.000001/(K210*0.0001)</f>
        <v>0.83254572550455719</v>
      </c>
      <c r="AR210">
        <f t="shared" ref="AR210:AR227" si="324">(W210-V210)/(1000-W210)*AQ210</f>
        <v>2.0036651418038048E-3</v>
      </c>
      <c r="AS210">
        <f t="shared" ref="AS210:AS227" si="325">(P210+273.15)</f>
        <v>298.0628837585449</v>
      </c>
      <c r="AT210">
        <f t="shared" ref="AT210:AT227" si="326">(O210+273.15)</f>
        <v>295.05851593017576</v>
      </c>
      <c r="AU210">
        <f t="shared" ref="AU210:AU227" si="327">(AA210*AM210+AB210*AN210)*AO210</f>
        <v>319.99401628507621</v>
      </c>
      <c r="AV210">
        <f t="shared" ref="AV210:AV227" si="328">((AU210+0.00000010773*(AT210^4-AS210^4))-AR210*44100)/(L210*0.92*2*29.3+0.00000043092*AS210^3)</f>
        <v>2.2493323971602406</v>
      </c>
      <c r="AW210">
        <f t="shared" ref="AW210:AW227" si="329">0.61365*EXP(17.502*J210/(240.97+J210))</f>
        <v>3.1632004382500321</v>
      </c>
      <c r="AX210">
        <f t="shared" ref="AX210:AX227" si="330">AW210*1000/AC210</f>
        <v>31.090051407371565</v>
      </c>
      <c r="AY210">
        <f t="shared" ref="AY210:AY227" si="331">(AX210-W210)</f>
        <v>14.362491364036604</v>
      </c>
      <c r="AZ210">
        <f t="shared" ref="AZ210:AZ227" si="332">IF(D210,P210,(O210+P210)/2)</f>
        <v>23.410699844360352</v>
      </c>
      <c r="BA210">
        <f t="shared" ref="BA210:BA227" si="333">0.61365*EXP(17.502*AZ210/(240.97+AZ210))</f>
        <v>2.8905811661623817</v>
      </c>
      <c r="BB210">
        <f t="shared" ref="BB210:BB227" si="334">IF(AY210&lt;&gt;0,(1000-(AX210+W210)/2)/AY210*AR210,0)</f>
        <v>0.13617135437149433</v>
      </c>
      <c r="BC210">
        <f t="shared" ref="BC210:BC227" si="335">W210*AC210/1000</f>
        <v>1.7019150134755037</v>
      </c>
      <c r="BD210">
        <f t="shared" ref="BD210:BD227" si="336">(BA210-BC210)</f>
        <v>1.188666152686878</v>
      </c>
      <c r="BE210">
        <f t="shared" ref="BE210:BE227" si="337">1/(1.6/F210+1.37/N210)</f>
        <v>8.5697766283190868E-2</v>
      </c>
      <c r="BF210">
        <f t="shared" ref="BF210:BF227" si="338">G210*AC210*0.001</f>
        <v>5.3490032899742905</v>
      </c>
      <c r="BG210">
        <f t="shared" ref="BG210:BG227" si="339">G210/T210</f>
        <v>0.92782559050320812</v>
      </c>
      <c r="BH210">
        <f t="shared" ref="BH210:BH227" si="340">(1-AR210*AC210/AW210/F210)*100</f>
        <v>54.941288275316936</v>
      </c>
      <c r="BI210">
        <f t="shared" ref="BI210:BI227" si="341">(T210-E210/(N210/1.35))</f>
        <v>56.548642697866924</v>
      </c>
      <c r="BJ210">
        <f t="shared" ref="BJ210:BJ227" si="342">E210*BH210/100/BI210</f>
        <v>2.3418428298092602E-3</v>
      </c>
    </row>
    <row r="211" spans="1:62" x14ac:dyDescent="0.45">
      <c r="A211" s="1">
        <v>184</v>
      </c>
      <c r="B211" s="1" t="s">
        <v>272</v>
      </c>
      <c r="C211" s="1">
        <v>1120.5000307224691</v>
      </c>
      <c r="D211" s="1">
        <v>0</v>
      </c>
      <c r="E211">
        <f t="shared" si="315"/>
        <v>2.8676742411883929</v>
      </c>
      <c r="F211">
        <f t="shared" si="316"/>
        <v>0.14220118974969581</v>
      </c>
      <c r="G211">
        <f t="shared" si="317"/>
        <v>22.727381074586638</v>
      </c>
      <c r="H211">
        <f t="shared" si="318"/>
        <v>1.9998998325079058</v>
      </c>
      <c r="I211">
        <f t="shared" si="319"/>
        <v>1.4666044661724378</v>
      </c>
      <c r="J211">
        <f t="shared" si="320"/>
        <v>24.934125900268555</v>
      </c>
      <c r="K211" s="1">
        <v>6</v>
      </c>
      <c r="L211">
        <f t="shared" si="321"/>
        <v>1.4200000166893005</v>
      </c>
      <c r="M211" s="1">
        <v>1</v>
      </c>
      <c r="N211">
        <f t="shared" si="322"/>
        <v>2.8400000333786011</v>
      </c>
      <c r="O211" s="1">
        <v>21.77503776550293</v>
      </c>
      <c r="P211" s="1">
        <v>24.934125900268555</v>
      </c>
      <c r="Q211" s="1">
        <v>20.724767684936523</v>
      </c>
      <c r="R211">
        <v>905</v>
      </c>
      <c r="S211" s="1">
        <v>53.932331085205078</v>
      </c>
      <c r="T211" s="1">
        <v>57.316024780273437</v>
      </c>
      <c r="U211" s="1">
        <f t="shared" ref="U211:U273" si="343">T211-(0.008076485841*(R211-S211)+0.07530378)</f>
        <v>50.367085022550221</v>
      </c>
      <c r="V211" s="1">
        <v>14.35285472869873</v>
      </c>
      <c r="W211" s="1">
        <v>16.714715957641602</v>
      </c>
      <c r="X211" s="1">
        <v>55.712631225585937</v>
      </c>
      <c r="Y211" s="1">
        <v>64.882621765136719</v>
      </c>
      <c r="Z211" s="1">
        <v>499.55654907226562</v>
      </c>
      <c r="AA211" s="1">
        <v>2000.0469970703125</v>
      </c>
      <c r="AB211" s="1">
        <v>17.860757827758789</v>
      </c>
      <c r="AC211" s="1">
        <v>101.74308776855469</v>
      </c>
      <c r="AD211" s="1">
        <v>2.0096745491027832</v>
      </c>
      <c r="AE211" s="1">
        <v>0.24725431203842163</v>
      </c>
      <c r="AF211" s="1">
        <v>0.25711116194725037</v>
      </c>
      <c r="AG211" s="1">
        <v>4.6441629528999329E-3</v>
      </c>
      <c r="AH211" s="1">
        <v>0.29275417327880859</v>
      </c>
      <c r="AI211" s="1">
        <v>4.6882410533726215E-3</v>
      </c>
      <c r="AJ211" s="1">
        <v>0.66666668653488159</v>
      </c>
      <c r="AK211" s="1">
        <v>-0.21956524252891541</v>
      </c>
      <c r="AL211" s="1">
        <v>2.737391471862793</v>
      </c>
      <c r="AM211" s="1">
        <v>1</v>
      </c>
      <c r="AN211" s="1">
        <v>0</v>
      </c>
      <c r="AO211" s="1">
        <v>0.15999999642372131</v>
      </c>
      <c r="AP211" s="1">
        <v>111125</v>
      </c>
      <c r="AQ211">
        <f t="shared" si="323"/>
        <v>0.83259424845377594</v>
      </c>
      <c r="AR211">
        <f t="shared" si="324"/>
        <v>1.9998998325079058E-3</v>
      </c>
      <c r="AS211">
        <f t="shared" si="325"/>
        <v>298.08412590026853</v>
      </c>
      <c r="AT211">
        <f t="shared" si="326"/>
        <v>294.92503776550291</v>
      </c>
      <c r="AU211">
        <f t="shared" si="327"/>
        <v>320.00751237852455</v>
      </c>
      <c r="AV211">
        <f t="shared" si="328"/>
        <v>2.2317707403352247</v>
      </c>
      <c r="AW211">
        <f t="shared" si="329"/>
        <v>3.1672112788772289</v>
      </c>
      <c r="AX211">
        <f t="shared" si="330"/>
        <v>31.129498311295656</v>
      </c>
      <c r="AY211">
        <f t="shared" si="331"/>
        <v>14.414782353654054</v>
      </c>
      <c r="AZ211">
        <f t="shared" si="332"/>
        <v>23.354581832885742</v>
      </c>
      <c r="BA211">
        <f t="shared" si="333"/>
        <v>2.8808079933630095</v>
      </c>
      <c r="BB211">
        <f t="shared" si="334"/>
        <v>0.13542056803664548</v>
      </c>
      <c r="BC211">
        <f t="shared" si="335"/>
        <v>1.7006068127047911</v>
      </c>
      <c r="BD211">
        <f t="shared" si="336"/>
        <v>1.1802011806582184</v>
      </c>
      <c r="BE211">
        <f t="shared" si="337"/>
        <v>8.52220070625377E-2</v>
      </c>
      <c r="BF211">
        <f t="shared" si="338"/>
        <v>2.3123539274210572</v>
      </c>
      <c r="BG211">
        <f t="shared" si="339"/>
        <v>0.39652751846825152</v>
      </c>
      <c r="BH211">
        <f t="shared" si="340"/>
        <v>54.821387139292924</v>
      </c>
      <c r="BI211">
        <f t="shared" si="341"/>
        <v>55.952869787279027</v>
      </c>
      <c r="BJ211">
        <f t="shared" si="342"/>
        <v>2.809683942275806E-2</v>
      </c>
    </row>
    <row r="212" spans="1:62" x14ac:dyDescent="0.45">
      <c r="A212" s="1">
        <v>185</v>
      </c>
      <c r="B212" s="1" t="s">
        <v>273</v>
      </c>
      <c r="C212" s="1">
        <v>1126.0000305995345</v>
      </c>
      <c r="D212" s="1">
        <v>0</v>
      </c>
      <c r="E212">
        <f t="shared" si="315"/>
        <v>17.188015210934516</v>
      </c>
      <c r="F212">
        <f t="shared" si="316"/>
        <v>0.14234781964245816</v>
      </c>
      <c r="G212">
        <f t="shared" si="317"/>
        <v>-134.64670685689495</v>
      </c>
      <c r="H212">
        <f t="shared" si="318"/>
        <v>1.9969376222723194</v>
      </c>
      <c r="I212">
        <f t="shared" si="319"/>
        <v>1.4630411625578372</v>
      </c>
      <c r="J212">
        <f t="shared" si="320"/>
        <v>24.90899658203125</v>
      </c>
      <c r="K212" s="1">
        <v>6</v>
      </c>
      <c r="L212">
        <f t="shared" si="321"/>
        <v>1.4200000166893005</v>
      </c>
      <c r="M212" s="1">
        <v>1</v>
      </c>
      <c r="N212">
        <f t="shared" si="322"/>
        <v>2.8400000333786011</v>
      </c>
      <c r="O212" s="1">
        <v>21.657951354980469</v>
      </c>
      <c r="P212" s="1">
        <v>24.90899658203125</v>
      </c>
      <c r="Q212" s="1">
        <v>20.749582290649414</v>
      </c>
      <c r="R212">
        <v>905</v>
      </c>
      <c r="S212" s="1">
        <v>80.083946228027344</v>
      </c>
      <c r="T212" s="1">
        <v>66.036201477050781</v>
      </c>
      <c r="U212" s="1">
        <f t="shared" si="343"/>
        <v>59.298474868747846</v>
      </c>
      <c r="V212" s="1">
        <v>14.344773292541504</v>
      </c>
      <c r="W212" s="1">
        <v>16.703086853027344</v>
      </c>
      <c r="X212" s="1">
        <v>56.094253540039063</v>
      </c>
      <c r="Y212" s="1">
        <v>65.318183898925781</v>
      </c>
      <c r="Z212" s="1">
        <v>499.57290649414062</v>
      </c>
      <c r="AA212" s="1">
        <v>2000.2044677734375</v>
      </c>
      <c r="AB212" s="1">
        <v>17.815250396728516</v>
      </c>
      <c r="AC212" s="1">
        <v>101.74321746826172</v>
      </c>
      <c r="AD212" s="1">
        <v>2.0096745491027832</v>
      </c>
      <c r="AE212" s="1">
        <v>0.24725431203842163</v>
      </c>
      <c r="AF212" s="1">
        <v>0.25711116194725037</v>
      </c>
      <c r="AG212" s="1">
        <v>4.6441629528999329E-3</v>
      </c>
      <c r="AH212" s="1">
        <v>0.29275417327880859</v>
      </c>
      <c r="AI212" s="1">
        <v>4.6882410533726215E-3</v>
      </c>
      <c r="AJ212" s="1">
        <v>0.66666668653488159</v>
      </c>
      <c r="AK212" s="1">
        <v>-0.21956524252891541</v>
      </c>
      <c r="AL212" s="1">
        <v>2.737391471862793</v>
      </c>
      <c r="AM212" s="1">
        <v>1</v>
      </c>
      <c r="AN212" s="1">
        <v>0</v>
      </c>
      <c r="AO212" s="1">
        <v>0.15999999642372131</v>
      </c>
      <c r="AP212" s="1">
        <v>111125</v>
      </c>
      <c r="AQ212">
        <f t="shared" si="323"/>
        <v>0.83262151082356761</v>
      </c>
      <c r="AR212">
        <f t="shared" si="324"/>
        <v>1.9969376222723195E-3</v>
      </c>
      <c r="AS212">
        <f t="shared" si="325"/>
        <v>298.05899658203123</v>
      </c>
      <c r="AT212">
        <f t="shared" si="326"/>
        <v>294.80795135498045</v>
      </c>
      <c r="AU212">
        <f t="shared" si="327"/>
        <v>320.03270769046139</v>
      </c>
      <c r="AV212">
        <f t="shared" si="328"/>
        <v>2.2221704437731513</v>
      </c>
      <c r="AW212">
        <f t="shared" si="329"/>
        <v>3.1624669606366616</v>
      </c>
      <c r="AX212">
        <f t="shared" si="330"/>
        <v>31.082828313574584</v>
      </c>
      <c r="AY212">
        <f t="shared" si="331"/>
        <v>14.37974146054724</v>
      </c>
      <c r="AZ212">
        <f t="shared" si="332"/>
        <v>23.283473968505859</v>
      </c>
      <c r="BA212">
        <f t="shared" si="333"/>
        <v>2.8684657995564855</v>
      </c>
      <c r="BB212">
        <f t="shared" si="334"/>
        <v>0.13555354118951515</v>
      </c>
      <c r="BC212">
        <f t="shared" si="335"/>
        <v>1.6994257980788243</v>
      </c>
      <c r="BD212">
        <f t="shared" si="336"/>
        <v>1.1690400014776612</v>
      </c>
      <c r="BE212">
        <f t="shared" si="337"/>
        <v>8.5306267002612846E-2</v>
      </c>
      <c r="BF212">
        <f t="shared" si="338"/>
        <v>-13.699389177126349</v>
      </c>
      <c r="BG212">
        <f t="shared" si="339"/>
        <v>-2.0389832220087345</v>
      </c>
      <c r="BH212">
        <f t="shared" si="340"/>
        <v>54.867109322291633</v>
      </c>
      <c r="BI212">
        <f t="shared" si="341"/>
        <v>57.865842229851332</v>
      </c>
      <c r="BJ212">
        <f t="shared" si="342"/>
        <v>0.16297295144613996</v>
      </c>
    </row>
    <row r="213" spans="1:62" x14ac:dyDescent="0.45">
      <c r="A213" s="1">
        <v>186</v>
      </c>
      <c r="B213" s="1" t="s">
        <v>274</v>
      </c>
      <c r="C213" s="1">
        <v>1131.0000304877758</v>
      </c>
      <c r="D213" s="1">
        <v>0</v>
      </c>
      <c r="E213">
        <f t="shared" si="315"/>
        <v>38.352441926269478</v>
      </c>
      <c r="F213">
        <f t="shared" si="316"/>
        <v>0.14252801290990891</v>
      </c>
      <c r="G213">
        <f t="shared" si="317"/>
        <v>-355.32706662814297</v>
      </c>
      <c r="H213">
        <f t="shared" si="318"/>
        <v>1.9958116510682458</v>
      </c>
      <c r="I213">
        <f t="shared" si="319"/>
        <v>1.4604891966163831</v>
      </c>
      <c r="J213">
        <f t="shared" si="320"/>
        <v>24.891090393066406</v>
      </c>
      <c r="K213" s="1">
        <v>6</v>
      </c>
      <c r="L213">
        <f t="shared" si="321"/>
        <v>1.4200000166893005</v>
      </c>
      <c r="M213" s="1">
        <v>1</v>
      </c>
      <c r="N213">
        <f t="shared" si="322"/>
        <v>2.8400000333786011</v>
      </c>
      <c r="O213" s="1">
        <v>21.607826232910156</v>
      </c>
      <c r="P213" s="1">
        <v>24.891090393066406</v>
      </c>
      <c r="Q213" s="1">
        <v>20.841655731201172</v>
      </c>
      <c r="R213">
        <v>905</v>
      </c>
      <c r="S213" s="1">
        <v>130.55677795410156</v>
      </c>
      <c r="T213" s="1">
        <v>90.620445251464844</v>
      </c>
      <c r="U213" s="1">
        <f t="shared" si="343"/>
        <v>84.290361753952723</v>
      </c>
      <c r="V213" s="1">
        <v>14.337841987609863</v>
      </c>
      <c r="W213" s="1">
        <v>16.694952011108398</v>
      </c>
      <c r="X213" s="1">
        <v>56.272464752197266</v>
      </c>
      <c r="Y213" s="1">
        <v>65.523727416992187</v>
      </c>
      <c r="Z213" s="1">
        <v>499.55029296875</v>
      </c>
      <c r="AA213" s="1">
        <v>2000.3115234375</v>
      </c>
      <c r="AB213" s="1">
        <v>17.797126770019531</v>
      </c>
      <c r="AC213" s="1">
        <v>101.74338531494141</v>
      </c>
      <c r="AD213" s="1">
        <v>2.0096745491027832</v>
      </c>
      <c r="AE213" s="1">
        <v>0.24725431203842163</v>
      </c>
      <c r="AF213" s="1">
        <v>0.25711116194725037</v>
      </c>
      <c r="AG213" s="1">
        <v>4.6441629528999329E-3</v>
      </c>
      <c r="AH213" s="1">
        <v>0.29275417327880859</v>
      </c>
      <c r="AI213" s="1">
        <v>4.6882410533726215E-3</v>
      </c>
      <c r="AJ213" s="1">
        <v>0.66666668653488159</v>
      </c>
      <c r="AK213" s="1">
        <v>-0.21956524252891541</v>
      </c>
      <c r="AL213" s="1">
        <v>2.737391471862793</v>
      </c>
      <c r="AM213" s="1">
        <v>1</v>
      </c>
      <c r="AN213" s="1">
        <v>0</v>
      </c>
      <c r="AO213" s="1">
        <v>0.15999999642372131</v>
      </c>
      <c r="AP213" s="1">
        <v>111115</v>
      </c>
      <c r="AQ213">
        <f t="shared" si="323"/>
        <v>0.83258382161458311</v>
      </c>
      <c r="AR213">
        <f t="shared" si="324"/>
        <v>1.9958116510682459E-3</v>
      </c>
      <c r="AS213">
        <f t="shared" si="325"/>
        <v>298.04109039306638</v>
      </c>
      <c r="AT213">
        <f t="shared" si="326"/>
        <v>294.75782623291013</v>
      </c>
      <c r="AU213">
        <f t="shared" si="327"/>
        <v>320.04983659632853</v>
      </c>
      <c r="AV213">
        <f t="shared" si="328"/>
        <v>2.2190140828341507</v>
      </c>
      <c r="AW213">
        <f t="shared" si="329"/>
        <v>3.1590901318970408</v>
      </c>
      <c r="AX213">
        <f t="shared" si="330"/>
        <v>31.049587372370599</v>
      </c>
      <c r="AY213">
        <f t="shared" si="331"/>
        <v>14.354635361262201</v>
      </c>
      <c r="AZ213">
        <f t="shared" si="332"/>
        <v>23.249458312988281</v>
      </c>
      <c r="BA213">
        <f t="shared" si="333"/>
        <v>2.8625780736586823</v>
      </c>
      <c r="BB213">
        <f t="shared" si="334"/>
        <v>0.13571693380226182</v>
      </c>
      <c r="BC213">
        <f t="shared" si="335"/>
        <v>1.6986009352806577</v>
      </c>
      <c r="BD213">
        <f t="shared" si="336"/>
        <v>1.1639771383780246</v>
      </c>
      <c r="BE213">
        <f t="shared" si="337"/>
        <v>8.540980414085797E-2</v>
      </c>
      <c r="BF213">
        <f t="shared" si="338"/>
        <v>-36.152178652775007</v>
      </c>
      <c r="BG213">
        <f t="shared" si="339"/>
        <v>-3.9210474594572715</v>
      </c>
      <c r="BH213">
        <f t="shared" si="340"/>
        <v>54.901355354753967</v>
      </c>
      <c r="BI213">
        <f t="shared" si="341"/>
        <v>72.389531169795333</v>
      </c>
      <c r="BJ213">
        <f t="shared" si="342"/>
        <v>0.2908709324249984</v>
      </c>
    </row>
    <row r="214" spans="1:62" x14ac:dyDescent="0.45">
      <c r="A214" s="1">
        <v>187</v>
      </c>
      <c r="B214" s="1" t="s">
        <v>275</v>
      </c>
      <c r="C214" s="1">
        <v>1136.0000303760171</v>
      </c>
      <c r="D214" s="1">
        <v>0</v>
      </c>
      <c r="E214">
        <f t="shared" si="315"/>
        <v>55.438876853257796</v>
      </c>
      <c r="F214">
        <f t="shared" si="316"/>
        <v>0.14261382968649594</v>
      </c>
      <c r="G214">
        <f t="shared" si="317"/>
        <v>-510.25315585000334</v>
      </c>
      <c r="H214">
        <f t="shared" si="318"/>
        <v>1.9968963379704088</v>
      </c>
      <c r="I214">
        <f t="shared" si="319"/>
        <v>1.460453038550833</v>
      </c>
      <c r="J214">
        <f t="shared" si="320"/>
        <v>24.887397766113281</v>
      </c>
      <c r="K214" s="1">
        <v>6</v>
      </c>
      <c r="L214">
        <f t="shared" si="321"/>
        <v>1.4200000166893005</v>
      </c>
      <c r="M214" s="1">
        <v>1</v>
      </c>
      <c r="N214">
        <f t="shared" si="322"/>
        <v>2.8400000333786011</v>
      </c>
      <c r="O214" s="1">
        <v>21.592973709106445</v>
      </c>
      <c r="P214" s="1">
        <v>24.887397766113281</v>
      </c>
      <c r="Q214" s="1">
        <v>20.890247344970703</v>
      </c>
      <c r="R214">
        <v>905</v>
      </c>
      <c r="S214" s="1">
        <v>195.15742492675781</v>
      </c>
      <c r="T214" s="1">
        <v>134.06993103027344</v>
      </c>
      <c r="U214" s="1">
        <f t="shared" si="343"/>
        <v>128.26159374335541</v>
      </c>
      <c r="V214" s="1">
        <v>14.33003044128418</v>
      </c>
      <c r="W214" s="1">
        <v>16.688495635986328</v>
      </c>
      <c r="X214" s="1">
        <v>56.319309234619141</v>
      </c>
      <c r="Y214" s="1">
        <v>65.58697509765625</v>
      </c>
      <c r="Z214" s="1">
        <v>499.53787231445312</v>
      </c>
      <c r="AA214" s="1">
        <v>2000.46484375</v>
      </c>
      <c r="AB214" s="1">
        <v>17.804519653320313</v>
      </c>
      <c r="AC214" s="1">
        <v>101.74320983886719</v>
      </c>
      <c r="AD214" s="1">
        <v>2.0096745491027832</v>
      </c>
      <c r="AE214" s="1">
        <v>0.24725431203842163</v>
      </c>
      <c r="AF214" s="1">
        <v>0.25711116194725037</v>
      </c>
      <c r="AG214" s="1">
        <v>4.6441629528999329E-3</v>
      </c>
      <c r="AH214" s="1">
        <v>0.29275417327880859</v>
      </c>
      <c r="AI214" s="1">
        <v>4.6882410533726215E-3</v>
      </c>
      <c r="AJ214" s="1">
        <v>0.66666668653488159</v>
      </c>
      <c r="AK214" s="1">
        <v>-0.21956524252891541</v>
      </c>
      <c r="AL214" s="1">
        <v>2.737391471862793</v>
      </c>
      <c r="AM214" s="1">
        <v>1</v>
      </c>
      <c r="AN214" s="1">
        <v>0</v>
      </c>
      <c r="AO214" s="1">
        <v>0.15999999642372131</v>
      </c>
      <c r="AP214" s="1">
        <v>111115</v>
      </c>
      <c r="AQ214">
        <f t="shared" si="323"/>
        <v>0.83256312052408843</v>
      </c>
      <c r="AR214">
        <f t="shared" si="324"/>
        <v>1.9968963379704088E-3</v>
      </c>
      <c r="AS214">
        <f t="shared" si="325"/>
        <v>298.03739776611326</v>
      </c>
      <c r="AT214">
        <f t="shared" si="326"/>
        <v>294.74297370910642</v>
      </c>
      <c r="AU214">
        <f t="shared" si="327"/>
        <v>320.07436784578022</v>
      </c>
      <c r="AV214">
        <f t="shared" si="328"/>
        <v>2.2173755627728822</v>
      </c>
      <c r="AW214">
        <f t="shared" si="329"/>
        <v>3.1583941519380092</v>
      </c>
      <c r="AX214">
        <f t="shared" si="330"/>
        <v>31.042800369086279</v>
      </c>
      <c r="AY214">
        <f t="shared" si="331"/>
        <v>14.354304733099951</v>
      </c>
      <c r="AZ214">
        <f t="shared" si="332"/>
        <v>23.240185737609863</v>
      </c>
      <c r="BA214">
        <f t="shared" si="333"/>
        <v>2.8609749302365444</v>
      </c>
      <c r="BB214">
        <f t="shared" si="334"/>
        <v>0.13579474235182243</v>
      </c>
      <c r="BC214">
        <f t="shared" si="335"/>
        <v>1.6979411133871762</v>
      </c>
      <c r="BD214">
        <f t="shared" si="336"/>
        <v>1.1630338168493681</v>
      </c>
      <c r="BE214">
        <f t="shared" si="337"/>
        <v>8.5459109757873741E-2</v>
      </c>
      <c r="BF214">
        <f t="shared" si="338"/>
        <v>-51.914793906591093</v>
      </c>
      <c r="BG214">
        <f t="shared" si="339"/>
        <v>-3.8058731881855481</v>
      </c>
      <c r="BH214">
        <f t="shared" si="340"/>
        <v>54.894138075963482</v>
      </c>
      <c r="BI214">
        <f t="shared" si="341"/>
        <v>107.71694410341703</v>
      </c>
      <c r="BJ214">
        <f t="shared" si="342"/>
        <v>0.28252466555654265</v>
      </c>
    </row>
    <row r="215" spans="1:62" x14ac:dyDescent="0.45">
      <c r="A215" s="1">
        <v>188</v>
      </c>
      <c r="B215" s="1" t="s">
        <v>276</v>
      </c>
      <c r="C215" s="1">
        <v>1141.5000302530825</v>
      </c>
      <c r="D215" s="1">
        <v>0</v>
      </c>
      <c r="E215">
        <f t="shared" si="315"/>
        <v>52.793957976990974</v>
      </c>
      <c r="F215">
        <f t="shared" si="316"/>
        <v>0.1427100458428853</v>
      </c>
      <c r="G215">
        <f t="shared" si="317"/>
        <v>-426.70099603953474</v>
      </c>
      <c r="H215">
        <f t="shared" si="318"/>
        <v>1.9970701678049618</v>
      </c>
      <c r="I215">
        <f t="shared" si="319"/>
        <v>1.4596581816551935</v>
      </c>
      <c r="J215">
        <f t="shared" si="320"/>
        <v>24.878864288330078</v>
      </c>
      <c r="K215" s="1">
        <v>6</v>
      </c>
      <c r="L215">
        <f t="shared" si="321"/>
        <v>1.4200000166893005</v>
      </c>
      <c r="M215" s="1">
        <v>1</v>
      </c>
      <c r="N215">
        <f t="shared" si="322"/>
        <v>2.8400000333786011</v>
      </c>
      <c r="O215" s="1">
        <v>21.587139129638672</v>
      </c>
      <c r="P215" s="1">
        <v>24.878864288330078</v>
      </c>
      <c r="Q215" s="1">
        <v>20.889957427978516</v>
      </c>
      <c r="R215">
        <v>905</v>
      </c>
      <c r="S215" s="1">
        <v>246.33383178710937</v>
      </c>
      <c r="T215" s="1">
        <v>187.879638671875</v>
      </c>
      <c r="U215" s="1">
        <f t="shared" si="343"/>
        <v>182.48462691035786</v>
      </c>
      <c r="V215" s="1">
        <v>14.321834564208984</v>
      </c>
      <c r="W215" s="1">
        <v>16.68052864074707</v>
      </c>
      <c r="X215" s="1">
        <v>56.316318511962891</v>
      </c>
      <c r="Y215" s="1">
        <v>65.589691162109375</v>
      </c>
      <c r="Z215" s="1">
        <v>499.53692626953125</v>
      </c>
      <c r="AA215" s="1">
        <v>2000.6259765625</v>
      </c>
      <c r="AB215" s="1">
        <v>17.837596893310547</v>
      </c>
      <c r="AC215" s="1">
        <v>101.74306488037109</v>
      </c>
      <c r="AD215" s="1">
        <v>2.0096745491027832</v>
      </c>
      <c r="AE215" s="1">
        <v>0.24725431203842163</v>
      </c>
      <c r="AF215" s="1">
        <v>0.25711116194725037</v>
      </c>
      <c r="AG215" s="1">
        <v>4.6441629528999329E-3</v>
      </c>
      <c r="AH215" s="1">
        <v>0.29275417327880859</v>
      </c>
      <c r="AI215" s="1">
        <v>4.6882410533726215E-3</v>
      </c>
      <c r="AJ215" s="1">
        <v>0.66666668653488159</v>
      </c>
      <c r="AK215" s="1">
        <v>-0.21956524252891541</v>
      </c>
      <c r="AL215" s="1">
        <v>2.737391471862793</v>
      </c>
      <c r="AM215" s="1">
        <v>1</v>
      </c>
      <c r="AN215" s="1">
        <v>0</v>
      </c>
      <c r="AO215" s="1">
        <v>0.15999999642372131</v>
      </c>
      <c r="AP215" s="1">
        <v>111115</v>
      </c>
      <c r="AQ215">
        <f t="shared" si="323"/>
        <v>0.83256154378255198</v>
      </c>
      <c r="AR215">
        <f t="shared" si="324"/>
        <v>1.9970701678049619E-3</v>
      </c>
      <c r="AS215">
        <f t="shared" si="325"/>
        <v>298.02886428833006</v>
      </c>
      <c r="AT215">
        <f t="shared" si="326"/>
        <v>294.73713912963865</v>
      </c>
      <c r="AU215">
        <f t="shared" si="327"/>
        <v>320.10014909520396</v>
      </c>
      <c r="AV215">
        <f t="shared" si="328"/>
        <v>2.2179810257794523</v>
      </c>
      <c r="AW215">
        <f t="shared" si="329"/>
        <v>3.1567862893896108</v>
      </c>
      <c r="AX215">
        <f t="shared" si="330"/>
        <v>31.027041431289121</v>
      </c>
      <c r="AY215">
        <f t="shared" si="331"/>
        <v>14.34651279054205</v>
      </c>
      <c r="AZ215">
        <f t="shared" si="332"/>
        <v>23.233001708984375</v>
      </c>
      <c r="BA215">
        <f t="shared" si="333"/>
        <v>2.8597334174060323</v>
      </c>
      <c r="BB215">
        <f t="shared" si="334"/>
        <v>0.13588197451059067</v>
      </c>
      <c r="BC215">
        <f t="shared" si="335"/>
        <v>1.6971281077344174</v>
      </c>
      <c r="BD215">
        <f t="shared" si="336"/>
        <v>1.1626053096716149</v>
      </c>
      <c r="BE215">
        <f t="shared" si="337"/>
        <v>8.5514387379863943E-2</v>
      </c>
      <c r="BF215">
        <f t="shared" si="338"/>
        <v>-43.413867124569357</v>
      </c>
      <c r="BG215">
        <f t="shared" si="339"/>
        <v>-2.2711401781262346</v>
      </c>
      <c r="BH215">
        <f t="shared" si="340"/>
        <v>54.897728704191948</v>
      </c>
      <c r="BI215">
        <f t="shared" si="341"/>
        <v>162.78391950593212</v>
      </c>
      <c r="BJ215">
        <f t="shared" si="342"/>
        <v>0.17804389960863076</v>
      </c>
    </row>
    <row r="216" spans="1:62" x14ac:dyDescent="0.45">
      <c r="A216" s="1">
        <v>189</v>
      </c>
      <c r="B216" s="1" t="s">
        <v>277</v>
      </c>
      <c r="C216" s="1">
        <v>1146.5000301413238</v>
      </c>
      <c r="D216" s="1">
        <v>0</v>
      </c>
      <c r="E216">
        <f t="shared" si="315"/>
        <v>38.015465247408223</v>
      </c>
      <c r="F216">
        <f t="shared" si="316"/>
        <v>0.14299014183826783</v>
      </c>
      <c r="G216">
        <f t="shared" si="317"/>
        <v>-218.53713836033239</v>
      </c>
      <c r="H216">
        <f t="shared" si="318"/>
        <v>1.9968964117550885</v>
      </c>
      <c r="I216">
        <f t="shared" si="319"/>
        <v>1.4568371910161249</v>
      </c>
      <c r="J216">
        <f t="shared" si="320"/>
        <v>24.859697341918945</v>
      </c>
      <c r="K216" s="1">
        <v>6</v>
      </c>
      <c r="L216">
        <f t="shared" si="321"/>
        <v>1.4200000166893005</v>
      </c>
      <c r="M216" s="1">
        <v>1</v>
      </c>
      <c r="N216">
        <f t="shared" si="322"/>
        <v>2.8400000333786011</v>
      </c>
      <c r="O216" s="1">
        <v>21.578830718994141</v>
      </c>
      <c r="P216" s="1">
        <v>24.859697341918945</v>
      </c>
      <c r="Q216" s="1">
        <v>20.8782958984375</v>
      </c>
      <c r="R216">
        <v>905</v>
      </c>
      <c r="S216" s="1">
        <v>266.20925903320312</v>
      </c>
      <c r="T216" s="1">
        <v>225.25680541992187</v>
      </c>
      <c r="U216" s="1">
        <f t="shared" si="343"/>
        <v>220.02231726514165</v>
      </c>
      <c r="V216" s="1">
        <v>14.314406394958496</v>
      </c>
      <c r="W216" s="1">
        <v>16.672830581665039</v>
      </c>
      <c r="X216" s="1">
        <v>56.315570831298828</v>
      </c>
      <c r="Y216" s="1">
        <v>65.593635559082031</v>
      </c>
      <c r="Z216" s="1">
        <v>499.55453491210937</v>
      </c>
      <c r="AA216" s="1">
        <v>2000.755615234375</v>
      </c>
      <c r="AB216" s="1">
        <v>17.871910095214844</v>
      </c>
      <c r="AC216" s="1">
        <v>101.74279022216797</v>
      </c>
      <c r="AD216" s="1">
        <v>2.0096745491027832</v>
      </c>
      <c r="AE216" s="1">
        <v>0.24725431203842163</v>
      </c>
      <c r="AF216" s="1">
        <v>0.25711116194725037</v>
      </c>
      <c r="AG216" s="1">
        <v>4.6441629528999329E-3</v>
      </c>
      <c r="AH216" s="1">
        <v>0.29275417327880859</v>
      </c>
      <c r="AI216" s="1">
        <v>4.6882410533726215E-3</v>
      </c>
      <c r="AJ216" s="1">
        <v>0.66666668653488159</v>
      </c>
      <c r="AK216" s="1">
        <v>-0.21956524252891541</v>
      </c>
      <c r="AL216" s="1">
        <v>2.737391471862793</v>
      </c>
      <c r="AM216" s="1">
        <v>1</v>
      </c>
      <c r="AN216" s="1">
        <v>0</v>
      </c>
      <c r="AO216" s="1">
        <v>0.15999999642372131</v>
      </c>
      <c r="AP216" s="1">
        <v>111115</v>
      </c>
      <c r="AQ216">
        <f t="shared" si="323"/>
        <v>0.83259089152018217</v>
      </c>
      <c r="AR216">
        <f t="shared" si="324"/>
        <v>1.9968964117550885E-3</v>
      </c>
      <c r="AS216">
        <f t="shared" si="325"/>
        <v>298.00969734191892</v>
      </c>
      <c r="AT216">
        <f t="shared" si="326"/>
        <v>294.72883071899412</v>
      </c>
      <c r="AU216">
        <f t="shared" si="327"/>
        <v>320.12089128224034</v>
      </c>
      <c r="AV216">
        <f t="shared" si="328"/>
        <v>2.2198027418254362</v>
      </c>
      <c r="AW216">
        <f t="shared" si="329"/>
        <v>3.1531774952962177</v>
      </c>
      <c r="AX216">
        <f t="shared" si="330"/>
        <v>30.99165541274094</v>
      </c>
      <c r="AY216">
        <f t="shared" si="331"/>
        <v>14.318824831075901</v>
      </c>
      <c r="AZ216">
        <f t="shared" si="332"/>
        <v>23.219264030456543</v>
      </c>
      <c r="BA216">
        <f t="shared" si="333"/>
        <v>2.8573606432092178</v>
      </c>
      <c r="BB216">
        <f t="shared" si="334"/>
        <v>0.13613588504828644</v>
      </c>
      <c r="BC216">
        <f t="shared" si="335"/>
        <v>1.6963403042800929</v>
      </c>
      <c r="BD216">
        <f t="shared" si="336"/>
        <v>1.1610203389291249</v>
      </c>
      <c r="BE216">
        <f t="shared" si="337"/>
        <v>8.5675289218806336E-2</v>
      </c>
      <c r="BF216">
        <f t="shared" si="338"/>
        <v>-22.234578223948198</v>
      </c>
      <c r="BG216">
        <f t="shared" si="339"/>
        <v>-0.97016886106032296</v>
      </c>
      <c r="BH216">
        <f t="shared" si="340"/>
        <v>54.93860161244379</v>
      </c>
      <c r="BI216">
        <f t="shared" si="341"/>
        <v>207.18607391258899</v>
      </c>
      <c r="BJ216">
        <f t="shared" si="342"/>
        <v>0.10080390351043571</v>
      </c>
    </row>
    <row r="217" spans="1:62" x14ac:dyDescent="0.45">
      <c r="A217" s="1">
        <v>190</v>
      </c>
      <c r="B217" s="1" t="s">
        <v>278</v>
      </c>
      <c r="C217" s="1">
        <v>1151.5000300295651</v>
      </c>
      <c r="D217" s="1">
        <v>0</v>
      </c>
      <c r="E217">
        <f t="shared" si="315"/>
        <v>23.364554933498486</v>
      </c>
      <c r="F217">
        <f t="shared" si="316"/>
        <v>0.1433357981897154</v>
      </c>
      <c r="G217">
        <f t="shared" si="317"/>
        <v>-29.358289285586338</v>
      </c>
      <c r="H217">
        <f t="shared" si="318"/>
        <v>1.9958043226935618</v>
      </c>
      <c r="I217">
        <f t="shared" si="319"/>
        <v>1.4527376930520193</v>
      </c>
      <c r="J217">
        <f t="shared" si="320"/>
        <v>24.832727432250977</v>
      </c>
      <c r="K217" s="1">
        <v>6</v>
      </c>
      <c r="L217">
        <f t="shared" si="321"/>
        <v>1.4200000166893005</v>
      </c>
      <c r="M217" s="1">
        <v>1</v>
      </c>
      <c r="N217">
        <f t="shared" si="322"/>
        <v>2.8400000333786011</v>
      </c>
      <c r="O217" s="1">
        <v>21.568126678466797</v>
      </c>
      <c r="P217" s="1">
        <v>24.832727432250977</v>
      </c>
      <c r="Q217" s="1">
        <v>20.874805450439453</v>
      </c>
      <c r="R217">
        <v>905</v>
      </c>
      <c r="S217" s="1">
        <v>268.6519775390625</v>
      </c>
      <c r="T217" s="1">
        <v>245.2303466796875</v>
      </c>
      <c r="U217" s="1">
        <f t="shared" si="343"/>
        <v>240.01558710633338</v>
      </c>
      <c r="V217" s="1">
        <v>14.306278228759766</v>
      </c>
      <c r="W217" s="1">
        <v>16.663318634033203</v>
      </c>
      <c r="X217" s="1">
        <v>56.3197021484375</v>
      </c>
      <c r="Y217" s="1">
        <v>65.598403930664062</v>
      </c>
      <c r="Z217" s="1">
        <v>499.57928466796875</v>
      </c>
      <c r="AA217" s="1">
        <v>2000.8829345703125</v>
      </c>
      <c r="AB217" s="1">
        <v>17.914398193359375</v>
      </c>
      <c r="AC217" s="1">
        <v>101.74251556396484</v>
      </c>
      <c r="AD217" s="1">
        <v>2.0096745491027832</v>
      </c>
      <c r="AE217" s="1">
        <v>0.24725431203842163</v>
      </c>
      <c r="AF217" s="1">
        <v>0.25711116194725037</v>
      </c>
      <c r="AG217" s="1">
        <v>4.6441629528999329E-3</v>
      </c>
      <c r="AH217" s="1">
        <v>0.29275417327880859</v>
      </c>
      <c r="AI217" s="1">
        <v>4.6882410533726215E-3</v>
      </c>
      <c r="AJ217" s="1">
        <v>0.66666668653488159</v>
      </c>
      <c r="AK217" s="1">
        <v>-0.21956524252891541</v>
      </c>
      <c r="AL217" s="1">
        <v>2.737391471862793</v>
      </c>
      <c r="AM217" s="1">
        <v>1</v>
      </c>
      <c r="AN217" s="1">
        <v>0</v>
      </c>
      <c r="AO217" s="1">
        <v>0.15999999642372131</v>
      </c>
      <c r="AP217" s="1">
        <v>111125</v>
      </c>
      <c r="AQ217">
        <f t="shared" si="323"/>
        <v>0.83263214111328121</v>
      </c>
      <c r="AR217">
        <f t="shared" si="324"/>
        <v>1.9958043226935619E-3</v>
      </c>
      <c r="AS217">
        <f t="shared" si="325"/>
        <v>297.98272743225095</v>
      </c>
      <c r="AT217">
        <f t="shared" si="326"/>
        <v>294.71812667846677</v>
      </c>
      <c r="AU217">
        <f t="shared" si="327"/>
        <v>320.14126237553501</v>
      </c>
      <c r="AV217">
        <f t="shared" si="328"/>
        <v>2.2228140681400386</v>
      </c>
      <c r="AW217">
        <f t="shared" si="329"/>
        <v>3.1481056485224479</v>
      </c>
      <c r="AX217">
        <f t="shared" si="330"/>
        <v>30.941889249271167</v>
      </c>
      <c r="AY217">
        <f t="shared" si="331"/>
        <v>14.278570615237964</v>
      </c>
      <c r="AZ217">
        <f t="shared" si="332"/>
        <v>23.200427055358887</v>
      </c>
      <c r="BA217">
        <f t="shared" si="333"/>
        <v>2.8541099172640036</v>
      </c>
      <c r="BB217">
        <f t="shared" si="334"/>
        <v>0.1364491611489628</v>
      </c>
      <c r="BC217">
        <f t="shared" si="335"/>
        <v>1.6953679554704286</v>
      </c>
      <c r="BD217">
        <f t="shared" si="336"/>
        <v>1.158741961793575</v>
      </c>
      <c r="BE217">
        <f t="shared" si="337"/>
        <v>8.5873816457315094E-2</v>
      </c>
      <c r="BF217">
        <f t="shared" si="338"/>
        <v>-2.9869862045701501</v>
      </c>
      <c r="BG217">
        <f t="shared" si="339"/>
        <v>-0.11971719521292873</v>
      </c>
      <c r="BH217">
        <f t="shared" si="340"/>
        <v>54.999590856917365</v>
      </c>
      <c r="BI217">
        <f t="shared" si="341"/>
        <v>234.12395626084694</v>
      </c>
      <c r="BJ217">
        <f t="shared" si="342"/>
        <v>5.488720515489115E-2</v>
      </c>
    </row>
    <row r="218" spans="1:62" x14ac:dyDescent="0.45">
      <c r="A218" s="1">
        <v>191</v>
      </c>
      <c r="B218" s="1" t="s">
        <v>279</v>
      </c>
      <c r="C218" s="1">
        <v>1157.0000299066305</v>
      </c>
      <c r="D218" s="1">
        <v>0</v>
      </c>
      <c r="E218">
        <f t="shared" si="315"/>
        <v>21.239438577639586</v>
      </c>
      <c r="F218">
        <f t="shared" si="316"/>
        <v>0.14362347001593539</v>
      </c>
      <c r="G218">
        <f t="shared" si="317"/>
        <v>5.4978422521002868</v>
      </c>
      <c r="H218">
        <f t="shared" si="318"/>
        <v>1.9951714056245184</v>
      </c>
      <c r="I218">
        <f t="shared" si="319"/>
        <v>1.4495401165478663</v>
      </c>
      <c r="J218">
        <f t="shared" si="320"/>
        <v>24.810796737670898</v>
      </c>
      <c r="K218" s="1">
        <v>6</v>
      </c>
      <c r="L218">
        <f t="shared" si="321"/>
        <v>1.4200000166893005</v>
      </c>
      <c r="M218" s="1">
        <v>1</v>
      </c>
      <c r="N218">
        <f t="shared" si="322"/>
        <v>2.8400000333786011</v>
      </c>
      <c r="O218" s="1">
        <v>21.557676315307617</v>
      </c>
      <c r="P218" s="1">
        <v>24.810796737670898</v>
      </c>
      <c r="Q218" s="1">
        <v>20.877931594848633</v>
      </c>
      <c r="R218">
        <v>905</v>
      </c>
      <c r="S218" s="1">
        <v>276.33587646484375</v>
      </c>
      <c r="T218" s="1">
        <v>255.380859375</v>
      </c>
      <c r="U218" s="1">
        <f t="shared" si="343"/>
        <v>250.22815870252364</v>
      </c>
      <c r="V218" s="1">
        <v>14.298060417175293</v>
      </c>
      <c r="W218" s="1">
        <v>16.654314041137695</v>
      </c>
      <c r="X218" s="1">
        <v>56.323764801025391</v>
      </c>
      <c r="Y218" s="1">
        <v>65.604888916015625</v>
      </c>
      <c r="Z218" s="1">
        <v>499.59219360351562</v>
      </c>
      <c r="AA218" s="1">
        <v>2001.100341796875</v>
      </c>
      <c r="AB218" s="1">
        <v>17.921571731567383</v>
      </c>
      <c r="AC218" s="1">
        <v>101.74220275878906</v>
      </c>
      <c r="AD218" s="1">
        <v>2.0096745491027832</v>
      </c>
      <c r="AE218" s="1">
        <v>0.24725431203842163</v>
      </c>
      <c r="AF218" s="1">
        <v>0.25711116194725037</v>
      </c>
      <c r="AG218" s="1">
        <v>4.6441629528999329E-3</v>
      </c>
      <c r="AH218" s="1">
        <v>0.29275417327880859</v>
      </c>
      <c r="AI218" s="1">
        <v>4.6882410533726215E-3</v>
      </c>
      <c r="AJ218" s="1">
        <v>0.66666668653488159</v>
      </c>
      <c r="AK218" s="1">
        <v>-0.21956524252891541</v>
      </c>
      <c r="AL218" s="1">
        <v>2.737391471862793</v>
      </c>
      <c r="AM218" s="1">
        <v>1</v>
      </c>
      <c r="AN218" s="1">
        <v>0</v>
      </c>
      <c r="AO218" s="1">
        <v>0.15999999642372131</v>
      </c>
      <c r="AP218" s="1">
        <v>111115</v>
      </c>
      <c r="AQ218">
        <f t="shared" si="323"/>
        <v>0.83265365600585928</v>
      </c>
      <c r="AR218">
        <f t="shared" si="324"/>
        <v>1.9951714056245184E-3</v>
      </c>
      <c r="AS218">
        <f t="shared" si="325"/>
        <v>297.96079673767088</v>
      </c>
      <c r="AT218">
        <f t="shared" si="326"/>
        <v>294.70767631530759</v>
      </c>
      <c r="AU218">
        <f t="shared" si="327"/>
        <v>320.1760475310075</v>
      </c>
      <c r="AV218">
        <f t="shared" si="328"/>
        <v>2.2251225351429751</v>
      </c>
      <c r="AW218">
        <f t="shared" si="329"/>
        <v>3.1439867125298453</v>
      </c>
      <c r="AX218">
        <f t="shared" si="330"/>
        <v>30.901500333972766</v>
      </c>
      <c r="AY218">
        <f t="shared" si="331"/>
        <v>14.247186292835071</v>
      </c>
      <c r="AZ218">
        <f t="shared" si="332"/>
        <v>23.184236526489258</v>
      </c>
      <c r="BA218">
        <f t="shared" si="333"/>
        <v>2.8513184782575385</v>
      </c>
      <c r="BB218">
        <f t="shared" si="334"/>
        <v>0.13670982923118166</v>
      </c>
      <c r="BC218">
        <f t="shared" si="335"/>
        <v>1.694446595981979</v>
      </c>
      <c r="BD218">
        <f t="shared" si="336"/>
        <v>1.1568718822755595</v>
      </c>
      <c r="BE218">
        <f t="shared" si="337"/>
        <v>8.6039010125993631E-2</v>
      </c>
      <c r="BF218">
        <f t="shared" si="338"/>
        <v>0.55936258114902493</v>
      </c>
      <c r="BG218">
        <f t="shared" si="339"/>
        <v>2.1528012183666758E-2</v>
      </c>
      <c r="BH218">
        <f t="shared" si="340"/>
        <v>55.045286853037631</v>
      </c>
      <c r="BI218">
        <f t="shared" si="341"/>
        <v>245.28464749372677</v>
      </c>
      <c r="BJ218">
        <f t="shared" si="342"/>
        <v>4.7664254613960115E-2</v>
      </c>
    </row>
    <row r="219" spans="1:62" x14ac:dyDescent="0.45">
      <c r="A219" s="1">
        <v>192</v>
      </c>
      <c r="B219" s="1" t="s">
        <v>280</v>
      </c>
      <c r="C219" s="1">
        <v>1162.0000297948718</v>
      </c>
      <c r="D219" s="1">
        <v>0</v>
      </c>
      <c r="E219">
        <f t="shared" si="315"/>
        <v>35.768605622366067</v>
      </c>
      <c r="F219">
        <f t="shared" si="316"/>
        <v>0.14394647296270599</v>
      </c>
      <c r="G219">
        <f t="shared" si="317"/>
        <v>-146.2771711713529</v>
      </c>
      <c r="H219">
        <f t="shared" si="318"/>
        <v>1.9954430370807217</v>
      </c>
      <c r="I219">
        <f t="shared" si="319"/>
        <v>1.446669529299125</v>
      </c>
      <c r="J219">
        <f t="shared" si="320"/>
        <v>24.791437149047852</v>
      </c>
      <c r="K219" s="1">
        <v>6</v>
      </c>
      <c r="L219">
        <f t="shared" si="321"/>
        <v>1.4200000166893005</v>
      </c>
      <c r="M219" s="1">
        <v>1</v>
      </c>
      <c r="N219">
        <f t="shared" si="322"/>
        <v>2.8400000333786011</v>
      </c>
      <c r="O219" s="1">
        <v>21.550065994262695</v>
      </c>
      <c r="P219" s="1">
        <v>24.791437149047852</v>
      </c>
      <c r="Q219" s="1">
        <v>20.885795593261719</v>
      </c>
      <c r="R219">
        <v>905</v>
      </c>
      <c r="S219" s="1">
        <v>308.68927001953125</v>
      </c>
      <c r="T219" s="1">
        <v>269.985595703125</v>
      </c>
      <c r="U219" s="1">
        <f t="shared" si="343"/>
        <v>265.09419675560139</v>
      </c>
      <c r="V219" s="1">
        <v>14.290144920349121</v>
      </c>
      <c r="W219" s="1">
        <v>16.646867752075195</v>
      </c>
      <c r="X219" s="1">
        <v>56.319705963134766</v>
      </c>
      <c r="Y219" s="1">
        <v>65.606636047363281</v>
      </c>
      <c r="Z219" s="1">
        <v>499.56451416015625</v>
      </c>
      <c r="AA219" s="1">
        <v>2001.095458984375</v>
      </c>
      <c r="AB219" s="1">
        <v>17.9337158203125</v>
      </c>
      <c r="AC219" s="1">
        <v>101.74196624755859</v>
      </c>
      <c r="AD219" s="1">
        <v>2.0096745491027832</v>
      </c>
      <c r="AE219" s="1">
        <v>0.24725431203842163</v>
      </c>
      <c r="AF219" s="1">
        <v>0.25711116194725037</v>
      </c>
      <c r="AG219" s="1">
        <v>4.6441629528999329E-3</v>
      </c>
      <c r="AH219" s="1">
        <v>0.29275417327880859</v>
      </c>
      <c r="AI219" s="1">
        <v>4.6882410533726215E-3</v>
      </c>
      <c r="AJ219" s="1">
        <v>0.66666668653488159</v>
      </c>
      <c r="AK219" s="1">
        <v>-0.21956524252891541</v>
      </c>
      <c r="AL219" s="1">
        <v>2.737391471862793</v>
      </c>
      <c r="AM219" s="1">
        <v>1</v>
      </c>
      <c r="AN219" s="1">
        <v>0</v>
      </c>
      <c r="AO219" s="1">
        <v>0.15999999642372131</v>
      </c>
      <c r="AP219" s="1">
        <v>111115</v>
      </c>
      <c r="AQ219">
        <f t="shared" si="323"/>
        <v>0.83260752360026036</v>
      </c>
      <c r="AR219">
        <f t="shared" si="324"/>
        <v>1.9954430370807217E-3</v>
      </c>
      <c r="AS219">
        <f t="shared" si="325"/>
        <v>297.94143714904783</v>
      </c>
      <c r="AT219">
        <f t="shared" si="326"/>
        <v>294.70006599426267</v>
      </c>
      <c r="AU219">
        <f t="shared" si="327"/>
        <v>320.17526628102496</v>
      </c>
      <c r="AV219">
        <f t="shared" si="328"/>
        <v>2.2265881980082445</v>
      </c>
      <c r="AW219">
        <f t="shared" si="329"/>
        <v>3.1403545862583311</v>
      </c>
      <c r="AX219">
        <f t="shared" si="330"/>
        <v>30.865872776797126</v>
      </c>
      <c r="AY219">
        <f t="shared" si="331"/>
        <v>14.21900502472193</v>
      </c>
      <c r="AZ219">
        <f t="shared" si="332"/>
        <v>23.170751571655273</v>
      </c>
      <c r="BA219">
        <f t="shared" si="333"/>
        <v>2.8489953354406237</v>
      </c>
      <c r="BB219">
        <f t="shared" si="334"/>
        <v>0.13700245200443181</v>
      </c>
      <c r="BC219">
        <f t="shared" si="335"/>
        <v>1.6936850569592061</v>
      </c>
      <c r="BD219">
        <f t="shared" si="336"/>
        <v>1.1553102784814175</v>
      </c>
      <c r="BE219">
        <f t="shared" si="337"/>
        <v>8.6224459730190606E-2</v>
      </c>
      <c r="BF219">
        <f t="shared" si="338"/>
        <v>-14.882527012104138</v>
      </c>
      <c r="BG219">
        <f t="shared" si="339"/>
        <v>-0.54179620505457871</v>
      </c>
      <c r="BH219">
        <f t="shared" si="340"/>
        <v>55.088274090474876</v>
      </c>
      <c r="BI219">
        <f t="shared" si="341"/>
        <v>252.98291365288964</v>
      </c>
      <c r="BJ219">
        <f t="shared" si="342"/>
        <v>7.7887898510907827E-2</v>
      </c>
    </row>
    <row r="220" spans="1:62" x14ac:dyDescent="0.45">
      <c r="A220" s="1">
        <v>193</v>
      </c>
      <c r="B220" s="1" t="s">
        <v>281</v>
      </c>
      <c r="C220" s="1">
        <v>1167.0000296831131</v>
      </c>
      <c r="D220" s="1">
        <v>0</v>
      </c>
      <c r="E220">
        <f t="shared" si="315"/>
        <v>49.979644803574544</v>
      </c>
      <c r="F220">
        <f t="shared" si="316"/>
        <v>0.14440323388232978</v>
      </c>
      <c r="G220">
        <f t="shared" si="317"/>
        <v>-279.13256719655686</v>
      </c>
      <c r="H220">
        <f t="shared" si="318"/>
        <v>1.9974381036563051</v>
      </c>
      <c r="I220">
        <f t="shared" si="319"/>
        <v>1.4437878539035223</v>
      </c>
      <c r="J220">
        <f t="shared" si="320"/>
        <v>24.773372650146484</v>
      </c>
      <c r="K220" s="1">
        <v>6</v>
      </c>
      <c r="L220">
        <f t="shared" si="321"/>
        <v>1.4200000166893005</v>
      </c>
      <c r="M220" s="1">
        <v>1</v>
      </c>
      <c r="N220">
        <f t="shared" si="322"/>
        <v>2.8400000333786011</v>
      </c>
      <c r="O220" s="1">
        <v>21.5509033203125</v>
      </c>
      <c r="P220" s="1">
        <v>24.773372650146484</v>
      </c>
      <c r="Q220" s="1">
        <v>20.951362609863281</v>
      </c>
      <c r="R220">
        <v>905</v>
      </c>
      <c r="S220" s="1">
        <v>355.20602416992187</v>
      </c>
      <c r="T220" s="1">
        <v>298.98526000976562</v>
      </c>
      <c r="U220" s="1">
        <f t="shared" si="343"/>
        <v>294.46955296850689</v>
      </c>
      <c r="V220" s="1">
        <v>14.282700538635254</v>
      </c>
      <c r="W220" s="1">
        <v>16.641876220703125</v>
      </c>
      <c r="X220" s="1">
        <v>56.294143676757813</v>
      </c>
      <c r="Y220" s="1">
        <v>65.589530944824219</v>
      </c>
      <c r="Z220" s="1">
        <v>499.54660034179687</v>
      </c>
      <c r="AA220" s="1">
        <v>2000.8756103515625</v>
      </c>
      <c r="AB220" s="1">
        <v>17.980079650878906</v>
      </c>
      <c r="AC220" s="1">
        <v>101.7421875</v>
      </c>
      <c r="AD220" s="1">
        <v>2.0096745491027832</v>
      </c>
      <c r="AE220" s="1">
        <v>0.24725431203842163</v>
      </c>
      <c r="AF220" s="1">
        <v>0.25711116194725037</v>
      </c>
      <c r="AG220" s="1">
        <v>4.6441629528999329E-3</v>
      </c>
      <c r="AH220" s="1">
        <v>0.29275417327880859</v>
      </c>
      <c r="AI220" s="1">
        <v>4.6882410533726215E-3</v>
      </c>
      <c r="AJ220" s="1">
        <v>0.66666668653488159</v>
      </c>
      <c r="AK220" s="1">
        <v>-0.21956524252891541</v>
      </c>
      <c r="AL220" s="1">
        <v>2.737391471862793</v>
      </c>
      <c r="AM220" s="1">
        <v>1</v>
      </c>
      <c r="AN220" s="1">
        <v>0</v>
      </c>
      <c r="AO220" s="1">
        <v>0.15999999642372131</v>
      </c>
      <c r="AP220" s="1">
        <v>111115</v>
      </c>
      <c r="AQ220">
        <f t="shared" si="323"/>
        <v>0.83257766723632798</v>
      </c>
      <c r="AR220">
        <f t="shared" si="324"/>
        <v>1.9974381036563051E-3</v>
      </c>
      <c r="AS220">
        <f t="shared" si="325"/>
        <v>297.92337265014646</v>
      </c>
      <c r="AT220">
        <f t="shared" si="326"/>
        <v>294.70090332031248</v>
      </c>
      <c r="AU220">
        <f t="shared" si="327"/>
        <v>320.1400905005612</v>
      </c>
      <c r="AV220">
        <f t="shared" si="328"/>
        <v>2.2276860275295696</v>
      </c>
      <c r="AW220">
        <f t="shared" si="329"/>
        <v>3.1369687447020911</v>
      </c>
      <c r="AX220">
        <f t="shared" si="330"/>
        <v>30.83252701542407</v>
      </c>
      <c r="AY220">
        <f t="shared" si="331"/>
        <v>14.190650794720945</v>
      </c>
      <c r="AZ220">
        <f t="shared" si="332"/>
        <v>23.162137985229492</v>
      </c>
      <c r="BA220">
        <f t="shared" si="333"/>
        <v>2.8475122823650278</v>
      </c>
      <c r="BB220">
        <f t="shared" si="334"/>
        <v>0.13741614397245544</v>
      </c>
      <c r="BC220">
        <f t="shared" si="335"/>
        <v>1.6931808907985688</v>
      </c>
      <c r="BD220">
        <f t="shared" si="336"/>
        <v>1.154331391566459</v>
      </c>
      <c r="BE220">
        <f t="shared" si="337"/>
        <v>8.6486646342896892E-2</v>
      </c>
      <c r="BF220">
        <f t="shared" si="338"/>
        <v>-28.399557989068438</v>
      </c>
      <c r="BG220">
        <f t="shared" si="339"/>
        <v>-0.93359976069535899</v>
      </c>
      <c r="BH220">
        <f t="shared" si="340"/>
        <v>55.137105495518</v>
      </c>
      <c r="BI220">
        <f t="shared" si="341"/>
        <v>275.22733054081522</v>
      </c>
      <c r="BJ220">
        <f t="shared" si="342"/>
        <v>0.10012570127931181</v>
      </c>
    </row>
    <row r="221" spans="1:62" x14ac:dyDescent="0.45">
      <c r="A221" s="1">
        <v>194</v>
      </c>
      <c r="B221" s="1" t="s">
        <v>282</v>
      </c>
      <c r="C221" s="1">
        <v>1172.5000295601785</v>
      </c>
      <c r="D221" s="1">
        <v>0</v>
      </c>
      <c r="E221">
        <f t="shared" si="315"/>
        <v>51.923175612043693</v>
      </c>
      <c r="F221">
        <f t="shared" si="316"/>
        <v>0.1450362568248583</v>
      </c>
      <c r="G221">
        <f t="shared" si="317"/>
        <v>-259.5236421711939</v>
      </c>
      <c r="H221">
        <f t="shared" si="318"/>
        <v>2.000447809832083</v>
      </c>
      <c r="I221">
        <f t="shared" si="319"/>
        <v>1.4399947310994388</v>
      </c>
      <c r="J221">
        <f t="shared" si="320"/>
        <v>24.750076293945313</v>
      </c>
      <c r="K221" s="1">
        <v>6</v>
      </c>
      <c r="L221">
        <f t="shared" si="321"/>
        <v>1.4200000166893005</v>
      </c>
      <c r="M221" s="1">
        <v>1</v>
      </c>
      <c r="N221">
        <f t="shared" si="322"/>
        <v>2.8400000333786011</v>
      </c>
      <c r="O221" s="1">
        <v>21.574220657348633</v>
      </c>
      <c r="P221" s="1">
        <v>24.750076293945313</v>
      </c>
      <c r="Q221" s="1">
        <v>21.083030700683594</v>
      </c>
      <c r="R221">
        <v>905</v>
      </c>
      <c r="S221" s="1">
        <v>398.24655151367187</v>
      </c>
      <c r="T221" s="1">
        <v>339.24407958984375</v>
      </c>
      <c r="U221" s="1">
        <f t="shared" si="343"/>
        <v>335.07598875826602</v>
      </c>
      <c r="V221" s="1">
        <v>14.273487091064453</v>
      </c>
      <c r="W221" s="1">
        <v>16.636272430419922</v>
      </c>
      <c r="X221" s="1">
        <v>56.190647125244141</v>
      </c>
      <c r="Y221" s="1">
        <v>65.488700866699219</v>
      </c>
      <c r="Z221" s="1">
        <v>499.537841796875</v>
      </c>
      <c r="AA221" s="1">
        <v>2000.5509033203125</v>
      </c>
      <c r="AB221" s="1">
        <v>18.046670913696289</v>
      </c>
      <c r="AC221" s="1">
        <v>101.74227905273437</v>
      </c>
      <c r="AD221" s="1">
        <v>2.0096745491027832</v>
      </c>
      <c r="AE221" s="1">
        <v>0.24725431203842163</v>
      </c>
      <c r="AF221" s="1">
        <v>0.25711116194725037</v>
      </c>
      <c r="AG221" s="1">
        <v>4.6441629528999329E-3</v>
      </c>
      <c r="AH221" s="1">
        <v>0.29275417327880859</v>
      </c>
      <c r="AI221" s="1">
        <v>4.6882410533726215E-3</v>
      </c>
      <c r="AJ221" s="1">
        <v>0.66666668653488159</v>
      </c>
      <c r="AK221" s="1">
        <v>-0.21956524252891541</v>
      </c>
      <c r="AL221" s="1">
        <v>2.737391471862793</v>
      </c>
      <c r="AM221" s="1">
        <v>1</v>
      </c>
      <c r="AN221" s="1">
        <v>0</v>
      </c>
      <c r="AO221" s="1">
        <v>0.15999999642372131</v>
      </c>
      <c r="AP221" s="1">
        <v>111115</v>
      </c>
      <c r="AQ221">
        <f t="shared" si="323"/>
        <v>0.83256306966145832</v>
      </c>
      <c r="AR221">
        <f t="shared" si="324"/>
        <v>2.0004478098320832E-3</v>
      </c>
      <c r="AS221">
        <f t="shared" si="325"/>
        <v>297.90007629394529</v>
      </c>
      <c r="AT221">
        <f t="shared" si="326"/>
        <v>294.72422065734861</v>
      </c>
      <c r="AU221">
        <f t="shared" si="327"/>
        <v>320.08813737672244</v>
      </c>
      <c r="AV221">
        <f t="shared" si="328"/>
        <v>2.2315963477565206</v>
      </c>
      <c r="AW221">
        <f t="shared" si="329"/>
        <v>3.1326070031125339</v>
      </c>
      <c r="AX221">
        <f t="shared" si="330"/>
        <v>30.789628778502813</v>
      </c>
      <c r="AY221">
        <f t="shared" si="331"/>
        <v>14.153356348082891</v>
      </c>
      <c r="AZ221">
        <f t="shared" si="332"/>
        <v>23.162148475646973</v>
      </c>
      <c r="BA221">
        <f t="shared" si="333"/>
        <v>2.84751408815261</v>
      </c>
      <c r="BB221">
        <f t="shared" si="334"/>
        <v>0.13798926853101331</v>
      </c>
      <c r="BC221">
        <f t="shared" si="335"/>
        <v>1.6926122720130952</v>
      </c>
      <c r="BD221">
        <f t="shared" si="336"/>
        <v>1.1549018161395148</v>
      </c>
      <c r="BE221">
        <f t="shared" si="337"/>
        <v>8.6849895225337551E-2</v>
      </c>
      <c r="BF221">
        <f t="shared" si="338"/>
        <v>-26.404526822563593</v>
      </c>
      <c r="BG221">
        <f t="shared" si="339"/>
        <v>-0.7650056634296043</v>
      </c>
      <c r="BH221">
        <f t="shared" si="340"/>
        <v>55.203282714991616</v>
      </c>
      <c r="BI221">
        <f t="shared" si="341"/>
        <v>314.56228865589469</v>
      </c>
      <c r="BJ221">
        <f t="shared" si="342"/>
        <v>9.1121213385732161E-2</v>
      </c>
    </row>
    <row r="222" spans="1:62" x14ac:dyDescent="0.45">
      <c r="A222" s="1">
        <v>195</v>
      </c>
      <c r="B222" s="1" t="s">
        <v>283</v>
      </c>
      <c r="C222" s="1">
        <v>1177.5000294484198</v>
      </c>
      <c r="D222" s="1">
        <v>0</v>
      </c>
      <c r="E222">
        <f t="shared" si="315"/>
        <v>38.577032714135839</v>
      </c>
      <c r="F222">
        <f t="shared" si="316"/>
        <v>0.14547010621534207</v>
      </c>
      <c r="G222">
        <f t="shared" si="317"/>
        <v>-78.10313274393279</v>
      </c>
      <c r="H222">
        <f t="shared" si="318"/>
        <v>2.0043239396467767</v>
      </c>
      <c r="I222">
        <f t="shared" si="319"/>
        <v>1.4387048044303843</v>
      </c>
      <c r="J222">
        <f t="shared" si="320"/>
        <v>24.741094589233398</v>
      </c>
      <c r="K222" s="1">
        <v>6</v>
      </c>
      <c r="L222">
        <f t="shared" si="321"/>
        <v>1.4200000166893005</v>
      </c>
      <c r="M222" s="1">
        <v>1</v>
      </c>
      <c r="N222">
        <f t="shared" si="322"/>
        <v>2.8400000333786011</v>
      </c>
      <c r="O222" s="1">
        <v>21.614889144897461</v>
      </c>
      <c r="P222" s="1">
        <v>24.741094589233398</v>
      </c>
      <c r="Q222" s="1">
        <v>21.188739776611328</v>
      </c>
      <c r="R222">
        <v>905</v>
      </c>
      <c r="S222" s="1">
        <v>411.2923583984375</v>
      </c>
      <c r="T222" s="1">
        <v>368.14541625976562</v>
      </c>
      <c r="U222" s="1">
        <f t="shared" si="343"/>
        <v>364.08268970277709</v>
      </c>
      <c r="V222" s="1">
        <v>14.265182495117187</v>
      </c>
      <c r="W222" s="1">
        <v>16.632450103759766</v>
      </c>
      <c r="X222" s="1">
        <v>56.032321929931641</v>
      </c>
      <c r="Y222" s="1">
        <v>65.325569152832031</v>
      </c>
      <c r="Z222" s="1">
        <v>499.56002807617187</v>
      </c>
      <c r="AA222" s="1">
        <v>2000.5374755859375</v>
      </c>
      <c r="AB222" s="1">
        <v>18.143167495727539</v>
      </c>
      <c r="AC222" s="1">
        <v>101.74219512939453</v>
      </c>
      <c r="AD222" s="1">
        <v>2.0096745491027832</v>
      </c>
      <c r="AE222" s="1">
        <v>0.24725431203842163</v>
      </c>
      <c r="AF222" s="1">
        <v>0.25711116194725037</v>
      </c>
      <c r="AG222" s="1">
        <v>4.6441629528999329E-3</v>
      </c>
      <c r="AH222" s="1">
        <v>0.29275417327880859</v>
      </c>
      <c r="AI222" s="1">
        <v>4.6882410533726215E-3</v>
      </c>
      <c r="AJ222" s="1">
        <v>0.66666668653488159</v>
      </c>
      <c r="AK222" s="1">
        <v>-0.21956524252891541</v>
      </c>
      <c r="AL222" s="1">
        <v>2.737391471862793</v>
      </c>
      <c r="AM222" s="1">
        <v>1</v>
      </c>
      <c r="AN222" s="1">
        <v>0</v>
      </c>
      <c r="AO222" s="1">
        <v>0.15999999642372131</v>
      </c>
      <c r="AP222" s="1">
        <v>111115</v>
      </c>
      <c r="AQ222">
        <f t="shared" si="323"/>
        <v>0.83260004679361965</v>
      </c>
      <c r="AR222">
        <f t="shared" si="324"/>
        <v>2.0043239396467767E-3</v>
      </c>
      <c r="AS222">
        <f t="shared" si="325"/>
        <v>297.89109458923338</v>
      </c>
      <c r="AT222">
        <f t="shared" si="326"/>
        <v>294.76488914489744</v>
      </c>
      <c r="AU222">
        <f t="shared" si="327"/>
        <v>320.08598893927046</v>
      </c>
      <c r="AV222">
        <f t="shared" si="328"/>
        <v>2.2359202145525865</v>
      </c>
      <c r="AW222">
        <f t="shared" si="329"/>
        <v>3.1309267883670286</v>
      </c>
      <c r="AX222">
        <f t="shared" si="330"/>
        <v>30.773139741924702</v>
      </c>
      <c r="AY222">
        <f t="shared" si="331"/>
        <v>14.140689638164936</v>
      </c>
      <c r="AZ222">
        <f t="shared" si="332"/>
        <v>23.17799186706543</v>
      </c>
      <c r="BA222">
        <f t="shared" si="333"/>
        <v>2.850242463343827</v>
      </c>
      <c r="BB222">
        <f t="shared" si="334"/>
        <v>0.13838192552257483</v>
      </c>
      <c r="BC222">
        <f t="shared" si="335"/>
        <v>1.6922219839366444</v>
      </c>
      <c r="BD222">
        <f t="shared" si="336"/>
        <v>1.1580204794071827</v>
      </c>
      <c r="BE222">
        <f t="shared" si="337"/>
        <v>8.7098775216396307E-2</v>
      </c>
      <c r="BF222">
        <f t="shared" si="338"/>
        <v>-7.9463841718502133</v>
      </c>
      <c r="BG222">
        <f t="shared" si="339"/>
        <v>-0.21215294091512674</v>
      </c>
      <c r="BH222">
        <f t="shared" si="340"/>
        <v>55.226365590476803</v>
      </c>
      <c r="BI222">
        <f t="shared" si="341"/>
        <v>349.80774247385102</v>
      </c>
      <c r="BJ222">
        <f t="shared" si="342"/>
        <v>6.090400678383804E-2</v>
      </c>
    </row>
    <row r="223" spans="1:62" x14ac:dyDescent="0.45">
      <c r="A223" s="1">
        <v>196</v>
      </c>
      <c r="B223" s="1" t="s">
        <v>284</v>
      </c>
      <c r="C223" s="1">
        <v>1182.5000293366611</v>
      </c>
      <c r="D223" s="1">
        <v>0</v>
      </c>
      <c r="E223">
        <f t="shared" si="315"/>
        <v>27.268658525417791</v>
      </c>
      <c r="F223">
        <f t="shared" si="316"/>
        <v>0.14576795018023492</v>
      </c>
      <c r="G223">
        <f t="shared" si="317"/>
        <v>64.855853690870404</v>
      </c>
      <c r="H223">
        <f t="shared" si="318"/>
        <v>2.0077466125960757</v>
      </c>
      <c r="I223">
        <f t="shared" si="319"/>
        <v>1.4383675997479635</v>
      </c>
      <c r="J223">
        <f t="shared" si="320"/>
        <v>24.736553192138672</v>
      </c>
      <c r="K223" s="1">
        <v>6</v>
      </c>
      <c r="L223">
        <f t="shared" si="321"/>
        <v>1.4200000166893005</v>
      </c>
      <c r="M223" s="1">
        <v>1</v>
      </c>
      <c r="N223">
        <f t="shared" si="322"/>
        <v>2.8400000333786011</v>
      </c>
      <c r="O223" s="1">
        <v>21.655666351318359</v>
      </c>
      <c r="P223" s="1">
        <v>24.736553192138672</v>
      </c>
      <c r="Q223" s="1">
        <v>21.217315673828125</v>
      </c>
      <c r="R223">
        <v>905</v>
      </c>
      <c r="S223" s="1">
        <v>412.07308959960937</v>
      </c>
      <c r="T223" s="1">
        <v>382.46603393554687</v>
      </c>
      <c r="U223" s="1">
        <f t="shared" si="343"/>
        <v>378.40961294305026</v>
      </c>
      <c r="V223" s="1">
        <v>14.256141662597656</v>
      </c>
      <c r="W223" s="1">
        <v>16.627447128295898</v>
      </c>
      <c r="X223" s="1">
        <v>55.859580993652344</v>
      </c>
      <c r="Y223" s="1">
        <v>65.145561218261719</v>
      </c>
      <c r="Z223" s="1">
        <v>499.56353759765625</v>
      </c>
      <c r="AA223" s="1">
        <v>2000.7149658203125</v>
      </c>
      <c r="AB223" s="1">
        <v>18.235866546630859</v>
      </c>
      <c r="AC223" s="1">
        <v>101.74201202392578</v>
      </c>
      <c r="AD223" s="1">
        <v>2.0096745491027832</v>
      </c>
      <c r="AE223" s="1">
        <v>0.24725431203842163</v>
      </c>
      <c r="AF223" s="1">
        <v>0.25711116194725037</v>
      </c>
      <c r="AG223" s="1">
        <v>4.6441629528999329E-3</v>
      </c>
      <c r="AH223" s="1">
        <v>0.29275417327880859</v>
      </c>
      <c r="AI223" s="1">
        <v>4.6882410533726215E-3</v>
      </c>
      <c r="AJ223" s="1">
        <v>0.66666668653488159</v>
      </c>
      <c r="AK223" s="1">
        <v>-0.21956524252891541</v>
      </c>
      <c r="AL223" s="1">
        <v>2.737391471862793</v>
      </c>
      <c r="AM223" s="1">
        <v>1</v>
      </c>
      <c r="AN223" s="1">
        <v>0</v>
      </c>
      <c r="AO223" s="1">
        <v>0.15999999642372131</v>
      </c>
      <c r="AP223" s="1">
        <v>111115</v>
      </c>
      <c r="AQ223">
        <f t="shared" si="323"/>
        <v>0.83260589599609369</v>
      </c>
      <c r="AR223">
        <f t="shared" si="324"/>
        <v>2.0077466125960758E-3</v>
      </c>
      <c r="AS223">
        <f t="shared" si="325"/>
        <v>297.88655319213865</v>
      </c>
      <c r="AT223">
        <f t="shared" si="326"/>
        <v>294.80566635131834</v>
      </c>
      <c r="AU223">
        <f t="shared" si="327"/>
        <v>320.11438737613571</v>
      </c>
      <c r="AV223">
        <f t="shared" si="328"/>
        <v>2.2402464909510584</v>
      </c>
      <c r="AW223">
        <f t="shared" si="329"/>
        <v>3.1300775254022351</v>
      </c>
      <c r="AX223">
        <f t="shared" si="330"/>
        <v>30.764847904385476</v>
      </c>
      <c r="AY223">
        <f t="shared" si="331"/>
        <v>14.137400776089578</v>
      </c>
      <c r="AZ223">
        <f t="shared" si="332"/>
        <v>23.196109771728516</v>
      </c>
      <c r="BA223">
        <f t="shared" si="333"/>
        <v>2.8533653327863493</v>
      </c>
      <c r="BB223">
        <f t="shared" si="334"/>
        <v>0.13865142424226806</v>
      </c>
      <c r="BC223">
        <f t="shared" si="335"/>
        <v>1.6917099256542716</v>
      </c>
      <c r="BD223">
        <f t="shared" si="336"/>
        <v>1.1616554071320777</v>
      </c>
      <c r="BE223">
        <f t="shared" si="337"/>
        <v>8.7269598872353485E-2</v>
      </c>
      <c r="BF223">
        <f t="shared" si="338"/>
        <v>6.5985650460385079</v>
      </c>
      <c r="BG223">
        <f t="shared" si="339"/>
        <v>0.16957284552436858</v>
      </c>
      <c r="BH223">
        <f t="shared" si="340"/>
        <v>55.229485756648458</v>
      </c>
      <c r="BI223">
        <f t="shared" si="341"/>
        <v>369.50381964799283</v>
      </c>
      <c r="BJ223">
        <f t="shared" si="342"/>
        <v>4.0758279280230257E-2</v>
      </c>
    </row>
    <row r="224" spans="1:62" x14ac:dyDescent="0.45">
      <c r="A224" s="1">
        <v>197</v>
      </c>
      <c r="B224" s="1" t="s">
        <v>285</v>
      </c>
      <c r="C224" s="1">
        <v>1188.0000292137265</v>
      </c>
      <c r="D224" s="1">
        <v>0</v>
      </c>
      <c r="E224">
        <f t="shared" si="315"/>
        <v>20.402504806521371</v>
      </c>
      <c r="F224">
        <f t="shared" si="316"/>
        <v>0.14646703448545259</v>
      </c>
      <c r="G224">
        <f t="shared" si="317"/>
        <v>148.96555690427462</v>
      </c>
      <c r="H224">
        <f t="shared" si="318"/>
        <v>2.0133829682930284</v>
      </c>
      <c r="I224">
        <f t="shared" si="319"/>
        <v>1.4358785489892649</v>
      </c>
      <c r="J224">
        <f t="shared" si="320"/>
        <v>24.72137451171875</v>
      </c>
      <c r="K224" s="1">
        <v>6</v>
      </c>
      <c r="L224">
        <f t="shared" si="321"/>
        <v>1.4200000166893005</v>
      </c>
      <c r="M224" s="1">
        <v>1</v>
      </c>
      <c r="N224">
        <f t="shared" si="322"/>
        <v>2.8400000333786011</v>
      </c>
      <c r="O224" s="1">
        <v>21.689104080200195</v>
      </c>
      <c r="P224" s="1">
        <v>24.72137451171875</v>
      </c>
      <c r="Q224" s="1">
        <v>21.263240814208984</v>
      </c>
      <c r="R224">
        <v>905</v>
      </c>
      <c r="S224" s="1">
        <v>409.20065307617187</v>
      </c>
      <c r="T224" s="1">
        <v>387.84780883789062</v>
      </c>
      <c r="U224" s="1">
        <f t="shared" si="343"/>
        <v>383.76818865248327</v>
      </c>
      <c r="V224" s="1">
        <v>14.246068954467773</v>
      </c>
      <c r="W224" s="1">
        <v>16.624044418334961</v>
      </c>
      <c r="X224" s="1">
        <v>55.700668334960938</v>
      </c>
      <c r="Y224" s="1">
        <v>64.991661071777344</v>
      </c>
      <c r="Z224" s="1">
        <v>499.56253051757812</v>
      </c>
      <c r="AA224" s="1">
        <v>2000.949462890625</v>
      </c>
      <c r="AB224" s="1">
        <v>18.34718132019043</v>
      </c>
      <c r="AC224" s="1">
        <v>101.74190521240234</v>
      </c>
      <c r="AD224" s="1">
        <v>2.0096745491027832</v>
      </c>
      <c r="AE224" s="1">
        <v>0.24725431203842163</v>
      </c>
      <c r="AF224" s="1">
        <v>0.25711116194725037</v>
      </c>
      <c r="AG224" s="1">
        <v>4.6441629528999329E-3</v>
      </c>
      <c r="AH224" s="1">
        <v>0.29275417327880859</v>
      </c>
      <c r="AI224" s="1">
        <v>4.6882410533726215E-3</v>
      </c>
      <c r="AJ224" s="1">
        <v>0.66666668653488159</v>
      </c>
      <c r="AK224" s="1">
        <v>-0.21956524252891541</v>
      </c>
      <c r="AL224" s="1">
        <v>2.737391471862793</v>
      </c>
      <c r="AM224" s="1">
        <v>1</v>
      </c>
      <c r="AN224" s="1">
        <v>0</v>
      </c>
      <c r="AO224" s="1">
        <v>0.15999999642372131</v>
      </c>
      <c r="AP224" s="1">
        <v>111115</v>
      </c>
      <c r="AQ224">
        <f t="shared" si="323"/>
        <v>0.8326042175292967</v>
      </c>
      <c r="AR224">
        <f t="shared" si="324"/>
        <v>2.0133829682930284E-3</v>
      </c>
      <c r="AS224">
        <f t="shared" si="325"/>
        <v>297.87137451171873</v>
      </c>
      <c r="AT224">
        <f t="shared" si="326"/>
        <v>294.83910408020017</v>
      </c>
      <c r="AU224">
        <f t="shared" si="327"/>
        <v>320.15190690654708</v>
      </c>
      <c r="AV224">
        <f t="shared" si="328"/>
        <v>2.2440555537068758</v>
      </c>
      <c r="AW224">
        <f t="shared" si="329"/>
        <v>3.1272405004462667</v>
      </c>
      <c r="AX224">
        <f t="shared" si="330"/>
        <v>30.736995674669711</v>
      </c>
      <c r="AY224">
        <f t="shared" si="331"/>
        <v>14.11295125633475</v>
      </c>
      <c r="AZ224">
        <f t="shared" si="332"/>
        <v>23.205239295959473</v>
      </c>
      <c r="BA224">
        <f t="shared" si="333"/>
        <v>2.8549400652695507</v>
      </c>
      <c r="BB224">
        <f t="shared" si="334"/>
        <v>0.13928376686405342</v>
      </c>
      <c r="BC224">
        <f t="shared" si="335"/>
        <v>1.6913619514570017</v>
      </c>
      <c r="BD224">
        <f t="shared" si="336"/>
        <v>1.1635781138125489</v>
      </c>
      <c r="BE224">
        <f t="shared" si="337"/>
        <v>8.7670432109832719E-2</v>
      </c>
      <c r="BF224">
        <f t="shared" si="338"/>
        <v>15.156039570467437</v>
      </c>
      <c r="BG224">
        <f t="shared" si="339"/>
        <v>0.38408250223359647</v>
      </c>
      <c r="BH224">
        <f t="shared" si="340"/>
        <v>55.27760161324715</v>
      </c>
      <c r="BI224">
        <f t="shared" si="341"/>
        <v>378.14943518821258</v>
      </c>
      <c r="BJ224">
        <f t="shared" si="342"/>
        <v>2.9824228933355908E-2</v>
      </c>
    </row>
    <row r="225" spans="1:62" x14ac:dyDescent="0.45">
      <c r="A225" s="1">
        <v>198</v>
      </c>
      <c r="B225" s="1" t="s">
        <v>286</v>
      </c>
      <c r="C225" s="1">
        <v>1193.0000291019678</v>
      </c>
      <c r="D225" s="1">
        <v>0</v>
      </c>
      <c r="E225">
        <f t="shared" si="315"/>
        <v>17.328685278091275</v>
      </c>
      <c r="F225">
        <f t="shared" si="316"/>
        <v>0.14698687017292061</v>
      </c>
      <c r="G225">
        <f t="shared" si="317"/>
        <v>184.0310386218502</v>
      </c>
      <c r="H225">
        <f t="shared" si="318"/>
        <v>2.0182744401619619</v>
      </c>
      <c r="I225">
        <f t="shared" si="319"/>
        <v>1.4345416000784772</v>
      </c>
      <c r="J225">
        <f t="shared" si="320"/>
        <v>24.712724685668945</v>
      </c>
      <c r="K225" s="1">
        <v>6</v>
      </c>
      <c r="L225">
        <f t="shared" si="321"/>
        <v>1.4200000166893005</v>
      </c>
      <c r="M225" s="1">
        <v>1</v>
      </c>
      <c r="N225">
        <f t="shared" si="322"/>
        <v>2.8400000333786011</v>
      </c>
      <c r="O225" s="1">
        <v>21.723966598510742</v>
      </c>
      <c r="P225" s="1">
        <v>24.712724685668945</v>
      </c>
      <c r="Q225" s="1">
        <v>21.366067886352539</v>
      </c>
      <c r="R225">
        <v>905</v>
      </c>
      <c r="S225" s="1">
        <v>405.20626831054687</v>
      </c>
      <c r="T225" s="1">
        <v>387.575927734375</v>
      </c>
      <c r="U225" s="1">
        <f t="shared" si="343"/>
        <v>383.46404695696458</v>
      </c>
      <c r="V225" s="1">
        <v>14.237519264221191</v>
      </c>
      <c r="W225" s="1">
        <v>16.621284484863281</v>
      </c>
      <c r="X225" s="1">
        <v>55.550163269042969</v>
      </c>
      <c r="Y225" s="1">
        <v>64.844566345214844</v>
      </c>
      <c r="Z225" s="1">
        <v>499.56130981445312</v>
      </c>
      <c r="AA225" s="1">
        <v>2001.1434326171875</v>
      </c>
      <c r="AB225" s="1">
        <v>18.422567367553711</v>
      </c>
      <c r="AC225" s="1">
        <v>101.74202728271484</v>
      </c>
      <c r="AD225" s="1">
        <v>2.0096745491027832</v>
      </c>
      <c r="AE225" s="1">
        <v>0.24725431203842163</v>
      </c>
      <c r="AF225" s="1">
        <v>0.25711116194725037</v>
      </c>
      <c r="AG225" s="1">
        <v>4.6441629528999329E-3</v>
      </c>
      <c r="AH225" s="1">
        <v>0.29275417327880859</v>
      </c>
      <c r="AI225" s="1">
        <v>4.6882410533726215E-3</v>
      </c>
      <c r="AJ225" s="1">
        <v>0.66666668653488159</v>
      </c>
      <c r="AK225" s="1">
        <v>-0.21956524252891541</v>
      </c>
      <c r="AL225" s="1">
        <v>2.737391471862793</v>
      </c>
      <c r="AM225" s="1">
        <v>1</v>
      </c>
      <c r="AN225" s="1">
        <v>0</v>
      </c>
      <c r="AO225" s="1">
        <v>0.15999999642372131</v>
      </c>
      <c r="AP225" s="1">
        <v>111115</v>
      </c>
      <c r="AQ225">
        <f t="shared" si="323"/>
        <v>0.83260218302408839</v>
      </c>
      <c r="AR225">
        <f t="shared" si="324"/>
        <v>2.018274440161962E-3</v>
      </c>
      <c r="AS225">
        <f t="shared" si="325"/>
        <v>297.86272468566892</v>
      </c>
      <c r="AT225">
        <f t="shared" si="326"/>
        <v>294.87396659851072</v>
      </c>
      <c r="AU225">
        <f t="shared" si="327"/>
        <v>320.18294206210339</v>
      </c>
      <c r="AV225">
        <f t="shared" si="328"/>
        <v>2.2474801384837222</v>
      </c>
      <c r="AW225">
        <f t="shared" si="329"/>
        <v>3.125624779611202</v>
      </c>
      <c r="AX225">
        <f t="shared" si="330"/>
        <v>30.721078231770409</v>
      </c>
      <c r="AY225">
        <f t="shared" si="331"/>
        <v>14.099793746907128</v>
      </c>
      <c r="AZ225">
        <f t="shared" si="332"/>
        <v>23.218345642089844</v>
      </c>
      <c r="BA225">
        <f t="shared" si="333"/>
        <v>2.8572020804411351</v>
      </c>
      <c r="BB225">
        <f t="shared" si="334"/>
        <v>0.13975378187998483</v>
      </c>
      <c r="BC225">
        <f t="shared" si="335"/>
        <v>1.6910831795327248</v>
      </c>
      <c r="BD225">
        <f t="shared" si="336"/>
        <v>1.1661189009084103</v>
      </c>
      <c r="BE225">
        <f t="shared" si="337"/>
        <v>8.7968384866692936E-2</v>
      </c>
      <c r="BF225">
        <f t="shared" si="338"/>
        <v>18.723690952330632</v>
      </c>
      <c r="BG225">
        <f t="shared" si="339"/>
        <v>0.47482577077897314</v>
      </c>
      <c r="BH225">
        <f t="shared" si="340"/>
        <v>55.304353498278488</v>
      </c>
      <c r="BI225">
        <f t="shared" si="341"/>
        <v>379.33870067434822</v>
      </c>
      <c r="BJ225">
        <f t="shared" si="342"/>
        <v>2.5263748058827581E-2</v>
      </c>
    </row>
    <row r="226" spans="1:62" x14ac:dyDescent="0.45">
      <c r="A226" s="1">
        <v>199</v>
      </c>
      <c r="B226" s="1" t="s">
        <v>287</v>
      </c>
      <c r="C226" s="1">
        <v>1198.0000289902091</v>
      </c>
      <c r="D226" s="1">
        <v>0</v>
      </c>
      <c r="E226">
        <f t="shared" si="315"/>
        <v>16.094965059872532</v>
      </c>
      <c r="F226">
        <f t="shared" si="316"/>
        <v>0.14724448243132601</v>
      </c>
      <c r="G226">
        <f t="shared" si="317"/>
        <v>195.89607973692705</v>
      </c>
      <c r="H226">
        <f t="shared" si="318"/>
        <v>2.0239480274480166</v>
      </c>
      <c r="I226">
        <f t="shared" si="319"/>
        <v>1.4361663497697315</v>
      </c>
      <c r="J226">
        <f t="shared" si="320"/>
        <v>24.720626831054687</v>
      </c>
      <c r="K226" s="1">
        <v>6</v>
      </c>
      <c r="L226">
        <f t="shared" si="321"/>
        <v>1.4200000166893005</v>
      </c>
      <c r="M226" s="1">
        <v>1</v>
      </c>
      <c r="N226">
        <f t="shared" si="322"/>
        <v>2.8400000333786011</v>
      </c>
      <c r="O226" s="1">
        <v>21.771144866943359</v>
      </c>
      <c r="P226" s="1">
        <v>24.720626831054687</v>
      </c>
      <c r="Q226" s="1">
        <v>21.467317581176758</v>
      </c>
      <c r="R226">
        <v>905</v>
      </c>
      <c r="S226" s="1">
        <v>401.34146118164062</v>
      </c>
      <c r="T226" s="1">
        <v>385.2265625</v>
      </c>
      <c r="U226" s="1">
        <f t="shared" si="343"/>
        <v>381.08346766253476</v>
      </c>
      <c r="V226" s="1">
        <v>14.229329109191895</v>
      </c>
      <c r="W226" s="1">
        <v>16.619882583618164</v>
      </c>
      <c r="X226" s="1">
        <v>55.366500854492188</v>
      </c>
      <c r="Y226" s="1">
        <v>64.661422729492187</v>
      </c>
      <c r="Z226" s="1">
        <v>499.54379272460937</v>
      </c>
      <c r="AA226" s="1">
        <v>2001.1895751953125</v>
      </c>
      <c r="AB226" s="1">
        <v>18.453388214111328</v>
      </c>
      <c r="AC226" s="1">
        <v>101.74166107177734</v>
      </c>
      <c r="AD226" s="1">
        <v>2.0096745491027832</v>
      </c>
      <c r="AE226" s="1">
        <v>0.24725431203842163</v>
      </c>
      <c r="AF226" s="1">
        <v>0.25711116194725037</v>
      </c>
      <c r="AG226" s="1">
        <v>4.6441629528999329E-3</v>
      </c>
      <c r="AH226" s="1">
        <v>0.29275417327880859</v>
      </c>
      <c r="AI226" s="1">
        <v>4.6882410533726215E-3</v>
      </c>
      <c r="AJ226" s="1">
        <v>0.66666668653488159</v>
      </c>
      <c r="AK226" s="1">
        <v>-0.21956524252891541</v>
      </c>
      <c r="AL226" s="1">
        <v>2.737391471862793</v>
      </c>
      <c r="AM226" s="1">
        <v>1</v>
      </c>
      <c r="AN226" s="1">
        <v>0</v>
      </c>
      <c r="AO226" s="1">
        <v>0.15999999642372131</v>
      </c>
      <c r="AP226" s="1">
        <v>111115</v>
      </c>
      <c r="AQ226">
        <f t="shared" si="323"/>
        <v>0.83257298787434886</v>
      </c>
      <c r="AR226">
        <f t="shared" si="324"/>
        <v>2.0239480274480168E-3</v>
      </c>
      <c r="AS226">
        <f t="shared" si="325"/>
        <v>297.87062683105466</v>
      </c>
      <c r="AT226">
        <f t="shared" si="326"/>
        <v>294.92114486694334</v>
      </c>
      <c r="AU226">
        <f t="shared" si="327"/>
        <v>320.19032487443837</v>
      </c>
      <c r="AV226">
        <f t="shared" si="328"/>
        <v>2.2496010953692487</v>
      </c>
      <c r="AW226">
        <f t="shared" si="329"/>
        <v>3.1271008106449458</v>
      </c>
      <c r="AX226">
        <f t="shared" si="330"/>
        <v>30.735696446304519</v>
      </c>
      <c r="AY226">
        <f t="shared" si="331"/>
        <v>14.115813862686355</v>
      </c>
      <c r="AZ226">
        <f t="shared" si="332"/>
        <v>23.245885848999023</v>
      </c>
      <c r="BA226">
        <f t="shared" si="333"/>
        <v>2.8619603343048716</v>
      </c>
      <c r="BB226">
        <f t="shared" si="334"/>
        <v>0.13998664414868017</v>
      </c>
      <c r="BC226">
        <f t="shared" si="335"/>
        <v>1.6909344608752144</v>
      </c>
      <c r="BD226">
        <f t="shared" si="336"/>
        <v>1.1710258734296572</v>
      </c>
      <c r="BE226">
        <f t="shared" si="337"/>
        <v>8.811600662044472E-2</v>
      </c>
      <c r="BF226">
        <f t="shared" si="338"/>
        <v>19.930792549884298</v>
      </c>
      <c r="BG226">
        <f t="shared" si="339"/>
        <v>0.50852173449728577</v>
      </c>
      <c r="BH226">
        <f t="shared" si="340"/>
        <v>55.278406678966007</v>
      </c>
      <c r="BI226">
        <f t="shared" si="341"/>
        <v>377.57578694526205</v>
      </c>
      <c r="BJ226">
        <f t="shared" si="342"/>
        <v>2.3563587889505334E-2</v>
      </c>
    </row>
    <row r="227" spans="1:62" x14ac:dyDescent="0.45">
      <c r="A227" s="1">
        <v>200</v>
      </c>
      <c r="B227" s="1" t="s">
        <v>288</v>
      </c>
      <c r="C227" s="1">
        <v>1203.5000288672745</v>
      </c>
      <c r="D227" s="1">
        <v>0</v>
      </c>
      <c r="E227">
        <f t="shared" si="315"/>
        <v>17.203789993544842</v>
      </c>
      <c r="F227">
        <f t="shared" si="316"/>
        <v>0.14736145156897912</v>
      </c>
      <c r="G227">
        <f t="shared" si="317"/>
        <v>181.09354988548577</v>
      </c>
      <c r="H227">
        <f t="shared" si="318"/>
        <v>2.0289565221155663</v>
      </c>
      <c r="I227">
        <f t="shared" si="319"/>
        <v>1.4386190886463537</v>
      </c>
      <c r="J227">
        <f t="shared" si="320"/>
        <v>24.731704711914063</v>
      </c>
      <c r="K227" s="1">
        <v>6</v>
      </c>
      <c r="L227">
        <f t="shared" si="321"/>
        <v>1.4200000166893005</v>
      </c>
      <c r="M227" s="1">
        <v>1</v>
      </c>
      <c r="N227">
        <f t="shared" si="322"/>
        <v>2.8400000333786011</v>
      </c>
      <c r="O227" s="1">
        <v>21.82036018371582</v>
      </c>
      <c r="P227" s="1">
        <v>24.731704711914063</v>
      </c>
      <c r="Q227" s="1">
        <v>21.493942260742187</v>
      </c>
      <c r="R227">
        <v>905</v>
      </c>
      <c r="S227" s="1">
        <v>400.1031494140625</v>
      </c>
      <c r="T227" s="1">
        <v>382.67108154296875</v>
      </c>
      <c r="U227" s="1">
        <f t="shared" si="343"/>
        <v>378.51798549804596</v>
      </c>
      <c r="V227" s="1">
        <v>14.219748497009277</v>
      </c>
      <c r="W227" s="1">
        <v>16.616151809692383</v>
      </c>
      <c r="X227" s="1">
        <v>55.161434173583984</v>
      </c>
      <c r="Y227" s="1">
        <v>64.451560974121094</v>
      </c>
      <c r="Z227" s="1">
        <v>499.55941772460937</v>
      </c>
      <c r="AA227" s="1">
        <v>2000.950927734375</v>
      </c>
      <c r="AB227" s="1">
        <v>18.523433685302734</v>
      </c>
      <c r="AC227" s="1">
        <v>101.74148559570312</v>
      </c>
      <c r="AD227" s="1">
        <v>2.0096745491027832</v>
      </c>
      <c r="AE227" s="1">
        <v>0.24725431203842163</v>
      </c>
      <c r="AF227" s="1">
        <v>0.25711116194725037</v>
      </c>
      <c r="AG227" s="1">
        <v>4.6441629528999329E-3</v>
      </c>
      <c r="AH227" s="1">
        <v>0.29275417327880859</v>
      </c>
      <c r="AI227" s="1">
        <v>4.6882410533726215E-3</v>
      </c>
      <c r="AJ227" s="1">
        <v>0.66666668653488159</v>
      </c>
      <c r="AK227" s="1">
        <v>-0.21956524252891541</v>
      </c>
      <c r="AL227" s="1">
        <v>2.737391471862793</v>
      </c>
      <c r="AM227" s="1">
        <v>1</v>
      </c>
      <c r="AN227" s="1">
        <v>0</v>
      </c>
      <c r="AO227" s="1">
        <v>0.15999999642372131</v>
      </c>
      <c r="AP227" s="1">
        <v>111115</v>
      </c>
      <c r="AQ227">
        <f t="shared" si="323"/>
        <v>0.8325990295410155</v>
      </c>
      <c r="AR227">
        <f t="shared" si="324"/>
        <v>2.0289565221155662E-3</v>
      </c>
      <c r="AS227">
        <f t="shared" si="325"/>
        <v>297.88170471191404</v>
      </c>
      <c r="AT227">
        <f t="shared" si="326"/>
        <v>294.9703601837158</v>
      </c>
      <c r="AU227">
        <f t="shared" si="327"/>
        <v>320.15214128154184</v>
      </c>
      <c r="AV227">
        <f t="shared" si="328"/>
        <v>2.2513756995190746</v>
      </c>
      <c r="AW227">
        <f t="shared" si="329"/>
        <v>3.1291710586481876</v>
      </c>
      <c r="AX227">
        <f t="shared" si="330"/>
        <v>30.756097577371552</v>
      </c>
      <c r="AY227">
        <f t="shared" si="331"/>
        <v>14.139945767679169</v>
      </c>
      <c r="AZ227">
        <f t="shared" si="332"/>
        <v>23.276032447814941</v>
      </c>
      <c r="BA227">
        <f t="shared" si="333"/>
        <v>2.8671768519845213</v>
      </c>
      <c r="BB227">
        <f t="shared" si="334"/>
        <v>0.14009236226795746</v>
      </c>
      <c r="BC227">
        <f t="shared" si="335"/>
        <v>1.6905519700018339</v>
      </c>
      <c r="BD227">
        <f t="shared" si="336"/>
        <v>1.1766248819826874</v>
      </c>
      <c r="BE227">
        <f t="shared" si="337"/>
        <v>8.8183027197130545E-2</v>
      </c>
      <c r="BF227">
        <f t="shared" si="338"/>
        <v>18.424726797148896</v>
      </c>
      <c r="BG227">
        <f t="shared" si="339"/>
        <v>0.47323552424002918</v>
      </c>
      <c r="BH227">
        <f t="shared" si="340"/>
        <v>55.233038331534679</v>
      </c>
      <c r="BI227">
        <f t="shared" si="341"/>
        <v>374.49322371961659</v>
      </c>
      <c r="BJ227">
        <f t="shared" si="342"/>
        <v>2.5373425524851785E-2</v>
      </c>
    </row>
    <row r="228" spans="1:62" x14ac:dyDescent="0.45">
      <c r="A228" s="1">
        <v>201</v>
      </c>
      <c r="B228" s="1" t="s">
        <v>290</v>
      </c>
      <c r="C228" s="1">
        <v>1230.0000325664878</v>
      </c>
      <c r="D228" s="1">
        <v>0</v>
      </c>
      <c r="E228">
        <f t="shared" ref="E228:E250" si="344">(S228-U228*(1000-V228)/(1000-W228))*AQ228</f>
        <v>17.537612346204096</v>
      </c>
      <c r="F228">
        <f t="shared" ref="F228:F250" si="345">IF(BB228&lt;&gt;0,1/(1/BB228-1/N228),0)</f>
        <v>0.14562075190992868</v>
      </c>
      <c r="G228">
        <f t="shared" ref="G228:G250" si="346">((BE228-AR228/2)*T228-E228)/(BE228+AR228/2)</f>
        <v>174.55368906138693</v>
      </c>
      <c r="H228">
        <f t="shared" ref="H228:H250" si="347">AR228*1000</f>
        <v>2.0050455834799248</v>
      </c>
      <c r="I228">
        <f t="shared" ref="I228:I250" si="348">(AW228-BC228)</f>
        <v>1.4378266814620797</v>
      </c>
      <c r="J228">
        <f t="shared" ref="J228:J250" si="349">(P228+AV228*D228)</f>
        <v>24.726377487182617</v>
      </c>
      <c r="K228" s="1">
        <v>6</v>
      </c>
      <c r="L228">
        <f t="shared" ref="L228:L250" si="350">(K228*AK228+AL228)</f>
        <v>1.4200000166893005</v>
      </c>
      <c r="M228" s="1">
        <v>1</v>
      </c>
      <c r="N228">
        <f t="shared" ref="N228:N250" si="351">L228*(M228+1)*(M228+1)/(M228*M228+1)</f>
        <v>2.8400000333786011</v>
      </c>
      <c r="O228" s="1">
        <v>21.845434188842773</v>
      </c>
      <c r="P228" s="1">
        <v>24.726377487182617</v>
      </c>
      <c r="Q228" s="1">
        <v>21.510147094726563</v>
      </c>
      <c r="R228">
        <v>905</v>
      </c>
      <c r="S228" s="1">
        <v>399.92739868164062</v>
      </c>
      <c r="T228" s="1">
        <v>382.10821533203125</v>
      </c>
      <c r="U228" s="1">
        <f t="shared" si="343"/>
        <v>377.95369983880647</v>
      </c>
      <c r="V228" s="1">
        <v>14.246039390563965</v>
      </c>
      <c r="W228" s="1">
        <v>16.614187240600586</v>
      </c>
      <c r="X228" s="1">
        <v>55.371498107910156</v>
      </c>
      <c r="Y228" s="1">
        <v>64.35076904296875</v>
      </c>
      <c r="Z228" s="1">
        <v>499.56341552734375</v>
      </c>
      <c r="AA228" s="1">
        <v>2000.85986328125</v>
      </c>
      <c r="AB228" s="1">
        <v>18.602737426757813</v>
      </c>
      <c r="AC228" s="1">
        <v>101.74127960205078</v>
      </c>
      <c r="AD228" s="1">
        <v>5.2763509750366211</v>
      </c>
      <c r="AE228" s="1">
        <v>0.2536187469959259</v>
      </c>
      <c r="AF228" s="1">
        <v>0.10836811363697052</v>
      </c>
      <c r="AG228" s="1">
        <v>3.3025543671101332E-3</v>
      </c>
      <c r="AH228" s="1">
        <v>0.11808570474386215</v>
      </c>
      <c r="AI228" s="1">
        <v>2.8440181631594896E-3</v>
      </c>
      <c r="AJ228" s="1">
        <v>0.66666668653488159</v>
      </c>
      <c r="AK228" s="1">
        <v>-0.21956524252891541</v>
      </c>
      <c r="AL228" s="1">
        <v>2.737391471862793</v>
      </c>
      <c r="AM228" s="1">
        <v>1</v>
      </c>
      <c r="AN228" s="1">
        <v>0</v>
      </c>
      <c r="AO228" s="1">
        <v>0.15999999642372131</v>
      </c>
      <c r="AP228" s="1">
        <v>111115</v>
      </c>
      <c r="AQ228">
        <f t="shared" ref="AQ228:AQ250" si="352">Z228*0.000001/(K228*0.0001)</f>
        <v>0.83260569254557282</v>
      </c>
      <c r="AR228">
        <f t="shared" ref="AR228:AR250" si="353">(W228-V228)/(1000-W228)*AQ228</f>
        <v>2.005045583479925E-3</v>
      </c>
      <c r="AS228">
        <f t="shared" ref="AS228:AS250" si="354">(P228+273.15)</f>
        <v>297.87637748718259</v>
      </c>
      <c r="AT228">
        <f t="shared" ref="AT228:AT250" si="355">(O228+273.15)</f>
        <v>294.99543418884275</v>
      </c>
      <c r="AU228">
        <f t="shared" ref="AU228:AU250" si="356">(AA228*AM228+AB228*AN228)*AO228</f>
        <v>320.13757096936752</v>
      </c>
      <c r="AV228">
        <f t="shared" ref="AV228:AV250" si="357">((AU228+0.00000010773*(AT228^4-AS228^4))-AR228*44100)/(L228*0.92*2*29.3+0.00000043092*AS228^3)</f>
        <v>2.2670593655895406</v>
      </c>
      <c r="AW228">
        <f t="shared" ref="AW228:AW250" si="358">0.61365*EXP(17.502*J228/(240.97+J228))</f>
        <v>3.1281753508688483</v>
      </c>
      <c r="AX228">
        <f t="shared" ref="AX228:AX250" si="359">AW228*1000/AC228</f>
        <v>30.746373184063966</v>
      </c>
      <c r="AY228">
        <f t="shared" ref="AY228:AY250" si="360">(AX228-W228)</f>
        <v>14.13218594346338</v>
      </c>
      <c r="AZ228">
        <f t="shared" ref="AZ228:AZ250" si="361">IF(D228,P228,(O228+P228)/2)</f>
        <v>23.285905838012695</v>
      </c>
      <c r="BA228">
        <f t="shared" ref="BA228:BA250" si="362">0.61365*EXP(17.502*AZ228/(240.97+AZ228))</f>
        <v>2.8688871341194879</v>
      </c>
      <c r="BB228">
        <f t="shared" ref="BB228:BB250" si="363">IF(AY228&lt;&gt;0,(1000-(AX228+W228)/2)/AY228*AR228,0)</f>
        <v>0.13851824127250903</v>
      </c>
      <c r="BC228">
        <f t="shared" ref="BC228:BC250" si="364">W228*AC228/1000</f>
        <v>1.6903486694067686</v>
      </c>
      <c r="BD228">
        <f t="shared" ref="BD228:BD250" si="365">(BA228-BC228)</f>
        <v>1.1785384647127193</v>
      </c>
      <c r="BE228">
        <f t="shared" ref="BE228:BE250" si="366">1/(1.6/F228+1.37/N228)</f>
        <v>8.7185179325146064E-2</v>
      </c>
      <c r="BF228">
        <f t="shared" ref="BF228:BF250" si="367">G228*AC228*0.001</f>
        <v>17.759315684364005</v>
      </c>
      <c r="BG228">
        <f t="shared" ref="BG228:BG250" si="368">G228/T228</f>
        <v>0.45681741992830299</v>
      </c>
      <c r="BH228">
        <f t="shared" ref="BH228:BH250" si="369">(1-AR228*AC228/AW228/F228)*100</f>
        <v>55.217628626679627</v>
      </c>
      <c r="BI228">
        <f t="shared" ref="BI228:BI250" si="370">(T228-E228/(N228/1.35))</f>
        <v>373.77167434994902</v>
      </c>
      <c r="BJ228">
        <f t="shared" ref="BJ228:BJ250" si="371">E228*BH228/100/BI228</f>
        <v>2.5908473862166041E-2</v>
      </c>
    </row>
    <row r="229" spans="1:62" x14ac:dyDescent="0.45">
      <c r="A229" s="1">
        <v>202</v>
      </c>
      <c r="B229" s="1" t="s">
        <v>291</v>
      </c>
      <c r="C229" s="1">
        <v>1235.0000324547291</v>
      </c>
      <c r="D229" s="1">
        <v>0</v>
      </c>
      <c r="E229">
        <f t="shared" si="344"/>
        <v>16.445135821810542</v>
      </c>
      <c r="F229">
        <f t="shared" si="345"/>
        <v>0.14248045972943207</v>
      </c>
      <c r="G229">
        <f t="shared" si="346"/>
        <v>184.02054641176326</v>
      </c>
      <c r="H229">
        <f t="shared" si="347"/>
        <v>1.9617549959751865</v>
      </c>
      <c r="I229">
        <f t="shared" si="348"/>
        <v>1.4362926666993265</v>
      </c>
      <c r="J229">
        <f t="shared" si="349"/>
        <v>24.716485977172852</v>
      </c>
      <c r="K229" s="1">
        <v>6</v>
      </c>
      <c r="L229">
        <f t="shared" si="350"/>
        <v>1.4200000166893005</v>
      </c>
      <c r="M229" s="1">
        <v>1</v>
      </c>
      <c r="N229">
        <f t="shared" si="351"/>
        <v>2.8400000333786011</v>
      </c>
      <c r="O229" s="1">
        <v>21.912221908569336</v>
      </c>
      <c r="P229" s="1">
        <v>24.716485977172852</v>
      </c>
      <c r="Q229" s="1">
        <v>21.566753387451172</v>
      </c>
      <c r="R229">
        <v>905</v>
      </c>
      <c r="S229" s="1">
        <v>399.6279296875</v>
      </c>
      <c r="T229" s="1">
        <v>383.14163208007812</v>
      </c>
      <c r="U229" s="1">
        <f t="shared" si="343"/>
        <v>378.98469792976238</v>
      </c>
      <c r="V229" s="1">
        <v>14.294193267822266</v>
      </c>
      <c r="W229" s="1">
        <v>16.611091613769531</v>
      </c>
      <c r="X229" s="1">
        <v>55.352741241455078</v>
      </c>
      <c r="Y229" s="1">
        <v>64.084274291992188</v>
      </c>
      <c r="Z229" s="1">
        <v>499.5906982421875</v>
      </c>
      <c r="AA229" s="1">
        <v>2000.9140625</v>
      </c>
      <c r="AB229" s="1">
        <v>18.883115768432617</v>
      </c>
      <c r="AC229" s="1">
        <v>101.7413330078125</v>
      </c>
      <c r="AD229" s="1">
        <v>5.2763509750366211</v>
      </c>
      <c r="AE229" s="1">
        <v>0.2536187469959259</v>
      </c>
      <c r="AF229" s="1">
        <v>0.10836811363697052</v>
      </c>
      <c r="AG229" s="1">
        <v>3.3025543671101332E-3</v>
      </c>
      <c r="AH229" s="1">
        <v>0.11808570474386215</v>
      </c>
      <c r="AI229" s="1">
        <v>2.8440181631594896E-3</v>
      </c>
      <c r="AJ229" s="1">
        <v>0.66666668653488159</v>
      </c>
      <c r="AK229" s="1">
        <v>-0.21956524252891541</v>
      </c>
      <c r="AL229" s="1">
        <v>2.737391471862793</v>
      </c>
      <c r="AM229" s="1">
        <v>1</v>
      </c>
      <c r="AN229" s="1">
        <v>0</v>
      </c>
      <c r="AO229" s="1">
        <v>0.15999999642372131</v>
      </c>
      <c r="AP229" s="1">
        <v>111115</v>
      </c>
      <c r="AQ229">
        <f t="shared" si="352"/>
        <v>0.83265116373697901</v>
      </c>
      <c r="AR229">
        <f t="shared" si="353"/>
        <v>1.9617549959751865E-3</v>
      </c>
      <c r="AS229">
        <f t="shared" si="354"/>
        <v>297.86648597717283</v>
      </c>
      <c r="AT229">
        <f t="shared" si="355"/>
        <v>295.06222190856931</v>
      </c>
      <c r="AU229">
        <f t="shared" si="356"/>
        <v>320.14624284417368</v>
      </c>
      <c r="AV229">
        <f t="shared" si="357"/>
        <v>2.2985805963686445</v>
      </c>
      <c r="AW229">
        <f t="shared" si="358"/>
        <v>3.126327270199134</v>
      </c>
      <c r="AX229">
        <f t="shared" si="359"/>
        <v>30.728192542543844</v>
      </c>
      <c r="AY229">
        <f t="shared" si="360"/>
        <v>14.117100928774313</v>
      </c>
      <c r="AZ229">
        <f t="shared" si="361"/>
        <v>23.314353942871094</v>
      </c>
      <c r="BA229">
        <f t="shared" si="362"/>
        <v>2.8738199443061134</v>
      </c>
      <c r="BB229">
        <f t="shared" si="363"/>
        <v>0.13567381624873825</v>
      </c>
      <c r="BC229">
        <f t="shared" si="364"/>
        <v>1.6900346034998075</v>
      </c>
      <c r="BD229">
        <f t="shared" si="365"/>
        <v>1.1837853408063059</v>
      </c>
      <c r="BE229">
        <f t="shared" si="366"/>
        <v>8.5382481635937382E-2</v>
      </c>
      <c r="BF229">
        <f t="shared" si="367"/>
        <v>18.722495692758823</v>
      </c>
      <c r="BG229">
        <f t="shared" si="368"/>
        <v>0.48029378956474833</v>
      </c>
      <c r="BH229">
        <f t="shared" si="369"/>
        <v>55.19232144586671</v>
      </c>
      <c r="BI229">
        <f t="shared" si="370"/>
        <v>375.32440211581189</v>
      </c>
      <c r="BJ229">
        <f t="shared" si="371"/>
        <v>2.4182952597317068E-2</v>
      </c>
    </row>
    <row r="230" spans="1:62" x14ac:dyDescent="0.45">
      <c r="A230" s="1">
        <v>203</v>
      </c>
      <c r="B230" s="1" t="s">
        <v>292</v>
      </c>
      <c r="C230" s="1">
        <v>1240.0000323429704</v>
      </c>
      <c r="D230" s="1">
        <v>0</v>
      </c>
      <c r="E230">
        <f t="shared" si="344"/>
        <v>15.542835862745051</v>
      </c>
      <c r="F230">
        <f t="shared" si="345"/>
        <v>0.14379800685757679</v>
      </c>
      <c r="G230">
        <f t="shared" si="346"/>
        <v>197.11321798823465</v>
      </c>
      <c r="H230">
        <f t="shared" si="347"/>
        <v>1.9771564904716659</v>
      </c>
      <c r="I230">
        <f t="shared" si="348"/>
        <v>1.4349562355028058</v>
      </c>
      <c r="J230">
        <f t="shared" si="349"/>
        <v>24.706602096557617</v>
      </c>
      <c r="K230" s="1">
        <v>6</v>
      </c>
      <c r="L230">
        <f t="shared" si="350"/>
        <v>1.4200000166893005</v>
      </c>
      <c r="M230" s="1">
        <v>1</v>
      </c>
      <c r="N230">
        <f t="shared" si="351"/>
        <v>2.8400000333786011</v>
      </c>
      <c r="O230" s="1">
        <v>21.970954895019531</v>
      </c>
      <c r="P230" s="1">
        <v>24.706602096557617</v>
      </c>
      <c r="Q230" s="1">
        <v>21.644554138183594</v>
      </c>
      <c r="R230">
        <v>905</v>
      </c>
      <c r="S230" s="1">
        <v>399.63543701171875</v>
      </c>
      <c r="T230" s="1">
        <v>384.22348022460937</v>
      </c>
      <c r="U230" s="1">
        <f t="shared" si="343"/>
        <v>380.06660670709135</v>
      </c>
      <c r="V230" s="1">
        <v>14.271024703979492</v>
      </c>
      <c r="W230" s="1">
        <v>16.606084823608398</v>
      </c>
      <c r="X230" s="1">
        <v>55.094375610351563</v>
      </c>
      <c r="Y230" s="1">
        <v>63.840217590332031</v>
      </c>
      <c r="Z230" s="1">
        <v>499.59921264648437</v>
      </c>
      <c r="AA230" s="1">
        <v>2000.934326171875</v>
      </c>
      <c r="AB230" s="1">
        <v>19.139642715454102</v>
      </c>
      <c r="AC230" s="1">
        <v>101.74134063720703</v>
      </c>
      <c r="AD230" s="1">
        <v>5.2763509750366211</v>
      </c>
      <c r="AE230" s="1">
        <v>0.2536187469959259</v>
      </c>
      <c r="AF230" s="1">
        <v>0.10836811363697052</v>
      </c>
      <c r="AG230" s="1">
        <v>3.3025543671101332E-3</v>
      </c>
      <c r="AH230" s="1">
        <v>0.11808570474386215</v>
      </c>
      <c r="AI230" s="1">
        <v>2.8440181631594896E-3</v>
      </c>
      <c r="AJ230" s="1">
        <v>0.66666668653488159</v>
      </c>
      <c r="AK230" s="1">
        <v>-0.21956524252891541</v>
      </c>
      <c r="AL230" s="1">
        <v>2.737391471862793</v>
      </c>
      <c r="AM230" s="1">
        <v>1</v>
      </c>
      <c r="AN230" s="1">
        <v>0</v>
      </c>
      <c r="AO230" s="1">
        <v>0.15999999642372131</v>
      </c>
      <c r="AP230" s="1">
        <v>111115</v>
      </c>
      <c r="AQ230">
        <f t="shared" si="352"/>
        <v>0.83266535441080725</v>
      </c>
      <c r="AR230">
        <f t="shared" si="353"/>
        <v>1.9771564904716658E-3</v>
      </c>
      <c r="AS230">
        <f t="shared" si="354"/>
        <v>297.85660209655759</v>
      </c>
      <c r="AT230">
        <f t="shared" si="355"/>
        <v>295.12095489501951</v>
      </c>
      <c r="AU230">
        <f t="shared" si="356"/>
        <v>320.14948503160122</v>
      </c>
      <c r="AV230">
        <f t="shared" si="357"/>
        <v>2.2995988875997448</v>
      </c>
      <c r="AW230">
        <f t="shared" si="358"/>
        <v>3.1244815681919018</v>
      </c>
      <c r="AX230">
        <f t="shared" si="359"/>
        <v>30.710049116939512</v>
      </c>
      <c r="AY230">
        <f t="shared" si="360"/>
        <v>14.103964293331114</v>
      </c>
      <c r="AZ230">
        <f t="shared" si="361"/>
        <v>23.338778495788574</v>
      </c>
      <c r="BA230">
        <f t="shared" si="362"/>
        <v>2.8780610007582728</v>
      </c>
      <c r="BB230">
        <f t="shared" si="363"/>
        <v>0.13686795780687933</v>
      </c>
      <c r="BC230">
        <f t="shared" si="364"/>
        <v>1.689525332689096</v>
      </c>
      <c r="BD230">
        <f t="shared" si="365"/>
        <v>1.1885356680691768</v>
      </c>
      <c r="BE230">
        <f t="shared" si="366"/>
        <v>8.6139223381528698E-2</v>
      </c>
      <c r="BF230">
        <f t="shared" si="367"/>
        <v>20.054563055437026</v>
      </c>
      <c r="BG230">
        <f t="shared" si="368"/>
        <v>0.5130171062762906</v>
      </c>
      <c r="BH230">
        <f t="shared" si="369"/>
        <v>55.227879159345548</v>
      </c>
      <c r="BI230">
        <f t="shared" si="370"/>
        <v>376.83516044711149</v>
      </c>
      <c r="BJ230">
        <f t="shared" si="371"/>
        <v>2.2779133980033728E-2</v>
      </c>
    </row>
    <row r="231" spans="1:62" x14ac:dyDescent="0.45">
      <c r="A231" s="1">
        <v>204</v>
      </c>
      <c r="B231" s="1" t="s">
        <v>293</v>
      </c>
      <c r="C231" s="1">
        <v>1245.5000322200358</v>
      </c>
      <c r="D231" s="1">
        <v>0</v>
      </c>
      <c r="E231">
        <f t="shared" si="344"/>
        <v>14.985549098475087</v>
      </c>
      <c r="F231">
        <f t="shared" si="345"/>
        <v>0.14820668055649797</v>
      </c>
      <c r="G231">
        <f t="shared" si="346"/>
        <v>209.22064227417746</v>
      </c>
      <c r="H231">
        <f t="shared" si="347"/>
        <v>2.0348451892659725</v>
      </c>
      <c r="I231">
        <f t="shared" si="348"/>
        <v>1.4350226900171004</v>
      </c>
      <c r="J231">
        <f t="shared" si="349"/>
        <v>24.702510833740234</v>
      </c>
      <c r="K231" s="1">
        <v>6</v>
      </c>
      <c r="L231">
        <f t="shared" si="350"/>
        <v>1.4200000166893005</v>
      </c>
      <c r="M231" s="1">
        <v>1</v>
      </c>
      <c r="N231">
        <f t="shared" si="351"/>
        <v>2.8400000333786011</v>
      </c>
      <c r="O231" s="1">
        <v>22.020967483520508</v>
      </c>
      <c r="P231" s="1">
        <v>24.702510833740234</v>
      </c>
      <c r="Q231" s="1">
        <v>21.681062698364258</v>
      </c>
      <c r="R231">
        <v>905</v>
      </c>
      <c r="S231" s="1">
        <v>399.82098388671875</v>
      </c>
      <c r="T231" s="1">
        <v>385.04861450195312</v>
      </c>
      <c r="U231" s="1">
        <f t="shared" si="343"/>
        <v>380.89323955114389</v>
      </c>
      <c r="V231" s="1">
        <v>14.194733619689941</v>
      </c>
      <c r="W231" s="1">
        <v>16.597925186157227</v>
      </c>
      <c r="X231" s="1">
        <v>54.505992889404297</v>
      </c>
      <c r="Y231" s="1">
        <v>63.590095520019531</v>
      </c>
      <c r="Z231" s="1">
        <v>499.60336303710937</v>
      </c>
      <c r="AA231" s="1">
        <v>2000.9197998046875</v>
      </c>
      <c r="AB231" s="1">
        <v>19.372547149658203</v>
      </c>
      <c r="AC231" s="1">
        <v>101.74134063720703</v>
      </c>
      <c r="AD231" s="1">
        <v>5.2763509750366211</v>
      </c>
      <c r="AE231" s="1">
        <v>0.2536187469959259</v>
      </c>
      <c r="AF231" s="1">
        <v>0.10836811363697052</v>
      </c>
      <c r="AG231" s="1">
        <v>3.3025543671101332E-3</v>
      </c>
      <c r="AH231" s="1">
        <v>0.11808570474386215</v>
      </c>
      <c r="AI231" s="1">
        <v>2.8440181631594896E-3</v>
      </c>
      <c r="AJ231" s="1">
        <v>0.66666668653488159</v>
      </c>
      <c r="AK231" s="1">
        <v>-0.21956524252891541</v>
      </c>
      <c r="AL231" s="1">
        <v>2.737391471862793</v>
      </c>
      <c r="AM231" s="1">
        <v>1</v>
      </c>
      <c r="AN231" s="1">
        <v>0</v>
      </c>
      <c r="AO231" s="1">
        <v>0.15999999642372131</v>
      </c>
      <c r="AP231" s="1">
        <v>111115</v>
      </c>
      <c r="AQ231">
        <f t="shared" si="352"/>
        <v>0.83267227172851543</v>
      </c>
      <c r="AR231">
        <f t="shared" si="353"/>
        <v>2.0348451892659727E-3</v>
      </c>
      <c r="AS231">
        <f t="shared" si="354"/>
        <v>297.85251083374021</v>
      </c>
      <c r="AT231">
        <f t="shared" si="355"/>
        <v>295.17096748352049</v>
      </c>
      <c r="AU231">
        <f t="shared" si="356"/>
        <v>320.14716081290317</v>
      </c>
      <c r="AV231">
        <f t="shared" si="357"/>
        <v>2.277486178083131</v>
      </c>
      <c r="AW231">
        <f t="shared" si="358"/>
        <v>3.1237178502528007</v>
      </c>
      <c r="AX231">
        <f t="shared" si="359"/>
        <v>30.702542650695626</v>
      </c>
      <c r="AY231">
        <f t="shared" si="360"/>
        <v>14.1046174645384</v>
      </c>
      <c r="AZ231">
        <f t="shared" si="361"/>
        <v>23.361739158630371</v>
      </c>
      <c r="BA231">
        <f t="shared" si="362"/>
        <v>2.8820528596459876</v>
      </c>
      <c r="BB231">
        <f t="shared" si="363"/>
        <v>0.14085604445118971</v>
      </c>
      <c r="BC231">
        <f t="shared" si="364"/>
        <v>1.6886951602357003</v>
      </c>
      <c r="BD231">
        <f t="shared" si="365"/>
        <v>1.1933576994102872</v>
      </c>
      <c r="BE231">
        <f t="shared" si="366"/>
        <v>8.8667189128579876E-2</v>
      </c>
      <c r="BF231">
        <f t="shared" si="367"/>
        <v>21.286388633952328</v>
      </c>
      <c r="BG231">
        <f t="shared" si="368"/>
        <v>0.54336162862135484</v>
      </c>
      <c r="BH231">
        <f t="shared" si="369"/>
        <v>55.281291737928527</v>
      </c>
      <c r="BI231">
        <f t="shared" si="370"/>
        <v>377.92520216210391</v>
      </c>
      <c r="BJ231">
        <f t="shared" si="371"/>
        <v>2.1920224076787492E-2</v>
      </c>
    </row>
    <row r="232" spans="1:62" x14ac:dyDescent="0.45">
      <c r="A232" s="1">
        <v>205</v>
      </c>
      <c r="B232" s="1" t="s">
        <v>294</v>
      </c>
      <c r="C232" s="1">
        <v>1250.5000321082771</v>
      </c>
      <c r="D232" s="1">
        <v>0</v>
      </c>
      <c r="E232">
        <f t="shared" si="344"/>
        <v>15.419260640837068</v>
      </c>
      <c r="F232">
        <f t="shared" si="345"/>
        <v>0.15203225954842714</v>
      </c>
      <c r="G232">
        <f t="shared" si="346"/>
        <v>207.90593917072286</v>
      </c>
      <c r="H232">
        <f t="shared" si="347"/>
        <v>2.0806759331944384</v>
      </c>
      <c r="I232">
        <f t="shared" si="348"/>
        <v>1.4322787086182949</v>
      </c>
      <c r="J232">
        <f t="shared" si="349"/>
        <v>24.682777404785156</v>
      </c>
      <c r="K232" s="1">
        <v>6</v>
      </c>
      <c r="L232">
        <f t="shared" si="350"/>
        <v>1.4200000166893005</v>
      </c>
      <c r="M232" s="1">
        <v>1</v>
      </c>
      <c r="N232">
        <f t="shared" si="351"/>
        <v>2.8400000333786011</v>
      </c>
      <c r="O232" s="1">
        <v>22.024997711181641</v>
      </c>
      <c r="P232" s="1">
        <v>24.682777404785156</v>
      </c>
      <c r="Q232" s="1">
        <v>21.673490524291992</v>
      </c>
      <c r="R232">
        <v>905</v>
      </c>
      <c r="S232" s="1">
        <v>399.7120361328125</v>
      </c>
      <c r="T232" s="1">
        <v>384.39984130859375</v>
      </c>
      <c r="U232" s="1">
        <f t="shared" si="343"/>
        <v>380.24358644279272</v>
      </c>
      <c r="V232" s="1">
        <v>14.13138484954834</v>
      </c>
      <c r="W232" s="1">
        <v>16.588788986206055</v>
      </c>
      <c r="X232" s="1">
        <v>54.152610778808594</v>
      </c>
      <c r="Y232" s="1">
        <v>63.526401519775391</v>
      </c>
      <c r="Z232" s="1">
        <v>499.59060668945312</v>
      </c>
      <c r="AA232" s="1">
        <v>2000.754150390625</v>
      </c>
      <c r="AB232" s="1">
        <v>19.512851715087891</v>
      </c>
      <c r="AC232" s="1">
        <v>101.74086761474609</v>
      </c>
      <c r="AD232" s="1">
        <v>5.2763509750366211</v>
      </c>
      <c r="AE232" s="1">
        <v>0.2536187469959259</v>
      </c>
      <c r="AF232" s="1">
        <v>0.10836811363697052</v>
      </c>
      <c r="AG232" s="1">
        <v>3.3025543671101332E-3</v>
      </c>
      <c r="AH232" s="1">
        <v>0.11808570474386215</v>
      </c>
      <c r="AI232" s="1">
        <v>2.8440181631594896E-3</v>
      </c>
      <c r="AJ232" s="1">
        <v>0.66666668653488159</v>
      </c>
      <c r="AK232" s="1">
        <v>-0.21956524252891541</v>
      </c>
      <c r="AL232" s="1">
        <v>2.737391471862793</v>
      </c>
      <c r="AM232" s="1">
        <v>1</v>
      </c>
      <c r="AN232" s="1">
        <v>0</v>
      </c>
      <c r="AO232" s="1">
        <v>0.15999999642372131</v>
      </c>
      <c r="AP232" s="1">
        <v>111115</v>
      </c>
      <c r="AQ232">
        <f t="shared" si="352"/>
        <v>0.83265101114908835</v>
      </c>
      <c r="AR232">
        <f t="shared" si="353"/>
        <v>2.0806759331944385E-3</v>
      </c>
      <c r="AS232">
        <f t="shared" si="354"/>
        <v>297.83277740478513</v>
      </c>
      <c r="AT232">
        <f t="shared" si="355"/>
        <v>295.17499771118162</v>
      </c>
      <c r="AU232">
        <f t="shared" si="356"/>
        <v>320.12065690724557</v>
      </c>
      <c r="AV232">
        <f t="shared" si="357"/>
        <v>2.2573229606202938</v>
      </c>
      <c r="AW232">
        <f t="shared" si="358"/>
        <v>3.1200364927528432</v>
      </c>
      <c r="AX232">
        <f t="shared" si="359"/>
        <v>30.666501730329571</v>
      </c>
      <c r="AY232">
        <f t="shared" si="360"/>
        <v>14.077712744123517</v>
      </c>
      <c r="AZ232">
        <f t="shared" si="361"/>
        <v>23.353887557983398</v>
      </c>
      <c r="BA232">
        <f t="shared" si="362"/>
        <v>2.8806872638721104</v>
      </c>
      <c r="BB232">
        <f t="shared" si="363"/>
        <v>0.14430713973670589</v>
      </c>
      <c r="BC232">
        <f t="shared" si="364"/>
        <v>1.6877577841345484</v>
      </c>
      <c r="BD232">
        <f t="shared" si="365"/>
        <v>1.192929479737562</v>
      </c>
      <c r="BE232">
        <f t="shared" si="366"/>
        <v>9.0855596923560336E-2</v>
      </c>
      <c r="BF232">
        <f t="shared" si="367"/>
        <v>21.152530633487967</v>
      </c>
      <c r="BG232">
        <f t="shared" si="368"/>
        <v>0.54085854578648818</v>
      </c>
      <c r="BH232">
        <f t="shared" si="369"/>
        <v>55.372304949351872</v>
      </c>
      <c r="BI232">
        <f t="shared" si="370"/>
        <v>377.07026327321381</v>
      </c>
      <c r="BJ232">
        <f t="shared" si="371"/>
        <v>2.2642994833016867E-2</v>
      </c>
    </row>
    <row r="233" spans="1:62" x14ac:dyDescent="0.45">
      <c r="A233" s="1">
        <v>206</v>
      </c>
      <c r="B233" s="1" t="s">
        <v>295</v>
      </c>
      <c r="C233" s="1">
        <v>1255.5000319965184</v>
      </c>
      <c r="D233" s="1">
        <v>0</v>
      </c>
      <c r="E233">
        <f t="shared" si="344"/>
        <v>15.484919290033934</v>
      </c>
      <c r="F233">
        <f t="shared" si="345"/>
        <v>0.15338398973762801</v>
      </c>
      <c r="G233">
        <f t="shared" si="346"/>
        <v>208.18000488222472</v>
      </c>
      <c r="H233">
        <f t="shared" si="347"/>
        <v>2.0839675936045228</v>
      </c>
      <c r="I233">
        <f t="shared" si="348"/>
        <v>1.4226203402944759</v>
      </c>
      <c r="J233">
        <f t="shared" si="349"/>
        <v>24.626886367797852</v>
      </c>
      <c r="K233" s="1">
        <v>6</v>
      </c>
      <c r="L233">
        <f t="shared" si="350"/>
        <v>1.4200000166893005</v>
      </c>
      <c r="M233" s="1">
        <v>1</v>
      </c>
      <c r="N233">
        <f t="shared" si="351"/>
        <v>2.8400000333786011</v>
      </c>
      <c r="O233" s="1">
        <v>22.027591705322266</v>
      </c>
      <c r="P233" s="1">
        <v>24.626886367797852</v>
      </c>
      <c r="Q233" s="1">
        <v>21.688112258911133</v>
      </c>
      <c r="R233">
        <v>905</v>
      </c>
      <c r="S233" s="1">
        <v>399.29959106445312</v>
      </c>
      <c r="T233" s="1">
        <v>383.91146850585937</v>
      </c>
      <c r="U233" s="1">
        <f t="shared" si="343"/>
        <v>379.7518825333035</v>
      </c>
      <c r="V233" s="1">
        <v>14.120161056518555</v>
      </c>
      <c r="W233" s="1">
        <v>16.581487655639648</v>
      </c>
      <c r="X233" s="1">
        <v>54.072990417480469</v>
      </c>
      <c r="Y233" s="1">
        <v>63.479785919189453</v>
      </c>
      <c r="Z233" s="1">
        <v>499.58724975585937</v>
      </c>
      <c r="AA233" s="1">
        <v>2000.9246826171875</v>
      </c>
      <c r="AB233" s="1">
        <v>19.575080871582031</v>
      </c>
      <c r="AC233" s="1">
        <v>101.74057006835937</v>
      </c>
      <c r="AD233" s="1">
        <v>5.2763509750366211</v>
      </c>
      <c r="AE233" s="1">
        <v>0.2536187469959259</v>
      </c>
      <c r="AF233" s="1">
        <v>0.10836811363697052</v>
      </c>
      <c r="AG233" s="1">
        <v>3.3025543671101332E-3</v>
      </c>
      <c r="AH233" s="1">
        <v>0.11808570474386215</v>
      </c>
      <c r="AI233" s="1">
        <v>2.8440181631594896E-3</v>
      </c>
      <c r="AJ233" s="1">
        <v>0.66666668653488159</v>
      </c>
      <c r="AK233" s="1">
        <v>-0.21956524252891541</v>
      </c>
      <c r="AL233" s="1">
        <v>2.737391471862793</v>
      </c>
      <c r="AM233" s="1">
        <v>1</v>
      </c>
      <c r="AN233" s="1">
        <v>0</v>
      </c>
      <c r="AO233" s="1">
        <v>0.15999999642372131</v>
      </c>
      <c r="AP233" s="1">
        <v>111115</v>
      </c>
      <c r="AQ233">
        <f t="shared" si="352"/>
        <v>0.83264541625976551</v>
      </c>
      <c r="AR233">
        <f t="shared" si="353"/>
        <v>2.0839675936045227E-3</v>
      </c>
      <c r="AS233">
        <f t="shared" si="354"/>
        <v>297.77688636779783</v>
      </c>
      <c r="AT233">
        <f t="shared" si="355"/>
        <v>295.17759170532224</v>
      </c>
      <c r="AU233">
        <f t="shared" si="356"/>
        <v>320.1479420628857</v>
      </c>
      <c r="AV233">
        <f t="shared" si="357"/>
        <v>2.2637079110033174</v>
      </c>
      <c r="AW233">
        <f t="shared" si="358"/>
        <v>3.1096303469607176</v>
      </c>
      <c r="AX233">
        <f t="shared" si="359"/>
        <v>30.564310234072412</v>
      </c>
      <c r="AY233">
        <f t="shared" si="360"/>
        <v>13.982822578432764</v>
      </c>
      <c r="AZ233">
        <f t="shared" si="361"/>
        <v>23.327239036560059</v>
      </c>
      <c r="BA233">
        <f t="shared" si="362"/>
        <v>2.8760566181673597</v>
      </c>
      <c r="BB233">
        <f t="shared" si="363"/>
        <v>0.14552444077025542</v>
      </c>
      <c r="BC233">
        <f t="shared" si="364"/>
        <v>1.6870100066662417</v>
      </c>
      <c r="BD233">
        <f t="shared" si="365"/>
        <v>1.189046611501118</v>
      </c>
      <c r="BE233">
        <f t="shared" si="366"/>
        <v>9.1627695345522092E-2</v>
      </c>
      <c r="BF233">
        <f t="shared" si="367"/>
        <v>21.180352373551383</v>
      </c>
      <c r="BG233">
        <f t="shared" si="368"/>
        <v>0.54226044794243344</v>
      </c>
      <c r="BH233">
        <f t="shared" si="369"/>
        <v>55.547485546477546</v>
      </c>
      <c r="BI233">
        <f t="shared" si="370"/>
        <v>376.55067949323507</v>
      </c>
      <c r="BJ233">
        <f t="shared" si="371"/>
        <v>2.284283038896984E-2</v>
      </c>
    </row>
    <row r="234" spans="1:62" x14ac:dyDescent="0.45">
      <c r="A234" s="1">
        <v>207</v>
      </c>
      <c r="B234" s="1" t="s">
        <v>296</v>
      </c>
      <c r="C234" s="1">
        <v>1261.0000318735838</v>
      </c>
      <c r="D234" s="1">
        <v>0</v>
      </c>
      <c r="E234">
        <f t="shared" si="344"/>
        <v>15.586448937123661</v>
      </c>
      <c r="F234">
        <f t="shared" si="345"/>
        <v>0.15437380746932458</v>
      </c>
      <c r="G234">
        <f t="shared" si="346"/>
        <v>207.67694877104367</v>
      </c>
      <c r="H234">
        <f t="shared" si="347"/>
        <v>2.0884566468831451</v>
      </c>
      <c r="I234">
        <f t="shared" si="348"/>
        <v>1.4170580829903456</v>
      </c>
      <c r="J234">
        <f t="shared" si="349"/>
        <v>24.594013214111328</v>
      </c>
      <c r="K234" s="1">
        <v>6</v>
      </c>
      <c r="L234">
        <f t="shared" si="350"/>
        <v>1.4200000166893005</v>
      </c>
      <c r="M234" s="1">
        <v>1</v>
      </c>
      <c r="N234">
        <f t="shared" si="351"/>
        <v>2.8400000333786011</v>
      </c>
      <c r="O234" s="1">
        <v>22.049539566040039</v>
      </c>
      <c r="P234" s="1">
        <v>24.594013214111328</v>
      </c>
      <c r="Q234" s="1">
        <v>21.839523315429688</v>
      </c>
      <c r="R234">
        <v>905</v>
      </c>
      <c r="S234" s="1">
        <v>398.94451904296875</v>
      </c>
      <c r="T234" s="1">
        <v>383.43606567382812</v>
      </c>
      <c r="U234" s="1">
        <f t="shared" si="343"/>
        <v>379.2736119671182</v>
      </c>
      <c r="V234" s="1">
        <v>14.109460830688477</v>
      </c>
      <c r="W234" s="1">
        <v>16.576154708862305</v>
      </c>
      <c r="X234" s="1">
        <v>53.958263397216797</v>
      </c>
      <c r="Y234" s="1">
        <v>63.384685516357422</v>
      </c>
      <c r="Z234" s="1">
        <v>499.57672119140625</v>
      </c>
      <c r="AA234" s="1">
        <v>2001.1614990234375</v>
      </c>
      <c r="AB234" s="1">
        <v>19.720891952514648</v>
      </c>
      <c r="AC234" s="1">
        <v>101.740478515625</v>
      </c>
      <c r="AD234" s="1">
        <v>5.2763509750366211</v>
      </c>
      <c r="AE234" s="1">
        <v>0.2536187469959259</v>
      </c>
      <c r="AF234" s="1">
        <v>0.10836811363697052</v>
      </c>
      <c r="AG234" s="1">
        <v>3.3025543671101332E-3</v>
      </c>
      <c r="AH234" s="1">
        <v>0.11808570474386215</v>
      </c>
      <c r="AI234" s="1">
        <v>2.8440181631594896E-3</v>
      </c>
      <c r="AJ234" s="1">
        <v>0.66666668653488159</v>
      </c>
      <c r="AK234" s="1">
        <v>-0.21956524252891541</v>
      </c>
      <c r="AL234" s="1">
        <v>2.737391471862793</v>
      </c>
      <c r="AM234" s="1">
        <v>1</v>
      </c>
      <c r="AN234" s="1">
        <v>0</v>
      </c>
      <c r="AO234" s="1">
        <v>0.15999999642372131</v>
      </c>
      <c r="AP234" s="1">
        <v>111115</v>
      </c>
      <c r="AQ234">
        <f t="shared" si="352"/>
        <v>0.83262786865234362</v>
      </c>
      <c r="AR234">
        <f t="shared" si="353"/>
        <v>2.088456646883145E-3</v>
      </c>
      <c r="AS234">
        <f t="shared" si="354"/>
        <v>297.74401321411131</v>
      </c>
      <c r="AT234">
        <f t="shared" si="355"/>
        <v>295.19953956604002</v>
      </c>
      <c r="AU234">
        <f t="shared" si="356"/>
        <v>320.18583268703878</v>
      </c>
      <c r="AV234">
        <f t="shared" si="357"/>
        <v>2.2690041394889944</v>
      </c>
      <c r="AW234">
        <f t="shared" si="358"/>
        <v>3.1035239950190272</v>
      </c>
      <c r="AX234">
        <f t="shared" si="359"/>
        <v>30.504318834537397</v>
      </c>
      <c r="AY234">
        <f t="shared" si="360"/>
        <v>13.928164125675092</v>
      </c>
      <c r="AZ234">
        <f t="shared" si="361"/>
        <v>23.321776390075684</v>
      </c>
      <c r="BA234">
        <f t="shared" si="362"/>
        <v>2.8751081925180051</v>
      </c>
      <c r="BB234">
        <f t="shared" si="363"/>
        <v>0.14641512438590981</v>
      </c>
      <c r="BC234">
        <f t="shared" si="364"/>
        <v>1.6864659120286816</v>
      </c>
      <c r="BD234">
        <f t="shared" si="365"/>
        <v>1.1886422804893235</v>
      </c>
      <c r="BE234">
        <f t="shared" si="366"/>
        <v>9.2192690625115564E-2</v>
      </c>
      <c r="BF234">
        <f t="shared" si="367"/>
        <v>21.129152144630925</v>
      </c>
      <c r="BG234">
        <f t="shared" si="368"/>
        <v>0.54162080034407911</v>
      </c>
      <c r="BH234">
        <f t="shared" si="369"/>
        <v>55.65031728943184</v>
      </c>
      <c r="BI234">
        <f t="shared" si="370"/>
        <v>376.02701432952773</v>
      </c>
      <c r="BJ234">
        <f t="shared" si="371"/>
        <v>2.306724771657841E-2</v>
      </c>
    </row>
    <row r="235" spans="1:62" x14ac:dyDescent="0.45">
      <c r="A235" s="1">
        <v>208</v>
      </c>
      <c r="B235" s="1" t="s">
        <v>297</v>
      </c>
      <c r="C235" s="1">
        <v>1266.0000317618251</v>
      </c>
      <c r="D235" s="1">
        <v>0</v>
      </c>
      <c r="E235">
        <f t="shared" si="344"/>
        <v>15.799526020836071</v>
      </c>
      <c r="F235">
        <f t="shared" si="345"/>
        <v>0.15443817287264811</v>
      </c>
      <c r="G235">
        <f t="shared" si="346"/>
        <v>205.19461352799615</v>
      </c>
      <c r="H235">
        <f t="shared" si="347"/>
        <v>2.0933878505360473</v>
      </c>
      <c r="I235">
        <f t="shared" si="348"/>
        <v>1.4198252097446105</v>
      </c>
      <c r="J235">
        <f t="shared" si="349"/>
        <v>24.607666015625</v>
      </c>
      <c r="K235" s="1">
        <v>6</v>
      </c>
      <c r="L235">
        <f t="shared" si="350"/>
        <v>1.4200000166893005</v>
      </c>
      <c r="M235" s="1">
        <v>1</v>
      </c>
      <c r="N235">
        <f t="shared" si="351"/>
        <v>2.8400000333786011</v>
      </c>
      <c r="O235" s="1">
        <v>22.103094100952148</v>
      </c>
      <c r="P235" s="1">
        <v>24.607666015625</v>
      </c>
      <c r="Q235" s="1">
        <v>22.020244598388672</v>
      </c>
      <c r="R235">
        <v>905</v>
      </c>
      <c r="S235" s="1">
        <v>398.94512939453125</v>
      </c>
      <c r="T235" s="1">
        <v>383.17874145507812</v>
      </c>
      <c r="U235" s="1">
        <f t="shared" si="343"/>
        <v>379.01629267786399</v>
      </c>
      <c r="V235" s="1">
        <v>14.10130500793457</v>
      </c>
      <c r="W235" s="1">
        <v>16.573881149291992</v>
      </c>
      <c r="X235" s="1">
        <v>53.768814086914063</v>
      </c>
      <c r="Y235" s="1">
        <v>63.190475463867188</v>
      </c>
      <c r="Z235" s="1">
        <v>499.566162109375</v>
      </c>
      <c r="AA235" s="1">
        <v>2001.28955078125</v>
      </c>
      <c r="AB235" s="1">
        <v>19.791540145874023</v>
      </c>
      <c r="AC235" s="1">
        <v>101.74041748046875</v>
      </c>
      <c r="AD235" s="1">
        <v>5.2763509750366211</v>
      </c>
      <c r="AE235" s="1">
        <v>0.2536187469959259</v>
      </c>
      <c r="AF235" s="1">
        <v>0.10836811363697052</v>
      </c>
      <c r="AG235" s="1">
        <v>3.3025543671101332E-3</v>
      </c>
      <c r="AH235" s="1">
        <v>0.11808570474386215</v>
      </c>
      <c r="AI235" s="1">
        <v>2.8440181631594896E-3</v>
      </c>
      <c r="AJ235" s="1">
        <v>0.66666668653488159</v>
      </c>
      <c r="AK235" s="1">
        <v>-0.21956524252891541</v>
      </c>
      <c r="AL235" s="1">
        <v>2.737391471862793</v>
      </c>
      <c r="AM235" s="1">
        <v>1</v>
      </c>
      <c r="AN235" s="1">
        <v>0</v>
      </c>
      <c r="AO235" s="1">
        <v>0.15999999642372131</v>
      </c>
      <c r="AP235" s="1">
        <v>111115</v>
      </c>
      <c r="AQ235">
        <f t="shared" si="352"/>
        <v>0.8326102701822915</v>
      </c>
      <c r="AR235">
        <f t="shared" si="353"/>
        <v>2.0933878505360473E-3</v>
      </c>
      <c r="AS235">
        <f t="shared" si="354"/>
        <v>297.75766601562498</v>
      </c>
      <c r="AT235">
        <f t="shared" si="355"/>
        <v>295.25309410095213</v>
      </c>
      <c r="AU235">
        <f t="shared" si="356"/>
        <v>320.20632096783083</v>
      </c>
      <c r="AV235">
        <f t="shared" si="357"/>
        <v>2.2717107426036818</v>
      </c>
      <c r="AW235">
        <f t="shared" si="358"/>
        <v>3.1060587971452489</v>
      </c>
      <c r="AX235">
        <f t="shared" si="359"/>
        <v>30.529251540977047</v>
      </c>
      <c r="AY235">
        <f t="shared" si="360"/>
        <v>13.955370391685054</v>
      </c>
      <c r="AZ235">
        <f t="shared" si="361"/>
        <v>23.355380058288574</v>
      </c>
      <c r="BA235">
        <f t="shared" si="362"/>
        <v>2.8809468045791449</v>
      </c>
      <c r="BB235">
        <f t="shared" si="363"/>
        <v>0.14647302295222236</v>
      </c>
      <c r="BC235">
        <f t="shared" si="364"/>
        <v>1.6862335874006384</v>
      </c>
      <c r="BD235">
        <f t="shared" si="365"/>
        <v>1.1947132171785064</v>
      </c>
      <c r="BE235">
        <f t="shared" si="366"/>
        <v>9.2229419715513128E-2</v>
      </c>
      <c r="BF235">
        <f t="shared" si="367"/>
        <v>20.876585645081772</v>
      </c>
      <c r="BG235">
        <f t="shared" si="368"/>
        <v>0.53550625681579489</v>
      </c>
      <c r="BH235">
        <f t="shared" si="369"/>
        <v>55.600417417080926</v>
      </c>
      <c r="BI235">
        <f t="shared" si="370"/>
        <v>375.66840347006257</v>
      </c>
      <c r="BJ235">
        <f t="shared" si="371"/>
        <v>2.3383926719312782E-2</v>
      </c>
    </row>
    <row r="236" spans="1:62" x14ac:dyDescent="0.45">
      <c r="A236" s="1">
        <v>209</v>
      </c>
      <c r="B236" s="1" t="s">
        <v>298</v>
      </c>
      <c r="C236" s="1">
        <v>1271.0000316500664</v>
      </c>
      <c r="D236" s="1">
        <v>0</v>
      </c>
      <c r="E236">
        <f t="shared" si="344"/>
        <v>16.079009203968127</v>
      </c>
      <c r="F236">
        <f t="shared" si="345"/>
        <v>0.15380708285788211</v>
      </c>
      <c r="G236">
        <f t="shared" si="346"/>
        <v>201.47723664611411</v>
      </c>
      <c r="H236">
        <f t="shared" si="347"/>
        <v>2.0996405852868625</v>
      </c>
      <c r="I236">
        <f t="shared" si="348"/>
        <v>1.4295345174602694</v>
      </c>
      <c r="J236">
        <f t="shared" si="349"/>
        <v>24.65924072265625</v>
      </c>
      <c r="K236" s="1">
        <v>6</v>
      </c>
      <c r="L236">
        <f t="shared" si="350"/>
        <v>1.4200000166893005</v>
      </c>
      <c r="M236" s="1">
        <v>1</v>
      </c>
      <c r="N236">
        <f t="shared" si="351"/>
        <v>2.8400000333786011</v>
      </c>
      <c r="O236" s="1">
        <v>22.175502777099609</v>
      </c>
      <c r="P236" s="1">
        <v>24.65924072265625</v>
      </c>
      <c r="Q236" s="1">
        <v>22.137823104858398</v>
      </c>
      <c r="R236">
        <v>905</v>
      </c>
      <c r="S236" s="1">
        <v>399.28720092773437</v>
      </c>
      <c r="T236" s="1">
        <v>383.17889404296875</v>
      </c>
      <c r="U236" s="1">
        <f t="shared" si="343"/>
        <v>379.01920800164913</v>
      </c>
      <c r="V236" s="1">
        <v>14.092742919921875</v>
      </c>
      <c r="W236" s="1">
        <v>16.572784423828125</v>
      </c>
      <c r="X236" s="1">
        <v>53.513706207275391</v>
      </c>
      <c r="Y236" s="1">
        <v>62.924263000488281</v>
      </c>
      <c r="Z236" s="1">
        <v>499.55059814453125</v>
      </c>
      <c r="AA236" s="1">
        <v>2001.336669921875</v>
      </c>
      <c r="AB236" s="1">
        <v>19.959562301635742</v>
      </c>
      <c r="AC236" s="1">
        <v>101.74005889892578</v>
      </c>
      <c r="AD236" s="1">
        <v>5.2763509750366211</v>
      </c>
      <c r="AE236" s="1">
        <v>0.2536187469959259</v>
      </c>
      <c r="AF236" s="1">
        <v>0.10836811363697052</v>
      </c>
      <c r="AG236" s="1">
        <v>3.3025543671101332E-3</v>
      </c>
      <c r="AH236" s="1">
        <v>0.11808570474386215</v>
      </c>
      <c r="AI236" s="1">
        <v>2.8440181631594896E-3</v>
      </c>
      <c r="AJ236" s="1">
        <v>0.66666668653488159</v>
      </c>
      <c r="AK236" s="1">
        <v>-0.21956524252891541</v>
      </c>
      <c r="AL236" s="1">
        <v>2.737391471862793</v>
      </c>
      <c r="AM236" s="1">
        <v>1</v>
      </c>
      <c r="AN236" s="1">
        <v>0</v>
      </c>
      <c r="AO236" s="1">
        <v>0.15999999642372131</v>
      </c>
      <c r="AP236" s="1">
        <v>111115</v>
      </c>
      <c r="AQ236">
        <f t="shared" si="352"/>
        <v>0.83258433024088541</v>
      </c>
      <c r="AR236">
        <f t="shared" si="353"/>
        <v>2.0996405852868627E-3</v>
      </c>
      <c r="AS236">
        <f t="shared" si="354"/>
        <v>297.80924072265623</v>
      </c>
      <c r="AT236">
        <f t="shared" si="355"/>
        <v>295.32550277709959</v>
      </c>
      <c r="AU236">
        <f t="shared" si="356"/>
        <v>320.21386003016232</v>
      </c>
      <c r="AV236">
        <f t="shared" si="357"/>
        <v>2.2709704269022888</v>
      </c>
      <c r="AW236">
        <f t="shared" si="358"/>
        <v>3.1156505808597426</v>
      </c>
      <c r="AX236">
        <f t="shared" si="359"/>
        <v>30.623636496564277</v>
      </c>
      <c r="AY236">
        <f t="shared" si="360"/>
        <v>14.050852072736152</v>
      </c>
      <c r="AZ236">
        <f t="shared" si="361"/>
        <v>23.41737174987793</v>
      </c>
      <c r="BA236">
        <f t="shared" si="362"/>
        <v>2.8917450313428206</v>
      </c>
      <c r="BB236">
        <f t="shared" si="363"/>
        <v>0.14590523152986798</v>
      </c>
      <c r="BC236">
        <f t="shared" si="364"/>
        <v>1.6861160633994732</v>
      </c>
      <c r="BD236">
        <f t="shared" si="365"/>
        <v>1.2056289679433474</v>
      </c>
      <c r="BE236">
        <f t="shared" si="366"/>
        <v>9.1869239462825492E-2</v>
      </c>
      <c r="BF236">
        <f t="shared" si="367"/>
        <v>20.498305923168456</v>
      </c>
      <c r="BG236">
        <f t="shared" si="368"/>
        <v>0.52580463010449874</v>
      </c>
      <c r="BH236">
        <f t="shared" si="369"/>
        <v>55.422894774512358</v>
      </c>
      <c r="BI236">
        <f t="shared" si="370"/>
        <v>375.53570313795541</v>
      </c>
      <c r="BJ236">
        <f t="shared" si="371"/>
        <v>2.3729973681425792E-2</v>
      </c>
    </row>
    <row r="237" spans="1:62" x14ac:dyDescent="0.45">
      <c r="A237" s="1">
        <v>210</v>
      </c>
      <c r="B237" s="1" t="s">
        <v>299</v>
      </c>
      <c r="C237" s="1">
        <v>1276.5000315271318</v>
      </c>
      <c r="D237" s="1">
        <v>0</v>
      </c>
      <c r="E237">
        <f t="shared" si="344"/>
        <v>16.166795838598766</v>
      </c>
      <c r="F237">
        <f t="shared" si="345"/>
        <v>0.15380967778853322</v>
      </c>
      <c r="G237">
        <f t="shared" si="346"/>
        <v>200.74674095980484</v>
      </c>
      <c r="H237">
        <f t="shared" si="347"/>
        <v>2.1076412123354054</v>
      </c>
      <c r="I237">
        <f t="shared" si="348"/>
        <v>1.4349138805623702</v>
      </c>
      <c r="J237">
        <f t="shared" si="349"/>
        <v>24.687026977539063</v>
      </c>
      <c r="K237" s="1">
        <v>6</v>
      </c>
      <c r="L237">
        <f t="shared" si="350"/>
        <v>1.4200000166893005</v>
      </c>
      <c r="M237" s="1">
        <v>1</v>
      </c>
      <c r="N237">
        <f t="shared" si="351"/>
        <v>2.8400000333786011</v>
      </c>
      <c r="O237" s="1">
        <v>22.238374710083008</v>
      </c>
      <c r="P237" s="1">
        <v>24.687026977539063</v>
      </c>
      <c r="Q237" s="1">
        <v>22.112438201904297</v>
      </c>
      <c r="R237">
        <v>905</v>
      </c>
      <c r="S237" s="1">
        <v>399.64202880859375</v>
      </c>
      <c r="T237" s="1">
        <v>383.42086791992187</v>
      </c>
      <c r="U237" s="1">
        <f t="shared" si="343"/>
        <v>379.26404764095798</v>
      </c>
      <c r="V237" s="1">
        <v>14.081377983093262</v>
      </c>
      <c r="W237" s="1">
        <v>16.57090950012207</v>
      </c>
      <c r="X237" s="1">
        <v>53.258563995361328</v>
      </c>
      <c r="Y237" s="1">
        <v>62.666301727294922</v>
      </c>
      <c r="Z237" s="1">
        <v>499.54354858398437</v>
      </c>
      <c r="AA237" s="1">
        <v>2000.9847412109375</v>
      </c>
      <c r="AB237" s="1">
        <v>20.127815246582031</v>
      </c>
      <c r="AC237" s="1">
        <v>101.73944091796875</v>
      </c>
      <c r="AD237" s="1">
        <v>5.2763509750366211</v>
      </c>
      <c r="AE237" s="1">
        <v>0.2536187469959259</v>
      </c>
      <c r="AF237" s="1">
        <v>0.10836811363697052</v>
      </c>
      <c r="AG237" s="1">
        <v>3.3025543671101332E-3</v>
      </c>
      <c r="AH237" s="1">
        <v>0.11808570474386215</v>
      </c>
      <c r="AI237" s="1">
        <v>2.8440181631594896E-3</v>
      </c>
      <c r="AJ237" s="1">
        <v>0.66666668653488159</v>
      </c>
      <c r="AK237" s="1">
        <v>-0.21956524252891541</v>
      </c>
      <c r="AL237" s="1">
        <v>2.737391471862793</v>
      </c>
      <c r="AM237" s="1">
        <v>1</v>
      </c>
      <c r="AN237" s="1">
        <v>0</v>
      </c>
      <c r="AO237" s="1">
        <v>0.15999999642372131</v>
      </c>
      <c r="AP237" s="1">
        <v>111115</v>
      </c>
      <c r="AQ237">
        <f t="shared" si="352"/>
        <v>0.83257258097330711</v>
      </c>
      <c r="AR237">
        <f t="shared" si="353"/>
        <v>2.1076412123354053E-3</v>
      </c>
      <c r="AS237">
        <f t="shared" si="354"/>
        <v>297.83702697753904</v>
      </c>
      <c r="AT237">
        <f t="shared" si="355"/>
        <v>295.38837471008299</v>
      </c>
      <c r="AU237">
        <f t="shared" si="356"/>
        <v>320.15755143767092</v>
      </c>
      <c r="AV237">
        <f t="shared" si="357"/>
        <v>2.2705768601939078</v>
      </c>
      <c r="AW237">
        <f t="shared" si="358"/>
        <v>3.1208289486070466</v>
      </c>
      <c r="AX237">
        <f t="shared" si="359"/>
        <v>30.674720840301575</v>
      </c>
      <c r="AY237">
        <f t="shared" si="360"/>
        <v>14.103811340179504</v>
      </c>
      <c r="AZ237">
        <f t="shared" si="361"/>
        <v>23.462700843811035</v>
      </c>
      <c r="BA237">
        <f t="shared" si="362"/>
        <v>2.899663218106781</v>
      </c>
      <c r="BB237">
        <f t="shared" si="363"/>
        <v>0.14590756667800789</v>
      </c>
      <c r="BC237">
        <f t="shared" si="364"/>
        <v>1.6859150680446764</v>
      </c>
      <c r="BD237">
        <f t="shared" si="365"/>
        <v>1.2137481500621046</v>
      </c>
      <c r="BE237">
        <f t="shared" si="366"/>
        <v>9.1870720728590163E-2</v>
      </c>
      <c r="BF237">
        <f t="shared" si="367"/>
        <v>20.423861191354842</v>
      </c>
      <c r="BG237">
        <f t="shared" si="368"/>
        <v>0.52356759309650081</v>
      </c>
      <c r="BH237">
        <f t="shared" si="369"/>
        <v>55.328308166194141</v>
      </c>
      <c r="BI237">
        <f t="shared" si="370"/>
        <v>375.73594745316257</v>
      </c>
      <c r="BJ237">
        <f t="shared" si="371"/>
        <v>2.3806118852374096E-2</v>
      </c>
    </row>
    <row r="238" spans="1:62" x14ac:dyDescent="0.45">
      <c r="A238" s="1">
        <v>211</v>
      </c>
      <c r="B238" s="1" t="s">
        <v>300</v>
      </c>
      <c r="C238" s="1">
        <v>1281.5000314153731</v>
      </c>
      <c r="D238" s="1">
        <v>0</v>
      </c>
      <c r="E238">
        <f t="shared" si="344"/>
        <v>16.166428462391536</v>
      </c>
      <c r="F238">
        <f t="shared" si="345"/>
        <v>0.15435488704562342</v>
      </c>
      <c r="G238">
        <f t="shared" si="346"/>
        <v>201.58110648002699</v>
      </c>
      <c r="H238">
        <f t="shared" si="347"/>
        <v>2.114456049053135</v>
      </c>
      <c r="I238">
        <f t="shared" si="348"/>
        <v>1.4347327059295094</v>
      </c>
      <c r="J238">
        <f t="shared" si="349"/>
        <v>24.684185028076172</v>
      </c>
      <c r="K238" s="1">
        <v>6</v>
      </c>
      <c r="L238">
        <f t="shared" si="350"/>
        <v>1.4200000166893005</v>
      </c>
      <c r="M238" s="1">
        <v>1</v>
      </c>
      <c r="N238">
        <f t="shared" si="351"/>
        <v>2.8400000333786011</v>
      </c>
      <c r="O238" s="1">
        <v>22.263738632202148</v>
      </c>
      <c r="P238" s="1">
        <v>24.684185028076172</v>
      </c>
      <c r="Q238" s="1">
        <v>22.061065673828125</v>
      </c>
      <c r="R238">
        <v>905</v>
      </c>
      <c r="S238" s="1">
        <v>399.89498901367187</v>
      </c>
      <c r="T238" s="1">
        <v>383.66860961914062</v>
      </c>
      <c r="U238" s="1">
        <f t="shared" si="343"/>
        <v>379.51383236969139</v>
      </c>
      <c r="V238" s="1">
        <v>14.069947242736816</v>
      </c>
      <c r="W238" s="1">
        <v>16.567522048950195</v>
      </c>
      <c r="X238" s="1">
        <v>53.115505218505859</v>
      </c>
      <c r="Y238" s="1">
        <v>62.536170959472656</v>
      </c>
      <c r="Z238" s="1">
        <v>499.54653930664062</v>
      </c>
      <c r="AA238" s="1">
        <v>2000.7823486328125</v>
      </c>
      <c r="AB238" s="1">
        <v>20.266452789306641</v>
      </c>
      <c r="AC238" s="1">
        <v>101.73918914794922</v>
      </c>
      <c r="AD238" s="1">
        <v>5.2763509750366211</v>
      </c>
      <c r="AE238" s="1">
        <v>0.2536187469959259</v>
      </c>
      <c r="AF238" s="1">
        <v>0.10836811363697052</v>
      </c>
      <c r="AG238" s="1">
        <v>3.3025543671101332E-3</v>
      </c>
      <c r="AH238" s="1">
        <v>0.11808570474386215</v>
      </c>
      <c r="AI238" s="1">
        <v>2.8440181631594896E-3</v>
      </c>
      <c r="AJ238" s="1">
        <v>0.66666668653488159</v>
      </c>
      <c r="AK238" s="1">
        <v>-0.21956524252891541</v>
      </c>
      <c r="AL238" s="1">
        <v>2.737391471862793</v>
      </c>
      <c r="AM238" s="1">
        <v>1</v>
      </c>
      <c r="AN238" s="1">
        <v>0</v>
      </c>
      <c r="AO238" s="1">
        <v>0.15999999642372131</v>
      </c>
      <c r="AP238" s="1">
        <v>111115</v>
      </c>
      <c r="AQ238">
        <f t="shared" si="352"/>
        <v>0.83257756551106754</v>
      </c>
      <c r="AR238">
        <f t="shared" si="353"/>
        <v>2.1144560490531351E-3</v>
      </c>
      <c r="AS238">
        <f t="shared" si="354"/>
        <v>297.83418502807615</v>
      </c>
      <c r="AT238">
        <f t="shared" si="355"/>
        <v>295.41373863220213</v>
      </c>
      <c r="AU238">
        <f t="shared" si="356"/>
        <v>320.12516862589473</v>
      </c>
      <c r="AV238">
        <f t="shared" si="357"/>
        <v>2.2703712469102708</v>
      </c>
      <c r="AW238">
        <f t="shared" si="358"/>
        <v>3.1202989653804725</v>
      </c>
      <c r="AX238">
        <f t="shared" si="359"/>
        <v>30.669587516005567</v>
      </c>
      <c r="AY238">
        <f t="shared" si="360"/>
        <v>14.102065467055372</v>
      </c>
      <c r="AZ238">
        <f t="shared" si="361"/>
        <v>23.47396183013916</v>
      </c>
      <c r="BA238">
        <f t="shared" si="362"/>
        <v>2.9016332502868454</v>
      </c>
      <c r="BB238">
        <f t="shared" si="363"/>
        <v>0.14639810443700343</v>
      </c>
      <c r="BC238">
        <f t="shared" si="364"/>
        <v>1.6855662594509631</v>
      </c>
      <c r="BD238">
        <f t="shared" si="365"/>
        <v>1.2160669908358823</v>
      </c>
      <c r="BE238">
        <f t="shared" si="366"/>
        <v>9.2181893728171094E-2</v>
      </c>
      <c r="BF238">
        <f t="shared" si="367"/>
        <v>20.508698320824358</v>
      </c>
      <c r="BG238">
        <f t="shared" si="368"/>
        <v>0.52540421975134244</v>
      </c>
      <c r="BH238">
        <f t="shared" si="369"/>
        <v>55.334690982127377</v>
      </c>
      <c r="BI238">
        <f t="shared" si="370"/>
        <v>375.98386378543552</v>
      </c>
      <c r="BJ238">
        <f t="shared" si="371"/>
        <v>2.3792625413350435E-2</v>
      </c>
    </row>
    <row r="239" spans="1:62" x14ac:dyDescent="0.45">
      <c r="A239" s="1">
        <v>212</v>
      </c>
      <c r="B239" s="1" t="s">
        <v>301</v>
      </c>
      <c r="C239" s="1">
        <v>1286.5000313036144</v>
      </c>
      <c r="D239" s="1">
        <v>0</v>
      </c>
      <c r="E239">
        <f t="shared" si="344"/>
        <v>16.045841597969236</v>
      </c>
      <c r="F239">
        <f t="shared" si="345"/>
        <v>0.1547941254915732</v>
      </c>
      <c r="G239">
        <f t="shared" si="346"/>
        <v>203.49320492106779</v>
      </c>
      <c r="H239">
        <f t="shared" si="347"/>
        <v>2.1196414332565223</v>
      </c>
      <c r="I239">
        <f t="shared" si="348"/>
        <v>1.4343923611320779</v>
      </c>
      <c r="J239">
        <f t="shared" si="349"/>
        <v>24.680063247680664</v>
      </c>
      <c r="K239" s="1">
        <v>6</v>
      </c>
      <c r="L239">
        <f t="shared" si="350"/>
        <v>1.4200000166893005</v>
      </c>
      <c r="M239" s="1">
        <v>1</v>
      </c>
      <c r="N239">
        <f t="shared" si="351"/>
        <v>2.8400000333786011</v>
      </c>
      <c r="O239" s="1">
        <v>22.272783279418945</v>
      </c>
      <c r="P239" s="1">
        <v>24.680063247680664</v>
      </c>
      <c r="Q239" s="1">
        <v>22.048849105834961</v>
      </c>
      <c r="R239">
        <v>905</v>
      </c>
      <c r="S239" s="1">
        <v>399.90643310546875</v>
      </c>
      <c r="T239" s="1">
        <v>383.822509765625</v>
      </c>
      <c r="U239" s="1">
        <f t="shared" si="343"/>
        <v>379.66782494422114</v>
      </c>
      <c r="V239" s="1">
        <v>14.059623718261719</v>
      </c>
      <c r="W239" s="1">
        <v>16.563276290893555</v>
      </c>
      <c r="X239" s="1">
        <v>53.035446166992188</v>
      </c>
      <c r="Y239" s="1">
        <v>62.472892761230469</v>
      </c>
      <c r="Z239" s="1">
        <v>499.55810546875</v>
      </c>
      <c r="AA239" s="1">
        <v>2000.6583251953125</v>
      </c>
      <c r="AB239" s="1">
        <v>20.416067123413086</v>
      </c>
      <c r="AC239" s="1">
        <v>101.73941802978516</v>
      </c>
      <c r="AD239" s="1">
        <v>5.2763509750366211</v>
      </c>
      <c r="AE239" s="1">
        <v>0.2536187469959259</v>
      </c>
      <c r="AF239" s="1">
        <v>0.10836811363697052</v>
      </c>
      <c r="AG239" s="1">
        <v>3.3025543671101332E-3</v>
      </c>
      <c r="AH239" s="1">
        <v>0.11808570474386215</v>
      </c>
      <c r="AI239" s="1">
        <v>2.8440181631594896E-3</v>
      </c>
      <c r="AJ239" s="1">
        <v>1</v>
      </c>
      <c r="AK239" s="1">
        <v>-0.21956524252891541</v>
      </c>
      <c r="AL239" s="1">
        <v>2.737391471862793</v>
      </c>
      <c r="AM239" s="1">
        <v>1</v>
      </c>
      <c r="AN239" s="1">
        <v>0</v>
      </c>
      <c r="AO239" s="1">
        <v>0.15999999642372131</v>
      </c>
      <c r="AP239" s="1">
        <v>111115</v>
      </c>
      <c r="AQ239">
        <f t="shared" si="352"/>
        <v>0.83259684244791643</v>
      </c>
      <c r="AR239">
        <f t="shared" si="353"/>
        <v>2.1196414332565225E-3</v>
      </c>
      <c r="AS239">
        <f t="shared" si="354"/>
        <v>297.83006324768064</v>
      </c>
      <c r="AT239">
        <f t="shared" si="355"/>
        <v>295.42278327941892</v>
      </c>
      <c r="AU239">
        <f t="shared" si="356"/>
        <v>320.10532487633827</v>
      </c>
      <c r="AV239">
        <f t="shared" si="357"/>
        <v>2.2692336751777233</v>
      </c>
      <c r="AW239">
        <f t="shared" si="358"/>
        <v>3.1195304516341267</v>
      </c>
      <c r="AX239">
        <f t="shared" si="359"/>
        <v>30.661964772796864</v>
      </c>
      <c r="AY239">
        <f t="shared" si="360"/>
        <v>14.098688481903309</v>
      </c>
      <c r="AZ239">
        <f t="shared" si="361"/>
        <v>23.476423263549805</v>
      </c>
      <c r="BA239">
        <f t="shared" si="362"/>
        <v>2.9020640170136245</v>
      </c>
      <c r="BB239">
        <f t="shared" si="363"/>
        <v>0.14679316782450583</v>
      </c>
      <c r="BC239">
        <f t="shared" si="364"/>
        <v>1.6851380905020488</v>
      </c>
      <c r="BD239">
        <f t="shared" si="365"/>
        <v>1.2169259265115757</v>
      </c>
      <c r="BE239">
        <f t="shared" si="366"/>
        <v>9.2432513805581901E-2</v>
      </c>
      <c r="BF239">
        <f t="shared" si="367"/>
        <v>20.703280241685249</v>
      </c>
      <c r="BG239">
        <f t="shared" si="368"/>
        <v>0.53017527566407607</v>
      </c>
      <c r="BH239">
        <f t="shared" si="369"/>
        <v>55.341107899636953</v>
      </c>
      <c r="BI239">
        <f t="shared" si="370"/>
        <v>376.19508515201034</v>
      </c>
      <c r="BJ239">
        <f t="shared" si="371"/>
        <v>2.3604631912053923E-2</v>
      </c>
    </row>
    <row r="240" spans="1:62" x14ac:dyDescent="0.45">
      <c r="A240" s="1">
        <v>213</v>
      </c>
      <c r="B240" s="1" t="s">
        <v>302</v>
      </c>
      <c r="C240" s="1">
        <v>1292.0000311806798</v>
      </c>
      <c r="D240" s="1">
        <v>0</v>
      </c>
      <c r="E240">
        <f t="shared" si="344"/>
        <v>16.018514883996193</v>
      </c>
      <c r="F240">
        <f t="shared" si="345"/>
        <v>0.15536090046836226</v>
      </c>
      <c r="G240">
        <f t="shared" si="346"/>
        <v>204.41758182438426</v>
      </c>
      <c r="H240">
        <f t="shared" si="347"/>
        <v>2.1240354939069856</v>
      </c>
      <c r="I240">
        <f t="shared" si="348"/>
        <v>1.4324213765324532</v>
      </c>
      <c r="J240">
        <f t="shared" si="349"/>
        <v>24.666597366333008</v>
      </c>
      <c r="K240" s="1">
        <v>6</v>
      </c>
      <c r="L240">
        <f t="shared" si="350"/>
        <v>1.4200000166893005</v>
      </c>
      <c r="M240" s="1">
        <v>1</v>
      </c>
      <c r="N240">
        <f t="shared" si="351"/>
        <v>2.8400000333786011</v>
      </c>
      <c r="O240" s="1">
        <v>22.280158996582031</v>
      </c>
      <c r="P240" s="1">
        <v>24.666597366333008</v>
      </c>
      <c r="Q240" s="1">
        <v>22.059135437011719</v>
      </c>
      <c r="R240">
        <v>905</v>
      </c>
      <c r="S240" s="1">
        <v>399.90127563476562</v>
      </c>
      <c r="T240" s="1">
        <v>383.84854125976562</v>
      </c>
      <c r="U240" s="1">
        <f t="shared" si="343"/>
        <v>379.69381478412265</v>
      </c>
      <c r="V240" s="1">
        <v>14.049105644226074</v>
      </c>
      <c r="W240" s="1">
        <v>16.557912826538086</v>
      </c>
      <c r="X240" s="1">
        <v>52.968082427978516</v>
      </c>
      <c r="Y240" s="1">
        <v>62.421722412109375</v>
      </c>
      <c r="Z240" s="1">
        <v>499.56790161132812</v>
      </c>
      <c r="AA240" s="1">
        <v>2000.858154296875</v>
      </c>
      <c r="AB240" s="1">
        <v>20.426647186279297</v>
      </c>
      <c r="AC240" s="1">
        <v>101.73984527587891</v>
      </c>
      <c r="AD240" s="1">
        <v>5.2763509750366211</v>
      </c>
      <c r="AE240" s="1">
        <v>0.2536187469959259</v>
      </c>
      <c r="AF240" s="1">
        <v>0.10836811363697052</v>
      </c>
      <c r="AG240" s="1">
        <v>3.3025543671101332E-3</v>
      </c>
      <c r="AH240" s="1">
        <v>0.11808570474386215</v>
      </c>
      <c r="AI240" s="1">
        <v>2.8440181631594896E-3</v>
      </c>
      <c r="AJ240" s="1">
        <v>1</v>
      </c>
      <c r="AK240" s="1">
        <v>-0.21956524252891541</v>
      </c>
      <c r="AL240" s="1">
        <v>2.737391471862793</v>
      </c>
      <c r="AM240" s="1">
        <v>1</v>
      </c>
      <c r="AN240" s="1">
        <v>0</v>
      </c>
      <c r="AO240" s="1">
        <v>0.15999999642372131</v>
      </c>
      <c r="AP240" s="1">
        <v>111115</v>
      </c>
      <c r="AQ240">
        <f t="shared" si="352"/>
        <v>0.83261316935221352</v>
      </c>
      <c r="AR240">
        <f t="shared" si="353"/>
        <v>2.1240354939069854E-3</v>
      </c>
      <c r="AS240">
        <f t="shared" si="354"/>
        <v>297.81659736633299</v>
      </c>
      <c r="AT240">
        <f t="shared" si="355"/>
        <v>295.43015899658201</v>
      </c>
      <c r="AU240">
        <f t="shared" si="356"/>
        <v>320.13729753187363</v>
      </c>
      <c r="AV240">
        <f t="shared" si="357"/>
        <v>2.2701085706901121</v>
      </c>
      <c r="AW240">
        <f t="shared" si="358"/>
        <v>3.1170208655959288</v>
      </c>
      <c r="AX240">
        <f t="shared" si="359"/>
        <v>30.637169313003966</v>
      </c>
      <c r="AY240">
        <f t="shared" si="360"/>
        <v>14.07925648646588</v>
      </c>
      <c r="AZ240">
        <f t="shared" si="361"/>
        <v>23.47337818145752</v>
      </c>
      <c r="BA240">
        <f t="shared" si="362"/>
        <v>2.9015311162047088</v>
      </c>
      <c r="BB240">
        <f t="shared" si="363"/>
        <v>0.14730276993671343</v>
      </c>
      <c r="BC240">
        <f t="shared" si="364"/>
        <v>1.6845994890634757</v>
      </c>
      <c r="BD240">
        <f t="shared" si="365"/>
        <v>1.2169316271412332</v>
      </c>
      <c r="BE240">
        <f t="shared" si="366"/>
        <v>9.2755809805703249E-2</v>
      </c>
      <c r="BF240">
        <f t="shared" si="367"/>
        <v>20.797413146482171</v>
      </c>
      <c r="BG240">
        <f t="shared" si="368"/>
        <v>0.53254750207855217</v>
      </c>
      <c r="BH240">
        <f t="shared" si="369"/>
        <v>55.375701357005681</v>
      </c>
      <c r="BI240">
        <f t="shared" si="370"/>
        <v>376.23410645721788</v>
      </c>
      <c r="BJ240">
        <f t="shared" si="371"/>
        <v>2.3576716761583388E-2</v>
      </c>
    </row>
    <row r="241" spans="1:62" x14ac:dyDescent="0.45">
      <c r="A241" s="1">
        <v>214</v>
      </c>
      <c r="B241" s="1" t="s">
        <v>303</v>
      </c>
      <c r="C241" s="1">
        <v>1297.0000310689211</v>
      </c>
      <c r="D241" s="1">
        <v>0</v>
      </c>
      <c r="E241">
        <f t="shared" si="344"/>
        <v>16.057077582239558</v>
      </c>
      <c r="F241">
        <f t="shared" si="345"/>
        <v>0.1570787345619119</v>
      </c>
      <c r="G241">
        <f t="shared" si="346"/>
        <v>205.7716215902492</v>
      </c>
      <c r="H241">
        <f t="shared" si="347"/>
        <v>2.1283764476965743</v>
      </c>
      <c r="I241">
        <f t="shared" si="348"/>
        <v>1.4205602721828527</v>
      </c>
      <c r="J241">
        <f t="shared" si="349"/>
        <v>24.600437164306641</v>
      </c>
      <c r="K241" s="1">
        <v>6</v>
      </c>
      <c r="L241">
        <f t="shared" si="350"/>
        <v>1.4200000166893005</v>
      </c>
      <c r="M241" s="1">
        <v>1</v>
      </c>
      <c r="N241">
        <f t="shared" si="351"/>
        <v>2.8400000333786011</v>
      </c>
      <c r="O241" s="1">
        <v>22.290908813476563</v>
      </c>
      <c r="P241" s="1">
        <v>24.600437164306641</v>
      </c>
      <c r="Q241" s="1">
        <v>22.110633850097656</v>
      </c>
      <c r="R241">
        <v>905</v>
      </c>
      <c r="S241" s="1">
        <v>399.86831665039062</v>
      </c>
      <c r="T241" s="1">
        <v>383.767578125</v>
      </c>
      <c r="U241" s="1">
        <f t="shared" si="343"/>
        <v>379.61258545658637</v>
      </c>
      <c r="V241" s="1">
        <v>14.039549827575684</v>
      </c>
      <c r="W241" s="1">
        <v>16.553518295288086</v>
      </c>
      <c r="X241" s="1">
        <v>52.900100708007813</v>
      </c>
      <c r="Y241" s="1">
        <v>62.366947174072266</v>
      </c>
      <c r="Z241" s="1">
        <v>499.56338500976562</v>
      </c>
      <c r="AA241" s="1">
        <v>2001.012451171875</v>
      </c>
      <c r="AB241" s="1">
        <v>20.430765151977539</v>
      </c>
      <c r="AC241" s="1">
        <v>101.74007415771484</v>
      </c>
      <c r="AD241" s="1">
        <v>5.2763509750366211</v>
      </c>
      <c r="AE241" s="1">
        <v>0.2536187469959259</v>
      </c>
      <c r="AF241" s="1">
        <v>0.10836811363697052</v>
      </c>
      <c r="AG241" s="1">
        <v>3.3025543671101332E-3</v>
      </c>
      <c r="AH241" s="1">
        <v>0.11808570474386215</v>
      </c>
      <c r="AI241" s="1">
        <v>2.8440181631594896E-3</v>
      </c>
      <c r="AJ241" s="1">
        <v>0.66666668653488159</v>
      </c>
      <c r="AK241" s="1">
        <v>-0.21956524252891541</v>
      </c>
      <c r="AL241" s="1">
        <v>2.737391471862793</v>
      </c>
      <c r="AM241" s="1">
        <v>1</v>
      </c>
      <c r="AN241" s="1">
        <v>0</v>
      </c>
      <c r="AO241" s="1">
        <v>0.15999999642372131</v>
      </c>
      <c r="AP241" s="1">
        <v>111115</v>
      </c>
      <c r="AQ241">
        <f t="shared" si="352"/>
        <v>0.83260564168294249</v>
      </c>
      <c r="AR241">
        <f t="shared" si="353"/>
        <v>2.1283764476965742E-3</v>
      </c>
      <c r="AS241">
        <f t="shared" si="354"/>
        <v>297.75043716430662</v>
      </c>
      <c r="AT241">
        <f t="shared" si="355"/>
        <v>295.44090881347654</v>
      </c>
      <c r="AU241">
        <f t="shared" si="356"/>
        <v>320.16198503132182</v>
      </c>
      <c r="AV241">
        <f t="shared" si="357"/>
        <v>2.278328122097621</v>
      </c>
      <c r="AW241">
        <f t="shared" si="358"/>
        <v>3.1047164511165519</v>
      </c>
      <c r="AX241">
        <f t="shared" si="359"/>
        <v>30.516160685156375</v>
      </c>
      <c r="AY241">
        <f t="shared" si="360"/>
        <v>13.962642389868289</v>
      </c>
      <c r="AZ241">
        <f t="shared" si="361"/>
        <v>23.445672988891602</v>
      </c>
      <c r="BA241">
        <f t="shared" si="362"/>
        <v>2.8966865336979923</v>
      </c>
      <c r="BB241">
        <f t="shared" si="363"/>
        <v>0.14884614184012418</v>
      </c>
      <c r="BC241">
        <f t="shared" si="364"/>
        <v>1.6841561789336992</v>
      </c>
      <c r="BD241">
        <f t="shared" si="365"/>
        <v>1.2125303547642932</v>
      </c>
      <c r="BE241">
        <f t="shared" si="366"/>
        <v>9.3735040845245809E-2</v>
      </c>
      <c r="BF241">
        <f t="shared" si="367"/>
        <v>20.935220040145193</v>
      </c>
      <c r="BG241">
        <f t="shared" si="368"/>
        <v>0.53618813396275411</v>
      </c>
      <c r="BH241">
        <f t="shared" si="369"/>
        <v>55.598140578113366</v>
      </c>
      <c r="BI241">
        <f t="shared" si="370"/>
        <v>376.13481246258721</v>
      </c>
      <c r="BJ241">
        <f t="shared" si="371"/>
        <v>2.3734672439547869E-2</v>
      </c>
    </row>
    <row r="242" spans="1:62" x14ac:dyDescent="0.45">
      <c r="A242" s="1">
        <v>215</v>
      </c>
      <c r="B242" s="1" t="s">
        <v>304</v>
      </c>
      <c r="C242" s="1">
        <v>1302.0000309571624</v>
      </c>
      <c r="D242" s="1">
        <v>0</v>
      </c>
      <c r="E242">
        <f t="shared" si="344"/>
        <v>16.165359380014131</v>
      </c>
      <c r="F242">
        <f t="shared" si="345"/>
        <v>0.15862053762848058</v>
      </c>
      <c r="G242">
        <f t="shared" si="346"/>
        <v>206.15338630753658</v>
      </c>
      <c r="H242">
        <f t="shared" si="347"/>
        <v>2.1347502459142662</v>
      </c>
      <c r="I242">
        <f t="shared" si="348"/>
        <v>1.4117572525310478</v>
      </c>
      <c r="J242">
        <f t="shared" si="349"/>
        <v>24.55169677734375</v>
      </c>
      <c r="K242" s="1">
        <v>6</v>
      </c>
      <c r="L242">
        <f t="shared" si="350"/>
        <v>1.4200000166893005</v>
      </c>
      <c r="M242" s="1">
        <v>1</v>
      </c>
      <c r="N242">
        <f t="shared" si="351"/>
        <v>2.8400000333786011</v>
      </c>
      <c r="O242" s="1">
        <v>22.32164192199707</v>
      </c>
      <c r="P242" s="1">
        <v>24.55169677734375</v>
      </c>
      <c r="Q242" s="1">
        <v>22.253190994262695</v>
      </c>
      <c r="R242">
        <v>905</v>
      </c>
      <c r="S242" s="1">
        <v>399.89849853515625</v>
      </c>
      <c r="T242" s="1">
        <v>383.6649169921875</v>
      </c>
      <c r="U242" s="1">
        <f t="shared" si="343"/>
        <v>379.51016808733885</v>
      </c>
      <c r="V242" s="1">
        <v>14.029717445373535</v>
      </c>
      <c r="W242" s="1">
        <v>16.55120849609375</v>
      </c>
      <c r="X242" s="1">
        <v>52.776134490966797</v>
      </c>
      <c r="Y242" s="1">
        <v>62.253997802734375</v>
      </c>
      <c r="Z242" s="1">
        <v>499.56573486328125</v>
      </c>
      <c r="AA242" s="1">
        <v>2001.2220458984375</v>
      </c>
      <c r="AB242" s="1">
        <v>20.527671813964844</v>
      </c>
      <c r="AC242" s="1">
        <v>101.74010467529297</v>
      </c>
      <c r="AD242" s="1">
        <v>5.2763509750366211</v>
      </c>
      <c r="AE242" s="1">
        <v>0.2536187469959259</v>
      </c>
      <c r="AF242" s="1">
        <v>0.10836811363697052</v>
      </c>
      <c r="AG242" s="1">
        <v>3.3025543671101332E-3</v>
      </c>
      <c r="AH242" s="1">
        <v>0.11808570474386215</v>
      </c>
      <c r="AI242" s="1">
        <v>2.8440181631594896E-3</v>
      </c>
      <c r="AJ242" s="1">
        <v>0.66666668653488159</v>
      </c>
      <c r="AK242" s="1">
        <v>-0.21956524252891541</v>
      </c>
      <c r="AL242" s="1">
        <v>2.737391471862793</v>
      </c>
      <c r="AM242" s="1">
        <v>1</v>
      </c>
      <c r="AN242" s="1">
        <v>0</v>
      </c>
      <c r="AO242" s="1">
        <v>0.15999999642372131</v>
      </c>
      <c r="AP242" s="1">
        <v>111115</v>
      </c>
      <c r="AQ242">
        <f t="shared" si="352"/>
        <v>0.83260955810546866</v>
      </c>
      <c r="AR242">
        <f t="shared" si="353"/>
        <v>2.1347502459142663E-3</v>
      </c>
      <c r="AS242">
        <f t="shared" si="354"/>
        <v>297.70169677734373</v>
      </c>
      <c r="AT242">
        <f t="shared" si="355"/>
        <v>295.47164192199705</v>
      </c>
      <c r="AU242">
        <f t="shared" si="356"/>
        <v>320.19552018682225</v>
      </c>
      <c r="AV242">
        <f t="shared" si="357"/>
        <v>2.2858463545419578</v>
      </c>
      <c r="AW242">
        <f t="shared" si="358"/>
        <v>3.0956789374262241</v>
      </c>
      <c r="AX242">
        <f t="shared" si="359"/>
        <v>30.427322119494463</v>
      </c>
      <c r="AY242">
        <f t="shared" si="360"/>
        <v>13.876113623400713</v>
      </c>
      <c r="AZ242">
        <f t="shared" si="361"/>
        <v>23.43666934967041</v>
      </c>
      <c r="BA242">
        <f t="shared" si="362"/>
        <v>2.8951136641396382</v>
      </c>
      <c r="BB242">
        <f t="shared" si="363"/>
        <v>0.15022985452545026</v>
      </c>
      <c r="BC242">
        <f t="shared" si="364"/>
        <v>1.6839216848951764</v>
      </c>
      <c r="BD242">
        <f t="shared" si="365"/>
        <v>1.2111919792444619</v>
      </c>
      <c r="BE242">
        <f t="shared" si="366"/>
        <v>9.4613103155857525E-2</v>
      </c>
      <c r="BF242">
        <f t="shared" si="367"/>
        <v>20.974067102094878</v>
      </c>
      <c r="BG242">
        <f t="shared" si="368"/>
        <v>0.53732665452894257</v>
      </c>
      <c r="BH242">
        <f t="shared" si="369"/>
        <v>55.76928880574453</v>
      </c>
      <c r="BI242">
        <f t="shared" si="370"/>
        <v>375.98067934904316</v>
      </c>
      <c r="BJ242">
        <f t="shared" si="371"/>
        <v>2.3978109659079577E-2</v>
      </c>
    </row>
    <row r="243" spans="1:62" x14ac:dyDescent="0.45">
      <c r="A243" s="1">
        <v>216</v>
      </c>
      <c r="B243" s="1" t="s">
        <v>305</v>
      </c>
      <c r="C243" s="1">
        <v>1307.5000308342278</v>
      </c>
      <c r="D243" s="1">
        <v>0</v>
      </c>
      <c r="E243">
        <f t="shared" si="344"/>
        <v>16.253002652233928</v>
      </c>
      <c r="F243">
        <f t="shared" si="345"/>
        <v>0.1590339301324219</v>
      </c>
      <c r="G243">
        <f t="shared" si="346"/>
        <v>205.60863883078719</v>
      </c>
      <c r="H243">
        <f t="shared" si="347"/>
        <v>2.1427768080231777</v>
      </c>
      <c r="I243">
        <f t="shared" si="348"/>
        <v>1.4135611627006974</v>
      </c>
      <c r="J243">
        <f t="shared" si="349"/>
        <v>24.561277389526367</v>
      </c>
      <c r="K243" s="1">
        <v>6</v>
      </c>
      <c r="L243">
        <f t="shared" si="350"/>
        <v>1.4200000166893005</v>
      </c>
      <c r="M243" s="1">
        <v>1</v>
      </c>
      <c r="N243">
        <f t="shared" si="351"/>
        <v>2.8400000333786011</v>
      </c>
      <c r="O243" s="1">
        <v>22.385416030883789</v>
      </c>
      <c r="P243" s="1">
        <v>24.561277389526367</v>
      </c>
      <c r="Q243" s="1">
        <v>22.419578552246094</v>
      </c>
      <c r="R243">
        <v>905</v>
      </c>
      <c r="S243" s="1">
        <v>399.96548461914062</v>
      </c>
      <c r="T243" s="1">
        <v>383.62216186523437</v>
      </c>
      <c r="U243" s="1">
        <f t="shared" si="343"/>
        <v>379.46795397254459</v>
      </c>
      <c r="V243" s="1">
        <v>14.019936561584473</v>
      </c>
      <c r="W243" s="1">
        <v>16.550956726074219</v>
      </c>
      <c r="X243" s="1">
        <v>52.551631927490234</v>
      </c>
      <c r="Y243" s="1">
        <v>62.030174255371094</v>
      </c>
      <c r="Z243" s="1">
        <v>499.55630493164063</v>
      </c>
      <c r="AA243" s="1">
        <v>2001.111328125</v>
      </c>
      <c r="AB243" s="1">
        <v>20.677740097045898</v>
      </c>
      <c r="AC243" s="1">
        <v>101.73988342285156</v>
      </c>
      <c r="AD243" s="1">
        <v>5.2763509750366211</v>
      </c>
      <c r="AE243" s="1">
        <v>0.2536187469959259</v>
      </c>
      <c r="AF243" s="1">
        <v>0.10836811363697052</v>
      </c>
      <c r="AG243" s="1">
        <v>3.3025543671101332E-3</v>
      </c>
      <c r="AH243" s="1">
        <v>0.11808570474386215</v>
      </c>
      <c r="AI243" s="1">
        <v>2.8440181631594896E-3</v>
      </c>
      <c r="AJ243" s="1">
        <v>1</v>
      </c>
      <c r="AK243" s="1">
        <v>-0.21956524252891541</v>
      </c>
      <c r="AL243" s="1">
        <v>2.737391471862793</v>
      </c>
      <c r="AM243" s="1">
        <v>1</v>
      </c>
      <c r="AN243" s="1">
        <v>0</v>
      </c>
      <c r="AO243" s="1">
        <v>0.15999999642372131</v>
      </c>
      <c r="AP243" s="1">
        <v>111115</v>
      </c>
      <c r="AQ243">
        <f t="shared" si="352"/>
        <v>0.83259384155273419</v>
      </c>
      <c r="AR243">
        <f t="shared" si="353"/>
        <v>2.1427768080231778E-3</v>
      </c>
      <c r="AS243">
        <f t="shared" si="354"/>
        <v>297.71127738952634</v>
      </c>
      <c r="AT243">
        <f t="shared" si="355"/>
        <v>295.53541603088377</v>
      </c>
      <c r="AU243">
        <f t="shared" si="356"/>
        <v>320.17780534346821</v>
      </c>
      <c r="AV243">
        <f t="shared" si="357"/>
        <v>2.2884167997395068</v>
      </c>
      <c r="AW243">
        <f t="shared" si="358"/>
        <v>3.0974535705481494</v>
      </c>
      <c r="AX243">
        <f t="shared" si="359"/>
        <v>30.444831135440808</v>
      </c>
      <c r="AY243">
        <f t="shared" si="360"/>
        <v>13.893874409366589</v>
      </c>
      <c r="AZ243">
        <f t="shared" si="361"/>
        <v>23.473346710205078</v>
      </c>
      <c r="BA243">
        <f t="shared" si="362"/>
        <v>2.9015256090641306</v>
      </c>
      <c r="BB243">
        <f t="shared" si="363"/>
        <v>0.1506006175254001</v>
      </c>
      <c r="BC243">
        <f t="shared" si="364"/>
        <v>1.683892407847452</v>
      </c>
      <c r="BD243">
        <f t="shared" si="365"/>
        <v>1.2176332012166786</v>
      </c>
      <c r="BE243">
        <f t="shared" si="366"/>
        <v>9.4848399220315682E-2</v>
      </c>
      <c r="BF243">
        <f t="shared" si="367"/>
        <v>20.918598945375482</v>
      </c>
      <c r="BG243">
        <f t="shared" si="368"/>
        <v>0.53596652975178494</v>
      </c>
      <c r="BH243">
        <f t="shared" si="369"/>
        <v>55.743855538045516</v>
      </c>
      <c r="BI243">
        <f t="shared" si="370"/>
        <v>375.89626280796813</v>
      </c>
      <c r="BJ243">
        <f t="shared" si="371"/>
        <v>2.4102528318256895E-2</v>
      </c>
    </row>
    <row r="244" spans="1:62" x14ac:dyDescent="0.45">
      <c r="A244" s="1">
        <v>217</v>
      </c>
      <c r="B244" s="1" t="s">
        <v>306</v>
      </c>
      <c r="C244" s="1">
        <v>1312.5000307224691</v>
      </c>
      <c r="D244" s="1">
        <v>0</v>
      </c>
      <c r="E244">
        <f t="shared" si="344"/>
        <v>16.244602443866611</v>
      </c>
      <c r="F244">
        <f t="shared" si="345"/>
        <v>0.15810996820051654</v>
      </c>
      <c r="G244">
        <f t="shared" si="346"/>
        <v>204.74399279675254</v>
      </c>
      <c r="H244">
        <f t="shared" si="347"/>
        <v>2.1505419717746719</v>
      </c>
      <c r="I244">
        <f t="shared" si="348"/>
        <v>1.4264424155908999</v>
      </c>
      <c r="J244">
        <f t="shared" si="349"/>
        <v>24.630687713623047</v>
      </c>
      <c r="K244" s="1">
        <v>6</v>
      </c>
      <c r="L244">
        <f t="shared" si="350"/>
        <v>1.4200000166893005</v>
      </c>
      <c r="M244" s="1">
        <v>1</v>
      </c>
      <c r="N244">
        <f t="shared" si="351"/>
        <v>2.8400000333786011</v>
      </c>
      <c r="O244" s="1">
        <v>22.452573776245117</v>
      </c>
      <c r="P244" s="1">
        <v>24.630687713623047</v>
      </c>
      <c r="Q244" s="1">
        <v>22.484592437744141</v>
      </c>
      <c r="R244">
        <v>905</v>
      </c>
      <c r="S244" s="1">
        <v>400.013427734375</v>
      </c>
      <c r="T244" s="1">
        <v>383.6761474609375</v>
      </c>
      <c r="U244" s="1">
        <f t="shared" si="343"/>
        <v>379.52232678013905</v>
      </c>
      <c r="V244" s="1">
        <v>14.010786056518555</v>
      </c>
      <c r="W244" s="1">
        <v>16.550975799560547</v>
      </c>
      <c r="X244" s="1">
        <v>52.310188293457031</v>
      </c>
      <c r="Y244" s="1">
        <v>61.786087036132812</v>
      </c>
      <c r="Z244" s="1">
        <v>499.55679321289062</v>
      </c>
      <c r="AA244" s="1">
        <v>2000.8577880859375</v>
      </c>
      <c r="AB244" s="1">
        <v>20.913724899291992</v>
      </c>
      <c r="AC244" s="1">
        <v>101.73990631103516</v>
      </c>
      <c r="AD244" s="1">
        <v>5.2763509750366211</v>
      </c>
      <c r="AE244" s="1">
        <v>0.2536187469959259</v>
      </c>
      <c r="AF244" s="1">
        <v>0.10836811363697052</v>
      </c>
      <c r="AG244" s="1">
        <v>3.3025543671101332E-3</v>
      </c>
      <c r="AH244" s="1">
        <v>0.11808570474386215</v>
      </c>
      <c r="AI244" s="1">
        <v>2.8440181631594896E-3</v>
      </c>
      <c r="AJ244" s="1">
        <v>1</v>
      </c>
      <c r="AK244" s="1">
        <v>-0.21956524252891541</v>
      </c>
      <c r="AL244" s="1">
        <v>2.737391471862793</v>
      </c>
      <c r="AM244" s="1">
        <v>1</v>
      </c>
      <c r="AN244" s="1">
        <v>0</v>
      </c>
      <c r="AO244" s="1">
        <v>0.15999999642372131</v>
      </c>
      <c r="AP244" s="1">
        <v>111115</v>
      </c>
      <c r="AQ244">
        <f t="shared" si="352"/>
        <v>0.83259465535481758</v>
      </c>
      <c r="AR244">
        <f t="shared" si="353"/>
        <v>2.1505419717746718E-3</v>
      </c>
      <c r="AS244">
        <f t="shared" si="354"/>
        <v>297.78068771362302</v>
      </c>
      <c r="AT244">
        <f t="shared" si="355"/>
        <v>295.60257377624509</v>
      </c>
      <c r="AU244">
        <f t="shared" si="356"/>
        <v>320.13723893812494</v>
      </c>
      <c r="AV244">
        <f t="shared" si="357"/>
        <v>2.2833735638242012</v>
      </c>
      <c r="AW244">
        <f t="shared" si="358"/>
        <v>3.1103371427944002</v>
      </c>
      <c r="AX244">
        <f t="shared" si="359"/>
        <v>30.571456723044371</v>
      </c>
      <c r="AY244">
        <f t="shared" si="360"/>
        <v>14.020480923483824</v>
      </c>
      <c r="AZ244">
        <f t="shared" si="361"/>
        <v>23.541630744934082</v>
      </c>
      <c r="BA244">
        <f t="shared" si="362"/>
        <v>2.9134961326758</v>
      </c>
      <c r="BB244">
        <f t="shared" si="363"/>
        <v>0.14977179447400171</v>
      </c>
      <c r="BC244">
        <f t="shared" si="364"/>
        <v>1.6838947272035003</v>
      </c>
      <c r="BD244">
        <f t="shared" si="365"/>
        <v>1.2296014054722997</v>
      </c>
      <c r="BE244">
        <f t="shared" si="366"/>
        <v>9.4322418348297132E-2</v>
      </c>
      <c r="BF244">
        <f t="shared" si="367"/>
        <v>20.83063464488886</v>
      </c>
      <c r="BG244">
        <f t="shared" si="368"/>
        <v>0.5336375329863261</v>
      </c>
      <c r="BH244">
        <f t="shared" si="369"/>
        <v>55.508961973576177</v>
      </c>
      <c r="BI244">
        <f t="shared" si="370"/>
        <v>375.95424146041864</v>
      </c>
      <c r="BJ244">
        <f t="shared" si="371"/>
        <v>2.3984860918968773E-2</v>
      </c>
    </row>
    <row r="245" spans="1:62" x14ac:dyDescent="0.45">
      <c r="A245" s="1">
        <v>218</v>
      </c>
      <c r="B245" s="1" t="s">
        <v>307</v>
      </c>
      <c r="C245" s="1">
        <v>1317.5000306107104</v>
      </c>
      <c r="D245" s="1">
        <v>0</v>
      </c>
      <c r="E245">
        <f t="shared" si="344"/>
        <v>16.188428073229627</v>
      </c>
      <c r="F245">
        <f t="shared" si="345"/>
        <v>0.15766012907408153</v>
      </c>
      <c r="G245">
        <f t="shared" si="346"/>
        <v>204.84531090141098</v>
      </c>
      <c r="H245">
        <f t="shared" si="347"/>
        <v>2.1566297617377925</v>
      </c>
      <c r="I245">
        <f t="shared" si="348"/>
        <v>1.4342928522507208</v>
      </c>
      <c r="J245">
        <f t="shared" si="349"/>
        <v>24.671911239624023</v>
      </c>
      <c r="K245" s="1">
        <v>6</v>
      </c>
      <c r="L245">
        <f t="shared" si="350"/>
        <v>1.4200000166893005</v>
      </c>
      <c r="M245" s="1">
        <v>1</v>
      </c>
      <c r="N245">
        <f t="shared" si="351"/>
        <v>2.8400000333786011</v>
      </c>
      <c r="O245" s="1">
        <v>22.498851776123047</v>
      </c>
      <c r="P245" s="1">
        <v>24.671911239624023</v>
      </c>
      <c r="Q245" s="1">
        <v>22.445047378540039</v>
      </c>
      <c r="R245">
        <v>905</v>
      </c>
      <c r="S245" s="1">
        <v>399.96011352539062</v>
      </c>
      <c r="T245" s="1">
        <v>383.68792724609375</v>
      </c>
      <c r="U245" s="1">
        <f t="shared" si="343"/>
        <v>379.5336759738413</v>
      </c>
      <c r="V245" s="1">
        <v>14.001851081848145</v>
      </c>
      <c r="W245" s="1">
        <v>16.549236297607422</v>
      </c>
      <c r="X245" s="1">
        <v>52.118156433105469</v>
      </c>
      <c r="Y245" s="1">
        <v>61.592838287353516</v>
      </c>
      <c r="Z245" s="1">
        <v>499.5567626953125</v>
      </c>
      <c r="AA245" s="1">
        <v>2000.5770263671875</v>
      </c>
      <c r="AB245" s="1">
        <v>21.009407043457031</v>
      </c>
      <c r="AC245" s="1">
        <v>101.73992919921875</v>
      </c>
      <c r="AD245" s="1">
        <v>5.2763509750366211</v>
      </c>
      <c r="AE245" s="1">
        <v>0.2536187469959259</v>
      </c>
      <c r="AF245" s="1">
        <v>0.10836811363697052</v>
      </c>
      <c r="AG245" s="1">
        <v>3.3025543671101332E-3</v>
      </c>
      <c r="AH245" s="1">
        <v>0.11808570474386215</v>
      </c>
      <c r="AI245" s="1">
        <v>2.8440181631594896E-3</v>
      </c>
      <c r="AJ245" s="1">
        <v>1</v>
      </c>
      <c r="AK245" s="1">
        <v>-0.21956524252891541</v>
      </c>
      <c r="AL245" s="1">
        <v>2.737391471862793</v>
      </c>
      <c r="AM245" s="1">
        <v>1</v>
      </c>
      <c r="AN245" s="1">
        <v>0</v>
      </c>
      <c r="AO245" s="1">
        <v>0.15999999642372131</v>
      </c>
      <c r="AP245" s="1">
        <v>111115</v>
      </c>
      <c r="AQ245">
        <f t="shared" si="352"/>
        <v>0.83259460449218736</v>
      </c>
      <c r="AR245">
        <f t="shared" si="353"/>
        <v>2.1566297617377924E-3</v>
      </c>
      <c r="AS245">
        <f t="shared" si="354"/>
        <v>297.821911239624</v>
      </c>
      <c r="AT245">
        <f t="shared" si="355"/>
        <v>295.64885177612302</v>
      </c>
      <c r="AU245">
        <f t="shared" si="356"/>
        <v>320.09231706412902</v>
      </c>
      <c r="AV245">
        <f t="shared" si="357"/>
        <v>2.2802108949316646</v>
      </c>
      <c r="AW245">
        <f t="shared" si="358"/>
        <v>3.1180109814704409</v>
      </c>
      <c r="AX245">
        <f t="shared" si="359"/>
        <v>30.646875872746172</v>
      </c>
      <c r="AY245">
        <f t="shared" si="360"/>
        <v>14.09763957513875</v>
      </c>
      <c r="AZ245">
        <f t="shared" si="361"/>
        <v>23.585381507873535</v>
      </c>
      <c r="BA245">
        <f t="shared" si="362"/>
        <v>2.9211885361849266</v>
      </c>
      <c r="BB245">
        <f t="shared" si="363"/>
        <v>0.14936808963245304</v>
      </c>
      <c r="BC245">
        <f t="shared" si="364"/>
        <v>1.6837181292197201</v>
      </c>
      <c r="BD245">
        <f t="shared" si="365"/>
        <v>1.2374704069652065</v>
      </c>
      <c r="BE245">
        <f t="shared" si="366"/>
        <v>9.4066238604936472E-2</v>
      </c>
      <c r="BF245">
        <f t="shared" si="367"/>
        <v>20.840947427901504</v>
      </c>
      <c r="BG245">
        <f t="shared" si="368"/>
        <v>0.53388521335993244</v>
      </c>
      <c r="BH245">
        <f t="shared" si="369"/>
        <v>55.365825488983731</v>
      </c>
      <c r="BI245">
        <f t="shared" si="370"/>
        <v>375.99272385102159</v>
      </c>
      <c r="BJ245">
        <f t="shared" si="371"/>
        <v>2.3837846500416031E-2</v>
      </c>
    </row>
    <row r="246" spans="1:62" x14ac:dyDescent="0.45">
      <c r="A246" s="1">
        <v>219</v>
      </c>
      <c r="B246" s="1" t="s">
        <v>308</v>
      </c>
      <c r="C246" s="1">
        <v>1323.0000304877758</v>
      </c>
      <c r="D246" s="1">
        <v>0</v>
      </c>
      <c r="E246">
        <f t="shared" si="344"/>
        <v>16.201790517371904</v>
      </c>
      <c r="F246">
        <f t="shared" si="345"/>
        <v>0.15762400234953858</v>
      </c>
      <c r="G246">
        <f t="shared" si="346"/>
        <v>204.59124041811936</v>
      </c>
      <c r="H246">
        <f t="shared" si="347"/>
        <v>2.1612176478012466</v>
      </c>
      <c r="I246">
        <f t="shared" si="348"/>
        <v>1.4376443819014784</v>
      </c>
      <c r="J246">
        <f t="shared" si="349"/>
        <v>24.687158584594727</v>
      </c>
      <c r="K246" s="1">
        <v>6</v>
      </c>
      <c r="L246">
        <f t="shared" si="350"/>
        <v>1.4200000166893005</v>
      </c>
      <c r="M246" s="1">
        <v>1</v>
      </c>
      <c r="N246">
        <f t="shared" si="351"/>
        <v>2.8400000333786011</v>
      </c>
      <c r="O246" s="1">
        <v>22.519453048706055</v>
      </c>
      <c r="P246" s="1">
        <v>24.687158584594727</v>
      </c>
      <c r="Q246" s="1">
        <v>22.404165267944336</v>
      </c>
      <c r="R246">
        <v>905</v>
      </c>
      <c r="S246" s="1">
        <v>399.91546630859375</v>
      </c>
      <c r="T246" s="1">
        <v>383.62579345703125</v>
      </c>
      <c r="U246" s="1">
        <f t="shared" si="343"/>
        <v>379.4711815921645</v>
      </c>
      <c r="V246" s="1">
        <v>13.991374969482422</v>
      </c>
      <c r="W246" s="1">
        <v>16.54417610168457</v>
      </c>
      <c r="X246" s="1">
        <v>51.998146057128906</v>
      </c>
      <c r="Y246" s="1">
        <v>61.480243682861328</v>
      </c>
      <c r="Z246" s="1">
        <v>499.55996704101562</v>
      </c>
      <c r="AA246" s="1">
        <v>2000.672607421875</v>
      </c>
      <c r="AB246" s="1">
        <v>21.133811950683594</v>
      </c>
      <c r="AC246" s="1">
        <v>101.74028015136719</v>
      </c>
      <c r="AD246" s="1">
        <v>5.2763509750366211</v>
      </c>
      <c r="AE246" s="1">
        <v>0.2536187469959259</v>
      </c>
      <c r="AF246" s="1">
        <v>0.10836811363697052</v>
      </c>
      <c r="AG246" s="1">
        <v>3.3025543671101332E-3</v>
      </c>
      <c r="AH246" s="1">
        <v>0.11808570474386215</v>
      </c>
      <c r="AI246" s="1">
        <v>2.8440181631594896E-3</v>
      </c>
      <c r="AJ246" s="1">
        <v>0.66666668653488159</v>
      </c>
      <c r="AK246" s="1">
        <v>-0.21956524252891541</v>
      </c>
      <c r="AL246" s="1">
        <v>2.737391471862793</v>
      </c>
      <c r="AM246" s="1">
        <v>1</v>
      </c>
      <c r="AN246" s="1">
        <v>0</v>
      </c>
      <c r="AO246" s="1">
        <v>0.15999999642372131</v>
      </c>
      <c r="AP246" s="1">
        <v>111115</v>
      </c>
      <c r="AQ246">
        <f t="shared" si="352"/>
        <v>0.83259994506835933</v>
      </c>
      <c r="AR246">
        <f t="shared" si="353"/>
        <v>2.1612176478012467E-3</v>
      </c>
      <c r="AS246">
        <f t="shared" si="354"/>
        <v>297.8371585845947</v>
      </c>
      <c r="AT246">
        <f t="shared" si="355"/>
        <v>295.66945304870603</v>
      </c>
      <c r="AU246">
        <f t="shared" si="356"/>
        <v>320.1076100325372</v>
      </c>
      <c r="AV246">
        <f t="shared" si="357"/>
        <v>2.2786739417326674</v>
      </c>
      <c r="AW246">
        <f t="shared" si="358"/>
        <v>3.1208534933604204</v>
      </c>
      <c r="AX246">
        <f t="shared" si="359"/>
        <v>30.67470906033752</v>
      </c>
      <c r="AY246">
        <f t="shared" si="360"/>
        <v>14.13053295865295</v>
      </c>
      <c r="AZ246">
        <f t="shared" si="361"/>
        <v>23.603305816650391</v>
      </c>
      <c r="BA246">
        <f t="shared" si="362"/>
        <v>2.9243451727380885</v>
      </c>
      <c r="BB246">
        <f t="shared" si="363"/>
        <v>0.14933566271102475</v>
      </c>
      <c r="BC246">
        <f t="shared" si="364"/>
        <v>1.683209111458942</v>
      </c>
      <c r="BD246">
        <f t="shared" si="365"/>
        <v>1.2411360612791464</v>
      </c>
      <c r="BE246">
        <f t="shared" si="366"/>
        <v>9.4045661849903081E-2</v>
      </c>
      <c r="BF246">
        <f t="shared" si="367"/>
        <v>20.815170116655178</v>
      </c>
      <c r="BG246">
        <f t="shared" si="368"/>
        <v>0.53330939657224841</v>
      </c>
      <c r="BH246">
        <f t="shared" si="369"/>
        <v>55.301216669124933</v>
      </c>
      <c r="BI246">
        <f t="shared" si="370"/>
        <v>375.92423819598019</v>
      </c>
      <c r="BJ246">
        <f t="shared" si="371"/>
        <v>2.383402390142925E-2</v>
      </c>
    </row>
    <row r="247" spans="1:62" x14ac:dyDescent="0.45">
      <c r="A247" s="1">
        <v>220</v>
      </c>
      <c r="B247" s="1" t="s">
        <v>309</v>
      </c>
      <c r="C247" s="1">
        <v>1328.0000303760171</v>
      </c>
      <c r="D247" s="1">
        <v>0</v>
      </c>
      <c r="E247">
        <f t="shared" si="344"/>
        <v>16.252028735671008</v>
      </c>
      <c r="F247">
        <f t="shared" si="345"/>
        <v>0.1577500810327189</v>
      </c>
      <c r="G247">
        <f t="shared" si="346"/>
        <v>204.12794176595327</v>
      </c>
      <c r="H247">
        <f t="shared" si="347"/>
        <v>2.164202807122618</v>
      </c>
      <c r="I247">
        <f t="shared" si="348"/>
        <v>1.4385399190597297</v>
      </c>
      <c r="J247">
        <f t="shared" si="349"/>
        <v>24.689228057861328</v>
      </c>
      <c r="K247" s="1">
        <v>6</v>
      </c>
      <c r="L247">
        <f t="shared" si="350"/>
        <v>1.4200000166893005</v>
      </c>
      <c r="M247" s="1">
        <v>1</v>
      </c>
      <c r="N247">
        <f t="shared" si="351"/>
        <v>2.8400000333786011</v>
      </c>
      <c r="O247" s="1">
        <v>22.527122497558594</v>
      </c>
      <c r="P247" s="1">
        <v>24.689228057861328</v>
      </c>
      <c r="Q247" s="1">
        <v>22.403289794921875</v>
      </c>
      <c r="R247">
        <v>905</v>
      </c>
      <c r="S247" s="1">
        <v>399.91390991210937</v>
      </c>
      <c r="T247" s="1">
        <v>383.56295776367187</v>
      </c>
      <c r="U247" s="1">
        <f t="shared" si="343"/>
        <v>379.40833332859097</v>
      </c>
      <c r="V247" s="1">
        <v>13.982869148254395</v>
      </c>
      <c r="W247" s="1">
        <v>16.539178848266602</v>
      </c>
      <c r="X247" s="1">
        <v>51.934043884277344</v>
      </c>
      <c r="Y247" s="1">
        <v>61.424209594726563</v>
      </c>
      <c r="Z247" s="1">
        <v>499.56591796875</v>
      </c>
      <c r="AA247" s="1">
        <v>2000.880859375</v>
      </c>
      <c r="AB247" s="1">
        <v>21.216709136962891</v>
      </c>
      <c r="AC247" s="1">
        <v>101.74021148681641</v>
      </c>
      <c r="AD247" s="1">
        <v>5.2763509750366211</v>
      </c>
      <c r="AE247" s="1">
        <v>0.2536187469959259</v>
      </c>
      <c r="AF247" s="1">
        <v>0.10836811363697052</v>
      </c>
      <c r="AG247" s="1">
        <v>3.3025543671101332E-3</v>
      </c>
      <c r="AH247" s="1">
        <v>0.11808570474386215</v>
      </c>
      <c r="AI247" s="1">
        <v>2.8440181631594896E-3</v>
      </c>
      <c r="AJ247" s="1">
        <v>1</v>
      </c>
      <c r="AK247" s="1">
        <v>-0.21956524252891541</v>
      </c>
      <c r="AL247" s="1">
        <v>2.737391471862793</v>
      </c>
      <c r="AM247" s="1">
        <v>1</v>
      </c>
      <c r="AN247" s="1">
        <v>0</v>
      </c>
      <c r="AO247" s="1">
        <v>0.15999999642372131</v>
      </c>
      <c r="AP247" s="1">
        <v>111115</v>
      </c>
      <c r="AQ247">
        <f t="shared" si="352"/>
        <v>0.83260986328124986</v>
      </c>
      <c r="AR247">
        <f t="shared" si="353"/>
        <v>2.1642028071226179E-3</v>
      </c>
      <c r="AS247">
        <f t="shared" si="354"/>
        <v>297.83922805786131</v>
      </c>
      <c r="AT247">
        <f t="shared" si="355"/>
        <v>295.67712249755857</v>
      </c>
      <c r="AU247">
        <f t="shared" si="356"/>
        <v>320.14093034429243</v>
      </c>
      <c r="AV247">
        <f t="shared" si="357"/>
        <v>2.2782532036288781</v>
      </c>
      <c r="AW247">
        <f t="shared" si="358"/>
        <v>3.1212394729006543</v>
      </c>
      <c r="AX247">
        <f t="shared" si="359"/>
        <v>30.678523538405532</v>
      </c>
      <c r="AY247">
        <f t="shared" si="360"/>
        <v>14.13934469013893</v>
      </c>
      <c r="AZ247">
        <f t="shared" si="361"/>
        <v>23.608175277709961</v>
      </c>
      <c r="BA247">
        <f t="shared" si="362"/>
        <v>2.9252032449836203</v>
      </c>
      <c r="BB247">
        <f t="shared" si="363"/>
        <v>0.14944882605279333</v>
      </c>
      <c r="BC247">
        <f t="shared" si="364"/>
        <v>1.6826995538409246</v>
      </c>
      <c r="BD247">
        <f t="shared" si="365"/>
        <v>1.2425036911426957</v>
      </c>
      <c r="BE247">
        <f t="shared" si="366"/>
        <v>9.4117470823682159E-2</v>
      </c>
      <c r="BF247">
        <f t="shared" si="367"/>
        <v>20.768019965636629</v>
      </c>
      <c r="BG247">
        <f t="shared" si="368"/>
        <v>0.53218888225313055</v>
      </c>
      <c r="BH247">
        <f t="shared" si="369"/>
        <v>55.280811863104077</v>
      </c>
      <c r="BI247">
        <f t="shared" si="370"/>
        <v>375.83752165969594</v>
      </c>
      <c r="BJ247">
        <f t="shared" si="371"/>
        <v>2.3904620777695371E-2</v>
      </c>
    </row>
    <row r="248" spans="1:62" x14ac:dyDescent="0.45">
      <c r="A248" s="1">
        <v>221</v>
      </c>
      <c r="B248" s="1" t="s">
        <v>310</v>
      </c>
      <c r="C248" s="1">
        <v>1333.0000302642584</v>
      </c>
      <c r="D248" s="1">
        <v>0</v>
      </c>
      <c r="E248">
        <f t="shared" si="344"/>
        <v>16.26673512863907</v>
      </c>
      <c r="F248">
        <f t="shared" si="345"/>
        <v>0.15790762210380052</v>
      </c>
      <c r="G248">
        <f t="shared" si="346"/>
        <v>204.10026770146044</v>
      </c>
      <c r="H248">
        <f t="shared" si="347"/>
        <v>2.1678296723814481</v>
      </c>
      <c r="I248">
        <f t="shared" si="348"/>
        <v>1.4395887280980117</v>
      </c>
      <c r="J248">
        <f t="shared" si="349"/>
        <v>24.692163467407227</v>
      </c>
      <c r="K248" s="1">
        <v>6</v>
      </c>
      <c r="L248">
        <f t="shared" si="350"/>
        <v>1.4200000166893005</v>
      </c>
      <c r="M248" s="1">
        <v>1</v>
      </c>
      <c r="N248">
        <f t="shared" si="351"/>
        <v>2.8400000333786011</v>
      </c>
      <c r="O248" s="1">
        <v>22.534675598144531</v>
      </c>
      <c r="P248" s="1">
        <v>24.692163467407227</v>
      </c>
      <c r="Q248" s="1">
        <v>22.414440155029297</v>
      </c>
      <c r="R248">
        <v>905</v>
      </c>
      <c r="S248" s="1">
        <v>399.90130615234375</v>
      </c>
      <c r="T248" s="1">
        <v>383.5311279296875</v>
      </c>
      <c r="U248" s="1">
        <f t="shared" si="343"/>
        <v>379.3764017005193</v>
      </c>
      <c r="V248" s="1">
        <v>13.973629951477051</v>
      </c>
      <c r="W248" s="1">
        <v>16.534248352050781</v>
      </c>
      <c r="X248" s="1">
        <v>51.874771118164063</v>
      </c>
      <c r="Y248" s="1">
        <v>61.376140594482422</v>
      </c>
      <c r="Z248" s="1">
        <v>499.5635986328125</v>
      </c>
      <c r="AA248" s="1">
        <v>2001.07275390625</v>
      </c>
      <c r="AB248" s="1">
        <v>21.362573623657227</v>
      </c>
      <c r="AC248" s="1">
        <v>101.740234375</v>
      </c>
      <c r="AD248" s="1">
        <v>5.2763509750366211</v>
      </c>
      <c r="AE248" s="1">
        <v>0.2536187469959259</v>
      </c>
      <c r="AF248" s="1">
        <v>0.10836811363697052</v>
      </c>
      <c r="AG248" s="1">
        <v>3.3025543671101332E-3</v>
      </c>
      <c r="AH248" s="1">
        <v>0.11808570474386215</v>
      </c>
      <c r="AI248" s="1">
        <v>2.8440181631594896E-3</v>
      </c>
      <c r="AJ248" s="1">
        <v>1</v>
      </c>
      <c r="AK248" s="1">
        <v>-0.21956524252891541</v>
      </c>
      <c r="AL248" s="1">
        <v>2.737391471862793</v>
      </c>
      <c r="AM248" s="1">
        <v>1</v>
      </c>
      <c r="AN248" s="1">
        <v>0</v>
      </c>
      <c r="AO248" s="1">
        <v>0.15999999642372131</v>
      </c>
      <c r="AP248" s="1">
        <v>111115</v>
      </c>
      <c r="AQ248">
        <f t="shared" si="352"/>
        <v>0.83260599772135402</v>
      </c>
      <c r="AR248">
        <f t="shared" si="353"/>
        <v>2.1678296723814483E-3</v>
      </c>
      <c r="AS248">
        <f t="shared" si="354"/>
        <v>297.8421634674072</v>
      </c>
      <c r="AT248">
        <f t="shared" si="355"/>
        <v>295.68467559814451</v>
      </c>
      <c r="AU248">
        <f t="shared" si="356"/>
        <v>320.17163346860616</v>
      </c>
      <c r="AV248">
        <f t="shared" si="357"/>
        <v>2.2773515554479493</v>
      </c>
      <c r="AW248">
        <f t="shared" si="358"/>
        <v>3.1217870306501156</v>
      </c>
      <c r="AX248">
        <f t="shared" si="359"/>
        <v>30.68389855623542</v>
      </c>
      <c r="AY248">
        <f t="shared" si="360"/>
        <v>14.149650204184638</v>
      </c>
      <c r="AZ248">
        <f t="shared" si="361"/>
        <v>23.613419532775879</v>
      </c>
      <c r="BA248">
        <f t="shared" si="362"/>
        <v>2.9261276078220368</v>
      </c>
      <c r="BB248">
        <f t="shared" si="363"/>
        <v>0.14959021543756204</v>
      </c>
      <c r="BC248">
        <f t="shared" si="364"/>
        <v>1.6821983025521039</v>
      </c>
      <c r="BD248">
        <f t="shared" si="365"/>
        <v>1.243929305269933</v>
      </c>
      <c r="BE248">
        <f t="shared" si="366"/>
        <v>9.4207192091006517E-2</v>
      </c>
      <c r="BF248">
        <f t="shared" si="367"/>
        <v>20.765209071946828</v>
      </c>
      <c r="BG248">
        <f t="shared" si="368"/>
        <v>0.53216089344090478</v>
      </c>
      <c r="BH248">
        <f t="shared" si="369"/>
        <v>55.258398584617495</v>
      </c>
      <c r="BI248">
        <f t="shared" si="370"/>
        <v>375.79870111082653</v>
      </c>
      <c r="BJ248">
        <f t="shared" si="371"/>
        <v>2.391902182609329E-2</v>
      </c>
    </row>
    <row r="249" spans="1:62" x14ac:dyDescent="0.45">
      <c r="A249" s="1">
        <v>222</v>
      </c>
      <c r="B249" s="1" t="s">
        <v>311</v>
      </c>
      <c r="C249" s="1">
        <v>1338.5000301413238</v>
      </c>
      <c r="D249" s="1">
        <v>0</v>
      </c>
      <c r="E249">
        <f t="shared" si="344"/>
        <v>16.321268001625118</v>
      </c>
      <c r="F249">
        <f t="shared" si="345"/>
        <v>0.15878777384240023</v>
      </c>
      <c r="G249">
        <f t="shared" si="346"/>
        <v>204.36850014735214</v>
      </c>
      <c r="H249">
        <f t="shared" si="347"/>
        <v>2.1720992011159233</v>
      </c>
      <c r="I249">
        <f t="shared" si="348"/>
        <v>1.4348878434202113</v>
      </c>
      <c r="J249">
        <f t="shared" si="349"/>
        <v>24.664379119873047</v>
      </c>
      <c r="K249" s="1">
        <v>6</v>
      </c>
      <c r="L249">
        <f t="shared" si="350"/>
        <v>1.4200000166893005</v>
      </c>
      <c r="M249" s="1">
        <v>1</v>
      </c>
      <c r="N249">
        <f t="shared" si="351"/>
        <v>2.8400000333786011</v>
      </c>
      <c r="O249" s="1">
        <v>22.550394058227539</v>
      </c>
      <c r="P249" s="1">
        <v>24.664379119873047</v>
      </c>
      <c r="Q249" s="1">
        <v>22.48872184753418</v>
      </c>
      <c r="R249">
        <v>905</v>
      </c>
      <c r="S249" s="1">
        <v>399.87783813476562</v>
      </c>
      <c r="T249" s="1">
        <v>383.44107055664062</v>
      </c>
      <c r="U249" s="1">
        <f t="shared" si="343"/>
        <v>379.28615478836076</v>
      </c>
      <c r="V249" s="1">
        <v>13.963956832885742</v>
      </c>
      <c r="W249" s="1">
        <v>16.529577255249023</v>
      </c>
      <c r="X249" s="1">
        <v>51.793346405029297</v>
      </c>
      <c r="Y249" s="1">
        <v>61.304672241210937</v>
      </c>
      <c r="Z249" s="1">
        <v>499.573974609375</v>
      </c>
      <c r="AA249" s="1">
        <v>2001.2542724609375</v>
      </c>
      <c r="AB249" s="1">
        <v>21.531938552856445</v>
      </c>
      <c r="AC249" s="1">
        <v>101.74003601074219</v>
      </c>
      <c r="AD249" s="1">
        <v>5.2763509750366211</v>
      </c>
      <c r="AE249" s="1">
        <v>0.2536187469959259</v>
      </c>
      <c r="AF249" s="1">
        <v>0.10836811363697052</v>
      </c>
      <c r="AG249" s="1">
        <v>3.3025543671101332E-3</v>
      </c>
      <c r="AH249" s="1">
        <v>0.11808570474386215</v>
      </c>
      <c r="AI249" s="1">
        <v>2.8440181631594896E-3</v>
      </c>
      <c r="AJ249" s="1">
        <v>0.66666668653488159</v>
      </c>
      <c r="AK249" s="1">
        <v>-0.21956524252891541</v>
      </c>
      <c r="AL249" s="1">
        <v>2.737391471862793</v>
      </c>
      <c r="AM249" s="1">
        <v>1</v>
      </c>
      <c r="AN249" s="1">
        <v>0</v>
      </c>
      <c r="AO249" s="1">
        <v>0.15999999642372131</v>
      </c>
      <c r="AP249" s="1">
        <v>111115</v>
      </c>
      <c r="AQ249">
        <f t="shared" si="352"/>
        <v>0.83262329101562493</v>
      </c>
      <c r="AR249">
        <f t="shared" si="353"/>
        <v>2.1720992011159232E-3</v>
      </c>
      <c r="AS249">
        <f t="shared" si="354"/>
        <v>297.81437911987302</v>
      </c>
      <c r="AT249">
        <f t="shared" si="355"/>
        <v>295.70039405822752</v>
      </c>
      <c r="AU249">
        <f t="shared" si="356"/>
        <v>320.200676436707</v>
      </c>
      <c r="AV249">
        <f t="shared" si="357"/>
        <v>2.2812114121165519</v>
      </c>
      <c r="AW249">
        <f t="shared" si="358"/>
        <v>3.1166076286115918</v>
      </c>
      <c r="AX249">
        <f t="shared" si="359"/>
        <v>30.633050181764489</v>
      </c>
      <c r="AY249">
        <f t="shared" si="360"/>
        <v>14.103472926515465</v>
      </c>
      <c r="AZ249">
        <f t="shared" si="361"/>
        <v>23.607386589050293</v>
      </c>
      <c r="BA249">
        <f t="shared" si="362"/>
        <v>2.9250642512431009</v>
      </c>
      <c r="BB249">
        <f t="shared" si="363"/>
        <v>0.15037985746328475</v>
      </c>
      <c r="BC249">
        <f t="shared" si="364"/>
        <v>1.6817197851913805</v>
      </c>
      <c r="BD249">
        <f t="shared" si="365"/>
        <v>1.2433444660517203</v>
      </c>
      <c r="BE249">
        <f t="shared" si="366"/>
        <v>9.4708297939373493E-2</v>
      </c>
      <c r="BF249">
        <f t="shared" si="367"/>
        <v>20.792458564452975</v>
      </c>
      <c r="BG249">
        <f t="shared" si="368"/>
        <v>0.53298542029071327</v>
      </c>
      <c r="BH249">
        <f t="shared" si="369"/>
        <v>55.344767648903982</v>
      </c>
      <c r="BI249">
        <f t="shared" si="370"/>
        <v>375.68272142170008</v>
      </c>
      <c r="BJ249">
        <f t="shared" si="371"/>
        <v>2.4044139742894696E-2</v>
      </c>
    </row>
    <row r="250" spans="1:62" x14ac:dyDescent="0.45">
      <c r="A250" s="1">
        <v>223</v>
      </c>
      <c r="B250" s="1" t="s">
        <v>312</v>
      </c>
      <c r="C250" s="1">
        <v>1343.5000300295651</v>
      </c>
      <c r="D250" s="1">
        <v>0</v>
      </c>
      <c r="E250">
        <f t="shared" si="344"/>
        <v>16.389809452180554</v>
      </c>
      <c r="F250">
        <f t="shared" si="345"/>
        <v>0.15919569832485478</v>
      </c>
      <c r="G250">
        <f t="shared" si="346"/>
        <v>203.99831615017055</v>
      </c>
      <c r="H250">
        <f t="shared" si="347"/>
        <v>2.1772050918632155</v>
      </c>
      <c r="I250">
        <f t="shared" si="348"/>
        <v>1.4347724165508255</v>
      </c>
      <c r="J250">
        <f t="shared" si="349"/>
        <v>24.662588119506836</v>
      </c>
      <c r="K250" s="1">
        <v>6</v>
      </c>
      <c r="L250">
        <f t="shared" si="350"/>
        <v>1.4200000166893005</v>
      </c>
      <c r="M250" s="1">
        <v>1</v>
      </c>
      <c r="N250">
        <f t="shared" si="351"/>
        <v>2.8400000333786011</v>
      </c>
      <c r="O250" s="1">
        <v>22.586391448974609</v>
      </c>
      <c r="P250" s="1">
        <v>24.662588119506836</v>
      </c>
      <c r="Q250" s="1">
        <v>22.626411437988281</v>
      </c>
      <c r="R250">
        <v>905</v>
      </c>
      <c r="S250" s="1">
        <v>399.88705444335937</v>
      </c>
      <c r="T250" s="1">
        <v>383.36563110351562</v>
      </c>
      <c r="U250" s="1">
        <f t="shared" si="343"/>
        <v>379.2107897706216</v>
      </c>
      <c r="V250" s="1">
        <v>13.955782890319824</v>
      </c>
      <c r="W250" s="1">
        <v>16.527456283569336</v>
      </c>
      <c r="X250" s="1">
        <v>51.661392211914063</v>
      </c>
      <c r="Y250" s="1">
        <v>61.175933837890625</v>
      </c>
      <c r="Z250" s="1">
        <v>499.57077026367188</v>
      </c>
      <c r="AA250" s="1">
        <v>2001.3802490234375</v>
      </c>
      <c r="AB250" s="1">
        <v>21.600265502929688</v>
      </c>
      <c r="AC250" s="1">
        <v>101.73989105224609</v>
      </c>
      <c r="AD250" s="1">
        <v>5.2763509750366211</v>
      </c>
      <c r="AE250" s="1">
        <v>0.2536187469959259</v>
      </c>
      <c r="AF250" s="1">
        <v>0.10836811363697052</v>
      </c>
      <c r="AG250" s="1">
        <v>3.3025543671101332E-3</v>
      </c>
      <c r="AH250" s="1">
        <v>0.11808570474386215</v>
      </c>
      <c r="AI250" s="1">
        <v>2.8440181631594896E-3</v>
      </c>
      <c r="AJ250" s="1">
        <v>1</v>
      </c>
      <c r="AK250" s="1">
        <v>-0.21956524252891541</v>
      </c>
      <c r="AL250" s="1">
        <v>2.737391471862793</v>
      </c>
      <c r="AM250" s="1">
        <v>1</v>
      </c>
      <c r="AN250" s="1">
        <v>0</v>
      </c>
      <c r="AO250" s="1">
        <v>0.15999999642372131</v>
      </c>
      <c r="AP250" s="1">
        <v>111115</v>
      </c>
      <c r="AQ250">
        <f t="shared" si="352"/>
        <v>0.83261795043945297</v>
      </c>
      <c r="AR250">
        <f t="shared" si="353"/>
        <v>2.1772050918632156E-3</v>
      </c>
      <c r="AS250">
        <f t="shared" si="354"/>
        <v>297.81258811950681</v>
      </c>
      <c r="AT250">
        <f t="shared" si="355"/>
        <v>295.73639144897459</v>
      </c>
      <c r="AU250">
        <f t="shared" si="356"/>
        <v>320.22083268625647</v>
      </c>
      <c r="AV250">
        <f t="shared" si="357"/>
        <v>2.2836789314451948</v>
      </c>
      <c r="AW250">
        <f t="shared" si="358"/>
        <v>3.11627401821193</v>
      </c>
      <c r="AX250">
        <f t="shared" si="359"/>
        <v>30.629814775520469</v>
      </c>
      <c r="AY250">
        <f t="shared" si="360"/>
        <v>14.102358491951133</v>
      </c>
      <c r="AZ250">
        <f t="shared" si="361"/>
        <v>23.624489784240723</v>
      </c>
      <c r="BA250">
        <f t="shared" si="362"/>
        <v>2.9280797111826642</v>
      </c>
      <c r="BB250">
        <f t="shared" si="363"/>
        <v>0.15074567617483525</v>
      </c>
      <c r="BC250">
        <f t="shared" si="364"/>
        <v>1.6815016016611044</v>
      </c>
      <c r="BD250">
        <f t="shared" si="365"/>
        <v>1.2465781095215598</v>
      </c>
      <c r="BE250">
        <f t="shared" si="366"/>
        <v>9.4940459720762371E-2</v>
      </c>
      <c r="BF250">
        <f t="shared" si="367"/>
        <v>20.754766459960006</v>
      </c>
      <c r="BG250">
        <f t="shared" si="368"/>
        <v>0.53212468619829756</v>
      </c>
      <c r="BH250">
        <f t="shared" si="369"/>
        <v>55.349775954502419</v>
      </c>
      <c r="BI250">
        <f t="shared" si="370"/>
        <v>375.57470064563063</v>
      </c>
      <c r="BJ250">
        <f t="shared" si="371"/>
        <v>2.4154243604686567E-2</v>
      </c>
    </row>
    <row r="251" spans="1:62" x14ac:dyDescent="0.45">
      <c r="A251" s="1" t="s">
        <v>2430</v>
      </c>
      <c r="B251" s="1"/>
      <c r="C251" s="1"/>
      <c r="D251" s="1"/>
      <c r="E251">
        <f>AVERAGE(E245:E250)</f>
        <v>16.270009984786213</v>
      </c>
      <c r="F251">
        <f t="shared" ref="F251:BJ251" si="372">AVERAGE(F245:F250)</f>
        <v>0.15815421778789909</v>
      </c>
      <c r="G251">
        <f t="shared" si="372"/>
        <v>204.33859618074447</v>
      </c>
      <c r="H251">
        <f t="shared" si="372"/>
        <v>2.1665306970037075</v>
      </c>
      <c r="I251">
        <f t="shared" si="372"/>
        <v>1.4366210235468297</v>
      </c>
      <c r="J251">
        <f t="shared" si="372"/>
        <v>24.677904764811199</v>
      </c>
      <c r="K251">
        <f t="shared" si="372"/>
        <v>6</v>
      </c>
      <c r="L251">
        <f t="shared" si="372"/>
        <v>1.4200000166893005</v>
      </c>
      <c r="M251">
        <f t="shared" si="372"/>
        <v>1</v>
      </c>
      <c r="N251">
        <f t="shared" si="372"/>
        <v>2.8400000333786011</v>
      </c>
      <c r="O251">
        <f t="shared" si="372"/>
        <v>22.536148071289063</v>
      </c>
      <c r="P251">
        <f t="shared" si="372"/>
        <v>24.677904764811199</v>
      </c>
      <c r="Q251">
        <f t="shared" si="372"/>
        <v>22.463679313659668</v>
      </c>
      <c r="R251">
        <f t="shared" si="372"/>
        <v>905</v>
      </c>
      <c r="S251">
        <f t="shared" si="372"/>
        <v>399.90928141276044</v>
      </c>
      <c r="T251">
        <f t="shared" si="372"/>
        <v>383.53575134277344</v>
      </c>
      <c r="U251">
        <f t="shared" si="372"/>
        <v>379.38108952568308</v>
      </c>
      <c r="V251">
        <f t="shared" si="372"/>
        <v>13.978244145711264</v>
      </c>
      <c r="W251">
        <f t="shared" si="372"/>
        <v>16.537312189737957</v>
      </c>
      <c r="X251">
        <f t="shared" si="372"/>
        <v>51.896642684936523</v>
      </c>
      <c r="Y251">
        <f t="shared" si="372"/>
        <v>61.392339706420898</v>
      </c>
      <c r="Z251">
        <f t="shared" si="372"/>
        <v>499.56516520182294</v>
      </c>
      <c r="AA251">
        <f t="shared" si="372"/>
        <v>2000.9729614257812</v>
      </c>
      <c r="AB251">
        <f t="shared" si="372"/>
        <v>21.309117635091145</v>
      </c>
      <c r="AC251">
        <f t="shared" si="372"/>
        <v>101.74009704589844</v>
      </c>
      <c r="AD251">
        <f t="shared" si="372"/>
        <v>5.2763509750366211</v>
      </c>
      <c r="AE251">
        <f t="shared" si="372"/>
        <v>0.2536187469959259</v>
      </c>
      <c r="AF251">
        <f t="shared" si="372"/>
        <v>0.10836811363697052</v>
      </c>
      <c r="AG251">
        <f t="shared" si="372"/>
        <v>3.3025543671101332E-3</v>
      </c>
      <c r="AH251">
        <f t="shared" si="372"/>
        <v>0.11808570474386215</v>
      </c>
      <c r="AI251">
        <f t="shared" si="372"/>
        <v>2.8440181631594896E-3</v>
      </c>
      <c r="AJ251">
        <f t="shared" si="372"/>
        <v>0.8888888955116272</v>
      </c>
      <c r="AK251">
        <f t="shared" si="372"/>
        <v>-0.21956524252891541</v>
      </c>
      <c r="AL251">
        <f t="shared" si="372"/>
        <v>2.737391471862793</v>
      </c>
      <c r="AM251">
        <f t="shared" si="372"/>
        <v>1</v>
      </c>
      <c r="AN251">
        <f t="shared" si="372"/>
        <v>0</v>
      </c>
      <c r="AO251">
        <f t="shared" si="372"/>
        <v>0.15999999642372131</v>
      </c>
      <c r="AP251">
        <f t="shared" si="372"/>
        <v>111115</v>
      </c>
      <c r="AQ251">
        <f t="shared" si="372"/>
        <v>0.83260860866970487</v>
      </c>
      <c r="AR251">
        <f t="shared" si="372"/>
        <v>2.1665306970037076E-3</v>
      </c>
      <c r="AS251">
        <f t="shared" si="372"/>
        <v>297.82790476481119</v>
      </c>
      <c r="AT251">
        <f t="shared" si="372"/>
        <v>295.6861480712891</v>
      </c>
      <c r="AU251">
        <f t="shared" si="372"/>
        <v>320.15566667208805</v>
      </c>
      <c r="AV251">
        <f t="shared" si="372"/>
        <v>2.2798966565504841</v>
      </c>
      <c r="AW251">
        <f t="shared" si="372"/>
        <v>3.1191287708675257</v>
      </c>
      <c r="AX251">
        <f t="shared" si="372"/>
        <v>30.657811997501597</v>
      </c>
      <c r="AY251">
        <f t="shared" si="372"/>
        <v>14.120499807763645</v>
      </c>
      <c r="AZ251">
        <f t="shared" si="372"/>
        <v>23.607026418050129</v>
      </c>
      <c r="BA251">
        <f t="shared" si="372"/>
        <v>2.9250014206924067</v>
      </c>
      <c r="BB251">
        <f t="shared" si="372"/>
        <v>0.14981138791199219</v>
      </c>
      <c r="BC251">
        <f t="shared" si="372"/>
        <v>1.682507747320696</v>
      </c>
      <c r="BD251">
        <f t="shared" si="372"/>
        <v>1.2424936733717102</v>
      </c>
      <c r="BE251">
        <f t="shared" si="372"/>
        <v>9.4347553504944018E-2</v>
      </c>
      <c r="BF251">
        <f t="shared" si="372"/>
        <v>20.789428601092187</v>
      </c>
      <c r="BG251">
        <f t="shared" si="372"/>
        <v>0.53277574868587119</v>
      </c>
      <c r="BH251">
        <f t="shared" si="372"/>
        <v>55.316799368206112</v>
      </c>
      <c r="BI251">
        <f t="shared" si="372"/>
        <v>375.80176781414247</v>
      </c>
      <c r="BJ251">
        <f t="shared" si="372"/>
        <v>2.3948982725535865E-2</v>
      </c>
    </row>
    <row r="252" spans="1:62" x14ac:dyDescent="0.45">
      <c r="A252" s="1" t="s">
        <v>9</v>
      </c>
      <c r="B252" s="1" t="s">
        <v>313</v>
      </c>
      <c r="U252" s="1">
        <f t="shared" si="343"/>
        <v>-7.5303780000000001E-2</v>
      </c>
    </row>
    <row r="253" spans="1:62" x14ac:dyDescent="0.45">
      <c r="A253" s="1">
        <v>224</v>
      </c>
      <c r="B253" s="1" t="s">
        <v>314</v>
      </c>
      <c r="C253" s="1">
        <v>1348.5000299178064</v>
      </c>
      <c r="D253" s="1">
        <v>0</v>
      </c>
      <c r="E253">
        <f t="shared" ref="E253:E270" si="373">(S253-U253*(1000-V253)/(1000-W253))*AQ253</f>
        <v>16.338474398356126</v>
      </c>
      <c r="F253">
        <f t="shared" ref="F253:F270" si="374">IF(BB253&lt;&gt;0,1/(1/BB253-1/N253),0)</f>
        <v>0.15928255067742308</v>
      </c>
      <c r="G253">
        <f t="shared" ref="G253:G270" si="375">((BE253-AR253/2)*T253-E253)/(BE253+AR253/2)</f>
        <v>204.57785412624168</v>
      </c>
      <c r="H253">
        <f t="shared" ref="H253:H270" si="376">AR253*1000</f>
        <v>2.1836478566202397</v>
      </c>
      <c r="I253">
        <f t="shared" ref="I253:I270" si="377">(AW253-BC253)</f>
        <v>1.4382459708526714</v>
      </c>
      <c r="J253">
        <f t="shared" ref="J253:J270" si="378">(P253+AV253*D253)</f>
        <v>24.680685043334961</v>
      </c>
      <c r="K253" s="1">
        <v>6</v>
      </c>
      <c r="L253">
        <f t="shared" ref="L253:L270" si="379">(K253*AK253+AL253)</f>
        <v>1.4200000166893005</v>
      </c>
      <c r="M253" s="1">
        <v>1</v>
      </c>
      <c r="N253">
        <f t="shared" ref="N253:N270" si="380">L253*(M253+1)*(M253+1)/(M253*M253+1)</f>
        <v>2.8400000333786011</v>
      </c>
      <c r="O253" s="1">
        <v>22.643234252929687</v>
      </c>
      <c r="P253" s="1">
        <v>24.680685043334961</v>
      </c>
      <c r="Q253" s="1">
        <v>22.749414443969727</v>
      </c>
      <c r="R253">
        <v>889</v>
      </c>
      <c r="S253" s="1">
        <v>399.92990112304688</v>
      </c>
      <c r="T253" s="1">
        <v>383.33767700195313</v>
      </c>
      <c r="U253" s="1">
        <f t="shared" si="343"/>
        <v>379.31240549311696</v>
      </c>
      <c r="V253" s="1">
        <v>13.947277069091797</v>
      </c>
      <c r="W253" s="1">
        <v>16.526523590087891</v>
      </c>
      <c r="X253" s="1">
        <v>51.465507507324219</v>
      </c>
      <c r="Y253" s="1">
        <v>60.976032257080078</v>
      </c>
      <c r="Z253" s="1">
        <v>499.57839965820313</v>
      </c>
      <c r="AA253" s="1">
        <v>2001.4547119140625</v>
      </c>
      <c r="AB253" s="1">
        <v>21.663871765136719</v>
      </c>
      <c r="AC253" s="1">
        <v>101.73950958251953</v>
      </c>
      <c r="AD253" s="1">
        <v>5.2763509750366211</v>
      </c>
      <c r="AE253" s="1">
        <v>0.2536187469959259</v>
      </c>
      <c r="AF253" s="1">
        <v>0.10836811363697052</v>
      </c>
      <c r="AG253" s="1">
        <v>3.3025543671101332E-3</v>
      </c>
      <c r="AH253" s="1">
        <v>0.11808570474386215</v>
      </c>
      <c r="AI253" s="1">
        <v>2.8440181631594896E-3</v>
      </c>
      <c r="AJ253" s="1">
        <v>1</v>
      </c>
      <c r="AK253" s="1">
        <v>-0.21956524252891541</v>
      </c>
      <c r="AL253" s="1">
        <v>2.737391471862793</v>
      </c>
      <c r="AM253" s="1">
        <v>1</v>
      </c>
      <c r="AN253" s="1">
        <v>0</v>
      </c>
      <c r="AO253" s="1">
        <v>0.15999999642372131</v>
      </c>
      <c r="AP253" s="1">
        <v>111125</v>
      </c>
      <c r="AQ253">
        <f t="shared" ref="AQ253:AQ270" si="381">Z253*0.000001/(K253*0.0001)</f>
        <v>0.83263066609700509</v>
      </c>
      <c r="AR253">
        <f t="shared" ref="AR253:AR270" si="382">(W253-V253)/(1000-W253)*AQ253</f>
        <v>2.18364785662024E-3</v>
      </c>
      <c r="AS253">
        <f t="shared" ref="AS253:AS270" si="383">(P253+273.15)</f>
        <v>297.83068504333494</v>
      </c>
      <c r="AT253">
        <f t="shared" ref="AT253:AT270" si="384">(O253+273.15)</f>
        <v>295.79323425292966</v>
      </c>
      <c r="AU253">
        <f t="shared" ref="AU253:AU270" si="385">(AA253*AM253+AB253*AN253)*AO253</f>
        <v>320.23274674849017</v>
      </c>
      <c r="AV253">
        <f t="shared" ref="AV253:AV270" si="386">((AU253+0.00000010773*(AT253^4-AS253^4))-AR253*44100)/(L253*0.92*2*29.3+0.00000043092*AS253^3)</f>
        <v>2.2853936222699205</v>
      </c>
      <c r="AW253">
        <f t="shared" ref="AW253:AW270" si="387">0.61365*EXP(17.502*J253/(240.97+J253))</f>
        <v>3.1196463760121533</v>
      </c>
      <c r="AX253">
        <f t="shared" ref="AX253:AX270" si="388">AW253*1000/AC253</f>
        <v>30.663076604294524</v>
      </c>
      <c r="AY253">
        <f t="shared" ref="AY253:AY270" si="389">(AX253-W253)</f>
        <v>14.136553014206633</v>
      </c>
      <c r="AZ253">
        <f t="shared" ref="AZ253:AZ270" si="390">IF(D253,P253,(O253+P253)/2)</f>
        <v>23.661959648132324</v>
      </c>
      <c r="BA253">
        <f t="shared" ref="BA253:BA270" si="391">0.61365*EXP(17.502*AZ253/(240.97+AZ253))</f>
        <v>2.9346955169802</v>
      </c>
      <c r="BB253">
        <f t="shared" ref="BB253:BB270" si="392">IF(AY253&lt;&gt;0,(1000-(AX253+W253)/2)/AY253*AR253,0)</f>
        <v>0.15082355082019858</v>
      </c>
      <c r="BC253">
        <f t="shared" ref="BC253:BC270" si="393">W253*AC253/1000</f>
        <v>1.681400405159482</v>
      </c>
      <c r="BD253">
        <f t="shared" ref="BD253:BD270" si="394">(BA253-BC253)</f>
        <v>1.2532951118207181</v>
      </c>
      <c r="BE253">
        <f t="shared" ref="BE253:BE270" si="395">1/(1.6/F253+1.37/N253)</f>
        <v>9.4989882904914238E-2</v>
      </c>
      <c r="BF253">
        <f t="shared" ref="BF253:BF270" si="396">G253*AC253*0.001</f>
        <v>20.813650550248049</v>
      </c>
      <c r="BG253">
        <f t="shared" ref="BG253:BG270" si="397">G253/T253</f>
        <v>0.53367531135010071</v>
      </c>
      <c r="BH253">
        <f t="shared" ref="BH253:BH270" si="398">(1-AR253*AC253/AW253/F253)*100</f>
        <v>55.290617257747975</v>
      </c>
      <c r="BI253">
        <f t="shared" ref="BI253:BI270" si="399">(T253-E253/(N253/1.35))</f>
        <v>375.57114877007109</v>
      </c>
      <c r="BJ253">
        <f t="shared" ref="BJ253:BJ270" si="400">E253*BH253/100/BI253</f>
        <v>2.4053081220252962E-2</v>
      </c>
    </row>
    <row r="254" spans="1:62" x14ac:dyDescent="0.45">
      <c r="A254" s="1">
        <v>225</v>
      </c>
      <c r="B254" s="1" t="s">
        <v>315</v>
      </c>
      <c r="C254" s="1">
        <v>1354.0000297948718</v>
      </c>
      <c r="D254" s="1">
        <v>0</v>
      </c>
      <c r="E254">
        <f t="shared" si="373"/>
        <v>17.098728467486513</v>
      </c>
      <c r="F254">
        <f t="shared" si="374"/>
        <v>0.15902817031293376</v>
      </c>
      <c r="G254">
        <f t="shared" si="375"/>
        <v>196.49334153687798</v>
      </c>
      <c r="H254">
        <f t="shared" si="376"/>
        <v>2.1919974126576522</v>
      </c>
      <c r="I254">
        <f t="shared" si="377"/>
        <v>1.4458768646851043</v>
      </c>
      <c r="J254">
        <f t="shared" si="378"/>
        <v>24.721384048461914</v>
      </c>
      <c r="K254" s="1">
        <v>6</v>
      </c>
      <c r="L254">
        <f t="shared" si="379"/>
        <v>1.4200000166893005</v>
      </c>
      <c r="M254" s="1">
        <v>1</v>
      </c>
      <c r="N254">
        <f t="shared" si="380"/>
        <v>2.8400000333786011</v>
      </c>
      <c r="O254" s="1">
        <v>22.705398559570313</v>
      </c>
      <c r="P254" s="1">
        <v>24.721384048461914</v>
      </c>
      <c r="Q254" s="1">
        <v>22.778974533081055</v>
      </c>
      <c r="R254">
        <v>889</v>
      </c>
      <c r="S254" s="1">
        <v>400.993408203125</v>
      </c>
      <c r="T254" s="1">
        <v>383.47579956054687</v>
      </c>
      <c r="U254" s="1">
        <f t="shared" si="343"/>
        <v>379.45911745158475</v>
      </c>
      <c r="V254" s="1">
        <v>13.937129020690918</v>
      </c>
      <c r="W254" s="1">
        <v>16.526182174682617</v>
      </c>
      <c r="X254" s="1">
        <v>51.236373901367188</v>
      </c>
      <c r="Y254" s="1">
        <v>60.746349334716797</v>
      </c>
      <c r="Z254" s="1">
        <v>499.58929443359375</v>
      </c>
      <c r="AA254" s="1">
        <v>2001.1947021484375</v>
      </c>
      <c r="AB254" s="1">
        <v>21.753303527832031</v>
      </c>
      <c r="AC254" s="1">
        <v>101.73949432373047</v>
      </c>
      <c r="AD254" s="1">
        <v>5.2763509750366211</v>
      </c>
      <c r="AE254" s="1">
        <v>0.2536187469959259</v>
      </c>
      <c r="AF254" s="1">
        <v>0.10836811363697052</v>
      </c>
      <c r="AG254" s="1">
        <v>3.3025543671101332E-3</v>
      </c>
      <c r="AH254" s="1">
        <v>0.11808570474386215</v>
      </c>
      <c r="AI254" s="1">
        <v>2.8440181631594896E-3</v>
      </c>
      <c r="AJ254" s="1">
        <v>0.66666668653488159</v>
      </c>
      <c r="AK254" s="1">
        <v>-0.21956524252891541</v>
      </c>
      <c r="AL254" s="1">
        <v>2.737391471862793</v>
      </c>
      <c r="AM254" s="1">
        <v>1</v>
      </c>
      <c r="AN254" s="1">
        <v>0</v>
      </c>
      <c r="AO254" s="1">
        <v>0.15999999642372131</v>
      </c>
      <c r="AP254" s="1">
        <v>111125</v>
      </c>
      <c r="AQ254">
        <f t="shared" si="381"/>
        <v>0.8326488240559895</v>
      </c>
      <c r="AR254">
        <f t="shared" si="382"/>
        <v>2.1919974126576522E-3</v>
      </c>
      <c r="AS254">
        <f t="shared" si="383"/>
        <v>297.87138404846189</v>
      </c>
      <c r="AT254">
        <f t="shared" si="384"/>
        <v>295.85539855957029</v>
      </c>
      <c r="AU254">
        <f t="shared" si="385"/>
        <v>320.19114518692004</v>
      </c>
      <c r="AV254">
        <f t="shared" si="386"/>
        <v>2.2832283914244069</v>
      </c>
      <c r="AW254">
        <f t="shared" si="387"/>
        <v>3.1272422822391621</v>
      </c>
      <c r="AX254">
        <f t="shared" si="388"/>
        <v>30.737741552837079</v>
      </c>
      <c r="AY254">
        <f t="shared" si="389"/>
        <v>14.211559378154462</v>
      </c>
      <c r="AZ254">
        <f t="shared" si="390"/>
        <v>23.713391304016113</v>
      </c>
      <c r="BA254">
        <f t="shared" si="391"/>
        <v>2.9437977481913054</v>
      </c>
      <c r="BB254">
        <f t="shared" si="392"/>
        <v>0.15059545236718391</v>
      </c>
      <c r="BC254">
        <f t="shared" si="393"/>
        <v>1.6813654175540578</v>
      </c>
      <c r="BD254">
        <f t="shared" si="394"/>
        <v>1.2624323306372476</v>
      </c>
      <c r="BE254">
        <f t="shared" si="395"/>
        <v>9.4845121212360231E-2</v>
      </c>
      <c r="BF254">
        <f t="shared" si="396"/>
        <v>19.991133205942031</v>
      </c>
      <c r="BG254">
        <f t="shared" si="397"/>
        <v>0.51240089143057832</v>
      </c>
      <c r="BH254">
        <f t="shared" si="398"/>
        <v>55.157065973263684</v>
      </c>
      <c r="BI254">
        <f t="shared" si="399"/>
        <v>375.34788295498055</v>
      </c>
      <c r="BJ254">
        <f t="shared" si="400"/>
        <v>2.5126442347703164E-2</v>
      </c>
    </row>
    <row r="255" spans="1:62" x14ac:dyDescent="0.45">
      <c r="A255" s="1">
        <v>226</v>
      </c>
      <c r="B255" s="1" t="s">
        <v>316</v>
      </c>
      <c r="C255" s="1">
        <v>1359.0000296831131</v>
      </c>
      <c r="D255" s="1">
        <v>0</v>
      </c>
      <c r="E255">
        <f t="shared" si="373"/>
        <v>28.089100728651953</v>
      </c>
      <c r="F255">
        <f t="shared" si="374"/>
        <v>0.15930500238051581</v>
      </c>
      <c r="G255">
        <f t="shared" si="375"/>
        <v>86.705145254394694</v>
      </c>
      <c r="H255">
        <f t="shared" si="376"/>
        <v>2.1984598104286279</v>
      </c>
      <c r="I255">
        <f t="shared" si="377"/>
        <v>1.4477460385221059</v>
      </c>
      <c r="J255">
        <f t="shared" si="378"/>
        <v>24.729999542236328</v>
      </c>
      <c r="K255" s="1">
        <v>6</v>
      </c>
      <c r="L255">
        <f t="shared" si="379"/>
        <v>1.4200000166893005</v>
      </c>
      <c r="M255" s="1">
        <v>1</v>
      </c>
      <c r="N255">
        <f t="shared" si="380"/>
        <v>2.8400000333786011</v>
      </c>
      <c r="O255" s="1">
        <v>22.738727569580078</v>
      </c>
      <c r="P255" s="1">
        <v>24.729999542236328</v>
      </c>
      <c r="Q255" s="1">
        <v>22.735624313354492</v>
      </c>
      <c r="R255">
        <v>889</v>
      </c>
      <c r="S255" s="1">
        <v>418.73712158203125</v>
      </c>
      <c r="T255" s="1">
        <v>387.86260986328125</v>
      </c>
      <c r="U255" s="1">
        <f t="shared" si="343"/>
        <v>383.98923460419064</v>
      </c>
      <c r="V255" s="1">
        <v>13.926957130432129</v>
      </c>
      <c r="W255" s="1">
        <v>16.523605346679687</v>
      </c>
      <c r="X255" s="1">
        <v>51.083400726318359</v>
      </c>
      <c r="Y255" s="1">
        <v>60.599857330322266</v>
      </c>
      <c r="Z255" s="1">
        <v>499.597900390625</v>
      </c>
      <c r="AA255" s="1">
        <v>2000.955078125</v>
      </c>
      <c r="AB255" s="1">
        <v>21.927936553955078</v>
      </c>
      <c r="AC255" s="1">
        <v>101.73967742919922</v>
      </c>
      <c r="AD255" s="1">
        <v>5.2763509750366211</v>
      </c>
      <c r="AE255" s="1">
        <v>0.2536187469959259</v>
      </c>
      <c r="AF255" s="1">
        <v>0.10836811363697052</v>
      </c>
      <c r="AG255" s="1">
        <v>3.3025543671101332E-3</v>
      </c>
      <c r="AH255" s="1">
        <v>0.11808570474386215</v>
      </c>
      <c r="AI255" s="1">
        <v>2.8440181631594896E-3</v>
      </c>
      <c r="AJ255" s="1">
        <v>0.66666668653488159</v>
      </c>
      <c r="AK255" s="1">
        <v>-0.21956524252891541</v>
      </c>
      <c r="AL255" s="1">
        <v>2.737391471862793</v>
      </c>
      <c r="AM255" s="1">
        <v>1</v>
      </c>
      <c r="AN255" s="1">
        <v>0</v>
      </c>
      <c r="AO255" s="1">
        <v>0.15999999642372131</v>
      </c>
      <c r="AP255" s="1">
        <v>111125</v>
      </c>
      <c r="AQ255">
        <f t="shared" si="381"/>
        <v>0.83266316731770817</v>
      </c>
      <c r="AR255">
        <f t="shared" si="382"/>
        <v>2.1984598104286281E-3</v>
      </c>
      <c r="AS255">
        <f t="shared" si="383"/>
        <v>297.87999954223631</v>
      </c>
      <c r="AT255">
        <f t="shared" si="384"/>
        <v>295.88872756958006</v>
      </c>
      <c r="AU255">
        <f t="shared" si="385"/>
        <v>320.152805344027</v>
      </c>
      <c r="AV255">
        <f t="shared" si="386"/>
        <v>2.2826402531752006</v>
      </c>
      <c r="AW255">
        <f t="shared" si="387"/>
        <v>3.128852316460689</v>
      </c>
      <c r="AX255">
        <f t="shared" si="388"/>
        <v>30.753511270350366</v>
      </c>
      <c r="AY255">
        <f t="shared" si="389"/>
        <v>14.229905923670678</v>
      </c>
      <c r="AZ255">
        <f t="shared" si="390"/>
        <v>23.734363555908203</v>
      </c>
      <c r="BA255">
        <f t="shared" si="391"/>
        <v>2.9475164389333925</v>
      </c>
      <c r="BB255">
        <f t="shared" si="392"/>
        <v>0.15084368101410367</v>
      </c>
      <c r="BC255">
        <f t="shared" si="393"/>
        <v>1.681106277938583</v>
      </c>
      <c r="BD255">
        <f t="shared" si="394"/>
        <v>1.2664101609948095</v>
      </c>
      <c r="BE255">
        <f t="shared" si="395"/>
        <v>9.5002658606800752E-2</v>
      </c>
      <c r="BF255">
        <f t="shared" si="396"/>
        <v>8.8213535096339797</v>
      </c>
      <c r="BG255">
        <f t="shared" si="397"/>
        <v>0.2235460264781842</v>
      </c>
      <c r="BH255">
        <f t="shared" si="398"/>
        <v>55.126038704706716</v>
      </c>
      <c r="BI255">
        <f t="shared" si="399"/>
        <v>374.51039664567492</v>
      </c>
      <c r="BJ255">
        <f t="shared" si="400"/>
        <v>4.1345737469954846E-2</v>
      </c>
    </row>
    <row r="256" spans="1:62" x14ac:dyDescent="0.45">
      <c r="A256" s="1">
        <v>227</v>
      </c>
      <c r="B256" s="1" t="s">
        <v>317</v>
      </c>
      <c r="C256" s="1">
        <v>1364.0000295713544</v>
      </c>
      <c r="D256" s="1">
        <v>0</v>
      </c>
      <c r="E256">
        <f t="shared" si="373"/>
        <v>51.699346971201408</v>
      </c>
      <c r="F256">
        <f t="shared" si="374"/>
        <v>0.15991579736255626</v>
      </c>
      <c r="G256">
        <f t="shared" si="375"/>
        <v>-136.75354478819935</v>
      </c>
      <c r="H256">
        <f t="shared" si="376"/>
        <v>2.2044470456823113</v>
      </c>
      <c r="I256">
        <f t="shared" si="377"/>
        <v>1.4464543306452156</v>
      </c>
      <c r="J256">
        <f t="shared" si="378"/>
        <v>24.721784591674805</v>
      </c>
      <c r="K256" s="1">
        <v>6</v>
      </c>
      <c r="L256">
        <f t="shared" si="379"/>
        <v>1.4200000166893005</v>
      </c>
      <c r="M256" s="1">
        <v>1</v>
      </c>
      <c r="N256">
        <f t="shared" si="380"/>
        <v>2.8400000333786011</v>
      </c>
      <c r="O256" s="1">
        <v>22.752723693847656</v>
      </c>
      <c r="P256" s="1">
        <v>24.721784591674805</v>
      </c>
      <c r="Q256" s="1">
        <v>22.713964462280273</v>
      </c>
      <c r="R256">
        <v>889</v>
      </c>
      <c r="S256" s="1">
        <v>468.28604125976562</v>
      </c>
      <c r="T256" s="1">
        <v>408.59402465820312</v>
      </c>
      <c r="U256" s="1">
        <f t="shared" si="343"/>
        <v>405.12083054732659</v>
      </c>
      <c r="V256" s="1">
        <v>13.917309761047363</v>
      </c>
      <c r="W256" s="1">
        <v>16.521181106567383</v>
      </c>
      <c r="X256" s="1">
        <v>50.992465972900391</v>
      </c>
      <c r="Y256" s="1">
        <v>60.526111602783203</v>
      </c>
      <c r="Z256" s="1">
        <v>499.570068359375</v>
      </c>
      <c r="AA256" s="1">
        <v>2000.7313232421875</v>
      </c>
      <c r="AB256" s="1">
        <v>22.027118682861328</v>
      </c>
      <c r="AC256" s="1">
        <v>101.7398681640625</v>
      </c>
      <c r="AD256" s="1">
        <v>5.2763509750366211</v>
      </c>
      <c r="AE256" s="1">
        <v>0.2536187469959259</v>
      </c>
      <c r="AF256" s="1">
        <v>0.10836811363697052</v>
      </c>
      <c r="AG256" s="1">
        <v>3.3025543671101332E-3</v>
      </c>
      <c r="AH256" s="1">
        <v>0.11808570474386215</v>
      </c>
      <c r="AI256" s="1">
        <v>2.8440181631594896E-3</v>
      </c>
      <c r="AJ256" s="1">
        <v>0.66666668653488159</v>
      </c>
      <c r="AK256" s="1">
        <v>-0.21956524252891541</v>
      </c>
      <c r="AL256" s="1">
        <v>2.737391471862793</v>
      </c>
      <c r="AM256" s="1">
        <v>1</v>
      </c>
      <c r="AN256" s="1">
        <v>0</v>
      </c>
      <c r="AO256" s="1">
        <v>0.15999999642372131</v>
      </c>
      <c r="AP256" s="1">
        <v>111115</v>
      </c>
      <c r="AQ256">
        <f t="shared" si="381"/>
        <v>0.83261678059895827</v>
      </c>
      <c r="AR256">
        <f t="shared" si="382"/>
        <v>2.2044470456823112E-3</v>
      </c>
      <c r="AS256">
        <f t="shared" si="383"/>
        <v>297.87178459167478</v>
      </c>
      <c r="AT256">
        <f t="shared" si="384"/>
        <v>295.90272369384763</v>
      </c>
      <c r="AU256">
        <f t="shared" si="385"/>
        <v>320.11700456357721</v>
      </c>
      <c r="AV256">
        <f t="shared" si="386"/>
        <v>2.2820958959313966</v>
      </c>
      <c r="AW256">
        <f t="shared" si="387"/>
        <v>3.1273171183419812</v>
      </c>
      <c r="AX256">
        <f t="shared" si="388"/>
        <v>30.738364171054048</v>
      </c>
      <c r="AY256">
        <f t="shared" si="389"/>
        <v>14.217183064486665</v>
      </c>
      <c r="AZ256">
        <f t="shared" si="390"/>
        <v>23.73725414276123</v>
      </c>
      <c r="BA256">
        <f t="shared" si="391"/>
        <v>2.9480293047497206</v>
      </c>
      <c r="BB256">
        <f t="shared" si="392"/>
        <v>0.15139120411095688</v>
      </c>
      <c r="BC256">
        <f t="shared" si="393"/>
        <v>1.6808627876967657</v>
      </c>
      <c r="BD256">
        <f t="shared" si="394"/>
        <v>1.2671665170529549</v>
      </c>
      <c r="BE256">
        <f t="shared" si="395"/>
        <v>9.5350156223049029E-2</v>
      </c>
      <c r="BF256">
        <f t="shared" si="396"/>
        <v>-13.913287617719618</v>
      </c>
      <c r="BG256">
        <f t="shared" si="397"/>
        <v>-0.33469296302753415</v>
      </c>
      <c r="BH256">
        <f t="shared" si="398"/>
        <v>55.153603594891543</v>
      </c>
      <c r="BI256">
        <f t="shared" si="399"/>
        <v>384.01863114030539</v>
      </c>
      <c r="BJ256">
        <f t="shared" si="400"/>
        <v>7.4251743476545215E-2</v>
      </c>
    </row>
    <row r="257" spans="1:62" x14ac:dyDescent="0.45">
      <c r="A257" s="1">
        <v>228</v>
      </c>
      <c r="B257" s="1" t="s">
        <v>318</v>
      </c>
      <c r="C257" s="1">
        <v>1369.5000294484198</v>
      </c>
      <c r="D257" s="1">
        <v>0</v>
      </c>
      <c r="E257">
        <f t="shared" si="373"/>
        <v>76.166641577377931</v>
      </c>
      <c r="F257">
        <f t="shared" si="374"/>
        <v>0.16043888021335803</v>
      </c>
      <c r="G257">
        <f t="shared" si="375"/>
        <v>-339.70397275549675</v>
      </c>
      <c r="H257">
        <f t="shared" si="376"/>
        <v>2.2096858949685441</v>
      </c>
      <c r="I257">
        <f t="shared" si="377"/>
        <v>1.4454274241305056</v>
      </c>
      <c r="J257">
        <f t="shared" si="378"/>
        <v>24.714227676391602</v>
      </c>
      <c r="K257" s="1">
        <v>6</v>
      </c>
      <c r="L257">
        <f t="shared" si="379"/>
        <v>1.4200000166893005</v>
      </c>
      <c r="M257" s="1">
        <v>1</v>
      </c>
      <c r="N257">
        <f t="shared" si="380"/>
        <v>2.8400000333786011</v>
      </c>
      <c r="O257" s="1">
        <v>22.762182235717773</v>
      </c>
      <c r="P257" s="1">
        <v>24.714227676391602</v>
      </c>
      <c r="Q257" s="1">
        <v>22.719566345214844</v>
      </c>
      <c r="R257">
        <v>889</v>
      </c>
      <c r="S257" s="1">
        <v>547.84759521484375</v>
      </c>
      <c r="T257" s="1">
        <v>457.98757934570312</v>
      </c>
      <c r="U257" s="1">
        <f t="shared" si="343"/>
        <v>455.15696299883268</v>
      </c>
      <c r="V257" s="1">
        <v>13.907241821289063</v>
      </c>
      <c r="W257" s="1">
        <v>16.517425537109375</v>
      </c>
      <c r="X257" s="1">
        <v>50.921489715576172</v>
      </c>
      <c r="Y257" s="1">
        <v>60.472770690917969</v>
      </c>
      <c r="Z257" s="1">
        <v>499.54818725585937</v>
      </c>
      <c r="AA257" s="1">
        <v>2000.797607421875</v>
      </c>
      <c r="AB257" s="1">
        <v>22.08375358581543</v>
      </c>
      <c r="AC257" s="1">
        <v>101.73970794677734</v>
      </c>
      <c r="AD257" s="1">
        <v>5.2763509750366211</v>
      </c>
      <c r="AE257" s="1">
        <v>0.2536187469959259</v>
      </c>
      <c r="AF257" s="1">
        <v>0.10836811363697052</v>
      </c>
      <c r="AG257" s="1">
        <v>3.3025543671101332E-3</v>
      </c>
      <c r="AH257" s="1">
        <v>0.11808570474386215</v>
      </c>
      <c r="AI257" s="1">
        <v>2.8440181631594896E-3</v>
      </c>
      <c r="AJ257" s="1">
        <v>0.66666668653488159</v>
      </c>
      <c r="AK257" s="1">
        <v>-0.21956524252891541</v>
      </c>
      <c r="AL257" s="1">
        <v>2.737391471862793</v>
      </c>
      <c r="AM257" s="1">
        <v>1</v>
      </c>
      <c r="AN257" s="1">
        <v>0</v>
      </c>
      <c r="AO257" s="1">
        <v>0.15999999642372131</v>
      </c>
      <c r="AP257" s="1">
        <v>111115</v>
      </c>
      <c r="AQ257">
        <f t="shared" si="381"/>
        <v>0.8325803120930988</v>
      </c>
      <c r="AR257">
        <f t="shared" si="382"/>
        <v>2.209685894968544E-3</v>
      </c>
      <c r="AS257">
        <f t="shared" si="383"/>
        <v>297.86422767639158</v>
      </c>
      <c r="AT257">
        <f t="shared" si="384"/>
        <v>295.91218223571775</v>
      </c>
      <c r="AU257">
        <f t="shared" si="385"/>
        <v>320.12761003209016</v>
      </c>
      <c r="AV257">
        <f t="shared" si="386"/>
        <v>2.281791364577856</v>
      </c>
      <c r="AW257">
        <f t="shared" si="387"/>
        <v>3.1259054743086554</v>
      </c>
      <c r="AX257">
        <f t="shared" si="388"/>
        <v>30.724537522202215</v>
      </c>
      <c r="AY257">
        <f t="shared" si="389"/>
        <v>14.20711198509284</v>
      </c>
      <c r="AZ257">
        <f t="shared" si="390"/>
        <v>23.738204956054688</v>
      </c>
      <c r="BA257">
        <f t="shared" si="391"/>
        <v>2.9481980209863563</v>
      </c>
      <c r="BB257">
        <f t="shared" si="392"/>
        <v>0.15185992392549247</v>
      </c>
      <c r="BC257">
        <f t="shared" si="393"/>
        <v>1.6804780501781498</v>
      </c>
      <c r="BD257">
        <f t="shared" si="394"/>
        <v>1.2677199708082065</v>
      </c>
      <c r="BE257">
        <f t="shared" si="395"/>
        <v>9.564765501771616E-2</v>
      </c>
      <c r="BF257">
        <f t="shared" si="396"/>
        <v>-34.561382976504248</v>
      </c>
      <c r="BG257">
        <f t="shared" si="397"/>
        <v>-0.74173184617977972</v>
      </c>
      <c r="BH257">
        <f t="shared" si="398"/>
        <v>55.17342404379302</v>
      </c>
      <c r="BI257">
        <f t="shared" si="399"/>
        <v>421.7816057819864</v>
      </c>
      <c r="BJ257">
        <f t="shared" si="400"/>
        <v>9.963389479607658E-2</v>
      </c>
    </row>
    <row r="258" spans="1:62" x14ac:dyDescent="0.45">
      <c r="A258" s="1">
        <v>229</v>
      </c>
      <c r="B258" s="1" t="s">
        <v>319</v>
      </c>
      <c r="C258" s="1">
        <v>1374.5000293366611</v>
      </c>
      <c r="D258" s="1">
        <v>0</v>
      </c>
      <c r="E258">
        <f t="shared" si="373"/>
        <v>76.265142626690292</v>
      </c>
      <c r="F258">
        <f t="shared" si="374"/>
        <v>0.16097860336554298</v>
      </c>
      <c r="G258">
        <f t="shared" si="375"/>
        <v>-283.44537431131522</v>
      </c>
      <c r="H258">
        <f t="shared" si="376"/>
        <v>2.2137020266050982</v>
      </c>
      <c r="I258">
        <f t="shared" si="377"/>
        <v>1.4434767857854727</v>
      </c>
      <c r="J258">
        <f t="shared" si="378"/>
        <v>24.701473236083984</v>
      </c>
      <c r="K258" s="1">
        <v>6</v>
      </c>
      <c r="L258">
        <f t="shared" si="379"/>
        <v>1.4200000166893005</v>
      </c>
      <c r="M258" s="1">
        <v>1</v>
      </c>
      <c r="N258">
        <f t="shared" si="380"/>
        <v>2.8400000333786011</v>
      </c>
      <c r="O258" s="1">
        <v>22.770662307739258</v>
      </c>
      <c r="P258" s="1">
        <v>24.701473236083984</v>
      </c>
      <c r="Q258" s="1">
        <v>22.73133659362793</v>
      </c>
      <c r="R258">
        <v>889</v>
      </c>
      <c r="S258" s="1">
        <v>604.6116943359375</v>
      </c>
      <c r="T258" s="1">
        <v>514.0194091796875</v>
      </c>
      <c r="U258" s="1">
        <f t="shared" si="343"/>
        <v>511.64724727564573</v>
      </c>
      <c r="V258" s="1">
        <v>13.898197174072266</v>
      </c>
      <c r="W258" s="1">
        <v>16.513223648071289</v>
      </c>
      <c r="X258" s="1">
        <v>50.860851287841797</v>
      </c>
      <c r="Y258" s="1">
        <v>60.425857543945312</v>
      </c>
      <c r="Z258" s="1">
        <v>499.53146362304687</v>
      </c>
      <c r="AA258" s="1">
        <v>2000.9013671875</v>
      </c>
      <c r="AB258" s="1">
        <v>22.090970993041992</v>
      </c>
      <c r="AC258" s="1">
        <v>101.73951721191406</v>
      </c>
      <c r="AD258" s="1">
        <v>5.2763509750366211</v>
      </c>
      <c r="AE258" s="1">
        <v>0.2536187469959259</v>
      </c>
      <c r="AF258" s="1">
        <v>0.10836811363697052</v>
      </c>
      <c r="AG258" s="1">
        <v>3.3025543671101332E-3</v>
      </c>
      <c r="AH258" s="1">
        <v>0.11808570474386215</v>
      </c>
      <c r="AI258" s="1">
        <v>2.8440181631594896E-3</v>
      </c>
      <c r="AJ258" s="1">
        <v>0.66666668653488159</v>
      </c>
      <c r="AK258" s="1">
        <v>-0.21956524252891541</v>
      </c>
      <c r="AL258" s="1">
        <v>2.737391471862793</v>
      </c>
      <c r="AM258" s="1">
        <v>1</v>
      </c>
      <c r="AN258" s="1">
        <v>0</v>
      </c>
      <c r="AO258" s="1">
        <v>0.15999999642372131</v>
      </c>
      <c r="AP258" s="1">
        <v>111115</v>
      </c>
      <c r="AQ258">
        <f t="shared" si="381"/>
        <v>0.83255243937174472</v>
      </c>
      <c r="AR258">
        <f t="shared" si="382"/>
        <v>2.213702026605098E-3</v>
      </c>
      <c r="AS258">
        <f t="shared" si="383"/>
        <v>297.85147323608396</v>
      </c>
      <c r="AT258">
        <f t="shared" si="384"/>
        <v>295.92066230773924</v>
      </c>
      <c r="AU258">
        <f t="shared" si="385"/>
        <v>320.14421159421909</v>
      </c>
      <c r="AV258">
        <f t="shared" si="386"/>
        <v>2.2827324149025614</v>
      </c>
      <c r="AW258">
        <f t="shared" si="387"/>
        <v>3.1235241873526078</v>
      </c>
      <c r="AX258">
        <f t="shared" si="388"/>
        <v>30.701189399656716</v>
      </c>
      <c r="AY258">
        <f t="shared" si="389"/>
        <v>14.187965751585427</v>
      </c>
      <c r="AZ258">
        <f t="shared" si="390"/>
        <v>23.736067771911621</v>
      </c>
      <c r="BA258">
        <f t="shared" si="391"/>
        <v>2.9478188020475597</v>
      </c>
      <c r="BB258">
        <f t="shared" si="392"/>
        <v>0.15234338336623107</v>
      </c>
      <c r="BC258">
        <f t="shared" si="393"/>
        <v>1.6800474015671352</v>
      </c>
      <c r="BD258">
        <f t="shared" si="394"/>
        <v>1.2677714004804246</v>
      </c>
      <c r="BE258">
        <f t="shared" si="395"/>
        <v>9.5954524030325325E-2</v>
      </c>
      <c r="BF258">
        <f t="shared" si="396"/>
        <v>-28.837595538383479</v>
      </c>
      <c r="BG258">
        <f t="shared" si="397"/>
        <v>-0.55142932202435624</v>
      </c>
      <c r="BH258">
        <f t="shared" si="398"/>
        <v>55.208479368041317</v>
      </c>
      <c r="BI258">
        <f t="shared" si="399"/>
        <v>477.76661293462968</v>
      </c>
      <c r="BJ258">
        <f t="shared" si="400"/>
        <v>8.8128438430302325E-2</v>
      </c>
    </row>
    <row r="259" spans="1:62" x14ac:dyDescent="0.45">
      <c r="A259" s="1">
        <v>230</v>
      </c>
      <c r="B259" s="1" t="s">
        <v>320</v>
      </c>
      <c r="C259" s="1">
        <v>1379.5000292249024</v>
      </c>
      <c r="D259" s="1">
        <v>0</v>
      </c>
      <c r="E259">
        <f t="shared" si="373"/>
        <v>59.083542485823934</v>
      </c>
      <c r="F259">
        <f t="shared" si="374"/>
        <v>0.1615600831416244</v>
      </c>
      <c r="G259">
        <f t="shared" si="375"/>
        <v>-60.315716373571711</v>
      </c>
      <c r="H259">
        <f t="shared" si="376"/>
        <v>2.2177384875510873</v>
      </c>
      <c r="I259">
        <f t="shared" si="377"/>
        <v>1.4412019004287977</v>
      </c>
      <c r="J259">
        <f t="shared" si="378"/>
        <v>24.687461853027344</v>
      </c>
      <c r="K259" s="1">
        <v>6</v>
      </c>
      <c r="L259">
        <f t="shared" si="379"/>
        <v>1.4200000166893005</v>
      </c>
      <c r="M259" s="1">
        <v>1</v>
      </c>
      <c r="N259">
        <f t="shared" si="380"/>
        <v>2.8400000333786011</v>
      </c>
      <c r="O259" s="1">
        <v>22.786149978637695</v>
      </c>
      <c r="P259" s="1">
        <v>24.687461853027344</v>
      </c>
      <c r="Q259" s="1">
        <v>22.805271148681641</v>
      </c>
      <c r="R259">
        <v>889</v>
      </c>
      <c r="S259" s="1">
        <v>629.335205078125</v>
      </c>
      <c r="T259" s="1">
        <v>559.05975341796875</v>
      </c>
      <c r="U259" s="1">
        <f t="shared" si="343"/>
        <v>556.88727059837606</v>
      </c>
      <c r="V259" s="1">
        <v>13.89019775390625</v>
      </c>
      <c r="W259" s="1">
        <v>16.509920120239258</v>
      </c>
      <c r="X259" s="1">
        <v>50.787635803222656</v>
      </c>
      <c r="Y259" s="1">
        <v>60.361557006835938</v>
      </c>
      <c r="Z259" s="1">
        <v>499.54693603515625</v>
      </c>
      <c r="AA259" s="1">
        <v>2001.05419921875</v>
      </c>
      <c r="AB259" s="1">
        <v>22.127468109130859</v>
      </c>
      <c r="AC259" s="1">
        <v>101.73932647705078</v>
      </c>
      <c r="AD259" s="1">
        <v>5.2763509750366211</v>
      </c>
      <c r="AE259" s="1">
        <v>0.2536187469959259</v>
      </c>
      <c r="AF259" s="1">
        <v>0.10836811363697052</v>
      </c>
      <c r="AG259" s="1">
        <v>3.3025543671101332E-3</v>
      </c>
      <c r="AH259" s="1">
        <v>0.11808570474386215</v>
      </c>
      <c r="AI259" s="1">
        <v>2.8440181631594896E-3</v>
      </c>
      <c r="AJ259" s="1">
        <v>0.66666668653488159</v>
      </c>
      <c r="AK259" s="1">
        <v>-0.21956524252891541</v>
      </c>
      <c r="AL259" s="1">
        <v>2.737391471862793</v>
      </c>
      <c r="AM259" s="1">
        <v>1</v>
      </c>
      <c r="AN259" s="1">
        <v>0</v>
      </c>
      <c r="AO259" s="1">
        <v>0.15999999642372131</v>
      </c>
      <c r="AP259" s="1">
        <v>111115</v>
      </c>
      <c r="AQ259">
        <f t="shared" si="381"/>
        <v>0.83257822672526027</v>
      </c>
      <c r="AR259">
        <f t="shared" si="382"/>
        <v>2.2177384875510871E-3</v>
      </c>
      <c r="AS259">
        <f t="shared" si="383"/>
        <v>297.83746185302732</v>
      </c>
      <c r="AT259">
        <f t="shared" si="384"/>
        <v>295.93614997863767</v>
      </c>
      <c r="AU259">
        <f t="shared" si="385"/>
        <v>320.16866471867252</v>
      </c>
      <c r="AV259">
        <f t="shared" si="386"/>
        <v>2.2848088683582719</v>
      </c>
      <c r="AW259">
        <f t="shared" si="387"/>
        <v>3.120910053651849</v>
      </c>
      <c r="AX259">
        <f t="shared" si="388"/>
        <v>30.675552529393133</v>
      </c>
      <c r="AY259">
        <f t="shared" si="389"/>
        <v>14.165632409153876</v>
      </c>
      <c r="AZ259">
        <f t="shared" si="390"/>
        <v>23.73680591583252</v>
      </c>
      <c r="BA259">
        <f t="shared" si="391"/>
        <v>2.9479497724410959</v>
      </c>
      <c r="BB259">
        <f t="shared" si="392"/>
        <v>0.15286405192736746</v>
      </c>
      <c r="BC259">
        <f t="shared" si="393"/>
        <v>1.6797081532230513</v>
      </c>
      <c r="BD259">
        <f t="shared" si="394"/>
        <v>1.2682416192180446</v>
      </c>
      <c r="BE259">
        <f t="shared" si="395"/>
        <v>9.6285027931587996E-2</v>
      </c>
      <c r="BF259">
        <f t="shared" si="396"/>
        <v>-6.1364803598280098</v>
      </c>
      <c r="BG259">
        <f t="shared" si="397"/>
        <v>-0.10788778123414294</v>
      </c>
      <c r="BH259">
        <f t="shared" si="398"/>
        <v>55.250944685358519</v>
      </c>
      <c r="BI259">
        <f t="shared" si="399"/>
        <v>530.97426700303629</v>
      </c>
      <c r="BJ259">
        <f t="shared" si="400"/>
        <v>6.1479844515339221E-2</v>
      </c>
    </row>
    <row r="260" spans="1:62" x14ac:dyDescent="0.45">
      <c r="A260" s="1">
        <v>231</v>
      </c>
      <c r="B260" s="1" t="s">
        <v>321</v>
      </c>
      <c r="C260" s="1">
        <v>1385.0000291019678</v>
      </c>
      <c r="D260" s="1">
        <v>0</v>
      </c>
      <c r="E260">
        <f t="shared" si="373"/>
        <v>39.545826742843275</v>
      </c>
      <c r="F260">
        <f t="shared" si="374"/>
        <v>0.16195690607115878</v>
      </c>
      <c r="G260">
        <f t="shared" si="375"/>
        <v>166.55228810825838</v>
      </c>
      <c r="H260">
        <f t="shared" si="376"/>
        <v>2.2242920598411611</v>
      </c>
      <c r="I260">
        <f t="shared" si="377"/>
        <v>1.442105972180056</v>
      </c>
      <c r="J260">
        <f t="shared" si="378"/>
        <v>24.692302703857422</v>
      </c>
      <c r="K260" s="1">
        <v>6</v>
      </c>
      <c r="L260">
        <f t="shared" si="379"/>
        <v>1.4200000166893005</v>
      </c>
      <c r="M260" s="1">
        <v>1</v>
      </c>
      <c r="N260">
        <f t="shared" si="380"/>
        <v>2.8400000333786011</v>
      </c>
      <c r="O260" s="1">
        <v>22.826828002929688</v>
      </c>
      <c r="P260" s="1">
        <v>24.692302703857422</v>
      </c>
      <c r="Q260" s="1">
        <v>22.939992904663086</v>
      </c>
      <c r="R260">
        <v>889</v>
      </c>
      <c r="S260" s="1">
        <v>631.87109375</v>
      </c>
      <c r="T260" s="1">
        <v>584.96917724609375</v>
      </c>
      <c r="U260" s="1">
        <f t="shared" si="343"/>
        <v>582.81717549545385</v>
      </c>
      <c r="V260" s="1">
        <v>13.882475852966309</v>
      </c>
      <c r="W260" s="1">
        <v>16.509878158569336</v>
      </c>
      <c r="X260" s="1">
        <v>50.645263671875</v>
      </c>
      <c r="Y260" s="1">
        <v>60.224231719970703</v>
      </c>
      <c r="Z260" s="1">
        <v>499.55865478515625</v>
      </c>
      <c r="AA260" s="1">
        <v>2001.234619140625</v>
      </c>
      <c r="AB260" s="1">
        <v>22.203590393066406</v>
      </c>
      <c r="AC260" s="1">
        <v>101.73951721191406</v>
      </c>
      <c r="AD260" s="1">
        <v>5.2763509750366211</v>
      </c>
      <c r="AE260" s="1">
        <v>0.2536187469959259</v>
      </c>
      <c r="AF260" s="1">
        <v>0.10836811363697052</v>
      </c>
      <c r="AG260" s="1">
        <v>3.3025543671101332E-3</v>
      </c>
      <c r="AH260" s="1">
        <v>0.11808570474386215</v>
      </c>
      <c r="AI260" s="1">
        <v>2.8440181631594896E-3</v>
      </c>
      <c r="AJ260" s="1">
        <v>0.66666668653488159</v>
      </c>
      <c r="AK260" s="1">
        <v>-0.21956524252891541</v>
      </c>
      <c r="AL260" s="1">
        <v>2.737391471862793</v>
      </c>
      <c r="AM260" s="1">
        <v>1</v>
      </c>
      <c r="AN260" s="1">
        <v>0</v>
      </c>
      <c r="AO260" s="1">
        <v>0.15999999642372131</v>
      </c>
      <c r="AP260" s="1">
        <v>111115</v>
      </c>
      <c r="AQ260">
        <f t="shared" si="381"/>
        <v>0.83259775797526026</v>
      </c>
      <c r="AR260">
        <f t="shared" si="382"/>
        <v>2.2242920598411612E-3</v>
      </c>
      <c r="AS260">
        <f t="shared" si="383"/>
        <v>297.8423027038574</v>
      </c>
      <c r="AT260">
        <f t="shared" si="384"/>
        <v>295.97682800292966</v>
      </c>
      <c r="AU260">
        <f t="shared" si="385"/>
        <v>320.19753190552728</v>
      </c>
      <c r="AV260">
        <f t="shared" si="386"/>
        <v>2.2863766700989228</v>
      </c>
      <c r="AW260">
        <f t="shared" si="387"/>
        <v>3.1218130052604249</v>
      </c>
      <c r="AX260">
        <f t="shared" si="388"/>
        <v>30.684370152435221</v>
      </c>
      <c r="AY260">
        <f t="shared" si="389"/>
        <v>14.174491993865885</v>
      </c>
      <c r="AZ260">
        <f t="shared" si="390"/>
        <v>23.759565353393555</v>
      </c>
      <c r="BA260">
        <f t="shared" si="391"/>
        <v>2.9519905243025479</v>
      </c>
      <c r="BB260">
        <f t="shared" si="392"/>
        <v>0.15321925927834704</v>
      </c>
      <c r="BC260">
        <f t="shared" si="393"/>
        <v>1.6797070330803689</v>
      </c>
      <c r="BD260">
        <f t="shared" si="394"/>
        <v>1.272283491222179</v>
      </c>
      <c r="BE260">
        <f t="shared" si="395"/>
        <v>9.6510512374739843E-2</v>
      </c>
      <c r="BF260">
        <f t="shared" si="396"/>
        <v>16.944949382673823</v>
      </c>
      <c r="BG260">
        <f t="shared" si="397"/>
        <v>0.28471976744544031</v>
      </c>
      <c r="BH260">
        <f t="shared" si="398"/>
        <v>55.241540888781905</v>
      </c>
      <c r="BI260">
        <f t="shared" si="399"/>
        <v>566.17098517729755</v>
      </c>
      <c r="BJ260">
        <f t="shared" si="400"/>
        <v>3.8585029296606545E-2</v>
      </c>
    </row>
    <row r="261" spans="1:62" x14ac:dyDescent="0.45">
      <c r="A261" s="1">
        <v>232</v>
      </c>
      <c r="B261" s="1" t="s">
        <v>322</v>
      </c>
      <c r="C261" s="1">
        <v>1390.0000289902091</v>
      </c>
      <c r="D261" s="1">
        <v>0</v>
      </c>
      <c r="E261">
        <f t="shared" si="373"/>
        <v>27.447006096729115</v>
      </c>
      <c r="F261">
        <f t="shared" si="374"/>
        <v>0.16193318059743342</v>
      </c>
      <c r="G261">
        <f t="shared" si="375"/>
        <v>297.63608754441373</v>
      </c>
      <c r="H261">
        <f t="shared" si="376"/>
        <v>2.2311274895938062</v>
      </c>
      <c r="I261">
        <f t="shared" si="377"/>
        <v>1.4467046309643437</v>
      </c>
      <c r="J261">
        <f t="shared" si="378"/>
        <v>24.718269348144531</v>
      </c>
      <c r="K261" s="1">
        <v>6</v>
      </c>
      <c r="L261">
        <f t="shared" si="379"/>
        <v>1.4200000166893005</v>
      </c>
      <c r="M261" s="1">
        <v>1</v>
      </c>
      <c r="N261">
        <f t="shared" si="380"/>
        <v>2.8400000333786011</v>
      </c>
      <c r="O261" s="1">
        <v>22.880390167236328</v>
      </c>
      <c r="P261" s="1">
        <v>24.718269348144531</v>
      </c>
      <c r="Q261" s="1">
        <v>23.037179946899414</v>
      </c>
      <c r="R261">
        <v>889</v>
      </c>
      <c r="S261" s="1">
        <v>624.69561767578125</v>
      </c>
      <c r="T261" s="1">
        <v>592.358642578125</v>
      </c>
      <c r="U261" s="1">
        <f t="shared" si="343"/>
        <v>590.1486881965692</v>
      </c>
      <c r="V261" s="1">
        <v>13.876813888549805</v>
      </c>
      <c r="W261" s="1">
        <v>16.512283325195313</v>
      </c>
      <c r="X261" s="1">
        <v>50.471240997314453</v>
      </c>
      <c r="Y261" s="1">
        <v>60.049560546875</v>
      </c>
      <c r="Z261" s="1">
        <v>499.55877685546875</v>
      </c>
      <c r="AA261" s="1">
        <v>2001.191650390625</v>
      </c>
      <c r="AB261" s="1">
        <v>22.275365829467773</v>
      </c>
      <c r="AC261" s="1">
        <v>101.73976135253906</v>
      </c>
      <c r="AD261" s="1">
        <v>5.2763509750366211</v>
      </c>
      <c r="AE261" s="1">
        <v>0.2536187469959259</v>
      </c>
      <c r="AF261" s="1">
        <v>0.10836811363697052</v>
      </c>
      <c r="AG261" s="1">
        <v>3.3025543671101332E-3</v>
      </c>
      <c r="AH261" s="1">
        <v>0.11808570474386215</v>
      </c>
      <c r="AI261" s="1">
        <v>2.8440181631594896E-3</v>
      </c>
      <c r="AJ261" s="1">
        <v>0.66666668653488159</v>
      </c>
      <c r="AK261" s="1">
        <v>-0.21956524252891541</v>
      </c>
      <c r="AL261" s="1">
        <v>2.737391471862793</v>
      </c>
      <c r="AM261" s="1">
        <v>1</v>
      </c>
      <c r="AN261" s="1">
        <v>0</v>
      </c>
      <c r="AO261" s="1">
        <v>0.15999999642372131</v>
      </c>
      <c r="AP261" s="1">
        <v>111115</v>
      </c>
      <c r="AQ261">
        <f t="shared" si="381"/>
        <v>0.83259796142578113</v>
      </c>
      <c r="AR261">
        <f t="shared" si="382"/>
        <v>2.2311274895938063E-3</v>
      </c>
      <c r="AS261">
        <f t="shared" si="383"/>
        <v>297.86826934814451</v>
      </c>
      <c r="AT261">
        <f t="shared" si="384"/>
        <v>296.03039016723631</v>
      </c>
      <c r="AU261">
        <f t="shared" si="385"/>
        <v>320.19065690568095</v>
      </c>
      <c r="AV261">
        <f t="shared" si="386"/>
        <v>2.2862379621397917</v>
      </c>
      <c r="AW261">
        <f t="shared" si="387"/>
        <v>3.1266603958552248</v>
      </c>
      <c r="AX261">
        <f t="shared" si="388"/>
        <v>30.731941517151935</v>
      </c>
      <c r="AY261">
        <f t="shared" si="389"/>
        <v>14.219658191956622</v>
      </c>
      <c r="AZ261">
        <f t="shared" si="390"/>
        <v>23.79932975769043</v>
      </c>
      <c r="BA261">
        <f t="shared" si="391"/>
        <v>2.9590619931148119</v>
      </c>
      <c r="BB261">
        <f t="shared" si="392"/>
        <v>0.15319802457986509</v>
      </c>
      <c r="BC261">
        <f t="shared" si="393"/>
        <v>1.6799557648908812</v>
      </c>
      <c r="BD261">
        <f t="shared" si="394"/>
        <v>1.2791062282239307</v>
      </c>
      <c r="BE261">
        <f t="shared" si="395"/>
        <v>9.649703242923191E-2</v>
      </c>
      <c r="BF261">
        <f t="shared" si="396"/>
        <v>30.281424516672075</v>
      </c>
      <c r="BG261">
        <f t="shared" si="397"/>
        <v>0.50245926395031726</v>
      </c>
      <c r="BH261">
        <f t="shared" si="398"/>
        <v>55.166923367940178</v>
      </c>
      <c r="BI261">
        <f t="shared" si="399"/>
        <v>579.31165039675386</v>
      </c>
      <c r="BJ261">
        <f t="shared" si="400"/>
        <v>2.6137345606300728E-2</v>
      </c>
    </row>
    <row r="262" spans="1:62" x14ac:dyDescent="0.45">
      <c r="A262" s="1">
        <v>233</v>
      </c>
      <c r="B262" s="1" t="s">
        <v>323</v>
      </c>
      <c r="C262" s="1">
        <v>1395.0000288784504</v>
      </c>
      <c r="D262" s="1">
        <v>0</v>
      </c>
      <c r="E262">
        <f t="shared" si="373"/>
        <v>20.777697933878478</v>
      </c>
      <c r="F262">
        <f t="shared" si="374"/>
        <v>0.16200685400215442</v>
      </c>
      <c r="G262">
        <f t="shared" si="375"/>
        <v>363.84218400152213</v>
      </c>
      <c r="H262">
        <f t="shared" si="376"/>
        <v>2.2377758899105427</v>
      </c>
      <c r="I262">
        <f t="shared" si="377"/>
        <v>1.4503677807006872</v>
      </c>
      <c r="J262">
        <f t="shared" si="378"/>
        <v>24.738897323608398</v>
      </c>
      <c r="K262" s="1">
        <v>6</v>
      </c>
      <c r="L262">
        <f t="shared" si="379"/>
        <v>1.4200000166893005</v>
      </c>
      <c r="M262" s="1">
        <v>1</v>
      </c>
      <c r="N262">
        <f t="shared" si="380"/>
        <v>2.8400000333786011</v>
      </c>
      <c r="O262" s="1">
        <v>22.929405212402344</v>
      </c>
      <c r="P262" s="1">
        <v>24.738897323608398</v>
      </c>
      <c r="Q262" s="1">
        <v>23.042634963989258</v>
      </c>
      <c r="R262">
        <v>889</v>
      </c>
      <c r="S262" s="1">
        <v>614.36578369140625</v>
      </c>
      <c r="T262" s="1">
        <v>590.1248779296875</v>
      </c>
      <c r="U262" s="1">
        <f t="shared" si="343"/>
        <v>587.83149479021699</v>
      </c>
      <c r="V262" s="1">
        <v>13.870877265930176</v>
      </c>
      <c r="W262" s="1">
        <v>16.514106750488281</v>
      </c>
      <c r="X262" s="1">
        <v>50.298149108886719</v>
      </c>
      <c r="Y262" s="1">
        <v>59.876136779785156</v>
      </c>
      <c r="Z262" s="1">
        <v>499.57546997070312</v>
      </c>
      <c r="AA262" s="1">
        <v>2000.959228515625</v>
      </c>
      <c r="AB262" s="1">
        <v>22.312484741210937</v>
      </c>
      <c r="AC262" s="1">
        <v>101.74017333984375</v>
      </c>
      <c r="AD262" s="1">
        <v>5.2763509750366211</v>
      </c>
      <c r="AE262" s="1">
        <v>0.2536187469959259</v>
      </c>
      <c r="AF262" s="1">
        <v>0.10836811363697052</v>
      </c>
      <c r="AG262" s="1">
        <v>3.3025543671101332E-3</v>
      </c>
      <c r="AH262" s="1">
        <v>0.11808570474386215</v>
      </c>
      <c r="AI262" s="1">
        <v>2.8440181631594896E-3</v>
      </c>
      <c r="AJ262" s="1">
        <v>0.66666668653488159</v>
      </c>
      <c r="AK262" s="1">
        <v>-0.21956524252891541</v>
      </c>
      <c r="AL262" s="1">
        <v>2.737391471862793</v>
      </c>
      <c r="AM262" s="1">
        <v>1</v>
      </c>
      <c r="AN262" s="1">
        <v>0</v>
      </c>
      <c r="AO262" s="1">
        <v>0.15999999642372131</v>
      </c>
      <c r="AP262" s="1">
        <v>111115</v>
      </c>
      <c r="AQ262">
        <f t="shared" si="381"/>
        <v>0.83262578328450509</v>
      </c>
      <c r="AR262">
        <f t="shared" si="382"/>
        <v>2.2377758899105428E-3</v>
      </c>
      <c r="AS262">
        <f t="shared" si="383"/>
        <v>297.88889732360838</v>
      </c>
      <c r="AT262">
        <f t="shared" si="384"/>
        <v>296.07940521240232</v>
      </c>
      <c r="AU262">
        <f t="shared" si="385"/>
        <v>320.15346940651216</v>
      </c>
      <c r="AV262">
        <f t="shared" si="386"/>
        <v>2.285980295365825</v>
      </c>
      <c r="AW262">
        <f t="shared" si="387"/>
        <v>3.1305158640480486</v>
      </c>
      <c r="AX262">
        <f t="shared" si="388"/>
        <v>30.769712310113274</v>
      </c>
      <c r="AY262">
        <f t="shared" si="389"/>
        <v>14.255605559624993</v>
      </c>
      <c r="AZ262">
        <f t="shared" si="390"/>
        <v>23.834151268005371</v>
      </c>
      <c r="BA262">
        <f t="shared" si="391"/>
        <v>2.9652666072882372</v>
      </c>
      <c r="BB262">
        <f t="shared" si="392"/>
        <v>0.15326396242052479</v>
      </c>
      <c r="BC262">
        <f t="shared" si="393"/>
        <v>1.6801480833473614</v>
      </c>
      <c r="BD262">
        <f t="shared" si="394"/>
        <v>1.2851185239408758</v>
      </c>
      <c r="BE262">
        <f t="shared" si="395"/>
        <v>9.6538890359386204E-2</v>
      </c>
      <c r="BF262">
        <f t="shared" si="396"/>
        <v>37.01736686866218</v>
      </c>
      <c r="BG262">
        <f t="shared" si="397"/>
        <v>0.61655117011500293</v>
      </c>
      <c r="BH262">
        <f t="shared" si="398"/>
        <v>55.108949745759681</v>
      </c>
      <c r="BI262">
        <f t="shared" si="399"/>
        <v>580.24815543635486</v>
      </c>
      <c r="BJ262">
        <f t="shared" si="400"/>
        <v>1.9733576066426266E-2</v>
      </c>
    </row>
    <row r="263" spans="1:62" x14ac:dyDescent="0.45">
      <c r="A263" s="1">
        <v>234</v>
      </c>
      <c r="B263" s="1" t="s">
        <v>324</v>
      </c>
      <c r="C263" s="1">
        <v>1400.5000287555158</v>
      </c>
      <c r="D263" s="1">
        <v>0</v>
      </c>
      <c r="E263">
        <f t="shared" si="373"/>
        <v>18.156590154521709</v>
      </c>
      <c r="F263">
        <f t="shared" si="374"/>
        <v>0.16222285862451361</v>
      </c>
      <c r="G263">
        <f t="shared" si="375"/>
        <v>383.61698012804214</v>
      </c>
      <c r="H263">
        <f t="shared" si="376"/>
        <v>2.2433140426602933</v>
      </c>
      <c r="I263">
        <f t="shared" si="377"/>
        <v>1.4521132262401568</v>
      </c>
      <c r="J263">
        <f t="shared" si="378"/>
        <v>24.748495101928711</v>
      </c>
      <c r="K263" s="1">
        <v>6</v>
      </c>
      <c r="L263">
        <f t="shared" si="379"/>
        <v>1.4200000166893005</v>
      </c>
      <c r="M263" s="1">
        <v>1</v>
      </c>
      <c r="N263">
        <f t="shared" si="380"/>
        <v>2.8400000333786011</v>
      </c>
      <c r="O263" s="1">
        <v>22.95820426940918</v>
      </c>
      <c r="P263" s="1">
        <v>24.748495101928711</v>
      </c>
      <c r="Q263" s="1">
        <v>23.000209808349609</v>
      </c>
      <c r="R263">
        <v>889</v>
      </c>
      <c r="S263" s="1">
        <v>603.65631103515625</v>
      </c>
      <c r="T263" s="1">
        <v>582.66632080078125</v>
      </c>
      <c r="U263" s="1">
        <f t="shared" si="343"/>
        <v>580.286442757038</v>
      </c>
      <c r="V263" s="1">
        <v>13.864815711975098</v>
      </c>
      <c r="W263" s="1">
        <v>16.514585494995117</v>
      </c>
      <c r="X263" s="1">
        <v>50.175758361816406</v>
      </c>
      <c r="Y263" s="1">
        <v>59.759876251220703</v>
      </c>
      <c r="Z263" s="1">
        <v>499.57546997070312</v>
      </c>
      <c r="AA263" s="1">
        <v>2000.697509765625</v>
      </c>
      <c r="AB263" s="1">
        <v>22.2816162109375</v>
      </c>
      <c r="AC263" s="1">
        <v>101.74024200439453</v>
      </c>
      <c r="AD263" s="1">
        <v>5.2763509750366211</v>
      </c>
      <c r="AE263" s="1">
        <v>0.2536187469959259</v>
      </c>
      <c r="AF263" s="1">
        <v>0.10836811363697052</v>
      </c>
      <c r="AG263" s="1">
        <v>3.3025543671101332E-3</v>
      </c>
      <c r="AH263" s="1">
        <v>0.11808570474386215</v>
      </c>
      <c r="AI263" s="1">
        <v>2.8440181631594896E-3</v>
      </c>
      <c r="AJ263" s="1">
        <v>0.66666668653488159</v>
      </c>
      <c r="AK263" s="1">
        <v>-0.21956524252891541</v>
      </c>
      <c r="AL263" s="1">
        <v>2.737391471862793</v>
      </c>
      <c r="AM263" s="1">
        <v>1</v>
      </c>
      <c r="AN263" s="1">
        <v>0</v>
      </c>
      <c r="AO263" s="1">
        <v>0.15999999642372131</v>
      </c>
      <c r="AP263" s="1">
        <v>111115</v>
      </c>
      <c r="AQ263">
        <f t="shared" si="381"/>
        <v>0.83262578328450509</v>
      </c>
      <c r="AR263">
        <f t="shared" si="382"/>
        <v>2.2433140426602934E-3</v>
      </c>
      <c r="AS263">
        <f t="shared" si="383"/>
        <v>297.89849510192869</v>
      </c>
      <c r="AT263">
        <f t="shared" si="384"/>
        <v>296.10820426940916</v>
      </c>
      <c r="AU263">
        <f t="shared" si="385"/>
        <v>320.11159440744814</v>
      </c>
      <c r="AV263">
        <f t="shared" si="386"/>
        <v>2.2851183676521103</v>
      </c>
      <c r="AW263">
        <f t="shared" si="387"/>
        <v>3.1323111511032238</v>
      </c>
      <c r="AX263">
        <f t="shared" si="388"/>
        <v>30.787337334699163</v>
      </c>
      <c r="AY263">
        <f t="shared" si="389"/>
        <v>14.272751839704046</v>
      </c>
      <c r="AZ263">
        <f t="shared" si="390"/>
        <v>23.853349685668945</v>
      </c>
      <c r="BA263">
        <f t="shared" si="391"/>
        <v>2.9686923088073693</v>
      </c>
      <c r="BB263">
        <f t="shared" si="392"/>
        <v>0.15345726832460405</v>
      </c>
      <c r="BC263">
        <f t="shared" si="393"/>
        <v>1.680197924863067</v>
      </c>
      <c r="BD263">
        <f t="shared" si="394"/>
        <v>1.2884943839443024</v>
      </c>
      <c r="BE263">
        <f t="shared" si="395"/>
        <v>9.6661604296575665E-2</v>
      </c>
      <c r="BF263">
        <f t="shared" si="396"/>
        <v>39.029284395222014</v>
      </c>
      <c r="BG263">
        <f t="shared" si="397"/>
        <v>0.65838193565199077</v>
      </c>
      <c r="BH263">
        <f t="shared" si="398"/>
        <v>55.083501350292543</v>
      </c>
      <c r="BI263">
        <f t="shared" si="399"/>
        <v>574.03554741327378</v>
      </c>
      <c r="BJ263">
        <f t="shared" si="400"/>
        <v>1.7422763499579368E-2</v>
      </c>
    </row>
    <row r="264" spans="1:62" x14ac:dyDescent="0.45">
      <c r="A264" s="1">
        <v>235</v>
      </c>
      <c r="B264" s="1" t="s">
        <v>325</v>
      </c>
      <c r="C264" s="1">
        <v>1405.5000286437571</v>
      </c>
      <c r="D264" s="1">
        <v>0</v>
      </c>
      <c r="E264">
        <f t="shared" si="373"/>
        <v>21.306641817948901</v>
      </c>
      <c r="F264">
        <f t="shared" si="374"/>
        <v>0.16252426682427557</v>
      </c>
      <c r="G264">
        <f t="shared" si="375"/>
        <v>345.67487897206058</v>
      </c>
      <c r="H264">
        <f t="shared" si="376"/>
        <v>2.2475596520589032</v>
      </c>
      <c r="I264">
        <f t="shared" si="377"/>
        <v>1.4523047580531827</v>
      </c>
      <c r="J264">
        <f t="shared" si="378"/>
        <v>24.748809814453125</v>
      </c>
      <c r="K264" s="1">
        <v>6</v>
      </c>
      <c r="L264">
        <f t="shared" si="379"/>
        <v>1.4200000166893005</v>
      </c>
      <c r="M264" s="1">
        <v>1</v>
      </c>
      <c r="N264">
        <f t="shared" si="380"/>
        <v>2.8400000333786011</v>
      </c>
      <c r="O264" s="1">
        <v>22.968513488769531</v>
      </c>
      <c r="P264" s="1">
        <v>24.748809814453125</v>
      </c>
      <c r="Q264" s="1">
        <v>22.986221313476563</v>
      </c>
      <c r="R264">
        <v>889</v>
      </c>
      <c r="S264" s="1">
        <v>601.1507568359375</v>
      </c>
      <c r="T264" s="1">
        <v>576.411376953125</v>
      </c>
      <c r="U264" s="1">
        <f t="shared" si="343"/>
        <v>574.01126283636791</v>
      </c>
      <c r="V264" s="1">
        <v>13.858515739440918</v>
      </c>
      <c r="W264" s="1">
        <v>16.513336181640625</v>
      </c>
      <c r="X264" s="1">
        <v>50.112262725830078</v>
      </c>
      <c r="Y264" s="1">
        <v>59.707157135009766</v>
      </c>
      <c r="Z264" s="1">
        <v>499.56936645507812</v>
      </c>
      <c r="AA264" s="1">
        <v>2000.6390380859375</v>
      </c>
      <c r="AB264" s="1">
        <v>22.272619247436523</v>
      </c>
      <c r="AC264" s="1">
        <v>101.73990631103516</v>
      </c>
      <c r="AD264" s="1">
        <v>5.2763509750366211</v>
      </c>
      <c r="AE264" s="1">
        <v>0.2536187469959259</v>
      </c>
      <c r="AF264" s="1">
        <v>0.10836811363697052</v>
      </c>
      <c r="AG264" s="1">
        <v>3.3025543671101332E-3</v>
      </c>
      <c r="AH264" s="1">
        <v>0.11808570474386215</v>
      </c>
      <c r="AI264" s="1">
        <v>2.8440181631594896E-3</v>
      </c>
      <c r="AJ264" s="1">
        <v>0.66666668653488159</v>
      </c>
      <c r="AK264" s="1">
        <v>-0.21956524252891541</v>
      </c>
      <c r="AL264" s="1">
        <v>2.737391471862793</v>
      </c>
      <c r="AM264" s="1">
        <v>1</v>
      </c>
      <c r="AN264" s="1">
        <v>0</v>
      </c>
      <c r="AO264" s="1">
        <v>0.15999999642372131</v>
      </c>
      <c r="AP264" s="1">
        <v>111115</v>
      </c>
      <c r="AQ264">
        <f t="shared" si="381"/>
        <v>0.83261561075846346</v>
      </c>
      <c r="AR264">
        <f t="shared" si="382"/>
        <v>2.2475596520589031E-3</v>
      </c>
      <c r="AS264">
        <f t="shared" si="383"/>
        <v>297.8988098144531</v>
      </c>
      <c r="AT264">
        <f t="shared" si="384"/>
        <v>296.11851348876951</v>
      </c>
      <c r="AU264">
        <f t="shared" si="385"/>
        <v>320.10223893890725</v>
      </c>
      <c r="AV264">
        <f t="shared" si="386"/>
        <v>2.2841528989272555</v>
      </c>
      <c r="AW264">
        <f t="shared" si="387"/>
        <v>3.1323700340559268</v>
      </c>
      <c r="AX264">
        <f t="shared" si="388"/>
        <v>30.7880176779382</v>
      </c>
      <c r="AY264">
        <f t="shared" si="389"/>
        <v>14.274681496297575</v>
      </c>
      <c r="AZ264">
        <f t="shared" si="390"/>
        <v>23.858661651611328</v>
      </c>
      <c r="BA264">
        <f t="shared" si="391"/>
        <v>2.9696407692722135</v>
      </c>
      <c r="BB264">
        <f t="shared" si="392"/>
        <v>0.15372695673923026</v>
      </c>
      <c r="BC264">
        <f t="shared" si="393"/>
        <v>1.6800652760027441</v>
      </c>
      <c r="BD264">
        <f t="shared" si="394"/>
        <v>1.2895754932694694</v>
      </c>
      <c r="BE264">
        <f t="shared" si="395"/>
        <v>9.6832811218493201E-2</v>
      </c>
      <c r="BF264">
        <f t="shared" si="396"/>
        <v>35.168929800695864</v>
      </c>
      <c r="BG264">
        <f t="shared" si="397"/>
        <v>0.59970169360514136</v>
      </c>
      <c r="BH264">
        <f t="shared" si="398"/>
        <v>55.082943922157448</v>
      </c>
      <c r="BI264">
        <f t="shared" si="399"/>
        <v>566.28321986996752</v>
      </c>
      <c r="BJ264">
        <f t="shared" si="400"/>
        <v>2.0725186889646297E-2</v>
      </c>
    </row>
    <row r="265" spans="1:62" x14ac:dyDescent="0.45">
      <c r="A265" s="1">
        <v>236</v>
      </c>
      <c r="B265" s="1" t="s">
        <v>326</v>
      </c>
      <c r="C265" s="1">
        <v>1410.5000285319984</v>
      </c>
      <c r="D265" s="1">
        <v>0</v>
      </c>
      <c r="E265">
        <f t="shared" si="373"/>
        <v>23.623416614940165</v>
      </c>
      <c r="F265">
        <f t="shared" si="374"/>
        <v>0.16254806087484538</v>
      </c>
      <c r="G265">
        <f t="shared" si="375"/>
        <v>319.11024027628122</v>
      </c>
      <c r="H265">
        <f t="shared" si="376"/>
        <v>2.251078233895992</v>
      </c>
      <c r="I265">
        <f t="shared" si="377"/>
        <v>1.454363314944386</v>
      </c>
      <c r="J265">
        <f t="shared" si="378"/>
        <v>24.759370803833008</v>
      </c>
      <c r="K265" s="1">
        <v>6</v>
      </c>
      <c r="L265">
        <f t="shared" si="379"/>
        <v>1.4200000166893005</v>
      </c>
      <c r="M265" s="1">
        <v>1</v>
      </c>
      <c r="N265">
        <f t="shared" si="380"/>
        <v>2.8400000333786011</v>
      </c>
      <c r="O265" s="1">
        <v>22.976327896118164</v>
      </c>
      <c r="P265" s="1">
        <v>24.759370803833008</v>
      </c>
      <c r="Q265" s="1">
        <v>22.991189956665039</v>
      </c>
      <c r="R265">
        <v>889</v>
      </c>
      <c r="S265" s="1">
        <v>600.92431640625</v>
      </c>
      <c r="T265" s="1">
        <v>573.40985107421875</v>
      </c>
      <c r="U265" s="1">
        <f t="shared" si="343"/>
        <v>571.00790811453749</v>
      </c>
      <c r="V265" s="1">
        <v>13.853541374206543</v>
      </c>
      <c r="W265" s="1">
        <v>16.512527465820313</v>
      </c>
      <c r="X265" s="1">
        <v>50.067314147949219</v>
      </c>
      <c r="Y265" s="1">
        <v>59.673252105712891</v>
      </c>
      <c r="Z265" s="1">
        <v>499.5679931640625</v>
      </c>
      <c r="AA265" s="1">
        <v>2000.7576904296875</v>
      </c>
      <c r="AB265" s="1">
        <v>22.249950408935547</v>
      </c>
      <c r="AC265" s="1">
        <v>101.73992156982422</v>
      </c>
      <c r="AD265" s="1">
        <v>5.2763509750366211</v>
      </c>
      <c r="AE265" s="1">
        <v>0.2536187469959259</v>
      </c>
      <c r="AF265" s="1">
        <v>0.10836811363697052</v>
      </c>
      <c r="AG265" s="1">
        <v>3.3025543671101332E-3</v>
      </c>
      <c r="AH265" s="1">
        <v>0.11808570474386215</v>
      </c>
      <c r="AI265" s="1">
        <v>2.8440181631594896E-3</v>
      </c>
      <c r="AJ265" s="1">
        <v>0.66666668653488159</v>
      </c>
      <c r="AK265" s="1">
        <v>-0.21956524252891541</v>
      </c>
      <c r="AL265" s="1">
        <v>2.737391471862793</v>
      </c>
      <c r="AM265" s="1">
        <v>1</v>
      </c>
      <c r="AN265" s="1">
        <v>0</v>
      </c>
      <c r="AO265" s="1">
        <v>0.15999999642372131</v>
      </c>
      <c r="AP265" s="1">
        <v>111115</v>
      </c>
      <c r="AQ265">
        <f t="shared" si="381"/>
        <v>0.83261332194010407</v>
      </c>
      <c r="AR265">
        <f t="shared" si="382"/>
        <v>2.2510782338959921E-3</v>
      </c>
      <c r="AS265">
        <f t="shared" si="383"/>
        <v>297.90937080383299</v>
      </c>
      <c r="AT265">
        <f t="shared" si="384"/>
        <v>296.12632789611814</v>
      </c>
      <c r="AU265">
        <f t="shared" si="385"/>
        <v>320.12122331348291</v>
      </c>
      <c r="AV265">
        <f t="shared" si="386"/>
        <v>2.2821991221962721</v>
      </c>
      <c r="AW265">
        <f t="shared" si="387"/>
        <v>3.1343465642365129</v>
      </c>
      <c r="AX265">
        <f t="shared" si="388"/>
        <v>30.807440342731223</v>
      </c>
      <c r="AY265">
        <f t="shared" si="389"/>
        <v>14.29491287691091</v>
      </c>
      <c r="AZ265">
        <f t="shared" si="390"/>
        <v>23.867849349975586</v>
      </c>
      <c r="BA265">
        <f t="shared" si="391"/>
        <v>2.9712818737798243</v>
      </c>
      <c r="BB265">
        <f t="shared" si="392"/>
        <v>0.15374824443069213</v>
      </c>
      <c r="BC265">
        <f t="shared" si="393"/>
        <v>1.6799832492921269</v>
      </c>
      <c r="BD265">
        <f t="shared" si="394"/>
        <v>1.2912986244876974</v>
      </c>
      <c r="BE265">
        <f t="shared" si="395"/>
        <v>9.6846325533648428E-2</v>
      </c>
      <c r="BF265">
        <f t="shared" si="396"/>
        <v>32.46625081783661</v>
      </c>
      <c r="BG265">
        <f t="shared" si="397"/>
        <v>0.55651335546200353</v>
      </c>
      <c r="BH265">
        <f t="shared" si="398"/>
        <v>55.047569357430561</v>
      </c>
      <c r="BI265">
        <f t="shared" si="399"/>
        <v>562.18041020966018</v>
      </c>
      <c r="BJ265">
        <f t="shared" si="400"/>
        <v>2.313157201769836E-2</v>
      </c>
    </row>
    <row r="266" spans="1:62" x14ac:dyDescent="0.45">
      <c r="A266" s="1">
        <v>237</v>
      </c>
      <c r="B266" s="1" t="s">
        <v>327</v>
      </c>
      <c r="C266" s="1">
        <v>1416.0000284090638</v>
      </c>
      <c r="D266" s="1">
        <v>0</v>
      </c>
      <c r="E266">
        <f t="shared" si="373"/>
        <v>24.59481194056238</v>
      </c>
      <c r="F266">
        <f t="shared" si="374"/>
        <v>0.16317740775629408</v>
      </c>
      <c r="G266">
        <f t="shared" si="375"/>
        <v>308.70765338561444</v>
      </c>
      <c r="H266">
        <f t="shared" si="376"/>
        <v>2.2548378595038159</v>
      </c>
      <c r="I266">
        <f t="shared" si="377"/>
        <v>1.4515060015516397</v>
      </c>
      <c r="J266">
        <f t="shared" si="378"/>
        <v>24.743412017822266</v>
      </c>
      <c r="K266" s="1">
        <v>6</v>
      </c>
      <c r="L266">
        <f t="shared" si="379"/>
        <v>1.4200000166893005</v>
      </c>
      <c r="M266" s="1">
        <v>1</v>
      </c>
      <c r="N266">
        <f t="shared" si="380"/>
        <v>2.8400000333786011</v>
      </c>
      <c r="O266" s="1">
        <v>22.986305236816406</v>
      </c>
      <c r="P266" s="1">
        <v>24.743412017822266</v>
      </c>
      <c r="Q266" s="1">
        <v>23.011829376220703</v>
      </c>
      <c r="R266">
        <v>889</v>
      </c>
      <c r="S266" s="1">
        <v>600.6236572265625</v>
      </c>
      <c r="T266" s="1">
        <v>571.9453125</v>
      </c>
      <c r="U266" s="1">
        <f t="shared" si="343"/>
        <v>569.54094127071096</v>
      </c>
      <c r="V266" s="1">
        <v>13.847681999206543</v>
      </c>
      <c r="W266" s="1">
        <v>16.511199951171875</v>
      </c>
      <c r="X266" s="1">
        <v>50.016582489013672</v>
      </c>
      <c r="Y266" s="1">
        <v>59.632778167724609</v>
      </c>
      <c r="Z266" s="1">
        <v>499.55160522460937</v>
      </c>
      <c r="AA266" s="1">
        <v>2000.8270263671875</v>
      </c>
      <c r="AB266" s="1">
        <v>22.271163940429688</v>
      </c>
      <c r="AC266" s="1">
        <v>101.74028778076172</v>
      </c>
      <c r="AD266" s="1">
        <v>5.2763509750366211</v>
      </c>
      <c r="AE266" s="1">
        <v>0.2536187469959259</v>
      </c>
      <c r="AF266" s="1">
        <v>0.10836811363697052</v>
      </c>
      <c r="AG266" s="1">
        <v>3.3025543671101332E-3</v>
      </c>
      <c r="AH266" s="1">
        <v>0.11808570474386215</v>
      </c>
      <c r="AI266" s="1">
        <v>2.8440181631594896E-3</v>
      </c>
      <c r="AJ266" s="1">
        <v>0.66666668653488159</v>
      </c>
      <c r="AK266" s="1">
        <v>-0.21956524252891541</v>
      </c>
      <c r="AL266" s="1">
        <v>2.737391471862793</v>
      </c>
      <c r="AM266" s="1">
        <v>1</v>
      </c>
      <c r="AN266" s="1">
        <v>0</v>
      </c>
      <c r="AO266" s="1">
        <v>0.15999999642372131</v>
      </c>
      <c r="AP266" s="1">
        <v>111115</v>
      </c>
      <c r="AQ266">
        <f t="shared" si="381"/>
        <v>0.83258600870768218</v>
      </c>
      <c r="AR266">
        <f t="shared" si="382"/>
        <v>2.2548378595038158E-3</v>
      </c>
      <c r="AS266">
        <f t="shared" si="383"/>
        <v>297.89341201782224</v>
      </c>
      <c r="AT266">
        <f t="shared" si="384"/>
        <v>296.13630523681638</v>
      </c>
      <c r="AU266">
        <f t="shared" si="385"/>
        <v>320.13231706323495</v>
      </c>
      <c r="AV266">
        <f t="shared" si="386"/>
        <v>2.2838243450442222</v>
      </c>
      <c r="AW266">
        <f t="shared" si="387"/>
        <v>3.1313602361895652</v>
      </c>
      <c r="AX266">
        <f t="shared" si="388"/>
        <v>30.777976989187174</v>
      </c>
      <c r="AY266">
        <f t="shared" si="389"/>
        <v>14.266777038015299</v>
      </c>
      <c r="AZ266">
        <f t="shared" si="390"/>
        <v>23.864858627319336</v>
      </c>
      <c r="BA266">
        <f t="shared" si="391"/>
        <v>2.9707475845730977</v>
      </c>
      <c r="BB266">
        <f t="shared" si="392"/>
        <v>0.15431117626515659</v>
      </c>
      <c r="BC266">
        <f t="shared" si="393"/>
        <v>1.6798542346379255</v>
      </c>
      <c r="BD266">
        <f t="shared" si="394"/>
        <v>1.2908933499351722</v>
      </c>
      <c r="BE266">
        <f t="shared" si="395"/>
        <v>9.7203708811759645E-2</v>
      </c>
      <c r="BF266">
        <f t="shared" si="396"/>
        <v>31.408005495576052</v>
      </c>
      <c r="BG266">
        <f t="shared" si="397"/>
        <v>0.53975029891623505</v>
      </c>
      <c r="BH266">
        <f t="shared" si="398"/>
        <v>55.103217578192279</v>
      </c>
      <c r="BI266">
        <f t="shared" si="399"/>
        <v>560.2541168205903</v>
      </c>
      <c r="BJ266">
        <f t="shared" si="400"/>
        <v>2.41899743878102E-2</v>
      </c>
    </row>
    <row r="267" spans="1:62" x14ac:dyDescent="0.45">
      <c r="A267" s="1">
        <v>238</v>
      </c>
      <c r="B267" s="1" t="s">
        <v>328</v>
      </c>
      <c r="C267" s="1">
        <v>1421.0000282973051</v>
      </c>
      <c r="D267" s="1">
        <v>0</v>
      </c>
      <c r="E267">
        <f t="shared" si="373"/>
        <v>25.027257702524032</v>
      </c>
      <c r="F267">
        <f t="shared" si="374"/>
        <v>0.16391454783352022</v>
      </c>
      <c r="G267">
        <f t="shared" si="375"/>
        <v>304.7458282543447</v>
      </c>
      <c r="H267">
        <f t="shared" si="376"/>
        <v>2.258867110641392</v>
      </c>
      <c r="I267">
        <f t="shared" si="377"/>
        <v>1.4479471281669483</v>
      </c>
      <c r="J267">
        <f t="shared" si="378"/>
        <v>24.724693298339844</v>
      </c>
      <c r="K267" s="1">
        <v>6</v>
      </c>
      <c r="L267">
        <f t="shared" si="379"/>
        <v>1.4200000166893005</v>
      </c>
      <c r="M267" s="1">
        <v>1</v>
      </c>
      <c r="N267">
        <f t="shared" si="380"/>
        <v>2.8400000333786011</v>
      </c>
      <c r="O267" s="1">
        <v>23.005514144897461</v>
      </c>
      <c r="P267" s="1">
        <v>24.724693298339844</v>
      </c>
      <c r="Q267" s="1">
        <v>23.09483528137207</v>
      </c>
      <c r="R267">
        <v>889</v>
      </c>
      <c r="S267" s="1">
        <v>600.44586181640625</v>
      </c>
      <c r="T267" s="1">
        <v>571.249267578125</v>
      </c>
      <c r="U267" s="1">
        <f t="shared" si="343"/>
        <v>568.84346038672322</v>
      </c>
      <c r="V267" s="1">
        <v>13.843485832214355</v>
      </c>
      <c r="W267" s="1">
        <v>16.511713027954102</v>
      </c>
      <c r="X267" s="1">
        <v>49.948410034179688</v>
      </c>
      <c r="Y267" s="1">
        <v>59.571399688720703</v>
      </c>
      <c r="Z267" s="1">
        <v>499.56076049804687</v>
      </c>
      <c r="AA267" s="1">
        <v>2000.9384765625</v>
      </c>
      <c r="AB267" s="1">
        <v>22.330432891845703</v>
      </c>
      <c r="AC267" s="1">
        <v>101.74071502685547</v>
      </c>
      <c r="AD267" s="1">
        <v>5.2763509750366211</v>
      </c>
      <c r="AE267" s="1">
        <v>0.2536187469959259</v>
      </c>
      <c r="AF267" s="1">
        <v>0.10836811363697052</v>
      </c>
      <c r="AG267" s="1">
        <v>3.3025543671101332E-3</v>
      </c>
      <c r="AH267" s="1">
        <v>0.11808570474386215</v>
      </c>
      <c r="AI267" s="1">
        <v>2.8440181631594896E-3</v>
      </c>
      <c r="AJ267" s="1">
        <v>0.66666668653488159</v>
      </c>
      <c r="AK267" s="1">
        <v>-0.21956524252891541</v>
      </c>
      <c r="AL267" s="1">
        <v>2.737391471862793</v>
      </c>
      <c r="AM267" s="1">
        <v>1</v>
      </c>
      <c r="AN267" s="1">
        <v>0</v>
      </c>
      <c r="AO267" s="1">
        <v>0.15999999642372131</v>
      </c>
      <c r="AP267" s="1">
        <v>111115</v>
      </c>
      <c r="AQ267">
        <f t="shared" si="381"/>
        <v>0.83260126749674468</v>
      </c>
      <c r="AR267">
        <f t="shared" si="382"/>
        <v>2.2588671106413918E-3</v>
      </c>
      <c r="AS267">
        <f t="shared" si="383"/>
        <v>297.87469329833982</v>
      </c>
      <c r="AT267">
        <f t="shared" si="384"/>
        <v>296.15551414489744</v>
      </c>
      <c r="AU267">
        <f t="shared" si="385"/>
        <v>320.15014909408637</v>
      </c>
      <c r="AV267">
        <f t="shared" si="386"/>
        <v>2.2869314080265095</v>
      </c>
      <c r="AW267">
        <f t="shared" si="387"/>
        <v>3.1278606179492434</v>
      </c>
      <c r="AX267">
        <f t="shared" si="388"/>
        <v>30.743450319998377</v>
      </c>
      <c r="AY267">
        <f t="shared" si="389"/>
        <v>14.231737292044276</v>
      </c>
      <c r="AZ267">
        <f t="shared" si="390"/>
        <v>23.865103721618652</v>
      </c>
      <c r="BA267">
        <f t="shared" si="391"/>
        <v>2.9707913672309396</v>
      </c>
      <c r="BB267">
        <f t="shared" si="392"/>
        <v>0.15497022592786011</v>
      </c>
      <c r="BC267">
        <f t="shared" si="393"/>
        <v>1.6799134897822952</v>
      </c>
      <c r="BD267">
        <f t="shared" si="394"/>
        <v>1.2908778774486445</v>
      </c>
      <c r="BE267">
        <f t="shared" si="395"/>
        <v>9.7622139601903829E-2</v>
      </c>
      <c r="BF267">
        <f t="shared" si="396"/>
        <v>31.005058468048322</v>
      </c>
      <c r="BG267">
        <f t="shared" si="397"/>
        <v>0.53347259340278652</v>
      </c>
      <c r="BH267">
        <f t="shared" si="398"/>
        <v>55.1749713780058</v>
      </c>
      <c r="BI267">
        <f t="shared" si="399"/>
        <v>559.35250789456506</v>
      </c>
      <c r="BJ267">
        <f t="shared" si="400"/>
        <v>2.4687083867817872E-2</v>
      </c>
    </row>
    <row r="268" spans="1:62" x14ac:dyDescent="0.45">
      <c r="A268" s="1">
        <v>239</v>
      </c>
      <c r="B268" s="1" t="s">
        <v>329</v>
      </c>
      <c r="C268" s="1">
        <v>1426.0000281855464</v>
      </c>
      <c r="D268" s="1">
        <v>0</v>
      </c>
      <c r="E268">
        <f t="shared" si="373"/>
        <v>25.26690258136794</v>
      </c>
      <c r="F268">
        <f t="shared" si="374"/>
        <v>0.16478912081811345</v>
      </c>
      <c r="G268">
        <f t="shared" si="375"/>
        <v>303.29067903996361</v>
      </c>
      <c r="H268">
        <f t="shared" si="376"/>
        <v>2.2638014501846975</v>
      </c>
      <c r="I268">
        <f t="shared" si="377"/>
        <v>1.443858166359415</v>
      </c>
      <c r="J268">
        <f t="shared" si="378"/>
        <v>24.703838348388672</v>
      </c>
      <c r="K268" s="1">
        <v>6</v>
      </c>
      <c r="L268">
        <f t="shared" si="379"/>
        <v>1.4200000166893005</v>
      </c>
      <c r="M268" s="1">
        <v>1</v>
      </c>
      <c r="N268">
        <f t="shared" si="380"/>
        <v>2.8400000333786011</v>
      </c>
      <c r="O268" s="1">
        <v>23.042430877685547</v>
      </c>
      <c r="P268" s="1">
        <v>24.703838348388672</v>
      </c>
      <c r="Q268" s="1">
        <v>23.200927734375</v>
      </c>
      <c r="R268">
        <v>889</v>
      </c>
      <c r="S268" s="1">
        <v>600.3770751953125</v>
      </c>
      <c r="T268" s="1">
        <v>570.88983154296875</v>
      </c>
      <c r="U268" s="1">
        <f t="shared" si="343"/>
        <v>568.48346879739563</v>
      </c>
      <c r="V268" s="1">
        <v>13.839460372924805</v>
      </c>
      <c r="W268" s="1">
        <v>16.513593673706055</v>
      </c>
      <c r="X268" s="1">
        <v>49.832199096679688</v>
      </c>
      <c r="Y268" s="1">
        <v>59.45574951171875</v>
      </c>
      <c r="Z268" s="1">
        <v>499.54531860351562</v>
      </c>
      <c r="AA268" s="1">
        <v>2001.0177001953125</v>
      </c>
      <c r="AB268" s="1">
        <v>22.395023345947266</v>
      </c>
      <c r="AC268" s="1">
        <v>101.74087524414062</v>
      </c>
      <c r="AD268" s="1">
        <v>5.2763509750366211</v>
      </c>
      <c r="AE268" s="1">
        <v>0.2536187469959259</v>
      </c>
      <c r="AF268" s="1">
        <v>0.10836811363697052</v>
      </c>
      <c r="AG268" s="1">
        <v>3.3025543671101332E-3</v>
      </c>
      <c r="AH268" s="1">
        <v>0.11808570474386215</v>
      </c>
      <c r="AI268" s="1">
        <v>2.8440181631594896E-3</v>
      </c>
      <c r="AJ268" s="1">
        <v>0.66666668653488159</v>
      </c>
      <c r="AK268" s="1">
        <v>-0.21956524252891541</v>
      </c>
      <c r="AL268" s="1">
        <v>2.737391471862793</v>
      </c>
      <c r="AM268" s="1">
        <v>1</v>
      </c>
      <c r="AN268" s="1">
        <v>0</v>
      </c>
      <c r="AO268" s="1">
        <v>0.15999999642372131</v>
      </c>
      <c r="AP268" s="1">
        <v>111115</v>
      </c>
      <c r="AQ268">
        <f t="shared" si="381"/>
        <v>0.83257553100585935</v>
      </c>
      <c r="AR268">
        <f t="shared" si="382"/>
        <v>2.2638014501846974E-3</v>
      </c>
      <c r="AS268">
        <f t="shared" si="383"/>
        <v>297.85383834838865</v>
      </c>
      <c r="AT268">
        <f t="shared" si="384"/>
        <v>296.19243087768552</v>
      </c>
      <c r="AU268">
        <f t="shared" si="385"/>
        <v>320.16282487505305</v>
      </c>
      <c r="AV268">
        <f t="shared" si="386"/>
        <v>2.2920636085043484</v>
      </c>
      <c r="AW268">
        <f t="shared" si="387"/>
        <v>3.1239656401483726</v>
      </c>
      <c r="AX268">
        <f t="shared" si="388"/>
        <v>30.705118593210504</v>
      </c>
      <c r="AY268">
        <f t="shared" si="389"/>
        <v>14.191524919504449</v>
      </c>
      <c r="AZ268">
        <f t="shared" si="390"/>
        <v>23.873134613037109</v>
      </c>
      <c r="BA268">
        <f t="shared" si="391"/>
        <v>2.9722262854767139</v>
      </c>
      <c r="BB268">
        <f t="shared" si="392"/>
        <v>0.15575172985772626</v>
      </c>
      <c r="BC268">
        <f t="shared" si="393"/>
        <v>1.6801074737889576</v>
      </c>
      <c r="BD268">
        <f t="shared" si="394"/>
        <v>1.2921188116877562</v>
      </c>
      <c r="BE268">
        <f t="shared" si="395"/>
        <v>9.8118353102271155E-2</v>
      </c>
      <c r="BF268">
        <f t="shared" si="396"/>
        <v>30.857059138915634</v>
      </c>
      <c r="BG268">
        <f t="shared" si="397"/>
        <v>0.53125955706768624</v>
      </c>
      <c r="BH268">
        <f t="shared" si="398"/>
        <v>55.259687008479943</v>
      </c>
      <c r="BI268">
        <f t="shared" si="399"/>
        <v>558.87915616129726</v>
      </c>
      <c r="BJ268">
        <f t="shared" si="400"/>
        <v>2.4982880698402345E-2</v>
      </c>
    </row>
    <row r="269" spans="1:62" x14ac:dyDescent="0.45">
      <c r="A269" s="1">
        <v>240</v>
      </c>
      <c r="B269" s="1" t="s">
        <v>330</v>
      </c>
      <c r="C269" s="1">
        <v>1431.5000280626118</v>
      </c>
      <c r="D269" s="1">
        <v>0</v>
      </c>
      <c r="E269">
        <f t="shared" si="373"/>
        <v>25.341760438931065</v>
      </c>
      <c r="F269">
        <f t="shared" si="374"/>
        <v>0.16530632089321987</v>
      </c>
      <c r="G269">
        <f t="shared" si="375"/>
        <v>303.15006199614504</v>
      </c>
      <c r="H269">
        <f t="shared" si="376"/>
        <v>2.2708819746363256</v>
      </c>
      <c r="I269">
        <f t="shared" si="377"/>
        <v>1.4440863669435733</v>
      </c>
      <c r="J269">
        <f t="shared" si="378"/>
        <v>24.707208633422852</v>
      </c>
      <c r="K269" s="1">
        <v>6</v>
      </c>
      <c r="L269">
        <f t="shared" si="379"/>
        <v>1.4200000166893005</v>
      </c>
      <c r="M269" s="1">
        <v>1</v>
      </c>
      <c r="N269">
        <f t="shared" si="380"/>
        <v>2.8400000333786011</v>
      </c>
      <c r="O269" s="1">
        <v>23.094881057739258</v>
      </c>
      <c r="P269" s="1">
        <v>24.707208633422852</v>
      </c>
      <c r="Q269" s="1">
        <v>23.275506973266602</v>
      </c>
      <c r="R269">
        <v>889</v>
      </c>
      <c r="S269" s="1">
        <v>600.32135009765625</v>
      </c>
      <c r="T269" s="1">
        <v>570.7403564453125</v>
      </c>
      <c r="U269" s="1">
        <f t="shared" si="343"/>
        <v>568.33354363677722</v>
      </c>
      <c r="V269" s="1">
        <v>13.835028648376465</v>
      </c>
      <c r="W269" s="1">
        <v>16.51750373840332</v>
      </c>
      <c r="X269" s="1">
        <v>49.665729522705078</v>
      </c>
      <c r="Y269" s="1">
        <v>59.289474487304687</v>
      </c>
      <c r="Z269" s="1">
        <v>499.54745483398437</v>
      </c>
      <c r="AA269" s="1">
        <v>2001.1390380859375</v>
      </c>
      <c r="AB269" s="1">
        <v>22.407522201538086</v>
      </c>
      <c r="AC269" s="1">
        <v>101.74106597900391</v>
      </c>
      <c r="AD269" s="1">
        <v>5.2763509750366211</v>
      </c>
      <c r="AE269" s="1">
        <v>0.2536187469959259</v>
      </c>
      <c r="AF269" s="1">
        <v>0.10836811363697052</v>
      </c>
      <c r="AG269" s="1">
        <v>3.3025543671101332E-3</v>
      </c>
      <c r="AH269" s="1">
        <v>0.11808570474386215</v>
      </c>
      <c r="AI269" s="1">
        <v>2.8440181631594896E-3</v>
      </c>
      <c r="AJ269" s="1">
        <v>1</v>
      </c>
      <c r="AK269" s="1">
        <v>-0.21956524252891541</v>
      </c>
      <c r="AL269" s="1">
        <v>2.737391471862793</v>
      </c>
      <c r="AM269" s="1">
        <v>1</v>
      </c>
      <c r="AN269" s="1">
        <v>0</v>
      </c>
      <c r="AO269" s="1">
        <v>0.15999999642372131</v>
      </c>
      <c r="AP269" s="1">
        <v>111115</v>
      </c>
      <c r="AQ269">
        <f t="shared" si="381"/>
        <v>0.83257909138997377</v>
      </c>
      <c r="AR269">
        <f t="shared" si="382"/>
        <v>2.2708819746363254E-3</v>
      </c>
      <c r="AS269">
        <f t="shared" si="383"/>
        <v>297.85720863342283</v>
      </c>
      <c r="AT269">
        <f t="shared" si="384"/>
        <v>296.24488105773924</v>
      </c>
      <c r="AU269">
        <f t="shared" si="385"/>
        <v>320.18223893711911</v>
      </c>
      <c r="AV269">
        <f t="shared" si="386"/>
        <v>2.2949673586271007</v>
      </c>
      <c r="AW269">
        <f t="shared" si="387"/>
        <v>3.1245948046009091</v>
      </c>
      <c r="AX269">
        <f t="shared" si="388"/>
        <v>30.711245007455741</v>
      </c>
      <c r="AY269">
        <f t="shared" si="389"/>
        <v>14.193741269052421</v>
      </c>
      <c r="AZ269">
        <f t="shared" si="390"/>
        <v>23.901044845581055</v>
      </c>
      <c r="BA269">
        <f t="shared" si="391"/>
        <v>2.9772178558891098</v>
      </c>
      <c r="BB269">
        <f t="shared" si="392"/>
        <v>0.15621367724695398</v>
      </c>
      <c r="BC269">
        <f t="shared" si="393"/>
        <v>1.6805084376573358</v>
      </c>
      <c r="BD269">
        <f t="shared" si="394"/>
        <v>1.296709418231774</v>
      </c>
      <c r="BE269">
        <f t="shared" si="395"/>
        <v>9.8411683774489916E-2</v>
      </c>
      <c r="BF269">
        <f t="shared" si="396"/>
        <v>30.842810459088916</v>
      </c>
      <c r="BG269">
        <f t="shared" si="397"/>
        <v>0.53115231571186861</v>
      </c>
      <c r="BH269">
        <f t="shared" si="398"/>
        <v>55.269095496041309</v>
      </c>
      <c r="BI269">
        <f t="shared" si="399"/>
        <v>558.69409722331613</v>
      </c>
      <c r="BJ269">
        <f t="shared" si="400"/>
        <v>2.5069464393808357E-2</v>
      </c>
    </row>
    <row r="270" spans="1:62" x14ac:dyDescent="0.45">
      <c r="A270" s="1">
        <v>241</v>
      </c>
      <c r="B270" s="1" t="s">
        <v>331</v>
      </c>
      <c r="C270" s="1">
        <v>1436.5000279508531</v>
      </c>
      <c r="D270" s="1">
        <v>0</v>
      </c>
      <c r="E270">
        <f t="shared" si="373"/>
        <v>25.293842613300612</v>
      </c>
      <c r="F270">
        <f t="shared" si="374"/>
        <v>0.16574633857436219</v>
      </c>
      <c r="G270">
        <f t="shared" si="375"/>
        <v>304.16751608402245</v>
      </c>
      <c r="H270">
        <f t="shared" si="376"/>
        <v>2.2766720264200941</v>
      </c>
      <c r="I270">
        <f t="shared" si="377"/>
        <v>1.4441358176282495</v>
      </c>
      <c r="J270">
        <f t="shared" si="378"/>
        <v>24.709386825561523</v>
      </c>
      <c r="K270" s="1">
        <v>6</v>
      </c>
      <c r="L270">
        <f t="shared" si="379"/>
        <v>1.4200000166893005</v>
      </c>
      <c r="M270" s="1">
        <v>1</v>
      </c>
      <c r="N270">
        <f t="shared" si="380"/>
        <v>2.8400000333786011</v>
      </c>
      <c r="O270" s="1">
        <v>23.1331787109375</v>
      </c>
      <c r="P270" s="1">
        <v>24.709386825561523</v>
      </c>
      <c r="Q270" s="1">
        <v>23.260093688964844</v>
      </c>
      <c r="R270">
        <v>889</v>
      </c>
      <c r="S270" s="1">
        <v>600.15771484375</v>
      </c>
      <c r="T270" s="1">
        <v>570.631591796875</v>
      </c>
      <c r="U270" s="1">
        <f t="shared" si="343"/>
        <v>568.22345739052844</v>
      </c>
      <c r="V270" s="1">
        <v>13.831623077392578</v>
      </c>
      <c r="W270" s="1">
        <v>16.520957946777344</v>
      </c>
      <c r="X270" s="1">
        <v>49.533969879150391</v>
      </c>
      <c r="Y270" s="1">
        <v>59.159019470214844</v>
      </c>
      <c r="Z270" s="1">
        <v>499.54193115234375</v>
      </c>
      <c r="AA270" s="1">
        <v>2001.199951171875</v>
      </c>
      <c r="AB270" s="1">
        <v>22.354133605957031</v>
      </c>
      <c r="AC270" s="1">
        <v>101.74141693115234</v>
      </c>
      <c r="AD270" s="1">
        <v>5.2763509750366211</v>
      </c>
      <c r="AE270" s="1">
        <v>0.2536187469959259</v>
      </c>
      <c r="AF270" s="1">
        <v>0.10836811363697052</v>
      </c>
      <c r="AG270" s="1">
        <v>3.3025543671101332E-3</v>
      </c>
      <c r="AH270" s="1">
        <v>0.11808570474386215</v>
      </c>
      <c r="AI270" s="1">
        <v>2.8440181631594896E-3</v>
      </c>
      <c r="AJ270" s="1">
        <v>0.66666668653488159</v>
      </c>
      <c r="AK270" s="1">
        <v>-0.21956524252891541</v>
      </c>
      <c r="AL270" s="1">
        <v>2.737391471862793</v>
      </c>
      <c r="AM270" s="1">
        <v>1</v>
      </c>
      <c r="AN270" s="1">
        <v>0</v>
      </c>
      <c r="AO270" s="1">
        <v>0.15999999642372131</v>
      </c>
      <c r="AP270" s="1">
        <v>111115</v>
      </c>
      <c r="AQ270">
        <f t="shared" si="381"/>
        <v>0.83256988525390618</v>
      </c>
      <c r="AR270">
        <f t="shared" si="382"/>
        <v>2.276672026420094E-3</v>
      </c>
      <c r="AS270">
        <f t="shared" si="383"/>
        <v>297.8593868255615</v>
      </c>
      <c r="AT270">
        <f t="shared" si="384"/>
        <v>296.28317871093748</v>
      </c>
      <c r="AU270">
        <f t="shared" si="385"/>
        <v>320.19198503065127</v>
      </c>
      <c r="AV270">
        <f t="shared" si="386"/>
        <v>2.296765963438741</v>
      </c>
      <c r="AW270">
        <f t="shared" si="387"/>
        <v>3.1250014881933579</v>
      </c>
      <c r="AX270">
        <f t="shared" si="388"/>
        <v>30.715136298013455</v>
      </c>
      <c r="AY270">
        <f t="shared" si="389"/>
        <v>14.194178351236111</v>
      </c>
      <c r="AZ270">
        <f t="shared" si="390"/>
        <v>23.921282768249512</v>
      </c>
      <c r="BA270">
        <f t="shared" si="391"/>
        <v>2.9808418646666763</v>
      </c>
      <c r="BB270">
        <f t="shared" si="392"/>
        <v>0.15660656250837382</v>
      </c>
      <c r="BC270">
        <f t="shared" si="393"/>
        <v>1.6808656705651084</v>
      </c>
      <c r="BD270">
        <f t="shared" si="394"/>
        <v>1.299976194101568</v>
      </c>
      <c r="BE270">
        <f t="shared" si="395"/>
        <v>9.8661171761313754E-2</v>
      </c>
      <c r="BF270">
        <f t="shared" si="396"/>
        <v>30.946434070817517</v>
      </c>
      <c r="BG270">
        <f t="shared" si="397"/>
        <v>0.53303658692681621</v>
      </c>
      <c r="BH270">
        <f t="shared" si="398"/>
        <v>55.279764577174092</v>
      </c>
      <c r="BI270">
        <f t="shared" si="399"/>
        <v>558.60811041425916</v>
      </c>
      <c r="BJ270">
        <f t="shared" si="400"/>
        <v>2.5030744073487047E-2</v>
      </c>
    </row>
    <row r="271" spans="1:62" x14ac:dyDescent="0.45">
      <c r="A271" s="1">
        <v>242</v>
      </c>
      <c r="B271" s="1" t="s">
        <v>333</v>
      </c>
      <c r="C271" s="1">
        <v>1461.0000325664878</v>
      </c>
      <c r="D271" s="1">
        <v>0</v>
      </c>
      <c r="E271">
        <f t="shared" ref="E271:E285" si="401">(S271-U271*(1000-V271)/(1000-W271))*AQ271</f>
        <v>25.023068982662693</v>
      </c>
      <c r="F271">
        <f t="shared" ref="F271:F285" si="402">IF(BB271&lt;&gt;0,1/(1/BB271-1/N271),0)</f>
        <v>0.16364524939842862</v>
      </c>
      <c r="G271">
        <f t="shared" ref="G271:G285" si="403">((BE271-AR271/2)*T271-E271)/(BE271+AR271/2)</f>
        <v>303.73792362382761</v>
      </c>
      <c r="H271">
        <f t="shared" ref="H271:H285" si="404">AR271*1000</f>
        <v>2.2523800370402323</v>
      </c>
      <c r="I271">
        <f t="shared" ref="I271:I285" si="405">(AW271-BC271)</f>
        <v>1.4460433730935929</v>
      </c>
      <c r="J271">
        <f t="shared" ref="J271:J285" si="406">(P271+AV271*D271)</f>
        <v>24.720376968383789</v>
      </c>
      <c r="K271" s="1">
        <v>6</v>
      </c>
      <c r="L271">
        <f t="shared" ref="L271:L285" si="407">(K271*AK271+AL271)</f>
        <v>1.4200000166893005</v>
      </c>
      <c r="M271" s="1">
        <v>1</v>
      </c>
      <c r="N271">
        <f t="shared" ref="N271:N285" si="408">L271*(M271+1)*(M271+1)/(M271*M271+1)</f>
        <v>2.8400000333786011</v>
      </c>
      <c r="O271" s="1">
        <v>23.150585174560547</v>
      </c>
      <c r="P271" s="1">
        <v>24.720376968383789</v>
      </c>
      <c r="Q271" s="1">
        <v>23.233104705810547</v>
      </c>
      <c r="R271">
        <v>889</v>
      </c>
      <c r="S271" s="1">
        <v>599.74786376953125</v>
      </c>
      <c r="T271" s="1">
        <v>570.567626953125</v>
      </c>
      <c r="U271" s="1">
        <f t="shared" si="343"/>
        <v>568.15618239038065</v>
      </c>
      <c r="V271" s="1">
        <v>13.861796379089355</v>
      </c>
      <c r="W271" s="1">
        <v>16.522382736206055</v>
      </c>
      <c r="X271" s="1">
        <v>49.7890625</v>
      </c>
      <c r="Y271" s="1">
        <v>59.101100921630859</v>
      </c>
      <c r="Z271" s="1">
        <v>499.55123901367187</v>
      </c>
      <c r="AA271" s="1">
        <v>2001.2225341796875</v>
      </c>
      <c r="AB271" s="1">
        <v>22.316648483276367</v>
      </c>
      <c r="AC271" s="1">
        <v>101.74142456054687</v>
      </c>
      <c r="AD271" s="1">
        <v>6.1227073669433594</v>
      </c>
      <c r="AE271" s="1">
        <v>0.21540215611457825</v>
      </c>
      <c r="AF271" s="1">
        <v>6.8434543907642365E-2</v>
      </c>
      <c r="AG271" s="1">
        <v>2.5482466444373131E-3</v>
      </c>
      <c r="AH271" s="1">
        <v>5.5355783551931381E-2</v>
      </c>
      <c r="AI271" s="1">
        <v>2.6741740293800831E-3</v>
      </c>
      <c r="AJ271" s="1">
        <v>0.66666668653488159</v>
      </c>
      <c r="AK271" s="1">
        <v>-0.21956524252891541</v>
      </c>
      <c r="AL271" s="1">
        <v>2.737391471862793</v>
      </c>
      <c r="AM271" s="1">
        <v>1</v>
      </c>
      <c r="AN271" s="1">
        <v>0</v>
      </c>
      <c r="AO271" s="1">
        <v>0.15999999642372131</v>
      </c>
      <c r="AP271" s="1">
        <v>111115</v>
      </c>
      <c r="AQ271">
        <f t="shared" ref="AQ271:AQ285" si="409">Z271*0.000001/(K271*0.0001)</f>
        <v>0.83258539835611955</v>
      </c>
      <c r="AR271">
        <f t="shared" ref="AR271:AR285" si="410">(W271-V271)/(1000-W271)*AQ271</f>
        <v>2.2523800370402324E-3</v>
      </c>
      <c r="AS271">
        <f t="shared" ref="AS271:AS285" si="411">(P271+273.15)</f>
        <v>297.87037696838377</v>
      </c>
      <c r="AT271">
        <f t="shared" ref="AT271:AT285" si="412">(O271+273.15)</f>
        <v>296.30058517456052</v>
      </c>
      <c r="AU271">
        <f t="shared" ref="AU271:AU285" si="413">(AA271*AM271+AB271*AN271)*AO271</f>
        <v>320.1955983118205</v>
      </c>
      <c r="AV271">
        <f t="shared" ref="AV271:AV285" si="414">((AU271+0.00000010773*(AT271^4-AS271^4))-AR271*44100)/(L271*0.92*2*29.3+0.00000043092*AS271^3)</f>
        <v>2.3097508516750218</v>
      </c>
      <c r="AW271">
        <f t="shared" ref="AW271:AW285" si="415">0.61365*EXP(17.502*J271/(240.97+J271))</f>
        <v>3.1270541298097831</v>
      </c>
      <c r="AX271">
        <f t="shared" ref="AX271:AX285" si="416">AW271*1000/AC271</f>
        <v>30.735309077069747</v>
      </c>
      <c r="AY271">
        <f t="shared" ref="AY271:AY285" si="417">(AX271-W271)</f>
        <v>14.212926340863692</v>
      </c>
      <c r="AZ271">
        <f t="shared" ref="AZ271:AZ285" si="418">IF(D271,P271,(O271+P271)/2)</f>
        <v>23.935481071472168</v>
      </c>
      <c r="BA271">
        <f t="shared" ref="BA271:BA285" si="419">0.61365*EXP(17.502*AZ271/(240.97+AZ271))</f>
        <v>2.9833866593380671</v>
      </c>
      <c r="BB271">
        <f t="shared" ref="BB271:BB285" si="420">IF(AY271&lt;&gt;0,(1000-(AX271+W271)/2)/AY271*AR271,0)</f>
        <v>0.15472949366514357</v>
      </c>
      <c r="BC271">
        <f t="shared" ref="BC271:BC285" si="421">W271*AC271/1000</f>
        <v>1.6810107567161903</v>
      </c>
      <c r="BD271">
        <f t="shared" ref="BD271:BD285" si="422">(BA271-BC271)</f>
        <v>1.3023759026218769</v>
      </c>
      <c r="BE271">
        <f t="shared" ref="BE271:BE285" si="423">1/(1.6/F271+1.37/N271)</f>
        <v>9.746929536837512E-2</v>
      </c>
      <c r="BF271">
        <f t="shared" ref="BF271:BF285" si="424">G271*AC271*0.001</f>
        <v>30.902729042550806</v>
      </c>
      <c r="BG271">
        <f t="shared" ref="BG271:BG285" si="425">G271/T271</f>
        <v>0.53234342306767646</v>
      </c>
      <c r="BH271">
        <f t="shared" ref="BH271:BH285" si="426">(1-AR271*AC271/AW271/F271)*100</f>
        <v>55.218289049150748</v>
      </c>
      <c r="BI271">
        <f t="shared" ref="BI271:BI285" si="427">(T271-E271/(N271/1.35))</f>
        <v>558.67285838637713</v>
      </c>
      <c r="BJ271">
        <f t="shared" ref="BJ271:BJ285" si="428">E271*BH271/100/BI271</f>
        <v>2.4732382023576031E-2</v>
      </c>
    </row>
    <row r="272" spans="1:62" x14ac:dyDescent="0.45">
      <c r="A272" s="1">
        <v>243</v>
      </c>
      <c r="B272" s="1" t="s">
        <v>334</v>
      </c>
      <c r="C272" s="1">
        <v>1466.5000324435532</v>
      </c>
      <c r="D272" s="1">
        <v>0</v>
      </c>
      <c r="E272">
        <f t="shared" si="401"/>
        <v>24.188535288559141</v>
      </c>
      <c r="F272">
        <f t="shared" si="402"/>
        <v>0.15869132707126954</v>
      </c>
      <c r="G272">
        <f t="shared" si="403"/>
        <v>305.28384682648203</v>
      </c>
      <c r="H272">
        <f t="shared" si="404"/>
        <v>2.1926037921817589</v>
      </c>
      <c r="I272">
        <f t="shared" si="405"/>
        <v>1.4492003692596205</v>
      </c>
      <c r="J272">
        <f t="shared" si="406"/>
        <v>24.734832763671875</v>
      </c>
      <c r="K272" s="1">
        <v>6</v>
      </c>
      <c r="L272">
        <f t="shared" si="407"/>
        <v>1.4200000166893005</v>
      </c>
      <c r="M272" s="1">
        <v>1</v>
      </c>
      <c r="N272">
        <f t="shared" si="408"/>
        <v>2.8400000333786011</v>
      </c>
      <c r="O272" s="1">
        <v>23.170351028442383</v>
      </c>
      <c r="P272" s="1">
        <v>24.734832763671875</v>
      </c>
      <c r="Q272" s="1">
        <v>23.217264175415039</v>
      </c>
      <c r="R272">
        <v>889</v>
      </c>
      <c r="S272" s="1">
        <v>599.11395263671875</v>
      </c>
      <c r="T272" s="1">
        <v>570.98150634765625</v>
      </c>
      <c r="U272" s="1">
        <f t="shared" si="343"/>
        <v>568.56494201062321</v>
      </c>
      <c r="V272" s="1">
        <v>13.927964210510254</v>
      </c>
      <c r="W272" s="1">
        <v>16.517900466918945</v>
      </c>
      <c r="X272" s="1">
        <v>49.969970703125</v>
      </c>
      <c r="Y272" s="1">
        <v>59.009040832519531</v>
      </c>
      <c r="Z272" s="1">
        <v>499.56130981445312</v>
      </c>
      <c r="AA272" s="1">
        <v>2001.158447265625</v>
      </c>
      <c r="AB272" s="1">
        <v>22.305141448974609</v>
      </c>
      <c r="AC272" s="1">
        <v>101.74147033691406</v>
      </c>
      <c r="AD272" s="1">
        <v>6.1227073669433594</v>
      </c>
      <c r="AE272" s="1">
        <v>0.21540215611457825</v>
      </c>
      <c r="AF272" s="1">
        <v>6.8434543907642365E-2</v>
      </c>
      <c r="AG272" s="1">
        <v>2.5482466444373131E-3</v>
      </c>
      <c r="AH272" s="1">
        <v>5.5355783551931381E-2</v>
      </c>
      <c r="AI272" s="1">
        <v>2.6741740293800831E-3</v>
      </c>
      <c r="AJ272" s="1">
        <v>0.66666668653488159</v>
      </c>
      <c r="AK272" s="1">
        <v>-0.21956524252891541</v>
      </c>
      <c r="AL272" s="1">
        <v>2.737391471862793</v>
      </c>
      <c r="AM272" s="1">
        <v>1</v>
      </c>
      <c r="AN272" s="1">
        <v>0</v>
      </c>
      <c r="AO272" s="1">
        <v>0.15999999642372131</v>
      </c>
      <c r="AP272" s="1">
        <v>111115</v>
      </c>
      <c r="AQ272">
        <f t="shared" si="409"/>
        <v>0.83260218302408839</v>
      </c>
      <c r="AR272">
        <f t="shared" si="410"/>
        <v>2.192603792181759E-3</v>
      </c>
      <c r="AS272">
        <f t="shared" si="411"/>
        <v>297.88483276367185</v>
      </c>
      <c r="AT272">
        <f t="shared" si="412"/>
        <v>296.32035102844236</v>
      </c>
      <c r="AU272">
        <f t="shared" si="413"/>
        <v>320.1853444057997</v>
      </c>
      <c r="AV272">
        <f t="shared" si="414"/>
        <v>2.3402128215828002</v>
      </c>
      <c r="AW272">
        <f t="shared" si="415"/>
        <v>3.1297558496427533</v>
      </c>
      <c r="AX272">
        <f t="shared" si="416"/>
        <v>30.761850003530057</v>
      </c>
      <c r="AY272">
        <f t="shared" si="417"/>
        <v>14.243949536611112</v>
      </c>
      <c r="AZ272">
        <f t="shared" si="418"/>
        <v>23.952591896057129</v>
      </c>
      <c r="BA272">
        <f t="shared" si="419"/>
        <v>2.9864559958626722</v>
      </c>
      <c r="BB272">
        <f t="shared" si="420"/>
        <v>0.15029335133432586</v>
      </c>
      <c r="BC272">
        <f t="shared" si="421"/>
        <v>1.6805554803831328</v>
      </c>
      <c r="BD272">
        <f t="shared" si="422"/>
        <v>1.3059005154795393</v>
      </c>
      <c r="BE272">
        <f t="shared" si="423"/>
        <v>9.4653399288669615E-2</v>
      </c>
      <c r="BF272">
        <f t="shared" si="424"/>
        <v>31.060027446235537</v>
      </c>
      <c r="BG272">
        <f t="shared" si="425"/>
        <v>0.53466503456348791</v>
      </c>
      <c r="BH272">
        <f t="shared" si="426"/>
        <v>55.084677873349285</v>
      </c>
      <c r="BI272">
        <f t="shared" si="427"/>
        <v>559.48343513083751</v>
      </c>
      <c r="BJ272">
        <f t="shared" si="428"/>
        <v>2.3815140734002802E-2</v>
      </c>
    </row>
    <row r="273" spans="1:62" x14ac:dyDescent="0.45">
      <c r="A273" s="1">
        <v>244</v>
      </c>
      <c r="B273" s="1" t="s">
        <v>335</v>
      </c>
      <c r="C273" s="1">
        <v>1471.5000323317945</v>
      </c>
      <c r="D273" s="1">
        <v>0</v>
      </c>
      <c r="E273">
        <f t="shared" si="401"/>
        <v>23.955087641339176</v>
      </c>
      <c r="F273">
        <f t="shared" si="402"/>
        <v>0.15831387111447337</v>
      </c>
      <c r="G273">
        <f t="shared" si="403"/>
        <v>307.41491734431463</v>
      </c>
      <c r="H273">
        <f t="shared" si="404"/>
        <v>2.1937595801225491</v>
      </c>
      <c r="I273">
        <f t="shared" si="405"/>
        <v>1.4532141692139642</v>
      </c>
      <c r="J273">
        <f t="shared" si="406"/>
        <v>24.753267288208008</v>
      </c>
      <c r="K273" s="1">
        <v>6</v>
      </c>
      <c r="L273">
        <f t="shared" si="407"/>
        <v>1.4200000166893005</v>
      </c>
      <c r="M273" s="1">
        <v>1</v>
      </c>
      <c r="N273">
        <f t="shared" si="408"/>
        <v>2.8400000333786011</v>
      </c>
      <c r="O273" s="1">
        <v>23.183515548706055</v>
      </c>
      <c r="P273" s="1">
        <v>24.753267288208008</v>
      </c>
      <c r="Q273" s="1">
        <v>23.218870162963867</v>
      </c>
      <c r="R273">
        <v>889</v>
      </c>
      <c r="S273" s="1">
        <v>599.13201904296875</v>
      </c>
      <c r="T273" s="1">
        <v>571.27874755859375</v>
      </c>
      <c r="U273" s="1">
        <f t="shared" si="343"/>
        <v>568.86232913463505</v>
      </c>
      <c r="V273" s="1">
        <v>13.921104431152344</v>
      </c>
      <c r="W273" s="1">
        <v>16.51237678527832</v>
      </c>
      <c r="X273" s="1">
        <v>49.922603607177734</v>
      </c>
      <c r="Y273" s="1">
        <v>58.939781188964844</v>
      </c>
      <c r="Z273" s="1">
        <v>499.56973266601562</v>
      </c>
      <c r="AA273" s="1">
        <v>2001.049560546875</v>
      </c>
      <c r="AB273" s="1">
        <v>22.339178085327148</v>
      </c>
      <c r="AC273" s="1">
        <v>101.74125671386719</v>
      </c>
      <c r="AD273" s="1">
        <v>6.1227073669433594</v>
      </c>
      <c r="AE273" s="1">
        <v>0.21540215611457825</v>
      </c>
      <c r="AF273" s="1">
        <v>6.8434543907642365E-2</v>
      </c>
      <c r="AG273" s="1">
        <v>2.5482466444373131E-3</v>
      </c>
      <c r="AH273" s="1">
        <v>5.5355783551931381E-2</v>
      </c>
      <c r="AI273" s="1">
        <v>2.6741740293800831E-3</v>
      </c>
      <c r="AJ273" s="1">
        <v>0.66666668653488159</v>
      </c>
      <c r="AK273" s="1">
        <v>-0.21956524252891541</v>
      </c>
      <c r="AL273" s="1">
        <v>2.737391471862793</v>
      </c>
      <c r="AM273" s="1">
        <v>1</v>
      </c>
      <c r="AN273" s="1">
        <v>0</v>
      </c>
      <c r="AO273" s="1">
        <v>0.15999999642372131</v>
      </c>
      <c r="AP273" s="1">
        <v>111115</v>
      </c>
      <c r="AQ273">
        <f t="shared" si="409"/>
        <v>0.83261622111002587</v>
      </c>
      <c r="AR273">
        <f t="shared" si="410"/>
        <v>2.1937595801225489E-3</v>
      </c>
      <c r="AS273">
        <f t="shared" si="411"/>
        <v>297.90326728820799</v>
      </c>
      <c r="AT273">
        <f t="shared" si="412"/>
        <v>296.33351554870603</v>
      </c>
      <c r="AU273">
        <f t="shared" si="413"/>
        <v>320.16792253118911</v>
      </c>
      <c r="AV273">
        <f t="shared" si="414"/>
        <v>2.3386695284643437</v>
      </c>
      <c r="AW273">
        <f t="shared" si="415"/>
        <v>3.1332041346810668</v>
      </c>
      <c r="AX273">
        <f t="shared" si="416"/>
        <v>30.795807284873213</v>
      </c>
      <c r="AY273">
        <f t="shared" si="417"/>
        <v>14.283430499594893</v>
      </c>
      <c r="AZ273">
        <f t="shared" si="418"/>
        <v>23.968391418457031</v>
      </c>
      <c r="BA273">
        <f t="shared" si="419"/>
        <v>2.989292562644656</v>
      </c>
      <c r="BB273">
        <f t="shared" si="420"/>
        <v>0.14995474575748793</v>
      </c>
      <c r="BC273">
        <f t="shared" si="421"/>
        <v>1.6799899654671027</v>
      </c>
      <c r="BD273">
        <f t="shared" si="422"/>
        <v>1.3093025971775534</v>
      </c>
      <c r="BE273">
        <f t="shared" si="423"/>
        <v>9.4438517563357749E-2</v>
      </c>
      <c r="BF273">
        <f t="shared" si="424"/>
        <v>31.276780023200178</v>
      </c>
      <c r="BG273">
        <f t="shared" si="425"/>
        <v>0.53811719525376589</v>
      </c>
      <c r="BH273">
        <f t="shared" si="426"/>
        <v>55.003527488387014</v>
      </c>
      <c r="BI273">
        <f t="shared" si="427"/>
        <v>559.89164617277606</v>
      </c>
      <c r="BJ273">
        <f t="shared" si="428"/>
        <v>2.3533380620587418E-2</v>
      </c>
    </row>
    <row r="274" spans="1:62" x14ac:dyDescent="0.45">
      <c r="A274" s="1">
        <v>245</v>
      </c>
      <c r="B274" s="1" t="s">
        <v>336</v>
      </c>
      <c r="C274" s="1">
        <v>1476.5000322200358</v>
      </c>
      <c r="D274" s="1">
        <v>0</v>
      </c>
      <c r="E274">
        <f t="shared" si="401"/>
        <v>24.229561984933515</v>
      </c>
      <c r="F274">
        <f t="shared" si="402"/>
        <v>0.16178302916748644</v>
      </c>
      <c r="G274">
        <f t="shared" si="403"/>
        <v>309.83036317328879</v>
      </c>
      <c r="H274">
        <f t="shared" si="404"/>
        <v>2.2399262374379862</v>
      </c>
      <c r="I274">
        <f t="shared" si="405"/>
        <v>1.453662764108302</v>
      </c>
      <c r="J274">
        <f t="shared" si="406"/>
        <v>24.752738952636719</v>
      </c>
      <c r="K274" s="1">
        <v>6</v>
      </c>
      <c r="L274">
        <f t="shared" si="407"/>
        <v>1.4200000166893005</v>
      </c>
      <c r="M274" s="1">
        <v>1</v>
      </c>
      <c r="N274">
        <f t="shared" si="408"/>
        <v>2.8400000333786011</v>
      </c>
      <c r="O274" s="1">
        <v>23.194623947143555</v>
      </c>
      <c r="P274" s="1">
        <v>24.752738952636719</v>
      </c>
      <c r="Q274" s="1">
        <v>23.221906661987305</v>
      </c>
      <c r="R274">
        <v>889</v>
      </c>
      <c r="S274" s="1">
        <v>599.5985107421875</v>
      </c>
      <c r="T274" s="1">
        <v>571.38037109375</v>
      </c>
      <c r="U274" s="1">
        <f t="shared" ref="U274:U338" si="429">T274-(0.008076485841*(R274-S274)+0.07530378)</f>
        <v>568.96772028339501</v>
      </c>
      <c r="V274" s="1">
        <v>13.86121940612793</v>
      </c>
      <c r="W274" s="1">
        <v>16.50700569152832</v>
      </c>
      <c r="X274" s="1">
        <v>49.548831939697266</v>
      </c>
      <c r="Y274" s="1">
        <v>58.872634887695313</v>
      </c>
      <c r="Z274" s="1">
        <v>499.57589721679687</v>
      </c>
      <c r="AA274" s="1">
        <v>2000.879638671875</v>
      </c>
      <c r="AB274" s="1">
        <v>22.418966293334961</v>
      </c>
      <c r="AC274" s="1">
        <v>101.74119567871094</v>
      </c>
      <c r="AD274" s="1">
        <v>6.1227073669433594</v>
      </c>
      <c r="AE274" s="1">
        <v>0.21540215611457825</v>
      </c>
      <c r="AF274" s="1">
        <v>6.8434543907642365E-2</v>
      </c>
      <c r="AG274" s="1">
        <v>2.5482466444373131E-3</v>
      </c>
      <c r="AH274" s="1">
        <v>5.5355783551931381E-2</v>
      </c>
      <c r="AI274" s="1">
        <v>2.6741740293800831E-3</v>
      </c>
      <c r="AJ274" s="1">
        <v>0.66666668653488159</v>
      </c>
      <c r="AK274" s="1">
        <v>-0.21956524252891541</v>
      </c>
      <c r="AL274" s="1">
        <v>2.737391471862793</v>
      </c>
      <c r="AM274" s="1">
        <v>1</v>
      </c>
      <c r="AN274" s="1">
        <v>0</v>
      </c>
      <c r="AO274" s="1">
        <v>0.15999999642372131</v>
      </c>
      <c r="AP274" s="1">
        <v>111115</v>
      </c>
      <c r="AQ274">
        <f t="shared" si="409"/>
        <v>0.83262649536132805</v>
      </c>
      <c r="AR274">
        <f t="shared" si="410"/>
        <v>2.2399262374379861E-3</v>
      </c>
      <c r="AS274">
        <f t="shared" si="411"/>
        <v>297.9027389526367</v>
      </c>
      <c r="AT274">
        <f t="shared" si="412"/>
        <v>296.34462394714353</v>
      </c>
      <c r="AU274">
        <f t="shared" si="413"/>
        <v>320.14073503179679</v>
      </c>
      <c r="AV274">
        <f t="shared" si="414"/>
        <v>2.3166972801738881</v>
      </c>
      <c r="AW274">
        <f t="shared" si="415"/>
        <v>3.1331052602396801</v>
      </c>
      <c r="AX274">
        <f t="shared" si="416"/>
        <v>30.794853936391014</v>
      </c>
      <c r="AY274">
        <f t="shared" si="417"/>
        <v>14.287848244862694</v>
      </c>
      <c r="AZ274">
        <f t="shared" si="418"/>
        <v>23.973681449890137</v>
      </c>
      <c r="BA274">
        <f t="shared" si="419"/>
        <v>2.9902428345504091</v>
      </c>
      <c r="BB274">
        <f t="shared" si="420"/>
        <v>0.15306362873739426</v>
      </c>
      <c r="BC274">
        <f t="shared" si="421"/>
        <v>1.6794424961313781</v>
      </c>
      <c r="BD274">
        <f t="shared" si="422"/>
        <v>1.310800338419031</v>
      </c>
      <c r="BE274">
        <f t="shared" si="423"/>
        <v>9.6411717619983225E-2</v>
      </c>
      <c r="BF274">
        <f t="shared" si="424"/>
        <v>31.522511606819652</v>
      </c>
      <c r="BG274">
        <f t="shared" si="425"/>
        <v>0.54224887456354876</v>
      </c>
      <c r="BH274">
        <f t="shared" si="426"/>
        <v>55.040382717913381</v>
      </c>
      <c r="BI274">
        <f t="shared" si="427"/>
        <v>559.8627977503628</v>
      </c>
      <c r="BJ274">
        <f t="shared" si="428"/>
        <v>2.3820199700655704E-2</v>
      </c>
    </row>
    <row r="275" spans="1:62" x14ac:dyDescent="0.45">
      <c r="A275" s="1">
        <v>246</v>
      </c>
      <c r="B275" s="1" t="s">
        <v>337</v>
      </c>
      <c r="C275" s="1">
        <v>1482.0000320971012</v>
      </c>
      <c r="D275" s="1">
        <v>0</v>
      </c>
      <c r="E275">
        <f t="shared" si="401"/>
        <v>24.819894390887452</v>
      </c>
      <c r="F275">
        <f t="shared" si="402"/>
        <v>0.16553880350667752</v>
      </c>
      <c r="G275">
        <f t="shared" si="403"/>
        <v>308.93155289585968</v>
      </c>
      <c r="H275">
        <f t="shared" si="404"/>
        <v>2.2875522012686629</v>
      </c>
      <c r="I275">
        <f t="shared" si="405"/>
        <v>1.4527137988153913</v>
      </c>
      <c r="J275">
        <f t="shared" si="406"/>
        <v>24.747465133666992</v>
      </c>
      <c r="K275" s="1">
        <v>6</v>
      </c>
      <c r="L275">
        <f t="shared" si="407"/>
        <v>1.4200000166893005</v>
      </c>
      <c r="M275" s="1">
        <v>1</v>
      </c>
      <c r="N275">
        <f t="shared" si="408"/>
        <v>2.8400000333786011</v>
      </c>
      <c r="O275" s="1">
        <v>23.199666976928711</v>
      </c>
      <c r="P275" s="1">
        <v>24.747465133666992</v>
      </c>
      <c r="Q275" s="1">
        <v>23.225162506103516</v>
      </c>
      <c r="R275">
        <v>889</v>
      </c>
      <c r="S275" s="1">
        <v>599.97454833984375</v>
      </c>
      <c r="T275" s="1">
        <v>571.01226806640625</v>
      </c>
      <c r="U275" s="1">
        <f t="shared" si="429"/>
        <v>568.60265431838434</v>
      </c>
      <c r="V275" s="1">
        <v>13.80451774597168</v>
      </c>
      <c r="W275" s="1">
        <v>16.506608963012695</v>
      </c>
      <c r="X275" s="1">
        <v>49.249462127685547</v>
      </c>
      <c r="Y275" s="1">
        <v>58.849838256835938</v>
      </c>
      <c r="Z275" s="1">
        <v>499.56695556640625</v>
      </c>
      <c r="AA275" s="1">
        <v>2000.7646484375</v>
      </c>
      <c r="AB275" s="1">
        <v>22.469873428344727</v>
      </c>
      <c r="AC275" s="1">
        <v>101.74134826660156</v>
      </c>
      <c r="AD275" s="1">
        <v>6.1227073669433594</v>
      </c>
      <c r="AE275" s="1">
        <v>0.21540215611457825</v>
      </c>
      <c r="AF275" s="1">
        <v>6.8434543907642365E-2</v>
      </c>
      <c r="AG275" s="1">
        <v>2.5482466444373131E-3</v>
      </c>
      <c r="AH275" s="1">
        <v>5.5355783551931381E-2</v>
      </c>
      <c r="AI275" s="1">
        <v>2.6741740293800831E-3</v>
      </c>
      <c r="AJ275" s="1">
        <v>0.66666668653488159</v>
      </c>
      <c r="AK275" s="1">
        <v>-0.21956524252891541</v>
      </c>
      <c r="AL275" s="1">
        <v>2.737391471862793</v>
      </c>
      <c r="AM275" s="1">
        <v>1</v>
      </c>
      <c r="AN275" s="1">
        <v>0</v>
      </c>
      <c r="AO275" s="1">
        <v>0.15999999642372131</v>
      </c>
      <c r="AP275" s="1">
        <v>111115</v>
      </c>
      <c r="AQ275">
        <f t="shared" si="409"/>
        <v>0.83261159261067685</v>
      </c>
      <c r="AR275">
        <f t="shared" si="410"/>
        <v>2.2875522012686627E-3</v>
      </c>
      <c r="AS275">
        <f t="shared" si="411"/>
        <v>297.89746513366697</v>
      </c>
      <c r="AT275">
        <f t="shared" si="412"/>
        <v>296.34966697692869</v>
      </c>
      <c r="AU275">
        <f t="shared" si="413"/>
        <v>320.12233659470803</v>
      </c>
      <c r="AV275">
        <f t="shared" si="414"/>
        <v>2.2939487557375253</v>
      </c>
      <c r="AW275">
        <f t="shared" si="415"/>
        <v>3.1321184500218728</v>
      </c>
      <c r="AX275">
        <f t="shared" si="416"/>
        <v>30.785108546178442</v>
      </c>
      <c r="AY275">
        <f t="shared" si="417"/>
        <v>14.278499583165747</v>
      </c>
      <c r="AZ275">
        <f t="shared" si="418"/>
        <v>23.973566055297852</v>
      </c>
      <c r="BA275">
        <f t="shared" si="419"/>
        <v>2.9902221028882527</v>
      </c>
      <c r="BB275">
        <f t="shared" si="420"/>
        <v>0.15642127185806939</v>
      </c>
      <c r="BC275">
        <f t="shared" si="421"/>
        <v>1.6794046512064815</v>
      </c>
      <c r="BD275">
        <f t="shared" si="422"/>
        <v>1.3108174516817712</v>
      </c>
      <c r="BE275">
        <f t="shared" si="423"/>
        <v>9.8543508195170659E-2</v>
      </c>
      <c r="BF275">
        <f t="shared" si="424"/>
        <v>31.431112713719703</v>
      </c>
      <c r="BG275">
        <f t="shared" si="425"/>
        <v>0.54102437053056851</v>
      </c>
      <c r="BH275">
        <f t="shared" si="426"/>
        <v>55.111973482692733</v>
      </c>
      <c r="BI275">
        <f t="shared" si="427"/>
        <v>559.21407896996573</v>
      </c>
      <c r="BJ275">
        <f t="shared" si="428"/>
        <v>2.446063883143559E-2</v>
      </c>
    </row>
    <row r="276" spans="1:62" x14ac:dyDescent="0.45">
      <c r="A276" s="1">
        <v>247</v>
      </c>
      <c r="B276" s="1" t="s">
        <v>338</v>
      </c>
      <c r="C276" s="1">
        <v>1487.0000319853425</v>
      </c>
      <c r="D276" s="1">
        <v>0</v>
      </c>
      <c r="E276">
        <f t="shared" si="401"/>
        <v>24.962081480478602</v>
      </c>
      <c r="F276">
        <f t="shared" si="402"/>
        <v>0.16575798120818397</v>
      </c>
      <c r="G276">
        <f t="shared" si="403"/>
        <v>307.62342190550902</v>
      </c>
      <c r="H276">
        <f t="shared" si="404"/>
        <v>2.2915235149206241</v>
      </c>
      <c r="I276">
        <f t="shared" si="405"/>
        <v>1.4534149594364161</v>
      </c>
      <c r="J276">
        <f t="shared" si="406"/>
        <v>24.752119064331055</v>
      </c>
      <c r="K276" s="1">
        <v>6</v>
      </c>
      <c r="L276">
        <f t="shared" si="407"/>
        <v>1.4200000166893005</v>
      </c>
      <c r="M276" s="1">
        <v>1</v>
      </c>
      <c r="N276">
        <f t="shared" si="408"/>
        <v>2.8400000333786011</v>
      </c>
      <c r="O276" s="1">
        <v>23.205266952514648</v>
      </c>
      <c r="P276" s="1">
        <v>24.752119064331055</v>
      </c>
      <c r="Q276" s="1">
        <v>23.226604461669922</v>
      </c>
      <c r="R276">
        <v>889</v>
      </c>
      <c r="S276" s="1">
        <v>599.95111083984375</v>
      </c>
      <c r="T276" s="1">
        <v>570.81536865234375</v>
      </c>
      <c r="U276" s="1">
        <f t="shared" si="429"/>
        <v>568.40556561168501</v>
      </c>
      <c r="V276" s="1">
        <v>13.801382064819336</v>
      </c>
      <c r="W276" s="1">
        <v>16.508220672607422</v>
      </c>
      <c r="X276" s="1">
        <v>49.200584411621094</v>
      </c>
      <c r="Y276" s="1">
        <v>58.833293914794922</v>
      </c>
      <c r="Z276" s="1">
        <v>499.55572509765625</v>
      </c>
      <c r="AA276" s="1">
        <v>2000.6654052734375</v>
      </c>
      <c r="AB276" s="1">
        <v>22.554264068603516</v>
      </c>
      <c r="AC276" s="1">
        <v>101.74169158935547</v>
      </c>
      <c r="AD276" s="1">
        <v>6.1227073669433594</v>
      </c>
      <c r="AE276" s="1">
        <v>0.21540215611457825</v>
      </c>
      <c r="AF276" s="1">
        <v>6.8434543907642365E-2</v>
      </c>
      <c r="AG276" s="1">
        <v>2.5482466444373131E-3</v>
      </c>
      <c r="AH276" s="1">
        <v>5.5355783551931381E-2</v>
      </c>
      <c r="AI276" s="1">
        <v>2.6741740293800831E-3</v>
      </c>
      <c r="AJ276" s="1">
        <v>0.66666668653488159</v>
      </c>
      <c r="AK276" s="1">
        <v>-0.21956524252891541</v>
      </c>
      <c r="AL276" s="1">
        <v>2.737391471862793</v>
      </c>
      <c r="AM276" s="1">
        <v>1</v>
      </c>
      <c r="AN276" s="1">
        <v>0</v>
      </c>
      <c r="AO276" s="1">
        <v>0.15999999642372131</v>
      </c>
      <c r="AP276" s="1">
        <v>111115</v>
      </c>
      <c r="AQ276">
        <f t="shared" si="409"/>
        <v>0.83259287516276026</v>
      </c>
      <c r="AR276">
        <f t="shared" si="410"/>
        <v>2.2915235149206241E-3</v>
      </c>
      <c r="AS276">
        <f t="shared" si="411"/>
        <v>297.90211906433103</v>
      </c>
      <c r="AT276">
        <f t="shared" si="412"/>
        <v>296.35526695251463</v>
      </c>
      <c r="AU276">
        <f t="shared" si="413"/>
        <v>320.10645768881295</v>
      </c>
      <c r="AV276">
        <f t="shared" si="414"/>
        <v>2.2918742221417223</v>
      </c>
      <c r="AW276">
        <f t="shared" si="415"/>
        <v>3.1329892557978627</v>
      </c>
      <c r="AX276">
        <f t="shared" si="416"/>
        <v>30.793563649826773</v>
      </c>
      <c r="AY276">
        <f t="shared" si="417"/>
        <v>14.285342977219351</v>
      </c>
      <c r="AZ276">
        <f t="shared" si="418"/>
        <v>23.978693008422852</v>
      </c>
      <c r="BA276">
        <f t="shared" si="419"/>
        <v>2.991143326757518</v>
      </c>
      <c r="BB276">
        <f t="shared" si="420"/>
        <v>0.15661695648135149</v>
      </c>
      <c r="BC276">
        <f t="shared" si="421"/>
        <v>1.6795742963614466</v>
      </c>
      <c r="BD276">
        <f t="shared" si="422"/>
        <v>1.3115690303960714</v>
      </c>
      <c r="BE276">
        <f t="shared" si="423"/>
        <v>9.8667772224614203E-2</v>
      </c>
      <c r="BF276">
        <f t="shared" si="424"/>
        <v>31.298127317172476</v>
      </c>
      <c r="BG276">
        <f t="shared" si="425"/>
        <v>0.53891930525939935</v>
      </c>
      <c r="BH276">
        <f t="shared" si="426"/>
        <v>55.10583297461298</v>
      </c>
      <c r="BI276">
        <f t="shared" si="427"/>
        <v>558.94959062326518</v>
      </c>
      <c r="BJ276">
        <f t="shared" si="428"/>
        <v>2.4609666342685733E-2</v>
      </c>
    </row>
    <row r="277" spans="1:62" x14ac:dyDescent="0.45">
      <c r="A277" s="1">
        <v>248</v>
      </c>
      <c r="B277" s="1" t="s">
        <v>339</v>
      </c>
      <c r="C277" s="1">
        <v>1492.0000318735838</v>
      </c>
      <c r="D277" s="1">
        <v>0</v>
      </c>
      <c r="E277">
        <f t="shared" si="401"/>
        <v>25.047305921862094</v>
      </c>
      <c r="F277">
        <f t="shared" si="402"/>
        <v>0.16587867416005053</v>
      </c>
      <c r="G277">
        <f t="shared" si="403"/>
        <v>306.80635201380284</v>
      </c>
      <c r="H277">
        <f t="shared" si="404"/>
        <v>2.2958885860582772</v>
      </c>
      <c r="I277">
        <f t="shared" si="405"/>
        <v>1.4551673117144222</v>
      </c>
      <c r="J277">
        <f t="shared" si="406"/>
        <v>24.763053894042969</v>
      </c>
      <c r="K277" s="1">
        <v>6</v>
      </c>
      <c r="L277">
        <f t="shared" si="407"/>
        <v>1.4200000166893005</v>
      </c>
      <c r="M277" s="1">
        <v>1</v>
      </c>
      <c r="N277">
        <f t="shared" si="408"/>
        <v>2.8400000333786011</v>
      </c>
      <c r="O277" s="1">
        <v>23.209665298461914</v>
      </c>
      <c r="P277" s="1">
        <v>24.763053894042969</v>
      </c>
      <c r="Q277" s="1">
        <v>23.226076126098633</v>
      </c>
      <c r="R277">
        <v>889</v>
      </c>
      <c r="S277" s="1">
        <v>599.9285888671875</v>
      </c>
      <c r="T277" s="1">
        <v>570.6875</v>
      </c>
      <c r="U277" s="1">
        <f t="shared" si="429"/>
        <v>568.27751506094796</v>
      </c>
      <c r="V277" s="1">
        <v>13.799059867858887</v>
      </c>
      <c r="W277" s="1">
        <v>16.511093139648437</v>
      </c>
      <c r="X277" s="1">
        <v>49.16912841796875</v>
      </c>
      <c r="Y277" s="1">
        <v>58.8265380859375</v>
      </c>
      <c r="Z277" s="1">
        <v>499.54718017578125</v>
      </c>
      <c r="AA277" s="1">
        <v>2000.5498046875</v>
      </c>
      <c r="AB277" s="1">
        <v>22.621789932250977</v>
      </c>
      <c r="AC277" s="1">
        <v>101.74182891845703</v>
      </c>
      <c r="AD277" s="1">
        <v>6.1227073669433594</v>
      </c>
      <c r="AE277" s="1">
        <v>0.21540215611457825</v>
      </c>
      <c r="AF277" s="1">
        <v>6.8434543907642365E-2</v>
      </c>
      <c r="AG277" s="1">
        <v>2.5482466444373131E-3</v>
      </c>
      <c r="AH277" s="1">
        <v>5.5355783551931381E-2</v>
      </c>
      <c r="AI277" s="1">
        <v>2.6741740293800831E-3</v>
      </c>
      <c r="AJ277" s="1">
        <v>0.66666668653488159</v>
      </c>
      <c r="AK277" s="1">
        <v>-0.21956524252891541</v>
      </c>
      <c r="AL277" s="1">
        <v>2.737391471862793</v>
      </c>
      <c r="AM277" s="1">
        <v>1</v>
      </c>
      <c r="AN277" s="1">
        <v>0</v>
      </c>
      <c r="AO277" s="1">
        <v>0.15999999642372131</v>
      </c>
      <c r="AP277" s="1">
        <v>111115</v>
      </c>
      <c r="AQ277">
        <f t="shared" si="409"/>
        <v>0.83257863362630202</v>
      </c>
      <c r="AR277">
        <f t="shared" si="410"/>
        <v>2.2958885860582773E-3</v>
      </c>
      <c r="AS277">
        <f t="shared" si="411"/>
        <v>297.91305389404295</v>
      </c>
      <c r="AT277">
        <f t="shared" si="412"/>
        <v>296.35966529846189</v>
      </c>
      <c r="AU277">
        <f t="shared" si="413"/>
        <v>320.08796159547637</v>
      </c>
      <c r="AV277">
        <f t="shared" si="414"/>
        <v>2.2885868541103154</v>
      </c>
      <c r="AW277">
        <f t="shared" si="415"/>
        <v>3.135036125185243</v>
      </c>
      <c r="AX277">
        <f t="shared" si="416"/>
        <v>30.813640353348458</v>
      </c>
      <c r="AY277">
        <f t="shared" si="417"/>
        <v>14.30254721370002</v>
      </c>
      <c r="AZ277">
        <f t="shared" si="418"/>
        <v>23.986359596252441</v>
      </c>
      <c r="BA277">
        <f t="shared" si="419"/>
        <v>2.9925213415728287</v>
      </c>
      <c r="BB277">
        <f t="shared" si="420"/>
        <v>0.15672470049102405</v>
      </c>
      <c r="BC277">
        <f t="shared" si="421"/>
        <v>1.6798688134708208</v>
      </c>
      <c r="BD277">
        <f t="shared" si="422"/>
        <v>1.3126525281020078</v>
      </c>
      <c r="BE277">
        <f t="shared" si="423"/>
        <v>9.8736193094068003E-2</v>
      </c>
      <c r="BF277">
        <f t="shared" si="424"/>
        <v>31.215039377684231</v>
      </c>
      <c r="BG277">
        <f t="shared" si="425"/>
        <v>0.53760832682300352</v>
      </c>
      <c r="BH277">
        <f t="shared" si="426"/>
        <v>55.082327514152716</v>
      </c>
      <c r="BI277">
        <f t="shared" si="427"/>
        <v>558.78121035313427</v>
      </c>
      <c r="BJ277">
        <f t="shared" si="428"/>
        <v>2.469059235659115E-2</v>
      </c>
    </row>
    <row r="278" spans="1:62" x14ac:dyDescent="0.45">
      <c r="A278" s="1">
        <v>249</v>
      </c>
      <c r="B278" s="1" t="s">
        <v>340</v>
      </c>
      <c r="C278" s="1">
        <v>1497.5000317506492</v>
      </c>
      <c r="D278" s="1">
        <v>0</v>
      </c>
      <c r="E278">
        <f t="shared" si="401"/>
        <v>25.147376117473751</v>
      </c>
      <c r="F278">
        <f t="shared" si="402"/>
        <v>0.16628956812684131</v>
      </c>
      <c r="G278">
        <f t="shared" si="403"/>
        <v>306.25187504578554</v>
      </c>
      <c r="H278">
        <f t="shared" si="404"/>
        <v>2.30160365537211</v>
      </c>
      <c r="I278">
        <f t="shared" si="405"/>
        <v>1.4553719470816804</v>
      </c>
      <c r="J278">
        <f t="shared" si="406"/>
        <v>24.766416549682617</v>
      </c>
      <c r="K278" s="1">
        <v>6</v>
      </c>
      <c r="L278">
        <f t="shared" si="407"/>
        <v>1.4200000166893005</v>
      </c>
      <c r="M278" s="1">
        <v>1</v>
      </c>
      <c r="N278">
        <f t="shared" si="408"/>
        <v>2.8400000333786011</v>
      </c>
      <c r="O278" s="1">
        <v>23.214977264404297</v>
      </c>
      <c r="P278" s="1">
        <v>24.766416549682617</v>
      </c>
      <c r="Q278" s="1">
        <v>23.247150421142578</v>
      </c>
      <c r="R278">
        <v>889</v>
      </c>
      <c r="S278" s="1">
        <v>599.90423583984375</v>
      </c>
      <c r="T278" s="1">
        <v>570.54034423828125</v>
      </c>
      <c r="U278" s="1">
        <f t="shared" si="429"/>
        <v>568.13016261234873</v>
      </c>
      <c r="V278" s="1">
        <v>13.796604156494141</v>
      </c>
      <c r="W278" s="1">
        <v>16.515317916870117</v>
      </c>
      <c r="X278" s="1">
        <v>49.143592834472656</v>
      </c>
      <c r="Y278" s="1">
        <v>58.822494506835938</v>
      </c>
      <c r="Z278" s="1">
        <v>499.5579833984375</v>
      </c>
      <c r="AA278" s="1">
        <v>2000.41064453125</v>
      </c>
      <c r="AB278" s="1">
        <v>22.646541595458984</v>
      </c>
      <c r="AC278" s="1">
        <v>101.74153900146484</v>
      </c>
      <c r="AD278" s="1">
        <v>6.1227073669433594</v>
      </c>
      <c r="AE278" s="1">
        <v>0.21540215611457825</v>
      </c>
      <c r="AF278" s="1">
        <v>6.8434543907642365E-2</v>
      </c>
      <c r="AG278" s="1">
        <v>2.5482466444373131E-3</v>
      </c>
      <c r="AH278" s="1">
        <v>5.5355783551931381E-2</v>
      </c>
      <c r="AI278" s="1">
        <v>2.6741740293800831E-3</v>
      </c>
      <c r="AJ278" s="1">
        <v>0.66666668653488159</v>
      </c>
      <c r="AK278" s="1">
        <v>-0.21956524252891541</v>
      </c>
      <c r="AL278" s="1">
        <v>2.737391471862793</v>
      </c>
      <c r="AM278" s="1">
        <v>1</v>
      </c>
      <c r="AN278" s="1">
        <v>0</v>
      </c>
      <c r="AO278" s="1">
        <v>0.15999999642372131</v>
      </c>
      <c r="AP278" s="1">
        <v>111115</v>
      </c>
      <c r="AQ278">
        <f t="shared" si="409"/>
        <v>0.83259663899739578</v>
      </c>
      <c r="AR278">
        <f t="shared" si="410"/>
        <v>2.30160365537211E-3</v>
      </c>
      <c r="AS278">
        <f t="shared" si="411"/>
        <v>297.91641654968259</v>
      </c>
      <c r="AT278">
        <f t="shared" si="412"/>
        <v>296.36497726440427</v>
      </c>
      <c r="AU278">
        <f t="shared" si="413"/>
        <v>320.06569597097405</v>
      </c>
      <c r="AV278">
        <f t="shared" si="414"/>
        <v>2.2856997974889319</v>
      </c>
      <c r="AW278">
        <f t="shared" si="415"/>
        <v>3.1356658090425125</v>
      </c>
      <c r="AX278">
        <f t="shared" si="416"/>
        <v>30.819917211959673</v>
      </c>
      <c r="AY278">
        <f t="shared" si="417"/>
        <v>14.304599295089556</v>
      </c>
      <c r="AZ278">
        <f t="shared" si="418"/>
        <v>23.990696907043457</v>
      </c>
      <c r="BA278">
        <f t="shared" si="419"/>
        <v>2.9933011882622291</v>
      </c>
      <c r="BB278">
        <f t="shared" si="420"/>
        <v>0.15709144547958731</v>
      </c>
      <c r="BC278">
        <f t="shared" si="421"/>
        <v>1.6802938619608321</v>
      </c>
      <c r="BD278">
        <f t="shared" si="422"/>
        <v>1.313007326301397</v>
      </c>
      <c r="BE278">
        <f t="shared" si="423"/>
        <v>9.8969093452486709E-2</v>
      </c>
      <c r="BF278">
        <f t="shared" si="424"/>
        <v>31.158537089242529</v>
      </c>
      <c r="BG278">
        <f t="shared" si="425"/>
        <v>0.53677514331551301</v>
      </c>
      <c r="BH278">
        <f t="shared" si="426"/>
        <v>55.090929599775542</v>
      </c>
      <c r="BI278">
        <f t="shared" si="427"/>
        <v>558.5864860130747</v>
      </c>
      <c r="BJ278">
        <f t="shared" si="428"/>
        <v>2.480175159974056E-2</v>
      </c>
    </row>
    <row r="279" spans="1:62" x14ac:dyDescent="0.45">
      <c r="A279" s="1">
        <v>250</v>
      </c>
      <c r="B279" s="1" t="s">
        <v>341</v>
      </c>
      <c r="C279" s="1">
        <v>1502.5000316388905</v>
      </c>
      <c r="D279" s="1">
        <v>0</v>
      </c>
      <c r="E279">
        <f t="shared" si="401"/>
        <v>25.26490464784213</v>
      </c>
      <c r="F279">
        <f t="shared" si="402"/>
        <v>0.16667370214872043</v>
      </c>
      <c r="G279">
        <f t="shared" si="403"/>
        <v>305.4833830641852</v>
      </c>
      <c r="H279">
        <f t="shared" si="404"/>
        <v>2.3072554960015208</v>
      </c>
      <c r="I279">
        <f t="shared" si="405"/>
        <v>1.4557541813535424</v>
      </c>
      <c r="J279">
        <f t="shared" si="406"/>
        <v>24.771404266357422</v>
      </c>
      <c r="K279" s="1">
        <v>6</v>
      </c>
      <c r="L279">
        <f t="shared" si="407"/>
        <v>1.4200000166893005</v>
      </c>
      <c r="M279" s="1">
        <v>1</v>
      </c>
      <c r="N279">
        <f t="shared" si="408"/>
        <v>2.8400000333786011</v>
      </c>
      <c r="O279" s="1">
        <v>23.231599807739258</v>
      </c>
      <c r="P279" s="1">
        <v>24.771404266357422</v>
      </c>
      <c r="Q279" s="1">
        <v>23.336353302001953</v>
      </c>
      <c r="R279">
        <v>889</v>
      </c>
      <c r="S279" s="1">
        <v>599.8988037109375</v>
      </c>
      <c r="T279" s="1">
        <v>570.39105224609375</v>
      </c>
      <c r="U279" s="1">
        <f t="shared" si="429"/>
        <v>567.98082674764896</v>
      </c>
      <c r="V279" s="1">
        <v>13.795475006103516</v>
      </c>
      <c r="W279" s="1">
        <v>16.520790100097656</v>
      </c>
      <c r="X279" s="1">
        <v>49.095584869384766</v>
      </c>
      <c r="Y279" s="1">
        <v>58.789413452148438</v>
      </c>
      <c r="Z279" s="1">
        <v>499.56890869140625</v>
      </c>
      <c r="AA279" s="1">
        <v>2000.295166015625</v>
      </c>
      <c r="AB279" s="1">
        <v>22.639932632446289</v>
      </c>
      <c r="AC279" s="1">
        <v>101.74124908447266</v>
      </c>
      <c r="AD279" s="1">
        <v>6.1227073669433594</v>
      </c>
      <c r="AE279" s="1">
        <v>0.21540215611457825</v>
      </c>
      <c r="AF279" s="1">
        <v>6.8434543907642365E-2</v>
      </c>
      <c r="AG279" s="1">
        <v>2.5482466444373131E-3</v>
      </c>
      <c r="AH279" s="1">
        <v>5.5355783551931381E-2</v>
      </c>
      <c r="AI279" s="1">
        <v>2.6741740293800831E-3</v>
      </c>
      <c r="AJ279" s="1">
        <v>0.66666668653488159</v>
      </c>
      <c r="AK279" s="1">
        <v>-0.21956524252891541</v>
      </c>
      <c r="AL279" s="1">
        <v>2.737391471862793</v>
      </c>
      <c r="AM279" s="1">
        <v>1</v>
      </c>
      <c r="AN279" s="1">
        <v>0</v>
      </c>
      <c r="AO279" s="1">
        <v>0.15999999642372131</v>
      </c>
      <c r="AP279" s="1">
        <v>111115</v>
      </c>
      <c r="AQ279">
        <f t="shared" si="409"/>
        <v>0.8326148478190103</v>
      </c>
      <c r="AR279">
        <f t="shared" si="410"/>
        <v>2.3072554960015209E-3</v>
      </c>
      <c r="AS279">
        <f t="shared" si="411"/>
        <v>297.9214042663574</v>
      </c>
      <c r="AT279">
        <f t="shared" si="412"/>
        <v>296.38159980773924</v>
      </c>
      <c r="AU279">
        <f t="shared" si="413"/>
        <v>320.04721940888703</v>
      </c>
      <c r="AV279">
        <f t="shared" si="414"/>
        <v>2.2841148943284284</v>
      </c>
      <c r="AW279">
        <f t="shared" si="415"/>
        <v>3.1366000019998679</v>
      </c>
      <c r="AX279">
        <f t="shared" si="416"/>
        <v>30.82918708217986</v>
      </c>
      <c r="AY279">
        <f t="shared" si="417"/>
        <v>14.308396982082204</v>
      </c>
      <c r="AZ279">
        <f t="shared" si="418"/>
        <v>24.00150203704834</v>
      </c>
      <c r="BA279">
        <f t="shared" si="419"/>
        <v>2.9952447189434861</v>
      </c>
      <c r="BB279">
        <f t="shared" si="420"/>
        <v>0.15743421511701952</v>
      </c>
      <c r="BC279">
        <f t="shared" si="421"/>
        <v>1.6808458206463255</v>
      </c>
      <c r="BD279">
        <f t="shared" si="422"/>
        <v>1.3143988982971606</v>
      </c>
      <c r="BE279">
        <f t="shared" si="423"/>
        <v>9.918677621272505E-2</v>
      </c>
      <c r="BF279">
        <f t="shared" si="424"/>
        <v>31.080260967500642</v>
      </c>
      <c r="BG279">
        <f t="shared" si="425"/>
        <v>0.53556832958940803</v>
      </c>
      <c r="BH279">
        <f t="shared" si="426"/>
        <v>55.097912286143277</v>
      </c>
      <c r="BI279">
        <f t="shared" si="427"/>
        <v>558.38132658633356</v>
      </c>
      <c r="BJ279">
        <f t="shared" si="428"/>
        <v>2.4929979458927158E-2</v>
      </c>
    </row>
    <row r="280" spans="1:62" x14ac:dyDescent="0.45">
      <c r="A280" s="1">
        <v>251</v>
      </c>
      <c r="B280" s="1" t="s">
        <v>342</v>
      </c>
      <c r="C280" s="1">
        <v>1507.5000315271318</v>
      </c>
      <c r="D280" s="1">
        <v>0</v>
      </c>
      <c r="E280">
        <f t="shared" si="401"/>
        <v>25.367618852632653</v>
      </c>
      <c r="F280">
        <f t="shared" si="402"/>
        <v>0.1670304036900653</v>
      </c>
      <c r="G280">
        <f t="shared" si="403"/>
        <v>304.92590221250384</v>
      </c>
      <c r="H280">
        <f t="shared" si="404"/>
        <v>2.3136979404991065</v>
      </c>
      <c r="I280">
        <f t="shared" si="405"/>
        <v>1.4568534616576063</v>
      </c>
      <c r="J280">
        <f t="shared" si="406"/>
        <v>24.781276702880859</v>
      </c>
      <c r="K280" s="1">
        <v>6</v>
      </c>
      <c r="L280">
        <f t="shared" si="407"/>
        <v>1.4200000166893005</v>
      </c>
      <c r="M280" s="1">
        <v>1</v>
      </c>
      <c r="N280">
        <f t="shared" si="408"/>
        <v>2.8400000333786011</v>
      </c>
      <c r="O280" s="1">
        <v>23.268180847167969</v>
      </c>
      <c r="P280" s="1">
        <v>24.781276702880859</v>
      </c>
      <c r="Q280" s="1">
        <v>23.442052841186523</v>
      </c>
      <c r="R280">
        <v>889</v>
      </c>
      <c r="S280" s="1">
        <v>599.9859619140625</v>
      </c>
      <c r="T280" s="1">
        <v>570.34979248046875</v>
      </c>
      <c r="U280" s="1">
        <f t="shared" si="429"/>
        <v>567.94027091401745</v>
      </c>
      <c r="V280" s="1">
        <v>13.795276641845703</v>
      </c>
      <c r="W280" s="1">
        <v>16.528186798095703</v>
      </c>
      <c r="X280" s="1">
        <v>48.996566772460938</v>
      </c>
      <c r="Y280" s="1">
        <v>58.697563171386719</v>
      </c>
      <c r="Z280" s="1">
        <v>499.56784057617187</v>
      </c>
      <c r="AA280" s="1">
        <v>2000.20703125</v>
      </c>
      <c r="AB280" s="1">
        <v>22.577888488769531</v>
      </c>
      <c r="AC280" s="1">
        <v>101.74112701416016</v>
      </c>
      <c r="AD280" s="1">
        <v>6.1227073669433594</v>
      </c>
      <c r="AE280" s="1">
        <v>0.21540215611457825</v>
      </c>
      <c r="AF280" s="1">
        <v>6.8434543907642365E-2</v>
      </c>
      <c r="AG280" s="1">
        <v>2.5482466444373131E-3</v>
      </c>
      <c r="AH280" s="1">
        <v>5.5355783551931381E-2</v>
      </c>
      <c r="AI280" s="1">
        <v>2.6741740293800831E-3</v>
      </c>
      <c r="AJ280" s="1">
        <v>1</v>
      </c>
      <c r="AK280" s="1">
        <v>-0.21956524252891541</v>
      </c>
      <c r="AL280" s="1">
        <v>2.737391471862793</v>
      </c>
      <c r="AM280" s="1">
        <v>1</v>
      </c>
      <c r="AN280" s="1">
        <v>0</v>
      </c>
      <c r="AO280" s="1">
        <v>0.15999999642372131</v>
      </c>
      <c r="AP280" s="1">
        <v>111115</v>
      </c>
      <c r="AQ280">
        <f t="shared" si="409"/>
        <v>0.83261306762695297</v>
      </c>
      <c r="AR280">
        <f t="shared" si="410"/>
        <v>2.3136979404991065E-3</v>
      </c>
      <c r="AS280">
        <f t="shared" si="411"/>
        <v>297.93127670288084</v>
      </c>
      <c r="AT280">
        <f t="shared" si="412"/>
        <v>296.41818084716795</v>
      </c>
      <c r="AU280">
        <f t="shared" si="413"/>
        <v>320.03311784670223</v>
      </c>
      <c r="AV280">
        <f t="shared" si="414"/>
        <v>2.2840827796848302</v>
      </c>
      <c r="AW280">
        <f t="shared" si="415"/>
        <v>3.1384498139964263</v>
      </c>
      <c r="AX280">
        <f t="shared" si="416"/>
        <v>30.847405627417732</v>
      </c>
      <c r="AY280">
        <f t="shared" si="417"/>
        <v>14.319218829322029</v>
      </c>
      <c r="AZ280">
        <f t="shared" si="418"/>
        <v>24.024728775024414</v>
      </c>
      <c r="BA280">
        <f t="shared" si="419"/>
        <v>2.9994262734434485</v>
      </c>
      <c r="BB280">
        <f t="shared" si="420"/>
        <v>0.15775242784620819</v>
      </c>
      <c r="BC280">
        <f t="shared" si="421"/>
        <v>1.68159635233882</v>
      </c>
      <c r="BD280">
        <f t="shared" si="422"/>
        <v>1.3178299211046285</v>
      </c>
      <c r="BE280">
        <f t="shared" si="423"/>
        <v>9.9388870429447593E-2</v>
      </c>
      <c r="BF280">
        <f t="shared" si="424"/>
        <v>31.023504946909732</v>
      </c>
      <c r="BG280">
        <f t="shared" si="425"/>
        <v>0.53462963646637218</v>
      </c>
      <c r="BH280">
        <f t="shared" si="426"/>
        <v>55.095229099530684</v>
      </c>
      <c r="BI280">
        <f t="shared" si="427"/>
        <v>558.29124140703334</v>
      </c>
      <c r="BJ280">
        <f t="shared" si="428"/>
        <v>2.5034151867992432E-2</v>
      </c>
    </row>
    <row r="281" spans="1:62" x14ac:dyDescent="0.45">
      <c r="A281" s="1">
        <v>252</v>
      </c>
      <c r="B281" s="1" t="s">
        <v>343</v>
      </c>
      <c r="C281" s="1">
        <v>1513.0000314041972</v>
      </c>
      <c r="D281" s="1">
        <v>0</v>
      </c>
      <c r="E281">
        <f t="shared" si="401"/>
        <v>25.35193131050794</v>
      </c>
      <c r="F281">
        <f t="shared" si="402"/>
        <v>0.16722490605119453</v>
      </c>
      <c r="G281">
        <f t="shared" si="403"/>
        <v>305.40618859414081</v>
      </c>
      <c r="H281">
        <f t="shared" si="404"/>
        <v>2.3216838319483175</v>
      </c>
      <c r="I281">
        <f t="shared" si="405"/>
        <v>1.4602431250776295</v>
      </c>
      <c r="J281">
        <f t="shared" si="406"/>
        <v>24.804435729980469</v>
      </c>
      <c r="K281" s="1">
        <v>6</v>
      </c>
      <c r="L281">
        <f t="shared" si="407"/>
        <v>1.4200000166893005</v>
      </c>
      <c r="M281" s="1">
        <v>1</v>
      </c>
      <c r="N281">
        <f t="shared" si="408"/>
        <v>2.8400000333786011</v>
      </c>
      <c r="O281" s="1">
        <v>23.319231033325195</v>
      </c>
      <c r="P281" s="1">
        <v>24.804435729980469</v>
      </c>
      <c r="Q281" s="1">
        <v>23.507072448730469</v>
      </c>
      <c r="R281">
        <v>889</v>
      </c>
      <c r="S281" s="1">
        <v>600.042236328125</v>
      </c>
      <c r="T281" s="1">
        <v>570.4200439453125</v>
      </c>
      <c r="U281" s="1">
        <f t="shared" si="429"/>
        <v>568.01097687836955</v>
      </c>
      <c r="V281" s="1">
        <v>13.795279502868652</v>
      </c>
      <c r="W281" s="1">
        <v>16.537490844726563</v>
      </c>
      <c r="X281" s="1">
        <v>48.852592468261719</v>
      </c>
      <c r="Y281" s="1">
        <v>58.557033538818359</v>
      </c>
      <c r="Z281" s="1">
        <v>499.58709716796875</v>
      </c>
      <c r="AA281" s="1">
        <v>2000.0106201171875</v>
      </c>
      <c r="AB281" s="1">
        <v>22.697282791137695</v>
      </c>
      <c r="AC281" s="1">
        <v>101.74153900146484</v>
      </c>
      <c r="AD281" s="1">
        <v>6.1227073669433594</v>
      </c>
      <c r="AE281" s="1">
        <v>0.21540215611457825</v>
      </c>
      <c r="AF281" s="1">
        <v>6.8434543907642365E-2</v>
      </c>
      <c r="AG281" s="1">
        <v>2.5482466444373131E-3</v>
      </c>
      <c r="AH281" s="1">
        <v>5.5355783551931381E-2</v>
      </c>
      <c r="AI281" s="1">
        <v>2.6741740293800831E-3</v>
      </c>
      <c r="AJ281" s="1">
        <v>0.66666668653488159</v>
      </c>
      <c r="AK281" s="1">
        <v>-0.21956524252891541</v>
      </c>
      <c r="AL281" s="1">
        <v>2.737391471862793</v>
      </c>
      <c r="AM281" s="1">
        <v>1</v>
      </c>
      <c r="AN281" s="1">
        <v>0</v>
      </c>
      <c r="AO281" s="1">
        <v>0.15999999642372131</v>
      </c>
      <c r="AP281" s="1">
        <v>111115</v>
      </c>
      <c r="AQ281">
        <f t="shared" si="409"/>
        <v>0.83264516194661453</v>
      </c>
      <c r="AR281">
        <f t="shared" si="410"/>
        <v>2.3216838319483177E-3</v>
      </c>
      <c r="AS281">
        <f t="shared" si="411"/>
        <v>297.95443572998045</v>
      </c>
      <c r="AT281">
        <f t="shared" si="412"/>
        <v>296.46923103332517</v>
      </c>
      <c r="AU281">
        <f t="shared" si="413"/>
        <v>320.00169206615465</v>
      </c>
      <c r="AV281">
        <f t="shared" si="414"/>
        <v>2.2831671447828281</v>
      </c>
      <c r="AW281">
        <f t="shared" si="415"/>
        <v>3.1427928948427448</v>
      </c>
      <c r="AX281">
        <f t="shared" si="416"/>
        <v>30.889968106315905</v>
      </c>
      <c r="AY281">
        <f t="shared" si="417"/>
        <v>14.352477261589343</v>
      </c>
      <c r="AZ281">
        <f t="shared" si="418"/>
        <v>24.061833381652832</v>
      </c>
      <c r="BA281">
        <f t="shared" si="419"/>
        <v>3.0061168774974809</v>
      </c>
      <c r="BB281">
        <f t="shared" si="420"/>
        <v>0.15792591120808405</v>
      </c>
      <c r="BC281">
        <f t="shared" si="421"/>
        <v>1.6825497697651153</v>
      </c>
      <c r="BD281">
        <f t="shared" si="422"/>
        <v>1.3235671077323656</v>
      </c>
      <c r="BE281">
        <f t="shared" si="423"/>
        <v>9.9499051011533765E-2</v>
      </c>
      <c r="BF281">
        <f t="shared" si="424"/>
        <v>31.072495648139505</v>
      </c>
      <c r="BG281">
        <f t="shared" si="425"/>
        <v>0.53540578006655881</v>
      </c>
      <c r="BH281">
        <f t="shared" si="426"/>
        <v>55.054661411555919</v>
      </c>
      <c r="BI281">
        <f t="shared" si="427"/>
        <v>558.3689499780811</v>
      </c>
      <c r="BJ281">
        <f t="shared" si="428"/>
        <v>2.4996769510264277E-2</v>
      </c>
    </row>
    <row r="282" spans="1:62" x14ac:dyDescent="0.45">
      <c r="A282" s="1">
        <v>253</v>
      </c>
      <c r="B282" s="1" t="s">
        <v>344</v>
      </c>
      <c r="C282" s="1">
        <v>1518.0000312924385</v>
      </c>
      <c r="D282" s="1">
        <v>0</v>
      </c>
      <c r="E282">
        <f t="shared" si="401"/>
        <v>25.309337275511535</v>
      </c>
      <c r="F282">
        <f t="shared" si="402"/>
        <v>0.16772463544501984</v>
      </c>
      <c r="G282">
        <f t="shared" si="403"/>
        <v>306.55572316759071</v>
      </c>
      <c r="H282">
        <f t="shared" si="404"/>
        <v>2.3292013984819957</v>
      </c>
      <c r="I282">
        <f t="shared" si="405"/>
        <v>1.4608383497804094</v>
      </c>
      <c r="J282">
        <f t="shared" si="406"/>
        <v>24.812004089355469</v>
      </c>
      <c r="K282" s="1">
        <v>6</v>
      </c>
      <c r="L282">
        <f t="shared" si="407"/>
        <v>1.4200000166893005</v>
      </c>
      <c r="M282" s="1">
        <v>1</v>
      </c>
      <c r="N282">
        <f t="shared" si="408"/>
        <v>2.8400000333786011</v>
      </c>
      <c r="O282" s="1">
        <v>23.356199264526367</v>
      </c>
      <c r="P282" s="1">
        <v>24.812004089355469</v>
      </c>
      <c r="Q282" s="1">
        <v>23.508739471435547</v>
      </c>
      <c r="R282">
        <v>889</v>
      </c>
      <c r="S282" s="1">
        <v>600.0135498046875</v>
      </c>
      <c r="T282" s="1">
        <v>570.4376220703125</v>
      </c>
      <c r="U282" s="1">
        <f t="shared" si="429"/>
        <v>568.02832331706918</v>
      </c>
      <c r="V282" s="1">
        <v>13.794476509094238</v>
      </c>
      <c r="W282" s="1">
        <v>16.545539855957031</v>
      </c>
      <c r="X282" s="1">
        <v>48.737358093261719</v>
      </c>
      <c r="Y282" s="1">
        <v>58.450469970703125</v>
      </c>
      <c r="Z282" s="1">
        <v>499.58795166015625</v>
      </c>
      <c r="AA282" s="1">
        <v>1999.8143310546875</v>
      </c>
      <c r="AB282" s="1">
        <v>22.786104202270508</v>
      </c>
      <c r="AC282" s="1">
        <v>101.74192047119141</v>
      </c>
      <c r="AD282" s="1">
        <v>6.1227073669433594</v>
      </c>
      <c r="AE282" s="1">
        <v>0.21540215611457825</v>
      </c>
      <c r="AF282" s="1">
        <v>6.8434543907642365E-2</v>
      </c>
      <c r="AG282" s="1">
        <v>2.5482466444373131E-3</v>
      </c>
      <c r="AH282" s="1">
        <v>5.5355783551931381E-2</v>
      </c>
      <c r="AI282" s="1">
        <v>2.6741740293800831E-3</v>
      </c>
      <c r="AJ282" s="1">
        <v>1</v>
      </c>
      <c r="AK282" s="1">
        <v>-0.21956524252891541</v>
      </c>
      <c r="AL282" s="1">
        <v>2.737391471862793</v>
      </c>
      <c r="AM282" s="1">
        <v>1</v>
      </c>
      <c r="AN282" s="1">
        <v>0</v>
      </c>
      <c r="AO282" s="1">
        <v>0.15999999642372131</v>
      </c>
      <c r="AP282" s="1">
        <v>111115</v>
      </c>
      <c r="AQ282">
        <f t="shared" si="409"/>
        <v>0.83264658610026021</v>
      </c>
      <c r="AR282">
        <f t="shared" si="410"/>
        <v>2.3292013984819956E-3</v>
      </c>
      <c r="AS282">
        <f t="shared" si="411"/>
        <v>297.96200408935545</v>
      </c>
      <c r="AT282">
        <f t="shared" si="412"/>
        <v>296.50619926452634</v>
      </c>
      <c r="AU282">
        <f t="shared" si="413"/>
        <v>319.97028581685663</v>
      </c>
      <c r="AV282">
        <f t="shared" si="414"/>
        <v>2.282757881851611</v>
      </c>
      <c r="AW282">
        <f t="shared" si="415"/>
        <v>3.1442133499581173</v>
      </c>
      <c r="AX282">
        <f t="shared" si="416"/>
        <v>30.903813643348837</v>
      </c>
      <c r="AY282">
        <f t="shared" si="417"/>
        <v>14.358273787391806</v>
      </c>
      <c r="AZ282">
        <f t="shared" si="418"/>
        <v>24.084101676940918</v>
      </c>
      <c r="BA282">
        <f t="shared" si="419"/>
        <v>3.0101384996193414</v>
      </c>
      <c r="BB282">
        <f t="shared" si="420"/>
        <v>0.15837153420315397</v>
      </c>
      <c r="BC282">
        <f t="shared" si="421"/>
        <v>1.6833750001777079</v>
      </c>
      <c r="BD282">
        <f t="shared" si="422"/>
        <v>1.3267634994416335</v>
      </c>
      <c r="BE282">
        <f t="shared" si="423"/>
        <v>9.9782078452876066E-2</v>
      </c>
      <c r="BF282">
        <f t="shared" si="424"/>
        <v>31.189568006505581</v>
      </c>
      <c r="BG282">
        <f t="shared" si="425"/>
        <v>0.53740446160440036</v>
      </c>
      <c r="BH282">
        <f t="shared" si="426"/>
        <v>55.06361732122285</v>
      </c>
      <c r="BI282">
        <f t="shared" si="427"/>
        <v>558.40677526736613</v>
      </c>
      <c r="BJ282">
        <f t="shared" si="428"/>
        <v>2.49571409968165E-2</v>
      </c>
    </row>
    <row r="283" spans="1:62" x14ac:dyDescent="0.45">
      <c r="A283" s="1">
        <v>254</v>
      </c>
      <c r="B283" s="1" t="s">
        <v>345</v>
      </c>
      <c r="C283" s="1">
        <v>1523.0000311806798</v>
      </c>
      <c r="D283" s="1">
        <v>0</v>
      </c>
      <c r="E283">
        <f t="shared" si="401"/>
        <v>25.347636914568177</v>
      </c>
      <c r="F283">
        <f t="shared" si="402"/>
        <v>0.16825915861015237</v>
      </c>
      <c r="G283">
        <f t="shared" si="403"/>
        <v>306.87271374705483</v>
      </c>
      <c r="H283">
        <f t="shared" si="404"/>
        <v>2.3369244957134656</v>
      </c>
      <c r="I283">
        <f t="shared" si="405"/>
        <v>1.4612739277354247</v>
      </c>
      <c r="J283">
        <f t="shared" si="406"/>
        <v>24.818544387817383</v>
      </c>
      <c r="K283" s="1">
        <v>6</v>
      </c>
      <c r="L283">
        <f t="shared" si="407"/>
        <v>1.4200000166893005</v>
      </c>
      <c r="M283" s="1">
        <v>1</v>
      </c>
      <c r="N283">
        <f t="shared" si="408"/>
        <v>2.8400000333786011</v>
      </c>
      <c r="O283" s="1">
        <v>23.384401321411133</v>
      </c>
      <c r="P283" s="1">
        <v>24.818544387817383</v>
      </c>
      <c r="Q283" s="1">
        <v>23.545637130737305</v>
      </c>
      <c r="R283">
        <v>889</v>
      </c>
      <c r="S283" s="1">
        <v>600.00341796875</v>
      </c>
      <c r="T283" s="1">
        <v>570.37615966796875</v>
      </c>
      <c r="U283" s="1">
        <f t="shared" si="429"/>
        <v>567.96677908509594</v>
      </c>
      <c r="V283" s="1">
        <v>13.793102264404297</v>
      </c>
      <c r="W283" s="1">
        <v>16.553293228149414</v>
      </c>
      <c r="X283" s="1">
        <v>48.644912719726563</v>
      </c>
      <c r="Y283" s="1">
        <v>58.372451782226563</v>
      </c>
      <c r="Z283" s="1">
        <v>499.58297729492187</v>
      </c>
      <c r="AA283" s="1">
        <v>1999.5869140625</v>
      </c>
      <c r="AB283" s="1">
        <v>22.823837280273438</v>
      </c>
      <c r="AC283" s="1">
        <v>101.74213409423828</v>
      </c>
      <c r="AD283" s="1">
        <v>6.1227073669433594</v>
      </c>
      <c r="AE283" s="1">
        <v>0.21540215611457825</v>
      </c>
      <c r="AF283" s="1">
        <v>6.8434543907642365E-2</v>
      </c>
      <c r="AG283" s="1">
        <v>2.5482466444373131E-3</v>
      </c>
      <c r="AH283" s="1">
        <v>5.5355783551931381E-2</v>
      </c>
      <c r="AI283" s="1">
        <v>2.6741740293800831E-3</v>
      </c>
      <c r="AJ283" s="1">
        <v>0.66666668653488159</v>
      </c>
      <c r="AK283" s="1">
        <v>-0.21956524252891541</v>
      </c>
      <c r="AL283" s="1">
        <v>2.737391471862793</v>
      </c>
      <c r="AM283" s="1">
        <v>1</v>
      </c>
      <c r="AN283" s="1">
        <v>0</v>
      </c>
      <c r="AO283" s="1">
        <v>0.15999999642372131</v>
      </c>
      <c r="AP283" s="1">
        <v>111115</v>
      </c>
      <c r="AQ283">
        <f t="shared" si="409"/>
        <v>0.83263829549153645</v>
      </c>
      <c r="AR283">
        <f t="shared" si="410"/>
        <v>2.3369244957134657E-3</v>
      </c>
      <c r="AS283">
        <f t="shared" si="411"/>
        <v>297.96854438781736</v>
      </c>
      <c r="AT283">
        <f t="shared" si="412"/>
        <v>296.53440132141111</v>
      </c>
      <c r="AU283">
        <f t="shared" si="413"/>
        <v>319.93389909891994</v>
      </c>
      <c r="AV283">
        <f t="shared" si="414"/>
        <v>2.2812070245941469</v>
      </c>
      <c r="AW283">
        <f t="shared" si="415"/>
        <v>3.1454413070550489</v>
      </c>
      <c r="AX283">
        <f t="shared" si="416"/>
        <v>30.915818063552663</v>
      </c>
      <c r="AY283">
        <f t="shared" si="417"/>
        <v>14.362524835403249</v>
      </c>
      <c r="AZ283">
        <f t="shared" si="418"/>
        <v>24.101472854614258</v>
      </c>
      <c r="BA283">
        <f t="shared" si="419"/>
        <v>3.0132789745322692</v>
      </c>
      <c r="BB283">
        <f t="shared" si="420"/>
        <v>0.15884801992516426</v>
      </c>
      <c r="BC283">
        <f t="shared" si="421"/>
        <v>1.6841673793196241</v>
      </c>
      <c r="BD283">
        <f t="shared" si="422"/>
        <v>1.3291115952126451</v>
      </c>
      <c r="BE283">
        <f t="shared" si="423"/>
        <v>0.10008472190167784</v>
      </c>
      <c r="BF283">
        <f t="shared" si="424"/>
        <v>31.221884791915652</v>
      </c>
      <c r="BG283">
        <f t="shared" si="425"/>
        <v>0.53801812811687932</v>
      </c>
      <c r="BH283">
        <f t="shared" si="426"/>
        <v>55.07529591165553</v>
      </c>
      <c r="BI283">
        <f t="shared" si="427"/>
        <v>558.32710705089607</v>
      </c>
      <c r="BJ283">
        <f t="shared" si="428"/>
        <v>2.5003776211133987E-2</v>
      </c>
    </row>
    <row r="284" spans="1:62" x14ac:dyDescent="0.45">
      <c r="A284" s="1">
        <v>255</v>
      </c>
      <c r="B284" s="1" t="s">
        <v>346</v>
      </c>
      <c r="C284" s="1">
        <v>1528.5000310577452</v>
      </c>
      <c r="D284" s="1">
        <v>0</v>
      </c>
      <c r="E284">
        <f t="shared" si="401"/>
        <v>25.454643117670241</v>
      </c>
      <c r="F284">
        <f t="shared" si="402"/>
        <v>0.1685122411176129</v>
      </c>
      <c r="G284">
        <f t="shared" si="403"/>
        <v>306.09659414911459</v>
      </c>
      <c r="H284">
        <f t="shared" si="404"/>
        <v>2.3450543916343594</v>
      </c>
      <c r="I284">
        <f t="shared" si="405"/>
        <v>1.4642410429771953</v>
      </c>
      <c r="J284">
        <f t="shared" si="406"/>
        <v>24.839374542236328</v>
      </c>
      <c r="K284" s="1">
        <v>6</v>
      </c>
      <c r="L284">
        <f t="shared" si="407"/>
        <v>1.4200000166893005</v>
      </c>
      <c r="M284" s="1">
        <v>1</v>
      </c>
      <c r="N284">
        <f t="shared" si="408"/>
        <v>2.8400000333786011</v>
      </c>
      <c r="O284" s="1">
        <v>23.420207977294922</v>
      </c>
      <c r="P284" s="1">
        <v>24.839374542236328</v>
      </c>
      <c r="Q284" s="1">
        <v>23.616518020629883</v>
      </c>
      <c r="R284">
        <v>889</v>
      </c>
      <c r="S284" s="1">
        <v>600.08135986328125</v>
      </c>
      <c r="T284" s="1">
        <v>570.31683349609375</v>
      </c>
      <c r="U284" s="1">
        <f t="shared" si="429"/>
        <v>567.90808240982858</v>
      </c>
      <c r="V284" s="1">
        <v>13.792611122131348</v>
      </c>
      <c r="W284" s="1">
        <v>16.562614440917969</v>
      </c>
      <c r="X284" s="1">
        <v>48.539726257324219</v>
      </c>
      <c r="Y284" s="1">
        <v>58.281455993652344</v>
      </c>
      <c r="Z284" s="1">
        <v>499.54037475585937</v>
      </c>
      <c r="AA284" s="1">
        <v>1999.3992919921875</v>
      </c>
      <c r="AB284" s="1">
        <v>22.711416244506836</v>
      </c>
      <c r="AC284" s="1">
        <v>101.74202728271484</v>
      </c>
      <c r="AD284" s="1">
        <v>6.1227073669433594</v>
      </c>
      <c r="AE284" s="1">
        <v>0.21540215611457825</v>
      </c>
      <c r="AF284" s="1">
        <v>6.8434543907642365E-2</v>
      </c>
      <c r="AG284" s="1">
        <v>2.5482466444373131E-3</v>
      </c>
      <c r="AH284" s="1">
        <v>5.5355783551931381E-2</v>
      </c>
      <c r="AI284" s="1">
        <v>2.6741740293800831E-3</v>
      </c>
      <c r="AJ284" s="1">
        <v>1</v>
      </c>
      <c r="AK284" s="1">
        <v>-0.21956524252891541</v>
      </c>
      <c r="AL284" s="1">
        <v>2.737391471862793</v>
      </c>
      <c r="AM284" s="1">
        <v>1</v>
      </c>
      <c r="AN284" s="1">
        <v>0</v>
      </c>
      <c r="AO284" s="1">
        <v>0.15999999642372131</v>
      </c>
      <c r="AP284" s="1">
        <v>111115</v>
      </c>
      <c r="AQ284">
        <f t="shared" si="409"/>
        <v>0.83256729125976559</v>
      </c>
      <c r="AR284">
        <f t="shared" si="410"/>
        <v>2.3450543916343596E-3</v>
      </c>
      <c r="AS284">
        <f t="shared" si="411"/>
        <v>297.98937454223631</v>
      </c>
      <c r="AT284">
        <f t="shared" si="412"/>
        <v>296.5702079772949</v>
      </c>
      <c r="AU284">
        <f t="shared" si="413"/>
        <v>319.90387956834093</v>
      </c>
      <c r="AV284">
        <f t="shared" si="414"/>
        <v>2.278602508236085</v>
      </c>
      <c r="AW284">
        <f t="shared" si="415"/>
        <v>3.149355013298158</v>
      </c>
      <c r="AX284">
        <f t="shared" si="416"/>
        <v>30.95431747734801</v>
      </c>
      <c r="AY284">
        <f t="shared" si="417"/>
        <v>14.391703036430041</v>
      </c>
      <c r="AZ284">
        <f t="shared" si="418"/>
        <v>24.129791259765625</v>
      </c>
      <c r="BA284">
        <f t="shared" si="419"/>
        <v>3.0184047022019951</v>
      </c>
      <c r="BB284">
        <f t="shared" si="420"/>
        <v>0.15907356418509627</v>
      </c>
      <c r="BC284">
        <f t="shared" si="421"/>
        <v>1.6851139703209628</v>
      </c>
      <c r="BD284">
        <f t="shared" si="422"/>
        <v>1.3332907318810323</v>
      </c>
      <c r="BE284">
        <f t="shared" si="423"/>
        <v>0.10022798314699344</v>
      </c>
      <c r="BF284">
        <f t="shared" si="424"/>
        <v>31.142888033065308</v>
      </c>
      <c r="BG284">
        <f t="shared" si="425"/>
        <v>0.53671323757483147</v>
      </c>
      <c r="BH284">
        <f t="shared" si="426"/>
        <v>55.042698726495857</v>
      </c>
      <c r="BI284">
        <f t="shared" si="427"/>
        <v>558.21691525490485</v>
      </c>
      <c r="BJ284">
        <f t="shared" si="428"/>
        <v>2.5099423074211175E-2</v>
      </c>
    </row>
    <row r="285" spans="1:62" x14ac:dyDescent="0.45">
      <c r="A285" s="1">
        <v>256</v>
      </c>
      <c r="B285" s="1" t="s">
        <v>347</v>
      </c>
      <c r="C285" s="1">
        <v>1534.0000309348106</v>
      </c>
      <c r="D285" s="1">
        <v>0</v>
      </c>
      <c r="E285">
        <f t="shared" si="401"/>
        <v>25.451442151334497</v>
      </c>
      <c r="F285">
        <f t="shared" si="402"/>
        <v>0.16845882066040083</v>
      </c>
      <c r="G285">
        <f t="shared" si="403"/>
        <v>306.05021320523576</v>
      </c>
      <c r="H285">
        <f t="shared" si="404"/>
        <v>2.3523320064851068</v>
      </c>
      <c r="I285">
        <f t="shared" si="405"/>
        <v>1.46917504059686</v>
      </c>
      <c r="J285">
        <f t="shared" si="406"/>
        <v>24.870338439941406</v>
      </c>
      <c r="K285" s="1">
        <v>6</v>
      </c>
      <c r="L285">
        <f t="shared" si="407"/>
        <v>1.4200000166893005</v>
      </c>
      <c r="M285" s="1">
        <v>1</v>
      </c>
      <c r="N285">
        <f t="shared" si="408"/>
        <v>2.8400000333786011</v>
      </c>
      <c r="O285" s="1">
        <v>23.459697723388672</v>
      </c>
      <c r="P285" s="1">
        <v>24.870338439941406</v>
      </c>
      <c r="Q285" s="1">
        <v>23.64866828918457</v>
      </c>
      <c r="R285">
        <v>889</v>
      </c>
      <c r="S285" s="1">
        <v>600.1158447265625</v>
      </c>
      <c r="T285" s="1">
        <v>570.34991455078125</v>
      </c>
      <c r="U285" s="1">
        <f t="shared" si="429"/>
        <v>567.94144198102606</v>
      </c>
      <c r="V285" s="1">
        <v>13.792811393737793</v>
      </c>
      <c r="W285" s="1">
        <v>16.571378707885742</v>
      </c>
      <c r="X285" s="1">
        <v>48.425743103027344</v>
      </c>
      <c r="Y285" s="1">
        <v>58.175243377685547</v>
      </c>
      <c r="Z285" s="1">
        <v>499.541748046875</v>
      </c>
      <c r="AA285" s="1">
        <v>1999.2181396484375</v>
      </c>
      <c r="AB285" s="1">
        <v>22.696966171264648</v>
      </c>
      <c r="AC285" s="1">
        <v>101.74201965332031</v>
      </c>
      <c r="AD285" s="1">
        <v>6.1227073669433594</v>
      </c>
      <c r="AE285" s="1">
        <v>0.21540215611457825</v>
      </c>
      <c r="AF285" s="1">
        <v>6.8434543907642365E-2</v>
      </c>
      <c r="AG285" s="1">
        <v>2.5482466444373131E-3</v>
      </c>
      <c r="AH285" s="1">
        <v>5.5355783551931381E-2</v>
      </c>
      <c r="AI285" s="1">
        <v>2.6741740293800831E-3</v>
      </c>
      <c r="AJ285" s="1">
        <v>1</v>
      </c>
      <c r="AK285" s="1">
        <v>-0.21956524252891541</v>
      </c>
      <c r="AL285" s="1">
        <v>2.737391471862793</v>
      </c>
      <c r="AM285" s="1">
        <v>1</v>
      </c>
      <c r="AN285" s="1">
        <v>0</v>
      </c>
      <c r="AO285" s="1">
        <v>0.15999999642372131</v>
      </c>
      <c r="AP285" s="1">
        <v>111115</v>
      </c>
      <c r="AQ285">
        <f t="shared" si="409"/>
        <v>0.83256958007812476</v>
      </c>
      <c r="AR285">
        <f t="shared" si="410"/>
        <v>2.3523320064851067E-3</v>
      </c>
      <c r="AS285">
        <f t="shared" si="411"/>
        <v>298.02033843994138</v>
      </c>
      <c r="AT285">
        <f t="shared" si="412"/>
        <v>296.60969772338865</v>
      </c>
      <c r="AU285">
        <f t="shared" si="413"/>
        <v>319.87489519398878</v>
      </c>
      <c r="AV285">
        <f t="shared" si="414"/>
        <v>2.2755650206697546</v>
      </c>
      <c r="AW285">
        <f t="shared" si="415"/>
        <v>3.1551805787771849</v>
      </c>
      <c r="AX285">
        <f t="shared" si="416"/>
        <v>31.011578004135057</v>
      </c>
      <c r="AY285">
        <f t="shared" si="417"/>
        <v>14.440199296249315</v>
      </c>
      <c r="AZ285">
        <f t="shared" si="418"/>
        <v>24.165018081665039</v>
      </c>
      <c r="BA285">
        <f t="shared" si="419"/>
        <v>3.0247915149249485</v>
      </c>
      <c r="BB285">
        <f t="shared" si="420"/>
        <v>0.15902595963915275</v>
      </c>
      <c r="BC285">
        <f t="shared" si="421"/>
        <v>1.6860055381803249</v>
      </c>
      <c r="BD285">
        <f t="shared" si="422"/>
        <v>1.3387859767446235</v>
      </c>
      <c r="BE285">
        <f t="shared" si="423"/>
        <v>0.10019774540802706</v>
      </c>
      <c r="BF285">
        <f t="shared" si="424"/>
        <v>31.138166806829972</v>
      </c>
      <c r="BG285">
        <f t="shared" si="425"/>
        <v>0.53660078733646677</v>
      </c>
      <c r="BH285">
        <f t="shared" si="426"/>
        <v>54.972172238190907</v>
      </c>
      <c r="BI285">
        <f t="shared" si="427"/>
        <v>558.25151789568474</v>
      </c>
      <c r="BJ285">
        <f t="shared" si="428"/>
        <v>2.5062557230967578E-2</v>
      </c>
    </row>
    <row r="286" spans="1:62" x14ac:dyDescent="0.45">
      <c r="A286" s="1" t="s">
        <v>2430</v>
      </c>
      <c r="B286" s="1"/>
      <c r="C286" s="1"/>
      <c r="D286" s="1"/>
      <c r="E286">
        <f>AVERAGE(E280:E285)</f>
        <v>25.380434937037506</v>
      </c>
      <c r="F286">
        <f t="shared" ref="F286:BJ286" si="430">AVERAGE(F280:F285)</f>
        <v>0.16786836092907428</v>
      </c>
      <c r="G286">
        <f t="shared" si="430"/>
        <v>305.98455584594006</v>
      </c>
      <c r="H286">
        <f t="shared" si="430"/>
        <v>2.3331490107937252</v>
      </c>
      <c r="I286">
        <f t="shared" si="430"/>
        <v>1.4621041579708542</v>
      </c>
      <c r="J286">
        <f t="shared" si="430"/>
        <v>24.820995648701984</v>
      </c>
      <c r="K286">
        <f t="shared" si="430"/>
        <v>6</v>
      </c>
      <c r="L286">
        <f t="shared" si="430"/>
        <v>1.4200000166893005</v>
      </c>
      <c r="M286">
        <f t="shared" si="430"/>
        <v>1</v>
      </c>
      <c r="N286">
        <f t="shared" si="430"/>
        <v>2.8400000333786011</v>
      </c>
      <c r="O286">
        <f t="shared" si="430"/>
        <v>23.367986361185711</v>
      </c>
      <c r="P286">
        <f t="shared" si="430"/>
        <v>24.820995648701984</v>
      </c>
      <c r="Q286">
        <f t="shared" si="430"/>
        <v>23.544781366984051</v>
      </c>
      <c r="R286">
        <f t="shared" si="430"/>
        <v>889</v>
      </c>
      <c r="S286">
        <f t="shared" si="430"/>
        <v>600.0403951009115</v>
      </c>
      <c r="T286">
        <f t="shared" si="430"/>
        <v>570.37506103515625</v>
      </c>
      <c r="U286">
        <f t="shared" si="430"/>
        <v>567.96597909756781</v>
      </c>
      <c r="V286">
        <f t="shared" si="430"/>
        <v>13.793926239013672</v>
      </c>
      <c r="W286">
        <f t="shared" si="430"/>
        <v>16.549750645955402</v>
      </c>
      <c r="X286">
        <f t="shared" si="430"/>
        <v>48.699483235677086</v>
      </c>
      <c r="Y286">
        <f t="shared" si="430"/>
        <v>58.422369639078774</v>
      </c>
      <c r="Z286">
        <f t="shared" si="430"/>
        <v>499.5679982503255</v>
      </c>
      <c r="AA286">
        <f t="shared" si="430"/>
        <v>1999.7060546875</v>
      </c>
      <c r="AB286">
        <f t="shared" si="430"/>
        <v>22.715582529703777</v>
      </c>
      <c r="AC286">
        <f t="shared" si="430"/>
        <v>101.74179458618164</v>
      </c>
      <c r="AD286">
        <f t="shared" si="430"/>
        <v>6.1227073669433594</v>
      </c>
      <c r="AE286">
        <f t="shared" si="430"/>
        <v>0.21540215611457825</v>
      </c>
      <c r="AF286">
        <f t="shared" si="430"/>
        <v>6.8434543907642365E-2</v>
      </c>
      <c r="AG286">
        <f t="shared" si="430"/>
        <v>2.5482466444373131E-3</v>
      </c>
      <c r="AH286">
        <f t="shared" si="430"/>
        <v>5.5355783551931381E-2</v>
      </c>
      <c r="AI286">
        <f t="shared" si="430"/>
        <v>2.6741740293800831E-3</v>
      </c>
      <c r="AJ286">
        <f t="shared" si="430"/>
        <v>0.8888888955116272</v>
      </c>
      <c r="AK286">
        <f t="shared" si="430"/>
        <v>-0.21956524252891541</v>
      </c>
      <c r="AL286">
        <f t="shared" si="430"/>
        <v>2.737391471862793</v>
      </c>
      <c r="AM286">
        <f t="shared" si="430"/>
        <v>1</v>
      </c>
      <c r="AN286">
        <f t="shared" si="430"/>
        <v>0</v>
      </c>
      <c r="AO286">
        <f t="shared" si="430"/>
        <v>0.15999999642372131</v>
      </c>
      <c r="AP286">
        <f t="shared" si="430"/>
        <v>111115</v>
      </c>
      <c r="AQ286">
        <f t="shared" si="430"/>
        <v>0.83261333041720897</v>
      </c>
      <c r="AR286">
        <f t="shared" si="430"/>
        <v>2.3331490107937254E-3</v>
      </c>
      <c r="AS286">
        <f t="shared" si="430"/>
        <v>297.970995648702</v>
      </c>
      <c r="AT286">
        <f t="shared" si="430"/>
        <v>296.51798636118571</v>
      </c>
      <c r="AU286">
        <f t="shared" si="430"/>
        <v>319.95296159849386</v>
      </c>
      <c r="AV286">
        <f t="shared" si="430"/>
        <v>2.2808970599698761</v>
      </c>
      <c r="AW286">
        <f t="shared" si="430"/>
        <v>3.1459054929879464</v>
      </c>
      <c r="AX286">
        <f t="shared" si="430"/>
        <v>30.920483487019698</v>
      </c>
      <c r="AY286">
        <f t="shared" si="430"/>
        <v>14.370732841064298</v>
      </c>
      <c r="AZ286">
        <f t="shared" si="430"/>
        <v>24.094491004943848</v>
      </c>
      <c r="BA286">
        <f t="shared" si="430"/>
        <v>3.012026140369914</v>
      </c>
      <c r="BB286">
        <f t="shared" si="430"/>
        <v>0.15849956950114327</v>
      </c>
      <c r="BC286">
        <f t="shared" si="430"/>
        <v>1.6838013350170924</v>
      </c>
      <c r="BD286">
        <f t="shared" si="430"/>
        <v>1.3282248053528214</v>
      </c>
      <c r="BE286">
        <f t="shared" si="430"/>
        <v>9.9863408391759292E-2</v>
      </c>
      <c r="BF286">
        <f t="shared" si="430"/>
        <v>31.131418038894292</v>
      </c>
      <c r="BG286">
        <f t="shared" si="430"/>
        <v>0.53646200519425158</v>
      </c>
      <c r="BH286">
        <f t="shared" si="430"/>
        <v>55.050612451441964</v>
      </c>
      <c r="BI286">
        <f t="shared" si="430"/>
        <v>558.31041780899443</v>
      </c>
      <c r="BJ286">
        <f t="shared" si="430"/>
        <v>2.5025636481897661E-2</v>
      </c>
    </row>
    <row r="287" spans="1:62" x14ac:dyDescent="0.45">
      <c r="A287" s="1" t="s">
        <v>9</v>
      </c>
      <c r="B287" s="1" t="s">
        <v>348</v>
      </c>
      <c r="U287" s="1">
        <f t="shared" si="429"/>
        <v>-7.5303780000000001E-2</v>
      </c>
    </row>
    <row r="288" spans="1:62" x14ac:dyDescent="0.45">
      <c r="A288" s="1">
        <v>257</v>
      </c>
      <c r="B288" s="1" t="s">
        <v>349</v>
      </c>
      <c r="C288" s="1">
        <v>1539.5000308118761</v>
      </c>
      <c r="D288" s="1">
        <v>0</v>
      </c>
      <c r="E288">
        <f t="shared" ref="E288:E305" si="431">(S288-U288*(1000-V288)/(1000-W288))*AQ288</f>
        <v>25.558918762459015</v>
      </c>
      <c r="F288">
        <f t="shared" ref="F288:F305" si="432">IF(BB288&lt;&gt;0,1/(1/BB288-1/N288),0)</f>
        <v>0.1686327676439191</v>
      </c>
      <c r="G288">
        <f t="shared" ref="G288:G305" si="433">((BE288-AR288/2)*T288-E288)/(BE288+AR288/2)</f>
        <v>305.22493033122419</v>
      </c>
      <c r="H288">
        <f t="shared" ref="H288:H305" si="434">AR288*1000</f>
        <v>2.3592044607134337</v>
      </c>
      <c r="I288">
        <f t="shared" ref="I288:I305" si="435">(AW288-BC288)</f>
        <v>1.4719967637856719</v>
      </c>
      <c r="J288">
        <f t="shared" ref="J288:J305" si="436">(P288+AV288*D288)</f>
        <v>24.889862060546875</v>
      </c>
      <c r="K288" s="1">
        <v>6</v>
      </c>
      <c r="L288">
        <f t="shared" ref="L288:L305" si="437">(K288*AK288+AL288)</f>
        <v>1.4200000166893005</v>
      </c>
      <c r="M288" s="1">
        <v>1</v>
      </c>
      <c r="N288">
        <f t="shared" ref="N288:N305" si="438">L288*(M288+1)*(M288+1)/(M288*M288+1)</f>
        <v>2.8400000333786011</v>
      </c>
      <c r="O288" s="1">
        <v>23.486732482910156</v>
      </c>
      <c r="P288" s="1">
        <v>24.889862060546875</v>
      </c>
      <c r="Q288" s="1">
        <v>23.626838684082031</v>
      </c>
      <c r="R288">
        <v>897</v>
      </c>
      <c r="S288" s="1">
        <v>600.19091796875</v>
      </c>
      <c r="T288" s="1">
        <v>570.357177734375</v>
      </c>
      <c r="U288" s="1">
        <f t="shared" si="429"/>
        <v>567.8846996058694</v>
      </c>
      <c r="V288" s="1">
        <v>13.793313026428223</v>
      </c>
      <c r="W288" s="1">
        <v>16.579818725585938</v>
      </c>
      <c r="X288" s="1">
        <v>48.342826843261719</v>
      </c>
      <c r="Y288" s="1">
        <v>58.103126525878906</v>
      </c>
      <c r="Z288" s="1">
        <v>499.56961059570312</v>
      </c>
      <c r="AA288" s="1">
        <v>1999.084228515625</v>
      </c>
      <c r="AB288" s="1">
        <v>22.709051132202148</v>
      </c>
      <c r="AC288" s="1">
        <v>101.74187469482422</v>
      </c>
      <c r="AD288" s="1">
        <v>6.1227073669433594</v>
      </c>
      <c r="AE288" s="1">
        <v>0.21540215611457825</v>
      </c>
      <c r="AF288" s="1">
        <v>6.8434543907642365E-2</v>
      </c>
      <c r="AG288" s="1">
        <v>2.5482466444373131E-3</v>
      </c>
      <c r="AH288" s="1">
        <v>5.5355783551931381E-2</v>
      </c>
      <c r="AI288" s="1">
        <v>2.6741740293800831E-3</v>
      </c>
      <c r="AJ288" s="1">
        <v>1</v>
      </c>
      <c r="AK288" s="1">
        <v>-0.21956524252891541</v>
      </c>
      <c r="AL288" s="1">
        <v>2.737391471862793</v>
      </c>
      <c r="AM288" s="1">
        <v>1</v>
      </c>
      <c r="AN288" s="1">
        <v>0</v>
      </c>
      <c r="AO288" s="1">
        <v>0.15999999642372131</v>
      </c>
      <c r="AP288" s="1">
        <v>111125</v>
      </c>
      <c r="AQ288">
        <f t="shared" ref="AQ288:AQ305" si="439">Z288*0.000001/(K288*0.0001)</f>
        <v>0.83261601765950499</v>
      </c>
      <c r="AR288">
        <f t="shared" ref="AR288:AR305" si="440">(W288-V288)/(1000-W288)*AQ288</f>
        <v>2.3592044607134337E-3</v>
      </c>
      <c r="AS288">
        <f t="shared" ref="AS288:AS305" si="441">(P288+273.15)</f>
        <v>298.03986206054685</v>
      </c>
      <c r="AT288">
        <f t="shared" ref="AT288:AT305" si="442">(O288+273.15)</f>
        <v>296.63673248291013</v>
      </c>
      <c r="AU288">
        <f t="shared" ref="AU288:AU305" si="443">(AA288*AM288+AB288*AN288)*AO288</f>
        <v>319.85346941321768</v>
      </c>
      <c r="AV288">
        <f t="shared" ref="AV288:AV305" si="444">((AU288+0.00000010773*(AT288^4-AS288^4))-AR288*44100)/(L288*0.92*2*29.3+0.00000043092*AS288^3)</f>
        <v>2.2727426108524766</v>
      </c>
      <c r="AW288">
        <f t="shared" ref="AW288:AW305" si="445">0.61365*EXP(17.502*J288/(240.97+J288))</f>
        <v>3.1588586030271366</v>
      </c>
      <c r="AX288">
        <f t="shared" ref="AX288:AX305" si="446">AW288*1000/AC288</f>
        <v>31.047772733716229</v>
      </c>
      <c r="AY288">
        <f t="shared" ref="AY288:AY305" si="447">(AX288-W288)</f>
        <v>14.467954008130292</v>
      </c>
      <c r="AZ288">
        <f t="shared" ref="AZ288:AZ305" si="448">IF(D288,P288,(O288+P288)/2)</f>
        <v>24.188297271728516</v>
      </c>
      <c r="BA288">
        <f t="shared" ref="BA288:BA305" si="449">0.61365*EXP(17.502*AZ288/(240.97+AZ288))</f>
        <v>3.0290186384735112</v>
      </c>
      <c r="BB288">
        <f t="shared" ref="BB288:BB305" si="450">IF(AY288&lt;&gt;0,(1000-(AX288+W288)/2)/AY288*AR288,0)</f>
        <v>0.15918096271990734</v>
      </c>
      <c r="BC288">
        <f t="shared" ref="BC288:BC305" si="451">W288*AC288/1000</f>
        <v>1.6868618392414647</v>
      </c>
      <c r="BD288">
        <f t="shared" ref="BD288:BD305" si="452">(BA288-BC288)</f>
        <v>1.3421567992320464</v>
      </c>
      <c r="BE288">
        <f t="shared" ref="BE288:BE305" si="453">1/(1.6/F288+1.37/N288)</f>
        <v>0.1002962017274313</v>
      </c>
      <c r="BF288">
        <f t="shared" ref="BF288:BF305" si="454">G288*AC288*0.001</f>
        <v>31.054156615495863</v>
      </c>
      <c r="BG288">
        <f t="shared" ref="BG288:BG305" si="455">G288/T288</f>
        <v>0.53514699603442639</v>
      </c>
      <c r="BH288">
        <f t="shared" ref="BH288:BH305" si="456">(1-AR288*AC288/AW288/F288)*100</f>
        <v>54.939795112510836</v>
      </c>
      <c r="BI288">
        <f t="shared" ref="BI288:BI305" si="457">(T288-E288/(N288/1.35))</f>
        <v>558.2076918457177</v>
      </c>
      <c r="BJ288">
        <f t="shared" ref="BJ288:BJ305" si="458">E288*BH288/100/BI288</f>
        <v>2.5155543010591707E-2</v>
      </c>
    </row>
    <row r="289" spans="1:62" x14ac:dyDescent="0.45">
      <c r="A289" s="1">
        <v>258</v>
      </c>
      <c r="B289" s="1" t="s">
        <v>350</v>
      </c>
      <c r="C289" s="1">
        <v>1544.5000307001173</v>
      </c>
      <c r="D289" s="1">
        <v>0</v>
      </c>
      <c r="E289">
        <f t="shared" si="431"/>
        <v>31.501276228037334</v>
      </c>
      <c r="F289">
        <f t="shared" si="432"/>
        <v>0.16918379302447184</v>
      </c>
      <c r="G289">
        <f t="shared" si="433"/>
        <v>249.15238900681709</v>
      </c>
      <c r="H289">
        <f t="shared" si="434"/>
        <v>2.3660261519167562</v>
      </c>
      <c r="I289">
        <f t="shared" si="435"/>
        <v>1.4717001745425857</v>
      </c>
      <c r="J289">
        <f t="shared" si="436"/>
        <v>24.892370223999023</v>
      </c>
      <c r="K289" s="1">
        <v>6</v>
      </c>
      <c r="L289">
        <f t="shared" si="437"/>
        <v>1.4200000166893005</v>
      </c>
      <c r="M289" s="1">
        <v>1</v>
      </c>
      <c r="N289">
        <f t="shared" si="438"/>
        <v>2.8400000333786011</v>
      </c>
      <c r="O289" s="1">
        <v>23.498868942260742</v>
      </c>
      <c r="P289" s="1">
        <v>24.892370223999023</v>
      </c>
      <c r="Q289" s="1">
        <v>23.611671447753906</v>
      </c>
      <c r="R289">
        <v>897</v>
      </c>
      <c r="S289" s="1">
        <v>608.9666748046875</v>
      </c>
      <c r="T289" s="1">
        <v>571.916015625</v>
      </c>
      <c r="U289" s="1">
        <f t="shared" si="429"/>
        <v>569.5144147723239</v>
      </c>
      <c r="V289" s="1">
        <v>13.792910575866699</v>
      </c>
      <c r="W289" s="1">
        <v>16.587436676025391</v>
      </c>
      <c r="X289" s="1">
        <v>48.2989501953125</v>
      </c>
      <c r="Y289" s="1">
        <v>58.079139709472656</v>
      </c>
      <c r="Z289" s="1">
        <v>499.57232666015625</v>
      </c>
      <c r="AA289" s="1">
        <v>1998.94482421875</v>
      </c>
      <c r="AB289" s="1">
        <v>22.737741470336914</v>
      </c>
      <c r="AC289" s="1">
        <v>101.74153137207031</v>
      </c>
      <c r="AD289" s="1">
        <v>6.1227073669433594</v>
      </c>
      <c r="AE289" s="1">
        <v>0.21540215611457825</v>
      </c>
      <c r="AF289" s="1">
        <v>6.8434543907642365E-2</v>
      </c>
      <c r="AG289" s="1">
        <v>2.5482466444373131E-3</v>
      </c>
      <c r="AH289" s="1">
        <v>5.5355783551931381E-2</v>
      </c>
      <c r="AI289" s="1">
        <v>2.6741740293800831E-3</v>
      </c>
      <c r="AJ289" s="1">
        <v>0.66666668653488159</v>
      </c>
      <c r="AK289" s="1">
        <v>-0.21956524252891541</v>
      </c>
      <c r="AL289" s="1">
        <v>2.737391471862793</v>
      </c>
      <c r="AM289" s="1">
        <v>1</v>
      </c>
      <c r="AN289" s="1">
        <v>0</v>
      </c>
      <c r="AO289" s="1">
        <v>0.15999999642372131</v>
      </c>
      <c r="AP289" s="1">
        <v>111115</v>
      </c>
      <c r="AQ289">
        <f t="shared" si="439"/>
        <v>0.83262054443359368</v>
      </c>
      <c r="AR289">
        <f t="shared" si="440"/>
        <v>2.3660261519167563E-3</v>
      </c>
      <c r="AS289">
        <f t="shared" si="441"/>
        <v>298.042370223999</v>
      </c>
      <c r="AT289">
        <f t="shared" si="442"/>
        <v>296.64886894226072</v>
      </c>
      <c r="AU289">
        <f t="shared" si="443"/>
        <v>319.83116472621623</v>
      </c>
      <c r="AV289">
        <f t="shared" si="444"/>
        <v>2.270288277660268</v>
      </c>
      <c r="AW289">
        <f t="shared" si="445"/>
        <v>3.1593313834986527</v>
      </c>
      <c r="AX289">
        <f t="shared" si="446"/>
        <v>31.052524381070405</v>
      </c>
      <c r="AY289">
        <f t="shared" si="447"/>
        <v>14.465087705045015</v>
      </c>
      <c r="AZ289">
        <f t="shared" si="448"/>
        <v>24.195619583129883</v>
      </c>
      <c r="BA289">
        <f t="shared" si="449"/>
        <v>3.0303493188094581</v>
      </c>
      <c r="BB289">
        <f t="shared" si="450"/>
        <v>0.15967185973179526</v>
      </c>
      <c r="BC289">
        <f t="shared" si="451"/>
        <v>1.687631208956067</v>
      </c>
      <c r="BD289">
        <f t="shared" si="452"/>
        <v>1.3427181098533911</v>
      </c>
      <c r="BE289">
        <f t="shared" si="453"/>
        <v>0.10060802460057532</v>
      </c>
      <c r="BF289">
        <f t="shared" si="454"/>
        <v>25.34914560256335</v>
      </c>
      <c r="BG289">
        <f t="shared" si="455"/>
        <v>0.43564506361050043</v>
      </c>
      <c r="BH289">
        <f t="shared" si="456"/>
        <v>54.963578845030646</v>
      </c>
      <c r="BI289">
        <f t="shared" si="457"/>
        <v>556.9418175940026</v>
      </c>
      <c r="BJ289">
        <f t="shared" si="458"/>
        <v>3.1088038731919856E-2</v>
      </c>
    </row>
    <row r="290" spans="1:62" x14ac:dyDescent="0.45">
      <c r="A290" s="1">
        <v>259</v>
      </c>
      <c r="B290" s="1" t="s">
        <v>351</v>
      </c>
      <c r="C290" s="1">
        <v>1549.5000305883586</v>
      </c>
      <c r="D290" s="1">
        <v>0</v>
      </c>
      <c r="E290">
        <f t="shared" si="431"/>
        <v>48.095233258371096</v>
      </c>
      <c r="F290">
        <f t="shared" si="432"/>
        <v>0.16968051313362714</v>
      </c>
      <c r="G290">
        <f t="shared" si="433"/>
        <v>99.990759848802455</v>
      </c>
      <c r="H290">
        <f t="shared" si="434"/>
        <v>2.3725299208785247</v>
      </c>
      <c r="I290">
        <f t="shared" si="435"/>
        <v>1.4716559517670882</v>
      </c>
      <c r="J290">
        <f t="shared" si="436"/>
        <v>24.896350860595703</v>
      </c>
      <c r="K290" s="1">
        <v>6</v>
      </c>
      <c r="L290">
        <f t="shared" si="437"/>
        <v>1.4200000166893005</v>
      </c>
      <c r="M290" s="1">
        <v>1</v>
      </c>
      <c r="N290">
        <f t="shared" si="438"/>
        <v>2.8400000333786011</v>
      </c>
      <c r="O290" s="1">
        <v>23.507247924804688</v>
      </c>
      <c r="P290" s="1">
        <v>24.896350860595703</v>
      </c>
      <c r="Q290" s="1">
        <v>23.611902236938477</v>
      </c>
      <c r="R290">
        <v>897</v>
      </c>
      <c r="S290" s="1">
        <v>642.046630859375</v>
      </c>
      <c r="T290" s="1">
        <v>584.75628662109375</v>
      </c>
      <c r="U290" s="1">
        <f t="shared" si="429"/>
        <v>582.62185556511429</v>
      </c>
      <c r="V290" s="1">
        <v>13.79302978515625</v>
      </c>
      <c r="W290" s="1">
        <v>16.595258712768555</v>
      </c>
      <c r="X290" s="1">
        <v>48.272010803222656</v>
      </c>
      <c r="Y290" s="1">
        <v>58.073383331298828</v>
      </c>
      <c r="Z290" s="1">
        <v>499.5645751953125</v>
      </c>
      <c r="AA290" s="1">
        <v>1998.78662109375</v>
      </c>
      <c r="AB290" s="1">
        <v>22.6785888671875</v>
      </c>
      <c r="AC290" s="1">
        <v>101.74146270751953</v>
      </c>
      <c r="AD290" s="1">
        <v>6.1227073669433594</v>
      </c>
      <c r="AE290" s="1">
        <v>0.21540215611457825</v>
      </c>
      <c r="AF290" s="1">
        <v>6.8434543907642365E-2</v>
      </c>
      <c r="AG290" s="1">
        <v>2.5482466444373131E-3</v>
      </c>
      <c r="AH290" s="1">
        <v>5.5355783551931381E-2</v>
      </c>
      <c r="AI290" s="1">
        <v>2.6741740293800831E-3</v>
      </c>
      <c r="AJ290" s="1">
        <v>0.66666668653488159</v>
      </c>
      <c r="AK290" s="1">
        <v>-0.21956524252891541</v>
      </c>
      <c r="AL290" s="1">
        <v>2.737391471862793</v>
      </c>
      <c r="AM290" s="1">
        <v>1</v>
      </c>
      <c r="AN290" s="1">
        <v>0</v>
      </c>
      <c r="AO290" s="1">
        <v>0.15999999642372131</v>
      </c>
      <c r="AP290" s="1">
        <v>111115</v>
      </c>
      <c r="AQ290">
        <f t="shared" si="439"/>
        <v>0.83260762532552068</v>
      </c>
      <c r="AR290">
        <f t="shared" si="440"/>
        <v>2.3725299208785249E-3</v>
      </c>
      <c r="AS290">
        <f t="shared" si="441"/>
        <v>298.04635086059568</v>
      </c>
      <c r="AT290">
        <f t="shared" si="442"/>
        <v>296.65724792480466</v>
      </c>
      <c r="AU290">
        <f t="shared" si="443"/>
        <v>319.80585222678201</v>
      </c>
      <c r="AV290">
        <f t="shared" si="444"/>
        <v>2.2672834227756109</v>
      </c>
      <c r="AW290">
        <f t="shared" si="445"/>
        <v>3.1600818472138688</v>
      </c>
      <c r="AX290">
        <f t="shared" si="446"/>
        <v>31.059921521850825</v>
      </c>
      <c r="AY290">
        <f t="shared" si="447"/>
        <v>14.46466280908227</v>
      </c>
      <c r="AZ290">
        <f t="shared" si="448"/>
        <v>24.201799392700195</v>
      </c>
      <c r="BA290">
        <f t="shared" si="449"/>
        <v>3.0314727704559989</v>
      </c>
      <c r="BB290">
        <f t="shared" si="450"/>
        <v>0.160114223259223</v>
      </c>
      <c r="BC290">
        <f t="shared" si="451"/>
        <v>1.6884258954467806</v>
      </c>
      <c r="BD290">
        <f t="shared" si="452"/>
        <v>1.3430468750092184</v>
      </c>
      <c r="BE290">
        <f t="shared" si="453"/>
        <v>0.10088903188311062</v>
      </c>
      <c r="BF290">
        <f t="shared" si="454"/>
        <v>10.173206164253475</v>
      </c>
      <c r="BG290">
        <f t="shared" si="455"/>
        <v>0.170995613277765</v>
      </c>
      <c r="BH290">
        <f t="shared" si="456"/>
        <v>54.982707105270244</v>
      </c>
      <c r="BI290">
        <f t="shared" si="457"/>
        <v>561.89411615077904</v>
      </c>
      <c r="BJ290">
        <f t="shared" si="458"/>
        <v>4.7062356543613793E-2</v>
      </c>
    </row>
    <row r="291" spans="1:62" x14ac:dyDescent="0.45">
      <c r="A291" s="1">
        <v>260</v>
      </c>
      <c r="B291" s="1" t="s">
        <v>352</v>
      </c>
      <c r="C291" s="1">
        <v>1555.0000304654241</v>
      </c>
      <c r="D291" s="1">
        <v>0</v>
      </c>
      <c r="E291">
        <f t="shared" si="431"/>
        <v>59.677585744322002</v>
      </c>
      <c r="F291">
        <f t="shared" si="432"/>
        <v>0.16998425706381307</v>
      </c>
      <c r="G291">
        <f t="shared" si="433"/>
        <v>16.621474287258646</v>
      </c>
      <c r="H291">
        <f t="shared" si="434"/>
        <v>2.3794043121211996</v>
      </c>
      <c r="I291">
        <f t="shared" si="435"/>
        <v>1.4734107300535755</v>
      </c>
      <c r="J291">
        <f t="shared" si="436"/>
        <v>24.910345077514648</v>
      </c>
      <c r="K291" s="1">
        <v>6</v>
      </c>
      <c r="L291">
        <f t="shared" si="437"/>
        <v>1.4200000166893005</v>
      </c>
      <c r="M291" s="1">
        <v>1</v>
      </c>
      <c r="N291">
        <f t="shared" si="438"/>
        <v>2.8400000333786011</v>
      </c>
      <c r="O291" s="1">
        <v>23.516948699951172</v>
      </c>
      <c r="P291" s="1">
        <v>24.910345077514648</v>
      </c>
      <c r="Q291" s="1">
        <v>23.616668701171875</v>
      </c>
      <c r="R291">
        <v>897</v>
      </c>
      <c r="S291" s="1">
        <v>686.21417236328125</v>
      </c>
      <c r="T291" s="1">
        <v>614.56341552734375</v>
      </c>
      <c r="U291" s="1">
        <f t="shared" si="429"/>
        <v>612.78570299495232</v>
      </c>
      <c r="V291" s="1">
        <v>13.79350471496582</v>
      </c>
      <c r="W291" s="1">
        <v>16.60389518737793</v>
      </c>
      <c r="X291" s="1">
        <v>48.244834899902344</v>
      </c>
      <c r="Y291" s="1">
        <v>58.06964111328125</v>
      </c>
      <c r="Z291" s="1">
        <v>499.55270385742187</v>
      </c>
      <c r="AA291" s="1">
        <v>1998.81640625</v>
      </c>
      <c r="AB291" s="1">
        <v>22.731294631958008</v>
      </c>
      <c r="AC291" s="1">
        <v>101.74182891845703</v>
      </c>
      <c r="AD291" s="1">
        <v>6.1227073669433594</v>
      </c>
      <c r="AE291" s="1">
        <v>0.21540215611457825</v>
      </c>
      <c r="AF291" s="1">
        <v>6.8434543907642365E-2</v>
      </c>
      <c r="AG291" s="1">
        <v>2.5482466444373131E-3</v>
      </c>
      <c r="AH291" s="1">
        <v>5.5355783551931381E-2</v>
      </c>
      <c r="AI291" s="1">
        <v>2.6741740293800831E-3</v>
      </c>
      <c r="AJ291" s="1">
        <v>0.66666668653488159</v>
      </c>
      <c r="AK291" s="1">
        <v>-0.21956524252891541</v>
      </c>
      <c r="AL291" s="1">
        <v>2.737391471862793</v>
      </c>
      <c r="AM291" s="1">
        <v>1</v>
      </c>
      <c r="AN291" s="1">
        <v>0</v>
      </c>
      <c r="AO291" s="1">
        <v>0.15999999642372131</v>
      </c>
      <c r="AP291" s="1">
        <v>111115</v>
      </c>
      <c r="AQ291">
        <f t="shared" si="439"/>
        <v>0.83258783976236972</v>
      </c>
      <c r="AR291">
        <f t="shared" si="440"/>
        <v>2.3794043121211994E-3</v>
      </c>
      <c r="AS291">
        <f t="shared" si="441"/>
        <v>298.06034507751463</v>
      </c>
      <c r="AT291">
        <f t="shared" si="442"/>
        <v>296.66694869995115</v>
      </c>
      <c r="AU291">
        <f t="shared" si="443"/>
        <v>319.81061785167549</v>
      </c>
      <c r="AV291">
        <f t="shared" si="444"/>
        <v>2.2632753930292906</v>
      </c>
      <c r="AW291">
        <f t="shared" si="445"/>
        <v>3.1627213935877729</v>
      </c>
      <c r="AX291">
        <f t="shared" si="446"/>
        <v>31.085753295457245</v>
      </c>
      <c r="AY291">
        <f t="shared" si="447"/>
        <v>14.481858108079315</v>
      </c>
      <c r="AZ291">
        <f t="shared" si="448"/>
        <v>24.21364688873291</v>
      </c>
      <c r="BA291">
        <f t="shared" si="449"/>
        <v>3.0336275911235759</v>
      </c>
      <c r="BB291">
        <f t="shared" si="450"/>
        <v>0.16038465624819237</v>
      </c>
      <c r="BC291">
        <f t="shared" si="451"/>
        <v>1.6893106635341975</v>
      </c>
      <c r="BD291">
        <f t="shared" si="452"/>
        <v>1.3443169275893785</v>
      </c>
      <c r="BE291">
        <f t="shared" si="453"/>
        <v>0.1010608281521167</v>
      </c>
      <c r="BF291">
        <f t="shared" si="454"/>
        <v>1.6910991933068018</v>
      </c>
      <c r="BG291">
        <f t="shared" si="455"/>
        <v>2.704598722817907E-2</v>
      </c>
      <c r="BH291">
        <f t="shared" si="456"/>
        <v>54.970394015365741</v>
      </c>
      <c r="BI291">
        <f t="shared" si="457"/>
        <v>586.19554939778209</v>
      </c>
      <c r="BJ291">
        <f t="shared" si="458"/>
        <v>5.596256071239912E-2</v>
      </c>
    </row>
    <row r="292" spans="1:62" x14ac:dyDescent="0.45">
      <c r="A292" s="1">
        <v>261</v>
      </c>
      <c r="B292" s="1" t="s">
        <v>353</v>
      </c>
      <c r="C292" s="1">
        <v>1560.0000303536654</v>
      </c>
      <c r="D292" s="1">
        <v>0</v>
      </c>
      <c r="E292">
        <f t="shared" si="431"/>
        <v>57.625486386303436</v>
      </c>
      <c r="F292">
        <f t="shared" si="432"/>
        <v>0.16995353988182443</v>
      </c>
      <c r="G292">
        <f t="shared" si="433"/>
        <v>67.633129427148788</v>
      </c>
      <c r="H292">
        <f t="shared" si="434"/>
        <v>2.3857113914845667</v>
      </c>
      <c r="I292">
        <f t="shared" si="435"/>
        <v>1.477531663252428</v>
      </c>
      <c r="J292">
        <f t="shared" si="436"/>
        <v>24.93641471862793</v>
      </c>
      <c r="K292" s="1">
        <v>6</v>
      </c>
      <c r="L292">
        <f t="shared" si="437"/>
        <v>1.4200000166893005</v>
      </c>
      <c r="M292" s="1">
        <v>1</v>
      </c>
      <c r="N292">
        <f t="shared" si="438"/>
        <v>2.8400000333786011</v>
      </c>
      <c r="O292" s="1">
        <v>23.525632858276367</v>
      </c>
      <c r="P292" s="1">
        <v>24.93641471862793</v>
      </c>
      <c r="Q292" s="1">
        <v>23.617156982421875</v>
      </c>
      <c r="R292">
        <v>897</v>
      </c>
      <c r="S292" s="1">
        <v>715.8846435546875</v>
      </c>
      <c r="T292" s="1">
        <v>646.36614990234375</v>
      </c>
      <c r="U292" s="1">
        <f t="shared" si="429"/>
        <v>644.8280705104255</v>
      </c>
      <c r="V292" s="1">
        <v>13.794032096862793</v>
      </c>
      <c r="W292" s="1">
        <v>16.611705780029297</v>
      </c>
      <c r="X292" s="1">
        <v>48.221359252929687</v>
      </c>
      <c r="Y292" s="1">
        <v>58.065948486328125</v>
      </c>
      <c r="Z292" s="1">
        <v>499.57821655273437</v>
      </c>
      <c r="AA292" s="1">
        <v>1999.0604248046875</v>
      </c>
      <c r="AB292" s="1">
        <v>22.707756042480469</v>
      </c>
      <c r="AC292" s="1">
        <v>101.74223327636719</v>
      </c>
      <c r="AD292" s="1">
        <v>6.1227073669433594</v>
      </c>
      <c r="AE292" s="1">
        <v>0.21540215611457825</v>
      </c>
      <c r="AF292" s="1">
        <v>6.8434543907642365E-2</v>
      </c>
      <c r="AG292" s="1">
        <v>2.5482466444373131E-3</v>
      </c>
      <c r="AH292" s="1">
        <v>5.5355783551931381E-2</v>
      </c>
      <c r="AI292" s="1">
        <v>2.6741740293800831E-3</v>
      </c>
      <c r="AJ292" s="1">
        <v>0.66666668653488159</v>
      </c>
      <c r="AK292" s="1">
        <v>-0.21956524252891541</v>
      </c>
      <c r="AL292" s="1">
        <v>2.737391471862793</v>
      </c>
      <c r="AM292" s="1">
        <v>1</v>
      </c>
      <c r="AN292" s="1">
        <v>0</v>
      </c>
      <c r="AO292" s="1">
        <v>0.15999999642372131</v>
      </c>
      <c r="AP292" s="1">
        <v>111115</v>
      </c>
      <c r="AQ292">
        <f t="shared" si="439"/>
        <v>0.83263036092122389</v>
      </c>
      <c r="AR292">
        <f t="shared" si="440"/>
        <v>2.3857113914845665E-3</v>
      </c>
      <c r="AS292">
        <f t="shared" si="441"/>
        <v>298.08641471862791</v>
      </c>
      <c r="AT292">
        <f t="shared" si="442"/>
        <v>296.67563285827634</v>
      </c>
      <c r="AU292">
        <f t="shared" si="443"/>
        <v>319.84966081955281</v>
      </c>
      <c r="AV292">
        <f t="shared" si="444"/>
        <v>2.2582091187235731</v>
      </c>
      <c r="AW292">
        <f t="shared" si="445"/>
        <v>3.1676437078425459</v>
      </c>
      <c r="AX292">
        <f t="shared" si="446"/>
        <v>31.134009996007531</v>
      </c>
      <c r="AY292">
        <f t="shared" si="447"/>
        <v>14.522304215978235</v>
      </c>
      <c r="AZ292">
        <f t="shared" si="448"/>
        <v>24.231023788452148</v>
      </c>
      <c r="BA292">
        <f t="shared" si="449"/>
        <v>3.0367905211701953</v>
      </c>
      <c r="BB292">
        <f t="shared" si="450"/>
        <v>0.16035731023397803</v>
      </c>
      <c r="BC292">
        <f t="shared" si="451"/>
        <v>1.6901120445901179</v>
      </c>
      <c r="BD292">
        <f t="shared" si="452"/>
        <v>1.3466784765800774</v>
      </c>
      <c r="BE292">
        <f t="shared" si="453"/>
        <v>0.10104345600565899</v>
      </c>
      <c r="BF292">
        <f t="shared" si="454"/>
        <v>6.8811456313877066</v>
      </c>
      <c r="BG292">
        <f t="shared" si="455"/>
        <v>0.1046359396100293</v>
      </c>
      <c r="BH292">
        <f t="shared" si="456"/>
        <v>54.912866091259119</v>
      </c>
      <c r="BI292">
        <f t="shared" si="457"/>
        <v>618.97375352657275</v>
      </c>
      <c r="BJ292">
        <f t="shared" si="458"/>
        <v>5.1123017726452072E-2</v>
      </c>
    </row>
    <row r="293" spans="1:62" x14ac:dyDescent="0.45">
      <c r="A293" s="1">
        <v>262</v>
      </c>
      <c r="B293" s="1" t="s">
        <v>354</v>
      </c>
      <c r="C293" s="1">
        <v>1565.0000302419066</v>
      </c>
      <c r="D293" s="1">
        <v>0</v>
      </c>
      <c r="E293">
        <f t="shared" si="431"/>
        <v>44.230688003689664</v>
      </c>
      <c r="F293">
        <f t="shared" si="432"/>
        <v>0.16998200446122011</v>
      </c>
      <c r="G293">
        <f t="shared" si="433"/>
        <v>220.32855708853802</v>
      </c>
      <c r="H293">
        <f t="shared" si="434"/>
        <v>2.3924346227012672</v>
      </c>
      <c r="I293">
        <f t="shared" si="435"/>
        <v>1.4814199737908835</v>
      </c>
      <c r="J293">
        <f t="shared" si="436"/>
        <v>24.96159553527832</v>
      </c>
      <c r="K293" s="1">
        <v>6</v>
      </c>
      <c r="L293">
        <f t="shared" si="437"/>
        <v>1.4200000166893005</v>
      </c>
      <c r="M293" s="1">
        <v>1</v>
      </c>
      <c r="N293">
        <f t="shared" si="438"/>
        <v>2.8400000333786011</v>
      </c>
      <c r="O293" s="1">
        <v>23.532365798950195</v>
      </c>
      <c r="P293" s="1">
        <v>24.96159553527832</v>
      </c>
      <c r="Q293" s="1">
        <v>23.615509033203125</v>
      </c>
      <c r="R293">
        <v>897</v>
      </c>
      <c r="S293" s="1">
        <v>722.06597900390625</v>
      </c>
      <c r="T293" s="1">
        <v>668.5191650390625</v>
      </c>
      <c r="U293" s="1">
        <f t="shared" si="429"/>
        <v>667.03100911537831</v>
      </c>
      <c r="V293" s="1">
        <v>13.794854164123535</v>
      </c>
      <c r="W293" s="1">
        <v>16.620275497436523</v>
      </c>
      <c r="X293" s="1">
        <v>48.203750610351563</v>
      </c>
      <c r="Y293" s="1">
        <v>58.071170806884766</v>
      </c>
      <c r="Z293" s="1">
        <v>499.60797119140625</v>
      </c>
      <c r="AA293" s="1">
        <v>1999.34130859375</v>
      </c>
      <c r="AB293" s="1">
        <v>22.664932250976562</v>
      </c>
      <c r="AC293" s="1">
        <v>101.74227142333984</v>
      </c>
      <c r="AD293" s="1">
        <v>6.1227073669433594</v>
      </c>
      <c r="AE293" s="1">
        <v>0.21540215611457825</v>
      </c>
      <c r="AF293" s="1">
        <v>6.8434543907642365E-2</v>
      </c>
      <c r="AG293" s="1">
        <v>2.5482466444373131E-3</v>
      </c>
      <c r="AH293" s="1">
        <v>5.5355783551931381E-2</v>
      </c>
      <c r="AI293" s="1">
        <v>2.6741740293800831E-3</v>
      </c>
      <c r="AJ293" s="1">
        <v>0.66666668653488159</v>
      </c>
      <c r="AK293" s="1">
        <v>-0.21956524252891541</v>
      </c>
      <c r="AL293" s="1">
        <v>2.737391471862793</v>
      </c>
      <c r="AM293" s="1">
        <v>1</v>
      </c>
      <c r="AN293" s="1">
        <v>0</v>
      </c>
      <c r="AO293" s="1">
        <v>0.15999999642372131</v>
      </c>
      <c r="AP293" s="1">
        <v>111115</v>
      </c>
      <c r="AQ293">
        <f t="shared" si="439"/>
        <v>0.83267995198567701</v>
      </c>
      <c r="AR293">
        <f t="shared" si="440"/>
        <v>2.392434622701267E-3</v>
      </c>
      <c r="AS293">
        <f t="shared" si="441"/>
        <v>298.1115955352783</v>
      </c>
      <c r="AT293">
        <f t="shared" si="442"/>
        <v>296.68236579895017</v>
      </c>
      <c r="AU293">
        <f t="shared" si="443"/>
        <v>319.89460222479829</v>
      </c>
      <c r="AV293">
        <f t="shared" si="444"/>
        <v>2.2528691850767979</v>
      </c>
      <c r="AW293">
        <f t="shared" si="445"/>
        <v>3.172404554581755</v>
      </c>
      <c r="AX293">
        <f t="shared" si="446"/>
        <v>31.180791525497632</v>
      </c>
      <c r="AY293">
        <f t="shared" si="447"/>
        <v>14.560516028061109</v>
      </c>
      <c r="AZ293">
        <f t="shared" si="448"/>
        <v>24.246980667114258</v>
      </c>
      <c r="BA293">
        <f t="shared" si="449"/>
        <v>3.0396975189198319</v>
      </c>
      <c r="BB293">
        <f t="shared" si="450"/>
        <v>0.16038265088454876</v>
      </c>
      <c r="BC293">
        <f t="shared" si="451"/>
        <v>1.6909845807908714</v>
      </c>
      <c r="BD293">
        <f t="shared" si="452"/>
        <v>1.3487129381289604</v>
      </c>
      <c r="BE293">
        <f t="shared" si="453"/>
        <v>0.10105955419988019</v>
      </c>
      <c r="BF293">
        <f t="shared" si="454"/>
        <v>22.416727857614863</v>
      </c>
      <c r="BG293">
        <f t="shared" si="455"/>
        <v>0.32957702428121699</v>
      </c>
      <c r="BH293">
        <f t="shared" si="456"/>
        <v>54.861201281570345</v>
      </c>
      <c r="BI293">
        <f t="shared" si="457"/>
        <v>647.49401429850229</v>
      </c>
      <c r="BJ293">
        <f t="shared" si="458"/>
        <v>3.747600168970968E-2</v>
      </c>
    </row>
    <row r="294" spans="1:62" x14ac:dyDescent="0.45">
      <c r="A294" s="1">
        <v>263</v>
      </c>
      <c r="B294" s="1" t="s">
        <v>355</v>
      </c>
      <c r="C294" s="1">
        <v>1570.5000301189721</v>
      </c>
      <c r="D294" s="1">
        <v>0</v>
      </c>
      <c r="E294">
        <f t="shared" si="431"/>
        <v>42.509151502189788</v>
      </c>
      <c r="F294">
        <f t="shared" si="432"/>
        <v>0.17080630297350796</v>
      </c>
      <c r="G294">
        <f t="shared" si="433"/>
        <v>251.61473692686425</v>
      </c>
      <c r="H294">
        <f t="shared" si="434"/>
        <v>2.4001582627267237</v>
      </c>
      <c r="I294">
        <f t="shared" si="435"/>
        <v>1.4794310710749652</v>
      </c>
      <c r="J294">
        <f t="shared" si="436"/>
        <v>24.956295013427734</v>
      </c>
      <c r="K294" s="1">
        <v>6</v>
      </c>
      <c r="L294">
        <f t="shared" si="437"/>
        <v>1.4200000166893005</v>
      </c>
      <c r="M294" s="1">
        <v>1</v>
      </c>
      <c r="N294">
        <f t="shared" si="438"/>
        <v>2.8400000333786011</v>
      </c>
      <c r="O294" s="1">
        <v>23.53912353515625</v>
      </c>
      <c r="P294" s="1">
        <v>24.956295013427734</v>
      </c>
      <c r="Q294" s="1">
        <v>23.614513397216797</v>
      </c>
      <c r="R294">
        <v>897</v>
      </c>
      <c r="S294" s="1">
        <v>732.9598388671875</v>
      </c>
      <c r="T294" s="1">
        <v>681.346435546875</v>
      </c>
      <c r="U294" s="1">
        <f t="shared" si="429"/>
        <v>679.94626372813048</v>
      </c>
      <c r="V294" s="1">
        <v>13.79535961151123</v>
      </c>
      <c r="W294" s="1">
        <v>16.630016326904297</v>
      </c>
      <c r="X294" s="1">
        <v>48.185245513916016</v>
      </c>
      <c r="Y294" s="1">
        <v>58.080162048339844</v>
      </c>
      <c r="Z294" s="1">
        <v>499.58294677734375</v>
      </c>
      <c r="AA294" s="1">
        <v>1999.3382568359375</v>
      </c>
      <c r="AB294" s="1">
        <v>22.601083755493164</v>
      </c>
      <c r="AC294" s="1">
        <v>101.74198150634766</v>
      </c>
      <c r="AD294" s="1">
        <v>6.1227073669433594</v>
      </c>
      <c r="AE294" s="1">
        <v>0.21540215611457825</v>
      </c>
      <c r="AF294" s="1">
        <v>6.8434543907642365E-2</v>
      </c>
      <c r="AG294" s="1">
        <v>2.5482466444373131E-3</v>
      </c>
      <c r="AH294" s="1">
        <v>5.5355783551931381E-2</v>
      </c>
      <c r="AI294" s="1">
        <v>2.6741740293800831E-3</v>
      </c>
      <c r="AJ294" s="1">
        <v>0.66666668653488159</v>
      </c>
      <c r="AK294" s="1">
        <v>-0.21956524252891541</v>
      </c>
      <c r="AL294" s="1">
        <v>2.737391471862793</v>
      </c>
      <c r="AM294" s="1">
        <v>1</v>
      </c>
      <c r="AN294" s="1">
        <v>0</v>
      </c>
      <c r="AO294" s="1">
        <v>0.15999999642372131</v>
      </c>
      <c r="AP294" s="1">
        <v>111115</v>
      </c>
      <c r="AQ294">
        <f t="shared" si="439"/>
        <v>0.83263824462890612</v>
      </c>
      <c r="AR294">
        <f t="shared" si="440"/>
        <v>2.4001582627267235E-3</v>
      </c>
      <c r="AS294">
        <f t="shared" si="441"/>
        <v>298.10629501342771</v>
      </c>
      <c r="AT294">
        <f t="shared" si="442"/>
        <v>296.68912353515623</v>
      </c>
      <c r="AU294">
        <f t="shared" si="443"/>
        <v>319.8941139435592</v>
      </c>
      <c r="AV294">
        <f t="shared" si="444"/>
        <v>2.2505596831758261</v>
      </c>
      <c r="AW294">
        <f t="shared" si="445"/>
        <v>3.1714018846571217</v>
      </c>
      <c r="AX294">
        <f t="shared" si="446"/>
        <v>31.171025349641521</v>
      </c>
      <c r="AY294">
        <f t="shared" si="447"/>
        <v>14.541009022737224</v>
      </c>
      <c r="AZ294">
        <f t="shared" si="448"/>
        <v>24.247709274291992</v>
      </c>
      <c r="BA294">
        <f t="shared" si="449"/>
        <v>3.0398303134269979</v>
      </c>
      <c r="BB294">
        <f t="shared" si="450"/>
        <v>0.161116276490162</v>
      </c>
      <c r="BC294">
        <f t="shared" si="451"/>
        <v>1.6919708135821565</v>
      </c>
      <c r="BD294">
        <f t="shared" si="452"/>
        <v>1.3478594998448414</v>
      </c>
      <c r="BE294">
        <f t="shared" si="453"/>
        <v>0.10152562372231809</v>
      </c>
      <c r="BF294">
        <f t="shared" si="454"/>
        <v>25.599781911137555</v>
      </c>
      <c r="BG294">
        <f t="shared" si="455"/>
        <v>0.36929045754074952</v>
      </c>
      <c r="BH294">
        <f t="shared" si="456"/>
        <v>54.919897135730842</v>
      </c>
      <c r="BI294">
        <f t="shared" si="457"/>
        <v>661.13962080973374</v>
      </c>
      <c r="BJ294">
        <f t="shared" si="458"/>
        <v>3.5311727725047724E-2</v>
      </c>
    </row>
    <row r="295" spans="1:62" x14ac:dyDescent="0.45">
      <c r="A295" s="1">
        <v>264</v>
      </c>
      <c r="B295" s="1" t="s">
        <v>356</v>
      </c>
      <c r="C295" s="1">
        <v>1575.5000300072134</v>
      </c>
      <c r="D295" s="1">
        <v>0</v>
      </c>
      <c r="E295">
        <f t="shared" si="431"/>
        <v>49.605177071513609</v>
      </c>
      <c r="F295">
        <f t="shared" si="432"/>
        <v>0.17149668739881477</v>
      </c>
      <c r="G295">
        <f t="shared" si="433"/>
        <v>199.37316099697884</v>
      </c>
      <c r="H295">
        <f t="shared" si="434"/>
        <v>2.4065279760500902</v>
      </c>
      <c r="I295">
        <f t="shared" si="435"/>
        <v>1.4777227336526553</v>
      </c>
      <c r="J295">
        <f t="shared" si="436"/>
        <v>24.951793670654297</v>
      </c>
      <c r="K295" s="1">
        <v>6</v>
      </c>
      <c r="L295">
        <f t="shared" si="437"/>
        <v>1.4200000166893005</v>
      </c>
      <c r="M295" s="1">
        <v>1</v>
      </c>
      <c r="N295">
        <f t="shared" si="438"/>
        <v>2.8400000333786011</v>
      </c>
      <c r="O295" s="1">
        <v>23.544876098632813</v>
      </c>
      <c r="P295" s="1">
        <v>24.951793670654297</v>
      </c>
      <c r="Q295" s="1">
        <v>23.614002227783203</v>
      </c>
      <c r="R295">
        <v>897</v>
      </c>
      <c r="S295" s="1">
        <v>757.06243896484375</v>
      </c>
      <c r="T295" s="1">
        <v>696.67938232421875</v>
      </c>
      <c r="U295" s="1">
        <f t="shared" si="429"/>
        <v>695.47387481389421</v>
      </c>
      <c r="V295" s="1">
        <v>13.796186447143555</v>
      </c>
      <c r="W295" s="1">
        <v>16.638460159301758</v>
      </c>
      <c r="X295" s="1">
        <v>48.171298980712891</v>
      </c>
      <c r="Y295" s="1">
        <v>58.089878082275391</v>
      </c>
      <c r="Z295" s="1">
        <v>499.56210327148437</v>
      </c>
      <c r="AA295" s="1">
        <v>1999.1343994140625</v>
      </c>
      <c r="AB295" s="1">
        <v>22.621009826660156</v>
      </c>
      <c r="AC295" s="1">
        <v>101.74185943603516</v>
      </c>
      <c r="AD295" s="1">
        <v>6.1227073669433594</v>
      </c>
      <c r="AE295" s="1">
        <v>0.21540215611457825</v>
      </c>
      <c r="AF295" s="1">
        <v>6.8434543907642365E-2</v>
      </c>
      <c r="AG295" s="1">
        <v>2.5482466444373131E-3</v>
      </c>
      <c r="AH295" s="1">
        <v>5.5355783551931381E-2</v>
      </c>
      <c r="AI295" s="1">
        <v>2.6741740293800831E-3</v>
      </c>
      <c r="AJ295" s="1">
        <v>0.66666668653488159</v>
      </c>
      <c r="AK295" s="1">
        <v>-0.21956524252891541</v>
      </c>
      <c r="AL295" s="1">
        <v>2.737391471862793</v>
      </c>
      <c r="AM295" s="1">
        <v>1</v>
      </c>
      <c r="AN295" s="1">
        <v>0</v>
      </c>
      <c r="AO295" s="1">
        <v>0.15999999642372131</v>
      </c>
      <c r="AP295" s="1">
        <v>111115</v>
      </c>
      <c r="AQ295">
        <f t="shared" si="439"/>
        <v>0.83260350545247375</v>
      </c>
      <c r="AR295">
        <f t="shared" si="440"/>
        <v>2.40652797605009E-3</v>
      </c>
      <c r="AS295">
        <f t="shared" si="441"/>
        <v>298.10179367065427</v>
      </c>
      <c r="AT295">
        <f t="shared" si="442"/>
        <v>296.69487609863279</v>
      </c>
      <c r="AU295">
        <f t="shared" si="443"/>
        <v>319.86149675678826</v>
      </c>
      <c r="AV295">
        <f t="shared" si="444"/>
        <v>2.2483290290414404</v>
      </c>
      <c r="AW295">
        <f t="shared" si="445"/>
        <v>3.1705506084124058</v>
      </c>
      <c r="AX295">
        <f t="shared" si="446"/>
        <v>31.162695728061887</v>
      </c>
      <c r="AY295">
        <f t="shared" si="447"/>
        <v>14.52423556876013</v>
      </c>
      <c r="AZ295">
        <f t="shared" si="448"/>
        <v>24.248334884643555</v>
      </c>
      <c r="BA295">
        <f t="shared" si="449"/>
        <v>3.0399443399827142</v>
      </c>
      <c r="BB295">
        <f t="shared" si="450"/>
        <v>0.16173040952580603</v>
      </c>
      <c r="BC295">
        <f t="shared" si="451"/>
        <v>1.6928278747597505</v>
      </c>
      <c r="BD295">
        <f t="shared" si="452"/>
        <v>1.3471164652229637</v>
      </c>
      <c r="BE295">
        <f t="shared" si="453"/>
        <v>0.10191580691068682</v>
      </c>
      <c r="BF295">
        <f t="shared" si="454"/>
        <v>20.284596121472628</v>
      </c>
      <c r="BG295">
        <f t="shared" si="455"/>
        <v>0.28617634747829396</v>
      </c>
      <c r="BH295">
        <f t="shared" si="456"/>
        <v>54.97018530357294</v>
      </c>
      <c r="BI295">
        <f t="shared" si="457"/>
        <v>673.09945688074038</v>
      </c>
      <c r="BJ295">
        <f t="shared" si="458"/>
        <v>4.0511186686647195E-2</v>
      </c>
    </row>
    <row r="296" spans="1:62" x14ac:dyDescent="0.45">
      <c r="A296" s="1">
        <v>265</v>
      </c>
      <c r="B296" s="1" t="s">
        <v>357</v>
      </c>
      <c r="C296" s="1">
        <v>1580.5000298954546</v>
      </c>
      <c r="D296" s="1">
        <v>0</v>
      </c>
      <c r="E296">
        <f t="shared" si="431"/>
        <v>53.359422444269896</v>
      </c>
      <c r="F296">
        <f t="shared" si="432"/>
        <v>0.17182453431707662</v>
      </c>
      <c r="G296">
        <f t="shared" si="433"/>
        <v>183.79969992882138</v>
      </c>
      <c r="H296">
        <f t="shared" si="434"/>
        <v>2.4136127887896199</v>
      </c>
      <c r="I296">
        <f t="shared" si="435"/>
        <v>1.4793846631072387</v>
      </c>
      <c r="J296">
        <f t="shared" si="436"/>
        <v>24.9652099609375</v>
      </c>
      <c r="K296" s="1">
        <v>6</v>
      </c>
      <c r="L296">
        <f t="shared" si="437"/>
        <v>1.4200000166893005</v>
      </c>
      <c r="M296" s="1">
        <v>1</v>
      </c>
      <c r="N296">
        <f t="shared" si="438"/>
        <v>2.8400000333786011</v>
      </c>
      <c r="O296" s="1">
        <v>23.551218032836914</v>
      </c>
      <c r="P296" s="1">
        <v>24.9652099609375</v>
      </c>
      <c r="Q296" s="1">
        <v>23.613851547241211</v>
      </c>
      <c r="R296">
        <v>897</v>
      </c>
      <c r="S296" s="1">
        <v>782.225341796875</v>
      </c>
      <c r="T296" s="1">
        <v>717.0615234375</v>
      </c>
      <c r="U296" s="1">
        <f t="shared" si="429"/>
        <v>716.05924375561688</v>
      </c>
      <c r="V296" s="1">
        <v>13.796286582946777</v>
      </c>
      <c r="W296" s="1">
        <v>16.647027969360352</v>
      </c>
      <c r="X296" s="1">
        <v>48.154014587402344</v>
      </c>
      <c r="Y296" s="1">
        <v>58.097797393798828</v>
      </c>
      <c r="Z296" s="1">
        <v>499.54022216796875</v>
      </c>
      <c r="AA296" s="1">
        <v>1998.979248046875</v>
      </c>
      <c r="AB296" s="1">
        <v>22.648769378662109</v>
      </c>
      <c r="AC296" s="1">
        <v>101.74211120605469</v>
      </c>
      <c r="AD296" s="1">
        <v>6.1227073669433594</v>
      </c>
      <c r="AE296" s="1">
        <v>0.21540215611457825</v>
      </c>
      <c r="AF296" s="1">
        <v>6.8434543907642365E-2</v>
      </c>
      <c r="AG296" s="1">
        <v>2.5482466444373131E-3</v>
      </c>
      <c r="AH296" s="1">
        <v>5.5355783551931381E-2</v>
      </c>
      <c r="AI296" s="1">
        <v>2.6741740293800831E-3</v>
      </c>
      <c r="AJ296" s="1">
        <v>0.66666668653488159</v>
      </c>
      <c r="AK296" s="1">
        <v>-0.21956524252891541</v>
      </c>
      <c r="AL296" s="1">
        <v>2.737391471862793</v>
      </c>
      <c r="AM296" s="1">
        <v>1</v>
      </c>
      <c r="AN296" s="1">
        <v>0</v>
      </c>
      <c r="AO296" s="1">
        <v>0.15999999642372131</v>
      </c>
      <c r="AP296" s="1">
        <v>111115</v>
      </c>
      <c r="AQ296">
        <f t="shared" si="439"/>
        <v>0.83256703694661449</v>
      </c>
      <c r="AR296">
        <f t="shared" si="440"/>
        <v>2.4136127887896199E-3</v>
      </c>
      <c r="AS296">
        <f t="shared" si="441"/>
        <v>298.11520996093748</v>
      </c>
      <c r="AT296">
        <f t="shared" si="442"/>
        <v>296.70121803283689</v>
      </c>
      <c r="AU296">
        <f t="shared" si="443"/>
        <v>319.83667253859312</v>
      </c>
      <c r="AV296">
        <f t="shared" si="444"/>
        <v>2.2435261962731019</v>
      </c>
      <c r="AW296">
        <f t="shared" si="445"/>
        <v>3.1730884340162024</v>
      </c>
      <c r="AX296">
        <f t="shared" si="446"/>
        <v>31.187562322054227</v>
      </c>
      <c r="AY296">
        <f t="shared" si="447"/>
        <v>14.540534352693875</v>
      </c>
      <c r="AZ296">
        <f t="shared" si="448"/>
        <v>24.258213996887207</v>
      </c>
      <c r="BA296">
        <f t="shared" si="449"/>
        <v>3.0417454472048524</v>
      </c>
      <c r="BB296">
        <f t="shared" si="450"/>
        <v>0.16202194790153762</v>
      </c>
      <c r="BC296">
        <f t="shared" si="451"/>
        <v>1.6937037709089637</v>
      </c>
      <c r="BD296">
        <f t="shared" si="452"/>
        <v>1.3480416762958887</v>
      </c>
      <c r="BE296">
        <f t="shared" si="453"/>
        <v>0.1021010414187368</v>
      </c>
      <c r="BF296">
        <f t="shared" si="454"/>
        <v>18.700169509797625</v>
      </c>
      <c r="BG296">
        <f t="shared" si="455"/>
        <v>0.25632347284192497</v>
      </c>
      <c r="BH296">
        <f t="shared" si="456"/>
        <v>54.959729307684398</v>
      </c>
      <c r="BI296">
        <f t="shared" si="457"/>
        <v>691.69700954555196</v>
      </c>
      <c r="BJ296">
        <f t="shared" si="458"/>
        <v>4.2397456878962035E-2</v>
      </c>
    </row>
    <row r="297" spans="1:62" x14ac:dyDescent="0.45">
      <c r="A297" s="1">
        <v>266</v>
      </c>
      <c r="B297" s="1" t="s">
        <v>358</v>
      </c>
      <c r="C297" s="1">
        <v>1586.0000297725201</v>
      </c>
      <c r="D297" s="1">
        <v>0</v>
      </c>
      <c r="E297">
        <f t="shared" si="431"/>
        <v>47.772057622658885</v>
      </c>
      <c r="F297">
        <f t="shared" si="432"/>
        <v>0.17164701313392855</v>
      </c>
      <c r="G297">
        <f t="shared" si="433"/>
        <v>258.97020119709589</v>
      </c>
      <c r="H297">
        <f t="shared" si="434"/>
        <v>2.420936157232795</v>
      </c>
      <c r="I297">
        <f t="shared" si="435"/>
        <v>1.4852630989881304</v>
      </c>
      <c r="J297">
        <f t="shared" si="436"/>
        <v>25.000711441040039</v>
      </c>
      <c r="K297" s="1">
        <v>6</v>
      </c>
      <c r="L297">
        <f t="shared" si="437"/>
        <v>1.4200000166893005</v>
      </c>
      <c r="M297" s="1">
        <v>1</v>
      </c>
      <c r="N297">
        <f t="shared" si="438"/>
        <v>2.8400000333786011</v>
      </c>
      <c r="O297" s="1">
        <v>23.55670166015625</v>
      </c>
      <c r="P297" s="1">
        <v>25.000711441040039</v>
      </c>
      <c r="Q297" s="1">
        <v>23.612760543823242</v>
      </c>
      <c r="R297">
        <v>897</v>
      </c>
      <c r="S297" s="1">
        <v>797.81195068359375</v>
      </c>
      <c r="T297" s="1">
        <v>739.1654052734375</v>
      </c>
      <c r="U297" s="1">
        <f t="shared" si="429"/>
        <v>738.28901061753709</v>
      </c>
      <c r="V297" s="1">
        <v>13.79612922668457</v>
      </c>
      <c r="W297" s="1">
        <v>16.65534782409668</v>
      </c>
      <c r="X297" s="1">
        <v>48.136695861816406</v>
      </c>
      <c r="Y297" s="1">
        <v>58.107513427734375</v>
      </c>
      <c r="Z297" s="1">
        <v>499.56613159179687</v>
      </c>
      <c r="AA297" s="1">
        <v>1998.8583984375</v>
      </c>
      <c r="AB297" s="1">
        <v>22.548549652099609</v>
      </c>
      <c r="AC297" s="1">
        <v>101.74205780029297</v>
      </c>
      <c r="AD297" s="1">
        <v>6.1227073669433594</v>
      </c>
      <c r="AE297" s="1">
        <v>0.21540215611457825</v>
      </c>
      <c r="AF297" s="1">
        <v>6.8434543907642365E-2</v>
      </c>
      <c r="AG297" s="1">
        <v>2.5482466444373131E-3</v>
      </c>
      <c r="AH297" s="1">
        <v>5.5355783551931381E-2</v>
      </c>
      <c r="AI297" s="1">
        <v>2.6741740293800831E-3</v>
      </c>
      <c r="AJ297" s="1">
        <v>0.66666668653488159</v>
      </c>
      <c r="AK297" s="1">
        <v>-0.21956524252891541</v>
      </c>
      <c r="AL297" s="1">
        <v>2.737391471862793</v>
      </c>
      <c r="AM297" s="1">
        <v>1</v>
      </c>
      <c r="AN297" s="1">
        <v>0</v>
      </c>
      <c r="AO297" s="1">
        <v>0.15999999642372131</v>
      </c>
      <c r="AP297" s="1">
        <v>111115</v>
      </c>
      <c r="AQ297">
        <f t="shared" si="439"/>
        <v>0.83261021931966128</v>
      </c>
      <c r="AR297">
        <f t="shared" si="440"/>
        <v>2.4209361572327952E-3</v>
      </c>
      <c r="AS297">
        <f t="shared" si="441"/>
        <v>298.15071144104002</v>
      </c>
      <c r="AT297">
        <f t="shared" si="442"/>
        <v>296.70670166015623</v>
      </c>
      <c r="AU297">
        <f t="shared" si="443"/>
        <v>319.81733660152531</v>
      </c>
      <c r="AV297">
        <f t="shared" si="444"/>
        <v>2.2356249850615622</v>
      </c>
      <c r="AW297">
        <f t="shared" si="445"/>
        <v>3.1798124599913584</v>
      </c>
      <c r="AX297">
        <f t="shared" si="446"/>
        <v>31.2536676448292</v>
      </c>
      <c r="AY297">
        <f t="shared" si="447"/>
        <v>14.59831982073252</v>
      </c>
      <c r="AZ297">
        <f t="shared" si="448"/>
        <v>24.278706550598145</v>
      </c>
      <c r="BA297">
        <f t="shared" si="449"/>
        <v>3.0454845155374199</v>
      </c>
      <c r="BB297">
        <f t="shared" si="450"/>
        <v>0.16186409479629776</v>
      </c>
      <c r="BC297">
        <f t="shared" si="451"/>
        <v>1.6945493610032281</v>
      </c>
      <c r="BD297">
        <f t="shared" si="452"/>
        <v>1.3509351545341919</v>
      </c>
      <c r="BE297">
        <f t="shared" si="453"/>
        <v>0.10200074573138589</v>
      </c>
      <c r="BF297">
        <f t="shared" si="454"/>
        <v>26.34816117874843</v>
      </c>
      <c r="BG297">
        <f t="shared" si="455"/>
        <v>0.35035487233239188</v>
      </c>
      <c r="BH297">
        <f t="shared" si="456"/>
        <v>54.871998964061675</v>
      </c>
      <c r="BI297">
        <f t="shared" si="457"/>
        <v>716.45685702251853</v>
      </c>
      <c r="BJ297">
        <f t="shared" si="458"/>
        <v>3.6587664291127621E-2</v>
      </c>
    </row>
    <row r="298" spans="1:62" x14ac:dyDescent="0.45">
      <c r="A298" s="1">
        <v>267</v>
      </c>
      <c r="B298" s="1" t="s">
        <v>359</v>
      </c>
      <c r="C298" s="1">
        <v>1591.0000296607614</v>
      </c>
      <c r="D298" s="1">
        <v>0</v>
      </c>
      <c r="E298">
        <f t="shared" si="431"/>
        <v>39.324779241331761</v>
      </c>
      <c r="F298">
        <f t="shared" si="432"/>
        <v>0.1722683521241215</v>
      </c>
      <c r="G298">
        <f t="shared" si="433"/>
        <v>353.03421221652206</v>
      </c>
      <c r="H298">
        <f t="shared" si="434"/>
        <v>2.4279681192000888</v>
      </c>
      <c r="I298">
        <f t="shared" si="435"/>
        <v>1.4844996775277028</v>
      </c>
      <c r="J298">
        <f t="shared" si="436"/>
        <v>25.000829696655273</v>
      </c>
      <c r="K298" s="1">
        <v>6</v>
      </c>
      <c r="L298">
        <f t="shared" si="437"/>
        <v>1.4200000166893005</v>
      </c>
      <c r="M298" s="1">
        <v>1</v>
      </c>
      <c r="N298">
        <f t="shared" si="438"/>
        <v>2.8400000333786011</v>
      </c>
      <c r="O298" s="1">
        <v>23.561439514160156</v>
      </c>
      <c r="P298" s="1">
        <v>25.000829696655273</v>
      </c>
      <c r="Q298" s="1">
        <v>23.612344741821289</v>
      </c>
      <c r="R298">
        <v>897</v>
      </c>
      <c r="S298" s="1">
        <v>798.8797607421875</v>
      </c>
      <c r="T298" s="1">
        <v>750.333251953125</v>
      </c>
      <c r="U298" s="1">
        <f t="shared" si="429"/>
        <v>749.46548145004374</v>
      </c>
      <c r="V298" s="1">
        <v>13.795740127563477</v>
      </c>
      <c r="W298" s="1">
        <v>16.663127899169922</v>
      </c>
      <c r="X298" s="1">
        <v>48.121757507324219</v>
      </c>
      <c r="Y298" s="1">
        <v>58.117290496826172</v>
      </c>
      <c r="Z298" s="1">
        <v>499.58584594726562</v>
      </c>
      <c r="AA298" s="1">
        <v>1998.7342529296875</v>
      </c>
      <c r="AB298" s="1">
        <v>22.490915298461914</v>
      </c>
      <c r="AC298" s="1">
        <v>101.74171447753906</v>
      </c>
      <c r="AD298" s="1">
        <v>6.1227073669433594</v>
      </c>
      <c r="AE298" s="1">
        <v>0.21540215611457825</v>
      </c>
      <c r="AF298" s="1">
        <v>6.8434543907642365E-2</v>
      </c>
      <c r="AG298" s="1">
        <v>2.5482466444373131E-3</v>
      </c>
      <c r="AH298" s="1">
        <v>5.5355783551931381E-2</v>
      </c>
      <c r="AI298" s="1">
        <v>2.6741740293800831E-3</v>
      </c>
      <c r="AJ298" s="1">
        <v>0.66666668653488159</v>
      </c>
      <c r="AK298" s="1">
        <v>-0.21956524252891541</v>
      </c>
      <c r="AL298" s="1">
        <v>2.737391471862793</v>
      </c>
      <c r="AM298" s="1">
        <v>1</v>
      </c>
      <c r="AN298" s="1">
        <v>0</v>
      </c>
      <c r="AO298" s="1">
        <v>0.15999999642372131</v>
      </c>
      <c r="AP298" s="1">
        <v>111115</v>
      </c>
      <c r="AQ298">
        <f t="shared" si="439"/>
        <v>0.8326430765787759</v>
      </c>
      <c r="AR298">
        <f t="shared" si="440"/>
        <v>2.427968119200089E-3</v>
      </c>
      <c r="AS298">
        <f t="shared" si="441"/>
        <v>298.15082969665525</v>
      </c>
      <c r="AT298">
        <f t="shared" si="442"/>
        <v>296.71143951416013</v>
      </c>
      <c r="AU298">
        <f t="shared" si="443"/>
        <v>319.79747332071929</v>
      </c>
      <c r="AV298">
        <f t="shared" si="444"/>
        <v>2.2324647629275152</v>
      </c>
      <c r="AW298">
        <f t="shared" si="445"/>
        <v>3.1798348785477644</v>
      </c>
      <c r="AX298">
        <f t="shared" si="446"/>
        <v>31.25399345663433</v>
      </c>
      <c r="AY298">
        <f t="shared" si="447"/>
        <v>14.590865557464408</v>
      </c>
      <c r="AZ298">
        <f t="shared" si="448"/>
        <v>24.281134605407715</v>
      </c>
      <c r="BA298">
        <f t="shared" si="449"/>
        <v>3.0459278041948705</v>
      </c>
      <c r="BB298">
        <f t="shared" si="450"/>
        <v>0.16241651246521688</v>
      </c>
      <c r="BC298">
        <f t="shared" si="451"/>
        <v>1.6953352010200615</v>
      </c>
      <c r="BD298">
        <f t="shared" si="452"/>
        <v>1.350592603174809</v>
      </c>
      <c r="BE298">
        <f t="shared" si="453"/>
        <v>0.10235174437288896</v>
      </c>
      <c r="BF298">
        <f t="shared" si="454"/>
        <v>35.91830602013632</v>
      </c>
      <c r="BG298">
        <f t="shared" si="455"/>
        <v>0.47050322146535617</v>
      </c>
      <c r="BH298">
        <f t="shared" si="456"/>
        <v>54.904629064996271</v>
      </c>
      <c r="BI298">
        <f t="shared" si="457"/>
        <v>731.64013527993916</v>
      </c>
      <c r="BJ298">
        <f t="shared" si="458"/>
        <v>2.9510579220508034E-2</v>
      </c>
    </row>
    <row r="299" spans="1:62" x14ac:dyDescent="0.45">
      <c r="A299" s="1">
        <v>268</v>
      </c>
      <c r="B299" s="1" t="s">
        <v>360</v>
      </c>
      <c r="C299" s="1">
        <v>1596.0000295490026</v>
      </c>
      <c r="D299" s="1">
        <v>0</v>
      </c>
      <c r="E299">
        <f t="shared" si="431"/>
        <v>35.403362937963294</v>
      </c>
      <c r="F299">
        <f t="shared" si="432"/>
        <v>0.17296671780103826</v>
      </c>
      <c r="G299">
        <f t="shared" si="433"/>
        <v>396.83165248924496</v>
      </c>
      <c r="H299">
        <f t="shared" si="434"/>
        <v>2.4338524678105853</v>
      </c>
      <c r="I299">
        <f t="shared" si="435"/>
        <v>1.4824344379963688</v>
      </c>
      <c r="J299">
        <f t="shared" si="436"/>
        <v>24.993263244628906</v>
      </c>
      <c r="K299" s="1">
        <v>6</v>
      </c>
      <c r="L299">
        <f t="shared" si="437"/>
        <v>1.4200000166893005</v>
      </c>
      <c r="M299" s="1">
        <v>1</v>
      </c>
      <c r="N299">
        <f t="shared" si="438"/>
        <v>2.8400000333786011</v>
      </c>
      <c r="O299" s="1">
        <v>23.566127777099609</v>
      </c>
      <c r="P299" s="1">
        <v>24.993263244628906</v>
      </c>
      <c r="Q299" s="1">
        <v>23.612260818481445</v>
      </c>
      <c r="R299">
        <v>897</v>
      </c>
      <c r="S299" s="1">
        <v>798.90167236328125</v>
      </c>
      <c r="T299" s="1">
        <v>755.04583740234375</v>
      </c>
      <c r="U299" s="1">
        <f t="shared" si="429"/>
        <v>754.17824386816005</v>
      </c>
      <c r="V299" s="1">
        <v>13.795080184936523</v>
      </c>
      <c r="W299" s="1">
        <v>16.669378280639648</v>
      </c>
      <c r="X299" s="1">
        <v>48.105434417724609</v>
      </c>
      <c r="Y299" s="1">
        <v>58.123382568359375</v>
      </c>
      <c r="Z299" s="1">
        <v>499.58944702148437</v>
      </c>
      <c r="AA299" s="1">
        <v>1998.71923828125</v>
      </c>
      <c r="AB299" s="1">
        <v>22.523611068725586</v>
      </c>
      <c r="AC299" s="1">
        <v>101.74142456054687</v>
      </c>
      <c r="AD299" s="1">
        <v>6.1227073669433594</v>
      </c>
      <c r="AE299" s="1">
        <v>0.21540215611457825</v>
      </c>
      <c r="AF299" s="1">
        <v>6.8434543907642365E-2</v>
      </c>
      <c r="AG299" s="1">
        <v>2.5482466444373131E-3</v>
      </c>
      <c r="AH299" s="1">
        <v>5.5355783551931381E-2</v>
      </c>
      <c r="AI299" s="1">
        <v>2.6741740293800831E-3</v>
      </c>
      <c r="AJ299" s="1">
        <v>0.66666668653488159</v>
      </c>
      <c r="AK299" s="1">
        <v>-0.21956524252891541</v>
      </c>
      <c r="AL299" s="1">
        <v>2.737391471862793</v>
      </c>
      <c r="AM299" s="1">
        <v>1</v>
      </c>
      <c r="AN299" s="1">
        <v>0</v>
      </c>
      <c r="AO299" s="1">
        <v>0.15999999642372131</v>
      </c>
      <c r="AP299" s="1">
        <v>111115</v>
      </c>
      <c r="AQ299">
        <f t="shared" si="439"/>
        <v>0.83264907836914048</v>
      </c>
      <c r="AR299">
        <f t="shared" si="440"/>
        <v>2.4338524678105852E-3</v>
      </c>
      <c r="AS299">
        <f t="shared" si="441"/>
        <v>298.14326324462888</v>
      </c>
      <c r="AT299">
        <f t="shared" si="442"/>
        <v>296.71612777709959</v>
      </c>
      <c r="AU299">
        <f t="shared" si="443"/>
        <v>319.79507097702299</v>
      </c>
      <c r="AV299">
        <f t="shared" si="444"/>
        <v>2.2310919497934982</v>
      </c>
      <c r="AW299">
        <f t="shared" si="445"/>
        <v>3.1784007308072861</v>
      </c>
      <c r="AX299">
        <f t="shared" si="446"/>
        <v>31.239986510271461</v>
      </c>
      <c r="AY299">
        <f t="shared" si="447"/>
        <v>14.570608229631812</v>
      </c>
      <c r="AZ299">
        <f t="shared" si="448"/>
        <v>24.279695510864258</v>
      </c>
      <c r="BA299">
        <f t="shared" si="449"/>
        <v>3.0456650626719424</v>
      </c>
      <c r="BB299">
        <f t="shared" si="450"/>
        <v>0.16303714076367112</v>
      </c>
      <c r="BC299">
        <f t="shared" si="451"/>
        <v>1.6959662928109174</v>
      </c>
      <c r="BD299">
        <f t="shared" si="452"/>
        <v>1.349698769861025</v>
      </c>
      <c r="BE299">
        <f t="shared" si="453"/>
        <v>0.10274610672546677</v>
      </c>
      <c r="BF299">
        <f t="shared" si="454"/>
        <v>40.374217634971671</v>
      </c>
      <c r="BG299">
        <f t="shared" si="455"/>
        <v>0.52557292926016619</v>
      </c>
      <c r="BH299">
        <f t="shared" si="456"/>
        <v>54.957668024812875</v>
      </c>
      <c r="BI299">
        <f t="shared" si="457"/>
        <v>738.21677423173821</v>
      </c>
      <c r="BJ299">
        <f t="shared" si="458"/>
        <v>2.6356570796314201E-2</v>
      </c>
    </row>
    <row r="300" spans="1:62" x14ac:dyDescent="0.45">
      <c r="A300" s="1">
        <v>269</v>
      </c>
      <c r="B300" s="1" t="s">
        <v>361</v>
      </c>
      <c r="C300" s="1">
        <v>1601.5000294260681</v>
      </c>
      <c r="D300" s="1">
        <v>0</v>
      </c>
      <c r="E300">
        <f t="shared" si="431"/>
        <v>33.617684528029933</v>
      </c>
      <c r="F300">
        <f t="shared" si="432"/>
        <v>0.17317897036202434</v>
      </c>
      <c r="G300">
        <f t="shared" si="433"/>
        <v>416.36788195382366</v>
      </c>
      <c r="H300">
        <f t="shared" si="434"/>
        <v>2.440158518592102</v>
      </c>
      <c r="I300">
        <f t="shared" si="435"/>
        <v>1.4845335485680831</v>
      </c>
      <c r="J300">
        <f t="shared" si="436"/>
        <v>25.008394241333008</v>
      </c>
      <c r="K300" s="1">
        <v>6</v>
      </c>
      <c r="L300">
        <f t="shared" si="437"/>
        <v>1.4200000166893005</v>
      </c>
      <c r="M300" s="1">
        <v>1</v>
      </c>
      <c r="N300">
        <f t="shared" si="438"/>
        <v>2.8400000333786011</v>
      </c>
      <c r="O300" s="1">
        <v>23.571514129638672</v>
      </c>
      <c r="P300" s="1">
        <v>25.008394241333008</v>
      </c>
      <c r="Q300" s="1">
        <v>23.612443923950195</v>
      </c>
      <c r="R300">
        <v>897</v>
      </c>
      <c r="S300" s="1">
        <v>798.81829833984375</v>
      </c>
      <c r="T300" s="1">
        <v>757.09686279296875</v>
      </c>
      <c r="U300" s="1">
        <f t="shared" si="429"/>
        <v>756.22859588966526</v>
      </c>
      <c r="V300" s="1">
        <v>13.795249938964844</v>
      </c>
      <c r="W300" s="1">
        <v>16.676914215087891</v>
      </c>
      <c r="X300" s="1">
        <v>48.090530395507813</v>
      </c>
      <c r="Y300" s="1">
        <v>58.130912780761719</v>
      </c>
      <c r="Z300" s="1">
        <v>499.59967041015625</v>
      </c>
      <c r="AA300" s="1">
        <v>1998.9830322265625</v>
      </c>
      <c r="AB300" s="1">
        <v>22.606157302856445</v>
      </c>
      <c r="AC300" s="1">
        <v>101.74158477783203</v>
      </c>
      <c r="AD300" s="1">
        <v>6.1227073669433594</v>
      </c>
      <c r="AE300" s="1">
        <v>0.21540215611457825</v>
      </c>
      <c r="AF300" s="1">
        <v>6.8434543907642365E-2</v>
      </c>
      <c r="AG300" s="1">
        <v>2.5482466444373131E-3</v>
      </c>
      <c r="AH300" s="1">
        <v>5.5355783551931381E-2</v>
      </c>
      <c r="AI300" s="1">
        <v>2.6741740293800831E-3</v>
      </c>
      <c r="AJ300" s="1">
        <v>0.66666668653488159</v>
      </c>
      <c r="AK300" s="1">
        <v>-0.21956524252891541</v>
      </c>
      <c r="AL300" s="1">
        <v>2.737391471862793</v>
      </c>
      <c r="AM300" s="1">
        <v>1</v>
      </c>
      <c r="AN300" s="1">
        <v>0</v>
      </c>
      <c r="AO300" s="1">
        <v>0.15999999642372131</v>
      </c>
      <c r="AP300" s="1">
        <v>111115</v>
      </c>
      <c r="AQ300">
        <f t="shared" si="439"/>
        <v>0.83266611735026019</v>
      </c>
      <c r="AR300">
        <f t="shared" si="440"/>
        <v>2.440158518592102E-3</v>
      </c>
      <c r="AS300">
        <f t="shared" si="441"/>
        <v>298.15839424133299</v>
      </c>
      <c r="AT300">
        <f t="shared" si="442"/>
        <v>296.72151412963865</v>
      </c>
      <c r="AU300">
        <f t="shared" si="443"/>
        <v>319.83727800732959</v>
      </c>
      <c r="AV300">
        <f t="shared" si="444"/>
        <v>2.227091523773868</v>
      </c>
      <c r="AW300">
        <f t="shared" si="445"/>
        <v>3.1812692300150798</v>
      </c>
      <c r="AX300">
        <f t="shared" si="446"/>
        <v>31.26813128537222</v>
      </c>
      <c r="AY300">
        <f t="shared" si="447"/>
        <v>14.59121707028433</v>
      </c>
      <c r="AZ300">
        <f t="shared" si="448"/>
        <v>24.28995418548584</v>
      </c>
      <c r="BA300">
        <f t="shared" si="449"/>
        <v>3.0475384647760806</v>
      </c>
      <c r="BB300">
        <f t="shared" si="450"/>
        <v>0.16322570978957926</v>
      </c>
      <c r="BC300">
        <f t="shared" si="451"/>
        <v>1.6967356814469967</v>
      </c>
      <c r="BD300">
        <f t="shared" si="452"/>
        <v>1.3508027833290839</v>
      </c>
      <c r="BE300">
        <f t="shared" si="453"/>
        <v>0.10286593303067791</v>
      </c>
      <c r="BF300">
        <f t="shared" si="454"/>
        <v>42.36192816057131</v>
      </c>
      <c r="BG300">
        <f t="shared" si="455"/>
        <v>0.549953252240171</v>
      </c>
      <c r="BH300">
        <f t="shared" si="456"/>
        <v>54.936910841368061</v>
      </c>
      <c r="BI300">
        <f t="shared" si="457"/>
        <v>741.11662561710875</v>
      </c>
      <c r="BJ300">
        <f t="shared" si="458"/>
        <v>2.4919853013306688E-2</v>
      </c>
    </row>
    <row r="301" spans="1:62" x14ac:dyDescent="0.45">
      <c r="A301" s="1">
        <v>270</v>
      </c>
      <c r="B301" s="1" t="s">
        <v>362</v>
      </c>
      <c r="C301" s="1">
        <v>1606.5000293143094</v>
      </c>
      <c r="D301" s="1">
        <v>0</v>
      </c>
      <c r="E301">
        <f t="shared" si="431"/>
        <v>33.02310637268662</v>
      </c>
      <c r="F301">
        <f t="shared" si="432"/>
        <v>0.17328158004487088</v>
      </c>
      <c r="G301">
        <f t="shared" si="433"/>
        <v>422.9891427072597</v>
      </c>
      <c r="H301">
        <f t="shared" si="434"/>
        <v>2.4454633234264178</v>
      </c>
      <c r="I301">
        <f t="shared" si="435"/>
        <v>1.4869053149118661</v>
      </c>
      <c r="J301">
        <f t="shared" si="436"/>
        <v>25.024599075317383</v>
      </c>
      <c r="K301" s="1">
        <v>6</v>
      </c>
      <c r="L301">
        <f t="shared" si="437"/>
        <v>1.4200000166893005</v>
      </c>
      <c r="M301" s="1">
        <v>1</v>
      </c>
      <c r="N301">
        <f t="shared" si="438"/>
        <v>2.8400000333786011</v>
      </c>
      <c r="O301" s="1">
        <v>23.576169967651367</v>
      </c>
      <c r="P301" s="1">
        <v>25.024599075317383</v>
      </c>
      <c r="Q301" s="1">
        <v>23.612491607666016</v>
      </c>
      <c r="R301">
        <v>897</v>
      </c>
      <c r="S301" s="1">
        <v>798.88323974609375</v>
      </c>
      <c r="T301" s="1">
        <v>757.8675537109375</v>
      </c>
      <c r="U301" s="1">
        <f t="shared" si="429"/>
        <v>756.99981130598201</v>
      </c>
      <c r="V301" s="1">
        <v>13.795830726623535</v>
      </c>
      <c r="W301" s="1">
        <v>16.683788299560547</v>
      </c>
      <c r="X301" s="1">
        <v>48.078289031982422</v>
      </c>
      <c r="Y301" s="1">
        <v>58.138412475585938</v>
      </c>
      <c r="Z301" s="1">
        <v>499.59121704101562</v>
      </c>
      <c r="AA301" s="1">
        <v>1999.2496337890625</v>
      </c>
      <c r="AB301" s="1">
        <v>22.708301544189453</v>
      </c>
      <c r="AC301" s="1">
        <v>101.74179077148437</v>
      </c>
      <c r="AD301" s="1">
        <v>6.1227073669433594</v>
      </c>
      <c r="AE301" s="1">
        <v>0.21540215611457825</v>
      </c>
      <c r="AF301" s="1">
        <v>6.8434543907642365E-2</v>
      </c>
      <c r="AG301" s="1">
        <v>2.5482466444373131E-3</v>
      </c>
      <c r="AH301" s="1">
        <v>5.5355783551931381E-2</v>
      </c>
      <c r="AI301" s="1">
        <v>2.6741740293800831E-3</v>
      </c>
      <c r="AJ301" s="1">
        <v>0.66666668653488159</v>
      </c>
      <c r="AK301" s="1">
        <v>-0.21956524252891541</v>
      </c>
      <c r="AL301" s="1">
        <v>2.737391471862793</v>
      </c>
      <c r="AM301" s="1">
        <v>1</v>
      </c>
      <c r="AN301" s="1">
        <v>0</v>
      </c>
      <c r="AO301" s="1">
        <v>0.15999999642372131</v>
      </c>
      <c r="AP301" s="1">
        <v>111115</v>
      </c>
      <c r="AQ301">
        <f t="shared" si="439"/>
        <v>0.8326520284016925</v>
      </c>
      <c r="AR301">
        <f t="shared" si="440"/>
        <v>2.4454633234264177E-3</v>
      </c>
      <c r="AS301">
        <f t="shared" si="441"/>
        <v>298.17459907531736</v>
      </c>
      <c r="AT301">
        <f t="shared" si="442"/>
        <v>296.72616996765134</v>
      </c>
      <c r="AU301">
        <f t="shared" si="443"/>
        <v>319.87993425637615</v>
      </c>
      <c r="AV301">
        <f t="shared" si="444"/>
        <v>2.223361945956019</v>
      </c>
      <c r="AW301">
        <f t="shared" si="445"/>
        <v>3.1843438133614943</v>
      </c>
      <c r="AX301">
        <f t="shared" si="446"/>
        <v>31.298287451158018</v>
      </c>
      <c r="AY301">
        <f t="shared" si="447"/>
        <v>14.614499151597471</v>
      </c>
      <c r="AZ301">
        <f t="shared" si="448"/>
        <v>24.300384521484375</v>
      </c>
      <c r="BA301">
        <f t="shared" si="449"/>
        <v>3.049444247793561</v>
      </c>
      <c r="BB301">
        <f t="shared" si="450"/>
        <v>0.16331686056791064</v>
      </c>
      <c r="BC301">
        <f t="shared" si="451"/>
        <v>1.6974384984496282</v>
      </c>
      <c r="BD301">
        <f t="shared" si="452"/>
        <v>1.3520057493439328</v>
      </c>
      <c r="BE301">
        <f t="shared" si="453"/>
        <v>0.10292385567657472</v>
      </c>
      <c r="BF301">
        <f t="shared" si="454"/>
        <v>43.035672855931558</v>
      </c>
      <c r="BG301">
        <f t="shared" si="455"/>
        <v>0.55813069267324034</v>
      </c>
      <c r="BH301">
        <f t="shared" si="456"/>
        <v>54.909175199122352</v>
      </c>
      <c r="BI301">
        <f t="shared" si="457"/>
        <v>742.16995051404911</v>
      </c>
      <c r="BJ301">
        <f t="shared" si="458"/>
        <v>2.4432025739942412E-2</v>
      </c>
    </row>
    <row r="302" spans="1:62" x14ac:dyDescent="0.45">
      <c r="A302" s="1">
        <v>271</v>
      </c>
      <c r="B302" s="1" t="s">
        <v>363</v>
      </c>
      <c r="C302" s="1">
        <v>1611.5000292025506</v>
      </c>
      <c r="D302" s="1">
        <v>0</v>
      </c>
      <c r="E302">
        <f t="shared" si="431"/>
        <v>32.906014049157719</v>
      </c>
      <c r="F302">
        <f t="shared" si="432"/>
        <v>0.17360912879444793</v>
      </c>
      <c r="G302">
        <f t="shared" si="433"/>
        <v>425.15755235330971</v>
      </c>
      <c r="H302">
        <f t="shared" si="434"/>
        <v>2.4499307342698176</v>
      </c>
      <c r="I302">
        <f t="shared" si="435"/>
        <v>1.4869627147862443</v>
      </c>
      <c r="J302">
        <f t="shared" si="436"/>
        <v>25.028526306152344</v>
      </c>
      <c r="K302" s="1">
        <v>6</v>
      </c>
      <c r="L302">
        <f t="shared" si="437"/>
        <v>1.4200000166893005</v>
      </c>
      <c r="M302" s="1">
        <v>1</v>
      </c>
      <c r="N302">
        <f t="shared" si="438"/>
        <v>2.8400000333786011</v>
      </c>
      <c r="O302" s="1">
        <v>23.580467224121094</v>
      </c>
      <c r="P302" s="1">
        <v>25.028526306152344</v>
      </c>
      <c r="Q302" s="1">
        <v>23.612577438354492</v>
      </c>
      <c r="R302">
        <v>897</v>
      </c>
      <c r="S302" s="1">
        <v>799.240966796875</v>
      </c>
      <c r="T302" s="1">
        <v>758.3570556640625</v>
      </c>
      <c r="U302" s="1">
        <f t="shared" si="429"/>
        <v>757.4922024365676</v>
      </c>
      <c r="V302" s="1">
        <v>13.797299385070801</v>
      </c>
      <c r="W302" s="1">
        <v>16.690544128417969</v>
      </c>
      <c r="X302" s="1">
        <v>48.070877075195313</v>
      </c>
      <c r="Y302" s="1">
        <v>58.146724700927734</v>
      </c>
      <c r="Z302" s="1">
        <v>499.5858154296875</v>
      </c>
      <c r="AA302" s="1">
        <v>1999.29736328125</v>
      </c>
      <c r="AB302" s="1">
        <v>22.757778167724609</v>
      </c>
      <c r="AC302" s="1">
        <v>101.74183654785156</v>
      </c>
      <c r="AD302" s="1">
        <v>6.1227073669433594</v>
      </c>
      <c r="AE302" s="1">
        <v>0.21540215611457825</v>
      </c>
      <c r="AF302" s="1">
        <v>6.8434543907642365E-2</v>
      </c>
      <c r="AG302" s="1">
        <v>2.5482466444373131E-3</v>
      </c>
      <c r="AH302" s="1">
        <v>5.5355783551931381E-2</v>
      </c>
      <c r="AI302" s="1">
        <v>2.6741740293800831E-3</v>
      </c>
      <c r="AJ302" s="1">
        <v>0.66666668653488159</v>
      </c>
      <c r="AK302" s="1">
        <v>-0.21956524252891541</v>
      </c>
      <c r="AL302" s="1">
        <v>2.737391471862793</v>
      </c>
      <c r="AM302" s="1">
        <v>1</v>
      </c>
      <c r="AN302" s="1">
        <v>0</v>
      </c>
      <c r="AO302" s="1">
        <v>0.15999999642372131</v>
      </c>
      <c r="AP302" s="1">
        <v>111115</v>
      </c>
      <c r="AQ302">
        <f t="shared" si="439"/>
        <v>0.83264302571614579</v>
      </c>
      <c r="AR302">
        <f t="shared" si="440"/>
        <v>2.4499307342698176E-3</v>
      </c>
      <c r="AS302">
        <f t="shared" si="441"/>
        <v>298.17852630615232</v>
      </c>
      <c r="AT302">
        <f t="shared" si="442"/>
        <v>296.73046722412107</v>
      </c>
      <c r="AU302">
        <f t="shared" si="443"/>
        <v>319.88757097495545</v>
      </c>
      <c r="AV302">
        <f t="shared" si="444"/>
        <v>2.2212379859482754</v>
      </c>
      <c r="AW302">
        <f t="shared" si="445"/>
        <v>3.1850893273944489</v>
      </c>
      <c r="AX302">
        <f t="shared" si="446"/>
        <v>31.305600876355587</v>
      </c>
      <c r="AY302">
        <f t="shared" si="447"/>
        <v>14.615056747937619</v>
      </c>
      <c r="AZ302">
        <f t="shared" si="448"/>
        <v>24.304496765136719</v>
      </c>
      <c r="BA302">
        <f t="shared" si="449"/>
        <v>3.0501959043439806</v>
      </c>
      <c r="BB302">
        <f t="shared" si="450"/>
        <v>0.16360778887980756</v>
      </c>
      <c r="BC302">
        <f t="shared" si="451"/>
        <v>1.6981266126082046</v>
      </c>
      <c r="BD302">
        <f t="shared" si="452"/>
        <v>1.3520692917357759</v>
      </c>
      <c r="BE302">
        <f t="shared" si="453"/>
        <v>0.10310873249842729</v>
      </c>
      <c r="BF302">
        <f t="shared" si="454"/>
        <v>43.256310198615083</v>
      </c>
      <c r="BG302">
        <f t="shared" si="455"/>
        <v>0.56062978405471087</v>
      </c>
      <c r="BH302">
        <f t="shared" si="456"/>
        <v>54.92256412754373</v>
      </c>
      <c r="BI302">
        <f t="shared" si="457"/>
        <v>742.71511254988764</v>
      </c>
      <c r="BJ302">
        <f t="shared" si="458"/>
        <v>2.4333457556719982E-2</v>
      </c>
    </row>
    <row r="303" spans="1:62" x14ac:dyDescent="0.45">
      <c r="A303" s="1">
        <v>272</v>
      </c>
      <c r="B303" s="1" t="s">
        <v>364</v>
      </c>
      <c r="C303" s="1">
        <v>1617.0000290796161</v>
      </c>
      <c r="D303" s="1">
        <v>0</v>
      </c>
      <c r="E303">
        <f t="shared" si="431"/>
        <v>32.830236700613696</v>
      </c>
      <c r="F303">
        <f t="shared" si="432"/>
        <v>0.1739636306254525</v>
      </c>
      <c r="G303">
        <f t="shared" si="433"/>
        <v>426.95907006148269</v>
      </c>
      <c r="H303">
        <f t="shared" si="434"/>
        <v>2.456032396340798</v>
      </c>
      <c r="I303">
        <f t="shared" si="435"/>
        <v>1.4877831383533622</v>
      </c>
      <c r="J303">
        <f t="shared" si="436"/>
        <v>25.037080764770508</v>
      </c>
      <c r="K303" s="1">
        <v>6</v>
      </c>
      <c r="L303">
        <f t="shared" si="437"/>
        <v>1.4200000166893005</v>
      </c>
      <c r="M303" s="1">
        <v>1</v>
      </c>
      <c r="N303">
        <f t="shared" si="438"/>
        <v>2.8400000333786011</v>
      </c>
      <c r="O303" s="1">
        <v>23.584829330444336</v>
      </c>
      <c r="P303" s="1">
        <v>25.037080764770508</v>
      </c>
      <c r="Q303" s="1">
        <v>23.612709045410156</v>
      </c>
      <c r="R303">
        <v>897</v>
      </c>
      <c r="S303" s="1">
        <v>799.64666748046875</v>
      </c>
      <c r="T303" s="1">
        <v>758.84197998046875</v>
      </c>
      <c r="U303" s="1">
        <f t="shared" si="429"/>
        <v>757.9804033888006</v>
      </c>
      <c r="V303" s="1">
        <v>13.79793643951416</v>
      </c>
      <c r="W303" s="1">
        <v>16.698469161987305</v>
      </c>
      <c r="X303" s="1">
        <v>48.060234069824219</v>
      </c>
      <c r="Y303" s="1">
        <v>58.159011840820313</v>
      </c>
      <c r="Z303" s="1">
        <v>499.567626953125</v>
      </c>
      <c r="AA303" s="1">
        <v>1999.1337890625</v>
      </c>
      <c r="AB303" s="1">
        <v>22.848068237304688</v>
      </c>
      <c r="AC303" s="1">
        <v>101.74169921875</v>
      </c>
      <c r="AD303" s="1">
        <v>6.1227073669433594</v>
      </c>
      <c r="AE303" s="1">
        <v>0.21540215611457825</v>
      </c>
      <c r="AF303" s="1">
        <v>6.8434543907642365E-2</v>
      </c>
      <c r="AG303" s="1">
        <v>2.5482466444373131E-3</v>
      </c>
      <c r="AH303" s="1">
        <v>5.5355783551931381E-2</v>
      </c>
      <c r="AI303" s="1">
        <v>2.6741740293800831E-3</v>
      </c>
      <c r="AJ303" s="1">
        <v>0.66666668653488159</v>
      </c>
      <c r="AK303" s="1">
        <v>-0.21956524252891541</v>
      </c>
      <c r="AL303" s="1">
        <v>2.737391471862793</v>
      </c>
      <c r="AM303" s="1">
        <v>1</v>
      </c>
      <c r="AN303" s="1">
        <v>0</v>
      </c>
      <c r="AO303" s="1">
        <v>0.15999999642372131</v>
      </c>
      <c r="AP303" s="1">
        <v>111115</v>
      </c>
      <c r="AQ303">
        <f t="shared" si="439"/>
        <v>0.83261271158854155</v>
      </c>
      <c r="AR303">
        <f t="shared" si="440"/>
        <v>2.4560323963407978E-3</v>
      </c>
      <c r="AS303">
        <f t="shared" si="441"/>
        <v>298.18708076477049</v>
      </c>
      <c r="AT303">
        <f t="shared" si="442"/>
        <v>296.73482933044431</v>
      </c>
      <c r="AU303">
        <f t="shared" si="443"/>
        <v>319.86139910054044</v>
      </c>
      <c r="AV303">
        <f t="shared" si="444"/>
        <v>2.2173046115240251</v>
      </c>
      <c r="AW303">
        <f t="shared" si="445"/>
        <v>3.1867137652458468</v>
      </c>
      <c r="AX303">
        <f t="shared" si="446"/>
        <v>31.321609425789564</v>
      </c>
      <c r="AY303">
        <f t="shared" si="447"/>
        <v>14.623140263802259</v>
      </c>
      <c r="AZ303">
        <f t="shared" si="448"/>
        <v>24.310955047607422</v>
      </c>
      <c r="BA303">
        <f t="shared" si="449"/>
        <v>3.0513767085856478</v>
      </c>
      <c r="BB303">
        <f t="shared" si="450"/>
        <v>0.16392258562486878</v>
      </c>
      <c r="BC303">
        <f t="shared" si="451"/>
        <v>1.6989306268924846</v>
      </c>
      <c r="BD303">
        <f t="shared" si="452"/>
        <v>1.3524460816931632</v>
      </c>
      <c r="BE303">
        <f t="shared" si="453"/>
        <v>0.10330878322792256</v>
      </c>
      <c r="BF303">
        <f t="shared" si="454"/>
        <v>43.439541284912579</v>
      </c>
      <c r="BG303">
        <f t="shared" si="455"/>
        <v>0.56264555905627656</v>
      </c>
      <c r="BH303">
        <f t="shared" si="456"/>
        <v>54.925433507789315</v>
      </c>
      <c r="BI303">
        <f t="shared" si="457"/>
        <v>743.23605778859383</v>
      </c>
      <c r="BJ303">
        <f t="shared" si="458"/>
        <v>2.4261672506979588E-2</v>
      </c>
    </row>
    <row r="304" spans="1:62" x14ac:dyDescent="0.45">
      <c r="A304" s="1">
        <v>273</v>
      </c>
      <c r="B304" s="1" t="s">
        <v>365</v>
      </c>
      <c r="C304" s="1">
        <v>1622.0000289678574</v>
      </c>
      <c r="D304" s="1">
        <v>0</v>
      </c>
      <c r="E304">
        <f t="shared" si="431"/>
        <v>32.764558257595318</v>
      </c>
      <c r="F304">
        <f t="shared" si="432"/>
        <v>0.17373463215126445</v>
      </c>
      <c r="G304">
        <f t="shared" si="433"/>
        <v>427.51162742008825</v>
      </c>
      <c r="H304">
        <f t="shared" si="434"/>
        <v>2.4611554772160402</v>
      </c>
      <c r="I304">
        <f t="shared" si="435"/>
        <v>1.4926857779456606</v>
      </c>
      <c r="J304">
        <f t="shared" si="436"/>
        <v>25.066728591918945</v>
      </c>
      <c r="K304" s="1">
        <v>6</v>
      </c>
      <c r="L304">
        <f t="shared" si="437"/>
        <v>1.4200000166893005</v>
      </c>
      <c r="M304" s="1">
        <v>1</v>
      </c>
      <c r="N304">
        <f t="shared" si="438"/>
        <v>2.8400000333786011</v>
      </c>
      <c r="O304" s="1">
        <v>23.588985443115234</v>
      </c>
      <c r="P304" s="1">
        <v>25.066728591918945</v>
      </c>
      <c r="Q304" s="1">
        <v>23.612974166870117</v>
      </c>
      <c r="R304">
        <v>897</v>
      </c>
      <c r="S304" s="1">
        <v>799.9495849609375</v>
      </c>
      <c r="T304" s="1">
        <v>759.214111328125</v>
      </c>
      <c r="U304" s="1">
        <f t="shared" si="429"/>
        <v>758.35498124519881</v>
      </c>
      <c r="V304" s="1">
        <v>13.799059867858887</v>
      </c>
      <c r="W304" s="1">
        <v>16.705722808837891</v>
      </c>
      <c r="X304" s="1">
        <v>48.051830291748047</v>
      </c>
      <c r="Y304" s="1">
        <v>58.168983459472656</v>
      </c>
      <c r="Z304" s="1">
        <v>499.55020141601562</v>
      </c>
      <c r="AA304" s="1">
        <v>1998.9874267578125</v>
      </c>
      <c r="AB304" s="1">
        <v>22.89744758605957</v>
      </c>
      <c r="AC304" s="1">
        <v>101.74139404296875</v>
      </c>
      <c r="AD304" s="1">
        <v>6.1227073669433594</v>
      </c>
      <c r="AE304" s="1">
        <v>0.21540215611457825</v>
      </c>
      <c r="AF304" s="1">
        <v>6.8434543907642365E-2</v>
      </c>
      <c r="AG304" s="1">
        <v>2.5482466444373131E-3</v>
      </c>
      <c r="AH304" s="1">
        <v>5.5355783551931381E-2</v>
      </c>
      <c r="AI304" s="1">
        <v>2.6741740293800831E-3</v>
      </c>
      <c r="AJ304" s="1">
        <v>0.66666668653488159</v>
      </c>
      <c r="AK304" s="1">
        <v>-0.21956524252891541</v>
      </c>
      <c r="AL304" s="1">
        <v>2.737391471862793</v>
      </c>
      <c r="AM304" s="1">
        <v>1</v>
      </c>
      <c r="AN304" s="1">
        <v>0</v>
      </c>
      <c r="AO304" s="1">
        <v>0.15999999642372131</v>
      </c>
      <c r="AP304" s="1">
        <v>111115</v>
      </c>
      <c r="AQ304">
        <f t="shared" si="439"/>
        <v>0.83258366902669256</v>
      </c>
      <c r="AR304">
        <f t="shared" si="440"/>
        <v>2.4611554772160401E-3</v>
      </c>
      <c r="AS304">
        <f t="shared" si="441"/>
        <v>298.21672859191892</v>
      </c>
      <c r="AT304">
        <f t="shared" si="442"/>
        <v>296.73898544311521</v>
      </c>
      <c r="AU304">
        <f t="shared" si="443"/>
        <v>319.83798113231387</v>
      </c>
      <c r="AV304">
        <f t="shared" si="444"/>
        <v>2.2110660602923198</v>
      </c>
      <c r="AW304">
        <f t="shared" si="445"/>
        <v>3.1923493050122471</v>
      </c>
      <c r="AX304">
        <f t="shared" si="446"/>
        <v>31.377094200852138</v>
      </c>
      <c r="AY304">
        <f t="shared" si="447"/>
        <v>14.671371392014247</v>
      </c>
      <c r="AZ304">
        <f t="shared" si="448"/>
        <v>24.32785701751709</v>
      </c>
      <c r="BA304">
        <f t="shared" si="449"/>
        <v>3.0544688827813062</v>
      </c>
      <c r="BB304">
        <f t="shared" si="450"/>
        <v>0.16371924401707766</v>
      </c>
      <c r="BC304">
        <f t="shared" si="451"/>
        <v>1.6996635270665865</v>
      </c>
      <c r="BD304">
        <f t="shared" si="452"/>
        <v>1.3548053557147197</v>
      </c>
      <c r="BE304">
        <f t="shared" si="453"/>
        <v>0.10317956058182774</v>
      </c>
      <c r="BF304">
        <f t="shared" si="454"/>
        <v>43.495628943298044</v>
      </c>
      <c r="BG304">
        <f t="shared" si="455"/>
        <v>0.56309757819467332</v>
      </c>
      <c r="BH304">
        <f t="shared" si="456"/>
        <v>54.851853106938783</v>
      </c>
      <c r="BI304">
        <f t="shared" si="457"/>
        <v>743.63940952252926</v>
      </c>
      <c r="BJ304">
        <f t="shared" si="458"/>
        <v>2.4167583288966461E-2</v>
      </c>
    </row>
    <row r="305" spans="1:62" x14ac:dyDescent="0.45">
      <c r="A305" s="1">
        <v>274</v>
      </c>
      <c r="B305" s="1" t="s">
        <v>366</v>
      </c>
      <c r="C305" s="1">
        <v>1627.0000288560987</v>
      </c>
      <c r="D305" s="1">
        <v>0</v>
      </c>
      <c r="E305">
        <f t="shared" si="431"/>
        <v>32.636613974086515</v>
      </c>
      <c r="F305">
        <f t="shared" si="432"/>
        <v>0.17372144821531255</v>
      </c>
      <c r="G305">
        <f t="shared" si="433"/>
        <v>428.92516215579639</v>
      </c>
      <c r="H305">
        <f t="shared" si="434"/>
        <v>2.4677945112610553</v>
      </c>
      <c r="I305">
        <f t="shared" si="435"/>
        <v>1.4967714817569937</v>
      </c>
      <c r="J305">
        <f t="shared" si="436"/>
        <v>25.092748641967773</v>
      </c>
      <c r="K305" s="1">
        <v>6</v>
      </c>
      <c r="L305">
        <f t="shared" si="437"/>
        <v>1.4200000166893005</v>
      </c>
      <c r="M305" s="1">
        <v>1</v>
      </c>
      <c r="N305">
        <f t="shared" si="438"/>
        <v>2.8400000333786011</v>
      </c>
      <c r="O305" s="1">
        <v>23.592639923095703</v>
      </c>
      <c r="P305" s="1">
        <v>25.092748641967773</v>
      </c>
      <c r="Q305" s="1">
        <v>23.612724304199219</v>
      </c>
      <c r="R305">
        <v>897</v>
      </c>
      <c r="S305" s="1">
        <v>800.058837890625</v>
      </c>
      <c r="T305" s="1">
        <v>759.4696044921875</v>
      </c>
      <c r="U305" s="1">
        <f t="shared" si="429"/>
        <v>758.61135678900109</v>
      </c>
      <c r="V305" s="1">
        <v>13.799832344055176</v>
      </c>
      <c r="W305" s="1">
        <v>16.714292526245117</v>
      </c>
      <c r="X305" s="1">
        <v>48.043842315673828</v>
      </c>
      <c r="Y305" s="1">
        <v>58.185382843017578</v>
      </c>
      <c r="Z305" s="1">
        <v>499.55331420898437</v>
      </c>
      <c r="AA305" s="1">
        <v>1998.8077392578125</v>
      </c>
      <c r="AB305" s="1">
        <v>22.924783706665039</v>
      </c>
      <c r="AC305" s="1">
        <v>101.74112701416016</v>
      </c>
      <c r="AD305" s="1">
        <v>6.1227073669433594</v>
      </c>
      <c r="AE305" s="1">
        <v>0.21540215611457825</v>
      </c>
      <c r="AF305" s="1">
        <v>6.8434543907642365E-2</v>
      </c>
      <c r="AG305" s="1">
        <v>2.5482466444373131E-3</v>
      </c>
      <c r="AH305" s="1">
        <v>5.5355783551931381E-2</v>
      </c>
      <c r="AI305" s="1">
        <v>2.6741740293800831E-3</v>
      </c>
      <c r="AJ305" s="1">
        <v>0.66666668653488159</v>
      </c>
      <c r="AK305" s="1">
        <v>-0.21956524252891541</v>
      </c>
      <c r="AL305" s="1">
        <v>2.737391471862793</v>
      </c>
      <c r="AM305" s="1">
        <v>1</v>
      </c>
      <c r="AN305" s="1">
        <v>0</v>
      </c>
      <c r="AO305" s="1">
        <v>0.15999999642372131</v>
      </c>
      <c r="AP305" s="1">
        <v>111115</v>
      </c>
      <c r="AQ305">
        <f t="shared" si="439"/>
        <v>0.83258885701497387</v>
      </c>
      <c r="AR305">
        <f t="shared" si="440"/>
        <v>2.4677945112610553E-3</v>
      </c>
      <c r="AS305">
        <f t="shared" si="441"/>
        <v>298.24274864196775</v>
      </c>
      <c r="AT305">
        <f t="shared" si="442"/>
        <v>296.74263992309568</v>
      </c>
      <c r="AU305">
        <f t="shared" si="443"/>
        <v>319.80923113295648</v>
      </c>
      <c r="AV305">
        <f t="shared" si="444"/>
        <v>2.2044240358534117</v>
      </c>
      <c r="AW305">
        <f t="shared" si="445"/>
        <v>3.197302440621526</v>
      </c>
      <c r="AX305">
        <f t="shared" si="446"/>
        <v>31.425860263731213</v>
      </c>
      <c r="AY305">
        <f t="shared" si="447"/>
        <v>14.711567737486096</v>
      </c>
      <c r="AZ305">
        <f t="shared" si="448"/>
        <v>24.342694282531738</v>
      </c>
      <c r="BA305">
        <f t="shared" si="449"/>
        <v>3.0571855816843159</v>
      </c>
      <c r="BB305">
        <f t="shared" si="450"/>
        <v>0.16370753626148984</v>
      </c>
      <c r="BC305">
        <f t="shared" si="451"/>
        <v>1.7005309588645323</v>
      </c>
      <c r="BD305">
        <f t="shared" si="452"/>
        <v>1.3566546228197836</v>
      </c>
      <c r="BE305">
        <f t="shared" si="453"/>
        <v>0.10317212043926292</v>
      </c>
      <c r="BF305">
        <f t="shared" si="454"/>
        <v>43.639329402462124</v>
      </c>
      <c r="BG305">
        <f t="shared" si="455"/>
        <v>0.56476935958825281</v>
      </c>
      <c r="BH305">
        <f t="shared" si="456"/>
        <v>54.79688352859089</v>
      </c>
      <c r="BI305">
        <f t="shared" si="457"/>
        <v>743.95572127134767</v>
      </c>
      <c r="BJ305">
        <f t="shared" si="458"/>
        <v>2.4038859888723292E-2</v>
      </c>
    </row>
    <row r="306" spans="1:62" x14ac:dyDescent="0.45">
      <c r="A306" s="1">
        <v>275</v>
      </c>
      <c r="B306" s="1" t="s">
        <v>368</v>
      </c>
      <c r="C306" s="1">
        <v>1653.0000325664878</v>
      </c>
      <c r="D306" s="1">
        <v>0</v>
      </c>
      <c r="E306">
        <f t="shared" ref="E306:E320" si="459">(S306-U306*(1000-V306)/(1000-W306))*AQ306</f>
        <v>32.231191794685081</v>
      </c>
      <c r="F306">
        <f t="shared" ref="F306:F320" si="460">IF(BB306&lt;&gt;0,1/(1/BB306-1/N306),0)</f>
        <v>0.17161175559614678</v>
      </c>
      <c r="G306">
        <f t="shared" ref="G306:G320" si="461">((BE306-AR306/2)*T306-E306)/(BE306+AR306/2)</f>
        <v>429.29412058124899</v>
      </c>
      <c r="H306">
        <f t="shared" ref="H306:H320" si="462">AR306*1000</f>
        <v>2.4396868431655392</v>
      </c>
      <c r="I306">
        <f t="shared" ref="I306:I320" si="463">(AW306-BC306)</f>
        <v>1.4968578053803643</v>
      </c>
      <c r="J306">
        <f t="shared" ref="J306:J320" si="464">(P306+AV306*D306)</f>
        <v>25.095926284790039</v>
      </c>
      <c r="K306" s="1">
        <v>6</v>
      </c>
      <c r="L306">
        <f t="shared" ref="L306:L320" si="465">(K306*AK306+AL306)</f>
        <v>1.4200000166893005</v>
      </c>
      <c r="M306" s="1">
        <v>1</v>
      </c>
      <c r="N306">
        <f t="shared" ref="N306:N320" si="466">L306*(M306+1)*(M306+1)/(M306*M306+1)</f>
        <v>2.8400000333786011</v>
      </c>
      <c r="O306" s="1">
        <v>23.595485687255859</v>
      </c>
      <c r="P306" s="1">
        <v>25.095926284790039</v>
      </c>
      <c r="Q306" s="1">
        <v>23.612764358520508</v>
      </c>
      <c r="R306">
        <v>897</v>
      </c>
      <c r="S306" s="1">
        <v>799.63995361328125</v>
      </c>
      <c r="T306" s="1">
        <v>759.566162109375</v>
      </c>
      <c r="U306" s="1">
        <f t="shared" si="429"/>
        <v>758.70453129325358</v>
      </c>
      <c r="V306" s="1">
        <v>13.838123321533203</v>
      </c>
      <c r="W306" s="1">
        <v>16.719388961791992</v>
      </c>
      <c r="X306" s="1">
        <v>48.381950378417969</v>
      </c>
      <c r="Y306" s="1">
        <v>58.19329833984375</v>
      </c>
      <c r="Z306" s="1">
        <v>499.55062866210937</v>
      </c>
      <c r="AA306" s="1">
        <v>1998.837158203125</v>
      </c>
      <c r="AB306" s="1">
        <v>22.939291000366211</v>
      </c>
      <c r="AC306" s="1">
        <v>101.74115753173828</v>
      </c>
      <c r="AD306" s="1">
        <v>7.2594842910766602</v>
      </c>
      <c r="AE306" s="1">
        <v>0.20699980854988098</v>
      </c>
      <c r="AF306" s="1">
        <v>1.5672704204916954E-2</v>
      </c>
      <c r="AG306" s="1">
        <v>5.3624878637492657E-3</v>
      </c>
      <c r="AH306" s="1">
        <v>1.1394472792744637E-2</v>
      </c>
      <c r="AI306" s="1">
        <v>4.90605179220438E-3</v>
      </c>
      <c r="AJ306" s="1">
        <v>0.66666668653488159</v>
      </c>
      <c r="AK306" s="1">
        <v>-0.21956524252891541</v>
      </c>
      <c r="AL306" s="1">
        <v>2.737391471862793</v>
      </c>
      <c r="AM306" s="1">
        <v>1</v>
      </c>
      <c r="AN306" s="1">
        <v>0</v>
      </c>
      <c r="AO306" s="1">
        <v>0.15999999642372131</v>
      </c>
      <c r="AP306" s="1">
        <v>111115</v>
      </c>
      <c r="AQ306">
        <f t="shared" ref="AQ306:AQ320" si="467">Z306*0.000001/(K306*0.0001)</f>
        <v>0.8325843811035154</v>
      </c>
      <c r="AR306">
        <f t="shared" ref="AR306:AR320" si="468">(W306-V306)/(1000-W306)*AQ306</f>
        <v>2.4396868431655391E-3</v>
      </c>
      <c r="AS306">
        <f t="shared" ref="AS306:AS320" si="469">(P306+273.15)</f>
        <v>298.24592628479002</v>
      </c>
      <c r="AT306">
        <f t="shared" ref="AT306:AT320" si="470">(O306+273.15)</f>
        <v>296.74548568725584</v>
      </c>
      <c r="AU306">
        <f t="shared" ref="AU306:AU320" si="471">(AA306*AM306+AB306*AN306)*AO306</f>
        <v>319.81393816410127</v>
      </c>
      <c r="AV306">
        <f t="shared" ref="AV306:AV320" si="472">((AU306+0.00000010773*(AT306^4-AS306^4))-AR306*44100)/(L306*0.92*2*29.3+0.00000043092*AS306^3)</f>
        <v>2.2185075644331436</v>
      </c>
      <c r="AW306">
        <f t="shared" ref="AW306:AW320" si="473">0.61365*EXP(17.502*J306/(240.97+J306))</f>
        <v>3.1979077915764496</v>
      </c>
      <c r="AX306">
        <f t="shared" ref="AX306:AX320" si="474">AW306*1000/AC306</f>
        <v>31.431800749650979</v>
      </c>
      <c r="AY306">
        <f t="shared" ref="AY306:AY320" si="475">(AX306-W306)</f>
        <v>14.712411787858986</v>
      </c>
      <c r="AZ306">
        <f t="shared" ref="AZ306:AZ320" si="476">IF(D306,P306,(O306+P306)/2)</f>
        <v>24.345705986022949</v>
      </c>
      <c r="BA306">
        <f t="shared" ref="BA306:BA320" si="477">0.61365*EXP(17.502*AZ306/(240.97+AZ306))</f>
        <v>3.0577372815343833</v>
      </c>
      <c r="BB306">
        <f t="shared" ref="BB306:BB320" si="478">IF(AY306&lt;&gt;0,(1000-(AX306+W306)/2)/AY306*AR306,0)</f>
        <v>0.16183274132657602</v>
      </c>
      <c r="BC306">
        <f t="shared" ref="BC306:BC320" si="479">W306*AC306/1000</f>
        <v>1.7010499861960853</v>
      </c>
      <c r="BD306">
        <f t="shared" ref="BD306:BD320" si="480">(BA306-BC306)</f>
        <v>1.356687295338298</v>
      </c>
      <c r="BE306">
        <f t="shared" ref="BE306:BE320" si="481">1/(1.6/F306+1.37/N306)</f>
        <v>0.10198082475848309</v>
      </c>
      <c r="BF306">
        <f t="shared" ref="BF306:BF320" si="482">G306*AC306*0.001</f>
        <v>43.676880749505905</v>
      </c>
      <c r="BG306">
        <f t="shared" ref="BG306:BG320" si="483">G306/T306</f>
        <v>0.56518331383939668</v>
      </c>
      <c r="BH306">
        <f t="shared" ref="BH306:BH320" si="484">(1-AR306*AC306/AW306/F306)*100</f>
        <v>54.770916534703183</v>
      </c>
      <c r="BI306">
        <f t="shared" ref="BI306:BI320" si="485">(T306-E306/(N306/1.35))</f>
        <v>744.24499717577442</v>
      </c>
      <c r="BJ306">
        <f t="shared" ref="BJ306:BJ320" si="486">E306*BH306/100/BI306</f>
        <v>2.3719768655479104E-2</v>
      </c>
    </row>
    <row r="307" spans="1:62" x14ac:dyDescent="0.45">
      <c r="A307" s="1">
        <v>276</v>
      </c>
      <c r="B307" s="1" t="s">
        <v>369</v>
      </c>
      <c r="C307" s="1">
        <v>1658.5000324435532</v>
      </c>
      <c r="D307" s="1">
        <v>0</v>
      </c>
      <c r="E307">
        <f t="shared" si="459"/>
        <v>31.222504694403035</v>
      </c>
      <c r="F307">
        <f t="shared" si="460"/>
        <v>0.16760591522576529</v>
      </c>
      <c r="G307">
        <f t="shared" si="461"/>
        <v>432.55543227048577</v>
      </c>
      <c r="H307">
        <f t="shared" si="462"/>
        <v>2.3870266192959435</v>
      </c>
      <c r="I307">
        <f t="shared" si="463"/>
        <v>1.4975207188352357</v>
      </c>
      <c r="J307">
        <f t="shared" si="464"/>
        <v>25.110649108886719</v>
      </c>
      <c r="K307" s="1">
        <v>6</v>
      </c>
      <c r="L307">
        <f t="shared" si="465"/>
        <v>1.4200000166893005</v>
      </c>
      <c r="M307" s="1">
        <v>1</v>
      </c>
      <c r="N307">
        <f t="shared" si="466"/>
        <v>2.8400000333786011</v>
      </c>
      <c r="O307" s="1">
        <v>23.605663299560547</v>
      </c>
      <c r="P307" s="1">
        <v>25.110649108886719</v>
      </c>
      <c r="Q307" s="1">
        <v>23.61181640625</v>
      </c>
      <c r="R307">
        <v>897</v>
      </c>
      <c r="S307" s="1">
        <v>798.75433349609375</v>
      </c>
      <c r="T307" s="1">
        <v>759.94671630859375</v>
      </c>
      <c r="U307" s="1">
        <f t="shared" si="429"/>
        <v>759.07793279413534</v>
      </c>
      <c r="V307" s="1">
        <v>13.921470642089844</v>
      </c>
      <c r="W307" s="1">
        <v>16.740442276000977</v>
      </c>
      <c r="X307" s="1">
        <v>48.653964996337891</v>
      </c>
      <c r="Y307" s="1">
        <v>58.228862762451172</v>
      </c>
      <c r="Z307" s="1">
        <v>499.55807495117187</v>
      </c>
      <c r="AA307" s="1">
        <v>1998.8779296875</v>
      </c>
      <c r="AB307" s="1">
        <v>23.077056884765625</v>
      </c>
      <c r="AC307" s="1">
        <v>101.74122619628906</v>
      </c>
      <c r="AD307" s="1">
        <v>7.2594842910766602</v>
      </c>
      <c r="AE307" s="1">
        <v>0.20699980854988098</v>
      </c>
      <c r="AF307" s="1">
        <v>1.5672704204916954E-2</v>
      </c>
      <c r="AG307" s="1">
        <v>5.3624878637492657E-3</v>
      </c>
      <c r="AH307" s="1">
        <v>1.1394472792744637E-2</v>
      </c>
      <c r="AI307" s="1">
        <v>4.90605179220438E-3</v>
      </c>
      <c r="AJ307" s="1">
        <v>0.66666668653488159</v>
      </c>
      <c r="AK307" s="1">
        <v>-0.21956524252891541</v>
      </c>
      <c r="AL307" s="1">
        <v>2.737391471862793</v>
      </c>
      <c r="AM307" s="1">
        <v>1</v>
      </c>
      <c r="AN307" s="1">
        <v>0</v>
      </c>
      <c r="AO307" s="1">
        <v>0.15999999642372131</v>
      </c>
      <c r="AP307" s="1">
        <v>111115</v>
      </c>
      <c r="AQ307">
        <f t="shared" si="467"/>
        <v>0.83259679158528643</v>
      </c>
      <c r="AR307">
        <f t="shared" si="468"/>
        <v>2.3870266192959435E-3</v>
      </c>
      <c r="AS307">
        <f t="shared" si="469"/>
        <v>298.2606491088867</v>
      </c>
      <c r="AT307">
        <f t="shared" si="470"/>
        <v>296.75566329956052</v>
      </c>
      <c r="AU307">
        <f t="shared" si="471"/>
        <v>319.82046160145546</v>
      </c>
      <c r="AV307">
        <f t="shared" si="472"/>
        <v>2.2443218936312728</v>
      </c>
      <c r="AW307">
        <f t="shared" si="473"/>
        <v>3.2007138430637712</v>
      </c>
      <c r="AX307">
        <f t="shared" si="474"/>
        <v>31.45935981633092</v>
      </c>
      <c r="AY307">
        <f t="shared" si="475"/>
        <v>14.718917540329944</v>
      </c>
      <c r="AZ307">
        <f t="shared" si="476"/>
        <v>24.358156204223633</v>
      </c>
      <c r="BA307">
        <f t="shared" si="477"/>
        <v>3.0600189023484266</v>
      </c>
      <c r="BB307">
        <f t="shared" si="478"/>
        <v>0.15826568139902281</v>
      </c>
      <c r="BC307">
        <f t="shared" si="479"/>
        <v>1.7031931242285354</v>
      </c>
      <c r="BD307">
        <f t="shared" si="480"/>
        <v>1.3568257781198911</v>
      </c>
      <c r="BE307">
        <f t="shared" si="481"/>
        <v>9.9714847255115188E-2</v>
      </c>
      <c r="BF307">
        <f t="shared" si="482"/>
        <v>44.008720077065092</v>
      </c>
      <c r="BG307">
        <f t="shared" si="483"/>
        <v>0.56919179067133008</v>
      </c>
      <c r="BH307">
        <f t="shared" si="484"/>
        <v>54.729213509815452</v>
      </c>
      <c r="BI307">
        <f t="shared" si="485"/>
        <v>745.10503291350597</v>
      </c>
      <c r="BJ307">
        <f t="shared" si="486"/>
        <v>2.2933453006612019E-2</v>
      </c>
    </row>
    <row r="308" spans="1:62" x14ac:dyDescent="0.45">
      <c r="A308" s="1">
        <v>277</v>
      </c>
      <c r="B308" s="1" t="s">
        <v>370</v>
      </c>
      <c r="C308" s="1">
        <v>1663.5000323317945</v>
      </c>
      <c r="D308" s="1">
        <v>0</v>
      </c>
      <c r="E308">
        <f t="shared" si="459"/>
        <v>30.975240970823062</v>
      </c>
      <c r="F308">
        <f t="shared" si="460"/>
        <v>0.1681678731294696</v>
      </c>
      <c r="G308">
        <f t="shared" si="461"/>
        <v>436.24171656489352</v>
      </c>
      <c r="H308">
        <f t="shared" si="462"/>
        <v>2.3990671225513891</v>
      </c>
      <c r="I308">
        <f t="shared" si="463"/>
        <v>1.500283208111912</v>
      </c>
      <c r="J308">
        <f t="shared" si="464"/>
        <v>25.134000778198242</v>
      </c>
      <c r="K308" s="1">
        <v>6</v>
      </c>
      <c r="L308">
        <f t="shared" si="465"/>
        <v>1.4200000166893005</v>
      </c>
      <c r="M308" s="1">
        <v>1</v>
      </c>
      <c r="N308">
        <f t="shared" si="466"/>
        <v>2.8400000333786011</v>
      </c>
      <c r="O308" s="1">
        <v>23.614246368408203</v>
      </c>
      <c r="P308" s="1">
        <v>25.134000778198242</v>
      </c>
      <c r="Q308" s="1">
        <v>23.610137939453125</v>
      </c>
      <c r="R308">
        <v>897</v>
      </c>
      <c r="S308" s="1">
        <v>798.76165771484375</v>
      </c>
      <c r="T308" s="1">
        <v>760.2392578125</v>
      </c>
      <c r="U308" s="1">
        <f t="shared" si="429"/>
        <v>759.37053345199058</v>
      </c>
      <c r="V308" s="1">
        <v>13.923895835876465</v>
      </c>
      <c r="W308" s="1">
        <v>16.757030487060547</v>
      </c>
      <c r="X308" s="1">
        <v>48.659641265869141</v>
      </c>
      <c r="Y308" s="1">
        <v>58.25628662109375</v>
      </c>
      <c r="Z308" s="1">
        <v>499.5595703125</v>
      </c>
      <c r="AA308" s="1">
        <v>1998.93408203125</v>
      </c>
      <c r="AB308" s="1">
        <v>23.219884872436523</v>
      </c>
      <c r="AC308" s="1">
        <v>101.74151611328125</v>
      </c>
      <c r="AD308" s="1">
        <v>7.2594842910766602</v>
      </c>
      <c r="AE308" s="1">
        <v>0.20699980854988098</v>
      </c>
      <c r="AF308" s="1">
        <v>1.5672704204916954E-2</v>
      </c>
      <c r="AG308" s="1">
        <v>5.3624878637492657E-3</v>
      </c>
      <c r="AH308" s="1">
        <v>1.1394472792744637E-2</v>
      </c>
      <c r="AI308" s="1">
        <v>4.90605179220438E-3</v>
      </c>
      <c r="AJ308" s="1">
        <v>0.66666668653488159</v>
      </c>
      <c r="AK308" s="1">
        <v>-0.21956524252891541</v>
      </c>
      <c r="AL308" s="1">
        <v>2.737391471862793</v>
      </c>
      <c r="AM308" s="1">
        <v>1</v>
      </c>
      <c r="AN308" s="1">
        <v>0</v>
      </c>
      <c r="AO308" s="1">
        <v>0.15999999642372131</v>
      </c>
      <c r="AP308" s="1">
        <v>111115</v>
      </c>
      <c r="AQ308">
        <f t="shared" si="467"/>
        <v>0.83259928385416659</v>
      </c>
      <c r="AR308">
        <f t="shared" si="468"/>
        <v>2.3990671225513891E-3</v>
      </c>
      <c r="AS308">
        <f t="shared" si="469"/>
        <v>298.28400077819822</v>
      </c>
      <c r="AT308">
        <f t="shared" si="470"/>
        <v>296.76424636840818</v>
      </c>
      <c r="AU308">
        <f t="shared" si="471"/>
        <v>319.82944597625465</v>
      </c>
      <c r="AV308">
        <f t="shared" si="472"/>
        <v>2.2363848247405516</v>
      </c>
      <c r="AW308">
        <f t="shared" si="473"/>
        <v>3.2051688954219277</v>
      </c>
      <c r="AX308">
        <f t="shared" si="474"/>
        <v>31.503058120868001</v>
      </c>
      <c r="AY308">
        <f t="shared" si="475"/>
        <v>14.746027633807454</v>
      </c>
      <c r="AZ308">
        <f t="shared" si="476"/>
        <v>24.374123573303223</v>
      </c>
      <c r="BA308">
        <f t="shared" si="477"/>
        <v>3.0629472527208752</v>
      </c>
      <c r="BB308">
        <f t="shared" si="478"/>
        <v>0.15876665802717904</v>
      </c>
      <c r="BC308">
        <f t="shared" si="479"/>
        <v>1.7048856873100158</v>
      </c>
      <c r="BD308">
        <f t="shared" si="480"/>
        <v>1.3580615654108594</v>
      </c>
      <c r="BE308">
        <f t="shared" si="481"/>
        <v>0.10003304324537379</v>
      </c>
      <c r="BF308">
        <f t="shared" si="482"/>
        <v>44.383893635172583</v>
      </c>
      <c r="BG308">
        <f t="shared" si="483"/>
        <v>0.5738216121857852</v>
      </c>
      <c r="BH308">
        <f t="shared" si="484"/>
        <v>54.715804871815443</v>
      </c>
      <c r="BI308">
        <f t="shared" si="485"/>
        <v>745.51511174942266</v>
      </c>
      <c r="BJ308">
        <f t="shared" si="486"/>
        <v>2.2733747634436606E-2</v>
      </c>
    </row>
    <row r="309" spans="1:62" x14ac:dyDescent="0.45">
      <c r="A309" s="1">
        <v>278</v>
      </c>
      <c r="B309" s="1" t="s">
        <v>371</v>
      </c>
      <c r="C309" s="1">
        <v>1668.5000322200358</v>
      </c>
      <c r="D309" s="1">
        <v>0</v>
      </c>
      <c r="E309">
        <f t="shared" si="459"/>
        <v>31.348046309745815</v>
      </c>
      <c r="F309">
        <f t="shared" si="460"/>
        <v>0.17225623467872644</v>
      </c>
      <c r="G309">
        <f t="shared" si="461"/>
        <v>439.74792526042808</v>
      </c>
      <c r="H309">
        <f t="shared" si="462"/>
        <v>2.4595283124152507</v>
      </c>
      <c r="I309">
        <f t="shared" si="463"/>
        <v>1.5035831038762977</v>
      </c>
      <c r="J309">
        <f t="shared" si="464"/>
        <v>25.158672332763672</v>
      </c>
      <c r="K309" s="1">
        <v>6</v>
      </c>
      <c r="L309">
        <f t="shared" si="465"/>
        <v>1.4200000166893005</v>
      </c>
      <c r="M309" s="1">
        <v>1</v>
      </c>
      <c r="N309">
        <f t="shared" si="466"/>
        <v>2.8400000333786011</v>
      </c>
      <c r="O309" s="1">
        <v>23.6209716796875</v>
      </c>
      <c r="P309" s="1">
        <v>25.158672332763672</v>
      </c>
      <c r="Q309" s="1">
        <v>23.609477996826172</v>
      </c>
      <c r="R309">
        <v>897</v>
      </c>
      <c r="S309" s="1">
        <v>799.49945068359375</v>
      </c>
      <c r="T309" s="1">
        <v>760.4676513671875</v>
      </c>
      <c r="U309" s="1">
        <f t="shared" si="429"/>
        <v>759.60488578114382</v>
      </c>
      <c r="V309" s="1">
        <v>13.866425514221191</v>
      </c>
      <c r="W309" s="1">
        <v>16.770908355712891</v>
      </c>
      <c r="X309" s="1">
        <v>48.312473297119141</v>
      </c>
      <c r="Y309" s="1">
        <v>58.282798767089844</v>
      </c>
      <c r="Z309" s="1">
        <v>499.5615234375</v>
      </c>
      <c r="AA309" s="1">
        <v>1998.876220703125</v>
      </c>
      <c r="AB309" s="1">
        <v>23.429695129394531</v>
      </c>
      <c r="AC309" s="1">
        <v>101.74156951904297</v>
      </c>
      <c r="AD309" s="1">
        <v>7.2594842910766602</v>
      </c>
      <c r="AE309" s="1">
        <v>0.20699980854988098</v>
      </c>
      <c r="AF309" s="1">
        <v>1.5672704204916954E-2</v>
      </c>
      <c r="AG309" s="1">
        <v>5.3624878637492657E-3</v>
      </c>
      <c r="AH309" s="1">
        <v>1.1394472792744637E-2</v>
      </c>
      <c r="AI309" s="1">
        <v>4.90605179220438E-3</v>
      </c>
      <c r="AJ309" s="1">
        <v>1</v>
      </c>
      <c r="AK309" s="1">
        <v>-0.21956524252891541</v>
      </c>
      <c r="AL309" s="1">
        <v>2.737391471862793</v>
      </c>
      <c r="AM309" s="1">
        <v>1</v>
      </c>
      <c r="AN309" s="1">
        <v>0</v>
      </c>
      <c r="AO309" s="1">
        <v>0.15999999642372131</v>
      </c>
      <c r="AP309" s="1">
        <v>111115</v>
      </c>
      <c r="AQ309">
        <f t="shared" si="467"/>
        <v>0.83260253906249992</v>
      </c>
      <c r="AR309">
        <f t="shared" si="468"/>
        <v>2.4595283124152507E-3</v>
      </c>
      <c r="AS309">
        <f t="shared" si="469"/>
        <v>298.30867233276365</v>
      </c>
      <c r="AT309">
        <f t="shared" si="470"/>
        <v>296.77097167968748</v>
      </c>
      <c r="AU309">
        <f t="shared" si="471"/>
        <v>319.82018816396157</v>
      </c>
      <c r="AV309">
        <f t="shared" si="472"/>
        <v>2.2035601146361388</v>
      </c>
      <c r="AW309">
        <f t="shared" si="473"/>
        <v>3.2098816422465593</v>
      </c>
      <c r="AX309">
        <f t="shared" si="474"/>
        <v>31.549362344422708</v>
      </c>
      <c r="AY309">
        <f t="shared" si="475"/>
        <v>14.778453988709817</v>
      </c>
      <c r="AZ309">
        <f t="shared" si="476"/>
        <v>24.389822006225586</v>
      </c>
      <c r="BA309">
        <f t="shared" si="477"/>
        <v>3.0658286691830186</v>
      </c>
      <c r="BB309">
        <f t="shared" si="478"/>
        <v>0.16240574131255983</v>
      </c>
      <c r="BC309">
        <f t="shared" si="479"/>
        <v>1.7062985383702616</v>
      </c>
      <c r="BD309">
        <f t="shared" si="480"/>
        <v>1.359530130812757</v>
      </c>
      <c r="BE309">
        <f t="shared" si="481"/>
        <v>0.10234490034042446</v>
      </c>
      <c r="BF309">
        <f t="shared" si="482"/>
        <v>44.740644108738756</v>
      </c>
      <c r="BG309">
        <f t="shared" si="483"/>
        <v>0.57825987005474644</v>
      </c>
      <c r="BH309">
        <f t="shared" si="484"/>
        <v>54.742944935603298</v>
      </c>
      <c r="BI309">
        <f t="shared" si="485"/>
        <v>745.5662915007191</v>
      </c>
      <c r="BJ309">
        <f t="shared" si="486"/>
        <v>2.3017193675949635E-2</v>
      </c>
    </row>
    <row r="310" spans="1:62" x14ac:dyDescent="0.45">
      <c r="A310" s="1">
        <v>279</v>
      </c>
      <c r="B310" s="1" t="s">
        <v>372</v>
      </c>
      <c r="C310" s="1">
        <v>1674.0000320971012</v>
      </c>
      <c r="D310" s="1">
        <v>0</v>
      </c>
      <c r="E310">
        <f t="shared" si="459"/>
        <v>31.818281837987335</v>
      </c>
      <c r="F310">
        <f t="shared" si="460"/>
        <v>0.17651011467697383</v>
      </c>
      <c r="G310">
        <f t="shared" si="461"/>
        <v>442.23791391835084</v>
      </c>
      <c r="H310">
        <f t="shared" si="462"/>
        <v>2.512697816165868</v>
      </c>
      <c r="I310">
        <f t="shared" si="463"/>
        <v>1.5011941143158882</v>
      </c>
      <c r="J310">
        <f t="shared" si="464"/>
        <v>25.148967742919922</v>
      </c>
      <c r="K310" s="1">
        <v>6</v>
      </c>
      <c r="L310">
        <f t="shared" si="465"/>
        <v>1.4200000166893005</v>
      </c>
      <c r="M310" s="1">
        <v>1</v>
      </c>
      <c r="N310">
        <f t="shared" si="466"/>
        <v>2.8400000333786011</v>
      </c>
      <c r="O310" s="1">
        <v>23.623842239379883</v>
      </c>
      <c r="P310" s="1">
        <v>25.148967742919922</v>
      </c>
      <c r="Q310" s="1">
        <v>23.610141754150391</v>
      </c>
      <c r="R310">
        <v>897</v>
      </c>
      <c r="S310" s="1">
        <v>800.0838623046875</v>
      </c>
      <c r="T310" s="1">
        <v>760.433349609375</v>
      </c>
      <c r="U310" s="1">
        <f t="shared" si="429"/>
        <v>759.57530401551435</v>
      </c>
      <c r="V310" s="1">
        <v>13.808853149414063</v>
      </c>
      <c r="W310" s="1">
        <v>16.776166915893555</v>
      </c>
      <c r="X310" s="1">
        <v>48.017860412597656</v>
      </c>
      <c r="Y310" s="1">
        <v>58.291584014892578</v>
      </c>
      <c r="Z310" s="1">
        <v>499.55169677734375</v>
      </c>
      <c r="AA310" s="1">
        <v>1998.7025146484375</v>
      </c>
      <c r="AB310" s="1">
        <v>23.517751693725586</v>
      </c>
      <c r="AC310" s="1">
        <v>101.74153900146484</v>
      </c>
      <c r="AD310" s="1">
        <v>7.2594842910766602</v>
      </c>
      <c r="AE310" s="1">
        <v>0.20699980854988098</v>
      </c>
      <c r="AF310" s="1">
        <v>1.5672704204916954E-2</v>
      </c>
      <c r="AG310" s="1">
        <v>5.3624878637492657E-3</v>
      </c>
      <c r="AH310" s="1">
        <v>1.1394472792744637E-2</v>
      </c>
      <c r="AI310" s="1">
        <v>4.90605179220438E-3</v>
      </c>
      <c r="AJ310" s="1">
        <v>1</v>
      </c>
      <c r="AK310" s="1">
        <v>-0.21956524252891541</v>
      </c>
      <c r="AL310" s="1">
        <v>2.737391471862793</v>
      </c>
      <c r="AM310" s="1">
        <v>1</v>
      </c>
      <c r="AN310" s="1">
        <v>0</v>
      </c>
      <c r="AO310" s="1">
        <v>0.15999999642372131</v>
      </c>
      <c r="AP310" s="1">
        <v>111115</v>
      </c>
      <c r="AQ310">
        <f t="shared" si="467"/>
        <v>0.83258616129557272</v>
      </c>
      <c r="AR310">
        <f t="shared" si="468"/>
        <v>2.5126978161658679E-3</v>
      </c>
      <c r="AS310">
        <f t="shared" si="469"/>
        <v>298.2989677429199</v>
      </c>
      <c r="AT310">
        <f t="shared" si="470"/>
        <v>296.77384223937986</v>
      </c>
      <c r="AU310">
        <f t="shared" si="471"/>
        <v>319.7923951958328</v>
      </c>
      <c r="AV310">
        <f t="shared" si="472"/>
        <v>2.1782539339351183</v>
      </c>
      <c r="AW310">
        <f t="shared" si="473"/>
        <v>3.2080271548843564</v>
      </c>
      <c r="AX310">
        <f t="shared" si="474"/>
        <v>31.531144371997051</v>
      </c>
      <c r="AY310">
        <f t="shared" si="475"/>
        <v>14.754977456103497</v>
      </c>
      <c r="AZ310">
        <f t="shared" si="476"/>
        <v>24.386404991149902</v>
      </c>
      <c r="BA310">
        <f t="shared" si="477"/>
        <v>3.0652012811211566</v>
      </c>
      <c r="BB310">
        <f t="shared" si="478"/>
        <v>0.16618168246421922</v>
      </c>
      <c r="BC310">
        <f t="shared" si="479"/>
        <v>1.7068330405684682</v>
      </c>
      <c r="BD310">
        <f t="shared" si="480"/>
        <v>1.3583682405526885</v>
      </c>
      <c r="BE310">
        <f t="shared" si="481"/>
        <v>0.10474460921892879</v>
      </c>
      <c r="BF310">
        <f t="shared" si="482"/>
        <v>44.993965966850347</v>
      </c>
      <c r="BG310">
        <f t="shared" si="483"/>
        <v>0.58156038809387156</v>
      </c>
      <c r="BH310">
        <f t="shared" si="484"/>
        <v>54.85278842707109</v>
      </c>
      <c r="BI310">
        <f t="shared" si="485"/>
        <v>745.30846229372878</v>
      </c>
      <c r="BJ310">
        <f t="shared" si="486"/>
        <v>2.3417438149041174E-2</v>
      </c>
    </row>
    <row r="311" spans="1:62" x14ac:dyDescent="0.45">
      <c r="A311" s="1">
        <v>280</v>
      </c>
      <c r="B311" s="1" t="s">
        <v>373</v>
      </c>
      <c r="C311" s="1">
        <v>1679.0000319853425</v>
      </c>
      <c r="D311" s="1">
        <v>0</v>
      </c>
      <c r="E311">
        <f t="shared" si="459"/>
        <v>31.847547984659403</v>
      </c>
      <c r="F311">
        <f t="shared" si="460"/>
        <v>0.17684915706389584</v>
      </c>
      <c r="G311">
        <f t="shared" si="461"/>
        <v>442.41716914578149</v>
      </c>
      <c r="H311">
        <f t="shared" si="462"/>
        <v>2.5175978752464649</v>
      </c>
      <c r="I311">
        <f t="shared" si="463"/>
        <v>1.5013945331691168</v>
      </c>
      <c r="J311">
        <f t="shared" si="464"/>
        <v>25.153524398803711</v>
      </c>
      <c r="K311" s="1">
        <v>6</v>
      </c>
      <c r="L311">
        <f t="shared" si="465"/>
        <v>1.4200000166893005</v>
      </c>
      <c r="M311" s="1">
        <v>1</v>
      </c>
      <c r="N311">
        <f t="shared" si="466"/>
        <v>2.8400000333786011</v>
      </c>
      <c r="O311" s="1">
        <v>23.627342224121094</v>
      </c>
      <c r="P311" s="1">
        <v>25.153524398803711</v>
      </c>
      <c r="Q311" s="1">
        <v>23.611883163452148</v>
      </c>
      <c r="R311">
        <v>897</v>
      </c>
      <c r="S311" s="1">
        <v>800.02996826171875</v>
      </c>
      <c r="T311" s="1">
        <v>760.3414306640625</v>
      </c>
      <c r="U311" s="1">
        <f t="shared" si="429"/>
        <v>759.482949795727</v>
      </c>
      <c r="V311" s="1">
        <v>13.809744834899902</v>
      </c>
      <c r="W311" s="1">
        <v>16.782760620117188</v>
      </c>
      <c r="X311" s="1">
        <v>47.989280700683594</v>
      </c>
      <c r="Y311" s="1">
        <v>58.302513122558594</v>
      </c>
      <c r="Z311" s="1">
        <v>499.56256103515625</v>
      </c>
      <c r="AA311" s="1">
        <v>1998.8509521484375</v>
      </c>
      <c r="AB311" s="1">
        <v>23.568187713623047</v>
      </c>
      <c r="AC311" s="1">
        <v>101.74150085449219</v>
      </c>
      <c r="AD311" s="1">
        <v>7.2594842910766602</v>
      </c>
      <c r="AE311" s="1">
        <v>0.20699980854988098</v>
      </c>
      <c r="AF311" s="1">
        <v>1.5672704204916954E-2</v>
      </c>
      <c r="AG311" s="1">
        <v>5.3624878637492657E-3</v>
      </c>
      <c r="AH311" s="1">
        <v>1.1394472792744637E-2</v>
      </c>
      <c r="AI311" s="1">
        <v>4.90605179220438E-3</v>
      </c>
      <c r="AJ311" s="1">
        <v>0.66666668653488159</v>
      </c>
      <c r="AK311" s="1">
        <v>-0.21956524252891541</v>
      </c>
      <c r="AL311" s="1">
        <v>2.737391471862793</v>
      </c>
      <c r="AM311" s="1">
        <v>1</v>
      </c>
      <c r="AN311" s="1">
        <v>0</v>
      </c>
      <c r="AO311" s="1">
        <v>0.15999999642372131</v>
      </c>
      <c r="AP311" s="1">
        <v>111115</v>
      </c>
      <c r="AQ311">
        <f t="shared" si="467"/>
        <v>0.83260426839192692</v>
      </c>
      <c r="AR311">
        <f t="shared" si="468"/>
        <v>2.517597875246465E-3</v>
      </c>
      <c r="AS311">
        <f t="shared" si="469"/>
        <v>298.30352439880369</v>
      </c>
      <c r="AT311">
        <f t="shared" si="470"/>
        <v>296.77734222412107</v>
      </c>
      <c r="AU311">
        <f t="shared" si="471"/>
        <v>319.81614519530194</v>
      </c>
      <c r="AV311">
        <f t="shared" si="472"/>
        <v>2.1759107861409532</v>
      </c>
      <c r="AW311">
        <f t="shared" si="473"/>
        <v>3.2088977871415074</v>
      </c>
      <c r="AX311">
        <f t="shared" si="474"/>
        <v>31.539713491456961</v>
      </c>
      <c r="AY311">
        <f t="shared" si="475"/>
        <v>14.756952871339774</v>
      </c>
      <c r="AZ311">
        <f t="shared" si="476"/>
        <v>24.390433311462402</v>
      </c>
      <c r="BA311">
        <f t="shared" si="477"/>
        <v>3.0659409209717143</v>
      </c>
      <c r="BB311">
        <f t="shared" si="478"/>
        <v>0.16648217403627452</v>
      </c>
      <c r="BC311">
        <f t="shared" si="479"/>
        <v>1.7075032539723907</v>
      </c>
      <c r="BD311">
        <f t="shared" si="480"/>
        <v>1.3584376669993237</v>
      </c>
      <c r="BE311">
        <f t="shared" si="481"/>
        <v>0.10493561917230058</v>
      </c>
      <c r="BF311">
        <f t="shared" si="482"/>
        <v>45.012186792687544</v>
      </c>
      <c r="BG311">
        <f t="shared" si="483"/>
        <v>0.58186645012805072</v>
      </c>
      <c r="BH311">
        <f t="shared" si="484"/>
        <v>54.863734294920704</v>
      </c>
      <c r="BI311">
        <f t="shared" si="485"/>
        <v>745.20263162392928</v>
      </c>
      <c r="BJ311">
        <f t="shared" si="486"/>
        <v>2.3446983899767859E-2</v>
      </c>
    </row>
    <row r="312" spans="1:62" x14ac:dyDescent="0.45">
      <c r="A312" s="1">
        <v>281</v>
      </c>
      <c r="B312" s="1" t="s">
        <v>374</v>
      </c>
      <c r="C312" s="1">
        <v>1684.0000318735838</v>
      </c>
      <c r="D312" s="1">
        <v>0</v>
      </c>
      <c r="E312">
        <f t="shared" si="459"/>
        <v>31.939931098562607</v>
      </c>
      <c r="F312">
        <f t="shared" si="460"/>
        <v>0.17674850025541577</v>
      </c>
      <c r="G312">
        <f t="shared" si="461"/>
        <v>441.27535790910576</v>
      </c>
      <c r="H312">
        <f t="shared" si="462"/>
        <v>2.5229062193994873</v>
      </c>
      <c r="I312">
        <f t="shared" si="463"/>
        <v>1.5053231118443386</v>
      </c>
      <c r="J312">
        <f t="shared" si="464"/>
        <v>25.178155899047852</v>
      </c>
      <c r="K312" s="1">
        <v>6</v>
      </c>
      <c r="L312">
        <f t="shared" si="465"/>
        <v>1.4200000166893005</v>
      </c>
      <c r="M312" s="1">
        <v>1</v>
      </c>
      <c r="N312">
        <f t="shared" si="466"/>
        <v>2.8400000333786011</v>
      </c>
      <c r="O312" s="1">
        <v>23.63062858581543</v>
      </c>
      <c r="P312" s="1">
        <v>25.178155899047852</v>
      </c>
      <c r="Q312" s="1">
        <v>23.611881256103516</v>
      </c>
      <c r="R312">
        <v>897</v>
      </c>
      <c r="S312" s="1">
        <v>800.0712890625</v>
      </c>
      <c r="T312" s="1">
        <v>760.2681884765625</v>
      </c>
      <c r="U312" s="1">
        <f t="shared" si="429"/>
        <v>759.41004133508943</v>
      </c>
      <c r="V312" s="1">
        <v>13.811300277709961</v>
      </c>
      <c r="W312" s="1">
        <v>16.790462493896484</v>
      </c>
      <c r="X312" s="1">
        <v>47.974601745605469</v>
      </c>
      <c r="Y312" s="1">
        <v>58.316394805908203</v>
      </c>
      <c r="Z312" s="1">
        <v>499.57913208007813</v>
      </c>
      <c r="AA312" s="1">
        <v>1999.0802001953125</v>
      </c>
      <c r="AB312" s="1">
        <v>23.631141662597656</v>
      </c>
      <c r="AC312" s="1">
        <v>101.74136352539062</v>
      </c>
      <c r="AD312" s="1">
        <v>7.2594842910766602</v>
      </c>
      <c r="AE312" s="1">
        <v>0.20699980854988098</v>
      </c>
      <c r="AF312" s="1">
        <v>1.5672704204916954E-2</v>
      </c>
      <c r="AG312" s="1">
        <v>5.3624878637492657E-3</v>
      </c>
      <c r="AH312" s="1">
        <v>1.1394472792744637E-2</v>
      </c>
      <c r="AI312" s="1">
        <v>4.90605179220438E-3</v>
      </c>
      <c r="AJ312" s="1">
        <v>1</v>
      </c>
      <c r="AK312" s="1">
        <v>-0.21956524252891541</v>
      </c>
      <c r="AL312" s="1">
        <v>2.737391471862793</v>
      </c>
      <c r="AM312" s="1">
        <v>1</v>
      </c>
      <c r="AN312" s="1">
        <v>0</v>
      </c>
      <c r="AO312" s="1">
        <v>0.15999999642372131</v>
      </c>
      <c r="AP312" s="1">
        <v>111115</v>
      </c>
      <c r="AQ312">
        <f t="shared" si="467"/>
        <v>0.83263188680013012</v>
      </c>
      <c r="AR312">
        <f t="shared" si="468"/>
        <v>2.5229062193994874E-3</v>
      </c>
      <c r="AS312">
        <f t="shared" si="469"/>
        <v>298.32815589904783</v>
      </c>
      <c r="AT312">
        <f t="shared" si="470"/>
        <v>296.78062858581541</v>
      </c>
      <c r="AU312">
        <f t="shared" si="471"/>
        <v>319.85282488198209</v>
      </c>
      <c r="AV312">
        <f t="shared" si="472"/>
        <v>2.1708156884878345</v>
      </c>
      <c r="AW312">
        <f t="shared" si="473"/>
        <v>3.2136076601952976</v>
      </c>
      <c r="AX312">
        <f t="shared" si="474"/>
        <v>31.58604867127919</v>
      </c>
      <c r="AY312">
        <f t="shared" si="475"/>
        <v>14.795586177382706</v>
      </c>
      <c r="AZ312">
        <f t="shared" si="476"/>
        <v>24.404392242431641</v>
      </c>
      <c r="BA312">
        <f t="shared" si="477"/>
        <v>3.0685051272947019</v>
      </c>
      <c r="BB312">
        <f t="shared" si="478"/>
        <v>0.16639296945984544</v>
      </c>
      <c r="BC312">
        <f t="shared" si="479"/>
        <v>1.708284548350959</v>
      </c>
      <c r="BD312">
        <f t="shared" si="480"/>
        <v>1.3602205789437429</v>
      </c>
      <c r="BE312">
        <f t="shared" si="481"/>
        <v>0.10487891493384421</v>
      </c>
      <c r="BF312">
        <f t="shared" si="482"/>
        <v>44.895956603827187</v>
      </c>
      <c r="BG312">
        <f t="shared" si="483"/>
        <v>0.58042065234024898</v>
      </c>
      <c r="BH312">
        <f t="shared" si="484"/>
        <v>54.809195825094179</v>
      </c>
      <c r="BI312">
        <f t="shared" si="485"/>
        <v>745.08547492857599</v>
      </c>
      <c r="BJ312">
        <f t="shared" si="486"/>
        <v>2.3495316941844108E-2</v>
      </c>
    </row>
    <row r="313" spans="1:62" x14ac:dyDescent="0.45">
      <c r="A313" s="1">
        <v>282</v>
      </c>
      <c r="B313" s="1" t="s">
        <v>375</v>
      </c>
      <c r="C313" s="1">
        <v>1689.5000317506492</v>
      </c>
      <c r="D313" s="1">
        <v>0</v>
      </c>
      <c r="E313">
        <f t="shared" si="459"/>
        <v>31.994809741594562</v>
      </c>
      <c r="F313">
        <f t="shared" si="460"/>
        <v>0.17722157157725521</v>
      </c>
      <c r="G313">
        <f t="shared" si="461"/>
        <v>441.5964809651868</v>
      </c>
      <c r="H313">
        <f t="shared" si="462"/>
        <v>2.52992203282004</v>
      </c>
      <c r="I313">
        <f t="shared" si="463"/>
        <v>1.505699650230341</v>
      </c>
      <c r="J313">
        <f t="shared" si="464"/>
        <v>25.185426712036133</v>
      </c>
      <c r="K313" s="1">
        <v>6</v>
      </c>
      <c r="L313">
        <f t="shared" si="465"/>
        <v>1.4200000166893005</v>
      </c>
      <c r="M313" s="1">
        <v>1</v>
      </c>
      <c r="N313">
        <f t="shared" si="466"/>
        <v>2.8400000333786011</v>
      </c>
      <c r="O313" s="1">
        <v>23.63056755065918</v>
      </c>
      <c r="P313" s="1">
        <v>25.185426712036133</v>
      </c>
      <c r="Q313" s="1">
        <v>23.565404891967773</v>
      </c>
      <c r="R313">
        <v>897</v>
      </c>
      <c r="S313" s="1">
        <v>800.22412109375</v>
      </c>
      <c r="T313" s="1">
        <v>760.34771728515625</v>
      </c>
      <c r="U313" s="1">
        <f t="shared" si="429"/>
        <v>759.49080448941959</v>
      </c>
      <c r="V313" s="1">
        <v>13.813034057617188</v>
      </c>
      <c r="W313" s="1">
        <v>16.8004150390625</v>
      </c>
      <c r="X313" s="1">
        <v>47.976707458496094</v>
      </c>
      <c r="Y313" s="1">
        <v>58.347347259521484</v>
      </c>
      <c r="Z313" s="1">
        <v>499.5850830078125</v>
      </c>
      <c r="AA313" s="1">
        <v>1999.369384765625</v>
      </c>
      <c r="AB313" s="1">
        <v>23.721004486083984</v>
      </c>
      <c r="AC313" s="1">
        <v>101.74150085449219</v>
      </c>
      <c r="AD313" s="1">
        <v>7.2594842910766602</v>
      </c>
      <c r="AE313" s="1">
        <v>0.20699980854988098</v>
      </c>
      <c r="AF313" s="1">
        <v>1.5672704204916954E-2</v>
      </c>
      <c r="AG313" s="1">
        <v>5.3624878637492657E-3</v>
      </c>
      <c r="AH313" s="1">
        <v>1.1394472792744637E-2</v>
      </c>
      <c r="AI313" s="1">
        <v>4.90605179220438E-3</v>
      </c>
      <c r="AJ313" s="1">
        <v>0.66666668653488159</v>
      </c>
      <c r="AK313" s="1">
        <v>-0.21956524252891541</v>
      </c>
      <c r="AL313" s="1">
        <v>2.737391471862793</v>
      </c>
      <c r="AM313" s="1">
        <v>1</v>
      </c>
      <c r="AN313" s="1">
        <v>0</v>
      </c>
      <c r="AO313" s="1">
        <v>0.15999999642372131</v>
      </c>
      <c r="AP313" s="1">
        <v>111115</v>
      </c>
      <c r="AQ313">
        <f t="shared" si="467"/>
        <v>0.83264180501302076</v>
      </c>
      <c r="AR313">
        <f t="shared" si="468"/>
        <v>2.5299220328200401E-3</v>
      </c>
      <c r="AS313">
        <f t="shared" si="469"/>
        <v>298.33542671203611</v>
      </c>
      <c r="AT313">
        <f t="shared" si="470"/>
        <v>296.78056755065916</v>
      </c>
      <c r="AU313">
        <f t="shared" si="471"/>
        <v>319.89909441219788</v>
      </c>
      <c r="AV313">
        <f t="shared" si="472"/>
        <v>2.1668516712210963</v>
      </c>
      <c r="AW313">
        <f t="shared" si="473"/>
        <v>3.2149990912829418</v>
      </c>
      <c r="AX313">
        <f t="shared" si="474"/>
        <v>31.599682177688162</v>
      </c>
      <c r="AY313">
        <f t="shared" si="475"/>
        <v>14.799267138625662</v>
      </c>
      <c r="AZ313">
        <f t="shared" si="476"/>
        <v>24.407997131347656</v>
      </c>
      <c r="BA313">
        <f t="shared" si="477"/>
        <v>3.0691676371630963</v>
      </c>
      <c r="BB313">
        <f t="shared" si="478"/>
        <v>0.16681216532723875</v>
      </c>
      <c r="BC313">
        <f t="shared" si="479"/>
        <v>1.7092994410526008</v>
      </c>
      <c r="BD313">
        <f t="shared" si="480"/>
        <v>1.3598681961104955</v>
      </c>
      <c r="BE313">
        <f t="shared" si="481"/>
        <v>0.10514538761706367</v>
      </c>
      <c r="BF313">
        <f t="shared" si="482"/>
        <v>44.928688745460299</v>
      </c>
      <c r="BG313">
        <f t="shared" si="483"/>
        <v>0.58078228016771061</v>
      </c>
      <c r="BH313">
        <f t="shared" si="484"/>
        <v>54.823993295979513</v>
      </c>
      <c r="BI313">
        <f t="shared" si="485"/>
        <v>745.13891705857031</v>
      </c>
      <c r="BJ313">
        <f t="shared" si="486"/>
        <v>2.3540351934690906E-2</v>
      </c>
    </row>
    <row r="314" spans="1:62" x14ac:dyDescent="0.45">
      <c r="A314" s="1">
        <v>283</v>
      </c>
      <c r="B314" s="1" t="s">
        <v>376</v>
      </c>
      <c r="C314" s="1">
        <v>1694.5000316388905</v>
      </c>
      <c r="D314" s="1">
        <v>0</v>
      </c>
      <c r="E314">
        <f t="shared" si="459"/>
        <v>31.863841305995269</v>
      </c>
      <c r="F314">
        <f t="shared" si="460"/>
        <v>0.17783708846366392</v>
      </c>
      <c r="G314">
        <f t="shared" si="461"/>
        <v>443.94100389789486</v>
      </c>
      <c r="H314">
        <f t="shared" si="462"/>
        <v>2.5345115574069852</v>
      </c>
      <c r="I314">
        <f t="shared" si="463"/>
        <v>1.5035223918929923</v>
      </c>
      <c r="J314">
        <f t="shared" si="464"/>
        <v>25.177251815795898</v>
      </c>
      <c r="K314" s="1">
        <v>6</v>
      </c>
      <c r="L314">
        <f t="shared" si="465"/>
        <v>1.4200000166893005</v>
      </c>
      <c r="M314" s="1">
        <v>1</v>
      </c>
      <c r="N314">
        <f t="shared" si="466"/>
        <v>2.8400000333786011</v>
      </c>
      <c r="O314" s="1">
        <v>23.605880737304688</v>
      </c>
      <c r="P314" s="1">
        <v>25.177251815795898</v>
      </c>
      <c r="Q314" s="1">
        <v>23.386268615722656</v>
      </c>
      <c r="R314">
        <v>897</v>
      </c>
      <c r="S314" s="1">
        <v>800.18408203125</v>
      </c>
      <c r="T314" s="1">
        <v>760.4591064453125</v>
      </c>
      <c r="U314" s="1">
        <f t="shared" si="429"/>
        <v>759.60187027465452</v>
      </c>
      <c r="V314" s="1">
        <v>13.813552856445313</v>
      </c>
      <c r="W314" s="1">
        <v>16.80645751953125</v>
      </c>
      <c r="X314" s="1">
        <v>48.037269592285156</v>
      </c>
      <c r="Y314" s="1">
        <v>58.441257476806641</v>
      </c>
      <c r="Z314" s="1">
        <v>499.56460571289062</v>
      </c>
      <c r="AA314" s="1">
        <v>1999.2677001953125</v>
      </c>
      <c r="AB314" s="1">
        <v>23.861455917358398</v>
      </c>
      <c r="AC314" s="1">
        <v>101.74138641357422</v>
      </c>
      <c r="AD314" s="1">
        <v>7.2594842910766602</v>
      </c>
      <c r="AE314" s="1">
        <v>0.20699980854988098</v>
      </c>
      <c r="AF314" s="1">
        <v>1.5672704204916954E-2</v>
      </c>
      <c r="AG314" s="1">
        <v>5.3624878637492657E-3</v>
      </c>
      <c r="AH314" s="1">
        <v>1.1394472792744637E-2</v>
      </c>
      <c r="AI314" s="1">
        <v>4.90605179220438E-3</v>
      </c>
      <c r="AJ314" s="1">
        <v>0.66666668653488159</v>
      </c>
      <c r="AK314" s="1">
        <v>-0.21956524252891541</v>
      </c>
      <c r="AL314" s="1">
        <v>2.737391471862793</v>
      </c>
      <c r="AM314" s="1">
        <v>1</v>
      </c>
      <c r="AN314" s="1">
        <v>0</v>
      </c>
      <c r="AO314" s="1">
        <v>0.15999999642372131</v>
      </c>
      <c r="AP314" s="1">
        <v>111115</v>
      </c>
      <c r="AQ314">
        <f t="shared" si="467"/>
        <v>0.83260767618815101</v>
      </c>
      <c r="AR314">
        <f t="shared" si="468"/>
        <v>2.5345115574069853E-3</v>
      </c>
      <c r="AS314">
        <f t="shared" si="469"/>
        <v>298.32725181579588</v>
      </c>
      <c r="AT314">
        <f t="shared" si="470"/>
        <v>296.75588073730466</v>
      </c>
      <c r="AU314">
        <f t="shared" si="471"/>
        <v>319.88282488131154</v>
      </c>
      <c r="AV314">
        <f t="shared" si="472"/>
        <v>2.1622930910182592</v>
      </c>
      <c r="AW314">
        <f t="shared" si="473"/>
        <v>3.2134346806309413</v>
      </c>
      <c r="AX314">
        <f t="shared" si="474"/>
        <v>31.584341376757656</v>
      </c>
      <c r="AY314">
        <f t="shared" si="475"/>
        <v>14.777883857226406</v>
      </c>
      <c r="AZ314">
        <f t="shared" si="476"/>
        <v>24.391566276550293</v>
      </c>
      <c r="BA314">
        <f t="shared" si="477"/>
        <v>3.0661489727881825</v>
      </c>
      <c r="BB314">
        <f t="shared" si="478"/>
        <v>0.1673573876858013</v>
      </c>
      <c r="BC314">
        <f t="shared" si="479"/>
        <v>1.709912288737949</v>
      </c>
      <c r="BD314">
        <f t="shared" si="480"/>
        <v>1.3562366840502336</v>
      </c>
      <c r="BE314">
        <f t="shared" si="481"/>
        <v>0.10549198935848114</v>
      </c>
      <c r="BF314">
        <f t="shared" si="482"/>
        <v>45.167173222405779</v>
      </c>
      <c r="BG314">
        <f t="shared" si="483"/>
        <v>0.58378024555856944</v>
      </c>
      <c r="BH314">
        <f t="shared" si="484"/>
        <v>54.876777092017505</v>
      </c>
      <c r="BI314">
        <f t="shared" si="485"/>
        <v>745.31256234055081</v>
      </c>
      <c r="BJ314">
        <f t="shared" si="486"/>
        <v>2.3461095451730127E-2</v>
      </c>
    </row>
    <row r="315" spans="1:62" x14ac:dyDescent="0.45">
      <c r="A315" s="1">
        <v>284</v>
      </c>
      <c r="B315" s="1" t="s">
        <v>377</v>
      </c>
      <c r="C315" s="1">
        <v>1699.5000315271318</v>
      </c>
      <c r="D315" s="1">
        <v>0</v>
      </c>
      <c r="E315">
        <f t="shared" si="459"/>
        <v>31.74596734169031</v>
      </c>
      <c r="F315">
        <f t="shared" si="460"/>
        <v>0.17812686942030456</v>
      </c>
      <c r="G315">
        <f t="shared" si="461"/>
        <v>445.50354079123093</v>
      </c>
      <c r="H315">
        <f t="shared" si="462"/>
        <v>2.5346893226423992</v>
      </c>
      <c r="I315">
        <f t="shared" si="463"/>
        <v>1.501340369162538</v>
      </c>
      <c r="J315">
        <f t="shared" si="464"/>
        <v>25.16649055480957</v>
      </c>
      <c r="K315" s="1">
        <v>6</v>
      </c>
      <c r="L315">
        <f t="shared" si="465"/>
        <v>1.4200000166893005</v>
      </c>
      <c r="M315" s="1">
        <v>1</v>
      </c>
      <c r="N315">
        <f t="shared" si="466"/>
        <v>2.8400000333786011</v>
      </c>
      <c r="O315" s="1">
        <v>23.541997909545898</v>
      </c>
      <c r="P315" s="1">
        <v>25.16649055480957</v>
      </c>
      <c r="Q315" s="1">
        <v>23.156963348388672</v>
      </c>
      <c r="R315">
        <v>897</v>
      </c>
      <c r="S315" s="1">
        <v>800.02008056640625</v>
      </c>
      <c r="T315" s="1">
        <v>760.436767578125</v>
      </c>
      <c r="U315" s="1">
        <f t="shared" si="429"/>
        <v>759.57820685195827</v>
      </c>
      <c r="V315" s="1">
        <v>13.814478874206543</v>
      </c>
      <c r="W315" s="1">
        <v>16.807674407958984</v>
      </c>
      <c r="X315" s="1">
        <v>48.205062866210938</v>
      </c>
      <c r="Y315" s="1">
        <v>58.64886474609375</v>
      </c>
      <c r="Z315" s="1">
        <v>499.55047607421875</v>
      </c>
      <c r="AA315" s="1">
        <v>1999.1124267578125</v>
      </c>
      <c r="AB315" s="1">
        <v>23.935070037841797</v>
      </c>
      <c r="AC315" s="1">
        <v>101.74137878417969</v>
      </c>
      <c r="AD315" s="1">
        <v>7.2594842910766602</v>
      </c>
      <c r="AE315" s="1">
        <v>0.20699980854988098</v>
      </c>
      <c r="AF315" s="1">
        <v>1.5672704204916954E-2</v>
      </c>
      <c r="AG315" s="1">
        <v>5.3624878637492657E-3</v>
      </c>
      <c r="AH315" s="1">
        <v>1.1394472792744637E-2</v>
      </c>
      <c r="AI315" s="1">
        <v>4.90605179220438E-3</v>
      </c>
      <c r="AJ315" s="1">
        <v>0.66666668653488159</v>
      </c>
      <c r="AK315" s="1">
        <v>-0.21956524252891541</v>
      </c>
      <c r="AL315" s="1">
        <v>2.737391471862793</v>
      </c>
      <c r="AM315" s="1">
        <v>1</v>
      </c>
      <c r="AN315" s="1">
        <v>0</v>
      </c>
      <c r="AO315" s="1">
        <v>0.15999999642372131</v>
      </c>
      <c r="AP315" s="1">
        <v>111115</v>
      </c>
      <c r="AQ315">
        <f t="shared" si="467"/>
        <v>0.83258412679036453</v>
      </c>
      <c r="AR315">
        <f t="shared" si="468"/>
        <v>2.534689322642399E-3</v>
      </c>
      <c r="AS315">
        <f t="shared" si="469"/>
        <v>298.31649055480955</v>
      </c>
      <c r="AT315">
        <f t="shared" si="470"/>
        <v>296.69199790954588</v>
      </c>
      <c r="AU315">
        <f t="shared" si="471"/>
        <v>319.85798113186684</v>
      </c>
      <c r="AV315">
        <f t="shared" si="472"/>
        <v>2.1551782465375333</v>
      </c>
      <c r="AW315">
        <f t="shared" si="473"/>
        <v>3.211376337583856</v>
      </c>
      <c r="AX315">
        <f t="shared" si="474"/>
        <v>31.564112615340438</v>
      </c>
      <c r="AY315">
        <f t="shared" si="475"/>
        <v>14.756438207381454</v>
      </c>
      <c r="AZ315">
        <f t="shared" si="476"/>
        <v>24.354244232177734</v>
      </c>
      <c r="BA315">
        <f t="shared" si="477"/>
        <v>3.059301835995818</v>
      </c>
      <c r="BB315">
        <f t="shared" si="478"/>
        <v>0.16761399748637304</v>
      </c>
      <c r="BC315">
        <f t="shared" si="479"/>
        <v>1.710035968421318</v>
      </c>
      <c r="BD315">
        <f t="shared" si="480"/>
        <v>1.3492658675745</v>
      </c>
      <c r="BE315">
        <f t="shared" si="481"/>
        <v>0.10565512471597667</v>
      </c>
      <c r="BF315">
        <f t="shared" si="482"/>
        <v>45.326144493333871</v>
      </c>
      <c r="BG315">
        <f t="shared" si="483"/>
        <v>0.58585218362085734</v>
      </c>
      <c r="BH315">
        <f t="shared" si="484"/>
        <v>54.918151424783737</v>
      </c>
      <c r="BI315">
        <f t="shared" si="485"/>
        <v>745.34625511066668</v>
      </c>
      <c r="BJ315">
        <f t="shared" si="486"/>
        <v>2.3390871419060513E-2</v>
      </c>
    </row>
    <row r="316" spans="1:62" x14ac:dyDescent="0.45">
      <c r="A316" s="1">
        <v>285</v>
      </c>
      <c r="B316" s="1" t="s">
        <v>378</v>
      </c>
      <c r="C316" s="1">
        <v>1705.0000314041972</v>
      </c>
      <c r="D316" s="1">
        <v>0</v>
      </c>
      <c r="E316">
        <f t="shared" si="459"/>
        <v>31.819130575996233</v>
      </c>
      <c r="F316">
        <f t="shared" si="460"/>
        <v>0.17802689364645957</v>
      </c>
      <c r="G316">
        <f t="shared" si="461"/>
        <v>444.39867693277836</v>
      </c>
      <c r="H316">
        <f t="shared" si="462"/>
        <v>2.5326285682369543</v>
      </c>
      <c r="I316">
        <f t="shared" si="463"/>
        <v>1.5009174523107591</v>
      </c>
      <c r="J316">
        <f t="shared" si="464"/>
        <v>25.163139343261719</v>
      </c>
      <c r="K316" s="1">
        <v>6</v>
      </c>
      <c r="L316">
        <f t="shared" si="465"/>
        <v>1.4200000166893005</v>
      </c>
      <c r="M316" s="1">
        <v>1</v>
      </c>
      <c r="N316">
        <f t="shared" si="466"/>
        <v>2.8400000333786011</v>
      </c>
      <c r="O316" s="1">
        <v>23.444889068603516</v>
      </c>
      <c r="P316" s="1">
        <v>25.163139343261719</v>
      </c>
      <c r="Q316" s="1">
        <v>22.997718811035156</v>
      </c>
      <c r="R316">
        <v>897</v>
      </c>
      <c r="S316" s="1">
        <v>799.8302001953125</v>
      </c>
      <c r="T316" s="1">
        <v>760.164306640625</v>
      </c>
      <c r="U316" s="1">
        <f t="shared" si="429"/>
        <v>759.30421234832966</v>
      </c>
      <c r="V316" s="1">
        <v>13.814858436584473</v>
      </c>
      <c r="W316" s="1">
        <v>16.805549621582031</v>
      </c>
      <c r="X316" s="1">
        <v>48.473823547363281</v>
      </c>
      <c r="Y316" s="1">
        <v>58.969226837158203</v>
      </c>
      <c r="Z316" s="1">
        <v>499.56338500976562</v>
      </c>
      <c r="AA316" s="1">
        <v>1998.914794921875</v>
      </c>
      <c r="AB316" s="1">
        <v>24.02208137512207</v>
      </c>
      <c r="AC316" s="1">
        <v>101.74127960205078</v>
      </c>
      <c r="AD316" s="1">
        <v>7.2594842910766602</v>
      </c>
      <c r="AE316" s="1">
        <v>0.20699980854988098</v>
      </c>
      <c r="AF316" s="1">
        <v>1.5672704204916954E-2</v>
      </c>
      <c r="AG316" s="1">
        <v>5.3624878637492657E-3</v>
      </c>
      <c r="AH316" s="1">
        <v>1.1394472792744637E-2</v>
      </c>
      <c r="AI316" s="1">
        <v>4.90605179220438E-3</v>
      </c>
      <c r="AJ316" s="1">
        <v>0.66666668653488159</v>
      </c>
      <c r="AK316" s="1">
        <v>-0.21956524252891541</v>
      </c>
      <c r="AL316" s="1">
        <v>2.737391471862793</v>
      </c>
      <c r="AM316" s="1">
        <v>1</v>
      </c>
      <c r="AN316" s="1">
        <v>0</v>
      </c>
      <c r="AO316" s="1">
        <v>0.15999999642372131</v>
      </c>
      <c r="AP316" s="1">
        <v>111115</v>
      </c>
      <c r="AQ316">
        <f t="shared" si="467"/>
        <v>0.83260564168294249</v>
      </c>
      <c r="AR316">
        <f t="shared" si="468"/>
        <v>2.5326285682369543E-3</v>
      </c>
      <c r="AS316">
        <f t="shared" si="469"/>
        <v>298.3131393432617</v>
      </c>
      <c r="AT316">
        <f t="shared" si="470"/>
        <v>296.59488906860349</v>
      </c>
      <c r="AU316">
        <f t="shared" si="471"/>
        <v>319.82636003882362</v>
      </c>
      <c r="AV316">
        <f t="shared" si="472"/>
        <v>2.1438830441087626</v>
      </c>
      <c r="AW316">
        <f t="shared" si="473"/>
        <v>3.2107355752262752</v>
      </c>
      <c r="AX316">
        <f t="shared" si="474"/>
        <v>31.557845426995758</v>
      </c>
      <c r="AY316">
        <f t="shared" si="475"/>
        <v>14.752295805413727</v>
      </c>
      <c r="AZ316">
        <f t="shared" si="476"/>
        <v>24.304014205932617</v>
      </c>
      <c r="BA316">
        <f t="shared" si="477"/>
        <v>3.0501076913615455</v>
      </c>
      <c r="BB316">
        <f t="shared" si="478"/>
        <v>0.16752547148299035</v>
      </c>
      <c r="BC316">
        <f t="shared" si="479"/>
        <v>1.709818122915516</v>
      </c>
      <c r="BD316">
        <f t="shared" si="480"/>
        <v>1.3402895684460294</v>
      </c>
      <c r="BE316">
        <f t="shared" si="481"/>
        <v>0.10559884531786017</v>
      </c>
      <c r="BF316">
        <f t="shared" si="482"/>
        <v>45.21369004459924</v>
      </c>
      <c r="BG316">
        <f t="shared" si="483"/>
        <v>0.58460871294615013</v>
      </c>
      <c r="BH316">
        <f t="shared" si="484"/>
        <v>54.920556840552294</v>
      </c>
      <c r="BI316">
        <f t="shared" si="485"/>
        <v>745.03901587557789</v>
      </c>
      <c r="BJ316">
        <f t="shared" si="486"/>
        <v>2.3455474574875079E-2</v>
      </c>
    </row>
    <row r="317" spans="1:62" x14ac:dyDescent="0.45">
      <c r="A317" s="1">
        <v>286</v>
      </c>
      <c r="B317" s="1" t="s">
        <v>379</v>
      </c>
      <c r="C317" s="1">
        <v>1710.0000312924385</v>
      </c>
      <c r="D317" s="1">
        <v>0</v>
      </c>
      <c r="E317">
        <f t="shared" si="459"/>
        <v>32.031593756760635</v>
      </c>
      <c r="F317">
        <f t="shared" si="460"/>
        <v>0.17870468563503653</v>
      </c>
      <c r="G317">
        <f t="shared" si="461"/>
        <v>443.28094514070364</v>
      </c>
      <c r="H317">
        <f t="shared" si="462"/>
        <v>2.5310209943527249</v>
      </c>
      <c r="I317">
        <f t="shared" si="463"/>
        <v>1.4946575141896725</v>
      </c>
      <c r="J317">
        <f t="shared" si="464"/>
        <v>25.130311965942383</v>
      </c>
      <c r="K317" s="1">
        <v>6</v>
      </c>
      <c r="L317">
        <f t="shared" si="465"/>
        <v>1.4200000166893005</v>
      </c>
      <c r="M317" s="1">
        <v>1</v>
      </c>
      <c r="N317">
        <f t="shared" si="466"/>
        <v>2.8400000333786011</v>
      </c>
      <c r="O317" s="1">
        <v>23.37434196472168</v>
      </c>
      <c r="P317" s="1">
        <v>25.130311965942383</v>
      </c>
      <c r="Q317" s="1">
        <v>23.020839691162109</v>
      </c>
      <c r="R317">
        <v>897</v>
      </c>
      <c r="S317" s="1">
        <v>799.807373046875</v>
      </c>
      <c r="T317" s="1">
        <v>759.888916015625</v>
      </c>
      <c r="U317" s="1">
        <f t="shared" si="429"/>
        <v>759.02863736018844</v>
      </c>
      <c r="V317" s="1">
        <v>13.816670417785645</v>
      </c>
      <c r="W317" s="1">
        <v>16.805454254150391</v>
      </c>
      <c r="X317" s="1">
        <v>48.6943359375</v>
      </c>
      <c r="Y317" s="1">
        <v>59.228977203369141</v>
      </c>
      <c r="Z317" s="1">
        <v>499.56494140625</v>
      </c>
      <c r="AA317" s="1">
        <v>1998.797119140625</v>
      </c>
      <c r="AB317" s="1">
        <v>24.101642608642578</v>
      </c>
      <c r="AC317" s="1">
        <v>101.7412109375</v>
      </c>
      <c r="AD317" s="1">
        <v>7.2594842910766602</v>
      </c>
      <c r="AE317" s="1">
        <v>0.20699980854988098</v>
      </c>
      <c r="AF317" s="1">
        <v>1.5672704204916954E-2</v>
      </c>
      <c r="AG317" s="1">
        <v>5.3624878637492657E-3</v>
      </c>
      <c r="AH317" s="1">
        <v>1.1394472792744637E-2</v>
      </c>
      <c r="AI317" s="1">
        <v>4.90605179220438E-3</v>
      </c>
      <c r="AJ317" s="1">
        <v>0.66666668653488159</v>
      </c>
      <c r="AK317" s="1">
        <v>-0.21956524252891541</v>
      </c>
      <c r="AL317" s="1">
        <v>2.737391471862793</v>
      </c>
      <c r="AM317" s="1">
        <v>1</v>
      </c>
      <c r="AN317" s="1">
        <v>0</v>
      </c>
      <c r="AO317" s="1">
        <v>0.15999999642372131</v>
      </c>
      <c r="AP317" s="1">
        <v>111115</v>
      </c>
      <c r="AQ317">
        <f t="shared" si="467"/>
        <v>0.83260823567708331</v>
      </c>
      <c r="AR317">
        <f t="shared" si="468"/>
        <v>2.5310209943527249E-3</v>
      </c>
      <c r="AS317">
        <f t="shared" si="469"/>
        <v>298.28031196594236</v>
      </c>
      <c r="AT317">
        <f t="shared" si="470"/>
        <v>296.52434196472166</v>
      </c>
      <c r="AU317">
        <f t="shared" si="471"/>
        <v>319.80753191424446</v>
      </c>
      <c r="AV317">
        <f t="shared" si="472"/>
        <v>2.1398229231025634</v>
      </c>
      <c r="AW317">
        <f t="shared" si="473"/>
        <v>3.2044647803616941</v>
      </c>
      <c r="AX317">
        <f t="shared" si="474"/>
        <v>31.496231967695064</v>
      </c>
      <c r="AY317">
        <f t="shared" si="475"/>
        <v>14.690777713544673</v>
      </c>
      <c r="AZ317">
        <f t="shared" si="476"/>
        <v>24.252326965332031</v>
      </c>
      <c r="BA317">
        <f t="shared" si="477"/>
        <v>3.0406720426222718</v>
      </c>
      <c r="BB317">
        <f t="shared" si="478"/>
        <v>0.16812552415999429</v>
      </c>
      <c r="BC317">
        <f t="shared" si="479"/>
        <v>1.7098072661720216</v>
      </c>
      <c r="BD317">
        <f t="shared" si="480"/>
        <v>1.3308647764502501</v>
      </c>
      <c r="BE317">
        <f t="shared" si="481"/>
        <v>0.10598033193294451</v>
      </c>
      <c r="BF317">
        <f t="shared" si="482"/>
        <v>45.099940144134692</v>
      </c>
      <c r="BG317">
        <f t="shared" si="483"/>
        <v>0.58334966571823088</v>
      </c>
      <c r="BH317">
        <f t="shared" si="484"/>
        <v>55.032244868923442</v>
      </c>
      <c r="BI317">
        <f t="shared" si="485"/>
        <v>744.66263042992261</v>
      </c>
      <c r="BJ317">
        <f t="shared" si="486"/>
        <v>2.3672068922623593E-2</v>
      </c>
    </row>
    <row r="318" spans="1:62" x14ac:dyDescent="0.45">
      <c r="A318" s="1">
        <v>287</v>
      </c>
      <c r="B318" s="1" t="s">
        <v>380</v>
      </c>
      <c r="C318" s="1">
        <v>1715.0000311806798</v>
      </c>
      <c r="D318" s="1">
        <v>0</v>
      </c>
      <c r="E318">
        <f t="shared" si="459"/>
        <v>32.192741109692882</v>
      </c>
      <c r="F318">
        <f t="shared" si="460"/>
        <v>0.17944291591379213</v>
      </c>
      <c r="G318">
        <f t="shared" si="461"/>
        <v>442.83439847671707</v>
      </c>
      <c r="H318">
        <f t="shared" si="462"/>
        <v>2.5324801206230565</v>
      </c>
      <c r="I318">
        <f t="shared" si="463"/>
        <v>1.4897631307184229</v>
      </c>
      <c r="J318">
        <f t="shared" si="464"/>
        <v>25.106594085693359</v>
      </c>
      <c r="K318" s="1">
        <v>6</v>
      </c>
      <c r="L318">
        <f t="shared" si="465"/>
        <v>1.4200000166893005</v>
      </c>
      <c r="M318" s="1">
        <v>1</v>
      </c>
      <c r="N318">
        <f t="shared" si="466"/>
        <v>2.8400000333786011</v>
      </c>
      <c r="O318" s="1">
        <v>23.342458724975586</v>
      </c>
      <c r="P318" s="1">
        <v>25.106594085693359</v>
      </c>
      <c r="Q318" s="1">
        <v>23.087295532226563</v>
      </c>
      <c r="R318">
        <v>897</v>
      </c>
      <c r="S318" s="1">
        <v>799.83489990234375</v>
      </c>
      <c r="T318" s="1">
        <v>759.72198486328125</v>
      </c>
      <c r="U318" s="1">
        <f t="shared" si="429"/>
        <v>758.86192852810314</v>
      </c>
      <c r="V318" s="1">
        <v>13.818595886230469</v>
      </c>
      <c r="W318" s="1">
        <v>16.80908203125</v>
      </c>
      <c r="X318" s="1">
        <v>48.814983367919922</v>
      </c>
      <c r="Y318" s="1">
        <v>59.378498077392578</v>
      </c>
      <c r="Z318" s="1">
        <v>499.56655883789062</v>
      </c>
      <c r="AA318" s="1">
        <v>1998.9730224609375</v>
      </c>
      <c r="AB318" s="1">
        <v>24.253908157348633</v>
      </c>
      <c r="AC318" s="1">
        <v>101.74128723144531</v>
      </c>
      <c r="AD318" s="1">
        <v>7.2594842910766602</v>
      </c>
      <c r="AE318" s="1">
        <v>0.20699980854988098</v>
      </c>
      <c r="AF318" s="1">
        <v>1.5672704204916954E-2</v>
      </c>
      <c r="AG318" s="1">
        <v>5.3624878637492657E-3</v>
      </c>
      <c r="AH318" s="1">
        <v>1.1394472792744637E-2</v>
      </c>
      <c r="AI318" s="1">
        <v>4.90605179220438E-3</v>
      </c>
      <c r="AJ318" s="1">
        <v>1</v>
      </c>
      <c r="AK318" s="1">
        <v>-0.21956524252891541</v>
      </c>
      <c r="AL318" s="1">
        <v>2.737391471862793</v>
      </c>
      <c r="AM318" s="1">
        <v>1</v>
      </c>
      <c r="AN318" s="1">
        <v>0</v>
      </c>
      <c r="AO318" s="1">
        <v>0.15999999642372131</v>
      </c>
      <c r="AP318" s="1">
        <v>111115</v>
      </c>
      <c r="AQ318">
        <f t="shared" si="467"/>
        <v>0.83261093139648423</v>
      </c>
      <c r="AR318">
        <f t="shared" si="468"/>
        <v>2.5324801206230564E-3</v>
      </c>
      <c r="AS318">
        <f t="shared" si="469"/>
        <v>298.25659408569334</v>
      </c>
      <c r="AT318">
        <f t="shared" si="470"/>
        <v>296.49245872497556</v>
      </c>
      <c r="AU318">
        <f t="shared" si="471"/>
        <v>319.83567644486538</v>
      </c>
      <c r="AV318">
        <f t="shared" si="472"/>
        <v>2.1384895942113298</v>
      </c>
      <c r="AW318">
        <f t="shared" si="473"/>
        <v>3.1999407737567553</v>
      </c>
      <c r="AX318">
        <f t="shared" si="474"/>
        <v>31.451742560298033</v>
      </c>
      <c r="AY318">
        <f t="shared" si="475"/>
        <v>14.642660529048033</v>
      </c>
      <c r="AZ318">
        <f t="shared" si="476"/>
        <v>24.224526405334473</v>
      </c>
      <c r="BA318">
        <f t="shared" si="477"/>
        <v>3.0356075351513683</v>
      </c>
      <c r="BB318">
        <f t="shared" si="478"/>
        <v>0.16877877666281199</v>
      </c>
      <c r="BC318">
        <f t="shared" si="479"/>
        <v>1.7101776430383324</v>
      </c>
      <c r="BD318">
        <f t="shared" si="480"/>
        <v>1.3254298921130359</v>
      </c>
      <c r="BE318">
        <f t="shared" si="481"/>
        <v>0.10639566718758296</v>
      </c>
      <c r="BF318">
        <f t="shared" si="482"/>
        <v>45.054541731383978</v>
      </c>
      <c r="BG318">
        <f t="shared" si="483"/>
        <v>0.5828900667609469</v>
      </c>
      <c r="BH318">
        <f t="shared" si="484"/>
        <v>55.128042579985745</v>
      </c>
      <c r="BI318">
        <f t="shared" si="485"/>
        <v>744.41909754381072</v>
      </c>
      <c r="BJ318">
        <f t="shared" si="486"/>
        <v>2.3840371754529851E-2</v>
      </c>
    </row>
    <row r="319" spans="1:62" x14ac:dyDescent="0.45">
      <c r="A319" s="1">
        <v>288</v>
      </c>
      <c r="B319" s="1" t="s">
        <v>381</v>
      </c>
      <c r="C319" s="1">
        <v>1720.5000310577452</v>
      </c>
      <c r="D319" s="1">
        <v>0</v>
      </c>
      <c r="E319">
        <f t="shared" si="459"/>
        <v>32.309259085889543</v>
      </c>
      <c r="F319">
        <f t="shared" si="460"/>
        <v>0.17902558682212791</v>
      </c>
      <c r="G319">
        <f t="shared" si="461"/>
        <v>440.99087435962969</v>
      </c>
      <c r="H319">
        <f t="shared" si="462"/>
        <v>2.5344287183131136</v>
      </c>
      <c r="I319">
        <f t="shared" si="463"/>
        <v>1.4941368490693918</v>
      </c>
      <c r="J319">
        <f t="shared" si="464"/>
        <v>25.132236480712891</v>
      </c>
      <c r="K319" s="1">
        <v>6</v>
      </c>
      <c r="L319">
        <f t="shared" si="465"/>
        <v>1.4200000166893005</v>
      </c>
      <c r="M319" s="1">
        <v>1</v>
      </c>
      <c r="N319">
        <f t="shared" si="466"/>
        <v>2.8400000333786011</v>
      </c>
      <c r="O319" s="1">
        <v>23.334001541137695</v>
      </c>
      <c r="P319" s="1">
        <v>25.132236480712891</v>
      </c>
      <c r="Q319" s="1">
        <v>23.113651275634766</v>
      </c>
      <c r="R319">
        <v>897</v>
      </c>
      <c r="S319" s="1">
        <v>799.9210205078125</v>
      </c>
      <c r="T319" s="1">
        <v>759.6651611328125</v>
      </c>
      <c r="U319" s="1">
        <f t="shared" si="429"/>
        <v>758.80580034948514</v>
      </c>
      <c r="V319" s="1">
        <v>13.821355819702148</v>
      </c>
      <c r="W319" s="1">
        <v>16.814178466796875</v>
      </c>
      <c r="X319" s="1">
        <v>48.864002227783203</v>
      </c>
      <c r="Y319" s="1">
        <v>59.443416595458984</v>
      </c>
      <c r="Z319" s="1">
        <v>499.55804443359375</v>
      </c>
      <c r="AA319" s="1">
        <v>1999.2056884765625</v>
      </c>
      <c r="AB319" s="1">
        <v>24.383302688598633</v>
      </c>
      <c r="AC319" s="1">
        <v>101.74123382568359</v>
      </c>
      <c r="AD319" s="1">
        <v>7.2594842910766602</v>
      </c>
      <c r="AE319" s="1">
        <v>0.20699980854988098</v>
      </c>
      <c r="AF319" s="1">
        <v>1.5672704204916954E-2</v>
      </c>
      <c r="AG319" s="1">
        <v>5.3624878637492657E-3</v>
      </c>
      <c r="AH319" s="1">
        <v>1.1394472792744637E-2</v>
      </c>
      <c r="AI319" s="1">
        <v>4.90605179220438E-3</v>
      </c>
      <c r="AJ319" s="1">
        <v>1</v>
      </c>
      <c r="AK319" s="1">
        <v>-0.21956524252891541</v>
      </c>
      <c r="AL319" s="1">
        <v>2.737391471862793</v>
      </c>
      <c r="AM319" s="1">
        <v>1</v>
      </c>
      <c r="AN319" s="1">
        <v>0</v>
      </c>
      <c r="AO319" s="1">
        <v>0.15999999642372131</v>
      </c>
      <c r="AP319" s="1">
        <v>111115</v>
      </c>
      <c r="AQ319">
        <f t="shared" si="467"/>
        <v>0.8325967407226561</v>
      </c>
      <c r="AR319">
        <f t="shared" si="468"/>
        <v>2.5344287183131134E-3</v>
      </c>
      <c r="AS319">
        <f t="shared" si="469"/>
        <v>298.28223648071287</v>
      </c>
      <c r="AT319">
        <f t="shared" si="470"/>
        <v>296.48400154113767</v>
      </c>
      <c r="AU319">
        <f t="shared" si="471"/>
        <v>319.87290300653331</v>
      </c>
      <c r="AV319">
        <f t="shared" si="472"/>
        <v>2.1334526359852588</v>
      </c>
      <c r="AW319">
        <f t="shared" si="473"/>
        <v>3.2048321120465468</v>
      </c>
      <c r="AX319">
        <f t="shared" si="474"/>
        <v>31.499835332619266</v>
      </c>
      <c r="AY319">
        <f t="shared" si="475"/>
        <v>14.685656865822391</v>
      </c>
      <c r="AZ319">
        <f t="shared" si="476"/>
        <v>24.233119010925293</v>
      </c>
      <c r="BA319">
        <f t="shared" si="477"/>
        <v>3.0371720866654872</v>
      </c>
      <c r="BB319">
        <f t="shared" si="478"/>
        <v>0.1684095256259078</v>
      </c>
      <c r="BC319">
        <f t="shared" si="479"/>
        <v>1.710695262977155</v>
      </c>
      <c r="BD319">
        <f t="shared" si="480"/>
        <v>1.3264768236883322</v>
      </c>
      <c r="BE319">
        <f t="shared" si="481"/>
        <v>0.10616089549312353</v>
      </c>
      <c r="BF319">
        <f t="shared" si="482"/>
        <v>44.866955663215741</v>
      </c>
      <c r="BG319">
        <f t="shared" si="483"/>
        <v>0.58050690873071531</v>
      </c>
      <c r="BH319">
        <f t="shared" si="484"/>
        <v>55.057555415735223</v>
      </c>
      <c r="BI319">
        <f t="shared" si="485"/>
        <v>744.30688674784312</v>
      </c>
      <c r="BJ319">
        <f t="shared" si="486"/>
        <v>2.389966899722314E-2</v>
      </c>
    </row>
    <row r="320" spans="1:62" x14ac:dyDescent="0.45">
      <c r="A320" s="1">
        <v>289</v>
      </c>
      <c r="B320" s="1" t="s">
        <v>382</v>
      </c>
      <c r="C320" s="1">
        <v>1725.5000309459865</v>
      </c>
      <c r="D320" s="1">
        <v>0</v>
      </c>
      <c r="E320">
        <f t="shared" si="459"/>
        <v>32.38506380494357</v>
      </c>
      <c r="F320">
        <f t="shared" si="460"/>
        <v>0.1786943832815123</v>
      </c>
      <c r="G320">
        <f t="shared" si="461"/>
        <v>439.74498358243227</v>
      </c>
      <c r="H320">
        <f t="shared" si="462"/>
        <v>2.5366719795675707</v>
      </c>
      <c r="I320">
        <f t="shared" si="463"/>
        <v>1.4980313511577041</v>
      </c>
      <c r="J320">
        <f t="shared" si="464"/>
        <v>25.155313491821289</v>
      </c>
      <c r="K320" s="1">
        <v>6</v>
      </c>
      <c r="L320">
        <f t="shared" si="465"/>
        <v>1.4200000166893005</v>
      </c>
      <c r="M320" s="1">
        <v>1</v>
      </c>
      <c r="N320">
        <f t="shared" si="466"/>
        <v>2.8400000333786011</v>
      </c>
      <c r="O320" s="1">
        <v>23.330255508422852</v>
      </c>
      <c r="P320" s="1">
        <v>25.155313491821289</v>
      </c>
      <c r="Q320" s="1">
        <v>23.104070663452148</v>
      </c>
      <c r="R320">
        <v>897</v>
      </c>
      <c r="S320" s="1">
        <v>800.04339599609375</v>
      </c>
      <c r="T320" s="1">
        <v>759.693115234375</v>
      </c>
      <c r="U320" s="1">
        <f t="shared" si="429"/>
        <v>758.83474281494603</v>
      </c>
      <c r="V320" s="1">
        <v>13.823727607727051</v>
      </c>
      <c r="W320" s="1">
        <v>16.819202423095703</v>
      </c>
      <c r="X320" s="1">
        <v>48.887313842773438</v>
      </c>
      <c r="Y320" s="1">
        <v>59.478885650634766</v>
      </c>
      <c r="Z320" s="1">
        <v>499.55496215820312</v>
      </c>
      <c r="AA320" s="1">
        <v>1999.3001708984375</v>
      </c>
      <c r="AB320" s="1">
        <v>24.423563003540039</v>
      </c>
      <c r="AC320" s="1">
        <v>101.74134826660156</v>
      </c>
      <c r="AD320" s="1">
        <v>7.2594842910766602</v>
      </c>
      <c r="AE320" s="1">
        <v>0.20699980854988098</v>
      </c>
      <c r="AF320" s="1">
        <v>1.5672704204916954E-2</v>
      </c>
      <c r="AG320" s="1">
        <v>5.3624878637492657E-3</v>
      </c>
      <c r="AH320" s="1">
        <v>1.1394472792744637E-2</v>
      </c>
      <c r="AI320" s="1">
        <v>4.90605179220438E-3</v>
      </c>
      <c r="AJ320" s="1">
        <v>1</v>
      </c>
      <c r="AK320" s="1">
        <v>-0.21956524252891541</v>
      </c>
      <c r="AL320" s="1">
        <v>2.737391471862793</v>
      </c>
      <c r="AM320" s="1">
        <v>1</v>
      </c>
      <c r="AN320" s="1">
        <v>0</v>
      </c>
      <c r="AO320" s="1">
        <v>0.15999999642372131</v>
      </c>
      <c r="AP320" s="1">
        <v>111115</v>
      </c>
      <c r="AQ320">
        <f t="shared" si="467"/>
        <v>0.83259160359700501</v>
      </c>
      <c r="AR320">
        <f t="shared" si="468"/>
        <v>2.5366719795675706E-3</v>
      </c>
      <c r="AS320">
        <f t="shared" si="469"/>
        <v>298.30531349182127</v>
      </c>
      <c r="AT320">
        <f t="shared" si="470"/>
        <v>296.48025550842283</v>
      </c>
      <c r="AU320">
        <f t="shared" si="471"/>
        <v>319.88802019369541</v>
      </c>
      <c r="AV320">
        <f t="shared" si="472"/>
        <v>2.1289581697331386</v>
      </c>
      <c r="AW320">
        <f t="shared" si="473"/>
        <v>3.209239682452353</v>
      </c>
      <c r="AX320">
        <f t="shared" si="474"/>
        <v>31.543121229757126</v>
      </c>
      <c r="AY320">
        <f t="shared" si="475"/>
        <v>14.723918806661423</v>
      </c>
      <c r="AZ320">
        <f t="shared" si="476"/>
        <v>24.24278450012207</v>
      </c>
      <c r="BA320">
        <f t="shared" si="477"/>
        <v>3.038932832504853</v>
      </c>
      <c r="BB320">
        <f t="shared" si="478"/>
        <v>0.16811640545105364</v>
      </c>
      <c r="BC320">
        <f t="shared" si="479"/>
        <v>1.7112083312946489</v>
      </c>
      <c r="BD320">
        <f t="shared" si="480"/>
        <v>1.3277245012102041</v>
      </c>
      <c r="BE320">
        <f t="shared" si="481"/>
        <v>0.10597453449134679</v>
      </c>
      <c r="BF320">
        <f t="shared" si="482"/>
        <v>44.740247523151233</v>
      </c>
      <c r="BG320">
        <f t="shared" si="483"/>
        <v>0.57884555587523701</v>
      </c>
      <c r="BH320">
        <f t="shared" si="484"/>
        <v>54.996245739368931</v>
      </c>
      <c r="BI320">
        <f t="shared" si="485"/>
        <v>744.29880691647588</v>
      </c>
      <c r="BJ320">
        <f t="shared" si="486"/>
        <v>2.3929326646115214E-2</v>
      </c>
    </row>
    <row r="321" spans="1:62" x14ac:dyDescent="0.45">
      <c r="A321" s="1" t="s">
        <v>2430</v>
      </c>
      <c r="B321" s="1"/>
      <c r="C321" s="1"/>
      <c r="D321" s="1"/>
      <c r="E321">
        <f>AVERAGE(E315:E320)</f>
        <v>32.080625945828864</v>
      </c>
      <c r="F321">
        <f t="shared" ref="F321:BJ321" si="487">AVERAGE(F315:F320)</f>
        <v>0.17867022245320549</v>
      </c>
      <c r="G321">
        <f t="shared" si="487"/>
        <v>442.79223654724865</v>
      </c>
      <c r="H321">
        <f t="shared" si="487"/>
        <v>2.5336532839559696</v>
      </c>
      <c r="I321">
        <f t="shared" si="487"/>
        <v>1.496474444434748</v>
      </c>
      <c r="J321">
        <f t="shared" si="487"/>
        <v>25.142347653706867</v>
      </c>
      <c r="K321">
        <f t="shared" si="487"/>
        <v>6</v>
      </c>
      <c r="L321">
        <f t="shared" si="487"/>
        <v>1.4200000166893005</v>
      </c>
      <c r="M321">
        <f t="shared" si="487"/>
        <v>1</v>
      </c>
      <c r="N321">
        <f t="shared" si="487"/>
        <v>2.8400000333786011</v>
      </c>
      <c r="O321">
        <f t="shared" si="487"/>
        <v>23.394657452901203</v>
      </c>
      <c r="P321">
        <f t="shared" si="487"/>
        <v>25.142347653706867</v>
      </c>
      <c r="Q321">
        <f t="shared" si="487"/>
        <v>23.080089886983234</v>
      </c>
      <c r="R321">
        <f t="shared" si="487"/>
        <v>897</v>
      </c>
      <c r="S321">
        <f t="shared" si="487"/>
        <v>799.90949503580725</v>
      </c>
      <c r="T321">
        <f t="shared" si="487"/>
        <v>759.92837524414062</v>
      </c>
      <c r="U321">
        <f t="shared" si="487"/>
        <v>759.06892137550187</v>
      </c>
      <c r="V321">
        <f t="shared" si="487"/>
        <v>13.818281173706055</v>
      </c>
      <c r="W321">
        <f t="shared" si="487"/>
        <v>16.810190200805664</v>
      </c>
      <c r="X321">
        <f t="shared" si="487"/>
        <v>48.656586964925133</v>
      </c>
      <c r="Y321">
        <f t="shared" si="487"/>
        <v>59.191311518351235</v>
      </c>
      <c r="Z321">
        <f t="shared" si="487"/>
        <v>499.55972798665363</v>
      </c>
      <c r="AA321">
        <f t="shared" si="487"/>
        <v>1999.050537109375</v>
      </c>
      <c r="AB321">
        <f t="shared" si="487"/>
        <v>24.186594645182293</v>
      </c>
      <c r="AC321">
        <f t="shared" si="487"/>
        <v>101.74128977457683</v>
      </c>
      <c r="AD321">
        <f t="shared" si="487"/>
        <v>7.2594842910766602</v>
      </c>
      <c r="AE321">
        <f t="shared" si="487"/>
        <v>0.20699980854988098</v>
      </c>
      <c r="AF321">
        <f t="shared" si="487"/>
        <v>1.5672704204916954E-2</v>
      </c>
      <c r="AG321">
        <f t="shared" si="487"/>
        <v>5.3624878637492657E-3</v>
      </c>
      <c r="AH321">
        <f t="shared" si="487"/>
        <v>1.1394472792744637E-2</v>
      </c>
      <c r="AI321">
        <f t="shared" si="487"/>
        <v>4.90605179220438E-3</v>
      </c>
      <c r="AJ321">
        <f t="shared" si="487"/>
        <v>0.8333333432674408</v>
      </c>
      <c r="AK321">
        <f t="shared" si="487"/>
        <v>-0.21956524252891541</v>
      </c>
      <c r="AL321">
        <f t="shared" si="487"/>
        <v>2.737391471862793</v>
      </c>
      <c r="AM321">
        <f t="shared" si="487"/>
        <v>1</v>
      </c>
      <c r="AN321">
        <f t="shared" si="487"/>
        <v>0</v>
      </c>
      <c r="AO321">
        <f t="shared" si="487"/>
        <v>0.15999999642372131</v>
      </c>
      <c r="AP321">
        <f t="shared" si="487"/>
        <v>111115</v>
      </c>
      <c r="AQ321">
        <f t="shared" si="487"/>
        <v>0.83259954664442259</v>
      </c>
      <c r="AR321">
        <f t="shared" si="487"/>
        <v>2.5336532839559697E-3</v>
      </c>
      <c r="AS321">
        <f t="shared" si="487"/>
        <v>298.29234765370688</v>
      </c>
      <c r="AT321">
        <f t="shared" si="487"/>
        <v>296.54465745290122</v>
      </c>
      <c r="AU321">
        <f t="shared" si="487"/>
        <v>319.84807878833817</v>
      </c>
      <c r="AV321">
        <f t="shared" si="487"/>
        <v>2.1399641022797646</v>
      </c>
      <c r="AW321">
        <f t="shared" si="487"/>
        <v>3.2067648769045793</v>
      </c>
      <c r="AX321">
        <f t="shared" si="487"/>
        <v>31.518814855450945</v>
      </c>
      <c r="AY321">
        <f t="shared" si="487"/>
        <v>14.708624654645282</v>
      </c>
      <c r="AZ321">
        <f t="shared" si="487"/>
        <v>24.268502553304035</v>
      </c>
      <c r="BA321">
        <f t="shared" si="487"/>
        <v>3.0436323373835577</v>
      </c>
      <c r="BB321">
        <f t="shared" si="487"/>
        <v>0.1680949501448552</v>
      </c>
      <c r="BC321">
        <f t="shared" si="487"/>
        <v>1.7102904324698323</v>
      </c>
      <c r="BD321">
        <f t="shared" si="487"/>
        <v>1.3333419049137252</v>
      </c>
      <c r="BE321">
        <f t="shared" si="487"/>
        <v>0.10596089985647245</v>
      </c>
      <c r="BF321">
        <f t="shared" si="487"/>
        <v>45.050253266636467</v>
      </c>
      <c r="BG321">
        <f t="shared" si="487"/>
        <v>0.58267551560868958</v>
      </c>
      <c r="BH321">
        <f t="shared" si="487"/>
        <v>55.008799478224894</v>
      </c>
      <c r="BI321">
        <f t="shared" si="487"/>
        <v>744.67878210404945</v>
      </c>
      <c r="BJ321">
        <f t="shared" si="487"/>
        <v>2.3697963719071232E-2</v>
      </c>
    </row>
    <row r="322" spans="1:62" x14ac:dyDescent="0.45">
      <c r="A322" s="1" t="s">
        <v>9</v>
      </c>
      <c r="B322" s="1" t="s">
        <v>383</v>
      </c>
      <c r="U322" s="1">
        <f t="shared" si="429"/>
        <v>-7.5303780000000001E-2</v>
      </c>
    </row>
    <row r="323" spans="1:62" x14ac:dyDescent="0.45">
      <c r="A323" s="1">
        <v>290</v>
      </c>
      <c r="B323" s="1" t="s">
        <v>384</v>
      </c>
      <c r="C323" s="1">
        <v>1730.5000308342278</v>
      </c>
      <c r="D323" s="1">
        <v>0</v>
      </c>
      <c r="E323">
        <f t="shared" ref="E323:E340" si="488">(S323-U323*(1000-V323)/(1000-W323))*AQ323</f>
        <v>32.423745217902479</v>
      </c>
      <c r="F323">
        <f t="shared" ref="F323:F340" si="489">IF(BB323&lt;&gt;0,1/(1/BB323-1/N323),0)</f>
        <v>0.17922674115634371</v>
      </c>
      <c r="G323">
        <f t="shared" ref="G323:G340" si="490">((BE323-AR323/2)*T323-E323)/(BE323+AR323/2)</f>
        <v>440.38033735924563</v>
      </c>
      <c r="H323">
        <f t="shared" ref="H323:H340" si="491">AR323*1000</f>
        <v>2.5390893329148021</v>
      </c>
      <c r="I323">
        <f t="shared" ref="I323:I340" si="492">(AW323-BC323)</f>
        <v>1.4952828057555383</v>
      </c>
      <c r="J323">
        <f t="shared" ref="J323:J340" si="493">(P323+AV323*D323)</f>
        <v>25.143264770507813</v>
      </c>
      <c r="K323" s="1">
        <v>6</v>
      </c>
      <c r="L323">
        <f t="shared" ref="L323:L340" si="494">(K323*AK323+AL323)</f>
        <v>1.4200000166893005</v>
      </c>
      <c r="M323" s="1">
        <v>1</v>
      </c>
      <c r="N323">
        <f t="shared" ref="N323:N340" si="495">L323*(M323+1)*(M323+1)/(M323*M323+1)</f>
        <v>2.8400000333786011</v>
      </c>
      <c r="O323" s="1">
        <v>23.316837310791016</v>
      </c>
      <c r="P323" s="1">
        <v>25.143264770507813</v>
      </c>
      <c r="Q323" s="1">
        <v>23.015661239624023</v>
      </c>
      <c r="R323">
        <v>902</v>
      </c>
      <c r="S323" s="1">
        <v>800.17333984375</v>
      </c>
      <c r="T323" s="1">
        <v>759.8133544921875</v>
      </c>
      <c r="U323" s="1">
        <f t="shared" si="429"/>
        <v>758.91564913319928</v>
      </c>
      <c r="V323" s="1">
        <v>13.825265884399414</v>
      </c>
      <c r="W323" s="1">
        <v>16.823591232299805</v>
      </c>
      <c r="X323" s="1">
        <v>48.927661895751953</v>
      </c>
      <c r="Y323" s="1">
        <v>59.537288665771484</v>
      </c>
      <c r="Z323" s="1">
        <v>499.55340576171875</v>
      </c>
      <c r="AA323" s="1">
        <v>1999.129150390625</v>
      </c>
      <c r="AB323" s="1">
        <v>24.422504425048828</v>
      </c>
      <c r="AC323" s="1">
        <v>101.74135589599609</v>
      </c>
      <c r="AD323" s="1">
        <v>7.2594842910766602</v>
      </c>
      <c r="AE323" s="1">
        <v>0.20699980854988098</v>
      </c>
      <c r="AF323" s="1">
        <v>1.5672704204916954E-2</v>
      </c>
      <c r="AG323" s="1">
        <v>5.3624878637492657E-3</v>
      </c>
      <c r="AH323" s="1">
        <v>1.1394472792744637E-2</v>
      </c>
      <c r="AI323" s="1">
        <v>4.90605179220438E-3</v>
      </c>
      <c r="AJ323" s="1">
        <v>0.66666668653488159</v>
      </c>
      <c r="AK323" s="1">
        <v>-0.21956524252891541</v>
      </c>
      <c r="AL323" s="1">
        <v>2.737391471862793</v>
      </c>
      <c r="AM323" s="1">
        <v>1</v>
      </c>
      <c r="AN323" s="1">
        <v>0</v>
      </c>
      <c r="AO323" s="1">
        <v>0.15999999642372131</v>
      </c>
      <c r="AP323" s="1">
        <v>111125</v>
      </c>
      <c r="AQ323">
        <f t="shared" ref="AQ323:AQ340" si="496">Z323*0.000001/(K323*0.0001)</f>
        <v>0.83258900960286453</v>
      </c>
      <c r="AR323">
        <f t="shared" ref="AR323:AR340" si="497">(W323-V323)/(1000-W323)*AQ323</f>
        <v>2.5390893329148021E-3</v>
      </c>
      <c r="AS323">
        <f t="shared" ref="AS323:AS340" si="498">(P323+273.15)</f>
        <v>298.29326477050779</v>
      </c>
      <c r="AT323">
        <f t="shared" ref="AT323:AT340" si="499">(O323+273.15)</f>
        <v>296.46683731079099</v>
      </c>
      <c r="AU323">
        <f t="shared" ref="AU323:AU340" si="500">(AA323*AM323+AB323*AN323)*AO323</f>
        <v>319.86065691305703</v>
      </c>
      <c r="AV323">
        <f t="shared" ref="AV323:AV340" si="501">((AU323+0.00000010773*(AT323^4-AS323^4))-AR323*44100)/(L323*0.92*2*29.3+0.00000043092*AS323^3)</f>
        <v>2.1273230163053101</v>
      </c>
      <c r="AW323">
        <f t="shared" ref="AW323:AW340" si="502">0.61365*EXP(17.502*J323/(240.97+J323))</f>
        <v>3.2069377887697121</v>
      </c>
      <c r="AX323">
        <f t="shared" ref="AX323:AX340" si="503">AW323*1000/AC323</f>
        <v>31.520493908573091</v>
      </c>
      <c r="AY323">
        <f t="shared" ref="AY323:AY340" si="504">(AX323-W323)</f>
        <v>14.696902676273286</v>
      </c>
      <c r="AZ323">
        <f t="shared" ref="AZ323:AZ340" si="505">IF(D323,P323,(O323+P323)/2)</f>
        <v>24.230051040649414</v>
      </c>
      <c r="BA323">
        <f t="shared" ref="BA323:BA340" si="506">0.61365*EXP(17.502*AZ323/(240.97+AZ323))</f>
        <v>3.0366133862097135</v>
      </c>
      <c r="BB323">
        <f t="shared" ref="BB323:BB340" si="507">IF(AY323&lt;&gt;0,(1000-(AX323+W323)/2)/AY323*AR323,0)</f>
        <v>0.16858751888378987</v>
      </c>
      <c r="BC323">
        <f t="shared" ref="BC323:BC340" si="508">W323*AC323/1000</f>
        <v>1.7116549830141738</v>
      </c>
      <c r="BD323">
        <f t="shared" ref="BD323:BD340" si="509">(BA323-BC323)</f>
        <v>1.3249584031955397</v>
      </c>
      <c r="BE323">
        <f t="shared" ref="BE323:BE340" si="510">1/(1.6/F323+1.37/N323)</f>
        <v>0.10627406341023289</v>
      </c>
      <c r="BF323">
        <f t="shared" ref="BF323:BF340" si="511">G323*AC323*0.001</f>
        <v>44.804892632865837</v>
      </c>
      <c r="BG323">
        <f t="shared" ref="BG323:BG340" si="512">G323/T323</f>
        <v>0.57959015165450567</v>
      </c>
      <c r="BH323">
        <f t="shared" ref="BH323:BH340" si="513">(1-AR323*AC323/AW323/F323)*100</f>
        <v>55.054919900135026</v>
      </c>
      <c r="BI323">
        <f t="shared" ref="BI323:BI340" si="514">(T323-E323/(N323/1.35))</f>
        <v>744.40065888313325</v>
      </c>
      <c r="BJ323">
        <f t="shared" ref="BJ323:BJ340" si="515">E323*BH323/100/BI323</f>
        <v>2.3980186940085121E-2</v>
      </c>
    </row>
    <row r="324" spans="1:62" x14ac:dyDescent="0.45">
      <c r="A324" s="1">
        <v>291</v>
      </c>
      <c r="B324" s="1" t="s">
        <v>385</v>
      </c>
      <c r="C324" s="1">
        <v>1736.0000307112932</v>
      </c>
      <c r="D324" s="1">
        <v>0</v>
      </c>
      <c r="E324">
        <f t="shared" si="488"/>
        <v>34.043985861970789</v>
      </c>
      <c r="F324">
        <f t="shared" si="489"/>
        <v>0.17967398342237553</v>
      </c>
      <c r="G324">
        <f t="shared" si="490"/>
        <v>426.56060830051274</v>
      </c>
      <c r="H324">
        <f t="shared" si="491"/>
        <v>2.5393801887861986</v>
      </c>
      <c r="I324">
        <f t="shared" si="492"/>
        <v>1.4919745533057249</v>
      </c>
      <c r="J324">
        <f t="shared" si="493"/>
        <v>25.126987457275391</v>
      </c>
      <c r="K324" s="1">
        <v>6</v>
      </c>
      <c r="L324">
        <f t="shared" si="494"/>
        <v>1.4200000166893005</v>
      </c>
      <c r="M324" s="1">
        <v>1</v>
      </c>
      <c r="N324">
        <f t="shared" si="495"/>
        <v>2.8400000333786011</v>
      </c>
      <c r="O324" s="1">
        <v>23.263378143310547</v>
      </c>
      <c r="P324" s="1">
        <v>25.126987457275391</v>
      </c>
      <c r="Q324" s="1">
        <v>22.755729675292969</v>
      </c>
      <c r="R324">
        <v>902</v>
      </c>
      <c r="S324" s="1">
        <v>802.617431640625</v>
      </c>
      <c r="T324" s="1">
        <v>760.291748046875</v>
      </c>
      <c r="U324" s="1">
        <f t="shared" si="429"/>
        <v>759.41378236067828</v>
      </c>
      <c r="V324" s="1">
        <v>13.827029228210449</v>
      </c>
      <c r="W324" s="1">
        <v>16.825563430786133</v>
      </c>
      <c r="X324" s="1">
        <v>49.073413848876953</v>
      </c>
      <c r="Y324" s="1">
        <v>59.715557098388672</v>
      </c>
      <c r="Z324" s="1">
        <v>499.5748291015625</v>
      </c>
      <c r="AA324" s="1">
        <v>1998.98779296875</v>
      </c>
      <c r="AB324" s="1">
        <v>24.486936569213867</v>
      </c>
      <c r="AC324" s="1">
        <v>101.74136352539062</v>
      </c>
      <c r="AD324" s="1">
        <v>7.2594842910766602</v>
      </c>
      <c r="AE324" s="1">
        <v>0.20699980854988098</v>
      </c>
      <c r="AF324" s="1">
        <v>1.5672704204916954E-2</v>
      </c>
      <c r="AG324" s="1">
        <v>5.3624878637492657E-3</v>
      </c>
      <c r="AH324" s="1">
        <v>1.1394472792744637E-2</v>
      </c>
      <c r="AI324" s="1">
        <v>4.90605179220438E-3</v>
      </c>
      <c r="AJ324" s="1">
        <v>0.66666668653488159</v>
      </c>
      <c r="AK324" s="1">
        <v>-0.21956524252891541</v>
      </c>
      <c r="AL324" s="1">
        <v>2.737391471862793</v>
      </c>
      <c r="AM324" s="1">
        <v>1</v>
      </c>
      <c r="AN324" s="1">
        <v>0</v>
      </c>
      <c r="AO324" s="1">
        <v>0.15999999642372131</v>
      </c>
      <c r="AP324" s="1">
        <v>111125</v>
      </c>
      <c r="AQ324">
        <f t="shared" si="496"/>
        <v>0.83262471516927072</v>
      </c>
      <c r="AR324">
        <f t="shared" si="497"/>
        <v>2.5393801887861988E-3</v>
      </c>
      <c r="AS324">
        <f t="shared" si="498"/>
        <v>298.27698745727537</v>
      </c>
      <c r="AT324">
        <f t="shared" si="499"/>
        <v>296.41337814331052</v>
      </c>
      <c r="AU324">
        <f t="shared" si="500"/>
        <v>319.83803972606256</v>
      </c>
      <c r="AV324">
        <f t="shared" si="501"/>
        <v>2.1222609423977192</v>
      </c>
      <c r="AW324">
        <f t="shared" si="502"/>
        <v>3.2038303188368555</v>
      </c>
      <c r="AX324">
        <f t="shared" si="503"/>
        <v>31.48994870741344</v>
      </c>
      <c r="AY324">
        <f t="shared" si="504"/>
        <v>14.664385276627307</v>
      </c>
      <c r="AZ324">
        <f t="shared" si="505"/>
        <v>24.195182800292969</v>
      </c>
      <c r="BA324">
        <f t="shared" si="506"/>
        <v>3.0302699281309535</v>
      </c>
      <c r="BB324">
        <f t="shared" si="507"/>
        <v>0.16898318032931045</v>
      </c>
      <c r="BC324">
        <f t="shared" si="508"/>
        <v>1.7118557655311306</v>
      </c>
      <c r="BD324">
        <f t="shared" si="509"/>
        <v>1.3184141625998229</v>
      </c>
      <c r="BE324">
        <f t="shared" si="510"/>
        <v>0.10652563188844499</v>
      </c>
      <c r="BF324">
        <f t="shared" si="511"/>
        <v>43.39885791471422</v>
      </c>
      <c r="BG324">
        <f t="shared" si="512"/>
        <v>0.5610485835158816</v>
      </c>
      <c r="BH324">
        <f t="shared" si="513"/>
        <v>55.118167821080654</v>
      </c>
      <c r="BI324">
        <f t="shared" si="514"/>
        <v>744.10886763367125</v>
      </c>
      <c r="BJ324">
        <f t="shared" si="515"/>
        <v>2.5217306333223076E-2</v>
      </c>
    </row>
    <row r="325" spans="1:62" x14ac:dyDescent="0.45">
      <c r="A325" s="1">
        <v>292</v>
      </c>
      <c r="B325" s="1" t="s">
        <v>386</v>
      </c>
      <c r="C325" s="1">
        <v>1741.0000305995345</v>
      </c>
      <c r="D325" s="1">
        <v>0</v>
      </c>
      <c r="E325">
        <f t="shared" si="488"/>
        <v>48.539638658853242</v>
      </c>
      <c r="F325">
        <f t="shared" si="489"/>
        <v>0.17953707137820432</v>
      </c>
      <c r="G325">
        <f t="shared" si="490"/>
        <v>298.47516482944019</v>
      </c>
      <c r="H325">
        <f t="shared" si="491"/>
        <v>2.5364399741753108</v>
      </c>
      <c r="I325">
        <f t="shared" si="492"/>
        <v>1.4913213683908781</v>
      </c>
      <c r="J325">
        <f t="shared" si="493"/>
        <v>25.122285842895508</v>
      </c>
      <c r="K325" s="1">
        <v>6</v>
      </c>
      <c r="L325">
        <f t="shared" si="494"/>
        <v>1.4200000166893005</v>
      </c>
      <c r="M325" s="1">
        <v>1</v>
      </c>
      <c r="N325">
        <f t="shared" si="495"/>
        <v>2.8400000333786011</v>
      </c>
      <c r="O325" s="1">
        <v>23.167942047119141</v>
      </c>
      <c r="P325" s="1">
        <v>25.122285842895508</v>
      </c>
      <c r="Q325" s="1">
        <v>22.483478546142578</v>
      </c>
      <c r="R325">
        <v>902</v>
      </c>
      <c r="S325" s="1">
        <v>827.112548828125</v>
      </c>
      <c r="T325" s="1">
        <v>767.16229248046875</v>
      </c>
      <c r="U325" s="1">
        <f t="shared" si="429"/>
        <v>766.48216126141051</v>
      </c>
      <c r="V325" s="1">
        <v>13.828214645385742</v>
      </c>
      <c r="W325" s="1">
        <v>16.823200225830078</v>
      </c>
      <c r="X325" s="1">
        <v>49.336097717285156</v>
      </c>
      <c r="Y325" s="1">
        <v>60.024448394775391</v>
      </c>
      <c r="Z325" s="1">
        <v>499.58883666992187</v>
      </c>
      <c r="AA325" s="1">
        <v>1998.886962890625</v>
      </c>
      <c r="AB325" s="1">
        <v>24.604206085205078</v>
      </c>
      <c r="AC325" s="1">
        <v>101.74115753173828</v>
      </c>
      <c r="AD325" s="1">
        <v>7.2594842910766602</v>
      </c>
      <c r="AE325" s="1">
        <v>0.20699980854988098</v>
      </c>
      <c r="AF325" s="1">
        <v>1.5672704204916954E-2</v>
      </c>
      <c r="AG325" s="1">
        <v>5.3624878637492657E-3</v>
      </c>
      <c r="AH325" s="1">
        <v>1.1394472792744637E-2</v>
      </c>
      <c r="AI325" s="1">
        <v>4.90605179220438E-3</v>
      </c>
      <c r="AJ325" s="1">
        <v>0.66666668653488159</v>
      </c>
      <c r="AK325" s="1">
        <v>-0.21956524252891541</v>
      </c>
      <c r="AL325" s="1">
        <v>2.737391471862793</v>
      </c>
      <c r="AM325" s="1">
        <v>1</v>
      </c>
      <c r="AN325" s="1">
        <v>0</v>
      </c>
      <c r="AO325" s="1">
        <v>0.15999999642372131</v>
      </c>
      <c r="AP325" s="1">
        <v>111115</v>
      </c>
      <c r="AQ325">
        <f t="shared" si="496"/>
        <v>0.83264806111653633</v>
      </c>
      <c r="AR325">
        <f t="shared" si="497"/>
        <v>2.5364399741753109E-3</v>
      </c>
      <c r="AS325">
        <f t="shared" si="498"/>
        <v>298.27228584289549</v>
      </c>
      <c r="AT325">
        <f t="shared" si="499"/>
        <v>296.31794204711912</v>
      </c>
      <c r="AU325">
        <f t="shared" si="500"/>
        <v>319.82190691392316</v>
      </c>
      <c r="AV325">
        <f t="shared" si="501"/>
        <v>2.1120089486935858</v>
      </c>
      <c r="AW325">
        <f t="shared" si="502"/>
        <v>3.2029332327550311</v>
      </c>
      <c r="AX325">
        <f t="shared" si="503"/>
        <v>31.481195127506506</v>
      </c>
      <c r="AY325">
        <f t="shared" si="504"/>
        <v>14.657994901676428</v>
      </c>
      <c r="AZ325">
        <f t="shared" si="505"/>
        <v>24.145113945007324</v>
      </c>
      <c r="BA325">
        <f t="shared" si="506"/>
        <v>3.021181337312361</v>
      </c>
      <c r="BB325">
        <f t="shared" si="507"/>
        <v>0.16886207091264172</v>
      </c>
      <c r="BC325">
        <f t="shared" si="508"/>
        <v>1.7116118643641529</v>
      </c>
      <c r="BD325">
        <f t="shared" si="509"/>
        <v>1.3095694729482081</v>
      </c>
      <c r="BE325">
        <f t="shared" si="510"/>
        <v>0.10644862732042101</v>
      </c>
      <c r="BF325">
        <f t="shared" si="511"/>
        <v>30.367208764223623</v>
      </c>
      <c r="BG325">
        <f t="shared" si="512"/>
        <v>0.38906391483916564</v>
      </c>
      <c r="BH325">
        <f t="shared" si="513"/>
        <v>55.123472823673602</v>
      </c>
      <c r="BI325">
        <f t="shared" si="514"/>
        <v>744.08887296663306</v>
      </c>
      <c r="BJ325">
        <f t="shared" si="515"/>
        <v>3.5959057441814712E-2</v>
      </c>
    </row>
    <row r="326" spans="1:62" x14ac:dyDescent="0.45">
      <c r="A326" s="1">
        <v>293</v>
      </c>
      <c r="B326" s="1" t="s">
        <v>387</v>
      </c>
      <c r="C326" s="1">
        <v>1746.0000304877758</v>
      </c>
      <c r="D326" s="1">
        <v>0</v>
      </c>
      <c r="E326">
        <f t="shared" si="488"/>
        <v>73.758205081199975</v>
      </c>
      <c r="F326">
        <f t="shared" si="489"/>
        <v>0.17881527262518834</v>
      </c>
      <c r="G326">
        <f t="shared" si="490"/>
        <v>87.455420982743945</v>
      </c>
      <c r="H326">
        <f t="shared" si="491"/>
        <v>2.5311247241761534</v>
      </c>
      <c r="I326">
        <f t="shared" si="492"/>
        <v>1.4938281733613448</v>
      </c>
      <c r="J326">
        <f t="shared" si="493"/>
        <v>25.133186340332031</v>
      </c>
      <c r="K326" s="1">
        <v>6</v>
      </c>
      <c r="L326">
        <f t="shared" si="494"/>
        <v>1.4200000166893005</v>
      </c>
      <c r="M326" s="1">
        <v>1</v>
      </c>
      <c r="N326">
        <f t="shared" si="495"/>
        <v>2.8400000333786011</v>
      </c>
      <c r="O326" s="1">
        <v>23.053726196289063</v>
      </c>
      <c r="P326" s="1">
        <v>25.133186340332031</v>
      </c>
      <c r="Q326" s="1">
        <v>22.340740203857422</v>
      </c>
      <c r="R326">
        <v>902</v>
      </c>
      <c r="S326" s="1">
        <v>884.29962158203125</v>
      </c>
      <c r="T326" s="1">
        <v>793.52227783203125</v>
      </c>
      <c r="U326" s="1">
        <f t="shared" si="429"/>
        <v>793.30401719635813</v>
      </c>
      <c r="V326" s="1">
        <v>13.830301284790039</v>
      </c>
      <c r="W326" s="1">
        <v>16.819068908691406</v>
      </c>
      <c r="X326" s="1">
        <v>49.670928955078125</v>
      </c>
      <c r="Y326" s="1">
        <v>60.409770965576172</v>
      </c>
      <c r="Z326" s="1">
        <v>499.58120727539062</v>
      </c>
      <c r="AA326" s="1">
        <v>1998.8299560546875</v>
      </c>
      <c r="AB326" s="1">
        <v>24.720523834228516</v>
      </c>
      <c r="AC326" s="1">
        <v>101.74078369140625</v>
      </c>
      <c r="AD326" s="1">
        <v>7.2594842910766602</v>
      </c>
      <c r="AE326" s="1">
        <v>0.20699980854988098</v>
      </c>
      <c r="AF326" s="1">
        <v>1.5672704204916954E-2</v>
      </c>
      <c r="AG326" s="1">
        <v>5.3624878637492657E-3</v>
      </c>
      <c r="AH326" s="1">
        <v>1.1394472792744637E-2</v>
      </c>
      <c r="AI326" s="1">
        <v>4.90605179220438E-3</v>
      </c>
      <c r="AJ326" s="1">
        <v>0.66666668653488159</v>
      </c>
      <c r="AK326" s="1">
        <v>-0.21956524252891541</v>
      </c>
      <c r="AL326" s="1">
        <v>2.737391471862793</v>
      </c>
      <c r="AM326" s="1">
        <v>1</v>
      </c>
      <c r="AN326" s="1">
        <v>0</v>
      </c>
      <c r="AO326" s="1">
        <v>0.15999999642372131</v>
      </c>
      <c r="AP326" s="1">
        <v>111115</v>
      </c>
      <c r="AQ326">
        <f t="shared" si="496"/>
        <v>0.83263534545898421</v>
      </c>
      <c r="AR326">
        <f t="shared" si="497"/>
        <v>2.5311247241761536E-3</v>
      </c>
      <c r="AS326">
        <f t="shared" si="498"/>
        <v>298.28318634033201</v>
      </c>
      <c r="AT326">
        <f t="shared" si="499"/>
        <v>296.20372619628904</v>
      </c>
      <c r="AU326">
        <f t="shared" si="500"/>
        <v>319.81278582037703</v>
      </c>
      <c r="AV326">
        <f t="shared" si="501"/>
        <v>2.0985777183868288</v>
      </c>
      <c r="AW326">
        <f t="shared" si="502"/>
        <v>3.2050134250913733</v>
      </c>
      <c r="AX326">
        <f t="shared" si="503"/>
        <v>31.501756805929652</v>
      </c>
      <c r="AY326">
        <f t="shared" si="504"/>
        <v>14.682687897238246</v>
      </c>
      <c r="AZ326">
        <f t="shared" si="505"/>
        <v>24.093456268310547</v>
      </c>
      <c r="BA326">
        <f t="shared" si="506"/>
        <v>3.0118293279515234</v>
      </c>
      <c r="BB326">
        <f t="shared" si="507"/>
        <v>0.16822340181400322</v>
      </c>
      <c r="BC326">
        <f t="shared" si="508"/>
        <v>1.7111852517300286</v>
      </c>
      <c r="BD326">
        <f t="shared" si="509"/>
        <v>1.3006440762214948</v>
      </c>
      <c r="BE326">
        <f t="shared" si="510"/>
        <v>0.10604256037844428</v>
      </c>
      <c r="BF326">
        <f t="shared" si="511"/>
        <v>8.8977830688462234</v>
      </c>
      <c r="BG326">
        <f t="shared" si="512"/>
        <v>0.11021167700758121</v>
      </c>
      <c r="BH326">
        <f t="shared" si="513"/>
        <v>55.066095031364284</v>
      </c>
      <c r="BI326">
        <f t="shared" si="514"/>
        <v>758.46115963156331</v>
      </c>
      <c r="BJ326">
        <f t="shared" si="515"/>
        <v>5.3550221771635625E-2</v>
      </c>
    </row>
    <row r="327" spans="1:62" x14ac:dyDescent="0.45">
      <c r="A327" s="1">
        <v>294</v>
      </c>
      <c r="B327" s="1" t="s">
        <v>388</v>
      </c>
      <c r="C327" s="1">
        <v>1751.5000303648412</v>
      </c>
      <c r="D327" s="1">
        <v>0</v>
      </c>
      <c r="E327">
        <f t="shared" si="488"/>
        <v>91.132909227370433</v>
      </c>
      <c r="F327">
        <f t="shared" si="489"/>
        <v>0.17850348662056673</v>
      </c>
      <c r="G327">
        <f t="shared" si="490"/>
        <v>-23.545811757903817</v>
      </c>
      <c r="H327">
        <f t="shared" si="491"/>
        <v>2.5271409410067047</v>
      </c>
      <c r="I327">
        <f t="shared" si="492"/>
        <v>1.4939291964834418</v>
      </c>
      <c r="J327">
        <f t="shared" si="493"/>
        <v>25.133049011230469</v>
      </c>
      <c r="K327" s="1">
        <v>6</v>
      </c>
      <c r="L327">
        <f t="shared" si="494"/>
        <v>1.4200000166893005</v>
      </c>
      <c r="M327" s="1">
        <v>1</v>
      </c>
      <c r="N327">
        <f t="shared" si="495"/>
        <v>2.8400000333786011</v>
      </c>
      <c r="O327" s="1">
        <v>22.961366653442383</v>
      </c>
      <c r="P327" s="1">
        <v>25.133049011230469</v>
      </c>
      <c r="Q327" s="1">
        <v>22.385284423828125</v>
      </c>
      <c r="R327">
        <v>902</v>
      </c>
      <c r="S327" s="1">
        <v>959.52227783203125</v>
      </c>
      <c r="T327" s="1">
        <v>847.107421875</v>
      </c>
      <c r="U327" s="1">
        <f t="shared" si="429"/>
        <v>847.49669595745252</v>
      </c>
      <c r="V327" s="1">
        <v>13.833690643310547</v>
      </c>
      <c r="W327" s="1">
        <v>16.817815780639648</v>
      </c>
      <c r="X327" s="1">
        <v>49.975814819335938</v>
      </c>
      <c r="Y327" s="1">
        <v>60.76031494140625</v>
      </c>
      <c r="Z327" s="1">
        <v>499.571533203125</v>
      </c>
      <c r="AA327" s="1">
        <v>1998.7296142578125</v>
      </c>
      <c r="AB327" s="1">
        <v>24.767114639282227</v>
      </c>
      <c r="AC327" s="1">
        <v>101.74079895019531</v>
      </c>
      <c r="AD327" s="1">
        <v>7.2594842910766602</v>
      </c>
      <c r="AE327" s="1">
        <v>0.20699980854988098</v>
      </c>
      <c r="AF327" s="1">
        <v>1.5672704204916954E-2</v>
      </c>
      <c r="AG327" s="1">
        <v>5.3624878637492657E-3</v>
      </c>
      <c r="AH327" s="1">
        <v>1.1394472792744637E-2</v>
      </c>
      <c r="AI327" s="1">
        <v>4.90605179220438E-3</v>
      </c>
      <c r="AJ327" s="1">
        <v>0.66666668653488159</v>
      </c>
      <c r="AK327" s="1">
        <v>-0.21956524252891541</v>
      </c>
      <c r="AL327" s="1">
        <v>2.737391471862793</v>
      </c>
      <c r="AM327" s="1">
        <v>1</v>
      </c>
      <c r="AN327" s="1">
        <v>0</v>
      </c>
      <c r="AO327" s="1">
        <v>0.15999999642372131</v>
      </c>
      <c r="AP327" s="1">
        <v>111115</v>
      </c>
      <c r="AQ327">
        <f t="shared" si="496"/>
        <v>0.83261922200520821</v>
      </c>
      <c r="AR327">
        <f t="shared" si="497"/>
        <v>2.5271409410067046E-3</v>
      </c>
      <c r="AS327">
        <f t="shared" si="498"/>
        <v>298.28304901123045</v>
      </c>
      <c r="AT327">
        <f t="shared" si="499"/>
        <v>296.11136665344236</v>
      </c>
      <c r="AU327">
        <f t="shared" si="500"/>
        <v>319.79673113323588</v>
      </c>
      <c r="AV327">
        <f t="shared" si="501"/>
        <v>2.0886609293495972</v>
      </c>
      <c r="AW327">
        <f t="shared" si="502"/>
        <v>3.2049872106029222</v>
      </c>
      <c r="AX327">
        <f t="shared" si="503"/>
        <v>31.501494421838032</v>
      </c>
      <c r="AY327">
        <f t="shared" si="504"/>
        <v>14.683678641198384</v>
      </c>
      <c r="AZ327">
        <f t="shared" si="505"/>
        <v>24.047207832336426</v>
      </c>
      <c r="BA327">
        <f t="shared" si="506"/>
        <v>3.0034780809498689</v>
      </c>
      <c r="BB327">
        <f t="shared" si="507"/>
        <v>0.16794742977829819</v>
      </c>
      <c r="BC327">
        <f t="shared" si="508"/>
        <v>1.7110580141194804</v>
      </c>
      <c r="BD327">
        <f t="shared" si="509"/>
        <v>1.2924200668303885</v>
      </c>
      <c r="BE327">
        <f t="shared" si="510"/>
        <v>0.10586710506311402</v>
      </c>
      <c r="BF327">
        <f t="shared" si="511"/>
        <v>-2.3955697001800371</v>
      </c>
      <c r="BG327">
        <f t="shared" si="512"/>
        <v>-2.779554416580033E-2</v>
      </c>
      <c r="BH327">
        <f t="shared" si="513"/>
        <v>55.058081986374319</v>
      </c>
      <c r="BI327">
        <f t="shared" si="514"/>
        <v>803.78720144859801</v>
      </c>
      <c r="BJ327">
        <f t="shared" si="515"/>
        <v>6.2424522048305404E-2</v>
      </c>
    </row>
    <row r="328" spans="1:62" x14ac:dyDescent="0.45">
      <c r="A328" s="1">
        <v>295</v>
      </c>
      <c r="B328" s="1" t="s">
        <v>389</v>
      </c>
      <c r="C328" s="1">
        <v>1756.5000302530825</v>
      </c>
      <c r="D328" s="1">
        <v>0</v>
      </c>
      <c r="E328">
        <f t="shared" si="488"/>
        <v>83.583235394576846</v>
      </c>
      <c r="F328">
        <f t="shared" si="489"/>
        <v>0.17798368877632481</v>
      </c>
      <c r="G328">
        <f t="shared" si="490"/>
        <v>96.589800500290863</v>
      </c>
      <c r="H328">
        <f t="shared" si="491"/>
        <v>2.5258539508979503</v>
      </c>
      <c r="I328">
        <f t="shared" si="492"/>
        <v>1.4972439483392488</v>
      </c>
      <c r="J328">
        <f t="shared" si="493"/>
        <v>25.151575088500977</v>
      </c>
      <c r="K328" s="1">
        <v>6</v>
      </c>
      <c r="L328">
        <f t="shared" si="494"/>
        <v>1.4200000166893005</v>
      </c>
      <c r="M328" s="1">
        <v>1</v>
      </c>
      <c r="N328">
        <f t="shared" si="495"/>
        <v>2.8400000333786011</v>
      </c>
      <c r="O328" s="1">
        <v>22.924314498901367</v>
      </c>
      <c r="P328" s="1">
        <v>25.151575088500977</v>
      </c>
      <c r="Q328" s="1">
        <v>22.459861755371094</v>
      </c>
      <c r="R328">
        <v>902</v>
      </c>
      <c r="S328" s="1">
        <v>1004.0796508789062</v>
      </c>
      <c r="T328" s="1">
        <v>900.212890625</v>
      </c>
      <c r="U328" s="1">
        <f t="shared" si="429"/>
        <v>900.96203169997773</v>
      </c>
      <c r="V328" s="1">
        <v>13.837443351745605</v>
      </c>
      <c r="W328" s="1">
        <v>16.819999694824219</v>
      </c>
      <c r="X328" s="1">
        <v>50.126899719238281</v>
      </c>
      <c r="Y328" s="1">
        <v>60.933143615722656</v>
      </c>
      <c r="Z328" s="1">
        <v>499.57864379882812</v>
      </c>
      <c r="AA328" s="1">
        <v>1998.58984375</v>
      </c>
      <c r="AB328" s="1">
        <v>24.805522918701172</v>
      </c>
      <c r="AC328" s="1">
        <v>101.74086761474609</v>
      </c>
      <c r="AD328" s="1">
        <v>7.2594842910766602</v>
      </c>
      <c r="AE328" s="1">
        <v>0.20699980854988098</v>
      </c>
      <c r="AF328" s="1">
        <v>1.5672704204916954E-2</v>
      </c>
      <c r="AG328" s="1">
        <v>5.3624878637492657E-3</v>
      </c>
      <c r="AH328" s="1">
        <v>1.1394472792744637E-2</v>
      </c>
      <c r="AI328" s="1">
        <v>4.90605179220438E-3</v>
      </c>
      <c r="AJ328" s="1">
        <v>0.66666668653488159</v>
      </c>
      <c r="AK328" s="1">
        <v>-0.21956524252891541</v>
      </c>
      <c r="AL328" s="1">
        <v>2.737391471862793</v>
      </c>
      <c r="AM328" s="1">
        <v>1</v>
      </c>
      <c r="AN328" s="1">
        <v>0</v>
      </c>
      <c r="AO328" s="1">
        <v>0.15999999642372131</v>
      </c>
      <c r="AP328" s="1">
        <v>111115</v>
      </c>
      <c r="AQ328">
        <f t="shared" si="496"/>
        <v>0.83263107299804684</v>
      </c>
      <c r="AR328">
        <f t="shared" si="497"/>
        <v>2.5258539508979504E-3</v>
      </c>
      <c r="AS328">
        <f t="shared" si="498"/>
        <v>298.30157508850095</v>
      </c>
      <c r="AT328">
        <f t="shared" si="499"/>
        <v>296.07431449890134</v>
      </c>
      <c r="AU328">
        <f t="shared" si="500"/>
        <v>319.77436785248574</v>
      </c>
      <c r="AV328">
        <f t="shared" si="501"/>
        <v>2.0818829581823506</v>
      </c>
      <c r="AW328">
        <f t="shared" si="502"/>
        <v>3.2085253105704292</v>
      </c>
      <c r="AX328">
        <f t="shared" si="503"/>
        <v>31.536248764064919</v>
      </c>
      <c r="AY328">
        <f t="shared" si="504"/>
        <v>14.7162490692407</v>
      </c>
      <c r="AZ328">
        <f t="shared" si="505"/>
        <v>24.037944793701172</v>
      </c>
      <c r="BA328">
        <f t="shared" si="506"/>
        <v>3.0018078564552058</v>
      </c>
      <c r="BB328">
        <f t="shared" si="507"/>
        <v>0.16748721285504034</v>
      </c>
      <c r="BC328">
        <f t="shared" si="508"/>
        <v>1.7112813622311804</v>
      </c>
      <c r="BD328">
        <f t="shared" si="509"/>
        <v>1.2905264942240253</v>
      </c>
      <c r="BE328">
        <f t="shared" si="510"/>
        <v>0.10557452298842358</v>
      </c>
      <c r="BF328">
        <f t="shared" si="511"/>
        <v>9.8271301056348292</v>
      </c>
      <c r="BG328">
        <f t="shared" si="512"/>
        <v>0.10729662006198387</v>
      </c>
      <c r="BH328">
        <f t="shared" si="513"/>
        <v>54.999431624572324</v>
      </c>
      <c r="BI328">
        <f t="shared" si="514"/>
        <v>860.4814235628528</v>
      </c>
      <c r="BJ328">
        <f t="shared" si="515"/>
        <v>5.342393588243196E-2</v>
      </c>
    </row>
    <row r="329" spans="1:62" x14ac:dyDescent="0.45">
      <c r="A329" s="1">
        <v>296</v>
      </c>
      <c r="B329" s="1" t="s">
        <v>390</v>
      </c>
      <c r="C329" s="1">
        <v>1761.5000301413238</v>
      </c>
      <c r="D329" s="1">
        <v>0</v>
      </c>
      <c r="E329">
        <f t="shared" si="488"/>
        <v>63.091783380193903</v>
      </c>
      <c r="F329">
        <f t="shared" si="489"/>
        <v>0.17765464196132738</v>
      </c>
      <c r="G329">
        <f t="shared" si="490"/>
        <v>323.76512787206588</v>
      </c>
      <c r="H329">
        <f t="shared" si="491"/>
        <v>2.5254735057810835</v>
      </c>
      <c r="I329">
        <f t="shared" si="492"/>
        <v>1.4996106647059109</v>
      </c>
      <c r="J329">
        <f t="shared" si="493"/>
        <v>25.165683746337891</v>
      </c>
      <c r="K329" s="1">
        <v>6</v>
      </c>
      <c r="L329">
        <f t="shared" si="494"/>
        <v>1.4200000166893005</v>
      </c>
      <c r="M329" s="1">
        <v>1</v>
      </c>
      <c r="N329">
        <f t="shared" si="495"/>
        <v>2.8400000333786011</v>
      </c>
      <c r="O329" s="1">
        <v>22.912364959716797</v>
      </c>
      <c r="P329" s="1">
        <v>25.165683746337891</v>
      </c>
      <c r="Q329" s="1">
        <v>22.48729133605957</v>
      </c>
      <c r="R329">
        <v>902</v>
      </c>
      <c r="S329" s="1">
        <v>1017.0050048828125</v>
      </c>
      <c r="T329" s="1">
        <v>937.53228759765625</v>
      </c>
      <c r="U329" s="1">
        <f t="shared" si="429"/>
        <v>938.3858201112364</v>
      </c>
      <c r="V329" s="1">
        <v>13.841121673583984</v>
      </c>
      <c r="W329" s="1">
        <v>16.823179244995117</v>
      </c>
      <c r="X329" s="1">
        <v>50.193073272705078</v>
      </c>
      <c r="Y329" s="1">
        <v>61.008541107177734</v>
      </c>
      <c r="Z329" s="1">
        <v>499.5853271484375</v>
      </c>
      <c r="AA329" s="1">
        <v>1998.7498779296875</v>
      </c>
      <c r="AB329" s="1">
        <v>24.89805793762207</v>
      </c>
      <c r="AC329" s="1">
        <v>101.74125671386719</v>
      </c>
      <c r="AD329" s="1">
        <v>7.2594842910766602</v>
      </c>
      <c r="AE329" s="1">
        <v>0.20699980854988098</v>
      </c>
      <c r="AF329" s="1">
        <v>1.5672704204916954E-2</v>
      </c>
      <c r="AG329" s="1">
        <v>5.3624878637492657E-3</v>
      </c>
      <c r="AH329" s="1">
        <v>1.1394472792744637E-2</v>
      </c>
      <c r="AI329" s="1">
        <v>4.90605179220438E-3</v>
      </c>
      <c r="AJ329" s="1">
        <v>0.66666668653488159</v>
      </c>
      <c r="AK329" s="1">
        <v>-0.21956524252891541</v>
      </c>
      <c r="AL329" s="1">
        <v>2.737391471862793</v>
      </c>
      <c r="AM329" s="1">
        <v>1</v>
      </c>
      <c r="AN329" s="1">
        <v>0</v>
      </c>
      <c r="AO329" s="1">
        <v>0.15999999642372131</v>
      </c>
      <c r="AP329" s="1">
        <v>111115</v>
      </c>
      <c r="AQ329">
        <f t="shared" si="496"/>
        <v>0.83264221191406229</v>
      </c>
      <c r="AR329">
        <f t="shared" si="497"/>
        <v>2.5254735057810835E-3</v>
      </c>
      <c r="AS329">
        <f t="shared" si="498"/>
        <v>298.31568374633787</v>
      </c>
      <c r="AT329">
        <f t="shared" si="499"/>
        <v>296.06236495971677</v>
      </c>
      <c r="AU329">
        <f t="shared" si="500"/>
        <v>319.79997332066341</v>
      </c>
      <c r="AV329">
        <f t="shared" si="501"/>
        <v>2.0789734388630436</v>
      </c>
      <c r="AW329">
        <f t="shared" si="502"/>
        <v>3.2112220630143615</v>
      </c>
      <c r="AX329">
        <f t="shared" si="503"/>
        <v>31.562634144037229</v>
      </c>
      <c r="AY329">
        <f t="shared" si="504"/>
        <v>14.739454899042112</v>
      </c>
      <c r="AZ329">
        <f t="shared" si="505"/>
        <v>24.039024353027344</v>
      </c>
      <c r="BA329">
        <f t="shared" si="506"/>
        <v>3.0020024706802317</v>
      </c>
      <c r="BB329">
        <f t="shared" si="507"/>
        <v>0.16719580050795527</v>
      </c>
      <c r="BC329">
        <f t="shared" si="508"/>
        <v>1.7116113983084507</v>
      </c>
      <c r="BD329">
        <f t="shared" si="509"/>
        <v>1.2903910723717811</v>
      </c>
      <c r="BE329">
        <f t="shared" si="510"/>
        <v>0.10538926522551842</v>
      </c>
      <c r="BF329">
        <f t="shared" si="511"/>
        <v>32.940270989829891</v>
      </c>
      <c r="BG329">
        <f t="shared" si="512"/>
        <v>0.34533757626810424</v>
      </c>
      <c r="BH329">
        <f t="shared" si="513"/>
        <v>54.960556499382271</v>
      </c>
      <c r="BI329">
        <f t="shared" si="514"/>
        <v>907.54147542786382</v>
      </c>
      <c r="BJ329">
        <f t="shared" si="515"/>
        <v>3.8208276084342484E-2</v>
      </c>
    </row>
    <row r="330" spans="1:62" x14ac:dyDescent="0.45">
      <c r="A330" s="1">
        <v>297</v>
      </c>
      <c r="B330" s="1" t="s">
        <v>391</v>
      </c>
      <c r="C330" s="1">
        <v>1767.0000300183892</v>
      </c>
      <c r="D330" s="1">
        <v>0</v>
      </c>
      <c r="E330">
        <f t="shared" si="488"/>
        <v>48.109474539151691</v>
      </c>
      <c r="F330">
        <f t="shared" si="489"/>
        <v>0.17810607102206574</v>
      </c>
      <c r="G330">
        <f t="shared" si="490"/>
        <v>484.36656796001847</v>
      </c>
      <c r="H330">
        <f t="shared" si="491"/>
        <v>2.5246592780637842</v>
      </c>
      <c r="I330">
        <f t="shared" si="492"/>
        <v>1.4955754868531019</v>
      </c>
      <c r="J330">
        <f t="shared" si="493"/>
        <v>25.146083831787109</v>
      </c>
      <c r="K330" s="1">
        <v>6</v>
      </c>
      <c r="L330">
        <f t="shared" si="494"/>
        <v>1.4200000166893005</v>
      </c>
      <c r="M330" s="1">
        <v>1</v>
      </c>
      <c r="N330">
        <f t="shared" si="495"/>
        <v>2.8400000333786011</v>
      </c>
      <c r="O330" s="1">
        <v>22.902956008911133</v>
      </c>
      <c r="P330" s="1">
        <v>25.146083831787109</v>
      </c>
      <c r="Q330" s="1">
        <v>22.479852676391602</v>
      </c>
      <c r="R330">
        <v>902</v>
      </c>
      <c r="S330" s="1">
        <v>1018.5365600585937</v>
      </c>
      <c r="T330" s="1">
        <v>956.984130859375</v>
      </c>
      <c r="U330" s="1">
        <f t="shared" si="429"/>
        <v>957.85003295664706</v>
      </c>
      <c r="V330" s="1">
        <v>13.844810485839844</v>
      </c>
      <c r="W330" s="1">
        <v>16.826042175292969</v>
      </c>
      <c r="X330" s="1">
        <v>50.240036010742188</v>
      </c>
      <c r="Y330" s="1">
        <v>61.059284210205078</v>
      </c>
      <c r="Z330" s="1">
        <v>499.5611572265625</v>
      </c>
      <c r="AA330" s="1">
        <v>1999.010009765625</v>
      </c>
      <c r="AB330" s="1">
        <v>24.998384475708008</v>
      </c>
      <c r="AC330" s="1">
        <v>101.74114227294922</v>
      </c>
      <c r="AD330" s="1">
        <v>7.2594842910766602</v>
      </c>
      <c r="AE330" s="1">
        <v>0.20699980854988098</v>
      </c>
      <c r="AF330" s="1">
        <v>1.5672704204916954E-2</v>
      </c>
      <c r="AG330" s="1">
        <v>5.3624878637492657E-3</v>
      </c>
      <c r="AH330" s="1">
        <v>1.1394472792744637E-2</v>
      </c>
      <c r="AI330" s="1">
        <v>4.90605179220438E-3</v>
      </c>
      <c r="AJ330" s="1">
        <v>0.66666668653488159</v>
      </c>
      <c r="AK330" s="1">
        <v>-0.21956524252891541</v>
      </c>
      <c r="AL330" s="1">
        <v>2.737391471862793</v>
      </c>
      <c r="AM330" s="1">
        <v>1</v>
      </c>
      <c r="AN330" s="1">
        <v>0</v>
      </c>
      <c r="AO330" s="1">
        <v>0.15999999642372131</v>
      </c>
      <c r="AP330" s="1">
        <v>111115</v>
      </c>
      <c r="AQ330">
        <f t="shared" si="496"/>
        <v>0.8326019287109373</v>
      </c>
      <c r="AR330">
        <f t="shared" si="497"/>
        <v>2.5246592780637841E-3</v>
      </c>
      <c r="AS330">
        <f t="shared" si="498"/>
        <v>298.29608383178709</v>
      </c>
      <c r="AT330">
        <f t="shared" si="499"/>
        <v>296.05295600891111</v>
      </c>
      <c r="AU330">
        <f t="shared" si="500"/>
        <v>319.84159441348311</v>
      </c>
      <c r="AV330">
        <f t="shared" si="501"/>
        <v>2.0812600368841969</v>
      </c>
      <c r="AW330">
        <f t="shared" si="502"/>
        <v>3.2074762377002277</v>
      </c>
      <c r="AX330">
        <f t="shared" si="503"/>
        <v>31.525852433377157</v>
      </c>
      <c r="AY330">
        <f t="shared" si="504"/>
        <v>14.699810258084188</v>
      </c>
      <c r="AZ330">
        <f t="shared" si="505"/>
        <v>24.024519920349121</v>
      </c>
      <c r="BA330">
        <f t="shared" si="506"/>
        <v>2.9993886502029836</v>
      </c>
      <c r="BB330">
        <f t="shared" si="507"/>
        <v>0.16759558151718584</v>
      </c>
      <c r="BC330">
        <f t="shared" si="508"/>
        <v>1.7119007508471258</v>
      </c>
      <c r="BD330">
        <f t="shared" si="509"/>
        <v>1.2874878993558578</v>
      </c>
      <c r="BE330">
        <f t="shared" si="510"/>
        <v>0.10564341693146739</v>
      </c>
      <c r="BF330">
        <f t="shared" si="511"/>
        <v>49.280007903080367</v>
      </c>
      <c r="BG330">
        <f t="shared" si="512"/>
        <v>0.50613855793518292</v>
      </c>
      <c r="BH330">
        <f t="shared" si="513"/>
        <v>55.036799867364891</v>
      </c>
      <c r="BI330">
        <f t="shared" si="514"/>
        <v>934.11519076623358</v>
      </c>
      <c r="BJ330">
        <f t="shared" si="515"/>
        <v>2.8345449770102282E-2</v>
      </c>
    </row>
    <row r="331" spans="1:62" x14ac:dyDescent="0.45">
      <c r="A331" s="1">
        <v>298</v>
      </c>
      <c r="B331" s="1" t="s">
        <v>392</v>
      </c>
      <c r="C331" s="1">
        <v>1772.0000299066305</v>
      </c>
      <c r="D331" s="1">
        <v>0</v>
      </c>
      <c r="E331">
        <f t="shared" si="488"/>
        <v>42.362586786956768</v>
      </c>
      <c r="F331">
        <f t="shared" si="489"/>
        <v>0.17976364334119135</v>
      </c>
      <c r="G331">
        <f t="shared" si="490"/>
        <v>549.27428677207706</v>
      </c>
      <c r="H331">
        <f t="shared" si="491"/>
        <v>2.5238706295400477</v>
      </c>
      <c r="I331">
        <f t="shared" si="492"/>
        <v>1.4822332619343048</v>
      </c>
      <c r="J331">
        <f t="shared" si="493"/>
        <v>25.077503204345703</v>
      </c>
      <c r="K331" s="1">
        <v>6</v>
      </c>
      <c r="L331">
        <f t="shared" si="494"/>
        <v>1.4200000166893005</v>
      </c>
      <c r="M331" s="1">
        <v>1</v>
      </c>
      <c r="N331">
        <f t="shared" si="495"/>
        <v>2.8400000333786011</v>
      </c>
      <c r="O331" s="1">
        <v>22.8931884765625</v>
      </c>
      <c r="P331" s="1">
        <v>25.077503204345703</v>
      </c>
      <c r="Q331" s="1">
        <v>22.471967697143555</v>
      </c>
      <c r="R331">
        <v>902</v>
      </c>
      <c r="S331" s="1">
        <v>1019.3673706054687</v>
      </c>
      <c r="T331" s="1">
        <v>964.68756103515625</v>
      </c>
      <c r="U331" s="1">
        <f t="shared" si="429"/>
        <v>965.56017316204668</v>
      </c>
      <c r="V331" s="1">
        <v>13.848308563232422</v>
      </c>
      <c r="W331" s="1">
        <v>16.828630447387695</v>
      </c>
      <c r="X331" s="1">
        <v>50.282791137695312</v>
      </c>
      <c r="Y331" s="1">
        <v>61.105197906494141</v>
      </c>
      <c r="Z331" s="1">
        <v>499.55624389648438</v>
      </c>
      <c r="AA331" s="1">
        <v>1999.22607421875</v>
      </c>
      <c r="AB331" s="1">
        <v>25.060523986816406</v>
      </c>
      <c r="AC331" s="1">
        <v>101.74127197265625</v>
      </c>
      <c r="AD331" s="1">
        <v>7.2594842910766602</v>
      </c>
      <c r="AE331" s="1">
        <v>0.20699980854988098</v>
      </c>
      <c r="AF331" s="1">
        <v>1.5672704204916954E-2</v>
      </c>
      <c r="AG331" s="1">
        <v>5.3624878637492657E-3</v>
      </c>
      <c r="AH331" s="1">
        <v>1.1394472792744637E-2</v>
      </c>
      <c r="AI331" s="1">
        <v>4.90605179220438E-3</v>
      </c>
      <c r="AJ331" s="1">
        <v>0.66666668653488159</v>
      </c>
      <c r="AK331" s="1">
        <v>-0.21956524252891541</v>
      </c>
      <c r="AL331" s="1">
        <v>2.737391471862793</v>
      </c>
      <c r="AM331" s="1">
        <v>1</v>
      </c>
      <c r="AN331" s="1">
        <v>0</v>
      </c>
      <c r="AO331" s="1">
        <v>0.15999999642372131</v>
      </c>
      <c r="AP331" s="1">
        <v>111115</v>
      </c>
      <c r="AQ331">
        <f t="shared" si="496"/>
        <v>0.83259373982747387</v>
      </c>
      <c r="AR331">
        <f t="shared" si="497"/>
        <v>2.5238706295400478E-3</v>
      </c>
      <c r="AS331">
        <f t="shared" si="498"/>
        <v>298.22750320434568</v>
      </c>
      <c r="AT331">
        <f t="shared" si="499"/>
        <v>296.04318847656248</v>
      </c>
      <c r="AU331">
        <f t="shared" si="500"/>
        <v>319.8761647252104</v>
      </c>
      <c r="AV331">
        <f t="shared" si="501"/>
        <v>2.0899057110716046</v>
      </c>
      <c r="AW331">
        <f t="shared" si="502"/>
        <v>3.1943995292093001</v>
      </c>
      <c r="AX331">
        <f t="shared" si="503"/>
        <v>31.397283199563493</v>
      </c>
      <c r="AY331">
        <f t="shared" si="504"/>
        <v>14.568652752175797</v>
      </c>
      <c r="AZ331">
        <f t="shared" si="505"/>
        <v>23.985345840454102</v>
      </c>
      <c r="BA331">
        <f t="shared" si="506"/>
        <v>2.992339094313766</v>
      </c>
      <c r="BB331">
        <f t="shared" si="507"/>
        <v>0.16906248559284692</v>
      </c>
      <c r="BC331">
        <f t="shared" si="508"/>
        <v>1.7121662672749953</v>
      </c>
      <c r="BD331">
        <f t="shared" si="509"/>
        <v>1.2801728270387707</v>
      </c>
      <c r="BE331">
        <f t="shared" si="510"/>
        <v>0.10657605678696067</v>
      </c>
      <c r="BF331">
        <f t="shared" si="511"/>
        <v>55.883864598064676</v>
      </c>
      <c r="BG331">
        <f t="shared" si="512"/>
        <v>0.56938050095999915</v>
      </c>
      <c r="BH331">
        <f t="shared" si="513"/>
        <v>55.282948693982561</v>
      </c>
      <c r="BI331">
        <f t="shared" si="514"/>
        <v>944.55041614422601</v>
      </c>
      <c r="BJ331">
        <f t="shared" si="515"/>
        <v>2.4794110212218879E-2</v>
      </c>
    </row>
    <row r="332" spans="1:62" x14ac:dyDescent="0.45">
      <c r="A332" s="1">
        <v>299</v>
      </c>
      <c r="B332" s="1" t="s">
        <v>393</v>
      </c>
      <c r="C332" s="1">
        <v>1777.0000297948718</v>
      </c>
      <c r="D332" s="1">
        <v>0</v>
      </c>
      <c r="E332">
        <f t="shared" si="488"/>
        <v>39.433711740550443</v>
      </c>
      <c r="F332">
        <f t="shared" si="489"/>
        <v>0.18087840814230297</v>
      </c>
      <c r="G332">
        <f t="shared" si="490"/>
        <v>582.35275741741248</v>
      </c>
      <c r="H332">
        <f t="shared" si="491"/>
        <v>2.5240328886752987</v>
      </c>
      <c r="I332">
        <f t="shared" si="492"/>
        <v>1.4737930661051333</v>
      </c>
      <c r="J332">
        <f t="shared" si="493"/>
        <v>25.034694671630859</v>
      </c>
      <c r="K332" s="1">
        <v>6</v>
      </c>
      <c r="L332">
        <f t="shared" si="494"/>
        <v>1.4200000166893005</v>
      </c>
      <c r="M332" s="1">
        <v>1</v>
      </c>
      <c r="N332">
        <f t="shared" si="495"/>
        <v>2.8400000333786011</v>
      </c>
      <c r="O332" s="1">
        <v>22.883712768554688</v>
      </c>
      <c r="P332" s="1">
        <v>25.034694671630859</v>
      </c>
      <c r="Q332" s="1">
        <v>22.472248077392578</v>
      </c>
      <c r="R332">
        <v>902</v>
      </c>
      <c r="S332" s="1">
        <v>1019.62744140625</v>
      </c>
      <c r="T332" s="1">
        <v>968.451416015625</v>
      </c>
      <c r="U332" s="1">
        <f t="shared" si="429"/>
        <v>969.32612860065558</v>
      </c>
      <c r="V332" s="1">
        <v>13.851090431213379</v>
      </c>
      <c r="W332" s="1">
        <v>16.831611633300781</v>
      </c>
      <c r="X332" s="1">
        <v>50.322772979736328</v>
      </c>
      <c r="Y332" s="1">
        <v>61.151557922363281</v>
      </c>
      <c r="Z332" s="1">
        <v>499.55343627929687</v>
      </c>
      <c r="AA332" s="1">
        <v>1999.1217041015625</v>
      </c>
      <c r="AB332" s="1">
        <v>25.090648651123047</v>
      </c>
      <c r="AC332" s="1">
        <v>101.74114990234375</v>
      </c>
      <c r="AD332" s="1">
        <v>7.2594842910766602</v>
      </c>
      <c r="AE332" s="1">
        <v>0.20699980854988098</v>
      </c>
      <c r="AF332" s="1">
        <v>1.5672704204916954E-2</v>
      </c>
      <c r="AG332" s="1">
        <v>5.3624878637492657E-3</v>
      </c>
      <c r="AH332" s="1">
        <v>1.1394472792744637E-2</v>
      </c>
      <c r="AI332" s="1">
        <v>4.90605179220438E-3</v>
      </c>
      <c r="AJ332" s="1">
        <v>0.66666668653488159</v>
      </c>
      <c r="AK332" s="1">
        <v>-0.21956524252891541</v>
      </c>
      <c r="AL332" s="1">
        <v>2.737391471862793</v>
      </c>
      <c r="AM332" s="1">
        <v>1</v>
      </c>
      <c r="AN332" s="1">
        <v>0</v>
      </c>
      <c r="AO332" s="1">
        <v>0.15999999642372131</v>
      </c>
      <c r="AP332" s="1">
        <v>111115</v>
      </c>
      <c r="AQ332">
        <f t="shared" si="496"/>
        <v>0.83258906046549475</v>
      </c>
      <c r="AR332">
        <f t="shared" si="497"/>
        <v>2.5240328886752986E-3</v>
      </c>
      <c r="AS332">
        <f t="shared" si="498"/>
        <v>298.18469467163084</v>
      </c>
      <c r="AT332">
        <f t="shared" si="499"/>
        <v>296.03371276855466</v>
      </c>
      <c r="AU332">
        <f t="shared" si="500"/>
        <v>319.85946550683366</v>
      </c>
      <c r="AV332">
        <f t="shared" si="501"/>
        <v>2.0941075875805253</v>
      </c>
      <c r="AW332">
        <f t="shared" si="502"/>
        <v>3.1862605883868209</v>
      </c>
      <c r="AX332">
        <f t="shared" si="503"/>
        <v>31.317324322018706</v>
      </c>
      <c r="AY332">
        <f t="shared" si="504"/>
        <v>14.485712688717925</v>
      </c>
      <c r="AZ332">
        <f t="shared" si="505"/>
        <v>23.959203720092773</v>
      </c>
      <c r="BA332">
        <f t="shared" si="506"/>
        <v>2.9876427629975795</v>
      </c>
      <c r="BB332">
        <f t="shared" si="507"/>
        <v>0.17004811517771029</v>
      </c>
      <c r="BC332">
        <f t="shared" si="508"/>
        <v>1.7124675222816876</v>
      </c>
      <c r="BD332">
        <f t="shared" si="509"/>
        <v>1.2751752407158918</v>
      </c>
      <c r="BE332">
        <f t="shared" si="510"/>
        <v>0.10720278661326078</v>
      </c>
      <c r="BF332">
        <f t="shared" si="511"/>
        <v>59.249239188448193</v>
      </c>
      <c r="BG332">
        <f t="shared" si="512"/>
        <v>0.60132366764799772</v>
      </c>
      <c r="BH332">
        <f t="shared" si="513"/>
        <v>55.442211017709894</v>
      </c>
      <c r="BI332">
        <f t="shared" si="514"/>
        <v>949.70651804940508</v>
      </c>
      <c r="BJ332">
        <f t="shared" si="515"/>
        <v>2.3020713514966189E-2</v>
      </c>
    </row>
    <row r="333" spans="1:62" x14ac:dyDescent="0.45">
      <c r="A333" s="1">
        <v>300</v>
      </c>
      <c r="B333" s="1" t="s">
        <v>394</v>
      </c>
      <c r="C333" s="1">
        <v>1782.5000296719372</v>
      </c>
      <c r="D333" s="1">
        <v>0</v>
      </c>
      <c r="E333">
        <f t="shared" si="488"/>
        <v>35.264404065700603</v>
      </c>
      <c r="F333">
        <f t="shared" si="489"/>
        <v>0.18037635565425164</v>
      </c>
      <c r="G333">
        <f t="shared" si="490"/>
        <v>620.72322489694773</v>
      </c>
      <c r="H333">
        <f t="shared" si="491"/>
        <v>2.5254386607810946</v>
      </c>
      <c r="I333">
        <f t="shared" si="492"/>
        <v>1.4784333370871057</v>
      </c>
      <c r="J333">
        <f t="shared" si="493"/>
        <v>25.061435699462891</v>
      </c>
      <c r="K333" s="1">
        <v>6</v>
      </c>
      <c r="L333">
        <f t="shared" si="494"/>
        <v>1.4200000166893005</v>
      </c>
      <c r="M333" s="1">
        <v>1</v>
      </c>
      <c r="N333">
        <f t="shared" si="495"/>
        <v>2.8400000333786011</v>
      </c>
      <c r="O333" s="1">
        <v>22.875694274902344</v>
      </c>
      <c r="P333" s="1">
        <v>25.061435699462891</v>
      </c>
      <c r="Q333" s="1">
        <v>22.475530624389648</v>
      </c>
      <c r="R333">
        <v>902</v>
      </c>
      <c r="S333" s="1">
        <v>1015.458740234375</v>
      </c>
      <c r="T333" s="1">
        <v>969.32012939453125</v>
      </c>
      <c r="U333" s="1">
        <f t="shared" si="429"/>
        <v>970.16117352357185</v>
      </c>
      <c r="V333" s="1">
        <v>13.853781700134277</v>
      </c>
      <c r="W333" s="1">
        <v>16.835931777954102</v>
      </c>
      <c r="X333" s="1">
        <v>50.358333587646484</v>
      </c>
      <c r="Y333" s="1">
        <v>61.19775390625</v>
      </c>
      <c r="Z333" s="1">
        <v>499.55645751953125</v>
      </c>
      <c r="AA333" s="1">
        <v>1998.93359375</v>
      </c>
      <c r="AB333" s="1">
        <v>25.163454055786133</v>
      </c>
      <c r="AC333" s="1">
        <v>101.74127960205078</v>
      </c>
      <c r="AD333" s="1">
        <v>7.2594842910766602</v>
      </c>
      <c r="AE333" s="1">
        <v>0.20699980854988098</v>
      </c>
      <c r="AF333" s="1">
        <v>1.5672704204916954E-2</v>
      </c>
      <c r="AG333" s="1">
        <v>5.3624878637492657E-3</v>
      </c>
      <c r="AH333" s="1">
        <v>1.1394472792744637E-2</v>
      </c>
      <c r="AI333" s="1">
        <v>4.90605179220438E-3</v>
      </c>
      <c r="AJ333" s="1">
        <v>0.66666668653488159</v>
      </c>
      <c r="AK333" s="1">
        <v>-0.21956524252891541</v>
      </c>
      <c r="AL333" s="1">
        <v>2.737391471862793</v>
      </c>
      <c r="AM333" s="1">
        <v>1</v>
      </c>
      <c r="AN333" s="1">
        <v>0</v>
      </c>
      <c r="AO333" s="1">
        <v>0.15999999642372131</v>
      </c>
      <c r="AP333" s="1">
        <v>111115</v>
      </c>
      <c r="AQ333">
        <f t="shared" si="496"/>
        <v>0.83259409586588529</v>
      </c>
      <c r="AR333">
        <f t="shared" si="497"/>
        <v>2.5254386607810944E-3</v>
      </c>
      <c r="AS333">
        <f t="shared" si="498"/>
        <v>298.21143569946287</v>
      </c>
      <c r="AT333">
        <f t="shared" si="499"/>
        <v>296.02569427490232</v>
      </c>
      <c r="AU333">
        <f t="shared" si="500"/>
        <v>319.82936785125639</v>
      </c>
      <c r="AV333">
        <f t="shared" si="501"/>
        <v>2.0884960158607901</v>
      </c>
      <c r="AW333">
        <f t="shared" si="502"/>
        <v>3.1913425794689858</v>
      </c>
      <c r="AX333">
        <f t="shared" si="503"/>
        <v>31.367234537953053</v>
      </c>
      <c r="AY333">
        <f t="shared" si="504"/>
        <v>14.531302759998951</v>
      </c>
      <c r="AZ333">
        <f t="shared" si="505"/>
        <v>23.968564987182617</v>
      </c>
      <c r="BA333">
        <f t="shared" si="506"/>
        <v>2.9893237373777013</v>
      </c>
      <c r="BB333">
        <f t="shared" si="507"/>
        <v>0.16960431088617317</v>
      </c>
      <c r="BC333">
        <f t="shared" si="508"/>
        <v>1.7129092423818801</v>
      </c>
      <c r="BD333">
        <f t="shared" si="509"/>
        <v>1.2764144949958212</v>
      </c>
      <c r="BE333">
        <f t="shared" si="510"/>
        <v>0.10692057807868985</v>
      </c>
      <c r="BF333">
        <f t="shared" si="511"/>
        <v>63.153175179727008</v>
      </c>
      <c r="BG333">
        <f t="shared" si="512"/>
        <v>0.64036968393988847</v>
      </c>
      <c r="BH333">
        <f t="shared" si="513"/>
        <v>55.364440266992574</v>
      </c>
      <c r="BI333">
        <f t="shared" si="514"/>
        <v>952.55712061665452</v>
      </c>
      <c r="BJ333">
        <f t="shared" si="515"/>
        <v>2.0496345575398721E-2</v>
      </c>
    </row>
    <row r="334" spans="1:62" x14ac:dyDescent="0.45">
      <c r="A334" s="1">
        <v>301</v>
      </c>
      <c r="B334" s="1" t="s">
        <v>395</v>
      </c>
      <c r="C334" s="1">
        <v>1787.5000295601785</v>
      </c>
      <c r="D334" s="1">
        <v>0</v>
      </c>
      <c r="E334">
        <f t="shared" si="488"/>
        <v>32.520546890730621</v>
      </c>
      <c r="F334">
        <f t="shared" si="489"/>
        <v>0.17961175427792186</v>
      </c>
      <c r="G334">
        <f t="shared" si="490"/>
        <v>642.15021810127541</v>
      </c>
      <c r="H334">
        <f t="shared" si="491"/>
        <v>2.5273211027823517</v>
      </c>
      <c r="I334">
        <f t="shared" si="492"/>
        <v>1.4853947805417171</v>
      </c>
      <c r="J334">
        <f t="shared" si="493"/>
        <v>25.100595474243164</v>
      </c>
      <c r="K334" s="1">
        <v>6</v>
      </c>
      <c r="L334">
        <f t="shared" si="494"/>
        <v>1.4200000166893005</v>
      </c>
      <c r="M334" s="1">
        <v>1</v>
      </c>
      <c r="N334">
        <f t="shared" si="495"/>
        <v>2.8400000333786011</v>
      </c>
      <c r="O334" s="1">
        <v>22.869150161743164</v>
      </c>
      <c r="P334" s="1">
        <v>25.100595474243164</v>
      </c>
      <c r="Q334" s="1">
        <v>22.469047546386719</v>
      </c>
      <c r="R334">
        <v>902</v>
      </c>
      <c r="S334" s="1">
        <v>1009.4136352539062</v>
      </c>
      <c r="T334" s="1">
        <v>966.62469482421875</v>
      </c>
      <c r="U334" s="1">
        <f t="shared" si="429"/>
        <v>967.41691574847721</v>
      </c>
      <c r="V334" s="1">
        <v>13.856400489807129</v>
      </c>
      <c r="W334" s="1">
        <v>16.840818405151367</v>
      </c>
      <c r="X334" s="1">
        <v>50.387626647949219</v>
      </c>
      <c r="Y334" s="1">
        <v>61.239395141601563</v>
      </c>
      <c r="Z334" s="1">
        <v>499.54644775390625</v>
      </c>
      <c r="AA334" s="1">
        <v>1998.7679443359375</v>
      </c>
      <c r="AB334" s="1">
        <v>25.194311141967773</v>
      </c>
      <c r="AC334" s="1">
        <v>101.74105834960937</v>
      </c>
      <c r="AD334" s="1">
        <v>7.2594842910766602</v>
      </c>
      <c r="AE334" s="1">
        <v>0.20699980854988098</v>
      </c>
      <c r="AF334" s="1">
        <v>1.5672704204916954E-2</v>
      </c>
      <c r="AG334" s="1">
        <v>5.3624878637492657E-3</v>
      </c>
      <c r="AH334" s="1">
        <v>1.1394472792744637E-2</v>
      </c>
      <c r="AI334" s="1">
        <v>4.90605179220438E-3</v>
      </c>
      <c r="AJ334" s="1">
        <v>0.66666668653488159</v>
      </c>
      <c r="AK334" s="1">
        <v>-0.21956524252891541</v>
      </c>
      <c r="AL334" s="1">
        <v>2.737391471862793</v>
      </c>
      <c r="AM334" s="1">
        <v>1</v>
      </c>
      <c r="AN334" s="1">
        <v>0</v>
      </c>
      <c r="AO334" s="1">
        <v>0.15999999642372131</v>
      </c>
      <c r="AP334" s="1">
        <v>111115</v>
      </c>
      <c r="AQ334">
        <f t="shared" si="496"/>
        <v>0.832577412923177</v>
      </c>
      <c r="AR334">
        <f t="shared" si="497"/>
        <v>2.5273211027823515E-3</v>
      </c>
      <c r="AS334">
        <f t="shared" si="498"/>
        <v>298.25059547424314</v>
      </c>
      <c r="AT334">
        <f t="shared" si="499"/>
        <v>296.01915016174314</v>
      </c>
      <c r="AU334">
        <f t="shared" si="500"/>
        <v>319.8028639455988</v>
      </c>
      <c r="AV334">
        <f t="shared" si="501"/>
        <v>2.0812258968488826</v>
      </c>
      <c r="AW334">
        <f t="shared" si="502"/>
        <v>3.1987974685553979</v>
      </c>
      <c r="AX334">
        <f t="shared" si="503"/>
        <v>31.440575913447628</v>
      </c>
      <c r="AY334">
        <f t="shared" si="504"/>
        <v>14.599757508296261</v>
      </c>
      <c r="AZ334">
        <f t="shared" si="505"/>
        <v>23.984872817993164</v>
      </c>
      <c r="BA334">
        <f t="shared" si="506"/>
        <v>2.9922540603431607</v>
      </c>
      <c r="BB334">
        <f t="shared" si="507"/>
        <v>0.16892813514295041</v>
      </c>
      <c r="BC334">
        <f t="shared" si="508"/>
        <v>1.7134026880136808</v>
      </c>
      <c r="BD334">
        <f t="shared" si="509"/>
        <v>1.2788513723294799</v>
      </c>
      <c r="BE334">
        <f t="shared" si="510"/>
        <v>0.10649063258607641</v>
      </c>
      <c r="BF334">
        <f t="shared" si="511"/>
        <v>65.333042809056252</v>
      </c>
      <c r="BG334">
        <f t="shared" si="512"/>
        <v>0.664322173372625</v>
      </c>
      <c r="BH334">
        <f t="shared" si="513"/>
        <v>55.245657992491815</v>
      </c>
      <c r="BI334">
        <f t="shared" si="514"/>
        <v>951.16598433601587</v>
      </c>
      <c r="BJ334">
        <f t="shared" si="515"/>
        <v>1.8888596110890884E-2</v>
      </c>
    </row>
    <row r="335" spans="1:62" x14ac:dyDescent="0.45">
      <c r="A335" s="1">
        <v>302</v>
      </c>
      <c r="B335" s="1" t="s">
        <v>396</v>
      </c>
      <c r="C335" s="1">
        <v>1792.5000294484198</v>
      </c>
      <c r="D335" s="1">
        <v>0</v>
      </c>
      <c r="E335">
        <f t="shared" si="488"/>
        <v>31.332596838749545</v>
      </c>
      <c r="F335">
        <f t="shared" si="489"/>
        <v>0.18002131427553394</v>
      </c>
      <c r="G335">
        <f t="shared" si="490"/>
        <v>649.59002950650586</v>
      </c>
      <c r="H335">
        <f t="shared" si="491"/>
        <v>2.5280031875304183</v>
      </c>
      <c r="I335">
        <f t="shared" si="492"/>
        <v>1.4826334619560178</v>
      </c>
      <c r="J335">
        <f t="shared" si="493"/>
        <v>25.08820915222168</v>
      </c>
      <c r="K335" s="1">
        <v>6</v>
      </c>
      <c r="L335">
        <f t="shared" si="494"/>
        <v>1.4200000166893005</v>
      </c>
      <c r="M335" s="1">
        <v>1</v>
      </c>
      <c r="N335">
        <f t="shared" si="495"/>
        <v>2.8400000333786011</v>
      </c>
      <c r="O335" s="1">
        <v>22.853549957275391</v>
      </c>
      <c r="P335" s="1">
        <v>25.08820915222168</v>
      </c>
      <c r="Q335" s="1">
        <v>22.374029159545898</v>
      </c>
      <c r="R335">
        <v>902</v>
      </c>
      <c r="S335" s="1">
        <v>1003.5762329101562</v>
      </c>
      <c r="T335" s="1">
        <v>962.27459716796875</v>
      </c>
      <c r="U335" s="1">
        <f t="shared" si="429"/>
        <v>963.01967239484975</v>
      </c>
      <c r="V335" s="1">
        <v>13.859584808349609</v>
      </c>
      <c r="W335" s="1">
        <v>16.84473991394043</v>
      </c>
      <c r="X335" s="1">
        <v>50.441501617431641</v>
      </c>
      <c r="Y335" s="1">
        <v>61.305034637451172</v>
      </c>
      <c r="Z335" s="1">
        <v>499.55587768554687</v>
      </c>
      <c r="AA335" s="1">
        <v>1998.63671875</v>
      </c>
      <c r="AB335" s="1">
        <v>25.224803924560547</v>
      </c>
      <c r="AC335" s="1">
        <v>101.74121856689453</v>
      </c>
      <c r="AD335" s="1">
        <v>7.2594842910766602</v>
      </c>
      <c r="AE335" s="1">
        <v>0.20699980854988098</v>
      </c>
      <c r="AF335" s="1">
        <v>1.5672704204916954E-2</v>
      </c>
      <c r="AG335" s="1">
        <v>5.3624878637492657E-3</v>
      </c>
      <c r="AH335" s="1">
        <v>1.1394472792744637E-2</v>
      </c>
      <c r="AI335" s="1">
        <v>4.90605179220438E-3</v>
      </c>
      <c r="AJ335" s="1">
        <v>0.66666668653488159</v>
      </c>
      <c r="AK335" s="1">
        <v>-0.21956524252891541</v>
      </c>
      <c r="AL335" s="1">
        <v>2.737391471862793</v>
      </c>
      <c r="AM335" s="1">
        <v>1</v>
      </c>
      <c r="AN335" s="1">
        <v>0</v>
      </c>
      <c r="AO335" s="1">
        <v>0.15999999642372131</v>
      </c>
      <c r="AP335" s="1">
        <v>111115</v>
      </c>
      <c r="AQ335">
        <f t="shared" si="496"/>
        <v>0.83259312947591146</v>
      </c>
      <c r="AR335">
        <f t="shared" si="497"/>
        <v>2.5280031875304183E-3</v>
      </c>
      <c r="AS335">
        <f t="shared" si="498"/>
        <v>298.23820915222166</v>
      </c>
      <c r="AT335">
        <f t="shared" si="499"/>
        <v>296.00354995727537</v>
      </c>
      <c r="AU335">
        <f t="shared" si="500"/>
        <v>319.7818678523181</v>
      </c>
      <c r="AV335">
        <f t="shared" si="501"/>
        <v>2.0803067041142409</v>
      </c>
      <c r="AW335">
        <f t="shared" si="502"/>
        <v>3.1964378272427232</v>
      </c>
      <c r="AX335">
        <f t="shared" si="503"/>
        <v>31.417333822683432</v>
      </c>
      <c r="AY335">
        <f t="shared" si="504"/>
        <v>14.572593908743002</v>
      </c>
      <c r="AZ335">
        <f t="shared" si="505"/>
        <v>23.970879554748535</v>
      </c>
      <c r="BA335">
        <f t="shared" si="506"/>
        <v>2.9897394847529548</v>
      </c>
      <c r="BB335">
        <f t="shared" si="507"/>
        <v>0.16929037238379405</v>
      </c>
      <c r="BC335">
        <f t="shared" si="508"/>
        <v>1.7138043652867054</v>
      </c>
      <c r="BD335">
        <f t="shared" si="509"/>
        <v>1.2759351194662494</v>
      </c>
      <c r="BE335">
        <f t="shared" si="510"/>
        <v>0.10672095698668707</v>
      </c>
      <c r="BF335">
        <f t="shared" si="511"/>
        <v>66.09008117089688</v>
      </c>
      <c r="BG335">
        <f t="shared" si="512"/>
        <v>0.67505681997455602</v>
      </c>
      <c r="BH335">
        <f t="shared" si="513"/>
        <v>55.302383750199979</v>
      </c>
      <c r="BI335">
        <f t="shared" si="514"/>
        <v>947.38058124009183</v>
      </c>
      <c r="BJ335">
        <f t="shared" si="515"/>
        <v>1.8290086672440461E-2</v>
      </c>
    </row>
    <row r="336" spans="1:62" x14ac:dyDescent="0.45">
      <c r="A336" s="1">
        <v>303</v>
      </c>
      <c r="B336" s="1" t="s">
        <v>397</v>
      </c>
      <c r="C336" s="1">
        <v>1798.0000293254852</v>
      </c>
      <c r="D336" s="1">
        <v>0</v>
      </c>
      <c r="E336">
        <f t="shared" si="488"/>
        <v>33.25992347490461</v>
      </c>
      <c r="F336">
        <f t="shared" si="489"/>
        <v>0.18030246490066384</v>
      </c>
      <c r="G336">
        <f t="shared" si="490"/>
        <v>627.98563869655663</v>
      </c>
      <c r="H336">
        <f t="shared" si="491"/>
        <v>2.5257163956673963</v>
      </c>
      <c r="I336">
        <f t="shared" si="492"/>
        <v>1.4791447523605965</v>
      </c>
      <c r="J336">
        <f t="shared" si="493"/>
        <v>25.070013046264648</v>
      </c>
      <c r="K336" s="1">
        <v>6</v>
      </c>
      <c r="L336">
        <f t="shared" si="494"/>
        <v>1.4200000166893005</v>
      </c>
      <c r="M336" s="1">
        <v>1</v>
      </c>
      <c r="N336">
        <f t="shared" si="495"/>
        <v>2.8400000333786011</v>
      </c>
      <c r="O336" s="1">
        <v>22.803062438964844</v>
      </c>
      <c r="P336" s="1">
        <v>25.070013046264648</v>
      </c>
      <c r="Q336" s="1">
        <v>22.173540115356445</v>
      </c>
      <c r="R336">
        <v>902</v>
      </c>
      <c r="S336" s="1">
        <v>1001.4993286132812</v>
      </c>
      <c r="T336" s="1">
        <v>957.91650390625</v>
      </c>
      <c r="U336" s="1">
        <f t="shared" si="429"/>
        <v>958.6448050449842</v>
      </c>
      <c r="V336" s="1">
        <v>13.862610816955566</v>
      </c>
      <c r="W336" s="1">
        <v>16.844997406005859</v>
      </c>
      <c r="X336" s="1">
        <v>50.590728759765625</v>
      </c>
      <c r="Y336" s="1">
        <v>61.476661682128906</v>
      </c>
      <c r="Z336" s="1">
        <v>499.56716918945312</v>
      </c>
      <c r="AA336" s="1">
        <v>1998.5220947265625</v>
      </c>
      <c r="AB336" s="1">
        <v>25.238296508789063</v>
      </c>
      <c r="AC336" s="1">
        <v>101.74114990234375</v>
      </c>
      <c r="AD336" s="1">
        <v>7.2594842910766602</v>
      </c>
      <c r="AE336" s="1">
        <v>0.20699980854988098</v>
      </c>
      <c r="AF336" s="1">
        <v>1.5672704204916954E-2</v>
      </c>
      <c r="AG336" s="1">
        <v>5.3624878637492657E-3</v>
      </c>
      <c r="AH336" s="1">
        <v>1.1394472792744637E-2</v>
      </c>
      <c r="AI336" s="1">
        <v>4.90605179220438E-3</v>
      </c>
      <c r="AJ336" s="1">
        <v>0.66666668653488159</v>
      </c>
      <c r="AK336" s="1">
        <v>-0.21956524252891541</v>
      </c>
      <c r="AL336" s="1">
        <v>2.737391471862793</v>
      </c>
      <c r="AM336" s="1">
        <v>1</v>
      </c>
      <c r="AN336" s="1">
        <v>0</v>
      </c>
      <c r="AO336" s="1">
        <v>0.15999999642372131</v>
      </c>
      <c r="AP336" s="1">
        <v>111115</v>
      </c>
      <c r="AQ336">
        <f t="shared" si="496"/>
        <v>0.83261194864908838</v>
      </c>
      <c r="AR336">
        <f t="shared" si="497"/>
        <v>2.5257163956673963E-3</v>
      </c>
      <c r="AS336">
        <f t="shared" si="498"/>
        <v>298.22001304626463</v>
      </c>
      <c r="AT336">
        <f t="shared" si="499"/>
        <v>295.95306243896482</v>
      </c>
      <c r="AU336">
        <f t="shared" si="500"/>
        <v>319.76352800897803</v>
      </c>
      <c r="AV336">
        <f t="shared" si="501"/>
        <v>2.0772463330773143</v>
      </c>
      <c r="AW336">
        <f t="shared" si="502"/>
        <v>3.1929741585496303</v>
      </c>
      <c r="AX336">
        <f t="shared" si="503"/>
        <v>31.383311095013244</v>
      </c>
      <c r="AY336">
        <f t="shared" si="504"/>
        <v>14.538313689007385</v>
      </c>
      <c r="AZ336">
        <f t="shared" si="505"/>
        <v>23.936537742614746</v>
      </c>
      <c r="BA336">
        <f t="shared" si="506"/>
        <v>2.9835761248714543</v>
      </c>
      <c r="BB336">
        <f t="shared" si="507"/>
        <v>0.16953898049213978</v>
      </c>
      <c r="BC336">
        <f t="shared" si="508"/>
        <v>1.7138294061890338</v>
      </c>
      <c r="BD336">
        <f t="shared" si="509"/>
        <v>1.2697467186824205</v>
      </c>
      <c r="BE336">
        <f t="shared" si="510"/>
        <v>0.1068790365346412</v>
      </c>
      <c r="BF336">
        <f t="shared" si="511"/>
        <v>63.891981003145446</v>
      </c>
      <c r="BG336">
        <f t="shared" si="512"/>
        <v>0.65557450585277388</v>
      </c>
      <c r="BH336">
        <f t="shared" si="513"/>
        <v>55.364114217390714</v>
      </c>
      <c r="BI336">
        <f t="shared" si="514"/>
        <v>942.10632920082753</v>
      </c>
      <c r="BJ336">
        <f t="shared" si="515"/>
        <v>1.9545630307869034E-2</v>
      </c>
    </row>
    <row r="337" spans="1:62" x14ac:dyDescent="0.45">
      <c r="A337" s="1">
        <v>304</v>
      </c>
      <c r="B337" s="1" t="s">
        <v>398</v>
      </c>
      <c r="C337" s="1">
        <v>1803.0000292137265</v>
      </c>
      <c r="D337" s="1">
        <v>0</v>
      </c>
      <c r="E337">
        <f t="shared" si="488"/>
        <v>34.633195764861867</v>
      </c>
      <c r="F337">
        <f t="shared" si="489"/>
        <v>0.17961802965417012</v>
      </c>
      <c r="G337">
        <f t="shared" si="490"/>
        <v>612.06280920485335</v>
      </c>
      <c r="H337">
        <f t="shared" si="491"/>
        <v>2.5210620101069359</v>
      </c>
      <c r="I337">
        <f t="shared" si="492"/>
        <v>1.4816921012759607</v>
      </c>
      <c r="J337">
        <f t="shared" si="493"/>
        <v>25.081907272338867</v>
      </c>
      <c r="K337" s="1">
        <v>6</v>
      </c>
      <c r="L337">
        <f t="shared" si="494"/>
        <v>1.4200000166893005</v>
      </c>
      <c r="M337" s="1">
        <v>1</v>
      </c>
      <c r="N337">
        <f t="shared" si="495"/>
        <v>2.8400000333786011</v>
      </c>
      <c r="O337" s="1">
        <v>22.727624893188477</v>
      </c>
      <c r="P337" s="1">
        <v>25.081907272338867</v>
      </c>
      <c r="Q337" s="1">
        <v>22.003005981445313</v>
      </c>
      <c r="R337">
        <v>902</v>
      </c>
      <c r="S337" s="1">
        <v>1001.051513671875</v>
      </c>
      <c r="T337" s="1">
        <v>955.83355712890625</v>
      </c>
      <c r="U337" s="1">
        <f t="shared" si="429"/>
        <v>956.5582414966068</v>
      </c>
      <c r="V337" s="1">
        <v>13.865262985229492</v>
      </c>
      <c r="W337" s="1">
        <v>16.842233657836914</v>
      </c>
      <c r="X337" s="1">
        <v>50.814476013183594</v>
      </c>
      <c r="Y337" s="1">
        <v>61.728584289550781</v>
      </c>
      <c r="Z337" s="1">
        <v>499.55514526367187</v>
      </c>
      <c r="AA337" s="1">
        <v>1998.7783203125</v>
      </c>
      <c r="AB337" s="1">
        <v>25.296920776367188</v>
      </c>
      <c r="AC337" s="1">
        <v>101.74100494384766</v>
      </c>
      <c r="AD337" s="1">
        <v>7.2594842910766602</v>
      </c>
      <c r="AE337" s="1">
        <v>0.20699980854988098</v>
      </c>
      <c r="AF337" s="1">
        <v>1.5672704204916954E-2</v>
      </c>
      <c r="AG337" s="1">
        <v>5.3624878637492657E-3</v>
      </c>
      <c r="AH337" s="1">
        <v>1.1394472792744637E-2</v>
      </c>
      <c r="AI337" s="1">
        <v>4.90605179220438E-3</v>
      </c>
      <c r="AJ337" s="1">
        <v>0.66666668653488159</v>
      </c>
      <c r="AK337" s="1">
        <v>-0.21956524252891541</v>
      </c>
      <c r="AL337" s="1">
        <v>2.737391471862793</v>
      </c>
      <c r="AM337" s="1">
        <v>1</v>
      </c>
      <c r="AN337" s="1">
        <v>0</v>
      </c>
      <c r="AO337" s="1">
        <v>0.15999999642372131</v>
      </c>
      <c r="AP337" s="1">
        <v>111115</v>
      </c>
      <c r="AQ337">
        <f t="shared" si="496"/>
        <v>0.83259190877278622</v>
      </c>
      <c r="AR337">
        <f t="shared" si="497"/>
        <v>2.5210620101069358E-3</v>
      </c>
      <c r="AS337">
        <f t="shared" si="498"/>
        <v>298.23190727233884</v>
      </c>
      <c r="AT337">
        <f t="shared" si="499"/>
        <v>295.87762489318845</v>
      </c>
      <c r="AU337">
        <f t="shared" si="500"/>
        <v>319.80452410181169</v>
      </c>
      <c r="AV337">
        <f t="shared" si="501"/>
        <v>2.0688941310691731</v>
      </c>
      <c r="AW337">
        <f t="shared" si="502"/>
        <v>3.1952378791233835</v>
      </c>
      <c r="AX337">
        <f t="shared" si="503"/>
        <v>31.405605644320911</v>
      </c>
      <c r="AY337">
        <f t="shared" si="504"/>
        <v>14.563371986483997</v>
      </c>
      <c r="AZ337">
        <f t="shared" si="505"/>
        <v>23.904766082763672</v>
      </c>
      <c r="BA337">
        <f t="shared" si="506"/>
        <v>2.977883929349284</v>
      </c>
      <c r="BB337">
        <f t="shared" si="507"/>
        <v>0.16893368616986759</v>
      </c>
      <c r="BC337">
        <f t="shared" si="508"/>
        <v>1.7135457778474228</v>
      </c>
      <c r="BD337">
        <f t="shared" si="509"/>
        <v>1.2643381515018612</v>
      </c>
      <c r="BE337">
        <f t="shared" si="510"/>
        <v>0.106494162078689</v>
      </c>
      <c r="BF337">
        <f t="shared" si="511"/>
        <v>62.271885297256269</v>
      </c>
      <c r="BG337">
        <f t="shared" si="512"/>
        <v>0.64034455019903525</v>
      </c>
      <c r="BH337">
        <f t="shared" si="513"/>
        <v>55.308346081506031</v>
      </c>
      <c r="BI337">
        <f t="shared" si="514"/>
        <v>939.37059454684538</v>
      </c>
      <c r="BJ337">
        <f t="shared" si="515"/>
        <v>2.0391364051538928E-2</v>
      </c>
    </row>
    <row r="338" spans="1:62" x14ac:dyDescent="0.45">
      <c r="A338" s="1">
        <v>305</v>
      </c>
      <c r="B338" s="1" t="s">
        <v>399</v>
      </c>
      <c r="C338" s="1">
        <v>1808.0000291019678</v>
      </c>
      <c r="D338" s="1">
        <v>0</v>
      </c>
      <c r="E338">
        <f t="shared" si="488"/>
        <v>35.3009794470548</v>
      </c>
      <c r="F338">
        <f t="shared" si="489"/>
        <v>0.17968726594177731</v>
      </c>
      <c r="G338">
        <f t="shared" si="490"/>
        <v>604.68906177811209</v>
      </c>
      <c r="H338">
        <f t="shared" si="491"/>
        <v>2.5169917086229696</v>
      </c>
      <c r="I338">
        <f t="shared" si="492"/>
        <v>1.4787860294364548</v>
      </c>
      <c r="J338">
        <f t="shared" si="493"/>
        <v>25.064821243286133</v>
      </c>
      <c r="K338" s="1">
        <v>6</v>
      </c>
      <c r="L338">
        <f t="shared" si="494"/>
        <v>1.4200000166893005</v>
      </c>
      <c r="M338" s="1">
        <v>1</v>
      </c>
      <c r="N338">
        <f t="shared" si="495"/>
        <v>2.8400000333786011</v>
      </c>
      <c r="O338" s="1">
        <v>22.650152206420898</v>
      </c>
      <c r="P338" s="1">
        <v>25.064821243286133</v>
      </c>
      <c r="Q338" s="1">
        <v>21.956478118896484</v>
      </c>
      <c r="R338">
        <v>902</v>
      </c>
      <c r="S338" s="1">
        <v>1000.47705078125</v>
      </c>
      <c r="T338" s="1">
        <v>954.46929931640625</v>
      </c>
      <c r="U338" s="1">
        <f t="shared" si="429"/>
        <v>955.18934404270442</v>
      </c>
      <c r="V338" s="1">
        <v>13.866637229919434</v>
      </c>
      <c r="W338" s="1">
        <v>16.838890075683594</v>
      </c>
      <c r="X338" s="1">
        <v>51.0557861328125</v>
      </c>
      <c r="Y338" s="1">
        <v>62.003803253173828</v>
      </c>
      <c r="Z338" s="1">
        <v>499.54196166992187</v>
      </c>
      <c r="AA338" s="1">
        <v>1999.0706787109375</v>
      </c>
      <c r="AB338" s="1">
        <v>25.291759490966797</v>
      </c>
      <c r="AC338" s="1">
        <v>101.74069976806641</v>
      </c>
      <c r="AD338" s="1">
        <v>7.2594842910766602</v>
      </c>
      <c r="AE338" s="1">
        <v>0.20699980854988098</v>
      </c>
      <c r="AF338" s="1">
        <v>1.5672704204916954E-2</v>
      </c>
      <c r="AG338" s="1">
        <v>5.3624878637492657E-3</v>
      </c>
      <c r="AH338" s="1">
        <v>1.1394472792744637E-2</v>
      </c>
      <c r="AI338" s="1">
        <v>4.90605179220438E-3</v>
      </c>
      <c r="AJ338" s="1">
        <v>0.66666668653488159</v>
      </c>
      <c r="AK338" s="1">
        <v>-0.21956524252891541</v>
      </c>
      <c r="AL338" s="1">
        <v>2.737391471862793</v>
      </c>
      <c r="AM338" s="1">
        <v>1</v>
      </c>
      <c r="AN338" s="1">
        <v>0</v>
      </c>
      <c r="AO338" s="1">
        <v>0.15999999642372131</v>
      </c>
      <c r="AP338" s="1">
        <v>111115</v>
      </c>
      <c r="AQ338">
        <f t="shared" si="496"/>
        <v>0.83256993611653629</v>
      </c>
      <c r="AR338">
        <f t="shared" si="497"/>
        <v>2.5169917086229694E-3</v>
      </c>
      <c r="AS338">
        <f t="shared" si="498"/>
        <v>298.21482124328611</v>
      </c>
      <c r="AT338">
        <f t="shared" si="499"/>
        <v>295.80015220642088</v>
      </c>
      <c r="AU338">
        <f t="shared" si="500"/>
        <v>319.85130144451614</v>
      </c>
      <c r="AV338">
        <f t="shared" si="501"/>
        <v>2.063907185366908</v>
      </c>
      <c r="AW338">
        <f t="shared" si="502"/>
        <v>3.1919864890540524</v>
      </c>
      <c r="AX338">
        <f t="shared" si="503"/>
        <v>31.373742232269656</v>
      </c>
      <c r="AY338">
        <f t="shared" si="504"/>
        <v>14.534852156586062</v>
      </c>
      <c r="AZ338">
        <f t="shared" si="505"/>
        <v>23.857486724853516</v>
      </c>
      <c r="BA338">
        <f t="shared" si="506"/>
        <v>2.9694309613022387</v>
      </c>
      <c r="BB338">
        <f t="shared" si="507"/>
        <v>0.16899492917270265</v>
      </c>
      <c r="BC338">
        <f t="shared" si="508"/>
        <v>1.7132004596175976</v>
      </c>
      <c r="BD338">
        <f t="shared" si="509"/>
        <v>1.2562305016846411</v>
      </c>
      <c r="BE338">
        <f t="shared" si="510"/>
        <v>0.10653310216426318</v>
      </c>
      <c r="BF338">
        <f t="shared" si="511"/>
        <v>61.521488287400658</v>
      </c>
      <c r="BG338">
        <f t="shared" si="512"/>
        <v>0.63353432343103355</v>
      </c>
      <c r="BH338">
        <f t="shared" si="513"/>
        <v>55.352395729478786</v>
      </c>
      <c r="BI338">
        <f t="shared" si="514"/>
        <v>937.68890435393519</v>
      </c>
      <c r="BJ338">
        <f t="shared" si="515"/>
        <v>2.0838401466826251E-2</v>
      </c>
    </row>
    <row r="339" spans="1:62" x14ac:dyDescent="0.45">
      <c r="A339" s="1">
        <v>306</v>
      </c>
      <c r="B339" s="1" t="s">
        <v>400</v>
      </c>
      <c r="C339" s="1">
        <v>1813.5000289790332</v>
      </c>
      <c r="D339" s="1">
        <v>0</v>
      </c>
      <c r="E339">
        <f t="shared" si="488"/>
        <v>35.753938238050864</v>
      </c>
      <c r="F339">
        <f t="shared" si="489"/>
        <v>0.18118883565234628</v>
      </c>
      <c r="G339">
        <f t="shared" si="490"/>
        <v>602.20714985067173</v>
      </c>
      <c r="H339">
        <f t="shared" si="491"/>
        <v>2.5143766983589075</v>
      </c>
      <c r="I339">
        <f t="shared" si="492"/>
        <v>1.4658305553713153</v>
      </c>
      <c r="J339">
        <f t="shared" si="493"/>
        <v>24.995981216430664</v>
      </c>
      <c r="K339" s="1">
        <v>6</v>
      </c>
      <c r="L339">
        <f t="shared" si="494"/>
        <v>1.4200000166893005</v>
      </c>
      <c r="M339" s="1">
        <v>1</v>
      </c>
      <c r="N339">
        <f t="shared" si="495"/>
        <v>2.8400000333786011</v>
      </c>
      <c r="O339" s="1">
        <v>22.596437454223633</v>
      </c>
      <c r="P339" s="1">
        <v>24.995981216430664</v>
      </c>
      <c r="Q339" s="1">
        <v>22.008928298950195</v>
      </c>
      <c r="R339">
        <v>902</v>
      </c>
      <c r="S339" s="1">
        <v>999.937744140625</v>
      </c>
      <c r="T339" s="1">
        <v>953.3953857421875</v>
      </c>
      <c r="U339" s="1">
        <f t="shared" ref="U339:U402" si="516">T339-(0.008076485841*(R339-S339)+0.07530378)</f>
        <v>954.11107476603877</v>
      </c>
      <c r="V339" s="1">
        <v>13.868541717529297</v>
      </c>
      <c r="W339" s="1">
        <v>16.837785720825195</v>
      </c>
      <c r="X339" s="1">
        <v>51.245304107666016</v>
      </c>
      <c r="Y339" s="1">
        <v>62.218891143798828</v>
      </c>
      <c r="Z339" s="1">
        <v>499.52920532226562</v>
      </c>
      <c r="AA339" s="1">
        <v>1999.37890625</v>
      </c>
      <c r="AB339" s="1">
        <v>25.29156494140625</v>
      </c>
      <c r="AC339" s="1">
        <v>101.74053192138672</v>
      </c>
      <c r="AD339" s="1">
        <v>7.2594842910766602</v>
      </c>
      <c r="AE339" s="1">
        <v>0.20699980854988098</v>
      </c>
      <c r="AF339" s="1">
        <v>1.5672704204916954E-2</v>
      </c>
      <c r="AG339" s="1">
        <v>5.3624878637492657E-3</v>
      </c>
      <c r="AH339" s="1">
        <v>1.1394472792744637E-2</v>
      </c>
      <c r="AI339" s="1">
        <v>4.90605179220438E-3</v>
      </c>
      <c r="AJ339" s="1">
        <v>0.66666668653488159</v>
      </c>
      <c r="AK339" s="1">
        <v>-0.21956524252891541</v>
      </c>
      <c r="AL339" s="1">
        <v>2.737391471862793</v>
      </c>
      <c r="AM339" s="1">
        <v>1</v>
      </c>
      <c r="AN339" s="1">
        <v>0</v>
      </c>
      <c r="AO339" s="1">
        <v>0.15999999642372131</v>
      </c>
      <c r="AP339" s="1">
        <v>111115</v>
      </c>
      <c r="AQ339">
        <f t="shared" si="496"/>
        <v>0.83254867553710921</v>
      </c>
      <c r="AR339">
        <f t="shared" si="497"/>
        <v>2.5143766983589076E-3</v>
      </c>
      <c r="AS339">
        <f t="shared" si="498"/>
        <v>298.14598121643064</v>
      </c>
      <c r="AT339">
        <f t="shared" si="499"/>
        <v>295.74643745422361</v>
      </c>
      <c r="AU339">
        <f t="shared" si="500"/>
        <v>319.90061784966383</v>
      </c>
      <c r="AV339">
        <f t="shared" si="501"/>
        <v>2.0680959480438847</v>
      </c>
      <c r="AW339">
        <f t="shared" si="502"/>
        <v>3.1789158309864005</v>
      </c>
      <c r="AX339">
        <f t="shared" si="503"/>
        <v>31.245323480741167</v>
      </c>
      <c r="AY339">
        <f t="shared" si="504"/>
        <v>14.407537759915972</v>
      </c>
      <c r="AZ339">
        <f t="shared" si="505"/>
        <v>23.796209335327148</v>
      </c>
      <c r="BA339">
        <f t="shared" si="506"/>
        <v>2.9585065403861686</v>
      </c>
      <c r="BB339">
        <f t="shared" si="507"/>
        <v>0.17032245304992955</v>
      </c>
      <c r="BC339">
        <f t="shared" si="508"/>
        <v>1.7130852756150852</v>
      </c>
      <c r="BD339">
        <f t="shared" si="509"/>
        <v>1.2454212647710834</v>
      </c>
      <c r="BE339">
        <f t="shared" si="510"/>
        <v>0.10737724037373783</v>
      </c>
      <c r="BF339">
        <f t="shared" si="511"/>
        <v>61.268875752669587</v>
      </c>
      <c r="BG339">
        <f t="shared" si="512"/>
        <v>0.63164470780595705</v>
      </c>
      <c r="BH339">
        <f t="shared" si="513"/>
        <v>55.58661404511804</v>
      </c>
      <c r="BI339">
        <f t="shared" si="514"/>
        <v>936.39967586399189</v>
      </c>
      <c r="BJ339">
        <f t="shared" si="515"/>
        <v>2.1224274384735991E-2</v>
      </c>
    </row>
    <row r="340" spans="1:62" x14ac:dyDescent="0.45">
      <c r="A340" s="1">
        <v>307</v>
      </c>
      <c r="B340" s="1" t="s">
        <v>401</v>
      </c>
      <c r="C340" s="1">
        <v>1818.5000288672745</v>
      </c>
      <c r="D340" s="1">
        <v>0</v>
      </c>
      <c r="E340">
        <f t="shared" si="488"/>
        <v>36.166294399411044</v>
      </c>
      <c r="F340">
        <f t="shared" si="489"/>
        <v>0.18178668978480308</v>
      </c>
      <c r="G340">
        <f t="shared" si="490"/>
        <v>598.94252707088333</v>
      </c>
      <c r="H340">
        <f t="shared" si="491"/>
        <v>2.5144978571562433</v>
      </c>
      <c r="I340">
        <f t="shared" si="492"/>
        <v>1.4613984041272716</v>
      </c>
      <c r="J340">
        <f t="shared" si="493"/>
        <v>24.973684310913086</v>
      </c>
      <c r="K340" s="1">
        <v>6</v>
      </c>
      <c r="L340">
        <f t="shared" si="494"/>
        <v>1.4200000166893005</v>
      </c>
      <c r="M340" s="1">
        <v>1</v>
      </c>
      <c r="N340">
        <f t="shared" si="495"/>
        <v>2.8400000333786011</v>
      </c>
      <c r="O340" s="1">
        <v>22.577053070068359</v>
      </c>
      <c r="P340" s="1">
        <v>24.973684310913086</v>
      </c>
      <c r="Q340" s="1">
        <v>22.049306869506836</v>
      </c>
      <c r="R340">
        <v>902</v>
      </c>
      <c r="S340" s="1">
        <v>999.85577392578125</v>
      </c>
      <c r="T340" s="1">
        <v>952.8199462890625</v>
      </c>
      <c r="U340" s="1">
        <f t="shared" si="516"/>
        <v>953.53497328163417</v>
      </c>
      <c r="V340" s="1">
        <v>13.87043285369873</v>
      </c>
      <c r="W340" s="1">
        <v>16.839841842651367</v>
      </c>
      <c r="X340" s="1">
        <v>51.329200744628906</v>
      </c>
      <c r="Y340" s="1">
        <v>62.318855285644531</v>
      </c>
      <c r="Z340" s="1">
        <v>499.52447509765625</v>
      </c>
      <c r="AA340" s="1">
        <v>1999.3165283203125</v>
      </c>
      <c r="AB340" s="1">
        <v>25.255428314208984</v>
      </c>
      <c r="AC340" s="1">
        <v>101.74050140380859</v>
      </c>
      <c r="AD340" s="1">
        <v>7.2594842910766602</v>
      </c>
      <c r="AE340" s="1">
        <v>0.20699980854988098</v>
      </c>
      <c r="AF340" s="1">
        <v>1.5672704204916954E-2</v>
      </c>
      <c r="AG340" s="1">
        <v>5.3624878637492657E-3</v>
      </c>
      <c r="AH340" s="1">
        <v>1.1394472792744637E-2</v>
      </c>
      <c r="AI340" s="1">
        <v>4.90605179220438E-3</v>
      </c>
      <c r="AJ340" s="1">
        <v>0.66666668653488159</v>
      </c>
      <c r="AK340" s="1">
        <v>-0.21956524252891541</v>
      </c>
      <c r="AL340" s="1">
        <v>2.737391471862793</v>
      </c>
      <c r="AM340" s="1">
        <v>1</v>
      </c>
      <c r="AN340" s="1">
        <v>0</v>
      </c>
      <c r="AO340" s="1">
        <v>0.15999999642372131</v>
      </c>
      <c r="AP340" s="1">
        <v>111115</v>
      </c>
      <c r="AQ340">
        <f t="shared" si="496"/>
        <v>0.83254079182942697</v>
      </c>
      <c r="AR340">
        <f t="shared" si="497"/>
        <v>2.5144978571562432E-3</v>
      </c>
      <c r="AS340">
        <f t="shared" si="498"/>
        <v>298.12368431091306</v>
      </c>
      <c r="AT340">
        <f t="shared" si="499"/>
        <v>295.72705307006834</v>
      </c>
      <c r="AU340">
        <f t="shared" si="500"/>
        <v>319.89063738113691</v>
      </c>
      <c r="AV340">
        <f t="shared" si="501"/>
        <v>2.0684202774537264</v>
      </c>
      <c r="AW340">
        <f t="shared" si="502"/>
        <v>3.1746923567594578</v>
      </c>
      <c r="AX340">
        <f t="shared" si="503"/>
        <v>31.203820631462065</v>
      </c>
      <c r="AY340">
        <f t="shared" si="504"/>
        <v>14.363978788810698</v>
      </c>
      <c r="AZ340">
        <f t="shared" si="505"/>
        <v>23.775368690490723</v>
      </c>
      <c r="BA340">
        <f t="shared" si="506"/>
        <v>2.9547991257795356</v>
      </c>
      <c r="BB340">
        <f t="shared" si="507"/>
        <v>0.17085064313081519</v>
      </c>
      <c r="BC340">
        <f t="shared" si="508"/>
        <v>1.7132939526321862</v>
      </c>
      <c r="BD340">
        <f t="shared" si="509"/>
        <v>1.2415051731473494</v>
      </c>
      <c r="BE340">
        <f t="shared" si="510"/>
        <v>0.10771313465171906</v>
      </c>
      <c r="BF340">
        <f t="shared" si="511"/>
        <v>60.936713016255879</v>
      </c>
      <c r="BG340">
        <f t="shared" si="512"/>
        <v>0.62859990431936097</v>
      </c>
      <c r="BH340">
        <f t="shared" si="513"/>
        <v>55.671665374341714</v>
      </c>
      <c r="BI340">
        <f t="shared" si="514"/>
        <v>935.62822204069312</v>
      </c>
      <c r="BJ340">
        <f t="shared" si="515"/>
        <v>2.1519635601013009E-2</v>
      </c>
    </row>
    <row r="341" spans="1:62" x14ac:dyDescent="0.45">
      <c r="A341" s="1">
        <v>308</v>
      </c>
      <c r="B341" s="1" t="s">
        <v>403</v>
      </c>
      <c r="C341" s="1">
        <v>1844.0000325664878</v>
      </c>
      <c r="D341" s="1">
        <v>0</v>
      </c>
      <c r="E341">
        <f t="shared" ref="E341:E355" si="517">(S341-U341*(1000-V341)/(1000-W341))*AQ341</f>
        <v>36.055566971065637</v>
      </c>
      <c r="F341">
        <f t="shared" ref="F341:F355" si="518">IF(BB341&lt;&gt;0,1/(1/BB341-1/N341),0)</f>
        <v>0.17816696251970099</v>
      </c>
      <c r="G341">
        <f t="shared" ref="G341:G355" si="519">((BE341-AR341/2)*T341-E341)/(BE341+AR341/2)</f>
        <v>593.24687982671458</v>
      </c>
      <c r="H341">
        <f t="shared" ref="H341:H355" si="520">AR341*1000</f>
        <v>2.4809675521763008</v>
      </c>
      <c r="I341">
        <f t="shared" ref="I341:I355" si="521">(AW341-BC341)</f>
        <v>1.4693751183530053</v>
      </c>
      <c r="J341">
        <f t="shared" ref="J341:J355" si="522">(P341+AV341*D341)</f>
        <v>25.017435073852539</v>
      </c>
      <c r="K341" s="1">
        <v>6</v>
      </c>
      <c r="L341">
        <f t="shared" ref="L341:L355" si="523">(K341*AK341+AL341)</f>
        <v>1.4200000166893005</v>
      </c>
      <c r="M341" s="1">
        <v>1</v>
      </c>
      <c r="N341">
        <f t="shared" ref="N341:N355" si="524">L341*(M341+1)*(M341+1)/(M341*M341+1)</f>
        <v>2.8400000333786011</v>
      </c>
      <c r="O341" s="1">
        <v>22.55463981628418</v>
      </c>
      <c r="P341" s="1">
        <v>25.017435073852539</v>
      </c>
      <c r="Q341" s="1">
        <v>22.032339096069336</v>
      </c>
      <c r="R341">
        <v>902</v>
      </c>
      <c r="S341" s="1">
        <v>999.43646240234375</v>
      </c>
      <c r="T341" s="1">
        <v>952.57659912109375</v>
      </c>
      <c r="U341" s="1">
        <f t="shared" si="516"/>
        <v>953.2882395500834</v>
      </c>
      <c r="V341" s="1">
        <v>13.913213729858398</v>
      </c>
      <c r="W341" s="1">
        <v>16.842988967895508</v>
      </c>
      <c r="X341" s="1">
        <v>51.792514801025391</v>
      </c>
      <c r="Y341" s="1">
        <v>62.422710418701172</v>
      </c>
      <c r="Z341" s="1">
        <v>499.52923583984375</v>
      </c>
      <c r="AA341" s="1">
        <v>1999.1954345703125</v>
      </c>
      <c r="AB341" s="1">
        <v>25.255449295043945</v>
      </c>
      <c r="AC341" s="1">
        <v>101.74020385742187</v>
      </c>
      <c r="AD341" s="1">
        <v>8.4786128997802734</v>
      </c>
      <c r="AE341" s="1">
        <v>0.22711251676082611</v>
      </c>
      <c r="AF341" s="1">
        <v>0.28918316960334778</v>
      </c>
      <c r="AG341" s="1">
        <v>5.8575719594955444E-3</v>
      </c>
      <c r="AH341" s="1">
        <v>0.17781935632228851</v>
      </c>
      <c r="AI341" s="1">
        <v>3.115722443908453E-3</v>
      </c>
      <c r="AJ341" s="1">
        <v>0.66666668653488159</v>
      </c>
      <c r="AK341" s="1">
        <v>-0.21956524252891541</v>
      </c>
      <c r="AL341" s="1">
        <v>2.737391471862793</v>
      </c>
      <c r="AM341" s="1">
        <v>1</v>
      </c>
      <c r="AN341" s="1">
        <v>0</v>
      </c>
      <c r="AO341" s="1">
        <v>0.15999999642372131</v>
      </c>
      <c r="AP341" s="1">
        <v>111115</v>
      </c>
      <c r="AQ341">
        <f t="shared" ref="AQ341:AQ355" si="525">Z341*0.000001/(K341*0.0001)</f>
        <v>0.83254872639973942</v>
      </c>
      <c r="AR341">
        <f t="shared" ref="AR341:AR355" si="526">(W341-V341)/(1000-W341)*AQ341</f>
        <v>2.4809675521763009E-3</v>
      </c>
      <c r="AS341">
        <f t="shared" ref="AS341:AS355" si="527">(P341+273.15)</f>
        <v>298.16743507385252</v>
      </c>
      <c r="AT341">
        <f t="shared" ref="AT341:AT355" si="528">(O341+273.15)</f>
        <v>295.70463981628416</v>
      </c>
      <c r="AU341">
        <f t="shared" ref="AU341:AU355" si="529">(AA341*AM341+AB341*AN341)*AO341</f>
        <v>319.87126238156998</v>
      </c>
      <c r="AV341">
        <f t="shared" ref="AV341:AV355" si="530">((AU341+0.00000010773*(AT341^4-AS341^4))-AR341*44100)/(L341*0.92*2*29.3+0.00000043092*AS341^3)</f>
        <v>2.0763711229916328</v>
      </c>
      <c r="AW341">
        <f t="shared" ref="AW341:AW355" si="531">0.61365*EXP(17.502*J341/(240.97+J341))</f>
        <v>3.1829842495150018</v>
      </c>
      <c r="AX341">
        <f t="shared" ref="AX341:AX355" si="532">AW341*1000/AC341</f>
        <v>31.285412539330249</v>
      </c>
      <c r="AY341">
        <f t="shared" ref="AY341:AY355" si="533">(AX341-W341)</f>
        <v>14.442423571434741</v>
      </c>
      <c r="AZ341">
        <f t="shared" ref="AZ341:AZ355" si="534">IF(D341,P341,(O341+P341)/2)</f>
        <v>23.786037445068359</v>
      </c>
      <c r="BA341">
        <f t="shared" ref="BA341:BA355" si="535">0.61365*EXP(17.502*AZ341/(240.97+AZ341))</f>
        <v>2.9566965196855688</v>
      </c>
      <c r="BB341">
        <f t="shared" ref="BB341:BB355" si="536">IF(AY341&lt;&gt;0,(1000-(AX341+W341)/2)/AY341*AR341,0)</f>
        <v>0.167649497257959</v>
      </c>
      <c r="BC341">
        <f t="shared" ref="BC341:BC355" si="537">W341*AC341/1000</f>
        <v>1.7136091311619965</v>
      </c>
      <c r="BD341">
        <f t="shared" ref="BD341:BD355" si="538">(BA341-BC341)</f>
        <v>1.2430873885235723</v>
      </c>
      <c r="BE341">
        <f t="shared" ref="BE341:BE355" si="539">1/(1.6/F341+1.37/N341)</f>
        <v>0.10567769343422226</v>
      </c>
      <c r="BF341">
        <f t="shared" ref="BF341:BF355" si="540">G341*AC341*0.001</f>
        <v>60.357058491349399</v>
      </c>
      <c r="BG341">
        <f t="shared" ref="BG341:BG355" si="541">G341/T341</f>
        <v>0.62278128643311303</v>
      </c>
      <c r="BH341">
        <f t="shared" ref="BH341:BH355" si="542">(1-AR341*AC341/AW341/F341)*100</f>
        <v>55.490571066279948</v>
      </c>
      <c r="BI341">
        <f t="shared" ref="BI341:BI355" si="543">(T341-E341/(N341/1.35))</f>
        <v>935.43750938910091</v>
      </c>
      <c r="BJ341">
        <f t="shared" ref="BJ341:BJ355" si="544">E341*BH341/100/BI341</f>
        <v>2.1388323445032095E-2</v>
      </c>
    </row>
    <row r="342" spans="1:62" x14ac:dyDescent="0.45">
      <c r="A342" s="1">
        <v>309</v>
      </c>
      <c r="B342" s="1" t="s">
        <v>404</v>
      </c>
      <c r="C342" s="1">
        <v>1849.0000324547291</v>
      </c>
      <c r="D342" s="1">
        <v>0</v>
      </c>
      <c r="E342">
        <f t="shared" si="517"/>
        <v>35.408386446070658</v>
      </c>
      <c r="F342">
        <f t="shared" si="518"/>
        <v>0.17294651331812227</v>
      </c>
      <c r="G342">
        <f t="shared" si="519"/>
        <v>589.80129247890557</v>
      </c>
      <c r="H342">
        <f t="shared" si="520"/>
        <v>2.4039434023162065</v>
      </c>
      <c r="I342">
        <f t="shared" si="521"/>
        <v>1.4642313669531859</v>
      </c>
      <c r="J342">
        <f t="shared" si="522"/>
        <v>24.991640090942383</v>
      </c>
      <c r="K342" s="1">
        <v>6</v>
      </c>
      <c r="L342">
        <f t="shared" si="523"/>
        <v>1.4200000166893005</v>
      </c>
      <c r="M342" s="1">
        <v>1</v>
      </c>
      <c r="N342">
        <f t="shared" si="524"/>
        <v>2.8400000333786011</v>
      </c>
      <c r="O342" s="1">
        <v>22.401557922363281</v>
      </c>
      <c r="P342" s="1">
        <v>24.991640090942383</v>
      </c>
      <c r="Q342" s="1">
        <v>21.792139053344727</v>
      </c>
      <c r="R342">
        <v>902</v>
      </c>
      <c r="S342" s="1">
        <v>998.48828125</v>
      </c>
      <c r="T342" s="1">
        <v>952.50439453125</v>
      </c>
      <c r="U342" s="1">
        <f t="shared" si="516"/>
        <v>953.20837698858804</v>
      </c>
      <c r="V342" s="1">
        <v>14.006814002990723</v>
      </c>
      <c r="W342" s="1">
        <v>16.845464706420898</v>
      </c>
      <c r="X342" s="1">
        <v>52.59564208984375</v>
      </c>
      <c r="Y342" s="1">
        <v>62.963802337646484</v>
      </c>
      <c r="Z342" s="1">
        <v>499.55731201171875</v>
      </c>
      <c r="AA342" s="1">
        <v>1999.01611328125</v>
      </c>
      <c r="AB342" s="1">
        <v>25.378288269042969</v>
      </c>
      <c r="AC342" s="1">
        <v>101.74024963378906</v>
      </c>
      <c r="AD342" s="1">
        <v>8.4786128997802734</v>
      </c>
      <c r="AE342" s="1">
        <v>0.22711251676082611</v>
      </c>
      <c r="AF342" s="1">
        <v>0.28918316960334778</v>
      </c>
      <c r="AG342" s="1">
        <v>5.8575719594955444E-3</v>
      </c>
      <c r="AH342" s="1">
        <v>0.17781935632228851</v>
      </c>
      <c r="AI342" s="1">
        <v>3.115722443908453E-3</v>
      </c>
      <c r="AJ342" s="1">
        <v>1</v>
      </c>
      <c r="AK342" s="1">
        <v>-0.21956524252891541</v>
      </c>
      <c r="AL342" s="1">
        <v>2.737391471862793</v>
      </c>
      <c r="AM342" s="1">
        <v>1</v>
      </c>
      <c r="AN342" s="1">
        <v>0</v>
      </c>
      <c r="AO342" s="1">
        <v>0.15999999642372131</v>
      </c>
      <c r="AP342" s="1">
        <v>111115</v>
      </c>
      <c r="AQ342">
        <f t="shared" si="525"/>
        <v>0.83259552001953119</v>
      </c>
      <c r="AR342">
        <f t="shared" si="526"/>
        <v>2.4039434023162064E-3</v>
      </c>
      <c r="AS342">
        <f t="shared" si="527"/>
        <v>298.14164009094236</v>
      </c>
      <c r="AT342">
        <f t="shared" si="528"/>
        <v>295.55155792236326</v>
      </c>
      <c r="AU342">
        <f t="shared" si="529"/>
        <v>319.84257097596128</v>
      </c>
      <c r="AV342">
        <f t="shared" si="530"/>
        <v>2.098701320984933</v>
      </c>
      <c r="AW342">
        <f t="shared" si="531"/>
        <v>3.1780931513816313</v>
      </c>
      <c r="AX342">
        <f t="shared" si="532"/>
        <v>31.237324095636495</v>
      </c>
      <c r="AY342">
        <f t="shared" si="533"/>
        <v>14.391859389215597</v>
      </c>
      <c r="AZ342">
        <f t="shared" si="534"/>
        <v>23.696599006652832</v>
      </c>
      <c r="BA342">
        <f t="shared" si="535"/>
        <v>2.9408231835864775</v>
      </c>
      <c r="BB342">
        <f t="shared" si="536"/>
        <v>0.16301918934960111</v>
      </c>
      <c r="BC342">
        <f t="shared" si="537"/>
        <v>1.7138617844284454</v>
      </c>
      <c r="BD342">
        <f t="shared" si="538"/>
        <v>1.2269613991580322</v>
      </c>
      <c r="BE342">
        <f t="shared" si="539"/>
        <v>0.1027346996084265</v>
      </c>
      <c r="BF342">
        <f t="shared" si="540"/>
        <v>60.006530731135292</v>
      </c>
      <c r="BG342">
        <f t="shared" si="541"/>
        <v>0.6192110985158874</v>
      </c>
      <c r="BH342">
        <f t="shared" si="542"/>
        <v>55.502193395967346</v>
      </c>
      <c r="BI342">
        <f t="shared" si="543"/>
        <v>935.67294342548064</v>
      </c>
      <c r="BJ342">
        <f t="shared" si="544"/>
        <v>2.1003526137821676E-2</v>
      </c>
    </row>
    <row r="343" spans="1:62" x14ac:dyDescent="0.45">
      <c r="A343" s="1">
        <v>310</v>
      </c>
      <c r="B343" s="1" t="s">
        <v>405</v>
      </c>
      <c r="C343" s="1">
        <v>1854.5000323317945</v>
      </c>
      <c r="D343" s="1">
        <v>0</v>
      </c>
      <c r="E343">
        <f t="shared" si="517"/>
        <v>35.364677284906804</v>
      </c>
      <c r="F343">
        <f t="shared" si="518"/>
        <v>0.1740335085653883</v>
      </c>
      <c r="G343">
        <f t="shared" si="519"/>
        <v>592.5546150524118</v>
      </c>
      <c r="H343">
        <f t="shared" si="520"/>
        <v>2.3956224850763821</v>
      </c>
      <c r="I343">
        <f t="shared" si="521"/>
        <v>1.450669957418647</v>
      </c>
      <c r="J343">
        <f t="shared" si="522"/>
        <v>24.919464111328125</v>
      </c>
      <c r="K343" s="1">
        <v>6</v>
      </c>
      <c r="L343">
        <f t="shared" si="523"/>
        <v>1.4200000166893005</v>
      </c>
      <c r="M343" s="1">
        <v>1</v>
      </c>
      <c r="N343">
        <f t="shared" si="524"/>
        <v>2.8400000333786011</v>
      </c>
      <c r="O343" s="1">
        <v>22.228727340698242</v>
      </c>
      <c r="P343" s="1">
        <v>24.919464111328125</v>
      </c>
      <c r="Q343" s="1">
        <v>21.551433563232422</v>
      </c>
      <c r="R343">
        <v>902</v>
      </c>
      <c r="S343" s="1">
        <v>998.573486328125</v>
      </c>
      <c r="T343" s="1">
        <v>952.6531982421875</v>
      </c>
      <c r="U343" s="1">
        <f t="shared" si="516"/>
        <v>953.35786885713264</v>
      </c>
      <c r="V343" s="1">
        <v>14.015960693359375</v>
      </c>
      <c r="W343" s="1">
        <v>16.844619750976563</v>
      </c>
      <c r="X343" s="1">
        <v>53.172470092773438</v>
      </c>
      <c r="Y343" s="1">
        <v>63.593513488769531</v>
      </c>
      <c r="Z343" s="1">
        <v>499.58706665039062</v>
      </c>
      <c r="AA343" s="1">
        <v>1998.8619384765625</v>
      </c>
      <c r="AB343" s="1">
        <v>25.557674407958984</v>
      </c>
      <c r="AC343" s="1">
        <v>101.74005126953125</v>
      </c>
      <c r="AD343" s="1">
        <v>8.4786128997802734</v>
      </c>
      <c r="AE343" s="1">
        <v>0.22711251676082611</v>
      </c>
      <c r="AF343" s="1">
        <v>0.28918316960334778</v>
      </c>
      <c r="AG343" s="1">
        <v>5.8575719594955444E-3</v>
      </c>
      <c r="AH343" s="1">
        <v>0.17781935632228851</v>
      </c>
      <c r="AI343" s="1">
        <v>3.115722443908453E-3</v>
      </c>
      <c r="AJ343" s="1">
        <v>1</v>
      </c>
      <c r="AK343" s="1">
        <v>-0.21956524252891541</v>
      </c>
      <c r="AL343" s="1">
        <v>2.737391471862793</v>
      </c>
      <c r="AM343" s="1">
        <v>1</v>
      </c>
      <c r="AN343" s="1">
        <v>0</v>
      </c>
      <c r="AO343" s="1">
        <v>0.15999999642372131</v>
      </c>
      <c r="AP343" s="1">
        <v>111115</v>
      </c>
      <c r="AQ343">
        <f t="shared" si="525"/>
        <v>0.83264511108398431</v>
      </c>
      <c r="AR343">
        <f t="shared" si="526"/>
        <v>2.3956224850763823E-3</v>
      </c>
      <c r="AS343">
        <f t="shared" si="527"/>
        <v>298.0694641113281</v>
      </c>
      <c r="AT343">
        <f t="shared" si="528"/>
        <v>295.37872734069822</v>
      </c>
      <c r="AU343">
        <f t="shared" si="529"/>
        <v>319.81790300776265</v>
      </c>
      <c r="AV343">
        <f t="shared" si="530"/>
        <v>2.0903185554144805</v>
      </c>
      <c r="AW343">
        <f t="shared" si="531"/>
        <v>3.1644424344987612</v>
      </c>
      <c r="AX343">
        <f t="shared" si="532"/>
        <v>31.103212500998975</v>
      </c>
      <c r="AY343">
        <f t="shared" si="533"/>
        <v>14.258592750022412</v>
      </c>
      <c r="AZ343">
        <f t="shared" si="534"/>
        <v>23.574095726013184</v>
      </c>
      <c r="BA343">
        <f t="shared" si="535"/>
        <v>2.9192025347799513</v>
      </c>
      <c r="BB343">
        <f t="shared" si="536"/>
        <v>0.16398462832497657</v>
      </c>
      <c r="BC343">
        <f t="shared" si="537"/>
        <v>1.7137724770801142</v>
      </c>
      <c r="BD343">
        <f t="shared" si="538"/>
        <v>1.2054300576998371</v>
      </c>
      <c r="BE343">
        <f t="shared" si="539"/>
        <v>0.10334821160936351</v>
      </c>
      <c r="BF343">
        <f t="shared" si="540"/>
        <v>60.286536915429728</v>
      </c>
      <c r="BG343">
        <f t="shared" si="541"/>
        <v>0.62200454073505362</v>
      </c>
      <c r="BH343">
        <f t="shared" si="542"/>
        <v>55.743174684151178</v>
      </c>
      <c r="BI343">
        <f t="shared" si="543"/>
        <v>935.84252437827649</v>
      </c>
      <c r="BJ343">
        <f t="shared" si="544"/>
        <v>2.1064862219750541E-2</v>
      </c>
    </row>
    <row r="344" spans="1:62" x14ac:dyDescent="0.45">
      <c r="A344" s="1">
        <v>311</v>
      </c>
      <c r="B344" s="1" t="s">
        <v>406</v>
      </c>
      <c r="C344" s="1">
        <v>1859.5000322200358</v>
      </c>
      <c r="D344" s="1">
        <v>0</v>
      </c>
      <c r="E344">
        <f t="shared" si="517"/>
        <v>35.840890142887588</v>
      </c>
      <c r="F344">
        <f t="shared" si="518"/>
        <v>0.17893247113623781</v>
      </c>
      <c r="G344">
        <f t="shared" si="519"/>
        <v>597.24615267659601</v>
      </c>
      <c r="H344">
        <f t="shared" si="520"/>
        <v>2.4413876655881865</v>
      </c>
      <c r="I344">
        <f t="shared" si="521"/>
        <v>1.4403194634502428</v>
      </c>
      <c r="J344">
        <f t="shared" si="522"/>
        <v>24.863248825073242</v>
      </c>
      <c r="K344" s="1">
        <v>6</v>
      </c>
      <c r="L344">
        <f t="shared" si="523"/>
        <v>1.4200000166893005</v>
      </c>
      <c r="M344" s="1">
        <v>1</v>
      </c>
      <c r="N344">
        <f t="shared" si="524"/>
        <v>2.8400000333786011</v>
      </c>
      <c r="O344" s="1">
        <v>22.100229263305664</v>
      </c>
      <c r="P344" s="1">
        <v>24.863248825073242</v>
      </c>
      <c r="Q344" s="1">
        <v>21.384254455566406</v>
      </c>
      <c r="R344">
        <v>902</v>
      </c>
      <c r="S344" s="1">
        <v>999.40740966796875</v>
      </c>
      <c r="T344" s="1">
        <v>952.85467529296875</v>
      </c>
      <c r="U344" s="1">
        <f t="shared" si="516"/>
        <v>953.56608107796058</v>
      </c>
      <c r="V344" s="1">
        <v>13.95948314666748</v>
      </c>
      <c r="W344" s="1">
        <v>16.842235565185547</v>
      </c>
      <c r="X344" s="1">
        <v>53.274349212646484</v>
      </c>
      <c r="Y344" s="1">
        <v>64.117759704589844</v>
      </c>
      <c r="Z344" s="1">
        <v>499.57864379882812</v>
      </c>
      <c r="AA344" s="1">
        <v>1998.7603759765625</v>
      </c>
      <c r="AB344" s="1">
        <v>25.694068908691406</v>
      </c>
      <c r="AC344" s="1">
        <v>101.73984527587891</v>
      </c>
      <c r="AD344" s="1">
        <v>8.4786128997802734</v>
      </c>
      <c r="AE344" s="1">
        <v>0.22711251676082611</v>
      </c>
      <c r="AF344" s="1">
        <v>0.28918316960334778</v>
      </c>
      <c r="AG344" s="1">
        <v>5.8575719594955444E-3</v>
      </c>
      <c r="AH344" s="1">
        <v>0.17781935632228851</v>
      </c>
      <c r="AI344" s="1">
        <v>3.115722443908453E-3</v>
      </c>
      <c r="AJ344" s="1">
        <v>0.66666668653488159</v>
      </c>
      <c r="AK344" s="1">
        <v>-0.21956524252891541</v>
      </c>
      <c r="AL344" s="1">
        <v>2.737391471862793</v>
      </c>
      <c r="AM344" s="1">
        <v>1</v>
      </c>
      <c r="AN344" s="1">
        <v>0</v>
      </c>
      <c r="AO344" s="1">
        <v>0.15999999642372131</v>
      </c>
      <c r="AP344" s="1">
        <v>111115</v>
      </c>
      <c r="AQ344">
        <f t="shared" si="525"/>
        <v>0.83263107299804684</v>
      </c>
      <c r="AR344">
        <f t="shared" si="526"/>
        <v>2.4413876655881867E-3</v>
      </c>
      <c r="AS344">
        <f t="shared" si="527"/>
        <v>298.01324882507322</v>
      </c>
      <c r="AT344">
        <f t="shared" si="528"/>
        <v>295.25022926330564</v>
      </c>
      <c r="AU344">
        <f t="shared" si="529"/>
        <v>319.80165300812587</v>
      </c>
      <c r="AV344">
        <f t="shared" si="530"/>
        <v>2.0584204687884178</v>
      </c>
      <c r="AW344">
        <f t="shared" si="531"/>
        <v>3.1538459039521252</v>
      </c>
      <c r="AX344">
        <f t="shared" si="532"/>
        <v>30.999122275054788</v>
      </c>
      <c r="AY344">
        <f t="shared" si="533"/>
        <v>14.156886709869241</v>
      </c>
      <c r="AZ344">
        <f t="shared" si="534"/>
        <v>23.481739044189453</v>
      </c>
      <c r="BA344">
        <f t="shared" si="535"/>
        <v>2.9029945037489981</v>
      </c>
      <c r="BB344">
        <f t="shared" si="536"/>
        <v>0.16832712332569907</v>
      </c>
      <c r="BC344">
        <f t="shared" si="537"/>
        <v>1.7135264405018824</v>
      </c>
      <c r="BD344">
        <f t="shared" si="538"/>
        <v>1.1894680632471157</v>
      </c>
      <c r="BE344">
        <f t="shared" si="539"/>
        <v>0.10610850489796941</v>
      </c>
      <c r="BF344">
        <f t="shared" si="540"/>
        <v>60.763731164930832</v>
      </c>
      <c r="BG344">
        <f t="shared" si="541"/>
        <v>0.62679668596154414</v>
      </c>
      <c r="BH344">
        <f t="shared" si="542"/>
        <v>55.985255097253216</v>
      </c>
      <c r="BI344">
        <f t="shared" si="543"/>
        <v>935.81763264359358</v>
      </c>
      <c r="BJ344">
        <f t="shared" si="544"/>
        <v>2.1441799209252443E-2</v>
      </c>
    </row>
    <row r="345" spans="1:62" x14ac:dyDescent="0.45">
      <c r="A345" s="1">
        <v>312</v>
      </c>
      <c r="B345" s="1" t="s">
        <v>407</v>
      </c>
      <c r="C345" s="1">
        <v>1864.5000321082771</v>
      </c>
      <c r="D345" s="1">
        <v>0</v>
      </c>
      <c r="E345">
        <f t="shared" si="517"/>
        <v>36.277087276945338</v>
      </c>
      <c r="F345">
        <f t="shared" si="518"/>
        <v>0.18260676384625396</v>
      </c>
      <c r="G345">
        <f t="shared" si="519"/>
        <v>599.81582505908898</v>
      </c>
      <c r="H345">
        <f t="shared" si="520"/>
        <v>2.4895507681549525</v>
      </c>
      <c r="I345">
        <f t="shared" si="521"/>
        <v>1.4409268583218742</v>
      </c>
      <c r="J345">
        <f t="shared" si="522"/>
        <v>24.864963531494141</v>
      </c>
      <c r="K345" s="1">
        <v>6</v>
      </c>
      <c r="L345">
        <f t="shared" si="523"/>
        <v>1.4200000166893005</v>
      </c>
      <c r="M345" s="1">
        <v>1</v>
      </c>
      <c r="N345">
        <f t="shared" si="524"/>
        <v>2.8400000333786011</v>
      </c>
      <c r="O345" s="1">
        <v>22.088962554931641</v>
      </c>
      <c r="P345" s="1">
        <v>24.864963531494141</v>
      </c>
      <c r="Q345" s="1">
        <v>21.39453125</v>
      </c>
      <c r="R345">
        <v>902</v>
      </c>
      <c r="S345" s="1">
        <v>1000.184326171875</v>
      </c>
      <c r="T345" s="1">
        <v>953.04449462890625</v>
      </c>
      <c r="U345" s="1">
        <f t="shared" si="516"/>
        <v>953.76217516904148</v>
      </c>
      <c r="V345" s="1">
        <v>13.899791717529297</v>
      </c>
      <c r="W345" s="1">
        <v>16.839498519897461</v>
      </c>
      <c r="X345" s="1">
        <v>53.016803741455078</v>
      </c>
      <c r="Y345" s="1">
        <v>64.1895751953125</v>
      </c>
      <c r="Z345" s="1">
        <v>499.56573486328125</v>
      </c>
      <c r="AA345" s="1">
        <v>1998.7169189453125</v>
      </c>
      <c r="AB345" s="1">
        <v>25.666337966918945</v>
      </c>
      <c r="AC345" s="1">
        <v>101.73947906494141</v>
      </c>
      <c r="AD345" s="1">
        <v>8.4786128997802734</v>
      </c>
      <c r="AE345" s="1">
        <v>0.22711251676082611</v>
      </c>
      <c r="AF345" s="1">
        <v>0.28918316960334778</v>
      </c>
      <c r="AG345" s="1">
        <v>5.8575719594955444E-3</v>
      </c>
      <c r="AH345" s="1">
        <v>0.17781935632228851</v>
      </c>
      <c r="AI345" s="1">
        <v>3.115722443908453E-3</v>
      </c>
      <c r="AJ345" s="1">
        <v>0.66666668653488159</v>
      </c>
      <c r="AK345" s="1">
        <v>-0.21956524252891541</v>
      </c>
      <c r="AL345" s="1">
        <v>2.737391471862793</v>
      </c>
      <c r="AM345" s="1">
        <v>1</v>
      </c>
      <c r="AN345" s="1">
        <v>0</v>
      </c>
      <c r="AO345" s="1">
        <v>0.15999999642372131</v>
      </c>
      <c r="AP345" s="1">
        <v>111115</v>
      </c>
      <c r="AQ345">
        <f t="shared" si="525"/>
        <v>0.83260955810546866</v>
      </c>
      <c r="AR345">
        <f t="shared" si="526"/>
        <v>2.4895507681549525E-3</v>
      </c>
      <c r="AS345">
        <f t="shared" si="527"/>
        <v>298.01496353149412</v>
      </c>
      <c r="AT345">
        <f t="shared" si="528"/>
        <v>295.23896255493162</v>
      </c>
      <c r="AU345">
        <f t="shared" si="529"/>
        <v>319.79469988328128</v>
      </c>
      <c r="AV345">
        <f t="shared" si="530"/>
        <v>2.0325468073106223</v>
      </c>
      <c r="AW345">
        <f t="shared" si="531"/>
        <v>3.1541686654510936</v>
      </c>
      <c r="AX345">
        <f t="shared" si="532"/>
        <v>31.002406287511594</v>
      </c>
      <c r="AY345">
        <f t="shared" si="533"/>
        <v>14.162907767614133</v>
      </c>
      <c r="AZ345">
        <f t="shared" si="534"/>
        <v>23.476963043212891</v>
      </c>
      <c r="BA345">
        <f t="shared" si="535"/>
        <v>2.9021584894141816</v>
      </c>
      <c r="BB345">
        <f t="shared" si="536"/>
        <v>0.17157481942231603</v>
      </c>
      <c r="BC345">
        <f t="shared" si="537"/>
        <v>1.7132418071292195</v>
      </c>
      <c r="BD345">
        <f t="shared" si="538"/>
        <v>1.1889166822849622</v>
      </c>
      <c r="BE345">
        <f t="shared" si="539"/>
        <v>0.10817369276491087</v>
      </c>
      <c r="BF345">
        <f t="shared" si="540"/>
        <v>61.024949576419743</v>
      </c>
      <c r="BG345">
        <f t="shared" si="541"/>
        <v>0.62936812335571335</v>
      </c>
      <c r="BH345">
        <f t="shared" si="542"/>
        <v>56.024708833906757</v>
      </c>
      <c r="BI345">
        <f t="shared" si="543"/>
        <v>935.80010475275037</v>
      </c>
      <c r="BJ345">
        <f t="shared" si="544"/>
        <v>2.1718455060122845E-2</v>
      </c>
    </row>
    <row r="346" spans="1:62" x14ac:dyDescent="0.45">
      <c r="A346" s="1">
        <v>313</v>
      </c>
      <c r="B346" s="1" t="s">
        <v>408</v>
      </c>
      <c r="C346" s="1">
        <v>1870.0000319853425</v>
      </c>
      <c r="D346" s="1">
        <v>0</v>
      </c>
      <c r="E346">
        <f t="shared" si="517"/>
        <v>36.21198184964512</v>
      </c>
      <c r="F346">
        <f t="shared" si="518"/>
        <v>0.18286093401402956</v>
      </c>
      <c r="G346">
        <f t="shared" si="519"/>
        <v>600.98457537768195</v>
      </c>
      <c r="H346">
        <f t="shared" si="520"/>
        <v>2.4853234096912193</v>
      </c>
      <c r="I346">
        <f t="shared" si="521"/>
        <v>1.436639211423312</v>
      </c>
      <c r="J346">
        <f t="shared" si="522"/>
        <v>24.840629577636719</v>
      </c>
      <c r="K346" s="1">
        <v>6</v>
      </c>
      <c r="L346">
        <f t="shared" si="523"/>
        <v>1.4200000166893005</v>
      </c>
      <c r="M346" s="1">
        <v>1</v>
      </c>
      <c r="N346">
        <f t="shared" si="524"/>
        <v>2.8400000333786011</v>
      </c>
      <c r="O346" s="1">
        <v>22.076763153076172</v>
      </c>
      <c r="P346" s="1">
        <v>24.840629577636719</v>
      </c>
      <c r="Q346" s="1">
        <v>21.384500503540039</v>
      </c>
      <c r="R346">
        <v>902</v>
      </c>
      <c r="S346" s="1">
        <v>1000.1884765625</v>
      </c>
      <c r="T346" s="1">
        <v>953.13092041015625</v>
      </c>
      <c r="U346" s="1">
        <f t="shared" si="516"/>
        <v>953.84863447086263</v>
      </c>
      <c r="V346" s="1">
        <v>13.901865005493164</v>
      </c>
      <c r="W346" s="1">
        <v>16.836618423461914</v>
      </c>
      <c r="X346" s="1">
        <v>53.05511474609375</v>
      </c>
      <c r="Y346" s="1">
        <v>64.24285888671875</v>
      </c>
      <c r="Z346" s="1">
        <v>499.5606689453125</v>
      </c>
      <c r="AA346" s="1">
        <v>1998.6834716796875</v>
      </c>
      <c r="AB346" s="1">
        <v>25.739412307739258</v>
      </c>
      <c r="AC346" s="1">
        <v>101.73965454101562</v>
      </c>
      <c r="AD346" s="1">
        <v>8.4786128997802734</v>
      </c>
      <c r="AE346" s="1">
        <v>0.22711251676082611</v>
      </c>
      <c r="AF346" s="1">
        <v>0.28918316960334778</v>
      </c>
      <c r="AG346" s="1">
        <v>5.8575719594955444E-3</v>
      </c>
      <c r="AH346" s="1">
        <v>0.17781935632228851</v>
      </c>
      <c r="AI346" s="1">
        <v>3.115722443908453E-3</v>
      </c>
      <c r="AJ346" s="1">
        <v>1</v>
      </c>
      <c r="AK346" s="1">
        <v>-0.21956524252891541</v>
      </c>
      <c r="AL346" s="1">
        <v>2.737391471862793</v>
      </c>
      <c r="AM346" s="1">
        <v>1</v>
      </c>
      <c r="AN346" s="1">
        <v>0</v>
      </c>
      <c r="AO346" s="1">
        <v>0.15999999642372131</v>
      </c>
      <c r="AP346" s="1">
        <v>111115</v>
      </c>
      <c r="AQ346">
        <f t="shared" si="525"/>
        <v>0.83260111490885402</v>
      </c>
      <c r="AR346">
        <f t="shared" si="526"/>
        <v>2.4853234096912195E-3</v>
      </c>
      <c r="AS346">
        <f t="shared" si="527"/>
        <v>297.9906295776367</v>
      </c>
      <c r="AT346">
        <f t="shared" si="528"/>
        <v>295.22676315307615</v>
      </c>
      <c r="AU346">
        <f t="shared" si="529"/>
        <v>319.7893483209009</v>
      </c>
      <c r="AV346">
        <f t="shared" si="530"/>
        <v>2.0362870071190651</v>
      </c>
      <c r="AW346">
        <f t="shared" si="531"/>
        <v>3.1495909534652262</v>
      </c>
      <c r="AX346">
        <f t="shared" si="532"/>
        <v>30.957358442724914</v>
      </c>
      <c r="AY346">
        <f t="shared" si="533"/>
        <v>14.120740019263</v>
      </c>
      <c r="AZ346">
        <f t="shared" si="534"/>
        <v>23.458696365356445</v>
      </c>
      <c r="BA346">
        <f t="shared" si="535"/>
        <v>2.8989629441315166</v>
      </c>
      <c r="BB346">
        <f t="shared" si="536"/>
        <v>0.17179918769186067</v>
      </c>
      <c r="BC346">
        <f t="shared" si="537"/>
        <v>1.7129517420419142</v>
      </c>
      <c r="BD346">
        <f t="shared" si="538"/>
        <v>1.1860112020896023</v>
      </c>
      <c r="BE346">
        <f t="shared" si="539"/>
        <v>0.1083163923159569</v>
      </c>
      <c r="BF346">
        <f t="shared" si="540"/>
        <v>61.14396308340433</v>
      </c>
      <c r="BG346">
        <f t="shared" si="541"/>
        <v>0.63053727720748287</v>
      </c>
      <c r="BH346">
        <f t="shared" si="542"/>
        <v>56.096607421002552</v>
      </c>
      <c r="BI346">
        <f t="shared" si="543"/>
        <v>935.91747853605057</v>
      </c>
      <c r="BJ346">
        <f t="shared" si="544"/>
        <v>2.1704577340872538E-2</v>
      </c>
    </row>
    <row r="347" spans="1:62" x14ac:dyDescent="0.45">
      <c r="A347" s="1">
        <v>314</v>
      </c>
      <c r="B347" s="1" t="s">
        <v>409</v>
      </c>
      <c r="C347" s="1">
        <v>1875.0000318735838</v>
      </c>
      <c r="D347" s="1">
        <v>0</v>
      </c>
      <c r="E347">
        <f t="shared" si="517"/>
        <v>36.161437795939484</v>
      </c>
      <c r="F347">
        <f t="shared" si="518"/>
        <v>0.18403599228145245</v>
      </c>
      <c r="G347">
        <f t="shared" si="519"/>
        <v>603.57695811784379</v>
      </c>
      <c r="H347">
        <f t="shared" si="520"/>
        <v>2.4821424207930951</v>
      </c>
      <c r="I347">
        <f t="shared" si="521"/>
        <v>1.426273353104238</v>
      </c>
      <c r="J347">
        <f t="shared" si="522"/>
        <v>24.784788131713867</v>
      </c>
      <c r="K347" s="1">
        <v>6</v>
      </c>
      <c r="L347">
        <f t="shared" si="523"/>
        <v>1.4200000166893005</v>
      </c>
      <c r="M347" s="1">
        <v>1</v>
      </c>
      <c r="N347">
        <f t="shared" si="524"/>
        <v>2.8400000333786011</v>
      </c>
      <c r="O347" s="1">
        <v>22.063880920410156</v>
      </c>
      <c r="P347" s="1">
        <v>24.784788131713867</v>
      </c>
      <c r="Q347" s="1">
        <v>21.378890991210938</v>
      </c>
      <c r="R347">
        <v>902</v>
      </c>
      <c r="S347" s="1">
        <v>1000.1268310546875</v>
      </c>
      <c r="T347" s="1">
        <v>953.13543701171875</v>
      </c>
      <c r="U347" s="1">
        <f t="shared" si="516"/>
        <v>953.85265319335417</v>
      </c>
      <c r="V347" s="1">
        <v>13.904507637023926</v>
      </c>
      <c r="W347" s="1">
        <v>16.835424423217773</v>
      </c>
      <c r="X347" s="1">
        <v>53.095695495605469</v>
      </c>
      <c r="Y347" s="1">
        <v>64.289321899414063</v>
      </c>
      <c r="Z347" s="1">
        <v>499.57498168945312</v>
      </c>
      <c r="AA347" s="1">
        <v>1998.6397705078125</v>
      </c>
      <c r="AB347" s="1">
        <v>25.835903167724609</v>
      </c>
      <c r="AC347" s="1">
        <v>101.73991394042969</v>
      </c>
      <c r="AD347" s="1">
        <v>8.4786128997802734</v>
      </c>
      <c r="AE347" s="1">
        <v>0.22711251676082611</v>
      </c>
      <c r="AF347" s="1">
        <v>0.28918316960334778</v>
      </c>
      <c r="AG347" s="1">
        <v>5.8575719594955444E-3</v>
      </c>
      <c r="AH347" s="1">
        <v>0.17781935632228851</v>
      </c>
      <c r="AI347" s="1">
        <v>3.115722443908453E-3</v>
      </c>
      <c r="AJ347" s="1">
        <v>1</v>
      </c>
      <c r="AK347" s="1">
        <v>-0.21956524252891541</v>
      </c>
      <c r="AL347" s="1">
        <v>2.737391471862793</v>
      </c>
      <c r="AM347" s="1">
        <v>1</v>
      </c>
      <c r="AN347" s="1">
        <v>0</v>
      </c>
      <c r="AO347" s="1">
        <v>0.15999999642372131</v>
      </c>
      <c r="AP347" s="1">
        <v>111115</v>
      </c>
      <c r="AQ347">
        <f t="shared" si="525"/>
        <v>0.83262496948242171</v>
      </c>
      <c r="AR347">
        <f t="shared" si="526"/>
        <v>2.4821424207930949E-3</v>
      </c>
      <c r="AS347">
        <f t="shared" si="527"/>
        <v>297.93478813171384</v>
      </c>
      <c r="AT347">
        <f t="shared" si="528"/>
        <v>295.21388092041013</v>
      </c>
      <c r="AU347">
        <f t="shared" si="529"/>
        <v>319.78235613355719</v>
      </c>
      <c r="AV347">
        <f t="shared" si="530"/>
        <v>2.0435645328564673</v>
      </c>
      <c r="AW347">
        <f t="shared" si="531"/>
        <v>3.1391079850730224</v>
      </c>
      <c r="AX347">
        <f t="shared" si="532"/>
        <v>30.854242582817786</v>
      </c>
      <c r="AY347">
        <f t="shared" si="533"/>
        <v>14.018818159600013</v>
      </c>
      <c r="AZ347">
        <f t="shared" si="534"/>
        <v>23.424334526062012</v>
      </c>
      <c r="BA347">
        <f t="shared" si="535"/>
        <v>2.8929600738234575</v>
      </c>
      <c r="BB347">
        <f t="shared" si="536"/>
        <v>0.17283597807275061</v>
      </c>
      <c r="BC347">
        <f t="shared" si="537"/>
        <v>1.7128346319687844</v>
      </c>
      <c r="BD347">
        <f t="shared" si="538"/>
        <v>1.1801254418546732</v>
      </c>
      <c r="BE347">
        <f t="shared" si="539"/>
        <v>0.10897583961614415</v>
      </c>
      <c r="BF347">
        <f t="shared" si="540"/>
        <v>61.407867775335767</v>
      </c>
      <c r="BG347">
        <f t="shared" si="541"/>
        <v>0.63325413648472173</v>
      </c>
      <c r="BH347">
        <f t="shared" si="542"/>
        <v>56.287158313974174</v>
      </c>
      <c r="BI347">
        <f t="shared" si="543"/>
        <v>935.94602136004278</v>
      </c>
      <c r="BJ347">
        <f t="shared" si="544"/>
        <v>2.1747243191688095E-2</v>
      </c>
    </row>
    <row r="348" spans="1:62" x14ac:dyDescent="0.45">
      <c r="A348" s="1">
        <v>315</v>
      </c>
      <c r="B348" s="1" t="s">
        <v>410</v>
      </c>
      <c r="C348" s="1">
        <v>1880.0000317618251</v>
      </c>
      <c r="D348" s="1">
        <v>0</v>
      </c>
      <c r="E348">
        <f t="shared" si="517"/>
        <v>36.147080593798293</v>
      </c>
      <c r="F348">
        <f t="shared" si="518"/>
        <v>0.18452491485464625</v>
      </c>
      <c r="G348">
        <f t="shared" si="519"/>
        <v>604.57766491001894</v>
      </c>
      <c r="H348">
        <f t="shared" si="520"/>
        <v>2.4796778662322376</v>
      </c>
      <c r="I348">
        <f t="shared" si="521"/>
        <v>1.4213488544457731</v>
      </c>
      <c r="J348">
        <f t="shared" si="522"/>
        <v>24.758522033691406</v>
      </c>
      <c r="K348" s="1">
        <v>6</v>
      </c>
      <c r="L348">
        <f t="shared" si="523"/>
        <v>1.4200000166893005</v>
      </c>
      <c r="M348" s="1">
        <v>1</v>
      </c>
      <c r="N348">
        <f t="shared" si="524"/>
        <v>2.8400000333786011</v>
      </c>
      <c r="O348" s="1">
        <v>22.052213668823242</v>
      </c>
      <c r="P348" s="1">
        <v>24.758522033691406</v>
      </c>
      <c r="Q348" s="1">
        <v>21.380382537841797</v>
      </c>
      <c r="R348">
        <v>902</v>
      </c>
      <c r="S348" s="1">
        <v>1000.092041015625</v>
      </c>
      <c r="T348" s="1">
        <v>953.120849609375</v>
      </c>
      <c r="U348" s="1">
        <f t="shared" si="516"/>
        <v>953.83778480975252</v>
      </c>
      <c r="V348" s="1">
        <v>13.90742301940918</v>
      </c>
      <c r="W348" s="1">
        <v>16.835441589355469</v>
      </c>
      <c r="X348" s="1">
        <v>53.144180297851562</v>
      </c>
      <c r="Y348" s="1">
        <v>64.335113525390625</v>
      </c>
      <c r="Z348" s="1">
        <v>499.57293701171875</v>
      </c>
      <c r="AA348" s="1">
        <v>1998.5948486328125</v>
      </c>
      <c r="AB348" s="1">
        <v>25.947025299072266</v>
      </c>
      <c r="AC348" s="1">
        <v>101.74005889892578</v>
      </c>
      <c r="AD348" s="1">
        <v>8.4786128997802734</v>
      </c>
      <c r="AE348" s="1">
        <v>0.22711251676082611</v>
      </c>
      <c r="AF348" s="1">
        <v>0.28918316960334778</v>
      </c>
      <c r="AG348" s="1">
        <v>5.8575719594955444E-3</v>
      </c>
      <c r="AH348" s="1">
        <v>0.17781935632228851</v>
      </c>
      <c r="AI348" s="1">
        <v>3.115722443908453E-3</v>
      </c>
      <c r="AJ348" s="1">
        <v>1</v>
      </c>
      <c r="AK348" s="1">
        <v>-0.21956524252891541</v>
      </c>
      <c r="AL348" s="1">
        <v>2.737391471862793</v>
      </c>
      <c r="AM348" s="1">
        <v>1</v>
      </c>
      <c r="AN348" s="1">
        <v>0</v>
      </c>
      <c r="AO348" s="1">
        <v>0.15999999642372131</v>
      </c>
      <c r="AP348" s="1">
        <v>111115</v>
      </c>
      <c r="AQ348">
        <f t="shared" si="525"/>
        <v>0.83262156168619783</v>
      </c>
      <c r="AR348">
        <f t="shared" si="526"/>
        <v>2.4796778662322374E-3</v>
      </c>
      <c r="AS348">
        <f t="shared" si="527"/>
        <v>297.90852203369138</v>
      </c>
      <c r="AT348">
        <f t="shared" si="528"/>
        <v>295.20221366882322</v>
      </c>
      <c r="AU348">
        <f t="shared" si="529"/>
        <v>319.77516863371784</v>
      </c>
      <c r="AV348">
        <f t="shared" si="530"/>
        <v>2.0467210208342395</v>
      </c>
      <c r="AW348">
        <f t="shared" si="531"/>
        <v>3.1341876733362231</v>
      </c>
      <c r="AX348">
        <f t="shared" si="532"/>
        <v>30.805837024823223</v>
      </c>
      <c r="AY348">
        <f t="shared" si="533"/>
        <v>13.970395435467754</v>
      </c>
      <c r="AZ348">
        <f t="shared" si="534"/>
        <v>23.405367851257324</v>
      </c>
      <c r="BA348">
        <f t="shared" si="535"/>
        <v>2.8896513334792044</v>
      </c>
      <c r="BB348">
        <f t="shared" si="536"/>
        <v>0.17326713229874299</v>
      </c>
      <c r="BC348">
        <f t="shared" si="537"/>
        <v>1.71283881889045</v>
      </c>
      <c r="BD348">
        <f t="shared" si="538"/>
        <v>1.1768125145887545</v>
      </c>
      <c r="BE348">
        <f t="shared" si="539"/>
        <v>0.10925009447825512</v>
      </c>
      <c r="BF348">
        <f t="shared" si="540"/>
        <v>61.509767236920347</v>
      </c>
      <c r="BG348">
        <f t="shared" si="541"/>
        <v>0.63431375481692354</v>
      </c>
      <c r="BH348">
        <f t="shared" si="542"/>
        <v>56.377832762996569</v>
      </c>
      <c r="BI348">
        <f t="shared" si="543"/>
        <v>935.93825868398881</v>
      </c>
      <c r="BJ348">
        <f t="shared" si="544"/>
        <v>2.1773808749448672E-2</v>
      </c>
    </row>
    <row r="349" spans="1:62" x14ac:dyDescent="0.45">
      <c r="A349" s="1">
        <v>316</v>
      </c>
      <c r="B349" s="1" t="s">
        <v>411</v>
      </c>
      <c r="C349" s="1">
        <v>1885.5000316388905</v>
      </c>
      <c r="D349" s="1">
        <v>0</v>
      </c>
      <c r="E349">
        <f t="shared" si="517"/>
        <v>36.194043437516378</v>
      </c>
      <c r="F349">
        <f t="shared" si="518"/>
        <v>0.18357244653652402</v>
      </c>
      <c r="G349">
        <f t="shared" si="519"/>
        <v>602.4540643910459</v>
      </c>
      <c r="H349">
        <f t="shared" si="520"/>
        <v>2.4768455214656013</v>
      </c>
      <c r="I349">
        <f t="shared" si="521"/>
        <v>1.4265987080064124</v>
      </c>
      <c r="J349">
        <f t="shared" si="522"/>
        <v>24.786867141723633</v>
      </c>
      <c r="K349" s="1">
        <v>6</v>
      </c>
      <c r="L349">
        <f t="shared" si="523"/>
        <v>1.4200000166893005</v>
      </c>
      <c r="M349" s="1">
        <v>1</v>
      </c>
      <c r="N349">
        <f t="shared" si="524"/>
        <v>2.8400000333786011</v>
      </c>
      <c r="O349" s="1">
        <v>22.041391372680664</v>
      </c>
      <c r="P349" s="1">
        <v>24.786867141723633</v>
      </c>
      <c r="Q349" s="1">
        <v>21.384319305419922</v>
      </c>
      <c r="R349">
        <v>902</v>
      </c>
      <c r="S349" s="1">
        <v>1000.1233520507812</v>
      </c>
      <c r="T349" s="1">
        <v>953.09759521484375</v>
      </c>
      <c r="U349" s="1">
        <f t="shared" si="516"/>
        <v>953.81478329835329</v>
      </c>
      <c r="V349" s="1">
        <v>13.911340713500977</v>
      </c>
      <c r="W349" s="1">
        <v>16.836090087890625</v>
      </c>
      <c r="X349" s="1">
        <v>53.194381713867188</v>
      </c>
      <c r="Y349" s="1">
        <v>64.380867004394531</v>
      </c>
      <c r="Z349" s="1">
        <v>499.55975341796875</v>
      </c>
      <c r="AA349" s="1">
        <v>1998.778076171875</v>
      </c>
      <c r="AB349" s="1">
        <v>25.998924255371094</v>
      </c>
      <c r="AC349" s="1">
        <v>101.73971557617187</v>
      </c>
      <c r="AD349" s="1">
        <v>8.4786128997802734</v>
      </c>
      <c r="AE349" s="1">
        <v>0.22711251676082611</v>
      </c>
      <c r="AF349" s="1">
        <v>0.28918316960334778</v>
      </c>
      <c r="AG349" s="1">
        <v>5.8575719594955444E-3</v>
      </c>
      <c r="AH349" s="1">
        <v>0.17781935632228851</v>
      </c>
      <c r="AI349" s="1">
        <v>3.115722443908453E-3</v>
      </c>
      <c r="AJ349" s="1">
        <v>1</v>
      </c>
      <c r="AK349" s="1">
        <v>-0.21956524252891541</v>
      </c>
      <c r="AL349" s="1">
        <v>2.737391471862793</v>
      </c>
      <c r="AM349" s="1">
        <v>1</v>
      </c>
      <c r="AN349" s="1">
        <v>0</v>
      </c>
      <c r="AO349" s="1">
        <v>0.15999999642372131</v>
      </c>
      <c r="AP349" s="1">
        <v>111115</v>
      </c>
      <c r="AQ349">
        <f t="shared" si="525"/>
        <v>0.8325995890299478</v>
      </c>
      <c r="AR349">
        <f t="shared" si="526"/>
        <v>2.4768455214656013E-3</v>
      </c>
      <c r="AS349">
        <f t="shared" si="527"/>
        <v>297.93686714172361</v>
      </c>
      <c r="AT349">
        <f t="shared" si="528"/>
        <v>295.19139137268064</v>
      </c>
      <c r="AU349">
        <f t="shared" si="529"/>
        <v>319.80448503931257</v>
      </c>
      <c r="AV349">
        <f t="shared" si="530"/>
        <v>2.0433625179599635</v>
      </c>
      <c r="AW349">
        <f t="shared" si="531"/>
        <v>3.1394977249632112</v>
      </c>
      <c r="AX349">
        <f t="shared" si="532"/>
        <v>30.858133494708753</v>
      </c>
      <c r="AY349">
        <f t="shared" si="533"/>
        <v>14.022043406818128</v>
      </c>
      <c r="AZ349">
        <f t="shared" si="534"/>
        <v>23.414129257202148</v>
      </c>
      <c r="BA349">
        <f t="shared" si="535"/>
        <v>2.8911793509986072</v>
      </c>
      <c r="BB349">
        <f t="shared" si="536"/>
        <v>0.17242707352123882</v>
      </c>
      <c r="BC349">
        <f t="shared" si="537"/>
        <v>1.7128990169567988</v>
      </c>
      <c r="BD349">
        <f t="shared" si="538"/>
        <v>1.1782803340418084</v>
      </c>
      <c r="BE349">
        <f t="shared" si="539"/>
        <v>0.1087157488082218</v>
      </c>
      <c r="BF349">
        <f t="shared" si="540"/>
        <v>61.293505158853748</v>
      </c>
      <c r="BG349">
        <f t="shared" si="541"/>
        <v>0.63210112733024248</v>
      </c>
      <c r="BH349">
        <f t="shared" si="542"/>
        <v>56.275810140132407</v>
      </c>
      <c r="BI349">
        <f t="shared" si="543"/>
        <v>935.89268040274123</v>
      </c>
      <c r="BJ349">
        <f t="shared" si="544"/>
        <v>2.1763703887681469E-2</v>
      </c>
    </row>
    <row r="350" spans="1:62" x14ac:dyDescent="0.45">
      <c r="A350" s="1">
        <v>317</v>
      </c>
      <c r="B350" s="1" t="s">
        <v>412</v>
      </c>
      <c r="C350" s="1">
        <v>1890.5000315271318</v>
      </c>
      <c r="D350" s="1">
        <v>0</v>
      </c>
      <c r="E350">
        <f t="shared" si="517"/>
        <v>36.216966327274953</v>
      </c>
      <c r="F350">
        <f t="shared" si="518"/>
        <v>0.18320825579531291</v>
      </c>
      <c r="G350">
        <f t="shared" si="519"/>
        <v>601.64057216976926</v>
      </c>
      <c r="H350">
        <f t="shared" si="520"/>
        <v>2.4746206164897377</v>
      </c>
      <c r="I350">
        <f t="shared" si="521"/>
        <v>1.4279664729275821</v>
      </c>
      <c r="J350">
        <f t="shared" si="522"/>
        <v>24.794696807861328</v>
      </c>
      <c r="K350" s="1">
        <v>6</v>
      </c>
      <c r="L350">
        <f t="shared" si="523"/>
        <v>1.4200000166893005</v>
      </c>
      <c r="M350" s="1">
        <v>1</v>
      </c>
      <c r="N350">
        <f t="shared" si="524"/>
        <v>2.8400000333786011</v>
      </c>
      <c r="O350" s="1">
        <v>22.033971786499023</v>
      </c>
      <c r="P350" s="1">
        <v>24.794696807861328</v>
      </c>
      <c r="Q350" s="1">
        <v>21.386421203613281</v>
      </c>
      <c r="R350">
        <v>902</v>
      </c>
      <c r="S350" s="1">
        <v>1000.18310546875</v>
      </c>
      <c r="T350" s="1">
        <v>953.1309814453125</v>
      </c>
      <c r="U350" s="1">
        <f t="shared" si="516"/>
        <v>953.84865212645627</v>
      </c>
      <c r="V350" s="1">
        <v>13.914916038513184</v>
      </c>
      <c r="W350" s="1">
        <v>16.837085723876953</v>
      </c>
      <c r="X350" s="1">
        <v>53.2330322265625</v>
      </c>
      <c r="Y350" s="1">
        <v>64.414810180664062</v>
      </c>
      <c r="Z350" s="1">
        <v>499.55111694335937</v>
      </c>
      <c r="AA350" s="1">
        <v>1999.0787353515625</v>
      </c>
      <c r="AB350" s="1">
        <v>26.108640670776367</v>
      </c>
      <c r="AC350" s="1">
        <v>101.73966217041016</v>
      </c>
      <c r="AD350" s="1">
        <v>8.4786128997802734</v>
      </c>
      <c r="AE350" s="1">
        <v>0.22711251676082611</v>
      </c>
      <c r="AF350" s="1">
        <v>0.28918316960334778</v>
      </c>
      <c r="AG350" s="1">
        <v>5.8575719594955444E-3</v>
      </c>
      <c r="AH350" s="1">
        <v>0.17781935632228851</v>
      </c>
      <c r="AI350" s="1">
        <v>3.115722443908453E-3</v>
      </c>
      <c r="AJ350" s="1">
        <v>1</v>
      </c>
      <c r="AK350" s="1">
        <v>-0.21956524252891541</v>
      </c>
      <c r="AL350" s="1">
        <v>2.737391471862793</v>
      </c>
      <c r="AM350" s="1">
        <v>1</v>
      </c>
      <c r="AN350" s="1">
        <v>0</v>
      </c>
      <c r="AO350" s="1">
        <v>0.15999999642372131</v>
      </c>
      <c r="AP350" s="1">
        <v>111115</v>
      </c>
      <c r="AQ350">
        <f t="shared" si="525"/>
        <v>0.8325851949055989</v>
      </c>
      <c r="AR350">
        <f t="shared" si="526"/>
        <v>2.4746206164897376E-3</v>
      </c>
      <c r="AS350">
        <f t="shared" si="527"/>
        <v>297.94469680786131</v>
      </c>
      <c r="AT350">
        <f t="shared" si="528"/>
        <v>295.183971786499</v>
      </c>
      <c r="AU350">
        <f t="shared" si="529"/>
        <v>319.85259050698733</v>
      </c>
      <c r="AV350">
        <f t="shared" si="530"/>
        <v>2.0430545810511913</v>
      </c>
      <c r="AW350">
        <f t="shared" si="531"/>
        <v>3.140965886409059</v>
      </c>
      <c r="AX350">
        <f t="shared" si="532"/>
        <v>30.872580264204707</v>
      </c>
      <c r="AY350">
        <f t="shared" si="533"/>
        <v>14.035494540327754</v>
      </c>
      <c r="AZ350">
        <f t="shared" si="534"/>
        <v>23.414334297180176</v>
      </c>
      <c r="BA350">
        <f t="shared" si="535"/>
        <v>2.8912151190947561</v>
      </c>
      <c r="BB350">
        <f t="shared" si="536"/>
        <v>0.17210572438463975</v>
      </c>
      <c r="BC350">
        <f t="shared" si="537"/>
        <v>1.712999413481477</v>
      </c>
      <c r="BD350">
        <f t="shared" si="538"/>
        <v>1.1782157056132792</v>
      </c>
      <c r="BE350">
        <f t="shared" si="539"/>
        <v>0.10851135675690431</v>
      </c>
      <c r="BF350">
        <f t="shared" si="540"/>
        <v>61.210708560564591</v>
      </c>
      <c r="BG350">
        <f t="shared" si="541"/>
        <v>0.63122549144027529</v>
      </c>
      <c r="BH350">
        <f t="shared" si="542"/>
        <v>56.248730588719276</v>
      </c>
      <c r="BI350">
        <f t="shared" si="543"/>
        <v>935.91517018926265</v>
      </c>
      <c r="BJ350">
        <f t="shared" si="544"/>
        <v>2.1766485324430079E-2</v>
      </c>
    </row>
    <row r="351" spans="1:62" x14ac:dyDescent="0.45">
      <c r="A351" s="1">
        <v>318</v>
      </c>
      <c r="B351" s="1" t="s">
        <v>413</v>
      </c>
      <c r="C351" s="1">
        <v>1895.5000314153731</v>
      </c>
      <c r="D351" s="1">
        <v>0</v>
      </c>
      <c r="E351">
        <f t="shared" si="517"/>
        <v>36.1662042566889</v>
      </c>
      <c r="F351">
        <f t="shared" si="518"/>
        <v>0.18354248328945144</v>
      </c>
      <c r="G351">
        <f t="shared" si="519"/>
        <v>602.72353582033293</v>
      </c>
      <c r="H351">
        <f t="shared" si="520"/>
        <v>2.4724007009812685</v>
      </c>
      <c r="I351">
        <f t="shared" si="521"/>
        <v>1.4242688753447825</v>
      </c>
      <c r="J351">
        <f t="shared" si="522"/>
        <v>24.775365829467773</v>
      </c>
      <c r="K351" s="1">
        <v>6</v>
      </c>
      <c r="L351">
        <f t="shared" si="523"/>
        <v>1.4200000166893005</v>
      </c>
      <c r="M351" s="1">
        <v>1</v>
      </c>
      <c r="N351">
        <f t="shared" si="524"/>
        <v>2.8400000333786011</v>
      </c>
      <c r="O351" s="1">
        <v>22.026676177978516</v>
      </c>
      <c r="P351" s="1">
        <v>24.775365829467773</v>
      </c>
      <c r="Q351" s="1">
        <v>21.387149810791016</v>
      </c>
      <c r="R351">
        <v>902</v>
      </c>
      <c r="S351" s="1">
        <v>1000.12548828125</v>
      </c>
      <c r="T351" s="1">
        <v>953.13690185546875</v>
      </c>
      <c r="U351" s="1">
        <f t="shared" si="516"/>
        <v>953.85410719221352</v>
      </c>
      <c r="V351" s="1">
        <v>13.918256759643555</v>
      </c>
      <c r="W351" s="1">
        <v>16.83782958984375</v>
      </c>
      <c r="X351" s="1">
        <v>53.270210266113281</v>
      </c>
      <c r="Y351" s="1">
        <v>64.447151184082031</v>
      </c>
      <c r="Z351" s="1">
        <v>499.54653930664062</v>
      </c>
      <c r="AA351" s="1">
        <v>1999.3863525390625</v>
      </c>
      <c r="AB351" s="1">
        <v>26.275230407714844</v>
      </c>
      <c r="AC351" s="1">
        <v>101.73955535888672</v>
      </c>
      <c r="AD351" s="1">
        <v>8.4786128997802734</v>
      </c>
      <c r="AE351" s="1">
        <v>0.22711251676082611</v>
      </c>
      <c r="AF351" s="1">
        <v>0.28918316960334778</v>
      </c>
      <c r="AG351" s="1">
        <v>5.8575719594955444E-3</v>
      </c>
      <c r="AH351" s="1">
        <v>0.17781935632228851</v>
      </c>
      <c r="AI351" s="1">
        <v>3.115722443908453E-3</v>
      </c>
      <c r="AJ351" s="1">
        <v>1</v>
      </c>
      <c r="AK351" s="1">
        <v>-0.21956524252891541</v>
      </c>
      <c r="AL351" s="1">
        <v>2.737391471862793</v>
      </c>
      <c r="AM351" s="1">
        <v>1</v>
      </c>
      <c r="AN351" s="1">
        <v>0</v>
      </c>
      <c r="AO351" s="1">
        <v>0.15999999642372131</v>
      </c>
      <c r="AP351" s="1">
        <v>111115</v>
      </c>
      <c r="AQ351">
        <f t="shared" si="525"/>
        <v>0.83257756551106754</v>
      </c>
      <c r="AR351">
        <f t="shared" si="526"/>
        <v>2.4724007009812687E-3</v>
      </c>
      <c r="AS351">
        <f t="shared" si="527"/>
        <v>297.92536582946775</v>
      </c>
      <c r="AT351">
        <f t="shared" si="528"/>
        <v>295.17667617797849</v>
      </c>
      <c r="AU351">
        <f t="shared" si="529"/>
        <v>319.9018092558872</v>
      </c>
      <c r="AV351">
        <f t="shared" si="530"/>
        <v>2.0463643180236266</v>
      </c>
      <c r="AW351">
        <f t="shared" si="531"/>
        <v>3.1373421710241916</v>
      </c>
      <c r="AX351">
        <f t="shared" si="532"/>
        <v>30.836995109298478</v>
      </c>
      <c r="AY351">
        <f t="shared" si="533"/>
        <v>13.999165519454728</v>
      </c>
      <c r="AZ351">
        <f t="shared" si="534"/>
        <v>23.401021003723145</v>
      </c>
      <c r="BA351">
        <f t="shared" si="535"/>
        <v>2.8888934914000566</v>
      </c>
      <c r="BB351">
        <f t="shared" si="536"/>
        <v>0.17240063792549651</v>
      </c>
      <c r="BC351">
        <f t="shared" si="537"/>
        <v>1.713073295679409</v>
      </c>
      <c r="BD351">
        <f t="shared" si="538"/>
        <v>1.1758201957206476</v>
      </c>
      <c r="BE351">
        <f t="shared" si="539"/>
        <v>0.10869893436439008</v>
      </c>
      <c r="BF351">
        <f t="shared" si="540"/>
        <v>61.320824538696705</v>
      </c>
      <c r="BG351">
        <f t="shared" si="541"/>
        <v>0.63235778055283853</v>
      </c>
      <c r="BH351">
        <f t="shared" si="542"/>
        <v>56.317226690771015</v>
      </c>
      <c r="BI351">
        <f t="shared" si="543"/>
        <v>935.94522045663223</v>
      </c>
      <c r="BJ351">
        <f t="shared" si="544"/>
        <v>2.1761747153054161E-2</v>
      </c>
    </row>
    <row r="352" spans="1:62" x14ac:dyDescent="0.45">
      <c r="A352" s="1">
        <v>319</v>
      </c>
      <c r="B352" s="1" t="s">
        <v>414</v>
      </c>
      <c r="C352" s="1">
        <v>1901.0000312924385</v>
      </c>
      <c r="D352" s="1">
        <v>0</v>
      </c>
      <c r="E352">
        <f t="shared" si="517"/>
        <v>36.127793802722756</v>
      </c>
      <c r="F352">
        <f t="shared" si="518"/>
        <v>0.18402941139425663</v>
      </c>
      <c r="G352">
        <f t="shared" si="519"/>
        <v>603.89699029220287</v>
      </c>
      <c r="H352">
        <f t="shared" si="520"/>
        <v>2.4713579100616436</v>
      </c>
      <c r="I352">
        <f t="shared" si="521"/>
        <v>1.4201549015529185</v>
      </c>
      <c r="J352">
        <f t="shared" si="522"/>
        <v>24.7542724609375</v>
      </c>
      <c r="K352" s="1">
        <v>6</v>
      </c>
      <c r="L352">
        <f t="shared" si="523"/>
        <v>1.4200000166893005</v>
      </c>
      <c r="M352" s="1">
        <v>1</v>
      </c>
      <c r="N352">
        <f t="shared" si="524"/>
        <v>2.8400000333786011</v>
      </c>
      <c r="O352" s="1">
        <v>22.019756317138672</v>
      </c>
      <c r="P352" s="1">
        <v>24.7542724609375</v>
      </c>
      <c r="Q352" s="1">
        <v>21.387138366699219</v>
      </c>
      <c r="R352">
        <v>902</v>
      </c>
      <c r="S352" s="1">
        <v>1000.0245971679687</v>
      </c>
      <c r="T352" s="1">
        <v>953.0845947265625</v>
      </c>
      <c r="U352" s="1">
        <f t="shared" si="516"/>
        <v>953.80098521765933</v>
      </c>
      <c r="V352" s="1">
        <v>13.921147346496582</v>
      </c>
      <c r="W352" s="1">
        <v>16.839466094970703</v>
      </c>
      <c r="X352" s="1">
        <v>53.304210662841797</v>
      </c>
      <c r="Y352" s="1">
        <v>64.480361938476563</v>
      </c>
      <c r="Z352" s="1">
        <v>499.54959106445312</v>
      </c>
      <c r="AA352" s="1">
        <v>1999.4661865234375</v>
      </c>
      <c r="AB352" s="1">
        <v>26.375787734985352</v>
      </c>
      <c r="AC352" s="1">
        <v>101.73941040039062</v>
      </c>
      <c r="AD352" s="1">
        <v>8.4786128997802734</v>
      </c>
      <c r="AE352" s="1">
        <v>0.22711251676082611</v>
      </c>
      <c r="AF352" s="1">
        <v>0.28918316960334778</v>
      </c>
      <c r="AG352" s="1">
        <v>5.8575719594955444E-3</v>
      </c>
      <c r="AH352" s="1">
        <v>0.17781935632228851</v>
      </c>
      <c r="AI352" s="1">
        <v>3.115722443908453E-3</v>
      </c>
      <c r="AJ352" s="1">
        <v>0.66666668653488159</v>
      </c>
      <c r="AK352" s="1">
        <v>-0.21956524252891541</v>
      </c>
      <c r="AL352" s="1">
        <v>2.737391471862793</v>
      </c>
      <c r="AM352" s="1">
        <v>1</v>
      </c>
      <c r="AN352" s="1">
        <v>0</v>
      </c>
      <c r="AO352" s="1">
        <v>0.15999999642372131</v>
      </c>
      <c r="AP352" s="1">
        <v>111115</v>
      </c>
      <c r="AQ352">
        <f t="shared" si="525"/>
        <v>0.83258265177408841</v>
      </c>
      <c r="AR352">
        <f t="shared" si="526"/>
        <v>2.4713579100616436E-3</v>
      </c>
      <c r="AS352">
        <f t="shared" si="527"/>
        <v>297.90427246093748</v>
      </c>
      <c r="AT352">
        <f t="shared" si="528"/>
        <v>295.16975631713865</v>
      </c>
      <c r="AU352">
        <f t="shared" si="529"/>
        <v>319.91458269310169</v>
      </c>
      <c r="AV352">
        <f t="shared" si="530"/>
        <v>2.048949507527337</v>
      </c>
      <c r="AW352">
        <f t="shared" si="531"/>
        <v>3.1333922535126062</v>
      </c>
      <c r="AX352">
        <f t="shared" si="532"/>
        <v>30.798215177199175</v>
      </c>
      <c r="AY352">
        <f t="shared" si="533"/>
        <v>13.958749082228472</v>
      </c>
      <c r="AZ352">
        <f t="shared" si="534"/>
        <v>23.387014389038086</v>
      </c>
      <c r="BA352">
        <f t="shared" si="535"/>
        <v>2.8864527197272754</v>
      </c>
      <c r="BB352">
        <f t="shared" si="536"/>
        <v>0.17283017379534485</v>
      </c>
      <c r="BC352">
        <f t="shared" si="537"/>
        <v>1.7132373519596877</v>
      </c>
      <c r="BD352">
        <f t="shared" si="538"/>
        <v>1.1732153677675876</v>
      </c>
      <c r="BE352">
        <f t="shared" si="539"/>
        <v>0.10897214762918069</v>
      </c>
      <c r="BF352">
        <f t="shared" si="540"/>
        <v>61.440123734899146</v>
      </c>
      <c r="BG352">
        <f t="shared" si="541"/>
        <v>0.63362370311468452</v>
      </c>
      <c r="BH352">
        <f t="shared" si="542"/>
        <v>56.396348500880443</v>
      </c>
      <c r="BI352">
        <f t="shared" si="543"/>
        <v>935.911171817953</v>
      </c>
      <c r="BJ352">
        <f t="shared" si="544"/>
        <v>2.1769968253596367E-2</v>
      </c>
    </row>
    <row r="353" spans="1:62" x14ac:dyDescent="0.45">
      <c r="A353" s="1">
        <v>320</v>
      </c>
      <c r="B353" s="1" t="s">
        <v>415</v>
      </c>
      <c r="C353" s="1">
        <v>1906.0000311806798</v>
      </c>
      <c r="D353" s="1">
        <v>0</v>
      </c>
      <c r="E353">
        <f t="shared" si="517"/>
        <v>36.173495457056205</v>
      </c>
      <c r="F353">
        <f t="shared" si="518"/>
        <v>0.18386754089575913</v>
      </c>
      <c r="G353">
        <f t="shared" si="519"/>
        <v>603.14920300705285</v>
      </c>
      <c r="H353">
        <f t="shared" si="520"/>
        <v>2.4706353995703991</v>
      </c>
      <c r="I353">
        <f t="shared" si="521"/>
        <v>1.4209020276661897</v>
      </c>
      <c r="J353">
        <f t="shared" si="522"/>
        <v>24.759222030639648</v>
      </c>
      <c r="K353" s="1">
        <v>6</v>
      </c>
      <c r="L353">
        <f t="shared" si="523"/>
        <v>1.4200000166893005</v>
      </c>
      <c r="M353" s="1">
        <v>1</v>
      </c>
      <c r="N353">
        <f t="shared" si="524"/>
        <v>2.8400000333786011</v>
      </c>
      <c r="O353" s="1">
        <v>22.01312255859375</v>
      </c>
      <c r="P353" s="1">
        <v>24.759222030639648</v>
      </c>
      <c r="Q353" s="1">
        <v>21.387687683105469</v>
      </c>
      <c r="R353">
        <v>902</v>
      </c>
      <c r="S353" s="1">
        <v>1000.0269775390625</v>
      </c>
      <c r="T353" s="1">
        <v>953.0335693359375</v>
      </c>
      <c r="U353" s="1">
        <f t="shared" si="516"/>
        <v>953.74997905206772</v>
      </c>
      <c r="V353" s="1">
        <v>13.923843383789063</v>
      </c>
      <c r="W353" s="1">
        <v>16.841270446777344</v>
      </c>
      <c r="X353" s="1">
        <v>53.336757659912109</v>
      </c>
      <c r="Y353" s="1">
        <v>64.513504028320312</v>
      </c>
      <c r="Z353" s="1">
        <v>499.55526733398437</v>
      </c>
      <c r="AA353" s="1">
        <v>1999.46826171875</v>
      </c>
      <c r="AB353" s="1">
        <v>26.39215087890625</v>
      </c>
      <c r="AC353" s="1">
        <v>101.73915863037109</v>
      </c>
      <c r="AD353" s="1">
        <v>8.4786128997802734</v>
      </c>
      <c r="AE353" s="1">
        <v>0.22711251676082611</v>
      </c>
      <c r="AF353" s="1">
        <v>0.28918316960334778</v>
      </c>
      <c r="AG353" s="1">
        <v>5.8575719594955444E-3</v>
      </c>
      <c r="AH353" s="1">
        <v>0.17781935632228851</v>
      </c>
      <c r="AI353" s="1">
        <v>3.115722443908453E-3</v>
      </c>
      <c r="AJ353" s="1">
        <v>1</v>
      </c>
      <c r="AK353" s="1">
        <v>-0.21956524252891541</v>
      </c>
      <c r="AL353" s="1">
        <v>2.737391471862793</v>
      </c>
      <c r="AM353" s="1">
        <v>1</v>
      </c>
      <c r="AN353" s="1">
        <v>0</v>
      </c>
      <c r="AO353" s="1">
        <v>0.15999999642372131</v>
      </c>
      <c r="AP353" s="1">
        <v>111115</v>
      </c>
      <c r="AQ353">
        <f t="shared" si="525"/>
        <v>0.83259211222330709</v>
      </c>
      <c r="AR353">
        <f t="shared" si="526"/>
        <v>2.470635399570399E-3</v>
      </c>
      <c r="AS353">
        <f t="shared" si="527"/>
        <v>297.90922203063963</v>
      </c>
      <c r="AT353">
        <f t="shared" si="528"/>
        <v>295.16312255859373</v>
      </c>
      <c r="AU353">
        <f t="shared" si="529"/>
        <v>319.91491472434427</v>
      </c>
      <c r="AV353">
        <f t="shared" si="530"/>
        <v>2.0478253130494353</v>
      </c>
      <c r="AW353">
        <f t="shared" si="531"/>
        <v>3.1343187131878505</v>
      </c>
      <c r="AX353">
        <f t="shared" si="532"/>
        <v>30.807397617422364</v>
      </c>
      <c r="AY353">
        <f t="shared" si="533"/>
        <v>13.96612717064502</v>
      </c>
      <c r="AZ353">
        <f t="shared" si="534"/>
        <v>23.386172294616699</v>
      </c>
      <c r="BA353">
        <f t="shared" si="535"/>
        <v>2.8863060351117058</v>
      </c>
      <c r="BB353">
        <f t="shared" si="536"/>
        <v>0.17268739766373734</v>
      </c>
      <c r="BC353">
        <f t="shared" si="537"/>
        <v>1.7134166855216608</v>
      </c>
      <c r="BD353">
        <f t="shared" si="538"/>
        <v>1.172889349590045</v>
      </c>
      <c r="BE353">
        <f t="shared" si="539"/>
        <v>0.10888133122250712</v>
      </c>
      <c r="BF353">
        <f t="shared" si="540"/>
        <v>61.363892442516445</v>
      </c>
      <c r="BG353">
        <f t="shared" si="541"/>
        <v>0.63287298833274053</v>
      </c>
      <c r="BH353">
        <f t="shared" si="542"/>
        <v>56.383724418023093</v>
      </c>
      <c r="BI353">
        <f t="shared" si="543"/>
        <v>935.83842204964321</v>
      </c>
      <c r="BJ353">
        <f t="shared" si="544"/>
        <v>2.179432208628717E-2</v>
      </c>
    </row>
    <row r="354" spans="1:62" x14ac:dyDescent="0.45">
      <c r="A354" s="1">
        <v>321</v>
      </c>
      <c r="B354" s="1" t="s">
        <v>416</v>
      </c>
      <c r="C354" s="1">
        <v>1911.0000310689211</v>
      </c>
      <c r="D354" s="1">
        <v>0</v>
      </c>
      <c r="E354">
        <f t="shared" si="517"/>
        <v>36.19129376085904</v>
      </c>
      <c r="F354">
        <f t="shared" si="518"/>
        <v>0.18345386390522272</v>
      </c>
      <c r="G354">
        <f t="shared" si="519"/>
        <v>602.23942006660764</v>
      </c>
      <c r="H354">
        <f t="shared" si="520"/>
        <v>2.4703958328018389</v>
      </c>
      <c r="I354">
        <f t="shared" si="521"/>
        <v>1.4237476674615521</v>
      </c>
      <c r="J354">
        <f t="shared" si="522"/>
        <v>24.775424957275391</v>
      </c>
      <c r="K354" s="1">
        <v>6</v>
      </c>
      <c r="L354">
        <f t="shared" si="523"/>
        <v>1.4200000166893005</v>
      </c>
      <c r="M354" s="1">
        <v>1</v>
      </c>
      <c r="N354">
        <f t="shared" si="524"/>
        <v>2.8400000333786011</v>
      </c>
      <c r="O354" s="1">
        <v>22.007226943969727</v>
      </c>
      <c r="P354" s="1">
        <v>24.775424957275391</v>
      </c>
      <c r="Q354" s="1">
        <v>21.388742446899414</v>
      </c>
      <c r="R354">
        <v>902</v>
      </c>
      <c r="S354" s="1">
        <v>1000.0375366210937</v>
      </c>
      <c r="T354" s="1">
        <v>953.02294921875</v>
      </c>
      <c r="U354" s="1">
        <f t="shared" si="516"/>
        <v>953.73944421515682</v>
      </c>
      <c r="V354" s="1">
        <v>13.92601490020752</v>
      </c>
      <c r="W354" s="1">
        <v>16.843154907226562</v>
      </c>
      <c r="X354" s="1">
        <v>53.364501953125</v>
      </c>
      <c r="Y354" s="1">
        <v>64.543891906738281</v>
      </c>
      <c r="Z354" s="1">
        <v>499.55502319335937</v>
      </c>
      <c r="AA354" s="1">
        <v>1999.4296875</v>
      </c>
      <c r="AB354" s="1">
        <v>26.461629867553711</v>
      </c>
      <c r="AC354" s="1">
        <v>101.73899078369141</v>
      </c>
      <c r="AD354" s="1">
        <v>8.4786128997802734</v>
      </c>
      <c r="AE354" s="1">
        <v>0.22711251676082611</v>
      </c>
      <c r="AF354" s="1">
        <v>0.28918316960334778</v>
      </c>
      <c r="AG354" s="1">
        <v>5.8575719594955444E-3</v>
      </c>
      <c r="AH354" s="1">
        <v>0.17781935632228851</v>
      </c>
      <c r="AI354" s="1">
        <v>3.115722443908453E-3</v>
      </c>
      <c r="AJ354" s="1">
        <v>1</v>
      </c>
      <c r="AK354" s="1">
        <v>-0.21956524252891541</v>
      </c>
      <c r="AL354" s="1">
        <v>2.737391471862793</v>
      </c>
      <c r="AM354" s="1">
        <v>1</v>
      </c>
      <c r="AN354" s="1">
        <v>0</v>
      </c>
      <c r="AO354" s="1">
        <v>0.15999999642372131</v>
      </c>
      <c r="AP354" s="1">
        <v>111115</v>
      </c>
      <c r="AQ354">
        <f t="shared" si="525"/>
        <v>0.83259170532226556</v>
      </c>
      <c r="AR354">
        <f t="shared" si="526"/>
        <v>2.470395832801839E-3</v>
      </c>
      <c r="AS354">
        <f t="shared" si="527"/>
        <v>297.92542495727537</v>
      </c>
      <c r="AT354">
        <f t="shared" si="528"/>
        <v>295.1572269439697</v>
      </c>
      <c r="AU354">
        <f t="shared" si="529"/>
        <v>319.90874284948222</v>
      </c>
      <c r="AV354">
        <f t="shared" si="530"/>
        <v>2.0449900546657624</v>
      </c>
      <c r="AW354">
        <f t="shared" si="531"/>
        <v>3.137353249336162</v>
      </c>
      <c r="AX354">
        <f t="shared" si="532"/>
        <v>30.837275121064742</v>
      </c>
      <c r="AY354">
        <f t="shared" si="533"/>
        <v>13.99412021383818</v>
      </c>
      <c r="AZ354">
        <f t="shared" si="534"/>
        <v>23.391325950622559</v>
      </c>
      <c r="BA354">
        <f t="shared" si="535"/>
        <v>2.8872038537618709</v>
      </c>
      <c r="BB354">
        <f t="shared" si="536"/>
        <v>0.17232244886628634</v>
      </c>
      <c r="BC354">
        <f t="shared" si="537"/>
        <v>1.7136055818746099</v>
      </c>
      <c r="BD354">
        <f t="shared" si="538"/>
        <v>1.1735982718872611</v>
      </c>
      <c r="BE354">
        <f t="shared" si="539"/>
        <v>0.10864920223300145</v>
      </c>
      <c r="BF354">
        <f t="shared" si="540"/>
        <v>61.271230807732252</v>
      </c>
      <c r="BG354">
        <f t="shared" si="541"/>
        <v>0.63192541224773169</v>
      </c>
      <c r="BH354">
        <f t="shared" si="542"/>
        <v>56.331961219249948</v>
      </c>
      <c r="BI354">
        <f t="shared" si="543"/>
        <v>935.81934147124036</v>
      </c>
      <c r="BJ354">
        <f t="shared" si="544"/>
        <v>2.1785471471513159E-2</v>
      </c>
    </row>
    <row r="355" spans="1:62" x14ac:dyDescent="0.45">
      <c r="A355" s="1">
        <v>322</v>
      </c>
      <c r="B355" s="1" t="s">
        <v>417</v>
      </c>
      <c r="C355" s="1">
        <v>1916.5000309459865</v>
      </c>
      <c r="D355" s="1">
        <v>0</v>
      </c>
      <c r="E355">
        <f t="shared" si="517"/>
        <v>36.134425365182018</v>
      </c>
      <c r="F355">
        <f t="shared" si="518"/>
        <v>0.18368001089096567</v>
      </c>
      <c r="G355">
        <f t="shared" si="519"/>
        <v>603.13313213613412</v>
      </c>
      <c r="H355">
        <f t="shared" si="520"/>
        <v>2.4694187996409935</v>
      </c>
      <c r="I355">
        <f t="shared" si="521"/>
        <v>1.421550980914859</v>
      </c>
      <c r="J355">
        <f t="shared" si="522"/>
        <v>24.764400482177734</v>
      </c>
      <c r="K355" s="1">
        <v>6</v>
      </c>
      <c r="L355">
        <f t="shared" si="523"/>
        <v>1.4200000166893005</v>
      </c>
      <c r="M355" s="1">
        <v>1</v>
      </c>
      <c r="N355">
        <f t="shared" si="524"/>
        <v>2.8400000333786011</v>
      </c>
      <c r="O355" s="1">
        <v>22.001062393188477</v>
      </c>
      <c r="P355" s="1">
        <v>24.764400482177734</v>
      </c>
      <c r="Q355" s="1">
        <v>21.389801025390625</v>
      </c>
      <c r="R355">
        <v>902</v>
      </c>
      <c r="S355" s="1">
        <v>999.93194580078125</v>
      </c>
      <c r="T355" s="1">
        <v>952.98736572265625</v>
      </c>
      <c r="U355" s="1">
        <f t="shared" si="516"/>
        <v>953.70300791629779</v>
      </c>
      <c r="V355" s="1">
        <v>13.928461074829102</v>
      </c>
      <c r="W355" s="1">
        <v>16.844467163085937</v>
      </c>
      <c r="X355" s="1">
        <v>53.394668579101563</v>
      </c>
      <c r="Y355" s="1">
        <v>64.574111938476563</v>
      </c>
      <c r="Z355" s="1">
        <v>499.55096435546875</v>
      </c>
      <c r="AA355" s="1">
        <v>1999.2835693359375</v>
      </c>
      <c r="AB355" s="1">
        <v>26.636344909667969</v>
      </c>
      <c r="AC355" s="1">
        <v>101.73888397216797</v>
      </c>
      <c r="AD355" s="1">
        <v>8.4786128997802734</v>
      </c>
      <c r="AE355" s="1">
        <v>0.22711251676082611</v>
      </c>
      <c r="AF355" s="1">
        <v>0.28918316960334778</v>
      </c>
      <c r="AG355" s="1">
        <v>5.8575719594955444E-3</v>
      </c>
      <c r="AH355" s="1">
        <v>0.17781935632228851</v>
      </c>
      <c r="AI355" s="1">
        <v>3.115722443908453E-3</v>
      </c>
      <c r="AJ355" s="1">
        <v>1</v>
      </c>
      <c r="AK355" s="1">
        <v>-0.21956524252891541</v>
      </c>
      <c r="AL355" s="1">
        <v>2.737391471862793</v>
      </c>
      <c r="AM355" s="1">
        <v>1</v>
      </c>
      <c r="AN355" s="1">
        <v>0</v>
      </c>
      <c r="AO355" s="1">
        <v>0.15999999642372131</v>
      </c>
      <c r="AP355" s="1">
        <v>111115</v>
      </c>
      <c r="AQ355">
        <f t="shared" si="525"/>
        <v>0.83258494059244781</v>
      </c>
      <c r="AR355">
        <f t="shared" si="526"/>
        <v>2.4694187996409937E-3</v>
      </c>
      <c r="AS355">
        <f t="shared" si="527"/>
        <v>297.91440048217771</v>
      </c>
      <c r="AT355">
        <f t="shared" si="528"/>
        <v>295.15106239318845</v>
      </c>
      <c r="AU355">
        <f t="shared" si="529"/>
        <v>319.88536394375478</v>
      </c>
      <c r="AV355">
        <f t="shared" si="530"/>
        <v>2.0458952355409625</v>
      </c>
      <c r="AW355">
        <f t="shared" si="531"/>
        <v>3.1352882711930525</v>
      </c>
      <c r="AX355">
        <f t="shared" si="532"/>
        <v>30.817010652984482</v>
      </c>
      <c r="AY355">
        <f t="shared" si="533"/>
        <v>13.972543489898545</v>
      </c>
      <c r="AZ355">
        <f t="shared" si="534"/>
        <v>23.382731437683105</v>
      </c>
      <c r="BA355">
        <f t="shared" si="535"/>
        <v>2.8857067392179276</v>
      </c>
      <c r="BB355">
        <f t="shared" si="536"/>
        <v>0.17252196972690609</v>
      </c>
      <c r="BC355">
        <f t="shared" si="537"/>
        <v>1.7137372902781935</v>
      </c>
      <c r="BD355">
        <f t="shared" si="538"/>
        <v>1.1719694489397341</v>
      </c>
      <c r="BE355">
        <f t="shared" si="539"/>
        <v>0.10877610821230801</v>
      </c>
      <c r="BF355">
        <f t="shared" si="540"/>
        <v>61.362091750168403</v>
      </c>
      <c r="BG355">
        <f t="shared" si="541"/>
        <v>0.63288680818845333</v>
      </c>
      <c r="BH355">
        <f t="shared" si="542"/>
        <v>56.374306368485904</v>
      </c>
      <c r="BI355">
        <f t="shared" si="543"/>
        <v>935.81079048685842</v>
      </c>
      <c r="BJ355">
        <f t="shared" si="544"/>
        <v>2.1767788816863032E-2</v>
      </c>
    </row>
    <row r="356" spans="1:62" s="2" customFormat="1" x14ac:dyDescent="0.45">
      <c r="A356" s="3" t="s">
        <v>2430</v>
      </c>
      <c r="B356" s="3"/>
      <c r="C356" s="3"/>
      <c r="D356" s="3"/>
      <c r="E356" s="2">
        <f>AVERAGE(E350:E355)</f>
        <v>36.168363161630637</v>
      </c>
      <c r="F356" s="2">
        <f t="shared" ref="F356:BJ356" si="545">AVERAGE(F350:F355)</f>
        <v>0.18363026102849478</v>
      </c>
      <c r="G356" s="2">
        <f t="shared" si="545"/>
        <v>602.79714224868326</v>
      </c>
      <c r="H356" s="2">
        <f t="shared" si="545"/>
        <v>2.4714715432576475</v>
      </c>
      <c r="I356" s="2">
        <f t="shared" si="545"/>
        <v>1.4230984876446475</v>
      </c>
      <c r="J356" s="2">
        <f t="shared" si="545"/>
        <v>24.77056376139323</v>
      </c>
      <c r="K356" s="2">
        <f t="shared" si="545"/>
        <v>6</v>
      </c>
      <c r="L356" s="2">
        <f t="shared" si="545"/>
        <v>1.4200000166893005</v>
      </c>
      <c r="M356" s="2">
        <f t="shared" si="545"/>
        <v>1</v>
      </c>
      <c r="N356" s="2">
        <f t="shared" si="545"/>
        <v>2.8400000333786011</v>
      </c>
      <c r="O356" s="2">
        <f t="shared" si="545"/>
        <v>22.016969362894695</v>
      </c>
      <c r="P356" s="2">
        <f t="shared" si="545"/>
        <v>24.77056376139323</v>
      </c>
      <c r="Q356" s="2">
        <f t="shared" si="545"/>
        <v>21.387823422749836</v>
      </c>
      <c r="R356" s="2">
        <f t="shared" si="545"/>
        <v>902</v>
      </c>
      <c r="S356" s="2">
        <f t="shared" si="545"/>
        <v>1000.054941813151</v>
      </c>
      <c r="T356" s="2">
        <f t="shared" si="545"/>
        <v>953.06606038411462</v>
      </c>
      <c r="U356" s="2">
        <f t="shared" si="545"/>
        <v>953.78269595330858</v>
      </c>
      <c r="V356" s="2">
        <f t="shared" si="545"/>
        <v>13.922106583913168</v>
      </c>
      <c r="W356" s="2">
        <f t="shared" si="545"/>
        <v>16.840545654296875</v>
      </c>
      <c r="X356" s="2">
        <f t="shared" si="545"/>
        <v>53.317230224609375</v>
      </c>
      <c r="Y356" s="2">
        <f t="shared" si="545"/>
        <v>64.49563852945964</v>
      </c>
      <c r="Z356" s="2">
        <f t="shared" si="545"/>
        <v>499.55141703287762</v>
      </c>
      <c r="AA356" s="2">
        <f t="shared" si="545"/>
        <v>1999.3521321614583</v>
      </c>
      <c r="AB356" s="2">
        <f t="shared" si="545"/>
        <v>26.374964078267414</v>
      </c>
      <c r="AC356" s="2">
        <f t="shared" si="545"/>
        <v>101.73927688598633</v>
      </c>
      <c r="AD356" s="2">
        <f t="shared" si="545"/>
        <v>8.4786128997802734</v>
      </c>
      <c r="AE356" s="2">
        <f t="shared" si="545"/>
        <v>0.22711251676082611</v>
      </c>
      <c r="AF356" s="2">
        <f t="shared" si="545"/>
        <v>0.28918316960334778</v>
      </c>
      <c r="AG356" s="2">
        <f t="shared" si="545"/>
        <v>5.8575719594955444E-3</v>
      </c>
      <c r="AH356" s="2">
        <f t="shared" si="545"/>
        <v>0.17781935632228851</v>
      </c>
      <c r="AI356" s="2">
        <f t="shared" si="545"/>
        <v>3.115722443908453E-3</v>
      </c>
      <c r="AJ356" s="2">
        <f t="shared" si="545"/>
        <v>0.9444444477558136</v>
      </c>
      <c r="AK356" s="2">
        <f t="shared" si="545"/>
        <v>-0.21956524252891541</v>
      </c>
      <c r="AL356" s="2">
        <f t="shared" si="545"/>
        <v>2.737391471862793</v>
      </c>
      <c r="AM356" s="2">
        <f t="shared" si="545"/>
        <v>1</v>
      </c>
      <c r="AN356" s="2">
        <f t="shared" si="545"/>
        <v>0</v>
      </c>
      <c r="AO356" s="2">
        <f t="shared" si="545"/>
        <v>0.15999999642372131</v>
      </c>
      <c r="AP356" s="2">
        <f t="shared" si="545"/>
        <v>111115</v>
      </c>
      <c r="AQ356" s="2">
        <f t="shared" si="545"/>
        <v>0.83258569505479596</v>
      </c>
      <c r="AR356" s="2">
        <f t="shared" si="545"/>
        <v>2.4714715432576466E-3</v>
      </c>
      <c r="AS356" s="2">
        <f t="shared" si="545"/>
        <v>297.92056376139323</v>
      </c>
      <c r="AT356" s="2">
        <f t="shared" si="545"/>
        <v>295.16696936289469</v>
      </c>
      <c r="AU356" s="2">
        <f t="shared" si="545"/>
        <v>319.8963339955929</v>
      </c>
      <c r="AV356" s="2">
        <f t="shared" si="545"/>
        <v>2.0461798349763858</v>
      </c>
      <c r="AW356" s="2">
        <f t="shared" si="545"/>
        <v>3.136443424110487</v>
      </c>
      <c r="AX356" s="2">
        <f t="shared" si="545"/>
        <v>30.828245657028997</v>
      </c>
      <c r="AY356" s="2">
        <f t="shared" si="545"/>
        <v>13.987700002732113</v>
      </c>
      <c r="AZ356" s="2">
        <f t="shared" si="545"/>
        <v>23.393766562143963</v>
      </c>
      <c r="BA356" s="2">
        <f t="shared" si="545"/>
        <v>2.8876296597189319</v>
      </c>
      <c r="BB356" s="2">
        <f t="shared" si="545"/>
        <v>0.17247805872706848</v>
      </c>
      <c r="BC356" s="2">
        <f t="shared" si="545"/>
        <v>1.71334493646584</v>
      </c>
      <c r="BD356" s="2">
        <f t="shared" si="545"/>
        <v>1.1742847232530924</v>
      </c>
      <c r="BE356" s="2">
        <f t="shared" si="545"/>
        <v>0.10874818006971528</v>
      </c>
      <c r="BF356" s="2">
        <f t="shared" si="545"/>
        <v>61.328145305762924</v>
      </c>
      <c r="BG356" s="2">
        <f t="shared" si="545"/>
        <v>0.63248203064612074</v>
      </c>
      <c r="BH356" s="2">
        <f t="shared" si="545"/>
        <v>56.342049631021617</v>
      </c>
      <c r="BI356" s="2">
        <f t="shared" si="545"/>
        <v>935.87335274526492</v>
      </c>
      <c r="BJ356" s="2">
        <f t="shared" si="545"/>
        <v>2.1774297184290664E-2</v>
      </c>
    </row>
    <row r="357" spans="1:62" x14ac:dyDescent="0.45">
      <c r="A357" s="1" t="s">
        <v>9</v>
      </c>
      <c r="B357" s="1" t="s">
        <v>418</v>
      </c>
      <c r="U357" s="1">
        <f t="shared" si="516"/>
        <v>-7.5303780000000001E-2</v>
      </c>
    </row>
    <row r="358" spans="1:62" x14ac:dyDescent="0.45">
      <c r="A358" s="1">
        <v>323</v>
      </c>
      <c r="B358" s="1" t="s">
        <v>419</v>
      </c>
      <c r="C358" s="1">
        <v>1921.5000308342278</v>
      </c>
      <c r="D358" s="1">
        <v>0</v>
      </c>
      <c r="E358">
        <f t="shared" ref="E358:E382" si="546">(S358-U358*(1000-V358)/(1000-W358))*AQ358</f>
        <v>36.134918575899995</v>
      </c>
      <c r="F358">
        <f t="shared" ref="F358:F382" si="547">IF(BB358&lt;&gt;0,1/(1/BB358-1/N358),0)</f>
        <v>0.18332327902488343</v>
      </c>
      <c r="G358">
        <f t="shared" ref="G358:G382" si="548">((BE358-AR358/2)*T358-E358)/(BE358+AR358/2)</f>
        <v>602.42463250580556</v>
      </c>
      <c r="H358">
        <f t="shared" ref="H358:H382" si="549">AR358*1000</f>
        <v>2.4675276378774327</v>
      </c>
      <c r="I358">
        <f t="shared" ref="I358:I382" si="550">(AW358-BC358)</f>
        <v>1.4230441876882509</v>
      </c>
      <c r="J358">
        <f t="shared" ref="J358:J382" si="551">(P358+AV358*D358)</f>
        <v>24.772212982177734</v>
      </c>
      <c r="K358" s="1">
        <v>6</v>
      </c>
      <c r="L358">
        <f t="shared" ref="L358:L382" si="552">(K358*AK358+AL358)</f>
        <v>1.4200000166893005</v>
      </c>
      <c r="M358" s="1">
        <v>1</v>
      </c>
      <c r="N358">
        <f t="shared" ref="N358:N382" si="553">L358*(M358+1)*(M358+1)/(M358*M358+1)</f>
        <v>2.8400000333786011</v>
      </c>
      <c r="O358" s="1">
        <v>21.995946884155273</v>
      </c>
      <c r="P358" s="1">
        <v>24.772212982177734</v>
      </c>
      <c r="Q358" s="1">
        <v>21.390499114990234</v>
      </c>
      <c r="R358">
        <v>904</v>
      </c>
      <c r="S358" s="1">
        <v>999.83001708984375</v>
      </c>
      <c r="T358" s="1">
        <v>952.90594482421875</v>
      </c>
      <c r="U358" s="1">
        <f t="shared" si="516"/>
        <v>953.60461082038762</v>
      </c>
      <c r="V358" s="1">
        <v>13.930550575256348</v>
      </c>
      <c r="W358" s="1">
        <v>16.844219207763672</v>
      </c>
      <c r="X358" s="1">
        <v>53.419448852539063</v>
      </c>
      <c r="Y358" s="1">
        <v>64.5941162109375</v>
      </c>
      <c r="Z358" s="1">
        <v>499.5689697265625</v>
      </c>
      <c r="AA358" s="1">
        <v>1999.1429443359375</v>
      </c>
      <c r="AB358" s="1">
        <v>26.871931076049805</v>
      </c>
      <c r="AC358" s="1">
        <v>101.73860168457031</v>
      </c>
      <c r="AD358" s="1">
        <v>8.4786128997802734</v>
      </c>
      <c r="AE358" s="1">
        <v>0.22711251676082611</v>
      </c>
      <c r="AF358" s="1">
        <v>0.28918316960334778</v>
      </c>
      <c r="AG358" s="1">
        <v>5.8575719594955444E-3</v>
      </c>
      <c r="AH358" s="1">
        <v>0.17781935632228851</v>
      </c>
      <c r="AI358" s="1">
        <v>3.115722443908453E-3</v>
      </c>
      <c r="AJ358" s="1">
        <v>0.66666668653488159</v>
      </c>
      <c r="AK358" s="1">
        <v>-0.21956524252891541</v>
      </c>
      <c r="AL358" s="1">
        <v>2.737391471862793</v>
      </c>
      <c r="AM358" s="1">
        <v>1</v>
      </c>
      <c r="AN358" s="1">
        <v>0</v>
      </c>
      <c r="AO358" s="1">
        <v>0.15999999642372131</v>
      </c>
      <c r="AP358" s="1">
        <v>111125</v>
      </c>
      <c r="AQ358">
        <f t="shared" ref="AQ358:AQ382" si="554">Z358*0.000001/(K358*0.0001)</f>
        <v>0.83261494954427062</v>
      </c>
      <c r="AR358">
        <f t="shared" ref="AR358:AR382" si="555">(W358-V358)/(1000-W358)*AQ358</f>
        <v>2.4675276378774325E-3</v>
      </c>
      <c r="AS358">
        <f t="shared" ref="AS358:AS382" si="556">(P358+273.15)</f>
        <v>297.92221298217771</v>
      </c>
      <c r="AT358">
        <f t="shared" ref="AT358:AT382" si="557">(O358+273.15)</f>
        <v>295.14594688415525</v>
      </c>
      <c r="AU358">
        <f t="shared" ref="AU358:AU382" si="558">(AA358*AM358+AB358*AN358)*AO358</f>
        <v>319.8628639442577</v>
      </c>
      <c r="AV358">
        <f t="shared" ref="AV358:AV382" si="559">((AU358+0.00000010773*(AT358^4-AS358^4))-AR358*44100)/(L358*0.92*2*29.3+0.00000043092*AS358^3)</f>
        <v>2.0449102549653313</v>
      </c>
      <c r="AW358">
        <f t="shared" ref="AW358:AW382" si="560">0.61365*EXP(17.502*J358/(240.97+J358))</f>
        <v>3.1367514963545076</v>
      </c>
      <c r="AX358">
        <f t="shared" ref="AX358:AX382" si="561">AW358*1000/AC358</f>
        <v>30.831478361376259</v>
      </c>
      <c r="AY358">
        <f t="shared" ref="AY358:AY382" si="562">(AX358-W358)</f>
        <v>13.987259153612587</v>
      </c>
      <c r="AZ358">
        <f t="shared" ref="AZ358:AZ382" si="563">IF(D358,P358,(O358+P358)/2)</f>
        <v>23.384079933166504</v>
      </c>
      <c r="BA358">
        <f t="shared" ref="BA358:BA382" si="564">0.61365*EXP(17.502*AZ358/(240.97+AZ358))</f>
        <v>2.8859415944281994</v>
      </c>
      <c r="BB358">
        <f t="shared" ref="BB358:BB382" si="565">IF(AY358&lt;&gt;0,(1000-(AX358+W358)/2)/AY358*AR358,0)</f>
        <v>0.17220722521265716</v>
      </c>
      <c r="BC358">
        <f t="shared" ref="BC358:BC382" si="566">W358*AC358/1000</f>
        <v>1.7137073086662566</v>
      </c>
      <c r="BD358">
        <f t="shared" ref="BD358:BD382" si="567">(BA358-BC358)</f>
        <v>1.1722342857619428</v>
      </c>
      <c r="BE358">
        <f t="shared" ref="BE358:BE382" si="568">1/(1.6/F358+1.37/N358)</f>
        <v>0.10857591498095868</v>
      </c>
      <c r="BF358">
        <f t="shared" ref="BF358:BF382" si="569">G358*AC358*0.001</f>
        <v>61.289839731481798</v>
      </c>
      <c r="BG358">
        <f t="shared" ref="BG358:BG382" si="570">G358/T358</f>
        <v>0.6321973703469066</v>
      </c>
      <c r="BH358">
        <f t="shared" ref="BH358:BH382" si="571">(1-AR358*AC358/AW358/F358)*100</f>
        <v>56.343384928466243</v>
      </c>
      <c r="BI358">
        <f t="shared" ref="BI358:BI382" si="572">(T358-E358/(N358/1.35))</f>
        <v>935.72913513966694</v>
      </c>
      <c r="BJ358">
        <f t="shared" ref="BJ358:BJ382" si="573">E358*BH358/100/BI358</f>
        <v>2.1758044611668852E-2</v>
      </c>
    </row>
    <row r="359" spans="1:62" x14ac:dyDescent="0.45">
      <c r="A359" s="1">
        <v>324</v>
      </c>
      <c r="B359" s="1" t="s">
        <v>420</v>
      </c>
      <c r="C359" s="1">
        <v>1926.5000307224691</v>
      </c>
      <c r="D359" s="1">
        <v>0</v>
      </c>
      <c r="E359">
        <f t="shared" si="546"/>
        <v>39.363989363160989</v>
      </c>
      <c r="F359">
        <f t="shared" si="547"/>
        <v>0.18343026423821709</v>
      </c>
      <c r="G359">
        <f t="shared" si="548"/>
        <v>573.83988235164725</v>
      </c>
      <c r="H359">
        <f t="shared" si="549"/>
        <v>2.4666000852023862</v>
      </c>
      <c r="I359">
        <f t="shared" si="550"/>
        <v>1.4217362202542771</v>
      </c>
      <c r="J359">
        <f t="shared" si="551"/>
        <v>24.765750885009766</v>
      </c>
      <c r="K359" s="1">
        <v>6</v>
      </c>
      <c r="L359">
        <f t="shared" si="552"/>
        <v>1.4200000166893005</v>
      </c>
      <c r="M359" s="1">
        <v>1</v>
      </c>
      <c r="N359">
        <f t="shared" si="553"/>
        <v>2.8400000333786011</v>
      </c>
      <c r="O359" s="1">
        <v>21.991130828857422</v>
      </c>
      <c r="P359" s="1">
        <v>24.765750885009766</v>
      </c>
      <c r="Q359" s="1">
        <v>21.391704559326172</v>
      </c>
      <c r="R359">
        <v>904</v>
      </c>
      <c r="S359" s="1">
        <v>1004.363525390625</v>
      </c>
      <c r="T359" s="1">
        <v>953.52716064453125</v>
      </c>
      <c r="U359" s="1">
        <f t="shared" si="516"/>
        <v>954.26244145630153</v>
      </c>
      <c r="V359" s="1">
        <v>13.932826995849609</v>
      </c>
      <c r="W359" s="1">
        <v>16.845197677612305</v>
      </c>
      <c r="X359" s="1">
        <v>53.443885803222656</v>
      </c>
      <c r="Y359" s="1">
        <v>64.616592407226562</v>
      </c>
      <c r="Z359" s="1">
        <v>499.60324096679687</v>
      </c>
      <c r="AA359" s="1">
        <v>1999.03955078125</v>
      </c>
      <c r="AB359" s="1">
        <v>27.046121597290039</v>
      </c>
      <c r="AC359" s="1">
        <v>101.73848724365234</v>
      </c>
      <c r="AD359" s="1">
        <v>8.4786128997802734</v>
      </c>
      <c r="AE359" s="1">
        <v>0.22711251676082611</v>
      </c>
      <c r="AF359" s="1">
        <v>0.28918316960334778</v>
      </c>
      <c r="AG359" s="1">
        <v>5.8575719594955444E-3</v>
      </c>
      <c r="AH359" s="1">
        <v>0.17781935632228851</v>
      </c>
      <c r="AI359" s="1">
        <v>3.115722443908453E-3</v>
      </c>
      <c r="AJ359" s="1">
        <v>0.66666668653488159</v>
      </c>
      <c r="AK359" s="1">
        <v>-0.21956524252891541</v>
      </c>
      <c r="AL359" s="1">
        <v>2.737391471862793</v>
      </c>
      <c r="AM359" s="1">
        <v>1</v>
      </c>
      <c r="AN359" s="1">
        <v>0</v>
      </c>
      <c r="AO359" s="1">
        <v>0.15999999642372131</v>
      </c>
      <c r="AP359" s="1">
        <v>111125</v>
      </c>
      <c r="AQ359">
        <f t="shared" si="554"/>
        <v>0.83267206827799456</v>
      </c>
      <c r="AR359">
        <f t="shared" si="555"/>
        <v>2.4666000852023862E-3</v>
      </c>
      <c r="AS359">
        <f t="shared" si="556"/>
        <v>297.91575088500974</v>
      </c>
      <c r="AT359">
        <f t="shared" si="557"/>
        <v>295.1411308288574</v>
      </c>
      <c r="AU359">
        <f t="shared" si="558"/>
        <v>319.84632097587746</v>
      </c>
      <c r="AV359">
        <f t="shared" si="559"/>
        <v>2.0454350293920815</v>
      </c>
      <c r="AW359">
        <f t="shared" si="560"/>
        <v>3.1355411492948386</v>
      </c>
      <c r="AX359">
        <f t="shared" si="561"/>
        <v>30.819616393406431</v>
      </c>
      <c r="AY359">
        <f t="shared" si="562"/>
        <v>13.974418715794126</v>
      </c>
      <c r="AZ359">
        <f t="shared" si="563"/>
        <v>23.378440856933594</v>
      </c>
      <c r="BA359">
        <f t="shared" si="564"/>
        <v>2.8849595989435559</v>
      </c>
      <c r="BB359">
        <f t="shared" si="565"/>
        <v>0.17230162606024299</v>
      </c>
      <c r="BC359">
        <f t="shared" si="566"/>
        <v>1.7138049290405615</v>
      </c>
      <c r="BD359">
        <f t="shared" si="567"/>
        <v>1.1711546699029944</v>
      </c>
      <c r="BE359">
        <f t="shared" si="568"/>
        <v>0.10863595795942918</v>
      </c>
      <c r="BF359">
        <f t="shared" si="569"/>
        <v>58.381601550532025</v>
      </c>
      <c r="BG359">
        <f t="shared" si="570"/>
        <v>0.60180758979509663</v>
      </c>
      <c r="BH359">
        <f t="shared" si="571"/>
        <v>56.368462036134062</v>
      </c>
      <c r="BI359">
        <f t="shared" si="572"/>
        <v>934.8154053573146</v>
      </c>
      <c r="BJ359">
        <f t="shared" si="573"/>
        <v>2.3736103698034368E-2</v>
      </c>
    </row>
    <row r="360" spans="1:62" x14ac:dyDescent="0.45">
      <c r="A360" s="1">
        <v>325</v>
      </c>
      <c r="B360" s="1" t="s">
        <v>421</v>
      </c>
      <c r="C360" s="1">
        <v>1932.0000305995345</v>
      </c>
      <c r="D360" s="1">
        <v>0</v>
      </c>
      <c r="E360">
        <f t="shared" si="546"/>
        <v>59.037977455682771</v>
      </c>
      <c r="F360">
        <f t="shared" si="547"/>
        <v>0.18427743824429493</v>
      </c>
      <c r="G360">
        <f t="shared" si="548"/>
        <v>408.43448383027209</v>
      </c>
      <c r="H360">
        <f t="shared" si="549"/>
        <v>2.4667409931420901</v>
      </c>
      <c r="I360">
        <f t="shared" si="550"/>
        <v>1.4157160758610849</v>
      </c>
      <c r="J360">
        <f t="shared" si="551"/>
        <v>24.734964370727539</v>
      </c>
      <c r="K360" s="1">
        <v>6</v>
      </c>
      <c r="L360">
        <f t="shared" si="552"/>
        <v>1.4200000166893005</v>
      </c>
      <c r="M360" s="1">
        <v>1</v>
      </c>
      <c r="N360">
        <f t="shared" si="553"/>
        <v>2.8400000333786011</v>
      </c>
      <c r="O360" s="1">
        <v>21.990396499633789</v>
      </c>
      <c r="P360" s="1">
        <v>24.734964370727539</v>
      </c>
      <c r="Q360" s="1">
        <v>21.441831588745117</v>
      </c>
      <c r="R360">
        <v>904</v>
      </c>
      <c r="S360" s="1">
        <v>1039.826416015625</v>
      </c>
      <c r="T360" s="1">
        <v>965.04034423828125</v>
      </c>
      <c r="U360" s="1">
        <f t="shared" si="516"/>
        <v>966.06204058406524</v>
      </c>
      <c r="V360" s="1">
        <v>13.935200691223145</v>
      </c>
      <c r="W360" s="1">
        <v>16.847755432128906</v>
      </c>
      <c r="X360" s="1">
        <v>53.458560943603516</v>
      </c>
      <c r="Y360" s="1">
        <v>64.632514953613281</v>
      </c>
      <c r="Z360" s="1">
        <v>499.59890747070312</v>
      </c>
      <c r="AA360" s="1">
        <v>1998.8978271484375</v>
      </c>
      <c r="AB360" s="1">
        <v>27.183298110961914</v>
      </c>
      <c r="AC360" s="1">
        <v>101.73844146728516</v>
      </c>
      <c r="AD360" s="1">
        <v>8.4786128997802734</v>
      </c>
      <c r="AE360" s="1">
        <v>0.22711251676082611</v>
      </c>
      <c r="AF360" s="1">
        <v>0.28918316960334778</v>
      </c>
      <c r="AG360" s="1">
        <v>5.8575719594955444E-3</v>
      </c>
      <c r="AH360" s="1">
        <v>0.17781935632228851</v>
      </c>
      <c r="AI360" s="1">
        <v>3.115722443908453E-3</v>
      </c>
      <c r="AJ360" s="1">
        <v>0.66666668653488159</v>
      </c>
      <c r="AK360" s="1">
        <v>-0.21956524252891541</v>
      </c>
      <c r="AL360" s="1">
        <v>2.737391471862793</v>
      </c>
      <c r="AM360" s="1">
        <v>1</v>
      </c>
      <c r="AN360" s="1">
        <v>0</v>
      </c>
      <c r="AO360" s="1">
        <v>0.15999999642372131</v>
      </c>
      <c r="AP360" s="1">
        <v>111115</v>
      </c>
      <c r="AQ360">
        <f t="shared" si="554"/>
        <v>0.83266484578450517</v>
      </c>
      <c r="AR360">
        <f t="shared" si="555"/>
        <v>2.4667409931420901E-3</v>
      </c>
      <c r="AS360">
        <f t="shared" si="556"/>
        <v>297.88496437072752</v>
      </c>
      <c r="AT360">
        <f t="shared" si="557"/>
        <v>295.14039649963377</v>
      </c>
      <c r="AU360">
        <f t="shared" si="558"/>
        <v>319.8236451951343</v>
      </c>
      <c r="AV360">
        <f t="shared" si="559"/>
        <v>2.0490841877520292</v>
      </c>
      <c r="AW360">
        <f t="shared" si="560"/>
        <v>3.1297804557478672</v>
      </c>
      <c r="AX360">
        <f t="shared" si="561"/>
        <v>30.763007675464284</v>
      </c>
      <c r="AY360">
        <f t="shared" si="562"/>
        <v>13.915252243335377</v>
      </c>
      <c r="AZ360">
        <f t="shared" si="563"/>
        <v>23.362680435180664</v>
      </c>
      <c r="BA360">
        <f t="shared" si="564"/>
        <v>2.8822166099076374</v>
      </c>
      <c r="BB360">
        <f t="shared" si="565"/>
        <v>0.17304891355880792</v>
      </c>
      <c r="BC360">
        <f t="shared" si="566"/>
        <v>1.7140643798867823</v>
      </c>
      <c r="BD360">
        <f t="shared" si="567"/>
        <v>1.1681522300208551</v>
      </c>
      <c r="BE360">
        <f t="shared" si="568"/>
        <v>0.10911128521335926</v>
      </c>
      <c r="BF360">
        <f t="shared" si="569"/>
        <v>41.553487826386963</v>
      </c>
      <c r="BG360">
        <f t="shared" si="570"/>
        <v>0.4232304755638529</v>
      </c>
      <c r="BH360">
        <f t="shared" si="571"/>
        <v>56.486642878334671</v>
      </c>
      <c r="BI360">
        <f t="shared" si="572"/>
        <v>936.97651725643607</v>
      </c>
      <c r="BJ360">
        <f t="shared" si="573"/>
        <v>3.5591683328021193E-2</v>
      </c>
    </row>
    <row r="361" spans="1:62" x14ac:dyDescent="0.45">
      <c r="A361" s="1">
        <v>326</v>
      </c>
      <c r="B361" s="1" t="s">
        <v>422</v>
      </c>
      <c r="C361" s="1">
        <v>1937.0000304877758</v>
      </c>
      <c r="D361" s="1">
        <v>0</v>
      </c>
      <c r="E361">
        <f t="shared" si="546"/>
        <v>84.84486260176233</v>
      </c>
      <c r="F361">
        <f t="shared" si="547"/>
        <v>0.18536188023388189</v>
      </c>
      <c r="G361">
        <f t="shared" si="548"/>
        <v>211.68382378223777</v>
      </c>
      <c r="H361">
        <f t="shared" si="549"/>
        <v>2.4685377639162471</v>
      </c>
      <c r="I361">
        <f t="shared" si="550"/>
        <v>1.4090025209587722</v>
      </c>
      <c r="J361">
        <f t="shared" si="551"/>
        <v>24.702009201049805</v>
      </c>
      <c r="K361" s="1">
        <v>6</v>
      </c>
      <c r="L361">
        <f t="shared" si="552"/>
        <v>1.4200000166893005</v>
      </c>
      <c r="M361" s="1">
        <v>1</v>
      </c>
      <c r="N361">
        <f t="shared" si="553"/>
        <v>2.8400000333786011</v>
      </c>
      <c r="O361" s="1">
        <v>22.00946044921875</v>
      </c>
      <c r="P361" s="1">
        <v>24.702009201049805</v>
      </c>
      <c r="Q361" s="1">
        <v>21.557195663452148</v>
      </c>
      <c r="R361">
        <v>904</v>
      </c>
      <c r="S361" s="1">
        <v>1105.002685546875</v>
      </c>
      <c r="T361" s="1">
        <v>998.58807373046875</v>
      </c>
      <c r="U361" s="1">
        <f t="shared" si="516"/>
        <v>1000.1361652942911</v>
      </c>
      <c r="V361" s="1">
        <v>13.938420295715332</v>
      </c>
      <c r="W361" s="1">
        <v>16.853244781494141</v>
      </c>
      <c r="X361" s="1">
        <v>53.419723510742188</v>
      </c>
      <c r="Y361" s="1">
        <v>64.590263366699219</v>
      </c>
      <c r="Z361" s="1">
        <v>499.57070922851563</v>
      </c>
      <c r="AA361" s="1">
        <v>1998.7403564453125</v>
      </c>
      <c r="AB361" s="1">
        <v>27.240634918212891</v>
      </c>
      <c r="AC361" s="1">
        <v>101.73837280273437</v>
      </c>
      <c r="AD361" s="1">
        <v>8.4786128997802734</v>
      </c>
      <c r="AE361" s="1">
        <v>0.22711251676082611</v>
      </c>
      <c r="AF361" s="1">
        <v>0.28918316960334778</v>
      </c>
      <c r="AG361" s="1">
        <v>5.8575719594955444E-3</v>
      </c>
      <c r="AH361" s="1">
        <v>0.17781935632228851</v>
      </c>
      <c r="AI361" s="1">
        <v>3.115722443908453E-3</v>
      </c>
      <c r="AJ361" s="1">
        <v>0.66666668653488159</v>
      </c>
      <c r="AK361" s="1">
        <v>-0.21956524252891541</v>
      </c>
      <c r="AL361" s="1">
        <v>2.737391471862793</v>
      </c>
      <c r="AM361" s="1">
        <v>1</v>
      </c>
      <c r="AN361" s="1">
        <v>0</v>
      </c>
      <c r="AO361" s="1">
        <v>0.15999999642372131</v>
      </c>
      <c r="AP361" s="1">
        <v>111115</v>
      </c>
      <c r="AQ361">
        <f t="shared" si="554"/>
        <v>0.83261784871419264</v>
      </c>
      <c r="AR361">
        <f t="shared" si="555"/>
        <v>2.4685377639162469E-3</v>
      </c>
      <c r="AS361">
        <f t="shared" si="556"/>
        <v>297.85200920104978</v>
      </c>
      <c r="AT361">
        <f t="shared" si="557"/>
        <v>295.15946044921873</v>
      </c>
      <c r="AU361">
        <f t="shared" si="558"/>
        <v>319.79844988319746</v>
      </c>
      <c r="AV361">
        <f t="shared" si="559"/>
        <v>2.0546543189157243</v>
      </c>
      <c r="AW361">
        <f t="shared" si="560"/>
        <v>3.1236242214741607</v>
      </c>
      <c r="AX361">
        <f t="shared" si="561"/>
        <v>30.702517992210392</v>
      </c>
      <c r="AY361">
        <f t="shared" si="562"/>
        <v>13.849273210716252</v>
      </c>
      <c r="AZ361">
        <f t="shared" si="563"/>
        <v>23.355734825134277</v>
      </c>
      <c r="BA361">
        <f t="shared" si="564"/>
        <v>2.8810085003307977</v>
      </c>
      <c r="BB361">
        <f t="shared" si="565"/>
        <v>0.17400488307951067</v>
      </c>
      <c r="BC361">
        <f t="shared" si="566"/>
        <v>1.7146217005153885</v>
      </c>
      <c r="BD361">
        <f t="shared" si="567"/>
        <v>1.1663867998154092</v>
      </c>
      <c r="BE361">
        <f t="shared" si="568"/>
        <v>0.10971940175599604</v>
      </c>
      <c r="BF361">
        <f t="shared" si="569"/>
        <v>21.536367780265635</v>
      </c>
      <c r="BG361">
        <f t="shared" si="570"/>
        <v>0.21198312832982405</v>
      </c>
      <c r="BH361">
        <f t="shared" si="571"/>
        <v>56.624414028056115</v>
      </c>
      <c r="BI361">
        <f t="shared" si="572"/>
        <v>958.25688951702489</v>
      </c>
      <c r="BJ361">
        <f t="shared" si="573"/>
        <v>5.0135727493043708E-2</v>
      </c>
    </row>
    <row r="362" spans="1:62" x14ac:dyDescent="0.45">
      <c r="A362" s="1">
        <v>327</v>
      </c>
      <c r="B362" s="1" t="s">
        <v>423</v>
      </c>
      <c r="C362" s="1">
        <v>1942.0000303760171</v>
      </c>
      <c r="D362" s="1">
        <v>0</v>
      </c>
      <c r="E362">
        <f t="shared" si="546"/>
        <v>97.387951950772816</v>
      </c>
      <c r="F362">
        <f t="shared" si="547"/>
        <v>0.18560448733687543</v>
      </c>
      <c r="G362">
        <f t="shared" si="548"/>
        <v>152.65546200229707</v>
      </c>
      <c r="H362">
        <f t="shared" si="549"/>
        <v>2.4706062276918472</v>
      </c>
      <c r="I362">
        <f t="shared" si="550"/>
        <v>1.4084467498730961</v>
      </c>
      <c r="J362">
        <f t="shared" si="551"/>
        <v>24.70203971862793</v>
      </c>
      <c r="K362" s="1">
        <v>6</v>
      </c>
      <c r="L362">
        <f t="shared" si="552"/>
        <v>1.4200000166893005</v>
      </c>
      <c r="M362" s="1">
        <v>1</v>
      </c>
      <c r="N362">
        <f t="shared" si="553"/>
        <v>2.8400000333786011</v>
      </c>
      <c r="O362" s="1">
        <v>22.049638748168945</v>
      </c>
      <c r="P362" s="1">
        <v>24.70203971862793</v>
      </c>
      <c r="Q362" s="1">
        <v>21.674188613891602</v>
      </c>
      <c r="R362">
        <v>904</v>
      </c>
      <c r="S362" s="1">
        <v>1174.93115234375</v>
      </c>
      <c r="T362" s="1">
        <v>1052.7200927734375</v>
      </c>
      <c r="U362" s="1">
        <f t="shared" si="516"/>
        <v>1054.8329606092277</v>
      </c>
      <c r="V362" s="1">
        <v>13.941482543945312</v>
      </c>
      <c r="W362" s="1">
        <v>16.858787536621094</v>
      </c>
      <c r="X362" s="1">
        <v>53.314437866210937</v>
      </c>
      <c r="Y362" s="1">
        <v>64.469390869140625</v>
      </c>
      <c r="Z362" s="1">
        <v>499.56137084960937</v>
      </c>
      <c r="AA362" s="1">
        <v>1998.6021728515625</v>
      </c>
      <c r="AB362" s="1">
        <v>27.311582565307617</v>
      </c>
      <c r="AC362" s="1">
        <v>101.73822784423828</v>
      </c>
      <c r="AD362" s="1">
        <v>8.4786128997802734</v>
      </c>
      <c r="AE362" s="1">
        <v>0.22711251676082611</v>
      </c>
      <c r="AF362" s="1">
        <v>0.28918316960334778</v>
      </c>
      <c r="AG362" s="1">
        <v>5.8575719594955444E-3</v>
      </c>
      <c r="AH362" s="1">
        <v>0.17781935632228851</v>
      </c>
      <c r="AI362" s="1">
        <v>3.115722443908453E-3</v>
      </c>
      <c r="AJ362" s="1">
        <v>0.66666668653488159</v>
      </c>
      <c r="AK362" s="1">
        <v>-0.21956524252891541</v>
      </c>
      <c r="AL362" s="1">
        <v>2.737391471862793</v>
      </c>
      <c r="AM362" s="1">
        <v>1</v>
      </c>
      <c r="AN362" s="1">
        <v>0</v>
      </c>
      <c r="AO362" s="1">
        <v>0.15999999642372131</v>
      </c>
      <c r="AP362" s="1">
        <v>111115</v>
      </c>
      <c r="AQ362">
        <f t="shared" si="554"/>
        <v>0.83260228474934872</v>
      </c>
      <c r="AR362">
        <f t="shared" si="555"/>
        <v>2.4706062276918473E-3</v>
      </c>
      <c r="AS362">
        <f t="shared" si="556"/>
        <v>297.85203971862791</v>
      </c>
      <c r="AT362">
        <f t="shared" si="557"/>
        <v>295.19963874816892</v>
      </c>
      <c r="AU362">
        <f t="shared" si="558"/>
        <v>319.77634050869165</v>
      </c>
      <c r="AV362">
        <f t="shared" si="559"/>
        <v>2.0584251197883594</v>
      </c>
      <c r="AW362">
        <f t="shared" si="560"/>
        <v>3.1236299174514577</v>
      </c>
      <c r="AX362">
        <f t="shared" si="561"/>
        <v>30.702617724320401</v>
      </c>
      <c r="AY362">
        <f t="shared" si="562"/>
        <v>13.843830187699307</v>
      </c>
      <c r="AZ362">
        <f t="shared" si="563"/>
        <v>23.375839233398438</v>
      </c>
      <c r="BA362">
        <f t="shared" si="564"/>
        <v>2.8845066476357704</v>
      </c>
      <c r="BB362">
        <f t="shared" si="565"/>
        <v>0.17421865502345793</v>
      </c>
      <c r="BC362">
        <f t="shared" si="566"/>
        <v>1.7151831675783615</v>
      </c>
      <c r="BD362">
        <f t="shared" si="567"/>
        <v>1.1693234800574088</v>
      </c>
      <c r="BE362">
        <f t="shared" si="568"/>
        <v>0.10985539565334003</v>
      </c>
      <c r="BF362">
        <f t="shared" si="569"/>
        <v>15.530896174857158</v>
      </c>
      <c r="BG362">
        <f t="shared" si="570"/>
        <v>0.14501049524011603</v>
      </c>
      <c r="BH362">
        <f t="shared" si="571"/>
        <v>56.644953670551381</v>
      </c>
      <c r="BI362">
        <f t="shared" si="572"/>
        <v>1006.426524608533</v>
      </c>
      <c r="BJ362">
        <f t="shared" si="573"/>
        <v>5.4813102511056748E-2</v>
      </c>
    </row>
    <row r="363" spans="1:62" x14ac:dyDescent="0.45">
      <c r="A363" s="1">
        <v>328</v>
      </c>
      <c r="B363" s="1" t="s">
        <v>424</v>
      </c>
      <c r="C363" s="1">
        <v>1947.5000302530825</v>
      </c>
      <c r="D363" s="1">
        <v>0</v>
      </c>
      <c r="E363">
        <f t="shared" si="546"/>
        <v>84.658724886751273</v>
      </c>
      <c r="F363">
        <f t="shared" si="547"/>
        <v>0.18527470564781631</v>
      </c>
      <c r="G363">
        <f t="shared" si="548"/>
        <v>324.49243098841742</v>
      </c>
      <c r="H363">
        <f t="shared" si="549"/>
        <v>2.4737245257173419</v>
      </c>
      <c r="I363">
        <f t="shared" si="550"/>
        <v>1.4125404915460096</v>
      </c>
      <c r="J363">
        <f t="shared" si="551"/>
        <v>24.727523803710938</v>
      </c>
      <c r="K363" s="1">
        <v>6</v>
      </c>
      <c r="L363">
        <f t="shared" si="552"/>
        <v>1.4200000166893005</v>
      </c>
      <c r="M363" s="1">
        <v>1</v>
      </c>
      <c r="N363">
        <f t="shared" si="553"/>
        <v>2.8400000333786011</v>
      </c>
      <c r="O363" s="1">
        <v>22.100589752197266</v>
      </c>
      <c r="P363" s="1">
        <v>24.727523803710938</v>
      </c>
      <c r="Q363" s="1">
        <v>21.722679138183594</v>
      </c>
      <c r="R363">
        <v>904</v>
      </c>
      <c r="S363" s="1">
        <v>1220.10595703125</v>
      </c>
      <c r="T363" s="1">
        <v>1112.63720703125</v>
      </c>
      <c r="U363" s="1">
        <f t="shared" si="516"/>
        <v>1115.1149285374686</v>
      </c>
      <c r="V363" s="1">
        <v>13.944431304931641</v>
      </c>
      <c r="W363" s="1">
        <v>16.865350723266602</v>
      </c>
      <c r="X363" s="1">
        <v>53.165603637695313</v>
      </c>
      <c r="Y363" s="1">
        <v>64.300254821777344</v>
      </c>
      <c r="Z363" s="1">
        <v>499.56961059570312</v>
      </c>
      <c r="AA363" s="1">
        <v>1998.7667236328125</v>
      </c>
      <c r="AB363" s="1">
        <v>27.396213531494141</v>
      </c>
      <c r="AC363" s="1">
        <v>101.73812103271484</v>
      </c>
      <c r="AD363" s="1">
        <v>8.4786128997802734</v>
      </c>
      <c r="AE363" s="1">
        <v>0.22711251676082611</v>
      </c>
      <c r="AF363" s="1">
        <v>0.28918316960334778</v>
      </c>
      <c r="AG363" s="1">
        <v>5.8575719594955444E-3</v>
      </c>
      <c r="AH363" s="1">
        <v>0.17781935632228851</v>
      </c>
      <c r="AI363" s="1">
        <v>3.115722443908453E-3</v>
      </c>
      <c r="AJ363" s="1">
        <v>0.66666668653488159</v>
      </c>
      <c r="AK363" s="1">
        <v>-0.21956524252891541</v>
      </c>
      <c r="AL363" s="1">
        <v>2.737391471862793</v>
      </c>
      <c r="AM363" s="1">
        <v>1</v>
      </c>
      <c r="AN363" s="1">
        <v>0</v>
      </c>
      <c r="AO363" s="1">
        <v>0.15999999642372131</v>
      </c>
      <c r="AP363" s="1">
        <v>111115</v>
      </c>
      <c r="AQ363">
        <f t="shared" si="554"/>
        <v>0.83261601765950499</v>
      </c>
      <c r="AR363">
        <f t="shared" si="555"/>
        <v>2.4737245257173421E-3</v>
      </c>
      <c r="AS363">
        <f t="shared" si="556"/>
        <v>297.87752380371091</v>
      </c>
      <c r="AT363">
        <f t="shared" si="557"/>
        <v>295.25058975219724</v>
      </c>
      <c r="AU363">
        <f t="shared" si="558"/>
        <v>319.80266863310317</v>
      </c>
      <c r="AV363">
        <f t="shared" si="559"/>
        <v>2.0602163175672175</v>
      </c>
      <c r="AW363">
        <f t="shared" si="560"/>
        <v>3.1283895846888918</v>
      </c>
      <c r="AX363">
        <f t="shared" si="561"/>
        <v>30.749433476198455</v>
      </c>
      <c r="AY363">
        <f t="shared" si="562"/>
        <v>13.884082752931853</v>
      </c>
      <c r="AZ363">
        <f t="shared" si="563"/>
        <v>23.414056777954102</v>
      </c>
      <c r="BA363">
        <f t="shared" si="564"/>
        <v>2.8911667074851106</v>
      </c>
      <c r="BB363">
        <f t="shared" si="565"/>
        <v>0.17392806128852356</v>
      </c>
      <c r="BC363">
        <f t="shared" si="566"/>
        <v>1.7158490931428823</v>
      </c>
      <c r="BD363">
        <f t="shared" si="567"/>
        <v>1.1753176143422284</v>
      </c>
      <c r="BE363">
        <f t="shared" si="568"/>
        <v>0.1096705312656365</v>
      </c>
      <c r="BF363">
        <f t="shared" si="569"/>
        <v>33.013250218099479</v>
      </c>
      <c r="BG363">
        <f t="shared" si="570"/>
        <v>0.29164262073729447</v>
      </c>
      <c r="BH363">
        <f t="shared" si="571"/>
        <v>56.579173669944261</v>
      </c>
      <c r="BI363">
        <f t="shared" si="572"/>
        <v>1072.3945037728454</v>
      </c>
      <c r="BJ363">
        <f t="shared" si="573"/>
        <v>4.4665658777547544E-2</v>
      </c>
    </row>
    <row r="364" spans="1:62" x14ac:dyDescent="0.45">
      <c r="A364" s="1">
        <v>329</v>
      </c>
      <c r="B364" s="1" t="s">
        <v>425</v>
      </c>
      <c r="C364" s="1">
        <v>1952.5000301413238</v>
      </c>
      <c r="D364" s="1">
        <v>0</v>
      </c>
      <c r="E364">
        <f t="shared" si="546"/>
        <v>62.80326377922588</v>
      </c>
      <c r="F364">
        <f t="shared" si="547"/>
        <v>0.18554392103533729</v>
      </c>
      <c r="G364">
        <f t="shared" si="548"/>
        <v>557.121322225276</v>
      </c>
      <c r="H364">
        <f t="shared" si="549"/>
        <v>2.4751886684131472</v>
      </c>
      <c r="I364">
        <f t="shared" si="550"/>
        <v>1.4114561702274615</v>
      </c>
      <c r="J364">
        <f t="shared" si="551"/>
        <v>24.723844528198242</v>
      </c>
      <c r="K364" s="1">
        <v>6</v>
      </c>
      <c r="L364">
        <f t="shared" si="552"/>
        <v>1.4200000166893005</v>
      </c>
      <c r="M364" s="1">
        <v>1</v>
      </c>
      <c r="N364">
        <f t="shared" si="553"/>
        <v>2.8400000333786011</v>
      </c>
      <c r="O364" s="1">
        <v>22.129388809204102</v>
      </c>
      <c r="P364" s="1">
        <v>24.723844528198242</v>
      </c>
      <c r="Q364" s="1">
        <v>21.691850662231445</v>
      </c>
      <c r="R364">
        <v>904</v>
      </c>
      <c r="S364" s="1">
        <v>1229.608154296875</v>
      </c>
      <c r="T364" s="1">
        <v>1148.2059326171875</v>
      </c>
      <c r="U364" s="1">
        <f t="shared" si="516"/>
        <v>1150.7603984850803</v>
      </c>
      <c r="V364" s="1">
        <v>13.946658134460449</v>
      </c>
      <c r="W364" s="1">
        <v>16.869218826293945</v>
      </c>
      <c r="X364" s="1">
        <v>53.071372985839844</v>
      </c>
      <c r="Y364" s="1">
        <v>64.191154479980469</v>
      </c>
      <c r="Z364" s="1">
        <v>499.58261108398437</v>
      </c>
      <c r="AA364" s="1">
        <v>1999.1033935546875</v>
      </c>
      <c r="AB364" s="1">
        <v>27.589460372924805</v>
      </c>
      <c r="AC364" s="1">
        <v>101.73831176757812</v>
      </c>
      <c r="AD364" s="1">
        <v>8.4786128997802734</v>
      </c>
      <c r="AE364" s="1">
        <v>0.22711251676082611</v>
      </c>
      <c r="AF364" s="1">
        <v>0.28918316960334778</v>
      </c>
      <c r="AG364" s="1">
        <v>5.8575719594955444E-3</v>
      </c>
      <c r="AH364" s="1">
        <v>0.17781935632228851</v>
      </c>
      <c r="AI364" s="1">
        <v>3.115722443908453E-3</v>
      </c>
      <c r="AJ364" s="1">
        <v>0.66666668653488159</v>
      </c>
      <c r="AK364" s="1">
        <v>-0.21956524252891541</v>
      </c>
      <c r="AL364" s="1">
        <v>2.737391471862793</v>
      </c>
      <c r="AM364" s="1">
        <v>1</v>
      </c>
      <c r="AN364" s="1">
        <v>0</v>
      </c>
      <c r="AO364" s="1">
        <v>0.15999999642372131</v>
      </c>
      <c r="AP364" s="1">
        <v>111115</v>
      </c>
      <c r="AQ364">
        <f t="shared" si="554"/>
        <v>0.83263768513997383</v>
      </c>
      <c r="AR364">
        <f t="shared" si="555"/>
        <v>2.475188668413147E-3</v>
      </c>
      <c r="AS364">
        <f t="shared" si="556"/>
        <v>297.87384452819822</v>
      </c>
      <c r="AT364">
        <f t="shared" si="557"/>
        <v>295.27938880920408</v>
      </c>
      <c r="AU364">
        <f t="shared" si="558"/>
        <v>319.85653581939914</v>
      </c>
      <c r="AV364">
        <f t="shared" si="559"/>
        <v>2.0642134930113292</v>
      </c>
      <c r="AW364">
        <f t="shared" si="560"/>
        <v>3.1277020144524532</v>
      </c>
      <c r="AX364">
        <f t="shared" si="561"/>
        <v>30.74261760503467</v>
      </c>
      <c r="AY364">
        <f t="shared" si="562"/>
        <v>13.873398778740725</v>
      </c>
      <c r="AZ364">
        <f t="shared" si="563"/>
        <v>23.426616668701172</v>
      </c>
      <c r="BA364">
        <f t="shared" si="564"/>
        <v>2.893358417330282</v>
      </c>
      <c r="BB364">
        <f t="shared" si="565"/>
        <v>0.17416529056363553</v>
      </c>
      <c r="BC364">
        <f t="shared" si="566"/>
        <v>1.7162458442249917</v>
      </c>
      <c r="BD364">
        <f t="shared" si="567"/>
        <v>1.1771125731052903</v>
      </c>
      <c r="BE364">
        <f t="shared" si="568"/>
        <v>0.10982144685639282</v>
      </c>
      <c r="BF364">
        <f t="shared" si="569"/>
        <v>56.680582772920481</v>
      </c>
      <c r="BG364">
        <f t="shared" si="570"/>
        <v>0.48521028014146356</v>
      </c>
      <c r="BH364">
        <f t="shared" si="571"/>
        <v>56.60689423696067</v>
      </c>
      <c r="BI364">
        <f t="shared" si="572"/>
        <v>1118.3522688476519</v>
      </c>
      <c r="BJ364">
        <f t="shared" si="573"/>
        <v>3.1788711030646441E-2</v>
      </c>
    </row>
    <row r="365" spans="1:62" x14ac:dyDescent="0.45">
      <c r="A365" s="1">
        <v>330</v>
      </c>
      <c r="B365" s="1" t="s">
        <v>426</v>
      </c>
      <c r="C365" s="1">
        <v>1957.5000300295651</v>
      </c>
      <c r="D365" s="1">
        <v>0</v>
      </c>
      <c r="E365">
        <f t="shared" si="546"/>
        <v>49.329394049411079</v>
      </c>
      <c r="F365">
        <f t="shared" si="547"/>
        <v>0.18586863786451871</v>
      </c>
      <c r="G365">
        <f t="shared" si="548"/>
        <v>695.87466834568613</v>
      </c>
      <c r="H365">
        <f t="shared" si="549"/>
        <v>2.4761366761382835</v>
      </c>
      <c r="I365">
        <f t="shared" si="550"/>
        <v>1.4096880871513513</v>
      </c>
      <c r="J365">
        <f t="shared" si="551"/>
        <v>24.716493606567383</v>
      </c>
      <c r="K365" s="1">
        <v>6</v>
      </c>
      <c r="L365">
        <f t="shared" si="552"/>
        <v>1.4200000166893005</v>
      </c>
      <c r="M365" s="1">
        <v>1</v>
      </c>
      <c r="N365">
        <f t="shared" si="553"/>
        <v>2.8400000333786011</v>
      </c>
      <c r="O365" s="1">
        <v>22.139270782470703</v>
      </c>
      <c r="P365" s="1">
        <v>24.716493606567383</v>
      </c>
      <c r="Q365" s="1">
        <v>21.664363861083984</v>
      </c>
      <c r="R365">
        <v>904</v>
      </c>
      <c r="S365" s="1">
        <v>1230.5369873046875</v>
      </c>
      <c r="T365" s="1">
        <v>1165.25634765625</v>
      </c>
      <c r="U365" s="1">
        <f t="shared" si="516"/>
        <v>1167.818315230779</v>
      </c>
      <c r="V365" s="1">
        <v>13.949383735656738</v>
      </c>
      <c r="W365" s="1">
        <v>16.873100280761719</v>
      </c>
      <c r="X365" s="1">
        <v>53.037563323974609</v>
      </c>
      <c r="Y365" s="1">
        <v>64.153640747070313</v>
      </c>
      <c r="Z365" s="1">
        <v>499.57440185546875</v>
      </c>
      <c r="AA365" s="1">
        <v>1999.43310546875</v>
      </c>
      <c r="AB365" s="1">
        <v>27.695579528808594</v>
      </c>
      <c r="AC365" s="1">
        <v>101.73830413818359</v>
      </c>
      <c r="AD365" s="1">
        <v>8.4786128997802734</v>
      </c>
      <c r="AE365" s="1">
        <v>0.22711251676082611</v>
      </c>
      <c r="AF365" s="1">
        <v>0.28918316960334778</v>
      </c>
      <c r="AG365" s="1">
        <v>5.8575719594955444E-3</v>
      </c>
      <c r="AH365" s="1">
        <v>0.17781935632228851</v>
      </c>
      <c r="AI365" s="1">
        <v>3.115722443908453E-3</v>
      </c>
      <c r="AJ365" s="1">
        <v>0.66666668653488159</v>
      </c>
      <c r="AK365" s="1">
        <v>-0.21956524252891541</v>
      </c>
      <c r="AL365" s="1">
        <v>2.737391471862793</v>
      </c>
      <c r="AM365" s="1">
        <v>1</v>
      </c>
      <c r="AN365" s="1">
        <v>0</v>
      </c>
      <c r="AO365" s="1">
        <v>0.15999999642372131</v>
      </c>
      <c r="AP365" s="1">
        <v>111115</v>
      </c>
      <c r="AQ365">
        <f t="shared" si="554"/>
        <v>0.83262400309244777</v>
      </c>
      <c r="AR365">
        <f t="shared" si="555"/>
        <v>2.4761366761382833E-3</v>
      </c>
      <c r="AS365">
        <f t="shared" si="556"/>
        <v>297.86649360656736</v>
      </c>
      <c r="AT365">
        <f t="shared" si="557"/>
        <v>295.28927078247068</v>
      </c>
      <c r="AU365">
        <f t="shared" si="558"/>
        <v>319.90928972447</v>
      </c>
      <c r="AV365">
        <f t="shared" si="559"/>
        <v>2.0665564026843835</v>
      </c>
      <c r="AW365">
        <f t="shared" si="560"/>
        <v>3.1263286952695579</v>
      </c>
      <c r="AX365">
        <f t="shared" si="561"/>
        <v>30.729121364390913</v>
      </c>
      <c r="AY365">
        <f t="shared" si="562"/>
        <v>13.856021083629194</v>
      </c>
      <c r="AZ365">
        <f t="shared" si="563"/>
        <v>23.427882194519043</v>
      </c>
      <c r="BA365">
        <f t="shared" si="564"/>
        <v>2.8935793330479105</v>
      </c>
      <c r="BB365">
        <f t="shared" si="565"/>
        <v>0.1744513708595305</v>
      </c>
      <c r="BC365">
        <f t="shared" si="566"/>
        <v>1.7166406081182066</v>
      </c>
      <c r="BD365">
        <f t="shared" si="567"/>
        <v>1.1769387249297039</v>
      </c>
      <c r="BE365">
        <f t="shared" si="568"/>
        <v>0.11000344433801053</v>
      </c>
      <c r="BF365">
        <f t="shared" si="569"/>
        <v>70.797108650211058</v>
      </c>
      <c r="BG365">
        <f t="shared" si="570"/>
        <v>0.59718590655639048</v>
      </c>
      <c r="BH365">
        <f t="shared" si="571"/>
        <v>56.647080034766425</v>
      </c>
      <c r="BI365">
        <f t="shared" si="572"/>
        <v>1141.8075162534276</v>
      </c>
      <c r="BJ365">
        <f t="shared" si="573"/>
        <v>2.4473180400428386E-2</v>
      </c>
    </row>
    <row r="366" spans="1:62" x14ac:dyDescent="0.45">
      <c r="A366" s="1">
        <v>331</v>
      </c>
      <c r="B366" s="1" t="s">
        <v>427</v>
      </c>
      <c r="C366" s="1">
        <v>1963.0000299066305</v>
      </c>
      <c r="D366" s="1">
        <v>0</v>
      </c>
      <c r="E366">
        <f t="shared" si="546"/>
        <v>42.868427108521949</v>
      </c>
      <c r="F366">
        <f t="shared" si="547"/>
        <v>0.18541579897859431</v>
      </c>
      <c r="G366">
        <f t="shared" si="548"/>
        <v>761.1765237046194</v>
      </c>
      <c r="H366">
        <f t="shared" si="549"/>
        <v>2.4777637468854983</v>
      </c>
      <c r="I366">
        <f t="shared" si="550"/>
        <v>1.4138146143866503</v>
      </c>
      <c r="J366">
        <f t="shared" si="551"/>
        <v>24.741144180297852</v>
      </c>
      <c r="K366" s="1">
        <v>6</v>
      </c>
      <c r="L366">
        <f t="shared" si="552"/>
        <v>1.4200000166893005</v>
      </c>
      <c r="M366" s="1">
        <v>1</v>
      </c>
      <c r="N366">
        <f t="shared" si="553"/>
        <v>2.8400000333786011</v>
      </c>
      <c r="O366" s="1">
        <v>22.141805648803711</v>
      </c>
      <c r="P366" s="1">
        <v>24.741144180297852</v>
      </c>
      <c r="Q366" s="1">
        <v>21.661514282226563</v>
      </c>
      <c r="R366">
        <v>904</v>
      </c>
      <c r="S366" s="1">
        <v>1231.171630859375</v>
      </c>
      <c r="T366" s="1">
        <v>1173.6190185546875</v>
      </c>
      <c r="U366" s="1">
        <f t="shared" si="516"/>
        <v>1176.1861118189001</v>
      </c>
      <c r="V366" s="1">
        <v>13.95219898223877</v>
      </c>
      <c r="W366" s="1">
        <v>16.877792358398438</v>
      </c>
      <c r="X366" s="1">
        <v>53.034774780273438</v>
      </c>
      <c r="Y366" s="1">
        <v>64.154579162597656</v>
      </c>
      <c r="Z366" s="1">
        <v>499.57958984375</v>
      </c>
      <c r="AA366" s="1">
        <v>1999.550537109375</v>
      </c>
      <c r="AB366" s="1">
        <v>27.815559387207031</v>
      </c>
      <c r="AC366" s="1">
        <v>101.73851013183594</v>
      </c>
      <c r="AD366" s="1">
        <v>8.4786128997802734</v>
      </c>
      <c r="AE366" s="1">
        <v>0.22711251676082611</v>
      </c>
      <c r="AF366" s="1">
        <v>0.28918316960334778</v>
      </c>
      <c r="AG366" s="1">
        <v>5.8575719594955444E-3</v>
      </c>
      <c r="AH366" s="1">
        <v>0.17781935632228851</v>
      </c>
      <c r="AI366" s="1">
        <v>3.115722443908453E-3</v>
      </c>
      <c r="AJ366" s="1">
        <v>0.66666668653488159</v>
      </c>
      <c r="AK366" s="1">
        <v>-0.21956524252891541</v>
      </c>
      <c r="AL366" s="1">
        <v>2.737391471862793</v>
      </c>
      <c r="AM366" s="1">
        <v>1</v>
      </c>
      <c r="AN366" s="1">
        <v>0</v>
      </c>
      <c r="AO366" s="1">
        <v>0.15999999642372131</v>
      </c>
      <c r="AP366" s="1">
        <v>111115</v>
      </c>
      <c r="AQ366">
        <f t="shared" si="554"/>
        <v>0.83263264973958329</v>
      </c>
      <c r="AR366">
        <f t="shared" si="555"/>
        <v>2.4777637468854983E-3</v>
      </c>
      <c r="AS366">
        <f t="shared" si="556"/>
        <v>297.89114418029783</v>
      </c>
      <c r="AT366">
        <f t="shared" si="557"/>
        <v>295.29180564880369</v>
      </c>
      <c r="AU366">
        <f t="shared" si="558"/>
        <v>319.92807878655003</v>
      </c>
      <c r="AV366">
        <f t="shared" si="559"/>
        <v>2.0630150635004187</v>
      </c>
      <c r="AW366">
        <f t="shared" si="560"/>
        <v>3.1309360632445928</v>
      </c>
      <c r="AX366">
        <f t="shared" si="561"/>
        <v>30.774345517615977</v>
      </c>
      <c r="AY366">
        <f t="shared" si="562"/>
        <v>13.89655315921754</v>
      </c>
      <c r="AZ366">
        <f t="shared" si="563"/>
        <v>23.441474914550781</v>
      </c>
      <c r="BA366">
        <f t="shared" si="564"/>
        <v>2.8959530680127403</v>
      </c>
      <c r="BB366">
        <f t="shared" si="565"/>
        <v>0.17405239625451829</v>
      </c>
      <c r="BC366">
        <f t="shared" si="566"/>
        <v>1.7171214488579425</v>
      </c>
      <c r="BD366">
        <f t="shared" si="567"/>
        <v>1.1788316191547978</v>
      </c>
      <c r="BE366">
        <f t="shared" si="568"/>
        <v>0.10974962764469696</v>
      </c>
      <c r="BF366">
        <f t="shared" si="569"/>
        <v>77.44096546903809</v>
      </c>
      <c r="BG366">
        <f t="shared" si="570"/>
        <v>0.64857207634723635</v>
      </c>
      <c r="BH366">
        <f t="shared" si="571"/>
        <v>56.576549334014793</v>
      </c>
      <c r="BI366">
        <f t="shared" si="572"/>
        <v>1153.2414214010505</v>
      </c>
      <c r="BJ366">
        <f t="shared" si="573"/>
        <v>2.1030702125062431E-2</v>
      </c>
    </row>
    <row r="367" spans="1:62" x14ac:dyDescent="0.45">
      <c r="A367" s="1">
        <v>332</v>
      </c>
      <c r="B367" s="1" t="s">
        <v>428</v>
      </c>
      <c r="C367" s="1">
        <v>1968.0000297948718</v>
      </c>
      <c r="D367" s="1">
        <v>0</v>
      </c>
      <c r="E367">
        <f t="shared" si="546"/>
        <v>39.906219992260048</v>
      </c>
      <c r="F367">
        <f t="shared" si="547"/>
        <v>0.18521239816637114</v>
      </c>
      <c r="G367">
        <f t="shared" si="548"/>
        <v>790.98758578665445</v>
      </c>
      <c r="H367">
        <f t="shared" si="549"/>
        <v>2.4791462346023772</v>
      </c>
      <c r="I367">
        <f t="shared" si="550"/>
        <v>1.4160393270399578</v>
      </c>
      <c r="J367">
        <f t="shared" si="551"/>
        <v>24.755178451538086</v>
      </c>
      <c r="K367" s="1">
        <v>6</v>
      </c>
      <c r="L367">
        <f t="shared" si="552"/>
        <v>1.4200000166893005</v>
      </c>
      <c r="M367" s="1">
        <v>1</v>
      </c>
      <c r="N367">
        <f t="shared" si="553"/>
        <v>2.8400000333786011</v>
      </c>
      <c r="O367" s="1">
        <v>22.144002914428711</v>
      </c>
      <c r="P367" s="1">
        <v>24.755178451538086</v>
      </c>
      <c r="Q367" s="1">
        <v>21.667585372924805</v>
      </c>
      <c r="R367">
        <v>904</v>
      </c>
      <c r="S367" s="1">
        <v>1231.23876953125</v>
      </c>
      <c r="T367" s="1">
        <v>1177.23046875</v>
      </c>
      <c r="U367" s="1">
        <f t="shared" si="516"/>
        <v>1179.7981042587453</v>
      </c>
      <c r="V367" s="1">
        <v>13.954525947570801</v>
      </c>
      <c r="W367" s="1">
        <v>16.881744384765625</v>
      </c>
      <c r="X367" s="1">
        <v>53.035430908203125</v>
      </c>
      <c r="Y367" s="1">
        <v>64.159568786621094</v>
      </c>
      <c r="Z367" s="1">
        <v>499.57882690429687</v>
      </c>
      <c r="AA367" s="1">
        <v>1999.4847412109375</v>
      </c>
      <c r="AB367" s="1">
        <v>27.854806900024414</v>
      </c>
      <c r="AC367" s="1">
        <v>101.73844909667969</v>
      </c>
      <c r="AD367" s="1">
        <v>8.4786128997802734</v>
      </c>
      <c r="AE367" s="1">
        <v>0.22711251676082611</v>
      </c>
      <c r="AF367" s="1">
        <v>0.28918316960334778</v>
      </c>
      <c r="AG367" s="1">
        <v>5.8575719594955444E-3</v>
      </c>
      <c r="AH367" s="1">
        <v>0.17781935632228851</v>
      </c>
      <c r="AI367" s="1">
        <v>3.115722443908453E-3</v>
      </c>
      <c r="AJ367" s="1">
        <v>0.66666668653488159</v>
      </c>
      <c r="AK367" s="1">
        <v>-0.21956524252891541</v>
      </c>
      <c r="AL367" s="1">
        <v>2.737391471862793</v>
      </c>
      <c r="AM367" s="1">
        <v>1</v>
      </c>
      <c r="AN367" s="1">
        <v>0</v>
      </c>
      <c r="AO367" s="1">
        <v>0.15999999642372131</v>
      </c>
      <c r="AP367" s="1">
        <v>111115</v>
      </c>
      <c r="AQ367">
        <f t="shared" si="554"/>
        <v>0.83263137817382804</v>
      </c>
      <c r="AR367">
        <f t="shared" si="555"/>
        <v>2.4791462346023772E-3</v>
      </c>
      <c r="AS367">
        <f t="shared" si="556"/>
        <v>297.90517845153806</v>
      </c>
      <c r="AT367">
        <f t="shared" si="557"/>
        <v>295.29400291442869</v>
      </c>
      <c r="AU367">
        <f t="shared" si="558"/>
        <v>319.91755144303534</v>
      </c>
      <c r="AV367">
        <f t="shared" si="559"/>
        <v>2.0606237047978242</v>
      </c>
      <c r="AW367">
        <f t="shared" si="560"/>
        <v>3.1335618187925935</v>
      </c>
      <c r="AX367">
        <f t="shared" si="561"/>
        <v>30.800172861047276</v>
      </c>
      <c r="AY367">
        <f t="shared" si="562"/>
        <v>13.918428476281651</v>
      </c>
      <c r="AZ367">
        <f t="shared" si="563"/>
        <v>23.449590682983398</v>
      </c>
      <c r="BA367">
        <f t="shared" si="564"/>
        <v>2.8973711593598961</v>
      </c>
      <c r="BB367">
        <f t="shared" si="565"/>
        <v>0.1738731506884611</v>
      </c>
      <c r="BC367">
        <f t="shared" si="566"/>
        <v>1.7175224917526357</v>
      </c>
      <c r="BD367">
        <f t="shared" si="567"/>
        <v>1.1798486676072604</v>
      </c>
      <c r="BE367">
        <f t="shared" si="568"/>
        <v>0.10963559990222309</v>
      </c>
      <c r="BF367">
        <f t="shared" si="569"/>
        <v>80.473850232661107</v>
      </c>
      <c r="BG367">
        <f t="shared" si="570"/>
        <v>0.67190546522851746</v>
      </c>
      <c r="BH367">
        <f t="shared" si="571"/>
        <v>56.541079369714822</v>
      </c>
      <c r="BI367">
        <f t="shared" si="572"/>
        <v>1158.2609629907129</v>
      </c>
      <c r="BJ367">
        <f t="shared" si="573"/>
        <v>1.948041783348756E-2</v>
      </c>
    </row>
    <row r="368" spans="1:62" x14ac:dyDescent="0.45">
      <c r="A368" s="1">
        <v>333</v>
      </c>
      <c r="B368" s="1" t="s">
        <v>429</v>
      </c>
      <c r="C368" s="1">
        <v>1973.0000296831131</v>
      </c>
      <c r="D368" s="1">
        <v>0</v>
      </c>
      <c r="E368">
        <f t="shared" si="546"/>
        <v>34.777397336816939</v>
      </c>
      <c r="F368">
        <f t="shared" si="547"/>
        <v>0.18473154780814408</v>
      </c>
      <c r="G368">
        <f t="shared" si="548"/>
        <v>836.77207071752514</v>
      </c>
      <c r="H368">
        <f t="shared" si="549"/>
        <v>2.480127658567306</v>
      </c>
      <c r="I368">
        <f t="shared" si="550"/>
        <v>1.4200266787245686</v>
      </c>
      <c r="J368">
        <f t="shared" si="551"/>
        <v>24.778627395629883</v>
      </c>
      <c r="K368" s="1">
        <v>6</v>
      </c>
      <c r="L368">
        <f t="shared" si="552"/>
        <v>1.4200000166893005</v>
      </c>
      <c r="M368" s="1">
        <v>1</v>
      </c>
      <c r="N368">
        <f t="shared" si="553"/>
        <v>2.8400000333786011</v>
      </c>
      <c r="O368" s="1">
        <v>22.146747589111328</v>
      </c>
      <c r="P368" s="1">
        <v>24.778627395629883</v>
      </c>
      <c r="Q368" s="1">
        <v>21.669816970825195</v>
      </c>
      <c r="R368">
        <v>904</v>
      </c>
      <c r="S368" s="1">
        <v>1225.407958984375</v>
      </c>
      <c r="T368" s="1">
        <v>1177.6033935546875</v>
      </c>
      <c r="U368" s="1">
        <f t="shared" si="516"/>
        <v>1180.1239366046095</v>
      </c>
      <c r="V368" s="1">
        <v>13.957307815551758</v>
      </c>
      <c r="W368" s="1">
        <v>16.885723114013672</v>
      </c>
      <c r="X368" s="1">
        <v>53.036632537841797</v>
      </c>
      <c r="Y368" s="1">
        <v>64.164360046386719</v>
      </c>
      <c r="Z368" s="1">
        <v>499.5703125</v>
      </c>
      <c r="AA368" s="1">
        <v>1999.3076171875</v>
      </c>
      <c r="AB368" s="1">
        <v>28.047435760498047</v>
      </c>
      <c r="AC368" s="1">
        <v>101.73841094970703</v>
      </c>
      <c r="AD368" s="1">
        <v>8.4786128997802734</v>
      </c>
      <c r="AE368" s="1">
        <v>0.22711251676082611</v>
      </c>
      <c r="AF368" s="1">
        <v>0.28918316960334778</v>
      </c>
      <c r="AG368" s="1">
        <v>5.8575719594955444E-3</v>
      </c>
      <c r="AH368" s="1">
        <v>0.17781935632228851</v>
      </c>
      <c r="AI368" s="1">
        <v>3.115722443908453E-3</v>
      </c>
      <c r="AJ368" s="1">
        <v>0.66666668653488159</v>
      </c>
      <c r="AK368" s="1">
        <v>-0.21956524252891541</v>
      </c>
      <c r="AL368" s="1">
        <v>2.737391471862793</v>
      </c>
      <c r="AM368" s="1">
        <v>1</v>
      </c>
      <c r="AN368" s="1">
        <v>0</v>
      </c>
      <c r="AO368" s="1">
        <v>0.15999999642372131</v>
      </c>
      <c r="AP368" s="1">
        <v>111115</v>
      </c>
      <c r="AQ368">
        <f t="shared" si="554"/>
        <v>0.83261718749999991</v>
      </c>
      <c r="AR368">
        <f t="shared" si="555"/>
        <v>2.4801276585673061E-3</v>
      </c>
      <c r="AS368">
        <f t="shared" si="556"/>
        <v>297.92862739562986</v>
      </c>
      <c r="AT368">
        <f t="shared" si="557"/>
        <v>295.29674758911131</v>
      </c>
      <c r="AU368">
        <f t="shared" si="558"/>
        <v>319.88921159991878</v>
      </c>
      <c r="AV368">
        <f t="shared" si="559"/>
        <v>2.0570547592471793</v>
      </c>
      <c r="AW368">
        <f t="shared" si="560"/>
        <v>3.1379533160810582</v>
      </c>
      <c r="AX368">
        <f t="shared" si="561"/>
        <v>30.843349004460684</v>
      </c>
      <c r="AY368">
        <f t="shared" si="562"/>
        <v>13.957625890447012</v>
      </c>
      <c r="AZ368">
        <f t="shared" si="563"/>
        <v>23.462687492370605</v>
      </c>
      <c r="BA368">
        <f t="shared" si="564"/>
        <v>2.8996608830585013</v>
      </c>
      <c r="BB368">
        <f t="shared" si="565"/>
        <v>0.1734493087599428</v>
      </c>
      <c r="BC368">
        <f t="shared" si="566"/>
        <v>1.7179266373564896</v>
      </c>
      <c r="BD368">
        <f t="shared" si="567"/>
        <v>1.1817342457020117</v>
      </c>
      <c r="BE368">
        <f t="shared" si="568"/>
        <v>0.10936597956540013</v>
      </c>
      <c r="BF368">
        <f t="shared" si="569"/>
        <v>85.131860801896877</v>
      </c>
      <c r="BG368">
        <f t="shared" si="570"/>
        <v>0.71057206127069961</v>
      </c>
      <c r="BH368">
        <f t="shared" si="571"/>
        <v>56.471726822101111</v>
      </c>
      <c r="BI368">
        <f t="shared" si="572"/>
        <v>1161.0718844515523</v>
      </c>
      <c r="BJ368">
        <f t="shared" si="573"/>
        <v>1.6914884498439871E-2</v>
      </c>
    </row>
    <row r="369" spans="1:62" x14ac:dyDescent="0.45">
      <c r="A369" s="1">
        <v>334</v>
      </c>
      <c r="B369" s="1" t="s">
        <v>430</v>
      </c>
      <c r="C369" s="1">
        <v>1978.5000295601785</v>
      </c>
      <c r="D369" s="1">
        <v>0</v>
      </c>
      <c r="E369">
        <f t="shared" si="546"/>
        <v>30.339486105866946</v>
      </c>
      <c r="F369">
        <f t="shared" si="547"/>
        <v>0.18462457965308257</v>
      </c>
      <c r="G369">
        <f t="shared" si="548"/>
        <v>871.62801457811861</v>
      </c>
      <c r="H369">
        <f t="shared" si="549"/>
        <v>2.4804171388829332</v>
      </c>
      <c r="I369">
        <f t="shared" si="550"/>
        <v>1.4209489241380926</v>
      </c>
      <c r="J369">
        <f t="shared" si="551"/>
        <v>24.785821914672852</v>
      </c>
      <c r="K369" s="1">
        <v>6</v>
      </c>
      <c r="L369">
        <f t="shared" si="552"/>
        <v>1.4200000166893005</v>
      </c>
      <c r="M369" s="1">
        <v>1</v>
      </c>
      <c r="N369">
        <f t="shared" si="553"/>
        <v>2.8400000333786011</v>
      </c>
      <c r="O369" s="1">
        <v>22.149751663208008</v>
      </c>
      <c r="P369" s="1">
        <v>24.785821914672852</v>
      </c>
      <c r="Q369" s="1">
        <v>21.668243408203125</v>
      </c>
      <c r="R369">
        <v>904</v>
      </c>
      <c r="S369" s="1">
        <v>1214.75732421875</v>
      </c>
      <c r="T369" s="1">
        <v>1172.384521484375</v>
      </c>
      <c r="U369" s="1">
        <f t="shared" si="516"/>
        <v>1174.8190448334149</v>
      </c>
      <c r="V369" s="1">
        <v>13.961227416992188</v>
      </c>
      <c r="W369" s="1">
        <v>16.889951705932617</v>
      </c>
      <c r="X369" s="1">
        <v>53.04150390625</v>
      </c>
      <c r="Y369" s="1">
        <v>64.168128967285156</v>
      </c>
      <c r="Z369" s="1">
        <v>499.57376098632812</v>
      </c>
      <c r="AA369" s="1">
        <v>1999.07470703125</v>
      </c>
      <c r="AB369" s="1">
        <v>28.219287872314453</v>
      </c>
      <c r="AC369" s="1">
        <v>101.73817443847656</v>
      </c>
      <c r="AD369" s="1">
        <v>8.4786128997802734</v>
      </c>
      <c r="AE369" s="1">
        <v>0.22711251676082611</v>
      </c>
      <c r="AF369" s="1">
        <v>0.28918316960334778</v>
      </c>
      <c r="AG369" s="1">
        <v>5.8575719594955444E-3</v>
      </c>
      <c r="AH369" s="1">
        <v>0.17781935632228851</v>
      </c>
      <c r="AI369" s="1">
        <v>3.115722443908453E-3</v>
      </c>
      <c r="AJ369" s="1">
        <v>0.66666668653488159</v>
      </c>
      <c r="AK369" s="1">
        <v>-0.21956524252891541</v>
      </c>
      <c r="AL369" s="1">
        <v>2.737391471862793</v>
      </c>
      <c r="AM369" s="1">
        <v>1</v>
      </c>
      <c r="AN369" s="1">
        <v>0</v>
      </c>
      <c r="AO369" s="1">
        <v>0.15999999642372131</v>
      </c>
      <c r="AP369" s="1">
        <v>111115</v>
      </c>
      <c r="AQ369">
        <f t="shared" si="554"/>
        <v>0.8326229349772134</v>
      </c>
      <c r="AR369">
        <f t="shared" si="555"/>
        <v>2.4804171388829333E-3</v>
      </c>
      <c r="AS369">
        <f t="shared" si="556"/>
        <v>297.93582191467283</v>
      </c>
      <c r="AT369">
        <f t="shared" si="557"/>
        <v>295.29975166320799</v>
      </c>
      <c r="AU369">
        <f t="shared" si="558"/>
        <v>319.85194597575173</v>
      </c>
      <c r="AV369">
        <f t="shared" si="559"/>
        <v>2.0559134026925472</v>
      </c>
      <c r="AW369">
        <f t="shared" si="560"/>
        <v>3.1393017770537099</v>
      </c>
      <c r="AX369">
        <f t="shared" si="561"/>
        <v>30.856674934265886</v>
      </c>
      <c r="AY369">
        <f t="shared" si="562"/>
        <v>13.966723228333269</v>
      </c>
      <c r="AZ369">
        <f t="shared" si="563"/>
        <v>23.46778678894043</v>
      </c>
      <c r="BA369">
        <f t="shared" si="564"/>
        <v>2.9005528243542704</v>
      </c>
      <c r="BB369">
        <f t="shared" si="565"/>
        <v>0.17335500416089888</v>
      </c>
      <c r="BC369">
        <f t="shared" si="566"/>
        <v>1.7183528529156173</v>
      </c>
      <c r="BD369">
        <f t="shared" si="567"/>
        <v>1.1821999714386531</v>
      </c>
      <c r="BE369">
        <f t="shared" si="568"/>
        <v>0.10930599077407224</v>
      </c>
      <c r="BF369">
        <f t="shared" si="569"/>
        <v>88.67784299261163</v>
      </c>
      <c r="BG369">
        <f t="shared" si="570"/>
        <v>0.74346598629137162</v>
      </c>
      <c r="BH369">
        <f t="shared" si="571"/>
        <v>56.460235205753783</v>
      </c>
      <c r="BI369">
        <f t="shared" si="572"/>
        <v>1157.9625828359467</v>
      </c>
      <c r="BJ369">
        <f t="shared" si="573"/>
        <v>1.4793004082772083E-2</v>
      </c>
    </row>
    <row r="370" spans="1:62" x14ac:dyDescent="0.45">
      <c r="A370" s="1">
        <v>335</v>
      </c>
      <c r="B370" s="1" t="s">
        <v>431</v>
      </c>
      <c r="C370" s="1">
        <v>1983.5000294484198</v>
      </c>
      <c r="D370" s="1">
        <v>0</v>
      </c>
      <c r="E370">
        <f t="shared" si="546"/>
        <v>28.95903083275191</v>
      </c>
      <c r="F370">
        <f t="shared" si="547"/>
        <v>0.18372499214932247</v>
      </c>
      <c r="G370">
        <f t="shared" si="548"/>
        <v>875.27578316430743</v>
      </c>
      <c r="H370">
        <f t="shared" si="549"/>
        <v>2.4810393843298639</v>
      </c>
      <c r="I370">
        <f t="shared" si="550"/>
        <v>1.427784053538347</v>
      </c>
      <c r="J370">
        <f t="shared" si="551"/>
        <v>24.824346542358398</v>
      </c>
      <c r="K370" s="1">
        <v>6</v>
      </c>
      <c r="L370">
        <f t="shared" si="552"/>
        <v>1.4200000166893005</v>
      </c>
      <c r="M370" s="1">
        <v>1</v>
      </c>
      <c r="N370">
        <f t="shared" si="553"/>
        <v>2.8400000333786011</v>
      </c>
      <c r="O370" s="1">
        <v>22.151912689208984</v>
      </c>
      <c r="P370" s="1">
        <v>24.824346542358398</v>
      </c>
      <c r="Q370" s="1">
        <v>21.66710090637207</v>
      </c>
      <c r="R370">
        <v>904</v>
      </c>
      <c r="S370" s="1">
        <v>1205.31640625</v>
      </c>
      <c r="T370" s="1">
        <v>1164.69921875</v>
      </c>
      <c r="U370" s="1">
        <f t="shared" si="516"/>
        <v>1167.0574926587392</v>
      </c>
      <c r="V370" s="1">
        <v>13.964324951171875</v>
      </c>
      <c r="W370" s="1">
        <v>16.893836975097656</v>
      </c>
      <c r="X370" s="1">
        <v>53.046310424804688</v>
      </c>
      <c r="Y370" s="1">
        <v>64.174697875976563</v>
      </c>
      <c r="Z370" s="1">
        <v>499.562744140625</v>
      </c>
      <c r="AA370" s="1">
        <v>1998.91259765625</v>
      </c>
      <c r="AB370" s="1">
        <v>28.351484298706055</v>
      </c>
      <c r="AC370" s="1">
        <v>101.73810577392578</v>
      </c>
      <c r="AD370" s="1">
        <v>8.4786128997802734</v>
      </c>
      <c r="AE370" s="1">
        <v>0.22711251676082611</v>
      </c>
      <c r="AF370" s="1">
        <v>0.28918316960334778</v>
      </c>
      <c r="AG370" s="1">
        <v>5.8575719594955444E-3</v>
      </c>
      <c r="AH370" s="1">
        <v>0.17781935632228851</v>
      </c>
      <c r="AI370" s="1">
        <v>3.115722443908453E-3</v>
      </c>
      <c r="AJ370" s="1">
        <v>0.66666668653488159</v>
      </c>
      <c r="AK370" s="1">
        <v>-0.21956524252891541</v>
      </c>
      <c r="AL370" s="1">
        <v>2.737391471862793</v>
      </c>
      <c r="AM370" s="1">
        <v>1</v>
      </c>
      <c r="AN370" s="1">
        <v>0</v>
      </c>
      <c r="AO370" s="1">
        <v>0.15999999642372131</v>
      </c>
      <c r="AP370" s="1">
        <v>111115</v>
      </c>
      <c r="AQ370">
        <f t="shared" si="554"/>
        <v>0.83260457356770812</v>
      </c>
      <c r="AR370">
        <f t="shared" si="555"/>
        <v>2.4810393843298639E-3</v>
      </c>
      <c r="AS370">
        <f t="shared" si="556"/>
        <v>297.97434654235838</v>
      </c>
      <c r="AT370">
        <f t="shared" si="557"/>
        <v>295.30191268920896</v>
      </c>
      <c r="AU370">
        <f t="shared" si="558"/>
        <v>319.82600847633148</v>
      </c>
      <c r="AV370">
        <f t="shared" si="559"/>
        <v>2.0504832568311731</v>
      </c>
      <c r="AW370">
        <f t="shared" si="560"/>
        <v>3.1465310266382907</v>
      </c>
      <c r="AX370">
        <f t="shared" si="561"/>
        <v>30.927753202229443</v>
      </c>
      <c r="AY370">
        <f t="shared" si="562"/>
        <v>14.033916227131787</v>
      </c>
      <c r="AZ370">
        <f t="shared" si="563"/>
        <v>23.488129615783691</v>
      </c>
      <c r="BA370">
        <f t="shared" si="564"/>
        <v>2.9041134698054503</v>
      </c>
      <c r="BB370">
        <f t="shared" si="565"/>
        <v>0.17256165141718191</v>
      </c>
      <c r="BC370">
        <f t="shared" si="566"/>
        <v>1.7187469730999436</v>
      </c>
      <c r="BD370">
        <f t="shared" si="567"/>
        <v>1.1853664967055066</v>
      </c>
      <c r="BE370">
        <f t="shared" si="568"/>
        <v>0.108801348206052</v>
      </c>
      <c r="BF370">
        <f t="shared" si="569"/>
        <v>89.048900208926028</v>
      </c>
      <c r="BG370">
        <f t="shared" si="570"/>
        <v>0.75150370934711119</v>
      </c>
      <c r="BH370">
        <f t="shared" si="571"/>
        <v>56.336650344296558</v>
      </c>
      <c r="BI370">
        <f t="shared" si="572"/>
        <v>1150.9334824243895</v>
      </c>
      <c r="BJ370">
        <f t="shared" si="573"/>
        <v>1.4175057197031592E-2</v>
      </c>
    </row>
    <row r="371" spans="1:62" x14ac:dyDescent="0.45">
      <c r="A371" s="1">
        <v>336</v>
      </c>
      <c r="B371" s="1" t="s">
        <v>432</v>
      </c>
      <c r="C371" s="1">
        <v>1988.5000293366611</v>
      </c>
      <c r="D371" s="1">
        <v>0</v>
      </c>
      <c r="E371">
        <f t="shared" si="546"/>
        <v>32.201151833438608</v>
      </c>
      <c r="F371">
        <f t="shared" si="547"/>
        <v>0.18442439291935644</v>
      </c>
      <c r="G371">
        <f t="shared" si="548"/>
        <v>840.03651474822345</v>
      </c>
      <c r="H371">
        <f t="shared" si="549"/>
        <v>2.482591557490426</v>
      </c>
      <c r="I371">
        <f t="shared" si="550"/>
        <v>1.4236118990766029</v>
      </c>
      <c r="J371">
        <f t="shared" si="551"/>
        <v>24.804325103759766</v>
      </c>
      <c r="K371" s="1">
        <v>6</v>
      </c>
      <c r="L371">
        <f t="shared" si="552"/>
        <v>1.4200000166893005</v>
      </c>
      <c r="M371" s="1">
        <v>1</v>
      </c>
      <c r="N371">
        <f t="shared" si="553"/>
        <v>2.8400000333786011</v>
      </c>
      <c r="O371" s="1">
        <v>22.153486251831055</v>
      </c>
      <c r="P371" s="1">
        <v>24.804325103759766</v>
      </c>
      <c r="Q371" s="1">
        <v>21.667352676391602</v>
      </c>
      <c r="R371">
        <v>904</v>
      </c>
      <c r="S371" s="1">
        <v>1202.1109619140625</v>
      </c>
      <c r="T371" s="1">
        <v>1157.6451416015625</v>
      </c>
      <c r="U371" s="1">
        <f t="shared" si="516"/>
        <v>1159.9775267845084</v>
      </c>
      <c r="V371" s="1">
        <v>13.966607093811035</v>
      </c>
      <c r="W371" s="1">
        <v>16.897905349731445</v>
      </c>
      <c r="X371" s="1">
        <v>53.04974365234375</v>
      </c>
      <c r="Y371" s="1">
        <v>64.183151245117187</v>
      </c>
      <c r="Z371" s="1">
        <v>499.568603515625</v>
      </c>
      <c r="AA371" s="1">
        <v>1998.851318359375</v>
      </c>
      <c r="AB371" s="1">
        <v>28.479000091552734</v>
      </c>
      <c r="AC371" s="1">
        <v>101.73806762695312</v>
      </c>
      <c r="AD371" s="1">
        <v>8.4786128997802734</v>
      </c>
      <c r="AE371" s="1">
        <v>0.22711251676082611</v>
      </c>
      <c r="AF371" s="1">
        <v>0.28918316960334778</v>
      </c>
      <c r="AG371" s="1">
        <v>5.8575719594955444E-3</v>
      </c>
      <c r="AH371" s="1">
        <v>0.17781935632228851</v>
      </c>
      <c r="AI371" s="1">
        <v>3.115722443908453E-3</v>
      </c>
      <c r="AJ371" s="1">
        <v>0.66666668653488159</v>
      </c>
      <c r="AK371" s="1">
        <v>-0.21956524252891541</v>
      </c>
      <c r="AL371" s="1">
        <v>2.737391471862793</v>
      </c>
      <c r="AM371" s="1">
        <v>1</v>
      </c>
      <c r="AN371" s="1">
        <v>0</v>
      </c>
      <c r="AO371" s="1">
        <v>0.15999999642372131</v>
      </c>
      <c r="AP371" s="1">
        <v>111115</v>
      </c>
      <c r="AQ371">
        <f t="shared" si="554"/>
        <v>0.83261433919270822</v>
      </c>
      <c r="AR371">
        <f t="shared" si="555"/>
        <v>2.4825915574904259E-3</v>
      </c>
      <c r="AS371">
        <f t="shared" si="556"/>
        <v>297.95432510375974</v>
      </c>
      <c r="AT371">
        <f t="shared" si="557"/>
        <v>295.30348625183103</v>
      </c>
      <c r="AU371">
        <f t="shared" si="558"/>
        <v>319.81620378905063</v>
      </c>
      <c r="AV371">
        <f t="shared" si="559"/>
        <v>2.052440590083187</v>
      </c>
      <c r="AW371">
        <f t="shared" si="560"/>
        <v>3.1427721363014336</v>
      </c>
      <c r="AX371">
        <f t="shared" si="561"/>
        <v>30.890818054704525</v>
      </c>
      <c r="AY371">
        <f t="shared" si="562"/>
        <v>13.992912704973079</v>
      </c>
      <c r="AZ371">
        <f t="shared" si="563"/>
        <v>23.47890567779541</v>
      </c>
      <c r="BA371">
        <f t="shared" si="564"/>
        <v>2.9024985121684548</v>
      </c>
      <c r="BB371">
        <f t="shared" si="565"/>
        <v>0.17317849885504155</v>
      </c>
      <c r="BC371">
        <f t="shared" si="566"/>
        <v>1.7191602372248307</v>
      </c>
      <c r="BD371">
        <f t="shared" si="567"/>
        <v>1.1833382749436241</v>
      </c>
      <c r="BE371">
        <f t="shared" si="568"/>
        <v>0.10919371423987416</v>
      </c>
      <c r="BF371">
        <f t="shared" si="569"/>
        <v>85.463691746564763</v>
      </c>
      <c r="BG371">
        <f t="shared" si="570"/>
        <v>0.72564250007222564</v>
      </c>
      <c r="BH371">
        <f t="shared" si="571"/>
        <v>56.422982580868094</v>
      </c>
      <c r="BI371">
        <f t="shared" si="572"/>
        <v>1142.3382562268373</v>
      </c>
      <c r="BJ371">
        <f t="shared" si="573"/>
        <v>1.5904965268196458E-2</v>
      </c>
    </row>
    <row r="372" spans="1:62" x14ac:dyDescent="0.45">
      <c r="A372" s="1">
        <v>337</v>
      </c>
      <c r="B372" s="1" t="s">
        <v>433</v>
      </c>
      <c r="C372" s="1">
        <v>1994.0000292137265</v>
      </c>
      <c r="D372" s="1">
        <v>0</v>
      </c>
      <c r="E372">
        <f t="shared" si="546"/>
        <v>35.079002765340839</v>
      </c>
      <c r="F372">
        <f t="shared" si="547"/>
        <v>0.18635145325249139</v>
      </c>
      <c r="G372">
        <f t="shared" si="548"/>
        <v>813.43604613288471</v>
      </c>
      <c r="H372">
        <f t="shared" si="549"/>
        <v>2.484832001069198</v>
      </c>
      <c r="I372">
        <f t="shared" si="550"/>
        <v>1.4111403114808199</v>
      </c>
      <c r="J372">
        <f t="shared" si="551"/>
        <v>24.740573883056641</v>
      </c>
      <c r="K372" s="1">
        <v>6</v>
      </c>
      <c r="L372">
        <f t="shared" si="552"/>
        <v>1.4200000166893005</v>
      </c>
      <c r="M372" s="1">
        <v>1</v>
      </c>
      <c r="N372">
        <f t="shared" si="553"/>
        <v>2.8400000333786011</v>
      </c>
      <c r="O372" s="1">
        <v>22.154743194580078</v>
      </c>
      <c r="P372" s="1">
        <v>24.740573883056641</v>
      </c>
      <c r="Q372" s="1">
        <v>21.667810440063477</v>
      </c>
      <c r="R372">
        <v>904</v>
      </c>
      <c r="S372" s="1">
        <v>1201.6170654296875</v>
      </c>
      <c r="T372" s="1">
        <v>1153.706787109375</v>
      </c>
      <c r="U372" s="1">
        <f t="shared" si="516"/>
        <v>1156.0351833443578</v>
      </c>
      <c r="V372" s="1">
        <v>13.969143867492676</v>
      </c>
      <c r="W372" s="1">
        <v>16.903116226196289</v>
      </c>
      <c r="X372" s="1">
        <v>53.055397033691406</v>
      </c>
      <c r="Y372" s="1">
        <v>64.197525024414063</v>
      </c>
      <c r="Z372" s="1">
        <v>499.56106567382812</v>
      </c>
      <c r="AA372" s="1">
        <v>1998.7955322265625</v>
      </c>
      <c r="AB372" s="1">
        <v>28.653284072875977</v>
      </c>
      <c r="AC372" s="1">
        <v>101.73799133300781</v>
      </c>
      <c r="AD372" s="1">
        <v>8.4786128997802734</v>
      </c>
      <c r="AE372" s="1">
        <v>0.22711251676082611</v>
      </c>
      <c r="AF372" s="1">
        <v>0.28918316960334778</v>
      </c>
      <c r="AG372" s="1">
        <v>5.8575719594955444E-3</v>
      </c>
      <c r="AH372" s="1">
        <v>0.17781935632228851</v>
      </c>
      <c r="AI372" s="1">
        <v>3.115722443908453E-3</v>
      </c>
      <c r="AJ372" s="1">
        <v>0.66666668653488159</v>
      </c>
      <c r="AK372" s="1">
        <v>-0.21956524252891541</v>
      </c>
      <c r="AL372" s="1">
        <v>2.737391471862793</v>
      </c>
      <c r="AM372" s="1">
        <v>1</v>
      </c>
      <c r="AN372" s="1">
        <v>0</v>
      </c>
      <c r="AO372" s="1">
        <v>0.15999999642372131</v>
      </c>
      <c r="AP372" s="1">
        <v>111115</v>
      </c>
      <c r="AQ372">
        <f t="shared" si="554"/>
        <v>0.83260177612304676</v>
      </c>
      <c r="AR372">
        <f t="shared" si="555"/>
        <v>2.4848320010691979E-3</v>
      </c>
      <c r="AS372">
        <f t="shared" si="556"/>
        <v>297.89057388305662</v>
      </c>
      <c r="AT372">
        <f t="shared" si="557"/>
        <v>295.30474319458006</v>
      </c>
      <c r="AU372">
        <f t="shared" si="558"/>
        <v>319.80727800800014</v>
      </c>
      <c r="AV372">
        <f t="shared" si="559"/>
        <v>2.0598049160643921</v>
      </c>
      <c r="AW372">
        <f t="shared" si="560"/>
        <v>3.1308294036024016</v>
      </c>
      <c r="AX372">
        <f t="shared" si="561"/>
        <v>30.773454071396014</v>
      </c>
      <c r="AY372">
        <f t="shared" si="562"/>
        <v>13.870337845199725</v>
      </c>
      <c r="AZ372">
        <f t="shared" si="563"/>
        <v>23.447658538818359</v>
      </c>
      <c r="BA372">
        <f t="shared" si="564"/>
        <v>2.897033495231474</v>
      </c>
      <c r="BB372">
        <f t="shared" si="565"/>
        <v>0.17487662480552432</v>
      </c>
      <c r="BC372">
        <f t="shared" si="566"/>
        <v>1.7196890921215817</v>
      </c>
      <c r="BD372">
        <f t="shared" si="567"/>
        <v>1.1773444031098923</v>
      </c>
      <c r="BE372">
        <f t="shared" si="568"/>
        <v>0.1102739906141107</v>
      </c>
      <c r="BF372">
        <f t="shared" si="569"/>
        <v>82.757349411423561</v>
      </c>
      <c r="BG372">
        <f t="shared" si="570"/>
        <v>0.70506306734222968</v>
      </c>
      <c r="BH372">
        <f t="shared" si="571"/>
        <v>56.670068490612934</v>
      </c>
      <c r="BI372">
        <f t="shared" si="572"/>
        <v>1137.0319092302814</v>
      </c>
      <c r="BJ372">
        <f t="shared" si="573"/>
        <v>1.7483497808254152E-2</v>
      </c>
    </row>
    <row r="373" spans="1:62" x14ac:dyDescent="0.45">
      <c r="A373" s="1">
        <v>338</v>
      </c>
      <c r="B373" s="1" t="s">
        <v>434</v>
      </c>
      <c r="C373" s="1">
        <v>1999.0000291019678</v>
      </c>
      <c r="D373" s="1">
        <v>0</v>
      </c>
      <c r="E373">
        <f t="shared" si="546"/>
        <v>36.100658515802813</v>
      </c>
      <c r="F373">
        <f t="shared" si="547"/>
        <v>0.18699790912068556</v>
      </c>
      <c r="G373">
        <f t="shared" si="548"/>
        <v>803.67329659284394</v>
      </c>
      <c r="H373">
        <f t="shared" si="549"/>
        <v>2.4868032062469987</v>
      </c>
      <c r="I373">
        <f t="shared" si="550"/>
        <v>1.4076931887720452</v>
      </c>
      <c r="J373">
        <f t="shared" si="551"/>
        <v>24.724342346191406</v>
      </c>
      <c r="K373" s="1">
        <v>6</v>
      </c>
      <c r="L373">
        <f t="shared" si="552"/>
        <v>1.4200000166893005</v>
      </c>
      <c r="M373" s="1">
        <v>1</v>
      </c>
      <c r="N373">
        <f t="shared" si="553"/>
        <v>2.8400000333786011</v>
      </c>
      <c r="O373" s="1">
        <v>22.155300140380859</v>
      </c>
      <c r="P373" s="1">
        <v>24.724342346191406</v>
      </c>
      <c r="Q373" s="1">
        <v>21.667522430419922</v>
      </c>
      <c r="R373">
        <v>904</v>
      </c>
      <c r="S373" s="1">
        <v>1201.083984375</v>
      </c>
      <c r="T373" s="1">
        <v>1151.9527587890625</v>
      </c>
      <c r="U373" s="1">
        <f t="shared" si="516"/>
        <v>1154.2768496024551</v>
      </c>
      <c r="V373" s="1">
        <v>13.970883369445801</v>
      </c>
      <c r="W373" s="1">
        <v>16.907215118408203</v>
      </c>
      <c r="X373" s="1">
        <v>53.059730529785156</v>
      </c>
      <c r="Y373" s="1">
        <v>64.210182189941406</v>
      </c>
      <c r="Z373" s="1">
        <v>499.55355834960937</v>
      </c>
      <c r="AA373" s="1">
        <v>1998.7608642578125</v>
      </c>
      <c r="AB373" s="1">
        <v>28.72685432434082</v>
      </c>
      <c r="AC373" s="1">
        <v>101.73773956298828</v>
      </c>
      <c r="AD373" s="1">
        <v>8.4786128997802734</v>
      </c>
      <c r="AE373" s="1">
        <v>0.22711251676082611</v>
      </c>
      <c r="AF373" s="1">
        <v>0.28918316960334778</v>
      </c>
      <c r="AG373" s="1">
        <v>5.8575719594955444E-3</v>
      </c>
      <c r="AH373" s="1">
        <v>0.17781935632228851</v>
      </c>
      <c r="AI373" s="1">
        <v>3.115722443908453E-3</v>
      </c>
      <c r="AJ373" s="1">
        <v>0.66666668653488159</v>
      </c>
      <c r="AK373" s="1">
        <v>-0.21956524252891541</v>
      </c>
      <c r="AL373" s="1">
        <v>2.737391471862793</v>
      </c>
      <c r="AM373" s="1">
        <v>1</v>
      </c>
      <c r="AN373" s="1">
        <v>0</v>
      </c>
      <c r="AO373" s="1">
        <v>0.15999999642372131</v>
      </c>
      <c r="AP373" s="1">
        <v>111115</v>
      </c>
      <c r="AQ373">
        <f t="shared" si="554"/>
        <v>0.83258926391601562</v>
      </c>
      <c r="AR373">
        <f t="shared" si="555"/>
        <v>2.4868032062469988E-3</v>
      </c>
      <c r="AS373">
        <f t="shared" si="556"/>
        <v>297.87434234619138</v>
      </c>
      <c r="AT373">
        <f t="shared" si="557"/>
        <v>295.30530014038084</v>
      </c>
      <c r="AU373">
        <f t="shared" si="558"/>
        <v>319.80173113312412</v>
      </c>
      <c r="AV373">
        <f t="shared" si="559"/>
        <v>2.0609695074933825</v>
      </c>
      <c r="AW373">
        <f t="shared" si="560"/>
        <v>3.127795037224077</v>
      </c>
      <c r="AX373">
        <f t="shared" si="561"/>
        <v>30.743704849935103</v>
      </c>
      <c r="AY373">
        <f t="shared" si="562"/>
        <v>13.8364897315269</v>
      </c>
      <c r="AZ373">
        <f t="shared" si="563"/>
        <v>23.439821243286133</v>
      </c>
      <c r="BA373">
        <f t="shared" si="564"/>
        <v>2.8956641917789057</v>
      </c>
      <c r="BB373">
        <f t="shared" si="565"/>
        <v>0.17544579753033671</v>
      </c>
      <c r="BC373">
        <f t="shared" si="566"/>
        <v>1.7201018484520318</v>
      </c>
      <c r="BD373">
        <f t="shared" si="567"/>
        <v>1.1755623433268738</v>
      </c>
      <c r="BE373">
        <f t="shared" si="568"/>
        <v>0.11063611631071693</v>
      </c>
      <c r="BF373">
        <f t="shared" si="569"/>
        <v>81.763904542491005</v>
      </c>
      <c r="BG373">
        <f t="shared" si="570"/>
        <v>0.69766167966615977</v>
      </c>
      <c r="BH373">
        <f t="shared" si="571"/>
        <v>56.743789904117726</v>
      </c>
      <c r="BI373">
        <f t="shared" si="572"/>
        <v>1134.7922346962669</v>
      </c>
      <c r="BJ373">
        <f t="shared" si="573"/>
        <v>1.80516584409771E-2</v>
      </c>
    </row>
    <row r="374" spans="1:62" x14ac:dyDescent="0.45">
      <c r="A374" s="1">
        <v>339</v>
      </c>
      <c r="B374" s="1" t="s">
        <v>435</v>
      </c>
      <c r="C374" s="1">
        <v>2004.0000289902091</v>
      </c>
      <c r="D374" s="1">
        <v>0</v>
      </c>
      <c r="E374">
        <f t="shared" si="546"/>
        <v>36.641190242984337</v>
      </c>
      <c r="F374">
        <f t="shared" si="547"/>
        <v>0.18623411827009609</v>
      </c>
      <c r="G374">
        <f t="shared" si="548"/>
        <v>796.39904059302432</v>
      </c>
      <c r="H374">
        <f t="shared" si="549"/>
        <v>2.4881452184243562</v>
      </c>
      <c r="I374">
        <f t="shared" si="550"/>
        <v>1.4138225789465269</v>
      </c>
      <c r="J374">
        <f t="shared" si="551"/>
        <v>24.759117126464844</v>
      </c>
      <c r="K374" s="1">
        <v>6</v>
      </c>
      <c r="L374">
        <f t="shared" si="552"/>
        <v>1.4200000166893005</v>
      </c>
      <c r="M374" s="1">
        <v>1</v>
      </c>
      <c r="N374">
        <f t="shared" si="553"/>
        <v>2.8400000333786011</v>
      </c>
      <c r="O374" s="1">
        <v>22.155918121337891</v>
      </c>
      <c r="P374" s="1">
        <v>24.759117126464844</v>
      </c>
      <c r="Q374" s="1">
        <v>21.666688919067383</v>
      </c>
      <c r="R374">
        <v>904</v>
      </c>
      <c r="S374" s="1">
        <v>1200.6292724609375</v>
      </c>
      <c r="T374" s="1">
        <v>1150.8526611328125</v>
      </c>
      <c r="U374" s="1">
        <f t="shared" si="516"/>
        <v>1153.1730794718694</v>
      </c>
      <c r="V374" s="1">
        <v>13.972923278808594</v>
      </c>
      <c r="W374" s="1">
        <v>16.910907745361328</v>
      </c>
      <c r="X374" s="1">
        <v>53.065284729003906</v>
      </c>
      <c r="Y374" s="1">
        <v>64.22216796875</v>
      </c>
      <c r="Z374" s="1">
        <v>499.54010009765625</v>
      </c>
      <c r="AA374" s="1">
        <v>1998.720458984375</v>
      </c>
      <c r="AB374" s="1">
        <v>28.738698959350586</v>
      </c>
      <c r="AC374" s="1">
        <v>101.73767852783203</v>
      </c>
      <c r="AD374" s="1">
        <v>8.4786128997802734</v>
      </c>
      <c r="AE374" s="1">
        <v>0.22711251676082611</v>
      </c>
      <c r="AF374" s="1">
        <v>0.28918316960334778</v>
      </c>
      <c r="AG374" s="1">
        <v>5.8575719594955444E-3</v>
      </c>
      <c r="AH374" s="1">
        <v>0.17781935632228851</v>
      </c>
      <c r="AI374" s="1">
        <v>3.115722443908453E-3</v>
      </c>
      <c r="AJ374" s="1">
        <v>0.66666668653488159</v>
      </c>
      <c r="AK374" s="1">
        <v>-0.21956524252891541</v>
      </c>
      <c r="AL374" s="1">
        <v>2.737391471862793</v>
      </c>
      <c r="AM374" s="1">
        <v>1</v>
      </c>
      <c r="AN374" s="1">
        <v>0</v>
      </c>
      <c r="AO374" s="1">
        <v>0.15999999642372131</v>
      </c>
      <c r="AP374" s="1">
        <v>111115</v>
      </c>
      <c r="AQ374">
        <f t="shared" si="554"/>
        <v>0.83256683349609362</v>
      </c>
      <c r="AR374">
        <f t="shared" si="555"/>
        <v>2.4881452184243561E-3</v>
      </c>
      <c r="AS374">
        <f t="shared" si="556"/>
        <v>297.90911712646482</v>
      </c>
      <c r="AT374">
        <f t="shared" si="557"/>
        <v>295.30591812133787</v>
      </c>
      <c r="AU374">
        <f t="shared" si="558"/>
        <v>319.79526628951862</v>
      </c>
      <c r="AV374">
        <f t="shared" si="559"/>
        <v>2.0557034547815536</v>
      </c>
      <c r="AW374">
        <f t="shared" si="560"/>
        <v>3.1342990747579225</v>
      </c>
      <c r="AX374">
        <f t="shared" si="561"/>
        <v>30.807652780287128</v>
      </c>
      <c r="AY374">
        <f t="shared" si="562"/>
        <v>13.8967450349258</v>
      </c>
      <c r="AZ374">
        <f t="shared" si="563"/>
        <v>23.457517623901367</v>
      </c>
      <c r="BA374">
        <f t="shared" si="564"/>
        <v>2.8987568426050978</v>
      </c>
      <c r="BB374">
        <f t="shared" si="565"/>
        <v>0.1747732910274504</v>
      </c>
      <c r="BC374">
        <f t="shared" si="566"/>
        <v>1.7204764958113956</v>
      </c>
      <c r="BD374">
        <f t="shared" si="567"/>
        <v>1.1782803467937022</v>
      </c>
      <c r="BE374">
        <f t="shared" si="568"/>
        <v>0.11020824865282559</v>
      </c>
      <c r="BF374">
        <f t="shared" si="569"/>
        <v>81.023789571726965</v>
      </c>
      <c r="BG374">
        <f t="shared" si="570"/>
        <v>0.69200781949716239</v>
      </c>
      <c r="BH374">
        <f t="shared" si="571"/>
        <v>56.633151183090511</v>
      </c>
      <c r="BI374">
        <f t="shared" si="572"/>
        <v>1133.4351941445525</v>
      </c>
      <c r="BJ374">
        <f t="shared" si="573"/>
        <v>1.8308113929049782E-2</v>
      </c>
    </row>
    <row r="375" spans="1:62" x14ac:dyDescent="0.45">
      <c r="A375" s="1">
        <v>340</v>
      </c>
      <c r="B375" s="1" t="s">
        <v>436</v>
      </c>
      <c r="C375" s="1">
        <v>2009.5000288672745</v>
      </c>
      <c r="D375" s="1">
        <v>0</v>
      </c>
      <c r="E375">
        <f t="shared" si="546"/>
        <v>37.199752208701305</v>
      </c>
      <c r="F375">
        <f t="shared" si="547"/>
        <v>0.18526414828125456</v>
      </c>
      <c r="G375">
        <f t="shared" si="548"/>
        <v>788.85914108386976</v>
      </c>
      <c r="H375">
        <f t="shared" si="549"/>
        <v>2.4902371465455708</v>
      </c>
      <c r="I375">
        <f t="shared" si="550"/>
        <v>1.421896622704194</v>
      </c>
      <c r="J375">
        <f t="shared" si="551"/>
        <v>24.804544448852539</v>
      </c>
      <c r="K375" s="1">
        <v>6</v>
      </c>
      <c r="L375">
        <f t="shared" si="552"/>
        <v>1.4200000166893005</v>
      </c>
      <c r="M375" s="1">
        <v>1</v>
      </c>
      <c r="N375">
        <f t="shared" si="553"/>
        <v>2.8400000333786011</v>
      </c>
      <c r="O375" s="1">
        <v>22.156143188476563</v>
      </c>
      <c r="P375" s="1">
        <v>24.804544448852539</v>
      </c>
      <c r="Q375" s="1">
        <v>21.666337966918945</v>
      </c>
      <c r="R375">
        <v>904</v>
      </c>
      <c r="S375" s="1">
        <v>1200.534423828125</v>
      </c>
      <c r="T375" s="1">
        <v>1150.0875244140625</v>
      </c>
      <c r="U375" s="1">
        <f t="shared" si="516"/>
        <v>1152.4071767094795</v>
      </c>
      <c r="V375" s="1">
        <v>13.974855422973633</v>
      </c>
      <c r="W375" s="1">
        <v>16.91526985168457</v>
      </c>
      <c r="X375" s="1">
        <v>53.071781158447266</v>
      </c>
      <c r="Y375" s="1">
        <v>64.237030029296875</v>
      </c>
      <c r="Z375" s="1">
        <v>499.54470825195312</v>
      </c>
      <c r="AA375" s="1">
        <v>1998.6514892578125</v>
      </c>
      <c r="AB375" s="1">
        <v>28.734382629394531</v>
      </c>
      <c r="AC375" s="1">
        <v>101.73746490478516</v>
      </c>
      <c r="AD375" s="1">
        <v>8.4786128997802734</v>
      </c>
      <c r="AE375" s="1">
        <v>0.22711251676082611</v>
      </c>
      <c r="AF375" s="1">
        <v>0.28918316960334778</v>
      </c>
      <c r="AG375" s="1">
        <v>5.8575719594955444E-3</v>
      </c>
      <c r="AH375" s="1">
        <v>0.17781935632228851</v>
      </c>
      <c r="AI375" s="1">
        <v>3.115722443908453E-3</v>
      </c>
      <c r="AJ375" s="1">
        <v>0.66666668653488159</v>
      </c>
      <c r="AK375" s="1">
        <v>-0.21956524252891541</v>
      </c>
      <c r="AL375" s="1">
        <v>2.737391471862793</v>
      </c>
      <c r="AM375" s="1">
        <v>1</v>
      </c>
      <c r="AN375" s="1">
        <v>0</v>
      </c>
      <c r="AO375" s="1">
        <v>0.15999999642372131</v>
      </c>
      <c r="AP375" s="1">
        <v>111115</v>
      </c>
      <c r="AQ375">
        <f t="shared" si="554"/>
        <v>0.83257451375325497</v>
      </c>
      <c r="AR375">
        <f t="shared" si="555"/>
        <v>2.490237146545571E-3</v>
      </c>
      <c r="AS375">
        <f t="shared" si="556"/>
        <v>297.95454444885252</v>
      </c>
      <c r="AT375">
        <f t="shared" si="557"/>
        <v>295.30614318847654</v>
      </c>
      <c r="AU375">
        <f t="shared" si="558"/>
        <v>319.78423113351528</v>
      </c>
      <c r="AV375">
        <f t="shared" si="559"/>
        <v>2.0485497757890725</v>
      </c>
      <c r="AW375">
        <f t="shared" si="560"/>
        <v>3.1428132955949235</v>
      </c>
      <c r="AX375">
        <f t="shared" si="561"/>
        <v>30.891405624626522</v>
      </c>
      <c r="AY375">
        <f t="shared" si="562"/>
        <v>13.976135772941952</v>
      </c>
      <c r="AZ375">
        <f t="shared" si="563"/>
        <v>23.480343818664551</v>
      </c>
      <c r="BA375">
        <f t="shared" si="564"/>
        <v>2.902750254942883</v>
      </c>
      <c r="BB375">
        <f t="shared" si="565"/>
        <v>0.17391875740714352</v>
      </c>
      <c r="BC375">
        <f t="shared" si="566"/>
        <v>1.7209166728907295</v>
      </c>
      <c r="BD375">
        <f t="shared" si="567"/>
        <v>1.1818335820521535</v>
      </c>
      <c r="BE375">
        <f t="shared" si="568"/>
        <v>0.10966461259022284</v>
      </c>
      <c r="BF375">
        <f t="shared" si="569"/>
        <v>80.256529180839166</v>
      </c>
      <c r="BG375">
        <f t="shared" si="570"/>
        <v>0.6859122669692217</v>
      </c>
      <c r="BH375">
        <f t="shared" si="571"/>
        <v>56.487738795444621</v>
      </c>
      <c r="BI375">
        <f t="shared" si="572"/>
        <v>1132.4045438184592</v>
      </c>
      <c r="BJ375">
        <f t="shared" si="573"/>
        <v>1.8556353358798048E-2</v>
      </c>
    </row>
    <row r="376" spans="1:62" x14ac:dyDescent="0.45">
      <c r="A376" s="1">
        <v>341</v>
      </c>
      <c r="B376" s="1" t="s">
        <v>437</v>
      </c>
      <c r="C376" s="1">
        <v>2014.5000287555158</v>
      </c>
      <c r="D376" s="1">
        <v>0</v>
      </c>
      <c r="E376">
        <f t="shared" si="546"/>
        <v>37.379473374598881</v>
      </c>
      <c r="F376">
        <f t="shared" si="547"/>
        <v>0.18561372201019463</v>
      </c>
      <c r="G376">
        <f t="shared" si="548"/>
        <v>787.47024981031927</v>
      </c>
      <c r="H376">
        <f t="shared" si="549"/>
        <v>2.4928865567769627</v>
      </c>
      <c r="I376">
        <f t="shared" si="550"/>
        <v>1.4208902084674517</v>
      </c>
      <c r="J376">
        <f t="shared" si="551"/>
        <v>24.802221298217773</v>
      </c>
      <c r="K376" s="1">
        <v>6</v>
      </c>
      <c r="L376">
        <f t="shared" si="552"/>
        <v>1.4200000166893005</v>
      </c>
      <c r="M376" s="1">
        <v>1</v>
      </c>
      <c r="N376">
        <f t="shared" si="553"/>
        <v>2.8400000333786011</v>
      </c>
      <c r="O376" s="1">
        <v>22.156930923461914</v>
      </c>
      <c r="P376" s="1">
        <v>24.802221298217773</v>
      </c>
      <c r="Q376" s="1">
        <v>21.666347503662109</v>
      </c>
      <c r="R376">
        <v>904</v>
      </c>
      <c r="S376" s="1">
        <v>1200.3558349609375</v>
      </c>
      <c r="T376" s="1">
        <v>1149.693359375</v>
      </c>
      <c r="U376" s="1">
        <f t="shared" si="516"/>
        <v>1152.0115692999598</v>
      </c>
      <c r="V376" s="1">
        <v>13.977451324462891</v>
      </c>
      <c r="W376" s="1">
        <v>16.920896530151367</v>
      </c>
      <c r="X376" s="1">
        <v>53.078834533691406</v>
      </c>
      <c r="Y376" s="1">
        <v>64.254600524902344</v>
      </c>
      <c r="Z376" s="1">
        <v>499.55841064453125</v>
      </c>
      <c r="AA376" s="1">
        <v>1998.6258544921875</v>
      </c>
      <c r="AB376" s="1">
        <v>28.941156387329102</v>
      </c>
      <c r="AC376" s="1">
        <v>101.73735046386719</v>
      </c>
      <c r="AD376" s="1">
        <v>8.4786128997802734</v>
      </c>
      <c r="AE376" s="1">
        <v>0.22711251676082611</v>
      </c>
      <c r="AF376" s="1">
        <v>0.28918316960334778</v>
      </c>
      <c r="AG376" s="1">
        <v>5.8575719594955444E-3</v>
      </c>
      <c r="AH376" s="1">
        <v>0.17781935632228851</v>
      </c>
      <c r="AI376" s="1">
        <v>3.115722443908453E-3</v>
      </c>
      <c r="AJ376" s="1">
        <v>0.66666668653488159</v>
      </c>
      <c r="AK376" s="1">
        <v>-0.21956524252891541</v>
      </c>
      <c r="AL376" s="1">
        <v>2.737391471862793</v>
      </c>
      <c r="AM376" s="1">
        <v>1</v>
      </c>
      <c r="AN376" s="1">
        <v>0</v>
      </c>
      <c r="AO376" s="1">
        <v>0.15999999642372131</v>
      </c>
      <c r="AP376" s="1">
        <v>111115</v>
      </c>
      <c r="AQ376">
        <f t="shared" si="554"/>
        <v>0.83259735107421873</v>
      </c>
      <c r="AR376">
        <f t="shared" si="555"/>
        <v>2.4928865567769628E-3</v>
      </c>
      <c r="AS376">
        <f t="shared" si="556"/>
        <v>297.95222129821775</v>
      </c>
      <c r="AT376">
        <f t="shared" si="557"/>
        <v>295.30693092346189</v>
      </c>
      <c r="AU376">
        <f t="shared" si="558"/>
        <v>319.78012957110695</v>
      </c>
      <c r="AV376">
        <f t="shared" si="559"/>
        <v>2.047581390767288</v>
      </c>
      <c r="AW376">
        <f t="shared" si="560"/>
        <v>3.1423773889182955</v>
      </c>
      <c r="AX376">
        <f t="shared" si="561"/>
        <v>30.887155745562055</v>
      </c>
      <c r="AY376">
        <f t="shared" si="562"/>
        <v>13.966259215410687</v>
      </c>
      <c r="AZ376">
        <f t="shared" si="563"/>
        <v>23.479576110839844</v>
      </c>
      <c r="BA376">
        <f t="shared" si="564"/>
        <v>2.9026158673325182</v>
      </c>
      <c r="BB376">
        <f t="shared" si="565"/>
        <v>0.17422679142888167</v>
      </c>
      <c r="BC376">
        <f t="shared" si="566"/>
        <v>1.7214871804508438</v>
      </c>
      <c r="BD376">
        <f t="shared" si="567"/>
        <v>1.1811286868816744</v>
      </c>
      <c r="BE376">
        <f t="shared" si="568"/>
        <v>0.10986057179573971</v>
      </c>
      <c r="BF376">
        <f t="shared" si="569"/>
        <v>80.115136784821502</v>
      </c>
      <c r="BG376">
        <f t="shared" si="570"/>
        <v>0.68493937395481386</v>
      </c>
      <c r="BH376">
        <f t="shared" si="571"/>
        <v>56.517498748297811</v>
      </c>
      <c r="BI376">
        <f t="shared" si="572"/>
        <v>1131.9249479444986</v>
      </c>
      <c r="BJ376">
        <f t="shared" si="573"/>
        <v>1.8663731579529688E-2</v>
      </c>
    </row>
    <row r="377" spans="1:62" x14ac:dyDescent="0.45">
      <c r="A377" s="1">
        <v>342</v>
      </c>
      <c r="B377" s="1" t="s">
        <v>438</v>
      </c>
      <c r="C377" s="1">
        <v>2019.5000286437571</v>
      </c>
      <c r="D377" s="1">
        <v>0</v>
      </c>
      <c r="E377">
        <f t="shared" si="546"/>
        <v>37.404683169465095</v>
      </c>
      <c r="F377">
        <f t="shared" si="547"/>
        <v>0.18564804580975514</v>
      </c>
      <c r="G377">
        <f t="shared" si="548"/>
        <v>786.98475753504704</v>
      </c>
      <c r="H377">
        <f t="shared" si="549"/>
        <v>2.4947885371527065</v>
      </c>
      <c r="I377">
        <f t="shared" si="550"/>
        <v>1.4217109211214465</v>
      </c>
      <c r="J377">
        <f t="shared" si="551"/>
        <v>24.80908203125</v>
      </c>
      <c r="K377" s="1">
        <v>6</v>
      </c>
      <c r="L377">
        <f t="shared" si="552"/>
        <v>1.4200000166893005</v>
      </c>
      <c r="M377" s="1">
        <v>1</v>
      </c>
      <c r="N377">
        <f t="shared" si="553"/>
        <v>2.8400000333786011</v>
      </c>
      <c r="O377" s="1">
        <v>22.157049179077148</v>
      </c>
      <c r="P377" s="1">
        <v>24.80908203125</v>
      </c>
      <c r="Q377" s="1">
        <v>21.666355133056641</v>
      </c>
      <c r="R377">
        <v>904</v>
      </c>
      <c r="S377" s="1">
        <v>1200.0721435546875</v>
      </c>
      <c r="T377" s="1">
        <v>1149.381591796875</v>
      </c>
      <c r="U377" s="1">
        <f t="shared" si="516"/>
        <v>1151.6975104922089</v>
      </c>
      <c r="V377" s="1">
        <v>13.979951858520508</v>
      </c>
      <c r="W377" s="1">
        <v>16.925531387329102</v>
      </c>
      <c r="X377" s="1">
        <v>53.087749481201172</v>
      </c>
      <c r="Y377" s="1">
        <v>64.271957397460938</v>
      </c>
      <c r="Z377" s="1">
        <v>499.574951171875</v>
      </c>
      <c r="AA377" s="1">
        <v>1998.9222412109375</v>
      </c>
      <c r="AB377" s="1">
        <v>29.153972625732422</v>
      </c>
      <c r="AC377" s="1">
        <v>101.73706817626953</v>
      </c>
      <c r="AD377" s="1">
        <v>8.4786128997802734</v>
      </c>
      <c r="AE377" s="1">
        <v>0.22711251676082611</v>
      </c>
      <c r="AF377" s="1">
        <v>0.28918316960334778</v>
      </c>
      <c r="AG377" s="1">
        <v>5.8575719594955444E-3</v>
      </c>
      <c r="AH377" s="1">
        <v>0.17781935632228851</v>
      </c>
      <c r="AI377" s="1">
        <v>3.115722443908453E-3</v>
      </c>
      <c r="AJ377" s="1">
        <v>0.66666668653488159</v>
      </c>
      <c r="AK377" s="1">
        <v>-0.21956524252891541</v>
      </c>
      <c r="AL377" s="1">
        <v>2.737391471862793</v>
      </c>
      <c r="AM377" s="1">
        <v>1</v>
      </c>
      <c r="AN377" s="1">
        <v>0</v>
      </c>
      <c r="AO377" s="1">
        <v>0.15999999642372131</v>
      </c>
      <c r="AP377" s="1">
        <v>111115</v>
      </c>
      <c r="AQ377">
        <f t="shared" si="554"/>
        <v>0.8326249186197916</v>
      </c>
      <c r="AR377">
        <f t="shared" si="555"/>
        <v>2.4947885371527064E-3</v>
      </c>
      <c r="AS377">
        <f t="shared" si="556"/>
        <v>297.95908203124998</v>
      </c>
      <c r="AT377">
        <f t="shared" si="557"/>
        <v>295.30704917907713</v>
      </c>
      <c r="AU377">
        <f t="shared" si="558"/>
        <v>319.82755144504699</v>
      </c>
      <c r="AV377">
        <f t="shared" si="559"/>
        <v>2.0462743654802571</v>
      </c>
      <c r="AW377">
        <f t="shared" si="560"/>
        <v>3.1436648617937371</v>
      </c>
      <c r="AX377">
        <f t="shared" si="561"/>
        <v>30.899896351908104</v>
      </c>
      <c r="AY377">
        <f t="shared" si="562"/>
        <v>13.974364964579003</v>
      </c>
      <c r="AZ377">
        <f t="shared" si="563"/>
        <v>23.483065605163574</v>
      </c>
      <c r="BA377">
        <f t="shared" si="564"/>
        <v>2.903226748777386</v>
      </c>
      <c r="BB377">
        <f t="shared" si="565"/>
        <v>0.17425703270745593</v>
      </c>
      <c r="BC377">
        <f t="shared" si="566"/>
        <v>1.7219539406722906</v>
      </c>
      <c r="BD377">
        <f t="shared" si="567"/>
        <v>1.1812728081050954</v>
      </c>
      <c r="BE377">
        <f t="shared" si="568"/>
        <v>0.10987981044756102</v>
      </c>
      <c r="BF377">
        <f t="shared" si="569"/>
        <v>80.06552193102803</v>
      </c>
      <c r="BG377">
        <f t="shared" si="570"/>
        <v>0.68470276812483288</v>
      </c>
      <c r="BH377">
        <f t="shared" si="571"/>
        <v>56.510307674481908</v>
      </c>
      <c r="BI377">
        <f t="shared" si="572"/>
        <v>1131.6011968372648</v>
      </c>
      <c r="BJ377">
        <f t="shared" si="573"/>
        <v>1.8679285248908811E-2</v>
      </c>
    </row>
    <row r="378" spans="1:62" x14ac:dyDescent="0.45">
      <c r="A378" s="1">
        <v>343</v>
      </c>
      <c r="B378" s="1" t="s">
        <v>439</v>
      </c>
      <c r="C378" s="1">
        <v>2025.0000285208225</v>
      </c>
      <c r="D378" s="1">
        <v>0</v>
      </c>
      <c r="E378">
        <f t="shared" si="546"/>
        <v>37.477999464236916</v>
      </c>
      <c r="F378">
        <f t="shared" si="547"/>
        <v>0.1851896850022407</v>
      </c>
      <c r="G378">
        <f t="shared" si="548"/>
        <v>785.12526992724918</v>
      </c>
      <c r="H378">
        <f t="shared" si="549"/>
        <v>2.4958710363001817</v>
      </c>
      <c r="I378">
        <f t="shared" si="550"/>
        <v>1.4255935963064883</v>
      </c>
      <c r="J378">
        <f t="shared" si="551"/>
        <v>24.831905364990234</v>
      </c>
      <c r="K378" s="1">
        <v>6</v>
      </c>
      <c r="L378">
        <f t="shared" si="552"/>
        <v>1.4200000166893005</v>
      </c>
      <c r="M378" s="1">
        <v>1</v>
      </c>
      <c r="N378">
        <f t="shared" si="553"/>
        <v>2.8400000333786011</v>
      </c>
      <c r="O378" s="1">
        <v>22.157026290893555</v>
      </c>
      <c r="P378" s="1">
        <v>24.831905364990234</v>
      </c>
      <c r="Q378" s="1">
        <v>21.666131973266602</v>
      </c>
      <c r="R378">
        <v>904</v>
      </c>
      <c r="S378" s="1">
        <v>1199.80126953125</v>
      </c>
      <c r="T378" s="1">
        <v>1149.024658203125</v>
      </c>
      <c r="U378" s="1">
        <f t="shared" si="516"/>
        <v>1151.338389188244</v>
      </c>
      <c r="V378" s="1">
        <v>13.982724189758301</v>
      </c>
      <c r="W378" s="1">
        <v>16.929555892944336</v>
      </c>
      <c r="X378" s="1">
        <v>53.097637176513672</v>
      </c>
      <c r="Y378" s="1">
        <v>64.2869873046875</v>
      </c>
      <c r="Z378" s="1">
        <v>499.57730102539062</v>
      </c>
      <c r="AA378" s="1">
        <v>1999.283203125</v>
      </c>
      <c r="AB378" s="1">
        <v>29.326633453369141</v>
      </c>
      <c r="AC378" s="1">
        <v>101.73672485351562</v>
      </c>
      <c r="AD378" s="1">
        <v>8.4786128997802734</v>
      </c>
      <c r="AE378" s="1">
        <v>0.22711251676082611</v>
      </c>
      <c r="AF378" s="1">
        <v>0.28918316960334778</v>
      </c>
      <c r="AG378" s="1">
        <v>5.8575719594955444E-3</v>
      </c>
      <c r="AH378" s="1">
        <v>0.17781935632228851</v>
      </c>
      <c r="AI378" s="1">
        <v>3.115722443908453E-3</v>
      </c>
      <c r="AJ378" s="1">
        <v>0.66666668653488159</v>
      </c>
      <c r="AK378" s="1">
        <v>-0.21956524252891541</v>
      </c>
      <c r="AL378" s="1">
        <v>2.737391471862793</v>
      </c>
      <c r="AM378" s="1">
        <v>1</v>
      </c>
      <c r="AN378" s="1">
        <v>0</v>
      </c>
      <c r="AO378" s="1">
        <v>0.15999999642372131</v>
      </c>
      <c r="AP378" s="1">
        <v>111115</v>
      </c>
      <c r="AQ378">
        <f t="shared" si="554"/>
        <v>0.83262883504231755</v>
      </c>
      <c r="AR378">
        <f t="shared" si="555"/>
        <v>2.4958710363001818E-3</v>
      </c>
      <c r="AS378">
        <f t="shared" si="556"/>
        <v>297.98190536499021</v>
      </c>
      <c r="AT378">
        <f t="shared" si="557"/>
        <v>295.30702629089353</v>
      </c>
      <c r="AU378">
        <f t="shared" si="558"/>
        <v>319.88530535000609</v>
      </c>
      <c r="AV378">
        <f t="shared" si="559"/>
        <v>2.043366208335875</v>
      </c>
      <c r="AW378">
        <f t="shared" si="560"/>
        <v>3.1479511660791801</v>
      </c>
      <c r="AX378">
        <f t="shared" si="561"/>
        <v>30.942131964752342</v>
      </c>
      <c r="AY378">
        <f t="shared" si="562"/>
        <v>14.012576071808006</v>
      </c>
      <c r="AZ378">
        <f t="shared" si="563"/>
        <v>23.494465827941895</v>
      </c>
      <c r="BA378">
        <f t="shared" si="564"/>
        <v>2.9052232901201069</v>
      </c>
      <c r="BB378">
        <f t="shared" si="565"/>
        <v>0.17385313337281602</v>
      </c>
      <c r="BC378">
        <f t="shared" si="566"/>
        <v>1.7223575697726918</v>
      </c>
      <c r="BD378">
        <f t="shared" si="567"/>
        <v>1.1828657203474151</v>
      </c>
      <c r="BE378">
        <f t="shared" si="568"/>
        <v>0.10962286594099999</v>
      </c>
      <c r="BF378">
        <f t="shared" si="569"/>
        <v>79.876073562130742</v>
      </c>
      <c r="BG378">
        <f t="shared" si="570"/>
        <v>0.68329714625537175</v>
      </c>
      <c r="BH378">
        <f t="shared" si="571"/>
        <v>56.44328540629148</v>
      </c>
      <c r="BI378">
        <f t="shared" si="572"/>
        <v>1131.209412188311</v>
      </c>
      <c r="BJ378">
        <f t="shared" si="573"/>
        <v>1.8700175205619826E-2</v>
      </c>
    </row>
    <row r="379" spans="1:62" x14ac:dyDescent="0.45">
      <c r="A379" s="1">
        <v>344</v>
      </c>
      <c r="B379" s="1" t="s">
        <v>440</v>
      </c>
      <c r="C379" s="1">
        <v>2030.0000284090638</v>
      </c>
      <c r="D379" s="1">
        <v>0</v>
      </c>
      <c r="E379">
        <f t="shared" si="546"/>
        <v>37.639860108947161</v>
      </c>
      <c r="F379">
        <f t="shared" si="547"/>
        <v>0.1859740596514404</v>
      </c>
      <c r="G379">
        <f t="shared" si="548"/>
        <v>784.87519301032899</v>
      </c>
      <c r="H379">
        <f t="shared" si="549"/>
        <v>2.4964602348129596</v>
      </c>
      <c r="I379">
        <f t="shared" si="550"/>
        <v>1.4203176407285725</v>
      </c>
      <c r="J379">
        <f t="shared" si="551"/>
        <v>24.805410385131836</v>
      </c>
      <c r="K379" s="1">
        <v>6</v>
      </c>
      <c r="L379">
        <f t="shared" si="552"/>
        <v>1.4200000166893005</v>
      </c>
      <c r="M379" s="1">
        <v>1</v>
      </c>
      <c r="N379">
        <f t="shared" si="553"/>
        <v>2.8400000333786011</v>
      </c>
      <c r="O379" s="1">
        <v>22.156700134277344</v>
      </c>
      <c r="P379" s="1">
        <v>24.805410385131836</v>
      </c>
      <c r="Q379" s="1">
        <v>21.666374206542969</v>
      </c>
      <c r="R379">
        <v>904</v>
      </c>
      <c r="S379" s="1">
        <v>1199.7618408203125</v>
      </c>
      <c r="T379" s="1">
        <v>1148.791259765625</v>
      </c>
      <c r="U379" s="1">
        <f t="shared" si="516"/>
        <v>1151.1046723053184</v>
      </c>
      <c r="V379" s="1">
        <v>13.985005378723145</v>
      </c>
      <c r="W379" s="1">
        <v>16.932510375976563</v>
      </c>
      <c r="X379" s="1">
        <v>53.107337951660156</v>
      </c>
      <c r="Y379" s="1">
        <v>64.300262451171875</v>
      </c>
      <c r="Z379" s="1">
        <v>499.57958984375</v>
      </c>
      <c r="AA379" s="1">
        <v>1999.552978515625</v>
      </c>
      <c r="AB379" s="1">
        <v>29.305517196655273</v>
      </c>
      <c r="AC379" s="1">
        <v>101.73672485351562</v>
      </c>
      <c r="AD379" s="1">
        <v>8.4786128997802734</v>
      </c>
      <c r="AE379" s="1">
        <v>0.22711251676082611</v>
      </c>
      <c r="AF379" s="1">
        <v>0.28918316960334778</v>
      </c>
      <c r="AG379" s="1">
        <v>5.8575719594955444E-3</v>
      </c>
      <c r="AH379" s="1">
        <v>0.17781935632228851</v>
      </c>
      <c r="AI379" s="1">
        <v>3.115722443908453E-3</v>
      </c>
      <c r="AJ379" s="1">
        <v>0.66666668653488159</v>
      </c>
      <c r="AK379" s="1">
        <v>-0.21956524252891541</v>
      </c>
      <c r="AL379" s="1">
        <v>2.737391471862793</v>
      </c>
      <c r="AM379" s="1">
        <v>1</v>
      </c>
      <c r="AN379" s="1">
        <v>0</v>
      </c>
      <c r="AO379" s="1">
        <v>0.15999999642372131</v>
      </c>
      <c r="AP379" s="1">
        <v>111115</v>
      </c>
      <c r="AQ379">
        <f t="shared" si="554"/>
        <v>0.83263264973958329</v>
      </c>
      <c r="AR379">
        <f t="shared" si="555"/>
        <v>2.4964602348129597E-3</v>
      </c>
      <c r="AS379">
        <f t="shared" si="556"/>
        <v>297.95541038513181</v>
      </c>
      <c r="AT379">
        <f t="shared" si="557"/>
        <v>295.30670013427732</v>
      </c>
      <c r="AU379">
        <f t="shared" si="558"/>
        <v>319.9284694115413</v>
      </c>
      <c r="AV379">
        <f t="shared" si="559"/>
        <v>2.047025184300431</v>
      </c>
      <c r="AW379">
        <f t="shared" si="560"/>
        <v>3.1429757899285984</v>
      </c>
      <c r="AX379">
        <f t="shared" si="561"/>
        <v>30.893227538570496</v>
      </c>
      <c r="AY379">
        <f t="shared" si="562"/>
        <v>13.960717162593934</v>
      </c>
      <c r="AZ379">
        <f t="shared" si="563"/>
        <v>23.48105525970459</v>
      </c>
      <c r="BA379">
        <f t="shared" si="564"/>
        <v>2.9028747978845599</v>
      </c>
      <c r="BB379">
        <f t="shared" si="565"/>
        <v>0.17454423579970851</v>
      </c>
      <c r="BC379">
        <f t="shared" si="566"/>
        <v>1.7226581492000259</v>
      </c>
      <c r="BD379">
        <f t="shared" si="567"/>
        <v>1.180216648684534</v>
      </c>
      <c r="BE379">
        <f t="shared" si="568"/>
        <v>0.11006252394801078</v>
      </c>
      <c r="BF379">
        <f t="shared" si="569"/>
        <v>79.850631555641812</v>
      </c>
      <c r="BG379">
        <f t="shared" si="570"/>
        <v>0.68321828385990535</v>
      </c>
      <c r="BH379">
        <f t="shared" si="571"/>
        <v>56.548077312526644</v>
      </c>
      <c r="BI379">
        <f t="shared" si="572"/>
        <v>1130.8990729522932</v>
      </c>
      <c r="BJ379">
        <f t="shared" si="573"/>
        <v>1.8820969707906199E-2</v>
      </c>
    </row>
    <row r="380" spans="1:62" x14ac:dyDescent="0.45">
      <c r="A380" s="1">
        <v>345</v>
      </c>
      <c r="B380" s="1" t="s">
        <v>441</v>
      </c>
      <c r="C380" s="1">
        <v>2035.0000282973051</v>
      </c>
      <c r="D380" s="1">
        <v>0</v>
      </c>
      <c r="E380">
        <f t="shared" si="546"/>
        <v>37.730711332587852</v>
      </c>
      <c r="F380">
        <f t="shared" si="547"/>
        <v>0.18772826942257215</v>
      </c>
      <c r="G380">
        <f t="shared" si="548"/>
        <v>787.10705388875817</v>
      </c>
      <c r="H380">
        <f t="shared" si="549"/>
        <v>2.4974962237323788</v>
      </c>
      <c r="I380">
        <f t="shared" si="550"/>
        <v>1.4085210778887234</v>
      </c>
      <c r="J380">
        <f t="shared" si="551"/>
        <v>24.744035720825195</v>
      </c>
      <c r="K380" s="1">
        <v>6</v>
      </c>
      <c r="L380">
        <f t="shared" si="552"/>
        <v>1.4200000166893005</v>
      </c>
      <c r="M380" s="1">
        <v>1</v>
      </c>
      <c r="N380">
        <f t="shared" si="553"/>
        <v>2.8400000333786011</v>
      </c>
      <c r="O380" s="1">
        <v>22.156913757324219</v>
      </c>
      <c r="P380" s="1">
        <v>24.744035720825195</v>
      </c>
      <c r="Q380" s="1">
        <v>21.666633605957031</v>
      </c>
      <c r="R380">
        <v>904</v>
      </c>
      <c r="S380" s="1">
        <v>1199.7347412109375</v>
      </c>
      <c r="T380" s="1">
        <v>1148.65380859375</v>
      </c>
      <c r="U380" s="1">
        <f t="shared" si="516"/>
        <v>1150.967002263832</v>
      </c>
      <c r="V380" s="1">
        <v>13.986736297607422</v>
      </c>
      <c r="W380" s="1">
        <v>16.935482025146484</v>
      </c>
      <c r="X380" s="1">
        <v>53.113800048828125</v>
      </c>
      <c r="Y380" s="1">
        <v>64.310791015625</v>
      </c>
      <c r="Z380" s="1">
        <v>499.57510375976562</v>
      </c>
      <c r="AA380" s="1">
        <v>1999.532470703125</v>
      </c>
      <c r="AB380" s="1">
        <v>29.327571868896484</v>
      </c>
      <c r="AC380" s="1">
        <v>101.7364501953125</v>
      </c>
      <c r="AD380" s="1">
        <v>8.4786128997802734</v>
      </c>
      <c r="AE380" s="1">
        <v>0.22711251676082611</v>
      </c>
      <c r="AF380" s="1">
        <v>0.28918316960334778</v>
      </c>
      <c r="AG380" s="1">
        <v>5.8575719594955444E-3</v>
      </c>
      <c r="AH380" s="1">
        <v>0.17781935632228851</v>
      </c>
      <c r="AI380" s="1">
        <v>3.115722443908453E-3</v>
      </c>
      <c r="AJ380" s="1">
        <v>0.66666668653488159</v>
      </c>
      <c r="AK380" s="1">
        <v>-0.21956524252891541</v>
      </c>
      <c r="AL380" s="1">
        <v>2.737391471862793</v>
      </c>
      <c r="AM380" s="1">
        <v>1</v>
      </c>
      <c r="AN380" s="1">
        <v>0</v>
      </c>
      <c r="AO380" s="1">
        <v>0.15999999642372131</v>
      </c>
      <c r="AP380" s="1">
        <v>111115</v>
      </c>
      <c r="AQ380">
        <f t="shared" si="554"/>
        <v>0.83262517293294258</v>
      </c>
      <c r="AR380">
        <f t="shared" si="555"/>
        <v>2.4974962237323786E-3</v>
      </c>
      <c r="AS380">
        <f t="shared" si="556"/>
        <v>297.89403572082517</v>
      </c>
      <c r="AT380">
        <f t="shared" si="557"/>
        <v>295.3069137573242</v>
      </c>
      <c r="AU380">
        <f t="shared" si="558"/>
        <v>319.92518816161464</v>
      </c>
      <c r="AV380">
        <f t="shared" si="559"/>
        <v>2.0546114457323466</v>
      </c>
      <c r="AW380">
        <f t="shared" si="560"/>
        <v>3.1314769014736488</v>
      </c>
      <c r="AX380">
        <f t="shared" si="561"/>
        <v>30.780284700929457</v>
      </c>
      <c r="AY380">
        <f t="shared" si="562"/>
        <v>13.844802675782972</v>
      </c>
      <c r="AZ380">
        <f t="shared" si="563"/>
        <v>23.450474739074707</v>
      </c>
      <c r="BA380">
        <f t="shared" si="564"/>
        <v>2.8975256696761034</v>
      </c>
      <c r="BB380">
        <f t="shared" si="565"/>
        <v>0.17608855158270223</v>
      </c>
      <c r="BC380">
        <f t="shared" si="566"/>
        <v>1.7229558235849254</v>
      </c>
      <c r="BD380">
        <f t="shared" si="567"/>
        <v>1.174569846091178</v>
      </c>
      <c r="BE380">
        <f t="shared" si="568"/>
        <v>0.11104508208736806</v>
      </c>
      <c r="BF380">
        <f t="shared" si="569"/>
        <v>80.077477586332805</v>
      </c>
      <c r="BG380">
        <f t="shared" si="570"/>
        <v>0.68524306279224478</v>
      </c>
      <c r="BH380">
        <f t="shared" si="571"/>
        <v>56.778231676064173</v>
      </c>
      <c r="BI380">
        <f t="shared" si="572"/>
        <v>1130.7184354598289</v>
      </c>
      <c r="BJ380">
        <f t="shared" si="573"/>
        <v>1.8946211560379938E-2</v>
      </c>
    </row>
    <row r="381" spans="1:62" x14ac:dyDescent="0.45">
      <c r="A381" s="1">
        <v>346</v>
      </c>
      <c r="B381" s="1" t="s">
        <v>442</v>
      </c>
      <c r="C381" s="1">
        <v>2040.5000281743705</v>
      </c>
      <c r="D381" s="1">
        <v>0</v>
      </c>
      <c r="E381">
        <f t="shared" si="546"/>
        <v>37.790916312082146</v>
      </c>
      <c r="F381">
        <f t="shared" si="547"/>
        <v>0.18771143735304138</v>
      </c>
      <c r="G381">
        <f t="shared" si="548"/>
        <v>786.42618125137801</v>
      </c>
      <c r="H381">
        <f t="shared" si="549"/>
        <v>2.4985496242449381</v>
      </c>
      <c r="I381">
        <f t="shared" si="550"/>
        <v>1.4092197395988326</v>
      </c>
      <c r="J381">
        <f t="shared" si="551"/>
        <v>24.749689102172852</v>
      </c>
      <c r="K381" s="1">
        <v>6</v>
      </c>
      <c r="L381">
        <f t="shared" si="552"/>
        <v>1.4200000166893005</v>
      </c>
      <c r="M381" s="1">
        <v>1</v>
      </c>
      <c r="N381">
        <f t="shared" si="553"/>
        <v>2.8400000333786011</v>
      </c>
      <c r="O381" s="1">
        <v>22.156959533691406</v>
      </c>
      <c r="P381" s="1">
        <v>24.749689102172852</v>
      </c>
      <c r="Q381" s="1">
        <v>21.666332244873047</v>
      </c>
      <c r="R381">
        <v>904</v>
      </c>
      <c r="S381" s="1">
        <v>1199.7003173828125</v>
      </c>
      <c r="T381" s="1">
        <v>1148.546142578125</v>
      </c>
      <c r="U381" s="1">
        <f t="shared" si="516"/>
        <v>1150.8590582246466</v>
      </c>
      <c r="V381" s="1">
        <v>13.989072799682617</v>
      </c>
      <c r="W381" s="1">
        <v>16.939056396484375</v>
      </c>
      <c r="X381" s="1">
        <v>53.122463226318359</v>
      </c>
      <c r="Y381" s="1">
        <v>64.324417114257813</v>
      </c>
      <c r="Z381" s="1">
        <v>499.57427978515625</v>
      </c>
      <c r="AA381" s="1">
        <v>1999.4921875</v>
      </c>
      <c r="AB381" s="1">
        <v>29.414585113525391</v>
      </c>
      <c r="AC381" s="1">
        <v>101.73617553710937</v>
      </c>
      <c r="AD381" s="1">
        <v>8.4786128997802734</v>
      </c>
      <c r="AE381" s="1">
        <v>0.22711251676082611</v>
      </c>
      <c r="AF381" s="1">
        <v>0.28918316960334778</v>
      </c>
      <c r="AG381" s="1">
        <v>5.8575719594955444E-3</v>
      </c>
      <c r="AH381" s="1">
        <v>0.17781935632228851</v>
      </c>
      <c r="AI381" s="1">
        <v>3.115722443908453E-3</v>
      </c>
      <c r="AJ381" s="1">
        <v>0.66666668653488159</v>
      </c>
      <c r="AK381" s="1">
        <v>-0.21956524252891541</v>
      </c>
      <c r="AL381" s="1">
        <v>2.737391471862793</v>
      </c>
      <c r="AM381" s="1">
        <v>1</v>
      </c>
      <c r="AN381" s="1">
        <v>0</v>
      </c>
      <c r="AO381" s="1">
        <v>0.15999999642372131</v>
      </c>
      <c r="AP381" s="1">
        <v>111115</v>
      </c>
      <c r="AQ381">
        <f t="shared" si="554"/>
        <v>0.83262379964192701</v>
      </c>
      <c r="AR381">
        <f t="shared" si="555"/>
        <v>2.4985496242449379E-3</v>
      </c>
      <c r="AS381">
        <f t="shared" si="556"/>
        <v>297.89968910217283</v>
      </c>
      <c r="AT381">
        <f t="shared" si="557"/>
        <v>295.30695953369138</v>
      </c>
      <c r="AU381">
        <f t="shared" si="558"/>
        <v>319.91874284925871</v>
      </c>
      <c r="AV381">
        <f t="shared" si="559"/>
        <v>2.0532682839730869</v>
      </c>
      <c r="AW381">
        <f t="shared" si="560"/>
        <v>3.1325345545845624</v>
      </c>
      <c r="AX381">
        <f t="shared" si="561"/>
        <v>30.790763836428436</v>
      </c>
      <c r="AY381">
        <f t="shared" si="562"/>
        <v>13.851707439944061</v>
      </c>
      <c r="AZ381">
        <f t="shared" si="563"/>
        <v>23.453324317932129</v>
      </c>
      <c r="BA381">
        <f t="shared" si="564"/>
        <v>2.898023751980296</v>
      </c>
      <c r="BB381">
        <f t="shared" si="565"/>
        <v>0.17607374200004589</v>
      </c>
      <c r="BC381">
        <f t="shared" si="566"/>
        <v>1.7233148149857298</v>
      </c>
      <c r="BD381">
        <f t="shared" si="567"/>
        <v>1.1747089369945662</v>
      </c>
      <c r="BE381">
        <f t="shared" si="568"/>
        <v>0.11103565887690978</v>
      </c>
      <c r="BF381">
        <f t="shared" si="569"/>
        <v>80.007992022768789</v>
      </c>
      <c r="BG381">
        <f t="shared" si="570"/>
        <v>0.68471448564190762</v>
      </c>
      <c r="BH381">
        <f t="shared" si="571"/>
        <v>56.770841507530648</v>
      </c>
      <c r="BI381">
        <f t="shared" si="572"/>
        <v>1130.582150880344</v>
      </c>
      <c r="BJ381">
        <f t="shared" si="573"/>
        <v>1.8976260316041667E-2</v>
      </c>
    </row>
    <row r="382" spans="1:62" x14ac:dyDescent="0.45">
      <c r="A382" s="1">
        <v>347</v>
      </c>
      <c r="B382" s="1" t="s">
        <v>443</v>
      </c>
      <c r="C382" s="1">
        <v>2045.5000280626118</v>
      </c>
      <c r="D382" s="1">
        <v>0</v>
      </c>
      <c r="E382">
        <f t="shared" si="546"/>
        <v>37.943366400837327</v>
      </c>
      <c r="F382">
        <f t="shared" si="547"/>
        <v>0.18619318766906581</v>
      </c>
      <c r="G382">
        <f t="shared" si="548"/>
        <v>782.26604343060615</v>
      </c>
      <c r="H382">
        <f t="shared" si="549"/>
        <v>2.499005946197312</v>
      </c>
      <c r="I382">
        <f t="shared" si="550"/>
        <v>1.420171562898179</v>
      </c>
      <c r="J382">
        <f t="shared" si="551"/>
        <v>24.809612274169922</v>
      </c>
      <c r="K382" s="1">
        <v>6</v>
      </c>
      <c r="L382">
        <f t="shared" si="552"/>
        <v>1.4200000166893005</v>
      </c>
      <c r="M382" s="1">
        <v>1</v>
      </c>
      <c r="N382">
        <f t="shared" si="553"/>
        <v>2.8400000333786011</v>
      </c>
      <c r="O382" s="1">
        <v>22.156938552856445</v>
      </c>
      <c r="P382" s="1">
        <v>24.809612274169922</v>
      </c>
      <c r="Q382" s="1">
        <v>21.665554046630859</v>
      </c>
      <c r="R382">
        <v>904</v>
      </c>
      <c r="S382" s="1">
        <v>1199.8604736328125</v>
      </c>
      <c r="T382" s="1">
        <v>1148.520751953125</v>
      </c>
      <c r="U382" s="1">
        <f t="shared" si="516"/>
        <v>1150.8349610993321</v>
      </c>
      <c r="V382" s="1">
        <v>13.991283416748047</v>
      </c>
      <c r="W382" s="1">
        <v>16.94183349609375</v>
      </c>
      <c r="X382" s="1">
        <v>53.130531311035156</v>
      </c>
      <c r="Y382" s="1">
        <v>64.334548950195313</v>
      </c>
      <c r="Z382" s="1">
        <v>499.56817626953125</v>
      </c>
      <c r="AA382" s="1">
        <v>1999.4625244140625</v>
      </c>
      <c r="AB382" s="1">
        <v>29.483522415161133</v>
      </c>
      <c r="AC382" s="1">
        <v>101.73590850830078</v>
      </c>
      <c r="AD382" s="1">
        <v>8.4786128997802734</v>
      </c>
      <c r="AE382" s="1">
        <v>0.22711251676082611</v>
      </c>
      <c r="AF382" s="1">
        <v>0.28918316960334778</v>
      </c>
      <c r="AG382" s="1">
        <v>5.8575719594955444E-3</v>
      </c>
      <c r="AH382" s="1">
        <v>0.17781935632228851</v>
      </c>
      <c r="AI382" s="1">
        <v>3.115722443908453E-3</v>
      </c>
      <c r="AJ382" s="1">
        <v>1</v>
      </c>
      <c r="AK382" s="1">
        <v>-0.21956524252891541</v>
      </c>
      <c r="AL382" s="1">
        <v>2.737391471862793</v>
      </c>
      <c r="AM382" s="1">
        <v>1</v>
      </c>
      <c r="AN382" s="1">
        <v>0</v>
      </c>
      <c r="AO382" s="1">
        <v>0.15999999642372131</v>
      </c>
      <c r="AP382" s="1">
        <v>111115</v>
      </c>
      <c r="AQ382">
        <f t="shared" si="554"/>
        <v>0.83261362711588527</v>
      </c>
      <c r="AR382">
        <f t="shared" si="555"/>
        <v>2.4990059461973118E-3</v>
      </c>
      <c r="AS382">
        <f t="shared" si="556"/>
        <v>297.9596122741699</v>
      </c>
      <c r="AT382">
        <f t="shared" si="557"/>
        <v>295.30693855285642</v>
      </c>
      <c r="AU382">
        <f t="shared" si="558"/>
        <v>319.91399675561479</v>
      </c>
      <c r="AV382">
        <f t="shared" si="559"/>
        <v>2.0450585168935347</v>
      </c>
      <c r="AW382">
        <f t="shared" si="560"/>
        <v>3.1437643854196384</v>
      </c>
      <c r="AX382">
        <f t="shared" si="561"/>
        <v>30.901226828510939</v>
      </c>
      <c r="AY382">
        <f t="shared" si="562"/>
        <v>13.959393332417189</v>
      </c>
      <c r="AZ382">
        <f t="shared" si="563"/>
        <v>23.483275413513184</v>
      </c>
      <c r="BA382">
        <f t="shared" si="564"/>
        <v>2.9032634820458205</v>
      </c>
      <c r="BB382">
        <f t="shared" si="565"/>
        <v>0.17473724265760815</v>
      </c>
      <c r="BC382">
        <f t="shared" si="566"/>
        <v>1.7235928225214594</v>
      </c>
      <c r="BD382">
        <f t="shared" si="567"/>
        <v>1.1796706595243611</v>
      </c>
      <c r="BE382">
        <f t="shared" si="568"/>
        <v>0.11018531449025096</v>
      </c>
      <c r="BF382">
        <f t="shared" si="569"/>
        <v>79.584546623606599</v>
      </c>
      <c r="BG382">
        <f t="shared" si="570"/>
        <v>0.68110745243420123</v>
      </c>
      <c r="BH382">
        <f t="shared" si="571"/>
        <v>56.56620468963478</v>
      </c>
      <c r="BI382">
        <f t="shared" si="572"/>
        <v>1130.4842927844284</v>
      </c>
      <c r="BJ382">
        <f t="shared" si="573"/>
        <v>1.8985776663531712E-2</v>
      </c>
    </row>
    <row r="383" spans="1:62" x14ac:dyDescent="0.45">
      <c r="A383" s="1">
        <v>348</v>
      </c>
      <c r="B383" s="1" t="s">
        <v>445</v>
      </c>
      <c r="C383" s="1">
        <v>2069.0000325664878</v>
      </c>
      <c r="D383" s="1">
        <v>0</v>
      </c>
      <c r="E383">
        <f t="shared" ref="E383:E415" si="574">(S383-U383*(1000-V383)/(1000-W383))*AQ383</f>
        <v>37.570669603849424</v>
      </c>
      <c r="F383">
        <f t="shared" ref="F383:F447" si="575">IF(BB383&lt;&gt;0,1/(1/BB383-1/N383),0)</f>
        <v>0.18296919808814113</v>
      </c>
      <c r="G383">
        <f t="shared" ref="G383:G447" si="576">((BE383-AR383/2)*T383-E383)/(BE383+AR383/2)</f>
        <v>779.90219329655088</v>
      </c>
      <c r="H383">
        <f t="shared" ref="H383:H447" si="577">AR383*1000</f>
        <v>2.4665510992934725</v>
      </c>
      <c r="I383">
        <f t="shared" ref="I383:I447" si="578">(AW383-BC383)</f>
        <v>1.4248700571218298</v>
      </c>
      <c r="J383">
        <f t="shared" ref="J383:J447" si="579">(P383+AV383*D383)</f>
        <v>24.836105346679688</v>
      </c>
      <c r="K383" s="1">
        <v>6</v>
      </c>
      <c r="L383">
        <f t="shared" ref="L383:L447" si="580">(K383*AK383+AL383)</f>
        <v>1.4200000166893005</v>
      </c>
      <c r="M383" s="1">
        <v>1</v>
      </c>
      <c r="N383">
        <f t="shared" ref="N383:N447" si="581">L383*(M383+1)*(M383+1)/(M383*M383+1)</f>
        <v>2.8400000333786011</v>
      </c>
      <c r="O383" s="1">
        <v>22.152837753295898</v>
      </c>
      <c r="P383" s="1">
        <v>24.836105346679688</v>
      </c>
      <c r="Q383" s="1">
        <v>21.657241821289063</v>
      </c>
      <c r="R383">
        <v>904</v>
      </c>
      <c r="S383" s="1">
        <v>1199.3546142578125</v>
      </c>
      <c r="T383" s="1">
        <v>1148.512451171875</v>
      </c>
      <c r="U383" s="1">
        <f t="shared" si="516"/>
        <v>1150.8225747520023</v>
      </c>
      <c r="V383" s="1">
        <v>14.032387733459473</v>
      </c>
      <c r="W383" s="1">
        <v>16.944553375244141</v>
      </c>
      <c r="X383" s="1">
        <v>53.5299072265625</v>
      </c>
      <c r="Y383" s="1">
        <v>64.360969543457031</v>
      </c>
      <c r="Z383" s="1">
        <v>499.5780029296875</v>
      </c>
      <c r="AA383" s="1">
        <v>1999.4324951171875</v>
      </c>
      <c r="AB383" s="1">
        <v>29.526638031005859</v>
      </c>
      <c r="AC383" s="1">
        <v>101.7359619140625</v>
      </c>
      <c r="AD383" s="1">
        <v>9.8193778991699219</v>
      </c>
      <c r="AE383" s="1">
        <v>0.24595512449741364</v>
      </c>
      <c r="AF383" s="1">
        <v>0.31868371367454529</v>
      </c>
      <c r="AG383" s="1">
        <v>3.0858912505209446E-3</v>
      </c>
      <c r="AH383" s="1">
        <v>0.29252329468727112</v>
      </c>
      <c r="AI383" s="1">
        <v>5.0636157393455505E-3</v>
      </c>
      <c r="AJ383" s="1">
        <v>1</v>
      </c>
      <c r="AK383" s="1">
        <v>-0.21956524252891541</v>
      </c>
      <c r="AL383" s="1">
        <v>2.737391471862793</v>
      </c>
      <c r="AM383" s="1">
        <v>1</v>
      </c>
      <c r="AN383" s="1">
        <v>0</v>
      </c>
      <c r="AO383" s="1">
        <v>0.15999999642372131</v>
      </c>
      <c r="AP383" s="1">
        <v>111115</v>
      </c>
      <c r="AQ383">
        <f t="shared" ref="AQ383:AQ447" si="582">Z383*0.000001/(K383*0.0001)</f>
        <v>0.83263000488281247</v>
      </c>
      <c r="AR383">
        <f t="shared" ref="AR383:AR447" si="583">(W383-V383)/(1000-W383)*AQ383</f>
        <v>2.4665510992934723E-3</v>
      </c>
      <c r="AS383">
        <f t="shared" ref="AS383:AS447" si="584">(P383+273.15)</f>
        <v>297.98610534667966</v>
      </c>
      <c r="AT383">
        <f t="shared" ref="AT383:AT447" si="585">(O383+273.15)</f>
        <v>295.30283775329588</v>
      </c>
      <c r="AU383">
        <f t="shared" ref="AU383:AU447" si="586">(AA383*AM383+AB383*AN383)*AO383</f>
        <v>319.90919206822218</v>
      </c>
      <c r="AV383">
        <f t="shared" ref="AV383:AV447" si="587">((AU383+0.00000010773*(AT383^4-AS383^4))-AR383*44100)/(L383*0.92*2*29.3+0.00000043092*AS383^3)</f>
        <v>2.0572541396838888</v>
      </c>
      <c r="AW383">
        <f t="shared" ref="AW383:AW447" si="588">0.61365*EXP(17.502*J383/(240.97+J383))</f>
        <v>3.1487404939564669</v>
      </c>
      <c r="AX383">
        <f t="shared" ref="AX383:AX447" si="589">AW383*1000/AC383</f>
        <v>30.950122598892246</v>
      </c>
      <c r="AY383">
        <f t="shared" ref="AY383:AY447" si="590">(AX383-W383)</f>
        <v>14.005569223648106</v>
      </c>
      <c r="AZ383">
        <f t="shared" ref="AZ383:AZ447" si="591">IF(D383,P383,(O383+P383)/2)</f>
        <v>23.494471549987793</v>
      </c>
      <c r="BA383">
        <f t="shared" ref="BA383:BA447" si="592">0.61365*EXP(17.502*AZ383/(240.97+AZ383))</f>
        <v>2.9052242925336427</v>
      </c>
      <c r="BB383">
        <f t="shared" ref="BB383:BB447" si="593">IF(AY383&lt;&gt;0,(1000-(AX383+W383)/2)/AY383*AR383,0)</f>
        <v>0.17189474615507463</v>
      </c>
      <c r="BC383">
        <f t="shared" ref="BC383:BC447" si="594">W383*AC383/1000</f>
        <v>1.7238704368346371</v>
      </c>
      <c r="BD383">
        <f t="shared" ref="BD383:BD447" si="595">(BA383-BC383)</f>
        <v>1.1813538556990055</v>
      </c>
      <c r="BE383">
        <f t="shared" ref="BE383:BE447" si="596">1/(1.6/F383+1.37/N383)</f>
        <v>0.10837716905850478</v>
      </c>
      <c r="BF383">
        <f t="shared" ref="BF383:BF447" si="597">G383*AC383*0.001</f>
        <v>79.344099833911713</v>
      </c>
      <c r="BG383">
        <f t="shared" ref="BG383:BG447" si="598">G383/T383</f>
        <v>0.67905419092390706</v>
      </c>
      <c r="BH383">
        <f t="shared" ref="BH383:BH447" si="599">(1-AR383*AC383/AW383/F383)*100</f>
        <v>56.443822519306948</v>
      </c>
      <c r="BI383">
        <f t="shared" ref="BI383:BI447" si="600">(T383-E383/(N383/1.35))</f>
        <v>1130.6531542109319</v>
      </c>
      <c r="BJ383">
        <f t="shared" ref="BJ383:BJ447" si="601">E383*BH383/100/BI383</f>
        <v>1.8755815602276002E-2</v>
      </c>
    </row>
    <row r="384" spans="1:62" x14ac:dyDescent="0.45">
      <c r="A384" s="1">
        <v>349</v>
      </c>
      <c r="B384" s="1" t="s">
        <v>446</v>
      </c>
      <c r="C384" s="1">
        <v>2074.5000324435532</v>
      </c>
      <c r="D384" s="1">
        <v>0</v>
      </c>
      <c r="E384">
        <f t="shared" si="574"/>
        <v>36.917986990691666</v>
      </c>
      <c r="F384">
        <f t="shared" si="575"/>
        <v>0.17885024654544626</v>
      </c>
      <c r="G384">
        <f t="shared" si="576"/>
        <v>778.52796389187517</v>
      </c>
      <c r="H384">
        <f t="shared" si="577"/>
        <v>2.3995518264503954</v>
      </c>
      <c r="I384">
        <f t="shared" si="578"/>
        <v>1.4161973934427079</v>
      </c>
      <c r="J384">
        <f t="shared" si="579"/>
        <v>24.798492431640625</v>
      </c>
      <c r="K384" s="1">
        <v>6</v>
      </c>
      <c r="L384">
        <f t="shared" si="580"/>
        <v>1.4200000166893005</v>
      </c>
      <c r="M384" s="1">
        <v>1</v>
      </c>
      <c r="N384">
        <f t="shared" si="581"/>
        <v>2.8400000333786011</v>
      </c>
      <c r="O384" s="1">
        <v>22.108251571655273</v>
      </c>
      <c r="P384" s="1">
        <v>24.798492431640625</v>
      </c>
      <c r="Q384" s="1">
        <v>21.588314056396484</v>
      </c>
      <c r="R384">
        <v>904</v>
      </c>
      <c r="S384" s="1">
        <v>1198.3577880859375</v>
      </c>
      <c r="T384" s="1">
        <v>1148.4039306640625</v>
      </c>
      <c r="U384" s="1">
        <f t="shared" si="516"/>
        <v>1150.7060033917267</v>
      </c>
      <c r="V384" s="1">
        <v>14.127554893493652</v>
      </c>
      <c r="W384" s="1">
        <v>16.960367202758789</v>
      </c>
      <c r="X384" s="1">
        <v>54.036231994628906</v>
      </c>
      <c r="Y384" s="1">
        <v>64.577911376953125</v>
      </c>
      <c r="Z384" s="1">
        <v>499.614013671875</v>
      </c>
      <c r="AA384" s="1">
        <v>1999.3673095703125</v>
      </c>
      <c r="AB384" s="1">
        <v>29.706027984619141</v>
      </c>
      <c r="AC384" s="1">
        <v>101.73603057861328</v>
      </c>
      <c r="AD384" s="1">
        <v>9.8193778991699219</v>
      </c>
      <c r="AE384" s="1">
        <v>0.24595512449741364</v>
      </c>
      <c r="AF384" s="1">
        <v>0.31868371367454529</v>
      </c>
      <c r="AG384" s="1">
        <v>3.0858912505209446E-3</v>
      </c>
      <c r="AH384" s="1">
        <v>0.29252329468727112</v>
      </c>
      <c r="AI384" s="1">
        <v>5.0636157393455505E-3</v>
      </c>
      <c r="AJ384" s="1">
        <v>1</v>
      </c>
      <c r="AK384" s="1">
        <v>-0.21956524252891541</v>
      </c>
      <c r="AL384" s="1">
        <v>2.737391471862793</v>
      </c>
      <c r="AM384" s="1">
        <v>1</v>
      </c>
      <c r="AN384" s="1">
        <v>0</v>
      </c>
      <c r="AO384" s="1">
        <v>0.15999999642372131</v>
      </c>
      <c r="AP384" s="1">
        <v>111115</v>
      </c>
      <c r="AQ384">
        <f t="shared" si="582"/>
        <v>0.83269002278645821</v>
      </c>
      <c r="AR384">
        <f t="shared" si="583"/>
        <v>2.3995518264503953E-3</v>
      </c>
      <c r="AS384">
        <f t="shared" si="584"/>
        <v>297.9484924316406</v>
      </c>
      <c r="AT384">
        <f t="shared" si="585"/>
        <v>295.25825157165525</v>
      </c>
      <c r="AU384">
        <f t="shared" si="586"/>
        <v>319.8987623809553</v>
      </c>
      <c r="AV384">
        <f t="shared" si="587"/>
        <v>2.0900814055110661</v>
      </c>
      <c r="AW384">
        <f t="shared" si="588"/>
        <v>3.1416778298070858</v>
      </c>
      <c r="AX384">
        <f t="shared" si="589"/>
        <v>30.880680246114519</v>
      </c>
      <c r="AY384">
        <f t="shared" si="590"/>
        <v>13.92031304335573</v>
      </c>
      <c r="AZ384">
        <f t="shared" si="591"/>
        <v>23.453372001647949</v>
      </c>
      <c r="BA384">
        <f t="shared" si="592"/>
        <v>2.8980320873278549</v>
      </c>
      <c r="BB384">
        <f t="shared" si="593"/>
        <v>0.16825435482398873</v>
      </c>
      <c r="BC384">
        <f t="shared" si="594"/>
        <v>1.7254804363643779</v>
      </c>
      <c r="BD384">
        <f t="shared" si="595"/>
        <v>1.172551650963477</v>
      </c>
      <c r="BE384">
        <f t="shared" si="596"/>
        <v>0.10606223974635157</v>
      </c>
      <c r="BF384">
        <f t="shared" si="597"/>
        <v>79.204344740809347</v>
      </c>
      <c r="BG384">
        <f t="shared" si="598"/>
        <v>0.67792171648323496</v>
      </c>
      <c r="BH384">
        <f t="shared" si="599"/>
        <v>56.553606357687983</v>
      </c>
      <c r="BI384">
        <f t="shared" si="600"/>
        <v>1130.8548877585445</v>
      </c>
      <c r="BJ384">
        <f t="shared" si="601"/>
        <v>1.8462539503438135E-2</v>
      </c>
    </row>
    <row r="385" spans="1:62" x14ac:dyDescent="0.45">
      <c r="A385" s="1">
        <v>350</v>
      </c>
      <c r="B385" s="1" t="s">
        <v>447</v>
      </c>
      <c r="C385" s="1">
        <v>2079.5000323317945</v>
      </c>
      <c r="D385" s="1">
        <v>0</v>
      </c>
      <c r="E385">
        <f t="shared" si="574"/>
        <v>36.795595001663862</v>
      </c>
      <c r="F385">
        <f t="shared" si="575"/>
        <v>0.17970536087631375</v>
      </c>
      <c r="G385">
        <f t="shared" si="576"/>
        <v>781.50956010844993</v>
      </c>
      <c r="H385">
        <f t="shared" si="577"/>
        <v>2.4029953007637679</v>
      </c>
      <c r="I385">
        <f t="shared" si="578"/>
        <v>1.4118868047252626</v>
      </c>
      <c r="J385">
        <f t="shared" si="579"/>
        <v>24.781599044799805</v>
      </c>
      <c r="K385" s="1">
        <v>6</v>
      </c>
      <c r="L385">
        <f t="shared" si="580"/>
        <v>1.4200000166893005</v>
      </c>
      <c r="M385" s="1">
        <v>1</v>
      </c>
      <c r="N385">
        <f t="shared" si="581"/>
        <v>2.8400000333786011</v>
      </c>
      <c r="O385" s="1">
        <v>22.066633224487305</v>
      </c>
      <c r="P385" s="1">
        <v>24.781599044799805</v>
      </c>
      <c r="Q385" s="1">
        <v>21.523378372192383</v>
      </c>
      <c r="R385">
        <v>904</v>
      </c>
      <c r="S385" s="1">
        <v>1198.44580078125</v>
      </c>
      <c r="T385" s="1">
        <v>1148.6341552734375</v>
      </c>
      <c r="U385" s="1">
        <f t="shared" si="516"/>
        <v>1150.9369388343891</v>
      </c>
      <c r="V385" s="1">
        <v>14.134939193725586</v>
      </c>
      <c r="W385" s="1">
        <v>16.971702575683594</v>
      </c>
      <c r="X385" s="1">
        <v>54.213630676269531</v>
      </c>
      <c r="Y385" s="1">
        <v>64.772453308105469</v>
      </c>
      <c r="Z385" s="1">
        <v>499.62835693359375</v>
      </c>
      <c r="AA385" s="1">
        <v>1999.332275390625</v>
      </c>
      <c r="AB385" s="1">
        <v>29.903945922851562</v>
      </c>
      <c r="AC385" s="1">
        <v>101.73542785644531</v>
      </c>
      <c r="AD385" s="1">
        <v>9.8193778991699219</v>
      </c>
      <c r="AE385" s="1">
        <v>0.24595512449741364</v>
      </c>
      <c r="AF385" s="1">
        <v>0.31868371367454529</v>
      </c>
      <c r="AG385" s="1">
        <v>3.0858912505209446E-3</v>
      </c>
      <c r="AH385" s="1">
        <v>0.29252329468727112</v>
      </c>
      <c r="AI385" s="1">
        <v>5.0636157393455505E-3</v>
      </c>
      <c r="AJ385" s="1">
        <v>1</v>
      </c>
      <c r="AK385" s="1">
        <v>-0.21956524252891541</v>
      </c>
      <c r="AL385" s="1">
        <v>2.737391471862793</v>
      </c>
      <c r="AM385" s="1">
        <v>1</v>
      </c>
      <c r="AN385" s="1">
        <v>0</v>
      </c>
      <c r="AO385" s="1">
        <v>0.15999999642372131</v>
      </c>
      <c r="AP385" s="1">
        <v>111115</v>
      </c>
      <c r="AQ385">
        <f t="shared" si="582"/>
        <v>0.83271392822265611</v>
      </c>
      <c r="AR385">
        <f t="shared" si="583"/>
        <v>2.4029953007637678E-3</v>
      </c>
      <c r="AS385">
        <f t="shared" si="584"/>
        <v>297.93159904479978</v>
      </c>
      <c r="AT385">
        <f t="shared" si="585"/>
        <v>295.21663322448728</v>
      </c>
      <c r="AU385">
        <f t="shared" si="586"/>
        <v>319.8931569123306</v>
      </c>
      <c r="AV385">
        <f t="shared" si="587"/>
        <v>2.085278660098016</v>
      </c>
      <c r="AW385">
        <f t="shared" si="588"/>
        <v>3.1385102277147681</v>
      </c>
      <c r="AX385">
        <f t="shared" si="589"/>
        <v>30.849727512262405</v>
      </c>
      <c r="AY385">
        <f t="shared" si="590"/>
        <v>13.878024936578811</v>
      </c>
      <c r="AZ385">
        <f t="shared" si="591"/>
        <v>23.424116134643555</v>
      </c>
      <c r="BA385">
        <f t="shared" si="592"/>
        <v>2.8929219565459339</v>
      </c>
      <c r="BB385">
        <f t="shared" si="593"/>
        <v>0.16901093459581415</v>
      </c>
      <c r="BC385">
        <f t="shared" si="594"/>
        <v>1.7266234229895054</v>
      </c>
      <c r="BD385">
        <f t="shared" si="595"/>
        <v>1.1662985335564284</v>
      </c>
      <c r="BE385">
        <f t="shared" si="596"/>
        <v>0.10654327891874484</v>
      </c>
      <c r="BF385">
        <f t="shared" si="597"/>
        <v>79.507209471535518</v>
      </c>
      <c r="BG385">
        <f t="shared" si="598"/>
        <v>0.68038161369353334</v>
      </c>
      <c r="BH385">
        <f t="shared" si="599"/>
        <v>56.654845410934342</v>
      </c>
      <c r="BI385">
        <f t="shared" si="600"/>
        <v>1131.1432916577946</v>
      </c>
      <c r="BJ385">
        <f t="shared" si="601"/>
        <v>1.8429572645631567E-2</v>
      </c>
    </row>
    <row r="386" spans="1:62" x14ac:dyDescent="0.45">
      <c r="A386" s="1">
        <v>351</v>
      </c>
      <c r="B386" s="1" t="s">
        <v>448</v>
      </c>
      <c r="C386" s="1">
        <v>2084.5000322200358</v>
      </c>
      <c r="D386" s="1">
        <v>0</v>
      </c>
      <c r="E386">
        <f t="shared" si="574"/>
        <v>37.182981790906936</v>
      </c>
      <c r="F386">
        <f t="shared" si="575"/>
        <v>0.18386407725023923</v>
      </c>
      <c r="G386">
        <f t="shared" si="576"/>
        <v>785.69220658898155</v>
      </c>
      <c r="H386">
        <f t="shared" si="577"/>
        <v>2.4577893530622861</v>
      </c>
      <c r="I386">
        <f t="shared" si="578"/>
        <v>1.4133322327049556</v>
      </c>
      <c r="J386">
        <f t="shared" si="579"/>
        <v>24.793331146240234</v>
      </c>
      <c r="K386" s="1">
        <v>6</v>
      </c>
      <c r="L386">
        <f t="shared" si="580"/>
        <v>1.4200000166893005</v>
      </c>
      <c r="M386" s="1">
        <v>1</v>
      </c>
      <c r="N386">
        <f t="shared" si="581"/>
        <v>2.8400000333786011</v>
      </c>
      <c r="O386" s="1">
        <v>22.031736373901367</v>
      </c>
      <c r="P386" s="1">
        <v>24.793331146240234</v>
      </c>
      <c r="Q386" s="1">
        <v>21.471630096435547</v>
      </c>
      <c r="R386">
        <v>904</v>
      </c>
      <c r="S386" s="1">
        <v>1199.398193359375</v>
      </c>
      <c r="T386" s="1">
        <v>1149.03515625</v>
      </c>
      <c r="U386" s="1">
        <f t="shared" si="516"/>
        <v>1151.3456317961241</v>
      </c>
      <c r="V386" s="1">
        <v>14.077699661254883</v>
      </c>
      <c r="W386" s="1">
        <v>16.979219436645508</v>
      </c>
      <c r="X386" s="1">
        <v>53.990478515625</v>
      </c>
      <c r="Y386" s="1">
        <v>64.952301025390625</v>
      </c>
      <c r="Z386" s="1">
        <v>499.61224365234375</v>
      </c>
      <c r="AA386" s="1">
        <v>1999.33544921875</v>
      </c>
      <c r="AB386" s="1">
        <v>29.997014999389648</v>
      </c>
      <c r="AC386" s="1">
        <v>101.73480224609375</v>
      </c>
      <c r="AD386" s="1">
        <v>9.8193778991699219</v>
      </c>
      <c r="AE386" s="1">
        <v>0.24595512449741364</v>
      </c>
      <c r="AF386" s="1">
        <v>0.31868371367454529</v>
      </c>
      <c r="AG386" s="1">
        <v>3.0858912505209446E-3</v>
      </c>
      <c r="AH386" s="1">
        <v>0.29252329468727112</v>
      </c>
      <c r="AI386" s="1">
        <v>5.0636157393455505E-3</v>
      </c>
      <c r="AJ386" s="1">
        <v>0.66666668653488159</v>
      </c>
      <c r="AK386" s="1">
        <v>-0.21956524252891541</v>
      </c>
      <c r="AL386" s="1">
        <v>2.737391471862793</v>
      </c>
      <c r="AM386" s="1">
        <v>1</v>
      </c>
      <c r="AN386" s="1">
        <v>0</v>
      </c>
      <c r="AO386" s="1">
        <v>0.15999999642372131</v>
      </c>
      <c r="AP386" s="1">
        <v>111115</v>
      </c>
      <c r="AQ386">
        <f t="shared" si="582"/>
        <v>0.83268707275390608</v>
      </c>
      <c r="AR386">
        <f t="shared" si="583"/>
        <v>2.4577893530622862E-3</v>
      </c>
      <c r="AS386">
        <f t="shared" si="584"/>
        <v>297.94333114624021</v>
      </c>
      <c r="AT386">
        <f t="shared" si="585"/>
        <v>295.18173637390134</v>
      </c>
      <c r="AU386">
        <f t="shared" si="586"/>
        <v>319.89366472481925</v>
      </c>
      <c r="AV386">
        <f t="shared" si="587"/>
        <v>2.0518598399279306</v>
      </c>
      <c r="AW386">
        <f t="shared" si="588"/>
        <v>3.1407097643851176</v>
      </c>
      <c r="AX386">
        <f t="shared" si="589"/>
        <v>30.871537517592309</v>
      </c>
      <c r="AY386">
        <f t="shared" si="590"/>
        <v>13.892318080946801</v>
      </c>
      <c r="AZ386">
        <f t="shared" si="591"/>
        <v>23.412533760070801</v>
      </c>
      <c r="BA386">
        <f t="shared" si="592"/>
        <v>2.8909010385241527</v>
      </c>
      <c r="BB386">
        <f t="shared" si="593"/>
        <v>0.17268434242543201</v>
      </c>
      <c r="BC386">
        <f t="shared" si="594"/>
        <v>1.7273775316801621</v>
      </c>
      <c r="BD386">
        <f t="shared" si="595"/>
        <v>1.1635235068439906</v>
      </c>
      <c r="BE386">
        <f t="shared" si="596"/>
        <v>0.10887938787458794</v>
      </c>
      <c r="BF386">
        <f t="shared" si="597"/>
        <v>79.932241263627077</v>
      </c>
      <c r="BG386">
        <f t="shared" si="598"/>
        <v>0.6837843057414994</v>
      </c>
      <c r="BH386">
        <f t="shared" si="599"/>
        <v>56.699838862573607</v>
      </c>
      <c r="BI386">
        <f t="shared" si="600"/>
        <v>1131.3601475078319</v>
      </c>
      <c r="BJ386">
        <f t="shared" si="601"/>
        <v>1.8634818281504276E-2</v>
      </c>
    </row>
    <row r="387" spans="1:62" x14ac:dyDescent="0.45">
      <c r="A387" s="1">
        <v>352</v>
      </c>
      <c r="B387" s="1" t="s">
        <v>449</v>
      </c>
      <c r="C387" s="1">
        <v>2090.0000320971012</v>
      </c>
      <c r="D387" s="1">
        <v>0</v>
      </c>
      <c r="E387">
        <f t="shared" si="574"/>
        <v>37.372284357743929</v>
      </c>
      <c r="F387">
        <f t="shared" si="575"/>
        <v>0.18677833663342505</v>
      </c>
      <c r="G387">
        <f t="shared" si="576"/>
        <v>789.45727054898794</v>
      </c>
      <c r="H387">
        <f t="shared" si="577"/>
        <v>2.5077361430968135</v>
      </c>
      <c r="I387">
        <f t="shared" si="578"/>
        <v>1.4208663036391962</v>
      </c>
      <c r="J387">
        <f t="shared" si="579"/>
        <v>24.832351684570313</v>
      </c>
      <c r="K387" s="1">
        <v>6</v>
      </c>
      <c r="L387">
        <f t="shared" si="580"/>
        <v>1.4200000166893005</v>
      </c>
      <c r="M387" s="1">
        <v>1</v>
      </c>
      <c r="N387">
        <f t="shared" si="581"/>
        <v>2.8400000333786011</v>
      </c>
      <c r="O387" s="1">
        <v>22.028575897216797</v>
      </c>
      <c r="P387" s="1">
        <v>24.832351684570313</v>
      </c>
      <c r="Q387" s="1">
        <v>21.468883514404297</v>
      </c>
      <c r="R387">
        <v>904</v>
      </c>
      <c r="S387" s="1">
        <v>1200.2994384765625</v>
      </c>
      <c r="T387" s="1">
        <v>1149.62841796875</v>
      </c>
      <c r="U387" s="1">
        <f t="shared" si="516"/>
        <v>1151.9461724083021</v>
      </c>
      <c r="V387" s="1">
        <v>14.01657772064209</v>
      </c>
      <c r="W387" s="1">
        <v>16.97722053527832</v>
      </c>
      <c r="X387" s="1">
        <v>53.674648284912109</v>
      </c>
      <c r="Y387" s="1">
        <v>64.968360900878906</v>
      </c>
      <c r="Z387" s="1">
        <v>499.58645629882812</v>
      </c>
      <c r="AA387" s="1">
        <v>1999.3072509765625</v>
      </c>
      <c r="AB387" s="1">
        <v>30.059671401977539</v>
      </c>
      <c r="AC387" s="1">
        <v>101.73448181152344</v>
      </c>
      <c r="AD387" s="1">
        <v>9.8193778991699219</v>
      </c>
      <c r="AE387" s="1">
        <v>0.24595512449741364</v>
      </c>
      <c r="AF387" s="1">
        <v>0.31868371367454529</v>
      </c>
      <c r="AG387" s="1">
        <v>3.0858912505209446E-3</v>
      </c>
      <c r="AH387" s="1">
        <v>0.29252329468727112</v>
      </c>
      <c r="AI387" s="1">
        <v>5.0636157393455505E-3</v>
      </c>
      <c r="AJ387" s="1">
        <v>0.66666668653488159</v>
      </c>
      <c r="AK387" s="1">
        <v>-0.21956524252891541</v>
      </c>
      <c r="AL387" s="1">
        <v>2.737391471862793</v>
      </c>
      <c r="AM387" s="1">
        <v>1</v>
      </c>
      <c r="AN387" s="1">
        <v>0</v>
      </c>
      <c r="AO387" s="1">
        <v>0.15999999642372131</v>
      </c>
      <c r="AP387" s="1">
        <v>111115</v>
      </c>
      <c r="AQ387">
        <f t="shared" si="582"/>
        <v>0.83264409383138016</v>
      </c>
      <c r="AR387">
        <f t="shared" si="583"/>
        <v>2.5077361430968135E-3</v>
      </c>
      <c r="AS387">
        <f t="shared" si="584"/>
        <v>297.98235168457029</v>
      </c>
      <c r="AT387">
        <f t="shared" si="585"/>
        <v>295.17857589721677</v>
      </c>
      <c r="AU387">
        <f t="shared" si="586"/>
        <v>319.88915300617009</v>
      </c>
      <c r="AV387">
        <f t="shared" si="587"/>
        <v>2.0212061927939762</v>
      </c>
      <c r="AW387">
        <f t="shared" si="588"/>
        <v>3.1480350373956907</v>
      </c>
      <c r="AX387">
        <f t="shared" si="589"/>
        <v>30.943638590776345</v>
      </c>
      <c r="AY387">
        <f t="shared" si="590"/>
        <v>13.966418055498025</v>
      </c>
      <c r="AZ387">
        <f t="shared" si="591"/>
        <v>23.430463790893555</v>
      </c>
      <c r="BA387">
        <f t="shared" si="592"/>
        <v>2.894030033536787</v>
      </c>
      <c r="BB387">
        <f t="shared" si="593"/>
        <v>0.17525250197662112</v>
      </c>
      <c r="BC387">
        <f t="shared" si="594"/>
        <v>1.7271687337564945</v>
      </c>
      <c r="BD387">
        <f t="shared" si="595"/>
        <v>1.1668612997802925</v>
      </c>
      <c r="BE387">
        <f t="shared" si="596"/>
        <v>0.11051313320270925</v>
      </c>
      <c r="BF387">
        <f t="shared" si="597"/>
        <v>80.315026331640951</v>
      </c>
      <c r="BG387">
        <f t="shared" si="598"/>
        <v>0.68670646811589819</v>
      </c>
      <c r="BH387">
        <f t="shared" si="599"/>
        <v>56.610568908783264</v>
      </c>
      <c r="BI387">
        <f t="shared" si="600"/>
        <v>1131.8634238525585</v>
      </c>
      <c r="BJ387">
        <f t="shared" si="601"/>
        <v>1.8691886621016049E-2</v>
      </c>
    </row>
    <row r="388" spans="1:62" x14ac:dyDescent="0.45">
      <c r="A388" s="1">
        <v>353</v>
      </c>
      <c r="B388" s="1" t="s">
        <v>450</v>
      </c>
      <c r="C388" s="1">
        <v>2095.0000319853425</v>
      </c>
      <c r="D388" s="1">
        <v>0</v>
      </c>
      <c r="E388">
        <f t="shared" si="574"/>
        <v>37.176365409598134</v>
      </c>
      <c r="F388">
        <f t="shared" si="575"/>
        <v>0.18725880091250216</v>
      </c>
      <c r="G388">
        <f t="shared" si="576"/>
        <v>792.31981914356231</v>
      </c>
      <c r="H388">
        <f t="shared" si="577"/>
        <v>2.5056211531631436</v>
      </c>
      <c r="I388">
        <f t="shared" si="578"/>
        <v>1.4162827785521361</v>
      </c>
      <c r="J388">
        <f t="shared" si="579"/>
        <v>24.808063507080078</v>
      </c>
      <c r="K388" s="1">
        <v>6</v>
      </c>
      <c r="L388">
        <f t="shared" si="580"/>
        <v>1.4200000166893005</v>
      </c>
      <c r="M388" s="1">
        <v>1</v>
      </c>
      <c r="N388">
        <f t="shared" si="581"/>
        <v>2.8400000333786011</v>
      </c>
      <c r="O388" s="1">
        <v>22.025650024414063</v>
      </c>
      <c r="P388" s="1">
        <v>24.808063507080078</v>
      </c>
      <c r="Q388" s="1">
        <v>21.468912124633789</v>
      </c>
      <c r="R388">
        <v>904</v>
      </c>
      <c r="S388" s="1">
        <v>1200.298095703125</v>
      </c>
      <c r="T388" s="1">
        <v>1149.8641357421875</v>
      </c>
      <c r="U388" s="1">
        <f t="shared" si="516"/>
        <v>1152.1818793368491</v>
      </c>
      <c r="V388" s="1">
        <v>14.019262313842773</v>
      </c>
      <c r="W388" s="1">
        <v>16.977436065673828</v>
      </c>
      <c r="X388" s="1">
        <v>53.674400329589844</v>
      </c>
      <c r="Y388" s="1">
        <v>64.985847473144531</v>
      </c>
      <c r="Z388" s="1">
        <v>499.58163452148437</v>
      </c>
      <c r="AA388" s="1">
        <v>1999.26318359375</v>
      </c>
      <c r="AB388" s="1">
        <v>30.072952270507813</v>
      </c>
      <c r="AC388" s="1">
        <v>101.7344970703125</v>
      </c>
      <c r="AD388" s="1">
        <v>9.8193778991699219</v>
      </c>
      <c r="AE388" s="1">
        <v>0.24595512449741364</v>
      </c>
      <c r="AF388" s="1">
        <v>0.31868371367454529</v>
      </c>
      <c r="AG388" s="1">
        <v>3.0858912505209446E-3</v>
      </c>
      <c r="AH388" s="1">
        <v>0.29252329468727112</v>
      </c>
      <c r="AI388" s="1">
        <v>5.0636157393455505E-3</v>
      </c>
      <c r="AJ388" s="1">
        <v>0.66666668653488159</v>
      </c>
      <c r="AK388" s="1">
        <v>-0.21956524252891541</v>
      </c>
      <c r="AL388" s="1">
        <v>2.737391471862793</v>
      </c>
      <c r="AM388" s="1">
        <v>1</v>
      </c>
      <c r="AN388" s="1">
        <v>0</v>
      </c>
      <c r="AO388" s="1">
        <v>0.15999999642372131</v>
      </c>
      <c r="AP388" s="1">
        <v>111115</v>
      </c>
      <c r="AQ388">
        <f t="shared" si="582"/>
        <v>0.83263605753580716</v>
      </c>
      <c r="AR388">
        <f t="shared" si="583"/>
        <v>2.5056211531631436E-3</v>
      </c>
      <c r="AS388">
        <f t="shared" si="584"/>
        <v>297.95806350708006</v>
      </c>
      <c r="AT388">
        <f t="shared" si="585"/>
        <v>295.17565002441404</v>
      </c>
      <c r="AU388">
        <f t="shared" si="586"/>
        <v>319.88210222507769</v>
      </c>
      <c r="AV388">
        <f t="shared" si="587"/>
        <v>2.0250300162894921</v>
      </c>
      <c r="AW388">
        <f t="shared" si="588"/>
        <v>3.1434736982368481</v>
      </c>
      <c r="AX388">
        <f t="shared" si="589"/>
        <v>30.898798232268021</v>
      </c>
      <c r="AY388">
        <f t="shared" si="590"/>
        <v>13.921362166594193</v>
      </c>
      <c r="AZ388">
        <f t="shared" si="591"/>
        <v>23.41685676574707</v>
      </c>
      <c r="BA388">
        <f t="shared" si="592"/>
        <v>2.8916551815281966</v>
      </c>
      <c r="BB388">
        <f t="shared" si="593"/>
        <v>0.17567543112529346</v>
      </c>
      <c r="BC388">
        <f t="shared" si="594"/>
        <v>1.7271909196847119</v>
      </c>
      <c r="BD388">
        <f t="shared" si="595"/>
        <v>1.1644642618434846</v>
      </c>
      <c r="BE388">
        <f t="shared" si="596"/>
        <v>0.1107822224298176</v>
      </c>
      <c r="BF388">
        <f t="shared" si="597"/>
        <v>80.606258319411268</v>
      </c>
      <c r="BG388">
        <f t="shared" si="598"/>
        <v>0.68905516270594369</v>
      </c>
      <c r="BH388">
        <f t="shared" si="599"/>
        <v>56.69564440946673</v>
      </c>
      <c r="BI388">
        <f t="shared" si="600"/>
        <v>1132.1922721108158</v>
      </c>
      <c r="BJ388">
        <f t="shared" si="601"/>
        <v>1.8616431551589634E-2</v>
      </c>
    </row>
    <row r="389" spans="1:62" x14ac:dyDescent="0.45">
      <c r="A389" s="1">
        <v>354</v>
      </c>
      <c r="B389" s="1" t="s">
        <v>451</v>
      </c>
      <c r="C389" s="1">
        <v>2100.0000318735838</v>
      </c>
      <c r="D389" s="1">
        <v>0</v>
      </c>
      <c r="E389">
        <f t="shared" si="574"/>
        <v>37.136201107866206</v>
      </c>
      <c r="F389">
        <f t="shared" si="575"/>
        <v>0.18814147040776721</v>
      </c>
      <c r="G389">
        <f t="shared" si="576"/>
        <v>794.34555540822009</v>
      </c>
      <c r="H389">
        <f t="shared" si="577"/>
        <v>2.5040459456481741</v>
      </c>
      <c r="I389">
        <f t="shared" si="578"/>
        <v>1.409204927572111</v>
      </c>
      <c r="J389">
        <f t="shared" si="579"/>
        <v>24.771125793457031</v>
      </c>
      <c r="K389" s="1">
        <v>6</v>
      </c>
      <c r="L389">
        <f t="shared" si="580"/>
        <v>1.4200000166893005</v>
      </c>
      <c r="M389" s="1">
        <v>1</v>
      </c>
      <c r="N389">
        <f t="shared" si="581"/>
        <v>2.8400000333786011</v>
      </c>
      <c r="O389" s="1">
        <v>22.023393630981445</v>
      </c>
      <c r="P389" s="1">
        <v>24.771125793457031</v>
      </c>
      <c r="Q389" s="1">
        <v>21.470127105712891</v>
      </c>
      <c r="R389">
        <v>904</v>
      </c>
      <c r="S389" s="1">
        <v>1200.33544921875</v>
      </c>
      <c r="T389" s="1">
        <v>1149.951171875</v>
      </c>
      <c r="U389" s="1">
        <f t="shared" si="516"/>
        <v>1152.2692171548017</v>
      </c>
      <c r="V389" s="1">
        <v>14.022680282592773</v>
      </c>
      <c r="W389" s="1">
        <v>16.979000091552734</v>
      </c>
      <c r="X389" s="1">
        <v>53.682762145996094</v>
      </c>
      <c r="Y389" s="1">
        <v>65.000198364257813</v>
      </c>
      <c r="Z389" s="1">
        <v>499.57986450195312</v>
      </c>
      <c r="AA389" s="1">
        <v>1999.22802734375</v>
      </c>
      <c r="AB389" s="1">
        <v>29.665912628173828</v>
      </c>
      <c r="AC389" s="1">
        <v>101.73407745361328</v>
      </c>
      <c r="AD389" s="1">
        <v>9.8193778991699219</v>
      </c>
      <c r="AE389" s="1">
        <v>0.24595512449741364</v>
      </c>
      <c r="AF389" s="1">
        <v>0.31868371367454529</v>
      </c>
      <c r="AG389" s="1">
        <v>3.0858912505209446E-3</v>
      </c>
      <c r="AH389" s="1">
        <v>0.29252329468727112</v>
      </c>
      <c r="AI389" s="1">
        <v>5.0636157393455505E-3</v>
      </c>
      <c r="AJ389" s="1">
        <v>1</v>
      </c>
      <c r="AK389" s="1">
        <v>-0.21956524252891541</v>
      </c>
      <c r="AL389" s="1">
        <v>2.737391471862793</v>
      </c>
      <c r="AM389" s="1">
        <v>1</v>
      </c>
      <c r="AN389" s="1">
        <v>0</v>
      </c>
      <c r="AO389" s="1">
        <v>0.15999999642372131</v>
      </c>
      <c r="AP389" s="1">
        <v>111115</v>
      </c>
      <c r="AQ389">
        <f t="shared" si="582"/>
        <v>0.83263310750325503</v>
      </c>
      <c r="AR389">
        <f t="shared" si="583"/>
        <v>2.5040459456481742E-3</v>
      </c>
      <c r="AS389">
        <f t="shared" si="584"/>
        <v>297.92112579345701</v>
      </c>
      <c r="AT389">
        <f t="shared" si="585"/>
        <v>295.17339363098142</v>
      </c>
      <c r="AU389">
        <f t="shared" si="586"/>
        <v>319.87647722520342</v>
      </c>
      <c r="AV389">
        <f t="shared" si="587"/>
        <v>2.0303556676803534</v>
      </c>
      <c r="AW389">
        <f t="shared" si="588"/>
        <v>3.1365478379710439</v>
      </c>
      <c r="AX389">
        <f t="shared" si="589"/>
        <v>30.830847602674588</v>
      </c>
      <c r="AY389">
        <f t="shared" si="590"/>
        <v>13.851847511121854</v>
      </c>
      <c r="AZ389">
        <f t="shared" si="591"/>
        <v>23.397259712219238</v>
      </c>
      <c r="BA389">
        <f t="shared" si="592"/>
        <v>2.888237877159638</v>
      </c>
      <c r="BB389">
        <f t="shared" si="593"/>
        <v>0.17645205204903586</v>
      </c>
      <c r="BC389">
        <f t="shared" si="594"/>
        <v>1.7273429103989328</v>
      </c>
      <c r="BD389">
        <f t="shared" si="595"/>
        <v>1.1608949667607051</v>
      </c>
      <c r="BE389">
        <f t="shared" si="596"/>
        <v>0.11127637878607043</v>
      </c>
      <c r="BF389">
        <f t="shared" si="597"/>
        <v>80.81201225883332</v>
      </c>
      <c r="BG389">
        <f t="shared" si="598"/>
        <v>0.69076459491148345</v>
      </c>
      <c r="BH389">
        <f t="shared" si="599"/>
        <v>56.830969541834911</v>
      </c>
      <c r="BI389">
        <f t="shared" si="600"/>
        <v>1132.2984004290863</v>
      </c>
      <c r="BJ389">
        <f t="shared" si="601"/>
        <v>1.8638958716720153E-2</v>
      </c>
    </row>
    <row r="390" spans="1:62" x14ac:dyDescent="0.45">
      <c r="A390" s="1">
        <v>355</v>
      </c>
      <c r="B390" s="1" t="s">
        <v>452</v>
      </c>
      <c r="C390" s="1">
        <v>2105.5000317506492</v>
      </c>
      <c r="D390" s="1">
        <v>0</v>
      </c>
      <c r="E390">
        <f t="shared" si="574"/>
        <v>37.065351672682183</v>
      </c>
      <c r="F390">
        <f t="shared" si="575"/>
        <v>0.18891294925800461</v>
      </c>
      <c r="G390">
        <f t="shared" si="576"/>
        <v>796.3764320525753</v>
      </c>
      <c r="H390">
        <f t="shared" si="577"/>
        <v>2.5034089188749795</v>
      </c>
      <c r="I390">
        <f t="shared" si="578"/>
        <v>1.4034795791312098</v>
      </c>
      <c r="J390">
        <f t="shared" si="579"/>
        <v>24.741813659667969</v>
      </c>
      <c r="K390" s="1">
        <v>6</v>
      </c>
      <c r="L390">
        <f t="shared" si="580"/>
        <v>1.4200000166893005</v>
      </c>
      <c r="M390" s="1">
        <v>1</v>
      </c>
      <c r="N390">
        <f t="shared" si="581"/>
        <v>2.8400000333786011</v>
      </c>
      <c r="O390" s="1">
        <v>22.020963668823242</v>
      </c>
      <c r="P390" s="1">
        <v>24.741813659667969</v>
      </c>
      <c r="Q390" s="1">
        <v>21.470869064331055</v>
      </c>
      <c r="R390">
        <v>904</v>
      </c>
      <c r="S390" s="1">
        <v>1200.2896728515625</v>
      </c>
      <c r="T390" s="1">
        <v>1149.9912109375</v>
      </c>
      <c r="U390" s="1">
        <f t="shared" si="516"/>
        <v>1152.3088865051202</v>
      </c>
      <c r="V390" s="1">
        <v>14.025856018066406</v>
      </c>
      <c r="W390" s="1">
        <v>16.981441497802734</v>
      </c>
      <c r="X390" s="1">
        <v>53.701709747314453</v>
      </c>
      <c r="Y390" s="1">
        <v>65.018798828125</v>
      </c>
      <c r="Z390" s="1">
        <v>499.57562255859375</v>
      </c>
      <c r="AA390" s="1">
        <v>1999.1788330078125</v>
      </c>
      <c r="AB390" s="1">
        <v>29.457538604736328</v>
      </c>
      <c r="AC390" s="1">
        <v>101.73351287841797</v>
      </c>
      <c r="AD390" s="1">
        <v>9.8193778991699219</v>
      </c>
      <c r="AE390" s="1">
        <v>0.24595512449741364</v>
      </c>
      <c r="AF390" s="1">
        <v>0.31868371367454529</v>
      </c>
      <c r="AG390" s="1">
        <v>3.0858912505209446E-3</v>
      </c>
      <c r="AH390" s="1">
        <v>0.29252329468727112</v>
      </c>
      <c r="AI390" s="1">
        <v>5.0636157393455505E-3</v>
      </c>
      <c r="AJ390" s="1">
        <v>1</v>
      </c>
      <c r="AK390" s="1">
        <v>-0.21956524252891541</v>
      </c>
      <c r="AL390" s="1">
        <v>2.737391471862793</v>
      </c>
      <c r="AM390" s="1">
        <v>1</v>
      </c>
      <c r="AN390" s="1">
        <v>0</v>
      </c>
      <c r="AO390" s="1">
        <v>0.15999999642372131</v>
      </c>
      <c r="AP390" s="1">
        <v>111115</v>
      </c>
      <c r="AQ390">
        <f t="shared" si="582"/>
        <v>0.83262603759765608</v>
      </c>
      <c r="AR390">
        <f t="shared" si="583"/>
        <v>2.5034089188749795E-3</v>
      </c>
      <c r="AS390">
        <f t="shared" si="584"/>
        <v>297.89181365966795</v>
      </c>
      <c r="AT390">
        <f t="shared" si="585"/>
        <v>295.17096366882322</v>
      </c>
      <c r="AU390">
        <f t="shared" si="586"/>
        <v>319.86860613162935</v>
      </c>
      <c r="AV390">
        <f t="shared" si="587"/>
        <v>2.0341542644103123</v>
      </c>
      <c r="AW390">
        <f t="shared" si="588"/>
        <v>3.1310612764420256</v>
      </c>
      <c r="AX390">
        <f t="shared" si="589"/>
        <v>30.777087980673258</v>
      </c>
      <c r="AY390">
        <f t="shared" si="590"/>
        <v>13.795646482870524</v>
      </c>
      <c r="AZ390">
        <f t="shared" si="591"/>
        <v>23.381388664245605</v>
      </c>
      <c r="BA390">
        <f t="shared" si="592"/>
        <v>2.8854728971746959</v>
      </c>
      <c r="BB390">
        <f t="shared" si="593"/>
        <v>0.17713047065860568</v>
      </c>
      <c r="BC390">
        <f t="shared" si="594"/>
        <v>1.7275816973108158</v>
      </c>
      <c r="BD390">
        <f t="shared" si="595"/>
        <v>1.1578911998638801</v>
      </c>
      <c r="BE390">
        <f t="shared" si="596"/>
        <v>0.11170808204250011</v>
      </c>
      <c r="BF390">
        <f t="shared" si="597"/>
        <v>81.018172006289234</v>
      </c>
      <c r="BG390">
        <f t="shared" si="598"/>
        <v>0.69250653785723315</v>
      </c>
      <c r="BH390">
        <f t="shared" si="599"/>
        <v>56.943121555841024</v>
      </c>
      <c r="BI390">
        <f t="shared" si="600"/>
        <v>1132.3721179198872</v>
      </c>
      <c r="BJ390">
        <f t="shared" si="601"/>
        <v>1.8638897871175408E-2</v>
      </c>
    </row>
    <row r="391" spans="1:62" x14ac:dyDescent="0.45">
      <c r="A391" s="1">
        <v>356</v>
      </c>
      <c r="B391" s="1" t="s">
        <v>453</v>
      </c>
      <c r="C391" s="1">
        <v>2110.5000316388905</v>
      </c>
      <c r="D391" s="1">
        <v>0</v>
      </c>
      <c r="E391">
        <f t="shared" si="574"/>
        <v>36.934934577587242</v>
      </c>
      <c r="F391">
        <f t="shared" si="575"/>
        <v>0.18868848367539559</v>
      </c>
      <c r="G391">
        <f t="shared" si="576"/>
        <v>797.1291067284875</v>
      </c>
      <c r="H391">
        <f t="shared" si="577"/>
        <v>2.5031352441622547</v>
      </c>
      <c r="I391">
        <f t="shared" si="578"/>
        <v>1.4048754002745589</v>
      </c>
      <c r="J391">
        <f t="shared" si="579"/>
        <v>24.750747680664063</v>
      </c>
      <c r="K391" s="1">
        <v>6</v>
      </c>
      <c r="L391">
        <f t="shared" si="580"/>
        <v>1.4200000166893005</v>
      </c>
      <c r="M391" s="1">
        <v>1</v>
      </c>
      <c r="N391">
        <f t="shared" si="581"/>
        <v>2.8400000333786011</v>
      </c>
      <c r="O391" s="1">
        <v>22.019584655761719</v>
      </c>
      <c r="P391" s="1">
        <v>24.750747680664063</v>
      </c>
      <c r="Q391" s="1">
        <v>21.471174240112305</v>
      </c>
      <c r="R391">
        <v>904</v>
      </c>
      <c r="S391" s="1">
        <v>1200.1202392578125</v>
      </c>
      <c r="T391" s="1">
        <v>1149.97900390625</v>
      </c>
      <c r="U391" s="1">
        <f t="shared" si="516"/>
        <v>1152.2953110458493</v>
      </c>
      <c r="V391" s="1">
        <v>14.028848648071289</v>
      </c>
      <c r="W391" s="1">
        <v>16.984176635742188</v>
      </c>
      <c r="X391" s="1">
        <v>53.718067169189453</v>
      </c>
      <c r="Y391" s="1">
        <v>65.034759521484375</v>
      </c>
      <c r="Z391" s="1">
        <v>499.56314086914063</v>
      </c>
      <c r="AA391" s="1">
        <v>1999.0908203125</v>
      </c>
      <c r="AB391" s="1">
        <v>28.616815567016602</v>
      </c>
      <c r="AC391" s="1">
        <v>101.73335266113281</v>
      </c>
      <c r="AD391" s="1">
        <v>9.8193778991699219</v>
      </c>
      <c r="AE391" s="1">
        <v>0.24595512449741364</v>
      </c>
      <c r="AF391" s="1">
        <v>0.31868371367454529</v>
      </c>
      <c r="AG391" s="1">
        <v>3.0858912505209446E-3</v>
      </c>
      <c r="AH391" s="1">
        <v>0.29252329468727112</v>
      </c>
      <c r="AI391" s="1">
        <v>5.0636157393455505E-3</v>
      </c>
      <c r="AJ391" s="1">
        <v>1</v>
      </c>
      <c r="AK391" s="1">
        <v>-0.21956524252891541</v>
      </c>
      <c r="AL391" s="1">
        <v>2.737391471862793</v>
      </c>
      <c r="AM391" s="1">
        <v>1</v>
      </c>
      <c r="AN391" s="1">
        <v>0</v>
      </c>
      <c r="AO391" s="1">
        <v>0.15999999642372131</v>
      </c>
      <c r="AP391" s="1">
        <v>111115</v>
      </c>
      <c r="AQ391">
        <f t="shared" si="582"/>
        <v>0.83260523478190096</v>
      </c>
      <c r="AR391">
        <f t="shared" si="583"/>
        <v>2.5031352441622547E-3</v>
      </c>
      <c r="AS391">
        <f t="shared" si="584"/>
        <v>297.90074768066404</v>
      </c>
      <c r="AT391">
        <f t="shared" si="585"/>
        <v>295.1695846557617</v>
      </c>
      <c r="AU391">
        <f t="shared" si="586"/>
        <v>319.85452410069411</v>
      </c>
      <c r="AV391">
        <f t="shared" si="587"/>
        <v>2.0327766853748974</v>
      </c>
      <c r="AW391">
        <f t="shared" si="588"/>
        <v>3.132732631617491</v>
      </c>
      <c r="AX391">
        <f t="shared" si="589"/>
        <v>30.793565233738239</v>
      </c>
      <c r="AY391">
        <f t="shared" si="590"/>
        <v>13.809388597996051</v>
      </c>
      <c r="AZ391">
        <f t="shared" si="591"/>
        <v>23.385166168212891</v>
      </c>
      <c r="BA391">
        <f t="shared" si="592"/>
        <v>2.8861307862769228</v>
      </c>
      <c r="BB391">
        <f t="shared" si="593"/>
        <v>0.17693311706333098</v>
      </c>
      <c r="BC391">
        <f t="shared" si="594"/>
        <v>1.7278572313429321</v>
      </c>
      <c r="BD391">
        <f t="shared" si="595"/>
        <v>1.1582735549339906</v>
      </c>
      <c r="BE391">
        <f t="shared" si="596"/>
        <v>0.11158249544767206</v>
      </c>
      <c r="BF391">
        <f t="shared" si="597"/>
        <v>81.094616531262986</v>
      </c>
      <c r="BG391">
        <f t="shared" si="598"/>
        <v>0.69316840048452921</v>
      </c>
      <c r="BH391">
        <f t="shared" si="599"/>
        <v>56.919677388934417</v>
      </c>
      <c r="BI391">
        <f t="shared" si="600"/>
        <v>1132.4219049295912</v>
      </c>
      <c r="BJ391">
        <f t="shared" si="601"/>
        <v>1.8564852475795032E-2</v>
      </c>
    </row>
    <row r="392" spans="1:62" x14ac:dyDescent="0.45">
      <c r="A392" s="1">
        <v>357</v>
      </c>
      <c r="B392" s="1" t="s">
        <v>454</v>
      </c>
      <c r="C392" s="1">
        <v>2115.5000315271318</v>
      </c>
      <c r="D392" s="1">
        <v>0</v>
      </c>
      <c r="E392">
        <f t="shared" si="574"/>
        <v>36.823212116847138</v>
      </c>
      <c r="F392">
        <f t="shared" si="575"/>
        <v>0.18841870118473908</v>
      </c>
      <c r="G392">
        <f t="shared" si="576"/>
        <v>797.56796826121365</v>
      </c>
      <c r="H392">
        <f t="shared" si="577"/>
        <v>2.5025467445677965</v>
      </c>
      <c r="I392">
        <f t="shared" si="578"/>
        <v>1.40641713511347</v>
      </c>
      <c r="J392">
        <f t="shared" si="579"/>
        <v>24.760091781616211</v>
      </c>
      <c r="K392" s="1">
        <v>6</v>
      </c>
      <c r="L392">
        <f t="shared" si="580"/>
        <v>1.4200000166893005</v>
      </c>
      <c r="M392" s="1">
        <v>1</v>
      </c>
      <c r="N392">
        <f t="shared" si="581"/>
        <v>2.8400000333786011</v>
      </c>
      <c r="O392" s="1">
        <v>22.018630981445313</v>
      </c>
      <c r="P392" s="1">
        <v>24.760091781616211</v>
      </c>
      <c r="Q392" s="1">
        <v>21.470449447631836</v>
      </c>
      <c r="R392">
        <v>904</v>
      </c>
      <c r="S392" s="1">
        <v>1199.8974609375</v>
      </c>
      <c r="T392" s="1">
        <v>1149.89208984375</v>
      </c>
      <c r="U392" s="1">
        <f t="shared" si="516"/>
        <v>1152.2065977173995</v>
      </c>
      <c r="V392" s="1">
        <v>14.031510353088379</v>
      </c>
      <c r="W392" s="1">
        <v>16.986211776733398</v>
      </c>
      <c r="X392" s="1">
        <v>53.731586456298828</v>
      </c>
      <c r="Y392" s="1">
        <v>65.047195434570313</v>
      </c>
      <c r="Z392" s="1">
        <v>499.55056762695312</v>
      </c>
      <c r="AA392" s="1">
        <v>1998.9375</v>
      </c>
      <c r="AB392" s="1">
        <v>28.867757797241211</v>
      </c>
      <c r="AC392" s="1">
        <v>101.73336029052734</v>
      </c>
      <c r="AD392" s="1">
        <v>9.8193778991699219</v>
      </c>
      <c r="AE392" s="1">
        <v>0.24595512449741364</v>
      </c>
      <c r="AF392" s="1">
        <v>0.31868371367454529</v>
      </c>
      <c r="AG392" s="1">
        <v>3.0858912505209446E-3</v>
      </c>
      <c r="AH392" s="1">
        <v>0.29252329468727112</v>
      </c>
      <c r="AI392" s="1">
        <v>5.0636157393455505E-3</v>
      </c>
      <c r="AJ392" s="1">
        <v>0.66666668653488159</v>
      </c>
      <c r="AK392" s="1">
        <v>-0.21956524252891541</v>
      </c>
      <c r="AL392" s="1">
        <v>2.737391471862793</v>
      </c>
      <c r="AM392" s="1">
        <v>1</v>
      </c>
      <c r="AN392" s="1">
        <v>0</v>
      </c>
      <c r="AO392" s="1">
        <v>0.15999999642372131</v>
      </c>
      <c r="AP392" s="1">
        <v>111115</v>
      </c>
      <c r="AQ392">
        <f t="shared" si="582"/>
        <v>0.83258427937825508</v>
      </c>
      <c r="AR392">
        <f t="shared" si="583"/>
        <v>2.5025467445677963E-3</v>
      </c>
      <c r="AS392">
        <f t="shared" si="584"/>
        <v>297.91009178161619</v>
      </c>
      <c r="AT392">
        <f t="shared" si="585"/>
        <v>295.16863098144529</v>
      </c>
      <c r="AU392">
        <f t="shared" si="586"/>
        <v>319.82999285124242</v>
      </c>
      <c r="AV392">
        <f t="shared" si="587"/>
        <v>2.0314374700766349</v>
      </c>
      <c r="AW392">
        <f t="shared" si="588"/>
        <v>3.1344815377670874</v>
      </c>
      <c r="AX392">
        <f t="shared" si="589"/>
        <v>30.810754002578122</v>
      </c>
      <c r="AY392">
        <f t="shared" si="590"/>
        <v>13.824542225844723</v>
      </c>
      <c r="AZ392">
        <f t="shared" si="591"/>
        <v>23.389361381530762</v>
      </c>
      <c r="BA392">
        <f t="shared" si="592"/>
        <v>2.8868615772846629</v>
      </c>
      <c r="BB392">
        <f t="shared" si="593"/>
        <v>0.17669588143363787</v>
      </c>
      <c r="BC392">
        <f t="shared" si="594"/>
        <v>1.7280644026536174</v>
      </c>
      <c r="BD392">
        <f t="shared" si="595"/>
        <v>1.1587971746310455</v>
      </c>
      <c r="BE392">
        <f t="shared" si="596"/>
        <v>0.11143153314282278</v>
      </c>
      <c r="BF392">
        <f t="shared" si="597"/>
        <v>81.13926947130193</v>
      </c>
      <c r="BG392">
        <f t="shared" si="598"/>
        <v>0.69360244783455205</v>
      </c>
      <c r="BH392">
        <f t="shared" si="599"/>
        <v>56.892199328986081</v>
      </c>
      <c r="BI392">
        <f t="shared" si="600"/>
        <v>1132.3880983742131</v>
      </c>
      <c r="BJ392">
        <f t="shared" si="601"/>
        <v>1.8500313864945769E-2</v>
      </c>
    </row>
    <row r="393" spans="1:62" x14ac:dyDescent="0.45">
      <c r="A393" s="1">
        <v>358</v>
      </c>
      <c r="B393" s="1" t="s">
        <v>455</v>
      </c>
      <c r="C393" s="1">
        <v>2121.0000314041972</v>
      </c>
      <c r="D393" s="1">
        <v>0</v>
      </c>
      <c r="E393">
        <f t="shared" si="574"/>
        <v>36.777821282056117</v>
      </c>
      <c r="F393">
        <f t="shared" si="575"/>
        <v>0.1879678675625992</v>
      </c>
      <c r="G393">
        <f t="shared" si="576"/>
        <v>797.11346115889717</v>
      </c>
      <c r="H393">
        <f t="shared" si="577"/>
        <v>2.5017155238810735</v>
      </c>
      <c r="I393">
        <f t="shared" si="578"/>
        <v>1.4090917063129311</v>
      </c>
      <c r="J393">
        <f t="shared" si="579"/>
        <v>24.775472640991211</v>
      </c>
      <c r="K393" s="1">
        <v>6</v>
      </c>
      <c r="L393">
        <f t="shared" si="580"/>
        <v>1.4200000166893005</v>
      </c>
      <c r="M393" s="1">
        <v>1</v>
      </c>
      <c r="N393">
        <f t="shared" si="581"/>
        <v>2.8400000333786011</v>
      </c>
      <c r="O393" s="1">
        <v>22.017501831054688</v>
      </c>
      <c r="P393" s="1">
        <v>24.775472640991211</v>
      </c>
      <c r="Q393" s="1">
        <v>21.470451354980469</v>
      </c>
      <c r="R393">
        <v>904</v>
      </c>
      <c r="S393" s="1">
        <v>1199.7647705078125</v>
      </c>
      <c r="T393" s="1">
        <v>1149.815673828125</v>
      </c>
      <c r="U393" s="1">
        <f t="shared" si="516"/>
        <v>1152.1291100293979</v>
      </c>
      <c r="V393" s="1">
        <v>14.034464836120605</v>
      </c>
      <c r="W393" s="1">
        <v>16.988222122192383</v>
      </c>
      <c r="X393" s="1">
        <v>53.746974945068359</v>
      </c>
      <c r="Y393" s="1">
        <v>65.060081481933594</v>
      </c>
      <c r="Z393" s="1">
        <v>499.54324340820312</v>
      </c>
      <c r="AA393" s="1">
        <v>1998.7679443359375</v>
      </c>
      <c r="AB393" s="1">
        <v>27.915689468383789</v>
      </c>
      <c r="AC393" s="1">
        <v>101.73345184326172</v>
      </c>
      <c r="AD393" s="1">
        <v>9.8193778991699219</v>
      </c>
      <c r="AE393" s="1">
        <v>0.24595512449741364</v>
      </c>
      <c r="AF393" s="1">
        <v>0.31868371367454529</v>
      </c>
      <c r="AG393" s="1">
        <v>3.0858912505209446E-3</v>
      </c>
      <c r="AH393" s="1">
        <v>0.29252329468727112</v>
      </c>
      <c r="AI393" s="1">
        <v>5.0636157393455505E-3</v>
      </c>
      <c r="AJ393" s="1">
        <v>1</v>
      </c>
      <c r="AK393" s="1">
        <v>-0.21956524252891541</v>
      </c>
      <c r="AL393" s="1">
        <v>2.737391471862793</v>
      </c>
      <c r="AM393" s="1">
        <v>1</v>
      </c>
      <c r="AN393" s="1">
        <v>0</v>
      </c>
      <c r="AO393" s="1">
        <v>0.15999999642372131</v>
      </c>
      <c r="AP393" s="1">
        <v>111115</v>
      </c>
      <c r="AQ393">
        <f t="shared" si="582"/>
        <v>0.83257207234700503</v>
      </c>
      <c r="AR393">
        <f t="shared" si="583"/>
        <v>2.5017155238810733E-3</v>
      </c>
      <c r="AS393">
        <f t="shared" si="584"/>
        <v>297.92547264099119</v>
      </c>
      <c r="AT393">
        <f t="shared" si="585"/>
        <v>295.16750183105466</v>
      </c>
      <c r="AU393">
        <f t="shared" si="586"/>
        <v>319.8028639455988</v>
      </c>
      <c r="AV393">
        <f t="shared" si="587"/>
        <v>2.0293701245074072</v>
      </c>
      <c r="AW393">
        <f t="shared" si="588"/>
        <v>3.1373621834836234</v>
      </c>
      <c r="AX393">
        <f t="shared" si="589"/>
        <v>30.839041894668846</v>
      </c>
      <c r="AY393">
        <f t="shared" si="590"/>
        <v>13.850819772476463</v>
      </c>
      <c r="AZ393">
        <f t="shared" si="591"/>
        <v>23.396487236022949</v>
      </c>
      <c r="BA393">
        <f t="shared" si="592"/>
        <v>2.8881032463275598</v>
      </c>
      <c r="BB393">
        <f t="shared" si="593"/>
        <v>0.17629934253462634</v>
      </c>
      <c r="BC393">
        <f t="shared" si="594"/>
        <v>1.7282704771706923</v>
      </c>
      <c r="BD393">
        <f t="shared" si="595"/>
        <v>1.1598327691568675</v>
      </c>
      <c r="BE393">
        <f t="shared" si="596"/>
        <v>0.11117920810799618</v>
      </c>
      <c r="BF393">
        <f t="shared" si="597"/>
        <v>81.093103914424347</v>
      </c>
      <c r="BG393">
        <f t="shared" si="598"/>
        <v>0.69325325728517606</v>
      </c>
      <c r="BH393">
        <f t="shared" si="599"/>
        <v>56.842782934934192</v>
      </c>
      <c r="BI393">
        <f t="shared" si="600"/>
        <v>1132.3332589875486</v>
      </c>
      <c r="BJ393">
        <f t="shared" si="601"/>
        <v>1.8462353687508416E-2</v>
      </c>
    </row>
    <row r="394" spans="1:62" x14ac:dyDescent="0.45">
      <c r="A394" s="1">
        <v>359</v>
      </c>
      <c r="B394" s="1" t="s">
        <v>456</v>
      </c>
      <c r="C394" s="1">
        <v>2126.0000312924385</v>
      </c>
      <c r="D394" s="1">
        <v>0</v>
      </c>
      <c r="E394">
        <f t="shared" si="574"/>
        <v>36.829760433140606</v>
      </c>
      <c r="F394">
        <f t="shared" si="575"/>
        <v>0.18770628941204504</v>
      </c>
      <c r="G394">
        <f t="shared" si="576"/>
        <v>796.18738316182612</v>
      </c>
      <c r="H394">
        <f t="shared" si="577"/>
        <v>2.5021104086127552</v>
      </c>
      <c r="I394">
        <f t="shared" si="578"/>
        <v>1.4111366567075785</v>
      </c>
      <c r="J394">
        <f t="shared" si="579"/>
        <v>24.788127899169922</v>
      </c>
      <c r="K394" s="1">
        <v>6</v>
      </c>
      <c r="L394">
        <f t="shared" si="580"/>
        <v>1.4200000166893005</v>
      </c>
      <c r="M394" s="1">
        <v>1</v>
      </c>
      <c r="N394">
        <f t="shared" si="581"/>
        <v>2.8400000333786011</v>
      </c>
      <c r="O394" s="1">
        <v>22.017261505126953</v>
      </c>
      <c r="P394" s="1">
        <v>24.788127899169922</v>
      </c>
      <c r="Q394" s="1">
        <v>21.470998764038086</v>
      </c>
      <c r="R394">
        <v>904</v>
      </c>
      <c r="S394" s="1">
        <v>1199.8271484375</v>
      </c>
      <c r="T394" s="1">
        <v>1149.8155517578125</v>
      </c>
      <c r="U394" s="1">
        <f t="shared" si="516"/>
        <v>1152.1294917535513</v>
      </c>
      <c r="V394" s="1">
        <v>14.037283897399902</v>
      </c>
      <c r="W394" s="1">
        <v>16.991439819335938</v>
      </c>
      <c r="X394" s="1">
        <v>53.758632659912109</v>
      </c>
      <c r="Y394" s="1">
        <v>65.072402954101563</v>
      </c>
      <c r="Z394" s="1">
        <v>499.55303955078125</v>
      </c>
      <c r="AA394" s="1">
        <v>1998.7161865234375</v>
      </c>
      <c r="AB394" s="1">
        <v>26.079093933105469</v>
      </c>
      <c r="AC394" s="1">
        <v>101.73342895507812</v>
      </c>
      <c r="AD394" s="1">
        <v>9.8193778991699219</v>
      </c>
      <c r="AE394" s="1">
        <v>0.24595512449741364</v>
      </c>
      <c r="AF394" s="1">
        <v>0.31868371367454529</v>
      </c>
      <c r="AG394" s="1">
        <v>3.0858912505209446E-3</v>
      </c>
      <c r="AH394" s="1">
        <v>0.29252329468727112</v>
      </c>
      <c r="AI394" s="1">
        <v>5.0636157393455505E-3</v>
      </c>
      <c r="AJ394" s="1">
        <v>1</v>
      </c>
      <c r="AK394" s="1">
        <v>-0.21956524252891541</v>
      </c>
      <c r="AL394" s="1">
        <v>2.737391471862793</v>
      </c>
      <c r="AM394" s="1">
        <v>1</v>
      </c>
      <c r="AN394" s="1">
        <v>0</v>
      </c>
      <c r="AO394" s="1">
        <v>0.15999999642372131</v>
      </c>
      <c r="AP394" s="1">
        <v>111115</v>
      </c>
      <c r="AQ394">
        <f t="shared" si="582"/>
        <v>0.8325883992513019</v>
      </c>
      <c r="AR394">
        <f t="shared" si="583"/>
        <v>2.5021104086127553E-3</v>
      </c>
      <c r="AS394">
        <f t="shared" si="584"/>
        <v>297.9381278991699</v>
      </c>
      <c r="AT394">
        <f t="shared" si="585"/>
        <v>295.16726150512693</v>
      </c>
      <c r="AU394">
        <f t="shared" si="586"/>
        <v>319.7945826957839</v>
      </c>
      <c r="AV394">
        <f t="shared" si="587"/>
        <v>2.0273744426103555</v>
      </c>
      <c r="AW394">
        <f t="shared" si="588"/>
        <v>3.1397340924124766</v>
      </c>
      <c r="AX394">
        <f t="shared" si="589"/>
        <v>30.862363774240539</v>
      </c>
      <c r="AY394">
        <f t="shared" si="590"/>
        <v>13.870923954904601</v>
      </c>
      <c r="AZ394">
        <f t="shared" si="591"/>
        <v>23.402694702148437</v>
      </c>
      <c r="BA394">
        <f t="shared" si="592"/>
        <v>2.8891852682826897</v>
      </c>
      <c r="BB394">
        <f t="shared" si="593"/>
        <v>0.17606921258605901</v>
      </c>
      <c r="BC394">
        <f t="shared" si="594"/>
        <v>1.7285974357048981</v>
      </c>
      <c r="BD394">
        <f t="shared" si="595"/>
        <v>1.1605878325777916</v>
      </c>
      <c r="BE394">
        <f t="shared" si="596"/>
        <v>0.11103277685247429</v>
      </c>
      <c r="BF394">
        <f t="shared" si="597"/>
        <v>80.9988725798232</v>
      </c>
      <c r="BG394">
        <f t="shared" si="598"/>
        <v>0.6924479164894165</v>
      </c>
      <c r="BH394">
        <f t="shared" si="599"/>
        <v>56.808482894943815</v>
      </c>
      <c r="BI394">
        <f t="shared" si="600"/>
        <v>1132.3084475323276</v>
      </c>
      <c r="BJ394">
        <f t="shared" si="601"/>
        <v>1.8477675585222661E-2</v>
      </c>
    </row>
    <row r="395" spans="1:62" x14ac:dyDescent="0.45">
      <c r="A395" s="1">
        <v>360</v>
      </c>
      <c r="B395" s="1" t="s">
        <v>457</v>
      </c>
      <c r="C395" s="1">
        <v>2131.0000311806798</v>
      </c>
      <c r="D395" s="1">
        <v>0</v>
      </c>
      <c r="E395">
        <f t="shared" si="574"/>
        <v>36.853219584404606</v>
      </c>
      <c r="F395">
        <f t="shared" si="575"/>
        <v>0.18759673758436374</v>
      </c>
      <c r="G395">
        <f t="shared" si="576"/>
        <v>795.84515272451551</v>
      </c>
      <c r="H395">
        <f t="shared" si="577"/>
        <v>2.50370176541395</v>
      </c>
      <c r="I395">
        <f t="shared" si="578"/>
        <v>1.4127878796991049</v>
      </c>
      <c r="J395">
        <f t="shared" si="579"/>
        <v>24.799358367919922</v>
      </c>
      <c r="K395" s="1">
        <v>6</v>
      </c>
      <c r="L395">
        <f t="shared" si="580"/>
        <v>1.4200000166893005</v>
      </c>
      <c r="M395" s="1">
        <v>1</v>
      </c>
      <c r="N395">
        <f t="shared" si="581"/>
        <v>2.8400000333786011</v>
      </c>
      <c r="O395" s="1">
        <v>22.017396926879883</v>
      </c>
      <c r="P395" s="1">
        <v>24.799358367919922</v>
      </c>
      <c r="Q395" s="1">
        <v>21.472867965698242</v>
      </c>
      <c r="R395">
        <v>904</v>
      </c>
      <c r="S395" s="1">
        <v>1199.9327392578125</v>
      </c>
      <c r="T395" s="1">
        <v>1149.89111328125</v>
      </c>
      <c r="U395" s="1">
        <f t="shared" si="516"/>
        <v>1152.205906079754</v>
      </c>
      <c r="V395" s="1">
        <v>14.039997100830078</v>
      </c>
      <c r="W395" s="1">
        <v>16.995929718017578</v>
      </c>
      <c r="X395" s="1">
        <v>53.769111633300781</v>
      </c>
      <c r="Y395" s="1">
        <v>65.088836669921875</v>
      </c>
      <c r="Z395" s="1">
        <v>499.56802368164062</v>
      </c>
      <c r="AA395" s="1">
        <v>1998.90185546875</v>
      </c>
      <c r="AB395" s="1">
        <v>23.083829879760742</v>
      </c>
      <c r="AC395" s="1">
        <v>101.73332214355469</v>
      </c>
      <c r="AD395" s="1">
        <v>9.8193778991699219</v>
      </c>
      <c r="AE395" s="1">
        <v>0.24595512449741364</v>
      </c>
      <c r="AF395" s="1">
        <v>0.31868371367454529</v>
      </c>
      <c r="AG395" s="1">
        <v>3.0858912505209446E-3</v>
      </c>
      <c r="AH395" s="1">
        <v>0.29252329468727112</v>
      </c>
      <c r="AI395" s="1">
        <v>5.0636157393455505E-3</v>
      </c>
      <c r="AJ395" s="1">
        <v>1</v>
      </c>
      <c r="AK395" s="1">
        <v>-0.21956524252891541</v>
      </c>
      <c r="AL395" s="1">
        <v>2.737391471862793</v>
      </c>
      <c r="AM395" s="1">
        <v>1</v>
      </c>
      <c r="AN395" s="1">
        <v>0</v>
      </c>
      <c r="AO395" s="1">
        <v>0.15999999642372131</v>
      </c>
      <c r="AP395" s="1">
        <v>111115</v>
      </c>
      <c r="AQ395">
        <f t="shared" si="582"/>
        <v>0.83261337280273418</v>
      </c>
      <c r="AR395">
        <f t="shared" si="583"/>
        <v>2.5037017654139498E-3</v>
      </c>
      <c r="AS395">
        <f t="shared" si="584"/>
        <v>297.9493583679199</v>
      </c>
      <c r="AT395">
        <f t="shared" si="585"/>
        <v>295.16739692687986</v>
      </c>
      <c r="AU395">
        <f t="shared" si="586"/>
        <v>319.8242897263699</v>
      </c>
      <c r="AV395">
        <f t="shared" si="587"/>
        <v>2.0254463625492392</v>
      </c>
      <c r="AW395">
        <f t="shared" si="588"/>
        <v>3.1418402728314017</v>
      </c>
      <c r="AX395">
        <f t="shared" si="589"/>
        <v>30.883099132435568</v>
      </c>
      <c r="AY395">
        <f t="shared" si="590"/>
        <v>13.88716941441799</v>
      </c>
      <c r="AZ395">
        <f t="shared" si="591"/>
        <v>23.408377647399902</v>
      </c>
      <c r="BA395">
        <f t="shared" si="592"/>
        <v>2.8901761719927128</v>
      </c>
      <c r="BB395">
        <f t="shared" si="593"/>
        <v>0.17597281979920135</v>
      </c>
      <c r="BC395">
        <f t="shared" si="594"/>
        <v>1.7290523931322967</v>
      </c>
      <c r="BD395">
        <f t="shared" si="595"/>
        <v>1.1611237788604161</v>
      </c>
      <c r="BE395">
        <f t="shared" si="596"/>
        <v>0.11097144332542946</v>
      </c>
      <c r="BF395">
        <f t="shared" si="597"/>
        <v>80.96397129850962</v>
      </c>
      <c r="BG395">
        <f t="shared" si="598"/>
        <v>0.69210479456054463</v>
      </c>
      <c r="BH395">
        <f t="shared" si="599"/>
        <v>56.784808822115586</v>
      </c>
      <c r="BI395">
        <f t="shared" si="600"/>
        <v>1132.3728576987812</v>
      </c>
      <c r="BJ395">
        <f t="shared" si="601"/>
        <v>1.8480688709129538E-2</v>
      </c>
    </row>
    <row r="396" spans="1:62" x14ac:dyDescent="0.45">
      <c r="A396" s="1">
        <v>361</v>
      </c>
      <c r="B396" s="1" t="s">
        <v>458</v>
      </c>
      <c r="C396" s="1">
        <v>2136.5000310577452</v>
      </c>
      <c r="D396" s="1">
        <v>0</v>
      </c>
      <c r="E396">
        <f t="shared" si="574"/>
        <v>36.851404020088211</v>
      </c>
      <c r="F396">
        <f t="shared" si="575"/>
        <v>0.18775923266448652</v>
      </c>
      <c r="G396">
        <f t="shared" si="576"/>
        <v>796.18287093846504</v>
      </c>
      <c r="H396">
        <f t="shared" si="577"/>
        <v>2.5061755391125708</v>
      </c>
      <c r="I396">
        <f t="shared" si="578"/>
        <v>1.413020998653334</v>
      </c>
      <c r="J396">
        <f t="shared" si="579"/>
        <v>24.80341911315918</v>
      </c>
      <c r="K396" s="1">
        <v>6</v>
      </c>
      <c r="L396">
        <f t="shared" si="580"/>
        <v>1.4200000166893005</v>
      </c>
      <c r="M396" s="1">
        <v>1</v>
      </c>
      <c r="N396">
        <f t="shared" si="581"/>
        <v>2.8400000333786011</v>
      </c>
      <c r="O396" s="1">
        <v>22.018510818481445</v>
      </c>
      <c r="P396" s="1">
        <v>24.80341911315918</v>
      </c>
      <c r="Q396" s="1">
        <v>21.474056243896484</v>
      </c>
      <c r="R396">
        <v>904</v>
      </c>
      <c r="S396" s="1">
        <v>1199.99169921875</v>
      </c>
      <c r="T396" s="1">
        <v>1149.9486083984375</v>
      </c>
      <c r="U396" s="1">
        <f t="shared" si="516"/>
        <v>1152.2638773862313</v>
      </c>
      <c r="V396" s="1">
        <v>14.042381286621094</v>
      </c>
      <c r="W396" s="1">
        <v>17.001192092895508</v>
      </c>
      <c r="X396" s="1">
        <v>53.775714874267578</v>
      </c>
      <c r="Y396" s="1">
        <v>65.104888916015625</v>
      </c>
      <c r="Z396" s="1">
        <v>499.572509765625</v>
      </c>
      <c r="AA396" s="1">
        <v>1999.0635986328125</v>
      </c>
      <c r="AB396" s="1">
        <v>20.647319793701172</v>
      </c>
      <c r="AC396" s="1">
        <v>101.73293304443359</v>
      </c>
      <c r="AD396" s="1">
        <v>9.8193778991699219</v>
      </c>
      <c r="AE396" s="1">
        <v>0.24595512449741364</v>
      </c>
      <c r="AF396" s="1">
        <v>0.31868371367454529</v>
      </c>
      <c r="AG396" s="1">
        <v>3.0858912505209446E-3</v>
      </c>
      <c r="AH396" s="1">
        <v>0.29252329468727112</v>
      </c>
      <c r="AI396" s="1">
        <v>5.0636157393455505E-3</v>
      </c>
      <c r="AJ396" s="1">
        <v>1</v>
      </c>
      <c r="AK396" s="1">
        <v>-0.21956524252891541</v>
      </c>
      <c r="AL396" s="1">
        <v>2.737391471862793</v>
      </c>
      <c r="AM396" s="1">
        <v>1</v>
      </c>
      <c r="AN396" s="1">
        <v>0</v>
      </c>
      <c r="AO396" s="1">
        <v>0.15999999642372131</v>
      </c>
      <c r="AP396" s="1">
        <v>111115</v>
      </c>
      <c r="AQ396">
        <f t="shared" si="582"/>
        <v>0.83262084960937488</v>
      </c>
      <c r="AR396">
        <f t="shared" si="583"/>
        <v>2.5061755391125708E-3</v>
      </c>
      <c r="AS396">
        <f t="shared" si="584"/>
        <v>297.95341911315916</v>
      </c>
      <c r="AT396">
        <f t="shared" si="585"/>
        <v>295.16851081848142</v>
      </c>
      <c r="AU396">
        <f t="shared" si="586"/>
        <v>319.85016863204146</v>
      </c>
      <c r="AV396">
        <f t="shared" si="587"/>
        <v>2.0241036114066833</v>
      </c>
      <c r="AW396">
        <f t="shared" si="588"/>
        <v>3.1426021355154266</v>
      </c>
      <c r="AX396">
        <f t="shared" si="589"/>
        <v>30.890706101463149</v>
      </c>
      <c r="AY396">
        <f t="shared" si="590"/>
        <v>13.889514008567641</v>
      </c>
      <c r="AZ396">
        <f t="shared" si="591"/>
        <v>23.410964965820312</v>
      </c>
      <c r="BA396">
        <f t="shared" si="592"/>
        <v>2.8906274068465176</v>
      </c>
      <c r="BB396">
        <f t="shared" si="593"/>
        <v>0.17611579395186097</v>
      </c>
      <c r="BC396">
        <f t="shared" si="594"/>
        <v>1.7295811368620926</v>
      </c>
      <c r="BD396">
        <f t="shared" si="595"/>
        <v>1.1610462699844251</v>
      </c>
      <c r="BE396">
        <f t="shared" si="596"/>
        <v>0.11106241621049949</v>
      </c>
      <c r="BF396">
        <f t="shared" si="597"/>
        <v>80.998018700307782</v>
      </c>
      <c r="BG396">
        <f t="shared" si="598"/>
        <v>0.69236387184930726</v>
      </c>
      <c r="BH396">
        <f t="shared" si="599"/>
        <v>56.790190703207969</v>
      </c>
      <c r="BI396">
        <f t="shared" si="600"/>
        <v>1132.4312158482921</v>
      </c>
      <c r="BJ396">
        <f t="shared" si="601"/>
        <v>1.8480577298587462E-2</v>
      </c>
    </row>
    <row r="397" spans="1:62" s="2" customFormat="1" x14ac:dyDescent="0.45">
      <c r="A397" s="3" t="s">
        <v>2430</v>
      </c>
      <c r="B397" s="3"/>
      <c r="C397" s="3"/>
      <c r="D397" s="3"/>
      <c r="E397" s="2">
        <f>AVERAGE(E391:E396)</f>
        <v>36.845058669020652</v>
      </c>
      <c r="F397" s="2">
        <f t="shared" ref="F397:BJ397" si="602">AVERAGE(F391:F396)</f>
        <v>0.18802288534727155</v>
      </c>
      <c r="G397" s="2">
        <f t="shared" si="602"/>
        <v>796.67099049556748</v>
      </c>
      <c r="H397" s="2">
        <f t="shared" si="602"/>
        <v>2.5032308709584004</v>
      </c>
      <c r="I397" s="2">
        <f t="shared" si="602"/>
        <v>1.4095549627934962</v>
      </c>
      <c r="J397" s="2">
        <f t="shared" si="602"/>
        <v>24.779536247253418</v>
      </c>
      <c r="K397" s="2">
        <f t="shared" si="602"/>
        <v>6</v>
      </c>
      <c r="L397" s="2">
        <f t="shared" si="602"/>
        <v>1.4200000166893005</v>
      </c>
      <c r="M397" s="2">
        <f t="shared" si="602"/>
        <v>1</v>
      </c>
      <c r="N397" s="2">
        <f t="shared" si="602"/>
        <v>2.8400000333786011</v>
      </c>
      <c r="O397" s="2">
        <f t="shared" si="602"/>
        <v>22.018147786458332</v>
      </c>
      <c r="P397" s="2">
        <f t="shared" si="602"/>
        <v>24.779536247253418</v>
      </c>
      <c r="Q397" s="2">
        <f t="shared" si="602"/>
        <v>21.47166633605957</v>
      </c>
      <c r="R397" s="2">
        <f t="shared" si="602"/>
        <v>904</v>
      </c>
      <c r="S397" s="2">
        <f t="shared" si="602"/>
        <v>1199.922342936198</v>
      </c>
      <c r="T397" s="2">
        <f t="shared" si="602"/>
        <v>1149.8903401692708</v>
      </c>
      <c r="U397" s="2">
        <f t="shared" si="602"/>
        <v>1152.2050490020304</v>
      </c>
      <c r="V397" s="2">
        <f t="shared" si="602"/>
        <v>14.035747687021891</v>
      </c>
      <c r="W397" s="2">
        <f t="shared" si="602"/>
        <v>16.9911953608195</v>
      </c>
      <c r="X397" s="2">
        <f t="shared" si="602"/>
        <v>53.750014623006187</v>
      </c>
      <c r="Y397" s="2">
        <f t="shared" si="602"/>
        <v>65.068027496337891</v>
      </c>
      <c r="Z397" s="2">
        <f t="shared" si="602"/>
        <v>499.55842081705731</v>
      </c>
      <c r="AA397" s="2">
        <f t="shared" si="602"/>
        <v>1998.9129842122395</v>
      </c>
      <c r="AB397" s="2">
        <f t="shared" si="602"/>
        <v>25.868417739868164</v>
      </c>
      <c r="AC397" s="2">
        <f t="shared" si="602"/>
        <v>101.73330815633138</v>
      </c>
      <c r="AD397" s="2">
        <f t="shared" si="602"/>
        <v>9.8193778991699219</v>
      </c>
      <c r="AE397" s="2">
        <f t="shared" si="602"/>
        <v>0.24595512449741364</v>
      </c>
      <c r="AF397" s="2">
        <f t="shared" si="602"/>
        <v>0.31868371367454529</v>
      </c>
      <c r="AG397" s="2">
        <f t="shared" si="602"/>
        <v>3.0858912505209446E-3</v>
      </c>
      <c r="AH397" s="2">
        <f t="shared" si="602"/>
        <v>0.29252329468727112</v>
      </c>
      <c r="AI397" s="2">
        <f t="shared" si="602"/>
        <v>5.0636157393455505E-3</v>
      </c>
      <c r="AJ397" s="2">
        <f t="shared" si="602"/>
        <v>0.9444444477558136</v>
      </c>
      <c r="AK397" s="2">
        <f t="shared" si="602"/>
        <v>-0.21956524252891541</v>
      </c>
      <c r="AL397" s="2">
        <f t="shared" si="602"/>
        <v>2.737391471862793</v>
      </c>
      <c r="AM397" s="2">
        <f t="shared" si="602"/>
        <v>1</v>
      </c>
      <c r="AN397" s="2">
        <f t="shared" si="602"/>
        <v>0</v>
      </c>
      <c r="AO397" s="2">
        <f t="shared" si="602"/>
        <v>0.15999999642372131</v>
      </c>
      <c r="AP397" s="2">
        <f t="shared" si="602"/>
        <v>111115</v>
      </c>
      <c r="AQ397" s="2">
        <f t="shared" si="602"/>
        <v>0.83259736802842876</v>
      </c>
      <c r="AR397" s="2">
        <f t="shared" si="602"/>
        <v>2.5032308709584E-3</v>
      </c>
      <c r="AS397" s="2">
        <f t="shared" si="602"/>
        <v>297.92953624725345</v>
      </c>
      <c r="AT397" s="2">
        <f t="shared" si="602"/>
        <v>295.16814778645835</v>
      </c>
      <c r="AU397" s="2">
        <f t="shared" si="602"/>
        <v>319.82607032528841</v>
      </c>
      <c r="AV397" s="2">
        <f t="shared" si="602"/>
        <v>2.0284181160875363</v>
      </c>
      <c r="AW397" s="2">
        <f t="shared" si="602"/>
        <v>3.1381254756045842</v>
      </c>
      <c r="AX397" s="2">
        <f t="shared" si="602"/>
        <v>30.846588356520741</v>
      </c>
      <c r="AY397" s="2">
        <f t="shared" si="602"/>
        <v>13.855392995701244</v>
      </c>
      <c r="AZ397" s="2">
        <f t="shared" si="602"/>
        <v>23.398842016855877</v>
      </c>
      <c r="BA397" s="2">
        <f t="shared" si="602"/>
        <v>2.8885140761685109</v>
      </c>
      <c r="BB397" s="2">
        <f t="shared" si="602"/>
        <v>0.17634769456145274</v>
      </c>
      <c r="BC397" s="2">
        <f t="shared" si="602"/>
        <v>1.7285705128110882</v>
      </c>
      <c r="BD397" s="2">
        <f t="shared" si="602"/>
        <v>1.1599435633574229</v>
      </c>
      <c r="BE397" s="2">
        <f t="shared" si="602"/>
        <v>0.11120997884781571</v>
      </c>
      <c r="BF397" s="2">
        <f t="shared" si="602"/>
        <v>81.047975415938325</v>
      </c>
      <c r="BG397" s="2">
        <f t="shared" si="602"/>
        <v>0.69282344808392082</v>
      </c>
      <c r="BH397" s="2">
        <f t="shared" si="602"/>
        <v>56.839690345520332</v>
      </c>
      <c r="BI397" s="2">
        <f t="shared" si="602"/>
        <v>1132.3759638951258</v>
      </c>
      <c r="BJ397" s="2">
        <f t="shared" si="602"/>
        <v>1.8494410270198148E-2</v>
      </c>
    </row>
    <row r="398" spans="1:62" x14ac:dyDescent="0.45">
      <c r="A398" s="1">
        <v>362</v>
      </c>
      <c r="B398" s="1" t="s">
        <v>459</v>
      </c>
      <c r="C398" s="1">
        <v>2141.5000309459865</v>
      </c>
      <c r="D398" s="1">
        <v>0</v>
      </c>
      <c r="E398">
        <f t="shared" si="574"/>
        <v>68.899315612296377</v>
      </c>
      <c r="F398">
        <f t="shared" si="575"/>
        <v>0.21876956485615451</v>
      </c>
      <c r="G398">
        <f t="shared" si="576"/>
        <v>556.17383148519127</v>
      </c>
      <c r="H398">
        <f t="shared" si="577"/>
        <v>2.7498451922745542</v>
      </c>
      <c r="I398">
        <f t="shared" si="578"/>
        <v>1.3443283223241844</v>
      </c>
      <c r="J398">
        <f t="shared" si="579"/>
        <v>24.592050552368164</v>
      </c>
      <c r="K398" s="1">
        <v>6</v>
      </c>
      <c r="L398">
        <f t="shared" si="580"/>
        <v>1.4200000166893005</v>
      </c>
      <c r="M398" s="1">
        <v>1</v>
      </c>
      <c r="N398">
        <f t="shared" si="581"/>
        <v>2.8400000333786011</v>
      </c>
      <c r="O398" s="1">
        <v>22.020036697387695</v>
      </c>
      <c r="P398" s="1">
        <v>24.592050552368164</v>
      </c>
      <c r="Q398" s="1">
        <v>21.474124908447266</v>
      </c>
      <c r="R398">
        <v>904</v>
      </c>
      <c r="S398" s="1">
        <v>1199.927978515625</v>
      </c>
      <c r="T398" s="1">
        <v>1111.18701171875</v>
      </c>
      <c r="U398" s="1">
        <f t="shared" si="516"/>
        <v>1113.5017660671872</v>
      </c>
      <c r="V398" s="1">
        <v>14.043301582336426</v>
      </c>
      <c r="W398" s="1">
        <v>17.288795471191406</v>
      </c>
      <c r="X398" s="1">
        <v>53.774795532226563</v>
      </c>
      <c r="Y398" s="1">
        <v>65.927581787109375</v>
      </c>
      <c r="Z398" s="1">
        <v>499.57949829101562</v>
      </c>
      <c r="AA398" s="1">
        <v>1996.676025390625</v>
      </c>
      <c r="AB398" s="1">
        <v>19.638238906860352</v>
      </c>
      <c r="AC398" s="1">
        <v>101.73244476318359</v>
      </c>
      <c r="AD398" s="1">
        <v>9.8193778991699219</v>
      </c>
      <c r="AE398" s="1">
        <v>0.24595512449741364</v>
      </c>
      <c r="AF398" s="1">
        <v>0.31868371367454529</v>
      </c>
      <c r="AG398" s="1">
        <v>3.0858912505209446E-3</v>
      </c>
      <c r="AH398" s="1">
        <v>0.29252329468727112</v>
      </c>
      <c r="AI398" s="1">
        <v>5.0636157393455505E-3</v>
      </c>
      <c r="AJ398" s="1">
        <v>0.3333333432674408</v>
      </c>
      <c r="AK398" s="1">
        <v>-0.21956524252891541</v>
      </c>
      <c r="AL398" s="1">
        <v>2.737391471862793</v>
      </c>
      <c r="AM398" s="1">
        <v>1</v>
      </c>
      <c r="AN398" s="1">
        <v>0</v>
      </c>
      <c r="AO398" s="1">
        <v>0.15999999642372131</v>
      </c>
      <c r="AP398" s="1">
        <v>111115</v>
      </c>
      <c r="AQ398">
        <f t="shared" si="582"/>
        <v>0.83263249715169263</v>
      </c>
      <c r="AR398">
        <f t="shared" si="583"/>
        <v>2.7498451922745542E-3</v>
      </c>
      <c r="AS398">
        <f t="shared" si="584"/>
        <v>297.74205055236814</v>
      </c>
      <c r="AT398">
        <f t="shared" si="585"/>
        <v>295.17003669738767</v>
      </c>
      <c r="AU398">
        <f t="shared" si="586"/>
        <v>319.46815692183009</v>
      </c>
      <c r="AV398">
        <f t="shared" si="587"/>
        <v>1.9256700493140329</v>
      </c>
      <c r="AW398">
        <f t="shared" si="588"/>
        <v>3.1031597526191428</v>
      </c>
      <c r="AX398">
        <f t="shared" si="589"/>
        <v>30.503147347365811</v>
      </c>
      <c r="AY398">
        <f t="shared" si="590"/>
        <v>13.214351876174405</v>
      </c>
      <c r="AZ398">
        <f t="shared" si="591"/>
        <v>23.30604362487793</v>
      </c>
      <c r="BA398">
        <f t="shared" si="592"/>
        <v>2.8723781953607013</v>
      </c>
      <c r="BB398">
        <f t="shared" si="593"/>
        <v>0.20312271046902716</v>
      </c>
      <c r="BC398">
        <f t="shared" si="594"/>
        <v>1.7588314302949584</v>
      </c>
      <c r="BD398">
        <f t="shared" si="595"/>
        <v>1.1135467650657429</v>
      </c>
      <c r="BE398">
        <f t="shared" si="596"/>
        <v>0.12827048121915463</v>
      </c>
      <c r="BF398">
        <f t="shared" si="597"/>
        <v>56.580923590295406</v>
      </c>
      <c r="BG398">
        <f t="shared" si="598"/>
        <v>0.50052225738754685</v>
      </c>
      <c r="BH398">
        <f t="shared" si="599"/>
        <v>58.792459940712028</v>
      </c>
      <c r="BI398">
        <f t="shared" si="600"/>
        <v>1078.4355768654391</v>
      </c>
      <c r="BJ398">
        <f t="shared" si="601"/>
        <v>3.7561448638891111E-2</v>
      </c>
    </row>
    <row r="399" spans="1:62" x14ac:dyDescent="0.45">
      <c r="A399" s="1">
        <v>363</v>
      </c>
      <c r="B399" s="1" t="s">
        <v>460</v>
      </c>
      <c r="C399" s="1">
        <v>2146.5000308342278</v>
      </c>
      <c r="D399" s="1">
        <v>0</v>
      </c>
      <c r="E399">
        <f t="shared" si="574"/>
        <v>140.92972901547463</v>
      </c>
      <c r="F399">
        <f t="shared" si="575"/>
        <v>0.31664824963181754</v>
      </c>
      <c r="G399">
        <f t="shared" si="576"/>
        <v>232.33593228536202</v>
      </c>
      <c r="H399">
        <f t="shared" si="577"/>
        <v>3.3676933221984915</v>
      </c>
      <c r="I399">
        <f t="shared" si="578"/>
        <v>1.1739937709246246</v>
      </c>
      <c r="J399">
        <f t="shared" si="579"/>
        <v>24.065153121948242</v>
      </c>
      <c r="K399" s="1">
        <v>6</v>
      </c>
      <c r="L399">
        <f t="shared" si="580"/>
        <v>1.4200000166893005</v>
      </c>
      <c r="M399" s="1">
        <v>1</v>
      </c>
      <c r="N399">
        <f t="shared" si="581"/>
        <v>2.8400000333786011</v>
      </c>
      <c r="O399" s="1">
        <v>22.018695831298828</v>
      </c>
      <c r="P399" s="1">
        <v>24.065153121948242</v>
      </c>
      <c r="Q399" s="1">
        <v>21.472345352172852</v>
      </c>
      <c r="R399">
        <v>904</v>
      </c>
      <c r="S399" s="1">
        <v>1199.87060546875</v>
      </c>
      <c r="T399" s="1">
        <v>1024.13818359375</v>
      </c>
      <c r="U399" s="1">
        <f t="shared" si="516"/>
        <v>1026.4524745695865</v>
      </c>
      <c r="V399" s="1">
        <v>14.043255805969238</v>
      </c>
      <c r="W399" s="1">
        <v>18.015218734741211</v>
      </c>
      <c r="X399" s="1">
        <v>53.777656555175781</v>
      </c>
      <c r="Y399" s="1">
        <v>68.544708251953125</v>
      </c>
      <c r="Z399" s="1">
        <v>499.5550537109375</v>
      </c>
      <c r="AA399" s="1">
        <v>1995.95263671875</v>
      </c>
      <c r="AB399" s="1">
        <v>18.390625</v>
      </c>
      <c r="AC399" s="1">
        <v>101.73189544677734</v>
      </c>
      <c r="AD399" s="1">
        <v>9.8193778991699219</v>
      </c>
      <c r="AE399" s="1">
        <v>0.24595512449741364</v>
      </c>
      <c r="AF399" s="1">
        <v>0.31868371367454529</v>
      </c>
      <c r="AG399" s="1">
        <v>3.0858912505209446E-3</v>
      </c>
      <c r="AH399" s="1">
        <v>0.29252329468727112</v>
      </c>
      <c r="AI399" s="1">
        <v>5.0636157393455505E-3</v>
      </c>
      <c r="AJ399" s="1">
        <v>0.3333333432674408</v>
      </c>
      <c r="AK399" s="1">
        <v>-0.21956524252891541</v>
      </c>
      <c r="AL399" s="1">
        <v>2.737391471862793</v>
      </c>
      <c r="AM399" s="1">
        <v>1</v>
      </c>
      <c r="AN399" s="1">
        <v>0</v>
      </c>
      <c r="AO399" s="1">
        <v>0.15999999642372131</v>
      </c>
      <c r="AP399" s="1">
        <v>111115</v>
      </c>
      <c r="AQ399">
        <f t="shared" si="582"/>
        <v>0.83259175618489567</v>
      </c>
      <c r="AR399">
        <f t="shared" si="583"/>
        <v>3.3676933221984916E-3</v>
      </c>
      <c r="AS399">
        <f t="shared" si="584"/>
        <v>297.21515312194822</v>
      </c>
      <c r="AT399">
        <f t="shared" si="585"/>
        <v>295.16869583129881</v>
      </c>
      <c r="AU399">
        <f t="shared" si="586"/>
        <v>319.35241473691713</v>
      </c>
      <c r="AV399">
        <f t="shared" si="587"/>
        <v>1.6834393989179208</v>
      </c>
      <c r="AW399">
        <f t="shared" si="588"/>
        <v>3.006716119698142</v>
      </c>
      <c r="AX399">
        <f t="shared" si="589"/>
        <v>29.55529439900344</v>
      </c>
      <c r="AY399">
        <f t="shared" si="590"/>
        <v>11.540075664262229</v>
      </c>
      <c r="AZ399">
        <f t="shared" si="591"/>
        <v>23.041924476623535</v>
      </c>
      <c r="BA399">
        <f t="shared" si="592"/>
        <v>2.8268847654151945</v>
      </c>
      <c r="BB399">
        <f t="shared" si="593"/>
        <v>0.28488477616074953</v>
      </c>
      <c r="BC399">
        <f t="shared" si="594"/>
        <v>1.8327223487735174</v>
      </c>
      <c r="BD399">
        <f t="shared" si="595"/>
        <v>0.99416241664167715</v>
      </c>
      <c r="BE399">
        <f t="shared" si="596"/>
        <v>0.18065803491198024</v>
      </c>
      <c r="BF399">
        <f t="shared" si="597"/>
        <v>23.635974771783989</v>
      </c>
      <c r="BG399">
        <f t="shared" si="598"/>
        <v>0.22685994527621661</v>
      </c>
      <c r="BH399">
        <f t="shared" si="599"/>
        <v>64.015112077625474</v>
      </c>
      <c r="BI399">
        <f t="shared" si="600"/>
        <v>957.14693995472999</v>
      </c>
      <c r="BJ399">
        <f t="shared" si="601"/>
        <v>9.4255458816194834E-2</v>
      </c>
    </row>
    <row r="400" spans="1:62" x14ac:dyDescent="0.45">
      <c r="A400" s="1">
        <v>364</v>
      </c>
      <c r="B400" s="1" t="s">
        <v>461</v>
      </c>
      <c r="C400" s="1">
        <v>2152.0000307112932</v>
      </c>
      <c r="D400" s="1">
        <v>0</v>
      </c>
      <c r="E400">
        <f t="shared" si="574"/>
        <v>179.86796938692589</v>
      </c>
      <c r="F400">
        <f t="shared" si="575"/>
        <v>0.35071244959161624</v>
      </c>
      <c r="G400">
        <f t="shared" si="576"/>
        <v>60.996380392673522</v>
      </c>
      <c r="H400">
        <f t="shared" si="577"/>
        <v>3.4636074463772304</v>
      </c>
      <c r="I400">
        <f t="shared" si="578"/>
        <v>1.1021882946788959</v>
      </c>
      <c r="J400">
        <f t="shared" si="579"/>
        <v>23.727500915527344</v>
      </c>
      <c r="K400" s="1">
        <v>6</v>
      </c>
      <c r="L400">
        <f t="shared" si="580"/>
        <v>1.4200000166893005</v>
      </c>
      <c r="M400" s="1">
        <v>1</v>
      </c>
      <c r="N400">
        <f t="shared" si="581"/>
        <v>2.8400000333786011</v>
      </c>
      <c r="O400" s="1">
        <v>22.009374618530273</v>
      </c>
      <c r="P400" s="1">
        <v>23.727500915527344</v>
      </c>
      <c r="Q400" s="1">
        <v>21.477170944213867</v>
      </c>
      <c r="R400">
        <v>904</v>
      </c>
      <c r="S400" s="1">
        <v>1199.84130859375</v>
      </c>
      <c r="T400" s="1">
        <v>977.41864013671875</v>
      </c>
      <c r="U400" s="1">
        <f t="shared" si="516"/>
        <v>979.73269449675911</v>
      </c>
      <c r="V400" s="1">
        <v>14.04258918762207</v>
      </c>
      <c r="W400" s="1">
        <v>18.127193450927734</v>
      </c>
      <c r="X400" s="1">
        <v>53.802455902099609</v>
      </c>
      <c r="Y400" s="1">
        <v>69.186264038085938</v>
      </c>
      <c r="Z400" s="1">
        <v>499.55712890625</v>
      </c>
      <c r="AA400" s="1">
        <v>2006.1680908203125</v>
      </c>
      <c r="AB400" s="1">
        <v>16.587377548217773</v>
      </c>
      <c r="AC400" s="1">
        <v>101.73173522949219</v>
      </c>
      <c r="AD400" s="1">
        <v>9.8193778991699219</v>
      </c>
      <c r="AE400" s="1">
        <v>0.24595512449741364</v>
      </c>
      <c r="AF400" s="1">
        <v>0.31868371367454529</v>
      </c>
      <c r="AG400" s="1">
        <v>3.0858912505209446E-3</v>
      </c>
      <c r="AH400" s="1">
        <v>0.29252329468727112</v>
      </c>
      <c r="AI400" s="1">
        <v>5.0636157393455505E-3</v>
      </c>
      <c r="AJ400" s="1">
        <v>0.3333333432674408</v>
      </c>
      <c r="AK400" s="1">
        <v>-0.21956524252891541</v>
      </c>
      <c r="AL400" s="1">
        <v>2.737391471862793</v>
      </c>
      <c r="AM400" s="1">
        <v>1</v>
      </c>
      <c r="AN400" s="1">
        <v>0</v>
      </c>
      <c r="AO400" s="1">
        <v>0.15999999642372131</v>
      </c>
      <c r="AP400" s="1">
        <v>111115</v>
      </c>
      <c r="AQ400">
        <f t="shared" si="582"/>
        <v>0.83259521484374999</v>
      </c>
      <c r="AR400">
        <f t="shared" si="583"/>
        <v>3.4636074463772304E-3</v>
      </c>
      <c r="AS400">
        <f t="shared" si="584"/>
        <v>296.87750091552732</v>
      </c>
      <c r="AT400">
        <f t="shared" si="585"/>
        <v>295.15937461853025</v>
      </c>
      <c r="AU400">
        <f t="shared" si="586"/>
        <v>320.98688735663382</v>
      </c>
      <c r="AV400">
        <f t="shared" si="587"/>
        <v>1.6968725850157407</v>
      </c>
      <c r="AW400">
        <f t="shared" si="588"/>
        <v>2.9462991392824609</v>
      </c>
      <c r="AX400">
        <f t="shared" si="589"/>
        <v>28.961455662149408</v>
      </c>
      <c r="AY400">
        <f t="shared" si="590"/>
        <v>10.834262211221674</v>
      </c>
      <c r="AZ400">
        <f t="shared" si="591"/>
        <v>22.868437767028809</v>
      </c>
      <c r="BA400">
        <f t="shared" si="592"/>
        <v>2.7973465371632456</v>
      </c>
      <c r="BB400">
        <f t="shared" si="593"/>
        <v>0.31216330956253635</v>
      </c>
      <c r="BC400">
        <f t="shared" si="594"/>
        <v>1.844110844603565</v>
      </c>
      <c r="BD400">
        <f t="shared" si="595"/>
        <v>0.95323569255968055</v>
      </c>
      <c r="BE400">
        <f t="shared" si="596"/>
        <v>0.1982342729610613</v>
      </c>
      <c r="BF400">
        <f t="shared" si="597"/>
        <v>6.2052676200648511</v>
      </c>
      <c r="BG400">
        <f t="shared" si="598"/>
        <v>6.2405583327264466E-2</v>
      </c>
      <c r="BH400">
        <f t="shared" si="599"/>
        <v>65.899786719019147</v>
      </c>
      <c r="BI400">
        <f t="shared" si="600"/>
        <v>891.91802189078248</v>
      </c>
      <c r="BJ400">
        <f t="shared" si="601"/>
        <v>0.13289630357567708</v>
      </c>
    </row>
    <row r="401" spans="1:62" x14ac:dyDescent="0.45">
      <c r="A401" s="1">
        <v>365</v>
      </c>
      <c r="B401" s="1" t="s">
        <v>462</v>
      </c>
      <c r="C401" s="1">
        <v>2157.0000305995345</v>
      </c>
      <c r="D401" s="1">
        <v>0</v>
      </c>
      <c r="E401">
        <f t="shared" si="574"/>
        <v>146.35211786365107</v>
      </c>
      <c r="F401">
        <f t="shared" si="575"/>
        <v>0.26983218004275611</v>
      </c>
      <c r="G401">
        <f t="shared" si="576"/>
        <v>69.853098936718652</v>
      </c>
      <c r="H401">
        <f t="shared" si="577"/>
        <v>2.8466186408207292</v>
      </c>
      <c r="I401">
        <f t="shared" si="578"/>
        <v>1.1481169962501725</v>
      </c>
      <c r="J401">
        <f t="shared" si="579"/>
        <v>23.568902969360352</v>
      </c>
      <c r="K401" s="1">
        <v>6</v>
      </c>
      <c r="L401">
        <f t="shared" si="580"/>
        <v>1.4200000166893005</v>
      </c>
      <c r="M401" s="1">
        <v>1</v>
      </c>
      <c r="N401">
        <f t="shared" si="581"/>
        <v>2.8400000333786011</v>
      </c>
      <c r="O401" s="1">
        <v>22.014421463012695</v>
      </c>
      <c r="P401" s="1">
        <v>23.568902969360352</v>
      </c>
      <c r="Q401" s="1">
        <v>21.68739128112793</v>
      </c>
      <c r="R401">
        <v>904</v>
      </c>
      <c r="S401" s="1">
        <v>1199.7821044921875</v>
      </c>
      <c r="T401" s="1">
        <v>1018.1935424804687</v>
      </c>
      <c r="U401" s="1">
        <f t="shared" si="516"/>
        <v>1020.5071186794211</v>
      </c>
      <c r="V401" s="1">
        <v>14.040761947631836</v>
      </c>
      <c r="W401" s="1">
        <v>17.400384902954102</v>
      </c>
      <c r="X401" s="1">
        <v>53.790504455566406</v>
      </c>
      <c r="Y401" s="1">
        <v>67.271194458007813</v>
      </c>
      <c r="Z401" s="1">
        <v>499.5357666015625</v>
      </c>
      <c r="AA401" s="1">
        <v>2014.4144287109375</v>
      </c>
      <c r="AB401" s="1">
        <v>12.903321266174316</v>
      </c>
      <c r="AC401" s="1">
        <v>101.73178100585937</v>
      </c>
      <c r="AD401" s="1">
        <v>9.8193778991699219</v>
      </c>
      <c r="AE401" s="1">
        <v>0.24595512449741364</v>
      </c>
      <c r="AF401" s="1">
        <v>0.31868371367454529</v>
      </c>
      <c r="AG401" s="1">
        <v>3.0858912505209446E-3</v>
      </c>
      <c r="AH401" s="1">
        <v>0.29252329468727112</v>
      </c>
      <c r="AI401" s="1">
        <v>5.0636157393455505E-3</v>
      </c>
      <c r="AJ401" s="1">
        <v>0.3333333432674408</v>
      </c>
      <c r="AK401" s="1">
        <v>-0.21956524252891541</v>
      </c>
      <c r="AL401" s="1">
        <v>2.737391471862793</v>
      </c>
      <c r="AM401" s="1">
        <v>1</v>
      </c>
      <c r="AN401" s="1">
        <v>0</v>
      </c>
      <c r="AO401" s="1">
        <v>0.15999999642372131</v>
      </c>
      <c r="AP401" s="1">
        <v>111115</v>
      </c>
      <c r="AQ401">
        <f t="shared" si="582"/>
        <v>0.83255961100260401</v>
      </c>
      <c r="AR401">
        <f t="shared" si="583"/>
        <v>2.8466186408207294E-3</v>
      </c>
      <c r="AS401">
        <f t="shared" si="584"/>
        <v>296.71890296936033</v>
      </c>
      <c r="AT401">
        <f t="shared" si="585"/>
        <v>295.16442146301267</v>
      </c>
      <c r="AU401">
        <f t="shared" si="586"/>
        <v>322.30630138964261</v>
      </c>
      <c r="AV401">
        <f t="shared" si="587"/>
        <v>2.0430883556516295</v>
      </c>
      <c r="AW401">
        <f t="shared" si="588"/>
        <v>2.9182891426151607</v>
      </c>
      <c r="AX401">
        <f t="shared" si="589"/>
        <v>28.686110807861294</v>
      </c>
      <c r="AY401">
        <f t="shared" si="590"/>
        <v>11.285725904907192</v>
      </c>
      <c r="AZ401">
        <f t="shared" si="591"/>
        <v>22.791662216186523</v>
      </c>
      <c r="BA401">
        <f t="shared" si="592"/>
        <v>2.7843609928733506</v>
      </c>
      <c r="BB401">
        <f t="shared" si="593"/>
        <v>0.24641953254608512</v>
      </c>
      <c r="BC401">
        <f t="shared" si="594"/>
        <v>1.7701721463649882</v>
      </c>
      <c r="BD401">
        <f t="shared" si="595"/>
        <v>1.0141888465083624</v>
      </c>
      <c r="BE401">
        <f t="shared" si="596"/>
        <v>0.15595743680059365</v>
      </c>
      <c r="BF401">
        <f t="shared" si="597"/>
        <v>7.106280163610891</v>
      </c>
      <c r="BG401">
        <f t="shared" si="598"/>
        <v>6.860493218857612E-2</v>
      </c>
      <c r="BH401">
        <f t="shared" si="599"/>
        <v>63.224052128295071</v>
      </c>
      <c r="BI401">
        <f t="shared" si="600"/>
        <v>948.6247548770109</v>
      </c>
      <c r="BJ401">
        <f t="shared" si="601"/>
        <v>9.7540928394784593E-2</v>
      </c>
    </row>
    <row r="402" spans="1:62" x14ac:dyDescent="0.45">
      <c r="A402" s="1">
        <v>366</v>
      </c>
      <c r="B402" s="1" t="s">
        <v>463</v>
      </c>
      <c r="C402" s="1">
        <v>2162.0000304877758</v>
      </c>
      <c r="D402" s="1">
        <v>0</v>
      </c>
      <c r="E402">
        <f t="shared" si="574"/>
        <v>71.69366475891573</v>
      </c>
      <c r="F402">
        <f t="shared" si="575"/>
        <v>0.14093248201582667</v>
      </c>
      <c r="G402">
        <f t="shared" si="576"/>
        <v>246.59570729145727</v>
      </c>
      <c r="H402">
        <f t="shared" si="577"/>
        <v>1.7558119313782476</v>
      </c>
      <c r="I402">
        <f t="shared" si="578"/>
        <v>1.3003798558220574</v>
      </c>
      <c r="J402">
        <f t="shared" si="579"/>
        <v>23.691110610961914</v>
      </c>
      <c r="K402" s="1">
        <v>6</v>
      </c>
      <c r="L402">
        <f t="shared" si="580"/>
        <v>1.4200000166893005</v>
      </c>
      <c r="M402" s="1">
        <v>1</v>
      </c>
      <c r="N402">
        <f t="shared" si="581"/>
        <v>2.8400000333786011</v>
      </c>
      <c r="O402" s="1">
        <v>22.10820198059082</v>
      </c>
      <c r="P402" s="1">
        <v>23.691110610961914</v>
      </c>
      <c r="Q402" s="1">
        <v>22.272207260131836</v>
      </c>
      <c r="R402">
        <v>904</v>
      </c>
      <c r="S402" s="1">
        <v>1199.9710693359375</v>
      </c>
      <c r="T402" s="1">
        <v>1109.202392578125</v>
      </c>
      <c r="U402" s="1">
        <f t="shared" si="516"/>
        <v>1111.5174949489624</v>
      </c>
      <c r="V402" s="1">
        <v>14.04078197479248</v>
      </c>
      <c r="W402" s="1">
        <v>16.115659713745117</v>
      </c>
      <c r="X402" s="1">
        <v>53.538124084472656</v>
      </c>
      <c r="Y402" s="1">
        <v>62.347740173339844</v>
      </c>
      <c r="Z402" s="1">
        <v>499.55209350585937</v>
      </c>
      <c r="AA402" s="1">
        <v>2014.75341796875</v>
      </c>
      <c r="AB402" s="1">
        <v>29.100244522094727</v>
      </c>
      <c r="AC402" s="1">
        <v>101.73159027099609</v>
      </c>
      <c r="AD402" s="1">
        <v>9.8193778991699219</v>
      </c>
      <c r="AE402" s="1">
        <v>0.24595512449741364</v>
      </c>
      <c r="AF402" s="1">
        <v>0.31868371367454529</v>
      </c>
      <c r="AG402" s="1">
        <v>3.0858912505209446E-3</v>
      </c>
      <c r="AH402" s="1">
        <v>0.29252329468727112</v>
      </c>
      <c r="AI402" s="1">
        <v>5.0636157393455505E-3</v>
      </c>
      <c r="AJ402" s="1">
        <v>0.3333333432674408</v>
      </c>
      <c r="AK402" s="1">
        <v>-0.21956524252891541</v>
      </c>
      <c r="AL402" s="1">
        <v>2.737391471862793</v>
      </c>
      <c r="AM402" s="1">
        <v>1</v>
      </c>
      <c r="AN402" s="1">
        <v>0</v>
      </c>
      <c r="AO402" s="1">
        <v>0.15999999642372131</v>
      </c>
      <c r="AP402" s="1">
        <v>111115</v>
      </c>
      <c r="AQ402">
        <f t="shared" si="582"/>
        <v>0.83258682250976546</v>
      </c>
      <c r="AR402">
        <f t="shared" si="583"/>
        <v>1.7558119313782477E-3</v>
      </c>
      <c r="AS402">
        <f t="shared" si="584"/>
        <v>296.84111061096189</v>
      </c>
      <c r="AT402">
        <f t="shared" si="585"/>
        <v>295.2582019805908</v>
      </c>
      <c r="AU402">
        <f t="shared" si="586"/>
        <v>322.36053966968029</v>
      </c>
      <c r="AV402">
        <f t="shared" si="587"/>
        <v>2.5872711835908166</v>
      </c>
      <c r="AW402">
        <f t="shared" si="588"/>
        <v>2.9398515467675739</v>
      </c>
      <c r="AX402">
        <f t="shared" si="589"/>
        <v>28.898118459922788</v>
      </c>
      <c r="AY402">
        <f t="shared" si="590"/>
        <v>12.782458746177671</v>
      </c>
      <c r="AZ402">
        <f t="shared" si="591"/>
        <v>22.899656295776367</v>
      </c>
      <c r="BA402">
        <f t="shared" si="592"/>
        <v>2.8026418615919235</v>
      </c>
      <c r="BB402">
        <f t="shared" si="593"/>
        <v>0.13426947827972455</v>
      </c>
      <c r="BC402">
        <f t="shared" si="594"/>
        <v>1.6394716909455165</v>
      </c>
      <c r="BD402">
        <f t="shared" si="595"/>
        <v>1.163170170646407</v>
      </c>
      <c r="BE402">
        <f t="shared" si="596"/>
        <v>8.4492653769359438E-2</v>
      </c>
      <c r="BF402">
        <f t="shared" si="597"/>
        <v>25.086573456761016</v>
      </c>
      <c r="BG402">
        <f t="shared" si="598"/>
        <v>0.22231804487753903</v>
      </c>
      <c r="BH402">
        <f t="shared" si="599"/>
        <v>56.888083607555352</v>
      </c>
      <c r="BI402">
        <f t="shared" si="600"/>
        <v>1075.1226579700256</v>
      </c>
      <c r="BJ402">
        <f t="shared" si="601"/>
        <v>3.7935347792204671E-2</v>
      </c>
    </row>
    <row r="403" spans="1:62" x14ac:dyDescent="0.45">
      <c r="A403" s="1">
        <v>367</v>
      </c>
      <c r="B403" s="1" t="s">
        <v>464</v>
      </c>
      <c r="C403" s="1">
        <v>2167.5000303648412</v>
      </c>
      <c r="D403" s="1">
        <v>0</v>
      </c>
      <c r="E403">
        <f t="shared" si="574"/>
        <v>27.269466930287305</v>
      </c>
      <c r="F403">
        <f t="shared" si="575"/>
        <v>7.5365307331016901E-2</v>
      </c>
      <c r="G403">
        <f t="shared" si="576"/>
        <v>552.4981771748985</v>
      </c>
      <c r="H403">
        <f t="shared" si="577"/>
        <v>1.0341790223416398</v>
      </c>
      <c r="I403">
        <f t="shared" si="578"/>
        <v>1.4012746914926051</v>
      </c>
      <c r="J403">
        <f t="shared" si="579"/>
        <v>23.773046493530273</v>
      </c>
      <c r="K403" s="1">
        <v>6</v>
      </c>
      <c r="L403">
        <f t="shared" si="580"/>
        <v>1.4200000166893005</v>
      </c>
      <c r="M403" s="1">
        <v>1</v>
      </c>
      <c r="N403">
        <f t="shared" si="581"/>
        <v>2.8400000333786011</v>
      </c>
      <c r="O403" s="1">
        <v>22.37962532043457</v>
      </c>
      <c r="P403" s="1">
        <v>23.773046493530273</v>
      </c>
      <c r="Q403" s="1">
        <v>23.212970733642578</v>
      </c>
      <c r="R403">
        <v>904</v>
      </c>
      <c r="S403" s="1">
        <v>1200.371337890625</v>
      </c>
      <c r="T403" s="1">
        <v>1163.8514404296875</v>
      </c>
      <c r="U403" s="1">
        <f t="shared" ref="U403:U466" si="603">T403-(0.008076485841*(R403-S403)+0.07530378)</f>
        <v>1166.1697755638393</v>
      </c>
      <c r="V403" s="1">
        <v>14.043649673461914</v>
      </c>
      <c r="W403" s="1">
        <v>15.266825675964355</v>
      </c>
      <c r="X403" s="1">
        <v>52.772571563720703</v>
      </c>
      <c r="Y403" s="1">
        <v>58.040504455566406</v>
      </c>
      <c r="Z403" s="1">
        <v>499.54727172851562</v>
      </c>
      <c r="AA403" s="1">
        <v>2004.845458984375</v>
      </c>
      <c r="AB403" s="1">
        <v>60.392921447753906</v>
      </c>
      <c r="AC403" s="1">
        <v>101.73114013671875</v>
      </c>
      <c r="AD403" s="1">
        <v>9.8193778991699219</v>
      </c>
      <c r="AE403" s="1">
        <v>0.24595512449741364</v>
      </c>
      <c r="AF403" s="1">
        <v>0.31868371367454529</v>
      </c>
      <c r="AG403" s="1">
        <v>3.0858912505209446E-3</v>
      </c>
      <c r="AH403" s="1">
        <v>0.29252329468727112</v>
      </c>
      <c r="AI403" s="1">
        <v>5.0636157393455505E-3</v>
      </c>
      <c r="AJ403" s="1">
        <v>0.3333333432674408</v>
      </c>
      <c r="AK403" s="1">
        <v>-0.21956524252891541</v>
      </c>
      <c r="AL403" s="1">
        <v>2.737391471862793</v>
      </c>
      <c r="AM403" s="1">
        <v>1</v>
      </c>
      <c r="AN403" s="1">
        <v>0</v>
      </c>
      <c r="AO403" s="1">
        <v>0.15999999642372131</v>
      </c>
      <c r="AP403" s="1">
        <v>111115</v>
      </c>
      <c r="AQ403">
        <f t="shared" si="582"/>
        <v>0.83257878621419257</v>
      </c>
      <c r="AR403">
        <f t="shared" si="583"/>
        <v>1.0341790223416399E-3</v>
      </c>
      <c r="AS403">
        <f t="shared" si="584"/>
        <v>296.92304649353025</v>
      </c>
      <c r="AT403">
        <f t="shared" si="585"/>
        <v>295.52962532043455</v>
      </c>
      <c r="AU403">
        <f t="shared" si="586"/>
        <v>320.77526626761392</v>
      </c>
      <c r="AV403">
        <f t="shared" si="587"/>
        <v>2.9550655672523933</v>
      </c>
      <c r="AW403">
        <f t="shared" si="588"/>
        <v>2.9543862737769908</v>
      </c>
      <c r="AX403">
        <f t="shared" si="589"/>
        <v>29.041120248986939</v>
      </c>
      <c r="AY403">
        <f t="shared" si="590"/>
        <v>13.774294573022583</v>
      </c>
      <c r="AZ403">
        <f t="shared" si="591"/>
        <v>23.076335906982422</v>
      </c>
      <c r="BA403">
        <f t="shared" si="592"/>
        <v>2.8327760492377569</v>
      </c>
      <c r="BB403">
        <f t="shared" si="593"/>
        <v>7.341703365506104E-2</v>
      </c>
      <c r="BC403">
        <f t="shared" si="594"/>
        <v>1.5531115822843857</v>
      </c>
      <c r="BD403">
        <f t="shared" si="595"/>
        <v>1.2796644669533712</v>
      </c>
      <c r="BE403">
        <f t="shared" si="596"/>
        <v>4.6056797284678784E-2</v>
      </c>
      <c r="BF403">
        <f t="shared" si="597"/>
        <v>56.206269487461263</v>
      </c>
      <c r="BG403">
        <f t="shared" si="598"/>
        <v>0.4747153785975633</v>
      </c>
      <c r="BH403">
        <f t="shared" si="599"/>
        <v>52.749013011728962</v>
      </c>
      <c r="BI403">
        <f t="shared" si="600"/>
        <v>1150.8888418651754</v>
      </c>
      <c r="BJ403">
        <f t="shared" si="601"/>
        <v>1.2498491718778416E-2</v>
      </c>
    </row>
    <row r="404" spans="1:62" x14ac:dyDescent="0.45">
      <c r="A404" s="1">
        <v>368</v>
      </c>
      <c r="B404" s="1" t="s">
        <v>465</v>
      </c>
      <c r="C404" s="1">
        <v>2172.5000302530825</v>
      </c>
      <c r="D404" s="1">
        <v>0</v>
      </c>
      <c r="E404">
        <f t="shared" si="574"/>
        <v>10.992882746734184</v>
      </c>
      <c r="F404">
        <f t="shared" si="575"/>
        <v>4.633251968719946E-2</v>
      </c>
      <c r="G404">
        <f t="shared" si="576"/>
        <v>775.81363019382297</v>
      </c>
      <c r="H404">
        <f t="shared" si="577"/>
        <v>0.68464811379547186</v>
      </c>
      <c r="I404">
        <f t="shared" si="578"/>
        <v>1.4938628068615327</v>
      </c>
      <c r="J404">
        <f t="shared" si="579"/>
        <v>24.057001113891602</v>
      </c>
      <c r="K404" s="1">
        <v>6</v>
      </c>
      <c r="L404">
        <f t="shared" si="580"/>
        <v>1.4200000166893005</v>
      </c>
      <c r="M404" s="1">
        <v>1</v>
      </c>
      <c r="N404">
        <f t="shared" si="581"/>
        <v>2.8400000333786011</v>
      </c>
      <c r="O404" s="1">
        <v>22.741447448730469</v>
      </c>
      <c r="P404" s="1">
        <v>24.057001113891602</v>
      </c>
      <c r="Q404" s="1">
        <v>23.86766242980957</v>
      </c>
      <c r="R404">
        <v>904</v>
      </c>
      <c r="S404" s="1">
        <v>1200.7279052734375</v>
      </c>
      <c r="T404" s="1">
        <v>1184.227783203125</v>
      </c>
      <c r="U404" s="1">
        <f t="shared" si="603"/>
        <v>1186.5489981486955</v>
      </c>
      <c r="V404" s="1">
        <v>14.046648025512695</v>
      </c>
      <c r="W404" s="1">
        <v>14.85673999786377</v>
      </c>
      <c r="X404" s="1">
        <v>51.711399078369141</v>
      </c>
      <c r="Y404" s="1">
        <v>55.095977783203125</v>
      </c>
      <c r="Z404" s="1">
        <v>499.55548095703125</v>
      </c>
      <c r="AA404" s="1">
        <v>1999.5076904296875</v>
      </c>
      <c r="AB404" s="1">
        <v>89.752235412597656</v>
      </c>
      <c r="AC404" s="1">
        <v>101.73039245605469</v>
      </c>
      <c r="AD404" s="1">
        <v>9.8193778991699219</v>
      </c>
      <c r="AE404" s="1">
        <v>0.24595512449741364</v>
      </c>
      <c r="AF404" s="1">
        <v>0.31868371367454529</v>
      </c>
      <c r="AG404" s="1">
        <v>3.0858912505209446E-3</v>
      </c>
      <c r="AH404" s="1">
        <v>0.29252329468727112</v>
      </c>
      <c r="AI404" s="1">
        <v>5.0636157393455505E-3</v>
      </c>
      <c r="AJ404" s="1">
        <v>0.3333333432674408</v>
      </c>
      <c r="AK404" s="1">
        <v>-0.21956524252891541</v>
      </c>
      <c r="AL404" s="1">
        <v>2.737391471862793</v>
      </c>
      <c r="AM404" s="1">
        <v>1</v>
      </c>
      <c r="AN404" s="1">
        <v>0</v>
      </c>
      <c r="AO404" s="1">
        <v>0.15999999642372131</v>
      </c>
      <c r="AP404" s="1">
        <v>111115</v>
      </c>
      <c r="AQ404">
        <f t="shared" si="582"/>
        <v>0.83259246826171862</v>
      </c>
      <c r="AR404">
        <f t="shared" si="583"/>
        <v>6.846481137954719E-4</v>
      </c>
      <c r="AS404">
        <f t="shared" si="584"/>
        <v>297.20700111389158</v>
      </c>
      <c r="AT404">
        <f t="shared" si="585"/>
        <v>295.89144744873045</v>
      </c>
      <c r="AU404">
        <f t="shared" si="586"/>
        <v>319.92122331795326</v>
      </c>
      <c r="AV404">
        <f t="shared" si="587"/>
        <v>3.1290600124636754</v>
      </c>
      <c r="AW404">
        <f t="shared" si="588"/>
        <v>3.0052447974617791</v>
      </c>
      <c r="AX404">
        <f t="shared" si="589"/>
        <v>29.541268099992628</v>
      </c>
      <c r="AY404">
        <f t="shared" si="590"/>
        <v>14.684528102128859</v>
      </c>
      <c r="AZ404">
        <f t="shared" si="591"/>
        <v>23.399224281311035</v>
      </c>
      <c r="BA404">
        <f t="shared" si="592"/>
        <v>2.8885802963532776</v>
      </c>
      <c r="BB404">
        <f t="shared" si="593"/>
        <v>4.5588772270331458E-2</v>
      </c>
      <c r="BC404">
        <f t="shared" si="594"/>
        <v>1.5113819906002464</v>
      </c>
      <c r="BD404">
        <f t="shared" si="595"/>
        <v>1.3771983057530313</v>
      </c>
      <c r="BE404">
        <f t="shared" si="596"/>
        <v>2.855888315601576E-2</v>
      </c>
      <c r="BF404">
        <f t="shared" si="597"/>
        <v>78.9238250723741</v>
      </c>
      <c r="BG404">
        <f t="shared" si="598"/>
        <v>0.65512196318801563</v>
      </c>
      <c r="BH404">
        <f t="shared" si="599"/>
        <v>49.979000775133997</v>
      </c>
      <c r="BI404">
        <f t="shared" si="600"/>
        <v>1179.0022932264801</v>
      </c>
      <c r="BJ404">
        <f t="shared" si="601"/>
        <v>4.6599849591170001E-3</v>
      </c>
    </row>
    <row r="405" spans="1:62" x14ac:dyDescent="0.45">
      <c r="A405" s="1">
        <v>369</v>
      </c>
      <c r="B405" s="1" t="s">
        <v>466</v>
      </c>
      <c r="C405" s="1">
        <v>2177.5000301413238</v>
      </c>
      <c r="D405" s="1">
        <v>0</v>
      </c>
      <c r="E405">
        <f t="shared" si="574"/>
        <v>3.4517077692754308</v>
      </c>
      <c r="F405">
        <f t="shared" si="575"/>
        <v>3.1291648567175187E-2</v>
      </c>
      <c r="G405">
        <f t="shared" si="576"/>
        <v>987.92755758885232</v>
      </c>
      <c r="H405">
        <f t="shared" si="577"/>
        <v>0.48618660270605774</v>
      </c>
      <c r="I405">
        <f t="shared" si="578"/>
        <v>1.5623814386669768</v>
      </c>
      <c r="J405">
        <f t="shared" si="579"/>
        <v>24.303436279296875</v>
      </c>
      <c r="K405" s="1">
        <v>6</v>
      </c>
      <c r="L405">
        <f t="shared" si="580"/>
        <v>1.4200000166893005</v>
      </c>
      <c r="M405" s="1">
        <v>1</v>
      </c>
      <c r="N405">
        <f t="shared" si="581"/>
        <v>2.8400000333786011</v>
      </c>
      <c r="O405" s="1">
        <v>23.081924438476562</v>
      </c>
      <c r="P405" s="1">
        <v>24.303436279296875</v>
      </c>
      <c r="Q405" s="1">
        <v>24.055486679077148</v>
      </c>
      <c r="R405">
        <v>904</v>
      </c>
      <c r="S405" s="1">
        <v>1200.6190185546875</v>
      </c>
      <c r="T405" s="1">
        <v>1193.454833984375</v>
      </c>
      <c r="U405" s="1">
        <f t="shared" si="603"/>
        <v>1195.7751695079032</v>
      </c>
      <c r="V405" s="1">
        <v>14.04784107208252</v>
      </c>
      <c r="W405" s="1">
        <v>14.623227119445801</v>
      </c>
      <c r="X405" s="1">
        <v>50.655441284179688</v>
      </c>
      <c r="Y405" s="1">
        <v>52.953758239746094</v>
      </c>
      <c r="Z405" s="1">
        <v>499.57101440429687</v>
      </c>
      <c r="AA405" s="1">
        <v>1997.4635009765625</v>
      </c>
      <c r="AB405" s="1">
        <v>98.240203857421875</v>
      </c>
      <c r="AC405" s="1">
        <v>101.72998046875</v>
      </c>
      <c r="AD405" s="1">
        <v>9.8193778991699219</v>
      </c>
      <c r="AE405" s="1">
        <v>0.24595512449741364</v>
      </c>
      <c r="AF405" s="1">
        <v>0.31868371367454529</v>
      </c>
      <c r="AG405" s="1">
        <v>3.0858912505209446E-3</v>
      </c>
      <c r="AH405" s="1">
        <v>0.29252329468727112</v>
      </c>
      <c r="AI405" s="1">
        <v>5.0636157393455505E-3</v>
      </c>
      <c r="AJ405" s="1">
        <v>0.3333333432674408</v>
      </c>
      <c r="AK405" s="1">
        <v>-0.21956524252891541</v>
      </c>
      <c r="AL405" s="1">
        <v>2.737391471862793</v>
      </c>
      <c r="AM405" s="1">
        <v>1</v>
      </c>
      <c r="AN405" s="1">
        <v>0</v>
      </c>
      <c r="AO405" s="1">
        <v>0.15999999642372131</v>
      </c>
      <c r="AP405" s="1">
        <v>111115</v>
      </c>
      <c r="AQ405">
        <f t="shared" si="582"/>
        <v>0.83261835734049472</v>
      </c>
      <c r="AR405">
        <f t="shared" si="583"/>
        <v>4.8618660270605775E-4</v>
      </c>
      <c r="AS405">
        <f t="shared" si="584"/>
        <v>297.45343627929685</v>
      </c>
      <c r="AT405">
        <f t="shared" si="585"/>
        <v>296.23192443847654</v>
      </c>
      <c r="AU405">
        <f t="shared" si="586"/>
        <v>319.59415301276385</v>
      </c>
      <c r="AV405">
        <f t="shared" si="587"/>
        <v>3.2354698933235699</v>
      </c>
      <c r="AW405">
        <f t="shared" si="588"/>
        <v>3.0500020479182934</v>
      </c>
      <c r="AX405">
        <f t="shared" si="589"/>
        <v>29.981348997262518</v>
      </c>
      <c r="AY405">
        <f t="shared" si="590"/>
        <v>15.358121877816718</v>
      </c>
      <c r="AZ405">
        <f t="shared" si="591"/>
        <v>23.692680358886719</v>
      </c>
      <c r="BA405">
        <f t="shared" si="592"/>
        <v>2.9401294180476909</v>
      </c>
      <c r="BB405">
        <f t="shared" si="593"/>
        <v>3.0950628782870984E-2</v>
      </c>
      <c r="BC405">
        <f t="shared" si="594"/>
        <v>1.4876206092513167</v>
      </c>
      <c r="BD405">
        <f t="shared" si="595"/>
        <v>1.4525088087963742</v>
      </c>
      <c r="BE405">
        <f t="shared" si="596"/>
        <v>1.9374495133644833E-2</v>
      </c>
      <c r="BF405">
        <f t="shared" si="597"/>
        <v>100.50185113805384</v>
      </c>
      <c r="BG405">
        <f t="shared" si="598"/>
        <v>0.82778797274684845</v>
      </c>
      <c r="BH405">
        <f t="shared" si="599"/>
        <v>48.176901796408664</v>
      </c>
      <c r="BI405">
        <f t="shared" si="600"/>
        <v>1191.8140574231936</v>
      </c>
      <c r="BJ405">
        <f t="shared" si="601"/>
        <v>1.395289686294038E-3</v>
      </c>
    </row>
    <row r="406" spans="1:62" x14ac:dyDescent="0.45">
      <c r="A406" s="1">
        <v>370</v>
      </c>
      <c r="B406" s="1" t="s">
        <v>467</v>
      </c>
      <c r="C406" s="1">
        <v>2183.0000300183892</v>
      </c>
      <c r="D406" s="1">
        <v>0</v>
      </c>
      <c r="E406">
        <f t="shared" si="574"/>
        <v>-0.35960057383240412</v>
      </c>
      <c r="F406">
        <f t="shared" si="575"/>
        <v>2.2503578445121054E-2</v>
      </c>
      <c r="G406">
        <f t="shared" si="576"/>
        <v>1192.7053339618444</v>
      </c>
      <c r="H406">
        <f t="shared" si="577"/>
        <v>0.35977698654111429</v>
      </c>
      <c r="I406">
        <f t="shared" si="578"/>
        <v>1.6026567182157376</v>
      </c>
      <c r="J406">
        <f t="shared" si="579"/>
        <v>24.43890380859375</v>
      </c>
      <c r="K406" s="1">
        <v>6</v>
      </c>
      <c r="L406">
        <f t="shared" si="580"/>
        <v>1.4200000166893005</v>
      </c>
      <c r="M406" s="1">
        <v>1</v>
      </c>
      <c r="N406">
        <f t="shared" si="581"/>
        <v>2.8400000333786011</v>
      </c>
      <c r="O406" s="1">
        <v>23.325855255126953</v>
      </c>
      <c r="P406" s="1">
        <v>24.43890380859375</v>
      </c>
      <c r="Q406" s="1">
        <v>23.927629470825195</v>
      </c>
      <c r="R406">
        <v>904</v>
      </c>
      <c r="S406" s="1">
        <v>1200.14892578125</v>
      </c>
      <c r="T406" s="1">
        <v>1197.7457275390625</v>
      </c>
      <c r="U406" s="1">
        <f t="shared" si="603"/>
        <v>1200.0622663649622</v>
      </c>
      <c r="V406" s="1">
        <v>14.045819282531738</v>
      </c>
      <c r="W406" s="1">
        <v>14.47166919708252</v>
      </c>
      <c r="X406" s="1">
        <v>49.838226318359375</v>
      </c>
      <c r="Y406" s="1">
        <v>51.47430419921875</v>
      </c>
      <c r="Z406" s="1">
        <v>499.57095336914062</v>
      </c>
      <c r="AA406" s="1">
        <v>1998.01904296875</v>
      </c>
      <c r="AB406" s="1">
        <v>99.155677795410156</v>
      </c>
      <c r="AC406" s="1">
        <v>101.72953033447266</v>
      </c>
      <c r="AD406" s="1">
        <v>9.8193778991699219</v>
      </c>
      <c r="AE406" s="1">
        <v>0.24595512449741364</v>
      </c>
      <c r="AF406" s="1">
        <v>0.31868371367454529</v>
      </c>
      <c r="AG406" s="1">
        <v>3.0858912505209446E-3</v>
      </c>
      <c r="AH406" s="1">
        <v>0.29252329468727112</v>
      </c>
      <c r="AI406" s="1">
        <v>5.0636157393455505E-3</v>
      </c>
      <c r="AJ406" s="1">
        <v>0.3333333432674408</v>
      </c>
      <c r="AK406" s="1">
        <v>-0.21956524252891541</v>
      </c>
      <c r="AL406" s="1">
        <v>2.737391471862793</v>
      </c>
      <c r="AM406" s="1">
        <v>1</v>
      </c>
      <c r="AN406" s="1">
        <v>0</v>
      </c>
      <c r="AO406" s="1">
        <v>0.15999999642372131</v>
      </c>
      <c r="AP406" s="1">
        <v>111115</v>
      </c>
      <c r="AQ406">
        <f t="shared" si="582"/>
        <v>0.83261825561523428</v>
      </c>
      <c r="AR406">
        <f t="shared" si="583"/>
        <v>3.5977698654111428E-4</v>
      </c>
      <c r="AS406">
        <f t="shared" si="584"/>
        <v>297.58890380859373</v>
      </c>
      <c r="AT406">
        <f t="shared" si="585"/>
        <v>296.47585525512693</v>
      </c>
      <c r="AU406">
        <f t="shared" si="586"/>
        <v>319.68303972952708</v>
      </c>
      <c r="AV406">
        <f t="shared" si="587"/>
        <v>3.3129553223133552</v>
      </c>
      <c r="AW406">
        <f t="shared" si="588"/>
        <v>3.0748528287907972</v>
      </c>
      <c r="AX406">
        <f t="shared" si="589"/>
        <v>30.225764521679253</v>
      </c>
      <c r="AY406">
        <f t="shared" si="590"/>
        <v>15.754095324596733</v>
      </c>
      <c r="AZ406">
        <f t="shared" si="591"/>
        <v>23.882379531860352</v>
      </c>
      <c r="BA406">
        <f t="shared" si="592"/>
        <v>2.973878870220636</v>
      </c>
      <c r="BB406">
        <f t="shared" si="593"/>
        <v>2.2326666513641225E-2</v>
      </c>
      <c r="BC406">
        <f t="shared" si="594"/>
        <v>1.4721961105750596</v>
      </c>
      <c r="BD406">
        <f t="shared" si="595"/>
        <v>1.5016827596455764</v>
      </c>
      <c r="BE406">
        <f t="shared" si="596"/>
        <v>1.3969953889368109E-2</v>
      </c>
      <c r="BF406">
        <f t="shared" si="597"/>
        <v>121.3333534513588</v>
      </c>
      <c r="BG406">
        <f t="shared" si="598"/>
        <v>0.99579176659842961</v>
      </c>
      <c r="BH406">
        <f t="shared" si="599"/>
        <v>47.106232539011614</v>
      </c>
      <c r="BI406">
        <f t="shared" si="600"/>
        <v>1197.9166644295442</v>
      </c>
      <c r="BJ406">
        <f t="shared" si="601"/>
        <v>-1.4140740132518242E-4</v>
      </c>
    </row>
    <row r="407" spans="1:62" x14ac:dyDescent="0.45">
      <c r="A407" s="1">
        <v>371</v>
      </c>
      <c r="B407" s="1" t="s">
        <v>468</v>
      </c>
      <c r="C407" s="1">
        <v>2188.0000299066305</v>
      </c>
      <c r="D407" s="1">
        <v>0</v>
      </c>
      <c r="E407">
        <f t="shared" si="574"/>
        <v>-1.7455709023117167</v>
      </c>
      <c r="F407">
        <f t="shared" si="575"/>
        <v>1.7847638911564295E-2</v>
      </c>
      <c r="G407">
        <f t="shared" si="576"/>
        <v>1323.6580147065768</v>
      </c>
      <c r="H407">
        <f t="shared" si="577"/>
        <v>0.28887262957266052</v>
      </c>
      <c r="I407">
        <f t="shared" si="578"/>
        <v>1.6198634608707458</v>
      </c>
      <c r="J407">
        <f t="shared" si="579"/>
        <v>24.485074996948242</v>
      </c>
      <c r="K407" s="1">
        <v>6</v>
      </c>
      <c r="L407">
        <f t="shared" si="580"/>
        <v>1.4200000166893005</v>
      </c>
      <c r="M407" s="1">
        <v>1</v>
      </c>
      <c r="N407">
        <f t="shared" si="581"/>
        <v>2.8400000333786011</v>
      </c>
      <c r="O407" s="1">
        <v>23.436199188232422</v>
      </c>
      <c r="P407" s="1">
        <v>24.485074996948242</v>
      </c>
      <c r="Q407" s="1">
        <v>23.813175201416016</v>
      </c>
      <c r="R407">
        <v>904</v>
      </c>
      <c r="S407" s="1">
        <v>1199.8060302734375</v>
      </c>
      <c r="T407" s="1">
        <v>1199.171875</v>
      </c>
      <c r="U407" s="1">
        <f t="shared" si="603"/>
        <v>1201.4856444351858</v>
      </c>
      <c r="V407" s="1">
        <v>14.044212341308594</v>
      </c>
      <c r="W407" s="1">
        <v>14.386161804199219</v>
      </c>
      <c r="X407" s="1">
        <v>49.434856414794922</v>
      </c>
      <c r="Y407" s="1">
        <v>50.713005065917969</v>
      </c>
      <c r="Z407" s="1">
        <v>499.57708740234375</v>
      </c>
      <c r="AA407" s="1">
        <v>1999.7415771484375</v>
      </c>
      <c r="AB407" s="1">
        <v>101.39120483398437</v>
      </c>
      <c r="AC407" s="1">
        <v>101.72967529296875</v>
      </c>
      <c r="AD407" s="1">
        <v>9.8193778991699219</v>
      </c>
      <c r="AE407" s="1">
        <v>0.24595512449741364</v>
      </c>
      <c r="AF407" s="1">
        <v>0.31868371367454529</v>
      </c>
      <c r="AG407" s="1">
        <v>3.0858912505209446E-3</v>
      </c>
      <c r="AH407" s="1">
        <v>0.29252329468727112</v>
      </c>
      <c r="AI407" s="1">
        <v>5.0636157393455505E-3</v>
      </c>
      <c r="AJ407" s="1">
        <v>0.66666668653488159</v>
      </c>
      <c r="AK407" s="1">
        <v>-0.21956524252891541</v>
      </c>
      <c r="AL407" s="1">
        <v>2.737391471862793</v>
      </c>
      <c r="AM407" s="1">
        <v>1</v>
      </c>
      <c r="AN407" s="1">
        <v>0</v>
      </c>
      <c r="AO407" s="1">
        <v>0.15999999642372131</v>
      </c>
      <c r="AP407" s="1">
        <v>111115</v>
      </c>
      <c r="AQ407">
        <f t="shared" si="582"/>
        <v>0.83262847900390602</v>
      </c>
      <c r="AR407">
        <f t="shared" si="583"/>
        <v>2.8887262957266052E-4</v>
      </c>
      <c r="AS407">
        <f t="shared" si="584"/>
        <v>297.63507499694822</v>
      </c>
      <c r="AT407">
        <f t="shared" si="585"/>
        <v>296.5861991882324</v>
      </c>
      <c r="AU407">
        <f t="shared" si="586"/>
        <v>319.95864519211682</v>
      </c>
      <c r="AV407">
        <f t="shared" si="587"/>
        <v>3.359593869894224</v>
      </c>
      <c r="AW407">
        <f t="shared" si="588"/>
        <v>3.0833630299240418</v>
      </c>
      <c r="AX407">
        <f t="shared" si="589"/>
        <v>30.309376502425096</v>
      </c>
      <c r="AY407">
        <f t="shared" si="590"/>
        <v>15.923214698225877</v>
      </c>
      <c r="AZ407">
        <f t="shared" si="591"/>
        <v>23.960637092590332</v>
      </c>
      <c r="BA407">
        <f t="shared" si="592"/>
        <v>2.9879000957564945</v>
      </c>
      <c r="BB407">
        <f t="shared" si="593"/>
        <v>1.7736178032173783E-2</v>
      </c>
      <c r="BC407">
        <f t="shared" si="594"/>
        <v>1.4634995690532959</v>
      </c>
      <c r="BD407">
        <f t="shared" si="595"/>
        <v>1.5244005267031986</v>
      </c>
      <c r="BE407">
        <f t="shared" si="596"/>
        <v>1.1095071736220966E-2</v>
      </c>
      <c r="BF407">
        <f t="shared" si="597"/>
        <v>134.65530003503571</v>
      </c>
      <c r="BG407">
        <f t="shared" si="598"/>
        <v>1.1038100895308078</v>
      </c>
      <c r="BH407">
        <f t="shared" si="599"/>
        <v>46.599094484317618</v>
      </c>
      <c r="BI407">
        <f t="shared" si="600"/>
        <v>1200.0016358064875</v>
      </c>
      <c r="BJ407">
        <f t="shared" si="601"/>
        <v>-6.7784927102396446E-4</v>
      </c>
    </row>
    <row r="408" spans="1:62" x14ac:dyDescent="0.45">
      <c r="A408" s="1">
        <v>372</v>
      </c>
      <c r="B408" s="1" t="s">
        <v>469</v>
      </c>
      <c r="C408" s="1">
        <v>2193.0000297948718</v>
      </c>
      <c r="D408" s="1">
        <v>0</v>
      </c>
      <c r="E408">
        <f t="shared" si="574"/>
        <v>-2.1725818142957145</v>
      </c>
      <c r="F408">
        <f t="shared" si="575"/>
        <v>1.4834532086683712E-2</v>
      </c>
      <c r="G408">
        <f t="shared" si="576"/>
        <v>1400.8614658682059</v>
      </c>
      <c r="H408">
        <f t="shared" si="577"/>
        <v>0.24280282777661874</v>
      </c>
      <c r="I408">
        <f t="shared" si="578"/>
        <v>1.6363002221169989</v>
      </c>
      <c r="J408">
        <f t="shared" si="579"/>
        <v>24.543155670166016</v>
      </c>
      <c r="K408" s="1">
        <v>6</v>
      </c>
      <c r="L408">
        <f t="shared" si="580"/>
        <v>1.4200000166893005</v>
      </c>
      <c r="M408" s="1">
        <v>1</v>
      </c>
      <c r="N408">
        <f t="shared" si="581"/>
        <v>2.8400000333786011</v>
      </c>
      <c r="O408" s="1">
        <v>23.49915885925293</v>
      </c>
      <c r="P408" s="1">
        <v>24.543155670166016</v>
      </c>
      <c r="Q408" s="1">
        <v>23.806167602539063</v>
      </c>
      <c r="R408">
        <v>904</v>
      </c>
      <c r="S408" s="1">
        <v>1199.74462890625</v>
      </c>
      <c r="T408" s="1">
        <v>1199.690185546875</v>
      </c>
      <c r="U408" s="1">
        <f t="shared" si="603"/>
        <v>1202.0034590747882</v>
      </c>
      <c r="V408" s="1">
        <v>14.042691230773926</v>
      </c>
      <c r="W408" s="1">
        <v>14.330127716064453</v>
      </c>
      <c r="X408" s="1">
        <v>49.206638336181641</v>
      </c>
      <c r="Y408" s="1">
        <v>50.259555816650391</v>
      </c>
      <c r="Z408" s="1">
        <v>499.56796264648437</v>
      </c>
      <c r="AA408" s="1">
        <v>2000.922607421875</v>
      </c>
      <c r="AB408" s="1">
        <v>103.96359252929687</v>
      </c>
      <c r="AC408" s="1">
        <v>101.72954559326172</v>
      </c>
      <c r="AD408" s="1">
        <v>9.8193778991699219</v>
      </c>
      <c r="AE408" s="1">
        <v>0.24595512449741364</v>
      </c>
      <c r="AF408" s="1">
        <v>0.31868371367454529</v>
      </c>
      <c r="AG408" s="1">
        <v>3.0858912505209446E-3</v>
      </c>
      <c r="AH408" s="1">
        <v>0.29252329468727112</v>
      </c>
      <c r="AI408" s="1">
        <v>5.0636157393455505E-3</v>
      </c>
      <c r="AJ408" s="1">
        <v>0.66666668653488159</v>
      </c>
      <c r="AK408" s="1">
        <v>-0.21956524252891541</v>
      </c>
      <c r="AL408" s="1">
        <v>2.737391471862793</v>
      </c>
      <c r="AM408" s="1">
        <v>1</v>
      </c>
      <c r="AN408" s="1">
        <v>0</v>
      </c>
      <c r="AO408" s="1">
        <v>0.15999999642372131</v>
      </c>
      <c r="AP408" s="1">
        <v>111115</v>
      </c>
      <c r="AQ408">
        <f t="shared" si="582"/>
        <v>0.83261327107747385</v>
      </c>
      <c r="AR408">
        <f t="shared" si="583"/>
        <v>2.4280282777661873E-4</v>
      </c>
      <c r="AS408">
        <f t="shared" si="584"/>
        <v>297.69315567016599</v>
      </c>
      <c r="AT408">
        <f t="shared" si="585"/>
        <v>296.64915885925291</v>
      </c>
      <c r="AU408">
        <f t="shared" si="586"/>
        <v>320.14761003164313</v>
      </c>
      <c r="AV408">
        <f t="shared" si="587"/>
        <v>3.3851413296302946</v>
      </c>
      <c r="AW408">
        <f t="shared" si="588"/>
        <v>3.0940976029656411</v>
      </c>
      <c r="AX408">
        <f t="shared" si="589"/>
        <v>30.414935847020885</v>
      </c>
      <c r="AY408">
        <f t="shared" si="590"/>
        <v>16.084808130956432</v>
      </c>
      <c r="AZ408">
        <f t="shared" si="591"/>
        <v>24.021157264709473</v>
      </c>
      <c r="BA408">
        <f t="shared" si="592"/>
        <v>2.9987829556519019</v>
      </c>
      <c r="BB408">
        <f t="shared" si="593"/>
        <v>1.4757447640217728E-2</v>
      </c>
      <c r="BC408">
        <f t="shared" si="594"/>
        <v>1.4577973808486422</v>
      </c>
      <c r="BD408">
        <f t="shared" si="595"/>
        <v>1.5409855748032597</v>
      </c>
      <c r="BE408">
        <f t="shared" si="596"/>
        <v>9.230299493836136E-3</v>
      </c>
      <c r="BF408">
        <f t="shared" si="597"/>
        <v>142.5090003618831</v>
      </c>
      <c r="BG408">
        <f t="shared" si="598"/>
        <v>1.1676860265632893</v>
      </c>
      <c r="BH408">
        <f t="shared" si="599"/>
        <v>46.18628388527064</v>
      </c>
      <c r="BI408">
        <f t="shared" si="600"/>
        <v>1200.7229268901242</v>
      </c>
      <c r="BJ408">
        <f t="shared" si="601"/>
        <v>-8.3569221667923106E-4</v>
      </c>
    </row>
    <row r="409" spans="1:62" x14ac:dyDescent="0.45">
      <c r="A409" s="1">
        <v>373</v>
      </c>
      <c r="B409" s="1" t="s">
        <v>470</v>
      </c>
      <c r="C409" s="1">
        <v>2198.5000296719372</v>
      </c>
      <c r="D409" s="1">
        <v>0</v>
      </c>
      <c r="E409">
        <f t="shared" si="574"/>
        <v>-2.4077450164329157</v>
      </c>
      <c r="F409">
        <f t="shared" si="575"/>
        <v>1.2680390278496795E-2</v>
      </c>
      <c r="G409">
        <f t="shared" si="576"/>
        <v>1469.5528019687101</v>
      </c>
      <c r="H409">
        <f t="shared" si="577"/>
        <v>0.20987784665262077</v>
      </c>
      <c r="I409">
        <f t="shared" si="578"/>
        <v>1.6533652664817773</v>
      </c>
      <c r="J409">
        <f t="shared" si="579"/>
        <v>24.613140106201172</v>
      </c>
      <c r="K409" s="1">
        <v>6</v>
      </c>
      <c r="L409">
        <f t="shared" si="580"/>
        <v>1.4200000166893005</v>
      </c>
      <c r="M409" s="1">
        <v>1</v>
      </c>
      <c r="N409">
        <f t="shared" si="581"/>
        <v>2.8400000333786011</v>
      </c>
      <c r="O409" s="1">
        <v>23.557041168212891</v>
      </c>
      <c r="P409" s="1">
        <v>24.613140106201172</v>
      </c>
      <c r="Q409" s="1">
        <v>23.831798553466797</v>
      </c>
      <c r="R409">
        <v>904</v>
      </c>
      <c r="S409" s="1">
        <v>1199.7930908203125</v>
      </c>
      <c r="T409" s="1">
        <v>1200.068115234375</v>
      </c>
      <c r="U409" s="1">
        <f t="shared" si="603"/>
        <v>1202.3817801642508</v>
      </c>
      <c r="V409" s="1">
        <v>14.041518211364746</v>
      </c>
      <c r="W409" s="1">
        <v>14.289985656738281</v>
      </c>
      <c r="X409" s="1">
        <v>49.019157409667969</v>
      </c>
      <c r="Y409" s="1">
        <v>49.916225433349609</v>
      </c>
      <c r="Z409" s="1">
        <v>499.57135009765625</v>
      </c>
      <c r="AA409" s="1">
        <v>2000.3453369140625</v>
      </c>
      <c r="AB409" s="1">
        <v>105.03439331054687</v>
      </c>
      <c r="AC409" s="1">
        <v>101.72930908203125</v>
      </c>
      <c r="AD409" s="1">
        <v>9.8193778991699219</v>
      </c>
      <c r="AE409" s="1">
        <v>0.24595512449741364</v>
      </c>
      <c r="AF409" s="1">
        <v>0.31868371367454529</v>
      </c>
      <c r="AG409" s="1">
        <v>3.0858912505209446E-3</v>
      </c>
      <c r="AH409" s="1">
        <v>0.29252329468727112</v>
      </c>
      <c r="AI409" s="1">
        <v>5.0636157393455505E-3</v>
      </c>
      <c r="AJ409" s="1">
        <v>0.66666668653488159</v>
      </c>
      <c r="AK409" s="1">
        <v>-0.21956524252891541</v>
      </c>
      <c r="AL409" s="1">
        <v>2.737391471862793</v>
      </c>
      <c r="AM409" s="1">
        <v>1</v>
      </c>
      <c r="AN409" s="1">
        <v>0</v>
      </c>
      <c r="AO409" s="1">
        <v>0.15999999642372131</v>
      </c>
      <c r="AP409" s="1">
        <v>111115</v>
      </c>
      <c r="AQ409">
        <f t="shared" si="582"/>
        <v>0.83261891682942701</v>
      </c>
      <c r="AR409">
        <f t="shared" si="583"/>
        <v>2.0987784665262076E-4</v>
      </c>
      <c r="AS409">
        <f t="shared" si="584"/>
        <v>297.76314010620115</v>
      </c>
      <c r="AT409">
        <f t="shared" si="585"/>
        <v>296.70704116821287</v>
      </c>
      <c r="AU409">
        <f t="shared" si="586"/>
        <v>320.05524675245761</v>
      </c>
      <c r="AV409">
        <f t="shared" si="587"/>
        <v>3.3986507975206535</v>
      </c>
      <c r="AW409">
        <f t="shared" si="588"/>
        <v>3.1070756341338992</v>
      </c>
      <c r="AX409">
        <f t="shared" si="589"/>
        <v>30.542580719077264</v>
      </c>
      <c r="AY409">
        <f t="shared" si="590"/>
        <v>16.252595062338983</v>
      </c>
      <c r="AZ409">
        <f t="shared" si="591"/>
        <v>24.085090637207031</v>
      </c>
      <c r="BA409">
        <f t="shared" si="592"/>
        <v>3.0103172134614096</v>
      </c>
      <c r="BB409">
        <f t="shared" si="593"/>
        <v>1.2624024940030712E-2</v>
      </c>
      <c r="BC409">
        <f t="shared" si="594"/>
        <v>1.4537103676521219</v>
      </c>
      <c r="BD409">
        <f t="shared" si="595"/>
        <v>1.5566068458092877</v>
      </c>
      <c r="BE409">
        <f t="shared" si="596"/>
        <v>7.8950603742084565E-3</v>
      </c>
      <c r="BF409">
        <f t="shared" si="597"/>
        <v>149.49659120383998</v>
      </c>
      <c r="BG409">
        <f t="shared" si="598"/>
        <v>1.2245578257711682</v>
      </c>
      <c r="BH409">
        <f t="shared" si="599"/>
        <v>45.808864786495192</v>
      </c>
      <c r="BI409">
        <f t="shared" si="600"/>
        <v>1201.21264190127</v>
      </c>
      <c r="BJ409">
        <f t="shared" si="601"/>
        <v>-9.1820600325648696E-4</v>
      </c>
    </row>
    <row r="410" spans="1:62" x14ac:dyDescent="0.45">
      <c r="A410" s="1">
        <v>374</v>
      </c>
      <c r="B410" s="1" t="s">
        <v>471</v>
      </c>
      <c r="C410" s="1">
        <v>2203.5000295601785</v>
      </c>
      <c r="D410" s="1">
        <v>0</v>
      </c>
      <c r="E410">
        <f t="shared" si="574"/>
        <v>-2.6383002706225964</v>
      </c>
      <c r="F410">
        <f t="shared" si="575"/>
        <v>1.1345172242062596E-2</v>
      </c>
      <c r="G410">
        <f t="shared" si="576"/>
        <v>1537.0626835257117</v>
      </c>
      <c r="H410">
        <f t="shared" si="577"/>
        <v>0.18935331115867748</v>
      </c>
      <c r="I410">
        <f t="shared" si="578"/>
        <v>1.6663843400195431</v>
      </c>
      <c r="J410">
        <f t="shared" si="579"/>
        <v>24.668571472167969</v>
      </c>
      <c r="K410" s="1">
        <v>6</v>
      </c>
      <c r="L410">
        <f t="shared" si="580"/>
        <v>1.4200000166893005</v>
      </c>
      <c r="M410" s="1">
        <v>1</v>
      </c>
      <c r="N410">
        <f t="shared" si="581"/>
        <v>2.8400000333786011</v>
      </c>
      <c r="O410" s="1">
        <v>23.604522705078125</v>
      </c>
      <c r="P410" s="1">
        <v>24.668571472167969</v>
      </c>
      <c r="Q410" s="1">
        <v>23.834247589111328</v>
      </c>
      <c r="R410">
        <v>904</v>
      </c>
      <c r="S410" s="1">
        <v>1199.8072509765625</v>
      </c>
      <c r="T410" s="1">
        <v>1200.388671875</v>
      </c>
      <c r="U410" s="1">
        <f t="shared" si="603"/>
        <v>1202.7024511691773</v>
      </c>
      <c r="V410" s="1">
        <v>14.03925609588623</v>
      </c>
      <c r="W410" s="1">
        <v>14.263434410095215</v>
      </c>
      <c r="X410" s="1">
        <v>48.866764068603516</v>
      </c>
      <c r="Y410" s="1">
        <v>49.666492462158203</v>
      </c>
      <c r="Z410" s="1">
        <v>499.5643310546875</v>
      </c>
      <c r="AA410" s="1">
        <v>1999.9666748046875</v>
      </c>
      <c r="AB410" s="1">
        <v>107.35612487792969</v>
      </c>
      <c r="AC410" s="1">
        <v>101.72895812988281</v>
      </c>
      <c r="AD410" s="1">
        <v>9.8193778991699219</v>
      </c>
      <c r="AE410" s="1">
        <v>0.24595512449741364</v>
      </c>
      <c r="AF410" s="1">
        <v>0.31868371367454529</v>
      </c>
      <c r="AG410" s="1">
        <v>3.0858912505209446E-3</v>
      </c>
      <c r="AH410" s="1">
        <v>0.29252329468727112</v>
      </c>
      <c r="AI410" s="1">
        <v>5.0636157393455505E-3</v>
      </c>
      <c r="AJ410" s="1">
        <v>0.66666668653488159</v>
      </c>
      <c r="AK410" s="1">
        <v>-0.21956524252891541</v>
      </c>
      <c r="AL410" s="1">
        <v>2.737391471862793</v>
      </c>
      <c r="AM410" s="1">
        <v>1</v>
      </c>
      <c r="AN410" s="1">
        <v>0</v>
      </c>
      <c r="AO410" s="1">
        <v>0.15999999642372131</v>
      </c>
      <c r="AP410" s="1">
        <v>111115</v>
      </c>
      <c r="AQ410">
        <f t="shared" si="582"/>
        <v>0.83260721842447893</v>
      </c>
      <c r="AR410">
        <f t="shared" si="583"/>
        <v>1.8935331115867748E-4</v>
      </c>
      <c r="AS410">
        <f t="shared" si="584"/>
        <v>297.81857147216795</v>
      </c>
      <c r="AT410">
        <f t="shared" si="585"/>
        <v>296.7545227050781</v>
      </c>
      <c r="AU410">
        <f t="shared" si="586"/>
        <v>319.99466081631181</v>
      </c>
      <c r="AV410">
        <f t="shared" si="587"/>
        <v>3.406914947597504</v>
      </c>
      <c r="AW410">
        <f t="shared" si="588"/>
        <v>3.1173886619124489</v>
      </c>
      <c r="AX410">
        <f t="shared" si="589"/>
        <v>30.644063590352626</v>
      </c>
      <c r="AY410">
        <f t="shared" si="590"/>
        <v>16.380629180257412</v>
      </c>
      <c r="AZ410">
        <f t="shared" si="591"/>
        <v>24.136547088623047</v>
      </c>
      <c r="BA410">
        <f t="shared" si="592"/>
        <v>3.0196286558295045</v>
      </c>
      <c r="BB410">
        <f t="shared" si="593"/>
        <v>1.1300031116060615E-2</v>
      </c>
      <c r="BC410">
        <f t="shared" si="594"/>
        <v>1.4510043218929058</v>
      </c>
      <c r="BD410">
        <f t="shared" si="595"/>
        <v>1.5686243339365986</v>
      </c>
      <c r="BE410">
        <f t="shared" si="596"/>
        <v>7.0665612704030106E-3</v>
      </c>
      <c r="BF410">
        <f t="shared" si="597"/>
        <v>156.36378537539244</v>
      </c>
      <c r="BG410">
        <f t="shared" si="598"/>
        <v>1.2804708337715558</v>
      </c>
      <c r="BH410">
        <f t="shared" si="599"/>
        <v>45.535257427024476</v>
      </c>
      <c r="BI410">
        <f t="shared" si="600"/>
        <v>1201.6427934677745</v>
      </c>
      <c r="BJ410">
        <f t="shared" si="601"/>
        <v>-9.9976201451592249E-4</v>
      </c>
    </row>
    <row r="411" spans="1:62" x14ac:dyDescent="0.45">
      <c r="A411" s="1">
        <v>375</v>
      </c>
      <c r="B411" s="1" t="s">
        <v>472</v>
      </c>
      <c r="C411" s="1">
        <v>2208.5000294484198</v>
      </c>
      <c r="D411" s="1">
        <v>0</v>
      </c>
      <c r="E411">
        <f t="shared" si="574"/>
        <v>-2.8008017344322167</v>
      </c>
      <c r="F411">
        <f t="shared" si="575"/>
        <v>1.0401298543875927E-2</v>
      </c>
      <c r="G411">
        <f t="shared" si="576"/>
        <v>1594.975112089538</v>
      </c>
      <c r="H411">
        <f t="shared" si="577"/>
        <v>0.1748137531938308</v>
      </c>
      <c r="I411">
        <f t="shared" si="578"/>
        <v>1.6774206818898361</v>
      </c>
      <c r="J411">
        <f t="shared" si="579"/>
        <v>24.715810775756836</v>
      </c>
      <c r="K411" s="1">
        <v>6</v>
      </c>
      <c r="L411">
        <f t="shared" si="580"/>
        <v>1.4200000166893005</v>
      </c>
      <c r="M411" s="1">
        <v>1</v>
      </c>
      <c r="N411">
        <f t="shared" si="581"/>
        <v>2.8400000333786011</v>
      </c>
      <c r="O411" s="1">
        <v>23.643972396850586</v>
      </c>
      <c r="P411" s="1">
        <v>24.715810775756836</v>
      </c>
      <c r="Q411" s="1">
        <v>23.825750350952148</v>
      </c>
      <c r="R411">
        <v>904</v>
      </c>
      <c r="S411" s="1">
        <v>1199.6910400390625</v>
      </c>
      <c r="T411" s="1">
        <v>1200.4896240234375</v>
      </c>
      <c r="U411" s="1">
        <f t="shared" si="603"/>
        <v>1202.8024647416235</v>
      </c>
      <c r="V411" s="1">
        <v>14.034639358520508</v>
      </c>
      <c r="W411" s="1">
        <v>14.241613388061523</v>
      </c>
      <c r="X411" s="1">
        <v>48.73095703125</v>
      </c>
      <c r="Y411" s="1">
        <v>49.463844299316406</v>
      </c>
      <c r="Z411" s="1">
        <v>499.55288696289062</v>
      </c>
      <c r="AA411" s="1">
        <v>1999.5213623046875</v>
      </c>
      <c r="AB411" s="1">
        <v>108.98038482666016</v>
      </c>
      <c r="AC411" s="1">
        <v>101.72867584228516</v>
      </c>
      <c r="AD411" s="1">
        <v>9.8193778991699219</v>
      </c>
      <c r="AE411" s="1">
        <v>0.24595512449741364</v>
      </c>
      <c r="AF411" s="1">
        <v>0.31868371367454529</v>
      </c>
      <c r="AG411" s="1">
        <v>3.0858912505209446E-3</v>
      </c>
      <c r="AH411" s="1">
        <v>0.29252329468727112</v>
      </c>
      <c r="AI411" s="1">
        <v>5.0636157393455505E-3</v>
      </c>
      <c r="AJ411" s="1">
        <v>1</v>
      </c>
      <c r="AK411" s="1">
        <v>-0.21956524252891541</v>
      </c>
      <c r="AL411" s="1">
        <v>2.737391471862793</v>
      </c>
      <c r="AM411" s="1">
        <v>1</v>
      </c>
      <c r="AN411" s="1">
        <v>0</v>
      </c>
      <c r="AO411" s="1">
        <v>0.15999999642372131</v>
      </c>
      <c r="AP411" s="1">
        <v>111115</v>
      </c>
      <c r="AQ411">
        <f t="shared" si="582"/>
        <v>0.83258814493815092</v>
      </c>
      <c r="AR411">
        <f t="shared" si="583"/>
        <v>1.748137531938308E-4</v>
      </c>
      <c r="AS411">
        <f t="shared" si="584"/>
        <v>297.86581077575681</v>
      </c>
      <c r="AT411">
        <f t="shared" si="585"/>
        <v>296.79397239685056</v>
      </c>
      <c r="AU411">
        <f t="shared" si="586"/>
        <v>319.92341081790437</v>
      </c>
      <c r="AV411">
        <f t="shared" si="587"/>
        <v>3.4121226678816687</v>
      </c>
      <c r="AW411">
        <f t="shared" si="588"/>
        <v>3.1262011537150953</v>
      </c>
      <c r="AX411">
        <f t="shared" si="589"/>
        <v>30.730776035675476</v>
      </c>
      <c r="AY411">
        <f t="shared" si="590"/>
        <v>16.489162647613952</v>
      </c>
      <c r="AZ411">
        <f t="shared" si="591"/>
        <v>24.179891586303711</v>
      </c>
      <c r="BA411">
        <f t="shared" si="592"/>
        <v>3.0274917069078402</v>
      </c>
      <c r="BB411">
        <f t="shared" si="593"/>
        <v>1.0363343533756047E-2</v>
      </c>
      <c r="BC411">
        <f t="shared" si="594"/>
        <v>1.4487804718252593</v>
      </c>
      <c r="BD411">
        <f t="shared" si="595"/>
        <v>1.5787112350825809</v>
      </c>
      <c r="BE411">
        <f t="shared" si="596"/>
        <v>6.4804890687978805E-3</v>
      </c>
      <c r="BF411">
        <f t="shared" si="597"/>
        <v>162.25470615426906</v>
      </c>
      <c r="BG411">
        <f t="shared" si="598"/>
        <v>1.3286038297807052</v>
      </c>
      <c r="BH411">
        <f t="shared" si="599"/>
        <v>45.309170847796828</v>
      </c>
      <c r="BI411">
        <f t="shared" si="600"/>
        <v>1201.820991029439</v>
      </c>
      <c r="BJ411">
        <f t="shared" si="601"/>
        <v>-1.0559143603199594E-3</v>
      </c>
    </row>
    <row r="412" spans="1:62" x14ac:dyDescent="0.45">
      <c r="A412" s="1">
        <v>376</v>
      </c>
      <c r="B412" s="1" t="s">
        <v>473</v>
      </c>
      <c r="C412" s="1">
        <v>2214.0000293254852</v>
      </c>
      <c r="D412" s="1">
        <v>0</v>
      </c>
      <c r="E412">
        <f t="shared" si="574"/>
        <v>-2.8041248341454463</v>
      </c>
      <c r="F412">
        <f t="shared" si="575"/>
        <v>9.5890945290827961E-3</v>
      </c>
      <c r="G412">
        <f t="shared" si="576"/>
        <v>1631.1774482501662</v>
      </c>
      <c r="H412">
        <f t="shared" si="577"/>
        <v>0.16231339712393367</v>
      </c>
      <c r="I412">
        <f t="shared" si="578"/>
        <v>1.6888478325753851</v>
      </c>
      <c r="J412">
        <f t="shared" si="579"/>
        <v>24.765424728393555</v>
      </c>
      <c r="K412" s="1">
        <v>6</v>
      </c>
      <c r="L412">
        <f t="shared" si="580"/>
        <v>1.4200000166893005</v>
      </c>
      <c r="M412" s="1">
        <v>1</v>
      </c>
      <c r="N412">
        <f t="shared" si="581"/>
        <v>2.8400000333786011</v>
      </c>
      <c r="O412" s="1">
        <v>23.679723739624023</v>
      </c>
      <c r="P412" s="1">
        <v>24.765424728393555</v>
      </c>
      <c r="Q412" s="1">
        <v>23.820577621459961</v>
      </c>
      <c r="R412">
        <v>904</v>
      </c>
      <c r="S412" s="1">
        <v>1199.572021484375</v>
      </c>
      <c r="T412" s="1">
        <v>1200.3936767578125</v>
      </c>
      <c r="U412" s="1">
        <f t="shared" si="603"/>
        <v>1202.7055562243268</v>
      </c>
      <c r="V412" s="1">
        <v>14.028343200683594</v>
      </c>
      <c r="W412" s="1">
        <v>14.220523834228516</v>
      </c>
      <c r="X412" s="1">
        <v>48.600791931152344</v>
      </c>
      <c r="Y412" s="1">
        <v>49.277225494384766</v>
      </c>
      <c r="Z412" s="1">
        <v>499.54632568359375</v>
      </c>
      <c r="AA412" s="1">
        <v>1999.106201171875</v>
      </c>
      <c r="AB412" s="1">
        <v>114.59336853027344</v>
      </c>
      <c r="AC412" s="1">
        <v>101.72847747802734</v>
      </c>
      <c r="AD412" s="1">
        <v>9.8193778991699219</v>
      </c>
      <c r="AE412" s="1">
        <v>0.24595512449741364</v>
      </c>
      <c r="AF412" s="1">
        <v>0.31868371367454529</v>
      </c>
      <c r="AG412" s="1">
        <v>3.0858912505209446E-3</v>
      </c>
      <c r="AH412" s="1">
        <v>0.29252329468727112</v>
      </c>
      <c r="AI412" s="1">
        <v>5.0636157393455505E-3</v>
      </c>
      <c r="AJ412" s="1">
        <v>0.66666668653488159</v>
      </c>
      <c r="AK412" s="1">
        <v>-0.21956524252891541</v>
      </c>
      <c r="AL412" s="1">
        <v>2.737391471862793</v>
      </c>
      <c r="AM412" s="1">
        <v>1</v>
      </c>
      <c r="AN412" s="1">
        <v>0</v>
      </c>
      <c r="AO412" s="1">
        <v>0.15999999642372131</v>
      </c>
      <c r="AP412" s="1">
        <v>111115</v>
      </c>
      <c r="AQ412">
        <f t="shared" si="582"/>
        <v>0.83257720947265612</v>
      </c>
      <c r="AR412">
        <f t="shared" si="583"/>
        <v>1.6231339712393368E-4</v>
      </c>
      <c r="AS412">
        <f t="shared" si="584"/>
        <v>297.91542472839353</v>
      </c>
      <c r="AT412">
        <f t="shared" si="585"/>
        <v>296.829723739624</v>
      </c>
      <c r="AU412">
        <f t="shared" si="586"/>
        <v>319.8569850381391</v>
      </c>
      <c r="AV412">
        <f t="shared" si="587"/>
        <v>3.4155689840929266</v>
      </c>
      <c r="AW412">
        <f t="shared" si="588"/>
        <v>3.1354800711714517</v>
      </c>
      <c r="AX412">
        <f t="shared" si="589"/>
        <v>30.822048544358623</v>
      </c>
      <c r="AY412">
        <f t="shared" si="590"/>
        <v>16.601524710130107</v>
      </c>
      <c r="AZ412">
        <f t="shared" si="591"/>
        <v>24.222574234008789</v>
      </c>
      <c r="BA412">
        <f t="shared" si="592"/>
        <v>3.0352521797896079</v>
      </c>
      <c r="BB412">
        <f t="shared" si="593"/>
        <v>9.5568264617368198E-3</v>
      </c>
      <c r="BC412">
        <f t="shared" si="594"/>
        <v>1.4466322385960666</v>
      </c>
      <c r="BD412">
        <f t="shared" si="595"/>
        <v>1.5886199411935413</v>
      </c>
      <c r="BE412">
        <f t="shared" si="596"/>
        <v>5.975907265443719E-3</v>
      </c>
      <c r="BF412">
        <f t="shared" si="597"/>
        <v>165.93719830698313</v>
      </c>
      <c r="BG412">
        <f t="shared" si="598"/>
        <v>1.3588687443405012</v>
      </c>
      <c r="BH412">
        <f t="shared" si="599"/>
        <v>45.08192986941603</v>
      </c>
      <c r="BI412">
        <f t="shared" si="600"/>
        <v>1201.7266234062647</v>
      </c>
      <c r="BJ412">
        <f t="shared" si="601"/>
        <v>-1.0519477280091509E-3</v>
      </c>
    </row>
    <row r="413" spans="1:62" x14ac:dyDescent="0.45">
      <c r="A413" s="1">
        <v>377</v>
      </c>
      <c r="B413" s="1" t="s">
        <v>474</v>
      </c>
      <c r="C413" s="1">
        <v>2219.0000292137265</v>
      </c>
      <c r="D413" s="1">
        <v>0</v>
      </c>
      <c r="E413">
        <f t="shared" si="574"/>
        <v>-2.6285928752697973</v>
      </c>
      <c r="F413">
        <f t="shared" si="575"/>
        <v>9.0310473235422316E-3</v>
      </c>
      <c r="G413">
        <f t="shared" si="576"/>
        <v>1628.5833595728675</v>
      </c>
      <c r="H413">
        <f t="shared" si="577"/>
        <v>0.15380021677304212</v>
      </c>
      <c r="I413">
        <f t="shared" si="578"/>
        <v>1.6987641733173033</v>
      </c>
      <c r="J413">
        <f t="shared" si="579"/>
        <v>24.80925178527832</v>
      </c>
      <c r="K413" s="1">
        <v>6</v>
      </c>
      <c r="L413">
        <f t="shared" si="580"/>
        <v>1.4200000166893005</v>
      </c>
      <c r="M413" s="1">
        <v>1</v>
      </c>
      <c r="N413">
        <f t="shared" si="581"/>
        <v>2.8400000333786011</v>
      </c>
      <c r="O413" s="1">
        <v>23.708194732666016</v>
      </c>
      <c r="P413" s="1">
        <v>24.80925178527832</v>
      </c>
      <c r="Q413" s="1">
        <v>23.820005416870117</v>
      </c>
      <c r="R413">
        <v>904</v>
      </c>
      <c r="S413" s="1">
        <v>1199.639404296875</v>
      </c>
      <c r="T413" s="1">
        <v>1200.261962890625</v>
      </c>
      <c r="U413" s="1">
        <f t="shared" si="603"/>
        <v>1202.5743865734703</v>
      </c>
      <c r="V413" s="1">
        <v>14.021720886230469</v>
      </c>
      <c r="W413" s="1">
        <v>14.203822135925293</v>
      </c>
      <c r="X413" s="1">
        <v>48.492679595947266</v>
      </c>
      <c r="Y413" s="1">
        <v>49.130504608154297</v>
      </c>
      <c r="Z413" s="1">
        <v>499.553955078125</v>
      </c>
      <c r="AA413" s="1">
        <v>1998.7755126953125</v>
      </c>
      <c r="AB413" s="1">
        <v>114.67061614990234</v>
      </c>
      <c r="AC413" s="1">
        <v>101.72843170166016</v>
      </c>
      <c r="AD413" s="1">
        <v>9.8193778991699219</v>
      </c>
      <c r="AE413" s="1">
        <v>0.24595512449741364</v>
      </c>
      <c r="AF413" s="1">
        <v>0.31868371367454529</v>
      </c>
      <c r="AG413" s="1">
        <v>3.0858912505209446E-3</v>
      </c>
      <c r="AH413" s="1">
        <v>0.29252329468727112</v>
      </c>
      <c r="AI413" s="1">
        <v>5.0636157393455505E-3</v>
      </c>
      <c r="AJ413" s="1">
        <v>1</v>
      </c>
      <c r="AK413" s="1">
        <v>-0.21956524252891541</v>
      </c>
      <c r="AL413" s="1">
        <v>2.737391471862793</v>
      </c>
      <c r="AM413" s="1">
        <v>1</v>
      </c>
      <c r="AN413" s="1">
        <v>0</v>
      </c>
      <c r="AO413" s="1">
        <v>0.15999999642372131</v>
      </c>
      <c r="AP413" s="1">
        <v>111115</v>
      </c>
      <c r="AQ413">
        <f t="shared" si="582"/>
        <v>0.83258992513020824</v>
      </c>
      <c r="AR413">
        <f t="shared" si="583"/>
        <v>1.5380021677304211E-4</v>
      </c>
      <c r="AS413">
        <f t="shared" si="584"/>
        <v>297.9592517852783</v>
      </c>
      <c r="AT413">
        <f t="shared" si="585"/>
        <v>296.85819473266599</v>
      </c>
      <c r="AU413">
        <f t="shared" si="586"/>
        <v>319.80407488307173</v>
      </c>
      <c r="AV413">
        <f t="shared" si="587"/>
        <v>3.417010402123033</v>
      </c>
      <c r="AW413">
        <f t="shared" si="588"/>
        <v>3.1436967233743083</v>
      </c>
      <c r="AX413">
        <f t="shared" si="589"/>
        <v>30.902832873643966</v>
      </c>
      <c r="AY413">
        <f t="shared" si="590"/>
        <v>16.699010737718673</v>
      </c>
      <c r="AZ413">
        <f t="shared" si="591"/>
        <v>24.258723258972168</v>
      </c>
      <c r="BA413">
        <f t="shared" si="592"/>
        <v>3.0418383184400928</v>
      </c>
      <c r="BB413">
        <f t="shared" si="593"/>
        <v>9.0024201118868354E-3</v>
      </c>
      <c r="BC413">
        <f t="shared" si="594"/>
        <v>1.4449325500570049</v>
      </c>
      <c r="BD413">
        <f t="shared" si="595"/>
        <v>1.5969057683830878</v>
      </c>
      <c r="BE413">
        <f t="shared" si="596"/>
        <v>5.6290775619419623E-3</v>
      </c>
      <c r="BF413">
        <f t="shared" si="597"/>
        <v>165.67323106476869</v>
      </c>
      <c r="BG413">
        <f t="shared" si="598"/>
        <v>1.3568565945809896</v>
      </c>
      <c r="BH413">
        <f t="shared" si="599"/>
        <v>44.891253034281739</v>
      </c>
      <c r="BI413">
        <f t="shared" si="600"/>
        <v>1201.5114700525642</v>
      </c>
      <c r="BJ413">
        <f t="shared" si="601"/>
        <v>-9.8210321606571351E-4</v>
      </c>
    </row>
    <row r="414" spans="1:62" x14ac:dyDescent="0.45">
      <c r="A414" s="1">
        <v>378</v>
      </c>
      <c r="B414" s="1" t="s">
        <v>475</v>
      </c>
      <c r="C414" s="1">
        <v>2224.5000290907919</v>
      </c>
      <c r="D414" s="1">
        <v>0</v>
      </c>
      <c r="E414">
        <f t="shared" si="574"/>
        <v>-2.5695866418384208</v>
      </c>
      <c r="F414">
        <f t="shared" si="575"/>
        <v>8.498986753876862E-3</v>
      </c>
      <c r="G414">
        <f t="shared" si="576"/>
        <v>1646.2758857553247</v>
      </c>
      <c r="H414">
        <f t="shared" si="577"/>
        <v>0.14564132717205555</v>
      </c>
      <c r="I414">
        <f t="shared" si="578"/>
        <v>1.7089764357370349</v>
      </c>
      <c r="J414">
        <f t="shared" si="579"/>
        <v>24.855249404907227</v>
      </c>
      <c r="K414" s="1">
        <v>6</v>
      </c>
      <c r="L414">
        <f t="shared" si="580"/>
        <v>1.4200000166893005</v>
      </c>
      <c r="M414" s="1">
        <v>1</v>
      </c>
      <c r="N414">
        <f t="shared" si="581"/>
        <v>2.8400000333786011</v>
      </c>
      <c r="O414" s="1">
        <v>23.737228393554688</v>
      </c>
      <c r="P414" s="1">
        <v>24.855249404907227</v>
      </c>
      <c r="Q414" s="1">
        <v>23.819190979003906</v>
      </c>
      <c r="R414">
        <v>904</v>
      </c>
      <c r="S414" s="1">
        <v>1199.8555908203125</v>
      </c>
      <c r="T414" s="1">
        <v>1200.417236328125</v>
      </c>
      <c r="U414" s="1">
        <f t="shared" si="603"/>
        <v>1202.731406038366</v>
      </c>
      <c r="V414" s="1">
        <v>14.015934944152832</v>
      </c>
      <c r="W414" s="1">
        <v>14.188375473022461</v>
      </c>
      <c r="X414" s="1">
        <v>48.385845184326172</v>
      </c>
      <c r="Y414" s="1">
        <v>48.987686157226563</v>
      </c>
      <c r="Z414" s="1">
        <v>499.563232421875</v>
      </c>
      <c r="AA414" s="1">
        <v>1998.843505859375</v>
      </c>
      <c r="AB414" s="1">
        <v>113.58451080322266</v>
      </c>
      <c r="AC414" s="1">
        <v>101.7286376953125</v>
      </c>
      <c r="AD414" s="1">
        <v>9.8193778991699219</v>
      </c>
      <c r="AE414" s="1">
        <v>0.24595512449741364</v>
      </c>
      <c r="AF414" s="1">
        <v>0.31868371367454529</v>
      </c>
      <c r="AG414" s="1">
        <v>3.0858912505209446E-3</v>
      </c>
      <c r="AH414" s="1">
        <v>0.29252329468727112</v>
      </c>
      <c r="AI414" s="1">
        <v>5.0636157393455505E-3</v>
      </c>
      <c r="AJ414" s="1">
        <v>0.66666668653488159</v>
      </c>
      <c r="AK414" s="1">
        <v>-0.21956524252891541</v>
      </c>
      <c r="AL414" s="1">
        <v>2.737391471862793</v>
      </c>
      <c r="AM414" s="1">
        <v>1</v>
      </c>
      <c r="AN414" s="1">
        <v>0</v>
      </c>
      <c r="AO414" s="1">
        <v>0.15999999642372131</v>
      </c>
      <c r="AP414" s="1">
        <v>111115</v>
      </c>
      <c r="AQ414">
        <f t="shared" si="582"/>
        <v>0.83260538736979162</v>
      </c>
      <c r="AR414">
        <f t="shared" si="583"/>
        <v>1.4564132717205554E-4</v>
      </c>
      <c r="AS414">
        <f t="shared" si="584"/>
        <v>298.0052494049072</v>
      </c>
      <c r="AT414">
        <f t="shared" si="585"/>
        <v>296.88722839355466</v>
      </c>
      <c r="AU414">
        <f t="shared" si="586"/>
        <v>319.81495378907857</v>
      </c>
      <c r="AV414">
        <f t="shared" si="587"/>
        <v>3.418778752122738</v>
      </c>
      <c r="AW414">
        <f t="shared" si="588"/>
        <v>3.152340543717195</v>
      </c>
      <c r="AX414">
        <f t="shared" si="589"/>
        <v>30.987739687999873</v>
      </c>
      <c r="AY414">
        <f t="shared" si="590"/>
        <v>16.799364214977413</v>
      </c>
      <c r="AZ414">
        <f t="shared" si="591"/>
        <v>24.296238899230957</v>
      </c>
      <c r="BA414">
        <f t="shared" si="592"/>
        <v>3.0486866540453232</v>
      </c>
      <c r="BB414">
        <f t="shared" si="593"/>
        <v>8.47362856511427E-3</v>
      </c>
      <c r="BC414">
        <f t="shared" si="594"/>
        <v>1.44336410798016</v>
      </c>
      <c r="BD414">
        <f t="shared" si="595"/>
        <v>1.6053225460651632</v>
      </c>
      <c r="BE414">
        <f t="shared" si="596"/>
        <v>5.2982903050044806E-3</v>
      </c>
      <c r="BF414">
        <f t="shared" si="597"/>
        <v>167.47340312853311</v>
      </c>
      <c r="BG414">
        <f t="shared" si="598"/>
        <v>1.3714197330180018</v>
      </c>
      <c r="BH414">
        <f t="shared" si="599"/>
        <v>44.699688652993999</v>
      </c>
      <c r="BI414">
        <f t="shared" si="600"/>
        <v>1201.6386947526712</v>
      </c>
      <c r="BJ414">
        <f t="shared" si="601"/>
        <v>-9.5585905612594264E-4</v>
      </c>
    </row>
    <row r="415" spans="1:62" x14ac:dyDescent="0.45">
      <c r="A415" s="1">
        <v>379</v>
      </c>
      <c r="B415" s="1" t="s">
        <v>476</v>
      </c>
      <c r="C415" s="1">
        <v>2230.0000289678574</v>
      </c>
      <c r="D415" s="1">
        <v>0</v>
      </c>
      <c r="E415">
        <f t="shared" si="574"/>
        <v>-2.6270847017727483</v>
      </c>
      <c r="F415">
        <f t="shared" si="575"/>
        <v>8.0984008360808733E-3</v>
      </c>
      <c r="G415">
        <f t="shared" si="576"/>
        <v>1681.1927154916132</v>
      </c>
      <c r="H415">
        <f t="shared" si="577"/>
        <v>0.13958618110214993</v>
      </c>
      <c r="I415">
        <f t="shared" si="578"/>
        <v>1.7186378661597925</v>
      </c>
      <c r="J415">
        <f t="shared" si="579"/>
        <v>24.899654388427734</v>
      </c>
      <c r="K415" s="1">
        <v>6</v>
      </c>
      <c r="L415">
        <f t="shared" si="580"/>
        <v>1.4200000166893005</v>
      </c>
      <c r="M415" s="1">
        <v>1</v>
      </c>
      <c r="N415">
        <f t="shared" si="581"/>
        <v>2.8400000333786011</v>
      </c>
      <c r="O415" s="1">
        <v>23.763137817382812</v>
      </c>
      <c r="P415" s="1">
        <v>24.899654388427734</v>
      </c>
      <c r="Q415" s="1">
        <v>23.816513061523438</v>
      </c>
      <c r="R415">
        <v>904</v>
      </c>
      <c r="S415" s="1">
        <v>1200.091064453125</v>
      </c>
      <c r="T415" s="1">
        <v>1200.728515625</v>
      </c>
      <c r="U415" s="1">
        <f t="shared" si="603"/>
        <v>1203.0445871347022</v>
      </c>
      <c r="V415" s="1">
        <v>14.010380744934082</v>
      </c>
      <c r="W415" s="1">
        <v>14.175651550292969</v>
      </c>
      <c r="X415" s="1">
        <v>48.289173126220703</v>
      </c>
      <c r="Y415" s="1">
        <v>48.863674163818359</v>
      </c>
      <c r="Z415" s="1">
        <v>499.57083129882812</v>
      </c>
      <c r="AA415" s="1">
        <v>1999.1065673828125</v>
      </c>
      <c r="AB415" s="1">
        <v>110.57093048095703</v>
      </c>
      <c r="AC415" s="1">
        <v>101.72843933105469</v>
      </c>
      <c r="AD415" s="1">
        <v>9.8193778991699219</v>
      </c>
      <c r="AE415" s="1">
        <v>0.24595512449741364</v>
      </c>
      <c r="AF415" s="1">
        <v>0.31868371367454529</v>
      </c>
      <c r="AG415" s="1">
        <v>3.0858912505209446E-3</v>
      </c>
      <c r="AH415" s="1">
        <v>0.29252329468727112</v>
      </c>
      <c r="AI415" s="1">
        <v>5.0636157393455505E-3</v>
      </c>
      <c r="AJ415" s="1">
        <v>0.66666668653488159</v>
      </c>
      <c r="AK415" s="1">
        <v>-0.21956524252891541</v>
      </c>
      <c r="AL415" s="1">
        <v>2.737391471862793</v>
      </c>
      <c r="AM415" s="1">
        <v>1</v>
      </c>
      <c r="AN415" s="1">
        <v>0</v>
      </c>
      <c r="AO415" s="1">
        <v>0.15999999642372131</v>
      </c>
      <c r="AP415" s="1">
        <v>111115</v>
      </c>
      <c r="AQ415">
        <f t="shared" si="582"/>
        <v>0.83261805216471352</v>
      </c>
      <c r="AR415">
        <f t="shared" si="583"/>
        <v>1.3958618110214993E-4</v>
      </c>
      <c r="AS415">
        <f t="shared" si="584"/>
        <v>298.04965438842771</v>
      </c>
      <c r="AT415">
        <f t="shared" si="585"/>
        <v>296.91313781738279</v>
      </c>
      <c r="AU415">
        <f t="shared" si="586"/>
        <v>319.85704363188779</v>
      </c>
      <c r="AV415">
        <f t="shared" si="587"/>
        <v>3.4196583512379024</v>
      </c>
      <c r="AW415">
        <f t="shared" si="588"/>
        <v>3.1607047748719421</v>
      </c>
      <c r="AX415">
        <f t="shared" si="589"/>
        <v>31.070021280736114</v>
      </c>
      <c r="AY415">
        <f t="shared" si="590"/>
        <v>16.894369730443145</v>
      </c>
      <c r="AZ415">
        <f t="shared" si="591"/>
        <v>24.331396102905273</v>
      </c>
      <c r="BA415">
        <f t="shared" si="592"/>
        <v>3.0551166965527443</v>
      </c>
      <c r="BB415">
        <f t="shared" si="593"/>
        <v>8.0753735083333618E-3</v>
      </c>
      <c r="BC415">
        <f t="shared" si="594"/>
        <v>1.4420669087121496</v>
      </c>
      <c r="BD415">
        <f t="shared" si="595"/>
        <v>1.6130497878405947</v>
      </c>
      <c r="BE415">
        <f t="shared" si="596"/>
        <v>5.0491722650758495E-3</v>
      </c>
      <c r="BF415">
        <f t="shared" si="597"/>
        <v>171.02511116169967</v>
      </c>
      <c r="BG415">
        <f t="shared" si="598"/>
        <v>1.4001439073149047</v>
      </c>
      <c r="BH415">
        <f t="shared" si="599"/>
        <v>44.52445132278585</v>
      </c>
      <c r="BI415">
        <f t="shared" si="600"/>
        <v>1201.9773058734895</v>
      </c>
      <c r="BJ415">
        <f t="shared" si="601"/>
        <v>-9.7314237426398946E-4</v>
      </c>
    </row>
    <row r="416" spans="1:62" x14ac:dyDescent="0.45">
      <c r="A416" s="1">
        <v>380</v>
      </c>
      <c r="B416" s="1" t="s">
        <v>477</v>
      </c>
      <c r="C416" s="1">
        <v>2235.0000288560987</v>
      </c>
      <c r="D416" s="1">
        <v>0</v>
      </c>
      <c r="E416">
        <f t="shared" ref="E416:E447" si="604">(S416-U416*(1000-V416)/(1000-W416))*AQ416</f>
        <v>-2.7296005609511709</v>
      </c>
      <c r="F416">
        <f t="shared" si="575"/>
        <v>7.7774306971504477E-3</v>
      </c>
      <c r="G416">
        <f t="shared" si="576"/>
        <v>1723.0711149209224</v>
      </c>
      <c r="H416">
        <f t="shared" si="577"/>
        <v>0.13489167202645208</v>
      </c>
      <c r="I416">
        <f t="shared" si="578"/>
        <v>1.7291082356809198</v>
      </c>
      <c r="J416">
        <f t="shared" si="579"/>
        <v>24.949342727661133</v>
      </c>
      <c r="K416" s="1">
        <v>6</v>
      </c>
      <c r="L416">
        <f t="shared" si="580"/>
        <v>1.4200000166893005</v>
      </c>
      <c r="M416" s="1">
        <v>1</v>
      </c>
      <c r="N416">
        <f t="shared" si="581"/>
        <v>2.8400000333786011</v>
      </c>
      <c r="O416" s="1">
        <v>23.783180236816406</v>
      </c>
      <c r="P416" s="1">
        <v>24.949342727661133</v>
      </c>
      <c r="Q416" s="1">
        <v>23.799747467041016</v>
      </c>
      <c r="R416">
        <v>904</v>
      </c>
      <c r="S416" s="1">
        <v>1200.1097412109375</v>
      </c>
      <c r="T416" s="1">
        <v>1200.876953125</v>
      </c>
      <c r="U416" s="1">
        <f t="shared" si="603"/>
        <v>1203.1931754772722</v>
      </c>
      <c r="V416" s="1">
        <v>14.005271911621094</v>
      </c>
      <c r="W416" s="1">
        <v>14.164987564086914</v>
      </c>
      <c r="X416" s="1">
        <v>48.210853576660156</v>
      </c>
      <c r="Y416" s="1">
        <v>48.764759063720703</v>
      </c>
      <c r="Z416" s="1">
        <v>499.56631469726562</v>
      </c>
      <c r="AA416" s="1">
        <v>1999.3519287109375</v>
      </c>
      <c r="AB416" s="1">
        <v>113.87618255615234</v>
      </c>
      <c r="AC416" s="1">
        <v>101.72821807861328</v>
      </c>
      <c r="AD416" s="1">
        <v>9.8193778991699219</v>
      </c>
      <c r="AE416" s="1">
        <v>0.24595512449741364</v>
      </c>
      <c r="AF416" s="1">
        <v>0.31868371367454529</v>
      </c>
      <c r="AG416" s="1">
        <v>3.0858912505209446E-3</v>
      </c>
      <c r="AH416" s="1">
        <v>0.29252329468727112</v>
      </c>
      <c r="AI416" s="1">
        <v>5.0636157393455505E-3</v>
      </c>
      <c r="AJ416" s="1">
        <v>1</v>
      </c>
      <c r="AK416" s="1">
        <v>-0.21956524252891541</v>
      </c>
      <c r="AL416" s="1">
        <v>2.737391471862793</v>
      </c>
      <c r="AM416" s="1">
        <v>1</v>
      </c>
      <c r="AN416" s="1">
        <v>0</v>
      </c>
      <c r="AO416" s="1">
        <v>0.15999999642372131</v>
      </c>
      <c r="AP416" s="1">
        <v>111115</v>
      </c>
      <c r="AQ416">
        <f t="shared" si="582"/>
        <v>0.83261052449544271</v>
      </c>
      <c r="AR416">
        <f t="shared" si="583"/>
        <v>1.3489167202645208E-4</v>
      </c>
      <c r="AS416">
        <f t="shared" si="584"/>
        <v>298.09934272766111</v>
      </c>
      <c r="AT416">
        <f t="shared" si="585"/>
        <v>296.93318023681638</v>
      </c>
      <c r="AU416">
        <f t="shared" si="586"/>
        <v>319.89630144351031</v>
      </c>
      <c r="AV416">
        <f t="shared" si="587"/>
        <v>3.4183602093204981</v>
      </c>
      <c r="AW416">
        <f t="shared" si="588"/>
        <v>3.1700871796811985</v>
      </c>
      <c r="AX416">
        <f t="shared" si="589"/>
        <v>31.162318966714096</v>
      </c>
      <c r="AY416">
        <f t="shared" si="590"/>
        <v>16.997331402627182</v>
      </c>
      <c r="AZ416">
        <f t="shared" si="591"/>
        <v>24.36626148223877</v>
      </c>
      <c r="BA416">
        <f t="shared" si="592"/>
        <v>3.0615050712821779</v>
      </c>
      <c r="BB416">
        <f t="shared" si="593"/>
        <v>7.7561901230494062E-3</v>
      </c>
      <c r="BC416">
        <f t="shared" si="594"/>
        <v>1.4409789440002787</v>
      </c>
      <c r="BD416">
        <f t="shared" si="595"/>
        <v>1.6205261272818992</v>
      </c>
      <c r="BE416">
        <f t="shared" si="596"/>
        <v>4.8495226954150357E-3</v>
      </c>
      <c r="BF416">
        <f t="shared" si="597"/>
        <v>175.28495414363491</v>
      </c>
      <c r="BG416">
        <f t="shared" si="598"/>
        <v>1.4348440199780959</v>
      </c>
      <c r="BH416">
        <f t="shared" si="599"/>
        <v>44.343073560000853</v>
      </c>
      <c r="BI416">
        <f t="shared" si="600"/>
        <v>1202.1744745031601</v>
      </c>
      <c r="BJ416">
        <f t="shared" si="601"/>
        <v>-1.0068328768476043E-3</v>
      </c>
    </row>
    <row r="417" spans="1:62" x14ac:dyDescent="0.45">
      <c r="A417" s="1">
        <v>381</v>
      </c>
      <c r="B417" s="1" t="s">
        <v>478</v>
      </c>
      <c r="C417" s="1">
        <v>2240.0000287443399</v>
      </c>
      <c r="D417" s="1">
        <v>0</v>
      </c>
      <c r="E417">
        <f t="shared" si="604"/>
        <v>-2.7696518723844359</v>
      </c>
      <c r="F417">
        <f t="shared" si="575"/>
        <v>7.5162512825506884E-3</v>
      </c>
      <c r="G417">
        <f t="shared" si="576"/>
        <v>1750.4960356297531</v>
      </c>
      <c r="H417">
        <f t="shared" si="577"/>
        <v>0.13124541125147296</v>
      </c>
      <c r="I417">
        <f t="shared" si="578"/>
        <v>1.7405832731423778</v>
      </c>
      <c r="J417">
        <f t="shared" si="579"/>
        <v>25.004016876220703</v>
      </c>
      <c r="K417" s="1">
        <v>6</v>
      </c>
      <c r="L417">
        <f t="shared" si="580"/>
        <v>1.4200000166893005</v>
      </c>
      <c r="M417" s="1">
        <v>1</v>
      </c>
      <c r="N417">
        <f t="shared" si="581"/>
        <v>2.8400000333786011</v>
      </c>
      <c r="O417" s="1">
        <v>23.792119979858398</v>
      </c>
      <c r="P417" s="1">
        <v>25.004016876220703</v>
      </c>
      <c r="Q417" s="1">
        <v>23.730436325073242</v>
      </c>
      <c r="R417">
        <v>904</v>
      </c>
      <c r="S417" s="1">
        <v>1200.0797119140625</v>
      </c>
      <c r="T417" s="1">
        <v>1200.900634765625</v>
      </c>
      <c r="U417" s="1">
        <f t="shared" si="603"/>
        <v>1203.2166145867063</v>
      </c>
      <c r="V417" s="1">
        <v>13.998581886291504</v>
      </c>
      <c r="W417" s="1">
        <v>14.153986930847168</v>
      </c>
      <c r="X417" s="1">
        <v>48.157176971435547</v>
      </c>
      <c r="Y417" s="1">
        <v>48.694835662841797</v>
      </c>
      <c r="Z417" s="1">
        <v>499.55044555664062</v>
      </c>
      <c r="AA417" s="1">
        <v>1999.3038330078125</v>
      </c>
      <c r="AB417" s="1">
        <v>116.82701110839844</v>
      </c>
      <c r="AC417" s="1">
        <v>101.72793579101562</v>
      </c>
      <c r="AD417" s="1">
        <v>9.8193778991699219</v>
      </c>
      <c r="AE417" s="1">
        <v>0.24595512449741364</v>
      </c>
      <c r="AF417" s="1">
        <v>0.31868371367454529</v>
      </c>
      <c r="AG417" s="1">
        <v>3.0858912505209446E-3</v>
      </c>
      <c r="AH417" s="1">
        <v>0.29252329468727112</v>
      </c>
      <c r="AI417" s="1">
        <v>5.0636157393455505E-3</v>
      </c>
      <c r="AJ417" s="1">
        <v>1</v>
      </c>
      <c r="AK417" s="1">
        <v>-0.21956524252891541</v>
      </c>
      <c r="AL417" s="1">
        <v>2.737391471862793</v>
      </c>
      <c r="AM417" s="1">
        <v>1</v>
      </c>
      <c r="AN417" s="1">
        <v>0</v>
      </c>
      <c r="AO417" s="1">
        <v>0.15999999642372131</v>
      </c>
      <c r="AP417" s="1">
        <v>111115</v>
      </c>
      <c r="AQ417">
        <f t="shared" si="582"/>
        <v>0.8325840759277342</v>
      </c>
      <c r="AR417">
        <f t="shared" si="583"/>
        <v>1.3124541125147295E-4</v>
      </c>
      <c r="AS417">
        <f t="shared" si="584"/>
        <v>298.15401687622068</v>
      </c>
      <c r="AT417">
        <f t="shared" si="585"/>
        <v>296.94211997985838</v>
      </c>
      <c r="AU417">
        <f t="shared" si="586"/>
        <v>319.88860613118231</v>
      </c>
      <c r="AV417">
        <f t="shared" si="587"/>
        <v>3.4139068291962458</v>
      </c>
      <c r="AW417">
        <f t="shared" si="588"/>
        <v>3.1804391468304729</v>
      </c>
      <c r="AX417">
        <f t="shared" si="589"/>
        <v>31.264166741416982</v>
      </c>
      <c r="AY417">
        <f t="shared" si="590"/>
        <v>17.110179810569814</v>
      </c>
      <c r="AZ417">
        <f t="shared" si="591"/>
        <v>24.398068428039551</v>
      </c>
      <c r="BA417">
        <f t="shared" si="592"/>
        <v>3.0673432327487018</v>
      </c>
      <c r="BB417">
        <f t="shared" si="593"/>
        <v>7.4964115247776542E-3</v>
      </c>
      <c r="BC417">
        <f t="shared" si="594"/>
        <v>1.4398558736880951</v>
      </c>
      <c r="BD417">
        <f t="shared" si="595"/>
        <v>1.6274873590606067</v>
      </c>
      <c r="BE417">
        <f t="shared" si="596"/>
        <v>4.6870356510409347E-3</v>
      </c>
      <c r="BF417">
        <f t="shared" si="597"/>
        <v>178.07434831497093</v>
      </c>
      <c r="BG417">
        <f t="shared" si="598"/>
        <v>1.457652685787272</v>
      </c>
      <c r="BH417">
        <f t="shared" si="599"/>
        <v>44.148353727226954</v>
      </c>
      <c r="BI417">
        <f t="shared" si="600"/>
        <v>1202.2171946190665</v>
      </c>
      <c r="BJ417">
        <f t="shared" si="601"/>
        <v>-1.0170838606417426E-3</v>
      </c>
    </row>
    <row r="418" spans="1:62" x14ac:dyDescent="0.45">
      <c r="A418" s="1">
        <v>382</v>
      </c>
      <c r="B418" s="1" t="s">
        <v>479</v>
      </c>
      <c r="C418" s="1">
        <v>2245.5000286214054</v>
      </c>
      <c r="D418" s="1">
        <v>0</v>
      </c>
      <c r="E418">
        <f t="shared" si="604"/>
        <v>-2.7697024007991913</v>
      </c>
      <c r="F418">
        <f t="shared" si="575"/>
        <v>7.2480788065891451E-3</v>
      </c>
      <c r="G418">
        <f t="shared" si="576"/>
        <v>1771.7345479356977</v>
      </c>
      <c r="H418">
        <f t="shared" si="577"/>
        <v>0.12729022386770034</v>
      </c>
      <c r="I418">
        <f t="shared" si="578"/>
        <v>1.7503522915623235</v>
      </c>
      <c r="J418">
        <f t="shared" si="579"/>
        <v>25.048610687255859</v>
      </c>
      <c r="K418" s="1">
        <v>6</v>
      </c>
      <c r="L418">
        <f t="shared" si="580"/>
        <v>1.4200000166893005</v>
      </c>
      <c r="M418" s="1">
        <v>1</v>
      </c>
      <c r="N418">
        <f t="shared" si="581"/>
        <v>2.8400000333786011</v>
      </c>
      <c r="O418" s="1">
        <v>23.782369613647461</v>
      </c>
      <c r="P418" s="1">
        <v>25.048610687255859</v>
      </c>
      <c r="Q418" s="1">
        <v>23.631929397583008</v>
      </c>
      <c r="R418">
        <v>904</v>
      </c>
      <c r="S418" s="1">
        <v>1200.0191650390625</v>
      </c>
      <c r="T418" s="1">
        <v>1200.846435546875</v>
      </c>
      <c r="U418" s="1">
        <f t="shared" si="603"/>
        <v>1203.1619263619775</v>
      </c>
      <c r="V418" s="1">
        <v>13.990509986877441</v>
      </c>
      <c r="W418" s="1">
        <v>14.141237258911133</v>
      </c>
      <c r="X418" s="1">
        <v>48.147724151611328</v>
      </c>
      <c r="Y418" s="1">
        <v>48.669319152832031</v>
      </c>
      <c r="Z418" s="1">
        <v>499.53872680664062</v>
      </c>
      <c r="AA418" s="1">
        <v>1999.1427001953125</v>
      </c>
      <c r="AB418" s="1">
        <v>117.37312316894531</v>
      </c>
      <c r="AC418" s="1">
        <v>101.72745513916016</v>
      </c>
      <c r="AD418" s="1">
        <v>9.8193778991699219</v>
      </c>
      <c r="AE418" s="1">
        <v>0.24595512449741364</v>
      </c>
      <c r="AF418" s="1">
        <v>0.31868371367454529</v>
      </c>
      <c r="AG418" s="1">
        <v>3.0858912505209446E-3</v>
      </c>
      <c r="AH418" s="1">
        <v>0.29252329468727112</v>
      </c>
      <c r="AI418" s="1">
        <v>5.0636157393455505E-3</v>
      </c>
      <c r="AJ418" s="1">
        <v>1</v>
      </c>
      <c r="AK418" s="1">
        <v>-0.21956524252891541</v>
      </c>
      <c r="AL418" s="1">
        <v>2.737391471862793</v>
      </c>
      <c r="AM418" s="1">
        <v>1</v>
      </c>
      <c r="AN418" s="1">
        <v>0</v>
      </c>
      <c r="AO418" s="1">
        <v>0.15999999642372131</v>
      </c>
      <c r="AP418" s="1">
        <v>111115</v>
      </c>
      <c r="AQ418">
        <f t="shared" si="582"/>
        <v>0.83256454467773422</v>
      </c>
      <c r="AR418">
        <f t="shared" si="583"/>
        <v>1.2729022386770035E-4</v>
      </c>
      <c r="AS418">
        <f t="shared" si="584"/>
        <v>298.19861068725584</v>
      </c>
      <c r="AT418">
        <f t="shared" si="585"/>
        <v>296.93236961364744</v>
      </c>
      <c r="AU418">
        <f t="shared" si="586"/>
        <v>319.86282488175857</v>
      </c>
      <c r="AV418">
        <f t="shared" si="587"/>
        <v>3.4083568294042275</v>
      </c>
      <c r="AW418">
        <f t="shared" si="588"/>
        <v>3.1889043704304258</v>
      </c>
      <c r="AX418">
        <f t="shared" si="589"/>
        <v>31.347529200136766</v>
      </c>
      <c r="AY418">
        <f t="shared" si="590"/>
        <v>17.206291941225633</v>
      </c>
      <c r="AZ418">
        <f t="shared" si="591"/>
        <v>24.41549015045166</v>
      </c>
      <c r="BA418">
        <f t="shared" si="592"/>
        <v>3.0705451113226085</v>
      </c>
      <c r="BB418">
        <f t="shared" si="593"/>
        <v>7.2296277814882064E-3</v>
      </c>
      <c r="BC418">
        <f t="shared" si="594"/>
        <v>1.4385520788681023</v>
      </c>
      <c r="BD418">
        <f t="shared" si="595"/>
        <v>1.6319930324545062</v>
      </c>
      <c r="BE418">
        <f t="shared" si="596"/>
        <v>4.5201714580727897E-3</v>
      </c>
      <c r="BF418">
        <f t="shared" si="597"/>
        <v>180.23404674362888</v>
      </c>
      <c r="BG418">
        <f t="shared" si="598"/>
        <v>1.4754047607501419</v>
      </c>
      <c r="BH418">
        <f t="shared" si="599"/>
        <v>43.976681802221364</v>
      </c>
      <c r="BI418">
        <f t="shared" si="600"/>
        <v>1202.163019419105</v>
      </c>
      <c r="BJ418">
        <f t="shared" si="601"/>
        <v>-1.0131930461947706E-3</v>
      </c>
    </row>
    <row r="419" spans="1:62" x14ac:dyDescent="0.45">
      <c r="A419" s="1">
        <v>383</v>
      </c>
      <c r="B419" s="1" t="s">
        <v>480</v>
      </c>
      <c r="C419" s="1">
        <v>2250.5000285096467</v>
      </c>
      <c r="D419" s="1">
        <v>0</v>
      </c>
      <c r="E419">
        <f t="shared" si="604"/>
        <v>-2.7490891807002455</v>
      </c>
      <c r="F419">
        <f t="shared" si="575"/>
        <v>6.975405665488244E-3</v>
      </c>
      <c r="G419">
        <f t="shared" si="576"/>
        <v>1790.4185238286796</v>
      </c>
      <c r="H419">
        <f t="shared" si="577"/>
        <v>0.12290585338922105</v>
      </c>
      <c r="I419">
        <f t="shared" si="578"/>
        <v>1.7559211148543183</v>
      </c>
      <c r="J419">
        <f t="shared" si="579"/>
        <v>25.07135009765625</v>
      </c>
      <c r="K419" s="1">
        <v>6</v>
      </c>
      <c r="L419">
        <f t="shared" si="580"/>
        <v>1.4200000166893005</v>
      </c>
      <c r="M419" s="1">
        <v>1</v>
      </c>
      <c r="N419">
        <f t="shared" si="581"/>
        <v>2.8400000333786011</v>
      </c>
      <c r="O419" s="1">
        <v>23.762836456298828</v>
      </c>
      <c r="P419" s="1">
        <v>25.07135009765625</v>
      </c>
      <c r="Q419" s="1">
        <v>23.575569152832031</v>
      </c>
      <c r="R419">
        <v>904</v>
      </c>
      <c r="S419" s="1">
        <v>1199.956298828125</v>
      </c>
      <c r="T419" s="1">
        <v>1200.7657470703125</v>
      </c>
      <c r="U419" s="1">
        <f t="shared" si="603"/>
        <v>1203.0807301473526</v>
      </c>
      <c r="V419" s="1">
        <v>13.983559608459473</v>
      </c>
      <c r="W419" s="1">
        <v>14.129100799560547</v>
      </c>
      <c r="X419" s="1">
        <v>48.1729736328125</v>
      </c>
      <c r="Y419" s="1">
        <v>48.677909851074219</v>
      </c>
      <c r="Z419" s="1">
        <v>499.52581787109375</v>
      </c>
      <c r="AA419" s="1">
        <v>1998.951904296875</v>
      </c>
      <c r="AB419" s="1">
        <v>117.73504638671875</v>
      </c>
      <c r="AC419" s="1">
        <v>101.72674560546875</v>
      </c>
      <c r="AD419" s="1">
        <v>9.8193778991699219</v>
      </c>
      <c r="AE419" s="1">
        <v>0.24595512449741364</v>
      </c>
      <c r="AF419" s="1">
        <v>0.31868371367454529</v>
      </c>
      <c r="AG419" s="1">
        <v>3.0858912505209446E-3</v>
      </c>
      <c r="AH419" s="1">
        <v>0.29252329468727112</v>
      </c>
      <c r="AI419" s="1">
        <v>5.0636157393455505E-3</v>
      </c>
      <c r="AJ419" s="1">
        <v>0.66666668653488159</v>
      </c>
      <c r="AK419" s="1">
        <v>-0.21956524252891541</v>
      </c>
      <c r="AL419" s="1">
        <v>2.737391471862793</v>
      </c>
      <c r="AM419" s="1">
        <v>1</v>
      </c>
      <c r="AN419" s="1">
        <v>0</v>
      </c>
      <c r="AO419" s="1">
        <v>0.15999999642372131</v>
      </c>
      <c r="AP419" s="1">
        <v>111115</v>
      </c>
      <c r="AQ419">
        <f t="shared" si="582"/>
        <v>0.83254302978515626</v>
      </c>
      <c r="AR419">
        <f t="shared" si="583"/>
        <v>1.2290585338922105E-4</v>
      </c>
      <c r="AS419">
        <f t="shared" si="584"/>
        <v>298.22135009765623</v>
      </c>
      <c r="AT419">
        <f t="shared" si="585"/>
        <v>296.91283645629881</v>
      </c>
      <c r="AU419">
        <f t="shared" si="586"/>
        <v>319.83229753869091</v>
      </c>
      <c r="AV419">
        <f t="shared" si="587"/>
        <v>3.4046483056963619</v>
      </c>
      <c r="AW419">
        <f t="shared" si="588"/>
        <v>3.1932285575252393</v>
      </c>
      <c r="AX419">
        <f t="shared" si="589"/>
        <v>31.390255714162688</v>
      </c>
      <c r="AY419">
        <f t="shared" si="590"/>
        <v>17.261154914602141</v>
      </c>
      <c r="AZ419">
        <f t="shared" si="591"/>
        <v>24.417093276977539</v>
      </c>
      <c r="BA419">
        <f t="shared" si="592"/>
        <v>3.0708398911860799</v>
      </c>
      <c r="BB419">
        <f t="shared" si="593"/>
        <v>6.9583151477651747E-3</v>
      </c>
      <c r="BC419">
        <f t="shared" si="594"/>
        <v>1.4373074426709209</v>
      </c>
      <c r="BD419">
        <f t="shared" si="595"/>
        <v>1.633532448515159</v>
      </c>
      <c r="BE419">
        <f t="shared" si="596"/>
        <v>4.3504792211329418E-3</v>
      </c>
      <c r="BF419">
        <f t="shared" si="597"/>
        <v>182.13344970083898</v>
      </c>
      <c r="BG419">
        <f t="shared" si="598"/>
        <v>1.4910639549779221</v>
      </c>
      <c r="BH419">
        <f t="shared" si="599"/>
        <v>43.868293812777125</v>
      </c>
      <c r="BI419">
        <f t="shared" si="600"/>
        <v>1202.0725324049345</v>
      </c>
      <c r="BJ419">
        <f t="shared" si="601"/>
        <v>-1.003249376767725E-3</v>
      </c>
    </row>
    <row r="420" spans="1:62" x14ac:dyDescent="0.45">
      <c r="A420" s="1">
        <v>384</v>
      </c>
      <c r="B420" s="1" t="s">
        <v>481</v>
      </c>
      <c r="C420" s="1">
        <v>2255.5000283978879</v>
      </c>
      <c r="D420" s="1">
        <v>0</v>
      </c>
      <c r="E420">
        <f t="shared" si="604"/>
        <v>-2.702872127230358</v>
      </c>
      <c r="F420">
        <f t="shared" si="575"/>
        <v>6.7390390479393032E-3</v>
      </c>
      <c r="G420">
        <f t="shared" si="576"/>
        <v>1801.2998912382486</v>
      </c>
      <c r="H420">
        <f t="shared" si="577"/>
        <v>0.11891422214051613</v>
      </c>
      <c r="I420">
        <f t="shared" si="578"/>
        <v>1.758331471243572</v>
      </c>
      <c r="J420">
        <f t="shared" si="579"/>
        <v>25.077831268310547</v>
      </c>
      <c r="K420" s="1">
        <v>6</v>
      </c>
      <c r="L420">
        <f t="shared" si="580"/>
        <v>1.4200000166893005</v>
      </c>
      <c r="M420" s="1">
        <v>1</v>
      </c>
      <c r="N420">
        <f t="shared" si="581"/>
        <v>2.8400000333786011</v>
      </c>
      <c r="O420" s="1">
        <v>23.746122360229492</v>
      </c>
      <c r="P420" s="1">
        <v>25.077831268310547</v>
      </c>
      <c r="Q420" s="1">
        <v>23.542407989501953</v>
      </c>
      <c r="R420">
        <v>904</v>
      </c>
      <c r="S420" s="1">
        <v>1199.97802734375</v>
      </c>
      <c r="T420" s="1">
        <v>1200.7374267578125</v>
      </c>
      <c r="U420" s="1">
        <f t="shared" si="603"/>
        <v>1203.0525853249014</v>
      </c>
      <c r="V420" s="1">
        <v>13.976746559143066</v>
      </c>
      <c r="W420" s="1">
        <v>14.117556571960449</v>
      </c>
      <c r="X420" s="1">
        <v>48.197772979736328</v>
      </c>
      <c r="Y420" s="1">
        <v>48.686878204345703</v>
      </c>
      <c r="Z420" s="1">
        <v>499.54733276367187</v>
      </c>
      <c r="AA420" s="1">
        <v>1998.8128662109375</v>
      </c>
      <c r="AB420" s="1">
        <v>118.45317077636719</v>
      </c>
      <c r="AC420" s="1">
        <v>101.7265625</v>
      </c>
      <c r="AD420" s="1">
        <v>9.8193778991699219</v>
      </c>
      <c r="AE420" s="1">
        <v>0.24595512449741364</v>
      </c>
      <c r="AF420" s="1">
        <v>0.31868371367454529</v>
      </c>
      <c r="AG420" s="1">
        <v>3.0858912505209446E-3</v>
      </c>
      <c r="AH420" s="1">
        <v>0.29252329468727112</v>
      </c>
      <c r="AI420" s="1">
        <v>5.0636157393455505E-3</v>
      </c>
      <c r="AJ420" s="1">
        <v>1</v>
      </c>
      <c r="AK420" s="1">
        <v>-0.21956524252891541</v>
      </c>
      <c r="AL420" s="1">
        <v>2.737391471862793</v>
      </c>
      <c r="AM420" s="1">
        <v>1</v>
      </c>
      <c r="AN420" s="1">
        <v>0</v>
      </c>
      <c r="AO420" s="1">
        <v>0.15999999642372131</v>
      </c>
      <c r="AP420" s="1">
        <v>111115</v>
      </c>
      <c r="AQ420">
        <f t="shared" si="582"/>
        <v>0.83257888793945312</v>
      </c>
      <c r="AR420">
        <f t="shared" si="583"/>
        <v>1.1891422214051613E-4</v>
      </c>
      <c r="AS420">
        <f t="shared" si="584"/>
        <v>298.22783126831052</v>
      </c>
      <c r="AT420">
        <f t="shared" si="585"/>
        <v>296.89612236022947</v>
      </c>
      <c r="AU420">
        <f t="shared" si="586"/>
        <v>319.81005144543815</v>
      </c>
      <c r="AV420">
        <f t="shared" si="587"/>
        <v>3.4033828986804737</v>
      </c>
      <c r="AW420">
        <f t="shared" si="588"/>
        <v>3.1944619722083925</v>
      </c>
      <c r="AX420">
        <f t="shared" si="589"/>
        <v>31.402437020403521</v>
      </c>
      <c r="AY420">
        <f t="shared" si="590"/>
        <v>17.284880448443072</v>
      </c>
      <c r="AZ420">
        <f t="shared" si="591"/>
        <v>24.41197681427002</v>
      </c>
      <c r="BA420">
        <f t="shared" si="592"/>
        <v>3.0698991722373998</v>
      </c>
      <c r="BB420">
        <f t="shared" si="593"/>
        <v>6.7230858305441657E-3</v>
      </c>
      <c r="BC420">
        <f t="shared" si="594"/>
        <v>1.4361305009648204</v>
      </c>
      <c r="BD420">
        <f t="shared" si="595"/>
        <v>1.6337686712725794</v>
      </c>
      <c r="BE420">
        <f t="shared" si="596"/>
        <v>4.2033590347027782E-3</v>
      </c>
      <c r="BF420">
        <f t="shared" si="597"/>
        <v>183.24004596729091</v>
      </c>
      <c r="BG420">
        <f t="shared" si="598"/>
        <v>1.5001613600919004</v>
      </c>
      <c r="BH420">
        <f t="shared" si="599"/>
        <v>43.808260925039534</v>
      </c>
      <c r="BI420">
        <f t="shared" si="600"/>
        <v>1202.0222427186843</v>
      </c>
      <c r="BJ420">
        <f t="shared" si="601"/>
        <v>-9.8507434545398731E-4</v>
      </c>
    </row>
    <row r="421" spans="1:62" x14ac:dyDescent="0.45">
      <c r="A421" s="1">
        <v>385</v>
      </c>
      <c r="B421" s="1" t="s">
        <v>482</v>
      </c>
      <c r="C421" s="1">
        <v>2261.0000282749534</v>
      </c>
      <c r="D421" s="1">
        <v>0</v>
      </c>
      <c r="E421">
        <f t="shared" si="604"/>
        <v>-2.7401507758508181</v>
      </c>
      <c r="F421">
        <f t="shared" si="575"/>
        <v>6.4556427172585964E-3</v>
      </c>
      <c r="G421">
        <f t="shared" si="576"/>
        <v>1838.3748043591668</v>
      </c>
      <c r="H421">
        <f t="shared" si="577"/>
        <v>0.11420158551758873</v>
      </c>
      <c r="I421">
        <f t="shared" si="578"/>
        <v>1.7625817854835228</v>
      </c>
      <c r="J421">
        <f t="shared" si="579"/>
        <v>25.094266891479492</v>
      </c>
      <c r="K421" s="1">
        <v>6</v>
      </c>
      <c r="L421">
        <f t="shared" si="580"/>
        <v>1.4200000166893005</v>
      </c>
      <c r="M421" s="1">
        <v>1</v>
      </c>
      <c r="N421">
        <f t="shared" si="581"/>
        <v>2.8400000333786011</v>
      </c>
      <c r="O421" s="1">
        <v>23.717903137207031</v>
      </c>
      <c r="P421" s="1">
        <v>25.094266891479492</v>
      </c>
      <c r="Q421" s="1">
        <v>23.385251998901367</v>
      </c>
      <c r="R421">
        <v>904</v>
      </c>
      <c r="S421" s="1">
        <v>1200.2083740234375</v>
      </c>
      <c r="T421" s="1">
        <v>1201.0174560546875</v>
      </c>
      <c r="U421" s="1">
        <f t="shared" si="603"/>
        <v>1203.3344750134734</v>
      </c>
      <c r="V421" s="1">
        <v>13.971330642700195</v>
      </c>
      <c r="W421" s="1">
        <v>14.106561660766602</v>
      </c>
      <c r="X421" s="1">
        <v>48.254615783691406</v>
      </c>
      <c r="Y421" s="1">
        <v>48.724948883056641</v>
      </c>
      <c r="Z421" s="1">
        <v>499.54779052734375</v>
      </c>
      <c r="AA421" s="1">
        <v>1998.822265625</v>
      </c>
      <c r="AB421" s="1">
        <v>118.44409942626953</v>
      </c>
      <c r="AC421" s="1">
        <v>101.72640991210937</v>
      </c>
      <c r="AD421" s="1">
        <v>9.8193778991699219</v>
      </c>
      <c r="AE421" s="1">
        <v>0.24595512449741364</v>
      </c>
      <c r="AF421" s="1">
        <v>0.31868371367454529</v>
      </c>
      <c r="AG421" s="1">
        <v>3.0858912505209446E-3</v>
      </c>
      <c r="AH421" s="1">
        <v>0.29252329468727112</v>
      </c>
      <c r="AI421" s="1">
        <v>5.0636157393455505E-3</v>
      </c>
      <c r="AJ421" s="1">
        <v>0.66666668653488159</v>
      </c>
      <c r="AK421" s="1">
        <v>-0.21956524252891541</v>
      </c>
      <c r="AL421" s="1">
        <v>2.737391471862793</v>
      </c>
      <c r="AM421" s="1">
        <v>1</v>
      </c>
      <c r="AN421" s="1">
        <v>0</v>
      </c>
      <c r="AO421" s="1">
        <v>0.15999999642372131</v>
      </c>
      <c r="AP421" s="1">
        <v>111115</v>
      </c>
      <c r="AQ421">
        <f t="shared" si="582"/>
        <v>0.83257965087890606</v>
      </c>
      <c r="AR421">
        <f t="shared" si="583"/>
        <v>1.1420158551758873E-4</v>
      </c>
      <c r="AS421">
        <f t="shared" si="584"/>
        <v>298.24426689147947</v>
      </c>
      <c r="AT421">
        <f t="shared" si="585"/>
        <v>296.86790313720701</v>
      </c>
      <c r="AU421">
        <f t="shared" si="586"/>
        <v>319.81155535165453</v>
      </c>
      <c r="AV421">
        <f t="shared" si="587"/>
        <v>3.3999372888293116</v>
      </c>
      <c r="AW421">
        <f t="shared" si="588"/>
        <v>3.1975916594371125</v>
      </c>
      <c r="AX421">
        <f t="shared" si="589"/>
        <v>31.433249853207247</v>
      </c>
      <c r="AY421">
        <f t="shared" si="590"/>
        <v>17.326688192440646</v>
      </c>
      <c r="AZ421">
        <f t="shared" si="591"/>
        <v>24.406085014343262</v>
      </c>
      <c r="BA421">
        <f t="shared" si="592"/>
        <v>3.0688162109350863</v>
      </c>
      <c r="BB421">
        <f t="shared" si="593"/>
        <v>6.4410015889097942E-3</v>
      </c>
      <c r="BC421">
        <f t="shared" si="594"/>
        <v>1.4350098739535897</v>
      </c>
      <c r="BD421">
        <f t="shared" si="595"/>
        <v>1.6338063369814966</v>
      </c>
      <c r="BE421">
        <f t="shared" si="596"/>
        <v>4.0269388516567675E-3</v>
      </c>
      <c r="BF421">
        <f t="shared" si="597"/>
        <v>187.01126892033446</v>
      </c>
      <c r="BG421">
        <f t="shared" si="598"/>
        <v>1.53068116961279</v>
      </c>
      <c r="BH421">
        <f t="shared" si="599"/>
        <v>43.721390035158173</v>
      </c>
      <c r="BI421">
        <f t="shared" si="600"/>
        <v>1202.3199924997305</v>
      </c>
      <c r="BJ421">
        <f t="shared" si="601"/>
        <v>-9.9643357486748057E-4</v>
      </c>
    </row>
    <row r="422" spans="1:62" x14ac:dyDescent="0.45">
      <c r="A422" s="1">
        <v>386</v>
      </c>
      <c r="B422" s="1" t="s">
        <v>483</v>
      </c>
      <c r="C422" s="1">
        <v>2266.0000281631947</v>
      </c>
      <c r="D422" s="1">
        <v>0</v>
      </c>
      <c r="E422">
        <f t="shared" si="604"/>
        <v>-2.854588052765584</v>
      </c>
      <c r="F422">
        <f t="shared" si="575"/>
        <v>6.2535650422333592E-3</v>
      </c>
      <c r="G422">
        <f t="shared" si="576"/>
        <v>1889.2256667324625</v>
      </c>
      <c r="H422">
        <f t="shared" si="577"/>
        <v>0.11068603589940898</v>
      </c>
      <c r="I422">
        <f t="shared" si="578"/>
        <v>1.7634105041420733</v>
      </c>
      <c r="J422">
        <f t="shared" si="579"/>
        <v>25.094043731689453</v>
      </c>
      <c r="K422" s="1">
        <v>6</v>
      </c>
      <c r="L422">
        <f t="shared" si="580"/>
        <v>1.4200000166893005</v>
      </c>
      <c r="M422" s="1">
        <v>1</v>
      </c>
      <c r="N422">
        <f t="shared" si="581"/>
        <v>2.8400000333786011</v>
      </c>
      <c r="O422" s="1">
        <v>23.662242889404297</v>
      </c>
      <c r="P422" s="1">
        <v>25.094043731689453</v>
      </c>
      <c r="Q422" s="1">
        <v>23.181499481201172</v>
      </c>
      <c r="R422">
        <v>904</v>
      </c>
      <c r="S422" s="1">
        <v>1200.3846435546875</v>
      </c>
      <c r="T422" s="1">
        <v>1201.334716796875</v>
      </c>
      <c r="U422" s="1">
        <f t="shared" si="603"/>
        <v>1203.6531593940342</v>
      </c>
      <c r="V422" s="1">
        <v>13.966916084289551</v>
      </c>
      <c r="W422" s="1">
        <v>14.097982406616211</v>
      </c>
      <c r="X422" s="1">
        <v>48.385948181152344</v>
      </c>
      <c r="Y422" s="1">
        <v>48.842918395996094</v>
      </c>
      <c r="Z422" s="1">
        <v>499.55892944335937</v>
      </c>
      <c r="AA422" s="1">
        <v>1999.0350341796875</v>
      </c>
      <c r="AB422" s="1">
        <v>117.50178527832031</v>
      </c>
      <c r="AC422" s="1">
        <v>101.72651672363281</v>
      </c>
      <c r="AD422" s="1">
        <v>9.8193778991699219</v>
      </c>
      <c r="AE422" s="1">
        <v>0.24595512449741364</v>
      </c>
      <c r="AF422" s="1">
        <v>0.31868371367454529</v>
      </c>
      <c r="AG422" s="1">
        <v>3.0858912505209446E-3</v>
      </c>
      <c r="AH422" s="1">
        <v>0.29252329468727112</v>
      </c>
      <c r="AI422" s="1">
        <v>5.0636157393455505E-3</v>
      </c>
      <c r="AJ422" s="1">
        <v>0.66666668653488159</v>
      </c>
      <c r="AK422" s="1">
        <v>-0.21956524252891541</v>
      </c>
      <c r="AL422" s="1">
        <v>2.737391471862793</v>
      </c>
      <c r="AM422" s="1">
        <v>1</v>
      </c>
      <c r="AN422" s="1">
        <v>0</v>
      </c>
      <c r="AO422" s="1">
        <v>0.15999999642372131</v>
      </c>
      <c r="AP422" s="1">
        <v>111115</v>
      </c>
      <c r="AQ422">
        <f t="shared" si="582"/>
        <v>0.83259821573893222</v>
      </c>
      <c r="AR422">
        <f t="shared" si="583"/>
        <v>1.1068603589940898E-4</v>
      </c>
      <c r="AS422">
        <f t="shared" si="584"/>
        <v>298.24404373168943</v>
      </c>
      <c r="AT422">
        <f t="shared" si="585"/>
        <v>296.81224288940427</v>
      </c>
      <c r="AU422">
        <f t="shared" si="586"/>
        <v>319.84559831964361</v>
      </c>
      <c r="AV422">
        <f t="shared" si="587"/>
        <v>3.3949861788108104</v>
      </c>
      <c r="AW422">
        <f t="shared" si="588"/>
        <v>3.1975491471981985</v>
      </c>
      <c r="AX422">
        <f t="shared" si="589"/>
        <v>31.432798941550242</v>
      </c>
      <c r="AY422">
        <f t="shared" si="590"/>
        <v>17.334816534934031</v>
      </c>
      <c r="AZ422">
        <f t="shared" si="591"/>
        <v>24.378143310546875</v>
      </c>
      <c r="BA422">
        <f t="shared" si="592"/>
        <v>3.0636848420067802</v>
      </c>
      <c r="BB422">
        <f t="shared" si="593"/>
        <v>6.2398251998808923E-3</v>
      </c>
      <c r="BC422">
        <f t="shared" si="594"/>
        <v>1.4341386430561252</v>
      </c>
      <c r="BD422">
        <f t="shared" si="595"/>
        <v>1.629546198950655</v>
      </c>
      <c r="BE422">
        <f t="shared" si="596"/>
        <v>3.9011228658213264E-3</v>
      </c>
      <c r="BF422">
        <f t="shared" si="597"/>
        <v>192.1843463815762</v>
      </c>
      <c r="BG422">
        <f t="shared" si="598"/>
        <v>1.5726055697197487</v>
      </c>
      <c r="BH422">
        <f t="shared" si="599"/>
        <v>43.690443330865726</v>
      </c>
      <c r="BI422">
        <f t="shared" si="600"/>
        <v>1202.691651242629</v>
      </c>
      <c r="BJ422">
        <f t="shared" si="601"/>
        <v>-1.0369924612302862E-3</v>
      </c>
    </row>
    <row r="423" spans="1:62" x14ac:dyDescent="0.45">
      <c r="A423" s="1">
        <v>387</v>
      </c>
      <c r="B423" s="1" t="s">
        <v>484</v>
      </c>
      <c r="C423" s="1">
        <v>2271.0000280514359</v>
      </c>
      <c r="D423" s="1">
        <v>0</v>
      </c>
      <c r="E423">
        <f t="shared" si="604"/>
        <v>-2.9193815899858859</v>
      </c>
      <c r="F423">
        <f t="shared" si="575"/>
        <v>6.0392749763682136E-3</v>
      </c>
      <c r="G423">
        <f t="shared" si="576"/>
        <v>1931.7182857325065</v>
      </c>
      <c r="H423">
        <f t="shared" si="577"/>
        <v>0.10692203484543057</v>
      </c>
      <c r="I423">
        <f t="shared" si="578"/>
        <v>1.7637638958376947</v>
      </c>
      <c r="J423">
        <f t="shared" si="579"/>
        <v>25.090435028076172</v>
      </c>
      <c r="K423" s="1">
        <v>6</v>
      </c>
      <c r="L423">
        <f t="shared" si="580"/>
        <v>1.4200000166893005</v>
      </c>
      <c r="M423" s="1">
        <v>1</v>
      </c>
      <c r="N423">
        <f t="shared" si="581"/>
        <v>2.8400000333786011</v>
      </c>
      <c r="O423" s="1">
        <v>23.586633682250977</v>
      </c>
      <c r="P423" s="1">
        <v>25.090435028076172</v>
      </c>
      <c r="Q423" s="1">
        <v>23.047920227050781</v>
      </c>
      <c r="R423">
        <v>904</v>
      </c>
      <c r="S423" s="1">
        <v>1200.2928466796875</v>
      </c>
      <c r="T423" s="1">
        <v>1201.326904296875</v>
      </c>
      <c r="U423" s="1">
        <f t="shared" si="603"/>
        <v>1203.644605497873</v>
      </c>
      <c r="V423" s="1">
        <v>13.961182594299316</v>
      </c>
      <c r="W423" s="1">
        <v>14.08779239654541</v>
      </c>
      <c r="X423" s="1">
        <v>48.573814392089844</v>
      </c>
      <c r="Y423" s="1">
        <v>49.017475128173828</v>
      </c>
      <c r="Z423" s="1">
        <v>499.56198120117187</v>
      </c>
      <c r="AA423" s="1">
        <v>1999.2362060546875</v>
      </c>
      <c r="AB423" s="1">
        <v>115.95489501953125</v>
      </c>
      <c r="AC423" s="1">
        <v>101.72621917724609</v>
      </c>
      <c r="AD423" s="1">
        <v>9.8193778991699219</v>
      </c>
      <c r="AE423" s="1">
        <v>0.24595512449741364</v>
      </c>
      <c r="AF423" s="1">
        <v>0.31868371367454529</v>
      </c>
      <c r="AG423" s="1">
        <v>3.0858912505209446E-3</v>
      </c>
      <c r="AH423" s="1">
        <v>0.29252329468727112</v>
      </c>
      <c r="AI423" s="1">
        <v>5.0636157393455505E-3</v>
      </c>
      <c r="AJ423" s="1">
        <v>0.66666668653488159</v>
      </c>
      <c r="AK423" s="1">
        <v>-0.21956524252891541</v>
      </c>
      <c r="AL423" s="1">
        <v>2.737391471862793</v>
      </c>
      <c r="AM423" s="1">
        <v>1</v>
      </c>
      <c r="AN423" s="1">
        <v>0</v>
      </c>
      <c r="AO423" s="1">
        <v>0.15999999642372131</v>
      </c>
      <c r="AP423" s="1">
        <v>111115</v>
      </c>
      <c r="AQ423">
        <f t="shared" si="582"/>
        <v>0.83260330200195309</v>
      </c>
      <c r="AR423">
        <f t="shared" si="583"/>
        <v>1.0692203484543057E-4</v>
      </c>
      <c r="AS423">
        <f t="shared" si="584"/>
        <v>298.24043502807615</v>
      </c>
      <c r="AT423">
        <f t="shared" si="585"/>
        <v>296.73663368225095</v>
      </c>
      <c r="AU423">
        <f t="shared" si="586"/>
        <v>319.87778581892417</v>
      </c>
      <c r="AV423">
        <f t="shared" si="587"/>
        <v>3.3880443295696607</v>
      </c>
      <c r="AW423">
        <f t="shared" si="588"/>
        <v>3.1968617528922141</v>
      </c>
      <c r="AX423">
        <f t="shared" si="589"/>
        <v>31.426133584322589</v>
      </c>
      <c r="AY423">
        <f t="shared" si="590"/>
        <v>17.338341187777178</v>
      </c>
      <c r="AZ423">
        <f t="shared" si="591"/>
        <v>24.338534355163574</v>
      </c>
      <c r="BA423">
        <f t="shared" si="592"/>
        <v>3.0564236871893664</v>
      </c>
      <c r="BB423">
        <f t="shared" si="593"/>
        <v>6.0264596782333224E-3</v>
      </c>
      <c r="BC423">
        <f t="shared" si="594"/>
        <v>1.4330978570545194</v>
      </c>
      <c r="BD423">
        <f t="shared" si="595"/>
        <v>1.623325830134847</v>
      </c>
      <c r="BE423">
        <f t="shared" si="596"/>
        <v>3.7676865807021978E-3</v>
      </c>
      <c r="BF423">
        <f t="shared" si="597"/>
        <v>196.50639772311908</v>
      </c>
      <c r="BG423">
        <f t="shared" si="598"/>
        <v>1.6079872005056963</v>
      </c>
      <c r="BH423">
        <f t="shared" si="599"/>
        <v>43.66329287129328</v>
      </c>
      <c r="BI423">
        <f t="shared" si="600"/>
        <v>1202.7146384870723</v>
      </c>
      <c r="BJ423">
        <f t="shared" si="601"/>
        <v>-1.0598508514618507E-3</v>
      </c>
    </row>
    <row r="424" spans="1:62" x14ac:dyDescent="0.45">
      <c r="A424" s="1">
        <v>388</v>
      </c>
      <c r="B424" s="1" t="s">
        <v>485</v>
      </c>
      <c r="C424" s="1">
        <v>2276.5000279285014</v>
      </c>
      <c r="D424" s="1">
        <v>0</v>
      </c>
      <c r="E424">
        <f t="shared" si="604"/>
        <v>-2.7804961037907741</v>
      </c>
      <c r="F424">
        <f t="shared" si="575"/>
        <v>5.8386243834759608E-3</v>
      </c>
      <c r="G424">
        <f t="shared" si="576"/>
        <v>1919.7490596062469</v>
      </c>
      <c r="H424">
        <f t="shared" si="577"/>
        <v>0.1034644535997112</v>
      </c>
      <c r="I424">
        <f t="shared" si="578"/>
        <v>1.765267742640485</v>
      </c>
      <c r="J424">
        <f t="shared" si="579"/>
        <v>25.090574264526367</v>
      </c>
      <c r="K424" s="1">
        <v>6</v>
      </c>
      <c r="L424">
        <f t="shared" si="580"/>
        <v>1.4200000166893005</v>
      </c>
      <c r="M424" s="1">
        <v>1</v>
      </c>
      <c r="N424">
        <f t="shared" si="581"/>
        <v>2.8400000333786011</v>
      </c>
      <c r="O424" s="1">
        <v>23.521429061889648</v>
      </c>
      <c r="P424" s="1">
        <v>25.090574264526367</v>
      </c>
      <c r="Q424" s="1">
        <v>23.068979263305664</v>
      </c>
      <c r="R424">
        <v>904</v>
      </c>
      <c r="S424" s="1">
        <v>1199.888916015625</v>
      </c>
      <c r="T424" s="1">
        <v>1200.7645263671875</v>
      </c>
      <c r="U424" s="1">
        <f t="shared" si="603"/>
        <v>1203.0789652278966</v>
      </c>
      <c r="V424" s="1">
        <v>13.950771331787109</v>
      </c>
      <c r="W424" s="1">
        <v>14.07328987121582</v>
      </c>
      <c r="X424" s="1">
        <v>48.739753723144531</v>
      </c>
      <c r="Y424" s="1">
        <v>49.170978546142578</v>
      </c>
      <c r="Z424" s="1">
        <v>499.55722045898437</v>
      </c>
      <c r="AA424" s="1">
        <v>1999.2841796875</v>
      </c>
      <c r="AB424" s="1">
        <v>115.30154418945312</v>
      </c>
      <c r="AC424" s="1">
        <v>101.72607421875</v>
      </c>
      <c r="AD424" s="1">
        <v>9.8193778991699219</v>
      </c>
      <c r="AE424" s="1">
        <v>0.24595512449741364</v>
      </c>
      <c r="AF424" s="1">
        <v>0.31868371367454529</v>
      </c>
      <c r="AG424" s="1">
        <v>3.0858912505209446E-3</v>
      </c>
      <c r="AH424" s="1">
        <v>0.29252329468727112</v>
      </c>
      <c r="AI424" s="1">
        <v>5.0636157393455505E-3</v>
      </c>
      <c r="AJ424" s="1">
        <v>0.66666668653488159</v>
      </c>
      <c r="AK424" s="1">
        <v>-0.21956524252891541</v>
      </c>
      <c r="AL424" s="1">
        <v>2.737391471862793</v>
      </c>
      <c r="AM424" s="1">
        <v>1</v>
      </c>
      <c r="AN424" s="1">
        <v>0</v>
      </c>
      <c r="AO424" s="1">
        <v>0.15999999642372131</v>
      </c>
      <c r="AP424" s="1">
        <v>111115</v>
      </c>
      <c r="AQ424">
        <f t="shared" si="582"/>
        <v>0.83259536743164053</v>
      </c>
      <c r="AR424">
        <f t="shared" si="583"/>
        <v>1.034644535997112E-4</v>
      </c>
      <c r="AS424">
        <f t="shared" si="584"/>
        <v>298.24057426452634</v>
      </c>
      <c r="AT424">
        <f t="shared" si="585"/>
        <v>296.67142906188963</v>
      </c>
      <c r="AU424">
        <f t="shared" si="586"/>
        <v>319.8854616000026</v>
      </c>
      <c r="AV424">
        <f t="shared" si="587"/>
        <v>3.3815046223274954</v>
      </c>
      <c r="AW424">
        <f t="shared" si="588"/>
        <v>3.1968882725817682</v>
      </c>
      <c r="AX424">
        <f t="shared" si="589"/>
        <v>31.426439063275311</v>
      </c>
      <c r="AY424">
        <f t="shared" si="590"/>
        <v>17.35314919205949</v>
      </c>
      <c r="AZ424">
        <f t="shared" si="591"/>
        <v>24.306001663208008</v>
      </c>
      <c r="BA424">
        <f t="shared" si="592"/>
        <v>3.0504710176519314</v>
      </c>
      <c r="BB424">
        <f t="shared" si="593"/>
        <v>5.8266456528482278E-3</v>
      </c>
      <c r="BC424">
        <f t="shared" si="594"/>
        <v>1.4316205299412832</v>
      </c>
      <c r="BD424">
        <f t="shared" si="595"/>
        <v>1.6188504877106482</v>
      </c>
      <c r="BE424">
        <f t="shared" si="596"/>
        <v>3.6427278559528313E-3</v>
      </c>
      <c r="BF424">
        <f t="shared" si="597"/>
        <v>195.28853531888058</v>
      </c>
      <c r="BG424">
        <f t="shared" si="598"/>
        <v>1.5987722966919142</v>
      </c>
      <c r="BH424">
        <f t="shared" si="599"/>
        <v>43.612160086096416</v>
      </c>
      <c r="BI424">
        <f t="shared" si="600"/>
        <v>1202.0862410488778</v>
      </c>
      <c r="BJ424">
        <f t="shared" si="601"/>
        <v>-1.0087748869954825E-3</v>
      </c>
    </row>
    <row r="425" spans="1:62" x14ac:dyDescent="0.45">
      <c r="A425" s="1">
        <v>389</v>
      </c>
      <c r="B425" s="1" t="s">
        <v>486</v>
      </c>
      <c r="C425" s="1">
        <v>2281.5000278167427</v>
      </c>
      <c r="D425" s="1">
        <v>0</v>
      </c>
      <c r="E425">
        <f t="shared" si="604"/>
        <v>-2.5262694975841811</v>
      </c>
      <c r="F425">
        <f t="shared" si="575"/>
        <v>5.6422024789849756E-3</v>
      </c>
      <c r="G425">
        <f t="shared" si="576"/>
        <v>1874.0468703213439</v>
      </c>
      <c r="H425">
        <f t="shared" si="577"/>
        <v>0.10021329369564914</v>
      </c>
      <c r="I425">
        <f t="shared" si="578"/>
        <v>1.7691825966270509</v>
      </c>
      <c r="J425">
        <f t="shared" si="579"/>
        <v>25.103916168212891</v>
      </c>
      <c r="K425" s="1">
        <v>6</v>
      </c>
      <c r="L425">
        <f t="shared" si="580"/>
        <v>1.4200000166893005</v>
      </c>
      <c r="M425" s="1">
        <v>1</v>
      </c>
      <c r="N425">
        <f t="shared" si="581"/>
        <v>2.8400000333786011</v>
      </c>
      <c r="O425" s="1">
        <v>23.498411178588867</v>
      </c>
      <c r="P425" s="1">
        <v>25.103916168212891</v>
      </c>
      <c r="Q425" s="1">
        <v>23.127763748168945</v>
      </c>
      <c r="R425">
        <v>904</v>
      </c>
      <c r="S425" s="1">
        <v>1199.6148681640625</v>
      </c>
      <c r="T425" s="1">
        <v>1200.1922607421875</v>
      </c>
      <c r="U425" s="1">
        <f t="shared" si="603"/>
        <v>1202.5044862593036</v>
      </c>
      <c r="V425" s="1">
        <v>13.941164016723633</v>
      </c>
      <c r="W425" s="1">
        <v>14.059840202331543</v>
      </c>
      <c r="X425" s="1">
        <v>48.792732238769531</v>
      </c>
      <c r="Y425" s="1">
        <v>49.210933685302734</v>
      </c>
      <c r="Z425" s="1">
        <v>499.53228759765625</v>
      </c>
      <c r="AA425" s="1">
        <v>1999.2550048828125</v>
      </c>
      <c r="AB425" s="1">
        <v>116.36321258544922</v>
      </c>
      <c r="AC425" s="1">
        <v>101.72574615478516</v>
      </c>
      <c r="AD425" s="1">
        <v>9.8193778991699219</v>
      </c>
      <c r="AE425" s="1">
        <v>0.24595512449741364</v>
      </c>
      <c r="AF425" s="1">
        <v>0.31868371367454529</v>
      </c>
      <c r="AG425" s="1">
        <v>3.0858912505209446E-3</v>
      </c>
      <c r="AH425" s="1">
        <v>0.29252329468727112</v>
      </c>
      <c r="AI425" s="1">
        <v>5.0636157393455505E-3</v>
      </c>
      <c r="AJ425" s="1">
        <v>0.66666668653488159</v>
      </c>
      <c r="AK425" s="1">
        <v>-0.21956524252891541</v>
      </c>
      <c r="AL425" s="1">
        <v>2.737391471862793</v>
      </c>
      <c r="AM425" s="1">
        <v>1</v>
      </c>
      <c r="AN425" s="1">
        <v>0</v>
      </c>
      <c r="AO425" s="1">
        <v>0.15999999642372131</v>
      </c>
      <c r="AP425" s="1">
        <v>111115</v>
      </c>
      <c r="AQ425">
        <f t="shared" si="582"/>
        <v>0.8325538126627603</v>
      </c>
      <c r="AR425">
        <f t="shared" si="583"/>
        <v>1.0021329369564915E-4</v>
      </c>
      <c r="AS425">
        <f t="shared" si="584"/>
        <v>298.25391616821287</v>
      </c>
      <c r="AT425">
        <f t="shared" si="585"/>
        <v>296.64841117858884</v>
      </c>
      <c r="AU425">
        <f t="shared" si="586"/>
        <v>319.88079363135694</v>
      </c>
      <c r="AV425">
        <f t="shared" si="587"/>
        <v>3.3783454458455617</v>
      </c>
      <c r="AW425">
        <f t="shared" si="588"/>
        <v>3.1994303320262727</v>
      </c>
      <c r="AX425">
        <f t="shared" si="589"/>
        <v>31.451529754896491</v>
      </c>
      <c r="AY425">
        <f t="shared" si="590"/>
        <v>17.391689552564948</v>
      </c>
      <c r="AZ425">
        <f t="shared" si="591"/>
        <v>24.301163673400879</v>
      </c>
      <c r="BA425">
        <f t="shared" si="592"/>
        <v>3.04958665265938</v>
      </c>
      <c r="BB425">
        <f t="shared" si="593"/>
        <v>5.6310153914401247E-3</v>
      </c>
      <c r="BC425">
        <f t="shared" si="594"/>
        <v>1.4302477353992218</v>
      </c>
      <c r="BD425">
        <f t="shared" si="595"/>
        <v>1.6193389172601582</v>
      </c>
      <c r="BE425">
        <f t="shared" si="596"/>
        <v>3.5203880026876263E-3</v>
      </c>
      <c r="BF425">
        <f t="shared" si="597"/>
        <v>190.63881621247862</v>
      </c>
      <c r="BG425">
        <f t="shared" si="598"/>
        <v>1.5614555530981771</v>
      </c>
      <c r="BH425">
        <f t="shared" si="599"/>
        <v>43.527775534581579</v>
      </c>
      <c r="BI425">
        <f t="shared" si="600"/>
        <v>1201.3931282709393</v>
      </c>
      <c r="BJ425">
        <f t="shared" si="601"/>
        <v>-9.1529482767197499E-4</v>
      </c>
    </row>
    <row r="426" spans="1:62" x14ac:dyDescent="0.45">
      <c r="A426" s="1">
        <v>390</v>
      </c>
      <c r="B426" s="1" t="s">
        <v>487</v>
      </c>
      <c r="C426" s="1">
        <v>2286.5000277049839</v>
      </c>
      <c r="D426" s="1">
        <v>0</v>
      </c>
      <c r="E426">
        <f t="shared" si="604"/>
        <v>-2.2598951298594843</v>
      </c>
      <c r="F426">
        <f t="shared" si="575"/>
        <v>5.4418607421023689E-3</v>
      </c>
      <c r="G426">
        <f t="shared" si="576"/>
        <v>1822.3295611619428</v>
      </c>
      <c r="H426">
        <f t="shared" si="577"/>
        <v>9.6879781122576003E-2</v>
      </c>
      <c r="I426">
        <f t="shared" si="578"/>
        <v>1.7731555991146257</v>
      </c>
      <c r="J426">
        <f t="shared" si="579"/>
        <v>25.118724822998047</v>
      </c>
      <c r="K426" s="1">
        <v>6</v>
      </c>
      <c r="L426">
        <f t="shared" si="580"/>
        <v>1.4200000166893005</v>
      </c>
      <c r="M426" s="1">
        <v>1</v>
      </c>
      <c r="N426">
        <f t="shared" si="581"/>
        <v>2.8400000333786011</v>
      </c>
      <c r="O426" s="1">
        <v>23.496440887451172</v>
      </c>
      <c r="P426" s="1">
        <v>25.118724822998047</v>
      </c>
      <c r="Q426" s="1">
        <v>23.15080451965332</v>
      </c>
      <c r="R426">
        <v>904</v>
      </c>
      <c r="S426" s="1">
        <v>1199.643310546875</v>
      </c>
      <c r="T426" s="1">
        <v>1199.9053955078125</v>
      </c>
      <c r="U426" s="1">
        <f t="shared" si="603"/>
        <v>1202.2178507394308</v>
      </c>
      <c r="V426" s="1">
        <v>13.933830261230469</v>
      </c>
      <c r="W426" s="1">
        <v>14.048561096191406</v>
      </c>
      <c r="X426" s="1">
        <v>48.784736633300781</v>
      </c>
      <c r="Y426" s="1">
        <v>49.189571380615234</v>
      </c>
      <c r="Z426" s="1">
        <v>499.52792358398437</v>
      </c>
      <c r="AA426" s="1">
        <v>1999.330810546875</v>
      </c>
      <c r="AB426" s="1">
        <v>119.48564910888672</v>
      </c>
      <c r="AC426" s="1">
        <v>101.72560119628906</v>
      </c>
      <c r="AD426" s="1">
        <v>9.8193778991699219</v>
      </c>
      <c r="AE426" s="1">
        <v>0.24595512449741364</v>
      </c>
      <c r="AF426" s="1">
        <v>0.31868371367454529</v>
      </c>
      <c r="AG426" s="1">
        <v>3.0858912505209446E-3</v>
      </c>
      <c r="AH426" s="1">
        <v>0.29252329468727112</v>
      </c>
      <c r="AI426" s="1">
        <v>5.0636157393455505E-3</v>
      </c>
      <c r="AJ426" s="1">
        <v>1</v>
      </c>
      <c r="AK426" s="1">
        <v>-0.21956524252891541</v>
      </c>
      <c r="AL426" s="1">
        <v>2.737391471862793</v>
      </c>
      <c r="AM426" s="1">
        <v>1</v>
      </c>
      <c r="AN426" s="1">
        <v>0</v>
      </c>
      <c r="AO426" s="1">
        <v>0.15999999642372131</v>
      </c>
      <c r="AP426" s="1">
        <v>111115</v>
      </c>
      <c r="AQ426">
        <f t="shared" si="582"/>
        <v>0.83254653930664058</v>
      </c>
      <c r="AR426">
        <f t="shared" si="583"/>
        <v>9.687978112257601E-5</v>
      </c>
      <c r="AS426">
        <f t="shared" si="584"/>
        <v>298.26872482299802</v>
      </c>
      <c r="AT426">
        <f t="shared" si="585"/>
        <v>296.64644088745115</v>
      </c>
      <c r="AU426">
        <f t="shared" si="586"/>
        <v>319.89292253733583</v>
      </c>
      <c r="AV426">
        <f t="shared" si="587"/>
        <v>3.3779124550521575</v>
      </c>
      <c r="AW426">
        <f t="shared" si="588"/>
        <v>3.2022539225674942</v>
      </c>
      <c r="AX426">
        <f t="shared" si="589"/>
        <v>31.479331504646954</v>
      </c>
      <c r="AY426">
        <f t="shared" si="590"/>
        <v>17.430770408455547</v>
      </c>
      <c r="AZ426">
        <f t="shared" si="591"/>
        <v>24.307582855224609</v>
      </c>
      <c r="BA426">
        <f t="shared" si="592"/>
        <v>3.0507601017722212</v>
      </c>
      <c r="BB426">
        <f t="shared" si="593"/>
        <v>5.4314532730910976E-3</v>
      </c>
      <c r="BC426">
        <f t="shared" si="594"/>
        <v>1.4290983234528685</v>
      </c>
      <c r="BD426">
        <f t="shared" si="595"/>
        <v>1.6216617783193528</v>
      </c>
      <c r="BE426">
        <f t="shared" si="596"/>
        <v>3.3955918101070889E-3</v>
      </c>
      <c r="BF426">
        <f t="shared" si="597"/>
        <v>185.37757018696826</v>
      </c>
      <c r="BG426">
        <f t="shared" si="598"/>
        <v>1.5187276996872856</v>
      </c>
      <c r="BH426">
        <f t="shared" si="599"/>
        <v>43.446404149656459</v>
      </c>
      <c r="BI426">
        <f t="shared" si="600"/>
        <v>1200.9796414195919</v>
      </c>
      <c r="BJ426">
        <f t="shared" si="601"/>
        <v>-8.1753523341710334E-4</v>
      </c>
    </row>
    <row r="427" spans="1:62" x14ac:dyDescent="0.45">
      <c r="A427" s="1">
        <v>391</v>
      </c>
      <c r="B427" s="1" t="s">
        <v>488</v>
      </c>
      <c r="C427" s="1">
        <v>2292.0000275820494</v>
      </c>
      <c r="D427" s="1">
        <v>0</v>
      </c>
      <c r="E427">
        <f t="shared" si="604"/>
        <v>-1.9878273218115685</v>
      </c>
      <c r="F427">
        <f t="shared" si="575"/>
        <v>5.2468379803159203E-3</v>
      </c>
      <c r="G427">
        <f t="shared" si="576"/>
        <v>1764.7818293690218</v>
      </c>
      <c r="H427">
        <f t="shared" si="577"/>
        <v>9.3601699945273412E-2</v>
      </c>
      <c r="I427">
        <f t="shared" si="578"/>
        <v>1.7766974556078956</v>
      </c>
      <c r="J427">
        <f t="shared" si="579"/>
        <v>25.131994247436523</v>
      </c>
      <c r="K427" s="1">
        <v>6</v>
      </c>
      <c r="L427">
        <f t="shared" si="580"/>
        <v>1.4200000166893005</v>
      </c>
      <c r="M427" s="1">
        <v>1</v>
      </c>
      <c r="N427">
        <f t="shared" si="581"/>
        <v>2.8400000333786011</v>
      </c>
      <c r="O427" s="1">
        <v>23.498666763305664</v>
      </c>
      <c r="P427" s="1">
        <v>25.131994247436523</v>
      </c>
      <c r="Q427" s="1">
        <v>23.14466667175293</v>
      </c>
      <c r="R427">
        <v>904</v>
      </c>
      <c r="S427" s="1">
        <v>1200.087158203125</v>
      </c>
      <c r="T427" s="1">
        <v>1200.0235595703125</v>
      </c>
      <c r="U427" s="1">
        <f t="shared" si="603"/>
        <v>1202.3395995312419</v>
      </c>
      <c r="V427" s="1">
        <v>13.927804946899414</v>
      </c>
      <c r="W427" s="1">
        <v>14.038653373718262</v>
      </c>
      <c r="X427" s="1">
        <v>48.759925842285156</v>
      </c>
      <c r="Y427" s="1">
        <v>49.150428771972656</v>
      </c>
      <c r="Z427" s="1">
        <v>499.53433227539062</v>
      </c>
      <c r="AA427" s="1">
        <v>1999.5955810546875</v>
      </c>
      <c r="AB427" s="1">
        <v>126.49784851074219</v>
      </c>
      <c r="AC427" s="1">
        <v>101.72545623779297</v>
      </c>
      <c r="AD427" s="1">
        <v>9.8193778991699219</v>
      </c>
      <c r="AE427" s="1">
        <v>0.24595512449741364</v>
      </c>
      <c r="AF427" s="1">
        <v>0.31868371367454529</v>
      </c>
      <c r="AG427" s="1">
        <v>3.0858912505209446E-3</v>
      </c>
      <c r="AH427" s="1">
        <v>0.29252329468727112</v>
      </c>
      <c r="AI427" s="1">
        <v>5.0636157393455505E-3</v>
      </c>
      <c r="AJ427" s="1">
        <v>0.66666668653488159</v>
      </c>
      <c r="AK427" s="1">
        <v>-0.21956524252891541</v>
      </c>
      <c r="AL427" s="1">
        <v>2.737391471862793</v>
      </c>
      <c r="AM427" s="1">
        <v>1</v>
      </c>
      <c r="AN427" s="1">
        <v>0</v>
      </c>
      <c r="AO427" s="1">
        <v>0.15999999642372131</v>
      </c>
      <c r="AP427" s="1">
        <v>111115</v>
      </c>
      <c r="AQ427">
        <f t="shared" si="582"/>
        <v>0.83255722045898428</v>
      </c>
      <c r="AR427">
        <f t="shared" si="583"/>
        <v>9.3601699945273413E-5</v>
      </c>
      <c r="AS427">
        <f t="shared" si="584"/>
        <v>298.2819942474365</v>
      </c>
      <c r="AT427">
        <f t="shared" si="585"/>
        <v>296.64866676330564</v>
      </c>
      <c r="AU427">
        <f t="shared" si="586"/>
        <v>319.93528581763894</v>
      </c>
      <c r="AV427">
        <f t="shared" si="587"/>
        <v>3.3785383165238358</v>
      </c>
      <c r="AW427">
        <f t="shared" si="588"/>
        <v>3.2047858750136173</v>
      </c>
      <c r="AX427">
        <f t="shared" si="589"/>
        <v>31.504266420021008</v>
      </c>
      <c r="AY427">
        <f t="shared" si="590"/>
        <v>17.465613046302746</v>
      </c>
      <c r="AZ427">
        <f t="shared" si="591"/>
        <v>24.315330505371094</v>
      </c>
      <c r="BA427">
        <f t="shared" si="592"/>
        <v>3.0521769252888737</v>
      </c>
      <c r="BB427">
        <f t="shared" si="593"/>
        <v>5.2371624371956365E-3</v>
      </c>
      <c r="BC427">
        <f t="shared" si="594"/>
        <v>1.4280884194057217</v>
      </c>
      <c r="BD427">
        <f t="shared" si="595"/>
        <v>1.624088505883152</v>
      </c>
      <c r="BE427">
        <f t="shared" si="596"/>
        <v>3.2740944373683971E-3</v>
      </c>
      <c r="BF427">
        <f t="shared" si="597"/>
        <v>179.52323675273064</v>
      </c>
      <c r="BG427">
        <f t="shared" si="598"/>
        <v>1.470622651776045</v>
      </c>
      <c r="BH427">
        <f t="shared" si="599"/>
        <v>43.373892231137368</v>
      </c>
      <c r="BI427">
        <f t="shared" si="600"/>
        <v>1200.9684774762652</v>
      </c>
      <c r="BJ427">
        <f t="shared" si="601"/>
        <v>-7.1791899327407086E-4</v>
      </c>
    </row>
    <row r="428" spans="1:62" x14ac:dyDescent="0.45">
      <c r="A428" s="1">
        <v>392</v>
      </c>
      <c r="B428" s="1" t="s">
        <v>489</v>
      </c>
      <c r="C428" s="1">
        <v>2297.0000274702907</v>
      </c>
      <c r="D428" s="1">
        <v>0</v>
      </c>
      <c r="E428">
        <f t="shared" si="604"/>
        <v>-1.8892086326733593</v>
      </c>
      <c r="F428">
        <f t="shared" si="575"/>
        <v>5.0619779396808718E-3</v>
      </c>
      <c r="G428">
        <f t="shared" si="576"/>
        <v>1756.0791669919286</v>
      </c>
      <c r="H428">
        <f t="shared" si="577"/>
        <v>9.0507655438392315E-2</v>
      </c>
      <c r="I428">
        <f t="shared" si="578"/>
        <v>1.7805761756799749</v>
      </c>
      <c r="J428">
        <f t="shared" si="579"/>
        <v>25.14729118347168</v>
      </c>
      <c r="K428" s="1">
        <v>6</v>
      </c>
      <c r="L428">
        <f t="shared" si="580"/>
        <v>1.4200000166893005</v>
      </c>
      <c r="M428" s="1">
        <v>1</v>
      </c>
      <c r="N428">
        <f t="shared" si="581"/>
        <v>2.8400000333786011</v>
      </c>
      <c r="O428" s="1">
        <v>23.496730804443359</v>
      </c>
      <c r="P428" s="1">
        <v>25.14729118347168</v>
      </c>
      <c r="Q428" s="1">
        <v>23.114492416381836</v>
      </c>
      <c r="R428">
        <v>904</v>
      </c>
      <c r="S428" s="1">
        <v>1200.5579833984375</v>
      </c>
      <c r="T428" s="1">
        <v>1200.37646484375</v>
      </c>
      <c r="U428" s="1">
        <f t="shared" si="603"/>
        <v>1202.6963074177029</v>
      </c>
      <c r="V428" s="1">
        <v>13.922039031982422</v>
      </c>
      <c r="W428" s="1">
        <v>14.029219627380371</v>
      </c>
      <c r="X428" s="1">
        <v>48.744293212890625</v>
      </c>
      <c r="Y428" s="1">
        <v>49.121604919433594</v>
      </c>
      <c r="Z428" s="1">
        <v>499.55630493164063</v>
      </c>
      <c r="AA428" s="1">
        <v>1999.794921875</v>
      </c>
      <c r="AB428" s="1">
        <v>131.09434509277344</v>
      </c>
      <c r="AC428" s="1">
        <v>101.72559356689453</v>
      </c>
      <c r="AD428" s="1">
        <v>9.8193778991699219</v>
      </c>
      <c r="AE428" s="1">
        <v>0.24595512449741364</v>
      </c>
      <c r="AF428" s="1">
        <v>0.31868371367454529</v>
      </c>
      <c r="AG428" s="1">
        <v>3.0858912505209446E-3</v>
      </c>
      <c r="AH428" s="1">
        <v>0.29252329468727112</v>
      </c>
      <c r="AI428" s="1">
        <v>5.0636157393455505E-3</v>
      </c>
      <c r="AJ428" s="1">
        <v>0.66666668653488159</v>
      </c>
      <c r="AK428" s="1">
        <v>-0.21956524252891541</v>
      </c>
      <c r="AL428" s="1">
        <v>2.737391471862793</v>
      </c>
      <c r="AM428" s="1">
        <v>1</v>
      </c>
      <c r="AN428" s="1">
        <v>0</v>
      </c>
      <c r="AO428" s="1">
        <v>0.15999999642372131</v>
      </c>
      <c r="AP428" s="1">
        <v>111115</v>
      </c>
      <c r="AQ428">
        <f t="shared" si="582"/>
        <v>0.83259384155273419</v>
      </c>
      <c r="AR428">
        <f t="shared" si="583"/>
        <v>9.0507655438392315E-5</v>
      </c>
      <c r="AS428">
        <f t="shared" si="584"/>
        <v>298.29729118347166</v>
      </c>
      <c r="AT428">
        <f t="shared" si="585"/>
        <v>296.64673080444334</v>
      </c>
      <c r="AU428">
        <f t="shared" si="586"/>
        <v>319.96718034817604</v>
      </c>
      <c r="AV428">
        <f t="shared" si="587"/>
        <v>3.3781481562082947</v>
      </c>
      <c r="AW428">
        <f t="shared" si="588"/>
        <v>3.2077068695555702</v>
      </c>
      <c r="AX428">
        <f t="shared" si="589"/>
        <v>31.532938340106011</v>
      </c>
      <c r="AY428">
        <f t="shared" si="590"/>
        <v>17.50371871272564</v>
      </c>
      <c r="AZ428">
        <f t="shared" si="591"/>
        <v>24.32201099395752</v>
      </c>
      <c r="BA428">
        <f t="shared" si="592"/>
        <v>3.0533990572871001</v>
      </c>
      <c r="BB428">
        <f t="shared" si="593"/>
        <v>5.0529715909405351E-3</v>
      </c>
      <c r="BC428">
        <f t="shared" si="594"/>
        <v>1.4271306938755952</v>
      </c>
      <c r="BD428">
        <f t="shared" si="595"/>
        <v>1.6262683634115049</v>
      </c>
      <c r="BE428">
        <f t="shared" si="596"/>
        <v>3.1589151754434649E-3</v>
      </c>
      <c r="BF428">
        <f t="shared" si="597"/>
        <v>178.63819561271163</v>
      </c>
      <c r="BG428">
        <f t="shared" si="598"/>
        <v>1.4629403511510142</v>
      </c>
      <c r="BH428">
        <f t="shared" si="599"/>
        <v>43.297706570498761</v>
      </c>
      <c r="BI428">
        <f t="shared" si="600"/>
        <v>1201.2745041480225</v>
      </c>
      <c r="BJ428">
        <f t="shared" si="601"/>
        <v>-6.8093013499822847E-4</v>
      </c>
    </row>
    <row r="429" spans="1:62" x14ac:dyDescent="0.45">
      <c r="A429" s="1">
        <v>393</v>
      </c>
      <c r="B429" s="1" t="s">
        <v>490</v>
      </c>
      <c r="C429" s="1">
        <v>2302.000027358532</v>
      </c>
      <c r="D429" s="1">
        <v>0</v>
      </c>
      <c r="E429">
        <f t="shared" si="604"/>
        <v>-1.9348675987201129</v>
      </c>
      <c r="F429">
        <f t="shared" si="575"/>
        <v>4.8907392808121173E-3</v>
      </c>
      <c r="G429">
        <f t="shared" si="576"/>
        <v>1791.6986876821425</v>
      </c>
      <c r="H429">
        <f t="shared" si="577"/>
        <v>8.7552839546706743E-2</v>
      </c>
      <c r="I429">
        <f t="shared" si="578"/>
        <v>1.7826443848932008</v>
      </c>
      <c r="J429">
        <f t="shared" si="579"/>
        <v>25.151817321777344</v>
      </c>
      <c r="K429" s="1">
        <v>6</v>
      </c>
      <c r="L429">
        <f t="shared" si="580"/>
        <v>1.4200000166893005</v>
      </c>
      <c r="M429" s="1">
        <v>1</v>
      </c>
      <c r="N429">
        <f t="shared" si="581"/>
        <v>2.8400000333786011</v>
      </c>
      <c r="O429" s="1">
        <v>23.484474182128906</v>
      </c>
      <c r="P429" s="1">
        <v>25.151817321777344</v>
      </c>
      <c r="Q429" s="1">
        <v>23.050806045532227</v>
      </c>
      <c r="R429">
        <v>904</v>
      </c>
      <c r="S429" s="1">
        <v>1200.8184814453125</v>
      </c>
      <c r="T429" s="1">
        <v>1200.6939697265625</v>
      </c>
      <c r="U429" s="1">
        <f t="shared" si="603"/>
        <v>1203.0159162093028</v>
      </c>
      <c r="V429" s="1">
        <v>13.913739204406738</v>
      </c>
      <c r="W429" s="1">
        <v>14.017423629760742</v>
      </c>
      <c r="X429" s="1">
        <v>48.747394561767578</v>
      </c>
      <c r="Y429" s="1">
        <v>49.112781524658203</v>
      </c>
      <c r="Z429" s="1">
        <v>499.5479736328125</v>
      </c>
      <c r="AA429" s="1">
        <v>1999.892333984375</v>
      </c>
      <c r="AB429" s="1">
        <v>133.10017395019531</v>
      </c>
      <c r="AC429" s="1">
        <v>101.725341796875</v>
      </c>
      <c r="AD429" s="1">
        <v>9.8193778991699219</v>
      </c>
      <c r="AE429" s="1">
        <v>0.24595512449741364</v>
      </c>
      <c r="AF429" s="1">
        <v>0.31868371367454529</v>
      </c>
      <c r="AG429" s="1">
        <v>3.0858912505209446E-3</v>
      </c>
      <c r="AH429" s="1">
        <v>0.29252329468727112</v>
      </c>
      <c r="AI429" s="1">
        <v>5.0636157393455505E-3</v>
      </c>
      <c r="AJ429" s="1">
        <v>0.66666668653488159</v>
      </c>
      <c r="AK429" s="1">
        <v>-0.21956524252891541</v>
      </c>
      <c r="AL429" s="1">
        <v>2.737391471862793</v>
      </c>
      <c r="AM429" s="1">
        <v>1</v>
      </c>
      <c r="AN429" s="1">
        <v>0</v>
      </c>
      <c r="AO429" s="1">
        <v>0.15999999642372131</v>
      </c>
      <c r="AP429" s="1">
        <v>111115</v>
      </c>
      <c r="AQ429">
        <f t="shared" si="582"/>
        <v>0.83257995605468726</v>
      </c>
      <c r="AR429">
        <f t="shared" si="583"/>
        <v>8.7552839546706736E-5</v>
      </c>
      <c r="AS429">
        <f t="shared" si="584"/>
        <v>298.30181732177732</v>
      </c>
      <c r="AT429">
        <f t="shared" si="585"/>
        <v>296.63447418212888</v>
      </c>
      <c r="AU429">
        <f t="shared" si="586"/>
        <v>319.98276628532767</v>
      </c>
      <c r="AV429">
        <f t="shared" si="587"/>
        <v>3.3776310415950093</v>
      </c>
      <c r="AW429">
        <f t="shared" si="588"/>
        <v>3.2085715947422044</v>
      </c>
      <c r="AX429">
        <f t="shared" si="589"/>
        <v>31.54151697174019</v>
      </c>
      <c r="AY429">
        <f t="shared" si="590"/>
        <v>17.524093341979448</v>
      </c>
      <c r="AZ429">
        <f t="shared" si="591"/>
        <v>24.318145751953125</v>
      </c>
      <c r="BA429">
        <f t="shared" si="592"/>
        <v>3.0526918957958116</v>
      </c>
      <c r="BB429">
        <f t="shared" si="593"/>
        <v>4.8823314603984999E-3</v>
      </c>
      <c r="BC429">
        <f t="shared" si="594"/>
        <v>1.4259272098490037</v>
      </c>
      <c r="BD429">
        <f t="shared" si="595"/>
        <v>1.6267646859468079</v>
      </c>
      <c r="BE429">
        <f t="shared" si="596"/>
        <v>3.0522114406509168E-3</v>
      </c>
      <c r="BF429">
        <f t="shared" si="597"/>
        <v>182.26116140147835</v>
      </c>
      <c r="BG429">
        <f t="shared" si="598"/>
        <v>1.4922192772319587</v>
      </c>
      <c r="BH429">
        <f t="shared" si="599"/>
        <v>43.243821297108575</v>
      </c>
      <c r="BI429">
        <f t="shared" si="600"/>
        <v>1201.6137131165528</v>
      </c>
      <c r="BJ429">
        <f t="shared" si="601"/>
        <v>-6.9632251828755803E-4</v>
      </c>
    </row>
    <row r="430" spans="1:62" x14ac:dyDescent="0.45">
      <c r="A430" s="1">
        <v>394</v>
      </c>
      <c r="B430" s="1" t="s">
        <v>491</v>
      </c>
      <c r="C430" s="1">
        <v>2307.5000272355974</v>
      </c>
      <c r="D430" s="1">
        <v>0</v>
      </c>
      <c r="E430">
        <f t="shared" si="604"/>
        <v>-2.2115579716907829</v>
      </c>
      <c r="F430">
        <f t="shared" si="575"/>
        <v>4.7661782313328316E-3</v>
      </c>
      <c r="G430">
        <f t="shared" si="576"/>
        <v>1899.8011767697258</v>
      </c>
      <c r="H430">
        <f t="shared" si="577"/>
        <v>8.5363273510822915E-2</v>
      </c>
      <c r="I430">
        <f t="shared" si="578"/>
        <v>1.7834234815628709</v>
      </c>
      <c r="J430">
        <f t="shared" si="579"/>
        <v>25.148677825927734</v>
      </c>
      <c r="K430" s="1">
        <v>6</v>
      </c>
      <c r="L430">
        <f t="shared" si="580"/>
        <v>1.4200000166893005</v>
      </c>
      <c r="M430" s="1">
        <v>1</v>
      </c>
      <c r="N430">
        <f t="shared" si="581"/>
        <v>2.8400000333786011</v>
      </c>
      <c r="O430" s="1">
        <v>23.458620071411133</v>
      </c>
      <c r="P430" s="1">
        <v>25.148677825927734</v>
      </c>
      <c r="Q430" s="1">
        <v>22.977479934692383</v>
      </c>
      <c r="R430">
        <v>904</v>
      </c>
      <c r="S430" s="1">
        <v>1200.59423828125</v>
      </c>
      <c r="T430" s="1">
        <v>1200.8070068359375</v>
      </c>
      <c r="U430" s="1">
        <f t="shared" si="603"/>
        <v>1203.1271422219381</v>
      </c>
      <c r="V430" s="1">
        <v>13.90279483795166</v>
      </c>
      <c r="W430" s="1">
        <v>14.003887176513672</v>
      </c>
      <c r="X430" s="1">
        <v>48.779083251953125</v>
      </c>
      <c r="Y430" s="1">
        <v>49.135543823242187</v>
      </c>
      <c r="Z430" s="1">
        <v>499.55035400390625</v>
      </c>
      <c r="AA430" s="1">
        <v>1999.914306640625</v>
      </c>
      <c r="AB430" s="1">
        <v>132.12026977539062</v>
      </c>
      <c r="AC430" s="1">
        <v>101.72520446777344</v>
      </c>
      <c r="AD430" s="1">
        <v>9.8193778991699219</v>
      </c>
      <c r="AE430" s="1">
        <v>0.24595512449741364</v>
      </c>
      <c r="AF430" s="1">
        <v>0.31868371367454529</v>
      </c>
      <c r="AG430" s="1">
        <v>3.0858912505209446E-3</v>
      </c>
      <c r="AH430" s="1">
        <v>0.29252329468727112</v>
      </c>
      <c r="AI430" s="1">
        <v>5.0636157393455505E-3</v>
      </c>
      <c r="AJ430" s="1">
        <v>0.66666668653488159</v>
      </c>
      <c r="AK430" s="1">
        <v>-0.21956524252891541</v>
      </c>
      <c r="AL430" s="1">
        <v>2.737391471862793</v>
      </c>
      <c r="AM430" s="1">
        <v>1</v>
      </c>
      <c r="AN430" s="1">
        <v>0</v>
      </c>
      <c r="AO430" s="1">
        <v>0.15999999642372131</v>
      </c>
      <c r="AP430" s="1">
        <v>111115</v>
      </c>
      <c r="AQ430">
        <f t="shared" si="582"/>
        <v>0.83258392333984366</v>
      </c>
      <c r="AR430">
        <f t="shared" si="583"/>
        <v>8.536327351082292E-5</v>
      </c>
      <c r="AS430">
        <f t="shared" si="584"/>
        <v>298.29867782592771</v>
      </c>
      <c r="AT430">
        <f t="shared" si="585"/>
        <v>296.60862007141111</v>
      </c>
      <c r="AU430">
        <f t="shared" si="586"/>
        <v>319.98628191024909</v>
      </c>
      <c r="AV430">
        <f t="shared" si="587"/>
        <v>3.3758859685219211</v>
      </c>
      <c r="AW430">
        <f t="shared" si="588"/>
        <v>3.2079717679373547</v>
      </c>
      <c r="AX430">
        <f t="shared" si="589"/>
        <v>31.535663012146028</v>
      </c>
      <c r="AY430">
        <f t="shared" si="590"/>
        <v>17.531775835632356</v>
      </c>
      <c r="AZ430">
        <f t="shared" si="591"/>
        <v>24.303648948669434</v>
      </c>
      <c r="BA430">
        <f t="shared" si="592"/>
        <v>3.0500409229387997</v>
      </c>
      <c r="BB430">
        <f t="shared" si="593"/>
        <v>4.7581928809584768E-3</v>
      </c>
      <c r="BC430">
        <f t="shared" si="594"/>
        <v>1.4245482863744838</v>
      </c>
      <c r="BD430">
        <f t="shared" si="595"/>
        <v>1.6254926365643159</v>
      </c>
      <c r="BE430">
        <f t="shared" si="596"/>
        <v>2.9745869549587536E-3</v>
      </c>
      <c r="BF430">
        <f t="shared" si="597"/>
        <v>193.25766315501696</v>
      </c>
      <c r="BG430">
        <f t="shared" si="598"/>
        <v>1.5821036735749907</v>
      </c>
      <c r="BH430">
        <f t="shared" si="599"/>
        <v>43.206476134049829</v>
      </c>
      <c r="BI430">
        <f t="shared" si="600"/>
        <v>1201.8582755777306</v>
      </c>
      <c r="BJ430">
        <f t="shared" si="601"/>
        <v>-7.9504903918053928E-4</v>
      </c>
    </row>
    <row r="431" spans="1:62" x14ac:dyDescent="0.45">
      <c r="A431" s="1">
        <v>395</v>
      </c>
      <c r="B431" s="1" t="s">
        <v>492</v>
      </c>
      <c r="C431" s="1">
        <v>2312.5000271238387</v>
      </c>
      <c r="D431" s="1">
        <v>0</v>
      </c>
      <c r="E431">
        <f t="shared" si="604"/>
        <v>-2.4031730734378027</v>
      </c>
      <c r="F431">
        <f t="shared" si="575"/>
        <v>4.7253588392267174E-3</v>
      </c>
      <c r="G431">
        <f t="shared" si="576"/>
        <v>1969.963339242355</v>
      </c>
      <c r="H431">
        <f t="shared" si="577"/>
        <v>8.4526233033276985E-2</v>
      </c>
      <c r="I431">
        <f t="shared" si="578"/>
        <v>1.7811946122938753</v>
      </c>
      <c r="J431">
        <f t="shared" si="579"/>
        <v>25.130592346191406</v>
      </c>
      <c r="K431" s="1">
        <v>6</v>
      </c>
      <c r="L431">
        <f t="shared" si="580"/>
        <v>1.4200000166893005</v>
      </c>
      <c r="M431" s="1">
        <v>1</v>
      </c>
      <c r="N431">
        <f t="shared" si="581"/>
        <v>2.8400000333786011</v>
      </c>
      <c r="O431" s="1">
        <v>23.431856155395508</v>
      </c>
      <c r="P431" s="1">
        <v>25.130592346191406</v>
      </c>
      <c r="Q431" s="1">
        <v>22.949163436889648</v>
      </c>
      <c r="R431">
        <v>904</v>
      </c>
      <c r="S431" s="1">
        <v>1200.0797119140625</v>
      </c>
      <c r="T431" s="1">
        <v>1200.528076171875</v>
      </c>
      <c r="U431" s="1">
        <f t="shared" si="603"/>
        <v>1202.8440559929563</v>
      </c>
      <c r="V431" s="1">
        <v>13.891839981079102</v>
      </c>
      <c r="W431" s="1">
        <v>13.991944313049316</v>
      </c>
      <c r="X431" s="1">
        <v>48.817340850830078</v>
      </c>
      <c r="Y431" s="1">
        <v>49.170322418212891</v>
      </c>
      <c r="Z431" s="1">
        <v>499.54010009765625</v>
      </c>
      <c r="AA431" s="1">
        <v>1999.9720458984375</v>
      </c>
      <c r="AB431" s="1">
        <v>130.53523254394531</v>
      </c>
      <c r="AC431" s="1">
        <v>101.72451019287109</v>
      </c>
      <c r="AD431" s="1">
        <v>9.8193778991699219</v>
      </c>
      <c r="AE431" s="1">
        <v>0.24595512449741364</v>
      </c>
      <c r="AF431" s="1">
        <v>0.31868371367454529</v>
      </c>
      <c r="AG431" s="1">
        <v>3.0858912505209446E-3</v>
      </c>
      <c r="AH431" s="1">
        <v>0.29252329468727112</v>
      </c>
      <c r="AI431" s="1">
        <v>5.0636157393455505E-3</v>
      </c>
      <c r="AJ431" s="1">
        <v>0.66666668653488159</v>
      </c>
      <c r="AK431" s="1">
        <v>-0.21956524252891541</v>
      </c>
      <c r="AL431" s="1">
        <v>2.737391471862793</v>
      </c>
      <c r="AM431" s="1">
        <v>1</v>
      </c>
      <c r="AN431" s="1">
        <v>0</v>
      </c>
      <c r="AO431" s="1">
        <v>0.15999999642372131</v>
      </c>
      <c r="AP431" s="1">
        <v>111115</v>
      </c>
      <c r="AQ431">
        <f t="shared" si="582"/>
        <v>0.83256683349609362</v>
      </c>
      <c r="AR431">
        <f t="shared" si="583"/>
        <v>8.4526233033276984E-5</v>
      </c>
      <c r="AS431">
        <f t="shared" si="584"/>
        <v>298.28059234619138</v>
      </c>
      <c r="AT431">
        <f t="shared" si="585"/>
        <v>296.58185615539549</v>
      </c>
      <c r="AU431">
        <f t="shared" si="586"/>
        <v>319.9955201912926</v>
      </c>
      <c r="AV431">
        <f t="shared" si="587"/>
        <v>3.3754212188810393</v>
      </c>
      <c r="AW431">
        <f t="shared" si="588"/>
        <v>3.2045182941847452</v>
      </c>
      <c r="AX431">
        <f t="shared" si="589"/>
        <v>31.501928965879841</v>
      </c>
      <c r="AY431">
        <f t="shared" si="590"/>
        <v>17.509984652830525</v>
      </c>
      <c r="AZ431">
        <f t="shared" si="591"/>
        <v>24.281224250793457</v>
      </c>
      <c r="BA431">
        <f t="shared" si="592"/>
        <v>3.0459441717842948</v>
      </c>
      <c r="BB431">
        <f t="shared" si="593"/>
        <v>4.71750956976101E-3</v>
      </c>
      <c r="BC431">
        <f t="shared" si="594"/>
        <v>1.4233236818908699</v>
      </c>
      <c r="BD431">
        <f t="shared" si="595"/>
        <v>1.6226204898934249</v>
      </c>
      <c r="BE431">
        <f t="shared" si="596"/>
        <v>2.9491476856387494E-3</v>
      </c>
      <c r="BF431">
        <f t="shared" si="597"/>
        <v>200.39355578234131</v>
      </c>
      <c r="BG431">
        <f t="shared" si="598"/>
        <v>1.6409140097114421</v>
      </c>
      <c r="BH431">
        <f t="shared" si="599"/>
        <v>43.216837982294052</v>
      </c>
      <c r="BI431">
        <f t="shared" si="600"/>
        <v>1201.6704295560337</v>
      </c>
      <c r="BJ431">
        <f t="shared" si="601"/>
        <v>-8.6427641725813384E-4</v>
      </c>
    </row>
    <row r="432" spans="1:62" x14ac:dyDescent="0.45">
      <c r="A432" s="1">
        <v>396</v>
      </c>
      <c r="B432" s="1" t="s">
        <v>493</v>
      </c>
      <c r="C432" s="1">
        <v>2317.50002701208</v>
      </c>
      <c r="D432" s="1">
        <v>0</v>
      </c>
      <c r="E432">
        <f t="shared" si="604"/>
        <v>-2.4573513989853257</v>
      </c>
      <c r="F432">
        <f t="shared" si="575"/>
        <v>4.6460630716727951E-3</v>
      </c>
      <c r="G432">
        <f t="shared" si="576"/>
        <v>2001.7388039387797</v>
      </c>
      <c r="H432">
        <f t="shared" si="577"/>
        <v>8.3110397815939263E-2</v>
      </c>
      <c r="I432">
        <f t="shared" si="578"/>
        <v>1.7812158185181783</v>
      </c>
      <c r="J432">
        <f t="shared" si="579"/>
        <v>25.124965667724609</v>
      </c>
      <c r="K432" s="1">
        <v>6</v>
      </c>
      <c r="L432">
        <f t="shared" si="580"/>
        <v>1.4200000166893005</v>
      </c>
      <c r="M432" s="1">
        <v>1</v>
      </c>
      <c r="N432">
        <f t="shared" si="581"/>
        <v>2.8400000333786011</v>
      </c>
      <c r="O432" s="1">
        <v>23.414638519287109</v>
      </c>
      <c r="P432" s="1">
        <v>25.124965667724609</v>
      </c>
      <c r="Q432" s="1">
        <v>22.964666366577148</v>
      </c>
      <c r="R432">
        <v>904</v>
      </c>
      <c r="S432" s="1">
        <v>1199.6636962890625</v>
      </c>
      <c r="T432" s="1">
        <v>1200.1824951171875</v>
      </c>
      <c r="U432" s="1">
        <f t="shared" si="603"/>
        <v>1202.4951149939639</v>
      </c>
      <c r="V432" s="1">
        <v>13.882785797119141</v>
      </c>
      <c r="W432" s="1">
        <v>13.98121166229248</v>
      </c>
      <c r="X432" s="1">
        <v>48.839981079101563</v>
      </c>
      <c r="Y432" s="1">
        <v>49.187305450439453</v>
      </c>
      <c r="Z432" s="1">
        <v>499.55413818359375</v>
      </c>
      <c r="AA432" s="1">
        <v>2000.1060791015625</v>
      </c>
      <c r="AB432" s="1">
        <v>129.44046020507812</v>
      </c>
      <c r="AC432" s="1">
        <v>101.72428131103516</v>
      </c>
      <c r="AD432" s="1">
        <v>9.8193778991699219</v>
      </c>
      <c r="AE432" s="1">
        <v>0.24595512449741364</v>
      </c>
      <c r="AF432" s="1">
        <v>0.31868371367454529</v>
      </c>
      <c r="AG432" s="1">
        <v>3.0858912505209446E-3</v>
      </c>
      <c r="AH432" s="1">
        <v>0.29252329468727112</v>
      </c>
      <c r="AI432" s="1">
        <v>5.0636157393455505E-3</v>
      </c>
      <c r="AJ432" s="1">
        <v>0.66666668653488159</v>
      </c>
      <c r="AK432" s="1">
        <v>-0.21956524252891541</v>
      </c>
      <c r="AL432" s="1">
        <v>2.737391471862793</v>
      </c>
      <c r="AM432" s="1">
        <v>1</v>
      </c>
      <c r="AN432" s="1">
        <v>0</v>
      </c>
      <c r="AO432" s="1">
        <v>0.15999999642372131</v>
      </c>
      <c r="AP432" s="1">
        <v>111115</v>
      </c>
      <c r="AQ432">
        <f t="shared" si="582"/>
        <v>0.83259023030598944</v>
      </c>
      <c r="AR432">
        <f t="shared" si="583"/>
        <v>8.3110397815939257E-5</v>
      </c>
      <c r="AS432">
        <f t="shared" si="584"/>
        <v>298.27496566772459</v>
      </c>
      <c r="AT432">
        <f t="shared" si="585"/>
        <v>296.56463851928709</v>
      </c>
      <c r="AU432">
        <f t="shared" si="586"/>
        <v>320.01696550331326</v>
      </c>
      <c r="AV432">
        <f t="shared" si="587"/>
        <v>3.3749311042790029</v>
      </c>
      <c r="AW432">
        <f t="shared" si="588"/>
        <v>3.2034445267223441</v>
      </c>
      <c r="AX432">
        <f t="shared" si="589"/>
        <v>31.491444180641569</v>
      </c>
      <c r="AY432">
        <f t="shared" si="590"/>
        <v>17.510232518349088</v>
      </c>
      <c r="AZ432">
        <f t="shared" si="591"/>
        <v>24.269802093505859</v>
      </c>
      <c r="BA432">
        <f t="shared" si="592"/>
        <v>3.0438593162483065</v>
      </c>
      <c r="BB432">
        <f t="shared" si="593"/>
        <v>4.6384748159340947E-3</v>
      </c>
      <c r="BC432">
        <f t="shared" si="594"/>
        <v>1.4222287082041658</v>
      </c>
      <c r="BD432">
        <f t="shared" si="595"/>
        <v>1.6216306080441407</v>
      </c>
      <c r="BE432">
        <f t="shared" si="596"/>
        <v>2.8997275636598158E-3</v>
      </c>
      <c r="BF432">
        <f t="shared" si="597"/>
        <v>203.62544120308348</v>
      </c>
      <c r="BG432">
        <f t="shared" si="598"/>
        <v>1.6678620227195757</v>
      </c>
      <c r="BH432">
        <f t="shared" si="599"/>
        <v>43.196161719697443</v>
      </c>
      <c r="BI432">
        <f t="shared" si="600"/>
        <v>1201.3506022825538</v>
      </c>
      <c r="BJ432">
        <f t="shared" si="601"/>
        <v>-8.8357344001838015E-4</v>
      </c>
    </row>
    <row r="433" spans="1:62" x14ac:dyDescent="0.45">
      <c r="A433" s="1">
        <v>397</v>
      </c>
      <c r="B433" s="1" t="s">
        <v>494</v>
      </c>
      <c r="C433" s="1">
        <v>2323.0000268891454</v>
      </c>
      <c r="D433" s="1">
        <v>0</v>
      </c>
      <c r="E433">
        <f t="shared" si="604"/>
        <v>-2.4099006682203146</v>
      </c>
      <c r="F433">
        <f t="shared" si="575"/>
        <v>4.5559536372921268E-3</v>
      </c>
      <c r="G433">
        <f t="shared" si="576"/>
        <v>2001.5403959572495</v>
      </c>
      <c r="H433">
        <f t="shared" si="577"/>
        <v>8.1518583835974781E-2</v>
      </c>
      <c r="I433">
        <f t="shared" si="578"/>
        <v>1.7816101051595881</v>
      </c>
      <c r="J433">
        <f t="shared" si="579"/>
        <v>25.12110710144043</v>
      </c>
      <c r="K433" s="1">
        <v>6</v>
      </c>
      <c r="L433">
        <f t="shared" si="580"/>
        <v>1.4200000166893005</v>
      </c>
      <c r="M433" s="1">
        <v>1</v>
      </c>
      <c r="N433">
        <f t="shared" si="581"/>
        <v>2.8400000333786011</v>
      </c>
      <c r="O433" s="1">
        <v>23.407749176025391</v>
      </c>
      <c r="P433" s="1">
        <v>25.12110710144043</v>
      </c>
      <c r="Q433" s="1">
        <v>22.984607696533203</v>
      </c>
      <c r="R433">
        <v>904</v>
      </c>
      <c r="S433" s="1">
        <v>1199.4715576171875</v>
      </c>
      <c r="T433" s="1">
        <v>1199.937255859375</v>
      </c>
      <c r="U433" s="1">
        <f t="shared" si="603"/>
        <v>1202.2483239308883</v>
      </c>
      <c r="V433" s="1">
        <v>13.87359619140625</v>
      </c>
      <c r="W433" s="1">
        <v>13.970138549804687</v>
      </c>
      <c r="X433" s="1">
        <v>48.833164215087891</v>
      </c>
      <c r="Y433" s="1">
        <v>49.174846649169922</v>
      </c>
      <c r="Z433" s="1">
        <v>499.55123901367187</v>
      </c>
      <c r="AA433" s="1">
        <v>2000.2557373046875</v>
      </c>
      <c r="AB433" s="1">
        <v>129.63569641113281</v>
      </c>
      <c r="AC433" s="1">
        <v>101.72399139404297</v>
      </c>
      <c r="AD433" s="1">
        <v>9.8193778991699219</v>
      </c>
      <c r="AE433" s="1">
        <v>0.24595512449741364</v>
      </c>
      <c r="AF433" s="1">
        <v>0.31868371367454529</v>
      </c>
      <c r="AG433" s="1">
        <v>3.0858912505209446E-3</v>
      </c>
      <c r="AH433" s="1">
        <v>0.29252329468727112</v>
      </c>
      <c r="AI433" s="1">
        <v>5.0636157393455505E-3</v>
      </c>
      <c r="AJ433" s="1">
        <v>1</v>
      </c>
      <c r="AK433" s="1">
        <v>-0.21956524252891541</v>
      </c>
      <c r="AL433" s="1">
        <v>2.737391471862793</v>
      </c>
      <c r="AM433" s="1">
        <v>1</v>
      </c>
      <c r="AN433" s="1">
        <v>0</v>
      </c>
      <c r="AO433" s="1">
        <v>0.15999999642372131</v>
      </c>
      <c r="AP433" s="1">
        <v>111115</v>
      </c>
      <c r="AQ433">
        <f t="shared" si="582"/>
        <v>0.83258539835611955</v>
      </c>
      <c r="AR433">
        <f t="shared" si="583"/>
        <v>8.1518583835974779E-5</v>
      </c>
      <c r="AS433">
        <f t="shared" si="584"/>
        <v>298.27110710144041</v>
      </c>
      <c r="AT433">
        <f t="shared" si="585"/>
        <v>296.55774917602537</v>
      </c>
      <c r="AU433">
        <f t="shared" si="586"/>
        <v>320.04091081527804</v>
      </c>
      <c r="AV433">
        <f t="shared" si="587"/>
        <v>3.3756395214814776</v>
      </c>
      <c r="AW433">
        <f t="shared" si="588"/>
        <v>3.2027083587735081</v>
      </c>
      <c r="AX433">
        <f t="shared" si="589"/>
        <v>31.484297016692381</v>
      </c>
      <c r="AY433">
        <f t="shared" si="590"/>
        <v>17.514158466887693</v>
      </c>
      <c r="AZ433">
        <f t="shared" si="591"/>
        <v>24.26442813873291</v>
      </c>
      <c r="BA433">
        <f t="shared" si="592"/>
        <v>3.042878854411347</v>
      </c>
      <c r="BB433">
        <f t="shared" si="593"/>
        <v>4.5486566413321591E-3</v>
      </c>
      <c r="BC433">
        <f t="shared" si="594"/>
        <v>1.4210982536139201</v>
      </c>
      <c r="BD433">
        <f t="shared" si="595"/>
        <v>1.6217806007974269</v>
      </c>
      <c r="BE433">
        <f t="shared" si="596"/>
        <v>2.8435650910283304E-3</v>
      </c>
      <c r="BF433">
        <f t="shared" si="597"/>
        <v>203.60467801318461</v>
      </c>
      <c r="BG433">
        <f t="shared" si="598"/>
        <v>1.6680375462830177</v>
      </c>
      <c r="BH433">
        <f t="shared" si="599"/>
        <v>43.169257568886188</v>
      </c>
      <c r="BI433">
        <f t="shared" si="600"/>
        <v>1201.0828072198892</v>
      </c>
      <c r="BJ433">
        <f t="shared" si="601"/>
        <v>-8.6616528049916275E-4</v>
      </c>
    </row>
    <row r="434" spans="1:62" x14ac:dyDescent="0.45">
      <c r="A434" s="1">
        <v>398</v>
      </c>
      <c r="B434" s="1" t="s">
        <v>495</v>
      </c>
      <c r="C434" s="1">
        <v>2328.0000267773867</v>
      </c>
      <c r="D434" s="1">
        <v>0</v>
      </c>
      <c r="E434">
        <f t="shared" si="604"/>
        <v>-2.2977597328609312</v>
      </c>
      <c r="F434">
        <f t="shared" si="575"/>
        <v>4.4587731244014684E-3</v>
      </c>
      <c r="G434">
        <f t="shared" si="576"/>
        <v>1979.8703073816682</v>
      </c>
      <c r="H434">
        <f t="shared" si="577"/>
        <v>7.9906418869814907E-2</v>
      </c>
      <c r="I434">
        <f t="shared" si="578"/>
        <v>1.784377273191583</v>
      </c>
      <c r="J434">
        <f t="shared" si="579"/>
        <v>25.129848480224609</v>
      </c>
      <c r="K434" s="1">
        <v>6</v>
      </c>
      <c r="L434">
        <f t="shared" si="580"/>
        <v>1.4200000166893005</v>
      </c>
      <c r="M434" s="1">
        <v>1</v>
      </c>
      <c r="N434">
        <f t="shared" si="581"/>
        <v>2.8400000333786011</v>
      </c>
      <c r="O434" s="1">
        <v>23.406667709350586</v>
      </c>
      <c r="P434" s="1">
        <v>25.129848480224609</v>
      </c>
      <c r="Q434" s="1">
        <v>22.98834228515625</v>
      </c>
      <c r="R434">
        <v>904</v>
      </c>
      <c r="S434" s="1">
        <v>1199.54296875</v>
      </c>
      <c r="T434" s="1">
        <v>1199.875732421875</v>
      </c>
      <c r="U434" s="1">
        <f t="shared" si="603"/>
        <v>1202.1873772443914</v>
      </c>
      <c r="V434" s="1">
        <v>13.864663124084473</v>
      </c>
      <c r="W434" s="1">
        <v>13.959297180175781</v>
      </c>
      <c r="X434" s="1">
        <v>48.808860778808594</v>
      </c>
      <c r="Y434" s="1">
        <v>49.142940521240234</v>
      </c>
      <c r="Z434" s="1">
        <v>499.55154418945312</v>
      </c>
      <c r="AA434" s="1">
        <v>2000.3787841796875</v>
      </c>
      <c r="AB434" s="1">
        <v>130.70654296875</v>
      </c>
      <c r="AC434" s="1">
        <v>101.72425079345703</v>
      </c>
      <c r="AD434" s="1">
        <v>9.8193778991699219</v>
      </c>
      <c r="AE434" s="1">
        <v>0.24595512449741364</v>
      </c>
      <c r="AF434" s="1">
        <v>0.31868371367454529</v>
      </c>
      <c r="AG434" s="1">
        <v>3.0858912505209446E-3</v>
      </c>
      <c r="AH434" s="1">
        <v>0.29252329468727112</v>
      </c>
      <c r="AI434" s="1">
        <v>5.0636157393455505E-3</v>
      </c>
      <c r="AJ434" s="1">
        <v>1</v>
      </c>
      <c r="AK434" s="1">
        <v>-0.21956524252891541</v>
      </c>
      <c r="AL434" s="1">
        <v>2.737391471862793</v>
      </c>
      <c r="AM434" s="1">
        <v>1</v>
      </c>
      <c r="AN434" s="1">
        <v>0</v>
      </c>
      <c r="AO434" s="1">
        <v>0.15999999642372131</v>
      </c>
      <c r="AP434" s="1">
        <v>111115</v>
      </c>
      <c r="AQ434">
        <f t="shared" si="582"/>
        <v>0.83258590698242185</v>
      </c>
      <c r="AR434">
        <f t="shared" si="583"/>
        <v>7.9906418869814908E-5</v>
      </c>
      <c r="AS434">
        <f t="shared" si="584"/>
        <v>298.27984848022459</v>
      </c>
      <c r="AT434">
        <f t="shared" si="585"/>
        <v>296.55666770935056</v>
      </c>
      <c r="AU434">
        <f t="shared" si="586"/>
        <v>320.06059831483799</v>
      </c>
      <c r="AV434">
        <f t="shared" si="587"/>
        <v>3.3753585266599568</v>
      </c>
      <c r="AW434">
        <f t="shared" si="588"/>
        <v>3.2043763204481817</v>
      </c>
      <c r="AX434">
        <f t="shared" si="589"/>
        <v>31.500613624124025</v>
      </c>
      <c r="AY434">
        <f t="shared" si="590"/>
        <v>17.541316443948244</v>
      </c>
      <c r="AZ434">
        <f t="shared" si="591"/>
        <v>24.268258094787598</v>
      </c>
      <c r="BA434">
        <f t="shared" si="592"/>
        <v>3.043577590067823</v>
      </c>
      <c r="BB434">
        <f t="shared" si="593"/>
        <v>4.4517838659423777E-3</v>
      </c>
      <c r="BC434">
        <f t="shared" si="594"/>
        <v>1.4199990472565986</v>
      </c>
      <c r="BD434">
        <f t="shared" si="595"/>
        <v>1.6235785428112244</v>
      </c>
      <c r="BE434">
        <f t="shared" si="596"/>
        <v>2.7829920143928408E-3</v>
      </c>
      <c r="BF434">
        <f t="shared" si="597"/>
        <v>201.40082368661169</v>
      </c>
      <c r="BG434">
        <f t="shared" si="598"/>
        <v>1.6500627972410296</v>
      </c>
      <c r="BH434">
        <f t="shared" si="599"/>
        <v>43.108513825095194</v>
      </c>
      <c r="BI434">
        <f t="shared" si="600"/>
        <v>1200.9679773524751</v>
      </c>
      <c r="BJ434">
        <f t="shared" si="601"/>
        <v>-8.2477642267485024E-4</v>
      </c>
    </row>
    <row r="435" spans="1:62" x14ac:dyDescent="0.45">
      <c r="A435" s="1">
        <v>399</v>
      </c>
      <c r="B435" s="1" t="s">
        <v>496</v>
      </c>
      <c r="C435" s="1">
        <v>2333.000026665628</v>
      </c>
      <c r="D435" s="1">
        <v>0</v>
      </c>
      <c r="E435">
        <f t="shared" si="604"/>
        <v>-2.2509326168286194</v>
      </c>
      <c r="F435">
        <f t="shared" si="575"/>
        <v>4.3915866907550932E-3</v>
      </c>
      <c r="G435">
        <f t="shared" si="576"/>
        <v>1975.4482947065615</v>
      </c>
      <c r="H435">
        <f t="shared" si="577"/>
        <v>7.8811551527433382E-2</v>
      </c>
      <c r="I435">
        <f t="shared" si="578"/>
        <v>1.7868068466289855</v>
      </c>
      <c r="J435">
        <f t="shared" si="579"/>
        <v>25.136741638183594</v>
      </c>
      <c r="K435" s="1">
        <v>6</v>
      </c>
      <c r="L435">
        <f t="shared" si="580"/>
        <v>1.4200000166893005</v>
      </c>
      <c r="M435" s="1">
        <v>1</v>
      </c>
      <c r="N435">
        <f t="shared" si="581"/>
        <v>2.8400000333786011</v>
      </c>
      <c r="O435" s="1">
        <v>23.405664443969727</v>
      </c>
      <c r="P435" s="1">
        <v>25.136741638183594</v>
      </c>
      <c r="Q435" s="1">
        <v>22.985538482666016</v>
      </c>
      <c r="R435">
        <v>904</v>
      </c>
      <c r="S435" s="1">
        <v>1199.6446533203125</v>
      </c>
      <c r="T435" s="1">
        <v>1199.9219970703125</v>
      </c>
      <c r="U435" s="1">
        <f t="shared" si="603"/>
        <v>1202.2344631468213</v>
      </c>
      <c r="V435" s="1">
        <v>13.855023384094238</v>
      </c>
      <c r="W435" s="1">
        <v>13.9483642578125</v>
      </c>
      <c r="X435" s="1">
        <v>48.779003143310547</v>
      </c>
      <c r="Y435" s="1">
        <v>49.108894348144531</v>
      </c>
      <c r="Z435" s="1">
        <v>499.5384521484375</v>
      </c>
      <c r="AA435" s="1">
        <v>2000.486328125</v>
      </c>
      <c r="AB435" s="1">
        <v>132.4691162109375</v>
      </c>
      <c r="AC435" s="1">
        <v>101.72413635253906</v>
      </c>
      <c r="AD435" s="1">
        <v>9.8193778991699219</v>
      </c>
      <c r="AE435" s="1">
        <v>0.24595512449741364</v>
      </c>
      <c r="AF435" s="1">
        <v>0.31868371367454529</v>
      </c>
      <c r="AG435" s="1">
        <v>3.0858912505209446E-3</v>
      </c>
      <c r="AH435" s="1">
        <v>0.29252329468727112</v>
      </c>
      <c r="AI435" s="1">
        <v>5.0636157393455505E-3</v>
      </c>
      <c r="AJ435" s="1">
        <v>1</v>
      </c>
      <c r="AK435" s="1">
        <v>-0.21956524252891541</v>
      </c>
      <c r="AL435" s="1">
        <v>2.737391471862793</v>
      </c>
      <c r="AM435" s="1">
        <v>1</v>
      </c>
      <c r="AN435" s="1">
        <v>0</v>
      </c>
      <c r="AO435" s="1">
        <v>0.15999999642372131</v>
      </c>
      <c r="AP435" s="1">
        <v>111115</v>
      </c>
      <c r="AQ435">
        <f t="shared" si="582"/>
        <v>0.83256408691406247</v>
      </c>
      <c r="AR435">
        <f t="shared" si="583"/>
        <v>7.8811551527433385E-5</v>
      </c>
      <c r="AS435">
        <f t="shared" si="584"/>
        <v>298.28674163818357</v>
      </c>
      <c r="AT435">
        <f t="shared" si="585"/>
        <v>296.5556644439697</v>
      </c>
      <c r="AU435">
        <f t="shared" si="586"/>
        <v>320.07780534570338</v>
      </c>
      <c r="AV435">
        <f t="shared" si="587"/>
        <v>3.3750483522346184</v>
      </c>
      <c r="AW435">
        <f t="shared" si="588"/>
        <v>3.2056921542855865</v>
      </c>
      <c r="AX435">
        <f t="shared" si="589"/>
        <v>31.513584378596413</v>
      </c>
      <c r="AY435">
        <f t="shared" si="590"/>
        <v>17.565220120783913</v>
      </c>
      <c r="AZ435">
        <f t="shared" si="591"/>
        <v>24.27120304107666</v>
      </c>
      <c r="BA435">
        <f t="shared" si="592"/>
        <v>3.0441149602859925</v>
      </c>
      <c r="BB435">
        <f t="shared" si="593"/>
        <v>4.3848063186268885E-3</v>
      </c>
      <c r="BC435">
        <f t="shared" si="594"/>
        <v>1.418885307656601</v>
      </c>
      <c r="BD435">
        <f t="shared" si="595"/>
        <v>1.6252296526293915</v>
      </c>
      <c r="BE435">
        <f t="shared" si="596"/>
        <v>2.7411123176910935E-3</v>
      </c>
      <c r="BF435">
        <f t="shared" si="597"/>
        <v>200.95077168812102</v>
      </c>
      <c r="BG435">
        <f t="shared" si="598"/>
        <v>1.6463139266800233</v>
      </c>
      <c r="BH435">
        <f t="shared" si="599"/>
        <v>43.05303094305949</v>
      </c>
      <c r="BI435">
        <f t="shared" si="600"/>
        <v>1200.9919826326379</v>
      </c>
      <c r="BJ435">
        <f t="shared" si="601"/>
        <v>-8.0691189453766161E-4</v>
      </c>
    </row>
    <row r="436" spans="1:62" x14ac:dyDescent="0.45">
      <c r="A436" s="1">
        <v>400</v>
      </c>
      <c r="B436" s="1" t="s">
        <v>497</v>
      </c>
      <c r="C436" s="1">
        <v>2338.5000265426934</v>
      </c>
      <c r="D436" s="1">
        <v>0</v>
      </c>
      <c r="E436">
        <f t="shared" si="604"/>
        <v>-2.1761878014093701</v>
      </c>
      <c r="F436">
        <f t="shared" si="575"/>
        <v>4.2971343360367785E-3</v>
      </c>
      <c r="G436">
        <f t="shared" si="576"/>
        <v>1965.7501222132951</v>
      </c>
      <c r="H436">
        <f t="shared" si="577"/>
        <v>7.7229042240774412E-2</v>
      </c>
      <c r="I436">
        <f t="shared" si="578"/>
        <v>1.7893524770333644</v>
      </c>
      <c r="J436">
        <f t="shared" si="579"/>
        <v>25.143712997436523</v>
      </c>
      <c r="K436" s="1">
        <v>6</v>
      </c>
      <c r="L436">
        <f t="shared" si="580"/>
        <v>1.4200000166893005</v>
      </c>
      <c r="M436" s="1">
        <v>1</v>
      </c>
      <c r="N436">
        <f t="shared" si="581"/>
        <v>2.8400000333786011</v>
      </c>
      <c r="O436" s="1">
        <v>23.405586242675781</v>
      </c>
      <c r="P436" s="1">
        <v>25.143712997436523</v>
      </c>
      <c r="Q436" s="1">
        <v>22.984325408935547</v>
      </c>
      <c r="R436">
        <v>904</v>
      </c>
      <c r="S436" s="1">
        <v>1199.802734375</v>
      </c>
      <c r="T436" s="1">
        <v>1199.9913330078125</v>
      </c>
      <c r="U436" s="1">
        <f t="shared" si="603"/>
        <v>1202.3050758237214</v>
      </c>
      <c r="V436" s="1">
        <v>13.844967842102051</v>
      </c>
      <c r="W436" s="1">
        <v>13.936436653137207</v>
      </c>
      <c r="X436" s="1">
        <v>48.744544982910156</v>
      </c>
      <c r="Y436" s="1">
        <v>49.067577362060547</v>
      </c>
      <c r="Z436" s="1">
        <v>499.53253173828125</v>
      </c>
      <c r="AA436" s="1">
        <v>2000.558349609375</v>
      </c>
      <c r="AB436" s="1">
        <v>134.71371459960937</v>
      </c>
      <c r="AC436" s="1">
        <v>101.72406005859375</v>
      </c>
      <c r="AD436" s="1">
        <v>9.8193778991699219</v>
      </c>
      <c r="AE436" s="1">
        <v>0.24595512449741364</v>
      </c>
      <c r="AF436" s="1">
        <v>0.31868371367454529</v>
      </c>
      <c r="AG436" s="1">
        <v>3.0858912505209446E-3</v>
      </c>
      <c r="AH436" s="1">
        <v>0.29252329468727112</v>
      </c>
      <c r="AI436" s="1">
        <v>5.0636157393455505E-3</v>
      </c>
      <c r="AJ436" s="1">
        <v>0.66666668653488159</v>
      </c>
      <c r="AK436" s="1">
        <v>-0.21956524252891541</v>
      </c>
      <c r="AL436" s="1">
        <v>2.737391471862793</v>
      </c>
      <c r="AM436" s="1">
        <v>1</v>
      </c>
      <c r="AN436" s="1">
        <v>0</v>
      </c>
      <c r="AO436" s="1">
        <v>0.15999999642372131</v>
      </c>
      <c r="AP436" s="1">
        <v>111115</v>
      </c>
      <c r="AQ436">
        <f t="shared" si="582"/>
        <v>0.83255421956380204</v>
      </c>
      <c r="AR436">
        <f t="shared" si="583"/>
        <v>7.7229042240774411E-5</v>
      </c>
      <c r="AS436">
        <f t="shared" si="584"/>
        <v>298.2937129974365</v>
      </c>
      <c r="AT436">
        <f t="shared" si="585"/>
        <v>296.55558624267576</v>
      </c>
      <c r="AU436">
        <f t="shared" si="586"/>
        <v>320.08932878294581</v>
      </c>
      <c r="AV436">
        <f t="shared" si="587"/>
        <v>3.375025567087802</v>
      </c>
      <c r="AW436">
        <f t="shared" si="588"/>
        <v>3.2070233961398809</v>
      </c>
      <c r="AX436">
        <f t="shared" si="589"/>
        <v>31.526694808412223</v>
      </c>
      <c r="AY436">
        <f t="shared" si="590"/>
        <v>17.590258155275016</v>
      </c>
      <c r="AZ436">
        <f t="shared" si="591"/>
        <v>24.274649620056152</v>
      </c>
      <c r="BA436">
        <f t="shared" si="592"/>
        <v>3.0447439697585637</v>
      </c>
      <c r="BB436">
        <f t="shared" si="593"/>
        <v>4.2906422705411102E-3</v>
      </c>
      <c r="BC436">
        <f t="shared" si="594"/>
        <v>1.4176709191065164</v>
      </c>
      <c r="BD436">
        <f t="shared" si="595"/>
        <v>1.6270730506520472</v>
      </c>
      <c r="BE436">
        <f t="shared" si="596"/>
        <v>2.6822339359057583E-3</v>
      </c>
      <c r="BF436">
        <f t="shared" si="597"/>
        <v>199.96408349221323</v>
      </c>
      <c r="BG436">
        <f t="shared" si="598"/>
        <v>1.6381369332777482</v>
      </c>
      <c r="BH436">
        <f t="shared" si="599"/>
        <v>42.993644656733863</v>
      </c>
      <c r="BI436">
        <f t="shared" si="600"/>
        <v>1201.0257884646344</v>
      </c>
      <c r="BJ436">
        <f t="shared" si="601"/>
        <v>-7.7901945102878554E-4</v>
      </c>
    </row>
    <row r="437" spans="1:62" x14ac:dyDescent="0.45">
      <c r="A437" s="1">
        <v>401</v>
      </c>
      <c r="B437" s="1" t="s">
        <v>498</v>
      </c>
      <c r="C437" s="1">
        <v>2343.5000264309347</v>
      </c>
      <c r="D437" s="1">
        <v>0</v>
      </c>
      <c r="E437">
        <f t="shared" si="604"/>
        <v>-2.1525423071649352</v>
      </c>
      <c r="F437">
        <f t="shared" si="575"/>
        <v>4.2103134973365741E-3</v>
      </c>
      <c r="G437">
        <f t="shared" si="576"/>
        <v>1973.3887970435458</v>
      </c>
      <c r="H437">
        <f t="shared" si="577"/>
        <v>7.5754168104743766E-2</v>
      </c>
      <c r="I437">
        <f t="shared" si="578"/>
        <v>1.7913097110759622</v>
      </c>
      <c r="J437">
        <f t="shared" si="579"/>
        <v>25.148767471313477</v>
      </c>
      <c r="K437" s="1">
        <v>6</v>
      </c>
      <c r="L437">
        <f t="shared" si="580"/>
        <v>1.4200000166893005</v>
      </c>
      <c r="M437" s="1">
        <v>1</v>
      </c>
      <c r="N437">
        <f t="shared" si="581"/>
        <v>2.8400000333786011</v>
      </c>
      <c r="O437" s="1">
        <v>23.405670166015625</v>
      </c>
      <c r="P437" s="1">
        <v>25.148767471313477</v>
      </c>
      <c r="Q437" s="1">
        <v>22.984857559204102</v>
      </c>
      <c r="R437">
        <v>904</v>
      </c>
      <c r="S437" s="1">
        <v>1199.9185791015625</v>
      </c>
      <c r="T437" s="1">
        <v>1200.0799560546875</v>
      </c>
      <c r="U437" s="1">
        <f t="shared" si="603"/>
        <v>1202.39463448889</v>
      </c>
      <c r="V437" s="1">
        <v>13.837039947509766</v>
      </c>
      <c r="W437" s="1">
        <v>13.926762580871582</v>
      </c>
      <c r="X437" s="1">
        <v>48.715091705322266</v>
      </c>
      <c r="Y437" s="1">
        <v>49.032623291015625</v>
      </c>
      <c r="Z437" s="1">
        <v>499.53387451171875</v>
      </c>
      <c r="AA437" s="1">
        <v>2000.609375</v>
      </c>
      <c r="AB437" s="1">
        <v>135.75823974609375</v>
      </c>
      <c r="AC437" s="1">
        <v>101.7235107421875</v>
      </c>
      <c r="AD437" s="1">
        <v>9.8193778991699219</v>
      </c>
      <c r="AE437" s="1">
        <v>0.24595512449741364</v>
      </c>
      <c r="AF437" s="1">
        <v>0.31868371367454529</v>
      </c>
      <c r="AG437" s="1">
        <v>3.0858912505209446E-3</v>
      </c>
      <c r="AH437" s="1">
        <v>0.29252329468727112</v>
      </c>
      <c r="AI437" s="1">
        <v>5.0636157393455505E-3</v>
      </c>
      <c r="AJ437" s="1">
        <v>1</v>
      </c>
      <c r="AK437" s="1">
        <v>-0.21956524252891541</v>
      </c>
      <c r="AL437" s="1">
        <v>2.737391471862793</v>
      </c>
      <c r="AM437" s="1">
        <v>1</v>
      </c>
      <c r="AN437" s="1">
        <v>0</v>
      </c>
      <c r="AO437" s="1">
        <v>0.15999999642372131</v>
      </c>
      <c r="AP437" s="1">
        <v>111115</v>
      </c>
      <c r="AQ437">
        <f t="shared" si="582"/>
        <v>0.83255645751953111</v>
      </c>
      <c r="AR437">
        <f t="shared" si="583"/>
        <v>7.5754168104743769E-5</v>
      </c>
      <c r="AS437">
        <f t="shared" si="584"/>
        <v>298.29876747131345</v>
      </c>
      <c r="AT437">
        <f t="shared" si="585"/>
        <v>296.5556701660156</v>
      </c>
      <c r="AU437">
        <f t="shared" si="586"/>
        <v>320.09749284526333</v>
      </c>
      <c r="AV437">
        <f t="shared" si="587"/>
        <v>3.3751889341281873</v>
      </c>
      <c r="AW437">
        <f t="shared" si="588"/>
        <v>3.2079888940751475</v>
      </c>
      <c r="AX437">
        <f t="shared" si="589"/>
        <v>31.536356449647265</v>
      </c>
      <c r="AY437">
        <f t="shared" si="590"/>
        <v>17.609593868775683</v>
      </c>
      <c r="AZ437">
        <f t="shared" si="591"/>
        <v>24.277218818664551</v>
      </c>
      <c r="BA437">
        <f t="shared" si="592"/>
        <v>3.0452129289869214</v>
      </c>
      <c r="BB437">
        <f t="shared" si="593"/>
        <v>4.2040809274546294E-3</v>
      </c>
      <c r="BC437">
        <f t="shared" si="594"/>
        <v>1.4166791829991854</v>
      </c>
      <c r="BD437">
        <f t="shared" si="595"/>
        <v>1.628533745987736</v>
      </c>
      <c r="BE437">
        <f t="shared" si="596"/>
        <v>2.6281098272036168E-3</v>
      </c>
      <c r="BF437">
        <f t="shared" si="597"/>
        <v>200.7400364945716</v>
      </c>
      <c r="BG437">
        <f t="shared" si="598"/>
        <v>1.6443810990153882</v>
      </c>
      <c r="BH437">
        <f t="shared" si="599"/>
        <v>42.946724442824092</v>
      </c>
      <c r="BI437">
        <f t="shared" si="600"/>
        <v>1201.1031715759971</v>
      </c>
      <c r="BJ437">
        <f t="shared" si="601"/>
        <v>-7.6966445102325724E-4</v>
      </c>
    </row>
    <row r="438" spans="1:62" x14ac:dyDescent="0.45">
      <c r="A438" s="1">
        <v>402</v>
      </c>
      <c r="B438" s="1" t="s">
        <v>499</v>
      </c>
      <c r="C438" s="1">
        <v>2348.500026319176</v>
      </c>
      <c r="D438" s="1">
        <v>0</v>
      </c>
      <c r="E438">
        <f t="shared" si="604"/>
        <v>-2.1143304022167082</v>
      </c>
      <c r="F438">
        <f t="shared" si="575"/>
        <v>4.1240622529938884E-3</v>
      </c>
      <c r="G438">
        <f t="shared" si="576"/>
        <v>1975.5859718068432</v>
      </c>
      <c r="H438">
        <f t="shared" si="577"/>
        <v>7.4277890236206109E-2</v>
      </c>
      <c r="I438">
        <f t="shared" si="578"/>
        <v>1.7930750002360105</v>
      </c>
      <c r="J438">
        <f t="shared" si="579"/>
        <v>25.152711868286133</v>
      </c>
      <c r="K438" s="1">
        <v>6</v>
      </c>
      <c r="L438">
        <f t="shared" si="580"/>
        <v>1.4200000166893005</v>
      </c>
      <c r="M438" s="1">
        <v>1</v>
      </c>
      <c r="N438">
        <f t="shared" si="581"/>
        <v>2.8400000333786011</v>
      </c>
      <c r="O438" s="1">
        <v>23.406057357788086</v>
      </c>
      <c r="P438" s="1">
        <v>25.152711868286133</v>
      </c>
      <c r="Q438" s="1">
        <v>22.985235214233398</v>
      </c>
      <c r="R438">
        <v>904</v>
      </c>
      <c r="S438" s="1">
        <v>1199.97265625</v>
      </c>
      <c r="T438" s="1">
        <v>1200.08984375</v>
      </c>
      <c r="U438" s="1">
        <f t="shared" si="603"/>
        <v>1202.4049589375263</v>
      </c>
      <c r="V438" s="1">
        <v>13.828900337219238</v>
      </c>
      <c r="W438" s="1">
        <v>13.916875839233398</v>
      </c>
      <c r="X438" s="1">
        <v>48.685596466064453</v>
      </c>
      <c r="Y438" s="1">
        <v>48.996753692626953</v>
      </c>
      <c r="Z438" s="1">
        <v>499.53115844726562</v>
      </c>
      <c r="AA438" s="1">
        <v>2000.6845703125</v>
      </c>
      <c r="AB438" s="1">
        <v>136.21051025390625</v>
      </c>
      <c r="AC438" s="1">
        <v>101.72308349609375</v>
      </c>
      <c r="AD438" s="1">
        <v>9.8193778991699219</v>
      </c>
      <c r="AE438" s="1">
        <v>0.24595512449741364</v>
      </c>
      <c r="AF438" s="1">
        <v>0.31868371367454529</v>
      </c>
      <c r="AG438" s="1">
        <v>3.0858912505209446E-3</v>
      </c>
      <c r="AH438" s="1">
        <v>0.29252329468727112</v>
      </c>
      <c r="AI438" s="1">
        <v>5.0636157393455505E-3</v>
      </c>
      <c r="AJ438" s="1">
        <v>1</v>
      </c>
      <c r="AK438" s="1">
        <v>-0.21956524252891541</v>
      </c>
      <c r="AL438" s="1">
        <v>2.737391471862793</v>
      </c>
      <c r="AM438" s="1">
        <v>1</v>
      </c>
      <c r="AN438" s="1">
        <v>0</v>
      </c>
      <c r="AO438" s="1">
        <v>0.15999999642372131</v>
      </c>
      <c r="AP438" s="1">
        <v>111115</v>
      </c>
      <c r="AQ438">
        <f t="shared" si="582"/>
        <v>0.83255193074544265</v>
      </c>
      <c r="AR438">
        <f t="shared" si="583"/>
        <v>7.4277890236206103E-5</v>
      </c>
      <c r="AS438">
        <f t="shared" si="584"/>
        <v>298.30271186828611</v>
      </c>
      <c r="AT438">
        <f t="shared" si="585"/>
        <v>296.55605735778806</v>
      </c>
      <c r="AU438">
        <f t="shared" si="586"/>
        <v>320.10952409499441</v>
      </c>
      <c r="AV438">
        <f t="shared" si="587"/>
        <v>3.3755848516242768</v>
      </c>
      <c r="AW438">
        <f t="shared" si="588"/>
        <v>3.2087425232351192</v>
      </c>
      <c r="AX438">
        <f t="shared" si="589"/>
        <v>31.54389753981787</v>
      </c>
      <c r="AY438">
        <f t="shared" si="590"/>
        <v>17.627021700584471</v>
      </c>
      <c r="AZ438">
        <f t="shared" si="591"/>
        <v>24.279384613037109</v>
      </c>
      <c r="BA438">
        <f t="shared" si="592"/>
        <v>3.0456083033551056</v>
      </c>
      <c r="BB438">
        <f t="shared" si="593"/>
        <v>4.1180822433688896E-3</v>
      </c>
      <c r="BC438">
        <f t="shared" si="594"/>
        <v>1.4156675229991087</v>
      </c>
      <c r="BD438">
        <f t="shared" si="595"/>
        <v>1.6299407803559969</v>
      </c>
      <c r="BE438">
        <f t="shared" si="596"/>
        <v>2.5743380013929888E-3</v>
      </c>
      <c r="BF438">
        <f t="shared" si="597"/>
        <v>200.96269676381903</v>
      </c>
      <c r="BG438">
        <f t="shared" si="598"/>
        <v>1.6461983926416703</v>
      </c>
      <c r="BH438">
        <f t="shared" si="599"/>
        <v>42.902250105764409</v>
      </c>
      <c r="BI438">
        <f t="shared" si="600"/>
        <v>1201.0948951617765</v>
      </c>
      <c r="BJ438">
        <f t="shared" si="601"/>
        <v>-7.5522368871532768E-4</v>
      </c>
    </row>
    <row r="439" spans="1:62" x14ac:dyDescent="0.45">
      <c r="A439" s="1">
        <v>403</v>
      </c>
      <c r="B439" s="1" t="s">
        <v>500</v>
      </c>
      <c r="C439" s="1">
        <v>2354.0000261962414</v>
      </c>
      <c r="D439" s="1">
        <v>0</v>
      </c>
      <c r="E439">
        <f t="shared" si="604"/>
        <v>-2.0719455736738914</v>
      </c>
      <c r="F439">
        <f t="shared" si="575"/>
        <v>4.0475598407761701E-3</v>
      </c>
      <c r="G439">
        <f t="shared" si="576"/>
        <v>1974.2092672425267</v>
      </c>
      <c r="H439">
        <f t="shared" si="577"/>
        <v>7.302236180470581E-2</v>
      </c>
      <c r="I439">
        <f t="shared" si="578"/>
        <v>1.7960232292987606</v>
      </c>
      <c r="J439">
        <f t="shared" si="579"/>
        <v>25.162309646606445</v>
      </c>
      <c r="K439" s="1">
        <v>6</v>
      </c>
      <c r="L439">
        <f t="shared" si="580"/>
        <v>1.4200000166893005</v>
      </c>
      <c r="M439" s="1">
        <v>1</v>
      </c>
      <c r="N439">
        <f t="shared" si="581"/>
        <v>2.8400000333786011</v>
      </c>
      <c r="O439" s="1">
        <v>23.405731201171875</v>
      </c>
      <c r="P439" s="1">
        <v>25.162309646606445</v>
      </c>
      <c r="Q439" s="1">
        <v>22.980009078979492</v>
      </c>
      <c r="R439">
        <v>904</v>
      </c>
      <c r="S439" s="1">
        <v>1199.97119140625</v>
      </c>
      <c r="T439" s="1">
        <v>1200.039306640625</v>
      </c>
      <c r="U439" s="1">
        <f t="shared" si="603"/>
        <v>1202.3544099973615</v>
      </c>
      <c r="V439" s="1">
        <v>13.819483757019043</v>
      </c>
      <c r="W439" s="1">
        <v>13.905973434448242</v>
      </c>
      <c r="X439" s="1">
        <v>48.653121948242188</v>
      </c>
      <c r="Y439" s="1">
        <v>48.958641052246094</v>
      </c>
      <c r="Z439" s="1">
        <v>499.529541015625</v>
      </c>
      <c r="AA439" s="1">
        <v>2000.7711181640625</v>
      </c>
      <c r="AB439" s="1">
        <v>136.13658142089844</v>
      </c>
      <c r="AC439" s="1">
        <v>101.72274017333984</v>
      </c>
      <c r="AD439" s="1">
        <v>9.8193778991699219</v>
      </c>
      <c r="AE439" s="1">
        <v>0.24595512449741364</v>
      </c>
      <c r="AF439" s="1">
        <v>0.31868371367454529</v>
      </c>
      <c r="AG439" s="1">
        <v>3.0858912505209446E-3</v>
      </c>
      <c r="AH439" s="1">
        <v>0.29252329468727112</v>
      </c>
      <c r="AI439" s="1">
        <v>5.0636157393455505E-3</v>
      </c>
      <c r="AJ439" s="1">
        <v>1</v>
      </c>
      <c r="AK439" s="1">
        <v>-0.21956524252891541</v>
      </c>
      <c r="AL439" s="1">
        <v>2.737391471862793</v>
      </c>
      <c r="AM439" s="1">
        <v>1</v>
      </c>
      <c r="AN439" s="1">
        <v>0</v>
      </c>
      <c r="AO439" s="1">
        <v>0.15999999642372131</v>
      </c>
      <c r="AP439" s="1">
        <v>111115</v>
      </c>
      <c r="AQ439">
        <f t="shared" si="582"/>
        <v>0.8325492350260415</v>
      </c>
      <c r="AR439">
        <f t="shared" si="583"/>
        <v>7.3022361804705804E-5</v>
      </c>
      <c r="AS439">
        <f t="shared" si="584"/>
        <v>298.31230964660642</v>
      </c>
      <c r="AT439">
        <f t="shared" si="585"/>
        <v>296.55573120117185</v>
      </c>
      <c r="AU439">
        <f t="shared" si="586"/>
        <v>320.12337175093489</v>
      </c>
      <c r="AV439">
        <f t="shared" si="587"/>
        <v>3.3750397563427379</v>
      </c>
      <c r="AW439">
        <f t="shared" si="588"/>
        <v>3.2105769518285054</v>
      </c>
      <c r="AX439">
        <f t="shared" si="589"/>
        <v>31.562037616736895</v>
      </c>
      <c r="AY439">
        <f t="shared" si="590"/>
        <v>17.656064182288652</v>
      </c>
      <c r="AZ439">
        <f t="shared" si="591"/>
        <v>24.28402042388916</v>
      </c>
      <c r="BA439">
        <f t="shared" si="592"/>
        <v>3.0464547398795712</v>
      </c>
      <c r="BB439">
        <f t="shared" si="593"/>
        <v>4.0417994798371609E-3</v>
      </c>
      <c r="BC439">
        <f t="shared" si="594"/>
        <v>1.4145537225297449</v>
      </c>
      <c r="BD439">
        <f t="shared" si="595"/>
        <v>1.6319010173498263</v>
      </c>
      <c r="BE439">
        <f t="shared" si="596"/>
        <v>2.5266415765383323E-3</v>
      </c>
      <c r="BF439">
        <f t="shared" si="597"/>
        <v>200.8219763395112</v>
      </c>
      <c r="BG439">
        <f t="shared" si="598"/>
        <v>1.6451205025684561</v>
      </c>
      <c r="BH439">
        <f t="shared" si="599"/>
        <v>42.839296641304593</v>
      </c>
      <c r="BI439">
        <f t="shared" si="600"/>
        <v>1201.0242103348451</v>
      </c>
      <c r="BJ439">
        <f t="shared" si="601"/>
        <v>-7.3904164704979109E-4</v>
      </c>
    </row>
    <row r="440" spans="1:62" x14ac:dyDescent="0.45">
      <c r="A440" s="1">
        <v>404</v>
      </c>
      <c r="B440" s="1" t="s">
        <v>501</v>
      </c>
      <c r="C440" s="1">
        <v>2359.0000260844827</v>
      </c>
      <c r="D440" s="1">
        <v>0</v>
      </c>
      <c r="E440">
        <f t="shared" si="604"/>
        <v>-2.0874829789228135</v>
      </c>
      <c r="F440">
        <f t="shared" si="575"/>
        <v>3.9783152252849336E-3</v>
      </c>
      <c r="G440">
        <f t="shared" si="576"/>
        <v>1994.313933507899</v>
      </c>
      <c r="H440">
        <f t="shared" si="577"/>
        <v>7.1899971227872408E-2</v>
      </c>
      <c r="I440">
        <f t="shared" si="578"/>
        <v>1.7991456533383436</v>
      </c>
      <c r="J440">
        <f t="shared" si="579"/>
        <v>25.172962188720703</v>
      </c>
      <c r="K440" s="1">
        <v>6</v>
      </c>
      <c r="L440">
        <f t="shared" si="580"/>
        <v>1.4200000166893005</v>
      </c>
      <c r="M440" s="1">
        <v>1</v>
      </c>
      <c r="N440">
        <f t="shared" si="581"/>
        <v>2.8400000333786011</v>
      </c>
      <c r="O440" s="1">
        <v>23.401525497436523</v>
      </c>
      <c r="P440" s="1">
        <v>25.172962188720703</v>
      </c>
      <c r="Q440" s="1">
        <v>22.939140319824219</v>
      </c>
      <c r="R440">
        <v>904</v>
      </c>
      <c r="S440" s="1">
        <v>1199.91357421875</v>
      </c>
      <c r="T440" s="1">
        <v>1200.00244140625</v>
      </c>
      <c r="U440" s="1">
        <f t="shared" si="603"/>
        <v>1202.3170794185874</v>
      </c>
      <c r="V440" s="1">
        <v>13.810139656066895</v>
      </c>
      <c r="W440" s="1">
        <v>13.89530086517334</v>
      </c>
      <c r="X440" s="1">
        <v>48.630603790283203</v>
      </c>
      <c r="Y440" s="1">
        <v>48.931549072265625</v>
      </c>
      <c r="Z440" s="1">
        <v>499.529541015625</v>
      </c>
      <c r="AA440" s="1">
        <v>2000.859375</v>
      </c>
      <c r="AB440" s="1">
        <v>136.64768981933594</v>
      </c>
      <c r="AC440" s="1">
        <v>101.72276306152344</v>
      </c>
      <c r="AD440" s="1">
        <v>9.8193778991699219</v>
      </c>
      <c r="AE440" s="1">
        <v>0.24595512449741364</v>
      </c>
      <c r="AF440" s="1">
        <v>0.31868371367454529</v>
      </c>
      <c r="AG440" s="1">
        <v>3.0858912505209446E-3</v>
      </c>
      <c r="AH440" s="1">
        <v>0.29252329468727112</v>
      </c>
      <c r="AI440" s="1">
        <v>5.0636157393455505E-3</v>
      </c>
      <c r="AJ440" s="1">
        <v>1</v>
      </c>
      <c r="AK440" s="1">
        <v>-0.21956524252891541</v>
      </c>
      <c r="AL440" s="1">
        <v>2.737391471862793</v>
      </c>
      <c r="AM440" s="1">
        <v>1</v>
      </c>
      <c r="AN440" s="1">
        <v>0</v>
      </c>
      <c r="AO440" s="1">
        <v>0.15999999642372131</v>
      </c>
      <c r="AP440" s="1">
        <v>111115</v>
      </c>
      <c r="AQ440">
        <f t="shared" si="582"/>
        <v>0.8325492350260415</v>
      </c>
      <c r="AR440">
        <f t="shared" si="583"/>
        <v>7.1899971227872402E-5</v>
      </c>
      <c r="AS440">
        <f t="shared" si="584"/>
        <v>298.32296218872068</v>
      </c>
      <c r="AT440">
        <f t="shared" si="585"/>
        <v>296.5515254974365</v>
      </c>
      <c r="AU440">
        <f t="shared" si="586"/>
        <v>320.13749284436926</v>
      </c>
      <c r="AV440">
        <f t="shared" si="587"/>
        <v>3.3737936692498467</v>
      </c>
      <c r="AW440">
        <f t="shared" si="588"/>
        <v>3.212614050914953</v>
      </c>
      <c r="AX440">
        <f t="shared" si="589"/>
        <v>31.582056505601567</v>
      </c>
      <c r="AY440">
        <f t="shared" si="590"/>
        <v>17.686755640428228</v>
      </c>
      <c r="AZ440">
        <f t="shared" si="591"/>
        <v>24.287243843078613</v>
      </c>
      <c r="BA440">
        <f t="shared" si="592"/>
        <v>3.0470434139451212</v>
      </c>
      <c r="BB440">
        <f t="shared" si="593"/>
        <v>3.9727501364932053E-3</v>
      </c>
      <c r="BC440">
        <f t="shared" si="594"/>
        <v>1.4134683975766094</v>
      </c>
      <c r="BD440">
        <f t="shared" si="595"/>
        <v>1.6335750163685119</v>
      </c>
      <c r="BE440">
        <f t="shared" si="596"/>
        <v>2.4834682247626937E-3</v>
      </c>
      <c r="BF440">
        <f t="shared" si="597"/>
        <v>202.86712372851881</v>
      </c>
      <c r="BG440">
        <f t="shared" si="598"/>
        <v>1.6619248967283911</v>
      </c>
      <c r="BH440">
        <f t="shared" si="599"/>
        <v>42.774562911011095</v>
      </c>
      <c r="BI440">
        <f t="shared" si="600"/>
        <v>1200.9947308387939</v>
      </c>
      <c r="BJ440">
        <f t="shared" si="601"/>
        <v>-7.4347680064538123E-4</v>
      </c>
    </row>
    <row r="441" spans="1:62" x14ac:dyDescent="0.45">
      <c r="A441" s="1">
        <v>405</v>
      </c>
      <c r="B441" s="1" t="s">
        <v>502</v>
      </c>
      <c r="C441" s="1">
        <v>2364.000025972724</v>
      </c>
      <c r="D441" s="1">
        <v>0</v>
      </c>
      <c r="E441">
        <f t="shared" si="604"/>
        <v>-2.1422740684940114</v>
      </c>
      <c r="F441">
        <f t="shared" si="575"/>
        <v>3.8828192738134082E-3</v>
      </c>
      <c r="G441">
        <f t="shared" si="576"/>
        <v>2036.8584343833197</v>
      </c>
      <c r="H441">
        <f t="shared" si="577"/>
        <v>7.0251141490607599E-2</v>
      </c>
      <c r="I441">
        <f t="shared" si="578"/>
        <v>1.8010623743950671</v>
      </c>
      <c r="J441">
        <f t="shared" si="579"/>
        <v>25.176780700683594</v>
      </c>
      <c r="K441" s="1">
        <v>6</v>
      </c>
      <c r="L441">
        <f t="shared" si="580"/>
        <v>1.4200000166893005</v>
      </c>
      <c r="M441" s="1">
        <v>1</v>
      </c>
      <c r="N441">
        <f t="shared" si="581"/>
        <v>2.8400000333786011</v>
      </c>
      <c r="O441" s="1">
        <v>23.385583877563477</v>
      </c>
      <c r="P441" s="1">
        <v>25.176780700683594</v>
      </c>
      <c r="Q441" s="1">
        <v>22.870779037475586</v>
      </c>
      <c r="R441">
        <v>904</v>
      </c>
      <c r="S441" s="1">
        <v>1199.8018798828125</v>
      </c>
      <c r="T441" s="1">
        <v>1199.9598388671875</v>
      </c>
      <c r="U441" s="1">
        <f t="shared" si="603"/>
        <v>1202.2735747818022</v>
      </c>
      <c r="V441" s="1">
        <v>13.800451278686523</v>
      </c>
      <c r="W441" s="1">
        <v>13.883660316467285</v>
      </c>
      <c r="X441" s="1">
        <v>48.636943817138672</v>
      </c>
      <c r="Y441" s="1">
        <v>48.931632995605469</v>
      </c>
      <c r="Z441" s="1">
        <v>499.53082275390625</v>
      </c>
      <c r="AA441" s="1">
        <v>2000.8192138671875</v>
      </c>
      <c r="AB441" s="1">
        <v>135.91830444335937</v>
      </c>
      <c r="AC441" s="1">
        <v>101.72261047363281</v>
      </c>
      <c r="AD441" s="1">
        <v>9.8193778991699219</v>
      </c>
      <c r="AE441" s="1">
        <v>0.24595512449741364</v>
      </c>
      <c r="AF441" s="1">
        <v>0.31868371367454529</v>
      </c>
      <c r="AG441" s="1">
        <v>3.0858912505209446E-3</v>
      </c>
      <c r="AH441" s="1">
        <v>0.29252329468727112</v>
      </c>
      <c r="AI441" s="1">
        <v>5.0636157393455505E-3</v>
      </c>
      <c r="AJ441" s="1">
        <v>1</v>
      </c>
      <c r="AK441" s="1">
        <v>-0.21956524252891541</v>
      </c>
      <c r="AL441" s="1">
        <v>2.737391471862793</v>
      </c>
      <c r="AM441" s="1">
        <v>1</v>
      </c>
      <c r="AN441" s="1">
        <v>0</v>
      </c>
      <c r="AO441" s="1">
        <v>0.15999999642372131</v>
      </c>
      <c r="AP441" s="1">
        <v>111115</v>
      </c>
      <c r="AQ441">
        <f t="shared" si="582"/>
        <v>0.83255137125651024</v>
      </c>
      <c r="AR441">
        <f t="shared" si="583"/>
        <v>7.0251141490607603E-5</v>
      </c>
      <c r="AS441">
        <f t="shared" si="584"/>
        <v>298.32678070068357</v>
      </c>
      <c r="AT441">
        <f t="shared" si="585"/>
        <v>296.53558387756345</v>
      </c>
      <c r="AU441">
        <f t="shared" si="586"/>
        <v>320.13106706326289</v>
      </c>
      <c r="AV441">
        <f t="shared" si="587"/>
        <v>3.3719978761833995</v>
      </c>
      <c r="AW441">
        <f t="shared" si="588"/>
        <v>3.2133445447153024</v>
      </c>
      <c r="AX441">
        <f t="shared" si="589"/>
        <v>31.589285113246511</v>
      </c>
      <c r="AY441">
        <f t="shared" si="590"/>
        <v>17.705624796779226</v>
      </c>
      <c r="AZ441">
        <f t="shared" si="591"/>
        <v>24.281182289123535</v>
      </c>
      <c r="BA441">
        <f t="shared" si="592"/>
        <v>3.0459365103498866</v>
      </c>
      <c r="BB441">
        <f t="shared" si="593"/>
        <v>3.8775179705269401E-3</v>
      </c>
      <c r="BC441">
        <f t="shared" si="594"/>
        <v>1.4122821703202353</v>
      </c>
      <c r="BD441">
        <f t="shared" si="595"/>
        <v>1.6336543400296513</v>
      </c>
      <c r="BE441">
        <f t="shared" si="596"/>
        <v>2.4239244636277495E-3</v>
      </c>
      <c r="BF441">
        <f t="shared" si="597"/>
        <v>207.19455711070802</v>
      </c>
      <c r="BG441">
        <f t="shared" si="598"/>
        <v>1.6974388378749405</v>
      </c>
      <c r="BH441">
        <f t="shared" si="599"/>
        <v>42.724826824770226</v>
      </c>
      <c r="BI441">
        <f t="shared" si="600"/>
        <v>1200.9781733596087</v>
      </c>
      <c r="BJ441">
        <f t="shared" si="601"/>
        <v>-7.6211450480870887E-4</v>
      </c>
    </row>
    <row r="442" spans="1:62" x14ac:dyDescent="0.45">
      <c r="A442" s="1">
        <v>406</v>
      </c>
      <c r="B442" s="1" t="s">
        <v>503</v>
      </c>
      <c r="C442" s="1">
        <v>2369.0000258609653</v>
      </c>
      <c r="D442" s="1">
        <v>0</v>
      </c>
      <c r="E442">
        <f t="shared" si="604"/>
        <v>-2.1300004138396278</v>
      </c>
      <c r="F442">
        <f t="shared" si="575"/>
        <v>3.761762252540473E-3</v>
      </c>
      <c r="G442">
        <f t="shared" si="576"/>
        <v>2059.7474639278407</v>
      </c>
      <c r="H442">
        <f t="shared" si="577"/>
        <v>6.8039052841542949E-2</v>
      </c>
      <c r="I442">
        <f t="shared" si="578"/>
        <v>1.8004309968367407</v>
      </c>
      <c r="J442">
        <f t="shared" si="579"/>
        <v>25.167421340942383</v>
      </c>
      <c r="K442" s="1">
        <v>6</v>
      </c>
      <c r="L442">
        <f t="shared" si="580"/>
        <v>1.4200000166893005</v>
      </c>
      <c r="M442" s="1">
        <v>1</v>
      </c>
      <c r="N442">
        <f t="shared" si="581"/>
        <v>2.8400000333786011</v>
      </c>
      <c r="O442" s="1">
        <v>23.359601974487305</v>
      </c>
      <c r="P442" s="1">
        <v>25.167421340942383</v>
      </c>
      <c r="Q442" s="1">
        <v>22.810855865478516</v>
      </c>
      <c r="R442">
        <v>904</v>
      </c>
      <c r="S442" s="1">
        <v>1199.8358154296875</v>
      </c>
      <c r="T442" s="1">
        <v>1199.98193359375</v>
      </c>
      <c r="U442" s="1">
        <f t="shared" si="603"/>
        <v>1202.2959435883286</v>
      </c>
      <c r="V442" s="1">
        <v>13.791707992553711</v>
      </c>
      <c r="W442" s="1">
        <v>13.872297286987305</v>
      </c>
      <c r="X442" s="1">
        <v>48.677524566650391</v>
      </c>
      <c r="Y442" s="1">
        <v>48.964214324951172</v>
      </c>
      <c r="Z442" s="1">
        <v>499.5343017578125</v>
      </c>
      <c r="AA442" s="1">
        <v>2000.939208984375</v>
      </c>
      <c r="AB442" s="1">
        <v>136.12957763671875</v>
      </c>
      <c r="AC442" s="1">
        <v>101.72239685058594</v>
      </c>
      <c r="AD442" s="1">
        <v>9.8193778991699219</v>
      </c>
      <c r="AE442" s="1">
        <v>0.24595512449741364</v>
      </c>
      <c r="AF442" s="1">
        <v>0.31868371367454529</v>
      </c>
      <c r="AG442" s="1">
        <v>3.0858912505209446E-3</v>
      </c>
      <c r="AH442" s="1">
        <v>0.29252329468727112</v>
      </c>
      <c r="AI442" s="1">
        <v>5.0636157393455505E-3</v>
      </c>
      <c r="AJ442" s="1">
        <v>1</v>
      </c>
      <c r="AK442" s="1">
        <v>-0.21956524252891541</v>
      </c>
      <c r="AL442" s="1">
        <v>2.737391471862793</v>
      </c>
      <c r="AM442" s="1">
        <v>1</v>
      </c>
      <c r="AN442" s="1">
        <v>0</v>
      </c>
      <c r="AO442" s="1">
        <v>0.15999999642372131</v>
      </c>
      <c r="AP442" s="1">
        <v>111115</v>
      </c>
      <c r="AQ442">
        <f t="shared" si="582"/>
        <v>0.83255716959635406</v>
      </c>
      <c r="AR442">
        <f t="shared" si="583"/>
        <v>6.8039052841542953E-5</v>
      </c>
      <c r="AS442">
        <f t="shared" si="584"/>
        <v>298.31742134094236</v>
      </c>
      <c r="AT442">
        <f t="shared" si="585"/>
        <v>296.50960197448728</v>
      </c>
      <c r="AU442">
        <f t="shared" si="586"/>
        <v>320.15026628158375</v>
      </c>
      <c r="AV442">
        <f t="shared" si="587"/>
        <v>3.3712655224546646</v>
      </c>
      <c r="AW442">
        <f t="shared" si="588"/>
        <v>3.21155432669297</v>
      </c>
      <c r="AX442">
        <f t="shared" si="589"/>
        <v>31.571752397952572</v>
      </c>
      <c r="AY442">
        <f t="shared" si="590"/>
        <v>17.699455110965268</v>
      </c>
      <c r="AZ442">
        <f t="shared" si="591"/>
        <v>24.263511657714844</v>
      </c>
      <c r="BA442">
        <f t="shared" si="592"/>
        <v>3.0427116727750101</v>
      </c>
      <c r="BB442">
        <f t="shared" si="593"/>
        <v>3.756786148259735E-3</v>
      </c>
      <c r="BC442">
        <f t="shared" si="594"/>
        <v>1.4111233298562293</v>
      </c>
      <c r="BD442">
        <f t="shared" si="595"/>
        <v>1.6315883429187807</v>
      </c>
      <c r="BE442">
        <f t="shared" si="596"/>
        <v>2.348437908055567E-3</v>
      </c>
      <c r="BF442">
        <f t="shared" si="597"/>
        <v>209.52244893765575</v>
      </c>
      <c r="BG442">
        <f t="shared" si="598"/>
        <v>1.7164820621584138</v>
      </c>
      <c r="BH442">
        <f t="shared" si="599"/>
        <v>42.711397673468667</v>
      </c>
      <c r="BI442">
        <f t="shared" si="600"/>
        <v>1200.9944337785696</v>
      </c>
      <c r="BJ442">
        <f t="shared" si="601"/>
        <v>-7.574997199106964E-4</v>
      </c>
    </row>
    <row r="443" spans="1:62" x14ac:dyDescent="0.45">
      <c r="A443" s="1">
        <v>407</v>
      </c>
      <c r="B443" s="1" t="s">
        <v>504</v>
      </c>
      <c r="C443" s="1">
        <v>2374.5000257380307</v>
      </c>
      <c r="D443" s="1">
        <v>0</v>
      </c>
      <c r="E443">
        <f t="shared" si="604"/>
        <v>-2.1025905023153939</v>
      </c>
      <c r="F443">
        <f t="shared" si="575"/>
        <v>3.6303774703895222E-3</v>
      </c>
      <c r="G443">
        <f t="shared" si="576"/>
        <v>2080.1218998415025</v>
      </c>
      <c r="H443">
        <f t="shared" si="577"/>
        <v>6.5597631137153584E-2</v>
      </c>
      <c r="I443">
        <f t="shared" si="578"/>
        <v>1.7985954384525829</v>
      </c>
      <c r="J443">
        <f t="shared" si="579"/>
        <v>25.151027679443359</v>
      </c>
      <c r="K443" s="1">
        <v>6</v>
      </c>
      <c r="L443">
        <f t="shared" si="580"/>
        <v>1.4200000166893005</v>
      </c>
      <c r="M443" s="1">
        <v>1</v>
      </c>
      <c r="N443">
        <f t="shared" si="581"/>
        <v>2.8400000333786011</v>
      </c>
      <c r="O443" s="1">
        <v>23.331295013427734</v>
      </c>
      <c r="P443" s="1">
        <v>25.151027679443359</v>
      </c>
      <c r="Q443" s="1">
        <v>22.800168991088867</v>
      </c>
      <c r="R443">
        <v>904</v>
      </c>
      <c r="S443" s="1">
        <v>1199.7908935546875</v>
      </c>
      <c r="T443" s="1">
        <v>1199.907958984375</v>
      </c>
      <c r="U443" s="1">
        <f t="shared" si="603"/>
        <v>1202.2216061680663</v>
      </c>
      <c r="V443" s="1">
        <v>13.781903266906738</v>
      </c>
      <c r="W443" s="1">
        <v>13.859601020812988</v>
      </c>
      <c r="X443" s="1">
        <v>48.723640441894531</v>
      </c>
      <c r="Y443" s="1">
        <v>49.000038146972656</v>
      </c>
      <c r="Z443" s="1">
        <v>499.53933715820313</v>
      </c>
      <c r="AA443" s="1">
        <v>2001.0823974609375</v>
      </c>
      <c r="AB443" s="1">
        <v>134.70167541503906</v>
      </c>
      <c r="AC443" s="1">
        <v>101.721923828125</v>
      </c>
      <c r="AD443" s="1">
        <v>9.8193778991699219</v>
      </c>
      <c r="AE443" s="1">
        <v>0.24595512449741364</v>
      </c>
      <c r="AF443" s="1">
        <v>0.31868371367454529</v>
      </c>
      <c r="AG443" s="1">
        <v>3.0858912505209446E-3</v>
      </c>
      <c r="AH443" s="1">
        <v>0.29252329468727112</v>
      </c>
      <c r="AI443" s="1">
        <v>5.0636157393455505E-3</v>
      </c>
      <c r="AJ443" s="1">
        <v>1</v>
      </c>
      <c r="AK443" s="1">
        <v>-0.21956524252891541</v>
      </c>
      <c r="AL443" s="1">
        <v>2.737391471862793</v>
      </c>
      <c r="AM443" s="1">
        <v>1</v>
      </c>
      <c r="AN443" s="1">
        <v>0</v>
      </c>
      <c r="AO443" s="1">
        <v>0.15999999642372131</v>
      </c>
      <c r="AP443" s="1">
        <v>111115</v>
      </c>
      <c r="AQ443">
        <f t="shared" si="582"/>
        <v>0.83256556193033837</v>
      </c>
      <c r="AR443">
        <f t="shared" si="583"/>
        <v>6.5597631137153582E-5</v>
      </c>
      <c r="AS443">
        <f t="shared" si="584"/>
        <v>298.30102767944334</v>
      </c>
      <c r="AT443">
        <f t="shared" si="585"/>
        <v>296.48129501342771</v>
      </c>
      <c r="AU443">
        <f t="shared" si="586"/>
        <v>320.17317643732167</v>
      </c>
      <c r="AV443">
        <f t="shared" si="587"/>
        <v>3.3713396932528381</v>
      </c>
      <c r="AW443">
        <f t="shared" si="588"/>
        <v>3.2084207177799251</v>
      </c>
      <c r="AX443">
        <f t="shared" si="589"/>
        <v>31.541093571932937</v>
      </c>
      <c r="AY443">
        <f t="shared" si="590"/>
        <v>17.681492551119948</v>
      </c>
      <c r="AZ443">
        <f t="shared" si="591"/>
        <v>24.241161346435547</v>
      </c>
      <c r="BA443">
        <f t="shared" si="592"/>
        <v>3.0386370830078531</v>
      </c>
      <c r="BB443">
        <f t="shared" si="593"/>
        <v>3.6257426765966194E-3</v>
      </c>
      <c r="BC443">
        <f t="shared" si="594"/>
        <v>1.4098252793273423</v>
      </c>
      <c r="BD443">
        <f t="shared" si="595"/>
        <v>1.6288118036805108</v>
      </c>
      <c r="BE443">
        <f t="shared" si="596"/>
        <v>2.2665051248491417E-3</v>
      </c>
      <c r="BF443">
        <f t="shared" si="597"/>
        <v>211.59400144889199</v>
      </c>
      <c r="BG443">
        <f t="shared" si="598"/>
        <v>1.7335678826583978</v>
      </c>
      <c r="BH443">
        <f t="shared" si="599"/>
        <v>42.712532192213757</v>
      </c>
      <c r="BI443">
        <f t="shared" si="600"/>
        <v>1200.9074298099965</v>
      </c>
      <c r="BJ443">
        <f t="shared" si="601"/>
        <v>-7.4782587140291166E-4</v>
      </c>
    </row>
    <row r="444" spans="1:62" x14ac:dyDescent="0.45">
      <c r="A444" s="1">
        <v>408</v>
      </c>
      <c r="B444" s="1" t="s">
        <v>505</v>
      </c>
      <c r="C444" s="1">
        <v>2379.500025626272</v>
      </c>
      <c r="D444" s="1">
        <v>0</v>
      </c>
      <c r="E444">
        <f t="shared" si="604"/>
        <v>-2.0485615646923705</v>
      </c>
      <c r="F444">
        <f t="shared" si="575"/>
        <v>3.55270459794561E-3</v>
      </c>
      <c r="G444">
        <f t="shared" si="576"/>
        <v>2076.0354813710378</v>
      </c>
      <c r="H444">
        <f t="shared" si="577"/>
        <v>6.4176413118757644E-2</v>
      </c>
      <c r="I444">
        <f t="shared" si="578"/>
        <v>1.7980702662561387</v>
      </c>
      <c r="J444">
        <f t="shared" si="579"/>
        <v>25.142904281616211</v>
      </c>
      <c r="K444" s="1">
        <v>6</v>
      </c>
      <c r="L444">
        <f t="shared" si="580"/>
        <v>1.4200000166893005</v>
      </c>
      <c r="M444" s="1">
        <v>1</v>
      </c>
      <c r="N444">
        <f t="shared" si="581"/>
        <v>2.8400000333786011</v>
      </c>
      <c r="O444" s="1">
        <v>23.31825065612793</v>
      </c>
      <c r="P444" s="1">
        <v>25.142904281616211</v>
      </c>
      <c r="Q444" s="1">
        <v>22.821792602539063</v>
      </c>
      <c r="R444">
        <v>904</v>
      </c>
      <c r="S444" s="1">
        <v>1199.7919921875</v>
      </c>
      <c r="T444" s="1">
        <v>1199.84619140625</v>
      </c>
      <c r="U444" s="1">
        <f t="shared" si="603"/>
        <v>1202.1598474630334</v>
      </c>
      <c r="V444" s="1">
        <v>13.77351188659668</v>
      </c>
      <c r="W444" s="1">
        <v>13.849526405334473</v>
      </c>
      <c r="X444" s="1">
        <v>48.739356994628906</v>
      </c>
      <c r="Y444" s="1">
        <v>49.009681701660156</v>
      </c>
      <c r="Z444" s="1">
        <v>499.54351806640625</v>
      </c>
      <c r="AA444" s="1">
        <v>2001.266845703125</v>
      </c>
      <c r="AB444" s="1">
        <v>136.05715942382812</v>
      </c>
      <c r="AC444" s="1">
        <v>101.72179412841797</v>
      </c>
      <c r="AD444" s="1">
        <v>9.8193778991699219</v>
      </c>
      <c r="AE444" s="1">
        <v>0.24595512449741364</v>
      </c>
      <c r="AF444" s="1">
        <v>0.31868371367454529</v>
      </c>
      <c r="AG444" s="1">
        <v>3.0858912505209446E-3</v>
      </c>
      <c r="AH444" s="1">
        <v>0.29252329468727112</v>
      </c>
      <c r="AI444" s="1">
        <v>5.0636157393455505E-3</v>
      </c>
      <c r="AJ444" s="1">
        <v>0.66666668653488159</v>
      </c>
      <c r="AK444" s="1">
        <v>-0.21956524252891541</v>
      </c>
      <c r="AL444" s="1">
        <v>2.737391471862793</v>
      </c>
      <c r="AM444" s="1">
        <v>1</v>
      </c>
      <c r="AN444" s="1">
        <v>0</v>
      </c>
      <c r="AO444" s="1">
        <v>0.15999999642372131</v>
      </c>
      <c r="AP444" s="1">
        <v>111115</v>
      </c>
      <c r="AQ444">
        <f t="shared" si="582"/>
        <v>0.832572530110677</v>
      </c>
      <c r="AR444">
        <f t="shared" si="583"/>
        <v>6.4176413118757644E-5</v>
      </c>
      <c r="AS444">
        <f t="shared" si="584"/>
        <v>298.29290428161619</v>
      </c>
      <c r="AT444">
        <f t="shared" si="585"/>
        <v>296.46825065612791</v>
      </c>
      <c r="AU444">
        <f t="shared" si="586"/>
        <v>320.20268815541203</v>
      </c>
      <c r="AV444">
        <f t="shared" si="587"/>
        <v>3.3718143964763136</v>
      </c>
      <c r="AW444">
        <f t="shared" si="588"/>
        <v>3.2068689400356605</v>
      </c>
      <c r="AX444">
        <f t="shared" si="589"/>
        <v>31.525878672442321</v>
      </c>
      <c r="AY444">
        <f t="shared" si="590"/>
        <v>17.676352267107848</v>
      </c>
      <c r="AZ444">
        <f t="shared" si="591"/>
        <v>24.23057746887207</v>
      </c>
      <c r="BA444">
        <f t="shared" si="592"/>
        <v>3.0367092463609686</v>
      </c>
      <c r="BB444">
        <f t="shared" si="593"/>
        <v>3.548265886543603E-3</v>
      </c>
      <c r="BC444">
        <f t="shared" si="594"/>
        <v>1.4087986737795217</v>
      </c>
      <c r="BD444">
        <f t="shared" si="595"/>
        <v>1.6279105725814469</v>
      </c>
      <c r="BE444">
        <f t="shared" si="596"/>
        <v>2.2180645428687127E-3</v>
      </c>
      <c r="BF444">
        <f t="shared" si="597"/>
        <v>211.17805383931582</v>
      </c>
      <c r="BG444">
        <f t="shared" si="598"/>
        <v>1.7302513407471602</v>
      </c>
      <c r="BH444">
        <f t="shared" si="599"/>
        <v>42.700722958085827</v>
      </c>
      <c r="BI444">
        <f t="shared" si="600"/>
        <v>1200.8199794625286</v>
      </c>
      <c r="BJ444">
        <f t="shared" si="601"/>
        <v>-7.284610627120348E-4</v>
      </c>
    </row>
    <row r="445" spans="1:62" x14ac:dyDescent="0.45">
      <c r="A445" s="1">
        <v>409</v>
      </c>
      <c r="B445" s="1" t="s">
        <v>506</v>
      </c>
      <c r="C445" s="1">
        <v>2385.0000255033374</v>
      </c>
      <c r="D445" s="1">
        <v>0</v>
      </c>
      <c r="E445">
        <f t="shared" si="604"/>
        <v>-2.0209525142617841</v>
      </c>
      <c r="F445">
        <f t="shared" si="575"/>
        <v>3.5260261965272231E-3</v>
      </c>
      <c r="G445">
        <f t="shared" si="576"/>
        <v>2070.3834875862631</v>
      </c>
      <c r="H445">
        <f t="shared" si="577"/>
        <v>6.3741688252594061E-2</v>
      </c>
      <c r="I445">
        <f t="shared" si="578"/>
        <v>1.799394515018558</v>
      </c>
      <c r="J445">
        <f t="shared" si="579"/>
        <v>25.143787384033203</v>
      </c>
      <c r="K445" s="1">
        <v>6</v>
      </c>
      <c r="L445">
        <f t="shared" si="580"/>
        <v>1.4200000166893005</v>
      </c>
      <c r="M445" s="1">
        <v>1</v>
      </c>
      <c r="N445">
        <f t="shared" si="581"/>
        <v>2.8400000333786011</v>
      </c>
      <c r="O445" s="1">
        <v>23.31529426574707</v>
      </c>
      <c r="P445" s="1">
        <v>25.143787384033203</v>
      </c>
      <c r="Q445" s="1">
        <v>22.836395263671875</v>
      </c>
      <c r="R445">
        <v>904</v>
      </c>
      <c r="S445" s="1">
        <v>1199.6834716796875</v>
      </c>
      <c r="T445" s="1">
        <v>1199.7060546875</v>
      </c>
      <c r="U445" s="1">
        <f t="shared" si="603"/>
        <v>1202.0188342799388</v>
      </c>
      <c r="V445" s="1">
        <v>13.762665748596191</v>
      </c>
      <c r="W445" s="1">
        <v>13.838167190551758</v>
      </c>
      <c r="X445" s="1">
        <v>48.715507507324219</v>
      </c>
      <c r="Y445" s="1">
        <v>48.983493804931641</v>
      </c>
      <c r="Z445" s="1">
        <v>499.537109375</v>
      </c>
      <c r="AA445" s="1">
        <v>2001.2174072265625</v>
      </c>
      <c r="AB445" s="1">
        <v>136.11152648925781</v>
      </c>
      <c r="AC445" s="1">
        <v>101.72178649902344</v>
      </c>
      <c r="AD445" s="1">
        <v>9.8193778991699219</v>
      </c>
      <c r="AE445" s="1">
        <v>0.24595512449741364</v>
      </c>
      <c r="AF445" s="1">
        <v>0.31868371367454529</v>
      </c>
      <c r="AG445" s="1">
        <v>3.0858912505209446E-3</v>
      </c>
      <c r="AH445" s="1">
        <v>0.29252329468727112</v>
      </c>
      <c r="AI445" s="1">
        <v>5.0636157393455505E-3</v>
      </c>
      <c r="AJ445" s="1">
        <v>1</v>
      </c>
      <c r="AK445" s="1">
        <v>-0.21956524252891541</v>
      </c>
      <c r="AL445" s="1">
        <v>2.737391471862793</v>
      </c>
      <c r="AM445" s="1">
        <v>1</v>
      </c>
      <c r="AN445" s="1">
        <v>0</v>
      </c>
      <c r="AO445" s="1">
        <v>0.15999999642372131</v>
      </c>
      <c r="AP445" s="1">
        <v>111115</v>
      </c>
      <c r="AQ445">
        <f t="shared" si="582"/>
        <v>0.83256184895833318</v>
      </c>
      <c r="AR445">
        <f t="shared" si="583"/>
        <v>6.3741688252594062E-5</v>
      </c>
      <c r="AS445">
        <f t="shared" si="584"/>
        <v>298.29378738403318</v>
      </c>
      <c r="AT445">
        <f t="shared" si="585"/>
        <v>296.46529426574705</v>
      </c>
      <c r="AU445">
        <f t="shared" si="586"/>
        <v>320.19477799933884</v>
      </c>
      <c r="AV445">
        <f t="shared" si="587"/>
        <v>3.3714464360110319</v>
      </c>
      <c r="AW445">
        <f t="shared" si="588"/>
        <v>3.2070376035136547</v>
      </c>
      <c r="AX445">
        <f t="shared" si="589"/>
        <v>31.527539123041681</v>
      </c>
      <c r="AY445">
        <f t="shared" si="590"/>
        <v>17.689371932489923</v>
      </c>
      <c r="AZ445">
        <f t="shared" si="591"/>
        <v>24.229540824890137</v>
      </c>
      <c r="BA445">
        <f t="shared" si="592"/>
        <v>3.0365204807977855</v>
      </c>
      <c r="BB445">
        <f t="shared" si="593"/>
        <v>3.5216538572280169E-3</v>
      </c>
      <c r="BC445">
        <f t="shared" si="594"/>
        <v>1.4076430884950968</v>
      </c>
      <c r="BD445">
        <f t="shared" si="595"/>
        <v>1.6288773923026887</v>
      </c>
      <c r="BE445">
        <f t="shared" si="596"/>
        <v>2.201426070961241E-3</v>
      </c>
      <c r="BF445">
        <f t="shared" si="597"/>
        <v>210.60310709535341</v>
      </c>
      <c r="BG445">
        <f t="shared" si="598"/>
        <v>1.7257423012052377</v>
      </c>
      <c r="BH445">
        <f t="shared" si="599"/>
        <v>42.661285234445955</v>
      </c>
      <c r="BI445">
        <f t="shared" si="600"/>
        <v>1200.6667187234816</v>
      </c>
      <c r="BJ445">
        <f t="shared" si="601"/>
        <v>-7.1807130414887994E-4</v>
      </c>
    </row>
    <row r="446" spans="1:62" x14ac:dyDescent="0.45">
      <c r="A446" s="1">
        <v>410</v>
      </c>
      <c r="B446" s="1" t="s">
        <v>507</v>
      </c>
      <c r="C446" s="1">
        <v>2390.0000253915787</v>
      </c>
      <c r="D446" s="1">
        <v>0</v>
      </c>
      <c r="E446">
        <f t="shared" si="604"/>
        <v>-2.0096941131918005</v>
      </c>
      <c r="F446">
        <f t="shared" si="575"/>
        <v>3.48052465095004E-3</v>
      </c>
      <c r="G446">
        <f t="shared" si="576"/>
        <v>2077.0931177628486</v>
      </c>
      <c r="H446">
        <f t="shared" si="577"/>
        <v>6.2927708648997605E-2</v>
      </c>
      <c r="I446">
        <f t="shared" si="578"/>
        <v>1.7996249900907868</v>
      </c>
      <c r="J446">
        <f t="shared" si="579"/>
        <v>25.139921188354492</v>
      </c>
      <c r="K446" s="1">
        <v>6</v>
      </c>
      <c r="L446">
        <f t="shared" si="580"/>
        <v>1.4200000166893005</v>
      </c>
      <c r="M446" s="1">
        <v>1</v>
      </c>
      <c r="N446">
        <f t="shared" si="581"/>
        <v>2.8400000333786011</v>
      </c>
      <c r="O446" s="1">
        <v>23.315084457397461</v>
      </c>
      <c r="P446" s="1">
        <v>25.139921188354492</v>
      </c>
      <c r="Q446" s="1">
        <v>22.835079193115234</v>
      </c>
      <c r="R446">
        <v>904</v>
      </c>
      <c r="S446" s="1">
        <v>1199.7008056640625</v>
      </c>
      <c r="T446" s="1">
        <v>1199.7109375</v>
      </c>
      <c r="U446" s="1">
        <f t="shared" si="603"/>
        <v>1202.0238570901181</v>
      </c>
      <c r="V446" s="1">
        <v>13.754114151000977</v>
      </c>
      <c r="W446" s="1">
        <v>13.828653335571289</v>
      </c>
      <c r="X446" s="1">
        <v>48.687568664550781</v>
      </c>
      <c r="Y446" s="1">
        <v>48.952159881591797</v>
      </c>
      <c r="Z446" s="1">
        <v>499.52923583984375</v>
      </c>
      <c r="AA446" s="1">
        <v>2000.9849853515625</v>
      </c>
      <c r="AB446" s="1">
        <v>136.20721435546875</v>
      </c>
      <c r="AC446" s="1">
        <v>101.72171020507812</v>
      </c>
      <c r="AD446" s="1">
        <v>9.8193778991699219</v>
      </c>
      <c r="AE446" s="1">
        <v>0.24595512449741364</v>
      </c>
      <c r="AF446" s="1">
        <v>0.31868371367454529</v>
      </c>
      <c r="AG446" s="1">
        <v>3.0858912505209446E-3</v>
      </c>
      <c r="AH446" s="1">
        <v>0.29252329468727112</v>
      </c>
      <c r="AI446" s="1">
        <v>5.0636157393455505E-3</v>
      </c>
      <c r="AJ446" s="1">
        <v>1</v>
      </c>
      <c r="AK446" s="1">
        <v>-0.21956524252891541</v>
      </c>
      <c r="AL446" s="1">
        <v>2.737391471862793</v>
      </c>
      <c r="AM446" s="1">
        <v>1</v>
      </c>
      <c r="AN446" s="1">
        <v>0</v>
      </c>
      <c r="AO446" s="1">
        <v>0.15999999642372131</v>
      </c>
      <c r="AP446" s="1">
        <v>111115</v>
      </c>
      <c r="AQ446">
        <f t="shared" si="582"/>
        <v>0.83254872639973942</v>
      </c>
      <c r="AR446">
        <f t="shared" si="583"/>
        <v>6.2927708648997599E-5</v>
      </c>
      <c r="AS446">
        <f t="shared" si="584"/>
        <v>298.28992118835447</v>
      </c>
      <c r="AT446">
        <f t="shared" si="585"/>
        <v>296.46508445739744</v>
      </c>
      <c r="AU446">
        <f t="shared" si="586"/>
        <v>320.15759050017004</v>
      </c>
      <c r="AV446">
        <f t="shared" si="587"/>
        <v>3.371924559887832</v>
      </c>
      <c r="AW446">
        <f t="shared" si="588"/>
        <v>3.2062992572182565</v>
      </c>
      <c r="AX446">
        <f t="shared" si="589"/>
        <v>31.520304276777608</v>
      </c>
      <c r="AY446">
        <f t="shared" si="590"/>
        <v>17.691650941206319</v>
      </c>
      <c r="AZ446">
        <f t="shared" si="591"/>
        <v>24.227502822875977</v>
      </c>
      <c r="BA446">
        <f t="shared" si="592"/>
        <v>3.0361494049016033</v>
      </c>
      <c r="BB446">
        <f t="shared" si="593"/>
        <v>3.4762643609291839E-3</v>
      </c>
      <c r="BC446">
        <f t="shared" si="594"/>
        <v>1.4066742671274697</v>
      </c>
      <c r="BD446">
        <f t="shared" si="595"/>
        <v>1.6294751377741337</v>
      </c>
      <c r="BE446">
        <f t="shared" si="596"/>
        <v>2.1730475847775931E-3</v>
      </c>
      <c r="BF446">
        <f t="shared" si="597"/>
        <v>211.28546419403469</v>
      </c>
      <c r="BG446">
        <f t="shared" si="598"/>
        <v>1.7313279831316437</v>
      </c>
      <c r="BH446">
        <f t="shared" si="599"/>
        <v>42.640309004332046</v>
      </c>
      <c r="BI446">
        <f t="shared" si="600"/>
        <v>1200.6662498313106</v>
      </c>
      <c r="BJ446">
        <f t="shared" si="601"/>
        <v>-7.1372021994226247E-4</v>
      </c>
    </row>
    <row r="447" spans="1:62" x14ac:dyDescent="0.45">
      <c r="A447" s="1">
        <v>411</v>
      </c>
      <c r="B447" s="1" t="s">
        <v>508</v>
      </c>
      <c r="C447" s="1">
        <v>2395.00002527982</v>
      </c>
      <c r="D447" s="1">
        <v>0</v>
      </c>
      <c r="E447">
        <f t="shared" si="604"/>
        <v>-2.0123167878399837</v>
      </c>
      <c r="F447">
        <f t="shared" si="575"/>
        <v>3.4047992157002251E-3</v>
      </c>
      <c r="G447">
        <f t="shared" si="576"/>
        <v>2098.4876980118534</v>
      </c>
      <c r="H447">
        <f t="shared" si="577"/>
        <v>6.1575446754628428E-2</v>
      </c>
      <c r="I447">
        <f t="shared" si="578"/>
        <v>1.800084112012887</v>
      </c>
      <c r="J447">
        <f t="shared" si="579"/>
        <v>25.136661529541016</v>
      </c>
      <c r="K447" s="1">
        <v>6</v>
      </c>
      <c r="L447">
        <f t="shared" si="580"/>
        <v>1.4200000166893005</v>
      </c>
      <c r="M447" s="1">
        <v>1</v>
      </c>
      <c r="N447">
        <f t="shared" si="581"/>
        <v>2.8400000333786011</v>
      </c>
      <c r="O447" s="1">
        <v>23.313711166381836</v>
      </c>
      <c r="P447" s="1">
        <v>25.136661529541016</v>
      </c>
      <c r="Q447" s="1">
        <v>22.829559326171875</v>
      </c>
      <c r="R447">
        <v>904</v>
      </c>
      <c r="S447" s="1">
        <v>1199.6295166015625</v>
      </c>
      <c r="T447" s="1">
        <v>1199.645263671875</v>
      </c>
      <c r="U447" s="1">
        <f t="shared" si="603"/>
        <v>1201.9576074968893</v>
      </c>
      <c r="V447" s="1">
        <v>13.745092391967773</v>
      </c>
      <c r="W447" s="1">
        <v>13.818028450012207</v>
      </c>
      <c r="X447" s="1">
        <v>48.65972900390625</v>
      </c>
      <c r="Y447" s="1">
        <v>48.919010162353516</v>
      </c>
      <c r="Z447" s="1">
        <v>499.5438232421875</v>
      </c>
      <c r="AA447" s="1">
        <v>2000.6834716796875</v>
      </c>
      <c r="AB447" s="1">
        <v>135.7640380859375</v>
      </c>
      <c r="AC447" s="1">
        <v>101.72165679931641</v>
      </c>
      <c r="AD447" s="1">
        <v>9.8193778991699219</v>
      </c>
      <c r="AE447" s="1">
        <v>0.24595512449741364</v>
      </c>
      <c r="AF447" s="1">
        <v>0.31868371367454529</v>
      </c>
      <c r="AG447" s="1">
        <v>3.0858912505209446E-3</v>
      </c>
      <c r="AH447" s="1">
        <v>0.29252329468727112</v>
      </c>
      <c r="AI447" s="1">
        <v>5.0636157393455505E-3</v>
      </c>
      <c r="AJ447" s="1">
        <v>1</v>
      </c>
      <c r="AK447" s="1">
        <v>-0.21956524252891541</v>
      </c>
      <c r="AL447" s="1">
        <v>2.737391471862793</v>
      </c>
      <c r="AM447" s="1">
        <v>1</v>
      </c>
      <c r="AN447" s="1">
        <v>0</v>
      </c>
      <c r="AO447" s="1">
        <v>0.15999999642372131</v>
      </c>
      <c r="AP447" s="1">
        <v>111115</v>
      </c>
      <c r="AQ447">
        <f t="shared" si="582"/>
        <v>0.83257303873697908</v>
      </c>
      <c r="AR447">
        <f t="shared" si="583"/>
        <v>6.1575446754628428E-5</v>
      </c>
      <c r="AS447">
        <f t="shared" si="584"/>
        <v>298.28666152954099</v>
      </c>
      <c r="AT447">
        <f t="shared" si="585"/>
        <v>296.46371116638181</v>
      </c>
      <c r="AU447">
        <f t="shared" si="586"/>
        <v>320.10934831374834</v>
      </c>
      <c r="AV447">
        <f t="shared" si="587"/>
        <v>3.3723168382652582</v>
      </c>
      <c r="AW447">
        <f t="shared" si="588"/>
        <v>3.2056768596482188</v>
      </c>
      <c r="AX447">
        <f t="shared" si="589"/>
        <v>31.514202191698491</v>
      </c>
      <c r="AY447">
        <f t="shared" si="590"/>
        <v>17.696173741686284</v>
      </c>
      <c r="AZ447">
        <f t="shared" si="591"/>
        <v>24.225186347961426</v>
      </c>
      <c r="BA447">
        <f t="shared" si="592"/>
        <v>3.0357276732796494</v>
      </c>
      <c r="BB447">
        <f t="shared" si="593"/>
        <v>3.4007221818686917E-3</v>
      </c>
      <c r="BC447">
        <f t="shared" si="594"/>
        <v>1.4055927476353318</v>
      </c>
      <c r="BD447">
        <f t="shared" si="595"/>
        <v>1.6301349256443176</v>
      </c>
      <c r="BE447">
        <f t="shared" si="596"/>
        <v>2.1258172840461723E-3</v>
      </c>
      <c r="BF447">
        <f t="shared" si="597"/>
        <v>213.46164541474928</v>
      </c>
      <c r="BG447">
        <f t="shared" si="598"/>
        <v>1.7492568524705385</v>
      </c>
      <c r="BH447">
        <f t="shared" si="599"/>
        <v>42.613498647318195</v>
      </c>
      <c r="BI447">
        <f t="shared" si="600"/>
        <v>1200.6018226971057</v>
      </c>
      <c r="BJ447">
        <f t="shared" si="601"/>
        <v>-7.1424061745930547E-4</v>
      </c>
    </row>
    <row r="448" spans="1:62" x14ac:dyDescent="0.45">
      <c r="A448" s="1">
        <v>412</v>
      </c>
      <c r="B448" s="1" t="s">
        <v>509</v>
      </c>
      <c r="C448" s="1">
        <v>2400.5000251568854</v>
      </c>
      <c r="D448" s="1">
        <v>0</v>
      </c>
      <c r="E448">
        <f t="shared" ref="E448:E479" si="605">(S448-U448*(1000-V448)/(1000-W448))*AQ448</f>
        <v>-1.9729554289733848</v>
      </c>
      <c r="F448">
        <f t="shared" ref="F448:F494" si="606">IF(BB448&lt;&gt;0,1/(1/BB448-1/N448),0)</f>
        <v>3.2807702199198138E-3</v>
      </c>
      <c r="G448">
        <f t="shared" ref="G448:G494" si="607">((BE448-AR448/2)*T448-E448)/(BE448+AR448/2)</f>
        <v>2114.7601501108793</v>
      </c>
      <c r="H448">
        <f t="shared" ref="H448:H494" si="608">AR448*1000</f>
        <v>5.9355523353944777E-2</v>
      </c>
      <c r="I448">
        <f t="shared" ref="I448:I494" si="609">(AW448-BC448)</f>
        <v>1.8007172326010374</v>
      </c>
      <c r="J448">
        <f t="shared" ref="J448:J494" si="610">(P448+AV448*D448)</f>
        <v>25.133874893188477</v>
      </c>
      <c r="K448" s="1">
        <v>6</v>
      </c>
      <c r="L448">
        <f t="shared" ref="L448:L494" si="611">(K448*AK448+AL448)</f>
        <v>1.4200000166893005</v>
      </c>
      <c r="M448" s="1">
        <v>1</v>
      </c>
      <c r="N448">
        <f t="shared" ref="N448:N494" si="612">L448*(M448+1)*(M448+1)/(M448*M448+1)</f>
        <v>2.8400000333786011</v>
      </c>
      <c r="O448" s="1">
        <v>23.310401916503906</v>
      </c>
      <c r="P448" s="1">
        <v>25.133874893188477</v>
      </c>
      <c r="Q448" s="1">
        <v>22.826610565185547</v>
      </c>
      <c r="R448">
        <v>904</v>
      </c>
      <c r="S448" s="1">
        <v>1199.664306640625</v>
      </c>
      <c r="T448" s="1">
        <v>1199.6356201171875</v>
      </c>
      <c r="U448" s="1">
        <f t="shared" si="603"/>
        <v>1201.9482449234597</v>
      </c>
      <c r="V448" s="1">
        <v>13.736310005187988</v>
      </c>
      <c r="W448" s="1">
        <v>13.806614875793457</v>
      </c>
      <c r="X448" s="1">
        <v>48.637462615966797</v>
      </c>
      <c r="Y448" s="1">
        <v>48.887985229492188</v>
      </c>
      <c r="Z448" s="1">
        <v>499.56161499023437</v>
      </c>
      <c r="AA448" s="1">
        <v>2000.638671875</v>
      </c>
      <c r="AB448" s="1">
        <v>135.75054931640625</v>
      </c>
      <c r="AC448" s="1">
        <v>101.72135925292969</v>
      </c>
      <c r="AD448" s="1">
        <v>9.8193778991699219</v>
      </c>
      <c r="AE448" s="1">
        <v>0.24595512449741364</v>
      </c>
      <c r="AF448" s="1">
        <v>0.31868371367454529</v>
      </c>
      <c r="AG448" s="1">
        <v>3.0858912505209446E-3</v>
      </c>
      <c r="AH448" s="1">
        <v>0.29252329468727112</v>
      </c>
      <c r="AI448" s="1">
        <v>5.0636157393455505E-3</v>
      </c>
      <c r="AJ448" s="1">
        <v>1</v>
      </c>
      <c r="AK448" s="1">
        <v>-0.21956524252891541</v>
      </c>
      <c r="AL448" s="1">
        <v>2.737391471862793</v>
      </c>
      <c r="AM448" s="1">
        <v>1</v>
      </c>
      <c r="AN448" s="1">
        <v>0</v>
      </c>
      <c r="AO448" s="1">
        <v>0.15999999642372131</v>
      </c>
      <c r="AP448" s="1">
        <v>111115</v>
      </c>
      <c r="AQ448">
        <f t="shared" ref="AQ448:AQ494" si="613">Z448*0.000001/(K448*0.0001)</f>
        <v>0.83260269165039047</v>
      </c>
      <c r="AR448">
        <f t="shared" ref="AR448:AR494" si="614">(W448-V448)/(1000-W448)*AQ448</f>
        <v>5.935552335394478E-5</v>
      </c>
      <c r="AS448">
        <f t="shared" ref="AS448:AS494" si="615">(P448+273.15)</f>
        <v>298.28387489318845</v>
      </c>
      <c r="AT448">
        <f t="shared" ref="AT448:AT494" si="616">(O448+273.15)</f>
        <v>296.46040191650388</v>
      </c>
      <c r="AU448">
        <f t="shared" ref="AU448:AU494" si="617">(AA448*AM448+AB448*AN448)*AO448</f>
        <v>320.10218034515856</v>
      </c>
      <c r="AV448">
        <f t="shared" ref="AV448:AV494" si="618">((AU448+0.00000010773*(AT448^4-AS448^4))-AR448*44100)/(L448*0.92*2*29.3+0.00000043092*AS448^3)</f>
        <v>3.3733001673813137</v>
      </c>
      <c r="AW448">
        <f t="shared" ref="AW448:AW494" si="619">0.61365*EXP(17.502*J448/(240.97+J448))</f>
        <v>3.2051448644484668</v>
      </c>
      <c r="AX448">
        <f t="shared" ref="AX448:AX494" si="620">AW448*1000/AC448</f>
        <v>31.509064448095792</v>
      </c>
      <c r="AY448">
        <f t="shared" ref="AY448:AY494" si="621">(AX448-W448)</f>
        <v>17.702449572302335</v>
      </c>
      <c r="AZ448">
        <f t="shared" ref="AZ448:AZ494" si="622">IF(D448,P448,(O448+P448)/2)</f>
        <v>24.222138404846191</v>
      </c>
      <c r="BA448">
        <f t="shared" ref="BA448:BA494" si="623">0.61365*EXP(17.502*AZ448/(240.97+AZ448))</f>
        <v>3.035172850412569</v>
      </c>
      <c r="BB448">
        <f t="shared" ref="BB448:BB494" si="624">IF(AY448&lt;&gt;0,(1000-(AX448+W448)/2)/AY448*AR448,0)</f>
        <v>3.2769846447412063E-3</v>
      </c>
      <c r="BC448">
        <f t="shared" ref="BC448:BC494" si="625">W448*AC448/1000</f>
        <v>1.4044276318474294</v>
      </c>
      <c r="BD448">
        <f t="shared" ref="BD448:BD494" si="626">(BA448-BC448)</f>
        <v>1.6307452185651397</v>
      </c>
      <c r="BE448">
        <f t="shared" ref="BE448:BE494" si="627">1/(1.6/F448+1.37/N448)</f>
        <v>2.048455177148746E-3</v>
      </c>
      <c r="BF448">
        <f t="shared" ref="BF448:BF494" si="628">G448*AC448*0.001</f>
        <v>215.11627696320829</v>
      </c>
      <c r="BG448">
        <f t="shared" ref="BG448:BG494" si="629">G448/T448</f>
        <v>1.7628354098924615</v>
      </c>
      <c r="BH448">
        <f t="shared" ref="BH448:BH494" si="630">(1-AR448*AC448/AW448/F448)*100</f>
        <v>42.581767966459452</v>
      </c>
      <c r="BI448">
        <f t="shared" ref="BI448:BI494" si="631">(T448-E448/(N448/1.35))</f>
        <v>1200.5734686375431</v>
      </c>
      <c r="BJ448">
        <f t="shared" ref="BJ448:BJ494" si="632">E448*BH448/100/BI448</f>
        <v>-6.9976500796782646E-4</v>
      </c>
    </row>
    <row r="449" spans="1:62" x14ac:dyDescent="0.45">
      <c r="A449" s="1">
        <v>413</v>
      </c>
      <c r="B449" s="1" t="s">
        <v>510</v>
      </c>
      <c r="C449" s="1">
        <v>2405.5000250451267</v>
      </c>
      <c r="D449" s="1">
        <v>0</v>
      </c>
      <c r="E449">
        <f t="shared" si="605"/>
        <v>-1.9129104751011816</v>
      </c>
      <c r="F449">
        <f t="shared" si="606"/>
        <v>3.2548691176965505E-3</v>
      </c>
      <c r="G449">
        <f t="shared" si="607"/>
        <v>2093.1819823712735</v>
      </c>
      <c r="H449">
        <f t="shared" si="608"/>
        <v>5.8890879576165192E-2</v>
      </c>
      <c r="I449">
        <f t="shared" si="609"/>
        <v>1.8008399307043548</v>
      </c>
      <c r="J449">
        <f t="shared" si="610"/>
        <v>25.129446029663086</v>
      </c>
      <c r="K449" s="1">
        <v>6</v>
      </c>
      <c r="L449">
        <f t="shared" si="611"/>
        <v>1.4200000166893005</v>
      </c>
      <c r="M449" s="1">
        <v>1</v>
      </c>
      <c r="N449">
        <f t="shared" si="612"/>
        <v>2.8400000333786011</v>
      </c>
      <c r="O449" s="1">
        <v>23.308034896850586</v>
      </c>
      <c r="P449" s="1">
        <v>25.129446029663086</v>
      </c>
      <c r="Q449" s="1">
        <v>22.827682495117188</v>
      </c>
      <c r="R449">
        <v>904</v>
      </c>
      <c r="S449" s="1">
        <v>1199.7369384765625</v>
      </c>
      <c r="T449" s="1">
        <v>1199.63623046875</v>
      </c>
      <c r="U449" s="1">
        <f t="shared" si="603"/>
        <v>1201.9494418850165</v>
      </c>
      <c r="V449" s="1">
        <v>13.727330207824707</v>
      </c>
      <c r="W449" s="1">
        <v>13.797085762023926</v>
      </c>
      <c r="X449" s="1">
        <v>48.612884521484375</v>
      </c>
      <c r="Y449" s="1">
        <v>48.860393524169922</v>
      </c>
      <c r="Z449" s="1">
        <v>499.55899047851562</v>
      </c>
      <c r="AA449" s="1">
        <v>2000.7572021484375</v>
      </c>
      <c r="AB449" s="1">
        <v>131.85090637207031</v>
      </c>
      <c r="AC449" s="1">
        <v>101.72145080566406</v>
      </c>
      <c r="AD449" s="1">
        <v>9.8193778991699219</v>
      </c>
      <c r="AE449" s="1">
        <v>0.24595512449741364</v>
      </c>
      <c r="AF449" s="1">
        <v>0.31868371367454529</v>
      </c>
      <c r="AG449" s="1">
        <v>3.0858912505209446E-3</v>
      </c>
      <c r="AH449" s="1">
        <v>0.29252329468727112</v>
      </c>
      <c r="AI449" s="1">
        <v>5.0636157393455505E-3</v>
      </c>
      <c r="AJ449" s="1">
        <v>0.66666668653488159</v>
      </c>
      <c r="AK449" s="1">
        <v>-0.21956524252891541</v>
      </c>
      <c r="AL449" s="1">
        <v>2.737391471862793</v>
      </c>
      <c r="AM449" s="1">
        <v>1</v>
      </c>
      <c r="AN449" s="1">
        <v>0</v>
      </c>
      <c r="AO449" s="1">
        <v>0.15999999642372131</v>
      </c>
      <c r="AP449" s="1">
        <v>111115</v>
      </c>
      <c r="AQ449">
        <f t="shared" si="613"/>
        <v>0.83259831746419255</v>
      </c>
      <c r="AR449">
        <f t="shared" si="614"/>
        <v>5.8890879576165192E-5</v>
      </c>
      <c r="AS449">
        <f t="shared" si="615"/>
        <v>298.27944602966306</v>
      </c>
      <c r="AT449">
        <f t="shared" si="616"/>
        <v>296.45803489685056</v>
      </c>
      <c r="AU449">
        <f t="shared" si="617"/>
        <v>320.12114518848466</v>
      </c>
      <c r="AV449">
        <f t="shared" si="618"/>
        <v>3.3740416822036816</v>
      </c>
      <c r="AW449">
        <f t="shared" si="619"/>
        <v>3.2042995113075996</v>
      </c>
      <c r="AX449">
        <f t="shared" si="620"/>
        <v>31.500725618132623</v>
      </c>
      <c r="AY449">
        <f t="shared" si="621"/>
        <v>17.703639856108698</v>
      </c>
      <c r="AZ449">
        <f t="shared" si="622"/>
        <v>24.218740463256836</v>
      </c>
      <c r="BA449">
        <f t="shared" si="623"/>
        <v>3.0345544211648745</v>
      </c>
      <c r="BB449">
        <f t="shared" si="624"/>
        <v>3.2511430455234107E-3</v>
      </c>
      <c r="BC449">
        <f t="shared" si="625"/>
        <v>1.4034595806032448</v>
      </c>
      <c r="BD449">
        <f t="shared" si="626"/>
        <v>1.6310948405616297</v>
      </c>
      <c r="BE449">
        <f t="shared" si="627"/>
        <v>2.0322988395562315E-3</v>
      </c>
      <c r="BF449">
        <f t="shared" si="628"/>
        <v>212.92150804708189</v>
      </c>
      <c r="BG449">
        <f t="shared" si="629"/>
        <v>1.7448472538657627</v>
      </c>
      <c r="BH449">
        <f t="shared" si="630"/>
        <v>42.562708363531158</v>
      </c>
      <c r="BI449">
        <f t="shared" si="631"/>
        <v>1200.5455364937625</v>
      </c>
      <c r="BJ449">
        <f t="shared" si="632"/>
        <v>-6.7818044549198522E-4</v>
      </c>
    </row>
    <row r="450" spans="1:62" x14ac:dyDescent="0.45">
      <c r="A450" s="1">
        <v>414</v>
      </c>
      <c r="B450" s="1" t="s">
        <v>511</v>
      </c>
      <c r="C450" s="1">
        <v>2410.500024933368</v>
      </c>
      <c r="D450" s="1">
        <v>0</v>
      </c>
      <c r="E450">
        <f t="shared" si="605"/>
        <v>-1.8848660158462642</v>
      </c>
      <c r="F450">
        <f t="shared" si="606"/>
        <v>3.2285466887427938E-3</v>
      </c>
      <c r="G450">
        <f t="shared" si="607"/>
        <v>2087.2158373936777</v>
      </c>
      <c r="H450">
        <f t="shared" si="608"/>
        <v>5.8410913452784055E-2</v>
      </c>
      <c r="I450">
        <f t="shared" si="609"/>
        <v>1.800726124650923</v>
      </c>
      <c r="J450">
        <f t="shared" si="610"/>
        <v>25.124399185180664</v>
      </c>
      <c r="K450" s="1">
        <v>6</v>
      </c>
      <c r="L450">
        <f t="shared" si="611"/>
        <v>1.4200000166893005</v>
      </c>
      <c r="M450" s="1">
        <v>1</v>
      </c>
      <c r="N450">
        <f t="shared" si="612"/>
        <v>2.8400000333786011</v>
      </c>
      <c r="O450" s="1">
        <v>23.306285858154297</v>
      </c>
      <c r="P450" s="1">
        <v>25.124399185180664</v>
      </c>
      <c r="Q450" s="1">
        <v>22.829624176025391</v>
      </c>
      <c r="R450">
        <v>904</v>
      </c>
      <c r="S450" s="1">
        <v>1199.9637451171875</v>
      </c>
      <c r="T450" s="1">
        <v>1199.8282470703125</v>
      </c>
      <c r="U450" s="1">
        <f t="shared" si="603"/>
        <v>1202.1432902872009</v>
      </c>
      <c r="V450" s="1">
        <v>13.719541549682617</v>
      </c>
      <c r="W450" s="1">
        <v>13.788730621337891</v>
      </c>
      <c r="X450" s="1">
        <v>48.590305328369141</v>
      </c>
      <c r="Y450" s="1">
        <v>48.835868835449219</v>
      </c>
      <c r="Z450" s="1">
        <v>499.54855346679687</v>
      </c>
      <c r="AA450" s="1">
        <v>2000.936279296875</v>
      </c>
      <c r="AB450" s="1">
        <v>122.81468963623047</v>
      </c>
      <c r="AC450" s="1">
        <v>101.72149658203125</v>
      </c>
      <c r="AD450" s="1">
        <v>9.8193778991699219</v>
      </c>
      <c r="AE450" s="1">
        <v>0.24595512449741364</v>
      </c>
      <c r="AF450" s="1">
        <v>0.31868371367454529</v>
      </c>
      <c r="AG450" s="1">
        <v>3.0858912505209446E-3</v>
      </c>
      <c r="AH450" s="1">
        <v>0.29252329468727112</v>
      </c>
      <c r="AI450" s="1">
        <v>5.0636157393455505E-3</v>
      </c>
      <c r="AJ450" s="1">
        <v>0.66666668653488159</v>
      </c>
      <c r="AK450" s="1">
        <v>-0.21956524252891541</v>
      </c>
      <c r="AL450" s="1">
        <v>2.737391471862793</v>
      </c>
      <c r="AM450" s="1">
        <v>1</v>
      </c>
      <c r="AN450" s="1">
        <v>0</v>
      </c>
      <c r="AO450" s="1">
        <v>0.15999999642372131</v>
      </c>
      <c r="AP450" s="1">
        <v>111115</v>
      </c>
      <c r="AQ450">
        <f t="shared" si="613"/>
        <v>0.83258092244466131</v>
      </c>
      <c r="AR450">
        <f t="shared" si="614"/>
        <v>5.8410913452784053E-5</v>
      </c>
      <c r="AS450">
        <f t="shared" si="615"/>
        <v>298.27439918518064</v>
      </c>
      <c r="AT450">
        <f t="shared" si="616"/>
        <v>296.45628585815427</v>
      </c>
      <c r="AU450">
        <f t="shared" si="617"/>
        <v>320.14979753159423</v>
      </c>
      <c r="AV450">
        <f t="shared" si="618"/>
        <v>3.3750628555606732</v>
      </c>
      <c r="AW450">
        <f t="shared" si="619"/>
        <v>3.2033364394198949</v>
      </c>
      <c r="AX450">
        <f t="shared" si="620"/>
        <v>31.491243710090608</v>
      </c>
      <c r="AY450">
        <f t="shared" si="621"/>
        <v>17.702513088752717</v>
      </c>
      <c r="AZ450">
        <f t="shared" si="622"/>
        <v>24.21534252166748</v>
      </c>
      <c r="BA450">
        <f t="shared" si="623"/>
        <v>3.0339361020811499</v>
      </c>
      <c r="BB450">
        <f t="shared" si="624"/>
        <v>3.2248806051241685E-3</v>
      </c>
      <c r="BC450">
        <f t="shared" si="625"/>
        <v>1.4026103147689719</v>
      </c>
      <c r="BD450">
        <f t="shared" si="626"/>
        <v>1.631325787312178</v>
      </c>
      <c r="BE450">
        <f t="shared" si="627"/>
        <v>2.0158794326026615E-3</v>
      </c>
      <c r="BF450">
        <f t="shared" si="628"/>
        <v>212.31471866940248</v>
      </c>
      <c r="BG450">
        <f t="shared" si="629"/>
        <v>1.7395955150165441</v>
      </c>
      <c r="BH450">
        <f t="shared" si="630"/>
        <v>42.54906332100505</v>
      </c>
      <c r="BI450">
        <f t="shared" si="631"/>
        <v>1200.7242221025258</v>
      </c>
      <c r="BJ450">
        <f t="shared" si="632"/>
        <v>-6.6792425757365346E-4</v>
      </c>
    </row>
    <row r="451" spans="1:62" x14ac:dyDescent="0.45">
      <c r="A451" s="1">
        <v>415</v>
      </c>
      <c r="B451" s="1" t="s">
        <v>512</v>
      </c>
      <c r="C451" s="1">
        <v>2416.0000248104334</v>
      </c>
      <c r="D451" s="1">
        <v>0</v>
      </c>
      <c r="E451">
        <f t="shared" si="605"/>
        <v>-1.9699743803196861</v>
      </c>
      <c r="F451">
        <f t="shared" si="606"/>
        <v>3.2094973073499276E-3</v>
      </c>
      <c r="G451">
        <f t="shared" si="607"/>
        <v>2134.7388273315096</v>
      </c>
      <c r="H451">
        <f t="shared" si="608"/>
        <v>5.8033086585191254E-2</v>
      </c>
      <c r="I451">
        <f t="shared" si="609"/>
        <v>1.7997149201974583</v>
      </c>
      <c r="J451">
        <f t="shared" si="610"/>
        <v>25.113786697387695</v>
      </c>
      <c r="K451" s="1">
        <v>6</v>
      </c>
      <c r="L451">
        <f t="shared" si="611"/>
        <v>1.4200000166893005</v>
      </c>
      <c r="M451" s="1">
        <v>1</v>
      </c>
      <c r="N451">
        <f t="shared" si="612"/>
        <v>2.8400000333786011</v>
      </c>
      <c r="O451" s="1">
        <v>23.3046875</v>
      </c>
      <c r="P451" s="1">
        <v>25.113786697387695</v>
      </c>
      <c r="Q451" s="1">
        <v>22.831201553344727</v>
      </c>
      <c r="R451">
        <v>904</v>
      </c>
      <c r="S451" s="1">
        <v>1200.0341796875</v>
      </c>
      <c r="T451" s="1">
        <v>1200.0008544921875</v>
      </c>
      <c r="U451" s="1">
        <f t="shared" si="603"/>
        <v>1202.3164665728857</v>
      </c>
      <c r="V451" s="1">
        <v>13.710010528564453</v>
      </c>
      <c r="W451" s="1">
        <v>13.778752326965332</v>
      </c>
      <c r="X451" s="1">
        <v>48.561141967773438</v>
      </c>
      <c r="Y451" s="1">
        <v>48.805000305175781</v>
      </c>
      <c r="Z451" s="1">
        <v>499.5516357421875</v>
      </c>
      <c r="AA451" s="1">
        <v>2001.045654296875</v>
      </c>
      <c r="AB451" s="1">
        <v>112.80502319335937</v>
      </c>
      <c r="AC451" s="1">
        <v>101.72163391113281</v>
      </c>
      <c r="AD451" s="1">
        <v>9.8193778991699219</v>
      </c>
      <c r="AE451" s="1">
        <v>0.24595512449741364</v>
      </c>
      <c r="AF451" s="1">
        <v>0.31868371367454529</v>
      </c>
      <c r="AG451" s="1">
        <v>3.0858912505209446E-3</v>
      </c>
      <c r="AH451" s="1">
        <v>0.29252329468727112</v>
      </c>
      <c r="AI451" s="1">
        <v>5.0636157393455505E-3</v>
      </c>
      <c r="AJ451" s="1">
        <v>0.66666668653488159</v>
      </c>
      <c r="AK451" s="1">
        <v>-0.21956524252891541</v>
      </c>
      <c r="AL451" s="1">
        <v>2.737391471862793</v>
      </c>
      <c r="AM451" s="1">
        <v>1</v>
      </c>
      <c r="AN451" s="1">
        <v>0</v>
      </c>
      <c r="AO451" s="1">
        <v>0.15999999642372131</v>
      </c>
      <c r="AP451" s="1">
        <v>111115</v>
      </c>
      <c r="AQ451">
        <f t="shared" si="613"/>
        <v>0.8325860595703124</v>
      </c>
      <c r="AR451">
        <f t="shared" si="614"/>
        <v>5.8033086585191252E-5</v>
      </c>
      <c r="AS451">
        <f t="shared" si="615"/>
        <v>298.26378669738767</v>
      </c>
      <c r="AT451">
        <f t="shared" si="616"/>
        <v>296.45468749999998</v>
      </c>
      <c r="AU451">
        <f t="shared" si="617"/>
        <v>320.16729753120308</v>
      </c>
      <c r="AV451">
        <f t="shared" si="618"/>
        <v>3.3766731242107881</v>
      </c>
      <c r="AW451">
        <f t="shared" si="619"/>
        <v>3.2013121201531951</v>
      </c>
      <c r="AX451">
        <f t="shared" si="620"/>
        <v>31.471300617820994</v>
      </c>
      <c r="AY451">
        <f t="shared" si="621"/>
        <v>17.692548290855662</v>
      </c>
      <c r="AZ451">
        <f t="shared" si="622"/>
        <v>24.209237098693848</v>
      </c>
      <c r="BA451">
        <f t="shared" si="623"/>
        <v>3.0328253828241465</v>
      </c>
      <c r="BB451">
        <f t="shared" si="624"/>
        <v>3.2058743337861745E-3</v>
      </c>
      <c r="BC451">
        <f t="shared" si="625"/>
        <v>1.4015971999557368</v>
      </c>
      <c r="BD451">
        <f t="shared" si="626"/>
        <v>1.6312281828684096</v>
      </c>
      <c r="BE451">
        <f t="shared" si="627"/>
        <v>2.0039966454797179E-3</v>
      </c>
      <c r="BF451">
        <f t="shared" si="628"/>
        <v>217.1491214896968</v>
      </c>
      <c r="BG451">
        <f t="shared" si="629"/>
        <v>1.7789477560287918</v>
      </c>
      <c r="BH451">
        <f t="shared" si="630"/>
        <v>42.545511479589337</v>
      </c>
      <c r="BI451">
        <f t="shared" si="631"/>
        <v>1200.9372859647842</v>
      </c>
      <c r="BJ451">
        <f t="shared" si="632"/>
        <v>-6.9790128586985861E-4</v>
      </c>
    </row>
    <row r="452" spans="1:62" x14ac:dyDescent="0.45">
      <c r="A452" s="1">
        <v>416</v>
      </c>
      <c r="B452" s="1" t="s">
        <v>513</v>
      </c>
      <c r="C452" s="1">
        <v>2421.0000246986747</v>
      </c>
      <c r="D452" s="1">
        <v>0</v>
      </c>
      <c r="E452">
        <f t="shared" si="605"/>
        <v>-2.0903925642982282</v>
      </c>
      <c r="F452">
        <f t="shared" si="606"/>
        <v>3.1959089754681216E-3</v>
      </c>
      <c r="G452">
        <f t="shared" si="607"/>
        <v>2198.3740565649541</v>
      </c>
      <c r="H452">
        <f t="shared" si="608"/>
        <v>5.7782120910453628E-2</v>
      </c>
      <c r="I452">
        <f t="shared" si="609"/>
        <v>1.7995628292748436</v>
      </c>
      <c r="J452">
        <f t="shared" si="610"/>
        <v>25.108005523681641</v>
      </c>
      <c r="K452" s="1">
        <v>6</v>
      </c>
      <c r="L452">
        <f t="shared" si="611"/>
        <v>1.4200000166893005</v>
      </c>
      <c r="M452" s="1">
        <v>1</v>
      </c>
      <c r="N452">
        <f t="shared" si="612"/>
        <v>2.8400000333786011</v>
      </c>
      <c r="O452" s="1">
        <v>23.303457260131836</v>
      </c>
      <c r="P452" s="1">
        <v>25.108005523681641</v>
      </c>
      <c r="Q452" s="1">
        <v>22.832328796386719</v>
      </c>
      <c r="R452">
        <v>904</v>
      </c>
      <c r="S452" s="1">
        <v>1199.9208984375</v>
      </c>
      <c r="T452" s="1">
        <v>1200.033447265625</v>
      </c>
      <c r="U452" s="1">
        <f t="shared" si="603"/>
        <v>1202.3481444319116</v>
      </c>
      <c r="V452" s="1">
        <v>13.700952529907227</v>
      </c>
      <c r="W452" s="1">
        <v>13.769396781921387</v>
      </c>
      <c r="X452" s="1">
        <v>48.533954620361328</v>
      </c>
      <c r="Y452" s="1">
        <v>48.776264190673828</v>
      </c>
      <c r="Z452" s="1">
        <v>499.558349609375</v>
      </c>
      <c r="AA452" s="1">
        <v>2001.1485595703125</v>
      </c>
      <c r="AB452" s="1">
        <v>106.62290191650391</v>
      </c>
      <c r="AC452" s="1">
        <v>101.72174072265625</v>
      </c>
      <c r="AD452" s="1">
        <v>9.8193778991699219</v>
      </c>
      <c r="AE452" s="1">
        <v>0.24595512449741364</v>
      </c>
      <c r="AF452" s="1">
        <v>0.31868371367454529</v>
      </c>
      <c r="AG452" s="1">
        <v>3.0858912505209446E-3</v>
      </c>
      <c r="AH452" s="1">
        <v>0.29252329468727112</v>
      </c>
      <c r="AI452" s="1">
        <v>5.0636157393455505E-3</v>
      </c>
      <c r="AJ452" s="1">
        <v>0.66666668653488159</v>
      </c>
      <c r="AK452" s="1">
        <v>-0.21956524252891541</v>
      </c>
      <c r="AL452" s="1">
        <v>2.737391471862793</v>
      </c>
      <c r="AM452" s="1">
        <v>1</v>
      </c>
      <c r="AN452" s="1">
        <v>0</v>
      </c>
      <c r="AO452" s="1">
        <v>0.15999999642372131</v>
      </c>
      <c r="AP452" s="1">
        <v>111115</v>
      </c>
      <c r="AQ452">
        <f t="shared" si="613"/>
        <v>0.83259724934895818</v>
      </c>
      <c r="AR452">
        <f t="shared" si="614"/>
        <v>5.7782120910453629E-5</v>
      </c>
      <c r="AS452">
        <f t="shared" si="615"/>
        <v>298.25800552368162</v>
      </c>
      <c r="AT452">
        <f t="shared" si="616"/>
        <v>296.45345726013181</v>
      </c>
      <c r="AU452">
        <f t="shared" si="617"/>
        <v>320.18376237458506</v>
      </c>
      <c r="AV452">
        <f t="shared" si="618"/>
        <v>3.3776058085651837</v>
      </c>
      <c r="AW452">
        <f t="shared" si="619"/>
        <v>3.2002098386328282</v>
      </c>
      <c r="AX452">
        <f t="shared" si="620"/>
        <v>31.460431328620121</v>
      </c>
      <c r="AY452">
        <f t="shared" si="621"/>
        <v>17.691034546698734</v>
      </c>
      <c r="AZ452">
        <f t="shared" si="622"/>
        <v>24.205731391906738</v>
      </c>
      <c r="BA452">
        <f t="shared" si="623"/>
        <v>3.0321877734339178</v>
      </c>
      <c r="BB452">
        <f t="shared" si="624"/>
        <v>3.1923165975994965E-3</v>
      </c>
      <c r="BC452">
        <f t="shared" si="625"/>
        <v>1.4006470093579846</v>
      </c>
      <c r="BD452">
        <f t="shared" si="626"/>
        <v>1.6315407640759332</v>
      </c>
      <c r="BE452">
        <f t="shared" si="627"/>
        <v>1.9955203155081159E-3</v>
      </c>
      <c r="BF452">
        <f t="shared" si="628"/>
        <v>223.62243579331431</v>
      </c>
      <c r="BG452">
        <f t="shared" si="629"/>
        <v>1.8319273196710728</v>
      </c>
      <c r="BH452">
        <f t="shared" si="630"/>
        <v>42.53089883313217</v>
      </c>
      <c r="BI452">
        <f t="shared" si="631"/>
        <v>1201.0271197757079</v>
      </c>
      <c r="BJ452">
        <f t="shared" si="632"/>
        <v>-7.4025201604359229E-4</v>
      </c>
    </row>
    <row r="453" spans="1:62" x14ac:dyDescent="0.45">
      <c r="A453" s="1">
        <v>417</v>
      </c>
      <c r="B453" s="1" t="s">
        <v>514</v>
      </c>
      <c r="C453" s="1">
        <v>2426.000024586916</v>
      </c>
      <c r="D453" s="1">
        <v>0</v>
      </c>
      <c r="E453">
        <f t="shared" si="605"/>
        <v>-2.1268140185717508</v>
      </c>
      <c r="F453">
        <f t="shared" si="606"/>
        <v>3.1653528013625624E-3</v>
      </c>
      <c r="G453">
        <f t="shared" si="607"/>
        <v>2226.3353035019122</v>
      </c>
      <c r="H453">
        <f t="shared" si="608"/>
        <v>5.7212700508053625E-2</v>
      </c>
      <c r="I453">
        <f t="shared" si="609"/>
        <v>1.7990406739924174</v>
      </c>
      <c r="J453">
        <f t="shared" si="610"/>
        <v>25.0992431640625</v>
      </c>
      <c r="K453" s="1">
        <v>6</v>
      </c>
      <c r="L453">
        <f t="shared" si="611"/>
        <v>1.4200000166893005</v>
      </c>
      <c r="M453" s="1">
        <v>1</v>
      </c>
      <c r="N453">
        <f t="shared" si="612"/>
        <v>2.8400000333786011</v>
      </c>
      <c r="O453" s="1">
        <v>23.302103042602539</v>
      </c>
      <c r="P453" s="1">
        <v>25.0992431640625</v>
      </c>
      <c r="Q453" s="1">
        <v>22.832296371459961</v>
      </c>
      <c r="R453">
        <v>904</v>
      </c>
      <c r="S453" s="1">
        <v>1199.6925048828125</v>
      </c>
      <c r="T453" s="1">
        <v>1199.8515625</v>
      </c>
      <c r="U453" s="1">
        <f t="shared" si="603"/>
        <v>1202.1644150489758</v>
      </c>
      <c r="V453" s="1">
        <v>13.690300941467285</v>
      </c>
      <c r="W453" s="1">
        <v>13.758073806762695</v>
      </c>
      <c r="X453" s="1">
        <v>48.500968933105469</v>
      </c>
      <c r="Y453" s="1">
        <v>48.7415771484375</v>
      </c>
      <c r="Z453" s="1">
        <v>499.54119873046875</v>
      </c>
      <c r="AA453" s="1">
        <v>2001.1759033203125</v>
      </c>
      <c r="AB453" s="1">
        <v>103.35053253173828</v>
      </c>
      <c r="AC453" s="1">
        <v>101.72202301025391</v>
      </c>
      <c r="AD453" s="1">
        <v>9.8193778991699219</v>
      </c>
      <c r="AE453" s="1">
        <v>0.24595512449741364</v>
      </c>
      <c r="AF453" s="1">
        <v>0.31868371367454529</v>
      </c>
      <c r="AG453" s="1">
        <v>3.0858912505209446E-3</v>
      </c>
      <c r="AH453" s="1">
        <v>0.29252329468727112</v>
      </c>
      <c r="AI453" s="1">
        <v>5.0636157393455505E-3</v>
      </c>
      <c r="AJ453" s="1">
        <v>0.66666668653488159</v>
      </c>
      <c r="AK453" s="1">
        <v>-0.21956524252891541</v>
      </c>
      <c r="AL453" s="1">
        <v>2.737391471862793</v>
      </c>
      <c r="AM453" s="1">
        <v>1</v>
      </c>
      <c r="AN453" s="1">
        <v>0</v>
      </c>
      <c r="AO453" s="1">
        <v>0.15999999642372131</v>
      </c>
      <c r="AP453" s="1">
        <v>111115</v>
      </c>
      <c r="AQ453">
        <f t="shared" si="613"/>
        <v>0.83256866455078116</v>
      </c>
      <c r="AR453">
        <f t="shared" si="614"/>
        <v>5.7212700508053623E-5</v>
      </c>
      <c r="AS453">
        <f t="shared" si="615"/>
        <v>298.24924316406248</v>
      </c>
      <c r="AT453">
        <f t="shared" si="616"/>
        <v>296.45210304260252</v>
      </c>
      <c r="AU453">
        <f t="shared" si="617"/>
        <v>320.18813737448727</v>
      </c>
      <c r="AV453">
        <f t="shared" si="618"/>
        <v>3.3789453723819656</v>
      </c>
      <c r="AW453">
        <f t="shared" si="619"/>
        <v>3.1985397743407038</v>
      </c>
      <c r="AX453">
        <f t="shared" si="620"/>
        <v>31.443926100627007</v>
      </c>
      <c r="AY453">
        <f t="shared" si="621"/>
        <v>17.685852293864311</v>
      </c>
      <c r="AZ453">
        <f t="shared" si="622"/>
        <v>24.20067310333252</v>
      </c>
      <c r="BA453">
        <f t="shared" si="623"/>
        <v>3.0312679907960498</v>
      </c>
      <c r="BB453">
        <f t="shared" si="624"/>
        <v>3.1618287508779173E-3</v>
      </c>
      <c r="BC453">
        <f t="shared" si="625"/>
        <v>1.3994991003482864</v>
      </c>
      <c r="BD453">
        <f t="shared" si="626"/>
        <v>1.6317688904477634</v>
      </c>
      <c r="BE453">
        <f t="shared" si="627"/>
        <v>1.9764592813393371E-3</v>
      </c>
      <c r="BF453">
        <f t="shared" si="628"/>
        <v>226.46733097136214</v>
      </c>
      <c r="BG453">
        <f t="shared" si="629"/>
        <v>1.8555089421754303</v>
      </c>
      <c r="BH453">
        <f t="shared" si="630"/>
        <v>42.517776594783527</v>
      </c>
      <c r="BI453">
        <f t="shared" si="631"/>
        <v>1200.8625480251151</v>
      </c>
      <c r="BJ453">
        <f t="shared" si="632"/>
        <v>-7.5302043059799267E-4</v>
      </c>
    </row>
    <row r="454" spans="1:62" x14ac:dyDescent="0.45">
      <c r="A454" s="1">
        <v>418</v>
      </c>
      <c r="B454" s="1" t="s">
        <v>515</v>
      </c>
      <c r="C454" s="1">
        <v>2431.5000244639814</v>
      </c>
      <c r="D454" s="1">
        <v>0</v>
      </c>
      <c r="E454">
        <f t="shared" si="605"/>
        <v>-2.0428708785692815</v>
      </c>
      <c r="F454">
        <f t="shared" si="606"/>
        <v>3.1180548467104482E-3</v>
      </c>
      <c r="G454">
        <f t="shared" si="607"/>
        <v>2199.656684577651</v>
      </c>
      <c r="H454">
        <f t="shared" si="608"/>
        <v>5.6392921896027251E-2</v>
      </c>
      <c r="I454">
        <f t="shared" si="609"/>
        <v>1.8001410356931284</v>
      </c>
      <c r="J454">
        <f t="shared" si="610"/>
        <v>25.098743438720703</v>
      </c>
      <c r="K454" s="1">
        <v>6</v>
      </c>
      <c r="L454">
        <f t="shared" si="611"/>
        <v>1.4200000166893005</v>
      </c>
      <c r="M454" s="1">
        <v>1</v>
      </c>
      <c r="N454">
        <f t="shared" si="612"/>
        <v>2.8400000333786011</v>
      </c>
      <c r="O454" s="1">
        <v>23.301115036010742</v>
      </c>
      <c r="P454" s="1">
        <v>25.098743438720703</v>
      </c>
      <c r="Q454" s="1">
        <v>22.831808090209961</v>
      </c>
      <c r="R454">
        <v>904</v>
      </c>
      <c r="S454" s="1">
        <v>1199.560546875</v>
      </c>
      <c r="T454" s="1">
        <v>1199.62109375</v>
      </c>
      <c r="U454" s="1">
        <f t="shared" si="603"/>
        <v>1201.9328805419941</v>
      </c>
      <c r="V454" s="1">
        <v>13.679533958435059</v>
      </c>
      <c r="W454" s="1">
        <v>13.746337890625</v>
      </c>
      <c r="X454" s="1">
        <v>48.465950012207031</v>
      </c>
      <c r="Y454" s="1">
        <v>48.703327178955078</v>
      </c>
      <c r="Z454" s="1">
        <v>499.531005859375</v>
      </c>
      <c r="AA454" s="1">
        <v>2001.09716796875</v>
      </c>
      <c r="AB454" s="1">
        <v>100.05416870117187</v>
      </c>
      <c r="AC454" s="1">
        <v>101.72189331054687</v>
      </c>
      <c r="AD454" s="1">
        <v>9.8193778991699219</v>
      </c>
      <c r="AE454" s="1">
        <v>0.24595512449741364</v>
      </c>
      <c r="AF454" s="1">
        <v>0.31868371367454529</v>
      </c>
      <c r="AG454" s="1">
        <v>3.0858912505209446E-3</v>
      </c>
      <c r="AH454" s="1">
        <v>0.29252329468727112</v>
      </c>
      <c r="AI454" s="1">
        <v>5.0636157393455505E-3</v>
      </c>
      <c r="AJ454" s="1">
        <v>0.66666668653488159</v>
      </c>
      <c r="AK454" s="1">
        <v>-0.21956524252891541</v>
      </c>
      <c r="AL454" s="1">
        <v>2.737391471862793</v>
      </c>
      <c r="AM454" s="1">
        <v>1</v>
      </c>
      <c r="AN454" s="1">
        <v>0</v>
      </c>
      <c r="AO454" s="1">
        <v>0.15999999642372131</v>
      </c>
      <c r="AP454" s="1">
        <v>111115</v>
      </c>
      <c r="AQ454">
        <f t="shared" si="613"/>
        <v>0.83255167643229144</v>
      </c>
      <c r="AR454">
        <f t="shared" si="614"/>
        <v>5.6392921896027248E-5</v>
      </c>
      <c r="AS454">
        <f t="shared" si="615"/>
        <v>298.24874343872068</v>
      </c>
      <c r="AT454">
        <f t="shared" si="616"/>
        <v>296.45111503601072</v>
      </c>
      <c r="AU454">
        <f t="shared" si="617"/>
        <v>320.17553971851885</v>
      </c>
      <c r="AV454">
        <f t="shared" si="618"/>
        <v>3.3791541474556688</v>
      </c>
      <c r="AW454">
        <f t="shared" si="619"/>
        <v>3.1984445520140126</v>
      </c>
      <c r="AX454">
        <f t="shared" si="620"/>
        <v>31.443030088414474</v>
      </c>
      <c r="AY454">
        <f t="shared" si="621"/>
        <v>17.696692197789474</v>
      </c>
      <c r="AZ454">
        <f t="shared" si="622"/>
        <v>24.199929237365723</v>
      </c>
      <c r="BA454">
        <f t="shared" si="623"/>
        <v>3.0311327492184987</v>
      </c>
      <c r="BB454">
        <f t="shared" si="624"/>
        <v>3.1146352680206432E-3</v>
      </c>
      <c r="BC454">
        <f t="shared" si="625"/>
        <v>1.3983035163208841</v>
      </c>
      <c r="BD454">
        <f t="shared" si="626"/>
        <v>1.6328292328976146</v>
      </c>
      <c r="BE454">
        <f t="shared" si="627"/>
        <v>1.9469539817376063E-3</v>
      </c>
      <c r="BF454">
        <f t="shared" si="628"/>
        <v>223.75324258843909</v>
      </c>
      <c r="BG454">
        <f t="shared" si="629"/>
        <v>1.833626214175305</v>
      </c>
      <c r="BH454">
        <f t="shared" si="630"/>
        <v>42.480320713327956</v>
      </c>
      <c r="BI454">
        <f t="shared" si="631"/>
        <v>1200.5921767266391</v>
      </c>
      <c r="BJ454">
        <f t="shared" si="632"/>
        <v>-7.2282505066914441E-4</v>
      </c>
    </row>
    <row r="455" spans="1:62" x14ac:dyDescent="0.45">
      <c r="A455" s="1">
        <v>419</v>
      </c>
      <c r="B455" s="1" t="s">
        <v>516</v>
      </c>
      <c r="C455" s="1">
        <v>2436.5000243522227</v>
      </c>
      <c r="D455" s="1">
        <v>0</v>
      </c>
      <c r="E455">
        <f t="shared" si="605"/>
        <v>-1.9340694817957138</v>
      </c>
      <c r="F455">
        <f t="shared" si="606"/>
        <v>3.0574665873525403E-3</v>
      </c>
      <c r="G455">
        <f t="shared" si="607"/>
        <v>2163.8891719357284</v>
      </c>
      <c r="H455">
        <f t="shared" si="608"/>
        <v>5.5345339900272184E-2</v>
      </c>
      <c r="I455">
        <f t="shared" si="609"/>
        <v>1.8016754182773262</v>
      </c>
      <c r="J455">
        <f t="shared" si="610"/>
        <v>25.101587295532227</v>
      </c>
      <c r="K455" s="1">
        <v>6</v>
      </c>
      <c r="L455">
        <f t="shared" si="611"/>
        <v>1.4200000166893005</v>
      </c>
      <c r="M455" s="1">
        <v>1</v>
      </c>
      <c r="N455">
        <f t="shared" si="612"/>
        <v>2.8400000333786011</v>
      </c>
      <c r="O455" s="1">
        <v>23.299808502197266</v>
      </c>
      <c r="P455" s="1">
        <v>25.101587295532227</v>
      </c>
      <c r="Q455" s="1">
        <v>22.831108093261719</v>
      </c>
      <c r="R455">
        <v>904</v>
      </c>
      <c r="S455" s="1">
        <v>1199.6622314453125</v>
      </c>
      <c r="T455" s="1">
        <v>1199.5927734375</v>
      </c>
      <c r="U455" s="1">
        <f t="shared" si="603"/>
        <v>1201.9053814834865</v>
      </c>
      <c r="V455" s="1">
        <v>13.671024322509766</v>
      </c>
      <c r="W455" s="1">
        <v>13.736587524414063</v>
      </c>
      <c r="X455" s="1">
        <v>48.438430786132813</v>
      </c>
      <c r="Y455" s="1">
        <v>48.671798706054688</v>
      </c>
      <c r="Z455" s="1">
        <v>499.53402709960937</v>
      </c>
      <c r="AA455" s="1">
        <v>2001.12060546875</v>
      </c>
      <c r="AB455" s="1">
        <v>101.77138519287109</v>
      </c>
      <c r="AC455" s="1">
        <v>101.72184753417969</v>
      </c>
      <c r="AD455" s="1">
        <v>9.8193778991699219</v>
      </c>
      <c r="AE455" s="1">
        <v>0.24595512449741364</v>
      </c>
      <c r="AF455" s="1">
        <v>0.31868371367454529</v>
      </c>
      <c r="AG455" s="1">
        <v>3.0858912505209446E-3</v>
      </c>
      <c r="AH455" s="1">
        <v>0.29252329468727112</v>
      </c>
      <c r="AI455" s="1">
        <v>5.0636157393455505E-3</v>
      </c>
      <c r="AJ455" s="1">
        <v>1</v>
      </c>
      <c r="AK455" s="1">
        <v>-0.21956524252891541</v>
      </c>
      <c r="AL455" s="1">
        <v>2.737391471862793</v>
      </c>
      <c r="AM455" s="1">
        <v>1</v>
      </c>
      <c r="AN455" s="1">
        <v>0</v>
      </c>
      <c r="AO455" s="1">
        <v>0.15999999642372131</v>
      </c>
      <c r="AP455" s="1">
        <v>111115</v>
      </c>
      <c r="AQ455">
        <f t="shared" si="613"/>
        <v>0.83255671183268221</v>
      </c>
      <c r="AR455">
        <f t="shared" si="614"/>
        <v>5.5345339900272187E-5</v>
      </c>
      <c r="AS455">
        <f t="shared" si="615"/>
        <v>298.2515872955322</v>
      </c>
      <c r="AT455">
        <f t="shared" si="616"/>
        <v>296.44980850219724</v>
      </c>
      <c r="AU455">
        <f t="shared" si="617"/>
        <v>320.17928971843503</v>
      </c>
      <c r="AV455">
        <f t="shared" si="618"/>
        <v>3.3791730476190858</v>
      </c>
      <c r="AW455">
        <f t="shared" si="619"/>
        <v>3.1989864800756882</v>
      </c>
      <c r="AX455">
        <f t="shared" si="620"/>
        <v>31.448371786609485</v>
      </c>
      <c r="AY455">
        <f t="shared" si="621"/>
        <v>17.711784262195422</v>
      </c>
      <c r="AZ455">
        <f t="shared" si="622"/>
        <v>24.200697898864746</v>
      </c>
      <c r="BA455">
        <f t="shared" si="623"/>
        <v>3.031272498939487</v>
      </c>
      <c r="BB455">
        <f t="shared" si="624"/>
        <v>3.054178542023563E-3</v>
      </c>
      <c r="BC455">
        <f t="shared" si="625"/>
        <v>1.397311061798362</v>
      </c>
      <c r="BD455">
        <f t="shared" si="626"/>
        <v>1.6339614371411251</v>
      </c>
      <c r="BE455">
        <f t="shared" si="627"/>
        <v>1.9091567270242593E-3</v>
      </c>
      <c r="BF455">
        <f t="shared" si="628"/>
        <v>220.11480442850851</v>
      </c>
      <c r="BG455">
        <f t="shared" si="629"/>
        <v>1.8038531240355702</v>
      </c>
      <c r="BH455">
        <f t="shared" si="630"/>
        <v>42.439948453385256</v>
      </c>
      <c r="BI455">
        <f t="shared" si="631"/>
        <v>1200.5121374409287</v>
      </c>
      <c r="BJ455">
        <f t="shared" si="632"/>
        <v>-6.83723275698364E-4</v>
      </c>
    </row>
    <row r="456" spans="1:62" x14ac:dyDescent="0.45">
      <c r="A456" s="1">
        <v>420</v>
      </c>
      <c r="B456" s="1" t="s">
        <v>517</v>
      </c>
      <c r="C456" s="1">
        <v>2442.0000242292881</v>
      </c>
      <c r="D456" s="1">
        <v>0</v>
      </c>
      <c r="E456">
        <f t="shared" si="605"/>
        <v>-1.8120896880417812</v>
      </c>
      <c r="F456">
        <f t="shared" si="606"/>
        <v>3.0006199395485544E-3</v>
      </c>
      <c r="G456">
        <f t="shared" si="607"/>
        <v>2118.7781302376493</v>
      </c>
      <c r="H456">
        <f t="shared" si="608"/>
        <v>5.4320026409155522E-2</v>
      </c>
      <c r="I456">
        <f t="shared" si="609"/>
        <v>1.8017766421861783</v>
      </c>
      <c r="J456">
        <f t="shared" si="610"/>
        <v>25.097078323364258</v>
      </c>
      <c r="K456" s="1">
        <v>6</v>
      </c>
      <c r="L456">
        <f t="shared" si="611"/>
        <v>1.4200000166893005</v>
      </c>
      <c r="M456" s="1">
        <v>1</v>
      </c>
      <c r="N456">
        <f t="shared" si="612"/>
        <v>2.8400000333786011</v>
      </c>
      <c r="O456" s="1">
        <v>23.298528671264648</v>
      </c>
      <c r="P456" s="1">
        <v>25.097078323364258</v>
      </c>
      <c r="Q456" s="1">
        <v>22.830865859985352</v>
      </c>
      <c r="R456">
        <v>904</v>
      </c>
      <c r="S456" s="1">
        <v>1199.9765625</v>
      </c>
      <c r="T456" s="1">
        <v>1199.759521484375</v>
      </c>
      <c r="U456" s="1">
        <f t="shared" si="603"/>
        <v>1202.0746682206741</v>
      </c>
      <c r="V456" s="1">
        <v>13.662813186645508</v>
      </c>
      <c r="W456" s="1">
        <v>13.72716236114502</v>
      </c>
      <c r="X456" s="1">
        <v>48.412078857421875</v>
      </c>
      <c r="Y456" s="1">
        <v>48.640724182128906</v>
      </c>
      <c r="Z456" s="1">
        <v>499.5343017578125</v>
      </c>
      <c r="AA456" s="1">
        <v>2001.2701416015625</v>
      </c>
      <c r="AB456" s="1">
        <v>104.22734832763672</v>
      </c>
      <c r="AC456" s="1">
        <v>101.72172546386719</v>
      </c>
      <c r="AD456" s="1">
        <v>9.8193778991699219</v>
      </c>
      <c r="AE456" s="1">
        <v>0.24595512449741364</v>
      </c>
      <c r="AF456" s="1">
        <v>0.31868371367454529</v>
      </c>
      <c r="AG456" s="1">
        <v>3.0858912505209446E-3</v>
      </c>
      <c r="AH456" s="1">
        <v>0.29252329468727112</v>
      </c>
      <c r="AI456" s="1">
        <v>5.0636157393455505E-3</v>
      </c>
      <c r="AJ456" s="1">
        <v>0.66666668653488159</v>
      </c>
      <c r="AK456" s="1">
        <v>-0.21956524252891541</v>
      </c>
      <c r="AL456" s="1">
        <v>2.737391471862793</v>
      </c>
      <c r="AM456" s="1">
        <v>1</v>
      </c>
      <c r="AN456" s="1">
        <v>0</v>
      </c>
      <c r="AO456" s="1">
        <v>0.15999999642372131</v>
      </c>
      <c r="AP456" s="1">
        <v>111115</v>
      </c>
      <c r="AQ456">
        <f t="shared" si="613"/>
        <v>0.83255716959635406</v>
      </c>
      <c r="AR456">
        <f t="shared" si="614"/>
        <v>5.4320026409155524E-5</v>
      </c>
      <c r="AS456">
        <f t="shared" si="615"/>
        <v>298.24707832336424</v>
      </c>
      <c r="AT456">
        <f t="shared" si="616"/>
        <v>296.44852867126463</v>
      </c>
      <c r="AU456">
        <f t="shared" si="617"/>
        <v>320.20321549915025</v>
      </c>
      <c r="AV456">
        <f t="shared" si="618"/>
        <v>3.3804013433822515</v>
      </c>
      <c r="AW456">
        <f t="shared" si="619"/>
        <v>3.1981272832845029</v>
      </c>
      <c r="AX456">
        <f t="shared" si="620"/>
        <v>31.439962984313684</v>
      </c>
      <c r="AY456">
        <f t="shared" si="621"/>
        <v>17.712800623168665</v>
      </c>
      <c r="AZ456">
        <f t="shared" si="622"/>
        <v>24.197803497314453</v>
      </c>
      <c r="BA456">
        <f t="shared" si="623"/>
        <v>3.0307462994789436</v>
      </c>
      <c r="BB456">
        <f t="shared" si="624"/>
        <v>2.997452961724927E-3</v>
      </c>
      <c r="BC456">
        <f t="shared" si="625"/>
        <v>1.3963506410983246</v>
      </c>
      <c r="BD456">
        <f t="shared" si="626"/>
        <v>1.634395658380619</v>
      </c>
      <c r="BE456">
        <f t="shared" si="627"/>
        <v>1.8736923770641635E-3</v>
      </c>
      <c r="BF456">
        <f t="shared" si="628"/>
        <v>215.52576728288</v>
      </c>
      <c r="BG456">
        <f t="shared" si="629"/>
        <v>1.7660023465504484</v>
      </c>
      <c r="BH456">
        <f t="shared" si="630"/>
        <v>42.420623808015399</v>
      </c>
      <c r="BI456">
        <f t="shared" si="631"/>
        <v>1200.6209021358204</v>
      </c>
      <c r="BJ456">
        <f t="shared" si="632"/>
        <v>-6.4025184657420244E-4</v>
      </c>
    </row>
    <row r="457" spans="1:62" x14ac:dyDescent="0.45">
      <c r="A457" s="1">
        <v>421</v>
      </c>
      <c r="B457" s="1" t="s">
        <v>518</v>
      </c>
      <c r="C457" s="1">
        <v>2447.0000241175294</v>
      </c>
      <c r="D457" s="1">
        <v>0</v>
      </c>
      <c r="E457">
        <f t="shared" si="605"/>
        <v>-1.81276710614244</v>
      </c>
      <c r="F457">
        <f t="shared" si="606"/>
        <v>2.9823082568931339E-3</v>
      </c>
      <c r="G457">
        <f t="shared" si="607"/>
        <v>2125.2909859701213</v>
      </c>
      <c r="H457">
        <f t="shared" si="608"/>
        <v>5.3969132132209163E-2</v>
      </c>
      <c r="I457">
        <f t="shared" si="609"/>
        <v>1.8011399475280638</v>
      </c>
      <c r="J457">
        <f t="shared" si="610"/>
        <v>25.08966064453125</v>
      </c>
      <c r="K457" s="1">
        <v>6</v>
      </c>
      <c r="L457">
        <f t="shared" si="611"/>
        <v>1.4200000166893005</v>
      </c>
      <c r="M457" s="1">
        <v>1</v>
      </c>
      <c r="N457">
        <f t="shared" si="612"/>
        <v>2.8400000333786011</v>
      </c>
      <c r="O457" s="1">
        <v>23.297069549560547</v>
      </c>
      <c r="P457" s="1">
        <v>25.08966064453125</v>
      </c>
      <c r="Q457" s="1">
        <v>22.831172943115234</v>
      </c>
      <c r="R457">
        <v>904</v>
      </c>
      <c r="S457" s="1">
        <v>1200.2750244140625</v>
      </c>
      <c r="T457" s="1">
        <v>1200.056884765625</v>
      </c>
      <c r="U457" s="1">
        <f t="shared" si="603"/>
        <v>1202.3744420253472</v>
      </c>
      <c r="V457" s="1">
        <v>13.655577659606934</v>
      </c>
      <c r="W457" s="1">
        <v>13.719511985778809</v>
      </c>
      <c r="X457" s="1">
        <v>48.390605926513672</v>
      </c>
      <c r="Y457" s="1">
        <v>48.617618560791016</v>
      </c>
      <c r="Z457" s="1">
        <v>499.53167724609375</v>
      </c>
      <c r="AA457" s="1">
        <v>2001.3397216796875</v>
      </c>
      <c r="AB457" s="1">
        <v>91.530494689941406</v>
      </c>
      <c r="AC457" s="1">
        <v>101.72186279296875</v>
      </c>
      <c r="AD457" s="1">
        <v>9.8193778991699219</v>
      </c>
      <c r="AE457" s="1">
        <v>0.24595512449741364</v>
      </c>
      <c r="AF457" s="1">
        <v>0.31868371367454529</v>
      </c>
      <c r="AG457" s="1">
        <v>3.0858912505209446E-3</v>
      </c>
      <c r="AH457" s="1">
        <v>0.29252329468727112</v>
      </c>
      <c r="AI457" s="1">
        <v>5.0636157393455505E-3</v>
      </c>
      <c r="AJ457" s="1">
        <v>0.66666668653488159</v>
      </c>
      <c r="AK457" s="1">
        <v>-0.21956524252891541</v>
      </c>
      <c r="AL457" s="1">
        <v>2.737391471862793</v>
      </c>
      <c r="AM457" s="1">
        <v>1</v>
      </c>
      <c r="AN457" s="1">
        <v>0</v>
      </c>
      <c r="AO457" s="1">
        <v>0.15999999642372131</v>
      </c>
      <c r="AP457" s="1">
        <v>111115</v>
      </c>
      <c r="AQ457">
        <f t="shared" si="613"/>
        <v>0.83255279541015614</v>
      </c>
      <c r="AR457">
        <f t="shared" si="614"/>
        <v>5.3969132132209164E-5</v>
      </c>
      <c r="AS457">
        <f t="shared" si="615"/>
        <v>298.23966064453123</v>
      </c>
      <c r="AT457">
        <f t="shared" si="616"/>
        <v>296.44706954956052</v>
      </c>
      <c r="AU457">
        <f t="shared" si="617"/>
        <v>320.21434831140141</v>
      </c>
      <c r="AV457">
        <f t="shared" si="618"/>
        <v>3.3815140875545748</v>
      </c>
      <c r="AW457">
        <f t="shared" si="619"/>
        <v>3.1967142633319461</v>
      </c>
      <c r="AX457">
        <f t="shared" si="620"/>
        <v>31.426029523644452</v>
      </c>
      <c r="AY457">
        <f t="shared" si="621"/>
        <v>17.706517537865643</v>
      </c>
      <c r="AZ457">
        <f t="shared" si="622"/>
        <v>24.193365097045898</v>
      </c>
      <c r="BA457">
        <f t="shared" si="623"/>
        <v>3.0299395576313262</v>
      </c>
      <c r="BB457">
        <f t="shared" si="624"/>
        <v>2.9791797947817523E-3</v>
      </c>
      <c r="BC457">
        <f t="shared" si="625"/>
        <v>1.3955743158038822</v>
      </c>
      <c r="BD457">
        <f t="shared" si="626"/>
        <v>1.6343652418274439</v>
      </c>
      <c r="BE457">
        <f t="shared" si="627"/>
        <v>1.8622681920053476E-3</v>
      </c>
      <c r="BF457">
        <f t="shared" si="628"/>
        <v>216.18855806998596</v>
      </c>
      <c r="BG457">
        <f t="shared" si="629"/>
        <v>1.7709918695939131</v>
      </c>
      <c r="BH457">
        <f t="shared" si="630"/>
        <v>42.415793167843042</v>
      </c>
      <c r="BI457">
        <f t="shared" si="631"/>
        <v>1200.9185874291918</v>
      </c>
      <c r="BJ457">
        <f t="shared" si="632"/>
        <v>-6.4025951001562523E-4</v>
      </c>
    </row>
    <row r="458" spans="1:62" x14ac:dyDescent="0.45">
      <c r="A458" s="1">
        <v>422</v>
      </c>
      <c r="B458" s="1" t="s">
        <v>519</v>
      </c>
      <c r="C458" s="1">
        <v>2452.5000239945948</v>
      </c>
      <c r="D458" s="1">
        <v>0</v>
      </c>
      <c r="E458">
        <f t="shared" si="605"/>
        <v>-1.8700096199148006</v>
      </c>
      <c r="F458">
        <f t="shared" si="606"/>
        <v>3.0200725683450463E-3</v>
      </c>
      <c r="G458">
        <f t="shared" si="607"/>
        <v>2143.5585772014974</v>
      </c>
      <c r="H458">
        <f t="shared" si="608"/>
        <v>5.4588814697245885E-2</v>
      </c>
      <c r="I458">
        <f t="shared" si="609"/>
        <v>1.7990973664732721</v>
      </c>
      <c r="J458">
        <f t="shared" si="610"/>
        <v>25.074165344238281</v>
      </c>
      <c r="K458" s="1">
        <v>6</v>
      </c>
      <c r="L458">
        <f t="shared" si="611"/>
        <v>1.4200000166893005</v>
      </c>
      <c r="M458" s="1">
        <v>1</v>
      </c>
      <c r="N458">
        <f t="shared" si="612"/>
        <v>2.8400000333786011</v>
      </c>
      <c r="O458" s="1">
        <v>23.29591178894043</v>
      </c>
      <c r="P458" s="1">
        <v>25.074165344238281</v>
      </c>
      <c r="Q458" s="1">
        <v>22.830486297607422</v>
      </c>
      <c r="R458">
        <v>904</v>
      </c>
      <c r="S458" s="1">
        <v>1200.49658203125</v>
      </c>
      <c r="T458" s="1">
        <v>1200.344482421875</v>
      </c>
      <c r="U458" s="1">
        <f t="shared" si="603"/>
        <v>1202.6638290885553</v>
      </c>
      <c r="V458" s="1">
        <v>13.645934104919434</v>
      </c>
      <c r="W458" s="1">
        <v>13.710602760314941</v>
      </c>
      <c r="X458" s="1">
        <v>48.360675811767578</v>
      </c>
      <c r="Y458" s="1">
        <v>48.589389801025391</v>
      </c>
      <c r="Z458" s="1">
        <v>499.53445434570312</v>
      </c>
      <c r="AA458" s="1">
        <v>2000.993408203125</v>
      </c>
      <c r="AB458" s="1">
        <v>92.54229736328125</v>
      </c>
      <c r="AC458" s="1">
        <v>101.72177886962891</v>
      </c>
      <c r="AD458" s="1">
        <v>9.8193778991699219</v>
      </c>
      <c r="AE458" s="1">
        <v>0.24595512449741364</v>
      </c>
      <c r="AF458" s="1">
        <v>0.31868371367454529</v>
      </c>
      <c r="AG458" s="1">
        <v>3.0858912505209446E-3</v>
      </c>
      <c r="AH458" s="1">
        <v>0.29252329468727112</v>
      </c>
      <c r="AI458" s="1">
        <v>5.0636157393455505E-3</v>
      </c>
      <c r="AJ458" s="1">
        <v>0.66666668653488159</v>
      </c>
      <c r="AK458" s="1">
        <v>-0.21956524252891541</v>
      </c>
      <c r="AL458" s="1">
        <v>2.737391471862793</v>
      </c>
      <c r="AM458" s="1">
        <v>1</v>
      </c>
      <c r="AN458" s="1">
        <v>0</v>
      </c>
      <c r="AO458" s="1">
        <v>0.15999999642372131</v>
      </c>
      <c r="AP458" s="1">
        <v>111115</v>
      </c>
      <c r="AQ458">
        <f t="shared" si="613"/>
        <v>0.83255742390950516</v>
      </c>
      <c r="AR458">
        <f t="shared" si="614"/>
        <v>5.4588814697245884E-5</v>
      </c>
      <c r="AS458">
        <f t="shared" si="615"/>
        <v>298.22416534423826</v>
      </c>
      <c r="AT458">
        <f t="shared" si="616"/>
        <v>296.44591178894041</v>
      </c>
      <c r="AU458">
        <f t="shared" si="617"/>
        <v>320.15893815638992</v>
      </c>
      <c r="AV458">
        <f t="shared" si="618"/>
        <v>3.3825075095252273</v>
      </c>
      <c r="AW458">
        <f t="shared" si="619"/>
        <v>3.1937642686273522</v>
      </c>
      <c r="AX458">
        <f t="shared" si="620"/>
        <v>31.397054830515895</v>
      </c>
      <c r="AY458">
        <f t="shared" si="621"/>
        <v>17.686452070200954</v>
      </c>
      <c r="AZ458">
        <f t="shared" si="622"/>
        <v>24.185038566589355</v>
      </c>
      <c r="BA458">
        <f t="shared" si="623"/>
        <v>3.0284265997458686</v>
      </c>
      <c r="BB458">
        <f t="shared" si="624"/>
        <v>3.0168644171613837E-3</v>
      </c>
      <c r="BC458">
        <f t="shared" si="625"/>
        <v>1.3946669021540801</v>
      </c>
      <c r="BD458">
        <f t="shared" si="626"/>
        <v>1.6337596975917885</v>
      </c>
      <c r="BE458">
        <f t="shared" si="627"/>
        <v>1.8858282308500997E-3</v>
      </c>
      <c r="BF458">
        <f t="shared" si="628"/>
        <v>218.0465915841871</v>
      </c>
      <c r="BG458">
        <f t="shared" si="629"/>
        <v>1.7857861710469536</v>
      </c>
      <c r="BH458">
        <f t="shared" si="630"/>
        <v>42.429848223409863</v>
      </c>
      <c r="BI458">
        <f t="shared" si="631"/>
        <v>1201.2333954349785</v>
      </c>
      <c r="BJ458">
        <f t="shared" si="632"/>
        <v>-6.6052296456984552E-4</v>
      </c>
    </row>
    <row r="459" spans="1:62" x14ac:dyDescent="0.45">
      <c r="A459" s="1">
        <v>423</v>
      </c>
      <c r="B459" s="1" t="s">
        <v>520</v>
      </c>
      <c r="C459" s="1">
        <v>2458.0000238716602</v>
      </c>
      <c r="D459" s="1">
        <v>0</v>
      </c>
      <c r="E459">
        <f t="shared" si="605"/>
        <v>-2.063325937944239</v>
      </c>
      <c r="F459">
        <f t="shared" si="606"/>
        <v>3.0282575427885445E-3</v>
      </c>
      <c r="G459">
        <f t="shared" si="607"/>
        <v>2241.8093313050681</v>
      </c>
      <c r="H459">
        <f t="shared" si="608"/>
        <v>5.4740433185430655E-2</v>
      </c>
      <c r="I459">
        <f t="shared" si="609"/>
        <v>1.7992394633480997</v>
      </c>
      <c r="J459">
        <f t="shared" si="610"/>
        <v>25.069709777832031</v>
      </c>
      <c r="K459" s="1">
        <v>6</v>
      </c>
      <c r="L459">
        <f t="shared" si="611"/>
        <v>1.4200000166893005</v>
      </c>
      <c r="M459" s="1">
        <v>1</v>
      </c>
      <c r="N459">
        <f t="shared" si="612"/>
        <v>2.8400000333786011</v>
      </c>
      <c r="O459" s="1">
        <v>23.294557571411133</v>
      </c>
      <c r="P459" s="1">
        <v>25.069709777832031</v>
      </c>
      <c r="Q459" s="1">
        <v>22.830253601074219</v>
      </c>
      <c r="R459">
        <v>904</v>
      </c>
      <c r="S459" s="1">
        <v>1200.3863525390625</v>
      </c>
      <c r="T459" s="1">
        <v>1200.467041015625</v>
      </c>
      <c r="U459" s="1">
        <f t="shared" si="603"/>
        <v>1202.7854974153724</v>
      </c>
      <c r="V459" s="1">
        <v>13.636027336120605</v>
      </c>
      <c r="W459" s="1">
        <v>13.700874328613281</v>
      </c>
      <c r="X459" s="1">
        <v>48.330245971679688</v>
      </c>
      <c r="Y459" s="1">
        <v>48.559757232666016</v>
      </c>
      <c r="Z459" s="1">
        <v>499.54922485351562</v>
      </c>
      <c r="AA459" s="1">
        <v>2000.652587890625</v>
      </c>
      <c r="AB459" s="1">
        <v>98.012184143066406</v>
      </c>
      <c r="AC459" s="1">
        <v>101.72175598144531</v>
      </c>
      <c r="AD459" s="1">
        <v>9.8193778991699219</v>
      </c>
      <c r="AE459" s="1">
        <v>0.24595512449741364</v>
      </c>
      <c r="AF459" s="1">
        <v>0.31868371367454529</v>
      </c>
      <c r="AG459" s="1">
        <v>3.0858912505209446E-3</v>
      </c>
      <c r="AH459" s="1">
        <v>0.29252329468727112</v>
      </c>
      <c r="AI459" s="1">
        <v>5.0636157393455505E-3</v>
      </c>
      <c r="AJ459" s="1">
        <v>1</v>
      </c>
      <c r="AK459" s="1">
        <v>-0.21956524252891541</v>
      </c>
      <c r="AL459" s="1">
        <v>2.737391471862793</v>
      </c>
      <c r="AM459" s="1">
        <v>1</v>
      </c>
      <c r="AN459" s="1">
        <v>0</v>
      </c>
      <c r="AO459" s="1">
        <v>0.15999999642372131</v>
      </c>
      <c r="AP459" s="1">
        <v>111115</v>
      </c>
      <c r="AQ459">
        <f t="shared" si="613"/>
        <v>0.83258204142252601</v>
      </c>
      <c r="AR459">
        <f t="shared" si="614"/>
        <v>5.4740433185430656E-5</v>
      </c>
      <c r="AS459">
        <f t="shared" si="615"/>
        <v>298.21970977783201</v>
      </c>
      <c r="AT459">
        <f t="shared" si="616"/>
        <v>296.44455757141111</v>
      </c>
      <c r="AU459">
        <f t="shared" si="617"/>
        <v>320.10440690760879</v>
      </c>
      <c r="AV459">
        <f t="shared" si="618"/>
        <v>3.3822374151727992</v>
      </c>
      <c r="AW459">
        <f t="shared" si="619"/>
        <v>3.1929164585357483</v>
      </c>
      <c r="AX459">
        <f t="shared" si="620"/>
        <v>31.388727295645158</v>
      </c>
      <c r="AY459">
        <f t="shared" si="621"/>
        <v>17.687852967031876</v>
      </c>
      <c r="AZ459">
        <f t="shared" si="622"/>
        <v>24.182133674621582</v>
      </c>
      <c r="BA459">
        <f t="shared" si="623"/>
        <v>3.0278989267782119</v>
      </c>
      <c r="BB459">
        <f t="shared" si="624"/>
        <v>3.0250319879199065E-3</v>
      </c>
      <c r="BC459">
        <f t="shared" si="625"/>
        <v>1.3936769951876486</v>
      </c>
      <c r="BD459">
        <f t="shared" si="626"/>
        <v>1.6342219315905633</v>
      </c>
      <c r="BE459">
        <f t="shared" si="627"/>
        <v>1.8909345240502211E-3</v>
      </c>
      <c r="BF459">
        <f t="shared" si="628"/>
        <v>228.04078175594123</v>
      </c>
      <c r="BG459">
        <f t="shared" si="629"/>
        <v>1.8674476305558889</v>
      </c>
      <c r="BH459">
        <f t="shared" si="630"/>
        <v>42.410711191468366</v>
      </c>
      <c r="BI459">
        <f t="shared" si="631"/>
        <v>1201.4478473478387</v>
      </c>
      <c r="BJ459">
        <f t="shared" si="632"/>
        <v>-7.2834722406959346E-4</v>
      </c>
    </row>
    <row r="460" spans="1:62" x14ac:dyDescent="0.45">
      <c r="A460" s="1">
        <v>424</v>
      </c>
      <c r="B460" s="1" t="s">
        <v>521</v>
      </c>
      <c r="C460" s="1">
        <v>2463.0000237599015</v>
      </c>
      <c r="D460" s="1">
        <v>0</v>
      </c>
      <c r="E460">
        <f t="shared" si="605"/>
        <v>-2.1838371045738136</v>
      </c>
      <c r="F460">
        <f t="shared" si="606"/>
        <v>3.0310882867089174E-3</v>
      </c>
      <c r="G460">
        <f t="shared" si="607"/>
        <v>2303.4832350834245</v>
      </c>
      <c r="H460">
        <f t="shared" si="608"/>
        <v>5.4803743457427216E-2</v>
      </c>
      <c r="I460">
        <f t="shared" si="609"/>
        <v>1.799651606006631</v>
      </c>
      <c r="J460">
        <f t="shared" si="610"/>
        <v>25.066434860229492</v>
      </c>
      <c r="K460" s="1">
        <v>6</v>
      </c>
      <c r="L460">
        <f t="shared" si="611"/>
        <v>1.4200000166893005</v>
      </c>
      <c r="M460" s="1">
        <v>1</v>
      </c>
      <c r="N460">
        <f t="shared" si="612"/>
        <v>2.8400000333786011</v>
      </c>
      <c r="O460" s="1">
        <v>23.292919158935547</v>
      </c>
      <c r="P460" s="1">
        <v>25.066434860229492</v>
      </c>
      <c r="Q460" s="1">
        <v>22.829677581787109</v>
      </c>
      <c r="R460">
        <v>904</v>
      </c>
      <c r="S460" s="1">
        <v>1200.1632080078125</v>
      </c>
      <c r="T460" s="1">
        <v>1200.390380859375</v>
      </c>
      <c r="U460" s="1">
        <f t="shared" si="603"/>
        <v>1202.7070350354752</v>
      </c>
      <c r="V460" s="1">
        <v>13.625799179077148</v>
      </c>
      <c r="W460" s="1">
        <v>13.690722465515137</v>
      </c>
      <c r="X460" s="1">
        <v>48.298831939697266</v>
      </c>
      <c r="Y460" s="1">
        <v>48.529010772705078</v>
      </c>
      <c r="Z460" s="1">
        <v>499.54440307617187</v>
      </c>
      <c r="AA460" s="1">
        <v>2000.5921630859375</v>
      </c>
      <c r="AB460" s="1">
        <v>111.87059020996094</v>
      </c>
      <c r="AC460" s="1">
        <v>101.72157287597656</v>
      </c>
      <c r="AD460" s="1">
        <v>9.8193778991699219</v>
      </c>
      <c r="AE460" s="1">
        <v>0.24595512449741364</v>
      </c>
      <c r="AF460" s="1">
        <v>0.31868371367454529</v>
      </c>
      <c r="AG460" s="1">
        <v>3.0858912505209446E-3</v>
      </c>
      <c r="AH460" s="1">
        <v>0.29252329468727112</v>
      </c>
      <c r="AI460" s="1">
        <v>5.0636157393455505E-3</v>
      </c>
      <c r="AJ460" s="1">
        <v>0.66666668653488159</v>
      </c>
      <c r="AK460" s="1">
        <v>-0.21956524252891541</v>
      </c>
      <c r="AL460" s="1">
        <v>2.737391471862793</v>
      </c>
      <c r="AM460" s="1">
        <v>1</v>
      </c>
      <c r="AN460" s="1">
        <v>0</v>
      </c>
      <c r="AO460" s="1">
        <v>0.15999999642372131</v>
      </c>
      <c r="AP460" s="1">
        <v>111115</v>
      </c>
      <c r="AQ460">
        <f t="shared" si="613"/>
        <v>0.8325740051269529</v>
      </c>
      <c r="AR460">
        <f t="shared" si="614"/>
        <v>5.4803743457427217E-5</v>
      </c>
      <c r="AS460">
        <f t="shared" si="615"/>
        <v>298.21643486022947</v>
      </c>
      <c r="AT460">
        <f t="shared" si="616"/>
        <v>296.44291915893552</v>
      </c>
      <c r="AU460">
        <f t="shared" si="617"/>
        <v>320.09473893907489</v>
      </c>
      <c r="AV460">
        <f t="shared" si="618"/>
        <v>3.3823266246052377</v>
      </c>
      <c r="AW460">
        <f t="shared" si="619"/>
        <v>3.1922934290072984</v>
      </c>
      <c r="AX460">
        <f t="shared" si="620"/>
        <v>31.382658945900136</v>
      </c>
      <c r="AY460">
        <f t="shared" si="621"/>
        <v>17.691936480384999</v>
      </c>
      <c r="AZ460">
        <f t="shared" si="622"/>
        <v>24.17967700958252</v>
      </c>
      <c r="BA460">
        <f t="shared" si="623"/>
        <v>3.0274527368659414</v>
      </c>
      <c r="BB460">
        <f t="shared" si="624"/>
        <v>3.0278567018937495E-3</v>
      </c>
      <c r="BC460">
        <f t="shared" si="625"/>
        <v>1.3926418230006674</v>
      </c>
      <c r="BD460">
        <f t="shared" si="626"/>
        <v>1.634810913865274</v>
      </c>
      <c r="BE460">
        <f t="shared" si="627"/>
        <v>1.8927005112953678E-3</v>
      </c>
      <c r="BF460">
        <f t="shared" si="628"/>
        <v>234.31393776612882</v>
      </c>
      <c r="BG460">
        <f t="shared" si="629"/>
        <v>1.9189450963730075</v>
      </c>
      <c r="BH460">
        <f t="shared" si="630"/>
        <v>42.386812807149454</v>
      </c>
      <c r="BI460">
        <f t="shared" si="631"/>
        <v>1201.4284724285737</v>
      </c>
      <c r="BJ460">
        <f t="shared" si="632"/>
        <v>-7.7046529757834306E-4</v>
      </c>
    </row>
    <row r="461" spans="1:62" x14ac:dyDescent="0.45">
      <c r="A461" s="1">
        <v>425</v>
      </c>
      <c r="B461" s="1" t="s">
        <v>522</v>
      </c>
      <c r="C461" s="1">
        <v>2468.0000236481428</v>
      </c>
      <c r="D461" s="1">
        <v>0</v>
      </c>
      <c r="E461">
        <f t="shared" si="605"/>
        <v>-2.2318053812361907</v>
      </c>
      <c r="F461">
        <f t="shared" si="606"/>
        <v>2.9981890085837796E-3</v>
      </c>
      <c r="G461">
        <f t="shared" si="607"/>
        <v>2341.1053810118997</v>
      </c>
      <c r="H461">
        <f t="shared" si="608"/>
        <v>5.4214571141438246E-2</v>
      </c>
      <c r="I461">
        <f t="shared" si="609"/>
        <v>1.7998394829550779</v>
      </c>
      <c r="J461">
        <f t="shared" si="610"/>
        <v>25.061895370483398</v>
      </c>
      <c r="K461" s="1">
        <v>6</v>
      </c>
      <c r="L461">
        <f t="shared" si="611"/>
        <v>1.4200000166893005</v>
      </c>
      <c r="M461" s="1">
        <v>1</v>
      </c>
      <c r="N461">
        <f t="shared" si="612"/>
        <v>2.8400000333786011</v>
      </c>
      <c r="O461" s="1">
        <v>23.291278839111328</v>
      </c>
      <c r="P461" s="1">
        <v>25.061895370483398</v>
      </c>
      <c r="Q461" s="1">
        <v>22.830104827880859</v>
      </c>
      <c r="R461">
        <v>904</v>
      </c>
      <c r="S461" s="1">
        <v>1200.0025634765625</v>
      </c>
      <c r="T461" s="1">
        <v>1200.28955078125</v>
      </c>
      <c r="U461" s="1">
        <f t="shared" si="603"/>
        <v>1202.6049075140681</v>
      </c>
      <c r="V461" s="1">
        <v>13.616135597229004</v>
      </c>
      <c r="W461" s="1">
        <v>13.680362701416016</v>
      </c>
      <c r="X461" s="1">
        <v>48.269283294677734</v>
      </c>
      <c r="Y461" s="1">
        <v>48.497024536132812</v>
      </c>
      <c r="Z461" s="1">
        <v>499.53579711914062</v>
      </c>
      <c r="AA461" s="1">
        <v>2000.812744140625</v>
      </c>
      <c r="AB461" s="1">
        <v>111.83407592773437</v>
      </c>
      <c r="AC461" s="1">
        <v>101.72175598144531</v>
      </c>
      <c r="AD461" s="1">
        <v>9.8193778991699219</v>
      </c>
      <c r="AE461" s="1">
        <v>0.24595512449741364</v>
      </c>
      <c r="AF461" s="1">
        <v>0.31868371367454529</v>
      </c>
      <c r="AG461" s="1">
        <v>3.0858912505209446E-3</v>
      </c>
      <c r="AH461" s="1">
        <v>0.29252329468727112</v>
      </c>
      <c r="AI461" s="1">
        <v>5.0636157393455505E-3</v>
      </c>
      <c r="AJ461" s="1">
        <v>0.66666668653488159</v>
      </c>
      <c r="AK461" s="1">
        <v>-0.21956524252891541</v>
      </c>
      <c r="AL461" s="1">
        <v>2.737391471862793</v>
      </c>
      <c r="AM461" s="1">
        <v>1</v>
      </c>
      <c r="AN461" s="1">
        <v>0</v>
      </c>
      <c r="AO461" s="1">
        <v>0.15999999642372131</v>
      </c>
      <c r="AP461" s="1">
        <v>111115</v>
      </c>
      <c r="AQ461">
        <f t="shared" si="613"/>
        <v>0.83255966186523422</v>
      </c>
      <c r="AR461">
        <f t="shared" si="614"/>
        <v>5.4214571141438248E-5</v>
      </c>
      <c r="AS461">
        <f t="shared" si="615"/>
        <v>298.21189537048338</v>
      </c>
      <c r="AT461">
        <f t="shared" si="616"/>
        <v>296.44127883911131</v>
      </c>
      <c r="AU461">
        <f t="shared" si="617"/>
        <v>320.13003190703603</v>
      </c>
      <c r="AV461">
        <f t="shared" si="618"/>
        <v>3.3834234884009287</v>
      </c>
      <c r="AW461">
        <f t="shared" si="619"/>
        <v>3.1914299994061839</v>
      </c>
      <c r="AX461">
        <f t="shared" si="620"/>
        <v>31.374114304400337</v>
      </c>
      <c r="AY461">
        <f t="shared" si="621"/>
        <v>17.693751602984321</v>
      </c>
      <c r="AZ461">
        <f t="shared" si="622"/>
        <v>24.176587104797363</v>
      </c>
      <c r="BA461">
        <f t="shared" si="623"/>
        <v>3.0268916168871307</v>
      </c>
      <c r="BB461">
        <f t="shared" si="624"/>
        <v>2.9950271573872477E-3</v>
      </c>
      <c r="BC461">
        <f t="shared" si="625"/>
        <v>1.391590516451106</v>
      </c>
      <c r="BD461">
        <f t="shared" si="626"/>
        <v>1.6353011004360247</v>
      </c>
      <c r="BE461">
        <f t="shared" si="627"/>
        <v>1.8721757893818494E-3</v>
      </c>
      <c r="BF461">
        <f t="shared" si="628"/>
        <v>238.14135029414101</v>
      </c>
      <c r="BG461">
        <f t="shared" si="629"/>
        <v>1.950450522116193</v>
      </c>
      <c r="BH461">
        <f t="shared" si="630"/>
        <v>42.365099927385785</v>
      </c>
      <c r="BI461">
        <f t="shared" si="631"/>
        <v>1201.3504441718337</v>
      </c>
      <c r="BJ461">
        <f t="shared" si="632"/>
        <v>-7.8703644264041745E-4</v>
      </c>
    </row>
    <row r="462" spans="1:62" x14ac:dyDescent="0.45">
      <c r="A462" s="1">
        <v>426</v>
      </c>
      <c r="B462" s="1" t="s">
        <v>523</v>
      </c>
      <c r="C462" s="1">
        <v>2473.5000235252082</v>
      </c>
      <c r="D462" s="1">
        <v>0</v>
      </c>
      <c r="E462">
        <f t="shared" si="605"/>
        <v>-2.2127931393974167</v>
      </c>
      <c r="F462">
        <f t="shared" si="606"/>
        <v>2.9664823691838049E-3</v>
      </c>
      <c r="G462">
        <f t="shared" si="607"/>
        <v>2343.5338267620946</v>
      </c>
      <c r="H462">
        <f t="shared" si="608"/>
        <v>5.3615407870682821E-2</v>
      </c>
      <c r="I462">
        <f t="shared" si="609"/>
        <v>1.7989833005011318</v>
      </c>
      <c r="J462">
        <f t="shared" si="610"/>
        <v>25.051643371582031</v>
      </c>
      <c r="K462" s="1">
        <v>6</v>
      </c>
      <c r="L462">
        <f t="shared" si="611"/>
        <v>1.4200000166893005</v>
      </c>
      <c r="M462" s="1">
        <v>1</v>
      </c>
      <c r="N462">
        <f t="shared" si="612"/>
        <v>2.8400000333786011</v>
      </c>
      <c r="O462" s="1">
        <v>23.290067672729492</v>
      </c>
      <c r="P462" s="1">
        <v>25.051643371582031</v>
      </c>
      <c r="Q462" s="1">
        <v>22.830821990966797</v>
      </c>
      <c r="R462">
        <v>904</v>
      </c>
      <c r="S462" s="1">
        <v>1199.9962158203125</v>
      </c>
      <c r="T462" s="1">
        <v>1200.26123046875</v>
      </c>
      <c r="U462" s="1">
        <f t="shared" si="603"/>
        <v>1202.5765359348122</v>
      </c>
      <c r="V462" s="1">
        <v>13.606078147888184</v>
      </c>
      <c r="W462" s="1">
        <v>13.669594764709473</v>
      </c>
      <c r="X462" s="1">
        <v>48.236968994140625</v>
      </c>
      <c r="Y462" s="1">
        <v>48.462745666503906</v>
      </c>
      <c r="Z462" s="1">
        <v>499.5465087890625</v>
      </c>
      <c r="AA462" s="1">
        <v>2001.0740966796875</v>
      </c>
      <c r="AB462" s="1">
        <v>111.96263885498047</v>
      </c>
      <c r="AC462" s="1">
        <v>101.721923828125</v>
      </c>
      <c r="AD462" s="1">
        <v>9.8193778991699219</v>
      </c>
      <c r="AE462" s="1">
        <v>0.24595512449741364</v>
      </c>
      <c r="AF462" s="1">
        <v>0.31868371367454529</v>
      </c>
      <c r="AG462" s="1">
        <v>3.0858912505209446E-3</v>
      </c>
      <c r="AH462" s="1">
        <v>0.29252329468727112</v>
      </c>
      <c r="AI462" s="1">
        <v>5.0636157393455505E-3</v>
      </c>
      <c r="AJ462" s="1">
        <v>1</v>
      </c>
      <c r="AK462" s="1">
        <v>-0.21956524252891541</v>
      </c>
      <c r="AL462" s="1">
        <v>2.737391471862793</v>
      </c>
      <c r="AM462" s="1">
        <v>1</v>
      </c>
      <c r="AN462" s="1">
        <v>0</v>
      </c>
      <c r="AO462" s="1">
        <v>0.15999999642372131</v>
      </c>
      <c r="AP462" s="1">
        <v>111115</v>
      </c>
      <c r="AQ462">
        <f t="shared" si="613"/>
        <v>0.83257751464843732</v>
      </c>
      <c r="AR462">
        <f t="shared" si="614"/>
        <v>5.3615407870682819E-5</v>
      </c>
      <c r="AS462">
        <f t="shared" si="615"/>
        <v>298.20164337158201</v>
      </c>
      <c r="AT462">
        <f t="shared" si="616"/>
        <v>296.44006767272947</v>
      </c>
      <c r="AU462">
        <f t="shared" si="617"/>
        <v>320.17184831235136</v>
      </c>
      <c r="AV462">
        <f t="shared" si="618"/>
        <v>3.3854214588971177</v>
      </c>
      <c r="AW462">
        <f t="shared" si="619"/>
        <v>3.189480777918245</v>
      </c>
      <c r="AX462">
        <f t="shared" si="620"/>
        <v>31.3549002799767</v>
      </c>
      <c r="AY462">
        <f t="shared" si="621"/>
        <v>17.685305515267228</v>
      </c>
      <c r="AZ462">
        <f t="shared" si="622"/>
        <v>24.170855522155762</v>
      </c>
      <c r="BA462">
        <f t="shared" si="623"/>
        <v>3.0258510147128677</v>
      </c>
      <c r="BB462">
        <f t="shared" si="624"/>
        <v>2.9633870046770708E-3</v>
      </c>
      <c r="BC462">
        <f t="shared" si="625"/>
        <v>1.3904974774171133</v>
      </c>
      <c r="BD462">
        <f t="shared" si="626"/>
        <v>1.6353535372957544</v>
      </c>
      <c r="BE462">
        <f t="shared" si="627"/>
        <v>1.8523947285729017E-3</v>
      </c>
      <c r="BF462">
        <f t="shared" si="628"/>
        <v>238.38876941452807</v>
      </c>
      <c r="BG462">
        <f t="shared" si="629"/>
        <v>1.9525198075812638</v>
      </c>
      <c r="BH462">
        <f t="shared" si="630"/>
        <v>42.357551696483853</v>
      </c>
      <c r="BI462">
        <f t="shared" si="631"/>
        <v>1201.3130863501151</v>
      </c>
      <c r="BJ462">
        <f t="shared" si="632"/>
        <v>-7.8021708795682177E-4</v>
      </c>
    </row>
    <row r="463" spans="1:62" x14ac:dyDescent="0.45">
      <c r="A463" s="1">
        <v>427</v>
      </c>
      <c r="B463" s="1" t="s">
        <v>524</v>
      </c>
      <c r="C463" s="1">
        <v>2478.5000234134495</v>
      </c>
      <c r="D463" s="1">
        <v>0</v>
      </c>
      <c r="E463">
        <f t="shared" si="605"/>
        <v>-2.204136598800488</v>
      </c>
      <c r="F463">
        <f t="shared" si="606"/>
        <v>2.9405203686626068E-3</v>
      </c>
      <c r="G463">
        <f t="shared" si="607"/>
        <v>2349.3144309843742</v>
      </c>
      <c r="H463">
        <f t="shared" si="608"/>
        <v>5.3117102374283715E-2</v>
      </c>
      <c r="I463">
        <f t="shared" si="609"/>
        <v>1.7980162390597689</v>
      </c>
      <c r="J463">
        <f t="shared" si="610"/>
        <v>25.041423797607422</v>
      </c>
      <c r="K463" s="1">
        <v>6</v>
      </c>
      <c r="L463">
        <f t="shared" si="611"/>
        <v>1.4200000166893005</v>
      </c>
      <c r="M463" s="1">
        <v>1</v>
      </c>
      <c r="N463">
        <f t="shared" si="612"/>
        <v>2.8400000333786011</v>
      </c>
      <c r="O463" s="1">
        <v>23.289609909057617</v>
      </c>
      <c r="P463" s="1">
        <v>25.041423797607422</v>
      </c>
      <c r="Q463" s="1">
        <v>22.831357955932617</v>
      </c>
      <c r="R463">
        <v>904</v>
      </c>
      <c r="S463" s="1">
        <v>1200.01904296875</v>
      </c>
      <c r="T463" s="1">
        <v>1200.274169921875</v>
      </c>
      <c r="U463" s="1">
        <f t="shared" si="603"/>
        <v>1202.5896597510784</v>
      </c>
      <c r="V463" s="1">
        <v>13.597030639648438</v>
      </c>
      <c r="W463" s="1">
        <v>13.659956932067871</v>
      </c>
      <c r="X463" s="1">
        <v>48.206390380859375</v>
      </c>
      <c r="Y463" s="1">
        <v>48.429977416992188</v>
      </c>
      <c r="Z463" s="1">
        <v>499.55136108398437</v>
      </c>
      <c r="AA463" s="1">
        <v>2001.309814453125</v>
      </c>
      <c r="AB463" s="1">
        <v>112.28436279296875</v>
      </c>
      <c r="AC463" s="1">
        <v>101.72232055664062</v>
      </c>
      <c r="AD463" s="1">
        <v>9.8193778991699219</v>
      </c>
      <c r="AE463" s="1">
        <v>0.24595512449741364</v>
      </c>
      <c r="AF463" s="1">
        <v>0.31868371367454529</v>
      </c>
      <c r="AG463" s="1">
        <v>3.0858912505209446E-3</v>
      </c>
      <c r="AH463" s="1">
        <v>0.29252329468727112</v>
      </c>
      <c r="AI463" s="1">
        <v>5.0636157393455505E-3</v>
      </c>
      <c r="AJ463" s="1">
        <v>1</v>
      </c>
      <c r="AK463" s="1">
        <v>-0.21956524252891541</v>
      </c>
      <c r="AL463" s="1">
        <v>2.737391471862793</v>
      </c>
      <c r="AM463" s="1">
        <v>1</v>
      </c>
      <c r="AN463" s="1">
        <v>0</v>
      </c>
      <c r="AO463" s="1">
        <v>0.15999999642372131</v>
      </c>
      <c r="AP463" s="1">
        <v>111115</v>
      </c>
      <c r="AQ463">
        <f t="shared" si="613"/>
        <v>0.83258560180664043</v>
      </c>
      <c r="AR463">
        <f t="shared" si="614"/>
        <v>5.3117102374283712E-5</v>
      </c>
      <c r="AS463">
        <f t="shared" si="615"/>
        <v>298.1914237976074</v>
      </c>
      <c r="AT463">
        <f t="shared" si="616"/>
        <v>296.43960990905759</v>
      </c>
      <c r="AU463">
        <f t="shared" si="617"/>
        <v>320.20956315525837</v>
      </c>
      <c r="AV463">
        <f t="shared" si="618"/>
        <v>3.3874139430738586</v>
      </c>
      <c r="AW463">
        <f t="shared" si="619"/>
        <v>3.1875387568934821</v>
      </c>
      <c r="AX463">
        <f t="shared" si="620"/>
        <v>31.335686597108342</v>
      </c>
      <c r="AY463">
        <f t="shared" si="621"/>
        <v>17.675729665040471</v>
      </c>
      <c r="AZ463">
        <f t="shared" si="622"/>
        <v>24.16551685333252</v>
      </c>
      <c r="BA463">
        <f t="shared" si="623"/>
        <v>3.0248820296791874</v>
      </c>
      <c r="BB463">
        <f t="shared" si="624"/>
        <v>2.9374789191932808E-3</v>
      </c>
      <c r="BC463">
        <f t="shared" si="625"/>
        <v>1.3895225178337132</v>
      </c>
      <c r="BD463">
        <f t="shared" si="626"/>
        <v>1.6353595118454742</v>
      </c>
      <c r="BE463">
        <f t="shared" si="627"/>
        <v>1.8361973376799399E-3</v>
      </c>
      <c r="BF463">
        <f t="shared" si="628"/>
        <v>238.97771563693428</v>
      </c>
      <c r="BG463">
        <f t="shared" si="629"/>
        <v>1.9573148284423127</v>
      </c>
      <c r="BH463">
        <f t="shared" si="630"/>
        <v>42.353762260392955</v>
      </c>
      <c r="BI463">
        <f t="shared" si="631"/>
        <v>1201.3219108984274</v>
      </c>
      <c r="BJ463">
        <f t="shared" si="632"/>
        <v>-7.7708960977171501E-4</v>
      </c>
    </row>
    <row r="464" spans="1:62" x14ac:dyDescent="0.45">
      <c r="A464" s="1">
        <v>428</v>
      </c>
      <c r="B464" s="1" t="s">
        <v>525</v>
      </c>
      <c r="C464" s="1">
        <v>2483.5000233016908</v>
      </c>
      <c r="D464" s="1">
        <v>0</v>
      </c>
      <c r="E464">
        <f t="shared" si="605"/>
        <v>-2.1961953656428341</v>
      </c>
      <c r="F464">
        <f t="shared" si="606"/>
        <v>2.9047190732139814E-3</v>
      </c>
      <c r="G464">
        <f t="shared" si="607"/>
        <v>2359.5642395790369</v>
      </c>
      <c r="H464">
        <f t="shared" si="608"/>
        <v>5.2449316152196501E-2</v>
      </c>
      <c r="I464">
        <f t="shared" si="609"/>
        <v>1.7972963539229425</v>
      </c>
      <c r="J464">
        <f t="shared" si="610"/>
        <v>25.032485961914062</v>
      </c>
      <c r="K464" s="1">
        <v>6</v>
      </c>
      <c r="L464">
        <f t="shared" si="611"/>
        <v>1.4200000166893005</v>
      </c>
      <c r="M464" s="1">
        <v>1</v>
      </c>
      <c r="N464">
        <f t="shared" si="612"/>
        <v>2.8400000333786011</v>
      </c>
      <c r="O464" s="1">
        <v>23.288379669189453</v>
      </c>
      <c r="P464" s="1">
        <v>25.032485961914062</v>
      </c>
      <c r="Q464" s="1">
        <v>22.832006454467773</v>
      </c>
      <c r="R464">
        <v>904</v>
      </c>
      <c r="S464" s="1">
        <v>1200.0001220703125</v>
      </c>
      <c r="T464" s="1">
        <v>1200.246826171875</v>
      </c>
      <c r="U464" s="1">
        <f t="shared" si="603"/>
        <v>1202.5621631867102</v>
      </c>
      <c r="V464" s="1">
        <v>13.588203430175781</v>
      </c>
      <c r="W464" s="1">
        <v>13.650339126586914</v>
      </c>
      <c r="X464" s="1">
        <v>48.178638458251953</v>
      </c>
      <c r="Y464" s="1">
        <v>48.399459838867188</v>
      </c>
      <c r="Z464" s="1">
        <v>499.5521240234375</v>
      </c>
      <c r="AA464" s="1">
        <v>2001.1517333984375</v>
      </c>
      <c r="AB464" s="1">
        <v>108.393798828125</v>
      </c>
      <c r="AC464" s="1">
        <v>101.72236633300781</v>
      </c>
      <c r="AD464" s="1">
        <v>9.8193778991699219</v>
      </c>
      <c r="AE464" s="1">
        <v>0.24595512449741364</v>
      </c>
      <c r="AF464" s="1">
        <v>0.31868371367454529</v>
      </c>
      <c r="AG464" s="1">
        <v>3.0858912505209446E-3</v>
      </c>
      <c r="AH464" s="1">
        <v>0.29252329468727112</v>
      </c>
      <c r="AI464" s="1">
        <v>5.0636157393455505E-3</v>
      </c>
      <c r="AJ464" s="1">
        <v>0.66666668653488159</v>
      </c>
      <c r="AK464" s="1">
        <v>-0.21956524252891541</v>
      </c>
      <c r="AL464" s="1">
        <v>2.737391471862793</v>
      </c>
      <c r="AM464" s="1">
        <v>1</v>
      </c>
      <c r="AN464" s="1">
        <v>0</v>
      </c>
      <c r="AO464" s="1">
        <v>0.15999999642372131</v>
      </c>
      <c r="AP464" s="1">
        <v>111115</v>
      </c>
      <c r="AQ464">
        <f t="shared" si="613"/>
        <v>0.83258687337239567</v>
      </c>
      <c r="AR464">
        <f t="shared" si="614"/>
        <v>5.2449316152196503E-5</v>
      </c>
      <c r="AS464">
        <f t="shared" si="615"/>
        <v>298.18248596191404</v>
      </c>
      <c r="AT464">
        <f t="shared" si="616"/>
        <v>296.43837966918943</v>
      </c>
      <c r="AU464">
        <f t="shared" si="617"/>
        <v>320.18427018707371</v>
      </c>
      <c r="AV464">
        <f t="shared" si="618"/>
        <v>3.3885044543054708</v>
      </c>
      <c r="AW464">
        <f t="shared" si="619"/>
        <v>3.1858411511274065</v>
      </c>
      <c r="AX464">
        <f t="shared" si="620"/>
        <v>31.318983877134162</v>
      </c>
      <c r="AY464">
        <f t="shared" si="621"/>
        <v>17.668644750547248</v>
      </c>
      <c r="AZ464">
        <f t="shared" si="622"/>
        <v>24.160432815551758</v>
      </c>
      <c r="BA464">
        <f t="shared" si="623"/>
        <v>3.0239595131725165</v>
      </c>
      <c r="BB464">
        <f t="shared" si="624"/>
        <v>2.901751195768556E-3</v>
      </c>
      <c r="BC464">
        <f t="shared" si="625"/>
        <v>1.388544797204464</v>
      </c>
      <c r="BD464">
        <f t="shared" si="626"/>
        <v>1.6354147159680525</v>
      </c>
      <c r="BE464">
        <f t="shared" si="627"/>
        <v>1.8138609092809945E-3</v>
      </c>
      <c r="BF464">
        <f t="shared" si="628"/>
        <v>240.02045796472382</v>
      </c>
      <c r="BG464">
        <f t="shared" si="629"/>
        <v>1.9658991701771416</v>
      </c>
      <c r="BH464">
        <f t="shared" si="630"/>
        <v>42.346187620751607</v>
      </c>
      <c r="BI464">
        <f t="shared" si="631"/>
        <v>1201.2907922665129</v>
      </c>
      <c r="BJ464">
        <f t="shared" si="632"/>
        <v>-7.7417142963253456E-4</v>
      </c>
    </row>
    <row r="465" spans="1:62" x14ac:dyDescent="0.45">
      <c r="A465" s="1">
        <v>429</v>
      </c>
      <c r="B465" s="1" t="s">
        <v>526</v>
      </c>
      <c r="C465" s="1">
        <v>2489.0000231787562</v>
      </c>
      <c r="D465" s="1">
        <v>0</v>
      </c>
      <c r="E465">
        <f t="shared" si="605"/>
        <v>-2.1865364465351176</v>
      </c>
      <c r="F465">
        <f t="shared" si="606"/>
        <v>2.9156099255801342E-3</v>
      </c>
      <c r="G465">
        <f t="shared" si="607"/>
        <v>2349.7784828950871</v>
      </c>
      <c r="H465">
        <f t="shared" si="608"/>
        <v>5.2573921191787353E-2</v>
      </c>
      <c r="I465">
        <f t="shared" si="609"/>
        <v>1.7948903847511934</v>
      </c>
      <c r="J465">
        <f t="shared" si="610"/>
        <v>25.013740539550781</v>
      </c>
      <c r="K465" s="1">
        <v>6</v>
      </c>
      <c r="L465">
        <f t="shared" si="611"/>
        <v>1.4200000166893005</v>
      </c>
      <c r="M465" s="1">
        <v>1</v>
      </c>
      <c r="N465">
        <f t="shared" si="612"/>
        <v>2.8400000333786011</v>
      </c>
      <c r="O465" s="1">
        <v>23.287166595458984</v>
      </c>
      <c r="P465" s="1">
        <v>25.013740539550781</v>
      </c>
      <c r="Q465" s="1">
        <v>22.832710266113281</v>
      </c>
      <c r="R465">
        <v>904</v>
      </c>
      <c r="S465" s="1">
        <v>1199.8345947265625</v>
      </c>
      <c r="T465" s="1">
        <v>1200.0709228515625</v>
      </c>
      <c r="U465" s="1">
        <f t="shared" si="603"/>
        <v>1202.3849229871496</v>
      </c>
      <c r="V465" s="1">
        <v>13.576698303222656</v>
      </c>
      <c r="W465" s="1">
        <v>13.638983726501465</v>
      </c>
      <c r="X465" s="1">
        <v>48.142112731933594</v>
      </c>
      <c r="Y465" s="1">
        <v>48.363265991210937</v>
      </c>
      <c r="Z465" s="1">
        <v>499.54095458984375</v>
      </c>
      <c r="AA465" s="1">
        <v>2000.7623291015625</v>
      </c>
      <c r="AB465" s="1">
        <v>104.86392211914062</v>
      </c>
      <c r="AC465" s="1">
        <v>101.72260284423828</v>
      </c>
      <c r="AD465" s="1">
        <v>9.8193778991699219</v>
      </c>
      <c r="AE465" s="1">
        <v>0.24595512449741364</v>
      </c>
      <c r="AF465" s="1">
        <v>0.31868371367454529</v>
      </c>
      <c r="AG465" s="1">
        <v>3.0858912505209446E-3</v>
      </c>
      <c r="AH465" s="1">
        <v>0.29252329468727112</v>
      </c>
      <c r="AI465" s="1">
        <v>5.0636157393455505E-3</v>
      </c>
      <c r="AJ465" s="1">
        <v>0.66666668653488159</v>
      </c>
      <c r="AK465" s="1">
        <v>-0.21956524252891541</v>
      </c>
      <c r="AL465" s="1">
        <v>2.737391471862793</v>
      </c>
      <c r="AM465" s="1">
        <v>1</v>
      </c>
      <c r="AN465" s="1">
        <v>0</v>
      </c>
      <c r="AO465" s="1">
        <v>0.15999999642372131</v>
      </c>
      <c r="AP465" s="1">
        <v>111115</v>
      </c>
      <c r="AQ465">
        <f t="shared" si="613"/>
        <v>0.83256825764973952</v>
      </c>
      <c r="AR465">
        <f t="shared" si="614"/>
        <v>5.2573921191787354E-5</v>
      </c>
      <c r="AS465">
        <f t="shared" si="615"/>
        <v>298.16374053955076</v>
      </c>
      <c r="AT465">
        <f t="shared" si="616"/>
        <v>296.43716659545896</v>
      </c>
      <c r="AU465">
        <f t="shared" si="617"/>
        <v>320.12196550096633</v>
      </c>
      <c r="AV465">
        <f t="shared" si="618"/>
        <v>3.3900960365932762</v>
      </c>
      <c r="AW465">
        <f t="shared" si="619"/>
        <v>3.1822833095611309</v>
      </c>
      <c r="AX465">
        <f t="shared" si="620"/>
        <v>31.28393513911525</v>
      </c>
      <c r="AY465">
        <f t="shared" si="621"/>
        <v>17.644951412613786</v>
      </c>
      <c r="AZ465">
        <f t="shared" si="622"/>
        <v>24.150453567504883</v>
      </c>
      <c r="BA465">
        <f t="shared" si="623"/>
        <v>3.0221494587963584</v>
      </c>
      <c r="BB465">
        <f t="shared" si="624"/>
        <v>2.9126197625557186E-3</v>
      </c>
      <c r="BC465">
        <f t="shared" si="625"/>
        <v>1.3873929248099375</v>
      </c>
      <c r="BD465">
        <f t="shared" si="626"/>
        <v>1.634756533986421</v>
      </c>
      <c r="BE465">
        <f t="shared" si="627"/>
        <v>1.8206557631104509E-3</v>
      </c>
      <c r="BF465">
        <f t="shared" si="628"/>
        <v>239.02558338747372</v>
      </c>
      <c r="BG465">
        <f t="shared" si="629"/>
        <v>1.9580330113420576</v>
      </c>
      <c r="BH465">
        <f t="shared" si="630"/>
        <v>42.360583858265578</v>
      </c>
      <c r="BI465">
        <f t="shared" si="631"/>
        <v>1201.1102975586505</v>
      </c>
      <c r="BJ465">
        <f t="shared" si="632"/>
        <v>-7.7114450430462722E-4</v>
      </c>
    </row>
    <row r="466" spans="1:62" x14ac:dyDescent="0.45">
      <c r="A466" s="1">
        <v>430</v>
      </c>
      <c r="B466" s="1" t="s">
        <v>527</v>
      </c>
      <c r="C466" s="1">
        <v>2494.5000230558217</v>
      </c>
      <c r="D466" s="1">
        <v>0</v>
      </c>
      <c r="E466">
        <f t="shared" si="605"/>
        <v>-2.1299622041293973</v>
      </c>
      <c r="F466">
        <f t="shared" si="606"/>
        <v>2.9436553525034482E-3</v>
      </c>
      <c r="G466">
        <f t="shared" si="607"/>
        <v>2308.0890067331388</v>
      </c>
      <c r="H466">
        <f t="shared" si="608"/>
        <v>5.2977123624472787E-2</v>
      </c>
      <c r="I466">
        <f t="shared" si="609"/>
        <v>1.7915009341236718</v>
      </c>
      <c r="J466">
        <f t="shared" si="610"/>
        <v>24.989511489868164</v>
      </c>
      <c r="K466" s="1">
        <v>6</v>
      </c>
      <c r="L466">
        <f t="shared" si="611"/>
        <v>1.4200000166893005</v>
      </c>
      <c r="M466" s="1">
        <v>1</v>
      </c>
      <c r="N466">
        <f t="shared" si="612"/>
        <v>2.8400000333786011</v>
      </c>
      <c r="O466" s="1">
        <v>23.285863876342773</v>
      </c>
      <c r="P466" s="1">
        <v>24.989511489868164</v>
      </c>
      <c r="Q466" s="1">
        <v>22.833648681640625</v>
      </c>
      <c r="R466">
        <v>904</v>
      </c>
      <c r="S466" s="1">
        <v>1199.7205810546875</v>
      </c>
      <c r="T466" s="1">
        <v>1199.8892822265625</v>
      </c>
      <c r="U466" s="1">
        <f t="shared" si="603"/>
        <v>1202.202361532343</v>
      </c>
      <c r="V466" s="1">
        <v>13.564332008361816</v>
      </c>
      <c r="W466" s="1">
        <v>13.627095222473145</v>
      </c>
      <c r="X466" s="1">
        <v>48.103309631347656</v>
      </c>
      <c r="Y466" s="1">
        <v>48.325405120849609</v>
      </c>
      <c r="Z466" s="1">
        <v>499.54611206054687</v>
      </c>
      <c r="AA466" s="1">
        <v>2000.32763671875</v>
      </c>
      <c r="AB466" s="1">
        <v>107.27464294433594</v>
      </c>
      <c r="AC466" s="1">
        <v>101.72299194335937</v>
      </c>
      <c r="AD466" s="1">
        <v>9.8193778991699219</v>
      </c>
      <c r="AE466" s="1">
        <v>0.24595512449741364</v>
      </c>
      <c r="AF466" s="1">
        <v>0.31868371367454529</v>
      </c>
      <c r="AG466" s="1">
        <v>3.0858912505209446E-3</v>
      </c>
      <c r="AH466" s="1">
        <v>0.29252329468727112</v>
      </c>
      <c r="AI466" s="1">
        <v>5.0636157393455505E-3</v>
      </c>
      <c r="AJ466" s="1">
        <v>0.66666668653488159</v>
      </c>
      <c r="AK466" s="1">
        <v>-0.21956524252891541</v>
      </c>
      <c r="AL466" s="1">
        <v>2.737391471862793</v>
      </c>
      <c r="AM466" s="1">
        <v>1</v>
      </c>
      <c r="AN466" s="1">
        <v>0</v>
      </c>
      <c r="AO466" s="1">
        <v>0.15999999642372131</v>
      </c>
      <c r="AP466" s="1">
        <v>111115</v>
      </c>
      <c r="AQ466">
        <f t="shared" si="613"/>
        <v>0.8325768534342447</v>
      </c>
      <c r="AR466">
        <f t="shared" si="614"/>
        <v>5.2977123624472785E-5</v>
      </c>
      <c r="AS466">
        <f t="shared" si="615"/>
        <v>298.13951148986814</v>
      </c>
      <c r="AT466">
        <f t="shared" si="616"/>
        <v>296.43586387634275</v>
      </c>
      <c r="AU466">
        <f t="shared" si="617"/>
        <v>320.05241472127091</v>
      </c>
      <c r="AV466">
        <f t="shared" si="618"/>
        <v>3.3921898949301195</v>
      </c>
      <c r="AW466">
        <f t="shared" si="619"/>
        <v>3.1776898316506985</v>
      </c>
      <c r="AX466">
        <f t="shared" si="620"/>
        <v>31.238658743148999</v>
      </c>
      <c r="AY466">
        <f t="shared" si="621"/>
        <v>17.611563520675855</v>
      </c>
      <c r="AZ466">
        <f t="shared" si="622"/>
        <v>24.137687683105469</v>
      </c>
      <c r="BA466">
        <f t="shared" si="623"/>
        <v>3.0198353401585321</v>
      </c>
      <c r="BB466">
        <f t="shared" si="624"/>
        <v>2.9406074177628942E-3</v>
      </c>
      <c r="BC466">
        <f t="shared" si="625"/>
        <v>1.3861888975270267</v>
      </c>
      <c r="BD466">
        <f t="shared" si="626"/>
        <v>1.6336464426315054</v>
      </c>
      <c r="BE466">
        <f t="shared" si="627"/>
        <v>1.8381532311725613E-3</v>
      </c>
      <c r="BF466">
        <f t="shared" si="628"/>
        <v>234.78571943647145</v>
      </c>
      <c r="BG466">
        <f t="shared" si="629"/>
        <v>1.9235849848163962</v>
      </c>
      <c r="BH466">
        <f t="shared" si="630"/>
        <v>42.388519602821553</v>
      </c>
      <c r="BI466">
        <f t="shared" si="631"/>
        <v>1200.9017642483159</v>
      </c>
      <c r="BJ466">
        <f t="shared" si="632"/>
        <v>-7.5181790326972269E-4</v>
      </c>
    </row>
    <row r="467" spans="1:62" x14ac:dyDescent="0.45">
      <c r="A467" s="1">
        <v>431</v>
      </c>
      <c r="B467" s="1" t="s">
        <v>528</v>
      </c>
      <c r="C467" s="1">
        <v>2499.5000229440629</v>
      </c>
      <c r="D467" s="1">
        <v>0</v>
      </c>
      <c r="E467">
        <f t="shared" si="605"/>
        <v>-2.0309693999617524</v>
      </c>
      <c r="F467">
        <f t="shared" si="606"/>
        <v>2.9726650289637101E-3</v>
      </c>
      <c r="G467">
        <f t="shared" si="607"/>
        <v>2244.4242379009493</v>
      </c>
      <c r="H467">
        <f t="shared" si="608"/>
        <v>5.343225715277284E-2</v>
      </c>
      <c r="I467">
        <f t="shared" si="609"/>
        <v>1.7893191386579306</v>
      </c>
      <c r="J467">
        <f t="shared" si="610"/>
        <v>24.972219467163086</v>
      </c>
      <c r="K467" s="1">
        <v>6</v>
      </c>
      <c r="L467">
        <f t="shared" si="611"/>
        <v>1.4200000166893005</v>
      </c>
      <c r="M467" s="1">
        <v>1</v>
      </c>
      <c r="N467">
        <f t="shared" si="612"/>
        <v>2.8400000333786011</v>
      </c>
      <c r="O467" s="1">
        <v>23.285699844360352</v>
      </c>
      <c r="P467" s="1">
        <v>24.972219467163086</v>
      </c>
      <c r="Q467" s="1">
        <v>22.833684921264648</v>
      </c>
      <c r="R467">
        <v>904</v>
      </c>
      <c r="S467" s="1">
        <v>1199.82421875</v>
      </c>
      <c r="T467" s="1">
        <v>1199.87255859375</v>
      </c>
      <c r="U467" s="1">
        <f t="shared" ref="U467:U530" si="633">T467-(0.008076485841*(R467-S467)+0.07530378)</f>
        <v>1202.1864749279093</v>
      </c>
      <c r="V467" s="1">
        <v>13.55302619934082</v>
      </c>
      <c r="W467" s="1">
        <v>13.616330146789551</v>
      </c>
      <c r="X467" s="1">
        <v>48.063705444335938</v>
      </c>
      <c r="Y467" s="1">
        <v>48.288040161132813</v>
      </c>
      <c r="Z467" s="1">
        <v>499.53952026367187</v>
      </c>
      <c r="AA467" s="1">
        <v>2000.2947998046875</v>
      </c>
      <c r="AB467" s="1">
        <v>115.01641845703125</v>
      </c>
      <c r="AC467" s="1">
        <v>101.72314453125</v>
      </c>
      <c r="AD467" s="1">
        <v>9.8193778991699219</v>
      </c>
      <c r="AE467" s="1">
        <v>0.24595512449741364</v>
      </c>
      <c r="AF467" s="1">
        <v>0.31868371367454529</v>
      </c>
      <c r="AG467" s="1">
        <v>3.0858912505209446E-3</v>
      </c>
      <c r="AH467" s="1">
        <v>0.29252329468727112</v>
      </c>
      <c r="AI467" s="1">
        <v>5.0636157393455505E-3</v>
      </c>
      <c r="AJ467" s="1">
        <v>0.66666668653488159</v>
      </c>
      <c r="AK467" s="1">
        <v>-0.21956524252891541</v>
      </c>
      <c r="AL467" s="1">
        <v>2.737391471862793</v>
      </c>
      <c r="AM467" s="1">
        <v>1</v>
      </c>
      <c r="AN467" s="1">
        <v>0</v>
      </c>
      <c r="AO467" s="1">
        <v>0.15999999642372131</v>
      </c>
      <c r="AP467" s="1">
        <v>111115</v>
      </c>
      <c r="AQ467">
        <f t="shared" si="613"/>
        <v>0.83256586710611979</v>
      </c>
      <c r="AR467">
        <f t="shared" si="614"/>
        <v>5.3432257152772837E-5</v>
      </c>
      <c r="AS467">
        <f t="shared" si="615"/>
        <v>298.12221946716306</v>
      </c>
      <c r="AT467">
        <f t="shared" si="616"/>
        <v>296.43569984436033</v>
      </c>
      <c r="AU467">
        <f t="shared" si="617"/>
        <v>320.04716081513834</v>
      </c>
      <c r="AV467">
        <f t="shared" si="618"/>
        <v>3.3942021788952794</v>
      </c>
      <c r="AW467">
        <f t="shared" si="619"/>
        <v>3.1744150581650206</v>
      </c>
      <c r="AX467">
        <f t="shared" si="620"/>
        <v>31.206418881298148</v>
      </c>
      <c r="AY467">
        <f t="shared" si="621"/>
        <v>17.590088734508598</v>
      </c>
      <c r="AZ467">
        <f t="shared" si="622"/>
        <v>24.128959655761719</v>
      </c>
      <c r="BA467">
        <f t="shared" si="623"/>
        <v>3.0182540704763019</v>
      </c>
      <c r="BB467">
        <f t="shared" si="624"/>
        <v>2.969556755226374E-3</v>
      </c>
      <c r="BC467">
        <f t="shared" si="625"/>
        <v>1.38509591950709</v>
      </c>
      <c r="BD467">
        <f t="shared" si="626"/>
        <v>1.6331581509692119</v>
      </c>
      <c r="BE467">
        <f t="shared" si="627"/>
        <v>1.8562519809238894E-3</v>
      </c>
      <c r="BF467">
        <f t="shared" si="628"/>
        <v>228.3098911414389</v>
      </c>
      <c r="BG467">
        <f t="shared" si="629"/>
        <v>1.8705521864183754</v>
      </c>
      <c r="BH467">
        <f t="shared" si="630"/>
        <v>42.401176481678469</v>
      </c>
      <c r="BI467">
        <f t="shared" si="631"/>
        <v>1200.8379841774556</v>
      </c>
      <c r="BJ467">
        <f t="shared" si="632"/>
        <v>-7.1712831448826858E-4</v>
      </c>
    </row>
    <row r="468" spans="1:62" x14ac:dyDescent="0.45">
      <c r="A468" s="1">
        <v>432</v>
      </c>
      <c r="B468" s="1" t="s">
        <v>529</v>
      </c>
      <c r="C468" s="1">
        <v>2505.0000228211284</v>
      </c>
      <c r="D468" s="1">
        <v>0</v>
      </c>
      <c r="E468">
        <f t="shared" si="605"/>
        <v>-1.9721828398327892</v>
      </c>
      <c r="F468">
        <f t="shared" si="606"/>
        <v>2.8933052113249199E-3</v>
      </c>
      <c r="G468">
        <f t="shared" si="607"/>
        <v>2242.0585123032774</v>
      </c>
      <c r="H468">
        <f t="shared" si="608"/>
        <v>5.2009703762051815E-2</v>
      </c>
      <c r="I468">
        <f t="shared" si="609"/>
        <v>1.7894261233125683</v>
      </c>
      <c r="J468">
        <f t="shared" si="610"/>
        <v>24.966608047485352</v>
      </c>
      <c r="K468" s="1">
        <v>6</v>
      </c>
      <c r="L468">
        <f t="shared" si="611"/>
        <v>1.4200000166893005</v>
      </c>
      <c r="M468" s="1">
        <v>1</v>
      </c>
      <c r="N468">
        <f t="shared" si="612"/>
        <v>2.8400000333786011</v>
      </c>
      <c r="O468" s="1">
        <v>23.284574508666992</v>
      </c>
      <c r="P468" s="1">
        <v>24.966608047485352</v>
      </c>
      <c r="Q468" s="1">
        <v>22.832664489746094</v>
      </c>
      <c r="R468">
        <v>904</v>
      </c>
      <c r="S468" s="1">
        <v>1200.053466796875</v>
      </c>
      <c r="T468" s="1">
        <v>1200.0313720703125</v>
      </c>
      <c r="U468" s="1">
        <f t="shared" si="633"/>
        <v>1202.3471399230764</v>
      </c>
      <c r="V468" s="1">
        <v>13.54319953918457</v>
      </c>
      <c r="W468" s="1">
        <v>13.604818344116211</v>
      </c>
      <c r="X468" s="1">
        <v>48.030895233154297</v>
      </c>
      <c r="Y468" s="1">
        <v>48.250076293945313</v>
      </c>
      <c r="Z468" s="1">
        <v>499.54348754882812</v>
      </c>
      <c r="AA468" s="1">
        <v>2000.4302978515625</v>
      </c>
      <c r="AB468" s="1">
        <v>119.85175323486328</v>
      </c>
      <c r="AC468" s="1">
        <v>101.72328948974609</v>
      </c>
      <c r="AD468" s="1">
        <v>9.8193778991699219</v>
      </c>
      <c r="AE468" s="1">
        <v>0.24595512449741364</v>
      </c>
      <c r="AF468" s="1">
        <v>0.31868371367454529</v>
      </c>
      <c r="AG468" s="1">
        <v>3.0858912505209446E-3</v>
      </c>
      <c r="AH468" s="1">
        <v>0.29252329468727112</v>
      </c>
      <c r="AI468" s="1">
        <v>5.0636157393455505E-3</v>
      </c>
      <c r="AJ468" s="1">
        <v>0.66666668653488159</v>
      </c>
      <c r="AK468" s="1">
        <v>-0.21956524252891541</v>
      </c>
      <c r="AL468" s="1">
        <v>2.737391471862793</v>
      </c>
      <c r="AM468" s="1">
        <v>1</v>
      </c>
      <c r="AN468" s="1">
        <v>0</v>
      </c>
      <c r="AO468" s="1">
        <v>0.15999999642372131</v>
      </c>
      <c r="AP468" s="1">
        <v>111115</v>
      </c>
      <c r="AQ468">
        <f t="shared" si="613"/>
        <v>0.83257247924804678</v>
      </c>
      <c r="AR468">
        <f t="shared" si="614"/>
        <v>5.2009703762051811E-5</v>
      </c>
      <c r="AS468">
        <f t="shared" si="615"/>
        <v>298.11660804748533</v>
      </c>
      <c r="AT468">
        <f t="shared" si="616"/>
        <v>296.43457450866697</v>
      </c>
      <c r="AU468">
        <f t="shared" si="617"/>
        <v>320.06884050215376</v>
      </c>
      <c r="AV468">
        <f t="shared" si="618"/>
        <v>3.3957712961947477</v>
      </c>
      <c r="AW468">
        <f t="shared" si="619"/>
        <v>3.1733529981865098</v>
      </c>
      <c r="AX468">
        <f t="shared" si="620"/>
        <v>31.195933734588774</v>
      </c>
      <c r="AY468">
        <f t="shared" si="621"/>
        <v>17.591115390472563</v>
      </c>
      <c r="AZ468">
        <f t="shared" si="622"/>
        <v>24.125591278076172</v>
      </c>
      <c r="BA468">
        <f t="shared" si="623"/>
        <v>3.0176440101103355</v>
      </c>
      <c r="BB468">
        <f t="shared" si="624"/>
        <v>2.890360600307599E-3</v>
      </c>
      <c r="BC468">
        <f t="shared" si="625"/>
        <v>1.3839268748739415</v>
      </c>
      <c r="BD468">
        <f t="shared" si="626"/>
        <v>1.6337171352363939</v>
      </c>
      <c r="BE468">
        <f t="shared" si="627"/>
        <v>1.8067396995125958E-3</v>
      </c>
      <c r="BF468">
        <f t="shared" si="628"/>
        <v>228.06956709997576</v>
      </c>
      <c r="BG468">
        <f t="shared" si="629"/>
        <v>1.8683332490176852</v>
      </c>
      <c r="BH468">
        <f t="shared" si="630"/>
        <v>42.377494014763293</v>
      </c>
      <c r="BI468">
        <f t="shared" si="631"/>
        <v>1200.9688533387923</v>
      </c>
      <c r="BJ468">
        <f t="shared" si="632"/>
        <v>-6.959061948916016E-4</v>
      </c>
    </row>
    <row r="469" spans="1:62" x14ac:dyDescent="0.45">
      <c r="A469" s="1">
        <v>433</v>
      </c>
      <c r="B469" s="1" t="s">
        <v>530</v>
      </c>
      <c r="C469" s="1">
        <v>2510.0000227093697</v>
      </c>
      <c r="D469" s="1">
        <v>0</v>
      </c>
      <c r="E469">
        <f t="shared" si="605"/>
        <v>-1.996036803191374</v>
      </c>
      <c r="F469">
        <f t="shared" si="606"/>
        <v>2.8373181621345099E-3</v>
      </c>
      <c r="G469">
        <f t="shared" si="607"/>
        <v>2276.6890140482178</v>
      </c>
      <c r="H469">
        <f t="shared" si="608"/>
        <v>5.1045305579380786E-2</v>
      </c>
      <c r="I469">
        <f t="shared" si="609"/>
        <v>1.7908714660195262</v>
      </c>
      <c r="J469">
        <f t="shared" si="610"/>
        <v>24.969429016113281</v>
      </c>
      <c r="K469" s="1">
        <v>6</v>
      </c>
      <c r="L469">
        <f t="shared" si="611"/>
        <v>1.4200000166893005</v>
      </c>
      <c r="M469" s="1">
        <v>1</v>
      </c>
      <c r="N469">
        <f t="shared" si="612"/>
        <v>2.8400000333786011</v>
      </c>
      <c r="O469" s="1">
        <v>23.283185958862305</v>
      </c>
      <c r="P469" s="1">
        <v>24.969429016113281</v>
      </c>
      <c r="Q469" s="1">
        <v>22.831855773925781</v>
      </c>
      <c r="R469">
        <v>904</v>
      </c>
      <c r="S469" s="1">
        <v>1200.2132568359375</v>
      </c>
      <c r="T469" s="1">
        <v>1200.2198486328125</v>
      </c>
      <c r="U469" s="1">
        <f t="shared" si="633"/>
        <v>1202.5369070275644</v>
      </c>
      <c r="V469" s="1">
        <v>13.535360336303711</v>
      </c>
      <c r="W469" s="1">
        <v>13.59583568572998</v>
      </c>
      <c r="X469" s="1">
        <v>48.005996704101563</v>
      </c>
      <c r="Y469" s="1">
        <v>48.221218109130859</v>
      </c>
      <c r="Z469" s="1">
        <v>499.5552978515625</v>
      </c>
      <c r="AA469" s="1">
        <v>2000.5615234375</v>
      </c>
      <c r="AB469" s="1">
        <v>118.49718475341797</v>
      </c>
      <c r="AC469" s="1">
        <v>101.72345733642578</v>
      </c>
      <c r="AD469" s="1">
        <v>9.8193778991699219</v>
      </c>
      <c r="AE469" s="1">
        <v>0.24595512449741364</v>
      </c>
      <c r="AF469" s="1">
        <v>0.31868371367454529</v>
      </c>
      <c r="AG469" s="1">
        <v>3.0858912505209446E-3</v>
      </c>
      <c r="AH469" s="1">
        <v>0.29252329468727112</v>
      </c>
      <c r="AI469" s="1">
        <v>5.0636157393455505E-3</v>
      </c>
      <c r="AJ469" s="1">
        <v>0.66666668653488159</v>
      </c>
      <c r="AK469" s="1">
        <v>-0.21956524252891541</v>
      </c>
      <c r="AL469" s="1">
        <v>2.737391471862793</v>
      </c>
      <c r="AM469" s="1">
        <v>1</v>
      </c>
      <c r="AN469" s="1">
        <v>0</v>
      </c>
      <c r="AO469" s="1">
        <v>0.15999999642372131</v>
      </c>
      <c r="AP469" s="1">
        <v>111115</v>
      </c>
      <c r="AQ469">
        <f t="shared" si="613"/>
        <v>0.83259216308593742</v>
      </c>
      <c r="AR469">
        <f t="shared" si="614"/>
        <v>5.1045305579380786E-5</v>
      </c>
      <c r="AS469">
        <f t="shared" si="615"/>
        <v>298.11942901611326</v>
      </c>
      <c r="AT469">
        <f t="shared" si="616"/>
        <v>296.43318595886228</v>
      </c>
      <c r="AU469">
        <f t="shared" si="617"/>
        <v>320.08983659543446</v>
      </c>
      <c r="AV469">
        <f t="shared" si="618"/>
        <v>3.3959376154145495</v>
      </c>
      <c r="AW469">
        <f t="shared" si="619"/>
        <v>3.1738868773499349</v>
      </c>
      <c r="AX469">
        <f t="shared" si="620"/>
        <v>31.201130599140669</v>
      </c>
      <c r="AY469">
        <f t="shared" si="621"/>
        <v>17.605294913410688</v>
      </c>
      <c r="AZ469">
        <f t="shared" si="622"/>
        <v>24.126307487487793</v>
      </c>
      <c r="BA469">
        <f t="shared" si="623"/>
        <v>3.0177737166387346</v>
      </c>
      <c r="BB469">
        <f t="shared" si="624"/>
        <v>2.8344863524466237E-3</v>
      </c>
      <c r="BC469">
        <f t="shared" si="625"/>
        <v>1.3830154113304087</v>
      </c>
      <c r="BD469">
        <f t="shared" si="626"/>
        <v>1.6347583053083259</v>
      </c>
      <c r="BE469">
        <f t="shared" si="627"/>
        <v>1.7718081732250553E-3</v>
      </c>
      <c r="BF469">
        <f t="shared" si="628"/>
        <v>231.59267778884316</v>
      </c>
      <c r="BG469">
        <f t="shared" si="629"/>
        <v>1.8968933205375886</v>
      </c>
      <c r="BH469">
        <f t="shared" si="630"/>
        <v>42.339628171623808</v>
      </c>
      <c r="BI469">
        <f t="shared" si="631"/>
        <v>1201.1686689330372</v>
      </c>
      <c r="BJ469">
        <f t="shared" si="632"/>
        <v>-7.0357692678638085E-4</v>
      </c>
    </row>
    <row r="470" spans="1:62" x14ac:dyDescent="0.45">
      <c r="A470" s="1">
        <v>434</v>
      </c>
      <c r="B470" s="1" t="s">
        <v>531</v>
      </c>
      <c r="C470" s="1">
        <v>2515.000022597611</v>
      </c>
      <c r="D470" s="1">
        <v>0</v>
      </c>
      <c r="E470">
        <f t="shared" si="605"/>
        <v>-2.0786179880564526</v>
      </c>
      <c r="F470">
        <f t="shared" si="606"/>
        <v>2.8096651549026721E-3</v>
      </c>
      <c r="G470">
        <f t="shared" si="607"/>
        <v>2334.1520525402357</v>
      </c>
      <c r="H470">
        <f t="shared" si="608"/>
        <v>5.0552614714980619E-2</v>
      </c>
      <c r="I470">
        <f t="shared" si="609"/>
        <v>1.7910423426229678</v>
      </c>
      <c r="J470">
        <f t="shared" si="610"/>
        <v>24.966161727905273</v>
      </c>
      <c r="K470" s="1">
        <v>6</v>
      </c>
      <c r="L470">
        <f t="shared" si="611"/>
        <v>1.4200000166893005</v>
      </c>
      <c r="M470" s="1">
        <v>1</v>
      </c>
      <c r="N470">
        <f t="shared" si="612"/>
        <v>2.8400000333786011</v>
      </c>
      <c r="O470" s="1">
        <v>23.281143188476563</v>
      </c>
      <c r="P470" s="1">
        <v>24.966161727905273</v>
      </c>
      <c r="Q470" s="1">
        <v>22.831222534179688</v>
      </c>
      <c r="R470">
        <v>904</v>
      </c>
      <c r="S470" s="1">
        <v>1200.266357421875</v>
      </c>
      <c r="T470" s="1">
        <v>1200.372314453125</v>
      </c>
      <c r="U470" s="1">
        <f t="shared" si="633"/>
        <v>1202.6898017140074</v>
      </c>
      <c r="V470" s="1">
        <v>13.52814769744873</v>
      </c>
      <c r="W470" s="1">
        <v>13.588037490844727</v>
      </c>
      <c r="X470" s="1">
        <v>47.985618591308594</v>
      </c>
      <c r="Y470" s="1">
        <v>48.198081970214844</v>
      </c>
      <c r="Z470" s="1">
        <v>499.57464599609375</v>
      </c>
      <c r="AA470" s="1">
        <v>2000.776611328125</v>
      </c>
      <c r="AB470" s="1">
        <v>112.01837921142578</v>
      </c>
      <c r="AC470" s="1">
        <v>101.7237548828125</v>
      </c>
      <c r="AD470" s="1">
        <v>9.8193778991699219</v>
      </c>
      <c r="AE470" s="1">
        <v>0.24595512449741364</v>
      </c>
      <c r="AF470" s="1">
        <v>0.31868371367454529</v>
      </c>
      <c r="AG470" s="1">
        <v>3.0858912505209446E-3</v>
      </c>
      <c r="AH470" s="1">
        <v>0.29252329468727112</v>
      </c>
      <c r="AI470" s="1">
        <v>5.0636157393455505E-3</v>
      </c>
      <c r="AJ470" s="1">
        <v>0.66666668653488159</v>
      </c>
      <c r="AK470" s="1">
        <v>-0.21956524252891541</v>
      </c>
      <c r="AL470" s="1">
        <v>2.737391471862793</v>
      </c>
      <c r="AM470" s="1">
        <v>1</v>
      </c>
      <c r="AN470" s="1">
        <v>0</v>
      </c>
      <c r="AO470" s="1">
        <v>0.15999999642372131</v>
      </c>
      <c r="AP470" s="1">
        <v>111115</v>
      </c>
      <c r="AQ470">
        <f t="shared" si="613"/>
        <v>0.83262440999348952</v>
      </c>
      <c r="AR470">
        <f t="shared" si="614"/>
        <v>5.0552614714980619E-5</v>
      </c>
      <c r="AS470">
        <f t="shared" si="615"/>
        <v>298.11616172790525</v>
      </c>
      <c r="AT470">
        <f t="shared" si="616"/>
        <v>296.43114318847654</v>
      </c>
      <c r="AU470">
        <f t="shared" si="617"/>
        <v>320.12425065716525</v>
      </c>
      <c r="AV470">
        <f t="shared" si="618"/>
        <v>3.3967536755222669</v>
      </c>
      <c r="AW470">
        <f t="shared" si="619"/>
        <v>3.1732685376801233</v>
      </c>
      <c r="AX470">
        <f t="shared" si="620"/>
        <v>31.194960718229314</v>
      </c>
      <c r="AY470">
        <f t="shared" si="621"/>
        <v>17.606923227384588</v>
      </c>
      <c r="AZ470">
        <f t="shared" si="622"/>
        <v>24.123652458190918</v>
      </c>
      <c r="BA470">
        <f t="shared" si="623"/>
        <v>3.0172929115671625</v>
      </c>
      <c r="BB470">
        <f t="shared" si="624"/>
        <v>2.8068882478565387E-3</v>
      </c>
      <c r="BC470">
        <f t="shared" si="625"/>
        <v>1.3822261950571555</v>
      </c>
      <c r="BD470">
        <f t="shared" si="626"/>
        <v>1.635066716510007</v>
      </c>
      <c r="BE470">
        <f t="shared" si="627"/>
        <v>1.75455443148954E-3</v>
      </c>
      <c r="BF470">
        <f t="shared" si="628"/>
        <v>237.43871125181664</v>
      </c>
      <c r="BG470">
        <f t="shared" si="629"/>
        <v>1.9445233986454002</v>
      </c>
      <c r="BH470">
        <f t="shared" si="630"/>
        <v>42.322740782162626</v>
      </c>
      <c r="BI470">
        <f t="shared" si="631"/>
        <v>1201.3603898935812</v>
      </c>
      <c r="BJ470">
        <f t="shared" si="632"/>
        <v>-7.3227660104097862E-4</v>
      </c>
    </row>
    <row r="471" spans="1:62" x14ac:dyDescent="0.45">
      <c r="A471" s="1">
        <v>435</v>
      </c>
      <c r="B471" s="1" t="s">
        <v>532</v>
      </c>
      <c r="C471" s="1">
        <v>2520.5000224746764</v>
      </c>
      <c r="D471" s="1">
        <v>0</v>
      </c>
      <c r="E471">
        <f t="shared" si="605"/>
        <v>-2.0961043728218227</v>
      </c>
      <c r="F471">
        <f t="shared" si="606"/>
        <v>2.8356846105796569E-3</v>
      </c>
      <c r="G471">
        <f t="shared" si="607"/>
        <v>2333.3598508382065</v>
      </c>
      <c r="H471">
        <f t="shared" si="608"/>
        <v>5.1003261295403335E-2</v>
      </c>
      <c r="I471">
        <f t="shared" si="609"/>
        <v>1.7904677356113547</v>
      </c>
      <c r="J471">
        <f t="shared" si="610"/>
        <v>24.959226608276367</v>
      </c>
      <c r="K471" s="1">
        <v>6</v>
      </c>
      <c r="L471">
        <f t="shared" si="611"/>
        <v>1.4200000166893005</v>
      </c>
      <c r="M471" s="1">
        <v>1</v>
      </c>
      <c r="N471">
        <f t="shared" si="612"/>
        <v>2.8400000333786011</v>
      </c>
      <c r="O471" s="1">
        <v>23.279243469238281</v>
      </c>
      <c r="P471" s="1">
        <v>24.959226608276367</v>
      </c>
      <c r="Q471" s="1">
        <v>22.831602096557617</v>
      </c>
      <c r="R471">
        <v>904</v>
      </c>
      <c r="S471" s="1">
        <v>1200.415283203125</v>
      </c>
      <c r="T471" s="1">
        <v>1200.5404052734375</v>
      </c>
      <c r="U471" s="1">
        <f t="shared" si="633"/>
        <v>1202.8590953312835</v>
      </c>
      <c r="V471" s="1">
        <v>13.52032470703125</v>
      </c>
      <c r="W471" s="1">
        <v>13.58074951171875</v>
      </c>
      <c r="X471" s="1">
        <v>47.963790893554688</v>
      </c>
      <c r="Y471" s="1">
        <v>48.177547454833984</v>
      </c>
      <c r="Z471" s="1">
        <v>499.56900024414062</v>
      </c>
      <c r="AA471" s="1">
        <v>2001.0931396484375</v>
      </c>
      <c r="AB471" s="1">
        <v>103.75460052490234</v>
      </c>
      <c r="AC471" s="1">
        <v>101.72403717041016</v>
      </c>
      <c r="AD471" s="1">
        <v>9.8193778991699219</v>
      </c>
      <c r="AE471" s="1">
        <v>0.24595512449741364</v>
      </c>
      <c r="AF471" s="1">
        <v>0.31868371367454529</v>
      </c>
      <c r="AG471" s="1">
        <v>3.0858912505209446E-3</v>
      </c>
      <c r="AH471" s="1">
        <v>0.29252329468727112</v>
      </c>
      <c r="AI471" s="1">
        <v>5.0636157393455505E-3</v>
      </c>
      <c r="AJ471" s="1">
        <v>0.66666668653488159</v>
      </c>
      <c r="AK471" s="1">
        <v>-0.21956524252891541</v>
      </c>
      <c r="AL471" s="1">
        <v>2.737391471862793</v>
      </c>
      <c r="AM471" s="1">
        <v>1</v>
      </c>
      <c r="AN471" s="1">
        <v>0</v>
      </c>
      <c r="AO471" s="1">
        <v>0.15999999642372131</v>
      </c>
      <c r="AP471" s="1">
        <v>111115</v>
      </c>
      <c r="AQ471">
        <f t="shared" si="613"/>
        <v>0.83261500040690095</v>
      </c>
      <c r="AR471">
        <f t="shared" si="614"/>
        <v>5.1003261295403337E-5</v>
      </c>
      <c r="AS471">
        <f t="shared" si="615"/>
        <v>298.10922660827634</v>
      </c>
      <c r="AT471">
        <f t="shared" si="616"/>
        <v>296.42924346923826</v>
      </c>
      <c r="AU471">
        <f t="shared" si="617"/>
        <v>320.17489518728325</v>
      </c>
      <c r="AV471">
        <f t="shared" si="618"/>
        <v>3.39779185434897</v>
      </c>
      <c r="AW471">
        <f t="shared" si="619"/>
        <v>3.1719564037434624</v>
      </c>
      <c r="AX471">
        <f t="shared" si="620"/>
        <v>31.18197519461145</v>
      </c>
      <c r="AY471">
        <f t="shared" si="621"/>
        <v>17.6012256828927</v>
      </c>
      <c r="AZ471">
        <f t="shared" si="622"/>
        <v>24.119235038757324</v>
      </c>
      <c r="BA471">
        <f t="shared" si="623"/>
        <v>3.016493099818284</v>
      </c>
      <c r="BB471">
        <f t="shared" si="624"/>
        <v>2.8328560590879914E-3</v>
      </c>
      <c r="BC471">
        <f t="shared" si="625"/>
        <v>1.3814886681321077</v>
      </c>
      <c r="BD471">
        <f t="shared" si="626"/>
        <v>1.6350044316861763</v>
      </c>
      <c r="BE471">
        <f t="shared" si="627"/>
        <v>1.7707889475224883E-3</v>
      </c>
      <c r="BF471">
        <f t="shared" si="628"/>
        <v>237.35878419860842</v>
      </c>
      <c r="BG471">
        <f t="shared" si="629"/>
        <v>1.9435912698887929</v>
      </c>
      <c r="BH471">
        <f t="shared" si="630"/>
        <v>42.318519469841796</v>
      </c>
      <c r="BI471">
        <f t="shared" si="631"/>
        <v>1201.5367929037373</v>
      </c>
      <c r="BJ471">
        <f t="shared" si="632"/>
        <v>-7.3825482695133308E-4</v>
      </c>
    </row>
    <row r="472" spans="1:62" x14ac:dyDescent="0.45">
      <c r="A472" s="1">
        <v>436</v>
      </c>
      <c r="B472" s="1" t="s">
        <v>533</v>
      </c>
      <c r="C472" s="1">
        <v>2525.5000223629177</v>
      </c>
      <c r="D472" s="1">
        <v>0</v>
      </c>
      <c r="E472">
        <f t="shared" si="605"/>
        <v>-2.1890079751052478</v>
      </c>
      <c r="F472">
        <f t="shared" si="606"/>
        <v>2.8759763780192762E-3</v>
      </c>
      <c r="G472">
        <f t="shared" si="607"/>
        <v>2368.1666499822322</v>
      </c>
      <c r="H472">
        <f t="shared" si="608"/>
        <v>5.1674988894161542E-2</v>
      </c>
      <c r="I472">
        <f t="shared" si="609"/>
        <v>1.7886940925884429</v>
      </c>
      <c r="J472">
        <f t="shared" si="610"/>
        <v>24.945541381835938</v>
      </c>
      <c r="K472" s="1">
        <v>6</v>
      </c>
      <c r="L472">
        <f t="shared" si="611"/>
        <v>1.4200000166893005</v>
      </c>
      <c r="M472" s="1">
        <v>1</v>
      </c>
      <c r="N472">
        <f t="shared" si="612"/>
        <v>2.8400000333786011</v>
      </c>
      <c r="O472" s="1">
        <v>23.277454376220703</v>
      </c>
      <c r="P472" s="1">
        <v>24.945541381835938</v>
      </c>
      <c r="Q472" s="1">
        <v>22.832109451293945</v>
      </c>
      <c r="R472">
        <v>904</v>
      </c>
      <c r="S472" s="1">
        <v>1200.4012451171875</v>
      </c>
      <c r="T472" s="1">
        <v>1200.6370849609375</v>
      </c>
      <c r="U472" s="1">
        <f t="shared" si="633"/>
        <v>1202.9556616403813</v>
      </c>
      <c r="V472" s="1">
        <v>13.511495590209961</v>
      </c>
      <c r="W472" s="1">
        <v>13.57271671295166</v>
      </c>
      <c r="X472" s="1">
        <v>47.938076019287109</v>
      </c>
      <c r="Y472" s="1">
        <v>48.155040740966797</v>
      </c>
      <c r="Z472" s="1">
        <v>499.56893920898437</v>
      </c>
      <c r="AA472" s="1">
        <v>2000.9781494140625</v>
      </c>
      <c r="AB472" s="1">
        <v>105.85798645019531</v>
      </c>
      <c r="AC472" s="1">
        <v>101.72425079345703</v>
      </c>
      <c r="AD472" s="1">
        <v>9.8193778991699219</v>
      </c>
      <c r="AE472" s="1">
        <v>0.24595512449741364</v>
      </c>
      <c r="AF472" s="1">
        <v>0.31868371367454529</v>
      </c>
      <c r="AG472" s="1">
        <v>3.0858912505209446E-3</v>
      </c>
      <c r="AH472" s="1">
        <v>0.29252329468727112</v>
      </c>
      <c r="AI472" s="1">
        <v>5.0636157393455505E-3</v>
      </c>
      <c r="AJ472" s="1">
        <v>1</v>
      </c>
      <c r="AK472" s="1">
        <v>-0.21956524252891541</v>
      </c>
      <c r="AL472" s="1">
        <v>2.737391471862793</v>
      </c>
      <c r="AM472" s="1">
        <v>1</v>
      </c>
      <c r="AN472" s="1">
        <v>0</v>
      </c>
      <c r="AO472" s="1">
        <v>0.15999999642372131</v>
      </c>
      <c r="AP472" s="1">
        <v>111115</v>
      </c>
      <c r="AQ472">
        <f t="shared" si="613"/>
        <v>0.83261489868164051</v>
      </c>
      <c r="AR472">
        <f t="shared" si="614"/>
        <v>5.1674988894161545E-5</v>
      </c>
      <c r="AS472">
        <f t="shared" si="615"/>
        <v>298.09554138183591</v>
      </c>
      <c r="AT472">
        <f t="shared" si="616"/>
        <v>296.42745437622068</v>
      </c>
      <c r="AU472">
        <f t="shared" si="617"/>
        <v>320.15649675019449</v>
      </c>
      <c r="AV472">
        <f t="shared" si="618"/>
        <v>3.3988542899338641</v>
      </c>
      <c r="AW472">
        <f t="shared" si="619"/>
        <v>3.1693685314452833</v>
      </c>
      <c r="AX472">
        <f t="shared" si="620"/>
        <v>31.156469639480886</v>
      </c>
      <c r="AY472">
        <f t="shared" si="621"/>
        <v>17.583752926529225</v>
      </c>
      <c r="AZ472">
        <f t="shared" si="622"/>
        <v>24.11149787902832</v>
      </c>
      <c r="BA472">
        <f t="shared" si="623"/>
        <v>3.0150926672044376</v>
      </c>
      <c r="BB472">
        <f t="shared" si="624"/>
        <v>2.873066915876524E-3</v>
      </c>
      <c r="BC472">
        <f t="shared" si="625"/>
        <v>1.3806744388568404</v>
      </c>
      <c r="BD472">
        <f t="shared" si="626"/>
        <v>1.6344182283475972</v>
      </c>
      <c r="BE472">
        <f t="shared" si="627"/>
        <v>1.7959279929521006E-3</v>
      </c>
      <c r="BF472">
        <f t="shared" si="628"/>
        <v>240.89997822349355</v>
      </c>
      <c r="BG472">
        <f t="shared" si="629"/>
        <v>1.9724250397107133</v>
      </c>
      <c r="BH472">
        <f t="shared" si="630"/>
        <v>42.330413727638572</v>
      </c>
      <c r="BI472">
        <f t="shared" si="631"/>
        <v>1201.6776345143389</v>
      </c>
      <c r="BJ472">
        <f t="shared" si="632"/>
        <v>-7.7110208743091837E-4</v>
      </c>
    </row>
    <row r="473" spans="1:62" x14ac:dyDescent="0.45">
      <c r="A473" s="1">
        <v>437</v>
      </c>
      <c r="B473" s="1" t="s">
        <v>534</v>
      </c>
      <c r="C473" s="1">
        <v>2530.500022251159</v>
      </c>
      <c r="D473" s="1">
        <v>0</v>
      </c>
      <c r="E473">
        <f t="shared" si="605"/>
        <v>-2.3746225121074453</v>
      </c>
      <c r="F473">
        <f t="shared" si="606"/>
        <v>2.8811555665589363E-3</v>
      </c>
      <c r="G473">
        <f t="shared" si="607"/>
        <v>2467.7354683094054</v>
      </c>
      <c r="H473">
        <f t="shared" si="608"/>
        <v>5.1685968043967176E-2</v>
      </c>
      <c r="I473">
        <f t="shared" si="609"/>
        <v>1.7859082106575164</v>
      </c>
      <c r="J473">
        <f t="shared" si="610"/>
        <v>24.925359725952148</v>
      </c>
      <c r="K473" s="1">
        <v>6</v>
      </c>
      <c r="L473">
        <f t="shared" si="611"/>
        <v>1.4200000166893005</v>
      </c>
      <c r="M473" s="1">
        <v>1</v>
      </c>
      <c r="N473">
        <f t="shared" si="612"/>
        <v>2.8400000333786011</v>
      </c>
      <c r="O473" s="1">
        <v>23.275556564331055</v>
      </c>
      <c r="P473" s="1">
        <v>24.925359725952148</v>
      </c>
      <c r="Q473" s="1">
        <v>22.832250595092773</v>
      </c>
      <c r="R473">
        <v>904</v>
      </c>
      <c r="S473" s="1">
        <v>1200.1146240234375</v>
      </c>
      <c r="T473" s="1">
        <v>1200.57568359375</v>
      </c>
      <c r="U473" s="1">
        <f t="shared" si="633"/>
        <v>1202.8919453819883</v>
      </c>
      <c r="V473" s="1">
        <v>13.501359939575195</v>
      </c>
      <c r="W473" s="1">
        <v>13.562594413757324</v>
      </c>
      <c r="X473" s="1">
        <v>47.909591674804688</v>
      </c>
      <c r="Y473" s="1">
        <v>48.126811981201172</v>
      </c>
      <c r="Z473" s="1">
        <v>499.57125854492187</v>
      </c>
      <c r="AA473" s="1">
        <v>2000.730712890625</v>
      </c>
      <c r="AB473" s="1">
        <v>116.76722717285156</v>
      </c>
      <c r="AC473" s="1">
        <v>101.72444152832031</v>
      </c>
      <c r="AD473" s="1">
        <v>9.8193778991699219</v>
      </c>
      <c r="AE473" s="1">
        <v>0.24595512449741364</v>
      </c>
      <c r="AF473" s="1">
        <v>0.31868371367454529</v>
      </c>
      <c r="AG473" s="1">
        <v>3.0858912505209446E-3</v>
      </c>
      <c r="AH473" s="1">
        <v>0.29252329468727112</v>
      </c>
      <c r="AI473" s="1">
        <v>5.0636157393455505E-3</v>
      </c>
      <c r="AJ473" s="1">
        <v>0.66666668653488159</v>
      </c>
      <c r="AK473" s="1">
        <v>-0.21956524252891541</v>
      </c>
      <c r="AL473" s="1">
        <v>2.737391471862793</v>
      </c>
      <c r="AM473" s="1">
        <v>1</v>
      </c>
      <c r="AN473" s="1">
        <v>0</v>
      </c>
      <c r="AO473" s="1">
        <v>0.15999999642372131</v>
      </c>
      <c r="AP473" s="1">
        <v>111115</v>
      </c>
      <c r="AQ473">
        <f t="shared" si="613"/>
        <v>0.83261876424153636</v>
      </c>
      <c r="AR473">
        <f t="shared" si="614"/>
        <v>5.1685968043967175E-5</v>
      </c>
      <c r="AS473">
        <f t="shared" si="615"/>
        <v>298.07535972595213</v>
      </c>
      <c r="AT473">
        <f t="shared" si="616"/>
        <v>296.42555656433103</v>
      </c>
      <c r="AU473">
        <f t="shared" si="617"/>
        <v>320.11690690732939</v>
      </c>
      <c r="AV473">
        <f t="shared" si="618"/>
        <v>3.4008646675022005</v>
      </c>
      <c r="AW473">
        <f t="shared" si="619"/>
        <v>3.1655555530720969</v>
      </c>
      <c r="AX473">
        <f t="shared" si="620"/>
        <v>31.11892781628886</v>
      </c>
      <c r="AY473">
        <f t="shared" si="621"/>
        <v>17.556333402531536</v>
      </c>
      <c r="AZ473">
        <f t="shared" si="622"/>
        <v>24.100458145141602</v>
      </c>
      <c r="BA473">
        <f t="shared" si="623"/>
        <v>3.0130954499824574</v>
      </c>
      <c r="BB473">
        <f t="shared" si="624"/>
        <v>2.8782356213178221E-3</v>
      </c>
      <c r="BC473">
        <f t="shared" si="625"/>
        <v>1.3796473424145805</v>
      </c>
      <c r="BD473">
        <f t="shared" si="626"/>
        <v>1.6334481075678768</v>
      </c>
      <c r="BE473">
        <f t="shared" si="627"/>
        <v>1.7991593744688867E-3</v>
      </c>
      <c r="BF473">
        <f t="shared" si="628"/>
        <v>251.02901235340224</v>
      </c>
      <c r="BG473">
        <f t="shared" si="629"/>
        <v>2.0554601446887508</v>
      </c>
      <c r="BH473">
        <f t="shared" si="630"/>
        <v>42.352388088380422</v>
      </c>
      <c r="BI473">
        <f t="shared" si="631"/>
        <v>1201.7044654084218</v>
      </c>
      <c r="BJ473">
        <f t="shared" si="632"/>
        <v>-8.3690239231988257E-4</v>
      </c>
    </row>
    <row r="474" spans="1:62" x14ac:dyDescent="0.45">
      <c r="A474" s="1">
        <v>438</v>
      </c>
      <c r="B474" s="1" t="s">
        <v>535</v>
      </c>
      <c r="C474" s="1">
        <v>2536.0000221282244</v>
      </c>
      <c r="D474" s="1">
        <v>0</v>
      </c>
      <c r="E474">
        <f t="shared" si="605"/>
        <v>-2.4855409112326901</v>
      </c>
      <c r="F474">
        <f t="shared" si="606"/>
        <v>2.8329717638470634E-3</v>
      </c>
      <c r="G474">
        <f t="shared" si="607"/>
        <v>2551.4648969524046</v>
      </c>
      <c r="H474">
        <f t="shared" si="608"/>
        <v>5.0783801448632954E-2</v>
      </c>
      <c r="I474">
        <f t="shared" si="609"/>
        <v>1.7845926594927013</v>
      </c>
      <c r="J474">
        <f t="shared" si="610"/>
        <v>24.911949157714844</v>
      </c>
      <c r="K474" s="1">
        <v>6</v>
      </c>
      <c r="L474">
        <f t="shared" si="611"/>
        <v>1.4200000166893005</v>
      </c>
      <c r="M474" s="1">
        <v>1</v>
      </c>
      <c r="N474">
        <f t="shared" si="612"/>
        <v>2.8400000333786011</v>
      </c>
      <c r="O474" s="1">
        <v>23.27381706237793</v>
      </c>
      <c r="P474" s="1">
        <v>24.911949157714844</v>
      </c>
      <c r="Q474" s="1">
        <v>22.832574844360352</v>
      </c>
      <c r="R474">
        <v>904</v>
      </c>
      <c r="S474" s="1">
        <v>1199.73828125</v>
      </c>
      <c r="T474" s="1">
        <v>1200.3369140625</v>
      </c>
      <c r="U474" s="1">
        <f t="shared" si="633"/>
        <v>1202.6501363236573</v>
      </c>
      <c r="V474" s="1">
        <v>13.490409851074219</v>
      </c>
      <c r="W474" s="1">
        <v>13.550576210021973</v>
      </c>
      <c r="X474" s="1">
        <v>47.875572204589844</v>
      </c>
      <c r="Y474" s="1">
        <v>48.089733123779297</v>
      </c>
      <c r="Z474" s="1">
        <v>499.57138061523437</v>
      </c>
      <c r="AA474" s="1">
        <v>2000.401611328125</v>
      </c>
      <c r="AB474" s="1">
        <v>127.79296112060547</v>
      </c>
      <c r="AC474" s="1">
        <v>101.72492980957031</v>
      </c>
      <c r="AD474" s="1">
        <v>9.8193778991699219</v>
      </c>
      <c r="AE474" s="1">
        <v>0.24595512449741364</v>
      </c>
      <c r="AF474" s="1">
        <v>0.31868371367454529</v>
      </c>
      <c r="AG474" s="1">
        <v>3.0858912505209446E-3</v>
      </c>
      <c r="AH474" s="1">
        <v>0.29252329468727112</v>
      </c>
      <c r="AI474" s="1">
        <v>5.0636157393455505E-3</v>
      </c>
      <c r="AJ474" s="1">
        <v>0.66666668653488159</v>
      </c>
      <c r="AK474" s="1">
        <v>-0.21956524252891541</v>
      </c>
      <c r="AL474" s="1">
        <v>2.737391471862793</v>
      </c>
      <c r="AM474" s="1">
        <v>1</v>
      </c>
      <c r="AN474" s="1">
        <v>0</v>
      </c>
      <c r="AO474" s="1">
        <v>0.15999999642372131</v>
      </c>
      <c r="AP474" s="1">
        <v>111115</v>
      </c>
      <c r="AQ474">
        <f t="shared" si="613"/>
        <v>0.83261896769205723</v>
      </c>
      <c r="AR474">
        <f t="shared" si="614"/>
        <v>5.0783801448632955E-5</v>
      </c>
      <c r="AS474">
        <f t="shared" si="615"/>
        <v>298.06194915771482</v>
      </c>
      <c r="AT474">
        <f t="shared" si="616"/>
        <v>296.42381706237791</v>
      </c>
      <c r="AU474">
        <f t="shared" si="617"/>
        <v>320.06425065850635</v>
      </c>
      <c r="AV474">
        <f t="shared" si="618"/>
        <v>3.4022956711166876</v>
      </c>
      <c r="AW474">
        <f t="shared" si="619"/>
        <v>3.1630240733364197</v>
      </c>
      <c r="AX474">
        <f t="shared" si="620"/>
        <v>31.093892905678285</v>
      </c>
      <c r="AY474">
        <f t="shared" si="621"/>
        <v>17.543316695656312</v>
      </c>
      <c r="AZ474">
        <f t="shared" si="622"/>
        <v>24.092883110046387</v>
      </c>
      <c r="BA474">
        <f t="shared" si="623"/>
        <v>3.0117257065818057</v>
      </c>
      <c r="BB474">
        <f t="shared" si="624"/>
        <v>2.8301486191177612E-3</v>
      </c>
      <c r="BC474">
        <f t="shared" si="625"/>
        <v>1.3784314138437184</v>
      </c>
      <c r="BD474">
        <f t="shared" si="626"/>
        <v>1.6332942927380873</v>
      </c>
      <c r="BE474">
        <f t="shared" si="627"/>
        <v>1.7690963123993399E-3</v>
      </c>
      <c r="BF474">
        <f t="shared" si="628"/>
        <v>259.5475875540659</v>
      </c>
      <c r="BG474">
        <f t="shared" si="629"/>
        <v>2.1256239536257011</v>
      </c>
      <c r="BH474">
        <f t="shared" si="630"/>
        <v>42.348864880411661</v>
      </c>
      <c r="BI474">
        <f t="shared" si="631"/>
        <v>1201.5184211719109</v>
      </c>
      <c r="BJ474">
        <f t="shared" si="632"/>
        <v>-8.7605678239924473E-4</v>
      </c>
    </row>
    <row r="475" spans="1:62" x14ac:dyDescent="0.45">
      <c r="A475" s="1">
        <v>439</v>
      </c>
      <c r="B475" s="1" t="s">
        <v>536</v>
      </c>
      <c r="C475" s="1">
        <v>2541.0000220164657</v>
      </c>
      <c r="D475" s="1">
        <v>0</v>
      </c>
      <c r="E475">
        <f t="shared" si="605"/>
        <v>-2.4146179000087322</v>
      </c>
      <c r="F475">
        <f t="shared" si="606"/>
        <v>2.7485859859636246E-3</v>
      </c>
      <c r="G475">
        <f t="shared" si="607"/>
        <v>2553.1024806837809</v>
      </c>
      <c r="H475">
        <f t="shared" si="608"/>
        <v>4.9229114958334291E-2</v>
      </c>
      <c r="I475">
        <f t="shared" si="609"/>
        <v>1.783051378026558</v>
      </c>
      <c r="J475">
        <f t="shared" si="610"/>
        <v>24.899234771728516</v>
      </c>
      <c r="K475" s="1">
        <v>6</v>
      </c>
      <c r="L475">
        <f t="shared" si="611"/>
        <v>1.4200000166893005</v>
      </c>
      <c r="M475" s="1">
        <v>1</v>
      </c>
      <c r="N475">
        <f t="shared" si="612"/>
        <v>2.8400000333786011</v>
      </c>
      <c r="O475" s="1">
        <v>23.272310256958008</v>
      </c>
      <c r="P475" s="1">
        <v>24.899234771728516</v>
      </c>
      <c r="Q475" s="1">
        <v>22.832212448120117</v>
      </c>
      <c r="R475">
        <v>904</v>
      </c>
      <c r="S475" s="1">
        <v>1199.6534423828125</v>
      </c>
      <c r="T475" s="1">
        <v>1200.169921875</v>
      </c>
      <c r="U475" s="1">
        <f t="shared" si="633"/>
        <v>1202.4824589362477</v>
      </c>
      <c r="V475" s="1">
        <v>13.483798980712891</v>
      </c>
      <c r="W475" s="1">
        <v>13.542125701904297</v>
      </c>
      <c r="X475" s="1">
        <v>47.854701995849609</v>
      </c>
      <c r="Y475" s="1">
        <v>48.062656402587891</v>
      </c>
      <c r="Z475" s="1">
        <v>499.55609130859375</v>
      </c>
      <c r="AA475" s="1">
        <v>2000.663330078125</v>
      </c>
      <c r="AB475" s="1">
        <v>130.40591430664062</v>
      </c>
      <c r="AC475" s="1">
        <v>101.72511291503906</v>
      </c>
      <c r="AD475" s="1">
        <v>9.8193778991699219</v>
      </c>
      <c r="AE475" s="1">
        <v>0.24595512449741364</v>
      </c>
      <c r="AF475" s="1">
        <v>0.31868371367454529</v>
      </c>
      <c r="AG475" s="1">
        <v>3.0858912505209446E-3</v>
      </c>
      <c r="AH475" s="1">
        <v>0.29252329468727112</v>
      </c>
      <c r="AI475" s="1">
        <v>5.0636157393455505E-3</v>
      </c>
      <c r="AJ475" s="1">
        <v>0.66666668653488159</v>
      </c>
      <c r="AK475" s="1">
        <v>-0.21956524252891541</v>
      </c>
      <c r="AL475" s="1">
        <v>2.737391471862793</v>
      </c>
      <c r="AM475" s="1">
        <v>1</v>
      </c>
      <c r="AN475" s="1">
        <v>0</v>
      </c>
      <c r="AO475" s="1">
        <v>0.15999999642372131</v>
      </c>
      <c r="AP475" s="1">
        <v>111115</v>
      </c>
      <c r="AQ475">
        <f t="shared" si="613"/>
        <v>0.83259348551432266</v>
      </c>
      <c r="AR475">
        <f t="shared" si="614"/>
        <v>4.9229114958334294E-5</v>
      </c>
      <c r="AS475">
        <f t="shared" si="615"/>
        <v>298.04923477172849</v>
      </c>
      <c r="AT475">
        <f t="shared" si="616"/>
        <v>296.42231025695799</v>
      </c>
      <c r="AU475">
        <f t="shared" si="617"/>
        <v>320.10612565757037</v>
      </c>
      <c r="AV475">
        <f t="shared" si="618"/>
        <v>3.4050645751930659</v>
      </c>
      <c r="AW475">
        <f t="shared" si="619"/>
        <v>3.1606256441624252</v>
      </c>
      <c r="AX475">
        <f t="shared" si="620"/>
        <v>31.070259384250409</v>
      </c>
      <c r="AY475">
        <f t="shared" si="621"/>
        <v>17.528133682346112</v>
      </c>
      <c r="AZ475">
        <f t="shared" si="622"/>
        <v>24.085772514343262</v>
      </c>
      <c r="BA475">
        <f t="shared" si="623"/>
        <v>3.0104404400767062</v>
      </c>
      <c r="BB475">
        <f t="shared" si="624"/>
        <v>2.7459284435869353E-3</v>
      </c>
      <c r="BC475">
        <f t="shared" si="625"/>
        <v>1.3775742661358672</v>
      </c>
      <c r="BD475">
        <f t="shared" si="626"/>
        <v>1.632866173940839</v>
      </c>
      <c r="BE475">
        <f t="shared" si="627"/>
        <v>1.7164438431178262E-3</v>
      </c>
      <c r="BF475">
        <f t="shared" si="628"/>
        <v>259.71463813122392</v>
      </c>
      <c r="BG475">
        <f t="shared" si="629"/>
        <v>2.1272841738069248</v>
      </c>
      <c r="BH475">
        <f t="shared" si="630"/>
        <v>42.354179996786236</v>
      </c>
      <c r="BI475">
        <f t="shared" si="631"/>
        <v>1201.3177155815845</v>
      </c>
      <c r="BJ475">
        <f t="shared" si="632"/>
        <v>-8.5130819127994853E-4</v>
      </c>
    </row>
    <row r="476" spans="1:62" x14ac:dyDescent="0.45">
      <c r="A476" s="1">
        <v>440</v>
      </c>
      <c r="B476" s="1" t="s">
        <v>537</v>
      </c>
      <c r="C476" s="1">
        <v>2546.000021904707</v>
      </c>
      <c r="D476" s="1">
        <v>0</v>
      </c>
      <c r="E476">
        <f t="shared" si="605"/>
        <v>-2.2377659785349082</v>
      </c>
      <c r="F476">
        <f t="shared" si="606"/>
        <v>2.7371608374087684E-3</v>
      </c>
      <c r="G476">
        <f t="shared" si="607"/>
        <v>2456.7827735433448</v>
      </c>
      <c r="H476">
        <f t="shared" si="608"/>
        <v>4.903845879690822E-2</v>
      </c>
      <c r="I476">
        <f t="shared" si="609"/>
        <v>1.7835621887921671</v>
      </c>
      <c r="J476">
        <f t="shared" si="610"/>
        <v>24.897977828979492</v>
      </c>
      <c r="K476" s="1">
        <v>6</v>
      </c>
      <c r="L476">
        <f t="shared" si="611"/>
        <v>1.4200000166893005</v>
      </c>
      <c r="M476" s="1">
        <v>1</v>
      </c>
      <c r="N476">
        <f t="shared" si="612"/>
        <v>2.8400000333786011</v>
      </c>
      <c r="O476" s="1">
        <v>23.271303176879883</v>
      </c>
      <c r="P476" s="1">
        <v>24.897977828979492</v>
      </c>
      <c r="Q476" s="1">
        <v>22.832483291625977</v>
      </c>
      <c r="R476">
        <v>904</v>
      </c>
      <c r="S476" s="1">
        <v>1199.7755126953125</v>
      </c>
      <c r="T476" s="1">
        <v>1200.0789794921875</v>
      </c>
      <c r="U476" s="1">
        <f t="shared" si="633"/>
        <v>1202.3925024525856</v>
      </c>
      <c r="V476" s="1">
        <v>13.476664543151855</v>
      </c>
      <c r="W476" s="1">
        <v>13.534768104553223</v>
      </c>
      <c r="X476" s="1">
        <v>47.832527160644531</v>
      </c>
      <c r="Y476" s="1">
        <v>48.038642883300781</v>
      </c>
      <c r="Z476" s="1">
        <v>499.53634643554687</v>
      </c>
      <c r="AA476" s="1">
        <v>2000.938720703125</v>
      </c>
      <c r="AB476" s="1">
        <v>129.388671875</v>
      </c>
      <c r="AC476" s="1">
        <v>101.72515869140625</v>
      </c>
      <c r="AD476" s="1">
        <v>9.8193778991699219</v>
      </c>
      <c r="AE476" s="1">
        <v>0.24595512449741364</v>
      </c>
      <c r="AF476" s="1">
        <v>0.31868371367454529</v>
      </c>
      <c r="AG476" s="1">
        <v>3.0858912505209446E-3</v>
      </c>
      <c r="AH476" s="1">
        <v>0.29252329468727112</v>
      </c>
      <c r="AI476" s="1">
        <v>5.0636157393455505E-3</v>
      </c>
      <c r="AJ476" s="1">
        <v>1</v>
      </c>
      <c r="AK476" s="1">
        <v>-0.21956524252891541</v>
      </c>
      <c r="AL476" s="1">
        <v>2.737391471862793</v>
      </c>
      <c r="AM476" s="1">
        <v>1</v>
      </c>
      <c r="AN476" s="1">
        <v>0</v>
      </c>
      <c r="AO476" s="1">
        <v>0.15999999642372131</v>
      </c>
      <c r="AP476" s="1">
        <v>111115</v>
      </c>
      <c r="AQ476">
        <f t="shared" si="613"/>
        <v>0.83256057739257805</v>
      </c>
      <c r="AR476">
        <f t="shared" si="614"/>
        <v>4.9038458796908221E-5</v>
      </c>
      <c r="AS476">
        <f t="shared" si="615"/>
        <v>298.04797782897947</v>
      </c>
      <c r="AT476">
        <f t="shared" si="616"/>
        <v>296.42130317687986</v>
      </c>
      <c r="AU476">
        <f t="shared" si="617"/>
        <v>320.1501881565855</v>
      </c>
      <c r="AV476">
        <f t="shared" si="618"/>
        <v>3.405701195437044</v>
      </c>
      <c r="AW476">
        <f t="shared" si="619"/>
        <v>3.1603886220792274</v>
      </c>
      <c r="AX476">
        <f t="shared" si="620"/>
        <v>31.067915378403015</v>
      </c>
      <c r="AY476">
        <f t="shared" si="621"/>
        <v>17.533147273849792</v>
      </c>
      <c r="AZ476">
        <f t="shared" si="622"/>
        <v>24.084640502929687</v>
      </c>
      <c r="BA476">
        <f t="shared" si="623"/>
        <v>3.0102358690773765</v>
      </c>
      <c r="BB476">
        <f t="shared" si="624"/>
        <v>2.7345253319300739E-3</v>
      </c>
      <c r="BC476">
        <f t="shared" si="625"/>
        <v>1.3768264332870603</v>
      </c>
      <c r="BD476">
        <f t="shared" si="626"/>
        <v>1.6334094357903162</v>
      </c>
      <c r="BE476">
        <f t="shared" si="627"/>
        <v>1.7093149209083654E-3</v>
      </c>
      <c r="BF476">
        <f t="shared" si="628"/>
        <v>249.91661750900994</v>
      </c>
      <c r="BG476">
        <f t="shared" si="629"/>
        <v>2.0471842399763811</v>
      </c>
      <c r="BH476">
        <f t="shared" si="630"/>
        <v>42.333395349917083</v>
      </c>
      <c r="BI476">
        <f t="shared" si="631"/>
        <v>1201.1427062652567</v>
      </c>
      <c r="BJ476">
        <f t="shared" si="632"/>
        <v>-7.886842369002569E-4</v>
      </c>
    </row>
    <row r="477" spans="1:62" x14ac:dyDescent="0.45">
      <c r="A477" s="1">
        <v>441</v>
      </c>
      <c r="B477" s="1" t="s">
        <v>538</v>
      </c>
      <c r="C477" s="1">
        <v>2551.5000217817724</v>
      </c>
      <c r="D477" s="1">
        <v>0</v>
      </c>
      <c r="E477">
        <f t="shared" si="605"/>
        <v>-2.1554288618255213</v>
      </c>
      <c r="F477">
        <f t="shared" si="606"/>
        <v>2.7806923267008773E-3</v>
      </c>
      <c r="G477">
        <f t="shared" si="607"/>
        <v>2389.9237543860536</v>
      </c>
      <c r="H477">
        <f t="shared" si="608"/>
        <v>4.9804722730512445E-2</v>
      </c>
      <c r="I477">
        <f t="shared" si="609"/>
        <v>1.7831237038804206</v>
      </c>
      <c r="J477">
        <f t="shared" si="610"/>
        <v>24.891300201416016</v>
      </c>
      <c r="K477" s="1">
        <v>6</v>
      </c>
      <c r="L477">
        <f t="shared" si="611"/>
        <v>1.4200000166893005</v>
      </c>
      <c r="M477" s="1">
        <v>1</v>
      </c>
      <c r="N477">
        <f t="shared" si="612"/>
        <v>2.8400000333786011</v>
      </c>
      <c r="O477" s="1">
        <v>23.270219802856445</v>
      </c>
      <c r="P477" s="1">
        <v>24.891300201416016</v>
      </c>
      <c r="Q477" s="1">
        <v>22.832374572753906</v>
      </c>
      <c r="R477">
        <v>904</v>
      </c>
      <c r="S477" s="1">
        <v>1199.9403076171875</v>
      </c>
      <c r="T477" s="1">
        <v>1200.1424560546875</v>
      </c>
      <c r="U477" s="1">
        <f t="shared" si="633"/>
        <v>1202.4573099789388</v>
      </c>
      <c r="V477" s="1">
        <v>13.46766185760498</v>
      </c>
      <c r="W477" s="1">
        <v>13.526674270629883</v>
      </c>
      <c r="X477" s="1">
        <v>47.804439544677734</v>
      </c>
      <c r="Y477" s="1">
        <v>48.013454437255859</v>
      </c>
      <c r="Z477" s="1">
        <v>499.53250122070313</v>
      </c>
      <c r="AA477" s="1">
        <v>2001.1458740234375</v>
      </c>
      <c r="AB477" s="1">
        <v>128.45108032226562</v>
      </c>
      <c r="AC477" s="1">
        <v>101.72537231445312</v>
      </c>
      <c r="AD477" s="1">
        <v>9.8193778991699219</v>
      </c>
      <c r="AE477" s="1">
        <v>0.24595512449741364</v>
      </c>
      <c r="AF477" s="1">
        <v>0.31868371367454529</v>
      </c>
      <c r="AG477" s="1">
        <v>3.0858912505209446E-3</v>
      </c>
      <c r="AH477" s="1">
        <v>0.29252329468727112</v>
      </c>
      <c r="AI477" s="1">
        <v>5.0636157393455505E-3</v>
      </c>
      <c r="AJ477" s="1">
        <v>1</v>
      </c>
      <c r="AK477" s="1">
        <v>-0.21956524252891541</v>
      </c>
      <c r="AL477" s="1">
        <v>2.737391471862793</v>
      </c>
      <c r="AM477" s="1">
        <v>1</v>
      </c>
      <c r="AN477" s="1">
        <v>0</v>
      </c>
      <c r="AO477" s="1">
        <v>0.15999999642372131</v>
      </c>
      <c r="AP477" s="1">
        <v>111115</v>
      </c>
      <c r="AQ477">
        <f t="shared" si="613"/>
        <v>0.83255416870117172</v>
      </c>
      <c r="AR477">
        <f t="shared" si="614"/>
        <v>4.9804722730512447E-5</v>
      </c>
      <c r="AS477">
        <f t="shared" si="615"/>
        <v>298.04130020141599</v>
      </c>
      <c r="AT477">
        <f t="shared" si="616"/>
        <v>296.42021980285642</v>
      </c>
      <c r="AU477">
        <f t="shared" si="617"/>
        <v>320.18333268709466</v>
      </c>
      <c r="AV477">
        <f t="shared" si="618"/>
        <v>3.4064513778181298</v>
      </c>
      <c r="AW477">
        <f t="shared" si="619"/>
        <v>3.1591296802365791</v>
      </c>
      <c r="AX477">
        <f t="shared" si="620"/>
        <v>31.055474247575994</v>
      </c>
      <c r="AY477">
        <f t="shared" si="621"/>
        <v>17.528799976946111</v>
      </c>
      <c r="AZ477">
        <f t="shared" si="622"/>
        <v>24.08076000213623</v>
      </c>
      <c r="BA477">
        <f t="shared" si="623"/>
        <v>3.0095346981359952</v>
      </c>
      <c r="BB477">
        <f t="shared" si="624"/>
        <v>2.7779723667173809E-3</v>
      </c>
      <c r="BC477">
        <f t="shared" si="625"/>
        <v>1.3760059763561585</v>
      </c>
      <c r="BD477">
        <f t="shared" si="626"/>
        <v>1.6335287217798367</v>
      </c>
      <c r="BE477">
        <f t="shared" si="627"/>
        <v>1.7364768959013514E-3</v>
      </c>
      <c r="BF477">
        <f t="shared" si="628"/>
        <v>243.11588371807693</v>
      </c>
      <c r="BG477">
        <f t="shared" si="629"/>
        <v>1.9913667267822668</v>
      </c>
      <c r="BH477">
        <f t="shared" si="630"/>
        <v>42.326086401069354</v>
      </c>
      <c r="BI477">
        <f t="shared" si="631"/>
        <v>1201.1670437058372</v>
      </c>
      <c r="BJ477">
        <f t="shared" si="632"/>
        <v>-7.5951857583038884E-4</v>
      </c>
    </row>
    <row r="478" spans="1:62" x14ac:dyDescent="0.45">
      <c r="A478" s="1">
        <v>442</v>
      </c>
      <c r="B478" s="1" t="s">
        <v>539</v>
      </c>
      <c r="C478" s="1">
        <v>2556.5000216700137</v>
      </c>
      <c r="D478" s="1">
        <v>0</v>
      </c>
      <c r="E478">
        <f t="shared" si="605"/>
        <v>-2.1573977048698283</v>
      </c>
      <c r="F478">
        <f t="shared" si="606"/>
        <v>2.8006623260382942E-3</v>
      </c>
      <c r="G478">
        <f t="shared" si="607"/>
        <v>2382.302515298928</v>
      </c>
      <c r="H478">
        <f t="shared" si="608"/>
        <v>5.0175397425679953E-2</v>
      </c>
      <c r="I478">
        <f t="shared" si="609"/>
        <v>1.7836157216583248</v>
      </c>
      <c r="J478">
        <f t="shared" si="610"/>
        <v>24.888452529907227</v>
      </c>
      <c r="K478" s="1">
        <v>6</v>
      </c>
      <c r="L478">
        <f t="shared" si="611"/>
        <v>1.4200000166893005</v>
      </c>
      <c r="M478" s="1">
        <v>1</v>
      </c>
      <c r="N478">
        <f t="shared" si="612"/>
        <v>2.8400000333786011</v>
      </c>
      <c r="O478" s="1">
        <v>23.268722534179688</v>
      </c>
      <c r="P478" s="1">
        <v>24.888452529907227</v>
      </c>
      <c r="Q478" s="1">
        <v>22.832515716552734</v>
      </c>
      <c r="R478">
        <v>904</v>
      </c>
      <c r="S478" s="1">
        <v>1199.939208984375</v>
      </c>
      <c r="T478" s="1">
        <v>1200.1431884765625</v>
      </c>
      <c r="U478" s="1">
        <f t="shared" si="633"/>
        <v>1202.4580335277215</v>
      </c>
      <c r="V478" s="1">
        <v>13.457082748413086</v>
      </c>
      <c r="W478" s="1">
        <v>13.516534805297852</v>
      </c>
      <c r="X478" s="1">
        <v>47.772926330566406</v>
      </c>
      <c r="Y478" s="1">
        <v>47.983348846435547</v>
      </c>
      <c r="Z478" s="1">
        <v>499.533935546875</v>
      </c>
      <c r="AA478" s="1">
        <v>2001.2001953125</v>
      </c>
      <c r="AB478" s="1">
        <v>128.82731628417969</v>
      </c>
      <c r="AC478" s="1">
        <v>101.72557067871094</v>
      </c>
      <c r="AD478" s="1">
        <v>9.8193778991699219</v>
      </c>
      <c r="AE478" s="1">
        <v>0.24595512449741364</v>
      </c>
      <c r="AF478" s="1">
        <v>0.31868371367454529</v>
      </c>
      <c r="AG478" s="1">
        <v>3.0858912505209446E-3</v>
      </c>
      <c r="AH478" s="1">
        <v>0.29252329468727112</v>
      </c>
      <c r="AI478" s="1">
        <v>5.0636157393455505E-3</v>
      </c>
      <c r="AJ478" s="1">
        <v>1</v>
      </c>
      <c r="AK478" s="1">
        <v>-0.21956524252891541</v>
      </c>
      <c r="AL478" s="1">
        <v>2.737391471862793</v>
      </c>
      <c r="AM478" s="1">
        <v>1</v>
      </c>
      <c r="AN478" s="1">
        <v>0</v>
      </c>
      <c r="AO478" s="1">
        <v>0.15999999642372131</v>
      </c>
      <c r="AP478" s="1">
        <v>111115</v>
      </c>
      <c r="AQ478">
        <f t="shared" si="613"/>
        <v>0.83255655924479166</v>
      </c>
      <c r="AR478">
        <f t="shared" si="614"/>
        <v>5.0175397425679951E-5</v>
      </c>
      <c r="AS478">
        <f t="shared" si="615"/>
        <v>298.0384525299072</v>
      </c>
      <c r="AT478">
        <f t="shared" si="616"/>
        <v>296.41872253417966</v>
      </c>
      <c r="AU478">
        <f t="shared" si="617"/>
        <v>320.19202409315039</v>
      </c>
      <c r="AV478">
        <f t="shared" si="618"/>
        <v>3.4065553013102381</v>
      </c>
      <c r="AW478">
        <f t="shared" si="619"/>
        <v>3.1585929383259077</v>
      </c>
      <c r="AX478">
        <f t="shared" si="620"/>
        <v>31.050137318000182</v>
      </c>
      <c r="AY478">
        <f t="shared" si="621"/>
        <v>17.533602512702331</v>
      </c>
      <c r="AZ478">
        <f t="shared" si="622"/>
        <v>24.078587532043457</v>
      </c>
      <c r="BA478">
        <f t="shared" si="623"/>
        <v>3.0091422150460123</v>
      </c>
      <c r="BB478">
        <f t="shared" si="624"/>
        <v>2.7979031774717621E-3</v>
      </c>
      <c r="BC478">
        <f t="shared" si="625"/>
        <v>1.3749772166675829</v>
      </c>
      <c r="BD478">
        <f t="shared" si="626"/>
        <v>1.6341649983784294</v>
      </c>
      <c r="BE478">
        <f t="shared" si="627"/>
        <v>1.7489371690327764E-3</v>
      </c>
      <c r="BF478">
        <f t="shared" si="628"/>
        <v>242.34108289811195</v>
      </c>
      <c r="BG478">
        <f t="shared" si="629"/>
        <v>1.9850152366593645</v>
      </c>
      <c r="BH478">
        <f t="shared" si="630"/>
        <v>42.301231140775784</v>
      </c>
      <c r="BI478">
        <f t="shared" si="631"/>
        <v>1201.1687120214019</v>
      </c>
      <c r="BJ478">
        <f t="shared" si="632"/>
        <v>-7.5976486952194057E-4</v>
      </c>
    </row>
    <row r="479" spans="1:62" x14ac:dyDescent="0.45">
      <c r="A479" s="1">
        <v>443</v>
      </c>
      <c r="B479" s="1" t="s">
        <v>540</v>
      </c>
      <c r="C479" s="1">
        <v>2561.500021558255</v>
      </c>
      <c r="D479" s="1">
        <v>0</v>
      </c>
      <c r="E479">
        <f t="shared" si="605"/>
        <v>-2.1829793634631067</v>
      </c>
      <c r="F479">
        <f t="shared" si="606"/>
        <v>2.7707728178299734E-3</v>
      </c>
      <c r="G479">
        <f t="shared" si="607"/>
        <v>2410.0053527188024</v>
      </c>
      <c r="H479">
        <f t="shared" si="608"/>
        <v>4.9626594153437072E-2</v>
      </c>
      <c r="I479">
        <f t="shared" si="609"/>
        <v>1.7831468886490289</v>
      </c>
      <c r="J479">
        <f t="shared" si="610"/>
        <v>24.880546569824219</v>
      </c>
      <c r="K479" s="1">
        <v>6</v>
      </c>
      <c r="L479">
        <f t="shared" si="611"/>
        <v>1.4200000166893005</v>
      </c>
      <c r="M479" s="1">
        <v>1</v>
      </c>
      <c r="N479">
        <f t="shared" si="612"/>
        <v>2.8400000333786011</v>
      </c>
      <c r="O479" s="1">
        <v>23.266946792602539</v>
      </c>
      <c r="P479" s="1">
        <v>24.880546569824219</v>
      </c>
      <c r="Q479" s="1">
        <v>22.832782745361328</v>
      </c>
      <c r="R479">
        <v>904</v>
      </c>
      <c r="S479" s="1">
        <v>1199.9132080078125</v>
      </c>
      <c r="T479" s="1">
        <v>1200.14892578125</v>
      </c>
      <c r="U479" s="1">
        <f t="shared" si="633"/>
        <v>1202.4635608358899</v>
      </c>
      <c r="V479" s="1">
        <v>13.447652816772461</v>
      </c>
      <c r="W479" s="1">
        <v>13.506455421447754</v>
      </c>
      <c r="X479" s="1">
        <v>47.743556976318359</v>
      </c>
      <c r="Y479" s="1">
        <v>47.953022003173828</v>
      </c>
      <c r="Z479" s="1">
        <v>499.5321044921875</v>
      </c>
      <c r="AA479" s="1">
        <v>2001.23583984375</v>
      </c>
      <c r="AB479" s="1">
        <v>129.05229187011719</v>
      </c>
      <c r="AC479" s="1">
        <v>101.72589874267578</v>
      </c>
      <c r="AD479" s="1">
        <v>9.8193778991699219</v>
      </c>
      <c r="AE479" s="1">
        <v>0.24595512449741364</v>
      </c>
      <c r="AF479" s="1">
        <v>0.31868371367454529</v>
      </c>
      <c r="AG479" s="1">
        <v>3.0858912505209446E-3</v>
      </c>
      <c r="AH479" s="1">
        <v>0.29252329468727112</v>
      </c>
      <c r="AI479" s="1">
        <v>5.0636157393455505E-3</v>
      </c>
      <c r="AJ479" s="1">
        <v>1</v>
      </c>
      <c r="AK479" s="1">
        <v>-0.21956524252891541</v>
      </c>
      <c r="AL479" s="1">
        <v>2.737391471862793</v>
      </c>
      <c r="AM479" s="1">
        <v>1</v>
      </c>
      <c r="AN479" s="1">
        <v>0</v>
      </c>
      <c r="AO479" s="1">
        <v>0.15999999642372131</v>
      </c>
      <c r="AP479" s="1">
        <v>111115</v>
      </c>
      <c r="AQ479">
        <f t="shared" si="613"/>
        <v>0.83255350748697909</v>
      </c>
      <c r="AR479">
        <f t="shared" si="614"/>
        <v>4.9626594153437071E-5</v>
      </c>
      <c r="AS479">
        <f t="shared" si="615"/>
        <v>298.0305465698242</v>
      </c>
      <c r="AT479">
        <f t="shared" si="616"/>
        <v>296.41694679260252</v>
      </c>
      <c r="AU479">
        <f t="shared" si="617"/>
        <v>320.19772721802292</v>
      </c>
      <c r="AV479">
        <f t="shared" si="618"/>
        <v>3.4077291822228823</v>
      </c>
      <c r="AW479">
        <f t="shared" si="619"/>
        <v>3.1571032052236876</v>
      </c>
      <c r="AX479">
        <f t="shared" si="620"/>
        <v>31.035392601542362</v>
      </c>
      <c r="AY479">
        <f t="shared" si="621"/>
        <v>17.528937180094609</v>
      </c>
      <c r="AZ479">
        <f t="shared" si="622"/>
        <v>24.073746681213379</v>
      </c>
      <c r="BA479">
        <f t="shared" si="623"/>
        <v>3.0082678175444033</v>
      </c>
      <c r="BB479">
        <f t="shared" si="624"/>
        <v>2.7680722195294379E-3</v>
      </c>
      <c r="BC479">
        <f t="shared" si="625"/>
        <v>1.3739563165746587</v>
      </c>
      <c r="BD479">
        <f t="shared" si="626"/>
        <v>1.6343115009697446</v>
      </c>
      <c r="BE479">
        <f t="shared" si="627"/>
        <v>1.7302875665642522E-3</v>
      </c>
      <c r="BF479">
        <f t="shared" si="628"/>
        <v>245.15996047997953</v>
      </c>
      <c r="BG479">
        <f t="shared" si="629"/>
        <v>2.0080885804651145</v>
      </c>
      <c r="BH479">
        <f t="shared" si="630"/>
        <v>42.289304429139619</v>
      </c>
      <c r="BI479">
        <f t="shared" si="631"/>
        <v>1201.1866096214044</v>
      </c>
      <c r="BJ479">
        <f t="shared" si="632"/>
        <v>-7.6854568744416445E-4</v>
      </c>
    </row>
    <row r="480" spans="1:62" x14ac:dyDescent="0.45">
      <c r="A480" s="1">
        <v>444</v>
      </c>
      <c r="B480" s="1" t="s">
        <v>541</v>
      </c>
      <c r="C480" s="1">
        <v>2567.0000214353204</v>
      </c>
      <c r="D480" s="1">
        <v>0</v>
      </c>
      <c r="E480">
        <f t="shared" ref="E480:E494" si="634">(S480-U480*(1000-V480)/(1000-W480))*AQ480</f>
        <v>-2.1406738694865322</v>
      </c>
      <c r="F480">
        <f t="shared" si="606"/>
        <v>2.7074063775777099E-3</v>
      </c>
      <c r="G480">
        <f t="shared" si="607"/>
        <v>2414.5246737870693</v>
      </c>
      <c r="H480">
        <f t="shared" si="608"/>
        <v>4.8477911443415941E-2</v>
      </c>
      <c r="I480">
        <f t="shared" si="609"/>
        <v>1.7826277724824626</v>
      </c>
      <c r="J480">
        <f t="shared" si="610"/>
        <v>24.872568130493164</v>
      </c>
      <c r="K480" s="1">
        <v>6</v>
      </c>
      <c r="L480">
        <f t="shared" si="611"/>
        <v>1.4200000166893005</v>
      </c>
      <c r="M480" s="1">
        <v>1</v>
      </c>
      <c r="N480">
        <f t="shared" si="612"/>
        <v>2.8400000333786011</v>
      </c>
      <c r="O480" s="1">
        <v>23.265052795410156</v>
      </c>
      <c r="P480" s="1">
        <v>24.872568130493164</v>
      </c>
      <c r="Q480" s="1">
        <v>22.83281135559082</v>
      </c>
      <c r="R480">
        <v>904</v>
      </c>
      <c r="S480" s="1">
        <v>1200.0513916015625</v>
      </c>
      <c r="T480" s="1">
        <v>1200.23681640625</v>
      </c>
      <c r="U480" s="1">
        <f t="shared" si="633"/>
        <v>1202.5525674987284</v>
      </c>
      <c r="V480" s="1">
        <v>13.439316749572754</v>
      </c>
      <c r="W480" s="1">
        <v>13.496758460998535</v>
      </c>
      <c r="X480" s="1">
        <v>47.719181060791016</v>
      </c>
      <c r="Y480" s="1">
        <v>47.923538208007813</v>
      </c>
      <c r="Z480" s="1">
        <v>499.53543090820312</v>
      </c>
      <c r="AA480" s="1">
        <v>2001.1005859375</v>
      </c>
      <c r="AB480" s="1">
        <v>128.80314636230469</v>
      </c>
      <c r="AC480" s="1">
        <v>101.72610473632812</v>
      </c>
      <c r="AD480" s="1">
        <v>9.8193778991699219</v>
      </c>
      <c r="AE480" s="1">
        <v>0.24595512449741364</v>
      </c>
      <c r="AF480" s="1">
        <v>0.31868371367454529</v>
      </c>
      <c r="AG480" s="1">
        <v>3.0858912505209446E-3</v>
      </c>
      <c r="AH480" s="1">
        <v>0.29252329468727112</v>
      </c>
      <c r="AI480" s="1">
        <v>5.0636157393455505E-3</v>
      </c>
      <c r="AJ480" s="1">
        <v>0.66666668653488159</v>
      </c>
      <c r="AK480" s="1">
        <v>-0.21956524252891541</v>
      </c>
      <c r="AL480" s="1">
        <v>2.737391471862793</v>
      </c>
      <c r="AM480" s="1">
        <v>1</v>
      </c>
      <c r="AN480" s="1">
        <v>0</v>
      </c>
      <c r="AO480" s="1">
        <v>0.15999999642372131</v>
      </c>
      <c r="AP480" s="1">
        <v>111115</v>
      </c>
      <c r="AQ480">
        <f t="shared" si="613"/>
        <v>0.83255905151367171</v>
      </c>
      <c r="AR480">
        <f t="shared" si="614"/>
        <v>4.8477911443415943E-5</v>
      </c>
      <c r="AS480">
        <f t="shared" si="615"/>
        <v>298.02256813049314</v>
      </c>
      <c r="AT480">
        <f t="shared" si="616"/>
        <v>296.41505279541013</v>
      </c>
      <c r="AU480">
        <f t="shared" si="617"/>
        <v>320.17608659350662</v>
      </c>
      <c r="AV480">
        <f t="shared" si="618"/>
        <v>3.4088875338317779</v>
      </c>
      <c r="AW480">
        <f t="shared" si="619"/>
        <v>3.1556004372869224</v>
      </c>
      <c r="AX480">
        <f t="shared" si="620"/>
        <v>31.020557068081697</v>
      </c>
      <c r="AY480">
        <f t="shared" si="621"/>
        <v>17.523798607083162</v>
      </c>
      <c r="AZ480">
        <f t="shared" si="622"/>
        <v>24.06881046295166</v>
      </c>
      <c r="BA480">
        <f t="shared" si="623"/>
        <v>3.0073764226927886</v>
      </c>
      <c r="BB480">
        <f t="shared" si="624"/>
        <v>2.7048278324939509E-3</v>
      </c>
      <c r="BC480">
        <f t="shared" si="625"/>
        <v>1.3729726648044598</v>
      </c>
      <c r="BD480">
        <f t="shared" si="626"/>
        <v>1.6344037578883288</v>
      </c>
      <c r="BE480">
        <f t="shared" si="627"/>
        <v>1.6907488725198796E-3</v>
      </c>
      <c r="BF480">
        <f t="shared" si="628"/>
        <v>245.62018985411191</v>
      </c>
      <c r="BG480">
        <f t="shared" si="629"/>
        <v>2.0117068904923623</v>
      </c>
      <c r="BH480">
        <f t="shared" si="630"/>
        <v>42.278067743781243</v>
      </c>
      <c r="BI480">
        <f t="shared" si="631"/>
        <v>1201.2543902407012</v>
      </c>
      <c r="BJ480">
        <f t="shared" si="632"/>
        <v>-7.5340873346035626E-4</v>
      </c>
    </row>
    <row r="481" spans="1:62" x14ac:dyDescent="0.45">
      <c r="A481" s="1">
        <v>445</v>
      </c>
      <c r="B481" s="1" t="s">
        <v>542</v>
      </c>
      <c r="C481" s="1">
        <v>2572.0000213235617</v>
      </c>
      <c r="D481" s="1">
        <v>0</v>
      </c>
      <c r="E481">
        <f t="shared" si="634"/>
        <v>-2.0817015935916778</v>
      </c>
      <c r="F481">
        <f t="shared" si="606"/>
        <v>2.691121638729714E-3</v>
      </c>
      <c r="G481">
        <f t="shared" si="607"/>
        <v>2387.5947339043587</v>
      </c>
      <c r="H481">
        <f t="shared" si="608"/>
        <v>4.8150898684604274E-2</v>
      </c>
      <c r="I481">
        <f t="shared" si="609"/>
        <v>1.7813389896587</v>
      </c>
      <c r="J481">
        <f t="shared" si="610"/>
        <v>24.861223220825195</v>
      </c>
      <c r="K481" s="1">
        <v>6</v>
      </c>
      <c r="L481">
        <f t="shared" si="611"/>
        <v>1.4200000166893005</v>
      </c>
      <c r="M481" s="1">
        <v>1</v>
      </c>
      <c r="N481">
        <f t="shared" si="612"/>
        <v>2.8400000333786011</v>
      </c>
      <c r="O481" s="1">
        <v>23.264049530029297</v>
      </c>
      <c r="P481" s="1">
        <v>24.861223220825195</v>
      </c>
      <c r="Q481" s="1">
        <v>22.833335876464844</v>
      </c>
      <c r="R481">
        <v>904</v>
      </c>
      <c r="S481" s="1">
        <v>1200.205078125</v>
      </c>
      <c r="T481" s="1">
        <v>1200.31884765625</v>
      </c>
      <c r="U481" s="1">
        <f t="shared" si="633"/>
        <v>1202.6358399957589</v>
      </c>
      <c r="V481" s="1">
        <v>13.431340217590332</v>
      </c>
      <c r="W481" s="1">
        <v>13.488393783569336</v>
      </c>
      <c r="X481" s="1">
        <v>47.693435668945313</v>
      </c>
      <c r="Y481" s="1">
        <v>47.896839141845703</v>
      </c>
      <c r="Z481" s="1">
        <v>499.54550170898437</v>
      </c>
      <c r="AA481" s="1">
        <v>2000.777099609375</v>
      </c>
      <c r="AB481" s="1">
        <v>128.40921020507812</v>
      </c>
      <c r="AC481" s="1">
        <v>101.72639465332031</v>
      </c>
      <c r="AD481" s="1">
        <v>9.8193778991699219</v>
      </c>
      <c r="AE481" s="1">
        <v>0.24595512449741364</v>
      </c>
      <c r="AF481" s="1">
        <v>0.31868371367454529</v>
      </c>
      <c r="AG481" s="1">
        <v>3.0858912505209446E-3</v>
      </c>
      <c r="AH481" s="1">
        <v>0.29252329468727112</v>
      </c>
      <c r="AI481" s="1">
        <v>5.0636157393455505E-3</v>
      </c>
      <c r="AJ481" s="1">
        <v>0.66666668653488159</v>
      </c>
      <c r="AK481" s="1">
        <v>-0.21956524252891541</v>
      </c>
      <c r="AL481" s="1">
        <v>2.737391471862793</v>
      </c>
      <c r="AM481" s="1">
        <v>1</v>
      </c>
      <c r="AN481" s="1">
        <v>0</v>
      </c>
      <c r="AO481" s="1">
        <v>0.15999999642372131</v>
      </c>
      <c r="AP481" s="1">
        <v>111115</v>
      </c>
      <c r="AQ481">
        <f t="shared" si="613"/>
        <v>0.83257583618164055</v>
      </c>
      <c r="AR481">
        <f t="shared" si="614"/>
        <v>4.8150898684604271E-5</v>
      </c>
      <c r="AS481">
        <f t="shared" si="615"/>
        <v>298.01122322082517</v>
      </c>
      <c r="AT481">
        <f t="shared" si="616"/>
        <v>296.41404953002927</v>
      </c>
      <c r="AU481">
        <f t="shared" si="617"/>
        <v>320.1243287821635</v>
      </c>
      <c r="AV481">
        <f t="shared" si="618"/>
        <v>3.4098566141332975</v>
      </c>
      <c r="AW481">
        <f t="shared" si="619"/>
        <v>3.1534646589254667</v>
      </c>
      <c r="AX481">
        <f t="shared" si="620"/>
        <v>30.999473338973178</v>
      </c>
      <c r="AY481">
        <f t="shared" si="621"/>
        <v>17.511079555403843</v>
      </c>
      <c r="AZ481">
        <f t="shared" si="622"/>
        <v>24.062636375427246</v>
      </c>
      <c r="BA481">
        <f t="shared" si="623"/>
        <v>3.0062618153322713</v>
      </c>
      <c r="BB481">
        <f t="shared" si="624"/>
        <v>2.6885740050686825E-3</v>
      </c>
      <c r="BC481">
        <f t="shared" si="625"/>
        <v>1.3721256692667667</v>
      </c>
      <c r="BD481">
        <f t="shared" si="626"/>
        <v>1.6341361460655046</v>
      </c>
      <c r="BE481">
        <f t="shared" si="627"/>
        <v>1.6805874565680255E-3</v>
      </c>
      <c r="BF481">
        <f t="shared" si="628"/>
        <v>242.88140417334409</v>
      </c>
      <c r="BG481">
        <f t="shared" si="629"/>
        <v>1.9891337527244457</v>
      </c>
      <c r="BH481">
        <f t="shared" si="630"/>
        <v>42.281271767174424</v>
      </c>
      <c r="BI481">
        <f t="shared" si="631"/>
        <v>1201.3083888950948</v>
      </c>
      <c r="BJ481">
        <f t="shared" si="632"/>
        <v>-7.3267606911297405E-4</v>
      </c>
    </row>
    <row r="482" spans="1:62" x14ac:dyDescent="0.45">
      <c r="A482" s="1">
        <v>446</v>
      </c>
      <c r="B482" s="1" t="s">
        <v>543</v>
      </c>
      <c r="C482" s="1">
        <v>2577.000021211803</v>
      </c>
      <c r="D482" s="1">
        <v>0</v>
      </c>
      <c r="E482">
        <f t="shared" si="634"/>
        <v>-2.0963175992439176</v>
      </c>
      <c r="F482">
        <f t="shared" si="606"/>
        <v>2.6706372577871779E-3</v>
      </c>
      <c r="G482">
        <f t="shared" si="607"/>
        <v>2405.7527290916364</v>
      </c>
      <c r="H482">
        <f t="shared" si="608"/>
        <v>4.7779053529658388E-2</v>
      </c>
      <c r="I482">
        <f t="shared" si="609"/>
        <v>1.7811476042845167</v>
      </c>
      <c r="J482">
        <f t="shared" si="610"/>
        <v>24.856052398681641</v>
      </c>
      <c r="K482" s="1">
        <v>6</v>
      </c>
      <c r="L482">
        <f t="shared" si="611"/>
        <v>1.4200000166893005</v>
      </c>
      <c r="M482" s="1">
        <v>1</v>
      </c>
      <c r="N482">
        <f t="shared" si="612"/>
        <v>2.8400000333786011</v>
      </c>
      <c r="O482" s="1">
        <v>23.262466430664063</v>
      </c>
      <c r="P482" s="1">
        <v>24.856052398681641</v>
      </c>
      <c r="Q482" s="1">
        <v>22.833280563354492</v>
      </c>
      <c r="R482">
        <v>904</v>
      </c>
      <c r="S482" s="1">
        <v>1200.345703125</v>
      </c>
      <c r="T482" s="1">
        <v>1200.476318359375</v>
      </c>
      <c r="U482" s="1">
        <f t="shared" si="633"/>
        <v>1202.7944464547052</v>
      </c>
      <c r="V482" s="1">
        <v>13.424066543579102</v>
      </c>
      <c r="W482" s="1">
        <v>13.480677604675293</v>
      </c>
      <c r="X482" s="1">
        <v>47.672515869140625</v>
      </c>
      <c r="Y482" s="1">
        <v>47.873924255371094</v>
      </c>
      <c r="Z482" s="1">
        <v>499.56625366210937</v>
      </c>
      <c r="AA482" s="1">
        <v>2000.495361328125</v>
      </c>
      <c r="AB482" s="1">
        <v>128.97000122070312</v>
      </c>
      <c r="AC482" s="1">
        <v>101.72663879394531</v>
      </c>
      <c r="AD482" s="1">
        <v>9.8193778991699219</v>
      </c>
      <c r="AE482" s="1">
        <v>0.24595512449741364</v>
      </c>
      <c r="AF482" s="1">
        <v>0.31868371367454529</v>
      </c>
      <c r="AG482" s="1">
        <v>3.0858912505209446E-3</v>
      </c>
      <c r="AH482" s="1">
        <v>0.29252329468727112</v>
      </c>
      <c r="AI482" s="1">
        <v>5.0636157393455505E-3</v>
      </c>
      <c r="AJ482" s="1">
        <v>1</v>
      </c>
      <c r="AK482" s="1">
        <v>-0.21956524252891541</v>
      </c>
      <c r="AL482" s="1">
        <v>2.737391471862793</v>
      </c>
      <c r="AM482" s="1">
        <v>1</v>
      </c>
      <c r="AN482" s="1">
        <v>0</v>
      </c>
      <c r="AO482" s="1">
        <v>0.15999999642372131</v>
      </c>
      <c r="AP482" s="1">
        <v>111115</v>
      </c>
      <c r="AQ482">
        <f t="shared" si="613"/>
        <v>0.83261042277018216</v>
      </c>
      <c r="AR482">
        <f t="shared" si="614"/>
        <v>4.7779053529658385E-5</v>
      </c>
      <c r="AS482">
        <f t="shared" si="615"/>
        <v>298.00605239868162</v>
      </c>
      <c r="AT482">
        <f t="shared" si="616"/>
        <v>296.41246643066404</v>
      </c>
      <c r="AU482">
        <f t="shared" si="617"/>
        <v>320.07925065817108</v>
      </c>
      <c r="AV482">
        <f t="shared" si="618"/>
        <v>3.4100220288971377</v>
      </c>
      <c r="AW482">
        <f t="shared" si="619"/>
        <v>3.1524916256729481</v>
      </c>
      <c r="AX482">
        <f t="shared" si="620"/>
        <v>30.989833764767834</v>
      </c>
      <c r="AY482">
        <f t="shared" si="621"/>
        <v>17.509156160092541</v>
      </c>
      <c r="AZ482">
        <f t="shared" si="622"/>
        <v>24.059259414672852</v>
      </c>
      <c r="BA482">
        <f t="shared" si="623"/>
        <v>3.005652325782838</v>
      </c>
      <c r="BB482">
        <f t="shared" si="624"/>
        <v>2.6681282427836617E-3</v>
      </c>
      <c r="BC482">
        <f t="shared" si="625"/>
        <v>1.3713440213884314</v>
      </c>
      <c r="BD482">
        <f t="shared" si="626"/>
        <v>1.6343083043944067</v>
      </c>
      <c r="BE482">
        <f t="shared" si="627"/>
        <v>1.6678053896976731E-3</v>
      </c>
      <c r="BF482">
        <f t="shared" si="628"/>
        <v>244.72913889985307</v>
      </c>
      <c r="BG482">
        <f t="shared" si="629"/>
        <v>2.0039984898489678</v>
      </c>
      <c r="BH482">
        <f t="shared" si="630"/>
        <v>42.269756101613062</v>
      </c>
      <c r="BI482">
        <f t="shared" si="631"/>
        <v>1201.4728073473038</v>
      </c>
      <c r="BJ482">
        <f t="shared" si="632"/>
        <v>-7.3751842812989378E-4</v>
      </c>
    </row>
    <row r="483" spans="1:62" x14ac:dyDescent="0.45">
      <c r="A483" s="1">
        <v>447</v>
      </c>
      <c r="B483" s="1" t="s">
        <v>544</v>
      </c>
      <c r="C483" s="1">
        <v>2582.5000210888684</v>
      </c>
      <c r="D483" s="1">
        <v>0</v>
      </c>
      <c r="E483">
        <f t="shared" si="634"/>
        <v>-2.1799777495975712</v>
      </c>
      <c r="F483">
        <f t="shared" si="606"/>
        <v>2.6622665404700532E-3</v>
      </c>
      <c r="G483">
        <f t="shared" si="607"/>
        <v>2459.3432600413621</v>
      </c>
      <c r="H483">
        <f t="shared" si="608"/>
        <v>4.7614009773855957E-2</v>
      </c>
      <c r="I483">
        <f t="shared" si="609"/>
        <v>1.7805892325608417</v>
      </c>
      <c r="J483">
        <f t="shared" si="610"/>
        <v>24.847921371459961</v>
      </c>
      <c r="K483" s="1">
        <v>6</v>
      </c>
      <c r="L483">
        <f t="shared" si="611"/>
        <v>1.4200000166893005</v>
      </c>
      <c r="M483" s="1">
        <v>1</v>
      </c>
      <c r="N483">
        <f t="shared" si="612"/>
        <v>2.8400000333786011</v>
      </c>
      <c r="O483" s="1">
        <v>23.260555267333984</v>
      </c>
      <c r="P483" s="1">
        <v>24.847921371459961</v>
      </c>
      <c r="Q483" s="1">
        <v>22.833511352539063</v>
      </c>
      <c r="R483">
        <v>904</v>
      </c>
      <c r="S483" s="1">
        <v>1200.3187255859375</v>
      </c>
      <c r="T483" s="1">
        <v>1200.55029296875</v>
      </c>
      <c r="U483" s="1">
        <f t="shared" si="633"/>
        <v>1202.868203180368</v>
      </c>
      <c r="V483" s="1">
        <v>13.414742469787598</v>
      </c>
      <c r="W483" s="1">
        <v>13.471158981323242</v>
      </c>
      <c r="X483" s="1">
        <v>47.644207000732422</v>
      </c>
      <c r="Y483" s="1">
        <v>47.845020294189453</v>
      </c>
      <c r="Z483" s="1">
        <v>499.56219482421875</v>
      </c>
      <c r="AA483" s="1">
        <v>2000.447265625</v>
      </c>
      <c r="AB483" s="1">
        <v>130.40742492675781</v>
      </c>
      <c r="AC483" s="1">
        <v>101.72642517089844</v>
      </c>
      <c r="AD483" s="1">
        <v>9.8193778991699219</v>
      </c>
      <c r="AE483" s="1">
        <v>0.24595512449741364</v>
      </c>
      <c r="AF483" s="1">
        <v>0.31868371367454529</v>
      </c>
      <c r="AG483" s="1">
        <v>3.0858912505209446E-3</v>
      </c>
      <c r="AH483" s="1">
        <v>0.29252329468727112</v>
      </c>
      <c r="AI483" s="1">
        <v>5.0636157393455505E-3</v>
      </c>
      <c r="AJ483" s="1">
        <v>0.66666668653488159</v>
      </c>
      <c r="AK483" s="1">
        <v>-0.21956524252891541</v>
      </c>
      <c r="AL483" s="1">
        <v>2.737391471862793</v>
      </c>
      <c r="AM483" s="1">
        <v>1</v>
      </c>
      <c r="AN483" s="1">
        <v>0</v>
      </c>
      <c r="AO483" s="1">
        <v>0.15999999642372131</v>
      </c>
      <c r="AP483" s="1">
        <v>111115</v>
      </c>
      <c r="AQ483">
        <f t="shared" si="613"/>
        <v>0.83260365804036451</v>
      </c>
      <c r="AR483">
        <f t="shared" si="614"/>
        <v>4.7614009773855955E-5</v>
      </c>
      <c r="AS483">
        <f t="shared" si="615"/>
        <v>297.99792137145994</v>
      </c>
      <c r="AT483">
        <f t="shared" si="616"/>
        <v>296.41055526733396</v>
      </c>
      <c r="AU483">
        <f t="shared" si="617"/>
        <v>320.07155534584308</v>
      </c>
      <c r="AV483">
        <f t="shared" si="618"/>
        <v>3.4108638374301474</v>
      </c>
      <c r="AW483">
        <f t="shared" si="619"/>
        <v>3.1509620786396968</v>
      </c>
      <c r="AX483">
        <f t="shared" si="620"/>
        <v>30.974862955678834</v>
      </c>
      <c r="AY483">
        <f t="shared" si="621"/>
        <v>17.503703974355592</v>
      </c>
      <c r="AZ483">
        <f t="shared" si="622"/>
        <v>24.054238319396973</v>
      </c>
      <c r="BA483">
        <f t="shared" si="623"/>
        <v>3.0047462949472021</v>
      </c>
      <c r="BB483">
        <f t="shared" si="624"/>
        <v>2.6597732217481253E-3</v>
      </c>
      <c r="BC483">
        <f t="shared" si="625"/>
        <v>1.3703728460788551</v>
      </c>
      <c r="BD483">
        <f t="shared" si="626"/>
        <v>1.634373448868347</v>
      </c>
      <c r="BE483">
        <f t="shared" si="627"/>
        <v>1.6625820930366696E-3</v>
      </c>
      <c r="BF483">
        <f t="shared" si="628"/>
        <v>250.18019811215103</v>
      </c>
      <c r="BG483">
        <f t="shared" si="629"/>
        <v>2.0485133146399375</v>
      </c>
      <c r="BH483">
        <f t="shared" si="630"/>
        <v>42.260392246526777</v>
      </c>
      <c r="BI483">
        <f t="shared" si="631"/>
        <v>1201.5865499854287</v>
      </c>
      <c r="BJ483">
        <f t="shared" si="632"/>
        <v>-7.667089381768736E-4</v>
      </c>
    </row>
    <row r="484" spans="1:62" x14ac:dyDescent="0.45">
      <c r="A484" s="1">
        <v>448</v>
      </c>
      <c r="B484" s="1" t="s">
        <v>545</v>
      </c>
      <c r="C484" s="1">
        <v>2587.5000209771097</v>
      </c>
      <c r="D484" s="1">
        <v>0</v>
      </c>
      <c r="E484">
        <f t="shared" si="634"/>
        <v>-2.2809122048993631</v>
      </c>
      <c r="F484">
        <f t="shared" si="606"/>
        <v>2.5939884151143259E-3</v>
      </c>
      <c r="G484">
        <f t="shared" si="607"/>
        <v>2554.9044979703153</v>
      </c>
      <c r="H484">
        <f t="shared" si="608"/>
        <v>4.6391003107199173E-2</v>
      </c>
      <c r="I484">
        <f t="shared" si="609"/>
        <v>1.780490978305848</v>
      </c>
      <c r="J484">
        <f t="shared" si="610"/>
        <v>24.843610763549805</v>
      </c>
      <c r="K484" s="1">
        <v>6</v>
      </c>
      <c r="L484">
        <f t="shared" si="611"/>
        <v>1.4200000166893005</v>
      </c>
      <c r="M484" s="1">
        <v>1</v>
      </c>
      <c r="N484">
        <f t="shared" si="612"/>
        <v>2.8400000333786011</v>
      </c>
      <c r="O484" s="1">
        <v>23.259088516235352</v>
      </c>
      <c r="P484" s="1">
        <v>24.843610763549805</v>
      </c>
      <c r="Q484" s="1">
        <v>22.833459854125977</v>
      </c>
      <c r="R484">
        <v>904</v>
      </c>
      <c r="S484" s="1">
        <v>1200.3326416015625</v>
      </c>
      <c r="T484" s="1">
        <v>1200.6871337890625</v>
      </c>
      <c r="U484" s="1">
        <f t="shared" si="633"/>
        <v>1203.0051563931836</v>
      </c>
      <c r="V484" s="1">
        <v>13.409168243408203</v>
      </c>
      <c r="W484" s="1">
        <v>13.464137077331543</v>
      </c>
      <c r="X484" s="1">
        <v>47.628040313720703</v>
      </c>
      <c r="Y484" s="1">
        <v>47.823890686035156</v>
      </c>
      <c r="Z484" s="1">
        <v>499.55276489257812</v>
      </c>
      <c r="AA484" s="1">
        <v>2000.6563720703125</v>
      </c>
      <c r="AB484" s="1">
        <v>131.17739868164062</v>
      </c>
      <c r="AC484" s="1">
        <v>101.72657012939453</v>
      </c>
      <c r="AD484" s="1">
        <v>9.8193778991699219</v>
      </c>
      <c r="AE484" s="1">
        <v>0.24595512449741364</v>
      </c>
      <c r="AF484" s="1">
        <v>0.31868371367454529</v>
      </c>
      <c r="AG484" s="1">
        <v>3.0858912505209446E-3</v>
      </c>
      <c r="AH484" s="1">
        <v>0.29252329468727112</v>
      </c>
      <c r="AI484" s="1">
        <v>5.0636157393455505E-3</v>
      </c>
      <c r="AJ484" s="1">
        <v>0.66666668653488159</v>
      </c>
      <c r="AK484" s="1">
        <v>-0.21956524252891541</v>
      </c>
      <c r="AL484" s="1">
        <v>2.737391471862793</v>
      </c>
      <c r="AM484" s="1">
        <v>1</v>
      </c>
      <c r="AN484" s="1">
        <v>0</v>
      </c>
      <c r="AO484" s="1">
        <v>0.15999999642372131</v>
      </c>
      <c r="AP484" s="1">
        <v>111115</v>
      </c>
      <c r="AQ484">
        <f t="shared" si="613"/>
        <v>0.83258794148763005</v>
      </c>
      <c r="AR484">
        <f t="shared" si="614"/>
        <v>4.6391003107199174E-5</v>
      </c>
      <c r="AS484">
        <f t="shared" si="615"/>
        <v>297.99361076354978</v>
      </c>
      <c r="AT484">
        <f t="shared" si="616"/>
        <v>296.40908851623533</v>
      </c>
      <c r="AU484">
        <f t="shared" si="617"/>
        <v>320.10501237634526</v>
      </c>
      <c r="AV484">
        <f t="shared" si="618"/>
        <v>3.4122482960544218</v>
      </c>
      <c r="AW484">
        <f t="shared" si="619"/>
        <v>3.1501514629347964</v>
      </c>
      <c r="AX484">
        <f t="shared" si="620"/>
        <v>30.966850243037342</v>
      </c>
      <c r="AY484">
        <f t="shared" si="621"/>
        <v>17.502713165705799</v>
      </c>
      <c r="AZ484">
        <f t="shared" si="622"/>
        <v>24.051349639892578</v>
      </c>
      <c r="BA484">
        <f t="shared" si="623"/>
        <v>3.0042251557918318</v>
      </c>
      <c r="BB484">
        <f t="shared" si="624"/>
        <v>2.5916212899300193E-3</v>
      </c>
      <c r="BC484">
        <f t="shared" si="625"/>
        <v>1.3696604846289484</v>
      </c>
      <c r="BD484">
        <f t="shared" si="626"/>
        <v>1.6345646711628834</v>
      </c>
      <c r="BE484">
        <f t="shared" si="627"/>
        <v>1.6199758114138147E-3</v>
      </c>
      <c r="BF484">
        <f t="shared" si="628"/>
        <v>259.90167158668282</v>
      </c>
      <c r="BG484">
        <f t="shared" si="629"/>
        <v>2.1278686396077955</v>
      </c>
      <c r="BH484">
        <f t="shared" si="630"/>
        <v>42.247778124981586</v>
      </c>
      <c r="BI484">
        <f t="shared" si="631"/>
        <v>1201.7713702117469</v>
      </c>
      <c r="BJ484">
        <f t="shared" si="632"/>
        <v>-8.0184530222393298E-4</v>
      </c>
    </row>
    <row r="485" spans="1:62" x14ac:dyDescent="0.45">
      <c r="A485" s="1">
        <v>449</v>
      </c>
      <c r="B485" s="1" t="s">
        <v>546</v>
      </c>
      <c r="C485" s="1">
        <v>2592.500020865351</v>
      </c>
      <c r="D485" s="1">
        <v>0</v>
      </c>
      <c r="E485">
        <f t="shared" si="634"/>
        <v>-2.3113004895944704</v>
      </c>
      <c r="F485">
        <f t="shared" si="606"/>
        <v>2.5303244477864061E-3</v>
      </c>
      <c r="G485">
        <f t="shared" si="607"/>
        <v>2608.785289705896</v>
      </c>
      <c r="H485">
        <f t="shared" si="608"/>
        <v>4.5246554728413886E-2</v>
      </c>
      <c r="I485">
        <f t="shared" si="609"/>
        <v>1.7802336033423034</v>
      </c>
      <c r="J485">
        <f t="shared" si="610"/>
        <v>24.838495254516602</v>
      </c>
      <c r="K485" s="1">
        <v>6</v>
      </c>
      <c r="L485">
        <f t="shared" si="611"/>
        <v>1.4200000166893005</v>
      </c>
      <c r="M485" s="1">
        <v>1</v>
      </c>
      <c r="N485">
        <f t="shared" si="612"/>
        <v>2.8400000333786011</v>
      </c>
      <c r="O485" s="1">
        <v>23.258609771728516</v>
      </c>
      <c r="P485" s="1">
        <v>24.838495254516602</v>
      </c>
      <c r="Q485" s="1">
        <v>22.834993362426758</v>
      </c>
      <c r="R485">
        <v>904</v>
      </c>
      <c r="S485" s="1">
        <v>1200.310546875</v>
      </c>
      <c r="T485" s="1">
        <v>1200.7034912109375</v>
      </c>
      <c r="U485" s="1">
        <f t="shared" si="633"/>
        <v>1203.0213353673123</v>
      </c>
      <c r="V485" s="1">
        <v>13.403605461120605</v>
      </c>
      <c r="W485" s="1">
        <v>13.457221031188965</v>
      </c>
      <c r="X485" s="1">
        <v>47.6092529296875</v>
      </c>
      <c r="Y485" s="1">
        <v>47.800971984863281</v>
      </c>
      <c r="Z485" s="1">
        <v>499.53021240234375</v>
      </c>
      <c r="AA485" s="1">
        <v>2000.720458984375</v>
      </c>
      <c r="AB485" s="1">
        <v>131.60626220703125</v>
      </c>
      <c r="AC485" s="1">
        <v>101.72650909423828</v>
      </c>
      <c r="AD485" s="1">
        <v>9.8193778991699219</v>
      </c>
      <c r="AE485" s="1">
        <v>0.24595512449741364</v>
      </c>
      <c r="AF485" s="1">
        <v>0.31868371367454529</v>
      </c>
      <c r="AG485" s="1">
        <v>3.0858912505209446E-3</v>
      </c>
      <c r="AH485" s="1">
        <v>0.29252329468727112</v>
      </c>
      <c r="AI485" s="1">
        <v>5.0636157393455505E-3</v>
      </c>
      <c r="AJ485" s="1">
        <v>1</v>
      </c>
      <c r="AK485" s="1">
        <v>-0.21956524252891541</v>
      </c>
      <c r="AL485" s="1">
        <v>2.737391471862793</v>
      </c>
      <c r="AM485" s="1">
        <v>1</v>
      </c>
      <c r="AN485" s="1">
        <v>0</v>
      </c>
      <c r="AO485" s="1">
        <v>0.15999999642372131</v>
      </c>
      <c r="AP485" s="1">
        <v>111115</v>
      </c>
      <c r="AQ485">
        <f t="shared" si="613"/>
        <v>0.8325503540039062</v>
      </c>
      <c r="AR485">
        <f t="shared" si="614"/>
        <v>4.5246554728413886E-5</v>
      </c>
      <c r="AS485">
        <f t="shared" si="615"/>
        <v>297.98849525451658</v>
      </c>
      <c r="AT485">
        <f t="shared" si="616"/>
        <v>296.40860977172849</v>
      </c>
      <c r="AU485">
        <f t="shared" si="617"/>
        <v>320.11526628236606</v>
      </c>
      <c r="AV485">
        <f t="shared" si="618"/>
        <v>3.4135635443833285</v>
      </c>
      <c r="AW485">
        <f t="shared" si="619"/>
        <v>3.1491897209547224</v>
      </c>
      <c r="AX485">
        <f t="shared" si="620"/>
        <v>30.957414630608714</v>
      </c>
      <c r="AY485">
        <f t="shared" si="621"/>
        <v>17.500193599419749</v>
      </c>
      <c r="AZ485">
        <f t="shared" si="622"/>
        <v>24.048552513122559</v>
      </c>
      <c r="BA485">
        <f t="shared" si="623"/>
        <v>3.0037206087377779</v>
      </c>
      <c r="BB485">
        <f t="shared" si="624"/>
        <v>2.528072038487263E-3</v>
      </c>
      <c r="BC485">
        <f t="shared" si="625"/>
        <v>1.368956117612419</v>
      </c>
      <c r="BD485">
        <f t="shared" si="626"/>
        <v>1.6347644911253589</v>
      </c>
      <c r="BE485">
        <f t="shared" si="627"/>
        <v>1.580247234689271E-3</v>
      </c>
      <c r="BF485">
        <f t="shared" si="628"/>
        <v>265.38262049818189</v>
      </c>
      <c r="BG485">
        <f t="shared" si="629"/>
        <v>2.1727140037503139</v>
      </c>
      <c r="BH485">
        <f t="shared" si="630"/>
        <v>42.237681072453391</v>
      </c>
      <c r="BI485">
        <f t="shared" si="631"/>
        <v>1201.8021727687826</v>
      </c>
      <c r="BJ485">
        <f t="shared" si="632"/>
        <v>-8.1231316729262317E-4</v>
      </c>
    </row>
    <row r="486" spans="1:62" x14ac:dyDescent="0.45">
      <c r="A486" s="1">
        <v>450</v>
      </c>
      <c r="B486" s="1" t="s">
        <v>547</v>
      </c>
      <c r="C486" s="1">
        <v>2598.0000207424164</v>
      </c>
      <c r="D486" s="1">
        <v>0</v>
      </c>
      <c r="E486">
        <f t="shared" si="634"/>
        <v>14.571324699977916</v>
      </c>
      <c r="F486">
        <f t="shared" si="606"/>
        <v>1.4849507144338837E-2</v>
      </c>
      <c r="G486">
        <f t="shared" si="607"/>
        <v>-407.88818093537247</v>
      </c>
      <c r="H486">
        <f t="shared" si="608"/>
        <v>0.25928462087349513</v>
      </c>
      <c r="I486">
        <f t="shared" si="609"/>
        <v>1.7457294842644551</v>
      </c>
      <c r="J486">
        <f t="shared" si="610"/>
        <v>24.7886962890625</v>
      </c>
      <c r="K486" s="1">
        <v>6</v>
      </c>
      <c r="L486">
        <f t="shared" si="611"/>
        <v>1.4200000166893005</v>
      </c>
      <c r="M486" s="1">
        <v>1</v>
      </c>
      <c r="N486">
        <f t="shared" si="612"/>
        <v>2.8400000333786011</v>
      </c>
      <c r="O486" s="1">
        <v>23.261699676513672</v>
      </c>
      <c r="P486" s="1">
        <v>24.7886962890625</v>
      </c>
      <c r="Q486" s="1">
        <v>22.86939811706543</v>
      </c>
      <c r="R486">
        <v>904</v>
      </c>
      <c r="S486" s="1">
        <v>1200.1878662109375</v>
      </c>
      <c r="T486" s="1">
        <v>1180.0010986328125</v>
      </c>
      <c r="U486" s="1">
        <f t="shared" si="633"/>
        <v>1182.3179519605412</v>
      </c>
      <c r="V486" s="1">
        <v>13.397313117980957</v>
      </c>
      <c r="W486" s="1">
        <v>13.704473495483398</v>
      </c>
      <c r="X486" s="1">
        <v>47.580951690673828</v>
      </c>
      <c r="Y486" s="1">
        <v>48.335872650146484</v>
      </c>
      <c r="Z486" s="1">
        <v>499.53955078125</v>
      </c>
      <c r="AA486" s="1">
        <v>1999.741455078125</v>
      </c>
      <c r="AB486" s="1">
        <v>127.1107177734375</v>
      </c>
      <c r="AC486" s="1">
        <v>101.72672271728516</v>
      </c>
      <c r="AD486" s="1">
        <v>9.8193778991699219</v>
      </c>
      <c r="AE486" s="1">
        <v>0.24595512449741364</v>
      </c>
      <c r="AF486" s="1">
        <v>0.31868371367454529</v>
      </c>
      <c r="AG486" s="1">
        <v>3.0858912505209446E-3</v>
      </c>
      <c r="AH486" s="1">
        <v>0.29252329468727112</v>
      </c>
      <c r="AI486" s="1">
        <v>5.0636157393455505E-3</v>
      </c>
      <c r="AJ486" s="1">
        <v>0.3333333432674408</v>
      </c>
      <c r="AK486" s="1">
        <v>-0.21956524252891541</v>
      </c>
      <c r="AL486" s="1">
        <v>2.737391471862793</v>
      </c>
      <c r="AM486" s="1">
        <v>1</v>
      </c>
      <c r="AN486" s="1">
        <v>0</v>
      </c>
      <c r="AO486" s="1">
        <v>0.15999999642372131</v>
      </c>
      <c r="AP486" s="1">
        <v>111115</v>
      </c>
      <c r="AQ486">
        <f t="shared" si="613"/>
        <v>0.83256591796874979</v>
      </c>
      <c r="AR486">
        <f t="shared" si="614"/>
        <v>2.5928462087349512E-4</v>
      </c>
      <c r="AS486">
        <f t="shared" si="615"/>
        <v>297.93869628906248</v>
      </c>
      <c r="AT486">
        <f t="shared" si="616"/>
        <v>296.41169967651365</v>
      </c>
      <c r="AU486">
        <f t="shared" si="617"/>
        <v>319.95862566086726</v>
      </c>
      <c r="AV486">
        <f t="shared" si="618"/>
        <v>3.3115319769022706</v>
      </c>
      <c r="AW486">
        <f t="shared" si="619"/>
        <v>3.1398406595258783</v>
      </c>
      <c r="AX486">
        <f t="shared" si="620"/>
        <v>30.865445928617973</v>
      </c>
      <c r="AY486">
        <f t="shared" si="621"/>
        <v>17.160972433134575</v>
      </c>
      <c r="AZ486">
        <f t="shared" si="622"/>
        <v>24.025197982788086</v>
      </c>
      <c r="BA486">
        <f t="shared" si="623"/>
        <v>2.9995107983925671</v>
      </c>
      <c r="BB486">
        <f t="shared" si="624"/>
        <v>1.4772267395168246E-2</v>
      </c>
      <c r="BC486">
        <f t="shared" si="625"/>
        <v>1.3941111752614233</v>
      </c>
      <c r="BD486">
        <f t="shared" si="626"/>
        <v>1.6053996231311438</v>
      </c>
      <c r="BE486">
        <f t="shared" si="627"/>
        <v>9.2395757004770877E-3</v>
      </c>
      <c r="BF486">
        <f t="shared" si="628"/>
        <v>-41.493127881670475</v>
      </c>
      <c r="BG486">
        <f t="shared" si="629"/>
        <v>-0.34566762811319829</v>
      </c>
      <c r="BH486">
        <f t="shared" si="630"/>
        <v>43.429220571284233</v>
      </c>
      <c r="BI486">
        <f t="shared" si="631"/>
        <v>1173.0745887335966</v>
      </c>
      <c r="BJ486">
        <f t="shared" si="632"/>
        <v>5.3945527461668995E-3</v>
      </c>
    </row>
    <row r="487" spans="1:62" x14ac:dyDescent="0.45">
      <c r="A487" s="1">
        <v>451</v>
      </c>
      <c r="B487" s="1" t="s">
        <v>548</v>
      </c>
      <c r="C487" s="1">
        <v>2603.0000206306577</v>
      </c>
      <c r="D487" s="1">
        <v>0</v>
      </c>
      <c r="E487">
        <f t="shared" si="634"/>
        <v>113.54801279860173</v>
      </c>
      <c r="F487">
        <f t="shared" si="606"/>
        <v>0.11878285449400258</v>
      </c>
      <c r="G487">
        <f t="shared" si="607"/>
        <v>-531.43437368918603</v>
      </c>
      <c r="H487">
        <f t="shared" si="608"/>
        <v>1.721809371692782</v>
      </c>
      <c r="I487">
        <f t="shared" si="609"/>
        <v>1.5012118427557934</v>
      </c>
      <c r="J487">
        <f t="shared" si="610"/>
        <v>24.415534973144531</v>
      </c>
      <c r="K487" s="1">
        <v>6</v>
      </c>
      <c r="L487">
        <f t="shared" si="611"/>
        <v>1.4200000166893005</v>
      </c>
      <c r="M487" s="1">
        <v>1</v>
      </c>
      <c r="N487">
        <f t="shared" si="612"/>
        <v>2.8400000333786011</v>
      </c>
      <c r="O487" s="1">
        <v>23.278339385986328</v>
      </c>
      <c r="P487" s="1">
        <v>24.415534973144531</v>
      </c>
      <c r="Q487" s="1">
        <v>22.937347412109375</v>
      </c>
      <c r="R487">
        <v>904</v>
      </c>
      <c r="S487" s="1">
        <v>1200.057861328125</v>
      </c>
      <c r="T487" s="1">
        <v>1059.1663818359375</v>
      </c>
      <c r="U487" s="1">
        <f t="shared" si="633"/>
        <v>1061.4821851810709</v>
      </c>
      <c r="V487" s="1">
        <v>13.390904426574707</v>
      </c>
      <c r="W487" s="1">
        <v>15.427035331726074</v>
      </c>
      <c r="X487" s="1">
        <v>47.516990661621094</v>
      </c>
      <c r="Y487" s="1">
        <v>53.752033233642578</v>
      </c>
      <c r="Z487" s="1">
        <v>499.54949951171875</v>
      </c>
      <c r="AA487" s="1">
        <v>1995.2154541015625</v>
      </c>
      <c r="AB487" s="1">
        <v>104.21132659912109</v>
      </c>
      <c r="AC487" s="1">
        <v>101.72670745849609</v>
      </c>
      <c r="AD487" s="1">
        <v>9.8193778991699219</v>
      </c>
      <c r="AE487" s="1">
        <v>0.24595512449741364</v>
      </c>
      <c r="AF487" s="1">
        <v>0.31868371367454529</v>
      </c>
      <c r="AG487" s="1">
        <v>3.0858912505209446E-3</v>
      </c>
      <c r="AH487" s="1">
        <v>0.29252329468727112</v>
      </c>
      <c r="AI487" s="1">
        <v>5.0636157393455505E-3</v>
      </c>
      <c r="AJ487" s="1">
        <v>0.3333333432674408</v>
      </c>
      <c r="AK487" s="1">
        <v>-0.21956524252891541</v>
      </c>
      <c r="AL487" s="1">
        <v>2.737391471862793</v>
      </c>
      <c r="AM487" s="1">
        <v>1</v>
      </c>
      <c r="AN487" s="1">
        <v>0</v>
      </c>
      <c r="AO487" s="1">
        <v>0.15999999642372131</v>
      </c>
      <c r="AP487" s="1">
        <v>111115</v>
      </c>
      <c r="AQ487">
        <f t="shared" si="613"/>
        <v>0.83258249918619776</v>
      </c>
      <c r="AR487">
        <f t="shared" si="614"/>
        <v>1.7218093716927819E-3</v>
      </c>
      <c r="AS487">
        <f t="shared" si="615"/>
        <v>297.56553497314451</v>
      </c>
      <c r="AT487">
        <f t="shared" si="616"/>
        <v>296.42833938598631</v>
      </c>
      <c r="AU487">
        <f t="shared" si="617"/>
        <v>319.2344655208035</v>
      </c>
      <c r="AV487">
        <f t="shared" si="618"/>
        <v>2.6216326130328276</v>
      </c>
      <c r="AW487">
        <f t="shared" si="619"/>
        <v>3.070553352898175</v>
      </c>
      <c r="AX487">
        <f t="shared" si="620"/>
        <v>30.184338308117788</v>
      </c>
      <c r="AY487">
        <f t="shared" si="621"/>
        <v>14.757302976391713</v>
      </c>
      <c r="AZ487">
        <f t="shared" si="622"/>
        <v>23.84693717956543</v>
      </c>
      <c r="BA487">
        <f t="shared" si="623"/>
        <v>2.9675476979365683</v>
      </c>
      <c r="BB487">
        <f t="shared" si="624"/>
        <v>0.11401421581504628</v>
      </c>
      <c r="BC487">
        <f t="shared" si="625"/>
        <v>1.5693415101423815</v>
      </c>
      <c r="BD487">
        <f t="shared" si="626"/>
        <v>1.3982061877941867</v>
      </c>
      <c r="BE487">
        <f t="shared" si="627"/>
        <v>7.1672504468067777E-2</v>
      </c>
      <c r="BF487">
        <f t="shared" si="628"/>
        <v>-54.061069065668917</v>
      </c>
      <c r="BG487">
        <f t="shared" si="629"/>
        <v>-0.50174777334606158</v>
      </c>
      <c r="BH487">
        <f t="shared" si="630"/>
        <v>51.976959877541788</v>
      </c>
      <c r="BI487">
        <f t="shared" si="631"/>
        <v>1005.1910946963274</v>
      </c>
      <c r="BJ487">
        <f t="shared" si="632"/>
        <v>5.8714015041990676E-2</v>
      </c>
    </row>
    <row r="488" spans="1:62" x14ac:dyDescent="0.45">
      <c r="A488" s="1">
        <v>452</v>
      </c>
      <c r="B488" s="1" t="s">
        <v>549</v>
      </c>
      <c r="C488" s="1">
        <v>2608.000020518899</v>
      </c>
      <c r="D488" s="1">
        <v>0</v>
      </c>
      <c r="E488">
        <f t="shared" si="634"/>
        <v>214.36841554324195</v>
      </c>
      <c r="F488">
        <f t="shared" si="606"/>
        <v>0.28988963928024586</v>
      </c>
      <c r="G488">
        <f t="shared" si="607"/>
        <v>-355.76705109788372</v>
      </c>
      <c r="H488">
        <f t="shared" si="608"/>
        <v>3.279817617134944</v>
      </c>
      <c r="I488">
        <f t="shared" si="609"/>
        <v>1.2388063779308689</v>
      </c>
      <c r="J488">
        <f t="shared" si="610"/>
        <v>23.996002197265625</v>
      </c>
      <c r="K488" s="1">
        <v>6</v>
      </c>
      <c r="L488">
        <f t="shared" si="611"/>
        <v>1.4200000166893005</v>
      </c>
      <c r="M488" s="1">
        <v>1</v>
      </c>
      <c r="N488">
        <f t="shared" si="612"/>
        <v>2.8400000333786011</v>
      </c>
      <c r="O488" s="1">
        <v>23.301511764526367</v>
      </c>
      <c r="P488" s="1">
        <v>23.996002197265625</v>
      </c>
      <c r="Q488" s="1">
        <v>23.001504898071289</v>
      </c>
      <c r="R488">
        <v>904</v>
      </c>
      <c r="S488" s="1">
        <v>1200.020263671875</v>
      </c>
      <c r="T488" s="1">
        <v>936.53167724609375</v>
      </c>
      <c r="U488" s="1">
        <f t="shared" si="633"/>
        <v>938.84717693428877</v>
      </c>
      <c r="V488" s="1">
        <v>13.38516902923584</v>
      </c>
      <c r="W488" s="1">
        <v>17.256528854370117</v>
      </c>
      <c r="X488" s="1">
        <v>47.434669494628906</v>
      </c>
      <c r="Y488" s="1">
        <v>59.717437744140625</v>
      </c>
      <c r="Z488" s="1">
        <v>499.54840087890625</v>
      </c>
      <c r="AA488" s="1">
        <v>1989.760498046875</v>
      </c>
      <c r="AB488" s="1">
        <v>79.680900573730469</v>
      </c>
      <c r="AC488" s="1">
        <v>101.72665405273437</v>
      </c>
      <c r="AD488" s="1">
        <v>9.8193778991699219</v>
      </c>
      <c r="AE488" s="1">
        <v>0.24595512449741364</v>
      </c>
      <c r="AF488" s="1">
        <v>0.31868371367454529</v>
      </c>
      <c r="AG488" s="1">
        <v>3.0858912505209446E-3</v>
      </c>
      <c r="AH488" s="1">
        <v>0.29252329468727112</v>
      </c>
      <c r="AI488" s="1">
        <v>5.0636157393455505E-3</v>
      </c>
      <c r="AJ488" s="1">
        <v>0.3333333432674408</v>
      </c>
      <c r="AK488" s="1">
        <v>-0.21956524252891541</v>
      </c>
      <c r="AL488" s="1">
        <v>2.737391471862793</v>
      </c>
      <c r="AM488" s="1">
        <v>1</v>
      </c>
      <c r="AN488" s="1">
        <v>0</v>
      </c>
      <c r="AO488" s="1">
        <v>0.15999999642372131</v>
      </c>
      <c r="AP488" s="1">
        <v>111115</v>
      </c>
      <c r="AQ488">
        <f t="shared" si="613"/>
        <v>0.83258066813151022</v>
      </c>
      <c r="AR488">
        <f t="shared" si="614"/>
        <v>3.2798176171349438E-3</v>
      </c>
      <c r="AS488">
        <f t="shared" si="615"/>
        <v>297.1460021972656</v>
      </c>
      <c r="AT488">
        <f t="shared" si="616"/>
        <v>296.45151176452634</v>
      </c>
      <c r="AU488">
        <f t="shared" si="617"/>
        <v>318.36167257156194</v>
      </c>
      <c r="AV488">
        <f t="shared" si="618"/>
        <v>1.8881801063884622</v>
      </c>
      <c r="AW488">
        <f t="shared" si="619"/>
        <v>2.9942553188504064</v>
      </c>
      <c r="AX488">
        <f t="shared" si="620"/>
        <v>29.434324236184999</v>
      </c>
      <c r="AY488">
        <f t="shared" si="621"/>
        <v>12.177795381814882</v>
      </c>
      <c r="AZ488">
        <f t="shared" si="622"/>
        <v>23.648756980895996</v>
      </c>
      <c r="BA488">
        <f t="shared" si="623"/>
        <v>2.9323629194475131</v>
      </c>
      <c r="BB488">
        <f t="shared" si="624"/>
        <v>0.26304012963262868</v>
      </c>
      <c r="BC488">
        <f t="shared" si="625"/>
        <v>1.7554489409195375</v>
      </c>
      <c r="BD488">
        <f t="shared" si="626"/>
        <v>1.1769139785279756</v>
      </c>
      <c r="BE488">
        <f t="shared" si="627"/>
        <v>0.16661845426814798</v>
      </c>
      <c r="BF488">
        <f t="shared" si="628"/>
        <v>-36.190991730395893</v>
      </c>
      <c r="BG488">
        <f t="shared" si="629"/>
        <v>-0.37987722117849765</v>
      </c>
      <c r="BH488">
        <f t="shared" si="630"/>
        <v>61.56180984877939</v>
      </c>
      <c r="BI488">
        <f t="shared" si="631"/>
        <v>834.63119922423414</v>
      </c>
      <c r="BJ488">
        <f t="shared" si="632"/>
        <v>0.1581166345988903</v>
      </c>
    </row>
    <row r="489" spans="1:62" x14ac:dyDescent="0.45">
      <c r="A489" s="1">
        <v>453</v>
      </c>
      <c r="B489" s="1" t="s">
        <v>550</v>
      </c>
      <c r="C489" s="1">
        <v>2613.5000203959644</v>
      </c>
      <c r="D489" s="1">
        <v>0</v>
      </c>
      <c r="E489">
        <f t="shared" si="634"/>
        <v>254.82904879520913</v>
      </c>
      <c r="F489">
        <f t="shared" si="606"/>
        <v>0.56359615965154453</v>
      </c>
      <c r="G489">
        <f t="shared" si="607"/>
        <v>33.001230588934789</v>
      </c>
      <c r="H489">
        <f t="shared" si="608"/>
        <v>4.7129891806015918</v>
      </c>
      <c r="I489">
        <f t="shared" si="609"/>
        <v>0.99520048076211842</v>
      </c>
      <c r="J489">
        <f t="shared" si="610"/>
        <v>23.585746765136719</v>
      </c>
      <c r="K489" s="1">
        <v>6</v>
      </c>
      <c r="L489">
        <f t="shared" si="611"/>
        <v>1.4200000166893005</v>
      </c>
      <c r="M489" s="1">
        <v>1</v>
      </c>
      <c r="N489">
        <f t="shared" si="612"/>
        <v>2.8400000333786011</v>
      </c>
      <c r="O489" s="1">
        <v>23.324172973632813</v>
      </c>
      <c r="P489" s="1">
        <v>23.585746765136719</v>
      </c>
      <c r="Q489" s="1">
        <v>23.042243957519531</v>
      </c>
      <c r="R489">
        <v>904</v>
      </c>
      <c r="S489" s="1">
        <v>1200.00390625</v>
      </c>
      <c r="T489" s="1">
        <v>886.563720703125</v>
      </c>
      <c r="U489" s="1">
        <f t="shared" si="633"/>
        <v>888.8790882808338</v>
      </c>
      <c r="V489" s="1">
        <v>13.37968921661377</v>
      </c>
      <c r="W489" s="1">
        <v>18.933601379394531</v>
      </c>
      <c r="X489" s="1">
        <v>47.349456787109375</v>
      </c>
      <c r="Y489" s="1">
        <v>66.036819458007812</v>
      </c>
      <c r="Z489" s="1">
        <v>499.51333618164062</v>
      </c>
      <c r="AA489" s="1">
        <v>1992.749267578125</v>
      </c>
      <c r="AB489" s="1">
        <v>62.243076324462891</v>
      </c>
      <c r="AC489" s="1">
        <v>101.72667694091797</v>
      </c>
      <c r="AD489" s="1">
        <v>9.8193778991699219</v>
      </c>
      <c r="AE489" s="1">
        <v>0.24595512449741364</v>
      </c>
      <c r="AF489" s="1">
        <v>0.31868371367454529</v>
      </c>
      <c r="AG489" s="1">
        <v>3.0858912505209446E-3</v>
      </c>
      <c r="AH489" s="1">
        <v>0.29252329468727112</v>
      </c>
      <c r="AI489" s="1">
        <v>5.0636157393455505E-3</v>
      </c>
      <c r="AJ489" s="1">
        <v>0.3333333432674408</v>
      </c>
      <c r="AK489" s="1">
        <v>-0.21956524252891541</v>
      </c>
      <c r="AL489" s="1">
        <v>2.737391471862793</v>
      </c>
      <c r="AM489" s="1">
        <v>1</v>
      </c>
      <c r="AN489" s="1">
        <v>0</v>
      </c>
      <c r="AO489" s="1">
        <v>0.15999999642372131</v>
      </c>
      <c r="AP489" s="1">
        <v>111115</v>
      </c>
      <c r="AQ489">
        <f t="shared" si="613"/>
        <v>0.83252222696940092</v>
      </c>
      <c r="AR489">
        <f t="shared" si="614"/>
        <v>4.7129891806015917E-3</v>
      </c>
      <c r="AS489">
        <f t="shared" si="615"/>
        <v>296.7357467651367</v>
      </c>
      <c r="AT489">
        <f t="shared" si="616"/>
        <v>296.47417297363279</v>
      </c>
      <c r="AU489">
        <f t="shared" si="617"/>
        <v>318.83987568587327</v>
      </c>
      <c r="AV489">
        <f t="shared" si="618"/>
        <v>1.2305052288835212</v>
      </c>
      <c r="AW489">
        <f t="shared" si="619"/>
        <v>2.9212528316119046</v>
      </c>
      <c r="AX489">
        <f t="shared" si="620"/>
        <v>28.716683956053579</v>
      </c>
      <c r="AY489">
        <f t="shared" si="621"/>
        <v>9.7830825766590479</v>
      </c>
      <c r="AZ489">
        <f t="shared" si="622"/>
        <v>23.454959869384766</v>
      </c>
      <c r="BA489">
        <f t="shared" si="623"/>
        <v>2.8983096663765897</v>
      </c>
      <c r="BB489">
        <f t="shared" si="624"/>
        <v>0.47027115481565041</v>
      </c>
      <c r="BC489">
        <f t="shared" si="625"/>
        <v>1.9260523508497862</v>
      </c>
      <c r="BD489">
        <f t="shared" si="626"/>
        <v>0.9722573155268035</v>
      </c>
      <c r="BE489">
        <f t="shared" si="627"/>
        <v>0.30108633123507805</v>
      </c>
      <c r="BF489">
        <f t="shared" si="628"/>
        <v>3.3571055227733093</v>
      </c>
      <c r="BG489">
        <f t="shared" si="629"/>
        <v>3.7223754839372215E-2</v>
      </c>
      <c r="BH489">
        <f t="shared" si="630"/>
        <v>70.879815043243781</v>
      </c>
      <c r="BI489">
        <f t="shared" si="631"/>
        <v>765.43019541077831</v>
      </c>
      <c r="BJ489">
        <f t="shared" si="632"/>
        <v>0.23597495832466905</v>
      </c>
    </row>
    <row r="490" spans="1:62" x14ac:dyDescent="0.45">
      <c r="A490" s="1">
        <v>454</v>
      </c>
      <c r="B490" s="1" t="s">
        <v>551</v>
      </c>
      <c r="C490" s="1">
        <v>2618.5000202842057</v>
      </c>
      <c r="D490" s="1">
        <v>0</v>
      </c>
      <c r="E490">
        <f t="shared" si="634"/>
        <v>179.7433144077051</v>
      </c>
      <c r="F490">
        <f t="shared" si="606"/>
        <v>0.60274865274000211</v>
      </c>
      <c r="G490">
        <f t="shared" si="607"/>
        <v>401.71470796657178</v>
      </c>
      <c r="H490">
        <f t="shared" si="608"/>
        <v>4.8788162913239335</v>
      </c>
      <c r="I490">
        <f t="shared" si="609"/>
        <v>0.97429011973751223</v>
      </c>
      <c r="J490">
        <f t="shared" si="610"/>
        <v>23.577661514282227</v>
      </c>
      <c r="K490" s="1">
        <v>6</v>
      </c>
      <c r="L490">
        <f t="shared" si="611"/>
        <v>1.4200000166893005</v>
      </c>
      <c r="M490" s="1">
        <v>1</v>
      </c>
      <c r="N490">
        <f t="shared" si="612"/>
        <v>2.8400000333786011</v>
      </c>
      <c r="O490" s="1">
        <v>23.361476898193359</v>
      </c>
      <c r="P490" s="1">
        <v>23.577661514282227</v>
      </c>
      <c r="Q490" s="1">
        <v>23.294792175292969</v>
      </c>
      <c r="R490">
        <v>904</v>
      </c>
      <c r="S490" s="1">
        <v>1200.048095703125</v>
      </c>
      <c r="T490" s="1">
        <v>976.0948486328125</v>
      </c>
      <c r="U490" s="1">
        <f t="shared" si="633"/>
        <v>978.41057310601377</v>
      </c>
      <c r="V490" s="1">
        <v>13.376914978027344</v>
      </c>
      <c r="W490" s="1">
        <v>19.125162124633789</v>
      </c>
      <c r="X490" s="1">
        <v>47.243209838867188</v>
      </c>
      <c r="Y490" s="1">
        <v>67.172203063964844</v>
      </c>
      <c r="Z490" s="1">
        <v>499.5096435546875</v>
      </c>
      <c r="AA490" s="1">
        <v>1998.7535400390625</v>
      </c>
      <c r="AB490" s="1">
        <v>75.087013244628906</v>
      </c>
      <c r="AC490" s="1">
        <v>101.72670745849609</v>
      </c>
      <c r="AD490" s="1">
        <v>9.8193778991699219</v>
      </c>
      <c r="AE490" s="1">
        <v>0.24595512449741364</v>
      </c>
      <c r="AF490" s="1">
        <v>0.31868371367454529</v>
      </c>
      <c r="AG490" s="1">
        <v>3.0858912505209446E-3</v>
      </c>
      <c r="AH490" s="1">
        <v>0.29252329468727112</v>
      </c>
      <c r="AI490" s="1">
        <v>5.0636157393455505E-3</v>
      </c>
      <c r="AJ490" s="1">
        <v>0.3333333432674408</v>
      </c>
      <c r="AK490" s="1">
        <v>-0.21956524252891541</v>
      </c>
      <c r="AL490" s="1">
        <v>2.737391471862793</v>
      </c>
      <c r="AM490" s="1">
        <v>1</v>
      </c>
      <c r="AN490" s="1">
        <v>0</v>
      </c>
      <c r="AO490" s="1">
        <v>0.15999999642372131</v>
      </c>
      <c r="AP490" s="1">
        <v>111115</v>
      </c>
      <c r="AQ490">
        <f t="shared" si="613"/>
        <v>0.83251607259114579</v>
      </c>
      <c r="AR490">
        <f t="shared" si="614"/>
        <v>4.8788162913239331E-3</v>
      </c>
      <c r="AS490">
        <f t="shared" si="615"/>
        <v>296.7276615142822</v>
      </c>
      <c r="AT490">
        <f t="shared" si="616"/>
        <v>296.51147689819334</v>
      </c>
      <c r="AU490">
        <f t="shared" si="617"/>
        <v>319.80055925815032</v>
      </c>
      <c r="AV490">
        <f t="shared" si="618"/>
        <v>1.1639873951485304</v>
      </c>
      <c r="AW490">
        <f t="shared" si="619"/>
        <v>2.9198298922864434</v>
      </c>
      <c r="AX490">
        <f t="shared" si="620"/>
        <v>28.702687477403288</v>
      </c>
      <c r="AY490">
        <f t="shared" si="621"/>
        <v>9.5775253527694986</v>
      </c>
      <c r="AZ490">
        <f t="shared" si="622"/>
        <v>23.469569206237793</v>
      </c>
      <c r="BA490">
        <f t="shared" si="623"/>
        <v>2.9008646517110348</v>
      </c>
      <c r="BB490">
        <f t="shared" si="624"/>
        <v>0.49722078198813396</v>
      </c>
      <c r="BC490">
        <f t="shared" si="625"/>
        <v>1.9455397725489312</v>
      </c>
      <c r="BD490">
        <f t="shared" si="626"/>
        <v>0.95532487916210362</v>
      </c>
      <c r="BE490">
        <f t="shared" si="627"/>
        <v>0.31878601173581017</v>
      </c>
      <c r="BF490">
        <f t="shared" si="628"/>
        <v>40.865114579090637</v>
      </c>
      <c r="BG490">
        <f t="shared" si="629"/>
        <v>0.41155294337352749</v>
      </c>
      <c r="BH490">
        <f t="shared" si="630"/>
        <v>71.799574920278047</v>
      </c>
      <c r="BI490">
        <f t="shared" si="631"/>
        <v>890.653485393908</v>
      </c>
      <c r="BJ490">
        <f t="shared" si="632"/>
        <v>0.14489915304746631</v>
      </c>
    </row>
    <row r="491" spans="1:62" x14ac:dyDescent="0.45">
      <c r="A491" s="1">
        <v>455</v>
      </c>
      <c r="B491" s="1" t="s">
        <v>552</v>
      </c>
      <c r="C491" s="1">
        <v>2623.500020172447</v>
      </c>
      <c r="D491" s="1">
        <v>0</v>
      </c>
      <c r="E491">
        <f t="shared" si="634"/>
        <v>97.983617625363962</v>
      </c>
      <c r="F491">
        <f t="shared" si="606"/>
        <v>0.64254479220631167</v>
      </c>
      <c r="G491">
        <f t="shared" si="607"/>
        <v>768.48955910469351</v>
      </c>
      <c r="H491">
        <f t="shared" si="608"/>
        <v>5.104406262032902</v>
      </c>
      <c r="I491">
        <f t="shared" si="609"/>
        <v>0.96703578884382746</v>
      </c>
      <c r="J491">
        <f t="shared" si="610"/>
        <v>23.688837051391602</v>
      </c>
      <c r="K491" s="1">
        <v>6</v>
      </c>
      <c r="L491">
        <f t="shared" si="611"/>
        <v>1.4200000166893005</v>
      </c>
      <c r="M491" s="1">
        <v>1</v>
      </c>
      <c r="N491">
        <f t="shared" si="612"/>
        <v>2.8400000333786011</v>
      </c>
      <c r="O491" s="1">
        <v>23.488252639770508</v>
      </c>
      <c r="P491" s="1">
        <v>23.688837051391602</v>
      </c>
      <c r="Q491" s="1">
        <v>23.881624221801758</v>
      </c>
      <c r="R491">
        <v>904</v>
      </c>
      <c r="S491" s="1">
        <v>1200.3302001953125</v>
      </c>
      <c r="T491" s="1">
        <v>1073.720947265625</v>
      </c>
      <c r="U491" s="1">
        <f t="shared" si="633"/>
        <v>1076.0389501517632</v>
      </c>
      <c r="V491" s="1">
        <v>13.376975059509277</v>
      </c>
      <c r="W491" s="1">
        <v>19.38929557800293</v>
      </c>
      <c r="X491" s="1">
        <v>46.929920196533203</v>
      </c>
      <c r="Y491" s="1">
        <v>67.77703857421875</v>
      </c>
      <c r="Z491" s="1">
        <v>499.517822265625</v>
      </c>
      <c r="AA491" s="1">
        <v>2002.8721923828125</v>
      </c>
      <c r="AB491" s="1">
        <v>89.478172302246094</v>
      </c>
      <c r="AC491" s="1">
        <v>101.72692108154297</v>
      </c>
      <c r="AD491" s="1">
        <v>9.8193778991699219</v>
      </c>
      <c r="AE491" s="1">
        <v>0.24595512449741364</v>
      </c>
      <c r="AF491" s="1">
        <v>0.31868371367454529</v>
      </c>
      <c r="AG491" s="1">
        <v>3.0858912505209446E-3</v>
      </c>
      <c r="AH491" s="1">
        <v>0.29252329468727112</v>
      </c>
      <c r="AI491" s="1">
        <v>5.0636157393455505E-3</v>
      </c>
      <c r="AJ491" s="1">
        <v>0.3333333432674408</v>
      </c>
      <c r="AK491" s="1">
        <v>-0.21956524252891541</v>
      </c>
      <c r="AL491" s="1">
        <v>2.737391471862793</v>
      </c>
      <c r="AM491" s="1">
        <v>1</v>
      </c>
      <c r="AN491" s="1">
        <v>0</v>
      </c>
      <c r="AO491" s="1">
        <v>0.15999999642372131</v>
      </c>
      <c r="AP491" s="1">
        <v>111115</v>
      </c>
      <c r="AQ491">
        <f t="shared" si="613"/>
        <v>0.83252970377604152</v>
      </c>
      <c r="AR491">
        <f t="shared" si="614"/>
        <v>5.104406262032902E-3</v>
      </c>
      <c r="AS491">
        <f t="shared" si="615"/>
        <v>296.83883705139158</v>
      </c>
      <c r="AT491">
        <f t="shared" si="616"/>
        <v>296.63825263977049</v>
      </c>
      <c r="AU491">
        <f t="shared" si="617"/>
        <v>320.45954361842087</v>
      </c>
      <c r="AV491">
        <f t="shared" si="618"/>
        <v>1.0600141938566354</v>
      </c>
      <c r="AW491">
        <f t="shared" si="619"/>
        <v>2.9394491299340415</v>
      </c>
      <c r="AX491">
        <f t="shared" si="620"/>
        <v>28.895489008045548</v>
      </c>
      <c r="AY491">
        <f t="shared" si="621"/>
        <v>9.5061934300426181</v>
      </c>
      <c r="AZ491">
        <f t="shared" si="622"/>
        <v>23.588544845581055</v>
      </c>
      <c r="BA491">
        <f t="shared" si="623"/>
        <v>2.9217454125704099</v>
      </c>
      <c r="BB491">
        <f t="shared" si="624"/>
        <v>0.52399246031432822</v>
      </c>
      <c r="BC491">
        <f t="shared" si="625"/>
        <v>1.972413341090214</v>
      </c>
      <c r="BD491">
        <f t="shared" si="626"/>
        <v>0.94933207148019583</v>
      </c>
      <c r="BE491">
        <f t="shared" si="627"/>
        <v>0.33641793416597593</v>
      </c>
      <c r="BF491">
        <f t="shared" si="628"/>
        <v>78.176076731032907</v>
      </c>
      <c r="BG491">
        <f t="shared" si="629"/>
        <v>0.71572559058455143</v>
      </c>
      <c r="BH491">
        <f t="shared" si="630"/>
        <v>72.507655569948156</v>
      </c>
      <c r="BI491">
        <f t="shared" si="631"/>
        <v>1027.144228167183</v>
      </c>
      <c r="BJ491">
        <f t="shared" si="632"/>
        <v>6.9168109048859089E-2</v>
      </c>
    </row>
    <row r="492" spans="1:62" x14ac:dyDescent="0.45">
      <c r="A492" s="1">
        <v>456</v>
      </c>
      <c r="B492" s="1" t="s">
        <v>553</v>
      </c>
      <c r="C492" s="1">
        <v>2629.0000200495124</v>
      </c>
      <c r="D492" s="1">
        <v>0</v>
      </c>
      <c r="E492">
        <f t="shared" si="634"/>
        <v>52.921792964288514</v>
      </c>
      <c r="F492">
        <f t="shared" si="606"/>
        <v>0.67757338641834053</v>
      </c>
      <c r="G492">
        <f t="shared" si="607"/>
        <v>961.09631066934162</v>
      </c>
      <c r="H492">
        <f t="shared" si="608"/>
        <v>5.3876338693076935</v>
      </c>
      <c r="I492">
        <f t="shared" si="609"/>
        <v>0.97727903677885264</v>
      </c>
      <c r="J492">
        <f t="shared" si="610"/>
        <v>23.936990737915039</v>
      </c>
      <c r="K492" s="1">
        <v>6</v>
      </c>
      <c r="L492">
        <f t="shared" si="611"/>
        <v>1.4200000166893005</v>
      </c>
      <c r="M492" s="1">
        <v>1</v>
      </c>
      <c r="N492">
        <f t="shared" si="612"/>
        <v>2.8400000333786011</v>
      </c>
      <c r="O492" s="1">
        <v>23.776586532592773</v>
      </c>
      <c r="P492" s="1">
        <v>23.936990737915039</v>
      </c>
      <c r="Q492" s="1">
        <v>24.796298980712891</v>
      </c>
      <c r="R492">
        <v>904</v>
      </c>
      <c r="S492" s="1">
        <v>1200.79296875</v>
      </c>
      <c r="T492" s="1">
        <v>1127.5938720703125</v>
      </c>
      <c r="U492" s="1">
        <f t="shared" si="633"/>
        <v>1129.9156125001302</v>
      </c>
      <c r="V492" s="1">
        <v>13.379583358764648</v>
      </c>
      <c r="W492" s="1">
        <v>19.723148345947266</v>
      </c>
      <c r="X492" s="1">
        <v>46.211025238037109</v>
      </c>
      <c r="Y492" s="1">
        <v>67.888351440429688</v>
      </c>
      <c r="Z492" s="1">
        <v>499.5335693359375</v>
      </c>
      <c r="AA492" s="1">
        <v>1999.0760498046875</v>
      </c>
      <c r="AB492" s="1">
        <v>99.24951171875</v>
      </c>
      <c r="AC492" s="1">
        <v>101.72708129882812</v>
      </c>
      <c r="AD492" s="1">
        <v>9.8193778991699219</v>
      </c>
      <c r="AE492" s="1">
        <v>0.24595512449741364</v>
      </c>
      <c r="AF492" s="1">
        <v>0.31868371367454529</v>
      </c>
      <c r="AG492" s="1">
        <v>3.0858912505209446E-3</v>
      </c>
      <c r="AH492" s="1">
        <v>0.29252329468727112</v>
      </c>
      <c r="AI492" s="1">
        <v>5.0636157393455505E-3</v>
      </c>
      <c r="AJ492" s="1">
        <v>0.3333333432674408</v>
      </c>
      <c r="AK492" s="1">
        <v>-0.21956524252891541</v>
      </c>
      <c r="AL492" s="1">
        <v>2.737391471862793</v>
      </c>
      <c r="AM492" s="1">
        <v>1</v>
      </c>
      <c r="AN492" s="1">
        <v>0</v>
      </c>
      <c r="AO492" s="1">
        <v>0.15999999642372131</v>
      </c>
      <c r="AP492" s="1">
        <v>111115</v>
      </c>
      <c r="AQ492">
        <f t="shared" si="613"/>
        <v>0.83255594889322904</v>
      </c>
      <c r="AR492">
        <f t="shared" si="614"/>
        <v>5.3876338693076937E-3</v>
      </c>
      <c r="AS492">
        <f t="shared" si="615"/>
        <v>297.08699073791502</v>
      </c>
      <c r="AT492">
        <f t="shared" si="616"/>
        <v>296.92658653259275</v>
      </c>
      <c r="AU492">
        <f t="shared" si="617"/>
        <v>319.85216081949693</v>
      </c>
      <c r="AV492">
        <f t="shared" si="618"/>
        <v>0.915681911716685</v>
      </c>
      <c r="AW492">
        <f t="shared" si="619"/>
        <v>2.9836573520358778</v>
      </c>
      <c r="AX492">
        <f t="shared" si="620"/>
        <v>29.330020226091449</v>
      </c>
      <c r="AY492">
        <f t="shared" si="621"/>
        <v>9.6068718801441833</v>
      </c>
      <c r="AZ492">
        <f t="shared" si="622"/>
        <v>23.856788635253906</v>
      </c>
      <c r="BA492">
        <f t="shared" si="623"/>
        <v>2.969306308809267</v>
      </c>
      <c r="BB492">
        <f t="shared" si="624"/>
        <v>0.5470556575207528</v>
      </c>
      <c r="BC492">
        <f t="shared" si="625"/>
        <v>2.0063783152570251</v>
      </c>
      <c r="BD492">
        <f t="shared" si="626"/>
        <v>0.9629279935522419</v>
      </c>
      <c r="BE492">
        <f t="shared" si="627"/>
        <v>0.35164684369639332</v>
      </c>
      <c r="BF492">
        <f t="shared" si="628"/>
        <v>97.769522531463878</v>
      </c>
      <c r="BG492">
        <f t="shared" si="629"/>
        <v>0.85234261596750793</v>
      </c>
      <c r="BH492">
        <f t="shared" si="630"/>
        <v>72.890009060311115</v>
      </c>
      <c r="BI492">
        <f t="shared" si="631"/>
        <v>1102.437386273798</v>
      </c>
      <c r="BJ492">
        <f t="shared" si="632"/>
        <v>3.4990376929187973E-2</v>
      </c>
    </row>
    <row r="493" spans="1:62" x14ac:dyDescent="0.45">
      <c r="A493" s="1">
        <v>457</v>
      </c>
      <c r="B493" s="1" t="s">
        <v>554</v>
      </c>
      <c r="C493" s="1">
        <v>2634.0000199377537</v>
      </c>
      <c r="D493" s="1">
        <v>0</v>
      </c>
      <c r="E493">
        <f t="shared" si="634"/>
        <v>39.557879201288429</v>
      </c>
      <c r="F493">
        <f t="shared" si="606"/>
        <v>0.6803664112567025</v>
      </c>
      <c r="G493">
        <f t="shared" si="607"/>
        <v>1014.4399276958721</v>
      </c>
      <c r="H493">
        <f t="shared" si="608"/>
        <v>5.5947797347942263</v>
      </c>
      <c r="I493">
        <f t="shared" si="609"/>
        <v>1.0110664572932824</v>
      </c>
      <c r="J493">
        <f t="shared" si="610"/>
        <v>24.261449813842773</v>
      </c>
      <c r="K493" s="1">
        <v>6</v>
      </c>
      <c r="L493">
        <f t="shared" si="611"/>
        <v>1.4200000166893005</v>
      </c>
      <c r="M493" s="1">
        <v>1</v>
      </c>
      <c r="N493">
        <f t="shared" si="612"/>
        <v>2.8400000333786011</v>
      </c>
      <c r="O493" s="1">
        <v>24.143871307373047</v>
      </c>
      <c r="P493" s="1">
        <v>24.261449813842773</v>
      </c>
      <c r="Q493" s="1">
        <v>25.508541107177734</v>
      </c>
      <c r="R493">
        <v>904</v>
      </c>
      <c r="S493" s="1">
        <v>1201.19873046875</v>
      </c>
      <c r="T493" s="1">
        <v>1143.6590576171875</v>
      </c>
      <c r="U493" s="1">
        <f t="shared" si="633"/>
        <v>1145.9840751757815</v>
      </c>
      <c r="V493" s="1">
        <v>13.381984710693359</v>
      </c>
      <c r="W493" s="1">
        <v>19.967788696289063</v>
      </c>
      <c r="X493" s="1">
        <v>45.268951416015625</v>
      </c>
      <c r="Y493" s="1">
        <v>67.354278564453125</v>
      </c>
      <c r="Z493" s="1">
        <v>499.53485107421875</v>
      </c>
      <c r="AA493" s="1">
        <v>1996.820068359375</v>
      </c>
      <c r="AB493" s="1">
        <v>99.707733154296875</v>
      </c>
      <c r="AC493" s="1">
        <v>101.727294921875</v>
      </c>
      <c r="AD493" s="1">
        <v>9.8193778991699219</v>
      </c>
      <c r="AE493" s="1">
        <v>0.24595512449741364</v>
      </c>
      <c r="AF493" s="1">
        <v>0.31868371367454529</v>
      </c>
      <c r="AG493" s="1">
        <v>3.0858912505209446E-3</v>
      </c>
      <c r="AH493" s="1">
        <v>0.29252329468727112</v>
      </c>
      <c r="AI493" s="1">
        <v>5.0636157393455505E-3</v>
      </c>
      <c r="AJ493" s="1">
        <v>0.3333333432674408</v>
      </c>
      <c r="AK493" s="1">
        <v>-0.21956524252891541</v>
      </c>
      <c r="AL493" s="1">
        <v>2.737391471862793</v>
      </c>
      <c r="AM493" s="1">
        <v>1</v>
      </c>
      <c r="AN493" s="1">
        <v>0</v>
      </c>
      <c r="AO493" s="1">
        <v>0.15999999642372131</v>
      </c>
      <c r="AP493" s="1">
        <v>111115</v>
      </c>
      <c r="AQ493">
        <f t="shared" si="613"/>
        <v>0.83255808512369778</v>
      </c>
      <c r="AR493">
        <f t="shared" si="614"/>
        <v>5.5947797347942266E-3</v>
      </c>
      <c r="AS493">
        <f t="shared" si="615"/>
        <v>297.41144981384275</v>
      </c>
      <c r="AT493">
        <f t="shared" si="616"/>
        <v>297.29387130737302</v>
      </c>
      <c r="AU493">
        <f t="shared" si="617"/>
        <v>319.49120379631495</v>
      </c>
      <c r="AV493">
        <f t="shared" si="618"/>
        <v>0.81270056026213733</v>
      </c>
      <c r="AW493">
        <f t="shared" si="619"/>
        <v>3.0423355869383619</v>
      </c>
      <c r="AX493">
        <f t="shared" si="620"/>
        <v>29.906777618286505</v>
      </c>
      <c r="AY493">
        <f t="shared" si="621"/>
        <v>9.9389889219974421</v>
      </c>
      <c r="AZ493">
        <f t="shared" si="622"/>
        <v>24.20266056060791</v>
      </c>
      <c r="BA493">
        <f t="shared" si="623"/>
        <v>3.0316293544260904</v>
      </c>
      <c r="BB493">
        <f t="shared" si="624"/>
        <v>0.54887485750901333</v>
      </c>
      <c r="BC493">
        <f t="shared" si="625"/>
        <v>2.0312691296450796</v>
      </c>
      <c r="BD493">
        <f t="shared" si="626"/>
        <v>1.0003602247810108</v>
      </c>
      <c r="BE493">
        <f t="shared" si="627"/>
        <v>0.35284963970433048</v>
      </c>
      <c r="BF493">
        <f t="shared" si="628"/>
        <v>103.19622970524354</v>
      </c>
      <c r="BG493">
        <f t="shared" si="629"/>
        <v>0.88701254184044742</v>
      </c>
      <c r="BH493">
        <f t="shared" si="630"/>
        <v>72.503937469865292</v>
      </c>
      <c r="BI493">
        <f t="shared" si="631"/>
        <v>1124.8551363868739</v>
      </c>
      <c r="BJ493">
        <f t="shared" si="632"/>
        <v>2.5497523256757113E-2</v>
      </c>
    </row>
    <row r="494" spans="1:62" x14ac:dyDescent="0.45">
      <c r="A494" s="1">
        <v>458</v>
      </c>
      <c r="B494" s="1" t="s">
        <v>555</v>
      </c>
      <c r="C494" s="1">
        <v>2639.000019825995</v>
      </c>
      <c r="D494" s="1">
        <v>0</v>
      </c>
      <c r="E494">
        <f t="shared" si="634"/>
        <v>35.169632548079186</v>
      </c>
      <c r="F494">
        <f t="shared" si="606"/>
        <v>0.6713560590874077</v>
      </c>
      <c r="G494">
        <f t="shared" si="607"/>
        <v>1029.9548925097326</v>
      </c>
      <c r="H494">
        <f t="shared" si="608"/>
        <v>5.7540076903031094</v>
      </c>
      <c r="I494">
        <f t="shared" si="609"/>
        <v>1.0506848617231257</v>
      </c>
      <c r="J494">
        <f t="shared" si="610"/>
        <v>24.579832077026367</v>
      </c>
      <c r="K494" s="1">
        <v>6</v>
      </c>
      <c r="L494">
        <f t="shared" si="611"/>
        <v>1.4200000166893005</v>
      </c>
      <c r="M494" s="1">
        <v>1</v>
      </c>
      <c r="N494">
        <f t="shared" si="612"/>
        <v>2.8400000333786011</v>
      </c>
      <c r="O494" s="1">
        <v>24.506023406982422</v>
      </c>
      <c r="P494" s="1">
        <v>24.579832077026367</v>
      </c>
      <c r="Q494" s="1">
        <v>25.811973571777344</v>
      </c>
      <c r="R494">
        <v>904</v>
      </c>
      <c r="S494" s="1">
        <v>1201.2225341796875</v>
      </c>
      <c r="T494" s="1">
        <v>1148.6998291015625</v>
      </c>
      <c r="U494" s="1">
        <f t="shared" si="633"/>
        <v>1151.0250389104908</v>
      </c>
      <c r="V494" s="1">
        <v>13.38215160369873</v>
      </c>
      <c r="W494" s="1">
        <v>20.154050827026367</v>
      </c>
      <c r="X494" s="1">
        <v>44.302410125732422</v>
      </c>
      <c r="Y494" s="1">
        <v>66.573478698730469</v>
      </c>
      <c r="Z494" s="1">
        <v>499.53854370117187</v>
      </c>
      <c r="AA494" s="1">
        <v>1997.72705078125</v>
      </c>
      <c r="AB494" s="1">
        <v>99.974868774414063</v>
      </c>
      <c r="AC494" s="1">
        <v>101.72685241699219</v>
      </c>
      <c r="AD494" s="1">
        <v>9.8193778991699219</v>
      </c>
      <c r="AE494" s="1">
        <v>0.24595512449741364</v>
      </c>
      <c r="AF494" s="1">
        <v>0.31868371367454529</v>
      </c>
      <c r="AG494" s="1">
        <v>3.0858912505209446E-3</v>
      </c>
      <c r="AH494" s="1">
        <v>0.29252329468727112</v>
      </c>
      <c r="AI494" s="1">
        <v>5.0636157393455505E-3</v>
      </c>
      <c r="AJ494" s="1">
        <v>0.3333333432674408</v>
      </c>
      <c r="AK494" s="1">
        <v>-0.21956524252891541</v>
      </c>
      <c r="AL494" s="1">
        <v>2.737391471862793</v>
      </c>
      <c r="AM494" s="1">
        <v>1</v>
      </c>
      <c r="AN494" s="1">
        <v>0</v>
      </c>
      <c r="AO494" s="1">
        <v>0.15999999642372131</v>
      </c>
      <c r="AP494" s="1">
        <v>111115</v>
      </c>
      <c r="AQ494">
        <f t="shared" si="613"/>
        <v>0.83256423950195302</v>
      </c>
      <c r="AR494">
        <f t="shared" si="614"/>
        <v>5.7540076903031092E-3</v>
      </c>
      <c r="AS494">
        <f t="shared" si="615"/>
        <v>297.72983207702634</v>
      </c>
      <c r="AT494">
        <f t="shared" si="616"/>
        <v>297.6560234069824</v>
      </c>
      <c r="AU494">
        <f t="shared" si="617"/>
        <v>319.63632098057133</v>
      </c>
      <c r="AV494">
        <f t="shared" si="618"/>
        <v>0.73976070263171267</v>
      </c>
      <c r="AW494">
        <f t="shared" si="619"/>
        <v>3.1008930158085963</v>
      </c>
      <c r="AX494">
        <f t="shared" si="620"/>
        <v>30.48254165082799</v>
      </c>
      <c r="AY494">
        <f t="shared" si="621"/>
        <v>10.328490823801623</v>
      </c>
      <c r="AZ494">
        <f t="shared" si="622"/>
        <v>24.542927742004395</v>
      </c>
      <c r="BA494">
        <f t="shared" si="623"/>
        <v>3.0940554131160387</v>
      </c>
      <c r="BB494">
        <f t="shared" si="624"/>
        <v>0.54299569169532214</v>
      </c>
      <c r="BC494">
        <f t="shared" si="625"/>
        <v>2.0502081540854706</v>
      </c>
      <c r="BD494">
        <f t="shared" si="626"/>
        <v>1.0438472590305681</v>
      </c>
      <c r="BE494">
        <f t="shared" si="627"/>
        <v>0.34896334739601437</v>
      </c>
      <c r="BF494">
        <f t="shared" si="628"/>
        <v>104.77406934649663</v>
      </c>
      <c r="BG494">
        <f t="shared" si="629"/>
        <v>0.89662666121861934</v>
      </c>
      <c r="BH494">
        <f t="shared" si="630"/>
        <v>71.883170375803672</v>
      </c>
      <c r="BI494">
        <f t="shared" si="631"/>
        <v>1131.9818701642791</v>
      </c>
      <c r="BJ494">
        <f t="shared" si="632"/>
        <v>2.2333437974064854E-2</v>
      </c>
    </row>
    <row r="495" spans="1:62" x14ac:dyDescent="0.45">
      <c r="A495" s="1" t="s">
        <v>9</v>
      </c>
      <c r="B495" s="1" t="s">
        <v>556</v>
      </c>
      <c r="U495" s="1">
        <f t="shared" si="633"/>
        <v>-7.5303780000000001E-2</v>
      </c>
    </row>
    <row r="496" spans="1:62" x14ac:dyDescent="0.45">
      <c r="A496" s="1">
        <v>459</v>
      </c>
      <c r="B496" s="1" t="s">
        <v>557</v>
      </c>
      <c r="C496" s="1">
        <v>2644.5000197030604</v>
      </c>
      <c r="D496" s="1">
        <v>0</v>
      </c>
      <c r="E496">
        <f t="shared" ref="E496:E531" si="635">(S496-U496*(1000-V496)/(1000-W496))*AQ496</f>
        <v>34.415436012424792</v>
      </c>
      <c r="F496">
        <f t="shared" ref="F496:F531" si="636">IF(BB496&lt;&gt;0,1/(1/BB496-1/N496),0)</f>
        <v>0.66399087600280915</v>
      </c>
      <c r="G496">
        <f t="shared" ref="G496:G531" si="637">((BE496-AR496/2)*T496-E496)/(BE496+AR496/2)</f>
        <v>1031.2632408427853</v>
      </c>
      <c r="H496">
        <f t="shared" ref="H496:H531" si="638">AR496*1000</f>
        <v>5.8809016017335889</v>
      </c>
      <c r="I496">
        <f t="shared" ref="I496:I531" si="639">(AW496-BC496)</f>
        <v>1.0831457728190697</v>
      </c>
      <c r="J496">
        <f t="shared" ref="J496:J531" si="640">(P496+AV496*D496)</f>
        <v>24.832530975341797</v>
      </c>
      <c r="K496" s="1">
        <v>6</v>
      </c>
      <c r="L496">
        <f t="shared" ref="L496:L531" si="641">(K496*AK496+AL496)</f>
        <v>1.4200000166893005</v>
      </c>
      <c r="M496" s="1">
        <v>1</v>
      </c>
      <c r="N496">
        <f t="shared" ref="N496:N531" si="642">L496*(M496+1)*(M496+1)/(M496*M496+1)</f>
        <v>2.8400000333786011</v>
      </c>
      <c r="O496" s="1">
        <v>24.789846420288086</v>
      </c>
      <c r="P496" s="1">
        <v>24.832530975341797</v>
      </c>
      <c r="Q496" s="1">
        <v>25.7425537109375</v>
      </c>
      <c r="R496">
        <v>912</v>
      </c>
      <c r="S496" s="1">
        <v>1201.069091796875</v>
      </c>
      <c r="T496" s="1">
        <v>1149.3387451171875</v>
      </c>
      <c r="U496" s="1">
        <f t="shared" si="633"/>
        <v>1151.5981037641557</v>
      </c>
      <c r="V496" s="1">
        <v>13.378606796264648</v>
      </c>
      <c r="W496" s="1">
        <v>20.298809051513672</v>
      </c>
      <c r="X496" s="1">
        <v>43.494621276855469</v>
      </c>
      <c r="Y496" s="1">
        <v>65.887008666992188</v>
      </c>
      <c r="Z496" s="1">
        <v>499.53970336914062</v>
      </c>
      <c r="AA496" s="1">
        <v>1999.7625732421875</v>
      </c>
      <c r="AB496" s="1">
        <v>100.25874328613281</v>
      </c>
      <c r="AC496" s="1">
        <v>101.72631072998047</v>
      </c>
      <c r="AD496" s="1">
        <v>9.8193778991699219</v>
      </c>
      <c r="AE496" s="1">
        <v>0.24595512449741364</v>
      </c>
      <c r="AF496" s="1">
        <v>0.31868371367454529</v>
      </c>
      <c r="AG496" s="1">
        <v>3.0858912505209446E-3</v>
      </c>
      <c r="AH496" s="1">
        <v>0.29252329468727112</v>
      </c>
      <c r="AI496" s="1">
        <v>5.0636157393455505E-3</v>
      </c>
      <c r="AJ496" s="1">
        <v>0.3333333432674408</v>
      </c>
      <c r="AK496" s="1">
        <v>-0.21956524252891541</v>
      </c>
      <c r="AL496" s="1">
        <v>2.737391471862793</v>
      </c>
      <c r="AM496" s="1">
        <v>1</v>
      </c>
      <c r="AN496" s="1">
        <v>0</v>
      </c>
      <c r="AO496" s="1">
        <v>0.15999999642372131</v>
      </c>
      <c r="AP496" s="1">
        <v>111115</v>
      </c>
      <c r="AQ496">
        <f t="shared" ref="AQ496:AQ531" si="643">Z496*0.000001/(K496*0.0001)</f>
        <v>0.832566172281901</v>
      </c>
      <c r="AR496">
        <f t="shared" ref="AR496:AR531" si="644">(W496-V496)/(1000-W496)*AQ496</f>
        <v>5.8809016017335892E-3</v>
      </c>
      <c r="AS496">
        <f t="shared" ref="AS496:AS531" si="645">(P496+273.15)</f>
        <v>297.98253097534177</v>
      </c>
      <c r="AT496">
        <f t="shared" ref="AT496:AT531" si="646">(O496+273.15)</f>
        <v>297.93984642028806</v>
      </c>
      <c r="AU496">
        <f t="shared" ref="AU496:AU531" si="647">(AA496*AM496+AB496*AN496)*AO496</f>
        <v>319.96200456704173</v>
      </c>
      <c r="AV496">
        <f t="shared" ref="AV496:AV531" si="648">((AU496+0.00000010773*(AT496^4-AS496^4))-AR496*44100)/(L496*0.92*2*29.3+0.00000043092*AS496^3)</f>
        <v>0.68360516513004721</v>
      </c>
      <c r="AW496">
        <f t="shared" ref="AW496:AW531" si="649">0.61365*EXP(17.502*J496/(240.97+J496))</f>
        <v>3.1480687298418895</v>
      </c>
      <c r="AX496">
        <f t="shared" ref="AX496:AX531" si="650">AW496*1000/AC496</f>
        <v>30.946455319686532</v>
      </c>
      <c r="AY496">
        <f t="shared" ref="AY496:AY531" si="651">(AX496-W496)</f>
        <v>10.64764626817286</v>
      </c>
      <c r="AZ496">
        <f t="shared" ref="AZ496:AZ531" si="652">IF(D496,P496,(O496+P496)/2)</f>
        <v>24.811188697814941</v>
      </c>
      <c r="BA496">
        <f t="shared" ref="BA496:BA531" si="653">0.61365*EXP(17.502*AZ496/(240.97+AZ496))</f>
        <v>3.1440602875705119</v>
      </c>
      <c r="BB496">
        <f t="shared" ref="BB496:BB531" si="654">IF(AY496&lt;&gt;0,(1000-(AX496+W496)/2)/AY496*AR496,0)</f>
        <v>0.53816752348366381</v>
      </c>
      <c r="BC496">
        <f t="shared" ref="BC496:BC531" si="655">W496*AC496/1000</f>
        <v>2.0649229570228198</v>
      </c>
      <c r="BD496">
        <f t="shared" ref="BD496:BD531" si="656">(BA496-BC496)</f>
        <v>1.0791373305476921</v>
      </c>
      <c r="BE496">
        <f t="shared" ref="BE496:BE531" si="657">1/(1.6/F496+1.37/N496)</f>
        <v>0.34577357191320152</v>
      </c>
      <c r="BF496">
        <f t="shared" ref="BF496:BF531" si="658">G496*AC496*0.001</f>
        <v>104.90660488237987</v>
      </c>
      <c r="BG496">
        <f t="shared" ref="BG496:BG531" si="659">G496/T496</f>
        <v>0.89726657630221707</v>
      </c>
      <c r="BH496">
        <f t="shared" ref="BH496:BH531" si="660">(1-AR496*AC496/AW496/F496)*100</f>
        <v>71.379916919367119</v>
      </c>
      <c r="BI496">
        <f t="shared" ref="BI496:BI531" si="661">(T496-E496/(N496/1.35))</f>
        <v>1132.9792950922867</v>
      </c>
      <c r="BJ496">
        <f t="shared" ref="BJ496:BJ531" si="662">E496*BH496/100/BI496</f>
        <v>2.1682399439705357E-2</v>
      </c>
    </row>
    <row r="497" spans="1:62" x14ac:dyDescent="0.45">
      <c r="A497" s="1">
        <v>460</v>
      </c>
      <c r="B497" s="1" t="s">
        <v>558</v>
      </c>
      <c r="C497" s="1">
        <v>2649.5000195913017</v>
      </c>
      <c r="D497" s="1">
        <v>0</v>
      </c>
      <c r="E497">
        <f t="shared" si="635"/>
        <v>-11.762915099940795</v>
      </c>
      <c r="F497">
        <f t="shared" si="636"/>
        <v>0.67132926441197227</v>
      </c>
      <c r="G497">
        <f t="shared" si="637"/>
        <v>1152.6931006217856</v>
      </c>
      <c r="H497">
        <f t="shared" si="638"/>
        <v>5.9600183621577099</v>
      </c>
      <c r="I497">
        <f t="shared" si="639"/>
        <v>1.0878614992948377</v>
      </c>
      <c r="J497">
        <f t="shared" si="640"/>
        <v>24.904773712158203</v>
      </c>
      <c r="K497" s="1">
        <v>6</v>
      </c>
      <c r="L497">
        <f t="shared" si="641"/>
        <v>1.4200000166893005</v>
      </c>
      <c r="M497" s="1">
        <v>1</v>
      </c>
      <c r="N497">
        <f t="shared" si="642"/>
        <v>2.8400000333786011</v>
      </c>
      <c r="O497" s="1">
        <v>24.916826248168945</v>
      </c>
      <c r="P497" s="1">
        <v>24.904773712158203</v>
      </c>
      <c r="Q497" s="1">
        <v>25.546541213989258</v>
      </c>
      <c r="R497">
        <v>912</v>
      </c>
      <c r="S497" s="1">
        <v>1134.30517578125</v>
      </c>
      <c r="T497" s="1">
        <v>1138.55078125</v>
      </c>
      <c r="U497" s="1">
        <f t="shared" si="633"/>
        <v>1140.2709220745783</v>
      </c>
      <c r="V497" s="1">
        <v>13.373616218566895</v>
      </c>
      <c r="W497" s="1">
        <v>20.386289596557617</v>
      </c>
      <c r="X497" s="1">
        <v>43.082534790039062</v>
      </c>
      <c r="Y497" s="1">
        <v>65.601524353027344</v>
      </c>
      <c r="Z497" s="1">
        <v>499.539794921875</v>
      </c>
      <c r="AA497" s="1">
        <v>2001.0654296875</v>
      </c>
      <c r="AB497" s="1">
        <v>100.48043823242187</v>
      </c>
      <c r="AC497" s="1">
        <v>101.72566223144531</v>
      </c>
      <c r="AD497" s="1">
        <v>9.8193778991699219</v>
      </c>
      <c r="AE497" s="1">
        <v>0.24595512449741364</v>
      </c>
      <c r="AF497" s="1">
        <v>0.31868371367454529</v>
      </c>
      <c r="AG497" s="1">
        <v>3.0858912505209446E-3</v>
      </c>
      <c r="AH497" s="1">
        <v>0.29252329468727112</v>
      </c>
      <c r="AI497" s="1">
        <v>5.0636157393455505E-3</v>
      </c>
      <c r="AJ497" s="1">
        <v>0.66666668653488159</v>
      </c>
      <c r="AK497" s="1">
        <v>-0.21956524252891541</v>
      </c>
      <c r="AL497" s="1">
        <v>2.737391471862793</v>
      </c>
      <c r="AM497" s="1">
        <v>1</v>
      </c>
      <c r="AN497" s="1">
        <v>0</v>
      </c>
      <c r="AO497" s="1">
        <v>0.15999999642372131</v>
      </c>
      <c r="AP497" s="1">
        <v>111115</v>
      </c>
      <c r="AQ497">
        <f t="shared" si="643"/>
        <v>0.83256632486979154</v>
      </c>
      <c r="AR497">
        <f t="shared" si="644"/>
        <v>5.9600183621577102E-3</v>
      </c>
      <c r="AS497">
        <f t="shared" si="645"/>
        <v>298.05477371215818</v>
      </c>
      <c r="AT497">
        <f t="shared" si="646"/>
        <v>298.06682624816892</v>
      </c>
      <c r="AU497">
        <f t="shared" si="647"/>
        <v>320.17046159363235</v>
      </c>
      <c r="AV497">
        <f t="shared" si="648"/>
        <v>0.65334127743149351</v>
      </c>
      <c r="AW497">
        <f t="shared" si="649"/>
        <v>3.1616703089466855</v>
      </c>
      <c r="AX497">
        <f t="shared" si="650"/>
        <v>31.080361037643399</v>
      </c>
      <c r="AY497">
        <f t="shared" si="651"/>
        <v>10.694071441085782</v>
      </c>
      <c r="AZ497">
        <f t="shared" si="652"/>
        <v>24.910799980163574</v>
      </c>
      <c r="BA497">
        <f t="shared" si="653"/>
        <v>3.1628072282577828</v>
      </c>
      <c r="BB497">
        <f t="shared" si="654"/>
        <v>0.54297816343733507</v>
      </c>
      <c r="BC497">
        <f t="shared" si="655"/>
        <v>2.0738088096518479</v>
      </c>
      <c r="BD497">
        <f t="shared" si="656"/>
        <v>1.0889984186059349</v>
      </c>
      <c r="BE497">
        <f t="shared" si="657"/>
        <v>0.34895176428539293</v>
      </c>
      <c r="BF497">
        <f t="shared" si="658"/>
        <v>117.25846901036917</v>
      </c>
      <c r="BG497">
        <f t="shared" si="659"/>
        <v>1.0124213338611554</v>
      </c>
      <c r="BH497">
        <f t="shared" si="660"/>
        <v>71.435543606806746</v>
      </c>
      <c r="BI497">
        <f t="shared" si="661"/>
        <v>1144.1423077282686</v>
      </c>
      <c r="BJ497">
        <f t="shared" si="662"/>
        <v>-7.3442807672535896E-3</v>
      </c>
    </row>
    <row r="498" spans="1:62" x14ac:dyDescent="0.45">
      <c r="A498" s="1">
        <v>461</v>
      </c>
      <c r="B498" s="1" t="s">
        <v>559</v>
      </c>
      <c r="C498" s="1">
        <v>2654.500019479543</v>
      </c>
      <c r="D498" s="1">
        <v>0</v>
      </c>
      <c r="E498">
        <f t="shared" si="635"/>
        <v>-127.12407047033614</v>
      </c>
      <c r="F498">
        <f t="shared" si="636"/>
        <v>0.67968835079572176</v>
      </c>
      <c r="G498">
        <f t="shared" si="637"/>
        <v>1379.0840763611261</v>
      </c>
      <c r="H498">
        <f t="shared" si="638"/>
        <v>6.0163146858415901</v>
      </c>
      <c r="I498">
        <f t="shared" si="639"/>
        <v>1.0871481897202302</v>
      </c>
      <c r="J498">
        <f t="shared" si="640"/>
        <v>24.934854507446289</v>
      </c>
      <c r="K498" s="1">
        <v>6</v>
      </c>
      <c r="L498">
        <f t="shared" si="641"/>
        <v>1.4200000166893005</v>
      </c>
      <c r="M498" s="1">
        <v>1</v>
      </c>
      <c r="N498">
        <f t="shared" si="642"/>
        <v>2.8400000333786011</v>
      </c>
      <c r="O498" s="1">
        <v>24.969635009765625</v>
      </c>
      <c r="P498" s="1">
        <v>24.934854507446289</v>
      </c>
      <c r="Q498" s="1">
        <v>25.473190307617188</v>
      </c>
      <c r="R498">
        <v>912</v>
      </c>
      <c r="S498" s="1">
        <v>893.735595703125</v>
      </c>
      <c r="T498" s="1">
        <v>1039.1407470703125</v>
      </c>
      <c r="U498" s="1">
        <f t="shared" si="633"/>
        <v>1038.9179310876145</v>
      </c>
      <c r="V498" s="1">
        <v>13.370636940002441</v>
      </c>
      <c r="W498" s="1">
        <v>20.449113845825195</v>
      </c>
      <c r="X498" s="1">
        <v>42.892280578613281</v>
      </c>
      <c r="Y498" s="1">
        <v>65.549713134765625</v>
      </c>
      <c r="Z498" s="1">
        <v>499.53851318359375</v>
      </c>
      <c r="AA498" s="1">
        <v>2001.0926513671875</v>
      </c>
      <c r="AB498" s="1">
        <v>100.76371765136719</v>
      </c>
      <c r="AC498" s="1">
        <v>101.72571563720703</v>
      </c>
      <c r="AD498" s="1">
        <v>9.8193778991699219</v>
      </c>
      <c r="AE498" s="1">
        <v>0.24595512449741364</v>
      </c>
      <c r="AF498" s="1">
        <v>0.31868371367454529</v>
      </c>
      <c r="AG498" s="1">
        <v>3.0858912505209446E-3</v>
      </c>
      <c r="AH498" s="1">
        <v>0.29252329468727112</v>
      </c>
      <c r="AI498" s="1">
        <v>5.0636157393455505E-3</v>
      </c>
      <c r="AJ498" s="1">
        <v>0.66666668653488159</v>
      </c>
      <c r="AK498" s="1">
        <v>-0.21956524252891541</v>
      </c>
      <c r="AL498" s="1">
        <v>2.737391471862793</v>
      </c>
      <c r="AM498" s="1">
        <v>1</v>
      </c>
      <c r="AN498" s="1">
        <v>0</v>
      </c>
      <c r="AO498" s="1">
        <v>0.15999999642372131</v>
      </c>
      <c r="AP498" s="1">
        <v>111115</v>
      </c>
      <c r="AQ498">
        <f t="shared" si="643"/>
        <v>0.8325641886393228</v>
      </c>
      <c r="AR498">
        <f t="shared" si="644"/>
        <v>6.0163146858415902E-3</v>
      </c>
      <c r="AS498">
        <f t="shared" si="645"/>
        <v>298.08485450744627</v>
      </c>
      <c r="AT498">
        <f t="shared" si="646"/>
        <v>298.1196350097656</v>
      </c>
      <c r="AU498">
        <f t="shared" si="647"/>
        <v>320.174817062285</v>
      </c>
      <c r="AV498">
        <f t="shared" si="648"/>
        <v>0.62809288374756755</v>
      </c>
      <c r="AW498">
        <f t="shared" si="649"/>
        <v>3.1673489298335169</v>
      </c>
      <c r="AX498">
        <f t="shared" si="650"/>
        <v>31.136167585485463</v>
      </c>
      <c r="AY498">
        <f t="shared" si="651"/>
        <v>10.687053739660268</v>
      </c>
      <c r="AZ498">
        <f t="shared" si="652"/>
        <v>24.952244758605957</v>
      </c>
      <c r="BA498">
        <f t="shared" si="653"/>
        <v>3.17063590738824</v>
      </c>
      <c r="BB498">
        <f t="shared" si="654"/>
        <v>0.54843347713002866</v>
      </c>
      <c r="BC498">
        <f t="shared" si="655"/>
        <v>2.0802007401132867</v>
      </c>
      <c r="BD498">
        <f t="shared" si="656"/>
        <v>1.0904351672749533</v>
      </c>
      <c r="BE498">
        <f t="shared" si="657"/>
        <v>0.35255779238535639</v>
      </c>
      <c r="BF498">
        <f t="shared" si="658"/>
        <v>140.28831459171224</v>
      </c>
      <c r="BG498">
        <f t="shared" si="659"/>
        <v>1.3271388695412323</v>
      </c>
      <c r="BH498">
        <f t="shared" si="660"/>
        <v>71.571394203791016</v>
      </c>
      <c r="BI498">
        <f t="shared" si="661"/>
        <v>1099.5694418301464</v>
      </c>
      <c r="BJ498">
        <f t="shared" si="662"/>
        <v>-8.2745542157658461E-2</v>
      </c>
    </row>
    <row r="499" spans="1:62" x14ac:dyDescent="0.45">
      <c r="A499" s="1">
        <v>462</v>
      </c>
      <c r="B499" s="1" t="s">
        <v>560</v>
      </c>
      <c r="C499" s="1">
        <v>2660.0000193566084</v>
      </c>
      <c r="D499" s="1">
        <v>0</v>
      </c>
      <c r="E499">
        <f t="shared" si="635"/>
        <v>-192.23540749690548</v>
      </c>
      <c r="F499">
        <f t="shared" si="636"/>
        <v>0.6799011905969391</v>
      </c>
      <c r="G499">
        <f t="shared" si="637"/>
        <v>1356.6977887431781</v>
      </c>
      <c r="H499">
        <f t="shared" si="638"/>
        <v>6.066168533956799</v>
      </c>
      <c r="I499">
        <f t="shared" si="639"/>
        <v>1.0957651951274565</v>
      </c>
      <c r="J499">
        <f t="shared" si="640"/>
        <v>25.011119842529297</v>
      </c>
      <c r="K499" s="1">
        <v>6</v>
      </c>
      <c r="L499">
        <f t="shared" si="641"/>
        <v>1.4200000166893005</v>
      </c>
      <c r="M499" s="1">
        <v>1</v>
      </c>
      <c r="N499">
        <f t="shared" si="642"/>
        <v>2.8400000333786011</v>
      </c>
      <c r="O499" s="1">
        <v>25.003017425537109</v>
      </c>
      <c r="P499" s="1">
        <v>25.011119842529297</v>
      </c>
      <c r="Q499" s="1">
        <v>25.431936264038086</v>
      </c>
      <c r="R499">
        <v>912</v>
      </c>
      <c r="S499" s="1">
        <v>602.95306396484375</v>
      </c>
      <c r="T499" s="1">
        <v>830.3909912109375</v>
      </c>
      <c r="U499" s="1">
        <f t="shared" si="633"/>
        <v>827.8196742278451</v>
      </c>
      <c r="V499" s="1">
        <v>13.369580268859863</v>
      </c>
      <c r="W499" s="1">
        <v>20.506378173828125</v>
      </c>
      <c r="X499" s="1">
        <v>42.785602569580078</v>
      </c>
      <c r="Y499" s="1">
        <v>65.586906433105469</v>
      </c>
      <c r="Z499" s="1">
        <v>499.53271484375</v>
      </c>
      <c r="AA499" s="1">
        <v>2001.05126953125</v>
      </c>
      <c r="AB499" s="1">
        <v>101.16521453857422</v>
      </c>
      <c r="AC499" s="1">
        <v>101.72547149658203</v>
      </c>
      <c r="AD499" s="1">
        <v>9.8193778991699219</v>
      </c>
      <c r="AE499" s="1">
        <v>0.24595512449741364</v>
      </c>
      <c r="AF499" s="1">
        <v>0.31868371367454529</v>
      </c>
      <c r="AG499" s="1">
        <v>3.0858912505209446E-3</v>
      </c>
      <c r="AH499" s="1">
        <v>0.29252329468727112</v>
      </c>
      <c r="AI499" s="1">
        <v>5.0636157393455505E-3</v>
      </c>
      <c r="AJ499" s="1">
        <v>0.66666668653488159</v>
      </c>
      <c r="AK499" s="1">
        <v>-0.21956524252891541</v>
      </c>
      <c r="AL499" s="1">
        <v>2.737391471862793</v>
      </c>
      <c r="AM499" s="1">
        <v>1</v>
      </c>
      <c r="AN499" s="1">
        <v>0</v>
      </c>
      <c r="AO499" s="1">
        <v>0.15999999642372131</v>
      </c>
      <c r="AP499" s="1">
        <v>111115</v>
      </c>
      <c r="AQ499">
        <f t="shared" si="643"/>
        <v>0.83255452473958325</v>
      </c>
      <c r="AR499">
        <f t="shared" si="644"/>
        <v>6.0661685339567992E-3</v>
      </c>
      <c r="AS499">
        <f t="shared" si="645"/>
        <v>298.16111984252927</v>
      </c>
      <c r="AT499">
        <f t="shared" si="646"/>
        <v>298.15301742553709</v>
      </c>
      <c r="AU499">
        <f t="shared" si="647"/>
        <v>320.16819596868299</v>
      </c>
      <c r="AV499">
        <f t="shared" si="648"/>
        <v>0.59740019857710991</v>
      </c>
      <c r="AW499">
        <f t="shared" si="649"/>
        <v>3.1817861835473416</v>
      </c>
      <c r="AX499">
        <f t="shared" si="650"/>
        <v>31.27816599654934</v>
      </c>
      <c r="AY499">
        <f t="shared" si="651"/>
        <v>10.771787822721215</v>
      </c>
      <c r="AZ499">
        <f t="shared" si="652"/>
        <v>25.007068634033203</v>
      </c>
      <c r="BA499">
        <f t="shared" si="653"/>
        <v>3.1810178340785713</v>
      </c>
      <c r="BB499">
        <f t="shared" si="654"/>
        <v>0.54857204254401992</v>
      </c>
      <c r="BC499">
        <f t="shared" si="655"/>
        <v>2.086020988419885</v>
      </c>
      <c r="BD499">
        <f t="shared" si="656"/>
        <v>1.0949968456586863</v>
      </c>
      <c r="BE499">
        <f t="shared" si="657"/>
        <v>0.35264941246853659</v>
      </c>
      <c r="BF499">
        <f t="shared" si="658"/>
        <v>138.01072223827003</v>
      </c>
      <c r="BG499">
        <f t="shared" si="659"/>
        <v>1.6338060059692376</v>
      </c>
      <c r="BH499">
        <f t="shared" si="660"/>
        <v>71.474885908967863</v>
      </c>
      <c r="BI499">
        <f t="shared" si="661"/>
        <v>921.7704972217482</v>
      </c>
      <c r="BJ499">
        <f t="shared" si="662"/>
        <v>-0.14906100661626909</v>
      </c>
    </row>
    <row r="500" spans="1:62" x14ac:dyDescent="0.45">
      <c r="A500" s="1">
        <v>463</v>
      </c>
      <c r="B500" s="1" t="s">
        <v>561</v>
      </c>
      <c r="C500" s="1">
        <v>2665.0000192448497</v>
      </c>
      <c r="D500" s="1">
        <v>0</v>
      </c>
      <c r="E500">
        <f t="shared" si="635"/>
        <v>-160.24604789080414</v>
      </c>
      <c r="F500">
        <f t="shared" si="636"/>
        <v>0.67902825381244802</v>
      </c>
      <c r="G500">
        <f t="shared" si="637"/>
        <v>1056.1316941847122</v>
      </c>
      <c r="H500">
        <f t="shared" si="638"/>
        <v>6.1068762260274587</v>
      </c>
      <c r="I500">
        <f t="shared" si="639"/>
        <v>1.1041627960489184</v>
      </c>
      <c r="J500">
        <f t="shared" si="640"/>
        <v>25.080053329467773</v>
      </c>
      <c r="K500" s="1">
        <v>6</v>
      </c>
      <c r="L500">
        <f t="shared" si="641"/>
        <v>1.4200000166893005</v>
      </c>
      <c r="M500" s="1">
        <v>1</v>
      </c>
      <c r="N500">
        <f t="shared" si="642"/>
        <v>2.8400000333786011</v>
      </c>
      <c r="O500" s="1">
        <v>25.016565322875977</v>
      </c>
      <c r="P500" s="1">
        <v>25.080053329467773</v>
      </c>
      <c r="Q500" s="1">
        <v>25.343826293945313</v>
      </c>
      <c r="R500">
        <v>912</v>
      </c>
      <c r="S500" s="1">
        <v>423.72396850585937</v>
      </c>
      <c r="T500" s="1">
        <v>615.732177734375</v>
      </c>
      <c r="U500" s="1">
        <f t="shared" si="633"/>
        <v>611.71331949951286</v>
      </c>
      <c r="V500" s="1">
        <v>13.368207931518555</v>
      </c>
      <c r="W500" s="1">
        <v>20.552604675292969</v>
      </c>
      <c r="X500" s="1">
        <v>42.736156463623047</v>
      </c>
      <c r="Y500" s="1">
        <v>65.670135498046875</v>
      </c>
      <c r="Z500" s="1">
        <v>499.529541015625</v>
      </c>
      <c r="AA500" s="1">
        <v>2000.8662109375</v>
      </c>
      <c r="AB500" s="1">
        <v>101.49940490722656</v>
      </c>
      <c r="AC500" s="1">
        <v>101.72541046142578</v>
      </c>
      <c r="AD500" s="1">
        <v>9.8193778991699219</v>
      </c>
      <c r="AE500" s="1">
        <v>0.24595512449741364</v>
      </c>
      <c r="AF500" s="1">
        <v>0.31868371367454529</v>
      </c>
      <c r="AG500" s="1">
        <v>3.0858912505209446E-3</v>
      </c>
      <c r="AH500" s="1">
        <v>0.29252329468727112</v>
      </c>
      <c r="AI500" s="1">
        <v>5.0636157393455505E-3</v>
      </c>
      <c r="AJ500" s="1">
        <v>0.66666668653488159</v>
      </c>
      <c r="AK500" s="1">
        <v>-0.21956524252891541</v>
      </c>
      <c r="AL500" s="1">
        <v>2.737391471862793</v>
      </c>
      <c r="AM500" s="1">
        <v>1</v>
      </c>
      <c r="AN500" s="1">
        <v>0</v>
      </c>
      <c r="AO500" s="1">
        <v>0.15999999642372131</v>
      </c>
      <c r="AP500" s="1">
        <v>111115</v>
      </c>
      <c r="AQ500">
        <f t="shared" si="643"/>
        <v>0.8325492350260415</v>
      </c>
      <c r="AR500">
        <f t="shared" si="644"/>
        <v>6.1068762260274587E-3</v>
      </c>
      <c r="AS500">
        <f t="shared" si="645"/>
        <v>298.23005332946775</v>
      </c>
      <c r="AT500">
        <f t="shared" si="646"/>
        <v>298.16656532287595</v>
      </c>
      <c r="AU500">
        <f t="shared" si="647"/>
        <v>320.13858659434482</v>
      </c>
      <c r="AV500">
        <f t="shared" si="648"/>
        <v>0.56941306174354334</v>
      </c>
      <c r="AW500">
        <f t="shared" si="649"/>
        <v>3.1948849426945141</v>
      </c>
      <c r="AX500">
        <f t="shared" si="650"/>
        <v>31.406950615411994</v>
      </c>
      <c r="AY500">
        <f t="shared" si="651"/>
        <v>10.854345940119025</v>
      </c>
      <c r="AZ500">
        <f t="shared" si="652"/>
        <v>25.048309326171875</v>
      </c>
      <c r="BA500">
        <f t="shared" si="653"/>
        <v>3.1888470971746035</v>
      </c>
      <c r="BB500">
        <f t="shared" si="654"/>
        <v>0.54800362660104696</v>
      </c>
      <c r="BC500">
        <f t="shared" si="655"/>
        <v>2.0907221466455956</v>
      </c>
      <c r="BD500">
        <f t="shared" si="656"/>
        <v>1.0981249505290078</v>
      </c>
      <c r="BE500">
        <f t="shared" si="657"/>
        <v>0.35227358166731909</v>
      </c>
      <c r="BF500">
        <f t="shared" si="658"/>
        <v>107.43543009226086</v>
      </c>
      <c r="BG500">
        <f t="shared" si="659"/>
        <v>1.7152452517112466</v>
      </c>
      <c r="BH500">
        <f t="shared" si="660"/>
        <v>71.364451852245537</v>
      </c>
      <c r="BI500">
        <f t="shared" si="661"/>
        <v>691.90547425199031</v>
      </c>
      <c r="BJ500">
        <f t="shared" si="662"/>
        <v>-0.1652808337956726</v>
      </c>
    </row>
    <row r="501" spans="1:62" x14ac:dyDescent="0.45">
      <c r="A501" s="1">
        <v>464</v>
      </c>
      <c r="B501" s="1" t="s">
        <v>562</v>
      </c>
      <c r="C501" s="1">
        <v>2670.000019133091</v>
      </c>
      <c r="D501" s="1">
        <v>0</v>
      </c>
      <c r="E501">
        <f t="shared" si="635"/>
        <v>-62.540149215896015</v>
      </c>
      <c r="F501">
        <f t="shared" si="636"/>
        <v>0.68285037066008569</v>
      </c>
      <c r="G501">
        <f t="shared" si="637"/>
        <v>648.59494809689181</v>
      </c>
      <c r="H501">
        <f t="shared" si="638"/>
        <v>6.1436821047745935</v>
      </c>
      <c r="I501">
        <f t="shared" si="639"/>
        <v>1.1057418041552127</v>
      </c>
      <c r="J501">
        <f t="shared" si="640"/>
        <v>25.109865188598633</v>
      </c>
      <c r="K501" s="1">
        <v>6</v>
      </c>
      <c r="L501">
        <f t="shared" si="641"/>
        <v>1.4200000166893005</v>
      </c>
      <c r="M501" s="1">
        <v>1</v>
      </c>
      <c r="N501">
        <f t="shared" si="642"/>
        <v>2.8400000333786011</v>
      </c>
      <c r="O501" s="1">
        <v>25.011251449584961</v>
      </c>
      <c r="P501" s="1">
        <v>25.109865188598633</v>
      </c>
      <c r="Q501" s="1">
        <v>25.257890701293945</v>
      </c>
      <c r="R501">
        <v>912</v>
      </c>
      <c r="S501" s="1">
        <v>405.94085693359375</v>
      </c>
      <c r="T501" s="1">
        <v>481.69729614257812</v>
      </c>
      <c r="U501" s="1">
        <f t="shared" si="633"/>
        <v>477.5348128588937</v>
      </c>
      <c r="V501" s="1">
        <v>13.365675926208496</v>
      </c>
      <c r="W501" s="1">
        <v>20.592973709106445</v>
      </c>
      <c r="X501" s="1">
        <v>42.731098175048828</v>
      </c>
      <c r="Y501" s="1">
        <v>65.807083129882813</v>
      </c>
      <c r="Z501" s="1">
        <v>499.53652954101562</v>
      </c>
      <c r="AA501" s="1">
        <v>2000.5159912109375</v>
      </c>
      <c r="AB501" s="1">
        <v>101.90065765380859</v>
      </c>
      <c r="AC501" s="1">
        <v>101.72511291503906</v>
      </c>
      <c r="AD501" s="1">
        <v>9.8193778991699219</v>
      </c>
      <c r="AE501" s="1">
        <v>0.24595512449741364</v>
      </c>
      <c r="AF501" s="1">
        <v>0.31868371367454529</v>
      </c>
      <c r="AG501" s="1">
        <v>3.0858912505209446E-3</v>
      </c>
      <c r="AH501" s="1">
        <v>0.29252329468727112</v>
      </c>
      <c r="AI501" s="1">
        <v>5.0636157393455505E-3</v>
      </c>
      <c r="AJ501" s="1">
        <v>0.66666668653488159</v>
      </c>
      <c r="AK501" s="1">
        <v>-0.21956524252891541</v>
      </c>
      <c r="AL501" s="1">
        <v>2.737391471862793</v>
      </c>
      <c r="AM501" s="1">
        <v>1</v>
      </c>
      <c r="AN501" s="1">
        <v>0</v>
      </c>
      <c r="AO501" s="1">
        <v>0.15999999642372131</v>
      </c>
      <c r="AP501" s="1">
        <v>111115</v>
      </c>
      <c r="AQ501">
        <f t="shared" si="643"/>
        <v>0.83256088256835925</v>
      </c>
      <c r="AR501">
        <f t="shared" si="644"/>
        <v>6.1436821047745937E-3</v>
      </c>
      <c r="AS501">
        <f t="shared" si="645"/>
        <v>298.25986518859861</v>
      </c>
      <c r="AT501">
        <f t="shared" si="646"/>
        <v>298.16125144958494</v>
      </c>
      <c r="AU501">
        <f t="shared" si="647"/>
        <v>320.0825514393473</v>
      </c>
      <c r="AV501">
        <f t="shared" si="648"/>
        <v>0.54574375998097779</v>
      </c>
      <c r="AW501">
        <f t="shared" si="649"/>
        <v>3.2005643799704968</v>
      </c>
      <c r="AX501">
        <f t="shared" si="650"/>
        <v>31.46287370202884</v>
      </c>
      <c r="AY501">
        <f t="shared" si="651"/>
        <v>10.869899992922395</v>
      </c>
      <c r="AZ501">
        <f t="shared" si="652"/>
        <v>25.060558319091797</v>
      </c>
      <c r="BA501">
        <f t="shared" si="653"/>
        <v>3.1911757256465254</v>
      </c>
      <c r="BB501">
        <f t="shared" si="654"/>
        <v>0.55049032829891831</v>
      </c>
      <c r="BC501">
        <f t="shared" si="655"/>
        <v>2.0948225758152841</v>
      </c>
      <c r="BD501">
        <f t="shared" si="656"/>
        <v>1.0963531498312413</v>
      </c>
      <c r="BE501">
        <f t="shared" si="657"/>
        <v>0.35391792758723445</v>
      </c>
      <c r="BF501">
        <f t="shared" si="658"/>
        <v>65.978394331280214</v>
      </c>
      <c r="BG501">
        <f t="shared" si="659"/>
        <v>1.3464782827116253</v>
      </c>
      <c r="BH501">
        <f t="shared" si="660"/>
        <v>71.404032205141661</v>
      </c>
      <c r="BI501">
        <f t="shared" si="661"/>
        <v>511.42588785002914</v>
      </c>
      <c r="BJ501">
        <f t="shared" si="662"/>
        <v>-8.7317027448475679E-2</v>
      </c>
    </row>
    <row r="502" spans="1:62" x14ac:dyDescent="0.45">
      <c r="A502" s="1">
        <v>465</v>
      </c>
      <c r="B502" s="1" t="s">
        <v>563</v>
      </c>
      <c r="C502" s="1">
        <v>2675.5000190101564</v>
      </c>
      <c r="D502" s="1">
        <v>0</v>
      </c>
      <c r="E502">
        <f t="shared" si="635"/>
        <v>-12.714034595317901</v>
      </c>
      <c r="F502">
        <f t="shared" si="636"/>
        <v>0.69082575594183715</v>
      </c>
      <c r="G502">
        <f t="shared" si="637"/>
        <v>449.39399444153565</v>
      </c>
      <c r="H502">
        <f t="shared" si="638"/>
        <v>6.1765691962329878</v>
      </c>
      <c r="I502">
        <f t="shared" si="639"/>
        <v>1.1012949458985273</v>
      </c>
      <c r="J502">
        <f t="shared" si="640"/>
        <v>25.10650634765625</v>
      </c>
      <c r="K502" s="1">
        <v>6</v>
      </c>
      <c r="L502">
        <f t="shared" si="641"/>
        <v>1.4200000166893005</v>
      </c>
      <c r="M502" s="1">
        <v>1</v>
      </c>
      <c r="N502">
        <f t="shared" si="642"/>
        <v>2.8400000333786011</v>
      </c>
      <c r="O502" s="1">
        <v>25.000038146972656</v>
      </c>
      <c r="P502" s="1">
        <v>25.10650634765625</v>
      </c>
      <c r="Q502" s="1">
        <v>25.207244873046875</v>
      </c>
      <c r="R502">
        <v>912</v>
      </c>
      <c r="S502" s="1">
        <v>404.99346923828125</v>
      </c>
      <c r="T502" s="1">
        <v>421.33950805664062</v>
      </c>
      <c r="U502" s="1">
        <f t="shared" si="633"/>
        <v>417.16937320964905</v>
      </c>
      <c r="V502" s="1">
        <v>13.364851951599121</v>
      </c>
      <c r="W502" s="1">
        <v>20.63043212890625</v>
      </c>
      <c r="X502" s="1">
        <v>42.752376556396484</v>
      </c>
      <c r="Y502" s="1">
        <v>65.969932556152344</v>
      </c>
      <c r="Z502" s="1">
        <v>499.5452880859375</v>
      </c>
      <c r="AA502" s="1">
        <v>1999.9007568359375</v>
      </c>
      <c r="AB502" s="1">
        <v>102.27951812744141</v>
      </c>
      <c r="AC502" s="1">
        <v>101.72492218017578</v>
      </c>
      <c r="AD502" s="1">
        <v>9.8193778991699219</v>
      </c>
      <c r="AE502" s="1">
        <v>0.24595512449741364</v>
      </c>
      <c r="AF502" s="1">
        <v>0.31868371367454529</v>
      </c>
      <c r="AG502" s="1">
        <v>3.0858912505209446E-3</v>
      </c>
      <c r="AH502" s="1">
        <v>0.29252329468727112</v>
      </c>
      <c r="AI502" s="1">
        <v>5.0636157393455505E-3</v>
      </c>
      <c r="AJ502" s="1">
        <v>0.66666668653488159</v>
      </c>
      <c r="AK502" s="1">
        <v>-0.21956524252891541</v>
      </c>
      <c r="AL502" s="1">
        <v>2.737391471862793</v>
      </c>
      <c r="AM502" s="1">
        <v>1</v>
      </c>
      <c r="AN502" s="1">
        <v>0</v>
      </c>
      <c r="AO502" s="1">
        <v>0.15999999642372131</v>
      </c>
      <c r="AP502" s="1">
        <v>111115</v>
      </c>
      <c r="AQ502">
        <f t="shared" si="643"/>
        <v>0.83257548014322902</v>
      </c>
      <c r="AR502">
        <f t="shared" si="644"/>
        <v>6.176569196232988E-3</v>
      </c>
      <c r="AS502">
        <f t="shared" si="645"/>
        <v>298.25650634765623</v>
      </c>
      <c r="AT502">
        <f t="shared" si="646"/>
        <v>298.15003814697263</v>
      </c>
      <c r="AU502">
        <f t="shared" si="647"/>
        <v>319.98411394154755</v>
      </c>
      <c r="AV502">
        <f t="shared" si="648"/>
        <v>0.52712514958253076</v>
      </c>
      <c r="AW502">
        <f t="shared" si="649"/>
        <v>3.1999240487549137</v>
      </c>
      <c r="AX502">
        <f t="shared" si="650"/>
        <v>31.456637962201526</v>
      </c>
      <c r="AY502">
        <f t="shared" si="651"/>
        <v>10.826205833295276</v>
      </c>
      <c r="AZ502">
        <f t="shared" si="652"/>
        <v>25.053272247314453</v>
      </c>
      <c r="BA502">
        <f t="shared" si="653"/>
        <v>3.1897904079487609</v>
      </c>
      <c r="BB502">
        <f t="shared" si="654"/>
        <v>0.55566184428238852</v>
      </c>
      <c r="BC502">
        <f t="shared" si="655"/>
        <v>2.0986291028563864</v>
      </c>
      <c r="BD502">
        <f t="shared" si="656"/>
        <v>1.0911613050923745</v>
      </c>
      <c r="BE502">
        <f t="shared" si="657"/>
        <v>0.35733898646194306</v>
      </c>
      <c r="BF502">
        <f t="shared" si="658"/>
        <v>45.714569112803559</v>
      </c>
      <c r="BG502">
        <f t="shared" si="659"/>
        <v>1.0665840393517612</v>
      </c>
      <c r="BH502">
        <f t="shared" si="660"/>
        <v>71.577224403602585</v>
      </c>
      <c r="BI502">
        <f t="shared" si="661"/>
        <v>427.38315119113037</v>
      </c>
      <c r="BJ502">
        <f t="shared" si="662"/>
        <v>-2.1293195690282568E-2</v>
      </c>
    </row>
    <row r="503" spans="1:62" x14ac:dyDescent="0.45">
      <c r="A503" s="1">
        <v>466</v>
      </c>
      <c r="B503" s="1" t="s">
        <v>564</v>
      </c>
      <c r="C503" s="1">
        <v>2680.5000188983977</v>
      </c>
      <c r="D503" s="1">
        <v>0</v>
      </c>
      <c r="E503">
        <f t="shared" si="635"/>
        <v>4.10174293401721</v>
      </c>
      <c r="F503">
        <f t="shared" si="636"/>
        <v>0.69127015050232699</v>
      </c>
      <c r="G503">
        <f t="shared" si="637"/>
        <v>381.46387524061709</v>
      </c>
      <c r="H503">
        <f t="shared" si="638"/>
        <v>6.1971676307809096</v>
      </c>
      <c r="I503">
        <f t="shared" si="639"/>
        <v>1.1043487923799389</v>
      </c>
      <c r="J503">
        <f t="shared" si="640"/>
        <v>25.135383605957031</v>
      </c>
      <c r="K503" s="1">
        <v>6</v>
      </c>
      <c r="L503">
        <f t="shared" si="641"/>
        <v>1.4200000166893005</v>
      </c>
      <c r="M503" s="1">
        <v>1</v>
      </c>
      <c r="N503">
        <f t="shared" si="642"/>
        <v>2.8400000333786011</v>
      </c>
      <c r="O503" s="1">
        <v>24.975774765014648</v>
      </c>
      <c r="P503" s="1">
        <v>25.135383605957031</v>
      </c>
      <c r="Q503" s="1">
        <v>25.020374298095703</v>
      </c>
      <c r="R503">
        <v>912</v>
      </c>
      <c r="S503" s="1">
        <v>403.39401245117187</v>
      </c>
      <c r="T503" s="1">
        <v>399.70648193359375</v>
      </c>
      <c r="U503" s="1">
        <f t="shared" si="633"/>
        <v>395.52342909650781</v>
      </c>
      <c r="V503" s="1">
        <v>13.365007400512695</v>
      </c>
      <c r="W503" s="1">
        <v>20.654623031616211</v>
      </c>
      <c r="X503" s="1">
        <v>42.806617736816406</v>
      </c>
      <c r="Y503" s="1">
        <v>66.137123107910156</v>
      </c>
      <c r="Z503" s="1">
        <v>499.54629516601562</v>
      </c>
      <c r="AA503" s="1">
        <v>1999.303955078125</v>
      </c>
      <c r="AB503" s="1">
        <v>102.65958404541016</v>
      </c>
      <c r="AC503" s="1">
        <v>101.72463989257812</v>
      </c>
      <c r="AD503" s="1">
        <v>9.8193778991699219</v>
      </c>
      <c r="AE503" s="1">
        <v>0.24595512449741364</v>
      </c>
      <c r="AF503" s="1">
        <v>0.31868371367454529</v>
      </c>
      <c r="AG503" s="1">
        <v>3.0858912505209446E-3</v>
      </c>
      <c r="AH503" s="1">
        <v>0.29252329468727112</v>
      </c>
      <c r="AI503" s="1">
        <v>5.0636157393455505E-3</v>
      </c>
      <c r="AJ503" s="1">
        <v>0.66666668653488159</v>
      </c>
      <c r="AK503" s="1">
        <v>-0.21956524252891541</v>
      </c>
      <c r="AL503" s="1">
        <v>2.737391471862793</v>
      </c>
      <c r="AM503" s="1">
        <v>1</v>
      </c>
      <c r="AN503" s="1">
        <v>0</v>
      </c>
      <c r="AO503" s="1">
        <v>0.15999999642372131</v>
      </c>
      <c r="AP503" s="1">
        <v>111115</v>
      </c>
      <c r="AQ503">
        <f t="shared" si="643"/>
        <v>0.8325771586100259</v>
      </c>
      <c r="AR503">
        <f t="shared" si="644"/>
        <v>6.1971676307809092E-3</v>
      </c>
      <c r="AS503">
        <f t="shared" si="645"/>
        <v>298.28538360595701</v>
      </c>
      <c r="AT503">
        <f t="shared" si="646"/>
        <v>298.12577476501463</v>
      </c>
      <c r="AU503">
        <f t="shared" si="647"/>
        <v>319.88862566243188</v>
      </c>
      <c r="AV503">
        <f t="shared" si="648"/>
        <v>0.50879483058557451</v>
      </c>
      <c r="AW503">
        <f t="shared" si="649"/>
        <v>3.205432882388048</v>
      </c>
      <c r="AX503">
        <f t="shared" si="650"/>
        <v>31.510879623393169</v>
      </c>
      <c r="AY503">
        <f t="shared" si="651"/>
        <v>10.856256591776958</v>
      </c>
      <c r="AZ503">
        <f t="shared" si="652"/>
        <v>25.05557918548584</v>
      </c>
      <c r="BA503">
        <f t="shared" si="653"/>
        <v>3.1902289745804802</v>
      </c>
      <c r="BB503">
        <f t="shared" si="654"/>
        <v>0.55594931802772452</v>
      </c>
      <c r="BC503">
        <f t="shared" si="655"/>
        <v>2.1010840900081091</v>
      </c>
      <c r="BD503">
        <f t="shared" si="656"/>
        <v>1.089144884572371</v>
      </c>
      <c r="BE503">
        <f t="shared" si="657"/>
        <v>0.35752921002956461</v>
      </c>
      <c r="BF503">
        <f t="shared" si="658"/>
        <v>38.804275340879123</v>
      </c>
      <c r="BG503">
        <f t="shared" si="659"/>
        <v>0.95435999285093542</v>
      </c>
      <c r="BH503">
        <f t="shared" si="660"/>
        <v>71.549826908955708</v>
      </c>
      <c r="BI503">
        <f t="shared" si="661"/>
        <v>397.75670978717034</v>
      </c>
      <c r="BJ503">
        <f t="shared" si="662"/>
        <v>7.378354399376362E-3</v>
      </c>
    </row>
    <row r="504" spans="1:62" x14ac:dyDescent="0.45">
      <c r="A504" s="1">
        <v>467</v>
      </c>
      <c r="B504" s="1" t="s">
        <v>565</v>
      </c>
      <c r="C504" s="1">
        <v>2685.500018786639</v>
      </c>
      <c r="D504" s="1">
        <v>0</v>
      </c>
      <c r="E504">
        <f t="shared" si="635"/>
        <v>10.913365596381762</v>
      </c>
      <c r="F504">
        <f t="shared" si="636"/>
        <v>0.68968528849875865</v>
      </c>
      <c r="G504">
        <f t="shared" si="637"/>
        <v>352.73635130008807</v>
      </c>
      <c r="H504">
        <f t="shared" si="638"/>
        <v>6.2117069699294456</v>
      </c>
      <c r="I504">
        <f t="shared" si="639"/>
        <v>1.1089383922812686</v>
      </c>
      <c r="J504">
        <f t="shared" si="640"/>
        <v>25.167932510375977</v>
      </c>
      <c r="K504" s="1">
        <v>6</v>
      </c>
      <c r="L504">
        <f t="shared" si="641"/>
        <v>1.4200000166893005</v>
      </c>
      <c r="M504" s="1">
        <v>1</v>
      </c>
      <c r="N504">
        <f t="shared" si="642"/>
        <v>2.8400000333786011</v>
      </c>
      <c r="O504" s="1">
        <v>24.910558700561523</v>
      </c>
      <c r="P504" s="1">
        <v>25.167932510375977</v>
      </c>
      <c r="Q504" s="1">
        <v>24.742330551147461</v>
      </c>
      <c r="R504">
        <v>912</v>
      </c>
      <c r="S504" s="1">
        <v>401.56796264648437</v>
      </c>
      <c r="T504" s="1">
        <v>389.78131103515625</v>
      </c>
      <c r="U504" s="1">
        <f t="shared" si="633"/>
        <v>385.58351013267782</v>
      </c>
      <c r="V504" s="1">
        <v>13.364215850830078</v>
      </c>
      <c r="W504" s="1">
        <v>20.670700073242188</v>
      </c>
      <c r="X504" s="1">
        <v>42.952854156494141</v>
      </c>
      <c r="Y504" s="1">
        <v>66.423789978027344</v>
      </c>
      <c r="Z504" s="1">
        <v>499.5540771484375</v>
      </c>
      <c r="AA504" s="1">
        <v>1998.6968994140625</v>
      </c>
      <c r="AB504" s="1">
        <v>102.97238922119141</v>
      </c>
      <c r="AC504" s="1">
        <v>101.72435760498047</v>
      </c>
      <c r="AD504" s="1">
        <v>9.8193778991699219</v>
      </c>
      <c r="AE504" s="1">
        <v>0.24595512449741364</v>
      </c>
      <c r="AF504" s="1">
        <v>0.31868371367454529</v>
      </c>
      <c r="AG504" s="1">
        <v>3.0858912505209446E-3</v>
      </c>
      <c r="AH504" s="1">
        <v>0.29252329468727112</v>
      </c>
      <c r="AI504" s="1">
        <v>5.0636157393455505E-3</v>
      </c>
      <c r="AJ504" s="1">
        <v>0.66666668653488159</v>
      </c>
      <c r="AK504" s="1">
        <v>-0.21956524252891541</v>
      </c>
      <c r="AL504" s="1">
        <v>2.737391471862793</v>
      </c>
      <c r="AM504" s="1">
        <v>1</v>
      </c>
      <c r="AN504" s="1">
        <v>0</v>
      </c>
      <c r="AO504" s="1">
        <v>0.15999999642372131</v>
      </c>
      <c r="AP504" s="1">
        <v>111115</v>
      </c>
      <c r="AQ504">
        <f t="shared" si="643"/>
        <v>0.83259012858072912</v>
      </c>
      <c r="AR504">
        <f t="shared" si="644"/>
        <v>6.2117069699294458E-3</v>
      </c>
      <c r="AS504">
        <f t="shared" si="645"/>
        <v>298.31793251037595</v>
      </c>
      <c r="AT504">
        <f t="shared" si="646"/>
        <v>298.0605587005615</v>
      </c>
      <c r="AU504">
        <f t="shared" si="647"/>
        <v>319.79149675835288</v>
      </c>
      <c r="AV504">
        <f t="shared" si="648"/>
        <v>0.48769225971826086</v>
      </c>
      <c r="AW504">
        <f t="shared" si="649"/>
        <v>3.2116520784770528</v>
      </c>
      <c r="AX504">
        <f t="shared" si="650"/>
        <v>31.572104794690873</v>
      </c>
      <c r="AY504">
        <f t="shared" si="651"/>
        <v>10.901404721448685</v>
      </c>
      <c r="AZ504">
        <f t="shared" si="652"/>
        <v>25.03924560546875</v>
      </c>
      <c r="BA504">
        <f t="shared" si="653"/>
        <v>3.1871249696403492</v>
      </c>
      <c r="BB504">
        <f t="shared" si="654"/>
        <v>0.55492375771203684</v>
      </c>
      <c r="BC504">
        <f t="shared" si="655"/>
        <v>2.1027136861957842</v>
      </c>
      <c r="BD504">
        <f t="shared" si="656"/>
        <v>1.0844112834445649</v>
      </c>
      <c r="BE504">
        <f t="shared" si="657"/>
        <v>0.35685061504006554</v>
      </c>
      <c r="BF504">
        <f t="shared" si="658"/>
        <v>35.881878739926179</v>
      </c>
      <c r="BG504">
        <f t="shared" si="659"/>
        <v>0.90495963073066144</v>
      </c>
      <c r="BH504">
        <f t="shared" si="660"/>
        <v>71.47297634211867</v>
      </c>
      <c r="BI504">
        <f t="shared" si="661"/>
        <v>384.59361970348107</v>
      </c>
      <c r="BJ504">
        <f t="shared" si="662"/>
        <v>2.0281426449156079E-2</v>
      </c>
    </row>
    <row r="505" spans="1:62" x14ac:dyDescent="0.45">
      <c r="A505" s="1">
        <v>468</v>
      </c>
      <c r="B505" s="1" t="s">
        <v>566</v>
      </c>
      <c r="C505" s="1">
        <v>2691.0000186637044</v>
      </c>
      <c r="D505" s="1">
        <v>0</v>
      </c>
      <c r="E505">
        <f t="shared" si="635"/>
        <v>14.391276078413448</v>
      </c>
      <c r="F505">
        <f t="shared" si="636"/>
        <v>0.68648123602631994</v>
      </c>
      <c r="G505">
        <f t="shared" si="637"/>
        <v>337.2287942670157</v>
      </c>
      <c r="H505">
        <f t="shared" si="638"/>
        <v>6.2237248285960538</v>
      </c>
      <c r="I505">
        <f t="shared" si="639"/>
        <v>1.1152004993694509</v>
      </c>
      <c r="J505">
        <f t="shared" si="640"/>
        <v>25.20692253112793</v>
      </c>
      <c r="K505" s="1">
        <v>6</v>
      </c>
      <c r="L505">
        <f t="shared" si="641"/>
        <v>1.4200000166893005</v>
      </c>
      <c r="M505" s="1">
        <v>1</v>
      </c>
      <c r="N505">
        <f t="shared" si="642"/>
        <v>2.8400000333786011</v>
      </c>
      <c r="O505" s="1">
        <v>24.802770614624023</v>
      </c>
      <c r="P505" s="1">
        <v>25.20692253112793</v>
      </c>
      <c r="Q505" s="1">
        <v>24.529880523681641</v>
      </c>
      <c r="R505">
        <v>912</v>
      </c>
      <c r="S505" s="1">
        <v>399.94027709960937</v>
      </c>
      <c r="T505" s="1">
        <v>384.027099609375</v>
      </c>
      <c r="U505" s="1">
        <f t="shared" si="633"/>
        <v>379.8161527276236</v>
      </c>
      <c r="V505" s="1">
        <v>13.36211109161377</v>
      </c>
      <c r="W505" s="1">
        <v>20.682641983032227</v>
      </c>
      <c r="X505" s="1">
        <v>43.205955505371094</v>
      </c>
      <c r="Y505" s="1">
        <v>66.867012023925781</v>
      </c>
      <c r="Z505" s="1">
        <v>499.5540771484375</v>
      </c>
      <c r="AA505" s="1">
        <v>1998.748046875</v>
      </c>
      <c r="AB505" s="1">
        <v>103.30478668212891</v>
      </c>
      <c r="AC505" s="1">
        <v>101.72372436523437</v>
      </c>
      <c r="AD505" s="1">
        <v>9.8193778991699219</v>
      </c>
      <c r="AE505" s="1">
        <v>0.24595512449741364</v>
      </c>
      <c r="AF505" s="1">
        <v>0.31868371367454529</v>
      </c>
      <c r="AG505" s="1">
        <v>3.0858912505209446E-3</v>
      </c>
      <c r="AH505" s="1">
        <v>0.29252329468727112</v>
      </c>
      <c r="AI505" s="1">
        <v>5.0636157393455505E-3</v>
      </c>
      <c r="AJ505" s="1">
        <v>0.66666668653488159</v>
      </c>
      <c r="AK505" s="1">
        <v>-0.21956524252891541</v>
      </c>
      <c r="AL505" s="1">
        <v>2.737391471862793</v>
      </c>
      <c r="AM505" s="1">
        <v>1</v>
      </c>
      <c r="AN505" s="1">
        <v>0</v>
      </c>
      <c r="AO505" s="1">
        <v>0.15999999642372131</v>
      </c>
      <c r="AP505" s="1">
        <v>111115</v>
      </c>
      <c r="AQ505">
        <f t="shared" si="643"/>
        <v>0.83259012858072912</v>
      </c>
      <c r="AR505">
        <f t="shared" si="644"/>
        <v>6.2237248285960537E-3</v>
      </c>
      <c r="AS505">
        <f t="shared" si="645"/>
        <v>298.35692253112791</v>
      </c>
      <c r="AT505">
        <f t="shared" si="646"/>
        <v>297.952770614624</v>
      </c>
      <c r="AU505">
        <f t="shared" si="647"/>
        <v>319.79968035191996</v>
      </c>
      <c r="AV505">
        <f t="shared" si="648"/>
        <v>0.46269902373139599</v>
      </c>
      <c r="AW505">
        <f t="shared" si="649"/>
        <v>3.2191158715962458</v>
      </c>
      <c r="AX505">
        <f t="shared" si="650"/>
        <v>31.64567451382489</v>
      </c>
      <c r="AY505">
        <f t="shared" si="651"/>
        <v>10.963032530792663</v>
      </c>
      <c r="AZ505">
        <f t="shared" si="652"/>
        <v>25.004846572875977</v>
      </c>
      <c r="BA505">
        <f t="shared" si="653"/>
        <v>3.1805964683196133</v>
      </c>
      <c r="BB505">
        <f t="shared" si="654"/>
        <v>0.55284760765439145</v>
      </c>
      <c r="BC505">
        <f t="shared" si="655"/>
        <v>2.1039153722267949</v>
      </c>
      <c r="BD505">
        <f t="shared" si="656"/>
        <v>1.0766810960928184</v>
      </c>
      <c r="BE505">
        <f t="shared" si="657"/>
        <v>0.35547708541917117</v>
      </c>
      <c r="BF505">
        <f t="shared" si="658"/>
        <v>34.304168916038236</v>
      </c>
      <c r="BG505">
        <f t="shared" si="659"/>
        <v>0.87813801320281393</v>
      </c>
      <c r="BH505">
        <f t="shared" si="660"/>
        <v>71.351139350063406</v>
      </c>
      <c r="BI505">
        <f t="shared" si="661"/>
        <v>377.18617620179833</v>
      </c>
      <c r="BJ505">
        <f t="shared" si="662"/>
        <v>2.7223530704018846E-2</v>
      </c>
    </row>
    <row r="506" spans="1:62" x14ac:dyDescent="0.45">
      <c r="A506" s="1">
        <v>469</v>
      </c>
      <c r="B506" s="1" t="s">
        <v>567</v>
      </c>
      <c r="C506" s="1">
        <v>2696.0000185519457</v>
      </c>
      <c r="D506" s="1">
        <v>0</v>
      </c>
      <c r="E506">
        <f t="shared" si="635"/>
        <v>16.571668189499583</v>
      </c>
      <c r="F506">
        <f t="shared" si="636"/>
        <v>0.68848778283386303</v>
      </c>
      <c r="G506">
        <f t="shared" si="637"/>
        <v>328.4890540663643</v>
      </c>
      <c r="H506">
        <f t="shared" si="638"/>
        <v>6.2324096190480809</v>
      </c>
      <c r="I506">
        <f t="shared" si="639"/>
        <v>1.1141278235783689</v>
      </c>
      <c r="J506">
        <f t="shared" si="640"/>
        <v>25.206796646118164</v>
      </c>
      <c r="K506" s="1">
        <v>6</v>
      </c>
      <c r="L506">
        <f t="shared" si="641"/>
        <v>1.4200000166893005</v>
      </c>
      <c r="M506" s="1">
        <v>1</v>
      </c>
      <c r="N506">
        <f t="shared" si="642"/>
        <v>2.8400000333786011</v>
      </c>
      <c r="O506" s="1">
        <v>24.71809196472168</v>
      </c>
      <c r="P506" s="1">
        <v>25.206796646118164</v>
      </c>
      <c r="Q506" s="1">
        <v>24.488655090332031</v>
      </c>
      <c r="R506">
        <v>912</v>
      </c>
      <c r="S506" s="1">
        <v>399.7137451171875</v>
      </c>
      <c r="T506" s="1">
        <v>381.20089721679687</v>
      </c>
      <c r="U506" s="1">
        <f t="shared" si="633"/>
        <v>376.98812075269694</v>
      </c>
      <c r="V506" s="1">
        <v>13.362348556518555</v>
      </c>
      <c r="W506" s="1">
        <v>20.692985534667969</v>
      </c>
      <c r="X506" s="1">
        <v>43.428268432617188</v>
      </c>
      <c r="Y506" s="1">
        <v>67.246177673339844</v>
      </c>
      <c r="Z506" s="1">
        <v>499.55624389648438</v>
      </c>
      <c r="AA506" s="1">
        <v>1998.9434814453125</v>
      </c>
      <c r="AB506" s="1">
        <v>103.56847381591797</v>
      </c>
      <c r="AC506" s="1">
        <v>101.72354888916016</v>
      </c>
      <c r="AD506" s="1">
        <v>9.8193778991699219</v>
      </c>
      <c r="AE506" s="1">
        <v>0.24595512449741364</v>
      </c>
      <c r="AF506" s="1">
        <v>0.31868371367454529</v>
      </c>
      <c r="AG506" s="1">
        <v>3.0858912505209446E-3</v>
      </c>
      <c r="AH506" s="1">
        <v>0.29252329468727112</v>
      </c>
      <c r="AI506" s="1">
        <v>5.0636157393455505E-3</v>
      </c>
      <c r="AJ506" s="1">
        <v>0.66666668653488159</v>
      </c>
      <c r="AK506" s="1">
        <v>-0.21956524252891541</v>
      </c>
      <c r="AL506" s="1">
        <v>2.737391471862793</v>
      </c>
      <c r="AM506" s="1">
        <v>1</v>
      </c>
      <c r="AN506" s="1">
        <v>0</v>
      </c>
      <c r="AO506" s="1">
        <v>0.15999999642372131</v>
      </c>
      <c r="AP506" s="1">
        <v>111115</v>
      </c>
      <c r="AQ506">
        <f t="shared" si="643"/>
        <v>0.83259373982747387</v>
      </c>
      <c r="AR506">
        <f t="shared" si="644"/>
        <v>6.2324096190480805E-3</v>
      </c>
      <c r="AS506">
        <f t="shared" si="645"/>
        <v>298.35679664611814</v>
      </c>
      <c r="AT506">
        <f t="shared" si="646"/>
        <v>297.86809196472166</v>
      </c>
      <c r="AU506">
        <f t="shared" si="647"/>
        <v>319.83094988247103</v>
      </c>
      <c r="AV506">
        <f t="shared" si="648"/>
        <v>0.4477551046112852</v>
      </c>
      <c r="AW506">
        <f t="shared" si="649"/>
        <v>3.21909174927685</v>
      </c>
      <c r="AX506">
        <f t="shared" si="650"/>
        <v>31.645491967493498</v>
      </c>
      <c r="AY506">
        <f t="shared" si="651"/>
        <v>10.95250643282553</v>
      </c>
      <c r="AZ506">
        <f t="shared" si="652"/>
        <v>24.962444305419922</v>
      </c>
      <c r="BA506">
        <f t="shared" si="653"/>
        <v>3.1725651373876174</v>
      </c>
      <c r="BB506">
        <f t="shared" si="654"/>
        <v>0.55414824368808124</v>
      </c>
      <c r="BC506">
        <f t="shared" si="655"/>
        <v>2.1049639256984811</v>
      </c>
      <c r="BD506">
        <f t="shared" si="656"/>
        <v>1.0676012116891362</v>
      </c>
      <c r="BE506">
        <f t="shared" si="657"/>
        <v>0.35633751935697378</v>
      </c>
      <c r="BF506">
        <f t="shared" si="658"/>
        <v>33.415072350873785</v>
      </c>
      <c r="BG506">
        <f t="shared" si="659"/>
        <v>0.86172161835061412</v>
      </c>
      <c r="BH506">
        <f t="shared" si="660"/>
        <v>71.39460827912356</v>
      </c>
      <c r="BI506">
        <f t="shared" si="661"/>
        <v>373.32351982493469</v>
      </c>
      <c r="BJ506">
        <f t="shared" si="662"/>
        <v>3.1691755169236273E-2</v>
      </c>
    </row>
    <row r="507" spans="1:62" x14ac:dyDescent="0.45">
      <c r="A507" s="1">
        <v>470</v>
      </c>
      <c r="B507" s="1" t="s">
        <v>568</v>
      </c>
      <c r="C507" s="1">
        <v>2701.5000184290111</v>
      </c>
      <c r="D507" s="1">
        <v>0</v>
      </c>
      <c r="E507">
        <f t="shared" si="635"/>
        <v>17.904041158099492</v>
      </c>
      <c r="F507">
        <f t="shared" si="636"/>
        <v>0.68348876133347469</v>
      </c>
      <c r="G507">
        <f t="shared" si="637"/>
        <v>323.04885433549038</v>
      </c>
      <c r="H507">
        <f t="shared" si="638"/>
        <v>6.2347391553227212</v>
      </c>
      <c r="I507">
        <f t="shared" si="639"/>
        <v>1.1210558258847914</v>
      </c>
      <c r="J507">
        <f t="shared" si="640"/>
        <v>25.245553970336914</v>
      </c>
      <c r="K507" s="1">
        <v>6</v>
      </c>
      <c r="L507">
        <f t="shared" si="641"/>
        <v>1.4200000166893005</v>
      </c>
      <c r="M507" s="1">
        <v>1</v>
      </c>
      <c r="N507">
        <f t="shared" si="642"/>
        <v>2.8400000333786011</v>
      </c>
      <c r="O507" s="1">
        <v>24.640108108520508</v>
      </c>
      <c r="P507" s="1">
        <v>25.245553970336914</v>
      </c>
      <c r="Q507" s="1">
        <v>24.306264877319336</v>
      </c>
      <c r="R507">
        <v>912</v>
      </c>
      <c r="S507" s="1">
        <v>399.88980102539062</v>
      </c>
      <c r="T507" s="1">
        <v>379.78366088867187</v>
      </c>
      <c r="U507" s="1">
        <f t="shared" si="633"/>
        <v>375.57230633762174</v>
      </c>
      <c r="V507" s="1">
        <v>13.364359855651855</v>
      </c>
      <c r="W507" s="1">
        <v>20.69804573059082</v>
      </c>
      <c r="X507" s="1">
        <v>43.642242431640625</v>
      </c>
      <c r="Y507" s="1">
        <v>67.588600158691406</v>
      </c>
      <c r="Z507" s="1">
        <v>499.53262329101562</v>
      </c>
      <c r="AA507" s="1">
        <v>1999.0548095703125</v>
      </c>
      <c r="AB507" s="1">
        <v>103.89598083496094</v>
      </c>
      <c r="AC507" s="1">
        <v>101.72313690185547</v>
      </c>
      <c r="AD507" s="1">
        <v>9.8193778991699219</v>
      </c>
      <c r="AE507" s="1">
        <v>0.24595512449741364</v>
      </c>
      <c r="AF507" s="1">
        <v>0.31868371367454529</v>
      </c>
      <c r="AG507" s="1">
        <v>3.0858912505209446E-3</v>
      </c>
      <c r="AH507" s="1">
        <v>0.29252329468727112</v>
      </c>
      <c r="AI507" s="1">
        <v>5.0636157393455505E-3</v>
      </c>
      <c r="AJ507" s="1">
        <v>0.66666668653488159</v>
      </c>
      <c r="AK507" s="1">
        <v>-0.21956524252891541</v>
      </c>
      <c r="AL507" s="1">
        <v>2.737391471862793</v>
      </c>
      <c r="AM507" s="1">
        <v>1</v>
      </c>
      <c r="AN507" s="1">
        <v>0</v>
      </c>
      <c r="AO507" s="1">
        <v>0.15999999642372131</v>
      </c>
      <c r="AP507" s="1">
        <v>111115</v>
      </c>
      <c r="AQ507">
        <f t="shared" si="643"/>
        <v>0.83255437215169259</v>
      </c>
      <c r="AR507">
        <f t="shared" si="644"/>
        <v>6.2347391553227213E-3</v>
      </c>
      <c r="AS507">
        <f t="shared" si="645"/>
        <v>298.39555397033689</v>
      </c>
      <c r="AT507">
        <f t="shared" si="646"/>
        <v>297.79010810852049</v>
      </c>
      <c r="AU507">
        <f t="shared" si="647"/>
        <v>319.84876238207289</v>
      </c>
      <c r="AV507">
        <f t="shared" si="648"/>
        <v>0.43163832379712197</v>
      </c>
      <c r="AW507">
        <f t="shared" si="649"/>
        <v>3.2265259653385465</v>
      </c>
      <c r="AX507">
        <f t="shared" si="650"/>
        <v>31.718702977588705</v>
      </c>
      <c r="AY507">
        <f t="shared" si="651"/>
        <v>11.020657246997885</v>
      </c>
      <c r="AZ507">
        <f t="shared" si="652"/>
        <v>24.942831039428711</v>
      </c>
      <c r="BA507">
        <f t="shared" si="653"/>
        <v>3.1688562254453294</v>
      </c>
      <c r="BB507">
        <f t="shared" si="654"/>
        <v>0.55090514489903064</v>
      </c>
      <c r="BC507">
        <f t="shared" si="655"/>
        <v>2.1054701394537552</v>
      </c>
      <c r="BD507">
        <f t="shared" si="656"/>
        <v>1.0633860859915742</v>
      </c>
      <c r="BE507">
        <f t="shared" si="657"/>
        <v>0.35419226891016242</v>
      </c>
      <c r="BF507">
        <f t="shared" si="658"/>
        <v>32.861542835556655</v>
      </c>
      <c r="BG507">
        <f t="shared" si="659"/>
        <v>0.85061282936599925</v>
      </c>
      <c r="BH507">
        <f t="shared" si="660"/>
        <v>71.241151659198238</v>
      </c>
      <c r="BI507">
        <f t="shared" si="661"/>
        <v>371.27293719875701</v>
      </c>
      <c r="BJ507">
        <f t="shared" si="662"/>
        <v>3.435490130469341E-2</v>
      </c>
    </row>
    <row r="508" spans="1:62" x14ac:dyDescent="0.45">
      <c r="A508" s="1">
        <v>471</v>
      </c>
      <c r="B508" s="1" t="s">
        <v>569</v>
      </c>
      <c r="C508" s="1">
        <v>2707.0000183060765</v>
      </c>
      <c r="D508" s="1">
        <v>0</v>
      </c>
      <c r="E508">
        <f t="shared" si="635"/>
        <v>18.594306617732002</v>
      </c>
      <c r="F508">
        <f t="shared" si="636"/>
        <v>0.68119396116001074</v>
      </c>
      <c r="G508">
        <f t="shared" si="637"/>
        <v>320.30543340173466</v>
      </c>
      <c r="H508">
        <f t="shared" si="638"/>
        <v>6.2309213032542203</v>
      </c>
      <c r="I508">
        <f t="shared" si="639"/>
        <v>1.1234000581135506</v>
      </c>
      <c r="J508">
        <f t="shared" si="640"/>
        <v>25.256193161010742</v>
      </c>
      <c r="K508" s="1">
        <v>6</v>
      </c>
      <c r="L508">
        <f t="shared" si="641"/>
        <v>1.4200000166893005</v>
      </c>
      <c r="M508" s="1">
        <v>1</v>
      </c>
      <c r="N508">
        <f t="shared" si="642"/>
        <v>2.8400000333786011</v>
      </c>
      <c r="O508" s="1">
        <v>24.531589508056641</v>
      </c>
      <c r="P508" s="1">
        <v>25.256193161010742</v>
      </c>
      <c r="Q508" s="1">
        <v>23.989934921264648</v>
      </c>
      <c r="R508">
        <v>912</v>
      </c>
      <c r="S508" s="1">
        <v>400.0501708984375</v>
      </c>
      <c r="T508" s="1">
        <v>379.119140625</v>
      </c>
      <c r="U508" s="1">
        <f t="shared" si="633"/>
        <v>374.90908129895888</v>
      </c>
      <c r="V508" s="1">
        <v>13.36555290222168</v>
      </c>
      <c r="W508" s="1">
        <v>20.69511604309082</v>
      </c>
      <c r="X508" s="1">
        <v>43.919189453125</v>
      </c>
      <c r="Y508" s="1">
        <v>68.005928039550781</v>
      </c>
      <c r="Z508" s="1">
        <v>499.509033203125</v>
      </c>
      <c r="AA508" s="1">
        <v>1998.5789794921875</v>
      </c>
      <c r="AB508" s="1">
        <v>104.18339538574219</v>
      </c>
      <c r="AC508" s="1">
        <v>101.72299957275391</v>
      </c>
      <c r="AD508" s="1">
        <v>9.8193778991699219</v>
      </c>
      <c r="AE508" s="1">
        <v>0.24595512449741364</v>
      </c>
      <c r="AF508" s="1">
        <v>0.31868371367454529</v>
      </c>
      <c r="AG508" s="1">
        <v>3.0858912505209446E-3</v>
      </c>
      <c r="AH508" s="1">
        <v>0.29252329468727112</v>
      </c>
      <c r="AI508" s="1">
        <v>5.0636157393455505E-3</v>
      </c>
      <c r="AJ508" s="1">
        <v>0.66666668653488159</v>
      </c>
      <c r="AK508" s="1">
        <v>-0.21956524252891541</v>
      </c>
      <c r="AL508" s="1">
        <v>2.737391471862793</v>
      </c>
      <c r="AM508" s="1">
        <v>1</v>
      </c>
      <c r="AN508" s="1">
        <v>0</v>
      </c>
      <c r="AO508" s="1">
        <v>0.15999999642372131</v>
      </c>
      <c r="AP508" s="1">
        <v>111115</v>
      </c>
      <c r="AQ508">
        <f t="shared" si="643"/>
        <v>0.83251505533854164</v>
      </c>
      <c r="AR508">
        <f t="shared" si="644"/>
        <v>6.2309213032542207E-3</v>
      </c>
      <c r="AS508">
        <f t="shared" si="645"/>
        <v>298.40619316101072</v>
      </c>
      <c r="AT508">
        <f t="shared" si="646"/>
        <v>297.68158950805662</v>
      </c>
      <c r="AU508">
        <f t="shared" si="647"/>
        <v>319.77262957127459</v>
      </c>
      <c r="AV508">
        <f t="shared" si="648"/>
        <v>0.41727176443544972</v>
      </c>
      <c r="AW508">
        <f t="shared" si="649"/>
        <v>3.2285693385229708</v>
      </c>
      <c r="AX508">
        <f t="shared" si="650"/>
        <v>31.738833420988993</v>
      </c>
      <c r="AY508">
        <f t="shared" si="651"/>
        <v>11.043717377898172</v>
      </c>
      <c r="AZ508">
        <f t="shared" si="652"/>
        <v>24.893891334533691</v>
      </c>
      <c r="BA508">
        <f t="shared" si="653"/>
        <v>3.1596181378996699</v>
      </c>
      <c r="BB508">
        <f t="shared" si="654"/>
        <v>0.54941331702606888</v>
      </c>
      <c r="BC508">
        <f t="shared" si="655"/>
        <v>2.1051692804094202</v>
      </c>
      <c r="BD508">
        <f t="shared" si="656"/>
        <v>1.0544488574902497</v>
      </c>
      <c r="BE508">
        <f t="shared" si="657"/>
        <v>0.35320569536680874</v>
      </c>
      <c r="BF508">
        <f t="shared" si="658"/>
        <v>32.582429465075407</v>
      </c>
      <c r="BG508">
        <f t="shared" si="659"/>
        <v>0.84486748116619093</v>
      </c>
      <c r="BH508">
        <f t="shared" si="660"/>
        <v>71.180229577474734</v>
      </c>
      <c r="BI508">
        <f t="shared" si="661"/>
        <v>370.28029779439788</v>
      </c>
      <c r="BJ508">
        <f t="shared" si="662"/>
        <v>3.5744462283516784E-2</v>
      </c>
    </row>
    <row r="509" spans="1:62" x14ac:dyDescent="0.45">
      <c r="A509" s="1">
        <v>472</v>
      </c>
      <c r="B509" s="1" t="s">
        <v>570</v>
      </c>
      <c r="C509" s="1">
        <v>2712.0000181943178</v>
      </c>
      <c r="D509" s="1">
        <v>0</v>
      </c>
      <c r="E509">
        <f t="shared" si="635"/>
        <v>19.009505219902746</v>
      </c>
      <c r="F509">
        <f t="shared" si="636"/>
        <v>0.68094599877591488</v>
      </c>
      <c r="G509">
        <f t="shared" si="637"/>
        <v>318.6370568073429</v>
      </c>
      <c r="H509">
        <f t="shared" si="638"/>
        <v>6.2254181976062046</v>
      </c>
      <c r="I509">
        <f t="shared" si="639"/>
        <v>1.1227430035538495</v>
      </c>
      <c r="J509">
        <f t="shared" si="640"/>
        <v>25.249425888061523</v>
      </c>
      <c r="K509" s="1">
        <v>6</v>
      </c>
      <c r="L509">
        <f t="shared" si="641"/>
        <v>1.4200000166893005</v>
      </c>
      <c r="M509" s="1">
        <v>1</v>
      </c>
      <c r="N509">
        <f t="shared" si="642"/>
        <v>2.8400000333786011</v>
      </c>
      <c r="O509" s="1">
        <v>24.408519744873047</v>
      </c>
      <c r="P509" s="1">
        <v>25.249425888061523</v>
      </c>
      <c r="Q509" s="1">
        <v>23.806142807006836</v>
      </c>
      <c r="R509">
        <v>912</v>
      </c>
      <c r="S509" s="1">
        <v>400.04360961914062</v>
      </c>
      <c r="T509" s="1">
        <v>378.61984252929687</v>
      </c>
      <c r="U509" s="1">
        <f t="shared" si="633"/>
        <v>374.4097302111764</v>
      </c>
      <c r="V509" s="1">
        <v>13.365681648254395</v>
      </c>
      <c r="W509" s="1">
        <v>20.688896179199219</v>
      </c>
      <c r="X509" s="1">
        <v>44.232475280761719</v>
      </c>
      <c r="Y509" s="1">
        <v>68.470840454101563</v>
      </c>
      <c r="Z509" s="1">
        <v>499.50369262695312</v>
      </c>
      <c r="AA509" s="1">
        <v>1998.46337890625</v>
      </c>
      <c r="AB509" s="1">
        <v>104.41056823730469</v>
      </c>
      <c r="AC509" s="1">
        <v>101.72251129150391</v>
      </c>
      <c r="AD509" s="1">
        <v>9.8193778991699219</v>
      </c>
      <c r="AE509" s="1">
        <v>0.24595512449741364</v>
      </c>
      <c r="AF509" s="1">
        <v>0.31868371367454529</v>
      </c>
      <c r="AG509" s="1">
        <v>3.0858912505209446E-3</v>
      </c>
      <c r="AH509" s="1">
        <v>0.29252329468727112</v>
      </c>
      <c r="AI509" s="1">
        <v>5.0636157393455505E-3</v>
      </c>
      <c r="AJ509" s="1">
        <v>0.66666668653488159</v>
      </c>
      <c r="AK509" s="1">
        <v>-0.21956524252891541</v>
      </c>
      <c r="AL509" s="1">
        <v>2.737391471862793</v>
      </c>
      <c r="AM509" s="1">
        <v>1</v>
      </c>
      <c r="AN509" s="1">
        <v>0</v>
      </c>
      <c r="AO509" s="1">
        <v>0.15999999642372131</v>
      </c>
      <c r="AP509" s="1">
        <v>111115</v>
      </c>
      <c r="AQ509">
        <f t="shared" si="643"/>
        <v>0.83250615437825504</v>
      </c>
      <c r="AR509">
        <f t="shared" si="644"/>
        <v>6.2254181976062048E-3</v>
      </c>
      <c r="AS509">
        <f t="shared" si="645"/>
        <v>298.3994258880615</v>
      </c>
      <c r="AT509">
        <f t="shared" si="646"/>
        <v>297.55851974487302</v>
      </c>
      <c r="AU509">
        <f t="shared" si="647"/>
        <v>319.75413347793801</v>
      </c>
      <c r="AV509">
        <f t="shared" si="648"/>
        <v>0.40481688649061937</v>
      </c>
      <c r="AW509">
        <f t="shared" si="649"/>
        <v>3.227269478751194</v>
      </c>
      <c r="AX509">
        <f t="shared" si="650"/>
        <v>31.726207284667606</v>
      </c>
      <c r="AY509">
        <f t="shared" si="651"/>
        <v>11.037311105468387</v>
      </c>
      <c r="AZ509">
        <f t="shared" si="652"/>
        <v>24.828972816467285</v>
      </c>
      <c r="BA509">
        <f t="shared" si="653"/>
        <v>3.147400137087299</v>
      </c>
      <c r="BB509">
        <f t="shared" si="654"/>
        <v>0.54925200261284635</v>
      </c>
      <c r="BC509">
        <f t="shared" si="655"/>
        <v>2.1045264751973445</v>
      </c>
      <c r="BD509">
        <f t="shared" si="656"/>
        <v>1.0428736618899546</v>
      </c>
      <c r="BE509">
        <f t="shared" si="657"/>
        <v>0.35309902432422785</v>
      </c>
      <c r="BF509">
        <f t="shared" si="658"/>
        <v>32.41256160897651</v>
      </c>
      <c r="BG509">
        <f t="shared" si="659"/>
        <v>0.84157516594679627</v>
      </c>
      <c r="BH509">
        <f t="shared" si="660"/>
        <v>71.183734218405831</v>
      </c>
      <c r="BI509">
        <f t="shared" si="661"/>
        <v>369.58363416829241</v>
      </c>
      <c r="BJ509">
        <f t="shared" si="662"/>
        <v>3.6613297832900828E-2</v>
      </c>
    </row>
    <row r="510" spans="1:62" x14ac:dyDescent="0.45">
      <c r="A510" s="1">
        <v>473</v>
      </c>
      <c r="B510" s="1" t="s">
        <v>571</v>
      </c>
      <c r="C510" s="1">
        <v>2717.0000180825591</v>
      </c>
      <c r="D510" s="1">
        <v>0</v>
      </c>
      <c r="E510">
        <f t="shared" si="635"/>
        <v>19.361996640023623</v>
      </c>
      <c r="F510">
        <f t="shared" si="636"/>
        <v>0.68565803207201859</v>
      </c>
      <c r="G510">
        <f t="shared" si="637"/>
        <v>317.4439987156199</v>
      </c>
      <c r="H510">
        <f t="shared" si="638"/>
        <v>6.2238333189585537</v>
      </c>
      <c r="I510">
        <f t="shared" si="639"/>
        <v>1.1162735107507675</v>
      </c>
      <c r="J510">
        <f t="shared" si="640"/>
        <v>25.215038299560547</v>
      </c>
      <c r="K510" s="1">
        <v>6</v>
      </c>
      <c r="L510">
        <f t="shared" si="641"/>
        <v>1.4200000166893005</v>
      </c>
      <c r="M510" s="1">
        <v>1</v>
      </c>
      <c r="N510">
        <f t="shared" si="642"/>
        <v>2.8400000333786011</v>
      </c>
      <c r="O510" s="1">
        <v>24.311435699462891</v>
      </c>
      <c r="P510" s="1">
        <v>25.215038299560547</v>
      </c>
      <c r="Q510" s="1">
        <v>23.835975646972656</v>
      </c>
      <c r="R510">
        <v>912</v>
      </c>
      <c r="S510" s="1">
        <v>399.90109252929688</v>
      </c>
      <c r="T510" s="1">
        <v>378.06045532226562</v>
      </c>
      <c r="U510" s="1">
        <f t="shared" si="633"/>
        <v>373.84919196688691</v>
      </c>
      <c r="V510" s="1">
        <v>13.366400718688965</v>
      </c>
      <c r="W510" s="1">
        <v>20.687623977661133</v>
      </c>
      <c r="X510" s="1">
        <v>44.503475189208984</v>
      </c>
      <c r="Y510" s="1">
        <v>68.8817138671875</v>
      </c>
      <c r="Z510" s="1">
        <v>499.51300048828125</v>
      </c>
      <c r="AA510" s="1">
        <v>1998.4345703125</v>
      </c>
      <c r="AB510" s="1">
        <v>104.59938812255859</v>
      </c>
      <c r="AC510" s="1">
        <v>101.72254943847656</v>
      </c>
      <c r="AD510" s="1">
        <v>9.8193778991699219</v>
      </c>
      <c r="AE510" s="1">
        <v>0.24595512449741364</v>
      </c>
      <c r="AF510" s="1">
        <v>0.31868371367454529</v>
      </c>
      <c r="AG510" s="1">
        <v>3.0858912505209446E-3</v>
      </c>
      <c r="AH510" s="1">
        <v>0.29252329468727112</v>
      </c>
      <c r="AI510" s="1">
        <v>5.0636157393455505E-3</v>
      </c>
      <c r="AJ510" s="1">
        <v>0.66666668653488159</v>
      </c>
      <c r="AK510" s="1">
        <v>-0.21956524252891541</v>
      </c>
      <c r="AL510" s="1">
        <v>2.737391471862793</v>
      </c>
      <c r="AM510" s="1">
        <v>1</v>
      </c>
      <c r="AN510" s="1">
        <v>0</v>
      </c>
      <c r="AO510" s="1">
        <v>0.15999999642372131</v>
      </c>
      <c r="AP510" s="1">
        <v>111115</v>
      </c>
      <c r="AQ510">
        <f t="shared" si="643"/>
        <v>0.83252166748046863</v>
      </c>
      <c r="AR510">
        <f t="shared" si="644"/>
        <v>6.2238333189585538E-3</v>
      </c>
      <c r="AS510">
        <f t="shared" si="645"/>
        <v>298.36503829956052</v>
      </c>
      <c r="AT510">
        <f t="shared" si="646"/>
        <v>297.46143569946287</v>
      </c>
      <c r="AU510">
        <f t="shared" si="647"/>
        <v>319.74952410304104</v>
      </c>
      <c r="AV510">
        <f t="shared" si="648"/>
        <v>0.3975314709423457</v>
      </c>
      <c r="AW510">
        <f t="shared" si="649"/>
        <v>3.2206713635830151</v>
      </c>
      <c r="AX510">
        <f t="shared" si="650"/>
        <v>31.6613315470522</v>
      </c>
      <c r="AY510">
        <f t="shared" si="651"/>
        <v>10.973707569391067</v>
      </c>
      <c r="AZ510">
        <f t="shared" si="652"/>
        <v>24.763236999511719</v>
      </c>
      <c r="BA510">
        <f t="shared" si="653"/>
        <v>3.135070410286815</v>
      </c>
      <c r="BB510">
        <f t="shared" si="654"/>
        <v>0.55231358169781997</v>
      </c>
      <c r="BC510">
        <f t="shared" si="655"/>
        <v>2.1043978528322476</v>
      </c>
      <c r="BD510">
        <f t="shared" si="656"/>
        <v>1.0306725574545674</v>
      </c>
      <c r="BE510">
        <f t="shared" si="657"/>
        <v>0.35512383504987155</v>
      </c>
      <c r="BF510">
        <f t="shared" si="658"/>
        <v>32.291212853297338</v>
      </c>
      <c r="BG510">
        <f t="shared" si="659"/>
        <v>0.83966464687512699</v>
      </c>
      <c r="BH510">
        <f t="shared" si="660"/>
        <v>71.330427981745288</v>
      </c>
      <c r="BI510">
        <f t="shared" si="661"/>
        <v>368.85668942197583</v>
      </c>
      <c r="BJ510">
        <f t="shared" si="662"/>
        <v>3.7442712753245129E-2</v>
      </c>
    </row>
    <row r="511" spans="1:62" x14ac:dyDescent="0.45">
      <c r="A511" s="1">
        <v>474</v>
      </c>
      <c r="B511" s="1" t="s">
        <v>572</v>
      </c>
      <c r="C511" s="1">
        <v>2722.5000179596245</v>
      </c>
      <c r="D511" s="1">
        <v>0</v>
      </c>
      <c r="E511">
        <f t="shared" si="635"/>
        <v>19.766889927249604</v>
      </c>
      <c r="F511">
        <f t="shared" si="636"/>
        <v>0.68828768565958298</v>
      </c>
      <c r="G511">
        <f t="shared" si="637"/>
        <v>315.94104769406312</v>
      </c>
      <c r="H511">
        <f t="shared" si="638"/>
        <v>6.2255605779766672</v>
      </c>
      <c r="I511">
        <f t="shared" si="639"/>
        <v>1.1131583045649056</v>
      </c>
      <c r="J511">
        <f t="shared" si="640"/>
        <v>25.200641632080078</v>
      </c>
      <c r="K511" s="1">
        <v>6</v>
      </c>
      <c r="L511">
        <f t="shared" si="641"/>
        <v>1.4200000166893005</v>
      </c>
      <c r="M511" s="1">
        <v>1</v>
      </c>
      <c r="N511">
        <f t="shared" si="642"/>
        <v>2.8400000333786011</v>
      </c>
      <c r="O511" s="1">
        <v>24.264457702636719</v>
      </c>
      <c r="P511" s="1">
        <v>25.200641632080078</v>
      </c>
      <c r="Q511" s="1">
        <v>23.93243408203125</v>
      </c>
      <c r="R511">
        <v>912</v>
      </c>
      <c r="S511" s="1">
        <v>399.80734252929687</v>
      </c>
      <c r="T511" s="1">
        <v>377.48565673828125</v>
      </c>
      <c r="U511" s="1">
        <f t="shared" si="633"/>
        <v>373.27363621235497</v>
      </c>
      <c r="V511" s="1">
        <v>13.368216514587402</v>
      </c>
      <c r="W511" s="1">
        <v>20.691165924072266</v>
      </c>
      <c r="X511" s="1">
        <v>44.660812377929687</v>
      </c>
      <c r="Y511" s="1">
        <v>69.125221252441406</v>
      </c>
      <c r="Z511" s="1">
        <v>499.53204345703125</v>
      </c>
      <c r="AA511" s="1">
        <v>1998.6429443359375</v>
      </c>
      <c r="AB511" s="1">
        <v>104.87940216064453</v>
      </c>
      <c r="AC511" s="1">
        <v>101.72235870361328</v>
      </c>
      <c r="AD511" s="1">
        <v>9.8193778991699219</v>
      </c>
      <c r="AE511" s="1">
        <v>0.24595512449741364</v>
      </c>
      <c r="AF511" s="1">
        <v>0.31868371367454529</v>
      </c>
      <c r="AG511" s="1">
        <v>3.0858912505209446E-3</v>
      </c>
      <c r="AH511" s="1">
        <v>0.29252329468727112</v>
      </c>
      <c r="AI511" s="1">
        <v>5.0636157393455505E-3</v>
      </c>
      <c r="AJ511" s="1">
        <v>0.66666668653488159</v>
      </c>
      <c r="AK511" s="1">
        <v>-0.21956524252891541</v>
      </c>
      <c r="AL511" s="1">
        <v>2.737391471862793</v>
      </c>
      <c r="AM511" s="1">
        <v>1</v>
      </c>
      <c r="AN511" s="1">
        <v>0</v>
      </c>
      <c r="AO511" s="1">
        <v>0.15999999642372131</v>
      </c>
      <c r="AP511" s="1">
        <v>111115</v>
      </c>
      <c r="AQ511">
        <f t="shared" si="643"/>
        <v>0.83255340576171855</v>
      </c>
      <c r="AR511">
        <f t="shared" si="644"/>
        <v>6.2255605779766672E-3</v>
      </c>
      <c r="AS511">
        <f t="shared" si="645"/>
        <v>298.35064163208006</v>
      </c>
      <c r="AT511">
        <f t="shared" si="646"/>
        <v>297.4144577026367</v>
      </c>
      <c r="AU511">
        <f t="shared" si="647"/>
        <v>319.78286394604584</v>
      </c>
      <c r="AV511">
        <f t="shared" si="648"/>
        <v>0.39287115373321202</v>
      </c>
      <c r="AW511">
        <f t="shared" si="649"/>
        <v>3.2179125066893648</v>
      </c>
      <c r="AX511">
        <f t="shared" si="650"/>
        <v>31.634269473295859</v>
      </c>
      <c r="AY511">
        <f t="shared" si="651"/>
        <v>10.943103549223594</v>
      </c>
      <c r="AZ511">
        <f t="shared" si="652"/>
        <v>24.732549667358398</v>
      </c>
      <c r="BA511">
        <f t="shared" si="653"/>
        <v>3.1293290141177525</v>
      </c>
      <c r="BB511">
        <f t="shared" si="654"/>
        <v>0.55401860786459889</v>
      </c>
      <c r="BC511">
        <f t="shared" si="655"/>
        <v>2.1047542021244592</v>
      </c>
      <c r="BD511">
        <f t="shared" si="656"/>
        <v>1.0245748119932934</v>
      </c>
      <c r="BE511">
        <f t="shared" si="657"/>
        <v>0.35625175373056567</v>
      </c>
      <c r="BF511">
        <f t="shared" si="658"/>
        <v>32.13826858273088</v>
      </c>
      <c r="BG511">
        <f t="shared" si="659"/>
        <v>0.83696172835809679</v>
      </c>
      <c r="BH511">
        <f t="shared" si="660"/>
        <v>71.407597156869457</v>
      </c>
      <c r="BI511">
        <f t="shared" si="661"/>
        <v>368.0894239607623</v>
      </c>
      <c r="BJ511">
        <f t="shared" si="662"/>
        <v>3.8346826099510109E-2</v>
      </c>
    </row>
    <row r="512" spans="1:62" x14ac:dyDescent="0.45">
      <c r="A512" s="1">
        <v>475</v>
      </c>
      <c r="B512" s="1" t="s">
        <v>573</v>
      </c>
      <c r="C512" s="1">
        <v>2727.5000178478658</v>
      </c>
      <c r="D512" s="1">
        <v>0</v>
      </c>
      <c r="E512">
        <f t="shared" si="635"/>
        <v>20.122050547989346</v>
      </c>
      <c r="F512">
        <f t="shared" si="636"/>
        <v>0.68865682782333426</v>
      </c>
      <c r="G512">
        <f t="shared" si="637"/>
        <v>314.61221032498753</v>
      </c>
      <c r="H512">
        <f t="shared" si="638"/>
        <v>6.2278962932171646</v>
      </c>
      <c r="I512">
        <f t="shared" si="639"/>
        <v>1.1130893995508968</v>
      </c>
      <c r="J512">
        <f t="shared" si="640"/>
        <v>25.202566146850586</v>
      </c>
      <c r="K512" s="1">
        <v>6</v>
      </c>
      <c r="L512">
        <f t="shared" si="641"/>
        <v>1.4200000166893005</v>
      </c>
      <c r="M512" s="1">
        <v>1</v>
      </c>
      <c r="N512">
        <f t="shared" si="642"/>
        <v>2.8400000333786011</v>
      </c>
      <c r="O512" s="1">
        <v>24.254734039306641</v>
      </c>
      <c r="P512" s="1">
        <v>25.202566146850586</v>
      </c>
      <c r="Q512" s="1">
        <v>23.966388702392578</v>
      </c>
      <c r="R512">
        <v>912</v>
      </c>
      <c r="S512" s="1">
        <v>399.86029052734375</v>
      </c>
      <c r="T512" s="1">
        <v>377.1134033203125</v>
      </c>
      <c r="U512" s="1">
        <f t="shared" si="633"/>
        <v>372.90181042814277</v>
      </c>
      <c r="V512" s="1">
        <v>13.369853973388672</v>
      </c>
      <c r="W512" s="1">
        <v>20.69549560546875</v>
      </c>
      <c r="X512" s="1">
        <v>44.710048675537109</v>
      </c>
      <c r="Y512" s="1">
        <v>69.206405639648438</v>
      </c>
      <c r="Z512" s="1">
        <v>499.53359985351562</v>
      </c>
      <c r="AA512" s="1">
        <v>1998.519287109375</v>
      </c>
      <c r="AB512" s="1">
        <v>105.15693664550781</v>
      </c>
      <c r="AC512" s="1">
        <v>101.72222137451172</v>
      </c>
      <c r="AD512" s="1">
        <v>9.8193778991699219</v>
      </c>
      <c r="AE512" s="1">
        <v>0.24595512449741364</v>
      </c>
      <c r="AF512" s="1">
        <v>0.31868371367454529</v>
      </c>
      <c r="AG512" s="1">
        <v>3.0858912505209446E-3</v>
      </c>
      <c r="AH512" s="1">
        <v>0.29252329468727112</v>
      </c>
      <c r="AI512" s="1">
        <v>5.0636157393455505E-3</v>
      </c>
      <c r="AJ512" s="1">
        <v>0.66666668653488159</v>
      </c>
      <c r="AK512" s="1">
        <v>-0.21956524252891541</v>
      </c>
      <c r="AL512" s="1">
        <v>2.737391471862793</v>
      </c>
      <c r="AM512" s="1">
        <v>1</v>
      </c>
      <c r="AN512" s="1">
        <v>0</v>
      </c>
      <c r="AO512" s="1">
        <v>0.15999999642372131</v>
      </c>
      <c r="AP512" s="1">
        <v>111115</v>
      </c>
      <c r="AQ512">
        <f t="shared" si="643"/>
        <v>0.83255599975585926</v>
      </c>
      <c r="AR512">
        <f t="shared" si="644"/>
        <v>6.2278962932171651E-3</v>
      </c>
      <c r="AS512">
        <f t="shared" si="645"/>
        <v>298.35256614685056</v>
      </c>
      <c r="AT512">
        <f t="shared" si="646"/>
        <v>297.40473403930662</v>
      </c>
      <c r="AU512">
        <f t="shared" si="647"/>
        <v>319.76307879023807</v>
      </c>
      <c r="AV512">
        <f t="shared" si="648"/>
        <v>0.38997193101474792</v>
      </c>
      <c r="AW512">
        <f t="shared" si="649"/>
        <v>3.2182811849856234</v>
      </c>
      <c r="AX512">
        <f t="shared" si="650"/>
        <v>31.637936544236933</v>
      </c>
      <c r="AY512">
        <f t="shared" si="651"/>
        <v>10.942440938768183</v>
      </c>
      <c r="AZ512">
        <f t="shared" si="652"/>
        <v>24.728650093078613</v>
      </c>
      <c r="BA512">
        <f t="shared" si="653"/>
        <v>3.1286000881441844</v>
      </c>
      <c r="BB512">
        <f t="shared" si="654"/>
        <v>0.55425775045139669</v>
      </c>
      <c r="BC512">
        <f t="shared" si="655"/>
        <v>2.1051917854347266</v>
      </c>
      <c r="BD512">
        <f t="shared" si="656"/>
        <v>1.0234083027094578</v>
      </c>
      <c r="BE512">
        <f t="shared" si="657"/>
        <v>0.35640996872216568</v>
      </c>
      <c r="BF512">
        <f t="shared" si="658"/>
        <v>32.003052905802825</v>
      </c>
      <c r="BG512">
        <f t="shared" si="659"/>
        <v>0.83426419627350734</v>
      </c>
      <c r="BH512">
        <f t="shared" si="660"/>
        <v>71.415515549070335</v>
      </c>
      <c r="BI512">
        <f t="shared" si="661"/>
        <v>367.54834419336976</v>
      </c>
      <c r="BJ512">
        <f t="shared" si="662"/>
        <v>3.909762175484275E-2</v>
      </c>
    </row>
    <row r="513" spans="1:62" x14ac:dyDescent="0.45">
      <c r="A513" s="1">
        <v>476</v>
      </c>
      <c r="B513" s="1" t="s">
        <v>574</v>
      </c>
      <c r="C513" s="1">
        <v>2732.5000177361071</v>
      </c>
      <c r="D513" s="1">
        <v>0</v>
      </c>
      <c r="E513">
        <f t="shared" si="635"/>
        <v>20.461515986342604</v>
      </c>
      <c r="F513">
        <f t="shared" si="636"/>
        <v>0.68907249935144643</v>
      </c>
      <c r="G513">
        <f t="shared" si="637"/>
        <v>313.43197815994478</v>
      </c>
      <c r="H513">
        <f t="shared" si="638"/>
        <v>6.2302697153687694</v>
      </c>
      <c r="I513">
        <f t="shared" si="639"/>
        <v>1.1129661036217335</v>
      </c>
      <c r="J513">
        <f t="shared" si="640"/>
        <v>25.20448112487793</v>
      </c>
      <c r="K513" s="1">
        <v>6</v>
      </c>
      <c r="L513">
        <f t="shared" si="641"/>
        <v>1.4200000166893005</v>
      </c>
      <c r="M513" s="1">
        <v>1</v>
      </c>
      <c r="N513">
        <f t="shared" si="642"/>
        <v>2.8400000333786011</v>
      </c>
      <c r="O513" s="1">
        <v>24.251472473144531</v>
      </c>
      <c r="P513" s="1">
        <v>25.20448112487793</v>
      </c>
      <c r="Q513" s="1">
        <v>23.957118988037109</v>
      </c>
      <c r="R513">
        <v>912</v>
      </c>
      <c r="S513" s="1">
        <v>399.99859619140625</v>
      </c>
      <c r="T513" s="1">
        <v>376.84356689453125</v>
      </c>
      <c r="U513" s="1">
        <f t="shared" si="633"/>
        <v>372.63309102609901</v>
      </c>
      <c r="V513" s="1">
        <v>13.371891975402832</v>
      </c>
      <c r="W513" s="1">
        <v>20.700351715087891</v>
      </c>
      <c r="X513" s="1">
        <v>44.731365203857422</v>
      </c>
      <c r="Y513" s="1">
        <v>69.24566650390625</v>
      </c>
      <c r="Z513" s="1">
        <v>499.52932739257812</v>
      </c>
      <c r="AA513" s="1">
        <v>1998.63671875</v>
      </c>
      <c r="AB513" s="1">
        <v>105.46461486816406</v>
      </c>
      <c r="AC513" s="1">
        <v>101.72203826904297</v>
      </c>
      <c r="AD513" s="1">
        <v>9.8193778991699219</v>
      </c>
      <c r="AE513" s="1">
        <v>0.24595512449741364</v>
      </c>
      <c r="AF513" s="1">
        <v>0.31868371367454529</v>
      </c>
      <c r="AG513" s="1">
        <v>3.0858912505209446E-3</v>
      </c>
      <c r="AH513" s="1">
        <v>0.29252329468727112</v>
      </c>
      <c r="AI513" s="1">
        <v>5.0636157393455505E-3</v>
      </c>
      <c r="AJ513" s="1">
        <v>0.66666668653488159</v>
      </c>
      <c r="AK513" s="1">
        <v>-0.21956524252891541</v>
      </c>
      <c r="AL513" s="1">
        <v>2.737391471862793</v>
      </c>
      <c r="AM513" s="1">
        <v>1</v>
      </c>
      <c r="AN513" s="1">
        <v>0</v>
      </c>
      <c r="AO513" s="1">
        <v>0.15999999642372131</v>
      </c>
      <c r="AP513" s="1">
        <v>111115</v>
      </c>
      <c r="AQ513">
        <f t="shared" si="643"/>
        <v>0.83254887898763008</v>
      </c>
      <c r="AR513">
        <f t="shared" si="644"/>
        <v>6.2302697153687695E-3</v>
      </c>
      <c r="AS513">
        <f t="shared" si="645"/>
        <v>298.35448112487791</v>
      </c>
      <c r="AT513">
        <f t="shared" si="646"/>
        <v>297.40147247314451</v>
      </c>
      <c r="AU513">
        <f t="shared" si="647"/>
        <v>319.7818678523181</v>
      </c>
      <c r="AV513">
        <f t="shared" si="648"/>
        <v>0.38832588413318769</v>
      </c>
      <c r="AW513">
        <f t="shared" si="649"/>
        <v>3.2186480729665532</v>
      </c>
      <c r="AX513">
        <f t="shared" si="650"/>
        <v>31.641600264178773</v>
      </c>
      <c r="AY513">
        <f t="shared" si="651"/>
        <v>10.941248549090883</v>
      </c>
      <c r="AZ513">
        <f t="shared" si="652"/>
        <v>24.72797679901123</v>
      </c>
      <c r="BA513">
        <f t="shared" si="653"/>
        <v>3.1284742480112402</v>
      </c>
      <c r="BB513">
        <f t="shared" si="654"/>
        <v>0.55452697642473758</v>
      </c>
      <c r="BC513">
        <f t="shared" si="655"/>
        <v>2.1056819693448197</v>
      </c>
      <c r="BD513">
        <f t="shared" si="656"/>
        <v>1.0227922786664205</v>
      </c>
      <c r="BE513">
        <f t="shared" si="657"/>
        <v>0.3565880913785679</v>
      </c>
      <c r="BF513">
        <f t="shared" si="658"/>
        <v>31.882939677127744</v>
      </c>
      <c r="BG513">
        <f t="shared" si="659"/>
        <v>0.831729676966109</v>
      </c>
      <c r="BH513">
        <f t="shared" si="660"/>
        <v>71.425180828381116</v>
      </c>
      <c r="BI513">
        <f t="shared" si="661"/>
        <v>367.11714215618332</v>
      </c>
      <c r="BJ513">
        <f t="shared" si="662"/>
        <v>3.9809295495266649E-2</v>
      </c>
    </row>
    <row r="514" spans="1:62" x14ac:dyDescent="0.45">
      <c r="A514" s="1">
        <v>477</v>
      </c>
      <c r="B514" s="1" t="s">
        <v>575</v>
      </c>
      <c r="C514" s="1">
        <v>2738.0000176131725</v>
      </c>
      <c r="D514" s="1">
        <v>0</v>
      </c>
      <c r="E514">
        <f t="shared" si="635"/>
        <v>20.753886788011485</v>
      </c>
      <c r="F514">
        <f t="shared" si="636"/>
        <v>0.68769645229641951</v>
      </c>
      <c r="G514">
        <f t="shared" si="637"/>
        <v>312.29936392632385</v>
      </c>
      <c r="H514">
        <f t="shared" si="638"/>
        <v>6.2305790065843922</v>
      </c>
      <c r="I514">
        <f t="shared" si="639"/>
        <v>1.1147968818464458</v>
      </c>
      <c r="J514">
        <f t="shared" si="640"/>
        <v>25.215576171875</v>
      </c>
      <c r="K514" s="1">
        <v>6</v>
      </c>
      <c r="L514">
        <f t="shared" si="641"/>
        <v>1.4200000166893005</v>
      </c>
      <c r="M514" s="1">
        <v>1</v>
      </c>
      <c r="N514">
        <f t="shared" si="642"/>
        <v>2.8400000333786011</v>
      </c>
      <c r="O514" s="1">
        <v>24.240354537963867</v>
      </c>
      <c r="P514" s="1">
        <v>25.215576171875</v>
      </c>
      <c r="Q514" s="1">
        <v>23.904350280761719</v>
      </c>
      <c r="R514">
        <v>912</v>
      </c>
      <c r="S514" s="1">
        <v>400.13201904296875</v>
      </c>
      <c r="T514" s="1">
        <v>376.62576293945312</v>
      </c>
      <c r="U514" s="1">
        <f t="shared" si="633"/>
        <v>372.41636465879242</v>
      </c>
      <c r="V514" s="1">
        <v>13.374391555786133</v>
      </c>
      <c r="W514" s="1">
        <v>20.703313827514648</v>
      </c>
      <c r="X514" s="1">
        <v>44.7667236328125</v>
      </c>
      <c r="Y514" s="1">
        <v>69.298004150390625</v>
      </c>
      <c r="Z514" s="1">
        <v>499.52108764648437</v>
      </c>
      <c r="AA514" s="1">
        <v>1998.5517578125</v>
      </c>
      <c r="AB514" s="1">
        <v>105.81786346435547</v>
      </c>
      <c r="AC514" s="1">
        <v>101.72176361083984</v>
      </c>
      <c r="AD514" s="1">
        <v>9.8193778991699219</v>
      </c>
      <c r="AE514" s="1">
        <v>0.24595512449741364</v>
      </c>
      <c r="AF514" s="1">
        <v>0.31868371367454529</v>
      </c>
      <c r="AG514" s="1">
        <v>3.0858912505209446E-3</v>
      </c>
      <c r="AH514" s="1">
        <v>0.29252329468727112</v>
      </c>
      <c r="AI514" s="1">
        <v>5.0636157393455505E-3</v>
      </c>
      <c r="AJ514" s="1">
        <v>0.66666668653488159</v>
      </c>
      <c r="AK514" s="1">
        <v>-0.21956524252891541</v>
      </c>
      <c r="AL514" s="1">
        <v>2.737391471862793</v>
      </c>
      <c r="AM514" s="1">
        <v>1</v>
      </c>
      <c r="AN514" s="1">
        <v>0</v>
      </c>
      <c r="AO514" s="1">
        <v>0.15999999642372131</v>
      </c>
      <c r="AP514" s="1">
        <v>111115</v>
      </c>
      <c r="AQ514">
        <f t="shared" si="643"/>
        <v>0.83253514607747381</v>
      </c>
      <c r="AR514">
        <f t="shared" si="644"/>
        <v>6.2305790065843919E-3</v>
      </c>
      <c r="AS514">
        <f t="shared" si="645"/>
        <v>298.36557617187498</v>
      </c>
      <c r="AT514">
        <f t="shared" si="646"/>
        <v>297.39035453796384</v>
      </c>
      <c r="AU514">
        <f t="shared" si="647"/>
        <v>319.76827410262194</v>
      </c>
      <c r="AV514">
        <f t="shared" si="648"/>
        <v>0.38513580955753707</v>
      </c>
      <c r="AW514">
        <f t="shared" si="649"/>
        <v>3.2207744769699227</v>
      </c>
      <c r="AX514">
        <f t="shared" si="650"/>
        <v>31.662589819930187</v>
      </c>
      <c r="AY514">
        <f t="shared" si="651"/>
        <v>10.959275992415538</v>
      </c>
      <c r="AZ514">
        <f t="shared" si="652"/>
        <v>24.727965354919434</v>
      </c>
      <c r="BA514">
        <f t="shared" si="653"/>
        <v>3.1284721091237038</v>
      </c>
      <c r="BB514">
        <f t="shared" si="654"/>
        <v>0.55363548292972309</v>
      </c>
      <c r="BC514">
        <f t="shared" si="655"/>
        <v>2.1059775951234769</v>
      </c>
      <c r="BD514">
        <f t="shared" si="656"/>
        <v>1.0224945140002268</v>
      </c>
      <c r="BE514">
        <f t="shared" si="657"/>
        <v>0.35599828928115013</v>
      </c>
      <c r="BF514">
        <f t="shared" si="658"/>
        <v>31.76764207312916</v>
      </c>
      <c r="BG514">
        <f t="shared" si="659"/>
        <v>0.82920340204270504</v>
      </c>
      <c r="BH514">
        <f t="shared" si="660"/>
        <v>71.385564098714909</v>
      </c>
      <c r="BI514">
        <f t="shared" si="661"/>
        <v>366.76035912448054</v>
      </c>
      <c r="BJ514">
        <f t="shared" si="662"/>
        <v>4.0394984865314391E-2</v>
      </c>
    </row>
    <row r="515" spans="1:62" x14ac:dyDescent="0.45">
      <c r="A515" s="1">
        <v>478</v>
      </c>
      <c r="B515" s="1" t="s">
        <v>576</v>
      </c>
      <c r="C515" s="1">
        <v>2743.500017490238</v>
      </c>
      <c r="D515" s="1">
        <v>0</v>
      </c>
      <c r="E515">
        <f t="shared" si="635"/>
        <v>20.97159946651032</v>
      </c>
      <c r="F515">
        <f t="shared" si="636"/>
        <v>0.68630054445022826</v>
      </c>
      <c r="G515">
        <f t="shared" si="637"/>
        <v>311.35375221866371</v>
      </c>
      <c r="H515">
        <f t="shared" si="638"/>
        <v>6.2293500393098924</v>
      </c>
      <c r="I515">
        <f t="shared" si="639"/>
        <v>1.116389922843684</v>
      </c>
      <c r="J515">
        <f t="shared" si="640"/>
        <v>25.224113464355469</v>
      </c>
      <c r="K515" s="1">
        <v>6</v>
      </c>
      <c r="L515">
        <f t="shared" si="641"/>
        <v>1.4200000166893005</v>
      </c>
      <c r="M515" s="1">
        <v>1</v>
      </c>
      <c r="N515">
        <f t="shared" si="642"/>
        <v>2.8400000333786011</v>
      </c>
      <c r="O515" s="1">
        <v>24.213632583618164</v>
      </c>
      <c r="P515" s="1">
        <v>25.224113464355469</v>
      </c>
      <c r="Q515" s="1">
        <v>23.811727523803711</v>
      </c>
      <c r="R515">
        <v>912</v>
      </c>
      <c r="S515" s="1">
        <v>400.15594482421875</v>
      </c>
      <c r="T515" s="1">
        <v>376.38955688476562</v>
      </c>
      <c r="U515" s="1">
        <f t="shared" si="633"/>
        <v>372.1803518403384</v>
      </c>
      <c r="V515" s="1">
        <v>13.376125335693359</v>
      </c>
      <c r="W515" s="1">
        <v>20.703794479370117</v>
      </c>
      <c r="X515" s="1">
        <v>44.83819580078125</v>
      </c>
      <c r="Y515" s="1">
        <v>69.402801513671875</v>
      </c>
      <c r="Z515" s="1">
        <v>499.50772094726562</v>
      </c>
      <c r="AA515" s="1">
        <v>1998.7774658203125</v>
      </c>
      <c r="AB515" s="1">
        <v>106.14926910400391</v>
      </c>
      <c r="AC515" s="1">
        <v>101.72152709960937</v>
      </c>
      <c r="AD515" s="1">
        <v>9.8193778991699219</v>
      </c>
      <c r="AE515" s="1">
        <v>0.24595512449741364</v>
      </c>
      <c r="AF515" s="1">
        <v>0.31868371367454529</v>
      </c>
      <c r="AG515" s="1">
        <v>3.0858912505209446E-3</v>
      </c>
      <c r="AH515" s="1">
        <v>0.29252329468727112</v>
      </c>
      <c r="AI515" s="1">
        <v>5.0636157393455505E-3</v>
      </c>
      <c r="AJ515" s="1">
        <v>0.66666668653488159</v>
      </c>
      <c r="AK515" s="1">
        <v>-0.21956524252891541</v>
      </c>
      <c r="AL515" s="1">
        <v>2.737391471862793</v>
      </c>
      <c r="AM515" s="1">
        <v>1</v>
      </c>
      <c r="AN515" s="1">
        <v>0</v>
      </c>
      <c r="AO515" s="1">
        <v>0.15999999642372131</v>
      </c>
      <c r="AP515" s="1">
        <v>111115</v>
      </c>
      <c r="AQ515">
        <f t="shared" si="643"/>
        <v>0.83251286824544257</v>
      </c>
      <c r="AR515">
        <f t="shared" si="644"/>
        <v>6.229350039309892E-3</v>
      </c>
      <c r="AS515">
        <f t="shared" si="645"/>
        <v>298.37411346435545</v>
      </c>
      <c r="AT515">
        <f t="shared" si="646"/>
        <v>297.36363258361814</v>
      </c>
      <c r="AU515">
        <f t="shared" si="647"/>
        <v>319.80438738306475</v>
      </c>
      <c r="AV515">
        <f t="shared" si="648"/>
        <v>0.38160623214019279</v>
      </c>
      <c r="AW515">
        <f t="shared" si="649"/>
        <v>3.2224115140416743</v>
      </c>
      <c r="AX515">
        <f t="shared" si="650"/>
        <v>31.678756758008294</v>
      </c>
      <c r="AY515">
        <f t="shared" si="651"/>
        <v>10.974962278638177</v>
      </c>
      <c r="AZ515">
        <f t="shared" si="652"/>
        <v>24.718873023986816</v>
      </c>
      <c r="BA515">
        <f t="shared" si="653"/>
        <v>3.126773166808555</v>
      </c>
      <c r="BB515">
        <f t="shared" si="654"/>
        <v>0.55273041141219803</v>
      </c>
      <c r="BC515">
        <f t="shared" si="655"/>
        <v>2.1060215911979903</v>
      </c>
      <c r="BD515">
        <f t="shared" si="656"/>
        <v>1.0207515756105647</v>
      </c>
      <c r="BE515">
        <f t="shared" si="657"/>
        <v>0.35539956013424978</v>
      </c>
      <c r="BF515">
        <f t="shared" si="658"/>
        <v>31.671379143875864</v>
      </c>
      <c r="BG515">
        <f t="shared" si="659"/>
        <v>0.82721145293089759</v>
      </c>
      <c r="BH515">
        <f t="shared" si="660"/>
        <v>71.347649000441322</v>
      </c>
      <c r="BI515">
        <f t="shared" si="661"/>
        <v>366.42066288932858</v>
      </c>
      <c r="BJ515">
        <f t="shared" si="662"/>
        <v>4.0834878303965788E-2</v>
      </c>
    </row>
    <row r="516" spans="1:62" x14ac:dyDescent="0.45">
      <c r="A516" s="1">
        <v>479</v>
      </c>
      <c r="B516" s="1" t="s">
        <v>577</v>
      </c>
      <c r="C516" s="1">
        <v>2748.5000173784792</v>
      </c>
      <c r="D516" s="1">
        <v>0</v>
      </c>
      <c r="E516">
        <f t="shared" si="635"/>
        <v>21.138088748082673</v>
      </c>
      <c r="F516">
        <f t="shared" si="636"/>
        <v>0.68569307281290592</v>
      </c>
      <c r="G516">
        <f t="shared" si="637"/>
        <v>310.62362042790926</v>
      </c>
      <c r="H516">
        <f t="shared" si="638"/>
        <v>6.2249893307779356</v>
      </c>
      <c r="I516">
        <f t="shared" si="639"/>
        <v>1.116402765827349</v>
      </c>
      <c r="J516">
        <f t="shared" si="640"/>
        <v>25.222202301025391</v>
      </c>
      <c r="K516" s="1">
        <v>6</v>
      </c>
      <c r="L516">
        <f t="shared" si="641"/>
        <v>1.4200000166893005</v>
      </c>
      <c r="M516" s="1">
        <v>1</v>
      </c>
      <c r="N516">
        <f t="shared" si="642"/>
        <v>2.8400000333786011</v>
      </c>
      <c r="O516" s="1">
        <v>24.176996231079102</v>
      </c>
      <c r="P516" s="1">
        <v>25.222202301025391</v>
      </c>
      <c r="Q516" s="1">
        <v>23.735963821411133</v>
      </c>
      <c r="R516">
        <v>912</v>
      </c>
      <c r="S516" s="1">
        <v>400.12588500976563</v>
      </c>
      <c r="T516" s="1">
        <v>376.16336059570312</v>
      </c>
      <c r="U516" s="1">
        <f t="shared" si="633"/>
        <v>371.95391277361011</v>
      </c>
      <c r="V516" s="1">
        <v>13.377593994140625</v>
      </c>
      <c r="W516" s="1">
        <v>20.700170516967773</v>
      </c>
      <c r="X516" s="1">
        <v>44.935344696044922</v>
      </c>
      <c r="Y516" s="1">
        <v>69.535011291503906</v>
      </c>
      <c r="Z516" s="1">
        <v>499.50704956054687</v>
      </c>
      <c r="AA516" s="1">
        <v>1998.736083984375</v>
      </c>
      <c r="AB516" s="1">
        <v>106.41492462158203</v>
      </c>
      <c r="AC516" s="1">
        <v>101.72100830078125</v>
      </c>
      <c r="AD516" s="1">
        <v>9.8193778991699219</v>
      </c>
      <c r="AE516" s="1">
        <v>0.24595512449741364</v>
      </c>
      <c r="AF516" s="1">
        <v>0.31868371367454529</v>
      </c>
      <c r="AG516" s="1">
        <v>3.0858912505209446E-3</v>
      </c>
      <c r="AH516" s="1">
        <v>0.29252329468727112</v>
      </c>
      <c r="AI516" s="1">
        <v>5.0636157393455505E-3</v>
      </c>
      <c r="AJ516" s="1">
        <v>0.66666668653488159</v>
      </c>
      <c r="AK516" s="1">
        <v>-0.21956524252891541</v>
      </c>
      <c r="AL516" s="1">
        <v>2.737391471862793</v>
      </c>
      <c r="AM516" s="1">
        <v>1</v>
      </c>
      <c r="AN516" s="1">
        <v>0</v>
      </c>
      <c r="AO516" s="1">
        <v>0.15999999642372131</v>
      </c>
      <c r="AP516" s="1">
        <v>111115</v>
      </c>
      <c r="AQ516">
        <f t="shared" si="643"/>
        <v>0.83251174926757787</v>
      </c>
      <c r="AR516">
        <f t="shared" si="644"/>
        <v>6.2249893307779356E-3</v>
      </c>
      <c r="AS516">
        <f t="shared" si="645"/>
        <v>298.37220230102537</v>
      </c>
      <c r="AT516">
        <f t="shared" si="646"/>
        <v>297.32699623107908</v>
      </c>
      <c r="AU516">
        <f t="shared" si="647"/>
        <v>319.79776628946274</v>
      </c>
      <c r="AV516">
        <f t="shared" si="648"/>
        <v>0.37924950287308451</v>
      </c>
      <c r="AW516">
        <f t="shared" si="649"/>
        <v>3.2220449828114153</v>
      </c>
      <c r="AX516">
        <f t="shared" si="650"/>
        <v>31.675315027197474</v>
      </c>
      <c r="AY516">
        <f t="shared" si="651"/>
        <v>10.975144510229701</v>
      </c>
      <c r="AZ516">
        <f t="shared" si="652"/>
        <v>24.699599266052246</v>
      </c>
      <c r="BA516">
        <f t="shared" si="653"/>
        <v>3.1231744459301845</v>
      </c>
      <c r="BB516">
        <f t="shared" si="654"/>
        <v>0.55233631828485985</v>
      </c>
      <c r="BC516">
        <f t="shared" si="655"/>
        <v>2.1056422169840663</v>
      </c>
      <c r="BD516">
        <f t="shared" si="656"/>
        <v>1.0175322289461182</v>
      </c>
      <c r="BE516">
        <f t="shared" si="657"/>
        <v>0.3551388745696451</v>
      </c>
      <c r="BF516">
        <f t="shared" si="658"/>
        <v>31.596947871966083</v>
      </c>
      <c r="BG516">
        <f t="shared" si="659"/>
        <v>0.82576787897682735</v>
      </c>
      <c r="BH516">
        <f t="shared" si="660"/>
        <v>71.339226532412965</v>
      </c>
      <c r="BI516">
        <f t="shared" si="661"/>
        <v>366.11532556946287</v>
      </c>
      <c r="BJ516">
        <f t="shared" si="662"/>
        <v>4.1188521658201166E-2</v>
      </c>
    </row>
    <row r="517" spans="1:62" x14ac:dyDescent="0.45">
      <c r="A517" s="1">
        <v>480</v>
      </c>
      <c r="B517" s="1" t="s">
        <v>578</v>
      </c>
      <c r="C517" s="1">
        <v>2754.0000172555447</v>
      </c>
      <c r="D517" s="1">
        <v>0</v>
      </c>
      <c r="E517">
        <f t="shared" si="635"/>
        <v>21.354430829539126</v>
      </c>
      <c r="F517">
        <f t="shared" si="636"/>
        <v>0.68616974671538866</v>
      </c>
      <c r="G517">
        <f t="shared" si="637"/>
        <v>309.79084636984896</v>
      </c>
      <c r="H517">
        <f t="shared" si="638"/>
        <v>6.2217154637409031</v>
      </c>
      <c r="I517">
        <f t="shared" si="639"/>
        <v>1.115193845319062</v>
      </c>
      <c r="J517">
        <f t="shared" si="640"/>
        <v>25.214895248413086</v>
      </c>
      <c r="K517" s="1">
        <v>6</v>
      </c>
      <c r="L517">
        <f t="shared" si="641"/>
        <v>1.4200000166893005</v>
      </c>
      <c r="M517" s="1">
        <v>1</v>
      </c>
      <c r="N517">
        <f t="shared" si="642"/>
        <v>2.8400000333786011</v>
      </c>
      <c r="O517" s="1">
        <v>24.138017654418945</v>
      </c>
      <c r="P517" s="1">
        <v>25.214895248413086</v>
      </c>
      <c r="Q517" s="1">
        <v>23.710399627685547</v>
      </c>
      <c r="R517">
        <v>912</v>
      </c>
      <c r="S517" s="1">
        <v>400.10708618164062</v>
      </c>
      <c r="T517" s="1">
        <v>375.88882446289062</v>
      </c>
      <c r="U517" s="1">
        <f t="shared" si="633"/>
        <v>371.67922481232841</v>
      </c>
      <c r="V517" s="1">
        <v>13.379776954650879</v>
      </c>
      <c r="W517" s="1">
        <v>20.698396682739258</v>
      </c>
      <c r="X517" s="1">
        <v>45.04669189453125</v>
      </c>
      <c r="Y517" s="1">
        <v>69.690383911132813</v>
      </c>
      <c r="Z517" s="1">
        <v>499.51516723632812</v>
      </c>
      <c r="AA517" s="1">
        <v>1998.7615966796875</v>
      </c>
      <c r="AB517" s="1">
        <v>106.72398376464844</v>
      </c>
      <c r="AC517" s="1">
        <v>101.72044372558594</v>
      </c>
      <c r="AD517" s="1">
        <v>9.8193778991699219</v>
      </c>
      <c r="AE517" s="1">
        <v>0.24595512449741364</v>
      </c>
      <c r="AF517" s="1">
        <v>0.31868371367454529</v>
      </c>
      <c r="AG517" s="1">
        <v>3.0858912505209446E-3</v>
      </c>
      <c r="AH517" s="1">
        <v>0.29252329468727112</v>
      </c>
      <c r="AI517" s="1">
        <v>5.0636157393455505E-3</v>
      </c>
      <c r="AJ517" s="1">
        <v>0.66666668653488159</v>
      </c>
      <c r="AK517" s="1">
        <v>-0.21956524252891541</v>
      </c>
      <c r="AL517" s="1">
        <v>2.737391471862793</v>
      </c>
      <c r="AM517" s="1">
        <v>1</v>
      </c>
      <c r="AN517" s="1">
        <v>0</v>
      </c>
      <c r="AO517" s="1">
        <v>0.15999999642372131</v>
      </c>
      <c r="AP517" s="1">
        <v>111115</v>
      </c>
      <c r="AQ517">
        <f t="shared" si="643"/>
        <v>0.83252527872721349</v>
      </c>
      <c r="AR517">
        <f t="shared" si="644"/>
        <v>6.2217154637409034E-3</v>
      </c>
      <c r="AS517">
        <f t="shared" si="645"/>
        <v>298.36489524841306</v>
      </c>
      <c r="AT517">
        <f t="shared" si="646"/>
        <v>297.28801765441892</v>
      </c>
      <c r="AU517">
        <f t="shared" si="647"/>
        <v>319.8018483206215</v>
      </c>
      <c r="AV517">
        <f t="shared" si="648"/>
        <v>0.37687460464175015</v>
      </c>
      <c r="AW517">
        <f t="shared" si="649"/>
        <v>3.2206439402954952</v>
      </c>
      <c r="AX517">
        <f t="shared" si="650"/>
        <v>31.661717372998449</v>
      </c>
      <c r="AY517">
        <f t="shared" si="651"/>
        <v>10.963320690259192</v>
      </c>
      <c r="AZ517">
        <f t="shared" si="652"/>
        <v>24.676456451416016</v>
      </c>
      <c r="BA517">
        <f t="shared" si="653"/>
        <v>3.1188580933801595</v>
      </c>
      <c r="BB517">
        <f t="shared" si="654"/>
        <v>0.55264556873468162</v>
      </c>
      <c r="BC517">
        <f t="shared" si="655"/>
        <v>2.1054500949764332</v>
      </c>
      <c r="BD517">
        <f t="shared" si="656"/>
        <v>1.0134079984037263</v>
      </c>
      <c r="BE517">
        <f t="shared" si="657"/>
        <v>0.35534343731473605</v>
      </c>
      <c r="BF517">
        <f t="shared" si="658"/>
        <v>31.512062354865858</v>
      </c>
      <c r="BG517">
        <f t="shared" si="659"/>
        <v>0.8241555114401462</v>
      </c>
      <c r="BH517">
        <f t="shared" si="660"/>
        <v>71.361905897322501</v>
      </c>
      <c r="BI517">
        <f t="shared" si="661"/>
        <v>365.73795077237799</v>
      </c>
      <c r="BJ517">
        <f t="shared" si="662"/>
        <v>4.1666249841730785E-2</v>
      </c>
    </row>
    <row r="518" spans="1:62" x14ac:dyDescent="0.45">
      <c r="A518" s="1">
        <v>481</v>
      </c>
      <c r="B518" s="1" t="s">
        <v>579</v>
      </c>
      <c r="C518" s="1">
        <v>2759.000017143786</v>
      </c>
      <c r="D518" s="1">
        <v>0</v>
      </c>
      <c r="E518">
        <f t="shared" si="635"/>
        <v>21.53266350324883</v>
      </c>
      <c r="F518">
        <f t="shared" si="636"/>
        <v>0.68467659126016756</v>
      </c>
      <c r="G518">
        <f t="shared" si="637"/>
        <v>308.9597186263087</v>
      </c>
      <c r="H518">
        <f t="shared" si="638"/>
        <v>6.2179173221928803</v>
      </c>
      <c r="I518">
        <f t="shared" si="639"/>
        <v>1.1164631663965889</v>
      </c>
      <c r="J518">
        <f t="shared" si="640"/>
        <v>25.220390319824219</v>
      </c>
      <c r="K518" s="1">
        <v>6</v>
      </c>
      <c r="L518">
        <f t="shared" si="641"/>
        <v>1.4200000166893005</v>
      </c>
      <c r="M518" s="1">
        <v>1</v>
      </c>
      <c r="N518">
        <f t="shared" si="642"/>
        <v>2.8400000333786011</v>
      </c>
      <c r="O518" s="1">
        <v>24.110939025878906</v>
      </c>
      <c r="P518" s="1">
        <v>25.220390319824219</v>
      </c>
      <c r="Q518" s="1">
        <v>23.675825119018555</v>
      </c>
      <c r="R518">
        <v>912</v>
      </c>
      <c r="S518" s="1">
        <v>400.09426879882812</v>
      </c>
      <c r="T518" s="1">
        <v>375.66671752929687</v>
      </c>
      <c r="U518" s="1">
        <f t="shared" si="633"/>
        <v>371.45701435932386</v>
      </c>
      <c r="V518" s="1">
        <v>13.382499694824219</v>
      </c>
      <c r="W518" s="1">
        <v>20.696325302124023</v>
      </c>
      <c r="X518" s="1">
        <v>45.132076263427734</v>
      </c>
      <c r="Y518" s="1">
        <v>69.80181884765625</v>
      </c>
      <c r="Z518" s="1">
        <v>499.53851318359375</v>
      </c>
      <c r="AA518" s="1">
        <v>1998.725341796875</v>
      </c>
      <c r="AB518" s="1">
        <v>106.99566650390625</v>
      </c>
      <c r="AC518" s="1">
        <v>101.72019958496094</v>
      </c>
      <c r="AD518" s="1">
        <v>9.8193778991699219</v>
      </c>
      <c r="AE518" s="1">
        <v>0.24595512449741364</v>
      </c>
      <c r="AF518" s="1">
        <v>0.31868371367454529</v>
      </c>
      <c r="AG518" s="1">
        <v>3.0858912505209446E-3</v>
      </c>
      <c r="AH518" s="1">
        <v>0.29252329468727112</v>
      </c>
      <c r="AI518" s="1">
        <v>5.0636157393455505E-3</v>
      </c>
      <c r="AJ518" s="1">
        <v>0.66666668653488159</v>
      </c>
      <c r="AK518" s="1">
        <v>-0.21956524252891541</v>
      </c>
      <c r="AL518" s="1">
        <v>2.737391471862793</v>
      </c>
      <c r="AM518" s="1">
        <v>1</v>
      </c>
      <c r="AN518" s="1">
        <v>0</v>
      </c>
      <c r="AO518" s="1">
        <v>0.15999999642372131</v>
      </c>
      <c r="AP518" s="1">
        <v>111115</v>
      </c>
      <c r="AQ518">
        <f t="shared" si="643"/>
        <v>0.8325641886393228</v>
      </c>
      <c r="AR518">
        <f t="shared" si="644"/>
        <v>6.2179173221928799E-3</v>
      </c>
      <c r="AS518">
        <f t="shared" si="645"/>
        <v>298.3703903198242</v>
      </c>
      <c r="AT518">
        <f t="shared" si="646"/>
        <v>297.26093902587888</v>
      </c>
      <c r="AU518">
        <f t="shared" si="647"/>
        <v>319.79604753950116</v>
      </c>
      <c r="AV518">
        <f t="shared" si="648"/>
        <v>0.37451118783832582</v>
      </c>
      <c r="AW518">
        <f t="shared" si="649"/>
        <v>3.2216975068039218</v>
      </c>
      <c r="AX518">
        <f t="shared" si="650"/>
        <v>31.672150860390577</v>
      </c>
      <c r="AY518">
        <f t="shared" si="651"/>
        <v>10.975825558266553</v>
      </c>
      <c r="AZ518">
        <f t="shared" si="652"/>
        <v>24.665664672851563</v>
      </c>
      <c r="BA518">
        <f t="shared" si="653"/>
        <v>3.1168471083554112</v>
      </c>
      <c r="BB518">
        <f t="shared" si="654"/>
        <v>0.55167657890649913</v>
      </c>
      <c r="BC518">
        <f t="shared" si="655"/>
        <v>2.1052343404073328</v>
      </c>
      <c r="BD518">
        <f t="shared" si="656"/>
        <v>1.0116127679480784</v>
      </c>
      <c r="BE518">
        <f t="shared" si="657"/>
        <v>0.35470249270186366</v>
      </c>
      <c r="BF518">
        <f t="shared" si="658"/>
        <v>31.427444242381494</v>
      </c>
      <c r="BG518">
        <f t="shared" si="659"/>
        <v>0.82243037301331878</v>
      </c>
      <c r="BH518">
        <f t="shared" si="660"/>
        <v>71.326420904346492</v>
      </c>
      <c r="BI518">
        <f t="shared" si="661"/>
        <v>365.43112056178421</v>
      </c>
      <c r="BJ518">
        <f t="shared" si="662"/>
        <v>4.2028380556732504E-2</v>
      </c>
    </row>
    <row r="519" spans="1:62" x14ac:dyDescent="0.45">
      <c r="A519" s="1">
        <v>482</v>
      </c>
      <c r="B519" s="1" t="s">
        <v>580</v>
      </c>
      <c r="C519" s="1">
        <v>2764.0000170320272</v>
      </c>
      <c r="D519" s="1">
        <v>0</v>
      </c>
      <c r="E519">
        <f t="shared" si="635"/>
        <v>21.696482968411381</v>
      </c>
      <c r="F519">
        <f t="shared" si="636"/>
        <v>0.68232447809770103</v>
      </c>
      <c r="G519">
        <f t="shared" si="637"/>
        <v>308.11484233590829</v>
      </c>
      <c r="H519">
        <f t="shared" si="638"/>
        <v>6.2117194023028386</v>
      </c>
      <c r="I519">
        <f t="shared" si="639"/>
        <v>1.1184391085551311</v>
      </c>
      <c r="J519">
        <f t="shared" si="640"/>
        <v>25.228099822998047</v>
      </c>
      <c r="K519" s="1">
        <v>6</v>
      </c>
      <c r="L519">
        <f t="shared" si="641"/>
        <v>1.4200000166893005</v>
      </c>
      <c r="M519" s="1">
        <v>1</v>
      </c>
      <c r="N519">
        <f t="shared" si="642"/>
        <v>2.8400000333786011</v>
      </c>
      <c r="O519" s="1">
        <v>24.080236434936523</v>
      </c>
      <c r="P519" s="1">
        <v>25.228099822998047</v>
      </c>
      <c r="Q519" s="1">
        <v>23.591514587402344</v>
      </c>
      <c r="R519">
        <v>912</v>
      </c>
      <c r="S519" s="1">
        <v>400.08041381835937</v>
      </c>
      <c r="T519" s="1">
        <v>375.46038818359375</v>
      </c>
      <c r="U519" s="1">
        <f t="shared" si="633"/>
        <v>371.25057311406715</v>
      </c>
      <c r="V519" s="1">
        <v>13.38489818572998</v>
      </c>
      <c r="W519" s="1">
        <v>20.691501617431641</v>
      </c>
      <c r="X519" s="1">
        <v>45.222232818603516</v>
      </c>
      <c r="Y519" s="1">
        <v>69.914810180664063</v>
      </c>
      <c r="Z519" s="1">
        <v>499.53631591796875</v>
      </c>
      <c r="AA519" s="1">
        <v>1998.7064208984375</v>
      </c>
      <c r="AB519" s="1">
        <v>107.5986328125</v>
      </c>
      <c r="AC519" s="1">
        <v>101.71987915039062</v>
      </c>
      <c r="AD519" s="1">
        <v>9.8193778991699219</v>
      </c>
      <c r="AE519" s="1">
        <v>0.24595512449741364</v>
      </c>
      <c r="AF519" s="1">
        <v>0.31868371367454529</v>
      </c>
      <c r="AG519" s="1">
        <v>3.0858912505209446E-3</v>
      </c>
      <c r="AH519" s="1">
        <v>0.29252329468727112</v>
      </c>
      <c r="AI519" s="1">
        <v>5.0636157393455505E-3</v>
      </c>
      <c r="AJ519" s="1">
        <v>0.66666668653488159</v>
      </c>
      <c r="AK519" s="1">
        <v>-0.21956524252891541</v>
      </c>
      <c r="AL519" s="1">
        <v>2.737391471862793</v>
      </c>
      <c r="AM519" s="1">
        <v>1</v>
      </c>
      <c r="AN519" s="1">
        <v>0</v>
      </c>
      <c r="AO519" s="1">
        <v>0.15999999642372131</v>
      </c>
      <c r="AP519" s="1">
        <v>111115</v>
      </c>
      <c r="AQ519">
        <f t="shared" si="643"/>
        <v>0.83256052652994783</v>
      </c>
      <c r="AR519">
        <f t="shared" si="644"/>
        <v>6.2117194023028387E-3</v>
      </c>
      <c r="AS519">
        <f t="shared" si="645"/>
        <v>298.37809982299802</v>
      </c>
      <c r="AT519">
        <f t="shared" si="646"/>
        <v>297.2302364349365</v>
      </c>
      <c r="AU519">
        <f t="shared" si="647"/>
        <v>319.79302019581883</v>
      </c>
      <c r="AV519">
        <f t="shared" si="648"/>
        <v>0.37262770853589589</v>
      </c>
      <c r="AW519">
        <f t="shared" si="649"/>
        <v>3.2231761525203897</v>
      </c>
      <c r="AX519">
        <f t="shared" si="650"/>
        <v>31.686787080773012</v>
      </c>
      <c r="AY519">
        <f t="shared" si="651"/>
        <v>10.995285463341371</v>
      </c>
      <c r="AZ519">
        <f t="shared" si="652"/>
        <v>24.654168128967285</v>
      </c>
      <c r="BA519">
        <f t="shared" si="653"/>
        <v>3.1147060412539491</v>
      </c>
      <c r="BB519">
        <f t="shared" si="654"/>
        <v>0.55014849831661938</v>
      </c>
      <c r="BC519">
        <f t="shared" si="655"/>
        <v>2.1047370439652586</v>
      </c>
      <c r="BD519">
        <f t="shared" si="656"/>
        <v>1.0099689972886905</v>
      </c>
      <c r="BE519">
        <f t="shared" si="657"/>
        <v>0.35369186528622976</v>
      </c>
      <c r="BF519">
        <f t="shared" si="658"/>
        <v>31.341404526850251</v>
      </c>
      <c r="BG519">
        <f t="shared" si="659"/>
        <v>0.82063208805197674</v>
      </c>
      <c r="BH519">
        <f t="shared" si="660"/>
        <v>71.269533872602949</v>
      </c>
      <c r="BI519">
        <f t="shared" si="661"/>
        <v>365.1469192881338</v>
      </c>
      <c r="BJ519">
        <f t="shared" si="662"/>
        <v>4.2347289437580579E-2</v>
      </c>
    </row>
    <row r="520" spans="1:62" x14ac:dyDescent="0.45">
      <c r="A520" s="1">
        <v>483</v>
      </c>
      <c r="B520" s="1" t="s">
        <v>581</v>
      </c>
      <c r="C520" s="1">
        <v>2769.5000169090927</v>
      </c>
      <c r="D520" s="1">
        <v>0</v>
      </c>
      <c r="E520">
        <f t="shared" si="635"/>
        <v>21.887680130558312</v>
      </c>
      <c r="F520">
        <f t="shared" si="636"/>
        <v>0.68000202906254681</v>
      </c>
      <c r="G520">
        <f t="shared" si="637"/>
        <v>307.18173623715643</v>
      </c>
      <c r="H520">
        <f t="shared" si="638"/>
        <v>6.2045661151015752</v>
      </c>
      <c r="I520">
        <f t="shared" si="639"/>
        <v>1.1202227848102995</v>
      </c>
      <c r="J520">
        <f t="shared" si="640"/>
        <v>25.234203338623047</v>
      </c>
      <c r="K520" s="1">
        <v>6</v>
      </c>
      <c r="L520">
        <f t="shared" si="641"/>
        <v>1.4200000166893005</v>
      </c>
      <c r="M520" s="1">
        <v>1</v>
      </c>
      <c r="N520">
        <f t="shared" si="642"/>
        <v>2.8400000333786011</v>
      </c>
      <c r="O520" s="1">
        <v>24.035079956054687</v>
      </c>
      <c r="P520" s="1">
        <v>25.234203338623047</v>
      </c>
      <c r="Q520" s="1">
        <v>23.495168685913086</v>
      </c>
      <c r="R520">
        <v>912</v>
      </c>
      <c r="S520" s="1">
        <v>400.08819580078125</v>
      </c>
      <c r="T520" s="1">
        <v>375.24310302734375</v>
      </c>
      <c r="U520" s="1">
        <f t="shared" si="633"/>
        <v>371.03335080888797</v>
      </c>
      <c r="V520" s="1">
        <v>13.387231826782227</v>
      </c>
      <c r="W520" s="1">
        <v>20.685506820678711</v>
      </c>
      <c r="X520" s="1">
        <v>45.347522735595703</v>
      </c>
      <c r="Y520" s="1">
        <v>70.075851440429688</v>
      </c>
      <c r="Z520" s="1">
        <v>499.53350830078125</v>
      </c>
      <c r="AA520" s="1">
        <v>1998.9437255859375</v>
      </c>
      <c r="AB520" s="1">
        <v>108.55555725097656</v>
      </c>
      <c r="AC520" s="1">
        <v>101.71974182128906</v>
      </c>
      <c r="AD520" s="1">
        <v>9.8193778991699219</v>
      </c>
      <c r="AE520" s="1">
        <v>0.24595512449741364</v>
      </c>
      <c r="AF520" s="1">
        <v>0.31868371367454529</v>
      </c>
      <c r="AG520" s="1">
        <v>3.0858912505209446E-3</v>
      </c>
      <c r="AH520" s="1">
        <v>0.29252329468727112</v>
      </c>
      <c r="AI520" s="1">
        <v>5.0636157393455505E-3</v>
      </c>
      <c r="AJ520" s="1">
        <v>0.66666668653488159</v>
      </c>
      <c r="AK520" s="1">
        <v>-0.21956524252891541</v>
      </c>
      <c r="AL520" s="1">
        <v>2.737391471862793</v>
      </c>
      <c r="AM520" s="1">
        <v>1</v>
      </c>
      <c r="AN520" s="1">
        <v>0</v>
      </c>
      <c r="AO520" s="1">
        <v>0.15999999642372131</v>
      </c>
      <c r="AP520" s="1">
        <v>111115</v>
      </c>
      <c r="AQ520">
        <f t="shared" si="643"/>
        <v>0.83255584716796871</v>
      </c>
      <c r="AR520">
        <f t="shared" si="644"/>
        <v>6.2045661151015749E-3</v>
      </c>
      <c r="AS520">
        <f t="shared" si="645"/>
        <v>298.38420333862302</v>
      </c>
      <c r="AT520">
        <f t="shared" si="646"/>
        <v>297.18507995605466</v>
      </c>
      <c r="AU520">
        <f t="shared" si="647"/>
        <v>319.83098894497016</v>
      </c>
      <c r="AV520">
        <f t="shared" si="648"/>
        <v>0.37004191897474303</v>
      </c>
      <c r="AW520">
        <f t="shared" si="649"/>
        <v>3.2243471980522518</v>
      </c>
      <c r="AX520">
        <f t="shared" si="650"/>
        <v>31.698342330804302</v>
      </c>
      <c r="AY520">
        <f t="shared" si="651"/>
        <v>11.012835510125591</v>
      </c>
      <c r="AZ520">
        <f t="shared" si="652"/>
        <v>24.634641647338867</v>
      </c>
      <c r="BA520">
        <f t="shared" si="653"/>
        <v>3.1110724587392404</v>
      </c>
      <c r="BB520">
        <f t="shared" si="654"/>
        <v>0.54863768571085547</v>
      </c>
      <c r="BC520">
        <f t="shared" si="655"/>
        <v>2.1041244132419523</v>
      </c>
      <c r="BD520">
        <f t="shared" si="656"/>
        <v>1.0069480454972881</v>
      </c>
      <c r="BE520">
        <f t="shared" si="657"/>
        <v>0.35269281649103218</v>
      </c>
      <c r="BF520">
        <f t="shared" si="658"/>
        <v>31.246446902258867</v>
      </c>
      <c r="BG520">
        <f t="shared" si="659"/>
        <v>0.81862060557252203</v>
      </c>
      <c r="BH520">
        <f t="shared" si="660"/>
        <v>71.215104523424671</v>
      </c>
      <c r="BI520">
        <f t="shared" si="661"/>
        <v>364.83874815798782</v>
      </c>
      <c r="BJ520">
        <f t="shared" si="662"/>
        <v>4.2723900247514553E-2</v>
      </c>
    </row>
    <row r="521" spans="1:62" x14ac:dyDescent="0.45">
      <c r="A521" s="1">
        <v>484</v>
      </c>
      <c r="B521" s="1" t="s">
        <v>582</v>
      </c>
      <c r="C521" s="1">
        <v>2774.500016797334</v>
      </c>
      <c r="D521" s="1">
        <v>0</v>
      </c>
      <c r="E521">
        <f t="shared" si="635"/>
        <v>22.047715936950031</v>
      </c>
      <c r="F521">
        <f t="shared" si="636"/>
        <v>0.67914280343324041</v>
      </c>
      <c r="G521">
        <f t="shared" si="637"/>
        <v>306.47573851140766</v>
      </c>
      <c r="H521">
        <f t="shared" si="638"/>
        <v>6.1981659222418575</v>
      </c>
      <c r="I521">
        <f t="shared" si="639"/>
        <v>1.1202108668007007</v>
      </c>
      <c r="J521">
        <f t="shared" si="640"/>
        <v>25.231769561767578</v>
      </c>
      <c r="K521" s="1">
        <v>6</v>
      </c>
      <c r="L521">
        <f t="shared" si="641"/>
        <v>1.4200000166893005</v>
      </c>
      <c r="M521" s="1">
        <v>1</v>
      </c>
      <c r="N521">
        <f t="shared" si="642"/>
        <v>2.8400000333786011</v>
      </c>
      <c r="O521" s="1">
        <v>23.993951797485352</v>
      </c>
      <c r="P521" s="1">
        <v>25.231769561767578</v>
      </c>
      <c r="Q521" s="1">
        <v>23.46673583984375</v>
      </c>
      <c r="R521">
        <v>912</v>
      </c>
      <c r="S521" s="1">
        <v>400.08181762695312</v>
      </c>
      <c r="T521" s="1">
        <v>375.04867553710937</v>
      </c>
      <c r="U521" s="1">
        <f t="shared" si="633"/>
        <v>370.83887180542303</v>
      </c>
      <c r="V521" s="1">
        <v>13.390278816223145</v>
      </c>
      <c r="W521" s="1">
        <v>20.681102752685547</v>
      </c>
      <c r="X521" s="1">
        <v>45.469139099121094</v>
      </c>
      <c r="Y521" s="1">
        <v>70.233551025390625</v>
      </c>
      <c r="Z521" s="1">
        <v>499.53045654296875</v>
      </c>
      <c r="AA521" s="1">
        <v>1998.9920654296875</v>
      </c>
      <c r="AB521" s="1">
        <v>109.46283721923828</v>
      </c>
      <c r="AC521" s="1">
        <v>101.71939849853516</v>
      </c>
      <c r="AD521" s="1">
        <v>9.8193778991699219</v>
      </c>
      <c r="AE521" s="1">
        <v>0.24595512449741364</v>
      </c>
      <c r="AF521" s="1">
        <v>0.31868371367454529</v>
      </c>
      <c r="AG521" s="1">
        <v>3.0858912505209446E-3</v>
      </c>
      <c r="AH521" s="1">
        <v>0.29252329468727112</v>
      </c>
      <c r="AI521" s="1">
        <v>5.0636157393455505E-3</v>
      </c>
      <c r="AJ521" s="1">
        <v>0.66666668653488159</v>
      </c>
      <c r="AK521" s="1">
        <v>-0.21956524252891541</v>
      </c>
      <c r="AL521" s="1">
        <v>2.737391471862793</v>
      </c>
      <c r="AM521" s="1">
        <v>1</v>
      </c>
      <c r="AN521" s="1">
        <v>0</v>
      </c>
      <c r="AO521" s="1">
        <v>0.15999999642372131</v>
      </c>
      <c r="AP521" s="1">
        <v>111115</v>
      </c>
      <c r="AQ521">
        <f t="shared" si="643"/>
        <v>0.83255076090494784</v>
      </c>
      <c r="AR521">
        <f t="shared" si="644"/>
        <v>6.1981659222418578E-3</v>
      </c>
      <c r="AS521">
        <f t="shared" si="645"/>
        <v>298.38176956176756</v>
      </c>
      <c r="AT521">
        <f t="shared" si="646"/>
        <v>297.14395179748533</v>
      </c>
      <c r="AU521">
        <f t="shared" si="647"/>
        <v>319.83872331979728</v>
      </c>
      <c r="AV521">
        <f t="shared" si="648"/>
        <v>0.36837002187821594</v>
      </c>
      <c r="AW521">
        <f t="shared" si="649"/>
        <v>3.2238801990902743</v>
      </c>
      <c r="AX521">
        <f t="shared" si="650"/>
        <v>31.693858267719712</v>
      </c>
      <c r="AY521">
        <f t="shared" si="651"/>
        <v>11.012755515034165</v>
      </c>
      <c r="AZ521">
        <f t="shared" si="652"/>
        <v>24.612860679626465</v>
      </c>
      <c r="BA521">
        <f t="shared" si="653"/>
        <v>3.1070237223425656</v>
      </c>
      <c r="BB521">
        <f t="shared" si="654"/>
        <v>0.5480782320750015</v>
      </c>
      <c r="BC521">
        <f t="shared" si="655"/>
        <v>2.1036693322895736</v>
      </c>
      <c r="BD521">
        <f t="shared" si="656"/>
        <v>1.003354390052992</v>
      </c>
      <c r="BE521">
        <f t="shared" si="657"/>
        <v>0.35232290877464417</v>
      </c>
      <c r="BF521">
        <f t="shared" si="658"/>
        <v>31.174527775774731</v>
      </c>
      <c r="BG521">
        <f t="shared" si="659"/>
        <v>0.8171625671587881</v>
      </c>
      <c r="BH521">
        <f t="shared" si="660"/>
        <v>71.204343555449086</v>
      </c>
      <c r="BI521">
        <f t="shared" si="661"/>
        <v>364.56824730997539</v>
      </c>
      <c r="BJ521">
        <f t="shared" si="662"/>
        <v>4.3061707972958302E-2</v>
      </c>
    </row>
    <row r="522" spans="1:62" x14ac:dyDescent="0.45">
      <c r="A522" s="1">
        <v>485</v>
      </c>
      <c r="B522" s="1" t="s">
        <v>583</v>
      </c>
      <c r="C522" s="1">
        <v>2780.0000166743994</v>
      </c>
      <c r="D522" s="1">
        <v>0</v>
      </c>
      <c r="E522">
        <f t="shared" si="635"/>
        <v>22.204757938809443</v>
      </c>
      <c r="F522">
        <f t="shared" si="636"/>
        <v>0.67547498514538529</v>
      </c>
      <c r="G522">
        <f t="shared" si="637"/>
        <v>305.55633648545199</v>
      </c>
      <c r="H522">
        <f t="shared" si="638"/>
        <v>6.1902746388424852</v>
      </c>
      <c r="I522">
        <f t="shared" si="639"/>
        <v>1.1236765040950143</v>
      </c>
      <c r="J522">
        <f t="shared" si="640"/>
        <v>25.246648788452148</v>
      </c>
      <c r="K522" s="1">
        <v>6</v>
      </c>
      <c r="L522">
        <f t="shared" si="641"/>
        <v>1.4200000166893005</v>
      </c>
      <c r="M522" s="1">
        <v>1</v>
      </c>
      <c r="N522">
        <f t="shared" si="642"/>
        <v>2.8400000333786011</v>
      </c>
      <c r="O522" s="1">
        <v>23.957448959350586</v>
      </c>
      <c r="P522" s="1">
        <v>25.246648788452148</v>
      </c>
      <c r="Q522" s="1">
        <v>23.419536590576172</v>
      </c>
      <c r="R522">
        <v>912</v>
      </c>
      <c r="S522" s="1">
        <v>400.08526611328125</v>
      </c>
      <c r="T522" s="1">
        <v>374.86871337890625</v>
      </c>
      <c r="U522" s="1">
        <f t="shared" si="633"/>
        <v>370.6589374988709</v>
      </c>
      <c r="V522" s="1">
        <v>13.393584251403809</v>
      </c>
      <c r="W522" s="1">
        <v>20.675073623657227</v>
      </c>
      <c r="X522" s="1">
        <v>45.583492279052734</v>
      </c>
      <c r="Y522" s="1">
        <v>70.372833251953125</v>
      </c>
      <c r="Z522" s="1">
        <v>499.537109375</v>
      </c>
      <c r="AA522" s="1">
        <v>1998.9903564453125</v>
      </c>
      <c r="AB522" s="1">
        <v>109.94444274902344</v>
      </c>
      <c r="AC522" s="1">
        <v>101.71957397460937</v>
      </c>
      <c r="AD522" s="1">
        <v>9.8193778991699219</v>
      </c>
      <c r="AE522" s="1">
        <v>0.24595512449741364</v>
      </c>
      <c r="AF522" s="1">
        <v>0.31868371367454529</v>
      </c>
      <c r="AG522" s="1">
        <v>3.0858912505209446E-3</v>
      </c>
      <c r="AH522" s="1">
        <v>0.29252329468727112</v>
      </c>
      <c r="AI522" s="1">
        <v>5.0636157393455505E-3</v>
      </c>
      <c r="AJ522" s="1">
        <v>0.66666668653488159</v>
      </c>
      <c r="AK522" s="1">
        <v>-0.21956524252891541</v>
      </c>
      <c r="AL522" s="1">
        <v>2.737391471862793</v>
      </c>
      <c r="AM522" s="1">
        <v>1</v>
      </c>
      <c r="AN522" s="1">
        <v>0</v>
      </c>
      <c r="AO522" s="1">
        <v>0.15999999642372131</v>
      </c>
      <c r="AP522" s="1">
        <v>111115</v>
      </c>
      <c r="AQ522">
        <f t="shared" si="643"/>
        <v>0.83256184895833318</v>
      </c>
      <c r="AR522">
        <f t="shared" si="644"/>
        <v>6.1902746388424849E-3</v>
      </c>
      <c r="AS522">
        <f t="shared" si="645"/>
        <v>298.39664878845213</v>
      </c>
      <c r="AT522">
        <f t="shared" si="646"/>
        <v>297.10744895935056</v>
      </c>
      <c r="AU522">
        <f t="shared" si="647"/>
        <v>319.83844988230339</v>
      </c>
      <c r="AV522">
        <f t="shared" si="648"/>
        <v>0.3656899660653527</v>
      </c>
      <c r="AW522">
        <f t="shared" si="649"/>
        <v>3.2267361849871108</v>
      </c>
      <c r="AX522">
        <f t="shared" si="650"/>
        <v>31.721880646025408</v>
      </c>
      <c r="AY522">
        <f t="shared" si="651"/>
        <v>11.046807022368181</v>
      </c>
      <c r="AZ522">
        <f t="shared" si="652"/>
        <v>24.602048873901367</v>
      </c>
      <c r="BA522">
        <f t="shared" si="653"/>
        <v>3.1050156901387842</v>
      </c>
      <c r="BB522">
        <f t="shared" si="654"/>
        <v>0.54568698973851504</v>
      </c>
      <c r="BC522">
        <f t="shared" si="655"/>
        <v>2.1030596808920965</v>
      </c>
      <c r="BD522">
        <f t="shared" si="656"/>
        <v>1.0019560092466877</v>
      </c>
      <c r="BE522">
        <f t="shared" si="657"/>
        <v>0.35074207512871425</v>
      </c>
      <c r="BF522">
        <f t="shared" si="658"/>
        <v>31.08106037254257</v>
      </c>
      <c r="BG522">
        <f t="shared" si="659"/>
        <v>0.81510226268630914</v>
      </c>
      <c r="BH522">
        <f t="shared" si="660"/>
        <v>71.110387259881264</v>
      </c>
      <c r="BI522">
        <f t="shared" si="661"/>
        <v>364.3136349052869</v>
      </c>
      <c r="BJ522">
        <f t="shared" si="662"/>
        <v>4.33414724225505E-2</v>
      </c>
    </row>
    <row r="523" spans="1:62" x14ac:dyDescent="0.45">
      <c r="A523" s="1">
        <v>486</v>
      </c>
      <c r="B523" s="1" t="s">
        <v>584</v>
      </c>
      <c r="C523" s="1">
        <v>2785.5000165514648</v>
      </c>
      <c r="D523" s="1">
        <v>0</v>
      </c>
      <c r="E523">
        <f t="shared" si="635"/>
        <v>22.312444362740713</v>
      </c>
      <c r="F523">
        <f t="shared" si="636"/>
        <v>0.67128976269919904</v>
      </c>
      <c r="G523">
        <f t="shared" si="637"/>
        <v>304.77673919069531</v>
      </c>
      <c r="H523">
        <f t="shared" si="638"/>
        <v>6.1767700705099591</v>
      </c>
      <c r="I523">
        <f t="shared" si="639"/>
        <v>1.1268656886659096</v>
      </c>
      <c r="J523">
        <f t="shared" si="640"/>
        <v>25.256568908691406</v>
      </c>
      <c r="K523" s="1">
        <v>6</v>
      </c>
      <c r="L523">
        <f t="shared" si="641"/>
        <v>1.4200000166893005</v>
      </c>
      <c r="M523" s="1">
        <v>1</v>
      </c>
      <c r="N523">
        <f t="shared" si="642"/>
        <v>2.8400000333786011</v>
      </c>
      <c r="O523" s="1">
        <v>23.916606903076172</v>
      </c>
      <c r="P523" s="1">
        <v>25.256568908691406</v>
      </c>
      <c r="Q523" s="1">
        <v>23.324827194213867</v>
      </c>
      <c r="R523">
        <v>912</v>
      </c>
      <c r="S523" s="1">
        <v>400.0750732421875</v>
      </c>
      <c r="T523" s="1">
        <v>374.73550415039062</v>
      </c>
      <c r="U523" s="1">
        <f t="shared" si="633"/>
        <v>370.52564594777618</v>
      </c>
      <c r="V523" s="1">
        <v>13.396624565124512</v>
      </c>
      <c r="W523" s="1">
        <v>20.662508010864258</v>
      </c>
      <c r="X523" s="1">
        <v>45.704856872558594</v>
      </c>
      <c r="Y523" s="1">
        <v>70.504074096679688</v>
      </c>
      <c r="Z523" s="1">
        <v>499.52432250976562</v>
      </c>
      <c r="AA523" s="1">
        <v>1998.898193359375</v>
      </c>
      <c r="AB523" s="1">
        <v>110.13761901855469</v>
      </c>
      <c r="AC523" s="1">
        <v>101.71929931640625</v>
      </c>
      <c r="AD523" s="1">
        <v>9.8193778991699219</v>
      </c>
      <c r="AE523" s="1">
        <v>0.24595512449741364</v>
      </c>
      <c r="AF523" s="1">
        <v>0.31868371367454529</v>
      </c>
      <c r="AG523" s="1">
        <v>3.0858912505209446E-3</v>
      </c>
      <c r="AH523" s="1">
        <v>0.29252329468727112</v>
      </c>
      <c r="AI523" s="1">
        <v>5.0636157393455505E-3</v>
      </c>
      <c r="AJ523" s="1">
        <v>0.66666668653488159</v>
      </c>
      <c r="AK523" s="1">
        <v>-0.21956524252891541</v>
      </c>
      <c r="AL523" s="1">
        <v>2.737391471862793</v>
      </c>
      <c r="AM523" s="1">
        <v>1</v>
      </c>
      <c r="AN523" s="1">
        <v>0</v>
      </c>
      <c r="AO523" s="1">
        <v>0.15999999642372131</v>
      </c>
      <c r="AP523" s="1">
        <v>111115</v>
      </c>
      <c r="AQ523">
        <f t="shared" si="643"/>
        <v>0.83254053751627599</v>
      </c>
      <c r="AR523">
        <f t="shared" si="644"/>
        <v>6.1767700705099588E-3</v>
      </c>
      <c r="AS523">
        <f t="shared" si="645"/>
        <v>298.40656890869138</v>
      </c>
      <c r="AT523">
        <f t="shared" si="646"/>
        <v>297.06660690307615</v>
      </c>
      <c r="AU523">
        <f t="shared" si="647"/>
        <v>319.82370378888299</v>
      </c>
      <c r="AV523">
        <f t="shared" si="648"/>
        <v>0.36575043066039875</v>
      </c>
      <c r="AW523">
        <f t="shared" si="649"/>
        <v>3.2286415256506529</v>
      </c>
      <c r="AX523">
        <f t="shared" si="650"/>
        <v>31.740697658638975</v>
      </c>
      <c r="AY523">
        <f t="shared" si="651"/>
        <v>11.078189647774717</v>
      </c>
      <c r="AZ523">
        <f t="shared" si="652"/>
        <v>24.586587905883789</v>
      </c>
      <c r="BA523">
        <f t="shared" si="653"/>
        <v>3.1021461590258728</v>
      </c>
      <c r="BB523">
        <f t="shared" si="654"/>
        <v>0.5429523221358733</v>
      </c>
      <c r="BC523">
        <f t="shared" si="655"/>
        <v>2.1017758369847432</v>
      </c>
      <c r="BD523">
        <f t="shared" si="656"/>
        <v>1.0003703220411295</v>
      </c>
      <c r="BE523">
        <f t="shared" si="657"/>
        <v>0.34893468774658265</v>
      </c>
      <c r="BF523">
        <f t="shared" si="658"/>
        <v>31.001676358416621</v>
      </c>
      <c r="BG523">
        <f t="shared" si="659"/>
        <v>0.81331161796823193</v>
      </c>
      <c r="BH523">
        <f t="shared" si="660"/>
        <v>71.010885966541707</v>
      </c>
      <c r="BI523">
        <f t="shared" si="661"/>
        <v>364.12923670825063</v>
      </c>
      <c r="BJ523">
        <f t="shared" si="662"/>
        <v>4.351274994012274E-2</v>
      </c>
    </row>
    <row r="524" spans="1:62" x14ac:dyDescent="0.45">
      <c r="A524" s="1">
        <v>487</v>
      </c>
      <c r="B524" s="1" t="s">
        <v>585</v>
      </c>
      <c r="C524" s="1">
        <v>2790.5000164397061</v>
      </c>
      <c r="D524" s="1">
        <v>0</v>
      </c>
      <c r="E524">
        <f t="shared" si="635"/>
        <v>22.412715176707358</v>
      </c>
      <c r="F524">
        <f t="shared" si="636"/>
        <v>0.66763414589548287</v>
      </c>
      <c r="G524">
        <f t="shared" si="637"/>
        <v>304.07050921107617</v>
      </c>
      <c r="H524">
        <f t="shared" si="638"/>
        <v>6.1634893004876634</v>
      </c>
      <c r="I524">
        <f t="shared" si="639"/>
        <v>1.129427265370583</v>
      </c>
      <c r="J524">
        <f t="shared" si="640"/>
        <v>25.263164520263672</v>
      </c>
      <c r="K524" s="1">
        <v>6</v>
      </c>
      <c r="L524">
        <f t="shared" si="641"/>
        <v>1.4200000166893005</v>
      </c>
      <c r="M524" s="1">
        <v>1</v>
      </c>
      <c r="N524">
        <f t="shared" si="642"/>
        <v>2.8400000333786011</v>
      </c>
      <c r="O524" s="1">
        <v>23.87281608581543</v>
      </c>
      <c r="P524" s="1">
        <v>25.263164520263672</v>
      </c>
      <c r="Q524" s="1">
        <v>23.25147819519043</v>
      </c>
      <c r="R524">
        <v>912</v>
      </c>
      <c r="S524" s="1">
        <v>400.0694580078125</v>
      </c>
      <c r="T524" s="1">
        <v>374.6162109375</v>
      </c>
      <c r="U524" s="1">
        <f t="shared" si="633"/>
        <v>370.40630738352462</v>
      </c>
      <c r="V524" s="1">
        <v>13.39932918548584</v>
      </c>
      <c r="W524" s="1">
        <v>20.649703979492188</v>
      </c>
      <c r="X524" s="1">
        <v>45.831218719482422</v>
      </c>
      <c r="Y524" s="1">
        <v>70.641975402832031</v>
      </c>
      <c r="Z524" s="1">
        <v>499.52301025390625</v>
      </c>
      <c r="AA524" s="1">
        <v>1998.9547119140625</v>
      </c>
      <c r="AB524" s="1">
        <v>110.16571044921875</v>
      </c>
      <c r="AC524" s="1">
        <v>101.71969604492187</v>
      </c>
      <c r="AD524" s="1">
        <v>9.8193778991699219</v>
      </c>
      <c r="AE524" s="1">
        <v>0.24595512449741364</v>
      </c>
      <c r="AF524" s="1">
        <v>0.31868371367454529</v>
      </c>
      <c r="AG524" s="1">
        <v>3.0858912505209446E-3</v>
      </c>
      <c r="AH524" s="1">
        <v>0.29252329468727112</v>
      </c>
      <c r="AI524" s="1">
        <v>5.0636157393455505E-3</v>
      </c>
      <c r="AJ524" s="1">
        <v>0.66666668653488159</v>
      </c>
      <c r="AK524" s="1">
        <v>-0.21956524252891541</v>
      </c>
      <c r="AL524" s="1">
        <v>2.737391471862793</v>
      </c>
      <c r="AM524" s="1">
        <v>1</v>
      </c>
      <c r="AN524" s="1">
        <v>0</v>
      </c>
      <c r="AO524" s="1">
        <v>0.15999999642372131</v>
      </c>
      <c r="AP524" s="1">
        <v>111115</v>
      </c>
      <c r="AQ524">
        <f t="shared" si="643"/>
        <v>0.83253835042317692</v>
      </c>
      <c r="AR524">
        <f t="shared" si="644"/>
        <v>6.1634893004876637E-3</v>
      </c>
      <c r="AS524">
        <f t="shared" si="645"/>
        <v>298.41316452026365</v>
      </c>
      <c r="AT524">
        <f t="shared" si="646"/>
        <v>297.02281608581541</v>
      </c>
      <c r="AU524">
        <f t="shared" si="647"/>
        <v>319.83274675743087</v>
      </c>
      <c r="AV524">
        <f t="shared" si="648"/>
        <v>0.36602691454503405</v>
      </c>
      <c r="AW524">
        <f t="shared" si="649"/>
        <v>3.2299088775821421</v>
      </c>
      <c r="AX524">
        <f t="shared" si="650"/>
        <v>31.753033121095211</v>
      </c>
      <c r="AY524">
        <f t="shared" si="651"/>
        <v>11.103329141603023</v>
      </c>
      <c r="AZ524">
        <f t="shared" si="652"/>
        <v>24.567990303039551</v>
      </c>
      <c r="BA524">
        <f t="shared" si="653"/>
        <v>3.0986975447100082</v>
      </c>
      <c r="BB524">
        <f t="shared" si="654"/>
        <v>0.54055836490345333</v>
      </c>
      <c r="BC524">
        <f t="shared" si="655"/>
        <v>2.100481612211559</v>
      </c>
      <c r="BD524">
        <f t="shared" si="656"/>
        <v>0.9982159324984492</v>
      </c>
      <c r="BE524">
        <f t="shared" si="657"/>
        <v>0.34735290380616324</v>
      </c>
      <c r="BF524">
        <f t="shared" si="658"/>
        <v>30.929959773175284</v>
      </c>
      <c r="BG524">
        <f t="shared" si="659"/>
        <v>0.81168540050661742</v>
      </c>
      <c r="BH524">
        <f t="shared" si="660"/>
        <v>70.926126961205853</v>
      </c>
      <c r="BI524">
        <f t="shared" si="661"/>
        <v>363.96227955266141</v>
      </c>
      <c r="BJ524">
        <f t="shared" si="662"/>
        <v>4.3676149191127556E-2</v>
      </c>
    </row>
    <row r="525" spans="1:62" x14ac:dyDescent="0.45">
      <c r="A525" s="1">
        <v>488</v>
      </c>
      <c r="B525" s="1" t="s">
        <v>586</v>
      </c>
      <c r="C525" s="1">
        <v>2796.0000163167715</v>
      </c>
      <c r="D525" s="1">
        <v>0</v>
      </c>
      <c r="E525">
        <f t="shared" si="635"/>
        <v>22.505106243060201</v>
      </c>
      <c r="F525">
        <f t="shared" si="636"/>
        <v>0.6661672512199166</v>
      </c>
      <c r="G525">
        <f t="shared" si="637"/>
        <v>303.55300079726658</v>
      </c>
      <c r="H525">
        <f t="shared" si="638"/>
        <v>6.1481604102768204</v>
      </c>
      <c r="I525">
        <f t="shared" si="639"/>
        <v>1.1286429091343542</v>
      </c>
      <c r="J525">
        <f t="shared" si="640"/>
        <v>25.251684188842773</v>
      </c>
      <c r="K525" s="1">
        <v>6</v>
      </c>
      <c r="L525">
        <f t="shared" si="641"/>
        <v>1.4200000166893005</v>
      </c>
      <c r="M525" s="1">
        <v>1</v>
      </c>
      <c r="N525">
        <f t="shared" si="642"/>
        <v>2.8400000333786011</v>
      </c>
      <c r="O525" s="1">
        <v>23.829145431518555</v>
      </c>
      <c r="P525" s="1">
        <v>25.251684188842773</v>
      </c>
      <c r="Q525" s="1">
        <v>23.227519989013672</v>
      </c>
      <c r="R525">
        <v>912</v>
      </c>
      <c r="S525" s="1">
        <v>400.02911376953125</v>
      </c>
      <c r="T525" s="1">
        <v>374.4736328125</v>
      </c>
      <c r="U525" s="1">
        <f t="shared" si="633"/>
        <v>370.26340341885538</v>
      </c>
      <c r="V525" s="1">
        <v>13.403500556945801</v>
      </c>
      <c r="W525" s="1">
        <v>20.635814666748047</v>
      </c>
      <c r="X525" s="1">
        <v>45.967155456542969</v>
      </c>
      <c r="Y525" s="1">
        <v>70.783088684082031</v>
      </c>
      <c r="Z525" s="1">
        <v>499.53207397460937</v>
      </c>
      <c r="AA525" s="1">
        <v>1998.9896240234375</v>
      </c>
      <c r="AB525" s="1">
        <v>110.16600036621094</v>
      </c>
      <c r="AC525" s="1">
        <v>101.71928405761719</v>
      </c>
      <c r="AD525" s="1">
        <v>9.8193778991699219</v>
      </c>
      <c r="AE525" s="1">
        <v>0.24595512449741364</v>
      </c>
      <c r="AF525" s="1">
        <v>0.31868371367454529</v>
      </c>
      <c r="AG525" s="1">
        <v>3.0858912505209446E-3</v>
      </c>
      <c r="AH525" s="1">
        <v>0.29252329468727112</v>
      </c>
      <c r="AI525" s="1">
        <v>5.0636157393455505E-3</v>
      </c>
      <c r="AJ525" s="1">
        <v>0.66666668653488159</v>
      </c>
      <c r="AK525" s="1">
        <v>-0.21956524252891541</v>
      </c>
      <c r="AL525" s="1">
        <v>2.737391471862793</v>
      </c>
      <c r="AM525" s="1">
        <v>1</v>
      </c>
      <c r="AN525" s="1">
        <v>0</v>
      </c>
      <c r="AO525" s="1">
        <v>0.15999999642372131</v>
      </c>
      <c r="AP525" s="1">
        <v>111115</v>
      </c>
      <c r="AQ525">
        <f t="shared" si="643"/>
        <v>0.83255345662434876</v>
      </c>
      <c r="AR525">
        <f t="shared" si="644"/>
        <v>6.1481604102768201E-3</v>
      </c>
      <c r="AS525">
        <f t="shared" si="645"/>
        <v>298.40168418884275</v>
      </c>
      <c r="AT525">
        <f t="shared" si="646"/>
        <v>296.97914543151853</v>
      </c>
      <c r="AU525">
        <f t="shared" si="647"/>
        <v>319.83833269480601</v>
      </c>
      <c r="AV525">
        <f t="shared" si="648"/>
        <v>0.36966892430012027</v>
      </c>
      <c r="AW525">
        <f t="shared" si="649"/>
        <v>3.2277032029816417</v>
      </c>
      <c r="AX525">
        <f t="shared" si="650"/>
        <v>31.731477790910947</v>
      </c>
      <c r="AY525">
        <f t="shared" si="651"/>
        <v>11.0956631241629</v>
      </c>
      <c r="AZ525">
        <f t="shared" si="652"/>
        <v>24.540414810180664</v>
      </c>
      <c r="BA525">
        <f t="shared" si="653"/>
        <v>3.09359029894329</v>
      </c>
      <c r="BB525">
        <f t="shared" si="654"/>
        <v>0.53959633472449464</v>
      </c>
      <c r="BC525">
        <f t="shared" si="655"/>
        <v>2.0990602938472875</v>
      </c>
      <c r="BD525">
        <f t="shared" si="656"/>
        <v>0.99453000509600242</v>
      </c>
      <c r="BE525">
        <f t="shared" si="657"/>
        <v>0.346717362737474</v>
      </c>
      <c r="BF525">
        <f t="shared" si="658"/>
        <v>30.877193914639253</v>
      </c>
      <c r="BG525">
        <f t="shared" si="659"/>
        <v>0.81061248162499178</v>
      </c>
      <c r="BH525">
        <f t="shared" si="660"/>
        <v>70.91482959091141</v>
      </c>
      <c r="BI525">
        <f t="shared" si="661"/>
        <v>363.77578313959435</v>
      </c>
      <c r="BJ525">
        <f t="shared" si="662"/>
        <v>4.387168822448928E-2</v>
      </c>
    </row>
    <row r="526" spans="1:62" x14ac:dyDescent="0.45">
      <c r="A526" s="1">
        <v>489</v>
      </c>
      <c r="B526" s="1" t="s">
        <v>587</v>
      </c>
      <c r="C526" s="1">
        <v>2801.0000162050128</v>
      </c>
      <c r="D526" s="1">
        <v>0</v>
      </c>
      <c r="E526">
        <f t="shared" si="635"/>
        <v>22.58391802166577</v>
      </c>
      <c r="F526">
        <f t="shared" si="636"/>
        <v>0.66247385989161989</v>
      </c>
      <c r="G526">
        <f t="shared" si="637"/>
        <v>302.93966551885126</v>
      </c>
      <c r="H526">
        <f t="shared" si="638"/>
        <v>6.1327351036919389</v>
      </c>
      <c r="I526">
        <f t="shared" si="639"/>
        <v>1.1309003685868135</v>
      </c>
      <c r="J526">
        <f t="shared" si="640"/>
        <v>25.255901336669922</v>
      </c>
      <c r="K526" s="1">
        <v>6</v>
      </c>
      <c r="L526">
        <f t="shared" si="641"/>
        <v>1.4200000166893005</v>
      </c>
      <c r="M526" s="1">
        <v>1</v>
      </c>
      <c r="N526">
        <f t="shared" si="642"/>
        <v>2.8400000333786011</v>
      </c>
      <c r="O526" s="1">
        <v>23.794713973999023</v>
      </c>
      <c r="P526" s="1">
        <v>25.255901336669922</v>
      </c>
      <c r="Q526" s="1">
        <v>23.164033889770508</v>
      </c>
      <c r="R526">
        <v>912</v>
      </c>
      <c r="S526" s="1">
        <v>400.03823852539062</v>
      </c>
      <c r="T526" s="1">
        <v>374.39663696289062</v>
      </c>
      <c r="U526" s="1">
        <f t="shared" si="633"/>
        <v>370.18648126520753</v>
      </c>
      <c r="V526" s="1">
        <v>13.407572746276855</v>
      </c>
      <c r="W526" s="1">
        <v>20.621559143066406</v>
      </c>
      <c r="X526" s="1">
        <v>46.078781127929687</v>
      </c>
      <c r="Y526" s="1">
        <v>70.885917663574219</v>
      </c>
      <c r="Z526" s="1">
        <v>499.55197143554687</v>
      </c>
      <c r="AA526" s="1">
        <v>1998.8388671875</v>
      </c>
      <c r="AB526" s="1">
        <v>110.0985107421875</v>
      </c>
      <c r="AC526" s="1">
        <v>101.71941375732422</v>
      </c>
      <c r="AD526" s="1">
        <v>9.8193778991699219</v>
      </c>
      <c r="AE526" s="1">
        <v>0.24595512449741364</v>
      </c>
      <c r="AF526" s="1">
        <v>0.31868371367454529</v>
      </c>
      <c r="AG526" s="1">
        <v>3.0858912505209446E-3</v>
      </c>
      <c r="AH526" s="1">
        <v>0.29252329468727112</v>
      </c>
      <c r="AI526" s="1">
        <v>5.0636157393455505E-3</v>
      </c>
      <c r="AJ526" s="1">
        <v>1</v>
      </c>
      <c r="AK526" s="1">
        <v>-0.21956524252891541</v>
      </c>
      <c r="AL526" s="1">
        <v>2.737391471862793</v>
      </c>
      <c r="AM526" s="1">
        <v>1</v>
      </c>
      <c r="AN526" s="1">
        <v>0</v>
      </c>
      <c r="AO526" s="1">
        <v>0.15999999642372131</v>
      </c>
      <c r="AP526" s="1">
        <v>111115</v>
      </c>
      <c r="AQ526">
        <f t="shared" si="643"/>
        <v>0.8325866190592448</v>
      </c>
      <c r="AR526">
        <f t="shared" si="644"/>
        <v>6.132735103691939E-3</v>
      </c>
      <c r="AS526">
        <f t="shared" si="645"/>
        <v>298.4059013366699</v>
      </c>
      <c r="AT526">
        <f t="shared" si="646"/>
        <v>296.944713973999</v>
      </c>
      <c r="AU526">
        <f t="shared" si="647"/>
        <v>319.81421160159516</v>
      </c>
      <c r="AV526">
        <f t="shared" si="648"/>
        <v>0.37215868049426587</v>
      </c>
      <c r="AW526">
        <f t="shared" si="649"/>
        <v>3.2285132753815176</v>
      </c>
      <c r="AX526">
        <f t="shared" si="650"/>
        <v>31.739401124390092</v>
      </c>
      <c r="AY526">
        <f t="shared" si="651"/>
        <v>11.117841981323686</v>
      </c>
      <c r="AZ526">
        <f t="shared" si="652"/>
        <v>24.525307655334473</v>
      </c>
      <c r="BA526">
        <f t="shared" si="653"/>
        <v>3.0907954298513056</v>
      </c>
      <c r="BB526">
        <f t="shared" si="654"/>
        <v>0.53717053760762934</v>
      </c>
      <c r="BC526">
        <f t="shared" si="655"/>
        <v>2.097612906794704</v>
      </c>
      <c r="BD526">
        <f t="shared" si="656"/>
        <v>0.9931825230566016</v>
      </c>
      <c r="BE526">
        <f t="shared" si="657"/>
        <v>0.34511510329815703</v>
      </c>
      <c r="BF526">
        <f t="shared" si="658"/>
        <v>30.814845180417436</v>
      </c>
      <c r="BG526">
        <f t="shared" si="659"/>
        <v>0.8091409900908858</v>
      </c>
      <c r="BH526">
        <f t="shared" si="660"/>
        <v>70.833337797150847</v>
      </c>
      <c r="BI526">
        <f t="shared" si="661"/>
        <v>363.6613239449614</v>
      </c>
      <c r="BJ526">
        <f t="shared" si="662"/>
        <v>4.3988573672297394E-2</v>
      </c>
    </row>
    <row r="527" spans="1:62" x14ac:dyDescent="0.45">
      <c r="A527" s="1">
        <v>490</v>
      </c>
      <c r="B527" s="1" t="s">
        <v>588</v>
      </c>
      <c r="C527" s="1">
        <v>2806.5000160820782</v>
      </c>
      <c r="D527" s="1">
        <v>0</v>
      </c>
      <c r="E527">
        <f t="shared" si="635"/>
        <v>22.673030697421211</v>
      </c>
      <c r="F527">
        <f t="shared" si="636"/>
        <v>0.65829145950372447</v>
      </c>
      <c r="G527">
        <f t="shared" si="637"/>
        <v>302.26846600269664</v>
      </c>
      <c r="H527">
        <f t="shared" si="638"/>
        <v>6.1137722215175554</v>
      </c>
      <c r="I527">
        <f t="shared" si="639"/>
        <v>1.1332184603890023</v>
      </c>
      <c r="J527">
        <f t="shared" si="640"/>
        <v>25.258012771606445</v>
      </c>
      <c r="K527" s="1">
        <v>6</v>
      </c>
      <c r="L527">
        <f t="shared" si="641"/>
        <v>1.4200000166893005</v>
      </c>
      <c r="M527" s="1">
        <v>1</v>
      </c>
      <c r="N527">
        <f t="shared" si="642"/>
        <v>2.8400000333786011</v>
      </c>
      <c r="O527" s="1">
        <v>23.747020721435547</v>
      </c>
      <c r="P527" s="1">
        <v>25.258012771606445</v>
      </c>
      <c r="Q527" s="1">
        <v>23.04698371887207</v>
      </c>
      <c r="R527">
        <v>912</v>
      </c>
      <c r="S527" s="1">
        <v>400.07803344726562</v>
      </c>
      <c r="T527" s="1">
        <v>374.33822631835937</v>
      </c>
      <c r="U527" s="1">
        <f t="shared" si="633"/>
        <v>370.12839202379934</v>
      </c>
      <c r="V527" s="1">
        <v>13.411040306091309</v>
      </c>
      <c r="W527" s="1">
        <v>20.602788925170898</v>
      </c>
      <c r="X527" s="1">
        <v>46.219585418701172</v>
      </c>
      <c r="Y527" s="1">
        <v>71.020881652832031</v>
      </c>
      <c r="Z527" s="1">
        <v>499.55679321289062</v>
      </c>
      <c r="AA527" s="1">
        <v>1998.94775390625</v>
      </c>
      <c r="AB527" s="1">
        <v>109.98348999023437</v>
      </c>
      <c r="AC527" s="1">
        <v>101.71926116943359</v>
      </c>
      <c r="AD527" s="1">
        <v>9.8193778991699219</v>
      </c>
      <c r="AE527" s="1">
        <v>0.24595512449741364</v>
      </c>
      <c r="AF527" s="1">
        <v>0.31868371367454529</v>
      </c>
      <c r="AG527" s="1">
        <v>3.0858912505209446E-3</v>
      </c>
      <c r="AH527" s="1">
        <v>0.29252329468727112</v>
      </c>
      <c r="AI527" s="1">
        <v>5.0636157393455505E-3</v>
      </c>
      <c r="AJ527" s="1">
        <v>1</v>
      </c>
      <c r="AK527" s="1">
        <v>-0.21956524252891541</v>
      </c>
      <c r="AL527" s="1">
        <v>2.737391471862793</v>
      </c>
      <c r="AM527" s="1">
        <v>1</v>
      </c>
      <c r="AN527" s="1">
        <v>0</v>
      </c>
      <c r="AO527" s="1">
        <v>0.15999999642372131</v>
      </c>
      <c r="AP527" s="1">
        <v>111115</v>
      </c>
      <c r="AQ527">
        <f t="shared" si="643"/>
        <v>0.83259465535481758</v>
      </c>
      <c r="AR527">
        <f t="shared" si="644"/>
        <v>6.1137722215175551E-3</v>
      </c>
      <c r="AS527">
        <f t="shared" si="645"/>
        <v>298.40801277160642</v>
      </c>
      <c r="AT527">
        <f t="shared" si="646"/>
        <v>296.89702072143552</v>
      </c>
      <c r="AU527">
        <f t="shared" si="647"/>
        <v>319.83163347620575</v>
      </c>
      <c r="AV527">
        <f t="shared" si="648"/>
        <v>0.37547012366333166</v>
      </c>
      <c r="AW527">
        <f t="shared" si="649"/>
        <v>3.2289189278871748</v>
      </c>
      <c r="AX527">
        <f t="shared" si="650"/>
        <v>31.743436697881343</v>
      </c>
      <c r="AY527">
        <f t="shared" si="651"/>
        <v>11.140647772710444</v>
      </c>
      <c r="AZ527">
        <f t="shared" si="652"/>
        <v>24.502516746520996</v>
      </c>
      <c r="BA527">
        <f t="shared" si="653"/>
        <v>3.0865832195725988</v>
      </c>
      <c r="BB527">
        <f t="shared" si="654"/>
        <v>0.53441737795927935</v>
      </c>
      <c r="BC527">
        <f t="shared" si="655"/>
        <v>2.0957004674981725</v>
      </c>
      <c r="BD527">
        <f t="shared" si="656"/>
        <v>0.99088275207442633</v>
      </c>
      <c r="BE527">
        <f t="shared" si="657"/>
        <v>0.34329710809717934</v>
      </c>
      <c r="BF527">
        <f t="shared" si="658"/>
        <v>30.746525036612358</v>
      </c>
      <c r="BG527">
        <f t="shared" si="659"/>
        <v>0.80747421650074724</v>
      </c>
      <c r="BH527">
        <f t="shared" si="660"/>
        <v>70.742508343435034</v>
      </c>
      <c r="BI527">
        <f t="shared" si="661"/>
        <v>363.5605534022414</v>
      </c>
      <c r="BJ527">
        <f t="shared" si="662"/>
        <v>4.4117741825216134E-2</v>
      </c>
    </row>
    <row r="528" spans="1:62" x14ac:dyDescent="0.45">
      <c r="A528" s="1">
        <v>491</v>
      </c>
      <c r="B528" s="1" t="s">
        <v>589</v>
      </c>
      <c r="C528" s="1">
        <v>2812.0000159591436</v>
      </c>
      <c r="D528" s="1">
        <v>0</v>
      </c>
      <c r="E528">
        <f t="shared" si="635"/>
        <v>22.760100606946654</v>
      </c>
      <c r="F528">
        <f t="shared" si="636"/>
        <v>0.65445903545239614</v>
      </c>
      <c r="G528">
        <f t="shared" si="637"/>
        <v>301.61149160753075</v>
      </c>
      <c r="H528">
        <f t="shared" si="638"/>
        <v>6.0936369010813607</v>
      </c>
      <c r="I528">
        <f t="shared" si="639"/>
        <v>1.1348714673992362</v>
      </c>
      <c r="J528">
        <f t="shared" si="640"/>
        <v>25.256023406982422</v>
      </c>
      <c r="K528" s="1">
        <v>6</v>
      </c>
      <c r="L528">
        <f t="shared" si="641"/>
        <v>1.4200000166893005</v>
      </c>
      <c r="M528" s="1">
        <v>1</v>
      </c>
      <c r="N528">
        <f t="shared" si="642"/>
        <v>2.8400000333786011</v>
      </c>
      <c r="O528" s="1">
        <v>23.689437866210937</v>
      </c>
      <c r="P528" s="1">
        <v>25.256023406982422</v>
      </c>
      <c r="Q528" s="1">
        <v>22.96446418762207</v>
      </c>
      <c r="R528">
        <v>912</v>
      </c>
      <c r="S528" s="1">
        <v>400.09649658203125</v>
      </c>
      <c r="T528" s="1">
        <v>374.26177978515625</v>
      </c>
      <c r="U528" s="1">
        <f t="shared" si="633"/>
        <v>370.05209460784272</v>
      </c>
      <c r="V528" s="1">
        <v>13.41461181640625</v>
      </c>
      <c r="W528" s="1">
        <v>20.582748413085937</v>
      </c>
      <c r="X528" s="1">
        <v>46.387825012207031</v>
      </c>
      <c r="Y528" s="1">
        <v>71.191329956054687</v>
      </c>
      <c r="Z528" s="1">
        <v>499.5618896484375</v>
      </c>
      <c r="AA528" s="1">
        <v>1999.0968017578125</v>
      </c>
      <c r="AB528" s="1">
        <v>109.76850128173828</v>
      </c>
      <c r="AC528" s="1">
        <v>101.71942138671875</v>
      </c>
      <c r="AD528" s="1">
        <v>9.8193778991699219</v>
      </c>
      <c r="AE528" s="1">
        <v>0.24595512449741364</v>
      </c>
      <c r="AF528" s="1">
        <v>0.31868371367454529</v>
      </c>
      <c r="AG528" s="1">
        <v>3.0858912505209446E-3</v>
      </c>
      <c r="AH528" s="1">
        <v>0.29252329468727112</v>
      </c>
      <c r="AI528" s="1">
        <v>5.0636157393455505E-3</v>
      </c>
      <c r="AJ528" s="1">
        <v>0.66666668653488159</v>
      </c>
      <c r="AK528" s="1">
        <v>-0.21956524252891541</v>
      </c>
      <c r="AL528" s="1">
        <v>2.737391471862793</v>
      </c>
      <c r="AM528" s="1">
        <v>1</v>
      </c>
      <c r="AN528" s="1">
        <v>0</v>
      </c>
      <c r="AO528" s="1">
        <v>0.15999999642372131</v>
      </c>
      <c r="AP528" s="1">
        <v>111115</v>
      </c>
      <c r="AQ528">
        <f t="shared" si="643"/>
        <v>0.83260314941406244</v>
      </c>
      <c r="AR528">
        <f t="shared" si="644"/>
        <v>6.0936369010813609E-3</v>
      </c>
      <c r="AS528">
        <f t="shared" si="645"/>
        <v>298.4060234069824</v>
      </c>
      <c r="AT528">
        <f t="shared" si="646"/>
        <v>296.83943786621091</v>
      </c>
      <c r="AU528">
        <f t="shared" si="647"/>
        <v>319.85548113192272</v>
      </c>
      <c r="AV528">
        <f t="shared" si="648"/>
        <v>0.37871397783647698</v>
      </c>
      <c r="AW528">
        <f t="shared" si="649"/>
        <v>3.2285367265267415</v>
      </c>
      <c r="AX528">
        <f t="shared" si="650"/>
        <v>31.739629291169791</v>
      </c>
      <c r="AY528">
        <f t="shared" si="651"/>
        <v>11.156880878083854</v>
      </c>
      <c r="AZ528">
        <f t="shared" si="652"/>
        <v>24.47273063659668</v>
      </c>
      <c r="BA528">
        <f t="shared" si="653"/>
        <v>3.0810857227711779</v>
      </c>
      <c r="BB528">
        <f t="shared" si="654"/>
        <v>0.53188881195037485</v>
      </c>
      <c r="BC528">
        <f t="shared" si="655"/>
        <v>2.0936652591275053</v>
      </c>
      <c r="BD528">
        <f t="shared" si="656"/>
        <v>0.98742046364367253</v>
      </c>
      <c r="BE528">
        <f t="shared" si="657"/>
        <v>0.34162787764545888</v>
      </c>
      <c r="BF528">
        <f t="shared" si="658"/>
        <v>30.67974640990321</v>
      </c>
      <c r="BG528">
        <f t="shared" si="659"/>
        <v>0.80588376344672397</v>
      </c>
      <c r="BH528">
        <f t="shared" si="660"/>
        <v>70.664583775650016</v>
      </c>
      <c r="BI528">
        <f t="shared" si="661"/>
        <v>363.44271800408131</v>
      </c>
      <c r="BJ528">
        <f t="shared" si="662"/>
        <v>4.4252724195831698E-2</v>
      </c>
    </row>
    <row r="529" spans="1:62" x14ac:dyDescent="0.45">
      <c r="A529" s="1">
        <v>492</v>
      </c>
      <c r="B529" s="1" t="s">
        <v>590</v>
      </c>
      <c r="C529" s="1">
        <v>2817.0000158473849</v>
      </c>
      <c r="D529" s="1">
        <v>0</v>
      </c>
      <c r="E529">
        <f t="shared" si="635"/>
        <v>22.817282761337744</v>
      </c>
      <c r="F529">
        <f t="shared" si="636"/>
        <v>0.65215989391787221</v>
      </c>
      <c r="G529">
        <f t="shared" si="637"/>
        <v>301.16973896985093</v>
      </c>
      <c r="H529">
        <f t="shared" si="638"/>
        <v>6.07293001527285</v>
      </c>
      <c r="I529">
        <f t="shared" si="639"/>
        <v>1.1342816053361333</v>
      </c>
      <c r="J529">
        <f t="shared" si="640"/>
        <v>25.242458343505859</v>
      </c>
      <c r="K529" s="1">
        <v>6</v>
      </c>
      <c r="L529">
        <f t="shared" si="641"/>
        <v>1.4200000166893005</v>
      </c>
      <c r="M529" s="1">
        <v>1</v>
      </c>
      <c r="N529">
        <f t="shared" si="642"/>
        <v>2.8400000333786011</v>
      </c>
      <c r="O529" s="1">
        <v>23.644067764282227</v>
      </c>
      <c r="P529" s="1">
        <v>25.242458343505859</v>
      </c>
      <c r="Q529" s="1">
        <v>22.93983268737793</v>
      </c>
      <c r="R529">
        <v>912</v>
      </c>
      <c r="S529" s="1">
        <v>400.07113647460937</v>
      </c>
      <c r="T529" s="1">
        <v>374.17657470703125</v>
      </c>
      <c r="U529" s="1">
        <f t="shared" si="633"/>
        <v>369.96668470916921</v>
      </c>
      <c r="V529" s="1">
        <v>13.418737411499023</v>
      </c>
      <c r="W529" s="1">
        <v>20.562944412231445</v>
      </c>
      <c r="X529" s="1">
        <v>46.530929565429688</v>
      </c>
      <c r="Y529" s="1">
        <v>71.323036193847656</v>
      </c>
      <c r="Z529" s="1">
        <v>499.54202270507812</v>
      </c>
      <c r="AA529" s="1">
        <v>1998.9892578125</v>
      </c>
      <c r="AB529" s="1">
        <v>109.46707916259766</v>
      </c>
      <c r="AC529" s="1">
        <v>101.71938323974609</v>
      </c>
      <c r="AD529" s="1">
        <v>9.8193778991699219</v>
      </c>
      <c r="AE529" s="1">
        <v>0.24595512449741364</v>
      </c>
      <c r="AF529" s="1">
        <v>0.31868371367454529</v>
      </c>
      <c r="AG529" s="1">
        <v>3.0858912505209446E-3</v>
      </c>
      <c r="AH529" s="1">
        <v>0.29252329468727112</v>
      </c>
      <c r="AI529" s="1">
        <v>5.0636157393455505E-3</v>
      </c>
      <c r="AJ529" s="1">
        <v>1</v>
      </c>
      <c r="AK529" s="1">
        <v>-0.21956524252891541</v>
      </c>
      <c r="AL529" s="1">
        <v>2.737391471862793</v>
      </c>
      <c r="AM529" s="1">
        <v>1</v>
      </c>
      <c r="AN529" s="1">
        <v>0</v>
      </c>
      <c r="AO529" s="1">
        <v>0.15999999642372131</v>
      </c>
      <c r="AP529" s="1">
        <v>111115</v>
      </c>
      <c r="AQ529">
        <f t="shared" si="643"/>
        <v>0.83257003784179673</v>
      </c>
      <c r="AR529">
        <f t="shared" si="644"/>
        <v>6.0729300152728496E-3</v>
      </c>
      <c r="AS529">
        <f t="shared" si="645"/>
        <v>298.39245834350584</v>
      </c>
      <c r="AT529">
        <f t="shared" si="646"/>
        <v>296.7940677642822</v>
      </c>
      <c r="AU529">
        <f t="shared" si="647"/>
        <v>319.83827410105732</v>
      </c>
      <c r="AV529">
        <f t="shared" si="648"/>
        <v>0.38485716764125427</v>
      </c>
      <c r="AW529">
        <f t="shared" si="649"/>
        <v>3.2259316285414994</v>
      </c>
      <c r="AX529">
        <f t="shared" si="650"/>
        <v>31.71403055932992</v>
      </c>
      <c r="AY529">
        <f t="shared" si="651"/>
        <v>11.151086147098475</v>
      </c>
      <c r="AZ529">
        <f t="shared" si="652"/>
        <v>24.443263053894043</v>
      </c>
      <c r="BA529">
        <f t="shared" si="653"/>
        <v>3.0756554393408293</v>
      </c>
      <c r="BB529">
        <f t="shared" si="654"/>
        <v>0.53036921534369974</v>
      </c>
      <c r="BC529">
        <f t="shared" si="655"/>
        <v>2.0916500232053661</v>
      </c>
      <c r="BD529">
        <f t="shared" si="656"/>
        <v>0.98400541613546322</v>
      </c>
      <c r="BE529">
        <f t="shared" si="657"/>
        <v>0.34062492860773758</v>
      </c>
      <c r="BF529">
        <f t="shared" si="658"/>
        <v>30.634800098488558</v>
      </c>
      <c r="BG529">
        <f t="shared" si="659"/>
        <v>0.80488667470874564</v>
      </c>
      <c r="BH529">
        <f t="shared" si="660"/>
        <v>70.637519008365189</v>
      </c>
      <c r="BI529">
        <f t="shared" si="661"/>
        <v>363.33033126837859</v>
      </c>
      <c r="BJ529">
        <f t="shared" si="662"/>
        <v>4.4360630150161999E-2</v>
      </c>
    </row>
    <row r="530" spans="1:62" x14ac:dyDescent="0.45">
      <c r="A530" s="1">
        <v>493</v>
      </c>
      <c r="B530" s="1" t="s">
        <v>591</v>
      </c>
      <c r="C530" s="1">
        <v>2822.0000157356262</v>
      </c>
      <c r="D530" s="1">
        <v>0</v>
      </c>
      <c r="E530">
        <f t="shared" si="635"/>
        <v>22.847890075345138</v>
      </c>
      <c r="F530">
        <f t="shared" si="636"/>
        <v>0.64747645087360717</v>
      </c>
      <c r="G530">
        <f t="shared" si="637"/>
        <v>300.61255364491791</v>
      </c>
      <c r="H530">
        <f t="shared" si="638"/>
        <v>6.0515758182991055</v>
      </c>
      <c r="I530">
        <f t="shared" si="639"/>
        <v>1.136950016488302</v>
      </c>
      <c r="J530">
        <f t="shared" si="640"/>
        <v>25.245874404907227</v>
      </c>
      <c r="K530" s="1">
        <v>6</v>
      </c>
      <c r="L530">
        <f t="shared" si="641"/>
        <v>1.4200000166893005</v>
      </c>
      <c r="M530" s="1">
        <v>1</v>
      </c>
      <c r="N530">
        <f t="shared" si="642"/>
        <v>2.8400000333786011</v>
      </c>
      <c r="O530" s="1">
        <v>23.605354309082031</v>
      </c>
      <c r="P530" s="1">
        <v>25.245874404907227</v>
      </c>
      <c r="Q530" s="1">
        <v>22.882778167724609</v>
      </c>
      <c r="R530">
        <v>912</v>
      </c>
      <c r="S530" s="1">
        <v>400.04644775390625</v>
      </c>
      <c r="T530" s="1">
        <v>374.12435913085937</v>
      </c>
      <c r="U530" s="1">
        <f t="shared" si="633"/>
        <v>369.91426973489416</v>
      </c>
      <c r="V530" s="1">
        <v>13.423730850219727</v>
      </c>
      <c r="W530" s="1">
        <v>20.543157577514648</v>
      </c>
      <c r="X530" s="1">
        <v>46.659969329833984</v>
      </c>
      <c r="Y530" s="1">
        <v>71.426902770996094</v>
      </c>
      <c r="Z530" s="1">
        <v>499.5281982421875</v>
      </c>
      <c r="AA530" s="1">
        <v>1998.976806640625</v>
      </c>
      <c r="AB530" s="1">
        <v>109.04684448242187</v>
      </c>
      <c r="AC530" s="1">
        <v>101.71939086914062</v>
      </c>
      <c r="AD530" s="1">
        <v>9.8193778991699219</v>
      </c>
      <c r="AE530" s="1">
        <v>0.24595512449741364</v>
      </c>
      <c r="AF530" s="1">
        <v>0.31868371367454529</v>
      </c>
      <c r="AG530" s="1">
        <v>3.0858912505209446E-3</v>
      </c>
      <c r="AH530" s="1">
        <v>0.29252329468727112</v>
      </c>
      <c r="AI530" s="1">
        <v>5.0636157393455505E-3</v>
      </c>
      <c r="AJ530" s="1">
        <v>1</v>
      </c>
      <c r="AK530" s="1">
        <v>-0.21956524252891541</v>
      </c>
      <c r="AL530" s="1">
        <v>2.737391471862793</v>
      </c>
      <c r="AM530" s="1">
        <v>1</v>
      </c>
      <c r="AN530" s="1">
        <v>0</v>
      </c>
      <c r="AO530" s="1">
        <v>0.15999999642372131</v>
      </c>
      <c r="AP530" s="1">
        <v>111115</v>
      </c>
      <c r="AQ530">
        <f t="shared" si="643"/>
        <v>0.83254699707031243</v>
      </c>
      <c r="AR530">
        <f t="shared" si="644"/>
        <v>6.0515758182991056E-3</v>
      </c>
      <c r="AS530">
        <f t="shared" si="645"/>
        <v>298.3958744049072</v>
      </c>
      <c r="AT530">
        <f t="shared" si="646"/>
        <v>296.75535430908201</v>
      </c>
      <c r="AU530">
        <f t="shared" si="647"/>
        <v>319.83628191360185</v>
      </c>
      <c r="AV530">
        <f t="shared" si="648"/>
        <v>0.3901343349281271</v>
      </c>
      <c r="AW530">
        <f t="shared" si="649"/>
        <v>3.2265874918018627</v>
      </c>
      <c r="AX530">
        <f t="shared" si="650"/>
        <v>31.720475950871396</v>
      </c>
      <c r="AY530">
        <f t="shared" si="651"/>
        <v>11.177318373356748</v>
      </c>
      <c r="AZ530">
        <f t="shared" si="652"/>
        <v>24.425614356994629</v>
      </c>
      <c r="BA530">
        <f t="shared" si="653"/>
        <v>3.072407146445356</v>
      </c>
      <c r="BB530">
        <f t="shared" si="654"/>
        <v>0.52726753869056953</v>
      </c>
      <c r="BC530">
        <f t="shared" si="655"/>
        <v>2.0896374753135607</v>
      </c>
      <c r="BD530">
        <f t="shared" si="656"/>
        <v>0.98276967113179525</v>
      </c>
      <c r="BE530">
        <f t="shared" si="657"/>
        <v>0.33857828281253233</v>
      </c>
      <c r="BF530">
        <f t="shared" si="658"/>
        <v>30.578125844377908</v>
      </c>
      <c r="BG530">
        <f t="shared" si="659"/>
        <v>0.80350970555160006</v>
      </c>
      <c r="BH530">
        <f t="shared" si="660"/>
        <v>70.535111211697668</v>
      </c>
      <c r="BI530">
        <f t="shared" si="661"/>
        <v>363.26356644100099</v>
      </c>
      <c r="BJ530">
        <f t="shared" si="662"/>
        <v>4.4363889371186231E-2</v>
      </c>
    </row>
    <row r="531" spans="1:62" x14ac:dyDescent="0.45">
      <c r="A531" s="1">
        <v>494</v>
      </c>
      <c r="B531" s="1" t="s">
        <v>592</v>
      </c>
      <c r="C531" s="1">
        <v>2827.5000156126916</v>
      </c>
      <c r="D531" s="1">
        <v>0</v>
      </c>
      <c r="E531">
        <f t="shared" si="635"/>
        <v>22.900791652236691</v>
      </c>
      <c r="F531">
        <f t="shared" si="636"/>
        <v>0.64057839327097743</v>
      </c>
      <c r="G531">
        <f t="shared" si="637"/>
        <v>299.7907082927432</v>
      </c>
      <c r="H531">
        <f t="shared" si="638"/>
        <v>6.0254328237822827</v>
      </c>
      <c r="I531">
        <f t="shared" si="639"/>
        <v>1.1419612935433805</v>
      </c>
      <c r="J531">
        <f t="shared" si="640"/>
        <v>25.258777618408203</v>
      </c>
      <c r="K531" s="1">
        <v>6</v>
      </c>
      <c r="L531">
        <f t="shared" si="641"/>
        <v>1.4200000166893005</v>
      </c>
      <c r="M531" s="1">
        <v>1</v>
      </c>
      <c r="N531">
        <f t="shared" si="642"/>
        <v>2.8400000333786011</v>
      </c>
      <c r="O531" s="1">
        <v>23.558191299438477</v>
      </c>
      <c r="P531" s="1">
        <v>25.258777618408203</v>
      </c>
      <c r="Q531" s="1">
        <v>22.788408279418945</v>
      </c>
      <c r="R531">
        <v>912</v>
      </c>
      <c r="S531" s="1">
        <v>400.06423950195312</v>
      </c>
      <c r="T531" s="1">
        <v>374.0885009765625</v>
      </c>
      <c r="U531" s="1">
        <f t="shared" ref="U531:U593" si="663">T531-(0.008076485841*(R531-S531)+0.07530378)</f>
        <v>369.87855527539847</v>
      </c>
      <c r="V531" s="1">
        <v>13.42905330657959</v>
      </c>
      <c r="W531" s="1">
        <v>20.518335342407227</v>
      </c>
      <c r="X531" s="1">
        <v>46.809616088867188</v>
      </c>
      <c r="Y531" s="1">
        <v>71.541679382324219</v>
      </c>
      <c r="Z531" s="1">
        <v>499.49777221679687</v>
      </c>
      <c r="AA531" s="1">
        <v>1999.1209716796875</v>
      </c>
      <c r="AB531" s="1">
        <v>108.66072845458984</v>
      </c>
      <c r="AC531" s="1">
        <v>101.71900177001953</v>
      </c>
      <c r="AD531" s="1">
        <v>9.8193778991699219</v>
      </c>
      <c r="AE531" s="1">
        <v>0.24595512449741364</v>
      </c>
      <c r="AF531" s="1">
        <v>0.31868371367454529</v>
      </c>
      <c r="AG531" s="1">
        <v>3.0858912505209446E-3</v>
      </c>
      <c r="AH531" s="1">
        <v>0.29252329468727112</v>
      </c>
      <c r="AI531" s="1">
        <v>5.0636157393455505E-3</v>
      </c>
      <c r="AJ531" s="1">
        <v>1</v>
      </c>
      <c r="AK531" s="1">
        <v>-0.21956524252891541</v>
      </c>
      <c r="AL531" s="1">
        <v>2.737391471862793</v>
      </c>
      <c r="AM531" s="1">
        <v>1</v>
      </c>
      <c r="AN531" s="1">
        <v>0</v>
      </c>
      <c r="AO531" s="1">
        <v>0.15999999642372131</v>
      </c>
      <c r="AP531" s="1">
        <v>111115</v>
      </c>
      <c r="AQ531">
        <f t="shared" si="643"/>
        <v>0.83249628702799461</v>
      </c>
      <c r="AR531">
        <f t="shared" si="644"/>
        <v>6.0254328237822827E-3</v>
      </c>
      <c r="AS531">
        <f t="shared" si="645"/>
        <v>298.40877761840818</v>
      </c>
      <c r="AT531">
        <f t="shared" si="646"/>
        <v>296.70819129943845</v>
      </c>
      <c r="AU531">
        <f t="shared" si="647"/>
        <v>319.85934831933628</v>
      </c>
      <c r="AV531">
        <f t="shared" si="648"/>
        <v>0.39577779834050991</v>
      </c>
      <c r="AW531">
        <f t="shared" si="649"/>
        <v>3.2290658825555556</v>
      </c>
      <c r="AX531">
        <f t="shared" si="650"/>
        <v>31.744962360683374</v>
      </c>
      <c r="AY531">
        <f t="shared" si="651"/>
        <v>11.226627018276147</v>
      </c>
      <c r="AZ531">
        <f t="shared" si="652"/>
        <v>24.40848445892334</v>
      </c>
      <c r="BA531">
        <f t="shared" si="653"/>
        <v>3.069257208275888</v>
      </c>
      <c r="BB531">
        <f t="shared" si="654"/>
        <v>0.52268400112518032</v>
      </c>
      <c r="BC531">
        <f t="shared" si="655"/>
        <v>2.0871045890121751</v>
      </c>
      <c r="BD531">
        <f t="shared" si="656"/>
        <v>0.98215261926371289</v>
      </c>
      <c r="BE531">
        <f t="shared" si="657"/>
        <v>0.33555503743873766</v>
      </c>
      <c r="BF531">
        <f t="shared" si="658"/>
        <v>30.494411587464956</v>
      </c>
      <c r="BG531">
        <f t="shared" si="659"/>
        <v>0.80138979816309774</v>
      </c>
      <c r="BH531">
        <f t="shared" si="660"/>
        <v>70.36935217753927</v>
      </c>
      <c r="BI531">
        <f t="shared" si="661"/>
        <v>363.20256141066034</v>
      </c>
      <c r="BJ531">
        <f t="shared" si="662"/>
        <v>4.4369562446411638E-2</v>
      </c>
    </row>
    <row r="532" spans="1:62" x14ac:dyDescent="0.45">
      <c r="A532" s="1">
        <v>495</v>
      </c>
      <c r="B532" s="1" t="s">
        <v>594</v>
      </c>
      <c r="C532" s="1">
        <v>2851.0000325664878</v>
      </c>
      <c r="D532" s="1">
        <v>0</v>
      </c>
      <c r="E532">
        <f t="shared" ref="E532:E546" si="664">(S532-U532*(1000-V532)/(1000-W532))*AQ532</f>
        <v>22.717815568694309</v>
      </c>
      <c r="F532">
        <f t="shared" ref="F532:F546" si="665">IF(BB532&lt;&gt;0,1/(1/BB532-1/N532),0)</f>
        <v>0.62833395382322998</v>
      </c>
      <c r="G532">
        <f t="shared" ref="G532:G546" si="666">((BE532-AR532/2)*T532-E532)/(BE532+AR532/2)</f>
        <v>299.17893110093752</v>
      </c>
      <c r="H532">
        <f t="shared" ref="H532:H546" si="667">AR532*1000</f>
        <v>5.9391348723261315</v>
      </c>
      <c r="I532">
        <f t="shared" ref="I532:I546" si="668">(AW532-BC532)</f>
        <v>1.143502304653913</v>
      </c>
      <c r="J532">
        <f t="shared" ref="J532:J546" si="669">(P532+AV532*D532)</f>
        <v>25.263805389404297</v>
      </c>
      <c r="K532" s="1">
        <v>6</v>
      </c>
      <c r="L532">
        <f t="shared" ref="L532:L546" si="670">(K532*AK532+AL532)</f>
        <v>1.4200000166893005</v>
      </c>
      <c r="M532" s="1">
        <v>1</v>
      </c>
      <c r="N532">
        <f t="shared" ref="N532:N546" si="671">L532*(M532+1)*(M532+1)/(M532*M532+1)</f>
        <v>2.8400000333786011</v>
      </c>
      <c r="O532" s="1">
        <v>23.547687530517578</v>
      </c>
      <c r="P532" s="1">
        <v>25.263805389404297</v>
      </c>
      <c r="Q532" s="1">
        <v>22.774654388427734</v>
      </c>
      <c r="R532">
        <v>912</v>
      </c>
      <c r="S532" s="1">
        <v>399.75686645507812</v>
      </c>
      <c r="T532" s="1">
        <v>374.04202270507812</v>
      </c>
      <c r="U532" s="1">
        <f t="shared" si="663"/>
        <v>369.82959450985311</v>
      </c>
      <c r="V532" s="1">
        <v>13.524864196777344</v>
      </c>
      <c r="W532" s="1">
        <v>20.512668609619141</v>
      </c>
      <c r="X532" s="1">
        <v>47.657512664794922</v>
      </c>
      <c r="Y532" s="1">
        <v>71.562393188476562</v>
      </c>
      <c r="Z532" s="1">
        <v>499.49658203125</v>
      </c>
      <c r="AA532" s="1">
        <v>1999.115478515625</v>
      </c>
      <c r="AB532" s="1">
        <v>108.54079437255859</v>
      </c>
      <c r="AC532" s="1">
        <v>101.71907806396484</v>
      </c>
      <c r="AD532" s="1">
        <v>6.5581884384155273</v>
      </c>
      <c r="AE532" s="1">
        <v>0.32236340641975403</v>
      </c>
      <c r="AF532" s="1">
        <v>0.14494310319423676</v>
      </c>
      <c r="AG532" s="1">
        <v>1.2571683153510094E-2</v>
      </c>
      <c r="AH532" s="1">
        <v>0.17315548658370972</v>
      </c>
      <c r="AI532" s="1">
        <v>1.2201712466776371E-2</v>
      </c>
      <c r="AJ532" s="1">
        <v>0.66666668653488159</v>
      </c>
      <c r="AK532" s="1">
        <v>-0.21956524252891541</v>
      </c>
      <c r="AL532" s="1">
        <v>2.737391471862793</v>
      </c>
      <c r="AM532" s="1">
        <v>1</v>
      </c>
      <c r="AN532" s="1">
        <v>0</v>
      </c>
      <c r="AO532" s="1">
        <v>0.15999999642372131</v>
      </c>
      <c r="AP532" s="1">
        <v>111115</v>
      </c>
      <c r="AQ532">
        <f t="shared" ref="AQ532:AQ546" si="672">Z532*0.000001/(K532*0.0001)</f>
        <v>0.83249430338541663</v>
      </c>
      <c r="AR532">
        <f t="shared" ref="AR532:AR546" si="673">(W532-V532)/(1000-W532)*AQ532</f>
        <v>5.939134872326131E-3</v>
      </c>
      <c r="AS532">
        <f t="shared" ref="AS532:AS546" si="674">(P532+273.15)</f>
        <v>298.41380538940427</v>
      </c>
      <c r="AT532">
        <f t="shared" ref="AT532:AT546" si="675">(O532+273.15)</f>
        <v>296.69768753051756</v>
      </c>
      <c r="AU532">
        <f t="shared" ref="AU532:AU546" si="676">(AA532*AM532+AB532*AN532)*AO532</f>
        <v>319.85846941310592</v>
      </c>
      <c r="AV532">
        <f t="shared" ref="AV532:AV546" si="677">((AU532+0.00000010773*(AT532^4-AS532^4))-AR532*44100)/(L532*0.92*2*29.3+0.00000043092*AS532^3)</f>
        <v>0.43701159850402299</v>
      </c>
      <c r="AW532">
        <f t="shared" ref="AW532:AW546" si="678">0.61365*EXP(17.502*J532/(240.97+J532))</f>
        <v>3.2300320442560038</v>
      </c>
      <c r="AX532">
        <f t="shared" ref="AX532:AX546" si="679">AW532*1000/AC532</f>
        <v>31.75443688375583</v>
      </c>
      <c r="AY532">
        <f t="shared" ref="AY532:AY546" si="680">(AX532-W532)</f>
        <v>11.241768274136689</v>
      </c>
      <c r="AZ532">
        <f t="shared" ref="AZ532:AZ546" si="681">IF(D532,P532,(O532+P532)/2)</f>
        <v>24.405746459960937</v>
      </c>
      <c r="BA532">
        <f t="shared" ref="BA532:BA546" si="682">0.61365*EXP(17.502*AZ532/(240.97+AZ532))</f>
        <v>3.0687539920016125</v>
      </c>
      <c r="BB532">
        <f t="shared" ref="BB532:BB546" si="683">IF(AY532&lt;&gt;0,(1000-(AX532+W532)/2)/AY532*AR532,0)</f>
        <v>0.51450306009040037</v>
      </c>
      <c r="BC532">
        <f t="shared" ref="BC532:BC546" si="684">W532*AC532/1000</f>
        <v>2.0865297396020908</v>
      </c>
      <c r="BD532">
        <f t="shared" ref="BD532:BD546" si="685">(BA532-BC532)</f>
        <v>0.98222425239952171</v>
      </c>
      <c r="BE532">
        <f t="shared" ref="BE532:BE546" si="686">1/(1.6/F532+1.37/N532)</f>
        <v>0.33016256824066575</v>
      </c>
      <c r="BF532">
        <f t="shared" ref="BF532:BF546" si="687">G532*AC532*0.001</f>
        <v>30.432205047749825</v>
      </c>
      <c r="BG532">
        <f t="shared" ref="BG532:BG546" si="688">G532/T532</f>
        <v>0.79985379433377701</v>
      </c>
      <c r="BH532">
        <f t="shared" ref="BH532:BH546" si="689">(1-AR532*AC532/AW532/F532)*100</f>
        <v>70.233467715911587</v>
      </c>
      <c r="BI532">
        <f t="shared" ref="BI532:BI546" si="690">(T532-E532/(N532/1.35))</f>
        <v>363.24306120603478</v>
      </c>
      <c r="BJ532">
        <f t="shared" ref="BJ532:BJ546" si="691">E532*BH532/100/BI532</f>
        <v>4.3925160222535245E-2</v>
      </c>
    </row>
    <row r="533" spans="1:62" x14ac:dyDescent="0.45">
      <c r="A533" s="1">
        <v>496</v>
      </c>
      <c r="B533" s="1" t="s">
        <v>595</v>
      </c>
      <c r="C533" s="1">
        <v>2856.5000324435532</v>
      </c>
      <c r="D533" s="1">
        <v>0</v>
      </c>
      <c r="E533">
        <f t="shared" si="664"/>
        <v>22.809680839346385</v>
      </c>
      <c r="F533">
        <f t="shared" si="665"/>
        <v>0.59539226699550163</v>
      </c>
      <c r="G533">
        <f t="shared" si="666"/>
        <v>295.00750705992357</v>
      </c>
      <c r="H533">
        <f t="shared" si="667"/>
        <v>5.7235254305387135</v>
      </c>
      <c r="I533">
        <f t="shared" si="668"/>
        <v>1.1519021792494835</v>
      </c>
      <c r="J533">
        <f t="shared" si="669"/>
        <v>25.289558410644531</v>
      </c>
      <c r="K533" s="1">
        <v>6</v>
      </c>
      <c r="L533">
        <f t="shared" si="670"/>
        <v>1.4200000166893005</v>
      </c>
      <c r="M533" s="1">
        <v>1</v>
      </c>
      <c r="N533">
        <f t="shared" si="671"/>
        <v>2.8400000333786011</v>
      </c>
      <c r="O533" s="1">
        <v>23.4876708984375</v>
      </c>
      <c r="P533" s="1">
        <v>25.289558410644531</v>
      </c>
      <c r="Q533" s="1">
        <v>22.748256683349609</v>
      </c>
      <c r="R533">
        <v>912</v>
      </c>
      <c r="S533" s="1">
        <v>399.08840942382812</v>
      </c>
      <c r="T533" s="1">
        <v>373.3701171875</v>
      </c>
      <c r="U533" s="1">
        <f t="shared" si="663"/>
        <v>369.15229020852678</v>
      </c>
      <c r="V533" s="1">
        <v>13.744723320007324</v>
      </c>
      <c r="W533" s="1">
        <v>20.478841781616211</v>
      </c>
      <c r="X533" s="1">
        <v>48.619422912597656</v>
      </c>
      <c r="Y533" s="1">
        <v>71.702377319335938</v>
      </c>
      <c r="Z533" s="1">
        <v>499.51431274414062</v>
      </c>
      <c r="AA533" s="1">
        <v>1999.01513671875</v>
      </c>
      <c r="AB533" s="1">
        <v>107.65154266357422</v>
      </c>
      <c r="AC533" s="1">
        <v>101.71877288818359</v>
      </c>
      <c r="AD533" s="1">
        <v>6.5581884384155273</v>
      </c>
      <c r="AE533" s="1">
        <v>0.32236340641975403</v>
      </c>
      <c r="AF533" s="1">
        <v>0.14494310319423676</v>
      </c>
      <c r="AG533" s="1">
        <v>1.2571683153510094E-2</v>
      </c>
      <c r="AH533" s="1">
        <v>0.17315548658370972</v>
      </c>
      <c r="AI533" s="1">
        <v>1.2201712466776371E-2</v>
      </c>
      <c r="AJ533" s="1">
        <v>0.66666668653488159</v>
      </c>
      <c r="AK533" s="1">
        <v>-0.21956524252891541</v>
      </c>
      <c r="AL533" s="1">
        <v>2.737391471862793</v>
      </c>
      <c r="AM533" s="1">
        <v>1</v>
      </c>
      <c r="AN533" s="1">
        <v>0</v>
      </c>
      <c r="AO533" s="1">
        <v>0.15999999642372131</v>
      </c>
      <c r="AP533" s="1">
        <v>111115</v>
      </c>
      <c r="AQ533">
        <f t="shared" si="672"/>
        <v>0.8325238545735677</v>
      </c>
      <c r="AR533">
        <f t="shared" si="673"/>
        <v>5.7235254305387133E-3</v>
      </c>
      <c r="AS533">
        <f t="shared" si="674"/>
        <v>298.43955841064451</v>
      </c>
      <c r="AT533">
        <f t="shared" si="675"/>
        <v>296.63767089843748</v>
      </c>
      <c r="AU533">
        <f t="shared" si="676"/>
        <v>319.84241472596477</v>
      </c>
      <c r="AV533">
        <f t="shared" si="677"/>
        <v>0.53382879659773541</v>
      </c>
      <c r="AW533">
        <f t="shared" si="678"/>
        <v>3.2349848354467481</v>
      </c>
      <c r="AX533">
        <f t="shared" si="679"/>
        <v>31.803223176933823</v>
      </c>
      <c r="AY533">
        <f t="shared" si="680"/>
        <v>11.324381395317612</v>
      </c>
      <c r="AZ533">
        <f t="shared" si="681"/>
        <v>24.388614654541016</v>
      </c>
      <c r="BA533">
        <f t="shared" si="682"/>
        <v>3.0656069780771689</v>
      </c>
      <c r="BB533">
        <f t="shared" si="683"/>
        <v>0.4922040658810497</v>
      </c>
      <c r="BC533">
        <f t="shared" si="684"/>
        <v>2.0830826561972646</v>
      </c>
      <c r="BD533">
        <f t="shared" si="685"/>
        <v>0.98252432187990424</v>
      </c>
      <c r="BE533">
        <f t="shared" si="686"/>
        <v>0.31548743672383034</v>
      </c>
      <c r="BF533">
        <f t="shared" si="687"/>
        <v>30.007801610937584</v>
      </c>
      <c r="BG533">
        <f t="shared" si="688"/>
        <v>0.79012083045675541</v>
      </c>
      <c r="BH533">
        <f t="shared" si="689"/>
        <v>69.773400601263376</v>
      </c>
      <c r="BI533">
        <f t="shared" si="690"/>
        <v>362.52748733848387</v>
      </c>
      <c r="BJ533">
        <f t="shared" si="691"/>
        <v>4.3900367679009129E-2</v>
      </c>
    </row>
    <row r="534" spans="1:62" x14ac:dyDescent="0.45">
      <c r="A534" s="1">
        <v>497</v>
      </c>
      <c r="B534" s="1" t="s">
        <v>596</v>
      </c>
      <c r="C534" s="1">
        <v>2861.5000323317945</v>
      </c>
      <c r="D534" s="1">
        <v>0</v>
      </c>
      <c r="E534">
        <f t="shared" si="664"/>
        <v>23.57444566668158</v>
      </c>
      <c r="F534">
        <f t="shared" si="665"/>
        <v>0.58600064392857265</v>
      </c>
      <c r="G534">
        <f t="shared" si="666"/>
        <v>290.64316798281118</v>
      </c>
      <c r="H534">
        <f t="shared" si="667"/>
        <v>5.6832055423956227</v>
      </c>
      <c r="I534">
        <f t="shared" si="668"/>
        <v>1.1589370552406009</v>
      </c>
      <c r="J534">
        <f t="shared" si="669"/>
        <v>25.309444427490234</v>
      </c>
      <c r="K534" s="1">
        <v>6</v>
      </c>
      <c r="L534">
        <f t="shared" si="670"/>
        <v>1.4200000166893005</v>
      </c>
      <c r="M534" s="1">
        <v>1</v>
      </c>
      <c r="N534">
        <f t="shared" si="671"/>
        <v>2.8400000333786011</v>
      </c>
      <c r="O534" s="1">
        <v>23.449775695800781</v>
      </c>
      <c r="P534" s="1">
        <v>25.309444427490234</v>
      </c>
      <c r="Q534" s="1">
        <v>22.768733978271484</v>
      </c>
      <c r="R534">
        <v>912</v>
      </c>
      <c r="S534" s="1">
        <v>399.048095703125</v>
      </c>
      <c r="T534" s="1">
        <v>372.43588256835937</v>
      </c>
      <c r="U534" s="1">
        <f t="shared" si="663"/>
        <v>368.21772999619168</v>
      </c>
      <c r="V534" s="1">
        <v>13.760468482971191</v>
      </c>
      <c r="W534" s="1">
        <v>20.44734001159668</v>
      </c>
      <c r="X534" s="1">
        <v>48.837680816650391</v>
      </c>
      <c r="Y534" s="1">
        <v>71.766853332519531</v>
      </c>
      <c r="Z534" s="1">
        <v>499.51602172851562</v>
      </c>
      <c r="AA534" s="1">
        <v>1999.269287109375</v>
      </c>
      <c r="AB534" s="1">
        <v>106.85651397705078</v>
      </c>
      <c r="AC534" s="1">
        <v>101.71869659423828</v>
      </c>
      <c r="AD534" s="1">
        <v>6.5581884384155273</v>
      </c>
      <c r="AE534" s="1">
        <v>0.32236340641975403</v>
      </c>
      <c r="AF534" s="1">
        <v>0.14494310319423676</v>
      </c>
      <c r="AG534" s="1">
        <v>1.2571683153510094E-2</v>
      </c>
      <c r="AH534" s="1">
        <v>0.17315548658370972</v>
      </c>
      <c r="AI534" s="1">
        <v>1.2201712466776371E-2</v>
      </c>
      <c r="AJ534" s="1">
        <v>0.66666668653488159</v>
      </c>
      <c r="AK534" s="1">
        <v>-0.21956524252891541</v>
      </c>
      <c r="AL534" s="1">
        <v>2.737391471862793</v>
      </c>
      <c r="AM534" s="1">
        <v>1</v>
      </c>
      <c r="AN534" s="1">
        <v>0</v>
      </c>
      <c r="AO534" s="1">
        <v>0.15999999642372131</v>
      </c>
      <c r="AP534" s="1">
        <v>111115</v>
      </c>
      <c r="AQ534">
        <f t="shared" si="672"/>
        <v>0.83252670288085917</v>
      </c>
      <c r="AR534">
        <f t="shared" si="673"/>
        <v>5.6832055423956225E-3</v>
      </c>
      <c r="AS534">
        <f t="shared" si="674"/>
        <v>298.45944442749021</v>
      </c>
      <c r="AT534">
        <f t="shared" si="675"/>
        <v>296.59977569580076</v>
      </c>
      <c r="AU534">
        <f t="shared" si="676"/>
        <v>319.88307878755586</v>
      </c>
      <c r="AV534">
        <f t="shared" si="677"/>
        <v>0.54704959633517347</v>
      </c>
      <c r="AW534">
        <f t="shared" si="678"/>
        <v>3.2388138300394322</v>
      </c>
      <c r="AX534">
        <f t="shared" si="679"/>
        <v>31.840890008247417</v>
      </c>
      <c r="AY534">
        <f t="shared" si="680"/>
        <v>11.393549996650737</v>
      </c>
      <c r="AZ534">
        <f t="shared" si="681"/>
        <v>24.379610061645508</v>
      </c>
      <c r="BA534">
        <f t="shared" si="682"/>
        <v>3.0639540176367754</v>
      </c>
      <c r="BB534">
        <f t="shared" si="683"/>
        <v>0.48576810254022401</v>
      </c>
      <c r="BC534">
        <f t="shared" si="684"/>
        <v>2.0798767747988314</v>
      </c>
      <c r="BD534">
        <f t="shared" si="685"/>
        <v>0.98407724283794407</v>
      </c>
      <c r="BE534">
        <f t="shared" si="686"/>
        <v>0.31125819779001768</v>
      </c>
      <c r="BF534">
        <f t="shared" si="687"/>
        <v>29.5638442212318</v>
      </c>
      <c r="BG534">
        <f t="shared" si="688"/>
        <v>0.78038444088282655</v>
      </c>
      <c r="BH534">
        <f t="shared" si="689"/>
        <v>69.541390602304503</v>
      </c>
      <c r="BI534">
        <f t="shared" si="690"/>
        <v>361.22972014724172</v>
      </c>
      <c r="BJ534">
        <f t="shared" si="691"/>
        <v>4.538385528386947E-2</v>
      </c>
    </row>
    <row r="535" spans="1:62" x14ac:dyDescent="0.45">
      <c r="A535" s="1">
        <v>498</v>
      </c>
      <c r="B535" s="1" t="s">
        <v>597</v>
      </c>
      <c r="C535" s="1">
        <v>2866.5000322200358</v>
      </c>
      <c r="D535" s="1">
        <v>0</v>
      </c>
      <c r="E535">
        <f t="shared" si="664"/>
        <v>24.695107005797908</v>
      </c>
      <c r="F535">
        <f t="shared" si="665"/>
        <v>0.59360860123738435</v>
      </c>
      <c r="G535">
        <f t="shared" si="666"/>
        <v>286.93562777464996</v>
      </c>
      <c r="H535">
        <f t="shared" si="667"/>
        <v>5.7759613967308336</v>
      </c>
      <c r="I535">
        <f t="shared" si="668"/>
        <v>1.1653319037838914</v>
      </c>
      <c r="J535">
        <f t="shared" si="669"/>
        <v>25.32771110534668</v>
      </c>
      <c r="K535" s="1">
        <v>6</v>
      </c>
      <c r="L535">
        <f t="shared" si="670"/>
        <v>1.4200000166893005</v>
      </c>
      <c r="M535" s="1">
        <v>1</v>
      </c>
      <c r="N535">
        <f t="shared" si="671"/>
        <v>2.8400000333786011</v>
      </c>
      <c r="O535" s="1">
        <v>23.430706024169922</v>
      </c>
      <c r="P535" s="1">
        <v>25.32771110534668</v>
      </c>
      <c r="Q535" s="1">
        <v>22.78752326965332</v>
      </c>
      <c r="R535">
        <v>912</v>
      </c>
      <c r="S535" s="1">
        <v>399.44866943359375</v>
      </c>
      <c r="T535" s="1">
        <v>371.45333862304687</v>
      </c>
      <c r="U535" s="1">
        <f t="shared" si="663"/>
        <v>367.23842127894159</v>
      </c>
      <c r="V535" s="1">
        <v>13.623018264770508</v>
      </c>
      <c r="W535" s="1">
        <v>20.41912841796875</v>
      </c>
      <c r="X535" s="1">
        <v>48.163547515869141</v>
      </c>
      <c r="Y535" s="1">
        <v>71.76971435546875</v>
      </c>
      <c r="Z535" s="1">
        <v>499.52291870117187</v>
      </c>
      <c r="AA535" s="1">
        <v>1999.5537109375</v>
      </c>
      <c r="AB535" s="1">
        <v>106.19392395019531</v>
      </c>
      <c r="AC535" s="1">
        <v>101.71847534179687</v>
      </c>
      <c r="AD535" s="1">
        <v>6.5581884384155273</v>
      </c>
      <c r="AE535" s="1">
        <v>0.32236340641975403</v>
      </c>
      <c r="AF535" s="1">
        <v>0.14494310319423676</v>
      </c>
      <c r="AG535" s="1">
        <v>1.2571683153510094E-2</v>
      </c>
      <c r="AH535" s="1">
        <v>0.17315548658370972</v>
      </c>
      <c r="AI535" s="1">
        <v>1.2201712466776371E-2</v>
      </c>
      <c r="AJ535" s="1">
        <v>0.66666668653488159</v>
      </c>
      <c r="AK535" s="1">
        <v>-0.21956524252891541</v>
      </c>
      <c r="AL535" s="1">
        <v>2.737391471862793</v>
      </c>
      <c r="AM535" s="1">
        <v>1</v>
      </c>
      <c r="AN535" s="1">
        <v>0</v>
      </c>
      <c r="AO535" s="1">
        <v>0.15999999642372131</v>
      </c>
      <c r="AP535" s="1">
        <v>111115</v>
      </c>
      <c r="AQ535">
        <f t="shared" si="672"/>
        <v>0.83253819783528638</v>
      </c>
      <c r="AR535">
        <f t="shared" si="673"/>
        <v>5.7759613967308335E-3</v>
      </c>
      <c r="AS535">
        <f t="shared" si="674"/>
        <v>298.47771110534666</v>
      </c>
      <c r="AT535">
        <f t="shared" si="675"/>
        <v>296.5807060241699</v>
      </c>
      <c r="AU535">
        <f t="shared" si="676"/>
        <v>319.92858659903868</v>
      </c>
      <c r="AV535">
        <f t="shared" si="677"/>
        <v>0.4962636080629006</v>
      </c>
      <c r="AW535">
        <f t="shared" si="678"/>
        <v>3.2423345142680295</v>
      </c>
      <c r="AX535">
        <f t="shared" si="679"/>
        <v>31.875571309666793</v>
      </c>
      <c r="AY535">
        <f t="shared" si="680"/>
        <v>11.456442891698043</v>
      </c>
      <c r="AZ535">
        <f t="shared" si="681"/>
        <v>24.379208564758301</v>
      </c>
      <c r="BA535">
        <f t="shared" si="682"/>
        <v>3.0638803335660918</v>
      </c>
      <c r="BB535">
        <f t="shared" si="683"/>
        <v>0.4909844501007149</v>
      </c>
      <c r="BC535">
        <f t="shared" si="684"/>
        <v>2.0770026104841381</v>
      </c>
      <c r="BD535">
        <f t="shared" si="685"/>
        <v>0.98687772308195365</v>
      </c>
      <c r="BE535">
        <f t="shared" si="686"/>
        <v>0.31468577846930279</v>
      </c>
      <c r="BF535">
        <f t="shared" si="687"/>
        <v>29.186654578478738</v>
      </c>
      <c r="BG535">
        <f t="shared" si="688"/>
        <v>0.77246748902110152</v>
      </c>
      <c r="BH535">
        <f t="shared" si="689"/>
        <v>69.474265721807456</v>
      </c>
      <c r="BI535">
        <f t="shared" si="690"/>
        <v>359.71446747304685</v>
      </c>
      <c r="BJ535">
        <f t="shared" si="691"/>
        <v>4.7695452401503059E-2</v>
      </c>
    </row>
    <row r="536" spans="1:62" x14ac:dyDescent="0.45">
      <c r="A536" s="1">
        <v>499</v>
      </c>
      <c r="B536" s="1" t="s">
        <v>598</v>
      </c>
      <c r="C536" s="1">
        <v>2872.0000320971012</v>
      </c>
      <c r="D536" s="1">
        <v>0</v>
      </c>
      <c r="E536">
        <f t="shared" si="664"/>
        <v>25.429201861175965</v>
      </c>
      <c r="F536">
        <f t="shared" si="665"/>
        <v>0.60295033135265452</v>
      </c>
      <c r="G536">
        <f t="shared" si="666"/>
        <v>285.05666353408839</v>
      </c>
      <c r="H536">
        <f t="shared" si="667"/>
        <v>5.8771176190389154</v>
      </c>
      <c r="I536">
        <f t="shared" si="668"/>
        <v>1.1705411349347425</v>
      </c>
      <c r="J536">
        <f t="shared" si="669"/>
        <v>25.340858459472656</v>
      </c>
      <c r="K536" s="1">
        <v>6</v>
      </c>
      <c r="L536">
        <f t="shared" si="670"/>
        <v>1.4200000166893005</v>
      </c>
      <c r="M536" s="1">
        <v>1</v>
      </c>
      <c r="N536">
        <f t="shared" si="671"/>
        <v>2.8400000333786011</v>
      </c>
      <c r="O536" s="1">
        <v>23.426658630371094</v>
      </c>
      <c r="P536" s="1">
        <v>25.340858459472656</v>
      </c>
      <c r="Q536" s="1">
        <v>22.788795471191406</v>
      </c>
      <c r="R536">
        <v>912</v>
      </c>
      <c r="S536" s="1">
        <v>399.76754760742187</v>
      </c>
      <c r="T536" s="1">
        <v>370.84735107421875</v>
      </c>
      <c r="U536" s="1">
        <f t="shared" si="663"/>
        <v>366.63500914516936</v>
      </c>
      <c r="V536" s="1">
        <v>13.477584838867188</v>
      </c>
      <c r="W536" s="1">
        <v>20.392938613891602</v>
      </c>
      <c r="X536" s="1">
        <v>47.455238342285156</v>
      </c>
      <c r="Y536" s="1">
        <v>71.704933166503906</v>
      </c>
      <c r="Z536" s="1">
        <v>499.52029418945312</v>
      </c>
      <c r="AA536" s="1">
        <v>1999.8873291015625</v>
      </c>
      <c r="AB536" s="1">
        <v>105.79936218261719</v>
      </c>
      <c r="AC536" s="1">
        <v>101.71802520751953</v>
      </c>
      <c r="AD536" s="1">
        <v>6.5581884384155273</v>
      </c>
      <c r="AE536" s="1">
        <v>0.32236340641975403</v>
      </c>
      <c r="AF536" s="1">
        <v>0.14494310319423676</v>
      </c>
      <c r="AG536" s="1">
        <v>1.2571683153510094E-2</v>
      </c>
      <c r="AH536" s="1">
        <v>0.17315548658370972</v>
      </c>
      <c r="AI536" s="1">
        <v>1.2201712466776371E-2</v>
      </c>
      <c r="AJ536" s="1">
        <v>0.66666668653488159</v>
      </c>
      <c r="AK536" s="1">
        <v>-0.21956524252891541</v>
      </c>
      <c r="AL536" s="1">
        <v>2.737391471862793</v>
      </c>
      <c r="AM536" s="1">
        <v>1</v>
      </c>
      <c r="AN536" s="1">
        <v>0</v>
      </c>
      <c r="AO536" s="1">
        <v>0.15999999642372131</v>
      </c>
      <c r="AP536" s="1">
        <v>111115</v>
      </c>
      <c r="AQ536">
        <f t="shared" si="672"/>
        <v>0.83253382364908846</v>
      </c>
      <c r="AR536">
        <f t="shared" si="673"/>
        <v>5.877117619038915E-3</v>
      </c>
      <c r="AS536">
        <f t="shared" si="674"/>
        <v>298.49085845947263</v>
      </c>
      <c r="AT536">
        <f t="shared" si="675"/>
        <v>296.57665863037107</v>
      </c>
      <c r="AU536">
        <f t="shared" si="676"/>
        <v>319.98196550409557</v>
      </c>
      <c r="AV536">
        <f t="shared" si="677"/>
        <v>0.44394853449472682</v>
      </c>
      <c r="AW536">
        <f t="shared" si="678"/>
        <v>3.244870578917967</v>
      </c>
      <c r="AX536">
        <f t="shared" si="679"/>
        <v>31.900644672347504</v>
      </c>
      <c r="AY536">
        <f t="shared" si="680"/>
        <v>11.507706058455902</v>
      </c>
      <c r="AZ536">
        <f t="shared" si="681"/>
        <v>24.383758544921875</v>
      </c>
      <c r="BA536">
        <f t="shared" si="682"/>
        <v>3.06471545205775</v>
      </c>
      <c r="BB536">
        <f t="shared" si="683"/>
        <v>0.49735801558697162</v>
      </c>
      <c r="BC536">
        <f t="shared" si="684"/>
        <v>2.0743294439832245</v>
      </c>
      <c r="BD536">
        <f t="shared" si="685"/>
        <v>0.99038600807452548</v>
      </c>
      <c r="BE536">
        <f t="shared" si="686"/>
        <v>0.31887626927696272</v>
      </c>
      <c r="BF536">
        <f t="shared" si="687"/>
        <v>28.995400886931819</v>
      </c>
      <c r="BG536">
        <f t="shared" si="688"/>
        <v>0.7686630704206896</v>
      </c>
      <c r="BH536">
        <f t="shared" si="689"/>
        <v>69.444922859238773</v>
      </c>
      <c r="BI536">
        <f t="shared" si="690"/>
        <v>358.75952638791142</v>
      </c>
      <c r="BJ536">
        <f t="shared" si="691"/>
        <v>4.9223193580425012E-2</v>
      </c>
    </row>
    <row r="537" spans="1:62" x14ac:dyDescent="0.45">
      <c r="A537" s="1">
        <v>500</v>
      </c>
      <c r="B537" s="1" t="s">
        <v>599</v>
      </c>
      <c r="C537" s="1">
        <v>2877.0000319853425</v>
      </c>
      <c r="D537" s="1">
        <v>0</v>
      </c>
      <c r="E537">
        <f t="shared" si="664"/>
        <v>25.529791850654963</v>
      </c>
      <c r="F537">
        <f t="shared" si="665"/>
        <v>0.59649096419057424</v>
      </c>
      <c r="G537">
        <f t="shared" si="666"/>
        <v>283.68481333815947</v>
      </c>
      <c r="H537">
        <f t="shared" si="667"/>
        <v>5.854195175460446</v>
      </c>
      <c r="I537">
        <f t="shared" si="668"/>
        <v>1.1763840723929162</v>
      </c>
      <c r="J537">
        <f t="shared" si="669"/>
        <v>25.357772827148437</v>
      </c>
      <c r="K537" s="1">
        <v>6</v>
      </c>
      <c r="L537">
        <f t="shared" si="670"/>
        <v>1.4200000166893005</v>
      </c>
      <c r="M537" s="1">
        <v>1</v>
      </c>
      <c r="N537">
        <f t="shared" si="671"/>
        <v>2.8400000333786011</v>
      </c>
      <c r="O537" s="1">
        <v>23.42401123046875</v>
      </c>
      <c r="P537" s="1">
        <v>25.357772827148437</v>
      </c>
      <c r="Q537" s="1">
        <v>22.789487838745117</v>
      </c>
      <c r="R537">
        <v>912</v>
      </c>
      <c r="S537" s="1">
        <v>399.56814575195312</v>
      </c>
      <c r="T537" s="1">
        <v>370.54061889648438</v>
      </c>
      <c r="U537" s="1">
        <f t="shared" si="663"/>
        <v>366.32666650117267</v>
      </c>
      <c r="V537" s="1">
        <v>13.479002952575684</v>
      </c>
      <c r="W537" s="1">
        <v>20.367641448974609</v>
      </c>
      <c r="X537" s="1">
        <v>47.419872283935547</v>
      </c>
      <c r="Y537" s="1">
        <v>71.630142211914063</v>
      </c>
      <c r="Z537" s="1">
        <v>499.51458740234375</v>
      </c>
      <c r="AA537" s="1">
        <v>1999.5361328125</v>
      </c>
      <c r="AB537" s="1">
        <v>105.41876220703125</v>
      </c>
      <c r="AC537" s="1">
        <v>101.71780395507812</v>
      </c>
      <c r="AD537" s="1">
        <v>6.5581884384155273</v>
      </c>
      <c r="AE537" s="1">
        <v>0.32236340641975403</v>
      </c>
      <c r="AF537" s="1">
        <v>0.14494310319423676</v>
      </c>
      <c r="AG537" s="1">
        <v>1.2571683153510094E-2</v>
      </c>
      <c r="AH537" s="1">
        <v>0.17315548658370972</v>
      </c>
      <c r="AI537" s="1">
        <v>1.2201712466776371E-2</v>
      </c>
      <c r="AJ537" s="1">
        <v>0.66666668653488159</v>
      </c>
      <c r="AK537" s="1">
        <v>-0.21956524252891541</v>
      </c>
      <c r="AL537" s="1">
        <v>2.737391471862793</v>
      </c>
      <c r="AM537" s="1">
        <v>1</v>
      </c>
      <c r="AN537" s="1">
        <v>0</v>
      </c>
      <c r="AO537" s="1">
        <v>0.15999999642372131</v>
      </c>
      <c r="AP537" s="1">
        <v>111115</v>
      </c>
      <c r="AQ537">
        <f t="shared" si="672"/>
        <v>0.83252431233723945</v>
      </c>
      <c r="AR537">
        <f t="shared" si="673"/>
        <v>5.8541951754604461E-3</v>
      </c>
      <c r="AS537">
        <f t="shared" si="674"/>
        <v>298.50777282714841</v>
      </c>
      <c r="AT537">
        <f t="shared" si="675"/>
        <v>296.57401123046873</v>
      </c>
      <c r="AU537">
        <f t="shared" si="676"/>
        <v>319.92577409910155</v>
      </c>
      <c r="AV537">
        <f t="shared" si="677"/>
        <v>0.45224472433090368</v>
      </c>
      <c r="AW537">
        <f t="shared" si="678"/>
        <v>3.2481358323270388</v>
      </c>
      <c r="AX537">
        <f t="shared" si="679"/>
        <v>31.932815161459057</v>
      </c>
      <c r="AY537">
        <f t="shared" si="680"/>
        <v>11.565173712484448</v>
      </c>
      <c r="AZ537">
        <f t="shared" si="681"/>
        <v>24.390892028808594</v>
      </c>
      <c r="BA537">
        <f t="shared" si="682"/>
        <v>3.066025155952679</v>
      </c>
      <c r="BB537">
        <f t="shared" si="683"/>
        <v>0.49295469111065654</v>
      </c>
      <c r="BC537">
        <f t="shared" si="684"/>
        <v>2.0717517599341226</v>
      </c>
      <c r="BD537">
        <f t="shared" si="685"/>
        <v>0.99427339601855635</v>
      </c>
      <c r="BE537">
        <f t="shared" si="686"/>
        <v>0.31598087610564157</v>
      </c>
      <c r="BF537">
        <f t="shared" si="687"/>
        <v>28.855796228163836</v>
      </c>
      <c r="BG537">
        <f t="shared" si="688"/>
        <v>0.76559707322508341</v>
      </c>
      <c r="BH537">
        <f t="shared" si="689"/>
        <v>69.265502206499832</v>
      </c>
      <c r="BI537">
        <f t="shared" si="690"/>
        <v>358.40497854672611</v>
      </c>
      <c r="BJ537">
        <f t="shared" si="691"/>
        <v>4.9338986889449161E-2</v>
      </c>
    </row>
    <row r="538" spans="1:62" x14ac:dyDescent="0.45">
      <c r="A538" s="1">
        <v>501</v>
      </c>
      <c r="B538" s="1" t="s">
        <v>600</v>
      </c>
      <c r="C538" s="1">
        <v>2882.0000318735838</v>
      </c>
      <c r="D538" s="1">
        <v>0</v>
      </c>
      <c r="E538">
        <f t="shared" si="664"/>
        <v>25.559227991032419</v>
      </c>
      <c r="F538">
        <f t="shared" si="665"/>
        <v>0.59017885610689735</v>
      </c>
      <c r="G538">
        <f t="shared" si="666"/>
        <v>282.64479338233133</v>
      </c>
      <c r="H538">
        <f t="shared" si="667"/>
        <v>5.8294011888441464</v>
      </c>
      <c r="I538">
        <f t="shared" si="668"/>
        <v>1.181753603740479</v>
      </c>
      <c r="J538">
        <f t="shared" si="669"/>
        <v>25.371820449829102</v>
      </c>
      <c r="K538" s="1">
        <v>6</v>
      </c>
      <c r="L538">
        <f t="shared" si="670"/>
        <v>1.4200000166893005</v>
      </c>
      <c r="M538" s="1">
        <v>1</v>
      </c>
      <c r="N538">
        <f t="shared" si="671"/>
        <v>2.8400000333786011</v>
      </c>
      <c r="O538" s="1">
        <v>23.421638488769531</v>
      </c>
      <c r="P538" s="1">
        <v>25.371820449829102</v>
      </c>
      <c r="Q538" s="1">
        <v>22.790063858032227</v>
      </c>
      <c r="R538">
        <v>912</v>
      </c>
      <c r="S538" s="1">
        <v>399.3927001953125</v>
      </c>
      <c r="T538" s="1">
        <v>370.34454345703125</v>
      </c>
      <c r="U538" s="1">
        <f t="shared" si="663"/>
        <v>366.12917407816548</v>
      </c>
      <c r="V538" s="1">
        <v>13.482126235961914</v>
      </c>
      <c r="W538" s="1">
        <v>20.341562271118164</v>
      </c>
      <c r="X538" s="1">
        <v>47.411239624023438</v>
      </c>
      <c r="Y538" s="1">
        <v>71.550529479980469</v>
      </c>
      <c r="Z538" s="1">
        <v>499.52987670898437</v>
      </c>
      <c r="AA538" s="1">
        <v>1999.2532958984375</v>
      </c>
      <c r="AB538" s="1">
        <v>104.94242095947266</v>
      </c>
      <c r="AC538" s="1">
        <v>101.71766662597656</v>
      </c>
      <c r="AD538" s="1">
        <v>6.5581884384155273</v>
      </c>
      <c r="AE538" s="1">
        <v>0.32236340641975403</v>
      </c>
      <c r="AF538" s="1">
        <v>0.14494310319423676</v>
      </c>
      <c r="AG538" s="1">
        <v>1.2571683153510094E-2</v>
      </c>
      <c r="AH538" s="1">
        <v>0.17315548658370972</v>
      </c>
      <c r="AI538" s="1">
        <v>1.2201712466776371E-2</v>
      </c>
      <c r="AJ538" s="1">
        <v>0.66666668653488159</v>
      </c>
      <c r="AK538" s="1">
        <v>-0.21956524252891541</v>
      </c>
      <c r="AL538" s="1">
        <v>2.737391471862793</v>
      </c>
      <c r="AM538" s="1">
        <v>1</v>
      </c>
      <c r="AN538" s="1">
        <v>0</v>
      </c>
      <c r="AO538" s="1">
        <v>0.15999999642372131</v>
      </c>
      <c r="AP538" s="1">
        <v>111115</v>
      </c>
      <c r="AQ538">
        <f t="shared" si="672"/>
        <v>0.8325497945149738</v>
      </c>
      <c r="AR538">
        <f t="shared" si="673"/>
        <v>5.8294011888441466E-3</v>
      </c>
      <c r="AS538">
        <f t="shared" si="674"/>
        <v>298.52182044982908</v>
      </c>
      <c r="AT538">
        <f t="shared" si="675"/>
        <v>296.57163848876951</v>
      </c>
      <c r="AU538">
        <f t="shared" si="676"/>
        <v>319.88052019386305</v>
      </c>
      <c r="AV538">
        <f t="shared" si="677"/>
        <v>0.46201232048449697</v>
      </c>
      <c r="AW538">
        <f t="shared" si="678"/>
        <v>3.2508498534856192</v>
      </c>
      <c r="AX538">
        <f t="shared" si="679"/>
        <v>31.95954017937942</v>
      </c>
      <c r="AY538">
        <f t="shared" si="680"/>
        <v>11.617977908261256</v>
      </c>
      <c r="AZ538">
        <f t="shared" si="681"/>
        <v>24.396729469299316</v>
      </c>
      <c r="BA538">
        <f t="shared" si="682"/>
        <v>3.0670972709393149</v>
      </c>
      <c r="BB538">
        <f t="shared" si="683"/>
        <v>0.48863573155927648</v>
      </c>
      <c r="BC538">
        <f t="shared" si="684"/>
        <v>2.0690962497451402</v>
      </c>
      <c r="BD538">
        <f t="shared" si="685"/>
        <v>0.99800102119417478</v>
      </c>
      <c r="BE538">
        <f t="shared" si="686"/>
        <v>0.31314224243373184</v>
      </c>
      <c r="BF538">
        <f t="shared" si="687"/>
        <v>28.749968866832006</v>
      </c>
      <c r="BG538">
        <f t="shared" si="688"/>
        <v>0.76319416169587717</v>
      </c>
      <c r="BH538">
        <f t="shared" si="689"/>
        <v>69.094215170157099</v>
      </c>
      <c r="BI538">
        <f t="shared" si="690"/>
        <v>358.19491057591995</v>
      </c>
      <c r="BJ538">
        <f t="shared" si="691"/>
        <v>4.9302621177840296E-2</v>
      </c>
    </row>
    <row r="539" spans="1:62" x14ac:dyDescent="0.45">
      <c r="A539" s="1">
        <v>502</v>
      </c>
      <c r="B539" s="1" t="s">
        <v>601</v>
      </c>
      <c r="C539" s="1">
        <v>2887.5000317506492</v>
      </c>
      <c r="D539" s="1">
        <v>0</v>
      </c>
      <c r="E539">
        <f t="shared" si="664"/>
        <v>25.651059560628504</v>
      </c>
      <c r="F539">
        <f t="shared" si="665"/>
        <v>0.59117503568318752</v>
      </c>
      <c r="G539">
        <f t="shared" si="666"/>
        <v>282.45881597911665</v>
      </c>
      <c r="H539">
        <f t="shared" si="667"/>
        <v>5.7982674958317535</v>
      </c>
      <c r="I539">
        <f t="shared" si="668"/>
        <v>1.173893310952987</v>
      </c>
      <c r="J539">
        <f t="shared" si="669"/>
        <v>25.314403533935547</v>
      </c>
      <c r="K539" s="1">
        <v>6</v>
      </c>
      <c r="L539">
        <f t="shared" si="670"/>
        <v>1.4200000166893005</v>
      </c>
      <c r="M539" s="1">
        <v>1</v>
      </c>
      <c r="N539">
        <f t="shared" si="671"/>
        <v>2.8400000333786011</v>
      </c>
      <c r="O539" s="1">
        <v>23.414737701416016</v>
      </c>
      <c r="P539" s="1">
        <v>25.314403533935547</v>
      </c>
      <c r="Q539" s="1">
        <v>22.739528656005859</v>
      </c>
      <c r="R539">
        <v>912</v>
      </c>
      <c r="S539" s="1">
        <v>399.43670654296875</v>
      </c>
      <c r="T539" s="1">
        <v>370.29132080078125</v>
      </c>
      <c r="U539" s="1">
        <f t="shared" si="663"/>
        <v>366.07630683855922</v>
      </c>
      <c r="V539" s="1">
        <v>13.48664379119873</v>
      </c>
      <c r="W539" s="1">
        <v>20.309795379638672</v>
      </c>
      <c r="X539" s="1">
        <v>47.440811157226563</v>
      </c>
      <c r="Y539" s="1">
        <v>71.465606689453125</v>
      </c>
      <c r="Z539" s="1">
        <v>499.52041625976562</v>
      </c>
      <c r="AA539" s="1">
        <v>1999.0711669921875</v>
      </c>
      <c r="AB539" s="1">
        <v>104.48306274414062</v>
      </c>
      <c r="AC539" s="1">
        <v>101.71820831298828</v>
      </c>
      <c r="AD539" s="1">
        <v>6.5581884384155273</v>
      </c>
      <c r="AE539" s="1">
        <v>0.32236340641975403</v>
      </c>
      <c r="AF539" s="1">
        <v>0.14494310319423676</v>
      </c>
      <c r="AG539" s="1">
        <v>1.2571683153510094E-2</v>
      </c>
      <c r="AH539" s="1">
        <v>0.17315548658370972</v>
      </c>
      <c r="AI539" s="1">
        <v>1.2201712466776371E-2</v>
      </c>
      <c r="AJ539" s="1">
        <v>1</v>
      </c>
      <c r="AK539" s="1">
        <v>-0.21956524252891541</v>
      </c>
      <c r="AL539" s="1">
        <v>2.737391471862793</v>
      </c>
      <c r="AM539" s="1">
        <v>1</v>
      </c>
      <c r="AN539" s="1">
        <v>0</v>
      </c>
      <c r="AO539" s="1">
        <v>0.15999999642372131</v>
      </c>
      <c r="AP539" s="1">
        <v>111115</v>
      </c>
      <c r="AQ539">
        <f t="shared" si="672"/>
        <v>0.83253402709960933</v>
      </c>
      <c r="AR539">
        <f t="shared" si="673"/>
        <v>5.7982674958317534E-3</v>
      </c>
      <c r="AS539">
        <f t="shared" si="674"/>
        <v>298.46440353393552</v>
      </c>
      <c r="AT539">
        <f t="shared" si="675"/>
        <v>296.56473770141599</v>
      </c>
      <c r="AU539">
        <f t="shared" si="676"/>
        <v>319.85137956951439</v>
      </c>
      <c r="AV539">
        <f t="shared" si="677"/>
        <v>0.48391118498973756</v>
      </c>
      <c r="AW539">
        <f t="shared" si="678"/>
        <v>3.2397693081732402</v>
      </c>
      <c r="AX539">
        <f t="shared" si="679"/>
        <v>31.850436238558455</v>
      </c>
      <c r="AY539">
        <f t="shared" si="680"/>
        <v>11.540640858919783</v>
      </c>
      <c r="AZ539">
        <f t="shared" si="681"/>
        <v>24.364570617675781</v>
      </c>
      <c r="BA539">
        <f t="shared" si="682"/>
        <v>3.0611949853784899</v>
      </c>
      <c r="BB539">
        <f t="shared" si="683"/>
        <v>0.48931840762410655</v>
      </c>
      <c r="BC539">
        <f t="shared" si="684"/>
        <v>2.0658759972202532</v>
      </c>
      <c r="BD539">
        <f t="shared" si="685"/>
        <v>0.99531898815823672</v>
      </c>
      <c r="BE539">
        <f t="shared" si="686"/>
        <v>0.31359084620264627</v>
      </c>
      <c r="BF539">
        <f t="shared" si="687"/>
        <v>28.73120468360381</v>
      </c>
      <c r="BG539">
        <f t="shared" si="688"/>
        <v>0.76280161081896125</v>
      </c>
      <c r="BH539">
        <f t="shared" si="689"/>
        <v>69.205952464196969</v>
      </c>
      <c r="BI539">
        <f t="shared" si="690"/>
        <v>358.09803558956514</v>
      </c>
      <c r="BJ539">
        <f t="shared" si="691"/>
        <v>4.9573184775685224E-2</v>
      </c>
    </row>
    <row r="540" spans="1:62" x14ac:dyDescent="0.45">
      <c r="A540" s="1">
        <v>503</v>
      </c>
      <c r="B540" s="1" t="s">
        <v>602</v>
      </c>
      <c r="C540" s="1">
        <v>2892.5000316388905</v>
      </c>
      <c r="D540" s="1">
        <v>0</v>
      </c>
      <c r="E540">
        <f t="shared" si="664"/>
        <v>25.815470090267237</v>
      </c>
      <c r="F540">
        <f t="shared" si="665"/>
        <v>0.58954440116040951</v>
      </c>
      <c r="G540">
        <f t="shared" si="666"/>
        <v>282.00051200335804</v>
      </c>
      <c r="H540">
        <f t="shared" si="667"/>
        <v>5.76538927447635</v>
      </c>
      <c r="I540">
        <f t="shared" si="668"/>
        <v>1.1699743416690271</v>
      </c>
      <c r="J540">
        <f t="shared" si="669"/>
        <v>25.275749206542969</v>
      </c>
      <c r="K540" s="1">
        <v>6</v>
      </c>
      <c r="L540">
        <f t="shared" si="670"/>
        <v>1.4200000166893005</v>
      </c>
      <c r="M540" s="1">
        <v>1</v>
      </c>
      <c r="N540">
        <f t="shared" si="671"/>
        <v>2.8400000333786011</v>
      </c>
      <c r="O540" s="1">
        <v>23.382307052612305</v>
      </c>
      <c r="P540" s="1">
        <v>25.275749206542969</v>
      </c>
      <c r="Q540" s="1">
        <v>22.54292106628418</v>
      </c>
      <c r="R540">
        <v>912</v>
      </c>
      <c r="S540" s="1">
        <v>399.8624267578125</v>
      </c>
      <c r="T540" s="1">
        <v>370.52838134765625</v>
      </c>
      <c r="U540" s="1">
        <f t="shared" si="663"/>
        <v>366.31680570872163</v>
      </c>
      <c r="V540" s="1">
        <v>13.490352630615234</v>
      </c>
      <c r="W540" s="1">
        <v>20.275161743164063</v>
      </c>
      <c r="X540" s="1">
        <v>47.532630920410156</v>
      </c>
      <c r="Y540" s="1">
        <v>71.466873168945313</v>
      </c>
      <c r="Z540" s="1">
        <v>499.51251220703125</v>
      </c>
      <c r="AA540" s="1">
        <v>1998.9346923828125</v>
      </c>
      <c r="AB540" s="1">
        <v>104.07786560058594</v>
      </c>
      <c r="AC540" s="1">
        <v>101.71824645996094</v>
      </c>
      <c r="AD540" s="1">
        <v>6.5581884384155273</v>
      </c>
      <c r="AE540" s="1">
        <v>0.32236340641975403</v>
      </c>
      <c r="AF540" s="1">
        <v>0.14494310319423676</v>
      </c>
      <c r="AG540" s="1">
        <v>1.2571683153510094E-2</v>
      </c>
      <c r="AH540" s="1">
        <v>0.17315548658370972</v>
      </c>
      <c r="AI540" s="1">
        <v>1.2201712466776371E-2</v>
      </c>
      <c r="AJ540" s="1">
        <v>0.66666668653488159</v>
      </c>
      <c r="AK540" s="1">
        <v>-0.21956524252891541</v>
      </c>
      <c r="AL540" s="1">
        <v>2.737391471862793</v>
      </c>
      <c r="AM540" s="1">
        <v>1</v>
      </c>
      <c r="AN540" s="1">
        <v>0</v>
      </c>
      <c r="AO540" s="1">
        <v>0.15999999642372131</v>
      </c>
      <c r="AP540" s="1">
        <v>111115</v>
      </c>
      <c r="AQ540">
        <f t="shared" si="672"/>
        <v>0.83252085367838535</v>
      </c>
      <c r="AR540">
        <f t="shared" si="673"/>
        <v>5.7653892744763497E-3</v>
      </c>
      <c r="AS540">
        <f t="shared" si="674"/>
        <v>298.42574920654295</v>
      </c>
      <c r="AT540">
        <f t="shared" si="675"/>
        <v>296.53230705261228</v>
      </c>
      <c r="AU540">
        <f t="shared" si="676"/>
        <v>319.82954363250246</v>
      </c>
      <c r="AV540">
        <f t="shared" si="677"/>
        <v>0.50105259967394955</v>
      </c>
      <c r="AW540">
        <f t="shared" si="678"/>
        <v>3.2323282408757605</v>
      </c>
      <c r="AX540">
        <f t="shared" si="679"/>
        <v>31.777270581911697</v>
      </c>
      <c r="AY540">
        <f t="shared" si="680"/>
        <v>11.502108838747635</v>
      </c>
      <c r="AZ540">
        <f t="shared" si="681"/>
        <v>24.329028129577637</v>
      </c>
      <c r="BA540">
        <f t="shared" si="682"/>
        <v>3.0546832363178495</v>
      </c>
      <c r="BB540">
        <f t="shared" si="683"/>
        <v>0.48820073655024265</v>
      </c>
      <c r="BC540">
        <f t="shared" si="684"/>
        <v>2.0623538992067334</v>
      </c>
      <c r="BD540">
        <f t="shared" si="685"/>
        <v>0.99232933711111615</v>
      </c>
      <c r="BE540">
        <f t="shared" si="686"/>
        <v>0.31285641275356196</v>
      </c>
      <c r="BF540">
        <f t="shared" si="687"/>
        <v>28.684597581792747</v>
      </c>
      <c r="BG540">
        <f t="shared" si="688"/>
        <v>0.76107668453814059</v>
      </c>
      <c r="BH540">
        <f t="shared" si="689"/>
        <v>69.225179778460983</v>
      </c>
      <c r="BI540">
        <f t="shared" si="690"/>
        <v>358.25694324474875</v>
      </c>
      <c r="BJ540">
        <f t="shared" si="691"/>
        <v>4.9882649639070922E-2</v>
      </c>
    </row>
    <row r="541" spans="1:62" x14ac:dyDescent="0.45">
      <c r="A541" s="1">
        <v>504</v>
      </c>
      <c r="B541" s="1" t="s">
        <v>603</v>
      </c>
      <c r="C541" s="1">
        <v>2897.5000315271318</v>
      </c>
      <c r="D541" s="1">
        <v>0</v>
      </c>
      <c r="E541">
        <f t="shared" si="664"/>
        <v>25.811721700713015</v>
      </c>
      <c r="F541">
        <f t="shared" si="665"/>
        <v>0.58295013629067882</v>
      </c>
      <c r="G541">
        <f t="shared" si="666"/>
        <v>281.57545159110157</v>
      </c>
      <c r="H541">
        <f t="shared" si="667"/>
        <v>5.7282672871377605</v>
      </c>
      <c r="I541">
        <f t="shared" si="668"/>
        <v>1.173360935208517</v>
      </c>
      <c r="J541">
        <f t="shared" si="669"/>
        <v>25.271671295166016</v>
      </c>
      <c r="K541" s="1">
        <v>6</v>
      </c>
      <c r="L541">
        <f t="shared" si="670"/>
        <v>1.4200000166893005</v>
      </c>
      <c r="M541" s="1">
        <v>1</v>
      </c>
      <c r="N541">
        <f t="shared" si="671"/>
        <v>2.8400000333786011</v>
      </c>
      <c r="O541" s="1">
        <v>23.306282043457031</v>
      </c>
      <c r="P541" s="1">
        <v>25.271671295166016</v>
      </c>
      <c r="Q541" s="1">
        <v>22.271156311035156</v>
      </c>
      <c r="R541">
        <v>912</v>
      </c>
      <c r="S541" s="1">
        <v>400.2208251953125</v>
      </c>
      <c r="T541" s="1">
        <v>370.90194702148437</v>
      </c>
      <c r="U541" s="1">
        <f t="shared" si="663"/>
        <v>366.69326598245567</v>
      </c>
      <c r="V541" s="1">
        <v>13.492691993713379</v>
      </c>
      <c r="W541" s="1">
        <v>20.234134674072266</v>
      </c>
      <c r="X541" s="1">
        <v>47.737068176269531</v>
      </c>
      <c r="Y541" s="1">
        <v>71.620429992675781</v>
      </c>
      <c r="Z541" s="1">
        <v>499.509765625</v>
      </c>
      <c r="AA541" s="1">
        <v>1998.7899169921875</v>
      </c>
      <c r="AB541" s="1">
        <v>103.64862060546875</v>
      </c>
      <c r="AC541" s="1">
        <v>101.71836853027344</v>
      </c>
      <c r="AD541" s="1">
        <v>6.5581884384155273</v>
      </c>
      <c r="AE541" s="1">
        <v>0.32236340641975403</v>
      </c>
      <c r="AF541" s="1">
        <v>0.14494310319423676</v>
      </c>
      <c r="AG541" s="1">
        <v>1.2571683153510094E-2</v>
      </c>
      <c r="AH541" s="1">
        <v>0.17315548658370972</v>
      </c>
      <c r="AI541" s="1">
        <v>1.2201712466776371E-2</v>
      </c>
      <c r="AJ541" s="1">
        <v>0.66666668653488159</v>
      </c>
      <c r="AK541" s="1">
        <v>-0.21956524252891541</v>
      </c>
      <c r="AL541" s="1">
        <v>2.737391471862793</v>
      </c>
      <c r="AM541" s="1">
        <v>1</v>
      </c>
      <c r="AN541" s="1">
        <v>0</v>
      </c>
      <c r="AO541" s="1">
        <v>0.15999999642372131</v>
      </c>
      <c r="AP541" s="1">
        <v>111115</v>
      </c>
      <c r="AQ541">
        <f t="shared" si="672"/>
        <v>0.83251627604166656</v>
      </c>
      <c r="AR541">
        <f t="shared" si="673"/>
        <v>5.7282672871377602E-3</v>
      </c>
      <c r="AS541">
        <f t="shared" si="674"/>
        <v>298.42167129516599</v>
      </c>
      <c r="AT541">
        <f t="shared" si="675"/>
        <v>296.45628204345701</v>
      </c>
      <c r="AU541">
        <f t="shared" si="676"/>
        <v>319.80637957052022</v>
      </c>
      <c r="AV541">
        <f t="shared" si="677"/>
        <v>0.51022187396829188</v>
      </c>
      <c r="AW541">
        <f t="shared" si="678"/>
        <v>3.2315441028769838</v>
      </c>
      <c r="AX541">
        <f t="shared" si="679"/>
        <v>31.769523534141339</v>
      </c>
      <c r="AY541">
        <f t="shared" si="680"/>
        <v>11.535388860069073</v>
      </c>
      <c r="AZ541">
        <f t="shared" si="681"/>
        <v>24.288976669311523</v>
      </c>
      <c r="BA541">
        <f t="shared" si="682"/>
        <v>3.0473599108918958</v>
      </c>
      <c r="BB541">
        <f t="shared" si="683"/>
        <v>0.48367002861848474</v>
      </c>
      <c r="BC541">
        <f t="shared" si="684"/>
        <v>2.0581831676684668</v>
      </c>
      <c r="BD541">
        <f t="shared" si="685"/>
        <v>0.98917674322342908</v>
      </c>
      <c r="BE541">
        <f t="shared" si="686"/>
        <v>0.30988010932680754</v>
      </c>
      <c r="BF541">
        <f t="shared" si="687"/>
        <v>28.641395554021837</v>
      </c>
      <c r="BG541">
        <f t="shared" si="688"/>
        <v>0.75916412370515651</v>
      </c>
      <c r="BH541">
        <f t="shared" si="689"/>
        <v>69.06991135113087</v>
      </c>
      <c r="BI541">
        <f t="shared" si="690"/>
        <v>358.63229072344967</v>
      </c>
      <c r="BJ541">
        <f t="shared" si="691"/>
        <v>4.9711455878441266E-2</v>
      </c>
    </row>
    <row r="542" spans="1:62" x14ac:dyDescent="0.45">
      <c r="A542" s="1">
        <v>505</v>
      </c>
      <c r="B542" s="1" t="s">
        <v>604</v>
      </c>
      <c r="C542" s="1">
        <v>2903.0000314041972</v>
      </c>
      <c r="D542" s="1">
        <v>0</v>
      </c>
      <c r="E542">
        <f t="shared" si="664"/>
        <v>25.704878439024256</v>
      </c>
      <c r="F542">
        <f t="shared" si="665"/>
        <v>0.56927406691125904</v>
      </c>
      <c r="G542">
        <f t="shared" si="666"/>
        <v>280.46115066285159</v>
      </c>
      <c r="H542">
        <f t="shared" si="667"/>
        <v>5.6858908187360209</v>
      </c>
      <c r="I542">
        <f t="shared" si="668"/>
        <v>1.187862071819068</v>
      </c>
      <c r="J542">
        <f t="shared" si="669"/>
        <v>25.321769714355469</v>
      </c>
      <c r="K542" s="1">
        <v>6</v>
      </c>
      <c r="L542">
        <f t="shared" si="670"/>
        <v>1.4200000166893005</v>
      </c>
      <c r="M542" s="1">
        <v>1</v>
      </c>
      <c r="N542">
        <f t="shared" si="671"/>
        <v>2.8400000333786011</v>
      </c>
      <c r="O542" s="1">
        <v>23.186862945556641</v>
      </c>
      <c r="P542" s="1">
        <v>25.321769714355469</v>
      </c>
      <c r="Q542" s="1">
        <v>22.050447463989258</v>
      </c>
      <c r="R542">
        <v>912</v>
      </c>
      <c r="S542" s="1">
        <v>400.38201904296875</v>
      </c>
      <c r="T542" s="1">
        <v>371.2078857421875</v>
      </c>
      <c r="U542" s="1">
        <f t="shared" si="663"/>
        <v>367.00050658298704</v>
      </c>
      <c r="V542" s="1">
        <v>13.494802474975586</v>
      </c>
      <c r="W542" s="1">
        <v>20.186470031738281</v>
      </c>
      <c r="X542" s="1">
        <v>48.070571899414063</v>
      </c>
      <c r="Y542" s="1">
        <v>71.940895080566406</v>
      </c>
      <c r="Z542" s="1">
        <v>499.52685546875</v>
      </c>
      <c r="AA542" s="1">
        <v>1998.9652099609375</v>
      </c>
      <c r="AB542" s="1">
        <v>103.08045959472656</v>
      </c>
      <c r="AC542" s="1">
        <v>101.71797943115234</v>
      </c>
      <c r="AD542" s="1">
        <v>6.5581884384155273</v>
      </c>
      <c r="AE542" s="1">
        <v>0.32236340641975403</v>
      </c>
      <c r="AF542" s="1">
        <v>0.14494310319423676</v>
      </c>
      <c r="AG542" s="1">
        <v>1.2571683153510094E-2</v>
      </c>
      <c r="AH542" s="1">
        <v>0.17315548658370972</v>
      </c>
      <c r="AI542" s="1">
        <v>1.2201712466776371E-2</v>
      </c>
      <c r="AJ542" s="1">
        <v>0.66666668653488159</v>
      </c>
      <c r="AK542" s="1">
        <v>-0.21956524252891541</v>
      </c>
      <c r="AL542" s="1">
        <v>2.737391471862793</v>
      </c>
      <c r="AM542" s="1">
        <v>1</v>
      </c>
      <c r="AN542" s="1">
        <v>0</v>
      </c>
      <c r="AO542" s="1">
        <v>0.15999999642372131</v>
      </c>
      <c r="AP542" s="1">
        <v>111115</v>
      </c>
      <c r="AQ542">
        <f t="shared" si="672"/>
        <v>0.83254475911458325</v>
      </c>
      <c r="AR542">
        <f t="shared" si="673"/>
        <v>5.6858908187360207E-3</v>
      </c>
      <c r="AS542">
        <f t="shared" si="674"/>
        <v>298.47176971435545</v>
      </c>
      <c r="AT542">
        <f t="shared" si="675"/>
        <v>296.33686294555662</v>
      </c>
      <c r="AU542">
        <f t="shared" si="676"/>
        <v>319.83442644489332</v>
      </c>
      <c r="AV542">
        <f t="shared" si="677"/>
        <v>0.50999544718553569</v>
      </c>
      <c r="AW542">
        <f t="shared" si="678"/>
        <v>3.2411890152949958</v>
      </c>
      <c r="AX542">
        <f t="shared" si="679"/>
        <v>31.864465195052265</v>
      </c>
      <c r="AY542">
        <f t="shared" si="680"/>
        <v>11.677995163313984</v>
      </c>
      <c r="AZ542">
        <f t="shared" si="681"/>
        <v>24.254316329956055</v>
      </c>
      <c r="BA542">
        <f t="shared" si="682"/>
        <v>3.0410347338982278</v>
      </c>
      <c r="BB542">
        <f t="shared" si="683"/>
        <v>0.47421777230880052</v>
      </c>
      <c r="BC542">
        <f t="shared" si="684"/>
        <v>2.0533269434759278</v>
      </c>
      <c r="BD542">
        <f t="shared" si="685"/>
        <v>0.98770779042229995</v>
      </c>
      <c r="BE542">
        <f t="shared" si="686"/>
        <v>0.3036752552078803</v>
      </c>
      <c r="BF542">
        <f t="shared" si="687"/>
        <v>28.527941554361256</v>
      </c>
      <c r="BG542">
        <f t="shared" si="688"/>
        <v>0.75553661825395158</v>
      </c>
      <c r="BH542">
        <f t="shared" si="689"/>
        <v>68.654840640912184</v>
      </c>
      <c r="BI542">
        <f t="shared" si="690"/>
        <v>358.9890176137248</v>
      </c>
      <c r="BJ542">
        <f t="shared" si="691"/>
        <v>4.9159284722858319E-2</v>
      </c>
    </row>
    <row r="543" spans="1:62" x14ac:dyDescent="0.45">
      <c r="A543" s="1">
        <v>506</v>
      </c>
      <c r="B543" s="1" t="s">
        <v>605</v>
      </c>
      <c r="C543" s="1">
        <v>2908.0000312924385</v>
      </c>
      <c r="D543" s="1">
        <v>0</v>
      </c>
      <c r="E543">
        <f t="shared" si="664"/>
        <v>25.59954732449313</v>
      </c>
      <c r="F543">
        <f t="shared" si="665"/>
        <v>0.56307405308675706</v>
      </c>
      <c r="G543">
        <f t="shared" si="666"/>
        <v>280.08649623331286</v>
      </c>
      <c r="H543">
        <f t="shared" si="667"/>
        <v>5.6455560470607127</v>
      </c>
      <c r="I543">
        <f t="shared" si="668"/>
        <v>1.1902909685046117</v>
      </c>
      <c r="J543">
        <f t="shared" si="669"/>
        <v>25.311443328857422</v>
      </c>
      <c r="K543" s="1">
        <v>6</v>
      </c>
      <c r="L543">
        <f t="shared" si="670"/>
        <v>1.4200000166893005</v>
      </c>
      <c r="M543" s="1">
        <v>1</v>
      </c>
      <c r="N543">
        <f t="shared" si="671"/>
        <v>2.8400000333786011</v>
      </c>
      <c r="O543" s="1">
        <v>23.082662582397461</v>
      </c>
      <c r="P543" s="1">
        <v>25.311443328857422</v>
      </c>
      <c r="Q543" s="1">
        <v>21.97007942199707</v>
      </c>
      <c r="R543">
        <v>912</v>
      </c>
      <c r="S543" s="1">
        <v>400.31979370117187</v>
      </c>
      <c r="T543" s="1">
        <v>371.28952026367187</v>
      </c>
      <c r="U543" s="1">
        <f t="shared" si="663"/>
        <v>367.08163854237944</v>
      </c>
      <c r="V543" s="1">
        <v>13.498478889465332</v>
      </c>
      <c r="W543" s="1">
        <v>20.143049240112305</v>
      </c>
      <c r="X543" s="1">
        <v>48.386344909667969</v>
      </c>
      <c r="Y543" s="1">
        <v>72.239936828613281</v>
      </c>
      <c r="Z543" s="1">
        <v>499.52099609375</v>
      </c>
      <c r="AA543" s="1">
        <v>1999.1412353515625</v>
      </c>
      <c r="AB543" s="1">
        <v>102.52568054199219</v>
      </c>
      <c r="AC543" s="1">
        <v>101.71786499023437</v>
      </c>
      <c r="AD543" s="1">
        <v>6.5581884384155273</v>
      </c>
      <c r="AE543" s="1">
        <v>0.32236340641975403</v>
      </c>
      <c r="AF543" s="1">
        <v>0.14494310319423676</v>
      </c>
      <c r="AG543" s="1">
        <v>1.2571683153510094E-2</v>
      </c>
      <c r="AH543" s="1">
        <v>0.17315548658370972</v>
      </c>
      <c r="AI543" s="1">
        <v>1.2201712466776371E-2</v>
      </c>
      <c r="AJ543" s="1">
        <v>1</v>
      </c>
      <c r="AK543" s="1">
        <v>-0.21956524252891541</v>
      </c>
      <c r="AL543" s="1">
        <v>2.737391471862793</v>
      </c>
      <c r="AM543" s="1">
        <v>1</v>
      </c>
      <c r="AN543" s="1">
        <v>0</v>
      </c>
      <c r="AO543" s="1">
        <v>0.15999999642372131</v>
      </c>
      <c r="AP543" s="1">
        <v>111115</v>
      </c>
      <c r="AQ543">
        <f t="shared" si="672"/>
        <v>0.83253499348958315</v>
      </c>
      <c r="AR543">
        <f t="shared" si="673"/>
        <v>5.6455560470607125E-3</v>
      </c>
      <c r="AS543">
        <f t="shared" si="674"/>
        <v>298.4614433288574</v>
      </c>
      <c r="AT543">
        <f t="shared" si="675"/>
        <v>296.23266258239744</v>
      </c>
      <c r="AU543">
        <f t="shared" si="676"/>
        <v>319.86259050676381</v>
      </c>
      <c r="AV543">
        <f t="shared" si="677"/>
        <v>0.51860768750224584</v>
      </c>
      <c r="AW543">
        <f t="shared" si="678"/>
        <v>3.2391989316019982</v>
      </c>
      <c r="AX543">
        <f t="shared" si="679"/>
        <v>31.84493630408959</v>
      </c>
      <c r="AY543">
        <f t="shared" si="680"/>
        <v>11.701887063977285</v>
      </c>
      <c r="AZ543">
        <f t="shared" si="681"/>
        <v>24.197052955627441</v>
      </c>
      <c r="BA543">
        <f t="shared" si="682"/>
        <v>3.0306098647503741</v>
      </c>
      <c r="BB543">
        <f t="shared" si="683"/>
        <v>0.46990758617952078</v>
      </c>
      <c r="BC543">
        <f t="shared" si="684"/>
        <v>2.0489079630973865</v>
      </c>
      <c r="BD543">
        <f t="shared" si="685"/>
        <v>0.98170190165298754</v>
      </c>
      <c r="BE543">
        <f t="shared" si="686"/>
        <v>0.30084788876936941</v>
      </c>
      <c r="BF543">
        <f t="shared" si="687"/>
        <v>28.489800409447909</v>
      </c>
      <c r="BG543">
        <f t="shared" si="688"/>
        <v>0.75436143749602458</v>
      </c>
      <c r="BH543">
        <f t="shared" si="689"/>
        <v>68.515208360113931</v>
      </c>
      <c r="BI543">
        <f t="shared" si="690"/>
        <v>359.12072150244364</v>
      </c>
      <c r="BJ543">
        <f t="shared" si="691"/>
        <v>4.8840354060446754E-2</v>
      </c>
    </row>
    <row r="544" spans="1:62" x14ac:dyDescent="0.45">
      <c r="A544" s="1">
        <v>507</v>
      </c>
      <c r="B544" s="1" t="s">
        <v>606</v>
      </c>
      <c r="C544" s="1">
        <v>2913.0000311806798</v>
      </c>
      <c r="D544" s="1">
        <v>0</v>
      </c>
      <c r="E544">
        <f t="shared" si="664"/>
        <v>25.654496436700004</v>
      </c>
      <c r="F544">
        <f t="shared" si="665"/>
        <v>0.55934659706124901</v>
      </c>
      <c r="G544">
        <f t="shared" si="666"/>
        <v>279.53358335634147</v>
      </c>
      <c r="H544">
        <f t="shared" si="667"/>
        <v>5.6018839900581581</v>
      </c>
      <c r="I544">
        <f t="shared" si="668"/>
        <v>1.1877238025856247</v>
      </c>
      <c r="J544">
        <f t="shared" si="669"/>
        <v>25.273120880126953</v>
      </c>
      <c r="K544" s="1">
        <v>6</v>
      </c>
      <c r="L544">
        <f t="shared" si="670"/>
        <v>1.4200000166893005</v>
      </c>
      <c r="M544" s="1">
        <v>1</v>
      </c>
      <c r="N544">
        <f t="shared" si="671"/>
        <v>2.8400000333786011</v>
      </c>
      <c r="O544" s="1">
        <v>22.989574432373047</v>
      </c>
      <c r="P544" s="1">
        <v>25.273120880126953</v>
      </c>
      <c r="Q544" s="1">
        <v>21.821010589599609</v>
      </c>
      <c r="R544">
        <v>912</v>
      </c>
      <c r="S544" s="1">
        <v>400.46807861328125</v>
      </c>
      <c r="T544" s="1">
        <v>371.3880615234375</v>
      </c>
      <c r="U544" s="1">
        <f t="shared" si="663"/>
        <v>367.18137742313814</v>
      </c>
      <c r="V544" s="1">
        <v>13.5020751953125</v>
      </c>
      <c r="W544" s="1">
        <v>20.095787048339844</v>
      </c>
      <c r="X544" s="1">
        <v>48.676780700683594</v>
      </c>
      <c r="Y544" s="1">
        <v>72.48687744140625</v>
      </c>
      <c r="Z544" s="1">
        <v>499.50405883789062</v>
      </c>
      <c r="AA544" s="1">
        <v>1999.2703857421875</v>
      </c>
      <c r="AB544" s="1">
        <v>102.00153350830078</v>
      </c>
      <c r="AC544" s="1">
        <v>101.71778869628906</v>
      </c>
      <c r="AD544" s="1">
        <v>6.5581884384155273</v>
      </c>
      <c r="AE544" s="1">
        <v>0.32236340641975403</v>
      </c>
      <c r="AF544" s="1">
        <v>0.14494310319423676</v>
      </c>
      <c r="AG544" s="1">
        <v>1.2571683153510094E-2</v>
      </c>
      <c r="AH544" s="1">
        <v>0.17315548658370972</v>
      </c>
      <c r="AI544" s="1">
        <v>1.2201712466776371E-2</v>
      </c>
      <c r="AJ544" s="1">
        <v>0.66666668653488159</v>
      </c>
      <c r="AK544" s="1">
        <v>-0.21956524252891541</v>
      </c>
      <c r="AL544" s="1">
        <v>2.737391471862793</v>
      </c>
      <c r="AM544" s="1">
        <v>1</v>
      </c>
      <c r="AN544" s="1">
        <v>0</v>
      </c>
      <c r="AO544" s="1">
        <v>0.15999999642372131</v>
      </c>
      <c r="AP544" s="1">
        <v>111115</v>
      </c>
      <c r="AQ544">
        <f t="shared" si="672"/>
        <v>0.83250676472981766</v>
      </c>
      <c r="AR544">
        <f t="shared" si="673"/>
        <v>5.6018839900581581E-3</v>
      </c>
      <c r="AS544">
        <f t="shared" si="674"/>
        <v>298.42312088012693</v>
      </c>
      <c r="AT544">
        <f t="shared" si="675"/>
        <v>296.13957443237302</v>
      </c>
      <c r="AU544">
        <f t="shared" si="676"/>
        <v>319.88325456880193</v>
      </c>
      <c r="AV544">
        <f t="shared" si="677"/>
        <v>0.53389702445752352</v>
      </c>
      <c r="AW544">
        <f t="shared" si="678"/>
        <v>3.2318228232542796</v>
      </c>
      <c r="AX544">
        <f t="shared" si="679"/>
        <v>31.772444767787064</v>
      </c>
      <c r="AY544">
        <f t="shared" si="680"/>
        <v>11.676657719447221</v>
      </c>
      <c r="AZ544">
        <f t="shared" si="681"/>
        <v>24.13134765625</v>
      </c>
      <c r="BA544">
        <f t="shared" si="682"/>
        <v>3.0186866361205835</v>
      </c>
      <c r="BB544">
        <f t="shared" si="683"/>
        <v>0.46730872930090339</v>
      </c>
      <c r="BC544">
        <f t="shared" si="684"/>
        <v>2.0440990206686549</v>
      </c>
      <c r="BD544">
        <f t="shared" si="685"/>
        <v>0.97458761545192862</v>
      </c>
      <c r="BE544">
        <f t="shared" si="686"/>
        <v>0.29914371901750325</v>
      </c>
      <c r="BF544">
        <f t="shared" si="687"/>
        <v>28.433537965356845</v>
      </c>
      <c r="BG544">
        <f t="shared" si="688"/>
        <v>0.75267250705284372</v>
      </c>
      <c r="BH544">
        <f t="shared" si="689"/>
        <v>68.478819270359963</v>
      </c>
      <c r="BI544">
        <f t="shared" si="690"/>
        <v>359.19314258593903</v>
      </c>
      <c r="BJ544">
        <f t="shared" si="691"/>
        <v>4.8909330849503933E-2</v>
      </c>
    </row>
    <row r="545" spans="1:62" x14ac:dyDescent="0.45">
      <c r="A545" s="1">
        <v>508</v>
      </c>
      <c r="B545" s="1" t="s">
        <v>607</v>
      </c>
      <c r="C545" s="1">
        <v>2918.5000310577452</v>
      </c>
      <c r="D545" s="1">
        <v>0</v>
      </c>
      <c r="E545">
        <f t="shared" si="664"/>
        <v>25.574133285237139</v>
      </c>
      <c r="F545">
        <f t="shared" si="665"/>
        <v>0.55463552452253273</v>
      </c>
      <c r="G545">
        <f t="shared" si="666"/>
        <v>279.35825884004208</v>
      </c>
      <c r="H545">
        <f t="shared" si="667"/>
        <v>5.5479214313866914</v>
      </c>
      <c r="I545">
        <f t="shared" si="668"/>
        <v>1.1847178695181428</v>
      </c>
      <c r="J545">
        <f t="shared" si="669"/>
        <v>25.226408004760742</v>
      </c>
      <c r="K545" s="1">
        <v>6</v>
      </c>
      <c r="L545">
        <f t="shared" si="670"/>
        <v>1.4200000166893005</v>
      </c>
      <c r="M545" s="1">
        <v>1</v>
      </c>
      <c r="N545">
        <f t="shared" si="671"/>
        <v>2.8400000333786011</v>
      </c>
      <c r="O545" s="1">
        <v>22.868209838867188</v>
      </c>
      <c r="P545" s="1">
        <v>25.226408004760742</v>
      </c>
      <c r="Q545" s="1">
        <v>21.517333984375</v>
      </c>
      <c r="R545">
        <v>912</v>
      </c>
      <c r="S545" s="1">
        <v>400.5128173828125</v>
      </c>
      <c r="T545" s="1">
        <v>371.55050659179687</v>
      </c>
      <c r="U545" s="1">
        <f t="shared" si="663"/>
        <v>367.34418382353618</v>
      </c>
      <c r="V545" s="1">
        <v>13.506344795227051</v>
      </c>
      <c r="W545" s="1">
        <v>20.037162780761719</v>
      </c>
      <c r="X545" s="1">
        <v>49.043125152587891</v>
      </c>
      <c r="Y545" s="1">
        <v>72.799652099609375</v>
      </c>
      <c r="Z545" s="1">
        <v>499.48629760742187</v>
      </c>
      <c r="AA545" s="1">
        <v>1999.110595703125</v>
      </c>
      <c r="AB545" s="1">
        <v>101.48171997070312</v>
      </c>
      <c r="AC545" s="1">
        <v>101.71768188476562</v>
      </c>
      <c r="AD545" s="1">
        <v>6.5581884384155273</v>
      </c>
      <c r="AE545" s="1">
        <v>0.32236340641975403</v>
      </c>
      <c r="AF545" s="1">
        <v>0.14494310319423676</v>
      </c>
      <c r="AG545" s="1">
        <v>1.2571683153510094E-2</v>
      </c>
      <c r="AH545" s="1">
        <v>0.17315548658370972</v>
      </c>
      <c r="AI545" s="1">
        <v>1.2201712466776371E-2</v>
      </c>
      <c r="AJ545" s="1">
        <v>0.66666668653488159</v>
      </c>
      <c r="AK545" s="1">
        <v>-0.21956524252891541</v>
      </c>
      <c r="AL545" s="1">
        <v>2.737391471862793</v>
      </c>
      <c r="AM545" s="1">
        <v>1</v>
      </c>
      <c r="AN545" s="1">
        <v>0</v>
      </c>
      <c r="AO545" s="1">
        <v>0.15999999642372131</v>
      </c>
      <c r="AP545" s="1">
        <v>111115</v>
      </c>
      <c r="AQ545">
        <f t="shared" si="672"/>
        <v>0.83247716267903626</v>
      </c>
      <c r="AR545">
        <f t="shared" si="673"/>
        <v>5.5479214313866911E-3</v>
      </c>
      <c r="AS545">
        <f t="shared" si="674"/>
        <v>298.37640800476072</v>
      </c>
      <c r="AT545">
        <f t="shared" si="675"/>
        <v>296.01820983886716</v>
      </c>
      <c r="AU545">
        <f t="shared" si="676"/>
        <v>319.85768816312338</v>
      </c>
      <c r="AV545">
        <f t="shared" si="677"/>
        <v>0.55133400645715924</v>
      </c>
      <c r="AW545">
        <f t="shared" si="678"/>
        <v>3.222851619124929</v>
      </c>
      <c r="AX545">
        <f t="shared" si="679"/>
        <v>31.684281035582853</v>
      </c>
      <c r="AY545">
        <f t="shared" si="680"/>
        <v>11.647118254821134</v>
      </c>
      <c r="AZ545">
        <f t="shared" si="681"/>
        <v>24.047308921813965</v>
      </c>
      <c r="BA545">
        <f t="shared" si="682"/>
        <v>3.0034963129401406</v>
      </c>
      <c r="BB545">
        <f t="shared" si="683"/>
        <v>0.46401591018826721</v>
      </c>
      <c r="BC545">
        <f t="shared" si="684"/>
        <v>2.0381337496067862</v>
      </c>
      <c r="BD545">
        <f t="shared" si="685"/>
        <v>0.96536256333335446</v>
      </c>
      <c r="BE545">
        <f t="shared" si="686"/>
        <v>0.29698515111347173</v>
      </c>
      <c r="BF545">
        <f t="shared" si="687"/>
        <v>28.415674504573417</v>
      </c>
      <c r="BG545">
        <f t="shared" si="688"/>
        <v>0.75187155954266649</v>
      </c>
      <c r="BH545">
        <f t="shared" si="689"/>
        <v>68.42969609994816</v>
      </c>
      <c r="BI545">
        <f t="shared" si="690"/>
        <v>359.39378844767862</v>
      </c>
      <c r="BJ545">
        <f t="shared" si="691"/>
        <v>4.8693945888358611E-2</v>
      </c>
    </row>
    <row r="546" spans="1:62" x14ac:dyDescent="0.45">
      <c r="A546" s="1">
        <v>509</v>
      </c>
      <c r="B546" s="1" t="s">
        <v>608</v>
      </c>
      <c r="C546" s="1">
        <v>2923.5000309459865</v>
      </c>
      <c r="D546" s="1">
        <v>0</v>
      </c>
      <c r="E546">
        <f t="shared" si="664"/>
        <v>25.370247522272802</v>
      </c>
      <c r="F546">
        <f t="shared" si="665"/>
        <v>0.54773637190435676</v>
      </c>
      <c r="G546">
        <f t="shared" si="666"/>
        <v>279.05462619978113</v>
      </c>
      <c r="H546">
        <f t="shared" si="667"/>
        <v>5.4999956020551162</v>
      </c>
      <c r="I546">
        <f t="shared" si="668"/>
        <v>1.1869112186926492</v>
      </c>
      <c r="J546">
        <f t="shared" si="669"/>
        <v>25.209239959716797</v>
      </c>
      <c r="K546" s="1">
        <v>6</v>
      </c>
      <c r="L546">
        <f t="shared" si="670"/>
        <v>1.4200000166893005</v>
      </c>
      <c r="M546" s="1">
        <v>1</v>
      </c>
      <c r="N546">
        <f t="shared" si="671"/>
        <v>2.8400000333786011</v>
      </c>
      <c r="O546" s="1">
        <v>22.728321075439453</v>
      </c>
      <c r="P546" s="1">
        <v>25.209239959716797</v>
      </c>
      <c r="Q546" s="1">
        <v>21.242376327514648</v>
      </c>
      <c r="R546">
        <v>912</v>
      </c>
      <c r="S546" s="1">
        <v>400.18341064453125</v>
      </c>
      <c r="T546" s="1">
        <v>371.4913330078125</v>
      </c>
      <c r="U546" s="1">
        <f t="shared" si="663"/>
        <v>367.28234979069413</v>
      </c>
      <c r="V546" s="1">
        <v>13.508722305297852</v>
      </c>
      <c r="W546" s="1">
        <v>19.98326301574707</v>
      </c>
      <c r="X546" s="1">
        <v>49.453594207763672</v>
      </c>
      <c r="Y546" s="1">
        <v>73.198562622070313</v>
      </c>
      <c r="Z546" s="1">
        <v>499.50302124023437</v>
      </c>
      <c r="AA546" s="1">
        <v>1999.004150390625</v>
      </c>
      <c r="AB546" s="1">
        <v>100.9840087890625</v>
      </c>
      <c r="AC546" s="1">
        <v>101.71755981445312</v>
      </c>
      <c r="AD546" s="1">
        <v>6.5581884384155273</v>
      </c>
      <c r="AE546" s="1">
        <v>0.32236340641975403</v>
      </c>
      <c r="AF546" s="1">
        <v>0.14494310319423676</v>
      </c>
      <c r="AG546" s="1">
        <v>1.2571683153510094E-2</v>
      </c>
      <c r="AH546" s="1">
        <v>0.17315548658370972</v>
      </c>
      <c r="AI546" s="1">
        <v>1.2201712466776371E-2</v>
      </c>
      <c r="AJ546" s="1">
        <v>0.66666668653488159</v>
      </c>
      <c r="AK546" s="1">
        <v>-0.21956524252891541</v>
      </c>
      <c r="AL546" s="1">
        <v>2.737391471862793</v>
      </c>
      <c r="AM546" s="1">
        <v>1</v>
      </c>
      <c r="AN546" s="1">
        <v>0</v>
      </c>
      <c r="AO546" s="1">
        <v>0.15999999642372131</v>
      </c>
      <c r="AP546" s="1">
        <v>111115</v>
      </c>
      <c r="AQ546">
        <f t="shared" si="672"/>
        <v>0.83250503540039056</v>
      </c>
      <c r="AR546">
        <f t="shared" si="673"/>
        <v>5.4999956020551164E-3</v>
      </c>
      <c r="AS546">
        <f t="shared" si="674"/>
        <v>298.35923995971677</v>
      </c>
      <c r="AT546">
        <f t="shared" si="675"/>
        <v>295.87832107543943</v>
      </c>
      <c r="AU546">
        <f t="shared" si="676"/>
        <v>319.84065691350406</v>
      </c>
      <c r="AV546">
        <f t="shared" si="677"/>
        <v>0.55964726946578036</v>
      </c>
      <c r="AW546">
        <f t="shared" si="678"/>
        <v>3.2195599697848509</v>
      </c>
      <c r="AX546">
        <f t="shared" si="679"/>
        <v>31.651958380222382</v>
      </c>
      <c r="AY546">
        <f t="shared" si="680"/>
        <v>11.668695364475312</v>
      </c>
      <c r="AZ546">
        <f t="shared" si="681"/>
        <v>23.968780517578125</v>
      </c>
      <c r="BA546">
        <f t="shared" si="682"/>
        <v>2.9893624492550557</v>
      </c>
      <c r="BB546">
        <f t="shared" si="683"/>
        <v>0.45917719928422812</v>
      </c>
      <c r="BC546">
        <f t="shared" si="684"/>
        <v>2.0326487510922018</v>
      </c>
      <c r="BD546">
        <f t="shared" si="685"/>
        <v>0.9567136981628539</v>
      </c>
      <c r="BE546">
        <f t="shared" si="686"/>
        <v>0.29381452906975847</v>
      </c>
      <c r="BF546">
        <f t="shared" si="687"/>
        <v>28.384755631976095</v>
      </c>
      <c r="BG546">
        <f t="shared" si="688"/>
        <v>0.7511739882069135</v>
      </c>
      <c r="BH546">
        <f t="shared" si="689"/>
        <v>68.275836795314518</v>
      </c>
      <c r="BI546">
        <f t="shared" si="690"/>
        <v>359.43153239072484</v>
      </c>
      <c r="BJ546">
        <f t="shared" si="691"/>
        <v>4.819206784018177E-2</v>
      </c>
    </row>
    <row r="547" spans="1:62" x14ac:dyDescent="0.45">
      <c r="A547" s="1" t="s">
        <v>2430</v>
      </c>
      <c r="B547" s="1"/>
      <c r="C547" s="1"/>
      <c r="D547" s="1"/>
      <c r="E547">
        <f>AVERAGE(E541:E546)</f>
        <v>25.61917078474006</v>
      </c>
      <c r="F547">
        <f t="shared" ref="F547:BJ547" si="692">AVERAGE(F541:F546)</f>
        <v>0.56283612496280555</v>
      </c>
      <c r="G547">
        <f t="shared" si="692"/>
        <v>280.01159448057177</v>
      </c>
      <c r="H547">
        <f t="shared" si="692"/>
        <v>5.6182525294057433</v>
      </c>
      <c r="I547">
        <f t="shared" si="692"/>
        <v>1.1851444777214357</v>
      </c>
      <c r="J547">
        <f t="shared" si="692"/>
        <v>25.268942197163899</v>
      </c>
      <c r="K547">
        <f t="shared" si="692"/>
        <v>6</v>
      </c>
      <c r="L547">
        <f t="shared" si="692"/>
        <v>1.4200000166893005</v>
      </c>
      <c r="M547">
        <f t="shared" si="692"/>
        <v>1</v>
      </c>
      <c r="N547">
        <f t="shared" si="692"/>
        <v>2.8400000333786011</v>
      </c>
      <c r="O547">
        <f t="shared" si="692"/>
        <v>23.026985486348469</v>
      </c>
      <c r="P547">
        <f t="shared" si="692"/>
        <v>25.268942197163899</v>
      </c>
      <c r="Q547">
        <f t="shared" si="692"/>
        <v>21.812067349751789</v>
      </c>
      <c r="R547">
        <f t="shared" si="692"/>
        <v>912</v>
      </c>
      <c r="S547">
        <f t="shared" si="692"/>
        <v>400.34782409667969</v>
      </c>
      <c r="T547">
        <f t="shared" si="692"/>
        <v>371.30487569173175</v>
      </c>
      <c r="U547">
        <f t="shared" si="692"/>
        <v>367.0972203575318</v>
      </c>
      <c r="V547">
        <f t="shared" si="692"/>
        <v>13.500519275665283</v>
      </c>
      <c r="W547">
        <f t="shared" si="692"/>
        <v>20.113311131795246</v>
      </c>
      <c r="X547">
        <f t="shared" si="692"/>
        <v>48.561247507731117</v>
      </c>
      <c r="Y547">
        <f t="shared" si="692"/>
        <v>72.381059010823563</v>
      </c>
      <c r="Z547">
        <f t="shared" si="692"/>
        <v>499.50849914550781</v>
      </c>
      <c r="AA547">
        <f t="shared" si="692"/>
        <v>1999.0469156901042</v>
      </c>
      <c r="AB547">
        <f t="shared" si="692"/>
        <v>102.28700383504231</v>
      </c>
      <c r="AC547">
        <f t="shared" si="692"/>
        <v>101.71787389119466</v>
      </c>
      <c r="AD547">
        <f t="shared" si="692"/>
        <v>6.5581884384155273</v>
      </c>
      <c r="AE547">
        <f t="shared" si="692"/>
        <v>0.32236340641975403</v>
      </c>
      <c r="AF547">
        <f t="shared" si="692"/>
        <v>0.14494310319423676</v>
      </c>
      <c r="AG547">
        <f t="shared" si="692"/>
        <v>1.2571683153510094E-2</v>
      </c>
      <c r="AH547">
        <f t="shared" si="692"/>
        <v>0.17315548658370972</v>
      </c>
      <c r="AI547">
        <f t="shared" si="692"/>
        <v>1.2201712466776371E-2</v>
      </c>
      <c r="AJ547">
        <f t="shared" si="692"/>
        <v>0.72222223877906799</v>
      </c>
      <c r="AK547">
        <f t="shared" si="692"/>
        <v>-0.21956524252891541</v>
      </c>
      <c r="AL547">
        <f t="shared" si="692"/>
        <v>2.737391471862793</v>
      </c>
      <c r="AM547">
        <f t="shared" si="692"/>
        <v>1</v>
      </c>
      <c r="AN547">
        <f t="shared" si="692"/>
        <v>0</v>
      </c>
      <c r="AO547">
        <f t="shared" si="692"/>
        <v>0.15999999642372131</v>
      </c>
      <c r="AP547">
        <f t="shared" si="692"/>
        <v>111115</v>
      </c>
      <c r="AQ547">
        <f t="shared" si="692"/>
        <v>0.83251416524251287</v>
      </c>
      <c r="AR547">
        <f t="shared" si="692"/>
        <v>5.618252529405743E-3</v>
      </c>
      <c r="AS547">
        <f t="shared" si="692"/>
        <v>298.41894219716391</v>
      </c>
      <c r="AT547">
        <f t="shared" si="692"/>
        <v>296.17698548634849</v>
      </c>
      <c r="AU547">
        <f t="shared" si="692"/>
        <v>319.84749936126781</v>
      </c>
      <c r="AV547">
        <f t="shared" si="692"/>
        <v>0.53061721817275609</v>
      </c>
      <c r="AW547">
        <f t="shared" si="692"/>
        <v>3.2310277436563393</v>
      </c>
      <c r="AX547">
        <f t="shared" si="692"/>
        <v>31.764601536145914</v>
      </c>
      <c r="AY547">
        <f t="shared" si="692"/>
        <v>11.651290404350668</v>
      </c>
      <c r="AZ547">
        <f t="shared" si="692"/>
        <v>24.147963841756184</v>
      </c>
      <c r="BA547">
        <f t="shared" si="692"/>
        <v>3.0217583179760457</v>
      </c>
      <c r="BB547">
        <f t="shared" si="692"/>
        <v>0.46971620431336752</v>
      </c>
      <c r="BC547">
        <f t="shared" si="692"/>
        <v>2.0458832659349038</v>
      </c>
      <c r="BD547">
        <f t="shared" si="692"/>
        <v>0.97587505204114233</v>
      </c>
      <c r="BE547">
        <f t="shared" si="692"/>
        <v>0.30072444208413179</v>
      </c>
      <c r="BF547">
        <f t="shared" si="692"/>
        <v>28.482184269956232</v>
      </c>
      <c r="BG547">
        <f t="shared" si="692"/>
        <v>0.75413003904292608</v>
      </c>
      <c r="BH547">
        <f t="shared" si="692"/>
        <v>68.570718752963273</v>
      </c>
      <c r="BI547">
        <f t="shared" si="692"/>
        <v>359.12674887732675</v>
      </c>
      <c r="BJ547">
        <f t="shared" si="692"/>
        <v>4.8917739873298442E-2</v>
      </c>
    </row>
    <row r="548" spans="1:62" x14ac:dyDescent="0.45">
      <c r="A548" s="1" t="s">
        <v>9</v>
      </c>
      <c r="B548" s="1" t="s">
        <v>609</v>
      </c>
      <c r="U548" s="1">
        <f t="shared" si="663"/>
        <v>-7.5303780000000001E-2</v>
      </c>
    </row>
    <row r="549" spans="1:62" x14ac:dyDescent="0.45">
      <c r="A549" s="1">
        <v>510</v>
      </c>
      <c r="B549" s="1" t="s">
        <v>610</v>
      </c>
      <c r="C549" s="1">
        <v>2928.5000308342278</v>
      </c>
      <c r="D549" s="1">
        <v>0</v>
      </c>
      <c r="E549">
        <f t="shared" ref="E549:E558" si="693">(S549-U549*(1000-V549)/(1000-W549))*AQ549</f>
        <v>25.325686185526738</v>
      </c>
      <c r="F549">
        <f t="shared" ref="F549:F558" si="694">IF(BB549&lt;&gt;0,1/(1/BB549-1/N549),0)</f>
        <v>0.54050071614583528</v>
      </c>
      <c r="G549">
        <f t="shared" ref="G549:G558" si="695">((BE549-AR549/2)*T549-E549)/(BE549+AR549/2)</f>
        <v>277.86621905247995</v>
      </c>
      <c r="H549">
        <f t="shared" ref="H549:H558" si="696">AR549*1000</f>
        <v>5.4555356909016872</v>
      </c>
      <c r="I549">
        <f t="shared" ref="I549:I558" si="697">(AW549-BC549)</f>
        <v>1.1905605984602059</v>
      </c>
      <c r="J549">
        <f t="shared" ref="J549:J558" si="698">(P549+AV549*D549)</f>
        <v>25.202903747558594</v>
      </c>
      <c r="K549" s="1">
        <v>6</v>
      </c>
      <c r="L549">
        <f t="shared" ref="L549:L558" si="699">(K549*AK549+AL549)</f>
        <v>1.4200000166893005</v>
      </c>
      <c r="M549" s="1">
        <v>1</v>
      </c>
      <c r="N549">
        <f t="shared" ref="N549:N558" si="700">L549*(M549+1)*(M549+1)/(M549*M549+1)</f>
        <v>2.8400000333786011</v>
      </c>
      <c r="O549" s="1">
        <v>22.587917327880859</v>
      </c>
      <c r="P549" s="1">
        <v>25.202903747558594</v>
      </c>
      <c r="Q549" s="1">
        <v>21.124279022216797</v>
      </c>
      <c r="R549">
        <v>920</v>
      </c>
      <c r="S549" s="1">
        <v>399.69418334960937</v>
      </c>
      <c r="T549" s="1">
        <v>371.14739990234375</v>
      </c>
      <c r="U549" s="1">
        <f t="shared" si="663"/>
        <v>366.86985356117691</v>
      </c>
      <c r="V549" s="1">
        <v>13.513189315795898</v>
      </c>
      <c r="W549" s="1">
        <v>19.935531616210938</v>
      </c>
      <c r="X549" s="1">
        <v>49.891006469726563</v>
      </c>
      <c r="Y549" s="1">
        <v>73.643730163574219</v>
      </c>
      <c r="Z549" s="1">
        <v>499.51651000976563</v>
      </c>
      <c r="AA549" s="1">
        <v>1998.9144287109375</v>
      </c>
      <c r="AB549" s="1">
        <v>100.48435974121094</v>
      </c>
      <c r="AC549" s="1">
        <v>101.71714019775391</v>
      </c>
      <c r="AD549" s="1">
        <v>6.5581884384155273</v>
      </c>
      <c r="AE549" s="1">
        <v>0.32236340641975403</v>
      </c>
      <c r="AF549" s="1">
        <v>0.14494310319423676</v>
      </c>
      <c r="AG549" s="1">
        <v>1.2571683153510094E-2</v>
      </c>
      <c r="AH549" s="1">
        <v>0.17315548658370972</v>
      </c>
      <c r="AI549" s="1">
        <v>1.2201712466776371E-2</v>
      </c>
      <c r="AJ549" s="1">
        <v>0.66666668653488159</v>
      </c>
      <c r="AK549" s="1">
        <v>-0.21956524252891541</v>
      </c>
      <c r="AL549" s="1">
        <v>2.737391471862793</v>
      </c>
      <c r="AM549" s="1">
        <v>1</v>
      </c>
      <c r="AN549" s="1">
        <v>0</v>
      </c>
      <c r="AO549" s="1">
        <v>0.15999999642372131</v>
      </c>
      <c r="AP549" s="1">
        <v>111115</v>
      </c>
      <c r="AQ549">
        <f t="shared" ref="AQ549:AQ558" si="701">Z549*0.000001/(K549*0.0001)</f>
        <v>0.83252751668294267</v>
      </c>
      <c r="AR549">
        <f t="shared" ref="AR549:AR558" si="702">(W549-V549)/(1000-W549)*AQ549</f>
        <v>5.4555356909016875E-3</v>
      </c>
      <c r="AS549">
        <f t="shared" ref="AS549:AS558" si="703">(P549+273.15)</f>
        <v>298.35290374755857</v>
      </c>
      <c r="AT549">
        <f t="shared" ref="AT549:AT558" si="704">(O549+273.15)</f>
        <v>295.73791732788084</v>
      </c>
      <c r="AU549">
        <f t="shared" ref="AU549:AU558" si="705">(AA549*AM549+AB549*AN549)*AO549</f>
        <v>319.82630144507493</v>
      </c>
      <c r="AV549">
        <f t="shared" ref="AV549:AV558" si="706">((AU549+0.00000010773*(AT549^4-AS549^4))-AR549*44100)/(L549*0.92*2*29.3+0.00000043092*AS549^3)</f>
        <v>0.56479731222783169</v>
      </c>
      <c r="AW549">
        <f t="shared" ref="AW549:AW558" si="707">0.61365*EXP(17.502*J549/(240.97+J549))</f>
        <v>3.2183458627830892</v>
      </c>
      <c r="AX549">
        <f t="shared" ref="AX549:AX558" si="708">AW549*1000/AC549</f>
        <v>31.640152844703707</v>
      </c>
      <c r="AY549">
        <f t="shared" ref="AY549:AY558" si="709">(AX549-W549)</f>
        <v>11.704621228492769</v>
      </c>
      <c r="AZ549">
        <f t="shared" ref="AZ549:AZ558" si="710">IF(D549,P549,(O549+P549)/2)</f>
        <v>23.895410537719727</v>
      </c>
      <c r="BA549">
        <f t="shared" ref="BA549:BA558" si="711">0.61365*EXP(17.502*AZ549/(240.97+AZ549))</f>
        <v>2.9762096051106237</v>
      </c>
      <c r="BB549">
        <f t="shared" ref="BB549:BB558" si="712">IF(AY549&lt;&gt;0,(1000-(AX549+W549)/2)/AY549*AR549,0)</f>
        <v>0.45408126358536521</v>
      </c>
      <c r="BC549">
        <f t="shared" ref="BC549:BC558" si="713">W549*AC549/1000</f>
        <v>2.0277852643228833</v>
      </c>
      <c r="BD549">
        <f t="shared" ref="BD549:BD558" si="714">(BA549-BC549)</f>
        <v>0.94842434078774041</v>
      </c>
      <c r="BE549">
        <f t="shared" ref="BE549:BE558" si="715">1/(1.6/F549+1.37/N549)</f>
        <v>0.29047707608014239</v>
      </c>
      <c r="BF549">
        <f t="shared" ref="BF549:BF558" si="716">G549*AC549*0.001</f>
        <v>28.263757159580901</v>
      </c>
      <c r="BG549">
        <f t="shared" ref="BG549:BG558" si="717">G549/T549</f>
        <v>0.74866810093669545</v>
      </c>
      <c r="BH549">
        <f t="shared" ref="BH549:BH558" si="718">(1-AR549*AC549/AW549/F549)*100</f>
        <v>68.099127976700828</v>
      </c>
      <c r="BI549">
        <f t="shared" ref="BI549:BI558" si="719">(T549-E549/(N549/1.35))</f>
        <v>359.10878161057303</v>
      </c>
      <c r="BJ549">
        <f t="shared" ref="BJ549:BJ558" si="720">E549*BH549/100/BI549</f>
        <v>4.8026036481508626E-2</v>
      </c>
    </row>
    <row r="550" spans="1:62" x14ac:dyDescent="0.45">
      <c r="A550" s="1">
        <v>511</v>
      </c>
      <c r="B550" s="1" t="s">
        <v>611</v>
      </c>
      <c r="C550" s="1">
        <v>2934.0000307112932</v>
      </c>
      <c r="D550" s="1">
        <v>0</v>
      </c>
      <c r="E550">
        <f t="shared" si="693"/>
        <v>22.696810376480784</v>
      </c>
      <c r="F550">
        <f t="shared" si="694"/>
        <v>0.53143607837328954</v>
      </c>
      <c r="G550">
        <f t="shared" si="695"/>
        <v>284.82654808256939</v>
      </c>
      <c r="H550">
        <f t="shared" si="696"/>
        <v>5.4121231920785515</v>
      </c>
      <c r="I550">
        <f t="shared" si="697"/>
        <v>1.1980153842401782</v>
      </c>
      <c r="J550">
        <f t="shared" si="698"/>
        <v>25.217922210693359</v>
      </c>
      <c r="K550" s="1">
        <v>6</v>
      </c>
      <c r="L550">
        <f t="shared" si="699"/>
        <v>1.4200000166893005</v>
      </c>
      <c r="M550" s="1">
        <v>1</v>
      </c>
      <c r="N550">
        <f t="shared" si="700"/>
        <v>2.8400000333786011</v>
      </c>
      <c r="O550" s="1">
        <v>22.475425720214844</v>
      </c>
      <c r="P550" s="1">
        <v>25.217922210693359</v>
      </c>
      <c r="Q550" s="1">
        <v>21.153299331665039</v>
      </c>
      <c r="R550">
        <v>920</v>
      </c>
      <c r="S550" s="1">
        <v>395.6328125</v>
      </c>
      <c r="T550" s="1">
        <v>370.301513671875</v>
      </c>
      <c r="U550" s="1">
        <f t="shared" si="663"/>
        <v>365.99116572654628</v>
      </c>
      <c r="V550" s="1">
        <v>13.51914119720459</v>
      </c>
      <c r="W550" s="1">
        <v>19.890640258789063</v>
      </c>
      <c r="X550" s="1">
        <v>50.273818969726562</v>
      </c>
      <c r="Y550" s="1">
        <v>74.005752563476563</v>
      </c>
      <c r="Z550" s="1">
        <v>499.518798828125</v>
      </c>
      <c r="AA550" s="1">
        <v>1998.771484375</v>
      </c>
      <c r="AB550" s="1">
        <v>99.87579345703125</v>
      </c>
      <c r="AC550" s="1">
        <v>101.71662902832031</v>
      </c>
      <c r="AD550" s="1">
        <v>6.5581884384155273</v>
      </c>
      <c r="AE550" s="1">
        <v>0.32236340641975403</v>
      </c>
      <c r="AF550" s="1">
        <v>0.14494310319423676</v>
      </c>
      <c r="AG550" s="1">
        <v>1.2571683153510094E-2</v>
      </c>
      <c r="AH550" s="1">
        <v>0.17315548658370972</v>
      </c>
      <c r="AI550" s="1">
        <v>1.2201712466776371E-2</v>
      </c>
      <c r="AJ550" s="1">
        <v>0.66666668653488159</v>
      </c>
      <c r="AK550" s="1">
        <v>-0.21956524252891541</v>
      </c>
      <c r="AL550" s="1">
        <v>2.737391471862793</v>
      </c>
      <c r="AM550" s="1">
        <v>1</v>
      </c>
      <c r="AN550" s="1">
        <v>0</v>
      </c>
      <c r="AO550" s="1">
        <v>0.15999999642372131</v>
      </c>
      <c r="AP550" s="1">
        <v>111115</v>
      </c>
      <c r="AQ550">
        <f t="shared" si="701"/>
        <v>0.83253133138020818</v>
      </c>
      <c r="AR550">
        <f t="shared" si="702"/>
        <v>5.4121231920785514E-3</v>
      </c>
      <c r="AS550">
        <f t="shared" si="703"/>
        <v>298.36792221069334</v>
      </c>
      <c r="AT550">
        <f t="shared" si="704"/>
        <v>295.62542572021482</v>
      </c>
      <c r="AU550">
        <f t="shared" si="705"/>
        <v>319.80343035183614</v>
      </c>
      <c r="AV550">
        <f t="shared" si="706"/>
        <v>0.57008865466171244</v>
      </c>
      <c r="AW550">
        <f t="shared" si="707"/>
        <v>3.2212242605791985</v>
      </c>
      <c r="AX550">
        <f t="shared" si="708"/>
        <v>31.66861005276073</v>
      </c>
      <c r="AY550">
        <f t="shared" si="709"/>
        <v>11.777969793971668</v>
      </c>
      <c r="AZ550">
        <f t="shared" si="710"/>
        <v>23.846673965454102</v>
      </c>
      <c r="BA550">
        <f t="shared" si="711"/>
        <v>2.9675007233450916</v>
      </c>
      <c r="BB550">
        <f t="shared" si="712"/>
        <v>0.44766634463509763</v>
      </c>
      <c r="BC550">
        <f t="shared" si="713"/>
        <v>2.0232088763390204</v>
      </c>
      <c r="BD550">
        <f t="shared" si="714"/>
        <v>0.94429184700607127</v>
      </c>
      <c r="BE550">
        <f t="shared" si="715"/>
        <v>0.28627829325436643</v>
      </c>
      <c r="BF550">
        <f t="shared" si="716"/>
        <v>28.971596328731749</v>
      </c>
      <c r="BG550">
        <f t="shared" si="717"/>
        <v>0.76917467946122098</v>
      </c>
      <c r="BH550">
        <f t="shared" si="718"/>
        <v>67.842103251404637</v>
      </c>
      <c r="BI550">
        <f t="shared" si="719"/>
        <v>359.51253703521019</v>
      </c>
      <c r="BJ550">
        <f t="shared" si="720"/>
        <v>4.2830199072806059E-2</v>
      </c>
    </row>
    <row r="551" spans="1:62" x14ac:dyDescent="0.45">
      <c r="A551" s="1">
        <v>512</v>
      </c>
      <c r="B551" s="1" t="s">
        <v>612</v>
      </c>
      <c r="C551" s="1">
        <v>2939.0000305995345</v>
      </c>
      <c r="D551" s="1">
        <v>0</v>
      </c>
      <c r="E551">
        <f t="shared" si="693"/>
        <v>7.9612429665507678</v>
      </c>
      <c r="F551">
        <f t="shared" si="694"/>
        <v>0.52427369895032805</v>
      </c>
      <c r="G551">
        <f t="shared" si="695"/>
        <v>326.57035070740125</v>
      </c>
      <c r="H551">
        <f t="shared" si="696"/>
        <v>5.3749293826816498</v>
      </c>
      <c r="I551">
        <f t="shared" si="697"/>
        <v>1.2034844468879036</v>
      </c>
      <c r="J551">
        <f t="shared" si="698"/>
        <v>25.226930618286133</v>
      </c>
      <c r="K551" s="1">
        <v>6</v>
      </c>
      <c r="L551">
        <f t="shared" si="699"/>
        <v>1.4200000166893005</v>
      </c>
      <c r="M551" s="1">
        <v>1</v>
      </c>
      <c r="N551">
        <f t="shared" si="700"/>
        <v>2.8400000333786011</v>
      </c>
      <c r="O551" s="1">
        <v>22.421709060668945</v>
      </c>
      <c r="P551" s="1">
        <v>25.226930618286133</v>
      </c>
      <c r="Q551" s="1">
        <v>21.235816955566406</v>
      </c>
      <c r="R551">
        <v>920</v>
      </c>
      <c r="S551" s="1">
        <v>368.5772705078125</v>
      </c>
      <c r="T551" s="1">
        <v>361.24017333984375</v>
      </c>
      <c r="U551" s="1">
        <f t="shared" si="663"/>
        <v>356.71131169269455</v>
      </c>
      <c r="V551" s="1">
        <v>13.525787353515625</v>
      </c>
      <c r="W551" s="1">
        <v>19.853891372680664</v>
      </c>
      <c r="X551" s="1">
        <v>50.489921569824219</v>
      </c>
      <c r="Y551" s="1">
        <v>74.148139953613281</v>
      </c>
      <c r="Z551" s="1">
        <v>499.506591796875</v>
      </c>
      <c r="AA551" s="1">
        <v>1998.635986328125</v>
      </c>
      <c r="AB551" s="1">
        <v>99.390617370605469</v>
      </c>
      <c r="AC551" s="1">
        <v>101.71645355224609</v>
      </c>
      <c r="AD551" s="1">
        <v>6.5581884384155273</v>
      </c>
      <c r="AE551" s="1">
        <v>0.32236340641975403</v>
      </c>
      <c r="AF551" s="1">
        <v>0.14494310319423676</v>
      </c>
      <c r="AG551" s="1">
        <v>1.2571683153510094E-2</v>
      </c>
      <c r="AH551" s="1">
        <v>0.17315548658370972</v>
      </c>
      <c r="AI551" s="1">
        <v>1.2201712466776371E-2</v>
      </c>
      <c r="AJ551" s="1">
        <v>0.66666668653488159</v>
      </c>
      <c r="AK551" s="1">
        <v>-0.21956524252891541</v>
      </c>
      <c r="AL551" s="1">
        <v>2.737391471862793</v>
      </c>
      <c r="AM551" s="1">
        <v>1</v>
      </c>
      <c r="AN551" s="1">
        <v>0</v>
      </c>
      <c r="AO551" s="1">
        <v>0.15999999642372131</v>
      </c>
      <c r="AP551" s="1">
        <v>111115</v>
      </c>
      <c r="AQ551">
        <f t="shared" si="701"/>
        <v>0.83251098632812492</v>
      </c>
      <c r="AR551">
        <f t="shared" si="702"/>
        <v>5.3749293826816499E-3</v>
      </c>
      <c r="AS551">
        <f t="shared" si="703"/>
        <v>298.37693061828611</v>
      </c>
      <c r="AT551">
        <f t="shared" si="704"/>
        <v>295.57170906066892</v>
      </c>
      <c r="AU551">
        <f t="shared" si="705"/>
        <v>319.78175066482072</v>
      </c>
      <c r="AV551">
        <f t="shared" si="706"/>
        <v>0.58050867724359589</v>
      </c>
      <c r="AW551">
        <f t="shared" si="707"/>
        <v>3.2229518665285157</v>
      </c>
      <c r="AX551">
        <f t="shared" si="708"/>
        <v>31.685649213802609</v>
      </c>
      <c r="AY551">
        <f t="shared" si="709"/>
        <v>11.831757841121945</v>
      </c>
      <c r="AZ551">
        <f t="shared" si="710"/>
        <v>23.824319839477539</v>
      </c>
      <c r="BA551">
        <f t="shared" si="711"/>
        <v>2.9635136587118946</v>
      </c>
      <c r="BB551">
        <f t="shared" si="712"/>
        <v>0.44257317952773501</v>
      </c>
      <c r="BC551">
        <f t="shared" si="713"/>
        <v>2.0194674196406122</v>
      </c>
      <c r="BD551">
        <f t="shared" si="714"/>
        <v>0.94404623907128249</v>
      </c>
      <c r="BE551">
        <f t="shared" si="715"/>
        <v>0.2829466296456008</v>
      </c>
      <c r="BF551">
        <f t="shared" si="716"/>
        <v>33.217577909270098</v>
      </c>
      <c r="BG551">
        <f t="shared" si="717"/>
        <v>0.90402556196365735</v>
      </c>
      <c r="BH551">
        <f t="shared" si="718"/>
        <v>67.644204513628452</v>
      </c>
      <c r="BI551">
        <f t="shared" si="719"/>
        <v>357.45577972064456</v>
      </c>
      <c r="BJ551">
        <f t="shared" si="720"/>
        <v>1.5065694219097942E-2</v>
      </c>
    </row>
    <row r="552" spans="1:62" x14ac:dyDescent="0.45">
      <c r="A552" s="1">
        <v>513</v>
      </c>
      <c r="B552" s="1" t="s">
        <v>613</v>
      </c>
      <c r="C552" s="1">
        <v>2944.0000304877758</v>
      </c>
      <c r="D552" s="1">
        <v>0</v>
      </c>
      <c r="E552">
        <f t="shared" si="693"/>
        <v>-1.926820642050415</v>
      </c>
      <c r="F552">
        <f t="shared" si="694"/>
        <v>0.51956765489624179</v>
      </c>
      <c r="G552">
        <f t="shared" si="695"/>
        <v>340.680543666407</v>
      </c>
      <c r="H552">
        <f t="shared" si="696"/>
        <v>5.3397891554898624</v>
      </c>
      <c r="I552">
        <f t="shared" si="697"/>
        <v>1.2047954881061278</v>
      </c>
      <c r="J552">
        <f t="shared" si="698"/>
        <v>25.215396881103516</v>
      </c>
      <c r="K552" s="1">
        <v>6</v>
      </c>
      <c r="L552">
        <f t="shared" si="699"/>
        <v>1.4200000166893005</v>
      </c>
      <c r="M552" s="1">
        <v>1</v>
      </c>
      <c r="N552">
        <f t="shared" si="700"/>
        <v>2.8400000333786011</v>
      </c>
      <c r="O552" s="1">
        <v>22.400117874145508</v>
      </c>
      <c r="P552" s="1">
        <v>25.215396881103516</v>
      </c>
      <c r="Q552" s="1">
        <v>21.291719436645508</v>
      </c>
      <c r="R552">
        <v>920</v>
      </c>
      <c r="S552" s="1">
        <v>335.33346557617187</v>
      </c>
      <c r="T552" s="1">
        <v>340.29339599609375</v>
      </c>
      <c r="U552" s="1">
        <f t="shared" si="663"/>
        <v>335.49604122911319</v>
      </c>
      <c r="V552" s="1">
        <v>13.532100677490234</v>
      </c>
      <c r="W552" s="1">
        <v>19.819217681884766</v>
      </c>
      <c r="X552" s="1">
        <v>50.601100921630859</v>
      </c>
      <c r="Y552" s="1">
        <v>74.145851135253906</v>
      </c>
      <c r="Z552" s="1">
        <v>499.49368286132812</v>
      </c>
      <c r="AA552" s="1">
        <v>1998.784912109375</v>
      </c>
      <c r="AB552" s="1">
        <v>98.843902587890625</v>
      </c>
      <c r="AC552" s="1">
        <v>101.71665954589844</v>
      </c>
      <c r="AD552" s="1">
        <v>6.5581884384155273</v>
      </c>
      <c r="AE552" s="1">
        <v>0.32236340641975403</v>
      </c>
      <c r="AF552" s="1">
        <v>0.14494310319423676</v>
      </c>
      <c r="AG552" s="1">
        <v>1.2571683153510094E-2</v>
      </c>
      <c r="AH552" s="1">
        <v>0.17315548658370972</v>
      </c>
      <c r="AI552" s="1">
        <v>1.2201712466776371E-2</v>
      </c>
      <c r="AJ552" s="1">
        <v>0.66666668653488159</v>
      </c>
      <c r="AK552" s="1">
        <v>-0.21956524252891541</v>
      </c>
      <c r="AL552" s="1">
        <v>2.737391471862793</v>
      </c>
      <c r="AM552" s="1">
        <v>1</v>
      </c>
      <c r="AN552" s="1">
        <v>0</v>
      </c>
      <c r="AO552" s="1">
        <v>0.15999999642372131</v>
      </c>
      <c r="AP552" s="1">
        <v>111115</v>
      </c>
      <c r="AQ552">
        <f t="shared" si="701"/>
        <v>0.83248947143554675</v>
      </c>
      <c r="AR552">
        <f t="shared" si="702"/>
        <v>5.3397891554898625E-3</v>
      </c>
      <c r="AS552">
        <f t="shared" si="703"/>
        <v>298.36539688110349</v>
      </c>
      <c r="AT552">
        <f t="shared" si="704"/>
        <v>295.55011787414549</v>
      </c>
      <c r="AU552">
        <f t="shared" si="705"/>
        <v>319.80557878928812</v>
      </c>
      <c r="AV552">
        <f t="shared" si="706"/>
        <v>0.59716852950992672</v>
      </c>
      <c r="AW552">
        <f t="shared" si="707"/>
        <v>3.2207401055204508</v>
      </c>
      <c r="AX552">
        <f t="shared" si="708"/>
        <v>31.663840711040358</v>
      </c>
      <c r="AY552">
        <f t="shared" si="709"/>
        <v>11.844623029155592</v>
      </c>
      <c r="AZ552">
        <f t="shared" si="710"/>
        <v>23.807757377624512</v>
      </c>
      <c r="BA552">
        <f t="shared" si="711"/>
        <v>2.9605626126130109</v>
      </c>
      <c r="BB552">
        <f t="shared" si="712"/>
        <v>0.43921489136761011</v>
      </c>
      <c r="BC552">
        <f t="shared" si="713"/>
        <v>2.015944617414323</v>
      </c>
      <c r="BD552">
        <f t="shared" si="714"/>
        <v>0.94461799519868794</v>
      </c>
      <c r="BE552">
        <f t="shared" si="715"/>
        <v>0.28075078657186492</v>
      </c>
      <c r="BF552">
        <f t="shared" si="716"/>
        <v>34.652886874027509</v>
      </c>
      <c r="BG552">
        <f t="shared" si="717"/>
        <v>1.0011376878742533</v>
      </c>
      <c r="BH552">
        <f t="shared" si="718"/>
        <v>67.542250049606494</v>
      </c>
      <c r="BI552">
        <f t="shared" si="719"/>
        <v>341.20931424827546</v>
      </c>
      <c r="BJ552">
        <f t="shared" si="720"/>
        <v>-3.8141339105244023E-3</v>
      </c>
    </row>
    <row r="553" spans="1:62" x14ac:dyDescent="0.45">
      <c r="A553" s="1">
        <v>514</v>
      </c>
      <c r="B553" s="1" t="s">
        <v>614</v>
      </c>
      <c r="C553" s="1">
        <v>2949.5000303648412</v>
      </c>
      <c r="D553" s="1">
        <v>0</v>
      </c>
      <c r="E553">
        <f t="shared" si="693"/>
        <v>-3.7614133758868666</v>
      </c>
      <c r="F553">
        <f t="shared" si="694"/>
        <v>0.5173650384663171</v>
      </c>
      <c r="G553">
        <f t="shared" si="695"/>
        <v>319.08800733350864</v>
      </c>
      <c r="H553">
        <f t="shared" si="696"/>
        <v>5.3010253387530915</v>
      </c>
      <c r="I553">
        <f t="shared" si="697"/>
        <v>1.2004311777617298</v>
      </c>
      <c r="J553">
        <f t="shared" si="698"/>
        <v>25.171756744384766</v>
      </c>
      <c r="K553" s="1">
        <v>6</v>
      </c>
      <c r="L553">
        <f t="shared" si="699"/>
        <v>1.4200000166893005</v>
      </c>
      <c r="M553" s="1">
        <v>1</v>
      </c>
      <c r="N553">
        <f t="shared" si="700"/>
        <v>2.8400000333786011</v>
      </c>
      <c r="O553" s="1">
        <v>22.385580062866211</v>
      </c>
      <c r="P553" s="1">
        <v>25.171756744384766</v>
      </c>
      <c r="Q553" s="1">
        <v>21.267904281616211</v>
      </c>
      <c r="R553">
        <v>920</v>
      </c>
      <c r="S553" s="1">
        <v>304.00070190429687</v>
      </c>
      <c r="T553" s="1">
        <v>311.61727905273438</v>
      </c>
      <c r="U553" s="1">
        <f t="shared" si="663"/>
        <v>306.56686566359849</v>
      </c>
      <c r="V553" s="1">
        <v>13.538173675537109</v>
      </c>
      <c r="W553" s="1">
        <v>19.779928207397461</v>
      </c>
      <c r="X553" s="1">
        <v>50.675735473632813</v>
      </c>
      <c r="Y553" s="1">
        <v>74.073593139648438</v>
      </c>
      <c r="Z553" s="1">
        <v>499.49142456054687</v>
      </c>
      <c r="AA553" s="1">
        <v>1998.9813232421875</v>
      </c>
      <c r="AB553" s="1">
        <v>98.256805419921875</v>
      </c>
      <c r="AC553" s="1">
        <v>101.71686553955078</v>
      </c>
      <c r="AD553" s="1">
        <v>6.5581884384155273</v>
      </c>
      <c r="AE553" s="1">
        <v>0.32236340641975403</v>
      </c>
      <c r="AF553" s="1">
        <v>0.14494310319423676</v>
      </c>
      <c r="AG553" s="1">
        <v>1.2571683153510094E-2</v>
      </c>
      <c r="AH553" s="1">
        <v>0.17315548658370972</v>
      </c>
      <c r="AI553" s="1">
        <v>1.2201712466776371E-2</v>
      </c>
      <c r="AJ553" s="1">
        <v>0.66666668653488159</v>
      </c>
      <c r="AK553" s="1">
        <v>-0.21956524252891541</v>
      </c>
      <c r="AL553" s="1">
        <v>2.737391471862793</v>
      </c>
      <c r="AM553" s="1">
        <v>1</v>
      </c>
      <c r="AN553" s="1">
        <v>0</v>
      </c>
      <c r="AO553" s="1">
        <v>0.15999999642372131</v>
      </c>
      <c r="AP553" s="1">
        <v>111115</v>
      </c>
      <c r="AQ553">
        <f t="shared" si="701"/>
        <v>0.83248570760091145</v>
      </c>
      <c r="AR553">
        <f t="shared" si="702"/>
        <v>5.3010253387530916E-3</v>
      </c>
      <c r="AS553">
        <f t="shared" si="703"/>
        <v>298.32175674438474</v>
      </c>
      <c r="AT553">
        <f t="shared" si="704"/>
        <v>295.53558006286619</v>
      </c>
      <c r="AU553">
        <f t="shared" si="705"/>
        <v>319.8370045698357</v>
      </c>
      <c r="AV553">
        <f t="shared" si="706"/>
        <v>0.62082392398267494</v>
      </c>
      <c r="AW553">
        <f t="shared" si="707"/>
        <v>3.2123834756155452</v>
      </c>
      <c r="AX553">
        <f t="shared" si="708"/>
        <v>31.581620791946911</v>
      </c>
      <c r="AY553">
        <f t="shared" si="709"/>
        <v>11.80169258454945</v>
      </c>
      <c r="AZ553">
        <f t="shared" si="710"/>
        <v>23.778668403625488</v>
      </c>
      <c r="BA553">
        <f t="shared" si="711"/>
        <v>2.9553858523597927</v>
      </c>
      <c r="BB553">
        <f t="shared" si="712"/>
        <v>0.43763984406552847</v>
      </c>
      <c r="BC553">
        <f t="shared" si="713"/>
        <v>2.0119522978538154</v>
      </c>
      <c r="BD553">
        <f t="shared" si="714"/>
        <v>0.94343355450597732</v>
      </c>
      <c r="BE553">
        <f t="shared" si="715"/>
        <v>0.27972119251816507</v>
      </c>
      <c r="BF553">
        <f t="shared" si="716"/>
        <v>32.456631937225694</v>
      </c>
      <c r="BG553">
        <f t="shared" si="717"/>
        <v>1.0239740501665506</v>
      </c>
      <c r="BH553">
        <f t="shared" si="718"/>
        <v>67.556448568262766</v>
      </c>
      <c r="BI553">
        <f t="shared" si="719"/>
        <v>313.40527482659581</v>
      </c>
      <c r="BJ553">
        <f t="shared" si="720"/>
        <v>-8.1079595553288676E-3</v>
      </c>
    </row>
    <row r="554" spans="1:62" x14ac:dyDescent="0.45">
      <c r="A554" s="1">
        <v>515</v>
      </c>
      <c r="B554" s="1" t="s">
        <v>615</v>
      </c>
      <c r="C554" s="1">
        <v>2954.5000302530825</v>
      </c>
      <c r="D554" s="1">
        <v>0</v>
      </c>
      <c r="E554">
        <f t="shared" si="693"/>
        <v>7.9026065607005007</v>
      </c>
      <c r="F554">
        <f t="shared" si="694"/>
        <v>0.51342658434731558</v>
      </c>
      <c r="G554">
        <f t="shared" si="695"/>
        <v>259.34395371009458</v>
      </c>
      <c r="H554">
        <f t="shared" si="696"/>
        <v>5.2655129798088076</v>
      </c>
      <c r="I554">
        <f t="shared" si="697"/>
        <v>1.2001752941672934</v>
      </c>
      <c r="J554">
        <f t="shared" si="698"/>
        <v>25.150304794311523</v>
      </c>
      <c r="K554" s="1">
        <v>6</v>
      </c>
      <c r="L554">
        <f t="shared" si="699"/>
        <v>1.4200000166893005</v>
      </c>
      <c r="M554" s="1">
        <v>1</v>
      </c>
      <c r="N554">
        <f t="shared" si="700"/>
        <v>2.8400000333786011</v>
      </c>
      <c r="O554" s="1">
        <v>22.358516693115234</v>
      </c>
      <c r="P554" s="1">
        <v>25.150304794311523</v>
      </c>
      <c r="Q554" s="1">
        <v>21.174503326416016</v>
      </c>
      <c r="R554">
        <v>920</v>
      </c>
      <c r="S554" s="1">
        <v>299.24163818359375</v>
      </c>
      <c r="T554" s="1">
        <v>293.01651000976562</v>
      </c>
      <c r="U554" s="1">
        <f t="shared" si="663"/>
        <v>287.92766010987305</v>
      </c>
      <c r="V554" s="1">
        <v>13.541916847229004</v>
      </c>
      <c r="W554" s="1">
        <v>19.742116928100586</v>
      </c>
      <c r="X554" s="1">
        <v>50.768787384033203</v>
      </c>
      <c r="Y554" s="1">
        <v>74.048164367675781</v>
      </c>
      <c r="Z554" s="1">
        <v>499.48974609375</v>
      </c>
      <c r="AA554" s="1">
        <v>1999.1385498046875</v>
      </c>
      <c r="AB554" s="1">
        <v>97.650306701660156</v>
      </c>
      <c r="AC554" s="1">
        <v>101.7169189453125</v>
      </c>
      <c r="AD554" s="1">
        <v>6.5581884384155273</v>
      </c>
      <c r="AE554" s="1">
        <v>0.32236340641975403</v>
      </c>
      <c r="AF554" s="1">
        <v>0.14494310319423676</v>
      </c>
      <c r="AG554" s="1">
        <v>1.2571683153510094E-2</v>
      </c>
      <c r="AH554" s="1">
        <v>0.17315548658370972</v>
      </c>
      <c r="AI554" s="1">
        <v>1.2201712466776371E-2</v>
      </c>
      <c r="AJ554" s="1">
        <v>0.66666668653488159</v>
      </c>
      <c r="AK554" s="1">
        <v>-0.21956524252891541</v>
      </c>
      <c r="AL554" s="1">
        <v>2.737391471862793</v>
      </c>
      <c r="AM554" s="1">
        <v>1</v>
      </c>
      <c r="AN554" s="1">
        <v>0</v>
      </c>
      <c r="AO554" s="1">
        <v>0.15999999642372131</v>
      </c>
      <c r="AP554" s="1">
        <v>111115</v>
      </c>
      <c r="AQ554">
        <f t="shared" si="701"/>
        <v>0.83248291015624998</v>
      </c>
      <c r="AR554">
        <f t="shared" si="702"/>
        <v>5.2655129798088078E-3</v>
      </c>
      <c r="AS554">
        <f t="shared" si="703"/>
        <v>298.3003047943115</v>
      </c>
      <c r="AT554">
        <f t="shared" si="704"/>
        <v>295.50851669311521</v>
      </c>
      <c r="AU554">
        <f t="shared" si="705"/>
        <v>319.86216081927341</v>
      </c>
      <c r="AV554">
        <f t="shared" si="706"/>
        <v>0.63829338230303356</v>
      </c>
      <c r="AW554">
        <f t="shared" si="707"/>
        <v>3.2082826015517827</v>
      </c>
      <c r="AX554">
        <f t="shared" si="708"/>
        <v>31.541287671883737</v>
      </c>
      <c r="AY554">
        <f t="shared" si="709"/>
        <v>11.799170743783151</v>
      </c>
      <c r="AZ554">
        <f t="shared" si="710"/>
        <v>23.754410743713379</v>
      </c>
      <c r="BA554">
        <f t="shared" si="711"/>
        <v>2.9510749415440811</v>
      </c>
      <c r="BB554">
        <f t="shared" si="712"/>
        <v>0.43481837621741387</v>
      </c>
      <c r="BC554">
        <f t="shared" si="713"/>
        <v>2.0081073073844893</v>
      </c>
      <c r="BD554">
        <f t="shared" si="714"/>
        <v>0.94296763415959184</v>
      </c>
      <c r="BE554">
        <f t="shared" si="715"/>
        <v>0.27787724439611328</v>
      </c>
      <c r="BF554">
        <f t="shared" si="716"/>
        <v>26.379667918486568</v>
      </c>
      <c r="BG554">
        <f t="shared" si="717"/>
        <v>0.88508307501666439</v>
      </c>
      <c r="BH554">
        <f t="shared" si="718"/>
        <v>67.485063041340595</v>
      </c>
      <c r="BI554">
        <f t="shared" si="719"/>
        <v>289.2599893296395</v>
      </c>
      <c r="BJ554">
        <f t="shared" si="720"/>
        <v>1.8436974404089798E-2</v>
      </c>
    </row>
    <row r="555" spans="1:62" x14ac:dyDescent="0.45">
      <c r="A555" s="1">
        <v>516</v>
      </c>
      <c r="B555" s="1" t="s">
        <v>616</v>
      </c>
      <c r="C555" s="1">
        <v>2959.5000301413238</v>
      </c>
      <c r="D555" s="1">
        <v>0</v>
      </c>
      <c r="E555">
        <f t="shared" si="693"/>
        <v>14.50512939325014</v>
      </c>
      <c r="F555">
        <f t="shared" si="694"/>
        <v>0.50667811568986942</v>
      </c>
      <c r="G555">
        <f t="shared" si="695"/>
        <v>227.46454604668102</v>
      </c>
      <c r="H555">
        <f t="shared" si="696"/>
        <v>5.2293781387798468</v>
      </c>
      <c r="I555">
        <f t="shared" si="697"/>
        <v>1.2053972862520181</v>
      </c>
      <c r="J555">
        <f t="shared" si="698"/>
        <v>25.156932830810547</v>
      </c>
      <c r="K555" s="1">
        <v>6</v>
      </c>
      <c r="L555">
        <f t="shared" si="699"/>
        <v>1.4200000166893005</v>
      </c>
      <c r="M555" s="1">
        <v>1</v>
      </c>
      <c r="N555">
        <f t="shared" si="700"/>
        <v>2.8400000333786011</v>
      </c>
      <c r="O555" s="1">
        <v>22.313650131225586</v>
      </c>
      <c r="P555" s="1">
        <v>25.156932830810547</v>
      </c>
      <c r="Q555" s="1">
        <v>21.069316864013672</v>
      </c>
      <c r="R555">
        <v>920</v>
      </c>
      <c r="S555" s="1">
        <v>299.23953247070312</v>
      </c>
      <c r="T555" s="1">
        <v>285.14541625976562</v>
      </c>
      <c r="U555" s="1">
        <f t="shared" si="663"/>
        <v>280.0565493531127</v>
      </c>
      <c r="V555" s="1">
        <v>13.545438766479492</v>
      </c>
      <c r="W555" s="1">
        <v>19.703277587890625</v>
      </c>
      <c r="X555" s="1">
        <v>50.910987854003906</v>
      </c>
      <c r="Y555" s="1">
        <v>74.088752746582031</v>
      </c>
      <c r="Z555" s="1">
        <v>499.49429321289062</v>
      </c>
      <c r="AA555" s="1">
        <v>1999.0457763671875</v>
      </c>
      <c r="AB555" s="1">
        <v>97.112083435058594</v>
      </c>
      <c r="AC555" s="1">
        <v>101.7166748046875</v>
      </c>
      <c r="AD555" s="1">
        <v>6.5581884384155273</v>
      </c>
      <c r="AE555" s="1">
        <v>0.32236340641975403</v>
      </c>
      <c r="AF555" s="1">
        <v>0.14494310319423676</v>
      </c>
      <c r="AG555" s="1">
        <v>1.2571683153510094E-2</v>
      </c>
      <c r="AH555" s="1">
        <v>0.17315548658370972</v>
      </c>
      <c r="AI555" s="1">
        <v>1.2201712466776371E-2</v>
      </c>
      <c r="AJ555" s="1">
        <v>0.66666668653488159</v>
      </c>
      <c r="AK555" s="1">
        <v>-0.21956524252891541</v>
      </c>
      <c r="AL555" s="1">
        <v>2.737391471862793</v>
      </c>
      <c r="AM555" s="1">
        <v>1</v>
      </c>
      <c r="AN555" s="1">
        <v>0</v>
      </c>
      <c r="AO555" s="1">
        <v>0.15999999642372131</v>
      </c>
      <c r="AP555" s="1">
        <v>111115</v>
      </c>
      <c r="AQ555">
        <f t="shared" si="701"/>
        <v>0.8324904886881509</v>
      </c>
      <c r="AR555">
        <f t="shared" si="702"/>
        <v>5.2293781387798468E-3</v>
      </c>
      <c r="AS555">
        <f t="shared" si="703"/>
        <v>298.30693283081052</v>
      </c>
      <c r="AT555">
        <f t="shared" si="704"/>
        <v>295.46365013122556</v>
      </c>
      <c r="AU555">
        <f t="shared" si="705"/>
        <v>319.8473170696052</v>
      </c>
      <c r="AV555">
        <f t="shared" si="706"/>
        <v>0.64969865949767514</v>
      </c>
      <c r="AW555">
        <f t="shared" si="707"/>
        <v>3.2095491652459764</v>
      </c>
      <c r="AX555">
        <f t="shared" si="708"/>
        <v>31.553815256041656</v>
      </c>
      <c r="AY555">
        <f t="shared" si="709"/>
        <v>11.850537668151031</v>
      </c>
      <c r="AZ555">
        <f t="shared" si="710"/>
        <v>23.735291481018066</v>
      </c>
      <c r="BA555">
        <f t="shared" si="711"/>
        <v>2.9476810686477859</v>
      </c>
      <c r="BB555">
        <f t="shared" si="712"/>
        <v>0.42996840490083105</v>
      </c>
      <c r="BC555">
        <f t="shared" si="713"/>
        <v>2.0041518789939583</v>
      </c>
      <c r="BD555">
        <f t="shared" si="714"/>
        <v>0.94352918965382759</v>
      </c>
      <c r="BE555">
        <f t="shared" si="715"/>
        <v>0.27470884194390566</v>
      </c>
      <c r="BF555">
        <f t="shared" si="716"/>
        <v>23.136937259826119</v>
      </c>
      <c r="BG555">
        <f t="shared" si="717"/>
        <v>0.79771419449878966</v>
      </c>
      <c r="BH555">
        <f t="shared" si="718"/>
        <v>67.291093769189942</v>
      </c>
      <c r="BI555">
        <f t="shared" si="719"/>
        <v>278.25037243908224</v>
      </c>
      <c r="BJ555">
        <f t="shared" si="720"/>
        <v>3.5078695980869531E-2</v>
      </c>
    </row>
    <row r="556" spans="1:62" x14ac:dyDescent="0.45">
      <c r="A556" s="1">
        <v>517</v>
      </c>
      <c r="B556" s="1" t="s">
        <v>617</v>
      </c>
      <c r="C556" s="1">
        <v>2965.0000300183892</v>
      </c>
      <c r="D556" s="1">
        <v>0</v>
      </c>
      <c r="E556">
        <f t="shared" si="693"/>
        <v>17.253297764270535</v>
      </c>
      <c r="F556">
        <f t="shared" si="694"/>
        <v>0.49981025900253329</v>
      </c>
      <c r="G556">
        <f t="shared" si="695"/>
        <v>213.76756862706736</v>
      </c>
      <c r="H556">
        <f t="shared" si="696"/>
        <v>5.191121156809956</v>
      </c>
      <c r="I556">
        <f t="shared" si="697"/>
        <v>1.2105514667195396</v>
      </c>
      <c r="J556">
        <f t="shared" si="698"/>
        <v>25.162258148193359</v>
      </c>
      <c r="K556" s="1">
        <v>6</v>
      </c>
      <c r="L556">
        <f t="shared" si="699"/>
        <v>1.4200000166893005</v>
      </c>
      <c r="M556" s="1">
        <v>1</v>
      </c>
      <c r="N556">
        <f t="shared" si="700"/>
        <v>2.8400000333786011</v>
      </c>
      <c r="O556" s="1">
        <v>22.254459381103516</v>
      </c>
      <c r="P556" s="1">
        <v>25.162258148193359</v>
      </c>
      <c r="Q556" s="1">
        <v>21.005373001098633</v>
      </c>
      <c r="R556">
        <v>920</v>
      </c>
      <c r="S556" s="1">
        <v>299.42755126953125</v>
      </c>
      <c r="T556" s="1">
        <v>282.0626220703125</v>
      </c>
      <c r="U556" s="1">
        <f t="shared" si="663"/>
        <v>276.97527369482617</v>
      </c>
      <c r="V556" s="1">
        <v>13.549493789672852</v>
      </c>
      <c r="W556" s="1">
        <v>19.662601470947266</v>
      </c>
      <c r="X556" s="1">
        <v>51.103549957275391</v>
      </c>
      <c r="Y556" s="1">
        <v>74.193901062011719</v>
      </c>
      <c r="Z556" s="1">
        <v>499.489013671875</v>
      </c>
      <c r="AA556" s="1">
        <v>1998.923583984375</v>
      </c>
      <c r="AB556" s="1">
        <v>96.592193603515625</v>
      </c>
      <c r="AC556" s="1">
        <v>101.71673583984375</v>
      </c>
      <c r="AD556" s="1">
        <v>6.5581884384155273</v>
      </c>
      <c r="AE556" s="1">
        <v>0.32236340641975403</v>
      </c>
      <c r="AF556" s="1">
        <v>0.14494310319423676</v>
      </c>
      <c r="AG556" s="1">
        <v>1.2571683153510094E-2</v>
      </c>
      <c r="AH556" s="1">
        <v>0.17315548658370972</v>
      </c>
      <c r="AI556" s="1">
        <v>1.2201712466776371E-2</v>
      </c>
      <c r="AJ556" s="1">
        <v>0.66666668653488159</v>
      </c>
      <c r="AK556" s="1">
        <v>-0.21956524252891541</v>
      </c>
      <c r="AL556" s="1">
        <v>2.737391471862793</v>
      </c>
      <c r="AM556" s="1">
        <v>1</v>
      </c>
      <c r="AN556" s="1">
        <v>0</v>
      </c>
      <c r="AO556" s="1">
        <v>0.15999999642372131</v>
      </c>
      <c r="AP556" s="1">
        <v>111115</v>
      </c>
      <c r="AQ556">
        <f t="shared" si="701"/>
        <v>0.83248168945312484</v>
      </c>
      <c r="AR556">
        <f t="shared" si="702"/>
        <v>5.1911211568099556E-3</v>
      </c>
      <c r="AS556">
        <f t="shared" si="703"/>
        <v>298.31225814819334</v>
      </c>
      <c r="AT556">
        <f t="shared" si="704"/>
        <v>295.40445938110349</v>
      </c>
      <c r="AU556">
        <f t="shared" si="705"/>
        <v>319.82776628879219</v>
      </c>
      <c r="AV556">
        <f t="shared" si="706"/>
        <v>0.66047840757144938</v>
      </c>
      <c r="AW556">
        <f t="shared" si="707"/>
        <v>3.2105671064640058</v>
      </c>
      <c r="AX556">
        <f t="shared" si="708"/>
        <v>31.56380393015311</v>
      </c>
      <c r="AY556">
        <f t="shared" si="709"/>
        <v>11.901202459205845</v>
      </c>
      <c r="AZ556">
        <f t="shared" si="710"/>
        <v>23.708358764648438</v>
      </c>
      <c r="BA556">
        <f t="shared" si="711"/>
        <v>2.9429060150716739</v>
      </c>
      <c r="BB556">
        <f t="shared" si="712"/>
        <v>0.42501250909019439</v>
      </c>
      <c r="BC556">
        <f t="shared" si="713"/>
        <v>2.0000156397444662</v>
      </c>
      <c r="BD556">
        <f t="shared" si="714"/>
        <v>0.94289037532720776</v>
      </c>
      <c r="BE556">
        <f t="shared" si="715"/>
        <v>0.27147288311641909</v>
      </c>
      <c r="BF556">
        <f t="shared" si="716"/>
        <v>21.743739309165083</v>
      </c>
      <c r="BG556">
        <f t="shared" si="717"/>
        <v>0.75787272719098331</v>
      </c>
      <c r="BH556">
        <f t="shared" si="718"/>
        <v>67.094638826463452</v>
      </c>
      <c r="BI556">
        <f t="shared" si="719"/>
        <v>273.86123062382859</v>
      </c>
      <c r="BJ556">
        <f t="shared" si="720"/>
        <v>4.2269721034344836E-2</v>
      </c>
    </row>
    <row r="557" spans="1:62" x14ac:dyDescent="0.45">
      <c r="A557" s="1">
        <v>518</v>
      </c>
      <c r="B557" s="1" t="s">
        <v>618</v>
      </c>
      <c r="C557" s="1">
        <v>2970.0000299066305</v>
      </c>
      <c r="D557" s="1">
        <v>0</v>
      </c>
      <c r="E557">
        <f t="shared" si="693"/>
        <v>18.216348233964982</v>
      </c>
      <c r="F557">
        <f t="shared" si="694"/>
        <v>0.49568889047987041</v>
      </c>
      <c r="G557">
        <f t="shared" si="695"/>
        <v>208.95085004883714</v>
      </c>
      <c r="H557">
        <f t="shared" si="696"/>
        <v>5.153078194768586</v>
      </c>
      <c r="I557">
        <f t="shared" si="697"/>
        <v>1.2102260871999326</v>
      </c>
      <c r="J557">
        <f t="shared" si="698"/>
        <v>25.138996124267578</v>
      </c>
      <c r="K557" s="1">
        <v>6</v>
      </c>
      <c r="L557">
        <f t="shared" si="699"/>
        <v>1.4200000166893005</v>
      </c>
      <c r="M557" s="1">
        <v>1</v>
      </c>
      <c r="N557">
        <f t="shared" si="700"/>
        <v>2.8400000333786011</v>
      </c>
      <c r="O557" s="1">
        <v>22.203119277954102</v>
      </c>
      <c r="P557" s="1">
        <v>25.138996124267578</v>
      </c>
      <c r="Q557" s="1">
        <v>20.938228607177734</v>
      </c>
      <c r="R557">
        <v>920</v>
      </c>
      <c r="S557" s="1">
        <v>299.72906494140625</v>
      </c>
      <c r="T557" s="1">
        <v>281.22344970703125</v>
      </c>
      <c r="U557" s="1">
        <f t="shared" si="663"/>
        <v>276.1385365024467</v>
      </c>
      <c r="V557" s="1">
        <v>13.553776741027832</v>
      </c>
      <c r="W557" s="1">
        <v>19.622140884399414</v>
      </c>
      <c r="X557" s="1">
        <v>51.279651641845703</v>
      </c>
      <c r="Y557" s="1">
        <v>74.274185180664063</v>
      </c>
      <c r="Z557" s="1">
        <v>499.5050048828125</v>
      </c>
      <c r="AA557" s="1">
        <v>1998.7733154296875</v>
      </c>
      <c r="AB557" s="1">
        <v>96.108711242675781</v>
      </c>
      <c r="AC557" s="1">
        <v>101.716552734375</v>
      </c>
      <c r="AD557" s="1">
        <v>6.5581884384155273</v>
      </c>
      <c r="AE557" s="1">
        <v>0.32236340641975403</v>
      </c>
      <c r="AF557" s="1">
        <v>0.14494310319423676</v>
      </c>
      <c r="AG557" s="1">
        <v>1.2571683153510094E-2</v>
      </c>
      <c r="AH557" s="1">
        <v>0.17315548658370972</v>
      </c>
      <c r="AI557" s="1">
        <v>1.2201712466776371E-2</v>
      </c>
      <c r="AJ557" s="1">
        <v>0.66666668653488159</v>
      </c>
      <c r="AK557" s="1">
        <v>-0.21956524252891541</v>
      </c>
      <c r="AL557" s="1">
        <v>2.737391471862793</v>
      </c>
      <c r="AM557" s="1">
        <v>1</v>
      </c>
      <c r="AN557" s="1">
        <v>0</v>
      </c>
      <c r="AO557" s="1">
        <v>0.15999999642372131</v>
      </c>
      <c r="AP557" s="1">
        <v>111115</v>
      </c>
      <c r="AQ557">
        <f t="shared" si="701"/>
        <v>0.83250834147135411</v>
      </c>
      <c r="AR557">
        <f t="shared" si="702"/>
        <v>5.153078194768586E-3</v>
      </c>
      <c r="AS557">
        <f t="shared" si="703"/>
        <v>298.28899612426756</v>
      </c>
      <c r="AT557">
        <f t="shared" si="704"/>
        <v>295.35311927795408</v>
      </c>
      <c r="AU557">
        <f t="shared" si="705"/>
        <v>319.80372332057959</v>
      </c>
      <c r="AV557">
        <f t="shared" si="706"/>
        <v>0.67583598168655123</v>
      </c>
      <c r="AW557">
        <f t="shared" si="707"/>
        <v>3.2061226152292814</v>
      </c>
      <c r="AX557">
        <f t="shared" si="708"/>
        <v>31.520165882949509</v>
      </c>
      <c r="AY557">
        <f t="shared" si="709"/>
        <v>11.898024998550095</v>
      </c>
      <c r="AZ557">
        <f t="shared" si="710"/>
        <v>23.67105770111084</v>
      </c>
      <c r="BA557">
        <f t="shared" si="711"/>
        <v>2.9363038709327398</v>
      </c>
      <c r="BB557">
        <f t="shared" si="712"/>
        <v>0.42202870160921596</v>
      </c>
      <c r="BC557">
        <f t="shared" si="713"/>
        <v>1.9958965280293488</v>
      </c>
      <c r="BD557">
        <f t="shared" si="714"/>
        <v>0.94040734290339101</v>
      </c>
      <c r="BE557">
        <f t="shared" si="715"/>
        <v>0.26952540207415154</v>
      </c>
      <c r="BF557">
        <f t="shared" si="716"/>
        <v>21.253760157885026</v>
      </c>
      <c r="BG557">
        <f t="shared" si="717"/>
        <v>0.74300649631641613</v>
      </c>
      <c r="BH557">
        <f t="shared" si="718"/>
        <v>67.018602577229274</v>
      </c>
      <c r="BI557">
        <f t="shared" si="719"/>
        <v>272.56427019054485</v>
      </c>
      <c r="BJ557">
        <f t="shared" si="720"/>
        <v>4.4790691085337335E-2</v>
      </c>
    </row>
    <row r="558" spans="1:62" x14ac:dyDescent="0.45">
      <c r="A558" s="1">
        <v>519</v>
      </c>
      <c r="B558" s="1" t="s">
        <v>619</v>
      </c>
      <c r="C558" s="1">
        <v>2975.0000297948718</v>
      </c>
      <c r="D558" s="1">
        <v>0</v>
      </c>
      <c r="E558">
        <f t="shared" si="693"/>
        <v>18.460131150800255</v>
      </c>
      <c r="F558">
        <f t="shared" si="694"/>
        <v>0.49371186982104404</v>
      </c>
      <c r="G558">
        <f t="shared" si="695"/>
        <v>207.72319683349431</v>
      </c>
      <c r="H558">
        <f t="shared" si="696"/>
        <v>5.1116307598839299</v>
      </c>
      <c r="I558">
        <f t="shared" si="697"/>
        <v>1.2046728019741755</v>
      </c>
      <c r="J558">
        <f t="shared" si="698"/>
        <v>25.085916519165039</v>
      </c>
      <c r="K558" s="1">
        <v>6</v>
      </c>
      <c r="L558">
        <f t="shared" si="699"/>
        <v>1.4200000166893005</v>
      </c>
      <c r="M558" s="1">
        <v>1</v>
      </c>
      <c r="N558">
        <f t="shared" si="700"/>
        <v>2.8400000333786011</v>
      </c>
      <c r="O558" s="1">
        <v>22.143491744995117</v>
      </c>
      <c r="P558" s="1">
        <v>25.085916519165039</v>
      </c>
      <c r="Q558" s="1">
        <v>20.804788589477539</v>
      </c>
      <c r="R558">
        <v>920</v>
      </c>
      <c r="S558" s="1">
        <v>299.8897705078125</v>
      </c>
      <c r="T558" s="1">
        <v>281.10458374023437</v>
      </c>
      <c r="U558" s="1">
        <f t="shared" si="663"/>
        <v>276.02096847188147</v>
      </c>
      <c r="V558" s="1">
        <v>13.557442665100098</v>
      </c>
      <c r="W558" s="1">
        <v>19.577251434326172</v>
      </c>
      <c r="X558" s="1">
        <v>51.475772857666016</v>
      </c>
      <c r="Y558" s="1">
        <v>74.371658325195313</v>
      </c>
      <c r="Z558" s="1">
        <v>499.50680541992187</v>
      </c>
      <c r="AA558" s="1">
        <v>1998.6468505859375</v>
      </c>
      <c r="AB558" s="1">
        <v>95.623298645019531</v>
      </c>
      <c r="AC558" s="1">
        <v>101.71644592285156</v>
      </c>
      <c r="AD558" s="1">
        <v>6.5581884384155273</v>
      </c>
      <c r="AE558" s="1">
        <v>0.32236340641975403</v>
      </c>
      <c r="AF558" s="1">
        <v>0.14494310319423676</v>
      </c>
      <c r="AG558" s="1">
        <v>1.2571683153510094E-2</v>
      </c>
      <c r="AH558" s="1">
        <v>0.17315548658370972</v>
      </c>
      <c r="AI558" s="1">
        <v>1.2201712466776371E-2</v>
      </c>
      <c r="AJ558" s="1">
        <v>1</v>
      </c>
      <c r="AK558" s="1">
        <v>-0.21956524252891541</v>
      </c>
      <c r="AL558" s="1">
        <v>2.737391471862793</v>
      </c>
      <c r="AM558" s="1">
        <v>1</v>
      </c>
      <c r="AN558" s="1">
        <v>0</v>
      </c>
      <c r="AO558" s="1">
        <v>0.15999999642372131</v>
      </c>
      <c r="AP558" s="1">
        <v>111115</v>
      </c>
      <c r="AQ558">
        <f t="shared" si="701"/>
        <v>0.83251134236653634</v>
      </c>
      <c r="AR558">
        <f t="shared" si="702"/>
        <v>5.1116307598839299E-3</v>
      </c>
      <c r="AS558">
        <f t="shared" si="703"/>
        <v>298.23591651916502</v>
      </c>
      <c r="AT558">
        <f t="shared" si="704"/>
        <v>295.29349174499509</v>
      </c>
      <c r="AU558">
        <f t="shared" si="705"/>
        <v>319.78348894603187</v>
      </c>
      <c r="AV558">
        <f t="shared" si="706"/>
        <v>0.69580296958558852</v>
      </c>
      <c r="AW558">
        <f t="shared" si="707"/>
        <v>3.1960012388118817</v>
      </c>
      <c r="AX558">
        <f t="shared" si="708"/>
        <v>31.420693181080463</v>
      </c>
      <c r="AY558">
        <f t="shared" si="709"/>
        <v>11.843441746754291</v>
      </c>
      <c r="AZ558">
        <f t="shared" si="710"/>
        <v>23.614704132080078</v>
      </c>
      <c r="BA558">
        <f t="shared" si="711"/>
        <v>2.9263540727992585</v>
      </c>
      <c r="BB558">
        <f t="shared" si="712"/>
        <v>0.42059475068179181</v>
      </c>
      <c r="BC558">
        <f t="shared" si="713"/>
        <v>1.9913284368377062</v>
      </c>
      <c r="BD558">
        <f t="shared" si="714"/>
        <v>0.9350256359615523</v>
      </c>
      <c r="BE558">
        <f t="shared" si="715"/>
        <v>0.26858970021351808</v>
      </c>
      <c r="BF558">
        <f t="shared" si="716"/>
        <v>21.128865317635977</v>
      </c>
      <c r="BG558">
        <f t="shared" si="717"/>
        <v>0.73895343174285988</v>
      </c>
      <c r="BH558">
        <f t="shared" si="718"/>
        <v>67.048882761832218</v>
      </c>
      <c r="BI558">
        <f t="shared" si="719"/>
        <v>272.32952150055797</v>
      </c>
      <c r="BJ558">
        <f t="shared" si="720"/>
        <v>4.5449761101112103E-2</v>
      </c>
    </row>
    <row r="559" spans="1:62" x14ac:dyDescent="0.45">
      <c r="A559" s="1">
        <v>520</v>
      </c>
      <c r="B559" s="1" t="s">
        <v>621</v>
      </c>
      <c r="C559" s="1">
        <v>2997.0000325664878</v>
      </c>
      <c r="D559" s="1">
        <v>0</v>
      </c>
      <c r="E559">
        <f t="shared" ref="E559:E572" si="721">(S559-U559*(1000-V559)/(1000-W559))*AQ559</f>
        <v>18.260602816239473</v>
      </c>
      <c r="F559">
        <f t="shared" ref="F559:F572" si="722">IF(BB559&lt;&gt;0,1/(1/BB559-1/N559),0)</f>
        <v>0.48471289814580465</v>
      </c>
      <c r="G559">
        <f t="shared" ref="G559:G572" si="723">((BE559-AR559/2)*T559-E559)/(BE559+AR559/2)</f>
        <v>207.43926226243713</v>
      </c>
      <c r="H559">
        <f t="shared" ref="H559:H572" si="724">AR559*1000</f>
        <v>5.032622472565218</v>
      </c>
      <c r="I559">
        <f t="shared" ref="I559:I572" si="725">(AW559-BC559)</f>
        <v>1.2048199312627146</v>
      </c>
      <c r="J559">
        <f t="shared" ref="J559:J572" si="726">(P559+AV559*D559)</f>
        <v>25.082328796386719</v>
      </c>
      <c r="K559" s="1">
        <v>6</v>
      </c>
      <c r="L559">
        <f t="shared" ref="L559:L572" si="727">(K559*AK559+AL559)</f>
        <v>1.4200000166893005</v>
      </c>
      <c r="M559" s="1">
        <v>1</v>
      </c>
      <c r="N559">
        <f t="shared" ref="N559:N572" si="728">L559*(M559+1)*(M559+1)/(M559*M559+1)</f>
        <v>2.8400000333786011</v>
      </c>
      <c r="O559" s="1">
        <v>22.131229400634766</v>
      </c>
      <c r="P559" s="1">
        <v>25.082328796386719</v>
      </c>
      <c r="Q559" s="1">
        <v>20.79298210144043</v>
      </c>
      <c r="R559">
        <v>920</v>
      </c>
      <c r="S559" s="1">
        <v>299.69454956054687</v>
      </c>
      <c r="T559" s="1">
        <v>281.17654418945312</v>
      </c>
      <c r="U559" s="1">
        <f t="shared" si="663"/>
        <v>276.09135222188377</v>
      </c>
      <c r="V559" s="1">
        <v>13.642328262329102</v>
      </c>
      <c r="W559" s="1">
        <v>19.569099426269531</v>
      </c>
      <c r="X559" s="1">
        <v>52.272216796875</v>
      </c>
      <c r="Y559" s="1">
        <v>74.398735046386719</v>
      </c>
      <c r="Z559" s="1">
        <v>499.51028442382812</v>
      </c>
      <c r="AA559" s="1">
        <v>1998.6512451171875</v>
      </c>
      <c r="AB559" s="1">
        <v>95.541831970214844</v>
      </c>
      <c r="AC559" s="1">
        <v>101.71639251708984</v>
      </c>
      <c r="AD559" s="1">
        <v>6.1210651397705078</v>
      </c>
      <c r="AE559" s="1">
        <v>0.36961385607719421</v>
      </c>
      <c r="AF559" s="1">
        <v>0.18741776049137115</v>
      </c>
      <c r="AG559" s="1">
        <v>1.9100580364465714E-2</v>
      </c>
      <c r="AH559" s="1">
        <v>0.20788243412971497</v>
      </c>
      <c r="AI559" s="1">
        <v>1.4901628717780113E-2</v>
      </c>
      <c r="AJ559" s="1">
        <v>0.66666668653488159</v>
      </c>
      <c r="AK559" s="1">
        <v>-0.21956524252891541</v>
      </c>
      <c r="AL559" s="1">
        <v>2.737391471862793</v>
      </c>
      <c r="AM559" s="1">
        <v>1</v>
      </c>
      <c r="AN559" s="1">
        <v>0</v>
      </c>
      <c r="AO559" s="1">
        <v>0.15999999642372131</v>
      </c>
      <c r="AP559" s="1">
        <v>111115</v>
      </c>
      <c r="AQ559">
        <f t="shared" ref="AQ559:AQ572" si="729">Z559*0.000001/(K559*0.0001)</f>
        <v>0.83251714070638017</v>
      </c>
      <c r="AR559">
        <f t="shared" ref="AR559:AR572" si="730">(W559-V559)/(1000-W559)*AQ559</f>
        <v>5.0326224725652183E-3</v>
      </c>
      <c r="AS559">
        <f t="shared" ref="AS559:AS572" si="731">(P559+273.15)</f>
        <v>298.2323287963867</v>
      </c>
      <c r="AT559">
        <f t="shared" ref="AT559:AT572" si="732">(O559+273.15)</f>
        <v>295.28122940063474</v>
      </c>
      <c r="AU559">
        <f t="shared" ref="AU559:AU572" si="733">(AA559*AM559+AB559*AN559)*AO559</f>
        <v>319.78419207101615</v>
      </c>
      <c r="AV559">
        <f t="shared" ref="AV559:AV572" si="734">((AU559+0.00000010773*(AT559^4-AS559^4))-AR559*44100)/(L559*0.92*2*29.3+0.00000043092*AS559^3)</f>
        <v>0.73433450474150508</v>
      </c>
      <c r="AW559">
        <f t="shared" ref="AW559:AW572" si="735">0.61365*EXP(17.502*J559/(240.97+J559))</f>
        <v>3.195318129711104</v>
      </c>
      <c r="AX559">
        <f t="shared" ref="AX559:AX572" si="736">AW559*1000/AC559</f>
        <v>31.41399385722654</v>
      </c>
      <c r="AY559">
        <f t="shared" ref="AY559:AY572" si="737">(AX559-W559)</f>
        <v>11.844894430957009</v>
      </c>
      <c r="AZ559">
        <f t="shared" ref="AZ559:AZ572" si="738">IF(D559,P559,(O559+P559)/2)</f>
        <v>23.606779098510742</v>
      </c>
      <c r="BA559">
        <f t="shared" ref="BA559:BA572" si="739">0.61365*EXP(17.502*AZ559/(240.97+AZ559))</f>
        <v>2.9249571947060375</v>
      </c>
      <c r="BB559">
        <f t="shared" ref="BB559:BB572" si="740">IF(AY559&lt;&gt;0,(1000-(AX559+W559)/2)/AY559*AR559,0)</f>
        <v>0.4140461673729976</v>
      </c>
      <c r="BC559">
        <f t="shared" ref="BC559:BC572" si="741">W559*AC559/1000</f>
        <v>1.9904981984483894</v>
      </c>
      <c r="BD559">
        <f t="shared" ref="BD559:BD572" si="742">(BA559-BC559)</f>
        <v>0.93445899625764817</v>
      </c>
      <c r="BE559">
        <f t="shared" ref="BE559:BE572" si="743">1/(1.6/F559+1.37/N559)</f>
        <v>0.26431828989208811</v>
      </c>
      <c r="BF559">
        <f t="shared" ref="BF559:BF572" si="744">G559*AC559*0.001</f>
        <v>21.099973423741599</v>
      </c>
      <c r="BG559">
        <f t="shared" ref="BG559:BG572" si="745">G559/T559</f>
        <v>0.73775450530705444</v>
      </c>
      <c r="BH559">
        <f t="shared" ref="BH559:BH572" si="746">(1-AR559*AC559/AW559/F559)*100</f>
        <v>66.948846459370955</v>
      </c>
      <c r="BI559">
        <f t="shared" ref="BI559:BI572" si="747">(T559-E559/(N559/1.35))</f>
        <v>272.4963281640342</v>
      </c>
      <c r="BJ559">
        <f t="shared" ref="BJ559:BJ572" si="748">E559*BH559/100/BI559</f>
        <v>4.4863954770944701E-2</v>
      </c>
    </row>
    <row r="560" spans="1:62" x14ac:dyDescent="0.45">
      <c r="A560" s="1">
        <v>521</v>
      </c>
      <c r="B560" s="1" t="s">
        <v>622</v>
      </c>
      <c r="C560" s="1">
        <v>3002.5000324435532</v>
      </c>
      <c r="D560" s="1">
        <v>0</v>
      </c>
      <c r="E560">
        <f t="shared" si="721"/>
        <v>17.465886928182854</v>
      </c>
      <c r="F560">
        <f t="shared" si="722"/>
        <v>0.4537856586855098</v>
      </c>
      <c r="G560">
        <f t="shared" si="723"/>
        <v>207.04958471026256</v>
      </c>
      <c r="H560">
        <f t="shared" si="724"/>
        <v>4.783097605721669</v>
      </c>
      <c r="I560">
        <f t="shared" si="725"/>
        <v>1.2118029432449078</v>
      </c>
      <c r="J560">
        <f t="shared" si="726"/>
        <v>25.072994232177734</v>
      </c>
      <c r="K560" s="1">
        <v>6</v>
      </c>
      <c r="L560">
        <f t="shared" si="727"/>
        <v>1.4200000166893005</v>
      </c>
      <c r="M560" s="1">
        <v>1</v>
      </c>
      <c r="N560">
        <f t="shared" si="728"/>
        <v>2.8400000333786011</v>
      </c>
      <c r="O560" s="1">
        <v>22.002506256103516</v>
      </c>
      <c r="P560" s="1">
        <v>25.072994232177734</v>
      </c>
      <c r="Q560" s="1">
        <v>20.665924072265625</v>
      </c>
      <c r="R560">
        <v>920</v>
      </c>
      <c r="S560" s="1">
        <v>299.22210693359375</v>
      </c>
      <c r="T560" s="1">
        <v>281.74346923828125</v>
      </c>
      <c r="U560" s="1">
        <f t="shared" si="663"/>
        <v>276.65446159452461</v>
      </c>
      <c r="V560" s="1">
        <v>13.850069046020508</v>
      </c>
      <c r="W560" s="1">
        <v>19.483116149902344</v>
      </c>
      <c r="X560" s="1">
        <v>53.483207702636719</v>
      </c>
      <c r="Y560" s="1">
        <v>74.6397705078125</v>
      </c>
      <c r="Z560" s="1">
        <v>499.54220581054687</v>
      </c>
      <c r="AA560" s="1">
        <v>1998.691650390625</v>
      </c>
      <c r="AB560" s="1">
        <v>94.5374755859375</v>
      </c>
      <c r="AC560" s="1">
        <v>101.71568298339844</v>
      </c>
      <c r="AD560" s="1">
        <v>6.1210651397705078</v>
      </c>
      <c r="AE560" s="1">
        <v>0.36961385607719421</v>
      </c>
      <c r="AF560" s="1">
        <v>0.18741776049137115</v>
      </c>
      <c r="AG560" s="1">
        <v>1.9100580364465714E-2</v>
      </c>
      <c r="AH560" s="1">
        <v>0.20788243412971497</v>
      </c>
      <c r="AI560" s="1">
        <v>1.4901628717780113E-2</v>
      </c>
      <c r="AJ560" s="1">
        <v>0.66666668653488159</v>
      </c>
      <c r="AK560" s="1">
        <v>-0.21956524252891541</v>
      </c>
      <c r="AL560" s="1">
        <v>2.737391471862793</v>
      </c>
      <c r="AM560" s="1">
        <v>1</v>
      </c>
      <c r="AN560" s="1">
        <v>0</v>
      </c>
      <c r="AO560" s="1">
        <v>0.15999999642372131</v>
      </c>
      <c r="AP560" s="1">
        <v>111115</v>
      </c>
      <c r="AQ560">
        <f t="shared" si="729"/>
        <v>0.83257034301757793</v>
      </c>
      <c r="AR560">
        <f t="shared" si="730"/>
        <v>4.783097605721669E-3</v>
      </c>
      <c r="AS560">
        <f t="shared" si="731"/>
        <v>298.22299423217771</v>
      </c>
      <c r="AT560">
        <f t="shared" si="732"/>
        <v>295.15250625610349</v>
      </c>
      <c r="AU560">
        <f t="shared" si="733"/>
        <v>319.79065691462165</v>
      </c>
      <c r="AV560">
        <f t="shared" si="734"/>
        <v>0.84447702958493576</v>
      </c>
      <c r="AW560">
        <f t="shared" si="735"/>
        <v>3.1935414090771048</v>
      </c>
      <c r="AX560">
        <f t="shared" si="736"/>
        <v>31.396745471377699</v>
      </c>
      <c r="AY560">
        <f t="shared" si="737"/>
        <v>11.913629321475355</v>
      </c>
      <c r="AZ560">
        <f t="shared" si="738"/>
        <v>23.537750244140625</v>
      </c>
      <c r="BA560">
        <f t="shared" si="739"/>
        <v>2.9128147063428851</v>
      </c>
      <c r="BB560">
        <f t="shared" si="740"/>
        <v>0.39126749773630803</v>
      </c>
      <c r="BC560">
        <f t="shared" si="741"/>
        <v>1.981738465832197</v>
      </c>
      <c r="BD560">
        <f t="shared" si="742"/>
        <v>0.93107624051068805</v>
      </c>
      <c r="BE560">
        <f t="shared" si="743"/>
        <v>0.24948306663860806</v>
      </c>
      <c r="BF560">
        <f t="shared" si="744"/>
        <v>21.060189920233366</v>
      </c>
      <c r="BG560">
        <f t="shared" si="745"/>
        <v>0.7348869000230589</v>
      </c>
      <c r="BH560">
        <f t="shared" si="746"/>
        <v>66.42826049156001</v>
      </c>
      <c r="BI560">
        <f t="shared" si="747"/>
        <v>273.44102308478728</v>
      </c>
      <c r="BJ560">
        <f t="shared" si="748"/>
        <v>4.2430666528837022E-2</v>
      </c>
    </row>
    <row r="561" spans="1:62" x14ac:dyDescent="0.45">
      <c r="A561" s="1">
        <v>522</v>
      </c>
      <c r="B561" s="1" t="s">
        <v>623</v>
      </c>
      <c r="C561" s="1">
        <v>3007.5000323317945</v>
      </c>
      <c r="D561" s="1">
        <v>0</v>
      </c>
      <c r="E561">
        <f t="shared" si="721"/>
        <v>17.286616819491371</v>
      </c>
      <c r="F561">
        <f t="shared" si="722"/>
        <v>0.44248889161546251</v>
      </c>
      <c r="G561">
        <f t="shared" si="723"/>
        <v>206.27521103060676</v>
      </c>
      <c r="H561">
        <f t="shared" si="724"/>
        <v>4.7102144070883014</v>
      </c>
      <c r="I561">
        <f t="shared" si="725"/>
        <v>1.2196428875384757</v>
      </c>
      <c r="J561">
        <f t="shared" si="726"/>
        <v>25.076644897460937</v>
      </c>
      <c r="K561" s="1">
        <v>6</v>
      </c>
      <c r="L561">
        <f t="shared" si="727"/>
        <v>1.4200000166893005</v>
      </c>
      <c r="M561" s="1">
        <v>1</v>
      </c>
      <c r="N561">
        <f t="shared" si="728"/>
        <v>2.8400000333786011</v>
      </c>
      <c r="O561" s="1">
        <v>21.900354385375977</v>
      </c>
      <c r="P561" s="1">
        <v>25.076644897460937</v>
      </c>
      <c r="Q561" s="1">
        <v>20.623205184936523</v>
      </c>
      <c r="R561">
        <v>920</v>
      </c>
      <c r="S561" s="1">
        <v>299.0706787109375</v>
      </c>
      <c r="T561" s="1">
        <v>281.83221435546875</v>
      </c>
      <c r="U561" s="1">
        <f t="shared" si="663"/>
        <v>276.74198370381589</v>
      </c>
      <c r="V561" s="1">
        <v>13.865288734436035</v>
      </c>
      <c r="W561" s="1">
        <v>19.412921905517578</v>
      </c>
      <c r="X561" s="1">
        <v>53.910724639892578</v>
      </c>
      <c r="Y561" s="1">
        <v>74.834716796875</v>
      </c>
      <c r="Z561" s="1">
        <v>499.54010009765625</v>
      </c>
      <c r="AA561" s="1">
        <v>1998.7568359375</v>
      </c>
      <c r="AB561" s="1">
        <v>93.710243225097656</v>
      </c>
      <c r="AC561" s="1">
        <v>101.71540832519531</v>
      </c>
      <c r="AD561" s="1">
        <v>6.1210651397705078</v>
      </c>
      <c r="AE561" s="1">
        <v>0.36961385607719421</v>
      </c>
      <c r="AF561" s="1">
        <v>0.18741776049137115</v>
      </c>
      <c r="AG561" s="1">
        <v>1.9100580364465714E-2</v>
      </c>
      <c r="AH561" s="1">
        <v>0.20788243412971497</v>
      </c>
      <c r="AI561" s="1">
        <v>1.4901628717780113E-2</v>
      </c>
      <c r="AJ561" s="1">
        <v>0.66666668653488159</v>
      </c>
      <c r="AK561" s="1">
        <v>-0.21956524252891541</v>
      </c>
      <c r="AL561" s="1">
        <v>2.737391471862793</v>
      </c>
      <c r="AM561" s="1">
        <v>1</v>
      </c>
      <c r="AN561" s="1">
        <v>0</v>
      </c>
      <c r="AO561" s="1">
        <v>0.15999999642372131</v>
      </c>
      <c r="AP561" s="1">
        <v>111115</v>
      </c>
      <c r="AQ561">
        <f t="shared" si="729"/>
        <v>0.83256683349609362</v>
      </c>
      <c r="AR561">
        <f t="shared" si="730"/>
        <v>4.7102144070883013E-3</v>
      </c>
      <c r="AS561">
        <f t="shared" si="731"/>
        <v>298.22664489746091</v>
      </c>
      <c r="AT561">
        <f t="shared" si="732"/>
        <v>295.05035438537595</v>
      </c>
      <c r="AU561">
        <f t="shared" si="733"/>
        <v>319.80108660188853</v>
      </c>
      <c r="AV561">
        <f t="shared" si="734"/>
        <v>0.86779076029391389</v>
      </c>
      <c r="AW561">
        <f t="shared" si="735"/>
        <v>3.1942361659433249</v>
      </c>
      <c r="AX561">
        <f t="shared" si="736"/>
        <v>31.403660650223237</v>
      </c>
      <c r="AY561">
        <f t="shared" si="737"/>
        <v>11.990738744705659</v>
      </c>
      <c r="AZ561">
        <f t="shared" si="738"/>
        <v>23.488499641418457</v>
      </c>
      <c r="BA561">
        <f t="shared" si="739"/>
        <v>2.9041782715121554</v>
      </c>
      <c r="BB561">
        <f t="shared" si="740"/>
        <v>0.38284012396472789</v>
      </c>
      <c r="BC561">
        <f t="shared" si="741"/>
        <v>1.9745932784048492</v>
      </c>
      <c r="BD561">
        <f t="shared" si="742"/>
        <v>0.92958499310730613</v>
      </c>
      <c r="BE561">
        <f t="shared" si="743"/>
        <v>0.244003352725016</v>
      </c>
      <c r="BF561">
        <f t="shared" si="744"/>
        <v>20.981367317343999</v>
      </c>
      <c r="BG561">
        <f t="shared" si="745"/>
        <v>0.73190785340967579</v>
      </c>
      <c r="BH561">
        <f t="shared" si="746"/>
        <v>66.103252498944826</v>
      </c>
      <c r="BI561">
        <f t="shared" si="747"/>
        <v>273.6149846258794</v>
      </c>
      <c r="BJ561">
        <f t="shared" si="748"/>
        <v>4.1763121929662916E-2</v>
      </c>
    </row>
    <row r="562" spans="1:62" x14ac:dyDescent="0.45">
      <c r="A562" s="1">
        <v>523</v>
      </c>
      <c r="B562" s="1" t="s">
        <v>624</v>
      </c>
      <c r="C562" s="1">
        <v>3012.5000322200358</v>
      </c>
      <c r="D562" s="1">
        <v>0</v>
      </c>
      <c r="E562">
        <f t="shared" si="721"/>
        <v>17.614227730929272</v>
      </c>
      <c r="F562">
        <f t="shared" si="722"/>
        <v>0.44533315226825321</v>
      </c>
      <c r="G562">
        <f t="shared" si="723"/>
        <v>205.07179388028038</v>
      </c>
      <c r="H562">
        <f t="shared" si="724"/>
        <v>4.7669885566397836</v>
      </c>
      <c r="I562">
        <f t="shared" si="725"/>
        <v>1.2275430025441021</v>
      </c>
      <c r="J562">
        <f t="shared" si="726"/>
        <v>25.088201522827148</v>
      </c>
      <c r="K562" s="1">
        <v>6</v>
      </c>
      <c r="L562">
        <f t="shared" si="727"/>
        <v>1.4200000166893005</v>
      </c>
      <c r="M562" s="1">
        <v>1</v>
      </c>
      <c r="N562">
        <f t="shared" si="728"/>
        <v>2.8400000333786011</v>
      </c>
      <c r="O562" s="1">
        <v>21.835136413574219</v>
      </c>
      <c r="P562" s="1">
        <v>25.088201522827148</v>
      </c>
      <c r="Q562" s="1">
        <v>20.639886856079102</v>
      </c>
      <c r="R562">
        <v>920</v>
      </c>
      <c r="S562" s="1">
        <v>299.23117065429687</v>
      </c>
      <c r="T562" s="1">
        <v>281.5804443359375</v>
      </c>
      <c r="U562" s="1">
        <f t="shared" si="663"/>
        <v>276.49150989519279</v>
      </c>
      <c r="V562" s="1">
        <v>13.74207878112793</v>
      </c>
      <c r="W562" s="1">
        <v>19.356908798217773</v>
      </c>
      <c r="X562" s="1">
        <v>53.470249176025391</v>
      </c>
      <c r="Y562" s="1">
        <v>74.941123962402344</v>
      </c>
      <c r="Z562" s="1">
        <v>499.53936767578125</v>
      </c>
      <c r="AA562" s="1">
        <v>1998.74267578125</v>
      </c>
      <c r="AB562" s="1">
        <v>93.007087707519531</v>
      </c>
      <c r="AC562" s="1">
        <v>101.71527862548828</v>
      </c>
      <c r="AD562" s="1">
        <v>6.1210651397705078</v>
      </c>
      <c r="AE562" s="1">
        <v>0.36961385607719421</v>
      </c>
      <c r="AF562" s="1">
        <v>0.18741776049137115</v>
      </c>
      <c r="AG562" s="1">
        <v>1.9100580364465714E-2</v>
      </c>
      <c r="AH562" s="1">
        <v>0.20788243412971497</v>
      </c>
      <c r="AI562" s="1">
        <v>1.4901628717780113E-2</v>
      </c>
      <c r="AJ562" s="1">
        <v>0.66666668653488159</v>
      </c>
      <c r="AK562" s="1">
        <v>-0.21956524252891541</v>
      </c>
      <c r="AL562" s="1">
        <v>2.737391471862793</v>
      </c>
      <c r="AM562" s="1">
        <v>1</v>
      </c>
      <c r="AN562" s="1">
        <v>0</v>
      </c>
      <c r="AO562" s="1">
        <v>0.15999999642372131</v>
      </c>
      <c r="AP562" s="1">
        <v>111115</v>
      </c>
      <c r="AQ562">
        <f t="shared" si="729"/>
        <v>0.83256561279296859</v>
      </c>
      <c r="AR562">
        <f t="shared" si="730"/>
        <v>4.7669885566397835E-3</v>
      </c>
      <c r="AS562">
        <f t="shared" si="731"/>
        <v>298.23820152282713</v>
      </c>
      <c r="AT562">
        <f t="shared" si="732"/>
        <v>294.9851364135742</v>
      </c>
      <c r="AU562">
        <f t="shared" si="733"/>
        <v>319.79882097693917</v>
      </c>
      <c r="AV562">
        <f t="shared" si="734"/>
        <v>0.82959296311561903</v>
      </c>
      <c r="AW562">
        <f t="shared" si="735"/>
        <v>3.1964363742829884</v>
      </c>
      <c r="AX562">
        <f t="shared" si="736"/>
        <v>31.42533174442891</v>
      </c>
      <c r="AY562">
        <f t="shared" si="737"/>
        <v>12.068422946211136</v>
      </c>
      <c r="AZ562">
        <f t="shared" si="738"/>
        <v>23.461668968200684</v>
      </c>
      <c r="BA562">
        <f t="shared" si="739"/>
        <v>2.899482757080504</v>
      </c>
      <c r="BB562">
        <f t="shared" si="740"/>
        <v>0.38496739777625294</v>
      </c>
      <c r="BC562">
        <f t="shared" si="741"/>
        <v>1.9688933717388863</v>
      </c>
      <c r="BD562">
        <f t="shared" si="742"/>
        <v>0.93058938534161761</v>
      </c>
      <c r="BE562">
        <f t="shared" si="743"/>
        <v>0.24538611574556951</v>
      </c>
      <c r="BF562">
        <f t="shared" si="744"/>
        <v>20.858934652761423</v>
      </c>
      <c r="BG562">
        <f t="shared" si="745"/>
        <v>0.728288480273939</v>
      </c>
      <c r="BH562">
        <f t="shared" si="746"/>
        <v>65.937288871128203</v>
      </c>
      <c r="BI562">
        <f t="shared" si="747"/>
        <v>273.20748406929073</v>
      </c>
      <c r="BJ562">
        <f t="shared" si="748"/>
        <v>4.2511076374524136E-2</v>
      </c>
    </row>
    <row r="563" spans="1:62" x14ac:dyDescent="0.45">
      <c r="A563" s="1">
        <v>524</v>
      </c>
      <c r="B563" s="1" t="s">
        <v>625</v>
      </c>
      <c r="C563" s="1">
        <v>3018.0000320971012</v>
      </c>
      <c r="D563" s="1">
        <v>0</v>
      </c>
      <c r="E563">
        <f t="shared" si="721"/>
        <v>18.226749795991889</v>
      </c>
      <c r="F563">
        <f t="shared" si="722"/>
        <v>0.45432749466100325</v>
      </c>
      <c r="G563">
        <f t="shared" si="723"/>
        <v>203.1723307202632</v>
      </c>
      <c r="H563">
        <f t="shared" si="724"/>
        <v>4.8579340962647057</v>
      </c>
      <c r="I563">
        <f t="shared" si="725"/>
        <v>1.2295789679265221</v>
      </c>
      <c r="J563">
        <f t="shared" si="726"/>
        <v>25.082590103149414</v>
      </c>
      <c r="K563" s="1">
        <v>6</v>
      </c>
      <c r="L563">
        <f t="shared" si="727"/>
        <v>1.4200000166893005</v>
      </c>
      <c r="M563" s="1">
        <v>1</v>
      </c>
      <c r="N563">
        <f t="shared" si="728"/>
        <v>2.8400000333786011</v>
      </c>
      <c r="O563" s="1">
        <v>21.822908401489258</v>
      </c>
      <c r="P563" s="1">
        <v>25.082590103149414</v>
      </c>
      <c r="Q563" s="1">
        <v>20.639322280883789</v>
      </c>
      <c r="R563">
        <v>920</v>
      </c>
      <c r="S563" s="1">
        <v>299.27487182617187</v>
      </c>
      <c r="T563" s="1">
        <v>280.86135864257813</v>
      </c>
      <c r="U563" s="1">
        <f t="shared" si="663"/>
        <v>275.77277715372929</v>
      </c>
      <c r="V563" s="1">
        <v>13.604096412658691</v>
      </c>
      <c r="W563" s="1">
        <v>19.326400756835938</v>
      </c>
      <c r="X563" s="1">
        <v>52.776641845703125</v>
      </c>
      <c r="Y563" s="1">
        <v>74.892799377441406</v>
      </c>
      <c r="Z563" s="1">
        <v>499.5240478515625</v>
      </c>
      <c r="AA563" s="1">
        <v>1998.60205078125</v>
      </c>
      <c r="AB563" s="1">
        <v>92.721755981445312</v>
      </c>
      <c r="AC563" s="1">
        <v>101.7152099609375</v>
      </c>
      <c r="AD563" s="1">
        <v>6.1210651397705078</v>
      </c>
      <c r="AE563" s="1">
        <v>0.36961385607719421</v>
      </c>
      <c r="AF563" s="1">
        <v>0.18741776049137115</v>
      </c>
      <c r="AG563" s="1">
        <v>1.9100580364465714E-2</v>
      </c>
      <c r="AH563" s="1">
        <v>0.20788243412971497</v>
      </c>
      <c r="AI563" s="1">
        <v>1.4901628717780113E-2</v>
      </c>
      <c r="AJ563" s="1">
        <v>0.66666668653488159</v>
      </c>
      <c r="AK563" s="1">
        <v>-0.21956524252891541</v>
      </c>
      <c r="AL563" s="1">
        <v>2.737391471862793</v>
      </c>
      <c r="AM563" s="1">
        <v>1</v>
      </c>
      <c r="AN563" s="1">
        <v>0</v>
      </c>
      <c r="AO563" s="1">
        <v>0.15999999642372131</v>
      </c>
      <c r="AP563" s="1">
        <v>111115</v>
      </c>
      <c r="AQ563">
        <f t="shared" si="729"/>
        <v>0.83254007975260402</v>
      </c>
      <c r="AR563">
        <f t="shared" si="730"/>
        <v>4.8579340962647058E-3</v>
      </c>
      <c r="AS563">
        <f t="shared" si="731"/>
        <v>298.23259010314939</v>
      </c>
      <c r="AT563">
        <f t="shared" si="732"/>
        <v>294.97290840148924</v>
      </c>
      <c r="AU563">
        <f t="shared" si="733"/>
        <v>319.77632097744208</v>
      </c>
      <c r="AV563">
        <f t="shared" si="734"/>
        <v>0.78295153992422539</v>
      </c>
      <c r="AW563">
        <f t="shared" si="735"/>
        <v>3.195367878697311</v>
      </c>
      <c r="AX563">
        <f t="shared" si="736"/>
        <v>31.414848181746404</v>
      </c>
      <c r="AY563">
        <f t="shared" si="737"/>
        <v>12.088447424910466</v>
      </c>
      <c r="AZ563">
        <f t="shared" si="738"/>
        <v>23.452749252319336</v>
      </c>
      <c r="BA563">
        <f t="shared" si="739"/>
        <v>2.8979232293399821</v>
      </c>
      <c r="BB563">
        <f t="shared" si="740"/>
        <v>0.39167025410187251</v>
      </c>
      <c r="BC563">
        <f t="shared" si="741"/>
        <v>1.9657889107707889</v>
      </c>
      <c r="BD563">
        <f t="shared" si="742"/>
        <v>0.93213431856919327</v>
      </c>
      <c r="BE563">
        <f t="shared" si="743"/>
        <v>0.24974506949735087</v>
      </c>
      <c r="BF563">
        <f t="shared" si="744"/>
        <v>20.665716277464604</v>
      </c>
      <c r="BG563">
        <f t="shared" si="745"/>
        <v>0.72339011568629008</v>
      </c>
      <c r="BH563">
        <f t="shared" si="746"/>
        <v>65.963285358903363</v>
      </c>
      <c r="BI563">
        <f t="shared" si="747"/>
        <v>272.19723472166521</v>
      </c>
      <c r="BJ563">
        <f t="shared" si="748"/>
        <v>4.4170040859810814E-2</v>
      </c>
    </row>
    <row r="564" spans="1:62" x14ac:dyDescent="0.45">
      <c r="A564" s="1">
        <v>525</v>
      </c>
      <c r="B564" s="1" t="s">
        <v>626</v>
      </c>
      <c r="C564" s="1">
        <v>3023.0000319853425</v>
      </c>
      <c r="D564" s="1">
        <v>0</v>
      </c>
      <c r="E564">
        <f t="shared" si="721"/>
        <v>18.318433316374112</v>
      </c>
      <c r="F564">
        <f t="shared" si="722"/>
        <v>0.45026593305600893</v>
      </c>
      <c r="G564">
        <f t="shared" si="723"/>
        <v>201.85367940487055</v>
      </c>
      <c r="H564">
        <f t="shared" si="724"/>
        <v>4.8317475144437099</v>
      </c>
      <c r="I564">
        <f t="shared" si="725"/>
        <v>1.2324775080330872</v>
      </c>
      <c r="J564">
        <f t="shared" si="726"/>
        <v>25.082763671875</v>
      </c>
      <c r="K564" s="1">
        <v>6</v>
      </c>
      <c r="L564">
        <f t="shared" si="727"/>
        <v>1.4200000166893005</v>
      </c>
      <c r="M564" s="1">
        <v>1</v>
      </c>
      <c r="N564">
        <f t="shared" si="728"/>
        <v>2.8400000333786011</v>
      </c>
      <c r="O564" s="1">
        <v>21.81254768371582</v>
      </c>
      <c r="P564" s="1">
        <v>25.082763671875</v>
      </c>
      <c r="Q564" s="1">
        <v>20.641399383544922</v>
      </c>
      <c r="R564">
        <v>920</v>
      </c>
      <c r="S564" s="1">
        <v>298.9979248046875</v>
      </c>
      <c r="T564" s="1">
        <v>280.48699951171875</v>
      </c>
      <c r="U564" s="1">
        <f t="shared" si="663"/>
        <v>275.39618126417218</v>
      </c>
      <c r="V564" s="1">
        <v>13.606532096862793</v>
      </c>
      <c r="W564" s="1">
        <v>19.298246383666992</v>
      </c>
      <c r="X564" s="1">
        <v>52.777332305908203</v>
      </c>
      <c r="Y564" s="1">
        <v>74.838157653808594</v>
      </c>
      <c r="Z564" s="1">
        <v>499.51593017578125</v>
      </c>
      <c r="AA564" s="1">
        <v>1998.7186279296875</v>
      </c>
      <c r="AB564" s="1">
        <v>92.450416564941406</v>
      </c>
      <c r="AC564" s="1">
        <v>101.71511840820312</v>
      </c>
      <c r="AD564" s="1">
        <v>6.1210651397705078</v>
      </c>
      <c r="AE564" s="1">
        <v>0.36961385607719421</v>
      </c>
      <c r="AF564" s="1">
        <v>0.18741776049137115</v>
      </c>
      <c r="AG564" s="1">
        <v>1.9100580364465714E-2</v>
      </c>
      <c r="AH564" s="1">
        <v>0.20788243412971497</v>
      </c>
      <c r="AI564" s="1">
        <v>1.4901628717780113E-2</v>
      </c>
      <c r="AJ564" s="1">
        <v>0.66666668653488159</v>
      </c>
      <c r="AK564" s="1">
        <v>-0.21956524252891541</v>
      </c>
      <c r="AL564" s="1">
        <v>2.737391471862793</v>
      </c>
      <c r="AM564" s="1">
        <v>1</v>
      </c>
      <c r="AN564" s="1">
        <v>0</v>
      </c>
      <c r="AO564" s="1">
        <v>0.15999999642372131</v>
      </c>
      <c r="AP564" s="1">
        <v>111115</v>
      </c>
      <c r="AQ564">
        <f t="shared" si="729"/>
        <v>0.83252655029296863</v>
      </c>
      <c r="AR564">
        <f t="shared" si="730"/>
        <v>4.8317475144437098E-3</v>
      </c>
      <c r="AS564">
        <f t="shared" si="731"/>
        <v>298.23276367187498</v>
      </c>
      <c r="AT564">
        <f t="shared" si="732"/>
        <v>294.9625476837158</v>
      </c>
      <c r="AU564">
        <f t="shared" si="733"/>
        <v>319.79497332077517</v>
      </c>
      <c r="AV564">
        <f t="shared" si="734"/>
        <v>0.79496375788849349</v>
      </c>
      <c r="AW564">
        <f t="shared" si="735"/>
        <v>3.1954009240184531</v>
      </c>
      <c r="AX564">
        <f t="shared" si="736"/>
        <v>31.415201339044504</v>
      </c>
      <c r="AY564">
        <f t="shared" si="737"/>
        <v>12.116954955377512</v>
      </c>
      <c r="AZ564">
        <f t="shared" si="738"/>
        <v>23.44765567779541</v>
      </c>
      <c r="BA564">
        <f t="shared" si="739"/>
        <v>2.8970329952607536</v>
      </c>
      <c r="BB564">
        <f t="shared" si="740"/>
        <v>0.38864799318761267</v>
      </c>
      <c r="BC564">
        <f t="shared" si="741"/>
        <v>1.9629234159853659</v>
      </c>
      <c r="BD564">
        <f t="shared" si="742"/>
        <v>0.93410957927538774</v>
      </c>
      <c r="BE564">
        <f t="shared" si="743"/>
        <v>0.24777928082057973</v>
      </c>
      <c r="BF564">
        <f t="shared" si="744"/>
        <v>20.531570901797881</v>
      </c>
      <c r="BG564">
        <f t="shared" si="745"/>
        <v>0.71965431466080154</v>
      </c>
      <c r="BH564">
        <f t="shared" si="746"/>
        <v>65.841775006347206</v>
      </c>
      <c r="BI564">
        <f t="shared" si="747"/>
        <v>271.77929363620677</v>
      </c>
      <c r="BJ564">
        <f t="shared" si="748"/>
        <v>4.4378589286494428E-2</v>
      </c>
    </row>
    <row r="565" spans="1:62" x14ac:dyDescent="0.45">
      <c r="A565" s="1">
        <v>526</v>
      </c>
      <c r="B565" s="1" t="s">
        <v>627</v>
      </c>
      <c r="C565" s="1">
        <v>3028.0000318735838</v>
      </c>
      <c r="D565" s="1">
        <v>0</v>
      </c>
      <c r="E565">
        <f t="shared" si="721"/>
        <v>18.384975960799142</v>
      </c>
      <c r="F565">
        <f t="shared" si="722"/>
        <v>0.44609363780901989</v>
      </c>
      <c r="G565">
        <f t="shared" si="723"/>
        <v>200.76495280553024</v>
      </c>
      <c r="H565">
        <f t="shared" si="724"/>
        <v>4.8037026242530017</v>
      </c>
      <c r="I565">
        <f t="shared" si="725"/>
        <v>1.2352333682868386</v>
      </c>
      <c r="J565">
        <f t="shared" si="726"/>
        <v>25.081762313842773</v>
      </c>
      <c r="K565" s="1">
        <v>6</v>
      </c>
      <c r="L565">
        <f t="shared" si="727"/>
        <v>1.4200000166893005</v>
      </c>
      <c r="M565" s="1">
        <v>1</v>
      </c>
      <c r="N565">
        <f t="shared" si="728"/>
        <v>2.8400000333786011</v>
      </c>
      <c r="O565" s="1">
        <v>21.803228378295898</v>
      </c>
      <c r="P565" s="1">
        <v>25.081762313842773</v>
      </c>
      <c r="Q565" s="1">
        <v>20.643566131591797</v>
      </c>
      <c r="R565">
        <v>920</v>
      </c>
      <c r="S565" s="1">
        <v>298.85592651367187</v>
      </c>
      <c r="T565" s="1">
        <v>280.2763671875</v>
      </c>
      <c r="U565" s="1">
        <f t="shared" si="663"/>
        <v>275.18440209276662</v>
      </c>
      <c r="V565" s="1">
        <v>13.610381126403809</v>
      </c>
      <c r="W565" s="1">
        <v>19.269309997558594</v>
      </c>
      <c r="X565" s="1">
        <v>52.795963287353516</v>
      </c>
      <c r="Y565" s="1">
        <v>74.769943237304688</v>
      </c>
      <c r="Z565" s="1">
        <v>499.50851440429687</v>
      </c>
      <c r="AA565" s="1">
        <v>1998.9482421875</v>
      </c>
      <c r="AB565" s="1">
        <v>92.202682495117187</v>
      </c>
      <c r="AC565" s="1">
        <v>101.71495056152344</v>
      </c>
      <c r="AD565" s="1">
        <v>6.1210651397705078</v>
      </c>
      <c r="AE565" s="1">
        <v>0.36961385607719421</v>
      </c>
      <c r="AF565" s="1">
        <v>0.18741776049137115</v>
      </c>
      <c r="AG565" s="1">
        <v>1.9100580364465714E-2</v>
      </c>
      <c r="AH565" s="1">
        <v>0.20788243412971497</v>
      </c>
      <c r="AI565" s="1">
        <v>1.4901628717780113E-2</v>
      </c>
      <c r="AJ565" s="1">
        <v>0.66666668653488159</v>
      </c>
      <c r="AK565" s="1">
        <v>-0.21956524252891541</v>
      </c>
      <c r="AL565" s="1">
        <v>2.737391471862793</v>
      </c>
      <c r="AM565" s="1">
        <v>1</v>
      </c>
      <c r="AN565" s="1">
        <v>0</v>
      </c>
      <c r="AO565" s="1">
        <v>0.15999999642372131</v>
      </c>
      <c r="AP565" s="1">
        <v>111115</v>
      </c>
      <c r="AQ565">
        <f t="shared" si="729"/>
        <v>0.83251419067382804</v>
      </c>
      <c r="AR565">
        <f t="shared" si="730"/>
        <v>4.8037026242530017E-3</v>
      </c>
      <c r="AS565">
        <f t="shared" si="731"/>
        <v>298.23176231384275</v>
      </c>
      <c r="AT565">
        <f t="shared" si="732"/>
        <v>294.95322837829588</v>
      </c>
      <c r="AU565">
        <f t="shared" si="733"/>
        <v>319.83171160120401</v>
      </c>
      <c r="AV565">
        <f t="shared" si="734"/>
        <v>0.80839783905912599</v>
      </c>
      <c r="AW565">
        <f t="shared" si="735"/>
        <v>3.1952102820431802</v>
      </c>
      <c r="AX565">
        <f t="shared" si="736"/>
        <v>31.413378902549052</v>
      </c>
      <c r="AY565">
        <f t="shared" si="737"/>
        <v>12.144068904990458</v>
      </c>
      <c r="AZ565">
        <f t="shared" si="738"/>
        <v>23.442495346069336</v>
      </c>
      <c r="BA565">
        <f t="shared" si="739"/>
        <v>2.8961313375488276</v>
      </c>
      <c r="BB565">
        <f t="shared" si="740"/>
        <v>0.38553555468482065</v>
      </c>
      <c r="BC565">
        <f t="shared" si="741"/>
        <v>1.9599769137563416</v>
      </c>
      <c r="BD565">
        <f t="shared" si="742"/>
        <v>0.93615442379248592</v>
      </c>
      <c r="BE565">
        <f t="shared" si="743"/>
        <v>0.24575547848438853</v>
      </c>
      <c r="BF565">
        <f t="shared" si="744"/>
        <v>20.420797249101096</v>
      </c>
      <c r="BG565">
        <f t="shared" si="745"/>
        <v>0.71631067157089989</v>
      </c>
      <c r="BH565">
        <f t="shared" si="746"/>
        <v>65.720424735089296</v>
      </c>
      <c r="BI565">
        <f t="shared" si="747"/>
        <v>271.53703012574931</v>
      </c>
      <c r="BJ565">
        <f t="shared" si="748"/>
        <v>4.4497372175300538E-2</v>
      </c>
    </row>
    <row r="566" spans="1:62" x14ac:dyDescent="0.45">
      <c r="A566" s="1">
        <v>527</v>
      </c>
      <c r="B566" s="1" t="s">
        <v>628</v>
      </c>
      <c r="C566" s="1">
        <v>3033.5000317506492</v>
      </c>
      <c r="D566" s="1">
        <v>0</v>
      </c>
      <c r="E566">
        <f t="shared" si="721"/>
        <v>18.503271368443439</v>
      </c>
      <c r="F566">
        <f t="shared" si="722"/>
        <v>0.44145801180528466</v>
      </c>
      <c r="G566">
        <f t="shared" si="723"/>
        <v>199.50646682274345</v>
      </c>
      <c r="H566">
        <f t="shared" si="724"/>
        <v>4.7750328854513455</v>
      </c>
      <c r="I566">
        <f t="shared" si="725"/>
        <v>1.2390169794234516</v>
      </c>
      <c r="J566">
        <f t="shared" si="726"/>
        <v>25.086206436157227</v>
      </c>
      <c r="K566" s="1">
        <v>6</v>
      </c>
      <c r="L566">
        <f t="shared" si="727"/>
        <v>1.4200000166893005</v>
      </c>
      <c r="M566" s="1">
        <v>1</v>
      </c>
      <c r="N566">
        <f t="shared" si="728"/>
        <v>2.8400000333786011</v>
      </c>
      <c r="O566" s="1">
        <v>21.794780731201172</v>
      </c>
      <c r="P566" s="1">
        <v>25.086206436157227</v>
      </c>
      <c r="Q566" s="1">
        <v>20.644912719726562</v>
      </c>
      <c r="R566">
        <v>920</v>
      </c>
      <c r="S566" s="1">
        <v>298.91091918945312</v>
      </c>
      <c r="T566" s="1">
        <v>280.19821166992187</v>
      </c>
      <c r="U566" s="1">
        <f t="shared" si="663"/>
        <v>275.10669072275579</v>
      </c>
      <c r="V566" s="1">
        <v>13.614990234375</v>
      </c>
      <c r="W566" s="1">
        <v>19.240436553955078</v>
      </c>
      <c r="X566" s="1">
        <v>52.839458465576172</v>
      </c>
      <c r="Y566" s="1">
        <v>74.696586608886719</v>
      </c>
      <c r="Z566" s="1">
        <v>499.49734497070312</v>
      </c>
      <c r="AA566" s="1">
        <v>1999.2108154296875</v>
      </c>
      <c r="AB566" s="1">
        <v>91.960746765136719</v>
      </c>
      <c r="AC566" s="1">
        <v>101.71492004394531</v>
      </c>
      <c r="AD566" s="1">
        <v>6.1210651397705078</v>
      </c>
      <c r="AE566" s="1">
        <v>0.36961385607719421</v>
      </c>
      <c r="AF566" s="1">
        <v>0.18741776049137115</v>
      </c>
      <c r="AG566" s="1">
        <v>1.9100580364465714E-2</v>
      </c>
      <c r="AH566" s="1">
        <v>0.20788243412971497</v>
      </c>
      <c r="AI566" s="1">
        <v>1.4901628717780113E-2</v>
      </c>
      <c r="AJ566" s="1">
        <v>1</v>
      </c>
      <c r="AK566" s="1">
        <v>-0.21956524252891541</v>
      </c>
      <c r="AL566" s="1">
        <v>2.737391471862793</v>
      </c>
      <c r="AM566" s="1">
        <v>1</v>
      </c>
      <c r="AN566" s="1">
        <v>0</v>
      </c>
      <c r="AO566" s="1">
        <v>0.15999999642372131</v>
      </c>
      <c r="AP566" s="1">
        <v>111115</v>
      </c>
      <c r="AQ566">
        <f t="shared" si="729"/>
        <v>0.83249557495117166</v>
      </c>
      <c r="AR566">
        <f t="shared" si="730"/>
        <v>4.7750328854513453E-3</v>
      </c>
      <c r="AS566">
        <f t="shared" si="731"/>
        <v>298.2362064361572</v>
      </c>
      <c r="AT566">
        <f t="shared" si="732"/>
        <v>294.94478073120115</v>
      </c>
      <c r="AU566">
        <f t="shared" si="733"/>
        <v>319.87372331901497</v>
      </c>
      <c r="AV566">
        <f t="shared" si="734"/>
        <v>0.82160143151061393</v>
      </c>
      <c r="AW566">
        <f t="shared" si="735"/>
        <v>3.196056445119595</v>
      </c>
      <c r="AX566">
        <f t="shared" si="736"/>
        <v>31.421707294650169</v>
      </c>
      <c r="AY566">
        <f t="shared" si="737"/>
        <v>12.181270740695091</v>
      </c>
      <c r="AZ566">
        <f t="shared" si="738"/>
        <v>23.440493583679199</v>
      </c>
      <c r="BA566">
        <f t="shared" si="739"/>
        <v>2.8957816384182582</v>
      </c>
      <c r="BB566">
        <f t="shared" si="740"/>
        <v>0.38206819986692903</v>
      </c>
      <c r="BC566">
        <f t="shared" si="741"/>
        <v>1.9570394656961434</v>
      </c>
      <c r="BD566">
        <f t="shared" si="742"/>
        <v>0.9387421727221148</v>
      </c>
      <c r="BE566">
        <f t="shared" si="743"/>
        <v>0.24350166442935911</v>
      </c>
      <c r="BF566">
        <f t="shared" si="744"/>
        <v>20.292784321125378</v>
      </c>
      <c r="BG566">
        <f t="shared" si="745"/>
        <v>0.71201905834347501</v>
      </c>
      <c r="BH566">
        <f t="shared" si="746"/>
        <v>65.576328777110973</v>
      </c>
      <c r="BI566">
        <f t="shared" si="747"/>
        <v>271.40264263688846</v>
      </c>
      <c r="BJ566">
        <f t="shared" si="748"/>
        <v>4.4707619458685094E-2</v>
      </c>
    </row>
    <row r="567" spans="1:62" x14ac:dyDescent="0.45">
      <c r="A567" s="1">
        <v>528</v>
      </c>
      <c r="B567" s="1" t="s">
        <v>629</v>
      </c>
      <c r="C567" s="1">
        <v>3038.5000316388905</v>
      </c>
      <c r="D567" s="1">
        <v>0</v>
      </c>
      <c r="E567">
        <f t="shared" si="721"/>
        <v>18.613777685722223</v>
      </c>
      <c r="F567">
        <f t="shared" si="722"/>
        <v>0.43801843402396168</v>
      </c>
      <c r="G567">
        <f t="shared" si="723"/>
        <v>198.64800192925088</v>
      </c>
      <c r="H567">
        <f t="shared" si="724"/>
        <v>4.7506264159451259</v>
      </c>
      <c r="I567">
        <f t="shared" si="725"/>
        <v>1.2410778853773639</v>
      </c>
      <c r="J567">
        <f t="shared" si="726"/>
        <v>25.084089279174805</v>
      </c>
      <c r="K567" s="1">
        <v>6</v>
      </c>
      <c r="L567">
        <f t="shared" si="727"/>
        <v>1.4200000166893005</v>
      </c>
      <c r="M567" s="1">
        <v>1</v>
      </c>
      <c r="N567">
        <f t="shared" si="728"/>
        <v>2.8400000333786011</v>
      </c>
      <c r="O567" s="1">
        <v>21.788028717041016</v>
      </c>
      <c r="P567" s="1">
        <v>25.084089279174805</v>
      </c>
      <c r="Q567" s="1">
        <v>20.645387649536133</v>
      </c>
      <c r="R567">
        <v>920</v>
      </c>
      <c r="S567" s="1">
        <v>299.16445922851563</v>
      </c>
      <c r="T567" s="1">
        <v>280.32452392578125</v>
      </c>
      <c r="U567" s="1">
        <f t="shared" si="663"/>
        <v>275.23505069115078</v>
      </c>
      <c r="V567" s="1">
        <v>13.619458198547363</v>
      </c>
      <c r="W567" s="1">
        <v>19.216236114501953</v>
      </c>
      <c r="X567" s="1">
        <v>52.878078460693359</v>
      </c>
      <c r="Y567" s="1">
        <v>74.632392883300781</v>
      </c>
      <c r="Z567" s="1">
        <v>499.50210571289062</v>
      </c>
      <c r="AA567" s="1">
        <v>1999.177978515625</v>
      </c>
      <c r="AB567" s="1">
        <v>91.779640197753906</v>
      </c>
      <c r="AC567" s="1">
        <v>101.71479034423828</v>
      </c>
      <c r="AD567" s="1">
        <v>6.1210651397705078</v>
      </c>
      <c r="AE567" s="1">
        <v>0.36961385607719421</v>
      </c>
      <c r="AF567" s="1">
        <v>0.18741776049137115</v>
      </c>
      <c r="AG567" s="1">
        <v>1.9100580364465714E-2</v>
      </c>
      <c r="AH567" s="1">
        <v>0.20788243412971497</v>
      </c>
      <c r="AI567" s="1">
        <v>1.4901628717780113E-2</v>
      </c>
      <c r="AJ567" s="1">
        <v>0.66666668653488159</v>
      </c>
      <c r="AK567" s="1">
        <v>-0.21956524252891541</v>
      </c>
      <c r="AL567" s="1">
        <v>2.737391471862793</v>
      </c>
      <c r="AM567" s="1">
        <v>1</v>
      </c>
      <c r="AN567" s="1">
        <v>0</v>
      </c>
      <c r="AO567" s="1">
        <v>0.15999999642372131</v>
      </c>
      <c r="AP567" s="1">
        <v>111115</v>
      </c>
      <c r="AQ567">
        <f t="shared" si="729"/>
        <v>0.83250350952148422</v>
      </c>
      <c r="AR567">
        <f t="shared" si="730"/>
        <v>4.7506264159451255E-3</v>
      </c>
      <c r="AS567">
        <f t="shared" si="731"/>
        <v>298.23408927917478</v>
      </c>
      <c r="AT567">
        <f t="shared" si="732"/>
        <v>294.93802871704099</v>
      </c>
      <c r="AU567">
        <f t="shared" si="733"/>
        <v>319.8684694128824</v>
      </c>
      <c r="AV567">
        <f t="shared" si="734"/>
        <v>0.83320356211424895</v>
      </c>
      <c r="AW567">
        <f t="shared" si="735"/>
        <v>3.1956533129693101</v>
      </c>
      <c r="AX567">
        <f t="shared" si="736"/>
        <v>31.41778400323204</v>
      </c>
      <c r="AY567">
        <f t="shared" si="737"/>
        <v>12.201547888730087</v>
      </c>
      <c r="AZ567">
        <f t="shared" si="738"/>
        <v>23.43605899810791</v>
      </c>
      <c r="BA567">
        <f t="shared" si="739"/>
        <v>2.8950070672499209</v>
      </c>
      <c r="BB567">
        <f t="shared" si="740"/>
        <v>0.37948912723307288</v>
      </c>
      <c r="BC567">
        <f t="shared" si="741"/>
        <v>1.9545754275919462</v>
      </c>
      <c r="BD567">
        <f t="shared" si="742"/>
        <v>0.94043163965797461</v>
      </c>
      <c r="BE567">
        <f t="shared" si="743"/>
        <v>0.24182576546881759</v>
      </c>
      <c r="BF567">
        <f t="shared" si="744"/>
        <v>20.205439868535596</v>
      </c>
      <c r="BG567">
        <f t="shared" si="745"/>
        <v>0.70863583088379722</v>
      </c>
      <c r="BH567">
        <f t="shared" si="746"/>
        <v>65.479033884668382</v>
      </c>
      <c r="BI567">
        <f t="shared" si="747"/>
        <v>271.47642548198269</v>
      </c>
      <c r="BJ567">
        <f t="shared" si="748"/>
        <v>4.4895691316150017E-2</v>
      </c>
    </row>
    <row r="568" spans="1:62" x14ac:dyDescent="0.45">
      <c r="A568" s="1">
        <v>529</v>
      </c>
      <c r="B568" s="1" t="s">
        <v>630</v>
      </c>
      <c r="C568" s="1">
        <v>3044.0000315159559</v>
      </c>
      <c r="D568" s="1">
        <v>0</v>
      </c>
      <c r="E568">
        <f t="shared" si="721"/>
        <v>18.658642074383419</v>
      </c>
      <c r="F568">
        <f t="shared" si="722"/>
        <v>0.43425653992272462</v>
      </c>
      <c r="G568">
        <f t="shared" si="723"/>
        <v>198.09700098162577</v>
      </c>
      <c r="H568">
        <f t="shared" si="724"/>
        <v>4.7252688714957944</v>
      </c>
      <c r="I568">
        <f t="shared" si="725"/>
        <v>1.2437303640785666</v>
      </c>
      <c r="J568">
        <f t="shared" si="726"/>
        <v>25.084550857543945</v>
      </c>
      <c r="K568" s="1">
        <v>6</v>
      </c>
      <c r="L568">
        <f t="shared" si="727"/>
        <v>1.4200000166893005</v>
      </c>
      <c r="M568" s="1">
        <v>1</v>
      </c>
      <c r="N568">
        <f t="shared" si="728"/>
        <v>2.8400000333786011</v>
      </c>
      <c r="O568" s="1">
        <v>21.781286239624023</v>
      </c>
      <c r="P568" s="1">
        <v>25.084550857543945</v>
      </c>
      <c r="Q568" s="1">
        <v>20.645755767822266</v>
      </c>
      <c r="R568">
        <v>920</v>
      </c>
      <c r="S568" s="1">
        <v>299.44552612304687</v>
      </c>
      <c r="T568" s="1">
        <v>280.55703735351563</v>
      </c>
      <c r="U568" s="1">
        <f t="shared" si="663"/>
        <v>275.46983415167921</v>
      </c>
      <c r="V568" s="1">
        <v>13.624156951904297</v>
      </c>
      <c r="W568" s="1">
        <v>19.191074371337891</v>
      </c>
      <c r="X568" s="1">
        <v>52.918495178222656</v>
      </c>
      <c r="Y568" s="1">
        <v>74.564903259277344</v>
      </c>
      <c r="Z568" s="1">
        <v>499.51370239257812</v>
      </c>
      <c r="AA568" s="1">
        <v>1998.9991455078125</v>
      </c>
      <c r="AB568" s="1">
        <v>91.596351623535156</v>
      </c>
      <c r="AC568" s="1">
        <v>101.71451568603516</v>
      </c>
      <c r="AD568" s="1">
        <v>6.1210651397705078</v>
      </c>
      <c r="AE568" s="1">
        <v>0.36961385607719421</v>
      </c>
      <c r="AF568" s="1">
        <v>0.18741776049137115</v>
      </c>
      <c r="AG568" s="1">
        <v>1.9100580364465714E-2</v>
      </c>
      <c r="AH568" s="1">
        <v>0.20788243412971497</v>
      </c>
      <c r="AI568" s="1">
        <v>1.4901628717780113E-2</v>
      </c>
      <c r="AJ568" s="1">
        <v>0.66666668653488159</v>
      </c>
      <c r="AK568" s="1">
        <v>-0.21956524252891541</v>
      </c>
      <c r="AL568" s="1">
        <v>2.737391471862793</v>
      </c>
      <c r="AM568" s="1">
        <v>1</v>
      </c>
      <c r="AN568" s="1">
        <v>0</v>
      </c>
      <c r="AO568" s="1">
        <v>0.15999999642372131</v>
      </c>
      <c r="AP568" s="1">
        <v>111115</v>
      </c>
      <c r="AQ568">
        <f t="shared" si="729"/>
        <v>0.83252283732096333</v>
      </c>
      <c r="AR568">
        <f t="shared" si="730"/>
        <v>4.7252688714957943E-3</v>
      </c>
      <c r="AS568">
        <f t="shared" si="731"/>
        <v>298.23455085754392</v>
      </c>
      <c r="AT568">
        <f t="shared" si="732"/>
        <v>294.931286239624</v>
      </c>
      <c r="AU568">
        <f t="shared" si="733"/>
        <v>319.83985613227196</v>
      </c>
      <c r="AV568">
        <f t="shared" si="734"/>
        <v>0.84468035429411181</v>
      </c>
      <c r="AW568">
        <f t="shared" si="735"/>
        <v>3.1957411992538818</v>
      </c>
      <c r="AX568">
        <f t="shared" si="736"/>
        <v>31.418732888806741</v>
      </c>
      <c r="AY568">
        <f t="shared" si="737"/>
        <v>12.22765851746885</v>
      </c>
      <c r="AZ568">
        <f t="shared" si="738"/>
        <v>23.432918548583984</v>
      </c>
      <c r="BA568">
        <f t="shared" si="739"/>
        <v>2.8944586472096923</v>
      </c>
      <c r="BB568">
        <f t="shared" si="740"/>
        <v>0.37666217056164575</v>
      </c>
      <c r="BC568">
        <f t="shared" si="741"/>
        <v>1.9520108351753152</v>
      </c>
      <c r="BD568">
        <f t="shared" si="742"/>
        <v>0.94244781203437711</v>
      </c>
      <c r="BE568">
        <f t="shared" si="743"/>
        <v>0.2399893021986339</v>
      </c>
      <c r="BF568">
        <f t="shared" si="744"/>
        <v>20.149340513702096</v>
      </c>
      <c r="BG568">
        <f t="shared" si="745"/>
        <v>0.70608459103456322</v>
      </c>
      <c r="BH568">
        <f t="shared" si="746"/>
        <v>65.366890059261422</v>
      </c>
      <c r="BI568">
        <f t="shared" si="747"/>
        <v>271.6876125280337</v>
      </c>
      <c r="BJ568">
        <f t="shared" si="748"/>
        <v>4.4891903380596052E-2</v>
      </c>
    </row>
    <row r="569" spans="1:62" x14ac:dyDescent="0.45">
      <c r="A569" s="1">
        <v>530</v>
      </c>
      <c r="B569" s="1" t="s">
        <v>631</v>
      </c>
      <c r="C569" s="1">
        <v>3049.0000314041972</v>
      </c>
      <c r="D569" s="1">
        <v>0</v>
      </c>
      <c r="E569">
        <f t="shared" si="721"/>
        <v>18.648685186459719</v>
      </c>
      <c r="F569">
        <f t="shared" si="722"/>
        <v>0.4309414736616391</v>
      </c>
      <c r="G569">
        <f t="shared" si="723"/>
        <v>197.85202171834257</v>
      </c>
      <c r="H569">
        <f t="shared" si="724"/>
        <v>4.7028853309127658</v>
      </c>
      <c r="I569">
        <f t="shared" si="725"/>
        <v>1.2461100832349923</v>
      </c>
      <c r="J569">
        <f t="shared" si="726"/>
        <v>25.085206985473633</v>
      </c>
      <c r="K569" s="1">
        <v>6</v>
      </c>
      <c r="L569">
        <f t="shared" si="727"/>
        <v>1.4200000166893005</v>
      </c>
      <c r="M569" s="1">
        <v>1</v>
      </c>
      <c r="N569">
        <f t="shared" si="728"/>
        <v>2.8400000333786011</v>
      </c>
      <c r="O569" s="1">
        <v>21.775814056396484</v>
      </c>
      <c r="P569" s="1">
        <v>25.085206985473633</v>
      </c>
      <c r="Q569" s="1">
        <v>20.646656036376953</v>
      </c>
      <c r="R569">
        <v>920</v>
      </c>
      <c r="S569" s="1">
        <v>299.68099975585937</v>
      </c>
      <c r="T569" s="1">
        <v>280.80877685546875</v>
      </c>
      <c r="U569" s="1">
        <f t="shared" si="663"/>
        <v>275.72347545309367</v>
      </c>
      <c r="V569" s="1">
        <v>13.628310203552246</v>
      </c>
      <c r="W569" s="1">
        <v>19.168928146362305</v>
      </c>
      <c r="X569" s="1">
        <v>52.952816009521484</v>
      </c>
      <c r="Y569" s="1">
        <v>74.504371643066406</v>
      </c>
      <c r="Z569" s="1">
        <v>499.51858520507812</v>
      </c>
      <c r="AA569" s="1">
        <v>1998.91259765625</v>
      </c>
      <c r="AB569" s="1">
        <v>91.441139221191406</v>
      </c>
      <c r="AC569" s="1">
        <v>101.71440124511719</v>
      </c>
      <c r="AD569" s="1">
        <v>6.1210651397705078</v>
      </c>
      <c r="AE569" s="1">
        <v>0.36961385607719421</v>
      </c>
      <c r="AF569" s="1">
        <v>0.18741776049137115</v>
      </c>
      <c r="AG569" s="1">
        <v>1.9100580364465714E-2</v>
      </c>
      <c r="AH569" s="1">
        <v>0.20788243412971497</v>
      </c>
      <c r="AI569" s="1">
        <v>1.4901628717780113E-2</v>
      </c>
      <c r="AJ569" s="1">
        <v>0.66666668653488159</v>
      </c>
      <c r="AK569" s="1">
        <v>-0.21956524252891541</v>
      </c>
      <c r="AL569" s="1">
        <v>2.737391471862793</v>
      </c>
      <c r="AM569" s="1">
        <v>1</v>
      </c>
      <c r="AN569" s="1">
        <v>0</v>
      </c>
      <c r="AO569" s="1">
        <v>0.15999999642372131</v>
      </c>
      <c r="AP569" s="1">
        <v>111115</v>
      </c>
      <c r="AQ569">
        <f t="shared" si="729"/>
        <v>0.83253097534179676</v>
      </c>
      <c r="AR569">
        <f t="shared" si="730"/>
        <v>4.7028853309127655E-3</v>
      </c>
      <c r="AS569">
        <f t="shared" si="731"/>
        <v>298.23520698547361</v>
      </c>
      <c r="AT569">
        <f t="shared" si="732"/>
        <v>294.92581405639646</v>
      </c>
      <c r="AU569">
        <f t="shared" si="733"/>
        <v>319.82600847633148</v>
      </c>
      <c r="AV569">
        <f t="shared" si="734"/>
        <v>0.85496849016913334</v>
      </c>
      <c r="AW569">
        <f t="shared" si="735"/>
        <v>3.1958661321529083</v>
      </c>
      <c r="AX569">
        <f t="shared" si="736"/>
        <v>31.41999651014341</v>
      </c>
      <c r="AY569">
        <f t="shared" si="737"/>
        <v>12.251068363781105</v>
      </c>
      <c r="AZ569">
        <f t="shared" si="738"/>
        <v>23.430510520935059</v>
      </c>
      <c r="BA569">
        <f t="shared" si="739"/>
        <v>2.8940381923307883</v>
      </c>
      <c r="BB569">
        <f t="shared" si="740"/>
        <v>0.37416560245698766</v>
      </c>
      <c r="BC569">
        <f t="shared" si="741"/>
        <v>1.949756048917916</v>
      </c>
      <c r="BD569">
        <f t="shared" si="742"/>
        <v>0.94428214341287231</v>
      </c>
      <c r="BE569">
        <f t="shared" si="743"/>
        <v>0.23836791323167261</v>
      </c>
      <c r="BF569">
        <f t="shared" si="744"/>
        <v>20.124399924217137</v>
      </c>
      <c r="BG569">
        <f t="shared" si="745"/>
        <v>0.70457919419013137</v>
      </c>
      <c r="BH569">
        <f t="shared" si="746"/>
        <v>65.267186474947806</v>
      </c>
      <c r="BI569">
        <f t="shared" si="747"/>
        <v>271.94408505764142</v>
      </c>
      <c r="BJ569">
        <f t="shared" si="748"/>
        <v>4.4757260056576563E-2</v>
      </c>
    </row>
    <row r="570" spans="1:62" x14ac:dyDescent="0.45">
      <c r="A570" s="1">
        <v>531</v>
      </c>
      <c r="B570" s="1" t="s">
        <v>632</v>
      </c>
      <c r="C570" s="1">
        <v>3054.0000312924385</v>
      </c>
      <c r="D570" s="1">
        <v>0</v>
      </c>
      <c r="E570">
        <f t="shared" si="721"/>
        <v>18.551257196261034</v>
      </c>
      <c r="F570">
        <f t="shared" si="722"/>
        <v>0.4276515177591928</v>
      </c>
      <c r="G570">
        <f t="shared" si="723"/>
        <v>197.89202348067957</v>
      </c>
      <c r="H570">
        <f t="shared" si="724"/>
        <v>4.6813243169330025</v>
      </c>
      <c r="I570">
        <f t="shared" si="725"/>
        <v>1.248695034444109</v>
      </c>
      <c r="J570">
        <f t="shared" si="726"/>
        <v>25.087482452392578</v>
      </c>
      <c r="K570" s="1">
        <v>6</v>
      </c>
      <c r="L570">
        <f t="shared" si="727"/>
        <v>1.4200000166893005</v>
      </c>
      <c r="M570" s="1">
        <v>1</v>
      </c>
      <c r="N570">
        <f t="shared" si="728"/>
        <v>2.8400000333786011</v>
      </c>
      <c r="O570" s="1">
        <v>21.771295547485352</v>
      </c>
      <c r="P570" s="1">
        <v>25.087482452392578</v>
      </c>
      <c r="Q570" s="1">
        <v>20.647922515869141</v>
      </c>
      <c r="R570">
        <v>920</v>
      </c>
      <c r="S570" s="1">
        <v>299.73196411132812</v>
      </c>
      <c r="T570" s="1">
        <v>280.98239135742187</v>
      </c>
      <c r="U570" s="1">
        <f t="shared" si="663"/>
        <v>275.89750156794213</v>
      </c>
      <c r="V570" s="1">
        <v>13.632382392883301</v>
      </c>
      <c r="W570" s="1">
        <v>19.147747039794922</v>
      </c>
      <c r="X570" s="1">
        <v>52.983936309814453</v>
      </c>
      <c r="Y570" s="1">
        <v>74.441909790039063</v>
      </c>
      <c r="Z570" s="1">
        <v>499.51593017578125</v>
      </c>
      <c r="AA570" s="1">
        <v>1998.8052978515625</v>
      </c>
      <c r="AB570" s="1">
        <v>91.287857055664063</v>
      </c>
      <c r="AC570" s="1">
        <v>101.71454620361328</v>
      </c>
      <c r="AD570" s="1">
        <v>6.1210651397705078</v>
      </c>
      <c r="AE570" s="1">
        <v>0.36961385607719421</v>
      </c>
      <c r="AF570" s="1">
        <v>0.18741776049137115</v>
      </c>
      <c r="AG570" s="1">
        <v>1.9100580364465714E-2</v>
      </c>
      <c r="AH570" s="1">
        <v>0.20788243412971497</v>
      </c>
      <c r="AI570" s="1">
        <v>1.4901628717780113E-2</v>
      </c>
      <c r="AJ570" s="1">
        <v>0.66666668653488159</v>
      </c>
      <c r="AK570" s="1">
        <v>-0.21956524252891541</v>
      </c>
      <c r="AL570" s="1">
        <v>2.737391471862793</v>
      </c>
      <c r="AM570" s="1">
        <v>1</v>
      </c>
      <c r="AN570" s="1">
        <v>0</v>
      </c>
      <c r="AO570" s="1">
        <v>0.15999999642372131</v>
      </c>
      <c r="AP570" s="1">
        <v>111115</v>
      </c>
      <c r="AQ570">
        <f t="shared" si="729"/>
        <v>0.83252655029296863</v>
      </c>
      <c r="AR570">
        <f t="shared" si="730"/>
        <v>4.6813243169330021E-3</v>
      </c>
      <c r="AS570">
        <f t="shared" si="731"/>
        <v>298.23748245239256</v>
      </c>
      <c r="AT570">
        <f t="shared" si="732"/>
        <v>294.92129554748533</v>
      </c>
      <c r="AU570">
        <f t="shared" si="733"/>
        <v>319.80884050796521</v>
      </c>
      <c r="AV570">
        <f t="shared" si="734"/>
        <v>0.8647142467053619</v>
      </c>
      <c r="AW570">
        <f t="shared" si="735"/>
        <v>3.1962994354184291</v>
      </c>
      <c r="AX570">
        <f t="shared" si="736"/>
        <v>31.424211725037267</v>
      </c>
      <c r="AY570">
        <f t="shared" si="737"/>
        <v>12.276464685242345</v>
      </c>
      <c r="AZ570">
        <f t="shared" si="738"/>
        <v>23.429388999938965</v>
      </c>
      <c r="BA570">
        <f t="shared" si="739"/>
        <v>2.893842386826996</v>
      </c>
      <c r="BB570">
        <f t="shared" si="740"/>
        <v>0.37168293672182345</v>
      </c>
      <c r="BC570">
        <f t="shared" si="741"/>
        <v>1.9476044009743201</v>
      </c>
      <c r="BD570">
        <f t="shared" si="742"/>
        <v>0.94623798585267593</v>
      </c>
      <c r="BE570">
        <f t="shared" si="743"/>
        <v>0.23675596727303422</v>
      </c>
      <c r="BF570">
        <f t="shared" si="744"/>
        <v>20.128497365652109</v>
      </c>
      <c r="BG570">
        <f t="shared" si="745"/>
        <v>0.70428620998157954</v>
      </c>
      <c r="BH570">
        <f t="shared" si="746"/>
        <v>65.16511993086003</v>
      </c>
      <c r="BI570">
        <f t="shared" si="747"/>
        <v>272.16401216002498</v>
      </c>
      <c r="BJ570">
        <f t="shared" si="748"/>
        <v>4.4417882087650275E-2</v>
      </c>
    </row>
    <row r="571" spans="1:62" x14ac:dyDescent="0.45">
      <c r="A571" s="1">
        <v>532</v>
      </c>
      <c r="B571" s="1" t="s">
        <v>633</v>
      </c>
      <c r="C571" s="1">
        <v>3059.5000311695039</v>
      </c>
      <c r="D571" s="1">
        <v>0</v>
      </c>
      <c r="E571">
        <f t="shared" si="721"/>
        <v>18.486520967386799</v>
      </c>
      <c r="F571">
        <f t="shared" si="722"/>
        <v>0.42469788899032529</v>
      </c>
      <c r="G571">
        <f t="shared" si="723"/>
        <v>197.81771004314623</v>
      </c>
      <c r="H571">
        <f t="shared" si="724"/>
        <v>4.6569847779588267</v>
      </c>
      <c r="I571">
        <f t="shared" si="725"/>
        <v>1.2497342018785222</v>
      </c>
      <c r="J571">
        <f t="shared" si="726"/>
        <v>25.080055236816406</v>
      </c>
      <c r="K571" s="1">
        <v>6</v>
      </c>
      <c r="L571">
        <f t="shared" si="727"/>
        <v>1.4200000166893005</v>
      </c>
      <c r="M571" s="1">
        <v>1</v>
      </c>
      <c r="N571">
        <f t="shared" si="728"/>
        <v>2.8400000333786011</v>
      </c>
      <c r="O571" s="1">
        <v>21.766246795654297</v>
      </c>
      <c r="P571" s="1">
        <v>25.080055236816406</v>
      </c>
      <c r="Q571" s="1">
        <v>20.6490478515625</v>
      </c>
      <c r="R571">
        <v>920</v>
      </c>
      <c r="S571" s="1">
        <v>299.78610229492187</v>
      </c>
      <c r="T571" s="1">
        <v>281.12069702148437</v>
      </c>
      <c r="U571" s="1">
        <f t="shared" si="663"/>
        <v>276.03624447827787</v>
      </c>
      <c r="V571" s="1">
        <v>13.636721611022949</v>
      </c>
      <c r="W571" s="1">
        <v>19.123647689819336</v>
      </c>
      <c r="X571" s="1">
        <v>53.017173767089844</v>
      </c>
      <c r="Y571" s="1">
        <v>74.371627807617187</v>
      </c>
      <c r="Z571" s="1">
        <v>499.506591796875</v>
      </c>
      <c r="AA571" s="1">
        <v>1998.7740478515625</v>
      </c>
      <c r="AB571" s="1">
        <v>91.171562194824219</v>
      </c>
      <c r="AC571" s="1">
        <v>101.71443939208984</v>
      </c>
      <c r="AD571" s="1">
        <v>6.1210651397705078</v>
      </c>
      <c r="AE571" s="1">
        <v>0.36961385607719421</v>
      </c>
      <c r="AF571" s="1">
        <v>0.18741776049137115</v>
      </c>
      <c r="AG571" s="1">
        <v>1.9100580364465714E-2</v>
      </c>
      <c r="AH571" s="1">
        <v>0.20788243412971497</v>
      </c>
      <c r="AI571" s="1">
        <v>1.4901628717780113E-2</v>
      </c>
      <c r="AJ571" s="1">
        <v>0.66666668653488159</v>
      </c>
      <c r="AK571" s="1">
        <v>-0.21956524252891541</v>
      </c>
      <c r="AL571" s="1">
        <v>2.737391471862793</v>
      </c>
      <c r="AM571" s="1">
        <v>1</v>
      </c>
      <c r="AN571" s="1">
        <v>0</v>
      </c>
      <c r="AO571" s="1">
        <v>0.15999999642372131</v>
      </c>
      <c r="AP571" s="1">
        <v>111115</v>
      </c>
      <c r="AQ571">
        <f t="shared" si="729"/>
        <v>0.83251098632812492</v>
      </c>
      <c r="AR571">
        <f t="shared" si="730"/>
        <v>4.656984777958827E-3</v>
      </c>
      <c r="AS571">
        <f t="shared" si="731"/>
        <v>298.23005523681638</v>
      </c>
      <c r="AT571">
        <f t="shared" si="732"/>
        <v>294.91624679565427</v>
      </c>
      <c r="AU571">
        <f t="shared" si="733"/>
        <v>319.80384050807697</v>
      </c>
      <c r="AV571">
        <f t="shared" si="734"/>
        <v>0.87719592367317611</v>
      </c>
      <c r="AW571">
        <f t="shared" si="735"/>
        <v>3.1948853057803301</v>
      </c>
      <c r="AX571">
        <f t="shared" si="736"/>
        <v>31.410341785050345</v>
      </c>
      <c r="AY571">
        <f t="shared" si="737"/>
        <v>12.28669409523101</v>
      </c>
      <c r="AZ571">
        <f t="shared" si="738"/>
        <v>23.423151016235352</v>
      </c>
      <c r="BA571">
        <f t="shared" si="739"/>
        <v>2.8927535134002382</v>
      </c>
      <c r="BB571">
        <f t="shared" si="740"/>
        <v>0.36944980748269218</v>
      </c>
      <c r="BC571">
        <f t="shared" si="741"/>
        <v>1.9451511039018079</v>
      </c>
      <c r="BD571">
        <f t="shared" si="742"/>
        <v>0.94760240949843033</v>
      </c>
      <c r="BE571">
        <f t="shared" si="743"/>
        <v>0.23530639313238425</v>
      </c>
      <c r="BF571">
        <f t="shared" si="744"/>
        <v>20.120917478865604</v>
      </c>
      <c r="BG571">
        <f t="shared" si="745"/>
        <v>0.70367536840600609</v>
      </c>
      <c r="BH571">
        <f t="shared" si="746"/>
        <v>65.089822740719512</v>
      </c>
      <c r="BI571">
        <f t="shared" si="747"/>
        <v>272.33309032688783</v>
      </c>
      <c r="BJ571">
        <f t="shared" si="748"/>
        <v>4.4184288123616224E-2</v>
      </c>
    </row>
    <row r="572" spans="1:62" x14ac:dyDescent="0.45">
      <c r="A572" s="1">
        <v>533</v>
      </c>
      <c r="B572" s="1" t="s">
        <v>634</v>
      </c>
      <c r="C572" s="1">
        <v>3064.5000310577452</v>
      </c>
      <c r="D572" s="1">
        <v>0</v>
      </c>
      <c r="E572">
        <f t="shared" si="721"/>
        <v>18.436320805471428</v>
      </c>
      <c r="F572">
        <f t="shared" si="722"/>
        <v>0.42280462980534711</v>
      </c>
      <c r="G572">
        <f t="shared" si="723"/>
        <v>197.81302410511685</v>
      </c>
      <c r="H572">
        <f t="shared" si="724"/>
        <v>4.6350213204690123</v>
      </c>
      <c r="I572">
        <f t="shared" si="725"/>
        <v>1.2487170349675509</v>
      </c>
      <c r="J572">
        <f t="shared" si="726"/>
        <v>25.063274383544922</v>
      </c>
      <c r="K572" s="1">
        <v>6</v>
      </c>
      <c r="L572">
        <f t="shared" si="727"/>
        <v>1.4200000166893005</v>
      </c>
      <c r="M572" s="1">
        <v>1</v>
      </c>
      <c r="N572">
        <f t="shared" si="728"/>
        <v>2.8400000333786011</v>
      </c>
      <c r="O572" s="1">
        <v>21.762018203735352</v>
      </c>
      <c r="P572" s="1">
        <v>25.063274383544922</v>
      </c>
      <c r="Q572" s="1">
        <v>20.649663925170898</v>
      </c>
      <c r="R572">
        <v>920</v>
      </c>
      <c r="S572" s="1">
        <v>299.80950927734375</v>
      </c>
      <c r="T572" s="1">
        <v>281.21090698242187</v>
      </c>
      <c r="U572" s="1">
        <f t="shared" si="663"/>
        <v>276.12664348537749</v>
      </c>
      <c r="V572" s="1">
        <v>13.64109992980957</v>
      </c>
      <c r="W572" s="1">
        <v>19.102287292480469</v>
      </c>
      <c r="X572" s="1">
        <v>53.047660827636719</v>
      </c>
      <c r="Y572" s="1">
        <v>74.307373046875</v>
      </c>
      <c r="Z572" s="1">
        <v>499.5047607421875</v>
      </c>
      <c r="AA572" s="1">
        <v>1998.9346923828125</v>
      </c>
      <c r="AB572" s="1">
        <v>91.144920349121094</v>
      </c>
      <c r="AC572" s="1">
        <v>101.71427154541016</v>
      </c>
      <c r="AD572" s="1">
        <v>6.1210651397705078</v>
      </c>
      <c r="AE572" s="1">
        <v>0.36961385607719421</v>
      </c>
      <c r="AF572" s="1">
        <v>0.18741776049137115</v>
      </c>
      <c r="AG572" s="1">
        <v>1.9100580364465714E-2</v>
      </c>
      <c r="AH572" s="1">
        <v>0.20788243412971497</v>
      </c>
      <c r="AI572" s="1">
        <v>1.4901628717780113E-2</v>
      </c>
      <c r="AJ572" s="1">
        <v>0.66666668653488159</v>
      </c>
      <c r="AK572" s="1">
        <v>-0.21956524252891541</v>
      </c>
      <c r="AL572" s="1">
        <v>2.737391471862793</v>
      </c>
      <c r="AM572" s="1">
        <v>1</v>
      </c>
      <c r="AN572" s="1">
        <v>0</v>
      </c>
      <c r="AO572" s="1">
        <v>0.15999999642372131</v>
      </c>
      <c r="AP572" s="1">
        <v>111115</v>
      </c>
      <c r="AQ572">
        <f t="shared" si="729"/>
        <v>0.83250793457031236</v>
      </c>
      <c r="AR572">
        <f t="shared" si="730"/>
        <v>4.635021320469012E-3</v>
      </c>
      <c r="AS572">
        <f t="shared" si="731"/>
        <v>298.2132743835449</v>
      </c>
      <c r="AT572">
        <f t="shared" si="732"/>
        <v>294.91201820373533</v>
      </c>
      <c r="AU572">
        <f t="shared" si="733"/>
        <v>319.82954363250246</v>
      </c>
      <c r="AV572">
        <f t="shared" si="734"/>
        <v>0.89016471337612657</v>
      </c>
      <c r="AW572">
        <f t="shared" si="735"/>
        <v>3.1916922717733471</v>
      </c>
      <c r="AX572">
        <f t="shared" si="736"/>
        <v>31.379001425069657</v>
      </c>
      <c r="AY572">
        <f t="shared" si="737"/>
        <v>12.276714132589188</v>
      </c>
      <c r="AZ572">
        <f t="shared" si="738"/>
        <v>23.412646293640137</v>
      </c>
      <c r="BA572">
        <f t="shared" si="739"/>
        <v>2.8909206676855099</v>
      </c>
      <c r="BB572">
        <f t="shared" si="740"/>
        <v>0.36801625800916571</v>
      </c>
      <c r="BC572">
        <f t="shared" si="741"/>
        <v>1.9429752368057962</v>
      </c>
      <c r="BD572">
        <f t="shared" si="742"/>
        <v>0.94794543087971372</v>
      </c>
      <c r="BE572">
        <f t="shared" si="743"/>
        <v>0.23437602008471836</v>
      </c>
      <c r="BF572">
        <f t="shared" si="744"/>
        <v>20.120407649046623</v>
      </c>
      <c r="BG572">
        <f t="shared" si="745"/>
        <v>0.7034329721694681</v>
      </c>
      <c r="BH572">
        <f t="shared" si="746"/>
        <v>65.064023804705712</v>
      </c>
      <c r="BI572">
        <f t="shared" si="747"/>
        <v>272.44716304056806</v>
      </c>
      <c r="BJ572">
        <f t="shared" si="748"/>
        <v>4.4028398107407322E-2</v>
      </c>
    </row>
    <row r="573" spans="1:62" x14ac:dyDescent="0.45">
      <c r="A573" s="1" t="s">
        <v>2430</v>
      </c>
      <c r="B573" s="1"/>
      <c r="C573" s="1"/>
      <c r="D573" s="1"/>
      <c r="E573">
        <f>AVERAGE(E567:E572)</f>
        <v>18.56586731928077</v>
      </c>
      <c r="F573">
        <f t="shared" ref="F573:BJ573" si="749">AVERAGE(F567:F572)</f>
        <v>0.42972841402719847</v>
      </c>
      <c r="G573">
        <f t="shared" si="749"/>
        <v>198.01996370969366</v>
      </c>
      <c r="H573">
        <f t="shared" si="749"/>
        <v>4.692018505619088</v>
      </c>
      <c r="I573">
        <f t="shared" si="749"/>
        <v>1.2463441006635174</v>
      </c>
      <c r="J573">
        <f t="shared" si="749"/>
        <v>25.080776532491047</v>
      </c>
      <c r="K573">
        <f t="shared" si="749"/>
        <v>6</v>
      </c>
      <c r="L573">
        <f t="shared" si="749"/>
        <v>1.4200000166893005</v>
      </c>
      <c r="M573">
        <f t="shared" si="749"/>
        <v>1</v>
      </c>
      <c r="N573">
        <f t="shared" si="749"/>
        <v>2.8400000333786011</v>
      </c>
      <c r="O573">
        <f t="shared" si="749"/>
        <v>21.774114926656086</v>
      </c>
      <c r="P573">
        <f t="shared" si="749"/>
        <v>25.080776532491047</v>
      </c>
      <c r="Q573">
        <f t="shared" si="749"/>
        <v>20.647405624389648</v>
      </c>
      <c r="R573">
        <f t="shared" si="749"/>
        <v>920</v>
      </c>
      <c r="S573">
        <f t="shared" si="749"/>
        <v>299.60309346516925</v>
      </c>
      <c r="T573">
        <f t="shared" si="749"/>
        <v>280.83405558268231</v>
      </c>
      <c r="U573">
        <f t="shared" si="749"/>
        <v>275.7481249712535</v>
      </c>
      <c r="V573">
        <f t="shared" si="749"/>
        <v>13.630354881286621</v>
      </c>
      <c r="W573">
        <f t="shared" si="749"/>
        <v>19.15832010904948</v>
      </c>
      <c r="X573">
        <f t="shared" si="749"/>
        <v>52.966360092163086</v>
      </c>
      <c r="Y573">
        <f t="shared" si="749"/>
        <v>74.470429738362625</v>
      </c>
      <c r="Z573">
        <f t="shared" si="749"/>
        <v>499.51027933756512</v>
      </c>
      <c r="AA573">
        <f t="shared" si="749"/>
        <v>1998.9339599609375</v>
      </c>
      <c r="AB573">
        <f t="shared" si="749"/>
        <v>91.403578440348312</v>
      </c>
      <c r="AC573">
        <f t="shared" si="749"/>
        <v>101.71449406941731</v>
      </c>
      <c r="AD573">
        <f t="shared" si="749"/>
        <v>6.1210651397705078</v>
      </c>
      <c r="AE573">
        <f t="shared" si="749"/>
        <v>0.36961385607719421</v>
      </c>
      <c r="AF573">
        <f t="shared" si="749"/>
        <v>0.18741776049137115</v>
      </c>
      <c r="AG573">
        <f t="shared" si="749"/>
        <v>1.9100580364465714E-2</v>
      </c>
      <c r="AH573">
        <f t="shared" si="749"/>
        <v>0.20788243412971497</v>
      </c>
      <c r="AI573">
        <f t="shared" si="749"/>
        <v>1.4901628717780113E-2</v>
      </c>
      <c r="AJ573">
        <f t="shared" si="749"/>
        <v>0.66666668653488159</v>
      </c>
      <c r="AK573">
        <f t="shared" si="749"/>
        <v>-0.21956524252891541</v>
      </c>
      <c r="AL573">
        <f t="shared" si="749"/>
        <v>2.737391471862793</v>
      </c>
      <c r="AM573">
        <f t="shared" si="749"/>
        <v>1</v>
      </c>
      <c r="AN573">
        <f t="shared" si="749"/>
        <v>0</v>
      </c>
      <c r="AO573">
        <f t="shared" si="749"/>
        <v>0.15999999642372131</v>
      </c>
      <c r="AP573">
        <f t="shared" si="749"/>
        <v>111115</v>
      </c>
      <c r="AQ573">
        <f t="shared" si="749"/>
        <v>0.83251713222927493</v>
      </c>
      <c r="AR573">
        <f t="shared" si="749"/>
        <v>4.6920185056190883E-3</v>
      </c>
      <c r="AS573">
        <f t="shared" si="749"/>
        <v>298.23077653249106</v>
      </c>
      <c r="AT573">
        <f t="shared" si="749"/>
        <v>294.9241149266561</v>
      </c>
      <c r="AU573">
        <f t="shared" si="749"/>
        <v>319.82942644500508</v>
      </c>
      <c r="AV573">
        <f t="shared" si="749"/>
        <v>0.8608212150553598</v>
      </c>
      <c r="AW573">
        <f t="shared" si="749"/>
        <v>3.1950229428913679</v>
      </c>
      <c r="AX573">
        <f t="shared" si="749"/>
        <v>31.411678056223241</v>
      </c>
      <c r="AY573">
        <f t="shared" si="749"/>
        <v>12.253357947173766</v>
      </c>
      <c r="AZ573">
        <f t="shared" si="749"/>
        <v>23.427445729573567</v>
      </c>
      <c r="BA573">
        <f t="shared" si="749"/>
        <v>2.8935034124505243</v>
      </c>
      <c r="BB573">
        <f t="shared" si="749"/>
        <v>0.37324431707756461</v>
      </c>
      <c r="BC573">
        <f t="shared" si="749"/>
        <v>1.9486788422278503</v>
      </c>
      <c r="BD573">
        <f t="shared" si="749"/>
        <v>0.94482457022267408</v>
      </c>
      <c r="BE573">
        <f t="shared" si="749"/>
        <v>0.23777022689821017</v>
      </c>
      <c r="BF573">
        <f t="shared" si="749"/>
        <v>20.141500466669864</v>
      </c>
      <c r="BG573">
        <f t="shared" si="749"/>
        <v>0.7051156944442577</v>
      </c>
      <c r="BH573">
        <f t="shared" si="749"/>
        <v>65.238679482527132</v>
      </c>
      <c r="BI573">
        <f t="shared" si="749"/>
        <v>272.00873143252312</v>
      </c>
      <c r="BJ573">
        <f t="shared" si="749"/>
        <v>4.4529237178666074E-2</v>
      </c>
    </row>
    <row r="574" spans="1:62" x14ac:dyDescent="0.45">
      <c r="A574" s="1" t="s">
        <v>9</v>
      </c>
      <c r="B574" s="1" t="s">
        <v>635</v>
      </c>
      <c r="U574" s="1">
        <f t="shared" si="663"/>
        <v>-7.5303780000000001E-2</v>
      </c>
    </row>
    <row r="575" spans="1:62" x14ac:dyDescent="0.45">
      <c r="A575" s="1">
        <v>534</v>
      </c>
      <c r="B575" s="1" t="s">
        <v>636</v>
      </c>
      <c r="C575" s="1">
        <v>3069.5000309459865</v>
      </c>
      <c r="D575" s="1">
        <v>0</v>
      </c>
      <c r="E575">
        <f t="shared" ref="E575:E584" si="750">(S575-U575*(1000-V575)/(1000-W575))*AQ575</f>
        <v>18.45994182176344</v>
      </c>
      <c r="F575">
        <f t="shared" ref="F575:F584" si="751">IF(BB575&lt;&gt;0,1/(1/BB575-1/N575),0)</f>
        <v>0.42044927811930299</v>
      </c>
      <c r="G575">
        <f t="shared" ref="G575:G584" si="752">((BE575-AR575/2)*T575-E575)/(BE575+AR575/2)</f>
        <v>197.41496283298261</v>
      </c>
      <c r="H575">
        <f t="shared" ref="H575:H584" si="753">AR575*1000</f>
        <v>4.6149708899206754</v>
      </c>
      <c r="I575">
        <f t="shared" ref="I575:I584" si="754">(AW575-BC575)</f>
        <v>1.2493928909836771</v>
      </c>
      <c r="J575">
        <f t="shared" ref="J575:J584" si="755">(P575+AV575*D575)</f>
        <v>25.056205749511719</v>
      </c>
      <c r="K575" s="1">
        <v>6</v>
      </c>
      <c r="L575">
        <f t="shared" ref="L575:L584" si="756">(K575*AK575+AL575)</f>
        <v>1.4200000166893005</v>
      </c>
      <c r="M575" s="1">
        <v>1</v>
      </c>
      <c r="N575">
        <f t="shared" ref="N575:N584" si="757">L575*(M575+1)*(M575+1)/(M575*M575+1)</f>
        <v>2.8400000333786011</v>
      </c>
      <c r="O575" s="1">
        <v>21.757530212402344</v>
      </c>
      <c r="P575" s="1">
        <v>25.056205749511719</v>
      </c>
      <c r="Q575" s="1">
        <v>20.650266647338867</v>
      </c>
      <c r="R575">
        <v>926</v>
      </c>
      <c r="S575" s="1">
        <v>299.87747192382812</v>
      </c>
      <c r="T575" s="1">
        <v>281.30490112304688</v>
      </c>
      <c r="U575" s="1">
        <f t="shared" si="663"/>
        <v>276.17272761030853</v>
      </c>
      <c r="V575" s="1">
        <v>13.644867897033691</v>
      </c>
      <c r="W575" s="1">
        <v>19.082517623901367</v>
      </c>
      <c r="X575" s="1">
        <v>53.077053070068359</v>
      </c>
      <c r="Y575" s="1">
        <v>74.249542236328125</v>
      </c>
      <c r="Z575" s="1">
        <v>499.50686645507812</v>
      </c>
      <c r="AA575" s="1">
        <v>1999.168701171875</v>
      </c>
      <c r="AB575" s="1">
        <v>91.121322631835938</v>
      </c>
      <c r="AC575" s="1">
        <v>101.71379089355469</v>
      </c>
      <c r="AD575" s="1">
        <v>6.1210651397705078</v>
      </c>
      <c r="AE575" s="1">
        <v>0.36961385607719421</v>
      </c>
      <c r="AF575" s="1">
        <v>0.18741776049137115</v>
      </c>
      <c r="AG575" s="1">
        <v>1.9100580364465714E-2</v>
      </c>
      <c r="AH575" s="1">
        <v>0.20788243412971497</v>
      </c>
      <c r="AI575" s="1">
        <v>1.4901628717780113E-2</v>
      </c>
      <c r="AJ575" s="1">
        <v>1</v>
      </c>
      <c r="AK575" s="1">
        <v>-0.21956524252891541</v>
      </c>
      <c r="AL575" s="1">
        <v>2.737391471862793</v>
      </c>
      <c r="AM575" s="1">
        <v>1</v>
      </c>
      <c r="AN575" s="1">
        <v>0</v>
      </c>
      <c r="AO575" s="1">
        <v>0.15999999642372131</v>
      </c>
      <c r="AP575" s="1">
        <v>111115</v>
      </c>
      <c r="AQ575">
        <f t="shared" ref="AQ575:AQ584" si="758">Z575*0.000001/(K575*0.0001)</f>
        <v>0.83251144409179667</v>
      </c>
      <c r="AR575">
        <f t="shared" ref="AR575:AR584" si="759">(W575-V575)/(1000-W575)*AQ575</f>
        <v>4.6149708899206757E-3</v>
      </c>
      <c r="AS575">
        <f t="shared" ref="AS575:AS584" si="760">(P575+273.15)</f>
        <v>298.2062057495117</v>
      </c>
      <c r="AT575">
        <f t="shared" ref="AT575:AT584" si="761">(O575+273.15)</f>
        <v>294.90753021240232</v>
      </c>
      <c r="AU575">
        <f t="shared" ref="AU575:AU584" si="762">(AA575*AM575+AB575*AN575)*AO575</f>
        <v>319.86698503791558</v>
      </c>
      <c r="AV575">
        <f t="shared" ref="AV575:AV584" si="763">((AU575+0.00000010773*(AT575^4-AS575^4))-AR575*44100)/(L575*0.92*2*29.3+0.00000043092*AS575^3)</f>
        <v>0.90100282926190323</v>
      </c>
      <c r="AW575">
        <f t="shared" ref="AW575:AW584" si="764">0.61365*EXP(17.502*J575/(240.97+J575))</f>
        <v>3.1903480983037529</v>
      </c>
      <c r="AX575">
        <f t="shared" ref="AX575:AX584" si="765">AW575*1000/AC575</f>
        <v>31.365934454674978</v>
      </c>
      <c r="AY575">
        <f t="shared" ref="AY575:AY584" si="766">(AX575-W575)</f>
        <v>12.283416830773611</v>
      </c>
      <c r="AZ575">
        <f t="shared" ref="AZ575:AZ584" si="767">IF(D575,P575,(O575+P575)/2)</f>
        <v>23.406867980957031</v>
      </c>
      <c r="BA575">
        <f t="shared" ref="BA575:BA584" si="768">0.61365*EXP(17.502*AZ575/(240.97+AZ575))</f>
        <v>2.8899129108220909</v>
      </c>
      <c r="BB575">
        <f t="shared" ref="BB575:BB584" si="769">IF(AY575&lt;&gt;0,(1000-(AX575+W575)/2)/AY575*AR575,0)</f>
        <v>0.36623049457691181</v>
      </c>
      <c r="BC575">
        <f t="shared" ref="BC575:BC584" si="770">W575*AC575/1000</f>
        <v>1.9409552073200758</v>
      </c>
      <c r="BD575">
        <f t="shared" ref="BD575:BD584" si="771">(BA575-BC575)</f>
        <v>0.94895770350201514</v>
      </c>
      <c r="BE575">
        <f t="shared" ref="BE575:BE584" si="772">1/(1.6/F575+1.37/N575)</f>
        <v>0.23321725273425964</v>
      </c>
      <c r="BF575">
        <f t="shared" ref="BF575:BF584" si="773">G575*AC575*0.001</f>
        <v>20.079824248852862</v>
      </c>
      <c r="BG575">
        <f t="shared" ref="BG575:BG584" si="774">G575/T575</f>
        <v>0.70178287703075037</v>
      </c>
      <c r="BH575">
        <f t="shared" ref="BH575:BH584" si="775">(1-AR575*AC575/AW575/F575)*100</f>
        <v>65.005715021589069</v>
      </c>
      <c r="BI575">
        <f t="shared" ref="BI575:BI584" si="776">(T575-E575/(N575/1.35))</f>
        <v>272.52992888132701</v>
      </c>
      <c r="BJ575">
        <f t="shared" ref="BJ575:BJ584" si="777">E575*BH575/100/BI575</f>
        <v>4.4031924211274713E-2</v>
      </c>
    </row>
    <row r="576" spans="1:62" x14ac:dyDescent="0.45">
      <c r="A576" s="1">
        <v>535</v>
      </c>
      <c r="B576" s="1" t="s">
        <v>637</v>
      </c>
      <c r="C576" s="1">
        <v>3075.0000308230519</v>
      </c>
      <c r="D576" s="1">
        <v>0</v>
      </c>
      <c r="E576">
        <f t="shared" si="750"/>
        <v>14.376374805897999</v>
      </c>
      <c r="F576">
        <f t="shared" si="751"/>
        <v>0.41814726311463252</v>
      </c>
      <c r="G576">
        <f t="shared" si="752"/>
        <v>213.81175172106077</v>
      </c>
      <c r="H576">
        <f t="shared" si="753"/>
        <v>4.5990182501621213</v>
      </c>
      <c r="I576">
        <f t="shared" si="754"/>
        <v>1.2510551693337086</v>
      </c>
      <c r="J576">
        <f t="shared" si="755"/>
        <v>25.057277679443359</v>
      </c>
      <c r="K576" s="1">
        <v>6</v>
      </c>
      <c r="L576">
        <f t="shared" si="756"/>
        <v>1.4200000166893005</v>
      </c>
      <c r="M576" s="1">
        <v>1</v>
      </c>
      <c r="N576">
        <f t="shared" si="757"/>
        <v>2.8400000333786011</v>
      </c>
      <c r="O576" s="1">
        <v>21.756980895996094</v>
      </c>
      <c r="P576" s="1">
        <v>25.057277679443359</v>
      </c>
      <c r="Q576" s="1">
        <v>20.689533233642578</v>
      </c>
      <c r="R576">
        <v>926</v>
      </c>
      <c r="S576" s="1">
        <v>294.26898193359375</v>
      </c>
      <c r="T576" s="1">
        <v>280.6558837890625</v>
      </c>
      <c r="U576" s="1">
        <f t="shared" si="663"/>
        <v>275.47841338632867</v>
      </c>
      <c r="V576" s="1">
        <v>13.649187088012695</v>
      </c>
      <c r="W576" s="1">
        <v>19.068140029907227</v>
      </c>
      <c r="X576" s="1">
        <v>53.098758697509766</v>
      </c>
      <c r="Y576" s="1">
        <v>74.196220397949219</v>
      </c>
      <c r="Z576" s="1">
        <v>499.5050048828125</v>
      </c>
      <c r="AA576" s="1">
        <v>1999.366455078125</v>
      </c>
      <c r="AB576" s="1">
        <v>91.088523864746094</v>
      </c>
      <c r="AC576" s="1">
        <v>101.71399688720703</v>
      </c>
      <c r="AD576" s="1">
        <v>6.1210651397705078</v>
      </c>
      <c r="AE576" s="1">
        <v>0.36961385607719421</v>
      </c>
      <c r="AF576" s="1">
        <v>0.18741776049137115</v>
      </c>
      <c r="AG576" s="1">
        <v>1.9100580364465714E-2</v>
      </c>
      <c r="AH576" s="1">
        <v>0.20788243412971497</v>
      </c>
      <c r="AI576" s="1">
        <v>1.4901628717780113E-2</v>
      </c>
      <c r="AJ576" s="1">
        <v>0.66666668653488159</v>
      </c>
      <c r="AK576" s="1">
        <v>-0.21956524252891541</v>
      </c>
      <c r="AL576" s="1">
        <v>2.737391471862793</v>
      </c>
      <c r="AM576" s="1">
        <v>1</v>
      </c>
      <c r="AN576" s="1">
        <v>0</v>
      </c>
      <c r="AO576" s="1">
        <v>0.15999999642372131</v>
      </c>
      <c r="AP576" s="1">
        <v>111115</v>
      </c>
      <c r="AQ576">
        <f t="shared" si="758"/>
        <v>0.83250834147135411</v>
      </c>
      <c r="AR576">
        <f t="shared" si="759"/>
        <v>4.5990182501621209E-3</v>
      </c>
      <c r="AS576">
        <f t="shared" si="760"/>
        <v>298.20727767944334</v>
      </c>
      <c r="AT576">
        <f t="shared" si="761"/>
        <v>294.90698089599607</v>
      </c>
      <c r="AU576">
        <f t="shared" si="762"/>
        <v>319.89862566220836</v>
      </c>
      <c r="AV576">
        <f t="shared" si="763"/>
        <v>0.90914899483264755</v>
      </c>
      <c r="AW576">
        <f t="shared" si="764"/>
        <v>3.19055190498052</v>
      </c>
      <c r="AX576">
        <f t="shared" si="765"/>
        <v>31.367874654641636</v>
      </c>
      <c r="AY576">
        <f t="shared" si="766"/>
        <v>12.299734624734409</v>
      </c>
      <c r="AZ576">
        <f t="shared" si="767"/>
        <v>23.407129287719727</v>
      </c>
      <c r="BA576">
        <f t="shared" si="768"/>
        <v>2.8899584769526228</v>
      </c>
      <c r="BB576">
        <f t="shared" si="769"/>
        <v>0.36448267470316109</v>
      </c>
      <c r="BC576">
        <f t="shared" si="770"/>
        <v>1.9394967356468114</v>
      </c>
      <c r="BD576">
        <f t="shared" si="771"/>
        <v>0.9504617413058114</v>
      </c>
      <c r="BE576">
        <f t="shared" si="772"/>
        <v>0.23208331331206028</v>
      </c>
      <c r="BF576">
        <f t="shared" si="773"/>
        <v>21.74764784900426</v>
      </c>
      <c r="BG576">
        <f t="shared" si="774"/>
        <v>0.76182885900856101</v>
      </c>
      <c r="BH576">
        <f t="shared" si="775"/>
        <v>64.936862034642488</v>
      </c>
      <c r="BI576">
        <f t="shared" si="776"/>
        <v>273.82204373277438</v>
      </c>
      <c r="BJ576">
        <f t="shared" si="777"/>
        <v>3.4093554142046206E-2</v>
      </c>
    </row>
    <row r="577" spans="1:62" x14ac:dyDescent="0.45">
      <c r="A577" s="1">
        <v>536</v>
      </c>
      <c r="B577" s="1" t="s">
        <v>638</v>
      </c>
      <c r="C577" s="1">
        <v>3080.0000307112932</v>
      </c>
      <c r="D577" s="1">
        <v>0</v>
      </c>
      <c r="E577">
        <f t="shared" si="750"/>
        <v>-0.74229253202915257</v>
      </c>
      <c r="F577">
        <f t="shared" si="751"/>
        <v>0.4159161276439412</v>
      </c>
      <c r="G577">
        <f t="shared" si="752"/>
        <v>268.18770620058405</v>
      </c>
      <c r="H577">
        <f t="shared" si="753"/>
        <v>4.5873167875665484</v>
      </c>
      <c r="I577">
        <f t="shared" si="754"/>
        <v>1.253701915529575</v>
      </c>
      <c r="J577">
        <f t="shared" si="755"/>
        <v>25.066038131713867</v>
      </c>
      <c r="K577" s="1">
        <v>6</v>
      </c>
      <c r="L577">
        <f t="shared" si="756"/>
        <v>1.4200000166893005</v>
      </c>
      <c r="M577" s="1">
        <v>1</v>
      </c>
      <c r="N577">
        <f t="shared" si="757"/>
        <v>2.8400000333786011</v>
      </c>
      <c r="O577" s="1">
        <v>21.770692825317383</v>
      </c>
      <c r="P577" s="1">
        <v>25.066038131713867</v>
      </c>
      <c r="Q577" s="1">
        <v>20.782367706298828</v>
      </c>
      <c r="R577">
        <v>926</v>
      </c>
      <c r="S577" s="1">
        <v>265.47958374023437</v>
      </c>
      <c r="T577" s="1">
        <v>270.32147216796875</v>
      </c>
      <c r="U577" s="1">
        <f t="shared" si="663"/>
        <v>264.91148459835534</v>
      </c>
      <c r="V577" s="1">
        <v>13.653212547302246</v>
      </c>
      <c r="W577" s="1">
        <v>19.058509826660156</v>
      </c>
      <c r="X577" s="1">
        <v>53.078052520751953</v>
      </c>
      <c r="Y577" s="1">
        <v>74.105224609375</v>
      </c>
      <c r="Z577" s="1">
        <v>499.49771118164062</v>
      </c>
      <c r="AA577" s="1">
        <v>1999.2518310546875</v>
      </c>
      <c r="AB577" s="1">
        <v>91.077568054199219</v>
      </c>
      <c r="AC577" s="1">
        <v>101.71393585205078</v>
      </c>
      <c r="AD577" s="1">
        <v>6.1210651397705078</v>
      </c>
      <c r="AE577" s="1">
        <v>0.36961385607719421</v>
      </c>
      <c r="AF577" s="1">
        <v>0.18741776049137115</v>
      </c>
      <c r="AG577" s="1">
        <v>1.9100580364465714E-2</v>
      </c>
      <c r="AH577" s="1">
        <v>0.20788243412971497</v>
      </c>
      <c r="AI577" s="1">
        <v>1.4901628717780113E-2</v>
      </c>
      <c r="AJ577" s="1">
        <v>0.66666668653488159</v>
      </c>
      <c r="AK577" s="1">
        <v>-0.21956524252891541</v>
      </c>
      <c r="AL577" s="1">
        <v>2.737391471862793</v>
      </c>
      <c r="AM577" s="1">
        <v>1</v>
      </c>
      <c r="AN577" s="1">
        <v>0</v>
      </c>
      <c r="AO577" s="1">
        <v>0.15999999642372131</v>
      </c>
      <c r="AP577" s="1">
        <v>111115</v>
      </c>
      <c r="AQ577">
        <f t="shared" si="758"/>
        <v>0.83249618530273428</v>
      </c>
      <c r="AR577">
        <f t="shared" si="759"/>
        <v>4.5873167875665486E-3</v>
      </c>
      <c r="AS577">
        <f t="shared" si="760"/>
        <v>298.21603813171384</v>
      </c>
      <c r="AT577">
        <f t="shared" si="761"/>
        <v>294.92069282531736</v>
      </c>
      <c r="AU577">
        <f t="shared" si="762"/>
        <v>319.88028581886829</v>
      </c>
      <c r="AV577">
        <f t="shared" si="763"/>
        <v>0.91537996773373331</v>
      </c>
      <c r="AW577">
        <f t="shared" si="764"/>
        <v>3.1922179614741655</v>
      </c>
      <c r="AX577">
        <f t="shared" si="765"/>
        <v>31.384273302701057</v>
      </c>
      <c r="AY577">
        <f t="shared" si="766"/>
        <v>12.325763476040901</v>
      </c>
      <c r="AZ577">
        <f t="shared" si="767"/>
        <v>23.418365478515625</v>
      </c>
      <c r="BA577">
        <f t="shared" si="768"/>
        <v>2.8919184151092003</v>
      </c>
      <c r="BB577">
        <f t="shared" si="769"/>
        <v>0.36278631204696837</v>
      </c>
      <c r="BC577">
        <f t="shared" si="770"/>
        <v>1.9385160459445905</v>
      </c>
      <c r="BD577">
        <f t="shared" si="771"/>
        <v>0.95340236916460985</v>
      </c>
      <c r="BE577">
        <f t="shared" si="772"/>
        <v>0.23098295342544542</v>
      </c>
      <c r="BF577">
        <f t="shared" si="773"/>
        <v>27.278427144794851</v>
      </c>
      <c r="BG577">
        <f t="shared" si="774"/>
        <v>0.99210656130912589</v>
      </c>
      <c r="BH577">
        <f t="shared" si="775"/>
        <v>64.856833160990064</v>
      </c>
      <c r="BI577">
        <f t="shared" si="776"/>
        <v>270.67432248714539</v>
      </c>
      <c r="BJ577">
        <f t="shared" si="777"/>
        <v>-1.7786224590531662E-3</v>
      </c>
    </row>
    <row r="578" spans="1:62" x14ac:dyDescent="0.45">
      <c r="A578" s="1">
        <v>537</v>
      </c>
      <c r="B578" s="1" t="s">
        <v>639</v>
      </c>
      <c r="C578" s="1">
        <v>3085.0000305995345</v>
      </c>
      <c r="D578" s="1">
        <v>0</v>
      </c>
      <c r="E578">
        <f t="shared" si="750"/>
        <v>-10.098953948891308</v>
      </c>
      <c r="F578">
        <f t="shared" si="751"/>
        <v>0.4145272896331551</v>
      </c>
      <c r="G578">
        <f t="shared" si="752"/>
        <v>287.1558539844516</v>
      </c>
      <c r="H578">
        <f t="shared" si="753"/>
        <v>4.5778850518768746</v>
      </c>
      <c r="I578">
        <f t="shared" si="754"/>
        <v>1.2547811337587482</v>
      </c>
      <c r="J578">
        <f t="shared" si="755"/>
        <v>25.068157196044922</v>
      </c>
      <c r="K578" s="1">
        <v>6</v>
      </c>
      <c r="L578">
        <f t="shared" si="756"/>
        <v>1.4200000166893005</v>
      </c>
      <c r="M578" s="1">
        <v>1</v>
      </c>
      <c r="N578">
        <f t="shared" si="757"/>
        <v>2.8400000333786011</v>
      </c>
      <c r="O578" s="1">
        <v>21.802156448364258</v>
      </c>
      <c r="P578" s="1">
        <v>25.068157196044922</v>
      </c>
      <c r="Q578" s="1">
        <v>20.883613586425781</v>
      </c>
      <c r="R578">
        <v>926</v>
      </c>
      <c r="S578" s="1">
        <v>232.1552734375</v>
      </c>
      <c r="T578" s="1">
        <v>248.62925720214844</v>
      </c>
      <c r="U578" s="1">
        <f t="shared" si="663"/>
        <v>242.95012631221388</v>
      </c>
      <c r="V578" s="1">
        <v>13.657709121704102</v>
      </c>
      <c r="W578" s="1">
        <v>19.0518798828125</v>
      </c>
      <c r="X578" s="1">
        <v>53.004676818847656</v>
      </c>
      <c r="Y578" s="1">
        <v>73.950515747070312</v>
      </c>
      <c r="Z578" s="1">
        <v>499.50228881835937</v>
      </c>
      <c r="AA578" s="1">
        <v>1999.1387939453125</v>
      </c>
      <c r="AB578" s="1">
        <v>91.122505187988281</v>
      </c>
      <c r="AC578" s="1">
        <v>101.71384429931641</v>
      </c>
      <c r="AD578" s="1">
        <v>6.1210651397705078</v>
      </c>
      <c r="AE578" s="1">
        <v>0.36961385607719421</v>
      </c>
      <c r="AF578" s="1">
        <v>0.18741776049137115</v>
      </c>
      <c r="AG578" s="1">
        <v>1.9100580364465714E-2</v>
      </c>
      <c r="AH578" s="1">
        <v>0.20788243412971497</v>
      </c>
      <c r="AI578" s="1">
        <v>1.4901628717780113E-2</v>
      </c>
      <c r="AJ578" s="1">
        <v>0.66666668653488159</v>
      </c>
      <c r="AK578" s="1">
        <v>-0.21956524252891541</v>
      </c>
      <c r="AL578" s="1">
        <v>2.737391471862793</v>
      </c>
      <c r="AM578" s="1">
        <v>1</v>
      </c>
      <c r="AN578" s="1">
        <v>0</v>
      </c>
      <c r="AO578" s="1">
        <v>0.15999999642372131</v>
      </c>
      <c r="AP578" s="1">
        <v>111115</v>
      </c>
      <c r="AQ578">
        <f t="shared" si="758"/>
        <v>0.83250381469726553</v>
      </c>
      <c r="AR578">
        <f t="shared" si="759"/>
        <v>4.5778850518768746E-3</v>
      </c>
      <c r="AS578">
        <f t="shared" si="760"/>
        <v>298.2181571960449</v>
      </c>
      <c r="AT578">
        <f t="shared" si="761"/>
        <v>294.95215644836424</v>
      </c>
      <c r="AU578">
        <f t="shared" si="762"/>
        <v>319.86219988177254</v>
      </c>
      <c r="AV578">
        <f t="shared" si="763"/>
        <v>0.92357763039147445</v>
      </c>
      <c r="AW578">
        <f t="shared" si="764"/>
        <v>3.1926210777684174</v>
      </c>
      <c r="AX578">
        <f t="shared" si="765"/>
        <v>31.38826479091081</v>
      </c>
      <c r="AY578">
        <f t="shared" si="766"/>
        <v>12.33638490809831</v>
      </c>
      <c r="AZ578">
        <f t="shared" si="767"/>
        <v>23.43515682220459</v>
      </c>
      <c r="BA578">
        <f t="shared" si="768"/>
        <v>2.8948495100093155</v>
      </c>
      <c r="BB578">
        <f t="shared" si="769"/>
        <v>0.36172918508641105</v>
      </c>
      <c r="BC578">
        <f t="shared" si="770"/>
        <v>1.9378399440096692</v>
      </c>
      <c r="BD578">
        <f t="shared" si="771"/>
        <v>0.95700956599964626</v>
      </c>
      <c r="BE578">
        <f t="shared" si="772"/>
        <v>0.23029733649371223</v>
      </c>
      <c r="BF578">
        <f t="shared" si="773"/>
        <v>29.207725821811746</v>
      </c>
      <c r="BG578">
        <f t="shared" si="774"/>
        <v>1.1549560064485052</v>
      </c>
      <c r="BH578">
        <f t="shared" si="775"/>
        <v>64.816061804259391</v>
      </c>
      <c r="BI578">
        <f t="shared" si="776"/>
        <v>253.429816241151</v>
      </c>
      <c r="BJ578">
        <f t="shared" si="777"/>
        <v>-2.5828627152807013E-2</v>
      </c>
    </row>
    <row r="579" spans="1:62" x14ac:dyDescent="0.45">
      <c r="A579" s="1">
        <v>538</v>
      </c>
      <c r="B579" s="1" t="s">
        <v>640</v>
      </c>
      <c r="C579" s="1">
        <v>3090.5000304765999</v>
      </c>
      <c r="D579" s="1">
        <v>0</v>
      </c>
      <c r="E579">
        <f t="shared" si="750"/>
        <v>-10.318450628565833</v>
      </c>
      <c r="F579">
        <f t="shared" si="751"/>
        <v>0.41241699754829542</v>
      </c>
      <c r="G579">
        <f t="shared" si="752"/>
        <v>260.40789988983249</v>
      </c>
      <c r="H579">
        <f t="shared" si="753"/>
        <v>4.5656535634938518</v>
      </c>
      <c r="I579">
        <f t="shared" si="754"/>
        <v>1.2570079952392428</v>
      </c>
      <c r="J579">
        <f t="shared" si="755"/>
        <v>25.074384689331055</v>
      </c>
      <c r="K579" s="1">
        <v>6</v>
      </c>
      <c r="L579">
        <f t="shared" si="756"/>
        <v>1.4200000166893005</v>
      </c>
      <c r="M579" s="1">
        <v>1</v>
      </c>
      <c r="N579">
        <f t="shared" si="757"/>
        <v>2.8400000333786011</v>
      </c>
      <c r="O579" s="1">
        <v>21.844278335571289</v>
      </c>
      <c r="P579" s="1">
        <v>25.074384689331055</v>
      </c>
      <c r="Q579" s="1">
        <v>20.934776306152344</v>
      </c>
      <c r="R579">
        <v>926</v>
      </c>
      <c r="S579" s="1">
        <v>203.05136108398437</v>
      </c>
      <c r="T579" s="1">
        <v>220.18475341796875</v>
      </c>
      <c r="U579" s="1">
        <f t="shared" si="663"/>
        <v>214.27056519199334</v>
      </c>
      <c r="V579" s="1">
        <v>13.662010192871094</v>
      </c>
      <c r="W579" s="1">
        <v>19.041746139526367</v>
      </c>
      <c r="X579" s="1">
        <v>52.890415191650391</v>
      </c>
      <c r="Y579" s="1">
        <v>73.729026794433594</v>
      </c>
      <c r="Z579" s="1">
        <v>499.509521484375</v>
      </c>
      <c r="AA579" s="1">
        <v>1998.954345703125</v>
      </c>
      <c r="AB579" s="1">
        <v>91.144309997558594</v>
      </c>
      <c r="AC579" s="1">
        <v>101.7132568359375</v>
      </c>
      <c r="AD579" s="1">
        <v>6.1210651397705078</v>
      </c>
      <c r="AE579" s="1">
        <v>0.36961385607719421</v>
      </c>
      <c r="AF579" s="1">
        <v>0.18741776049137115</v>
      </c>
      <c r="AG579" s="1">
        <v>1.9100580364465714E-2</v>
      </c>
      <c r="AH579" s="1">
        <v>0.20788243412971497</v>
      </c>
      <c r="AI579" s="1">
        <v>1.4901628717780113E-2</v>
      </c>
      <c r="AJ579" s="1">
        <v>0.66666668653488159</v>
      </c>
      <c r="AK579" s="1">
        <v>-0.21956524252891541</v>
      </c>
      <c r="AL579" s="1">
        <v>2.737391471862793</v>
      </c>
      <c r="AM579" s="1">
        <v>1</v>
      </c>
      <c r="AN579" s="1">
        <v>0</v>
      </c>
      <c r="AO579" s="1">
        <v>0.15999999642372131</v>
      </c>
      <c r="AP579" s="1">
        <v>111115</v>
      </c>
      <c r="AQ579">
        <f t="shared" si="758"/>
        <v>0.83251586914062492</v>
      </c>
      <c r="AR579">
        <f t="shared" si="759"/>
        <v>4.5656535634938517E-3</v>
      </c>
      <c r="AS579">
        <f t="shared" si="760"/>
        <v>298.22438468933103</v>
      </c>
      <c r="AT579">
        <f t="shared" si="761"/>
        <v>294.99427833557127</v>
      </c>
      <c r="AU579">
        <f t="shared" si="762"/>
        <v>319.83268816368218</v>
      </c>
      <c r="AV579">
        <f t="shared" si="763"/>
        <v>0.93385122841023926</v>
      </c>
      <c r="AW579">
        <f t="shared" si="764"/>
        <v>3.1938060109336095</v>
      </c>
      <c r="AX579">
        <f t="shared" si="765"/>
        <v>31.400095821188653</v>
      </c>
      <c r="AY579">
        <f t="shared" si="766"/>
        <v>12.358349681662286</v>
      </c>
      <c r="AZ579">
        <f t="shared" si="767"/>
        <v>23.459331512451172</v>
      </c>
      <c r="BA579">
        <f t="shared" si="768"/>
        <v>2.8990740041508922</v>
      </c>
      <c r="BB579">
        <f t="shared" si="769"/>
        <v>0.36012118853936337</v>
      </c>
      <c r="BC579">
        <f t="shared" si="770"/>
        <v>1.9367980156943667</v>
      </c>
      <c r="BD579">
        <f t="shared" si="771"/>
        <v>0.96227598845652551</v>
      </c>
      <c r="BE579">
        <f t="shared" si="772"/>
        <v>0.22925458740365667</v>
      </c>
      <c r="BF579">
        <f t="shared" si="773"/>
        <v>26.486935603601633</v>
      </c>
      <c r="BG579">
        <f t="shared" si="774"/>
        <v>1.1826790722221787</v>
      </c>
      <c r="BH579">
        <f t="shared" si="775"/>
        <v>64.743806177070908</v>
      </c>
      <c r="BI579">
        <f t="shared" si="776"/>
        <v>225.08965066615372</v>
      </c>
      <c r="BJ579">
        <f t="shared" si="777"/>
        <v>-2.9679541709999906E-2</v>
      </c>
    </row>
    <row r="580" spans="1:62" x14ac:dyDescent="0.45">
      <c r="A580" s="1">
        <v>539</v>
      </c>
      <c r="B580" s="1" t="s">
        <v>641</v>
      </c>
      <c r="C580" s="1">
        <v>3095.5000303648412</v>
      </c>
      <c r="D580" s="1">
        <v>0</v>
      </c>
      <c r="E580">
        <f t="shared" si="750"/>
        <v>1.1483855254562634</v>
      </c>
      <c r="F580">
        <f t="shared" si="751"/>
        <v>0.41049765228925356</v>
      </c>
      <c r="G580">
        <f t="shared" si="752"/>
        <v>194.14649251921654</v>
      </c>
      <c r="H580">
        <f t="shared" si="753"/>
        <v>4.5557288385758143</v>
      </c>
      <c r="I580">
        <f t="shared" si="754"/>
        <v>1.259391318937414</v>
      </c>
      <c r="J580">
        <f t="shared" si="755"/>
        <v>25.082206726074219</v>
      </c>
      <c r="K580" s="1">
        <v>6</v>
      </c>
      <c r="L580">
        <f t="shared" si="756"/>
        <v>1.4200000166893005</v>
      </c>
      <c r="M580" s="1">
        <v>1</v>
      </c>
      <c r="N580">
        <f t="shared" si="757"/>
        <v>2.8400000333786011</v>
      </c>
      <c r="O580" s="1">
        <v>21.871427536010742</v>
      </c>
      <c r="P580" s="1">
        <v>25.082206726074219</v>
      </c>
      <c r="Q580" s="1">
        <v>20.917087554931641</v>
      </c>
      <c r="R580">
        <v>926</v>
      </c>
      <c r="S580" s="1">
        <v>199.65730285644531</v>
      </c>
      <c r="T580" s="1">
        <v>203.140380859375</v>
      </c>
      <c r="U580" s="1">
        <f t="shared" si="663"/>
        <v>197.19878057018133</v>
      </c>
      <c r="V580" s="1">
        <v>13.664911270141602</v>
      </c>
      <c r="W580" s="1">
        <v>19.03297233581543</v>
      </c>
      <c r="X580" s="1">
        <v>52.808647155761719</v>
      </c>
      <c r="Y580" s="1">
        <v>73.564361572265625</v>
      </c>
      <c r="Z580" s="1">
        <v>499.51217651367187</v>
      </c>
      <c r="AA580" s="1">
        <v>1998.9447021484375</v>
      </c>
      <c r="AB580" s="1">
        <v>91.106315612792969</v>
      </c>
      <c r="AC580" s="1">
        <v>101.71315002441406</v>
      </c>
      <c r="AD580" s="1">
        <v>6.1210651397705078</v>
      </c>
      <c r="AE580" s="1">
        <v>0.36961385607719421</v>
      </c>
      <c r="AF580" s="1">
        <v>0.18741776049137115</v>
      </c>
      <c r="AG580" s="1">
        <v>1.9100580364465714E-2</v>
      </c>
      <c r="AH580" s="1">
        <v>0.20788243412971497</v>
      </c>
      <c r="AI580" s="1">
        <v>1.4901628717780113E-2</v>
      </c>
      <c r="AJ580" s="1">
        <v>0.66666668653488159</v>
      </c>
      <c r="AK580" s="1">
        <v>-0.21956524252891541</v>
      </c>
      <c r="AL580" s="1">
        <v>2.737391471862793</v>
      </c>
      <c r="AM580" s="1">
        <v>1</v>
      </c>
      <c r="AN580" s="1">
        <v>0</v>
      </c>
      <c r="AO580" s="1">
        <v>0.15999999642372131</v>
      </c>
      <c r="AP580" s="1">
        <v>111115</v>
      </c>
      <c r="AQ580">
        <f t="shared" si="758"/>
        <v>0.83252029418945306</v>
      </c>
      <c r="AR580">
        <f t="shared" si="759"/>
        <v>4.555728838575814E-3</v>
      </c>
      <c r="AS580">
        <f t="shared" si="760"/>
        <v>298.2322067260742</v>
      </c>
      <c r="AT580">
        <f t="shared" si="761"/>
        <v>295.02142753601072</v>
      </c>
      <c r="AU580">
        <f t="shared" si="762"/>
        <v>319.83114519496667</v>
      </c>
      <c r="AV580">
        <f t="shared" si="763"/>
        <v>0.94119631889131394</v>
      </c>
      <c r="AW580">
        <f t="shared" si="764"/>
        <v>3.1952948895407314</v>
      </c>
      <c r="AX580">
        <f t="shared" si="765"/>
        <v>31.414766810129951</v>
      </c>
      <c r="AY580">
        <f t="shared" si="766"/>
        <v>12.381794474314521</v>
      </c>
      <c r="AZ580">
        <f t="shared" si="767"/>
        <v>23.47681713104248</v>
      </c>
      <c r="BA580">
        <f t="shared" si="768"/>
        <v>2.9021329515565388</v>
      </c>
      <c r="BB580">
        <f t="shared" si="769"/>
        <v>0.35865687625117837</v>
      </c>
      <c r="BC580">
        <f t="shared" si="770"/>
        <v>1.9359035706033174</v>
      </c>
      <c r="BD580">
        <f t="shared" si="771"/>
        <v>0.96622938095322142</v>
      </c>
      <c r="BE580">
        <f t="shared" si="772"/>
        <v>0.22830516467578446</v>
      </c>
      <c r="BF580">
        <f t="shared" si="773"/>
        <v>19.747251320320856</v>
      </c>
      <c r="BG580">
        <f t="shared" si="774"/>
        <v>0.95572574836125501</v>
      </c>
      <c r="BH580">
        <f t="shared" si="775"/>
        <v>64.672463923361221</v>
      </c>
      <c r="BI580">
        <f t="shared" si="776"/>
        <v>202.59449338009858</v>
      </c>
      <c r="BJ580">
        <f t="shared" si="777"/>
        <v>3.6658904309822696E-3</v>
      </c>
    </row>
    <row r="581" spans="1:62" x14ac:dyDescent="0.45">
      <c r="A581" s="1">
        <v>540</v>
      </c>
      <c r="B581" s="1" t="s">
        <v>642</v>
      </c>
      <c r="C581" s="1">
        <v>3100.5000302530825</v>
      </c>
      <c r="D581" s="1">
        <v>0</v>
      </c>
      <c r="E581">
        <f t="shared" si="750"/>
        <v>6.9499541466358137</v>
      </c>
      <c r="F581">
        <f t="shared" si="751"/>
        <v>0.40890586567151849</v>
      </c>
      <c r="G581">
        <f t="shared" si="752"/>
        <v>161.99507893995914</v>
      </c>
      <c r="H581">
        <f t="shared" si="753"/>
        <v>4.5457410413652681</v>
      </c>
      <c r="I581">
        <f t="shared" si="754"/>
        <v>1.2609055882479714</v>
      </c>
      <c r="J581">
        <f t="shared" si="755"/>
        <v>25.085935592651367</v>
      </c>
      <c r="K581" s="1">
        <v>6</v>
      </c>
      <c r="L581">
        <f t="shared" si="756"/>
        <v>1.4200000166893005</v>
      </c>
      <c r="M581" s="1">
        <v>1</v>
      </c>
      <c r="N581">
        <f t="shared" si="757"/>
        <v>2.8400000333786011</v>
      </c>
      <c r="O581" s="1">
        <v>21.88221549987793</v>
      </c>
      <c r="P581" s="1">
        <v>25.085935592651367</v>
      </c>
      <c r="Q581" s="1">
        <v>20.891761779785156</v>
      </c>
      <c r="R581">
        <v>926</v>
      </c>
      <c r="S581" s="1">
        <v>199.56367492675781</v>
      </c>
      <c r="T581" s="1">
        <v>196.11956787109375</v>
      </c>
      <c r="U581" s="1">
        <f t="shared" si="663"/>
        <v>190.17721139725163</v>
      </c>
      <c r="V581" s="1">
        <v>13.668739318847656</v>
      </c>
      <c r="W581" s="1">
        <v>19.025054931640625</v>
      </c>
      <c r="X581" s="1">
        <v>52.778358459472656</v>
      </c>
      <c r="Y581" s="1">
        <v>73.470550537109375</v>
      </c>
      <c r="Z581" s="1">
        <v>499.5140380859375</v>
      </c>
      <c r="AA581" s="1">
        <v>1998.939453125</v>
      </c>
      <c r="AB581" s="1">
        <v>91.060699462890625</v>
      </c>
      <c r="AC581" s="1">
        <v>101.71320343017578</v>
      </c>
      <c r="AD581" s="1">
        <v>6.1210651397705078</v>
      </c>
      <c r="AE581" s="1">
        <v>0.36961385607719421</v>
      </c>
      <c r="AF581" s="1">
        <v>0.18741776049137115</v>
      </c>
      <c r="AG581" s="1">
        <v>1.9100580364465714E-2</v>
      </c>
      <c r="AH581" s="1">
        <v>0.20788243412971497</v>
      </c>
      <c r="AI581" s="1">
        <v>1.4901628717780113E-2</v>
      </c>
      <c r="AJ581" s="1">
        <v>0.66666668653488159</v>
      </c>
      <c r="AK581" s="1">
        <v>-0.21956524252891541</v>
      </c>
      <c r="AL581" s="1">
        <v>2.737391471862793</v>
      </c>
      <c r="AM581" s="1">
        <v>1</v>
      </c>
      <c r="AN581" s="1">
        <v>0</v>
      </c>
      <c r="AO581" s="1">
        <v>0.15999999642372131</v>
      </c>
      <c r="AP581" s="1">
        <v>111115</v>
      </c>
      <c r="AQ581">
        <f t="shared" si="758"/>
        <v>0.83252339680989573</v>
      </c>
      <c r="AR581">
        <f t="shared" si="759"/>
        <v>4.5457410413652678E-3</v>
      </c>
      <c r="AS581">
        <f t="shared" si="760"/>
        <v>298.23593559265134</v>
      </c>
      <c r="AT581">
        <f t="shared" si="761"/>
        <v>295.03221549987791</v>
      </c>
      <c r="AU581">
        <f t="shared" si="762"/>
        <v>319.83030535123544</v>
      </c>
      <c r="AV581">
        <f t="shared" si="763"/>
        <v>0.94706058460248532</v>
      </c>
      <c r="AW581">
        <f t="shared" si="764"/>
        <v>3.1960048707802033</v>
      </c>
      <c r="AX581">
        <f t="shared" si="765"/>
        <v>31.421730542330241</v>
      </c>
      <c r="AY581">
        <f t="shared" si="766"/>
        <v>12.396675610689616</v>
      </c>
      <c r="AZ581">
        <f t="shared" si="767"/>
        <v>23.484075546264648</v>
      </c>
      <c r="BA581">
        <f t="shared" si="768"/>
        <v>2.9034035731051109</v>
      </c>
      <c r="BB581">
        <f t="shared" si="769"/>
        <v>0.35744115349581057</v>
      </c>
      <c r="BC581">
        <f t="shared" si="770"/>
        <v>1.935099282532232</v>
      </c>
      <c r="BD581">
        <f t="shared" si="771"/>
        <v>0.96830429057287892</v>
      </c>
      <c r="BE581">
        <f t="shared" si="772"/>
        <v>0.22751702995656223</v>
      </c>
      <c r="BF581">
        <f t="shared" si="773"/>
        <v>16.477038418907451</v>
      </c>
      <c r="BG581">
        <f t="shared" si="774"/>
        <v>0.82600161064211564</v>
      </c>
      <c r="BH581">
        <f t="shared" si="775"/>
        <v>64.620535837724219</v>
      </c>
      <c r="BI581">
        <f t="shared" si="776"/>
        <v>192.81589252331688</v>
      </c>
      <c r="BJ581">
        <f t="shared" si="777"/>
        <v>2.3292154766179848E-2</v>
      </c>
    </row>
    <row r="582" spans="1:62" x14ac:dyDescent="0.45">
      <c r="A582" s="1">
        <v>541</v>
      </c>
      <c r="B582" s="1" t="s">
        <v>643</v>
      </c>
      <c r="C582" s="1">
        <v>3106.0000301301479</v>
      </c>
      <c r="D582" s="1">
        <v>0</v>
      </c>
      <c r="E582">
        <f t="shared" si="750"/>
        <v>9.3103446426396328</v>
      </c>
      <c r="F582">
        <f t="shared" si="751"/>
        <v>0.4073776156886178</v>
      </c>
      <c r="G582">
        <f t="shared" si="752"/>
        <v>148.83787574377166</v>
      </c>
      <c r="H582">
        <f t="shared" si="753"/>
        <v>4.5353570657784612</v>
      </c>
      <c r="I582">
        <f t="shared" si="754"/>
        <v>1.2621508512249886</v>
      </c>
      <c r="J582">
        <f t="shared" si="755"/>
        <v>25.088573455810547</v>
      </c>
      <c r="K582" s="1">
        <v>6</v>
      </c>
      <c r="L582">
        <f t="shared" si="756"/>
        <v>1.4200000166893005</v>
      </c>
      <c r="M582" s="1">
        <v>1</v>
      </c>
      <c r="N582">
        <f t="shared" si="757"/>
        <v>2.8400000333786011</v>
      </c>
      <c r="O582" s="1">
        <v>21.883474349975586</v>
      </c>
      <c r="P582" s="1">
        <v>25.088573455810547</v>
      </c>
      <c r="Q582" s="1">
        <v>20.882179260253906</v>
      </c>
      <c r="R582">
        <v>926</v>
      </c>
      <c r="S582" s="1">
        <v>199.57987976074219</v>
      </c>
      <c r="T582" s="1">
        <v>193.3177490234375</v>
      </c>
      <c r="U582" s="1">
        <f t="shared" si="663"/>
        <v>187.37552342770761</v>
      </c>
      <c r="V582" s="1">
        <v>13.673518180847168</v>
      </c>
      <c r="W582" s="1">
        <v>19.017770767211914</v>
      </c>
      <c r="X582" s="1">
        <v>52.785568237304688</v>
      </c>
      <c r="Y582" s="1">
        <v>73.426765441894531</v>
      </c>
      <c r="Z582" s="1">
        <v>499.50161743164062</v>
      </c>
      <c r="AA582" s="1">
        <v>1999.0206298828125</v>
      </c>
      <c r="AB582" s="1">
        <v>91.005157470703125</v>
      </c>
      <c r="AC582" s="1">
        <v>101.71309661865234</v>
      </c>
      <c r="AD582" s="1">
        <v>6.1210651397705078</v>
      </c>
      <c r="AE582" s="1">
        <v>0.36961385607719421</v>
      </c>
      <c r="AF582" s="1">
        <v>0.18741776049137115</v>
      </c>
      <c r="AG582" s="1">
        <v>1.9100580364465714E-2</v>
      </c>
      <c r="AH582" s="1">
        <v>0.20788243412971497</v>
      </c>
      <c r="AI582" s="1">
        <v>1.4901628717780113E-2</v>
      </c>
      <c r="AJ582" s="1">
        <v>0.66666668653488159</v>
      </c>
      <c r="AK582" s="1">
        <v>-0.21956524252891541</v>
      </c>
      <c r="AL582" s="1">
        <v>2.737391471862793</v>
      </c>
      <c r="AM582" s="1">
        <v>1</v>
      </c>
      <c r="AN582" s="1">
        <v>0</v>
      </c>
      <c r="AO582" s="1">
        <v>0.15999999642372131</v>
      </c>
      <c r="AP582" s="1">
        <v>111115</v>
      </c>
      <c r="AQ582">
        <f t="shared" si="758"/>
        <v>0.83250269571940094</v>
      </c>
      <c r="AR582">
        <f t="shared" si="759"/>
        <v>4.5353570657784611E-3</v>
      </c>
      <c r="AS582">
        <f t="shared" si="760"/>
        <v>298.23857345581052</v>
      </c>
      <c r="AT582">
        <f t="shared" si="761"/>
        <v>295.03347434997556</v>
      </c>
      <c r="AU582">
        <f t="shared" si="762"/>
        <v>319.84329363219513</v>
      </c>
      <c r="AV582">
        <f t="shared" si="763"/>
        <v>0.95222517113755156</v>
      </c>
      <c r="AW582">
        <f t="shared" si="764"/>
        <v>3.1965072067417961</v>
      </c>
      <c r="AX582">
        <f t="shared" si="765"/>
        <v>31.426702293081245</v>
      </c>
      <c r="AY582">
        <f t="shared" si="766"/>
        <v>12.408931525869331</v>
      </c>
      <c r="AZ582">
        <f t="shared" si="767"/>
        <v>23.486023902893066</v>
      </c>
      <c r="BA582">
        <f t="shared" si="768"/>
        <v>2.9037447254044877</v>
      </c>
      <c r="BB582">
        <f t="shared" si="769"/>
        <v>0.35627283524775566</v>
      </c>
      <c r="BC582">
        <f t="shared" si="770"/>
        <v>1.9343563555168075</v>
      </c>
      <c r="BD582">
        <f t="shared" si="771"/>
        <v>0.96938836988768018</v>
      </c>
      <c r="BE582">
        <f t="shared" si="772"/>
        <v>0.22675971993927657</v>
      </c>
      <c r="BF582">
        <f t="shared" si="773"/>
        <v>15.138761236041219</v>
      </c>
      <c r="BG582">
        <f t="shared" si="774"/>
        <v>0.76991314297647251</v>
      </c>
      <c r="BH582">
        <f t="shared" si="775"/>
        <v>64.574538961381478</v>
      </c>
      <c r="BI582">
        <f t="shared" si="776"/>
        <v>188.89205707983183</v>
      </c>
      <c r="BJ582">
        <f t="shared" si="777"/>
        <v>3.1828295067797968E-2</v>
      </c>
    </row>
    <row r="583" spans="1:62" x14ac:dyDescent="0.45">
      <c r="A583" s="1">
        <v>542</v>
      </c>
      <c r="B583" s="1" t="s">
        <v>644</v>
      </c>
      <c r="C583" s="1">
        <v>3111.0000300183892</v>
      </c>
      <c r="D583" s="1">
        <v>0</v>
      </c>
      <c r="E583">
        <f t="shared" si="750"/>
        <v>10.05269699011898</v>
      </c>
      <c r="F583">
        <f t="shared" si="751"/>
        <v>0.40640336049793191</v>
      </c>
      <c r="G583">
        <f t="shared" si="752"/>
        <v>144.66633802214523</v>
      </c>
      <c r="H583">
        <f t="shared" si="753"/>
        <v>4.5260261460979896</v>
      </c>
      <c r="I583">
        <f t="shared" si="754"/>
        <v>1.2621956113445374</v>
      </c>
      <c r="J583">
        <f t="shared" si="755"/>
        <v>25.085123062133789</v>
      </c>
      <c r="K583" s="1">
        <v>6</v>
      </c>
      <c r="L583">
        <f t="shared" si="756"/>
        <v>1.4200000166893005</v>
      </c>
      <c r="M583" s="1">
        <v>1</v>
      </c>
      <c r="N583">
        <f t="shared" si="757"/>
        <v>2.8400000333786011</v>
      </c>
      <c r="O583" s="1">
        <v>21.882562637329102</v>
      </c>
      <c r="P583" s="1">
        <v>25.085123062133789</v>
      </c>
      <c r="Q583" s="1">
        <v>20.884305953979492</v>
      </c>
      <c r="R583">
        <v>926</v>
      </c>
      <c r="S583" s="1">
        <v>199.61198425292969</v>
      </c>
      <c r="T583" s="1">
        <v>192.464599609375</v>
      </c>
      <c r="U583" s="1">
        <f t="shared" si="663"/>
        <v>186.5226333051217</v>
      </c>
      <c r="V583" s="1">
        <v>13.67768383026123</v>
      </c>
      <c r="W583" s="1">
        <v>19.010986328125</v>
      </c>
      <c r="X583" s="1">
        <v>52.802082061767578</v>
      </c>
      <c r="Y583" s="1">
        <v>73.401588439941406</v>
      </c>
      <c r="Z583" s="1">
        <v>499.5008544921875</v>
      </c>
      <c r="AA583" s="1">
        <v>1999.00390625</v>
      </c>
      <c r="AB583" s="1">
        <v>90.959686279296875</v>
      </c>
      <c r="AC583" s="1">
        <v>101.71247863769531</v>
      </c>
      <c r="AD583" s="1">
        <v>6.1210651397705078</v>
      </c>
      <c r="AE583" s="1">
        <v>0.36961385607719421</v>
      </c>
      <c r="AF583" s="1">
        <v>0.18741776049137115</v>
      </c>
      <c r="AG583" s="1">
        <v>1.9100580364465714E-2</v>
      </c>
      <c r="AH583" s="1">
        <v>0.20788243412971497</v>
      </c>
      <c r="AI583" s="1">
        <v>1.4901628717780113E-2</v>
      </c>
      <c r="AJ583" s="1">
        <v>0.66666668653488159</v>
      </c>
      <c r="AK583" s="1">
        <v>-0.21956524252891541</v>
      </c>
      <c r="AL583" s="1">
        <v>2.737391471862793</v>
      </c>
      <c r="AM583" s="1">
        <v>1</v>
      </c>
      <c r="AN583" s="1">
        <v>0</v>
      </c>
      <c r="AO583" s="1">
        <v>0.15999999642372131</v>
      </c>
      <c r="AP583" s="1">
        <v>111115</v>
      </c>
      <c r="AQ583">
        <f t="shared" si="758"/>
        <v>0.8325014241536457</v>
      </c>
      <c r="AR583">
        <f t="shared" si="759"/>
        <v>4.5260261460979894E-3</v>
      </c>
      <c r="AS583">
        <f t="shared" si="760"/>
        <v>298.23512306213377</v>
      </c>
      <c r="AT583">
        <f t="shared" si="761"/>
        <v>295.03256263732908</v>
      </c>
      <c r="AU583">
        <f t="shared" si="762"/>
        <v>319.84061785100494</v>
      </c>
      <c r="AV583">
        <f t="shared" si="763"/>
        <v>0.95720947002118484</v>
      </c>
      <c r="AW583">
        <f t="shared" si="764"/>
        <v>3.1958501521254692</v>
      </c>
      <c r="AX583">
        <f t="shared" si="765"/>
        <v>31.420433312899981</v>
      </c>
      <c r="AY583">
        <f t="shared" si="766"/>
        <v>12.409446984774981</v>
      </c>
      <c r="AZ583">
        <f t="shared" si="767"/>
        <v>23.483842849731445</v>
      </c>
      <c r="BA583">
        <f t="shared" si="768"/>
        <v>2.9033628308763073</v>
      </c>
      <c r="BB583">
        <f t="shared" si="769"/>
        <v>0.35552746142280495</v>
      </c>
      <c r="BC583">
        <f t="shared" si="770"/>
        <v>1.9336545407809318</v>
      </c>
      <c r="BD583">
        <f t="shared" si="771"/>
        <v>0.96970829009537551</v>
      </c>
      <c r="BE583">
        <f t="shared" si="772"/>
        <v>0.22627661237365959</v>
      </c>
      <c r="BF583">
        <f t="shared" si="773"/>
        <v>14.714371815671056</v>
      </c>
      <c r="BG583">
        <f t="shared" si="774"/>
        <v>0.75165167161004753</v>
      </c>
      <c r="BH583">
        <f t="shared" si="775"/>
        <v>64.555602530444759</v>
      </c>
      <c r="BI583">
        <f t="shared" si="776"/>
        <v>187.68602891319239</v>
      </c>
      <c r="BJ583">
        <f t="shared" si="777"/>
        <v>3.4576783099464048E-2</v>
      </c>
    </row>
    <row r="584" spans="1:62" x14ac:dyDescent="0.45">
      <c r="A584" s="1">
        <v>543</v>
      </c>
      <c r="B584" s="1" t="s">
        <v>645</v>
      </c>
      <c r="C584" s="1">
        <v>3116.0000299066305</v>
      </c>
      <c r="D584" s="1">
        <v>0</v>
      </c>
      <c r="E584">
        <f t="shared" si="750"/>
        <v>10.358765538063949</v>
      </c>
      <c r="F584">
        <f t="shared" si="751"/>
        <v>0.40526126720073502</v>
      </c>
      <c r="G584">
        <f t="shared" si="752"/>
        <v>142.90708730344309</v>
      </c>
      <c r="H584">
        <f t="shared" si="753"/>
        <v>4.5175004765573812</v>
      </c>
      <c r="I584">
        <f t="shared" si="754"/>
        <v>1.2629259995619564</v>
      </c>
      <c r="J584">
        <f t="shared" si="755"/>
        <v>25.085508346557617</v>
      </c>
      <c r="K584" s="1">
        <v>6</v>
      </c>
      <c r="L584">
        <f t="shared" si="756"/>
        <v>1.4200000166893005</v>
      </c>
      <c r="M584" s="1">
        <v>1</v>
      </c>
      <c r="N584">
        <f t="shared" si="757"/>
        <v>2.8400000333786011</v>
      </c>
      <c r="O584" s="1">
        <v>21.883186340332031</v>
      </c>
      <c r="P584" s="1">
        <v>25.085508346557617</v>
      </c>
      <c r="Q584" s="1">
        <v>20.888250350952148</v>
      </c>
      <c r="R584">
        <v>926</v>
      </c>
      <c r="S584" s="1">
        <v>199.66618347167969</v>
      </c>
      <c r="T584" s="1">
        <v>192.154296875</v>
      </c>
      <c r="U584" s="1">
        <f t="shared" si="663"/>
        <v>186.21276830996953</v>
      </c>
      <c r="V584" s="1">
        <v>13.681257247924805</v>
      </c>
      <c r="W584" s="1">
        <v>19.004550933837891</v>
      </c>
      <c r="X584" s="1">
        <v>52.815040588378906</v>
      </c>
      <c r="Y584" s="1">
        <v>73.373703002929687</v>
      </c>
      <c r="Z584" s="1">
        <v>499.5006103515625</v>
      </c>
      <c r="AA584" s="1">
        <v>1998.9630126953125</v>
      </c>
      <c r="AB584" s="1">
        <v>90.913032531738281</v>
      </c>
      <c r="AC584" s="1">
        <v>101.71234893798828</v>
      </c>
      <c r="AD584" s="1">
        <v>6.1210651397705078</v>
      </c>
      <c r="AE584" s="1">
        <v>0.36961385607719421</v>
      </c>
      <c r="AF584" s="1">
        <v>0.18741776049137115</v>
      </c>
      <c r="AG584" s="1">
        <v>1.9100580364465714E-2</v>
      </c>
      <c r="AH584" s="1">
        <v>0.20788243412971497</v>
      </c>
      <c r="AI584" s="1">
        <v>1.4901628717780113E-2</v>
      </c>
      <c r="AJ584" s="1">
        <v>0.66666668653488159</v>
      </c>
      <c r="AK584" s="1">
        <v>-0.21956524252891541</v>
      </c>
      <c r="AL584" s="1">
        <v>2.737391471862793</v>
      </c>
      <c r="AM584" s="1">
        <v>1</v>
      </c>
      <c r="AN584" s="1">
        <v>0</v>
      </c>
      <c r="AO584" s="1">
        <v>0.15999999642372131</v>
      </c>
      <c r="AP584" s="1">
        <v>111115</v>
      </c>
      <c r="AQ584">
        <f t="shared" si="758"/>
        <v>0.83250101725260417</v>
      </c>
      <c r="AR584">
        <f t="shared" si="759"/>
        <v>4.517500476557381E-3</v>
      </c>
      <c r="AS584">
        <f t="shared" si="760"/>
        <v>298.23550834655759</v>
      </c>
      <c r="AT584">
        <f t="shared" si="761"/>
        <v>295.03318634033201</v>
      </c>
      <c r="AU584">
        <f t="shared" si="762"/>
        <v>319.83407488240118</v>
      </c>
      <c r="AV584">
        <f t="shared" si="763"/>
        <v>0.96143622915321292</v>
      </c>
      <c r="AW584">
        <f t="shared" si="764"/>
        <v>3.1959235155542469</v>
      </c>
      <c r="AX584">
        <f t="shared" si="765"/>
        <v>31.421194662436999</v>
      </c>
      <c r="AY584">
        <f t="shared" si="766"/>
        <v>12.416643728599109</v>
      </c>
      <c r="AZ584">
        <f t="shared" si="767"/>
        <v>23.484347343444824</v>
      </c>
      <c r="BA584">
        <f t="shared" si="768"/>
        <v>2.90345116199728</v>
      </c>
      <c r="BB584">
        <f t="shared" si="769"/>
        <v>0.35465310980403281</v>
      </c>
      <c r="BC584">
        <f t="shared" si="770"/>
        <v>1.9329975159922905</v>
      </c>
      <c r="BD584">
        <f t="shared" si="771"/>
        <v>0.97045364600498951</v>
      </c>
      <c r="BE584">
        <f t="shared" si="772"/>
        <v>0.22570995628217044</v>
      </c>
      <c r="BF584">
        <f t="shared" si="773"/>
        <v>14.535415529519359</v>
      </c>
      <c r="BG584">
        <f t="shared" si="774"/>
        <v>0.74371007897058294</v>
      </c>
      <c r="BH584">
        <f t="shared" si="775"/>
        <v>64.52352871044755</v>
      </c>
      <c r="BI584">
        <f t="shared" si="776"/>
        <v>187.23023584963801</v>
      </c>
      <c r="BJ584">
        <f t="shared" si="777"/>
        <v>3.5698513253854675E-2</v>
      </c>
    </row>
    <row r="585" spans="1:62" x14ac:dyDescent="0.45">
      <c r="A585" s="1">
        <v>544</v>
      </c>
      <c r="B585" s="1" t="s">
        <v>647</v>
      </c>
      <c r="C585" s="1">
        <v>3140.0000325664878</v>
      </c>
      <c r="D585" s="1">
        <v>0</v>
      </c>
      <c r="E585">
        <f t="shared" ref="E585:E599" si="778">(S585-U585*(1000-V585)/(1000-W585))*AQ585</f>
        <v>10.383051783378336</v>
      </c>
      <c r="F585">
        <f t="shared" ref="F585:F599" si="779">IF(BB585&lt;&gt;0,1/(1/BB585-1/N585),0)</f>
        <v>0.39772437446860393</v>
      </c>
      <c r="G585">
        <f t="shared" ref="G585:G599" si="780">((BE585-AR585/2)*T585-E585)/(BE585+AR585/2)</f>
        <v>142.03251138263187</v>
      </c>
      <c r="H585">
        <f t="shared" ref="H585:H599" si="781">AR585*1000</f>
        <v>4.4458084980238901</v>
      </c>
      <c r="I585">
        <f t="shared" ref="I585:I599" si="782">(AW585-BC585)</f>
        <v>1.2634964196214733</v>
      </c>
      <c r="J585">
        <f t="shared" ref="J585:J599" si="783">(P585+AV585*D585)</f>
        <v>25.085603713989258</v>
      </c>
      <c r="K585" s="1">
        <v>6</v>
      </c>
      <c r="L585">
        <f t="shared" ref="L585:L599" si="784">(K585*AK585+AL585)</f>
        <v>1.4200000166893005</v>
      </c>
      <c r="M585" s="1">
        <v>1</v>
      </c>
      <c r="N585">
        <f t="shared" ref="N585:N599" si="785">L585*(M585+1)*(M585+1)/(M585*M585+1)</f>
        <v>2.8400000333786011</v>
      </c>
      <c r="O585" s="1">
        <v>21.885025024414063</v>
      </c>
      <c r="P585" s="1">
        <v>25.085603713989258</v>
      </c>
      <c r="Q585" s="1">
        <v>20.890457153320312</v>
      </c>
      <c r="R585">
        <v>926</v>
      </c>
      <c r="S585" s="1">
        <v>199.68270874023437</v>
      </c>
      <c r="T585" s="1">
        <v>192.15792846679687</v>
      </c>
      <c r="U585" s="1">
        <f t="shared" si="663"/>
        <v>186.21653336786392</v>
      </c>
      <c r="V585" s="1">
        <v>13.760462760925293</v>
      </c>
      <c r="W585" s="1">
        <v>18.999151229858398</v>
      </c>
      <c r="X585" s="1">
        <v>53.502090454101562</v>
      </c>
      <c r="Y585" s="1">
        <v>73.3486328125</v>
      </c>
      <c r="Z585" s="1">
        <v>499.51531982421875</v>
      </c>
      <c r="AA585" s="1">
        <v>1998.8763427734375</v>
      </c>
      <c r="AB585" s="1">
        <v>90.81463623046875</v>
      </c>
      <c r="AC585" s="1">
        <v>101.71218872070312</v>
      </c>
      <c r="AD585" s="1">
        <v>4.9011006355285645</v>
      </c>
      <c r="AE585" s="1">
        <v>0.36687681078910828</v>
      </c>
      <c r="AF585" s="1">
        <v>0.24440234899520874</v>
      </c>
      <c r="AG585" s="1">
        <v>1.0543569223955274E-3</v>
      </c>
      <c r="AH585" s="1">
        <v>0.27575895190238953</v>
      </c>
      <c r="AI585" s="1">
        <v>1.2051040539517999E-3</v>
      </c>
      <c r="AJ585" s="1">
        <v>0.66666668653488159</v>
      </c>
      <c r="AK585" s="1">
        <v>-0.21956524252891541</v>
      </c>
      <c r="AL585" s="1">
        <v>2.737391471862793</v>
      </c>
      <c r="AM585" s="1">
        <v>1</v>
      </c>
      <c r="AN585" s="1">
        <v>0</v>
      </c>
      <c r="AO585" s="1">
        <v>0.15999999642372131</v>
      </c>
      <c r="AP585" s="1">
        <v>111115</v>
      </c>
      <c r="AQ585">
        <f t="shared" ref="AQ585:AQ599" si="786">Z585*0.000001/(K585*0.0001)</f>
        <v>0.83252553304036447</v>
      </c>
      <c r="AR585">
        <f t="shared" ref="AR585:AR599" si="787">(W585-V585)/(1000-W585)*AQ585</f>
        <v>4.4458084980238902E-3</v>
      </c>
      <c r="AS585">
        <f t="shared" ref="AS585:AS599" si="788">(P585+273.15)</f>
        <v>298.23560371398924</v>
      </c>
      <c r="AT585">
        <f t="shared" ref="AT585:AT599" si="789">(O585+273.15)</f>
        <v>295.03502502441404</v>
      </c>
      <c r="AU585">
        <f t="shared" ref="AU585:AU599" si="790">(AA585*AM585+AB585*AN585)*AO585</f>
        <v>319.82020769521114</v>
      </c>
      <c r="AV585">
        <f t="shared" ref="AV585:AV599" si="791">((AU585+0.00000010773*(AT585^4-AS585^4))-AR585*44100)/(L585*0.92*2*29.3+0.00000043092*AS585^3)</f>
        <v>0.99743063163708678</v>
      </c>
      <c r="AW585">
        <f t="shared" ref="AW585:AW599" si="792">0.61365*EXP(17.502*J585/(240.97+J585))</f>
        <v>3.1959416750460097</v>
      </c>
      <c r="AX585">
        <f t="shared" ref="AX585:AX599" si="793">AW585*1000/AC585</f>
        <v>31.421422695188625</v>
      </c>
      <c r="AY585">
        <f t="shared" ref="AY585:AY599" si="794">(AX585-W585)</f>
        <v>12.422271465330226</v>
      </c>
      <c r="AZ585">
        <f t="shared" ref="AZ585:AZ599" si="795">IF(D585,P585,(O585+P585)/2)</f>
        <v>23.48531436920166</v>
      </c>
      <c r="BA585">
        <f t="shared" ref="BA585:BA599" si="796">0.61365*EXP(17.502*AZ585/(240.97+AZ585))</f>
        <v>2.9036204837977175</v>
      </c>
      <c r="BB585">
        <f t="shared" ref="BB585:BB599" si="797">IF(AY585&lt;&gt;0,(1000-(AX585+W585)/2)/AY585*AR585,0)</f>
        <v>0.3488676287668841</v>
      </c>
      <c r="BC585">
        <f t="shared" ref="BC585:BC599" si="798">W585*AC585/1000</f>
        <v>1.9324452554245364</v>
      </c>
      <c r="BD585">
        <f t="shared" ref="BD585:BD599" si="799">(BA585-BC585)</f>
        <v>0.97117522837318115</v>
      </c>
      <c r="BE585">
        <f t="shared" ref="BE585:BE599" si="800">1/(1.6/F585+1.37/N585)</f>
        <v>0.22196174674052871</v>
      </c>
      <c r="BF585">
        <f t="shared" ref="BF585:BF599" si="801">G585*AC585*0.001</f>
        <v>14.446437602225668</v>
      </c>
      <c r="BG585">
        <f t="shared" ref="BG585:BG599" si="802">G585/T585</f>
        <v>0.73914468435359815</v>
      </c>
      <c r="BH585">
        <f t="shared" ref="BH585:BH599" si="803">(1-AR585*AC585/AW585/F585)*100</f>
        <v>64.425181001671547</v>
      </c>
      <c r="BI585">
        <f t="shared" ref="BI585:BI599" si="804">(T585-E585/(N585/1.35))</f>
        <v>187.22232292355139</v>
      </c>
      <c r="BJ585">
        <f t="shared" ref="BJ585:BJ599" si="805">E585*BH585/100/BI585</f>
        <v>3.5729179087635961E-2</v>
      </c>
    </row>
    <row r="586" spans="1:62" x14ac:dyDescent="0.45">
      <c r="A586" s="1">
        <v>545</v>
      </c>
      <c r="B586" s="1" t="s">
        <v>648</v>
      </c>
      <c r="C586" s="1">
        <v>3145.0000324547291</v>
      </c>
      <c r="D586" s="1">
        <v>0</v>
      </c>
      <c r="E586">
        <f t="shared" si="778"/>
        <v>9.9754974399480858</v>
      </c>
      <c r="F586">
        <f t="shared" si="779"/>
        <v>0.38008133265522043</v>
      </c>
      <c r="G586">
        <f t="shared" si="780"/>
        <v>142.48661131222914</v>
      </c>
      <c r="H586">
        <f t="shared" si="781"/>
        <v>4.2792381591141222</v>
      </c>
      <c r="I586">
        <f t="shared" si="782"/>
        <v>1.2656782123588091</v>
      </c>
      <c r="J586">
        <f t="shared" si="783"/>
        <v>25.091276168823242</v>
      </c>
      <c r="K586" s="1">
        <v>6</v>
      </c>
      <c r="L586">
        <f t="shared" si="784"/>
        <v>1.4200000166893005</v>
      </c>
      <c r="M586" s="1">
        <v>1</v>
      </c>
      <c r="N586">
        <f t="shared" si="785"/>
        <v>2.8400000333786011</v>
      </c>
      <c r="O586" s="1">
        <v>21.886829376220703</v>
      </c>
      <c r="P586" s="1">
        <v>25.091276168823242</v>
      </c>
      <c r="Q586" s="1">
        <v>20.890522003173828</v>
      </c>
      <c r="R586">
        <v>926</v>
      </c>
      <c r="S586" s="1">
        <v>199.65614318847656</v>
      </c>
      <c r="T586" s="1">
        <v>192.65638732910156</v>
      </c>
      <c r="U586" s="1">
        <f t="shared" si="663"/>
        <v>186.71477767386597</v>
      </c>
      <c r="V586" s="1">
        <v>13.946039199829102</v>
      </c>
      <c r="W586" s="1">
        <v>18.988283157348633</v>
      </c>
      <c r="X586" s="1">
        <v>54.228431701660156</v>
      </c>
      <c r="Y586" s="1">
        <v>73.300025939941406</v>
      </c>
      <c r="Z586" s="1">
        <v>499.53744506835937</v>
      </c>
      <c r="AA586" s="1">
        <v>1998.6807861328125</v>
      </c>
      <c r="AB586" s="1">
        <v>90.650749206542969</v>
      </c>
      <c r="AC586" s="1">
        <v>101.71239471435547</v>
      </c>
      <c r="AD586" s="1">
        <v>4.9011006355285645</v>
      </c>
      <c r="AE586" s="1">
        <v>0.36687681078910828</v>
      </c>
      <c r="AF586" s="1">
        <v>0.24440234899520874</v>
      </c>
      <c r="AG586" s="1">
        <v>1.0543569223955274E-3</v>
      </c>
      <c r="AH586" s="1">
        <v>0.27575895190238953</v>
      </c>
      <c r="AI586" s="1">
        <v>1.2051040539517999E-3</v>
      </c>
      <c r="AJ586" s="1">
        <v>0.66666668653488159</v>
      </c>
      <c r="AK586" s="1">
        <v>-0.21956524252891541</v>
      </c>
      <c r="AL586" s="1">
        <v>2.737391471862793</v>
      </c>
      <c r="AM586" s="1">
        <v>1</v>
      </c>
      <c r="AN586" s="1">
        <v>0</v>
      </c>
      <c r="AO586" s="1">
        <v>0.15999999642372131</v>
      </c>
      <c r="AP586" s="1">
        <v>111115</v>
      </c>
      <c r="AQ586">
        <f t="shared" si="786"/>
        <v>0.83256240844726548</v>
      </c>
      <c r="AR586">
        <f t="shared" si="787"/>
        <v>4.2792381591141224E-3</v>
      </c>
      <c r="AS586">
        <f t="shared" si="788"/>
        <v>298.24127616882322</v>
      </c>
      <c r="AT586">
        <f t="shared" si="789"/>
        <v>295.03682937622068</v>
      </c>
      <c r="AU586">
        <f t="shared" si="790"/>
        <v>319.7889186334105</v>
      </c>
      <c r="AV586">
        <f t="shared" si="791"/>
        <v>1.0800449213285519</v>
      </c>
      <c r="AW586">
        <f t="shared" si="792"/>
        <v>3.1970219638070012</v>
      </c>
      <c r="AX586">
        <f t="shared" si="793"/>
        <v>31.431980072688038</v>
      </c>
      <c r="AY586">
        <f t="shared" si="794"/>
        <v>12.443696915339405</v>
      </c>
      <c r="AZ586">
        <f t="shared" si="795"/>
        <v>23.489052772521973</v>
      </c>
      <c r="BA586">
        <f t="shared" si="796"/>
        <v>2.9042751424009565</v>
      </c>
      <c r="BB586">
        <f t="shared" si="797"/>
        <v>0.33521854721234756</v>
      </c>
      <c r="BC586">
        <f t="shared" si="798"/>
        <v>1.9313437514481921</v>
      </c>
      <c r="BD586">
        <f t="shared" si="799"/>
        <v>0.97293139095276437</v>
      </c>
      <c r="BE586">
        <f t="shared" si="800"/>
        <v>0.21312783598286461</v>
      </c>
      <c r="BF586">
        <f t="shared" si="801"/>
        <v>14.492654451300398</v>
      </c>
      <c r="BG586">
        <f t="shared" si="802"/>
        <v>0.73958934498667384</v>
      </c>
      <c r="BH586">
        <f t="shared" si="803"/>
        <v>64.180610708442543</v>
      </c>
      <c r="BI586">
        <f t="shared" si="804"/>
        <v>187.91451360175901</v>
      </c>
      <c r="BJ586">
        <f t="shared" si="805"/>
        <v>3.4070466700257061E-2</v>
      </c>
    </row>
    <row r="587" spans="1:62" x14ac:dyDescent="0.45">
      <c r="A587" s="1">
        <v>546</v>
      </c>
      <c r="B587" s="1" t="s">
        <v>649</v>
      </c>
      <c r="C587" s="1">
        <v>3150.5000323317945</v>
      </c>
      <c r="D587" s="1">
        <v>0</v>
      </c>
      <c r="E587">
        <f t="shared" si="778"/>
        <v>10.008073929765176</v>
      </c>
      <c r="F587">
        <f t="shared" si="779"/>
        <v>0.37740891754481126</v>
      </c>
      <c r="G587">
        <f t="shared" si="780"/>
        <v>142.11207060608223</v>
      </c>
      <c r="H587">
        <f t="shared" si="781"/>
        <v>4.2567314151480531</v>
      </c>
      <c r="I587">
        <f t="shared" si="782"/>
        <v>1.266882825255955</v>
      </c>
      <c r="J587">
        <f t="shared" si="783"/>
        <v>25.092853546142578</v>
      </c>
      <c r="K587" s="1">
        <v>6</v>
      </c>
      <c r="L587">
        <f t="shared" si="784"/>
        <v>1.4200000166893005</v>
      </c>
      <c r="M587" s="1">
        <v>1</v>
      </c>
      <c r="N587">
        <f t="shared" si="785"/>
        <v>2.8400000333786011</v>
      </c>
      <c r="O587" s="1">
        <v>21.886922836303711</v>
      </c>
      <c r="P587" s="1">
        <v>25.092853546142578</v>
      </c>
      <c r="Q587" s="1">
        <v>20.888479232788086</v>
      </c>
      <c r="R587">
        <v>926</v>
      </c>
      <c r="S587" s="1">
        <v>199.76844787597656</v>
      </c>
      <c r="T587" s="1">
        <v>192.73359680175781</v>
      </c>
      <c r="U587" s="1">
        <f t="shared" si="663"/>
        <v>186.79289417374068</v>
      </c>
      <c r="V587" s="1">
        <v>13.963812828063965</v>
      </c>
      <c r="W587" s="1">
        <v>18.979469299316406</v>
      </c>
      <c r="X587" s="1">
        <v>54.338348388671875</v>
      </c>
      <c r="Y587" s="1">
        <v>73.264572143554688</v>
      </c>
      <c r="Z587" s="1">
        <v>499.54867553710938</v>
      </c>
      <c r="AA587" s="1">
        <v>1998.841796875</v>
      </c>
      <c r="AB587" s="1">
        <v>90.417945861816406</v>
      </c>
      <c r="AC587" s="1">
        <v>101.71199035644531</v>
      </c>
      <c r="AD587" s="1">
        <v>4.9011006355285645</v>
      </c>
      <c r="AE587" s="1">
        <v>0.36687681078910828</v>
      </c>
      <c r="AF587" s="1">
        <v>0.24440234899520874</v>
      </c>
      <c r="AG587" s="1">
        <v>1.0543569223955274E-3</v>
      </c>
      <c r="AH587" s="1">
        <v>0.27575895190238953</v>
      </c>
      <c r="AI587" s="1">
        <v>1.2051040539517999E-3</v>
      </c>
      <c r="AJ587" s="1">
        <v>0.66666668653488159</v>
      </c>
      <c r="AK587" s="1">
        <v>-0.21956524252891541</v>
      </c>
      <c r="AL587" s="1">
        <v>2.737391471862793</v>
      </c>
      <c r="AM587" s="1">
        <v>1</v>
      </c>
      <c r="AN587" s="1">
        <v>0</v>
      </c>
      <c r="AO587" s="1">
        <v>0.15999999642372131</v>
      </c>
      <c r="AP587" s="1">
        <v>111115</v>
      </c>
      <c r="AQ587">
        <f t="shared" si="786"/>
        <v>0.83258112589518218</v>
      </c>
      <c r="AR587">
        <f t="shared" si="787"/>
        <v>4.2567314151480528E-3</v>
      </c>
      <c r="AS587">
        <f t="shared" si="788"/>
        <v>298.24285354614256</v>
      </c>
      <c r="AT587">
        <f t="shared" si="789"/>
        <v>295.03692283630369</v>
      </c>
      <c r="AU587">
        <f t="shared" si="790"/>
        <v>319.81468035158468</v>
      </c>
      <c r="AV587">
        <f t="shared" si="791"/>
        <v>1.0914229646879388</v>
      </c>
      <c r="AW587">
        <f t="shared" si="792"/>
        <v>3.1973224235984752</v>
      </c>
      <c r="AX587">
        <f t="shared" si="793"/>
        <v>31.435059056396359</v>
      </c>
      <c r="AY587">
        <f t="shared" si="794"/>
        <v>12.455589757079952</v>
      </c>
      <c r="AZ587">
        <f t="shared" si="795"/>
        <v>23.489888191223145</v>
      </c>
      <c r="BA587">
        <f t="shared" si="796"/>
        <v>2.9044214562041075</v>
      </c>
      <c r="BB587">
        <f t="shared" si="797"/>
        <v>0.33313804827857579</v>
      </c>
      <c r="BC587">
        <f t="shared" si="798"/>
        <v>1.9304395983425202</v>
      </c>
      <c r="BD587">
        <f t="shared" si="799"/>
        <v>0.97398185786158731</v>
      </c>
      <c r="BE587">
        <f t="shared" si="800"/>
        <v>0.21178239320887154</v>
      </c>
      <c r="BF587">
        <f t="shared" si="801"/>
        <v>14.454501555020311</v>
      </c>
      <c r="BG587">
        <f t="shared" si="802"/>
        <v>0.7373497561624196</v>
      </c>
      <c r="BH587">
        <f t="shared" si="803"/>
        <v>64.120216784490822</v>
      </c>
      <c r="BI587">
        <f t="shared" si="804"/>
        <v>187.97623777133916</v>
      </c>
      <c r="BJ587">
        <f t="shared" si="805"/>
        <v>3.413835054792215E-2</v>
      </c>
    </row>
    <row r="588" spans="1:62" x14ac:dyDescent="0.45">
      <c r="A588" s="1">
        <v>547</v>
      </c>
      <c r="B588" s="1" t="s">
        <v>650</v>
      </c>
      <c r="C588" s="1">
        <v>3155.5000322200358</v>
      </c>
      <c r="D588" s="1">
        <v>0</v>
      </c>
      <c r="E588">
        <f t="shared" si="778"/>
        <v>10.317237681158337</v>
      </c>
      <c r="F588">
        <f t="shared" si="779"/>
        <v>0.38593081221957243</v>
      </c>
      <c r="G588">
        <f t="shared" si="780"/>
        <v>141.28246571493221</v>
      </c>
      <c r="H588">
        <f t="shared" si="781"/>
        <v>4.3446656150902552</v>
      </c>
      <c r="I588">
        <f t="shared" si="782"/>
        <v>1.2678537823915133</v>
      </c>
      <c r="J588">
        <f t="shared" si="783"/>
        <v>25.094818115234375</v>
      </c>
      <c r="K588" s="1">
        <v>6</v>
      </c>
      <c r="L588">
        <f t="shared" si="784"/>
        <v>1.4200000166893005</v>
      </c>
      <c r="M588" s="1">
        <v>1</v>
      </c>
      <c r="N588">
        <f t="shared" si="785"/>
        <v>2.8400000333786011</v>
      </c>
      <c r="O588" s="1">
        <v>21.886575698852539</v>
      </c>
      <c r="P588" s="1">
        <v>25.094818115234375</v>
      </c>
      <c r="Q588" s="1">
        <v>20.887655258178711</v>
      </c>
      <c r="R588">
        <v>926</v>
      </c>
      <c r="S588" s="1">
        <v>199.81227111816406</v>
      </c>
      <c r="T588" s="1">
        <v>192.38758850097656</v>
      </c>
      <c r="U588" s="1">
        <f t="shared" si="663"/>
        <v>186.44723981075447</v>
      </c>
      <c r="V588" s="1">
        <v>13.854191780090332</v>
      </c>
      <c r="W588" s="1">
        <v>18.973575592041016</v>
      </c>
      <c r="X588" s="1">
        <v>53.732990264892578</v>
      </c>
      <c r="Y588" s="1">
        <v>73.236297607421875</v>
      </c>
      <c r="Z588" s="1">
        <v>499.5404052734375</v>
      </c>
      <c r="AA588" s="1">
        <v>1999.0196533203125</v>
      </c>
      <c r="AB588" s="1">
        <v>90.300430297851563</v>
      </c>
      <c r="AC588" s="1">
        <v>101.71213531494141</v>
      </c>
      <c r="AD588" s="1">
        <v>4.9011006355285645</v>
      </c>
      <c r="AE588" s="1">
        <v>0.36687681078910828</v>
      </c>
      <c r="AF588" s="1">
        <v>0.24440234899520874</v>
      </c>
      <c r="AG588" s="1">
        <v>1.0543569223955274E-3</v>
      </c>
      <c r="AH588" s="1">
        <v>0.27575895190238953</v>
      </c>
      <c r="AI588" s="1">
        <v>1.2051040539517999E-3</v>
      </c>
      <c r="AJ588" s="1">
        <v>0.66666668653488159</v>
      </c>
      <c r="AK588" s="1">
        <v>-0.21956524252891541</v>
      </c>
      <c r="AL588" s="1">
        <v>2.737391471862793</v>
      </c>
      <c r="AM588" s="1">
        <v>1</v>
      </c>
      <c r="AN588" s="1">
        <v>0</v>
      </c>
      <c r="AO588" s="1">
        <v>0.15999999642372131</v>
      </c>
      <c r="AP588" s="1">
        <v>111115</v>
      </c>
      <c r="AQ588">
        <f t="shared" si="786"/>
        <v>0.83256734212239569</v>
      </c>
      <c r="AR588">
        <f t="shared" si="787"/>
        <v>4.3446656150902549E-3</v>
      </c>
      <c r="AS588">
        <f t="shared" si="788"/>
        <v>298.24481811523435</v>
      </c>
      <c r="AT588">
        <f t="shared" si="789"/>
        <v>295.03657569885252</v>
      </c>
      <c r="AU588">
        <f t="shared" si="790"/>
        <v>319.84313738219862</v>
      </c>
      <c r="AV588">
        <f t="shared" si="791"/>
        <v>1.0473710708205004</v>
      </c>
      <c r="AW588">
        <f t="shared" si="792"/>
        <v>3.1976966704174585</v>
      </c>
      <c r="AX588">
        <f t="shared" si="793"/>
        <v>31.438693726329824</v>
      </c>
      <c r="AY588">
        <f t="shared" si="794"/>
        <v>12.465118134288808</v>
      </c>
      <c r="AZ588">
        <f t="shared" si="795"/>
        <v>23.490696907043457</v>
      </c>
      <c r="BA588">
        <f t="shared" si="796"/>
        <v>2.9045630994512015</v>
      </c>
      <c r="BB588">
        <f t="shared" si="797"/>
        <v>0.33976038918533624</v>
      </c>
      <c r="BC588">
        <f t="shared" si="798"/>
        <v>1.9298428880259453</v>
      </c>
      <c r="BD588">
        <f t="shared" si="799"/>
        <v>0.97472021142525622</v>
      </c>
      <c r="BE588">
        <f t="shared" si="800"/>
        <v>0.21606601226760508</v>
      </c>
      <c r="BF588">
        <f t="shared" si="801"/>
        <v>14.370141270425755</v>
      </c>
      <c r="BG588">
        <f t="shared" si="802"/>
        <v>0.73436372281476492</v>
      </c>
      <c r="BH588">
        <f t="shared" si="803"/>
        <v>64.191806598795395</v>
      </c>
      <c r="BI588">
        <f t="shared" si="804"/>
        <v>187.48326782989756</v>
      </c>
      <c r="BJ588">
        <f t="shared" si="805"/>
        <v>3.5324865708208419E-2</v>
      </c>
    </row>
    <row r="589" spans="1:62" x14ac:dyDescent="0.45">
      <c r="A589" s="1">
        <v>548</v>
      </c>
      <c r="B589" s="1" t="s">
        <v>651</v>
      </c>
      <c r="C589" s="1">
        <v>3160.5000321082771</v>
      </c>
      <c r="D589" s="1">
        <v>0</v>
      </c>
      <c r="E589">
        <f t="shared" si="778"/>
        <v>10.923104601394302</v>
      </c>
      <c r="F589">
        <f t="shared" si="779"/>
        <v>0.39613568518122877</v>
      </c>
      <c r="G589">
        <f t="shared" si="780"/>
        <v>138.85227975436158</v>
      </c>
      <c r="H589">
        <f t="shared" si="781"/>
        <v>4.4479675774394929</v>
      </c>
      <c r="I589">
        <f t="shared" si="782"/>
        <v>1.2685571002670215</v>
      </c>
      <c r="J589">
        <f t="shared" si="783"/>
        <v>25.098060607910156</v>
      </c>
      <c r="K589" s="1">
        <v>6</v>
      </c>
      <c r="L589">
        <f t="shared" si="784"/>
        <v>1.4200000166893005</v>
      </c>
      <c r="M589" s="1">
        <v>1</v>
      </c>
      <c r="N589">
        <f t="shared" si="785"/>
        <v>2.8400000333786011</v>
      </c>
      <c r="O589" s="1">
        <v>21.886878967285156</v>
      </c>
      <c r="P589" s="1">
        <v>25.098060607910156</v>
      </c>
      <c r="Q589" s="1">
        <v>20.888322830200195</v>
      </c>
      <c r="R589">
        <v>926</v>
      </c>
      <c r="S589" s="1">
        <v>199.7333984375</v>
      </c>
      <c r="T589" s="1">
        <v>191.56266784667969</v>
      </c>
      <c r="U589" s="1">
        <f t="shared" si="663"/>
        <v>185.62168214236897</v>
      </c>
      <c r="V589" s="1">
        <v>13.731547355651855</v>
      </c>
      <c r="W589" s="1">
        <v>18.972751617431641</v>
      </c>
      <c r="X589" s="1">
        <v>53.069488525390625</v>
      </c>
      <c r="Y589" s="1">
        <v>73.230804443359375</v>
      </c>
      <c r="Z589" s="1">
        <v>499.53146362304687</v>
      </c>
      <c r="AA589" s="1">
        <v>1999.2471923828125</v>
      </c>
      <c r="AB589" s="1">
        <v>90.209541320800781</v>
      </c>
      <c r="AC589" s="1">
        <v>101.71204376220703</v>
      </c>
      <c r="AD589" s="1">
        <v>4.9011006355285645</v>
      </c>
      <c r="AE589" s="1">
        <v>0.36687681078910828</v>
      </c>
      <c r="AF589" s="1">
        <v>0.24440234899520874</v>
      </c>
      <c r="AG589" s="1">
        <v>1.0543569223955274E-3</v>
      </c>
      <c r="AH589" s="1">
        <v>0.27575895190238953</v>
      </c>
      <c r="AI589" s="1">
        <v>1.2051040539517999E-3</v>
      </c>
      <c r="AJ589" s="1">
        <v>0.66666668653488159</v>
      </c>
      <c r="AK589" s="1">
        <v>-0.21956524252891541</v>
      </c>
      <c r="AL589" s="1">
        <v>2.737391471862793</v>
      </c>
      <c r="AM589" s="1">
        <v>1</v>
      </c>
      <c r="AN589" s="1">
        <v>0</v>
      </c>
      <c r="AO589" s="1">
        <v>0.15999999642372131</v>
      </c>
      <c r="AP589" s="1">
        <v>111115</v>
      </c>
      <c r="AQ589">
        <f t="shared" si="786"/>
        <v>0.83255243937174472</v>
      </c>
      <c r="AR589">
        <f t="shared" si="787"/>
        <v>4.4479675774394926E-3</v>
      </c>
      <c r="AS589">
        <f t="shared" si="788"/>
        <v>298.24806060791013</v>
      </c>
      <c r="AT589">
        <f t="shared" si="789"/>
        <v>295.03687896728513</v>
      </c>
      <c r="AU589">
        <f t="shared" si="790"/>
        <v>319.87954363138488</v>
      </c>
      <c r="AV589">
        <f t="shared" si="791"/>
        <v>0.99562137268559947</v>
      </c>
      <c r="AW589">
        <f t="shared" si="792"/>
        <v>3.1983144430687127</v>
      </c>
      <c r="AX589">
        <f t="shared" si="793"/>
        <v>31.444795766232598</v>
      </c>
      <c r="AY589">
        <f t="shared" si="794"/>
        <v>12.472044148800958</v>
      </c>
      <c r="AZ589">
        <f t="shared" si="795"/>
        <v>23.492469787597656</v>
      </c>
      <c r="BA589">
        <f t="shared" si="796"/>
        <v>2.9048736333217691</v>
      </c>
      <c r="BB589">
        <f t="shared" si="797"/>
        <v>0.3476446777818738</v>
      </c>
      <c r="BC589">
        <f t="shared" si="798"/>
        <v>1.9297573428016912</v>
      </c>
      <c r="BD589">
        <f t="shared" si="799"/>
        <v>0.97511629052007787</v>
      </c>
      <c r="BE589">
        <f t="shared" si="800"/>
        <v>0.22116972593697709</v>
      </c>
      <c r="BF589">
        <f t="shared" si="801"/>
        <v>14.122949154857837</v>
      </c>
      <c r="BG589">
        <f t="shared" si="802"/>
        <v>0.72483997699120717</v>
      </c>
      <c r="BH589">
        <f t="shared" si="803"/>
        <v>64.291725247513881</v>
      </c>
      <c r="BI589">
        <f t="shared" si="804"/>
        <v>186.37034705845085</v>
      </c>
      <c r="BJ589">
        <f t="shared" si="805"/>
        <v>3.7681168220524239E-2</v>
      </c>
    </row>
    <row r="590" spans="1:62" x14ac:dyDescent="0.45">
      <c r="A590" s="1">
        <v>549</v>
      </c>
      <c r="B590" s="1" t="s">
        <v>652</v>
      </c>
      <c r="C590" s="1">
        <v>3166.0000319853425</v>
      </c>
      <c r="D590" s="1">
        <v>0</v>
      </c>
      <c r="E590">
        <f t="shared" si="778"/>
        <v>11.14279458431492</v>
      </c>
      <c r="F590">
        <f t="shared" si="779"/>
        <v>0.39523503145071787</v>
      </c>
      <c r="G590">
        <f t="shared" si="780"/>
        <v>137.30061631260523</v>
      </c>
      <c r="H590">
        <f t="shared" si="781"/>
        <v>4.4449896116884648</v>
      </c>
      <c r="I590">
        <f t="shared" si="782"/>
        <v>1.2702324188868059</v>
      </c>
      <c r="J590">
        <f t="shared" si="783"/>
        <v>25.106145858764648</v>
      </c>
      <c r="K590" s="1">
        <v>6</v>
      </c>
      <c r="L590">
        <f t="shared" si="784"/>
        <v>1.4200000166893005</v>
      </c>
      <c r="M590" s="1">
        <v>1</v>
      </c>
      <c r="N590">
        <f t="shared" si="785"/>
        <v>2.8400000333786011</v>
      </c>
      <c r="O590" s="1">
        <v>21.887519836425781</v>
      </c>
      <c r="P590" s="1">
        <v>25.106145858764648</v>
      </c>
      <c r="Q590" s="1">
        <v>20.889211654663086</v>
      </c>
      <c r="R590">
        <v>926</v>
      </c>
      <c r="S590" s="1">
        <v>199.52122497558594</v>
      </c>
      <c r="T590" s="1">
        <v>191.09103393554687</v>
      </c>
      <c r="U590" s="1">
        <f t="shared" si="663"/>
        <v>185.14833461527516</v>
      </c>
      <c r="V590" s="1">
        <v>13.733572006225586</v>
      </c>
      <c r="W590" s="1">
        <v>18.971452713012695</v>
      </c>
      <c r="X590" s="1">
        <v>53.030483245849609</v>
      </c>
      <c r="Y590" s="1">
        <v>73.221931457519531</v>
      </c>
      <c r="Z590" s="1">
        <v>499.51443481445312</v>
      </c>
      <c r="AA590" s="1">
        <v>1999.2525634765625</v>
      </c>
      <c r="AB590" s="1">
        <v>90.242599487304688</v>
      </c>
      <c r="AC590" s="1">
        <v>101.71192169189453</v>
      </c>
      <c r="AD590" s="1">
        <v>4.9011006355285645</v>
      </c>
      <c r="AE590" s="1">
        <v>0.36687681078910828</v>
      </c>
      <c r="AF590" s="1">
        <v>0.24440234899520874</v>
      </c>
      <c r="AG590" s="1">
        <v>1.0543569223955274E-3</v>
      </c>
      <c r="AH590" s="1">
        <v>0.27575895190238953</v>
      </c>
      <c r="AI590" s="1">
        <v>1.2051040539517999E-3</v>
      </c>
      <c r="AJ590" s="1">
        <v>0.66666668653488159</v>
      </c>
      <c r="AK590" s="1">
        <v>-0.21956524252891541</v>
      </c>
      <c r="AL590" s="1">
        <v>2.737391471862793</v>
      </c>
      <c r="AM590" s="1">
        <v>1</v>
      </c>
      <c r="AN590" s="1">
        <v>0</v>
      </c>
      <c r="AO590" s="1">
        <v>0.15999999642372131</v>
      </c>
      <c r="AP590" s="1">
        <v>111115</v>
      </c>
      <c r="AQ590">
        <f t="shared" si="786"/>
        <v>0.83252405802408835</v>
      </c>
      <c r="AR590">
        <f t="shared" si="787"/>
        <v>4.4449896116884645E-3</v>
      </c>
      <c r="AS590">
        <f t="shared" si="788"/>
        <v>298.25614585876463</v>
      </c>
      <c r="AT590">
        <f t="shared" si="789"/>
        <v>295.03751983642576</v>
      </c>
      <c r="AU590">
        <f t="shared" si="790"/>
        <v>319.88040300636567</v>
      </c>
      <c r="AV590">
        <f t="shared" si="791"/>
        <v>0.99614324408588673</v>
      </c>
      <c r="AW590">
        <f t="shared" si="792"/>
        <v>3.1998553316142333</v>
      </c>
      <c r="AX590">
        <f t="shared" si="793"/>
        <v>31.459983042176965</v>
      </c>
      <c r="AY590">
        <f t="shared" si="794"/>
        <v>12.48853032916427</v>
      </c>
      <c r="AZ590">
        <f t="shared" si="795"/>
        <v>23.496832847595215</v>
      </c>
      <c r="BA590">
        <f t="shared" si="796"/>
        <v>2.9056379810057269</v>
      </c>
      <c r="BB590">
        <f t="shared" si="797"/>
        <v>0.34695083356227441</v>
      </c>
      <c r="BC590">
        <f t="shared" si="798"/>
        <v>1.9296229127274274</v>
      </c>
      <c r="BD590">
        <f t="shared" si="799"/>
        <v>0.97601506827829954</v>
      </c>
      <c r="BE590">
        <f t="shared" si="800"/>
        <v>0.22072041538138892</v>
      </c>
      <c r="BF590">
        <f t="shared" si="801"/>
        <v>13.965109534636561</v>
      </c>
      <c r="BG590">
        <f t="shared" si="802"/>
        <v>0.71850894039808988</v>
      </c>
      <c r="BH590">
        <f t="shared" si="803"/>
        <v>64.251581372227974</v>
      </c>
      <c r="BI590">
        <f t="shared" si="804"/>
        <v>185.79428305103033</v>
      </c>
      <c r="BJ590">
        <f t="shared" si="805"/>
        <v>3.8534133623018441E-2</v>
      </c>
    </row>
    <row r="591" spans="1:62" x14ac:dyDescent="0.45">
      <c r="A591" s="1">
        <v>550</v>
      </c>
      <c r="B591" s="1" t="s">
        <v>653</v>
      </c>
      <c r="C591" s="1">
        <v>3171.0000318735838</v>
      </c>
      <c r="D591" s="1">
        <v>0</v>
      </c>
      <c r="E591">
        <f t="shared" si="778"/>
        <v>11.246011279361749</v>
      </c>
      <c r="F591">
        <f t="shared" si="779"/>
        <v>0.39456791350429971</v>
      </c>
      <c r="G591">
        <f t="shared" si="780"/>
        <v>136.55261080126817</v>
      </c>
      <c r="H591">
        <f t="shared" si="781"/>
        <v>4.4411715581353635</v>
      </c>
      <c r="I591">
        <f t="shared" si="782"/>
        <v>1.2710138843760597</v>
      </c>
      <c r="J591">
        <f t="shared" si="783"/>
        <v>25.110225677490234</v>
      </c>
      <c r="K591" s="1">
        <v>6</v>
      </c>
      <c r="L591">
        <f t="shared" si="784"/>
        <v>1.4200000166893005</v>
      </c>
      <c r="M591" s="1">
        <v>1</v>
      </c>
      <c r="N591">
        <f t="shared" si="785"/>
        <v>2.8400000333786011</v>
      </c>
      <c r="O591" s="1">
        <v>21.887083053588867</v>
      </c>
      <c r="P591" s="1">
        <v>25.110225677490234</v>
      </c>
      <c r="Q591" s="1">
        <v>20.88789176940918</v>
      </c>
      <c r="R591">
        <v>926</v>
      </c>
      <c r="S591" s="1">
        <v>199.43173217773437</v>
      </c>
      <c r="T591" s="1">
        <v>190.880126953125</v>
      </c>
      <c r="U591" s="1">
        <f t="shared" si="663"/>
        <v>184.93670484553857</v>
      </c>
      <c r="V591" s="1">
        <v>13.738076210021973</v>
      </c>
      <c r="W591" s="1">
        <v>18.971506118774414</v>
      </c>
      <c r="X591" s="1">
        <v>53.022834777832031</v>
      </c>
      <c r="Y591" s="1">
        <v>73.221893310546875</v>
      </c>
      <c r="Z591" s="1">
        <v>499.50979614257812</v>
      </c>
      <c r="AA591" s="1">
        <v>1999.3079833984375</v>
      </c>
      <c r="AB591" s="1">
        <v>90.22332763671875</v>
      </c>
      <c r="AC591" s="1">
        <v>101.71144104003906</v>
      </c>
      <c r="AD591" s="1">
        <v>4.9011006355285645</v>
      </c>
      <c r="AE591" s="1">
        <v>0.36687681078910828</v>
      </c>
      <c r="AF591" s="1">
        <v>0.24440234899520874</v>
      </c>
      <c r="AG591" s="1">
        <v>1.0543569223955274E-3</v>
      </c>
      <c r="AH591" s="1">
        <v>0.27575895190238953</v>
      </c>
      <c r="AI591" s="1">
        <v>1.2051040539517999E-3</v>
      </c>
      <c r="AJ591" s="1">
        <v>0.66666668653488159</v>
      </c>
      <c r="AK591" s="1">
        <v>-0.21956524252891541</v>
      </c>
      <c r="AL591" s="1">
        <v>2.737391471862793</v>
      </c>
      <c r="AM591" s="1">
        <v>1</v>
      </c>
      <c r="AN591" s="1">
        <v>0</v>
      </c>
      <c r="AO591" s="1">
        <v>0.15999999642372131</v>
      </c>
      <c r="AP591" s="1">
        <v>111115</v>
      </c>
      <c r="AQ591">
        <f t="shared" si="786"/>
        <v>0.83251632690429667</v>
      </c>
      <c r="AR591">
        <f t="shared" si="787"/>
        <v>4.4411715581353633E-3</v>
      </c>
      <c r="AS591">
        <f t="shared" si="788"/>
        <v>298.26022567749021</v>
      </c>
      <c r="AT591">
        <f t="shared" si="789"/>
        <v>295.03708305358884</v>
      </c>
      <c r="AU591">
        <f t="shared" si="790"/>
        <v>319.88927019366747</v>
      </c>
      <c r="AV591">
        <f t="shared" si="791"/>
        <v>0.99756724737148028</v>
      </c>
      <c r="AW591">
        <f t="shared" si="792"/>
        <v>3.2006331104165238</v>
      </c>
      <c r="AX591">
        <f t="shared" si="793"/>
        <v>31.467778626364986</v>
      </c>
      <c r="AY591">
        <f t="shared" si="794"/>
        <v>12.496272507590572</v>
      </c>
      <c r="AZ591">
        <f t="shared" si="795"/>
        <v>23.498654365539551</v>
      </c>
      <c r="BA591">
        <f t="shared" si="796"/>
        <v>2.9059571377642262</v>
      </c>
      <c r="BB591">
        <f t="shared" si="797"/>
        <v>0.34643665117692568</v>
      </c>
      <c r="BC591">
        <f t="shared" si="798"/>
        <v>1.9296192260404641</v>
      </c>
      <c r="BD591">
        <f t="shared" si="799"/>
        <v>0.97633791172376205</v>
      </c>
      <c r="BE591">
        <f t="shared" si="800"/>
        <v>0.2203874686071236</v>
      </c>
      <c r="BF591">
        <f t="shared" si="801"/>
        <v>13.888962822376589</v>
      </c>
      <c r="BG591">
        <f t="shared" si="802"/>
        <v>0.71538411557533066</v>
      </c>
      <c r="BH591">
        <f t="shared" si="803"/>
        <v>64.230761180485075</v>
      </c>
      <c r="BI591">
        <f t="shared" si="804"/>
        <v>185.53431179513115</v>
      </c>
      <c r="BJ591">
        <f t="shared" si="805"/>
        <v>3.8932953033255696E-2</v>
      </c>
    </row>
    <row r="592" spans="1:62" x14ac:dyDescent="0.45">
      <c r="A592" s="1">
        <v>551</v>
      </c>
      <c r="B592" s="1" t="s">
        <v>654</v>
      </c>
      <c r="C592" s="1">
        <v>3176.0000317618251</v>
      </c>
      <c r="D592" s="1">
        <v>0</v>
      </c>
      <c r="E592">
        <f t="shared" si="778"/>
        <v>11.322871451830482</v>
      </c>
      <c r="F592">
        <f t="shared" si="779"/>
        <v>0.39417117511031824</v>
      </c>
      <c r="G592">
        <f t="shared" si="780"/>
        <v>136.09923918334593</v>
      </c>
      <c r="H592">
        <f t="shared" si="781"/>
        <v>4.4374075071778929</v>
      </c>
      <c r="I592">
        <f t="shared" si="782"/>
        <v>1.2710588684540007</v>
      </c>
      <c r="J592">
        <f t="shared" si="783"/>
        <v>25.111053466796875</v>
      </c>
      <c r="K592" s="1">
        <v>6</v>
      </c>
      <c r="L592">
        <f t="shared" si="784"/>
        <v>1.4200000166893005</v>
      </c>
      <c r="M592" s="1">
        <v>1</v>
      </c>
      <c r="N592">
        <f t="shared" si="785"/>
        <v>2.8400000333786011</v>
      </c>
      <c r="O592" s="1">
        <v>21.886270523071289</v>
      </c>
      <c r="P592" s="1">
        <v>25.111053466796875</v>
      </c>
      <c r="Q592" s="1">
        <v>20.887266159057617</v>
      </c>
      <c r="R592">
        <v>926</v>
      </c>
      <c r="S592" s="1">
        <v>199.45950317382812</v>
      </c>
      <c r="T592" s="1">
        <v>190.81668090820313</v>
      </c>
      <c r="U592" s="1">
        <f t="shared" si="663"/>
        <v>184.87348309267344</v>
      </c>
      <c r="V592" s="1">
        <v>13.743659019470215</v>
      </c>
      <c r="W592" s="1">
        <v>18.972591400146484</v>
      </c>
      <c r="X592" s="1">
        <v>53.043914794921875</v>
      </c>
      <c r="Y592" s="1">
        <v>73.229179382324219</v>
      </c>
      <c r="Z592" s="1">
        <v>499.51516723632812</v>
      </c>
      <c r="AA592" s="1">
        <v>1999.3692626953125</v>
      </c>
      <c r="AB592" s="1">
        <v>90.286415100097656</v>
      </c>
      <c r="AC592" s="1">
        <v>101.71157073974609</v>
      </c>
      <c r="AD592" s="1">
        <v>4.9011006355285645</v>
      </c>
      <c r="AE592" s="1">
        <v>0.36687681078910828</v>
      </c>
      <c r="AF592" s="1">
        <v>0.24440234899520874</v>
      </c>
      <c r="AG592" s="1">
        <v>1.0543569223955274E-3</v>
      </c>
      <c r="AH592" s="1">
        <v>0.27575895190238953</v>
      </c>
      <c r="AI592" s="1">
        <v>1.2051040539517999E-3</v>
      </c>
      <c r="AJ592" s="1">
        <v>1</v>
      </c>
      <c r="AK592" s="1">
        <v>-0.21956524252891541</v>
      </c>
      <c r="AL592" s="1">
        <v>2.737391471862793</v>
      </c>
      <c r="AM592" s="1">
        <v>1</v>
      </c>
      <c r="AN592" s="1">
        <v>0</v>
      </c>
      <c r="AO592" s="1">
        <v>0.15999999642372131</v>
      </c>
      <c r="AP592" s="1">
        <v>111115</v>
      </c>
      <c r="AQ592">
        <f t="shared" si="786"/>
        <v>0.83252527872721349</v>
      </c>
      <c r="AR592">
        <f t="shared" si="787"/>
        <v>4.4374075071778925E-3</v>
      </c>
      <c r="AS592">
        <f t="shared" si="788"/>
        <v>298.26105346679685</v>
      </c>
      <c r="AT592">
        <f t="shared" si="789"/>
        <v>295.03627052307127</v>
      </c>
      <c r="AU592">
        <f t="shared" si="790"/>
        <v>319.89907488094832</v>
      </c>
      <c r="AV592">
        <f t="shared" si="791"/>
        <v>0.99935438034391244</v>
      </c>
      <c r="AW592">
        <f t="shared" si="792"/>
        <v>3.2007909407662982</v>
      </c>
      <c r="AX592">
        <f t="shared" si="793"/>
        <v>31.469290243843584</v>
      </c>
      <c r="AY592">
        <f t="shared" si="794"/>
        <v>12.4966988436971</v>
      </c>
      <c r="AZ592">
        <f t="shared" si="795"/>
        <v>23.498661994934082</v>
      </c>
      <c r="BA592">
        <f t="shared" si="796"/>
        <v>2.9059584746109359</v>
      </c>
      <c r="BB592">
        <f t="shared" si="797"/>
        <v>0.34613076374309126</v>
      </c>
      <c r="BC592">
        <f t="shared" si="798"/>
        <v>1.9297320723122975</v>
      </c>
      <c r="BD592">
        <f t="shared" si="799"/>
        <v>0.97622640229863844</v>
      </c>
      <c r="BE592">
        <f t="shared" si="800"/>
        <v>0.22018940672389464</v>
      </c>
      <c r="BF592">
        <f t="shared" si="801"/>
        <v>13.842867393822512</v>
      </c>
      <c r="BG592">
        <f t="shared" si="802"/>
        <v>0.71324602511464752</v>
      </c>
      <c r="BH592">
        <f t="shared" si="803"/>
        <v>64.226823630167786</v>
      </c>
      <c r="BI592">
        <f t="shared" si="804"/>
        <v>185.43433010527502</v>
      </c>
      <c r="BJ592">
        <f t="shared" si="805"/>
        <v>3.9217768754626667E-2</v>
      </c>
    </row>
    <row r="593" spans="1:62" x14ac:dyDescent="0.45">
      <c r="A593" s="1">
        <v>552</v>
      </c>
      <c r="B593" s="1" t="s">
        <v>655</v>
      </c>
      <c r="C593" s="1">
        <v>3181.5000316388905</v>
      </c>
      <c r="D593" s="1">
        <v>0</v>
      </c>
      <c r="E593">
        <f t="shared" si="778"/>
        <v>11.435177646216435</v>
      </c>
      <c r="F593">
        <f t="shared" si="779"/>
        <v>0.39384774472031459</v>
      </c>
      <c r="G593">
        <f t="shared" si="780"/>
        <v>135.55567007242581</v>
      </c>
      <c r="H593">
        <f t="shared" si="781"/>
        <v>4.433614610811742</v>
      </c>
      <c r="I593">
        <f t="shared" si="782"/>
        <v>1.2708901771670535</v>
      </c>
      <c r="J593">
        <f t="shared" si="783"/>
        <v>25.111413955688477</v>
      </c>
      <c r="K593" s="1">
        <v>6</v>
      </c>
      <c r="L593">
        <f t="shared" si="784"/>
        <v>1.4200000166893005</v>
      </c>
      <c r="M593" s="1">
        <v>1</v>
      </c>
      <c r="N593">
        <f t="shared" si="785"/>
        <v>2.8400000333786011</v>
      </c>
      <c r="O593" s="1">
        <v>21.885429382324219</v>
      </c>
      <c r="P593" s="1">
        <v>25.111413955688477</v>
      </c>
      <c r="Q593" s="1">
        <v>20.886661529541016</v>
      </c>
      <c r="R593">
        <v>926</v>
      </c>
      <c r="S593" s="1">
        <v>199.59330749511719</v>
      </c>
      <c r="T593" s="1">
        <v>190.81538391113281</v>
      </c>
      <c r="U593" s="1">
        <f t="shared" si="663"/>
        <v>184.87326676430948</v>
      </c>
      <c r="V593" s="1">
        <v>13.750430107116699</v>
      </c>
      <c r="W593" s="1">
        <v>18.974868774414063</v>
      </c>
      <c r="X593" s="1">
        <v>53.071060180664063</v>
      </c>
      <c r="Y593" s="1">
        <v>73.2406005859375</v>
      </c>
      <c r="Z593" s="1">
        <v>499.51632690429687</v>
      </c>
      <c r="AA593" s="1">
        <v>1999.4482421875</v>
      </c>
      <c r="AB593" s="1">
        <v>90.252998352050781</v>
      </c>
      <c r="AC593" s="1">
        <v>101.71187591552734</v>
      </c>
      <c r="AD593" s="1">
        <v>4.9011006355285645</v>
      </c>
      <c r="AE593" s="1">
        <v>0.36687681078910828</v>
      </c>
      <c r="AF593" s="1">
        <v>0.24440234899520874</v>
      </c>
      <c r="AG593" s="1">
        <v>1.0543569223955274E-3</v>
      </c>
      <c r="AH593" s="1">
        <v>0.27575895190238953</v>
      </c>
      <c r="AI593" s="1">
        <v>1.2051040539517999E-3</v>
      </c>
      <c r="AJ593" s="1">
        <v>1</v>
      </c>
      <c r="AK593" s="1">
        <v>-0.21956524252891541</v>
      </c>
      <c r="AL593" s="1">
        <v>2.737391471862793</v>
      </c>
      <c r="AM593" s="1">
        <v>1</v>
      </c>
      <c r="AN593" s="1">
        <v>0</v>
      </c>
      <c r="AO593" s="1">
        <v>0.15999999642372131</v>
      </c>
      <c r="AP593" s="1">
        <v>111115</v>
      </c>
      <c r="AQ593">
        <f t="shared" si="786"/>
        <v>0.83252721150716147</v>
      </c>
      <c r="AR593">
        <f t="shared" si="787"/>
        <v>4.4336146108117421E-3</v>
      </c>
      <c r="AS593">
        <f t="shared" si="788"/>
        <v>298.26141395568845</v>
      </c>
      <c r="AT593">
        <f t="shared" si="789"/>
        <v>295.0354293823242</v>
      </c>
      <c r="AU593">
        <f t="shared" si="790"/>
        <v>319.91171159941587</v>
      </c>
      <c r="AV593">
        <f t="shared" si="791"/>
        <v>1.001245889683271</v>
      </c>
      <c r="AW593">
        <f t="shared" si="792"/>
        <v>3.2008596754636711</v>
      </c>
      <c r="AX593">
        <f t="shared" si="793"/>
        <v>31.469871602034107</v>
      </c>
      <c r="AY593">
        <f t="shared" si="794"/>
        <v>12.495002827620045</v>
      </c>
      <c r="AZ593">
        <f t="shared" si="795"/>
        <v>23.498421669006348</v>
      </c>
      <c r="BA593">
        <f t="shared" si="796"/>
        <v>2.905916364197958</v>
      </c>
      <c r="BB593">
        <f t="shared" si="797"/>
        <v>0.34588134164104961</v>
      </c>
      <c r="BC593">
        <f t="shared" si="798"/>
        <v>1.9299694982966176</v>
      </c>
      <c r="BD593">
        <f t="shared" si="799"/>
        <v>0.97594686590134039</v>
      </c>
      <c r="BE593">
        <f t="shared" si="800"/>
        <v>0.22002791072080399</v>
      </c>
      <c r="BF593">
        <f t="shared" si="801"/>
        <v>13.787621494052738</v>
      </c>
      <c r="BG593">
        <f t="shared" si="802"/>
        <v>0.71040220811314281</v>
      </c>
      <c r="BH593">
        <f t="shared" si="803"/>
        <v>64.22870970472178</v>
      </c>
      <c r="BI593">
        <f t="shared" si="804"/>
        <v>185.37964812206417</v>
      </c>
      <c r="BJ593">
        <f t="shared" si="805"/>
        <v>3.9619597561062675E-2</v>
      </c>
    </row>
    <row r="594" spans="1:62" x14ac:dyDescent="0.45">
      <c r="A594" s="1">
        <v>553</v>
      </c>
      <c r="B594" s="1" t="s">
        <v>656</v>
      </c>
      <c r="C594" s="1">
        <v>3186.5000315271318</v>
      </c>
      <c r="D594" s="1">
        <v>0</v>
      </c>
      <c r="E594">
        <f t="shared" si="778"/>
        <v>11.500741107112839</v>
      </c>
      <c r="F594">
        <f t="shared" si="779"/>
        <v>0.39349205614530536</v>
      </c>
      <c r="G594">
        <f t="shared" si="780"/>
        <v>135.27903743597267</v>
      </c>
      <c r="H594">
        <f t="shared" si="781"/>
        <v>4.4301868046865662</v>
      </c>
      <c r="I594">
        <f t="shared" si="782"/>
        <v>1.270916746615379</v>
      </c>
      <c r="J594">
        <f t="shared" si="783"/>
        <v>25.112497329711914</v>
      </c>
      <c r="K594" s="1">
        <v>6</v>
      </c>
      <c r="L594">
        <f t="shared" si="784"/>
        <v>1.4200000166893005</v>
      </c>
      <c r="M594" s="1">
        <v>1</v>
      </c>
      <c r="N594">
        <f t="shared" si="785"/>
        <v>2.8400000333786011</v>
      </c>
      <c r="O594" s="1">
        <v>21.883977890014648</v>
      </c>
      <c r="P594" s="1">
        <v>25.112497329711914</v>
      </c>
      <c r="Q594" s="1">
        <v>20.886844635009766</v>
      </c>
      <c r="R594">
        <v>926</v>
      </c>
      <c r="S594" s="1">
        <v>199.73458862304688</v>
      </c>
      <c r="T594" s="1">
        <v>190.87690734863281</v>
      </c>
      <c r="U594" s="1">
        <f t="shared" ref="U594:U658" si="806">T594-(0.008076485841*(R594-S594)+0.07530378)</f>
        <v>184.93593125683881</v>
      </c>
      <c r="V594" s="1">
        <v>13.756093978881836</v>
      </c>
      <c r="W594" s="1">
        <v>18.976587295532227</v>
      </c>
      <c r="X594" s="1">
        <v>53.097866058349609</v>
      </c>
      <c r="Y594" s="1">
        <v>73.253715515136719</v>
      </c>
      <c r="Z594" s="1">
        <v>499.5064697265625</v>
      </c>
      <c r="AA594" s="1">
        <v>1999.533935546875</v>
      </c>
      <c r="AB594" s="1">
        <v>90.253814697265625</v>
      </c>
      <c r="AC594" s="1">
        <v>101.71215057373047</v>
      </c>
      <c r="AD594" s="1">
        <v>4.9011006355285645</v>
      </c>
      <c r="AE594" s="1">
        <v>0.36687681078910828</v>
      </c>
      <c r="AF594" s="1">
        <v>0.24440234899520874</v>
      </c>
      <c r="AG594" s="1">
        <v>1.0543569223955274E-3</v>
      </c>
      <c r="AH594" s="1">
        <v>0.27575895190238953</v>
      </c>
      <c r="AI594" s="1">
        <v>1.2051040539517999E-3</v>
      </c>
      <c r="AJ594" s="1">
        <v>0.66666668653488159</v>
      </c>
      <c r="AK594" s="1">
        <v>-0.21956524252891541</v>
      </c>
      <c r="AL594" s="1">
        <v>2.737391471862793</v>
      </c>
      <c r="AM594" s="1">
        <v>1</v>
      </c>
      <c r="AN594" s="1">
        <v>0</v>
      </c>
      <c r="AO594" s="1">
        <v>0.15999999642372131</v>
      </c>
      <c r="AP594" s="1">
        <v>111115</v>
      </c>
      <c r="AQ594">
        <f t="shared" si="786"/>
        <v>0.83251078287760405</v>
      </c>
      <c r="AR594">
        <f t="shared" si="787"/>
        <v>4.4301868046865665E-3</v>
      </c>
      <c r="AS594">
        <f t="shared" si="788"/>
        <v>298.26249732971189</v>
      </c>
      <c r="AT594">
        <f t="shared" si="789"/>
        <v>295.03397789001463</v>
      </c>
      <c r="AU594">
        <f t="shared" si="790"/>
        <v>319.9254225366094</v>
      </c>
      <c r="AV594">
        <f t="shared" si="791"/>
        <v>1.0027949740333217</v>
      </c>
      <c r="AW594">
        <f t="shared" si="792"/>
        <v>3.2010662509940935</v>
      </c>
      <c r="AX594">
        <f t="shared" si="793"/>
        <v>31.471817604266086</v>
      </c>
      <c r="AY594">
        <f t="shared" si="794"/>
        <v>12.495230308733859</v>
      </c>
      <c r="AZ594">
        <f t="shared" si="795"/>
        <v>23.498237609863281</v>
      </c>
      <c r="BA594">
        <f t="shared" si="796"/>
        <v>2.905884113329865</v>
      </c>
      <c r="BB594">
        <f t="shared" si="797"/>
        <v>0.34560698515623178</v>
      </c>
      <c r="BC594">
        <f t="shared" si="798"/>
        <v>1.9301495043787145</v>
      </c>
      <c r="BD594">
        <f t="shared" si="799"/>
        <v>0.97573460895115049</v>
      </c>
      <c r="BE594">
        <f t="shared" si="800"/>
        <v>0.21985027497891454</v>
      </c>
      <c r="BF594">
        <f t="shared" si="801"/>
        <v>13.759521825156973</v>
      </c>
      <c r="BG594">
        <f t="shared" si="802"/>
        <v>0.7087239588856511</v>
      </c>
      <c r="BH594">
        <f t="shared" si="803"/>
        <v>64.226268391162506</v>
      </c>
      <c r="BI594">
        <f t="shared" si="804"/>
        <v>185.410005830279</v>
      </c>
      <c r="BJ594">
        <f t="shared" si="805"/>
        <v>3.9838717534956089E-2</v>
      </c>
    </row>
    <row r="595" spans="1:62" x14ac:dyDescent="0.45">
      <c r="A595" s="1">
        <v>554</v>
      </c>
      <c r="B595" s="1" t="s">
        <v>657</v>
      </c>
      <c r="C595" s="1">
        <v>3191.5000314153731</v>
      </c>
      <c r="D595" s="1">
        <v>0</v>
      </c>
      <c r="E595">
        <f t="shared" si="778"/>
        <v>11.548481671669689</v>
      </c>
      <c r="F595">
        <f t="shared" si="779"/>
        <v>0.39347429228106351</v>
      </c>
      <c r="G595">
        <f t="shared" si="780"/>
        <v>135.12769098981394</v>
      </c>
      <c r="H595">
        <f t="shared" si="781"/>
        <v>4.4275676278001272</v>
      </c>
      <c r="I595">
        <f t="shared" si="782"/>
        <v>1.2702149008771282</v>
      </c>
      <c r="J595">
        <f t="shared" si="783"/>
        <v>25.109556198120117</v>
      </c>
      <c r="K595" s="1">
        <v>6</v>
      </c>
      <c r="L595">
        <f t="shared" si="784"/>
        <v>1.4200000166893005</v>
      </c>
      <c r="M595" s="1">
        <v>1</v>
      </c>
      <c r="N595">
        <f t="shared" si="785"/>
        <v>2.8400000333786011</v>
      </c>
      <c r="O595" s="1">
        <v>21.882463455200195</v>
      </c>
      <c r="P595" s="1">
        <v>25.109556198120117</v>
      </c>
      <c r="Q595" s="1">
        <v>20.886476516723633</v>
      </c>
      <c r="R595">
        <v>926</v>
      </c>
      <c r="S595" s="1">
        <v>199.85830688476562</v>
      </c>
      <c r="T595" s="1">
        <v>190.94215393066406</v>
      </c>
      <c r="U595" s="1">
        <f t="shared" si="806"/>
        <v>185.0021770476591</v>
      </c>
      <c r="V595" s="1">
        <v>13.760500907897949</v>
      </c>
      <c r="W595" s="1">
        <v>18.978025436401367</v>
      </c>
      <c r="X595" s="1">
        <v>53.120063781738281</v>
      </c>
      <c r="Y595" s="1">
        <v>73.265571594238281</v>
      </c>
      <c r="Z595" s="1">
        <v>499.49447631835937</v>
      </c>
      <c r="AA595" s="1">
        <v>1999.6495361328125</v>
      </c>
      <c r="AB595" s="1">
        <v>90.182937622070313</v>
      </c>
      <c r="AC595" s="1">
        <v>101.71187591552734</v>
      </c>
      <c r="AD595" s="1">
        <v>4.9011006355285645</v>
      </c>
      <c r="AE595" s="1">
        <v>0.36687681078910828</v>
      </c>
      <c r="AF595" s="1">
        <v>0.24440234899520874</v>
      </c>
      <c r="AG595" s="1">
        <v>1.0543569223955274E-3</v>
      </c>
      <c r="AH595" s="1">
        <v>0.27575895190238953</v>
      </c>
      <c r="AI595" s="1">
        <v>1.2051040539517999E-3</v>
      </c>
      <c r="AJ595" s="1">
        <v>0.66666668653488159</v>
      </c>
      <c r="AK595" s="1">
        <v>-0.21956524252891541</v>
      </c>
      <c r="AL595" s="1">
        <v>2.737391471862793</v>
      </c>
      <c r="AM595" s="1">
        <v>1</v>
      </c>
      <c r="AN595" s="1">
        <v>0</v>
      </c>
      <c r="AO595" s="1">
        <v>0.15999999642372131</v>
      </c>
      <c r="AP595" s="1">
        <v>111115</v>
      </c>
      <c r="AQ595">
        <f t="shared" si="786"/>
        <v>0.83249079386393221</v>
      </c>
      <c r="AR595">
        <f t="shared" si="787"/>
        <v>4.4275676278001273E-3</v>
      </c>
      <c r="AS595">
        <f t="shared" si="788"/>
        <v>298.25955619812009</v>
      </c>
      <c r="AT595">
        <f t="shared" si="789"/>
        <v>295.03246345520017</v>
      </c>
      <c r="AU595">
        <f t="shared" si="790"/>
        <v>319.94391862994598</v>
      </c>
      <c r="AV595">
        <f t="shared" si="791"/>
        <v>1.0045134871773906</v>
      </c>
      <c r="AW595">
        <f t="shared" si="792"/>
        <v>3.2005054691861057</v>
      </c>
      <c r="AX595">
        <f t="shared" si="793"/>
        <v>31.466389154440087</v>
      </c>
      <c r="AY595">
        <f t="shared" si="794"/>
        <v>12.48836371803872</v>
      </c>
      <c r="AZ595">
        <f t="shared" si="795"/>
        <v>23.496009826660156</v>
      </c>
      <c r="BA595">
        <f t="shared" si="796"/>
        <v>2.9054937856775234</v>
      </c>
      <c r="BB595">
        <f t="shared" si="797"/>
        <v>0.34559328161168129</v>
      </c>
      <c r="BC595">
        <f t="shared" si="798"/>
        <v>1.9302905683089775</v>
      </c>
      <c r="BD595">
        <f t="shared" si="799"/>
        <v>0.97520321736854587</v>
      </c>
      <c r="BE595">
        <f t="shared" si="800"/>
        <v>0.21984140256906423</v>
      </c>
      <c r="BF595">
        <f t="shared" si="801"/>
        <v>13.744090938707677</v>
      </c>
      <c r="BG595">
        <f t="shared" si="802"/>
        <v>0.70768915196631876</v>
      </c>
      <c r="BH595">
        <f t="shared" si="803"/>
        <v>64.239635971584022</v>
      </c>
      <c r="BI595">
        <f t="shared" si="804"/>
        <v>185.45255883435453</v>
      </c>
      <c r="BJ595">
        <f t="shared" si="805"/>
        <v>4.0003236583821225E-2</v>
      </c>
    </row>
    <row r="596" spans="1:62" x14ac:dyDescent="0.45">
      <c r="A596" s="1">
        <v>555</v>
      </c>
      <c r="B596" s="1" t="s">
        <v>658</v>
      </c>
      <c r="C596" s="1">
        <v>3197.0000312924385</v>
      </c>
      <c r="D596" s="1">
        <v>0</v>
      </c>
      <c r="E596">
        <f t="shared" si="778"/>
        <v>11.500470748208345</v>
      </c>
      <c r="F596">
        <f t="shared" si="779"/>
        <v>0.39358586544130958</v>
      </c>
      <c r="G596">
        <f t="shared" si="780"/>
        <v>135.44570304236464</v>
      </c>
      <c r="H596">
        <f t="shared" si="781"/>
        <v>4.4239145423262176</v>
      </c>
      <c r="I596">
        <f t="shared" si="782"/>
        <v>1.2688566422664163</v>
      </c>
      <c r="J596">
        <f t="shared" si="783"/>
        <v>25.102548599243164</v>
      </c>
      <c r="K596" s="1">
        <v>6</v>
      </c>
      <c r="L596">
        <f t="shared" si="784"/>
        <v>1.4200000166893005</v>
      </c>
      <c r="M596" s="1">
        <v>1</v>
      </c>
      <c r="N596">
        <f t="shared" si="785"/>
        <v>2.8400000333786011</v>
      </c>
      <c r="O596" s="1">
        <v>21.880502700805664</v>
      </c>
      <c r="P596" s="1">
        <v>25.102548599243164</v>
      </c>
      <c r="Q596" s="1">
        <v>20.886066436767578</v>
      </c>
      <c r="R596">
        <v>926</v>
      </c>
      <c r="S596" s="1">
        <v>199.88706970214844</v>
      </c>
      <c r="T596" s="1">
        <v>191.029052734375</v>
      </c>
      <c r="U596" s="1">
        <f t="shared" si="806"/>
        <v>185.08930815385739</v>
      </c>
      <c r="V596" s="1">
        <v>13.765189170837402</v>
      </c>
      <c r="W596" s="1">
        <v>18.97828483581543</v>
      </c>
      <c r="X596" s="1">
        <v>53.144893646240234</v>
      </c>
      <c r="Y596" s="1">
        <v>73.275779724121094</v>
      </c>
      <c r="Z596" s="1">
        <v>499.5062255859375</v>
      </c>
      <c r="AA596" s="1">
        <v>1999.75244140625</v>
      </c>
      <c r="AB596" s="1">
        <v>90.08111572265625</v>
      </c>
      <c r="AC596" s="1">
        <v>101.711669921875</v>
      </c>
      <c r="AD596" s="1">
        <v>4.9011006355285645</v>
      </c>
      <c r="AE596" s="1">
        <v>0.36687681078910828</v>
      </c>
      <c r="AF596" s="1">
        <v>0.24440234899520874</v>
      </c>
      <c r="AG596" s="1">
        <v>1.0543569223955274E-3</v>
      </c>
      <c r="AH596" s="1">
        <v>0.27575895190238953</v>
      </c>
      <c r="AI596" s="1">
        <v>1.2051040539517999E-3</v>
      </c>
      <c r="AJ596" s="1">
        <v>1</v>
      </c>
      <c r="AK596" s="1">
        <v>-0.21956524252891541</v>
      </c>
      <c r="AL596" s="1">
        <v>2.737391471862793</v>
      </c>
      <c r="AM596" s="1">
        <v>1</v>
      </c>
      <c r="AN596" s="1">
        <v>0</v>
      </c>
      <c r="AO596" s="1">
        <v>0.15999999642372131</v>
      </c>
      <c r="AP596" s="1">
        <v>111115</v>
      </c>
      <c r="AQ596">
        <f t="shared" si="786"/>
        <v>0.8325103759765623</v>
      </c>
      <c r="AR596">
        <f t="shared" si="787"/>
        <v>4.4239145423262179E-3</v>
      </c>
      <c r="AS596">
        <f t="shared" si="788"/>
        <v>298.25254859924314</v>
      </c>
      <c r="AT596">
        <f t="shared" si="789"/>
        <v>295.03050270080564</v>
      </c>
      <c r="AU596">
        <f t="shared" si="790"/>
        <v>319.96038347332797</v>
      </c>
      <c r="AV596">
        <f t="shared" si="791"/>
        <v>1.0072047234201562</v>
      </c>
      <c r="AW596">
        <f t="shared" si="792"/>
        <v>3.1991696851702009</v>
      </c>
      <c r="AX596">
        <f t="shared" si="793"/>
        <v>31.453319836627315</v>
      </c>
      <c r="AY596">
        <f t="shared" si="794"/>
        <v>12.475035000811886</v>
      </c>
      <c r="AZ596">
        <f t="shared" si="795"/>
        <v>23.491525650024414</v>
      </c>
      <c r="BA596">
        <f t="shared" si="796"/>
        <v>2.9047082566406472</v>
      </c>
      <c r="BB596">
        <f t="shared" si="797"/>
        <v>0.34567934978891307</v>
      </c>
      <c r="BC596">
        <f t="shared" si="798"/>
        <v>1.9303130429037847</v>
      </c>
      <c r="BD596">
        <f t="shared" si="799"/>
        <v>0.97439521373686255</v>
      </c>
      <c r="BE596">
        <f t="shared" si="800"/>
        <v>0.21989712793176272</v>
      </c>
      <c r="BF596">
        <f t="shared" si="801"/>
        <v>13.776408640181293</v>
      </c>
      <c r="BG596">
        <f t="shared" si="802"/>
        <v>0.70903195667677443</v>
      </c>
      <c r="BH596">
        <f t="shared" si="803"/>
        <v>64.264427478975264</v>
      </c>
      <c r="BI596">
        <f t="shared" si="804"/>
        <v>185.56227973169612</v>
      </c>
      <c r="BJ596">
        <f t="shared" si="805"/>
        <v>3.9828739409805275E-2</v>
      </c>
    </row>
    <row r="597" spans="1:62" x14ac:dyDescent="0.45">
      <c r="A597" s="1">
        <v>556</v>
      </c>
      <c r="B597" s="1" t="s">
        <v>659</v>
      </c>
      <c r="C597" s="1">
        <v>3202.0000311806798</v>
      </c>
      <c r="D597" s="1">
        <v>0</v>
      </c>
      <c r="E597">
        <f t="shared" si="778"/>
        <v>11.473923837440303</v>
      </c>
      <c r="F597">
        <f t="shared" si="779"/>
        <v>0.39359488149129496</v>
      </c>
      <c r="G597">
        <f t="shared" si="780"/>
        <v>135.58368330642389</v>
      </c>
      <c r="H597">
        <f t="shared" si="781"/>
        <v>4.4206789841907197</v>
      </c>
      <c r="I597">
        <f t="shared" si="782"/>
        <v>1.2679073253786719</v>
      </c>
      <c r="J597">
        <f t="shared" si="783"/>
        <v>25.097930908203125</v>
      </c>
      <c r="K597" s="1">
        <v>6</v>
      </c>
      <c r="L597">
        <f t="shared" si="784"/>
        <v>1.4200000166893005</v>
      </c>
      <c r="M597" s="1">
        <v>1</v>
      </c>
      <c r="N597">
        <f t="shared" si="785"/>
        <v>2.8400000333786011</v>
      </c>
      <c r="O597" s="1">
        <v>21.878974914550781</v>
      </c>
      <c r="P597" s="1">
        <v>25.097930908203125</v>
      </c>
      <c r="Q597" s="1">
        <v>20.885477066040039</v>
      </c>
      <c r="R597">
        <v>926</v>
      </c>
      <c r="S597" s="1">
        <v>199.8692626953125</v>
      </c>
      <c r="T597" s="1">
        <v>191.0443115234375</v>
      </c>
      <c r="U597" s="1">
        <f t="shared" si="806"/>
        <v>185.10442312488129</v>
      </c>
      <c r="V597" s="1">
        <v>13.769841194152832</v>
      </c>
      <c r="W597" s="1">
        <v>18.978981018066406</v>
      </c>
      <c r="X597" s="1">
        <v>53.167701721191406</v>
      </c>
      <c r="Y597" s="1">
        <v>73.286155700683594</v>
      </c>
      <c r="Z597" s="1">
        <v>499.51959228515625</v>
      </c>
      <c r="AA597" s="1">
        <v>1999.9715576171875</v>
      </c>
      <c r="AB597" s="1">
        <v>89.958518981933594</v>
      </c>
      <c r="AC597" s="1">
        <v>101.71159362792969</v>
      </c>
      <c r="AD597" s="1">
        <v>4.9011006355285645</v>
      </c>
      <c r="AE597" s="1">
        <v>0.36687681078910828</v>
      </c>
      <c r="AF597" s="1">
        <v>0.24440234899520874</v>
      </c>
      <c r="AG597" s="1">
        <v>1.0543569223955274E-3</v>
      </c>
      <c r="AH597" s="1">
        <v>0.27575895190238953</v>
      </c>
      <c r="AI597" s="1">
        <v>1.2051040539517999E-3</v>
      </c>
      <c r="AJ597" s="1">
        <v>1</v>
      </c>
      <c r="AK597" s="1">
        <v>-0.21956524252891541</v>
      </c>
      <c r="AL597" s="1">
        <v>2.737391471862793</v>
      </c>
      <c r="AM597" s="1">
        <v>1</v>
      </c>
      <c r="AN597" s="1">
        <v>0</v>
      </c>
      <c r="AO597" s="1">
        <v>0.15999999642372131</v>
      </c>
      <c r="AP597" s="1">
        <v>111115</v>
      </c>
      <c r="AQ597">
        <f t="shared" si="786"/>
        <v>0.83253265380859376</v>
      </c>
      <c r="AR597">
        <f t="shared" si="787"/>
        <v>4.4206789841907193E-3</v>
      </c>
      <c r="AS597">
        <f t="shared" si="788"/>
        <v>298.2479309082031</v>
      </c>
      <c r="AT597">
        <f t="shared" si="789"/>
        <v>295.02897491455076</v>
      </c>
      <c r="AU597">
        <f t="shared" si="790"/>
        <v>319.99544206629434</v>
      </c>
      <c r="AV597">
        <f t="shared" si="791"/>
        <v>1.0096387862858112</v>
      </c>
      <c r="AW597">
        <f t="shared" si="792"/>
        <v>3.1982897301604334</v>
      </c>
      <c r="AX597">
        <f t="shared" si="793"/>
        <v>31.444691957733646</v>
      </c>
      <c r="AY597">
        <f t="shared" si="794"/>
        <v>12.46571093966724</v>
      </c>
      <c r="AZ597">
        <f t="shared" si="795"/>
        <v>23.488452911376953</v>
      </c>
      <c r="BA597">
        <f t="shared" si="796"/>
        <v>2.904170087721694</v>
      </c>
      <c r="BB597">
        <f t="shared" si="797"/>
        <v>0.34568630456233235</v>
      </c>
      <c r="BC597">
        <f t="shared" si="798"/>
        <v>1.9303824047817615</v>
      </c>
      <c r="BD597">
        <f t="shared" si="799"/>
        <v>0.97378768293993256</v>
      </c>
      <c r="BE597">
        <f t="shared" si="800"/>
        <v>0.21990163086352033</v>
      </c>
      <c r="BF597">
        <f t="shared" si="801"/>
        <v>13.7904324990409</v>
      </c>
      <c r="BG597">
        <f t="shared" si="802"/>
        <v>0.7096975681989377</v>
      </c>
      <c r="BH597">
        <f t="shared" si="803"/>
        <v>64.28158389288545</v>
      </c>
      <c r="BI597">
        <f t="shared" si="804"/>
        <v>185.59015765072891</v>
      </c>
      <c r="BJ597">
        <f t="shared" si="805"/>
        <v>3.9741439259136285E-2</v>
      </c>
    </row>
    <row r="598" spans="1:62" x14ac:dyDescent="0.45">
      <c r="A598" s="1">
        <v>557</v>
      </c>
      <c r="B598" s="1" t="s">
        <v>660</v>
      </c>
      <c r="C598" s="1">
        <v>3207.0000310689211</v>
      </c>
      <c r="D598" s="1">
        <v>0</v>
      </c>
      <c r="E598">
        <f t="shared" si="778"/>
        <v>11.463377143069733</v>
      </c>
      <c r="F598">
        <f t="shared" si="779"/>
        <v>0.39334383889804786</v>
      </c>
      <c r="G598">
        <f t="shared" si="780"/>
        <v>135.60558193196036</v>
      </c>
      <c r="H598">
        <f t="shared" si="781"/>
        <v>4.4168754016568466</v>
      </c>
      <c r="I598">
        <f t="shared" si="782"/>
        <v>1.2675269060037286</v>
      </c>
      <c r="J598">
        <f t="shared" si="783"/>
        <v>25.095890045166016</v>
      </c>
      <c r="K598" s="1">
        <v>6</v>
      </c>
      <c r="L598">
        <f t="shared" si="784"/>
        <v>1.4200000166893005</v>
      </c>
      <c r="M598" s="1">
        <v>1</v>
      </c>
      <c r="N598">
        <f t="shared" si="785"/>
        <v>2.8400000333786011</v>
      </c>
      <c r="O598" s="1">
        <v>21.876960754394531</v>
      </c>
      <c r="P598" s="1">
        <v>25.095890045166016</v>
      </c>
      <c r="Q598" s="1">
        <v>20.884603500366211</v>
      </c>
      <c r="R598">
        <v>926</v>
      </c>
      <c r="S598" s="1">
        <v>199.85934448242187</v>
      </c>
      <c r="T598" s="1">
        <v>191.04728698730469</v>
      </c>
      <c r="U598" s="1">
        <f t="shared" si="806"/>
        <v>185.10731848444252</v>
      </c>
      <c r="V598" s="1">
        <v>13.774029731750488</v>
      </c>
      <c r="W598" s="1">
        <v>18.97892951965332</v>
      </c>
      <c r="X598" s="1">
        <v>53.190380096435547</v>
      </c>
      <c r="Y598" s="1">
        <v>73.294677734375</v>
      </c>
      <c r="Z598" s="1">
        <v>499.49639892578125</v>
      </c>
      <c r="AA598" s="1">
        <v>2000.2037353515625</v>
      </c>
      <c r="AB598" s="1">
        <v>89.885551452636719</v>
      </c>
      <c r="AC598" s="1">
        <v>101.71142578125</v>
      </c>
      <c r="AD598" s="1">
        <v>4.9011006355285645</v>
      </c>
      <c r="AE598" s="1">
        <v>0.36687681078910828</v>
      </c>
      <c r="AF598" s="1">
        <v>0.24440234899520874</v>
      </c>
      <c r="AG598" s="1">
        <v>1.0543569223955274E-3</v>
      </c>
      <c r="AH598" s="1">
        <v>0.27575895190238953</v>
      </c>
      <c r="AI598" s="1">
        <v>1.2051040539517999E-3</v>
      </c>
      <c r="AJ598" s="1">
        <v>1</v>
      </c>
      <c r="AK598" s="1">
        <v>-0.21956524252891541</v>
      </c>
      <c r="AL598" s="1">
        <v>2.737391471862793</v>
      </c>
      <c r="AM598" s="1">
        <v>1</v>
      </c>
      <c r="AN598" s="1">
        <v>0</v>
      </c>
      <c r="AO598" s="1">
        <v>0.15999999642372131</v>
      </c>
      <c r="AP598" s="1">
        <v>111115</v>
      </c>
      <c r="AQ598">
        <f t="shared" si="786"/>
        <v>0.83249399820963521</v>
      </c>
      <c r="AR598">
        <f t="shared" si="787"/>
        <v>4.4168754016568465E-3</v>
      </c>
      <c r="AS598">
        <f t="shared" si="788"/>
        <v>298.24589004516599</v>
      </c>
      <c r="AT598">
        <f t="shared" si="789"/>
        <v>295.02696075439451</v>
      </c>
      <c r="AU598">
        <f t="shared" si="790"/>
        <v>320.03259050296401</v>
      </c>
      <c r="AV598">
        <f t="shared" si="791"/>
        <v>1.0119819302937143</v>
      </c>
      <c r="AW598">
        <f t="shared" si="792"/>
        <v>3.197900887249522</v>
      </c>
      <c r="AX598">
        <f t="shared" si="793"/>
        <v>31.440920847252926</v>
      </c>
      <c r="AY598">
        <f t="shared" si="794"/>
        <v>12.461991327599605</v>
      </c>
      <c r="AZ598">
        <f t="shared" si="795"/>
        <v>23.486425399780273</v>
      </c>
      <c r="BA598">
        <f t="shared" si="796"/>
        <v>2.9038150308466193</v>
      </c>
      <c r="BB598">
        <f t="shared" si="797"/>
        <v>0.34549264158938886</v>
      </c>
      <c r="BC598">
        <f t="shared" si="798"/>
        <v>1.9303739812457934</v>
      </c>
      <c r="BD598">
        <f t="shared" si="799"/>
        <v>0.97344104960082589</v>
      </c>
      <c r="BE598">
        <f t="shared" si="800"/>
        <v>0.21977624320376579</v>
      </c>
      <c r="BF598">
        <f t="shared" si="801"/>
        <v>13.792637082195803</v>
      </c>
      <c r="BG598">
        <f t="shared" si="802"/>
        <v>0.7098011391335356</v>
      </c>
      <c r="BH598">
        <f t="shared" si="803"/>
        <v>64.285256214971369</v>
      </c>
      <c r="BI598">
        <f t="shared" si="804"/>
        <v>185.59814650798799</v>
      </c>
      <c r="BJ598">
        <f t="shared" si="805"/>
        <v>3.9705468540299653E-2</v>
      </c>
    </row>
    <row r="599" spans="1:62" x14ac:dyDescent="0.45">
      <c r="A599" s="1">
        <v>558</v>
      </c>
      <c r="B599" s="1" t="s">
        <v>661</v>
      </c>
      <c r="C599" s="1">
        <v>3212.5000309459865</v>
      </c>
      <c r="D599" s="1">
        <v>0</v>
      </c>
      <c r="E599">
        <f t="shared" si="778"/>
        <v>11.497770268909161</v>
      </c>
      <c r="F599">
        <f t="shared" si="779"/>
        <v>0.39325167324880439</v>
      </c>
      <c r="G599">
        <f t="shared" si="780"/>
        <v>135.42607640629282</v>
      </c>
      <c r="H599">
        <f t="shared" si="781"/>
        <v>4.4136385289324886</v>
      </c>
      <c r="I599">
        <f t="shared" si="782"/>
        <v>1.2668605296601021</v>
      </c>
      <c r="J599">
        <f t="shared" si="783"/>
        <v>25.092367172241211</v>
      </c>
      <c r="K599" s="1">
        <v>6</v>
      </c>
      <c r="L599">
        <f t="shared" si="784"/>
        <v>1.4200000166893005</v>
      </c>
      <c r="M599" s="1">
        <v>1</v>
      </c>
      <c r="N599">
        <f t="shared" si="785"/>
        <v>2.8400000333786011</v>
      </c>
      <c r="O599" s="1">
        <v>21.874584197998047</v>
      </c>
      <c r="P599" s="1">
        <v>25.092367172241211</v>
      </c>
      <c r="Q599" s="1">
        <v>20.884147644042969</v>
      </c>
      <c r="R599">
        <v>926</v>
      </c>
      <c r="S599" s="1">
        <v>199.88481140136719</v>
      </c>
      <c r="T599" s="1">
        <v>191.03155517578125</v>
      </c>
      <c r="U599" s="1">
        <f t="shared" si="806"/>
        <v>185.09179235612936</v>
      </c>
      <c r="V599" s="1">
        <v>13.777665138244629</v>
      </c>
      <c r="W599" s="1">
        <v>18.978919982910156</v>
      </c>
      <c r="X599" s="1">
        <v>53.212554931640625</v>
      </c>
      <c r="Y599" s="1">
        <v>73.305221557617188</v>
      </c>
      <c r="Z599" s="1">
        <v>499.48013305664062</v>
      </c>
      <c r="AA599" s="1">
        <v>2000.4757080078125</v>
      </c>
      <c r="AB599" s="1">
        <v>89.81121826171875</v>
      </c>
      <c r="AC599" s="1">
        <v>101.71122741699219</v>
      </c>
      <c r="AD599" s="1">
        <v>4.9011006355285645</v>
      </c>
      <c r="AE599" s="1">
        <v>0.36687681078910828</v>
      </c>
      <c r="AF599" s="1">
        <v>0.24440234899520874</v>
      </c>
      <c r="AG599" s="1">
        <v>1.0543569223955274E-3</v>
      </c>
      <c r="AH599" s="1">
        <v>0.27575895190238953</v>
      </c>
      <c r="AI599" s="1">
        <v>1.2051040539517999E-3</v>
      </c>
      <c r="AJ599" s="1">
        <v>1</v>
      </c>
      <c r="AK599" s="1">
        <v>-0.21956524252891541</v>
      </c>
      <c r="AL599" s="1">
        <v>2.737391471862793</v>
      </c>
      <c r="AM599" s="1">
        <v>1</v>
      </c>
      <c r="AN599" s="1">
        <v>0</v>
      </c>
      <c r="AO599" s="1">
        <v>0.15999999642372131</v>
      </c>
      <c r="AP599" s="1">
        <v>111115</v>
      </c>
      <c r="AQ599">
        <f t="shared" si="786"/>
        <v>0.83246688842773431</v>
      </c>
      <c r="AR599">
        <f t="shared" si="787"/>
        <v>4.4136385289324891E-3</v>
      </c>
      <c r="AS599">
        <f t="shared" si="788"/>
        <v>298.24236717224119</v>
      </c>
      <c r="AT599">
        <f t="shared" si="789"/>
        <v>295.02458419799802</v>
      </c>
      <c r="AU599">
        <f t="shared" si="790"/>
        <v>320.07610612699136</v>
      </c>
      <c r="AV599">
        <f t="shared" si="791"/>
        <v>1.0142623475686874</v>
      </c>
      <c r="AW599">
        <f t="shared" si="792"/>
        <v>3.1972297761707744</v>
      </c>
      <c r="AX599">
        <f t="shared" si="793"/>
        <v>31.434383964937144</v>
      </c>
      <c r="AY599">
        <f t="shared" si="794"/>
        <v>12.455463982026988</v>
      </c>
      <c r="AZ599">
        <f t="shared" si="795"/>
        <v>23.483475685119629</v>
      </c>
      <c r="BA599">
        <f t="shared" si="796"/>
        <v>2.9032985459994243</v>
      </c>
      <c r="BB599">
        <f t="shared" si="797"/>
        <v>0.34542153426024536</v>
      </c>
      <c r="BC599">
        <f t="shared" si="798"/>
        <v>1.9303692465106723</v>
      </c>
      <c r="BD599">
        <f t="shared" si="799"/>
        <v>0.97292929948875195</v>
      </c>
      <c r="BE599">
        <f t="shared" si="800"/>
        <v>0.21973020518296157</v>
      </c>
      <c r="BF599">
        <f t="shared" si="801"/>
        <v>13.774352455551409</v>
      </c>
      <c r="BG599">
        <f t="shared" si="802"/>
        <v>0.70891992834208983</v>
      </c>
      <c r="BH599">
        <f t="shared" si="803"/>
        <v>64.295641930451282</v>
      </c>
      <c r="BI599">
        <f t="shared" si="804"/>
        <v>185.56606585162737</v>
      </c>
      <c r="BJ599">
        <f t="shared" si="805"/>
        <v>3.9837915236046316E-2</v>
      </c>
    </row>
    <row r="600" spans="1:62" x14ac:dyDescent="0.45">
      <c r="A600" s="1" t="s">
        <v>2430</v>
      </c>
      <c r="B600" s="1"/>
      <c r="C600" s="1"/>
      <c r="D600" s="1"/>
      <c r="E600">
        <f>AVERAGE(E594:E599)</f>
        <v>11.497460796068346</v>
      </c>
      <c r="F600">
        <f t="shared" ref="F600:BJ600" si="807">AVERAGE(F594:F599)</f>
        <v>0.39345710125097094</v>
      </c>
      <c r="G600">
        <f t="shared" si="807"/>
        <v>135.41129551880474</v>
      </c>
      <c r="H600">
        <f t="shared" si="807"/>
        <v>4.4221436482654939</v>
      </c>
      <c r="I600">
        <f t="shared" si="807"/>
        <v>1.2687138418002375</v>
      </c>
      <c r="J600">
        <f t="shared" si="807"/>
        <v>25.10179837544759</v>
      </c>
      <c r="K600">
        <f t="shared" si="807"/>
        <v>6</v>
      </c>
      <c r="L600">
        <f t="shared" si="807"/>
        <v>1.4200000166893005</v>
      </c>
      <c r="M600">
        <f t="shared" si="807"/>
        <v>1</v>
      </c>
      <c r="N600">
        <f t="shared" si="807"/>
        <v>2.8400000333786011</v>
      </c>
      <c r="O600">
        <f t="shared" si="807"/>
        <v>21.879577318827312</v>
      </c>
      <c r="P600">
        <f t="shared" si="807"/>
        <v>25.10179837544759</v>
      </c>
      <c r="Q600">
        <f t="shared" si="807"/>
        <v>20.885602633158367</v>
      </c>
      <c r="R600">
        <f t="shared" si="807"/>
        <v>926</v>
      </c>
      <c r="S600">
        <f t="shared" si="807"/>
        <v>199.84889729817709</v>
      </c>
      <c r="T600">
        <f t="shared" si="807"/>
        <v>190.99521128336588</v>
      </c>
      <c r="U600">
        <f t="shared" si="807"/>
        <v>185.05515840396808</v>
      </c>
      <c r="V600">
        <f t="shared" si="807"/>
        <v>13.767220020294189</v>
      </c>
      <c r="W600">
        <f t="shared" si="807"/>
        <v>18.978288014729817</v>
      </c>
      <c r="X600">
        <f t="shared" si="807"/>
        <v>53.155576705932617</v>
      </c>
      <c r="Y600">
        <f t="shared" si="807"/>
        <v>73.280186971028641</v>
      </c>
      <c r="Z600">
        <f t="shared" si="807"/>
        <v>499.50054931640625</v>
      </c>
      <c r="AA600">
        <f t="shared" si="807"/>
        <v>1999.93115234375</v>
      </c>
      <c r="AB600">
        <f t="shared" si="807"/>
        <v>90.028859456380204</v>
      </c>
      <c r="AC600">
        <f t="shared" si="807"/>
        <v>101.71165720621745</v>
      </c>
      <c r="AD600">
        <f t="shared" si="807"/>
        <v>4.9011006355285645</v>
      </c>
      <c r="AE600">
        <f t="shared" si="807"/>
        <v>0.36687681078910828</v>
      </c>
      <c r="AF600">
        <f t="shared" si="807"/>
        <v>0.24440234899520874</v>
      </c>
      <c r="AG600">
        <f t="shared" si="807"/>
        <v>1.0543569223955274E-3</v>
      </c>
      <c r="AH600">
        <f t="shared" si="807"/>
        <v>0.27575895190238953</v>
      </c>
      <c r="AI600">
        <f t="shared" si="807"/>
        <v>1.2051040539517999E-3</v>
      </c>
      <c r="AJ600">
        <f t="shared" si="807"/>
        <v>0.8888888955116272</v>
      </c>
      <c r="AK600">
        <f t="shared" si="807"/>
        <v>-0.21956524252891541</v>
      </c>
      <c r="AL600">
        <f t="shared" si="807"/>
        <v>2.737391471862793</v>
      </c>
      <c r="AM600">
        <f t="shared" si="807"/>
        <v>1</v>
      </c>
      <c r="AN600">
        <f t="shared" si="807"/>
        <v>0</v>
      </c>
      <c r="AO600">
        <f t="shared" si="807"/>
        <v>0.15999999642372131</v>
      </c>
      <c r="AP600">
        <f t="shared" si="807"/>
        <v>111115</v>
      </c>
      <c r="AQ600">
        <f t="shared" si="807"/>
        <v>0.83250091552734362</v>
      </c>
      <c r="AR600">
        <f t="shared" si="807"/>
        <v>4.422143648265495E-3</v>
      </c>
      <c r="AS600">
        <f t="shared" si="807"/>
        <v>298.25179837544761</v>
      </c>
      <c r="AT600">
        <f t="shared" si="807"/>
        <v>295.02957731882731</v>
      </c>
      <c r="AU600">
        <f t="shared" si="807"/>
        <v>319.98897722268885</v>
      </c>
      <c r="AV600">
        <f t="shared" si="807"/>
        <v>1.0083993747965136</v>
      </c>
      <c r="AW600">
        <f t="shared" si="807"/>
        <v>3.1990269664885216</v>
      </c>
      <c r="AX600">
        <f t="shared" si="807"/>
        <v>31.451920560876204</v>
      </c>
      <c r="AY600">
        <f t="shared" si="807"/>
        <v>12.473632546146384</v>
      </c>
      <c r="AZ600">
        <f t="shared" si="807"/>
        <v>23.490687847137451</v>
      </c>
      <c r="BA600">
        <f t="shared" si="807"/>
        <v>2.904561636702629</v>
      </c>
      <c r="BB600">
        <f t="shared" si="807"/>
        <v>0.3455800161614655</v>
      </c>
      <c r="BC600">
        <f t="shared" si="807"/>
        <v>1.9303131246882839</v>
      </c>
      <c r="BD600">
        <f t="shared" si="807"/>
        <v>0.97424851201434493</v>
      </c>
      <c r="BE600">
        <f t="shared" si="807"/>
        <v>0.21983281412166486</v>
      </c>
      <c r="BF600">
        <f t="shared" si="807"/>
        <v>13.772907240139007</v>
      </c>
      <c r="BG600">
        <f t="shared" si="807"/>
        <v>0.70897728386721803</v>
      </c>
      <c r="BH600">
        <f t="shared" si="807"/>
        <v>64.265468980004982</v>
      </c>
      <c r="BI600">
        <f t="shared" si="807"/>
        <v>185.52986906777895</v>
      </c>
      <c r="BJ600">
        <f t="shared" si="807"/>
        <v>3.9825919427344141E-2</v>
      </c>
    </row>
    <row r="601" spans="1:62" x14ac:dyDescent="0.45">
      <c r="A601" s="1" t="s">
        <v>9</v>
      </c>
      <c r="B601" s="1" t="s">
        <v>662</v>
      </c>
      <c r="U601" s="1">
        <f t="shared" si="806"/>
        <v>-7.5303780000000001E-2</v>
      </c>
    </row>
    <row r="602" spans="1:62" x14ac:dyDescent="0.45">
      <c r="A602" s="1">
        <v>559</v>
      </c>
      <c r="B602" s="1" t="s">
        <v>663</v>
      </c>
      <c r="C602" s="1">
        <v>3217.5000308342278</v>
      </c>
      <c r="D602" s="1">
        <v>0</v>
      </c>
      <c r="E602">
        <f>(S602-U602*(1000-V602)/(1000-W602))*AQ602</f>
        <v>10.900595932103421</v>
      </c>
      <c r="F602">
        <f>IF(BB602&lt;&gt;0,1/(1/BB602-1/N602),0)</f>
        <v>0.39308685164535134</v>
      </c>
      <c r="G602">
        <f>((BE602-AR602/2)*T602-E602)/(BE602+AR602/2)</f>
        <v>138.04745983555398</v>
      </c>
      <c r="H602">
        <f>AR602*1000</f>
        <v>4.4096319284339964</v>
      </c>
      <c r="I602">
        <f>(AW602-BC602)</f>
        <v>1.266182146928502</v>
      </c>
      <c r="J602">
        <f>(P602+AV602*D602)</f>
        <v>25.087892532348633</v>
      </c>
      <c r="K602" s="1">
        <v>6</v>
      </c>
      <c r="L602">
        <f>(K602*AK602+AL602)</f>
        <v>1.4200000166893005</v>
      </c>
      <c r="M602" s="1">
        <v>1</v>
      </c>
      <c r="N602">
        <f>L602*(M602+1)*(M602+1)/(M602*M602+1)</f>
        <v>2.8400000333786011</v>
      </c>
      <c r="O602" s="1">
        <v>21.871833801269531</v>
      </c>
      <c r="P602" s="1">
        <v>25.087892532348633</v>
      </c>
      <c r="Q602" s="1">
        <v>20.882577896118164</v>
      </c>
      <c r="R602">
        <v>923</v>
      </c>
      <c r="S602" s="1">
        <v>199.13105773925781</v>
      </c>
      <c r="T602" s="1">
        <v>190.97779846191406</v>
      </c>
      <c r="U602" s="1">
        <f t="shared" si="806"/>
        <v>185.05617741900554</v>
      </c>
      <c r="V602" s="1">
        <v>13.780574798583984</v>
      </c>
      <c r="W602" s="1">
        <v>18.977226257324219</v>
      </c>
      <c r="X602" s="1">
        <v>53.232601165771484</v>
      </c>
      <c r="Y602" s="1">
        <v>73.311637878417969</v>
      </c>
      <c r="Z602" s="1">
        <v>499.46963500976562</v>
      </c>
      <c r="AA602" s="1">
        <v>2000.6622314453125</v>
      </c>
      <c r="AB602" s="1">
        <v>89.740631103515625</v>
      </c>
      <c r="AC602" s="1">
        <v>101.71114349365234</v>
      </c>
      <c r="AD602" s="1">
        <v>4.9011006355285645</v>
      </c>
      <c r="AE602" s="1">
        <v>0.36687681078910828</v>
      </c>
      <c r="AF602" s="1">
        <v>0.24440234899520874</v>
      </c>
      <c r="AG602" s="1">
        <v>1.0543569223955274E-3</v>
      </c>
      <c r="AH602" s="1">
        <v>0.27575895190238953</v>
      </c>
      <c r="AI602" s="1">
        <v>1.2051040539517999E-3</v>
      </c>
      <c r="AJ602" s="1">
        <v>0.66666668653488159</v>
      </c>
      <c r="AK602" s="1">
        <v>-0.21956524252891541</v>
      </c>
      <c r="AL602" s="1">
        <v>2.737391471862793</v>
      </c>
      <c r="AM602" s="1">
        <v>1</v>
      </c>
      <c r="AN602" s="1">
        <v>0</v>
      </c>
      <c r="AO602" s="1">
        <v>0.15999999642372131</v>
      </c>
      <c r="AP602" s="1">
        <v>111115</v>
      </c>
      <c r="AQ602">
        <f>Z602*0.000001/(K602*0.0001)</f>
        <v>0.83244939168294252</v>
      </c>
      <c r="AR602">
        <f>(W602-V602)/(1000-W602)*AQ602</f>
        <v>4.4096319284339961E-3</v>
      </c>
      <c r="AS602">
        <f>(P602+273.15)</f>
        <v>298.23789253234861</v>
      </c>
      <c r="AT602">
        <f>(O602+273.15)</f>
        <v>295.02183380126951</v>
      </c>
      <c r="AU602">
        <f>(AA602*AM602+AB602*AN602)*AO602</f>
        <v>320.1059498763243</v>
      </c>
      <c r="AV602">
        <f>((AU602+0.00000010773*(AT602^4-AS602^4))-AR602*44100)/(L602*0.92*2*29.3+0.00000043092*AS602^3)</f>
        <v>1.0168510922476821</v>
      </c>
      <c r="AW602">
        <f>0.61365*EXP(17.502*J602/(240.97+J602))</f>
        <v>3.1963775298987125</v>
      </c>
      <c r="AX602">
        <f>AW602*1000/AC602</f>
        <v>31.42603081734298</v>
      </c>
      <c r="AY602">
        <f>(AX602-W602)</f>
        <v>12.448804560018761</v>
      </c>
      <c r="AZ602">
        <f>IF(D602,P602,(O602+P602)/2)</f>
        <v>23.479863166809082</v>
      </c>
      <c r="BA602">
        <f>0.61365*EXP(17.502*AZ602/(240.97+AZ602))</f>
        <v>2.9026661159759746</v>
      </c>
      <c r="BB602">
        <f>IF(AY602&lt;&gt;0,(1000-(AX602+W602)/2)/AY602*AR602,0)</f>
        <v>0.3452943615479781</v>
      </c>
      <c r="BC602">
        <f>W602*AC602/1000</f>
        <v>1.9301953829702105</v>
      </c>
      <c r="BD602">
        <f>(BA602-BC602)</f>
        <v>0.97247073300576403</v>
      </c>
      <c r="BE602">
        <f>1/(1.6/F602+1.37/N602)</f>
        <v>0.21964786880162457</v>
      </c>
      <c r="BF602">
        <f>G602*AC602*0.001</f>
        <v>14.04096499626824</v>
      </c>
      <c r="BG602">
        <f>G602/T602</f>
        <v>0.72284559224869394</v>
      </c>
      <c r="BH602">
        <f>(1-AR602*AC602/AW602/F602)*100</f>
        <v>64.303610557737073</v>
      </c>
      <c r="BI602">
        <f>(T602-E602/(N602/1.35))</f>
        <v>185.7961772170604</v>
      </c>
      <c r="BJ602">
        <f>E602*BH602/100/BI602</f>
        <v>3.7726700633153185E-2</v>
      </c>
    </row>
    <row r="603" spans="1:62" x14ac:dyDescent="0.45">
      <c r="A603" s="1">
        <v>560</v>
      </c>
      <c r="B603" s="1" t="s">
        <v>664</v>
      </c>
      <c r="C603" s="1">
        <v>3222.5000307224691</v>
      </c>
      <c r="D603" s="1">
        <v>0</v>
      </c>
      <c r="E603">
        <f>(S603-U603*(1000-V603)/(1000-W603))*AQ603</f>
        <v>-1.6021676136343588</v>
      </c>
      <c r="F603">
        <f>IF(BB603&lt;&gt;0,1/(1/BB603-1/N603),0)</f>
        <v>0.39317129688597774</v>
      </c>
      <c r="G603">
        <f>((BE603-AR603/2)*T603-E603)/(BE603+AR603/2)</f>
        <v>189.55591970538148</v>
      </c>
      <c r="H603">
        <f>AR603*1000</f>
        <v>4.4048126819803892</v>
      </c>
      <c r="I603">
        <f>(AW603-BC603)</f>
        <v>1.2645740623950579</v>
      </c>
      <c r="J603">
        <f>(P603+AV603*D603)</f>
        <v>25.078084945678711</v>
      </c>
      <c r="K603" s="1">
        <v>6</v>
      </c>
      <c r="L603">
        <f>(K603*AK603+AL603)</f>
        <v>1.4200000166893005</v>
      </c>
      <c r="M603" s="1">
        <v>1</v>
      </c>
      <c r="N603">
        <f>L603*(M603+1)*(M603+1)/(M603*M603+1)</f>
        <v>2.8400000333786011</v>
      </c>
      <c r="O603" s="1">
        <v>21.868659973144531</v>
      </c>
      <c r="P603" s="1">
        <v>25.078084945678711</v>
      </c>
      <c r="Q603" s="1">
        <v>20.880710601806641</v>
      </c>
      <c r="R603">
        <v>923</v>
      </c>
      <c r="S603" s="1">
        <v>178.97142028808594</v>
      </c>
      <c r="T603" s="1">
        <v>186.0283203125</v>
      </c>
      <c r="U603" s="1">
        <f t="shared" si="806"/>
        <v>179.94388024315739</v>
      </c>
      <c r="V603" s="1">
        <v>13.783840179443359</v>
      </c>
      <c r="W603" s="1">
        <v>18.974666595458984</v>
      </c>
      <c r="X603" s="1">
        <v>53.254695892333984</v>
      </c>
      <c r="Y603" s="1">
        <v>73.315322875976563</v>
      </c>
      <c r="Z603" s="1">
        <v>499.48495483398437</v>
      </c>
      <c r="AA603" s="1">
        <v>2000.8116455078125</v>
      </c>
      <c r="AB603" s="1">
        <v>89.602317810058594</v>
      </c>
      <c r="AC603" s="1">
        <v>101.71120452880859</v>
      </c>
      <c r="AD603" s="1">
        <v>4.9011006355285645</v>
      </c>
      <c r="AE603" s="1">
        <v>0.36687681078910828</v>
      </c>
      <c r="AF603" s="1">
        <v>0.24440234899520874</v>
      </c>
      <c r="AG603" s="1">
        <v>1.0543569223955274E-3</v>
      </c>
      <c r="AH603" s="1">
        <v>0.27575895190238953</v>
      </c>
      <c r="AI603" s="1">
        <v>1.2051040539517999E-3</v>
      </c>
      <c r="AJ603" s="1">
        <v>0.66666668653488159</v>
      </c>
      <c r="AK603" s="1">
        <v>-0.21956524252891541</v>
      </c>
      <c r="AL603" s="1">
        <v>2.737391471862793</v>
      </c>
      <c r="AM603" s="1">
        <v>1</v>
      </c>
      <c r="AN603" s="1">
        <v>0</v>
      </c>
      <c r="AO603" s="1">
        <v>0.15999999642372131</v>
      </c>
      <c r="AP603" s="1">
        <v>111115</v>
      </c>
      <c r="AQ603">
        <f>Z603*0.000001/(K603*0.0001)</f>
        <v>0.8324749247233072</v>
      </c>
      <c r="AR603">
        <f>(W603-V603)/(1000-W603)*AQ603</f>
        <v>4.404812681980389E-3</v>
      </c>
      <c r="AS603">
        <f>(P603+273.15)</f>
        <v>298.22808494567869</v>
      </c>
      <c r="AT603">
        <f>(O603+273.15)</f>
        <v>295.01865997314451</v>
      </c>
      <c r="AU603">
        <f>(AA603*AM603+AB603*AN603)*AO603</f>
        <v>320.12985612578996</v>
      </c>
      <c r="AV603">
        <f>((AU603+0.00000010773*(AT603^4-AS603^4))-AR603*44100)/(L603*0.92*2*29.3+0.00000043092*AS603^3)</f>
        <v>1.0204263459884901</v>
      </c>
      <c r="AW603">
        <f>0.61365*EXP(17.502*J603/(240.97+J603))</f>
        <v>3.1945102573517388</v>
      </c>
      <c r="AX603">
        <f>AW603*1000/AC603</f>
        <v>31.407653386377195</v>
      </c>
      <c r="AY603">
        <f>(AX603-W603)</f>
        <v>12.432986790918211</v>
      </c>
      <c r="AZ603">
        <f>IF(D603,P603,(O603+P603)/2)</f>
        <v>23.473372459411621</v>
      </c>
      <c r="BA603">
        <f>0.61365*EXP(17.502*AZ603/(240.97+AZ603))</f>
        <v>2.9015301149057411</v>
      </c>
      <c r="BB603">
        <f>IF(AY603&lt;&gt;0,(1000-(AX603+W603)/2)/AY603*AR603,0)</f>
        <v>0.34535951925204955</v>
      </c>
      <c r="BC603">
        <f>W603*AC603/1000</f>
        <v>1.9299361949566809</v>
      </c>
      <c r="BD603">
        <f>(BA603-BC603)</f>
        <v>0.97159391994906019</v>
      </c>
      <c r="BE603">
        <f>1/(1.6/F603+1.37/N603)</f>
        <v>0.21969005420707943</v>
      </c>
      <c r="BF603">
        <f>G603*AC603*0.001</f>
        <v>19.279960918800477</v>
      </c>
      <c r="BG603">
        <f>G603/T603</f>
        <v>1.0189627008777784</v>
      </c>
      <c r="BH603">
        <f>(1-AR603*AC603/AW603/F603)*100</f>
        <v>64.329421725757669</v>
      </c>
      <c r="BI603">
        <f>(T603-E603/(N603/1.35))</f>
        <v>186.78991406355121</v>
      </c>
      <c r="BJ603">
        <f>E603*BH603/100/BI603</f>
        <v>-5.5177773708793131E-3</v>
      </c>
    </row>
    <row r="604" spans="1:62" x14ac:dyDescent="0.45">
      <c r="A604" s="1">
        <v>561</v>
      </c>
      <c r="B604" s="1" t="s">
        <v>665</v>
      </c>
      <c r="C604" s="1">
        <v>3228.0000305995345</v>
      </c>
      <c r="D604" s="1">
        <v>0</v>
      </c>
      <c r="E604">
        <f>(S604-U604*(1000-V604)/(1000-W604))*AQ604</f>
        <v>-14.549595396979758</v>
      </c>
      <c r="F604">
        <f>IF(BB604&lt;&gt;0,1/(1/BB604-1/N604),0)</f>
        <v>0.39312043756542026</v>
      </c>
      <c r="G604">
        <f>((BE604-AR604/2)*T604-E604)/(BE604+AR604/2)</f>
        <v>228.38443437520331</v>
      </c>
      <c r="H604">
        <f>AR604*1000</f>
        <v>4.4002163135723338</v>
      </c>
      <c r="I604">
        <f>(AW604-BC604)</f>
        <v>1.2634084416576348</v>
      </c>
      <c r="J604">
        <f>(P604+AV604*D604)</f>
        <v>25.070577621459961</v>
      </c>
      <c r="K604" s="1">
        <v>6</v>
      </c>
      <c r="L604">
        <f>(K604*AK604+AL604)</f>
        <v>1.4200000166893005</v>
      </c>
      <c r="M604" s="1">
        <v>1</v>
      </c>
      <c r="N604">
        <f>L604*(M604+1)*(M604+1)/(M604*M604+1)</f>
        <v>2.8400000333786011</v>
      </c>
      <c r="O604" s="1">
        <v>21.865224838256836</v>
      </c>
      <c r="P604" s="1">
        <v>25.070577621459961</v>
      </c>
      <c r="Q604" s="1">
        <v>20.881191253662109</v>
      </c>
      <c r="R604">
        <v>923</v>
      </c>
      <c r="S604" s="1">
        <v>143.09257507324219</v>
      </c>
      <c r="T604" s="1">
        <v>166.10000610351562</v>
      </c>
      <c r="U604" s="1">
        <f t="shared" si="806"/>
        <v>159.7257910488039</v>
      </c>
      <c r="V604" s="1">
        <v>13.786674499511719</v>
      </c>
      <c r="W604" s="1">
        <v>18.972085952758789</v>
      </c>
      <c r="X604" s="1">
        <v>53.277843475341797</v>
      </c>
      <c r="Y604" s="1">
        <v>73.321533203125</v>
      </c>
      <c r="Z604" s="1">
        <v>499.48611450195312</v>
      </c>
      <c r="AA604" s="1">
        <v>2000.945068359375</v>
      </c>
      <c r="AB604" s="1">
        <v>89.520057678222656</v>
      </c>
      <c r="AC604" s="1">
        <v>101.71117401123047</v>
      </c>
      <c r="AD604" s="1">
        <v>4.9011006355285645</v>
      </c>
      <c r="AE604" s="1">
        <v>0.36687681078910828</v>
      </c>
      <c r="AF604" s="1">
        <v>0.24440234899520874</v>
      </c>
      <c r="AG604" s="1">
        <v>1.0543569223955274E-3</v>
      </c>
      <c r="AH604" s="1">
        <v>0.27575895190238953</v>
      </c>
      <c r="AI604" s="1">
        <v>1.2051040539517999E-3</v>
      </c>
      <c r="AJ604" s="1">
        <v>0.66666668653488159</v>
      </c>
      <c r="AK604" s="1">
        <v>-0.21956524252891541</v>
      </c>
      <c r="AL604" s="1">
        <v>2.737391471862793</v>
      </c>
      <c r="AM604" s="1">
        <v>1</v>
      </c>
      <c r="AN604" s="1">
        <v>0</v>
      </c>
      <c r="AO604" s="1">
        <v>0.15999999642372131</v>
      </c>
      <c r="AP604" s="1">
        <v>111115</v>
      </c>
      <c r="AQ604">
        <f>Z604*0.000001/(K604*0.0001)</f>
        <v>0.83247685750325506</v>
      </c>
      <c r="AR604">
        <f>(W604-V604)/(1000-W604)*AQ604</f>
        <v>4.4002163135723341E-3</v>
      </c>
      <c r="AS604">
        <f>(P604+273.15)</f>
        <v>298.22057762145994</v>
      </c>
      <c r="AT604">
        <f>(O604+273.15)</f>
        <v>295.01522483825681</v>
      </c>
      <c r="AU604">
        <f>(AA604*AM604+AB604*AN604)*AO604</f>
        <v>320.1512037815628</v>
      </c>
      <c r="AV604">
        <f>((AU604+0.00000010773*(AT604^4-AS604^4))-AR604*44100)/(L604*0.92*2*29.3+0.00000043092*AS604^3)</f>
        <v>1.0235260482469408</v>
      </c>
      <c r="AW604">
        <f>0.61365*EXP(17.502*J604/(240.97+J604))</f>
        <v>3.1930815773547052</v>
      </c>
      <c r="AX604">
        <f>AW604*1000/AC604</f>
        <v>31.393616369054399</v>
      </c>
      <c r="AY604">
        <f>(AX604-W604)</f>
        <v>12.42153041629561</v>
      </c>
      <c r="AZ604">
        <f>IF(D604,P604,(O604+P604)/2)</f>
        <v>23.467901229858398</v>
      </c>
      <c r="BA604">
        <f>0.61365*EXP(17.502*AZ604/(240.97+AZ604))</f>
        <v>2.9005728444916166</v>
      </c>
      <c r="BB604">
        <f>IF(AY604&lt;&gt;0,(1000-(AX604+W604)/2)/AY604*AR604,0)</f>
        <v>0.3453202767546778</v>
      </c>
      <c r="BC604">
        <f>W604*AC604/1000</f>
        <v>1.9296731356970704</v>
      </c>
      <c r="BD604">
        <f>(BA604-BC604)</f>
        <v>0.97089970879454612</v>
      </c>
      <c r="BE604">
        <f>1/(1.6/F604+1.37/N604)</f>
        <v>0.21966464719041995</v>
      </c>
      <c r="BF604">
        <f>G604*AC604*0.001</f>
        <v>23.229248946192751</v>
      </c>
      <c r="BG604">
        <f>G604/T604</f>
        <v>1.3749814929740054</v>
      </c>
      <c r="BH604">
        <f>(1-AR604*AC604/AW604/F604)*100</f>
        <v>64.346098739901862</v>
      </c>
      <c r="BI604">
        <f>(T604-E604/(N604/1.35))</f>
        <v>173.01618693276572</v>
      </c>
      <c r="BJ604">
        <f>E604*BH604/100/BI604</f>
        <v>-5.4111104783709819E-2</v>
      </c>
    </row>
    <row r="605" spans="1:62" x14ac:dyDescent="0.45">
      <c r="A605" s="1">
        <v>562</v>
      </c>
      <c r="B605" s="1" t="s">
        <v>666</v>
      </c>
      <c r="C605" s="1">
        <v>3233.0000304877758</v>
      </c>
      <c r="D605" s="1">
        <v>0</v>
      </c>
      <c r="E605">
        <f>(S605-U605*(1000-V605)/(1000-W605))*AQ605</f>
        <v>-19.609799410685856</v>
      </c>
      <c r="F605">
        <f>IF(BB605&lt;&gt;0,1/(1/BB605-1/N605),0)</f>
        <v>0.39338032820450447</v>
      </c>
      <c r="G605">
        <f>((BE605-AR605/2)*T605-E605)/(BE605+AR605/2)</f>
        <v>226.39858657004072</v>
      </c>
      <c r="H605">
        <f>AR605*1000</f>
        <v>4.3976460010861</v>
      </c>
      <c r="I605">
        <f>(AW605-BC605)</f>
        <v>1.2619451602762379</v>
      </c>
      <c r="J605">
        <f>(P605+AV605*D605)</f>
        <v>25.061836242675781</v>
      </c>
      <c r="K605" s="1">
        <v>6</v>
      </c>
      <c r="L605">
        <f>(K605*AK605+AL605)</f>
        <v>1.4200000166893005</v>
      </c>
      <c r="M605" s="1">
        <v>1</v>
      </c>
      <c r="N605">
        <f>L605*(M605+1)*(M605+1)/(M605*M605+1)</f>
        <v>2.8400000333786011</v>
      </c>
      <c r="O605" s="1">
        <v>21.86297607421875</v>
      </c>
      <c r="P605" s="1">
        <v>25.061836242675781</v>
      </c>
      <c r="Q605" s="1">
        <v>20.883743286132813</v>
      </c>
      <c r="R605">
        <v>923</v>
      </c>
      <c r="S605" s="1">
        <v>111.37676239013672</v>
      </c>
      <c r="T605" s="1">
        <v>140.85377502441406</v>
      </c>
      <c r="U605" s="1">
        <f t="shared" si="806"/>
        <v>134.22340765763141</v>
      </c>
      <c r="V605" s="1">
        <v>13.787858009338379</v>
      </c>
      <c r="W605" s="1">
        <v>18.970188140869141</v>
      </c>
      <c r="X605" s="1">
        <v>53.290626525878906</v>
      </c>
      <c r="Y605" s="1">
        <v>73.323616027832031</v>
      </c>
      <c r="Z605" s="1">
        <v>499.49212646484375</v>
      </c>
      <c r="AA605" s="1">
        <v>2001.041015625</v>
      </c>
      <c r="AB605" s="1">
        <v>89.485923767089844</v>
      </c>
      <c r="AC605" s="1">
        <v>101.71083068847656</v>
      </c>
      <c r="AD605" s="1">
        <v>4.9011006355285645</v>
      </c>
      <c r="AE605" s="1">
        <v>0.36687681078910828</v>
      </c>
      <c r="AF605" s="1">
        <v>0.24440234899520874</v>
      </c>
      <c r="AG605" s="1">
        <v>1.0543569223955274E-3</v>
      </c>
      <c r="AH605" s="1">
        <v>0.27575895190238953</v>
      </c>
      <c r="AI605" s="1">
        <v>1.2051040539517999E-3</v>
      </c>
      <c r="AJ605" s="1">
        <v>0.66666668653488159</v>
      </c>
      <c r="AK605" s="1">
        <v>-0.21956524252891541</v>
      </c>
      <c r="AL605" s="1">
        <v>2.737391471862793</v>
      </c>
      <c r="AM605" s="1">
        <v>1</v>
      </c>
      <c r="AN605" s="1">
        <v>0</v>
      </c>
      <c r="AO605" s="1">
        <v>0.15999999642372131</v>
      </c>
      <c r="AP605" s="1">
        <v>111115</v>
      </c>
      <c r="AQ605">
        <f>Z605*0.000001/(K605*0.0001)</f>
        <v>0.83248687744140615</v>
      </c>
      <c r="AR605">
        <f>(W605-V605)/(1000-W605)*AQ605</f>
        <v>4.3976460010860998E-3</v>
      </c>
      <c r="AS605">
        <f>(P605+273.15)</f>
        <v>298.21183624267576</v>
      </c>
      <c r="AT605">
        <f>(O605+273.15)</f>
        <v>295.01297607421873</v>
      </c>
      <c r="AU605">
        <f>(AA605*AM605+AB605*AN605)*AO605</f>
        <v>320.16655534371966</v>
      </c>
      <c r="AV605">
        <f>((AU605+0.00000010773*(AT605^4-AS605^4))-AR605*44100)/(L605*0.92*2*29.3+0.00000043092*AS605^3)</f>
        <v>1.0258532121899746</v>
      </c>
      <c r="AW605">
        <f>0.61365*EXP(17.502*J605/(240.97+J605))</f>
        <v>3.1914187544007251</v>
      </c>
      <c r="AX605">
        <f>AW605*1000/AC605</f>
        <v>31.377373803734947</v>
      </c>
      <c r="AY605">
        <f>(AX605-W605)</f>
        <v>12.407185662865807</v>
      </c>
      <c r="AZ605">
        <f>IF(D605,P605,(O605+P605)/2)</f>
        <v>23.462406158447266</v>
      </c>
      <c r="BA605">
        <f>0.61365*EXP(17.502*AZ605/(240.97+AZ605))</f>
        <v>2.8996116806378738</v>
      </c>
      <c r="BB605">
        <f>IF(AY605&lt;&gt;0,(1000-(AX605+W605)/2)/AY605*AR605,0)</f>
        <v>0.34552079257519885</v>
      </c>
      <c r="BC605">
        <f>W605*AC605/1000</f>
        <v>1.9294735941244872</v>
      </c>
      <c r="BD605">
        <f>(BA605-BC605)</f>
        <v>0.97013808651338662</v>
      </c>
      <c r="BE605">
        <f>1/(1.6/F605+1.37/N605)</f>
        <v>0.21979446948667047</v>
      </c>
      <c r="BF605">
        <f>G605*AC605*0.001</f>
        <v>23.027188306735816</v>
      </c>
      <c r="BG605">
        <f>G605/T605</f>
        <v>1.6073306273175798</v>
      </c>
      <c r="BH605">
        <f>(1-AR605*AC605/AW605/F605)*100</f>
        <v>64.372033362241069</v>
      </c>
      <c r="BI605">
        <f>(T605-E605/(N605/1.35))</f>
        <v>150.17533449388071</v>
      </c>
      <c r="BJ605">
        <f>E605*BH605/100/BI605</f>
        <v>-8.4056590660895894E-2</v>
      </c>
    </row>
    <row r="606" spans="1:62" x14ac:dyDescent="0.45">
      <c r="A606" s="1">
        <v>563</v>
      </c>
      <c r="B606" s="1" t="s">
        <v>667</v>
      </c>
      <c r="C606" s="1">
        <v>3238.0000303760171</v>
      </c>
      <c r="D606" s="1">
        <v>0</v>
      </c>
      <c r="E606">
        <f>(S606-U606*(1000-V606)/(1000-W606))*AQ606</f>
        <v>-10.090925132534096</v>
      </c>
      <c r="F606">
        <f>IF(BB606&lt;&gt;0,1/(1/BB606-1/N606),0)</f>
        <v>0.39334541104151188</v>
      </c>
      <c r="G606">
        <f>((BE606-AR606/2)*T606-E606)/(BE606+AR606/2)</f>
        <v>162.1230843607928</v>
      </c>
      <c r="H606">
        <f>AR606*1000</f>
        <v>4.3964986963646435</v>
      </c>
      <c r="I606">
        <f>(AW606-BC606)</f>
        <v>1.261711427522745</v>
      </c>
      <c r="J606">
        <f>(P606+AV606*D606)</f>
        <v>25.06024169921875</v>
      </c>
      <c r="K606" s="1">
        <v>6</v>
      </c>
      <c r="L606">
        <f>(K606*AK606+AL606)</f>
        <v>1.4200000166893005</v>
      </c>
      <c r="M606" s="1">
        <v>1</v>
      </c>
      <c r="N606">
        <f>L606*(M606+1)*(M606+1)/(M606*M606+1)</f>
        <v>2.8400000333786011</v>
      </c>
      <c r="O606" s="1">
        <v>21.860937118530273</v>
      </c>
      <c r="P606" s="1">
        <v>25.06024169921875</v>
      </c>
      <c r="Q606" s="1">
        <v>20.88629150390625</v>
      </c>
      <c r="R606">
        <v>923</v>
      </c>
      <c r="S606" s="1">
        <v>100.77629089355469</v>
      </c>
      <c r="T606" s="1">
        <v>119.02075958251953</v>
      </c>
      <c r="U606" s="1">
        <f t="shared" si="806"/>
        <v>112.30477765778683</v>
      </c>
      <c r="V606" s="1">
        <v>13.78852653503418</v>
      </c>
      <c r="W606" s="1">
        <v>18.969581604003906</v>
      </c>
      <c r="X606" s="1">
        <v>53.300888061523438</v>
      </c>
      <c r="Y606" s="1">
        <v>73.3299560546875</v>
      </c>
      <c r="Z606" s="1">
        <v>499.48501586914063</v>
      </c>
      <c r="AA606" s="1">
        <v>2001.186279296875</v>
      </c>
      <c r="AB606" s="1">
        <v>89.505729675292969</v>
      </c>
      <c r="AC606" s="1">
        <v>101.71041870117187</v>
      </c>
      <c r="AD606" s="1">
        <v>4.9011006355285645</v>
      </c>
      <c r="AE606" s="1">
        <v>0.36687681078910828</v>
      </c>
      <c r="AF606" s="1">
        <v>0.24440234899520874</v>
      </c>
      <c r="AG606" s="1">
        <v>1.0543569223955274E-3</v>
      </c>
      <c r="AH606" s="1">
        <v>0.27575895190238953</v>
      </c>
      <c r="AI606" s="1">
        <v>1.2051040539517999E-3</v>
      </c>
      <c r="AJ606" s="1">
        <v>0.66666668653488159</v>
      </c>
      <c r="AK606" s="1">
        <v>-0.21956524252891541</v>
      </c>
      <c r="AL606" s="1">
        <v>2.737391471862793</v>
      </c>
      <c r="AM606" s="1">
        <v>1</v>
      </c>
      <c r="AN606" s="1">
        <v>0</v>
      </c>
      <c r="AO606" s="1">
        <v>0.15999999642372131</v>
      </c>
      <c r="AP606" s="1">
        <v>111115</v>
      </c>
      <c r="AQ606">
        <f>Z606*0.000001/(K606*0.0001)</f>
        <v>0.83247502644856752</v>
      </c>
      <c r="AR606">
        <f>(W606-V606)/(1000-W606)*AQ606</f>
        <v>4.3964986963646435E-3</v>
      </c>
      <c r="AS606">
        <f>(P606+273.15)</f>
        <v>298.21024169921873</v>
      </c>
      <c r="AT606">
        <f>(O606+273.15)</f>
        <v>295.01093711853025</v>
      </c>
      <c r="AU606">
        <f>(AA606*AM606+AB606*AN606)*AO606</f>
        <v>320.18979753070016</v>
      </c>
      <c r="AV606">
        <f>((AU606+0.00000010773*(AT606^4-AS606^4))-AR606*44100)/(L606*0.92*2*29.3+0.00000043092*AS606^3)</f>
        <v>1.0266452928579639</v>
      </c>
      <c r="AW606">
        <f>0.61365*EXP(17.502*J606/(240.97+J606))</f>
        <v>3.1911155150520298</v>
      </c>
      <c r="AX606">
        <f>AW606*1000/AC606</f>
        <v>31.374519501562752</v>
      </c>
      <c r="AY606">
        <f>(AX606-W606)</f>
        <v>12.404937897558845</v>
      </c>
      <c r="AZ606">
        <f>IF(D606,P606,(O606+P606)/2)</f>
        <v>23.460589408874512</v>
      </c>
      <c r="BA606">
        <f>0.61365*EXP(17.502*AZ606/(240.97+AZ606))</f>
        <v>2.8992939673342075</v>
      </c>
      <c r="BB606">
        <f>IF(AY606&lt;&gt;0,(1000-(AX606+W606)/2)/AY606*AR606,0)</f>
        <v>0.34549385448901848</v>
      </c>
      <c r="BC606">
        <f>W606*AC606/1000</f>
        <v>1.9294040875292848</v>
      </c>
      <c r="BD606">
        <f>(BA606-BC606)</f>
        <v>0.96988987980492269</v>
      </c>
      <c r="BE606">
        <f>1/(1.6/F606+1.37/N606)</f>
        <v>0.21977702849140207</v>
      </c>
      <c r="BF606">
        <f>G606*AC606*0.001</f>
        <v>16.489606791461647</v>
      </c>
      <c r="BG606">
        <f>G606/T606</f>
        <v>1.3621412342641752</v>
      </c>
      <c r="BH606">
        <f>(1-AR606*AC606/AW606/F606)*100</f>
        <v>64.374925803724921</v>
      </c>
      <c r="BI606">
        <f>(T606-E606/(N606/1.35))</f>
        <v>123.81750210674927</v>
      </c>
      <c r="BJ606">
        <f>E606*BH606/100/BI606</f>
        <v>-5.2464517991791713E-2</v>
      </c>
    </row>
    <row r="607" spans="1:62" x14ac:dyDescent="0.45">
      <c r="A607" s="1">
        <v>564</v>
      </c>
      <c r="B607" s="1" t="s">
        <v>669</v>
      </c>
      <c r="C607" s="1">
        <v>3262.0000325664878</v>
      </c>
      <c r="D607" s="1">
        <v>0</v>
      </c>
      <c r="E607">
        <f t="shared" ref="E607:E620" si="808">(S607-U607*(1000-V607)/(1000-W607))*AQ607</f>
        <v>-4.3706013512734572</v>
      </c>
      <c r="F607">
        <f t="shared" ref="F607:F620" si="809">IF(BB607&lt;&gt;0,1/(1/BB607-1/N607),0)</f>
        <v>0.38703497658847408</v>
      </c>
      <c r="G607">
        <f t="shared" ref="G607:G620" si="810">((BE607-AR607/2)*T607-E607)/(BE607+AR607/2)</f>
        <v>129.56353143887389</v>
      </c>
      <c r="H607">
        <f t="shared" ref="H607:H620" si="811">AR607*1000</f>
        <v>4.3331588776223544</v>
      </c>
      <c r="I607">
        <f t="shared" ref="I607:I620" si="812">(AW607-BC607)</f>
        <v>1.2613429248254855</v>
      </c>
      <c r="J607">
        <f t="shared" ref="J607:J620" si="813">(P607+AV607*D607)</f>
        <v>25.058193206787109</v>
      </c>
      <c r="K607" s="1">
        <v>6</v>
      </c>
      <c r="L607">
        <f t="shared" ref="L607:L620" si="814">(K607*AK607+AL607)</f>
        <v>1.4200000166893005</v>
      </c>
      <c r="M607" s="1">
        <v>1</v>
      </c>
      <c r="N607">
        <f t="shared" ref="N607:N620" si="815">L607*(M607+1)*(M607+1)/(M607*M607+1)</f>
        <v>2.8400000333786011</v>
      </c>
      <c r="O607" s="1">
        <v>21.859714508056641</v>
      </c>
      <c r="P607" s="1">
        <v>25.058193206787109</v>
      </c>
      <c r="Q607" s="1">
        <v>20.886457443237305</v>
      </c>
      <c r="R607">
        <v>923</v>
      </c>
      <c r="S607" s="1">
        <v>100.37891387939453</v>
      </c>
      <c r="T607" s="1">
        <v>111.80121612548828</v>
      </c>
      <c r="U607" s="1">
        <f t="shared" si="806"/>
        <v>105.08202479092716</v>
      </c>
      <c r="V607" s="1">
        <v>13.863053321838379</v>
      </c>
      <c r="W607" s="1">
        <v>18.969411849975586</v>
      </c>
      <c r="X607" s="1">
        <v>53.974479675292969</v>
      </c>
      <c r="Y607" s="1">
        <v>73.334449768066406</v>
      </c>
      <c r="Z607" s="1">
        <v>499.4903564453125</v>
      </c>
      <c r="AA607" s="1">
        <v>2001.2354736328125</v>
      </c>
      <c r="AB607" s="1">
        <v>89.471687316894531</v>
      </c>
      <c r="AC607" s="1">
        <v>101.71022033691406</v>
      </c>
      <c r="AD607" s="1">
        <v>3.7619106769561768</v>
      </c>
      <c r="AE607" s="1">
        <v>0.36837342381477356</v>
      </c>
      <c r="AF607" s="1">
        <v>0.18113429844379425</v>
      </c>
      <c r="AG607" s="1">
        <v>3.4180553629994392E-3</v>
      </c>
      <c r="AH607" s="1">
        <v>0.2005951851606369</v>
      </c>
      <c r="AI607" s="1">
        <v>1.128088217228651E-3</v>
      </c>
      <c r="AJ607" s="1">
        <v>0.66666668653488159</v>
      </c>
      <c r="AK607" s="1">
        <v>-0.21956524252891541</v>
      </c>
      <c r="AL607" s="1">
        <v>2.737391471862793</v>
      </c>
      <c r="AM607" s="1">
        <v>1</v>
      </c>
      <c r="AN607" s="1">
        <v>0</v>
      </c>
      <c r="AO607" s="1">
        <v>0.15999999642372131</v>
      </c>
      <c r="AP607" s="1">
        <v>111115</v>
      </c>
      <c r="AQ607">
        <f t="shared" ref="AQ607:AQ620" si="816">Z607*0.000001/(K607*0.0001)</f>
        <v>0.83248392740885413</v>
      </c>
      <c r="AR607">
        <f t="shared" ref="AR607:AR620" si="817">(W607-V607)/(1000-W607)*AQ607</f>
        <v>4.3331588776223543E-3</v>
      </c>
      <c r="AS607">
        <f t="shared" ref="AS607:AS620" si="818">(P607+273.15)</f>
        <v>298.20819320678709</v>
      </c>
      <c r="AT607">
        <f t="shared" ref="AT607:AT620" si="819">(O607+273.15)</f>
        <v>295.00971450805662</v>
      </c>
      <c r="AU607">
        <f t="shared" ref="AU607:AU620" si="820">(AA607*AM607+AB607*AN607)*AO607</f>
        <v>320.19766862427423</v>
      </c>
      <c r="AV607">
        <f t="shared" ref="AV607:AV620" si="821">((AU607+0.00000010773*(AT607^4-AS607^4))-AR607*44100)/(L607*0.92*2*29.3+0.00000043092*AS607^3)</f>
        <v>1.0585979750689192</v>
      </c>
      <c r="AW607">
        <f t="shared" ref="AW607:AW620" si="822">0.61365*EXP(17.502*J607/(240.97+J607))</f>
        <v>3.190725983748171</v>
      </c>
      <c r="AX607">
        <f t="shared" ref="AX607:AX620" si="823">AW607*1000/AC607</f>
        <v>31.370750876155061</v>
      </c>
      <c r="AY607">
        <f t="shared" ref="AY607:AY620" si="824">(AX607-W607)</f>
        <v>12.401339026179475</v>
      </c>
      <c r="AZ607">
        <f t="shared" ref="AZ607:AZ620" si="825">IF(D607,P607,(O607+P607)/2)</f>
        <v>23.458953857421875</v>
      </c>
      <c r="BA607">
        <f t="shared" ref="BA607:BA620" si="826">0.61365*EXP(17.502*AZ607/(240.97+AZ607))</f>
        <v>2.8990079680152032</v>
      </c>
      <c r="BB607">
        <f t="shared" ref="BB607:BB620" si="827">IF(AY607&lt;&gt;0,(1000-(AX607+W607)/2)/AY607*AR607,0)</f>
        <v>0.34061587278570216</v>
      </c>
      <c r="BC607">
        <f t="shared" ref="BC607:BC620" si="828">W607*AC607/1000</f>
        <v>1.9293830589226855</v>
      </c>
      <c r="BD607">
        <f t="shared" ref="BD607:BD620" si="829">(BA607-BC607)</f>
        <v>0.96962490909251775</v>
      </c>
      <c r="BE607">
        <f t="shared" ref="BE607:BE620" si="830">1/(1.6/F607+1.37/N607)</f>
        <v>0.21661958951078153</v>
      </c>
      <c r="BF607">
        <f t="shared" ref="BF607:BF620" si="831">G607*AC607*0.001</f>
        <v>13.177935330276556</v>
      </c>
      <c r="BG607">
        <f t="shared" ref="BG607:BG620" si="832">G607/T607</f>
        <v>1.1588740796294092</v>
      </c>
      <c r="BH607">
        <f t="shared" ref="BH607:BH620" si="833">(1-AR607*AC607/AW607/F607)*100</f>
        <v>64.311402208458972</v>
      </c>
      <c r="BI607">
        <f t="shared" ref="BI607:BI620" si="834">(T607-E607/(N607/1.35))</f>
        <v>113.87879068706316</v>
      </c>
      <c r="BJ607">
        <f t="shared" ref="BJ607:BJ620" si="835">E607*BH607/100/BI607</f>
        <v>-2.4682339854396849E-2</v>
      </c>
    </row>
    <row r="608" spans="1:62" x14ac:dyDescent="0.45">
      <c r="A608" s="1">
        <v>565</v>
      </c>
      <c r="B608" s="1" t="s">
        <v>670</v>
      </c>
      <c r="C608" s="1">
        <v>3267.5000324435532</v>
      </c>
      <c r="D608" s="1">
        <v>0</v>
      </c>
      <c r="E608">
        <f t="shared" si="808"/>
        <v>0.58040114272795351</v>
      </c>
      <c r="F608">
        <f t="shared" si="809"/>
        <v>0.37244114983662152</v>
      </c>
      <c r="G608">
        <f t="shared" si="810"/>
        <v>100.98260133056861</v>
      </c>
      <c r="H608">
        <f t="shared" si="811"/>
        <v>4.1837064411088081</v>
      </c>
      <c r="I608">
        <f t="shared" si="812"/>
        <v>1.2598505276299186</v>
      </c>
      <c r="J608">
        <f t="shared" si="813"/>
        <v>25.04779052734375</v>
      </c>
      <c r="K608" s="1">
        <v>6</v>
      </c>
      <c r="L608">
        <f t="shared" si="814"/>
        <v>1.4200000166893005</v>
      </c>
      <c r="M608" s="1">
        <v>1</v>
      </c>
      <c r="N608">
        <f t="shared" si="815"/>
        <v>2.8400000333786011</v>
      </c>
      <c r="O608" s="1">
        <v>21.853036880493164</v>
      </c>
      <c r="P608" s="1">
        <v>25.04779052734375</v>
      </c>
      <c r="Q608" s="1">
        <v>20.884494781494141</v>
      </c>
      <c r="R608">
        <v>923</v>
      </c>
      <c r="S608" s="1">
        <v>100.29850006103516</v>
      </c>
      <c r="T608" s="1">
        <v>105.82313537597656</v>
      </c>
      <c r="U608" s="1">
        <f t="shared" si="806"/>
        <v>99.103294580350052</v>
      </c>
      <c r="V608" s="1">
        <v>14.034542083740234</v>
      </c>
      <c r="W608" s="1">
        <v>18.964651107788086</v>
      </c>
      <c r="X608" s="1">
        <v>54.677913665771484</v>
      </c>
      <c r="Y608" s="1">
        <v>73.345199584960937</v>
      </c>
      <c r="Z608" s="1">
        <v>499.505859375</v>
      </c>
      <c r="AA608" s="1">
        <v>2001.3516845703125</v>
      </c>
      <c r="AB608" s="1">
        <v>89.232170104980469</v>
      </c>
      <c r="AC608" s="1">
        <v>101.71017456054687</v>
      </c>
      <c r="AD608" s="1">
        <v>3.7619106769561768</v>
      </c>
      <c r="AE608" s="1">
        <v>0.36837342381477356</v>
      </c>
      <c r="AF608" s="1">
        <v>0.18113429844379425</v>
      </c>
      <c r="AG608" s="1">
        <v>3.4180553629994392E-3</v>
      </c>
      <c r="AH608" s="1">
        <v>0.2005951851606369</v>
      </c>
      <c r="AI608" s="1">
        <v>1.128088217228651E-3</v>
      </c>
      <c r="AJ608" s="1">
        <v>0.66666668653488159</v>
      </c>
      <c r="AK608" s="1">
        <v>-0.21956524252891541</v>
      </c>
      <c r="AL608" s="1">
        <v>2.737391471862793</v>
      </c>
      <c r="AM608" s="1">
        <v>1</v>
      </c>
      <c r="AN608" s="1">
        <v>0</v>
      </c>
      <c r="AO608" s="1">
        <v>0.15999999642372131</v>
      </c>
      <c r="AP608" s="1">
        <v>111115</v>
      </c>
      <c r="AQ608">
        <f t="shared" si="816"/>
        <v>0.8325097656249999</v>
      </c>
      <c r="AR608">
        <f t="shared" si="817"/>
        <v>4.183706441108808E-3</v>
      </c>
      <c r="AS608">
        <f t="shared" si="818"/>
        <v>298.19779052734373</v>
      </c>
      <c r="AT608">
        <f t="shared" si="819"/>
        <v>295.00303688049314</v>
      </c>
      <c r="AU608">
        <f t="shared" si="820"/>
        <v>320.21626237385863</v>
      </c>
      <c r="AV608">
        <f t="shared" si="821"/>
        <v>1.134246941402002</v>
      </c>
      <c r="AW608">
        <f t="shared" si="822"/>
        <v>3.1887485022829134</v>
      </c>
      <c r="AX608">
        <f t="shared" si="823"/>
        <v>31.351322677995096</v>
      </c>
      <c r="AY608">
        <f t="shared" si="824"/>
        <v>12.38667157020701</v>
      </c>
      <c r="AZ608">
        <f t="shared" si="825"/>
        <v>23.450413703918457</v>
      </c>
      <c r="BA608">
        <f t="shared" si="826"/>
        <v>2.8975150020656182</v>
      </c>
      <c r="BB608">
        <f t="shared" si="827"/>
        <v>0.32926139893055439</v>
      </c>
      <c r="BC608">
        <f t="shared" si="828"/>
        <v>1.9288979746529948</v>
      </c>
      <c r="BD608">
        <f t="shared" si="829"/>
        <v>0.96861702741262334</v>
      </c>
      <c r="BE608">
        <f t="shared" si="830"/>
        <v>0.20927616242006911</v>
      </c>
      <c r="BF608">
        <f t="shared" si="831"/>
        <v>10.270958008910247</v>
      </c>
      <c r="BG608">
        <f t="shared" si="832"/>
        <v>0.95425826282494719</v>
      </c>
      <c r="BH608">
        <f t="shared" si="833"/>
        <v>64.169928322068287</v>
      </c>
      <c r="BI608">
        <f t="shared" si="834"/>
        <v>105.54724046982383</v>
      </c>
      <c r="BJ608">
        <f t="shared" si="835"/>
        <v>3.5286853129568572E-3</v>
      </c>
    </row>
    <row r="609" spans="1:62" x14ac:dyDescent="0.45">
      <c r="A609" s="1">
        <v>566</v>
      </c>
      <c r="B609" s="1" t="s">
        <v>671</v>
      </c>
      <c r="C609" s="1">
        <v>3272.5000323317945</v>
      </c>
      <c r="D609" s="1">
        <v>0</v>
      </c>
      <c r="E609">
        <f t="shared" si="808"/>
        <v>2.282817966262094</v>
      </c>
      <c r="F609">
        <f t="shared" si="809"/>
        <v>0.37260256036186501</v>
      </c>
      <c r="G609">
        <f t="shared" si="810"/>
        <v>90.797957598689266</v>
      </c>
      <c r="H609">
        <f t="shared" si="811"/>
        <v>4.1769318833419993</v>
      </c>
      <c r="I609">
        <f t="shared" si="812"/>
        <v>1.2573517131586167</v>
      </c>
      <c r="J609">
        <f t="shared" si="813"/>
        <v>25.031652450561523</v>
      </c>
      <c r="K609" s="1">
        <v>6</v>
      </c>
      <c r="L609">
        <f t="shared" si="814"/>
        <v>1.4200000166893005</v>
      </c>
      <c r="M609" s="1">
        <v>1</v>
      </c>
      <c r="N609">
        <f t="shared" si="815"/>
        <v>2.8400000333786011</v>
      </c>
      <c r="O609" s="1">
        <v>21.846042633056641</v>
      </c>
      <c r="P609" s="1">
        <v>25.031652450561523</v>
      </c>
      <c r="Q609" s="1">
        <v>20.882680892944336</v>
      </c>
      <c r="R609">
        <v>923</v>
      </c>
      <c r="S609" s="1">
        <v>100.14868927001953</v>
      </c>
      <c r="T609" s="1">
        <v>103.64151763916016</v>
      </c>
      <c r="U609" s="1">
        <f t="shared" si="806"/>
        <v>96.92046689880118</v>
      </c>
      <c r="V609" s="1">
        <v>14.037148475646973</v>
      </c>
      <c r="W609" s="1">
        <v>18.959079742431641</v>
      </c>
      <c r="X609" s="1">
        <v>54.754302978515625</v>
      </c>
      <c r="Y609" s="1">
        <v>73.354774475097656</v>
      </c>
      <c r="Z609" s="1">
        <v>499.5284423828125</v>
      </c>
      <c r="AA609" s="1">
        <v>2001.4908447265625</v>
      </c>
      <c r="AB609" s="1">
        <v>89.007850646972656</v>
      </c>
      <c r="AC609" s="1">
        <v>101.71016693115234</v>
      </c>
      <c r="AD609" s="1">
        <v>3.7619106769561768</v>
      </c>
      <c r="AE609" s="1">
        <v>0.36837342381477356</v>
      </c>
      <c r="AF609" s="1">
        <v>0.18113429844379425</v>
      </c>
      <c r="AG609" s="1">
        <v>3.4180553629994392E-3</v>
      </c>
      <c r="AH609" s="1">
        <v>0.2005951851606369</v>
      </c>
      <c r="AI609" s="1">
        <v>1.128088217228651E-3</v>
      </c>
      <c r="AJ609" s="1">
        <v>0.66666668653488159</v>
      </c>
      <c r="AK609" s="1">
        <v>-0.21956524252891541</v>
      </c>
      <c r="AL609" s="1">
        <v>2.737391471862793</v>
      </c>
      <c r="AM609" s="1">
        <v>1</v>
      </c>
      <c r="AN609" s="1">
        <v>0</v>
      </c>
      <c r="AO609" s="1">
        <v>0.15999999642372131</v>
      </c>
      <c r="AP609" s="1">
        <v>111115</v>
      </c>
      <c r="AQ609">
        <f t="shared" si="816"/>
        <v>0.83254740397135407</v>
      </c>
      <c r="AR609">
        <f t="shared" si="817"/>
        <v>4.1769318833419994E-3</v>
      </c>
      <c r="AS609">
        <f t="shared" si="818"/>
        <v>298.1816524505615</v>
      </c>
      <c r="AT609">
        <f t="shared" si="819"/>
        <v>294.99604263305662</v>
      </c>
      <c r="AU609">
        <f t="shared" si="820"/>
        <v>320.23852799836095</v>
      </c>
      <c r="AV609">
        <f t="shared" si="821"/>
        <v>1.1391360053765947</v>
      </c>
      <c r="AW609">
        <f t="shared" si="822"/>
        <v>3.1856828786223677</v>
      </c>
      <c r="AX609">
        <f t="shared" si="823"/>
        <v>31.321184250722524</v>
      </c>
      <c r="AY609">
        <f t="shared" si="824"/>
        <v>12.362104508290884</v>
      </c>
      <c r="AZ609">
        <f t="shared" si="825"/>
        <v>23.438847541809082</v>
      </c>
      <c r="BA609">
        <f t="shared" si="826"/>
        <v>2.8954941097762257</v>
      </c>
      <c r="BB609">
        <f t="shared" si="827"/>
        <v>0.32938754576319562</v>
      </c>
      <c r="BC609">
        <f t="shared" si="828"/>
        <v>1.9283311654637509</v>
      </c>
      <c r="BD609">
        <f t="shared" si="829"/>
        <v>0.96716294431247474</v>
      </c>
      <c r="BE609">
        <f t="shared" si="830"/>
        <v>0.20935769985423303</v>
      </c>
      <c r="BF609">
        <f t="shared" si="831"/>
        <v>9.2350754243703772</v>
      </c>
      <c r="BG609">
        <f t="shared" si="832"/>
        <v>0.87607707477627628</v>
      </c>
      <c r="BH609">
        <f t="shared" si="833"/>
        <v>64.209037002270264</v>
      </c>
      <c r="BI609">
        <f t="shared" si="834"/>
        <v>102.55637530879632</v>
      </c>
      <c r="BJ609">
        <f t="shared" si="835"/>
        <v>1.4292387267376258E-2</v>
      </c>
    </row>
    <row r="610" spans="1:62" x14ac:dyDescent="0.45">
      <c r="A610" s="1">
        <v>567</v>
      </c>
      <c r="B610" s="1" t="s">
        <v>672</v>
      </c>
      <c r="C610" s="1">
        <v>3277.5000322200358</v>
      </c>
      <c r="D610" s="1">
        <v>0</v>
      </c>
      <c r="E610">
        <f t="shared" si="808"/>
        <v>3.1565520612736138</v>
      </c>
      <c r="F610">
        <f t="shared" si="809"/>
        <v>0.38344181139371819</v>
      </c>
      <c r="G610">
        <f t="shared" si="810"/>
        <v>85.893036845229858</v>
      </c>
      <c r="H610">
        <f t="shared" si="811"/>
        <v>4.2730462941613014</v>
      </c>
      <c r="I610">
        <f t="shared" si="812"/>
        <v>1.254168385393666</v>
      </c>
      <c r="J610">
        <f t="shared" si="813"/>
        <v>25.011236190795898</v>
      </c>
      <c r="K610" s="1">
        <v>6</v>
      </c>
      <c r="L610">
        <f t="shared" si="814"/>
        <v>1.4200000166893005</v>
      </c>
      <c r="M610" s="1">
        <v>1</v>
      </c>
      <c r="N610">
        <f t="shared" si="815"/>
        <v>2.8400000333786011</v>
      </c>
      <c r="O610" s="1">
        <v>21.838962554931641</v>
      </c>
      <c r="P610" s="1">
        <v>25.011236190795898</v>
      </c>
      <c r="Q610" s="1">
        <v>20.88292121887207</v>
      </c>
      <c r="R610">
        <v>923</v>
      </c>
      <c r="S610" s="1">
        <v>100.02121734619141</v>
      </c>
      <c r="T610" s="1">
        <v>102.46051025390625</v>
      </c>
      <c r="U610" s="1">
        <f t="shared" si="806"/>
        <v>95.738429988359343</v>
      </c>
      <c r="V610" s="1">
        <v>13.917106628417969</v>
      </c>
      <c r="W610" s="1">
        <v>18.952297210693359</v>
      </c>
      <c r="X610" s="1">
        <v>54.131580352783203</v>
      </c>
      <c r="Y610" s="1">
        <v>73.360321044921875</v>
      </c>
      <c r="Z610" s="1">
        <v>499.53170776367188</v>
      </c>
      <c r="AA610" s="1">
        <v>2001.4412841796875</v>
      </c>
      <c r="AB610" s="1">
        <v>88.839874267578125</v>
      </c>
      <c r="AC610" s="1">
        <v>101.71009063720703</v>
      </c>
      <c r="AD610" s="1">
        <v>3.7619106769561768</v>
      </c>
      <c r="AE610" s="1">
        <v>0.36837342381477356</v>
      </c>
      <c r="AF610" s="1">
        <v>0.18113429844379425</v>
      </c>
      <c r="AG610" s="1">
        <v>3.4180553629994392E-3</v>
      </c>
      <c r="AH610" s="1">
        <v>0.2005951851606369</v>
      </c>
      <c r="AI610" s="1">
        <v>1.128088217228651E-3</v>
      </c>
      <c r="AJ610" s="1">
        <v>0.66666668653488159</v>
      </c>
      <c r="AK610" s="1">
        <v>-0.21956524252891541</v>
      </c>
      <c r="AL610" s="1">
        <v>2.737391471862793</v>
      </c>
      <c r="AM610" s="1">
        <v>1</v>
      </c>
      <c r="AN610" s="1">
        <v>0</v>
      </c>
      <c r="AO610" s="1">
        <v>0.15999999642372131</v>
      </c>
      <c r="AP610" s="1">
        <v>111115</v>
      </c>
      <c r="AQ610">
        <f t="shared" si="816"/>
        <v>0.83255284627278636</v>
      </c>
      <c r="AR610">
        <f t="shared" si="817"/>
        <v>4.2730462941613012E-3</v>
      </c>
      <c r="AS610">
        <f t="shared" si="818"/>
        <v>298.16123619079588</v>
      </c>
      <c r="AT610">
        <f t="shared" si="819"/>
        <v>294.98896255493162</v>
      </c>
      <c r="AU610">
        <f t="shared" si="820"/>
        <v>320.23059831103819</v>
      </c>
      <c r="AV610">
        <f t="shared" si="821"/>
        <v>1.0926580990390302</v>
      </c>
      <c r="AW610">
        <f t="shared" si="822"/>
        <v>3.1818082524765736</v>
      </c>
      <c r="AX610">
        <f t="shared" si="823"/>
        <v>31.283112939362791</v>
      </c>
      <c r="AY610">
        <f t="shared" si="824"/>
        <v>12.330815728669432</v>
      </c>
      <c r="AZ610">
        <f t="shared" si="825"/>
        <v>23.42509937286377</v>
      </c>
      <c r="BA610">
        <f t="shared" si="826"/>
        <v>2.893093570983353</v>
      </c>
      <c r="BB610">
        <f t="shared" si="827"/>
        <v>0.3378298134718879</v>
      </c>
      <c r="BC610">
        <f t="shared" si="828"/>
        <v>1.9276398670829076</v>
      </c>
      <c r="BD610">
        <f t="shared" si="829"/>
        <v>0.96545370390044538</v>
      </c>
      <c r="BE610">
        <f t="shared" si="830"/>
        <v>0.2148169299382626</v>
      </c>
      <c r="BF610">
        <f t="shared" si="831"/>
        <v>8.7361885626332914</v>
      </c>
      <c r="BG610">
        <f t="shared" si="832"/>
        <v>0.83830381707429802</v>
      </c>
      <c r="BH610">
        <f t="shared" si="833"/>
        <v>64.377190551346146</v>
      </c>
      <c r="BI610">
        <f t="shared" si="834"/>
        <v>100.96003658044299</v>
      </c>
      <c r="BJ610">
        <f t="shared" si="835"/>
        <v>2.0127761480349917E-2</v>
      </c>
    </row>
    <row r="611" spans="1:62" x14ac:dyDescent="0.45">
      <c r="A611" s="1">
        <v>568</v>
      </c>
      <c r="B611" s="1" t="s">
        <v>673</v>
      </c>
      <c r="C611" s="1">
        <v>3283.0000320971012</v>
      </c>
      <c r="D611" s="1">
        <v>0</v>
      </c>
      <c r="E611">
        <f t="shared" si="808"/>
        <v>3.9345136829228302</v>
      </c>
      <c r="F611">
        <f t="shared" si="809"/>
        <v>0.39497798746355783</v>
      </c>
      <c r="G611">
        <f t="shared" si="810"/>
        <v>81.937628517093756</v>
      </c>
      <c r="H611">
        <f t="shared" si="811"/>
        <v>4.3766784860701531</v>
      </c>
      <c r="I611">
        <f t="shared" si="812"/>
        <v>1.2515508172924745</v>
      </c>
      <c r="J611">
        <f t="shared" si="813"/>
        <v>24.993986129760742</v>
      </c>
      <c r="K611" s="1">
        <v>6</v>
      </c>
      <c r="L611">
        <f t="shared" si="814"/>
        <v>1.4200000166893005</v>
      </c>
      <c r="M611" s="1">
        <v>1</v>
      </c>
      <c r="N611">
        <f t="shared" si="815"/>
        <v>2.8400000333786011</v>
      </c>
      <c r="O611" s="1">
        <v>21.835079193115234</v>
      </c>
      <c r="P611" s="1">
        <v>24.993986129760742</v>
      </c>
      <c r="Q611" s="1">
        <v>20.88453483581543</v>
      </c>
      <c r="R611">
        <v>923</v>
      </c>
      <c r="S611" s="1">
        <v>100.09767913818359</v>
      </c>
      <c r="T611" s="1">
        <v>101.59446716308594</v>
      </c>
      <c r="U611" s="1">
        <f t="shared" si="806"/>
        <v>94.873004440119445</v>
      </c>
      <c r="V611" s="1">
        <v>13.788493156433105</v>
      </c>
      <c r="W611" s="1">
        <v>18.9459228515625</v>
      </c>
      <c r="X611" s="1">
        <v>53.458721160888672</v>
      </c>
      <c r="Y611" s="1">
        <v>73.355743408203125</v>
      </c>
      <c r="Z611" s="1">
        <v>499.52304077148437</v>
      </c>
      <c r="AA611" s="1">
        <v>2001.3819580078125</v>
      </c>
      <c r="AB611" s="1">
        <v>88.714439392089844</v>
      </c>
      <c r="AC611" s="1">
        <v>101.70984649658203</v>
      </c>
      <c r="AD611" s="1">
        <v>3.7619106769561768</v>
      </c>
      <c r="AE611" s="1">
        <v>0.36837342381477356</v>
      </c>
      <c r="AF611" s="1">
        <v>0.18113429844379425</v>
      </c>
      <c r="AG611" s="1">
        <v>3.4180553629994392E-3</v>
      </c>
      <c r="AH611" s="1">
        <v>0.2005951851606369</v>
      </c>
      <c r="AI611" s="1">
        <v>1.128088217228651E-3</v>
      </c>
      <c r="AJ611" s="1">
        <v>0.66666668653488159</v>
      </c>
      <c r="AK611" s="1">
        <v>-0.21956524252891541</v>
      </c>
      <c r="AL611" s="1">
        <v>2.737391471862793</v>
      </c>
      <c r="AM611" s="1">
        <v>1</v>
      </c>
      <c r="AN611" s="1">
        <v>0</v>
      </c>
      <c r="AO611" s="1">
        <v>0.15999999642372131</v>
      </c>
      <c r="AP611" s="1">
        <v>111115</v>
      </c>
      <c r="AQ611">
        <f t="shared" si="816"/>
        <v>0.83253840128580725</v>
      </c>
      <c r="AR611">
        <f t="shared" si="817"/>
        <v>4.376678486070153E-3</v>
      </c>
      <c r="AS611">
        <f t="shared" si="818"/>
        <v>298.14398612976072</v>
      </c>
      <c r="AT611">
        <f t="shared" si="819"/>
        <v>294.98507919311521</v>
      </c>
      <c r="AU611">
        <f t="shared" si="820"/>
        <v>320.22110612375036</v>
      </c>
      <c r="AV611">
        <f t="shared" si="821"/>
        <v>1.0423775599188598</v>
      </c>
      <c r="AW611">
        <f t="shared" si="822"/>
        <v>3.1785377222609821</v>
      </c>
      <c r="AX611">
        <f t="shared" si="823"/>
        <v>31.251032537619622</v>
      </c>
      <c r="AY611">
        <f t="shared" si="824"/>
        <v>12.305109686057122</v>
      </c>
      <c r="AZ611">
        <f t="shared" si="825"/>
        <v>23.414532661437988</v>
      </c>
      <c r="BA611">
        <f t="shared" si="826"/>
        <v>2.8912497230165668</v>
      </c>
      <c r="BB611">
        <f t="shared" si="827"/>
        <v>0.34675274154978525</v>
      </c>
      <c r="BC611">
        <f t="shared" si="828"/>
        <v>1.9269869049685076</v>
      </c>
      <c r="BD611">
        <f t="shared" si="829"/>
        <v>0.96426281804805924</v>
      </c>
      <c r="BE611">
        <f t="shared" si="830"/>
        <v>0.22059214344420175</v>
      </c>
      <c r="BF611">
        <f t="shared" si="831"/>
        <v>8.3338636187675679</v>
      </c>
      <c r="BG611">
        <f t="shared" si="832"/>
        <v>0.80651664214707908</v>
      </c>
      <c r="BH611">
        <f t="shared" si="833"/>
        <v>64.542559684587332</v>
      </c>
      <c r="BI611">
        <f t="shared" si="834"/>
        <v>99.724187793537169</v>
      </c>
      <c r="BJ611">
        <f t="shared" si="835"/>
        <v>2.5464592876466588E-2</v>
      </c>
    </row>
    <row r="612" spans="1:62" x14ac:dyDescent="0.45">
      <c r="A612" s="1">
        <v>569</v>
      </c>
      <c r="B612" s="1" t="s">
        <v>674</v>
      </c>
      <c r="C612" s="1">
        <v>3288.0000319853425</v>
      </c>
      <c r="D612" s="1">
        <v>0</v>
      </c>
      <c r="E612">
        <f t="shared" si="808"/>
        <v>4.2839916336239616</v>
      </c>
      <c r="F612">
        <f t="shared" si="809"/>
        <v>0.39532322151680466</v>
      </c>
      <c r="G612">
        <f t="shared" si="810"/>
        <v>80.173026942056495</v>
      </c>
      <c r="H612">
        <f t="shared" si="811"/>
        <v>4.3754808964637553</v>
      </c>
      <c r="I612">
        <f t="shared" si="812"/>
        <v>1.2502660222223994</v>
      </c>
      <c r="J612">
        <f t="shared" si="813"/>
        <v>24.983991622924805</v>
      </c>
      <c r="K612" s="1">
        <v>6</v>
      </c>
      <c r="L612">
        <f t="shared" si="814"/>
        <v>1.4200000166893005</v>
      </c>
      <c r="M612" s="1">
        <v>1</v>
      </c>
      <c r="N612">
        <f t="shared" si="815"/>
        <v>2.8400000333786011</v>
      </c>
      <c r="O612" s="1">
        <v>21.833229064941406</v>
      </c>
      <c r="P612" s="1">
        <v>24.983991622924805</v>
      </c>
      <c r="Q612" s="1">
        <v>20.886354446411133</v>
      </c>
      <c r="R612">
        <v>923</v>
      </c>
      <c r="S612" s="1">
        <v>100.30097198486328</v>
      </c>
      <c r="T612" s="1">
        <v>101.37742614746094</v>
      </c>
      <c r="U612" s="1">
        <f t="shared" si="806"/>
        <v>94.657605316292219</v>
      </c>
      <c r="V612" s="1">
        <v>13.783699989318848</v>
      </c>
      <c r="W612" s="1">
        <v>18.939920425415039</v>
      </c>
      <c r="X612" s="1">
        <v>53.402458190917969</v>
      </c>
      <c r="Y612" s="1">
        <v>73.342422485351562</v>
      </c>
      <c r="Z612" s="1">
        <v>499.50653076171875</v>
      </c>
      <c r="AA612" s="1">
        <v>2001.2977294921875</v>
      </c>
      <c r="AB612" s="1">
        <v>88.654350280761719</v>
      </c>
      <c r="AC612" s="1">
        <v>101.70993804931641</v>
      </c>
      <c r="AD612" s="1">
        <v>3.7619106769561768</v>
      </c>
      <c r="AE612" s="1">
        <v>0.36837342381477356</v>
      </c>
      <c r="AF612" s="1">
        <v>0.18113429844379425</v>
      </c>
      <c r="AG612" s="1">
        <v>3.4180553629994392E-3</v>
      </c>
      <c r="AH612" s="1">
        <v>0.2005951851606369</v>
      </c>
      <c r="AI612" s="1">
        <v>1.128088217228651E-3</v>
      </c>
      <c r="AJ612" s="1">
        <v>1</v>
      </c>
      <c r="AK612" s="1">
        <v>-0.21956524252891541</v>
      </c>
      <c r="AL612" s="1">
        <v>2.737391471862793</v>
      </c>
      <c r="AM612" s="1">
        <v>1</v>
      </c>
      <c r="AN612" s="1">
        <v>0</v>
      </c>
      <c r="AO612" s="1">
        <v>0.15999999642372131</v>
      </c>
      <c r="AP612" s="1">
        <v>111115</v>
      </c>
      <c r="AQ612">
        <f t="shared" si="816"/>
        <v>0.83251088460286438</v>
      </c>
      <c r="AR612">
        <f t="shared" si="817"/>
        <v>4.375480896463755E-3</v>
      </c>
      <c r="AS612">
        <f t="shared" si="818"/>
        <v>298.13399162292478</v>
      </c>
      <c r="AT612">
        <f t="shared" si="819"/>
        <v>294.98322906494138</v>
      </c>
      <c r="AU612">
        <f t="shared" si="820"/>
        <v>320.20762956155158</v>
      </c>
      <c r="AV612">
        <f t="shared" si="821"/>
        <v>1.0439030528440949</v>
      </c>
      <c r="AW612">
        <f t="shared" si="822"/>
        <v>3.1766441553503455</v>
      </c>
      <c r="AX612">
        <f t="shared" si="823"/>
        <v>31.232387083060424</v>
      </c>
      <c r="AY612">
        <f t="shared" si="824"/>
        <v>12.292466657645384</v>
      </c>
      <c r="AZ612">
        <f t="shared" si="825"/>
        <v>23.408610343933105</v>
      </c>
      <c r="BA612">
        <f t="shared" si="826"/>
        <v>2.8902167523331976</v>
      </c>
      <c r="BB612">
        <f t="shared" si="827"/>
        <v>0.34701879034939198</v>
      </c>
      <c r="BC612">
        <f t="shared" si="828"/>
        <v>1.9263781331279461</v>
      </c>
      <c r="BD612">
        <f t="shared" si="829"/>
        <v>0.96383861920525149</v>
      </c>
      <c r="BE612">
        <f t="shared" si="830"/>
        <v>0.22076442052881259</v>
      </c>
      <c r="BF612">
        <f t="shared" si="831"/>
        <v>8.1543936035027418</v>
      </c>
      <c r="BG612">
        <f t="shared" si="832"/>
        <v>0.79083707279605742</v>
      </c>
      <c r="BH612">
        <f t="shared" si="833"/>
        <v>64.562074751681678</v>
      </c>
      <c r="BI612">
        <f t="shared" si="834"/>
        <v>99.341021697665155</v>
      </c>
      <c r="BJ612">
        <f t="shared" si="835"/>
        <v>2.784181029739799E-2</v>
      </c>
    </row>
    <row r="613" spans="1:62" x14ac:dyDescent="0.45">
      <c r="A613" s="1">
        <v>570</v>
      </c>
      <c r="B613" s="1" t="s">
        <v>675</v>
      </c>
      <c r="C613" s="1">
        <v>3293.0000318735838</v>
      </c>
      <c r="D613" s="1">
        <v>0</v>
      </c>
      <c r="E613">
        <f t="shared" si="808"/>
        <v>4.3709962638582045</v>
      </c>
      <c r="F613">
        <f t="shared" si="809"/>
        <v>0.39524859501240023</v>
      </c>
      <c r="G613">
        <f t="shared" si="810"/>
        <v>79.808694642317406</v>
      </c>
      <c r="H613">
        <f t="shared" si="811"/>
        <v>4.3728694851453822</v>
      </c>
      <c r="I613">
        <f t="shared" si="812"/>
        <v>1.2497381769339144</v>
      </c>
      <c r="J613">
        <f t="shared" si="813"/>
        <v>24.977882385253906</v>
      </c>
      <c r="K613" s="1">
        <v>6</v>
      </c>
      <c r="L613">
        <f t="shared" si="814"/>
        <v>1.4200000166893005</v>
      </c>
      <c r="M613" s="1">
        <v>1</v>
      </c>
      <c r="N613">
        <f t="shared" si="815"/>
        <v>2.8400000333786011</v>
      </c>
      <c r="O613" s="1">
        <v>21.83100700378418</v>
      </c>
      <c r="P613" s="1">
        <v>24.977882385253906</v>
      </c>
      <c r="Q613" s="1">
        <v>20.88604736328125</v>
      </c>
      <c r="R613">
        <v>923</v>
      </c>
      <c r="S613" s="1">
        <v>100.43532562255859</v>
      </c>
      <c r="T613" s="1">
        <v>101.40644836425781</v>
      </c>
      <c r="U613" s="1">
        <f t="shared" si="806"/>
        <v>94.687712638341637</v>
      </c>
      <c r="V613" s="1">
        <v>13.780670166015625</v>
      </c>
      <c r="W613" s="1">
        <v>18.933734893798828</v>
      </c>
      <c r="X613" s="1">
        <v>53.373985290527344</v>
      </c>
      <c r="Y613" s="1">
        <v>73.329109191894531</v>
      </c>
      <c r="Z613" s="1">
        <v>499.51727294921875</v>
      </c>
      <c r="AA613" s="1">
        <v>2001.1939697265625</v>
      </c>
      <c r="AB613" s="1">
        <v>88.563018798828125</v>
      </c>
      <c r="AC613" s="1">
        <v>101.70993804931641</v>
      </c>
      <c r="AD613" s="1">
        <v>3.7619106769561768</v>
      </c>
      <c r="AE613" s="1">
        <v>0.36837342381477356</v>
      </c>
      <c r="AF613" s="1">
        <v>0.18113429844379425</v>
      </c>
      <c r="AG613" s="1">
        <v>3.4180553629994392E-3</v>
      </c>
      <c r="AH613" s="1">
        <v>0.2005951851606369</v>
      </c>
      <c r="AI613" s="1">
        <v>1.128088217228651E-3</v>
      </c>
      <c r="AJ613" s="1">
        <v>1</v>
      </c>
      <c r="AK613" s="1">
        <v>-0.21956524252891541</v>
      </c>
      <c r="AL613" s="1">
        <v>2.737391471862793</v>
      </c>
      <c r="AM613" s="1">
        <v>1</v>
      </c>
      <c r="AN613" s="1">
        <v>0</v>
      </c>
      <c r="AO613" s="1">
        <v>0.15999999642372131</v>
      </c>
      <c r="AP613" s="1">
        <v>111115</v>
      </c>
      <c r="AQ613">
        <f t="shared" si="816"/>
        <v>0.83252878824869792</v>
      </c>
      <c r="AR613">
        <f t="shared" si="817"/>
        <v>4.3728694851453819E-3</v>
      </c>
      <c r="AS613">
        <f t="shared" si="818"/>
        <v>298.12788238525388</v>
      </c>
      <c r="AT613">
        <f t="shared" si="819"/>
        <v>294.98100700378416</v>
      </c>
      <c r="AU613">
        <f t="shared" si="820"/>
        <v>320.19102799942266</v>
      </c>
      <c r="AV613">
        <f t="shared" si="821"/>
        <v>1.0455453282662197</v>
      </c>
      <c r="AW613">
        <f t="shared" si="822"/>
        <v>3.1754871800243736</v>
      </c>
      <c r="AX613">
        <f t="shared" si="823"/>
        <v>31.221011839419916</v>
      </c>
      <c r="AY613">
        <f t="shared" si="824"/>
        <v>12.287276945621088</v>
      </c>
      <c r="AZ613">
        <f t="shared" si="825"/>
        <v>23.404444694519043</v>
      </c>
      <c r="BA613">
        <f t="shared" si="826"/>
        <v>2.8894903730996164</v>
      </c>
      <c r="BB613">
        <f t="shared" si="827"/>
        <v>0.34696128550290806</v>
      </c>
      <c r="BC613">
        <f t="shared" si="828"/>
        <v>1.9257490030904592</v>
      </c>
      <c r="BD613">
        <f t="shared" si="829"/>
        <v>0.96374137000915727</v>
      </c>
      <c r="BE613">
        <f t="shared" si="830"/>
        <v>0.22072718347395612</v>
      </c>
      <c r="BF613">
        <f t="shared" si="831"/>
        <v>8.1173373878669146</v>
      </c>
      <c r="BG613">
        <f t="shared" si="832"/>
        <v>0.78701794540362924</v>
      </c>
      <c r="BH613">
        <f t="shared" si="833"/>
        <v>64.563631716847297</v>
      </c>
      <c r="BI613">
        <f t="shared" si="834"/>
        <v>99.328686080153659</v>
      </c>
      <c r="BJ613">
        <f t="shared" si="835"/>
        <v>2.8411469450801783E-2</v>
      </c>
    </row>
    <row r="614" spans="1:62" x14ac:dyDescent="0.45">
      <c r="A614" s="1">
        <v>571</v>
      </c>
      <c r="B614" s="1" t="s">
        <v>676</v>
      </c>
      <c r="C614" s="1">
        <v>3298.5000317506492</v>
      </c>
      <c r="D614" s="1">
        <v>0</v>
      </c>
      <c r="E614">
        <f t="shared" si="808"/>
        <v>4.316189975695762</v>
      </c>
      <c r="F614">
        <f t="shared" si="809"/>
        <v>0.39500681318859221</v>
      </c>
      <c r="G614">
        <f t="shared" si="810"/>
        <v>80.093511778646686</v>
      </c>
      <c r="H614">
        <f t="shared" si="811"/>
        <v>4.3701355895969423</v>
      </c>
      <c r="I614">
        <f t="shared" si="812"/>
        <v>1.2496343035611599</v>
      </c>
      <c r="J614">
        <f t="shared" si="813"/>
        <v>24.974292755126953</v>
      </c>
      <c r="K614" s="1">
        <v>6</v>
      </c>
      <c r="L614">
        <f t="shared" si="814"/>
        <v>1.4200000166893005</v>
      </c>
      <c r="M614" s="1">
        <v>1</v>
      </c>
      <c r="N614">
        <f t="shared" si="815"/>
        <v>2.8400000333786011</v>
      </c>
      <c r="O614" s="1">
        <v>21.828165054321289</v>
      </c>
      <c r="P614" s="1">
        <v>24.974292755126953</v>
      </c>
      <c r="Q614" s="1">
        <v>20.885923385620117</v>
      </c>
      <c r="R614">
        <v>923</v>
      </c>
      <c r="S614" s="1">
        <v>100.41963195800781</v>
      </c>
      <c r="T614" s="1">
        <v>101.45684051513672</v>
      </c>
      <c r="U614" s="1">
        <f t="shared" si="806"/>
        <v>94.737978039561</v>
      </c>
      <c r="V614" s="1">
        <v>13.778297424316406</v>
      </c>
      <c r="W614" s="1">
        <v>18.928096771240234</v>
      </c>
      <c r="X614" s="1">
        <v>53.370101928710937</v>
      </c>
      <c r="Y614" s="1">
        <v>73.31866455078125</v>
      </c>
      <c r="Z614" s="1">
        <v>499.52438354492187</v>
      </c>
      <c r="AA614" s="1">
        <v>2001.116943359375</v>
      </c>
      <c r="AB614" s="1">
        <v>88.484306335449219</v>
      </c>
      <c r="AC614" s="1">
        <v>101.70981597900391</v>
      </c>
      <c r="AD614" s="1">
        <v>3.7619106769561768</v>
      </c>
      <c r="AE614" s="1">
        <v>0.36837342381477356</v>
      </c>
      <c r="AF614" s="1">
        <v>0.18113429844379425</v>
      </c>
      <c r="AG614" s="1">
        <v>3.4180553629994392E-3</v>
      </c>
      <c r="AH614" s="1">
        <v>0.2005951851606369</v>
      </c>
      <c r="AI614" s="1">
        <v>1.128088217228651E-3</v>
      </c>
      <c r="AJ614" s="1">
        <v>1</v>
      </c>
      <c r="AK614" s="1">
        <v>-0.21956524252891541</v>
      </c>
      <c r="AL614" s="1">
        <v>2.737391471862793</v>
      </c>
      <c r="AM614" s="1">
        <v>1</v>
      </c>
      <c r="AN614" s="1">
        <v>0</v>
      </c>
      <c r="AO614" s="1">
        <v>0.15999999642372131</v>
      </c>
      <c r="AP614" s="1">
        <v>111115</v>
      </c>
      <c r="AQ614">
        <f t="shared" si="816"/>
        <v>0.83254063924153632</v>
      </c>
      <c r="AR614">
        <f t="shared" si="817"/>
        <v>4.3701355895969423E-3</v>
      </c>
      <c r="AS614">
        <f t="shared" si="818"/>
        <v>298.12429275512693</v>
      </c>
      <c r="AT614">
        <f t="shared" si="819"/>
        <v>294.97816505432127</v>
      </c>
      <c r="AU614">
        <f t="shared" si="820"/>
        <v>320.17870378094813</v>
      </c>
      <c r="AV614">
        <f t="shared" si="821"/>
        <v>1.0468892132256624</v>
      </c>
      <c r="AW614">
        <f t="shared" si="822"/>
        <v>3.1748075429967821</v>
      </c>
      <c r="AX614">
        <f t="shared" si="823"/>
        <v>31.214367191974489</v>
      </c>
      <c r="AY614">
        <f t="shared" si="824"/>
        <v>12.286270420734255</v>
      </c>
      <c r="AZ614">
        <f t="shared" si="825"/>
        <v>23.401228904724121</v>
      </c>
      <c r="BA614">
        <f t="shared" si="826"/>
        <v>2.8889297335083719</v>
      </c>
      <c r="BB614">
        <f t="shared" si="827"/>
        <v>0.3467749577812449</v>
      </c>
      <c r="BC614">
        <f t="shared" si="828"/>
        <v>1.9251732394356222</v>
      </c>
      <c r="BD614">
        <f t="shared" si="829"/>
        <v>0.96375649407274966</v>
      </c>
      <c r="BE614">
        <f t="shared" si="830"/>
        <v>0.22060652914904982</v>
      </c>
      <c r="BF614">
        <f t="shared" si="831"/>
        <v>8.1462963441183369</v>
      </c>
      <c r="BG614">
        <f t="shared" si="832"/>
        <v>0.78943431878994141</v>
      </c>
      <c r="BH614">
        <f t="shared" si="833"/>
        <v>64.556566188501662</v>
      </c>
      <c r="BI614">
        <f t="shared" si="834"/>
        <v>99.405130515592333</v>
      </c>
      <c r="BJ614">
        <f t="shared" si="835"/>
        <v>2.8030585785956453E-2</v>
      </c>
    </row>
    <row r="615" spans="1:62" x14ac:dyDescent="0.45">
      <c r="A615" s="1">
        <v>572</v>
      </c>
      <c r="B615" s="1" t="s">
        <v>677</v>
      </c>
      <c r="C615" s="1">
        <v>3303.5000316388905</v>
      </c>
      <c r="D615" s="1">
        <v>0</v>
      </c>
      <c r="E615">
        <f t="shared" si="808"/>
        <v>4.2117626929761443</v>
      </c>
      <c r="F615">
        <f t="shared" si="809"/>
        <v>0.39527846401065697</v>
      </c>
      <c r="G615">
        <f t="shared" si="810"/>
        <v>80.512112878557772</v>
      </c>
      <c r="H615">
        <f t="shared" si="811"/>
        <v>4.3672836438073075</v>
      </c>
      <c r="I615">
        <f t="shared" si="812"/>
        <v>1.2480793486964625</v>
      </c>
      <c r="J615">
        <f t="shared" si="813"/>
        <v>24.962736129760742</v>
      </c>
      <c r="K615" s="1">
        <v>6</v>
      </c>
      <c r="L615">
        <f t="shared" si="814"/>
        <v>1.4200000166893005</v>
      </c>
      <c r="M615" s="1">
        <v>1</v>
      </c>
      <c r="N615">
        <f t="shared" si="815"/>
        <v>2.8400000333786011</v>
      </c>
      <c r="O615" s="1">
        <v>21.824026107788086</v>
      </c>
      <c r="P615" s="1">
        <v>24.962736129760742</v>
      </c>
      <c r="Q615" s="1">
        <v>20.885339736938477</v>
      </c>
      <c r="R615">
        <v>923</v>
      </c>
      <c r="S615" s="1">
        <v>100.22662353515625</v>
      </c>
      <c r="T615" s="1">
        <v>101.39157104492187</v>
      </c>
      <c r="U615" s="1">
        <f t="shared" si="806"/>
        <v>94.671149739551808</v>
      </c>
      <c r="V615" s="1">
        <v>13.775532722473145</v>
      </c>
      <c r="W615" s="1">
        <v>18.92193603515625</v>
      </c>
      <c r="X615" s="1">
        <v>53.371978759765625</v>
      </c>
      <c r="Y615" s="1">
        <v>73.312416076660156</v>
      </c>
      <c r="Z615" s="1">
        <v>499.53094482421875</v>
      </c>
      <c r="AA615" s="1">
        <v>2001.17724609375</v>
      </c>
      <c r="AB615" s="1">
        <v>88.379783630371094</v>
      </c>
      <c r="AC615" s="1">
        <v>101.70951843261719</v>
      </c>
      <c r="AD615" s="1">
        <v>3.7619106769561768</v>
      </c>
      <c r="AE615" s="1">
        <v>0.36837342381477356</v>
      </c>
      <c r="AF615" s="1">
        <v>0.18113429844379425</v>
      </c>
      <c r="AG615" s="1">
        <v>3.4180553629994392E-3</v>
      </c>
      <c r="AH615" s="1">
        <v>0.2005951851606369</v>
      </c>
      <c r="AI615" s="1">
        <v>1.128088217228651E-3</v>
      </c>
      <c r="AJ615" s="1">
        <v>0.66666668653488159</v>
      </c>
      <c r="AK615" s="1">
        <v>-0.21956524252891541</v>
      </c>
      <c r="AL615" s="1">
        <v>2.737391471862793</v>
      </c>
      <c r="AM615" s="1">
        <v>1</v>
      </c>
      <c r="AN615" s="1">
        <v>0</v>
      </c>
      <c r="AO615" s="1">
        <v>0.15999999642372131</v>
      </c>
      <c r="AP615" s="1">
        <v>111115</v>
      </c>
      <c r="AQ615">
        <f t="shared" si="816"/>
        <v>0.83255157470703112</v>
      </c>
      <c r="AR615">
        <f t="shared" si="817"/>
        <v>4.3672836438073074E-3</v>
      </c>
      <c r="AS615">
        <f t="shared" si="818"/>
        <v>298.11273612976072</v>
      </c>
      <c r="AT615">
        <f t="shared" si="819"/>
        <v>294.97402610778806</v>
      </c>
      <c r="AU615">
        <f t="shared" si="820"/>
        <v>320.18835221823247</v>
      </c>
      <c r="AV615">
        <f t="shared" si="821"/>
        <v>1.0494238677305459</v>
      </c>
      <c r="AW615">
        <f t="shared" si="822"/>
        <v>3.1726203506449906</v>
      </c>
      <c r="AX615">
        <f t="shared" si="823"/>
        <v>31.192954204643684</v>
      </c>
      <c r="AY615">
        <f t="shared" si="824"/>
        <v>12.271018169487434</v>
      </c>
      <c r="AZ615">
        <f t="shared" si="825"/>
        <v>23.393381118774414</v>
      </c>
      <c r="BA615">
        <f t="shared" si="826"/>
        <v>2.8875619528204126</v>
      </c>
      <c r="BB615">
        <f t="shared" si="827"/>
        <v>0.34698430193567398</v>
      </c>
      <c r="BC615">
        <f t="shared" si="828"/>
        <v>1.9245410019485281</v>
      </c>
      <c r="BD615">
        <f t="shared" si="829"/>
        <v>0.96302095087188455</v>
      </c>
      <c r="BE615">
        <f t="shared" si="830"/>
        <v>0.22074208765506448</v>
      </c>
      <c r="BF615">
        <f t="shared" si="831"/>
        <v>8.1888482288706275</v>
      </c>
      <c r="BG615">
        <f t="shared" si="832"/>
        <v>0.7940710657583816</v>
      </c>
      <c r="BH615">
        <f t="shared" si="833"/>
        <v>64.579740533157732</v>
      </c>
      <c r="BI615">
        <f t="shared" si="834"/>
        <v>99.389500774255851</v>
      </c>
      <c r="BJ615">
        <f t="shared" si="835"/>
        <v>2.7366526623110461E-2</v>
      </c>
    </row>
    <row r="616" spans="1:62" x14ac:dyDescent="0.45">
      <c r="A616" s="1">
        <v>573</v>
      </c>
      <c r="B616" s="1" t="s">
        <v>678</v>
      </c>
      <c r="C616" s="1">
        <v>3308.5000315271318</v>
      </c>
      <c r="D616" s="1">
        <v>0</v>
      </c>
      <c r="E616">
        <f t="shared" si="808"/>
        <v>4.1771834428814305</v>
      </c>
      <c r="F616">
        <f t="shared" si="809"/>
        <v>0.39553083785975829</v>
      </c>
      <c r="G616">
        <f t="shared" si="810"/>
        <v>80.553435062141119</v>
      </c>
      <c r="H616">
        <f t="shared" si="811"/>
        <v>4.3631930813155684</v>
      </c>
      <c r="I616">
        <f t="shared" si="812"/>
        <v>1.2462316839643024</v>
      </c>
      <c r="J616">
        <f t="shared" si="813"/>
        <v>24.948781967163086</v>
      </c>
      <c r="K616" s="1">
        <v>6</v>
      </c>
      <c r="L616">
        <f t="shared" si="814"/>
        <v>1.4200000166893005</v>
      </c>
      <c r="M616" s="1">
        <v>1</v>
      </c>
      <c r="N616">
        <f t="shared" si="815"/>
        <v>2.8400000333786011</v>
      </c>
      <c r="O616" s="1">
        <v>21.820161819458008</v>
      </c>
      <c r="P616" s="1">
        <v>24.948781967163086</v>
      </c>
      <c r="Q616" s="1">
        <v>20.885402679443359</v>
      </c>
      <c r="R616">
        <v>923</v>
      </c>
      <c r="S616" s="1">
        <v>100.05293273925781</v>
      </c>
      <c r="T616" s="1">
        <v>101.26187133789062</v>
      </c>
      <c r="U616" s="1">
        <f t="shared" si="806"/>
        <v>94.540047221266761</v>
      </c>
      <c r="V616" s="1">
        <v>13.772465705871582</v>
      </c>
      <c r="W616" s="1">
        <v>18.914180755615234</v>
      </c>
      <c r="X616" s="1">
        <v>53.372509002685547</v>
      </c>
      <c r="Y616" s="1">
        <v>73.30096435546875</v>
      </c>
      <c r="Z616" s="1">
        <v>499.52206420898437</v>
      </c>
      <c r="AA616" s="1">
        <v>2001.5107421875</v>
      </c>
      <c r="AB616" s="1">
        <v>88.396461486816406</v>
      </c>
      <c r="AC616" s="1">
        <v>101.70937347412109</v>
      </c>
      <c r="AD616" s="1">
        <v>3.7619106769561768</v>
      </c>
      <c r="AE616" s="1">
        <v>0.36837342381477356</v>
      </c>
      <c r="AF616" s="1">
        <v>0.18113429844379425</v>
      </c>
      <c r="AG616" s="1">
        <v>3.4180553629994392E-3</v>
      </c>
      <c r="AH616" s="1">
        <v>0.2005951851606369</v>
      </c>
      <c r="AI616" s="1">
        <v>1.128088217228651E-3</v>
      </c>
      <c r="AJ616" s="1">
        <v>0.66666668653488159</v>
      </c>
      <c r="AK616" s="1">
        <v>-0.21956524252891541</v>
      </c>
      <c r="AL616" s="1">
        <v>2.737391471862793</v>
      </c>
      <c r="AM616" s="1">
        <v>1</v>
      </c>
      <c r="AN616" s="1">
        <v>0</v>
      </c>
      <c r="AO616" s="1">
        <v>0.15999999642372131</v>
      </c>
      <c r="AP616" s="1">
        <v>111115</v>
      </c>
      <c r="AQ616">
        <f t="shared" si="816"/>
        <v>0.83253677368164047</v>
      </c>
      <c r="AR616">
        <f t="shared" si="817"/>
        <v>4.3631930813155684E-3</v>
      </c>
      <c r="AS616">
        <f t="shared" si="818"/>
        <v>298.09878196716306</v>
      </c>
      <c r="AT616">
        <f t="shared" si="819"/>
        <v>294.97016181945799</v>
      </c>
      <c r="AU616">
        <f t="shared" si="820"/>
        <v>320.24171159203979</v>
      </c>
      <c r="AV616">
        <f t="shared" si="821"/>
        <v>1.0534251882961074</v>
      </c>
      <c r="AW616">
        <f t="shared" si="822"/>
        <v>3.1699811583942061</v>
      </c>
      <c r="AX616">
        <f t="shared" si="823"/>
        <v>31.167050293557999</v>
      </c>
      <c r="AY616">
        <f t="shared" si="824"/>
        <v>12.252869537942765</v>
      </c>
      <c r="AZ616">
        <f t="shared" si="825"/>
        <v>23.384471893310547</v>
      </c>
      <c r="BA616">
        <f t="shared" si="826"/>
        <v>2.8860098617021586</v>
      </c>
      <c r="BB616">
        <f t="shared" si="827"/>
        <v>0.34717875904365808</v>
      </c>
      <c r="BC616">
        <f t="shared" si="828"/>
        <v>1.9237494744299037</v>
      </c>
      <c r="BD616">
        <f t="shared" si="829"/>
        <v>0.96226038727225482</v>
      </c>
      <c r="BE616">
        <f t="shared" si="830"/>
        <v>0.22086800883746746</v>
      </c>
      <c r="BF616">
        <f t="shared" si="831"/>
        <v>8.1930394113586722</v>
      </c>
      <c r="BG616">
        <f t="shared" si="832"/>
        <v>0.79549621192907261</v>
      </c>
      <c r="BH616">
        <f t="shared" si="833"/>
        <v>64.606103148471334</v>
      </c>
      <c r="BI616">
        <f t="shared" si="834"/>
        <v>99.276238386618701</v>
      </c>
      <c r="BJ616">
        <f t="shared" si="835"/>
        <v>2.7183901079118635E-2</v>
      </c>
    </row>
    <row r="617" spans="1:62" x14ac:dyDescent="0.45">
      <c r="A617" s="1">
        <v>574</v>
      </c>
      <c r="B617" s="1" t="s">
        <v>679</v>
      </c>
      <c r="C617" s="1">
        <v>3314.0000314041972</v>
      </c>
      <c r="D617" s="1">
        <v>0</v>
      </c>
      <c r="E617">
        <f t="shared" si="808"/>
        <v>4.1896182679859963</v>
      </c>
      <c r="F617">
        <f t="shared" si="809"/>
        <v>0.39612253495039595</v>
      </c>
      <c r="G617">
        <f t="shared" si="810"/>
        <v>80.364907282278267</v>
      </c>
      <c r="H617">
        <f t="shared" si="811"/>
        <v>4.3586944010033415</v>
      </c>
      <c r="I617">
        <f t="shared" si="812"/>
        <v>1.2433393842084979</v>
      </c>
      <c r="J617">
        <f t="shared" si="813"/>
        <v>24.928396224975586</v>
      </c>
      <c r="K617" s="1">
        <v>6</v>
      </c>
      <c r="L617">
        <f t="shared" si="814"/>
        <v>1.4200000166893005</v>
      </c>
      <c r="M617" s="1">
        <v>1</v>
      </c>
      <c r="N617">
        <f t="shared" si="815"/>
        <v>2.8400000333786011</v>
      </c>
      <c r="O617" s="1">
        <v>21.815235137939453</v>
      </c>
      <c r="P617" s="1">
        <v>24.928396224975586</v>
      </c>
      <c r="Q617" s="1">
        <v>20.885398864746094</v>
      </c>
      <c r="R617">
        <v>923</v>
      </c>
      <c r="S617" s="1">
        <v>99.900146484375</v>
      </c>
      <c r="T617" s="1">
        <v>101.09659576416016</v>
      </c>
      <c r="U617" s="1">
        <f t="shared" si="806"/>
        <v>94.37353767151204</v>
      </c>
      <c r="V617" s="1">
        <v>13.768200874328613</v>
      </c>
      <c r="W617" s="1">
        <v>18.904821395874023</v>
      </c>
      <c r="X617" s="1">
        <v>53.372257232666016</v>
      </c>
      <c r="Y617" s="1">
        <v>73.2861328125</v>
      </c>
      <c r="Z617" s="1">
        <v>499.5067138671875</v>
      </c>
      <c r="AA617" s="1">
        <v>2001.526123046875</v>
      </c>
      <c r="AB617" s="1">
        <v>88.413436889648437</v>
      </c>
      <c r="AC617" s="1">
        <v>101.70895385742187</v>
      </c>
      <c r="AD617" s="1">
        <v>3.7619106769561768</v>
      </c>
      <c r="AE617" s="1">
        <v>0.36837342381477356</v>
      </c>
      <c r="AF617" s="1">
        <v>0.18113429844379425</v>
      </c>
      <c r="AG617" s="1">
        <v>3.4180553629994392E-3</v>
      </c>
      <c r="AH617" s="1">
        <v>0.2005951851606369</v>
      </c>
      <c r="AI617" s="1">
        <v>1.128088217228651E-3</v>
      </c>
      <c r="AJ617" s="1">
        <v>0.66666668653488159</v>
      </c>
      <c r="AK617" s="1">
        <v>-0.21956524252891541</v>
      </c>
      <c r="AL617" s="1">
        <v>2.737391471862793</v>
      </c>
      <c r="AM617" s="1">
        <v>1</v>
      </c>
      <c r="AN617" s="1">
        <v>0</v>
      </c>
      <c r="AO617" s="1">
        <v>0.15999999642372131</v>
      </c>
      <c r="AP617" s="1">
        <v>111115</v>
      </c>
      <c r="AQ617">
        <f t="shared" si="816"/>
        <v>0.8325111897786458</v>
      </c>
      <c r="AR617">
        <f t="shared" si="817"/>
        <v>4.3586944010033414E-3</v>
      </c>
      <c r="AS617">
        <f t="shared" si="818"/>
        <v>298.07839622497556</v>
      </c>
      <c r="AT617">
        <f t="shared" si="819"/>
        <v>294.96523513793943</v>
      </c>
      <c r="AU617">
        <f t="shared" si="820"/>
        <v>320.24417252948479</v>
      </c>
      <c r="AV617">
        <f t="shared" si="821"/>
        <v>1.0577621758397822</v>
      </c>
      <c r="AW617">
        <f t="shared" si="822"/>
        <v>3.1661289912442507</v>
      </c>
      <c r="AX617">
        <f t="shared" si="823"/>
        <v>31.129304463032906</v>
      </c>
      <c r="AY617">
        <f t="shared" si="824"/>
        <v>12.224483067158882</v>
      </c>
      <c r="AZ617">
        <f t="shared" si="825"/>
        <v>23.37181568145752</v>
      </c>
      <c r="BA617">
        <f t="shared" si="826"/>
        <v>2.8838062563491675</v>
      </c>
      <c r="BB617">
        <f t="shared" si="827"/>
        <v>0.34763454990582726</v>
      </c>
      <c r="BC617">
        <f t="shared" si="828"/>
        <v>1.9227896070357529</v>
      </c>
      <c r="BD617">
        <f t="shared" si="829"/>
        <v>0.96101664931341468</v>
      </c>
      <c r="BE617">
        <f t="shared" si="830"/>
        <v>0.22116316722857055</v>
      </c>
      <c r="BF617">
        <f t="shared" si="831"/>
        <v>8.1738306465292272</v>
      </c>
      <c r="BG617">
        <f t="shared" si="832"/>
        <v>0.79493188346079302</v>
      </c>
      <c r="BH617">
        <f t="shared" si="833"/>
        <v>64.652601681000704</v>
      </c>
      <c r="BI617">
        <f t="shared" si="834"/>
        <v>99.105051892573485</v>
      </c>
      <c r="BJ617">
        <f t="shared" si="835"/>
        <v>2.7331575525449119E-2</v>
      </c>
    </row>
    <row r="618" spans="1:62" x14ac:dyDescent="0.45">
      <c r="A618" s="1">
        <v>575</v>
      </c>
      <c r="B618" s="1" t="s">
        <v>680</v>
      </c>
      <c r="C618" s="1">
        <v>3319.0000312924385</v>
      </c>
      <c r="D618" s="1">
        <v>0</v>
      </c>
      <c r="E618">
        <f t="shared" si="808"/>
        <v>4.234050197345943</v>
      </c>
      <c r="F618">
        <f t="shared" si="809"/>
        <v>0.39676011105036091</v>
      </c>
      <c r="G618">
        <f t="shared" si="810"/>
        <v>80.120792043851736</v>
      </c>
      <c r="H618">
        <f t="shared" si="811"/>
        <v>4.3568682193372554</v>
      </c>
      <c r="I618">
        <f t="shared" si="812"/>
        <v>1.2410867565755548</v>
      </c>
      <c r="J618">
        <f t="shared" si="813"/>
        <v>24.913021087646484</v>
      </c>
      <c r="K618" s="1">
        <v>6</v>
      </c>
      <c r="L618">
        <f t="shared" si="814"/>
        <v>1.4200000166893005</v>
      </c>
      <c r="M618" s="1">
        <v>1</v>
      </c>
      <c r="N618">
        <f t="shared" si="815"/>
        <v>2.8400000333786011</v>
      </c>
      <c r="O618" s="1">
        <v>21.813325881958008</v>
      </c>
      <c r="P618" s="1">
        <v>24.913021087646484</v>
      </c>
      <c r="Q618" s="1">
        <v>20.90900993347168</v>
      </c>
      <c r="R618">
        <v>923</v>
      </c>
      <c r="S618" s="1">
        <v>99.875534057617188</v>
      </c>
      <c r="T618" s="1">
        <v>101.01942443847656</v>
      </c>
      <c r="U618" s="1">
        <f t="shared" si="806"/>
        <v>94.296167563912221</v>
      </c>
      <c r="V618" s="1">
        <v>13.763948440551758</v>
      </c>
      <c r="W618" s="1">
        <v>18.898448944091797</v>
      </c>
      <c r="X618" s="1">
        <v>53.363895416259766</v>
      </c>
      <c r="Y618" s="1">
        <v>73.271461486816406</v>
      </c>
      <c r="Z618" s="1">
        <v>499.5068359375</v>
      </c>
      <c r="AA618" s="1">
        <v>2001.4776611328125</v>
      </c>
      <c r="AB618" s="1">
        <v>88.409011840820313</v>
      </c>
      <c r="AC618" s="1">
        <v>101.70885467529297</v>
      </c>
      <c r="AD618" s="1">
        <v>3.7619106769561768</v>
      </c>
      <c r="AE618" s="1">
        <v>0.36837342381477356</v>
      </c>
      <c r="AF618" s="1">
        <v>0.18113429844379425</v>
      </c>
      <c r="AG618" s="1">
        <v>3.4180553629994392E-3</v>
      </c>
      <c r="AH618" s="1">
        <v>0.2005951851606369</v>
      </c>
      <c r="AI618" s="1">
        <v>1.128088217228651E-3</v>
      </c>
      <c r="AJ618" s="1">
        <v>1</v>
      </c>
      <c r="AK618" s="1">
        <v>-0.21956524252891541</v>
      </c>
      <c r="AL618" s="1">
        <v>2.737391471862793</v>
      </c>
      <c r="AM618" s="1">
        <v>1</v>
      </c>
      <c r="AN618" s="1">
        <v>0</v>
      </c>
      <c r="AO618" s="1">
        <v>0.15999999642372131</v>
      </c>
      <c r="AP618" s="1">
        <v>111115</v>
      </c>
      <c r="AQ618">
        <f t="shared" si="816"/>
        <v>0.83251139322916645</v>
      </c>
      <c r="AR618">
        <f t="shared" si="817"/>
        <v>4.3568682193372557E-3</v>
      </c>
      <c r="AS618">
        <f t="shared" si="818"/>
        <v>298.06302108764646</v>
      </c>
      <c r="AT618">
        <f t="shared" si="819"/>
        <v>294.96332588195799</v>
      </c>
      <c r="AU618">
        <f t="shared" si="820"/>
        <v>320.2364186234081</v>
      </c>
      <c r="AV618">
        <f t="shared" si="821"/>
        <v>1.0603653742715045</v>
      </c>
      <c r="AW618">
        <f t="shared" si="822"/>
        <v>3.1632263538186312</v>
      </c>
      <c r="AX618">
        <f t="shared" si="823"/>
        <v>31.100796129474453</v>
      </c>
      <c r="AY618">
        <f t="shared" si="824"/>
        <v>12.202347185382656</v>
      </c>
      <c r="AZ618">
        <f t="shared" si="825"/>
        <v>23.363173484802246</v>
      </c>
      <c r="BA618">
        <f t="shared" si="826"/>
        <v>2.882302387101825</v>
      </c>
      <c r="BB618">
        <f t="shared" si="827"/>
        <v>0.34812549535551551</v>
      </c>
      <c r="BC618">
        <f t="shared" si="828"/>
        <v>1.9221395972430764</v>
      </c>
      <c r="BD618">
        <f t="shared" si="829"/>
        <v>0.96016278985874859</v>
      </c>
      <c r="BE618">
        <f t="shared" si="830"/>
        <v>0.22148110633087664</v>
      </c>
      <c r="BF618">
        <f t="shared" si="831"/>
        <v>8.1489939944574861</v>
      </c>
      <c r="BG618">
        <f t="shared" si="832"/>
        <v>0.79312263447558407</v>
      </c>
      <c r="BH618">
        <f t="shared" si="833"/>
        <v>64.691853926639041</v>
      </c>
      <c r="BI618">
        <f t="shared" si="834"/>
        <v>99.006759755646598</v>
      </c>
      <c r="BJ618">
        <f t="shared" si="835"/>
        <v>2.7665641978464939E-2</v>
      </c>
    </row>
    <row r="619" spans="1:62" x14ac:dyDescent="0.45">
      <c r="A619" s="1">
        <v>576</v>
      </c>
      <c r="B619" s="1" t="s">
        <v>681</v>
      </c>
      <c r="C619" s="1">
        <v>3324.0000311806798</v>
      </c>
      <c r="D619" s="1">
        <v>0</v>
      </c>
      <c r="E619">
        <f t="shared" si="808"/>
        <v>4.2564929506103333</v>
      </c>
      <c r="F619">
        <f t="shared" si="809"/>
        <v>0.39749259386210972</v>
      </c>
      <c r="G619">
        <f t="shared" si="810"/>
        <v>80.014073497030537</v>
      </c>
      <c r="H619">
        <f t="shared" si="811"/>
        <v>4.3576122572997829</v>
      </c>
      <c r="I619">
        <f t="shared" si="812"/>
        <v>1.2393065861672892</v>
      </c>
      <c r="J619">
        <f t="shared" si="813"/>
        <v>24.90234375</v>
      </c>
      <c r="K619" s="1">
        <v>6</v>
      </c>
      <c r="L619">
        <f t="shared" si="814"/>
        <v>1.4200000166893005</v>
      </c>
      <c r="M619" s="1">
        <v>1</v>
      </c>
      <c r="N619">
        <f t="shared" si="815"/>
        <v>2.8400000333786011</v>
      </c>
      <c r="O619" s="1">
        <v>21.821634292602539</v>
      </c>
      <c r="P619" s="1">
        <v>24.90234375</v>
      </c>
      <c r="Q619" s="1">
        <v>20.982406616210938</v>
      </c>
      <c r="R619">
        <v>923</v>
      </c>
      <c r="S619" s="1">
        <v>99.861076354980469</v>
      </c>
      <c r="T619" s="1">
        <v>100.97832489013672</v>
      </c>
      <c r="U619" s="1">
        <f t="shared" si="806"/>
        <v>94.254951248141737</v>
      </c>
      <c r="V619" s="1">
        <v>13.760806083679199</v>
      </c>
      <c r="W619" s="1">
        <v>18.896133422851563</v>
      </c>
      <c r="X619" s="1">
        <v>53.330078125</v>
      </c>
      <c r="Y619" s="1">
        <v>73.231208801269531</v>
      </c>
      <c r="Z619" s="1">
        <v>499.51287841796875</v>
      </c>
      <c r="AA619" s="1">
        <v>2001.413330078125</v>
      </c>
      <c r="AB619" s="1">
        <v>88.439773559570313</v>
      </c>
      <c r="AC619" s="1">
        <v>101.70892333984375</v>
      </c>
      <c r="AD619" s="1">
        <v>3.7619106769561768</v>
      </c>
      <c r="AE619" s="1">
        <v>0.36837342381477356</v>
      </c>
      <c r="AF619" s="1">
        <v>0.18113429844379425</v>
      </c>
      <c r="AG619" s="1">
        <v>3.4180553629994392E-3</v>
      </c>
      <c r="AH619" s="1">
        <v>0.2005951851606369</v>
      </c>
      <c r="AI619" s="1">
        <v>1.128088217228651E-3</v>
      </c>
      <c r="AJ619" s="1">
        <v>1</v>
      </c>
      <c r="AK619" s="1">
        <v>-0.21956524252891541</v>
      </c>
      <c r="AL619" s="1">
        <v>2.737391471862793</v>
      </c>
      <c r="AM619" s="1">
        <v>1</v>
      </c>
      <c r="AN619" s="1">
        <v>0</v>
      </c>
      <c r="AO619" s="1">
        <v>0.15999999642372131</v>
      </c>
      <c r="AP619" s="1">
        <v>111115</v>
      </c>
      <c r="AQ619">
        <f t="shared" si="816"/>
        <v>0.83252146402994776</v>
      </c>
      <c r="AR619">
        <f t="shared" si="817"/>
        <v>4.3576122572997825E-3</v>
      </c>
      <c r="AS619">
        <f t="shared" si="818"/>
        <v>298.05234374999998</v>
      </c>
      <c r="AT619">
        <f t="shared" si="819"/>
        <v>294.97163429260252</v>
      </c>
      <c r="AU619">
        <f t="shared" si="820"/>
        <v>320.22612565488816</v>
      </c>
      <c r="AV619">
        <f t="shared" si="821"/>
        <v>1.062319684659697</v>
      </c>
      <c r="AW619">
        <f t="shared" si="822"/>
        <v>3.1612119718915581</v>
      </c>
      <c r="AX619">
        <f t="shared" si="823"/>
        <v>31.080969772228194</v>
      </c>
      <c r="AY619">
        <f t="shared" si="824"/>
        <v>12.184836349376631</v>
      </c>
      <c r="AZ619">
        <f t="shared" si="825"/>
        <v>23.36198902130127</v>
      </c>
      <c r="BA619">
        <f t="shared" si="826"/>
        <v>2.8820963265006281</v>
      </c>
      <c r="BB619">
        <f t="shared" si="827"/>
        <v>0.34868928205043448</v>
      </c>
      <c r="BC619">
        <f t="shared" si="828"/>
        <v>1.9219053857242689</v>
      </c>
      <c r="BD619">
        <f t="shared" si="829"/>
        <v>0.96019094077635914</v>
      </c>
      <c r="BE619">
        <f t="shared" si="830"/>
        <v>0.22184623768558262</v>
      </c>
      <c r="BF619">
        <f t="shared" si="831"/>
        <v>8.1381452674181034</v>
      </c>
      <c r="BG619">
        <f t="shared" si="832"/>
        <v>0.79238860006922229</v>
      </c>
      <c r="BH619">
        <f t="shared" si="833"/>
        <v>64.728414540176431</v>
      </c>
      <c r="BI619">
        <f t="shared" si="834"/>
        <v>98.954991997253643</v>
      </c>
      <c r="BJ619">
        <f t="shared" si="835"/>
        <v>2.7842561010170252E-2</v>
      </c>
    </row>
    <row r="620" spans="1:62" x14ac:dyDescent="0.45">
      <c r="A620" s="1">
        <v>577</v>
      </c>
      <c r="B620" s="1" t="s">
        <v>682</v>
      </c>
      <c r="C620" s="1">
        <v>3329.5000310577452</v>
      </c>
      <c r="D620" s="1">
        <v>0</v>
      </c>
      <c r="E620">
        <f t="shared" si="808"/>
        <v>4.2753953854996274</v>
      </c>
      <c r="F620">
        <f t="shared" si="809"/>
        <v>0.39808045406772058</v>
      </c>
      <c r="G620">
        <f t="shared" si="810"/>
        <v>79.921169957771923</v>
      </c>
      <c r="H620">
        <f t="shared" si="811"/>
        <v>4.3594120913461873</v>
      </c>
      <c r="I620">
        <f t="shared" si="812"/>
        <v>1.2382243377677797</v>
      </c>
      <c r="J620">
        <f t="shared" si="813"/>
        <v>24.896331787109375</v>
      </c>
      <c r="K620" s="1">
        <v>6</v>
      </c>
      <c r="L620">
        <f t="shared" si="814"/>
        <v>1.4200000166893005</v>
      </c>
      <c r="M620" s="1">
        <v>1</v>
      </c>
      <c r="N620">
        <f t="shared" si="815"/>
        <v>2.8400000333786011</v>
      </c>
      <c r="O620" s="1">
        <v>21.847579956054688</v>
      </c>
      <c r="P620" s="1">
        <v>24.896331787109375</v>
      </c>
      <c r="Q620" s="1">
        <v>21.075483322143555</v>
      </c>
      <c r="R620">
        <v>923</v>
      </c>
      <c r="S620" s="1">
        <v>99.847610473632812</v>
      </c>
      <c r="T620" s="1">
        <v>100.94233703613281</v>
      </c>
      <c r="U620" s="1">
        <f t="shared" si="806"/>
        <v>94.218854637137795</v>
      </c>
      <c r="V620" s="1">
        <v>13.75818920135498</v>
      </c>
      <c r="W620" s="1">
        <v>18.895559310913086</v>
      </c>
      <c r="X620" s="1">
        <v>53.244842529296875</v>
      </c>
      <c r="Y620" s="1">
        <v>73.124099731445313</v>
      </c>
      <c r="Z620" s="1">
        <v>499.52078247070312</v>
      </c>
      <c r="AA620" s="1">
        <v>2001.329345703125</v>
      </c>
      <c r="AB620" s="1">
        <v>88.456436157226563</v>
      </c>
      <c r="AC620" s="1">
        <v>101.70928955078125</v>
      </c>
      <c r="AD620" s="1">
        <v>3.7619106769561768</v>
      </c>
      <c r="AE620" s="1">
        <v>0.36837342381477356</v>
      </c>
      <c r="AF620" s="1">
        <v>0.18113429844379425</v>
      </c>
      <c r="AG620" s="1">
        <v>3.4180553629994392E-3</v>
      </c>
      <c r="AH620" s="1">
        <v>0.2005951851606369</v>
      </c>
      <c r="AI620" s="1">
        <v>1.128088217228651E-3</v>
      </c>
      <c r="AJ620" s="1">
        <v>1</v>
      </c>
      <c r="AK620" s="1">
        <v>-0.21956524252891541</v>
      </c>
      <c r="AL620" s="1">
        <v>2.737391471862793</v>
      </c>
      <c r="AM620" s="1">
        <v>1</v>
      </c>
      <c r="AN620" s="1">
        <v>0</v>
      </c>
      <c r="AO620" s="1">
        <v>0.15999999642372131</v>
      </c>
      <c r="AP620" s="1">
        <v>111115</v>
      </c>
      <c r="AQ620">
        <f t="shared" si="816"/>
        <v>0.83253463745117173</v>
      </c>
      <c r="AR620">
        <f t="shared" si="817"/>
        <v>4.3594120913461876E-3</v>
      </c>
      <c r="AS620">
        <f t="shared" si="818"/>
        <v>298.04633178710935</v>
      </c>
      <c r="AT620">
        <f t="shared" si="819"/>
        <v>294.99757995605466</v>
      </c>
      <c r="AU620">
        <f t="shared" si="820"/>
        <v>320.21268815518852</v>
      </c>
      <c r="AV620">
        <f t="shared" si="821"/>
        <v>1.0653152388362073</v>
      </c>
      <c r="AW620">
        <f t="shared" si="822"/>
        <v>3.1600782509453995</v>
      </c>
      <c r="AX620">
        <f t="shared" si="823"/>
        <v>31.069711182749344</v>
      </c>
      <c r="AY620">
        <f t="shared" si="824"/>
        <v>12.174151871836258</v>
      </c>
      <c r="AZ620">
        <f t="shared" si="825"/>
        <v>23.371955871582031</v>
      </c>
      <c r="BA620">
        <f t="shared" si="826"/>
        <v>2.8838306571470702</v>
      </c>
      <c r="BB620">
        <f t="shared" si="827"/>
        <v>0.34914156927930173</v>
      </c>
      <c r="BC620">
        <f t="shared" si="828"/>
        <v>1.9218539131776198</v>
      </c>
      <c r="BD620">
        <f t="shared" si="829"/>
        <v>0.96197674396945043</v>
      </c>
      <c r="BE620">
        <f t="shared" si="830"/>
        <v>0.22213917275519765</v>
      </c>
      <c r="BF620">
        <f t="shared" si="831"/>
        <v>8.1287254164722249</v>
      </c>
      <c r="BG620">
        <f t="shared" si="832"/>
        <v>0.79175073912905092</v>
      </c>
      <c r="BH620">
        <f t="shared" si="833"/>
        <v>64.753187015492728</v>
      </c>
      <c r="BI620">
        <f t="shared" si="834"/>
        <v>98.910018830995995</v>
      </c>
      <c r="BJ620">
        <f t="shared" si="835"/>
        <v>2.7989629385822674E-2</v>
      </c>
    </row>
    <row r="621" spans="1:62" x14ac:dyDescent="0.45">
      <c r="A621" s="1" t="s">
        <v>2430</v>
      </c>
      <c r="B621" s="1"/>
      <c r="C621" s="1"/>
      <c r="D621" s="1"/>
      <c r="E621">
        <f>AVERAGE(E615:E620)</f>
        <v>4.2240838228832462</v>
      </c>
      <c r="F621">
        <f t="shared" ref="F621:BJ621" si="836">AVERAGE(F615:F620)</f>
        <v>0.39654416596683378</v>
      </c>
      <c r="G621">
        <f t="shared" si="836"/>
        <v>80.24774845360524</v>
      </c>
      <c r="H621">
        <f t="shared" si="836"/>
        <v>4.3605106156849063</v>
      </c>
      <c r="I621">
        <f t="shared" si="836"/>
        <v>1.2427113495633144</v>
      </c>
      <c r="J621">
        <f t="shared" si="836"/>
        <v>24.925268491109211</v>
      </c>
      <c r="K621">
        <f t="shared" si="836"/>
        <v>6</v>
      </c>
      <c r="L621">
        <f t="shared" si="836"/>
        <v>1.4200000166893005</v>
      </c>
      <c r="M621">
        <f t="shared" si="836"/>
        <v>1</v>
      </c>
      <c r="N621">
        <f t="shared" si="836"/>
        <v>2.8400000333786011</v>
      </c>
      <c r="O621">
        <f t="shared" si="836"/>
        <v>21.823660532633465</v>
      </c>
      <c r="P621">
        <f t="shared" si="836"/>
        <v>24.925268491109211</v>
      </c>
      <c r="Q621">
        <f t="shared" si="836"/>
        <v>20.937173525492351</v>
      </c>
      <c r="R621">
        <f t="shared" si="836"/>
        <v>923</v>
      </c>
      <c r="S621">
        <f t="shared" si="836"/>
        <v>99.960653940836593</v>
      </c>
      <c r="T621">
        <f t="shared" si="836"/>
        <v>101.11502075195312</v>
      </c>
      <c r="U621">
        <f t="shared" si="836"/>
        <v>94.392451346920396</v>
      </c>
      <c r="V621">
        <f t="shared" si="836"/>
        <v>13.766523838043213</v>
      </c>
      <c r="W621">
        <f t="shared" si="836"/>
        <v>18.905179977416992</v>
      </c>
      <c r="X621">
        <f t="shared" si="836"/>
        <v>53.34259351094564</v>
      </c>
      <c r="Y621">
        <f t="shared" si="836"/>
        <v>73.254380544026688</v>
      </c>
      <c r="Z621">
        <f t="shared" si="836"/>
        <v>499.51670328776044</v>
      </c>
      <c r="AA621">
        <f t="shared" si="836"/>
        <v>2001.405741373698</v>
      </c>
      <c r="AB621">
        <f t="shared" si="836"/>
        <v>88.415817260742187</v>
      </c>
      <c r="AC621">
        <f t="shared" si="836"/>
        <v>101.70915222167969</v>
      </c>
      <c r="AD621">
        <f t="shared" si="836"/>
        <v>3.7619106769561768</v>
      </c>
      <c r="AE621">
        <f t="shared" si="836"/>
        <v>0.36837342381477356</v>
      </c>
      <c r="AF621">
        <f t="shared" si="836"/>
        <v>0.18113429844379425</v>
      </c>
      <c r="AG621">
        <f t="shared" si="836"/>
        <v>3.4180553629994392E-3</v>
      </c>
      <c r="AH621">
        <f t="shared" si="836"/>
        <v>0.2005951851606369</v>
      </c>
      <c r="AI621">
        <f t="shared" si="836"/>
        <v>1.128088217228651E-3</v>
      </c>
      <c r="AJ621">
        <f t="shared" si="836"/>
        <v>0.8333333432674408</v>
      </c>
      <c r="AK621">
        <f t="shared" si="836"/>
        <v>-0.21956524252891541</v>
      </c>
      <c r="AL621">
        <f t="shared" si="836"/>
        <v>2.737391471862793</v>
      </c>
      <c r="AM621">
        <f t="shared" si="836"/>
        <v>1</v>
      </c>
      <c r="AN621">
        <f t="shared" si="836"/>
        <v>0</v>
      </c>
      <c r="AO621">
        <f t="shared" si="836"/>
        <v>0.15999999642372131</v>
      </c>
      <c r="AP621">
        <f t="shared" si="836"/>
        <v>111115</v>
      </c>
      <c r="AQ621">
        <f t="shared" si="836"/>
        <v>0.83252783881293391</v>
      </c>
      <c r="AR621">
        <f t="shared" si="836"/>
        <v>4.3605106156849073E-3</v>
      </c>
      <c r="AS621">
        <f t="shared" si="836"/>
        <v>298.07526849110923</v>
      </c>
      <c r="AT621">
        <f t="shared" si="836"/>
        <v>294.97366053263346</v>
      </c>
      <c r="AU621">
        <f t="shared" si="836"/>
        <v>320.22491146220699</v>
      </c>
      <c r="AV621">
        <f t="shared" si="836"/>
        <v>1.0581019216056406</v>
      </c>
      <c r="AW621">
        <f t="shared" si="836"/>
        <v>3.1655411794898396</v>
      </c>
      <c r="AX621">
        <f t="shared" si="836"/>
        <v>31.123464340947766</v>
      </c>
      <c r="AY621">
        <f t="shared" si="836"/>
        <v>12.218284363530771</v>
      </c>
      <c r="AZ621">
        <f t="shared" si="836"/>
        <v>23.374464511871338</v>
      </c>
      <c r="BA621">
        <f t="shared" si="836"/>
        <v>2.8842679069368771</v>
      </c>
      <c r="BB621">
        <f t="shared" si="836"/>
        <v>0.34795899292840188</v>
      </c>
      <c r="BC621">
        <f t="shared" si="836"/>
        <v>1.922829829926525</v>
      </c>
      <c r="BD621">
        <f t="shared" si="836"/>
        <v>0.961438077010352</v>
      </c>
      <c r="BE621">
        <f t="shared" si="836"/>
        <v>0.22137329674879322</v>
      </c>
      <c r="BF621">
        <f t="shared" si="836"/>
        <v>8.1619304941843893</v>
      </c>
      <c r="BG621">
        <f t="shared" si="836"/>
        <v>0.79362685580368408</v>
      </c>
      <c r="BH621">
        <f t="shared" si="836"/>
        <v>64.66865014082299</v>
      </c>
      <c r="BI621">
        <f t="shared" si="836"/>
        <v>99.107093606224055</v>
      </c>
      <c r="BJ621">
        <f t="shared" si="836"/>
        <v>2.7563305933689344E-2</v>
      </c>
    </row>
    <row r="622" spans="1:62" x14ac:dyDescent="0.45">
      <c r="A622" s="1" t="s">
        <v>9</v>
      </c>
      <c r="B622" s="1" t="s">
        <v>683</v>
      </c>
      <c r="U622" s="1">
        <f t="shared" si="806"/>
        <v>-7.5303780000000001E-2</v>
      </c>
    </row>
    <row r="623" spans="1:62" x14ac:dyDescent="0.45">
      <c r="A623" s="1">
        <v>578</v>
      </c>
      <c r="B623" s="1" t="s">
        <v>684</v>
      </c>
      <c r="C623" s="1">
        <v>3334.5000309459865</v>
      </c>
      <c r="D623" s="1">
        <v>0</v>
      </c>
      <c r="E623">
        <f t="shared" ref="E623:E635" si="837">(S623-U623*(1000-V623)/(1000-W623))*AQ623</f>
        <v>4.247379915895622</v>
      </c>
      <c r="F623">
        <f t="shared" ref="F623:F635" si="838">IF(BB623&lt;&gt;0,1/(1/BB623-1/N623),0)</f>
        <v>0.39823170321508033</v>
      </c>
      <c r="G623">
        <f t="shared" ref="G623:G635" si="839">((BE623-AR623/2)*T623-E623)/(BE623+AR623/2)</f>
        <v>80.044322291086203</v>
      </c>
      <c r="H623">
        <f t="shared" ref="H623:H635" si="840">AR623*1000</f>
        <v>4.3601433388757265</v>
      </c>
      <c r="I623">
        <f t="shared" ref="I623:I635" si="841">(AW623-BC623)</f>
        <v>1.2380237148106095</v>
      </c>
      <c r="J623">
        <f t="shared" ref="J623:J635" si="842">(P623+AV623*D623)</f>
        <v>24.89421272277832</v>
      </c>
      <c r="K623" s="1">
        <v>6</v>
      </c>
      <c r="L623">
        <f t="shared" ref="L623:L635" si="843">(K623*AK623+AL623)</f>
        <v>1.4200000166893005</v>
      </c>
      <c r="M623" s="1">
        <v>1</v>
      </c>
      <c r="N623">
        <f t="shared" ref="N623:N635" si="844">L623*(M623+1)*(M623+1)/(M623*M623+1)</f>
        <v>2.8400000333786011</v>
      </c>
      <c r="O623" s="1">
        <v>21.878108978271484</v>
      </c>
      <c r="P623" s="1">
        <v>24.89421272277832</v>
      </c>
      <c r="Q623" s="1">
        <v>21.11943244934082</v>
      </c>
      <c r="R623">
        <v>916</v>
      </c>
      <c r="S623" s="1">
        <v>99.862213134765625</v>
      </c>
      <c r="T623" s="1">
        <v>100.93370819091797</v>
      </c>
      <c r="U623" s="1">
        <f t="shared" si="806"/>
        <v>94.266879130995832</v>
      </c>
      <c r="V623" s="1">
        <v>13.755451202392578</v>
      </c>
      <c r="W623" s="1">
        <v>18.893596649169922</v>
      </c>
      <c r="X623" s="1">
        <v>53.140403747558594</v>
      </c>
      <c r="Y623" s="1">
        <v>72.988426208496094</v>
      </c>
      <c r="Z623" s="1">
        <v>499.53018188476562</v>
      </c>
      <c r="AA623" s="1">
        <v>2001.2872314453125</v>
      </c>
      <c r="AB623" s="1">
        <v>88.507232666015625</v>
      </c>
      <c r="AC623" s="1">
        <v>101.70932769775391</v>
      </c>
      <c r="AD623" s="1">
        <v>3.7619106769561768</v>
      </c>
      <c r="AE623" s="1">
        <v>0.36837342381477356</v>
      </c>
      <c r="AF623" s="1">
        <v>0.18113429844379425</v>
      </c>
      <c r="AG623" s="1">
        <v>3.4180553629994392E-3</v>
      </c>
      <c r="AH623" s="1">
        <v>0.2005951851606369</v>
      </c>
      <c r="AI623" s="1">
        <v>1.128088217228651E-3</v>
      </c>
      <c r="AJ623" s="1">
        <v>1</v>
      </c>
      <c r="AK623" s="1">
        <v>-0.21956524252891541</v>
      </c>
      <c r="AL623" s="1">
        <v>2.737391471862793</v>
      </c>
      <c r="AM623" s="1">
        <v>1</v>
      </c>
      <c r="AN623" s="1">
        <v>0</v>
      </c>
      <c r="AO623" s="1">
        <v>0.15999999642372131</v>
      </c>
      <c r="AP623" s="1">
        <v>111115</v>
      </c>
      <c r="AQ623">
        <f t="shared" ref="AQ623:AQ635" si="845">Z623*0.000001/(K623*0.0001)</f>
        <v>0.83255030314127587</v>
      </c>
      <c r="AR623">
        <f t="shared" ref="AR623:AR635" si="846">(W623-V623)/(1000-W623)*AQ623</f>
        <v>4.3601433388757264E-3</v>
      </c>
      <c r="AS623">
        <f t="shared" ref="AS623:AS635" si="847">(P623+273.15)</f>
        <v>298.0442127227783</v>
      </c>
      <c r="AT623">
        <f t="shared" ref="AT623:AT635" si="848">(O623+273.15)</f>
        <v>295.02810897827146</v>
      </c>
      <c r="AU623">
        <f t="shared" ref="AU623:AU635" si="849">(AA623*AM623+AB623*AN623)*AO623</f>
        <v>320.20594987408913</v>
      </c>
      <c r="AV623">
        <f t="shared" ref="AV623:AV635" si="850">((AU623+0.00000010773*(AT623^4-AS623^4))-AR623*44100)/(L623*0.92*2*29.3+0.00000043092*AS623^3)</f>
        <v>1.0689897939612318</v>
      </c>
      <c r="AW623">
        <f t="shared" ref="AW623:AW635" si="851">0.61365*EXP(17.502*J623/(240.97+J623))</f>
        <v>3.1596787277902183</v>
      </c>
      <c r="AX623">
        <f t="shared" ref="AX623:AX635" si="852">AW623*1000/AC623</f>
        <v>31.065771442121083</v>
      </c>
      <c r="AY623">
        <f t="shared" ref="AY623:AY635" si="853">(AX623-W623)</f>
        <v>12.172174792951161</v>
      </c>
      <c r="AZ623">
        <f t="shared" ref="AZ623:AZ635" si="854">IF(D623,P623,(O623+P623)/2)</f>
        <v>23.386160850524902</v>
      </c>
      <c r="BA623">
        <f t="shared" ref="BA623:BA635" si="855">0.61365*EXP(17.502*AZ623/(240.97+AZ623))</f>
        <v>2.8863040417077017</v>
      </c>
      <c r="BB623">
        <f t="shared" ref="BB623:BB635" si="856">IF(AY623&lt;&gt;0,(1000-(AX623+W623)/2)/AY623*AR623,0)</f>
        <v>0.34925791061912353</v>
      </c>
      <c r="BC623">
        <f t="shared" ref="BC623:BC635" si="857">W623*AC623/1000</f>
        <v>1.9216550129796088</v>
      </c>
      <c r="BD623">
        <f t="shared" ref="BD623:BD635" si="858">(BA623-BC623)</f>
        <v>0.96464902872809288</v>
      </c>
      <c r="BE623">
        <f t="shared" ref="BE623:BE635" si="859">1/(1.6/F623+1.37/N623)</f>
        <v>0.22221452632446625</v>
      </c>
      <c r="BF623">
        <f t="shared" ref="BF623:BF635" si="860">G623*AC623*0.001</f>
        <v>8.1412542062487141</v>
      </c>
      <c r="BG623">
        <f t="shared" ref="BG623:BG635" si="861">G623/T623</f>
        <v>0.79303855694750547</v>
      </c>
      <c r="BH623">
        <f t="shared" ref="BH623:BH635" si="862">(1-AR623*AC623/AW623/F623)*100</f>
        <v>64.756194738924819</v>
      </c>
      <c r="BI623">
        <f t="shared" ref="BI623:BI635" si="863">(T623-E623/(N623/1.35))</f>
        <v>98.914707198288511</v>
      </c>
      <c r="BJ623">
        <f t="shared" ref="BJ623:BJ635" si="864">E623*BH623/100/BI623</f>
        <v>2.780619472618669E-2</v>
      </c>
    </row>
    <row r="624" spans="1:62" x14ac:dyDescent="0.45">
      <c r="A624" s="1">
        <v>579</v>
      </c>
      <c r="B624" s="1" t="s">
        <v>685</v>
      </c>
      <c r="C624" s="1">
        <v>3339.5000308342278</v>
      </c>
      <c r="D624" s="1">
        <v>0</v>
      </c>
      <c r="E624">
        <f t="shared" si="837"/>
        <v>1.6027323780356684</v>
      </c>
      <c r="F624">
        <f t="shared" si="838"/>
        <v>0.3984438608512566</v>
      </c>
      <c r="G624">
        <f t="shared" si="839"/>
        <v>91.128114042671214</v>
      </c>
      <c r="H624">
        <f t="shared" si="840"/>
        <v>4.3592241859438134</v>
      </c>
      <c r="I624">
        <f t="shared" si="841"/>
        <v>1.2371939248417032</v>
      </c>
      <c r="J624">
        <f t="shared" si="842"/>
        <v>24.886920928955078</v>
      </c>
      <c r="K624" s="1">
        <v>6</v>
      </c>
      <c r="L624">
        <f t="shared" si="843"/>
        <v>1.4200000166893005</v>
      </c>
      <c r="M624" s="1">
        <v>1</v>
      </c>
      <c r="N624">
        <f t="shared" si="844"/>
        <v>2.8400000333786011</v>
      </c>
      <c r="O624" s="1">
        <v>21.900369644165039</v>
      </c>
      <c r="P624" s="1">
        <v>24.886920928955078</v>
      </c>
      <c r="Q624" s="1">
        <v>21.106033325195313</v>
      </c>
      <c r="R624">
        <v>916</v>
      </c>
      <c r="S624" s="1">
        <v>95.929229736328125</v>
      </c>
      <c r="T624" s="1">
        <v>100.21312713623047</v>
      </c>
      <c r="U624" s="1">
        <f t="shared" si="806"/>
        <v>93.514533391577956</v>
      </c>
      <c r="V624" s="1">
        <v>13.751261711120605</v>
      </c>
      <c r="W624" s="1">
        <v>18.888282775878906</v>
      </c>
      <c r="X624" s="1">
        <v>53.048480987548828</v>
      </c>
      <c r="Y624" s="1">
        <v>72.864601135253906</v>
      </c>
      <c r="Z624" s="1">
        <v>499.53689575195312</v>
      </c>
      <c r="AA624" s="1">
        <v>2000.9735107421875</v>
      </c>
      <c r="AB624" s="1">
        <v>88.615325927734375</v>
      </c>
      <c r="AC624" s="1">
        <v>101.7091064453125</v>
      </c>
      <c r="AD624" s="1">
        <v>3.7619106769561768</v>
      </c>
      <c r="AE624" s="1">
        <v>0.36837342381477356</v>
      </c>
      <c r="AF624" s="1">
        <v>0.18113429844379425</v>
      </c>
      <c r="AG624" s="1">
        <v>3.4180553629994392E-3</v>
      </c>
      <c r="AH624" s="1">
        <v>0.2005951851606369</v>
      </c>
      <c r="AI624" s="1">
        <v>1.128088217228651E-3</v>
      </c>
      <c r="AJ624" s="1">
        <v>0.66666668653488159</v>
      </c>
      <c r="AK624" s="1">
        <v>-0.21956524252891541</v>
      </c>
      <c r="AL624" s="1">
        <v>2.737391471862793</v>
      </c>
      <c r="AM624" s="1">
        <v>1</v>
      </c>
      <c r="AN624" s="1">
        <v>0</v>
      </c>
      <c r="AO624" s="1">
        <v>0.15999999642372131</v>
      </c>
      <c r="AP624" s="1">
        <v>111115</v>
      </c>
      <c r="AQ624">
        <f t="shared" si="845"/>
        <v>0.83256149291992165</v>
      </c>
      <c r="AR624">
        <f t="shared" si="846"/>
        <v>4.3592241859438134E-3</v>
      </c>
      <c r="AS624">
        <f t="shared" si="847"/>
        <v>298.03692092895506</v>
      </c>
      <c r="AT624">
        <f t="shared" si="848"/>
        <v>295.05036964416502</v>
      </c>
      <c r="AU624">
        <f t="shared" si="849"/>
        <v>320.15575456271108</v>
      </c>
      <c r="AV624">
        <f t="shared" si="850"/>
        <v>1.0726366013164168</v>
      </c>
      <c r="AW624">
        <f t="shared" si="851"/>
        <v>3.1583042882627335</v>
      </c>
      <c r="AX624">
        <f t="shared" si="852"/>
        <v>31.052325584640815</v>
      </c>
      <c r="AY624">
        <f t="shared" si="853"/>
        <v>12.164042808761909</v>
      </c>
      <c r="AZ624">
        <f t="shared" si="854"/>
        <v>23.393645286560059</v>
      </c>
      <c r="BA624">
        <f t="shared" si="855"/>
        <v>2.8876079850760101</v>
      </c>
      <c r="BB624">
        <f t="shared" si="856"/>
        <v>0.34942108465528049</v>
      </c>
      <c r="BC624">
        <f t="shared" si="857"/>
        <v>1.9211103634210303</v>
      </c>
      <c r="BD624">
        <f t="shared" si="858"/>
        <v>0.96649762165497988</v>
      </c>
      <c r="BE624">
        <f t="shared" si="859"/>
        <v>0.22232021466489296</v>
      </c>
      <c r="BF624">
        <f t="shared" si="860"/>
        <v>9.2685590513266227</v>
      </c>
      <c r="BG624">
        <f t="shared" si="861"/>
        <v>0.90934308355422322</v>
      </c>
      <c r="BH624">
        <f t="shared" si="862"/>
        <v>64.767137116373874</v>
      </c>
      <c r="BI624">
        <f t="shared" si="863"/>
        <v>99.451264923231079</v>
      </c>
      <c r="BJ624">
        <f t="shared" si="864"/>
        <v>1.043771416776019E-2</v>
      </c>
    </row>
    <row r="625" spans="1:62" x14ac:dyDescent="0.45">
      <c r="A625" s="1">
        <v>580</v>
      </c>
      <c r="B625" s="1" t="s">
        <v>686</v>
      </c>
      <c r="C625" s="1">
        <v>3345.0000307112932</v>
      </c>
      <c r="D625" s="1">
        <v>0</v>
      </c>
      <c r="E625">
        <f t="shared" si="837"/>
        <v>-2.7781286685752962</v>
      </c>
      <c r="F625">
        <f t="shared" si="838"/>
        <v>0.39896465931667197</v>
      </c>
      <c r="G625">
        <f t="shared" si="839"/>
        <v>105.83415469370679</v>
      </c>
      <c r="H625">
        <f t="shared" si="840"/>
        <v>4.3580438965045101</v>
      </c>
      <c r="I625">
        <f t="shared" si="841"/>
        <v>1.2354595595527222</v>
      </c>
      <c r="J625">
        <f t="shared" si="842"/>
        <v>24.874181747436523</v>
      </c>
      <c r="K625" s="1">
        <v>6</v>
      </c>
      <c r="L625">
        <f t="shared" si="843"/>
        <v>1.4200000166893005</v>
      </c>
      <c r="M625" s="1">
        <v>1</v>
      </c>
      <c r="N625">
        <f t="shared" si="844"/>
        <v>2.8400000333786011</v>
      </c>
      <c r="O625" s="1">
        <v>21.908323287963867</v>
      </c>
      <c r="P625" s="1">
        <v>24.874181747436523</v>
      </c>
      <c r="Q625" s="1">
        <v>21.081338882446289</v>
      </c>
      <c r="R625">
        <v>916</v>
      </c>
      <c r="S625" s="1">
        <v>85.667030334472656</v>
      </c>
      <c r="T625" s="1">
        <v>95.321937561035156</v>
      </c>
      <c r="U625" s="1">
        <f t="shared" si="806"/>
        <v>88.540461308216038</v>
      </c>
      <c r="V625" s="1">
        <v>13.746021270751953</v>
      </c>
      <c r="W625" s="1">
        <v>18.881776809692383</v>
      </c>
      <c r="X625" s="1">
        <v>52.993965148925781</v>
      </c>
      <c r="Y625" s="1">
        <v>72.793487548828125</v>
      </c>
      <c r="Z625" s="1">
        <v>499.52801513671875</v>
      </c>
      <c r="AA625" s="1">
        <v>2000.92822265625</v>
      </c>
      <c r="AB625" s="1">
        <v>88.862350463867188</v>
      </c>
      <c r="AC625" s="1">
        <v>101.70890045166016</v>
      </c>
      <c r="AD625" s="1">
        <v>3.7619106769561768</v>
      </c>
      <c r="AE625" s="1">
        <v>0.36837342381477356</v>
      </c>
      <c r="AF625" s="1">
        <v>0.18113429844379425</v>
      </c>
      <c r="AG625" s="1">
        <v>3.4180553629994392E-3</v>
      </c>
      <c r="AH625" s="1">
        <v>0.2005951851606369</v>
      </c>
      <c r="AI625" s="1">
        <v>1.128088217228651E-3</v>
      </c>
      <c r="AJ625" s="1">
        <v>0.66666668653488159</v>
      </c>
      <c r="AK625" s="1">
        <v>-0.21956524252891541</v>
      </c>
      <c r="AL625" s="1">
        <v>2.737391471862793</v>
      </c>
      <c r="AM625" s="1">
        <v>1</v>
      </c>
      <c r="AN625" s="1">
        <v>0</v>
      </c>
      <c r="AO625" s="1">
        <v>0.15999999642372131</v>
      </c>
      <c r="AP625" s="1">
        <v>111115</v>
      </c>
      <c r="AQ625">
        <f t="shared" si="845"/>
        <v>0.83254669189453123</v>
      </c>
      <c r="AR625">
        <f t="shared" si="846"/>
        <v>4.3580438965045102E-3</v>
      </c>
      <c r="AS625">
        <f t="shared" si="847"/>
        <v>298.0241817474365</v>
      </c>
      <c r="AT625">
        <f t="shared" si="848"/>
        <v>295.05832328796384</v>
      </c>
      <c r="AU625">
        <f t="shared" si="849"/>
        <v>320.14850846912304</v>
      </c>
      <c r="AV625">
        <f t="shared" si="850"/>
        <v>1.0758167402336281</v>
      </c>
      <c r="AW625">
        <f t="shared" si="851"/>
        <v>3.1559043174401902</v>
      </c>
      <c r="AX625">
        <f t="shared" si="852"/>
        <v>31.028792007638671</v>
      </c>
      <c r="AY625">
        <f t="shared" si="853"/>
        <v>12.147015197946288</v>
      </c>
      <c r="AZ625">
        <f t="shared" si="854"/>
        <v>23.391252517700195</v>
      </c>
      <c r="BA625">
        <f t="shared" si="855"/>
        <v>2.887191059293849</v>
      </c>
      <c r="BB625">
        <f t="shared" si="856"/>
        <v>0.34982154894481604</v>
      </c>
      <c r="BC625">
        <f t="shared" si="857"/>
        <v>1.9204447578874679</v>
      </c>
      <c r="BD625">
        <f t="shared" si="858"/>
        <v>0.96674630140638107</v>
      </c>
      <c r="BE625">
        <f t="shared" si="859"/>
        <v>0.22257960418792322</v>
      </c>
      <c r="BF625">
        <f t="shared" si="860"/>
        <v>10.764275504127825</v>
      </c>
      <c r="BG625">
        <f t="shared" si="861"/>
        <v>1.1102811944620892</v>
      </c>
      <c r="BH625">
        <f t="shared" si="862"/>
        <v>64.795976277790729</v>
      </c>
      <c r="BI625">
        <f t="shared" si="863"/>
        <v>96.64252687740742</v>
      </c>
      <c r="BJ625">
        <f t="shared" si="864"/>
        <v>-1.8626536900675492E-2</v>
      </c>
    </row>
    <row r="626" spans="1:62" x14ac:dyDescent="0.45">
      <c r="A626" s="1">
        <v>581</v>
      </c>
      <c r="B626" s="1" t="s">
        <v>687</v>
      </c>
      <c r="C626" s="1">
        <v>3350.0000305995345</v>
      </c>
      <c r="D626" s="1">
        <v>0</v>
      </c>
      <c r="E626">
        <f t="shared" si="837"/>
        <v>-4.8549318863828042</v>
      </c>
      <c r="F626">
        <f t="shared" si="838"/>
        <v>0.39917387222358336</v>
      </c>
      <c r="G626">
        <f t="shared" si="839"/>
        <v>108.1217140650668</v>
      </c>
      <c r="H626">
        <f t="shared" si="840"/>
        <v>4.3553078788577828</v>
      </c>
      <c r="I626">
        <f t="shared" si="841"/>
        <v>1.2341297899371513</v>
      </c>
      <c r="J626">
        <f t="shared" si="842"/>
        <v>24.863122940063477</v>
      </c>
      <c r="K626" s="1">
        <v>6</v>
      </c>
      <c r="L626">
        <f t="shared" si="843"/>
        <v>1.4200000166893005</v>
      </c>
      <c r="M626" s="1">
        <v>1</v>
      </c>
      <c r="N626">
        <f t="shared" si="844"/>
        <v>2.8400000333786011</v>
      </c>
      <c r="O626" s="1">
        <v>21.9072265625</v>
      </c>
      <c r="P626" s="1">
        <v>24.863122940063477</v>
      </c>
      <c r="Q626" s="1">
        <v>21.074550628662109</v>
      </c>
      <c r="R626">
        <v>916</v>
      </c>
      <c r="S626" s="1">
        <v>75.97454833984375</v>
      </c>
      <c r="T626" s="1">
        <v>88.24005126953125</v>
      </c>
      <c r="U626" s="1">
        <f t="shared" si="806"/>
        <v>81.380293823118365</v>
      </c>
      <c r="V626" s="1">
        <v>13.741829872131348</v>
      </c>
      <c r="W626" s="1">
        <v>18.874444961547852</v>
      </c>
      <c r="X626" s="1">
        <v>52.975246429443359</v>
      </c>
      <c r="Y626" s="1">
        <v>72.763023376464844</v>
      </c>
      <c r="Z626" s="1">
        <v>499.52359008789062</v>
      </c>
      <c r="AA626" s="1">
        <v>2000.9102783203125</v>
      </c>
      <c r="AB626" s="1">
        <v>89.049789428710938</v>
      </c>
      <c r="AC626" s="1">
        <v>101.70854949951172</v>
      </c>
      <c r="AD626" s="1">
        <v>3.7619106769561768</v>
      </c>
      <c r="AE626" s="1">
        <v>0.36837342381477356</v>
      </c>
      <c r="AF626" s="1">
        <v>0.18113429844379425</v>
      </c>
      <c r="AG626" s="1">
        <v>3.4180553629994392E-3</v>
      </c>
      <c r="AH626" s="1">
        <v>0.2005951851606369</v>
      </c>
      <c r="AI626" s="1">
        <v>1.128088217228651E-3</v>
      </c>
      <c r="AJ626" s="1">
        <v>0.66666668653488159</v>
      </c>
      <c r="AK626" s="1">
        <v>-0.21956524252891541</v>
      </c>
      <c r="AL626" s="1">
        <v>2.737391471862793</v>
      </c>
      <c r="AM626" s="1">
        <v>1</v>
      </c>
      <c r="AN626" s="1">
        <v>0</v>
      </c>
      <c r="AO626" s="1">
        <v>0.15999999642372131</v>
      </c>
      <c r="AP626" s="1">
        <v>111115</v>
      </c>
      <c r="AQ626">
        <f t="shared" si="845"/>
        <v>0.83253931681315096</v>
      </c>
      <c r="AR626">
        <f t="shared" si="846"/>
        <v>4.3553078788577827E-3</v>
      </c>
      <c r="AS626">
        <f t="shared" si="847"/>
        <v>298.01312294006345</v>
      </c>
      <c r="AT626">
        <f t="shared" si="848"/>
        <v>295.05722656249998</v>
      </c>
      <c r="AU626">
        <f t="shared" si="849"/>
        <v>320.14563737543722</v>
      </c>
      <c r="AV626">
        <f t="shared" si="850"/>
        <v>1.078467350066169</v>
      </c>
      <c r="AW626">
        <f t="shared" si="851"/>
        <v>3.1538222095845505</v>
      </c>
      <c r="AX626">
        <f t="shared" si="852"/>
        <v>31.008427758570004</v>
      </c>
      <c r="AY626">
        <f t="shared" si="853"/>
        <v>12.133982797022153</v>
      </c>
      <c r="AZ626">
        <f t="shared" si="854"/>
        <v>23.385174751281738</v>
      </c>
      <c r="BA626">
        <f t="shared" si="855"/>
        <v>2.8861322812513204</v>
      </c>
      <c r="BB626">
        <f t="shared" si="856"/>
        <v>0.34998238547123889</v>
      </c>
      <c r="BC626">
        <f t="shared" si="857"/>
        <v>1.9196924196473992</v>
      </c>
      <c r="BD626">
        <f t="shared" si="858"/>
        <v>0.96643986160392115</v>
      </c>
      <c r="BE626">
        <f t="shared" si="859"/>
        <v>0.22268378455462315</v>
      </c>
      <c r="BF626">
        <f t="shared" si="860"/>
        <v>10.996902706958899</v>
      </c>
      <c r="BG626">
        <f t="shared" si="861"/>
        <v>1.2253133640506004</v>
      </c>
      <c r="BH626">
        <f t="shared" si="862"/>
        <v>64.81342402233669</v>
      </c>
      <c r="BI626">
        <f t="shared" si="863"/>
        <v>90.547853371498007</v>
      </c>
      <c r="BJ626">
        <f t="shared" si="864"/>
        <v>-3.4751211346854473E-2</v>
      </c>
    </row>
    <row r="627" spans="1:62" x14ac:dyDescent="0.45">
      <c r="A627" s="1">
        <v>582</v>
      </c>
      <c r="B627" s="1" t="s">
        <v>688</v>
      </c>
      <c r="C627" s="1">
        <v>3355.0000304877758</v>
      </c>
      <c r="D627" s="1">
        <v>0</v>
      </c>
      <c r="E627">
        <f t="shared" si="837"/>
        <v>-3.1047627793399255</v>
      </c>
      <c r="F627">
        <f t="shared" si="838"/>
        <v>0.39963490391512502</v>
      </c>
      <c r="G627">
        <f t="shared" si="839"/>
        <v>93.39352751963284</v>
      </c>
      <c r="H627">
        <f t="shared" si="840"/>
        <v>4.3515802575225617</v>
      </c>
      <c r="I627">
        <f t="shared" si="841"/>
        <v>1.2318495998358598</v>
      </c>
      <c r="J627">
        <f t="shared" si="842"/>
        <v>24.846488952636719</v>
      </c>
      <c r="K627" s="1">
        <v>6</v>
      </c>
      <c r="L627">
        <f t="shared" si="843"/>
        <v>1.4200000166893005</v>
      </c>
      <c r="M627" s="1">
        <v>1</v>
      </c>
      <c r="N627">
        <f t="shared" si="844"/>
        <v>2.8400000333786011</v>
      </c>
      <c r="O627" s="1">
        <v>21.904708862304687</v>
      </c>
      <c r="P627" s="1">
        <v>24.846488952636719</v>
      </c>
      <c r="Q627" s="1">
        <v>21.078390121459961</v>
      </c>
      <c r="R627">
        <v>916</v>
      </c>
      <c r="S627" s="1">
        <v>70.927398681640625</v>
      </c>
      <c r="T627" s="1">
        <v>81.169265747070313</v>
      </c>
      <c r="U627" s="1">
        <f t="shared" si="806"/>
        <v>74.268745067905542</v>
      </c>
      <c r="V627" s="1">
        <v>13.737433433532715</v>
      </c>
      <c r="W627" s="1">
        <v>18.866115570068359</v>
      </c>
      <c r="X627" s="1">
        <v>52.964950561523438</v>
      </c>
      <c r="Y627" s="1">
        <v>72.740165710449219</v>
      </c>
      <c r="Z627" s="1">
        <v>499.4830322265625</v>
      </c>
      <c r="AA627" s="1">
        <v>2001.2110595703125</v>
      </c>
      <c r="AB627" s="1">
        <v>89.17120361328125</v>
      </c>
      <c r="AC627" s="1">
        <v>101.70843505859375</v>
      </c>
      <c r="AD627" s="1">
        <v>3.7619106769561768</v>
      </c>
      <c r="AE627" s="1">
        <v>0.36837342381477356</v>
      </c>
      <c r="AF627" s="1">
        <v>0.18113429844379425</v>
      </c>
      <c r="AG627" s="1">
        <v>3.4180553629994392E-3</v>
      </c>
      <c r="AH627" s="1">
        <v>0.2005951851606369</v>
      </c>
      <c r="AI627" s="1">
        <v>1.128088217228651E-3</v>
      </c>
      <c r="AJ627" s="1">
        <v>0.66666668653488159</v>
      </c>
      <c r="AK627" s="1">
        <v>-0.21956524252891541</v>
      </c>
      <c r="AL627" s="1">
        <v>2.737391471862793</v>
      </c>
      <c r="AM627" s="1">
        <v>1</v>
      </c>
      <c r="AN627" s="1">
        <v>0</v>
      </c>
      <c r="AO627" s="1">
        <v>0.15999999642372131</v>
      </c>
      <c r="AP627" s="1">
        <v>111135</v>
      </c>
      <c r="AQ627">
        <f t="shared" si="845"/>
        <v>0.83247172037760397</v>
      </c>
      <c r="AR627">
        <f t="shared" si="846"/>
        <v>4.3515802575225622E-3</v>
      </c>
      <c r="AS627">
        <f t="shared" si="847"/>
        <v>297.9964889526367</v>
      </c>
      <c r="AT627">
        <f t="shared" si="848"/>
        <v>295.05470886230466</v>
      </c>
      <c r="AU627">
        <f t="shared" si="849"/>
        <v>320.19376237436154</v>
      </c>
      <c r="AV627">
        <f t="shared" si="850"/>
        <v>1.0827466735449756</v>
      </c>
      <c r="AW627">
        <f t="shared" si="851"/>
        <v>3.150692690102082</v>
      </c>
      <c r="AX627">
        <f t="shared" si="852"/>
        <v>30.977693131223411</v>
      </c>
      <c r="AY627">
        <f t="shared" si="853"/>
        <v>12.111577561155052</v>
      </c>
      <c r="AZ627">
        <f t="shared" si="854"/>
        <v>23.375598907470703</v>
      </c>
      <c r="BA627">
        <f t="shared" si="855"/>
        <v>2.8844648092311278</v>
      </c>
      <c r="BB627">
        <f t="shared" si="856"/>
        <v>0.35033673930134734</v>
      </c>
      <c r="BC627">
        <f t="shared" si="857"/>
        <v>1.9188430902662221</v>
      </c>
      <c r="BD627">
        <f t="shared" si="858"/>
        <v>0.96562171896490567</v>
      </c>
      <c r="BE627">
        <f t="shared" si="859"/>
        <v>0.22291332005155637</v>
      </c>
      <c r="BF627">
        <f t="shared" si="860"/>
        <v>9.4989095286235639</v>
      </c>
      <c r="BG627">
        <f t="shared" si="861"/>
        <v>1.1506020987137455</v>
      </c>
      <c r="BH627">
        <f t="shared" si="862"/>
        <v>64.849256770427104</v>
      </c>
      <c r="BI627">
        <f t="shared" si="863"/>
        <v>82.645121276241753</v>
      </c>
      <c r="BJ627">
        <f t="shared" si="864"/>
        <v>-2.4362183221402083E-2</v>
      </c>
    </row>
    <row r="628" spans="1:62" x14ac:dyDescent="0.45">
      <c r="A628" s="1">
        <v>583</v>
      </c>
      <c r="B628" s="1" t="s">
        <v>689</v>
      </c>
      <c r="C628" s="1">
        <v>3360.5000303648412</v>
      </c>
      <c r="D628" s="1">
        <v>0</v>
      </c>
      <c r="E628">
        <f t="shared" si="837"/>
        <v>-2.4527053360636208</v>
      </c>
      <c r="F628">
        <f t="shared" si="838"/>
        <v>0.40041148558475881</v>
      </c>
      <c r="G628">
        <f t="shared" si="839"/>
        <v>85.804740586595443</v>
      </c>
      <c r="H628">
        <f t="shared" si="840"/>
        <v>4.3496720931813657</v>
      </c>
      <c r="I628">
        <f t="shared" si="841"/>
        <v>1.2292374484642736</v>
      </c>
      <c r="J628">
        <f t="shared" si="842"/>
        <v>24.828445434570313</v>
      </c>
      <c r="K628" s="1">
        <v>6</v>
      </c>
      <c r="L628">
        <f t="shared" si="843"/>
        <v>1.4200000166893005</v>
      </c>
      <c r="M628" s="1">
        <v>1</v>
      </c>
      <c r="N628">
        <f t="shared" si="844"/>
        <v>2.8400000333786011</v>
      </c>
      <c r="O628" s="1">
        <v>21.905786514282227</v>
      </c>
      <c r="P628" s="1">
        <v>24.828445434570313</v>
      </c>
      <c r="Q628" s="1">
        <v>21.112884521484375</v>
      </c>
      <c r="R628">
        <v>916</v>
      </c>
      <c r="S628" s="1">
        <v>66.884010314941406</v>
      </c>
      <c r="T628" s="1">
        <v>76.400634765625</v>
      </c>
      <c r="U628" s="1">
        <f t="shared" si="806"/>
        <v>69.46745771756693</v>
      </c>
      <c r="V628" s="1">
        <v>13.731800079345703</v>
      </c>
      <c r="W628" s="1">
        <v>18.858516693115234</v>
      </c>
      <c r="X628" s="1">
        <v>52.942100524902344</v>
      </c>
      <c r="Y628" s="1">
        <v>72.708145141601562</v>
      </c>
      <c r="Z628" s="1">
        <v>499.45928955078125</v>
      </c>
      <c r="AA628" s="1">
        <v>2001.2694091796875</v>
      </c>
      <c r="AB628" s="1">
        <v>89.275749206542969</v>
      </c>
      <c r="AC628" s="1">
        <v>101.70808410644531</v>
      </c>
      <c r="AD628" s="1">
        <v>3.7619106769561768</v>
      </c>
      <c r="AE628" s="1">
        <v>0.36837342381477356</v>
      </c>
      <c r="AF628" s="1">
        <v>0.18113429844379425</v>
      </c>
      <c r="AG628" s="1">
        <v>3.4180553629994392E-3</v>
      </c>
      <c r="AH628" s="1">
        <v>0.2005951851606369</v>
      </c>
      <c r="AI628" s="1">
        <v>1.128088217228651E-3</v>
      </c>
      <c r="AJ628" s="1">
        <v>0.66666668653488159</v>
      </c>
      <c r="AK628" s="1">
        <v>-0.21956524252891541</v>
      </c>
      <c r="AL628" s="1">
        <v>2.737391471862793</v>
      </c>
      <c r="AM628" s="1">
        <v>1</v>
      </c>
      <c r="AN628" s="1">
        <v>0</v>
      </c>
      <c r="AO628" s="1">
        <v>0.15999999642372131</v>
      </c>
      <c r="AP628" s="1">
        <v>111135</v>
      </c>
      <c r="AQ628">
        <f t="shared" si="845"/>
        <v>0.83243214925130193</v>
      </c>
      <c r="AR628">
        <f t="shared" si="846"/>
        <v>4.349672093181366E-3</v>
      </c>
      <c r="AS628">
        <f t="shared" si="847"/>
        <v>297.97844543457029</v>
      </c>
      <c r="AT628">
        <f t="shared" si="848"/>
        <v>295.0557865142822</v>
      </c>
      <c r="AU628">
        <f t="shared" si="849"/>
        <v>320.20309831165287</v>
      </c>
      <c r="AV628">
        <f t="shared" si="850"/>
        <v>1.0863097385801916</v>
      </c>
      <c r="AW628">
        <f t="shared" si="851"/>
        <v>3.1473010504104408</v>
      </c>
      <c r="AX628">
        <f t="shared" si="852"/>
        <v>30.944453216880468</v>
      </c>
      <c r="AY628">
        <f t="shared" si="853"/>
        <v>12.085936523765234</v>
      </c>
      <c r="AZ628">
        <f t="shared" si="854"/>
        <v>23.36711597442627</v>
      </c>
      <c r="BA628">
        <f t="shared" si="855"/>
        <v>2.8829883531399809</v>
      </c>
      <c r="BB628">
        <f t="shared" si="856"/>
        <v>0.35093340020889746</v>
      </c>
      <c r="BC628">
        <f t="shared" si="857"/>
        <v>1.9180636019461672</v>
      </c>
      <c r="BD628">
        <f t="shared" si="858"/>
        <v>0.96492475119381371</v>
      </c>
      <c r="BE628">
        <f t="shared" si="859"/>
        <v>0.22329983081582735</v>
      </c>
      <c r="BF628">
        <f t="shared" si="860"/>
        <v>8.7270357723131706</v>
      </c>
      <c r="BG628">
        <f t="shared" si="861"/>
        <v>1.1230893676449092</v>
      </c>
      <c r="BH628">
        <f t="shared" si="862"/>
        <v>64.895145402668376</v>
      </c>
      <c r="BI628">
        <f t="shared" si="863"/>
        <v>77.566533415191842</v>
      </c>
      <c r="BJ628">
        <f t="shared" si="864"/>
        <v>-2.0520276259061901E-2</v>
      </c>
    </row>
    <row r="629" spans="1:62" x14ac:dyDescent="0.45">
      <c r="A629" s="1">
        <v>584</v>
      </c>
      <c r="B629" s="1" t="s">
        <v>690</v>
      </c>
      <c r="C629" s="1">
        <v>3365.5000302530825</v>
      </c>
      <c r="D629" s="1">
        <v>0</v>
      </c>
      <c r="E629">
        <f t="shared" si="837"/>
        <v>-4.2674400732670437</v>
      </c>
      <c r="F629">
        <f t="shared" si="838"/>
        <v>0.4011776234338148</v>
      </c>
      <c r="G629">
        <f t="shared" si="839"/>
        <v>89.005013729825521</v>
      </c>
      <c r="H629">
        <f t="shared" si="840"/>
        <v>4.3502230594652405</v>
      </c>
      <c r="I629">
        <f t="shared" si="841"/>
        <v>1.2273536371374556</v>
      </c>
      <c r="J629">
        <f t="shared" si="842"/>
        <v>24.816507339477539</v>
      </c>
      <c r="K629" s="1">
        <v>6</v>
      </c>
      <c r="L629">
        <f t="shared" si="843"/>
        <v>1.4200000166893005</v>
      </c>
      <c r="M629" s="1">
        <v>1</v>
      </c>
      <c r="N629">
        <f t="shared" si="844"/>
        <v>2.8400000333786011</v>
      </c>
      <c r="O629" s="1">
        <v>21.917715072631836</v>
      </c>
      <c r="P629" s="1">
        <v>24.816507339477539</v>
      </c>
      <c r="Q629" s="1">
        <v>21.17811393737793</v>
      </c>
      <c r="R629">
        <v>916</v>
      </c>
      <c r="S629" s="1">
        <v>59.706756591796875</v>
      </c>
      <c r="T629" s="1">
        <v>71.4874267578125</v>
      </c>
      <c r="U629" s="1">
        <f t="shared" si="806"/>
        <v>64.496282721682178</v>
      </c>
      <c r="V629" s="1">
        <v>13.727462768554688</v>
      </c>
      <c r="W629" s="1">
        <v>18.854961395263672</v>
      </c>
      <c r="X629" s="1">
        <v>52.892715454101563</v>
      </c>
      <c r="Y629" s="1">
        <v>72.647125244140625</v>
      </c>
      <c r="Z629" s="1">
        <v>499.44818115234375</v>
      </c>
      <c r="AA629" s="1">
        <v>2001.202392578125</v>
      </c>
      <c r="AB629" s="1">
        <v>89.40789794921875</v>
      </c>
      <c r="AC629" s="1">
        <v>101.708251953125</v>
      </c>
      <c r="AD629" s="1">
        <v>3.7619106769561768</v>
      </c>
      <c r="AE629" s="1">
        <v>0.36837342381477356</v>
      </c>
      <c r="AF629" s="1">
        <v>0.18113429844379425</v>
      </c>
      <c r="AG629" s="1">
        <v>3.4180553629994392E-3</v>
      </c>
      <c r="AH629" s="1">
        <v>0.2005951851606369</v>
      </c>
      <c r="AI629" s="1">
        <v>1.128088217228651E-3</v>
      </c>
      <c r="AJ629" s="1">
        <v>0.66666668653488159</v>
      </c>
      <c r="AK629" s="1">
        <v>-0.21956524252891541</v>
      </c>
      <c r="AL629" s="1">
        <v>2.737391471862793</v>
      </c>
      <c r="AM629" s="1">
        <v>1</v>
      </c>
      <c r="AN629" s="1">
        <v>0</v>
      </c>
      <c r="AO629" s="1">
        <v>0.15999999642372131</v>
      </c>
      <c r="AP629" s="1">
        <v>111135</v>
      </c>
      <c r="AQ629">
        <f t="shared" si="845"/>
        <v>0.83241363525390621</v>
      </c>
      <c r="AR629">
        <f t="shared" si="846"/>
        <v>4.3502230594652403E-3</v>
      </c>
      <c r="AS629">
        <f t="shared" si="847"/>
        <v>297.96650733947752</v>
      </c>
      <c r="AT629">
        <f t="shared" si="848"/>
        <v>295.06771507263181</v>
      </c>
      <c r="AU629">
        <f t="shared" si="849"/>
        <v>320.19237565564254</v>
      </c>
      <c r="AV629">
        <f t="shared" si="850"/>
        <v>1.0889771778406523</v>
      </c>
      <c r="AW629">
        <f t="shared" si="851"/>
        <v>3.1450588012933784</v>
      </c>
      <c r="AX629">
        <f t="shared" si="852"/>
        <v>30.9223562582008</v>
      </c>
      <c r="AY629">
        <f t="shared" si="853"/>
        <v>12.067394862937128</v>
      </c>
      <c r="AZ629">
        <f t="shared" si="854"/>
        <v>23.367111206054688</v>
      </c>
      <c r="BA629">
        <f t="shared" si="855"/>
        <v>2.8829875233899314</v>
      </c>
      <c r="BB629">
        <f t="shared" si="856"/>
        <v>0.35152175677506275</v>
      </c>
      <c r="BC629">
        <f t="shared" si="857"/>
        <v>1.9177051641559228</v>
      </c>
      <c r="BD629">
        <f t="shared" si="858"/>
        <v>0.96528235923400851</v>
      </c>
      <c r="BE629">
        <f t="shared" si="859"/>
        <v>0.22368098538843326</v>
      </c>
      <c r="BF629">
        <f t="shared" si="860"/>
        <v>9.0525443615244434</v>
      </c>
      <c r="BG629">
        <f t="shared" si="861"/>
        <v>1.245044307320778</v>
      </c>
      <c r="BH629">
        <f t="shared" si="862"/>
        <v>64.932706724392418</v>
      </c>
      <c r="BI629">
        <f t="shared" si="863"/>
        <v>73.515963388517008</v>
      </c>
      <c r="BJ629">
        <f t="shared" si="864"/>
        <v>-3.7692008914712846E-2</v>
      </c>
    </row>
    <row r="630" spans="1:62" x14ac:dyDescent="0.45">
      <c r="A630" s="1">
        <v>585</v>
      </c>
      <c r="B630" s="1" t="s">
        <v>691</v>
      </c>
      <c r="C630" s="1">
        <v>3370.5000301413238</v>
      </c>
      <c r="D630" s="1">
        <v>0</v>
      </c>
      <c r="E630">
        <f t="shared" si="837"/>
        <v>-5.4154976282055234</v>
      </c>
      <c r="F630">
        <f t="shared" si="838"/>
        <v>0.40165136257822115</v>
      </c>
      <c r="G630">
        <f t="shared" si="839"/>
        <v>88.310494042047964</v>
      </c>
      <c r="H630">
        <f t="shared" si="840"/>
        <v>4.3524724001905364</v>
      </c>
      <c r="I630">
        <f t="shared" si="841"/>
        <v>1.2267291311769342</v>
      </c>
      <c r="J630">
        <f t="shared" si="842"/>
        <v>24.812210083007813</v>
      </c>
      <c r="K630" s="1">
        <v>6</v>
      </c>
      <c r="L630">
        <f t="shared" si="843"/>
        <v>1.4200000166893005</v>
      </c>
      <c r="M630" s="1">
        <v>1</v>
      </c>
      <c r="N630">
        <f t="shared" si="844"/>
        <v>2.8400000333786011</v>
      </c>
      <c r="O630" s="1">
        <v>21.940862655639648</v>
      </c>
      <c r="P630" s="1">
        <v>24.812210083007813</v>
      </c>
      <c r="Q630" s="1">
        <v>21.243684768676758</v>
      </c>
      <c r="R630">
        <v>916</v>
      </c>
      <c r="S630" s="1">
        <v>52.371913909912109</v>
      </c>
      <c r="T630" s="1">
        <v>65.6212158203125</v>
      </c>
      <c r="U630" s="1">
        <f t="shared" si="806"/>
        <v>58.570832031115977</v>
      </c>
      <c r="V630" s="1">
        <v>13.723454475402832</v>
      </c>
      <c r="W630" s="1">
        <v>18.853111267089844</v>
      </c>
      <c r="X630" s="1">
        <v>52.809364318847656</v>
      </c>
      <c r="Y630" s="1">
        <v>72.546890258789063</v>
      </c>
      <c r="Z630" s="1">
        <v>499.49713134765625</v>
      </c>
      <c r="AA630" s="1">
        <v>2001.1551513671875</v>
      </c>
      <c r="AB630" s="1">
        <v>89.641998291015625</v>
      </c>
      <c r="AC630" s="1">
        <v>101.70856475830078</v>
      </c>
      <c r="AD630" s="1">
        <v>3.7619106769561768</v>
      </c>
      <c r="AE630" s="1">
        <v>0.36837342381477356</v>
      </c>
      <c r="AF630" s="1">
        <v>0.18113429844379425</v>
      </c>
      <c r="AG630" s="1">
        <v>3.4180553629994392E-3</v>
      </c>
      <c r="AH630" s="1">
        <v>0.2005951851606369</v>
      </c>
      <c r="AI630" s="1">
        <v>1.128088217228651E-3</v>
      </c>
      <c r="AJ630" s="1">
        <v>0.66666668653488159</v>
      </c>
      <c r="AK630" s="1">
        <v>-0.21956524252891541</v>
      </c>
      <c r="AL630" s="1">
        <v>2.737391471862793</v>
      </c>
      <c r="AM630" s="1">
        <v>1</v>
      </c>
      <c r="AN630" s="1">
        <v>0</v>
      </c>
      <c r="AO630" s="1">
        <v>0.15999999642372131</v>
      </c>
      <c r="AP630" s="1">
        <v>111135</v>
      </c>
      <c r="AQ630">
        <f t="shared" si="845"/>
        <v>0.83249521891276035</v>
      </c>
      <c r="AR630">
        <f t="shared" si="846"/>
        <v>4.3524724001905366E-3</v>
      </c>
      <c r="AS630">
        <f t="shared" si="847"/>
        <v>297.96221008300779</v>
      </c>
      <c r="AT630">
        <f t="shared" si="848"/>
        <v>295.09086265563963</v>
      </c>
      <c r="AU630">
        <f t="shared" si="849"/>
        <v>320.18481706206148</v>
      </c>
      <c r="AV630">
        <f t="shared" si="850"/>
        <v>1.091240303108558</v>
      </c>
      <c r="AW630">
        <f t="shared" si="851"/>
        <v>3.1442520193811916</v>
      </c>
      <c r="AX630">
        <f t="shared" si="852"/>
        <v>30.914328865549923</v>
      </c>
      <c r="AY630">
        <f t="shared" si="853"/>
        <v>12.061217598460079</v>
      </c>
      <c r="AZ630">
        <f t="shared" si="854"/>
        <v>23.37653636932373</v>
      </c>
      <c r="BA630">
        <f t="shared" si="855"/>
        <v>2.8846280152173294</v>
      </c>
      <c r="BB630">
        <f t="shared" si="856"/>
        <v>0.35188542622178437</v>
      </c>
      <c r="BC630">
        <f t="shared" si="857"/>
        <v>1.9175228882042574</v>
      </c>
      <c r="BD630">
        <f t="shared" si="858"/>
        <v>0.96710512701307194</v>
      </c>
      <c r="BE630">
        <f t="shared" si="859"/>
        <v>0.22391659263949443</v>
      </c>
      <c r="BF630">
        <f t="shared" si="860"/>
        <v>8.9819336021131715</v>
      </c>
      <c r="BG630">
        <f t="shared" si="861"/>
        <v>1.3457613203001977</v>
      </c>
      <c r="BH630">
        <f t="shared" si="862"/>
        <v>64.946857480376678</v>
      </c>
      <c r="BI630">
        <f t="shared" si="863"/>
        <v>68.195484028816722</v>
      </c>
      <c r="BJ630">
        <f t="shared" si="864"/>
        <v>-5.1575197046150337E-2</v>
      </c>
    </row>
    <row r="631" spans="1:62" x14ac:dyDescent="0.45">
      <c r="A631" s="1">
        <v>586</v>
      </c>
      <c r="B631" s="1" t="s">
        <v>692</v>
      </c>
      <c r="C631" s="1">
        <v>3376.0000300183892</v>
      </c>
      <c r="D631" s="1">
        <v>0</v>
      </c>
      <c r="E631">
        <f t="shared" si="837"/>
        <v>-3.6179717255949675</v>
      </c>
      <c r="F631">
        <f t="shared" si="838"/>
        <v>0.40179053540822451</v>
      </c>
      <c r="G631">
        <f t="shared" si="839"/>
        <v>74.591852007539345</v>
      </c>
      <c r="H631">
        <f t="shared" si="840"/>
        <v>4.3523467991941249</v>
      </c>
      <c r="I631">
        <f t="shared" si="841"/>
        <v>1.2263357169440732</v>
      </c>
      <c r="J631">
        <f t="shared" si="842"/>
        <v>24.807504653930664</v>
      </c>
      <c r="K631" s="1">
        <v>6</v>
      </c>
      <c r="L631">
        <f t="shared" si="843"/>
        <v>1.4200000166893005</v>
      </c>
      <c r="M631" s="1">
        <v>1</v>
      </c>
      <c r="N631">
        <f t="shared" si="844"/>
        <v>2.8400000333786011</v>
      </c>
      <c r="O631" s="1">
        <v>21.969030380249023</v>
      </c>
      <c r="P631" s="1">
        <v>24.807504653930664</v>
      </c>
      <c r="Q631" s="1">
        <v>21.273464202880859</v>
      </c>
      <c r="R631">
        <v>916</v>
      </c>
      <c r="S631" s="1">
        <v>48.59326171875</v>
      </c>
      <c r="T631" s="1">
        <v>59.744335174560547</v>
      </c>
      <c r="U631" s="1">
        <f t="shared" si="806"/>
        <v>52.663433154444036</v>
      </c>
      <c r="V631" s="1">
        <v>13.719225883483887</v>
      </c>
      <c r="W631" s="1">
        <v>18.848209381103516</v>
      </c>
      <c r="X631" s="1">
        <v>52.705101013183594</v>
      </c>
      <c r="Y631" s="1">
        <v>72.407417297363281</v>
      </c>
      <c r="Z631" s="1">
        <v>499.55078125</v>
      </c>
      <c r="AA631" s="1">
        <v>2001.0521240234375</v>
      </c>
      <c r="AB631" s="1">
        <v>89.96966552734375</v>
      </c>
      <c r="AC631" s="1">
        <v>101.70903015136719</v>
      </c>
      <c r="AD631" s="1">
        <v>3.7619106769561768</v>
      </c>
      <c r="AE631" s="1">
        <v>0.36837342381477356</v>
      </c>
      <c r="AF631" s="1">
        <v>0.18113429844379425</v>
      </c>
      <c r="AG631" s="1">
        <v>3.4180553629994392E-3</v>
      </c>
      <c r="AH631" s="1">
        <v>0.2005951851606369</v>
      </c>
      <c r="AI631" s="1">
        <v>1.128088217228651E-3</v>
      </c>
      <c r="AJ631" s="1">
        <v>0.66666668653488159</v>
      </c>
      <c r="AK631" s="1">
        <v>-0.21956524252891541</v>
      </c>
      <c r="AL631" s="1">
        <v>2.737391471862793</v>
      </c>
      <c r="AM631" s="1">
        <v>1</v>
      </c>
      <c r="AN631" s="1">
        <v>0</v>
      </c>
      <c r="AO631" s="1">
        <v>0.15999999642372131</v>
      </c>
      <c r="AP631" s="1">
        <v>111115</v>
      </c>
      <c r="AQ631">
        <f t="shared" si="845"/>
        <v>0.83258463541666661</v>
      </c>
      <c r="AR631">
        <f t="shared" si="846"/>
        <v>4.3523467991941249E-3</v>
      </c>
      <c r="AS631">
        <f t="shared" si="847"/>
        <v>297.95750465393064</v>
      </c>
      <c r="AT631">
        <f t="shared" si="848"/>
        <v>295.119030380249</v>
      </c>
      <c r="AU631">
        <f t="shared" si="849"/>
        <v>320.16833268742994</v>
      </c>
      <c r="AV631">
        <f t="shared" si="850"/>
        <v>1.0952790849248371</v>
      </c>
      <c r="AW631">
        <f t="shared" si="851"/>
        <v>3.1433688131860125</v>
      </c>
      <c r="AX631">
        <f t="shared" si="852"/>
        <v>30.905503754267773</v>
      </c>
      <c r="AY631">
        <f t="shared" si="853"/>
        <v>12.057294373164257</v>
      </c>
      <c r="AZ631">
        <f t="shared" si="854"/>
        <v>23.388267517089844</v>
      </c>
      <c r="BA631">
        <f t="shared" si="855"/>
        <v>2.8866710144534209</v>
      </c>
      <c r="BB631">
        <f t="shared" si="856"/>
        <v>0.35199224310088345</v>
      </c>
      <c r="BC631">
        <f t="shared" si="857"/>
        <v>1.9170330962419393</v>
      </c>
      <c r="BD631">
        <f t="shared" si="858"/>
        <v>0.9696379182114816</v>
      </c>
      <c r="BE631">
        <f t="shared" si="859"/>
        <v>0.22398579680739653</v>
      </c>
      <c r="BF631">
        <f t="shared" si="860"/>
        <v>7.5866649248811386</v>
      </c>
      <c r="BG631">
        <f t="shared" si="861"/>
        <v>1.2485175672236948</v>
      </c>
      <c r="BH631">
        <f t="shared" si="862"/>
        <v>64.950004714516879</v>
      </c>
      <c r="BI631">
        <f t="shared" si="863"/>
        <v>61.46414565771137</v>
      </c>
      <c r="BJ631">
        <f t="shared" si="864"/>
        <v>-3.823160285071011E-2</v>
      </c>
    </row>
    <row r="632" spans="1:62" x14ac:dyDescent="0.45">
      <c r="A632" s="1">
        <v>587</v>
      </c>
      <c r="B632" s="1" t="s">
        <v>693</v>
      </c>
      <c r="C632" s="1">
        <v>3381.0000299066305</v>
      </c>
      <c r="D632" s="1">
        <v>0</v>
      </c>
      <c r="E632">
        <f t="shared" si="837"/>
        <v>-1.4506066405260596</v>
      </c>
      <c r="F632">
        <f t="shared" si="838"/>
        <v>0.40227301710624963</v>
      </c>
      <c r="G632">
        <f t="shared" si="839"/>
        <v>62.46435699313426</v>
      </c>
      <c r="H632">
        <f t="shared" si="840"/>
        <v>4.3530777083568442</v>
      </c>
      <c r="I632">
        <f t="shared" si="841"/>
        <v>1.2252654836244019</v>
      </c>
      <c r="J632">
        <f t="shared" si="842"/>
        <v>24.799789428710938</v>
      </c>
      <c r="K632" s="1">
        <v>6</v>
      </c>
      <c r="L632">
        <f t="shared" si="843"/>
        <v>1.4200000166893005</v>
      </c>
      <c r="M632" s="1">
        <v>1</v>
      </c>
      <c r="N632">
        <f t="shared" si="844"/>
        <v>2.8400000333786011</v>
      </c>
      <c r="O632" s="1">
        <v>21.989509582519531</v>
      </c>
      <c r="P632" s="1">
        <v>24.799789428710938</v>
      </c>
      <c r="Q632" s="1">
        <v>21.302227020263672</v>
      </c>
      <c r="R632">
        <v>916</v>
      </c>
      <c r="S632" s="1">
        <v>48.594772338867188</v>
      </c>
      <c r="T632" s="1">
        <v>57.156097412109375</v>
      </c>
      <c r="U632" s="1">
        <f t="shared" si="806"/>
        <v>50.075207592494856</v>
      </c>
      <c r="V632" s="1">
        <v>13.714771270751953</v>
      </c>
      <c r="W632" s="1">
        <v>18.844478607177734</v>
      </c>
      <c r="X632" s="1">
        <v>52.620246887207031</v>
      </c>
      <c r="Y632" s="1">
        <v>72.300025939941406</v>
      </c>
      <c r="Z632" s="1">
        <v>499.56607055664062</v>
      </c>
      <c r="AA632" s="1">
        <v>2000.954833984375</v>
      </c>
      <c r="AB632" s="1">
        <v>90.187393188476562</v>
      </c>
      <c r="AC632" s="1">
        <v>101.70913696289062</v>
      </c>
      <c r="AD632" s="1">
        <v>3.7619106769561768</v>
      </c>
      <c r="AE632" s="1">
        <v>0.36837342381477356</v>
      </c>
      <c r="AF632" s="1">
        <v>0.18113429844379425</v>
      </c>
      <c r="AG632" s="1">
        <v>3.4180553629994392E-3</v>
      </c>
      <c r="AH632" s="1">
        <v>0.2005951851606369</v>
      </c>
      <c r="AI632" s="1">
        <v>1.128088217228651E-3</v>
      </c>
      <c r="AJ632" s="1">
        <v>0.66666668653488159</v>
      </c>
      <c r="AK632" s="1">
        <v>-0.21956524252891541</v>
      </c>
      <c r="AL632" s="1">
        <v>2.737391471862793</v>
      </c>
      <c r="AM632" s="1">
        <v>1</v>
      </c>
      <c r="AN632" s="1">
        <v>0</v>
      </c>
      <c r="AO632" s="1">
        <v>0.15999999642372131</v>
      </c>
      <c r="AP632" s="1">
        <v>111115</v>
      </c>
      <c r="AQ632">
        <f t="shared" si="845"/>
        <v>0.83261011759440096</v>
      </c>
      <c r="AR632">
        <f t="shared" si="846"/>
        <v>4.353077708356844E-3</v>
      </c>
      <c r="AS632">
        <f t="shared" si="847"/>
        <v>297.94978942871091</v>
      </c>
      <c r="AT632">
        <f t="shared" si="848"/>
        <v>295.13950958251951</v>
      </c>
      <c r="AU632">
        <f t="shared" si="849"/>
        <v>320.15276628152787</v>
      </c>
      <c r="AV632">
        <f t="shared" si="850"/>
        <v>1.0983257741327257</v>
      </c>
      <c r="AW632">
        <f t="shared" si="851"/>
        <v>3.1419211392761044</v>
      </c>
      <c r="AX632">
        <f t="shared" si="852"/>
        <v>30.891237828735672</v>
      </c>
      <c r="AY632">
        <f t="shared" si="853"/>
        <v>12.046759221557938</v>
      </c>
      <c r="AZ632">
        <f t="shared" si="854"/>
        <v>23.394649505615234</v>
      </c>
      <c r="BA632">
        <f t="shared" si="855"/>
        <v>2.8877829799773718</v>
      </c>
      <c r="BB632">
        <f t="shared" si="856"/>
        <v>0.35236248280761434</v>
      </c>
      <c r="BC632">
        <f t="shared" si="857"/>
        <v>1.9166556556517025</v>
      </c>
      <c r="BD632">
        <f t="shared" si="858"/>
        <v>0.97112732432566928</v>
      </c>
      <c r="BE632">
        <f t="shared" si="859"/>
        <v>0.22422567238672292</v>
      </c>
      <c r="BF632">
        <f t="shared" si="860"/>
        <v>6.3531958407135871</v>
      </c>
      <c r="BG632">
        <f t="shared" si="861"/>
        <v>1.0928730235507691</v>
      </c>
      <c r="BH632">
        <f t="shared" si="862"/>
        <v>64.969994449903197</v>
      </c>
      <c r="BI632">
        <f t="shared" si="863"/>
        <v>57.845646335241064</v>
      </c>
      <c r="BJ632">
        <f t="shared" si="864"/>
        <v>-1.6292653182190094E-2</v>
      </c>
    </row>
    <row r="633" spans="1:62" x14ac:dyDescent="0.45">
      <c r="A633" s="1">
        <v>588</v>
      </c>
      <c r="B633" s="1" t="s">
        <v>694</v>
      </c>
      <c r="C633" s="1">
        <v>3386.0000297948718</v>
      </c>
      <c r="D633" s="1">
        <v>0</v>
      </c>
      <c r="E633">
        <f t="shared" si="837"/>
        <v>-0.40442768787855937</v>
      </c>
      <c r="F633">
        <f t="shared" si="838"/>
        <v>0.40287600293468684</v>
      </c>
      <c r="G633">
        <f t="shared" si="839"/>
        <v>57.003794693779462</v>
      </c>
      <c r="H633">
        <f t="shared" si="840"/>
        <v>4.3543267252316458</v>
      </c>
      <c r="I633">
        <f t="shared" si="841"/>
        <v>1.2240166107592978</v>
      </c>
      <c r="J633">
        <f t="shared" si="842"/>
        <v>24.791965484619141</v>
      </c>
      <c r="K633" s="1">
        <v>6</v>
      </c>
      <c r="L633">
        <f t="shared" si="843"/>
        <v>1.4200000166893005</v>
      </c>
      <c r="M633" s="1">
        <v>1</v>
      </c>
      <c r="N633">
        <f t="shared" si="844"/>
        <v>2.8400000333786011</v>
      </c>
      <c r="O633" s="1">
        <v>22.013004302978516</v>
      </c>
      <c r="P633" s="1">
        <v>24.791965484619141</v>
      </c>
      <c r="Q633" s="1">
        <v>21.370504379272461</v>
      </c>
      <c r="R633">
        <v>916</v>
      </c>
      <c r="S633" s="1">
        <v>48.995262145996094</v>
      </c>
      <c r="T633" s="1">
        <v>56.301227569580078</v>
      </c>
      <c r="U633" s="1">
        <f t="shared" si="806"/>
        <v>49.223572300222301</v>
      </c>
      <c r="V633" s="1">
        <v>13.71116828918457</v>
      </c>
      <c r="W633" s="1">
        <v>18.842390060424805</v>
      </c>
      <c r="X633" s="1">
        <v>52.532035827636719</v>
      </c>
      <c r="Y633" s="1">
        <v>72.188690185546875</v>
      </c>
      <c r="Z633" s="1">
        <v>499.56298828125</v>
      </c>
      <c r="AA633" s="1">
        <v>2000.8594970703125</v>
      </c>
      <c r="AB633" s="1">
        <v>90.393013000488281</v>
      </c>
      <c r="AC633" s="1">
        <v>101.70880889892578</v>
      </c>
      <c r="AD633" s="1">
        <v>3.7619106769561768</v>
      </c>
      <c r="AE633" s="1">
        <v>0.36837342381477356</v>
      </c>
      <c r="AF633" s="1">
        <v>0.18113429844379425</v>
      </c>
      <c r="AG633" s="1">
        <v>3.4180553629994392E-3</v>
      </c>
      <c r="AH633" s="1">
        <v>0.2005951851606369</v>
      </c>
      <c r="AI633" s="1">
        <v>1.128088217228651E-3</v>
      </c>
      <c r="AJ633" s="1">
        <v>0.66666668653488159</v>
      </c>
      <c r="AK633" s="1">
        <v>-0.21956524252891541</v>
      </c>
      <c r="AL633" s="1">
        <v>2.737391471862793</v>
      </c>
      <c r="AM633" s="1">
        <v>1</v>
      </c>
      <c r="AN633" s="1">
        <v>0</v>
      </c>
      <c r="AO633" s="1">
        <v>0.15999999642372131</v>
      </c>
      <c r="AP633" s="1">
        <v>111115</v>
      </c>
      <c r="AQ633">
        <f t="shared" si="845"/>
        <v>0.83260498046874987</v>
      </c>
      <c r="AR633">
        <f t="shared" si="846"/>
        <v>4.3543267252316459E-3</v>
      </c>
      <c r="AS633">
        <f t="shared" si="847"/>
        <v>297.94196548461912</v>
      </c>
      <c r="AT633">
        <f t="shared" si="848"/>
        <v>295.16300430297849</v>
      </c>
      <c r="AU633">
        <f t="shared" si="849"/>
        <v>320.13751237561883</v>
      </c>
      <c r="AV633">
        <f t="shared" si="850"/>
        <v>1.1015109162124692</v>
      </c>
      <c r="AW633">
        <f t="shared" si="851"/>
        <v>3.1404536606140629</v>
      </c>
      <c r="AX633">
        <f t="shared" si="852"/>
        <v>30.876909233446263</v>
      </c>
      <c r="AY633">
        <f t="shared" si="853"/>
        <v>12.034519173021458</v>
      </c>
      <c r="AZ633">
        <f t="shared" si="854"/>
        <v>23.402484893798828</v>
      </c>
      <c r="BA633">
        <f t="shared" si="855"/>
        <v>2.8891486908502753</v>
      </c>
      <c r="BB633">
        <f t="shared" si="856"/>
        <v>0.35282503832083334</v>
      </c>
      <c r="BC633">
        <f t="shared" si="857"/>
        <v>1.9164370498547652</v>
      </c>
      <c r="BD633">
        <f t="shared" si="858"/>
        <v>0.97271164099551011</v>
      </c>
      <c r="BE633">
        <f t="shared" si="859"/>
        <v>0.22452537155956429</v>
      </c>
      <c r="BF633">
        <f t="shared" si="860"/>
        <v>5.7977880610232155</v>
      </c>
      <c r="BG633">
        <f t="shared" si="861"/>
        <v>1.0124787176857044</v>
      </c>
      <c r="BH633">
        <f t="shared" si="862"/>
        <v>64.996151762782389</v>
      </c>
      <c r="BI633">
        <f t="shared" si="863"/>
        <v>56.493473123178376</v>
      </c>
      <c r="BJ633">
        <f t="shared" si="864"/>
        <v>-4.6529699671874489E-3</v>
      </c>
    </row>
    <row r="634" spans="1:62" x14ac:dyDescent="0.45">
      <c r="A634" s="1">
        <v>589</v>
      </c>
      <c r="B634" s="1" t="s">
        <v>695</v>
      </c>
      <c r="C634" s="1">
        <v>3391.5000296719372</v>
      </c>
      <c r="D634" s="1">
        <v>0</v>
      </c>
      <c r="E634">
        <f t="shared" si="837"/>
        <v>4.0128788329169517E-2</v>
      </c>
      <c r="F634">
        <f t="shared" si="838"/>
        <v>0.402634025286911</v>
      </c>
      <c r="G634">
        <f t="shared" si="839"/>
        <v>54.965006851813264</v>
      </c>
      <c r="H634">
        <f t="shared" si="840"/>
        <v>4.3568295914131241</v>
      </c>
      <c r="I634">
        <f t="shared" si="841"/>
        <v>1.2253541344650127</v>
      </c>
      <c r="J634">
        <f t="shared" si="842"/>
        <v>24.79853630065918</v>
      </c>
      <c r="K634" s="1">
        <v>6</v>
      </c>
      <c r="L634">
        <f t="shared" si="843"/>
        <v>1.4200000166893005</v>
      </c>
      <c r="M634" s="1">
        <v>1</v>
      </c>
      <c r="N634">
        <f t="shared" si="844"/>
        <v>2.8400000333786011</v>
      </c>
      <c r="O634" s="1">
        <v>22.048791885375977</v>
      </c>
      <c r="P634" s="1">
        <v>24.79853630065918</v>
      </c>
      <c r="Q634" s="1">
        <v>21.451589584350586</v>
      </c>
      <c r="R634">
        <v>916</v>
      </c>
      <c r="S634" s="1">
        <v>49.454647064208984</v>
      </c>
      <c r="T634" s="1">
        <v>56.223190307617188</v>
      </c>
      <c r="U634" s="1">
        <f t="shared" si="806"/>
        <v>49.149245254046924</v>
      </c>
      <c r="V634" s="1">
        <v>13.706924438476562</v>
      </c>
      <c r="W634" s="1">
        <v>18.841411590576172</v>
      </c>
      <c r="X634" s="1">
        <v>52.40673828125</v>
      </c>
      <c r="Y634" s="1">
        <v>72.034957885742187</v>
      </c>
      <c r="Z634" s="1">
        <v>499.53274536132812</v>
      </c>
      <c r="AA634" s="1">
        <v>2001.1368408203125</v>
      </c>
      <c r="AB634" s="1">
        <v>90.590644836425781</v>
      </c>
      <c r="AC634" s="1">
        <v>101.70851135253906</v>
      </c>
      <c r="AD634" s="1">
        <v>3.7619106769561768</v>
      </c>
      <c r="AE634" s="1">
        <v>0.36837342381477356</v>
      </c>
      <c r="AF634" s="1">
        <v>0.18113429844379425</v>
      </c>
      <c r="AG634" s="1">
        <v>3.4180553629994392E-3</v>
      </c>
      <c r="AH634" s="1">
        <v>0.2005951851606369</v>
      </c>
      <c r="AI634" s="1">
        <v>1.128088217228651E-3</v>
      </c>
      <c r="AJ634" s="1">
        <v>0.66666668653488159</v>
      </c>
      <c r="AK634" s="1">
        <v>-0.21956524252891541</v>
      </c>
      <c r="AL634" s="1">
        <v>2.737391471862793</v>
      </c>
      <c r="AM634" s="1">
        <v>1</v>
      </c>
      <c r="AN634" s="1">
        <v>0</v>
      </c>
      <c r="AO634" s="1">
        <v>0.15999999642372131</v>
      </c>
      <c r="AP634" s="1">
        <v>111115</v>
      </c>
      <c r="AQ634">
        <f t="shared" si="845"/>
        <v>0.83255457560221346</v>
      </c>
      <c r="AR634">
        <f t="shared" si="846"/>
        <v>4.3568295914131238E-3</v>
      </c>
      <c r="AS634">
        <f t="shared" si="847"/>
        <v>297.94853630065916</v>
      </c>
      <c r="AT634">
        <f t="shared" si="848"/>
        <v>295.19879188537595</v>
      </c>
      <c r="AU634">
        <f t="shared" si="849"/>
        <v>320.18188737462697</v>
      </c>
      <c r="AV634">
        <f t="shared" si="850"/>
        <v>1.1044092337489522</v>
      </c>
      <c r="AW634">
        <f t="shared" si="851"/>
        <v>3.1416860591229905</v>
      </c>
      <c r="AX634">
        <f t="shared" si="852"/>
        <v>30.889116528639086</v>
      </c>
      <c r="AY634">
        <f t="shared" si="853"/>
        <v>12.047704938062914</v>
      </c>
      <c r="AZ634">
        <f t="shared" si="854"/>
        <v>23.423664093017578</v>
      </c>
      <c r="BA634">
        <f t="shared" si="855"/>
        <v>2.8928430601705619</v>
      </c>
      <c r="BB634">
        <f t="shared" si="856"/>
        <v>0.35263943589267693</v>
      </c>
      <c r="BC634">
        <f t="shared" si="857"/>
        <v>1.9163319246579777</v>
      </c>
      <c r="BD634">
        <f t="shared" si="858"/>
        <v>0.97651113551258417</v>
      </c>
      <c r="BE634">
        <f t="shared" si="859"/>
        <v>0.22440511423575235</v>
      </c>
      <c r="BF634">
        <f t="shared" si="860"/>
        <v>5.5904090233800368</v>
      </c>
      <c r="BG634">
        <f t="shared" si="861"/>
        <v>0.97762162821213183</v>
      </c>
      <c r="BH634">
        <f t="shared" si="862"/>
        <v>64.968832318181697</v>
      </c>
      <c r="BI634">
        <f t="shared" si="863"/>
        <v>56.204115003529978</v>
      </c>
      <c r="BJ634">
        <f t="shared" si="864"/>
        <v>4.6386648378430603E-4</v>
      </c>
    </row>
    <row r="635" spans="1:62" x14ac:dyDescent="0.45">
      <c r="A635" s="1">
        <v>590</v>
      </c>
      <c r="B635" s="1" t="s">
        <v>696</v>
      </c>
      <c r="C635" s="1">
        <v>3396.5000295601785</v>
      </c>
      <c r="D635" s="1">
        <v>0</v>
      </c>
      <c r="E635">
        <f t="shared" si="837"/>
        <v>3.7844005535215837E-2</v>
      </c>
      <c r="F635">
        <f t="shared" si="838"/>
        <v>0.40252089391962992</v>
      </c>
      <c r="G635">
        <f t="shared" si="839"/>
        <v>55.195660057089157</v>
      </c>
      <c r="H635">
        <f t="shared" si="840"/>
        <v>4.3586258751961227</v>
      </c>
      <c r="I635">
        <f t="shared" si="841"/>
        <v>1.2261548337327042</v>
      </c>
      <c r="J635">
        <f t="shared" si="842"/>
        <v>24.801620483398438</v>
      </c>
      <c r="K635" s="1">
        <v>6</v>
      </c>
      <c r="L635">
        <f t="shared" si="843"/>
        <v>1.4200000166893005</v>
      </c>
      <c r="M635" s="1">
        <v>1</v>
      </c>
      <c r="N635">
        <f t="shared" si="844"/>
        <v>2.8400000333786011</v>
      </c>
      <c r="O635" s="1">
        <v>22.08112907409668</v>
      </c>
      <c r="P635" s="1">
        <v>24.801620483398438</v>
      </c>
      <c r="Q635" s="1">
        <v>21.475605010986328</v>
      </c>
      <c r="R635">
        <v>916</v>
      </c>
      <c r="S635" s="1">
        <v>49.680690765380859</v>
      </c>
      <c r="T635" s="1">
        <v>56.4488525390625</v>
      </c>
      <c r="U635" s="1">
        <f t="shared" si="806"/>
        <v>49.376733124244197</v>
      </c>
      <c r="V635" s="1">
        <v>13.702620506286621</v>
      </c>
      <c r="W635" s="1">
        <v>18.839288711547852</v>
      </c>
      <c r="X635" s="1">
        <v>52.287662506103516</v>
      </c>
      <c r="Y635" s="1">
        <v>71.885307312011719</v>
      </c>
      <c r="Z635" s="1">
        <v>499.527587890625</v>
      </c>
      <c r="AA635" s="1">
        <v>2001.3614501953125</v>
      </c>
      <c r="AB635" s="1">
        <v>90.883041381835938</v>
      </c>
      <c r="AC635" s="1">
        <v>101.70818328857422</v>
      </c>
      <c r="AD635" s="1">
        <v>3.7619106769561768</v>
      </c>
      <c r="AE635" s="1">
        <v>0.36837342381477356</v>
      </c>
      <c r="AF635" s="1">
        <v>0.18113429844379425</v>
      </c>
      <c r="AG635" s="1">
        <v>3.4180553629994392E-3</v>
      </c>
      <c r="AH635" s="1">
        <v>0.2005951851606369</v>
      </c>
      <c r="AI635" s="1">
        <v>1.128088217228651E-3</v>
      </c>
      <c r="AJ635" s="1">
        <v>0.66666668653488159</v>
      </c>
      <c r="AK635" s="1">
        <v>-0.21956524252891541</v>
      </c>
      <c r="AL635" s="1">
        <v>2.737391471862793</v>
      </c>
      <c r="AM635" s="1">
        <v>1</v>
      </c>
      <c r="AN635" s="1">
        <v>0</v>
      </c>
      <c r="AO635" s="1">
        <v>0.15999999642372131</v>
      </c>
      <c r="AP635" s="1">
        <v>111115</v>
      </c>
      <c r="AQ635">
        <f t="shared" si="845"/>
        <v>0.83254597981770828</v>
      </c>
      <c r="AR635">
        <f t="shared" si="846"/>
        <v>4.3586258751961227E-3</v>
      </c>
      <c r="AS635">
        <f t="shared" si="847"/>
        <v>297.95162048339841</v>
      </c>
      <c r="AT635">
        <f t="shared" si="848"/>
        <v>295.23112907409666</v>
      </c>
      <c r="AU635">
        <f t="shared" si="849"/>
        <v>320.2178248738237</v>
      </c>
      <c r="AV635">
        <f t="shared" si="850"/>
        <v>1.1075893074118304</v>
      </c>
      <c r="AW635">
        <f t="shared" si="851"/>
        <v>3.1422646630331803</v>
      </c>
      <c r="AX635">
        <f t="shared" si="852"/>
        <v>30.894905025662556</v>
      </c>
      <c r="AY635">
        <f t="shared" si="853"/>
        <v>12.055616314114705</v>
      </c>
      <c r="AZ635">
        <f t="shared" si="854"/>
        <v>23.441374778747559</v>
      </c>
      <c r="BA635">
        <f t="shared" si="855"/>
        <v>2.8959355747903364</v>
      </c>
      <c r="BB635">
        <f t="shared" si="856"/>
        <v>0.35255265202554886</v>
      </c>
      <c r="BC635">
        <f t="shared" si="857"/>
        <v>1.9161098293004761</v>
      </c>
      <c r="BD635">
        <f t="shared" si="858"/>
        <v>0.97982574548986023</v>
      </c>
      <c r="BE635">
        <f t="shared" si="859"/>
        <v>0.22434888518092816</v>
      </c>
      <c r="BF635">
        <f t="shared" si="860"/>
        <v>5.6138503098202595</v>
      </c>
      <c r="BG635">
        <f t="shared" si="861"/>
        <v>0.97779950476218913</v>
      </c>
      <c r="BH635">
        <f t="shared" si="862"/>
        <v>64.951107469356373</v>
      </c>
      <c r="BI635">
        <f t="shared" si="863"/>
        <v>56.430863311290636</v>
      </c>
      <c r="BJ635">
        <f t="shared" si="864"/>
        <v>4.355790300477159E-4</v>
      </c>
    </row>
    <row r="636" spans="1:62" x14ac:dyDescent="0.45">
      <c r="A636" s="1">
        <v>591</v>
      </c>
      <c r="B636" s="1" t="s">
        <v>698</v>
      </c>
      <c r="C636" s="1">
        <v>3423.0000325664878</v>
      </c>
      <c r="D636" s="1">
        <v>0</v>
      </c>
      <c r="E636">
        <f t="shared" ref="E636:E650" si="865">(S636-U636*(1000-V636)/(1000-W636))*AQ636</f>
        <v>-4.4519143344137813E-2</v>
      </c>
      <c r="F636">
        <f t="shared" ref="F636:F650" si="866">IF(BB636&lt;&gt;0,1/(1/BB636-1/N636),0)</f>
        <v>0.39681056782901353</v>
      </c>
      <c r="G636">
        <f t="shared" ref="G636:G650" si="867">((BE636-AR636/2)*T636-E636)/(BE636+AR636/2)</f>
        <v>55.853801692741236</v>
      </c>
      <c r="H636">
        <f t="shared" ref="H636:H650" si="868">AR636*1000</f>
        <v>4.3015277969087062</v>
      </c>
      <c r="I636">
        <f t="shared" ref="I636:I650" si="869">(AW636-BC636)</f>
        <v>1.2253524925280996</v>
      </c>
      <c r="J636">
        <f t="shared" ref="J636:J650" si="870">(P636+AV636*D636)</f>
        <v>24.795848846435547</v>
      </c>
      <c r="K636" s="1">
        <v>6</v>
      </c>
      <c r="L636">
        <f t="shared" ref="L636:L650" si="871">(K636*AK636+AL636)</f>
        <v>1.4200000166893005</v>
      </c>
      <c r="M636" s="1">
        <v>1</v>
      </c>
      <c r="N636">
        <f t="shared" ref="N636:N650" si="872">L636*(M636+1)*(M636+1)/(M636*M636+1)</f>
        <v>2.8400000333786011</v>
      </c>
      <c r="O636" s="1">
        <v>22.108983993530273</v>
      </c>
      <c r="P636" s="1">
        <v>24.795848846435547</v>
      </c>
      <c r="Q636" s="1">
        <v>21.501310348510742</v>
      </c>
      <c r="R636">
        <v>916</v>
      </c>
      <c r="S636" s="1">
        <v>49.878803253173828</v>
      </c>
      <c r="T636" s="1">
        <v>56.746131896972656</v>
      </c>
      <c r="U636" s="1">
        <f t="shared" si="806"/>
        <v>49.675612534856938</v>
      </c>
      <c r="V636" s="1">
        <v>13.767032623291016</v>
      </c>
      <c r="W636" s="1">
        <v>18.836536407470703</v>
      </c>
      <c r="X636" s="1">
        <v>52.81890869140625</v>
      </c>
      <c r="Y636" s="1">
        <v>71.748291015625</v>
      </c>
      <c r="Z636" s="1">
        <v>499.51657104492187</v>
      </c>
      <c r="AA636" s="1">
        <v>2001.343017578125</v>
      </c>
      <c r="AB636" s="1">
        <v>91.165290832519531</v>
      </c>
      <c r="AC636" s="1">
        <v>101.70816040039062</v>
      </c>
      <c r="AD636" s="1">
        <v>2.9435563087463379</v>
      </c>
      <c r="AE636" s="1">
        <v>0.34430107474327087</v>
      </c>
      <c r="AF636" s="1">
        <v>0.28588858246803284</v>
      </c>
      <c r="AG636" s="1">
        <v>2.2050242405384779E-3</v>
      </c>
      <c r="AH636" s="1">
        <v>0.3065468966960907</v>
      </c>
      <c r="AI636" s="1">
        <v>1.3167420402169228E-3</v>
      </c>
      <c r="AJ636" s="1">
        <v>0.66666668653488159</v>
      </c>
      <c r="AK636" s="1">
        <v>-0.21956524252891541</v>
      </c>
      <c r="AL636" s="1">
        <v>2.737391471862793</v>
      </c>
      <c r="AM636" s="1">
        <v>1</v>
      </c>
      <c r="AN636" s="1">
        <v>0</v>
      </c>
      <c r="AO636" s="1">
        <v>0.15999999642372131</v>
      </c>
      <c r="AP636" s="1">
        <v>111115</v>
      </c>
      <c r="AQ636">
        <f t="shared" ref="AQ636:AQ650" si="873">Z636*0.000001/(K636*0.0001)</f>
        <v>0.832527618408203</v>
      </c>
      <c r="AR636">
        <f t="shared" ref="AR636:AR650" si="874">(W636-V636)/(1000-W636)*AQ636</f>
        <v>4.301527796908706E-3</v>
      </c>
      <c r="AS636">
        <f t="shared" ref="AS636:AS650" si="875">(P636+273.15)</f>
        <v>297.94584884643552</v>
      </c>
      <c r="AT636">
        <f t="shared" ref="AT636:AT650" si="876">(O636+273.15)</f>
        <v>295.25898399353025</v>
      </c>
      <c r="AU636">
        <f t="shared" ref="AU636:AU650" si="877">(AA636*AM636+AB636*AN636)*AO636</f>
        <v>320.21487565513962</v>
      </c>
      <c r="AV636">
        <f t="shared" ref="AV636:AV650" si="878">((AU636+0.00000010773*(AT636^4-AS636^4))-AR636*44100)/(L636*0.92*2*29.3+0.00000043092*AS636^3)</f>
        <v>1.1404537904010092</v>
      </c>
      <c r="AW636">
        <f t="shared" ref="AW636:AW650" si="879">0.61365*EXP(17.502*J636/(240.97+J636))</f>
        <v>3.1411819588469276</v>
      </c>
      <c r="AX636">
        <f t="shared" ref="AX636:AX650" si="880">AW636*1000/AC636</f>
        <v>30.884266773493461</v>
      </c>
      <c r="AY636">
        <f t="shared" ref="AY636:AY650" si="881">(AX636-W636)</f>
        <v>12.047730366022758</v>
      </c>
      <c r="AZ636">
        <f t="shared" ref="AZ636:AZ650" si="882">IF(D636,P636,(O636+P636)/2)</f>
        <v>23.45241641998291</v>
      </c>
      <c r="BA636">
        <f t="shared" ref="BA636:BA650" si="883">0.61365*EXP(17.502*AZ636/(240.97+AZ636))</f>
        <v>2.897865050963</v>
      </c>
      <c r="BB636">
        <f t="shared" ref="BB636:BB650" si="884">IF(AY636&lt;&gt;0,(1000-(AX636+W636)/2)/AY636*AR636,0)</f>
        <v>0.3481643397543655</v>
      </c>
      <c r="BC636">
        <f t="shared" ref="BC636:BC650" si="885">W636*AC636/1000</f>
        <v>1.915829466318828</v>
      </c>
      <c r="BD636">
        <f t="shared" ref="BD636:BD650" si="886">(BA636-BC636)</f>
        <v>0.98203558464417195</v>
      </c>
      <c r="BE636">
        <f t="shared" ref="BE636:BE650" si="887">1/(1.6/F636+1.37/N636)</f>
        <v>0.22150626287409322</v>
      </c>
      <c r="BF636">
        <f t="shared" ref="BF636:BF650" si="888">G636*AC636*0.001</f>
        <v>5.6807874215369347</v>
      </c>
      <c r="BG636">
        <f t="shared" ref="BG636:BG650" si="889">G636/T636</f>
        <v>0.98427504793011233</v>
      </c>
      <c r="BH636">
        <f t="shared" ref="BH636:BH650" si="890">(1-AR636*AC636/AW636/F636)*100</f>
        <v>64.900396638924519</v>
      </c>
      <c r="BI636">
        <f t="shared" ref="BI636:BI650" si="891">(T636-E636/(N636/1.35))</f>
        <v>56.767294165567101</v>
      </c>
      <c r="BJ636">
        <f t="shared" ref="BJ636:BJ650" si="892">E636*BH636/100/BI636</f>
        <v>-5.0897441978346519E-4</v>
      </c>
    </row>
    <row r="637" spans="1:62" x14ac:dyDescent="0.45">
      <c r="A637" s="1">
        <v>592</v>
      </c>
      <c r="B637" s="1" t="s">
        <v>699</v>
      </c>
      <c r="C637" s="1">
        <v>3428.0000324547291</v>
      </c>
      <c r="D637" s="1">
        <v>0</v>
      </c>
      <c r="E637">
        <f t="shared" si="865"/>
        <v>-0.53209934466137698</v>
      </c>
      <c r="F637">
        <f t="shared" si="866"/>
        <v>0.38356584826538875</v>
      </c>
      <c r="G637">
        <f t="shared" si="867"/>
        <v>59.03281731273119</v>
      </c>
      <c r="H637">
        <f t="shared" si="868"/>
        <v>4.1649530342749248</v>
      </c>
      <c r="I637">
        <f t="shared" si="869"/>
        <v>1.2224244960977879</v>
      </c>
      <c r="J637">
        <f t="shared" si="870"/>
        <v>24.773534774780273</v>
      </c>
      <c r="K637" s="1">
        <v>6</v>
      </c>
      <c r="L637">
        <f t="shared" si="871"/>
        <v>1.4200000166893005</v>
      </c>
      <c r="M637" s="1">
        <v>1</v>
      </c>
      <c r="N637">
        <f t="shared" si="872"/>
        <v>2.8400000333786011</v>
      </c>
      <c r="O637" s="1">
        <v>22.157400131225586</v>
      </c>
      <c r="P637" s="1">
        <v>24.773534774780273</v>
      </c>
      <c r="Q637" s="1">
        <v>21.549060821533203</v>
      </c>
      <c r="R637">
        <v>916</v>
      </c>
      <c r="S637" s="1">
        <v>50.234180450439453</v>
      </c>
      <c r="T637" s="1">
        <v>57.687728881835938</v>
      </c>
      <c r="U637" s="1">
        <f t="shared" si="806"/>
        <v>50.620079718622151</v>
      </c>
      <c r="V637" s="1">
        <v>13.915585517883301</v>
      </c>
      <c r="W637" s="1">
        <v>18.824234008789063</v>
      </c>
      <c r="X637" s="1">
        <v>53.259109497070312</v>
      </c>
      <c r="Y637" s="1">
        <v>71.509330749511719</v>
      </c>
      <c r="Z637" s="1">
        <v>499.51235961914062</v>
      </c>
      <c r="AA637" s="1">
        <v>2001.5</v>
      </c>
      <c r="AB637" s="1">
        <v>91.679962158203125</v>
      </c>
      <c r="AC637" s="1">
        <v>101.70796966552734</v>
      </c>
      <c r="AD637" s="1">
        <v>2.9435563087463379</v>
      </c>
      <c r="AE637" s="1">
        <v>0.34430107474327087</v>
      </c>
      <c r="AF637" s="1">
        <v>0.28588858246803284</v>
      </c>
      <c r="AG637" s="1">
        <v>2.2050242405384779E-3</v>
      </c>
      <c r="AH637" s="1">
        <v>0.3065468966960907</v>
      </c>
      <c r="AI637" s="1">
        <v>1.3167420402169228E-3</v>
      </c>
      <c r="AJ637" s="1">
        <v>0.66666668653488159</v>
      </c>
      <c r="AK637" s="1">
        <v>-0.21956524252891541</v>
      </c>
      <c r="AL637" s="1">
        <v>2.737391471862793</v>
      </c>
      <c r="AM637" s="1">
        <v>1</v>
      </c>
      <c r="AN637" s="1">
        <v>0</v>
      </c>
      <c r="AO637" s="1">
        <v>0.15999999642372131</v>
      </c>
      <c r="AP637" s="1">
        <v>111115</v>
      </c>
      <c r="AQ637">
        <f t="shared" si="873"/>
        <v>0.83252059936523426</v>
      </c>
      <c r="AR637">
        <f t="shared" si="874"/>
        <v>4.1649530342749248E-3</v>
      </c>
      <c r="AS637">
        <f t="shared" si="875"/>
        <v>297.92353477478025</v>
      </c>
      <c r="AT637">
        <f t="shared" si="876"/>
        <v>295.30740013122556</v>
      </c>
      <c r="AU637">
        <f t="shared" si="877"/>
        <v>320.23999284207821</v>
      </c>
      <c r="AV637">
        <f t="shared" si="878"/>
        <v>1.2182530234460744</v>
      </c>
      <c r="AW637">
        <f t="shared" si="879"/>
        <v>3.1369991176404941</v>
      </c>
      <c r="AX637">
        <f t="shared" si="880"/>
        <v>30.843198698751934</v>
      </c>
      <c r="AY637">
        <f t="shared" si="881"/>
        <v>12.018964689962871</v>
      </c>
      <c r="AZ637">
        <f t="shared" si="882"/>
        <v>23.46546745300293</v>
      </c>
      <c r="BA637">
        <f t="shared" si="883"/>
        <v>2.9001471089474182</v>
      </c>
      <c r="BB637">
        <f t="shared" si="884"/>
        <v>0.3379260923685693</v>
      </c>
      <c r="BC637">
        <f t="shared" si="885"/>
        <v>1.9145746215427062</v>
      </c>
      <c r="BD637">
        <f t="shared" si="886"/>
        <v>0.98557248740471204</v>
      </c>
      <c r="BE637">
        <f t="shared" si="887"/>
        <v>0.21487921649237701</v>
      </c>
      <c r="BF637">
        <f t="shared" si="888"/>
        <v>6.0041079925138812</v>
      </c>
      <c r="BG637">
        <f t="shared" si="889"/>
        <v>1.0233167166911779</v>
      </c>
      <c r="BH637">
        <f t="shared" si="890"/>
        <v>64.794479866931255</v>
      </c>
      <c r="BI637">
        <f t="shared" si="891"/>
        <v>57.940663426501523</v>
      </c>
      <c r="BJ637">
        <f t="shared" si="892"/>
        <v>-5.9504151723432626E-3</v>
      </c>
    </row>
    <row r="638" spans="1:62" x14ac:dyDescent="0.45">
      <c r="A638" s="1">
        <v>593</v>
      </c>
      <c r="B638" s="1" t="s">
        <v>700</v>
      </c>
      <c r="C638" s="1">
        <v>3433.0000323429704</v>
      </c>
      <c r="D638" s="1">
        <v>0</v>
      </c>
      <c r="E638">
        <f t="shared" si="865"/>
        <v>-0.70107454967156835</v>
      </c>
      <c r="F638">
        <f t="shared" si="866"/>
        <v>0.38345942273176603</v>
      </c>
      <c r="G638">
        <f t="shared" si="867"/>
        <v>60.098687420583573</v>
      </c>
      <c r="H638">
        <f t="shared" si="868"/>
        <v>4.1597513473304666</v>
      </c>
      <c r="I638">
        <f t="shared" si="869"/>
        <v>1.2212214102645063</v>
      </c>
      <c r="J638">
        <f t="shared" si="870"/>
        <v>24.75927734375</v>
      </c>
      <c r="K638" s="1">
        <v>6</v>
      </c>
      <c r="L638">
        <f t="shared" si="871"/>
        <v>1.4200000166893005</v>
      </c>
      <c r="M638" s="1">
        <v>1</v>
      </c>
      <c r="N638">
        <f t="shared" si="872"/>
        <v>2.8400000333786011</v>
      </c>
      <c r="O638" s="1">
        <v>22.200786590576172</v>
      </c>
      <c r="P638" s="1">
        <v>24.75927734375</v>
      </c>
      <c r="Q638" s="1">
        <v>21.607311248779297</v>
      </c>
      <c r="R638">
        <v>916</v>
      </c>
      <c r="S638" s="1">
        <v>50.323745727539063</v>
      </c>
      <c r="T638" s="1">
        <v>57.978416442871094</v>
      </c>
      <c r="U638" s="1">
        <f t="shared" si="806"/>
        <v>50.911490652349649</v>
      </c>
      <c r="V638" s="1">
        <v>13.907082557678223</v>
      </c>
      <c r="W638" s="1">
        <v>18.809816360473633</v>
      </c>
      <c r="X638" s="1">
        <v>53.135349273681641</v>
      </c>
      <c r="Y638" s="1">
        <v>71.273391723632813</v>
      </c>
      <c r="Z638" s="1">
        <v>499.49771118164062</v>
      </c>
      <c r="AA638" s="1">
        <v>2001.1319580078125</v>
      </c>
      <c r="AB638" s="1">
        <v>92.170356750488281</v>
      </c>
      <c r="AC638" s="1">
        <v>101.70793914794922</v>
      </c>
      <c r="AD638" s="1">
        <v>2.9435563087463379</v>
      </c>
      <c r="AE638" s="1">
        <v>0.34430107474327087</v>
      </c>
      <c r="AF638" s="1">
        <v>0.28588858246803284</v>
      </c>
      <c r="AG638" s="1">
        <v>2.2050242405384779E-3</v>
      </c>
      <c r="AH638" s="1">
        <v>0.3065468966960907</v>
      </c>
      <c r="AI638" s="1">
        <v>1.3167420402169228E-3</v>
      </c>
      <c r="AJ638" s="1">
        <v>0.66666668653488159</v>
      </c>
      <c r="AK638" s="1">
        <v>-0.21956524252891541</v>
      </c>
      <c r="AL638" s="1">
        <v>2.737391471862793</v>
      </c>
      <c r="AM638" s="1">
        <v>1</v>
      </c>
      <c r="AN638" s="1">
        <v>0</v>
      </c>
      <c r="AO638" s="1">
        <v>0.15999999642372131</v>
      </c>
      <c r="AP638" s="1">
        <v>111115</v>
      </c>
      <c r="AQ638">
        <f t="shared" si="873"/>
        <v>0.83249618530273428</v>
      </c>
      <c r="AR638">
        <f t="shared" si="874"/>
        <v>4.1597513473304662E-3</v>
      </c>
      <c r="AS638">
        <f t="shared" si="875"/>
        <v>297.90927734374998</v>
      </c>
      <c r="AT638">
        <f t="shared" si="876"/>
        <v>295.35078659057615</v>
      </c>
      <c r="AU638">
        <f t="shared" si="877"/>
        <v>320.18110612464443</v>
      </c>
      <c r="AV638">
        <f t="shared" si="878"/>
        <v>1.2275372527344344</v>
      </c>
      <c r="AW638">
        <f t="shared" si="879"/>
        <v>3.1343290680396581</v>
      </c>
      <c r="AX638">
        <f t="shared" si="880"/>
        <v>30.816955827610602</v>
      </c>
      <c r="AY638">
        <f t="shared" si="881"/>
        <v>12.00713946713697</v>
      </c>
      <c r="AZ638">
        <f t="shared" si="882"/>
        <v>23.480031967163086</v>
      </c>
      <c r="BA638">
        <f t="shared" si="883"/>
        <v>2.9026956645368185</v>
      </c>
      <c r="BB638">
        <f t="shared" si="884"/>
        <v>0.33784348405350867</v>
      </c>
      <c r="BC638">
        <f t="shared" si="885"/>
        <v>1.9131076577751518</v>
      </c>
      <c r="BD638">
        <f t="shared" si="886"/>
        <v>0.98958800676166669</v>
      </c>
      <c r="BE638">
        <f t="shared" si="887"/>
        <v>0.21482577393034125</v>
      </c>
      <c r="BF638">
        <f t="shared" si="888"/>
        <v>6.1125136430443359</v>
      </c>
      <c r="BG638">
        <f t="shared" si="889"/>
        <v>1.0365700049742077</v>
      </c>
      <c r="BH638">
        <f t="shared" si="890"/>
        <v>64.798739017622736</v>
      </c>
      <c r="BI638">
        <f t="shared" si="891"/>
        <v>58.311673707284108</v>
      </c>
      <c r="BJ638">
        <f t="shared" si="892"/>
        <v>-7.7906779016686896E-3</v>
      </c>
    </row>
    <row r="639" spans="1:62" x14ac:dyDescent="0.45">
      <c r="A639" s="1">
        <v>594</v>
      </c>
      <c r="B639" s="1" t="s">
        <v>701</v>
      </c>
      <c r="C639" s="1">
        <v>3438.5000322200358</v>
      </c>
      <c r="D639" s="1">
        <v>0</v>
      </c>
      <c r="E639">
        <f t="shared" si="865"/>
        <v>-0.64078185078243954</v>
      </c>
      <c r="F639">
        <f t="shared" si="866"/>
        <v>0.3929994147845432</v>
      </c>
      <c r="G639">
        <f t="shared" si="867"/>
        <v>59.514257144630669</v>
      </c>
      <c r="H639">
        <f t="shared" si="868"/>
        <v>4.2500113639638801</v>
      </c>
      <c r="I639">
        <f t="shared" si="869"/>
        <v>1.2210597304430817</v>
      </c>
      <c r="J639">
        <f t="shared" si="870"/>
        <v>24.749309539794922</v>
      </c>
      <c r="K639" s="1">
        <v>6</v>
      </c>
      <c r="L639">
        <f t="shared" si="871"/>
        <v>1.4200000166893005</v>
      </c>
      <c r="M639" s="1">
        <v>1</v>
      </c>
      <c r="N639">
        <f t="shared" si="872"/>
        <v>2.8400000333786011</v>
      </c>
      <c r="O639" s="1">
        <v>22.236030578613281</v>
      </c>
      <c r="P639" s="1">
        <v>24.749309539794922</v>
      </c>
      <c r="Q639" s="1">
        <v>21.628995895385742</v>
      </c>
      <c r="R639">
        <v>916</v>
      </c>
      <c r="S639" s="1">
        <v>50.151504516601563</v>
      </c>
      <c r="T639" s="1">
        <v>57.730888366699219</v>
      </c>
      <c r="U639" s="1">
        <f t="shared" si="806"/>
        <v>50.662571472476401</v>
      </c>
      <c r="V639" s="1">
        <v>13.783866882324219</v>
      </c>
      <c r="W639" s="1">
        <v>18.793020248413086</v>
      </c>
      <c r="X639" s="1">
        <v>52.344017028808594</v>
      </c>
      <c r="Y639" s="1">
        <v>71.033248901367188</v>
      </c>
      <c r="Z639" s="1">
        <v>499.50247192382812</v>
      </c>
      <c r="AA639" s="1">
        <v>2000.8768310546875</v>
      </c>
      <c r="AB639" s="1">
        <v>92.715171813964844</v>
      </c>
      <c r="AC639" s="1">
        <v>101.70817565917969</v>
      </c>
      <c r="AD639" s="1">
        <v>2.9435563087463379</v>
      </c>
      <c r="AE639" s="1">
        <v>0.34430107474327087</v>
      </c>
      <c r="AF639" s="1">
        <v>0.28588858246803284</v>
      </c>
      <c r="AG639" s="1">
        <v>2.2050242405384779E-3</v>
      </c>
      <c r="AH639" s="1">
        <v>0.3065468966960907</v>
      </c>
      <c r="AI639" s="1">
        <v>1.3167420402169228E-3</v>
      </c>
      <c r="AJ639" s="1">
        <v>0.66666668653488159</v>
      </c>
      <c r="AK639" s="1">
        <v>-0.21956524252891541</v>
      </c>
      <c r="AL639" s="1">
        <v>2.737391471862793</v>
      </c>
      <c r="AM639" s="1">
        <v>1</v>
      </c>
      <c r="AN639" s="1">
        <v>0</v>
      </c>
      <c r="AO639" s="1">
        <v>0.15999999642372131</v>
      </c>
      <c r="AP639" s="1">
        <v>111115</v>
      </c>
      <c r="AQ639">
        <f t="shared" si="873"/>
        <v>0.83250411987304673</v>
      </c>
      <c r="AR639">
        <f t="shared" si="874"/>
        <v>4.2500113639638805E-3</v>
      </c>
      <c r="AS639">
        <f t="shared" si="875"/>
        <v>297.8993095397949</v>
      </c>
      <c r="AT639">
        <f t="shared" si="876"/>
        <v>295.38603057861326</v>
      </c>
      <c r="AU639">
        <f t="shared" si="877"/>
        <v>320.14028581305683</v>
      </c>
      <c r="AV639">
        <f t="shared" si="878"/>
        <v>1.1875704741909503</v>
      </c>
      <c r="AW639">
        <f t="shared" si="879"/>
        <v>3.1324635350352006</v>
      </c>
      <c r="AX639">
        <f t="shared" si="880"/>
        <v>30.798542149964121</v>
      </c>
      <c r="AY639">
        <f t="shared" si="881"/>
        <v>12.005521901551035</v>
      </c>
      <c r="AZ639">
        <f t="shared" si="882"/>
        <v>23.492670059204102</v>
      </c>
      <c r="BA639">
        <f t="shared" si="883"/>
        <v>2.9049087142824477</v>
      </c>
      <c r="BB639">
        <f t="shared" si="884"/>
        <v>0.34522689193157929</v>
      </c>
      <c r="BC639">
        <f t="shared" si="885"/>
        <v>1.9114038045921189</v>
      </c>
      <c r="BD639">
        <f t="shared" si="886"/>
        <v>0.99350490969032879</v>
      </c>
      <c r="BE639">
        <f t="shared" si="887"/>
        <v>0.21960418688070066</v>
      </c>
      <c r="BF639">
        <f t="shared" si="888"/>
        <v>6.0530865198916857</v>
      </c>
      <c r="BG639">
        <f t="shared" si="889"/>
        <v>1.0308910676482876</v>
      </c>
      <c r="BH639">
        <f t="shared" si="890"/>
        <v>64.886992602792802</v>
      </c>
      <c r="BI639">
        <f t="shared" si="891"/>
        <v>58.035485369653188</v>
      </c>
      <c r="BJ639">
        <f t="shared" si="892"/>
        <v>-7.1643076553755203E-3</v>
      </c>
    </row>
    <row r="640" spans="1:62" x14ac:dyDescent="0.45">
      <c r="A640" s="1">
        <v>595</v>
      </c>
      <c r="B640" s="1" t="s">
        <v>702</v>
      </c>
      <c r="C640" s="1">
        <v>3443.5000321082771</v>
      </c>
      <c r="D640" s="1">
        <v>0</v>
      </c>
      <c r="E640">
        <f t="shared" si="865"/>
        <v>-0.12201502791172709</v>
      </c>
      <c r="F640">
        <f t="shared" si="866"/>
        <v>0.40323427343158863</v>
      </c>
      <c r="G640">
        <f t="shared" si="867"/>
        <v>56.204525947494623</v>
      </c>
      <c r="H640">
        <f t="shared" si="868"/>
        <v>4.3473178514294588</v>
      </c>
      <c r="I640">
        <f t="shared" si="869"/>
        <v>1.2211788842979683</v>
      </c>
      <c r="J640">
        <f t="shared" si="870"/>
        <v>24.745828628540039</v>
      </c>
      <c r="K640" s="1">
        <v>6</v>
      </c>
      <c r="L640">
        <f t="shared" si="871"/>
        <v>1.4200000166893005</v>
      </c>
      <c r="M640" s="1">
        <v>1</v>
      </c>
      <c r="N640">
        <f t="shared" si="872"/>
        <v>2.8400000333786011</v>
      </c>
      <c r="O640" s="1">
        <v>22.237873077392578</v>
      </c>
      <c r="P640" s="1">
        <v>24.745828628540039</v>
      </c>
      <c r="Q640" s="1">
        <v>21.630239486694336</v>
      </c>
      <c r="R640">
        <v>916</v>
      </c>
      <c r="S640" s="1">
        <v>49.795913696289063</v>
      </c>
      <c r="T640" s="1">
        <v>56.754222869873047</v>
      </c>
      <c r="U640" s="1">
        <f t="shared" si="806"/>
        <v>49.683034051424784</v>
      </c>
      <c r="V640" s="1">
        <v>13.661539077758789</v>
      </c>
      <c r="W640" s="1">
        <v>18.785411834716797</v>
      </c>
      <c r="X640" s="1">
        <v>51.690643310546875</v>
      </c>
      <c r="Y640" s="1">
        <v>70.984016418457031</v>
      </c>
      <c r="Z640" s="1">
        <v>499.50323486328125</v>
      </c>
      <c r="AA640" s="1">
        <v>2000.583740234375</v>
      </c>
      <c r="AB640" s="1">
        <v>93.009956359863281</v>
      </c>
      <c r="AC640" s="1">
        <v>101.70835876464844</v>
      </c>
      <c r="AD640" s="1">
        <v>2.9435563087463379</v>
      </c>
      <c r="AE640" s="1">
        <v>0.34430107474327087</v>
      </c>
      <c r="AF640" s="1">
        <v>0.28588858246803284</v>
      </c>
      <c r="AG640" s="1">
        <v>2.2050242405384779E-3</v>
      </c>
      <c r="AH640" s="1">
        <v>0.3065468966960907</v>
      </c>
      <c r="AI640" s="1">
        <v>1.3167420402169228E-3</v>
      </c>
      <c r="AJ640" s="1">
        <v>0.66666668653488159</v>
      </c>
      <c r="AK640" s="1">
        <v>-0.21956524252891541</v>
      </c>
      <c r="AL640" s="1">
        <v>2.737391471862793</v>
      </c>
      <c r="AM640" s="1">
        <v>1</v>
      </c>
      <c r="AN640" s="1">
        <v>0</v>
      </c>
      <c r="AO640" s="1">
        <v>0.15999999642372131</v>
      </c>
      <c r="AP640" s="1">
        <v>111115</v>
      </c>
      <c r="AQ640">
        <f t="shared" si="873"/>
        <v>0.83250539143880209</v>
      </c>
      <c r="AR640">
        <f t="shared" si="874"/>
        <v>4.3473178514294589E-3</v>
      </c>
      <c r="AS640">
        <f t="shared" si="875"/>
        <v>297.89582862854002</v>
      </c>
      <c r="AT640">
        <f t="shared" si="876"/>
        <v>295.38787307739256</v>
      </c>
      <c r="AU640">
        <f t="shared" si="877"/>
        <v>320.09339128285501</v>
      </c>
      <c r="AV640">
        <f t="shared" si="878"/>
        <v>1.138932891233724</v>
      </c>
      <c r="AW640">
        <f t="shared" si="879"/>
        <v>3.131812290725017</v>
      </c>
      <c r="AX640">
        <f t="shared" si="880"/>
        <v>30.792083647441231</v>
      </c>
      <c r="AY640">
        <f t="shared" si="881"/>
        <v>12.006671812724434</v>
      </c>
      <c r="AZ640">
        <f t="shared" si="882"/>
        <v>23.491850852966309</v>
      </c>
      <c r="BA640">
        <f t="shared" si="883"/>
        <v>2.9047652187900179</v>
      </c>
      <c r="BB640">
        <f t="shared" si="884"/>
        <v>0.3530997891828016</v>
      </c>
      <c r="BC640">
        <f t="shared" si="885"/>
        <v>1.9106334064270487</v>
      </c>
      <c r="BD640">
        <f t="shared" si="886"/>
        <v>0.99413181236296921</v>
      </c>
      <c r="BE640">
        <f t="shared" si="887"/>
        <v>0.22470339502406661</v>
      </c>
      <c r="BF640">
        <f t="shared" si="888"/>
        <v>5.7164700892647753</v>
      </c>
      <c r="BG640">
        <f t="shared" si="889"/>
        <v>0.99031443133951857</v>
      </c>
      <c r="BH640">
        <f t="shared" si="890"/>
        <v>64.987358400950711</v>
      </c>
      <c r="BI640">
        <f t="shared" si="891"/>
        <v>56.81222297048744</v>
      </c>
      <c r="BJ640">
        <f t="shared" si="892"/>
        <v>-1.3957268233141589E-3</v>
      </c>
    </row>
    <row r="641" spans="1:62" x14ac:dyDescent="0.45">
      <c r="A641" s="1">
        <v>596</v>
      </c>
      <c r="B641" s="1" t="s">
        <v>703</v>
      </c>
      <c r="C641" s="1">
        <v>3448.5000319965184</v>
      </c>
      <c r="D641" s="1">
        <v>0</v>
      </c>
      <c r="E641">
        <f t="shared" si="865"/>
        <v>0.1704872166845712</v>
      </c>
      <c r="F641">
        <f t="shared" si="866"/>
        <v>0.40414178785548116</v>
      </c>
      <c r="G641">
        <f t="shared" si="867"/>
        <v>54.403858550167804</v>
      </c>
      <c r="H641">
        <f t="shared" si="868"/>
        <v>4.3481971225257059</v>
      </c>
      <c r="I641">
        <f t="shared" si="869"/>
        <v>1.2190441619838945</v>
      </c>
      <c r="J641">
        <f t="shared" si="870"/>
        <v>24.730915069580078</v>
      </c>
      <c r="K641" s="1">
        <v>6</v>
      </c>
      <c r="L641">
        <f t="shared" si="871"/>
        <v>1.4200000166893005</v>
      </c>
      <c r="M641" s="1">
        <v>1</v>
      </c>
      <c r="N641">
        <f t="shared" si="872"/>
        <v>2.8400000333786011</v>
      </c>
      <c r="O641" s="1">
        <v>22.239694595336914</v>
      </c>
      <c r="P641" s="1">
        <v>24.730915069580078</v>
      </c>
      <c r="Q641" s="1">
        <v>21.643768310546875</v>
      </c>
      <c r="R641">
        <v>916</v>
      </c>
      <c r="S641" s="1">
        <v>49.618232727050781</v>
      </c>
      <c r="T641" s="1">
        <v>56.229339599609375</v>
      </c>
      <c r="U641" s="1">
        <f t="shared" si="806"/>
        <v>49.156715743328846</v>
      </c>
      <c r="V641" s="1">
        <v>13.654253959655762</v>
      </c>
      <c r="W641" s="1">
        <v>18.778997421264648</v>
      </c>
      <c r="X641" s="1">
        <v>51.609897613525391</v>
      </c>
      <c r="Y641" s="1">
        <v>70.943923950195313</v>
      </c>
      <c r="Z641" s="1">
        <v>499.52264404296875</v>
      </c>
      <c r="AA641" s="1">
        <v>2000.84423828125</v>
      </c>
      <c r="AB641" s="1">
        <v>93.308082580566406</v>
      </c>
      <c r="AC641" s="1">
        <v>101.70826721191406</v>
      </c>
      <c r="AD641" s="1">
        <v>2.9435563087463379</v>
      </c>
      <c r="AE641" s="1">
        <v>0.34430107474327087</v>
      </c>
      <c r="AF641" s="1">
        <v>0.28588858246803284</v>
      </c>
      <c r="AG641" s="1">
        <v>2.2050242405384779E-3</v>
      </c>
      <c r="AH641" s="1">
        <v>0.3065468966960907</v>
      </c>
      <c r="AI641" s="1">
        <v>1.3167420402169228E-3</v>
      </c>
      <c r="AJ641" s="1">
        <v>0.66666668653488159</v>
      </c>
      <c r="AK641" s="1">
        <v>-0.21956524252891541</v>
      </c>
      <c r="AL641" s="1">
        <v>2.737391471862793</v>
      </c>
      <c r="AM641" s="1">
        <v>1</v>
      </c>
      <c r="AN641" s="1">
        <v>0</v>
      </c>
      <c r="AO641" s="1">
        <v>0.15999999642372131</v>
      </c>
      <c r="AP641" s="1">
        <v>111115</v>
      </c>
      <c r="AQ641">
        <f t="shared" si="873"/>
        <v>0.83253774007161452</v>
      </c>
      <c r="AR641">
        <f t="shared" si="874"/>
        <v>4.3481971225257056E-3</v>
      </c>
      <c r="AS641">
        <f t="shared" si="875"/>
        <v>297.88091506958006</v>
      </c>
      <c r="AT641">
        <f t="shared" si="876"/>
        <v>295.38969459533689</v>
      </c>
      <c r="AU641">
        <f t="shared" si="877"/>
        <v>320.1350709694234</v>
      </c>
      <c r="AV641">
        <f t="shared" si="878"/>
        <v>1.1411497486939814</v>
      </c>
      <c r="AW641">
        <f t="shared" si="879"/>
        <v>3.1290234496777245</v>
      </c>
      <c r="AX641">
        <f t="shared" si="880"/>
        <v>30.764691361403823</v>
      </c>
      <c r="AY641">
        <f t="shared" si="881"/>
        <v>11.985693940139175</v>
      </c>
      <c r="AZ641">
        <f t="shared" si="882"/>
        <v>23.485304832458496</v>
      </c>
      <c r="BA641">
        <f t="shared" si="883"/>
        <v>2.9036188139153127</v>
      </c>
      <c r="BB641">
        <f t="shared" si="884"/>
        <v>0.3537954732702287</v>
      </c>
      <c r="BC641">
        <f t="shared" si="885"/>
        <v>1.90997928769383</v>
      </c>
      <c r="BD641">
        <f t="shared" si="886"/>
        <v>0.99363952622148277</v>
      </c>
      <c r="BE641">
        <f t="shared" si="887"/>
        <v>0.22515418263894946</v>
      </c>
      <c r="BF641">
        <f t="shared" si="888"/>
        <v>5.5333221827796422</v>
      </c>
      <c r="BG641">
        <f t="shared" si="889"/>
        <v>0.96753507932975524</v>
      </c>
      <c r="BH641">
        <f t="shared" si="890"/>
        <v>65.027804022846567</v>
      </c>
      <c r="BI641">
        <f t="shared" si="891"/>
        <v>56.148298141926588</v>
      </c>
      <c r="BJ641">
        <f t="shared" si="892"/>
        <v>1.9744871495377563E-3</v>
      </c>
    </row>
    <row r="642" spans="1:62" x14ac:dyDescent="0.45">
      <c r="A642" s="1">
        <v>597</v>
      </c>
      <c r="B642" s="1" t="s">
        <v>704</v>
      </c>
      <c r="C642" s="1">
        <v>3454.0000318735838</v>
      </c>
      <c r="D642" s="1">
        <v>0</v>
      </c>
      <c r="E642">
        <f t="shared" si="865"/>
        <v>0.28900750728474106</v>
      </c>
      <c r="F642">
        <f t="shared" si="866"/>
        <v>0.40606651616103462</v>
      </c>
      <c r="G642">
        <f t="shared" si="867"/>
        <v>53.561311097517532</v>
      </c>
      <c r="H642">
        <f t="shared" si="868"/>
        <v>4.3511522725620644</v>
      </c>
      <c r="I642">
        <f t="shared" si="869"/>
        <v>1.2148348751918643</v>
      </c>
      <c r="J642">
        <f t="shared" si="870"/>
        <v>24.70661735534668</v>
      </c>
      <c r="K642" s="1">
        <v>6</v>
      </c>
      <c r="L642">
        <f t="shared" si="871"/>
        <v>1.4200000166893005</v>
      </c>
      <c r="M642" s="1">
        <v>1</v>
      </c>
      <c r="N642">
        <f t="shared" si="872"/>
        <v>2.8400000333786011</v>
      </c>
      <c r="O642" s="1">
        <v>22.253849029541016</v>
      </c>
      <c r="P642" s="1">
        <v>24.70661735534668</v>
      </c>
      <c r="Q642" s="1">
        <v>21.741689682006836</v>
      </c>
      <c r="R642">
        <v>916</v>
      </c>
      <c r="S642" s="1">
        <v>49.420692443847656</v>
      </c>
      <c r="T642" s="1">
        <v>55.892627716064453</v>
      </c>
      <c r="U642" s="1">
        <f t="shared" si="806"/>
        <v>48.818408428483608</v>
      </c>
      <c r="V642" s="1">
        <v>13.64759635925293</v>
      </c>
      <c r="W642" s="1">
        <v>18.775842666625977</v>
      </c>
      <c r="X642" s="1">
        <v>51.524398803710938</v>
      </c>
      <c r="Y642" s="1">
        <v>70.876930236816406</v>
      </c>
      <c r="Z642" s="1">
        <v>499.52230834960937</v>
      </c>
      <c r="AA642" s="1">
        <v>2001.1624755859375</v>
      </c>
      <c r="AB642" s="1">
        <v>93.571609497070313</v>
      </c>
      <c r="AC642" s="1">
        <v>101.70779418945312</v>
      </c>
      <c r="AD642" s="1">
        <v>2.9435563087463379</v>
      </c>
      <c r="AE642" s="1">
        <v>0.34430107474327087</v>
      </c>
      <c r="AF642" s="1">
        <v>0.28588858246803284</v>
      </c>
      <c r="AG642" s="1">
        <v>2.2050242405384779E-3</v>
      </c>
      <c r="AH642" s="1">
        <v>0.3065468966960907</v>
      </c>
      <c r="AI642" s="1">
        <v>1.3167420402169228E-3</v>
      </c>
      <c r="AJ642" s="1">
        <v>0.66666668653488159</v>
      </c>
      <c r="AK642" s="1">
        <v>-0.21956524252891541</v>
      </c>
      <c r="AL642" s="1">
        <v>2.737391471862793</v>
      </c>
      <c r="AM642" s="1">
        <v>1</v>
      </c>
      <c r="AN642" s="1">
        <v>0</v>
      </c>
      <c r="AO642" s="1">
        <v>0.15999999642372131</v>
      </c>
      <c r="AP642" s="1">
        <v>111115</v>
      </c>
      <c r="AQ642">
        <f t="shared" si="873"/>
        <v>0.83253718058268222</v>
      </c>
      <c r="AR642">
        <f t="shared" si="874"/>
        <v>4.3511522725620646E-3</v>
      </c>
      <c r="AS642">
        <f t="shared" si="875"/>
        <v>297.85661735534666</v>
      </c>
      <c r="AT642">
        <f t="shared" si="876"/>
        <v>295.40384902954099</v>
      </c>
      <c r="AU642">
        <f t="shared" si="877"/>
        <v>320.18598893703529</v>
      </c>
      <c r="AV642">
        <f t="shared" si="878"/>
        <v>1.1452173419836096</v>
      </c>
      <c r="AW642">
        <f t="shared" si="879"/>
        <v>3.1244844168626118</v>
      </c>
      <c r="AX642">
        <f t="shared" si="880"/>
        <v>30.720206270942942</v>
      </c>
      <c r="AY642">
        <f t="shared" si="881"/>
        <v>11.944363604316965</v>
      </c>
      <c r="AZ642">
        <f t="shared" si="882"/>
        <v>23.480233192443848</v>
      </c>
      <c r="BA642">
        <f t="shared" si="883"/>
        <v>2.902730889436131</v>
      </c>
      <c r="BB642">
        <f t="shared" si="884"/>
        <v>0.35526964769555447</v>
      </c>
      <c r="BC642">
        <f t="shared" si="885"/>
        <v>1.9096495416707475</v>
      </c>
      <c r="BD642">
        <f t="shared" si="886"/>
        <v>0.99308134776538348</v>
      </c>
      <c r="BE642">
        <f t="shared" si="887"/>
        <v>0.2261095212876264</v>
      </c>
      <c r="BF642">
        <f t="shared" si="888"/>
        <v>5.4476028056235846</v>
      </c>
      <c r="BG642">
        <f t="shared" si="889"/>
        <v>0.95828937171481632</v>
      </c>
      <c r="BH642">
        <f t="shared" si="890"/>
        <v>65.119478041325408</v>
      </c>
      <c r="BI642">
        <f t="shared" si="891"/>
        <v>55.755247388512046</v>
      </c>
      <c r="BJ642">
        <f t="shared" si="892"/>
        <v>3.3754702751591795E-3</v>
      </c>
    </row>
    <row r="643" spans="1:62" x14ac:dyDescent="0.45">
      <c r="A643" s="1">
        <v>598</v>
      </c>
      <c r="B643" s="1" t="s">
        <v>705</v>
      </c>
      <c r="C643" s="1">
        <v>3459.0000317618251</v>
      </c>
      <c r="D643" s="1">
        <v>0</v>
      </c>
      <c r="E643">
        <f t="shared" si="865"/>
        <v>0.43426329718102208</v>
      </c>
      <c r="F643">
        <f t="shared" si="866"/>
        <v>0.40730502624923104</v>
      </c>
      <c r="G643">
        <f t="shared" si="867"/>
        <v>52.776510786791171</v>
      </c>
      <c r="H643">
        <f t="shared" si="868"/>
        <v>4.3560162117386749</v>
      </c>
      <c r="I643">
        <f t="shared" si="869"/>
        <v>1.2129707863107788</v>
      </c>
      <c r="J643">
        <f t="shared" si="870"/>
        <v>24.696683883666992</v>
      </c>
      <c r="K643" s="1">
        <v>6</v>
      </c>
      <c r="L643">
        <f t="shared" si="871"/>
        <v>1.4200000166893005</v>
      </c>
      <c r="M643" s="1">
        <v>1</v>
      </c>
      <c r="N643">
        <f t="shared" si="872"/>
        <v>2.8400000333786011</v>
      </c>
      <c r="O643" s="1">
        <v>22.288908004760742</v>
      </c>
      <c r="P643" s="1">
        <v>24.696683883666992</v>
      </c>
      <c r="Q643" s="1">
        <v>21.86494255065918</v>
      </c>
      <c r="R643">
        <v>916</v>
      </c>
      <c r="S643" s="1">
        <v>49.436389923095703</v>
      </c>
      <c r="T643" s="1">
        <v>55.734298706054688</v>
      </c>
      <c r="U643" s="1">
        <f t="shared" si="806"/>
        <v>48.660206198942724</v>
      </c>
      <c r="V643" s="1">
        <v>13.642138481140137</v>
      </c>
      <c r="W643" s="1">
        <v>18.775909423828125</v>
      </c>
      <c r="X643" s="1">
        <v>51.403858184814453</v>
      </c>
      <c r="Y643" s="1">
        <v>70.740196228027344</v>
      </c>
      <c r="Z643" s="1">
        <v>499.54251098632812</v>
      </c>
      <c r="AA643" s="1">
        <v>2001.2681884765625</v>
      </c>
      <c r="AB643" s="1">
        <v>93.792472839355469</v>
      </c>
      <c r="AC643" s="1">
        <v>101.70796966552734</v>
      </c>
      <c r="AD643" s="1">
        <v>2.9435563087463379</v>
      </c>
      <c r="AE643" s="1">
        <v>0.34430107474327087</v>
      </c>
      <c r="AF643" s="1">
        <v>0.28588858246803284</v>
      </c>
      <c r="AG643" s="1">
        <v>2.2050242405384779E-3</v>
      </c>
      <c r="AH643" s="1">
        <v>0.3065468966960907</v>
      </c>
      <c r="AI643" s="1">
        <v>1.3167420402169228E-3</v>
      </c>
      <c r="AJ643" s="1">
        <v>1</v>
      </c>
      <c r="AK643" s="1">
        <v>-0.21956524252891541</v>
      </c>
      <c r="AL643" s="1">
        <v>2.737391471862793</v>
      </c>
      <c r="AM643" s="1">
        <v>1</v>
      </c>
      <c r="AN643" s="1">
        <v>0</v>
      </c>
      <c r="AO643" s="1">
        <v>0.15999999642372131</v>
      </c>
      <c r="AP643" s="1">
        <v>111115</v>
      </c>
      <c r="AQ643">
        <f t="shared" si="873"/>
        <v>0.83257085164388001</v>
      </c>
      <c r="AR643">
        <f t="shared" si="874"/>
        <v>4.3560162117386751E-3</v>
      </c>
      <c r="AS643">
        <f t="shared" si="875"/>
        <v>297.84668388366697</v>
      </c>
      <c r="AT643">
        <f t="shared" si="876"/>
        <v>295.43890800476072</v>
      </c>
      <c r="AU643">
        <f t="shared" si="877"/>
        <v>320.20290299915723</v>
      </c>
      <c r="AV643">
        <f t="shared" si="878"/>
        <v>1.1487008184564975</v>
      </c>
      <c r="AW643">
        <f t="shared" si="879"/>
        <v>3.1226304124321786</v>
      </c>
      <c r="AX643">
        <f t="shared" si="880"/>
        <v>30.701924566001395</v>
      </c>
      <c r="AY643">
        <f t="shared" si="881"/>
        <v>11.92601514217327</v>
      </c>
      <c r="AZ643">
        <f t="shared" si="882"/>
        <v>23.492795944213867</v>
      </c>
      <c r="BA643">
        <f t="shared" si="883"/>
        <v>2.9049307653616658</v>
      </c>
      <c r="BB643">
        <f t="shared" si="884"/>
        <v>0.35621731463555834</v>
      </c>
      <c r="BC643">
        <f t="shared" si="885"/>
        <v>1.9096596261213998</v>
      </c>
      <c r="BD643">
        <f t="shared" si="886"/>
        <v>0.995271139240266</v>
      </c>
      <c r="BE643">
        <f t="shared" si="887"/>
        <v>0.22672373345748989</v>
      </c>
      <c r="BF643">
        <f t="shared" si="888"/>
        <v>5.3677917581553327</v>
      </c>
      <c r="BG643">
        <f t="shared" si="889"/>
        <v>0.9469305618275915</v>
      </c>
      <c r="BH643">
        <f t="shared" si="890"/>
        <v>65.165938226578135</v>
      </c>
      <c r="BI643">
        <f t="shared" si="891"/>
        <v>55.527870732708173</v>
      </c>
      <c r="BJ643">
        <f t="shared" si="892"/>
        <v>5.096391204047963E-3</v>
      </c>
    </row>
    <row r="644" spans="1:62" x14ac:dyDescent="0.45">
      <c r="A644" s="1">
        <v>599</v>
      </c>
      <c r="B644" s="1" t="s">
        <v>706</v>
      </c>
      <c r="C644" s="1">
        <v>3464.0000316500664</v>
      </c>
      <c r="D644" s="1">
        <v>0</v>
      </c>
      <c r="E644">
        <f t="shared" si="865"/>
        <v>0.57988683367560634</v>
      </c>
      <c r="F644">
        <f t="shared" si="866"/>
        <v>0.40742302999095631</v>
      </c>
      <c r="G644">
        <f t="shared" si="867"/>
        <v>52.163445479211262</v>
      </c>
      <c r="H644">
        <f t="shared" si="868"/>
        <v>4.3603275832688908</v>
      </c>
      <c r="I644">
        <f t="shared" si="869"/>
        <v>1.2138605621431553</v>
      </c>
      <c r="J644">
        <f t="shared" si="870"/>
        <v>24.701698303222656</v>
      </c>
      <c r="K644" s="1">
        <v>6</v>
      </c>
      <c r="L644">
        <f t="shared" si="871"/>
        <v>1.4200000166893005</v>
      </c>
      <c r="M644" s="1">
        <v>1</v>
      </c>
      <c r="N644">
        <f t="shared" si="872"/>
        <v>2.8400000333786011</v>
      </c>
      <c r="O644" s="1">
        <v>22.337726593017578</v>
      </c>
      <c r="P644" s="1">
        <v>24.701698303222656</v>
      </c>
      <c r="Q644" s="1">
        <v>21.95155143737793</v>
      </c>
      <c r="R644">
        <v>916</v>
      </c>
      <c r="S644" s="1">
        <v>49.636993408203125</v>
      </c>
      <c r="T644" s="1">
        <v>55.757965087890625</v>
      </c>
      <c r="U644" s="1">
        <f t="shared" si="806"/>
        <v>48.685492751985791</v>
      </c>
      <c r="V644" s="1">
        <v>13.637338638305664</v>
      </c>
      <c r="W644" s="1">
        <v>18.77631950378418</v>
      </c>
      <c r="X644" s="1">
        <v>51.242141723632813</v>
      </c>
      <c r="Y644" s="1">
        <v>70.545860290527344</v>
      </c>
      <c r="Z644" s="1">
        <v>499.52978515625</v>
      </c>
      <c r="AA644" s="1">
        <v>2001.120361328125</v>
      </c>
      <c r="AB644" s="1">
        <v>94.117843627929687</v>
      </c>
      <c r="AC644" s="1">
        <v>101.70819854736328</v>
      </c>
      <c r="AD644" s="1">
        <v>2.9435563087463379</v>
      </c>
      <c r="AE644" s="1">
        <v>0.34430107474327087</v>
      </c>
      <c r="AF644" s="1">
        <v>0.28588858246803284</v>
      </c>
      <c r="AG644" s="1">
        <v>2.2050242405384779E-3</v>
      </c>
      <c r="AH644" s="1">
        <v>0.3065468966960907</v>
      </c>
      <c r="AI644" s="1">
        <v>1.3167420402169228E-3</v>
      </c>
      <c r="AJ644" s="1">
        <v>0.66666668653488159</v>
      </c>
      <c r="AK644" s="1">
        <v>-0.21956524252891541</v>
      </c>
      <c r="AL644" s="1">
        <v>2.737391471862793</v>
      </c>
      <c r="AM644" s="1">
        <v>1</v>
      </c>
      <c r="AN644" s="1">
        <v>0</v>
      </c>
      <c r="AO644" s="1">
        <v>0.15999999642372131</v>
      </c>
      <c r="AP644" s="1">
        <v>111115</v>
      </c>
      <c r="AQ644">
        <f t="shared" si="873"/>
        <v>0.83254964192708325</v>
      </c>
      <c r="AR644">
        <f t="shared" si="874"/>
        <v>4.3603275832688904E-3</v>
      </c>
      <c r="AS644">
        <f t="shared" si="875"/>
        <v>297.85169830322263</v>
      </c>
      <c r="AT644">
        <f t="shared" si="876"/>
        <v>295.48772659301756</v>
      </c>
      <c r="AU644">
        <f t="shared" si="877"/>
        <v>320.1792506559359</v>
      </c>
      <c r="AV644">
        <f t="shared" si="878"/>
        <v>1.1517832626867754</v>
      </c>
      <c r="AW644">
        <f t="shared" si="879"/>
        <v>3.1235661942227662</v>
      </c>
      <c r="AX644">
        <f t="shared" si="880"/>
        <v>30.711056127576477</v>
      </c>
      <c r="AY644">
        <f t="shared" si="881"/>
        <v>11.934736623792297</v>
      </c>
      <c r="AZ644">
        <f t="shared" si="882"/>
        <v>23.519712448120117</v>
      </c>
      <c r="BA644">
        <f t="shared" si="883"/>
        <v>2.9096490505036718</v>
      </c>
      <c r="BB644">
        <f t="shared" si="884"/>
        <v>0.35630756947723585</v>
      </c>
      <c r="BC644">
        <f t="shared" si="885"/>
        <v>1.9097056320796109</v>
      </c>
      <c r="BD644">
        <f t="shared" si="886"/>
        <v>0.99994341842406098</v>
      </c>
      <c r="BE644">
        <f t="shared" si="887"/>
        <v>0.22678223353345794</v>
      </c>
      <c r="BF644">
        <f t="shared" si="888"/>
        <v>5.3054500697141789</v>
      </c>
      <c r="BG644">
        <f t="shared" si="889"/>
        <v>0.93553352237633913</v>
      </c>
      <c r="BH644">
        <f t="shared" si="890"/>
        <v>65.151925043822075</v>
      </c>
      <c r="BI644">
        <f t="shared" si="891"/>
        <v>55.482314659629623</v>
      </c>
      <c r="BJ644">
        <f t="shared" si="892"/>
        <v>6.8095110583089417E-3</v>
      </c>
    </row>
    <row r="645" spans="1:62" x14ac:dyDescent="0.45">
      <c r="A645" s="1">
        <v>600</v>
      </c>
      <c r="B645" s="1" t="s">
        <v>707</v>
      </c>
      <c r="C645" s="1">
        <v>3469.5000315271318</v>
      </c>
      <c r="D645" s="1">
        <v>0</v>
      </c>
      <c r="E645">
        <f t="shared" si="865"/>
        <v>0.67558033546167517</v>
      </c>
      <c r="F645">
        <f t="shared" si="866"/>
        <v>0.40759503096270877</v>
      </c>
      <c r="G645">
        <f t="shared" si="867"/>
        <v>51.899191587306973</v>
      </c>
      <c r="H645">
        <f t="shared" si="868"/>
        <v>4.3646730595032199</v>
      </c>
      <c r="I645">
        <f t="shared" si="869"/>
        <v>1.2146185813254338</v>
      </c>
      <c r="J645">
        <f t="shared" si="870"/>
        <v>24.705453872680664</v>
      </c>
      <c r="K645" s="1">
        <v>6</v>
      </c>
      <c r="L645">
        <f t="shared" si="871"/>
        <v>1.4200000166893005</v>
      </c>
      <c r="M645" s="1">
        <v>1</v>
      </c>
      <c r="N645">
        <f t="shared" si="872"/>
        <v>2.8400000333786011</v>
      </c>
      <c r="O645" s="1">
        <v>22.384586334228516</v>
      </c>
      <c r="P645" s="1">
        <v>24.705453872680664</v>
      </c>
      <c r="Q645" s="1">
        <v>21.972896575927734</v>
      </c>
      <c r="R645">
        <v>916</v>
      </c>
      <c r="S645" s="1">
        <v>49.911411285400391</v>
      </c>
      <c r="T645" s="1">
        <v>55.914157867431641</v>
      </c>
      <c r="U645" s="1">
        <f t="shared" si="806"/>
        <v>48.843901863626506</v>
      </c>
      <c r="V645" s="1">
        <v>13.631721496582031</v>
      </c>
      <c r="W645" s="1">
        <v>18.775749206542969</v>
      </c>
      <c r="X645" s="1">
        <v>51.072334289550781</v>
      </c>
      <c r="Y645" s="1">
        <v>70.340316772460938</v>
      </c>
      <c r="Z645" s="1">
        <v>499.53732299804687</v>
      </c>
      <c r="AA645" s="1">
        <v>2000.9630126953125</v>
      </c>
      <c r="AB645" s="1">
        <v>94.496696472167969</v>
      </c>
      <c r="AC645" s="1">
        <v>101.708251953125</v>
      </c>
      <c r="AD645" s="1">
        <v>2.9435563087463379</v>
      </c>
      <c r="AE645" s="1">
        <v>0.34430107474327087</v>
      </c>
      <c r="AF645" s="1">
        <v>0.28588858246803284</v>
      </c>
      <c r="AG645" s="1">
        <v>2.2050242405384779E-3</v>
      </c>
      <c r="AH645" s="1">
        <v>0.3065468966960907</v>
      </c>
      <c r="AI645" s="1">
        <v>1.3167420402169228E-3</v>
      </c>
      <c r="AJ645" s="1">
        <v>0.66666668653488159</v>
      </c>
      <c r="AK645" s="1">
        <v>-0.21956524252891541</v>
      </c>
      <c r="AL645" s="1">
        <v>2.737391471862793</v>
      </c>
      <c r="AM645" s="1">
        <v>1</v>
      </c>
      <c r="AN645" s="1">
        <v>0</v>
      </c>
      <c r="AO645" s="1">
        <v>0.15999999642372131</v>
      </c>
      <c r="AP645" s="1">
        <v>111115</v>
      </c>
      <c r="AQ645">
        <f t="shared" si="873"/>
        <v>0.8325622049967446</v>
      </c>
      <c r="AR645">
        <f t="shared" si="874"/>
        <v>4.3646730595032195E-3</v>
      </c>
      <c r="AS645">
        <f t="shared" si="875"/>
        <v>297.85545387268064</v>
      </c>
      <c r="AT645">
        <f t="shared" si="876"/>
        <v>295.53458633422849</v>
      </c>
      <c r="AU645">
        <f t="shared" si="877"/>
        <v>320.15407487524863</v>
      </c>
      <c r="AV645">
        <f t="shared" si="878"/>
        <v>1.1547514060394786</v>
      </c>
      <c r="AW645">
        <f t="shared" si="879"/>
        <v>3.1242672122331929</v>
      </c>
      <c r="AX645">
        <f t="shared" si="880"/>
        <v>30.717932441441388</v>
      </c>
      <c r="AY645">
        <f t="shared" si="881"/>
        <v>11.942183234898419</v>
      </c>
      <c r="AZ645">
        <f t="shared" si="882"/>
        <v>23.54502010345459</v>
      </c>
      <c r="BA645">
        <f t="shared" si="883"/>
        <v>2.914091427171408</v>
      </c>
      <c r="BB645">
        <f t="shared" si="884"/>
        <v>0.35643911220619734</v>
      </c>
      <c r="BC645">
        <f t="shared" si="885"/>
        <v>1.9096486309077592</v>
      </c>
      <c r="BD645">
        <f t="shared" si="886"/>
        <v>1.0044427962636489</v>
      </c>
      <c r="BE645">
        <f t="shared" si="887"/>
        <v>0.22686749596894346</v>
      </c>
      <c r="BF645">
        <f t="shared" si="888"/>
        <v>5.278576054125323</v>
      </c>
      <c r="BG645">
        <f t="shared" si="889"/>
        <v>0.92819410265207147</v>
      </c>
      <c r="BH645">
        <f t="shared" si="890"/>
        <v>65.139721191326956</v>
      </c>
      <c r="BI645">
        <f t="shared" si="891"/>
        <v>55.593019331461882</v>
      </c>
      <c r="BJ645">
        <f t="shared" si="892"/>
        <v>7.9159425452201716E-3</v>
      </c>
    </row>
    <row r="646" spans="1:62" x14ac:dyDescent="0.45">
      <c r="A646" s="1">
        <v>601</v>
      </c>
      <c r="B646" s="1" t="s">
        <v>708</v>
      </c>
      <c r="C646" s="1">
        <v>3474.5000314153731</v>
      </c>
      <c r="D646" s="1">
        <v>0</v>
      </c>
      <c r="E646">
        <f t="shared" si="865"/>
        <v>0.71746745074989382</v>
      </c>
      <c r="F646">
        <f t="shared" si="866"/>
        <v>0.40867217670758099</v>
      </c>
      <c r="G646">
        <f t="shared" si="867"/>
        <v>51.892796201339266</v>
      </c>
      <c r="H646">
        <f t="shared" si="868"/>
        <v>4.3700334823514133</v>
      </c>
      <c r="I646">
        <f t="shared" si="869"/>
        <v>1.2133147493533949</v>
      </c>
      <c r="J646">
        <f t="shared" si="870"/>
        <v>24.698886871337891</v>
      </c>
      <c r="K646" s="1">
        <v>6</v>
      </c>
      <c r="L646">
        <f t="shared" si="871"/>
        <v>1.4200000166893005</v>
      </c>
      <c r="M646" s="1">
        <v>1</v>
      </c>
      <c r="N646">
        <f t="shared" si="872"/>
        <v>2.8400000333786011</v>
      </c>
      <c r="O646" s="1">
        <v>22.420528411865234</v>
      </c>
      <c r="P646" s="1">
        <v>24.698886871337891</v>
      </c>
      <c r="Q646" s="1">
        <v>22.042446136474609</v>
      </c>
      <c r="R646">
        <v>916</v>
      </c>
      <c r="S646" s="1">
        <v>50.136005401611328</v>
      </c>
      <c r="T646" s="1">
        <v>56.085391998291016</v>
      </c>
      <c r="U646" s="1">
        <f t="shared" si="806"/>
        <v>49.016949925685431</v>
      </c>
      <c r="V646" s="1">
        <v>13.626112937927246</v>
      </c>
      <c r="W646" s="1">
        <v>18.776510238647461</v>
      </c>
      <c r="X646" s="1">
        <v>50.937107086181641</v>
      </c>
      <c r="Y646" s="1">
        <v>70.183952331542969</v>
      </c>
      <c r="Z646" s="1">
        <v>499.53189086914062</v>
      </c>
      <c r="AA646" s="1">
        <v>2000.987060546875</v>
      </c>
      <c r="AB646" s="1">
        <v>94.848617553710938</v>
      </c>
      <c r="AC646" s="1">
        <v>101.70829010009766</v>
      </c>
      <c r="AD646" s="1">
        <v>2.9435563087463379</v>
      </c>
      <c r="AE646" s="1">
        <v>0.34430107474327087</v>
      </c>
      <c r="AF646" s="1">
        <v>0.28588858246803284</v>
      </c>
      <c r="AG646" s="1">
        <v>2.2050242405384779E-3</v>
      </c>
      <c r="AH646" s="1">
        <v>0.3065468966960907</v>
      </c>
      <c r="AI646" s="1">
        <v>1.3167420402169228E-3</v>
      </c>
      <c r="AJ646" s="1">
        <v>0.66666668653488159</v>
      </c>
      <c r="AK646" s="1">
        <v>-0.21956524252891541</v>
      </c>
      <c r="AL646" s="1">
        <v>2.737391471862793</v>
      </c>
      <c r="AM646" s="1">
        <v>1</v>
      </c>
      <c r="AN646" s="1">
        <v>0</v>
      </c>
      <c r="AO646" s="1">
        <v>0.15999999642372131</v>
      </c>
      <c r="AP646" s="1">
        <v>111115</v>
      </c>
      <c r="AQ646">
        <f t="shared" si="873"/>
        <v>0.83255315144856756</v>
      </c>
      <c r="AR646">
        <f t="shared" si="874"/>
        <v>4.3700334823514137E-3</v>
      </c>
      <c r="AS646">
        <f t="shared" si="875"/>
        <v>297.84888687133787</v>
      </c>
      <c r="AT646">
        <f t="shared" si="876"/>
        <v>295.57052841186521</v>
      </c>
      <c r="AU646">
        <f t="shared" si="877"/>
        <v>320.15792253141262</v>
      </c>
      <c r="AV646">
        <f t="shared" si="878"/>
        <v>1.1575141065253176</v>
      </c>
      <c r="AW646">
        <f t="shared" si="879"/>
        <v>3.1230414997732048</v>
      </c>
      <c r="AX646">
        <f t="shared" si="880"/>
        <v>30.705869666077554</v>
      </c>
      <c r="AY646">
        <f t="shared" si="881"/>
        <v>11.929359427430093</v>
      </c>
      <c r="AZ646">
        <f t="shared" si="882"/>
        <v>23.559707641601563</v>
      </c>
      <c r="BA646">
        <f t="shared" si="883"/>
        <v>2.9166723219318351</v>
      </c>
      <c r="BB646">
        <f t="shared" si="884"/>
        <v>0.3572625738869622</v>
      </c>
      <c r="BC646">
        <f t="shared" si="885"/>
        <v>1.9097267504198099</v>
      </c>
      <c r="BD646">
        <f t="shared" si="886"/>
        <v>1.0069455715120252</v>
      </c>
      <c r="BE646">
        <f t="shared" si="887"/>
        <v>0.22740126781147926</v>
      </c>
      <c r="BF646">
        <f t="shared" si="888"/>
        <v>5.2779275701510597</v>
      </c>
      <c r="BG646">
        <f t="shared" si="889"/>
        <v>0.92524620676486491</v>
      </c>
      <c r="BH646">
        <f t="shared" si="890"/>
        <v>65.175227236325625</v>
      </c>
      <c r="BI646">
        <f t="shared" si="891"/>
        <v>55.744342333809115</v>
      </c>
      <c r="BJ646">
        <f t="shared" si="892"/>
        <v>8.3884932855205364E-3</v>
      </c>
    </row>
    <row r="647" spans="1:62" x14ac:dyDescent="0.45">
      <c r="A647" s="1">
        <v>602</v>
      </c>
      <c r="B647" s="1" t="s">
        <v>709</v>
      </c>
      <c r="C647" s="1">
        <v>3479.5000313036144</v>
      </c>
      <c r="D647" s="1">
        <v>0</v>
      </c>
      <c r="E647">
        <f t="shared" si="865"/>
        <v>0.64863975684211461</v>
      </c>
      <c r="F647">
        <f t="shared" si="866"/>
        <v>0.40936182768573881</v>
      </c>
      <c r="G647">
        <f t="shared" si="867"/>
        <v>52.276481545141948</v>
      </c>
      <c r="H647">
        <f t="shared" si="868"/>
        <v>4.3767571360387887</v>
      </c>
      <c r="I647">
        <f t="shared" si="869"/>
        <v>1.2133905078724605</v>
      </c>
      <c r="J647">
        <f t="shared" si="870"/>
        <v>24.700700759887695</v>
      </c>
      <c r="K647" s="1">
        <v>6</v>
      </c>
      <c r="L647">
        <f t="shared" si="871"/>
        <v>1.4200000166893005</v>
      </c>
      <c r="M647" s="1">
        <v>1</v>
      </c>
      <c r="N647">
        <f t="shared" si="872"/>
        <v>2.8400000333786011</v>
      </c>
      <c r="O647" s="1">
        <v>22.465106964111328</v>
      </c>
      <c r="P647" s="1">
        <v>24.700700759887695</v>
      </c>
      <c r="Q647" s="1">
        <v>22.152397155761719</v>
      </c>
      <c r="R647">
        <v>916</v>
      </c>
      <c r="S647" s="1">
        <v>50.135391235351563</v>
      </c>
      <c r="T647" s="1">
        <v>56.166633605957031</v>
      </c>
      <c r="U647" s="1">
        <f t="shared" si="806"/>
        <v>49.098186573046341</v>
      </c>
      <c r="V647" s="1">
        <v>13.620765686035156</v>
      </c>
      <c r="W647" s="1">
        <v>18.779058456420898</v>
      </c>
      <c r="X647" s="1">
        <v>50.78350830078125</v>
      </c>
      <c r="Y647" s="1">
        <v>70.007453918457031</v>
      </c>
      <c r="Z647" s="1">
        <v>499.53338623046875</v>
      </c>
      <c r="AA647" s="1">
        <v>2001.1807861328125</v>
      </c>
      <c r="AB647" s="1">
        <v>95.2540283203125</v>
      </c>
      <c r="AC647" s="1">
        <v>101.70848083496094</v>
      </c>
      <c r="AD647" s="1">
        <v>2.9435563087463379</v>
      </c>
      <c r="AE647" s="1">
        <v>0.34430107474327087</v>
      </c>
      <c r="AF647" s="1">
        <v>0.28588858246803284</v>
      </c>
      <c r="AG647" s="1">
        <v>2.2050242405384779E-3</v>
      </c>
      <c r="AH647" s="1">
        <v>0.3065468966960907</v>
      </c>
      <c r="AI647" s="1">
        <v>1.3167420402169228E-3</v>
      </c>
      <c r="AJ647" s="1">
        <v>1</v>
      </c>
      <c r="AK647" s="1">
        <v>-0.21956524252891541</v>
      </c>
      <c r="AL647" s="1">
        <v>2.737391471862793</v>
      </c>
      <c r="AM647" s="1">
        <v>1</v>
      </c>
      <c r="AN647" s="1">
        <v>0</v>
      </c>
      <c r="AO647" s="1">
        <v>0.15999999642372131</v>
      </c>
      <c r="AP647" s="1">
        <v>111115</v>
      </c>
      <c r="AQ647">
        <f t="shared" si="873"/>
        <v>0.83255564371744784</v>
      </c>
      <c r="AR647">
        <f t="shared" si="874"/>
        <v>4.376757136038789E-3</v>
      </c>
      <c r="AS647">
        <f t="shared" si="875"/>
        <v>297.85070075988767</v>
      </c>
      <c r="AT647">
        <f t="shared" si="876"/>
        <v>295.61510696411131</v>
      </c>
      <c r="AU647">
        <f t="shared" si="877"/>
        <v>320.18891862446981</v>
      </c>
      <c r="AV647">
        <f t="shared" si="878"/>
        <v>1.1598989665919874</v>
      </c>
      <c r="AW647">
        <f t="shared" si="879"/>
        <v>3.1233800149859565</v>
      </c>
      <c r="AX647">
        <f t="shared" si="880"/>
        <v>30.709140372022315</v>
      </c>
      <c r="AY647">
        <f t="shared" si="881"/>
        <v>11.930081915601416</v>
      </c>
      <c r="AZ647">
        <f t="shared" si="882"/>
        <v>23.582903861999512</v>
      </c>
      <c r="BA647">
        <f t="shared" si="883"/>
        <v>2.9207524343386133</v>
      </c>
      <c r="BB647">
        <f t="shared" si="884"/>
        <v>0.35778951498821793</v>
      </c>
      <c r="BC647">
        <f t="shared" si="885"/>
        <v>1.909989507113496</v>
      </c>
      <c r="BD647">
        <f t="shared" si="886"/>
        <v>1.0107629272251173</v>
      </c>
      <c r="BE647">
        <f t="shared" si="887"/>
        <v>0.22774285735823174</v>
      </c>
      <c r="BF647">
        <f t="shared" si="888"/>
        <v>5.3169615213532593</v>
      </c>
      <c r="BG647">
        <f t="shared" si="889"/>
        <v>0.93073909168018054</v>
      </c>
      <c r="BH647">
        <f t="shared" si="890"/>
        <v>65.184114456891692</v>
      </c>
      <c r="BI647">
        <f t="shared" si="891"/>
        <v>55.858301330800288</v>
      </c>
      <c r="BJ647">
        <f t="shared" si="892"/>
        <v>7.5693329628649187E-3</v>
      </c>
    </row>
    <row r="648" spans="1:62" x14ac:dyDescent="0.45">
      <c r="A648" s="1">
        <v>603</v>
      </c>
      <c r="B648" s="1" t="s">
        <v>710</v>
      </c>
      <c r="C648" s="1">
        <v>3485.0000311806798</v>
      </c>
      <c r="D648" s="1">
        <v>0</v>
      </c>
      <c r="E648">
        <f t="shared" si="865"/>
        <v>0.55863442589287016</v>
      </c>
      <c r="F648">
        <f t="shared" si="866"/>
        <v>0.4090715384336876</v>
      </c>
      <c r="G648">
        <f t="shared" si="867"/>
        <v>52.657955199418488</v>
      </c>
      <c r="H648">
        <f t="shared" si="868"/>
        <v>4.3826455919840726</v>
      </c>
      <c r="I648">
        <f t="shared" si="869"/>
        <v>1.2157645933129293</v>
      </c>
      <c r="J648">
        <f t="shared" si="870"/>
        <v>24.714588165283203</v>
      </c>
      <c r="K648" s="1">
        <v>6</v>
      </c>
      <c r="L648">
        <f t="shared" si="871"/>
        <v>1.4200000166893005</v>
      </c>
      <c r="M648" s="1">
        <v>1</v>
      </c>
      <c r="N648">
        <f t="shared" si="872"/>
        <v>2.8400000333786011</v>
      </c>
      <c r="O648" s="1">
        <v>22.522397994995117</v>
      </c>
      <c r="P648" s="1">
        <v>24.714588165283203</v>
      </c>
      <c r="Q648" s="1">
        <v>22.230846405029297</v>
      </c>
      <c r="R648">
        <v>916</v>
      </c>
      <c r="S648" s="1">
        <v>50.020187377929688</v>
      </c>
      <c r="T648" s="1">
        <v>56.160121917724609</v>
      </c>
      <c r="U648" s="1">
        <f t="shared" si="806"/>
        <v>49.090744442490625</v>
      </c>
      <c r="V648" s="1">
        <v>13.615699768066406</v>
      </c>
      <c r="W648" s="1">
        <v>18.781129837036133</v>
      </c>
      <c r="X648" s="1">
        <v>50.592445373535156</v>
      </c>
      <c r="Y648" s="1">
        <v>69.779617309570313</v>
      </c>
      <c r="Z648" s="1">
        <v>499.51324462890625</v>
      </c>
      <c r="AA648" s="1">
        <v>2001.315673828125</v>
      </c>
      <c r="AB648" s="1">
        <v>95.728118896484375</v>
      </c>
      <c r="AC648" s="1">
        <v>101.70890808105469</v>
      </c>
      <c r="AD648" s="1">
        <v>2.9435563087463379</v>
      </c>
      <c r="AE648" s="1">
        <v>0.34430107474327087</v>
      </c>
      <c r="AF648" s="1">
        <v>0.28588858246803284</v>
      </c>
      <c r="AG648" s="1">
        <v>2.2050242405384779E-3</v>
      </c>
      <c r="AH648" s="1">
        <v>0.3065468966960907</v>
      </c>
      <c r="AI648" s="1">
        <v>1.3167420402169228E-3</v>
      </c>
      <c r="AJ648" s="1">
        <v>1</v>
      </c>
      <c r="AK648" s="1">
        <v>-0.21956524252891541</v>
      </c>
      <c r="AL648" s="1">
        <v>2.737391471862793</v>
      </c>
      <c r="AM648" s="1">
        <v>1</v>
      </c>
      <c r="AN648" s="1">
        <v>0</v>
      </c>
      <c r="AO648" s="1">
        <v>0.15999999642372131</v>
      </c>
      <c r="AP648" s="1">
        <v>111115</v>
      </c>
      <c r="AQ648">
        <f t="shared" si="873"/>
        <v>0.83252207438151038</v>
      </c>
      <c r="AR648">
        <f t="shared" si="874"/>
        <v>4.3826455919840721E-3</v>
      </c>
      <c r="AS648">
        <f t="shared" si="875"/>
        <v>297.86458816528318</v>
      </c>
      <c r="AT648">
        <f t="shared" si="876"/>
        <v>295.67239799499509</v>
      </c>
      <c r="AU648">
        <f t="shared" si="877"/>
        <v>320.21050065523741</v>
      </c>
      <c r="AV648">
        <f t="shared" si="878"/>
        <v>1.162626487421794</v>
      </c>
      <c r="AW648">
        <f t="shared" si="879"/>
        <v>3.125972801566391</v>
      </c>
      <c r="AX648">
        <f t="shared" si="880"/>
        <v>30.734503599971944</v>
      </c>
      <c r="AY648">
        <f t="shared" si="881"/>
        <v>11.953373762935811</v>
      </c>
      <c r="AZ648">
        <f t="shared" si="882"/>
        <v>23.61849308013916</v>
      </c>
      <c r="BA648">
        <f t="shared" si="883"/>
        <v>2.9270221244816983</v>
      </c>
      <c r="BB648">
        <f t="shared" si="884"/>
        <v>0.35756774116179058</v>
      </c>
      <c r="BC648">
        <f t="shared" si="885"/>
        <v>1.9102082082534617</v>
      </c>
      <c r="BD648">
        <f t="shared" si="886"/>
        <v>1.0168139162282366</v>
      </c>
      <c r="BE648">
        <f t="shared" si="887"/>
        <v>0.22759909022298436</v>
      </c>
      <c r="BF648">
        <f t="shared" si="888"/>
        <v>5.3557831251139509</v>
      </c>
      <c r="BG648">
        <f t="shared" si="889"/>
        <v>0.93763961688977726</v>
      </c>
      <c r="BH648">
        <f t="shared" si="890"/>
        <v>65.141324210254183</v>
      </c>
      <c r="BI648">
        <f t="shared" si="891"/>
        <v>55.894573866283849</v>
      </c>
      <c r="BJ648">
        <f t="shared" si="892"/>
        <v>6.510504282428671E-3</v>
      </c>
    </row>
    <row r="649" spans="1:62" x14ac:dyDescent="0.45">
      <c r="A649" s="1">
        <v>604</v>
      </c>
      <c r="B649" s="1" t="s">
        <v>711</v>
      </c>
      <c r="C649" s="1">
        <v>3490.0000310689211</v>
      </c>
      <c r="D649" s="1">
        <v>0</v>
      </c>
      <c r="E649">
        <f t="shared" si="865"/>
        <v>0.45300524892487543</v>
      </c>
      <c r="F649">
        <f t="shared" si="866"/>
        <v>0.41023118789709867</v>
      </c>
      <c r="G649">
        <f t="shared" si="867"/>
        <v>53.112233380015439</v>
      </c>
      <c r="H649">
        <f t="shared" si="868"/>
        <v>4.3879950502432283</v>
      </c>
      <c r="I649">
        <f t="shared" si="869"/>
        <v>1.2142508002179981</v>
      </c>
      <c r="J649">
        <f t="shared" si="870"/>
        <v>24.707241058349609</v>
      </c>
      <c r="K649" s="1">
        <v>6</v>
      </c>
      <c r="L649">
        <f t="shared" si="871"/>
        <v>1.4200000166893005</v>
      </c>
      <c r="M649" s="1">
        <v>1</v>
      </c>
      <c r="N649">
        <f t="shared" si="872"/>
        <v>2.8400000333786011</v>
      </c>
      <c r="O649" s="1">
        <v>22.56450080871582</v>
      </c>
      <c r="P649" s="1">
        <v>24.707241058349609</v>
      </c>
      <c r="Q649" s="1">
        <v>22.245849609375</v>
      </c>
      <c r="R649">
        <v>916</v>
      </c>
      <c r="S649" s="1">
        <v>49.880512237548828</v>
      </c>
      <c r="T649" s="1">
        <v>56.148181915283203</v>
      </c>
      <c r="U649" s="1">
        <f t="shared" si="806"/>
        <v>49.077676355755592</v>
      </c>
      <c r="V649" s="1">
        <v>13.610599517822266</v>
      </c>
      <c r="W649" s="1">
        <v>18.782487869262695</v>
      </c>
      <c r="X649" s="1">
        <v>50.439788818359375</v>
      </c>
      <c r="Y649" s="1">
        <v>69.599472045898437</v>
      </c>
      <c r="Z649" s="1">
        <v>499.49774169921875</v>
      </c>
      <c r="AA649" s="1">
        <v>2001.107177734375</v>
      </c>
      <c r="AB649" s="1">
        <v>96.295326232910156</v>
      </c>
      <c r="AC649" s="1">
        <v>101.7091064453125</v>
      </c>
      <c r="AD649" s="1">
        <v>2.9435563087463379</v>
      </c>
      <c r="AE649" s="1">
        <v>0.34430107474327087</v>
      </c>
      <c r="AF649" s="1">
        <v>0.28588858246803284</v>
      </c>
      <c r="AG649" s="1">
        <v>2.2050242405384779E-3</v>
      </c>
      <c r="AH649" s="1">
        <v>0.3065468966960907</v>
      </c>
      <c r="AI649" s="1">
        <v>1.3167420402169228E-3</v>
      </c>
      <c r="AJ649" s="1">
        <v>1</v>
      </c>
      <c r="AK649" s="1">
        <v>-0.21956524252891541</v>
      </c>
      <c r="AL649" s="1">
        <v>2.737391471862793</v>
      </c>
      <c r="AM649" s="1">
        <v>1</v>
      </c>
      <c r="AN649" s="1">
        <v>0</v>
      </c>
      <c r="AO649" s="1">
        <v>0.15999999642372131</v>
      </c>
      <c r="AP649" s="1">
        <v>111115</v>
      </c>
      <c r="AQ649">
        <f t="shared" si="873"/>
        <v>0.8324962361653645</v>
      </c>
      <c r="AR649">
        <f t="shared" si="874"/>
        <v>4.3879950502432284E-3</v>
      </c>
      <c r="AS649">
        <f t="shared" si="875"/>
        <v>297.85724105834959</v>
      </c>
      <c r="AT649">
        <f t="shared" si="876"/>
        <v>295.7145008087158</v>
      </c>
      <c r="AU649">
        <f t="shared" si="877"/>
        <v>320.17714128098305</v>
      </c>
      <c r="AV649">
        <f t="shared" si="878"/>
        <v>1.1658608899182799</v>
      </c>
      <c r="AW649">
        <f t="shared" si="879"/>
        <v>3.1246008582206284</v>
      </c>
      <c r="AX649">
        <f t="shared" si="880"/>
        <v>30.72095476426863</v>
      </c>
      <c r="AY649">
        <f t="shared" si="881"/>
        <v>11.938466895005934</v>
      </c>
      <c r="AZ649">
        <f t="shared" si="882"/>
        <v>23.635870933532715</v>
      </c>
      <c r="BA649">
        <f t="shared" si="883"/>
        <v>2.9300878247989108</v>
      </c>
      <c r="BB649">
        <f t="shared" si="884"/>
        <v>0.35845344777145555</v>
      </c>
      <c r="BC649">
        <f t="shared" si="885"/>
        <v>1.9103500580026302</v>
      </c>
      <c r="BD649">
        <f t="shared" si="886"/>
        <v>1.0197377667962806</v>
      </c>
      <c r="BE649">
        <f t="shared" si="887"/>
        <v>0.22817327817957328</v>
      </c>
      <c r="BF649">
        <f t="shared" si="888"/>
        <v>5.4019977983962697</v>
      </c>
      <c r="BG649">
        <f t="shared" si="889"/>
        <v>0.94592970900022322</v>
      </c>
      <c r="BH649">
        <f t="shared" si="890"/>
        <v>65.182086214106121</v>
      </c>
      <c r="BI649">
        <f t="shared" si="891"/>
        <v>55.932844915684285</v>
      </c>
      <c r="BJ649">
        <f t="shared" si="892"/>
        <v>5.2791570382975201E-3</v>
      </c>
    </row>
    <row r="650" spans="1:62" x14ac:dyDescent="0.45">
      <c r="A650" s="1">
        <v>605</v>
      </c>
      <c r="B650" s="1" t="s">
        <v>712</v>
      </c>
      <c r="C650" s="1">
        <v>3495.0000309571624</v>
      </c>
      <c r="D650" s="1">
        <v>0</v>
      </c>
      <c r="E650">
        <f t="shared" si="865"/>
        <v>0.40355579878937936</v>
      </c>
      <c r="F650">
        <f t="shared" si="866"/>
        <v>0.41147129681656408</v>
      </c>
      <c r="G650">
        <f t="shared" si="867"/>
        <v>53.311279364952512</v>
      </c>
      <c r="H650">
        <f t="shared" si="868"/>
        <v>4.3947380754701832</v>
      </c>
      <c r="I650">
        <f t="shared" si="869"/>
        <v>1.2129220852318201</v>
      </c>
      <c r="J650">
        <f t="shared" si="870"/>
        <v>24.70147705078125</v>
      </c>
      <c r="K650" s="1">
        <v>6</v>
      </c>
      <c r="L650">
        <f t="shared" si="871"/>
        <v>1.4200000166893005</v>
      </c>
      <c r="M650" s="1">
        <v>1</v>
      </c>
      <c r="N650">
        <f t="shared" si="872"/>
        <v>2.8400000333786011</v>
      </c>
      <c r="O650" s="1">
        <v>22.602035522460937</v>
      </c>
      <c r="P650" s="1">
        <v>24.70147705078125</v>
      </c>
      <c r="Q650" s="1">
        <v>22.322027206420898</v>
      </c>
      <c r="R650">
        <v>916</v>
      </c>
      <c r="S650" s="1">
        <v>49.798793792724609</v>
      </c>
      <c r="T650" s="1">
        <v>56.126258850097656</v>
      </c>
      <c r="U650" s="1">
        <f t="shared" si="806"/>
        <v>49.055093292707475</v>
      </c>
      <c r="V650" s="1">
        <v>13.605208396911621</v>
      </c>
      <c r="W650" s="1">
        <v>18.784929275512695</v>
      </c>
      <c r="X650" s="1">
        <v>50.302181243896484</v>
      </c>
      <c r="Y650" s="1">
        <v>69.445693969726563</v>
      </c>
      <c r="Z650" s="1">
        <v>499.50759887695312</v>
      </c>
      <c r="AA650" s="1">
        <v>2000.9794921875</v>
      </c>
      <c r="AB650" s="1">
        <v>96.676139831542969</v>
      </c>
      <c r="AC650" s="1">
        <v>101.70934295654297</v>
      </c>
      <c r="AD650" s="1">
        <v>2.9435563087463379</v>
      </c>
      <c r="AE650" s="1">
        <v>0.34430107474327087</v>
      </c>
      <c r="AF650" s="1">
        <v>0.28588858246803284</v>
      </c>
      <c r="AG650" s="1">
        <v>2.2050242405384779E-3</v>
      </c>
      <c r="AH650" s="1">
        <v>0.3065468966960907</v>
      </c>
      <c r="AI650" s="1">
        <v>1.3167420402169228E-3</v>
      </c>
      <c r="AJ650" s="1">
        <v>1</v>
      </c>
      <c r="AK650" s="1">
        <v>-0.21956524252891541</v>
      </c>
      <c r="AL650" s="1">
        <v>2.737391471862793</v>
      </c>
      <c r="AM650" s="1">
        <v>1</v>
      </c>
      <c r="AN650" s="1">
        <v>0</v>
      </c>
      <c r="AO650" s="1">
        <v>0.15999999642372131</v>
      </c>
      <c r="AP650" s="1">
        <v>111115</v>
      </c>
      <c r="AQ650">
        <f t="shared" si="873"/>
        <v>0.8325126647949217</v>
      </c>
      <c r="AR650">
        <f t="shared" si="874"/>
        <v>4.3947380754701835E-3</v>
      </c>
      <c r="AS650">
        <f t="shared" si="875"/>
        <v>297.85147705078123</v>
      </c>
      <c r="AT650">
        <f t="shared" si="876"/>
        <v>295.75203552246091</v>
      </c>
      <c r="AU650">
        <f t="shared" si="877"/>
        <v>320.15671159393969</v>
      </c>
      <c r="AV650">
        <f t="shared" si="878"/>
        <v>1.1677592971506836</v>
      </c>
      <c r="AW650">
        <f t="shared" si="879"/>
        <v>3.123524899329345</v>
      </c>
      <c r="AX650">
        <f t="shared" si="880"/>
        <v>30.710304565274043</v>
      </c>
      <c r="AY650">
        <f t="shared" si="881"/>
        <v>11.925375289761348</v>
      </c>
      <c r="AZ650">
        <f t="shared" si="882"/>
        <v>23.651756286621094</v>
      </c>
      <c r="BA650">
        <f t="shared" si="883"/>
        <v>2.9328926831117004</v>
      </c>
      <c r="BB650">
        <f t="shared" si="884"/>
        <v>0.35939990792514104</v>
      </c>
      <c r="BC650">
        <f t="shared" si="885"/>
        <v>1.9106028140975249</v>
      </c>
      <c r="BD650">
        <f t="shared" si="886"/>
        <v>1.0222898690141755</v>
      </c>
      <c r="BE650">
        <f t="shared" si="887"/>
        <v>0.22878690954150016</v>
      </c>
      <c r="BF650">
        <f t="shared" si="888"/>
        <v>5.4222551963820269</v>
      </c>
      <c r="BG650">
        <f t="shared" si="889"/>
        <v>0.94984558844972355</v>
      </c>
      <c r="BH650">
        <f t="shared" si="890"/>
        <v>65.221621670047497</v>
      </c>
      <c r="BI650">
        <f t="shared" si="891"/>
        <v>55.934427750815047</v>
      </c>
      <c r="BJ650">
        <f t="shared" si="892"/>
        <v>4.7056106033034695E-3</v>
      </c>
    </row>
    <row r="651" spans="1:62" x14ac:dyDescent="0.45">
      <c r="A651" s="1" t="s">
        <v>2430</v>
      </c>
      <c r="B651" s="1"/>
      <c r="C651" s="1"/>
      <c r="D651" s="1"/>
      <c r="E651">
        <f>AVERAGE(E645:E650)</f>
        <v>0.576147169443468</v>
      </c>
      <c r="F651">
        <f t="shared" ref="F651:BJ651" si="893">AVERAGE(F645:F650)</f>
        <v>0.40940050975056308</v>
      </c>
      <c r="G651">
        <f t="shared" si="893"/>
        <v>52.524989546362434</v>
      </c>
      <c r="H651">
        <f t="shared" si="893"/>
        <v>4.3794737325984849</v>
      </c>
      <c r="I651">
        <f t="shared" si="893"/>
        <v>1.2140435528856728</v>
      </c>
      <c r="J651">
        <f t="shared" si="893"/>
        <v>24.704724629720051</v>
      </c>
      <c r="K651">
        <f t="shared" si="893"/>
        <v>6</v>
      </c>
      <c r="L651">
        <f t="shared" si="893"/>
        <v>1.4200000166893005</v>
      </c>
      <c r="M651">
        <f t="shared" si="893"/>
        <v>1</v>
      </c>
      <c r="N651">
        <f t="shared" si="893"/>
        <v>2.8400000333786011</v>
      </c>
      <c r="O651">
        <f t="shared" si="893"/>
        <v>22.493192672729492</v>
      </c>
      <c r="P651">
        <f t="shared" si="893"/>
        <v>24.704724629720051</v>
      </c>
      <c r="Q651">
        <f t="shared" si="893"/>
        <v>22.161077181498211</v>
      </c>
      <c r="R651">
        <f t="shared" si="893"/>
        <v>916</v>
      </c>
      <c r="S651">
        <f t="shared" si="893"/>
        <v>49.980383555094399</v>
      </c>
      <c r="T651">
        <f t="shared" si="893"/>
        <v>56.100124359130859</v>
      </c>
      <c r="U651">
        <f t="shared" si="893"/>
        <v>49.030425408885328</v>
      </c>
      <c r="V651">
        <f t="shared" si="893"/>
        <v>13.618351300557455</v>
      </c>
      <c r="W651">
        <f t="shared" si="893"/>
        <v>18.779977480570476</v>
      </c>
      <c r="X651">
        <f t="shared" si="893"/>
        <v>50.687894185384117</v>
      </c>
      <c r="Y651">
        <f t="shared" si="893"/>
        <v>69.892751057942704</v>
      </c>
      <c r="Z651">
        <f t="shared" si="893"/>
        <v>499.52019755045575</v>
      </c>
      <c r="AA651">
        <f t="shared" si="893"/>
        <v>2001.0888671875</v>
      </c>
      <c r="AB651">
        <f t="shared" si="893"/>
        <v>95.549821217854813</v>
      </c>
      <c r="AC651">
        <f t="shared" si="893"/>
        <v>101.70873006184895</v>
      </c>
      <c r="AD651">
        <f t="shared" si="893"/>
        <v>2.9435563087463379</v>
      </c>
      <c r="AE651">
        <f t="shared" si="893"/>
        <v>0.34430107474327087</v>
      </c>
      <c r="AF651">
        <f t="shared" si="893"/>
        <v>0.28588858246803284</v>
      </c>
      <c r="AG651">
        <f t="shared" si="893"/>
        <v>2.2050242405384779E-3</v>
      </c>
      <c r="AH651">
        <f t="shared" si="893"/>
        <v>0.3065468966960907</v>
      </c>
      <c r="AI651">
        <f t="shared" si="893"/>
        <v>1.3167420402169228E-3</v>
      </c>
      <c r="AJ651">
        <f t="shared" si="893"/>
        <v>0.8888888955116272</v>
      </c>
      <c r="AK651">
        <f t="shared" si="893"/>
        <v>-0.21956524252891541</v>
      </c>
      <c r="AL651">
        <f t="shared" si="893"/>
        <v>2.737391471862793</v>
      </c>
      <c r="AM651">
        <f t="shared" si="893"/>
        <v>1</v>
      </c>
      <c r="AN651">
        <f t="shared" si="893"/>
        <v>0</v>
      </c>
      <c r="AO651">
        <f t="shared" si="893"/>
        <v>0.15999999642372131</v>
      </c>
      <c r="AP651">
        <f t="shared" si="893"/>
        <v>111115</v>
      </c>
      <c r="AQ651">
        <f t="shared" si="893"/>
        <v>0.83253366258409267</v>
      </c>
      <c r="AR651">
        <f t="shared" si="893"/>
        <v>4.3794737325984845E-3</v>
      </c>
      <c r="AS651">
        <f t="shared" si="893"/>
        <v>297.85472462972007</v>
      </c>
      <c r="AT651">
        <f t="shared" si="893"/>
        <v>295.64319267272953</v>
      </c>
      <c r="AU651">
        <f t="shared" si="893"/>
        <v>320.17421159354853</v>
      </c>
      <c r="AV651">
        <f t="shared" si="893"/>
        <v>1.1614018589412569</v>
      </c>
      <c r="AW651">
        <f t="shared" si="893"/>
        <v>3.1241312143514528</v>
      </c>
      <c r="AX651">
        <f t="shared" si="893"/>
        <v>30.716450901509315</v>
      </c>
      <c r="AY651">
        <f t="shared" si="893"/>
        <v>11.936473420938837</v>
      </c>
      <c r="AZ651">
        <f t="shared" si="893"/>
        <v>23.598958651224773</v>
      </c>
      <c r="BA651">
        <f t="shared" si="893"/>
        <v>2.9235864693056945</v>
      </c>
      <c r="BB651">
        <f t="shared" si="893"/>
        <v>0.35781871632329415</v>
      </c>
      <c r="BC651">
        <f t="shared" si="893"/>
        <v>1.91008766146578</v>
      </c>
      <c r="BD651">
        <f t="shared" si="893"/>
        <v>1.0134988078399141</v>
      </c>
      <c r="BE651">
        <f t="shared" si="893"/>
        <v>0.22776181651378535</v>
      </c>
      <c r="BF651">
        <f t="shared" si="893"/>
        <v>5.3422502109203149</v>
      </c>
      <c r="BG651">
        <f t="shared" si="893"/>
        <v>0.93626571923947355</v>
      </c>
      <c r="BH651">
        <f t="shared" si="893"/>
        <v>65.17401582982535</v>
      </c>
      <c r="BI651">
        <f t="shared" si="893"/>
        <v>55.826251588142419</v>
      </c>
      <c r="BJ651">
        <f t="shared" si="893"/>
        <v>6.7281734529392144E-3</v>
      </c>
    </row>
    <row r="652" spans="1:62" x14ac:dyDescent="0.45">
      <c r="A652" s="1" t="s">
        <v>9</v>
      </c>
      <c r="B652" s="1" t="s">
        <v>713</v>
      </c>
      <c r="U652" s="1">
        <f t="shared" si="806"/>
        <v>-7.5303780000000001E-2</v>
      </c>
    </row>
    <row r="653" spans="1:62" x14ac:dyDescent="0.45">
      <c r="A653" s="1">
        <v>606</v>
      </c>
      <c r="B653" s="1" t="s">
        <v>714</v>
      </c>
      <c r="C653" s="1">
        <v>3500.5000308342278</v>
      </c>
      <c r="D653" s="1">
        <v>0</v>
      </c>
      <c r="E653">
        <f t="shared" ref="E653:E670" si="894">(S653-U653*(1000-V653)/(1000-W653))*AQ653</f>
        <v>0.60223854460373327</v>
      </c>
      <c r="F653">
        <f t="shared" ref="F653:F670" si="895">IF(BB653&lt;&gt;0,1/(1/BB653-1/N653),0)</f>
        <v>0.41258241045710548</v>
      </c>
      <c r="G653">
        <f t="shared" ref="G653:G670" si="896">((BE653-AR653/2)*T653-E653)/(BE653+AR653/2)</f>
        <v>52.412159251835376</v>
      </c>
      <c r="H653">
        <f t="shared" ref="H653:H670" si="897">AR653*1000</f>
        <v>4.4050420529170484</v>
      </c>
      <c r="I653">
        <f t="shared" ref="I653:I670" si="898">(AW653-BC653)</f>
        <v>1.2129012842439391</v>
      </c>
      <c r="J653">
        <f t="shared" ref="J653:J670" si="899">(P653+AV653*D653)</f>
        <v>24.704439163208008</v>
      </c>
      <c r="K653" s="1">
        <v>6</v>
      </c>
      <c r="L653">
        <f t="shared" ref="L653:L670" si="900">(K653*AK653+AL653)</f>
        <v>1.4200000166893005</v>
      </c>
      <c r="M653" s="1">
        <v>1</v>
      </c>
      <c r="N653">
        <f t="shared" ref="N653:N670" si="901">L653*(M653+1)*(M653+1)/(M653*M653+1)</f>
        <v>2.8400000333786011</v>
      </c>
      <c r="O653" s="1">
        <v>22.655096054077148</v>
      </c>
      <c r="P653" s="1">
        <v>24.704439163208008</v>
      </c>
      <c r="Q653" s="1">
        <v>22.444366455078125</v>
      </c>
      <c r="R653">
        <v>919</v>
      </c>
      <c r="S653" s="1">
        <v>49.968601226806641</v>
      </c>
      <c r="T653" s="1">
        <v>56.080112457275391</v>
      </c>
      <c r="U653" s="1">
        <f t="shared" si="806"/>
        <v>48.986088889699268</v>
      </c>
      <c r="V653" s="1">
        <v>13.599149703979492</v>
      </c>
      <c r="W653" s="1">
        <v>18.790538787841797</v>
      </c>
      <c r="X653" s="1">
        <v>50.124256134033203</v>
      </c>
      <c r="Y653" s="1">
        <v>69.248954772949219</v>
      </c>
      <c r="Z653" s="1">
        <v>499.55056762695312</v>
      </c>
      <c r="AA653" s="1">
        <v>2000.944580078125</v>
      </c>
      <c r="AB653" s="1">
        <v>97.193290710449219</v>
      </c>
      <c r="AC653" s="1">
        <v>101.70951080322266</v>
      </c>
      <c r="AD653" s="1">
        <v>2.9435563087463379</v>
      </c>
      <c r="AE653" s="1">
        <v>0.34430107474327087</v>
      </c>
      <c r="AF653" s="1">
        <v>0.28588858246803284</v>
      </c>
      <c r="AG653" s="1">
        <v>2.2050242405384779E-3</v>
      </c>
      <c r="AH653" s="1">
        <v>0.3065468966960907</v>
      </c>
      <c r="AI653" s="1">
        <v>1.3167420402169228E-3</v>
      </c>
      <c r="AJ653" s="1">
        <v>1</v>
      </c>
      <c r="AK653" s="1">
        <v>-0.21956524252891541</v>
      </c>
      <c r="AL653" s="1">
        <v>2.737391471862793</v>
      </c>
      <c r="AM653" s="1">
        <v>1</v>
      </c>
      <c r="AN653" s="1">
        <v>0</v>
      </c>
      <c r="AO653" s="1">
        <v>0.15999999642372131</v>
      </c>
      <c r="AP653" s="1">
        <v>111125</v>
      </c>
      <c r="AQ653">
        <f t="shared" ref="AQ653:AQ670" si="902">Z653*0.000001/(K653*0.0001)</f>
        <v>0.83258427937825508</v>
      </c>
      <c r="AR653">
        <f t="shared" ref="AR653:AR670" si="903">(W653-V653)/(1000-W653)*AQ653</f>
        <v>4.4050420529170489E-3</v>
      </c>
      <c r="AS653">
        <f t="shared" ref="AS653:AS670" si="904">(P653+273.15)</f>
        <v>297.85443916320799</v>
      </c>
      <c r="AT653">
        <f t="shared" ref="AT653:AT670" si="905">(O653+273.15)</f>
        <v>295.80509605407713</v>
      </c>
      <c r="AU653">
        <f t="shared" ref="AU653:AU670" si="906">(AA653*AM653+AB653*AN653)*AO653</f>
        <v>320.15112565656455</v>
      </c>
      <c r="AV653">
        <f t="shared" ref="AV653:AV670" si="907">((AU653+0.00000010773*(AT653^4-AS653^4))-AR653*44100)/(L653*0.92*2*29.3+0.00000043092*AS653^3)</f>
        <v>1.1688684101326494</v>
      </c>
      <c r="AW653">
        <f t="shared" ref="AW653:AW670" si="908">0.61365*EXP(17.502*J653/(240.97+J653))</f>
        <v>3.1240777920843086</v>
      </c>
      <c r="AX653">
        <f t="shared" ref="AX653:AX670" si="909">AW653*1000/AC653</f>
        <v>30.715689883991875</v>
      </c>
      <c r="AY653">
        <f t="shared" ref="AY653:AY670" si="910">(AX653-W653)</f>
        <v>11.925151096150078</v>
      </c>
      <c r="AZ653">
        <f t="shared" ref="AZ653:AZ670" si="911">IF(D653,P653,(O653+P653)/2)</f>
        <v>23.679767608642578</v>
      </c>
      <c r="BA653">
        <f t="shared" ref="BA653:BA670" si="912">0.61365*EXP(17.502*AZ653/(240.97+AZ653))</f>
        <v>2.9378443306803805</v>
      </c>
      <c r="BB653">
        <f t="shared" ref="BB653:BB670" si="913">IF(AY653&lt;&gt;0,(1000-(AX653+W653)/2)/AY653*AR653,0)</f>
        <v>0.3602473049346599</v>
      </c>
      <c r="BC653">
        <f t="shared" ref="BC653:BC670" si="914">W653*AC653/1000</f>
        <v>1.9111765078403695</v>
      </c>
      <c r="BD653">
        <f t="shared" ref="BD653:BD670" si="915">(BA653-BC653)</f>
        <v>1.026667822840011</v>
      </c>
      <c r="BE653">
        <f t="shared" ref="BE653:BE670" si="916">1/(1.6/F653+1.37/N653)</f>
        <v>0.22933636476160751</v>
      </c>
      <c r="BF653">
        <f t="shared" ref="BF653:BF670" si="917">G653*AC653*0.001</f>
        <v>5.3308150776447762</v>
      </c>
      <c r="BG653">
        <f t="shared" ref="BG653:BG670" si="918">G653/T653</f>
        <v>0.93459440352880097</v>
      </c>
      <c r="BH653">
        <f t="shared" ref="BH653:BH670" si="919">(1-AR653*AC653/AW653/F653)*100</f>
        <v>65.240055385822586</v>
      </c>
      <c r="BI653">
        <f t="shared" ref="BI653:BI670" si="920">(T653-E653/(N653/1.35))</f>
        <v>55.793837096127653</v>
      </c>
      <c r="BJ653">
        <f t="shared" ref="BJ653:BJ670" si="921">E653*BH653/100/BI653</f>
        <v>7.0420100230302422E-3</v>
      </c>
    </row>
    <row r="654" spans="1:62" x14ac:dyDescent="0.45">
      <c r="A654" s="1">
        <v>607</v>
      </c>
      <c r="B654" s="1" t="s">
        <v>715</v>
      </c>
      <c r="C654" s="1">
        <v>3505.5000307224691</v>
      </c>
      <c r="D654" s="1">
        <v>0</v>
      </c>
      <c r="E654">
        <f t="shared" si="894"/>
        <v>5.8733288987779861</v>
      </c>
      <c r="F654">
        <f t="shared" si="895"/>
        <v>0.41212932819363063</v>
      </c>
      <c r="G654">
        <f t="shared" si="896"/>
        <v>31.104631445468723</v>
      </c>
      <c r="H654">
        <f t="shared" si="897"/>
        <v>4.4121296234125191</v>
      </c>
      <c r="I654">
        <f t="shared" si="898"/>
        <v>1.2159958848485097</v>
      </c>
      <c r="J654">
        <f t="shared" si="899"/>
        <v>24.722803115844727</v>
      </c>
      <c r="K654" s="1">
        <v>6</v>
      </c>
      <c r="L654">
        <f t="shared" si="900"/>
        <v>1.4200000166893005</v>
      </c>
      <c r="M654" s="1">
        <v>1</v>
      </c>
      <c r="N654">
        <f t="shared" si="901"/>
        <v>2.8400000333786011</v>
      </c>
      <c r="O654" s="1">
        <v>22.709768295288086</v>
      </c>
      <c r="P654" s="1">
        <v>24.722803115844727</v>
      </c>
      <c r="Q654" s="1">
        <v>22.505186080932617</v>
      </c>
      <c r="R654">
        <v>919</v>
      </c>
      <c r="S654" s="1">
        <v>57.885845184326172</v>
      </c>
      <c r="T654" s="1">
        <v>57.593833923339844</v>
      </c>
      <c r="U654" s="1">
        <f t="shared" si="806"/>
        <v>50.563753864486372</v>
      </c>
      <c r="V654" s="1">
        <v>13.59424877166748</v>
      </c>
      <c r="W654" s="1">
        <v>18.793832778930664</v>
      </c>
      <c r="X654" s="1">
        <v>49.943462371826172</v>
      </c>
      <c r="Y654" s="1">
        <v>69.038337707519531</v>
      </c>
      <c r="Z654" s="1">
        <v>499.56405639648437</v>
      </c>
      <c r="AA654" s="1">
        <v>2001.127685546875</v>
      </c>
      <c r="AB654" s="1">
        <v>97.585044860839844</v>
      </c>
      <c r="AC654" s="1">
        <v>101.70951080322266</v>
      </c>
      <c r="AD654" s="1">
        <v>2.9435563087463379</v>
      </c>
      <c r="AE654" s="1">
        <v>0.34430107474327087</v>
      </c>
      <c r="AF654" s="1">
        <v>0.28588858246803284</v>
      </c>
      <c r="AG654" s="1">
        <v>2.2050242405384779E-3</v>
      </c>
      <c r="AH654" s="1">
        <v>0.3065468966960907</v>
      </c>
      <c r="AI654" s="1">
        <v>1.3167420402169228E-3</v>
      </c>
      <c r="AJ654" s="1">
        <v>0.66666668653488159</v>
      </c>
      <c r="AK654" s="1">
        <v>-0.21956524252891541</v>
      </c>
      <c r="AL654" s="1">
        <v>2.737391471862793</v>
      </c>
      <c r="AM654" s="1">
        <v>1</v>
      </c>
      <c r="AN654" s="1">
        <v>0</v>
      </c>
      <c r="AO654" s="1">
        <v>0.15999999642372131</v>
      </c>
      <c r="AP654" s="1">
        <v>111125</v>
      </c>
      <c r="AQ654">
        <f t="shared" si="902"/>
        <v>0.83260676066080719</v>
      </c>
      <c r="AR654">
        <f t="shared" si="903"/>
        <v>4.4121296234125194E-3</v>
      </c>
      <c r="AS654">
        <f t="shared" si="904"/>
        <v>297.8728031158447</v>
      </c>
      <c r="AT654">
        <f t="shared" si="905"/>
        <v>295.85976829528806</v>
      </c>
      <c r="AU654">
        <f t="shared" si="906"/>
        <v>320.18042253090971</v>
      </c>
      <c r="AV654">
        <f t="shared" si="907"/>
        <v>1.1701772286804166</v>
      </c>
      <c r="AW654">
        <f t="shared" si="908"/>
        <v>3.1275074229111182</v>
      </c>
      <c r="AX654">
        <f t="shared" si="909"/>
        <v>30.74940974754962</v>
      </c>
      <c r="AY654">
        <f t="shared" si="910"/>
        <v>11.955576968618956</v>
      </c>
      <c r="AZ654">
        <f t="shared" si="911"/>
        <v>23.716285705566406</v>
      </c>
      <c r="BA654">
        <f t="shared" si="912"/>
        <v>2.9443107242713524</v>
      </c>
      <c r="BB654">
        <f t="shared" si="913"/>
        <v>0.35990182913891294</v>
      </c>
      <c r="BC654">
        <f t="shared" si="914"/>
        <v>1.9115115380626084</v>
      </c>
      <c r="BD654">
        <f t="shared" si="915"/>
        <v>1.032799186208744</v>
      </c>
      <c r="BE654">
        <f t="shared" si="916"/>
        <v>0.22911235123633714</v>
      </c>
      <c r="BF654">
        <f t="shared" si="917"/>
        <v>3.1636368480331605</v>
      </c>
      <c r="BG654">
        <f t="shared" si="918"/>
        <v>0.54006877692619804</v>
      </c>
      <c r="BH654">
        <f t="shared" si="919"/>
        <v>65.184073388745745</v>
      </c>
      <c r="BI654">
        <f t="shared" si="920"/>
        <v>54.801934655677663</v>
      </c>
      <c r="BJ654">
        <f t="shared" si="921"/>
        <v>6.9860216501411637E-2</v>
      </c>
    </row>
    <row r="655" spans="1:62" x14ac:dyDescent="0.45">
      <c r="A655" s="1">
        <v>608</v>
      </c>
      <c r="B655" s="1" t="s">
        <v>716</v>
      </c>
      <c r="C655" s="1">
        <v>3510.5000306107104</v>
      </c>
      <c r="D655" s="1">
        <v>0</v>
      </c>
      <c r="E655">
        <f t="shared" si="894"/>
        <v>21.17215713981782</v>
      </c>
      <c r="F655">
        <f t="shared" si="895"/>
        <v>0.41252930315166331</v>
      </c>
      <c r="G655">
        <f t="shared" si="896"/>
        <v>-24.415676567810294</v>
      </c>
      <c r="H655">
        <f t="shared" si="897"/>
        <v>4.4180969224955486</v>
      </c>
      <c r="I655">
        <f t="shared" si="898"/>
        <v>1.2166058236797561</v>
      </c>
      <c r="J655">
        <f t="shared" si="899"/>
        <v>24.726821899414062</v>
      </c>
      <c r="K655" s="1">
        <v>6</v>
      </c>
      <c r="L655">
        <f t="shared" si="900"/>
        <v>1.4200000166893005</v>
      </c>
      <c r="M655" s="1">
        <v>1</v>
      </c>
      <c r="N655">
        <f t="shared" si="901"/>
        <v>2.8400000333786011</v>
      </c>
      <c r="O655" s="1">
        <v>22.749834060668945</v>
      </c>
      <c r="P655" s="1">
        <v>24.726821899414062</v>
      </c>
      <c r="Q655" s="1">
        <v>22.48137092590332</v>
      </c>
      <c r="R655">
        <v>919</v>
      </c>
      <c r="S655" s="1">
        <v>87.299942016601562</v>
      </c>
      <c r="T655" s="1">
        <v>68.337242126464844</v>
      </c>
      <c r="U655" s="1">
        <f t="shared" si="806"/>
        <v>61.544724604203047</v>
      </c>
      <c r="V655" s="1">
        <v>13.588607788085938</v>
      </c>
      <c r="W655" s="1">
        <v>18.795192718505859</v>
      </c>
      <c r="X655" s="1">
        <v>49.793746948242188</v>
      </c>
      <c r="Y655" s="1">
        <v>68.865486145019531</v>
      </c>
      <c r="Z655" s="1">
        <v>499.56637573242187</v>
      </c>
      <c r="AA655" s="1">
        <v>2001.281494140625</v>
      </c>
      <c r="AB655" s="1">
        <v>98.089241027832031</v>
      </c>
      <c r="AC655" s="1">
        <v>101.70965576171875</v>
      </c>
      <c r="AD655" s="1">
        <v>2.9435563087463379</v>
      </c>
      <c r="AE655" s="1">
        <v>0.34430107474327087</v>
      </c>
      <c r="AF655" s="1">
        <v>0.28588858246803284</v>
      </c>
      <c r="AG655" s="1">
        <v>2.2050242405384779E-3</v>
      </c>
      <c r="AH655" s="1">
        <v>0.3065468966960907</v>
      </c>
      <c r="AI655" s="1">
        <v>1.3167420402169228E-3</v>
      </c>
      <c r="AJ655" s="1">
        <v>0.66666668653488159</v>
      </c>
      <c r="AK655" s="1">
        <v>-0.21956524252891541</v>
      </c>
      <c r="AL655" s="1">
        <v>2.737391471862793</v>
      </c>
      <c r="AM655" s="1">
        <v>1</v>
      </c>
      <c r="AN655" s="1">
        <v>0</v>
      </c>
      <c r="AO655" s="1">
        <v>0.15999999642372131</v>
      </c>
      <c r="AP655" s="1">
        <v>111125</v>
      </c>
      <c r="AQ655">
        <f t="shared" si="902"/>
        <v>0.83261062622070303</v>
      </c>
      <c r="AR655">
        <f t="shared" si="903"/>
        <v>4.4180969224955485E-3</v>
      </c>
      <c r="AS655">
        <f t="shared" si="904"/>
        <v>297.87682189941404</v>
      </c>
      <c r="AT655">
        <f t="shared" si="905"/>
        <v>295.89983406066892</v>
      </c>
      <c r="AU655">
        <f t="shared" si="906"/>
        <v>320.20503190535965</v>
      </c>
      <c r="AV655">
        <f t="shared" si="907"/>
        <v>1.1720233398927611</v>
      </c>
      <c r="AW655">
        <f t="shared" si="908"/>
        <v>3.12825840505415</v>
      </c>
      <c r="AX655">
        <f t="shared" si="909"/>
        <v>30.756749510419215</v>
      </c>
      <c r="AY655">
        <f t="shared" si="910"/>
        <v>11.961556791913356</v>
      </c>
      <c r="AZ655">
        <f t="shared" si="911"/>
        <v>23.738327980041504</v>
      </c>
      <c r="BA655">
        <f t="shared" si="912"/>
        <v>2.9482198514874516</v>
      </c>
      <c r="BB655">
        <f t="shared" si="913"/>
        <v>0.36020681552720357</v>
      </c>
      <c r="BC655">
        <f t="shared" si="914"/>
        <v>1.9116525813743939</v>
      </c>
      <c r="BD655">
        <f t="shared" si="915"/>
        <v>1.0365672701130577</v>
      </c>
      <c r="BE655">
        <f t="shared" si="916"/>
        <v>0.22931011019433858</v>
      </c>
      <c r="BF655">
        <f t="shared" si="917"/>
        <v>-2.4833100589014481</v>
      </c>
      <c r="BG655">
        <f t="shared" si="918"/>
        <v>-0.35728214671915881</v>
      </c>
      <c r="BH655">
        <f t="shared" si="919"/>
        <v>65.179099339628948</v>
      </c>
      <c r="BI655">
        <f t="shared" si="920"/>
        <v>58.273012618428169</v>
      </c>
      <c r="BJ655">
        <f t="shared" si="921"/>
        <v>0.2368132470662786</v>
      </c>
    </row>
    <row r="656" spans="1:62" x14ac:dyDescent="0.45">
      <c r="A656" s="1">
        <v>609</v>
      </c>
      <c r="B656" s="1" t="s">
        <v>717</v>
      </c>
      <c r="C656" s="1">
        <v>3516.0000304877758</v>
      </c>
      <c r="D656" s="1">
        <v>0</v>
      </c>
      <c r="E656">
        <f t="shared" si="894"/>
        <v>45.468091754849496</v>
      </c>
      <c r="F656">
        <f t="shared" si="895"/>
        <v>0.41303158267182793</v>
      </c>
      <c r="G656">
        <f t="shared" si="896"/>
        <v>-98.376376011756719</v>
      </c>
      <c r="H656">
        <f t="shared" si="897"/>
        <v>4.421641236900121</v>
      </c>
      <c r="I656">
        <f t="shared" si="898"/>
        <v>1.2162942550575773</v>
      </c>
      <c r="J656">
        <f t="shared" si="899"/>
        <v>24.724403381347656</v>
      </c>
      <c r="K656" s="1">
        <v>6</v>
      </c>
      <c r="L656">
        <f t="shared" si="900"/>
        <v>1.4200000166893005</v>
      </c>
      <c r="M656" s="1">
        <v>1</v>
      </c>
      <c r="N656">
        <f t="shared" si="901"/>
        <v>2.8400000333786011</v>
      </c>
      <c r="O656" s="1">
        <v>22.770572662353516</v>
      </c>
      <c r="P656" s="1">
        <v>24.724403381347656</v>
      </c>
      <c r="Q656" s="1">
        <v>22.448196411132813</v>
      </c>
      <c r="R656">
        <v>919</v>
      </c>
      <c r="S656" s="1">
        <v>148.516357421875</v>
      </c>
      <c r="T656" s="1">
        <v>99.704063415527344</v>
      </c>
      <c r="U656" s="1">
        <f t="shared" si="806"/>
        <v>93.405959405523006</v>
      </c>
      <c r="V656" s="1">
        <v>13.582517623901367</v>
      </c>
      <c r="W656" s="1">
        <v>18.793787002563477</v>
      </c>
      <c r="X656" s="1">
        <v>49.697166442871094</v>
      </c>
      <c r="Y656" s="1">
        <v>68.758865356445313</v>
      </c>
      <c r="Z656" s="1">
        <v>499.5184326171875</v>
      </c>
      <c r="AA656" s="1">
        <v>2001.3037109375</v>
      </c>
      <c r="AB656" s="1">
        <v>98.639404296875</v>
      </c>
      <c r="AC656" s="1">
        <v>101.70979309082031</v>
      </c>
      <c r="AD656" s="1">
        <v>2.9435563087463379</v>
      </c>
      <c r="AE656" s="1">
        <v>0.34430107474327087</v>
      </c>
      <c r="AF656" s="1">
        <v>0.28588858246803284</v>
      </c>
      <c r="AG656" s="1">
        <v>2.2050242405384779E-3</v>
      </c>
      <c r="AH656" s="1">
        <v>0.3065468966960907</v>
      </c>
      <c r="AI656" s="1">
        <v>1.3167420402169228E-3</v>
      </c>
      <c r="AJ656" s="1">
        <v>0.66666668653488159</v>
      </c>
      <c r="AK656" s="1">
        <v>-0.21956524252891541</v>
      </c>
      <c r="AL656" s="1">
        <v>2.737391471862793</v>
      </c>
      <c r="AM656" s="1">
        <v>1</v>
      </c>
      <c r="AN656" s="1">
        <v>0</v>
      </c>
      <c r="AO656" s="1">
        <v>0.15999999642372131</v>
      </c>
      <c r="AP656" s="1">
        <v>111115</v>
      </c>
      <c r="AQ656">
        <f t="shared" si="902"/>
        <v>0.83253072102864578</v>
      </c>
      <c r="AR656">
        <f t="shared" si="903"/>
        <v>4.4216412369001206E-3</v>
      </c>
      <c r="AS656">
        <f t="shared" si="904"/>
        <v>297.87440338134763</v>
      </c>
      <c r="AT656">
        <f t="shared" si="905"/>
        <v>295.92057266235349</v>
      </c>
      <c r="AU656">
        <f t="shared" si="906"/>
        <v>320.20858659278019</v>
      </c>
      <c r="AV656">
        <f t="shared" si="907"/>
        <v>1.1732363463207263</v>
      </c>
      <c r="AW656">
        <f t="shared" si="908"/>
        <v>3.1278064424812566</v>
      </c>
      <c r="AX656">
        <f t="shared" si="909"/>
        <v>30.752264333959722</v>
      </c>
      <c r="AY656">
        <f t="shared" si="910"/>
        <v>11.958477331396246</v>
      </c>
      <c r="AZ656">
        <f t="shared" si="911"/>
        <v>23.747488021850586</v>
      </c>
      <c r="BA656">
        <f t="shared" si="912"/>
        <v>2.949845690209723</v>
      </c>
      <c r="BB656">
        <f t="shared" si="913"/>
        <v>0.36058970431974535</v>
      </c>
      <c r="BC656">
        <f t="shared" si="914"/>
        <v>1.9115121874236793</v>
      </c>
      <c r="BD656">
        <f t="shared" si="915"/>
        <v>1.0383335027860436</v>
      </c>
      <c r="BE656">
        <f t="shared" si="916"/>
        <v>0.22955839135357514</v>
      </c>
      <c r="BF656">
        <f t="shared" si="917"/>
        <v>-10.005840849180515</v>
      </c>
      <c r="BG656">
        <f t="shared" si="918"/>
        <v>-0.98668371821279399</v>
      </c>
      <c r="BH656">
        <f t="shared" si="919"/>
        <v>65.188467593036933</v>
      </c>
      <c r="BI656">
        <f t="shared" si="920"/>
        <v>78.090710194533216</v>
      </c>
      <c r="BJ656">
        <f t="shared" si="921"/>
        <v>0.37955798051965112</v>
      </c>
    </row>
    <row r="657" spans="1:62" x14ac:dyDescent="0.45">
      <c r="A657" s="1">
        <v>610</v>
      </c>
      <c r="B657" s="1" t="s">
        <v>718</v>
      </c>
      <c r="C657" s="1">
        <v>3521.0000303760171</v>
      </c>
      <c r="D657" s="1">
        <v>0</v>
      </c>
      <c r="E657">
        <f t="shared" si="894"/>
        <v>58.593314851127957</v>
      </c>
      <c r="F657">
        <f t="shared" si="895"/>
        <v>0.41331416764085055</v>
      </c>
      <c r="G657">
        <f t="shared" si="896"/>
        <v>-109.74609493641918</v>
      </c>
      <c r="H657">
        <f t="shared" si="897"/>
        <v>4.4245310749774145</v>
      </c>
      <c r="I657">
        <f t="shared" si="898"/>
        <v>1.216367139555405</v>
      </c>
      <c r="J657">
        <f t="shared" si="899"/>
        <v>24.723522186279297</v>
      </c>
      <c r="K657" s="1">
        <v>6</v>
      </c>
      <c r="L657">
        <f t="shared" si="900"/>
        <v>1.4200000166893005</v>
      </c>
      <c r="M657" s="1">
        <v>1</v>
      </c>
      <c r="N657">
        <f t="shared" si="901"/>
        <v>2.8400000333786011</v>
      </c>
      <c r="O657" s="1">
        <v>22.779209136962891</v>
      </c>
      <c r="P657" s="1">
        <v>24.723522186279297</v>
      </c>
      <c r="Q657" s="1">
        <v>22.443683624267578</v>
      </c>
      <c r="R657">
        <v>919</v>
      </c>
      <c r="S657" s="1">
        <v>211.01921081542969</v>
      </c>
      <c r="T657" s="1">
        <v>145.68850708007812</v>
      </c>
      <c r="U657" s="1">
        <f t="shared" si="806"/>
        <v>139.89520648052894</v>
      </c>
      <c r="V657" s="1">
        <v>13.576678276062012</v>
      </c>
      <c r="W657" s="1">
        <v>18.791421890258789</v>
      </c>
      <c r="X657" s="1">
        <v>49.643466949462891</v>
      </c>
      <c r="Y657" s="1">
        <v>68.706787109375</v>
      </c>
      <c r="Z657" s="1">
        <v>499.51309204101562</v>
      </c>
      <c r="AA657" s="1">
        <v>2001.071533203125</v>
      </c>
      <c r="AB657" s="1">
        <v>99.094757080078125</v>
      </c>
      <c r="AC657" s="1">
        <v>101.70995330810547</v>
      </c>
      <c r="AD657" s="1">
        <v>2.9435563087463379</v>
      </c>
      <c r="AE657" s="1">
        <v>0.34430107474327087</v>
      </c>
      <c r="AF657" s="1">
        <v>0.28588858246803284</v>
      </c>
      <c r="AG657" s="1">
        <v>2.2050242405384779E-3</v>
      </c>
      <c r="AH657" s="1">
        <v>0.3065468966960907</v>
      </c>
      <c r="AI657" s="1">
        <v>1.3167420402169228E-3</v>
      </c>
      <c r="AJ657" s="1">
        <v>0.66666668653488159</v>
      </c>
      <c r="AK657" s="1">
        <v>-0.21956524252891541</v>
      </c>
      <c r="AL657" s="1">
        <v>2.737391471862793</v>
      </c>
      <c r="AM657" s="1">
        <v>1</v>
      </c>
      <c r="AN657" s="1">
        <v>0</v>
      </c>
      <c r="AO657" s="1">
        <v>0.15999999642372131</v>
      </c>
      <c r="AP657" s="1">
        <v>111115</v>
      </c>
      <c r="AQ657">
        <f t="shared" si="902"/>
        <v>0.83252182006835918</v>
      </c>
      <c r="AR657">
        <f t="shared" si="903"/>
        <v>4.4245310749774147E-3</v>
      </c>
      <c r="AS657">
        <f t="shared" si="904"/>
        <v>297.87352218627927</v>
      </c>
      <c r="AT657">
        <f t="shared" si="905"/>
        <v>295.92920913696287</v>
      </c>
      <c r="AU657">
        <f t="shared" si="906"/>
        <v>320.17143815611053</v>
      </c>
      <c r="AV657">
        <f t="shared" si="907"/>
        <v>1.1725769392670931</v>
      </c>
      <c r="AW657">
        <f t="shared" si="908"/>
        <v>3.1276417826065375</v>
      </c>
      <c r="AX657">
        <f t="shared" si="909"/>
        <v>30.750596975815242</v>
      </c>
      <c r="AY657">
        <f t="shared" si="910"/>
        <v>11.959175085556453</v>
      </c>
      <c r="AZ657">
        <f t="shared" si="911"/>
        <v>23.751365661621094</v>
      </c>
      <c r="BA657">
        <f t="shared" si="912"/>
        <v>2.95053417835295</v>
      </c>
      <c r="BB657">
        <f t="shared" si="913"/>
        <v>0.36080506749948738</v>
      </c>
      <c r="BC657">
        <f t="shared" si="914"/>
        <v>1.9112746430511325</v>
      </c>
      <c r="BD657">
        <f t="shared" si="915"/>
        <v>1.0392595353018175</v>
      </c>
      <c r="BE657">
        <f t="shared" si="916"/>
        <v>0.22969804618349313</v>
      </c>
      <c r="BF657">
        <f t="shared" si="917"/>
        <v>-11.162270191730105</v>
      </c>
      <c r="BG657">
        <f t="shared" si="918"/>
        <v>-0.75329274172668204</v>
      </c>
      <c r="BH657">
        <f t="shared" si="919"/>
        <v>65.187644812252486</v>
      </c>
      <c r="BI657">
        <f t="shared" si="920"/>
        <v>117.8360514042518</v>
      </c>
      <c r="BJ657">
        <f t="shared" si="921"/>
        <v>0.32414190320959696</v>
      </c>
    </row>
    <row r="658" spans="1:62" x14ac:dyDescent="0.45">
      <c r="A658" s="1">
        <v>611</v>
      </c>
      <c r="B658" s="1" t="s">
        <v>719</v>
      </c>
      <c r="C658" s="1">
        <v>3526.0000302642584</v>
      </c>
      <c r="D658" s="1">
        <v>0</v>
      </c>
      <c r="E658">
        <f t="shared" si="894"/>
        <v>53.899130599175429</v>
      </c>
      <c r="F658">
        <f t="shared" si="895"/>
        <v>0.41384080122804601</v>
      </c>
      <c r="G658">
        <f t="shared" si="896"/>
        <v>-43.346454405551846</v>
      </c>
      <c r="H658">
        <f t="shared" si="897"/>
        <v>4.4252333214600377</v>
      </c>
      <c r="I658">
        <f t="shared" si="898"/>
        <v>1.2152179478261853</v>
      </c>
      <c r="J658">
        <f t="shared" si="899"/>
        <v>24.714750289916992</v>
      </c>
      <c r="K658" s="1">
        <v>6</v>
      </c>
      <c r="L658">
        <f t="shared" si="900"/>
        <v>1.4200000166893005</v>
      </c>
      <c r="M658" s="1">
        <v>1</v>
      </c>
      <c r="N658">
        <f t="shared" si="901"/>
        <v>2.8400000333786011</v>
      </c>
      <c r="O658" s="1">
        <v>22.786706924438477</v>
      </c>
      <c r="P658" s="1">
        <v>24.714750289916992</v>
      </c>
      <c r="Q658" s="1">
        <v>22.450733184814453</v>
      </c>
      <c r="R658">
        <v>919</v>
      </c>
      <c r="S658" s="1">
        <v>252.75637817382813</v>
      </c>
      <c r="T658" s="1">
        <v>192.47502136230469</v>
      </c>
      <c r="U658" s="1">
        <f t="shared" si="806"/>
        <v>187.01881040396904</v>
      </c>
      <c r="V658" s="1">
        <v>13.570953369140625</v>
      </c>
      <c r="W658" s="1">
        <v>18.786666870117188</v>
      </c>
      <c r="X658" s="1">
        <v>49.597866058349609</v>
      </c>
      <c r="Y658" s="1">
        <v>68.65716552734375</v>
      </c>
      <c r="Z658" s="1">
        <v>499.50189208984375</v>
      </c>
      <c r="AA658" s="1">
        <v>2000.80517578125</v>
      </c>
      <c r="AB658" s="1">
        <v>99.629425048828125</v>
      </c>
      <c r="AC658" s="1">
        <v>101.70964050292969</v>
      </c>
      <c r="AD658" s="1">
        <v>2.9435563087463379</v>
      </c>
      <c r="AE658" s="1">
        <v>0.34430107474327087</v>
      </c>
      <c r="AF658" s="1">
        <v>0.28588858246803284</v>
      </c>
      <c r="AG658" s="1">
        <v>2.2050242405384779E-3</v>
      </c>
      <c r="AH658" s="1">
        <v>0.3065468966960907</v>
      </c>
      <c r="AI658" s="1">
        <v>1.3167420402169228E-3</v>
      </c>
      <c r="AJ658" s="1">
        <v>0.66666668653488159</v>
      </c>
      <c r="AK658" s="1">
        <v>-0.21956524252891541</v>
      </c>
      <c r="AL658" s="1">
        <v>2.737391471862793</v>
      </c>
      <c r="AM658" s="1">
        <v>1</v>
      </c>
      <c r="AN658" s="1">
        <v>0</v>
      </c>
      <c r="AO658" s="1">
        <v>0.15999999642372131</v>
      </c>
      <c r="AP658" s="1">
        <v>111115</v>
      </c>
      <c r="AQ658">
        <f t="shared" si="902"/>
        <v>0.83250315348307269</v>
      </c>
      <c r="AR658">
        <f t="shared" si="903"/>
        <v>4.425233321460038E-3</v>
      </c>
      <c r="AS658">
        <f t="shared" si="904"/>
        <v>297.86475028991697</v>
      </c>
      <c r="AT658">
        <f t="shared" si="905"/>
        <v>295.93670692443845</v>
      </c>
      <c r="AU658">
        <f t="shared" si="906"/>
        <v>320.12882096956309</v>
      </c>
      <c r="AV658">
        <f t="shared" si="907"/>
        <v>1.1738417251453801</v>
      </c>
      <c r="AW658">
        <f t="shared" si="908"/>
        <v>3.1260030814341038</v>
      </c>
      <c r="AX658">
        <f t="shared" si="909"/>
        <v>30.73457998648674</v>
      </c>
      <c r="AY658">
        <f t="shared" si="910"/>
        <v>11.947913116369552</v>
      </c>
      <c r="AZ658">
        <f t="shared" si="911"/>
        <v>23.750728607177734</v>
      </c>
      <c r="BA658">
        <f t="shared" si="912"/>
        <v>2.9504210575219991</v>
      </c>
      <c r="BB658">
        <f t="shared" si="913"/>
        <v>0.36120632478421744</v>
      </c>
      <c r="BC658">
        <f t="shared" si="914"/>
        <v>1.9107851336079185</v>
      </c>
      <c r="BD658">
        <f t="shared" si="915"/>
        <v>1.0396359239140807</v>
      </c>
      <c r="BE658">
        <f t="shared" si="916"/>
        <v>0.22995825454166033</v>
      </c>
      <c r="BF658">
        <f t="shared" si="917"/>
        <v>-4.4087522946653106</v>
      </c>
      <c r="BG658">
        <f t="shared" si="918"/>
        <v>-0.22520560901229256</v>
      </c>
      <c r="BH658">
        <f t="shared" si="919"/>
        <v>65.208305181566814</v>
      </c>
      <c r="BI658">
        <f t="shared" si="920"/>
        <v>166.85395606170908</v>
      </c>
      <c r="BJ658">
        <f t="shared" si="921"/>
        <v>0.21064354961007309</v>
      </c>
    </row>
    <row r="659" spans="1:62" x14ac:dyDescent="0.45">
      <c r="A659" s="1">
        <v>612</v>
      </c>
      <c r="B659" s="1" t="s">
        <v>720</v>
      </c>
      <c r="C659" s="1">
        <v>3531.5000301413238</v>
      </c>
      <c r="D659" s="1">
        <v>0</v>
      </c>
      <c r="E659">
        <f t="shared" si="894"/>
        <v>36.598834832391631</v>
      </c>
      <c r="F659">
        <f t="shared" si="895"/>
        <v>0.41537872782287455</v>
      </c>
      <c r="G659">
        <f t="shared" si="896"/>
        <v>67.009253758758121</v>
      </c>
      <c r="H659">
        <f t="shared" si="897"/>
        <v>4.4260017057847332</v>
      </c>
      <c r="I659">
        <f t="shared" si="898"/>
        <v>1.211531336960026</v>
      </c>
      <c r="J659">
        <f t="shared" si="899"/>
        <v>24.69215202331543</v>
      </c>
      <c r="K659" s="1">
        <v>6</v>
      </c>
      <c r="L659">
        <f t="shared" si="900"/>
        <v>1.4200000166893005</v>
      </c>
      <c r="M659" s="1">
        <v>1</v>
      </c>
      <c r="N659">
        <f t="shared" si="901"/>
        <v>2.8400000333786011</v>
      </c>
      <c r="O659" s="1">
        <v>22.800559997558594</v>
      </c>
      <c r="P659" s="1">
        <v>24.69215202331543</v>
      </c>
      <c r="Q659" s="1">
        <v>22.513845443725586</v>
      </c>
      <c r="R659">
        <v>919</v>
      </c>
      <c r="S659" s="1">
        <v>268.29010009765625</v>
      </c>
      <c r="T659" s="1">
        <v>228.47383117675781</v>
      </c>
      <c r="U659" s="1">
        <f t="shared" ref="U659:U722" si="922">T659-(0.008076485841*(R659-S659)+0.07530378)</f>
        <v>223.14307810359801</v>
      </c>
      <c r="V659" s="1">
        <v>13.564974784851074</v>
      </c>
      <c r="W659" s="1">
        <v>18.781423568725586</v>
      </c>
      <c r="X659" s="1">
        <v>49.537544250488281</v>
      </c>
      <c r="Y659" s="1">
        <v>68.58514404296875</v>
      </c>
      <c r="Z659" s="1">
        <v>499.5208740234375</v>
      </c>
      <c r="AA659" s="1">
        <v>2000.714599609375</v>
      </c>
      <c r="AB659" s="1">
        <v>100.28024291992187</v>
      </c>
      <c r="AC659" s="1">
        <v>101.70973205566406</v>
      </c>
      <c r="AD659" s="1">
        <v>2.9435563087463379</v>
      </c>
      <c r="AE659" s="1">
        <v>0.34430107474327087</v>
      </c>
      <c r="AF659" s="1">
        <v>0.28588858246803284</v>
      </c>
      <c r="AG659" s="1">
        <v>2.2050242405384779E-3</v>
      </c>
      <c r="AH659" s="1">
        <v>0.3065468966960907</v>
      </c>
      <c r="AI659" s="1">
        <v>1.3167420402169228E-3</v>
      </c>
      <c r="AJ659" s="1">
        <v>0.66666668653488159</v>
      </c>
      <c r="AK659" s="1">
        <v>-0.21956524252891541</v>
      </c>
      <c r="AL659" s="1">
        <v>2.737391471862793</v>
      </c>
      <c r="AM659" s="1">
        <v>1</v>
      </c>
      <c r="AN659" s="1">
        <v>0</v>
      </c>
      <c r="AO659" s="1">
        <v>0.15999999642372131</v>
      </c>
      <c r="AP659" s="1">
        <v>111115</v>
      </c>
      <c r="AQ659">
        <f t="shared" si="902"/>
        <v>0.83253479003906228</v>
      </c>
      <c r="AR659">
        <f t="shared" si="903"/>
        <v>4.4260017057847333E-3</v>
      </c>
      <c r="AS659">
        <f t="shared" si="904"/>
        <v>297.84215202331541</v>
      </c>
      <c r="AT659">
        <f t="shared" si="905"/>
        <v>295.95055999755857</v>
      </c>
      <c r="AU659">
        <f t="shared" si="906"/>
        <v>320.11432878238702</v>
      </c>
      <c r="AV659">
        <f t="shared" si="907"/>
        <v>1.1780117702945501</v>
      </c>
      <c r="AW659">
        <f t="shared" si="908"/>
        <v>3.1217848957590393</v>
      </c>
      <c r="AX659">
        <f t="shared" si="909"/>
        <v>30.693079537861117</v>
      </c>
      <c r="AY659">
        <f t="shared" si="910"/>
        <v>11.911655969135531</v>
      </c>
      <c r="AZ659">
        <f t="shared" si="911"/>
        <v>23.746356010437012</v>
      </c>
      <c r="BA659">
        <f t="shared" si="912"/>
        <v>2.9496447242238446</v>
      </c>
      <c r="BB659">
        <f t="shared" si="913"/>
        <v>0.36237737216370386</v>
      </c>
      <c r="BC659">
        <f t="shared" si="914"/>
        <v>1.9102535587990133</v>
      </c>
      <c r="BD659">
        <f t="shared" si="915"/>
        <v>1.0393911654248313</v>
      </c>
      <c r="BE659">
        <f t="shared" si="916"/>
        <v>0.23071771993016932</v>
      </c>
      <c r="BF659">
        <f t="shared" si="917"/>
        <v>6.8154932450532888</v>
      </c>
      <c r="BG659">
        <f t="shared" si="918"/>
        <v>0.29329071698770043</v>
      </c>
      <c r="BH659">
        <f t="shared" si="919"/>
        <v>65.284225374668267</v>
      </c>
      <c r="BI659">
        <f t="shared" si="920"/>
        <v>211.07649792216978</v>
      </c>
      <c r="BJ659">
        <f t="shared" si="921"/>
        <v>0.11319718704680852</v>
      </c>
    </row>
    <row r="660" spans="1:62" x14ac:dyDescent="0.45">
      <c r="A660" s="1">
        <v>613</v>
      </c>
      <c r="B660" s="1" t="s">
        <v>721</v>
      </c>
      <c r="C660" s="1">
        <v>3536.5000300295651</v>
      </c>
      <c r="D660" s="1">
        <v>0</v>
      </c>
      <c r="E660">
        <f t="shared" si="894"/>
        <v>23.548999510956524</v>
      </c>
      <c r="F660">
        <f t="shared" si="895"/>
        <v>0.41609800729576496</v>
      </c>
      <c r="G660">
        <f t="shared" si="896"/>
        <v>137.16354757938768</v>
      </c>
      <c r="H660">
        <f t="shared" si="897"/>
        <v>4.4289610621432693</v>
      </c>
      <c r="I660">
        <f t="shared" si="898"/>
        <v>1.21051947512319</v>
      </c>
      <c r="J660">
        <f t="shared" si="899"/>
        <v>24.686033248901367</v>
      </c>
      <c r="K660" s="1">
        <v>6</v>
      </c>
      <c r="L660">
        <f t="shared" si="900"/>
        <v>1.4200000166893005</v>
      </c>
      <c r="M660" s="1">
        <v>1</v>
      </c>
      <c r="N660">
        <f t="shared" si="901"/>
        <v>2.8400000333786011</v>
      </c>
      <c r="O660" s="1">
        <v>22.832019805908203</v>
      </c>
      <c r="P660" s="1">
        <v>24.686033248901367</v>
      </c>
      <c r="Q660" s="1">
        <v>22.632232666015625</v>
      </c>
      <c r="R660">
        <v>919</v>
      </c>
      <c r="S660" s="1">
        <v>266.92218017578125</v>
      </c>
      <c r="T660" s="1">
        <v>242.71575927734375</v>
      </c>
      <c r="U660" s="1">
        <f t="shared" si="922"/>
        <v>237.3739582183033</v>
      </c>
      <c r="V660" s="1">
        <v>13.56031322479248</v>
      </c>
      <c r="W660" s="1">
        <v>18.780172348022461</v>
      </c>
      <c r="X660" s="1">
        <v>49.435012817382813</v>
      </c>
      <c r="Y660" s="1">
        <v>68.460624694824219</v>
      </c>
      <c r="Z660" s="1">
        <v>499.5289306640625</v>
      </c>
      <c r="AA660" s="1">
        <v>2000.904052734375</v>
      </c>
      <c r="AB660" s="1">
        <v>100.9046630859375</v>
      </c>
      <c r="AC660" s="1">
        <v>101.70961761474609</v>
      </c>
      <c r="AD660" s="1">
        <v>2.9435563087463379</v>
      </c>
      <c r="AE660" s="1">
        <v>0.34430107474327087</v>
      </c>
      <c r="AF660" s="1">
        <v>0.28588858246803284</v>
      </c>
      <c r="AG660" s="1">
        <v>2.2050242405384779E-3</v>
      </c>
      <c r="AH660" s="1">
        <v>0.3065468966960907</v>
      </c>
      <c r="AI660" s="1">
        <v>1.3167420402169228E-3</v>
      </c>
      <c r="AJ660" s="1">
        <v>0.66666668653488159</v>
      </c>
      <c r="AK660" s="1">
        <v>-0.21956524252891541</v>
      </c>
      <c r="AL660" s="1">
        <v>2.737391471862793</v>
      </c>
      <c r="AM660" s="1">
        <v>1</v>
      </c>
      <c r="AN660" s="1">
        <v>0</v>
      </c>
      <c r="AO660" s="1">
        <v>0.15999999642372131</v>
      </c>
      <c r="AP660" s="1">
        <v>111115</v>
      </c>
      <c r="AQ660">
        <f t="shared" si="902"/>
        <v>0.83254821777343735</v>
      </c>
      <c r="AR660">
        <f t="shared" si="903"/>
        <v>4.4289610621432692E-3</v>
      </c>
      <c r="AS660">
        <f t="shared" si="904"/>
        <v>297.83603324890134</v>
      </c>
      <c r="AT660">
        <f t="shared" si="905"/>
        <v>295.98201980590818</v>
      </c>
      <c r="AU660">
        <f t="shared" si="906"/>
        <v>320.14464128170948</v>
      </c>
      <c r="AV660">
        <f t="shared" si="907"/>
        <v>1.1816706094145966</v>
      </c>
      <c r="AW660">
        <f t="shared" si="908"/>
        <v>3.1206436233795829</v>
      </c>
      <c r="AX660">
        <f t="shared" si="909"/>
        <v>30.68189318339493</v>
      </c>
      <c r="AY660">
        <f t="shared" si="910"/>
        <v>11.901720835372469</v>
      </c>
      <c r="AZ660">
        <f t="shared" si="911"/>
        <v>23.759026527404785</v>
      </c>
      <c r="BA660">
        <f t="shared" si="912"/>
        <v>2.9518948042120985</v>
      </c>
      <c r="BB660">
        <f t="shared" si="913"/>
        <v>0.36292468465230787</v>
      </c>
      <c r="BC660">
        <f t="shared" si="914"/>
        <v>1.9101241482563929</v>
      </c>
      <c r="BD660">
        <f t="shared" si="915"/>
        <v>1.0417706559557056</v>
      </c>
      <c r="BE660">
        <f t="shared" si="916"/>
        <v>0.23107270276762978</v>
      </c>
      <c r="BF660">
        <f t="shared" si="917"/>
        <v>13.950851974981553</v>
      </c>
      <c r="BG660">
        <f t="shared" si="918"/>
        <v>0.56512007291069699</v>
      </c>
      <c r="BH660">
        <f t="shared" si="919"/>
        <v>65.308420585888612</v>
      </c>
      <c r="BI660">
        <f t="shared" si="920"/>
        <v>231.52169273996734</v>
      </c>
      <c r="BJ660">
        <f t="shared" si="921"/>
        <v>6.6427812713246451E-2</v>
      </c>
    </row>
    <row r="661" spans="1:62" x14ac:dyDescent="0.45">
      <c r="A661" s="1">
        <v>614</v>
      </c>
      <c r="B661" s="1" t="s">
        <v>722</v>
      </c>
      <c r="C661" s="1">
        <v>3541.5000299178064</v>
      </c>
      <c r="D661" s="1">
        <v>0</v>
      </c>
      <c r="E661">
        <f t="shared" si="894"/>
        <v>18.128674559411497</v>
      </c>
      <c r="F661">
        <f t="shared" si="895"/>
        <v>0.41563641868259033</v>
      </c>
      <c r="G661">
        <f t="shared" si="896"/>
        <v>164.29180056387435</v>
      </c>
      <c r="H661">
        <f t="shared" si="897"/>
        <v>4.4342186703762687</v>
      </c>
      <c r="I661">
        <f t="shared" si="898"/>
        <v>1.2131136946579326</v>
      </c>
      <c r="J661">
        <f t="shared" si="899"/>
        <v>24.700729370117188</v>
      </c>
      <c r="K661" s="1">
        <v>6</v>
      </c>
      <c r="L661">
        <f t="shared" si="900"/>
        <v>1.4200000166893005</v>
      </c>
      <c r="M661" s="1">
        <v>1</v>
      </c>
      <c r="N661">
        <f t="shared" si="901"/>
        <v>2.8400000333786011</v>
      </c>
      <c r="O661" s="1">
        <v>22.881380081176758</v>
      </c>
      <c r="P661" s="1">
        <v>24.700729370117188</v>
      </c>
      <c r="Q661" s="1">
        <v>22.742881774902344</v>
      </c>
      <c r="R661">
        <v>919</v>
      </c>
      <c r="S661" s="1">
        <v>264.47091674804688</v>
      </c>
      <c r="T661" s="1">
        <v>246.77162170410156</v>
      </c>
      <c r="U661" s="1">
        <f t="shared" si="922"/>
        <v>241.41002305069446</v>
      </c>
      <c r="V661" s="1">
        <v>13.555515289306641</v>
      </c>
      <c r="W661" s="1">
        <v>18.781608581542969</v>
      </c>
      <c r="X661" s="1">
        <v>49.281692504882813</v>
      </c>
      <c r="Y661" s="1">
        <v>68.275047302246094</v>
      </c>
      <c r="Z661" s="1">
        <v>499.52459716796875</v>
      </c>
      <c r="AA661" s="1">
        <v>2001.0648193359375</v>
      </c>
      <c r="AB661" s="1">
        <v>101.47154235839844</v>
      </c>
      <c r="AC661" s="1">
        <v>101.70969390869141</v>
      </c>
      <c r="AD661" s="1">
        <v>2.9435563087463379</v>
      </c>
      <c r="AE661" s="1">
        <v>0.34430107474327087</v>
      </c>
      <c r="AF661" s="1">
        <v>0.28588858246803284</v>
      </c>
      <c r="AG661" s="1">
        <v>2.2050242405384779E-3</v>
      </c>
      <c r="AH661" s="1">
        <v>0.3065468966960907</v>
      </c>
      <c r="AI661" s="1">
        <v>1.3167420402169228E-3</v>
      </c>
      <c r="AJ661" s="1">
        <v>0.66666668653488159</v>
      </c>
      <c r="AK661" s="1">
        <v>-0.21956524252891541</v>
      </c>
      <c r="AL661" s="1">
        <v>2.737391471862793</v>
      </c>
      <c r="AM661" s="1">
        <v>1</v>
      </c>
      <c r="AN661" s="1">
        <v>0</v>
      </c>
      <c r="AO661" s="1">
        <v>0.15999999642372131</v>
      </c>
      <c r="AP661" s="1">
        <v>111115</v>
      </c>
      <c r="AQ661">
        <f t="shared" si="902"/>
        <v>0.83254099527994774</v>
      </c>
      <c r="AR661">
        <f t="shared" si="903"/>
        <v>4.4342186703762686E-3</v>
      </c>
      <c r="AS661">
        <f t="shared" si="904"/>
        <v>297.85072937011716</v>
      </c>
      <c r="AT661">
        <f t="shared" si="905"/>
        <v>296.03138008117674</v>
      </c>
      <c r="AU661">
        <f t="shared" si="906"/>
        <v>320.17036393738454</v>
      </c>
      <c r="AV661">
        <f t="shared" si="907"/>
        <v>1.1836743708186854</v>
      </c>
      <c r="AW661">
        <f t="shared" si="908"/>
        <v>3.1233853545995198</v>
      </c>
      <c r="AX661">
        <f t="shared" si="909"/>
        <v>30.708826608046817</v>
      </c>
      <c r="AY661">
        <f t="shared" si="910"/>
        <v>11.927218026503848</v>
      </c>
      <c r="AZ661">
        <f t="shared" si="911"/>
        <v>23.791054725646973</v>
      </c>
      <c r="BA661">
        <f t="shared" si="912"/>
        <v>2.9575891905753515</v>
      </c>
      <c r="BB661">
        <f t="shared" si="913"/>
        <v>0.36257348150300545</v>
      </c>
      <c r="BC661">
        <f t="shared" si="914"/>
        <v>1.9102716599415872</v>
      </c>
      <c r="BD661">
        <f t="shared" si="915"/>
        <v>1.0473175306337643</v>
      </c>
      <c r="BE661">
        <f t="shared" si="916"/>
        <v>0.2308449126957425</v>
      </c>
      <c r="BF661">
        <f t="shared" si="917"/>
        <v>16.710068747059434</v>
      </c>
      <c r="BG661">
        <f t="shared" si="918"/>
        <v>0.66576456170018217</v>
      </c>
      <c r="BH661">
        <f t="shared" si="919"/>
        <v>65.259162013248499</v>
      </c>
      <c r="BI661">
        <f t="shared" si="920"/>
        <v>238.15411805355041</v>
      </c>
      <c r="BJ661">
        <f t="shared" si="921"/>
        <v>4.9676323879147555E-2</v>
      </c>
    </row>
    <row r="662" spans="1:62" x14ac:dyDescent="0.45">
      <c r="A662" s="1">
        <v>615</v>
      </c>
      <c r="B662" s="1" t="s">
        <v>723</v>
      </c>
      <c r="C662" s="1">
        <v>3547.0000297948718</v>
      </c>
      <c r="D662" s="1">
        <v>0</v>
      </c>
      <c r="E662">
        <f t="shared" si="894"/>
        <v>17.0467257672199</v>
      </c>
      <c r="F662">
        <f t="shared" si="895"/>
        <v>0.41452246528178488</v>
      </c>
      <c r="G662">
        <f t="shared" si="896"/>
        <v>168.93522396466628</v>
      </c>
      <c r="H662">
        <f t="shared" si="897"/>
        <v>4.4412654966413569</v>
      </c>
      <c r="I662">
        <f t="shared" si="898"/>
        <v>1.2178616166323286</v>
      </c>
      <c r="J662">
        <f t="shared" si="899"/>
        <v>24.727617263793945</v>
      </c>
      <c r="K662" s="1">
        <v>6</v>
      </c>
      <c r="L662">
        <f t="shared" si="900"/>
        <v>1.4200000166893005</v>
      </c>
      <c r="M662" s="1">
        <v>1</v>
      </c>
      <c r="N662">
        <f t="shared" si="901"/>
        <v>2.8400000333786011</v>
      </c>
      <c r="O662" s="1">
        <v>22.937873840332031</v>
      </c>
      <c r="P662" s="1">
        <v>24.727617263793945</v>
      </c>
      <c r="Q662" s="1">
        <v>22.775547027587891</v>
      </c>
      <c r="R662">
        <v>919</v>
      </c>
      <c r="S662" s="1">
        <v>263.3597412109375</v>
      </c>
      <c r="T662" s="1">
        <v>246.96685791015625</v>
      </c>
      <c r="U662" s="1">
        <f t="shared" si="922"/>
        <v>241.59628486325681</v>
      </c>
      <c r="V662" s="1">
        <v>13.550068855285645</v>
      </c>
      <c r="W662" s="1">
        <v>18.784236907958984</v>
      </c>
      <c r="X662" s="1">
        <v>49.095603942871094</v>
      </c>
      <c r="Y662" s="1">
        <v>68.053268432617187</v>
      </c>
      <c r="Z662" s="1">
        <v>499.54525756835937</v>
      </c>
      <c r="AA662" s="1">
        <v>2001.228515625</v>
      </c>
      <c r="AB662" s="1">
        <v>102.04580688476562</v>
      </c>
      <c r="AC662" s="1">
        <v>101.71003723144531</v>
      </c>
      <c r="AD662" s="1">
        <v>2.9435563087463379</v>
      </c>
      <c r="AE662" s="1">
        <v>0.34430107474327087</v>
      </c>
      <c r="AF662" s="1">
        <v>0.28588858246803284</v>
      </c>
      <c r="AG662" s="1">
        <v>2.2050242405384779E-3</v>
      </c>
      <c r="AH662" s="1">
        <v>0.3065468966960907</v>
      </c>
      <c r="AI662" s="1">
        <v>1.3167420402169228E-3</v>
      </c>
      <c r="AJ662" s="1">
        <v>0.66666668653488159</v>
      </c>
      <c r="AK662" s="1">
        <v>-0.21956524252891541</v>
      </c>
      <c r="AL662" s="1">
        <v>2.737391471862793</v>
      </c>
      <c r="AM662" s="1">
        <v>1</v>
      </c>
      <c r="AN662" s="1">
        <v>0</v>
      </c>
      <c r="AO662" s="1">
        <v>0.15999999642372131</v>
      </c>
      <c r="AP662" s="1">
        <v>111125</v>
      </c>
      <c r="AQ662">
        <f t="shared" si="902"/>
        <v>0.8325754292805988</v>
      </c>
      <c r="AR662">
        <f t="shared" si="903"/>
        <v>4.4412654966413572E-3</v>
      </c>
      <c r="AS662">
        <f t="shared" si="904"/>
        <v>297.87761726379392</v>
      </c>
      <c r="AT662">
        <f t="shared" si="905"/>
        <v>296.08787384033201</v>
      </c>
      <c r="AU662">
        <f t="shared" si="906"/>
        <v>320.19655534304911</v>
      </c>
      <c r="AV662">
        <f t="shared" si="907"/>
        <v>1.184098596863042</v>
      </c>
      <c r="AW662">
        <f t="shared" si="908"/>
        <v>3.1284070519051261</v>
      </c>
      <c r="AX662">
        <f t="shared" si="909"/>
        <v>30.75809563205949</v>
      </c>
      <c r="AY662">
        <f t="shared" si="910"/>
        <v>11.973858724100506</v>
      </c>
      <c r="AZ662">
        <f t="shared" si="911"/>
        <v>23.832745552062988</v>
      </c>
      <c r="BA662">
        <f t="shared" si="912"/>
        <v>2.9650159119014226</v>
      </c>
      <c r="BB662">
        <f t="shared" si="913"/>
        <v>0.36172551141404663</v>
      </c>
      <c r="BC662">
        <f t="shared" si="914"/>
        <v>1.9105454352727975</v>
      </c>
      <c r="BD662">
        <f t="shared" si="915"/>
        <v>1.054470476628625</v>
      </c>
      <c r="BE662">
        <f t="shared" si="916"/>
        <v>0.23029495400390135</v>
      </c>
      <c r="BF662">
        <f t="shared" si="917"/>
        <v>17.182407919148758</v>
      </c>
      <c r="BG662">
        <f t="shared" si="918"/>
        <v>0.68404005863055117</v>
      </c>
      <c r="BH662">
        <f t="shared" si="919"/>
        <v>65.166331010080498</v>
      </c>
      <c r="BI662">
        <f t="shared" si="920"/>
        <v>238.863660897736</v>
      </c>
      <c r="BJ662">
        <f t="shared" si="921"/>
        <v>4.6506553981868141E-2</v>
      </c>
    </row>
    <row r="663" spans="1:62" x14ac:dyDescent="0.45">
      <c r="A663" s="1">
        <v>616</v>
      </c>
      <c r="B663" s="1" t="s">
        <v>724</v>
      </c>
      <c r="C663" s="1">
        <v>3552.0000296831131</v>
      </c>
      <c r="D663" s="1">
        <v>0</v>
      </c>
      <c r="E663">
        <f t="shared" si="894"/>
        <v>22.348927556639119</v>
      </c>
      <c r="F663">
        <f t="shared" si="895"/>
        <v>0.41520854576412225</v>
      </c>
      <c r="G663">
        <f t="shared" si="896"/>
        <v>147.20321841764772</v>
      </c>
      <c r="H663">
        <f t="shared" si="897"/>
        <v>4.4474495717454658</v>
      </c>
      <c r="I663">
        <f t="shared" si="898"/>
        <v>1.2178052717497292</v>
      </c>
      <c r="J663">
        <f t="shared" si="899"/>
        <v>24.727785110473633</v>
      </c>
      <c r="K663" s="1">
        <v>6</v>
      </c>
      <c r="L663">
        <f t="shared" si="900"/>
        <v>1.4200000166893005</v>
      </c>
      <c r="M663" s="1">
        <v>1</v>
      </c>
      <c r="N663">
        <f t="shared" si="901"/>
        <v>2.8400000333786011</v>
      </c>
      <c r="O663" s="1">
        <v>22.969154357910156</v>
      </c>
      <c r="P663" s="1">
        <v>24.727785110473633</v>
      </c>
      <c r="Q663" s="1">
        <v>22.740056991577148</v>
      </c>
      <c r="R663">
        <v>919</v>
      </c>
      <c r="S663" s="1">
        <v>270.74331665039062</v>
      </c>
      <c r="T663" s="1">
        <v>247.91513061523437</v>
      </c>
      <c r="U663" s="1">
        <f t="shared" si="922"/>
        <v>242.60419091082764</v>
      </c>
      <c r="V663" s="1">
        <v>13.543529510498047</v>
      </c>
      <c r="W663" s="1">
        <v>18.784992218017578</v>
      </c>
      <c r="X663" s="1">
        <v>48.96978759765625</v>
      </c>
      <c r="Y663" s="1">
        <v>67.914482116699219</v>
      </c>
      <c r="Z663" s="1">
        <v>499.54425048828125</v>
      </c>
      <c r="AA663" s="1">
        <v>2001.0406494140625</v>
      </c>
      <c r="AB663" s="1">
        <v>102.66561889648437</v>
      </c>
      <c r="AC663" s="1">
        <v>101.71061706542969</v>
      </c>
      <c r="AD663" s="1">
        <v>2.9435563087463379</v>
      </c>
      <c r="AE663" s="1">
        <v>0.34430107474327087</v>
      </c>
      <c r="AF663" s="1">
        <v>0.28588858246803284</v>
      </c>
      <c r="AG663" s="1">
        <v>2.2050242405384779E-3</v>
      </c>
      <c r="AH663" s="1">
        <v>0.3065468966960907</v>
      </c>
      <c r="AI663" s="1">
        <v>1.3167420402169228E-3</v>
      </c>
      <c r="AJ663" s="1">
        <v>0.66666668653488159</v>
      </c>
      <c r="AK663" s="1">
        <v>-0.21956524252891541</v>
      </c>
      <c r="AL663" s="1">
        <v>2.737391471862793</v>
      </c>
      <c r="AM663" s="1">
        <v>1</v>
      </c>
      <c r="AN663" s="1">
        <v>0</v>
      </c>
      <c r="AO663" s="1">
        <v>0.15999999642372131</v>
      </c>
      <c r="AP663" s="1">
        <v>111115</v>
      </c>
      <c r="AQ663">
        <f t="shared" si="902"/>
        <v>0.83257375081380203</v>
      </c>
      <c r="AR663">
        <f t="shared" si="903"/>
        <v>4.4474495717454661E-3</v>
      </c>
      <c r="AS663">
        <f t="shared" si="904"/>
        <v>297.87778511047361</v>
      </c>
      <c r="AT663">
        <f t="shared" si="905"/>
        <v>296.11915435791013</v>
      </c>
      <c r="AU663">
        <f t="shared" si="906"/>
        <v>320.16649674997097</v>
      </c>
      <c r="AV663">
        <f t="shared" si="907"/>
        <v>1.1846129583369918</v>
      </c>
      <c r="AW663">
        <f t="shared" si="908"/>
        <v>3.1284384218135917</v>
      </c>
      <c r="AX663">
        <f t="shared" si="909"/>
        <v>30.758228708818965</v>
      </c>
      <c r="AY663">
        <f t="shared" si="910"/>
        <v>11.973236490801387</v>
      </c>
      <c r="AZ663">
        <f t="shared" si="911"/>
        <v>23.848469734191895</v>
      </c>
      <c r="BA663">
        <f t="shared" si="912"/>
        <v>2.9678212187080346</v>
      </c>
      <c r="BB663">
        <f t="shared" si="913"/>
        <v>0.36224784223803386</v>
      </c>
      <c r="BC663">
        <f t="shared" si="914"/>
        <v>1.9106331500638625</v>
      </c>
      <c r="BD663">
        <f t="shared" si="915"/>
        <v>1.0571880686441721</v>
      </c>
      <c r="BE663">
        <f t="shared" si="916"/>
        <v>0.23063371070908184</v>
      </c>
      <c r="BF663">
        <f t="shared" si="917"/>
        <v>14.972130179276174</v>
      </c>
      <c r="BG663">
        <f t="shared" si="918"/>
        <v>0.59376455988121157</v>
      </c>
      <c r="BH663">
        <f t="shared" si="919"/>
        <v>65.175617282567245</v>
      </c>
      <c r="BI663">
        <f t="shared" si="920"/>
        <v>237.29152081000143</v>
      </c>
      <c r="BJ663">
        <f t="shared" si="921"/>
        <v>6.1384626982673815E-2</v>
      </c>
    </row>
    <row r="664" spans="1:62" x14ac:dyDescent="0.45">
      <c r="A664" s="1">
        <v>617</v>
      </c>
      <c r="B664" s="1" t="s">
        <v>725</v>
      </c>
      <c r="C664" s="1">
        <v>3557.0000295713544</v>
      </c>
      <c r="D664" s="1">
        <v>0</v>
      </c>
      <c r="E664">
        <f t="shared" si="894"/>
        <v>39.781565648571032</v>
      </c>
      <c r="F664">
        <f t="shared" si="895"/>
        <v>0.41638328345809361</v>
      </c>
      <c r="G664">
        <f t="shared" si="896"/>
        <v>83.62245952859449</v>
      </c>
      <c r="H664">
        <f t="shared" si="897"/>
        <v>4.4522573481234025</v>
      </c>
      <c r="I664">
        <f t="shared" si="898"/>
        <v>1.2161318984631486</v>
      </c>
      <c r="J664">
        <f t="shared" si="899"/>
        <v>24.718696594238281</v>
      </c>
      <c r="K664" s="1">
        <v>6</v>
      </c>
      <c r="L664">
        <f t="shared" si="900"/>
        <v>1.4200000166893005</v>
      </c>
      <c r="M664" s="1">
        <v>1</v>
      </c>
      <c r="N664">
        <f t="shared" si="901"/>
        <v>2.8400000333786011</v>
      </c>
      <c r="O664" s="1">
        <v>22.982509613037109</v>
      </c>
      <c r="P664" s="1">
        <v>24.718696594238281</v>
      </c>
      <c r="Q664" s="1">
        <v>22.717037200927734</v>
      </c>
      <c r="R664">
        <v>919</v>
      </c>
      <c r="S664" s="1">
        <v>303.0670166015625</v>
      </c>
      <c r="T664" s="1">
        <v>258.97659301757812</v>
      </c>
      <c r="U664" s="1">
        <f t="shared" si="922"/>
        <v>253.92671521815575</v>
      </c>
      <c r="V664" s="1">
        <v>13.537508010864258</v>
      </c>
      <c r="W664" s="1">
        <v>18.78474235534668</v>
      </c>
      <c r="X664" s="1">
        <v>48.897903442382813</v>
      </c>
      <c r="Y664" s="1">
        <v>67.844612121582031</v>
      </c>
      <c r="Z664" s="1">
        <v>499.53433227539062</v>
      </c>
      <c r="AA664" s="1">
        <v>2000.8228759765625</v>
      </c>
      <c r="AB664" s="1">
        <v>103.24067687988281</v>
      </c>
      <c r="AC664" s="1">
        <v>101.71064758300781</v>
      </c>
      <c r="AD664" s="1">
        <v>2.9435563087463379</v>
      </c>
      <c r="AE664" s="1">
        <v>0.34430107474327087</v>
      </c>
      <c r="AF664" s="1">
        <v>0.28588858246803284</v>
      </c>
      <c r="AG664" s="1">
        <v>2.2050242405384779E-3</v>
      </c>
      <c r="AH664" s="1">
        <v>0.3065468966960907</v>
      </c>
      <c r="AI664" s="1">
        <v>1.3167420402169228E-3</v>
      </c>
      <c r="AJ664" s="1">
        <v>0.66666668653488159</v>
      </c>
      <c r="AK664" s="1">
        <v>-0.21956524252891541</v>
      </c>
      <c r="AL664" s="1">
        <v>2.737391471862793</v>
      </c>
      <c r="AM664" s="1">
        <v>1</v>
      </c>
      <c r="AN664" s="1">
        <v>0</v>
      </c>
      <c r="AO664" s="1">
        <v>0.15999999642372131</v>
      </c>
      <c r="AP664" s="1">
        <v>111115</v>
      </c>
      <c r="AQ664">
        <f t="shared" si="902"/>
        <v>0.83255722045898428</v>
      </c>
      <c r="AR664">
        <f t="shared" si="903"/>
        <v>4.4522573481234028E-3</v>
      </c>
      <c r="AS664">
        <f t="shared" si="904"/>
        <v>297.86869659423826</v>
      </c>
      <c r="AT664">
        <f t="shared" si="905"/>
        <v>296.13250961303709</v>
      </c>
      <c r="AU664">
        <f t="shared" si="906"/>
        <v>320.13165300074979</v>
      </c>
      <c r="AV664">
        <f t="shared" si="907"/>
        <v>1.1846962211024161</v>
      </c>
      <c r="AW664">
        <f t="shared" si="908"/>
        <v>3.126740208105415</v>
      </c>
      <c r="AX664">
        <f t="shared" si="909"/>
        <v>30.741522961532898</v>
      </c>
      <c r="AY664">
        <f t="shared" si="910"/>
        <v>11.956780606186218</v>
      </c>
      <c r="AZ664">
        <f t="shared" si="911"/>
        <v>23.850603103637695</v>
      </c>
      <c r="BA664">
        <f t="shared" si="912"/>
        <v>2.9682020058553316</v>
      </c>
      <c r="BB664">
        <f t="shared" si="913"/>
        <v>0.36314168937212382</v>
      </c>
      <c r="BC664">
        <f t="shared" si="914"/>
        <v>1.9106083096422664</v>
      </c>
      <c r="BD664">
        <f t="shared" si="915"/>
        <v>1.0575936962130652</v>
      </c>
      <c r="BE664">
        <f t="shared" si="916"/>
        <v>0.23121345597306703</v>
      </c>
      <c r="BF664">
        <f t="shared" si="917"/>
        <v>8.5052945111372082</v>
      </c>
      <c r="BG664">
        <f t="shared" si="918"/>
        <v>0.32289582063858019</v>
      </c>
      <c r="BH664">
        <f t="shared" si="919"/>
        <v>65.217435850658845</v>
      </c>
      <c r="BI664">
        <f t="shared" si="920"/>
        <v>240.06634196322136</v>
      </c>
      <c r="BJ664">
        <f t="shared" si="921"/>
        <v>0.10807228054159836</v>
      </c>
    </row>
    <row r="665" spans="1:62" x14ac:dyDescent="0.45">
      <c r="A665" s="1">
        <v>618</v>
      </c>
      <c r="B665" s="1" t="s">
        <v>726</v>
      </c>
      <c r="C665" s="1">
        <v>3562.5000294484198</v>
      </c>
      <c r="D665" s="1">
        <v>0</v>
      </c>
      <c r="E665">
        <f t="shared" si="894"/>
        <v>57.700526537919295</v>
      </c>
      <c r="F665">
        <f t="shared" si="895"/>
        <v>0.41701465049600844</v>
      </c>
      <c r="G665">
        <f t="shared" si="896"/>
        <v>37.755769204745093</v>
      </c>
      <c r="H665">
        <f t="shared" si="897"/>
        <v>4.455624570953022</v>
      </c>
      <c r="I665">
        <f t="shared" si="898"/>
        <v>1.2154510000024534</v>
      </c>
      <c r="J665">
        <f t="shared" si="899"/>
        <v>24.713396072387695</v>
      </c>
      <c r="K665" s="1">
        <v>6</v>
      </c>
      <c r="L665">
        <f t="shared" si="900"/>
        <v>1.4200000166893005</v>
      </c>
      <c r="M665" s="1">
        <v>1</v>
      </c>
      <c r="N665">
        <f t="shared" si="901"/>
        <v>2.8400000333786011</v>
      </c>
      <c r="O665" s="1">
        <v>22.989519119262695</v>
      </c>
      <c r="P665" s="1">
        <v>24.713396072387695</v>
      </c>
      <c r="Q665" s="1">
        <v>22.717523574829102</v>
      </c>
      <c r="R665">
        <v>919</v>
      </c>
      <c r="S665" s="1">
        <v>356.34747314453125</v>
      </c>
      <c r="T665" s="1">
        <v>290.13034057617187</v>
      </c>
      <c r="U665" s="1">
        <f t="shared" si="922"/>
        <v>285.51078162962079</v>
      </c>
      <c r="V665" s="1">
        <v>13.530245780944824</v>
      </c>
      <c r="W665" s="1">
        <v>18.781726837158203</v>
      </c>
      <c r="X665" s="1">
        <v>48.846359252929688</v>
      </c>
      <c r="Y665" s="1">
        <v>67.799972534179687</v>
      </c>
      <c r="Z665" s="1">
        <v>499.5093994140625</v>
      </c>
      <c r="AA665" s="1">
        <v>2000.5924072265625</v>
      </c>
      <c r="AB665" s="1">
        <v>103.89262390136719</v>
      </c>
      <c r="AC665" s="1">
        <v>101.71051788330078</v>
      </c>
      <c r="AD665" s="1">
        <v>2.9435563087463379</v>
      </c>
      <c r="AE665" s="1">
        <v>0.34430107474327087</v>
      </c>
      <c r="AF665" s="1">
        <v>0.28588858246803284</v>
      </c>
      <c r="AG665" s="1">
        <v>2.2050242405384779E-3</v>
      </c>
      <c r="AH665" s="1">
        <v>0.3065468966960907</v>
      </c>
      <c r="AI665" s="1">
        <v>1.3167420402169228E-3</v>
      </c>
      <c r="AJ665" s="1">
        <v>0.66666668653488159</v>
      </c>
      <c r="AK665" s="1">
        <v>-0.21956524252891541</v>
      </c>
      <c r="AL665" s="1">
        <v>2.737391471862793</v>
      </c>
      <c r="AM665" s="1">
        <v>1</v>
      </c>
      <c r="AN665" s="1">
        <v>0</v>
      </c>
      <c r="AO665" s="1">
        <v>0.15999999642372131</v>
      </c>
      <c r="AP665" s="1">
        <v>111115</v>
      </c>
      <c r="AQ665">
        <f t="shared" si="902"/>
        <v>0.83251566569010405</v>
      </c>
      <c r="AR665">
        <f t="shared" si="903"/>
        <v>4.4556245709530219E-3</v>
      </c>
      <c r="AS665">
        <f t="shared" si="904"/>
        <v>297.86339607238767</v>
      </c>
      <c r="AT665">
        <f t="shared" si="905"/>
        <v>296.13951911926267</v>
      </c>
      <c r="AU665">
        <f t="shared" si="906"/>
        <v>320.09477800157401</v>
      </c>
      <c r="AV665">
        <f t="shared" si="907"/>
        <v>1.1841749566347184</v>
      </c>
      <c r="AW665">
        <f t="shared" si="908"/>
        <v>3.1257501633525031</v>
      </c>
      <c r="AX665">
        <f t="shared" si="909"/>
        <v>30.731828216024653</v>
      </c>
      <c r="AY665">
        <f t="shared" si="910"/>
        <v>11.950101378866449</v>
      </c>
      <c r="AZ665">
        <f t="shared" si="911"/>
        <v>23.851457595825195</v>
      </c>
      <c r="BA665">
        <f t="shared" si="912"/>
        <v>2.9683545369631372</v>
      </c>
      <c r="BB665">
        <f t="shared" si="913"/>
        <v>0.36362182436314255</v>
      </c>
      <c r="BC665">
        <f t="shared" si="914"/>
        <v>1.9102991633500497</v>
      </c>
      <c r="BD665">
        <f t="shared" si="915"/>
        <v>1.0580553736130875</v>
      </c>
      <c r="BE665">
        <f t="shared" si="916"/>
        <v>0.23152489145006522</v>
      </c>
      <c r="BF665">
        <f t="shared" si="917"/>
        <v>3.8401588388970027</v>
      </c>
      <c r="BG665">
        <f t="shared" si="918"/>
        <v>0.13013381892347298</v>
      </c>
      <c r="BH665">
        <f t="shared" si="919"/>
        <v>65.232866875730366</v>
      </c>
      <c r="BI665">
        <f t="shared" si="920"/>
        <v>262.70227370621393</v>
      </c>
      <c r="BJ665">
        <f t="shared" si="921"/>
        <v>0.14327895656194331</v>
      </c>
    </row>
    <row r="666" spans="1:62" x14ac:dyDescent="0.45">
      <c r="A666" s="1">
        <v>619</v>
      </c>
      <c r="B666" s="1" t="s">
        <v>727</v>
      </c>
      <c r="C666" s="1">
        <v>3567.5000293366611</v>
      </c>
      <c r="D666" s="1">
        <v>0</v>
      </c>
      <c r="E666">
        <f t="shared" si="894"/>
        <v>60.392409228335389</v>
      </c>
      <c r="F666">
        <f t="shared" si="895"/>
        <v>0.41765805199535799</v>
      </c>
      <c r="G666">
        <f t="shared" si="896"/>
        <v>62.861583410326908</v>
      </c>
      <c r="H666">
        <f t="shared" si="897"/>
        <v>4.4577111048562506</v>
      </c>
      <c r="I666">
        <f t="shared" si="898"/>
        <v>1.2143974926347649</v>
      </c>
      <c r="J666">
        <f t="shared" si="899"/>
        <v>24.705837249755859</v>
      </c>
      <c r="K666" s="1">
        <v>6</v>
      </c>
      <c r="L666">
        <f t="shared" si="900"/>
        <v>1.4200000166893005</v>
      </c>
      <c r="M666" s="1">
        <v>1</v>
      </c>
      <c r="N666">
        <f t="shared" si="901"/>
        <v>2.8400000333786011</v>
      </c>
      <c r="O666" s="1">
        <v>22.996738433837891</v>
      </c>
      <c r="P666" s="1">
        <v>24.705837249755859</v>
      </c>
      <c r="Q666" s="1">
        <v>22.73027229309082</v>
      </c>
      <c r="R666">
        <v>919</v>
      </c>
      <c r="S666" s="1">
        <v>397.0797119140625</v>
      </c>
      <c r="T666" s="1">
        <v>327.09988403320312</v>
      </c>
      <c r="U666" s="1">
        <f t="shared" si="922"/>
        <v>322.80929843634641</v>
      </c>
      <c r="V666" s="1">
        <v>13.524260520935059</v>
      </c>
      <c r="W666" s="1">
        <v>18.778209686279297</v>
      </c>
      <c r="X666" s="1">
        <v>48.802963256835938</v>
      </c>
      <c r="Y666" s="1">
        <v>67.758071899414063</v>
      </c>
      <c r="Z666" s="1">
        <v>499.51034545898437</v>
      </c>
      <c r="AA666" s="1">
        <v>2000.69384765625</v>
      </c>
      <c r="AB666" s="1">
        <v>104.50174713134766</v>
      </c>
      <c r="AC666" s="1">
        <v>101.71051025390625</v>
      </c>
      <c r="AD666" s="1">
        <v>2.9435563087463379</v>
      </c>
      <c r="AE666" s="1">
        <v>0.34430107474327087</v>
      </c>
      <c r="AF666" s="1">
        <v>0.28588858246803284</v>
      </c>
      <c r="AG666" s="1">
        <v>2.2050242405384779E-3</v>
      </c>
      <c r="AH666" s="1">
        <v>0.3065468966960907</v>
      </c>
      <c r="AI666" s="1">
        <v>1.3167420402169228E-3</v>
      </c>
      <c r="AJ666" s="1">
        <v>0.66666668653488159</v>
      </c>
      <c r="AK666" s="1">
        <v>-0.21956524252891541</v>
      </c>
      <c r="AL666" s="1">
        <v>2.737391471862793</v>
      </c>
      <c r="AM666" s="1">
        <v>1</v>
      </c>
      <c r="AN666" s="1">
        <v>0</v>
      </c>
      <c r="AO666" s="1">
        <v>0.15999999642372131</v>
      </c>
      <c r="AP666" s="1">
        <v>111115</v>
      </c>
      <c r="AQ666">
        <f t="shared" si="902"/>
        <v>0.83251724243164049</v>
      </c>
      <c r="AR666">
        <f t="shared" si="903"/>
        <v>4.4577111048562509E-3</v>
      </c>
      <c r="AS666">
        <f t="shared" si="904"/>
        <v>297.85583724975584</v>
      </c>
      <c r="AT666">
        <f t="shared" si="905"/>
        <v>296.14673843383787</v>
      </c>
      <c r="AU666">
        <f t="shared" si="906"/>
        <v>320.11100846996123</v>
      </c>
      <c r="AV666">
        <f t="shared" si="907"/>
        <v>1.1852224072572286</v>
      </c>
      <c r="AW666">
        <f t="shared" si="908"/>
        <v>3.124338781481077</v>
      </c>
      <c r="AX666">
        <f t="shared" si="909"/>
        <v>30.717954060810399</v>
      </c>
      <c r="AY666">
        <f t="shared" si="910"/>
        <v>11.939744374531102</v>
      </c>
      <c r="AZ666">
        <f t="shared" si="911"/>
        <v>23.851287841796875</v>
      </c>
      <c r="BA666">
        <f t="shared" si="912"/>
        <v>2.9683242344787644</v>
      </c>
      <c r="BB666">
        <f t="shared" si="913"/>
        <v>0.3641109197227172</v>
      </c>
      <c r="BC666">
        <f t="shared" si="914"/>
        <v>1.9099412888463121</v>
      </c>
      <c r="BD666">
        <f t="shared" si="915"/>
        <v>1.0583829456324523</v>
      </c>
      <c r="BE666">
        <f t="shared" si="916"/>
        <v>0.23184215484988724</v>
      </c>
      <c r="BF666">
        <f t="shared" si="917"/>
        <v>6.3936837240328375</v>
      </c>
      <c r="BG666">
        <f t="shared" si="918"/>
        <v>0.19217855608883672</v>
      </c>
      <c r="BH666">
        <f t="shared" si="919"/>
        <v>65.254483319682492</v>
      </c>
      <c r="BI666">
        <f t="shared" si="920"/>
        <v>298.39222505431889</v>
      </c>
      <c r="BJ666">
        <f t="shared" si="921"/>
        <v>0.1320703131560636</v>
      </c>
    </row>
    <row r="667" spans="1:62" x14ac:dyDescent="0.45">
      <c r="A667" s="1">
        <v>620</v>
      </c>
      <c r="B667" s="1" t="s">
        <v>728</v>
      </c>
      <c r="C667" s="1">
        <v>3572.5000292249024</v>
      </c>
      <c r="D667" s="1">
        <v>0</v>
      </c>
      <c r="E667">
        <f t="shared" si="894"/>
        <v>48.051777157935824</v>
      </c>
      <c r="F667">
        <f t="shared" si="895"/>
        <v>0.41977699440106503</v>
      </c>
      <c r="G667">
        <f t="shared" si="896"/>
        <v>145.67335729121945</v>
      </c>
      <c r="H667">
        <f t="shared" si="897"/>
        <v>4.4621393707366064</v>
      </c>
      <c r="I667">
        <f t="shared" si="898"/>
        <v>1.210283721680224</v>
      </c>
      <c r="J667">
        <f t="shared" si="899"/>
        <v>24.6832275390625</v>
      </c>
      <c r="K667" s="1">
        <v>6</v>
      </c>
      <c r="L667">
        <f t="shared" si="900"/>
        <v>1.4200000166893005</v>
      </c>
      <c r="M667" s="1">
        <v>1</v>
      </c>
      <c r="N667">
        <f t="shared" si="901"/>
        <v>2.8400000333786011</v>
      </c>
      <c r="O667" s="1">
        <v>23.012916564941406</v>
      </c>
      <c r="P667" s="1">
        <v>24.6832275390625</v>
      </c>
      <c r="Q667" s="1">
        <v>22.815933227539063</v>
      </c>
      <c r="R667">
        <v>919</v>
      </c>
      <c r="S667" s="1">
        <v>412.2591552734375</v>
      </c>
      <c r="T667" s="1">
        <v>356.81881713867187</v>
      </c>
      <c r="U667" s="1">
        <f t="shared" si="922"/>
        <v>352.65082810118139</v>
      </c>
      <c r="V667" s="1">
        <v>13.51800537109375</v>
      </c>
      <c r="W667" s="1">
        <v>18.777137756347656</v>
      </c>
      <c r="X667" s="1">
        <v>48.7381591796875</v>
      </c>
      <c r="Y667" s="1">
        <v>67.693710327148438</v>
      </c>
      <c r="Z667" s="1">
        <v>499.51431274414062</v>
      </c>
      <c r="AA667" s="1">
        <v>2000.855224609375</v>
      </c>
      <c r="AB667" s="1">
        <v>105.19980621337891</v>
      </c>
      <c r="AC667" s="1">
        <v>101.71074676513672</v>
      </c>
      <c r="AD667" s="1">
        <v>2.9435563087463379</v>
      </c>
      <c r="AE667" s="1">
        <v>0.34430107474327087</v>
      </c>
      <c r="AF667" s="1">
        <v>0.28588858246803284</v>
      </c>
      <c r="AG667" s="1">
        <v>2.2050242405384779E-3</v>
      </c>
      <c r="AH667" s="1">
        <v>0.3065468966960907</v>
      </c>
      <c r="AI667" s="1">
        <v>1.3167420402169228E-3</v>
      </c>
      <c r="AJ667" s="1">
        <v>0.66666668653488159</v>
      </c>
      <c r="AK667" s="1">
        <v>-0.21956524252891541</v>
      </c>
      <c r="AL667" s="1">
        <v>2.737391471862793</v>
      </c>
      <c r="AM667" s="1">
        <v>1</v>
      </c>
      <c r="AN667" s="1">
        <v>0</v>
      </c>
      <c r="AO667" s="1">
        <v>0.15999999642372131</v>
      </c>
      <c r="AP667" s="1">
        <v>111115</v>
      </c>
      <c r="AQ667">
        <f t="shared" si="902"/>
        <v>0.8325238545735677</v>
      </c>
      <c r="AR667">
        <f t="shared" si="903"/>
        <v>4.4621393707366067E-3</v>
      </c>
      <c r="AS667">
        <f t="shared" si="904"/>
        <v>297.83322753906248</v>
      </c>
      <c r="AT667">
        <f t="shared" si="905"/>
        <v>296.16291656494138</v>
      </c>
      <c r="AU667">
        <f t="shared" si="906"/>
        <v>320.13682878188411</v>
      </c>
      <c r="AV667">
        <f t="shared" si="907"/>
        <v>1.1883168312111871</v>
      </c>
      <c r="AW667">
        <f t="shared" si="908"/>
        <v>3.1201204249901879</v>
      </c>
      <c r="AX667">
        <f t="shared" si="909"/>
        <v>30.676408582418041</v>
      </c>
      <c r="AY667">
        <f t="shared" si="910"/>
        <v>11.899270826070385</v>
      </c>
      <c r="AZ667">
        <f t="shared" si="911"/>
        <v>23.848072052001953</v>
      </c>
      <c r="BA667">
        <f t="shared" si="912"/>
        <v>2.9677502407583329</v>
      </c>
      <c r="BB667">
        <f t="shared" si="913"/>
        <v>0.36572031398190896</v>
      </c>
      <c r="BC667">
        <f t="shared" si="914"/>
        <v>1.9098367033099639</v>
      </c>
      <c r="BD667">
        <f t="shared" si="915"/>
        <v>1.057913537448369</v>
      </c>
      <c r="BE667">
        <f t="shared" si="916"/>
        <v>0.23288623989816015</v>
      </c>
      <c r="BF667">
        <f t="shared" si="917"/>
        <v>14.816545953874504</v>
      </c>
      <c r="BG667">
        <f t="shared" si="918"/>
        <v>0.40825581582096282</v>
      </c>
      <c r="BH667">
        <f t="shared" si="919"/>
        <v>65.348664000500747</v>
      </c>
      <c r="BI667">
        <f t="shared" si="920"/>
        <v>333.97730361726497</v>
      </c>
      <c r="BJ667">
        <f t="shared" si="921"/>
        <v>9.4021941195124872E-2</v>
      </c>
    </row>
    <row r="668" spans="1:62" x14ac:dyDescent="0.45">
      <c r="A668" s="1">
        <v>621</v>
      </c>
      <c r="B668" s="1" t="s">
        <v>729</v>
      </c>
      <c r="C668" s="1">
        <v>3578.0000291019678</v>
      </c>
      <c r="D668" s="1">
        <v>0</v>
      </c>
      <c r="E668">
        <f t="shared" si="894"/>
        <v>35.656682000978392</v>
      </c>
      <c r="F668">
        <f t="shared" si="895"/>
        <v>0.42088897181746471</v>
      </c>
      <c r="G668">
        <f t="shared" si="896"/>
        <v>214.19747117211099</v>
      </c>
      <c r="H668">
        <f t="shared" si="897"/>
        <v>4.4693536122816981</v>
      </c>
      <c r="I668">
        <f t="shared" si="898"/>
        <v>1.209452899606714</v>
      </c>
      <c r="J668">
        <f t="shared" si="899"/>
        <v>24.68017578125</v>
      </c>
      <c r="K668" s="1">
        <v>6</v>
      </c>
      <c r="L668">
        <f t="shared" si="900"/>
        <v>1.4200000166893005</v>
      </c>
      <c r="M668" s="1">
        <v>1</v>
      </c>
      <c r="N668">
        <f t="shared" si="901"/>
        <v>2.8400000333786011</v>
      </c>
      <c r="O668" s="1">
        <v>23.057271957397461</v>
      </c>
      <c r="P668" s="1">
        <v>24.68017578125</v>
      </c>
      <c r="Q668" s="1">
        <v>22.969516754150391</v>
      </c>
      <c r="R668">
        <v>919</v>
      </c>
      <c r="S668" s="1">
        <v>413.210693359375</v>
      </c>
      <c r="T668" s="1">
        <v>372.563232421875</v>
      </c>
      <c r="U668" s="1">
        <f t="shared" si="922"/>
        <v>368.40292846826276</v>
      </c>
      <c r="V668" s="1">
        <v>13.512031555175781</v>
      </c>
      <c r="W668" s="1">
        <v>18.779699325561523</v>
      </c>
      <c r="X668" s="1">
        <v>48.597942352294922</v>
      </c>
      <c r="Y668" s="1">
        <v>67.536308288574219</v>
      </c>
      <c r="Z668" s="1">
        <v>499.50991821289062</v>
      </c>
      <c r="AA668" s="1">
        <v>2001.03564453125</v>
      </c>
      <c r="AB668" s="1">
        <v>105.94966125488281</v>
      </c>
      <c r="AC668" s="1">
        <v>101.7108154296875</v>
      </c>
      <c r="AD668" s="1">
        <v>2.9435563087463379</v>
      </c>
      <c r="AE668" s="1">
        <v>0.34430107474327087</v>
      </c>
      <c r="AF668" s="1">
        <v>0.28588858246803284</v>
      </c>
      <c r="AG668" s="1">
        <v>2.2050242405384779E-3</v>
      </c>
      <c r="AH668" s="1">
        <v>0.3065468966960907</v>
      </c>
      <c r="AI668" s="1">
        <v>1.3167420402169228E-3</v>
      </c>
      <c r="AJ668" s="1">
        <v>0.66666668653488159</v>
      </c>
      <c r="AK668" s="1">
        <v>-0.21956524252891541</v>
      </c>
      <c r="AL668" s="1">
        <v>2.737391471862793</v>
      </c>
      <c r="AM668" s="1">
        <v>1</v>
      </c>
      <c r="AN668" s="1">
        <v>0</v>
      </c>
      <c r="AO668" s="1">
        <v>0.15999999642372131</v>
      </c>
      <c r="AP668" s="1">
        <v>111115</v>
      </c>
      <c r="AQ668">
        <f t="shared" si="902"/>
        <v>0.83251653035481754</v>
      </c>
      <c r="AR668">
        <f t="shared" si="903"/>
        <v>4.4693536122816981E-3</v>
      </c>
      <c r="AS668">
        <f t="shared" si="904"/>
        <v>297.83017578124998</v>
      </c>
      <c r="AT668">
        <f t="shared" si="905"/>
        <v>296.20727195739744</v>
      </c>
      <c r="AU668">
        <f t="shared" si="906"/>
        <v>320.16569596873887</v>
      </c>
      <c r="AV668">
        <f t="shared" si="907"/>
        <v>1.1910744969570819</v>
      </c>
      <c r="AW668">
        <f t="shared" si="908"/>
        <v>3.119551431533929</v>
      </c>
      <c r="AX668">
        <f t="shared" si="909"/>
        <v>30.670793645248764</v>
      </c>
      <c r="AY668">
        <f t="shared" si="910"/>
        <v>11.891094319687241</v>
      </c>
      <c r="AZ668">
        <f t="shared" si="911"/>
        <v>23.86872386932373</v>
      </c>
      <c r="BA668">
        <f t="shared" si="912"/>
        <v>2.9714381215444288</v>
      </c>
      <c r="BB668">
        <f t="shared" si="913"/>
        <v>0.36656405419061916</v>
      </c>
      <c r="BC668">
        <f t="shared" si="914"/>
        <v>1.910098531927215</v>
      </c>
      <c r="BD668">
        <f t="shared" si="915"/>
        <v>1.0613395896172138</v>
      </c>
      <c r="BE668">
        <f t="shared" si="916"/>
        <v>0.2334336806410536</v>
      </c>
      <c r="BF668">
        <f t="shared" si="917"/>
        <v>21.78619945589239</v>
      </c>
      <c r="BG668">
        <f t="shared" si="918"/>
        <v>0.57492917317606573</v>
      </c>
      <c r="BH668">
        <f t="shared" si="919"/>
        <v>65.377999635968024</v>
      </c>
      <c r="BI668">
        <f t="shared" si="920"/>
        <v>355.61375350089929</v>
      </c>
      <c r="BJ668">
        <f t="shared" si="921"/>
        <v>6.5553216655156663E-2</v>
      </c>
    </row>
    <row r="669" spans="1:62" x14ac:dyDescent="0.45">
      <c r="A669" s="1">
        <v>622</v>
      </c>
      <c r="B669" s="1" t="s">
        <v>730</v>
      </c>
      <c r="C669" s="1">
        <v>3583.0000289902091</v>
      </c>
      <c r="D669" s="1">
        <v>0</v>
      </c>
      <c r="E669">
        <f t="shared" si="894"/>
        <v>29.334368940212585</v>
      </c>
      <c r="F669">
        <f t="shared" si="895"/>
        <v>0.42003850905473306</v>
      </c>
      <c r="G669">
        <f t="shared" si="896"/>
        <v>245.25029327105926</v>
      </c>
      <c r="H669">
        <f t="shared" si="897"/>
        <v>4.4769949012880579</v>
      </c>
      <c r="I669">
        <f t="shared" si="898"/>
        <v>1.2136206622799353</v>
      </c>
      <c r="J669">
        <f t="shared" si="899"/>
        <v>24.704690933227539</v>
      </c>
      <c r="K669" s="1">
        <v>6</v>
      </c>
      <c r="L669">
        <f t="shared" si="900"/>
        <v>1.4200000166893005</v>
      </c>
      <c r="M669" s="1">
        <v>1</v>
      </c>
      <c r="N669">
        <f t="shared" si="901"/>
        <v>2.8400000333786011</v>
      </c>
      <c r="O669" s="1">
        <v>23.115631103515625</v>
      </c>
      <c r="P669" s="1">
        <v>24.704690933227539</v>
      </c>
      <c r="Q669" s="1">
        <v>23.080577850341797</v>
      </c>
      <c r="R669">
        <v>919</v>
      </c>
      <c r="S669" s="1">
        <v>410.1761474609375</v>
      </c>
      <c r="T669" s="1">
        <v>377.11965942382812</v>
      </c>
      <c r="U669" s="1">
        <f t="shared" si="922"/>
        <v>372.9348470032333</v>
      </c>
      <c r="V669" s="1">
        <v>13.507124900817871</v>
      </c>
      <c r="W669" s="1">
        <v>18.783777236938477</v>
      </c>
      <c r="X669" s="1">
        <v>48.420299530029297</v>
      </c>
      <c r="Y669" s="1">
        <v>67.327354431152344</v>
      </c>
      <c r="Z669" s="1">
        <v>499.5098876953125</v>
      </c>
      <c r="AA669" s="1">
        <v>2001.217041015625</v>
      </c>
      <c r="AB669" s="1">
        <v>106.47951507568359</v>
      </c>
      <c r="AC669" s="1">
        <v>101.7103271484375</v>
      </c>
      <c r="AD669" s="1">
        <v>2.9435563087463379</v>
      </c>
      <c r="AE669" s="1">
        <v>0.34430107474327087</v>
      </c>
      <c r="AF669" s="1">
        <v>0.28588858246803284</v>
      </c>
      <c r="AG669" s="1">
        <v>2.2050242405384779E-3</v>
      </c>
      <c r="AH669" s="1">
        <v>0.3065468966960907</v>
      </c>
      <c r="AI669" s="1">
        <v>1.3167420402169228E-3</v>
      </c>
      <c r="AJ669" s="1">
        <v>0.66666668653488159</v>
      </c>
      <c r="AK669" s="1">
        <v>-0.21956524252891541</v>
      </c>
      <c r="AL669" s="1">
        <v>2.737391471862793</v>
      </c>
      <c r="AM669" s="1">
        <v>1</v>
      </c>
      <c r="AN669" s="1">
        <v>0</v>
      </c>
      <c r="AO669" s="1">
        <v>0.15999999642372131</v>
      </c>
      <c r="AP669" s="1">
        <v>111115</v>
      </c>
      <c r="AQ669">
        <f t="shared" si="902"/>
        <v>0.83251647949218743</v>
      </c>
      <c r="AR669">
        <f t="shared" si="903"/>
        <v>4.4769949012880578E-3</v>
      </c>
      <c r="AS669">
        <f t="shared" si="904"/>
        <v>297.85469093322752</v>
      </c>
      <c r="AT669">
        <f t="shared" si="905"/>
        <v>296.2656311035156</v>
      </c>
      <c r="AU669">
        <f t="shared" si="906"/>
        <v>320.19471940559015</v>
      </c>
      <c r="AV669">
        <f t="shared" si="907"/>
        <v>1.1917947222137133</v>
      </c>
      <c r="AW669">
        <f t="shared" si="908"/>
        <v>3.124124790132321</v>
      </c>
      <c r="AX669">
        <f t="shared" si="909"/>
        <v>30.715905431834159</v>
      </c>
      <c r="AY669">
        <f t="shared" si="910"/>
        <v>11.932128194895682</v>
      </c>
      <c r="AZ669">
        <f t="shared" si="911"/>
        <v>23.910161018371582</v>
      </c>
      <c r="BA669">
        <f t="shared" si="912"/>
        <v>2.9788498136194246</v>
      </c>
      <c r="BB669">
        <f t="shared" si="913"/>
        <v>0.36591879642175545</v>
      </c>
      <c r="BC669">
        <f t="shared" si="914"/>
        <v>1.9105041278523858</v>
      </c>
      <c r="BD669">
        <f t="shared" si="915"/>
        <v>1.0683456857670388</v>
      </c>
      <c r="BE669">
        <f t="shared" si="916"/>
        <v>0.23301501621748982</v>
      </c>
      <c r="BF669">
        <f t="shared" si="917"/>
        <v>24.944487561849677</v>
      </c>
      <c r="BG669">
        <f t="shared" si="918"/>
        <v>0.65032486942144085</v>
      </c>
      <c r="BH669">
        <f t="shared" si="919"/>
        <v>65.299624875846746</v>
      </c>
      <c r="BI669">
        <f t="shared" si="920"/>
        <v>363.17550533796521</v>
      </c>
      <c r="BJ669">
        <f t="shared" si="921"/>
        <v>5.2743735731379165E-2</v>
      </c>
    </row>
    <row r="670" spans="1:62" x14ac:dyDescent="0.45">
      <c r="A670" s="1">
        <v>623</v>
      </c>
      <c r="B670" s="1" t="s">
        <v>731</v>
      </c>
      <c r="C670" s="1">
        <v>3588.0000288784504</v>
      </c>
      <c r="D670" s="1">
        <v>0</v>
      </c>
      <c r="E670">
        <f t="shared" si="894"/>
        <v>26.068097686408418</v>
      </c>
      <c r="F670">
        <f t="shared" si="895"/>
        <v>0.41854934701149066</v>
      </c>
      <c r="G670">
        <f t="shared" si="896"/>
        <v>258.37347151851964</v>
      </c>
      <c r="H670">
        <f t="shared" si="897"/>
        <v>4.4851172185961818</v>
      </c>
      <c r="I670">
        <f t="shared" si="898"/>
        <v>1.2195465735011959</v>
      </c>
      <c r="J670">
        <f t="shared" si="899"/>
        <v>24.738779067993164</v>
      </c>
      <c r="K670" s="1">
        <v>6</v>
      </c>
      <c r="L670">
        <f t="shared" si="900"/>
        <v>1.4200000166893005</v>
      </c>
      <c r="M670" s="1">
        <v>1</v>
      </c>
      <c r="N670">
        <f t="shared" si="901"/>
        <v>2.8400000333786011</v>
      </c>
      <c r="O670" s="1">
        <v>23.169158935546875</v>
      </c>
      <c r="P670" s="1">
        <v>24.738779067993164</v>
      </c>
      <c r="Q670" s="1">
        <v>23.087488174438477</v>
      </c>
      <c r="R670">
        <v>919</v>
      </c>
      <c r="S670" s="1">
        <v>405.830810546875</v>
      </c>
      <c r="T670" s="1">
        <v>376.73141479492187</v>
      </c>
      <c r="U670" s="1">
        <f t="shared" si="922"/>
        <v>372.51150732226625</v>
      </c>
      <c r="V670" s="1">
        <v>13.501965522766113</v>
      </c>
      <c r="W670" s="1">
        <v>18.788169860839844</v>
      </c>
      <c r="X670" s="1">
        <v>48.243019104003906</v>
      </c>
      <c r="Y670" s="1">
        <v>67.122596740722656</v>
      </c>
      <c r="Z670" s="1">
        <v>499.5096435546875</v>
      </c>
      <c r="AA670" s="1">
        <v>2001.3096923828125</v>
      </c>
      <c r="AB670" s="1">
        <v>106.94675445556641</v>
      </c>
      <c r="AC670" s="1">
        <v>101.71012878417969</v>
      </c>
      <c r="AD670" s="1">
        <v>2.9435563087463379</v>
      </c>
      <c r="AE670" s="1">
        <v>0.34430107474327087</v>
      </c>
      <c r="AF670" s="1">
        <v>0.28588858246803284</v>
      </c>
      <c r="AG670" s="1">
        <v>2.2050242405384779E-3</v>
      </c>
      <c r="AH670" s="1">
        <v>0.3065468966960907</v>
      </c>
      <c r="AI670" s="1">
        <v>1.3167420402169228E-3</v>
      </c>
      <c r="AJ670" s="1">
        <v>0.66666668653488159</v>
      </c>
      <c r="AK670" s="1">
        <v>-0.21956524252891541</v>
      </c>
      <c r="AL670" s="1">
        <v>2.737391471862793</v>
      </c>
      <c r="AM670" s="1">
        <v>1</v>
      </c>
      <c r="AN670" s="1">
        <v>0</v>
      </c>
      <c r="AO670" s="1">
        <v>0.15999999642372131</v>
      </c>
      <c r="AP670" s="1">
        <v>111115</v>
      </c>
      <c r="AQ670">
        <f t="shared" si="902"/>
        <v>0.83251607259114579</v>
      </c>
      <c r="AR670">
        <f t="shared" si="903"/>
        <v>4.4851172185961822E-3</v>
      </c>
      <c r="AS670">
        <f t="shared" si="904"/>
        <v>297.88877906799314</v>
      </c>
      <c r="AT670">
        <f t="shared" si="905"/>
        <v>296.31915893554685</v>
      </c>
      <c r="AU670">
        <f t="shared" si="906"/>
        <v>320.2095436240088</v>
      </c>
      <c r="AV670">
        <f t="shared" si="907"/>
        <v>1.1902451651215138</v>
      </c>
      <c r="AW670">
        <f t="shared" si="908"/>
        <v>3.1304937496662597</v>
      </c>
      <c r="AX670">
        <f t="shared" si="909"/>
        <v>30.778584071099775</v>
      </c>
      <c r="AY670">
        <f t="shared" si="910"/>
        <v>11.990414210259932</v>
      </c>
      <c r="AZ670">
        <f t="shared" si="911"/>
        <v>23.95396900177002</v>
      </c>
      <c r="BA670">
        <f t="shared" si="912"/>
        <v>2.9867031408340301</v>
      </c>
      <c r="BB670">
        <f t="shared" si="913"/>
        <v>0.36478813751808919</v>
      </c>
      <c r="BC670">
        <f t="shared" si="914"/>
        <v>1.9109471761650638</v>
      </c>
      <c r="BD670">
        <f t="shared" si="915"/>
        <v>1.0757559646689663</v>
      </c>
      <c r="BE670">
        <f t="shared" si="916"/>
        <v>0.23228147478716141</v>
      </c>
      <c r="BF670">
        <f t="shared" si="917"/>
        <v>26.279199062564214</v>
      </c>
      <c r="BG670">
        <f t="shared" si="918"/>
        <v>0.68582937703554203</v>
      </c>
      <c r="BH670">
        <f t="shared" si="919"/>
        <v>65.18403057352478</v>
      </c>
      <c r="BI670">
        <f t="shared" si="920"/>
        <v>364.33988963187977</v>
      </c>
      <c r="BJ670">
        <f t="shared" si="921"/>
        <v>4.6638419918865637E-2</v>
      </c>
    </row>
    <row r="671" spans="1:62" x14ac:dyDescent="0.45">
      <c r="A671" s="1">
        <v>624</v>
      </c>
      <c r="B671" s="1" t="s">
        <v>733</v>
      </c>
      <c r="C671" s="1">
        <v>3614.0000325664878</v>
      </c>
      <c r="D671" s="1">
        <v>0</v>
      </c>
      <c r="E671">
        <f t="shared" ref="E671:E691" si="923">(S671-U671*(1000-V671)/(1000-W671))*AQ671</f>
        <v>24.355331341532775</v>
      </c>
      <c r="F671">
        <f t="shared" ref="F671:F691" si="924">IF(BB671&lt;&gt;0,1/(1/BB671-1/N671),0)</f>
        <v>0.41253887004588469</v>
      </c>
      <c r="G671">
        <f t="shared" ref="G671:G691" si="925">((BE671-AR671/2)*T671-E671)/(BE671+AR671/2)</f>
        <v>261.67964731290954</v>
      </c>
      <c r="H671">
        <f t="shared" ref="H671:H691" si="926">AR671*1000</f>
        <v>4.4322719559099379</v>
      </c>
      <c r="I671">
        <f t="shared" ref="I671:I691" si="927">(AW671-BC671)</f>
        <v>1.2204737290099312</v>
      </c>
      <c r="J671">
        <f t="shared" ref="J671:J691" si="928">(P671+AV671*D671)</f>
        <v>24.744119644165039</v>
      </c>
      <c r="K671" s="1">
        <v>6</v>
      </c>
      <c r="L671">
        <f t="shared" ref="L671:L691" si="929">(K671*AK671+AL671)</f>
        <v>1.4200000166893005</v>
      </c>
      <c r="M671" s="1">
        <v>1</v>
      </c>
      <c r="N671">
        <f t="shared" ref="N671:N691" si="930">L671*(M671+1)*(M671+1)/(M671*M671+1)</f>
        <v>2.8400000333786011</v>
      </c>
      <c r="O671" s="1">
        <v>23.201417922973633</v>
      </c>
      <c r="P671" s="1">
        <v>24.744119644165039</v>
      </c>
      <c r="Q671" s="1">
        <v>23.039699554443359</v>
      </c>
      <c r="R671">
        <v>919</v>
      </c>
      <c r="S671" s="1">
        <v>400.99639892578125</v>
      </c>
      <c r="T671" s="1">
        <v>374.03240966796875</v>
      </c>
      <c r="U671" s="1">
        <f t="shared" si="922"/>
        <v>369.77345713830579</v>
      </c>
      <c r="V671" s="1">
        <v>13.56510066986084</v>
      </c>
      <c r="W671" s="1">
        <v>18.788883209228516</v>
      </c>
      <c r="X671" s="1">
        <v>48.738395690917969</v>
      </c>
      <c r="Y671" s="1">
        <v>66.978889465332031</v>
      </c>
      <c r="Z671" s="1">
        <v>499.5224609375</v>
      </c>
      <c r="AA671" s="1">
        <v>2001.0572509765625</v>
      </c>
      <c r="AB671" s="1">
        <v>107.60855865478516</v>
      </c>
      <c r="AC671" s="1">
        <v>101.7100830078125</v>
      </c>
      <c r="AD671" s="1">
        <v>6.0011568069458008</v>
      </c>
      <c r="AE671" s="1">
        <v>0.30203834176063538</v>
      </c>
      <c r="AF671" s="1">
        <v>0.17237387597560883</v>
      </c>
      <c r="AG671" s="1">
        <v>7.1748020127415657E-4</v>
      </c>
      <c r="AH671" s="1">
        <v>0.17492854595184326</v>
      </c>
      <c r="AI671" s="1">
        <v>6.0181587468832731E-4</v>
      </c>
      <c r="AJ671" s="1">
        <v>0.66666668653488159</v>
      </c>
      <c r="AK671" s="1">
        <v>-0.21956524252891541</v>
      </c>
      <c r="AL671" s="1">
        <v>2.737391471862793</v>
      </c>
      <c r="AM671" s="1">
        <v>1</v>
      </c>
      <c r="AN671" s="1">
        <v>0</v>
      </c>
      <c r="AO671" s="1">
        <v>0.15999999642372131</v>
      </c>
      <c r="AP671" s="1">
        <v>111115</v>
      </c>
      <c r="AQ671">
        <f t="shared" ref="AQ671:AQ691" si="931">Z671*0.000001/(K671*0.0001)</f>
        <v>0.83253743489583321</v>
      </c>
      <c r="AR671">
        <f t="shared" ref="AR671:AR691" si="932">(W671-V671)/(1000-W671)*AQ671</f>
        <v>4.4322719559099378E-3</v>
      </c>
      <c r="AS671">
        <f t="shared" ref="AS671:AS691" si="933">(P671+273.15)</f>
        <v>297.89411964416502</v>
      </c>
      <c r="AT671">
        <f t="shared" ref="AT671:AT691" si="934">(O671+273.15)</f>
        <v>296.35141792297361</v>
      </c>
      <c r="AU671">
        <f t="shared" ref="AU671:AU691" si="935">(AA671*AM671+AB671*AN671)*AO671</f>
        <v>320.1691529999116</v>
      </c>
      <c r="AV671">
        <f t="shared" ref="AV671:AV691" si="936">((AU671+0.00000010773*(AT671^4-AS671^4))-AR671*44100)/(L671*0.92*2*29.3+0.00000043092*AS671^3)</f>
        <v>1.2196978313101636</v>
      </c>
      <c r="AW671">
        <f t="shared" ref="AW671:AW691" si="937">0.61365*EXP(17.502*J671/(240.97+J671))</f>
        <v>3.1314925998446581</v>
      </c>
      <c r="AX671">
        <f t="shared" ref="AX671:AX691" si="938">AW671*1000/AC671</f>
        <v>30.78841848555097</v>
      </c>
      <c r="AY671">
        <f t="shared" ref="AY671:AY691" si="939">(AX671-W671)</f>
        <v>11.999535276322455</v>
      </c>
      <c r="AZ671">
        <f t="shared" ref="AZ671:AZ691" si="940">IF(D671,P671,(O671+P671)/2)</f>
        <v>23.972768783569336</v>
      </c>
      <c r="BA671">
        <f t="shared" ref="BA671:BA691" si="941">0.61365*EXP(17.502*AZ671/(240.97+AZ671))</f>
        <v>2.9900788693834426</v>
      </c>
      <c r="BB671">
        <f t="shared" ref="BB671:BB691" si="942">IF(AY671&lt;&gt;0,(1000-(AX671+W671)/2)/AY671*AR671,0)</f>
        <v>0.3602141094966565</v>
      </c>
      <c r="BC671">
        <f t="shared" ref="BC671:BC691" si="943">W671*AC671/1000</f>
        <v>1.9110188708347269</v>
      </c>
      <c r="BD671">
        <f t="shared" ref="BD671:BD691" si="944">(BA671-BC671)</f>
        <v>1.0790599985487157</v>
      </c>
      <c r="BE671">
        <f t="shared" ref="BE671:BE691" si="945">1/(1.6/F671+1.37/N671)</f>
        <v>0.22931483981860207</v>
      </c>
      <c r="BF671">
        <f t="shared" ref="BF671:BF691" si="946">G671*AC671*0.001</f>
        <v>26.615458649651131</v>
      </c>
      <c r="BG671">
        <f t="shared" ref="BG671:BG691" si="947">G671/T671</f>
        <v>0.69961757470483488</v>
      </c>
      <c r="BH671">
        <f t="shared" ref="BH671:BH691" si="948">(1-AR671*AC671/AW671/F671)*100</f>
        <v>65.104120839469516</v>
      </c>
      <c r="BI671">
        <f t="shared" ref="BI671:BI691" si="949">(T671-E671/(N671/1.35))</f>
        <v>362.45505159591482</v>
      </c>
      <c r="BJ671">
        <f t="shared" ref="BJ671:BJ691" si="950">E671*BH671/100/BI671</f>
        <v>4.3747008843243299E-2</v>
      </c>
    </row>
    <row r="672" spans="1:62" x14ac:dyDescent="0.45">
      <c r="A672" s="1">
        <v>625</v>
      </c>
      <c r="B672" s="1" t="s">
        <v>734</v>
      </c>
      <c r="C672" s="1">
        <v>3619.0000324547291</v>
      </c>
      <c r="D672" s="1">
        <v>0</v>
      </c>
      <c r="E672">
        <f t="shared" si="923"/>
        <v>23.926378332508232</v>
      </c>
      <c r="F672">
        <f t="shared" si="924"/>
        <v>0.39871133513726992</v>
      </c>
      <c r="G672">
        <f t="shared" si="925"/>
        <v>259.32944137234153</v>
      </c>
      <c r="H672">
        <f t="shared" si="926"/>
        <v>4.3009868561707219</v>
      </c>
      <c r="I672">
        <f t="shared" si="927"/>
        <v>1.2202118749975954</v>
      </c>
      <c r="J672">
        <f t="shared" si="928"/>
        <v>24.735090255737305</v>
      </c>
      <c r="K672" s="1">
        <v>6</v>
      </c>
      <c r="L672">
        <f t="shared" si="929"/>
        <v>1.4200000166893005</v>
      </c>
      <c r="M672" s="1">
        <v>1</v>
      </c>
      <c r="N672">
        <f t="shared" si="930"/>
        <v>2.8400000333786011</v>
      </c>
      <c r="O672" s="1">
        <v>23.219505310058594</v>
      </c>
      <c r="P672" s="1">
        <v>24.735090255737305</v>
      </c>
      <c r="Q672" s="1">
        <v>23.020866394042969</v>
      </c>
      <c r="R672">
        <v>919</v>
      </c>
      <c r="S672" s="1">
        <v>399.370849609375</v>
      </c>
      <c r="T672" s="1">
        <v>372.99905395507812</v>
      </c>
      <c r="U672" s="1">
        <f t="shared" si="922"/>
        <v>368.72697269937737</v>
      </c>
      <c r="V672" s="1">
        <v>13.705654144287109</v>
      </c>
      <c r="W672" s="1">
        <v>18.774761199951172</v>
      </c>
      <c r="X672" s="1">
        <v>49.197982788085938</v>
      </c>
      <c r="Y672" s="1">
        <v>66.850303649902344</v>
      </c>
      <c r="Z672" s="1">
        <v>499.5242919921875</v>
      </c>
      <c r="AA672" s="1">
        <v>2001.0687255859375</v>
      </c>
      <c r="AB672" s="1">
        <v>109.02373504638672</v>
      </c>
      <c r="AC672" s="1">
        <v>101.71059417724609</v>
      </c>
      <c r="AD672" s="1">
        <v>6.0011568069458008</v>
      </c>
      <c r="AE672" s="1">
        <v>0.30203834176063538</v>
      </c>
      <c r="AF672" s="1">
        <v>0.17237387597560883</v>
      </c>
      <c r="AG672" s="1">
        <v>7.1748020127415657E-4</v>
      </c>
      <c r="AH672" s="1">
        <v>0.17492854595184326</v>
      </c>
      <c r="AI672" s="1">
        <v>6.0181587468832731E-4</v>
      </c>
      <c r="AJ672" s="1">
        <v>0.66666668653488159</v>
      </c>
      <c r="AK672" s="1">
        <v>-0.21956524252891541</v>
      </c>
      <c r="AL672" s="1">
        <v>2.737391471862793</v>
      </c>
      <c r="AM672" s="1">
        <v>1</v>
      </c>
      <c r="AN672" s="1">
        <v>0</v>
      </c>
      <c r="AO672" s="1">
        <v>0.15999999642372131</v>
      </c>
      <c r="AP672" s="1">
        <v>111115</v>
      </c>
      <c r="AQ672">
        <f t="shared" si="931"/>
        <v>0.83254048665364577</v>
      </c>
      <c r="AR672">
        <f t="shared" si="932"/>
        <v>4.3009868561707217E-3</v>
      </c>
      <c r="AS672">
        <f t="shared" si="933"/>
        <v>297.88509025573728</v>
      </c>
      <c r="AT672">
        <f t="shared" si="934"/>
        <v>296.36950531005857</v>
      </c>
      <c r="AU672">
        <f t="shared" si="935"/>
        <v>320.17098893737057</v>
      </c>
      <c r="AV672">
        <f t="shared" si="936"/>
        <v>1.2890419168820377</v>
      </c>
      <c r="AW672">
        <f t="shared" si="937"/>
        <v>3.129803992180535</v>
      </c>
      <c r="AX672">
        <f t="shared" si="938"/>
        <v>30.771661669052666</v>
      </c>
      <c r="AY672">
        <f t="shared" si="939"/>
        <v>11.996900469101494</v>
      </c>
      <c r="AZ672">
        <f t="shared" si="940"/>
        <v>23.977297782897949</v>
      </c>
      <c r="BA672">
        <f t="shared" si="941"/>
        <v>2.9908926045427848</v>
      </c>
      <c r="BB672">
        <f t="shared" si="942"/>
        <v>0.34962677319935559</v>
      </c>
      <c r="BC672">
        <f t="shared" si="943"/>
        <v>1.9095921171829395</v>
      </c>
      <c r="BD672">
        <f t="shared" si="944"/>
        <v>1.0813004873598453</v>
      </c>
      <c r="BE672">
        <f t="shared" si="945"/>
        <v>0.22245344231903577</v>
      </c>
      <c r="BF672">
        <f t="shared" si="946"/>
        <v>26.376551569634167</v>
      </c>
      <c r="BG672">
        <f t="shared" si="947"/>
        <v>0.69525495741223431</v>
      </c>
      <c r="BH672">
        <f t="shared" si="948"/>
        <v>64.944304813201683</v>
      </c>
      <c r="BI672">
        <f t="shared" si="949"/>
        <v>361.62559959970628</v>
      </c>
      <c r="BJ672">
        <f t="shared" si="950"/>
        <v>4.2969358619036793E-2</v>
      </c>
    </row>
    <row r="673" spans="1:62" x14ac:dyDescent="0.45">
      <c r="A673" s="1">
        <v>626</v>
      </c>
      <c r="B673" s="1" t="s">
        <v>735</v>
      </c>
      <c r="C673" s="1">
        <v>3624.5000323317945</v>
      </c>
      <c r="D673" s="1">
        <v>0</v>
      </c>
      <c r="E673">
        <f t="shared" si="923"/>
        <v>23.785186446359049</v>
      </c>
      <c r="F673">
        <f t="shared" si="924"/>
        <v>0.39811502052062853</v>
      </c>
      <c r="G673">
        <f t="shared" si="925"/>
        <v>259.93549652163176</v>
      </c>
      <c r="H673">
        <f t="shared" si="926"/>
        <v>4.2954256417043428</v>
      </c>
      <c r="I673">
        <f t="shared" si="927"/>
        <v>1.2202604540108726</v>
      </c>
      <c r="J673">
        <f t="shared" si="928"/>
        <v>24.725875854492188</v>
      </c>
      <c r="K673" s="1">
        <v>6</v>
      </c>
      <c r="L673">
        <f t="shared" si="929"/>
        <v>1.4200000166893005</v>
      </c>
      <c r="M673" s="1">
        <v>1</v>
      </c>
      <c r="N673">
        <f t="shared" si="930"/>
        <v>2.8400000333786011</v>
      </c>
      <c r="O673" s="1">
        <v>23.232267379760742</v>
      </c>
      <c r="P673" s="1">
        <v>24.725875854492188</v>
      </c>
      <c r="Q673" s="1">
        <v>23.022296905517578</v>
      </c>
      <c r="R673">
        <v>919</v>
      </c>
      <c r="S673" s="1">
        <v>399.32015991210937</v>
      </c>
      <c r="T673" s="1">
        <v>373.12066650390625</v>
      </c>
      <c r="U673" s="1">
        <f t="shared" si="922"/>
        <v>368.84817585358326</v>
      </c>
      <c r="V673" s="1">
        <v>13.694720268249512</v>
      </c>
      <c r="W673" s="1">
        <v>18.757286071777344</v>
      </c>
      <c r="X673" s="1">
        <v>49.160083770751953</v>
      </c>
      <c r="Y673" s="1">
        <v>66.737380981445312</v>
      </c>
      <c r="Z673" s="1">
        <v>499.53189086914062</v>
      </c>
      <c r="AA673" s="1">
        <v>2001.18896484375</v>
      </c>
      <c r="AB673" s="1">
        <v>110.37702941894531</v>
      </c>
      <c r="AC673" s="1">
        <v>101.7109375</v>
      </c>
      <c r="AD673" s="1">
        <v>6.0011568069458008</v>
      </c>
      <c r="AE673" s="1">
        <v>0.30203834176063538</v>
      </c>
      <c r="AF673" s="1">
        <v>0.17237387597560883</v>
      </c>
      <c r="AG673" s="1">
        <v>7.1748020127415657E-4</v>
      </c>
      <c r="AH673" s="1">
        <v>0.17492854595184326</v>
      </c>
      <c r="AI673" s="1">
        <v>6.0181587468832731E-4</v>
      </c>
      <c r="AJ673" s="1">
        <v>0.66666668653488159</v>
      </c>
      <c r="AK673" s="1">
        <v>-0.21956524252891541</v>
      </c>
      <c r="AL673" s="1">
        <v>2.737391471862793</v>
      </c>
      <c r="AM673" s="1">
        <v>1</v>
      </c>
      <c r="AN673" s="1">
        <v>0</v>
      </c>
      <c r="AO673" s="1">
        <v>0.15999999642372131</v>
      </c>
      <c r="AP673" s="1">
        <v>111115</v>
      </c>
      <c r="AQ673">
        <f t="shared" si="931"/>
        <v>0.83255315144856756</v>
      </c>
      <c r="AR673">
        <f t="shared" si="932"/>
        <v>4.2954256417043427E-3</v>
      </c>
      <c r="AS673">
        <f t="shared" si="933"/>
        <v>297.87587585449216</v>
      </c>
      <c r="AT673">
        <f t="shared" si="934"/>
        <v>296.38226737976072</v>
      </c>
      <c r="AU673">
        <f t="shared" si="935"/>
        <v>320.19022721819056</v>
      </c>
      <c r="AV673">
        <f t="shared" si="936"/>
        <v>1.2948861748681779</v>
      </c>
      <c r="AW673">
        <f t="shared" si="937"/>
        <v>3.1280816053270386</v>
      </c>
      <c r="AX673">
        <f t="shared" si="938"/>
        <v>30.754623664018816</v>
      </c>
      <c r="AY673">
        <f t="shared" si="939"/>
        <v>11.997337592241472</v>
      </c>
      <c r="AZ673">
        <f t="shared" si="940"/>
        <v>23.979071617126465</v>
      </c>
      <c r="BA673">
        <f t="shared" si="941"/>
        <v>2.991211365962458</v>
      </c>
      <c r="BB673">
        <f t="shared" si="942"/>
        <v>0.3491681588662579</v>
      </c>
      <c r="BC673">
        <f t="shared" si="943"/>
        <v>1.907821151316166</v>
      </c>
      <c r="BD673">
        <f t="shared" si="944"/>
        <v>1.0833902146462919</v>
      </c>
      <c r="BE673">
        <f t="shared" si="945"/>
        <v>0.2221563945872618</v>
      </c>
      <c r="BF673">
        <f t="shared" si="946"/>
        <v>26.438283040743155</v>
      </c>
      <c r="BG673">
        <f t="shared" si="947"/>
        <v>0.69665263775709529</v>
      </c>
      <c r="BH673">
        <f t="shared" si="948"/>
        <v>64.917767302802872</v>
      </c>
      <c r="BI673">
        <f t="shared" si="949"/>
        <v>361.81432800911932</v>
      </c>
      <c r="BJ673">
        <f t="shared" si="950"/>
        <v>4.2676065579680407E-2</v>
      </c>
    </row>
    <row r="674" spans="1:62" x14ac:dyDescent="0.45">
      <c r="A674" s="1">
        <v>627</v>
      </c>
      <c r="B674" s="1" t="s">
        <v>736</v>
      </c>
      <c r="C674" s="1">
        <v>3629.5000322200358</v>
      </c>
      <c r="D674" s="1">
        <v>0</v>
      </c>
      <c r="E674">
        <f t="shared" si="923"/>
        <v>23.830141712506006</v>
      </c>
      <c r="F674">
        <f t="shared" si="924"/>
        <v>0.40864892345235843</v>
      </c>
      <c r="G674">
        <f t="shared" si="925"/>
        <v>262.53228402354375</v>
      </c>
      <c r="H674">
        <f t="shared" si="926"/>
        <v>4.3879086138597501</v>
      </c>
      <c r="I674">
        <f t="shared" si="927"/>
        <v>1.2183797210756984</v>
      </c>
      <c r="J674">
        <f t="shared" si="928"/>
        <v>24.709297180175781</v>
      </c>
      <c r="K674" s="1">
        <v>6</v>
      </c>
      <c r="L674">
        <f t="shared" si="929"/>
        <v>1.4200000166893005</v>
      </c>
      <c r="M674" s="1">
        <v>1</v>
      </c>
      <c r="N674">
        <f t="shared" si="930"/>
        <v>2.8400000333786011</v>
      </c>
      <c r="O674" s="1">
        <v>23.242088317871094</v>
      </c>
      <c r="P674" s="1">
        <v>24.709297180175781</v>
      </c>
      <c r="Q674" s="1">
        <v>23.041818618774414</v>
      </c>
      <c r="R674">
        <v>919</v>
      </c>
      <c r="S674" s="1">
        <v>399.76751708984375</v>
      </c>
      <c r="T674" s="1">
        <v>373.46734619140625</v>
      </c>
      <c r="U674" s="1">
        <f t="shared" si="922"/>
        <v>369.19846861499508</v>
      </c>
      <c r="V674" s="1">
        <v>13.573633193969727</v>
      </c>
      <c r="W674" s="1">
        <v>18.745304107666016</v>
      </c>
      <c r="X674" s="1">
        <v>48.486904144287109</v>
      </c>
      <c r="Y674" s="1">
        <v>66.645919799804687</v>
      </c>
      <c r="Z674" s="1">
        <v>499.52783203125</v>
      </c>
      <c r="AA674" s="1">
        <v>2001.21240234375</v>
      </c>
      <c r="AB674" s="1">
        <v>111.44389343261719</v>
      </c>
      <c r="AC674" s="1">
        <v>101.71107482910156</v>
      </c>
      <c r="AD674" s="1">
        <v>6.0011568069458008</v>
      </c>
      <c r="AE674" s="1">
        <v>0.30203834176063538</v>
      </c>
      <c r="AF674" s="1">
        <v>0.17237387597560883</v>
      </c>
      <c r="AG674" s="1">
        <v>7.1748020127415657E-4</v>
      </c>
      <c r="AH674" s="1">
        <v>0.17492854595184326</v>
      </c>
      <c r="AI674" s="1">
        <v>6.0181587468832731E-4</v>
      </c>
      <c r="AJ674" s="1">
        <v>0.66666668653488159</v>
      </c>
      <c r="AK674" s="1">
        <v>-0.21956524252891541</v>
      </c>
      <c r="AL674" s="1">
        <v>2.737391471862793</v>
      </c>
      <c r="AM674" s="1">
        <v>1</v>
      </c>
      <c r="AN674" s="1">
        <v>0</v>
      </c>
      <c r="AO674" s="1">
        <v>0.15999999642372131</v>
      </c>
      <c r="AP674" s="1">
        <v>111115</v>
      </c>
      <c r="AQ674">
        <f t="shared" si="931"/>
        <v>0.83254638671874981</v>
      </c>
      <c r="AR674">
        <f t="shared" si="932"/>
        <v>4.3879086138597497E-3</v>
      </c>
      <c r="AS674">
        <f t="shared" si="933"/>
        <v>297.85929718017576</v>
      </c>
      <c r="AT674">
        <f t="shared" si="934"/>
        <v>296.39208831787107</v>
      </c>
      <c r="AU674">
        <f t="shared" si="935"/>
        <v>320.19397721810674</v>
      </c>
      <c r="AV674">
        <f t="shared" si="936"/>
        <v>1.2519798384570979</v>
      </c>
      <c r="AW674">
        <f t="shared" si="937"/>
        <v>3.1249847498647814</v>
      </c>
      <c r="AX674">
        <f t="shared" si="938"/>
        <v>30.724134565635925</v>
      </c>
      <c r="AY674">
        <f t="shared" si="939"/>
        <v>11.978830457969909</v>
      </c>
      <c r="AZ674">
        <f t="shared" si="940"/>
        <v>23.975692749023438</v>
      </c>
      <c r="BA674">
        <f t="shared" si="941"/>
        <v>2.9906042024675448</v>
      </c>
      <c r="BB674">
        <f t="shared" si="942"/>
        <v>0.35724480289090715</v>
      </c>
      <c r="BC674">
        <f t="shared" si="943"/>
        <v>1.906605028789083</v>
      </c>
      <c r="BD674">
        <f t="shared" si="944"/>
        <v>1.0839991736784618</v>
      </c>
      <c r="BE674">
        <f t="shared" si="945"/>
        <v>0.22738974808750442</v>
      </c>
      <c r="BF674">
        <f t="shared" si="946"/>
        <v>26.702440785373604</v>
      </c>
      <c r="BG674">
        <f t="shared" si="947"/>
        <v>0.70295913873282234</v>
      </c>
      <c r="BH674">
        <f t="shared" si="948"/>
        <v>65.051579193940896</v>
      </c>
      <c r="BI674">
        <f t="shared" si="949"/>
        <v>362.13963811613161</v>
      </c>
      <c r="BJ674">
        <f t="shared" si="950"/>
        <v>4.2806370461904573E-2</v>
      </c>
    </row>
    <row r="675" spans="1:62" x14ac:dyDescent="0.45">
      <c r="A675" s="1">
        <v>628</v>
      </c>
      <c r="B675" s="1" t="s">
        <v>737</v>
      </c>
      <c r="C675" s="1">
        <v>3634.5000321082771</v>
      </c>
      <c r="D675" s="1">
        <v>0</v>
      </c>
      <c r="E675">
        <f t="shared" si="923"/>
        <v>24.56837444029857</v>
      </c>
      <c r="F675">
        <f t="shared" si="924"/>
        <v>0.42025977098495393</v>
      </c>
      <c r="G675">
        <f t="shared" si="925"/>
        <v>261.31570564039924</v>
      </c>
      <c r="H675">
        <f t="shared" si="926"/>
        <v>4.4869899625342669</v>
      </c>
      <c r="I675">
        <f t="shared" si="927"/>
        <v>1.215814306309934</v>
      </c>
      <c r="J675">
        <f t="shared" si="928"/>
        <v>24.695940017700195</v>
      </c>
      <c r="K675" s="1">
        <v>6</v>
      </c>
      <c r="L675">
        <f t="shared" si="929"/>
        <v>1.4200000166893005</v>
      </c>
      <c r="M675" s="1">
        <v>1</v>
      </c>
      <c r="N675">
        <f t="shared" si="930"/>
        <v>2.8400000333786011</v>
      </c>
      <c r="O675" s="1">
        <v>23.256673812866211</v>
      </c>
      <c r="P675" s="1">
        <v>24.695940017700195</v>
      </c>
      <c r="Q675" s="1">
        <v>23.134885787963867</v>
      </c>
      <c r="R675">
        <v>919</v>
      </c>
      <c r="S675" s="1">
        <v>400.03573608398437</v>
      </c>
      <c r="T675" s="1">
        <v>372.80584716796875</v>
      </c>
      <c r="U675" s="1">
        <f t="shared" si="922"/>
        <v>368.53913585846607</v>
      </c>
      <c r="V675" s="1">
        <v>13.457501411437988</v>
      </c>
      <c r="W675" s="1">
        <v>18.746023178100586</v>
      </c>
      <c r="X675" s="1">
        <v>47.872760772705078</v>
      </c>
      <c r="Y675" s="1">
        <v>66.593254089355469</v>
      </c>
      <c r="Z675" s="1">
        <v>499.52069091796875</v>
      </c>
      <c r="AA675" s="1">
        <v>2000.9415283203125</v>
      </c>
      <c r="AB675" s="1">
        <v>111.94165802001953</v>
      </c>
      <c r="AC675" s="1">
        <v>101.71102905273437</v>
      </c>
      <c r="AD675" s="1">
        <v>6.0011568069458008</v>
      </c>
      <c r="AE675" s="1">
        <v>0.30203834176063538</v>
      </c>
      <c r="AF675" s="1">
        <v>0.17237387597560883</v>
      </c>
      <c r="AG675" s="1">
        <v>7.1748020127415657E-4</v>
      </c>
      <c r="AH675" s="1">
        <v>0.17492854595184326</v>
      </c>
      <c r="AI675" s="1">
        <v>6.0181587468832731E-4</v>
      </c>
      <c r="AJ675" s="1">
        <v>0.66666668653488159</v>
      </c>
      <c r="AK675" s="1">
        <v>-0.21956524252891541</v>
      </c>
      <c r="AL675" s="1">
        <v>2.737391471862793</v>
      </c>
      <c r="AM675" s="1">
        <v>1</v>
      </c>
      <c r="AN675" s="1">
        <v>0</v>
      </c>
      <c r="AO675" s="1">
        <v>0.15999999642372131</v>
      </c>
      <c r="AP675" s="1">
        <v>111115</v>
      </c>
      <c r="AQ675">
        <f t="shared" si="931"/>
        <v>0.83253448486328108</v>
      </c>
      <c r="AR675">
        <f t="shared" si="932"/>
        <v>4.486989962534267E-3</v>
      </c>
      <c r="AS675">
        <f t="shared" si="933"/>
        <v>297.84594001770017</v>
      </c>
      <c r="AT675">
        <f t="shared" si="934"/>
        <v>296.40667381286619</v>
      </c>
      <c r="AU675">
        <f t="shared" si="935"/>
        <v>320.15063737532546</v>
      </c>
      <c r="AV675">
        <f t="shared" si="936"/>
        <v>1.2054128323674804</v>
      </c>
      <c r="AW675">
        <f t="shared" si="937"/>
        <v>3.1224916144009547</v>
      </c>
      <c r="AX675">
        <f t="shared" si="938"/>
        <v>30.699636445345849</v>
      </c>
      <c r="AY675">
        <f t="shared" si="939"/>
        <v>11.953613267245263</v>
      </c>
      <c r="AZ675">
        <f t="shared" si="940"/>
        <v>23.976306915283203</v>
      </c>
      <c r="BA675">
        <f t="shared" si="941"/>
        <v>2.9907145566580491</v>
      </c>
      <c r="BB675">
        <f t="shared" si="942"/>
        <v>0.36608670328282206</v>
      </c>
      <c r="BC675">
        <f t="shared" si="943"/>
        <v>1.9066773080910207</v>
      </c>
      <c r="BD675">
        <f t="shared" si="944"/>
        <v>1.0840372485670284</v>
      </c>
      <c r="BE675">
        <f t="shared" si="945"/>
        <v>0.23312395701919839</v>
      </c>
      <c r="BF675">
        <f t="shared" si="946"/>
        <v>26.578689328326433</v>
      </c>
      <c r="BG675">
        <f t="shared" si="947"/>
        <v>0.70094315211387415</v>
      </c>
      <c r="BH675">
        <f t="shared" si="948"/>
        <v>65.22204461282135</v>
      </c>
      <c r="BI675">
        <f t="shared" si="949"/>
        <v>361.12721861001563</v>
      </c>
      <c r="BJ675">
        <f t="shared" si="950"/>
        <v>4.4372163914348929E-2</v>
      </c>
    </row>
    <row r="676" spans="1:62" x14ac:dyDescent="0.45">
      <c r="A676" s="1">
        <v>629</v>
      </c>
      <c r="B676" s="1" t="s">
        <v>738</v>
      </c>
      <c r="C676" s="1">
        <v>3640.0000319853425</v>
      </c>
      <c r="D676" s="1">
        <v>0</v>
      </c>
      <c r="E676">
        <f t="shared" si="923"/>
        <v>24.810811366398656</v>
      </c>
      <c r="F676">
        <f t="shared" si="924"/>
        <v>0.42077845869509645</v>
      </c>
      <c r="G676">
        <f t="shared" si="925"/>
        <v>259.93666615890726</v>
      </c>
      <c r="H676">
        <f t="shared" si="926"/>
        <v>4.4951602595770703</v>
      </c>
      <c r="I676">
        <f t="shared" si="927"/>
        <v>1.216712802190596</v>
      </c>
      <c r="J676">
        <f t="shared" si="928"/>
        <v>24.702301025390625</v>
      </c>
      <c r="K676" s="1">
        <v>6</v>
      </c>
      <c r="L676">
        <f t="shared" si="929"/>
        <v>1.4200000166893005</v>
      </c>
      <c r="M676" s="1">
        <v>1</v>
      </c>
      <c r="N676">
        <f t="shared" si="930"/>
        <v>2.8400000333786011</v>
      </c>
      <c r="O676" s="1">
        <v>23.298583984375</v>
      </c>
      <c r="P676" s="1">
        <v>24.702301025390625</v>
      </c>
      <c r="Q676" s="1">
        <v>23.272539138793945</v>
      </c>
      <c r="R676">
        <v>919</v>
      </c>
      <c r="S676" s="1">
        <v>399.85736083984375</v>
      </c>
      <c r="T676" s="1">
        <v>372.33694458007813</v>
      </c>
      <c r="U676" s="1">
        <f t="shared" si="922"/>
        <v>368.06879262544174</v>
      </c>
      <c r="V676" s="1">
        <v>13.450752258300781</v>
      </c>
      <c r="W676" s="1">
        <v>18.748836517333984</v>
      </c>
      <c r="X676" s="1">
        <v>47.698928833007812</v>
      </c>
      <c r="Y676" s="1">
        <v>66.446800231933594</v>
      </c>
      <c r="Z676" s="1">
        <v>499.52560424804687</v>
      </c>
      <c r="AA676" s="1">
        <v>2000.7501220703125</v>
      </c>
      <c r="AB676" s="1">
        <v>112.56025695800781</v>
      </c>
      <c r="AC676" s="1">
        <v>101.71115875244141</v>
      </c>
      <c r="AD676" s="1">
        <v>6.0011568069458008</v>
      </c>
      <c r="AE676" s="1">
        <v>0.30203834176063538</v>
      </c>
      <c r="AF676" s="1">
        <v>0.17237387597560883</v>
      </c>
      <c r="AG676" s="1">
        <v>7.1748020127415657E-4</v>
      </c>
      <c r="AH676" s="1">
        <v>0.17492854595184326</v>
      </c>
      <c r="AI676" s="1">
        <v>6.0181587468832731E-4</v>
      </c>
      <c r="AJ676" s="1">
        <v>0.66666668653488159</v>
      </c>
      <c r="AK676" s="1">
        <v>-0.21956524252891541</v>
      </c>
      <c r="AL676" s="1">
        <v>2.737391471862793</v>
      </c>
      <c r="AM676" s="1">
        <v>1</v>
      </c>
      <c r="AN676" s="1">
        <v>0</v>
      </c>
      <c r="AO676" s="1">
        <v>0.15999999642372131</v>
      </c>
      <c r="AP676" s="1">
        <v>111115</v>
      </c>
      <c r="AQ676">
        <f t="shared" si="931"/>
        <v>0.83254267374674473</v>
      </c>
      <c r="AR676">
        <f t="shared" si="932"/>
        <v>4.4951602595770706E-3</v>
      </c>
      <c r="AS676">
        <f t="shared" si="933"/>
        <v>297.8523010253906</v>
      </c>
      <c r="AT676">
        <f t="shared" si="934"/>
        <v>296.44858398437498</v>
      </c>
      <c r="AU676">
        <f t="shared" si="935"/>
        <v>320.12001237600998</v>
      </c>
      <c r="AV676">
        <f t="shared" si="936"/>
        <v>1.2054829004007366</v>
      </c>
      <c r="AW676">
        <f t="shared" si="937"/>
        <v>3.1236786896287234</v>
      </c>
      <c r="AX676">
        <f t="shared" si="938"/>
        <v>30.711268340099849</v>
      </c>
      <c r="AY676">
        <f t="shared" si="939"/>
        <v>11.962431822765865</v>
      </c>
      <c r="AZ676">
        <f t="shared" si="940"/>
        <v>24.000442504882813</v>
      </c>
      <c r="BA676">
        <f t="shared" si="941"/>
        <v>2.9950540909419621</v>
      </c>
      <c r="BB676">
        <f t="shared" si="942"/>
        <v>0.3664802253952249</v>
      </c>
      <c r="BC676">
        <f t="shared" si="943"/>
        <v>1.9069658874381274</v>
      </c>
      <c r="BD676">
        <f t="shared" si="944"/>
        <v>1.0880882035038346</v>
      </c>
      <c r="BE676">
        <f t="shared" si="945"/>
        <v>0.23337928819173109</v>
      </c>
      <c r="BF676">
        <f t="shared" si="946"/>
        <v>26.438459517268981</v>
      </c>
      <c r="BG676">
        <f t="shared" si="947"/>
        <v>0.69812214431759922</v>
      </c>
      <c r="BH676">
        <f t="shared" si="948"/>
        <v>65.214846153245617</v>
      </c>
      <c r="BI676">
        <f t="shared" si="949"/>
        <v>360.54307311846713</v>
      </c>
      <c r="BJ676">
        <f t="shared" si="950"/>
        <v>4.4877668351854125E-2</v>
      </c>
    </row>
    <row r="677" spans="1:62" x14ac:dyDescent="0.45">
      <c r="A677" s="1">
        <v>630</v>
      </c>
      <c r="B677" s="1" t="s">
        <v>739</v>
      </c>
      <c r="C677" s="1">
        <v>3645.0000318735838</v>
      </c>
      <c r="D677" s="1">
        <v>0</v>
      </c>
      <c r="E677">
        <f t="shared" si="923"/>
        <v>24.920501120756956</v>
      </c>
      <c r="F677">
        <f t="shared" si="924"/>
        <v>0.41994197244687215</v>
      </c>
      <c r="G677">
        <f t="shared" si="925"/>
        <v>259.01417891191477</v>
      </c>
      <c r="H677">
        <f t="shared" si="926"/>
        <v>4.5032013629833179</v>
      </c>
      <c r="I677">
        <f t="shared" si="927"/>
        <v>1.2209720472757264</v>
      </c>
      <c r="J677">
        <f t="shared" si="928"/>
        <v>24.727115631103516</v>
      </c>
      <c r="K677" s="1">
        <v>6</v>
      </c>
      <c r="L677">
        <f t="shared" si="929"/>
        <v>1.4200000166893005</v>
      </c>
      <c r="M677" s="1">
        <v>1</v>
      </c>
      <c r="N677">
        <f t="shared" si="930"/>
        <v>2.8400000333786011</v>
      </c>
      <c r="O677" s="1">
        <v>23.350532531738281</v>
      </c>
      <c r="P677" s="1">
        <v>24.727115631103516</v>
      </c>
      <c r="Q677" s="1">
        <v>23.353645324707031</v>
      </c>
      <c r="R677">
        <v>919</v>
      </c>
      <c r="S677" s="1">
        <v>399.73736572265625</v>
      </c>
      <c r="T677" s="1">
        <v>372.08352661132812</v>
      </c>
      <c r="U677" s="1">
        <f t="shared" si="922"/>
        <v>367.8144055178268</v>
      </c>
      <c r="V677" s="1">
        <v>13.444924354553223</v>
      </c>
      <c r="W677" s="1">
        <v>18.752542495727539</v>
      </c>
      <c r="X677" s="1">
        <v>47.517757415771484</v>
      </c>
      <c r="Y677" s="1">
        <v>66.264022827148438</v>
      </c>
      <c r="Z677" s="1">
        <v>499.51840209960937</v>
      </c>
      <c r="AA677" s="1">
        <v>2000.8638916015625</v>
      </c>
      <c r="AB677" s="1">
        <v>113.05309295654297</v>
      </c>
      <c r="AC677" s="1">
        <v>101.71107482910156</v>
      </c>
      <c r="AD677" s="1">
        <v>6.0011568069458008</v>
      </c>
      <c r="AE677" s="1">
        <v>0.30203834176063538</v>
      </c>
      <c r="AF677" s="1">
        <v>0.17237387597560883</v>
      </c>
      <c r="AG677" s="1">
        <v>7.1748020127415657E-4</v>
      </c>
      <c r="AH677" s="1">
        <v>0.17492854595184326</v>
      </c>
      <c r="AI677" s="1">
        <v>6.0181587468832731E-4</v>
      </c>
      <c r="AJ677" s="1">
        <v>0.66666668653488159</v>
      </c>
      <c r="AK677" s="1">
        <v>-0.21956524252891541</v>
      </c>
      <c r="AL677" s="1">
        <v>2.737391471862793</v>
      </c>
      <c r="AM677" s="1">
        <v>1</v>
      </c>
      <c r="AN677" s="1">
        <v>0</v>
      </c>
      <c r="AO677" s="1">
        <v>0.15999999642372131</v>
      </c>
      <c r="AP677" s="1">
        <v>111115</v>
      </c>
      <c r="AQ677">
        <f t="shared" si="931"/>
        <v>0.83253067016601556</v>
      </c>
      <c r="AR677">
        <f t="shared" si="932"/>
        <v>4.503201362983318E-3</v>
      </c>
      <c r="AS677">
        <f t="shared" si="933"/>
        <v>297.87711563110349</v>
      </c>
      <c r="AT677">
        <f t="shared" si="934"/>
        <v>296.50053253173826</v>
      </c>
      <c r="AU677">
        <f t="shared" si="935"/>
        <v>320.13821550060311</v>
      </c>
      <c r="AV677">
        <f t="shared" si="936"/>
        <v>1.2050385391189584</v>
      </c>
      <c r="AW677">
        <f t="shared" si="937"/>
        <v>3.1283133002945771</v>
      </c>
      <c r="AX677">
        <f t="shared" si="938"/>
        <v>30.756860111358339</v>
      </c>
      <c r="AY677">
        <f t="shared" si="939"/>
        <v>12.0043176156308</v>
      </c>
      <c r="AZ677">
        <f t="shared" si="940"/>
        <v>24.038824081420898</v>
      </c>
      <c r="BA677">
        <f t="shared" si="941"/>
        <v>3.0019663665011938</v>
      </c>
      <c r="BB677">
        <f t="shared" si="942"/>
        <v>0.36584553149564286</v>
      </c>
      <c r="BC677">
        <f t="shared" si="943"/>
        <v>1.9073412530188507</v>
      </c>
      <c r="BD677">
        <f t="shared" si="944"/>
        <v>1.094625113482343</v>
      </c>
      <c r="BE677">
        <f t="shared" si="945"/>
        <v>0.23296748128969338</v>
      </c>
      <c r="BF677">
        <f t="shared" si="946"/>
        <v>26.344610533108064</v>
      </c>
      <c r="BG677">
        <f t="shared" si="947"/>
        <v>0.69611837232040752</v>
      </c>
      <c r="BH677">
        <f t="shared" si="948"/>
        <v>65.134966570724089</v>
      </c>
      <c r="BI677">
        <f t="shared" si="949"/>
        <v>360.23751389385683</v>
      </c>
      <c r="BJ677">
        <f t="shared" si="950"/>
        <v>4.5059049788592188E-2</v>
      </c>
    </row>
    <row r="678" spans="1:62" x14ac:dyDescent="0.45">
      <c r="A678" s="1">
        <v>631</v>
      </c>
      <c r="B678" s="1" t="s">
        <v>740</v>
      </c>
      <c r="C678" s="1">
        <v>3650.0000317618251</v>
      </c>
      <c r="D678" s="1">
        <v>0</v>
      </c>
      <c r="E678">
        <f t="shared" si="923"/>
        <v>25.014974169978885</v>
      </c>
      <c r="F678">
        <f t="shared" si="924"/>
        <v>0.41962538975860136</v>
      </c>
      <c r="G678">
        <f t="shared" si="925"/>
        <v>258.43301708737431</v>
      </c>
      <c r="H678">
        <f t="shared" si="926"/>
        <v>4.5099487700445966</v>
      </c>
      <c r="I678">
        <f t="shared" si="927"/>
        <v>1.2235843030902123</v>
      </c>
      <c r="J678">
        <f t="shared" si="928"/>
        <v>24.742710113525391</v>
      </c>
      <c r="K678" s="1">
        <v>6</v>
      </c>
      <c r="L678">
        <f t="shared" si="929"/>
        <v>1.4200000166893005</v>
      </c>
      <c r="M678" s="1">
        <v>1</v>
      </c>
      <c r="N678">
        <f t="shared" si="930"/>
        <v>2.8400000333786011</v>
      </c>
      <c r="O678" s="1">
        <v>23.393882751464844</v>
      </c>
      <c r="P678" s="1">
        <v>24.742710113525391</v>
      </c>
      <c r="Q678" s="1">
        <v>23.341482162475586</v>
      </c>
      <c r="R678">
        <v>919</v>
      </c>
      <c r="S678" s="1">
        <v>399.75656127929687</v>
      </c>
      <c r="T678" s="1">
        <v>371.9864501953125</v>
      </c>
      <c r="U678" s="1">
        <f t="shared" si="922"/>
        <v>367.7174841344526</v>
      </c>
      <c r="V678" s="1">
        <v>13.439955711364746</v>
      </c>
      <c r="W678" s="1">
        <v>18.75554084777832</v>
      </c>
      <c r="X678" s="1">
        <v>47.369659423828125</v>
      </c>
      <c r="Y678" s="1">
        <v>66.095237731933594</v>
      </c>
      <c r="Z678" s="1">
        <v>499.51553344726562</v>
      </c>
      <c r="AA678" s="1">
        <v>2001.0419921875</v>
      </c>
      <c r="AB678" s="1">
        <v>113.52435302734375</v>
      </c>
      <c r="AC678" s="1">
        <v>101.71099090576172</v>
      </c>
      <c r="AD678" s="1">
        <v>6.0011568069458008</v>
      </c>
      <c r="AE678" s="1">
        <v>0.30203834176063538</v>
      </c>
      <c r="AF678" s="1">
        <v>0.17237387597560883</v>
      </c>
      <c r="AG678" s="1">
        <v>7.1748020127415657E-4</v>
      </c>
      <c r="AH678" s="1">
        <v>0.17492854595184326</v>
      </c>
      <c r="AI678" s="1">
        <v>6.0181587468832731E-4</v>
      </c>
      <c r="AJ678" s="1">
        <v>1</v>
      </c>
      <c r="AK678" s="1">
        <v>-0.21956524252891541</v>
      </c>
      <c r="AL678" s="1">
        <v>2.737391471862793</v>
      </c>
      <c r="AM678" s="1">
        <v>1</v>
      </c>
      <c r="AN678" s="1">
        <v>0</v>
      </c>
      <c r="AO678" s="1">
        <v>0.15999999642372131</v>
      </c>
      <c r="AP678" s="1">
        <v>111115</v>
      </c>
      <c r="AQ678">
        <f t="shared" si="931"/>
        <v>0.83252588907877589</v>
      </c>
      <c r="AR678">
        <f t="shared" si="932"/>
        <v>4.5099487700445964E-3</v>
      </c>
      <c r="AS678">
        <f t="shared" si="933"/>
        <v>297.89271011352537</v>
      </c>
      <c r="AT678">
        <f t="shared" si="934"/>
        <v>296.54388275146482</v>
      </c>
      <c r="AU678">
        <f t="shared" si="935"/>
        <v>320.16671159371617</v>
      </c>
      <c r="AV678">
        <f t="shared" si="936"/>
        <v>1.2054727289526772</v>
      </c>
      <c r="AW678">
        <f t="shared" si="937"/>
        <v>3.1312289476912354</v>
      </c>
      <c r="AX678">
        <f t="shared" si="938"/>
        <v>30.78555149061927</v>
      </c>
      <c r="AY678">
        <f t="shared" si="939"/>
        <v>12.030010642840949</v>
      </c>
      <c r="AZ678">
        <f t="shared" si="940"/>
        <v>24.068296432495117</v>
      </c>
      <c r="BA678">
        <f t="shared" si="941"/>
        <v>3.0072836110429084</v>
      </c>
      <c r="BB678">
        <f t="shared" si="942"/>
        <v>0.36560523563899516</v>
      </c>
      <c r="BC678">
        <f t="shared" si="943"/>
        <v>1.9076446446010231</v>
      </c>
      <c r="BD678">
        <f t="shared" si="944"/>
        <v>1.0996389664418853</v>
      </c>
      <c r="BE678">
        <f t="shared" si="945"/>
        <v>0.23281157774764485</v>
      </c>
      <c r="BF678">
        <f t="shared" si="946"/>
        <v>26.285478250722491</v>
      </c>
      <c r="BG678">
        <f t="shared" si="947"/>
        <v>0.69473771679501595</v>
      </c>
      <c r="BH678">
        <f t="shared" si="948"/>
        <v>65.088949838378582</v>
      </c>
      <c r="BI678">
        <f t="shared" si="949"/>
        <v>360.09552951483039</v>
      </c>
      <c r="BJ678">
        <f t="shared" si="950"/>
        <v>4.5215734867684182E-2</v>
      </c>
    </row>
    <row r="679" spans="1:62" x14ac:dyDescent="0.45">
      <c r="A679" s="1">
        <v>632</v>
      </c>
      <c r="B679" s="1" t="s">
        <v>741</v>
      </c>
      <c r="C679" s="1">
        <v>3655.5000316388905</v>
      </c>
      <c r="D679" s="1">
        <v>0</v>
      </c>
      <c r="E679">
        <f t="shared" si="923"/>
        <v>25.077201047570693</v>
      </c>
      <c r="F679">
        <f t="shared" si="924"/>
        <v>0.42039416250924805</v>
      </c>
      <c r="G679">
        <f t="shared" si="925"/>
        <v>258.30285358174342</v>
      </c>
      <c r="H679">
        <f t="shared" si="926"/>
        <v>4.5157004261833897</v>
      </c>
      <c r="I679">
        <f t="shared" si="927"/>
        <v>1.2231944432952475</v>
      </c>
      <c r="J679">
        <f t="shared" si="928"/>
        <v>24.741556167602539</v>
      </c>
      <c r="K679" s="1">
        <v>6</v>
      </c>
      <c r="L679">
        <f t="shared" si="929"/>
        <v>1.4200000166893005</v>
      </c>
      <c r="M679" s="1">
        <v>1</v>
      </c>
      <c r="N679">
        <f t="shared" si="930"/>
        <v>2.8400000333786011</v>
      </c>
      <c r="O679" s="1">
        <v>23.416460037231445</v>
      </c>
      <c r="P679" s="1">
        <v>24.741556167602539</v>
      </c>
      <c r="Q679" s="1">
        <v>23.301830291748047</v>
      </c>
      <c r="R679">
        <v>919</v>
      </c>
      <c r="S679" s="1">
        <v>399.79312133789062</v>
      </c>
      <c r="T679" s="1">
        <v>371.94491577148437</v>
      </c>
      <c r="U679" s="1">
        <f t="shared" si="922"/>
        <v>367.67624498742003</v>
      </c>
      <c r="V679" s="1">
        <v>13.43475341796875</v>
      </c>
      <c r="W679" s="1">
        <v>18.757230758666992</v>
      </c>
      <c r="X679" s="1">
        <v>47.274162292480469</v>
      </c>
      <c r="Y679" s="1">
        <v>65.996490478515625</v>
      </c>
      <c r="Z679" s="1">
        <v>499.50405883789062</v>
      </c>
      <c r="AA679" s="1">
        <v>2001.1522216796875</v>
      </c>
      <c r="AB679" s="1">
        <v>114.18473052978516</v>
      </c>
      <c r="AC679" s="1">
        <v>101.71110534667969</v>
      </c>
      <c r="AD679" s="1">
        <v>6.0011568069458008</v>
      </c>
      <c r="AE679" s="1">
        <v>0.30203834176063538</v>
      </c>
      <c r="AF679" s="1">
        <v>0.17237387597560883</v>
      </c>
      <c r="AG679" s="1">
        <v>7.1748020127415657E-4</v>
      </c>
      <c r="AH679" s="1">
        <v>0.17492854595184326</v>
      </c>
      <c r="AI679" s="1">
        <v>6.0181587468832731E-4</v>
      </c>
      <c r="AJ679" s="1">
        <v>1</v>
      </c>
      <c r="AK679" s="1">
        <v>-0.21956524252891541</v>
      </c>
      <c r="AL679" s="1">
        <v>2.737391471862793</v>
      </c>
      <c r="AM679" s="1">
        <v>1</v>
      </c>
      <c r="AN679" s="1">
        <v>0</v>
      </c>
      <c r="AO679" s="1">
        <v>0.15999999642372131</v>
      </c>
      <c r="AP679" s="1">
        <v>111115</v>
      </c>
      <c r="AQ679">
        <f t="shared" si="931"/>
        <v>0.83250676472981766</v>
      </c>
      <c r="AR679">
        <f t="shared" si="932"/>
        <v>4.5157004261833899E-3</v>
      </c>
      <c r="AS679">
        <f t="shared" si="933"/>
        <v>297.89155616760252</v>
      </c>
      <c r="AT679">
        <f t="shared" si="934"/>
        <v>296.56646003723142</v>
      </c>
      <c r="AU679">
        <f t="shared" si="935"/>
        <v>320.18434831207196</v>
      </c>
      <c r="AV679">
        <f t="shared" si="936"/>
        <v>1.2058255676771432</v>
      </c>
      <c r="AW679">
        <f t="shared" si="937"/>
        <v>3.1310131170020066</v>
      </c>
      <c r="AX679">
        <f t="shared" si="938"/>
        <v>30.78339485477057</v>
      </c>
      <c r="AY679">
        <f t="shared" si="939"/>
        <v>12.026164096103578</v>
      </c>
      <c r="AZ679">
        <f t="shared" si="940"/>
        <v>24.079008102416992</v>
      </c>
      <c r="BA679">
        <f t="shared" si="941"/>
        <v>3.0092181926951973</v>
      </c>
      <c r="BB679">
        <f t="shared" si="942"/>
        <v>0.3661886765300516</v>
      </c>
      <c r="BC679">
        <f t="shared" si="943"/>
        <v>1.9078186737067591</v>
      </c>
      <c r="BD679">
        <f t="shared" si="944"/>
        <v>1.1013995189884382</v>
      </c>
      <c r="BE679">
        <f t="shared" si="945"/>
        <v>0.23319011990172914</v>
      </c>
      <c r="BF679">
        <f t="shared" si="946"/>
        <v>26.272268752000684</v>
      </c>
      <c r="BG679">
        <f t="shared" si="947"/>
        <v>0.69446534319732334</v>
      </c>
      <c r="BH679">
        <f t="shared" si="948"/>
        <v>65.105905491115124</v>
      </c>
      <c r="BI679">
        <f t="shared" si="949"/>
        <v>360.0244154136214</v>
      </c>
      <c r="BJ679">
        <f t="shared" si="950"/>
        <v>4.534897666618249E-2</v>
      </c>
    </row>
    <row r="680" spans="1:62" x14ac:dyDescent="0.45">
      <c r="A680" s="1">
        <v>633</v>
      </c>
      <c r="B680" s="1" t="s">
        <v>742</v>
      </c>
      <c r="C680" s="1">
        <v>3660.5000315271318</v>
      </c>
      <c r="D680" s="1">
        <v>0</v>
      </c>
      <c r="E680">
        <f t="shared" si="923"/>
        <v>25.146995182263492</v>
      </c>
      <c r="F680">
        <f t="shared" si="924"/>
        <v>0.4211234532386145</v>
      </c>
      <c r="G680">
        <f t="shared" si="925"/>
        <v>258.12600904295033</v>
      </c>
      <c r="H680">
        <f t="shared" si="926"/>
        <v>4.5195593214658496</v>
      </c>
      <c r="I680">
        <f t="shared" si="927"/>
        <v>1.222400215825983</v>
      </c>
      <c r="J680">
        <f t="shared" si="928"/>
        <v>24.737600326538086</v>
      </c>
      <c r="K680" s="1">
        <v>6</v>
      </c>
      <c r="L680">
        <f t="shared" si="929"/>
        <v>1.4200000166893005</v>
      </c>
      <c r="M680" s="1">
        <v>1</v>
      </c>
      <c r="N680">
        <f t="shared" si="930"/>
        <v>2.8400000333786011</v>
      </c>
      <c r="O680" s="1">
        <v>23.423820495605469</v>
      </c>
      <c r="P680" s="1">
        <v>24.737600326538086</v>
      </c>
      <c r="Q680" s="1">
        <v>23.293216705322266</v>
      </c>
      <c r="R680">
        <v>919</v>
      </c>
      <c r="S680" s="1">
        <v>399.82916259765625</v>
      </c>
      <c r="T680" s="1">
        <v>371.895263671875</v>
      </c>
      <c r="U680" s="1">
        <f t="shared" si="922"/>
        <v>367.62688397453485</v>
      </c>
      <c r="V680" s="1">
        <v>13.430676460266113</v>
      </c>
      <c r="W680" s="1">
        <v>18.757720947265625</v>
      </c>
      <c r="X680" s="1">
        <v>47.230648040771484</v>
      </c>
      <c r="Y680" s="1">
        <v>65.958808898925781</v>
      </c>
      <c r="Z680" s="1">
        <v>499.50204467773437</v>
      </c>
      <c r="AA680" s="1">
        <v>2001.2022705078125</v>
      </c>
      <c r="AB680" s="1">
        <v>114.81095886230469</v>
      </c>
      <c r="AC680" s="1">
        <v>101.71134948730469</v>
      </c>
      <c r="AD680" s="1">
        <v>6.0011568069458008</v>
      </c>
      <c r="AE680" s="1">
        <v>0.30203834176063538</v>
      </c>
      <c r="AF680" s="1">
        <v>0.17237387597560883</v>
      </c>
      <c r="AG680" s="1">
        <v>7.1748020127415657E-4</v>
      </c>
      <c r="AH680" s="1">
        <v>0.17492854595184326</v>
      </c>
      <c r="AI680" s="1">
        <v>6.0181587468832731E-4</v>
      </c>
      <c r="AJ680" s="1">
        <v>1</v>
      </c>
      <c r="AK680" s="1">
        <v>-0.21956524252891541</v>
      </c>
      <c r="AL680" s="1">
        <v>2.737391471862793</v>
      </c>
      <c r="AM680" s="1">
        <v>1</v>
      </c>
      <c r="AN680" s="1">
        <v>0</v>
      </c>
      <c r="AO680" s="1">
        <v>0.15999999642372131</v>
      </c>
      <c r="AP680" s="1">
        <v>111115</v>
      </c>
      <c r="AQ680">
        <f t="shared" si="931"/>
        <v>0.83250340779622389</v>
      </c>
      <c r="AR680">
        <f t="shared" si="932"/>
        <v>4.5195593214658498E-3</v>
      </c>
      <c r="AS680">
        <f t="shared" si="933"/>
        <v>297.88760032653806</v>
      </c>
      <c r="AT680">
        <f t="shared" si="934"/>
        <v>296.57382049560545</v>
      </c>
      <c r="AU680">
        <f t="shared" si="935"/>
        <v>320.19235612439297</v>
      </c>
      <c r="AV680">
        <f t="shared" si="936"/>
        <v>1.2054409303817311</v>
      </c>
      <c r="AW680">
        <f t="shared" si="937"/>
        <v>3.1302733266786529</v>
      </c>
      <c r="AX680">
        <f t="shared" si="938"/>
        <v>30.776047535082249</v>
      </c>
      <c r="AY680">
        <f t="shared" si="939"/>
        <v>12.018326587816624</v>
      </c>
      <c r="AZ680">
        <f t="shared" si="940"/>
        <v>24.080710411071777</v>
      </c>
      <c r="BA680">
        <f t="shared" si="941"/>
        <v>3.0095257384091521</v>
      </c>
      <c r="BB680">
        <f t="shared" si="942"/>
        <v>0.36674189927557316</v>
      </c>
      <c r="BC680">
        <f t="shared" si="943"/>
        <v>1.9078731108526699</v>
      </c>
      <c r="BD680">
        <f t="shared" si="944"/>
        <v>1.1016526275564822</v>
      </c>
      <c r="BE680">
        <f t="shared" si="945"/>
        <v>0.23354907726905516</v>
      </c>
      <c r="BF680">
        <f t="shared" si="946"/>
        <v>26.254344717530692</v>
      </c>
      <c r="BG680">
        <f t="shared" si="947"/>
        <v>0.69408253951493226</v>
      </c>
      <c r="BH680">
        <f t="shared" si="948"/>
        <v>65.128243925918696</v>
      </c>
      <c r="BI680">
        <f t="shared" si="949"/>
        <v>359.94158652502335</v>
      </c>
      <c r="BJ680">
        <f t="shared" si="950"/>
        <v>4.5501261803225945E-2</v>
      </c>
    </row>
    <row r="681" spans="1:62" x14ac:dyDescent="0.45">
      <c r="A681" s="1">
        <v>634</v>
      </c>
      <c r="B681" s="1" t="s">
        <v>743</v>
      </c>
      <c r="C681" s="1">
        <v>3665.5000314153731</v>
      </c>
      <c r="D681" s="1">
        <v>0</v>
      </c>
      <c r="E681">
        <f t="shared" si="923"/>
        <v>25.223143906653704</v>
      </c>
      <c r="F681">
        <f t="shared" si="924"/>
        <v>0.42117111621449793</v>
      </c>
      <c r="G681">
        <f t="shared" si="925"/>
        <v>257.73246028199446</v>
      </c>
      <c r="H681">
        <f t="shared" si="926"/>
        <v>4.5232031308024379</v>
      </c>
      <c r="I681">
        <f t="shared" si="927"/>
        <v>1.2232609357981006</v>
      </c>
      <c r="J681">
        <f t="shared" si="928"/>
        <v>24.742151260375977</v>
      </c>
      <c r="K681" s="1">
        <v>6</v>
      </c>
      <c r="L681">
        <f t="shared" si="929"/>
        <v>1.4200000166893005</v>
      </c>
      <c r="M681" s="1">
        <v>1</v>
      </c>
      <c r="N681">
        <f t="shared" si="930"/>
        <v>2.8400000333786011</v>
      </c>
      <c r="O681" s="1">
        <v>23.429122924804688</v>
      </c>
      <c r="P681" s="1">
        <v>24.742151260375977</v>
      </c>
      <c r="Q681" s="1">
        <v>23.299417495727539</v>
      </c>
      <c r="R681">
        <v>919</v>
      </c>
      <c r="S681" s="1">
        <v>399.8426513671875</v>
      </c>
      <c r="T681" s="1">
        <v>371.816650390625</v>
      </c>
      <c r="U681" s="1">
        <f t="shared" si="922"/>
        <v>367.54837963514098</v>
      </c>
      <c r="V681" s="1">
        <v>13.42638111114502</v>
      </c>
      <c r="W681" s="1">
        <v>18.757612228393555</v>
      </c>
      <c r="X681" s="1">
        <v>47.198280334472656</v>
      </c>
      <c r="Y681" s="1">
        <v>65.934593200683594</v>
      </c>
      <c r="Z681" s="1">
        <v>499.51223754882812</v>
      </c>
      <c r="AA681" s="1">
        <v>2001.2593994140625</v>
      </c>
      <c r="AB681" s="1">
        <v>115.42167663574219</v>
      </c>
      <c r="AC681" s="1">
        <v>101.71142578125</v>
      </c>
      <c r="AD681" s="1">
        <v>6.0011568069458008</v>
      </c>
      <c r="AE681" s="1">
        <v>0.30203834176063538</v>
      </c>
      <c r="AF681" s="1">
        <v>0.17237387597560883</v>
      </c>
      <c r="AG681" s="1">
        <v>7.1748020127415657E-4</v>
      </c>
      <c r="AH681" s="1">
        <v>0.17492854595184326</v>
      </c>
      <c r="AI681" s="1">
        <v>6.0181587468832731E-4</v>
      </c>
      <c r="AJ681" s="1">
        <v>0.66666668653488159</v>
      </c>
      <c r="AK681" s="1">
        <v>-0.21956524252891541</v>
      </c>
      <c r="AL681" s="1">
        <v>2.737391471862793</v>
      </c>
      <c r="AM681" s="1">
        <v>1</v>
      </c>
      <c r="AN681" s="1">
        <v>0</v>
      </c>
      <c r="AO681" s="1">
        <v>0.15999999642372131</v>
      </c>
      <c r="AP681" s="1">
        <v>111115</v>
      </c>
      <c r="AQ681">
        <f t="shared" si="931"/>
        <v>0.83252039591471338</v>
      </c>
      <c r="AR681">
        <f t="shared" si="932"/>
        <v>4.5232031308024383E-3</v>
      </c>
      <c r="AS681">
        <f t="shared" si="933"/>
        <v>297.89215126037595</v>
      </c>
      <c r="AT681">
        <f t="shared" si="934"/>
        <v>296.57912292480466</v>
      </c>
      <c r="AU681">
        <f t="shared" si="935"/>
        <v>320.20149674918866</v>
      </c>
      <c r="AV681">
        <f t="shared" si="936"/>
        <v>1.2037988410561136</v>
      </c>
      <c r="AW681">
        <f t="shared" si="937"/>
        <v>3.1311244197998191</v>
      </c>
      <c r="AX681">
        <f t="shared" si="938"/>
        <v>30.784392173735768</v>
      </c>
      <c r="AY681">
        <f t="shared" si="939"/>
        <v>12.026779945342213</v>
      </c>
      <c r="AZ681">
        <f t="shared" si="940"/>
        <v>24.085637092590332</v>
      </c>
      <c r="BA681">
        <f t="shared" si="941"/>
        <v>3.0104159667476069</v>
      </c>
      <c r="BB681">
        <f t="shared" si="942"/>
        <v>0.36677804667090813</v>
      </c>
      <c r="BC681">
        <f t="shared" si="943"/>
        <v>1.9078634840017186</v>
      </c>
      <c r="BD681">
        <f t="shared" si="944"/>
        <v>1.1025524827458884</v>
      </c>
      <c r="BE681">
        <f t="shared" si="945"/>
        <v>0.23357253214029691</v>
      </c>
      <c r="BF681">
        <f t="shared" si="946"/>
        <v>26.214336005391043</v>
      </c>
      <c r="BG681">
        <f t="shared" si="947"/>
        <v>0.69317084108854354</v>
      </c>
      <c r="BH681">
        <f t="shared" si="948"/>
        <v>65.113537909406588</v>
      </c>
      <c r="BI681">
        <f t="shared" si="949"/>
        <v>359.82677578718233</v>
      </c>
      <c r="BJ681">
        <f t="shared" si="950"/>
        <v>4.5643299706292113E-2</v>
      </c>
    </row>
    <row r="682" spans="1:62" x14ac:dyDescent="0.45">
      <c r="A682" s="1">
        <v>635</v>
      </c>
      <c r="B682" s="1" t="s">
        <v>744</v>
      </c>
      <c r="C682" s="1">
        <v>3671.0000312924385</v>
      </c>
      <c r="D682" s="1">
        <v>0</v>
      </c>
      <c r="E682">
        <f t="shared" si="923"/>
        <v>25.321323428981071</v>
      </c>
      <c r="F682">
        <f t="shared" si="924"/>
        <v>0.42271398424400802</v>
      </c>
      <c r="G682">
        <f t="shared" si="925"/>
        <v>257.56785662868003</v>
      </c>
      <c r="H682">
        <f t="shared" si="926"/>
        <v>4.5283155849716188</v>
      </c>
      <c r="I682">
        <f t="shared" si="927"/>
        <v>1.2207641741057307</v>
      </c>
      <c r="J682">
        <f t="shared" si="928"/>
        <v>24.729537963867188</v>
      </c>
      <c r="K682" s="1">
        <v>6</v>
      </c>
      <c r="L682">
        <f t="shared" si="929"/>
        <v>1.4200000166893005</v>
      </c>
      <c r="M682" s="1">
        <v>1</v>
      </c>
      <c r="N682">
        <f t="shared" si="930"/>
        <v>2.8400000333786011</v>
      </c>
      <c r="O682" s="1">
        <v>23.438879013061523</v>
      </c>
      <c r="P682" s="1">
        <v>24.729537963867188</v>
      </c>
      <c r="Q682" s="1">
        <v>23.336997985839844</v>
      </c>
      <c r="R682">
        <v>919</v>
      </c>
      <c r="S682" s="1">
        <v>399.85055541992187</v>
      </c>
      <c r="T682" s="1">
        <v>371.70574951171875</v>
      </c>
      <c r="U682" s="1">
        <f t="shared" si="922"/>
        <v>367.43754259320474</v>
      </c>
      <c r="V682" s="1">
        <v>13.421869277954102</v>
      </c>
      <c r="W682" s="1">
        <v>18.758979797363281</v>
      </c>
      <c r="X682" s="1">
        <v>47.156227111816406</v>
      </c>
      <c r="Y682" s="1">
        <v>65.902809143066406</v>
      </c>
      <c r="Z682" s="1">
        <v>499.52523803710937</v>
      </c>
      <c r="AA682" s="1">
        <v>2001.2755126953125</v>
      </c>
      <c r="AB682" s="1">
        <v>116.11554718017578</v>
      </c>
      <c r="AC682" s="1">
        <v>101.71138763427734</v>
      </c>
      <c r="AD682" s="1">
        <v>6.0011568069458008</v>
      </c>
      <c r="AE682" s="1">
        <v>0.30203834176063538</v>
      </c>
      <c r="AF682" s="1">
        <v>0.17237387597560883</v>
      </c>
      <c r="AG682" s="1">
        <v>7.1748020127415657E-4</v>
      </c>
      <c r="AH682" s="1">
        <v>0.17492854595184326</v>
      </c>
      <c r="AI682" s="1">
        <v>6.0181587468832731E-4</v>
      </c>
      <c r="AJ682" s="1">
        <v>0.66666668653488159</v>
      </c>
      <c r="AK682" s="1">
        <v>-0.21956524252891541</v>
      </c>
      <c r="AL682" s="1">
        <v>2.737391471862793</v>
      </c>
      <c r="AM682" s="1">
        <v>1</v>
      </c>
      <c r="AN682" s="1">
        <v>0</v>
      </c>
      <c r="AO682" s="1">
        <v>0.15999999642372131</v>
      </c>
      <c r="AP682" s="1">
        <v>111115</v>
      </c>
      <c r="AQ682">
        <f t="shared" si="931"/>
        <v>0.83254206339518222</v>
      </c>
      <c r="AR682">
        <f t="shared" si="932"/>
        <v>4.5283155849716187E-3</v>
      </c>
      <c r="AS682">
        <f t="shared" si="933"/>
        <v>297.87953796386716</v>
      </c>
      <c r="AT682">
        <f t="shared" si="934"/>
        <v>296.5888790130615</v>
      </c>
      <c r="AU682">
        <f t="shared" si="935"/>
        <v>320.20407487413104</v>
      </c>
      <c r="AV682">
        <f t="shared" si="936"/>
        <v>1.2041650998335276</v>
      </c>
      <c r="AW682">
        <f t="shared" si="937"/>
        <v>3.1287660398989248</v>
      </c>
      <c r="AX682">
        <f t="shared" si="938"/>
        <v>30.761216739555245</v>
      </c>
      <c r="AY682">
        <f t="shared" si="939"/>
        <v>12.002236942191963</v>
      </c>
      <c r="AZ682">
        <f t="shared" si="940"/>
        <v>24.084208488464355</v>
      </c>
      <c r="BA682">
        <f t="shared" si="941"/>
        <v>3.010157800956796</v>
      </c>
      <c r="BB682">
        <f t="shared" si="942"/>
        <v>0.36794758071911537</v>
      </c>
      <c r="BC682">
        <f t="shared" si="943"/>
        <v>1.9080018657931941</v>
      </c>
      <c r="BD682">
        <f t="shared" si="944"/>
        <v>1.1021559351636019</v>
      </c>
      <c r="BE682">
        <f t="shared" si="945"/>
        <v>0.23433145200373748</v>
      </c>
      <c r="BF682">
        <f t="shared" si="946"/>
        <v>26.197584107689647</v>
      </c>
      <c r="BG682">
        <f t="shared" si="947"/>
        <v>0.69293481999411388</v>
      </c>
      <c r="BH682">
        <f t="shared" si="948"/>
        <v>65.175366002574293</v>
      </c>
      <c r="BI682">
        <f t="shared" si="949"/>
        <v>359.66920506546472</v>
      </c>
      <c r="BJ682">
        <f t="shared" si="950"/>
        <v>4.5884565564989606E-2</v>
      </c>
    </row>
    <row r="683" spans="1:62" x14ac:dyDescent="0.45">
      <c r="A683" s="1">
        <v>636</v>
      </c>
      <c r="B683" s="1" t="s">
        <v>745</v>
      </c>
      <c r="C683" s="1">
        <v>3676.0000311806798</v>
      </c>
      <c r="D683" s="1">
        <v>0</v>
      </c>
      <c r="E683">
        <f t="shared" si="923"/>
        <v>25.401968299571635</v>
      </c>
      <c r="F683">
        <f t="shared" si="924"/>
        <v>0.42371298531954005</v>
      </c>
      <c r="G683">
        <f t="shared" si="925"/>
        <v>257.36920045090335</v>
      </c>
      <c r="H683">
        <f t="shared" si="926"/>
        <v>4.5346275620314733</v>
      </c>
      <c r="I683">
        <f t="shared" si="927"/>
        <v>1.2199591749648975</v>
      </c>
      <c r="J683">
        <f t="shared" si="928"/>
        <v>24.727727890014648</v>
      </c>
      <c r="K683" s="1">
        <v>6</v>
      </c>
      <c r="L683">
        <f t="shared" si="929"/>
        <v>1.4200000166893005</v>
      </c>
      <c r="M683" s="1">
        <v>1</v>
      </c>
      <c r="N683">
        <f t="shared" si="930"/>
        <v>2.8400000333786011</v>
      </c>
      <c r="O683" s="1">
        <v>23.462217330932617</v>
      </c>
      <c r="P683" s="1">
        <v>24.727727890014648</v>
      </c>
      <c r="Q683" s="1">
        <v>23.433208465576172</v>
      </c>
      <c r="R683">
        <v>919</v>
      </c>
      <c r="S683" s="1">
        <v>399.86090087890625</v>
      </c>
      <c r="T683" s="1">
        <v>371.61752319335937</v>
      </c>
      <c r="U683" s="1">
        <f t="shared" si="922"/>
        <v>367.34939982979836</v>
      </c>
      <c r="V683" s="1">
        <v>13.419110298156738</v>
      </c>
      <c r="W683" s="1">
        <v>18.763523101806641</v>
      </c>
      <c r="X683" s="1">
        <v>47.086864471435547</v>
      </c>
      <c r="Y683" s="1">
        <v>65.833702087402344</v>
      </c>
      <c r="Z683" s="1">
        <v>499.53573608398437</v>
      </c>
      <c r="AA683" s="1">
        <v>2001.25048828125</v>
      </c>
      <c r="AB683" s="1">
        <v>116.79440307617187</v>
      </c>
      <c r="AC683" s="1">
        <v>101.71163177490234</v>
      </c>
      <c r="AD683" s="1">
        <v>6.0011568069458008</v>
      </c>
      <c r="AE683" s="1">
        <v>0.30203834176063538</v>
      </c>
      <c r="AF683" s="1">
        <v>0.17237387597560883</v>
      </c>
      <c r="AG683" s="1">
        <v>7.1748020127415657E-4</v>
      </c>
      <c r="AH683" s="1">
        <v>0.17492854595184326</v>
      </c>
      <c r="AI683" s="1">
        <v>6.0181587468832731E-4</v>
      </c>
      <c r="AJ683" s="1">
        <v>0.66666668653488159</v>
      </c>
      <c r="AK683" s="1">
        <v>-0.21956524252891541</v>
      </c>
      <c r="AL683" s="1">
        <v>2.737391471862793</v>
      </c>
      <c r="AM683" s="1">
        <v>1</v>
      </c>
      <c r="AN683" s="1">
        <v>0</v>
      </c>
      <c r="AO683" s="1">
        <v>0.15999999642372131</v>
      </c>
      <c r="AP683" s="1">
        <v>111115</v>
      </c>
      <c r="AQ683">
        <f t="shared" si="931"/>
        <v>0.83255956013997379</v>
      </c>
      <c r="AR683">
        <f t="shared" si="932"/>
        <v>4.5346275620314737E-3</v>
      </c>
      <c r="AS683">
        <f t="shared" si="933"/>
        <v>297.87772789001463</v>
      </c>
      <c r="AT683">
        <f t="shared" si="934"/>
        <v>296.61221733093259</v>
      </c>
      <c r="AU683">
        <f t="shared" si="935"/>
        <v>320.20007096797053</v>
      </c>
      <c r="AV683">
        <f t="shared" si="936"/>
        <v>1.2041755069382531</v>
      </c>
      <c r="AW683">
        <f t="shared" si="937"/>
        <v>3.128427727495728</v>
      </c>
      <c r="AX683">
        <f t="shared" si="938"/>
        <v>30.757816710867843</v>
      </c>
      <c r="AY683">
        <f t="shared" si="939"/>
        <v>11.994293609061202</v>
      </c>
      <c r="AZ683">
        <f t="shared" si="940"/>
        <v>24.094972610473633</v>
      </c>
      <c r="BA683">
        <f t="shared" si="941"/>
        <v>3.0121034827134681</v>
      </c>
      <c r="BB683">
        <f t="shared" si="942"/>
        <v>0.36870425970554277</v>
      </c>
      <c r="BC683">
        <f t="shared" si="943"/>
        <v>1.9084685525308305</v>
      </c>
      <c r="BD683">
        <f t="shared" si="944"/>
        <v>1.1036349301826376</v>
      </c>
      <c r="BE683">
        <f t="shared" si="945"/>
        <v>0.23482251574619034</v>
      </c>
      <c r="BF683">
        <f t="shared" si="946"/>
        <v>26.177441346463311</v>
      </c>
      <c r="BG683">
        <f t="shared" si="947"/>
        <v>0.69256475916231075</v>
      </c>
      <c r="BH683">
        <f t="shared" si="948"/>
        <v>65.205199962888443</v>
      </c>
      <c r="BI683">
        <f t="shared" si="949"/>
        <v>359.54264403794417</v>
      </c>
      <c r="BJ683">
        <f t="shared" si="950"/>
        <v>4.606798247413791E-2</v>
      </c>
    </row>
    <row r="684" spans="1:62" x14ac:dyDescent="0.45">
      <c r="A684" s="1">
        <v>637</v>
      </c>
      <c r="B684" s="1" t="s">
        <v>746</v>
      </c>
      <c r="C684" s="1">
        <v>3681.0000310689211</v>
      </c>
      <c r="D684" s="1">
        <v>0</v>
      </c>
      <c r="E684">
        <f t="shared" si="923"/>
        <v>25.462532689738609</v>
      </c>
      <c r="F684">
        <f t="shared" si="924"/>
        <v>0.42464121841269115</v>
      </c>
      <c r="G684">
        <f t="shared" si="925"/>
        <v>257.27195948482836</v>
      </c>
      <c r="H684">
        <f t="shared" si="926"/>
        <v>4.5430036822218707</v>
      </c>
      <c r="I684">
        <f t="shared" si="927"/>
        <v>1.2198785772257108</v>
      </c>
      <c r="J684">
        <f t="shared" si="928"/>
        <v>24.7315673828125</v>
      </c>
      <c r="K684" s="1">
        <v>6</v>
      </c>
      <c r="L684">
        <f t="shared" si="929"/>
        <v>1.4200000166893005</v>
      </c>
      <c r="M684" s="1">
        <v>1</v>
      </c>
      <c r="N684">
        <f t="shared" si="930"/>
        <v>2.8400000333786011</v>
      </c>
      <c r="O684" s="1">
        <v>23.502721786499023</v>
      </c>
      <c r="P684" s="1">
        <v>24.7315673828125</v>
      </c>
      <c r="Q684" s="1">
        <v>23.535100936889648</v>
      </c>
      <c r="R684">
        <v>919</v>
      </c>
      <c r="S684" s="1">
        <v>399.88681030273437</v>
      </c>
      <c r="T684" s="1">
        <v>371.56600952148437</v>
      </c>
      <c r="U684" s="1">
        <f t="shared" si="922"/>
        <v>367.29809541501805</v>
      </c>
      <c r="V684" s="1">
        <v>13.41695499420166</v>
      </c>
      <c r="W684" s="1">
        <v>18.771369934082031</v>
      </c>
      <c r="X684" s="1">
        <v>46.973827362060547</v>
      </c>
      <c r="Y684" s="1">
        <v>65.71209716796875</v>
      </c>
      <c r="Z684" s="1">
        <v>499.51959228515625</v>
      </c>
      <c r="AA684" s="1">
        <v>2001.1282958984375</v>
      </c>
      <c r="AB684" s="1">
        <v>117.51415252685547</v>
      </c>
      <c r="AC684" s="1">
        <v>101.71163940429687</v>
      </c>
      <c r="AD684" s="1">
        <v>6.0011568069458008</v>
      </c>
      <c r="AE684" s="1">
        <v>0.30203834176063538</v>
      </c>
      <c r="AF684" s="1">
        <v>0.17237387597560883</v>
      </c>
      <c r="AG684" s="1">
        <v>7.1748020127415657E-4</v>
      </c>
      <c r="AH684" s="1">
        <v>0.17492854595184326</v>
      </c>
      <c r="AI684" s="1">
        <v>6.0181587468832731E-4</v>
      </c>
      <c r="AJ684" s="1">
        <v>1</v>
      </c>
      <c r="AK684" s="1">
        <v>-0.21956524252891541</v>
      </c>
      <c r="AL684" s="1">
        <v>2.737391471862793</v>
      </c>
      <c r="AM684" s="1">
        <v>1</v>
      </c>
      <c r="AN684" s="1">
        <v>0</v>
      </c>
      <c r="AO684" s="1">
        <v>0.15999999642372131</v>
      </c>
      <c r="AP684" s="1">
        <v>111115</v>
      </c>
      <c r="AQ684">
        <f t="shared" si="931"/>
        <v>0.83253265380859376</v>
      </c>
      <c r="AR684">
        <f t="shared" si="932"/>
        <v>4.5430036822218705E-3</v>
      </c>
      <c r="AS684">
        <f t="shared" si="933"/>
        <v>297.88156738281248</v>
      </c>
      <c r="AT684">
        <f t="shared" si="934"/>
        <v>296.652721786499</v>
      </c>
      <c r="AU684">
        <f t="shared" si="935"/>
        <v>320.18052018715753</v>
      </c>
      <c r="AV684">
        <f t="shared" si="936"/>
        <v>1.2044298816813437</v>
      </c>
      <c r="AW684">
        <f t="shared" si="937"/>
        <v>3.1291453870857224</v>
      </c>
      <c r="AX684">
        <f t="shared" si="938"/>
        <v>30.764870229331194</v>
      </c>
      <c r="AY684">
        <f t="shared" si="939"/>
        <v>11.993500295249163</v>
      </c>
      <c r="AZ684">
        <f t="shared" si="940"/>
        <v>24.117144584655762</v>
      </c>
      <c r="BA684">
        <f t="shared" si="941"/>
        <v>3.0161146697574557</v>
      </c>
      <c r="BB684">
        <f t="shared" si="942"/>
        <v>0.36940692145094256</v>
      </c>
      <c r="BC684">
        <f t="shared" si="943"/>
        <v>1.9092668098600116</v>
      </c>
      <c r="BD684">
        <f t="shared" si="944"/>
        <v>1.1068478598974441</v>
      </c>
      <c r="BE684">
        <f t="shared" si="945"/>
        <v>0.23527855811805193</v>
      </c>
      <c r="BF684">
        <f t="shared" si="946"/>
        <v>26.167552771957737</v>
      </c>
      <c r="BG684">
        <f t="shared" si="947"/>
        <v>0.69239907013064017</v>
      </c>
      <c r="BH684">
        <f t="shared" si="948"/>
        <v>65.225102864862706</v>
      </c>
      <c r="BI684">
        <f t="shared" si="949"/>
        <v>359.46234095558873</v>
      </c>
      <c r="BJ684">
        <f t="shared" si="950"/>
        <v>4.6202233854959508E-2</v>
      </c>
    </row>
    <row r="685" spans="1:62" x14ac:dyDescent="0.45">
      <c r="A685" s="1">
        <v>638</v>
      </c>
      <c r="B685" s="1" t="s">
        <v>747</v>
      </c>
      <c r="C685" s="1">
        <v>3686.5000309459865</v>
      </c>
      <c r="D685" s="1">
        <v>0</v>
      </c>
      <c r="E685">
        <f t="shared" si="923"/>
        <v>25.479333541028087</v>
      </c>
      <c r="F685">
        <f t="shared" si="924"/>
        <v>0.42358577730808988</v>
      </c>
      <c r="G685">
        <f t="shared" si="925"/>
        <v>256.95137533039821</v>
      </c>
      <c r="H685">
        <f t="shared" si="926"/>
        <v>4.5510335961546611</v>
      </c>
      <c r="I685">
        <f t="shared" si="927"/>
        <v>1.2246399521641329</v>
      </c>
      <c r="J685">
        <f t="shared" si="928"/>
        <v>24.761646270751953</v>
      </c>
      <c r="K685" s="1">
        <v>6</v>
      </c>
      <c r="L685">
        <f t="shared" si="929"/>
        <v>1.4200000166893005</v>
      </c>
      <c r="M685" s="1">
        <v>1</v>
      </c>
      <c r="N685">
        <f t="shared" si="930"/>
        <v>2.8400000333786011</v>
      </c>
      <c r="O685" s="1">
        <v>23.554416656494141</v>
      </c>
      <c r="P685" s="1">
        <v>24.761646270751953</v>
      </c>
      <c r="Q685" s="1">
        <v>23.584775924682617</v>
      </c>
      <c r="R685">
        <v>919</v>
      </c>
      <c r="S685" s="1">
        <v>399.92291259765625</v>
      </c>
      <c r="T685" s="1">
        <v>371.57720947265625</v>
      </c>
      <c r="U685" s="1">
        <f t="shared" si="922"/>
        <v>367.30958694586371</v>
      </c>
      <c r="V685" s="1">
        <v>13.41596794128418</v>
      </c>
      <c r="W685" s="1">
        <v>18.779935836791992</v>
      </c>
      <c r="X685" s="1">
        <v>46.827411651611328</v>
      </c>
      <c r="Y685" s="1">
        <v>65.542823791503906</v>
      </c>
      <c r="Z685" s="1">
        <v>499.5069580078125</v>
      </c>
      <c r="AA685" s="1">
        <v>2000.9793701171875</v>
      </c>
      <c r="AB685" s="1">
        <v>118.24685668945312</v>
      </c>
      <c r="AC685" s="1">
        <v>101.71134948730469</v>
      </c>
      <c r="AD685" s="1">
        <v>6.0011568069458008</v>
      </c>
      <c r="AE685" s="1">
        <v>0.30203834176063538</v>
      </c>
      <c r="AF685" s="1">
        <v>0.17237387597560883</v>
      </c>
      <c r="AG685" s="1">
        <v>7.1748020127415657E-4</v>
      </c>
      <c r="AH685" s="1">
        <v>0.17492854595184326</v>
      </c>
      <c r="AI685" s="1">
        <v>6.0181587468832731E-4</v>
      </c>
      <c r="AJ685" s="1">
        <v>1</v>
      </c>
      <c r="AK685" s="1">
        <v>-0.21956524252891541</v>
      </c>
      <c r="AL685" s="1">
        <v>2.737391471862793</v>
      </c>
      <c r="AM685" s="1">
        <v>1</v>
      </c>
      <c r="AN685" s="1">
        <v>0</v>
      </c>
      <c r="AO685" s="1">
        <v>0.15999999642372131</v>
      </c>
      <c r="AP685" s="1">
        <v>111115</v>
      </c>
      <c r="AQ685">
        <f t="shared" si="931"/>
        <v>0.83251159667968733</v>
      </c>
      <c r="AR685">
        <f t="shared" si="932"/>
        <v>4.5510335961546607E-3</v>
      </c>
      <c r="AS685">
        <f t="shared" si="933"/>
        <v>297.91164627075193</v>
      </c>
      <c r="AT685">
        <f t="shared" si="934"/>
        <v>296.70441665649412</v>
      </c>
      <c r="AU685">
        <f t="shared" si="935"/>
        <v>320.15669206269013</v>
      </c>
      <c r="AV685">
        <f t="shared" si="936"/>
        <v>1.2028033388187291</v>
      </c>
      <c r="AW685">
        <f t="shared" si="937"/>
        <v>3.134772569409241</v>
      </c>
      <c r="AX685">
        <f t="shared" si="938"/>
        <v>30.82028294001265</v>
      </c>
      <c r="AY685">
        <f t="shared" si="939"/>
        <v>12.040347103220657</v>
      </c>
      <c r="AZ685">
        <f t="shared" si="940"/>
        <v>24.158031463623047</v>
      </c>
      <c r="BA685">
        <f t="shared" si="941"/>
        <v>3.0235238649679275</v>
      </c>
      <c r="BB685">
        <f t="shared" si="942"/>
        <v>0.36860793356634802</v>
      </c>
      <c r="BC685">
        <f t="shared" si="943"/>
        <v>1.9101326172451081</v>
      </c>
      <c r="BD685">
        <f t="shared" si="944"/>
        <v>1.1133912477228194</v>
      </c>
      <c r="BE685">
        <f t="shared" si="945"/>
        <v>0.23476000061576621</v>
      </c>
      <c r="BF685">
        <f t="shared" si="946"/>
        <v>26.134871137473734</v>
      </c>
      <c r="BG685">
        <f t="shared" si="947"/>
        <v>0.69151543415449124</v>
      </c>
      <c r="BH685">
        <f t="shared" si="948"/>
        <v>65.13962530955699</v>
      </c>
      <c r="BI685">
        <f t="shared" si="949"/>
        <v>359.46555458669928</v>
      </c>
      <c r="BJ685">
        <f t="shared" si="950"/>
        <v>4.61717185088312E-2</v>
      </c>
    </row>
    <row r="686" spans="1:62" x14ac:dyDescent="0.45">
      <c r="A686" s="1">
        <v>639</v>
      </c>
      <c r="B686" s="1" t="s">
        <v>748</v>
      </c>
      <c r="C686" s="1">
        <v>3691.5000308342278</v>
      </c>
      <c r="D686" s="1">
        <v>0</v>
      </c>
      <c r="E686">
        <f t="shared" si="923"/>
        <v>25.496653568169663</v>
      </c>
      <c r="F686">
        <f t="shared" si="924"/>
        <v>0.42324430921075101</v>
      </c>
      <c r="G686">
        <f t="shared" si="925"/>
        <v>256.78326577432199</v>
      </c>
      <c r="H686">
        <f t="shared" si="926"/>
        <v>4.5577373265340517</v>
      </c>
      <c r="I686">
        <f t="shared" si="927"/>
        <v>1.2272763672167495</v>
      </c>
      <c r="J686">
        <f t="shared" si="928"/>
        <v>24.779331207275391</v>
      </c>
      <c r="K686" s="1">
        <v>6</v>
      </c>
      <c r="L686">
        <f t="shared" si="929"/>
        <v>1.4200000166893005</v>
      </c>
      <c r="M686" s="1">
        <v>1</v>
      </c>
      <c r="N686">
        <f t="shared" si="930"/>
        <v>2.8400000333786011</v>
      </c>
      <c r="O686" s="1">
        <v>23.587343215942383</v>
      </c>
      <c r="P686" s="1">
        <v>24.779331207275391</v>
      </c>
      <c r="Q686" s="1">
        <v>23.558032989501953</v>
      </c>
      <c r="R686">
        <v>919</v>
      </c>
      <c r="S686" s="1">
        <v>399.94229125976562</v>
      </c>
      <c r="T686" s="1">
        <v>371.57223510742187</v>
      </c>
      <c r="U686" s="1">
        <f t="shared" si="922"/>
        <v>367.30476909211944</v>
      </c>
      <c r="V686" s="1">
        <v>13.41473388671875</v>
      </c>
      <c r="W686" s="1">
        <v>18.786642074584961</v>
      </c>
      <c r="X686" s="1">
        <v>46.723388671875</v>
      </c>
      <c r="Y686" s="1">
        <v>65.427444458007812</v>
      </c>
      <c r="Z686" s="1">
        <v>499.49990844726562</v>
      </c>
      <c r="AA686" s="1">
        <v>2000.888427734375</v>
      </c>
      <c r="AB686" s="1">
        <v>118.97407531738281</v>
      </c>
      <c r="AC686" s="1">
        <v>101.71103668212891</v>
      </c>
      <c r="AD686" s="1">
        <v>6.0011568069458008</v>
      </c>
      <c r="AE686" s="1">
        <v>0.30203834176063538</v>
      </c>
      <c r="AF686" s="1">
        <v>0.17237387597560883</v>
      </c>
      <c r="AG686" s="1">
        <v>7.1748020127415657E-4</v>
      </c>
      <c r="AH686" s="1">
        <v>0.17492854595184326</v>
      </c>
      <c r="AI686" s="1">
        <v>6.0181587468832731E-4</v>
      </c>
      <c r="AJ686" s="1">
        <v>1</v>
      </c>
      <c r="AK686" s="1">
        <v>-0.21956524252891541</v>
      </c>
      <c r="AL686" s="1">
        <v>2.737391471862793</v>
      </c>
      <c r="AM686" s="1">
        <v>1</v>
      </c>
      <c r="AN686" s="1">
        <v>0</v>
      </c>
      <c r="AO686" s="1">
        <v>0.15999999642372131</v>
      </c>
      <c r="AP686" s="1">
        <v>111115</v>
      </c>
      <c r="AQ686">
        <f t="shared" si="931"/>
        <v>0.83249984741210925</v>
      </c>
      <c r="AR686">
        <f t="shared" si="932"/>
        <v>4.5577373265340516E-3</v>
      </c>
      <c r="AS686">
        <f t="shared" si="933"/>
        <v>297.92933120727537</v>
      </c>
      <c r="AT686">
        <f t="shared" si="934"/>
        <v>296.73734321594236</v>
      </c>
      <c r="AU686">
        <f t="shared" si="935"/>
        <v>320.14214128176536</v>
      </c>
      <c r="AV686">
        <f t="shared" si="936"/>
        <v>1.2011721023245081</v>
      </c>
      <c r="AW686">
        <f t="shared" si="937"/>
        <v>3.1380852083988868</v>
      </c>
      <c r="AX686">
        <f t="shared" si="938"/>
        <v>30.852946845937147</v>
      </c>
      <c r="AY686">
        <f t="shared" si="939"/>
        <v>12.066304771352186</v>
      </c>
      <c r="AZ686">
        <f t="shared" si="940"/>
        <v>24.183337211608887</v>
      </c>
      <c r="BA686">
        <f t="shared" si="941"/>
        <v>3.0281175392458759</v>
      </c>
      <c r="BB686">
        <f t="shared" si="942"/>
        <v>0.36834932542380494</v>
      </c>
      <c r="BC686">
        <f t="shared" si="943"/>
        <v>1.9108088411821373</v>
      </c>
      <c r="BD686">
        <f t="shared" si="944"/>
        <v>1.1173086980637386</v>
      </c>
      <c r="BE686">
        <f t="shared" si="945"/>
        <v>0.23459216843717703</v>
      </c>
      <c r="BF686">
        <f t="shared" si="946"/>
        <v>26.117692164528918</v>
      </c>
      <c r="BG686">
        <f t="shared" si="947"/>
        <v>0.69107226405139155</v>
      </c>
      <c r="BH686">
        <f t="shared" si="948"/>
        <v>65.097099940311963</v>
      </c>
      <c r="BI686">
        <f t="shared" si="949"/>
        <v>359.45234711006833</v>
      </c>
      <c r="BJ686">
        <f t="shared" si="950"/>
        <v>4.617463813534136E-2</v>
      </c>
    </row>
    <row r="687" spans="1:62" x14ac:dyDescent="0.45">
      <c r="A687" s="1">
        <v>640</v>
      </c>
      <c r="B687" s="1" t="s">
        <v>749</v>
      </c>
      <c r="C687" s="1">
        <v>3696.5000307224691</v>
      </c>
      <c r="D687" s="1">
        <v>0</v>
      </c>
      <c r="E687">
        <f t="shared" si="923"/>
        <v>25.531270625844041</v>
      </c>
      <c r="F687">
        <f t="shared" si="924"/>
        <v>0.4233529551743746</v>
      </c>
      <c r="G687">
        <f t="shared" si="925"/>
        <v>256.60764314516013</v>
      </c>
      <c r="H687">
        <f t="shared" si="926"/>
        <v>4.5644994456126566</v>
      </c>
      <c r="I687">
        <f t="shared" si="927"/>
        <v>1.2288050755504161</v>
      </c>
      <c r="J687">
        <f t="shared" si="928"/>
        <v>24.790798187255859</v>
      </c>
      <c r="K687" s="1">
        <v>6</v>
      </c>
      <c r="L687">
        <f t="shared" si="929"/>
        <v>1.4200000166893005</v>
      </c>
      <c r="M687" s="1">
        <v>1</v>
      </c>
      <c r="N687">
        <f t="shared" si="930"/>
        <v>2.8400000333786011</v>
      </c>
      <c r="O687" s="1">
        <v>23.60276985168457</v>
      </c>
      <c r="P687" s="1">
        <v>24.790798187255859</v>
      </c>
      <c r="Q687" s="1">
        <v>23.532415390014648</v>
      </c>
      <c r="R687">
        <v>919</v>
      </c>
      <c r="S687" s="1">
        <v>399.93869018554687</v>
      </c>
      <c r="T687" s="1">
        <v>371.52490234375</v>
      </c>
      <c r="U687" s="1">
        <f t="shared" si="922"/>
        <v>367.25740724442267</v>
      </c>
      <c r="V687" s="1">
        <v>13.412998199462891</v>
      </c>
      <c r="W687" s="1">
        <v>18.792753219604492</v>
      </c>
      <c r="X687" s="1">
        <v>46.664665222167969</v>
      </c>
      <c r="Y687" s="1">
        <v>65.375038146972656</v>
      </c>
      <c r="Z687" s="1">
        <v>499.50823974609375</v>
      </c>
      <c r="AA687" s="1">
        <v>2000.6861572265625</v>
      </c>
      <c r="AB687" s="1">
        <v>119.72026062011719</v>
      </c>
      <c r="AC687" s="1">
        <v>101.71099853515625</v>
      </c>
      <c r="AD687" s="1">
        <v>6.0011568069458008</v>
      </c>
      <c r="AE687" s="1">
        <v>0.30203834176063538</v>
      </c>
      <c r="AF687" s="1">
        <v>0.17237387597560883</v>
      </c>
      <c r="AG687" s="1">
        <v>7.1748020127415657E-4</v>
      </c>
      <c r="AH687" s="1">
        <v>0.17492854595184326</v>
      </c>
      <c r="AI687" s="1">
        <v>6.0181587468832731E-4</v>
      </c>
      <c r="AJ687" s="1">
        <v>0.66666668653488159</v>
      </c>
      <c r="AK687" s="1">
        <v>-0.21956524252891541</v>
      </c>
      <c r="AL687" s="1">
        <v>2.737391471862793</v>
      </c>
      <c r="AM687" s="1">
        <v>1</v>
      </c>
      <c r="AN687" s="1">
        <v>0</v>
      </c>
      <c r="AO687" s="1">
        <v>0.15999999642372131</v>
      </c>
      <c r="AP687" s="1">
        <v>111115</v>
      </c>
      <c r="AQ687">
        <f t="shared" si="931"/>
        <v>0.83251373291015607</v>
      </c>
      <c r="AR687">
        <f t="shared" si="932"/>
        <v>4.5644994456126567E-3</v>
      </c>
      <c r="AS687">
        <f t="shared" si="933"/>
        <v>297.94079818725584</v>
      </c>
      <c r="AT687">
        <f t="shared" si="934"/>
        <v>296.75276985168455</v>
      </c>
      <c r="AU687">
        <f t="shared" si="935"/>
        <v>320.10977800123874</v>
      </c>
      <c r="AV687">
        <f t="shared" si="936"/>
        <v>1.1978847804380397</v>
      </c>
      <c r="AW687">
        <f t="shared" si="937"/>
        <v>3.1402347707411615</v>
      </c>
      <c r="AX687">
        <f t="shared" si="938"/>
        <v>30.874092438053729</v>
      </c>
      <c r="AY687">
        <f t="shared" si="939"/>
        <v>12.081339218449237</v>
      </c>
      <c r="AZ687">
        <f t="shared" si="940"/>
        <v>24.196784019470215</v>
      </c>
      <c r="BA687">
        <f t="shared" si="941"/>
        <v>3.0305609783907177</v>
      </c>
      <c r="BB687">
        <f t="shared" si="942"/>
        <v>0.36843161344898906</v>
      </c>
      <c r="BC687">
        <f t="shared" si="943"/>
        <v>1.9114296951907455</v>
      </c>
      <c r="BD687">
        <f t="shared" si="944"/>
        <v>1.1191312831999722</v>
      </c>
      <c r="BE687">
        <f t="shared" si="945"/>
        <v>0.23464557144609163</v>
      </c>
      <c r="BF687">
        <f t="shared" si="946"/>
        <v>26.099819616047281</v>
      </c>
      <c r="BG687">
        <f t="shared" si="947"/>
        <v>0.69068760001378393</v>
      </c>
      <c r="BH687">
        <f t="shared" si="948"/>
        <v>65.078220736941077</v>
      </c>
      <c r="BI687">
        <f t="shared" si="949"/>
        <v>359.38855905508967</v>
      </c>
      <c r="BJ687">
        <f t="shared" si="950"/>
        <v>4.6232124635569354E-2</v>
      </c>
    </row>
    <row r="688" spans="1:62" x14ac:dyDescent="0.45">
      <c r="A688" s="1">
        <v>641</v>
      </c>
      <c r="B688" s="1" t="s">
        <v>750</v>
      </c>
      <c r="C688" s="1">
        <v>3702.0000305995345</v>
      </c>
      <c r="D688" s="1">
        <v>0</v>
      </c>
      <c r="E688">
        <f t="shared" si="923"/>
        <v>25.584559214772764</v>
      </c>
      <c r="F688">
        <f t="shared" si="924"/>
        <v>0.42408038511592266</v>
      </c>
      <c r="G688">
        <f t="shared" si="925"/>
        <v>256.4764982163249</v>
      </c>
      <c r="H688">
        <f t="shared" si="926"/>
        <v>4.572023972209057</v>
      </c>
      <c r="I688">
        <f t="shared" si="927"/>
        <v>1.22898665920896</v>
      </c>
      <c r="J688">
        <f t="shared" si="928"/>
        <v>24.795598983764648</v>
      </c>
      <c r="K688" s="1">
        <v>6</v>
      </c>
      <c r="L688">
        <f t="shared" si="929"/>
        <v>1.4200000166893005</v>
      </c>
      <c r="M688" s="1">
        <v>1</v>
      </c>
      <c r="N688">
        <f t="shared" si="930"/>
        <v>2.8400000333786011</v>
      </c>
      <c r="O688" s="1">
        <v>23.611049652099609</v>
      </c>
      <c r="P688" s="1">
        <v>24.795598983764648</v>
      </c>
      <c r="Q688" s="1">
        <v>23.530843734741211</v>
      </c>
      <c r="R688">
        <v>919</v>
      </c>
      <c r="S688" s="1">
        <v>399.93417358398437</v>
      </c>
      <c r="T688" s="1">
        <v>371.45379638671875</v>
      </c>
      <c r="U688" s="1">
        <f t="shared" si="922"/>
        <v>367.18626480912286</v>
      </c>
      <c r="V688" s="1">
        <v>13.411236763000488</v>
      </c>
      <c r="W688" s="1">
        <v>18.799770355224609</v>
      </c>
      <c r="X688" s="1">
        <v>46.630680084228516</v>
      </c>
      <c r="Y688" s="1">
        <v>65.360054016113281</v>
      </c>
      <c r="Z688" s="1">
        <v>499.51300048828125</v>
      </c>
      <c r="AA688" s="1">
        <v>2000.4937744140625</v>
      </c>
      <c r="AB688" s="1">
        <v>120.48866271972656</v>
      </c>
      <c r="AC688" s="1">
        <v>101.71126556396484</v>
      </c>
      <c r="AD688" s="1">
        <v>6.0011568069458008</v>
      </c>
      <c r="AE688" s="1">
        <v>0.30203834176063538</v>
      </c>
      <c r="AF688" s="1">
        <v>0.17237387597560883</v>
      </c>
      <c r="AG688" s="1">
        <v>7.1748020127415657E-4</v>
      </c>
      <c r="AH688" s="1">
        <v>0.17492854595184326</v>
      </c>
      <c r="AI688" s="1">
        <v>6.0181587468832731E-4</v>
      </c>
      <c r="AJ688" s="1">
        <v>1</v>
      </c>
      <c r="AK688" s="1">
        <v>-0.21956524252891541</v>
      </c>
      <c r="AL688" s="1">
        <v>2.737391471862793</v>
      </c>
      <c r="AM688" s="1">
        <v>1</v>
      </c>
      <c r="AN688" s="1">
        <v>0</v>
      </c>
      <c r="AO688" s="1">
        <v>0.15999999642372131</v>
      </c>
      <c r="AP688" s="1">
        <v>111115</v>
      </c>
      <c r="AQ688">
        <f t="shared" si="931"/>
        <v>0.83252166748046863</v>
      </c>
      <c r="AR688">
        <f t="shared" si="932"/>
        <v>4.5720239722090569E-3</v>
      </c>
      <c r="AS688">
        <f t="shared" si="933"/>
        <v>297.94559898376463</v>
      </c>
      <c r="AT688">
        <f t="shared" si="934"/>
        <v>296.76104965209959</v>
      </c>
      <c r="AU688">
        <f t="shared" si="935"/>
        <v>320.07899675192675</v>
      </c>
      <c r="AV688">
        <f t="shared" si="936"/>
        <v>1.1941925059730296</v>
      </c>
      <c r="AW688">
        <f t="shared" si="937"/>
        <v>3.1411350943507639</v>
      </c>
      <c r="AX688">
        <f t="shared" si="938"/>
        <v>30.882863141402424</v>
      </c>
      <c r="AY688">
        <f t="shared" si="939"/>
        <v>12.083092786177815</v>
      </c>
      <c r="AZ688">
        <f t="shared" si="940"/>
        <v>24.203324317932129</v>
      </c>
      <c r="BA688">
        <f t="shared" si="941"/>
        <v>3.0317500485572455</v>
      </c>
      <c r="BB688">
        <f t="shared" si="942"/>
        <v>0.36898242489991245</v>
      </c>
      <c r="BC688">
        <f t="shared" si="943"/>
        <v>1.9121484351418039</v>
      </c>
      <c r="BD688">
        <f t="shared" si="944"/>
        <v>1.1196016134154416</v>
      </c>
      <c r="BE688">
        <f t="shared" si="945"/>
        <v>0.235003046902619</v>
      </c>
      <c r="BF688">
        <f t="shared" si="946"/>
        <v>26.086549220996378</v>
      </c>
      <c r="BG688">
        <f t="shared" si="947"/>
        <v>0.69046675713419947</v>
      </c>
      <c r="BH688">
        <f t="shared" si="948"/>
        <v>65.090570108139104</v>
      </c>
      <c r="BI688">
        <f t="shared" si="949"/>
        <v>359.29212225502738</v>
      </c>
      <c r="BJ688">
        <f t="shared" si="950"/>
        <v>4.634984855228623E-2</v>
      </c>
    </row>
    <row r="689" spans="1:62" x14ac:dyDescent="0.45">
      <c r="A689" s="1">
        <v>642</v>
      </c>
      <c r="B689" s="1" t="s">
        <v>751</v>
      </c>
      <c r="C689" s="1">
        <v>3707.0000304877758</v>
      </c>
      <c r="D689" s="1">
        <v>0</v>
      </c>
      <c r="E689">
        <f t="shared" si="923"/>
        <v>25.645420031019231</v>
      </c>
      <c r="F689">
        <f t="shared" si="924"/>
        <v>0.42474728665371053</v>
      </c>
      <c r="G689">
        <f t="shared" si="925"/>
        <v>256.30934986053762</v>
      </c>
      <c r="H689">
        <f t="shared" si="926"/>
        <v>4.579239053997842</v>
      </c>
      <c r="I689">
        <f t="shared" si="927"/>
        <v>1.2292356940382685</v>
      </c>
      <c r="J689">
        <f t="shared" si="928"/>
        <v>24.800792694091797</v>
      </c>
      <c r="K689" s="1">
        <v>6</v>
      </c>
      <c r="L689">
        <f t="shared" si="929"/>
        <v>1.4200000166893005</v>
      </c>
      <c r="M689" s="1">
        <v>1</v>
      </c>
      <c r="N689">
        <f t="shared" si="930"/>
        <v>2.8400000333786011</v>
      </c>
      <c r="O689" s="1">
        <v>23.618389129638672</v>
      </c>
      <c r="P689" s="1">
        <v>24.800792694091797</v>
      </c>
      <c r="Q689" s="1">
        <v>23.537981033325195</v>
      </c>
      <c r="R689">
        <v>919</v>
      </c>
      <c r="S689" s="1">
        <v>399.94818115234375</v>
      </c>
      <c r="T689" s="1">
        <v>371.39260864257813</v>
      </c>
      <c r="U689" s="1">
        <f t="shared" si="922"/>
        <v>367.12519019690973</v>
      </c>
      <c r="V689" s="1">
        <v>13.410019874572754</v>
      </c>
      <c r="W689" s="1">
        <v>18.806875228881836</v>
      </c>
      <c r="X689" s="1">
        <v>46.604572296142578</v>
      </c>
      <c r="Y689" s="1">
        <v>65.354087829589844</v>
      </c>
      <c r="Z689" s="1">
        <v>499.52621459960937</v>
      </c>
      <c r="AA689" s="1">
        <v>2000.2745361328125</v>
      </c>
      <c r="AB689" s="1">
        <v>121.28618621826172</v>
      </c>
      <c r="AC689" s="1">
        <v>101.71140289306641</v>
      </c>
      <c r="AD689" s="1">
        <v>6.0011568069458008</v>
      </c>
      <c r="AE689" s="1">
        <v>0.30203834176063538</v>
      </c>
      <c r="AF689" s="1">
        <v>0.17237387597560883</v>
      </c>
      <c r="AG689" s="1">
        <v>7.1748020127415657E-4</v>
      </c>
      <c r="AH689" s="1">
        <v>0.17492854595184326</v>
      </c>
      <c r="AI689" s="1">
        <v>6.0181587468832731E-4</v>
      </c>
      <c r="AJ689" s="1">
        <v>1</v>
      </c>
      <c r="AK689" s="1">
        <v>-0.21956524252891541</v>
      </c>
      <c r="AL689" s="1">
        <v>2.737391471862793</v>
      </c>
      <c r="AM689" s="1">
        <v>1</v>
      </c>
      <c r="AN689" s="1">
        <v>0</v>
      </c>
      <c r="AO689" s="1">
        <v>0.15999999642372131</v>
      </c>
      <c r="AP689" s="1">
        <v>111115</v>
      </c>
      <c r="AQ689">
        <f t="shared" si="931"/>
        <v>0.83254369099934888</v>
      </c>
      <c r="AR689">
        <f t="shared" si="932"/>
        <v>4.5792390539978424E-3</v>
      </c>
      <c r="AS689">
        <f t="shared" si="933"/>
        <v>297.95079269409177</v>
      </c>
      <c r="AT689">
        <f t="shared" si="934"/>
        <v>296.76838912963865</v>
      </c>
      <c r="AU689">
        <f t="shared" si="935"/>
        <v>320.04391862771081</v>
      </c>
      <c r="AV689">
        <f t="shared" si="936"/>
        <v>1.1904346957654086</v>
      </c>
      <c r="AW689">
        <f t="shared" si="937"/>
        <v>3.1421093576026995</v>
      </c>
      <c r="AX689">
        <f t="shared" si="938"/>
        <v>30.892400146187494</v>
      </c>
      <c r="AY689">
        <f t="shared" si="939"/>
        <v>12.085524917305658</v>
      </c>
      <c r="AZ689">
        <f t="shared" si="940"/>
        <v>24.209590911865234</v>
      </c>
      <c r="BA689">
        <f t="shared" si="941"/>
        <v>3.0328897400113308</v>
      </c>
      <c r="BB689">
        <f t="shared" si="942"/>
        <v>0.3694871884486513</v>
      </c>
      <c r="BC689">
        <f t="shared" si="943"/>
        <v>1.912873663564431</v>
      </c>
      <c r="BD689">
        <f t="shared" si="944"/>
        <v>1.1200160764468998</v>
      </c>
      <c r="BE689">
        <f t="shared" si="945"/>
        <v>0.23533065520534119</v>
      </c>
      <c r="BF689">
        <f t="shared" si="946"/>
        <v>26.069583548925056</v>
      </c>
      <c r="BG689">
        <f t="shared" si="947"/>
        <v>0.69013045466180867</v>
      </c>
      <c r="BH689">
        <f t="shared" si="948"/>
        <v>65.101155221563815</v>
      </c>
      <c r="BI689">
        <f t="shared" si="949"/>
        <v>359.20200419364483</v>
      </c>
      <c r="BJ689">
        <f t="shared" si="950"/>
        <v>4.6479319454507742E-2</v>
      </c>
    </row>
    <row r="690" spans="1:62" x14ac:dyDescent="0.45">
      <c r="A690" s="1">
        <v>643</v>
      </c>
      <c r="B690" s="1" t="s">
        <v>752</v>
      </c>
      <c r="C690" s="1">
        <v>3712.0000303760171</v>
      </c>
      <c r="D690" s="1">
        <v>0</v>
      </c>
      <c r="E690">
        <f t="shared" si="923"/>
        <v>25.704456558693426</v>
      </c>
      <c r="F690">
        <f t="shared" si="924"/>
        <v>0.4262685864584847</v>
      </c>
      <c r="G690">
        <f t="shared" si="925"/>
        <v>256.33870544951719</v>
      </c>
      <c r="H690">
        <f t="shared" si="926"/>
        <v>4.587173812985446</v>
      </c>
      <c r="I690">
        <f t="shared" si="927"/>
        <v>1.2275442281134143</v>
      </c>
      <c r="J690">
        <f t="shared" si="928"/>
        <v>24.796533584594727</v>
      </c>
      <c r="K690" s="1">
        <v>6</v>
      </c>
      <c r="L690">
        <f t="shared" si="929"/>
        <v>1.4200000166893005</v>
      </c>
      <c r="M690" s="1">
        <v>1</v>
      </c>
      <c r="N690">
        <f t="shared" si="930"/>
        <v>2.8400000333786011</v>
      </c>
      <c r="O690" s="1">
        <v>23.629795074462891</v>
      </c>
      <c r="P690" s="1">
        <v>24.796533584594727</v>
      </c>
      <c r="Q690" s="1">
        <v>23.577253341674805</v>
      </c>
      <c r="R690">
        <v>919</v>
      </c>
      <c r="S690" s="1">
        <v>399.94607543945313</v>
      </c>
      <c r="T690" s="1">
        <v>371.31805419921875</v>
      </c>
      <c r="U690" s="1">
        <f t="shared" si="922"/>
        <v>367.05061874679001</v>
      </c>
      <c r="V690" s="1">
        <v>13.409713745117187</v>
      </c>
      <c r="W690" s="1">
        <v>18.815620422363281</v>
      </c>
      <c r="X690" s="1">
        <v>46.573356628417969</v>
      </c>
      <c r="Y690" s="1">
        <v>65.341484069824219</v>
      </c>
      <c r="Z690" s="1">
        <v>499.54949951171875</v>
      </c>
      <c r="AA690" s="1">
        <v>2000.1138916015625</v>
      </c>
      <c r="AB690" s="1">
        <v>122.22083282470703</v>
      </c>
      <c r="AC690" s="1">
        <v>101.71156311035156</v>
      </c>
      <c r="AD690" s="1">
        <v>6.0011568069458008</v>
      </c>
      <c r="AE690" s="1">
        <v>0.30203834176063538</v>
      </c>
      <c r="AF690" s="1">
        <v>0.17237387597560883</v>
      </c>
      <c r="AG690" s="1">
        <v>7.1748020127415657E-4</v>
      </c>
      <c r="AH690" s="1">
        <v>0.17492854595184326</v>
      </c>
      <c r="AI690" s="1">
        <v>6.0181587468832731E-4</v>
      </c>
      <c r="AJ690" s="1">
        <v>0.66666668653488159</v>
      </c>
      <c r="AK690" s="1">
        <v>-0.21956524252891541</v>
      </c>
      <c r="AL690" s="1">
        <v>2.737391471862793</v>
      </c>
      <c r="AM690" s="1">
        <v>1</v>
      </c>
      <c r="AN690" s="1">
        <v>0</v>
      </c>
      <c r="AO690" s="1">
        <v>0.15999999642372131</v>
      </c>
      <c r="AP690" s="1">
        <v>111115</v>
      </c>
      <c r="AQ690">
        <f t="shared" si="931"/>
        <v>0.83258249918619776</v>
      </c>
      <c r="AR690">
        <f t="shared" si="932"/>
        <v>4.5871738129854463E-3</v>
      </c>
      <c r="AS690">
        <f t="shared" si="933"/>
        <v>297.9465335845947</v>
      </c>
      <c r="AT690">
        <f t="shared" si="934"/>
        <v>296.77979507446287</v>
      </c>
      <c r="AU690">
        <f t="shared" si="935"/>
        <v>320.01821550328532</v>
      </c>
      <c r="AV690">
        <f t="shared" si="936"/>
        <v>1.1881831598354335</v>
      </c>
      <c r="AW690">
        <f t="shared" si="937"/>
        <v>3.141310392163037</v>
      </c>
      <c r="AX690">
        <f t="shared" si="938"/>
        <v>30.884496276543153</v>
      </c>
      <c r="AY690">
        <f t="shared" si="939"/>
        <v>12.068875854179872</v>
      </c>
      <c r="AZ690">
        <f t="shared" si="940"/>
        <v>24.213164329528809</v>
      </c>
      <c r="BA690">
        <f t="shared" si="941"/>
        <v>3.033539797180568</v>
      </c>
      <c r="BB690">
        <f t="shared" si="942"/>
        <v>0.37063785642674046</v>
      </c>
      <c r="BC690">
        <f t="shared" si="943"/>
        <v>1.9137661640496226</v>
      </c>
      <c r="BD690">
        <f t="shared" si="944"/>
        <v>1.1197736331309454</v>
      </c>
      <c r="BE690">
        <f t="shared" si="945"/>
        <v>0.23607754070242007</v>
      </c>
      <c r="BF690">
        <f t="shared" si="946"/>
        <v>26.072610416954387</v>
      </c>
      <c r="BG690">
        <f t="shared" si="947"/>
        <v>0.69034807909444373</v>
      </c>
      <c r="BH690">
        <f t="shared" si="948"/>
        <v>65.156534334895028</v>
      </c>
      <c r="BI690">
        <f t="shared" si="949"/>
        <v>359.09938661246025</v>
      </c>
      <c r="BJ690">
        <f t="shared" si="950"/>
        <v>4.6639269482623286E-2</v>
      </c>
    </row>
    <row r="691" spans="1:62" x14ac:dyDescent="0.45">
      <c r="A691" s="1">
        <v>644</v>
      </c>
      <c r="B691" s="1" t="s">
        <v>753</v>
      </c>
      <c r="C691" s="1">
        <v>3717.5000302530825</v>
      </c>
      <c r="D691" s="1">
        <v>0</v>
      </c>
      <c r="E691">
        <f t="shared" si="923"/>
        <v>25.793760834564331</v>
      </c>
      <c r="F691">
        <f t="shared" si="924"/>
        <v>0.42736439097902407</v>
      </c>
      <c r="G691">
        <f t="shared" si="925"/>
        <v>256.10778468410103</v>
      </c>
      <c r="H691">
        <f t="shared" si="926"/>
        <v>4.5982008573977913</v>
      </c>
      <c r="I691">
        <f t="shared" si="927"/>
        <v>1.2277309910349261</v>
      </c>
      <c r="J691">
        <f t="shared" si="928"/>
        <v>24.804346084594727</v>
      </c>
      <c r="K691" s="1">
        <v>6</v>
      </c>
      <c r="L691">
        <f t="shared" si="929"/>
        <v>1.4200000166893005</v>
      </c>
      <c r="M691" s="1">
        <v>1</v>
      </c>
      <c r="N691">
        <f t="shared" si="930"/>
        <v>2.8400000333786011</v>
      </c>
      <c r="O691" s="1">
        <v>23.657308578491211</v>
      </c>
      <c r="P691" s="1">
        <v>24.804346084594727</v>
      </c>
      <c r="Q691" s="1">
        <v>23.669023513793945</v>
      </c>
      <c r="R691">
        <v>919</v>
      </c>
      <c r="S691" s="1">
        <v>399.95468139648437</v>
      </c>
      <c r="T691" s="1">
        <v>371.21469116210937</v>
      </c>
      <c r="U691" s="1">
        <f t="shared" si="922"/>
        <v>366.94732521557074</v>
      </c>
      <c r="V691" s="1">
        <v>13.409361839294434</v>
      </c>
      <c r="W691" s="1">
        <v>18.828250885009766</v>
      </c>
      <c r="X691" s="1">
        <v>46.501396179199219</v>
      </c>
      <c r="Y691" s="1">
        <v>65.28424072265625</v>
      </c>
      <c r="Z691" s="1">
        <v>499.54425048828125</v>
      </c>
      <c r="AA691" s="1">
        <v>1999.8070068359375</v>
      </c>
      <c r="AB691" s="1">
        <v>123.35733795166016</v>
      </c>
      <c r="AC691" s="1">
        <v>101.71125793457031</v>
      </c>
      <c r="AD691" s="1">
        <v>6.0011568069458008</v>
      </c>
      <c r="AE691" s="1">
        <v>0.30203834176063538</v>
      </c>
      <c r="AF691" s="1">
        <v>0.17237387597560883</v>
      </c>
      <c r="AG691" s="1">
        <v>7.1748020127415657E-4</v>
      </c>
      <c r="AH691" s="1">
        <v>0.17492854595184326</v>
      </c>
      <c r="AI691" s="1">
        <v>6.0181587468832731E-4</v>
      </c>
      <c r="AJ691" s="1">
        <v>0.66666668653488159</v>
      </c>
      <c r="AK691" s="1">
        <v>-0.21956524252891541</v>
      </c>
      <c r="AL691" s="1">
        <v>2.737391471862793</v>
      </c>
      <c r="AM691" s="1">
        <v>1</v>
      </c>
      <c r="AN691" s="1">
        <v>0</v>
      </c>
      <c r="AO691" s="1">
        <v>0.15999999642372131</v>
      </c>
      <c r="AP691" s="1">
        <v>111115</v>
      </c>
      <c r="AQ691">
        <f t="shared" si="931"/>
        <v>0.83257375081380203</v>
      </c>
      <c r="AR691">
        <f t="shared" si="932"/>
        <v>4.598200857397791E-3</v>
      </c>
      <c r="AS691">
        <f t="shared" si="933"/>
        <v>297.9543460845947</v>
      </c>
      <c r="AT691">
        <f t="shared" si="934"/>
        <v>296.80730857849119</v>
      </c>
      <c r="AU691">
        <f t="shared" si="935"/>
        <v>319.96911394188282</v>
      </c>
      <c r="AV691">
        <f t="shared" si="936"/>
        <v>1.1845955111702169</v>
      </c>
      <c r="AW691">
        <f t="shared" si="937"/>
        <v>3.1427760732569561</v>
      </c>
      <c r="AX691">
        <f t="shared" si="938"/>
        <v>30.898999157779247</v>
      </c>
      <c r="AY691">
        <f t="shared" si="939"/>
        <v>12.070748272769482</v>
      </c>
      <c r="AZ691">
        <f t="shared" si="940"/>
        <v>24.230827331542969</v>
      </c>
      <c r="BA691">
        <f t="shared" si="941"/>
        <v>3.0367547461267024</v>
      </c>
      <c r="BB691">
        <f t="shared" si="942"/>
        <v>0.37146602796958417</v>
      </c>
      <c r="BC691">
        <f t="shared" si="943"/>
        <v>1.91504508222203</v>
      </c>
      <c r="BD691">
        <f t="shared" si="944"/>
        <v>1.1217096639046724</v>
      </c>
      <c r="BE691">
        <f t="shared" si="945"/>
        <v>0.23661515230555147</v>
      </c>
      <c r="BF691">
        <f t="shared" si="946"/>
        <v>26.049044947056</v>
      </c>
      <c r="BG691">
        <f t="shared" si="947"/>
        <v>0.68991823540803454</v>
      </c>
      <c r="BH691">
        <f t="shared" si="948"/>
        <v>65.178683012052986</v>
      </c>
      <c r="BI691">
        <f t="shared" si="949"/>
        <v>358.95357259964356</v>
      </c>
      <c r="BJ691">
        <f t="shared" si="950"/>
        <v>4.6836234250268748E-2</v>
      </c>
    </row>
    <row r="692" spans="1:62" x14ac:dyDescent="0.45">
      <c r="A692" s="1" t="s">
        <v>2430</v>
      </c>
      <c r="B692" s="1"/>
      <c r="C692" s="1"/>
      <c r="D692" s="1"/>
      <c r="E692">
        <f>AVERAGE(E686:E691)</f>
        <v>25.626020138843909</v>
      </c>
      <c r="F692">
        <f t="shared" ref="F692:BJ692" si="951">AVERAGE(F686:F691)</f>
        <v>0.42484298559871125</v>
      </c>
      <c r="G692">
        <f t="shared" si="951"/>
        <v>256.4372078549938</v>
      </c>
      <c r="H692">
        <f t="shared" si="951"/>
        <v>4.5764790781228077</v>
      </c>
      <c r="I692">
        <f t="shared" si="951"/>
        <v>1.2282631691937891</v>
      </c>
      <c r="J692">
        <f t="shared" si="951"/>
        <v>24.794566790262859</v>
      </c>
      <c r="K692">
        <f t="shared" si="951"/>
        <v>6</v>
      </c>
      <c r="L692">
        <f t="shared" si="951"/>
        <v>1.4200000166893005</v>
      </c>
      <c r="M692">
        <f t="shared" si="951"/>
        <v>1</v>
      </c>
      <c r="N692">
        <f t="shared" si="951"/>
        <v>2.8400000333786011</v>
      </c>
      <c r="O692">
        <f t="shared" si="951"/>
        <v>23.617775917053223</v>
      </c>
      <c r="P692">
        <f t="shared" si="951"/>
        <v>24.794566790262859</v>
      </c>
      <c r="Q692">
        <f t="shared" si="951"/>
        <v>23.567591667175293</v>
      </c>
      <c r="R692">
        <f t="shared" si="951"/>
        <v>919</v>
      </c>
      <c r="S692">
        <f t="shared" si="951"/>
        <v>399.94401550292969</v>
      </c>
      <c r="T692">
        <f t="shared" si="951"/>
        <v>371.4127146402995</v>
      </c>
      <c r="U692">
        <f t="shared" si="951"/>
        <v>367.14526255082251</v>
      </c>
      <c r="V692">
        <f t="shared" si="951"/>
        <v>13.411344051361084</v>
      </c>
      <c r="W692">
        <f t="shared" si="951"/>
        <v>18.804985364278156</v>
      </c>
      <c r="X692">
        <f t="shared" si="951"/>
        <v>46.616343180338539</v>
      </c>
      <c r="Y692">
        <f t="shared" si="951"/>
        <v>65.357058207194015</v>
      </c>
      <c r="Z692">
        <f t="shared" si="951"/>
        <v>499.52351888020831</v>
      </c>
      <c r="AA692">
        <f t="shared" si="951"/>
        <v>2000.3772989908855</v>
      </c>
      <c r="AB692">
        <f t="shared" si="951"/>
        <v>121.00789260864258</v>
      </c>
      <c r="AC692">
        <f t="shared" si="951"/>
        <v>101.71125411987305</v>
      </c>
      <c r="AD692">
        <f t="shared" si="951"/>
        <v>6.0011568069458008</v>
      </c>
      <c r="AE692">
        <f t="shared" si="951"/>
        <v>0.30203834176063538</v>
      </c>
      <c r="AF692">
        <f t="shared" si="951"/>
        <v>0.17237387597560883</v>
      </c>
      <c r="AG692">
        <f t="shared" si="951"/>
        <v>7.1748020127415657E-4</v>
      </c>
      <c r="AH692">
        <f t="shared" si="951"/>
        <v>0.17492854595184326</v>
      </c>
      <c r="AI692">
        <f t="shared" si="951"/>
        <v>6.0181587468832731E-4</v>
      </c>
      <c r="AJ692">
        <f t="shared" si="951"/>
        <v>0.8333333432674408</v>
      </c>
      <c r="AK692">
        <f t="shared" si="951"/>
        <v>-0.21956524252891541</v>
      </c>
      <c r="AL692">
        <f t="shared" si="951"/>
        <v>2.737391471862793</v>
      </c>
      <c r="AM692">
        <f t="shared" si="951"/>
        <v>1</v>
      </c>
      <c r="AN692">
        <f t="shared" si="951"/>
        <v>0</v>
      </c>
      <c r="AO692">
        <f t="shared" si="951"/>
        <v>0.15999999642372131</v>
      </c>
      <c r="AP692">
        <f t="shared" si="951"/>
        <v>111115</v>
      </c>
      <c r="AQ692">
        <f t="shared" si="951"/>
        <v>0.83253919813368038</v>
      </c>
      <c r="AR692">
        <f t="shared" si="951"/>
        <v>4.5764790781228073E-3</v>
      </c>
      <c r="AS692">
        <f t="shared" si="951"/>
        <v>297.94456679026285</v>
      </c>
      <c r="AT692">
        <f t="shared" si="951"/>
        <v>296.76777591705326</v>
      </c>
      <c r="AU692">
        <f t="shared" si="951"/>
        <v>320.06036068463499</v>
      </c>
      <c r="AV692">
        <f t="shared" si="951"/>
        <v>1.1927437925844393</v>
      </c>
      <c r="AW692">
        <f t="shared" si="951"/>
        <v>3.1409418160855842</v>
      </c>
      <c r="AX692">
        <f t="shared" si="951"/>
        <v>30.880966334317204</v>
      </c>
      <c r="AY692">
        <f t="shared" si="951"/>
        <v>12.075980970039042</v>
      </c>
      <c r="AZ692">
        <f t="shared" si="951"/>
        <v>24.206171353658039</v>
      </c>
      <c r="BA692">
        <f t="shared" si="951"/>
        <v>3.0322688082520735</v>
      </c>
      <c r="BB692">
        <f t="shared" si="951"/>
        <v>0.36955907276961369</v>
      </c>
      <c r="BC692">
        <f t="shared" si="951"/>
        <v>1.9126786468917949</v>
      </c>
      <c r="BD692">
        <f t="shared" si="951"/>
        <v>1.1195901613602783</v>
      </c>
      <c r="BE692">
        <f t="shared" si="951"/>
        <v>0.23537735583320007</v>
      </c>
      <c r="BF692">
        <f t="shared" si="951"/>
        <v>26.082549985751331</v>
      </c>
      <c r="BG692">
        <f t="shared" si="951"/>
        <v>0.690437231727277</v>
      </c>
      <c r="BH692">
        <f t="shared" si="951"/>
        <v>65.117043892317326</v>
      </c>
      <c r="BI692">
        <f t="shared" si="951"/>
        <v>359.231331970989</v>
      </c>
      <c r="BJ692">
        <f t="shared" si="951"/>
        <v>4.6451905751766116E-2</v>
      </c>
    </row>
    <row r="693" spans="1:62" x14ac:dyDescent="0.45">
      <c r="A693" s="1" t="s">
        <v>9</v>
      </c>
      <c r="B693" s="1" t="s">
        <v>754</v>
      </c>
      <c r="U693" s="1">
        <f t="shared" si="922"/>
        <v>-7.5303780000000001E-2</v>
      </c>
    </row>
    <row r="694" spans="1:62" x14ac:dyDescent="0.45">
      <c r="A694" s="1">
        <v>645</v>
      </c>
      <c r="B694" s="1" t="s">
        <v>755</v>
      </c>
      <c r="C694" s="1">
        <v>3722.5000301413238</v>
      </c>
      <c r="D694" s="1">
        <v>0</v>
      </c>
      <c r="E694">
        <f t="shared" ref="E694:E709" si="952">(S694-U694*(1000-V694)/(1000-W694))*AQ694</f>
        <v>25.735442890033827</v>
      </c>
      <c r="F694">
        <f t="shared" ref="F694:F709" si="953">IF(BB694&lt;&gt;0,1/(1/BB694-1/N694),0)</f>
        <v>0.42740008963524129</v>
      </c>
      <c r="G694">
        <f t="shared" ref="G694:G709" si="954">((BE694-AR694/2)*T694-E694)/(BE694+AR694/2)</f>
        <v>256.27730172051128</v>
      </c>
      <c r="H694">
        <f t="shared" ref="H694:H709" si="955">AR694*1000</f>
        <v>4.6085494880967888</v>
      </c>
      <c r="I694">
        <f t="shared" ref="I694:I709" si="956">(AW694-BC694)</f>
        <v>1.2303684013775602</v>
      </c>
      <c r="J694">
        <f t="shared" ref="J694:J709" si="957">(P694+AV694*D694)</f>
        <v>24.825601577758789</v>
      </c>
      <c r="K694" s="1">
        <v>6</v>
      </c>
      <c r="L694">
        <f t="shared" ref="L694:L709" si="958">(K694*AK694+AL694)</f>
        <v>1.4200000166893005</v>
      </c>
      <c r="M694" s="1">
        <v>1</v>
      </c>
      <c r="N694">
        <f t="shared" ref="N694:N709" si="959">L694*(M694+1)*(M694+1)/(M694*M694+1)</f>
        <v>2.8400000333786011</v>
      </c>
      <c r="O694" s="1">
        <v>23.696439743041992</v>
      </c>
      <c r="P694" s="1">
        <v>24.825601577758789</v>
      </c>
      <c r="Q694" s="1">
        <v>23.747699737548828</v>
      </c>
      <c r="R694">
        <v>899</v>
      </c>
      <c r="S694" s="1">
        <v>399.9805908203125</v>
      </c>
      <c r="T694" s="1">
        <v>371.1439208984375</v>
      </c>
      <c r="U694" s="1">
        <f t="shared" si="922"/>
        <v>367.03829392581355</v>
      </c>
      <c r="V694" s="1">
        <v>13.410606384277344</v>
      </c>
      <c r="W694" s="1">
        <v>18.841604232788086</v>
      </c>
      <c r="X694" s="1">
        <v>46.403274536132812</v>
      </c>
      <c r="Y694" s="1">
        <v>65.186630249023437</v>
      </c>
      <c r="Z694" s="1">
        <v>499.54544067382812</v>
      </c>
      <c r="AA694" s="1">
        <v>1999.5213623046875</v>
      </c>
      <c r="AB694" s="1">
        <v>124.269287109375</v>
      </c>
      <c r="AC694" s="1">
        <v>101.71099853515625</v>
      </c>
      <c r="AD694" s="1">
        <v>6.0011568069458008</v>
      </c>
      <c r="AE694" s="1">
        <v>0.30203834176063538</v>
      </c>
      <c r="AF694" s="1">
        <v>0.17237387597560883</v>
      </c>
      <c r="AG694" s="1">
        <v>7.1748020127415657E-4</v>
      </c>
      <c r="AH694" s="1">
        <v>0.17492854595184326</v>
      </c>
      <c r="AI694" s="1">
        <v>6.0181587468832731E-4</v>
      </c>
      <c r="AJ694" s="1">
        <v>1</v>
      </c>
      <c r="AK694" s="1">
        <v>-0.21956524252891541</v>
      </c>
      <c r="AL694" s="1">
        <v>2.737391471862793</v>
      </c>
      <c r="AM694" s="1">
        <v>1</v>
      </c>
      <c r="AN694" s="1">
        <v>0</v>
      </c>
      <c r="AO694" s="1">
        <v>0.15999999642372131</v>
      </c>
      <c r="AP694" s="1">
        <v>111125</v>
      </c>
      <c r="AQ694">
        <f t="shared" ref="AQ694:AQ709" si="960">Z694*0.000001/(K694*0.0001)</f>
        <v>0.83257573445638</v>
      </c>
      <c r="AR694">
        <f t="shared" ref="AR694:AR709" si="961">(W694-V694)/(1000-W694)*AQ694</f>
        <v>4.6085494880967887E-3</v>
      </c>
      <c r="AS694">
        <f t="shared" ref="AS694:AS709" si="962">(P694+273.15)</f>
        <v>297.97560157775877</v>
      </c>
      <c r="AT694">
        <f t="shared" ref="AT694:AT709" si="963">(O694+273.15)</f>
        <v>296.84643974304197</v>
      </c>
      <c r="AU694">
        <f t="shared" ref="AU694:AU709" si="964">(AA694*AM694+AB694*AN694)*AO694</f>
        <v>319.92341081790437</v>
      </c>
      <c r="AV694">
        <f t="shared" ref="AV694:AV709" si="965">((AU694+0.00000010773*(AT694^4-AS694^4))-AR694*44100)/(L694*0.92*2*29.3+0.00000043092*AS694^3)</f>
        <v>1.1811132792046395</v>
      </c>
      <c r="AW694">
        <f t="shared" ref="AW694:AW709" si="966">0.61365*EXP(17.502*J694/(240.97+J694))</f>
        <v>3.1467667818986631</v>
      </c>
      <c r="AX694">
        <f t="shared" ref="AX694:AX709" si="967">AW694*1000/AC694</f>
        <v>30.938313724360771</v>
      </c>
      <c r="AY694">
        <f t="shared" ref="AY694:AY709" si="968">(AX694-W694)</f>
        <v>12.096709491572685</v>
      </c>
      <c r="AZ694">
        <f t="shared" ref="AZ694:AZ709" si="969">IF(D694,P694,(O694+P694)/2)</f>
        <v>24.261020660400391</v>
      </c>
      <c r="BA694">
        <f t="shared" ref="BA694:BA709" si="970">0.61365*EXP(17.502*AZ694/(240.97+AZ694))</f>
        <v>3.0422573133124171</v>
      </c>
      <c r="BB694">
        <f t="shared" ref="BB694:BB709" si="971">IF(AY694&lt;&gt;0,(1000-(AX694+W694)/2)/AY694*AR694,0)</f>
        <v>0.37149299844871186</v>
      </c>
      <c r="BC694">
        <f t="shared" ref="BC694:BC709" si="972">W694*AC694/1000</f>
        <v>1.9163983805211029</v>
      </c>
      <c r="BD694">
        <f t="shared" ref="BD694:BD709" si="973">(BA694-BC694)</f>
        <v>1.1258589327913142</v>
      </c>
      <c r="BE694">
        <f t="shared" ref="BE694:BE709" si="974">1/(1.6/F694+1.37/N694)</f>
        <v>0.236632661096184</v>
      </c>
      <c r="BF694">
        <f t="shared" ref="BF694:BF709" si="975">G694*AC694*0.001</f>
        <v>26.06622025988872</v>
      </c>
      <c r="BG694">
        <f t="shared" ref="BG694:BG709" si="976">G694/T694</f>
        <v>0.69050653207557411</v>
      </c>
      <c r="BH694">
        <f t="shared" ref="BH694:BH709" si="977">(1-AR694*AC694/AW694/F694)*100</f>
        <v>65.147574501793471</v>
      </c>
      <c r="BI694">
        <f t="shared" ref="BI694:BI709" si="978">(T694-E694/(N694/1.35))</f>
        <v>358.91052389378541</v>
      </c>
      <c r="BJ694">
        <f t="shared" ref="BJ694:BJ709" si="979">E694*BH694/100/BI694</f>
        <v>4.6713639511760226E-2</v>
      </c>
    </row>
    <row r="695" spans="1:62" x14ac:dyDescent="0.45">
      <c r="A695" s="1">
        <v>646</v>
      </c>
      <c r="B695" s="1" t="s">
        <v>756</v>
      </c>
      <c r="C695" s="1">
        <v>3727.5000300295651</v>
      </c>
      <c r="D695" s="1">
        <v>0</v>
      </c>
      <c r="E695">
        <f t="shared" si="952"/>
        <v>26.158722203263697</v>
      </c>
      <c r="F695">
        <f t="shared" si="953"/>
        <v>0.42710941914636458</v>
      </c>
      <c r="G695">
        <f t="shared" si="954"/>
        <v>254.45147777348606</v>
      </c>
      <c r="H695">
        <f t="shared" si="955"/>
        <v>4.6193088285029393</v>
      </c>
      <c r="I695">
        <f t="shared" si="956"/>
        <v>1.2339281652314247</v>
      </c>
      <c r="J695">
        <f t="shared" si="957"/>
        <v>24.852104187011719</v>
      </c>
      <c r="K695" s="1">
        <v>6</v>
      </c>
      <c r="L695">
        <f t="shared" si="958"/>
        <v>1.4200000166893005</v>
      </c>
      <c r="M695" s="1">
        <v>1</v>
      </c>
      <c r="N695">
        <f t="shared" si="959"/>
        <v>2.8400000333786011</v>
      </c>
      <c r="O695" s="1">
        <v>23.736526489257812</v>
      </c>
      <c r="P695" s="1">
        <v>24.852104187011719</v>
      </c>
      <c r="Q695" s="1">
        <v>23.769924163818359</v>
      </c>
      <c r="R695">
        <v>899</v>
      </c>
      <c r="S695" s="1">
        <v>400.52783203125</v>
      </c>
      <c r="T695" s="1">
        <v>371.17391967773438</v>
      </c>
      <c r="U695" s="1">
        <f t="shared" si="922"/>
        <v>367.07271249100216</v>
      </c>
      <c r="V695" s="1">
        <v>13.412106513977051</v>
      </c>
      <c r="W695" s="1">
        <v>18.855623245239258</v>
      </c>
      <c r="X695" s="1">
        <v>46.297103881835938</v>
      </c>
      <c r="Y695" s="1">
        <v>65.07952880859375</v>
      </c>
      <c r="Z695" s="1">
        <v>499.55303955078125</v>
      </c>
      <c r="AA695" s="1">
        <v>1999.1968994140625</v>
      </c>
      <c r="AB695" s="1">
        <v>125.14973449707031</v>
      </c>
      <c r="AC695" s="1">
        <v>101.71080780029297</v>
      </c>
      <c r="AD695" s="1">
        <v>6.0011568069458008</v>
      </c>
      <c r="AE695" s="1">
        <v>0.30203834176063538</v>
      </c>
      <c r="AF695" s="1">
        <v>0.17237387597560883</v>
      </c>
      <c r="AG695" s="1">
        <v>7.1748020127415657E-4</v>
      </c>
      <c r="AH695" s="1">
        <v>0.17492854595184326</v>
      </c>
      <c r="AI695" s="1">
        <v>6.0181587468832731E-4</v>
      </c>
      <c r="AJ695" s="1">
        <v>0.66666668653488159</v>
      </c>
      <c r="AK695" s="1">
        <v>-0.21956524252891541</v>
      </c>
      <c r="AL695" s="1">
        <v>2.737391471862793</v>
      </c>
      <c r="AM695" s="1">
        <v>1</v>
      </c>
      <c r="AN695" s="1">
        <v>0</v>
      </c>
      <c r="AO695" s="1">
        <v>0.15999999642372131</v>
      </c>
      <c r="AP695" s="1">
        <v>111125</v>
      </c>
      <c r="AQ695">
        <f t="shared" si="960"/>
        <v>0.8325883992513019</v>
      </c>
      <c r="AR695">
        <f t="shared" si="961"/>
        <v>4.6193088285029389E-3</v>
      </c>
      <c r="AS695">
        <f t="shared" si="962"/>
        <v>298.0021041870117</v>
      </c>
      <c r="AT695">
        <f t="shared" si="963"/>
        <v>296.88652648925779</v>
      </c>
      <c r="AU695">
        <f t="shared" si="964"/>
        <v>319.87149675656474</v>
      </c>
      <c r="AV695">
        <f t="shared" si="965"/>
        <v>1.1767902663001377</v>
      </c>
      <c r="AW695">
        <f t="shared" si="966"/>
        <v>3.1517488370826912</v>
      </c>
      <c r="AX695">
        <f t="shared" si="967"/>
        <v>30.987354296419351</v>
      </c>
      <c r="AY695">
        <f t="shared" si="968"/>
        <v>12.131731051180093</v>
      </c>
      <c r="AZ695">
        <f t="shared" si="969"/>
        <v>24.294315338134766</v>
      </c>
      <c r="BA695">
        <f t="shared" si="970"/>
        <v>3.0483351878285974</v>
      </c>
      <c r="BB695">
        <f t="shared" si="971"/>
        <v>0.37127337858073217</v>
      </c>
      <c r="BC695">
        <f t="shared" si="972"/>
        <v>1.9178206718512665</v>
      </c>
      <c r="BD695">
        <f t="shared" si="973"/>
        <v>1.1305145159773309</v>
      </c>
      <c r="BE695">
        <f t="shared" si="974"/>
        <v>0.23649008891365605</v>
      </c>
      <c r="BF695">
        <f t="shared" si="975"/>
        <v>25.880465350319557</v>
      </c>
      <c r="BG695">
        <f t="shared" si="976"/>
        <v>0.68553167203775889</v>
      </c>
      <c r="BH695">
        <f t="shared" si="977"/>
        <v>65.097755900623284</v>
      </c>
      <c r="BI695">
        <f t="shared" si="978"/>
        <v>358.73931595965115</v>
      </c>
      <c r="BJ695">
        <f t="shared" si="979"/>
        <v>4.7468287887681752E-2</v>
      </c>
    </row>
    <row r="696" spans="1:62" x14ac:dyDescent="0.45">
      <c r="A696" s="1">
        <v>647</v>
      </c>
      <c r="B696" s="1" t="s">
        <v>757</v>
      </c>
      <c r="C696" s="1">
        <v>3733.0000299066305</v>
      </c>
      <c r="D696" s="1">
        <v>0</v>
      </c>
      <c r="E696">
        <f t="shared" si="952"/>
        <v>36.726168628356227</v>
      </c>
      <c r="F696">
        <f t="shared" si="953"/>
        <v>0.4278512543604131</v>
      </c>
      <c r="G696">
        <f t="shared" si="954"/>
        <v>214.28297933233037</v>
      </c>
      <c r="H696">
        <f t="shared" si="955"/>
        <v>4.6302510979755711</v>
      </c>
      <c r="I696">
        <f t="shared" si="956"/>
        <v>1.2349645557394815</v>
      </c>
      <c r="J696">
        <f t="shared" si="957"/>
        <v>24.865947723388672</v>
      </c>
      <c r="K696" s="1">
        <v>6</v>
      </c>
      <c r="L696">
        <f t="shared" si="958"/>
        <v>1.4200000166893005</v>
      </c>
      <c r="M696" s="1">
        <v>1</v>
      </c>
      <c r="N696">
        <f t="shared" si="959"/>
        <v>2.8400000333786011</v>
      </c>
      <c r="O696" s="1">
        <v>23.765079498291016</v>
      </c>
      <c r="P696" s="1">
        <v>24.865947723388672</v>
      </c>
      <c r="Q696" s="1">
        <v>23.742473602294922</v>
      </c>
      <c r="R696">
        <v>899</v>
      </c>
      <c r="S696" s="1">
        <v>417.3111572265625</v>
      </c>
      <c r="T696" s="1">
        <v>375.10223388671875</v>
      </c>
      <c r="U696" s="1">
        <f t="shared" si="922"/>
        <v>371.13657698829138</v>
      </c>
      <c r="V696" s="1">
        <v>13.414695739746094</v>
      </c>
      <c r="W696" s="1">
        <v>18.870992660522461</v>
      </c>
      <c r="X696" s="1">
        <v>46.219402313232422</v>
      </c>
      <c r="Y696" s="1">
        <v>65.0106201171875</v>
      </c>
      <c r="Z696" s="1">
        <v>499.55569458007812</v>
      </c>
      <c r="AA696" s="1">
        <v>1998.86572265625</v>
      </c>
      <c r="AB696" s="1">
        <v>126.10672760009766</v>
      </c>
      <c r="AC696" s="1">
        <v>101.71109771728516</v>
      </c>
      <c r="AD696" s="1">
        <v>6.0011568069458008</v>
      </c>
      <c r="AE696" s="1">
        <v>0.30203834176063538</v>
      </c>
      <c r="AF696" s="1">
        <v>0.17237387597560883</v>
      </c>
      <c r="AG696" s="1">
        <v>7.1748020127415657E-4</v>
      </c>
      <c r="AH696" s="1">
        <v>0.17492854595184326</v>
      </c>
      <c r="AI696" s="1">
        <v>6.0181587468832731E-4</v>
      </c>
      <c r="AJ696" s="1">
        <v>0.66666668653488159</v>
      </c>
      <c r="AK696" s="1">
        <v>-0.21956524252891541</v>
      </c>
      <c r="AL696" s="1">
        <v>2.737391471862793</v>
      </c>
      <c r="AM696" s="1">
        <v>1</v>
      </c>
      <c r="AN696" s="1">
        <v>0</v>
      </c>
      <c r="AO696" s="1">
        <v>0.15999999642372131</v>
      </c>
      <c r="AP696" s="1">
        <v>111125</v>
      </c>
      <c r="AQ696">
        <f t="shared" si="960"/>
        <v>0.83259282430013004</v>
      </c>
      <c r="AR696">
        <f t="shared" si="961"/>
        <v>4.6302510979755714E-3</v>
      </c>
      <c r="AS696">
        <f t="shared" si="962"/>
        <v>298.01594772338865</v>
      </c>
      <c r="AT696">
        <f t="shared" si="963"/>
        <v>296.91507949829099</v>
      </c>
      <c r="AU696">
        <f t="shared" si="964"/>
        <v>319.81850847649912</v>
      </c>
      <c r="AV696">
        <f t="shared" si="965"/>
        <v>1.1725466075208575</v>
      </c>
      <c r="AW696">
        <f t="shared" si="966"/>
        <v>3.1543539342560525</v>
      </c>
      <c r="AX696">
        <f t="shared" si="967"/>
        <v>31.012878683345388</v>
      </c>
      <c r="AY696">
        <f t="shared" si="968"/>
        <v>12.141886022822927</v>
      </c>
      <c r="AZ696">
        <f t="shared" si="969"/>
        <v>24.315513610839844</v>
      </c>
      <c r="BA696">
        <f t="shared" si="970"/>
        <v>3.0522104169963571</v>
      </c>
      <c r="BB696">
        <f t="shared" si="971"/>
        <v>0.37183380444015263</v>
      </c>
      <c r="BC696">
        <f t="shared" si="972"/>
        <v>1.919389378516571</v>
      </c>
      <c r="BD696">
        <f t="shared" si="973"/>
        <v>1.1328210384797861</v>
      </c>
      <c r="BE696">
        <f t="shared" si="974"/>
        <v>0.2368539109276443</v>
      </c>
      <c r="BF696">
        <f t="shared" si="975"/>
        <v>21.794957050021651</v>
      </c>
      <c r="BG696">
        <f t="shared" si="976"/>
        <v>0.57126553769616861</v>
      </c>
      <c r="BH696">
        <f t="shared" si="977"/>
        <v>65.104481676099837</v>
      </c>
      <c r="BI696">
        <f t="shared" si="978"/>
        <v>357.64437224391526</v>
      </c>
      <c r="BJ696">
        <f t="shared" si="979"/>
        <v>6.6855187948196504E-2</v>
      </c>
    </row>
    <row r="697" spans="1:62" x14ac:dyDescent="0.45">
      <c r="A697" s="1">
        <v>648</v>
      </c>
      <c r="B697" s="1" t="s">
        <v>758</v>
      </c>
      <c r="C697" s="1">
        <v>3738.0000297948718</v>
      </c>
      <c r="D697" s="1">
        <v>0</v>
      </c>
      <c r="E697">
        <f t="shared" si="952"/>
        <v>59.764464259703878</v>
      </c>
      <c r="F697">
        <f t="shared" si="953"/>
        <v>0.4288778751463852</v>
      </c>
      <c r="G697">
        <f t="shared" si="954"/>
        <v>137.45485177930931</v>
      </c>
      <c r="H697">
        <f t="shared" si="955"/>
        <v>4.6397187326631082</v>
      </c>
      <c r="I697">
        <f t="shared" si="956"/>
        <v>1.2349048423271669</v>
      </c>
      <c r="J697">
        <f t="shared" si="957"/>
        <v>24.872941970825195</v>
      </c>
      <c r="K697" s="1">
        <v>6</v>
      </c>
      <c r="L697">
        <f t="shared" si="958"/>
        <v>1.4200000166893005</v>
      </c>
      <c r="M697" s="1">
        <v>1</v>
      </c>
      <c r="N697">
        <f t="shared" si="959"/>
        <v>2.8400000333786011</v>
      </c>
      <c r="O697" s="1">
        <v>23.777820587158203</v>
      </c>
      <c r="P697" s="1">
        <v>24.872941970825195</v>
      </c>
      <c r="Q697" s="1">
        <v>23.726581573486328</v>
      </c>
      <c r="R697">
        <v>899</v>
      </c>
      <c r="S697" s="1">
        <v>464.82781982421875</v>
      </c>
      <c r="T697" s="1">
        <v>394.44476318359375</v>
      </c>
      <c r="U697" s="1">
        <f t="shared" si="922"/>
        <v>390.86287393784795</v>
      </c>
      <c r="V697" s="1">
        <v>13.416635513305664</v>
      </c>
      <c r="W697" s="1">
        <v>18.884433746337891</v>
      </c>
      <c r="X697" s="1">
        <v>46.184047698974609</v>
      </c>
      <c r="Y697" s="1">
        <v>64.998252868652344</v>
      </c>
      <c r="Z697" s="1">
        <v>499.51736450195312</v>
      </c>
      <c r="AA697" s="1">
        <v>1998.5980224609375</v>
      </c>
      <c r="AB697" s="1">
        <v>127.09645843505859</v>
      </c>
      <c r="AC697" s="1">
        <v>101.71160125732422</v>
      </c>
      <c r="AD697" s="1">
        <v>6.0011568069458008</v>
      </c>
      <c r="AE697" s="1">
        <v>0.30203834176063538</v>
      </c>
      <c r="AF697" s="1">
        <v>0.17237387597560883</v>
      </c>
      <c r="AG697" s="1">
        <v>7.1748020127415657E-4</v>
      </c>
      <c r="AH697" s="1">
        <v>0.17492854595184326</v>
      </c>
      <c r="AI697" s="1">
        <v>6.0181587468832731E-4</v>
      </c>
      <c r="AJ697" s="1">
        <v>0.66666668653488159</v>
      </c>
      <c r="AK697" s="1">
        <v>-0.21956524252891541</v>
      </c>
      <c r="AL697" s="1">
        <v>2.737391471862793</v>
      </c>
      <c r="AM697" s="1">
        <v>1</v>
      </c>
      <c r="AN697" s="1">
        <v>0</v>
      </c>
      <c r="AO697" s="1">
        <v>0.15999999642372131</v>
      </c>
      <c r="AP697" s="1">
        <v>111115</v>
      </c>
      <c r="AQ697">
        <f t="shared" si="960"/>
        <v>0.83252894083658846</v>
      </c>
      <c r="AR697">
        <f t="shared" si="961"/>
        <v>4.6397187326631083E-3</v>
      </c>
      <c r="AS697">
        <f t="shared" si="962"/>
        <v>298.02294197082517</v>
      </c>
      <c r="AT697">
        <f t="shared" si="963"/>
        <v>296.92782058715818</v>
      </c>
      <c r="AU697">
        <f t="shared" si="964"/>
        <v>319.77567644620649</v>
      </c>
      <c r="AV697">
        <f t="shared" si="965"/>
        <v>1.1680292987048841</v>
      </c>
      <c r="AW697">
        <f t="shared" si="966"/>
        <v>3.1556708375050437</v>
      </c>
      <c r="AX697">
        <f t="shared" si="967"/>
        <v>31.025672573194349</v>
      </c>
      <c r="AY697">
        <f t="shared" si="968"/>
        <v>12.141238826856458</v>
      </c>
      <c r="AZ697">
        <f t="shared" si="969"/>
        <v>24.325381278991699</v>
      </c>
      <c r="BA697">
        <f t="shared" si="970"/>
        <v>3.0540157812891424</v>
      </c>
      <c r="BB697">
        <f t="shared" si="971"/>
        <v>0.3726089544533282</v>
      </c>
      <c r="BC697">
        <f t="shared" si="972"/>
        <v>1.9207659951778768</v>
      </c>
      <c r="BD697">
        <f t="shared" si="973"/>
        <v>1.1332497861112656</v>
      </c>
      <c r="BE697">
        <f t="shared" si="974"/>
        <v>0.2373571640618371</v>
      </c>
      <c r="BF697">
        <f t="shared" si="975"/>
        <v>13.980753075061711</v>
      </c>
      <c r="BG697">
        <f t="shared" si="976"/>
        <v>0.34847680742393616</v>
      </c>
      <c r="BH697">
        <f t="shared" si="977"/>
        <v>65.131215674007237</v>
      </c>
      <c r="BI697">
        <f t="shared" si="978"/>
        <v>366.03559916868454</v>
      </c>
      <c r="BJ697">
        <f t="shared" si="979"/>
        <v>0.10634299560427259</v>
      </c>
    </row>
    <row r="698" spans="1:62" x14ac:dyDescent="0.45">
      <c r="A698" s="1">
        <v>649</v>
      </c>
      <c r="B698" s="1" t="s">
        <v>759</v>
      </c>
      <c r="C698" s="1">
        <v>3743.0000296831131</v>
      </c>
      <c r="D698" s="1">
        <v>0</v>
      </c>
      <c r="E698">
        <f t="shared" si="952"/>
        <v>83.795069759580201</v>
      </c>
      <c r="F698">
        <f t="shared" si="953"/>
        <v>0.42918492916200845</v>
      </c>
      <c r="G698">
        <f t="shared" si="954"/>
        <v>78.707762025120516</v>
      </c>
      <c r="H698">
        <f t="shared" si="955"/>
        <v>4.6491065274219974</v>
      </c>
      <c r="I698">
        <f t="shared" si="956"/>
        <v>1.2366080581725412</v>
      </c>
      <c r="J698">
        <f t="shared" si="957"/>
        <v>24.889225006103516</v>
      </c>
      <c r="K698" s="1">
        <v>6</v>
      </c>
      <c r="L698">
        <f t="shared" si="958"/>
        <v>1.4200000166893005</v>
      </c>
      <c r="M698" s="1">
        <v>1</v>
      </c>
      <c r="N698">
        <f t="shared" si="959"/>
        <v>2.8400000333786011</v>
      </c>
      <c r="O698" s="1">
        <v>23.788019180297852</v>
      </c>
      <c r="P698" s="1">
        <v>24.889225006103516</v>
      </c>
      <c r="Q698" s="1">
        <v>23.72846794128418</v>
      </c>
      <c r="R698">
        <v>899</v>
      </c>
      <c r="S698" s="1">
        <v>536.634033203125</v>
      </c>
      <c r="T698" s="1">
        <v>436.56085205078125</v>
      </c>
      <c r="U698" s="1">
        <f t="shared" si="922"/>
        <v>433.55890467068599</v>
      </c>
      <c r="V698" s="1">
        <v>13.418895721435547</v>
      </c>
      <c r="W698" s="1">
        <v>18.897829055786133</v>
      </c>
      <c r="X698" s="1">
        <v>46.161041259765625</v>
      </c>
      <c r="Y698" s="1">
        <v>65.0010986328125</v>
      </c>
      <c r="Z698" s="1">
        <v>499.50399780273437</v>
      </c>
      <c r="AA698" s="1">
        <v>1998.567138671875</v>
      </c>
      <c r="AB698" s="1">
        <v>128.08538818359375</v>
      </c>
      <c r="AC698" s="1">
        <v>101.71170806884766</v>
      </c>
      <c r="AD698" s="1">
        <v>6.0011568069458008</v>
      </c>
      <c r="AE698" s="1">
        <v>0.30203834176063538</v>
      </c>
      <c r="AF698" s="1">
        <v>0.17237387597560883</v>
      </c>
      <c r="AG698" s="1">
        <v>7.1748020127415657E-4</v>
      </c>
      <c r="AH698" s="1">
        <v>0.17492854595184326</v>
      </c>
      <c r="AI698" s="1">
        <v>6.0181587468832731E-4</v>
      </c>
      <c r="AJ698" s="1">
        <v>0.66666668653488159</v>
      </c>
      <c r="AK698" s="1">
        <v>-0.21956524252891541</v>
      </c>
      <c r="AL698" s="1">
        <v>2.737391471862793</v>
      </c>
      <c r="AM698" s="1">
        <v>1</v>
      </c>
      <c r="AN698" s="1">
        <v>0</v>
      </c>
      <c r="AO698" s="1">
        <v>0.15999999642372131</v>
      </c>
      <c r="AP698" s="1">
        <v>111115</v>
      </c>
      <c r="AQ698">
        <f t="shared" si="960"/>
        <v>0.83250666300455711</v>
      </c>
      <c r="AR698">
        <f t="shared" si="961"/>
        <v>4.6491065274219976E-3</v>
      </c>
      <c r="AS698">
        <f t="shared" si="962"/>
        <v>298.03922500610349</v>
      </c>
      <c r="AT698">
        <f t="shared" si="963"/>
        <v>296.93801918029783</v>
      </c>
      <c r="AU698">
        <f t="shared" si="964"/>
        <v>319.77073504006694</v>
      </c>
      <c r="AV698">
        <f t="shared" si="965"/>
        <v>1.1624381544052702</v>
      </c>
      <c r="AW698">
        <f t="shared" si="966"/>
        <v>3.1587385302296473</v>
      </c>
      <c r="AX698">
        <f t="shared" si="967"/>
        <v>31.055800656612004</v>
      </c>
      <c r="AY698">
        <f t="shared" si="968"/>
        <v>12.157971600825871</v>
      </c>
      <c r="AZ698">
        <f t="shared" si="969"/>
        <v>24.338622093200684</v>
      </c>
      <c r="BA698">
        <f t="shared" si="970"/>
        <v>3.0564397547772888</v>
      </c>
      <c r="BB698">
        <f t="shared" si="971"/>
        <v>0.37284070100409789</v>
      </c>
      <c r="BC698">
        <f t="shared" si="972"/>
        <v>1.9221304720571062</v>
      </c>
      <c r="BD698">
        <f t="shared" si="973"/>
        <v>1.1343092827201826</v>
      </c>
      <c r="BE698">
        <f t="shared" si="974"/>
        <v>0.23750762943537407</v>
      </c>
      <c r="BF698">
        <f t="shared" si="975"/>
        <v>8.0055009138513924</v>
      </c>
      <c r="BG698">
        <f t="shared" si="976"/>
        <v>0.18029047189042305</v>
      </c>
      <c r="BH698">
        <f t="shared" si="977"/>
        <v>65.119531959404668</v>
      </c>
      <c r="BI698">
        <f t="shared" si="978"/>
        <v>396.72868907687581</v>
      </c>
      <c r="BJ698">
        <f t="shared" si="979"/>
        <v>0.13754225175765294</v>
      </c>
    </row>
    <row r="699" spans="1:62" x14ac:dyDescent="0.45">
      <c r="A699" s="1">
        <v>650</v>
      </c>
      <c r="B699" s="1" t="s">
        <v>760</v>
      </c>
      <c r="C699" s="1">
        <v>3748.5000295601785</v>
      </c>
      <c r="D699" s="1">
        <v>0</v>
      </c>
      <c r="E699">
        <f t="shared" si="952"/>
        <v>87.159477725682294</v>
      </c>
      <c r="F699">
        <f t="shared" si="953"/>
        <v>0.42942052991403318</v>
      </c>
      <c r="G699">
        <f t="shared" si="954"/>
        <v>124.14162269149388</v>
      </c>
      <c r="H699">
        <f t="shared" si="955"/>
        <v>4.6607135287584098</v>
      </c>
      <c r="I699">
        <f t="shared" si="956"/>
        <v>1.2390677071557148</v>
      </c>
      <c r="J699">
        <f t="shared" si="957"/>
        <v>24.910318374633789</v>
      </c>
      <c r="K699" s="1">
        <v>6</v>
      </c>
      <c r="L699">
        <f t="shared" si="958"/>
        <v>1.4200000166893005</v>
      </c>
      <c r="M699" s="1">
        <v>1</v>
      </c>
      <c r="N699">
        <f t="shared" si="959"/>
        <v>2.8400000333786011</v>
      </c>
      <c r="O699" s="1">
        <v>23.799459457397461</v>
      </c>
      <c r="P699" s="1">
        <v>24.910318374633789</v>
      </c>
      <c r="Q699" s="1">
        <v>23.733036041259766</v>
      </c>
      <c r="R699">
        <v>899</v>
      </c>
      <c r="S699" s="1">
        <v>602.01763916015625</v>
      </c>
      <c r="T699" s="1">
        <v>497.0306396484375</v>
      </c>
      <c r="U699" s="1">
        <f t="shared" si="922"/>
        <v>494.55676203608778</v>
      </c>
      <c r="V699" s="1">
        <v>13.420421600341797</v>
      </c>
      <c r="W699" s="1">
        <v>18.912792205810547</v>
      </c>
      <c r="X699" s="1">
        <v>46.134555816650391</v>
      </c>
      <c r="Y699" s="1">
        <v>65.007217407226562</v>
      </c>
      <c r="Z699" s="1">
        <v>499.51834106445312</v>
      </c>
      <c r="AA699" s="1">
        <v>1998.664306640625</v>
      </c>
      <c r="AB699" s="1">
        <v>129.15692138671875</v>
      </c>
      <c r="AC699" s="1">
        <v>101.71150970458984</v>
      </c>
      <c r="AD699" s="1">
        <v>6.0011568069458008</v>
      </c>
      <c r="AE699" s="1">
        <v>0.30203834176063538</v>
      </c>
      <c r="AF699" s="1">
        <v>0.17237387597560883</v>
      </c>
      <c r="AG699" s="1">
        <v>7.1748020127415657E-4</v>
      </c>
      <c r="AH699" s="1">
        <v>0.17492854595184326</v>
      </c>
      <c r="AI699" s="1">
        <v>6.0181587468832731E-4</v>
      </c>
      <c r="AJ699" s="1">
        <v>0.66666668653488159</v>
      </c>
      <c r="AK699" s="1">
        <v>-0.21956524252891541</v>
      </c>
      <c r="AL699" s="1">
        <v>2.737391471862793</v>
      </c>
      <c r="AM699" s="1">
        <v>1</v>
      </c>
      <c r="AN699" s="1">
        <v>0</v>
      </c>
      <c r="AO699" s="1">
        <v>0.15999999642372131</v>
      </c>
      <c r="AP699" s="1">
        <v>111115</v>
      </c>
      <c r="AQ699">
        <f t="shared" si="960"/>
        <v>0.83253056844075501</v>
      </c>
      <c r="AR699">
        <f t="shared" si="961"/>
        <v>4.6607135287584098E-3</v>
      </c>
      <c r="AS699">
        <f t="shared" si="962"/>
        <v>298.06031837463377</v>
      </c>
      <c r="AT699">
        <f t="shared" si="963"/>
        <v>296.94945945739744</v>
      </c>
      <c r="AU699">
        <f t="shared" si="964"/>
        <v>319.78628191471944</v>
      </c>
      <c r="AV699">
        <f t="shared" si="965"/>
        <v>1.1554954278113969</v>
      </c>
      <c r="AW699">
        <f t="shared" si="966"/>
        <v>3.1627163551379054</v>
      </c>
      <c r="AX699">
        <f t="shared" si="967"/>
        <v>31.094970120133652</v>
      </c>
      <c r="AY699">
        <f t="shared" si="968"/>
        <v>12.182177914323105</v>
      </c>
      <c r="AZ699">
        <f t="shared" si="969"/>
        <v>24.354888916015625</v>
      </c>
      <c r="BA699">
        <f t="shared" si="970"/>
        <v>3.059419996742605</v>
      </c>
      <c r="BB699">
        <f t="shared" si="971"/>
        <v>0.37301848926437819</v>
      </c>
      <c r="BC699">
        <f t="shared" si="972"/>
        <v>1.9236486479821906</v>
      </c>
      <c r="BD699">
        <f t="shared" si="973"/>
        <v>1.1357713487604144</v>
      </c>
      <c r="BE699">
        <f t="shared" si="974"/>
        <v>0.23762306391368473</v>
      </c>
      <c r="BF699">
        <f t="shared" si="975"/>
        <v>12.626631861129411</v>
      </c>
      <c r="BG699">
        <f t="shared" si="976"/>
        <v>0.24976653909968694</v>
      </c>
      <c r="BH699">
        <f t="shared" si="977"/>
        <v>65.095657426363232</v>
      </c>
      <c r="BI699">
        <f t="shared" si="978"/>
        <v>455.59919825873766</v>
      </c>
      <c r="BJ699">
        <f t="shared" si="979"/>
        <v>0.12453278068039136</v>
      </c>
    </row>
    <row r="700" spans="1:62" x14ac:dyDescent="0.45">
      <c r="A700" s="1">
        <v>651</v>
      </c>
      <c r="B700" s="1" t="s">
        <v>761</v>
      </c>
      <c r="C700" s="1">
        <v>3753.5000294484198</v>
      </c>
      <c r="D700" s="1">
        <v>0</v>
      </c>
      <c r="E700">
        <f t="shared" si="952"/>
        <v>71.201514926739137</v>
      </c>
      <c r="F700">
        <f t="shared" si="953"/>
        <v>0.42980084196586732</v>
      </c>
      <c r="G700">
        <f t="shared" si="954"/>
        <v>235.36412980489942</v>
      </c>
      <c r="H700">
        <f t="shared" si="955"/>
        <v>4.6706268596406684</v>
      </c>
      <c r="I700">
        <f t="shared" si="956"/>
        <v>1.2407203833430134</v>
      </c>
      <c r="J700">
        <f t="shared" si="957"/>
        <v>24.926034927368164</v>
      </c>
      <c r="K700" s="1">
        <v>6</v>
      </c>
      <c r="L700">
        <f t="shared" si="958"/>
        <v>1.4200000166893005</v>
      </c>
      <c r="M700" s="1">
        <v>1</v>
      </c>
      <c r="N700">
        <f t="shared" si="959"/>
        <v>2.8400000333786011</v>
      </c>
      <c r="O700" s="1">
        <v>23.809686660766602</v>
      </c>
      <c r="P700" s="1">
        <v>24.926034927368164</v>
      </c>
      <c r="Q700" s="1">
        <v>23.733123779296875</v>
      </c>
      <c r="R700">
        <v>899</v>
      </c>
      <c r="S700" s="1">
        <v>628.697265625</v>
      </c>
      <c r="T700" s="1">
        <v>542.40777587890625</v>
      </c>
      <c r="U700" s="1">
        <f t="shared" si="922"/>
        <v>540.14937589194301</v>
      </c>
      <c r="V700" s="1">
        <v>13.422167778015137</v>
      </c>
      <c r="W700" s="1">
        <v>18.925735473632813</v>
      </c>
      <c r="X700" s="1">
        <v>46.111534118652344</v>
      </c>
      <c r="Y700" s="1">
        <v>65.011451721191406</v>
      </c>
      <c r="Z700" s="1">
        <v>499.5557861328125</v>
      </c>
      <c r="AA700" s="1">
        <v>1998.9456787109375</v>
      </c>
      <c r="AB700" s="1">
        <v>130.11198425292969</v>
      </c>
      <c r="AC700" s="1">
        <v>101.71138000488281</v>
      </c>
      <c r="AD700" s="1">
        <v>6.0011568069458008</v>
      </c>
      <c r="AE700" s="1">
        <v>0.30203834176063538</v>
      </c>
      <c r="AF700" s="1">
        <v>0.17237387597560883</v>
      </c>
      <c r="AG700" s="1">
        <v>7.1748020127415657E-4</v>
      </c>
      <c r="AH700" s="1">
        <v>0.17492854595184326</v>
      </c>
      <c r="AI700" s="1">
        <v>6.0181587468832731E-4</v>
      </c>
      <c r="AJ700" s="1">
        <v>0.66666668653488159</v>
      </c>
      <c r="AK700" s="1">
        <v>-0.21956524252891541</v>
      </c>
      <c r="AL700" s="1">
        <v>2.737391471862793</v>
      </c>
      <c r="AM700" s="1">
        <v>1</v>
      </c>
      <c r="AN700" s="1">
        <v>0</v>
      </c>
      <c r="AO700" s="1">
        <v>0.15999999642372131</v>
      </c>
      <c r="AP700" s="1">
        <v>111115</v>
      </c>
      <c r="AQ700">
        <f t="shared" si="960"/>
        <v>0.8325929768880207</v>
      </c>
      <c r="AR700">
        <f t="shared" si="961"/>
        <v>4.6706268596406683E-3</v>
      </c>
      <c r="AS700">
        <f t="shared" si="962"/>
        <v>298.07603492736814</v>
      </c>
      <c r="AT700">
        <f t="shared" si="963"/>
        <v>296.95968666076658</v>
      </c>
      <c r="AU700">
        <f t="shared" si="964"/>
        <v>319.83130144496317</v>
      </c>
      <c r="AV700">
        <f t="shared" si="965"/>
        <v>1.1502868065875205</v>
      </c>
      <c r="AW700">
        <f t="shared" si="966"/>
        <v>3.1656830559735711</v>
      </c>
      <c r="AX700">
        <f t="shared" si="967"/>
        <v>31.124177607477137</v>
      </c>
      <c r="AY700">
        <f t="shared" si="968"/>
        <v>12.198442133844324</v>
      </c>
      <c r="AZ700">
        <f t="shared" si="969"/>
        <v>24.367860794067383</v>
      </c>
      <c r="BA700">
        <f t="shared" si="970"/>
        <v>3.0617983926924572</v>
      </c>
      <c r="BB700">
        <f t="shared" si="971"/>
        <v>0.37330542502855685</v>
      </c>
      <c r="BC700">
        <f t="shared" si="972"/>
        <v>1.9249626726305578</v>
      </c>
      <c r="BD700">
        <f t="shared" si="973"/>
        <v>1.1368357200618995</v>
      </c>
      <c r="BE700">
        <f t="shared" si="974"/>
        <v>0.23780937022165233</v>
      </c>
      <c r="BF700">
        <f t="shared" si="975"/>
        <v>23.939210446104692</v>
      </c>
      <c r="BG700">
        <f t="shared" si="976"/>
        <v>0.43392469701143255</v>
      </c>
      <c r="BH700">
        <f t="shared" si="977"/>
        <v>65.085162453271934</v>
      </c>
      <c r="BI700">
        <f t="shared" si="978"/>
        <v>508.56198573053558</v>
      </c>
      <c r="BJ700">
        <f t="shared" si="979"/>
        <v>9.1122858097013176E-2</v>
      </c>
    </row>
    <row r="701" spans="1:62" x14ac:dyDescent="0.45">
      <c r="A701" s="1">
        <v>652</v>
      </c>
      <c r="B701" s="1" t="s">
        <v>762</v>
      </c>
      <c r="C701" s="1">
        <v>3758.5000293366611</v>
      </c>
      <c r="D701" s="1">
        <v>0</v>
      </c>
      <c r="E701">
        <f t="shared" si="952"/>
        <v>52.843597894028079</v>
      </c>
      <c r="F701">
        <f t="shared" si="953"/>
        <v>0.43029372241539987</v>
      </c>
      <c r="G701">
        <f t="shared" si="954"/>
        <v>336.71684514919446</v>
      </c>
      <c r="H701">
        <f t="shared" si="955"/>
        <v>4.6791846987911958</v>
      </c>
      <c r="I701">
        <f t="shared" si="956"/>
        <v>1.2417330582189583</v>
      </c>
      <c r="J701">
        <f t="shared" si="957"/>
        <v>24.938142776489258</v>
      </c>
      <c r="K701" s="1">
        <v>6</v>
      </c>
      <c r="L701">
        <f t="shared" si="958"/>
        <v>1.4200000166893005</v>
      </c>
      <c r="M701" s="1">
        <v>1</v>
      </c>
      <c r="N701">
        <f t="shared" si="959"/>
        <v>2.8400000333786011</v>
      </c>
      <c r="O701" s="1">
        <v>23.818019866943359</v>
      </c>
      <c r="P701" s="1">
        <v>24.938142776489258</v>
      </c>
      <c r="Q701" s="1">
        <v>23.731647491455078</v>
      </c>
      <c r="R701">
        <v>899</v>
      </c>
      <c r="S701" s="1">
        <v>632.00567626953125</v>
      </c>
      <c r="T701" s="1">
        <v>567.58905029296875</v>
      </c>
      <c r="U701" s="1">
        <f t="shared" si="922"/>
        <v>565.35737063773229</v>
      </c>
      <c r="V701" s="1">
        <v>13.424521446228027</v>
      </c>
      <c r="W701" s="1">
        <v>18.938291549682617</v>
      </c>
      <c r="X701" s="1">
        <v>46.095359802246094</v>
      </c>
      <c r="Y701" s="1">
        <v>65.021186828613281</v>
      </c>
      <c r="Z701" s="1">
        <v>499.53866577148437</v>
      </c>
      <c r="AA701" s="1">
        <v>1998.973388671875</v>
      </c>
      <c r="AB701" s="1">
        <v>131.14752197265625</v>
      </c>
      <c r="AC701" s="1">
        <v>101.71124267578125</v>
      </c>
      <c r="AD701" s="1">
        <v>6.0011568069458008</v>
      </c>
      <c r="AE701" s="1">
        <v>0.30203834176063538</v>
      </c>
      <c r="AF701" s="1">
        <v>0.17237387597560883</v>
      </c>
      <c r="AG701" s="1">
        <v>7.1748020127415657E-4</v>
      </c>
      <c r="AH701" s="1">
        <v>0.17492854595184326</v>
      </c>
      <c r="AI701" s="1">
        <v>6.0181587468832731E-4</v>
      </c>
      <c r="AJ701" s="1">
        <v>0.66666668653488159</v>
      </c>
      <c r="AK701" s="1">
        <v>-0.21956524252891541</v>
      </c>
      <c r="AL701" s="1">
        <v>2.737391471862793</v>
      </c>
      <c r="AM701" s="1">
        <v>1</v>
      </c>
      <c r="AN701" s="1">
        <v>0</v>
      </c>
      <c r="AO701" s="1">
        <v>0.15999999642372131</v>
      </c>
      <c r="AP701" s="1">
        <v>111115</v>
      </c>
      <c r="AQ701">
        <f t="shared" si="960"/>
        <v>0.83256444295247389</v>
      </c>
      <c r="AR701">
        <f t="shared" si="961"/>
        <v>4.6791846987911962E-3</v>
      </c>
      <c r="AS701">
        <f t="shared" si="962"/>
        <v>298.08814277648924</v>
      </c>
      <c r="AT701">
        <f t="shared" si="963"/>
        <v>296.96801986694334</v>
      </c>
      <c r="AU701">
        <f t="shared" si="964"/>
        <v>319.83573503861408</v>
      </c>
      <c r="AV701">
        <f t="shared" si="965"/>
        <v>1.1455270116147538</v>
      </c>
      <c r="AW701">
        <f t="shared" si="966"/>
        <v>3.1679702258934244</v>
      </c>
      <c r="AX701">
        <f t="shared" si="967"/>
        <v>31.146706524781834</v>
      </c>
      <c r="AY701">
        <f t="shared" si="968"/>
        <v>12.208414975099217</v>
      </c>
      <c r="AZ701">
        <f t="shared" si="969"/>
        <v>24.378081321716309</v>
      </c>
      <c r="BA701">
        <f t="shared" si="970"/>
        <v>3.0636734663788925</v>
      </c>
      <c r="BB701">
        <f t="shared" si="971"/>
        <v>0.37367719149304313</v>
      </c>
      <c r="BC701">
        <f t="shared" si="972"/>
        <v>1.9262371676744661</v>
      </c>
      <c r="BD701">
        <f t="shared" si="973"/>
        <v>1.1374362987044264</v>
      </c>
      <c r="BE701">
        <f t="shared" si="974"/>
        <v>0.23805076498616326</v>
      </c>
      <c r="BF701">
        <f t="shared" si="975"/>
        <v>34.247888749993173</v>
      </c>
      <c r="BG701">
        <f t="shared" si="976"/>
        <v>0.59324055842055712</v>
      </c>
      <c r="BH701">
        <f t="shared" si="977"/>
        <v>65.086527400745581</v>
      </c>
      <c r="BI701">
        <f t="shared" si="978"/>
        <v>542.46973468786655</v>
      </c>
      <c r="BJ701">
        <f t="shared" si="979"/>
        <v>6.3402731292698772E-2</v>
      </c>
    </row>
    <row r="702" spans="1:62" x14ac:dyDescent="0.45">
      <c r="A702" s="1">
        <v>653</v>
      </c>
      <c r="B702" s="1" t="s">
        <v>763</v>
      </c>
      <c r="C702" s="1">
        <v>3764.0000292137265</v>
      </c>
      <c r="D702" s="1">
        <v>0</v>
      </c>
      <c r="E702">
        <f t="shared" si="952"/>
        <v>39.009824313965495</v>
      </c>
      <c r="F702">
        <f t="shared" si="953"/>
        <v>0.43071930156202359</v>
      </c>
      <c r="G702">
        <f t="shared" si="954"/>
        <v>403.4057224262184</v>
      </c>
      <c r="H702">
        <f t="shared" si="955"/>
        <v>4.6888544440440061</v>
      </c>
      <c r="I702">
        <f t="shared" si="956"/>
        <v>1.2431994266725417</v>
      </c>
      <c r="J702">
        <f t="shared" si="957"/>
        <v>24.954412460327148</v>
      </c>
      <c r="K702" s="1">
        <v>6</v>
      </c>
      <c r="L702">
        <f t="shared" si="958"/>
        <v>1.4200000166893005</v>
      </c>
      <c r="M702" s="1">
        <v>1</v>
      </c>
      <c r="N702">
        <f t="shared" si="959"/>
        <v>2.8400000333786011</v>
      </c>
      <c r="O702" s="1">
        <v>23.827415466308594</v>
      </c>
      <c r="P702" s="1">
        <v>24.954412460327148</v>
      </c>
      <c r="Q702" s="1">
        <v>23.731138229370117</v>
      </c>
      <c r="R702">
        <v>899</v>
      </c>
      <c r="S702" s="1">
        <v>624.580078125</v>
      </c>
      <c r="T702" s="1">
        <v>576.77911376953125</v>
      </c>
      <c r="U702" s="1">
        <f t="shared" si="922"/>
        <v>574.4874613760195</v>
      </c>
      <c r="V702" s="1">
        <v>13.428836822509766</v>
      </c>
      <c r="W702" s="1">
        <v>18.954153060913086</v>
      </c>
      <c r="X702" s="1">
        <v>46.083267211914063</v>
      </c>
      <c r="Y702" s="1">
        <v>65.037528991699219</v>
      </c>
      <c r="Z702" s="1">
        <v>499.51687622070312</v>
      </c>
      <c r="AA702" s="1">
        <v>1998.901611328125</v>
      </c>
      <c r="AB702" s="1">
        <v>132.32452392578125</v>
      </c>
      <c r="AC702" s="1">
        <v>101.71102905273437</v>
      </c>
      <c r="AD702" s="1">
        <v>6.0011568069458008</v>
      </c>
      <c r="AE702" s="1">
        <v>0.30203834176063538</v>
      </c>
      <c r="AF702" s="1">
        <v>0.17237387597560883</v>
      </c>
      <c r="AG702" s="1">
        <v>7.1748020127415657E-4</v>
      </c>
      <c r="AH702" s="1">
        <v>0.17492854595184326</v>
      </c>
      <c r="AI702" s="1">
        <v>6.0181587468832731E-4</v>
      </c>
      <c r="AJ702" s="1">
        <v>0.66666668653488159</v>
      </c>
      <c r="AK702" s="1">
        <v>-0.21956524252891541</v>
      </c>
      <c r="AL702" s="1">
        <v>2.737391471862793</v>
      </c>
      <c r="AM702" s="1">
        <v>1</v>
      </c>
      <c r="AN702" s="1">
        <v>0</v>
      </c>
      <c r="AO702" s="1">
        <v>0.15999999642372131</v>
      </c>
      <c r="AP702" s="1">
        <v>111115</v>
      </c>
      <c r="AQ702">
        <f t="shared" si="960"/>
        <v>0.83252812703450507</v>
      </c>
      <c r="AR702">
        <f t="shared" si="961"/>
        <v>4.6888544440440057E-3</v>
      </c>
      <c r="AS702">
        <f t="shared" si="962"/>
        <v>298.10441246032713</v>
      </c>
      <c r="AT702">
        <f t="shared" si="963"/>
        <v>296.97741546630857</v>
      </c>
      <c r="AU702">
        <f t="shared" si="964"/>
        <v>319.82425066387077</v>
      </c>
      <c r="AV702">
        <f t="shared" si="965"/>
        <v>1.1396189641843897</v>
      </c>
      <c r="AW702">
        <f t="shared" si="966"/>
        <v>3.1710458393210468</v>
      </c>
      <c r="AX702">
        <f t="shared" si="967"/>
        <v>31.177010682656125</v>
      </c>
      <c r="AY702">
        <f t="shared" si="968"/>
        <v>12.222857621743039</v>
      </c>
      <c r="AZ702">
        <f t="shared" si="969"/>
        <v>24.390913963317871</v>
      </c>
      <c r="BA702">
        <f t="shared" si="970"/>
        <v>3.0660291838714726</v>
      </c>
      <c r="BB702">
        <f t="shared" si="971"/>
        <v>0.37399810425346725</v>
      </c>
      <c r="BC702">
        <f t="shared" si="972"/>
        <v>1.9278464126485051</v>
      </c>
      <c r="BD702">
        <f t="shared" si="973"/>
        <v>1.1381827712229675</v>
      </c>
      <c r="BE702">
        <f t="shared" si="974"/>
        <v>0.23825914695732378</v>
      </c>
      <c r="BF702">
        <f t="shared" si="975"/>
        <v>41.030811153732401</v>
      </c>
      <c r="BG702">
        <f t="shared" si="976"/>
        <v>0.69941111388338306</v>
      </c>
      <c r="BH702">
        <f t="shared" si="977"/>
        <v>65.082917791839606</v>
      </c>
      <c r="BI702">
        <f t="shared" si="978"/>
        <v>558.23571158470713</v>
      </c>
      <c r="BJ702">
        <f t="shared" si="979"/>
        <v>4.5480307622968542E-2</v>
      </c>
    </row>
    <row r="703" spans="1:62" x14ac:dyDescent="0.45">
      <c r="A703" s="1">
        <v>654</v>
      </c>
      <c r="B703" s="1" t="s">
        <v>764</v>
      </c>
      <c r="C703" s="1">
        <v>3769.0000291019678</v>
      </c>
      <c r="D703" s="1">
        <v>0</v>
      </c>
      <c r="E703">
        <f t="shared" si="952"/>
        <v>32.248925794179385</v>
      </c>
      <c r="F703">
        <f t="shared" si="953"/>
        <v>0.43128480159422039</v>
      </c>
      <c r="G703">
        <f t="shared" si="954"/>
        <v>429.58721977872807</v>
      </c>
      <c r="H703">
        <f t="shared" si="955"/>
        <v>4.6997651088871537</v>
      </c>
      <c r="I703">
        <f t="shared" si="956"/>
        <v>1.2446403507052524</v>
      </c>
      <c r="J703">
        <f t="shared" si="957"/>
        <v>24.970954895019531</v>
      </c>
      <c r="K703" s="1">
        <v>6</v>
      </c>
      <c r="L703">
        <f t="shared" si="958"/>
        <v>1.4200000166893005</v>
      </c>
      <c r="M703" s="1">
        <v>1</v>
      </c>
      <c r="N703">
        <f t="shared" si="959"/>
        <v>2.8400000333786011</v>
      </c>
      <c r="O703" s="1">
        <v>23.835643768310547</v>
      </c>
      <c r="P703" s="1">
        <v>24.970954895019531</v>
      </c>
      <c r="Q703" s="1">
        <v>23.731803894042969</v>
      </c>
      <c r="R703">
        <v>899</v>
      </c>
      <c r="S703" s="1">
        <v>614.26849365234375</v>
      </c>
      <c r="T703" s="1">
        <v>574.67572021484375</v>
      </c>
      <c r="U703" s="1">
        <f t="shared" si="922"/>
        <v>572.30078645534036</v>
      </c>
      <c r="V703" s="1">
        <v>13.432613372802734</v>
      </c>
      <c r="W703" s="1">
        <v>18.970802307128906</v>
      </c>
      <c r="X703" s="1">
        <v>46.073040008544922</v>
      </c>
      <c r="Y703" s="1">
        <v>65.060585021972656</v>
      </c>
      <c r="Z703" s="1">
        <v>499.50698852539062</v>
      </c>
      <c r="AA703" s="1">
        <v>1998.7989501953125</v>
      </c>
      <c r="AB703" s="1">
        <v>133.35577392578125</v>
      </c>
      <c r="AC703" s="1">
        <v>101.71079254150391</v>
      </c>
      <c r="AD703" s="1">
        <v>6.0011568069458008</v>
      </c>
      <c r="AE703" s="1">
        <v>0.30203834176063538</v>
      </c>
      <c r="AF703" s="1">
        <v>0.17237387597560883</v>
      </c>
      <c r="AG703" s="1">
        <v>7.1748020127415657E-4</v>
      </c>
      <c r="AH703" s="1">
        <v>0.17492854595184326</v>
      </c>
      <c r="AI703" s="1">
        <v>6.0181587468832731E-4</v>
      </c>
      <c r="AJ703" s="1">
        <v>0.66666668653488159</v>
      </c>
      <c r="AK703" s="1">
        <v>-0.21956524252891541</v>
      </c>
      <c r="AL703" s="1">
        <v>2.737391471862793</v>
      </c>
      <c r="AM703" s="1">
        <v>1</v>
      </c>
      <c r="AN703" s="1">
        <v>0</v>
      </c>
      <c r="AO703" s="1">
        <v>0.15999999642372131</v>
      </c>
      <c r="AP703" s="1">
        <v>111115</v>
      </c>
      <c r="AQ703">
        <f t="shared" si="960"/>
        <v>0.83251164754231755</v>
      </c>
      <c r="AR703">
        <f t="shared" si="961"/>
        <v>4.6997651088871535E-3</v>
      </c>
      <c r="AS703">
        <f t="shared" si="962"/>
        <v>298.12095489501951</v>
      </c>
      <c r="AT703">
        <f t="shared" si="963"/>
        <v>296.98564376831052</v>
      </c>
      <c r="AU703">
        <f t="shared" si="964"/>
        <v>319.80782488298792</v>
      </c>
      <c r="AV703">
        <f t="shared" si="965"/>
        <v>1.1328471226090153</v>
      </c>
      <c r="AW703">
        <f t="shared" si="966"/>
        <v>3.1741756885115242</v>
      </c>
      <c r="AX703">
        <f t="shared" si="967"/>
        <v>31.207855225553143</v>
      </c>
      <c r="AY703">
        <f t="shared" si="968"/>
        <v>12.237052918424236</v>
      </c>
      <c r="AZ703">
        <f t="shared" si="969"/>
        <v>24.403299331665039</v>
      </c>
      <c r="BA703">
        <f t="shared" si="970"/>
        <v>3.0683042958253277</v>
      </c>
      <c r="BB703">
        <f t="shared" si="971"/>
        <v>0.37442439674729378</v>
      </c>
      <c r="BC703">
        <f t="shared" si="972"/>
        <v>1.9295353378062718</v>
      </c>
      <c r="BD703">
        <f t="shared" si="973"/>
        <v>1.1387689580190559</v>
      </c>
      <c r="BE703">
        <f t="shared" si="974"/>
        <v>0.23853596703332941</v>
      </c>
      <c r="BF703">
        <f t="shared" si="975"/>
        <v>43.693656589395658</v>
      </c>
      <c r="BG703">
        <f t="shared" si="976"/>
        <v>0.74752978883138821</v>
      </c>
      <c r="BH703">
        <f t="shared" si="977"/>
        <v>65.082103272369807</v>
      </c>
      <c r="BI703">
        <f t="shared" si="978"/>
        <v>559.34612538721638</v>
      </c>
      <c r="BJ703">
        <f t="shared" si="979"/>
        <v>3.7522882946705423E-2</v>
      </c>
    </row>
    <row r="704" spans="1:62" x14ac:dyDescent="0.45">
      <c r="A704" s="1">
        <v>655</v>
      </c>
      <c r="B704" s="1" t="s">
        <v>765</v>
      </c>
      <c r="C704" s="1">
        <v>3774.0000289902091</v>
      </c>
      <c r="D704" s="1">
        <v>0</v>
      </c>
      <c r="E704">
        <f t="shared" si="952"/>
        <v>29.434265941366085</v>
      </c>
      <c r="F704">
        <f t="shared" si="953"/>
        <v>0.4320796817295996</v>
      </c>
      <c r="G704">
        <f t="shared" si="954"/>
        <v>435.11413471293139</v>
      </c>
      <c r="H704">
        <f t="shared" si="955"/>
        <v>4.7136003012925674</v>
      </c>
      <c r="I704">
        <f t="shared" si="956"/>
        <v>1.2462770487375805</v>
      </c>
      <c r="J704">
        <f t="shared" si="957"/>
        <v>24.9901123046875</v>
      </c>
      <c r="K704" s="1">
        <v>6</v>
      </c>
      <c r="L704">
        <f t="shared" si="958"/>
        <v>1.4200000166893005</v>
      </c>
      <c r="M704" s="1">
        <v>1</v>
      </c>
      <c r="N704">
        <f t="shared" si="959"/>
        <v>2.8400000333786011</v>
      </c>
      <c r="O704" s="1">
        <v>23.844158172607422</v>
      </c>
      <c r="P704" s="1">
        <v>24.9901123046875</v>
      </c>
      <c r="Q704" s="1">
        <v>23.731290817260742</v>
      </c>
      <c r="R704">
        <v>899</v>
      </c>
      <c r="S704" s="1">
        <v>604.3074951171875</v>
      </c>
      <c r="T704" s="1">
        <v>568.2056884765625</v>
      </c>
      <c r="U704" s="1">
        <f t="shared" si="922"/>
        <v>565.75030485342768</v>
      </c>
      <c r="V704" s="1">
        <v>13.436263084411621</v>
      </c>
      <c r="W704" s="1">
        <v>18.990354537963867</v>
      </c>
      <c r="X704" s="1">
        <v>46.06201171875</v>
      </c>
      <c r="Y704" s="1">
        <v>65.092521667480469</v>
      </c>
      <c r="Z704" s="1">
        <v>499.5330810546875</v>
      </c>
      <c r="AA704" s="1">
        <v>1998.76708984375</v>
      </c>
      <c r="AB704" s="1">
        <v>134.296875</v>
      </c>
      <c r="AC704" s="1">
        <v>101.71092987060547</v>
      </c>
      <c r="AD704" s="1">
        <v>6.0011568069458008</v>
      </c>
      <c r="AE704" s="1">
        <v>0.30203834176063538</v>
      </c>
      <c r="AF704" s="1">
        <v>0.17237387597560883</v>
      </c>
      <c r="AG704" s="1">
        <v>7.1748020127415657E-4</v>
      </c>
      <c r="AH704" s="1">
        <v>0.17492854595184326</v>
      </c>
      <c r="AI704" s="1">
        <v>6.0181587468832731E-4</v>
      </c>
      <c r="AJ704" s="1">
        <v>0.66666668653488159</v>
      </c>
      <c r="AK704" s="1">
        <v>-0.21956524252891541</v>
      </c>
      <c r="AL704" s="1">
        <v>2.737391471862793</v>
      </c>
      <c r="AM704" s="1">
        <v>1</v>
      </c>
      <c r="AN704" s="1">
        <v>0</v>
      </c>
      <c r="AO704" s="1">
        <v>0.15999999642372131</v>
      </c>
      <c r="AP704" s="1">
        <v>111115</v>
      </c>
      <c r="AQ704">
        <f t="shared" si="960"/>
        <v>0.83255513509114576</v>
      </c>
      <c r="AR704">
        <f t="shared" si="961"/>
        <v>4.7136003012925674E-3</v>
      </c>
      <c r="AS704">
        <f t="shared" si="962"/>
        <v>298.14011230468748</v>
      </c>
      <c r="AT704">
        <f t="shared" si="963"/>
        <v>296.9941581726074</v>
      </c>
      <c r="AU704">
        <f t="shared" si="964"/>
        <v>319.80272722685186</v>
      </c>
      <c r="AV704">
        <f t="shared" si="965"/>
        <v>1.1244314869986514</v>
      </c>
      <c r="AW704">
        <f t="shared" si="966"/>
        <v>3.1778036673663577</v>
      </c>
      <c r="AX704">
        <f t="shared" si="967"/>
        <v>31.243482597289137</v>
      </c>
      <c r="AY704">
        <f t="shared" si="968"/>
        <v>12.25312805932527</v>
      </c>
      <c r="AZ704">
        <f t="shared" si="969"/>
        <v>24.417135238647461</v>
      </c>
      <c r="BA704">
        <f t="shared" si="970"/>
        <v>3.070847607350538</v>
      </c>
      <c r="BB704">
        <f t="shared" si="971"/>
        <v>0.37502335437255702</v>
      </c>
      <c r="BC704">
        <f t="shared" si="972"/>
        <v>1.9315266186287772</v>
      </c>
      <c r="BD704">
        <f t="shared" si="973"/>
        <v>1.1393209887217608</v>
      </c>
      <c r="BE704">
        <f t="shared" si="974"/>
        <v>0.23892493064045153</v>
      </c>
      <c r="BF704">
        <f t="shared" si="975"/>
        <v>44.255863241496151</v>
      </c>
      <c r="BG704">
        <f t="shared" si="976"/>
        <v>0.76576870583526213</v>
      </c>
      <c r="BH704">
        <f t="shared" si="977"/>
        <v>65.083599089576239</v>
      </c>
      <c r="BI704">
        <f t="shared" si="978"/>
        <v>554.21404814070934</v>
      </c>
      <c r="BJ704">
        <f t="shared" si="979"/>
        <v>3.456584997169658E-2</v>
      </c>
    </row>
    <row r="705" spans="1:62" x14ac:dyDescent="0.45">
      <c r="A705" s="1">
        <v>656</v>
      </c>
      <c r="B705" s="1" t="s">
        <v>766</v>
      </c>
      <c r="C705" s="1">
        <v>3779.0000288784504</v>
      </c>
      <c r="D705" s="1">
        <v>0</v>
      </c>
      <c r="E705">
        <f t="shared" si="952"/>
        <v>32.026040055620577</v>
      </c>
      <c r="F705">
        <f t="shared" si="953"/>
        <v>0.43317851051980238</v>
      </c>
      <c r="G705">
        <f t="shared" si="954"/>
        <v>418.54154830972192</v>
      </c>
      <c r="H705">
        <f t="shared" si="955"/>
        <v>4.7278861422915064</v>
      </c>
      <c r="I705">
        <f t="shared" si="956"/>
        <v>1.2472712368355603</v>
      </c>
      <c r="J705">
        <f t="shared" si="957"/>
        <v>25.005792617797852</v>
      </c>
      <c r="K705" s="1">
        <v>6</v>
      </c>
      <c r="L705">
        <f t="shared" si="958"/>
        <v>1.4200000166893005</v>
      </c>
      <c r="M705" s="1">
        <v>1</v>
      </c>
      <c r="N705">
        <f t="shared" si="959"/>
        <v>2.8400000333786011</v>
      </c>
      <c r="O705" s="1">
        <v>23.851598739624023</v>
      </c>
      <c r="P705" s="1">
        <v>25.005792617797852</v>
      </c>
      <c r="Q705" s="1">
        <v>23.730190277099609</v>
      </c>
      <c r="R705">
        <v>899</v>
      </c>
      <c r="S705" s="1">
        <v>601.125244140625</v>
      </c>
      <c r="T705" s="1">
        <v>561.96240234375</v>
      </c>
      <c r="U705" s="1">
        <f t="shared" si="922"/>
        <v>559.48131731566048</v>
      </c>
      <c r="V705" s="1">
        <v>13.43903636932373</v>
      </c>
      <c r="W705" s="1">
        <v>19.009796142578125</v>
      </c>
      <c r="X705" s="1">
        <v>46.051422119140625</v>
      </c>
      <c r="Y705" s="1">
        <v>65.12750244140625</v>
      </c>
      <c r="Z705" s="1">
        <v>499.5379638671875</v>
      </c>
      <c r="AA705" s="1">
        <v>1998.7696533203125</v>
      </c>
      <c r="AB705" s="1">
        <v>135.27253723144531</v>
      </c>
      <c r="AC705" s="1">
        <v>101.71096038818359</v>
      </c>
      <c r="AD705" s="1">
        <v>6.0011568069458008</v>
      </c>
      <c r="AE705" s="1">
        <v>0.30203834176063538</v>
      </c>
      <c r="AF705" s="1">
        <v>0.17237387597560883</v>
      </c>
      <c r="AG705" s="1">
        <v>7.1748020127415657E-4</v>
      </c>
      <c r="AH705" s="1">
        <v>0.17492854595184326</v>
      </c>
      <c r="AI705" s="1">
        <v>6.0181587468832731E-4</v>
      </c>
      <c r="AJ705" s="1">
        <v>0.66666668653488159</v>
      </c>
      <c r="AK705" s="1">
        <v>-0.21956524252891541</v>
      </c>
      <c r="AL705" s="1">
        <v>2.737391471862793</v>
      </c>
      <c r="AM705" s="1">
        <v>1</v>
      </c>
      <c r="AN705" s="1">
        <v>0</v>
      </c>
      <c r="AO705" s="1">
        <v>0.15999999642372131</v>
      </c>
      <c r="AP705" s="1">
        <v>111115</v>
      </c>
      <c r="AQ705">
        <f t="shared" si="960"/>
        <v>0.83256327311197897</v>
      </c>
      <c r="AR705">
        <f t="shared" si="961"/>
        <v>4.7278861422915064E-3</v>
      </c>
      <c r="AS705">
        <f t="shared" si="962"/>
        <v>298.15579261779783</v>
      </c>
      <c r="AT705">
        <f t="shared" si="963"/>
        <v>297.001598739624</v>
      </c>
      <c r="AU705">
        <f t="shared" si="964"/>
        <v>319.80313738309269</v>
      </c>
      <c r="AV705">
        <f t="shared" si="965"/>
        <v>1.1161712852252139</v>
      </c>
      <c r="AW705">
        <f t="shared" si="966"/>
        <v>3.1807758592807693</v>
      </c>
      <c r="AX705">
        <f t="shared" si="967"/>
        <v>31.272695166196666</v>
      </c>
      <c r="AY705">
        <f t="shared" si="968"/>
        <v>12.262899023618541</v>
      </c>
      <c r="AZ705">
        <f t="shared" si="969"/>
        <v>24.428695678710938</v>
      </c>
      <c r="BA705">
        <f t="shared" si="970"/>
        <v>3.072974056300239</v>
      </c>
      <c r="BB705">
        <f t="shared" si="971"/>
        <v>0.37585086417861979</v>
      </c>
      <c r="BC705">
        <f t="shared" si="972"/>
        <v>1.933504622445209</v>
      </c>
      <c r="BD705">
        <f t="shared" si="973"/>
        <v>1.13946943385503</v>
      </c>
      <c r="BE705">
        <f t="shared" si="974"/>
        <v>0.23946235578718866</v>
      </c>
      <c r="BF705">
        <f t="shared" si="975"/>
        <v>42.570262840939158</v>
      </c>
      <c r="BG705">
        <f t="shared" si="976"/>
        <v>0.74478567705620602</v>
      </c>
      <c r="BH705">
        <f t="shared" si="977"/>
        <v>65.099247249169181</v>
      </c>
      <c r="BI705">
        <f t="shared" si="978"/>
        <v>546.7387567215867</v>
      </c>
      <c r="BJ705">
        <f t="shared" si="979"/>
        <v>3.8132857317344143E-2</v>
      </c>
    </row>
    <row r="706" spans="1:62" x14ac:dyDescent="0.45">
      <c r="A706" s="1">
        <v>657</v>
      </c>
      <c r="B706" s="1" t="s">
        <v>767</v>
      </c>
      <c r="C706" s="1">
        <v>3784.5000287555158</v>
      </c>
      <c r="D706" s="1">
        <v>0</v>
      </c>
      <c r="E706">
        <f t="shared" si="952"/>
        <v>34.420734652509061</v>
      </c>
      <c r="F706">
        <f t="shared" si="953"/>
        <v>0.43404669163987675</v>
      </c>
      <c r="G706">
        <f t="shared" si="954"/>
        <v>405.8487342081828</v>
      </c>
      <c r="H706">
        <f t="shared" si="955"/>
        <v>4.7429809703116526</v>
      </c>
      <c r="I706">
        <f t="shared" si="956"/>
        <v>1.2490437974233313</v>
      </c>
      <c r="J706">
        <f t="shared" si="957"/>
        <v>25.026641845703125</v>
      </c>
      <c r="K706" s="1">
        <v>6</v>
      </c>
      <c r="L706">
        <f t="shared" si="958"/>
        <v>1.4200000166893005</v>
      </c>
      <c r="M706" s="1">
        <v>1</v>
      </c>
      <c r="N706">
        <f t="shared" si="959"/>
        <v>2.8400000333786011</v>
      </c>
      <c r="O706" s="1">
        <v>23.859565734863281</v>
      </c>
      <c r="P706" s="1">
        <v>25.026641845703125</v>
      </c>
      <c r="Q706" s="1">
        <v>23.728843688964844</v>
      </c>
      <c r="R706">
        <v>899</v>
      </c>
      <c r="S706" s="1">
        <v>600.90301513671875</v>
      </c>
      <c r="T706" s="1">
        <v>558.873291015625</v>
      </c>
      <c r="U706" s="1">
        <f t="shared" si="922"/>
        <v>556.39041115813188</v>
      </c>
      <c r="V706" s="1">
        <v>13.44284725189209</v>
      </c>
      <c r="W706" s="1">
        <v>19.031251907348633</v>
      </c>
      <c r="X706" s="1">
        <v>46.041538238525391</v>
      </c>
      <c r="Y706" s="1">
        <v>65.170692443847656</v>
      </c>
      <c r="Z706" s="1">
        <v>499.53964233398437</v>
      </c>
      <c r="AA706" s="1">
        <v>1998.8096923828125</v>
      </c>
      <c r="AB706" s="1">
        <v>136.3980712890625</v>
      </c>
      <c r="AC706" s="1">
        <v>101.71100616455078</v>
      </c>
      <c r="AD706" s="1">
        <v>6.0011568069458008</v>
      </c>
      <c r="AE706" s="1">
        <v>0.30203834176063538</v>
      </c>
      <c r="AF706" s="1">
        <v>0.17237387597560883</v>
      </c>
      <c r="AG706" s="1">
        <v>7.1748020127415657E-4</v>
      </c>
      <c r="AH706" s="1">
        <v>0.17492854595184326</v>
      </c>
      <c r="AI706" s="1">
        <v>6.0181587468832731E-4</v>
      </c>
      <c r="AJ706" s="1">
        <v>0.66666668653488159</v>
      </c>
      <c r="AK706" s="1">
        <v>-0.21956524252891541</v>
      </c>
      <c r="AL706" s="1">
        <v>2.737391471862793</v>
      </c>
      <c r="AM706" s="1">
        <v>1</v>
      </c>
      <c r="AN706" s="1">
        <v>0</v>
      </c>
      <c r="AO706" s="1">
        <v>0.15999999642372131</v>
      </c>
      <c r="AP706" s="1">
        <v>111115</v>
      </c>
      <c r="AQ706">
        <f t="shared" si="960"/>
        <v>0.83256607055664045</v>
      </c>
      <c r="AR706">
        <f t="shared" si="961"/>
        <v>4.7429809703116521E-3</v>
      </c>
      <c r="AS706">
        <f t="shared" si="962"/>
        <v>298.1766418457031</v>
      </c>
      <c r="AT706">
        <f t="shared" si="963"/>
        <v>297.00956573486326</v>
      </c>
      <c r="AU706">
        <f t="shared" si="964"/>
        <v>319.8095436329495</v>
      </c>
      <c r="AV706">
        <f t="shared" si="965"/>
        <v>1.1069627286596926</v>
      </c>
      <c r="AW706">
        <f t="shared" si="966"/>
        <v>3.1847315774907869</v>
      </c>
      <c r="AX706">
        <f t="shared" si="967"/>
        <v>31.311572833508727</v>
      </c>
      <c r="AY706">
        <f t="shared" si="968"/>
        <v>12.280320926160094</v>
      </c>
      <c r="AZ706">
        <f t="shared" si="969"/>
        <v>24.443103790283203</v>
      </c>
      <c r="BA706">
        <f t="shared" si="970"/>
        <v>3.0756261130023379</v>
      </c>
      <c r="BB706">
        <f t="shared" si="971"/>
        <v>0.37650428423197424</v>
      </c>
      <c r="BC706">
        <f t="shared" si="972"/>
        <v>1.9356877800674557</v>
      </c>
      <c r="BD706">
        <f t="shared" si="973"/>
        <v>1.1399383329348822</v>
      </c>
      <c r="BE706">
        <f t="shared" si="974"/>
        <v>0.23988675100258355</v>
      </c>
      <c r="BF706">
        <f t="shared" si="975"/>
        <v>41.279283106923614</v>
      </c>
      <c r="BG706">
        <f t="shared" si="976"/>
        <v>0.72619096445035891</v>
      </c>
      <c r="BH706">
        <f t="shared" si="977"/>
        <v>65.101235806317419</v>
      </c>
      <c r="BI706">
        <f t="shared" si="978"/>
        <v>542.51132227099561</v>
      </c>
      <c r="BJ706">
        <f t="shared" si="979"/>
        <v>4.1304803628049107E-2</v>
      </c>
    </row>
    <row r="707" spans="1:62" x14ac:dyDescent="0.45">
      <c r="A707" s="1">
        <v>658</v>
      </c>
      <c r="B707" s="1" t="s">
        <v>768</v>
      </c>
      <c r="C707" s="1">
        <v>3789.5000286437571</v>
      </c>
      <c r="D707" s="1">
        <v>0</v>
      </c>
      <c r="E707">
        <f t="shared" si="952"/>
        <v>35.189433305915095</v>
      </c>
      <c r="F707">
        <f t="shared" si="953"/>
        <v>0.4347757205678569</v>
      </c>
      <c r="G707">
        <f t="shared" si="954"/>
        <v>401.88030948876502</v>
      </c>
      <c r="H707">
        <f t="shared" si="955"/>
        <v>4.7558572340886069</v>
      </c>
      <c r="I707">
        <f t="shared" si="956"/>
        <v>1.2505742366306543</v>
      </c>
      <c r="J707">
        <f t="shared" si="957"/>
        <v>25.044380187988281</v>
      </c>
      <c r="K707" s="1">
        <v>6</v>
      </c>
      <c r="L707">
        <f t="shared" si="958"/>
        <v>1.4200000166893005</v>
      </c>
      <c r="M707" s="1">
        <v>1</v>
      </c>
      <c r="N707">
        <f t="shared" si="959"/>
        <v>2.8400000333786011</v>
      </c>
      <c r="O707" s="1">
        <v>23.865161895751953</v>
      </c>
      <c r="P707" s="1">
        <v>25.044380187988281</v>
      </c>
      <c r="Q707" s="1">
        <v>23.716464996337891</v>
      </c>
      <c r="R707">
        <v>899</v>
      </c>
      <c r="S707" s="1">
        <v>600.81109619140625</v>
      </c>
      <c r="T707" s="1">
        <v>557.8541259765625</v>
      </c>
      <c r="U707" s="1">
        <f t="shared" si="922"/>
        <v>555.37050373700913</v>
      </c>
      <c r="V707" s="1">
        <v>13.445706367492676</v>
      </c>
      <c r="W707" s="1">
        <v>19.049415588378906</v>
      </c>
      <c r="X707" s="1">
        <v>46.03497314453125</v>
      </c>
      <c r="Y707" s="1">
        <v>65.210128784179688</v>
      </c>
      <c r="Z707" s="1">
        <v>499.51852416992187</v>
      </c>
      <c r="AA707" s="1">
        <v>1998.8424072265625</v>
      </c>
      <c r="AB707" s="1">
        <v>137.40652465820312</v>
      </c>
      <c r="AC707" s="1">
        <v>101.71053314208984</v>
      </c>
      <c r="AD707" s="1">
        <v>6.0011568069458008</v>
      </c>
      <c r="AE707" s="1">
        <v>0.30203834176063538</v>
      </c>
      <c r="AF707" s="1">
        <v>0.17237387597560883</v>
      </c>
      <c r="AG707" s="1">
        <v>7.1748020127415657E-4</v>
      </c>
      <c r="AH707" s="1">
        <v>0.17492854595184326</v>
      </c>
      <c r="AI707" s="1">
        <v>6.0181587468832731E-4</v>
      </c>
      <c r="AJ707" s="1">
        <v>0.66666668653488159</v>
      </c>
      <c r="AK707" s="1">
        <v>-0.21956524252891541</v>
      </c>
      <c r="AL707" s="1">
        <v>2.737391471862793</v>
      </c>
      <c r="AM707" s="1">
        <v>1</v>
      </c>
      <c r="AN707" s="1">
        <v>0</v>
      </c>
      <c r="AO707" s="1">
        <v>0.15999999642372131</v>
      </c>
      <c r="AP707" s="1">
        <v>111115</v>
      </c>
      <c r="AQ707">
        <f t="shared" si="960"/>
        <v>0.83253087361653644</v>
      </c>
      <c r="AR707">
        <f t="shared" si="961"/>
        <v>4.7558572340886066E-3</v>
      </c>
      <c r="AS707">
        <f t="shared" si="962"/>
        <v>298.19438018798826</v>
      </c>
      <c r="AT707">
        <f t="shared" si="963"/>
        <v>297.01516189575193</v>
      </c>
      <c r="AU707">
        <f t="shared" si="964"/>
        <v>319.8147780078325</v>
      </c>
      <c r="AV707">
        <f t="shared" si="965"/>
        <v>1.0989571195483177</v>
      </c>
      <c r="AW707">
        <f t="shared" si="966"/>
        <v>3.1881004521699099</v>
      </c>
      <c r="AX707">
        <f t="shared" si="967"/>
        <v>31.344840634313918</v>
      </c>
      <c r="AY707">
        <f t="shared" si="968"/>
        <v>12.295425045935012</v>
      </c>
      <c r="AZ707">
        <f t="shared" si="969"/>
        <v>24.454771041870117</v>
      </c>
      <c r="BA707">
        <f t="shared" si="970"/>
        <v>3.0777751338557819</v>
      </c>
      <c r="BB707">
        <f t="shared" si="971"/>
        <v>0.37705270641414035</v>
      </c>
      <c r="BC707">
        <f t="shared" si="972"/>
        <v>1.9375262155392556</v>
      </c>
      <c r="BD707">
        <f t="shared" si="973"/>
        <v>1.1402489183165263</v>
      </c>
      <c r="BE707">
        <f t="shared" si="974"/>
        <v>0.24024297236903555</v>
      </c>
      <c r="BF707">
        <f t="shared" si="975"/>
        <v>40.875460537410355</v>
      </c>
      <c r="BG707">
        <f t="shared" si="976"/>
        <v>0.720403938547995</v>
      </c>
      <c r="BH707">
        <f t="shared" si="977"/>
        <v>65.102247404529052</v>
      </c>
      <c r="BI707">
        <f t="shared" si="978"/>
        <v>541.12675470731983</v>
      </c>
      <c r="BJ707">
        <f t="shared" si="979"/>
        <v>4.2335943901830327E-2</v>
      </c>
    </row>
    <row r="708" spans="1:62" x14ac:dyDescent="0.45">
      <c r="A708" s="1">
        <v>659</v>
      </c>
      <c r="B708" s="1" t="s">
        <v>769</v>
      </c>
      <c r="C708" s="1">
        <v>3795.0000285208225</v>
      </c>
      <c r="D708" s="1">
        <v>0</v>
      </c>
      <c r="E708">
        <f t="shared" si="952"/>
        <v>35.455963443355735</v>
      </c>
      <c r="F708">
        <f t="shared" si="953"/>
        <v>0.43497894254418357</v>
      </c>
      <c r="G708">
        <f t="shared" si="954"/>
        <v>400.4393701297094</v>
      </c>
      <c r="H708">
        <f t="shared" si="955"/>
        <v>4.7696399224275776</v>
      </c>
      <c r="I708">
        <f t="shared" si="956"/>
        <v>1.2536435648973807</v>
      </c>
      <c r="J708">
        <f t="shared" si="957"/>
        <v>25.070522308349609</v>
      </c>
      <c r="K708" s="1">
        <v>6</v>
      </c>
      <c r="L708">
        <f t="shared" si="958"/>
        <v>1.4200000166893005</v>
      </c>
      <c r="M708" s="1">
        <v>1</v>
      </c>
      <c r="N708">
        <f t="shared" si="959"/>
        <v>2.8400000333786011</v>
      </c>
      <c r="O708" s="1">
        <v>23.860027313232422</v>
      </c>
      <c r="P708" s="1">
        <v>25.070522308349609</v>
      </c>
      <c r="Q708" s="1">
        <v>23.624631881713867</v>
      </c>
      <c r="R708">
        <v>899</v>
      </c>
      <c r="S708" s="1">
        <v>600.7509765625</v>
      </c>
      <c r="T708" s="1">
        <v>557.46710205078125</v>
      </c>
      <c r="U708" s="1">
        <f t="shared" si="922"/>
        <v>554.98299425589619</v>
      </c>
      <c r="V708" s="1">
        <v>13.448282241821289</v>
      </c>
      <c r="W708" s="1">
        <v>19.068157196044922</v>
      </c>
      <c r="X708" s="1">
        <v>46.052574157714844</v>
      </c>
      <c r="Y708" s="1">
        <v>65.287567138671875</v>
      </c>
      <c r="Z708" s="1">
        <v>499.51556396484375</v>
      </c>
      <c r="AA708" s="1">
        <v>1998.8590087890625</v>
      </c>
      <c r="AB708" s="1">
        <v>138.53921508789063</v>
      </c>
      <c r="AC708" s="1">
        <v>101.71027374267578</v>
      </c>
      <c r="AD708" s="1">
        <v>6.0011568069458008</v>
      </c>
      <c r="AE708" s="1">
        <v>0.30203834176063538</v>
      </c>
      <c r="AF708" s="1">
        <v>0.17237387597560883</v>
      </c>
      <c r="AG708" s="1">
        <v>7.1748020127415657E-4</v>
      </c>
      <c r="AH708" s="1">
        <v>0.17492854595184326</v>
      </c>
      <c r="AI708" s="1">
        <v>6.0181587468832731E-4</v>
      </c>
      <c r="AJ708" s="1">
        <v>0.66666668653488159</v>
      </c>
      <c r="AK708" s="1">
        <v>-0.21956524252891541</v>
      </c>
      <c r="AL708" s="1">
        <v>2.737391471862793</v>
      </c>
      <c r="AM708" s="1">
        <v>1</v>
      </c>
      <c r="AN708" s="1">
        <v>0</v>
      </c>
      <c r="AO708" s="1">
        <v>0.15999999642372131</v>
      </c>
      <c r="AP708" s="1">
        <v>111115</v>
      </c>
      <c r="AQ708">
        <f t="shared" si="960"/>
        <v>0.83252593994140622</v>
      </c>
      <c r="AR708">
        <f t="shared" si="961"/>
        <v>4.7696399224275779E-3</v>
      </c>
      <c r="AS708">
        <f t="shared" si="962"/>
        <v>298.22052230834959</v>
      </c>
      <c r="AT708">
        <f t="shared" si="963"/>
        <v>297.0100273132324</v>
      </c>
      <c r="AU708">
        <f t="shared" si="964"/>
        <v>319.81743425777313</v>
      </c>
      <c r="AV708">
        <f t="shared" si="965"/>
        <v>1.0879872261343031</v>
      </c>
      <c r="AW708">
        <f t="shared" si="966"/>
        <v>3.1930710530754829</v>
      </c>
      <c r="AX708">
        <f t="shared" si="967"/>
        <v>31.393790770378473</v>
      </c>
      <c r="AY708">
        <f t="shared" si="968"/>
        <v>12.325633574333551</v>
      </c>
      <c r="AZ708">
        <f t="shared" si="969"/>
        <v>24.465274810791016</v>
      </c>
      <c r="BA708">
        <f t="shared" si="970"/>
        <v>3.0797109725108052</v>
      </c>
      <c r="BB708">
        <f t="shared" si="971"/>
        <v>0.37720553946346796</v>
      </c>
      <c r="BC708">
        <f t="shared" si="972"/>
        <v>1.9394274881781022</v>
      </c>
      <c r="BD708">
        <f t="shared" si="973"/>
        <v>1.140283484332703</v>
      </c>
      <c r="BE708">
        <f t="shared" si="974"/>
        <v>0.24034224692334852</v>
      </c>
      <c r="BF708">
        <f t="shared" si="975"/>
        <v>40.728797953237411</v>
      </c>
      <c r="BG708">
        <f t="shared" si="976"/>
        <v>0.71831928495258945</v>
      </c>
      <c r="BH708">
        <f t="shared" si="977"/>
        <v>65.07200942753002</v>
      </c>
      <c r="BI708">
        <f t="shared" si="978"/>
        <v>540.61303511910342</v>
      </c>
      <c r="BJ708">
        <f t="shared" si="979"/>
        <v>4.2677305902176457E-2</v>
      </c>
    </row>
    <row r="709" spans="1:62" x14ac:dyDescent="0.45">
      <c r="A709" s="1">
        <v>660</v>
      </c>
      <c r="B709" s="1" t="s">
        <v>770</v>
      </c>
      <c r="C709" s="1">
        <v>3800.0000284090638</v>
      </c>
      <c r="D709" s="1">
        <v>0</v>
      </c>
      <c r="E709">
        <f t="shared" si="952"/>
        <v>35.54643952852431</v>
      </c>
      <c r="F709">
        <f t="shared" si="953"/>
        <v>0.43559243385805191</v>
      </c>
      <c r="G709">
        <f t="shared" si="954"/>
        <v>400.0777385490822</v>
      </c>
      <c r="H709">
        <f t="shared" si="955"/>
        <v>4.7803432002192219</v>
      </c>
      <c r="I709">
        <f t="shared" si="956"/>
        <v>1.2548925793164747</v>
      </c>
      <c r="J709">
        <f t="shared" si="957"/>
        <v>25.084186553955078</v>
      </c>
      <c r="K709" s="1">
        <v>6</v>
      </c>
      <c r="L709">
        <f t="shared" si="958"/>
        <v>1.4200000166893005</v>
      </c>
      <c r="M709" s="1">
        <v>1</v>
      </c>
      <c r="N709">
        <f t="shared" si="959"/>
        <v>2.8400000333786011</v>
      </c>
      <c r="O709" s="1">
        <v>23.833230972290039</v>
      </c>
      <c r="P709" s="1">
        <v>25.084186553955078</v>
      </c>
      <c r="Q709" s="1">
        <v>23.500984191894531</v>
      </c>
      <c r="R709">
        <v>899</v>
      </c>
      <c r="S709" s="1">
        <v>600.70001220703125</v>
      </c>
      <c r="T709" s="1">
        <v>557.302001953125</v>
      </c>
      <c r="U709" s="1">
        <f t="shared" si="922"/>
        <v>554.81748254534466</v>
      </c>
      <c r="V709" s="1">
        <v>13.449145317077637</v>
      </c>
      <c r="W709" s="1">
        <v>19.081516265869141</v>
      </c>
      <c r="X709" s="1">
        <v>46.119533538818359</v>
      </c>
      <c r="Y709" s="1">
        <v>65.42523193359375</v>
      </c>
      <c r="Z709" s="1">
        <v>499.51898193359375</v>
      </c>
      <c r="AA709" s="1">
        <v>1998.8671875</v>
      </c>
      <c r="AB709" s="1">
        <v>139.56025695800781</v>
      </c>
      <c r="AC709" s="1">
        <v>101.70990753173828</v>
      </c>
      <c r="AD709" s="1">
        <v>6.0011568069458008</v>
      </c>
      <c r="AE709" s="1">
        <v>0.30203834176063538</v>
      </c>
      <c r="AF709" s="1">
        <v>0.17237387597560883</v>
      </c>
      <c r="AG709" s="1">
        <v>7.1748020127415657E-4</v>
      </c>
      <c r="AH709" s="1">
        <v>0.17492854595184326</v>
      </c>
      <c r="AI709" s="1">
        <v>6.0181587468832731E-4</v>
      </c>
      <c r="AJ709" s="1">
        <v>0.66666668653488159</v>
      </c>
      <c r="AK709" s="1">
        <v>-0.21956524252891541</v>
      </c>
      <c r="AL709" s="1">
        <v>2.737391471862793</v>
      </c>
      <c r="AM709" s="1">
        <v>1</v>
      </c>
      <c r="AN709" s="1">
        <v>0</v>
      </c>
      <c r="AO709" s="1">
        <v>0.15999999642372131</v>
      </c>
      <c r="AP709" s="1">
        <v>111115</v>
      </c>
      <c r="AQ709">
        <f t="shared" si="960"/>
        <v>0.83253163655598938</v>
      </c>
      <c r="AR709">
        <f t="shared" si="961"/>
        <v>4.7803432002192217E-3</v>
      </c>
      <c r="AS709">
        <f t="shared" si="962"/>
        <v>298.23418655395506</v>
      </c>
      <c r="AT709">
        <f t="shared" si="963"/>
        <v>296.98323097229002</v>
      </c>
      <c r="AU709">
        <f t="shared" si="964"/>
        <v>319.81874285149388</v>
      </c>
      <c r="AV709">
        <f t="shared" si="965"/>
        <v>1.0774048632374433</v>
      </c>
      <c r="AW709">
        <f t="shared" si="966"/>
        <v>3.195671834283385</v>
      </c>
      <c r="AX709">
        <f t="shared" si="967"/>
        <v>31.419474383910782</v>
      </c>
      <c r="AY709">
        <f t="shared" si="968"/>
        <v>12.337958118041641</v>
      </c>
      <c r="AZ709">
        <f t="shared" si="969"/>
        <v>24.458708763122559</v>
      </c>
      <c r="BA709">
        <f t="shared" si="970"/>
        <v>3.0785007289798911</v>
      </c>
      <c r="BB709">
        <f t="shared" si="971"/>
        <v>0.3776668004551732</v>
      </c>
      <c r="BC709">
        <f t="shared" si="972"/>
        <v>1.9407792549669103</v>
      </c>
      <c r="BD709">
        <f t="shared" si="973"/>
        <v>1.1377214740129808</v>
      </c>
      <c r="BE709">
        <f t="shared" si="974"/>
        <v>0.24064187406980164</v>
      </c>
      <c r="BF709">
        <f t="shared" si="975"/>
        <v>40.691869793334121</v>
      </c>
      <c r="BG709">
        <f t="shared" si="976"/>
        <v>0.71788318927074835</v>
      </c>
      <c r="BH709">
        <f t="shared" si="977"/>
        <v>65.071508109541455</v>
      </c>
      <c r="BI709">
        <f t="shared" si="978"/>
        <v>540.40492702372114</v>
      </c>
      <c r="BJ709">
        <f t="shared" si="979"/>
        <v>4.2802356388289602E-2</v>
      </c>
    </row>
    <row r="710" spans="1:62" x14ac:dyDescent="0.45">
      <c r="A710" s="1">
        <v>660</v>
      </c>
      <c r="B710" s="1" t="s">
        <v>770</v>
      </c>
      <c r="C710" s="1">
        <v>3800.0000284090638</v>
      </c>
      <c r="D710" s="1">
        <v>0</v>
      </c>
      <c r="E710">
        <f t="shared" ref="E710" si="980">(S710-U710*(1000-V710)/(1000-W710))*AQ710</f>
        <v>35.54643952852431</v>
      </c>
      <c r="F710">
        <f t="shared" ref="F710" si="981">IF(BB710&lt;&gt;0,1/(1/BB710-1/N710),0)</f>
        <v>0.43559243385805191</v>
      </c>
      <c r="G710">
        <f t="shared" ref="G710" si="982">((BE710-AR710/2)*T710-E710)/(BE710+AR710/2)</f>
        <v>400.0777385490822</v>
      </c>
      <c r="H710">
        <f t="shared" ref="H710" si="983">AR710*1000</f>
        <v>4.7803432002192219</v>
      </c>
      <c r="I710">
        <f t="shared" ref="I710" si="984">(AW710-BC710)</f>
        <v>1.2548925793164747</v>
      </c>
      <c r="J710">
        <f t="shared" ref="J710" si="985">(P710+AV710*D710)</f>
        <v>25.084186553955078</v>
      </c>
      <c r="K710" s="1">
        <v>6</v>
      </c>
      <c r="L710">
        <f t="shared" ref="L710" si="986">(K710*AK710+AL710)</f>
        <v>1.4200000166893005</v>
      </c>
      <c r="M710" s="1">
        <v>1</v>
      </c>
      <c r="N710">
        <f t="shared" ref="N710" si="987">L710*(M710+1)*(M710+1)/(M710*M710+1)</f>
        <v>2.8400000333786011</v>
      </c>
      <c r="O710" s="1">
        <v>23.833230972290039</v>
      </c>
      <c r="P710" s="1">
        <v>25.084186553955078</v>
      </c>
      <c r="Q710" s="1">
        <v>23.500984191894531</v>
      </c>
      <c r="R710">
        <v>899</v>
      </c>
      <c r="S710" s="1">
        <v>600.70001220703125</v>
      </c>
      <c r="T710" s="1">
        <v>557.302001953125</v>
      </c>
      <c r="U710" s="1">
        <f t="shared" ref="U710" si="988">T710-(0.008076485841*(R710-S710)+0.07530378)</f>
        <v>554.81748254534466</v>
      </c>
      <c r="V710" s="1">
        <v>13.449145317077637</v>
      </c>
      <c r="W710" s="1">
        <v>19.081516265869141</v>
      </c>
      <c r="X710" s="1">
        <v>46.119533538818359</v>
      </c>
      <c r="Y710" s="1">
        <v>65.42523193359375</v>
      </c>
      <c r="Z710" s="1">
        <v>499.51898193359375</v>
      </c>
      <c r="AA710" s="1">
        <v>1998.8671875</v>
      </c>
      <c r="AB710" s="1">
        <v>139.56025695800781</v>
      </c>
      <c r="AC710" s="1">
        <v>101.70990753173828</v>
      </c>
      <c r="AD710" s="1">
        <v>6.0011568069458008</v>
      </c>
      <c r="AE710" s="1">
        <v>0.30203834176063538</v>
      </c>
      <c r="AF710" s="1">
        <v>0.17237387597560883</v>
      </c>
      <c r="AG710" s="1">
        <v>7.1748020127415657E-4</v>
      </c>
      <c r="AH710" s="1">
        <v>0.17492854595184326</v>
      </c>
      <c r="AI710" s="1">
        <v>6.0181587468832731E-4</v>
      </c>
      <c r="AJ710" s="1">
        <v>0.66666668653488159</v>
      </c>
      <c r="AK710" s="1">
        <v>-0.21956524252891541</v>
      </c>
      <c r="AL710" s="1">
        <v>2.737391471862793</v>
      </c>
      <c r="AM710" s="1">
        <v>1</v>
      </c>
      <c r="AN710" s="1">
        <v>0</v>
      </c>
      <c r="AO710" s="1">
        <v>0.15999999642372131</v>
      </c>
      <c r="AP710" s="1">
        <v>111115</v>
      </c>
      <c r="AQ710">
        <f t="shared" ref="AQ710" si="989">Z710*0.000001/(K710*0.0001)</f>
        <v>0.83253163655598938</v>
      </c>
      <c r="AR710">
        <f t="shared" ref="AR710" si="990">(W710-V710)/(1000-W710)*AQ710</f>
        <v>4.7803432002192217E-3</v>
      </c>
      <c r="AS710">
        <f t="shared" ref="AS710" si="991">(P710+273.15)</f>
        <v>298.23418655395506</v>
      </c>
      <c r="AT710">
        <f t="shared" ref="AT710" si="992">(O710+273.15)</f>
        <v>296.98323097229002</v>
      </c>
      <c r="AU710">
        <f t="shared" ref="AU710" si="993">(AA710*AM710+AB710*AN710)*AO710</f>
        <v>319.81874285149388</v>
      </c>
      <c r="AV710">
        <f t="shared" ref="AV710" si="994">((AU710+0.00000010773*(AT710^4-AS710^4))-AR710*44100)/(L710*0.92*2*29.3+0.00000043092*AS710^3)</f>
        <v>1.0774048632374433</v>
      </c>
      <c r="AW710">
        <f t="shared" ref="AW710" si="995">0.61365*EXP(17.502*J710/(240.97+J710))</f>
        <v>3.195671834283385</v>
      </c>
      <c r="AX710">
        <f t="shared" ref="AX710" si="996">AW710*1000/AC710</f>
        <v>31.419474383910782</v>
      </c>
      <c r="AY710">
        <f t="shared" ref="AY710" si="997">(AX710-W710)</f>
        <v>12.337958118041641</v>
      </c>
      <c r="AZ710">
        <f t="shared" ref="AZ710" si="998">IF(D710,P710,(O710+P710)/2)</f>
        <v>24.458708763122559</v>
      </c>
      <c r="BA710">
        <f t="shared" ref="BA710" si="999">0.61365*EXP(17.502*AZ710/(240.97+AZ710))</f>
        <v>3.0785007289798911</v>
      </c>
      <c r="BB710">
        <f t="shared" ref="BB710" si="1000">IF(AY710&lt;&gt;0,(1000-(AX710+W710)/2)/AY710*AR710,0)</f>
        <v>0.3776668004551732</v>
      </c>
      <c r="BC710">
        <f t="shared" ref="BC710" si="1001">W710*AC710/1000</f>
        <v>1.9407792549669103</v>
      </c>
      <c r="BD710">
        <f t="shared" ref="BD710" si="1002">(BA710-BC710)</f>
        <v>1.1377214740129808</v>
      </c>
      <c r="BE710">
        <f t="shared" ref="BE710" si="1003">1/(1.6/F710+1.37/N710)</f>
        <v>0.24064187406980164</v>
      </c>
      <c r="BF710">
        <f t="shared" ref="BF710" si="1004">G710*AC710*0.001</f>
        <v>40.691869793334121</v>
      </c>
      <c r="BG710">
        <f t="shared" ref="BG710" si="1005">G710/T710</f>
        <v>0.71788318927074835</v>
      </c>
      <c r="BH710">
        <f t="shared" ref="BH710" si="1006">(1-AR710*AC710/AW710/F710)*100</f>
        <v>65.071508109541455</v>
      </c>
      <c r="BI710">
        <f t="shared" ref="BI710" si="1007">(T710-E710/(N710/1.35))</f>
        <v>540.40492702372114</v>
      </c>
      <c r="BJ710">
        <f t="shared" ref="BJ710" si="1008">E710*BH710/100/BI710</f>
        <v>4.2802356388289602E-2</v>
      </c>
    </row>
    <row r="711" spans="1:62" x14ac:dyDescent="0.45">
      <c r="A711" s="1">
        <v>661</v>
      </c>
      <c r="B711" s="1" t="s">
        <v>772</v>
      </c>
      <c r="C711" s="1">
        <v>3824.0000325664878</v>
      </c>
      <c r="D711" s="1">
        <v>0</v>
      </c>
      <c r="E711">
        <f t="shared" ref="E711:E724" si="1009">(S711-U711*(1000-V711)/(1000-W711))*AQ711</f>
        <v>35.122256175862752</v>
      </c>
      <c r="F711">
        <f t="shared" ref="F711:F724" si="1010">IF(BB711&lt;&gt;0,1/(1/BB711-1/N711),0)</f>
        <v>0.42943520748857061</v>
      </c>
      <c r="G711">
        <f t="shared" ref="G711:G724" si="1011">((BE711-AR711/2)*T711-E711)/(BE711+AR711/2)</f>
        <v>399.92040477323701</v>
      </c>
      <c r="H711">
        <f t="shared" ref="H711:H724" si="1012">AR711*1000</f>
        <v>4.7238917963475986</v>
      </c>
      <c r="I711">
        <f t="shared" ref="I711:I724" si="1013">(AW711-BC711)</f>
        <v>1.2554728761528962</v>
      </c>
      <c r="J711">
        <f t="shared" ref="J711:J724" si="1014">(P711+AV711*D711)</f>
        <v>25.092266082763672</v>
      </c>
      <c r="K711" s="1">
        <v>6</v>
      </c>
      <c r="L711">
        <f t="shared" ref="L711:L724" si="1015">(K711*AK711+AL711)</f>
        <v>1.4200000166893005</v>
      </c>
      <c r="M711" s="1">
        <v>1</v>
      </c>
      <c r="N711">
        <f t="shared" ref="N711:N724" si="1016">L711*(M711+1)*(M711+1)/(M711*M711+1)</f>
        <v>2.8400000333786011</v>
      </c>
      <c r="O711" s="1">
        <v>23.80915641784668</v>
      </c>
      <c r="P711" s="1">
        <v>25.092266082763672</v>
      </c>
      <c r="Q711" s="1">
        <v>23.437236785888672</v>
      </c>
      <c r="R711">
        <v>899</v>
      </c>
      <c r="S711" s="1">
        <v>600.08160400390625</v>
      </c>
      <c r="T711" s="1">
        <v>557.23626708984375</v>
      </c>
      <c r="U711" s="1">
        <f t="shared" si="922"/>
        <v>554.74675311696683</v>
      </c>
      <c r="V711" s="1">
        <v>13.52515983581543</v>
      </c>
      <c r="W711" s="1">
        <v>19.090946197509766</v>
      </c>
      <c r="X711" s="1">
        <v>46.836746215820313</v>
      </c>
      <c r="Y711" s="1">
        <v>65.538070678710938</v>
      </c>
      <c r="Z711" s="1">
        <v>499.52059936523437</v>
      </c>
      <c r="AA711" s="1">
        <v>1998.8187255859375</v>
      </c>
      <c r="AB711" s="1">
        <v>140.28961181640625</v>
      </c>
      <c r="AC711" s="1">
        <v>101.70986938476562</v>
      </c>
      <c r="AD711" s="1">
        <v>7.3680300712585449</v>
      </c>
      <c r="AE711" s="1">
        <v>0.28608879446983337</v>
      </c>
      <c r="AF711" s="1">
        <v>2.6244394481182098E-2</v>
      </c>
      <c r="AG711" s="1">
        <v>1.1371279135346413E-2</v>
      </c>
      <c r="AH711" s="1">
        <v>3.6734655499458313E-2</v>
      </c>
      <c r="AI711" s="1">
        <v>1.274059247225523E-2</v>
      </c>
      <c r="AJ711" s="1">
        <v>1</v>
      </c>
      <c r="AK711" s="1">
        <v>-0.21956524252891541</v>
      </c>
      <c r="AL711" s="1">
        <v>2.737391471862793</v>
      </c>
      <c r="AM711" s="1">
        <v>1</v>
      </c>
      <c r="AN711" s="1">
        <v>0</v>
      </c>
      <c r="AO711" s="1">
        <v>0.15999999642372131</v>
      </c>
      <c r="AP711" s="1">
        <v>111115</v>
      </c>
      <c r="AQ711">
        <f t="shared" ref="AQ711:AQ724" si="1017">Z711*0.000001/(K711*0.0001)</f>
        <v>0.83253433227539053</v>
      </c>
      <c r="AR711">
        <f t="shared" ref="AR711:AR724" si="1018">(W711-V711)/(1000-W711)*AQ711</f>
        <v>4.723891796347599E-3</v>
      </c>
      <c r="AS711">
        <f t="shared" ref="AS711:AS724" si="1019">(P711+273.15)</f>
        <v>298.24226608276365</v>
      </c>
      <c r="AT711">
        <f t="shared" ref="AT711:AT724" si="1020">(O711+273.15)</f>
        <v>296.95915641784666</v>
      </c>
      <c r="AU711">
        <f t="shared" ref="AU711:AU724" si="1021">(AA711*AM711+AB711*AN711)*AO711</f>
        <v>319.81098894541719</v>
      </c>
      <c r="AV711">
        <f t="shared" ref="AV711:AV724" si="1022">((AU711+0.00000010773*(AT711^4-AS711^4))-AR711*44100)/(L711*0.92*2*29.3+0.00000043092*AS711^3)</f>
        <v>1.1014618230063427</v>
      </c>
      <c r="AW711">
        <f t="shared" ref="AW711:AW724" si="1023">0.61365*EXP(17.502*J711/(240.97+J711))</f>
        <v>3.1972105203332024</v>
      </c>
      <c r="AX711">
        <f t="shared" ref="AX711:AX724" si="1024">AW711*1000/AC711</f>
        <v>31.434614356235613</v>
      </c>
      <c r="AY711">
        <f t="shared" ref="AY711:AY724" si="1025">(AX711-W711)</f>
        <v>12.343668158725848</v>
      </c>
      <c r="AZ711">
        <f t="shared" ref="AZ711:AZ724" si="1026">IF(D711,P711,(O711+P711)/2)</f>
        <v>24.450711250305176</v>
      </c>
      <c r="BA711">
        <f t="shared" ref="BA711:BA724" si="1027">0.61365*EXP(17.502*AZ711/(240.97+AZ711))</f>
        <v>3.0770272016295062</v>
      </c>
      <c r="BB711">
        <f t="shared" ref="BB711:BB724" si="1028">IF(AY711&lt;&gt;0,(1000-(AX711+W711)/2)/AY711*AR711,0)</f>
        <v>0.37302956435925805</v>
      </c>
      <c r="BC711">
        <f t="shared" ref="BC711:BC724" si="1029">W711*AC711/1000</f>
        <v>1.9417376441803063</v>
      </c>
      <c r="BD711">
        <f t="shared" ref="BD711:BD724" si="1030">(BA711-BC711)</f>
        <v>1.1352895574491999</v>
      </c>
      <c r="BE711">
        <f t="shared" ref="BE711:BE724" si="1031">1/(1.6/F711+1.37/N711)</f>
        <v>0.23763025482862063</v>
      </c>
      <c r="BF711">
        <f t="shared" ref="BF711:BF724" si="1032">G711*AC711*0.001</f>
        <v>40.675852133788531</v>
      </c>
      <c r="BG711">
        <f t="shared" ref="BG711:BG724" si="1033">G711/T711</f>
        <v>0.7176855283698852</v>
      </c>
      <c r="BH711">
        <f t="shared" ref="BH711:BH724" si="1034">(1-AR711*AC711/AW711/F711)*100</f>
        <v>65.005954102833257</v>
      </c>
      <c r="BI711">
        <f t="shared" ref="BI711:BI724" si="1035">(T711-E711/(N711/1.35))</f>
        <v>540.54082861091968</v>
      </c>
      <c r="BJ711">
        <f t="shared" ref="BJ711:BJ724" si="1036">E711*BH711/100/BI711</f>
        <v>4.2238359289590265E-2</v>
      </c>
    </row>
    <row r="712" spans="1:62" x14ac:dyDescent="0.45">
      <c r="A712" s="1">
        <v>662</v>
      </c>
      <c r="B712" s="1" t="s">
        <v>773</v>
      </c>
      <c r="C712" s="1">
        <v>3829.5000324435532</v>
      </c>
      <c r="D712" s="1">
        <v>0</v>
      </c>
      <c r="E712">
        <f t="shared" si="1009"/>
        <v>33.954374846533106</v>
      </c>
      <c r="F712">
        <f t="shared" si="1010"/>
        <v>0.41703958895193405</v>
      </c>
      <c r="G712">
        <f t="shared" si="1011"/>
        <v>401.27428737526066</v>
      </c>
      <c r="H712">
        <f t="shared" si="1012"/>
        <v>4.6097162209656259</v>
      </c>
      <c r="I712">
        <f t="shared" si="1013"/>
        <v>1.2566998011525421</v>
      </c>
      <c r="J712">
        <f t="shared" si="1014"/>
        <v>25.117277145385742</v>
      </c>
      <c r="K712" s="1">
        <v>6</v>
      </c>
      <c r="L712">
        <f t="shared" si="1015"/>
        <v>1.4200000166893005</v>
      </c>
      <c r="M712" s="1">
        <v>1</v>
      </c>
      <c r="N712">
        <f t="shared" si="1016"/>
        <v>2.8400000333786011</v>
      </c>
      <c r="O712" s="1">
        <v>23.768585205078125</v>
      </c>
      <c r="P712" s="1">
        <v>25.117277145385742</v>
      </c>
      <c r="Q712" s="1">
        <v>23.406961441040039</v>
      </c>
      <c r="R712">
        <v>899</v>
      </c>
      <c r="S712" s="1">
        <v>598.82086181640625</v>
      </c>
      <c r="T712" s="1">
        <v>557.46575927734375</v>
      </c>
      <c r="U712" s="1">
        <f t="shared" si="922"/>
        <v>554.96606293804041</v>
      </c>
      <c r="V712" s="1">
        <v>13.695088386535645</v>
      </c>
      <c r="W712" s="1">
        <v>19.125862121582031</v>
      </c>
      <c r="X712" s="1">
        <v>47.550094604492188</v>
      </c>
      <c r="Y712" s="1">
        <v>65.807159423828125</v>
      </c>
      <c r="Z712" s="1">
        <v>499.54776000976563</v>
      </c>
      <c r="AA712" s="1">
        <v>1998.224609375</v>
      </c>
      <c r="AB712" s="1">
        <v>142.90618896484375</v>
      </c>
      <c r="AC712" s="1">
        <v>101.70929718017578</v>
      </c>
      <c r="AD712" s="1">
        <v>7.3680300712585449</v>
      </c>
      <c r="AE712" s="1">
        <v>0.28608879446983337</v>
      </c>
      <c r="AF712" s="1">
        <v>2.6244394481182098E-2</v>
      </c>
      <c r="AG712" s="1">
        <v>1.1371279135346413E-2</v>
      </c>
      <c r="AH712" s="1">
        <v>3.6734655499458313E-2</v>
      </c>
      <c r="AI712" s="1">
        <v>1.274059247225523E-2</v>
      </c>
      <c r="AJ712" s="1">
        <v>0.66666668653488159</v>
      </c>
      <c r="AK712" s="1">
        <v>-0.21956524252891541</v>
      </c>
      <c r="AL712" s="1">
        <v>2.737391471862793</v>
      </c>
      <c r="AM712" s="1">
        <v>1</v>
      </c>
      <c r="AN712" s="1">
        <v>0</v>
      </c>
      <c r="AO712" s="1">
        <v>0.15999999642372131</v>
      </c>
      <c r="AP712" s="1">
        <v>111115</v>
      </c>
      <c r="AQ712">
        <f t="shared" si="1017"/>
        <v>0.83257960001627584</v>
      </c>
      <c r="AR712">
        <f t="shared" si="1018"/>
        <v>4.6097162209656258E-3</v>
      </c>
      <c r="AS712">
        <f t="shared" si="1019"/>
        <v>298.26727714538572</v>
      </c>
      <c r="AT712">
        <f t="shared" si="1020"/>
        <v>296.9185852050781</v>
      </c>
      <c r="AU712">
        <f t="shared" si="1021"/>
        <v>319.71593035379192</v>
      </c>
      <c r="AV712">
        <f t="shared" si="1022"/>
        <v>1.1491178677346878</v>
      </c>
      <c r="AW712">
        <f t="shared" si="1023"/>
        <v>3.2019777955035962</v>
      </c>
      <c r="AX712">
        <f t="shared" si="1024"/>
        <v>31.481662780850435</v>
      </c>
      <c r="AY712">
        <f t="shared" si="1025"/>
        <v>12.355800659268404</v>
      </c>
      <c r="AZ712">
        <f t="shared" si="1026"/>
        <v>24.442931175231934</v>
      </c>
      <c r="BA712">
        <f t="shared" si="1027"/>
        <v>3.0755943284444323</v>
      </c>
      <c r="BB712">
        <f t="shared" si="1028"/>
        <v>0.36364078546155759</v>
      </c>
      <c r="BC712">
        <f t="shared" si="1029"/>
        <v>1.9452779943510541</v>
      </c>
      <c r="BD712">
        <f t="shared" si="1030"/>
        <v>1.1303163340933782</v>
      </c>
      <c r="BE712">
        <f t="shared" si="1031"/>
        <v>0.23153719072176002</v>
      </c>
      <c r="BF712">
        <f t="shared" si="1032"/>
        <v>40.81332574541365</v>
      </c>
      <c r="BG712">
        <f t="shared" si="1033"/>
        <v>0.71981871657093732</v>
      </c>
      <c r="BH712">
        <f t="shared" si="1034"/>
        <v>64.889319722493013</v>
      </c>
      <c r="BI712">
        <f t="shared" si="1035"/>
        <v>541.32547564914671</v>
      </c>
      <c r="BJ712">
        <f t="shared" si="1036"/>
        <v>4.0701507401844264E-2</v>
      </c>
    </row>
    <row r="713" spans="1:62" x14ac:dyDescent="0.45">
      <c r="A713" s="1">
        <v>663</v>
      </c>
      <c r="B713" s="1" t="s">
        <v>774</v>
      </c>
      <c r="C713" s="1">
        <v>3834.5000323317945</v>
      </c>
      <c r="D713" s="1">
        <v>0</v>
      </c>
      <c r="E713">
        <f t="shared" si="1009"/>
        <v>33.698739489945531</v>
      </c>
      <c r="F713">
        <f t="shared" si="1010"/>
        <v>0.4185569805156002</v>
      </c>
      <c r="G713">
        <f t="shared" si="1011"/>
        <v>402.86933093430139</v>
      </c>
      <c r="H713">
        <f t="shared" si="1012"/>
        <v>4.631796137554506</v>
      </c>
      <c r="I713">
        <f t="shared" si="1013"/>
        <v>1.258667257802133</v>
      </c>
      <c r="J713">
        <f t="shared" si="1014"/>
        <v>25.146146774291992</v>
      </c>
      <c r="K713" s="1">
        <v>6</v>
      </c>
      <c r="L713">
        <f t="shared" si="1015"/>
        <v>1.4200000166893005</v>
      </c>
      <c r="M713" s="1">
        <v>1</v>
      </c>
      <c r="N713">
        <f t="shared" si="1016"/>
        <v>2.8400000333786011</v>
      </c>
      <c r="O713" s="1">
        <v>23.750789642333984</v>
      </c>
      <c r="P713" s="1">
        <v>25.146146774291992</v>
      </c>
      <c r="Q713" s="1">
        <v>23.438907623291016</v>
      </c>
      <c r="R713">
        <v>899</v>
      </c>
      <c r="S713" s="1">
        <v>598.5804443359375</v>
      </c>
      <c r="T713" s="1">
        <v>557.519287109375</v>
      </c>
      <c r="U713" s="1">
        <f t="shared" si="922"/>
        <v>555.01764904169465</v>
      </c>
      <c r="V713" s="1">
        <v>13.704143524169922</v>
      </c>
      <c r="W713" s="1">
        <v>19.160739898681641</v>
      </c>
      <c r="X713" s="1">
        <v>47.677005767822266</v>
      </c>
      <c r="Y713" s="1">
        <v>66.001426696777344</v>
      </c>
      <c r="Z713" s="1">
        <v>499.54739379882812</v>
      </c>
      <c r="AA713" s="1">
        <v>1998.4910888671875</v>
      </c>
      <c r="AB713" s="1">
        <v>145.15756225585937</v>
      </c>
      <c r="AC713" s="1">
        <v>101.70906829833984</v>
      </c>
      <c r="AD713" s="1">
        <v>7.3680300712585449</v>
      </c>
      <c r="AE713" s="1">
        <v>0.28608879446983337</v>
      </c>
      <c r="AF713" s="1">
        <v>2.6244394481182098E-2</v>
      </c>
      <c r="AG713" s="1">
        <v>1.1371279135346413E-2</v>
      </c>
      <c r="AH713" s="1">
        <v>3.6734655499458313E-2</v>
      </c>
      <c r="AI713" s="1">
        <v>1.274059247225523E-2</v>
      </c>
      <c r="AJ713" s="1">
        <v>0.66666668653488159</v>
      </c>
      <c r="AK713" s="1">
        <v>-0.21956524252891541</v>
      </c>
      <c r="AL713" s="1">
        <v>2.737391471862793</v>
      </c>
      <c r="AM713" s="1">
        <v>1</v>
      </c>
      <c r="AN713" s="1">
        <v>0</v>
      </c>
      <c r="AO713" s="1">
        <v>0.15999999642372131</v>
      </c>
      <c r="AP713" s="1">
        <v>111115</v>
      </c>
      <c r="AQ713">
        <f t="shared" si="1017"/>
        <v>0.83257898966471344</v>
      </c>
      <c r="AR713">
        <f t="shared" si="1018"/>
        <v>4.6317961375545056E-3</v>
      </c>
      <c r="AS713">
        <f t="shared" si="1019"/>
        <v>298.29614677429197</v>
      </c>
      <c r="AT713">
        <f t="shared" si="1020"/>
        <v>296.90078964233396</v>
      </c>
      <c r="AU713">
        <f t="shared" si="1021"/>
        <v>319.75856707158891</v>
      </c>
      <c r="AV713">
        <f t="shared" si="1022"/>
        <v>1.1324599755027616</v>
      </c>
      <c r="AW713">
        <f t="shared" si="1023"/>
        <v>3.2074882608038693</v>
      </c>
      <c r="AX713">
        <f t="shared" si="1024"/>
        <v>31.535912327851143</v>
      </c>
      <c r="AY713">
        <f t="shared" si="1025"/>
        <v>12.375172429169503</v>
      </c>
      <c r="AZ713">
        <f t="shared" si="1026"/>
        <v>24.448468208312988</v>
      </c>
      <c r="BA713">
        <f t="shared" si="1027"/>
        <v>3.0766140359004441</v>
      </c>
      <c r="BB713">
        <f t="shared" si="1028"/>
        <v>0.36479393595589416</v>
      </c>
      <c r="BC713">
        <f t="shared" si="1029"/>
        <v>1.9488210030017363</v>
      </c>
      <c r="BD713">
        <f t="shared" si="1030"/>
        <v>1.1277930328987078</v>
      </c>
      <c r="BE713">
        <f t="shared" si="1031"/>
        <v>0.23228523644120203</v>
      </c>
      <c r="BF713">
        <f t="shared" si="1032"/>
        <v>40.97546429530334</v>
      </c>
      <c r="BG713">
        <f t="shared" si="1033"/>
        <v>0.72261057195545209</v>
      </c>
      <c r="BH713">
        <f t="shared" si="1034"/>
        <v>64.909508815107245</v>
      </c>
      <c r="BI713">
        <f t="shared" si="1035"/>
        <v>541.50052028657842</v>
      </c>
      <c r="BJ713">
        <f t="shared" si="1036"/>
        <v>4.0394580356506414E-2</v>
      </c>
    </row>
    <row r="714" spans="1:62" x14ac:dyDescent="0.45">
      <c r="A714" s="1">
        <v>664</v>
      </c>
      <c r="B714" s="1" t="s">
        <v>775</v>
      </c>
      <c r="C714" s="1">
        <v>3839.5000322200358</v>
      </c>
      <c r="D714" s="1">
        <v>0</v>
      </c>
      <c r="E714">
        <f t="shared" si="1009"/>
        <v>34.242172134678043</v>
      </c>
      <c r="F714">
        <f t="shared" si="1010"/>
        <v>0.4302756550426553</v>
      </c>
      <c r="G714">
        <f t="shared" si="1011"/>
        <v>404.02328256137355</v>
      </c>
      <c r="H714">
        <f t="shared" si="1012"/>
        <v>4.755932416344141</v>
      </c>
      <c r="I714">
        <f t="shared" si="1013"/>
        <v>1.2616591771334067</v>
      </c>
      <c r="J714">
        <f t="shared" si="1014"/>
        <v>25.179971694946289</v>
      </c>
      <c r="K714" s="1">
        <v>6</v>
      </c>
      <c r="L714">
        <f t="shared" si="1015"/>
        <v>1.4200000166893005</v>
      </c>
      <c r="M714" s="1">
        <v>1</v>
      </c>
      <c r="N714">
        <f t="shared" si="1016"/>
        <v>2.8400000333786011</v>
      </c>
      <c r="O714" s="1">
        <v>23.750986099243164</v>
      </c>
      <c r="P714" s="1">
        <v>25.179971694946289</v>
      </c>
      <c r="Q714" s="1">
        <v>23.460996627807617</v>
      </c>
      <c r="R714">
        <v>899</v>
      </c>
      <c r="S714" s="1">
        <v>599.28009033203125</v>
      </c>
      <c r="T714" s="1">
        <v>557.47772216796875</v>
      </c>
      <c r="U714" s="1">
        <f t="shared" si="922"/>
        <v>554.98173478126955</v>
      </c>
      <c r="V714" s="1">
        <v>13.592232704162598</v>
      </c>
      <c r="W714" s="1">
        <v>19.194913864135742</v>
      </c>
      <c r="X714" s="1">
        <v>47.084465026855469</v>
      </c>
      <c r="Y714" s="1">
        <v>66.146949768066406</v>
      </c>
      <c r="Z714" s="1">
        <v>499.54397583007812</v>
      </c>
      <c r="AA714" s="1">
        <v>1998.973876953125</v>
      </c>
      <c r="AB714" s="1">
        <v>147.08259582519531</v>
      </c>
      <c r="AC714" s="1">
        <v>101.70902252197266</v>
      </c>
      <c r="AD714" s="1">
        <v>7.3680300712585449</v>
      </c>
      <c r="AE714" s="1">
        <v>0.28608879446983337</v>
      </c>
      <c r="AF714" s="1">
        <v>2.6244394481182098E-2</v>
      </c>
      <c r="AG714" s="1">
        <v>1.1371279135346413E-2</v>
      </c>
      <c r="AH714" s="1">
        <v>3.6734655499458313E-2</v>
      </c>
      <c r="AI714" s="1">
        <v>1.274059247225523E-2</v>
      </c>
      <c r="AJ714" s="1">
        <v>0.66666668653488159</v>
      </c>
      <c r="AK714" s="1">
        <v>-0.21956524252891541</v>
      </c>
      <c r="AL714" s="1">
        <v>2.737391471862793</v>
      </c>
      <c r="AM714" s="1">
        <v>1</v>
      </c>
      <c r="AN714" s="1">
        <v>0</v>
      </c>
      <c r="AO714" s="1">
        <v>0.15999999642372131</v>
      </c>
      <c r="AP714" s="1">
        <v>111115</v>
      </c>
      <c r="AQ714">
        <f t="shared" si="1017"/>
        <v>0.83257329305013006</v>
      </c>
      <c r="AR714">
        <f t="shared" si="1018"/>
        <v>4.7559324163441406E-3</v>
      </c>
      <c r="AS714">
        <f t="shared" si="1019"/>
        <v>298.32997169494627</v>
      </c>
      <c r="AT714">
        <f t="shared" si="1020"/>
        <v>296.90098609924314</v>
      </c>
      <c r="AU714">
        <f t="shared" si="1021"/>
        <v>319.83581316361233</v>
      </c>
      <c r="AV714">
        <f t="shared" si="1022"/>
        <v>1.0667040576817477</v>
      </c>
      <c r="AW714">
        <f t="shared" si="1023"/>
        <v>3.213955103648114</v>
      </c>
      <c r="AX714">
        <f t="shared" si="1024"/>
        <v>31.599508322418384</v>
      </c>
      <c r="AY714">
        <f t="shared" si="1025"/>
        <v>12.404594458282642</v>
      </c>
      <c r="AZ714">
        <f t="shared" si="1026"/>
        <v>24.465478897094727</v>
      </c>
      <c r="BA714">
        <f t="shared" si="1027"/>
        <v>3.0797485960391402</v>
      </c>
      <c r="BB714">
        <f t="shared" si="1028"/>
        <v>0.37366356573841619</v>
      </c>
      <c r="BC714">
        <f t="shared" si="1029"/>
        <v>1.9522959265147073</v>
      </c>
      <c r="BD714">
        <f t="shared" si="1030"/>
        <v>1.1274526695244329</v>
      </c>
      <c r="BE714">
        <f t="shared" si="1031"/>
        <v>0.23804191737101082</v>
      </c>
      <c r="BF714">
        <f t="shared" si="1032"/>
        <v>41.092813145436061</v>
      </c>
      <c r="BG714">
        <f t="shared" si="1033"/>
        <v>0.7247344001302366</v>
      </c>
      <c r="BH714">
        <f t="shared" si="1034"/>
        <v>65.020904524650973</v>
      </c>
      <c r="BI714">
        <f t="shared" si="1035"/>
        <v>541.20063349243742</v>
      </c>
      <c r="BJ714">
        <f t="shared" si="1036"/>
        <v>4.1139216536350873E-2</v>
      </c>
    </row>
    <row r="715" spans="1:62" x14ac:dyDescent="0.45">
      <c r="A715" s="1">
        <v>665</v>
      </c>
      <c r="B715" s="1" t="s">
        <v>776</v>
      </c>
      <c r="C715" s="1">
        <v>3845.0000320971012</v>
      </c>
      <c r="D715" s="1">
        <v>0</v>
      </c>
      <c r="E715">
        <f t="shared" si="1009"/>
        <v>35.028388940852679</v>
      </c>
      <c r="F715">
        <f t="shared" si="1010"/>
        <v>0.44187365311238819</v>
      </c>
      <c r="G715">
        <f t="shared" si="1011"/>
        <v>403.71917990059785</v>
      </c>
      <c r="H715">
        <f t="shared" si="1012"/>
        <v>4.872381525747028</v>
      </c>
      <c r="I715">
        <f t="shared" si="1013"/>
        <v>1.2630522754910294</v>
      </c>
      <c r="J715">
        <f t="shared" si="1014"/>
        <v>25.198833465576172</v>
      </c>
      <c r="K715" s="1">
        <v>6</v>
      </c>
      <c r="L715">
        <f t="shared" si="1015"/>
        <v>1.4200000166893005</v>
      </c>
      <c r="M715" s="1">
        <v>1</v>
      </c>
      <c r="N715">
        <f t="shared" si="1016"/>
        <v>2.8400000333786011</v>
      </c>
      <c r="O715" s="1">
        <v>23.755422592163086</v>
      </c>
      <c r="P715" s="1">
        <v>25.198833465576172</v>
      </c>
      <c r="Q715" s="1">
        <v>23.456123352050781</v>
      </c>
      <c r="R715">
        <v>899</v>
      </c>
      <c r="S715" s="1">
        <v>599.88604736328125</v>
      </c>
      <c r="T715" s="1">
        <v>557.05694580078125</v>
      </c>
      <c r="U715" s="1">
        <f t="shared" si="922"/>
        <v>554.56585241746529</v>
      </c>
      <c r="V715" s="1">
        <v>13.476678848266602</v>
      </c>
      <c r="W715" s="1">
        <v>19.216709136962891</v>
      </c>
      <c r="X715" s="1">
        <v>46.508464813232422</v>
      </c>
      <c r="Y715" s="1">
        <v>66.211090087890625</v>
      </c>
      <c r="Z715" s="1">
        <v>499.518310546875</v>
      </c>
      <c r="AA715" s="1">
        <v>1999.8155517578125</v>
      </c>
      <c r="AB715" s="1">
        <v>147.97164916992187</v>
      </c>
      <c r="AC715" s="1">
        <v>101.70908355712891</v>
      </c>
      <c r="AD715" s="1">
        <v>7.3680300712585449</v>
      </c>
      <c r="AE715" s="1">
        <v>0.28608879446983337</v>
      </c>
      <c r="AF715" s="1">
        <v>2.6244394481182098E-2</v>
      </c>
      <c r="AG715" s="1">
        <v>1.1371279135346413E-2</v>
      </c>
      <c r="AH715" s="1">
        <v>3.6734655499458313E-2</v>
      </c>
      <c r="AI715" s="1">
        <v>1.274059247225523E-2</v>
      </c>
      <c r="AJ715" s="1">
        <v>0.66666668653488159</v>
      </c>
      <c r="AK715" s="1">
        <v>-0.21956524252891541</v>
      </c>
      <c r="AL715" s="1">
        <v>2.737391471862793</v>
      </c>
      <c r="AM715" s="1">
        <v>1</v>
      </c>
      <c r="AN715" s="1">
        <v>0</v>
      </c>
      <c r="AO715" s="1">
        <v>0.15999999642372131</v>
      </c>
      <c r="AP715" s="1">
        <v>111115</v>
      </c>
      <c r="AQ715">
        <f t="shared" si="1017"/>
        <v>0.83253051757812491</v>
      </c>
      <c r="AR715">
        <f t="shared" si="1018"/>
        <v>4.8723815257470278E-3</v>
      </c>
      <c r="AS715">
        <f t="shared" si="1019"/>
        <v>298.34883346557615</v>
      </c>
      <c r="AT715">
        <f t="shared" si="1020"/>
        <v>296.90542259216306</v>
      </c>
      <c r="AU715">
        <f t="shared" si="1021"/>
        <v>319.97048112935227</v>
      </c>
      <c r="AV715">
        <f t="shared" si="1022"/>
        <v>1.0079663808893013</v>
      </c>
      <c r="AW715">
        <f t="shared" si="1023"/>
        <v>3.2175661507954305</v>
      </c>
      <c r="AX715">
        <f t="shared" si="1024"/>
        <v>31.63499304354815</v>
      </c>
      <c r="AY715">
        <f t="shared" si="1025"/>
        <v>12.418283906585259</v>
      </c>
      <c r="AZ715">
        <f t="shared" si="1026"/>
        <v>24.477128028869629</v>
      </c>
      <c r="BA715">
        <f t="shared" si="1027"/>
        <v>3.0818967920210354</v>
      </c>
      <c r="BB715">
        <f t="shared" si="1028"/>
        <v>0.38237949094563733</v>
      </c>
      <c r="BC715">
        <f t="shared" si="1029"/>
        <v>1.9545138753044011</v>
      </c>
      <c r="BD715">
        <f t="shared" si="1030"/>
        <v>1.1273829167166343</v>
      </c>
      <c r="BE715">
        <f t="shared" si="1031"/>
        <v>0.24370397366948385</v>
      </c>
      <c r="BF715">
        <f t="shared" si="1032"/>
        <v>41.061907802125461</v>
      </c>
      <c r="BG715">
        <f t="shared" si="1033"/>
        <v>0.72473592321920144</v>
      </c>
      <c r="BH715">
        <f t="shared" si="1034"/>
        <v>65.144169324794603</v>
      </c>
      <c r="BI715">
        <f t="shared" si="1035"/>
        <v>540.40612730980592</v>
      </c>
      <c r="BJ715">
        <f t="shared" si="1036"/>
        <v>4.2225563053793734E-2</v>
      </c>
    </row>
    <row r="716" spans="1:62" x14ac:dyDescent="0.45">
      <c r="A716" s="1">
        <v>666</v>
      </c>
      <c r="B716" s="1" t="s">
        <v>777</v>
      </c>
      <c r="C716" s="1">
        <v>3850.0000319853425</v>
      </c>
      <c r="D716" s="1">
        <v>0</v>
      </c>
      <c r="E716">
        <f t="shared" si="1009"/>
        <v>35.178525522479831</v>
      </c>
      <c r="F716">
        <f t="shared" si="1010"/>
        <v>0.44334105538759871</v>
      </c>
      <c r="G716">
        <f t="shared" si="1011"/>
        <v>403.26880831867317</v>
      </c>
      <c r="H716">
        <f t="shared" si="1012"/>
        <v>4.8886184710065805</v>
      </c>
      <c r="I716">
        <f t="shared" si="1013"/>
        <v>1.2635962309017574</v>
      </c>
      <c r="J716">
        <f t="shared" si="1014"/>
        <v>25.212821960449219</v>
      </c>
      <c r="K716" s="1">
        <v>6</v>
      </c>
      <c r="L716">
        <f t="shared" si="1015"/>
        <v>1.4200000166893005</v>
      </c>
      <c r="M716" s="1">
        <v>1</v>
      </c>
      <c r="N716">
        <f t="shared" si="1016"/>
        <v>2.8400000333786011</v>
      </c>
      <c r="O716" s="1">
        <v>23.759088516235352</v>
      </c>
      <c r="P716" s="1">
        <v>25.212821960449219</v>
      </c>
      <c r="Q716" s="1">
        <v>23.451816558837891</v>
      </c>
      <c r="R716">
        <v>899</v>
      </c>
      <c r="S716" s="1">
        <v>599.81781005859375</v>
      </c>
      <c r="T716" s="1">
        <v>556.79779052734375</v>
      </c>
      <c r="U716" s="1">
        <f t="shared" si="922"/>
        <v>554.30614602640264</v>
      </c>
      <c r="V716" s="1">
        <v>13.478515625</v>
      </c>
      <c r="W716" s="1">
        <v>19.237783432006836</v>
      </c>
      <c r="X716" s="1">
        <v>46.464492797851562</v>
      </c>
      <c r="Y716" s="1">
        <v>66.272018432617188</v>
      </c>
      <c r="Z716" s="1">
        <v>499.49810791015625</v>
      </c>
      <c r="AA716" s="1">
        <v>1999.4521484375</v>
      </c>
      <c r="AB716" s="1">
        <v>148.75201416015625</v>
      </c>
      <c r="AC716" s="1">
        <v>101.70871734619141</v>
      </c>
      <c r="AD716" s="1">
        <v>7.3680300712585449</v>
      </c>
      <c r="AE716" s="1">
        <v>0.28608879446983337</v>
      </c>
      <c r="AF716" s="1">
        <v>2.6244394481182098E-2</v>
      </c>
      <c r="AG716" s="1">
        <v>1.1371279135346413E-2</v>
      </c>
      <c r="AH716" s="1">
        <v>3.6734655499458313E-2</v>
      </c>
      <c r="AI716" s="1">
        <v>1.274059247225523E-2</v>
      </c>
      <c r="AJ716" s="1">
        <v>0.66666668653488159</v>
      </c>
      <c r="AK716" s="1">
        <v>-0.21956524252891541</v>
      </c>
      <c r="AL716" s="1">
        <v>2.737391471862793</v>
      </c>
      <c r="AM716" s="1">
        <v>1</v>
      </c>
      <c r="AN716" s="1">
        <v>0</v>
      </c>
      <c r="AO716" s="1">
        <v>0.15999999642372131</v>
      </c>
      <c r="AP716" s="1">
        <v>111115</v>
      </c>
      <c r="AQ716">
        <f t="shared" si="1017"/>
        <v>0.8324968465169269</v>
      </c>
      <c r="AR716">
        <f t="shared" si="1018"/>
        <v>4.8886184710065809E-3</v>
      </c>
      <c r="AS716">
        <f t="shared" si="1019"/>
        <v>298.3628219604492</v>
      </c>
      <c r="AT716">
        <f t="shared" si="1020"/>
        <v>296.90908851623533</v>
      </c>
      <c r="AU716">
        <f t="shared" si="1021"/>
        <v>319.9123365994019</v>
      </c>
      <c r="AV716">
        <f t="shared" si="1022"/>
        <v>0.99780095266306656</v>
      </c>
      <c r="AW716">
        <f t="shared" si="1023"/>
        <v>3.2202465083549847</v>
      </c>
      <c r="AX716">
        <f t="shared" si="1024"/>
        <v>31.661460220701233</v>
      </c>
      <c r="AY716">
        <f t="shared" si="1025"/>
        <v>12.423676788694397</v>
      </c>
      <c r="AZ716">
        <f t="shared" si="1026"/>
        <v>24.485955238342285</v>
      </c>
      <c r="BA716">
        <f t="shared" si="1027"/>
        <v>3.0835254744347456</v>
      </c>
      <c r="BB716">
        <f t="shared" si="1028"/>
        <v>0.38347785930825101</v>
      </c>
      <c r="BC716">
        <f t="shared" si="1029"/>
        <v>1.9566502774532273</v>
      </c>
      <c r="BD716">
        <f t="shared" si="1030"/>
        <v>1.1268751969815183</v>
      </c>
      <c r="BE716">
        <f t="shared" si="1031"/>
        <v>0.24441785933117538</v>
      </c>
      <c r="BF716">
        <f t="shared" si="1032"/>
        <v>41.015953239819368</v>
      </c>
      <c r="BG716">
        <f t="shared" si="1033"/>
        <v>0.72426438319149378</v>
      </c>
      <c r="BH716">
        <f t="shared" si="1034"/>
        <v>65.172904805334284</v>
      </c>
      <c r="BI716">
        <f t="shared" si="1035"/>
        <v>540.07560429594071</v>
      </c>
      <c r="BJ716">
        <f t="shared" si="1036"/>
        <v>4.2451217511618913E-2</v>
      </c>
    </row>
    <row r="717" spans="1:62" x14ac:dyDescent="0.45">
      <c r="A717" s="1">
        <v>667</v>
      </c>
      <c r="B717" s="1" t="s">
        <v>778</v>
      </c>
      <c r="C717" s="1">
        <v>3855.0000318735838</v>
      </c>
      <c r="D717" s="1">
        <v>0</v>
      </c>
      <c r="E717">
        <f t="shared" si="1009"/>
        <v>35.284979836687015</v>
      </c>
      <c r="F717">
        <f t="shared" si="1010"/>
        <v>0.4442738503779502</v>
      </c>
      <c r="G717">
        <f t="shared" si="1011"/>
        <v>402.91518925264387</v>
      </c>
      <c r="H717">
        <f t="shared" si="1012"/>
        <v>4.902701512910264</v>
      </c>
      <c r="I717">
        <f t="shared" si="1013"/>
        <v>1.2648984052064787</v>
      </c>
      <c r="J717">
        <f t="shared" si="1014"/>
        <v>25.230278015136719</v>
      </c>
      <c r="K717" s="1">
        <v>6</v>
      </c>
      <c r="L717">
        <f t="shared" si="1015"/>
        <v>1.4200000166893005</v>
      </c>
      <c r="M717" s="1">
        <v>1</v>
      </c>
      <c r="N717">
        <f t="shared" si="1016"/>
        <v>2.8400000333786011</v>
      </c>
      <c r="O717" s="1">
        <v>23.763339996337891</v>
      </c>
      <c r="P717" s="1">
        <v>25.230278015136719</v>
      </c>
      <c r="Q717" s="1">
        <v>23.452550888061523</v>
      </c>
      <c r="R717">
        <v>899</v>
      </c>
      <c r="S717" s="1">
        <v>599.77301025390625</v>
      </c>
      <c r="T717" s="1">
        <v>556.6168212890625</v>
      </c>
      <c r="U717" s="1">
        <f t="shared" si="922"/>
        <v>554.12481496313308</v>
      </c>
      <c r="V717" s="1">
        <v>13.48214054107666</v>
      </c>
      <c r="W717" s="1">
        <v>19.257925033569336</v>
      </c>
      <c r="X717" s="1">
        <v>46.444007873535156</v>
      </c>
      <c r="Y717" s="1">
        <v>66.325447082519531</v>
      </c>
      <c r="Z717" s="1">
        <v>499.49429321289062</v>
      </c>
      <c r="AA717" s="1">
        <v>1998.9913330078125</v>
      </c>
      <c r="AB717" s="1">
        <v>149.52401733398437</v>
      </c>
      <c r="AC717" s="1">
        <v>101.70854949951172</v>
      </c>
      <c r="AD717" s="1">
        <v>7.3680300712585449</v>
      </c>
      <c r="AE717" s="1">
        <v>0.28608879446983337</v>
      </c>
      <c r="AF717" s="1">
        <v>2.6244394481182098E-2</v>
      </c>
      <c r="AG717" s="1">
        <v>1.1371279135346413E-2</v>
      </c>
      <c r="AH717" s="1">
        <v>3.6734655499458313E-2</v>
      </c>
      <c r="AI717" s="1">
        <v>1.274059247225523E-2</v>
      </c>
      <c r="AJ717" s="1">
        <v>0.66666668653488159</v>
      </c>
      <c r="AK717" s="1">
        <v>-0.21956524252891541</v>
      </c>
      <c r="AL717" s="1">
        <v>2.737391471862793</v>
      </c>
      <c r="AM717" s="1">
        <v>1</v>
      </c>
      <c r="AN717" s="1">
        <v>0</v>
      </c>
      <c r="AO717" s="1">
        <v>0.15999999642372131</v>
      </c>
      <c r="AP717" s="1">
        <v>111115</v>
      </c>
      <c r="AQ717">
        <f t="shared" si="1017"/>
        <v>0.8324904886881509</v>
      </c>
      <c r="AR717">
        <f t="shared" si="1018"/>
        <v>4.9027015129102644E-3</v>
      </c>
      <c r="AS717">
        <f t="shared" si="1019"/>
        <v>298.3802780151367</v>
      </c>
      <c r="AT717">
        <f t="shared" si="1020"/>
        <v>296.91333999633787</v>
      </c>
      <c r="AU717">
        <f t="shared" si="1021"/>
        <v>319.8386061322999</v>
      </c>
      <c r="AV717">
        <f t="shared" si="1022"/>
        <v>0.98815743566605285</v>
      </c>
      <c r="AW717">
        <f t="shared" si="1023"/>
        <v>3.2235940267411514</v>
      </c>
      <c r="AX717">
        <f t="shared" si="1024"/>
        <v>31.694425322196018</v>
      </c>
      <c r="AY717">
        <f t="shared" si="1025"/>
        <v>12.436500288626682</v>
      </c>
      <c r="AZ717">
        <f t="shared" si="1026"/>
        <v>24.496809005737305</v>
      </c>
      <c r="BA717">
        <f t="shared" si="1027"/>
        <v>3.0855291023160523</v>
      </c>
      <c r="BB717">
        <f t="shared" si="1028"/>
        <v>0.38417555738665832</v>
      </c>
      <c r="BC717">
        <f t="shared" si="1029"/>
        <v>1.9586956215346727</v>
      </c>
      <c r="BD717">
        <f t="shared" si="1030"/>
        <v>1.1268334807813796</v>
      </c>
      <c r="BE717">
        <f t="shared" si="1031"/>
        <v>0.2448713709666627</v>
      </c>
      <c r="BF717">
        <f t="shared" si="1032"/>
        <v>40.979919470207662</v>
      </c>
      <c r="BG717">
        <f t="shared" si="1033"/>
        <v>0.72386455788299253</v>
      </c>
      <c r="BH717">
        <f t="shared" si="1034"/>
        <v>65.182160427640554</v>
      </c>
      <c r="BI717">
        <f t="shared" si="1035"/>
        <v>539.84403177509239</v>
      </c>
      <c r="BJ717">
        <f t="shared" si="1036"/>
        <v>4.2603994506309403E-2</v>
      </c>
    </row>
    <row r="718" spans="1:62" x14ac:dyDescent="0.45">
      <c r="A718" s="1">
        <v>668</v>
      </c>
      <c r="B718" s="1" t="s">
        <v>779</v>
      </c>
      <c r="C718" s="1">
        <v>3860.5000317506492</v>
      </c>
      <c r="D718" s="1">
        <v>0</v>
      </c>
      <c r="E718">
        <f t="shared" si="1009"/>
        <v>35.397239038083789</v>
      </c>
      <c r="F718">
        <f t="shared" si="1010"/>
        <v>0.44517596293439388</v>
      </c>
      <c r="G718">
        <f t="shared" si="1011"/>
        <v>402.60300912149819</v>
      </c>
      <c r="H718">
        <f t="shared" si="1012"/>
        <v>4.9185983878019321</v>
      </c>
      <c r="I718">
        <f t="shared" si="1013"/>
        <v>1.2667328972178058</v>
      </c>
      <c r="J718">
        <f t="shared" si="1014"/>
        <v>25.251846313476563</v>
      </c>
      <c r="K718" s="1">
        <v>6</v>
      </c>
      <c r="L718">
        <f t="shared" si="1015"/>
        <v>1.4200000166893005</v>
      </c>
      <c r="M718" s="1">
        <v>1</v>
      </c>
      <c r="N718">
        <f t="shared" si="1016"/>
        <v>2.8400000333786011</v>
      </c>
      <c r="O718" s="1">
        <v>23.766992568969727</v>
      </c>
      <c r="P718" s="1">
        <v>25.251846313476563</v>
      </c>
      <c r="Q718" s="1">
        <v>23.428203582763672</v>
      </c>
      <c r="R718">
        <v>899</v>
      </c>
      <c r="S718" s="1">
        <v>599.8143310546875</v>
      </c>
      <c r="T718" s="1">
        <v>556.5145263671875</v>
      </c>
      <c r="U718" s="1">
        <f t="shared" si="922"/>
        <v>554.02285376812063</v>
      </c>
      <c r="V718" s="1">
        <v>13.486443519592285</v>
      </c>
      <c r="W718" s="1">
        <v>19.28062629699707</v>
      </c>
      <c r="X718" s="1">
        <v>46.445102691650391</v>
      </c>
      <c r="Y718" s="1">
        <v>66.387527465820313</v>
      </c>
      <c r="Z718" s="1">
        <v>499.51113891601562</v>
      </c>
      <c r="AA718" s="1">
        <v>1998.8292236328125</v>
      </c>
      <c r="AB718" s="1">
        <v>150.26399230957031</v>
      </c>
      <c r="AC718" s="1">
        <v>101.70838928222656</v>
      </c>
      <c r="AD718" s="1">
        <v>7.3680300712585449</v>
      </c>
      <c r="AE718" s="1">
        <v>0.28608879446983337</v>
      </c>
      <c r="AF718" s="1">
        <v>2.6244394481182098E-2</v>
      </c>
      <c r="AG718" s="1">
        <v>1.1371279135346413E-2</v>
      </c>
      <c r="AH718" s="1">
        <v>3.6734655499458313E-2</v>
      </c>
      <c r="AI718" s="1">
        <v>1.274059247225523E-2</v>
      </c>
      <c r="AJ718" s="1">
        <v>1</v>
      </c>
      <c r="AK718" s="1">
        <v>-0.21956524252891541</v>
      </c>
      <c r="AL718" s="1">
        <v>2.737391471862793</v>
      </c>
      <c r="AM718" s="1">
        <v>1</v>
      </c>
      <c r="AN718" s="1">
        <v>0</v>
      </c>
      <c r="AO718" s="1">
        <v>0.15999999642372131</v>
      </c>
      <c r="AP718" s="1">
        <v>111115</v>
      </c>
      <c r="AQ718">
        <f t="shared" si="1017"/>
        <v>0.83251856486002596</v>
      </c>
      <c r="AR718">
        <f t="shared" si="1018"/>
        <v>4.9185983878019318E-3</v>
      </c>
      <c r="AS718">
        <f t="shared" si="1019"/>
        <v>298.40184631347654</v>
      </c>
      <c r="AT718">
        <f t="shared" si="1020"/>
        <v>296.9169925689697</v>
      </c>
      <c r="AU718">
        <f t="shared" si="1021"/>
        <v>319.81266863287965</v>
      </c>
      <c r="AV718">
        <f t="shared" si="1022"/>
        <v>0.97753108637647013</v>
      </c>
      <c r="AW718">
        <f t="shared" si="1023"/>
        <v>3.2277343422379183</v>
      </c>
      <c r="AX718">
        <f t="shared" si="1024"/>
        <v>31.735182958029224</v>
      </c>
      <c r="AY718">
        <f t="shared" si="1025"/>
        <v>12.454556661032154</v>
      </c>
      <c r="AZ718">
        <f t="shared" si="1026"/>
        <v>24.509419441223145</v>
      </c>
      <c r="BA718">
        <f t="shared" si="1027"/>
        <v>3.0878584438914851</v>
      </c>
      <c r="BB718">
        <f t="shared" si="1028"/>
        <v>0.38484992920074085</v>
      </c>
      <c r="BC718">
        <f t="shared" si="1029"/>
        <v>1.9610014450201125</v>
      </c>
      <c r="BD718">
        <f t="shared" si="1030"/>
        <v>1.1268569988713726</v>
      </c>
      <c r="BE718">
        <f t="shared" si="1031"/>
        <v>0.24530975131443505</v>
      </c>
      <c r="BF718">
        <f t="shared" si="1032"/>
        <v>40.948103577925146</v>
      </c>
      <c r="BG718">
        <f t="shared" si="1033"/>
        <v>0.72343665806822322</v>
      </c>
      <c r="BH718">
        <f t="shared" si="1034"/>
        <v>65.184819598276192</v>
      </c>
      <c r="BI718">
        <f t="shared" si="1035"/>
        <v>539.68837420529326</v>
      </c>
      <c r="BJ718">
        <f t="shared" si="1036"/>
        <v>4.2753610254662414E-2</v>
      </c>
    </row>
    <row r="719" spans="1:62" x14ac:dyDescent="0.45">
      <c r="A719" s="1">
        <v>669</v>
      </c>
      <c r="B719" s="1" t="s">
        <v>780</v>
      </c>
      <c r="C719" s="1">
        <v>3865.5000316388905</v>
      </c>
      <c r="D719" s="1">
        <v>0</v>
      </c>
      <c r="E719">
        <f t="shared" si="1009"/>
        <v>35.490767080850368</v>
      </c>
      <c r="F719">
        <f t="shared" si="1010"/>
        <v>0.44541930844525052</v>
      </c>
      <c r="G719">
        <f t="shared" si="1011"/>
        <v>402.2554303680231</v>
      </c>
      <c r="H719">
        <f t="shared" si="1012"/>
        <v>4.931904099638877</v>
      </c>
      <c r="I719">
        <f t="shared" si="1013"/>
        <v>1.2695155891898215</v>
      </c>
      <c r="J719">
        <f t="shared" si="1014"/>
        <v>25.276309967041016</v>
      </c>
      <c r="K719" s="1">
        <v>6</v>
      </c>
      <c r="L719">
        <f t="shared" si="1015"/>
        <v>1.4200000166893005</v>
      </c>
      <c r="M719" s="1">
        <v>1</v>
      </c>
      <c r="N719">
        <f t="shared" si="1016"/>
        <v>2.8400000333786011</v>
      </c>
      <c r="O719" s="1">
        <v>23.757480621337891</v>
      </c>
      <c r="P719" s="1">
        <v>25.276309967041016</v>
      </c>
      <c r="Q719" s="1">
        <v>23.332281112670898</v>
      </c>
      <c r="R719">
        <v>899</v>
      </c>
      <c r="S719" s="1">
        <v>599.91693115234375</v>
      </c>
      <c r="T719" s="1">
        <v>556.4962158203125</v>
      </c>
      <c r="U719" s="1">
        <f t="shared" si="922"/>
        <v>554.00537186948156</v>
      </c>
      <c r="V719" s="1">
        <v>13.489903450012207</v>
      </c>
      <c r="W719" s="1">
        <v>19.299520492553711</v>
      </c>
      <c r="X719" s="1">
        <v>46.476844787597656</v>
      </c>
      <c r="Y719" s="1">
        <v>66.48223876953125</v>
      </c>
      <c r="Z719" s="1">
        <v>499.52215576171875</v>
      </c>
      <c r="AA719" s="1">
        <v>1998.840576171875</v>
      </c>
      <c r="AB719" s="1">
        <v>150.94100952148437</v>
      </c>
      <c r="AC719" s="1">
        <v>101.708251953125</v>
      </c>
      <c r="AD719" s="1">
        <v>7.3680300712585449</v>
      </c>
      <c r="AE719" s="1">
        <v>0.28608879446983337</v>
      </c>
      <c r="AF719" s="1">
        <v>2.6244394481182098E-2</v>
      </c>
      <c r="AG719" s="1">
        <v>1.1371279135346413E-2</v>
      </c>
      <c r="AH719" s="1">
        <v>3.6734655499458313E-2</v>
      </c>
      <c r="AI719" s="1">
        <v>1.274059247225523E-2</v>
      </c>
      <c r="AJ719" s="1">
        <v>1</v>
      </c>
      <c r="AK719" s="1">
        <v>-0.21956524252891541</v>
      </c>
      <c r="AL719" s="1">
        <v>2.737391471862793</v>
      </c>
      <c r="AM719" s="1">
        <v>1</v>
      </c>
      <c r="AN719" s="1">
        <v>0</v>
      </c>
      <c r="AO719" s="1">
        <v>0.15999999642372131</v>
      </c>
      <c r="AP719" s="1">
        <v>111115</v>
      </c>
      <c r="AQ719">
        <f t="shared" si="1017"/>
        <v>0.83253692626953113</v>
      </c>
      <c r="AR719">
        <f t="shared" si="1018"/>
        <v>4.931904099638877E-3</v>
      </c>
      <c r="AS719">
        <f t="shared" si="1019"/>
        <v>298.42630996704099</v>
      </c>
      <c r="AT719">
        <f t="shared" si="1020"/>
        <v>296.90748062133787</v>
      </c>
      <c r="AU719">
        <f t="shared" si="1021"/>
        <v>319.81448503908905</v>
      </c>
      <c r="AV719">
        <f t="shared" si="1022"/>
        <v>0.96645084762419209</v>
      </c>
      <c r="AW719">
        <f t="shared" si="1023"/>
        <v>3.2324360820209734</v>
      </c>
      <c r="AX719">
        <f t="shared" si="1024"/>
        <v>31.781453519727478</v>
      </c>
      <c r="AY719">
        <f t="shared" si="1025"/>
        <v>12.481933027173767</v>
      </c>
      <c r="AZ719">
        <f t="shared" si="1026"/>
        <v>24.516895294189453</v>
      </c>
      <c r="BA719">
        <f t="shared" si="1027"/>
        <v>3.0892400746254198</v>
      </c>
      <c r="BB719">
        <f t="shared" si="1028"/>
        <v>0.38503177805903582</v>
      </c>
      <c r="BC719">
        <f t="shared" si="1029"/>
        <v>1.9629204928311519</v>
      </c>
      <c r="BD719">
        <f t="shared" si="1030"/>
        <v>1.1263195817942679</v>
      </c>
      <c r="BE719">
        <f t="shared" si="1031"/>
        <v>0.2454279687245613</v>
      </c>
      <c r="BF719">
        <f t="shared" si="1032"/>
        <v>40.91269666138362</v>
      </c>
      <c r="BG719">
        <f t="shared" si="1033"/>
        <v>0.72283587728457743</v>
      </c>
      <c r="BH719">
        <f t="shared" si="1034"/>
        <v>65.160506851960378</v>
      </c>
      <c r="BI719">
        <f t="shared" si="1035"/>
        <v>539.62560490621718</v>
      </c>
      <c r="BJ719">
        <f t="shared" si="1036"/>
        <v>4.2855571539363702E-2</v>
      </c>
    </row>
    <row r="720" spans="1:62" x14ac:dyDescent="0.45">
      <c r="A720" s="1">
        <v>670</v>
      </c>
      <c r="B720" s="1" t="s">
        <v>781</v>
      </c>
      <c r="C720" s="1">
        <v>3870.5000315271318</v>
      </c>
      <c r="D720" s="1">
        <v>0</v>
      </c>
      <c r="E720">
        <f t="shared" si="1009"/>
        <v>35.579361677580714</v>
      </c>
      <c r="F720">
        <f t="shared" si="1010"/>
        <v>0.44647123397523353</v>
      </c>
      <c r="G720">
        <f t="shared" si="1011"/>
        <v>402.21501395077939</v>
      </c>
      <c r="H720">
        <f t="shared" si="1012"/>
        <v>4.943996641714139</v>
      </c>
      <c r="I720">
        <f t="shared" si="1013"/>
        <v>1.270010129414999</v>
      </c>
      <c r="J720">
        <f t="shared" si="1014"/>
        <v>25.287975311279297</v>
      </c>
      <c r="K720" s="1">
        <v>6</v>
      </c>
      <c r="L720">
        <f t="shared" si="1015"/>
        <v>1.4200000166893005</v>
      </c>
      <c r="M720" s="1">
        <v>1</v>
      </c>
      <c r="N720">
        <f t="shared" si="1016"/>
        <v>2.8400000333786011</v>
      </c>
      <c r="O720" s="1">
        <v>23.72724723815918</v>
      </c>
      <c r="P720" s="1">
        <v>25.287975311279297</v>
      </c>
      <c r="Q720" s="1">
        <v>23.209709167480469</v>
      </c>
      <c r="R720">
        <v>899</v>
      </c>
      <c r="S720" s="1">
        <v>600.054931640625</v>
      </c>
      <c r="T720" s="1">
        <v>556.51904296875</v>
      </c>
      <c r="U720" s="1">
        <f t="shared" si="922"/>
        <v>554.02931357690875</v>
      </c>
      <c r="V720" s="1">
        <v>13.4930419921875</v>
      </c>
      <c r="W720" s="1">
        <v>19.316732406616211</v>
      </c>
      <c r="X720" s="1">
        <v>46.561599731445313</v>
      </c>
      <c r="Y720" s="1">
        <v>66.648269653320313</v>
      </c>
      <c r="Z720" s="1">
        <v>499.528076171875</v>
      </c>
      <c r="AA720" s="1">
        <v>1998.8380126953125</v>
      </c>
      <c r="AB720" s="1">
        <v>151.73898315429688</v>
      </c>
      <c r="AC720" s="1">
        <v>101.70819854736328</v>
      </c>
      <c r="AD720" s="1">
        <v>7.3680300712585449</v>
      </c>
      <c r="AE720" s="1">
        <v>0.28608879446983337</v>
      </c>
      <c r="AF720" s="1">
        <v>2.6244394481182098E-2</v>
      </c>
      <c r="AG720" s="1">
        <v>1.1371279135346413E-2</v>
      </c>
      <c r="AH720" s="1">
        <v>3.6734655499458313E-2</v>
      </c>
      <c r="AI720" s="1">
        <v>1.274059247225523E-2</v>
      </c>
      <c r="AJ720" s="1">
        <v>1</v>
      </c>
      <c r="AK720" s="1">
        <v>-0.21956524252891541</v>
      </c>
      <c r="AL720" s="1">
        <v>2.737391471862793</v>
      </c>
      <c r="AM720" s="1">
        <v>1</v>
      </c>
      <c r="AN720" s="1">
        <v>0</v>
      </c>
      <c r="AO720" s="1">
        <v>0.15999999642372131</v>
      </c>
      <c r="AP720" s="1">
        <v>111115</v>
      </c>
      <c r="AQ720">
        <f t="shared" si="1017"/>
        <v>0.83254679361979156</v>
      </c>
      <c r="AR720">
        <f t="shared" si="1018"/>
        <v>4.9439966417141393E-3</v>
      </c>
      <c r="AS720">
        <f t="shared" si="1019"/>
        <v>298.43797531127927</v>
      </c>
      <c r="AT720">
        <f t="shared" si="1020"/>
        <v>296.87724723815916</v>
      </c>
      <c r="AU720">
        <f t="shared" si="1021"/>
        <v>319.81407488284822</v>
      </c>
      <c r="AV720">
        <f t="shared" si="1022"/>
        <v>0.95497999987848614</v>
      </c>
      <c r="AW720">
        <f t="shared" si="1023"/>
        <v>3.2346801843134072</v>
      </c>
      <c r="AX720">
        <f t="shared" si="1024"/>
        <v>31.803534331670296</v>
      </c>
      <c r="AY720">
        <f t="shared" si="1025"/>
        <v>12.486801925054085</v>
      </c>
      <c r="AZ720">
        <f t="shared" si="1026"/>
        <v>24.507611274719238</v>
      </c>
      <c r="BA720">
        <f t="shared" si="1027"/>
        <v>3.0875243533319057</v>
      </c>
      <c r="BB720">
        <f t="shared" si="1028"/>
        <v>0.38581755817788888</v>
      </c>
      <c r="BC720">
        <f t="shared" si="1029"/>
        <v>1.9646700548984082</v>
      </c>
      <c r="BD720">
        <f t="shared" si="1030"/>
        <v>1.1228542984334975</v>
      </c>
      <c r="BE720">
        <f t="shared" si="1031"/>
        <v>0.24593881895342221</v>
      </c>
      <c r="BF720">
        <f t="shared" si="1032"/>
        <v>40.908564497636362</v>
      </c>
      <c r="BG720">
        <f t="shared" si="1033"/>
        <v>0.72273360459538638</v>
      </c>
      <c r="BH720">
        <f t="shared" si="1034"/>
        <v>65.181560849824365</v>
      </c>
      <c r="BI720">
        <f t="shared" si="1035"/>
        <v>539.60631842642226</v>
      </c>
      <c r="BJ720">
        <f t="shared" si="1036"/>
        <v>4.2977968363084658E-2</v>
      </c>
    </row>
    <row r="721" spans="1:62" x14ac:dyDescent="0.45">
      <c r="A721" s="1">
        <v>671</v>
      </c>
      <c r="B721" s="1" t="s">
        <v>782</v>
      </c>
      <c r="C721" s="1">
        <v>3876.0000314041972</v>
      </c>
      <c r="D721" s="1">
        <v>0</v>
      </c>
      <c r="E721">
        <f t="shared" si="1009"/>
        <v>35.650620161679846</v>
      </c>
      <c r="F721">
        <f t="shared" si="1010"/>
        <v>0.44799765835916694</v>
      </c>
      <c r="G721">
        <f t="shared" si="1011"/>
        <v>402.327726369174</v>
      </c>
      <c r="H721">
        <f t="shared" si="1012"/>
        <v>4.9550625040736893</v>
      </c>
      <c r="I721">
        <f t="shared" si="1013"/>
        <v>1.2690896568751502</v>
      </c>
      <c r="J721">
        <f t="shared" si="1014"/>
        <v>25.292367935180664</v>
      </c>
      <c r="K721" s="1">
        <v>6</v>
      </c>
      <c r="L721">
        <f t="shared" si="1015"/>
        <v>1.4200000166893005</v>
      </c>
      <c r="M721" s="1">
        <v>1</v>
      </c>
      <c r="N721">
        <f t="shared" si="1016"/>
        <v>2.8400000333786011</v>
      </c>
      <c r="O721" s="1">
        <v>23.679845809936523</v>
      </c>
      <c r="P721" s="1">
        <v>25.292367935180664</v>
      </c>
      <c r="Q721" s="1">
        <v>23.125743865966797</v>
      </c>
      <c r="R721">
        <v>899</v>
      </c>
      <c r="S721" s="1">
        <v>600.10894775390625</v>
      </c>
      <c r="T721" s="1">
        <v>556.4794921875</v>
      </c>
      <c r="U721" s="1">
        <f t="shared" si="922"/>
        <v>553.99019905603279</v>
      </c>
      <c r="V721" s="1">
        <v>13.497400283813477</v>
      </c>
      <c r="W721" s="1">
        <v>19.334074020385742</v>
      </c>
      <c r="X721" s="1">
        <v>46.700946807861328</v>
      </c>
      <c r="Y721" s="1">
        <v>66.888481140136719</v>
      </c>
      <c r="Z721" s="1">
        <v>499.52365112304687</v>
      </c>
      <c r="AA721" s="1">
        <v>1998.667724609375</v>
      </c>
      <c r="AB721" s="1">
        <v>152.70045471191406</v>
      </c>
      <c r="AC721" s="1">
        <v>101.70830535888672</v>
      </c>
      <c r="AD721" s="1">
        <v>7.3680300712585449</v>
      </c>
      <c r="AE721" s="1">
        <v>0.28608879446983337</v>
      </c>
      <c r="AF721" s="1">
        <v>2.6244394481182098E-2</v>
      </c>
      <c r="AG721" s="1">
        <v>1.1371279135346413E-2</v>
      </c>
      <c r="AH721" s="1">
        <v>3.6734655499458313E-2</v>
      </c>
      <c r="AI721" s="1">
        <v>1.274059247225523E-2</v>
      </c>
      <c r="AJ721" s="1">
        <v>0.66666668653488159</v>
      </c>
      <c r="AK721" s="1">
        <v>-0.21956524252891541</v>
      </c>
      <c r="AL721" s="1">
        <v>2.737391471862793</v>
      </c>
      <c r="AM721" s="1">
        <v>1</v>
      </c>
      <c r="AN721" s="1">
        <v>0</v>
      </c>
      <c r="AO721" s="1">
        <v>0.15999999642372131</v>
      </c>
      <c r="AP721" s="1">
        <v>111115</v>
      </c>
      <c r="AQ721">
        <f t="shared" si="1017"/>
        <v>0.83253941853841129</v>
      </c>
      <c r="AR721">
        <f t="shared" si="1018"/>
        <v>4.9550625040736896E-3</v>
      </c>
      <c r="AS721">
        <f t="shared" si="1019"/>
        <v>298.44236793518064</v>
      </c>
      <c r="AT721">
        <f t="shared" si="1020"/>
        <v>296.8298458099365</v>
      </c>
      <c r="AU721">
        <f t="shared" si="1021"/>
        <v>319.78682878970722</v>
      </c>
      <c r="AV721">
        <f t="shared" si="1022"/>
        <v>0.94247699331028867</v>
      </c>
      <c r="AW721">
        <f t="shared" si="1023"/>
        <v>3.2355255611718619</v>
      </c>
      <c r="AX721">
        <f t="shared" si="1024"/>
        <v>31.811812710427379</v>
      </c>
      <c r="AY721">
        <f t="shared" si="1025"/>
        <v>12.477738690041637</v>
      </c>
      <c r="AZ721">
        <f t="shared" si="1026"/>
        <v>24.486106872558594</v>
      </c>
      <c r="BA721">
        <f t="shared" si="1027"/>
        <v>3.0835534585889963</v>
      </c>
      <c r="BB721">
        <f t="shared" si="1028"/>
        <v>0.38695689108623671</v>
      </c>
      <c r="BC721">
        <f t="shared" si="1029"/>
        <v>1.9664359042967117</v>
      </c>
      <c r="BD721">
        <f t="shared" si="1030"/>
        <v>1.1171175542922847</v>
      </c>
      <c r="BE721">
        <f t="shared" si="1031"/>
        <v>0.24667959402520112</v>
      </c>
      <c r="BF721">
        <f t="shared" si="1032"/>
        <v>40.92007124790257</v>
      </c>
      <c r="BG721">
        <f t="shared" si="1033"/>
        <v>0.72298751709184972</v>
      </c>
      <c r="BH721">
        <f t="shared" si="1034"/>
        <v>65.231578321129163</v>
      </c>
      <c r="BI721">
        <f t="shared" si="1035"/>
        <v>539.53289477460771</v>
      </c>
      <c r="BJ721">
        <f t="shared" si="1036"/>
        <v>4.3102955237695993E-2</v>
      </c>
    </row>
    <row r="722" spans="1:62" x14ac:dyDescent="0.45">
      <c r="A722" s="1">
        <v>672</v>
      </c>
      <c r="B722" s="1" t="s">
        <v>783</v>
      </c>
      <c r="C722" s="1">
        <v>3881.0000312924385</v>
      </c>
      <c r="D722" s="1">
        <v>0</v>
      </c>
      <c r="E722">
        <f t="shared" si="1009"/>
        <v>35.706631094072499</v>
      </c>
      <c r="F722">
        <f t="shared" si="1010"/>
        <v>0.44994434650038645</v>
      </c>
      <c r="G722">
        <f t="shared" si="1011"/>
        <v>402.58259605223554</v>
      </c>
      <c r="H722">
        <f t="shared" si="1012"/>
        <v>4.9641907143412807</v>
      </c>
      <c r="I722">
        <f t="shared" si="1013"/>
        <v>1.266672324688366</v>
      </c>
      <c r="J722">
        <f t="shared" si="1014"/>
        <v>25.288112640380859</v>
      </c>
      <c r="K722" s="1">
        <v>6</v>
      </c>
      <c r="L722">
        <f t="shared" si="1015"/>
        <v>1.4200000166893005</v>
      </c>
      <c r="M722" s="1">
        <v>1</v>
      </c>
      <c r="N722">
        <f t="shared" si="1016"/>
        <v>2.8400000333786011</v>
      </c>
      <c r="O722" s="1">
        <v>23.643531799316406</v>
      </c>
      <c r="P722" s="1">
        <v>25.288112640380859</v>
      </c>
      <c r="Q722" s="1">
        <v>23.106605529785156</v>
      </c>
      <c r="R722">
        <v>899</v>
      </c>
      <c r="S722" s="1">
        <v>600.0950927734375</v>
      </c>
      <c r="T722" s="1">
        <v>556.392333984375</v>
      </c>
      <c r="U722" s="1">
        <f t="shared" si="922"/>
        <v>553.90292895335426</v>
      </c>
      <c r="V722" s="1">
        <v>13.50236701965332</v>
      </c>
      <c r="W722" s="1">
        <v>19.349773406982422</v>
      </c>
      <c r="X722" s="1">
        <v>46.822467803955078</v>
      </c>
      <c r="Y722" s="1">
        <v>67.092880249023438</v>
      </c>
      <c r="Z722" s="1">
        <v>499.517333984375</v>
      </c>
      <c r="AA722" s="1">
        <v>1998.69091796875</v>
      </c>
      <c r="AB722" s="1">
        <v>153.58480834960937</v>
      </c>
      <c r="AC722" s="1">
        <v>101.70838928222656</v>
      </c>
      <c r="AD722" s="1">
        <v>7.3680300712585449</v>
      </c>
      <c r="AE722" s="1">
        <v>0.28608879446983337</v>
      </c>
      <c r="AF722" s="1">
        <v>2.6244394481182098E-2</v>
      </c>
      <c r="AG722" s="1">
        <v>1.1371279135346413E-2</v>
      </c>
      <c r="AH722" s="1">
        <v>3.6734655499458313E-2</v>
      </c>
      <c r="AI722" s="1">
        <v>1.274059247225523E-2</v>
      </c>
      <c r="AJ722" s="1">
        <v>0.66666668653488159</v>
      </c>
      <c r="AK722" s="1">
        <v>-0.21956524252891541</v>
      </c>
      <c r="AL722" s="1">
        <v>2.737391471862793</v>
      </c>
      <c r="AM722" s="1">
        <v>1</v>
      </c>
      <c r="AN722" s="1">
        <v>0</v>
      </c>
      <c r="AO722" s="1">
        <v>0.15999999642372131</v>
      </c>
      <c r="AP722" s="1">
        <v>111115</v>
      </c>
      <c r="AQ722">
        <f t="shared" si="1017"/>
        <v>0.83252888997395824</v>
      </c>
      <c r="AR722">
        <f t="shared" si="1018"/>
        <v>4.9641907143412808E-3</v>
      </c>
      <c r="AS722">
        <f t="shared" si="1019"/>
        <v>298.43811264038084</v>
      </c>
      <c r="AT722">
        <f t="shared" si="1020"/>
        <v>296.79353179931638</v>
      </c>
      <c r="AU722">
        <f t="shared" si="1021"/>
        <v>319.79053972712427</v>
      </c>
      <c r="AV722">
        <f t="shared" si="1022"/>
        <v>0.93385493730263036</v>
      </c>
      <c r="AW722">
        <f t="shared" si="1023"/>
        <v>3.2347066108886096</v>
      </c>
      <c r="AX722">
        <f t="shared" si="1024"/>
        <v>31.80373451704904</v>
      </c>
      <c r="AY722">
        <f t="shared" si="1025"/>
        <v>12.453961110066619</v>
      </c>
      <c r="AZ722">
        <f t="shared" si="1026"/>
        <v>24.465822219848633</v>
      </c>
      <c r="BA722">
        <f t="shared" si="1027"/>
        <v>3.0798118888624093</v>
      </c>
      <c r="BB722">
        <f t="shared" si="1028"/>
        <v>0.38840837762935454</v>
      </c>
      <c r="BC722">
        <f t="shared" si="1029"/>
        <v>1.9680342862002436</v>
      </c>
      <c r="BD722">
        <f t="shared" si="1030"/>
        <v>1.1117776026621657</v>
      </c>
      <c r="BE722">
        <f t="shared" si="1031"/>
        <v>0.24762345237440855</v>
      </c>
      <c r="BF722">
        <f t="shared" si="1032"/>
        <v>40.946027397530138</v>
      </c>
      <c r="BG722">
        <f t="shared" si="1033"/>
        <v>0.72355884770968315</v>
      </c>
      <c r="BH722">
        <f t="shared" si="1034"/>
        <v>65.309421751903173</v>
      </c>
      <c r="BI722">
        <f t="shared" si="1035"/>
        <v>539.41911165674981</v>
      </c>
      <c r="BJ722">
        <f t="shared" si="1036"/>
        <v>4.3231308996450911E-2</v>
      </c>
    </row>
    <row r="723" spans="1:62" x14ac:dyDescent="0.45">
      <c r="A723" s="1">
        <v>673</v>
      </c>
      <c r="B723" s="1" t="s">
        <v>784</v>
      </c>
      <c r="C723" s="1">
        <v>3886.0000311806798</v>
      </c>
      <c r="D723" s="1">
        <v>0</v>
      </c>
      <c r="E723">
        <f t="shared" si="1009"/>
        <v>35.804947065717727</v>
      </c>
      <c r="F723">
        <f t="shared" si="1010"/>
        <v>0.45060125329090633</v>
      </c>
      <c r="G723">
        <f t="shared" si="1011"/>
        <v>402.29985496684077</v>
      </c>
      <c r="H723">
        <f t="shared" si="1012"/>
        <v>4.9721412936860423</v>
      </c>
      <c r="I723">
        <f t="shared" si="1013"/>
        <v>1.2670794440432398</v>
      </c>
      <c r="J723">
        <f t="shared" si="1014"/>
        <v>25.2974853515625</v>
      </c>
      <c r="K723" s="1">
        <v>6</v>
      </c>
      <c r="L723">
        <f t="shared" si="1015"/>
        <v>1.4200000166893005</v>
      </c>
      <c r="M723" s="1">
        <v>1</v>
      </c>
      <c r="N723">
        <f t="shared" si="1016"/>
        <v>2.8400000333786011</v>
      </c>
      <c r="O723" s="1">
        <v>23.612865447998047</v>
      </c>
      <c r="P723" s="1">
        <v>25.2974853515625</v>
      </c>
      <c r="Q723" s="1">
        <v>23.040390014648438</v>
      </c>
      <c r="R723">
        <v>899</v>
      </c>
      <c r="S723" s="1">
        <v>600.14678955078125</v>
      </c>
      <c r="T723" s="1">
        <v>556.32049560546875</v>
      </c>
      <c r="U723" s="1">
        <f t="shared" ref="U723:U788" si="1037">T723-(0.008076485841*(R723-S723)+0.07530378)</f>
        <v>553.83150810273821</v>
      </c>
      <c r="V723" s="1">
        <v>13.506865501403809</v>
      </c>
      <c r="W723" s="1">
        <v>19.363574981689453</v>
      </c>
      <c r="X723" s="1">
        <v>46.92742919921875</v>
      </c>
      <c r="Y723" s="1">
        <v>67.27032470703125</v>
      </c>
      <c r="Z723" s="1">
        <v>499.51559448242187</v>
      </c>
      <c r="AA723" s="1">
        <v>1998.78662109375</v>
      </c>
      <c r="AB723" s="1">
        <v>154.33366394042969</v>
      </c>
      <c r="AC723" s="1">
        <v>101.70803833007812</v>
      </c>
      <c r="AD723" s="1">
        <v>7.3680300712585449</v>
      </c>
      <c r="AE723" s="1">
        <v>0.28608879446983337</v>
      </c>
      <c r="AF723" s="1">
        <v>2.6244394481182098E-2</v>
      </c>
      <c r="AG723" s="1">
        <v>1.1371279135346413E-2</v>
      </c>
      <c r="AH723" s="1">
        <v>3.6734655499458313E-2</v>
      </c>
      <c r="AI723" s="1">
        <v>1.274059247225523E-2</v>
      </c>
      <c r="AJ723" s="1">
        <v>1</v>
      </c>
      <c r="AK723" s="1">
        <v>-0.21956524252891541</v>
      </c>
      <c r="AL723" s="1">
        <v>2.737391471862793</v>
      </c>
      <c r="AM723" s="1">
        <v>1</v>
      </c>
      <c r="AN723" s="1">
        <v>0</v>
      </c>
      <c r="AO723" s="1">
        <v>0.15999999642372131</v>
      </c>
      <c r="AP723" s="1">
        <v>111115</v>
      </c>
      <c r="AQ723">
        <f t="shared" si="1017"/>
        <v>0.83252599080403622</v>
      </c>
      <c r="AR723">
        <f t="shared" si="1018"/>
        <v>4.9721412936860419E-3</v>
      </c>
      <c r="AS723">
        <f t="shared" si="1019"/>
        <v>298.44748535156248</v>
      </c>
      <c r="AT723">
        <f t="shared" si="1020"/>
        <v>296.76286544799802</v>
      </c>
      <c r="AU723">
        <f t="shared" si="1021"/>
        <v>319.80585222678201</v>
      </c>
      <c r="AV723">
        <f t="shared" si="1022"/>
        <v>0.92488890288156378</v>
      </c>
      <c r="AW723">
        <f t="shared" si="1023"/>
        <v>3.2365106704882525</v>
      </c>
      <c r="AX723">
        <f t="shared" si="1024"/>
        <v>31.82158188898152</v>
      </c>
      <c r="AY723">
        <f t="shared" si="1025"/>
        <v>12.458006907292067</v>
      </c>
      <c r="AZ723">
        <f t="shared" si="1026"/>
        <v>24.455175399780273</v>
      </c>
      <c r="BA723">
        <f t="shared" si="1027"/>
        <v>3.0778496370990793</v>
      </c>
      <c r="BB723">
        <f t="shared" si="1028"/>
        <v>0.38889779189317542</v>
      </c>
      <c r="BC723">
        <f t="shared" si="1029"/>
        <v>1.9694312264450127</v>
      </c>
      <c r="BD723">
        <f t="shared" si="1030"/>
        <v>1.1084184106540667</v>
      </c>
      <c r="BE723">
        <f t="shared" si="1031"/>
        <v>0.2479417357465816</v>
      </c>
      <c r="BF723">
        <f t="shared" si="1032"/>
        <v>40.91712906915231</v>
      </c>
      <c r="BG723">
        <f t="shared" si="1033"/>
        <v>0.723144047621326</v>
      </c>
      <c r="BH723">
        <f t="shared" si="1034"/>
        <v>65.323975506073509</v>
      </c>
      <c r="BI723">
        <f t="shared" si="1035"/>
        <v>539.30053857356154</v>
      </c>
      <c r="BJ723">
        <f t="shared" si="1036"/>
        <v>4.3369537351169732E-2</v>
      </c>
    </row>
    <row r="724" spans="1:62" x14ac:dyDescent="0.45">
      <c r="A724" s="1">
        <v>674</v>
      </c>
      <c r="B724" s="1" t="s">
        <v>785</v>
      </c>
      <c r="C724" s="1">
        <v>3891.5000310577452</v>
      </c>
      <c r="D724" s="1">
        <v>0</v>
      </c>
      <c r="E724">
        <f t="shared" si="1009"/>
        <v>35.84886041382898</v>
      </c>
      <c r="F724">
        <f t="shared" si="1010"/>
        <v>0.45108233163309208</v>
      </c>
      <c r="G724">
        <f t="shared" si="1011"/>
        <v>402.18135010221056</v>
      </c>
      <c r="H724">
        <f t="shared" si="1012"/>
        <v>4.9805536470790805</v>
      </c>
      <c r="I724">
        <f t="shared" si="1013"/>
        <v>1.2680248868904838</v>
      </c>
      <c r="J724">
        <f t="shared" si="1014"/>
        <v>25.309881210327148</v>
      </c>
      <c r="K724" s="1">
        <v>6</v>
      </c>
      <c r="L724">
        <f t="shared" si="1015"/>
        <v>1.4200000166893005</v>
      </c>
      <c r="M724" s="1">
        <v>1</v>
      </c>
      <c r="N724">
        <f t="shared" si="1016"/>
        <v>2.8400000333786011</v>
      </c>
      <c r="O724" s="1">
        <v>23.569580078125</v>
      </c>
      <c r="P724" s="1">
        <v>25.309881210327148</v>
      </c>
      <c r="Q724" s="1">
        <v>22.922233581542969</v>
      </c>
      <c r="R724">
        <v>899</v>
      </c>
      <c r="S724" s="1">
        <v>600.13287353515625</v>
      </c>
      <c r="T724" s="1">
        <v>556.2486572265625</v>
      </c>
      <c r="U724" s="1">
        <f t="shared" si="1037"/>
        <v>553.75955733132878</v>
      </c>
      <c r="V724" s="1">
        <v>13.511285781860352</v>
      </c>
      <c r="W724" s="1">
        <v>19.377834320068359</v>
      </c>
      <c r="X724" s="1">
        <v>47.061531066894531</v>
      </c>
      <c r="Y724" s="1">
        <v>67.490470886230469</v>
      </c>
      <c r="Z724" s="1">
        <v>499.5142822265625</v>
      </c>
      <c r="AA724" s="1">
        <v>1998.73876953125</v>
      </c>
      <c r="AB724" s="1">
        <v>155.06558227539062</v>
      </c>
      <c r="AC724" s="1">
        <v>101.70760345458984</v>
      </c>
      <c r="AD724" s="1">
        <v>7.3680300712585449</v>
      </c>
      <c r="AE724" s="1">
        <v>0.28608879446983337</v>
      </c>
      <c r="AF724" s="1">
        <v>2.6244394481182098E-2</v>
      </c>
      <c r="AG724" s="1">
        <v>1.1371279135346413E-2</v>
      </c>
      <c r="AH724" s="1">
        <v>3.6734655499458313E-2</v>
      </c>
      <c r="AI724" s="1">
        <v>1.274059247225523E-2</v>
      </c>
      <c r="AJ724" s="1">
        <v>1</v>
      </c>
      <c r="AK724" s="1">
        <v>-0.21956524252891541</v>
      </c>
      <c r="AL724" s="1">
        <v>2.737391471862793</v>
      </c>
      <c r="AM724" s="1">
        <v>1</v>
      </c>
      <c r="AN724" s="1">
        <v>0</v>
      </c>
      <c r="AO724" s="1">
        <v>0.15999999642372131</v>
      </c>
      <c r="AP724" s="1">
        <v>111115</v>
      </c>
      <c r="AQ724">
        <f t="shared" si="1017"/>
        <v>0.83252380371093737</v>
      </c>
      <c r="AR724">
        <f t="shared" si="1018"/>
        <v>4.9805536470790808E-3</v>
      </c>
      <c r="AS724">
        <f t="shared" si="1019"/>
        <v>298.45988121032713</v>
      </c>
      <c r="AT724">
        <f t="shared" si="1020"/>
        <v>296.71958007812498</v>
      </c>
      <c r="AU724">
        <f t="shared" si="1021"/>
        <v>319.79819597695314</v>
      </c>
      <c r="AV724">
        <f t="shared" si="1022"/>
        <v>0.91342052299590659</v>
      </c>
      <c r="AW724">
        <f t="shared" si="1023"/>
        <v>3.238897975724738</v>
      </c>
      <c r="AX724">
        <f t="shared" si="1024"/>
        <v>31.8451901894516</v>
      </c>
      <c r="AY724">
        <f t="shared" si="1025"/>
        <v>12.46735586938324</v>
      </c>
      <c r="AZ724">
        <f t="shared" si="1026"/>
        <v>24.439730644226074</v>
      </c>
      <c r="BA724">
        <f t="shared" si="1027"/>
        <v>3.0750050490985052</v>
      </c>
      <c r="BB724">
        <f t="shared" si="1028"/>
        <v>0.38925608502354425</v>
      </c>
      <c r="BC724">
        <f t="shared" si="1029"/>
        <v>1.9708730888342543</v>
      </c>
      <c r="BD724">
        <f t="shared" si="1030"/>
        <v>1.104131960264251</v>
      </c>
      <c r="BE724">
        <f t="shared" si="1031"/>
        <v>0.24817475661597455</v>
      </c>
      <c r="BF724">
        <f t="shared" si="1032"/>
        <v>40.9049012730272</v>
      </c>
      <c r="BG724">
        <f t="shared" si="1033"/>
        <v>0.72302439723175882</v>
      </c>
      <c r="BH724">
        <f t="shared" si="1034"/>
        <v>65.328074661243534</v>
      </c>
      <c r="BI724">
        <f t="shared" si="1035"/>
        <v>539.20782589210125</v>
      </c>
      <c r="BJ724">
        <f t="shared" si="1036"/>
        <v>4.3432919872044909E-2</v>
      </c>
    </row>
    <row r="725" spans="1:62" x14ac:dyDescent="0.45">
      <c r="A725" s="1" t="s">
        <v>2430</v>
      </c>
      <c r="B725" s="1"/>
      <c r="C725" s="1"/>
      <c r="D725" s="1"/>
      <c r="E725">
        <f>AVERAGE(E719:E724)</f>
        <v>35.68019791562169</v>
      </c>
      <c r="F725">
        <f t="shared" ref="F725:BJ725" si="1038">AVERAGE(F719:F724)</f>
        <v>0.44858602203400594</v>
      </c>
      <c r="G725">
        <f t="shared" si="1038"/>
        <v>402.31032863487718</v>
      </c>
      <c r="H725">
        <f t="shared" si="1038"/>
        <v>4.9579748167555184</v>
      </c>
      <c r="I725">
        <f t="shared" si="1038"/>
        <v>1.2683986718503431</v>
      </c>
      <c r="J725">
        <f t="shared" si="1038"/>
        <v>25.292022069295246</v>
      </c>
      <c r="K725">
        <f t="shared" si="1038"/>
        <v>6</v>
      </c>
      <c r="L725">
        <f t="shared" si="1038"/>
        <v>1.4200000166893005</v>
      </c>
      <c r="M725">
        <f t="shared" si="1038"/>
        <v>1</v>
      </c>
      <c r="N725">
        <f t="shared" si="1038"/>
        <v>2.8400000333786011</v>
      </c>
      <c r="O725">
        <f t="shared" si="1038"/>
        <v>23.66509183247884</v>
      </c>
      <c r="P725">
        <f t="shared" si="1038"/>
        <v>25.292022069295246</v>
      </c>
      <c r="Q725">
        <f t="shared" si="1038"/>
        <v>23.122827212015789</v>
      </c>
      <c r="R725">
        <f t="shared" si="1038"/>
        <v>899</v>
      </c>
      <c r="S725">
        <f t="shared" si="1038"/>
        <v>600.075927734375</v>
      </c>
      <c r="T725">
        <f t="shared" si="1038"/>
        <v>556.40937296549475</v>
      </c>
      <c r="U725">
        <f t="shared" si="1038"/>
        <v>553.9198131483073</v>
      </c>
      <c r="V725">
        <f t="shared" si="1038"/>
        <v>13.500144004821777</v>
      </c>
      <c r="W725">
        <f t="shared" si="1038"/>
        <v>19.340251604715984</v>
      </c>
      <c r="X725">
        <f t="shared" si="1038"/>
        <v>46.758469899495445</v>
      </c>
      <c r="Y725">
        <f t="shared" si="1038"/>
        <v>66.978777567545578</v>
      </c>
      <c r="Z725">
        <f t="shared" si="1038"/>
        <v>499.52018229166669</v>
      </c>
      <c r="AA725">
        <f t="shared" si="1038"/>
        <v>1998.7604370117187</v>
      </c>
      <c r="AB725">
        <f t="shared" si="1038"/>
        <v>153.06075032552084</v>
      </c>
      <c r="AC725">
        <f t="shared" si="1038"/>
        <v>101.70813115437825</v>
      </c>
      <c r="AD725">
        <f t="shared" si="1038"/>
        <v>7.3680300712585449</v>
      </c>
      <c r="AE725">
        <f t="shared" si="1038"/>
        <v>0.28608879446983337</v>
      </c>
      <c r="AF725">
        <f t="shared" si="1038"/>
        <v>2.6244394481182098E-2</v>
      </c>
      <c r="AG725">
        <f t="shared" si="1038"/>
        <v>1.1371279135346413E-2</v>
      </c>
      <c r="AH725">
        <f t="shared" si="1038"/>
        <v>3.6734655499458313E-2</v>
      </c>
      <c r="AI725">
        <f t="shared" si="1038"/>
        <v>1.274059247225523E-2</v>
      </c>
      <c r="AJ725">
        <f t="shared" si="1038"/>
        <v>0.8888888955116272</v>
      </c>
      <c r="AK725">
        <f t="shared" si="1038"/>
        <v>-0.21956524252891541</v>
      </c>
      <c r="AL725">
        <f t="shared" si="1038"/>
        <v>2.737391471862793</v>
      </c>
      <c r="AM725">
        <f t="shared" si="1038"/>
        <v>1</v>
      </c>
      <c r="AN725">
        <f t="shared" si="1038"/>
        <v>0</v>
      </c>
      <c r="AO725">
        <f t="shared" si="1038"/>
        <v>0.15999999642372131</v>
      </c>
      <c r="AP725">
        <f t="shared" si="1038"/>
        <v>111115</v>
      </c>
      <c r="AQ725">
        <f t="shared" si="1038"/>
        <v>0.83253363715277773</v>
      </c>
      <c r="AR725">
        <f t="shared" si="1038"/>
        <v>4.9579748167555187E-3</v>
      </c>
      <c r="AS725">
        <f t="shared" si="1038"/>
        <v>298.44202206929526</v>
      </c>
      <c r="AT725">
        <f t="shared" si="1038"/>
        <v>296.81509183247886</v>
      </c>
      <c r="AU725">
        <f t="shared" si="1038"/>
        <v>319.80166277375065</v>
      </c>
      <c r="AV725">
        <f t="shared" si="1038"/>
        <v>0.93934536733217788</v>
      </c>
      <c r="AW725">
        <f t="shared" si="1038"/>
        <v>3.2354595141013078</v>
      </c>
      <c r="AX725">
        <f t="shared" si="1038"/>
        <v>31.81121785955122</v>
      </c>
      <c r="AY725">
        <f t="shared" si="1038"/>
        <v>12.470966254835238</v>
      </c>
      <c r="AZ725">
        <f t="shared" si="1038"/>
        <v>24.478556950887043</v>
      </c>
      <c r="BA725">
        <f t="shared" si="1038"/>
        <v>3.0821640769343861</v>
      </c>
      <c r="BB725">
        <f t="shared" si="1038"/>
        <v>0.38739474697820592</v>
      </c>
      <c r="BC725">
        <f t="shared" si="1038"/>
        <v>1.9670608422509639</v>
      </c>
      <c r="BD725">
        <f t="shared" si="1038"/>
        <v>1.1151032346834222</v>
      </c>
      <c r="BE725">
        <f t="shared" si="1038"/>
        <v>0.24696438774002485</v>
      </c>
      <c r="BF725">
        <f t="shared" si="1038"/>
        <v>40.918231691105369</v>
      </c>
      <c r="BG725">
        <f t="shared" si="1038"/>
        <v>0.72304738192243023</v>
      </c>
      <c r="BH725">
        <f t="shared" si="1038"/>
        <v>65.255852990355692</v>
      </c>
      <c r="BI725">
        <f t="shared" si="1038"/>
        <v>539.44871570494331</v>
      </c>
      <c r="BJ725">
        <f t="shared" si="1038"/>
        <v>4.3161710226634981E-2</v>
      </c>
    </row>
    <row r="726" spans="1:62" x14ac:dyDescent="0.45">
      <c r="A726" s="1" t="s">
        <v>9</v>
      </c>
      <c r="B726" s="1" t="s">
        <v>786</v>
      </c>
      <c r="U726" s="1">
        <f t="shared" si="1037"/>
        <v>-7.5303780000000001E-2</v>
      </c>
    </row>
    <row r="727" spans="1:62" x14ac:dyDescent="0.45">
      <c r="A727" s="1">
        <v>675</v>
      </c>
      <c r="B727" s="1" t="s">
        <v>787</v>
      </c>
      <c r="C727" s="1">
        <v>3896.5000309459865</v>
      </c>
      <c r="D727" s="1">
        <v>0</v>
      </c>
      <c r="E727">
        <f t="shared" ref="E727:E749" si="1039">(S727-U727*(1000-V727)/(1000-W727))*AQ727</f>
        <v>35.865637355586585</v>
      </c>
      <c r="F727">
        <f t="shared" ref="F727:F749" si="1040">IF(BB727&lt;&gt;0,1/(1/BB727-1/N727),0)</f>
        <v>0.4523195194738901</v>
      </c>
      <c r="G727">
        <f t="shared" ref="G727:G749" si="1041">((BE727-AR727/2)*T727-E727)/(BE727+AR727/2)</f>
        <v>402.30054839236067</v>
      </c>
      <c r="H727">
        <f t="shared" ref="H727:H749" si="1042">AR727*1000</f>
        <v>4.9881035347395333</v>
      </c>
      <c r="I727">
        <f t="shared" ref="I727:I749" si="1043">(AW727-BC727)</f>
        <v>1.266932008546646</v>
      </c>
      <c r="J727">
        <f t="shared" ref="J727:J749" si="1044">(P727+AV727*D727)</f>
        <v>25.310970306396484</v>
      </c>
      <c r="K727" s="1">
        <v>6</v>
      </c>
      <c r="L727">
        <f t="shared" ref="L727:L749" si="1045">(K727*AK727+AL727)</f>
        <v>1.4200000166893005</v>
      </c>
      <c r="M727" s="1">
        <v>1</v>
      </c>
      <c r="N727">
        <f t="shared" ref="N727:N749" si="1046">L727*(M727+1)*(M727+1)/(M727*M727+1)</f>
        <v>2.8400000333786011</v>
      </c>
      <c r="O727" s="1">
        <v>23.521745681762695</v>
      </c>
      <c r="P727" s="1">
        <v>25.310970306396484</v>
      </c>
      <c r="Q727" s="1">
        <v>22.852405548095703</v>
      </c>
      <c r="R727">
        <v>901</v>
      </c>
      <c r="S727" s="1">
        <v>599.9674072265625</v>
      </c>
      <c r="T727" s="1">
        <v>556.078369140625</v>
      </c>
      <c r="U727" s="1">
        <f t="shared" si="1037"/>
        <v>553.5717798874108</v>
      </c>
      <c r="V727" s="1">
        <v>13.515616416931152</v>
      </c>
      <c r="W727" s="1">
        <v>19.39076042175293</v>
      </c>
      <c r="X727" s="1">
        <v>47.207408905029297</v>
      </c>
      <c r="Y727" s="1">
        <v>67.7237548828125</v>
      </c>
      <c r="Z727" s="1">
        <v>499.53298950195312</v>
      </c>
      <c r="AA727" s="1">
        <v>1998.82470703125</v>
      </c>
      <c r="AB727" s="1">
        <v>155.88703918457031</v>
      </c>
      <c r="AC727" s="1">
        <v>101.70698547363281</v>
      </c>
      <c r="AD727" s="1">
        <v>7.3680300712585449</v>
      </c>
      <c r="AE727" s="1">
        <v>0.28608879446983337</v>
      </c>
      <c r="AF727" s="1">
        <v>2.6244394481182098E-2</v>
      </c>
      <c r="AG727" s="1">
        <v>1.1371279135346413E-2</v>
      </c>
      <c r="AH727" s="1">
        <v>3.6734655499458313E-2</v>
      </c>
      <c r="AI727" s="1">
        <v>1.274059247225523E-2</v>
      </c>
      <c r="AJ727" s="1">
        <v>0.66666668653488159</v>
      </c>
      <c r="AK727" s="1">
        <v>-0.21956524252891541</v>
      </c>
      <c r="AL727" s="1">
        <v>2.737391471862793</v>
      </c>
      <c r="AM727" s="1">
        <v>1</v>
      </c>
      <c r="AN727" s="1">
        <v>0</v>
      </c>
      <c r="AO727" s="1">
        <v>0.15999999642372131</v>
      </c>
      <c r="AP727" s="1">
        <v>111125</v>
      </c>
      <c r="AQ727">
        <f t="shared" ref="AQ727:AQ749" si="1047">Z727*0.000001/(K727*0.0001)</f>
        <v>0.83255498250325521</v>
      </c>
      <c r="AR727">
        <f t="shared" ref="AR727:AR749" si="1048">(W727-V727)/(1000-W727)*AQ727</f>
        <v>4.9881035347395328E-3</v>
      </c>
      <c r="AS727">
        <f t="shared" ref="AS727:AS749" si="1049">(P727+273.15)</f>
        <v>298.46097030639646</v>
      </c>
      <c r="AT727">
        <f t="shared" ref="AT727:AT749" si="1050">(O727+273.15)</f>
        <v>296.67174568176267</v>
      </c>
      <c r="AU727">
        <f t="shared" ref="AU727:AU749" si="1051">(AA727*AM727+AB727*AN727)*AO727</f>
        <v>319.8119459766458</v>
      </c>
      <c r="AV727">
        <f t="shared" ref="AV727:AV749" si="1052">((AU727+0.00000010773*(AT727^4-AS727^4))-AR727*44100)/(L727*0.92*2*29.3+0.00000043092*AS727^3)</f>
        <v>0.90353378223861125</v>
      </c>
      <c r="AW727">
        <f t="shared" ref="AW727:AW749" si="1053">0.61365*EXP(17.502*J727/(240.97+J727))</f>
        <v>3.2391077970845652</v>
      </c>
      <c r="AX727">
        <f t="shared" ref="AX727:AX749" si="1054">AW727*1000/AC727</f>
        <v>31.847446682256578</v>
      </c>
      <c r="AY727">
        <f t="shared" ref="AY727:AY749" si="1055">(AX727-W727)</f>
        <v>12.456686260503648</v>
      </c>
      <c r="AZ727">
        <f t="shared" ref="AZ727:AZ749" si="1056">IF(D727,P727,(O727+P727)/2)</f>
        <v>24.41635799407959</v>
      </c>
      <c r="BA727">
        <f t="shared" ref="BA727:BA749" si="1057">0.61365*EXP(17.502*AZ727/(240.97+AZ727))</f>
        <v>3.0707046856911155</v>
      </c>
      <c r="BB727">
        <f t="shared" ref="BB727:BB749" si="1058">IF(AY727&lt;&gt;0,(1000-(AX727+W727)/2)/AY727*AR727,0)</f>
        <v>0.39017702558388173</v>
      </c>
      <c r="BC727">
        <f t="shared" ref="BC727:BC749" si="1059">W727*AC727/1000</f>
        <v>1.9721757885379192</v>
      </c>
      <c r="BD727">
        <f t="shared" ref="BD727:BD749" si="1060">(BA727-BC727)</f>
        <v>1.0985288971531963</v>
      </c>
      <c r="BE727">
        <f t="shared" ref="BE727:BE749" si="1061">1/(1.6/F727+1.37/N727)</f>
        <v>0.24877374254961565</v>
      </c>
      <c r="BF727">
        <f t="shared" ref="BF727:BF749" si="1062">G727*AC727*0.001</f>
        <v>40.916776031376344</v>
      </c>
      <c r="BG727">
        <f t="shared" ref="BG727:BG749" si="1063">G727/T727</f>
        <v>0.72346016446222183</v>
      </c>
      <c r="BH727">
        <f t="shared" ref="BH727:BH749" si="1064">(1-AR727*AC727/AW727/F727)*100</f>
        <v>65.372948705738537</v>
      </c>
      <c r="BI727">
        <f t="shared" ref="BI727:BI749" si="1065">(T727-E727/(N727/1.35))</f>
        <v>539.02956285154869</v>
      </c>
      <c r="BJ727">
        <f t="shared" ref="BJ727:BJ749" si="1066">E727*BH727/100/BI727</f>
        <v>4.349747458640052E-2</v>
      </c>
    </row>
    <row r="728" spans="1:62" x14ac:dyDescent="0.45">
      <c r="A728" s="1">
        <v>676</v>
      </c>
      <c r="B728" s="1" t="s">
        <v>788</v>
      </c>
      <c r="C728" s="1">
        <v>3901.5000308342278</v>
      </c>
      <c r="D728" s="1">
        <v>0</v>
      </c>
      <c r="E728">
        <f t="shared" si="1039"/>
        <v>38.143228529412248</v>
      </c>
      <c r="F728">
        <f t="shared" si="1040"/>
        <v>0.45520908440766478</v>
      </c>
      <c r="G728">
        <f t="shared" si="1041"/>
        <v>394.30791549059177</v>
      </c>
      <c r="H728">
        <f t="shared" si="1042"/>
        <v>4.9945638790076723</v>
      </c>
      <c r="I728">
        <f t="shared" si="1043"/>
        <v>1.2616401514942706</v>
      </c>
      <c r="J728">
        <f t="shared" si="1044"/>
        <v>25.289949417114258</v>
      </c>
      <c r="K728" s="1">
        <v>6</v>
      </c>
      <c r="L728">
        <f t="shared" si="1045"/>
        <v>1.4200000166893005</v>
      </c>
      <c r="M728" s="1">
        <v>1</v>
      </c>
      <c r="N728">
        <f t="shared" si="1046"/>
        <v>2.8400000333786011</v>
      </c>
      <c r="O728" s="1">
        <v>23.480447769165039</v>
      </c>
      <c r="P728" s="1">
        <v>25.289949417114258</v>
      </c>
      <c r="Q728" s="1">
        <v>22.82145881652832</v>
      </c>
      <c r="R728">
        <v>901</v>
      </c>
      <c r="S728" s="1">
        <v>602.9190673828125</v>
      </c>
      <c r="T728" s="1">
        <v>556.26531982421875</v>
      </c>
      <c r="U728" s="1">
        <f t="shared" si="1037"/>
        <v>553.78256961246393</v>
      </c>
      <c r="V728" s="1">
        <v>13.520420074462891</v>
      </c>
      <c r="W728" s="1">
        <v>19.403057098388672</v>
      </c>
      <c r="X728" s="1">
        <v>47.34417724609375</v>
      </c>
      <c r="Y728" s="1">
        <v>67.939002990722656</v>
      </c>
      <c r="Z728" s="1">
        <v>499.53659057617187</v>
      </c>
      <c r="AA728" s="1">
        <v>1998.9564208984375</v>
      </c>
      <c r="AB728" s="1">
        <v>156.82139587402344</v>
      </c>
      <c r="AC728" s="1">
        <v>101.70664978027344</v>
      </c>
      <c r="AD728" s="1">
        <v>7.3680300712585449</v>
      </c>
      <c r="AE728" s="1">
        <v>0.28608879446983337</v>
      </c>
      <c r="AF728" s="1">
        <v>2.6244394481182098E-2</v>
      </c>
      <c r="AG728" s="1">
        <v>1.1371279135346413E-2</v>
      </c>
      <c r="AH728" s="1">
        <v>3.6734655499458313E-2</v>
      </c>
      <c r="AI728" s="1">
        <v>1.274059247225523E-2</v>
      </c>
      <c r="AJ728" s="1">
        <v>0.66666668653488159</v>
      </c>
      <c r="AK728" s="1">
        <v>-0.21956524252891541</v>
      </c>
      <c r="AL728" s="1">
        <v>2.737391471862793</v>
      </c>
      <c r="AM728" s="1">
        <v>1</v>
      </c>
      <c r="AN728" s="1">
        <v>0</v>
      </c>
      <c r="AO728" s="1">
        <v>0.15999999642372131</v>
      </c>
      <c r="AP728" s="1">
        <v>111115</v>
      </c>
      <c r="AQ728">
        <f t="shared" si="1047"/>
        <v>0.83256098429361958</v>
      </c>
      <c r="AR728">
        <f t="shared" si="1048"/>
        <v>4.9945638790076727E-3</v>
      </c>
      <c r="AS728">
        <f t="shared" si="1049"/>
        <v>298.43994941711424</v>
      </c>
      <c r="AT728">
        <f t="shared" si="1050"/>
        <v>296.63044776916502</v>
      </c>
      <c r="AU728">
        <f t="shared" si="1051"/>
        <v>319.83302019492476</v>
      </c>
      <c r="AV728">
        <f t="shared" si="1052"/>
        <v>0.8980182552731143</v>
      </c>
      <c r="AW728">
        <f t="shared" si="1053"/>
        <v>3.2350600844667357</v>
      </c>
      <c r="AX728">
        <f t="shared" si="1054"/>
        <v>31.807753882914678</v>
      </c>
      <c r="AY728">
        <f t="shared" si="1055"/>
        <v>12.404696784526006</v>
      </c>
      <c r="AZ728">
        <f t="shared" si="1056"/>
        <v>24.385198593139648</v>
      </c>
      <c r="BA728">
        <f t="shared" si="1057"/>
        <v>3.0649798047484116</v>
      </c>
      <c r="BB728">
        <f t="shared" si="1058"/>
        <v>0.39232527244902571</v>
      </c>
      <c r="BC728">
        <f t="shared" si="1059"/>
        <v>1.9734199329724651</v>
      </c>
      <c r="BD728">
        <f t="shared" si="1060"/>
        <v>1.0915598717759465</v>
      </c>
      <c r="BE728">
        <f t="shared" si="1061"/>
        <v>0.25017119821626543</v>
      </c>
      <c r="BF728">
        <f t="shared" si="1062"/>
        <v>40.103737066391275</v>
      </c>
      <c r="BG728">
        <f t="shared" si="1063"/>
        <v>0.70884864009712856</v>
      </c>
      <c r="BH728">
        <f t="shared" si="1064"/>
        <v>65.505198576132798</v>
      </c>
      <c r="BI728">
        <f t="shared" si="1065"/>
        <v>538.13385577157658</v>
      </c>
      <c r="BJ728">
        <f t="shared" si="1066"/>
        <v>4.6430450943687571E-2</v>
      </c>
    </row>
    <row r="729" spans="1:62" x14ac:dyDescent="0.45">
      <c r="A729" s="1">
        <v>677</v>
      </c>
      <c r="B729" s="1" t="s">
        <v>789</v>
      </c>
      <c r="C729" s="1">
        <v>3907.0000307112932</v>
      </c>
      <c r="D729" s="1">
        <v>0</v>
      </c>
      <c r="E729">
        <f t="shared" si="1039"/>
        <v>54.353962799477415</v>
      </c>
      <c r="F729">
        <f t="shared" si="1040"/>
        <v>0.4560361906655136</v>
      </c>
      <c r="G729">
        <f t="shared" si="1041"/>
        <v>339.29424290970155</v>
      </c>
      <c r="H729">
        <f t="shared" si="1042"/>
        <v>4.9995081535380912</v>
      </c>
      <c r="I729">
        <f t="shared" si="1043"/>
        <v>1.2609023787651028</v>
      </c>
      <c r="J729">
        <f t="shared" si="1044"/>
        <v>25.291965484619141</v>
      </c>
      <c r="K729" s="1">
        <v>6</v>
      </c>
      <c r="L729">
        <f t="shared" si="1045"/>
        <v>1.4200000166893005</v>
      </c>
      <c r="M729" s="1">
        <v>1</v>
      </c>
      <c r="N729">
        <f t="shared" si="1046"/>
        <v>2.8400000333786011</v>
      </c>
      <c r="O729" s="1">
        <v>23.437650680541992</v>
      </c>
      <c r="P729" s="1">
        <v>25.291965484619141</v>
      </c>
      <c r="Q729" s="1">
        <v>22.724796295166016</v>
      </c>
      <c r="R729">
        <v>901</v>
      </c>
      <c r="S729" s="1">
        <v>631.65625</v>
      </c>
      <c r="T729" s="1">
        <v>565.2386474609375</v>
      </c>
      <c r="U729" s="1">
        <f t="shared" si="1037"/>
        <v>562.98799269770063</v>
      </c>
      <c r="V729" s="1">
        <v>13.525583267211914</v>
      </c>
      <c r="W729" s="1">
        <v>19.41417121887207</v>
      </c>
      <c r="X729" s="1">
        <v>47.485828399658203</v>
      </c>
      <c r="Y729" s="1">
        <v>68.157135009765625</v>
      </c>
      <c r="Z729" s="1">
        <v>499.52011108398437</v>
      </c>
      <c r="AA729" s="1">
        <v>1999.04833984375</v>
      </c>
      <c r="AB729" s="1">
        <v>157.92140197753906</v>
      </c>
      <c r="AC729" s="1">
        <v>101.70641326904297</v>
      </c>
      <c r="AD729" s="1">
        <v>7.3680300712585449</v>
      </c>
      <c r="AE729" s="1">
        <v>0.28608879446983337</v>
      </c>
      <c r="AF729" s="1">
        <v>2.6244394481182098E-2</v>
      </c>
      <c r="AG729" s="1">
        <v>1.1371279135346413E-2</v>
      </c>
      <c r="AH729" s="1">
        <v>3.6734655499458313E-2</v>
      </c>
      <c r="AI729" s="1">
        <v>1.274059247225523E-2</v>
      </c>
      <c r="AJ729" s="1">
        <v>0.66666668653488159</v>
      </c>
      <c r="AK729" s="1">
        <v>-0.21956524252891541</v>
      </c>
      <c r="AL729" s="1">
        <v>2.737391471862793</v>
      </c>
      <c r="AM729" s="1">
        <v>1</v>
      </c>
      <c r="AN729" s="1">
        <v>0</v>
      </c>
      <c r="AO729" s="1">
        <v>0.15999999642372131</v>
      </c>
      <c r="AP729" s="1">
        <v>111115</v>
      </c>
      <c r="AQ729">
        <f t="shared" si="1047"/>
        <v>0.83253351847330725</v>
      </c>
      <c r="AR729">
        <f t="shared" si="1048"/>
        <v>4.9995081535380908E-3</v>
      </c>
      <c r="AS729">
        <f t="shared" si="1049"/>
        <v>298.44196548461912</v>
      </c>
      <c r="AT729">
        <f t="shared" si="1050"/>
        <v>296.58765068054197</v>
      </c>
      <c r="AU729">
        <f t="shared" si="1051"/>
        <v>319.84772722584603</v>
      </c>
      <c r="AV729">
        <f t="shared" si="1052"/>
        <v>0.88997504408554595</v>
      </c>
      <c r="AW729">
        <f t="shared" si="1053"/>
        <v>3.2354481000276651</v>
      </c>
      <c r="AX729">
        <f t="shared" si="1054"/>
        <v>31.811642904651119</v>
      </c>
      <c r="AY729">
        <f t="shared" si="1055"/>
        <v>12.397471685779049</v>
      </c>
      <c r="AZ729">
        <f t="shared" si="1056"/>
        <v>24.364808082580566</v>
      </c>
      <c r="BA729">
        <f t="shared" si="1057"/>
        <v>3.0612385321645927</v>
      </c>
      <c r="BB729">
        <f t="shared" si="1058"/>
        <v>0.39293949115729565</v>
      </c>
      <c r="BC729">
        <f t="shared" si="1059"/>
        <v>1.9745457212625623</v>
      </c>
      <c r="BD729">
        <f t="shared" si="1060"/>
        <v>1.0866928109020304</v>
      </c>
      <c r="BE729">
        <f t="shared" si="1061"/>
        <v>0.25057081051509239</v>
      </c>
      <c r="BF729">
        <f t="shared" si="1062"/>
        <v>34.508400489181156</v>
      </c>
      <c r="BG729">
        <f t="shared" si="1063"/>
        <v>0.60026724010082744</v>
      </c>
      <c r="BH729">
        <f t="shared" si="1064"/>
        <v>65.537889313444268</v>
      </c>
      <c r="BI729">
        <f t="shared" si="1065"/>
        <v>539.40137671555635</v>
      </c>
      <c r="BJ729">
        <f t="shared" si="1066"/>
        <v>6.6040691616137709E-2</v>
      </c>
    </row>
    <row r="730" spans="1:62" x14ac:dyDescent="0.45">
      <c r="A730" s="1">
        <v>678</v>
      </c>
      <c r="B730" s="1" t="s">
        <v>790</v>
      </c>
      <c r="C730" s="1">
        <v>3912.0000305995345</v>
      </c>
      <c r="D730" s="1">
        <v>0</v>
      </c>
      <c r="E730">
        <f t="shared" si="1039"/>
        <v>67.620579187335807</v>
      </c>
      <c r="F730">
        <f t="shared" si="1040"/>
        <v>0.45596647110692518</v>
      </c>
      <c r="G730">
        <f t="shared" si="1041"/>
        <v>309.92591688411181</v>
      </c>
      <c r="H730">
        <f t="shared" si="1042"/>
        <v>5.0013312623207558</v>
      </c>
      <c r="I730">
        <f t="shared" si="1043"/>
        <v>1.2615151746644855</v>
      </c>
      <c r="J730">
        <f t="shared" si="1044"/>
        <v>25.298660278320312</v>
      </c>
      <c r="K730" s="1">
        <v>6</v>
      </c>
      <c r="L730">
        <f t="shared" si="1045"/>
        <v>1.4200000166893005</v>
      </c>
      <c r="M730" s="1">
        <v>1</v>
      </c>
      <c r="N730">
        <f t="shared" si="1046"/>
        <v>2.8400000333786011</v>
      </c>
      <c r="O730" s="1">
        <v>23.388124465942383</v>
      </c>
      <c r="P730" s="1">
        <v>25.298660278320312</v>
      </c>
      <c r="Q730" s="1">
        <v>22.599925994873047</v>
      </c>
      <c r="R730">
        <v>901</v>
      </c>
      <c r="S730" s="1">
        <v>671.62322998046875</v>
      </c>
      <c r="T730" s="1">
        <v>588.7987060546875</v>
      </c>
      <c r="U730" s="1">
        <f t="shared" si="1037"/>
        <v>586.87084403937047</v>
      </c>
      <c r="V730" s="1">
        <v>13.529841423034668</v>
      </c>
      <c r="W730" s="1">
        <v>19.420827865600586</v>
      </c>
      <c r="X730" s="1">
        <v>47.638107299804688</v>
      </c>
      <c r="Y730" s="1">
        <v>68.379066467285156</v>
      </c>
      <c r="Z730" s="1">
        <v>499.49542236328125</v>
      </c>
      <c r="AA730" s="1">
        <v>1998.8255615234375</v>
      </c>
      <c r="AB730" s="1">
        <v>158.87655639648437</v>
      </c>
      <c r="AC730" s="1">
        <v>101.70635986328125</v>
      </c>
      <c r="AD730" s="1">
        <v>7.3680300712585449</v>
      </c>
      <c r="AE730" s="1">
        <v>0.28608879446983337</v>
      </c>
      <c r="AF730" s="1">
        <v>2.6244394481182098E-2</v>
      </c>
      <c r="AG730" s="1">
        <v>1.1371279135346413E-2</v>
      </c>
      <c r="AH730" s="1">
        <v>3.6734655499458313E-2</v>
      </c>
      <c r="AI730" s="1">
        <v>1.274059247225523E-2</v>
      </c>
      <c r="AJ730" s="1">
        <v>0.66666668653488159</v>
      </c>
      <c r="AK730" s="1">
        <v>-0.21956524252891541</v>
      </c>
      <c r="AL730" s="1">
        <v>2.737391471862793</v>
      </c>
      <c r="AM730" s="1">
        <v>1</v>
      </c>
      <c r="AN730" s="1">
        <v>0</v>
      </c>
      <c r="AO730" s="1">
        <v>0.15999999642372131</v>
      </c>
      <c r="AP730" s="1">
        <v>111115</v>
      </c>
      <c r="AQ730">
        <f t="shared" si="1047"/>
        <v>0.83249237060546866</v>
      </c>
      <c r="AR730">
        <f t="shared" si="1048"/>
        <v>5.0013312623207557E-3</v>
      </c>
      <c r="AS730">
        <f t="shared" si="1049"/>
        <v>298.44866027832029</v>
      </c>
      <c r="AT730">
        <f t="shared" si="1050"/>
        <v>296.53812446594236</v>
      </c>
      <c r="AU730">
        <f t="shared" si="1051"/>
        <v>319.81208269539275</v>
      </c>
      <c r="AV730">
        <f t="shared" si="1052"/>
        <v>0.88145254559001585</v>
      </c>
      <c r="AW730">
        <f t="shared" si="1053"/>
        <v>3.2367368824060989</v>
      </c>
      <c r="AX730">
        <f t="shared" si="1054"/>
        <v>31.824331209543651</v>
      </c>
      <c r="AY730">
        <f t="shared" si="1055"/>
        <v>12.403503343943065</v>
      </c>
      <c r="AZ730">
        <f t="shared" si="1056"/>
        <v>24.343392372131348</v>
      </c>
      <c r="BA730">
        <f t="shared" si="1057"/>
        <v>3.0573134536989048</v>
      </c>
      <c r="BB730">
        <f t="shared" si="1058"/>
        <v>0.39288772850114895</v>
      </c>
      <c r="BC730">
        <f t="shared" si="1059"/>
        <v>1.9752217077416134</v>
      </c>
      <c r="BD730">
        <f t="shared" si="1060"/>
        <v>1.0820917459572914</v>
      </c>
      <c r="BE730">
        <f t="shared" si="1061"/>
        <v>0.25053713261734145</v>
      </c>
      <c r="BF730">
        <f t="shared" si="1062"/>
        <v>31.521436833572874</v>
      </c>
      <c r="BG730">
        <f t="shared" si="1063"/>
        <v>0.52636990145716445</v>
      </c>
      <c r="BH730">
        <f t="shared" si="1064"/>
        <v>65.5337981859427</v>
      </c>
      <c r="BI730">
        <f t="shared" si="1065"/>
        <v>556.65512125539328</v>
      </c>
      <c r="BJ730">
        <f t="shared" si="1066"/>
        <v>7.9608238934108025E-2</v>
      </c>
    </row>
    <row r="731" spans="1:62" x14ac:dyDescent="0.45">
      <c r="A731" s="1">
        <v>679</v>
      </c>
      <c r="B731" s="1" t="s">
        <v>791</v>
      </c>
      <c r="C731" s="1">
        <v>3917.0000304877758</v>
      </c>
      <c r="D731" s="1">
        <v>0</v>
      </c>
      <c r="E731">
        <f t="shared" si="1039"/>
        <v>71.240571512658278</v>
      </c>
      <c r="F731">
        <f t="shared" si="1040"/>
        <v>0.45539006219320116</v>
      </c>
      <c r="G731">
        <f t="shared" si="1041"/>
        <v>326.12135922242953</v>
      </c>
      <c r="H731">
        <f t="shared" si="1042"/>
        <v>5.0031279244690161</v>
      </c>
      <c r="I731">
        <f t="shared" si="1043"/>
        <v>1.263317846346719</v>
      </c>
      <c r="J731">
        <f t="shared" si="1044"/>
        <v>25.311668395996094</v>
      </c>
      <c r="K731" s="1">
        <v>6</v>
      </c>
      <c r="L731">
        <f t="shared" si="1045"/>
        <v>1.4200000166893005</v>
      </c>
      <c r="M731" s="1">
        <v>1</v>
      </c>
      <c r="N731">
        <f t="shared" si="1046"/>
        <v>2.8400000333786011</v>
      </c>
      <c r="O731" s="1">
        <v>23.330739974975586</v>
      </c>
      <c r="P731" s="1">
        <v>25.311668395996094</v>
      </c>
      <c r="Q731" s="1">
        <v>22.527713775634766</v>
      </c>
      <c r="R731">
        <v>901</v>
      </c>
      <c r="S731" s="1">
        <v>707.90496826171875</v>
      </c>
      <c r="T731" s="1">
        <v>620.24896240234375</v>
      </c>
      <c r="U731" s="1">
        <f t="shared" si="1037"/>
        <v>618.61412933254212</v>
      </c>
      <c r="V731" s="1">
        <v>13.534902572631836</v>
      </c>
      <c r="W731" s="1">
        <v>19.427833557128906</v>
      </c>
      <c r="X731" s="1">
        <v>47.81573486328125</v>
      </c>
      <c r="Y731" s="1">
        <v>68.634193420410156</v>
      </c>
      <c r="Z731" s="1">
        <v>499.50640869140625</v>
      </c>
      <c r="AA731" s="1">
        <v>1998.62255859375</v>
      </c>
      <c r="AB731" s="1">
        <v>159.81466674804687</v>
      </c>
      <c r="AC731" s="1">
        <v>101.70585632324219</v>
      </c>
      <c r="AD731" s="1">
        <v>7.3680300712585449</v>
      </c>
      <c r="AE731" s="1">
        <v>0.28608879446983337</v>
      </c>
      <c r="AF731" s="1">
        <v>2.6244394481182098E-2</v>
      </c>
      <c r="AG731" s="1">
        <v>1.1371279135346413E-2</v>
      </c>
      <c r="AH731" s="1">
        <v>3.6734655499458313E-2</v>
      </c>
      <c r="AI731" s="1">
        <v>1.274059247225523E-2</v>
      </c>
      <c r="AJ731" s="1">
        <v>0.66666668653488159</v>
      </c>
      <c r="AK731" s="1">
        <v>-0.21956524252891541</v>
      </c>
      <c r="AL731" s="1">
        <v>2.737391471862793</v>
      </c>
      <c r="AM731" s="1">
        <v>1</v>
      </c>
      <c r="AN731" s="1">
        <v>0</v>
      </c>
      <c r="AO731" s="1">
        <v>0.15999999642372131</v>
      </c>
      <c r="AP731" s="1">
        <v>111115</v>
      </c>
      <c r="AQ731">
        <f t="shared" si="1047"/>
        <v>0.83251068115234372</v>
      </c>
      <c r="AR731">
        <f t="shared" si="1048"/>
        <v>5.0031279244690157E-3</v>
      </c>
      <c r="AS731">
        <f t="shared" si="1049"/>
        <v>298.46166839599607</v>
      </c>
      <c r="AT731">
        <f t="shared" si="1050"/>
        <v>296.48073997497556</v>
      </c>
      <c r="AU731">
        <f t="shared" si="1051"/>
        <v>319.77960222736874</v>
      </c>
      <c r="AV731">
        <f t="shared" si="1052"/>
        <v>0.8711507545786138</v>
      </c>
      <c r="AW731">
        <f t="shared" si="1053"/>
        <v>3.2392422947799346</v>
      </c>
      <c r="AX731">
        <f t="shared" si="1054"/>
        <v>31.849122674754877</v>
      </c>
      <c r="AY731">
        <f t="shared" si="1055"/>
        <v>12.421289117625971</v>
      </c>
      <c r="AZ731">
        <f t="shared" si="1056"/>
        <v>24.32120418548584</v>
      </c>
      <c r="BA731">
        <f t="shared" si="1057"/>
        <v>3.0532514366236878</v>
      </c>
      <c r="BB731">
        <f t="shared" si="1058"/>
        <v>0.39245969500450445</v>
      </c>
      <c r="BC731">
        <f t="shared" si="1059"/>
        <v>1.9759244484332157</v>
      </c>
      <c r="BD731">
        <f t="shared" si="1060"/>
        <v>1.0773269881904721</v>
      </c>
      <c r="BE731">
        <f t="shared" si="1061"/>
        <v>0.25025865171565681</v>
      </c>
      <c r="BF731">
        <f t="shared" si="1062"/>
        <v>33.168452105016868</v>
      </c>
      <c r="BG731">
        <f t="shared" si="1063"/>
        <v>0.52579105970495887</v>
      </c>
      <c r="BH731">
        <f t="shared" si="1064"/>
        <v>65.504647688485761</v>
      </c>
      <c r="BI731">
        <f t="shared" si="1065"/>
        <v>586.38460662356067</v>
      </c>
      <c r="BJ731">
        <f t="shared" si="1066"/>
        <v>7.9582384758248775E-2</v>
      </c>
    </row>
    <row r="732" spans="1:62" x14ac:dyDescent="0.45">
      <c r="A732" s="1">
        <v>680</v>
      </c>
      <c r="B732" s="1" t="s">
        <v>792</v>
      </c>
      <c r="C732" s="1">
        <v>3922.5000303648412</v>
      </c>
      <c r="D732" s="1">
        <v>0</v>
      </c>
      <c r="E732">
        <f t="shared" si="1039"/>
        <v>58.029531981573818</v>
      </c>
      <c r="F732">
        <f t="shared" si="1040"/>
        <v>0.45654287779716535</v>
      </c>
      <c r="G732">
        <f t="shared" si="1041"/>
        <v>406.81184032068302</v>
      </c>
      <c r="H732">
        <f t="shared" si="1042"/>
        <v>5.0058536191694971</v>
      </c>
      <c r="I732">
        <f t="shared" si="1043"/>
        <v>1.2612504357310166</v>
      </c>
      <c r="J732">
        <f t="shared" si="1044"/>
        <v>25.305803298950195</v>
      </c>
      <c r="K732" s="1">
        <v>6</v>
      </c>
      <c r="L732">
        <f t="shared" si="1045"/>
        <v>1.4200000166893005</v>
      </c>
      <c r="M732" s="1">
        <v>1</v>
      </c>
      <c r="N732">
        <f t="shared" si="1046"/>
        <v>2.8400000333786011</v>
      </c>
      <c r="O732" s="1">
        <v>23.283205032348633</v>
      </c>
      <c r="P732" s="1">
        <v>25.305803298950195</v>
      </c>
      <c r="Q732" s="1">
        <v>22.54570198059082</v>
      </c>
      <c r="R732">
        <v>901</v>
      </c>
      <c r="S732" s="1">
        <v>720.77227783203125</v>
      </c>
      <c r="T732" s="1">
        <v>648.70843505859375</v>
      </c>
      <c r="U732" s="1">
        <f t="shared" si="1037"/>
        <v>647.17752463234842</v>
      </c>
      <c r="V732" s="1">
        <v>13.541135787963867</v>
      </c>
      <c r="W732" s="1">
        <v>19.437145233154297</v>
      </c>
      <c r="X732" s="1">
        <v>47.981956481933594</v>
      </c>
      <c r="Y732" s="1">
        <v>68.874107360839844</v>
      </c>
      <c r="Z732" s="1">
        <v>499.51284790039062</v>
      </c>
      <c r="AA732" s="1">
        <v>1998.7525634765625</v>
      </c>
      <c r="AB732" s="1">
        <v>160.90972900390625</v>
      </c>
      <c r="AC732" s="1">
        <v>101.70536804199219</v>
      </c>
      <c r="AD732" s="1">
        <v>7.3680300712585449</v>
      </c>
      <c r="AE732" s="1">
        <v>0.28608879446983337</v>
      </c>
      <c r="AF732" s="1">
        <v>2.6244394481182098E-2</v>
      </c>
      <c r="AG732" s="1">
        <v>1.1371279135346413E-2</v>
      </c>
      <c r="AH732" s="1">
        <v>3.6734655499458313E-2</v>
      </c>
      <c r="AI732" s="1">
        <v>1.274059247225523E-2</v>
      </c>
      <c r="AJ732" s="1">
        <v>0.66666668653488159</v>
      </c>
      <c r="AK732" s="1">
        <v>-0.21956524252891541</v>
      </c>
      <c r="AL732" s="1">
        <v>2.737391471862793</v>
      </c>
      <c r="AM732" s="1">
        <v>1</v>
      </c>
      <c r="AN732" s="1">
        <v>0</v>
      </c>
      <c r="AO732" s="1">
        <v>0.15999999642372131</v>
      </c>
      <c r="AP732" s="1">
        <v>111115</v>
      </c>
      <c r="AQ732">
        <f t="shared" si="1047"/>
        <v>0.83252141316731754</v>
      </c>
      <c r="AR732">
        <f t="shared" si="1048"/>
        <v>5.0058536191694971E-3</v>
      </c>
      <c r="AS732">
        <f t="shared" si="1049"/>
        <v>298.45580329895017</v>
      </c>
      <c r="AT732">
        <f t="shared" si="1050"/>
        <v>296.43320503234861</v>
      </c>
      <c r="AU732">
        <f t="shared" si="1051"/>
        <v>319.80040300815381</v>
      </c>
      <c r="AV732">
        <f t="shared" si="1052"/>
        <v>0.86472750270810617</v>
      </c>
      <c r="AW732">
        <f t="shared" si="1053"/>
        <v>3.2381124453546284</v>
      </c>
      <c r="AX732">
        <f t="shared" si="1054"/>
        <v>31.838166536280312</v>
      </c>
      <c r="AY732">
        <f t="shared" si="1055"/>
        <v>12.401021303126015</v>
      </c>
      <c r="AZ732">
        <f t="shared" si="1056"/>
        <v>24.294504165649414</v>
      </c>
      <c r="BA732">
        <f t="shared" si="1057"/>
        <v>3.0483696881499993</v>
      </c>
      <c r="BB732">
        <f t="shared" si="1058"/>
        <v>0.39331561066203891</v>
      </c>
      <c r="BC732">
        <f t="shared" si="1059"/>
        <v>1.9768620096236118</v>
      </c>
      <c r="BD732">
        <f t="shared" si="1060"/>
        <v>1.0715076785263875</v>
      </c>
      <c r="BE732">
        <f t="shared" si="1061"/>
        <v>0.25081552736456236</v>
      </c>
      <c r="BF732">
        <f t="shared" si="1062"/>
        <v>41.374947943655222</v>
      </c>
      <c r="BG732">
        <f t="shared" si="1063"/>
        <v>0.62711045260871057</v>
      </c>
      <c r="BH732">
        <f t="shared" si="1064"/>
        <v>65.561159287140697</v>
      </c>
      <c r="BI732">
        <f t="shared" si="1065"/>
        <v>621.12397475775083</v>
      </c>
      <c r="BJ732">
        <f t="shared" si="1066"/>
        <v>6.1251594596489392E-2</v>
      </c>
    </row>
    <row r="733" spans="1:62" x14ac:dyDescent="0.45">
      <c r="A733" s="1">
        <v>681</v>
      </c>
      <c r="B733" s="1" t="s">
        <v>793</v>
      </c>
      <c r="C733" s="1">
        <v>3927.5000302530825</v>
      </c>
      <c r="D733" s="1">
        <v>0</v>
      </c>
      <c r="E733">
        <f t="shared" si="1039"/>
        <v>47.774900137427124</v>
      </c>
      <c r="F733">
        <f t="shared" si="1040"/>
        <v>0.45723300752845297</v>
      </c>
      <c r="G733">
        <f t="shared" si="1041"/>
        <v>459.18469247662881</v>
      </c>
      <c r="H733">
        <f t="shared" si="1042"/>
        <v>5.0111067328342971</v>
      </c>
      <c r="I733">
        <f t="shared" si="1043"/>
        <v>1.2609170587998453</v>
      </c>
      <c r="J733">
        <f t="shared" si="1044"/>
        <v>25.310174942016602</v>
      </c>
      <c r="K733" s="1">
        <v>6</v>
      </c>
      <c r="L733">
        <f t="shared" si="1045"/>
        <v>1.4200000166893005</v>
      </c>
      <c r="M733" s="1">
        <v>1</v>
      </c>
      <c r="N733">
        <f t="shared" si="1046"/>
        <v>2.8400000333786011</v>
      </c>
      <c r="O733" s="1">
        <v>23.262533187866211</v>
      </c>
      <c r="P733" s="1">
        <v>25.310174942016602</v>
      </c>
      <c r="Q733" s="1">
        <v>22.581586837768555</v>
      </c>
      <c r="R733">
        <v>901</v>
      </c>
      <c r="S733" s="1">
        <v>720.39947509765625</v>
      </c>
      <c r="T733" s="1">
        <v>660.5814208984375</v>
      </c>
      <c r="U733" s="1">
        <f t="shared" si="1037"/>
        <v>659.04749953618659</v>
      </c>
      <c r="V733" s="1">
        <v>13.546683311462402</v>
      </c>
      <c r="W733" s="1">
        <v>19.448738098144531</v>
      </c>
      <c r="X733" s="1">
        <v>48.073875427246094</v>
      </c>
      <c r="Y733" s="1">
        <v>69.016334533691406</v>
      </c>
      <c r="Z733" s="1">
        <v>499.51895141601562</v>
      </c>
      <c r="AA733" s="1">
        <v>1998.8907470703125</v>
      </c>
      <c r="AB733" s="1">
        <v>161.87712097167969</v>
      </c>
      <c r="AC733" s="1">
        <v>101.70518493652344</v>
      </c>
      <c r="AD733" s="1">
        <v>7.3680300712585449</v>
      </c>
      <c r="AE733" s="1">
        <v>0.28608879446983337</v>
      </c>
      <c r="AF733" s="1">
        <v>2.6244394481182098E-2</v>
      </c>
      <c r="AG733" s="1">
        <v>1.1371279135346413E-2</v>
      </c>
      <c r="AH733" s="1">
        <v>3.6734655499458313E-2</v>
      </c>
      <c r="AI733" s="1">
        <v>1.274059247225523E-2</v>
      </c>
      <c r="AJ733" s="1">
        <v>0.66666668653488159</v>
      </c>
      <c r="AK733" s="1">
        <v>-0.21956524252891541</v>
      </c>
      <c r="AL733" s="1">
        <v>2.737391471862793</v>
      </c>
      <c r="AM733" s="1">
        <v>1</v>
      </c>
      <c r="AN733" s="1">
        <v>0</v>
      </c>
      <c r="AO733" s="1">
        <v>0.15999999642372131</v>
      </c>
      <c r="AP733" s="1">
        <v>111115</v>
      </c>
      <c r="AQ733">
        <f t="shared" si="1047"/>
        <v>0.83253158569335928</v>
      </c>
      <c r="AR733">
        <f t="shared" si="1048"/>
        <v>5.0111067328342971E-3</v>
      </c>
      <c r="AS733">
        <f t="shared" si="1049"/>
        <v>298.46017494201658</v>
      </c>
      <c r="AT733">
        <f t="shared" si="1050"/>
        <v>296.41253318786619</v>
      </c>
      <c r="AU733">
        <f t="shared" si="1051"/>
        <v>319.82251238265962</v>
      </c>
      <c r="AV733">
        <f t="shared" si="1052"/>
        <v>0.85913638304127027</v>
      </c>
      <c r="AW733">
        <f t="shared" si="1053"/>
        <v>3.2389545638536439</v>
      </c>
      <c r="AX733">
        <f t="shared" si="1054"/>
        <v>31.846503852042062</v>
      </c>
      <c r="AY733">
        <f t="shared" si="1055"/>
        <v>12.397765753897531</v>
      </c>
      <c r="AZ733">
        <f t="shared" si="1056"/>
        <v>24.286354064941406</v>
      </c>
      <c r="BA733">
        <f t="shared" si="1057"/>
        <v>3.0468809090679421</v>
      </c>
      <c r="BB733">
        <f t="shared" si="1058"/>
        <v>0.3938277157035226</v>
      </c>
      <c r="BC733">
        <f t="shared" si="1059"/>
        <v>1.9780375050537986</v>
      </c>
      <c r="BD733">
        <f t="shared" si="1060"/>
        <v>1.0688434040141435</v>
      </c>
      <c r="BE733">
        <f t="shared" si="1061"/>
        <v>0.25114873656962866</v>
      </c>
      <c r="BF733">
        <f t="shared" si="1062"/>
        <v>46.701464068356174</v>
      </c>
      <c r="BG733">
        <f t="shared" si="1063"/>
        <v>0.69512202122200939</v>
      </c>
      <c r="BH733">
        <f t="shared" si="1064"/>
        <v>65.58606638412121</v>
      </c>
      <c r="BI733">
        <f t="shared" si="1065"/>
        <v>637.87152145213395</v>
      </c>
      <c r="BJ733">
        <f t="shared" si="1066"/>
        <v>4.9122239612999961E-2</v>
      </c>
    </row>
    <row r="734" spans="1:62" x14ac:dyDescent="0.45">
      <c r="A734" s="1">
        <v>682</v>
      </c>
      <c r="B734" s="1" t="s">
        <v>794</v>
      </c>
      <c r="C734" s="1">
        <v>3932.5000301413238</v>
      </c>
      <c r="D734" s="1">
        <v>0</v>
      </c>
      <c r="E734">
        <f t="shared" si="1039"/>
        <v>43.356459593273478</v>
      </c>
      <c r="F734">
        <f t="shared" si="1040"/>
        <v>0.45804477689730205</v>
      </c>
      <c r="G734">
        <f t="shared" si="1041"/>
        <v>481.17013808913612</v>
      </c>
      <c r="H734">
        <f t="shared" si="1042"/>
        <v>5.0179601618701906</v>
      </c>
      <c r="I734">
        <f t="shared" si="1043"/>
        <v>1.2606991644440955</v>
      </c>
      <c r="J734">
        <f t="shared" si="1044"/>
        <v>25.316036224365234</v>
      </c>
      <c r="K734" s="1">
        <v>6</v>
      </c>
      <c r="L734">
        <f t="shared" si="1045"/>
        <v>1.4200000166893005</v>
      </c>
      <c r="M734" s="1">
        <v>1</v>
      </c>
      <c r="N734">
        <f t="shared" si="1046"/>
        <v>2.8400000333786011</v>
      </c>
      <c r="O734" s="1">
        <v>23.255979537963867</v>
      </c>
      <c r="P734" s="1">
        <v>25.316036224365234</v>
      </c>
      <c r="Q734" s="1">
        <v>22.596380233764648</v>
      </c>
      <c r="R734">
        <v>901</v>
      </c>
      <c r="S734" s="1">
        <v>719.50238037109375</v>
      </c>
      <c r="T734" s="1">
        <v>664.9659423828125</v>
      </c>
      <c r="U734" s="1">
        <f t="shared" si="1037"/>
        <v>663.42477564770445</v>
      </c>
      <c r="V734" s="1">
        <v>13.551815032958984</v>
      </c>
      <c r="W734" s="1">
        <v>19.461973190307617</v>
      </c>
      <c r="X734" s="1">
        <v>48.119781494140625</v>
      </c>
      <c r="Y734" s="1">
        <v>69.101966857910156</v>
      </c>
      <c r="Z734" s="1">
        <v>499.50955200195312</v>
      </c>
      <c r="AA734" s="1">
        <v>1998.913330078125</v>
      </c>
      <c r="AB734" s="1">
        <v>162.82623291015625</v>
      </c>
      <c r="AC734" s="1">
        <v>101.70524597167969</v>
      </c>
      <c r="AD734" s="1">
        <v>7.3680300712585449</v>
      </c>
      <c r="AE734" s="1">
        <v>0.28608879446983337</v>
      </c>
      <c r="AF734" s="1">
        <v>2.6244394481182098E-2</v>
      </c>
      <c r="AG734" s="1">
        <v>1.1371279135346413E-2</v>
      </c>
      <c r="AH734" s="1">
        <v>3.6734655499458313E-2</v>
      </c>
      <c r="AI734" s="1">
        <v>1.274059247225523E-2</v>
      </c>
      <c r="AJ734" s="1">
        <v>0.66666668653488159</v>
      </c>
      <c r="AK734" s="1">
        <v>-0.21956524252891541</v>
      </c>
      <c r="AL734" s="1">
        <v>2.737391471862793</v>
      </c>
      <c r="AM734" s="1">
        <v>1</v>
      </c>
      <c r="AN734" s="1">
        <v>0</v>
      </c>
      <c r="AO734" s="1">
        <v>0.15999999642372131</v>
      </c>
      <c r="AP734" s="1">
        <v>111115</v>
      </c>
      <c r="AQ734">
        <f t="shared" si="1047"/>
        <v>0.83251592000325514</v>
      </c>
      <c r="AR734">
        <f t="shared" si="1048"/>
        <v>5.0179601618701901E-3</v>
      </c>
      <c r="AS734">
        <f t="shared" si="1049"/>
        <v>298.46603622436521</v>
      </c>
      <c r="AT734">
        <f t="shared" si="1050"/>
        <v>296.40597953796384</v>
      </c>
      <c r="AU734">
        <f t="shared" si="1051"/>
        <v>319.82612566382886</v>
      </c>
      <c r="AV734">
        <f t="shared" si="1052"/>
        <v>0.85413821289336478</v>
      </c>
      <c r="AW734">
        <f t="shared" si="1053"/>
        <v>3.2400839348585673</v>
      </c>
      <c r="AX734">
        <f t="shared" si="1054"/>
        <v>31.857589093887881</v>
      </c>
      <c r="AY734">
        <f t="shared" si="1055"/>
        <v>12.395615903580264</v>
      </c>
      <c r="AZ734">
        <f t="shared" si="1056"/>
        <v>24.286007881164551</v>
      </c>
      <c r="BA734">
        <f t="shared" si="1057"/>
        <v>3.0468176857450846</v>
      </c>
      <c r="BB734">
        <f t="shared" si="1058"/>
        <v>0.39442980811664813</v>
      </c>
      <c r="BC734">
        <f t="shared" si="1059"/>
        <v>1.9793847704144718</v>
      </c>
      <c r="BD734">
        <f t="shared" si="1060"/>
        <v>1.0674329153306128</v>
      </c>
      <c r="BE734">
        <f t="shared" si="1061"/>
        <v>0.25154052001833033</v>
      </c>
      <c r="BF734">
        <f t="shared" si="1062"/>
        <v>48.937527248582676</v>
      </c>
      <c r="BG734">
        <f t="shared" si="1063"/>
        <v>0.72360117627217146</v>
      </c>
      <c r="BH734">
        <f t="shared" si="1064"/>
        <v>65.612043593623213</v>
      </c>
      <c r="BI734">
        <f t="shared" si="1065"/>
        <v>644.35635795922087</v>
      </c>
      <c r="BJ734">
        <f t="shared" si="1066"/>
        <v>4.4148022779020274E-2</v>
      </c>
    </row>
    <row r="735" spans="1:62" x14ac:dyDescent="0.45">
      <c r="A735" s="1">
        <v>683</v>
      </c>
      <c r="B735" s="1" t="s">
        <v>795</v>
      </c>
      <c r="C735" s="1">
        <v>3938.0000300183892</v>
      </c>
      <c r="D735" s="1">
        <v>0</v>
      </c>
      <c r="E735">
        <f t="shared" si="1039"/>
        <v>41.799776919006135</v>
      </c>
      <c r="F735">
        <f t="shared" si="1040"/>
        <v>0.46085722604995316</v>
      </c>
      <c r="G735">
        <f t="shared" si="1041"/>
        <v>489.72850062382344</v>
      </c>
      <c r="H735">
        <f t="shared" si="1042"/>
        <v>5.0260854223650622</v>
      </c>
      <c r="I735">
        <f t="shared" si="1043"/>
        <v>1.2561098605401118</v>
      </c>
      <c r="J735">
        <f t="shared" si="1044"/>
        <v>25.300315856933594</v>
      </c>
      <c r="K735" s="1">
        <v>6</v>
      </c>
      <c r="L735">
        <f t="shared" si="1045"/>
        <v>1.4200000166893005</v>
      </c>
      <c r="M735" s="1">
        <v>1</v>
      </c>
      <c r="N735">
        <f t="shared" si="1046"/>
        <v>2.8400000333786011</v>
      </c>
      <c r="O735" s="1">
        <v>23.250883102416992</v>
      </c>
      <c r="P735" s="1">
        <v>25.300315856933594</v>
      </c>
      <c r="Q735" s="1">
        <v>22.588979721069336</v>
      </c>
      <c r="R735">
        <v>901</v>
      </c>
      <c r="S735" s="1">
        <v>719.17962646484375</v>
      </c>
      <c r="T735" s="1">
        <v>666.5020751953125</v>
      </c>
      <c r="U735" s="1">
        <f t="shared" si="1037"/>
        <v>664.95830174285049</v>
      </c>
      <c r="V735" s="1">
        <v>13.557985305786133</v>
      </c>
      <c r="W735" s="1">
        <v>19.477384567260742</v>
      </c>
      <c r="X735" s="1">
        <v>48.158443450927734</v>
      </c>
      <c r="Y735" s="1">
        <v>69.180290222167969</v>
      </c>
      <c r="Z735" s="1">
        <v>499.52944946289062</v>
      </c>
      <c r="AA735" s="1">
        <v>1998.7462158203125</v>
      </c>
      <c r="AB735" s="1">
        <v>163.8802490234375</v>
      </c>
      <c r="AC735" s="1">
        <v>101.70491790771484</v>
      </c>
      <c r="AD735" s="1">
        <v>7.3680300712585449</v>
      </c>
      <c r="AE735" s="1">
        <v>0.28608879446983337</v>
      </c>
      <c r="AF735" s="1">
        <v>2.6244394481182098E-2</v>
      </c>
      <c r="AG735" s="1">
        <v>1.1371279135346413E-2</v>
      </c>
      <c r="AH735" s="1">
        <v>3.6734655499458313E-2</v>
      </c>
      <c r="AI735" s="1">
        <v>1.274059247225523E-2</v>
      </c>
      <c r="AJ735" s="1">
        <v>0.66666668653488159</v>
      </c>
      <c r="AK735" s="1">
        <v>-0.21956524252891541</v>
      </c>
      <c r="AL735" s="1">
        <v>2.737391471862793</v>
      </c>
      <c r="AM735" s="1">
        <v>1</v>
      </c>
      <c r="AN735" s="1">
        <v>0</v>
      </c>
      <c r="AO735" s="1">
        <v>0.15999999642372131</v>
      </c>
      <c r="AP735" s="1">
        <v>111125</v>
      </c>
      <c r="AQ735">
        <f t="shared" si="1047"/>
        <v>0.83254908243815096</v>
      </c>
      <c r="AR735">
        <f t="shared" si="1048"/>
        <v>5.0260854223650618E-3</v>
      </c>
      <c r="AS735">
        <f t="shared" si="1049"/>
        <v>298.45031585693357</v>
      </c>
      <c r="AT735">
        <f t="shared" si="1050"/>
        <v>296.40088310241697</v>
      </c>
      <c r="AU735">
        <f t="shared" si="1051"/>
        <v>319.79938738317651</v>
      </c>
      <c r="AV735">
        <f t="shared" si="1052"/>
        <v>0.85117712657428179</v>
      </c>
      <c r="AW735">
        <f t="shared" si="1053"/>
        <v>3.2370556590103576</v>
      </c>
      <c r="AX735">
        <f t="shared" si="1054"/>
        <v>31.827916737985095</v>
      </c>
      <c r="AY735">
        <f t="shared" si="1055"/>
        <v>12.350532170724353</v>
      </c>
      <c r="AZ735">
        <f t="shared" si="1056"/>
        <v>24.275599479675293</v>
      </c>
      <c r="BA735">
        <f t="shared" si="1057"/>
        <v>3.0449173415376678</v>
      </c>
      <c r="BB735">
        <f t="shared" si="1058"/>
        <v>0.3965135219422431</v>
      </c>
      <c r="BC735">
        <f t="shared" si="1059"/>
        <v>1.9809457984702459</v>
      </c>
      <c r="BD735">
        <f t="shared" si="1060"/>
        <v>1.0639715430674219</v>
      </c>
      <c r="BE735">
        <f t="shared" si="1061"/>
        <v>0.25289658733429893</v>
      </c>
      <c r="BF735">
        <f t="shared" si="1062"/>
        <v>49.807796953014247</v>
      </c>
      <c r="BG735">
        <f t="shared" si="1063"/>
        <v>0.73477415727522355</v>
      </c>
      <c r="BH735">
        <f t="shared" si="1064"/>
        <v>65.734643801739949</v>
      </c>
      <c r="BI735">
        <f t="shared" si="1065"/>
        <v>646.63246316100322</v>
      </c>
      <c r="BJ735">
        <f t="shared" si="1066"/>
        <v>4.2492352353162302E-2</v>
      </c>
    </row>
    <row r="736" spans="1:62" x14ac:dyDescent="0.45">
      <c r="A736" s="1">
        <v>684</v>
      </c>
      <c r="B736" s="1" t="s">
        <v>796</v>
      </c>
      <c r="C736" s="1">
        <v>3943.0000299066305</v>
      </c>
      <c r="D736" s="1">
        <v>0</v>
      </c>
      <c r="E736">
        <f t="shared" si="1039"/>
        <v>46.994410911407172</v>
      </c>
      <c r="F736">
        <f t="shared" si="1040"/>
        <v>0.46334513030769153</v>
      </c>
      <c r="G736">
        <f t="shared" si="1041"/>
        <v>472.45431079182475</v>
      </c>
      <c r="H736">
        <f t="shared" si="1042"/>
        <v>5.0310219148989246</v>
      </c>
      <c r="I736">
        <f t="shared" si="1043"/>
        <v>1.2515420129314065</v>
      </c>
      <c r="J736">
        <f t="shared" si="1044"/>
        <v>25.282684326171875</v>
      </c>
      <c r="K736" s="1">
        <v>6</v>
      </c>
      <c r="L736">
        <f t="shared" si="1045"/>
        <v>1.4200000166893005</v>
      </c>
      <c r="M736" s="1">
        <v>1</v>
      </c>
      <c r="N736">
        <f t="shared" si="1046"/>
        <v>2.8400000333786011</v>
      </c>
      <c r="O736" s="1">
        <v>23.239444732666016</v>
      </c>
      <c r="P736" s="1">
        <v>25.282684326171875</v>
      </c>
      <c r="Q736" s="1">
        <v>22.518314361572266</v>
      </c>
      <c r="R736">
        <v>901</v>
      </c>
      <c r="S736" s="1">
        <v>727.70440673828125</v>
      </c>
      <c r="T736" s="1">
        <v>668.7001953125</v>
      </c>
      <c r="U736" s="1">
        <f t="shared" si="1037"/>
        <v>667.225272127214</v>
      </c>
      <c r="V736" s="1">
        <v>13.563821792602539</v>
      </c>
      <c r="W736" s="1">
        <v>19.489036560058594</v>
      </c>
      <c r="X736" s="1">
        <v>48.207790374755859</v>
      </c>
      <c r="Y736" s="1">
        <v>69.264846801757813</v>
      </c>
      <c r="Z736" s="1">
        <v>499.52337646484375</v>
      </c>
      <c r="AA736" s="1">
        <v>1998.8441162109375</v>
      </c>
      <c r="AB736" s="1">
        <v>164.83998107910156</v>
      </c>
      <c r="AC736" s="1">
        <v>101.70436859130859</v>
      </c>
      <c r="AD736" s="1">
        <v>7.3680300712585449</v>
      </c>
      <c r="AE736" s="1">
        <v>0.28608879446983337</v>
      </c>
      <c r="AF736" s="1">
        <v>2.6244394481182098E-2</v>
      </c>
      <c r="AG736" s="1">
        <v>1.1371279135346413E-2</v>
      </c>
      <c r="AH736" s="1">
        <v>3.6734655499458313E-2</v>
      </c>
      <c r="AI736" s="1">
        <v>1.274059247225523E-2</v>
      </c>
      <c r="AJ736" s="1">
        <v>0.66666668653488159</v>
      </c>
      <c r="AK736" s="1">
        <v>-0.21956524252891541</v>
      </c>
      <c r="AL736" s="1">
        <v>2.737391471862793</v>
      </c>
      <c r="AM736" s="1">
        <v>1</v>
      </c>
      <c r="AN736" s="1">
        <v>0</v>
      </c>
      <c r="AO736" s="1">
        <v>0.15999999642372131</v>
      </c>
      <c r="AP736" s="1">
        <v>111115</v>
      </c>
      <c r="AQ736">
        <f t="shared" si="1047"/>
        <v>0.83253896077473954</v>
      </c>
      <c r="AR736">
        <f t="shared" si="1048"/>
        <v>5.031021914898925E-3</v>
      </c>
      <c r="AS736">
        <f t="shared" si="1049"/>
        <v>298.43268432617185</v>
      </c>
      <c r="AT736">
        <f t="shared" si="1050"/>
        <v>296.38944473266599</v>
      </c>
      <c r="AU736">
        <f t="shared" si="1051"/>
        <v>319.81505144532639</v>
      </c>
      <c r="AV736">
        <f t="shared" si="1052"/>
        <v>0.84973759129347826</v>
      </c>
      <c r="AW736">
        <f t="shared" si="1053"/>
        <v>3.2336621707250948</v>
      </c>
      <c r="AX736">
        <f t="shared" si="1054"/>
        <v>31.794722444217953</v>
      </c>
      <c r="AY736">
        <f t="shared" si="1055"/>
        <v>12.305685884159359</v>
      </c>
      <c r="AZ736">
        <f t="shared" si="1056"/>
        <v>24.261064529418945</v>
      </c>
      <c r="BA736">
        <f t="shared" si="1057"/>
        <v>3.0422653145356175</v>
      </c>
      <c r="BB736">
        <f t="shared" si="1058"/>
        <v>0.39835382629867461</v>
      </c>
      <c r="BC736">
        <f t="shared" si="1059"/>
        <v>1.9821201577936882</v>
      </c>
      <c r="BD736">
        <f t="shared" si="1060"/>
        <v>1.0601451567419293</v>
      </c>
      <c r="BE736">
        <f t="shared" si="1061"/>
        <v>0.25409448813384894</v>
      </c>
      <c r="BF736">
        <f t="shared" si="1062"/>
        <v>48.050667367324408</v>
      </c>
      <c r="BG736">
        <f t="shared" si="1063"/>
        <v>0.70652635381844819</v>
      </c>
      <c r="BH736">
        <f t="shared" si="1064"/>
        <v>65.849539208954127</v>
      </c>
      <c r="BI736">
        <f t="shared" si="1065"/>
        <v>646.36130306434552</v>
      </c>
      <c r="BJ736">
        <f t="shared" si="1066"/>
        <v>4.7876633227288724E-2</v>
      </c>
    </row>
    <row r="737" spans="1:62" x14ac:dyDescent="0.45">
      <c r="A737" s="1">
        <v>685</v>
      </c>
      <c r="B737" s="1" t="s">
        <v>797</v>
      </c>
      <c r="C737" s="1">
        <v>3948.0000297948718</v>
      </c>
      <c r="D737" s="1">
        <v>0</v>
      </c>
      <c r="E737">
        <f t="shared" si="1039"/>
        <v>57.941787417436636</v>
      </c>
      <c r="F737">
        <f t="shared" si="1040"/>
        <v>0.46409150582646536</v>
      </c>
      <c r="G737">
        <f t="shared" si="1041"/>
        <v>440.96915263008236</v>
      </c>
      <c r="H737">
        <f t="shared" si="1042"/>
        <v>5.0334431387324257</v>
      </c>
      <c r="I737">
        <f t="shared" si="1043"/>
        <v>1.2504011798662231</v>
      </c>
      <c r="J737">
        <f t="shared" si="1044"/>
        <v>25.281229019165039</v>
      </c>
      <c r="K737" s="1">
        <v>6</v>
      </c>
      <c r="L737">
        <f t="shared" si="1045"/>
        <v>1.4200000166893005</v>
      </c>
      <c r="M737" s="1">
        <v>1</v>
      </c>
      <c r="N737">
        <f t="shared" si="1046"/>
        <v>2.8400000333786011</v>
      </c>
      <c r="O737" s="1">
        <v>23.207523345947266</v>
      </c>
      <c r="P737" s="1">
        <v>25.281229019165039</v>
      </c>
      <c r="Q737" s="1">
        <v>22.38926887512207</v>
      </c>
      <c r="R737">
        <v>901</v>
      </c>
      <c r="S737" s="1">
        <v>752.18695068359375</v>
      </c>
      <c r="T737" s="1">
        <v>679.7646484375</v>
      </c>
      <c r="U737" s="1">
        <f t="shared" si="1037"/>
        <v>678.48745817174006</v>
      </c>
      <c r="V737" s="1">
        <v>13.569535255432129</v>
      </c>
      <c r="W737" s="1">
        <v>19.497625350952148</v>
      </c>
      <c r="X737" s="1">
        <v>48.311050415039062</v>
      </c>
      <c r="Y737" s="1">
        <v>69.415985107421875</v>
      </c>
      <c r="Z737" s="1">
        <v>499.51699829101562</v>
      </c>
      <c r="AA737" s="1">
        <v>1998.9501953125</v>
      </c>
      <c r="AB737" s="1">
        <v>165.86845397949219</v>
      </c>
      <c r="AC737" s="1">
        <v>101.70372009277344</v>
      </c>
      <c r="AD737" s="1">
        <v>7.3680300712585449</v>
      </c>
      <c r="AE737" s="1">
        <v>0.28608879446983337</v>
      </c>
      <c r="AF737" s="1">
        <v>2.6244394481182098E-2</v>
      </c>
      <c r="AG737" s="1">
        <v>1.1371279135346413E-2</v>
      </c>
      <c r="AH737" s="1">
        <v>3.6734655499458313E-2</v>
      </c>
      <c r="AI737" s="1">
        <v>1.274059247225523E-2</v>
      </c>
      <c r="AJ737" s="1">
        <v>0.66666668653488159</v>
      </c>
      <c r="AK737" s="1">
        <v>-0.21956524252891541</v>
      </c>
      <c r="AL737" s="1">
        <v>2.737391471862793</v>
      </c>
      <c r="AM737" s="1">
        <v>1</v>
      </c>
      <c r="AN737" s="1">
        <v>0</v>
      </c>
      <c r="AO737" s="1">
        <v>0.15999999642372131</v>
      </c>
      <c r="AP737" s="1">
        <v>111115</v>
      </c>
      <c r="AQ737">
        <f t="shared" si="1047"/>
        <v>0.83252833048502595</v>
      </c>
      <c r="AR737">
        <f t="shared" si="1048"/>
        <v>5.033443138732426E-3</v>
      </c>
      <c r="AS737">
        <f t="shared" si="1049"/>
        <v>298.43122901916502</v>
      </c>
      <c r="AT737">
        <f t="shared" si="1050"/>
        <v>296.35752334594724</v>
      </c>
      <c r="AU737">
        <f t="shared" si="1051"/>
        <v>319.83202410119702</v>
      </c>
      <c r="AV737">
        <f t="shared" si="1052"/>
        <v>0.84483934596486687</v>
      </c>
      <c r="AW737">
        <f t="shared" si="1053"/>
        <v>3.233382211033224</v>
      </c>
      <c r="AX737">
        <f t="shared" si="1054"/>
        <v>31.792172479863616</v>
      </c>
      <c r="AY737">
        <f t="shared" si="1055"/>
        <v>12.294547128911468</v>
      </c>
      <c r="AZ737">
        <f t="shared" si="1056"/>
        <v>24.244376182556152</v>
      </c>
      <c r="BA737">
        <f t="shared" si="1057"/>
        <v>3.0392228721658565</v>
      </c>
      <c r="BB737">
        <f t="shared" si="1058"/>
        <v>0.39890538031370343</v>
      </c>
      <c r="BC737">
        <f t="shared" si="1059"/>
        <v>1.9829810311670009</v>
      </c>
      <c r="BD737">
        <f t="shared" si="1060"/>
        <v>1.0562418409988557</v>
      </c>
      <c r="BE737">
        <f t="shared" si="1061"/>
        <v>0.25445355299793637</v>
      </c>
      <c r="BF737">
        <f t="shared" si="1062"/>
        <v>44.848203268637384</v>
      </c>
      <c r="BG737">
        <f t="shared" si="1063"/>
        <v>0.64870856941985655</v>
      </c>
      <c r="BH737">
        <f t="shared" si="1064"/>
        <v>65.885316906766249</v>
      </c>
      <c r="BI737">
        <f t="shared" si="1065"/>
        <v>652.22189770010527</v>
      </c>
      <c r="BJ737">
        <f t="shared" si="1066"/>
        <v>5.8530893237466922E-2</v>
      </c>
    </row>
    <row r="738" spans="1:62" x14ac:dyDescent="0.45">
      <c r="A738" s="1">
        <v>686</v>
      </c>
      <c r="B738" s="1" t="s">
        <v>798</v>
      </c>
      <c r="C738" s="1">
        <v>3953.5000296719372</v>
      </c>
      <c r="D738" s="1">
        <v>0</v>
      </c>
      <c r="E738">
        <f t="shared" si="1039"/>
        <v>64.085555831120175</v>
      </c>
      <c r="F738">
        <f t="shared" si="1040"/>
        <v>0.46295143793574911</v>
      </c>
      <c r="G738">
        <f t="shared" si="1041"/>
        <v>437.50321832158494</v>
      </c>
      <c r="H738">
        <f t="shared" si="1042"/>
        <v>5.0335432370265947</v>
      </c>
      <c r="I738">
        <f t="shared" si="1043"/>
        <v>1.2530400566381408</v>
      </c>
      <c r="J738">
        <f t="shared" si="1044"/>
        <v>25.298898696899414</v>
      </c>
      <c r="K738" s="1">
        <v>6</v>
      </c>
      <c r="L738">
        <f t="shared" si="1045"/>
        <v>1.4200000166893005</v>
      </c>
      <c r="M738" s="1">
        <v>1</v>
      </c>
      <c r="N738">
        <f t="shared" si="1046"/>
        <v>2.8400000333786011</v>
      </c>
      <c r="O738" s="1">
        <v>23.150827407836914</v>
      </c>
      <c r="P738" s="1">
        <v>25.298898696899414</v>
      </c>
      <c r="Q738" s="1">
        <v>22.252975463867188</v>
      </c>
      <c r="R738">
        <v>901</v>
      </c>
      <c r="S738" s="1">
        <v>781.36114501953125</v>
      </c>
      <c r="T738" s="1">
        <v>701.18994140625</v>
      </c>
      <c r="U738" s="1">
        <f t="shared" si="1037"/>
        <v>700.14837610796678</v>
      </c>
      <c r="V738" s="1">
        <v>13.576862335205078</v>
      </c>
      <c r="W738" s="1">
        <v>19.505212783813477</v>
      </c>
      <c r="X738" s="1">
        <v>48.490749359130859</v>
      </c>
      <c r="Y738" s="1">
        <v>69.665855407714844</v>
      </c>
      <c r="Z738" s="1">
        <v>499.50112915039063</v>
      </c>
      <c r="AA738" s="1">
        <v>1998.929443359375</v>
      </c>
      <c r="AB738" s="1">
        <v>167.03749084472656</v>
      </c>
      <c r="AC738" s="1">
        <v>101.70320892333984</v>
      </c>
      <c r="AD738" s="1">
        <v>7.3680300712585449</v>
      </c>
      <c r="AE738" s="1">
        <v>0.28608879446983337</v>
      </c>
      <c r="AF738" s="1">
        <v>2.6244394481182098E-2</v>
      </c>
      <c r="AG738" s="1">
        <v>1.1371279135346413E-2</v>
      </c>
      <c r="AH738" s="1">
        <v>3.6734655499458313E-2</v>
      </c>
      <c r="AI738" s="1">
        <v>1.274059247225523E-2</v>
      </c>
      <c r="AJ738" s="1">
        <v>0.66666668653488159</v>
      </c>
      <c r="AK738" s="1">
        <v>-0.21956524252891541</v>
      </c>
      <c r="AL738" s="1">
        <v>2.737391471862793</v>
      </c>
      <c r="AM738" s="1">
        <v>1</v>
      </c>
      <c r="AN738" s="1">
        <v>0</v>
      </c>
      <c r="AO738" s="1">
        <v>0.15999999642372131</v>
      </c>
      <c r="AP738" s="1">
        <v>111115</v>
      </c>
      <c r="AQ738">
        <f t="shared" si="1047"/>
        <v>0.83250188191731767</v>
      </c>
      <c r="AR738">
        <f t="shared" si="1048"/>
        <v>5.0335432370265951E-3</v>
      </c>
      <c r="AS738">
        <f t="shared" si="1049"/>
        <v>298.44889869689939</v>
      </c>
      <c r="AT738">
        <f t="shared" si="1050"/>
        <v>296.30082740783689</v>
      </c>
      <c r="AU738">
        <f t="shared" si="1051"/>
        <v>319.82870378877124</v>
      </c>
      <c r="AV738">
        <f t="shared" si="1052"/>
        <v>0.83520893530035667</v>
      </c>
      <c r="AW738">
        <f t="shared" si="1053"/>
        <v>3.2367827874845219</v>
      </c>
      <c r="AX738">
        <f t="shared" si="1054"/>
        <v>31.8257685450642</v>
      </c>
      <c r="AY738">
        <f t="shared" si="1055"/>
        <v>12.320555761250723</v>
      </c>
      <c r="AZ738">
        <f t="shared" si="1056"/>
        <v>24.224863052368164</v>
      </c>
      <c r="BA738">
        <f t="shared" si="1057"/>
        <v>3.0356688189662311</v>
      </c>
      <c r="BB738">
        <f t="shared" si="1058"/>
        <v>0.39806279644399523</v>
      </c>
      <c r="BC738">
        <f t="shared" si="1059"/>
        <v>1.9837427308463811</v>
      </c>
      <c r="BD738">
        <f t="shared" si="1060"/>
        <v>1.05192608811985</v>
      </c>
      <c r="BE738">
        <f t="shared" si="1061"/>
        <v>0.25390503425620548</v>
      </c>
      <c r="BF738">
        <f t="shared" si="1062"/>
        <v>44.495481217593721</v>
      </c>
      <c r="BG738">
        <f t="shared" si="1063"/>
        <v>0.62394394512300588</v>
      </c>
      <c r="BH738">
        <f t="shared" si="1064"/>
        <v>65.836727421636752</v>
      </c>
      <c r="BI738">
        <f t="shared" si="1065"/>
        <v>670.72673740794255</v>
      </c>
      <c r="BJ738">
        <f t="shared" si="1066"/>
        <v>6.2904653051744877E-2</v>
      </c>
    </row>
    <row r="739" spans="1:62" x14ac:dyDescent="0.45">
      <c r="A739" s="1">
        <v>687</v>
      </c>
      <c r="B739" s="1" t="s">
        <v>799</v>
      </c>
      <c r="C739" s="1">
        <v>3958.5000295601785</v>
      </c>
      <c r="D739" s="1">
        <v>0</v>
      </c>
      <c r="E739">
        <f t="shared" si="1039"/>
        <v>60.059845521436387</v>
      </c>
      <c r="F739">
        <f t="shared" si="1040"/>
        <v>0.46612698556362864</v>
      </c>
      <c r="G739">
        <f t="shared" si="1041"/>
        <v>475.16682019442413</v>
      </c>
      <c r="H739">
        <f t="shared" si="1042"/>
        <v>5.0337107489668105</v>
      </c>
      <c r="I739">
        <f t="shared" si="1043"/>
        <v>1.2457740440544853</v>
      </c>
      <c r="J739">
        <f t="shared" si="1044"/>
        <v>25.265058517456055</v>
      </c>
      <c r="K739" s="1">
        <v>6</v>
      </c>
      <c r="L739">
        <f t="shared" si="1045"/>
        <v>1.4200000166893005</v>
      </c>
      <c r="M739" s="1">
        <v>1</v>
      </c>
      <c r="N739">
        <f t="shared" si="1046"/>
        <v>2.8400000333786011</v>
      </c>
      <c r="O739" s="1">
        <v>23.09473991394043</v>
      </c>
      <c r="P739" s="1">
        <v>25.265058517456055</v>
      </c>
      <c r="Q739" s="1">
        <v>22.205503463745117</v>
      </c>
      <c r="R739">
        <v>901</v>
      </c>
      <c r="S739" s="1">
        <v>797.6895751953125</v>
      </c>
      <c r="T739" s="1">
        <v>722.09423828125</v>
      </c>
      <c r="U739" s="1">
        <f t="shared" si="1037"/>
        <v>721.18454931808719</v>
      </c>
      <c r="V739" s="1">
        <v>13.58415412902832</v>
      </c>
      <c r="W739" s="1">
        <v>19.512702941894531</v>
      </c>
      <c r="X739" s="1">
        <v>48.676845550537109</v>
      </c>
      <c r="Y739" s="1">
        <v>69.923660278320313</v>
      </c>
      <c r="Z739" s="1">
        <v>499.49722290039062</v>
      </c>
      <c r="AA739" s="1">
        <v>1998.701171875</v>
      </c>
      <c r="AB739" s="1">
        <v>168.04554748535156</v>
      </c>
      <c r="AC739" s="1">
        <v>101.70291900634766</v>
      </c>
      <c r="AD739" s="1">
        <v>7.3680300712585449</v>
      </c>
      <c r="AE739" s="1">
        <v>0.28608879446983337</v>
      </c>
      <c r="AF739" s="1">
        <v>2.6244394481182098E-2</v>
      </c>
      <c r="AG739" s="1">
        <v>1.1371279135346413E-2</v>
      </c>
      <c r="AH739" s="1">
        <v>3.6734655499458313E-2</v>
      </c>
      <c r="AI739" s="1">
        <v>1.274059247225523E-2</v>
      </c>
      <c r="AJ739" s="1">
        <v>0.66666668653488159</v>
      </c>
      <c r="AK739" s="1">
        <v>-0.21956524252891541</v>
      </c>
      <c r="AL739" s="1">
        <v>2.737391471862793</v>
      </c>
      <c r="AM739" s="1">
        <v>1</v>
      </c>
      <c r="AN739" s="1">
        <v>0</v>
      </c>
      <c r="AO739" s="1">
        <v>0.15999999642372131</v>
      </c>
      <c r="AP739" s="1">
        <v>111115</v>
      </c>
      <c r="AQ739">
        <f t="shared" si="1047"/>
        <v>0.832495371500651</v>
      </c>
      <c r="AR739">
        <f t="shared" si="1048"/>
        <v>5.0337107489668107E-3</v>
      </c>
      <c r="AS739">
        <f t="shared" si="1049"/>
        <v>298.41505851745603</v>
      </c>
      <c r="AT739">
        <f t="shared" si="1050"/>
        <v>296.24473991394041</v>
      </c>
      <c r="AU739">
        <f t="shared" si="1051"/>
        <v>319.7921803520876</v>
      </c>
      <c r="AV739">
        <f t="shared" si="1052"/>
        <v>0.83200893935020648</v>
      </c>
      <c r="AW739">
        <f t="shared" si="1053"/>
        <v>3.2302728909489065</v>
      </c>
      <c r="AX739">
        <f t="shared" si="1054"/>
        <v>31.761850323561443</v>
      </c>
      <c r="AY739">
        <f t="shared" si="1055"/>
        <v>12.249147381666912</v>
      </c>
      <c r="AZ739">
        <f t="shared" si="1056"/>
        <v>24.179899215698242</v>
      </c>
      <c r="BA739">
        <f t="shared" si="1057"/>
        <v>3.0274930925174028</v>
      </c>
      <c r="BB739">
        <f t="shared" si="1058"/>
        <v>0.40040828648589311</v>
      </c>
      <c r="BC739">
        <f t="shared" si="1059"/>
        <v>1.9844988468944211</v>
      </c>
      <c r="BD739">
        <f t="shared" si="1060"/>
        <v>1.0429942456229817</v>
      </c>
      <c r="BE739">
        <f t="shared" si="1061"/>
        <v>0.25543205748396275</v>
      </c>
      <c r="BF739">
        <f t="shared" si="1062"/>
        <v>48.32585262873728</v>
      </c>
      <c r="BG739">
        <f t="shared" si="1063"/>
        <v>0.65803989978569866</v>
      </c>
      <c r="BH739">
        <f t="shared" si="1064"/>
        <v>66.000054961606963</v>
      </c>
      <c r="BI739">
        <f t="shared" si="1065"/>
        <v>693.54466416118157</v>
      </c>
      <c r="BJ739">
        <f t="shared" si="1066"/>
        <v>5.7154979487798248E-2</v>
      </c>
    </row>
    <row r="740" spans="1:62" x14ac:dyDescent="0.45">
      <c r="A740" s="1">
        <v>688</v>
      </c>
      <c r="B740" s="1" t="s">
        <v>800</v>
      </c>
      <c r="C740" s="1">
        <v>3963.5000294484198</v>
      </c>
      <c r="D740" s="1">
        <v>0</v>
      </c>
      <c r="E740">
        <f t="shared" si="1039"/>
        <v>50.802548050909948</v>
      </c>
      <c r="F740">
        <f t="shared" si="1040"/>
        <v>0.471557844680498</v>
      </c>
      <c r="G740">
        <f t="shared" si="1041"/>
        <v>525.70140557541765</v>
      </c>
      <c r="H740">
        <f t="shared" si="1042"/>
        <v>5.0319863902714168</v>
      </c>
      <c r="I740">
        <f t="shared" si="1043"/>
        <v>1.2330998963035689</v>
      </c>
      <c r="J740">
        <f t="shared" si="1044"/>
        <v>25.201757431030273</v>
      </c>
      <c r="K740" s="1">
        <v>6</v>
      </c>
      <c r="L740">
        <f t="shared" si="1045"/>
        <v>1.4200000166893005</v>
      </c>
      <c r="M740" s="1">
        <v>1</v>
      </c>
      <c r="N740">
        <f t="shared" si="1046"/>
        <v>2.8400000333786011</v>
      </c>
      <c r="O740" s="1">
        <v>23.045286178588867</v>
      </c>
      <c r="P740" s="1">
        <v>25.201757431030273</v>
      </c>
      <c r="Q740" s="1">
        <v>22.123371124267578</v>
      </c>
      <c r="R740">
        <v>901</v>
      </c>
      <c r="S740" s="1">
        <v>799.4381103515625</v>
      </c>
      <c r="T740" s="1">
        <v>734.87298583984375</v>
      </c>
      <c r="U740" s="1">
        <f t="shared" si="1037"/>
        <v>733.97741889611291</v>
      </c>
      <c r="V740" s="1">
        <v>13.591413497924805</v>
      </c>
      <c r="W740" s="1">
        <v>19.517879486083984</v>
      </c>
      <c r="X740" s="1">
        <v>48.851131439208984</v>
      </c>
      <c r="Y740" s="1">
        <v>70.156295776367187</v>
      </c>
      <c r="Z740" s="1">
        <v>499.49896240234375</v>
      </c>
      <c r="AA740" s="1">
        <v>1998.810791015625</v>
      </c>
      <c r="AB740" s="1">
        <v>168.92262268066406</v>
      </c>
      <c r="AC740" s="1">
        <v>101.70297241210937</v>
      </c>
      <c r="AD740" s="1">
        <v>7.3680300712585449</v>
      </c>
      <c r="AE740" s="1">
        <v>0.28608879446983337</v>
      </c>
      <c r="AF740" s="1">
        <v>2.6244394481182098E-2</v>
      </c>
      <c r="AG740" s="1">
        <v>1.1371279135346413E-2</v>
      </c>
      <c r="AH740" s="1">
        <v>3.6734655499458313E-2</v>
      </c>
      <c r="AI740" s="1">
        <v>1.274059247225523E-2</v>
      </c>
      <c r="AJ740" s="1">
        <v>0.66666668653488159</v>
      </c>
      <c r="AK740" s="1">
        <v>-0.21956524252891541</v>
      </c>
      <c r="AL740" s="1">
        <v>2.737391471862793</v>
      </c>
      <c r="AM740" s="1">
        <v>1</v>
      </c>
      <c r="AN740" s="1">
        <v>0</v>
      </c>
      <c r="AO740" s="1">
        <v>0.15999999642372131</v>
      </c>
      <c r="AP740" s="1">
        <v>111115</v>
      </c>
      <c r="AQ740">
        <f t="shared" si="1047"/>
        <v>0.8324982706705728</v>
      </c>
      <c r="AR740">
        <f t="shared" si="1048"/>
        <v>5.0319863902714172E-3</v>
      </c>
      <c r="AS740">
        <f t="shared" si="1049"/>
        <v>298.35175743103025</v>
      </c>
      <c r="AT740">
        <f t="shared" si="1050"/>
        <v>296.19528617858884</v>
      </c>
      <c r="AU740">
        <f t="shared" si="1051"/>
        <v>319.80971941419557</v>
      </c>
      <c r="AV740">
        <f t="shared" si="1052"/>
        <v>0.83508159787163549</v>
      </c>
      <c r="AW740">
        <f t="shared" si="1053"/>
        <v>3.2181262552196439</v>
      </c>
      <c r="AX740">
        <f t="shared" si="1054"/>
        <v>31.642401189411789</v>
      </c>
      <c r="AY740">
        <f t="shared" si="1055"/>
        <v>12.124521703327805</v>
      </c>
      <c r="AZ740">
        <f t="shared" si="1056"/>
        <v>24.12352180480957</v>
      </c>
      <c r="BA740">
        <f t="shared" si="1057"/>
        <v>3.0172692529891973</v>
      </c>
      <c r="BB740">
        <f t="shared" si="1058"/>
        <v>0.40440914637357134</v>
      </c>
      <c r="BC740">
        <f t="shared" si="1059"/>
        <v>1.985026358916075</v>
      </c>
      <c r="BD740">
        <f t="shared" si="1060"/>
        <v>1.0322428940731223</v>
      </c>
      <c r="BE740">
        <f t="shared" si="1061"/>
        <v>0.25803765776135174</v>
      </c>
      <c r="BF740">
        <f t="shared" si="1062"/>
        <v>53.465395548243826</v>
      </c>
      <c r="BG740">
        <f t="shared" si="1063"/>
        <v>0.71536362841617318</v>
      </c>
      <c r="BH740">
        <f t="shared" si="1064"/>
        <v>66.276312892913808</v>
      </c>
      <c r="BI740">
        <f t="shared" si="1065"/>
        <v>710.72388757834187</v>
      </c>
      <c r="BJ740">
        <f t="shared" si="1066"/>
        <v>4.7374312714489379E-2</v>
      </c>
    </row>
    <row r="741" spans="1:62" x14ac:dyDescent="0.45">
      <c r="A741" s="1">
        <v>689</v>
      </c>
      <c r="B741" s="1" t="s">
        <v>801</v>
      </c>
      <c r="C741" s="1">
        <v>3969.0000293254852</v>
      </c>
      <c r="D741" s="1">
        <v>0</v>
      </c>
      <c r="E741">
        <f t="shared" si="1039"/>
        <v>45.924975309656361</v>
      </c>
      <c r="F741">
        <f t="shared" si="1040"/>
        <v>0.47473148171474044</v>
      </c>
      <c r="G741">
        <f t="shared" si="1041"/>
        <v>551.40630101069689</v>
      </c>
      <c r="H741">
        <f t="shared" si="1042"/>
        <v>5.0271746417828433</v>
      </c>
      <c r="I741">
        <f t="shared" si="1043"/>
        <v>1.224907249258153</v>
      </c>
      <c r="J741">
        <f t="shared" si="1044"/>
        <v>25.159147262573242</v>
      </c>
      <c r="K741" s="1">
        <v>6</v>
      </c>
      <c r="L741">
        <f t="shared" si="1045"/>
        <v>1.4200000166893005</v>
      </c>
      <c r="M741" s="1">
        <v>1</v>
      </c>
      <c r="N741">
        <f t="shared" si="1046"/>
        <v>2.8400000333786011</v>
      </c>
      <c r="O741" s="1">
        <v>22.974716186523438</v>
      </c>
      <c r="P741" s="1">
        <v>25.159147262573242</v>
      </c>
      <c r="Q741" s="1">
        <v>21.915702819824219</v>
      </c>
      <c r="R741">
        <v>901</v>
      </c>
      <c r="S741" s="1">
        <v>799.595458984375</v>
      </c>
      <c r="T741" s="1">
        <v>740.85687255859375</v>
      </c>
      <c r="U741" s="1">
        <f t="shared" si="1037"/>
        <v>739.96257643886793</v>
      </c>
      <c r="V741" s="1">
        <v>13.597552299499512</v>
      </c>
      <c r="W741" s="1">
        <v>19.518274307250977</v>
      </c>
      <c r="X741" s="1">
        <v>49.076030731201172</v>
      </c>
      <c r="Y741" s="1">
        <v>70.451011657714844</v>
      </c>
      <c r="Z741" s="1">
        <v>499.5052490234375</v>
      </c>
      <c r="AA741" s="1">
        <v>1998.9595947265625</v>
      </c>
      <c r="AB741" s="1">
        <v>169.80352783203125</v>
      </c>
      <c r="AC741" s="1">
        <v>101.70290374755859</v>
      </c>
      <c r="AD741" s="1">
        <v>7.3680300712585449</v>
      </c>
      <c r="AE741" s="1">
        <v>0.28608879446983337</v>
      </c>
      <c r="AF741" s="1">
        <v>2.6244394481182098E-2</v>
      </c>
      <c r="AG741" s="1">
        <v>1.1371279135346413E-2</v>
      </c>
      <c r="AH741" s="1">
        <v>3.6734655499458313E-2</v>
      </c>
      <c r="AI741" s="1">
        <v>1.274059247225523E-2</v>
      </c>
      <c r="AJ741" s="1">
        <v>0.66666668653488159</v>
      </c>
      <c r="AK741" s="1">
        <v>-0.21956524252891541</v>
      </c>
      <c r="AL741" s="1">
        <v>2.737391471862793</v>
      </c>
      <c r="AM741" s="1">
        <v>1</v>
      </c>
      <c r="AN741" s="1">
        <v>0</v>
      </c>
      <c r="AO741" s="1">
        <v>0.15999999642372131</v>
      </c>
      <c r="AP741" s="1">
        <v>111115</v>
      </c>
      <c r="AQ741">
        <f t="shared" si="1047"/>
        <v>0.83250874837239575</v>
      </c>
      <c r="AR741">
        <f t="shared" si="1048"/>
        <v>5.0271746417828436E-3</v>
      </c>
      <c r="AS741">
        <f t="shared" si="1049"/>
        <v>298.30914726257322</v>
      </c>
      <c r="AT741">
        <f t="shared" si="1050"/>
        <v>296.12471618652341</v>
      </c>
      <c r="AU741">
        <f t="shared" si="1051"/>
        <v>319.83352800741341</v>
      </c>
      <c r="AV741">
        <f t="shared" si="1052"/>
        <v>0.83437347127473205</v>
      </c>
      <c r="AW741">
        <f t="shared" si="1053"/>
        <v>3.209972422446945</v>
      </c>
      <c r="AX741">
        <f t="shared" si="1054"/>
        <v>31.562249495005215</v>
      </c>
      <c r="AY741">
        <f t="shared" si="1055"/>
        <v>12.043975187754238</v>
      </c>
      <c r="AZ741">
        <f t="shared" si="1056"/>
        <v>24.06693172454834</v>
      </c>
      <c r="BA741">
        <f t="shared" si="1057"/>
        <v>3.0070372160112049</v>
      </c>
      <c r="BB741">
        <f t="shared" si="1058"/>
        <v>0.40674106417869854</v>
      </c>
      <c r="BC741">
        <f t="shared" si="1059"/>
        <v>1.9850651731887921</v>
      </c>
      <c r="BD741">
        <f t="shared" si="1060"/>
        <v>1.0219720428224128</v>
      </c>
      <c r="BE741">
        <f t="shared" si="1061"/>
        <v>0.25955683974045468</v>
      </c>
      <c r="BF741">
        <f t="shared" si="1062"/>
        <v>56.079621957488229</v>
      </c>
      <c r="BG741">
        <f t="shared" si="1063"/>
        <v>0.74428181938352289</v>
      </c>
      <c r="BH741">
        <f t="shared" si="1064"/>
        <v>66.448805140242428</v>
      </c>
      <c r="BI741">
        <f t="shared" si="1065"/>
        <v>719.02633877712776</v>
      </c>
      <c r="BJ741">
        <f t="shared" si="1066"/>
        <v>4.2441557017394667E-2</v>
      </c>
    </row>
    <row r="742" spans="1:62" x14ac:dyDescent="0.45">
      <c r="A742" s="1">
        <v>690</v>
      </c>
      <c r="B742" s="1" t="s">
        <v>802</v>
      </c>
      <c r="C742" s="1">
        <v>3974.0000292137265</v>
      </c>
      <c r="D742" s="1">
        <v>0</v>
      </c>
      <c r="E742">
        <f t="shared" si="1039"/>
        <v>43.999808049369179</v>
      </c>
      <c r="F742">
        <f t="shared" si="1040"/>
        <v>0.47192308558966595</v>
      </c>
      <c r="G742">
        <f t="shared" si="1041"/>
        <v>559.99918155400303</v>
      </c>
      <c r="H742">
        <f t="shared" si="1042"/>
        <v>5.0222274833773417</v>
      </c>
      <c r="I742">
        <f t="shared" si="1043"/>
        <v>1.2299073271121597</v>
      </c>
      <c r="J742">
        <f t="shared" si="1044"/>
        <v>25.1844482421875</v>
      </c>
      <c r="K742" s="1">
        <v>6</v>
      </c>
      <c r="L742">
        <f t="shared" si="1045"/>
        <v>1.4200000166893005</v>
      </c>
      <c r="M742" s="1">
        <v>1</v>
      </c>
      <c r="N742">
        <f t="shared" si="1046"/>
        <v>2.8400000333786011</v>
      </c>
      <c r="O742" s="1">
        <v>22.883758544921875</v>
      </c>
      <c r="P742" s="1">
        <v>25.1844482421875</v>
      </c>
      <c r="Q742" s="1">
        <v>21.70219612121582</v>
      </c>
      <c r="R742">
        <v>901</v>
      </c>
      <c r="S742" s="1">
        <v>799.5059814453125</v>
      </c>
      <c r="T742" s="1">
        <v>743.072998046875</v>
      </c>
      <c r="U742" s="1">
        <f t="shared" si="1037"/>
        <v>742.17797926307185</v>
      </c>
      <c r="V742" s="1">
        <v>13.60200309753418</v>
      </c>
      <c r="W742" s="1">
        <v>19.516767501831055</v>
      </c>
      <c r="X742" s="1">
        <v>49.349445343017578</v>
      </c>
      <c r="Y742" s="1">
        <v>70.814674377441406</v>
      </c>
      <c r="Z742" s="1">
        <v>499.51708984375</v>
      </c>
      <c r="AA742" s="1">
        <v>1999.0733642578125</v>
      </c>
      <c r="AB742" s="1">
        <v>170.61265563964844</v>
      </c>
      <c r="AC742" s="1">
        <v>101.70252227783203</v>
      </c>
      <c r="AD742" s="1">
        <v>7.3680300712585449</v>
      </c>
      <c r="AE742" s="1">
        <v>0.28608879446983337</v>
      </c>
      <c r="AF742" s="1">
        <v>2.6244394481182098E-2</v>
      </c>
      <c r="AG742" s="1">
        <v>1.1371279135346413E-2</v>
      </c>
      <c r="AH742" s="1">
        <v>3.6734655499458313E-2</v>
      </c>
      <c r="AI742" s="1">
        <v>1.274059247225523E-2</v>
      </c>
      <c r="AJ742" s="1">
        <v>0.66666668653488159</v>
      </c>
      <c r="AK742" s="1">
        <v>-0.21956524252891541</v>
      </c>
      <c r="AL742" s="1">
        <v>2.737391471862793</v>
      </c>
      <c r="AM742" s="1">
        <v>1</v>
      </c>
      <c r="AN742" s="1">
        <v>0</v>
      </c>
      <c r="AO742" s="1">
        <v>0.15999999642372131</v>
      </c>
      <c r="AP742" s="1">
        <v>111115</v>
      </c>
      <c r="AQ742">
        <f t="shared" si="1047"/>
        <v>0.83252848307291649</v>
      </c>
      <c r="AR742">
        <f t="shared" si="1048"/>
        <v>5.0222274833773414E-3</v>
      </c>
      <c r="AS742">
        <f t="shared" si="1049"/>
        <v>298.33444824218748</v>
      </c>
      <c r="AT742">
        <f t="shared" si="1050"/>
        <v>296.03375854492185</v>
      </c>
      <c r="AU742">
        <f t="shared" si="1051"/>
        <v>319.85173113200653</v>
      </c>
      <c r="AV742">
        <f t="shared" si="1052"/>
        <v>0.82218170189731254</v>
      </c>
      <c r="AW742">
        <f t="shared" si="1053"/>
        <v>3.2148118087584008</v>
      </c>
      <c r="AX742">
        <f t="shared" si="1054"/>
        <v>31.609951619254275</v>
      </c>
      <c r="AY742">
        <f t="shared" si="1055"/>
        <v>12.09318411742322</v>
      </c>
      <c r="AZ742">
        <f t="shared" si="1056"/>
        <v>24.034103393554687</v>
      </c>
      <c r="BA742">
        <f t="shared" si="1057"/>
        <v>3.0011154493589096</v>
      </c>
      <c r="BB742">
        <f t="shared" si="1058"/>
        <v>0.40467774482769486</v>
      </c>
      <c r="BC742">
        <f t="shared" si="1059"/>
        <v>1.9849044816462411</v>
      </c>
      <c r="BD742">
        <f t="shared" si="1060"/>
        <v>1.0162109677126685</v>
      </c>
      <c r="BE742">
        <f t="shared" si="1061"/>
        <v>0.25821262380149101</v>
      </c>
      <c r="BF742">
        <f t="shared" si="1062"/>
        <v>56.9533292375637</v>
      </c>
      <c r="BG742">
        <f t="shared" si="1063"/>
        <v>0.75362606772945451</v>
      </c>
      <c r="BH742">
        <f t="shared" si="1064"/>
        <v>66.333239734776285</v>
      </c>
      <c r="BI742">
        <f t="shared" si="1065"/>
        <v>722.15759657908575</v>
      </c>
      <c r="BJ742">
        <f t="shared" si="1066"/>
        <v>4.0415690833258647E-2</v>
      </c>
    </row>
    <row r="743" spans="1:62" x14ac:dyDescent="0.45">
      <c r="A743" s="1">
        <v>691</v>
      </c>
      <c r="B743" s="1" t="s">
        <v>803</v>
      </c>
      <c r="C743" s="1">
        <v>3979.0000291019678</v>
      </c>
      <c r="D743" s="1">
        <v>0</v>
      </c>
      <c r="E743">
        <f t="shared" si="1039"/>
        <v>43.17101208092479</v>
      </c>
      <c r="F743">
        <f t="shared" si="1040"/>
        <v>0.47252204456617602</v>
      </c>
      <c r="G743">
        <f t="shared" si="1041"/>
        <v>564.1562430285104</v>
      </c>
      <c r="H743">
        <f t="shared" si="1042"/>
        <v>5.0171380666326328</v>
      </c>
      <c r="I743">
        <f t="shared" si="1043"/>
        <v>1.2273394628846219</v>
      </c>
      <c r="J743">
        <f t="shared" si="1044"/>
        <v>25.170433044433594</v>
      </c>
      <c r="K743" s="1">
        <v>6</v>
      </c>
      <c r="L743">
        <f t="shared" si="1045"/>
        <v>1.4200000166893005</v>
      </c>
      <c r="M743" s="1">
        <v>1</v>
      </c>
      <c r="N743">
        <f t="shared" si="1046"/>
        <v>2.8400000333786011</v>
      </c>
      <c r="O743" s="1">
        <v>22.785068511962891</v>
      </c>
      <c r="P743" s="1">
        <v>25.170433044433594</v>
      </c>
      <c r="Q743" s="1">
        <v>21.604562759399414</v>
      </c>
      <c r="R743">
        <v>901</v>
      </c>
      <c r="S743" s="1">
        <v>799.29217529296875</v>
      </c>
      <c r="T743" s="1">
        <v>743.8558349609375</v>
      </c>
      <c r="U743" s="1">
        <f t="shared" si="1037"/>
        <v>742.95908937477225</v>
      </c>
      <c r="V743" s="1">
        <v>13.606879234313965</v>
      </c>
      <c r="W743" s="1">
        <v>19.515701293945313</v>
      </c>
      <c r="X743" s="1">
        <v>49.656459808349609</v>
      </c>
      <c r="Y743" s="1">
        <v>71.226783752441406</v>
      </c>
      <c r="Z743" s="1">
        <v>499.51327514648437</v>
      </c>
      <c r="AA743" s="1">
        <v>1998.843017578125</v>
      </c>
      <c r="AB743" s="1">
        <v>171.49940490722656</v>
      </c>
      <c r="AC743" s="1">
        <v>101.70225524902344</v>
      </c>
      <c r="AD743" s="1">
        <v>7.3680300712585449</v>
      </c>
      <c r="AE743" s="1">
        <v>0.28608879446983337</v>
      </c>
      <c r="AF743" s="1">
        <v>2.6244394481182098E-2</v>
      </c>
      <c r="AG743" s="1">
        <v>1.1371279135346413E-2</v>
      </c>
      <c r="AH743" s="1">
        <v>3.6734655499458313E-2</v>
      </c>
      <c r="AI743" s="1">
        <v>1.274059247225523E-2</v>
      </c>
      <c r="AJ743" s="1">
        <v>0.66666668653488159</v>
      </c>
      <c r="AK743" s="1">
        <v>-0.21956524252891541</v>
      </c>
      <c r="AL743" s="1">
        <v>2.737391471862793</v>
      </c>
      <c r="AM743" s="1">
        <v>1</v>
      </c>
      <c r="AN743" s="1">
        <v>0</v>
      </c>
      <c r="AO743" s="1">
        <v>0.15999999642372131</v>
      </c>
      <c r="AP743" s="1">
        <v>111115</v>
      </c>
      <c r="AQ743">
        <f t="shared" si="1047"/>
        <v>0.83252212524414038</v>
      </c>
      <c r="AR743">
        <f t="shared" si="1048"/>
        <v>5.0171380666326326E-3</v>
      </c>
      <c r="AS743">
        <f t="shared" si="1049"/>
        <v>298.32043304443357</v>
      </c>
      <c r="AT743">
        <f t="shared" si="1050"/>
        <v>295.93506851196287</v>
      </c>
      <c r="AU743">
        <f t="shared" si="1051"/>
        <v>319.81487566408032</v>
      </c>
      <c r="AV743">
        <f t="shared" si="1052"/>
        <v>0.81361896832182623</v>
      </c>
      <c r="AW743">
        <f t="shared" si="1053"/>
        <v>3.2121302972451451</v>
      </c>
      <c r="AX743">
        <f t="shared" si="1054"/>
        <v>31.583668320629382</v>
      </c>
      <c r="AY743">
        <f t="shared" si="1055"/>
        <v>12.06796702668407</v>
      </c>
      <c r="AZ743">
        <f t="shared" si="1056"/>
        <v>23.977750778198242</v>
      </c>
      <c r="BA743">
        <f t="shared" si="1057"/>
        <v>2.9909740058446723</v>
      </c>
      <c r="BB743">
        <f t="shared" si="1058"/>
        <v>0.40511809152157335</v>
      </c>
      <c r="BC743">
        <f t="shared" si="1059"/>
        <v>1.9847908343605232</v>
      </c>
      <c r="BD743">
        <f t="shared" si="1060"/>
        <v>1.0061831714841492</v>
      </c>
      <c r="BE743">
        <f t="shared" si="1061"/>
        <v>0.2584994777975923</v>
      </c>
      <c r="BF743">
        <f t="shared" si="1062"/>
        <v>57.375962228815659</v>
      </c>
      <c r="BG743">
        <f t="shared" si="1063"/>
        <v>0.75842147969187634</v>
      </c>
      <c r="BH743">
        <f t="shared" si="1064"/>
        <v>66.382035993639207</v>
      </c>
      <c r="BI743">
        <f t="shared" si="1065"/>
        <v>723.33440340309528</v>
      </c>
      <c r="BJ743">
        <f t="shared" si="1066"/>
        <v>3.9619015276406794E-2</v>
      </c>
    </row>
    <row r="744" spans="1:62" x14ac:dyDescent="0.45">
      <c r="A744" s="1">
        <v>692</v>
      </c>
      <c r="B744" s="1" t="s">
        <v>804</v>
      </c>
      <c r="C744" s="1">
        <v>3984.5000289790332</v>
      </c>
      <c r="D744" s="1">
        <v>0</v>
      </c>
      <c r="E744">
        <f t="shared" si="1039"/>
        <v>43.138747133165012</v>
      </c>
      <c r="F744">
        <f t="shared" si="1040"/>
        <v>0.47666022875915648</v>
      </c>
      <c r="G744">
        <f t="shared" si="1041"/>
        <v>566.00221078876132</v>
      </c>
      <c r="H744">
        <f t="shared" si="1042"/>
        <v>5.010174529212776</v>
      </c>
      <c r="I744">
        <f t="shared" si="1043"/>
        <v>1.2165818667368982</v>
      </c>
      <c r="J744">
        <f t="shared" si="1044"/>
        <v>25.11290168762207</v>
      </c>
      <c r="K744" s="1">
        <v>6</v>
      </c>
      <c r="L744">
        <f t="shared" si="1045"/>
        <v>1.4200000166893005</v>
      </c>
      <c r="M744" s="1">
        <v>1</v>
      </c>
      <c r="N744">
        <f t="shared" si="1046"/>
        <v>2.8400000333786011</v>
      </c>
      <c r="O744" s="1">
        <v>22.694883346557617</v>
      </c>
      <c r="P744" s="1">
        <v>25.11290168762207</v>
      </c>
      <c r="Q744" s="1">
        <v>21.528324127197266</v>
      </c>
      <c r="R744">
        <v>901</v>
      </c>
      <c r="S744" s="1">
        <v>799.61407470703125</v>
      </c>
      <c r="T744" s="1">
        <v>744.21612548828125</v>
      </c>
      <c r="U744" s="1">
        <f t="shared" si="1037"/>
        <v>743.32197971817595</v>
      </c>
      <c r="V744" s="1">
        <v>13.612627983093262</v>
      </c>
      <c r="W744" s="1">
        <v>19.513450622558594</v>
      </c>
      <c r="X744" s="1">
        <v>49.957786560058594</v>
      </c>
      <c r="Y744" s="1">
        <v>71.620491027832031</v>
      </c>
      <c r="Z744" s="1">
        <v>499.49734497070312</v>
      </c>
      <c r="AA744" s="1">
        <v>1998.7969970703125</v>
      </c>
      <c r="AB744" s="1">
        <v>172.37257385253906</v>
      </c>
      <c r="AC744" s="1">
        <v>101.70223236083984</v>
      </c>
      <c r="AD744" s="1">
        <v>7.3680300712585449</v>
      </c>
      <c r="AE744" s="1">
        <v>0.28608879446983337</v>
      </c>
      <c r="AF744" s="1">
        <v>2.6244394481182098E-2</v>
      </c>
      <c r="AG744" s="1">
        <v>1.1371279135346413E-2</v>
      </c>
      <c r="AH744" s="1">
        <v>3.6734655499458313E-2</v>
      </c>
      <c r="AI744" s="1">
        <v>1.274059247225523E-2</v>
      </c>
      <c r="AJ744" s="1">
        <v>0.66666668653488159</v>
      </c>
      <c r="AK744" s="1">
        <v>-0.21956524252891541</v>
      </c>
      <c r="AL744" s="1">
        <v>2.737391471862793</v>
      </c>
      <c r="AM744" s="1">
        <v>1</v>
      </c>
      <c r="AN744" s="1">
        <v>0</v>
      </c>
      <c r="AO744" s="1">
        <v>0.15999999642372131</v>
      </c>
      <c r="AP744" s="1">
        <v>111115</v>
      </c>
      <c r="AQ744">
        <f t="shared" si="1047"/>
        <v>0.83249557495117166</v>
      </c>
      <c r="AR744">
        <f t="shared" si="1048"/>
        <v>5.0101745292127761E-3</v>
      </c>
      <c r="AS744">
        <f t="shared" si="1049"/>
        <v>298.26290168762205</v>
      </c>
      <c r="AT744">
        <f t="shared" si="1050"/>
        <v>295.84488334655759</v>
      </c>
      <c r="AU744">
        <f t="shared" si="1051"/>
        <v>319.8075123829949</v>
      </c>
      <c r="AV744">
        <f t="shared" si="1052"/>
        <v>0.8131229857293738</v>
      </c>
      <c r="AW744">
        <f t="shared" si="1053"/>
        <v>3.2011433561141271</v>
      </c>
      <c r="AX744">
        <f t="shared" si="1054"/>
        <v>31.475644947069206</v>
      </c>
      <c r="AY744">
        <f t="shared" si="1055"/>
        <v>11.962194324510612</v>
      </c>
      <c r="AZ744">
        <f t="shared" si="1056"/>
        <v>23.903892517089844</v>
      </c>
      <c r="BA744">
        <f t="shared" si="1057"/>
        <v>2.977727555963162</v>
      </c>
      <c r="BB744">
        <f t="shared" si="1058"/>
        <v>0.4081560843116675</v>
      </c>
      <c r="BC744">
        <f t="shared" si="1059"/>
        <v>1.984561489377229</v>
      </c>
      <c r="BD744">
        <f t="shared" si="1060"/>
        <v>0.99316606658593298</v>
      </c>
      <c r="BE744">
        <f t="shared" si="1061"/>
        <v>0.26047886597124092</v>
      </c>
      <c r="BF744">
        <f t="shared" si="1062"/>
        <v>57.563688358387658</v>
      </c>
      <c r="BG744">
        <f t="shared" si="1063"/>
        <v>0.76053473097939994</v>
      </c>
      <c r="BH744">
        <f t="shared" si="1064"/>
        <v>66.605934093015833</v>
      </c>
      <c r="BI744">
        <f t="shared" si="1065"/>
        <v>723.7100311413418</v>
      </c>
      <c r="BJ744">
        <f t="shared" si="1066"/>
        <v>3.9702317568757105E-2</v>
      </c>
    </row>
    <row r="745" spans="1:62" x14ac:dyDescent="0.45">
      <c r="A745" s="1">
        <v>693</v>
      </c>
      <c r="B745" s="1" t="s">
        <v>805</v>
      </c>
      <c r="C745" s="1">
        <v>3989.5000288672745</v>
      </c>
      <c r="D745" s="1">
        <v>0</v>
      </c>
      <c r="E745">
        <f t="shared" si="1039"/>
        <v>43.31674724413277</v>
      </c>
      <c r="F745">
        <f t="shared" si="1040"/>
        <v>0.4793233465359682</v>
      </c>
      <c r="G745">
        <f t="shared" si="1041"/>
        <v>566.65940894150117</v>
      </c>
      <c r="H745">
        <f t="shared" si="1042"/>
        <v>5.0018801983076777</v>
      </c>
      <c r="I745">
        <f t="shared" si="1043"/>
        <v>1.2088432057273231</v>
      </c>
      <c r="J745">
        <f t="shared" si="1044"/>
        <v>25.070314407348633</v>
      </c>
      <c r="K745" s="1">
        <v>6</v>
      </c>
      <c r="L745">
        <f t="shared" si="1045"/>
        <v>1.4200000166893005</v>
      </c>
      <c r="M745" s="1">
        <v>1</v>
      </c>
      <c r="N745">
        <f t="shared" si="1046"/>
        <v>2.8400000333786011</v>
      </c>
      <c r="O745" s="1">
        <v>22.618782043457031</v>
      </c>
      <c r="P745" s="1">
        <v>25.070314407348633</v>
      </c>
      <c r="Q745" s="1">
        <v>21.394804000854492</v>
      </c>
      <c r="R745">
        <v>901</v>
      </c>
      <c r="S745" s="1">
        <v>800.2919921875</v>
      </c>
      <c r="T745" s="1">
        <v>744.67755126953125</v>
      </c>
      <c r="U745" s="1">
        <f t="shared" si="1037"/>
        <v>743.78888069035827</v>
      </c>
      <c r="V745" s="1">
        <v>13.618486404418945</v>
      </c>
      <c r="W745" s="1">
        <v>19.509750366210937</v>
      </c>
      <c r="X745" s="1">
        <v>50.213947296142578</v>
      </c>
      <c r="Y745" s="1">
        <v>71.945228576660156</v>
      </c>
      <c r="Z745" s="1">
        <v>499.48141479492187</v>
      </c>
      <c r="AA745" s="1">
        <v>1998.98193359375</v>
      </c>
      <c r="AB745" s="1">
        <v>173.11985778808594</v>
      </c>
      <c r="AC745" s="1">
        <v>101.702392578125</v>
      </c>
      <c r="AD745" s="1">
        <v>7.3680300712585449</v>
      </c>
      <c r="AE745" s="1">
        <v>0.28608879446983337</v>
      </c>
      <c r="AF745" s="1">
        <v>2.6244394481182098E-2</v>
      </c>
      <c r="AG745" s="1">
        <v>1.1371279135346413E-2</v>
      </c>
      <c r="AH745" s="1">
        <v>3.6734655499458313E-2</v>
      </c>
      <c r="AI745" s="1">
        <v>1.274059247225523E-2</v>
      </c>
      <c r="AJ745" s="1">
        <v>0.66666668653488159</v>
      </c>
      <c r="AK745" s="1">
        <v>-0.21956524252891541</v>
      </c>
      <c r="AL745" s="1">
        <v>2.737391471862793</v>
      </c>
      <c r="AM745" s="1">
        <v>1</v>
      </c>
      <c r="AN745" s="1">
        <v>0</v>
      </c>
      <c r="AO745" s="1">
        <v>0.15999999642372131</v>
      </c>
      <c r="AP745" s="1">
        <v>111115</v>
      </c>
      <c r="AQ745">
        <f t="shared" si="1047"/>
        <v>0.83246902465820305</v>
      </c>
      <c r="AR745">
        <f t="shared" si="1048"/>
        <v>5.0018801983076778E-3</v>
      </c>
      <c r="AS745">
        <f t="shared" si="1049"/>
        <v>298.22031440734861</v>
      </c>
      <c r="AT745">
        <f t="shared" si="1050"/>
        <v>295.76878204345701</v>
      </c>
      <c r="AU745">
        <f t="shared" si="1051"/>
        <v>319.83710222608352</v>
      </c>
      <c r="AV745">
        <f t="shared" si="1052"/>
        <v>0.81354772785245388</v>
      </c>
      <c r="AW745">
        <f t="shared" si="1053"/>
        <v>3.1930314965729258</v>
      </c>
      <c r="AX745">
        <f t="shared" si="1054"/>
        <v>31.395834607530261</v>
      </c>
      <c r="AY745">
        <f t="shared" si="1055"/>
        <v>11.886084241319324</v>
      </c>
      <c r="AZ745">
        <f t="shared" si="1056"/>
        <v>23.844548225402832</v>
      </c>
      <c r="BA745">
        <f t="shared" si="1057"/>
        <v>2.9671213762886044</v>
      </c>
      <c r="BB745">
        <f t="shared" si="1058"/>
        <v>0.41010717075608588</v>
      </c>
      <c r="BC745">
        <f t="shared" si="1059"/>
        <v>1.9841882908456028</v>
      </c>
      <c r="BD745">
        <f t="shared" si="1060"/>
        <v>0.98293308544300162</v>
      </c>
      <c r="BE745">
        <f t="shared" si="1061"/>
        <v>0.26175041387391335</v>
      </c>
      <c r="BF745">
        <f t="shared" si="1062"/>
        <v>57.630617666256825</v>
      </c>
      <c r="BG745">
        <f t="shared" si="1063"/>
        <v>0.76094600673198276</v>
      </c>
      <c r="BH745">
        <f t="shared" si="1064"/>
        <v>66.762169389024621</v>
      </c>
      <c r="BI745">
        <f t="shared" si="1065"/>
        <v>724.08684419478118</v>
      </c>
      <c r="BJ745">
        <f t="shared" si="1066"/>
        <v>3.9938855954637725E-2</v>
      </c>
    </row>
    <row r="746" spans="1:62" x14ac:dyDescent="0.45">
      <c r="A746" s="1">
        <v>694</v>
      </c>
      <c r="B746" s="1" t="s">
        <v>806</v>
      </c>
      <c r="C746" s="1">
        <v>3994.5000287555158</v>
      </c>
      <c r="D746" s="1">
        <v>0</v>
      </c>
      <c r="E746">
        <f t="shared" si="1039"/>
        <v>43.344363322493791</v>
      </c>
      <c r="F746">
        <f t="shared" si="1040"/>
        <v>0.47652613701703994</v>
      </c>
      <c r="G746">
        <f t="shared" si="1041"/>
        <v>566.12819288937271</v>
      </c>
      <c r="H746">
        <f t="shared" si="1042"/>
        <v>4.9946030804397106</v>
      </c>
      <c r="I746">
        <f t="shared" si="1043"/>
        <v>1.2131214638302947</v>
      </c>
      <c r="J746">
        <f t="shared" si="1044"/>
        <v>25.091300964355469</v>
      </c>
      <c r="K746" s="1">
        <v>6</v>
      </c>
      <c r="L746">
        <f t="shared" si="1045"/>
        <v>1.4200000166893005</v>
      </c>
      <c r="M746" s="1">
        <v>1</v>
      </c>
      <c r="N746">
        <f t="shared" si="1046"/>
        <v>2.8400000333786011</v>
      </c>
      <c r="O746" s="1">
        <v>22.534475326538086</v>
      </c>
      <c r="P746" s="1">
        <v>25.091300964355469</v>
      </c>
      <c r="Q746" s="1">
        <v>21.236679077148438</v>
      </c>
      <c r="R746">
        <v>901</v>
      </c>
      <c r="S746" s="1">
        <v>800.7947998046875</v>
      </c>
      <c r="T746" s="1">
        <v>745.146484375</v>
      </c>
      <c r="U746" s="1">
        <f t="shared" si="1037"/>
        <v>744.26187471442802</v>
      </c>
      <c r="V746" s="1">
        <v>13.624268531799316</v>
      </c>
      <c r="W746" s="1">
        <v>19.507009506225586</v>
      </c>
      <c r="X746" s="1">
        <v>50.489101409912109</v>
      </c>
      <c r="Y746" s="1">
        <v>72.297599792480469</v>
      </c>
      <c r="Z746" s="1">
        <v>499.47872924804687</v>
      </c>
      <c r="AA746" s="1">
        <v>1999.190673828125</v>
      </c>
      <c r="AB746" s="1">
        <v>173.80966186523437</v>
      </c>
      <c r="AC746" s="1">
        <v>101.70217132568359</v>
      </c>
      <c r="AD746" s="1">
        <v>7.3680300712585449</v>
      </c>
      <c r="AE746" s="1">
        <v>0.28608879446983337</v>
      </c>
      <c r="AF746" s="1">
        <v>2.6244394481182098E-2</v>
      </c>
      <c r="AG746" s="1">
        <v>1.1371279135346413E-2</v>
      </c>
      <c r="AH746" s="1">
        <v>3.6734655499458313E-2</v>
      </c>
      <c r="AI746" s="1">
        <v>1.274059247225523E-2</v>
      </c>
      <c r="AJ746" s="1">
        <v>0.66666668653488159</v>
      </c>
      <c r="AK746" s="1">
        <v>-0.21956524252891541</v>
      </c>
      <c r="AL746" s="1">
        <v>2.737391471862793</v>
      </c>
      <c r="AM746" s="1">
        <v>1</v>
      </c>
      <c r="AN746" s="1">
        <v>0</v>
      </c>
      <c r="AO746" s="1">
        <v>0.15999999642372131</v>
      </c>
      <c r="AP746" s="1">
        <v>111115</v>
      </c>
      <c r="AQ746">
        <f t="shared" si="1047"/>
        <v>0.83246454874674469</v>
      </c>
      <c r="AR746">
        <f t="shared" si="1048"/>
        <v>4.9946030804397107E-3</v>
      </c>
      <c r="AS746">
        <f t="shared" si="1049"/>
        <v>298.24130096435545</v>
      </c>
      <c r="AT746">
        <f t="shared" si="1050"/>
        <v>295.68447532653806</v>
      </c>
      <c r="AU746">
        <f t="shared" si="1051"/>
        <v>319.870500662837</v>
      </c>
      <c r="AV746">
        <f t="shared" si="1052"/>
        <v>0.80414745537098942</v>
      </c>
      <c r="AW746">
        <f t="shared" si="1053"/>
        <v>3.1970266866841879</v>
      </c>
      <c r="AX746">
        <f t="shared" si="1054"/>
        <v>31.435186142154858</v>
      </c>
      <c r="AY746">
        <f t="shared" si="1055"/>
        <v>11.928176635929272</v>
      </c>
      <c r="AZ746">
        <f t="shared" si="1056"/>
        <v>23.812888145446777</v>
      </c>
      <c r="BA746">
        <f t="shared" si="1057"/>
        <v>2.9614765214547605</v>
      </c>
      <c r="BB746">
        <f t="shared" si="1058"/>
        <v>0.40805776149588618</v>
      </c>
      <c r="BC746">
        <f t="shared" si="1059"/>
        <v>1.9839052228538931</v>
      </c>
      <c r="BD746">
        <f t="shared" si="1060"/>
        <v>0.97757129860086733</v>
      </c>
      <c r="BE746">
        <f t="shared" si="1061"/>
        <v>0.26041479452629174</v>
      </c>
      <c r="BF746">
        <f t="shared" si="1062"/>
        <v>57.576466465534637</v>
      </c>
      <c r="BG746">
        <f t="shared" si="1063"/>
        <v>0.75975422921604352</v>
      </c>
      <c r="BH746">
        <f t="shared" si="1064"/>
        <v>66.657495530756123</v>
      </c>
      <c r="BI746">
        <f t="shared" si="1065"/>
        <v>724.54264993921151</v>
      </c>
      <c r="BJ746">
        <f t="shared" si="1066"/>
        <v>3.987655805624421E-2</v>
      </c>
    </row>
    <row r="747" spans="1:62" x14ac:dyDescent="0.45">
      <c r="A747" s="1">
        <v>695</v>
      </c>
      <c r="B747" s="1" t="s">
        <v>807</v>
      </c>
      <c r="C747" s="1">
        <v>4000.0000286325812</v>
      </c>
      <c r="D747" s="1">
        <v>0</v>
      </c>
      <c r="E747">
        <f t="shared" si="1039"/>
        <v>43.108514295417777</v>
      </c>
      <c r="F747">
        <f t="shared" si="1040"/>
        <v>0.47353165583334839</v>
      </c>
      <c r="G747">
        <f t="shared" si="1041"/>
        <v>566.25763163523084</v>
      </c>
      <c r="H747">
        <f t="shared" si="1042"/>
        <v>4.9906919479589362</v>
      </c>
      <c r="I747">
        <f t="shared" si="1043"/>
        <v>1.2186918128682676</v>
      </c>
      <c r="J747">
        <f t="shared" si="1044"/>
        <v>25.121288299560547</v>
      </c>
      <c r="K747" s="1">
        <v>6</v>
      </c>
      <c r="L747">
        <f t="shared" si="1045"/>
        <v>1.4200000166893005</v>
      </c>
      <c r="M747" s="1">
        <v>1</v>
      </c>
      <c r="N747">
        <f t="shared" si="1046"/>
        <v>2.8400000333786011</v>
      </c>
      <c r="O747" s="1">
        <v>22.442821502685547</v>
      </c>
      <c r="P747" s="1">
        <v>25.121288299560547</v>
      </c>
      <c r="Q747" s="1">
        <v>21.170999526977539</v>
      </c>
      <c r="R747">
        <v>901</v>
      </c>
      <c r="S747" s="1">
        <v>800.70965576171875</v>
      </c>
      <c r="T747" s="1">
        <v>745.348388671875</v>
      </c>
      <c r="U747" s="1">
        <f t="shared" si="1037"/>
        <v>744.46309134664546</v>
      </c>
      <c r="V747" s="1">
        <v>13.630517959594727</v>
      </c>
      <c r="W747" s="1">
        <v>19.508563995361328</v>
      </c>
      <c r="X747" s="1">
        <v>50.795116424560547</v>
      </c>
      <c r="Y747" s="1">
        <v>72.705978393554688</v>
      </c>
      <c r="Z747" s="1">
        <v>499.48544311523437</v>
      </c>
      <c r="AA747" s="1">
        <v>1999.095458984375</v>
      </c>
      <c r="AB747" s="1">
        <v>174.616455078125</v>
      </c>
      <c r="AC747" s="1">
        <v>101.70154571533203</v>
      </c>
      <c r="AD747" s="1">
        <v>7.3680300712585449</v>
      </c>
      <c r="AE747" s="1">
        <v>0.28608879446983337</v>
      </c>
      <c r="AF747" s="1">
        <v>2.6244394481182098E-2</v>
      </c>
      <c r="AG747" s="1">
        <v>1.1371279135346413E-2</v>
      </c>
      <c r="AH747" s="1">
        <v>3.6734655499458313E-2</v>
      </c>
      <c r="AI747" s="1">
        <v>1.274059247225523E-2</v>
      </c>
      <c r="AJ747" s="1">
        <v>0.66666668653488159</v>
      </c>
      <c r="AK747" s="1">
        <v>-0.21956524252891541</v>
      </c>
      <c r="AL747" s="1">
        <v>2.737391471862793</v>
      </c>
      <c r="AM747" s="1">
        <v>1</v>
      </c>
      <c r="AN747" s="1">
        <v>0</v>
      </c>
      <c r="AO747" s="1">
        <v>0.15999999642372131</v>
      </c>
      <c r="AP747" s="1">
        <v>111115</v>
      </c>
      <c r="AQ747">
        <f t="shared" si="1047"/>
        <v>0.83247573852539047</v>
      </c>
      <c r="AR747">
        <f t="shared" si="1048"/>
        <v>4.9906919479589364E-3</v>
      </c>
      <c r="AS747">
        <f t="shared" si="1049"/>
        <v>298.27128829956052</v>
      </c>
      <c r="AT747">
        <f t="shared" si="1050"/>
        <v>295.59282150268552</v>
      </c>
      <c r="AU747">
        <f t="shared" si="1051"/>
        <v>319.85526628817752</v>
      </c>
      <c r="AV747">
        <f t="shared" si="1052"/>
        <v>0.79040817540692054</v>
      </c>
      <c r="AW747">
        <f t="shared" si="1053"/>
        <v>3.2027429258829883</v>
      </c>
      <c r="AX747">
        <f t="shared" si="1054"/>
        <v>31.491585534477853</v>
      </c>
      <c r="AY747">
        <f t="shared" si="1055"/>
        <v>11.983021539116525</v>
      </c>
      <c r="AZ747">
        <f t="shared" si="1056"/>
        <v>23.782054901123047</v>
      </c>
      <c r="BA747">
        <f t="shared" si="1057"/>
        <v>2.9559881161178367</v>
      </c>
      <c r="BB747">
        <f t="shared" si="1058"/>
        <v>0.40585998400165346</v>
      </c>
      <c r="BC747">
        <f t="shared" si="1059"/>
        <v>1.9840511130147207</v>
      </c>
      <c r="BD747">
        <f t="shared" si="1060"/>
        <v>0.97193700310311604</v>
      </c>
      <c r="BE747">
        <f t="shared" si="1061"/>
        <v>0.25898279657251194</v>
      </c>
      <c r="BF747">
        <f t="shared" si="1062"/>
        <v>57.589276410406079</v>
      </c>
      <c r="BG747">
        <f t="shared" si="1063"/>
        <v>0.75972208465391167</v>
      </c>
      <c r="BH747">
        <f t="shared" si="1064"/>
        <v>66.532966408585821</v>
      </c>
      <c r="BI747">
        <f t="shared" si="1065"/>
        <v>724.856665568062</v>
      </c>
      <c r="BJ747">
        <f t="shared" si="1066"/>
        <v>3.9568337711199025E-2</v>
      </c>
    </row>
    <row r="748" spans="1:62" x14ac:dyDescent="0.45">
      <c r="A748" s="1">
        <v>696</v>
      </c>
      <c r="B748" s="1" t="s">
        <v>808</v>
      </c>
      <c r="C748" s="1">
        <v>4005.0000285208225</v>
      </c>
      <c r="D748" s="1">
        <v>0</v>
      </c>
      <c r="E748">
        <f t="shared" si="1039"/>
        <v>43.042567281459355</v>
      </c>
      <c r="F748">
        <f t="shared" si="1040"/>
        <v>0.47320444293587677</v>
      </c>
      <c r="G748">
        <f t="shared" si="1041"/>
        <v>566.24105000984139</v>
      </c>
      <c r="H748">
        <f t="shared" si="1042"/>
        <v>4.9884576281909956</v>
      </c>
      <c r="I748">
        <f t="shared" si="1043"/>
        <v>1.2188596560210743</v>
      </c>
      <c r="J748">
        <f t="shared" si="1044"/>
        <v>25.123872756958008</v>
      </c>
      <c r="K748" s="1">
        <v>6</v>
      </c>
      <c r="L748">
        <f t="shared" si="1045"/>
        <v>1.4200000166893005</v>
      </c>
      <c r="M748" s="1">
        <v>1</v>
      </c>
      <c r="N748">
        <f t="shared" si="1046"/>
        <v>2.8400000333786011</v>
      </c>
      <c r="O748" s="1">
        <v>22.384429931640625</v>
      </c>
      <c r="P748" s="1">
        <v>25.123872756958008</v>
      </c>
      <c r="Q748" s="1">
        <v>21.20106315612793</v>
      </c>
      <c r="R748">
        <v>901</v>
      </c>
      <c r="S748" s="1">
        <v>800.4520263671875</v>
      </c>
      <c r="T748" s="1">
        <v>745.17791748046875</v>
      </c>
      <c r="U748" s="1">
        <f t="shared" si="1037"/>
        <v>744.29053941508209</v>
      </c>
      <c r="V748" s="1">
        <v>13.636716842651367</v>
      </c>
      <c r="W748" s="1">
        <v>19.511816024780273</v>
      </c>
      <c r="X748" s="1">
        <v>51.011844635009766</v>
      </c>
      <c r="Y748" s="1">
        <v>72.993980407714844</v>
      </c>
      <c r="Z748" s="1">
        <v>499.51058959960937</v>
      </c>
      <c r="AA748" s="1">
        <v>1998.821533203125</v>
      </c>
      <c r="AB748" s="1">
        <v>175.32893371582031</v>
      </c>
      <c r="AC748" s="1">
        <v>101.70126342773437</v>
      </c>
      <c r="AD748" s="1">
        <v>7.3680300712585449</v>
      </c>
      <c r="AE748" s="1">
        <v>0.28608879446983337</v>
      </c>
      <c r="AF748" s="1">
        <v>2.6244394481182098E-2</v>
      </c>
      <c r="AG748" s="1">
        <v>1.1371279135346413E-2</v>
      </c>
      <c r="AH748" s="1">
        <v>3.6734655499458313E-2</v>
      </c>
      <c r="AI748" s="1">
        <v>1.274059247225523E-2</v>
      </c>
      <c r="AJ748" s="1">
        <v>0.66666668653488159</v>
      </c>
      <c r="AK748" s="1">
        <v>-0.21956524252891541</v>
      </c>
      <c r="AL748" s="1">
        <v>2.737391471862793</v>
      </c>
      <c r="AM748" s="1">
        <v>1</v>
      </c>
      <c r="AN748" s="1">
        <v>0</v>
      </c>
      <c r="AO748" s="1">
        <v>0.15999999642372131</v>
      </c>
      <c r="AP748" s="1">
        <v>111115</v>
      </c>
      <c r="AQ748">
        <f t="shared" si="1047"/>
        <v>0.83251764933268224</v>
      </c>
      <c r="AR748">
        <f t="shared" si="1048"/>
        <v>4.9884576281909957E-3</v>
      </c>
      <c r="AS748">
        <f t="shared" si="1049"/>
        <v>298.27387275695799</v>
      </c>
      <c r="AT748">
        <f t="shared" si="1050"/>
        <v>295.5344299316406</v>
      </c>
      <c r="AU748">
        <f t="shared" si="1051"/>
        <v>319.81143816415715</v>
      </c>
      <c r="AV748">
        <f t="shared" si="1052"/>
        <v>0.78330780212017315</v>
      </c>
      <c r="AW748">
        <f t="shared" si="1053"/>
        <v>3.2032359975107418</v>
      </c>
      <c r="AX748">
        <f t="shared" si="1054"/>
        <v>31.496521179275788</v>
      </c>
      <c r="AY748">
        <f t="shared" si="1055"/>
        <v>11.984705154495515</v>
      </c>
      <c r="AZ748">
        <f t="shared" si="1056"/>
        <v>23.754151344299316</v>
      </c>
      <c r="BA748">
        <f t="shared" si="1057"/>
        <v>2.95102887252752</v>
      </c>
      <c r="BB748">
        <f t="shared" si="1058"/>
        <v>0.40561958772544948</v>
      </c>
      <c r="BC748">
        <f t="shared" si="1059"/>
        <v>1.9843763414896676</v>
      </c>
      <c r="BD748">
        <f t="shared" si="1060"/>
        <v>0.96665253103785242</v>
      </c>
      <c r="BE748">
        <f t="shared" si="1061"/>
        <v>0.25882618217359527</v>
      </c>
      <c r="BF748">
        <f t="shared" si="1062"/>
        <v>57.587430190647794</v>
      </c>
      <c r="BG748">
        <f t="shared" si="1063"/>
        <v>0.75987363115156004</v>
      </c>
      <c r="BH748">
        <f t="shared" si="1064"/>
        <v>66.53006369282312</v>
      </c>
      <c r="BI748">
        <f t="shared" si="1065"/>
        <v>724.71754242869713</v>
      </c>
      <c r="BJ748">
        <f t="shared" si="1066"/>
        <v>3.9513666705809858E-2</v>
      </c>
    </row>
    <row r="749" spans="1:62" x14ac:dyDescent="0.45">
      <c r="A749" s="1">
        <v>697</v>
      </c>
      <c r="B749" s="1" t="s">
        <v>809</v>
      </c>
      <c r="C749" s="1">
        <v>4010.0000284090638</v>
      </c>
      <c r="D749" s="1">
        <v>0</v>
      </c>
      <c r="E749">
        <f t="shared" si="1039"/>
        <v>43.111558773631742</v>
      </c>
      <c r="F749">
        <f t="shared" si="1040"/>
        <v>0.47395606364575066</v>
      </c>
      <c r="G749">
        <f t="shared" si="1041"/>
        <v>566.03068915761355</v>
      </c>
      <c r="H749">
        <f t="shared" si="1042"/>
        <v>4.9878421136673978</v>
      </c>
      <c r="I749">
        <f t="shared" si="1043"/>
        <v>1.2170487480991217</v>
      </c>
      <c r="J749">
        <f t="shared" si="1044"/>
        <v>25.117696762084961</v>
      </c>
      <c r="K749" s="1">
        <v>6</v>
      </c>
      <c r="L749">
        <f t="shared" si="1045"/>
        <v>1.4200000166893005</v>
      </c>
      <c r="M749" s="1">
        <v>1</v>
      </c>
      <c r="N749">
        <f t="shared" si="1046"/>
        <v>2.8400000333786011</v>
      </c>
      <c r="O749" s="1">
        <v>22.353164672851563</v>
      </c>
      <c r="P749" s="1">
        <v>25.117696762084961</v>
      </c>
      <c r="Q749" s="1">
        <v>21.243429183959961</v>
      </c>
      <c r="R749">
        <v>901</v>
      </c>
      <c r="S749" s="1">
        <v>800.33465576171875</v>
      </c>
      <c r="T749" s="1">
        <v>744.97991943359375</v>
      </c>
      <c r="U749" s="1">
        <f t="shared" si="1037"/>
        <v>744.09159342617386</v>
      </c>
      <c r="V749" s="1">
        <v>13.643767356872559</v>
      </c>
      <c r="W749" s="1">
        <v>19.518150329589844</v>
      </c>
      <c r="X749" s="1">
        <v>51.151481628417969</v>
      </c>
      <c r="Y749" s="1">
        <v>73.178153991699219</v>
      </c>
      <c r="Z749" s="1">
        <v>499.50662231445312</v>
      </c>
      <c r="AA749" s="1">
        <v>1998.66357421875</v>
      </c>
      <c r="AB749" s="1">
        <v>175.94725036621094</v>
      </c>
      <c r="AC749" s="1">
        <v>101.70067596435547</v>
      </c>
      <c r="AD749" s="1">
        <v>7.3680300712585449</v>
      </c>
      <c r="AE749" s="1">
        <v>0.28608879446983337</v>
      </c>
      <c r="AF749" s="1">
        <v>2.6244394481182098E-2</v>
      </c>
      <c r="AG749" s="1">
        <v>1.1371279135346413E-2</v>
      </c>
      <c r="AH749" s="1">
        <v>3.6734655499458313E-2</v>
      </c>
      <c r="AI749" s="1">
        <v>1.274059247225523E-2</v>
      </c>
      <c r="AJ749" s="1">
        <v>0.66666668653488159</v>
      </c>
      <c r="AK749" s="1">
        <v>-0.21956524252891541</v>
      </c>
      <c r="AL749" s="1">
        <v>2.737391471862793</v>
      </c>
      <c r="AM749" s="1">
        <v>1</v>
      </c>
      <c r="AN749" s="1">
        <v>0</v>
      </c>
      <c r="AO749" s="1">
        <v>0.15999999642372131</v>
      </c>
      <c r="AP749" s="1">
        <v>111115</v>
      </c>
      <c r="AQ749">
        <f t="shared" si="1047"/>
        <v>0.83251103719075514</v>
      </c>
      <c r="AR749">
        <f t="shared" si="1048"/>
        <v>4.9878421136673977E-3</v>
      </c>
      <c r="AS749">
        <f t="shared" si="1049"/>
        <v>298.26769676208494</v>
      </c>
      <c r="AT749">
        <f t="shared" si="1050"/>
        <v>295.50316467285154</v>
      </c>
      <c r="AU749">
        <f t="shared" si="1051"/>
        <v>319.78616472722206</v>
      </c>
      <c r="AV749">
        <f t="shared" si="1052"/>
        <v>0.78018630418771084</v>
      </c>
      <c r="AW749">
        <f t="shared" si="1053"/>
        <v>3.2020578301923162</v>
      </c>
      <c r="AX749">
        <f t="shared" si="1054"/>
        <v>31.485118459926348</v>
      </c>
      <c r="AY749">
        <f t="shared" si="1055"/>
        <v>11.966968130336504</v>
      </c>
      <c r="AZ749">
        <f t="shared" si="1056"/>
        <v>23.735430717468262</v>
      </c>
      <c r="BA749">
        <f t="shared" si="1057"/>
        <v>2.9477057722586331</v>
      </c>
      <c r="BB749">
        <f t="shared" si="1058"/>
        <v>0.40617171657239098</v>
      </c>
      <c r="BC749">
        <f t="shared" si="1059"/>
        <v>1.9850090820931945</v>
      </c>
      <c r="BD749">
        <f t="shared" si="1060"/>
        <v>0.96269669016543857</v>
      </c>
      <c r="BE749">
        <f t="shared" si="1061"/>
        <v>0.2591858912418879</v>
      </c>
      <c r="BF749">
        <f t="shared" si="1062"/>
        <v>57.565703703899274</v>
      </c>
      <c r="BG749">
        <f t="shared" si="1063"/>
        <v>0.7597932164238268</v>
      </c>
      <c r="BH749">
        <f t="shared" si="1064"/>
        <v>66.575164215332833</v>
      </c>
      <c r="BI749">
        <f t="shared" si="1065"/>
        <v>724.48674913064679</v>
      </c>
      <c r="BJ749">
        <f t="shared" si="1066"/>
        <v>3.9616447207317107E-2</v>
      </c>
    </row>
    <row r="750" spans="1:62" x14ac:dyDescent="0.45">
      <c r="A750" s="1">
        <v>697</v>
      </c>
      <c r="B750" s="1" t="s">
        <v>809</v>
      </c>
      <c r="C750" s="1">
        <v>4010.0000284090638</v>
      </c>
      <c r="D750" s="1">
        <v>0</v>
      </c>
      <c r="E750">
        <f t="shared" ref="E750" si="1067">(S750-U750*(1000-V750)/(1000-W750))*AQ750</f>
        <v>43.111558773631742</v>
      </c>
      <c r="F750">
        <f t="shared" ref="F750" si="1068">IF(BB750&lt;&gt;0,1/(1/BB750-1/N750),0)</f>
        <v>0.47395606364575066</v>
      </c>
      <c r="G750">
        <f t="shared" ref="G750" si="1069">((BE750-AR750/2)*T750-E750)/(BE750+AR750/2)</f>
        <v>566.03068915761355</v>
      </c>
      <c r="H750">
        <f t="shared" ref="H750" si="1070">AR750*1000</f>
        <v>4.9878421136673978</v>
      </c>
      <c r="I750">
        <f t="shared" ref="I750" si="1071">(AW750-BC750)</f>
        <v>1.2170487480991217</v>
      </c>
      <c r="J750">
        <f t="shared" ref="J750" si="1072">(P750+AV750*D750)</f>
        <v>25.117696762084961</v>
      </c>
      <c r="K750" s="1">
        <v>6</v>
      </c>
      <c r="L750">
        <f t="shared" ref="L750" si="1073">(K750*AK750+AL750)</f>
        <v>1.4200000166893005</v>
      </c>
      <c r="M750" s="1">
        <v>1</v>
      </c>
      <c r="N750">
        <f t="shared" ref="N750" si="1074">L750*(M750+1)*(M750+1)/(M750*M750+1)</f>
        <v>2.8400000333786011</v>
      </c>
      <c r="O750" s="1">
        <v>22.353164672851563</v>
      </c>
      <c r="P750" s="1">
        <v>25.117696762084961</v>
      </c>
      <c r="Q750" s="1">
        <v>21.243429183959961</v>
      </c>
      <c r="R750">
        <v>901</v>
      </c>
      <c r="S750" s="1">
        <v>800.33465576171875</v>
      </c>
      <c r="T750" s="1">
        <v>744.97991943359375</v>
      </c>
      <c r="U750" s="1">
        <f t="shared" ref="U750" si="1075">T750-(0.008076485841*(R750-S750)+0.07530378)</f>
        <v>744.09159342617386</v>
      </c>
      <c r="V750" s="1">
        <v>13.643767356872559</v>
      </c>
      <c r="W750" s="1">
        <v>19.518150329589844</v>
      </c>
      <c r="X750" s="1">
        <v>51.151481628417969</v>
      </c>
      <c r="Y750" s="1">
        <v>73.178153991699219</v>
      </c>
      <c r="Z750" s="1">
        <v>499.50662231445312</v>
      </c>
      <c r="AA750" s="1">
        <v>1998.66357421875</v>
      </c>
      <c r="AB750" s="1">
        <v>175.94725036621094</v>
      </c>
      <c r="AC750" s="1">
        <v>101.70067596435547</v>
      </c>
      <c r="AD750" s="1">
        <v>7.3680300712585449</v>
      </c>
      <c r="AE750" s="1">
        <v>0.28608879446983337</v>
      </c>
      <c r="AF750" s="1">
        <v>2.6244394481182098E-2</v>
      </c>
      <c r="AG750" s="1">
        <v>1.1371279135346413E-2</v>
      </c>
      <c r="AH750" s="1">
        <v>3.6734655499458313E-2</v>
      </c>
      <c r="AI750" s="1">
        <v>1.274059247225523E-2</v>
      </c>
      <c r="AJ750" s="1">
        <v>0.66666668653488159</v>
      </c>
      <c r="AK750" s="1">
        <v>-0.21956524252891541</v>
      </c>
      <c r="AL750" s="1">
        <v>2.737391471862793</v>
      </c>
      <c r="AM750" s="1">
        <v>1</v>
      </c>
      <c r="AN750" s="1">
        <v>0</v>
      </c>
      <c r="AO750" s="1">
        <v>0.15999999642372131</v>
      </c>
      <c r="AP750" s="1">
        <v>111115</v>
      </c>
      <c r="AQ750">
        <f t="shared" ref="AQ750" si="1076">Z750*0.000001/(K750*0.0001)</f>
        <v>0.83251103719075514</v>
      </c>
      <c r="AR750">
        <f t="shared" ref="AR750" si="1077">(W750-V750)/(1000-W750)*AQ750</f>
        <v>4.9878421136673977E-3</v>
      </c>
      <c r="AS750">
        <f t="shared" ref="AS750" si="1078">(P750+273.15)</f>
        <v>298.26769676208494</v>
      </c>
      <c r="AT750">
        <f t="shared" ref="AT750" si="1079">(O750+273.15)</f>
        <v>295.50316467285154</v>
      </c>
      <c r="AU750">
        <f t="shared" ref="AU750" si="1080">(AA750*AM750+AB750*AN750)*AO750</f>
        <v>319.78616472722206</v>
      </c>
      <c r="AV750">
        <f t="shared" ref="AV750" si="1081">((AU750+0.00000010773*(AT750^4-AS750^4))-AR750*44100)/(L750*0.92*2*29.3+0.00000043092*AS750^3)</f>
        <v>0.78018630418771084</v>
      </c>
      <c r="AW750">
        <f t="shared" ref="AW750" si="1082">0.61365*EXP(17.502*J750/(240.97+J750))</f>
        <v>3.2020578301923162</v>
      </c>
      <c r="AX750">
        <f t="shared" ref="AX750" si="1083">AW750*1000/AC750</f>
        <v>31.485118459926348</v>
      </c>
      <c r="AY750">
        <f t="shared" ref="AY750" si="1084">(AX750-W750)</f>
        <v>11.966968130336504</v>
      </c>
      <c r="AZ750">
        <f t="shared" ref="AZ750" si="1085">IF(D750,P750,(O750+P750)/2)</f>
        <v>23.735430717468262</v>
      </c>
      <c r="BA750">
        <f t="shared" ref="BA750" si="1086">0.61365*EXP(17.502*AZ750/(240.97+AZ750))</f>
        <v>2.9477057722586331</v>
      </c>
      <c r="BB750">
        <f t="shared" ref="BB750" si="1087">IF(AY750&lt;&gt;0,(1000-(AX750+W750)/2)/AY750*AR750,0)</f>
        <v>0.40617171657239098</v>
      </c>
      <c r="BC750">
        <f t="shared" ref="BC750" si="1088">W750*AC750/1000</f>
        <v>1.9850090820931945</v>
      </c>
      <c r="BD750">
        <f t="shared" ref="BD750" si="1089">(BA750-BC750)</f>
        <v>0.96269669016543857</v>
      </c>
      <c r="BE750">
        <f t="shared" ref="BE750" si="1090">1/(1.6/F750+1.37/N750)</f>
        <v>0.2591858912418879</v>
      </c>
      <c r="BF750">
        <f t="shared" ref="BF750" si="1091">G750*AC750*0.001</f>
        <v>57.565703703899274</v>
      </c>
      <c r="BG750">
        <f t="shared" ref="BG750" si="1092">G750/T750</f>
        <v>0.7597932164238268</v>
      </c>
      <c r="BH750">
        <f t="shared" ref="BH750" si="1093">(1-AR750*AC750/AW750/F750)*100</f>
        <v>66.575164215332833</v>
      </c>
      <c r="BI750">
        <f t="shared" ref="BI750" si="1094">(T750-E750/(N750/1.35))</f>
        <v>724.48674913064679</v>
      </c>
      <c r="BJ750">
        <f t="shared" ref="BJ750" si="1095">E750*BH750/100/BI750</f>
        <v>3.9616447207317107E-2</v>
      </c>
    </row>
    <row r="751" spans="1:62" x14ac:dyDescent="0.45">
      <c r="A751" s="1">
        <v>698</v>
      </c>
      <c r="B751" s="1" t="s">
        <v>811</v>
      </c>
      <c r="C751" s="1">
        <v>4033.0000325664878</v>
      </c>
      <c r="D751" s="1">
        <v>0</v>
      </c>
      <c r="E751">
        <f t="shared" ref="E751:E764" si="1096">(S751-U751*(1000-V751)/(1000-W751))*AQ751</f>
        <v>42.595812423722585</v>
      </c>
      <c r="F751">
        <f t="shared" ref="F751:F764" si="1097">IF(BB751&lt;&gt;0,1/(1/BB751-1/N751),0)</f>
        <v>0.46679773004898328</v>
      </c>
      <c r="G751">
        <f t="shared" ref="G751:G764" si="1098">((BE751-AR751/2)*T751-E751)/(BE751+AR751/2)</f>
        <v>565.802901652184</v>
      </c>
      <c r="H751">
        <f t="shared" ref="H751:H764" si="1099">AR751*1000</f>
        <v>4.9179508936971654</v>
      </c>
      <c r="I751">
        <f t="shared" ref="I751:I764" si="1100">(AW751-BC751)</f>
        <v>1.2157597980919896</v>
      </c>
      <c r="J751">
        <f t="shared" ref="J751:J764" si="1101">(P751+AV751*D751)</f>
        <v>25.115213394165039</v>
      </c>
      <c r="K751" s="1">
        <v>6</v>
      </c>
      <c r="L751">
        <f t="shared" ref="L751:L764" si="1102">(K751*AK751+AL751)</f>
        <v>1.4200000166893005</v>
      </c>
      <c r="M751" s="1">
        <v>1</v>
      </c>
      <c r="N751">
        <f t="shared" ref="N751:N764" si="1103">L751*(M751+1)*(M751+1)/(M751*M751+1)</f>
        <v>2.8400000333786011</v>
      </c>
      <c r="O751" s="1">
        <v>22.342201232910156</v>
      </c>
      <c r="P751" s="1">
        <v>25.115213394165039</v>
      </c>
      <c r="Q751" s="1">
        <v>21.259410858154297</v>
      </c>
      <c r="R751">
        <v>901</v>
      </c>
      <c r="S751" s="1">
        <v>799.62176513671875</v>
      </c>
      <c r="T751" s="1">
        <v>744.955078125</v>
      </c>
      <c r="U751" s="1">
        <f t="shared" si="1037"/>
        <v>744.06099446654116</v>
      </c>
      <c r="V751" s="1">
        <v>13.734210968017578</v>
      </c>
      <c r="W751" s="1">
        <v>19.526218414306641</v>
      </c>
      <c r="X751" s="1">
        <v>51.952812194824219</v>
      </c>
      <c r="Y751" s="1">
        <v>73.254615783691406</v>
      </c>
      <c r="Z751" s="1">
        <v>499.50784301757812</v>
      </c>
      <c r="AA751" s="1">
        <v>1998.707763671875</v>
      </c>
      <c r="AB751" s="1">
        <v>176.38383483886719</v>
      </c>
      <c r="AC751" s="1">
        <v>101.70040893554687</v>
      </c>
      <c r="AD751" s="1">
        <v>10.216846466064453</v>
      </c>
      <c r="AE751" s="1">
        <v>0.35529962182044983</v>
      </c>
      <c r="AF751" s="1">
        <v>3.0860051512718201E-2</v>
      </c>
      <c r="AG751" s="1">
        <v>7.4847275391221046E-3</v>
      </c>
      <c r="AH751" s="1">
        <v>5.0997689366340637E-2</v>
      </c>
      <c r="AI751" s="1">
        <v>1.1289982125163078E-2</v>
      </c>
      <c r="AJ751" s="1">
        <v>0.66666668653488159</v>
      </c>
      <c r="AK751" s="1">
        <v>-0.21956524252891541</v>
      </c>
      <c r="AL751" s="1">
        <v>2.737391471862793</v>
      </c>
      <c r="AM751" s="1">
        <v>1</v>
      </c>
      <c r="AN751" s="1">
        <v>0</v>
      </c>
      <c r="AO751" s="1">
        <v>0.15999999642372131</v>
      </c>
      <c r="AP751" s="1">
        <v>111115</v>
      </c>
      <c r="AQ751">
        <f t="shared" ref="AQ751:AQ764" si="1104">Z751*0.000001/(K751*0.0001)</f>
        <v>0.83251307169596345</v>
      </c>
      <c r="AR751">
        <f t="shared" ref="AR751:AR764" si="1105">(W751-V751)/(1000-W751)*AQ751</f>
        <v>4.9179508936971657E-3</v>
      </c>
      <c r="AS751">
        <f t="shared" ref="AS751:AS764" si="1106">(P751+273.15)</f>
        <v>298.26521339416502</v>
      </c>
      <c r="AT751">
        <f t="shared" ref="AT751:AT764" si="1107">(O751+273.15)</f>
        <v>295.49220123291013</v>
      </c>
      <c r="AU751">
        <f t="shared" ref="AU751:AU764" si="1108">(AA751*AM751+AB751*AN751)*AO751</f>
        <v>319.79323503956402</v>
      </c>
      <c r="AV751">
        <f t="shared" ref="AV751:AV764" si="1109">((AU751+0.00000010773*(AT751^4-AS751^4))-AR751*44100)/(L751*0.92*2*29.3+0.00000043092*AS751^3)</f>
        <v>0.81423583247140474</v>
      </c>
      <c r="AW751">
        <f t="shared" ref="AW751:AW764" si="1110">0.61365*EXP(17.502*J751/(240.97+J751))</f>
        <v>3.2015841957917806</v>
      </c>
      <c r="AX751">
        <f t="shared" ref="AX751:AX764" si="1111">AW751*1000/AC751</f>
        <v>31.480543975204661</v>
      </c>
      <c r="AY751">
        <f t="shared" ref="AY751:AY764" si="1112">(AX751-W751)</f>
        <v>11.95432556089802</v>
      </c>
      <c r="AZ751">
        <f t="shared" ref="AZ751:AZ764" si="1113">IF(D751,P751,(O751+P751)/2)</f>
        <v>23.728707313537598</v>
      </c>
      <c r="BA751">
        <f t="shared" ref="BA751:BA764" si="1114">0.61365*EXP(17.502*AZ751/(240.97+AZ751))</f>
        <v>2.9465130990983925</v>
      </c>
      <c r="BB751">
        <f t="shared" ref="BB751:BB764" si="1115">IF(AY751&lt;&gt;0,(1000-(AX751+W751)/2)/AY751*AR751,0)</f>
        <v>0.40090312857416427</v>
      </c>
      <c r="BC751">
        <f t="shared" ref="BC751:BC764" si="1116">W751*AC751/1000</f>
        <v>1.9858243976997909</v>
      </c>
      <c r="BD751">
        <f t="shared" ref="BD751:BD764" si="1117">(BA751-BC751)</f>
        <v>0.96068870139860163</v>
      </c>
      <c r="BE751">
        <f t="shared" ref="BE751:BE764" si="1118">1/(1.6/F751+1.37/N751)</f>
        <v>0.25575427000021944</v>
      </c>
      <c r="BF751">
        <f t="shared" ref="BF751:BF764" si="1119">G751*AC751*0.001</f>
        <v>57.54238647494612</v>
      </c>
      <c r="BG751">
        <f t="shared" ref="BG751:BG764" si="1120">G751/T751</f>
        <v>0.75951277904738967</v>
      </c>
      <c r="BH751">
        <f t="shared" ref="BH751:BH764" si="1121">(1-AR751*AC751/AW751/F751)*100</f>
        <v>66.533274295558272</v>
      </c>
      <c r="BI751">
        <f t="shared" ref="BI751:BI764" si="1122">(T751-E751/(N751/1.35))</f>
        <v>724.70706893620593</v>
      </c>
      <c r="BJ751">
        <f t="shared" ref="BJ751:BJ764" si="1123">E751*BH751/100/BI751</f>
        <v>3.9105991831841186E-2</v>
      </c>
    </row>
    <row r="752" spans="1:62" x14ac:dyDescent="0.45">
      <c r="A752" s="1">
        <v>699</v>
      </c>
      <c r="B752" s="1" t="s">
        <v>812</v>
      </c>
      <c r="C752" s="1">
        <v>4038.0000324547291</v>
      </c>
      <c r="D752" s="1">
        <v>0</v>
      </c>
      <c r="E752">
        <f t="shared" si="1096"/>
        <v>41.013744396511918</v>
      </c>
      <c r="F752">
        <f t="shared" si="1097"/>
        <v>0.45323966033873708</v>
      </c>
      <c r="G752">
        <f t="shared" si="1098"/>
        <v>568.46402133060462</v>
      </c>
      <c r="H752">
        <f t="shared" si="1099"/>
        <v>4.7776021699671327</v>
      </c>
      <c r="I752">
        <f t="shared" si="1100"/>
        <v>1.2113661005507828</v>
      </c>
      <c r="J752">
        <f t="shared" si="1101"/>
        <v>25.116195678710938</v>
      </c>
      <c r="K752" s="1">
        <v>6</v>
      </c>
      <c r="L752">
        <f t="shared" si="1102"/>
        <v>1.4200000166893005</v>
      </c>
      <c r="M752" s="1">
        <v>1</v>
      </c>
      <c r="N752">
        <f t="shared" si="1103"/>
        <v>2.8400000333786011</v>
      </c>
      <c r="O752" s="1">
        <v>22.319356918334961</v>
      </c>
      <c r="P752" s="1">
        <v>25.116195678710938</v>
      </c>
      <c r="Q752" s="1">
        <v>21.269020080566406</v>
      </c>
      <c r="R752">
        <v>901</v>
      </c>
      <c r="S752" s="1">
        <v>798.26251220703125</v>
      </c>
      <c r="T752" s="1">
        <v>745.62890625</v>
      </c>
      <c r="U752" s="1">
        <f t="shared" si="1037"/>
        <v>744.72384460450019</v>
      </c>
      <c r="V752" s="1">
        <v>13.945006370544434</v>
      </c>
      <c r="W752" s="1">
        <v>19.571449279785156</v>
      </c>
      <c r="X752" s="1">
        <v>52.841098785400391</v>
      </c>
      <c r="Y752" s="1">
        <v>73.520606994628906</v>
      </c>
      <c r="Z752" s="1">
        <v>499.50894165039062</v>
      </c>
      <c r="AA752" s="1">
        <v>1998.6065673828125</v>
      </c>
      <c r="AB752" s="1">
        <v>177.5167236328125</v>
      </c>
      <c r="AC752" s="1">
        <v>101.69944000244141</v>
      </c>
      <c r="AD752" s="1">
        <v>10.216846466064453</v>
      </c>
      <c r="AE752" s="1">
        <v>0.35529962182044983</v>
      </c>
      <c r="AF752" s="1">
        <v>3.0860051512718201E-2</v>
      </c>
      <c r="AG752" s="1">
        <v>7.4847275391221046E-3</v>
      </c>
      <c r="AH752" s="1">
        <v>5.0997689366340637E-2</v>
      </c>
      <c r="AI752" s="1">
        <v>1.1289982125163078E-2</v>
      </c>
      <c r="AJ752" s="1">
        <v>0.66666668653488159</v>
      </c>
      <c r="AK752" s="1">
        <v>-0.21956524252891541</v>
      </c>
      <c r="AL752" s="1">
        <v>2.737391471862793</v>
      </c>
      <c r="AM752" s="1">
        <v>1</v>
      </c>
      <c r="AN752" s="1">
        <v>0</v>
      </c>
      <c r="AO752" s="1">
        <v>0.15999999642372131</v>
      </c>
      <c r="AP752" s="1">
        <v>111115</v>
      </c>
      <c r="AQ752">
        <f t="shared" si="1104"/>
        <v>0.83251490275065099</v>
      </c>
      <c r="AR752">
        <f t="shared" si="1105"/>
        <v>4.777602169967133E-3</v>
      </c>
      <c r="AS752">
        <f t="shared" si="1106"/>
        <v>298.26619567871091</v>
      </c>
      <c r="AT752">
        <f t="shared" si="1107"/>
        <v>295.46935691833494</v>
      </c>
      <c r="AU752">
        <f t="shared" si="1108"/>
        <v>319.77704363367593</v>
      </c>
      <c r="AV752">
        <f t="shared" si="1109"/>
        <v>0.88137926964371449</v>
      </c>
      <c r="AW752">
        <f t="shared" si="1110"/>
        <v>3.2017715323411182</v>
      </c>
      <c r="AX752">
        <f t="shared" si="1111"/>
        <v>31.482685964291012</v>
      </c>
      <c r="AY752">
        <f t="shared" si="1112"/>
        <v>11.911236684505855</v>
      </c>
      <c r="AZ752">
        <f t="shared" si="1113"/>
        <v>23.717776298522949</v>
      </c>
      <c r="BA752">
        <f t="shared" si="1114"/>
        <v>2.9445749332199553</v>
      </c>
      <c r="BB752">
        <f t="shared" si="1115"/>
        <v>0.39086151334388736</v>
      </c>
      <c r="BC752">
        <f t="shared" si="1116"/>
        <v>1.9904054317903355</v>
      </c>
      <c r="BD752">
        <f t="shared" si="1117"/>
        <v>0.95416950142961987</v>
      </c>
      <c r="BE752">
        <f t="shared" si="1118"/>
        <v>0.24921897489885714</v>
      </c>
      <c r="BF752">
        <f t="shared" si="1119"/>
        <v>57.812472630858402</v>
      </c>
      <c r="BG752">
        <f t="shared" si="1120"/>
        <v>0.76239536392115914</v>
      </c>
      <c r="BH752">
        <f t="shared" si="1121"/>
        <v>66.518084152213646</v>
      </c>
      <c r="BI752">
        <f t="shared" si="1122"/>
        <v>726.13293643149893</v>
      </c>
      <c r="BJ752">
        <f t="shared" si="1123"/>
        <v>3.7571022663863501E-2</v>
      </c>
    </row>
    <row r="753" spans="1:62" x14ac:dyDescent="0.45">
      <c r="A753" s="1">
        <v>700</v>
      </c>
      <c r="B753" s="1" t="s">
        <v>813</v>
      </c>
      <c r="C753" s="1">
        <v>4043.5000323317945</v>
      </c>
      <c r="D753" s="1">
        <v>0</v>
      </c>
      <c r="E753">
        <f t="shared" si="1096"/>
        <v>40.260967968424687</v>
      </c>
      <c r="F753">
        <f t="shared" si="1097"/>
        <v>0.45803939287872042</v>
      </c>
      <c r="G753">
        <f t="shared" si="1098"/>
        <v>573.78889984358966</v>
      </c>
      <c r="H753">
        <f t="shared" si="1099"/>
        <v>4.8002975744878542</v>
      </c>
      <c r="I753">
        <f t="shared" si="1100"/>
        <v>1.2060835810128512</v>
      </c>
      <c r="J753">
        <f t="shared" si="1101"/>
        <v>25.113815307617188</v>
      </c>
      <c r="K753" s="1">
        <v>6</v>
      </c>
      <c r="L753">
        <f t="shared" si="1102"/>
        <v>1.4200000166893005</v>
      </c>
      <c r="M753" s="1">
        <v>1</v>
      </c>
      <c r="N753">
        <f t="shared" si="1103"/>
        <v>2.8400000333786011</v>
      </c>
      <c r="O753" s="1">
        <v>22.297817230224609</v>
      </c>
      <c r="P753" s="1">
        <v>25.113815307617188</v>
      </c>
      <c r="Q753" s="1">
        <v>21.267974853515625</v>
      </c>
      <c r="R753">
        <v>901</v>
      </c>
      <c r="S753" s="1">
        <v>798.19927978515625</v>
      </c>
      <c r="T753" s="1">
        <v>746.4456787109375</v>
      </c>
      <c r="U753" s="1">
        <f t="shared" si="1037"/>
        <v>745.54010636967769</v>
      </c>
      <c r="V753" s="1">
        <v>13.966246604919434</v>
      </c>
      <c r="W753" s="1">
        <v>19.619112014770508</v>
      </c>
      <c r="X753" s="1">
        <v>53.037441253662109</v>
      </c>
      <c r="Y753" s="1">
        <v>73.789901733398437</v>
      </c>
      <c r="Z753" s="1">
        <v>499.51162719726562</v>
      </c>
      <c r="AA753" s="1">
        <v>1998.86962890625</v>
      </c>
      <c r="AB753" s="1">
        <v>178.65249633789063</v>
      </c>
      <c r="AC753" s="1">
        <v>101.698486328125</v>
      </c>
      <c r="AD753" s="1">
        <v>10.216846466064453</v>
      </c>
      <c r="AE753" s="1">
        <v>0.35529962182044983</v>
      </c>
      <c r="AF753" s="1">
        <v>3.0860051512718201E-2</v>
      </c>
      <c r="AG753" s="1">
        <v>7.4847275391221046E-3</v>
      </c>
      <c r="AH753" s="1">
        <v>5.0997689366340637E-2</v>
      </c>
      <c r="AI753" s="1">
        <v>1.1289982125163078E-2</v>
      </c>
      <c r="AJ753" s="1">
        <v>0.66666668653488159</v>
      </c>
      <c r="AK753" s="1">
        <v>-0.21956524252891541</v>
      </c>
      <c r="AL753" s="1">
        <v>2.737391471862793</v>
      </c>
      <c r="AM753" s="1">
        <v>1</v>
      </c>
      <c r="AN753" s="1">
        <v>0</v>
      </c>
      <c r="AO753" s="1">
        <v>0.15999999642372131</v>
      </c>
      <c r="AP753" s="1">
        <v>111115</v>
      </c>
      <c r="AQ753">
        <f t="shared" si="1104"/>
        <v>0.83251937866210923</v>
      </c>
      <c r="AR753">
        <f t="shared" si="1105"/>
        <v>4.8002975744878542E-3</v>
      </c>
      <c r="AS753">
        <f t="shared" si="1106"/>
        <v>298.26381530761716</v>
      </c>
      <c r="AT753">
        <f t="shared" si="1107"/>
        <v>295.44781723022459</v>
      </c>
      <c r="AU753">
        <f t="shared" si="1108"/>
        <v>319.81913347648515</v>
      </c>
      <c r="AV753">
        <f t="shared" si="1109"/>
        <v>0.86807398055133711</v>
      </c>
      <c r="AW753">
        <f t="shared" si="1110"/>
        <v>3.2013175760169426</v>
      </c>
      <c r="AX753">
        <f t="shared" si="1111"/>
        <v>31.478517445068494</v>
      </c>
      <c r="AY753">
        <f t="shared" si="1112"/>
        <v>11.859405430297986</v>
      </c>
      <c r="AZ753">
        <f t="shared" si="1113"/>
        <v>23.705816268920898</v>
      </c>
      <c r="BA753">
        <f t="shared" si="1114"/>
        <v>2.9424555912510191</v>
      </c>
      <c r="BB753">
        <f t="shared" si="1115"/>
        <v>0.39442581574608071</v>
      </c>
      <c r="BC753">
        <f t="shared" si="1116"/>
        <v>1.9952339950040914</v>
      </c>
      <c r="BD753">
        <f t="shared" si="1117"/>
        <v>0.9472215962469277</v>
      </c>
      <c r="BE753">
        <f t="shared" si="1118"/>
        <v>0.25153792208985271</v>
      </c>
      <c r="BF753">
        <f t="shared" si="1119"/>
        <v>58.35346258597319</v>
      </c>
      <c r="BG753">
        <f t="shared" si="1120"/>
        <v>0.76869478410603875</v>
      </c>
      <c r="BH753">
        <f t="shared" si="1121"/>
        <v>66.707143406018531</v>
      </c>
      <c r="BI753">
        <f t="shared" si="1122"/>
        <v>727.30754275369486</v>
      </c>
      <c r="BJ753">
        <f t="shared" si="1123"/>
        <v>3.6926527033755013E-2</v>
      </c>
    </row>
    <row r="754" spans="1:62" x14ac:dyDescent="0.45">
      <c r="A754" s="1">
        <v>701</v>
      </c>
      <c r="B754" s="1" t="s">
        <v>814</v>
      </c>
      <c r="C754" s="1">
        <v>4048.5000322200358</v>
      </c>
      <c r="D754" s="1">
        <v>0</v>
      </c>
      <c r="E754">
        <f t="shared" si="1096"/>
        <v>40.497548753715641</v>
      </c>
      <c r="F754">
        <f t="shared" si="1097"/>
        <v>0.47477605346285817</v>
      </c>
      <c r="G754">
        <f t="shared" si="1098"/>
        <v>578.49206456103889</v>
      </c>
      <c r="H754">
        <f t="shared" si="1099"/>
        <v>4.9338725563939807</v>
      </c>
      <c r="I754">
        <f t="shared" si="1100"/>
        <v>1.2019886490047853</v>
      </c>
      <c r="J754">
        <f t="shared" si="1101"/>
        <v>25.111347198486328</v>
      </c>
      <c r="K754" s="1">
        <v>6</v>
      </c>
      <c r="L754">
        <f t="shared" si="1102"/>
        <v>1.4200000166893005</v>
      </c>
      <c r="M754" s="1">
        <v>1</v>
      </c>
      <c r="N754">
        <f t="shared" si="1103"/>
        <v>2.8400000333786011</v>
      </c>
      <c r="O754" s="1">
        <v>22.281927108764648</v>
      </c>
      <c r="P754" s="1">
        <v>25.111347198486328</v>
      </c>
      <c r="Q754" s="1">
        <v>21.267328262329102</v>
      </c>
      <c r="R754">
        <v>901</v>
      </c>
      <c r="S754" s="1">
        <v>799.27325439453125</v>
      </c>
      <c r="T754" s="1">
        <v>747.10296630859375</v>
      </c>
      <c r="U754" s="1">
        <f t="shared" si="1037"/>
        <v>746.20606790806016</v>
      </c>
      <c r="V754" s="1">
        <v>13.844867706298828</v>
      </c>
      <c r="W754" s="1">
        <v>19.654850006103516</v>
      </c>
      <c r="X754" s="1">
        <v>52.433383941650391</v>
      </c>
      <c r="Y754" s="1">
        <v>74.017234802246094</v>
      </c>
      <c r="Z754" s="1">
        <v>499.50906372070312</v>
      </c>
      <c r="AA754" s="1">
        <v>1998.9559326171875</v>
      </c>
      <c r="AB754" s="1">
        <v>179.5118408203125</v>
      </c>
      <c r="AC754" s="1">
        <v>101.69796752929687</v>
      </c>
      <c r="AD754" s="1">
        <v>10.216846466064453</v>
      </c>
      <c r="AE754" s="1">
        <v>0.35529962182044983</v>
      </c>
      <c r="AF754" s="1">
        <v>3.0860051512718201E-2</v>
      </c>
      <c r="AG754" s="1">
        <v>7.4847275391221046E-3</v>
      </c>
      <c r="AH754" s="1">
        <v>5.0997689366340637E-2</v>
      </c>
      <c r="AI754" s="1">
        <v>1.1289982125163078E-2</v>
      </c>
      <c r="AJ754" s="1">
        <v>1</v>
      </c>
      <c r="AK754" s="1">
        <v>-0.21956524252891541</v>
      </c>
      <c r="AL754" s="1">
        <v>2.737391471862793</v>
      </c>
      <c r="AM754" s="1">
        <v>1</v>
      </c>
      <c r="AN754" s="1">
        <v>0</v>
      </c>
      <c r="AO754" s="1">
        <v>0.15999999642372131</v>
      </c>
      <c r="AP754" s="1">
        <v>111115</v>
      </c>
      <c r="AQ754">
        <f t="shared" si="1104"/>
        <v>0.83251510620117164</v>
      </c>
      <c r="AR754">
        <f t="shared" si="1105"/>
        <v>4.933872556393981E-3</v>
      </c>
      <c r="AS754">
        <f t="shared" si="1106"/>
        <v>298.26134719848631</v>
      </c>
      <c r="AT754">
        <f t="shared" si="1107"/>
        <v>295.43192710876463</v>
      </c>
      <c r="AU754">
        <f t="shared" si="1108"/>
        <v>319.8329420699265</v>
      </c>
      <c r="AV754">
        <f t="shared" si="1109"/>
        <v>0.79959980967079025</v>
      </c>
      <c r="AW754">
        <f t="shared" si="1110"/>
        <v>3.2008469467187011</v>
      </c>
      <c r="AX754">
        <f t="shared" si="1111"/>
        <v>31.474050312722422</v>
      </c>
      <c r="AY754">
        <f t="shared" si="1112"/>
        <v>11.819200306618907</v>
      </c>
      <c r="AZ754">
        <f t="shared" si="1113"/>
        <v>23.696637153625488</v>
      </c>
      <c r="BA754">
        <f t="shared" si="1114"/>
        <v>2.9408299379092617</v>
      </c>
      <c r="BB754">
        <f t="shared" si="1115"/>
        <v>0.40677378271021891</v>
      </c>
      <c r="BC754">
        <f t="shared" si="1116"/>
        <v>1.9988582977139158</v>
      </c>
      <c r="BD754">
        <f t="shared" si="1117"/>
        <v>0.94197164019534596</v>
      </c>
      <c r="BE754">
        <f t="shared" si="1118"/>
        <v>0.25957815759205688</v>
      </c>
      <c r="BF754">
        <f t="shared" si="1119"/>
        <v>58.831467197684447</v>
      </c>
      <c r="BG754">
        <f t="shared" si="1120"/>
        <v>0.77431370326281168</v>
      </c>
      <c r="BH754">
        <f t="shared" si="1121"/>
        <v>66.982325140720974</v>
      </c>
      <c r="BI754">
        <f t="shared" si="1122"/>
        <v>727.85237117656618</v>
      </c>
      <c r="BJ754">
        <f t="shared" si="1123"/>
        <v>3.7268821061043705E-2</v>
      </c>
    </row>
    <row r="755" spans="1:62" x14ac:dyDescent="0.45">
      <c r="A755" s="1">
        <v>702</v>
      </c>
      <c r="B755" s="1" t="s">
        <v>815</v>
      </c>
      <c r="C755" s="1">
        <v>4053.5000321082771</v>
      </c>
      <c r="D755" s="1">
        <v>0</v>
      </c>
      <c r="E755">
        <f t="shared" si="1096"/>
        <v>41.134862064918515</v>
      </c>
      <c r="F755">
        <f t="shared" si="1097"/>
        <v>0.48881200507238026</v>
      </c>
      <c r="G755">
        <f t="shared" si="1098"/>
        <v>580.05280880829866</v>
      </c>
      <c r="H755">
        <f t="shared" si="1099"/>
        <v>5.0539422089440054</v>
      </c>
      <c r="I755">
        <f t="shared" si="1100"/>
        <v>1.2009490955041648</v>
      </c>
      <c r="J755">
        <f t="shared" si="1101"/>
        <v>25.109376907348633</v>
      </c>
      <c r="K755" s="1">
        <v>6</v>
      </c>
      <c r="L755">
        <f t="shared" si="1102"/>
        <v>1.4200000166893005</v>
      </c>
      <c r="M755" s="1">
        <v>1</v>
      </c>
      <c r="N755">
        <f t="shared" si="1103"/>
        <v>2.8400000333786011</v>
      </c>
      <c r="O755" s="1">
        <v>22.277711868286133</v>
      </c>
      <c r="P755" s="1">
        <v>25.109376907348633</v>
      </c>
      <c r="Q755" s="1">
        <v>21.268491744995117</v>
      </c>
      <c r="R755">
        <v>901</v>
      </c>
      <c r="S755" s="1">
        <v>800.18646240234375</v>
      </c>
      <c r="T755" s="1">
        <v>747.13592529296875</v>
      </c>
      <c r="U755" s="1">
        <f t="shared" si="1037"/>
        <v>746.24640240398014</v>
      </c>
      <c r="V755" s="1">
        <v>13.710080146789551</v>
      </c>
      <c r="W755" s="1">
        <v>19.661355972290039</v>
      </c>
      <c r="X755" s="1">
        <v>51.73370361328125</v>
      </c>
      <c r="Y755" s="1">
        <v>74.072463989257812</v>
      </c>
      <c r="Z755" s="1">
        <v>499.51388549804687</v>
      </c>
      <c r="AA755" s="1">
        <v>1999.12451171875</v>
      </c>
      <c r="AB755" s="1">
        <v>179.92790222167969</v>
      </c>
      <c r="AC755" s="1">
        <v>101.69808197021484</v>
      </c>
      <c r="AD755" s="1">
        <v>10.216846466064453</v>
      </c>
      <c r="AE755" s="1">
        <v>0.35529962182044983</v>
      </c>
      <c r="AF755" s="1">
        <v>3.0860051512718201E-2</v>
      </c>
      <c r="AG755" s="1">
        <v>7.4847275391221046E-3</v>
      </c>
      <c r="AH755" s="1">
        <v>5.0997689366340637E-2</v>
      </c>
      <c r="AI755" s="1">
        <v>1.1289982125163078E-2</v>
      </c>
      <c r="AJ755" s="1">
        <v>1</v>
      </c>
      <c r="AK755" s="1">
        <v>-0.21956524252891541</v>
      </c>
      <c r="AL755" s="1">
        <v>2.737391471862793</v>
      </c>
      <c r="AM755" s="1">
        <v>1</v>
      </c>
      <c r="AN755" s="1">
        <v>0</v>
      </c>
      <c r="AO755" s="1">
        <v>0.15999999642372131</v>
      </c>
      <c r="AP755" s="1">
        <v>111115</v>
      </c>
      <c r="AQ755">
        <f t="shared" si="1104"/>
        <v>0.83252314249674475</v>
      </c>
      <c r="AR755">
        <f t="shared" si="1105"/>
        <v>5.053942208944005E-3</v>
      </c>
      <c r="AS755">
        <f t="shared" si="1106"/>
        <v>298.25937690734861</v>
      </c>
      <c r="AT755">
        <f t="shared" si="1107"/>
        <v>295.42771186828611</v>
      </c>
      <c r="AU755">
        <f t="shared" si="1108"/>
        <v>319.85991472557362</v>
      </c>
      <c r="AV755">
        <f t="shared" si="1109"/>
        <v>0.73945303547870689</v>
      </c>
      <c r="AW755">
        <f t="shared" si="1110"/>
        <v>3.2004712868196905</v>
      </c>
      <c r="AX755">
        <f t="shared" si="1111"/>
        <v>31.470321020971067</v>
      </c>
      <c r="AY755">
        <f t="shared" si="1112"/>
        <v>11.808965048681028</v>
      </c>
      <c r="AZ755">
        <f t="shared" si="1113"/>
        <v>23.693544387817383</v>
      </c>
      <c r="BA755">
        <f t="shared" si="1114"/>
        <v>2.9402823752230414</v>
      </c>
      <c r="BB755">
        <f t="shared" si="1115"/>
        <v>0.41703349263523254</v>
      </c>
      <c r="BC755">
        <f t="shared" si="1116"/>
        <v>1.9995221913155257</v>
      </c>
      <c r="BD755">
        <f t="shared" si="1117"/>
        <v>0.9407601839075157</v>
      </c>
      <c r="BE755">
        <f t="shared" si="1118"/>
        <v>0.26626645816877009</v>
      </c>
      <c r="BF755">
        <f t="shared" si="1119"/>
        <v>58.990258097239717</v>
      </c>
      <c r="BG755">
        <f t="shared" si="1120"/>
        <v>0.77636851498051973</v>
      </c>
      <c r="BH755">
        <f t="shared" si="1121"/>
        <v>67.146076999727995</v>
      </c>
      <c r="BI755">
        <f t="shared" si="1122"/>
        <v>727.58238193558486</v>
      </c>
      <c r="BJ755">
        <f t="shared" si="1123"/>
        <v>3.7961950208804551E-2</v>
      </c>
    </row>
    <row r="756" spans="1:62" x14ac:dyDescent="0.45">
      <c r="A756" s="1">
        <v>703</v>
      </c>
      <c r="B756" s="1" t="s">
        <v>816</v>
      </c>
      <c r="C756" s="1">
        <v>4059.0000319853425</v>
      </c>
      <c r="D756" s="1">
        <v>0</v>
      </c>
      <c r="E756">
        <f t="shared" si="1096"/>
        <v>41.133674285065915</v>
      </c>
      <c r="F756">
        <f t="shared" si="1097"/>
        <v>0.48955405558367132</v>
      </c>
      <c r="G756">
        <f t="shared" si="1098"/>
        <v>580.25481802704462</v>
      </c>
      <c r="H756">
        <f t="shared" si="1099"/>
        <v>5.0571641928928948</v>
      </c>
      <c r="I756">
        <f t="shared" si="1100"/>
        <v>1.2001522707338053</v>
      </c>
      <c r="J756">
        <f t="shared" si="1101"/>
        <v>25.110328674316406</v>
      </c>
      <c r="K756" s="1">
        <v>6</v>
      </c>
      <c r="L756">
        <f t="shared" si="1102"/>
        <v>1.4200000166893005</v>
      </c>
      <c r="M756" s="1">
        <v>1</v>
      </c>
      <c r="N756">
        <f t="shared" si="1103"/>
        <v>2.8400000333786011</v>
      </c>
      <c r="O756" s="1">
        <v>22.274097442626953</v>
      </c>
      <c r="P756" s="1">
        <v>25.110328674316406</v>
      </c>
      <c r="Q756" s="1">
        <v>21.270593643188477</v>
      </c>
      <c r="R756">
        <v>901</v>
      </c>
      <c r="S756" s="1">
        <v>800.175048828125</v>
      </c>
      <c r="T756" s="1">
        <v>747.12255859375</v>
      </c>
      <c r="U756" s="1">
        <f t="shared" si="1037"/>
        <v>746.23294352319078</v>
      </c>
      <c r="V756" s="1">
        <v>13.715912818908691</v>
      </c>
      <c r="W756" s="1">
        <v>19.670997619628906</v>
      </c>
      <c r="X756" s="1">
        <v>51.719532012939453</v>
      </c>
      <c r="Y756" s="1">
        <v>74.131576538085938</v>
      </c>
      <c r="Z756" s="1">
        <v>499.50772094726562</v>
      </c>
      <c r="AA756" s="1">
        <v>1998.9368896484375</v>
      </c>
      <c r="AB756" s="1">
        <v>180.42240905761719</v>
      </c>
      <c r="AC756" s="1">
        <v>101.69796752929687</v>
      </c>
      <c r="AD756" s="1">
        <v>10.216846466064453</v>
      </c>
      <c r="AE756" s="1">
        <v>0.35529962182044983</v>
      </c>
      <c r="AF756" s="1">
        <v>3.0860051512718201E-2</v>
      </c>
      <c r="AG756" s="1">
        <v>7.4847275391221046E-3</v>
      </c>
      <c r="AH756" s="1">
        <v>5.0997689366340637E-2</v>
      </c>
      <c r="AI756" s="1">
        <v>1.1289982125163078E-2</v>
      </c>
      <c r="AJ756" s="1">
        <v>0.66666668653488159</v>
      </c>
      <c r="AK756" s="1">
        <v>-0.21956524252891541</v>
      </c>
      <c r="AL756" s="1">
        <v>2.737391471862793</v>
      </c>
      <c r="AM756" s="1">
        <v>1</v>
      </c>
      <c r="AN756" s="1">
        <v>0</v>
      </c>
      <c r="AO756" s="1">
        <v>0.15999999642372131</v>
      </c>
      <c r="AP756" s="1">
        <v>111115</v>
      </c>
      <c r="AQ756">
        <f t="shared" si="1104"/>
        <v>0.83251286824544257</v>
      </c>
      <c r="AR756">
        <f t="shared" si="1105"/>
        <v>5.0571641928928946E-3</v>
      </c>
      <c r="AS756">
        <f t="shared" si="1106"/>
        <v>298.26032867431638</v>
      </c>
      <c r="AT756">
        <f t="shared" si="1107"/>
        <v>295.42409744262693</v>
      </c>
      <c r="AU756">
        <f t="shared" si="1108"/>
        <v>319.82989519499461</v>
      </c>
      <c r="AV756">
        <f t="shared" si="1109"/>
        <v>0.73691599308181666</v>
      </c>
      <c r="AW756">
        <f t="shared" si="1110"/>
        <v>3.2006527479237019</v>
      </c>
      <c r="AX756">
        <f t="shared" si="1111"/>
        <v>31.472140748551997</v>
      </c>
      <c r="AY756">
        <f t="shared" si="1112"/>
        <v>11.801143128923091</v>
      </c>
      <c r="AZ756">
        <f t="shared" si="1113"/>
        <v>23.69221305847168</v>
      </c>
      <c r="BA756">
        <f t="shared" si="1114"/>
        <v>2.9400466957639462</v>
      </c>
      <c r="BB756">
        <f t="shared" si="1115"/>
        <v>0.41757349394242266</v>
      </c>
      <c r="BC756">
        <f t="shared" si="1116"/>
        <v>2.0005004771898967</v>
      </c>
      <c r="BD756">
        <f t="shared" si="1117"/>
        <v>0.93954621857404952</v>
      </c>
      <c r="BE756">
        <f t="shared" si="1118"/>
        <v>0.26661868138037415</v>
      </c>
      <c r="BF756">
        <f t="shared" si="1119"/>
        <v>59.010735642432458</v>
      </c>
      <c r="BG756">
        <f t="shared" si="1120"/>
        <v>0.77665278788959691</v>
      </c>
      <c r="BH756">
        <f t="shared" si="1121"/>
        <v>67.176860635824283</v>
      </c>
      <c r="BI756">
        <f t="shared" si="1122"/>
        <v>727.56957985002191</v>
      </c>
      <c r="BJ756">
        <f t="shared" si="1123"/>
        <v>3.7978925746962412E-2</v>
      </c>
    </row>
    <row r="757" spans="1:62" x14ac:dyDescent="0.45">
      <c r="A757" s="1">
        <v>704</v>
      </c>
      <c r="B757" s="1" t="s">
        <v>817</v>
      </c>
      <c r="C757" s="1">
        <v>4064.0000318735838</v>
      </c>
      <c r="D757" s="1">
        <v>0</v>
      </c>
      <c r="E757">
        <f t="shared" si="1096"/>
        <v>41.15253713592017</v>
      </c>
      <c r="F757">
        <f t="shared" si="1097"/>
        <v>0.4902012751366252</v>
      </c>
      <c r="G757">
        <f t="shared" si="1098"/>
        <v>580.32881244966472</v>
      </c>
      <c r="H757">
        <f t="shared" si="1099"/>
        <v>5.0588932550671055</v>
      </c>
      <c r="I757">
        <f t="shared" si="1100"/>
        <v>1.1992012867197617</v>
      </c>
      <c r="J757">
        <f t="shared" si="1101"/>
        <v>25.109729766845703</v>
      </c>
      <c r="K757" s="1">
        <v>6</v>
      </c>
      <c r="L757">
        <f t="shared" si="1102"/>
        <v>1.4200000166893005</v>
      </c>
      <c r="M757" s="1">
        <v>1</v>
      </c>
      <c r="N757">
        <f t="shared" si="1103"/>
        <v>2.8400000333786011</v>
      </c>
      <c r="O757" s="1">
        <v>22.270746231079102</v>
      </c>
      <c r="P757" s="1">
        <v>25.109729766845703</v>
      </c>
      <c r="Q757" s="1">
        <v>21.270969390869141</v>
      </c>
      <c r="R757">
        <v>901</v>
      </c>
      <c r="S757" s="1">
        <v>800.15496826171875</v>
      </c>
      <c r="T757" s="1">
        <v>747.079833984375</v>
      </c>
      <c r="U757" s="1">
        <f t="shared" si="1037"/>
        <v>746.19005673340553</v>
      </c>
      <c r="V757" s="1">
        <v>13.722359657287598</v>
      </c>
      <c r="W757" s="1">
        <v>19.679304122924805</v>
      </c>
      <c r="X757" s="1">
        <v>51.728000640869141</v>
      </c>
      <c r="Y757" s="1">
        <v>74.178024291992188</v>
      </c>
      <c r="Z757" s="1">
        <v>499.51828002929687</v>
      </c>
      <c r="AA757" s="1">
        <v>1998.7481689453125</v>
      </c>
      <c r="AB757" s="1">
        <v>180.98330688476562</v>
      </c>
      <c r="AC757" s="1">
        <v>101.69756317138672</v>
      </c>
      <c r="AD757" s="1">
        <v>10.216846466064453</v>
      </c>
      <c r="AE757" s="1">
        <v>0.35529962182044983</v>
      </c>
      <c r="AF757" s="1">
        <v>3.0860051512718201E-2</v>
      </c>
      <c r="AG757" s="1">
        <v>7.4847275391221046E-3</v>
      </c>
      <c r="AH757" s="1">
        <v>5.0997689366340637E-2</v>
      </c>
      <c r="AI757" s="1">
        <v>1.1289982125163078E-2</v>
      </c>
      <c r="AJ757" s="1">
        <v>1</v>
      </c>
      <c r="AK757" s="1">
        <v>-0.21956524252891541</v>
      </c>
      <c r="AL757" s="1">
        <v>2.737391471862793</v>
      </c>
      <c r="AM757" s="1">
        <v>1</v>
      </c>
      <c r="AN757" s="1">
        <v>0</v>
      </c>
      <c r="AO757" s="1">
        <v>0.15999999642372131</v>
      </c>
      <c r="AP757" s="1">
        <v>111115</v>
      </c>
      <c r="AQ757">
        <f t="shared" si="1104"/>
        <v>0.83253046671549469</v>
      </c>
      <c r="AR757">
        <f t="shared" si="1105"/>
        <v>5.0588932550671055E-3</v>
      </c>
      <c r="AS757">
        <f t="shared" si="1106"/>
        <v>298.25972976684568</v>
      </c>
      <c r="AT757">
        <f t="shared" si="1107"/>
        <v>295.42074623107908</v>
      </c>
      <c r="AU757">
        <f t="shared" si="1108"/>
        <v>319.79969988316952</v>
      </c>
      <c r="AV757">
        <f t="shared" si="1109"/>
        <v>0.7353614546878825</v>
      </c>
      <c r="AW757">
        <f t="shared" si="1110"/>
        <v>3.200538560929838</v>
      </c>
      <c r="AX757">
        <f t="shared" si="1111"/>
        <v>31.471143074845386</v>
      </c>
      <c r="AY757">
        <f t="shared" si="1112"/>
        <v>11.791838951920582</v>
      </c>
      <c r="AZ757">
        <f t="shared" si="1113"/>
        <v>23.690237998962402</v>
      </c>
      <c r="BA757">
        <f t="shared" si="1114"/>
        <v>2.9396970899792536</v>
      </c>
      <c r="BB757">
        <f t="shared" si="1115"/>
        <v>0.4180442888513996</v>
      </c>
      <c r="BC757">
        <f t="shared" si="1116"/>
        <v>2.0013372742100763</v>
      </c>
      <c r="BD757">
        <f t="shared" si="1117"/>
        <v>0.93835981576917726</v>
      </c>
      <c r="BE757">
        <f t="shared" si="1118"/>
        <v>0.26692577982640175</v>
      </c>
      <c r="BF757">
        <f t="shared" si="1119"/>
        <v>59.01802606427561</v>
      </c>
      <c r="BG757">
        <f t="shared" si="1120"/>
        <v>0.77679624860788599</v>
      </c>
      <c r="BH757">
        <f t="shared" si="1121"/>
        <v>67.207950438123177</v>
      </c>
      <c r="BI757">
        <f t="shared" si="1122"/>
        <v>727.51788874474755</v>
      </c>
      <c r="BJ757">
        <f t="shared" si="1123"/>
        <v>3.8016627756136595E-2</v>
      </c>
    </row>
    <row r="758" spans="1:62" x14ac:dyDescent="0.45">
      <c r="A758" s="1">
        <v>705</v>
      </c>
      <c r="B758" s="1" t="s">
        <v>818</v>
      </c>
      <c r="C758" s="1">
        <v>4069.0000317618251</v>
      </c>
      <c r="D758" s="1">
        <v>0</v>
      </c>
      <c r="E758">
        <f t="shared" si="1096"/>
        <v>41.209497674862519</v>
      </c>
      <c r="F758">
        <f t="shared" si="1097"/>
        <v>0.49110558935799847</v>
      </c>
      <c r="G758">
        <f t="shared" si="1098"/>
        <v>580.39025014157858</v>
      </c>
      <c r="H758">
        <f t="shared" si="1099"/>
        <v>5.0612073276052802</v>
      </c>
      <c r="I758">
        <f t="shared" si="1100"/>
        <v>1.1978547431518041</v>
      </c>
      <c r="J758">
        <f t="shared" si="1101"/>
        <v>25.107645034790039</v>
      </c>
      <c r="K758" s="1">
        <v>6</v>
      </c>
      <c r="L758">
        <f t="shared" si="1102"/>
        <v>1.4200000166893005</v>
      </c>
      <c r="M758" s="1">
        <v>1</v>
      </c>
      <c r="N758">
        <f t="shared" si="1103"/>
        <v>2.8400000333786011</v>
      </c>
      <c r="O758" s="1">
        <v>22.267499923706055</v>
      </c>
      <c r="P758" s="1">
        <v>25.107645034790039</v>
      </c>
      <c r="Q758" s="1">
        <v>21.270715713500977</v>
      </c>
      <c r="R758">
        <v>901</v>
      </c>
      <c r="S758" s="1">
        <v>800.23968505859375</v>
      </c>
      <c r="T758" s="1">
        <v>747.09326171875</v>
      </c>
      <c r="U758" s="1">
        <f t="shared" si="1037"/>
        <v>746.20416868179097</v>
      </c>
      <c r="V758" s="1">
        <v>13.729146003723145</v>
      </c>
      <c r="W758" s="1">
        <v>19.688760757446289</v>
      </c>
      <c r="X758" s="1">
        <v>51.76068115234375</v>
      </c>
      <c r="Y758" s="1">
        <v>74.227867126464844</v>
      </c>
      <c r="Z758" s="1">
        <v>499.51803588867187</v>
      </c>
      <c r="AA758" s="1">
        <v>1998.6019287109375</v>
      </c>
      <c r="AB758" s="1">
        <v>181.613037109375</v>
      </c>
      <c r="AC758" s="1">
        <v>101.69692230224609</v>
      </c>
      <c r="AD758" s="1">
        <v>10.216846466064453</v>
      </c>
      <c r="AE758" s="1">
        <v>0.35529962182044983</v>
      </c>
      <c r="AF758" s="1">
        <v>3.0860051512718201E-2</v>
      </c>
      <c r="AG758" s="1">
        <v>7.4847275391221046E-3</v>
      </c>
      <c r="AH758" s="1">
        <v>5.0997689366340637E-2</v>
      </c>
      <c r="AI758" s="1">
        <v>1.1289982125163078E-2</v>
      </c>
      <c r="AJ758" s="1">
        <v>1</v>
      </c>
      <c r="AK758" s="1">
        <v>-0.21956524252891541</v>
      </c>
      <c r="AL758" s="1">
        <v>2.737391471862793</v>
      </c>
      <c r="AM758" s="1">
        <v>1</v>
      </c>
      <c r="AN758" s="1">
        <v>0</v>
      </c>
      <c r="AO758" s="1">
        <v>0.15999999642372131</v>
      </c>
      <c r="AP758" s="1">
        <v>111115</v>
      </c>
      <c r="AQ758">
        <f t="shared" si="1104"/>
        <v>0.83253005981445294</v>
      </c>
      <c r="AR758">
        <f t="shared" si="1105"/>
        <v>5.0612073276052804E-3</v>
      </c>
      <c r="AS758">
        <f t="shared" si="1106"/>
        <v>298.25764503479002</v>
      </c>
      <c r="AT758">
        <f t="shared" si="1107"/>
        <v>295.41749992370603</v>
      </c>
      <c r="AU758">
        <f t="shared" si="1108"/>
        <v>319.77630144619252</v>
      </c>
      <c r="AV758">
        <f t="shared" si="1109"/>
        <v>0.73379870810520531</v>
      </c>
      <c r="AW758">
        <f t="shared" si="1110"/>
        <v>3.2001411161293314</v>
      </c>
      <c r="AX758">
        <f t="shared" si="1111"/>
        <v>31.467433268220471</v>
      </c>
      <c r="AY758">
        <f t="shared" si="1112"/>
        <v>11.778672510774182</v>
      </c>
      <c r="AZ758">
        <f t="shared" si="1113"/>
        <v>23.687572479248047</v>
      </c>
      <c r="BA758">
        <f t="shared" si="1114"/>
        <v>2.9392253232986767</v>
      </c>
      <c r="BB758">
        <f t="shared" si="1115"/>
        <v>0.41870179097572835</v>
      </c>
      <c r="BC758">
        <f t="shared" si="1116"/>
        <v>2.0022863729775273</v>
      </c>
      <c r="BD758">
        <f t="shared" si="1117"/>
        <v>0.93693895032114938</v>
      </c>
      <c r="BE758">
        <f t="shared" si="1118"/>
        <v>0.26735469198756334</v>
      </c>
      <c r="BF758">
        <f t="shared" si="1119"/>
        <v>59.023902173629295</v>
      </c>
      <c r="BG758">
        <f t="shared" si="1120"/>
        <v>0.77686452265188777</v>
      </c>
      <c r="BH758">
        <f t="shared" si="1121"/>
        <v>67.249500256956637</v>
      </c>
      <c r="BI758">
        <f t="shared" si="1122"/>
        <v>727.50424016691545</v>
      </c>
      <c r="BJ758">
        <f t="shared" si="1123"/>
        <v>3.809349789959824E-2</v>
      </c>
    </row>
    <row r="759" spans="1:62" x14ac:dyDescent="0.45">
      <c r="A759" s="1">
        <v>706</v>
      </c>
      <c r="B759" s="1" t="s">
        <v>819</v>
      </c>
      <c r="C759" s="1">
        <v>4074.5000316388905</v>
      </c>
      <c r="D759" s="1">
        <v>0</v>
      </c>
      <c r="E759">
        <f t="shared" si="1096"/>
        <v>41.110190395745413</v>
      </c>
      <c r="F759">
        <f t="shared" si="1097"/>
        <v>0.49190067362932033</v>
      </c>
      <c r="G759">
        <f t="shared" si="1098"/>
        <v>580.9901017941761</v>
      </c>
      <c r="H759">
        <f t="shared" si="1099"/>
        <v>5.063124174228693</v>
      </c>
      <c r="I759">
        <f t="shared" si="1100"/>
        <v>1.19664762435719</v>
      </c>
      <c r="J759">
        <f t="shared" si="1101"/>
        <v>25.106945037841797</v>
      </c>
      <c r="K759" s="1">
        <v>6</v>
      </c>
      <c r="L759">
        <f t="shared" si="1102"/>
        <v>1.4200000166893005</v>
      </c>
      <c r="M759" s="1">
        <v>1</v>
      </c>
      <c r="N759">
        <f t="shared" si="1103"/>
        <v>2.8400000333786011</v>
      </c>
      <c r="O759" s="1">
        <v>22.264677047729492</v>
      </c>
      <c r="P759" s="1">
        <v>25.106945037841797</v>
      </c>
      <c r="Q759" s="1">
        <v>21.270696640014648</v>
      </c>
      <c r="R759">
        <v>901</v>
      </c>
      <c r="S759" s="1">
        <v>800.12548828125</v>
      </c>
      <c r="T759" s="1">
        <v>747.09796142578125</v>
      </c>
      <c r="U759" s="1">
        <f t="shared" si="1037"/>
        <v>746.20794608016695</v>
      </c>
      <c r="V759" s="1">
        <v>13.737619400024414</v>
      </c>
      <c r="W759" s="1">
        <v>19.699378967285156</v>
      </c>
      <c r="X759" s="1">
        <v>51.800258636474609</v>
      </c>
      <c r="Y759" s="1">
        <v>74.280838012695312</v>
      </c>
      <c r="Z759" s="1">
        <v>499.52203369140625</v>
      </c>
      <c r="AA759" s="1">
        <v>1998.7200927734375</v>
      </c>
      <c r="AB759" s="1">
        <v>182.35989379882812</v>
      </c>
      <c r="AC759" s="1">
        <v>101.69660949707031</v>
      </c>
      <c r="AD759" s="1">
        <v>10.216846466064453</v>
      </c>
      <c r="AE759" s="1">
        <v>0.35529962182044983</v>
      </c>
      <c r="AF759" s="1">
        <v>3.0860051512718201E-2</v>
      </c>
      <c r="AG759" s="1">
        <v>7.4847275391221046E-3</v>
      </c>
      <c r="AH759" s="1">
        <v>5.0997689366340637E-2</v>
      </c>
      <c r="AI759" s="1">
        <v>1.1289982125163078E-2</v>
      </c>
      <c r="AJ759" s="1">
        <v>1</v>
      </c>
      <c r="AK759" s="1">
        <v>-0.21956524252891541</v>
      </c>
      <c r="AL759" s="1">
        <v>2.737391471862793</v>
      </c>
      <c r="AM759" s="1">
        <v>1</v>
      </c>
      <c r="AN759" s="1">
        <v>0</v>
      </c>
      <c r="AO759" s="1">
        <v>0.15999999642372131</v>
      </c>
      <c r="AP759" s="1">
        <v>111115</v>
      </c>
      <c r="AQ759">
        <f t="shared" si="1104"/>
        <v>0.83253672281901026</v>
      </c>
      <c r="AR759">
        <f t="shared" si="1105"/>
        <v>5.0631241742286927E-3</v>
      </c>
      <c r="AS759">
        <f t="shared" si="1106"/>
        <v>298.25694503784177</v>
      </c>
      <c r="AT759">
        <f t="shared" si="1107"/>
        <v>295.41467704772947</v>
      </c>
      <c r="AU759">
        <f t="shared" si="1108"/>
        <v>319.79520769576993</v>
      </c>
      <c r="AV759">
        <f t="shared" si="1109"/>
        <v>0.73278805682458681</v>
      </c>
      <c r="AW759">
        <f t="shared" si="1110"/>
        <v>3.2000076745279888</v>
      </c>
      <c r="AX759">
        <f t="shared" si="1111"/>
        <v>31.46621790395259</v>
      </c>
      <c r="AY759">
        <f t="shared" si="1112"/>
        <v>11.766838936667433</v>
      </c>
      <c r="AZ759">
        <f t="shared" si="1113"/>
        <v>23.685811042785645</v>
      </c>
      <c r="BA759">
        <f t="shared" si="1114"/>
        <v>2.9389136054066753</v>
      </c>
      <c r="BB759">
        <f t="shared" si="1115"/>
        <v>0.41927958014713573</v>
      </c>
      <c r="BC759">
        <f t="shared" si="1116"/>
        <v>2.0033600501707989</v>
      </c>
      <c r="BD759">
        <f t="shared" si="1117"/>
        <v>0.93555355523587647</v>
      </c>
      <c r="BE759">
        <f t="shared" si="1118"/>
        <v>0.26773162861512484</v>
      </c>
      <c r="BF759">
        <f t="shared" si="1119"/>
        <v>59.084723503825458</v>
      </c>
      <c r="BG759">
        <f t="shared" si="1120"/>
        <v>0.77766254466201379</v>
      </c>
      <c r="BH759">
        <f t="shared" si="1121"/>
        <v>67.288789516947389</v>
      </c>
      <c r="BI759">
        <f t="shared" si="1122"/>
        <v>727.55614579832422</v>
      </c>
      <c r="BJ759">
        <f t="shared" si="1123"/>
        <v>3.8021188667241912E-2</v>
      </c>
    </row>
    <row r="760" spans="1:62" x14ac:dyDescent="0.45">
      <c r="A760" s="1">
        <v>707</v>
      </c>
      <c r="B760" s="1" t="s">
        <v>820</v>
      </c>
      <c r="C760" s="1">
        <v>4079.5000315271318</v>
      </c>
      <c r="D760" s="1">
        <v>0</v>
      </c>
      <c r="E760">
        <f t="shared" si="1096"/>
        <v>41.059852494441657</v>
      </c>
      <c r="F760">
        <f t="shared" si="1097"/>
        <v>0.49268761474622819</v>
      </c>
      <c r="G760">
        <f t="shared" si="1098"/>
        <v>581.31174358725855</v>
      </c>
      <c r="H760">
        <f t="shared" si="1099"/>
        <v>5.0649505213423778</v>
      </c>
      <c r="I760">
        <f t="shared" si="1100"/>
        <v>1.1954432510654458</v>
      </c>
      <c r="J760">
        <f t="shared" si="1101"/>
        <v>25.106155395507812</v>
      </c>
      <c r="K760" s="1">
        <v>6</v>
      </c>
      <c r="L760">
        <f t="shared" si="1102"/>
        <v>1.4200000166893005</v>
      </c>
      <c r="M760" s="1">
        <v>1</v>
      </c>
      <c r="N760">
        <f t="shared" si="1103"/>
        <v>2.8400000333786011</v>
      </c>
      <c r="O760" s="1">
        <v>22.262845993041992</v>
      </c>
      <c r="P760" s="1">
        <v>25.106155395507812</v>
      </c>
      <c r="Q760" s="1">
        <v>21.271724700927734</v>
      </c>
      <c r="R760">
        <v>901</v>
      </c>
      <c r="S760" s="1">
        <v>799.975830078125</v>
      </c>
      <c r="T760" s="1">
        <v>747.00750732421875</v>
      </c>
      <c r="U760" s="1">
        <f t="shared" si="1037"/>
        <v>746.116283266246</v>
      </c>
      <c r="V760" s="1">
        <v>13.745754241943359</v>
      </c>
      <c r="W760" s="1">
        <v>19.709754943847656</v>
      </c>
      <c r="X760" s="1">
        <v>51.836578369140625</v>
      </c>
      <c r="Y760" s="1">
        <v>74.328056335449219</v>
      </c>
      <c r="Z760" s="1">
        <v>499.5091552734375</v>
      </c>
      <c r="AA760" s="1">
        <v>1998.9205322265625</v>
      </c>
      <c r="AB760" s="1">
        <v>183.03323364257812</v>
      </c>
      <c r="AC760" s="1">
        <v>101.69654083251953</v>
      </c>
      <c r="AD760" s="1">
        <v>10.216846466064453</v>
      </c>
      <c r="AE760" s="1">
        <v>0.35529962182044983</v>
      </c>
      <c r="AF760" s="1">
        <v>3.0860051512718201E-2</v>
      </c>
      <c r="AG760" s="1">
        <v>7.4847275391221046E-3</v>
      </c>
      <c r="AH760" s="1">
        <v>5.0997689366340637E-2</v>
      </c>
      <c r="AI760" s="1">
        <v>1.1289982125163078E-2</v>
      </c>
      <c r="AJ760" s="1">
        <v>0.66666668653488159</v>
      </c>
      <c r="AK760" s="1">
        <v>-0.21956524252891541</v>
      </c>
      <c r="AL760" s="1">
        <v>2.737391471862793</v>
      </c>
      <c r="AM760" s="1">
        <v>1</v>
      </c>
      <c r="AN760" s="1">
        <v>0</v>
      </c>
      <c r="AO760" s="1">
        <v>0.15999999642372131</v>
      </c>
      <c r="AP760" s="1">
        <v>111115</v>
      </c>
      <c r="AQ760">
        <f t="shared" si="1104"/>
        <v>0.83251525878906252</v>
      </c>
      <c r="AR760">
        <f t="shared" si="1105"/>
        <v>5.0649505213423776E-3</v>
      </c>
      <c r="AS760">
        <f t="shared" si="1106"/>
        <v>298.25615539550779</v>
      </c>
      <c r="AT760">
        <f t="shared" si="1107"/>
        <v>295.41284599304197</v>
      </c>
      <c r="AU760">
        <f t="shared" si="1108"/>
        <v>319.8272780075531</v>
      </c>
      <c r="AV760">
        <f t="shared" si="1109"/>
        <v>0.73210934311657538</v>
      </c>
      <c r="AW760">
        <f t="shared" si="1110"/>
        <v>3.1998571495114025</v>
      </c>
      <c r="AX760">
        <f t="shared" si="1111"/>
        <v>31.46475901064457</v>
      </c>
      <c r="AY760">
        <f t="shared" si="1112"/>
        <v>11.755004066796914</v>
      </c>
      <c r="AZ760">
        <f t="shared" si="1113"/>
        <v>23.684500694274902</v>
      </c>
      <c r="BA760">
        <f t="shared" si="1114"/>
        <v>2.9386817344013405</v>
      </c>
      <c r="BB760">
        <f t="shared" si="1115"/>
        <v>0.41985118020640311</v>
      </c>
      <c r="BC760">
        <f t="shared" si="1116"/>
        <v>2.0044138984459567</v>
      </c>
      <c r="BD760">
        <f t="shared" si="1117"/>
        <v>0.93426783595538376</v>
      </c>
      <c r="BE760">
        <f t="shared" si="1118"/>
        <v>0.26810454977093073</v>
      </c>
      <c r="BF760">
        <f t="shared" si="1119"/>
        <v>59.117393468144769</v>
      </c>
      <c r="BG760">
        <f t="shared" si="1120"/>
        <v>0.77818728444847562</v>
      </c>
      <c r="BH760">
        <f t="shared" si="1121"/>
        <v>67.327741818288473</v>
      </c>
      <c r="BI760">
        <f t="shared" si="1122"/>
        <v>727.489619924213</v>
      </c>
      <c r="BJ760">
        <f t="shared" si="1123"/>
        <v>3.8000090614774225E-2</v>
      </c>
    </row>
    <row r="761" spans="1:62" x14ac:dyDescent="0.45">
      <c r="A761" s="1">
        <v>708</v>
      </c>
      <c r="B761" s="1" t="s">
        <v>821</v>
      </c>
      <c r="C761" s="1">
        <v>4084.5000314153731</v>
      </c>
      <c r="D761" s="1">
        <v>0</v>
      </c>
      <c r="E761">
        <f t="shared" si="1096"/>
        <v>41.065718107852355</v>
      </c>
      <c r="F761">
        <f t="shared" si="1097"/>
        <v>0.49360832885851336</v>
      </c>
      <c r="G761">
        <f t="shared" si="1098"/>
        <v>581.40558511464576</v>
      </c>
      <c r="H761">
        <f t="shared" si="1099"/>
        <v>5.0672187490808929</v>
      </c>
      <c r="I761">
        <f t="shared" si="1100"/>
        <v>1.1940721285078628</v>
      </c>
      <c r="J761">
        <f t="shared" si="1101"/>
        <v>25.10468864440918</v>
      </c>
      <c r="K761" s="1">
        <v>6</v>
      </c>
      <c r="L761">
        <f t="shared" si="1102"/>
        <v>1.4200000166893005</v>
      </c>
      <c r="M761" s="1">
        <v>1</v>
      </c>
      <c r="N761">
        <f t="shared" si="1103"/>
        <v>2.8400000333786011</v>
      </c>
      <c r="O761" s="1">
        <v>22.26146125793457</v>
      </c>
      <c r="P761" s="1">
        <v>25.10468864440918</v>
      </c>
      <c r="Q761" s="1">
        <v>21.272954940795898</v>
      </c>
      <c r="R761">
        <v>901</v>
      </c>
      <c r="S761" s="1">
        <v>799.83447265625</v>
      </c>
      <c r="T761" s="1">
        <v>746.85919189453125</v>
      </c>
      <c r="U761" s="1">
        <f t="shared" si="1037"/>
        <v>745.96682616534213</v>
      </c>
      <c r="V761" s="1">
        <v>13.753898620605469</v>
      </c>
      <c r="W761" s="1">
        <v>19.720497131347656</v>
      </c>
      <c r="X761" s="1">
        <v>51.871726989746094</v>
      </c>
      <c r="Y761" s="1">
        <v>74.375274658203125</v>
      </c>
      <c r="Z761" s="1">
        <v>499.50979614257812</v>
      </c>
      <c r="AA761" s="1">
        <v>1999.0423583984375</v>
      </c>
      <c r="AB761" s="1">
        <v>183.63844299316406</v>
      </c>
      <c r="AC761" s="1">
        <v>101.69649505615234</v>
      </c>
      <c r="AD761" s="1">
        <v>10.216846466064453</v>
      </c>
      <c r="AE761" s="1">
        <v>0.35529962182044983</v>
      </c>
      <c r="AF761" s="1">
        <v>3.0860051512718201E-2</v>
      </c>
      <c r="AG761" s="1">
        <v>7.4847275391221046E-3</v>
      </c>
      <c r="AH761" s="1">
        <v>5.0997689366340637E-2</v>
      </c>
      <c r="AI761" s="1">
        <v>1.1289982125163078E-2</v>
      </c>
      <c r="AJ761" s="1">
        <v>0.66666668653488159</v>
      </c>
      <c r="AK761" s="1">
        <v>-0.21956524252891541</v>
      </c>
      <c r="AL761" s="1">
        <v>2.737391471862793</v>
      </c>
      <c r="AM761" s="1">
        <v>1</v>
      </c>
      <c r="AN761" s="1">
        <v>0</v>
      </c>
      <c r="AO761" s="1">
        <v>0.15999999642372131</v>
      </c>
      <c r="AP761" s="1">
        <v>111115</v>
      </c>
      <c r="AQ761">
        <f t="shared" si="1104"/>
        <v>0.83251632690429667</v>
      </c>
      <c r="AR761">
        <f t="shared" si="1105"/>
        <v>5.0672187490808929E-3</v>
      </c>
      <c r="AS761">
        <f t="shared" si="1106"/>
        <v>298.25468864440916</v>
      </c>
      <c r="AT761">
        <f t="shared" si="1107"/>
        <v>295.41146125793455</v>
      </c>
      <c r="AU761">
        <f t="shared" si="1108"/>
        <v>319.84677019461742</v>
      </c>
      <c r="AV761">
        <f t="shared" si="1109"/>
        <v>0.73121118643293237</v>
      </c>
      <c r="AW761">
        <f t="shared" si="1110"/>
        <v>3.199577567530826</v>
      </c>
      <c r="AX761">
        <f t="shared" si="1111"/>
        <v>31.462023993689847</v>
      </c>
      <c r="AY761">
        <f t="shared" si="1112"/>
        <v>11.741526862342191</v>
      </c>
      <c r="AZ761">
        <f t="shared" si="1113"/>
        <v>23.683074951171875</v>
      </c>
      <c r="BA761">
        <f t="shared" si="1114"/>
        <v>2.9384294620703653</v>
      </c>
      <c r="BB761">
        <f t="shared" si="1115"/>
        <v>0.42051960461647714</v>
      </c>
      <c r="BC761">
        <f t="shared" si="1116"/>
        <v>2.0055054390229632</v>
      </c>
      <c r="BD761">
        <f t="shared" si="1117"/>
        <v>0.93292402304740207</v>
      </c>
      <c r="BE761">
        <f t="shared" si="1118"/>
        <v>0.26854066867133553</v>
      </c>
      <c r="BF761">
        <f t="shared" si="1119"/>
        <v>59.126910212230932</v>
      </c>
      <c r="BG761">
        <f t="shared" si="1120"/>
        <v>0.77846746940318801</v>
      </c>
      <c r="BH761">
        <f t="shared" si="1121"/>
        <v>67.371244025258974</v>
      </c>
      <c r="BI761">
        <f t="shared" si="1122"/>
        <v>727.33851626283126</v>
      </c>
      <c r="BJ761">
        <f t="shared" si="1123"/>
        <v>3.8037976181050481E-2</v>
      </c>
    </row>
    <row r="762" spans="1:62" x14ac:dyDescent="0.45">
      <c r="A762" s="1">
        <v>709</v>
      </c>
      <c r="B762" s="1" t="s">
        <v>822</v>
      </c>
      <c r="C762" s="1">
        <v>4090.0000312924385</v>
      </c>
      <c r="D762" s="1">
        <v>0</v>
      </c>
      <c r="E762">
        <f t="shared" si="1096"/>
        <v>41.158443343708555</v>
      </c>
      <c r="F762">
        <f t="shared" si="1097"/>
        <v>0.49453173869560368</v>
      </c>
      <c r="G762">
        <f t="shared" si="1098"/>
        <v>581.19956754017244</v>
      </c>
      <c r="H762">
        <f t="shared" si="1099"/>
        <v>5.0710318687133302</v>
      </c>
      <c r="I762">
        <f t="shared" si="1100"/>
        <v>1.1930556325309896</v>
      </c>
      <c r="J762">
        <f t="shared" si="1101"/>
        <v>25.106180191040039</v>
      </c>
      <c r="K762" s="1">
        <v>6</v>
      </c>
      <c r="L762">
        <f t="shared" si="1102"/>
        <v>1.4200000166893005</v>
      </c>
      <c r="M762" s="1">
        <v>1</v>
      </c>
      <c r="N762">
        <f t="shared" si="1103"/>
        <v>2.8400000333786011</v>
      </c>
      <c r="O762" s="1">
        <v>22.259727478027344</v>
      </c>
      <c r="P762" s="1">
        <v>25.106180191040039</v>
      </c>
      <c r="Q762" s="1">
        <v>21.27476692199707</v>
      </c>
      <c r="R762">
        <v>901</v>
      </c>
      <c r="S762" s="1">
        <v>799.82476806640625</v>
      </c>
      <c r="T762" s="1">
        <v>746.73529052734375</v>
      </c>
      <c r="U762" s="1">
        <f t="shared" si="1037"/>
        <v>745.84284641917213</v>
      </c>
      <c r="V762" s="1">
        <v>13.762326240539551</v>
      </c>
      <c r="W762" s="1">
        <v>19.733362197875977</v>
      </c>
      <c r="X762" s="1">
        <v>51.909259796142578</v>
      </c>
      <c r="Y762" s="1">
        <v>74.430747985839844</v>
      </c>
      <c r="Z762" s="1">
        <v>499.50762939453125</v>
      </c>
      <c r="AA762" s="1">
        <v>1998.83984375</v>
      </c>
      <c r="AB762" s="1">
        <v>184.14506530761719</v>
      </c>
      <c r="AC762" s="1">
        <v>101.69611358642578</v>
      </c>
      <c r="AD762" s="1">
        <v>10.216846466064453</v>
      </c>
      <c r="AE762" s="1">
        <v>0.35529962182044983</v>
      </c>
      <c r="AF762" s="1">
        <v>3.0860051512718201E-2</v>
      </c>
      <c r="AG762" s="1">
        <v>7.4847275391221046E-3</v>
      </c>
      <c r="AH762" s="1">
        <v>5.0997689366340637E-2</v>
      </c>
      <c r="AI762" s="1">
        <v>1.1289982125163078E-2</v>
      </c>
      <c r="AJ762" s="1">
        <v>1</v>
      </c>
      <c r="AK762" s="1">
        <v>-0.21956524252891541</v>
      </c>
      <c r="AL762" s="1">
        <v>2.737391471862793</v>
      </c>
      <c r="AM762" s="1">
        <v>1</v>
      </c>
      <c r="AN762" s="1">
        <v>0</v>
      </c>
      <c r="AO762" s="1">
        <v>0.15999999642372131</v>
      </c>
      <c r="AP762" s="1">
        <v>111115</v>
      </c>
      <c r="AQ762">
        <f t="shared" si="1104"/>
        <v>0.83251271565755203</v>
      </c>
      <c r="AR762">
        <f t="shared" si="1105"/>
        <v>5.0710318687133306E-3</v>
      </c>
      <c r="AS762">
        <f t="shared" si="1106"/>
        <v>298.25618019104002</v>
      </c>
      <c r="AT762">
        <f t="shared" si="1107"/>
        <v>295.40972747802732</v>
      </c>
      <c r="AU762">
        <f t="shared" si="1108"/>
        <v>319.81436785159167</v>
      </c>
      <c r="AV762">
        <f t="shared" si="1109"/>
        <v>0.72851764459306634</v>
      </c>
      <c r="AW762">
        <f t="shared" si="1110"/>
        <v>3.1998618760482658</v>
      </c>
      <c r="AX762">
        <f t="shared" si="1111"/>
        <v>31.464937677572941</v>
      </c>
      <c r="AY762">
        <f t="shared" si="1112"/>
        <v>11.731575479696964</v>
      </c>
      <c r="AZ762">
        <f t="shared" si="1113"/>
        <v>23.682953834533691</v>
      </c>
      <c r="BA762">
        <f t="shared" si="1114"/>
        <v>2.9384080324508051</v>
      </c>
      <c r="BB762">
        <f t="shared" si="1115"/>
        <v>0.42118961533500654</v>
      </c>
      <c r="BC762">
        <f t="shared" si="1116"/>
        <v>2.0068062435172762</v>
      </c>
      <c r="BD762">
        <f t="shared" si="1117"/>
        <v>0.93160178893352885</v>
      </c>
      <c r="BE762">
        <f t="shared" si="1118"/>
        <v>0.26897785283226783</v>
      </c>
      <c r="BF762">
        <f t="shared" si="1119"/>
        <v>59.105737236946915</v>
      </c>
      <c r="BG762">
        <f t="shared" si="1120"/>
        <v>0.77832074486493041</v>
      </c>
      <c r="BH762">
        <f t="shared" si="1121"/>
        <v>67.410680318326499</v>
      </c>
      <c r="BI762">
        <f t="shared" si="1122"/>
        <v>727.17053775939917</v>
      </c>
      <c r="BJ762">
        <f t="shared" si="1123"/>
        <v>3.8154992846543286E-2</v>
      </c>
    </row>
    <row r="763" spans="1:62" x14ac:dyDescent="0.45">
      <c r="A763" s="1">
        <v>710</v>
      </c>
      <c r="B763" s="1" t="s">
        <v>823</v>
      </c>
      <c r="C763" s="1">
        <v>4095.0000311806798</v>
      </c>
      <c r="D763" s="1">
        <v>0</v>
      </c>
      <c r="E763">
        <f t="shared" si="1096"/>
        <v>41.195842311159161</v>
      </c>
      <c r="F763">
        <f t="shared" si="1097"/>
        <v>0.49497089856059417</v>
      </c>
      <c r="G763">
        <f t="shared" si="1098"/>
        <v>581.15093067257783</v>
      </c>
      <c r="H763">
        <f t="shared" si="1099"/>
        <v>5.0736081282775789</v>
      </c>
      <c r="I763">
        <f t="shared" si="1100"/>
        <v>1.1927449956543712</v>
      </c>
      <c r="J763">
        <f t="shared" si="1101"/>
        <v>25.110471725463867</v>
      </c>
      <c r="K763" s="1">
        <v>6</v>
      </c>
      <c r="L763">
        <f t="shared" si="1102"/>
        <v>1.4200000166893005</v>
      </c>
      <c r="M763" s="1">
        <v>1</v>
      </c>
      <c r="N763">
        <f t="shared" si="1103"/>
        <v>2.8400000333786011</v>
      </c>
      <c r="O763" s="1">
        <v>22.258403778076172</v>
      </c>
      <c r="P763" s="1">
        <v>25.110471725463867</v>
      </c>
      <c r="Q763" s="1">
        <v>21.275417327880859</v>
      </c>
      <c r="R763">
        <v>901</v>
      </c>
      <c r="S763" s="1">
        <v>799.84039306640625</v>
      </c>
      <c r="T763" s="1">
        <v>746.703369140625</v>
      </c>
      <c r="U763" s="1">
        <f t="shared" si="1037"/>
        <v>745.81105122754468</v>
      </c>
      <c r="V763" s="1">
        <v>13.770466804504395</v>
      </c>
      <c r="W763" s="1">
        <v>19.744510650634766</v>
      </c>
      <c r="X763" s="1">
        <v>51.943759918212891</v>
      </c>
      <c r="Y763" s="1">
        <v>74.478996276855469</v>
      </c>
      <c r="Z763" s="1">
        <v>499.50408935546875</v>
      </c>
      <c r="AA763" s="1">
        <v>1998.8741455078125</v>
      </c>
      <c r="AB763" s="1">
        <v>184.58816528320312</v>
      </c>
      <c r="AC763" s="1">
        <v>101.69586181640625</v>
      </c>
      <c r="AD763" s="1">
        <v>10.216846466064453</v>
      </c>
      <c r="AE763" s="1">
        <v>0.35529962182044983</v>
      </c>
      <c r="AF763" s="1">
        <v>3.0860051512718201E-2</v>
      </c>
      <c r="AG763" s="1">
        <v>7.4847275391221046E-3</v>
      </c>
      <c r="AH763" s="1">
        <v>5.0997689366340637E-2</v>
      </c>
      <c r="AI763" s="1">
        <v>1.1289982125163078E-2</v>
      </c>
      <c r="AJ763" s="1">
        <v>1</v>
      </c>
      <c r="AK763" s="1">
        <v>-0.21956524252891541</v>
      </c>
      <c r="AL763" s="1">
        <v>2.737391471862793</v>
      </c>
      <c r="AM763" s="1">
        <v>1</v>
      </c>
      <c r="AN763" s="1">
        <v>0</v>
      </c>
      <c r="AO763" s="1">
        <v>0.15999999642372131</v>
      </c>
      <c r="AP763" s="1">
        <v>111115</v>
      </c>
      <c r="AQ763">
        <f t="shared" si="1104"/>
        <v>0.83250681559244788</v>
      </c>
      <c r="AR763">
        <f t="shared" si="1105"/>
        <v>5.0736081282775789E-3</v>
      </c>
      <c r="AS763">
        <f t="shared" si="1106"/>
        <v>298.26047172546384</v>
      </c>
      <c r="AT763">
        <f t="shared" si="1107"/>
        <v>295.40840377807615</v>
      </c>
      <c r="AU763">
        <f t="shared" si="1108"/>
        <v>319.819856132719</v>
      </c>
      <c r="AV763">
        <f t="shared" si="1109"/>
        <v>0.72655994031422211</v>
      </c>
      <c r="AW763">
        <f t="shared" si="1110"/>
        <v>3.2006800224138856</v>
      </c>
      <c r="AX763">
        <f t="shared" si="1111"/>
        <v>31.47306060685284</v>
      </c>
      <c r="AY763">
        <f t="shared" si="1112"/>
        <v>11.728549956218075</v>
      </c>
      <c r="AZ763">
        <f t="shared" si="1113"/>
        <v>23.68443775177002</v>
      </c>
      <c r="BA763">
        <f t="shared" si="1114"/>
        <v>2.9386705968954847</v>
      </c>
      <c r="BB763">
        <f t="shared" si="1115"/>
        <v>0.42150813219116634</v>
      </c>
      <c r="BC763">
        <f t="shared" si="1116"/>
        <v>2.0079350267595144</v>
      </c>
      <c r="BD763">
        <f t="shared" si="1117"/>
        <v>0.9307355701359703</v>
      </c>
      <c r="BE763">
        <f t="shared" si="1118"/>
        <v>0.26918569673687248</v>
      </c>
      <c r="BF763">
        <f t="shared" si="1119"/>
        <v>59.100644740154365</v>
      </c>
      <c r="BG763">
        <f t="shared" si="1120"/>
        <v>0.77828888242652483</v>
      </c>
      <c r="BH763">
        <f t="shared" si="1121"/>
        <v>67.431461011548123</v>
      </c>
      <c r="BI763">
        <f t="shared" si="1122"/>
        <v>727.12083869469984</v>
      </c>
      <c r="BJ763">
        <f t="shared" si="1123"/>
        <v>3.8204046519002097E-2</v>
      </c>
    </row>
    <row r="764" spans="1:62" x14ac:dyDescent="0.45">
      <c r="A764" s="1">
        <v>711</v>
      </c>
      <c r="B764" s="1" t="s">
        <v>824</v>
      </c>
      <c r="C764" s="1">
        <v>4100.0000310689211</v>
      </c>
      <c r="D764" s="1">
        <v>0</v>
      </c>
      <c r="E764">
        <f t="shared" si="1096"/>
        <v>41.240660611978242</v>
      </c>
      <c r="F764">
        <f t="shared" si="1097"/>
        <v>0.49546767555388727</v>
      </c>
      <c r="G764">
        <f t="shared" si="1098"/>
        <v>581.13321492030616</v>
      </c>
      <c r="H764">
        <f t="shared" si="1099"/>
        <v>5.0760690651001719</v>
      </c>
      <c r="I764">
        <f t="shared" si="1100"/>
        <v>1.1922927523052715</v>
      </c>
      <c r="J764">
        <f t="shared" si="1101"/>
        <v>25.113744735717773</v>
      </c>
      <c r="K764" s="1">
        <v>6</v>
      </c>
      <c r="L764">
        <f t="shared" si="1102"/>
        <v>1.4200000166893005</v>
      </c>
      <c r="M764" s="1">
        <v>1</v>
      </c>
      <c r="N764">
        <f t="shared" si="1103"/>
        <v>2.8400000333786011</v>
      </c>
      <c r="O764" s="1">
        <v>22.25737190246582</v>
      </c>
      <c r="P764" s="1">
        <v>25.113744735717773</v>
      </c>
      <c r="Q764" s="1">
        <v>21.275497436523437</v>
      </c>
      <c r="R764">
        <v>901</v>
      </c>
      <c r="S764" s="1">
        <v>799.90692138671875</v>
      </c>
      <c r="T764" s="1">
        <v>746.71356201171875</v>
      </c>
      <c r="U764" s="1">
        <f t="shared" si="1037"/>
        <v>745.82178141367547</v>
      </c>
      <c r="V764" s="1">
        <v>13.778278350830078</v>
      </c>
      <c r="W764" s="1">
        <v>19.755121231079102</v>
      </c>
      <c r="X764" s="1">
        <v>51.976760864257813</v>
      </c>
      <c r="Y764" s="1">
        <v>74.524154663085938</v>
      </c>
      <c r="Z764" s="1">
        <v>499.50692749023437</v>
      </c>
      <c r="AA764" s="1">
        <v>1999.0592041015625</v>
      </c>
      <c r="AB764" s="1">
        <v>184.99089050292969</v>
      </c>
      <c r="AC764" s="1">
        <v>101.69572448730469</v>
      </c>
      <c r="AD764" s="1">
        <v>10.216846466064453</v>
      </c>
      <c r="AE764" s="1">
        <v>0.35529962182044983</v>
      </c>
      <c r="AF764" s="1">
        <v>3.0860051512718201E-2</v>
      </c>
      <c r="AG764" s="1">
        <v>7.4847275391221046E-3</v>
      </c>
      <c r="AH764" s="1">
        <v>5.0997689366340637E-2</v>
      </c>
      <c r="AI764" s="1">
        <v>1.1289982125163078E-2</v>
      </c>
      <c r="AJ764" s="1">
        <v>1</v>
      </c>
      <c r="AK764" s="1">
        <v>-0.21956524252891541</v>
      </c>
      <c r="AL764" s="1">
        <v>2.737391471862793</v>
      </c>
      <c r="AM764" s="1">
        <v>1</v>
      </c>
      <c r="AN764" s="1">
        <v>0</v>
      </c>
      <c r="AO764" s="1">
        <v>0.15999999642372131</v>
      </c>
      <c r="AP764" s="1">
        <v>111115</v>
      </c>
      <c r="AQ764">
        <f t="shared" si="1104"/>
        <v>0.83251154581705722</v>
      </c>
      <c r="AR764">
        <f t="shared" si="1105"/>
        <v>5.0760690651001717E-3</v>
      </c>
      <c r="AS764">
        <f t="shared" si="1106"/>
        <v>298.26374473571775</v>
      </c>
      <c r="AT764">
        <f t="shared" si="1107"/>
        <v>295.4073719024658</v>
      </c>
      <c r="AU764">
        <f t="shared" si="1108"/>
        <v>319.84946550705718</v>
      </c>
      <c r="AV764">
        <f t="shared" si="1109"/>
        <v>0.72510433644032235</v>
      </c>
      <c r="AW764">
        <f t="shared" si="1110"/>
        <v>3.2013041182343951</v>
      </c>
      <c r="AX764">
        <f t="shared" si="1111"/>
        <v>31.479240001225751</v>
      </c>
      <c r="AY764">
        <f t="shared" si="1112"/>
        <v>11.724118770146649</v>
      </c>
      <c r="AZ764">
        <f t="shared" si="1113"/>
        <v>23.685558319091797</v>
      </c>
      <c r="BA764">
        <f t="shared" si="1114"/>
        <v>2.9388688837710197</v>
      </c>
      <c r="BB764">
        <f t="shared" si="1115"/>
        <v>0.42186833688802433</v>
      </c>
      <c r="BC764">
        <f t="shared" si="1116"/>
        <v>2.0090113659291235</v>
      </c>
      <c r="BD764">
        <f t="shared" si="1117"/>
        <v>0.92985751784189619</v>
      </c>
      <c r="BE764">
        <f t="shared" si="1118"/>
        <v>0.26942075173413282</v>
      </c>
      <c r="BF764">
        <f t="shared" si="1119"/>
        <v>59.098763314957075</v>
      </c>
      <c r="BG764">
        <f t="shared" si="1120"/>
        <v>0.77825453357868168</v>
      </c>
      <c r="BH764">
        <f t="shared" si="1121"/>
        <v>67.454724105059015</v>
      </c>
      <c r="BI764">
        <f t="shared" si="1122"/>
        <v>727.10972709206305</v>
      </c>
      <c r="BJ764">
        <f t="shared" si="1123"/>
        <v>3.8259388918051689E-2</v>
      </c>
    </row>
    <row r="765" spans="1:62" x14ac:dyDescent="0.45">
      <c r="A765" s="1" t="s">
        <v>2430</v>
      </c>
      <c r="B765" s="1"/>
      <c r="C765" s="1"/>
      <c r="D765" s="1"/>
      <c r="E765">
        <f>AVERAGE(E759:E764)</f>
        <v>41.138451210814232</v>
      </c>
      <c r="F765">
        <f t="shared" ref="F765:BJ765" si="1124">AVERAGE(F759:F764)</f>
        <v>0.49386115500735778</v>
      </c>
      <c r="G765">
        <f t="shared" si="1124"/>
        <v>581.19852393818951</v>
      </c>
      <c r="H765">
        <f t="shared" si="1124"/>
        <v>5.0693337511238399</v>
      </c>
      <c r="I765">
        <f t="shared" si="1124"/>
        <v>1.1940427307368551</v>
      </c>
      <c r="J765">
        <f t="shared" si="1124"/>
        <v>25.108030954996746</v>
      </c>
      <c r="K765">
        <f t="shared" si="1124"/>
        <v>6</v>
      </c>
      <c r="L765">
        <f t="shared" si="1124"/>
        <v>1.4200000166893005</v>
      </c>
      <c r="M765">
        <f t="shared" si="1124"/>
        <v>1</v>
      </c>
      <c r="N765">
        <f t="shared" si="1124"/>
        <v>2.8400000333786011</v>
      </c>
      <c r="O765">
        <f t="shared" si="1124"/>
        <v>22.260747909545898</v>
      </c>
      <c r="P765">
        <f t="shared" si="1124"/>
        <v>25.108030954996746</v>
      </c>
      <c r="Q765">
        <f t="shared" si="1124"/>
        <v>21.273509661356609</v>
      </c>
      <c r="R765">
        <f t="shared" si="1124"/>
        <v>901</v>
      </c>
      <c r="S765">
        <f t="shared" si="1124"/>
        <v>799.917978922526</v>
      </c>
      <c r="T765">
        <f t="shared" si="1124"/>
        <v>746.85281372070312</v>
      </c>
      <c r="U765">
        <f t="shared" si="1124"/>
        <v>745.96112242869128</v>
      </c>
      <c r="V765">
        <f t="shared" si="1124"/>
        <v>13.758057276407877</v>
      </c>
      <c r="W765">
        <f t="shared" si="1124"/>
        <v>19.727104187011719</v>
      </c>
      <c r="X765">
        <f t="shared" si="1124"/>
        <v>51.889724095662437</v>
      </c>
      <c r="Y765">
        <f t="shared" si="1124"/>
        <v>74.403011322021484</v>
      </c>
      <c r="Z765">
        <f t="shared" si="1124"/>
        <v>499.50993855794269</v>
      </c>
      <c r="AA765">
        <f t="shared" si="1124"/>
        <v>1998.9093627929687</v>
      </c>
      <c r="AB765">
        <f t="shared" si="1124"/>
        <v>183.79261525472006</v>
      </c>
      <c r="AC765">
        <f t="shared" si="1124"/>
        <v>101.69622421264648</v>
      </c>
      <c r="AD765">
        <f t="shared" si="1124"/>
        <v>10.216846466064453</v>
      </c>
      <c r="AE765">
        <f t="shared" si="1124"/>
        <v>0.35529962182044983</v>
      </c>
      <c r="AF765">
        <f t="shared" si="1124"/>
        <v>3.0860051512718201E-2</v>
      </c>
      <c r="AG765">
        <f t="shared" si="1124"/>
        <v>7.4847275391221046E-3</v>
      </c>
      <c r="AH765">
        <f t="shared" si="1124"/>
        <v>5.0997689366340637E-2</v>
      </c>
      <c r="AI765">
        <f t="shared" si="1124"/>
        <v>1.1289982125163078E-2</v>
      </c>
      <c r="AJ765">
        <f t="shared" si="1124"/>
        <v>0.8888888955116272</v>
      </c>
      <c r="AK765">
        <f t="shared" si="1124"/>
        <v>-0.21956524252891541</v>
      </c>
      <c r="AL765">
        <f t="shared" si="1124"/>
        <v>2.737391471862793</v>
      </c>
      <c r="AM765">
        <f t="shared" si="1124"/>
        <v>1</v>
      </c>
      <c r="AN765">
        <f t="shared" si="1124"/>
        <v>0</v>
      </c>
      <c r="AO765">
        <f t="shared" si="1124"/>
        <v>0.15999999642372131</v>
      </c>
      <c r="AP765">
        <f t="shared" si="1124"/>
        <v>111115</v>
      </c>
      <c r="AQ765">
        <f t="shared" si="1124"/>
        <v>0.83251656426323783</v>
      </c>
      <c r="AR765">
        <f t="shared" si="1124"/>
        <v>5.0693337511238407E-3</v>
      </c>
      <c r="AS765">
        <f t="shared" si="1124"/>
        <v>298.25803095499674</v>
      </c>
      <c r="AT765">
        <f t="shared" si="1124"/>
        <v>295.41074790954593</v>
      </c>
      <c r="AU765">
        <f t="shared" si="1124"/>
        <v>319.82549089821805</v>
      </c>
      <c r="AV765">
        <f t="shared" si="1124"/>
        <v>0.72938175128695093</v>
      </c>
      <c r="AW765">
        <f t="shared" si="1124"/>
        <v>3.2002147347111269</v>
      </c>
      <c r="AX765">
        <f t="shared" si="1124"/>
        <v>31.468373198989756</v>
      </c>
      <c r="AY765">
        <f t="shared" si="1124"/>
        <v>11.741269011978039</v>
      </c>
      <c r="AZ765">
        <f t="shared" si="1124"/>
        <v>23.68438943227132</v>
      </c>
      <c r="BA765">
        <f t="shared" si="1124"/>
        <v>2.9386620524992817</v>
      </c>
      <c r="BB765">
        <f t="shared" si="1124"/>
        <v>0.42070274156403559</v>
      </c>
      <c r="BC765">
        <f t="shared" si="1124"/>
        <v>2.0061720039742723</v>
      </c>
      <c r="BD765">
        <f t="shared" si="1124"/>
        <v>0.93249004852500972</v>
      </c>
      <c r="BE765">
        <f t="shared" si="1124"/>
        <v>0.26866019139344405</v>
      </c>
      <c r="BF765">
        <f t="shared" si="1124"/>
        <v>59.105695412709913</v>
      </c>
      <c r="BG765">
        <f t="shared" si="1124"/>
        <v>0.77819690989730239</v>
      </c>
      <c r="BH765">
        <f t="shared" si="1124"/>
        <v>67.380773465904753</v>
      </c>
      <c r="BI765">
        <f t="shared" si="1124"/>
        <v>727.29756425525511</v>
      </c>
      <c r="BJ765">
        <f t="shared" si="1124"/>
        <v>3.8112947291110616E-2</v>
      </c>
    </row>
    <row r="766" spans="1:62" x14ac:dyDescent="0.45">
      <c r="A766" s="1" t="s">
        <v>9</v>
      </c>
      <c r="B766" s="1" t="s">
        <v>825</v>
      </c>
      <c r="U766" s="1">
        <f t="shared" si="1037"/>
        <v>-7.5303780000000001E-2</v>
      </c>
    </row>
    <row r="767" spans="1:62" x14ac:dyDescent="0.45">
      <c r="A767" s="1">
        <v>712</v>
      </c>
      <c r="B767" s="1" t="s">
        <v>826</v>
      </c>
      <c r="C767" s="1">
        <v>4105.5000309459865</v>
      </c>
      <c r="D767" s="1">
        <v>0</v>
      </c>
      <c r="E767">
        <f t="shared" ref="E767:E783" si="1125">(S767-U767*(1000-V767)/(1000-W767))*AQ767</f>
        <v>41.287676336732829</v>
      </c>
      <c r="F767">
        <f t="shared" ref="F767:F783" si="1126">IF(BB767&lt;&gt;0,1/(1/BB767-1/N767),0)</f>
        <v>0.49580056106144366</v>
      </c>
      <c r="G767">
        <f t="shared" ref="G767:G783" si="1127">((BE767-AR767/2)*T767-E767)/(BE767+AR767/2)</f>
        <v>581.08575081187576</v>
      </c>
      <c r="H767">
        <f t="shared" ref="H767:H783" si="1128">AR767*1000</f>
        <v>5.0790545067636144</v>
      </c>
      <c r="I767">
        <f t="shared" ref="I767:I783" si="1129">(AW767-BC767)</f>
        <v>1.1922994840794234</v>
      </c>
      <c r="J767">
        <f t="shared" ref="J767:J783" si="1130">(P767+AV767*D767)</f>
        <v>25.120088577270508</v>
      </c>
      <c r="K767" s="1">
        <v>6</v>
      </c>
      <c r="L767">
        <f t="shared" ref="L767:L783" si="1131">(K767*AK767+AL767)</f>
        <v>1.4200000166893005</v>
      </c>
      <c r="M767" s="1">
        <v>1</v>
      </c>
      <c r="N767">
        <f t="shared" ref="N767:N783" si="1132">L767*(M767+1)*(M767+1)/(M767*M767+1)</f>
        <v>2.8400000333786011</v>
      </c>
      <c r="O767" s="1">
        <v>22.256206512451172</v>
      </c>
      <c r="P767" s="1">
        <v>25.120088577270508</v>
      </c>
      <c r="Q767" s="1">
        <v>21.274633407592773</v>
      </c>
      <c r="R767">
        <v>902</v>
      </c>
      <c r="S767" s="1">
        <v>799.99560546875</v>
      </c>
      <c r="T767" s="1">
        <v>746.75103759765625</v>
      </c>
      <c r="U767" s="1">
        <f t="shared" si="1037"/>
        <v>745.85189676950483</v>
      </c>
      <c r="V767" s="1">
        <v>13.786718368530273</v>
      </c>
      <c r="W767" s="1">
        <v>19.76692008972168</v>
      </c>
      <c r="X767" s="1">
        <v>52.012615203857422</v>
      </c>
      <c r="Y767" s="1">
        <v>74.573318481445313</v>
      </c>
      <c r="Z767" s="1">
        <v>499.51397705078125</v>
      </c>
      <c r="AA767" s="1">
        <v>1999.2672119140625</v>
      </c>
      <c r="AB767" s="1">
        <v>185.61984252929687</v>
      </c>
      <c r="AC767" s="1">
        <v>101.69589233398437</v>
      </c>
      <c r="AD767" s="1">
        <v>10.216846466064453</v>
      </c>
      <c r="AE767" s="1">
        <v>0.35529962182044983</v>
      </c>
      <c r="AF767" s="1">
        <v>3.0860051512718201E-2</v>
      </c>
      <c r="AG767" s="1">
        <v>7.4847275391221046E-3</v>
      </c>
      <c r="AH767" s="1">
        <v>5.0997689366340637E-2</v>
      </c>
      <c r="AI767" s="1">
        <v>1.1289982125163078E-2</v>
      </c>
      <c r="AJ767" s="1">
        <v>1</v>
      </c>
      <c r="AK767" s="1">
        <v>-0.21956524252891541</v>
      </c>
      <c r="AL767" s="1">
        <v>2.737391471862793</v>
      </c>
      <c r="AM767" s="1">
        <v>1</v>
      </c>
      <c r="AN767" s="1">
        <v>0</v>
      </c>
      <c r="AO767" s="1">
        <v>0.15999999642372131</v>
      </c>
      <c r="AP767" s="1">
        <v>111125</v>
      </c>
      <c r="AQ767">
        <f t="shared" ref="AQ767:AQ783" si="1133">Z767*0.000001/(K767*0.0001)</f>
        <v>0.8325232950846353</v>
      </c>
      <c r="AR767">
        <f t="shared" ref="AR767:AR783" si="1134">(W767-V767)/(1000-W767)*AQ767</f>
        <v>5.0790545067636141E-3</v>
      </c>
      <c r="AS767">
        <f t="shared" ref="AS767:AS783" si="1135">(P767+273.15)</f>
        <v>298.27008857727049</v>
      </c>
      <c r="AT767">
        <f t="shared" ref="AT767:AT783" si="1136">(O767+273.15)</f>
        <v>295.40620651245115</v>
      </c>
      <c r="AU767">
        <f t="shared" ref="AU767:AU783" si="1137">(AA767*AM767+AB767*AN767)*AO767</f>
        <v>319.88274675631328</v>
      </c>
      <c r="AV767">
        <f t="shared" ref="AV767:AV783" si="1138">((AU767+0.00000010773*(AT767^4-AS767^4))-AR767*44100)/(L767*0.92*2*29.3+0.00000043092*AS767^3)</f>
        <v>0.72300875925230901</v>
      </c>
      <c r="AW767">
        <f t="shared" ref="AW767:AW783" si="1139">0.61365*EXP(17.502*J767/(240.97+J767))</f>
        <v>3.2025140612982321</v>
      </c>
      <c r="AX767">
        <f t="shared" ref="AX767:AX783" si="1140">AW767*1000/AC767</f>
        <v>31.491085704629068</v>
      </c>
      <c r="AY767">
        <f t="shared" ref="AY767:AY783" si="1141">(AX767-W767)</f>
        <v>11.724165614907388</v>
      </c>
      <c r="AZ767">
        <f t="shared" ref="AZ767:AZ783" si="1142">IF(D767,P767,(O767+P767)/2)</f>
        <v>23.68814754486084</v>
      </c>
      <c r="BA767">
        <f t="shared" ref="BA767:BA783" si="1143">0.61365*EXP(17.502*AZ767/(240.97+AZ767))</f>
        <v>2.9393270977717538</v>
      </c>
      <c r="BB767">
        <f t="shared" ref="BB767:BB783" si="1144">IF(AY767&lt;&gt;0,(1000-(AX767+W767)/2)/AY767*AR767,0)</f>
        <v>0.42210964657496008</v>
      </c>
      <c r="BC767">
        <f t="shared" ref="BC767:BC783" si="1145">W767*AC767/1000</f>
        <v>2.0102145772188087</v>
      </c>
      <c r="BD767">
        <f t="shared" ref="BD767:BD783" si="1146">(BA767-BC767)</f>
        <v>0.92911252055294513</v>
      </c>
      <c r="BE767">
        <f t="shared" ref="BE767:BE783" si="1147">1/(1.6/F767+1.37/N767)</f>
        <v>0.26957822556206795</v>
      </c>
      <c r="BF767">
        <f t="shared" ref="BF767:BF783" si="1148">G767*AC767*0.001</f>
        <v>59.094033951376986</v>
      </c>
      <c r="BG767">
        <f t="shared" ref="BG767:BG783" si="1149">G767/T767</f>
        <v>0.77815191617445101</v>
      </c>
      <c r="BH767">
        <f t="shared" ref="BH767:BH783" si="1150">(1-AR767*AC767/AW767/F767)*100</f>
        <v>67.469688213732667</v>
      </c>
      <c r="BI767">
        <f t="shared" ref="BI767:BI783" si="1151">(T767-E767/(N767/1.35))</f>
        <v>727.12485365417217</v>
      </c>
      <c r="BJ767">
        <f t="shared" ref="BJ767:BJ783" si="1152">E767*BH767/100/BI767</f>
        <v>3.8310706001995126E-2</v>
      </c>
    </row>
    <row r="768" spans="1:62" x14ac:dyDescent="0.45">
      <c r="A768" s="1">
        <v>713</v>
      </c>
      <c r="B768" s="1" t="s">
        <v>827</v>
      </c>
      <c r="C768" s="1">
        <v>4110.5000308342278</v>
      </c>
      <c r="D768" s="1">
        <v>0</v>
      </c>
      <c r="E768">
        <f t="shared" si="1125"/>
        <v>42.062828489078697</v>
      </c>
      <c r="F768">
        <f t="shared" si="1126"/>
        <v>0.49681718960331256</v>
      </c>
      <c r="G768">
        <f t="shared" si="1127"/>
        <v>578.63719344338688</v>
      </c>
      <c r="H768">
        <f t="shared" si="1128"/>
        <v>5.0836867669020256</v>
      </c>
      <c r="I768">
        <f t="shared" si="1129"/>
        <v>1.1913016217356511</v>
      </c>
      <c r="J768">
        <f t="shared" si="1130"/>
        <v>25.121547698974609</v>
      </c>
      <c r="K768" s="1">
        <v>6</v>
      </c>
      <c r="L768">
        <f t="shared" si="1131"/>
        <v>1.4200000166893005</v>
      </c>
      <c r="M768" s="1">
        <v>1</v>
      </c>
      <c r="N768">
        <f t="shared" si="1132"/>
        <v>2.8400000333786011</v>
      </c>
      <c r="O768" s="1">
        <v>22.255573272705078</v>
      </c>
      <c r="P768" s="1">
        <v>25.121547698974609</v>
      </c>
      <c r="Q768" s="1">
        <v>21.274911880493164</v>
      </c>
      <c r="R768">
        <v>902</v>
      </c>
      <c r="S768" s="1">
        <v>801.0537109375</v>
      </c>
      <c r="T768" s="1">
        <v>746.8673095703125</v>
      </c>
      <c r="U768" s="1">
        <f t="shared" si="1037"/>
        <v>745.97671451599774</v>
      </c>
      <c r="V768" s="1">
        <v>13.794134140014648</v>
      </c>
      <c r="W768" s="1">
        <v>19.7794189453125</v>
      </c>
      <c r="X768" s="1">
        <v>52.043289184570313</v>
      </c>
      <c r="Y768" s="1">
        <v>74.623268127441406</v>
      </c>
      <c r="Z768" s="1">
        <v>499.53857421875</v>
      </c>
      <c r="AA768" s="1">
        <v>1999.141357421875</v>
      </c>
      <c r="AB768" s="1">
        <v>186.16357421875</v>
      </c>
      <c r="AC768" s="1">
        <v>101.69615173339844</v>
      </c>
      <c r="AD768" s="1">
        <v>10.216846466064453</v>
      </c>
      <c r="AE768" s="1">
        <v>0.35529962182044983</v>
      </c>
      <c r="AF768" s="1">
        <v>3.0860051512718201E-2</v>
      </c>
      <c r="AG768" s="1">
        <v>7.4847275391221046E-3</v>
      </c>
      <c r="AH768" s="1">
        <v>5.0997689366340637E-2</v>
      </c>
      <c r="AI768" s="1">
        <v>1.1289982125163078E-2</v>
      </c>
      <c r="AJ768" s="1">
        <v>0.66666668653488159</v>
      </c>
      <c r="AK768" s="1">
        <v>-0.21956524252891541</v>
      </c>
      <c r="AL768" s="1">
        <v>2.737391471862793</v>
      </c>
      <c r="AM768" s="1">
        <v>1</v>
      </c>
      <c r="AN768" s="1">
        <v>0</v>
      </c>
      <c r="AO768" s="1">
        <v>0.15999999642372131</v>
      </c>
      <c r="AP768" s="1">
        <v>111125</v>
      </c>
      <c r="AQ768">
        <f t="shared" si="1133"/>
        <v>0.83256429036458335</v>
      </c>
      <c r="AR768">
        <f t="shared" si="1134"/>
        <v>5.0836867669020258E-3</v>
      </c>
      <c r="AS768">
        <f t="shared" si="1135"/>
        <v>298.27154769897459</v>
      </c>
      <c r="AT768">
        <f t="shared" si="1136"/>
        <v>295.40557327270506</v>
      </c>
      <c r="AU768">
        <f t="shared" si="1137"/>
        <v>319.86261003801337</v>
      </c>
      <c r="AV768">
        <f t="shared" si="1138"/>
        <v>0.72018730217623372</v>
      </c>
      <c r="AW768">
        <f t="shared" si="1139"/>
        <v>3.2027924119966067</v>
      </c>
      <c r="AX768">
        <f t="shared" si="1140"/>
        <v>31.493742461296744</v>
      </c>
      <c r="AY768">
        <f t="shared" si="1141"/>
        <v>11.714323515984244</v>
      </c>
      <c r="AZ768">
        <f t="shared" si="1142"/>
        <v>23.688560485839844</v>
      </c>
      <c r="BA768">
        <f t="shared" si="1143"/>
        <v>2.9394001815083115</v>
      </c>
      <c r="BB768">
        <f t="shared" si="1144"/>
        <v>0.42284630555688013</v>
      </c>
      <c r="BC768">
        <f t="shared" si="1145"/>
        <v>2.0114907902609556</v>
      </c>
      <c r="BD768">
        <f t="shared" si="1146"/>
        <v>0.92790939124735594</v>
      </c>
      <c r="BE768">
        <f t="shared" si="1147"/>
        <v>0.27005897865231948</v>
      </c>
      <c r="BF768">
        <f t="shared" si="1148"/>
        <v>58.8451758230065</v>
      </c>
      <c r="BG768">
        <f t="shared" si="1149"/>
        <v>0.77475233689942635</v>
      </c>
      <c r="BH768">
        <f t="shared" si="1150"/>
        <v>67.509387543889218</v>
      </c>
      <c r="BI768">
        <f t="shared" si="1151"/>
        <v>726.87265541789611</v>
      </c>
      <c r="BJ768">
        <f t="shared" si="1152"/>
        <v>3.9066482533020655E-2</v>
      </c>
    </row>
    <row r="769" spans="1:62" x14ac:dyDescent="0.45">
      <c r="A769" s="1">
        <v>714</v>
      </c>
      <c r="B769" s="1" t="s">
        <v>828</v>
      </c>
      <c r="C769" s="1">
        <v>4115.5000307224691</v>
      </c>
      <c r="D769" s="1">
        <v>0</v>
      </c>
      <c r="E769">
        <f t="shared" si="1125"/>
        <v>53.543240694338834</v>
      </c>
      <c r="F769">
        <f t="shared" si="1126"/>
        <v>0.49798432517731794</v>
      </c>
      <c r="G769">
        <f t="shared" si="1127"/>
        <v>541.40325808005537</v>
      </c>
      <c r="H769">
        <f t="shared" si="1128"/>
        <v>5.0880159304267387</v>
      </c>
      <c r="I769">
        <f t="shared" si="1129"/>
        <v>1.1899329941270063</v>
      </c>
      <c r="J769">
        <f t="shared" si="1130"/>
        <v>25.121183395385742</v>
      </c>
      <c r="K769" s="1">
        <v>6</v>
      </c>
      <c r="L769">
        <f t="shared" si="1131"/>
        <v>1.4200000166893005</v>
      </c>
      <c r="M769" s="1">
        <v>1</v>
      </c>
      <c r="N769">
        <f t="shared" si="1132"/>
        <v>2.8400000333786011</v>
      </c>
      <c r="O769" s="1">
        <v>22.254999160766602</v>
      </c>
      <c r="P769" s="1">
        <v>25.121183395385742</v>
      </c>
      <c r="Q769" s="1">
        <v>21.274917602539063</v>
      </c>
      <c r="R769">
        <v>902</v>
      </c>
      <c r="S769" s="1">
        <v>819.57659912109375</v>
      </c>
      <c r="T769" s="1">
        <v>751.41790771484375</v>
      </c>
      <c r="U769" s="1">
        <f t="shared" si="1037"/>
        <v>750.67691250467817</v>
      </c>
      <c r="V769" s="1">
        <v>13.80177116394043</v>
      </c>
      <c r="W769" s="1">
        <v>19.792150497436523</v>
      </c>
      <c r="X769" s="1">
        <v>52.073959350585937</v>
      </c>
      <c r="Y769" s="1">
        <v>74.67401123046875</v>
      </c>
      <c r="Z769" s="1">
        <v>499.53228759765625</v>
      </c>
      <c r="AA769" s="1">
        <v>1998.9617919921875</v>
      </c>
      <c r="AB769" s="1">
        <v>186.79978942871094</v>
      </c>
      <c r="AC769" s="1">
        <v>101.69637298583984</v>
      </c>
      <c r="AD769" s="1">
        <v>10.216846466064453</v>
      </c>
      <c r="AE769" s="1">
        <v>0.35529962182044983</v>
      </c>
      <c r="AF769" s="1">
        <v>3.0860051512718201E-2</v>
      </c>
      <c r="AG769" s="1">
        <v>7.4847275391221046E-3</v>
      </c>
      <c r="AH769" s="1">
        <v>5.0997689366340637E-2</v>
      </c>
      <c r="AI769" s="1">
        <v>1.1289982125163078E-2</v>
      </c>
      <c r="AJ769" s="1">
        <v>0.66666668653488159</v>
      </c>
      <c r="AK769" s="1">
        <v>-0.21956524252891541</v>
      </c>
      <c r="AL769" s="1">
        <v>2.737391471862793</v>
      </c>
      <c r="AM769" s="1">
        <v>1</v>
      </c>
      <c r="AN769" s="1">
        <v>0</v>
      </c>
      <c r="AO769" s="1">
        <v>0.15999999642372131</v>
      </c>
      <c r="AP769" s="1">
        <v>111115</v>
      </c>
      <c r="AQ769">
        <f t="shared" si="1133"/>
        <v>0.8325538126627603</v>
      </c>
      <c r="AR769">
        <f t="shared" si="1134"/>
        <v>5.0880159304267387E-3</v>
      </c>
      <c r="AS769">
        <f t="shared" si="1135"/>
        <v>298.27118339538572</v>
      </c>
      <c r="AT769">
        <f t="shared" si="1136"/>
        <v>295.40499916076658</v>
      </c>
      <c r="AU769">
        <f t="shared" si="1137"/>
        <v>319.83387956990555</v>
      </c>
      <c r="AV769">
        <f t="shared" si="1138"/>
        <v>0.71766623872005886</v>
      </c>
      <c r="AW769">
        <f t="shared" si="1139"/>
        <v>3.2027229133061867</v>
      </c>
      <c r="AX769">
        <f t="shared" si="1140"/>
        <v>31.492990548956278</v>
      </c>
      <c r="AY769">
        <f t="shared" si="1141"/>
        <v>11.700840051519755</v>
      </c>
      <c r="AZ769">
        <f t="shared" si="1142"/>
        <v>23.688091278076172</v>
      </c>
      <c r="BA769">
        <f t="shared" si="1143"/>
        <v>2.9393171396027196</v>
      </c>
      <c r="BB769">
        <f t="shared" si="1144"/>
        <v>0.42369147012343933</v>
      </c>
      <c r="BC769">
        <f t="shared" si="1145"/>
        <v>2.0127899191791805</v>
      </c>
      <c r="BD769">
        <f t="shared" si="1146"/>
        <v>0.92652722042353908</v>
      </c>
      <c r="BE769">
        <f t="shared" si="1147"/>
        <v>0.27061058900675561</v>
      </c>
      <c r="BF769">
        <f t="shared" si="1148"/>
        <v>55.058747669458221</v>
      </c>
      <c r="BG769">
        <f t="shared" si="1149"/>
        <v>0.72050885735014047</v>
      </c>
      <c r="BH769">
        <f t="shared" si="1150"/>
        <v>67.557158360580289</v>
      </c>
      <c r="BI769">
        <f t="shared" si="1151"/>
        <v>725.96601543040401</v>
      </c>
      <c r="BJ769">
        <f t="shared" si="1152"/>
        <v>4.9826425946145232E-2</v>
      </c>
    </row>
    <row r="770" spans="1:62" x14ac:dyDescent="0.45">
      <c r="A770" s="1">
        <v>715</v>
      </c>
      <c r="B770" s="1" t="s">
        <v>829</v>
      </c>
      <c r="C770" s="1">
        <v>4121.0000305995345</v>
      </c>
      <c r="D770" s="1">
        <v>0</v>
      </c>
      <c r="E770">
        <f t="shared" si="1125"/>
        <v>79.995522711942343</v>
      </c>
      <c r="F770">
        <f t="shared" si="1126"/>
        <v>0.49886695273720921</v>
      </c>
      <c r="G770">
        <f t="shared" si="1127"/>
        <v>469.8779328142956</v>
      </c>
      <c r="H770">
        <f t="shared" si="1128"/>
        <v>5.0924333561275947</v>
      </c>
      <c r="I770">
        <f t="shared" si="1129"/>
        <v>1.1891629813066809</v>
      </c>
      <c r="J770">
        <f t="shared" si="1130"/>
        <v>25.124040603637695</v>
      </c>
      <c r="K770" s="1">
        <v>6</v>
      </c>
      <c r="L770">
        <f t="shared" si="1131"/>
        <v>1.4200000166893005</v>
      </c>
      <c r="M770" s="1">
        <v>1</v>
      </c>
      <c r="N770">
        <f t="shared" si="1132"/>
        <v>2.8400000333786011</v>
      </c>
      <c r="O770" s="1">
        <v>22.255514144897461</v>
      </c>
      <c r="P770" s="1">
        <v>25.124040603637695</v>
      </c>
      <c r="Q770" s="1">
        <v>21.275041580200195</v>
      </c>
      <c r="R770">
        <v>902</v>
      </c>
      <c r="S770" s="1">
        <v>877.30816650390625</v>
      </c>
      <c r="T770" s="1">
        <v>776.74603271484375</v>
      </c>
      <c r="U770" s="1">
        <f t="shared" si="1037"/>
        <v>776.47130569122419</v>
      </c>
      <c r="V770" s="1">
        <v>13.809391975402832</v>
      </c>
      <c r="W770" s="1">
        <v>19.805068969726563</v>
      </c>
      <c r="X770" s="1">
        <v>52.101943969726563</v>
      </c>
      <c r="Y770" s="1">
        <v>74.722076416015625</v>
      </c>
      <c r="Z770" s="1">
        <v>499.51763916015625</v>
      </c>
      <c r="AA770" s="1">
        <v>1998.770263671875</v>
      </c>
      <c r="AB770" s="1">
        <v>187.59950256347656</v>
      </c>
      <c r="AC770" s="1">
        <v>101.69644165039062</v>
      </c>
      <c r="AD770" s="1">
        <v>10.216846466064453</v>
      </c>
      <c r="AE770" s="1">
        <v>0.35529962182044983</v>
      </c>
      <c r="AF770" s="1">
        <v>3.0860051512718201E-2</v>
      </c>
      <c r="AG770" s="1">
        <v>7.4847275391221046E-3</v>
      </c>
      <c r="AH770" s="1">
        <v>5.0997689366340637E-2</v>
      </c>
      <c r="AI770" s="1">
        <v>1.1289982125163078E-2</v>
      </c>
      <c r="AJ770" s="1">
        <v>0.66666668653488159</v>
      </c>
      <c r="AK770" s="1">
        <v>-0.21956524252891541</v>
      </c>
      <c r="AL770" s="1">
        <v>2.737391471862793</v>
      </c>
      <c r="AM770" s="1">
        <v>1</v>
      </c>
      <c r="AN770" s="1">
        <v>0</v>
      </c>
      <c r="AO770" s="1">
        <v>0.15999999642372131</v>
      </c>
      <c r="AP770" s="1">
        <v>111115</v>
      </c>
      <c r="AQ770">
        <f t="shared" si="1133"/>
        <v>0.83252939860026032</v>
      </c>
      <c r="AR770">
        <f t="shared" si="1134"/>
        <v>5.0924333561275948E-3</v>
      </c>
      <c r="AS770">
        <f t="shared" si="1135"/>
        <v>298.27404060363767</v>
      </c>
      <c r="AT770">
        <f t="shared" si="1136"/>
        <v>295.40551414489744</v>
      </c>
      <c r="AU770">
        <f t="shared" si="1137"/>
        <v>319.80323503934051</v>
      </c>
      <c r="AV770">
        <f t="shared" si="1138"/>
        <v>0.71479500586087696</v>
      </c>
      <c r="AW770">
        <f t="shared" si="1139"/>
        <v>3.20326802216844</v>
      </c>
      <c r="AX770">
        <f t="shared" si="1140"/>
        <v>31.49832944185551</v>
      </c>
      <c r="AY770">
        <f t="shared" si="1141"/>
        <v>11.693260472128948</v>
      </c>
      <c r="AZ770">
        <f t="shared" si="1142"/>
        <v>23.689777374267578</v>
      </c>
      <c r="BA770">
        <f t="shared" si="1143"/>
        <v>2.9396155599134035</v>
      </c>
      <c r="BB770">
        <f t="shared" si="1144"/>
        <v>0.42433021989693998</v>
      </c>
      <c r="BC770">
        <f t="shared" si="1145"/>
        <v>2.0141050408617591</v>
      </c>
      <c r="BD770">
        <f t="shared" si="1146"/>
        <v>0.92551051905164439</v>
      </c>
      <c r="BE770">
        <f t="shared" si="1147"/>
        <v>0.27102751140050357</v>
      </c>
      <c r="BF770">
        <f t="shared" si="1148"/>
        <v>47.784913777255177</v>
      </c>
      <c r="BG770">
        <f t="shared" si="1149"/>
        <v>0.60493122980236136</v>
      </c>
      <c r="BH770">
        <f t="shared" si="1150"/>
        <v>67.591935242926667</v>
      </c>
      <c r="BI770">
        <f t="shared" si="1151"/>
        <v>738.71999243601761</v>
      </c>
      <c r="BJ770">
        <f t="shared" si="1152"/>
        <v>7.3194880959418396E-2</v>
      </c>
    </row>
    <row r="771" spans="1:62" x14ac:dyDescent="0.45">
      <c r="A771" s="1">
        <v>716</v>
      </c>
      <c r="B771" s="1" t="s">
        <v>830</v>
      </c>
      <c r="C771" s="1">
        <v>4126.0000304877758</v>
      </c>
      <c r="D771" s="1">
        <v>0</v>
      </c>
      <c r="E771">
        <f t="shared" si="1125"/>
        <v>98.180156322150282</v>
      </c>
      <c r="F771">
        <f t="shared" si="1126"/>
        <v>0.49943247489056958</v>
      </c>
      <c r="G771">
        <f t="shared" si="1127"/>
        <v>449.29727333032474</v>
      </c>
      <c r="H771">
        <f t="shared" si="1128"/>
        <v>5.0955705877347395</v>
      </c>
      <c r="I771">
        <f t="shared" si="1129"/>
        <v>1.1887377361984961</v>
      </c>
      <c r="J771">
        <f t="shared" si="1130"/>
        <v>25.127159118652344</v>
      </c>
      <c r="K771" s="1">
        <v>6</v>
      </c>
      <c r="L771">
        <f t="shared" si="1131"/>
        <v>1.4200000166893005</v>
      </c>
      <c r="M771" s="1">
        <v>1</v>
      </c>
      <c r="N771">
        <f t="shared" si="1132"/>
        <v>2.8400000333786011</v>
      </c>
      <c r="O771" s="1">
        <v>22.25556755065918</v>
      </c>
      <c r="P771" s="1">
        <v>25.127159118652344</v>
      </c>
      <c r="Q771" s="1">
        <v>21.27461051940918</v>
      </c>
      <c r="R771">
        <v>902</v>
      </c>
      <c r="S771" s="1">
        <v>946.398193359375</v>
      </c>
      <c r="T771" s="1">
        <v>823.14208984375</v>
      </c>
      <c r="U771" s="1">
        <f t="shared" si="1037"/>
        <v>823.42536744378299</v>
      </c>
      <c r="V771" s="1">
        <v>13.815679550170898</v>
      </c>
      <c r="W771" s="1">
        <v>19.815135955810547</v>
      </c>
      <c r="X771" s="1">
        <v>52.125301361083984</v>
      </c>
      <c r="Y771" s="1">
        <v>74.760421752929688</v>
      </c>
      <c r="Z771" s="1">
        <v>499.50537109375</v>
      </c>
      <c r="AA771" s="1">
        <v>1998.754150390625</v>
      </c>
      <c r="AB771" s="1">
        <v>188.39451599121094</v>
      </c>
      <c r="AC771" s="1">
        <v>101.69626617431641</v>
      </c>
      <c r="AD771" s="1">
        <v>10.216846466064453</v>
      </c>
      <c r="AE771" s="1">
        <v>0.35529962182044983</v>
      </c>
      <c r="AF771" s="1">
        <v>3.0860051512718201E-2</v>
      </c>
      <c r="AG771" s="1">
        <v>7.4847275391221046E-3</v>
      </c>
      <c r="AH771" s="1">
        <v>5.0997689366340637E-2</v>
      </c>
      <c r="AI771" s="1">
        <v>1.1289982125163078E-2</v>
      </c>
      <c r="AJ771" s="1">
        <v>0.66666668653488159</v>
      </c>
      <c r="AK771" s="1">
        <v>-0.21956524252891541</v>
      </c>
      <c r="AL771" s="1">
        <v>2.737391471862793</v>
      </c>
      <c r="AM771" s="1">
        <v>1</v>
      </c>
      <c r="AN771" s="1">
        <v>0</v>
      </c>
      <c r="AO771" s="1">
        <v>0.15999999642372131</v>
      </c>
      <c r="AP771" s="1">
        <v>111115</v>
      </c>
      <c r="AQ771">
        <f t="shared" si="1133"/>
        <v>0.83250895182291651</v>
      </c>
      <c r="AR771">
        <f t="shared" si="1134"/>
        <v>5.0955705877347391E-3</v>
      </c>
      <c r="AS771">
        <f t="shared" si="1135"/>
        <v>298.27715911865232</v>
      </c>
      <c r="AT771">
        <f t="shared" si="1136"/>
        <v>295.40556755065916</v>
      </c>
      <c r="AU771">
        <f t="shared" si="1137"/>
        <v>319.80065691439813</v>
      </c>
      <c r="AV771">
        <f t="shared" si="1138"/>
        <v>0.71279189933341347</v>
      </c>
      <c r="AW771">
        <f t="shared" si="1139"/>
        <v>3.2038630766408729</v>
      </c>
      <c r="AX771">
        <f t="shared" si="1140"/>
        <v>31.504235083215029</v>
      </c>
      <c r="AY771">
        <f t="shared" si="1141"/>
        <v>11.689099127404482</v>
      </c>
      <c r="AZ771">
        <f t="shared" si="1142"/>
        <v>23.691363334655762</v>
      </c>
      <c r="BA771">
        <f t="shared" si="1143"/>
        <v>2.9398962814796619</v>
      </c>
      <c r="BB771">
        <f t="shared" si="1144"/>
        <v>0.42473930580939517</v>
      </c>
      <c r="BC771">
        <f t="shared" si="1145"/>
        <v>2.0151253404423768</v>
      </c>
      <c r="BD771">
        <f t="shared" si="1146"/>
        <v>0.92477094103728508</v>
      </c>
      <c r="BE771">
        <f t="shared" si="1147"/>
        <v>0.27129454291989868</v>
      </c>
      <c r="BF771">
        <f t="shared" si="1148"/>
        <v>45.691855099995301</v>
      </c>
      <c r="BG771">
        <f t="shared" si="1149"/>
        <v>0.54583197588111543</v>
      </c>
      <c r="BH771">
        <f t="shared" si="1150"/>
        <v>67.61476115796458</v>
      </c>
      <c r="BI771">
        <f t="shared" si="1151"/>
        <v>776.47194566166593</v>
      </c>
      <c r="BJ771">
        <f t="shared" si="1152"/>
        <v>8.5494754282679469E-2</v>
      </c>
    </row>
    <row r="772" spans="1:62" x14ac:dyDescent="0.45">
      <c r="A772" s="1">
        <v>717</v>
      </c>
      <c r="B772" s="1" t="s">
        <v>831</v>
      </c>
      <c r="C772" s="1">
        <v>4131.0000303760171</v>
      </c>
      <c r="D772" s="1">
        <v>0</v>
      </c>
      <c r="E772">
        <f t="shared" si="1125"/>
        <v>94.56624825830319</v>
      </c>
      <c r="F772">
        <f t="shared" si="1126"/>
        <v>0.49953776333456273</v>
      </c>
      <c r="G772">
        <f t="shared" si="1127"/>
        <v>515.63407152777654</v>
      </c>
      <c r="H772">
        <f t="shared" si="1128"/>
        <v>5.097717649438998</v>
      </c>
      <c r="I772">
        <f t="shared" si="1129"/>
        <v>1.1890076746104419</v>
      </c>
      <c r="J772">
        <f t="shared" si="1130"/>
        <v>25.133668899536133</v>
      </c>
      <c r="K772" s="1">
        <v>6</v>
      </c>
      <c r="L772">
        <f t="shared" si="1131"/>
        <v>1.4200000166893005</v>
      </c>
      <c r="M772" s="1">
        <v>1</v>
      </c>
      <c r="N772">
        <f t="shared" si="1132"/>
        <v>2.8400000333786011</v>
      </c>
      <c r="O772" s="1">
        <v>22.255622863769531</v>
      </c>
      <c r="P772" s="1">
        <v>25.133668899536133</v>
      </c>
      <c r="Q772" s="1">
        <v>21.274208068847656</v>
      </c>
      <c r="R772">
        <v>902</v>
      </c>
      <c r="S772" s="1">
        <v>996.88690185546875</v>
      </c>
      <c r="T772" s="1">
        <v>877.22808837890625</v>
      </c>
      <c r="U772" s="1">
        <f t="shared" si="1037"/>
        <v>877.91913731823831</v>
      </c>
      <c r="V772" s="1">
        <v>13.822840690612793</v>
      </c>
      <c r="W772" s="1">
        <v>19.824771881103516</v>
      </c>
      <c r="X772" s="1">
        <v>52.151710510253906</v>
      </c>
      <c r="Y772" s="1">
        <v>74.796119689941406</v>
      </c>
      <c r="Z772" s="1">
        <v>499.5048828125</v>
      </c>
      <c r="AA772" s="1">
        <v>1999.04345703125</v>
      </c>
      <c r="AB772" s="1">
        <v>189.28125</v>
      </c>
      <c r="AC772" s="1">
        <v>101.69589233398437</v>
      </c>
      <c r="AD772" s="1">
        <v>10.216846466064453</v>
      </c>
      <c r="AE772" s="1">
        <v>0.35529962182044983</v>
      </c>
      <c r="AF772" s="1">
        <v>3.0860051512718201E-2</v>
      </c>
      <c r="AG772" s="1">
        <v>7.4847275391221046E-3</v>
      </c>
      <c r="AH772" s="1">
        <v>5.0997689366340637E-2</v>
      </c>
      <c r="AI772" s="1">
        <v>1.1289982125163078E-2</v>
      </c>
      <c r="AJ772" s="1">
        <v>0.66666668653488159</v>
      </c>
      <c r="AK772" s="1">
        <v>-0.21956524252891541</v>
      </c>
      <c r="AL772" s="1">
        <v>2.737391471862793</v>
      </c>
      <c r="AM772" s="1">
        <v>1</v>
      </c>
      <c r="AN772" s="1">
        <v>0</v>
      </c>
      <c r="AO772" s="1">
        <v>0.15999999642372131</v>
      </c>
      <c r="AP772" s="1">
        <v>111115</v>
      </c>
      <c r="AQ772">
        <f t="shared" si="1133"/>
        <v>0.83250813802083323</v>
      </c>
      <c r="AR772">
        <f t="shared" si="1134"/>
        <v>5.0977176494389981E-3</v>
      </c>
      <c r="AS772">
        <f t="shared" si="1135"/>
        <v>298.28366889953611</v>
      </c>
      <c r="AT772">
        <f t="shared" si="1136"/>
        <v>295.40562286376951</v>
      </c>
      <c r="AU772">
        <f t="shared" si="1137"/>
        <v>319.84694597586349</v>
      </c>
      <c r="AV772">
        <f t="shared" si="1138"/>
        <v>0.71139675154095339</v>
      </c>
      <c r="AW772">
        <f t="shared" si="1139"/>
        <v>3.205105541376946</v>
      </c>
      <c r="AX772">
        <f t="shared" si="1140"/>
        <v>31.516568347233775</v>
      </c>
      <c r="AY772">
        <f t="shared" si="1141"/>
        <v>11.69179646613026</v>
      </c>
      <c r="AZ772">
        <f t="shared" si="1142"/>
        <v>23.694645881652832</v>
      </c>
      <c r="BA772">
        <f t="shared" si="1143"/>
        <v>2.9404773803878079</v>
      </c>
      <c r="BB772">
        <f t="shared" si="1144"/>
        <v>0.42481545378534974</v>
      </c>
      <c r="BC772">
        <f t="shared" si="1145"/>
        <v>2.0160978667665042</v>
      </c>
      <c r="BD772">
        <f t="shared" si="1146"/>
        <v>0.92437951362130377</v>
      </c>
      <c r="BE772">
        <f t="shared" si="1147"/>
        <v>0.27134424988728262</v>
      </c>
      <c r="BF772">
        <f t="shared" si="1148"/>
        <v>52.437867021822761</v>
      </c>
      <c r="BG772">
        <f t="shared" si="1149"/>
        <v>0.58779931737098656</v>
      </c>
      <c r="BH772">
        <f t="shared" si="1150"/>
        <v>67.620619998733474</v>
      </c>
      <c r="BI772">
        <f t="shared" si="1151"/>
        <v>832.27582300979861</v>
      </c>
      <c r="BJ772">
        <f t="shared" si="1152"/>
        <v>7.683304214046989E-2</v>
      </c>
    </row>
    <row r="773" spans="1:62" x14ac:dyDescent="0.45">
      <c r="A773" s="1">
        <v>718</v>
      </c>
      <c r="B773" s="1" t="s">
        <v>832</v>
      </c>
      <c r="C773" s="1">
        <v>4136.5000302530825</v>
      </c>
      <c r="D773" s="1">
        <v>0</v>
      </c>
      <c r="E773">
        <f t="shared" si="1125"/>
        <v>72.556236084493051</v>
      </c>
      <c r="F773">
        <f t="shared" si="1126"/>
        <v>0.49978255622254353</v>
      </c>
      <c r="G773">
        <f t="shared" si="1127"/>
        <v>639.6370370765419</v>
      </c>
      <c r="H773">
        <f t="shared" si="1128"/>
        <v>5.0992592107293895</v>
      </c>
      <c r="I773">
        <f t="shared" si="1129"/>
        <v>1.1888517053304146</v>
      </c>
      <c r="J773">
        <f t="shared" si="1130"/>
        <v>25.138805389404297</v>
      </c>
      <c r="K773" s="1">
        <v>6</v>
      </c>
      <c r="L773">
        <f t="shared" si="1131"/>
        <v>1.4200000166893005</v>
      </c>
      <c r="M773" s="1">
        <v>1</v>
      </c>
      <c r="N773">
        <f t="shared" si="1132"/>
        <v>2.8400000333786011</v>
      </c>
      <c r="O773" s="1">
        <v>22.255159378051758</v>
      </c>
      <c r="P773" s="1">
        <v>25.138805389404297</v>
      </c>
      <c r="Q773" s="1">
        <v>21.273983001708984</v>
      </c>
      <c r="R773">
        <v>902</v>
      </c>
      <c r="S773" s="1">
        <v>1015.2210083007812</v>
      </c>
      <c r="T773" s="1">
        <v>921.5821533203125</v>
      </c>
      <c r="U773" s="1">
        <f t="shared" si="1037"/>
        <v>922.42127741075751</v>
      </c>
      <c r="V773" s="1">
        <v>13.832653999328613</v>
      </c>
      <c r="W773" s="1">
        <v>19.836069107055664</v>
      </c>
      <c r="X773" s="1">
        <v>52.188556671142578</v>
      </c>
      <c r="Y773" s="1">
        <v>74.840629577636719</v>
      </c>
      <c r="Z773" s="1">
        <v>499.52667236328125</v>
      </c>
      <c r="AA773" s="1">
        <v>1999.39990234375</v>
      </c>
      <c r="AB773" s="1">
        <v>190.26626586914062</v>
      </c>
      <c r="AC773" s="1">
        <v>101.69527435302734</v>
      </c>
      <c r="AD773" s="1">
        <v>10.216846466064453</v>
      </c>
      <c r="AE773" s="1">
        <v>0.35529962182044983</v>
      </c>
      <c r="AF773" s="1">
        <v>3.0860051512718201E-2</v>
      </c>
      <c r="AG773" s="1">
        <v>7.4847275391221046E-3</v>
      </c>
      <c r="AH773" s="1">
        <v>5.0997689366340637E-2</v>
      </c>
      <c r="AI773" s="1">
        <v>1.1289982125163078E-2</v>
      </c>
      <c r="AJ773" s="1">
        <v>0.66666668653488159</v>
      </c>
      <c r="AK773" s="1">
        <v>-0.21956524252891541</v>
      </c>
      <c r="AL773" s="1">
        <v>2.737391471862793</v>
      </c>
      <c r="AM773" s="1">
        <v>1</v>
      </c>
      <c r="AN773" s="1">
        <v>0</v>
      </c>
      <c r="AO773" s="1">
        <v>0.15999999642372131</v>
      </c>
      <c r="AP773" s="1">
        <v>111115</v>
      </c>
      <c r="AQ773">
        <f t="shared" si="1133"/>
        <v>0.83254445393880194</v>
      </c>
      <c r="AR773">
        <f t="shared" si="1134"/>
        <v>5.0992592107293898E-3</v>
      </c>
      <c r="AS773">
        <f t="shared" si="1135"/>
        <v>298.28880538940427</v>
      </c>
      <c r="AT773">
        <f t="shared" si="1136"/>
        <v>295.40515937805174</v>
      </c>
      <c r="AU773">
        <f t="shared" si="1137"/>
        <v>319.90397722458874</v>
      </c>
      <c r="AV773">
        <f t="shared" si="1138"/>
        <v>0.71054139582924714</v>
      </c>
      <c r="AW773">
        <f t="shared" si="1139"/>
        <v>3.2060861952580506</v>
      </c>
      <c r="AX773">
        <f t="shared" si="1140"/>
        <v>31.526402929288224</v>
      </c>
      <c r="AY773">
        <f t="shared" si="1141"/>
        <v>11.69033382223256</v>
      </c>
      <c r="AZ773">
        <f t="shared" si="1142"/>
        <v>23.696982383728027</v>
      </c>
      <c r="BA773">
        <f t="shared" si="1143"/>
        <v>2.9408910651473872</v>
      </c>
      <c r="BB773">
        <f t="shared" si="1144"/>
        <v>0.42499247728684536</v>
      </c>
      <c r="BC773">
        <f t="shared" si="1145"/>
        <v>2.017234489927636</v>
      </c>
      <c r="BD773">
        <f t="shared" si="1146"/>
        <v>0.9236565752197512</v>
      </c>
      <c r="BE773">
        <f t="shared" si="1147"/>
        <v>0.27145980669024411</v>
      </c>
      <c r="BF773">
        <f t="shared" si="1148"/>
        <v>65.04806397185645</v>
      </c>
      <c r="BG773">
        <f t="shared" si="1149"/>
        <v>0.69406404493840557</v>
      </c>
      <c r="BH773">
        <f t="shared" si="1150"/>
        <v>67.636791349968817</v>
      </c>
      <c r="BI773">
        <f t="shared" si="1151"/>
        <v>887.09239361508514</v>
      </c>
      <c r="BJ773">
        <f t="shared" si="1152"/>
        <v>5.5320855375469685E-2</v>
      </c>
    </row>
    <row r="774" spans="1:62" x14ac:dyDescent="0.45">
      <c r="A774" s="1">
        <v>719</v>
      </c>
      <c r="B774" s="1" t="s">
        <v>833</v>
      </c>
      <c r="C774" s="1">
        <v>4141.5000301413238</v>
      </c>
      <c r="D774" s="1">
        <v>0</v>
      </c>
      <c r="E774">
        <f t="shared" si="1125"/>
        <v>54.88917312168644</v>
      </c>
      <c r="F774">
        <f t="shared" si="1126"/>
        <v>0.50018954804922444</v>
      </c>
      <c r="G774">
        <f t="shared" si="1127"/>
        <v>723.18088827967927</v>
      </c>
      <c r="H774">
        <f t="shared" si="1128"/>
        <v>5.1007928549266399</v>
      </c>
      <c r="I774">
        <f t="shared" si="1129"/>
        <v>1.1883692054933834</v>
      </c>
      <c r="J774">
        <f t="shared" si="1130"/>
        <v>25.142307281494141</v>
      </c>
      <c r="K774" s="1">
        <v>6</v>
      </c>
      <c r="L774">
        <f t="shared" si="1131"/>
        <v>1.4200000166893005</v>
      </c>
      <c r="M774" s="1">
        <v>1</v>
      </c>
      <c r="N774">
        <f t="shared" si="1132"/>
        <v>2.8400000333786011</v>
      </c>
      <c r="O774" s="1">
        <v>22.254919052124023</v>
      </c>
      <c r="P774" s="1">
        <v>25.142307281494141</v>
      </c>
      <c r="Q774" s="1">
        <v>21.273948669433594</v>
      </c>
      <c r="R774">
        <v>902</v>
      </c>
      <c r="S774" s="1">
        <v>1013.3851928710937</v>
      </c>
      <c r="T774" s="1">
        <v>940.8607177734375</v>
      </c>
      <c r="U774" s="1">
        <f t="shared" si="1037"/>
        <v>941.68501492655798</v>
      </c>
      <c r="V774" s="1">
        <v>13.842233657836914</v>
      </c>
      <c r="W774" s="1">
        <v>19.847492218017578</v>
      </c>
      <c r="X774" s="1">
        <v>52.225002288818359</v>
      </c>
      <c r="Y774" s="1">
        <v>74.883628845214844</v>
      </c>
      <c r="Z774" s="1">
        <v>499.5177001953125</v>
      </c>
      <c r="AA774" s="1">
        <v>1999.599609375</v>
      </c>
      <c r="AB774" s="1">
        <v>191.14573669433594</v>
      </c>
      <c r="AC774" s="1">
        <v>101.69474792480469</v>
      </c>
      <c r="AD774" s="1">
        <v>10.216846466064453</v>
      </c>
      <c r="AE774" s="1">
        <v>0.35529962182044983</v>
      </c>
      <c r="AF774" s="1">
        <v>3.0860051512718201E-2</v>
      </c>
      <c r="AG774" s="1">
        <v>7.4847275391221046E-3</v>
      </c>
      <c r="AH774" s="1">
        <v>5.0997689366340637E-2</v>
      </c>
      <c r="AI774" s="1">
        <v>1.1289982125163078E-2</v>
      </c>
      <c r="AJ774" s="1">
        <v>0.66666668653488159</v>
      </c>
      <c r="AK774" s="1">
        <v>-0.21956524252891541</v>
      </c>
      <c r="AL774" s="1">
        <v>2.737391471862793</v>
      </c>
      <c r="AM774" s="1">
        <v>1</v>
      </c>
      <c r="AN774" s="1">
        <v>0</v>
      </c>
      <c r="AO774" s="1">
        <v>0.15999999642372131</v>
      </c>
      <c r="AP774" s="1">
        <v>111115</v>
      </c>
      <c r="AQ774">
        <f t="shared" si="1133"/>
        <v>0.83252950032552064</v>
      </c>
      <c r="AR774">
        <f t="shared" si="1134"/>
        <v>5.1007928549266397E-3</v>
      </c>
      <c r="AS774">
        <f t="shared" si="1135"/>
        <v>298.29230728149412</v>
      </c>
      <c r="AT774">
        <f t="shared" si="1136"/>
        <v>295.404919052124</v>
      </c>
      <c r="AU774">
        <f t="shared" si="1137"/>
        <v>319.93593034887454</v>
      </c>
      <c r="AV774">
        <f t="shared" si="1138"/>
        <v>0.70964713772509735</v>
      </c>
      <c r="AW774">
        <f t="shared" si="1139"/>
        <v>3.2067549235442039</v>
      </c>
      <c r="AX774">
        <f t="shared" si="1140"/>
        <v>31.533141966341745</v>
      </c>
      <c r="AY774">
        <f t="shared" si="1141"/>
        <v>11.685649748324167</v>
      </c>
      <c r="AZ774">
        <f t="shared" si="1142"/>
        <v>23.698613166809082</v>
      </c>
      <c r="BA774">
        <f t="shared" si="1143"/>
        <v>2.9411798303816803</v>
      </c>
      <c r="BB774">
        <f t="shared" si="1144"/>
        <v>0.42528673852943089</v>
      </c>
      <c r="BC774">
        <f t="shared" si="1145"/>
        <v>2.0183857180508205</v>
      </c>
      <c r="BD774">
        <f t="shared" si="1146"/>
        <v>0.92279411233085984</v>
      </c>
      <c r="BE774">
        <f t="shared" si="1147"/>
        <v>0.27165189823253783</v>
      </c>
      <c r="BF774">
        <f t="shared" si="1148"/>
        <v>73.543698137638316</v>
      </c>
      <c r="BG774">
        <f t="shared" si="1149"/>
        <v>0.76863756198802602</v>
      </c>
      <c r="BH774">
        <f t="shared" si="1150"/>
        <v>67.660311792109866</v>
      </c>
      <c r="BI774">
        <f t="shared" si="1151"/>
        <v>914.76903367365833</v>
      </c>
      <c r="BJ774">
        <f t="shared" si="1152"/>
        <v>4.0598429010106789E-2</v>
      </c>
    </row>
    <row r="775" spans="1:62" x14ac:dyDescent="0.45">
      <c r="A775" s="1">
        <v>720</v>
      </c>
      <c r="B775" s="1" t="s">
        <v>834</v>
      </c>
      <c r="C775" s="1">
        <v>4146.5000300295651</v>
      </c>
      <c r="D775" s="1">
        <v>0</v>
      </c>
      <c r="E775">
        <f t="shared" si="1125"/>
        <v>45.413944914995824</v>
      </c>
      <c r="F775">
        <f t="shared" si="1126"/>
        <v>0.50063377982171453</v>
      </c>
      <c r="G775">
        <f t="shared" si="1127"/>
        <v>763.85559200661464</v>
      </c>
      <c r="H775">
        <f t="shared" si="1128"/>
        <v>5.1029312192757752</v>
      </c>
      <c r="I775">
        <f t="shared" si="1129"/>
        <v>1.1879544263387909</v>
      </c>
      <c r="J775">
        <f t="shared" si="1130"/>
        <v>25.146417617797852</v>
      </c>
      <c r="K775" s="1">
        <v>6</v>
      </c>
      <c r="L775">
        <f t="shared" si="1131"/>
        <v>1.4200000166893005</v>
      </c>
      <c r="M775" s="1">
        <v>1</v>
      </c>
      <c r="N775">
        <f t="shared" si="1132"/>
        <v>2.8400000333786011</v>
      </c>
      <c r="O775" s="1">
        <v>22.254962921142578</v>
      </c>
      <c r="P775" s="1">
        <v>25.146417617797852</v>
      </c>
      <c r="Q775" s="1">
        <v>21.274560928344727</v>
      </c>
      <c r="R775">
        <v>902</v>
      </c>
      <c r="S775" s="1">
        <v>1008.1007690429687</v>
      </c>
      <c r="T775" s="1">
        <v>946.9599609375</v>
      </c>
      <c r="U775" s="1">
        <f t="shared" si="1037"/>
        <v>947.74157851639472</v>
      </c>
      <c r="V775" s="1">
        <v>13.851582527160645</v>
      </c>
      <c r="W775" s="1">
        <v>19.859357833862305</v>
      </c>
      <c r="X775" s="1">
        <v>52.259685516357422</v>
      </c>
      <c r="Y775" s="1">
        <v>74.9273681640625</v>
      </c>
      <c r="Z775" s="1">
        <v>499.51171875</v>
      </c>
      <c r="AA775" s="1">
        <v>1999.545166015625</v>
      </c>
      <c r="AB775" s="1">
        <v>192.04124450683594</v>
      </c>
      <c r="AC775" s="1">
        <v>101.69440460205078</v>
      </c>
      <c r="AD775" s="1">
        <v>10.216846466064453</v>
      </c>
      <c r="AE775" s="1">
        <v>0.35529962182044983</v>
      </c>
      <c r="AF775" s="1">
        <v>3.0860051512718201E-2</v>
      </c>
      <c r="AG775" s="1">
        <v>7.4847275391221046E-3</v>
      </c>
      <c r="AH775" s="1">
        <v>5.0997689366340637E-2</v>
      </c>
      <c r="AI775" s="1">
        <v>1.1289982125163078E-2</v>
      </c>
      <c r="AJ775" s="1">
        <v>0.66666668653488159</v>
      </c>
      <c r="AK775" s="1">
        <v>-0.21956524252891541</v>
      </c>
      <c r="AL775" s="1">
        <v>2.737391471862793</v>
      </c>
      <c r="AM775" s="1">
        <v>1</v>
      </c>
      <c r="AN775" s="1">
        <v>0</v>
      </c>
      <c r="AO775" s="1">
        <v>0.15999999642372131</v>
      </c>
      <c r="AP775" s="1">
        <v>111115</v>
      </c>
      <c r="AQ775">
        <f t="shared" si="1133"/>
        <v>0.83251953124999989</v>
      </c>
      <c r="AR775">
        <f t="shared" si="1134"/>
        <v>5.1029312192757753E-3</v>
      </c>
      <c r="AS775">
        <f t="shared" si="1135"/>
        <v>298.29641761779783</v>
      </c>
      <c r="AT775">
        <f t="shared" si="1136"/>
        <v>295.40496292114256</v>
      </c>
      <c r="AU775">
        <f t="shared" si="1137"/>
        <v>319.92721941156924</v>
      </c>
      <c r="AV775">
        <f t="shared" si="1138"/>
        <v>0.70794389526850687</v>
      </c>
      <c r="AW775">
        <f t="shared" si="1139"/>
        <v>3.2075399970324909</v>
      </c>
      <c r="AX775">
        <f t="shared" si="1140"/>
        <v>31.540968351053284</v>
      </c>
      <c r="AY775">
        <f t="shared" si="1141"/>
        <v>11.681610517190979</v>
      </c>
      <c r="AZ775">
        <f t="shared" si="1142"/>
        <v>23.700690269470215</v>
      </c>
      <c r="BA775">
        <f t="shared" si="1143"/>
        <v>2.9415476620036451</v>
      </c>
      <c r="BB775">
        <f t="shared" si="1144"/>
        <v>0.42560784297457765</v>
      </c>
      <c r="BC775">
        <f t="shared" si="1145"/>
        <v>2.0195855706937</v>
      </c>
      <c r="BD775">
        <f t="shared" si="1146"/>
        <v>0.92196209130994511</v>
      </c>
      <c r="BE775">
        <f t="shared" si="1147"/>
        <v>0.27186151948977222</v>
      </c>
      <c r="BF775">
        <f t="shared" si="1148"/>
        <v>77.679839631059707</v>
      </c>
      <c r="BG775">
        <f t="shared" si="1149"/>
        <v>0.80663979842441258</v>
      </c>
      <c r="BH775">
        <f t="shared" si="1150"/>
        <v>67.683483389520106</v>
      </c>
      <c r="BI775">
        <f t="shared" si="1151"/>
        <v>925.37234653092253</v>
      </c>
      <c r="BJ775">
        <f t="shared" si="1152"/>
        <v>3.3216618130310495E-2</v>
      </c>
    </row>
    <row r="776" spans="1:62" x14ac:dyDescent="0.45">
      <c r="A776" s="1">
        <v>721</v>
      </c>
      <c r="B776" s="1" t="s">
        <v>835</v>
      </c>
      <c r="C776" s="1">
        <v>4152.0000299066305</v>
      </c>
      <c r="D776" s="1">
        <v>0</v>
      </c>
      <c r="E776">
        <f t="shared" si="1125"/>
        <v>40.778098931889936</v>
      </c>
      <c r="F776">
        <f t="shared" si="1126"/>
        <v>0.50120662304823571</v>
      </c>
      <c r="G776">
        <f t="shared" si="1127"/>
        <v>780.65447037658123</v>
      </c>
      <c r="H776">
        <f t="shared" si="1128"/>
        <v>5.1060844679020629</v>
      </c>
      <c r="I776">
        <f t="shared" si="1129"/>
        <v>1.1875209355228984</v>
      </c>
      <c r="J776">
        <f t="shared" si="1130"/>
        <v>25.151334762573242</v>
      </c>
      <c r="K776" s="1">
        <v>6</v>
      </c>
      <c r="L776">
        <f t="shared" si="1131"/>
        <v>1.4200000166893005</v>
      </c>
      <c r="M776" s="1">
        <v>1</v>
      </c>
      <c r="N776">
        <f t="shared" si="1132"/>
        <v>2.8400000333786011</v>
      </c>
      <c r="O776" s="1">
        <v>22.254940032958984</v>
      </c>
      <c r="P776" s="1">
        <v>25.151334762573242</v>
      </c>
      <c r="Q776" s="1">
        <v>21.275356292724609</v>
      </c>
      <c r="R776">
        <v>902</v>
      </c>
      <c r="S776" s="1">
        <v>1002.2354736328125</v>
      </c>
      <c r="T776" s="1">
        <v>946.70684814453125</v>
      </c>
      <c r="U776" s="1">
        <f t="shared" si="1037"/>
        <v>947.44109474809261</v>
      </c>
      <c r="V776" s="1">
        <v>13.861224174499512</v>
      </c>
      <c r="W776" s="1">
        <v>19.872837066650391</v>
      </c>
      <c r="X776" s="1">
        <v>52.296863555908203</v>
      </c>
      <c r="Y776" s="1">
        <v>74.977851867675781</v>
      </c>
      <c r="Z776" s="1">
        <v>499.49444580078125</v>
      </c>
      <c r="AA776" s="1">
        <v>1999.43798828125</v>
      </c>
      <c r="AB776" s="1">
        <v>193.08099365234375</v>
      </c>
      <c r="AC776" s="1">
        <v>101.69451141357422</v>
      </c>
      <c r="AD776" s="1">
        <v>10.216846466064453</v>
      </c>
      <c r="AE776" s="1">
        <v>0.35529962182044983</v>
      </c>
      <c r="AF776" s="1">
        <v>3.0860051512718201E-2</v>
      </c>
      <c r="AG776" s="1">
        <v>7.4847275391221046E-3</v>
      </c>
      <c r="AH776" s="1">
        <v>5.0997689366340637E-2</v>
      </c>
      <c r="AI776" s="1">
        <v>1.1289982125163078E-2</v>
      </c>
      <c r="AJ776" s="1">
        <v>0.66666668653488159</v>
      </c>
      <c r="AK776" s="1">
        <v>-0.21956524252891541</v>
      </c>
      <c r="AL776" s="1">
        <v>2.737391471862793</v>
      </c>
      <c r="AM776" s="1">
        <v>1</v>
      </c>
      <c r="AN776" s="1">
        <v>0</v>
      </c>
      <c r="AO776" s="1">
        <v>0.15999999642372131</v>
      </c>
      <c r="AP776" s="1">
        <v>111115</v>
      </c>
      <c r="AQ776">
        <f t="shared" si="1133"/>
        <v>0.83249074300130199</v>
      </c>
      <c r="AR776">
        <f t="shared" si="1134"/>
        <v>5.1060844679020629E-3</v>
      </c>
      <c r="AS776">
        <f t="shared" si="1135"/>
        <v>298.30133476257322</v>
      </c>
      <c r="AT776">
        <f t="shared" si="1136"/>
        <v>295.40494003295896</v>
      </c>
      <c r="AU776">
        <f t="shared" si="1137"/>
        <v>319.91007097445254</v>
      </c>
      <c r="AV776">
        <f t="shared" si="1138"/>
        <v>0.70552207764366293</v>
      </c>
      <c r="AW776">
        <f t="shared" si="1139"/>
        <v>3.2084793914174772</v>
      </c>
      <c r="AX776">
        <f t="shared" si="1140"/>
        <v>31.550172637824463</v>
      </c>
      <c r="AY776">
        <f t="shared" si="1141"/>
        <v>11.677335571174073</v>
      </c>
      <c r="AZ776">
        <f t="shared" si="1142"/>
        <v>23.703137397766113</v>
      </c>
      <c r="BA776">
        <f t="shared" si="1143"/>
        <v>2.9419810726376627</v>
      </c>
      <c r="BB776">
        <f t="shared" si="1144"/>
        <v>0.42602178570684718</v>
      </c>
      <c r="BC776">
        <f t="shared" si="1145"/>
        <v>2.0209584558945788</v>
      </c>
      <c r="BD776">
        <f t="shared" si="1146"/>
        <v>0.92102261674308394</v>
      </c>
      <c r="BE776">
        <f t="shared" si="1147"/>
        <v>0.27213175709242665</v>
      </c>
      <c r="BF776">
        <f t="shared" si="1148"/>
        <v>79.388274947768977</v>
      </c>
      <c r="BG776">
        <f t="shared" si="1149"/>
        <v>0.82460000358780627</v>
      </c>
      <c r="BH776">
        <f t="shared" si="1150"/>
        <v>67.709895264473758</v>
      </c>
      <c r="BI776">
        <f t="shared" si="1151"/>
        <v>927.32289289416428</v>
      </c>
      <c r="BJ776">
        <f t="shared" si="1152"/>
        <v>2.9774750832962989E-2</v>
      </c>
    </row>
    <row r="777" spans="1:62" x14ac:dyDescent="0.45">
      <c r="A777" s="1">
        <v>722</v>
      </c>
      <c r="B777" s="1" t="s">
        <v>836</v>
      </c>
      <c r="C777" s="1">
        <v>4157.0000297948718</v>
      </c>
      <c r="D777" s="1">
        <v>0</v>
      </c>
      <c r="E777">
        <f t="shared" si="1125"/>
        <v>41.116226222912935</v>
      </c>
      <c r="F777">
        <f t="shared" si="1126"/>
        <v>0.50176224462568042</v>
      </c>
      <c r="G777">
        <f t="shared" si="1127"/>
        <v>777.34907323502694</v>
      </c>
      <c r="H777">
        <f t="shared" si="1128"/>
        <v>5.1103722619455363</v>
      </c>
      <c r="I777">
        <f t="shared" si="1129"/>
        <v>1.1873887324053793</v>
      </c>
      <c r="J777">
        <f t="shared" si="1130"/>
        <v>25.157636642456055</v>
      </c>
      <c r="K777" s="1">
        <v>6</v>
      </c>
      <c r="L777">
        <f t="shared" si="1131"/>
        <v>1.4200000166893005</v>
      </c>
      <c r="M777" s="1">
        <v>1</v>
      </c>
      <c r="N777">
        <f t="shared" si="1132"/>
        <v>2.8400000333786011</v>
      </c>
      <c r="O777" s="1">
        <v>22.254833221435547</v>
      </c>
      <c r="P777" s="1">
        <v>25.157636642456055</v>
      </c>
      <c r="Q777" s="1">
        <v>21.276262283325195</v>
      </c>
      <c r="R777">
        <v>902</v>
      </c>
      <c r="S777" s="1">
        <v>1000.3549194335937</v>
      </c>
      <c r="T777" s="1">
        <v>944.44439697265625</v>
      </c>
      <c r="U777" s="1">
        <f t="shared" si="1037"/>
        <v>945.16345530685442</v>
      </c>
      <c r="V777" s="1">
        <v>13.869322776794434</v>
      </c>
      <c r="W777" s="1">
        <v>19.885906219482422</v>
      </c>
      <c r="X777" s="1">
        <v>52.328166961669922</v>
      </c>
      <c r="Y777" s="1">
        <v>75.027191162109375</v>
      </c>
      <c r="Z777" s="1">
        <v>499.49423217773437</v>
      </c>
      <c r="AA777" s="1">
        <v>1999.2353515625</v>
      </c>
      <c r="AB777" s="1">
        <v>194.02691650390625</v>
      </c>
      <c r="AC777" s="1">
        <v>101.69488525390625</v>
      </c>
      <c r="AD777" s="1">
        <v>10.216846466064453</v>
      </c>
      <c r="AE777" s="1">
        <v>0.35529962182044983</v>
      </c>
      <c r="AF777" s="1">
        <v>3.0860051512718201E-2</v>
      </c>
      <c r="AG777" s="1">
        <v>7.4847275391221046E-3</v>
      </c>
      <c r="AH777" s="1">
        <v>5.0997689366340637E-2</v>
      </c>
      <c r="AI777" s="1">
        <v>1.1289982125163078E-2</v>
      </c>
      <c r="AJ777" s="1">
        <v>0.66666668653488159</v>
      </c>
      <c r="AK777" s="1">
        <v>-0.21956524252891541</v>
      </c>
      <c r="AL777" s="1">
        <v>2.737391471862793</v>
      </c>
      <c r="AM777" s="1">
        <v>1</v>
      </c>
      <c r="AN777" s="1">
        <v>0</v>
      </c>
      <c r="AO777" s="1">
        <v>0.15999999642372131</v>
      </c>
      <c r="AP777" s="1">
        <v>111115</v>
      </c>
      <c r="AQ777">
        <f t="shared" si="1133"/>
        <v>0.83249038696289046</v>
      </c>
      <c r="AR777">
        <f t="shared" si="1134"/>
        <v>5.1103722619455366E-3</v>
      </c>
      <c r="AS777">
        <f t="shared" si="1135"/>
        <v>298.30763664245603</v>
      </c>
      <c r="AT777">
        <f t="shared" si="1136"/>
        <v>295.40483322143552</v>
      </c>
      <c r="AU777">
        <f t="shared" si="1137"/>
        <v>319.87764910017722</v>
      </c>
      <c r="AV777">
        <f t="shared" si="1138"/>
        <v>0.70216620708239619</v>
      </c>
      <c r="AW777">
        <f t="shared" si="1139"/>
        <v>3.2096836835655851</v>
      </c>
      <c r="AX777">
        <f t="shared" si="1140"/>
        <v>31.561898865924491</v>
      </c>
      <c r="AY777">
        <f t="shared" si="1141"/>
        <v>11.675992646442069</v>
      </c>
      <c r="AZ777">
        <f t="shared" si="1142"/>
        <v>23.706234931945801</v>
      </c>
      <c r="BA777">
        <f t="shared" si="1143"/>
        <v>2.9425297566683923</v>
      </c>
      <c r="BB777">
        <f t="shared" si="1144"/>
        <v>0.42642314830846517</v>
      </c>
      <c r="BC777">
        <f t="shared" si="1145"/>
        <v>2.0222949511602057</v>
      </c>
      <c r="BD777">
        <f t="shared" si="1146"/>
        <v>0.92023480550818659</v>
      </c>
      <c r="BE777">
        <f t="shared" si="1147"/>
        <v>0.27239379295769661</v>
      </c>
      <c r="BF777">
        <f t="shared" si="1148"/>
        <v>79.052424804866433</v>
      </c>
      <c r="BG777">
        <f t="shared" si="1149"/>
        <v>0.82307553067894679</v>
      </c>
      <c r="BH777">
        <f t="shared" si="1150"/>
        <v>67.730559623886904</v>
      </c>
      <c r="BI777">
        <f t="shared" si="1151"/>
        <v>924.89971220203711</v>
      </c>
      <c r="BJ777">
        <f t="shared" si="1152"/>
        <v>3.0109480789760515E-2</v>
      </c>
    </row>
    <row r="778" spans="1:62" x14ac:dyDescent="0.45">
      <c r="A778" s="1">
        <v>723</v>
      </c>
      <c r="B778" s="1" t="s">
        <v>837</v>
      </c>
      <c r="C778" s="1">
        <v>4162.0000296831131</v>
      </c>
      <c r="D778" s="1">
        <v>0</v>
      </c>
      <c r="E778">
        <f t="shared" si="1125"/>
        <v>42.5661365738708</v>
      </c>
      <c r="F778">
        <f t="shared" si="1126"/>
        <v>0.50248603533598346</v>
      </c>
      <c r="G778">
        <f t="shared" si="1127"/>
        <v>771.06198653927572</v>
      </c>
      <c r="H778">
        <f t="shared" si="1128"/>
        <v>5.1139024043483232</v>
      </c>
      <c r="I778">
        <f t="shared" si="1129"/>
        <v>1.1867463306608546</v>
      </c>
      <c r="J778">
        <f t="shared" si="1130"/>
        <v>25.160806655883789</v>
      </c>
      <c r="K778" s="1">
        <v>6</v>
      </c>
      <c r="L778">
        <f t="shared" si="1131"/>
        <v>1.4200000166893005</v>
      </c>
      <c r="M778" s="1">
        <v>1</v>
      </c>
      <c r="N778">
        <f t="shared" si="1132"/>
        <v>2.8400000333786011</v>
      </c>
      <c r="O778" s="1">
        <v>22.255090713500977</v>
      </c>
      <c r="P778" s="1">
        <v>25.160806655883789</v>
      </c>
      <c r="Q778" s="1">
        <v>21.276880264282227</v>
      </c>
      <c r="R778">
        <v>902</v>
      </c>
      <c r="S778" s="1">
        <v>1000.8575439453125</v>
      </c>
      <c r="T778" s="1">
        <v>943.20501708984375</v>
      </c>
      <c r="U778" s="1">
        <f t="shared" si="1037"/>
        <v>943.92813486379407</v>
      </c>
      <c r="V778" s="1">
        <v>13.877481460571289</v>
      </c>
      <c r="W778" s="1">
        <v>19.89813232421875</v>
      </c>
      <c r="X778" s="1">
        <v>52.358924865722656</v>
      </c>
      <c r="Y778" s="1">
        <v>75.073074340820312</v>
      </c>
      <c r="Z778" s="1">
        <v>499.495361328125</v>
      </c>
      <c r="AA778" s="1">
        <v>1998.963134765625</v>
      </c>
      <c r="AB778" s="1">
        <v>194.96527099609375</v>
      </c>
      <c r="AC778" s="1">
        <v>101.69513702392578</v>
      </c>
      <c r="AD778" s="1">
        <v>10.216846466064453</v>
      </c>
      <c r="AE778" s="1">
        <v>0.35529962182044983</v>
      </c>
      <c r="AF778" s="1">
        <v>3.0860051512718201E-2</v>
      </c>
      <c r="AG778" s="1">
        <v>7.4847275391221046E-3</v>
      </c>
      <c r="AH778" s="1">
        <v>5.0997689366340637E-2</v>
      </c>
      <c r="AI778" s="1">
        <v>1.1289982125163078E-2</v>
      </c>
      <c r="AJ778" s="1">
        <v>0.66666668653488159</v>
      </c>
      <c r="AK778" s="1">
        <v>-0.21956524252891541</v>
      </c>
      <c r="AL778" s="1">
        <v>2.737391471862793</v>
      </c>
      <c r="AM778" s="1">
        <v>1</v>
      </c>
      <c r="AN778" s="1">
        <v>0</v>
      </c>
      <c r="AO778" s="1">
        <v>0.15999999642372131</v>
      </c>
      <c r="AP778" s="1">
        <v>111115</v>
      </c>
      <c r="AQ778">
        <f t="shared" si="1133"/>
        <v>0.83249226888020822</v>
      </c>
      <c r="AR778">
        <f t="shared" si="1134"/>
        <v>5.1139024043483231E-3</v>
      </c>
      <c r="AS778">
        <f t="shared" si="1135"/>
        <v>298.31080665588377</v>
      </c>
      <c r="AT778">
        <f t="shared" si="1136"/>
        <v>295.40509071350095</v>
      </c>
      <c r="AU778">
        <f t="shared" si="1137"/>
        <v>319.83409441365075</v>
      </c>
      <c r="AV778">
        <f t="shared" si="1138"/>
        <v>0.69951953765693953</v>
      </c>
      <c r="AW778">
        <f t="shared" si="1139"/>
        <v>3.210289623892487</v>
      </c>
      <c r="AX778">
        <f t="shared" si="1140"/>
        <v>31.567779127306775</v>
      </c>
      <c r="AY778">
        <f t="shared" si="1141"/>
        <v>11.669646803088025</v>
      </c>
      <c r="AZ778">
        <f t="shared" si="1142"/>
        <v>23.707948684692383</v>
      </c>
      <c r="BA778">
        <f t="shared" si="1143"/>
        <v>2.9428333619903402</v>
      </c>
      <c r="BB778">
        <f t="shared" si="1144"/>
        <v>0.42694579058493332</v>
      </c>
      <c r="BC778">
        <f t="shared" si="1145"/>
        <v>2.0235432932316324</v>
      </c>
      <c r="BD778">
        <f t="shared" si="1146"/>
        <v>0.91929006875870778</v>
      </c>
      <c r="BE778">
        <f t="shared" si="1147"/>
        <v>0.27273502447057296</v>
      </c>
      <c r="BF778">
        <f t="shared" si="1148"/>
        <v>78.413254375052063</v>
      </c>
      <c r="BG778">
        <f t="shared" si="1149"/>
        <v>0.8174913964286401</v>
      </c>
      <c r="BH778">
        <f t="shared" si="1150"/>
        <v>67.760788635411444</v>
      </c>
      <c r="BI778">
        <f t="shared" si="1151"/>
        <v>922.97111437880631</v>
      </c>
      <c r="BJ778">
        <f t="shared" si="1152"/>
        <v>3.1250327756458196E-2</v>
      </c>
    </row>
    <row r="779" spans="1:62" x14ac:dyDescent="0.45">
      <c r="A779" s="1">
        <v>724</v>
      </c>
      <c r="B779" s="1" t="s">
        <v>838</v>
      </c>
      <c r="C779" s="1">
        <v>4167.5000295601785</v>
      </c>
      <c r="D779" s="1">
        <v>0</v>
      </c>
      <c r="E779">
        <f t="shared" si="1125"/>
        <v>43.545657127036762</v>
      </c>
      <c r="F779">
        <f t="shared" si="1126"/>
        <v>0.504914464859611</v>
      </c>
      <c r="G779">
        <f t="shared" si="1127"/>
        <v>767.73874927893064</v>
      </c>
      <c r="H779">
        <f t="shared" si="1128"/>
        <v>5.1173349351680866</v>
      </c>
      <c r="I779">
        <f t="shared" si="1129"/>
        <v>1.1826989769084437</v>
      </c>
      <c r="J779">
        <f t="shared" si="1130"/>
        <v>25.145977020263672</v>
      </c>
      <c r="K779" s="1">
        <v>6</v>
      </c>
      <c r="L779">
        <f t="shared" si="1131"/>
        <v>1.4200000166893005</v>
      </c>
      <c r="M779" s="1">
        <v>1</v>
      </c>
      <c r="N779">
        <f t="shared" si="1132"/>
        <v>2.8400000333786011</v>
      </c>
      <c r="O779" s="1">
        <v>22.255071640014648</v>
      </c>
      <c r="P779" s="1">
        <v>25.145977020263672</v>
      </c>
      <c r="Q779" s="1">
        <v>21.273107528686523</v>
      </c>
      <c r="R779">
        <v>902</v>
      </c>
      <c r="S779" s="1">
        <v>1001.55078125</v>
      </c>
      <c r="T779" s="1">
        <v>942.71435546875</v>
      </c>
      <c r="U779" s="1">
        <f t="shared" si="1037"/>
        <v>943.44307216397613</v>
      </c>
      <c r="V779" s="1">
        <v>13.885376930236816</v>
      </c>
      <c r="W779" s="1">
        <v>19.910076141357422</v>
      </c>
      <c r="X779" s="1">
        <v>52.388446807861328</v>
      </c>
      <c r="Y779" s="1">
        <v>75.119583129882813</v>
      </c>
      <c r="Z779" s="1">
        <v>499.48867797851562</v>
      </c>
      <c r="AA779" s="1">
        <v>1998.7293701171875</v>
      </c>
      <c r="AB779" s="1">
        <v>195.88949584960937</v>
      </c>
      <c r="AC779" s="1">
        <v>101.69508361816406</v>
      </c>
      <c r="AD779" s="1">
        <v>10.216846466064453</v>
      </c>
      <c r="AE779" s="1">
        <v>0.35529962182044983</v>
      </c>
      <c r="AF779" s="1">
        <v>3.0860051512718201E-2</v>
      </c>
      <c r="AG779" s="1">
        <v>7.4847275391221046E-3</v>
      </c>
      <c r="AH779" s="1">
        <v>5.0997689366340637E-2</v>
      </c>
      <c r="AI779" s="1">
        <v>1.1289982125163078E-2</v>
      </c>
      <c r="AJ779" s="1">
        <v>0.66666668653488159</v>
      </c>
      <c r="AK779" s="1">
        <v>-0.21956524252891541</v>
      </c>
      <c r="AL779" s="1">
        <v>2.737391471862793</v>
      </c>
      <c r="AM779" s="1">
        <v>1</v>
      </c>
      <c r="AN779" s="1">
        <v>0</v>
      </c>
      <c r="AO779" s="1">
        <v>0.15999999642372131</v>
      </c>
      <c r="AP779" s="1">
        <v>111115</v>
      </c>
      <c r="AQ779">
        <f t="shared" si="1133"/>
        <v>0.83248112996419266</v>
      </c>
      <c r="AR779">
        <f t="shared" si="1134"/>
        <v>5.1173349351680865E-3</v>
      </c>
      <c r="AS779">
        <f t="shared" si="1135"/>
        <v>298.29597702026365</v>
      </c>
      <c r="AT779">
        <f t="shared" si="1136"/>
        <v>295.40507164001463</v>
      </c>
      <c r="AU779">
        <f t="shared" si="1137"/>
        <v>319.79669207073675</v>
      </c>
      <c r="AV779">
        <f t="shared" si="1138"/>
        <v>0.69931309041106937</v>
      </c>
      <c r="AW779">
        <f t="shared" si="1139"/>
        <v>3.2074558349478002</v>
      </c>
      <c r="AX779">
        <f t="shared" si="1140"/>
        <v>31.539930160152863</v>
      </c>
      <c r="AY779">
        <f t="shared" si="1141"/>
        <v>11.629854018795442</v>
      </c>
      <c r="AZ779">
        <f t="shared" si="1142"/>
        <v>23.70052433013916</v>
      </c>
      <c r="BA779">
        <f t="shared" si="1143"/>
        <v>2.941518274527835</v>
      </c>
      <c r="BB779">
        <f t="shared" si="1144"/>
        <v>0.4286976835461439</v>
      </c>
      <c r="BC779">
        <f t="shared" si="1145"/>
        <v>2.0247568580393565</v>
      </c>
      <c r="BD779">
        <f t="shared" si="1146"/>
        <v>0.91676141648847853</v>
      </c>
      <c r="BE779">
        <f t="shared" si="1147"/>
        <v>0.27387896452831945</v>
      </c>
      <c r="BF779">
        <f t="shared" si="1148"/>
        <v>78.075256304825544</v>
      </c>
      <c r="BG779">
        <f t="shared" si="1149"/>
        <v>0.81439170287927198</v>
      </c>
      <c r="BH779">
        <f t="shared" si="1150"/>
        <v>67.865961992283601</v>
      </c>
      <c r="BI779">
        <f t="shared" si="1151"/>
        <v>922.01483559882797</v>
      </c>
      <c r="BJ779">
        <f t="shared" si="1152"/>
        <v>3.2052281562184523E-2</v>
      </c>
    </row>
    <row r="780" spans="1:62" x14ac:dyDescent="0.45">
      <c r="A780" s="1">
        <v>725</v>
      </c>
      <c r="B780" s="1" t="s">
        <v>839</v>
      </c>
      <c r="C780" s="1">
        <v>4172.5000294484198</v>
      </c>
      <c r="D780" s="1">
        <v>0</v>
      </c>
      <c r="E780">
        <f t="shared" si="1125"/>
        <v>43.539214508213284</v>
      </c>
      <c r="F780">
        <f t="shared" si="1126"/>
        <v>0.50684875960146014</v>
      </c>
      <c r="G780">
        <f t="shared" si="1127"/>
        <v>768.14526766275822</v>
      </c>
      <c r="H780">
        <f t="shared" si="1128"/>
        <v>5.117695412703406</v>
      </c>
      <c r="I780">
        <f t="shared" si="1129"/>
        <v>1.1789601279791255</v>
      </c>
      <c r="J780">
        <f t="shared" si="1130"/>
        <v>25.130516052246094</v>
      </c>
      <c r="K780" s="1">
        <v>6</v>
      </c>
      <c r="L780">
        <f t="shared" si="1131"/>
        <v>1.4200000166893005</v>
      </c>
      <c r="M780" s="1">
        <v>1</v>
      </c>
      <c r="N780">
        <f t="shared" si="1132"/>
        <v>2.8400000333786011</v>
      </c>
      <c r="O780" s="1">
        <v>22.251615524291992</v>
      </c>
      <c r="P780" s="1">
        <v>25.130516052246094</v>
      </c>
      <c r="Q780" s="1">
        <v>21.237066268920898</v>
      </c>
      <c r="R780">
        <v>902</v>
      </c>
      <c r="S780" s="1">
        <v>1001.3455810546875</v>
      </c>
      <c r="T780" s="1">
        <v>942.52099609375</v>
      </c>
      <c r="U780" s="1">
        <f t="shared" si="1037"/>
        <v>943.24805549250414</v>
      </c>
      <c r="V780" s="1">
        <v>13.892950057983398</v>
      </c>
      <c r="W780" s="1">
        <v>19.917854309082031</v>
      </c>
      <c r="X780" s="1">
        <v>52.425716400146484</v>
      </c>
      <c r="Y780" s="1">
        <v>75.1627197265625</v>
      </c>
      <c r="Z780" s="1">
        <v>499.50289916992187</v>
      </c>
      <c r="AA780" s="1">
        <v>1998.567626953125</v>
      </c>
      <c r="AB780" s="1">
        <v>196.78408813476562</v>
      </c>
      <c r="AC780" s="1">
        <v>101.69486999511719</v>
      </c>
      <c r="AD780" s="1">
        <v>10.216846466064453</v>
      </c>
      <c r="AE780" s="1">
        <v>0.35529962182044983</v>
      </c>
      <c r="AF780" s="1">
        <v>3.0860051512718201E-2</v>
      </c>
      <c r="AG780" s="1">
        <v>7.4847275391221046E-3</v>
      </c>
      <c r="AH780" s="1">
        <v>5.0997689366340637E-2</v>
      </c>
      <c r="AI780" s="1">
        <v>1.1289982125163078E-2</v>
      </c>
      <c r="AJ780" s="1">
        <v>0.66666668653488159</v>
      </c>
      <c r="AK780" s="1">
        <v>-0.21956524252891541</v>
      </c>
      <c r="AL780" s="1">
        <v>2.737391471862793</v>
      </c>
      <c r="AM780" s="1">
        <v>1</v>
      </c>
      <c r="AN780" s="1">
        <v>0</v>
      </c>
      <c r="AO780" s="1">
        <v>0.15999999642372131</v>
      </c>
      <c r="AP780" s="1">
        <v>111115</v>
      </c>
      <c r="AQ780">
        <f t="shared" si="1133"/>
        <v>0.83250483194986968</v>
      </c>
      <c r="AR780">
        <f t="shared" si="1134"/>
        <v>5.1176954127034064E-3</v>
      </c>
      <c r="AS780">
        <f t="shared" si="1135"/>
        <v>298.28051605224607</v>
      </c>
      <c r="AT780">
        <f t="shared" si="1136"/>
        <v>295.40161552429197</v>
      </c>
      <c r="AU780">
        <f t="shared" si="1137"/>
        <v>319.77081316506519</v>
      </c>
      <c r="AV780">
        <f t="shared" si="1138"/>
        <v>0.70042571322235037</v>
      </c>
      <c r="AW780">
        <f t="shared" si="1139"/>
        <v>3.2045037325229075</v>
      </c>
      <c r="AX780">
        <f t="shared" si="1140"/>
        <v>31.51096739370206</v>
      </c>
      <c r="AY780">
        <f t="shared" si="1141"/>
        <v>11.593113084620029</v>
      </c>
      <c r="AZ780">
        <f t="shared" si="1142"/>
        <v>23.691065788269043</v>
      </c>
      <c r="BA780">
        <f t="shared" si="1143"/>
        <v>2.9398436127487129</v>
      </c>
      <c r="BB780">
        <f t="shared" si="1144"/>
        <v>0.43009128383847633</v>
      </c>
      <c r="BC780">
        <f t="shared" si="1145"/>
        <v>2.025543604543782</v>
      </c>
      <c r="BD780">
        <f t="shared" si="1146"/>
        <v>0.91430000820493085</v>
      </c>
      <c r="BE780">
        <f t="shared" si="1147"/>
        <v>0.2747890969959309</v>
      </c>
      <c r="BF780">
        <f t="shared" si="1148"/>
        <v>78.116433132328694</v>
      </c>
      <c r="BG780">
        <f t="shared" si="1149"/>
        <v>0.8149900859994772</v>
      </c>
      <c r="BH780">
        <f t="shared" si="1150"/>
        <v>67.956915848916523</v>
      </c>
      <c r="BI780">
        <f t="shared" si="1151"/>
        <v>921.82453873626082</v>
      </c>
      <c r="BJ780">
        <f t="shared" si="1152"/>
        <v>3.2097114061628407E-2</v>
      </c>
    </row>
    <row r="781" spans="1:62" x14ac:dyDescent="0.45">
      <c r="A781" s="1">
        <v>726</v>
      </c>
      <c r="B781" s="1" t="s">
        <v>840</v>
      </c>
      <c r="C781" s="1">
        <v>4177.5000293366611</v>
      </c>
      <c r="D781" s="1">
        <v>0</v>
      </c>
      <c r="E781">
        <f t="shared" si="1125"/>
        <v>43.388916695201175</v>
      </c>
      <c r="F781">
        <f t="shared" si="1126"/>
        <v>0.5080328819110147</v>
      </c>
      <c r="G781">
        <f t="shared" si="1127"/>
        <v>768.61818212888306</v>
      </c>
      <c r="H781">
        <f t="shared" si="1128"/>
        <v>5.1179101875575705</v>
      </c>
      <c r="I781">
        <f t="shared" si="1129"/>
        <v>1.1766817178625146</v>
      </c>
      <c r="J781">
        <f t="shared" si="1130"/>
        <v>25.122468948364258</v>
      </c>
      <c r="K781" s="1">
        <v>6</v>
      </c>
      <c r="L781">
        <f t="shared" si="1131"/>
        <v>1.4200000166893005</v>
      </c>
      <c r="M781" s="1">
        <v>1</v>
      </c>
      <c r="N781">
        <f t="shared" si="1132"/>
        <v>2.8400000333786011</v>
      </c>
      <c r="O781" s="1">
        <v>22.237899780273438</v>
      </c>
      <c r="P781" s="1">
        <v>25.122468948364258</v>
      </c>
      <c r="Q781" s="1">
        <v>21.172012329101563</v>
      </c>
      <c r="R781">
        <v>902</v>
      </c>
      <c r="S781" s="1">
        <v>1000.7332153320312</v>
      </c>
      <c r="T781" s="1">
        <v>942.09661865234375</v>
      </c>
      <c r="U781" s="1">
        <f t="shared" si="1037"/>
        <v>942.8187322880093</v>
      </c>
      <c r="V781" s="1">
        <v>13.900070190429687</v>
      </c>
      <c r="W781" s="1">
        <v>19.9251708984375</v>
      </c>
      <c r="X781" s="1">
        <v>52.490875244140625</v>
      </c>
      <c r="Y781" s="1">
        <v>75.246452331542969</v>
      </c>
      <c r="Z781" s="1">
        <v>499.50384521484375</v>
      </c>
      <c r="AA781" s="1">
        <v>1998.8291015625</v>
      </c>
      <c r="AB781" s="1">
        <v>197.68368530273437</v>
      </c>
      <c r="AC781" s="1">
        <v>101.69480895996094</v>
      </c>
      <c r="AD781" s="1">
        <v>10.216846466064453</v>
      </c>
      <c r="AE781" s="1">
        <v>0.35529962182044983</v>
      </c>
      <c r="AF781" s="1">
        <v>3.0860051512718201E-2</v>
      </c>
      <c r="AG781" s="1">
        <v>7.4847275391221046E-3</v>
      </c>
      <c r="AH781" s="1">
        <v>5.0997689366340637E-2</v>
      </c>
      <c r="AI781" s="1">
        <v>1.1289982125163078E-2</v>
      </c>
      <c r="AJ781" s="1">
        <v>0.66666668653488159</v>
      </c>
      <c r="AK781" s="1">
        <v>-0.21956524252891541</v>
      </c>
      <c r="AL781" s="1">
        <v>2.737391471862793</v>
      </c>
      <c r="AM781" s="1">
        <v>1</v>
      </c>
      <c r="AN781" s="1">
        <v>0</v>
      </c>
      <c r="AO781" s="1">
        <v>0.15999999642372131</v>
      </c>
      <c r="AP781" s="1">
        <v>111115</v>
      </c>
      <c r="AQ781">
        <f t="shared" si="1133"/>
        <v>0.83250640869140613</v>
      </c>
      <c r="AR781">
        <f t="shared" si="1134"/>
        <v>5.1179101875575709E-3</v>
      </c>
      <c r="AS781">
        <f t="shared" si="1135"/>
        <v>298.27246894836424</v>
      </c>
      <c r="AT781">
        <f t="shared" si="1136"/>
        <v>295.38789978027341</v>
      </c>
      <c r="AU781">
        <f t="shared" si="1137"/>
        <v>319.81264910163009</v>
      </c>
      <c r="AV781">
        <f t="shared" si="1138"/>
        <v>0.70011535237862843</v>
      </c>
      <c r="AW781">
        <f t="shared" si="1139"/>
        <v>3.2029681658736893</v>
      </c>
      <c r="AX781">
        <f t="shared" si="1140"/>
        <v>31.495886551443892</v>
      </c>
      <c r="AY781">
        <f t="shared" si="1141"/>
        <v>11.570715653006392</v>
      </c>
      <c r="AZ781">
        <f t="shared" si="1142"/>
        <v>23.680184364318848</v>
      </c>
      <c r="BA781">
        <f t="shared" si="1143"/>
        <v>2.9379180570233432</v>
      </c>
      <c r="BB781">
        <f t="shared" si="1144"/>
        <v>0.43094361318723795</v>
      </c>
      <c r="BC781">
        <f t="shared" si="1145"/>
        <v>2.0262864480111746</v>
      </c>
      <c r="BD781">
        <f t="shared" si="1146"/>
        <v>0.91163160901216855</v>
      </c>
      <c r="BE781">
        <f t="shared" si="1147"/>
        <v>0.27534580093015326</v>
      </c>
      <c r="BF781">
        <f t="shared" si="1148"/>
        <v>78.164479194749219</v>
      </c>
      <c r="BG781">
        <f t="shared" si="1149"/>
        <v>0.81585918780642774</v>
      </c>
      <c r="BH781">
        <f t="shared" si="1150"/>
        <v>68.014952469833005</v>
      </c>
      <c r="BI781">
        <f t="shared" si="1151"/>
        <v>921.47160567696085</v>
      </c>
      <c r="BJ781">
        <f t="shared" si="1152"/>
        <v>3.2025893023297489E-2</v>
      </c>
    </row>
    <row r="782" spans="1:62" x14ac:dyDescent="0.45">
      <c r="A782" s="1">
        <v>727</v>
      </c>
      <c r="B782" s="1" t="s">
        <v>841</v>
      </c>
      <c r="C782" s="1">
        <v>4183.0000292137265</v>
      </c>
      <c r="D782" s="1">
        <v>0</v>
      </c>
      <c r="E782">
        <f t="shared" si="1125"/>
        <v>43.239285261553789</v>
      </c>
      <c r="F782">
        <f t="shared" si="1126"/>
        <v>0.50718278279007667</v>
      </c>
      <c r="G782">
        <f t="shared" si="1127"/>
        <v>768.34597642770188</v>
      </c>
      <c r="H782">
        <f t="shared" si="1128"/>
        <v>5.1170132427404829</v>
      </c>
      <c r="I782">
        <f t="shared" si="1129"/>
        <v>1.1781297744455981</v>
      </c>
      <c r="J782">
        <f t="shared" si="1130"/>
        <v>25.134498596191406</v>
      </c>
      <c r="K782" s="1">
        <v>6</v>
      </c>
      <c r="L782">
        <f t="shared" si="1131"/>
        <v>1.4200000166893005</v>
      </c>
      <c r="M782" s="1">
        <v>1</v>
      </c>
      <c r="N782">
        <f t="shared" si="1132"/>
        <v>2.8400000333786011</v>
      </c>
      <c r="O782" s="1">
        <v>22.211996078491211</v>
      </c>
      <c r="P782" s="1">
        <v>25.134498596191406</v>
      </c>
      <c r="Q782" s="1">
        <v>21.103801727294922</v>
      </c>
      <c r="R782">
        <v>902</v>
      </c>
      <c r="S782" s="1">
        <v>999.9669189453125</v>
      </c>
      <c r="T782" s="1">
        <v>941.52166748046875</v>
      </c>
      <c r="U782" s="1">
        <f t="shared" si="1037"/>
        <v>942.23759213421692</v>
      </c>
      <c r="V782" s="1">
        <v>13.909595489501953</v>
      </c>
      <c r="W782" s="1">
        <v>19.933502197265625</v>
      </c>
      <c r="X782" s="1">
        <v>52.602474212646484</v>
      </c>
      <c r="Y782" s="1">
        <v>75.386886596679688</v>
      </c>
      <c r="Z782" s="1">
        <v>499.51104736328125</v>
      </c>
      <c r="AA782" s="1">
        <v>1999.1279296875</v>
      </c>
      <c r="AB782" s="1">
        <v>198.61381530761719</v>
      </c>
      <c r="AC782" s="1">
        <v>101.69483184814453</v>
      </c>
      <c r="AD782" s="1">
        <v>10.216846466064453</v>
      </c>
      <c r="AE782" s="1">
        <v>0.35529962182044983</v>
      </c>
      <c r="AF782" s="1">
        <v>3.0860051512718201E-2</v>
      </c>
      <c r="AG782" s="1">
        <v>7.4847275391221046E-3</v>
      </c>
      <c r="AH782" s="1">
        <v>5.0997689366340637E-2</v>
      </c>
      <c r="AI782" s="1">
        <v>1.1289982125163078E-2</v>
      </c>
      <c r="AJ782" s="1">
        <v>0.66666668653488159</v>
      </c>
      <c r="AK782" s="1">
        <v>-0.21956524252891541</v>
      </c>
      <c r="AL782" s="1">
        <v>2.737391471862793</v>
      </c>
      <c r="AM782" s="1">
        <v>1</v>
      </c>
      <c r="AN782" s="1">
        <v>0</v>
      </c>
      <c r="AO782" s="1">
        <v>0.15999999642372131</v>
      </c>
      <c r="AP782" s="1">
        <v>111115</v>
      </c>
      <c r="AQ782">
        <f t="shared" si="1133"/>
        <v>0.83251841227213541</v>
      </c>
      <c r="AR782">
        <f t="shared" si="1134"/>
        <v>5.1170132427404832E-3</v>
      </c>
      <c r="AS782">
        <f t="shared" si="1135"/>
        <v>298.28449859619138</v>
      </c>
      <c r="AT782">
        <f t="shared" si="1136"/>
        <v>295.36199607849119</v>
      </c>
      <c r="AU782">
        <f t="shared" si="1137"/>
        <v>319.86046160056139</v>
      </c>
      <c r="AV782">
        <f t="shared" si="1138"/>
        <v>0.69626465606445176</v>
      </c>
      <c r="AW782">
        <f t="shared" si="1139"/>
        <v>3.2052639285411453</v>
      </c>
      <c r="AX782">
        <f t="shared" si="1140"/>
        <v>31.518454480827451</v>
      </c>
      <c r="AY782">
        <f t="shared" si="1141"/>
        <v>11.584952283561826</v>
      </c>
      <c r="AZ782">
        <f t="shared" si="1142"/>
        <v>23.673247337341309</v>
      </c>
      <c r="BA782">
        <f t="shared" si="1143"/>
        <v>2.9366910699242106</v>
      </c>
      <c r="BB782">
        <f t="shared" si="1144"/>
        <v>0.43033177425952768</v>
      </c>
      <c r="BC782">
        <f t="shared" si="1145"/>
        <v>2.0271341540955472</v>
      </c>
      <c r="BD782">
        <f t="shared" si="1146"/>
        <v>0.90955691582866338</v>
      </c>
      <c r="BE782">
        <f t="shared" si="1147"/>
        <v>0.27494616975803787</v>
      </c>
      <c r="BF782">
        <f t="shared" si="1148"/>
        <v>78.136814874013567</v>
      </c>
      <c r="BG782">
        <f t="shared" si="1149"/>
        <v>0.81606828920232011</v>
      </c>
      <c r="BH782">
        <f t="shared" si="1150"/>
        <v>67.989893053301472</v>
      </c>
      <c r="BI782">
        <f t="shared" si="1151"/>
        <v>920.96778212235688</v>
      </c>
      <c r="BJ782">
        <f t="shared" si="1152"/>
        <v>3.192114249490282E-2</v>
      </c>
    </row>
    <row r="783" spans="1:62" x14ac:dyDescent="0.45">
      <c r="A783" s="1">
        <v>728</v>
      </c>
      <c r="B783" s="1" t="s">
        <v>842</v>
      </c>
      <c r="C783" s="1">
        <v>4188.5000290907919</v>
      </c>
      <c r="D783" s="1">
        <v>0</v>
      </c>
      <c r="E783">
        <f t="shared" si="1125"/>
        <v>43.541077758958735</v>
      </c>
      <c r="F783">
        <f t="shared" si="1126"/>
        <v>0.50794995803604059</v>
      </c>
      <c r="G783">
        <f t="shared" si="1127"/>
        <v>766.98362304297427</v>
      </c>
      <c r="H783">
        <f t="shared" si="1128"/>
        <v>5.1158565589697638</v>
      </c>
      <c r="I783">
        <f t="shared" si="1129"/>
        <v>1.1763498351882586</v>
      </c>
      <c r="J783">
        <f t="shared" si="1130"/>
        <v>25.129737854003906</v>
      </c>
      <c r="K783" s="1">
        <v>6</v>
      </c>
      <c r="L783">
        <f t="shared" si="1131"/>
        <v>1.4200000166893005</v>
      </c>
      <c r="M783" s="1">
        <v>1</v>
      </c>
      <c r="N783">
        <f t="shared" si="1132"/>
        <v>2.8400000333786011</v>
      </c>
      <c r="O783" s="1">
        <v>22.183156967163086</v>
      </c>
      <c r="P783" s="1">
        <v>25.129737854003906</v>
      </c>
      <c r="Q783" s="1">
        <v>21.078922271728516</v>
      </c>
      <c r="R783">
        <v>902</v>
      </c>
      <c r="S783" s="1">
        <v>999.8133544921875</v>
      </c>
      <c r="T783" s="1">
        <v>941.00762939453125</v>
      </c>
      <c r="U783" s="1">
        <f t="shared" si="1037"/>
        <v>941.7223137871481</v>
      </c>
      <c r="V783" s="1">
        <v>13.919268608093262</v>
      </c>
      <c r="W783" s="1">
        <v>19.942142486572266</v>
      </c>
      <c r="X783" s="1">
        <v>52.729038238525391</v>
      </c>
      <c r="Y783" s="1">
        <v>75.549087524414063</v>
      </c>
      <c r="Z783" s="1">
        <v>499.4793701171875</v>
      </c>
      <c r="AA783" s="1">
        <v>1999.368896484375</v>
      </c>
      <c r="AB783" s="1">
        <v>199.19923400878906</v>
      </c>
      <c r="AC783" s="1">
        <v>101.6944580078125</v>
      </c>
      <c r="AD783" s="1">
        <v>10.216846466064453</v>
      </c>
      <c r="AE783" s="1">
        <v>0.35529962182044983</v>
      </c>
      <c r="AF783" s="1">
        <v>3.0860051512718201E-2</v>
      </c>
      <c r="AG783" s="1">
        <v>7.4847275391221046E-3</v>
      </c>
      <c r="AH783" s="1">
        <v>5.0997689366340637E-2</v>
      </c>
      <c r="AI783" s="1">
        <v>1.1289982125163078E-2</v>
      </c>
      <c r="AJ783" s="1">
        <v>0.66666668653488159</v>
      </c>
      <c r="AK783" s="1">
        <v>-0.21956524252891541</v>
      </c>
      <c r="AL783" s="1">
        <v>2.737391471862793</v>
      </c>
      <c r="AM783" s="1">
        <v>1</v>
      </c>
      <c r="AN783" s="1">
        <v>0</v>
      </c>
      <c r="AO783" s="1">
        <v>0.15999999642372131</v>
      </c>
      <c r="AP783" s="1">
        <v>111115</v>
      </c>
      <c r="AQ783">
        <f t="shared" si="1133"/>
        <v>0.83246561686197906</v>
      </c>
      <c r="AR783">
        <f t="shared" si="1134"/>
        <v>5.1158565589697639E-3</v>
      </c>
      <c r="AS783">
        <f t="shared" si="1135"/>
        <v>298.27973785400388</v>
      </c>
      <c r="AT783">
        <f t="shared" si="1136"/>
        <v>295.33315696716306</v>
      </c>
      <c r="AU783">
        <f t="shared" si="1137"/>
        <v>319.89901628719963</v>
      </c>
      <c r="AV783">
        <f t="shared" si="1138"/>
        <v>0.69426696546439115</v>
      </c>
      <c r="AW783">
        <f t="shared" si="1139"/>
        <v>3.2043552068747956</v>
      </c>
      <c r="AX783">
        <f t="shared" si="1140"/>
        <v>31.50963454300161</v>
      </c>
      <c r="AY783">
        <f t="shared" si="1141"/>
        <v>11.567492056429344</v>
      </c>
      <c r="AZ783">
        <f t="shared" si="1142"/>
        <v>23.656447410583496</v>
      </c>
      <c r="BA783">
        <f t="shared" si="1143"/>
        <v>2.9337214383704953</v>
      </c>
      <c r="BB783">
        <f t="shared" si="1144"/>
        <v>0.43088394434693089</v>
      </c>
      <c r="BC783">
        <f t="shared" si="1145"/>
        <v>2.0280053716865369</v>
      </c>
      <c r="BD783">
        <f t="shared" si="1146"/>
        <v>0.90571606668395832</v>
      </c>
      <c r="BE783">
        <f t="shared" si="1147"/>
        <v>0.27530682627714809</v>
      </c>
      <c r="BF783">
        <f t="shared" si="1148"/>
        <v>77.997983846223633</v>
      </c>
      <c r="BG783">
        <f t="shared" si="1149"/>
        <v>0.81506631730124379</v>
      </c>
      <c r="BH783">
        <f t="shared" si="1150"/>
        <v>68.036519457022877</v>
      </c>
      <c r="BI783">
        <f t="shared" si="1151"/>
        <v>920.31028633687424</v>
      </c>
      <c r="BJ783">
        <f t="shared" si="1152"/>
        <v>3.2188963093288503E-2</v>
      </c>
    </row>
    <row r="784" spans="1:62" x14ac:dyDescent="0.45">
      <c r="A784" s="1">
        <v>728</v>
      </c>
      <c r="B784" s="1" t="s">
        <v>842</v>
      </c>
      <c r="C784" s="1">
        <v>4188.5000290907919</v>
      </c>
      <c r="D784" s="1">
        <v>0</v>
      </c>
      <c r="E784">
        <f t="shared" ref="E784" si="1153">(S784-U784*(1000-V784)/(1000-W784))*AQ784</f>
        <v>43.541077758958735</v>
      </c>
      <c r="F784">
        <f t="shared" ref="F784" si="1154">IF(BB784&lt;&gt;0,1/(1/BB784-1/N784),0)</f>
        <v>0.50794995803604059</v>
      </c>
      <c r="G784">
        <f t="shared" ref="G784" si="1155">((BE784-AR784/2)*T784-E784)/(BE784+AR784/2)</f>
        <v>766.98362304297427</v>
      </c>
      <c r="H784">
        <f t="shared" ref="H784" si="1156">AR784*1000</f>
        <v>5.1158565589697638</v>
      </c>
      <c r="I784">
        <f t="shared" ref="I784" si="1157">(AW784-BC784)</f>
        <v>1.1763498351882586</v>
      </c>
      <c r="J784">
        <f t="shared" ref="J784" si="1158">(P784+AV784*D784)</f>
        <v>25.129737854003906</v>
      </c>
      <c r="K784" s="1">
        <v>6</v>
      </c>
      <c r="L784">
        <f t="shared" ref="L784" si="1159">(K784*AK784+AL784)</f>
        <v>1.4200000166893005</v>
      </c>
      <c r="M784" s="1">
        <v>1</v>
      </c>
      <c r="N784">
        <f t="shared" ref="N784" si="1160">L784*(M784+1)*(M784+1)/(M784*M784+1)</f>
        <v>2.8400000333786011</v>
      </c>
      <c r="O784" s="1">
        <v>22.183156967163086</v>
      </c>
      <c r="P784" s="1">
        <v>25.129737854003906</v>
      </c>
      <c r="Q784" s="1">
        <v>21.078922271728516</v>
      </c>
      <c r="R784">
        <v>902</v>
      </c>
      <c r="S784" s="1">
        <v>999.8133544921875</v>
      </c>
      <c r="T784" s="1">
        <v>941.00762939453125</v>
      </c>
      <c r="U784" s="1">
        <f t="shared" ref="U784" si="1161">T784-(0.008076485841*(R784-S784)+0.07530378)</f>
        <v>941.7223137871481</v>
      </c>
      <c r="V784" s="1">
        <v>13.919268608093262</v>
      </c>
      <c r="W784" s="1">
        <v>19.942142486572266</v>
      </c>
      <c r="X784" s="1">
        <v>52.729038238525391</v>
      </c>
      <c r="Y784" s="1">
        <v>75.549087524414063</v>
      </c>
      <c r="Z784" s="1">
        <v>499.4793701171875</v>
      </c>
      <c r="AA784" s="1">
        <v>1999.368896484375</v>
      </c>
      <c r="AB784" s="1">
        <v>199.19923400878906</v>
      </c>
      <c r="AC784" s="1">
        <v>101.6944580078125</v>
      </c>
      <c r="AD784" s="1">
        <v>10.216846466064453</v>
      </c>
      <c r="AE784" s="1">
        <v>0.35529962182044983</v>
      </c>
      <c r="AF784" s="1">
        <v>3.0860051512718201E-2</v>
      </c>
      <c r="AG784" s="1">
        <v>7.4847275391221046E-3</v>
      </c>
      <c r="AH784" s="1">
        <v>5.0997689366340637E-2</v>
      </c>
      <c r="AI784" s="1">
        <v>1.1289982125163078E-2</v>
      </c>
      <c r="AJ784" s="1">
        <v>0.66666668653488159</v>
      </c>
      <c r="AK784" s="1">
        <v>-0.21956524252891541</v>
      </c>
      <c r="AL784" s="1">
        <v>2.737391471862793</v>
      </c>
      <c r="AM784" s="1">
        <v>1</v>
      </c>
      <c r="AN784" s="1">
        <v>0</v>
      </c>
      <c r="AO784" s="1">
        <v>0.15999999642372131</v>
      </c>
      <c r="AP784" s="1">
        <v>111115</v>
      </c>
      <c r="AQ784">
        <f t="shared" ref="AQ784" si="1162">Z784*0.000001/(K784*0.0001)</f>
        <v>0.83246561686197906</v>
      </c>
      <c r="AR784">
        <f t="shared" ref="AR784" si="1163">(W784-V784)/(1000-W784)*AQ784</f>
        <v>5.1158565589697639E-3</v>
      </c>
      <c r="AS784">
        <f t="shared" ref="AS784" si="1164">(P784+273.15)</f>
        <v>298.27973785400388</v>
      </c>
      <c r="AT784">
        <f t="shared" ref="AT784" si="1165">(O784+273.15)</f>
        <v>295.33315696716306</v>
      </c>
      <c r="AU784">
        <f t="shared" ref="AU784" si="1166">(AA784*AM784+AB784*AN784)*AO784</f>
        <v>319.89901628719963</v>
      </c>
      <c r="AV784">
        <f t="shared" ref="AV784" si="1167">((AU784+0.00000010773*(AT784^4-AS784^4))-AR784*44100)/(L784*0.92*2*29.3+0.00000043092*AS784^3)</f>
        <v>0.69426696546439115</v>
      </c>
      <c r="AW784">
        <f t="shared" ref="AW784" si="1168">0.61365*EXP(17.502*J784/(240.97+J784))</f>
        <v>3.2043552068747956</v>
      </c>
      <c r="AX784">
        <f t="shared" ref="AX784" si="1169">AW784*1000/AC784</f>
        <v>31.50963454300161</v>
      </c>
      <c r="AY784">
        <f t="shared" ref="AY784" si="1170">(AX784-W784)</f>
        <v>11.567492056429344</v>
      </c>
      <c r="AZ784">
        <f t="shared" ref="AZ784" si="1171">IF(D784,P784,(O784+P784)/2)</f>
        <v>23.656447410583496</v>
      </c>
      <c r="BA784">
        <f t="shared" ref="BA784" si="1172">0.61365*EXP(17.502*AZ784/(240.97+AZ784))</f>
        <v>2.9337214383704953</v>
      </c>
      <c r="BB784">
        <f t="shared" ref="BB784" si="1173">IF(AY784&lt;&gt;0,(1000-(AX784+W784)/2)/AY784*AR784,0)</f>
        <v>0.43088394434693089</v>
      </c>
      <c r="BC784">
        <f t="shared" ref="BC784" si="1174">W784*AC784/1000</f>
        <v>2.0280053716865369</v>
      </c>
      <c r="BD784">
        <f t="shared" ref="BD784" si="1175">(BA784-BC784)</f>
        <v>0.90571606668395832</v>
      </c>
      <c r="BE784">
        <f t="shared" ref="BE784" si="1176">1/(1.6/F784+1.37/N784)</f>
        <v>0.27530682627714809</v>
      </c>
      <c r="BF784">
        <f t="shared" ref="BF784" si="1177">G784*AC784*0.001</f>
        <v>77.997983846223633</v>
      </c>
      <c r="BG784">
        <f t="shared" ref="BG784" si="1178">G784/T784</f>
        <v>0.81506631730124379</v>
      </c>
      <c r="BH784">
        <f t="shared" ref="BH784" si="1179">(1-AR784*AC784/AW784/F784)*100</f>
        <v>68.036519457022877</v>
      </c>
      <c r="BI784">
        <f t="shared" ref="BI784" si="1180">(T784-E784/(N784/1.35))</f>
        <v>920.31028633687424</v>
      </c>
      <c r="BJ784">
        <f t="shared" ref="BJ784" si="1181">E784*BH784/100/BI784</f>
        <v>3.2188963093288503E-2</v>
      </c>
    </row>
    <row r="785" spans="1:62" x14ac:dyDescent="0.45">
      <c r="A785" s="1">
        <v>729</v>
      </c>
      <c r="B785" s="1" t="s">
        <v>844</v>
      </c>
      <c r="C785" s="1">
        <v>4221.0000325664878</v>
      </c>
      <c r="D785" s="1">
        <v>0</v>
      </c>
      <c r="E785">
        <f t="shared" ref="E785:E799" si="1182">(S785-U785*(1000-V785)/(1000-W785))*AQ785</f>
        <v>43.185561492773687</v>
      </c>
      <c r="F785">
        <f t="shared" ref="F785:F799" si="1183">IF(BB785&lt;&gt;0,1/(1/BB785-1/N785),0)</f>
        <v>0.5002496431199861</v>
      </c>
      <c r="G785">
        <f t="shared" ref="G785:G799" si="1184">((BE785-AR785/2)*T785-E785)/(BE785+AR785/2)</f>
        <v>766.08311193408076</v>
      </c>
      <c r="H785">
        <f t="shared" ref="H785:H799" si="1185">AR785*1000</f>
        <v>5.0389397670632219</v>
      </c>
      <c r="I785">
        <f t="shared" ref="I785:I799" si="1186">(AW785-BC785)</f>
        <v>1.173800305717922</v>
      </c>
      <c r="J785">
        <f t="shared" ref="J785:J799" si="1187">(P785+AV785*D785)</f>
        <v>25.119823455810547</v>
      </c>
      <c r="K785" s="1">
        <v>6</v>
      </c>
      <c r="L785">
        <f t="shared" ref="L785:L799" si="1188">(K785*AK785+AL785)</f>
        <v>1.4200000166893005</v>
      </c>
      <c r="M785" s="1">
        <v>1</v>
      </c>
      <c r="N785">
        <f t="shared" ref="N785:N799" si="1189">L785*(M785+1)*(M785+1)/(M785*M785+1)</f>
        <v>2.8400000333786011</v>
      </c>
      <c r="O785" s="1">
        <v>22.164890289306641</v>
      </c>
      <c r="P785" s="1">
        <v>25.119823455810547</v>
      </c>
      <c r="Q785" s="1">
        <v>21.06207275390625</v>
      </c>
      <c r="R785">
        <v>902</v>
      </c>
      <c r="S785" s="1">
        <v>999.1558837890625</v>
      </c>
      <c r="T785" s="1">
        <v>940.8701171875</v>
      </c>
      <c r="U785" s="1">
        <f t="shared" si="1037"/>
        <v>941.57949152729225</v>
      </c>
      <c r="V785" s="1">
        <v>14.016295433044434</v>
      </c>
      <c r="W785" s="1">
        <v>19.948606491088867</v>
      </c>
      <c r="X785" s="1">
        <v>53.5823974609375</v>
      </c>
      <c r="Y785" s="1">
        <v>75.654182434082031</v>
      </c>
      <c r="Z785" s="1">
        <v>499.47683715820312</v>
      </c>
      <c r="AA785" s="1">
        <v>1999.3394775390625</v>
      </c>
      <c r="AB785" s="1">
        <v>199.53012084960937</v>
      </c>
      <c r="AC785" s="1">
        <v>101.69448089599609</v>
      </c>
      <c r="AD785" s="1">
        <v>12.04383659362793</v>
      </c>
      <c r="AE785" s="1">
        <v>0.39003369212150574</v>
      </c>
      <c r="AF785" s="1">
        <v>2.0047113299369812E-2</v>
      </c>
      <c r="AG785" s="1">
        <v>3.3830329775810242E-3</v>
      </c>
      <c r="AH785" s="1">
        <v>1.7739176750183105E-2</v>
      </c>
      <c r="AI785" s="1">
        <v>4.9741975963115692E-3</v>
      </c>
      <c r="AJ785" s="1">
        <v>1</v>
      </c>
      <c r="AK785" s="1">
        <v>-0.21956524252891541</v>
      </c>
      <c r="AL785" s="1">
        <v>2.737391471862793</v>
      </c>
      <c r="AM785" s="1">
        <v>1</v>
      </c>
      <c r="AN785" s="1">
        <v>0</v>
      </c>
      <c r="AO785" s="1">
        <v>0.15999999642372131</v>
      </c>
      <c r="AP785" s="1">
        <v>111115</v>
      </c>
      <c r="AQ785">
        <f t="shared" ref="AQ785:AQ799" si="1190">Z785*0.000001/(K785*0.0001)</f>
        <v>0.8324613952636718</v>
      </c>
      <c r="AR785">
        <f t="shared" ref="AR785:AR799" si="1191">(W785-V785)/(1000-W785)*AQ785</f>
        <v>5.0389397670632221E-3</v>
      </c>
      <c r="AS785">
        <f t="shared" ref="AS785:AS799" si="1192">(P785+273.15)</f>
        <v>298.26982345581052</v>
      </c>
      <c r="AT785">
        <f t="shared" ref="AT785:AT799" si="1193">(O785+273.15)</f>
        <v>295.31489028930662</v>
      </c>
      <c r="AU785">
        <f t="shared" ref="AU785:AU799" si="1194">(AA785*AM785+AB785*AN785)*AO785</f>
        <v>319.89430925605484</v>
      </c>
      <c r="AV785">
        <f t="shared" ref="AV785:AV799" si="1195">((AU785+0.00000010773*(AT785^4-AS785^4))-AR785*44100)/(L785*0.92*2*29.3+0.00000043092*AS785^3)</f>
        <v>0.73175705185707374</v>
      </c>
      <c r="AW785">
        <f t="shared" ref="AW785:AW799" si="1196">0.61365*EXP(17.502*J785/(240.97+J785))</f>
        <v>3.2024634874277025</v>
      </c>
      <c r="AX785">
        <f t="shared" ref="AX785:AX799" si="1197">AW785*1000/AC785</f>
        <v>31.491025463839009</v>
      </c>
      <c r="AY785">
        <f t="shared" ref="AY785:AY799" si="1198">(AX785-W785)</f>
        <v>11.542418972750141</v>
      </c>
      <c r="AZ785">
        <f t="shared" ref="AZ785:AZ799" si="1199">IF(D785,P785,(O785+P785)/2)</f>
        <v>23.642356872558594</v>
      </c>
      <c r="BA785">
        <f t="shared" ref="BA785:BA799" si="1200">0.61365*EXP(17.502*AZ785/(240.97+AZ785))</f>
        <v>2.9312327560143108</v>
      </c>
      <c r="BB785">
        <f t="shared" ref="BB785:BB799" si="1201">IF(AY785&lt;&gt;0,(1000-(AX785+W785)/2)/AY785*AR785,0)</f>
        <v>0.42533018209813889</v>
      </c>
      <c r="BC785">
        <f t="shared" ref="BC785:BC799" si="1202">W785*AC785/1000</f>
        <v>2.0286631817097804</v>
      </c>
      <c r="BD785">
        <f t="shared" ref="BD785:BD799" si="1203">(BA785-BC785)</f>
        <v>0.90256957430453033</v>
      </c>
      <c r="BE785">
        <f t="shared" ref="BE785:BE799" si="1204">1/(1.6/F785+1.37/N785)</f>
        <v>0.27168025836528037</v>
      </c>
      <c r="BF785">
        <f t="shared" ref="BF785:BF799" si="1205">G785*AC785*0.001</f>
        <v>77.906424391325615</v>
      </c>
      <c r="BG785">
        <f t="shared" ref="BG785:BG799" si="1206">G785/T785</f>
        <v>0.81422833815160156</v>
      </c>
      <c r="BH785">
        <f t="shared" ref="BH785:BH799" si="1207">(1-AR785*AC785/AW785/F785)*100</f>
        <v>68.013584345985592</v>
      </c>
      <c r="BI785">
        <f t="shared" ref="BI785:BI799" si="1208">(T785-E785/(N785/1.35))</f>
        <v>920.34176953607857</v>
      </c>
      <c r="BJ785">
        <f t="shared" ref="BJ785:BJ799" si="1209">E785*BH785/100/BI785</f>
        <v>3.1914283653539731E-2</v>
      </c>
    </row>
    <row r="786" spans="1:62" x14ac:dyDescent="0.45">
      <c r="A786" s="1">
        <v>730</v>
      </c>
      <c r="B786" s="1" t="s">
        <v>845</v>
      </c>
      <c r="C786" s="1">
        <v>4226.5000324435532</v>
      </c>
      <c r="D786" s="1">
        <v>0</v>
      </c>
      <c r="E786">
        <f t="shared" si="1182"/>
        <v>42.119649506335499</v>
      </c>
      <c r="F786">
        <f t="shared" si="1183"/>
        <v>0.48308145058137708</v>
      </c>
      <c r="G786">
        <f t="shared" si="1184"/>
        <v>765.42358842816043</v>
      </c>
      <c r="H786">
        <f t="shared" si="1185"/>
        <v>4.8665249588561563</v>
      </c>
      <c r="I786">
        <f t="shared" si="1186"/>
        <v>1.1678853995159559</v>
      </c>
      <c r="J786">
        <f t="shared" si="1187"/>
        <v>25.105060577392578</v>
      </c>
      <c r="K786" s="1">
        <v>6</v>
      </c>
      <c r="L786">
        <f t="shared" si="1188"/>
        <v>1.4200000166893005</v>
      </c>
      <c r="M786" s="1">
        <v>1</v>
      </c>
      <c r="N786">
        <f t="shared" si="1189"/>
        <v>2.8400000333786011</v>
      </c>
      <c r="O786" s="1">
        <v>22.111675262451172</v>
      </c>
      <c r="P786" s="1">
        <v>25.105060577392578</v>
      </c>
      <c r="Q786" s="1">
        <v>21.021659851074219</v>
      </c>
      <c r="R786">
        <v>902</v>
      </c>
      <c r="S786" s="1">
        <v>997.79925537109375</v>
      </c>
      <c r="T786" s="1">
        <v>941.00042724609375</v>
      </c>
      <c r="U786" s="1">
        <f t="shared" si="1037"/>
        <v>941.69884479567668</v>
      </c>
      <c r="V786" s="1">
        <v>14.250138282775879</v>
      </c>
      <c r="W786" s="1">
        <v>19.979162216186523</v>
      </c>
      <c r="X786" s="1">
        <v>54.659278869628906</v>
      </c>
      <c r="Y786" s="1">
        <v>76.000389099121094</v>
      </c>
      <c r="Z786" s="1">
        <v>499.48779296875</v>
      </c>
      <c r="AA786" s="1">
        <v>1999.5960693359375</v>
      </c>
      <c r="AB786" s="1">
        <v>200.56657409667969</v>
      </c>
      <c r="AC786" s="1">
        <v>101.69410705566406</v>
      </c>
      <c r="AD786" s="1">
        <v>12.04383659362793</v>
      </c>
      <c r="AE786" s="1">
        <v>0.39003369212150574</v>
      </c>
      <c r="AF786" s="1">
        <v>2.0047113299369812E-2</v>
      </c>
      <c r="AG786" s="1">
        <v>3.3830329775810242E-3</v>
      </c>
      <c r="AH786" s="1">
        <v>1.7739176750183105E-2</v>
      </c>
      <c r="AI786" s="1">
        <v>4.9741975963115692E-3</v>
      </c>
      <c r="AJ786" s="1">
        <v>0.66666668653488159</v>
      </c>
      <c r="AK786" s="1">
        <v>-0.21956524252891541</v>
      </c>
      <c r="AL786" s="1">
        <v>2.737391471862793</v>
      </c>
      <c r="AM786" s="1">
        <v>1</v>
      </c>
      <c r="AN786" s="1">
        <v>0</v>
      </c>
      <c r="AO786" s="1">
        <v>0.15999999642372131</v>
      </c>
      <c r="AP786" s="1">
        <v>111115</v>
      </c>
      <c r="AQ786">
        <f t="shared" si="1190"/>
        <v>0.83247965494791654</v>
      </c>
      <c r="AR786">
        <f t="shared" si="1191"/>
        <v>4.8665249588561565E-3</v>
      </c>
      <c r="AS786">
        <f t="shared" si="1192"/>
        <v>298.25506057739256</v>
      </c>
      <c r="AT786">
        <f t="shared" si="1193"/>
        <v>295.26167526245115</v>
      </c>
      <c r="AU786">
        <f t="shared" si="1194"/>
        <v>319.9353639426372</v>
      </c>
      <c r="AV786">
        <f t="shared" si="1195"/>
        <v>0.81386088235695841</v>
      </c>
      <c r="AW786">
        <f t="shared" si="1196"/>
        <v>3.1996484608113067</v>
      </c>
      <c r="AX786">
        <f t="shared" si="1197"/>
        <v>31.463459913758062</v>
      </c>
      <c r="AY786">
        <f t="shared" si="1198"/>
        <v>11.484297697571538</v>
      </c>
      <c r="AZ786">
        <f t="shared" si="1199"/>
        <v>23.608367919921875</v>
      </c>
      <c r="BA786">
        <f t="shared" si="1200"/>
        <v>2.9252371959648165</v>
      </c>
      <c r="BB786">
        <f t="shared" si="1201"/>
        <v>0.4128551594048776</v>
      </c>
      <c r="BC786">
        <f t="shared" si="1202"/>
        <v>2.0317630612953508</v>
      </c>
      <c r="BD786">
        <f t="shared" si="1203"/>
        <v>0.89347413466946568</v>
      </c>
      <c r="BE786">
        <f t="shared" si="1204"/>
        <v>0.26354174815536363</v>
      </c>
      <c r="BF786">
        <f t="shared" si="1205"/>
        <v>77.83906834454389</v>
      </c>
      <c r="BG786">
        <f t="shared" si="1206"/>
        <v>0.81341470871403143</v>
      </c>
      <c r="BH786">
        <f t="shared" si="1207"/>
        <v>67.982153751856274</v>
      </c>
      <c r="BI786">
        <f t="shared" si="1208"/>
        <v>920.97876310339734</v>
      </c>
      <c r="BJ786">
        <f t="shared" si="1209"/>
        <v>3.1090667922301786E-2</v>
      </c>
    </row>
    <row r="787" spans="1:62" x14ac:dyDescent="0.45">
      <c r="A787" s="1">
        <v>731</v>
      </c>
      <c r="B787" s="1" t="s">
        <v>846</v>
      </c>
      <c r="C787" s="1">
        <v>4231.5000323317945</v>
      </c>
      <c r="D787" s="1">
        <v>0</v>
      </c>
      <c r="E787">
        <f t="shared" si="1182"/>
        <v>41.853779972915582</v>
      </c>
      <c r="F787">
        <f t="shared" si="1183"/>
        <v>0.48475306846670535</v>
      </c>
      <c r="G787">
        <f t="shared" si="1184"/>
        <v>767.32961713786528</v>
      </c>
      <c r="H787">
        <f t="shared" si="1185"/>
        <v>4.868032433306225</v>
      </c>
      <c r="I787">
        <f t="shared" si="1186"/>
        <v>1.1647994992783217</v>
      </c>
      <c r="J787">
        <f t="shared" si="1187"/>
        <v>25.101800918579102</v>
      </c>
      <c r="K787" s="1">
        <v>6</v>
      </c>
      <c r="L787">
        <f t="shared" si="1188"/>
        <v>1.4200000166893005</v>
      </c>
      <c r="M787" s="1">
        <v>1</v>
      </c>
      <c r="N787">
        <f t="shared" si="1189"/>
        <v>2.8400000333786011</v>
      </c>
      <c r="O787" s="1">
        <v>22.069555282592773</v>
      </c>
      <c r="P787" s="1">
        <v>25.101800918579102</v>
      </c>
      <c r="Q787" s="1">
        <v>20.981042861938477</v>
      </c>
      <c r="R787">
        <v>902</v>
      </c>
      <c r="S787" s="1">
        <v>997.88165283203125</v>
      </c>
      <c r="T787" s="1">
        <v>941.39825439453125</v>
      </c>
      <c r="U787" s="1">
        <f t="shared" si="1037"/>
        <v>942.09733742604078</v>
      </c>
      <c r="V787" s="1">
        <v>14.272716522216797</v>
      </c>
      <c r="W787" s="1">
        <v>20.0032958984375</v>
      </c>
      <c r="X787" s="1">
        <v>54.929889678955078</v>
      </c>
      <c r="Y787" s="1">
        <v>76.280815124511719</v>
      </c>
      <c r="Z787" s="1">
        <v>499.49459838867187</v>
      </c>
      <c r="AA787" s="1">
        <v>1999.916748046875</v>
      </c>
      <c r="AB787" s="1">
        <v>201.57963562011719</v>
      </c>
      <c r="AC787" s="1">
        <v>101.69462585449219</v>
      </c>
      <c r="AD787" s="1">
        <v>12.04383659362793</v>
      </c>
      <c r="AE787" s="1">
        <v>0.39003369212150574</v>
      </c>
      <c r="AF787" s="1">
        <v>2.0047113299369812E-2</v>
      </c>
      <c r="AG787" s="1">
        <v>3.3830329775810242E-3</v>
      </c>
      <c r="AH787" s="1">
        <v>1.7739176750183105E-2</v>
      </c>
      <c r="AI787" s="1">
        <v>4.9741975963115692E-3</v>
      </c>
      <c r="AJ787" s="1">
        <v>0.66666668653488159</v>
      </c>
      <c r="AK787" s="1">
        <v>-0.21956524252891541</v>
      </c>
      <c r="AL787" s="1">
        <v>2.737391471862793</v>
      </c>
      <c r="AM787" s="1">
        <v>1</v>
      </c>
      <c r="AN787" s="1">
        <v>0</v>
      </c>
      <c r="AO787" s="1">
        <v>0.15999999642372131</v>
      </c>
      <c r="AP787" s="1">
        <v>111115</v>
      </c>
      <c r="AQ787">
        <f t="shared" si="1190"/>
        <v>0.83249099731445309</v>
      </c>
      <c r="AR787">
        <f t="shared" si="1191"/>
        <v>4.8680324333062247E-3</v>
      </c>
      <c r="AS787">
        <f t="shared" si="1192"/>
        <v>298.25180091857908</v>
      </c>
      <c r="AT787">
        <f t="shared" si="1193"/>
        <v>295.21955528259275</v>
      </c>
      <c r="AU787">
        <f t="shared" si="1194"/>
        <v>319.98667253524036</v>
      </c>
      <c r="AV787">
        <f t="shared" si="1195"/>
        <v>0.80880673766946209</v>
      </c>
      <c r="AW787">
        <f t="shared" si="1196"/>
        <v>3.1990271915266213</v>
      </c>
      <c r="AX787">
        <f t="shared" si="1197"/>
        <v>31.457190236422996</v>
      </c>
      <c r="AY787">
        <f t="shared" si="1198"/>
        <v>11.453894337985496</v>
      </c>
      <c r="AZ787">
        <f t="shared" si="1199"/>
        <v>23.585678100585937</v>
      </c>
      <c r="BA787">
        <f t="shared" si="1200"/>
        <v>2.9212407446486668</v>
      </c>
      <c r="BB787">
        <f t="shared" si="1201"/>
        <v>0.41407547822475183</v>
      </c>
      <c r="BC787">
        <f t="shared" si="1202"/>
        <v>2.0342276922482996</v>
      </c>
      <c r="BD787">
        <f t="shared" si="1203"/>
        <v>0.88701305240036721</v>
      </c>
      <c r="BE787">
        <f t="shared" si="1204"/>
        <v>0.2643374018849024</v>
      </c>
      <c r="BF787">
        <f t="shared" si="1205"/>
        <v>78.03329832190596</v>
      </c>
      <c r="BG787">
        <f t="shared" si="1206"/>
        <v>0.81509564475598084</v>
      </c>
      <c r="BH787">
        <f t="shared" si="1207"/>
        <v>68.076318627842738</v>
      </c>
      <c r="BI787">
        <f t="shared" si="1208"/>
        <v>921.5029718947568</v>
      </c>
      <c r="BJ787">
        <f t="shared" si="1209"/>
        <v>3.0919610116474289E-2</v>
      </c>
    </row>
    <row r="788" spans="1:62" x14ac:dyDescent="0.45">
      <c r="A788" s="1">
        <v>732</v>
      </c>
      <c r="B788" s="1" t="s">
        <v>847</v>
      </c>
      <c r="C788" s="1">
        <v>4236.5000322200358</v>
      </c>
      <c r="D788" s="1">
        <v>0</v>
      </c>
      <c r="E788">
        <f t="shared" si="1182"/>
        <v>42.26161942754635</v>
      </c>
      <c r="F788">
        <f t="shared" si="1183"/>
        <v>0.50091389080297444</v>
      </c>
      <c r="G788">
        <f t="shared" si="1184"/>
        <v>770.79575196795838</v>
      </c>
      <c r="H788">
        <f t="shared" si="1185"/>
        <v>4.9932768079603713</v>
      </c>
      <c r="I788">
        <f t="shared" si="1186"/>
        <v>1.1618349328429671</v>
      </c>
      <c r="J788">
        <f t="shared" si="1187"/>
        <v>25.096258163452148</v>
      </c>
      <c r="K788" s="1">
        <v>6</v>
      </c>
      <c r="L788">
        <f t="shared" si="1188"/>
        <v>1.4200000166893005</v>
      </c>
      <c r="M788" s="1">
        <v>1</v>
      </c>
      <c r="N788">
        <f t="shared" si="1189"/>
        <v>2.8400000333786011</v>
      </c>
      <c r="O788" s="1">
        <v>22.037071228027344</v>
      </c>
      <c r="P788" s="1">
        <v>25.096258163452148</v>
      </c>
      <c r="Q788" s="1">
        <v>20.964189529418945</v>
      </c>
      <c r="R788">
        <v>902</v>
      </c>
      <c r="S788" s="1">
        <v>999.0224609375</v>
      </c>
      <c r="T788" s="1">
        <v>941.893798828125</v>
      </c>
      <c r="U788" s="1">
        <f t="shared" si="1037"/>
        <v>942.60209558014571</v>
      </c>
      <c r="V788" s="1">
        <v>14.144034385681152</v>
      </c>
      <c r="W788" s="1">
        <v>20.02208137512207</v>
      </c>
      <c r="X788" s="1">
        <v>54.377712249755859</v>
      </c>
      <c r="Y788" s="1">
        <v>76.531173706054687</v>
      </c>
      <c r="Z788" s="1">
        <v>499.48233032226562</v>
      </c>
      <c r="AA788" s="1">
        <v>2000.1461181640625</v>
      </c>
      <c r="AB788" s="1">
        <v>202.40499877929687</v>
      </c>
      <c r="AC788" s="1">
        <v>101.69452667236328</v>
      </c>
      <c r="AD788" s="1">
        <v>12.04383659362793</v>
      </c>
      <c r="AE788" s="1">
        <v>0.39003369212150574</v>
      </c>
      <c r="AF788" s="1">
        <v>2.0047113299369812E-2</v>
      </c>
      <c r="AG788" s="1">
        <v>3.3830329775810242E-3</v>
      </c>
      <c r="AH788" s="1">
        <v>1.7739176750183105E-2</v>
      </c>
      <c r="AI788" s="1">
        <v>4.9741975963115692E-3</v>
      </c>
      <c r="AJ788" s="1">
        <v>0.66666668653488159</v>
      </c>
      <c r="AK788" s="1">
        <v>-0.21956524252891541</v>
      </c>
      <c r="AL788" s="1">
        <v>2.737391471862793</v>
      </c>
      <c r="AM788" s="1">
        <v>1</v>
      </c>
      <c r="AN788" s="1">
        <v>0</v>
      </c>
      <c r="AO788" s="1">
        <v>0.15999999642372131</v>
      </c>
      <c r="AP788" s="1">
        <v>111115</v>
      </c>
      <c r="AQ788">
        <f t="shared" si="1190"/>
        <v>0.83247055053710928</v>
      </c>
      <c r="AR788">
        <f t="shared" si="1191"/>
        <v>4.993276807960371E-3</v>
      </c>
      <c r="AS788">
        <f t="shared" si="1192"/>
        <v>298.24625816345213</v>
      </c>
      <c r="AT788">
        <f t="shared" si="1193"/>
        <v>295.18707122802732</v>
      </c>
      <c r="AU788">
        <f t="shared" si="1194"/>
        <v>320.02337175317007</v>
      </c>
      <c r="AV788">
        <f t="shared" si="1195"/>
        <v>0.74308339031229675</v>
      </c>
      <c r="AW788">
        <f t="shared" si="1196"/>
        <v>3.1979710212815466</v>
      </c>
      <c r="AX788">
        <f t="shared" si="1197"/>
        <v>31.44683520269173</v>
      </c>
      <c r="AY788">
        <f t="shared" si="1198"/>
        <v>11.42475382756966</v>
      </c>
      <c r="AZ788">
        <f t="shared" si="1199"/>
        <v>23.566664695739746</v>
      </c>
      <c r="BA788">
        <f t="shared" si="1200"/>
        <v>2.9178955132953353</v>
      </c>
      <c r="BB788">
        <f t="shared" si="1201"/>
        <v>0.42581027194489773</v>
      </c>
      <c r="BC788">
        <f t="shared" si="1202"/>
        <v>2.0361360884385795</v>
      </c>
      <c r="BD788">
        <f t="shared" si="1203"/>
        <v>0.88175942485675574</v>
      </c>
      <c r="BE788">
        <f t="shared" si="1204"/>
        <v>0.27199367139587061</v>
      </c>
      <c r="BF788">
        <f t="shared" si="1205"/>
        <v>78.385709157449867</v>
      </c>
      <c r="BG788">
        <f t="shared" si="1206"/>
        <v>0.81834677426155533</v>
      </c>
      <c r="BH788">
        <f t="shared" si="1207"/>
        <v>68.300995585949806</v>
      </c>
      <c r="BI788">
        <f t="shared" si="1208"/>
        <v>921.8046489842377</v>
      </c>
      <c r="BJ788">
        <f t="shared" si="1209"/>
        <v>3.1313691953676531E-2</v>
      </c>
    </row>
    <row r="789" spans="1:62" x14ac:dyDescent="0.45">
      <c r="A789" s="1">
        <v>733</v>
      </c>
      <c r="B789" s="1" t="s">
        <v>848</v>
      </c>
      <c r="C789" s="1">
        <v>4242.0000320971012</v>
      </c>
      <c r="D789" s="1">
        <v>0</v>
      </c>
      <c r="E789">
        <f t="shared" si="1182"/>
        <v>42.709287442301367</v>
      </c>
      <c r="F789">
        <f t="shared" si="1183"/>
        <v>0.51680633135409459</v>
      </c>
      <c r="G789">
        <f t="shared" si="1184"/>
        <v>773.71578866472964</v>
      </c>
      <c r="H789">
        <f t="shared" si="1185"/>
        <v>5.1204737682371979</v>
      </c>
      <c r="I789">
        <f t="shared" si="1186"/>
        <v>1.1603003792628064</v>
      </c>
      <c r="J789">
        <f t="shared" si="1187"/>
        <v>25.087867736816406</v>
      </c>
      <c r="K789" s="1">
        <v>6</v>
      </c>
      <c r="L789">
        <f t="shared" si="1188"/>
        <v>1.4200000166893005</v>
      </c>
      <c r="M789" s="1">
        <v>1</v>
      </c>
      <c r="N789">
        <f t="shared" si="1189"/>
        <v>2.8400000333786011</v>
      </c>
      <c r="O789" s="1">
        <v>22.032695770263672</v>
      </c>
      <c r="P789" s="1">
        <v>25.087867736816406</v>
      </c>
      <c r="Q789" s="1">
        <v>20.962167739868164</v>
      </c>
      <c r="R789">
        <v>902</v>
      </c>
      <c r="S789" s="1">
        <v>1000.08740234375</v>
      </c>
      <c r="T789" s="1">
        <v>942.2645263671875</v>
      </c>
      <c r="U789" s="1">
        <f t="shared" ref="U789:U854" si="1210">T789-(0.008076485841*(R789-S789)+0.07530378)</f>
        <v>942.98142410339722</v>
      </c>
      <c r="V789" s="1">
        <v>13.993438720703125</v>
      </c>
      <c r="W789" s="1">
        <v>20.021383285522461</v>
      </c>
      <c r="X789" s="1">
        <v>53.597908020019531</v>
      </c>
      <c r="Y789" s="1">
        <v>76.565719604492188</v>
      </c>
      <c r="Z789" s="1">
        <v>499.46923828125</v>
      </c>
      <c r="AA789" s="1">
        <v>2000.1170654296875</v>
      </c>
      <c r="AB789" s="1">
        <v>202.81880187988281</v>
      </c>
      <c r="AC789" s="1">
        <v>101.69489288330078</v>
      </c>
      <c r="AD789" s="1">
        <v>12.04383659362793</v>
      </c>
      <c r="AE789" s="1">
        <v>0.39003369212150574</v>
      </c>
      <c r="AF789" s="1">
        <v>2.0047113299369812E-2</v>
      </c>
      <c r="AG789" s="1">
        <v>3.3830329775810242E-3</v>
      </c>
      <c r="AH789" s="1">
        <v>1.7739176750183105E-2</v>
      </c>
      <c r="AI789" s="1">
        <v>4.9741975963115692E-3</v>
      </c>
      <c r="AJ789" s="1">
        <v>0.66666668653488159</v>
      </c>
      <c r="AK789" s="1">
        <v>-0.21956524252891541</v>
      </c>
      <c r="AL789" s="1">
        <v>2.737391471862793</v>
      </c>
      <c r="AM789" s="1">
        <v>1</v>
      </c>
      <c r="AN789" s="1">
        <v>0</v>
      </c>
      <c r="AO789" s="1">
        <v>0.15999999642372131</v>
      </c>
      <c r="AP789" s="1">
        <v>111115</v>
      </c>
      <c r="AQ789">
        <f t="shared" si="1190"/>
        <v>0.8324487304687499</v>
      </c>
      <c r="AR789">
        <f t="shared" si="1191"/>
        <v>5.1204737682371982E-3</v>
      </c>
      <c r="AS789">
        <f t="shared" si="1192"/>
        <v>298.23786773681638</v>
      </c>
      <c r="AT789">
        <f t="shared" si="1193"/>
        <v>295.18269577026365</v>
      </c>
      <c r="AU789">
        <f t="shared" si="1194"/>
        <v>320.01872331577397</v>
      </c>
      <c r="AV789">
        <f t="shared" si="1195"/>
        <v>0.67982453103554019</v>
      </c>
      <c r="AW789">
        <f t="shared" si="1196"/>
        <v>3.1963728078595217</v>
      </c>
      <c r="AX789">
        <f t="shared" si="1197"/>
        <v>31.431006191505563</v>
      </c>
      <c r="AY789">
        <f t="shared" si="1198"/>
        <v>11.409622905983102</v>
      </c>
      <c r="AZ789">
        <f t="shared" si="1199"/>
        <v>23.560281753540039</v>
      </c>
      <c r="BA789">
        <f t="shared" si="1200"/>
        <v>2.916773245487474</v>
      </c>
      <c r="BB789">
        <f t="shared" si="1201"/>
        <v>0.4372399950489182</v>
      </c>
      <c r="BC789">
        <f t="shared" si="1202"/>
        <v>2.0360724285967153</v>
      </c>
      <c r="BD789">
        <f t="shared" si="1203"/>
        <v>0.88070081689075863</v>
      </c>
      <c r="BE789">
        <f t="shared" si="1204"/>
        <v>0.27945984158254933</v>
      </c>
      <c r="BF789">
        <f t="shared" si="1205"/>
        <v>78.68294425037827</v>
      </c>
      <c r="BG789">
        <f t="shared" si="1206"/>
        <v>0.82112375772832957</v>
      </c>
      <c r="BH789">
        <f t="shared" si="1207"/>
        <v>68.477254484707629</v>
      </c>
      <c r="BI789">
        <f t="shared" si="1208"/>
        <v>921.96257658921002</v>
      </c>
      <c r="BJ789">
        <f t="shared" si="1209"/>
        <v>3.1721621021393052E-2</v>
      </c>
    </row>
    <row r="790" spans="1:62" x14ac:dyDescent="0.45">
      <c r="A790" s="1">
        <v>734</v>
      </c>
      <c r="B790" s="1" t="s">
        <v>849</v>
      </c>
      <c r="C790" s="1">
        <v>4247.0000319853425</v>
      </c>
      <c r="D790" s="1">
        <v>0</v>
      </c>
      <c r="E790">
        <f t="shared" si="1182"/>
        <v>42.573300235295349</v>
      </c>
      <c r="F790">
        <f t="shared" si="1183"/>
        <v>0.51711675880517538</v>
      </c>
      <c r="G790">
        <f t="shared" si="1184"/>
        <v>774.41717269901278</v>
      </c>
      <c r="H790">
        <f t="shared" si="1185"/>
        <v>5.1185181082788489</v>
      </c>
      <c r="I790">
        <f t="shared" si="1186"/>
        <v>1.1592683060258588</v>
      </c>
      <c r="J790">
        <f t="shared" si="1187"/>
        <v>25.082244873046875</v>
      </c>
      <c r="K790" s="1">
        <v>6</v>
      </c>
      <c r="L790">
        <f t="shared" si="1188"/>
        <v>1.4200000166893005</v>
      </c>
      <c r="M790" s="1">
        <v>1</v>
      </c>
      <c r="N790">
        <f t="shared" si="1189"/>
        <v>2.8400000333786011</v>
      </c>
      <c r="O790" s="1">
        <v>22.028234481811523</v>
      </c>
      <c r="P790" s="1">
        <v>25.082244873046875</v>
      </c>
      <c r="Q790" s="1">
        <v>20.959585189819336</v>
      </c>
      <c r="R790">
        <v>902</v>
      </c>
      <c r="S790" s="1">
        <v>1000.0510864257812</v>
      </c>
      <c r="T790" s="1">
        <v>942.39361572265625</v>
      </c>
      <c r="U790" s="1">
        <f t="shared" si="1210"/>
        <v>943.1102201538688</v>
      </c>
      <c r="V790" s="1">
        <v>13.995501518249512</v>
      </c>
      <c r="W790" s="1">
        <v>20.021110534667969</v>
      </c>
      <c r="X790" s="1">
        <v>53.572330474853516</v>
      </c>
      <c r="Y790" s="1">
        <v>76.593086242675781</v>
      </c>
      <c r="Z790" s="1">
        <v>499.47213745117187</v>
      </c>
      <c r="AA790" s="1">
        <v>2000.051025390625</v>
      </c>
      <c r="AB790" s="1">
        <v>203.22901916503906</v>
      </c>
      <c r="AC790" s="1">
        <v>101.69435119628906</v>
      </c>
      <c r="AD790" s="1">
        <v>12.04383659362793</v>
      </c>
      <c r="AE790" s="1">
        <v>0.39003369212150574</v>
      </c>
      <c r="AF790" s="1">
        <v>2.0047113299369812E-2</v>
      </c>
      <c r="AG790" s="1">
        <v>3.3830329775810242E-3</v>
      </c>
      <c r="AH790" s="1">
        <v>1.7739176750183105E-2</v>
      </c>
      <c r="AI790" s="1">
        <v>4.9741975963115692E-3</v>
      </c>
      <c r="AJ790" s="1">
        <v>1</v>
      </c>
      <c r="AK790" s="1">
        <v>-0.21956524252891541</v>
      </c>
      <c r="AL790" s="1">
        <v>2.737391471862793</v>
      </c>
      <c r="AM790" s="1">
        <v>1</v>
      </c>
      <c r="AN790" s="1">
        <v>0</v>
      </c>
      <c r="AO790" s="1">
        <v>0.15999999642372131</v>
      </c>
      <c r="AP790" s="1">
        <v>111115</v>
      </c>
      <c r="AQ790">
        <f t="shared" si="1190"/>
        <v>0.83245356241861956</v>
      </c>
      <c r="AR790">
        <f t="shared" si="1191"/>
        <v>5.1185181082788493E-3</v>
      </c>
      <c r="AS790">
        <f t="shared" si="1192"/>
        <v>298.23224487304685</v>
      </c>
      <c r="AT790">
        <f t="shared" si="1193"/>
        <v>295.1782344818115</v>
      </c>
      <c r="AU790">
        <f t="shared" si="1194"/>
        <v>320.00815690976015</v>
      </c>
      <c r="AV790">
        <f t="shared" si="1195"/>
        <v>0.68085818278267762</v>
      </c>
      <c r="AW790">
        <f t="shared" si="1196"/>
        <v>3.195302152078106</v>
      </c>
      <c r="AX790">
        <f t="shared" si="1197"/>
        <v>31.420645438905222</v>
      </c>
      <c r="AY790">
        <f t="shared" si="1198"/>
        <v>11.399534904237253</v>
      </c>
      <c r="AZ790">
        <f t="shared" si="1199"/>
        <v>23.555239677429199</v>
      </c>
      <c r="BA790">
        <f t="shared" si="1200"/>
        <v>2.9158869996190782</v>
      </c>
      <c r="BB790">
        <f t="shared" si="1201"/>
        <v>0.43746217459179082</v>
      </c>
      <c r="BC790">
        <f t="shared" si="1202"/>
        <v>2.0360338460522471</v>
      </c>
      <c r="BD790">
        <f t="shared" si="1203"/>
        <v>0.87985315356683103</v>
      </c>
      <c r="BE790">
        <f t="shared" si="1204"/>
        <v>0.27960506214074865</v>
      </c>
      <c r="BF790">
        <f t="shared" si="1205"/>
        <v>78.75385193289064</v>
      </c>
      <c r="BG790">
        <f t="shared" si="1206"/>
        <v>0.82175553800326417</v>
      </c>
      <c r="BH790">
        <f t="shared" si="1207"/>
        <v>68.497825753506376</v>
      </c>
      <c r="BI790">
        <f t="shared" si="1208"/>
        <v>922.15630775006616</v>
      </c>
      <c r="BJ790">
        <f t="shared" si="1209"/>
        <v>3.1623472905412807E-2</v>
      </c>
    </row>
    <row r="791" spans="1:62" x14ac:dyDescent="0.45">
      <c r="A791" s="1">
        <v>735</v>
      </c>
      <c r="B791" s="1" t="s">
        <v>850</v>
      </c>
      <c r="C791" s="1">
        <v>4252.0000318735838</v>
      </c>
      <c r="D791" s="1">
        <v>0</v>
      </c>
      <c r="E791">
        <f t="shared" si="1182"/>
        <v>42.468864769708667</v>
      </c>
      <c r="F791">
        <f t="shared" si="1183"/>
        <v>0.51714376848060462</v>
      </c>
      <c r="G791">
        <f t="shared" si="1184"/>
        <v>774.84961906551075</v>
      </c>
      <c r="H791">
        <f t="shared" si="1185"/>
        <v>5.1168490571653136</v>
      </c>
      <c r="I791">
        <f t="shared" si="1186"/>
        <v>1.1588359102800223</v>
      </c>
      <c r="J791">
        <f t="shared" si="1187"/>
        <v>25.08049201965332</v>
      </c>
      <c r="K791" s="1">
        <v>6</v>
      </c>
      <c r="L791">
        <f t="shared" si="1188"/>
        <v>1.4200000166893005</v>
      </c>
      <c r="M791" s="1">
        <v>1</v>
      </c>
      <c r="N791">
        <f t="shared" si="1189"/>
        <v>2.8400000333786011</v>
      </c>
      <c r="O791" s="1">
        <v>22.024862289428711</v>
      </c>
      <c r="P791" s="1">
        <v>25.08049201965332</v>
      </c>
      <c r="Q791" s="1">
        <v>20.959270477294922</v>
      </c>
      <c r="R791">
        <v>902</v>
      </c>
      <c r="S791" s="1">
        <v>999.9722900390625</v>
      </c>
      <c r="T791" s="1">
        <v>942.44427490234375</v>
      </c>
      <c r="U791" s="1">
        <f t="shared" si="1210"/>
        <v>943.16024293565454</v>
      </c>
      <c r="V791" s="1">
        <v>13.998708724975586</v>
      </c>
      <c r="W791" s="1">
        <v>20.022157669067383</v>
      </c>
      <c r="X791" s="1">
        <v>53.566944122314453</v>
      </c>
      <c r="Y791" s="1">
        <v>76.613510131835938</v>
      </c>
      <c r="Z791" s="1">
        <v>499.48779296875</v>
      </c>
      <c r="AA791" s="1">
        <v>1999.964111328125</v>
      </c>
      <c r="AB791" s="1">
        <v>203.75105285644531</v>
      </c>
      <c r="AC791" s="1">
        <v>101.69396209716797</v>
      </c>
      <c r="AD791" s="1">
        <v>12.04383659362793</v>
      </c>
      <c r="AE791" s="1">
        <v>0.39003369212150574</v>
      </c>
      <c r="AF791" s="1">
        <v>2.0047113299369812E-2</v>
      </c>
      <c r="AG791" s="1">
        <v>3.3830329775810242E-3</v>
      </c>
      <c r="AH791" s="1">
        <v>1.7739176750183105E-2</v>
      </c>
      <c r="AI791" s="1">
        <v>4.9741975963115692E-3</v>
      </c>
      <c r="AJ791" s="1">
        <v>1</v>
      </c>
      <c r="AK791" s="1">
        <v>-0.21956524252891541</v>
      </c>
      <c r="AL791" s="1">
        <v>2.737391471862793</v>
      </c>
      <c r="AM791" s="1">
        <v>1</v>
      </c>
      <c r="AN791" s="1">
        <v>0</v>
      </c>
      <c r="AO791" s="1">
        <v>0.15999999642372131</v>
      </c>
      <c r="AP791" s="1">
        <v>111115</v>
      </c>
      <c r="AQ791">
        <f t="shared" si="1190"/>
        <v>0.83247965494791654</v>
      </c>
      <c r="AR791">
        <f t="shared" si="1191"/>
        <v>5.1168490571653139E-3</v>
      </c>
      <c r="AS791">
        <f t="shared" si="1192"/>
        <v>298.2304920196533</v>
      </c>
      <c r="AT791">
        <f t="shared" si="1193"/>
        <v>295.17486228942869</v>
      </c>
      <c r="AU791">
        <f t="shared" si="1194"/>
        <v>319.99425066007097</v>
      </c>
      <c r="AV791">
        <f t="shared" si="1195"/>
        <v>0.68134120729425163</v>
      </c>
      <c r="AW791">
        <f t="shared" si="1196"/>
        <v>3.1949684533816818</v>
      </c>
      <c r="AX791">
        <f t="shared" si="1197"/>
        <v>31.417484258592545</v>
      </c>
      <c r="AY791">
        <f t="shared" si="1198"/>
        <v>11.395326589525162</v>
      </c>
      <c r="AZ791">
        <f t="shared" si="1199"/>
        <v>23.552677154541016</v>
      </c>
      <c r="BA791">
        <f t="shared" si="1200"/>
        <v>2.9154366751600778</v>
      </c>
      <c r="BB791">
        <f t="shared" si="1201"/>
        <v>0.43748150404909214</v>
      </c>
      <c r="BC791">
        <f t="shared" si="1202"/>
        <v>2.0361325431016595</v>
      </c>
      <c r="BD791">
        <f t="shared" si="1203"/>
        <v>0.87930413205841829</v>
      </c>
      <c r="BE791">
        <f t="shared" si="1204"/>
        <v>0.27961769638075867</v>
      </c>
      <c r="BF791">
        <f t="shared" si="1205"/>
        <v>78.797527792253092</v>
      </c>
      <c r="BG791">
        <f t="shared" si="1206"/>
        <v>0.82217022236757797</v>
      </c>
      <c r="BH791">
        <f t="shared" si="1207"/>
        <v>68.50657428572859</v>
      </c>
      <c r="BI791">
        <f t="shared" si="1208"/>
        <v>922.25661054837519</v>
      </c>
      <c r="BJ791">
        <f t="shared" si="1209"/>
        <v>3.154649590905808E-2</v>
      </c>
    </row>
    <row r="792" spans="1:62" x14ac:dyDescent="0.45">
      <c r="A792" s="1">
        <v>736</v>
      </c>
      <c r="B792" s="1" t="s">
        <v>851</v>
      </c>
      <c r="C792" s="1">
        <v>4257.5000317506492</v>
      </c>
      <c r="D792" s="1">
        <v>0</v>
      </c>
      <c r="E792">
        <f t="shared" si="1182"/>
        <v>42.432545994549685</v>
      </c>
      <c r="F792">
        <f t="shared" si="1183"/>
        <v>0.51706921132067918</v>
      </c>
      <c r="G792">
        <f t="shared" si="1184"/>
        <v>774.96523181603698</v>
      </c>
      <c r="H792">
        <f t="shared" si="1185"/>
        <v>5.115256459071519</v>
      </c>
      <c r="I792">
        <f t="shared" si="1186"/>
        <v>1.158614020740663</v>
      </c>
      <c r="J792">
        <f t="shared" si="1187"/>
        <v>25.079797744750977</v>
      </c>
      <c r="K792" s="1">
        <v>6</v>
      </c>
      <c r="L792">
        <f t="shared" si="1188"/>
        <v>1.4200000166893005</v>
      </c>
      <c r="M792" s="1">
        <v>1</v>
      </c>
      <c r="N792">
        <f t="shared" si="1189"/>
        <v>2.8400000333786011</v>
      </c>
      <c r="O792" s="1">
        <v>22.022426605224609</v>
      </c>
      <c r="P792" s="1">
        <v>25.079797744750977</v>
      </c>
      <c r="Q792" s="1">
        <v>20.960365295410156</v>
      </c>
      <c r="R792">
        <v>902</v>
      </c>
      <c r="S792" s="1">
        <v>999.9283447265625</v>
      </c>
      <c r="T792" s="1">
        <v>942.44708251953125</v>
      </c>
      <c r="U792" s="1">
        <f t="shared" si="1210"/>
        <v>943.16269562914795</v>
      </c>
      <c r="V792" s="1">
        <v>14.001622200012207</v>
      </c>
      <c r="W792" s="1">
        <v>20.023086547851562</v>
      </c>
      <c r="X792" s="1">
        <v>53.584259033203125</v>
      </c>
      <c r="Y792" s="1">
        <v>76.628669738769531</v>
      </c>
      <c r="Z792" s="1">
        <v>499.49642944335937</v>
      </c>
      <c r="AA792" s="1">
        <v>1999.910888671875</v>
      </c>
      <c r="AB792" s="1">
        <v>204.32763671875</v>
      </c>
      <c r="AC792" s="1">
        <v>101.6937255859375</v>
      </c>
      <c r="AD792" s="1">
        <v>12.04383659362793</v>
      </c>
      <c r="AE792" s="1">
        <v>0.39003369212150574</v>
      </c>
      <c r="AF792" s="1">
        <v>2.0047113299369812E-2</v>
      </c>
      <c r="AG792" s="1">
        <v>3.3830329775810242E-3</v>
      </c>
      <c r="AH792" s="1">
        <v>1.7739176750183105E-2</v>
      </c>
      <c r="AI792" s="1">
        <v>4.9741975963115692E-3</v>
      </c>
      <c r="AJ792" s="1">
        <v>1</v>
      </c>
      <c r="AK792" s="1">
        <v>-0.21956524252891541</v>
      </c>
      <c r="AL792" s="1">
        <v>2.737391471862793</v>
      </c>
      <c r="AM792" s="1">
        <v>1</v>
      </c>
      <c r="AN792" s="1">
        <v>0</v>
      </c>
      <c r="AO792" s="1">
        <v>0.15999999642372131</v>
      </c>
      <c r="AP792" s="1">
        <v>111115</v>
      </c>
      <c r="AQ792">
        <f t="shared" si="1190"/>
        <v>0.83249404907226543</v>
      </c>
      <c r="AR792">
        <f t="shared" si="1191"/>
        <v>5.115256459071519E-3</v>
      </c>
      <c r="AS792">
        <f t="shared" si="1192"/>
        <v>298.22979774475095</v>
      </c>
      <c r="AT792">
        <f t="shared" si="1193"/>
        <v>295.17242660522459</v>
      </c>
      <c r="AU792">
        <f t="shared" si="1194"/>
        <v>319.98573503526131</v>
      </c>
      <c r="AV792">
        <f t="shared" si="1195"/>
        <v>0.68182668753999609</v>
      </c>
      <c r="AW792">
        <f t="shared" si="1196"/>
        <v>3.1948362895213562</v>
      </c>
      <c r="AX792">
        <f t="shared" si="1197"/>
        <v>31.416257700397864</v>
      </c>
      <c r="AY792">
        <f t="shared" si="1198"/>
        <v>11.393171152546302</v>
      </c>
      <c r="AZ792">
        <f t="shared" si="1199"/>
        <v>23.551112174987793</v>
      </c>
      <c r="BA792">
        <f t="shared" si="1200"/>
        <v>2.9151616837008656</v>
      </c>
      <c r="BB792">
        <f t="shared" si="1201"/>
        <v>0.4374281465085833</v>
      </c>
      <c r="BC792">
        <f t="shared" si="1202"/>
        <v>2.0362222687806932</v>
      </c>
      <c r="BD792">
        <f t="shared" si="1203"/>
        <v>0.87893941492017236</v>
      </c>
      <c r="BE792">
        <f t="shared" si="1204"/>
        <v>0.27958282055495409</v>
      </c>
      <c r="BF792">
        <f t="shared" si="1205"/>
        <v>78.809101622942507</v>
      </c>
      <c r="BG792">
        <f t="shared" si="1206"/>
        <v>0.82229044599963164</v>
      </c>
      <c r="BH792">
        <f t="shared" si="1207"/>
        <v>68.510607437072039</v>
      </c>
      <c r="BI792">
        <f t="shared" si="1208"/>
        <v>922.2766823718614</v>
      </c>
      <c r="BJ792">
        <f t="shared" si="1209"/>
        <v>3.1520687411415699E-2</v>
      </c>
    </row>
    <row r="793" spans="1:62" x14ac:dyDescent="0.45">
      <c r="A793" s="1">
        <v>737</v>
      </c>
      <c r="B793" s="1" t="s">
        <v>852</v>
      </c>
      <c r="C793" s="1">
        <v>4262.5000316388905</v>
      </c>
      <c r="D793" s="1">
        <v>0</v>
      </c>
      <c r="E793">
        <f t="shared" si="1182"/>
        <v>42.416512768166619</v>
      </c>
      <c r="F793">
        <f t="shared" si="1183"/>
        <v>0.51706229323357922</v>
      </c>
      <c r="G793">
        <f t="shared" si="1184"/>
        <v>775.04665428121507</v>
      </c>
      <c r="H793">
        <f t="shared" si="1185"/>
        <v>5.1146371245435676</v>
      </c>
      <c r="I793">
        <f t="shared" si="1186"/>
        <v>1.1584866396224669</v>
      </c>
      <c r="J793">
        <f t="shared" si="1187"/>
        <v>25.080039978027344</v>
      </c>
      <c r="K793" s="1">
        <v>6</v>
      </c>
      <c r="L793">
        <f t="shared" si="1188"/>
        <v>1.4200000166893005</v>
      </c>
      <c r="M793" s="1">
        <v>1</v>
      </c>
      <c r="N793">
        <f t="shared" si="1189"/>
        <v>2.8400000333786011</v>
      </c>
      <c r="O793" s="1">
        <v>22.020755767822266</v>
      </c>
      <c r="P793" s="1">
        <v>25.080039978027344</v>
      </c>
      <c r="Q793" s="1">
        <v>20.961341857910156</v>
      </c>
      <c r="R793">
        <v>902</v>
      </c>
      <c r="S793" s="1">
        <v>999.93304443359375</v>
      </c>
      <c r="T793" s="1">
        <v>942.47216796875</v>
      </c>
      <c r="U793" s="1">
        <f t="shared" si="1210"/>
        <v>943.18781903548393</v>
      </c>
      <c r="V793" s="1">
        <v>14.004115104675293</v>
      </c>
      <c r="W793" s="1">
        <v>20.024774551391602</v>
      </c>
      <c r="X793" s="1">
        <v>53.599044799804688</v>
      </c>
      <c r="Y793" s="1">
        <v>76.643806457519531</v>
      </c>
      <c r="Z793" s="1">
        <v>499.50186157226562</v>
      </c>
      <c r="AA793" s="1">
        <v>1999.888671875</v>
      </c>
      <c r="AB793" s="1">
        <v>204.86106872558594</v>
      </c>
      <c r="AC793" s="1">
        <v>101.69381713867187</v>
      </c>
      <c r="AD793" s="1">
        <v>12.04383659362793</v>
      </c>
      <c r="AE793" s="1">
        <v>0.39003369212150574</v>
      </c>
      <c r="AF793" s="1">
        <v>2.0047113299369812E-2</v>
      </c>
      <c r="AG793" s="1">
        <v>3.3830329775810242E-3</v>
      </c>
      <c r="AH793" s="1">
        <v>1.7739176750183105E-2</v>
      </c>
      <c r="AI793" s="1">
        <v>4.9741975963115692E-3</v>
      </c>
      <c r="AJ793" s="1">
        <v>1</v>
      </c>
      <c r="AK793" s="1">
        <v>-0.21956524252891541</v>
      </c>
      <c r="AL793" s="1">
        <v>2.737391471862793</v>
      </c>
      <c r="AM793" s="1">
        <v>1</v>
      </c>
      <c r="AN793" s="1">
        <v>0</v>
      </c>
      <c r="AO793" s="1">
        <v>0.15999999642372131</v>
      </c>
      <c r="AP793" s="1">
        <v>111115</v>
      </c>
      <c r="AQ793">
        <f t="shared" si="1190"/>
        <v>0.83250310262044269</v>
      </c>
      <c r="AR793">
        <f t="shared" si="1191"/>
        <v>5.1146371245435673E-3</v>
      </c>
      <c r="AS793">
        <f t="shared" si="1192"/>
        <v>298.23003997802732</v>
      </c>
      <c r="AT793">
        <f t="shared" si="1193"/>
        <v>295.17075576782224</v>
      </c>
      <c r="AU793">
        <f t="shared" si="1194"/>
        <v>319.98218034784077</v>
      </c>
      <c r="AV793">
        <f t="shared" si="1195"/>
        <v>0.6818545775852054</v>
      </c>
      <c r="AW793">
        <f t="shared" si="1196"/>
        <v>3.1948824010948145</v>
      </c>
      <c r="AX793">
        <f t="shared" si="1197"/>
        <v>31.416682852392139</v>
      </c>
      <c r="AY793">
        <f t="shared" si="1198"/>
        <v>11.391908301000537</v>
      </c>
      <c r="AZ793">
        <f t="shared" si="1199"/>
        <v>23.550397872924805</v>
      </c>
      <c r="BA793">
        <f t="shared" si="1200"/>
        <v>2.9150361771622118</v>
      </c>
      <c r="BB793">
        <f t="shared" si="1201"/>
        <v>0.4374231953936023</v>
      </c>
      <c r="BC793">
        <f t="shared" si="1202"/>
        <v>2.0363957614723476</v>
      </c>
      <c r="BD793">
        <f t="shared" si="1203"/>
        <v>0.87864041568986417</v>
      </c>
      <c r="BE793">
        <f t="shared" si="1204"/>
        <v>0.27957958439187758</v>
      </c>
      <c r="BF793">
        <f t="shared" si="1205"/>
        <v>78.817452734413322</v>
      </c>
      <c r="BG793">
        <f t="shared" si="1206"/>
        <v>0.8223549518195572</v>
      </c>
      <c r="BH793">
        <f t="shared" si="1207"/>
        <v>68.514424870711707</v>
      </c>
      <c r="BI793">
        <f t="shared" si="1208"/>
        <v>922.30938924902478</v>
      </c>
      <c r="BJ793">
        <f t="shared" si="1209"/>
        <v>3.1509415508589961E-2</v>
      </c>
    </row>
    <row r="794" spans="1:62" x14ac:dyDescent="0.45">
      <c r="A794" s="1">
        <v>738</v>
      </c>
      <c r="B794" s="1" t="s">
        <v>853</v>
      </c>
      <c r="C794" s="1">
        <v>4267.5000315271318</v>
      </c>
      <c r="D794" s="1">
        <v>0</v>
      </c>
      <c r="E794">
        <f t="shared" si="1182"/>
        <v>42.425368815378853</v>
      </c>
      <c r="F794">
        <f t="shared" si="1183"/>
        <v>0.51651639142950756</v>
      </c>
      <c r="G794">
        <f t="shared" si="1184"/>
        <v>774.874925057822</v>
      </c>
      <c r="H794">
        <f t="shared" si="1185"/>
        <v>5.1126308342458531</v>
      </c>
      <c r="I794">
        <f t="shared" si="1186"/>
        <v>1.1590659541085175</v>
      </c>
      <c r="J794">
        <f t="shared" si="1187"/>
        <v>25.083347320556641</v>
      </c>
      <c r="K794" s="1">
        <v>6</v>
      </c>
      <c r="L794">
        <f t="shared" si="1188"/>
        <v>1.4200000166893005</v>
      </c>
      <c r="M794" s="1">
        <v>1</v>
      </c>
      <c r="N794">
        <f t="shared" si="1189"/>
        <v>2.8400000333786011</v>
      </c>
      <c r="O794" s="1">
        <v>22.018922805786133</v>
      </c>
      <c r="P794" s="1">
        <v>25.083347320556641</v>
      </c>
      <c r="Q794" s="1">
        <v>20.961563110351563</v>
      </c>
      <c r="R794">
        <v>902</v>
      </c>
      <c r="S794" s="1">
        <v>999.9459228515625</v>
      </c>
      <c r="T794" s="1">
        <v>942.4775390625</v>
      </c>
      <c r="U794" s="1">
        <f t="shared" si="1210"/>
        <v>943.19329414159438</v>
      </c>
      <c r="V794" s="1">
        <v>14.007040977478027</v>
      </c>
      <c r="W794" s="1">
        <v>20.025230407714844</v>
      </c>
      <c r="X794" s="1">
        <v>53.615856170654297</v>
      </c>
      <c r="Y794" s="1">
        <v>76.654205322265625</v>
      </c>
      <c r="Z794" s="1">
        <v>499.5106201171875</v>
      </c>
      <c r="AA794" s="1">
        <v>1999.8936767578125</v>
      </c>
      <c r="AB794" s="1">
        <v>205.38874816894531</v>
      </c>
      <c r="AC794" s="1">
        <v>101.69401550292969</v>
      </c>
      <c r="AD794" s="1">
        <v>12.04383659362793</v>
      </c>
      <c r="AE794" s="1">
        <v>0.39003369212150574</v>
      </c>
      <c r="AF794" s="1">
        <v>2.0047113299369812E-2</v>
      </c>
      <c r="AG794" s="1">
        <v>3.3830329775810242E-3</v>
      </c>
      <c r="AH794" s="1">
        <v>1.7739176750183105E-2</v>
      </c>
      <c r="AI794" s="1">
        <v>4.9741975963115692E-3</v>
      </c>
      <c r="AJ794" s="1">
        <v>1</v>
      </c>
      <c r="AK794" s="1">
        <v>-0.21956524252891541</v>
      </c>
      <c r="AL794" s="1">
        <v>2.737391471862793</v>
      </c>
      <c r="AM794" s="1">
        <v>1</v>
      </c>
      <c r="AN794" s="1">
        <v>0</v>
      </c>
      <c r="AO794" s="1">
        <v>0.15999999642372131</v>
      </c>
      <c r="AP794" s="1">
        <v>111115</v>
      </c>
      <c r="AQ794">
        <f t="shared" si="1190"/>
        <v>0.83251770019531246</v>
      </c>
      <c r="AR794">
        <f t="shared" si="1191"/>
        <v>5.1126308342458529E-3</v>
      </c>
      <c r="AS794">
        <f t="shared" si="1192"/>
        <v>298.23334732055662</v>
      </c>
      <c r="AT794">
        <f t="shared" si="1193"/>
        <v>295.16892280578611</v>
      </c>
      <c r="AU794">
        <f t="shared" si="1194"/>
        <v>319.98298112907287</v>
      </c>
      <c r="AV794">
        <f t="shared" si="1195"/>
        <v>0.68220579789189972</v>
      </c>
      <c r="AW794">
        <f t="shared" si="1196"/>
        <v>3.19551204564041</v>
      </c>
      <c r="AX794">
        <f t="shared" si="1197"/>
        <v>31.422813130516527</v>
      </c>
      <c r="AY794">
        <f t="shared" si="1198"/>
        <v>11.397582722801683</v>
      </c>
      <c r="AZ794">
        <f t="shared" si="1199"/>
        <v>23.551135063171387</v>
      </c>
      <c r="BA794">
        <f t="shared" si="1200"/>
        <v>2.9151657053503373</v>
      </c>
      <c r="BB794">
        <f t="shared" si="1201"/>
        <v>0.43703244174777389</v>
      </c>
      <c r="BC794">
        <f t="shared" si="1202"/>
        <v>2.0364460915318925</v>
      </c>
      <c r="BD794">
        <f t="shared" si="1203"/>
        <v>0.87871961381844477</v>
      </c>
      <c r="BE794">
        <f t="shared" si="1204"/>
        <v>0.27932418401742215</v>
      </c>
      <c r="BF794">
        <f t="shared" si="1205"/>
        <v>78.800142641661637</v>
      </c>
      <c r="BG794">
        <f t="shared" si="1206"/>
        <v>0.82216805487863887</v>
      </c>
      <c r="BH794">
        <f t="shared" si="1207"/>
        <v>68.499658360052678</v>
      </c>
      <c r="BI794">
        <f t="shared" si="1208"/>
        <v>922.310550602072</v>
      </c>
      <c r="BJ794">
        <f t="shared" si="1209"/>
        <v>3.1509162155367358E-2</v>
      </c>
    </row>
    <row r="795" spans="1:62" x14ac:dyDescent="0.45">
      <c r="A795" s="1">
        <v>739</v>
      </c>
      <c r="B795" s="1" t="s">
        <v>854</v>
      </c>
      <c r="C795" s="1">
        <v>4273.0000314041972</v>
      </c>
      <c r="D795" s="1">
        <v>0</v>
      </c>
      <c r="E795">
        <f t="shared" si="1182"/>
        <v>42.436706227003448</v>
      </c>
      <c r="F795">
        <f t="shared" si="1183"/>
        <v>0.51681990219648022</v>
      </c>
      <c r="G795">
        <f t="shared" si="1184"/>
        <v>774.92261912878905</v>
      </c>
      <c r="H795">
        <f t="shared" si="1185"/>
        <v>5.1113036590447862</v>
      </c>
      <c r="I795">
        <f t="shared" si="1186"/>
        <v>1.1581913211727217</v>
      </c>
      <c r="J795">
        <f t="shared" si="1187"/>
        <v>25.07917594909668</v>
      </c>
      <c r="K795" s="1">
        <v>6</v>
      </c>
      <c r="L795">
        <f t="shared" si="1188"/>
        <v>1.4200000166893005</v>
      </c>
      <c r="M795" s="1">
        <v>1</v>
      </c>
      <c r="N795">
        <f t="shared" si="1189"/>
        <v>2.8400000333786011</v>
      </c>
      <c r="O795" s="1">
        <v>22.016077041625977</v>
      </c>
      <c r="P795" s="1">
        <v>25.07917594909668</v>
      </c>
      <c r="Q795" s="1">
        <v>20.961370468139648</v>
      </c>
      <c r="R795">
        <v>902</v>
      </c>
      <c r="S795" s="1">
        <v>999.95660400390625</v>
      </c>
      <c r="T795" s="1">
        <v>942.47698974609375</v>
      </c>
      <c r="U795" s="1">
        <f t="shared" si="1210"/>
        <v>943.1928310913637</v>
      </c>
      <c r="V795" s="1">
        <v>14.009538650512695</v>
      </c>
      <c r="W795" s="1">
        <v>20.026058197021484</v>
      </c>
      <c r="X795" s="1">
        <v>53.634674072265625</v>
      </c>
      <c r="Y795" s="1">
        <v>76.67022705078125</v>
      </c>
      <c r="Z795" s="1">
        <v>499.51913452148437</v>
      </c>
      <c r="AA795" s="1">
        <v>1999.89697265625</v>
      </c>
      <c r="AB795" s="1">
        <v>205.98805236816406</v>
      </c>
      <c r="AC795" s="1">
        <v>101.69383239746094</v>
      </c>
      <c r="AD795" s="1">
        <v>12.04383659362793</v>
      </c>
      <c r="AE795" s="1">
        <v>0.39003369212150574</v>
      </c>
      <c r="AF795" s="1">
        <v>2.0047113299369812E-2</v>
      </c>
      <c r="AG795" s="1">
        <v>3.3830329775810242E-3</v>
      </c>
      <c r="AH795" s="1">
        <v>1.7739176750183105E-2</v>
      </c>
      <c r="AI795" s="1">
        <v>4.9741975963115692E-3</v>
      </c>
      <c r="AJ795" s="1">
        <v>1</v>
      </c>
      <c r="AK795" s="1">
        <v>-0.21956524252891541</v>
      </c>
      <c r="AL795" s="1">
        <v>2.737391471862793</v>
      </c>
      <c r="AM795" s="1">
        <v>1</v>
      </c>
      <c r="AN795" s="1">
        <v>0</v>
      </c>
      <c r="AO795" s="1">
        <v>0.15999999642372131</v>
      </c>
      <c r="AP795" s="1">
        <v>111115</v>
      </c>
      <c r="AQ795">
        <f t="shared" si="1190"/>
        <v>0.83253189086914048</v>
      </c>
      <c r="AR795">
        <f t="shared" si="1191"/>
        <v>5.111303659044786E-3</v>
      </c>
      <c r="AS795">
        <f t="shared" si="1192"/>
        <v>298.22917594909666</v>
      </c>
      <c r="AT795">
        <f t="shared" si="1193"/>
        <v>295.16607704162595</v>
      </c>
      <c r="AU795">
        <f t="shared" si="1194"/>
        <v>319.98350847281108</v>
      </c>
      <c r="AV795">
        <f t="shared" si="1195"/>
        <v>0.68306420762493847</v>
      </c>
      <c r="AW795">
        <f t="shared" si="1196"/>
        <v>3.1947179270424235</v>
      </c>
      <c r="AX795">
        <f t="shared" si="1197"/>
        <v>31.415060793029848</v>
      </c>
      <c r="AY795">
        <f t="shared" si="1198"/>
        <v>11.389002596008364</v>
      </c>
      <c r="AZ795">
        <f t="shared" si="1199"/>
        <v>23.547626495361328</v>
      </c>
      <c r="BA795">
        <f t="shared" si="1200"/>
        <v>2.9145492766340904</v>
      </c>
      <c r="BB795">
        <f t="shared" si="1201"/>
        <v>0.43724970884900172</v>
      </c>
      <c r="BC795">
        <f t="shared" si="1202"/>
        <v>2.0365266058697018</v>
      </c>
      <c r="BD795">
        <f t="shared" si="1203"/>
        <v>0.87802267076438856</v>
      </c>
      <c r="BE795">
        <f t="shared" si="1204"/>
        <v>0.27946619062773337</v>
      </c>
      <c r="BF795">
        <f t="shared" si="1205"/>
        <v>78.804850950684525</v>
      </c>
      <c r="BG795">
        <f t="shared" si="1206"/>
        <v>0.82221913909808619</v>
      </c>
      <c r="BH795">
        <f t="shared" si="1207"/>
        <v>68.518562933381432</v>
      </c>
      <c r="BI795">
        <f t="shared" si="1208"/>
        <v>922.30461202316098</v>
      </c>
      <c r="BJ795">
        <f t="shared" si="1209"/>
        <v>3.152648364103959E-2</v>
      </c>
    </row>
    <row r="796" spans="1:62" x14ac:dyDescent="0.45">
      <c r="A796" s="1">
        <v>740</v>
      </c>
      <c r="B796" s="1" t="s">
        <v>855</v>
      </c>
      <c r="C796" s="1">
        <v>4278.0000312924385</v>
      </c>
      <c r="D796" s="1">
        <v>0</v>
      </c>
      <c r="E796">
        <f t="shared" si="1182"/>
        <v>42.439860580057648</v>
      </c>
      <c r="F796">
        <f t="shared" si="1183"/>
        <v>0.51662147915001433</v>
      </c>
      <c r="G796">
        <f t="shared" si="1184"/>
        <v>774.89041131033628</v>
      </c>
      <c r="H796">
        <f t="shared" si="1185"/>
        <v>5.1096329005429526</v>
      </c>
      <c r="I796">
        <f t="shared" si="1186"/>
        <v>1.1581910972083458</v>
      </c>
      <c r="J796">
        <f t="shared" si="1187"/>
        <v>25.078937530517578</v>
      </c>
      <c r="K796" s="1">
        <v>6</v>
      </c>
      <c r="L796">
        <f t="shared" si="1188"/>
        <v>1.4200000166893005</v>
      </c>
      <c r="M796" s="1">
        <v>1</v>
      </c>
      <c r="N796">
        <f t="shared" si="1189"/>
        <v>2.8400000333786011</v>
      </c>
      <c r="O796" s="1">
        <v>22.013313293457031</v>
      </c>
      <c r="P796" s="1">
        <v>25.078937530517578</v>
      </c>
      <c r="Q796" s="1">
        <v>20.961097717285156</v>
      </c>
      <c r="R796">
        <v>902</v>
      </c>
      <c r="S796" s="1">
        <v>999.9869384765625</v>
      </c>
      <c r="T796" s="1">
        <v>942.506591796875</v>
      </c>
      <c r="U796" s="1">
        <f t="shared" si="1210"/>
        <v>943.22267813808389</v>
      </c>
      <c r="V796" s="1">
        <v>14.011199951171875</v>
      </c>
      <c r="W796" s="1">
        <v>20.02558708190918</v>
      </c>
      <c r="X796" s="1">
        <v>53.650272369384766</v>
      </c>
      <c r="Y796" s="1">
        <v>76.681465148925781</v>
      </c>
      <c r="Z796" s="1">
        <v>499.53314208984375</v>
      </c>
      <c r="AA796" s="1">
        <v>1999.9576416015625</v>
      </c>
      <c r="AB796" s="1">
        <v>206.58831787109375</v>
      </c>
      <c r="AC796" s="1">
        <v>101.6939697265625</v>
      </c>
      <c r="AD796" s="1">
        <v>12.04383659362793</v>
      </c>
      <c r="AE796" s="1">
        <v>0.39003369212150574</v>
      </c>
      <c r="AF796" s="1">
        <v>2.0047113299369812E-2</v>
      </c>
      <c r="AG796" s="1">
        <v>3.3830329775810242E-3</v>
      </c>
      <c r="AH796" s="1">
        <v>1.7739176750183105E-2</v>
      </c>
      <c r="AI796" s="1">
        <v>4.9741975963115692E-3</v>
      </c>
      <c r="AJ796" s="1">
        <v>1</v>
      </c>
      <c r="AK796" s="1">
        <v>-0.21956524252891541</v>
      </c>
      <c r="AL796" s="1">
        <v>2.737391471862793</v>
      </c>
      <c r="AM796" s="1">
        <v>1</v>
      </c>
      <c r="AN796" s="1">
        <v>0</v>
      </c>
      <c r="AO796" s="1">
        <v>0.15999999642372131</v>
      </c>
      <c r="AP796" s="1">
        <v>111115</v>
      </c>
      <c r="AQ796">
        <f t="shared" si="1190"/>
        <v>0.83255523681640609</v>
      </c>
      <c r="AR796">
        <f t="shared" si="1191"/>
        <v>5.1096329005429529E-3</v>
      </c>
      <c r="AS796">
        <f t="shared" si="1192"/>
        <v>298.22893753051756</v>
      </c>
      <c r="AT796">
        <f t="shared" si="1193"/>
        <v>295.16331329345701</v>
      </c>
      <c r="AU796">
        <f t="shared" si="1194"/>
        <v>319.99321550384411</v>
      </c>
      <c r="AV796">
        <f t="shared" si="1195"/>
        <v>0.68369505886267912</v>
      </c>
      <c r="AW796">
        <f t="shared" si="1196"/>
        <v>3.1946725436726591</v>
      </c>
      <c r="AX796">
        <f t="shared" si="1197"/>
        <v>31.414572095696347</v>
      </c>
      <c r="AY796">
        <f t="shared" si="1198"/>
        <v>11.388985013787167</v>
      </c>
      <c r="AZ796">
        <f t="shared" si="1199"/>
        <v>23.546125411987305</v>
      </c>
      <c r="BA796">
        <f t="shared" si="1200"/>
        <v>2.9142855825070328</v>
      </c>
      <c r="BB796">
        <f t="shared" si="1201"/>
        <v>0.4371076728650487</v>
      </c>
      <c r="BC796">
        <f t="shared" si="1202"/>
        <v>2.0364814464643133</v>
      </c>
      <c r="BD796">
        <f t="shared" si="1203"/>
        <v>0.87780413604271956</v>
      </c>
      <c r="BE796">
        <f t="shared" si="1204"/>
        <v>0.27937335500258376</v>
      </c>
      <c r="BF796">
        <f t="shared" si="1205"/>
        <v>78.801682029196911</v>
      </c>
      <c r="BG796">
        <f t="shared" si="1206"/>
        <v>0.82215914249789923</v>
      </c>
      <c r="BH796">
        <f t="shared" si="1207"/>
        <v>68.516276288302507</v>
      </c>
      <c r="BI796">
        <f t="shared" si="1208"/>
        <v>922.33271464557151</v>
      </c>
      <c r="BJ796">
        <f t="shared" si="1209"/>
        <v>3.1526814206711384E-2</v>
      </c>
    </row>
    <row r="797" spans="1:62" x14ac:dyDescent="0.45">
      <c r="A797" s="1">
        <v>741</v>
      </c>
      <c r="B797" s="1" t="s">
        <v>856</v>
      </c>
      <c r="C797" s="1">
        <v>4283.0000311806798</v>
      </c>
      <c r="D797" s="1">
        <v>0</v>
      </c>
      <c r="E797">
        <f t="shared" si="1182"/>
        <v>42.442925730554514</v>
      </c>
      <c r="F797">
        <f t="shared" si="1183"/>
        <v>0.51726273082079721</v>
      </c>
      <c r="G797">
        <f t="shared" si="1184"/>
        <v>775.09585620485439</v>
      </c>
      <c r="H797">
        <f t="shared" si="1185"/>
        <v>5.1086982947363797</v>
      </c>
      <c r="I797">
        <f t="shared" si="1186"/>
        <v>1.1567713463705291</v>
      </c>
      <c r="J797">
        <f t="shared" si="1187"/>
        <v>25.071632385253906</v>
      </c>
      <c r="K797" s="1">
        <v>6</v>
      </c>
      <c r="L797">
        <f t="shared" si="1188"/>
        <v>1.4200000166893005</v>
      </c>
      <c r="M797" s="1">
        <v>1</v>
      </c>
      <c r="N797">
        <f t="shared" si="1189"/>
        <v>2.8400000333786011</v>
      </c>
      <c r="O797" s="1">
        <v>22.01060676574707</v>
      </c>
      <c r="P797" s="1">
        <v>25.071632385253906</v>
      </c>
      <c r="Q797" s="1">
        <v>20.960420608520508</v>
      </c>
      <c r="R797">
        <v>902</v>
      </c>
      <c r="S797" s="1">
        <v>1000.0269165039062</v>
      </c>
      <c r="T797" s="1">
        <v>942.54254150390625</v>
      </c>
      <c r="U797" s="1">
        <f t="shared" si="1210"/>
        <v>943.25895072708693</v>
      </c>
      <c r="V797" s="1">
        <v>14.012521743774414</v>
      </c>
      <c r="W797" s="1">
        <v>20.025897979736328</v>
      </c>
      <c r="X797" s="1">
        <v>53.664268493652344</v>
      </c>
      <c r="Y797" s="1">
        <v>76.695343017578125</v>
      </c>
      <c r="Z797" s="1">
        <v>499.52557373046875</v>
      </c>
      <c r="AA797" s="1">
        <v>2000.046142578125</v>
      </c>
      <c r="AB797" s="1">
        <v>207.16961669921875</v>
      </c>
      <c r="AC797" s="1">
        <v>101.69386291503906</v>
      </c>
      <c r="AD797" s="1">
        <v>12.04383659362793</v>
      </c>
      <c r="AE797" s="1">
        <v>0.39003369212150574</v>
      </c>
      <c r="AF797" s="1">
        <v>2.0047113299369812E-2</v>
      </c>
      <c r="AG797" s="1">
        <v>3.3830329775810242E-3</v>
      </c>
      <c r="AH797" s="1">
        <v>1.7739176750183105E-2</v>
      </c>
      <c r="AI797" s="1">
        <v>4.9741975963115692E-3</v>
      </c>
      <c r="AJ797" s="1">
        <v>1</v>
      </c>
      <c r="AK797" s="1">
        <v>-0.21956524252891541</v>
      </c>
      <c r="AL797" s="1">
        <v>2.737391471862793</v>
      </c>
      <c r="AM797" s="1">
        <v>1</v>
      </c>
      <c r="AN797" s="1">
        <v>0</v>
      </c>
      <c r="AO797" s="1">
        <v>0.15999999642372131</v>
      </c>
      <c r="AP797" s="1">
        <v>111115</v>
      </c>
      <c r="AQ797">
        <f t="shared" si="1190"/>
        <v>0.83254262288411451</v>
      </c>
      <c r="AR797">
        <f t="shared" si="1191"/>
        <v>5.1086982947363795E-3</v>
      </c>
      <c r="AS797">
        <f t="shared" si="1192"/>
        <v>298.22163238525388</v>
      </c>
      <c r="AT797">
        <f t="shared" si="1193"/>
        <v>295.16060676574705</v>
      </c>
      <c r="AU797">
        <f t="shared" si="1194"/>
        <v>320.00737565977761</v>
      </c>
      <c r="AV797">
        <f t="shared" si="1195"/>
        <v>0.68493908071622756</v>
      </c>
      <c r="AW797">
        <f t="shared" si="1196"/>
        <v>3.1932822702723929</v>
      </c>
      <c r="AX797">
        <f t="shared" si="1197"/>
        <v>31.400933927942592</v>
      </c>
      <c r="AY797">
        <f t="shared" si="1198"/>
        <v>11.375035948206264</v>
      </c>
      <c r="AZ797">
        <f t="shared" si="1199"/>
        <v>23.541119575500488</v>
      </c>
      <c r="BA797">
        <f t="shared" si="1200"/>
        <v>2.913406361981937</v>
      </c>
      <c r="BB797">
        <f t="shared" si="1201"/>
        <v>0.43756663567169046</v>
      </c>
      <c r="BC797">
        <f t="shared" si="1202"/>
        <v>2.0365109239018637</v>
      </c>
      <c r="BD797">
        <f t="shared" si="1203"/>
        <v>0.87689543808007331</v>
      </c>
      <c r="BE797">
        <f t="shared" si="1204"/>
        <v>0.27967334094187607</v>
      </c>
      <c r="BF797">
        <f t="shared" si="1205"/>
        <v>78.822491746911282</v>
      </c>
      <c r="BG797">
        <f t="shared" si="1206"/>
        <v>0.82234575318809855</v>
      </c>
      <c r="BH797">
        <f t="shared" si="1207"/>
        <v>68.547403616283418</v>
      </c>
      <c r="BI797">
        <f t="shared" si="1208"/>
        <v>922.36720732685546</v>
      </c>
      <c r="BJ797">
        <f t="shared" si="1209"/>
        <v>3.154223543072348E-2</v>
      </c>
    </row>
    <row r="798" spans="1:62" x14ac:dyDescent="0.45">
      <c r="A798" s="1">
        <v>742</v>
      </c>
      <c r="B798" s="1" t="s">
        <v>857</v>
      </c>
      <c r="C798" s="1">
        <v>4288.0000310689211</v>
      </c>
      <c r="D798" s="1">
        <v>0</v>
      </c>
      <c r="E798">
        <f t="shared" si="1182"/>
        <v>42.406861892670371</v>
      </c>
      <c r="F798">
        <f t="shared" si="1183"/>
        <v>0.51725010034002272</v>
      </c>
      <c r="G798">
        <f t="shared" si="1184"/>
        <v>775.24676016015212</v>
      </c>
      <c r="H798">
        <f t="shared" si="1185"/>
        <v>5.1075119742731339</v>
      </c>
      <c r="I798">
        <f t="shared" si="1186"/>
        <v>1.1565267661488865</v>
      </c>
      <c r="J798">
        <f t="shared" si="1187"/>
        <v>25.07036018371582</v>
      </c>
      <c r="K798" s="1">
        <v>6</v>
      </c>
      <c r="L798">
        <f t="shared" si="1188"/>
        <v>1.4200000166893005</v>
      </c>
      <c r="M798" s="1">
        <v>1</v>
      </c>
      <c r="N798">
        <f t="shared" si="1189"/>
        <v>2.8400000333786011</v>
      </c>
      <c r="O798" s="1">
        <v>22.008222579956055</v>
      </c>
      <c r="P798" s="1">
        <v>25.07036018371582</v>
      </c>
      <c r="Q798" s="1">
        <v>20.960084915161133</v>
      </c>
      <c r="R798">
        <v>902</v>
      </c>
      <c r="S798" s="1">
        <v>1000.006103515625</v>
      </c>
      <c r="T798" s="1">
        <v>942.56597900390625</v>
      </c>
      <c r="U798" s="1">
        <f t="shared" si="1210"/>
        <v>943.28222013128175</v>
      </c>
      <c r="V798" s="1">
        <v>14.013917922973633</v>
      </c>
      <c r="W798" s="1">
        <v>20.025943756103516</v>
      </c>
      <c r="X798" s="1">
        <v>53.676860809326172</v>
      </c>
      <c r="Y798" s="1">
        <v>76.70623779296875</v>
      </c>
      <c r="Z798" s="1">
        <v>499.521728515625</v>
      </c>
      <c r="AA798" s="1">
        <v>2000.1435546875</v>
      </c>
      <c r="AB798" s="1">
        <v>207.77444458007812</v>
      </c>
      <c r="AC798" s="1">
        <v>101.69375610351562</v>
      </c>
      <c r="AD798" s="1">
        <v>12.04383659362793</v>
      </c>
      <c r="AE798" s="1">
        <v>0.39003369212150574</v>
      </c>
      <c r="AF798" s="1">
        <v>2.0047113299369812E-2</v>
      </c>
      <c r="AG798" s="1">
        <v>3.3830329775810242E-3</v>
      </c>
      <c r="AH798" s="1">
        <v>1.7739176750183105E-2</v>
      </c>
      <c r="AI798" s="1">
        <v>4.9741975963115692E-3</v>
      </c>
      <c r="AJ798" s="1">
        <v>1</v>
      </c>
      <c r="AK798" s="1">
        <v>-0.21956524252891541</v>
      </c>
      <c r="AL798" s="1">
        <v>2.737391471862793</v>
      </c>
      <c r="AM798" s="1">
        <v>1</v>
      </c>
      <c r="AN798" s="1">
        <v>0</v>
      </c>
      <c r="AO798" s="1">
        <v>0.15999999642372131</v>
      </c>
      <c r="AP798" s="1">
        <v>111115</v>
      </c>
      <c r="AQ798">
        <f t="shared" si="1190"/>
        <v>0.83253621419270818</v>
      </c>
      <c r="AR798">
        <f t="shared" si="1191"/>
        <v>5.1075119742731339E-3</v>
      </c>
      <c r="AS798">
        <f t="shared" si="1192"/>
        <v>298.2203601837158</v>
      </c>
      <c r="AT798">
        <f t="shared" si="1193"/>
        <v>295.15822257995603</v>
      </c>
      <c r="AU798">
        <f t="shared" si="1194"/>
        <v>320.02296159692924</v>
      </c>
      <c r="AV798">
        <f t="shared" si="1195"/>
        <v>0.68557697519841898</v>
      </c>
      <c r="AW798">
        <f t="shared" si="1196"/>
        <v>3.1930402062247989</v>
      </c>
      <c r="AX798">
        <f t="shared" si="1197"/>
        <v>31.398586585537807</v>
      </c>
      <c r="AY798">
        <f t="shared" si="1198"/>
        <v>11.372642829434291</v>
      </c>
      <c r="AZ798">
        <f t="shared" si="1199"/>
        <v>23.539291381835938</v>
      </c>
      <c r="BA798">
        <f t="shared" si="1200"/>
        <v>2.9130853175622686</v>
      </c>
      <c r="BB798">
        <f t="shared" si="1201"/>
        <v>0.4375575973553204</v>
      </c>
      <c r="BC798">
        <f t="shared" si="1202"/>
        <v>2.0365134400759124</v>
      </c>
      <c r="BD798">
        <f t="shared" si="1203"/>
        <v>0.87657187748635623</v>
      </c>
      <c r="BE798">
        <f t="shared" si="1204"/>
        <v>0.27966743320614584</v>
      </c>
      <c r="BF798">
        <f t="shared" si="1205"/>
        <v>78.837754947767181</v>
      </c>
      <c r="BG798">
        <f t="shared" si="1206"/>
        <v>0.82248540412993121</v>
      </c>
      <c r="BH798">
        <f t="shared" si="1207"/>
        <v>68.55158866716306</v>
      </c>
      <c r="BI798">
        <f t="shared" si="1208"/>
        <v>922.40778784818349</v>
      </c>
      <c r="BJ798">
        <f t="shared" si="1209"/>
        <v>3.1515971476272872E-2</v>
      </c>
    </row>
    <row r="799" spans="1:62" x14ac:dyDescent="0.45">
      <c r="A799" s="1">
        <v>743</v>
      </c>
      <c r="B799" s="1" t="s">
        <v>858</v>
      </c>
      <c r="C799" s="1">
        <v>4293.0000309571624</v>
      </c>
      <c r="D799" s="1">
        <v>0</v>
      </c>
      <c r="E799">
        <f t="shared" si="1182"/>
        <v>42.360519694368655</v>
      </c>
      <c r="F799">
        <f t="shared" si="1183"/>
        <v>0.51767490905557978</v>
      </c>
      <c r="G799">
        <f t="shared" si="1184"/>
        <v>775.52233535892969</v>
      </c>
      <c r="H799">
        <f t="shared" si="1185"/>
        <v>5.1075473163077802</v>
      </c>
      <c r="I799">
        <f t="shared" si="1186"/>
        <v>1.1557321059825512</v>
      </c>
      <c r="J799">
        <f t="shared" si="1187"/>
        <v>25.066747665405273</v>
      </c>
      <c r="K799" s="1">
        <v>6</v>
      </c>
      <c r="L799">
        <f t="shared" si="1188"/>
        <v>1.4200000166893005</v>
      </c>
      <c r="M799" s="1">
        <v>1</v>
      </c>
      <c r="N799">
        <f t="shared" si="1189"/>
        <v>2.8400000333786011</v>
      </c>
      <c r="O799" s="1">
        <v>22.006301879882812</v>
      </c>
      <c r="P799" s="1">
        <v>25.066747665405273</v>
      </c>
      <c r="Q799" s="1">
        <v>20.959953308105469</v>
      </c>
      <c r="R799">
        <v>902</v>
      </c>
      <c r="S799" s="1">
        <v>999.947021484375</v>
      </c>
      <c r="T799" s="1">
        <v>942.55975341796875</v>
      </c>
      <c r="U799" s="1">
        <f t="shared" si="1210"/>
        <v>943.2755173701554</v>
      </c>
      <c r="V799" s="1">
        <v>14.014644622802734</v>
      </c>
      <c r="W799" s="1">
        <v>20.027053833007813</v>
      </c>
      <c r="X799" s="1">
        <v>53.686405181884766</v>
      </c>
      <c r="Y799" s="1">
        <v>76.719528198242188</v>
      </c>
      <c r="Z799" s="1">
        <v>499.49276733398438</v>
      </c>
      <c r="AA799" s="1">
        <v>2000.2764892578125</v>
      </c>
      <c r="AB799" s="1">
        <v>208.37086486816406</v>
      </c>
      <c r="AC799" s="1">
        <v>101.6934814453125</v>
      </c>
      <c r="AD799" s="1">
        <v>12.04383659362793</v>
      </c>
      <c r="AE799" s="1">
        <v>0.39003369212150574</v>
      </c>
      <c r="AF799" s="1">
        <v>2.0047113299369812E-2</v>
      </c>
      <c r="AG799" s="1">
        <v>3.3830329775810242E-3</v>
      </c>
      <c r="AH799" s="1">
        <v>1.7739176750183105E-2</v>
      </c>
      <c r="AI799" s="1">
        <v>4.9741975963115692E-3</v>
      </c>
      <c r="AJ799" s="1">
        <v>1</v>
      </c>
      <c r="AK799" s="1">
        <v>-0.21956524252891541</v>
      </c>
      <c r="AL799" s="1">
        <v>2.737391471862793</v>
      </c>
      <c r="AM799" s="1">
        <v>1</v>
      </c>
      <c r="AN799" s="1">
        <v>0</v>
      </c>
      <c r="AO799" s="1">
        <v>0.15999999642372131</v>
      </c>
      <c r="AP799" s="1">
        <v>111115</v>
      </c>
      <c r="AQ799">
        <f t="shared" si="1190"/>
        <v>0.83248794555664052</v>
      </c>
      <c r="AR799">
        <f t="shared" si="1191"/>
        <v>5.1075473163077799E-3</v>
      </c>
      <c r="AS799">
        <f t="shared" si="1192"/>
        <v>298.21674766540525</v>
      </c>
      <c r="AT799">
        <f t="shared" si="1193"/>
        <v>295.15630187988279</v>
      </c>
      <c r="AU799">
        <f t="shared" si="1194"/>
        <v>320.04423112770382</v>
      </c>
      <c r="AV799">
        <f t="shared" si="1195"/>
        <v>0.68603160787160966</v>
      </c>
      <c r="AW799">
        <f t="shared" si="1196"/>
        <v>3.1923529333538059</v>
      </c>
      <c r="AX799">
        <f t="shared" si="1197"/>
        <v>31.391913109696723</v>
      </c>
      <c r="AY799">
        <f t="shared" si="1198"/>
        <v>11.364859276688911</v>
      </c>
      <c r="AZ799">
        <f t="shared" si="1199"/>
        <v>23.536524772644043</v>
      </c>
      <c r="BA799">
        <f t="shared" si="1200"/>
        <v>2.9125995392273043</v>
      </c>
      <c r="BB799">
        <f t="shared" si="1201"/>
        <v>0.43786155128264942</v>
      </c>
      <c r="BC799">
        <f t="shared" si="1202"/>
        <v>2.0366208273712547</v>
      </c>
      <c r="BD799">
        <f t="shared" si="1203"/>
        <v>0.87597871185604959</v>
      </c>
      <c r="BE799">
        <f t="shared" si="1204"/>
        <v>0.27986611035085623</v>
      </c>
      <c r="BF799">
        <f t="shared" si="1205"/>
        <v>78.865566221248741</v>
      </c>
      <c r="BG799">
        <f t="shared" si="1206"/>
        <v>0.82278320557045048</v>
      </c>
      <c r="BH799">
        <f t="shared" si="1207"/>
        <v>68.570498039072731</v>
      </c>
      <c r="BI799">
        <f t="shared" si="1208"/>
        <v>922.42359112385577</v>
      </c>
      <c r="BJ799">
        <f t="shared" si="1209"/>
        <v>3.1489675248849852E-2</v>
      </c>
    </row>
    <row r="800" spans="1:62" x14ac:dyDescent="0.45">
      <c r="A800" s="1" t="s">
        <v>2430</v>
      </c>
      <c r="B800" s="1"/>
      <c r="C800" s="1"/>
      <c r="D800" s="1"/>
      <c r="E800">
        <f>AVERAGE(E794:E799)</f>
        <v>42.418707156672248</v>
      </c>
      <c r="F800">
        <f t="shared" ref="F800:BJ800" si="1211">AVERAGE(F794:F799)</f>
        <v>0.51702425216540027</v>
      </c>
      <c r="G800">
        <f t="shared" si="1211"/>
        <v>775.09215120348063</v>
      </c>
      <c r="H800">
        <f t="shared" si="1211"/>
        <v>5.109554163191814</v>
      </c>
      <c r="I800">
        <f t="shared" si="1211"/>
        <v>1.1574130984985918</v>
      </c>
      <c r="J800">
        <f t="shared" si="1211"/>
        <v>25.075033505757649</v>
      </c>
      <c r="K800">
        <f t="shared" si="1211"/>
        <v>6</v>
      </c>
      <c r="L800">
        <f t="shared" si="1211"/>
        <v>1.4200000166893005</v>
      </c>
      <c r="M800">
        <f t="shared" si="1211"/>
        <v>1</v>
      </c>
      <c r="N800">
        <f t="shared" si="1211"/>
        <v>2.8400000333786011</v>
      </c>
      <c r="O800">
        <f t="shared" si="1211"/>
        <v>22.012240727742512</v>
      </c>
      <c r="P800">
        <f t="shared" si="1211"/>
        <v>25.075033505757649</v>
      </c>
      <c r="Q800">
        <f t="shared" si="1211"/>
        <v>20.960748354593914</v>
      </c>
      <c r="R800">
        <f t="shared" si="1211"/>
        <v>902</v>
      </c>
      <c r="S800">
        <f t="shared" si="1211"/>
        <v>999.97825113932288</v>
      </c>
      <c r="T800">
        <f t="shared" si="1211"/>
        <v>942.52156575520837</v>
      </c>
      <c r="U800">
        <f t="shared" si="1211"/>
        <v>943.23758193326103</v>
      </c>
      <c r="V800">
        <f t="shared" si="1211"/>
        <v>14.01147731145223</v>
      </c>
      <c r="W800">
        <f t="shared" si="1211"/>
        <v>20.025961875915527</v>
      </c>
      <c r="X800">
        <f t="shared" si="1211"/>
        <v>53.654722849527992</v>
      </c>
      <c r="Y800">
        <f t="shared" si="1211"/>
        <v>76.687834421793625</v>
      </c>
      <c r="Z800">
        <f t="shared" si="1211"/>
        <v>499.51716105143231</v>
      </c>
      <c r="AA800">
        <f t="shared" si="1211"/>
        <v>2000.0357462565105</v>
      </c>
      <c r="AB800">
        <f t="shared" si="1211"/>
        <v>206.880007425944</v>
      </c>
      <c r="AC800">
        <f t="shared" si="1211"/>
        <v>101.69381968180339</v>
      </c>
      <c r="AD800">
        <f t="shared" si="1211"/>
        <v>12.04383659362793</v>
      </c>
      <c r="AE800">
        <f t="shared" si="1211"/>
        <v>0.39003369212150574</v>
      </c>
      <c r="AF800">
        <f t="shared" si="1211"/>
        <v>2.0047113299369812E-2</v>
      </c>
      <c r="AG800">
        <f t="shared" si="1211"/>
        <v>3.3830329775810242E-3</v>
      </c>
      <c r="AH800">
        <f t="shared" si="1211"/>
        <v>1.7739176750183105E-2</v>
      </c>
      <c r="AI800">
        <f t="shared" si="1211"/>
        <v>4.9741975963115692E-3</v>
      </c>
      <c r="AJ800">
        <f t="shared" si="1211"/>
        <v>1</v>
      </c>
      <c r="AK800">
        <f t="shared" si="1211"/>
        <v>-0.21956524252891541</v>
      </c>
      <c r="AL800">
        <f t="shared" si="1211"/>
        <v>2.737391471862793</v>
      </c>
      <c r="AM800">
        <f t="shared" si="1211"/>
        <v>1</v>
      </c>
      <c r="AN800">
        <f t="shared" si="1211"/>
        <v>0</v>
      </c>
      <c r="AO800">
        <f t="shared" si="1211"/>
        <v>0.15999999642372131</v>
      </c>
      <c r="AP800">
        <f t="shared" si="1211"/>
        <v>111115</v>
      </c>
      <c r="AQ800">
        <f t="shared" si="1211"/>
        <v>0.83252860175238697</v>
      </c>
      <c r="AR800">
        <f t="shared" si="1211"/>
        <v>5.1095541631918139E-3</v>
      </c>
      <c r="AS800">
        <f t="shared" si="1211"/>
        <v>298.22503350575766</v>
      </c>
      <c r="AT800">
        <f t="shared" si="1211"/>
        <v>295.16224072774253</v>
      </c>
      <c r="AU800">
        <f t="shared" si="1211"/>
        <v>320.00571224835647</v>
      </c>
      <c r="AV800">
        <f t="shared" si="1211"/>
        <v>0.68425212136096236</v>
      </c>
      <c r="AW800">
        <f t="shared" si="1211"/>
        <v>3.1939296543677482</v>
      </c>
      <c r="AX800">
        <f t="shared" si="1211"/>
        <v>31.407313273736644</v>
      </c>
      <c r="AY800">
        <f t="shared" si="1211"/>
        <v>11.381351397821113</v>
      </c>
      <c r="AZ800">
        <f t="shared" si="1211"/>
        <v>23.54363711675008</v>
      </c>
      <c r="BA800">
        <f t="shared" si="1211"/>
        <v>2.913848630543828</v>
      </c>
      <c r="BB800">
        <f t="shared" si="1211"/>
        <v>0.43739593462858078</v>
      </c>
      <c r="BC800">
        <f t="shared" si="1211"/>
        <v>2.0365165558691563</v>
      </c>
      <c r="BD800">
        <f t="shared" si="1211"/>
        <v>0.87733207467467211</v>
      </c>
      <c r="BE800">
        <f t="shared" si="1211"/>
        <v>0.27956176902443625</v>
      </c>
      <c r="BF800">
        <f t="shared" si="1211"/>
        <v>78.822081422911708</v>
      </c>
      <c r="BG800">
        <f t="shared" si="1211"/>
        <v>0.82236011656051744</v>
      </c>
      <c r="BH800">
        <f t="shared" si="1211"/>
        <v>68.533997984042642</v>
      </c>
      <c r="BI800">
        <f t="shared" si="1211"/>
        <v>922.35774392828318</v>
      </c>
      <c r="BJ800">
        <f t="shared" si="1211"/>
        <v>3.1518390359827418E-2</v>
      </c>
    </row>
    <row r="801" spans="1:62" x14ac:dyDescent="0.45">
      <c r="A801" s="1" t="s">
        <v>9</v>
      </c>
      <c r="B801" s="1" t="s">
        <v>859</v>
      </c>
      <c r="U801" s="1">
        <f t="shared" si="1210"/>
        <v>-7.5303780000000001E-2</v>
      </c>
    </row>
    <row r="802" spans="1:62" x14ac:dyDescent="0.45">
      <c r="A802" s="1">
        <v>744</v>
      </c>
      <c r="B802" s="1" t="s">
        <v>860</v>
      </c>
      <c r="C802" s="1">
        <v>4298.5000308342278</v>
      </c>
      <c r="D802" s="1">
        <v>0</v>
      </c>
      <c r="E802">
        <f t="shared" ref="E802:E819" si="1212">(S802-U802*(1000-V802)/(1000-W802))*AQ802</f>
        <v>42.374833330481188</v>
      </c>
      <c r="F802">
        <f t="shared" ref="F802:F819" si="1213">IF(BB802&lt;&gt;0,1/(1/BB802-1/N802),0)</f>
        <v>0.51795028507364671</v>
      </c>
      <c r="G802">
        <f t="shared" ref="G802:G819" si="1214">((BE802-AR802/2)*T802-E802)/(BE802+AR802/2)</f>
        <v>775.54812685381114</v>
      </c>
      <c r="H802">
        <f t="shared" ref="H802:H819" si="1215">AR802*1000</f>
        <v>5.107597634564609</v>
      </c>
      <c r="I802">
        <f t="shared" ref="I802:I819" si="1216">(AW802-BC802)</f>
        <v>1.1552224549845063</v>
      </c>
      <c r="J802">
        <f t="shared" ref="J802:J819" si="1217">(P802+AV802*D802)</f>
        <v>25.064311981201172</v>
      </c>
      <c r="K802" s="1">
        <v>6</v>
      </c>
      <c r="L802">
        <f t="shared" ref="L802:L819" si="1218">(K802*AK802+AL802)</f>
        <v>1.4200000166893005</v>
      </c>
      <c r="M802" s="1">
        <v>1</v>
      </c>
      <c r="N802">
        <f t="shared" ref="N802:N819" si="1219">L802*(M802+1)*(M802+1)/(M802*M802+1)</f>
        <v>2.8400000333786011</v>
      </c>
      <c r="O802" s="1">
        <v>22.004066467285156</v>
      </c>
      <c r="P802" s="1">
        <v>25.064311981201172</v>
      </c>
      <c r="Q802" s="1">
        <v>20.959394454956055</v>
      </c>
      <c r="R802">
        <v>899</v>
      </c>
      <c r="S802" s="1">
        <v>999.987548828125</v>
      </c>
      <c r="T802" s="1">
        <v>942.56024169921875</v>
      </c>
      <c r="U802" s="1">
        <f t="shared" si="1210"/>
        <v>943.30056242744638</v>
      </c>
      <c r="V802" s="1">
        <v>14.015311241149902</v>
      </c>
      <c r="W802" s="1">
        <v>20.027572631835938</v>
      </c>
      <c r="X802" s="1">
        <v>53.697147369384766</v>
      </c>
      <c r="Y802" s="1">
        <v>76.732330322265625</v>
      </c>
      <c r="Z802" s="1">
        <v>499.50970458984375</v>
      </c>
      <c r="AA802" s="1">
        <v>2000.4581298828125</v>
      </c>
      <c r="AB802" s="1">
        <v>209.06535339355469</v>
      </c>
      <c r="AC802" s="1">
        <v>101.69316101074219</v>
      </c>
      <c r="AD802" s="1">
        <v>12.04383659362793</v>
      </c>
      <c r="AE802" s="1">
        <v>0.39003369212150574</v>
      </c>
      <c r="AF802" s="1">
        <v>2.0047113299369812E-2</v>
      </c>
      <c r="AG802" s="1">
        <v>3.3830329775810242E-3</v>
      </c>
      <c r="AH802" s="1">
        <v>1.7739176750183105E-2</v>
      </c>
      <c r="AI802" s="1">
        <v>4.9741975963115692E-3</v>
      </c>
      <c r="AJ802" s="1">
        <v>1</v>
      </c>
      <c r="AK802" s="1">
        <v>-0.21956524252891541</v>
      </c>
      <c r="AL802" s="1">
        <v>2.737391471862793</v>
      </c>
      <c r="AM802" s="1">
        <v>1</v>
      </c>
      <c r="AN802" s="1">
        <v>0</v>
      </c>
      <c r="AO802" s="1">
        <v>0.15999999642372131</v>
      </c>
      <c r="AP802" s="1">
        <v>111125</v>
      </c>
      <c r="AQ802">
        <f t="shared" ref="AQ802:AQ819" si="1220">Z802*0.000001/(K802*0.0001)</f>
        <v>0.83251617431640612</v>
      </c>
      <c r="AR802">
        <f t="shared" ref="AR802:AR819" si="1221">(W802-V802)/(1000-W802)*AQ802</f>
        <v>5.1075976345646094E-3</v>
      </c>
      <c r="AS802">
        <f t="shared" ref="AS802:AS819" si="1222">(P802+273.15)</f>
        <v>298.21431198120115</v>
      </c>
      <c r="AT802">
        <f t="shared" ref="AT802:AT819" si="1223">(O802+273.15)</f>
        <v>295.15406646728513</v>
      </c>
      <c r="AU802">
        <f t="shared" ref="AU802:AU819" si="1224">(AA802*AM802+AB802*AN802)*AO802</f>
        <v>320.07329362705423</v>
      </c>
      <c r="AV802">
        <f t="shared" ref="AV802:AV819" si="1225">((AU802+0.00000010773*(AT802^4-AS802^4))-AR802*44100)/(L802*0.92*2*29.3+0.00000043092*AS802^3)</f>
        <v>0.68637375028012726</v>
      </c>
      <c r="AW802">
        <f t="shared" ref="AW802:AW819" si="1226">0.61365*EXP(17.502*J802/(240.97+J802))</f>
        <v>3.191889623288132</v>
      </c>
      <c r="AX802">
        <f t="shared" ref="AX802:AX819" si="1227">AW802*1000/AC802</f>
        <v>31.387456064532817</v>
      </c>
      <c r="AY802">
        <f t="shared" ref="AY802:AY819" si="1228">(AX802-W802)</f>
        <v>11.359883432696879</v>
      </c>
      <c r="AZ802">
        <f t="shared" ref="AZ802:AZ819" si="1229">IF(D802,P802,(O802+P802)/2)</f>
        <v>23.534189224243164</v>
      </c>
      <c r="BA802">
        <f t="shared" ref="BA802:BA819" si="1230">0.61365*EXP(17.502*AZ802/(240.97+AZ802))</f>
        <v>2.9121895043591488</v>
      </c>
      <c r="BB802">
        <f t="shared" ref="BB802:BB819" si="1231">IF(AY802&lt;&gt;0,(1000-(AX802+W802)/2)/AY802*AR802,0)</f>
        <v>0.43805854387256649</v>
      </c>
      <c r="BC802">
        <f t="shared" ref="BC802:BC819" si="1232">W802*AC802/1000</f>
        <v>2.0366671683036257</v>
      </c>
      <c r="BD802">
        <f t="shared" ref="BD802:BD819" si="1233">(BA802-BC802)</f>
        <v>0.8755223360555231</v>
      </c>
      <c r="BE802">
        <f t="shared" ref="BE802:BE819" si="1234">1/(1.6/F802+1.37/N802)</f>
        <v>0.27999487637971526</v>
      </c>
      <c r="BF802">
        <f t="shared" ref="BF802:BF819" si="1235">G802*AC802*0.001</f>
        <v>78.867940535724117</v>
      </c>
      <c r="BG802">
        <f t="shared" ref="BG802:BG819" si="1236">G802/T802</f>
        <v>0.82281014257049157</v>
      </c>
      <c r="BH802">
        <f t="shared" ref="BH802:BH819" si="1237">(1-AR802*AC802/AW802/F802)*100</f>
        <v>68.582437846336092</v>
      </c>
      <c r="BI802">
        <f t="shared" ref="BI802:BI819" si="1238">(T802-E802/(N802/1.35))</f>
        <v>922.41727538801956</v>
      </c>
      <c r="BJ802">
        <f t="shared" ref="BJ802:BJ819" si="1239">E802*BH802/100/BI802</f>
        <v>3.1506016319068637E-2</v>
      </c>
    </row>
    <row r="803" spans="1:62" x14ac:dyDescent="0.45">
      <c r="A803" s="1">
        <v>745</v>
      </c>
      <c r="B803" s="1" t="s">
        <v>861</v>
      </c>
      <c r="C803" s="1">
        <v>4304.0000307112932</v>
      </c>
      <c r="D803" s="1">
        <v>0</v>
      </c>
      <c r="E803">
        <f t="shared" si="1212"/>
        <v>49.979805447999375</v>
      </c>
      <c r="F803">
        <f t="shared" si="1213"/>
        <v>0.51845269907098956</v>
      </c>
      <c r="G803">
        <f t="shared" si="1214"/>
        <v>751.10652086234927</v>
      </c>
      <c r="H803">
        <f t="shared" si="1215"/>
        <v>5.1059555792508489</v>
      </c>
      <c r="I803">
        <f t="shared" si="1216"/>
        <v>1.1539102310982576</v>
      </c>
      <c r="J803">
        <f t="shared" si="1217"/>
        <v>25.056613922119141</v>
      </c>
      <c r="K803" s="1">
        <v>6</v>
      </c>
      <c r="L803">
        <f t="shared" si="1218"/>
        <v>1.4200000166893005</v>
      </c>
      <c r="M803" s="1">
        <v>1</v>
      </c>
      <c r="N803">
        <f t="shared" si="1219"/>
        <v>2.8400000333786011</v>
      </c>
      <c r="O803" s="1">
        <v>22.002012252807617</v>
      </c>
      <c r="P803" s="1">
        <v>25.056613922119141</v>
      </c>
      <c r="Q803" s="1">
        <v>20.958173751831055</v>
      </c>
      <c r="R803">
        <v>899</v>
      </c>
      <c r="S803" s="1">
        <v>1011.5780639648437</v>
      </c>
      <c r="T803" s="1">
        <v>944.91070556640625</v>
      </c>
      <c r="U803" s="1">
        <f t="shared" si="1210"/>
        <v>945.74463692602546</v>
      </c>
      <c r="V803" s="1">
        <v>14.01595401763916</v>
      </c>
      <c r="W803" s="1">
        <v>20.026144027709961</v>
      </c>
      <c r="X803" s="1">
        <v>53.706268310546875</v>
      </c>
      <c r="Y803" s="1">
        <v>76.737289428710938</v>
      </c>
      <c r="Z803" s="1">
        <v>499.52194213867187</v>
      </c>
      <c r="AA803" s="1">
        <v>2000.7041015625</v>
      </c>
      <c r="AB803" s="1">
        <v>209.74101257324219</v>
      </c>
      <c r="AC803" s="1">
        <v>101.69284057617187</v>
      </c>
      <c r="AD803" s="1">
        <v>12.04383659362793</v>
      </c>
      <c r="AE803" s="1">
        <v>0.39003369212150574</v>
      </c>
      <c r="AF803" s="1">
        <v>2.0047113299369812E-2</v>
      </c>
      <c r="AG803" s="1">
        <v>3.3830329775810242E-3</v>
      </c>
      <c r="AH803" s="1">
        <v>1.7739176750183105E-2</v>
      </c>
      <c r="AI803" s="1">
        <v>4.9741975963115692E-3</v>
      </c>
      <c r="AJ803" s="1">
        <v>0.66666668653488159</v>
      </c>
      <c r="AK803" s="1">
        <v>-0.21956524252891541</v>
      </c>
      <c r="AL803" s="1">
        <v>2.737391471862793</v>
      </c>
      <c r="AM803" s="1">
        <v>1</v>
      </c>
      <c r="AN803" s="1">
        <v>0</v>
      </c>
      <c r="AO803" s="1">
        <v>0.15999999642372131</v>
      </c>
      <c r="AP803" s="1">
        <v>111125</v>
      </c>
      <c r="AQ803">
        <f t="shared" si="1220"/>
        <v>0.8325365702311196</v>
      </c>
      <c r="AR803">
        <f t="shared" si="1221"/>
        <v>5.1059555792508492E-3</v>
      </c>
      <c r="AS803">
        <f t="shared" si="1222"/>
        <v>298.20661392211912</v>
      </c>
      <c r="AT803">
        <f t="shared" si="1223"/>
        <v>295.15201225280759</v>
      </c>
      <c r="AU803">
        <f t="shared" si="1224"/>
        <v>320.11264909492456</v>
      </c>
      <c r="AV803">
        <f t="shared" si="1225"/>
        <v>0.6883922130924448</v>
      </c>
      <c r="AW803">
        <f t="shared" si="1226"/>
        <v>3.1904257030636232</v>
      </c>
      <c r="AX803">
        <f t="shared" si="1227"/>
        <v>31.373159457315687</v>
      </c>
      <c r="AY803">
        <f t="shared" si="1228"/>
        <v>11.347015429605726</v>
      </c>
      <c r="AZ803">
        <f t="shared" si="1229"/>
        <v>23.529313087463379</v>
      </c>
      <c r="BA803">
        <f t="shared" si="1230"/>
        <v>2.9113336000017571</v>
      </c>
      <c r="BB803">
        <f t="shared" si="1231"/>
        <v>0.4384178667873917</v>
      </c>
      <c r="BC803">
        <f t="shared" si="1232"/>
        <v>2.0365154719653655</v>
      </c>
      <c r="BD803">
        <f t="shared" si="1233"/>
        <v>0.87481812803639158</v>
      </c>
      <c r="BE803">
        <f t="shared" si="1234"/>
        <v>0.28022975789107002</v>
      </c>
      <c r="BF803">
        <f t="shared" si="1235"/>
        <v>76.382155681777988</v>
      </c>
      <c r="BG803">
        <f t="shared" si="1236"/>
        <v>0.79489682616318202</v>
      </c>
      <c r="BH803">
        <f t="shared" si="1237"/>
        <v>68.608675843435606</v>
      </c>
      <c r="BI803">
        <f t="shared" si="1238"/>
        <v>921.15269973478996</v>
      </c>
      <c r="BJ803">
        <f t="shared" si="1239"/>
        <v>3.7225622545393688E-2</v>
      </c>
    </row>
    <row r="804" spans="1:62" x14ac:dyDescent="0.45">
      <c r="A804" s="1">
        <v>746</v>
      </c>
      <c r="B804" s="1" t="s">
        <v>862</v>
      </c>
      <c r="C804" s="1">
        <v>4309.0000305995345</v>
      </c>
      <c r="D804" s="1">
        <v>0</v>
      </c>
      <c r="E804">
        <f t="shared" si="1212"/>
        <v>71.409159308626954</v>
      </c>
      <c r="F804">
        <f t="shared" si="1213"/>
        <v>0.51876952488113348</v>
      </c>
      <c r="G804">
        <f t="shared" si="1214"/>
        <v>691.333417619393</v>
      </c>
      <c r="H804">
        <f t="shared" si="1215"/>
        <v>5.1044333105139117</v>
      </c>
      <c r="I804">
        <f t="shared" si="1216"/>
        <v>1.1529783088334686</v>
      </c>
      <c r="J804">
        <f t="shared" si="1217"/>
        <v>25.050371170043945</v>
      </c>
      <c r="K804" s="1">
        <v>6</v>
      </c>
      <c r="L804">
        <f t="shared" si="1218"/>
        <v>1.4200000166893005</v>
      </c>
      <c r="M804" s="1">
        <v>1</v>
      </c>
      <c r="N804">
        <f t="shared" si="1219"/>
        <v>2.8400000333786011</v>
      </c>
      <c r="O804" s="1">
        <v>22.000190734863281</v>
      </c>
      <c r="P804" s="1">
        <v>25.050371170043945</v>
      </c>
      <c r="Q804" s="1">
        <v>20.958728790283203</v>
      </c>
      <c r="R804">
        <v>899</v>
      </c>
      <c r="S804" s="1">
        <v>1053.9107666015625</v>
      </c>
      <c r="T804" s="1">
        <v>961.0638427734375</v>
      </c>
      <c r="U804" s="1">
        <f t="shared" si="1210"/>
        <v>962.23967360651352</v>
      </c>
      <c r="V804" s="1">
        <v>14.015336990356445</v>
      </c>
      <c r="W804" s="1">
        <v>20.023647308349609</v>
      </c>
      <c r="X804" s="1">
        <v>53.710926055908203</v>
      </c>
      <c r="Y804" s="1">
        <v>76.737045288085937</v>
      </c>
      <c r="Z804" s="1">
        <v>499.530517578125</v>
      </c>
      <c r="AA804" s="1">
        <v>2000.93359375</v>
      </c>
      <c r="AB804" s="1">
        <v>210.27186584472656</v>
      </c>
      <c r="AC804" s="1">
        <v>101.69279479980469</v>
      </c>
      <c r="AD804" s="1">
        <v>12.04383659362793</v>
      </c>
      <c r="AE804" s="1">
        <v>0.39003369212150574</v>
      </c>
      <c r="AF804" s="1">
        <v>2.0047113299369812E-2</v>
      </c>
      <c r="AG804" s="1">
        <v>3.3830329775810242E-3</v>
      </c>
      <c r="AH804" s="1">
        <v>1.7739176750183105E-2</v>
      </c>
      <c r="AI804" s="1">
        <v>4.9741975963115692E-3</v>
      </c>
      <c r="AJ804" s="1">
        <v>0.66666668653488159</v>
      </c>
      <c r="AK804" s="1">
        <v>-0.21956524252891541</v>
      </c>
      <c r="AL804" s="1">
        <v>2.737391471862793</v>
      </c>
      <c r="AM804" s="1">
        <v>1</v>
      </c>
      <c r="AN804" s="1">
        <v>0</v>
      </c>
      <c r="AO804" s="1">
        <v>0.15999999642372131</v>
      </c>
      <c r="AP804" s="1">
        <v>111115</v>
      </c>
      <c r="AQ804">
        <f t="shared" si="1220"/>
        <v>0.83255086263020828</v>
      </c>
      <c r="AR804">
        <f t="shared" si="1221"/>
        <v>5.1044333105139117E-3</v>
      </c>
      <c r="AS804">
        <f t="shared" si="1222"/>
        <v>298.20037117004392</v>
      </c>
      <c r="AT804">
        <f t="shared" si="1223"/>
        <v>295.15019073486326</v>
      </c>
      <c r="AU804">
        <f t="shared" si="1224"/>
        <v>320.14936784410384</v>
      </c>
      <c r="AV804">
        <f t="shared" si="1225"/>
        <v>0.69015961630497025</v>
      </c>
      <c r="AW804">
        <f t="shared" si="1226"/>
        <v>3.189238965705127</v>
      </c>
      <c r="AX804">
        <f t="shared" si="1227"/>
        <v>31.361503752390256</v>
      </c>
      <c r="AY804">
        <f t="shared" si="1228"/>
        <v>11.337856444040646</v>
      </c>
      <c r="AZ804">
        <f t="shared" si="1229"/>
        <v>23.525280952453613</v>
      </c>
      <c r="BA804">
        <f t="shared" si="1230"/>
        <v>2.9106260087801155</v>
      </c>
      <c r="BB804">
        <f t="shared" si="1231"/>
        <v>0.43864440308360353</v>
      </c>
      <c r="BC804">
        <f t="shared" si="1232"/>
        <v>2.0362606568716584</v>
      </c>
      <c r="BD804">
        <f t="shared" si="1233"/>
        <v>0.8743653519084571</v>
      </c>
      <c r="BE804">
        <f t="shared" si="1234"/>
        <v>0.28037784419207379</v>
      </c>
      <c r="BF804">
        <f t="shared" si="1235"/>
        <v>70.30362737621661</v>
      </c>
      <c r="BG804">
        <f t="shared" si="1236"/>
        <v>0.71934182397742008</v>
      </c>
      <c r="BH804">
        <f t="shared" si="1237"/>
        <v>68.625544306485551</v>
      </c>
      <c r="BI804">
        <f t="shared" si="1238"/>
        <v>927.11934843061124</v>
      </c>
      <c r="BJ804">
        <f t="shared" si="1239"/>
        <v>5.2857190763178574E-2</v>
      </c>
    </row>
    <row r="805" spans="1:62" x14ac:dyDescent="0.45">
      <c r="A805" s="1">
        <v>747</v>
      </c>
      <c r="B805" s="1" t="s">
        <v>863</v>
      </c>
      <c r="C805" s="1">
        <v>4314.0000304877758</v>
      </c>
      <c r="D805" s="1">
        <v>0</v>
      </c>
      <c r="E805">
        <f t="shared" si="1212"/>
        <v>95.67139929564506</v>
      </c>
      <c r="F805">
        <f t="shared" si="1213"/>
        <v>0.51827954761471773</v>
      </c>
      <c r="G805">
        <f t="shared" si="1214"/>
        <v>644.27257106731031</v>
      </c>
      <c r="H805">
        <f t="shared" si="1215"/>
        <v>5.1013151767368061</v>
      </c>
      <c r="I805">
        <f t="shared" si="1216"/>
        <v>1.153199627951603</v>
      </c>
      <c r="J805">
        <f t="shared" si="1217"/>
        <v>25.049263000488281</v>
      </c>
      <c r="K805" s="1">
        <v>6</v>
      </c>
      <c r="L805">
        <f t="shared" si="1218"/>
        <v>1.4200000166893005</v>
      </c>
      <c r="M805" s="1">
        <v>1</v>
      </c>
      <c r="N805">
        <f t="shared" si="1219"/>
        <v>2.8400000333786011</v>
      </c>
      <c r="O805" s="1">
        <v>21.998708724975586</v>
      </c>
      <c r="P805" s="1">
        <v>25.049263000488281</v>
      </c>
      <c r="Q805" s="1">
        <v>20.960517883300781</v>
      </c>
      <c r="R805">
        <v>899</v>
      </c>
      <c r="S805" s="1">
        <v>1123.5513916015625</v>
      </c>
      <c r="T805" s="1">
        <v>1000.7520141601562</v>
      </c>
      <c r="U805" s="1">
        <f t="shared" si="1210"/>
        <v>1002.4902965150031</v>
      </c>
      <c r="V805" s="1">
        <v>14.01447582244873</v>
      </c>
      <c r="W805" s="1">
        <v>20.019386291503906</v>
      </c>
      <c r="X805" s="1">
        <v>53.713035583496094</v>
      </c>
      <c r="Y805" s="1">
        <v>76.729217529296875</v>
      </c>
      <c r="Z805" s="1">
        <v>499.51019287109375</v>
      </c>
      <c r="AA805" s="1">
        <v>2001.1688232421875</v>
      </c>
      <c r="AB805" s="1">
        <v>210.62330627441406</v>
      </c>
      <c r="AC805" s="1">
        <v>101.69286346435547</v>
      </c>
      <c r="AD805" s="1">
        <v>12.04383659362793</v>
      </c>
      <c r="AE805" s="1">
        <v>0.39003369212150574</v>
      </c>
      <c r="AF805" s="1">
        <v>2.0047113299369812E-2</v>
      </c>
      <c r="AG805" s="1">
        <v>3.3830329775810242E-3</v>
      </c>
      <c r="AH805" s="1">
        <v>1.7739176750183105E-2</v>
      </c>
      <c r="AI805" s="1">
        <v>4.9741975963115692E-3</v>
      </c>
      <c r="AJ805" s="1">
        <v>0.66666668653488159</v>
      </c>
      <c r="AK805" s="1">
        <v>-0.21956524252891541</v>
      </c>
      <c r="AL805" s="1">
        <v>2.737391471862793</v>
      </c>
      <c r="AM805" s="1">
        <v>1</v>
      </c>
      <c r="AN805" s="1">
        <v>0</v>
      </c>
      <c r="AO805" s="1">
        <v>0.15999999642372131</v>
      </c>
      <c r="AP805" s="1">
        <v>111115</v>
      </c>
      <c r="AQ805">
        <f t="shared" si="1220"/>
        <v>0.83251698811848951</v>
      </c>
      <c r="AR805">
        <f t="shared" si="1221"/>
        <v>5.1013151767368061E-3</v>
      </c>
      <c r="AS805">
        <f t="shared" si="1222"/>
        <v>298.19926300048826</v>
      </c>
      <c r="AT805">
        <f t="shared" si="1223"/>
        <v>295.14870872497556</v>
      </c>
      <c r="AU805">
        <f t="shared" si="1224"/>
        <v>320.18700456201259</v>
      </c>
      <c r="AV805">
        <f t="shared" si="1225"/>
        <v>0.69210862534260198</v>
      </c>
      <c r="AW805">
        <f t="shared" si="1226"/>
        <v>3.1890283447336993</v>
      </c>
      <c r="AX805">
        <f t="shared" si="1227"/>
        <v>31.359411428624888</v>
      </c>
      <c r="AY805">
        <f t="shared" si="1228"/>
        <v>11.340025137120982</v>
      </c>
      <c r="AZ805">
        <f t="shared" si="1229"/>
        <v>23.523985862731934</v>
      </c>
      <c r="BA805">
        <f t="shared" si="1230"/>
        <v>2.9103987680183248</v>
      </c>
      <c r="BB805">
        <f t="shared" si="1231"/>
        <v>0.43829404223988966</v>
      </c>
      <c r="BC805">
        <f t="shared" si="1232"/>
        <v>2.0358287167820963</v>
      </c>
      <c r="BD805">
        <f t="shared" si="1233"/>
        <v>0.87457005123622844</v>
      </c>
      <c r="BE805">
        <f t="shared" si="1234"/>
        <v>0.28014881551247672</v>
      </c>
      <c r="BF805">
        <f t="shared" si="1235"/>
        <v>65.517922603377244</v>
      </c>
      <c r="BG805">
        <f t="shared" si="1236"/>
        <v>0.64378843304951228</v>
      </c>
      <c r="BH805">
        <f t="shared" si="1237"/>
        <v>68.612972887544203</v>
      </c>
      <c r="BI805">
        <f t="shared" si="1238"/>
        <v>955.27441291679634</v>
      </c>
      <c r="BJ805">
        <f t="shared" si="1239"/>
        <v>6.8716371308871801E-2</v>
      </c>
    </row>
    <row r="806" spans="1:62" x14ac:dyDescent="0.45">
      <c r="A806" s="1">
        <v>748</v>
      </c>
      <c r="B806" s="1" t="s">
        <v>864</v>
      </c>
      <c r="C806" s="1">
        <v>4319.5000303648412</v>
      </c>
      <c r="D806" s="1">
        <v>0</v>
      </c>
      <c r="E806">
        <f t="shared" si="1212"/>
        <v>101.0341027796444</v>
      </c>
      <c r="F806">
        <f t="shared" si="1213"/>
        <v>0.51774893993161164</v>
      </c>
      <c r="G806">
        <f t="shared" si="1214"/>
        <v>686.00242431994695</v>
      </c>
      <c r="H806">
        <f t="shared" si="1215"/>
        <v>5.0978790713120095</v>
      </c>
      <c r="I806">
        <f t="shared" si="1216"/>
        <v>1.153426352104169</v>
      </c>
      <c r="J806">
        <f t="shared" si="1217"/>
        <v>25.047769546508789</v>
      </c>
      <c r="K806" s="1">
        <v>6</v>
      </c>
      <c r="L806">
        <f t="shared" si="1218"/>
        <v>1.4200000166893005</v>
      </c>
      <c r="M806" s="1">
        <v>1</v>
      </c>
      <c r="N806">
        <f t="shared" si="1219"/>
        <v>2.8400000333786011</v>
      </c>
      <c r="O806" s="1">
        <v>21.996036529541016</v>
      </c>
      <c r="P806" s="1">
        <v>25.047769546508789</v>
      </c>
      <c r="Q806" s="1">
        <v>20.962419509887695</v>
      </c>
      <c r="R806">
        <v>899</v>
      </c>
      <c r="S806" s="1">
        <v>1193.080078125</v>
      </c>
      <c r="T806" s="1">
        <v>1062.8929443359375</v>
      </c>
      <c r="U806" s="1">
        <f t="shared" si="1210"/>
        <v>1065.1927741430343</v>
      </c>
      <c r="V806" s="1">
        <v>14.013240814208984</v>
      </c>
      <c r="W806" s="1">
        <v>20.014364242553711</v>
      </c>
      <c r="X806" s="1">
        <v>53.717086791992188</v>
      </c>
      <c r="Y806" s="1">
        <v>76.722885131835938</v>
      </c>
      <c r="Z806" s="1">
        <v>499.49130249023437</v>
      </c>
      <c r="AA806" s="1">
        <v>2001.3564453125</v>
      </c>
      <c r="AB806" s="1">
        <v>210.82577514648437</v>
      </c>
      <c r="AC806" s="1">
        <v>101.69287109375</v>
      </c>
      <c r="AD806" s="1">
        <v>12.04383659362793</v>
      </c>
      <c r="AE806" s="1">
        <v>0.39003369212150574</v>
      </c>
      <c r="AF806" s="1">
        <v>2.0047113299369812E-2</v>
      </c>
      <c r="AG806" s="1">
        <v>3.3830329775810242E-3</v>
      </c>
      <c r="AH806" s="1">
        <v>1.7739176750183105E-2</v>
      </c>
      <c r="AI806" s="1">
        <v>4.9741975963115692E-3</v>
      </c>
      <c r="AJ806" s="1">
        <v>0.66666668653488159</v>
      </c>
      <c r="AK806" s="1">
        <v>-0.21956524252891541</v>
      </c>
      <c r="AL806" s="1">
        <v>2.737391471862793</v>
      </c>
      <c r="AM806" s="1">
        <v>1</v>
      </c>
      <c r="AN806" s="1">
        <v>0</v>
      </c>
      <c r="AO806" s="1">
        <v>0.15999999642372131</v>
      </c>
      <c r="AP806" s="1">
        <v>111115</v>
      </c>
      <c r="AQ806">
        <f t="shared" si="1220"/>
        <v>0.83248550415039058</v>
      </c>
      <c r="AR806">
        <f t="shared" si="1221"/>
        <v>5.0978790713120097E-3</v>
      </c>
      <c r="AS806">
        <f t="shared" si="1222"/>
        <v>298.19776954650877</v>
      </c>
      <c r="AT806">
        <f t="shared" si="1223"/>
        <v>295.14603652954099</v>
      </c>
      <c r="AU806">
        <f t="shared" si="1224"/>
        <v>320.2170240925916</v>
      </c>
      <c r="AV806">
        <f t="shared" si="1225"/>
        <v>0.69403095573830875</v>
      </c>
      <c r="AW806">
        <f t="shared" si="1226"/>
        <v>3.1887445150455429</v>
      </c>
      <c r="AX806">
        <f t="shared" si="1227"/>
        <v>31.356618027883783</v>
      </c>
      <c r="AY806">
        <f t="shared" si="1228"/>
        <v>11.342253785330072</v>
      </c>
      <c r="AZ806">
        <f t="shared" si="1229"/>
        <v>23.521903038024902</v>
      </c>
      <c r="BA806">
        <f t="shared" si="1230"/>
        <v>2.9100333411914563</v>
      </c>
      <c r="BB806">
        <f t="shared" si="1231"/>
        <v>0.43791451307866008</v>
      </c>
      <c r="BC806">
        <f t="shared" si="1232"/>
        <v>2.0353181629413739</v>
      </c>
      <c r="BD806">
        <f t="shared" si="1233"/>
        <v>0.87471517825008238</v>
      </c>
      <c r="BE806">
        <f t="shared" si="1234"/>
        <v>0.27990072906068669</v>
      </c>
      <c r="BF806">
        <f t="shared" si="1235"/>
        <v>69.76155610636836</v>
      </c>
      <c r="BG806">
        <f t="shared" si="1236"/>
        <v>0.64541064834007333</v>
      </c>
      <c r="BH806">
        <f t="shared" si="1237"/>
        <v>68.599172350108546</v>
      </c>
      <c r="BI806">
        <f t="shared" si="1238"/>
        <v>1014.8661706917637</v>
      </c>
      <c r="BJ806">
        <f t="shared" si="1239"/>
        <v>6.8293298466093555E-2</v>
      </c>
    </row>
    <row r="807" spans="1:62" x14ac:dyDescent="0.45">
      <c r="A807" s="1">
        <v>749</v>
      </c>
      <c r="B807" s="1" t="s">
        <v>865</v>
      </c>
      <c r="C807" s="1">
        <v>4324.5000302530825</v>
      </c>
      <c r="D807" s="1">
        <v>0</v>
      </c>
      <c r="E807">
        <f t="shared" si="1212"/>
        <v>84.302179120024192</v>
      </c>
      <c r="F807">
        <f t="shared" si="1213"/>
        <v>0.5172434955934232</v>
      </c>
      <c r="G807">
        <f t="shared" si="1214"/>
        <v>794.2421438687885</v>
      </c>
      <c r="H807">
        <f t="shared" si="1215"/>
        <v>5.0936065925880269</v>
      </c>
      <c r="I807">
        <f t="shared" si="1216"/>
        <v>1.153417502251525</v>
      </c>
      <c r="J807">
        <f t="shared" si="1217"/>
        <v>25.044866561889648</v>
      </c>
      <c r="K807" s="1">
        <v>6</v>
      </c>
      <c r="L807">
        <f t="shared" si="1218"/>
        <v>1.4200000166893005</v>
      </c>
      <c r="M807" s="1">
        <v>1</v>
      </c>
      <c r="N807">
        <f t="shared" si="1219"/>
        <v>2.8400000333786011</v>
      </c>
      <c r="O807" s="1">
        <v>21.99317741394043</v>
      </c>
      <c r="P807" s="1">
        <v>25.044866561889648</v>
      </c>
      <c r="Q807" s="1">
        <v>20.962154388427734</v>
      </c>
      <c r="R807">
        <v>899</v>
      </c>
      <c r="S807" s="1">
        <v>1223.6885986328125</v>
      </c>
      <c r="T807" s="1">
        <v>1113.0517578125</v>
      </c>
      <c r="U807" s="1">
        <f t="shared" si="1210"/>
        <v>1115.5987969020921</v>
      </c>
      <c r="V807" s="1">
        <v>14.013011932373047</v>
      </c>
      <c r="W807" s="1">
        <v>20.009044647216797</v>
      </c>
      <c r="X807" s="1">
        <v>53.724464416503906</v>
      </c>
      <c r="Y807" s="1">
        <v>76.715538024902344</v>
      </c>
      <c r="Z807" s="1">
        <v>499.49911499023437</v>
      </c>
      <c r="AA807" s="1">
        <v>2001.199462890625</v>
      </c>
      <c r="AB807" s="1">
        <v>210.91421508789063</v>
      </c>
      <c r="AC807" s="1">
        <v>101.69277954101562</v>
      </c>
      <c r="AD807" s="1">
        <v>12.04383659362793</v>
      </c>
      <c r="AE807" s="1">
        <v>0.39003369212150574</v>
      </c>
      <c r="AF807" s="1">
        <v>2.0047113299369812E-2</v>
      </c>
      <c r="AG807" s="1">
        <v>3.3830329775810242E-3</v>
      </c>
      <c r="AH807" s="1">
        <v>1.7739176750183105E-2</v>
      </c>
      <c r="AI807" s="1">
        <v>4.9741975963115692E-3</v>
      </c>
      <c r="AJ807" s="1">
        <v>0.66666668653488159</v>
      </c>
      <c r="AK807" s="1">
        <v>-0.21956524252891541</v>
      </c>
      <c r="AL807" s="1">
        <v>2.737391471862793</v>
      </c>
      <c r="AM807" s="1">
        <v>1</v>
      </c>
      <c r="AN807" s="1">
        <v>0</v>
      </c>
      <c r="AO807" s="1">
        <v>0.15999999642372131</v>
      </c>
      <c r="AP807" s="1">
        <v>111115</v>
      </c>
      <c r="AQ807">
        <f t="shared" si="1220"/>
        <v>0.8324985249837239</v>
      </c>
      <c r="AR807">
        <f t="shared" si="1221"/>
        <v>5.0936065925880269E-3</v>
      </c>
      <c r="AS807">
        <f t="shared" si="1222"/>
        <v>298.19486656188963</v>
      </c>
      <c r="AT807">
        <f t="shared" si="1223"/>
        <v>295.14317741394041</v>
      </c>
      <c r="AU807">
        <f t="shared" si="1224"/>
        <v>320.19190690565301</v>
      </c>
      <c r="AV807">
        <f t="shared" si="1225"/>
        <v>0.69590663945233877</v>
      </c>
      <c r="AW807">
        <f t="shared" si="1226"/>
        <v>3.1881928683872816</v>
      </c>
      <c r="AX807">
        <f t="shared" si="1227"/>
        <v>31.351221618457107</v>
      </c>
      <c r="AY807">
        <f t="shared" si="1228"/>
        <v>11.34217697124031</v>
      </c>
      <c r="AZ807">
        <f t="shared" si="1229"/>
        <v>23.519021987915039</v>
      </c>
      <c r="BA807">
        <f t="shared" si="1230"/>
        <v>2.9095279336876918</v>
      </c>
      <c r="BB807">
        <f t="shared" si="1231"/>
        <v>0.43755287100068668</v>
      </c>
      <c r="BC807">
        <f t="shared" si="1232"/>
        <v>2.0347753661357566</v>
      </c>
      <c r="BD807">
        <f t="shared" si="1233"/>
        <v>0.8747525675519352</v>
      </c>
      <c r="BE807">
        <f t="shared" si="1234"/>
        <v>0.27966434391018558</v>
      </c>
      <c r="BF807">
        <f t="shared" si="1235"/>
        <v>80.768691238632329</v>
      </c>
      <c r="BG807">
        <f t="shared" si="1236"/>
        <v>0.7135716181156988</v>
      </c>
      <c r="BH807">
        <f t="shared" si="1237"/>
        <v>68.589424549637229</v>
      </c>
      <c r="BI807">
        <f t="shared" si="1238"/>
        <v>1072.9785393355828</v>
      </c>
      <c r="BJ807">
        <f t="shared" si="1239"/>
        <v>5.3889595571067241E-2</v>
      </c>
    </row>
    <row r="808" spans="1:62" x14ac:dyDescent="0.45">
      <c r="A808" s="1">
        <v>750</v>
      </c>
      <c r="B808" s="1" t="s">
        <v>866</v>
      </c>
      <c r="C808" s="1">
        <v>4329.5000301413238</v>
      </c>
      <c r="D808" s="1">
        <v>0</v>
      </c>
      <c r="E808">
        <f t="shared" si="1212"/>
        <v>63.200582605225961</v>
      </c>
      <c r="F808">
        <f t="shared" si="1213"/>
        <v>0.51727173409597771</v>
      </c>
      <c r="G808">
        <f t="shared" si="1214"/>
        <v>898.58164062964715</v>
      </c>
      <c r="H808">
        <f t="shared" si="1215"/>
        <v>5.0910066348997542</v>
      </c>
      <c r="I808">
        <f t="shared" si="1216"/>
        <v>1.1527840191876484</v>
      </c>
      <c r="J808">
        <f t="shared" si="1217"/>
        <v>25.039554595947266</v>
      </c>
      <c r="K808" s="1">
        <v>6</v>
      </c>
      <c r="L808">
        <f t="shared" si="1218"/>
        <v>1.4200000166893005</v>
      </c>
      <c r="M808" s="1">
        <v>1</v>
      </c>
      <c r="N808">
        <f t="shared" si="1219"/>
        <v>2.8400000333786011</v>
      </c>
      <c r="O808" s="1">
        <v>21.990325927734375</v>
      </c>
      <c r="P808" s="1">
        <v>25.039554595947266</v>
      </c>
      <c r="Q808" s="1">
        <v>20.962089538574219</v>
      </c>
      <c r="R808">
        <v>899</v>
      </c>
      <c r="S808" s="1">
        <v>1228.6522216796875</v>
      </c>
      <c r="T808" s="1">
        <v>1143.14111328125</v>
      </c>
      <c r="U808" s="1">
        <f t="shared" si="1210"/>
        <v>1145.7282410021003</v>
      </c>
      <c r="V808" s="1">
        <v>14.012295722961426</v>
      </c>
      <c r="W808" s="1">
        <v>20.005342483520508</v>
      </c>
      <c r="X808" s="1">
        <v>53.730930328369141</v>
      </c>
      <c r="Y808" s="1">
        <v>76.714210510253906</v>
      </c>
      <c r="Z808" s="1">
        <v>499.49478149414062</v>
      </c>
      <c r="AA808" s="1">
        <v>2001.08203125</v>
      </c>
      <c r="AB808" s="1">
        <v>211.02099609375</v>
      </c>
      <c r="AC808" s="1">
        <v>101.69281768798828</v>
      </c>
      <c r="AD808" s="1">
        <v>12.04383659362793</v>
      </c>
      <c r="AE808" s="1">
        <v>0.39003369212150574</v>
      </c>
      <c r="AF808" s="1">
        <v>2.0047113299369812E-2</v>
      </c>
      <c r="AG808" s="1">
        <v>3.3830329775810242E-3</v>
      </c>
      <c r="AH808" s="1">
        <v>1.7739176750183105E-2</v>
      </c>
      <c r="AI808" s="1">
        <v>4.9741975963115692E-3</v>
      </c>
      <c r="AJ808" s="1">
        <v>0.66666668653488159</v>
      </c>
      <c r="AK808" s="1">
        <v>-0.21956524252891541</v>
      </c>
      <c r="AL808" s="1">
        <v>2.737391471862793</v>
      </c>
      <c r="AM808" s="1">
        <v>1</v>
      </c>
      <c r="AN808" s="1">
        <v>0</v>
      </c>
      <c r="AO808" s="1">
        <v>0.15999999642372131</v>
      </c>
      <c r="AP808" s="1">
        <v>111115</v>
      </c>
      <c r="AQ808">
        <f t="shared" si="1220"/>
        <v>0.83249130249023429</v>
      </c>
      <c r="AR808">
        <f t="shared" si="1221"/>
        <v>5.0910066348997546E-3</v>
      </c>
      <c r="AS808">
        <f t="shared" si="1222"/>
        <v>298.18955459594724</v>
      </c>
      <c r="AT808">
        <f t="shared" si="1223"/>
        <v>295.14032592773435</v>
      </c>
      <c r="AU808">
        <f t="shared" si="1224"/>
        <v>320.17311784357298</v>
      </c>
      <c r="AV808">
        <f t="shared" si="1225"/>
        <v>0.69733191612885137</v>
      </c>
      <c r="AW808">
        <f t="shared" si="1226"/>
        <v>3.1871836651500662</v>
      </c>
      <c r="AX808">
        <f t="shared" si="1227"/>
        <v>31.341285821471825</v>
      </c>
      <c r="AY808">
        <f t="shared" si="1228"/>
        <v>11.335943337951317</v>
      </c>
      <c r="AZ808">
        <f t="shared" si="1229"/>
        <v>23.51494026184082</v>
      </c>
      <c r="BA808">
        <f t="shared" si="1230"/>
        <v>2.9088120293246402</v>
      </c>
      <c r="BB808">
        <f t="shared" si="1231"/>
        <v>0.43757307833420944</v>
      </c>
      <c r="BC808">
        <f t="shared" si="1232"/>
        <v>2.0343996459624178</v>
      </c>
      <c r="BD808">
        <f t="shared" si="1233"/>
        <v>0.87441238336222238</v>
      </c>
      <c r="BE808">
        <f t="shared" si="1234"/>
        <v>0.27967755207772294</v>
      </c>
      <c r="BF808">
        <f t="shared" si="1235"/>
        <v>91.379298958324114</v>
      </c>
      <c r="BG808">
        <f t="shared" si="1236"/>
        <v>0.78606361908406552</v>
      </c>
      <c r="BH808">
        <f t="shared" si="1237"/>
        <v>68.597219352601101</v>
      </c>
      <c r="BI808">
        <f t="shared" si="1238"/>
        <v>1113.0985831705889</v>
      </c>
      <c r="BJ808">
        <f t="shared" si="1239"/>
        <v>3.8948789386056094E-2</v>
      </c>
    </row>
    <row r="809" spans="1:62" x14ac:dyDescent="0.45">
      <c r="A809" s="1">
        <v>751</v>
      </c>
      <c r="B809" s="1" t="s">
        <v>867</v>
      </c>
      <c r="C809" s="1">
        <v>4335.0000300183892</v>
      </c>
      <c r="D809" s="1">
        <v>0</v>
      </c>
      <c r="E809">
        <f t="shared" si="1212"/>
        <v>50.990887231146182</v>
      </c>
      <c r="F809">
        <f t="shared" si="1213"/>
        <v>0.51720368515754878</v>
      </c>
      <c r="G809">
        <f t="shared" si="1214"/>
        <v>956.31746535896536</v>
      </c>
      <c r="H809">
        <f t="shared" si="1215"/>
        <v>5.0887147500191299</v>
      </c>
      <c r="I809">
        <f t="shared" si="1216"/>
        <v>1.1523966996791555</v>
      </c>
      <c r="J809">
        <f t="shared" si="1217"/>
        <v>25.035671234130859</v>
      </c>
      <c r="K809" s="1">
        <v>6</v>
      </c>
      <c r="L809">
        <f t="shared" si="1218"/>
        <v>1.4200000166893005</v>
      </c>
      <c r="M809" s="1">
        <v>1</v>
      </c>
      <c r="N809">
        <f t="shared" si="1219"/>
        <v>2.8400000333786011</v>
      </c>
      <c r="O809" s="1">
        <v>21.987451553344727</v>
      </c>
      <c r="P809" s="1">
        <v>25.035671234130859</v>
      </c>
      <c r="Q809" s="1">
        <v>20.961643218994141</v>
      </c>
      <c r="R809">
        <v>899</v>
      </c>
      <c r="S809" s="1">
        <v>1228.828369140625</v>
      </c>
      <c r="T809" s="1">
        <v>1157.8946533203125</v>
      </c>
      <c r="U809" s="1">
        <f t="shared" si="1210"/>
        <v>1160.4832036936368</v>
      </c>
      <c r="V809" s="1">
        <v>14.01152515411377</v>
      </c>
      <c r="W809" s="1">
        <v>20.001947402954102</v>
      </c>
      <c r="X809" s="1">
        <v>53.737026214599609</v>
      </c>
      <c r="Y809" s="1">
        <v>76.713485717773437</v>
      </c>
      <c r="Z809" s="1">
        <v>499.49038696289062</v>
      </c>
      <c r="AA809" s="1">
        <v>2000.9482421875</v>
      </c>
      <c r="AB809" s="1">
        <v>211.02395629882812</v>
      </c>
      <c r="AC809" s="1">
        <v>101.69256591796875</v>
      </c>
      <c r="AD809" s="1">
        <v>12.04383659362793</v>
      </c>
      <c r="AE809" s="1">
        <v>0.39003369212150574</v>
      </c>
      <c r="AF809" s="1">
        <v>2.0047113299369812E-2</v>
      </c>
      <c r="AG809" s="1">
        <v>3.3830329775810242E-3</v>
      </c>
      <c r="AH809" s="1">
        <v>1.7739176750183105E-2</v>
      </c>
      <c r="AI809" s="1">
        <v>4.9741975963115692E-3</v>
      </c>
      <c r="AJ809" s="1">
        <v>0.66666668653488159</v>
      </c>
      <c r="AK809" s="1">
        <v>-0.21956524252891541</v>
      </c>
      <c r="AL809" s="1">
        <v>2.737391471862793</v>
      </c>
      <c r="AM809" s="1">
        <v>1</v>
      </c>
      <c r="AN809" s="1">
        <v>0</v>
      </c>
      <c r="AO809" s="1">
        <v>0.15999999642372131</v>
      </c>
      <c r="AP809" s="1">
        <v>111115</v>
      </c>
      <c r="AQ809">
        <f t="shared" si="1220"/>
        <v>0.83248397827148413</v>
      </c>
      <c r="AR809">
        <f t="shared" si="1221"/>
        <v>5.0887147500191295E-3</v>
      </c>
      <c r="AS809">
        <f t="shared" si="1222"/>
        <v>298.18567123413084</v>
      </c>
      <c r="AT809">
        <f t="shared" si="1223"/>
        <v>295.1374515533447</v>
      </c>
      <c r="AU809">
        <f t="shared" si="1224"/>
        <v>320.15171159405145</v>
      </c>
      <c r="AV809">
        <f t="shared" si="1225"/>
        <v>0.69838331471129322</v>
      </c>
      <c r="AW809">
        <f t="shared" si="1226"/>
        <v>3.1864460544418094</v>
      </c>
      <c r="AX809">
        <f t="shared" si="1227"/>
        <v>31.33411007656337</v>
      </c>
      <c r="AY809">
        <f t="shared" si="1228"/>
        <v>11.332162673609268</v>
      </c>
      <c r="AZ809">
        <f t="shared" si="1229"/>
        <v>23.511561393737793</v>
      </c>
      <c r="BA809">
        <f t="shared" si="1230"/>
        <v>2.9082195175713799</v>
      </c>
      <c r="BB809">
        <f t="shared" si="1231"/>
        <v>0.43752438227116114</v>
      </c>
      <c r="BC809">
        <f t="shared" si="1232"/>
        <v>2.0340493547626539</v>
      </c>
      <c r="BD809">
        <f t="shared" si="1233"/>
        <v>0.87417016280872595</v>
      </c>
      <c r="BE809">
        <f t="shared" si="1234"/>
        <v>0.27964572280099254</v>
      </c>
      <c r="BF809">
        <f t="shared" si="1235"/>
        <v>97.250376884521387</v>
      </c>
      <c r="BG809">
        <f t="shared" si="1236"/>
        <v>0.82591059783952203</v>
      </c>
      <c r="BH809">
        <f t="shared" si="1237"/>
        <v>68.60003734169193</v>
      </c>
      <c r="BI809">
        <f t="shared" si="1238"/>
        <v>1133.6560276326379</v>
      </c>
      <c r="BJ809">
        <f t="shared" si="1239"/>
        <v>3.0855715339398807E-2</v>
      </c>
    </row>
    <row r="810" spans="1:62" x14ac:dyDescent="0.45">
      <c r="A810" s="1">
        <v>752</v>
      </c>
      <c r="B810" s="1" t="s">
        <v>868</v>
      </c>
      <c r="C810" s="1">
        <v>4340.0000299066305</v>
      </c>
      <c r="D810" s="1">
        <v>0</v>
      </c>
      <c r="E810">
        <f t="shared" si="1212"/>
        <v>46.083060910698535</v>
      </c>
      <c r="F810">
        <f t="shared" si="1213"/>
        <v>0.51745250878364024</v>
      </c>
      <c r="G810">
        <f t="shared" si="1214"/>
        <v>979.55901424038848</v>
      </c>
      <c r="H810">
        <f t="shared" si="1215"/>
        <v>5.086018154754699</v>
      </c>
      <c r="I810">
        <f t="shared" si="1216"/>
        <v>1.1513244624253409</v>
      </c>
      <c r="J810">
        <f t="shared" si="1217"/>
        <v>25.028326034545898</v>
      </c>
      <c r="K810" s="1">
        <v>6</v>
      </c>
      <c r="L810">
        <f t="shared" si="1218"/>
        <v>1.4200000166893005</v>
      </c>
      <c r="M810" s="1">
        <v>1</v>
      </c>
      <c r="N810">
        <f t="shared" si="1219"/>
        <v>2.8400000333786011</v>
      </c>
      <c r="O810" s="1">
        <v>21.98486328125</v>
      </c>
      <c r="P810" s="1">
        <v>25.028326034545898</v>
      </c>
      <c r="Q810" s="1">
        <v>20.962070465087891</v>
      </c>
      <c r="R810">
        <v>899</v>
      </c>
      <c r="S810" s="1">
        <v>1228.83544921875</v>
      </c>
      <c r="T810" s="1">
        <v>1163.763916015625</v>
      </c>
      <c r="U810" s="1">
        <f t="shared" si="1210"/>
        <v>1166.3525235711002</v>
      </c>
      <c r="V810" s="1">
        <v>14.011458396911621</v>
      </c>
      <c r="W810" s="1">
        <v>19.99882698059082</v>
      </c>
      <c r="X810" s="1">
        <v>53.745018005371094</v>
      </c>
      <c r="Y810" s="1">
        <v>76.714271545410156</v>
      </c>
      <c r="Z810" s="1">
        <v>499.48190307617187</v>
      </c>
      <c r="AA810" s="1">
        <v>2001.121826171875</v>
      </c>
      <c r="AB810" s="1">
        <v>211.06428527832031</v>
      </c>
      <c r="AC810" s="1">
        <v>101.69230651855469</v>
      </c>
      <c r="AD810" s="1">
        <v>12.04383659362793</v>
      </c>
      <c r="AE810" s="1">
        <v>0.39003369212150574</v>
      </c>
      <c r="AF810" s="1">
        <v>2.0047113299369812E-2</v>
      </c>
      <c r="AG810" s="1">
        <v>3.3830329775810242E-3</v>
      </c>
      <c r="AH810" s="1">
        <v>1.7739176750183105E-2</v>
      </c>
      <c r="AI810" s="1">
        <v>4.9741975963115692E-3</v>
      </c>
      <c r="AJ810" s="1">
        <v>0.66666668653488159</v>
      </c>
      <c r="AK810" s="1">
        <v>-0.21956524252891541</v>
      </c>
      <c r="AL810" s="1">
        <v>2.737391471862793</v>
      </c>
      <c r="AM810" s="1">
        <v>1</v>
      </c>
      <c r="AN810" s="1">
        <v>0</v>
      </c>
      <c r="AO810" s="1">
        <v>0.15999999642372131</v>
      </c>
      <c r="AP810" s="1">
        <v>111115</v>
      </c>
      <c r="AQ810">
        <f t="shared" si="1220"/>
        <v>0.83246983846028633</v>
      </c>
      <c r="AR810">
        <f t="shared" si="1221"/>
        <v>5.0860181547546989E-3</v>
      </c>
      <c r="AS810">
        <f t="shared" si="1222"/>
        <v>298.17832603454588</v>
      </c>
      <c r="AT810">
        <f t="shared" si="1223"/>
        <v>295.13486328124998</v>
      </c>
      <c r="AU810">
        <f t="shared" si="1224"/>
        <v>320.17948503093066</v>
      </c>
      <c r="AV810">
        <f t="shared" si="1225"/>
        <v>0.7006852881563429</v>
      </c>
      <c r="AW810">
        <f t="shared" si="1226"/>
        <v>3.1850513057471241</v>
      </c>
      <c r="AX810">
        <f t="shared" si="1227"/>
        <v>31.320474623770899</v>
      </c>
      <c r="AY810">
        <f t="shared" si="1228"/>
        <v>11.321647643180079</v>
      </c>
      <c r="AZ810">
        <f t="shared" si="1229"/>
        <v>23.506594657897949</v>
      </c>
      <c r="BA810">
        <f t="shared" si="1230"/>
        <v>2.9073487520302597</v>
      </c>
      <c r="BB810">
        <f t="shared" si="1231"/>
        <v>0.43770243175826423</v>
      </c>
      <c r="BC810">
        <f t="shared" si="1232"/>
        <v>2.0337268433217832</v>
      </c>
      <c r="BD810">
        <f t="shared" si="1233"/>
        <v>0.87362190870847645</v>
      </c>
      <c r="BE810">
        <f t="shared" si="1234"/>
        <v>0.27976210231892168</v>
      </c>
      <c r="BF810">
        <f t="shared" si="1235"/>
        <v>99.613615529146855</v>
      </c>
      <c r="BG810">
        <f t="shared" si="1236"/>
        <v>0.84171626286034174</v>
      </c>
      <c r="BH810">
        <f t="shared" si="1237"/>
        <v>68.618111534690613</v>
      </c>
      <c r="BI810">
        <f t="shared" si="1238"/>
        <v>1141.8582359106031</v>
      </c>
      <c r="BJ810">
        <f t="shared" si="1239"/>
        <v>2.7692865138451556E-2</v>
      </c>
    </row>
    <row r="811" spans="1:62" x14ac:dyDescent="0.45">
      <c r="A811" s="1">
        <v>753</v>
      </c>
      <c r="B811" s="1" t="s">
        <v>869</v>
      </c>
      <c r="C811" s="1">
        <v>4345.0000297948718</v>
      </c>
      <c r="D811" s="1">
        <v>0</v>
      </c>
      <c r="E811">
        <f t="shared" si="1212"/>
        <v>43.698784834983002</v>
      </c>
      <c r="F811">
        <f t="shared" si="1213"/>
        <v>0.51698630902085774</v>
      </c>
      <c r="G811">
        <f t="shared" si="1214"/>
        <v>990.45203602115328</v>
      </c>
      <c r="H811">
        <f t="shared" si="1215"/>
        <v>5.0818264294768998</v>
      </c>
      <c r="I811">
        <f t="shared" si="1216"/>
        <v>1.1512555824539694</v>
      </c>
      <c r="J811">
        <f t="shared" si="1217"/>
        <v>25.025276184082031</v>
      </c>
      <c r="K811" s="1">
        <v>6</v>
      </c>
      <c r="L811">
        <f t="shared" si="1218"/>
        <v>1.4200000166893005</v>
      </c>
      <c r="M811" s="1">
        <v>1</v>
      </c>
      <c r="N811">
        <f t="shared" si="1219"/>
        <v>2.8400000333786011</v>
      </c>
      <c r="O811" s="1">
        <v>21.982889175415039</v>
      </c>
      <c r="P811" s="1">
        <v>25.025276184082031</v>
      </c>
      <c r="Q811" s="1">
        <v>20.961933135986328</v>
      </c>
      <c r="R811">
        <v>899</v>
      </c>
      <c r="S811" s="1">
        <v>1228.593994140625</v>
      </c>
      <c r="T811" s="1">
        <v>1166.378173828125</v>
      </c>
      <c r="U811" s="1">
        <f t="shared" si="1210"/>
        <v>1168.9648312750803</v>
      </c>
      <c r="V811" s="1">
        <v>14.011384963989258</v>
      </c>
      <c r="W811" s="1">
        <v>19.993875503540039</v>
      </c>
      <c r="X811" s="1">
        <v>53.751396179199219</v>
      </c>
      <c r="Y811" s="1">
        <v>76.7052001953125</v>
      </c>
      <c r="Z811" s="1">
        <v>499.47970581054687</v>
      </c>
      <c r="AA811" s="1">
        <v>2001.120849609375</v>
      </c>
      <c r="AB811" s="1">
        <v>211.12835693359375</v>
      </c>
      <c r="AC811" s="1">
        <v>101.69197845458984</v>
      </c>
      <c r="AD811" s="1">
        <v>12.04383659362793</v>
      </c>
      <c r="AE811" s="1">
        <v>0.39003369212150574</v>
      </c>
      <c r="AF811" s="1">
        <v>2.0047113299369812E-2</v>
      </c>
      <c r="AG811" s="1">
        <v>3.3830329775810242E-3</v>
      </c>
      <c r="AH811" s="1">
        <v>1.7739176750183105E-2</v>
      </c>
      <c r="AI811" s="1">
        <v>4.9741975963115692E-3</v>
      </c>
      <c r="AJ811" s="1">
        <v>0.66666668653488159</v>
      </c>
      <c r="AK811" s="1">
        <v>-0.21956524252891541</v>
      </c>
      <c r="AL811" s="1">
        <v>2.737391471862793</v>
      </c>
      <c r="AM811" s="1">
        <v>1</v>
      </c>
      <c r="AN811" s="1">
        <v>0</v>
      </c>
      <c r="AO811" s="1">
        <v>0.15999999642372131</v>
      </c>
      <c r="AP811" s="1">
        <v>111115</v>
      </c>
      <c r="AQ811">
        <f t="shared" si="1220"/>
        <v>0.83246617635091136</v>
      </c>
      <c r="AR811">
        <f t="shared" si="1221"/>
        <v>5.0818264294768996E-3</v>
      </c>
      <c r="AS811">
        <f t="shared" si="1222"/>
        <v>298.17527618408201</v>
      </c>
      <c r="AT811">
        <f t="shared" si="1223"/>
        <v>295.13288917541502</v>
      </c>
      <c r="AU811">
        <f t="shared" si="1224"/>
        <v>320.17932878093416</v>
      </c>
      <c r="AV811">
        <f t="shared" si="1225"/>
        <v>0.70293488732591569</v>
      </c>
      <c r="AW811">
        <f t="shared" si="1226"/>
        <v>3.1844723393837149</v>
      </c>
      <c r="AX811">
        <f t="shared" si="1227"/>
        <v>31.314882331704545</v>
      </c>
      <c r="AY811">
        <f t="shared" si="1228"/>
        <v>11.321006828164506</v>
      </c>
      <c r="AZ811">
        <f t="shared" si="1229"/>
        <v>23.504082679748535</v>
      </c>
      <c r="BA811">
        <f t="shared" si="1230"/>
        <v>2.9069084401607399</v>
      </c>
      <c r="BB811">
        <f t="shared" si="1231"/>
        <v>0.43736881390648358</v>
      </c>
      <c r="BC811">
        <f t="shared" si="1232"/>
        <v>2.0332167569297455</v>
      </c>
      <c r="BD811">
        <f t="shared" si="1233"/>
        <v>0.87369168323099444</v>
      </c>
      <c r="BE811">
        <f t="shared" si="1234"/>
        <v>0.27954403950535189</v>
      </c>
      <c r="BF811">
        <f t="shared" si="1235"/>
        <v>100.72102710736776</v>
      </c>
      <c r="BG811">
        <f t="shared" si="1236"/>
        <v>0.84916887013620013</v>
      </c>
      <c r="BH811">
        <f t="shared" si="1237"/>
        <v>68.610095002389954</v>
      </c>
      <c r="BI811">
        <f t="shared" si="1238"/>
        <v>1145.605864379577</v>
      </c>
      <c r="BJ811">
        <f t="shared" si="1239"/>
        <v>2.6171110608279726E-2</v>
      </c>
    </row>
    <row r="812" spans="1:62" x14ac:dyDescent="0.45">
      <c r="A812" s="1">
        <v>754</v>
      </c>
      <c r="B812" s="1" t="s">
        <v>870</v>
      </c>
      <c r="C812" s="1">
        <v>4350.5000296719372</v>
      </c>
      <c r="D812" s="1">
        <v>0</v>
      </c>
      <c r="E812">
        <f t="shared" si="1212"/>
        <v>39.134738665359691</v>
      </c>
      <c r="F812">
        <f t="shared" si="1213"/>
        <v>0.51678107956539798</v>
      </c>
      <c r="G812">
        <f t="shared" si="1214"/>
        <v>1005.9666620789792</v>
      </c>
      <c r="H812">
        <f t="shared" si="1215"/>
        <v>5.0766096363948607</v>
      </c>
      <c r="I812">
        <f t="shared" si="1216"/>
        <v>1.1504762412214289</v>
      </c>
      <c r="J812">
        <f t="shared" si="1217"/>
        <v>25.017404556274414</v>
      </c>
      <c r="K812" s="1">
        <v>6</v>
      </c>
      <c r="L812">
        <f t="shared" si="1218"/>
        <v>1.4200000166893005</v>
      </c>
      <c r="M812" s="1">
        <v>1</v>
      </c>
      <c r="N812">
        <f t="shared" si="1219"/>
        <v>2.8400000333786011</v>
      </c>
      <c r="O812" s="1">
        <v>21.980966567993164</v>
      </c>
      <c r="P812" s="1">
        <v>25.017404556274414</v>
      </c>
      <c r="Q812" s="1">
        <v>20.961931228637695</v>
      </c>
      <c r="R812">
        <v>899</v>
      </c>
      <c r="S812" s="1">
        <v>1222.406494140625</v>
      </c>
      <c r="T812" s="1">
        <v>1165.73583984375</v>
      </c>
      <c r="U812" s="1">
        <f t="shared" si="1210"/>
        <v>1168.2725240345642</v>
      </c>
      <c r="V812" s="1">
        <v>14.010520935058594</v>
      </c>
      <c r="W812" s="1">
        <v>19.986793518066406</v>
      </c>
      <c r="X812" s="1">
        <v>53.755313873291016</v>
      </c>
      <c r="Y812" s="1">
        <v>76.688972473144531</v>
      </c>
      <c r="Z812" s="1">
        <v>499.48971557617187</v>
      </c>
      <c r="AA812" s="1">
        <v>2000.947509765625</v>
      </c>
      <c r="AB812" s="1">
        <v>211.35285949707031</v>
      </c>
      <c r="AC812" s="1">
        <v>101.6922607421875</v>
      </c>
      <c r="AD812" s="1">
        <v>12.04383659362793</v>
      </c>
      <c r="AE812" s="1">
        <v>0.39003369212150574</v>
      </c>
      <c r="AF812" s="1">
        <v>2.0047113299369812E-2</v>
      </c>
      <c r="AG812" s="1">
        <v>3.3830329775810242E-3</v>
      </c>
      <c r="AH812" s="1">
        <v>1.7739176750183105E-2</v>
      </c>
      <c r="AI812" s="1">
        <v>4.9741975963115692E-3</v>
      </c>
      <c r="AJ812" s="1">
        <v>0.66666668653488159</v>
      </c>
      <c r="AK812" s="1">
        <v>-0.21956524252891541</v>
      </c>
      <c r="AL812" s="1">
        <v>2.737391471862793</v>
      </c>
      <c r="AM812" s="1">
        <v>1</v>
      </c>
      <c r="AN812" s="1">
        <v>0</v>
      </c>
      <c r="AO812" s="1">
        <v>0.15999999642372131</v>
      </c>
      <c r="AP812" s="1">
        <v>111115</v>
      </c>
      <c r="AQ812">
        <f t="shared" si="1220"/>
        <v>0.83248285929361976</v>
      </c>
      <c r="AR812">
        <f t="shared" si="1221"/>
        <v>5.0766096363948606E-3</v>
      </c>
      <c r="AS812">
        <f t="shared" si="1222"/>
        <v>298.16740455627439</v>
      </c>
      <c r="AT812">
        <f t="shared" si="1223"/>
        <v>295.13096656799314</v>
      </c>
      <c r="AU812">
        <f t="shared" si="1224"/>
        <v>320.15159440655407</v>
      </c>
      <c r="AV812">
        <f t="shared" si="1225"/>
        <v>0.7060218518308965</v>
      </c>
      <c r="AW812">
        <f t="shared" si="1226"/>
        <v>3.1829784590609007</v>
      </c>
      <c r="AX812">
        <f t="shared" si="1227"/>
        <v>31.300105198078533</v>
      </c>
      <c r="AY812">
        <f t="shared" si="1228"/>
        <v>11.313311680012127</v>
      </c>
      <c r="AZ812">
        <f t="shared" si="1229"/>
        <v>23.499185562133789</v>
      </c>
      <c r="BA812">
        <f t="shared" si="1230"/>
        <v>2.9060502170013667</v>
      </c>
      <c r="BB812">
        <f t="shared" si="1231"/>
        <v>0.43722191999822674</v>
      </c>
      <c r="BC812">
        <f t="shared" si="1232"/>
        <v>2.0325022178394718</v>
      </c>
      <c r="BD812">
        <f t="shared" si="1233"/>
        <v>0.87354799916189485</v>
      </c>
      <c r="BE812">
        <f t="shared" si="1234"/>
        <v>0.2794480275501946</v>
      </c>
      <c r="BF812">
        <f t="shared" si="1235"/>
        <v>102.29902409808358</v>
      </c>
      <c r="BG812">
        <f t="shared" si="1236"/>
        <v>0.86294564145322539</v>
      </c>
      <c r="BH812">
        <f t="shared" si="1237"/>
        <v>68.61505529962119</v>
      </c>
      <c r="BI812">
        <f t="shared" si="1238"/>
        <v>1147.133059358785</v>
      </c>
      <c r="BJ812">
        <f t="shared" si="1239"/>
        <v>2.3408202176309418E-2</v>
      </c>
    </row>
    <row r="813" spans="1:62" x14ac:dyDescent="0.45">
      <c r="A813" s="1">
        <v>755</v>
      </c>
      <c r="B813" s="1" t="s">
        <v>871</v>
      </c>
      <c r="C813" s="1">
        <v>4355.5000295601785</v>
      </c>
      <c r="D813" s="1">
        <v>0</v>
      </c>
      <c r="E813">
        <f t="shared" si="1212"/>
        <v>36.119907987634342</v>
      </c>
      <c r="F813">
        <f t="shared" si="1213"/>
        <v>0.51668727697323347</v>
      </c>
      <c r="G813">
        <f t="shared" si="1214"/>
        <v>1011.6196111056761</v>
      </c>
      <c r="H813">
        <f t="shared" si="1215"/>
        <v>5.071421867566464</v>
      </c>
      <c r="I813">
        <f t="shared" si="1216"/>
        <v>1.1494955838987488</v>
      </c>
      <c r="J813">
        <f t="shared" si="1217"/>
        <v>25.008352279663086</v>
      </c>
      <c r="K813" s="1">
        <v>6</v>
      </c>
      <c r="L813">
        <f t="shared" si="1218"/>
        <v>1.4200000166893005</v>
      </c>
      <c r="M813" s="1">
        <v>1</v>
      </c>
      <c r="N813">
        <f t="shared" si="1219"/>
        <v>2.8400000333786011</v>
      </c>
      <c r="O813" s="1">
        <v>21.978431701660156</v>
      </c>
      <c r="P813" s="1">
        <v>25.008352279663086</v>
      </c>
      <c r="Q813" s="1">
        <v>20.961162567138672</v>
      </c>
      <c r="R813">
        <v>899</v>
      </c>
      <c r="S813" s="1">
        <v>1213.54638671875</v>
      </c>
      <c r="T813" s="1">
        <v>1160.6082763671875</v>
      </c>
      <c r="U813" s="1">
        <f t="shared" si="1210"/>
        <v>1163.0734020258592</v>
      </c>
      <c r="V813" s="1">
        <v>14.009332656860352</v>
      </c>
      <c r="W813" s="1">
        <v>19.97947883605957</v>
      </c>
      <c r="X813" s="1">
        <v>53.759029388427734</v>
      </c>
      <c r="Y813" s="1">
        <v>76.672904968261719</v>
      </c>
      <c r="Z813" s="1">
        <v>499.49505615234375</v>
      </c>
      <c r="AA813" s="1">
        <v>2000.8092041015625</v>
      </c>
      <c r="AB813" s="1">
        <v>211.59074401855469</v>
      </c>
      <c r="AC813" s="1">
        <v>101.692626953125</v>
      </c>
      <c r="AD813" s="1">
        <v>12.04383659362793</v>
      </c>
      <c r="AE813" s="1">
        <v>0.39003369212150574</v>
      </c>
      <c r="AF813" s="1">
        <v>2.0047113299369812E-2</v>
      </c>
      <c r="AG813" s="1">
        <v>3.3830329775810242E-3</v>
      </c>
      <c r="AH813" s="1">
        <v>1.7739176750183105E-2</v>
      </c>
      <c r="AI813" s="1">
        <v>4.9741975963115692E-3</v>
      </c>
      <c r="AJ813" s="1">
        <v>0.66666668653488159</v>
      </c>
      <c r="AK813" s="1">
        <v>-0.21956524252891541</v>
      </c>
      <c r="AL813" s="1">
        <v>2.737391471862793</v>
      </c>
      <c r="AM813" s="1">
        <v>1</v>
      </c>
      <c r="AN813" s="1">
        <v>0</v>
      </c>
      <c r="AO813" s="1">
        <v>0.15999999642372131</v>
      </c>
      <c r="AP813" s="1">
        <v>111115</v>
      </c>
      <c r="AQ813">
        <f t="shared" si="1220"/>
        <v>0.83249176025390614</v>
      </c>
      <c r="AR813">
        <f t="shared" si="1221"/>
        <v>5.0714218675664635E-3</v>
      </c>
      <c r="AS813">
        <f t="shared" si="1222"/>
        <v>298.15835227966306</v>
      </c>
      <c r="AT813">
        <f t="shared" si="1223"/>
        <v>295.12843170166013</v>
      </c>
      <c r="AU813">
        <f t="shared" si="1224"/>
        <v>320.12946550079869</v>
      </c>
      <c r="AV813">
        <f t="shared" si="1225"/>
        <v>0.70923525561135359</v>
      </c>
      <c r="AW813">
        <f t="shared" si="1226"/>
        <v>3.1812612718920108</v>
      </c>
      <c r="AX813">
        <f t="shared" si="1227"/>
        <v>31.283106427749246</v>
      </c>
      <c r="AY813">
        <f t="shared" si="1228"/>
        <v>11.303627591689676</v>
      </c>
      <c r="AZ813">
        <f t="shared" si="1229"/>
        <v>23.493391990661621</v>
      </c>
      <c r="BA813">
        <f t="shared" si="1230"/>
        <v>2.9050351758682971</v>
      </c>
      <c r="BB813">
        <f t="shared" si="1231"/>
        <v>0.43715477438870387</v>
      </c>
      <c r="BC813">
        <f t="shared" si="1232"/>
        <v>2.031765687993262</v>
      </c>
      <c r="BD813">
        <f t="shared" si="1233"/>
        <v>0.87326948787503511</v>
      </c>
      <c r="BE813">
        <f t="shared" si="1234"/>
        <v>0.27940414070762198</v>
      </c>
      <c r="BF813">
        <f t="shared" si="1235"/>
        <v>102.8742557306349</v>
      </c>
      <c r="BG813">
        <f t="shared" si="1236"/>
        <v>0.87162881025813477</v>
      </c>
      <c r="BH813">
        <f t="shared" si="1237"/>
        <v>68.624395693060563</v>
      </c>
      <c r="BI813">
        <f t="shared" si="1238"/>
        <v>1143.4386019973965</v>
      </c>
      <c r="BJ813">
        <f t="shared" si="1239"/>
        <v>2.1677655921450181E-2</v>
      </c>
    </row>
    <row r="814" spans="1:62" x14ac:dyDescent="0.45">
      <c r="A814" s="1">
        <v>756</v>
      </c>
      <c r="B814" s="1" t="s">
        <v>872</v>
      </c>
      <c r="C814" s="1">
        <v>4360.5000294484198</v>
      </c>
      <c r="D814" s="1">
        <v>0</v>
      </c>
      <c r="E814">
        <f t="shared" si="1212"/>
        <v>35.204324190776894</v>
      </c>
      <c r="F814">
        <f t="shared" si="1213"/>
        <v>0.51675698381118307</v>
      </c>
      <c r="G814">
        <f t="shared" si="1214"/>
        <v>1007.6547310153081</v>
      </c>
      <c r="H814">
        <f t="shared" si="1215"/>
        <v>5.0660434794877869</v>
      </c>
      <c r="I814">
        <f t="shared" si="1216"/>
        <v>1.1481617300898463</v>
      </c>
      <c r="J814">
        <f t="shared" si="1217"/>
        <v>24.997509002685547</v>
      </c>
      <c r="K814" s="1">
        <v>6</v>
      </c>
      <c r="L814">
        <f t="shared" si="1218"/>
        <v>1.4200000166893005</v>
      </c>
      <c r="M814" s="1">
        <v>1</v>
      </c>
      <c r="N814">
        <f t="shared" si="1219"/>
        <v>2.8400000333786011</v>
      </c>
      <c r="O814" s="1">
        <v>21.975532531738281</v>
      </c>
      <c r="P814" s="1">
        <v>24.997509002685547</v>
      </c>
      <c r="Q814" s="1">
        <v>20.960834503173828</v>
      </c>
      <c r="R814">
        <v>899</v>
      </c>
      <c r="S814" s="1">
        <v>1204.9425048828125</v>
      </c>
      <c r="T814" s="1">
        <v>1153.2257080078125</v>
      </c>
      <c r="U814" s="1">
        <f t="shared" si="1210"/>
        <v>1155.6213445366586</v>
      </c>
      <c r="V814" s="1">
        <v>14.008415222167969</v>
      </c>
      <c r="W814" s="1">
        <v>19.972375869750977</v>
      </c>
      <c r="X814" s="1">
        <v>53.764743804931641</v>
      </c>
      <c r="Y814" s="1">
        <v>76.6595458984375</v>
      </c>
      <c r="Z814" s="1">
        <v>499.4864501953125</v>
      </c>
      <c r="AA814" s="1">
        <v>2000.904296875</v>
      </c>
      <c r="AB814" s="1">
        <v>211.82243347167969</v>
      </c>
      <c r="AC814" s="1">
        <v>101.69264221191406</v>
      </c>
      <c r="AD814" s="1">
        <v>12.04383659362793</v>
      </c>
      <c r="AE814" s="1">
        <v>0.39003369212150574</v>
      </c>
      <c r="AF814" s="1">
        <v>2.0047113299369812E-2</v>
      </c>
      <c r="AG814" s="1">
        <v>3.3830329775810242E-3</v>
      </c>
      <c r="AH814" s="1">
        <v>1.7739176750183105E-2</v>
      </c>
      <c r="AI814" s="1">
        <v>4.9741975963115692E-3</v>
      </c>
      <c r="AJ814" s="1">
        <v>0.66666668653488159</v>
      </c>
      <c r="AK814" s="1">
        <v>-0.21956524252891541</v>
      </c>
      <c r="AL814" s="1">
        <v>2.737391471862793</v>
      </c>
      <c r="AM814" s="1">
        <v>1</v>
      </c>
      <c r="AN814" s="1">
        <v>0</v>
      </c>
      <c r="AO814" s="1">
        <v>0.15999999642372131</v>
      </c>
      <c r="AP814" s="1">
        <v>111115</v>
      </c>
      <c r="AQ814">
        <f t="shared" si="1220"/>
        <v>0.83247741699218747</v>
      </c>
      <c r="AR814">
        <f t="shared" si="1221"/>
        <v>5.0660434794877873E-3</v>
      </c>
      <c r="AS814">
        <f t="shared" si="1222"/>
        <v>298.14750900268552</v>
      </c>
      <c r="AT814">
        <f t="shared" si="1223"/>
        <v>295.12553253173826</v>
      </c>
      <c r="AU814">
        <f t="shared" si="1224"/>
        <v>320.14468034420861</v>
      </c>
      <c r="AV814">
        <f t="shared" si="1225"/>
        <v>0.71315696691007568</v>
      </c>
      <c r="AW814">
        <f t="shared" si="1226"/>
        <v>3.1792054035342985</v>
      </c>
      <c r="AX814">
        <f t="shared" si="1227"/>
        <v>31.262885243056754</v>
      </c>
      <c r="AY814">
        <f t="shared" si="1228"/>
        <v>11.290509373305778</v>
      </c>
      <c r="AZ814">
        <f t="shared" si="1229"/>
        <v>23.486520767211914</v>
      </c>
      <c r="BA814">
        <f t="shared" si="1230"/>
        <v>2.903831730695388</v>
      </c>
      <c r="BB814">
        <f t="shared" si="1231"/>
        <v>0.43720467217523679</v>
      </c>
      <c r="BC814">
        <f t="shared" si="1232"/>
        <v>2.0310436734444521</v>
      </c>
      <c r="BD814">
        <f t="shared" si="1233"/>
        <v>0.87278805725093589</v>
      </c>
      <c r="BE814">
        <f t="shared" si="1234"/>
        <v>0.27943675422267977</v>
      </c>
      <c r="BF814">
        <f t="shared" si="1235"/>
        <v>102.47107203428223</v>
      </c>
      <c r="BG814">
        <f t="shared" si="1236"/>
        <v>0.87377061057372973</v>
      </c>
      <c r="BH814">
        <f t="shared" si="1237"/>
        <v>68.641628441226771</v>
      </c>
      <c r="BI814">
        <f t="shared" si="1238"/>
        <v>1136.4912583250743</v>
      </c>
      <c r="BJ814">
        <f t="shared" si="1239"/>
        <v>2.1262654885609373E-2</v>
      </c>
    </row>
    <row r="815" spans="1:62" x14ac:dyDescent="0.45">
      <c r="A815" s="1">
        <v>757</v>
      </c>
      <c r="B815" s="1" t="s">
        <v>873</v>
      </c>
      <c r="C815" s="1">
        <v>4366.0000293254852</v>
      </c>
      <c r="D815" s="1">
        <v>0</v>
      </c>
      <c r="E815">
        <f t="shared" si="1212"/>
        <v>38.577118307692892</v>
      </c>
      <c r="F815">
        <f t="shared" si="1213"/>
        <v>0.51672916981938644</v>
      </c>
      <c r="G815">
        <f t="shared" si="1214"/>
        <v>988.83322267722292</v>
      </c>
      <c r="H815">
        <f t="shared" si="1215"/>
        <v>5.0606406168595095</v>
      </c>
      <c r="I815">
        <f t="shared" si="1216"/>
        <v>1.1470011151860904</v>
      </c>
      <c r="J815">
        <f t="shared" si="1217"/>
        <v>24.987766265869141</v>
      </c>
      <c r="K815" s="1">
        <v>6</v>
      </c>
      <c r="L815">
        <f t="shared" si="1218"/>
        <v>1.4200000166893005</v>
      </c>
      <c r="M815" s="1">
        <v>1</v>
      </c>
      <c r="N815">
        <f t="shared" si="1219"/>
        <v>2.8400000333786011</v>
      </c>
      <c r="O815" s="1">
        <v>21.972709655761719</v>
      </c>
      <c r="P815" s="1">
        <v>24.987766265869141</v>
      </c>
      <c r="Q815" s="1">
        <v>20.961042404174805</v>
      </c>
      <c r="R815">
        <v>899</v>
      </c>
      <c r="S815" s="1">
        <v>1201.9197998046875</v>
      </c>
      <c r="T815" s="1">
        <v>1146.226806640625</v>
      </c>
      <c r="U815" s="1">
        <f t="shared" si="1210"/>
        <v>1148.5980303347062</v>
      </c>
      <c r="V815" s="1">
        <v>14.008123397827148</v>
      </c>
      <c r="W815" s="1">
        <v>19.96568489074707</v>
      </c>
      <c r="X815" s="1">
        <v>53.772422790527344</v>
      </c>
      <c r="Y815" s="1">
        <v>76.645973205566406</v>
      </c>
      <c r="Z815" s="1">
        <v>499.49310302734375</v>
      </c>
      <c r="AA815" s="1">
        <v>2001.18896484375</v>
      </c>
      <c r="AB815" s="1">
        <v>212.14712524414062</v>
      </c>
      <c r="AC815" s="1">
        <v>101.6923828125</v>
      </c>
      <c r="AD815" s="1">
        <v>12.04383659362793</v>
      </c>
      <c r="AE815" s="1">
        <v>0.39003369212150574</v>
      </c>
      <c r="AF815" s="1">
        <v>2.0047113299369812E-2</v>
      </c>
      <c r="AG815" s="1">
        <v>3.3830329775810242E-3</v>
      </c>
      <c r="AH815" s="1">
        <v>1.7739176750183105E-2</v>
      </c>
      <c r="AI815" s="1">
        <v>4.9741975963115692E-3</v>
      </c>
      <c r="AJ815" s="1">
        <v>0.66666668653488159</v>
      </c>
      <c r="AK815" s="1">
        <v>-0.21956524252891541</v>
      </c>
      <c r="AL815" s="1">
        <v>2.737391471862793</v>
      </c>
      <c r="AM815" s="1">
        <v>1</v>
      </c>
      <c r="AN815" s="1">
        <v>0</v>
      </c>
      <c r="AO815" s="1">
        <v>0.15999999642372131</v>
      </c>
      <c r="AP815" s="1">
        <v>111115</v>
      </c>
      <c r="AQ815">
        <f t="shared" si="1220"/>
        <v>0.83248850504557281</v>
      </c>
      <c r="AR815">
        <f t="shared" si="1221"/>
        <v>5.0606406168595096E-3</v>
      </c>
      <c r="AS815">
        <f t="shared" si="1222"/>
        <v>298.13776626586912</v>
      </c>
      <c r="AT815">
        <f t="shared" si="1223"/>
        <v>295.1227096557617</v>
      </c>
      <c r="AU815">
        <f t="shared" si="1224"/>
        <v>320.19022721819056</v>
      </c>
      <c r="AV815">
        <f t="shared" si="1225"/>
        <v>0.71730141680052262</v>
      </c>
      <c r="AW815">
        <f t="shared" si="1226"/>
        <v>3.1773591862096886</v>
      </c>
      <c r="AX815">
        <f t="shared" si="1227"/>
        <v>31.24481006672929</v>
      </c>
      <c r="AY815">
        <f t="shared" si="1228"/>
        <v>11.27912517598222</v>
      </c>
      <c r="AZ815">
        <f t="shared" si="1229"/>
        <v>23.48023796081543</v>
      </c>
      <c r="BA815">
        <f t="shared" si="1230"/>
        <v>2.9027317241539197</v>
      </c>
      <c r="BB815">
        <f t="shared" si="1231"/>
        <v>0.43718476251722743</v>
      </c>
      <c r="BC815">
        <f t="shared" si="1232"/>
        <v>2.0303580710235982</v>
      </c>
      <c r="BD815">
        <f t="shared" si="1233"/>
        <v>0.87237365313032145</v>
      </c>
      <c r="BE815">
        <f t="shared" si="1234"/>
        <v>0.2794237411216125</v>
      </c>
      <c r="BF815">
        <f t="shared" si="1235"/>
        <v>100.5568066182102</v>
      </c>
      <c r="BG815">
        <f t="shared" si="1236"/>
        <v>0.86268547982690003</v>
      </c>
      <c r="BH815">
        <f t="shared" si="1237"/>
        <v>68.655263066360675</v>
      </c>
      <c r="BI815">
        <f t="shared" si="1238"/>
        <v>1127.8890921676327</v>
      </c>
      <c r="BJ815">
        <f t="shared" si="1239"/>
        <v>2.3482115610026104E-2</v>
      </c>
    </row>
    <row r="816" spans="1:62" x14ac:dyDescent="0.45">
      <c r="A816" s="1">
        <v>758</v>
      </c>
      <c r="B816" s="1" t="s">
        <v>874</v>
      </c>
      <c r="C816" s="1">
        <v>4371.0000292137265</v>
      </c>
      <c r="D816" s="1">
        <v>0</v>
      </c>
      <c r="E816">
        <f t="shared" si="1212"/>
        <v>40.787470043874201</v>
      </c>
      <c r="F816">
        <f t="shared" si="1213"/>
        <v>0.51688905571842503</v>
      </c>
      <c r="G816">
        <f t="shared" si="1214"/>
        <v>978.07364639918251</v>
      </c>
      <c r="H816">
        <f t="shared" si="1215"/>
        <v>5.0563281711422468</v>
      </c>
      <c r="I816">
        <f t="shared" si="1216"/>
        <v>1.1457352482616159</v>
      </c>
      <c r="J816">
        <f t="shared" si="1217"/>
        <v>24.977733612060547</v>
      </c>
      <c r="K816" s="1">
        <v>6</v>
      </c>
      <c r="L816">
        <f t="shared" si="1218"/>
        <v>1.4200000166893005</v>
      </c>
      <c r="M816" s="1">
        <v>1</v>
      </c>
      <c r="N816">
        <f t="shared" si="1219"/>
        <v>2.8400000333786011</v>
      </c>
      <c r="O816" s="1">
        <v>21.970335006713867</v>
      </c>
      <c r="P816" s="1">
        <v>24.977733612060547</v>
      </c>
      <c r="Q816" s="1">
        <v>20.961221694946289</v>
      </c>
      <c r="R816">
        <v>899</v>
      </c>
      <c r="S816" s="1">
        <v>1201.5115966796875</v>
      </c>
      <c r="T816" s="1">
        <v>1143.192138671875</v>
      </c>
      <c r="U816" s="1">
        <f t="shared" si="1210"/>
        <v>1145.5600655191968</v>
      </c>
      <c r="V816" s="1">
        <v>14.007080078125</v>
      </c>
      <c r="W816" s="1">
        <v>19.959501266479492</v>
      </c>
      <c r="X816" s="1">
        <v>53.776702880859375</v>
      </c>
      <c r="Y816" s="1">
        <v>76.63348388671875</v>
      </c>
      <c r="Z816" s="1">
        <v>499.5015869140625</v>
      </c>
      <c r="AA816" s="1">
        <v>2001.3177490234375</v>
      </c>
      <c r="AB816" s="1">
        <v>212.47947692871094</v>
      </c>
      <c r="AC816" s="1">
        <v>101.69210815429687</v>
      </c>
      <c r="AD816" s="1">
        <v>12.04383659362793</v>
      </c>
      <c r="AE816" s="1">
        <v>0.39003369212150574</v>
      </c>
      <c r="AF816" s="1">
        <v>2.0047113299369812E-2</v>
      </c>
      <c r="AG816" s="1">
        <v>3.3830329775810242E-3</v>
      </c>
      <c r="AH816" s="1">
        <v>1.7739176750183105E-2</v>
      </c>
      <c r="AI816" s="1">
        <v>4.9741975963115692E-3</v>
      </c>
      <c r="AJ816" s="1">
        <v>0.66666668653488159</v>
      </c>
      <c r="AK816" s="1">
        <v>-0.21956524252891541</v>
      </c>
      <c r="AL816" s="1">
        <v>2.737391471862793</v>
      </c>
      <c r="AM816" s="1">
        <v>1</v>
      </c>
      <c r="AN816" s="1">
        <v>0</v>
      </c>
      <c r="AO816" s="1">
        <v>0.15999999642372131</v>
      </c>
      <c r="AP816" s="1">
        <v>111115</v>
      </c>
      <c r="AQ816">
        <f t="shared" si="1220"/>
        <v>0.83250264485677072</v>
      </c>
      <c r="AR816">
        <f t="shared" si="1221"/>
        <v>5.0563281711422468E-3</v>
      </c>
      <c r="AS816">
        <f t="shared" si="1222"/>
        <v>298.12773361206052</v>
      </c>
      <c r="AT816">
        <f t="shared" si="1223"/>
        <v>295.12033500671384</v>
      </c>
      <c r="AU816">
        <f t="shared" si="1224"/>
        <v>320.21083268647999</v>
      </c>
      <c r="AV816">
        <f t="shared" si="1225"/>
        <v>0.72071007063207526</v>
      </c>
      <c r="AW816">
        <f t="shared" si="1226"/>
        <v>3.1754590097582738</v>
      </c>
      <c r="AX816">
        <f t="shared" si="1227"/>
        <v>31.226208870998793</v>
      </c>
      <c r="AY816">
        <f t="shared" si="1228"/>
        <v>11.266707604519301</v>
      </c>
      <c r="AZ816">
        <f t="shared" si="1229"/>
        <v>23.474034309387207</v>
      </c>
      <c r="BA816">
        <f t="shared" si="1230"/>
        <v>2.9016459338237097</v>
      </c>
      <c r="BB816">
        <f t="shared" si="1231"/>
        <v>0.43729920665571664</v>
      </c>
      <c r="BC816">
        <f t="shared" si="1232"/>
        <v>2.0297237614966579</v>
      </c>
      <c r="BD816">
        <f t="shared" si="1233"/>
        <v>0.87192217232705183</v>
      </c>
      <c r="BE816">
        <f t="shared" si="1234"/>
        <v>0.27949854303068894</v>
      </c>
      <c r="BF816">
        <f t="shared" si="1235"/>
        <v>99.462371032493195</v>
      </c>
      <c r="BG816">
        <f t="shared" si="1236"/>
        <v>0.85556365663560108</v>
      </c>
      <c r="BH816">
        <f t="shared" si="1237"/>
        <v>68.673010892450236</v>
      </c>
      <c r="BI816">
        <f t="shared" si="1238"/>
        <v>1123.8037288436806</v>
      </c>
      <c r="BJ816">
        <f t="shared" si="1239"/>
        <v>2.4924266601967074E-2</v>
      </c>
    </row>
    <row r="817" spans="1:62" x14ac:dyDescent="0.45">
      <c r="A817" s="1">
        <v>759</v>
      </c>
      <c r="B817" s="1" t="s">
        <v>875</v>
      </c>
      <c r="C817" s="1">
        <v>4376.5000290907919</v>
      </c>
      <c r="D817" s="1">
        <v>0</v>
      </c>
      <c r="E817">
        <f t="shared" si="1212"/>
        <v>41.683142330930131</v>
      </c>
      <c r="F817">
        <f t="shared" si="1213"/>
        <v>0.51721219433051113</v>
      </c>
      <c r="G817">
        <f t="shared" si="1214"/>
        <v>973.4582208477849</v>
      </c>
      <c r="H817">
        <f t="shared" si="1215"/>
        <v>5.0520819996103716</v>
      </c>
      <c r="I817">
        <f t="shared" si="1216"/>
        <v>1.1441861714591335</v>
      </c>
      <c r="J817">
        <f t="shared" si="1217"/>
        <v>24.966053009033203</v>
      </c>
      <c r="K817" s="1">
        <v>6</v>
      </c>
      <c r="L817">
        <f t="shared" si="1218"/>
        <v>1.4200000166893005</v>
      </c>
      <c r="M817" s="1">
        <v>1</v>
      </c>
      <c r="N817">
        <f t="shared" si="1219"/>
        <v>2.8400000333786011</v>
      </c>
      <c r="O817" s="1">
        <v>21.967300415039063</v>
      </c>
      <c r="P817" s="1">
        <v>24.966053009033203</v>
      </c>
      <c r="Q817" s="1">
        <v>20.961183547973633</v>
      </c>
      <c r="R817">
        <v>899</v>
      </c>
      <c r="S817" s="1">
        <v>1200.9942626953125</v>
      </c>
      <c r="T817" s="1">
        <v>1141.6182861328125</v>
      </c>
      <c r="U817" s="1">
        <f t="shared" si="1210"/>
        <v>1143.9820347395344</v>
      </c>
      <c r="V817" s="1">
        <v>14.005477905273438</v>
      </c>
      <c r="W817" s="1">
        <v>19.952964782714844</v>
      </c>
      <c r="X817" s="1">
        <v>53.780338287353516</v>
      </c>
      <c r="Y817" s="1">
        <v>76.621788024902344</v>
      </c>
      <c r="Z817" s="1">
        <v>499.49951171875</v>
      </c>
      <c r="AA817" s="1">
        <v>2001.110107421875</v>
      </c>
      <c r="AB817" s="1">
        <v>212.91525268554687</v>
      </c>
      <c r="AC817" s="1">
        <v>101.69224548339844</v>
      </c>
      <c r="AD817" s="1">
        <v>12.04383659362793</v>
      </c>
      <c r="AE817" s="1">
        <v>0.39003369212150574</v>
      </c>
      <c r="AF817" s="1">
        <v>2.0047113299369812E-2</v>
      </c>
      <c r="AG817" s="1">
        <v>3.3830329775810242E-3</v>
      </c>
      <c r="AH817" s="1">
        <v>1.7739176750183105E-2</v>
      </c>
      <c r="AI817" s="1">
        <v>4.9741975963115692E-3</v>
      </c>
      <c r="AJ817" s="1">
        <v>0.66666668653488159</v>
      </c>
      <c r="AK817" s="1">
        <v>-0.21956524252891541</v>
      </c>
      <c r="AL817" s="1">
        <v>2.737391471862793</v>
      </c>
      <c r="AM817" s="1">
        <v>1</v>
      </c>
      <c r="AN817" s="1">
        <v>0</v>
      </c>
      <c r="AO817" s="1">
        <v>0.15999999642372131</v>
      </c>
      <c r="AP817" s="1">
        <v>111115</v>
      </c>
      <c r="AQ817">
        <f t="shared" si="1220"/>
        <v>0.83249918619791652</v>
      </c>
      <c r="AR817">
        <f t="shared" si="1221"/>
        <v>5.0520819996103718E-3</v>
      </c>
      <c r="AS817">
        <f t="shared" si="1222"/>
        <v>298.11605300903318</v>
      </c>
      <c r="AT817">
        <f t="shared" si="1223"/>
        <v>295.11730041503904</v>
      </c>
      <c r="AU817">
        <f t="shared" si="1224"/>
        <v>320.17761003097257</v>
      </c>
      <c r="AV817">
        <f t="shared" si="1225"/>
        <v>0.72360593066502255</v>
      </c>
      <c r="AW817">
        <f t="shared" si="1226"/>
        <v>3.1732479642645752</v>
      </c>
      <c r="AX817">
        <f t="shared" si="1227"/>
        <v>31.204424183775327</v>
      </c>
      <c r="AY817">
        <f t="shared" si="1228"/>
        <v>11.251459401060483</v>
      </c>
      <c r="AZ817">
        <f t="shared" si="1229"/>
        <v>23.466676712036133</v>
      </c>
      <c r="BA817">
        <f t="shared" si="1230"/>
        <v>2.9003586352936188</v>
      </c>
      <c r="BB817">
        <f t="shared" si="1231"/>
        <v>0.43753047157367358</v>
      </c>
      <c r="BC817">
        <f t="shared" si="1232"/>
        <v>2.0290617928054417</v>
      </c>
      <c r="BD817">
        <f t="shared" si="1233"/>
        <v>0.87129684248817707</v>
      </c>
      <c r="BE817">
        <f t="shared" si="1234"/>
        <v>0.27964970295164904</v>
      </c>
      <c r="BF817">
        <f t="shared" si="1235"/>
        <v>98.99315236228523</v>
      </c>
      <c r="BG817">
        <f t="shared" si="1236"/>
        <v>0.85270027002224769</v>
      </c>
      <c r="BH817">
        <f t="shared" si="1237"/>
        <v>68.697035963670245</v>
      </c>
      <c r="BI817">
        <f t="shared" si="1238"/>
        <v>1121.8041165957045</v>
      </c>
      <c r="BJ817">
        <f t="shared" si="1239"/>
        <v>2.5525921017980135E-2</v>
      </c>
    </row>
    <row r="818" spans="1:62" x14ac:dyDescent="0.45">
      <c r="A818" s="1">
        <v>760</v>
      </c>
      <c r="B818" s="1" t="s">
        <v>876</v>
      </c>
      <c r="C818" s="1">
        <v>4381.5000289790332</v>
      </c>
      <c r="D818" s="1">
        <v>0</v>
      </c>
      <c r="E818">
        <f t="shared" si="1212"/>
        <v>42.048286704600592</v>
      </c>
      <c r="F818">
        <f t="shared" si="1213"/>
        <v>0.51705710938958471</v>
      </c>
      <c r="G818">
        <f t="shared" si="1214"/>
        <v>971.24982041391729</v>
      </c>
      <c r="H818">
        <f t="shared" si="1215"/>
        <v>5.0469775362356142</v>
      </c>
      <c r="I818">
        <f t="shared" si="1216"/>
        <v>1.1433350293719027</v>
      </c>
      <c r="J818">
        <f t="shared" si="1217"/>
        <v>24.957790374755859</v>
      </c>
      <c r="K818" s="1">
        <v>6</v>
      </c>
      <c r="L818">
        <f t="shared" si="1218"/>
        <v>1.4200000166893005</v>
      </c>
      <c r="M818" s="1">
        <v>1</v>
      </c>
      <c r="N818">
        <f t="shared" si="1219"/>
        <v>2.8400000333786011</v>
      </c>
      <c r="O818" s="1">
        <v>21.964231491088867</v>
      </c>
      <c r="P818" s="1">
        <v>24.957790374755859</v>
      </c>
      <c r="Q818" s="1">
        <v>20.960693359375</v>
      </c>
      <c r="R818">
        <v>899</v>
      </c>
      <c r="S818" s="1">
        <v>1200.51123046875</v>
      </c>
      <c r="T818" s="1">
        <v>1140.712158203125</v>
      </c>
      <c r="U818" s="1">
        <f t="shared" si="1210"/>
        <v>1143.0720056069083</v>
      </c>
      <c r="V818" s="1">
        <v>14.004317283630371</v>
      </c>
      <c r="W818" s="1">
        <v>19.945932388305664</v>
      </c>
      <c r="X818" s="1">
        <v>53.785995483398437</v>
      </c>
      <c r="Y818" s="1">
        <v>76.610267639160156</v>
      </c>
      <c r="Z818" s="1">
        <v>499.49154663085937</v>
      </c>
      <c r="AA818" s="1">
        <v>2000.861083984375</v>
      </c>
      <c r="AB818" s="1">
        <v>213.36723327636719</v>
      </c>
      <c r="AC818" s="1">
        <v>101.69239807128906</v>
      </c>
      <c r="AD818" s="1">
        <v>12.04383659362793</v>
      </c>
      <c r="AE818" s="1">
        <v>0.39003369212150574</v>
      </c>
      <c r="AF818" s="1">
        <v>2.0047113299369812E-2</v>
      </c>
      <c r="AG818" s="1">
        <v>3.3830329775810242E-3</v>
      </c>
      <c r="AH818" s="1">
        <v>1.7739176750183105E-2</v>
      </c>
      <c r="AI818" s="1">
        <v>4.9741975963115692E-3</v>
      </c>
      <c r="AJ818" s="1">
        <v>0.66666668653488159</v>
      </c>
      <c r="AK818" s="1">
        <v>-0.21956524252891541</v>
      </c>
      <c r="AL818" s="1">
        <v>2.737391471862793</v>
      </c>
      <c r="AM818" s="1">
        <v>1</v>
      </c>
      <c r="AN818" s="1">
        <v>0</v>
      </c>
      <c r="AO818" s="1">
        <v>0.15999999642372131</v>
      </c>
      <c r="AP818" s="1">
        <v>111115</v>
      </c>
      <c r="AQ818">
        <f t="shared" si="1220"/>
        <v>0.8324859110514321</v>
      </c>
      <c r="AR818">
        <f t="shared" si="1221"/>
        <v>5.0469775362356143E-3</v>
      </c>
      <c r="AS818">
        <f t="shared" si="1222"/>
        <v>298.10779037475584</v>
      </c>
      <c r="AT818">
        <f t="shared" si="1223"/>
        <v>295.11423149108884</v>
      </c>
      <c r="AU818">
        <f t="shared" si="1224"/>
        <v>320.13776628186315</v>
      </c>
      <c r="AV818">
        <f t="shared" si="1225"/>
        <v>0.72640560012863087</v>
      </c>
      <c r="AW818">
        <f t="shared" si="1226"/>
        <v>3.1716847257064997</v>
      </c>
      <c r="AX818">
        <f t="shared" si="1227"/>
        <v>31.189005135694259</v>
      </c>
      <c r="AY818">
        <f t="shared" si="1228"/>
        <v>11.243072747388595</v>
      </c>
      <c r="AZ818">
        <f t="shared" si="1229"/>
        <v>23.461010932922363</v>
      </c>
      <c r="BA818">
        <f t="shared" si="1230"/>
        <v>2.8993676807790618</v>
      </c>
      <c r="BB818">
        <f t="shared" si="1231"/>
        <v>0.43741948542293957</v>
      </c>
      <c r="BC818">
        <f t="shared" si="1232"/>
        <v>2.0283496963345971</v>
      </c>
      <c r="BD818">
        <f t="shared" si="1233"/>
        <v>0.87101798444446477</v>
      </c>
      <c r="BE818">
        <f t="shared" si="1234"/>
        <v>0.27957715947047346</v>
      </c>
      <c r="BF818">
        <f t="shared" si="1235"/>
        <v>98.768723364200099</v>
      </c>
      <c r="BG818">
        <f t="shared" si="1236"/>
        <v>0.85144163094031666</v>
      </c>
      <c r="BH818">
        <f t="shared" si="1237"/>
        <v>68.703819643861735</v>
      </c>
      <c r="BI818">
        <f t="shared" si="1238"/>
        <v>1120.7244165186012</v>
      </c>
      <c r="BJ818">
        <f t="shared" si="1239"/>
        <v>2.5776880234841572E-2</v>
      </c>
    </row>
    <row r="819" spans="1:62" x14ac:dyDescent="0.45">
      <c r="A819" s="1">
        <v>761</v>
      </c>
      <c r="B819" s="1" t="s">
        <v>877</v>
      </c>
      <c r="C819" s="1">
        <v>4386.5000288672745</v>
      </c>
      <c r="D819" s="1">
        <v>0</v>
      </c>
      <c r="E819">
        <f t="shared" si="1212"/>
        <v>42.449196645740017</v>
      </c>
      <c r="F819">
        <f t="shared" si="1213"/>
        <v>0.51600348404351271</v>
      </c>
      <c r="G819">
        <f t="shared" si="1214"/>
        <v>968.96001347454967</v>
      </c>
      <c r="H819">
        <f t="shared" si="1215"/>
        <v>5.041258443720972</v>
      </c>
      <c r="I819">
        <f t="shared" si="1216"/>
        <v>1.1440136286769373</v>
      </c>
      <c r="J819">
        <f t="shared" si="1217"/>
        <v>24.957515716552734</v>
      </c>
      <c r="K819" s="1">
        <v>6</v>
      </c>
      <c r="L819">
        <f t="shared" si="1218"/>
        <v>1.4200000166893005</v>
      </c>
      <c r="M819" s="1">
        <v>1</v>
      </c>
      <c r="N819">
        <f t="shared" si="1219"/>
        <v>2.8400000333786011</v>
      </c>
      <c r="O819" s="1">
        <v>21.961830139160156</v>
      </c>
      <c r="P819" s="1">
        <v>24.957515716552734</v>
      </c>
      <c r="Q819" s="1">
        <v>20.960638046264648</v>
      </c>
      <c r="R819">
        <v>899</v>
      </c>
      <c r="S819" s="1">
        <v>1200.37890625</v>
      </c>
      <c r="T819" s="1">
        <v>1140.1104736328125</v>
      </c>
      <c r="U819" s="1">
        <f t="shared" si="1210"/>
        <v>1142.4692523219167</v>
      </c>
      <c r="V819" s="1">
        <v>14.003839492797852</v>
      </c>
      <c r="W819" s="1">
        <v>19.938800811767578</v>
      </c>
      <c r="X819" s="1">
        <v>53.791736602783203</v>
      </c>
      <c r="Y819" s="1">
        <v>76.594581604003906</v>
      </c>
      <c r="Z819" s="1">
        <v>499.488525390625</v>
      </c>
      <c r="AA819" s="1">
        <v>2000.7762451171875</v>
      </c>
      <c r="AB819" s="1">
        <v>213.80088806152344</v>
      </c>
      <c r="AC819" s="1">
        <v>101.69213104248047</v>
      </c>
      <c r="AD819" s="1">
        <v>12.04383659362793</v>
      </c>
      <c r="AE819" s="1">
        <v>0.39003369212150574</v>
      </c>
      <c r="AF819" s="1">
        <v>2.0047113299369812E-2</v>
      </c>
      <c r="AG819" s="1">
        <v>3.3830329775810242E-3</v>
      </c>
      <c r="AH819" s="1">
        <v>1.7739176750183105E-2</v>
      </c>
      <c r="AI819" s="1">
        <v>4.9741975963115692E-3</v>
      </c>
      <c r="AJ819" s="1">
        <v>0.66666668653488159</v>
      </c>
      <c r="AK819" s="1">
        <v>-0.21956524252891541</v>
      </c>
      <c r="AL819" s="1">
        <v>2.737391471862793</v>
      </c>
      <c r="AM819" s="1">
        <v>1</v>
      </c>
      <c r="AN819" s="1">
        <v>0</v>
      </c>
      <c r="AO819" s="1">
        <v>0.15999999642372131</v>
      </c>
      <c r="AP819" s="1">
        <v>111115</v>
      </c>
      <c r="AQ819">
        <f t="shared" si="1220"/>
        <v>0.83248087565104156</v>
      </c>
      <c r="AR819">
        <f t="shared" si="1221"/>
        <v>5.0412584437209721E-3</v>
      </c>
      <c r="AS819">
        <f t="shared" si="1222"/>
        <v>298.10751571655271</v>
      </c>
      <c r="AT819">
        <f t="shared" si="1223"/>
        <v>295.11183013916013</v>
      </c>
      <c r="AU819">
        <f t="shared" si="1224"/>
        <v>320.12419206341656</v>
      </c>
      <c r="AV819">
        <f t="shared" si="1225"/>
        <v>0.72885185993740942</v>
      </c>
      <c r="AW819">
        <f t="shared" si="1226"/>
        <v>3.1716327736571217</v>
      </c>
      <c r="AX819">
        <f t="shared" si="1227"/>
        <v>31.188576157699128</v>
      </c>
      <c r="AY819">
        <f t="shared" si="1228"/>
        <v>11.24977534593155</v>
      </c>
      <c r="AZ819">
        <f t="shared" si="1229"/>
        <v>23.459672927856445</v>
      </c>
      <c r="BA819">
        <f t="shared" si="1230"/>
        <v>2.8991337046179697</v>
      </c>
      <c r="BB819">
        <f t="shared" si="1231"/>
        <v>0.43666518950275823</v>
      </c>
      <c r="BC819">
        <f t="shared" si="1232"/>
        <v>2.0276191449801844</v>
      </c>
      <c r="BD819">
        <f t="shared" si="1233"/>
        <v>0.87151455963778535</v>
      </c>
      <c r="BE819">
        <f t="shared" si="1234"/>
        <v>0.27908415380442264</v>
      </c>
      <c r="BF819">
        <f t="shared" si="1235"/>
        <v>98.535608665177548</v>
      </c>
      <c r="BG819">
        <f t="shared" si="1236"/>
        <v>0.84988256478960822</v>
      </c>
      <c r="BH819">
        <f t="shared" si="1237"/>
        <v>68.675021618559001</v>
      </c>
      <c r="BI819">
        <f t="shared" si="1238"/>
        <v>1119.932158563015</v>
      </c>
      <c r="BJ819">
        <f t="shared" si="1239"/>
        <v>2.6030143656890343E-2</v>
      </c>
    </row>
    <row r="820" spans="1:62" x14ac:dyDescent="0.45">
      <c r="A820" s="1">
        <v>761</v>
      </c>
      <c r="B820" s="1" t="s">
        <v>877</v>
      </c>
      <c r="C820" s="1">
        <v>4386.5000288672745</v>
      </c>
      <c r="D820" s="1">
        <v>0</v>
      </c>
      <c r="E820">
        <f t="shared" ref="E820" si="1240">(S820-U820*(1000-V820)/(1000-W820))*AQ820</f>
        <v>42.449196645740017</v>
      </c>
      <c r="F820">
        <f t="shared" ref="F820" si="1241">IF(BB820&lt;&gt;0,1/(1/BB820-1/N820),0)</f>
        <v>0.51600348404351271</v>
      </c>
      <c r="G820">
        <f t="shared" ref="G820" si="1242">((BE820-AR820/2)*T820-E820)/(BE820+AR820/2)</f>
        <v>968.96001347454967</v>
      </c>
      <c r="H820">
        <f t="shared" ref="H820" si="1243">AR820*1000</f>
        <v>5.041258443720972</v>
      </c>
      <c r="I820">
        <f t="shared" ref="I820" si="1244">(AW820-BC820)</f>
        <v>1.1440136286769373</v>
      </c>
      <c r="J820">
        <f t="shared" ref="J820" si="1245">(P820+AV820*D820)</f>
        <v>24.957515716552734</v>
      </c>
      <c r="K820" s="1">
        <v>6</v>
      </c>
      <c r="L820">
        <f t="shared" ref="L820" si="1246">(K820*AK820+AL820)</f>
        <v>1.4200000166893005</v>
      </c>
      <c r="M820" s="1">
        <v>1</v>
      </c>
      <c r="N820">
        <f t="shared" ref="N820" si="1247">L820*(M820+1)*(M820+1)/(M820*M820+1)</f>
        <v>2.8400000333786011</v>
      </c>
      <c r="O820" s="1">
        <v>21.961830139160156</v>
      </c>
      <c r="P820" s="1">
        <v>24.957515716552734</v>
      </c>
      <c r="Q820" s="1">
        <v>20.960638046264648</v>
      </c>
      <c r="R820">
        <v>899</v>
      </c>
      <c r="S820" s="1">
        <v>1200.37890625</v>
      </c>
      <c r="T820" s="1">
        <v>1140.1104736328125</v>
      </c>
      <c r="U820" s="1">
        <f t="shared" ref="U820" si="1248">T820-(0.008076485841*(R820-S820)+0.07530378)</f>
        <v>1142.4692523219167</v>
      </c>
      <c r="V820" s="1">
        <v>14.003839492797852</v>
      </c>
      <c r="W820" s="1">
        <v>19.938800811767578</v>
      </c>
      <c r="X820" s="1">
        <v>53.791736602783203</v>
      </c>
      <c r="Y820" s="1">
        <v>76.594581604003906</v>
      </c>
      <c r="Z820" s="1">
        <v>499.488525390625</v>
      </c>
      <c r="AA820" s="1">
        <v>2000.7762451171875</v>
      </c>
      <c r="AB820" s="1">
        <v>213.80088806152344</v>
      </c>
      <c r="AC820" s="1">
        <v>101.69213104248047</v>
      </c>
      <c r="AD820" s="1">
        <v>12.04383659362793</v>
      </c>
      <c r="AE820" s="1">
        <v>0.39003369212150574</v>
      </c>
      <c r="AF820" s="1">
        <v>2.0047113299369812E-2</v>
      </c>
      <c r="AG820" s="1">
        <v>3.3830329775810242E-3</v>
      </c>
      <c r="AH820" s="1">
        <v>1.7739176750183105E-2</v>
      </c>
      <c r="AI820" s="1">
        <v>4.9741975963115692E-3</v>
      </c>
      <c r="AJ820" s="1">
        <v>0.66666668653488159</v>
      </c>
      <c r="AK820" s="1">
        <v>-0.21956524252891541</v>
      </c>
      <c r="AL820" s="1">
        <v>2.737391471862793</v>
      </c>
      <c r="AM820" s="1">
        <v>1</v>
      </c>
      <c r="AN820" s="1">
        <v>0</v>
      </c>
      <c r="AO820" s="1">
        <v>0.15999999642372131</v>
      </c>
      <c r="AP820" s="1">
        <v>111115</v>
      </c>
      <c r="AQ820">
        <f t="shared" ref="AQ820" si="1249">Z820*0.000001/(K820*0.0001)</f>
        <v>0.83248087565104156</v>
      </c>
      <c r="AR820">
        <f t="shared" ref="AR820" si="1250">(W820-V820)/(1000-W820)*AQ820</f>
        <v>5.0412584437209721E-3</v>
      </c>
      <c r="AS820">
        <f t="shared" ref="AS820" si="1251">(P820+273.15)</f>
        <v>298.10751571655271</v>
      </c>
      <c r="AT820">
        <f t="shared" ref="AT820" si="1252">(O820+273.15)</f>
        <v>295.11183013916013</v>
      </c>
      <c r="AU820">
        <f t="shared" ref="AU820" si="1253">(AA820*AM820+AB820*AN820)*AO820</f>
        <v>320.12419206341656</v>
      </c>
      <c r="AV820">
        <f t="shared" ref="AV820" si="1254">((AU820+0.00000010773*(AT820^4-AS820^4))-AR820*44100)/(L820*0.92*2*29.3+0.00000043092*AS820^3)</f>
        <v>0.72885185993740942</v>
      </c>
      <c r="AW820">
        <f t="shared" ref="AW820" si="1255">0.61365*EXP(17.502*J820/(240.97+J820))</f>
        <v>3.1716327736571217</v>
      </c>
      <c r="AX820">
        <f t="shared" ref="AX820" si="1256">AW820*1000/AC820</f>
        <v>31.188576157699128</v>
      </c>
      <c r="AY820">
        <f t="shared" ref="AY820" si="1257">(AX820-W820)</f>
        <v>11.24977534593155</v>
      </c>
      <c r="AZ820">
        <f t="shared" ref="AZ820" si="1258">IF(D820,P820,(O820+P820)/2)</f>
        <v>23.459672927856445</v>
      </c>
      <c r="BA820">
        <f t="shared" ref="BA820" si="1259">0.61365*EXP(17.502*AZ820/(240.97+AZ820))</f>
        <v>2.8991337046179697</v>
      </c>
      <c r="BB820">
        <f t="shared" ref="BB820" si="1260">IF(AY820&lt;&gt;0,(1000-(AX820+W820)/2)/AY820*AR820,0)</f>
        <v>0.43666518950275823</v>
      </c>
      <c r="BC820">
        <f t="shared" ref="BC820" si="1261">W820*AC820/1000</f>
        <v>2.0276191449801844</v>
      </c>
      <c r="BD820">
        <f t="shared" ref="BD820" si="1262">(BA820-BC820)</f>
        <v>0.87151455963778535</v>
      </c>
      <c r="BE820">
        <f t="shared" ref="BE820" si="1263">1/(1.6/F820+1.37/N820)</f>
        <v>0.27908415380442264</v>
      </c>
      <c r="BF820">
        <f t="shared" ref="BF820" si="1264">G820*AC820*0.001</f>
        <v>98.535608665177548</v>
      </c>
      <c r="BG820">
        <f t="shared" ref="BG820" si="1265">G820/T820</f>
        <v>0.84988256478960822</v>
      </c>
      <c r="BH820">
        <f t="shared" ref="BH820" si="1266">(1-AR820*AC820/AW820/F820)*100</f>
        <v>68.675021618559001</v>
      </c>
      <c r="BI820">
        <f t="shared" ref="BI820" si="1267">(T820-E820/(N820/1.35))</f>
        <v>1119.932158563015</v>
      </c>
      <c r="BJ820">
        <f t="shared" ref="BJ820" si="1268">E820*BH820/100/BI820</f>
        <v>2.6030143656890343E-2</v>
      </c>
    </row>
    <row r="821" spans="1:62" x14ac:dyDescent="0.45">
      <c r="A821" s="1">
        <v>762</v>
      </c>
      <c r="B821" s="1" t="s">
        <v>879</v>
      </c>
      <c r="C821" s="1">
        <v>4412.0000325664878</v>
      </c>
      <c r="D821" s="1">
        <v>0</v>
      </c>
      <c r="E821">
        <f t="shared" ref="E821:E834" si="1269">(S821-U821*(1000-V821)/(1000-W821))*AQ821</f>
        <v>42.155880128362014</v>
      </c>
      <c r="F821">
        <f t="shared" ref="F821:F834" si="1270">IF(BB821&lt;&gt;0,1/(1/BB821-1/N821),0)</f>
        <v>0.50642893394955735</v>
      </c>
      <c r="G821">
        <f t="shared" ref="G821:G834" si="1271">((BE821-AR821/2)*T821-E821)/(BE821+AR821/2)</f>
        <v>967.20477826619992</v>
      </c>
      <c r="H821">
        <f t="shared" ref="H821:H834" si="1272">AR821*1000</f>
        <v>4.9609532907999085</v>
      </c>
      <c r="I821">
        <f t="shared" ref="I821:I834" si="1273">(AW821-BC821)</f>
        <v>1.14380875003974</v>
      </c>
      <c r="J821">
        <f t="shared" ref="J821:J834" si="1274">(P821+AV821*D821)</f>
        <v>24.952449798583984</v>
      </c>
      <c r="K821" s="1">
        <v>6</v>
      </c>
      <c r="L821">
        <f t="shared" ref="L821:L834" si="1275">(K821*AK821+AL821)</f>
        <v>1.4200000166893005</v>
      </c>
      <c r="M821" s="1">
        <v>1</v>
      </c>
      <c r="N821">
        <f t="shared" ref="N821:N834" si="1276">L821*(M821+1)*(M821+1)/(M821*M821+1)</f>
        <v>2.8400000333786011</v>
      </c>
      <c r="O821" s="1">
        <v>21.958881378173828</v>
      </c>
      <c r="P821" s="1">
        <v>24.952449798583984</v>
      </c>
      <c r="Q821" s="1">
        <v>20.960983276367188</v>
      </c>
      <c r="R821">
        <v>899</v>
      </c>
      <c r="S821" s="1">
        <v>1199.55615234375</v>
      </c>
      <c r="T821" s="1">
        <v>1139.759765625</v>
      </c>
      <c r="U821" s="1">
        <f t="shared" si="1210"/>
        <v>1142.1118993538298</v>
      </c>
      <c r="V821" s="1">
        <v>14.091050148010254</v>
      </c>
      <c r="W821" s="1">
        <v>19.931440353393555</v>
      </c>
      <c r="X821" s="1">
        <v>54.556739807128906</v>
      </c>
      <c r="Y821" s="1">
        <v>76.5806884765625</v>
      </c>
      <c r="Z821" s="1">
        <v>499.49481201171875</v>
      </c>
      <c r="AA821" s="1">
        <v>2000.972900390625</v>
      </c>
      <c r="AB821" s="1">
        <v>214.15316772460937</v>
      </c>
      <c r="AC821" s="1">
        <v>101.69189453125</v>
      </c>
      <c r="AD821" s="1">
        <v>13.073792457580566</v>
      </c>
      <c r="AE821" s="1">
        <v>0.39919430017471313</v>
      </c>
      <c r="AF821" s="1">
        <v>0.18422108888626099</v>
      </c>
      <c r="AG821" s="1">
        <v>4.0885638445615768E-3</v>
      </c>
      <c r="AH821" s="1">
        <v>0.18400894105434418</v>
      </c>
      <c r="AI821" s="1">
        <v>3.0108469072729349E-3</v>
      </c>
      <c r="AJ821" s="1">
        <v>0.66666668653488159</v>
      </c>
      <c r="AK821" s="1">
        <v>-0.21956524252891541</v>
      </c>
      <c r="AL821" s="1">
        <v>2.737391471862793</v>
      </c>
      <c r="AM821" s="1">
        <v>1</v>
      </c>
      <c r="AN821" s="1">
        <v>0</v>
      </c>
      <c r="AO821" s="1">
        <v>0.15999999642372131</v>
      </c>
      <c r="AP821" s="1">
        <v>111115</v>
      </c>
      <c r="AQ821">
        <f t="shared" ref="AQ821:AQ834" si="1277">Z821*0.000001/(K821*0.0001)</f>
        <v>0.83249135335286439</v>
      </c>
      <c r="AR821">
        <f t="shared" ref="AR821:AR834" si="1278">(W821-V821)/(1000-W821)*AQ821</f>
        <v>4.9609532907999082E-3</v>
      </c>
      <c r="AS821">
        <f t="shared" ref="AS821:AS834" si="1279">(P821+273.15)</f>
        <v>298.10244979858396</v>
      </c>
      <c r="AT821">
        <f t="shared" ref="AT821:AT834" si="1280">(O821+273.15)</f>
        <v>295.10888137817381</v>
      </c>
      <c r="AU821">
        <f t="shared" ref="AU821:AU834" si="1281">(AA821*AM821+AB821*AN821)*AO821</f>
        <v>320.15565690646326</v>
      </c>
      <c r="AV821">
        <f t="shared" ref="AV821:AV834" si="1282">((AU821+0.00000010773*(AT821^4-AS821^4))-AR821*44100)/(L821*0.92*2*29.3+0.00000043092*AS821^3)</f>
        <v>0.7697578410935384</v>
      </c>
      <c r="AW821">
        <f t="shared" ref="AW821:AW834" si="1283">0.61365*EXP(17.502*J821/(240.97+J821))</f>
        <v>3.1706746803129375</v>
      </c>
      <c r="AX821">
        <f t="shared" ref="AX821:AX834" si="1284">AW821*1000/AC821</f>
        <v>31.179227163858048</v>
      </c>
      <c r="AY821">
        <f t="shared" ref="AY821:AY834" si="1285">(AX821-W821)</f>
        <v>11.247786810464493</v>
      </c>
      <c r="AZ821">
        <f t="shared" ref="AZ821:AZ834" si="1286">IF(D821,P821,(O821+P821)/2)</f>
        <v>23.455665588378906</v>
      </c>
      <c r="BA821">
        <f t="shared" ref="BA821:BA834" si="1287">0.61365*EXP(17.502*AZ821/(240.97+AZ821))</f>
        <v>2.8984330423064821</v>
      </c>
      <c r="BB821">
        <f t="shared" ref="BB821:BB834" si="1288">IF(AY821&lt;&gt;0,(1000-(AX821+W821)/2)/AY821*AR821,0)</f>
        <v>0.42978894916420712</v>
      </c>
      <c r="BC821">
        <f t="shared" ref="BC821:BC834" si="1289">W821*AC821/1000</f>
        <v>2.0268659302731975</v>
      </c>
      <c r="BD821">
        <f t="shared" ref="BD821:BD834" si="1290">(BA821-BC821)</f>
        <v>0.87156711203328463</v>
      </c>
      <c r="BE821">
        <f t="shared" ref="BE821:BE834" si="1291">1/(1.6/F821+1.37/N821)</f>
        <v>0.27459163712055701</v>
      </c>
      <c r="BF821">
        <f t="shared" ref="BF821:BF834" si="1292">G821*AC821*0.001</f>
        <v>98.356886301567442</v>
      </c>
      <c r="BG821">
        <f t="shared" ref="BG821:BG834" si="1293">G821/T821</f>
        <v>0.84860407204830779</v>
      </c>
      <c r="BH821">
        <f t="shared" ref="BH821:BH834" si="1294">(1-AR821*AC821/AW821/F821)*100</f>
        <v>68.581801340397192</v>
      </c>
      <c r="BI821">
        <f t="shared" ref="BI821:BI834" si="1295">(T821-E821/(N821/1.35))</f>
        <v>1119.7208791797821</v>
      </c>
      <c r="BJ821">
        <f t="shared" ref="BJ821:BJ834" si="1296">E821*BH821/100/BI821</f>
        <v>2.5820061499708113E-2</v>
      </c>
    </row>
    <row r="822" spans="1:62" x14ac:dyDescent="0.45">
      <c r="A822" s="1">
        <v>763</v>
      </c>
      <c r="B822" s="1" t="s">
        <v>880</v>
      </c>
      <c r="C822" s="1">
        <v>4417.0000324547291</v>
      </c>
      <c r="D822" s="1">
        <v>0</v>
      </c>
      <c r="E822">
        <f t="shared" si="1269"/>
        <v>41.347678783339873</v>
      </c>
      <c r="F822">
        <f t="shared" si="1270"/>
        <v>0.48548727866172076</v>
      </c>
      <c r="G822">
        <f t="shared" si="1271"/>
        <v>964.17530201214947</v>
      </c>
      <c r="H822">
        <f t="shared" si="1272"/>
        <v>4.776440294240281</v>
      </c>
      <c r="I822">
        <f t="shared" si="1273"/>
        <v>1.1416090430619774</v>
      </c>
      <c r="J822">
        <f t="shared" si="1274"/>
        <v>24.933191299438477</v>
      </c>
      <c r="K822" s="1">
        <v>6</v>
      </c>
      <c r="L822">
        <f t="shared" si="1275"/>
        <v>1.4200000166893005</v>
      </c>
      <c r="M822" s="1">
        <v>1</v>
      </c>
      <c r="N822">
        <f t="shared" si="1276"/>
        <v>2.8400000333786011</v>
      </c>
      <c r="O822" s="1">
        <v>21.95257568359375</v>
      </c>
      <c r="P822" s="1">
        <v>24.933191299438477</v>
      </c>
      <c r="Q822" s="1">
        <v>20.962713241577148</v>
      </c>
      <c r="R822">
        <v>899</v>
      </c>
      <c r="S822" s="1">
        <v>1197.923095703125</v>
      </c>
      <c r="T822" s="1">
        <v>1139.368896484375</v>
      </c>
      <c r="U822" s="1">
        <f t="shared" si="1210"/>
        <v>1141.7078408543691</v>
      </c>
      <c r="V822" s="1">
        <v>14.294331550598145</v>
      </c>
      <c r="W822" s="1">
        <v>19.917308807373047</v>
      </c>
      <c r="X822" s="1">
        <v>55.379409790039062</v>
      </c>
      <c r="Y822" s="1">
        <v>76.556694030761719</v>
      </c>
      <c r="Z822" s="1">
        <v>499.51898193359375</v>
      </c>
      <c r="AA822" s="1">
        <v>2001.3995361328125</v>
      </c>
      <c r="AB822" s="1">
        <v>214.72198486328125</v>
      </c>
      <c r="AC822" s="1">
        <v>101.69173431396484</v>
      </c>
      <c r="AD822" s="1">
        <v>13.073792457580566</v>
      </c>
      <c r="AE822" s="1">
        <v>0.39919430017471313</v>
      </c>
      <c r="AF822" s="1">
        <v>0.18422108888626099</v>
      </c>
      <c r="AG822" s="1">
        <v>4.0885638445615768E-3</v>
      </c>
      <c r="AH822" s="1">
        <v>0.18400894105434418</v>
      </c>
      <c r="AI822" s="1">
        <v>3.0108469072729349E-3</v>
      </c>
      <c r="AJ822" s="1">
        <v>0.66666668653488159</v>
      </c>
      <c r="AK822" s="1">
        <v>-0.21956524252891541</v>
      </c>
      <c r="AL822" s="1">
        <v>2.737391471862793</v>
      </c>
      <c r="AM822" s="1">
        <v>1</v>
      </c>
      <c r="AN822" s="1">
        <v>0</v>
      </c>
      <c r="AO822" s="1">
        <v>0.15999999642372131</v>
      </c>
      <c r="AP822" s="1">
        <v>111115</v>
      </c>
      <c r="AQ822">
        <f t="shared" si="1277"/>
        <v>0.83253163655598938</v>
      </c>
      <c r="AR822">
        <f t="shared" si="1278"/>
        <v>4.7764402942402813E-3</v>
      </c>
      <c r="AS822">
        <f t="shared" si="1279"/>
        <v>298.08319129943845</v>
      </c>
      <c r="AT822">
        <f t="shared" si="1280"/>
        <v>295.10257568359373</v>
      </c>
      <c r="AU822">
        <f t="shared" si="1281"/>
        <v>320.2239186236875</v>
      </c>
      <c r="AV822">
        <f t="shared" si="1282"/>
        <v>0.86475773507479481</v>
      </c>
      <c r="AW822">
        <f t="shared" si="1283"/>
        <v>3.1670347185505494</v>
      </c>
      <c r="AX822">
        <f t="shared" si="1284"/>
        <v>31.143482210388807</v>
      </c>
      <c r="AY822">
        <f t="shared" si="1285"/>
        <v>11.22617340301576</v>
      </c>
      <c r="AZ822">
        <f t="shared" si="1286"/>
        <v>23.442883491516113</v>
      </c>
      <c r="BA822">
        <f t="shared" si="1287"/>
        <v>2.8961991491350498</v>
      </c>
      <c r="BB822">
        <f t="shared" si="1288"/>
        <v>0.4146110804910072</v>
      </c>
      <c r="BC822">
        <f t="shared" si="1289"/>
        <v>2.025425675488572</v>
      </c>
      <c r="BD822">
        <f t="shared" si="1290"/>
        <v>0.87077347364647784</v>
      </c>
      <c r="BE822">
        <f t="shared" si="1291"/>
        <v>0.26468664883691556</v>
      </c>
      <c r="BF822">
        <f t="shared" si="1292"/>
        <v>98.048658644306315</v>
      </c>
      <c r="BG822">
        <f t="shared" si="1293"/>
        <v>0.84623628483031166</v>
      </c>
      <c r="BH822">
        <f t="shared" si="1294"/>
        <v>68.409294222141597</v>
      </c>
      <c r="BI822">
        <f t="shared" si="1295"/>
        <v>1119.7141902514657</v>
      </c>
      <c r="BJ822">
        <f t="shared" si="1296"/>
        <v>2.5261495727377174E-2</v>
      </c>
    </row>
    <row r="823" spans="1:62" x14ac:dyDescent="0.45">
      <c r="A823" s="1">
        <v>764</v>
      </c>
      <c r="B823" s="1" t="s">
        <v>881</v>
      </c>
      <c r="C823" s="1">
        <v>4422.5000323317945</v>
      </c>
      <c r="D823" s="1">
        <v>0</v>
      </c>
      <c r="E823">
        <f t="shared" si="1269"/>
        <v>41.229325289806944</v>
      </c>
      <c r="F823">
        <f t="shared" si="1270"/>
        <v>0.48565286194007545</v>
      </c>
      <c r="G823">
        <f t="shared" si="1271"/>
        <v>964.79315636487138</v>
      </c>
      <c r="H823">
        <f t="shared" si="1272"/>
        <v>4.7619008489283718</v>
      </c>
      <c r="I823">
        <f t="shared" si="1273"/>
        <v>1.1378423419102952</v>
      </c>
      <c r="J823">
        <f t="shared" si="1274"/>
        <v>24.904352188110352</v>
      </c>
      <c r="K823" s="1">
        <v>6</v>
      </c>
      <c r="L823">
        <f t="shared" si="1275"/>
        <v>1.4200000166893005</v>
      </c>
      <c r="M823" s="1">
        <v>1</v>
      </c>
      <c r="N823">
        <f t="shared" si="1276"/>
        <v>2.8400000333786011</v>
      </c>
      <c r="O823" s="1">
        <v>21.945575714111328</v>
      </c>
      <c r="P823" s="1">
        <v>24.904352188110352</v>
      </c>
      <c r="Q823" s="1">
        <v>20.966136932373047</v>
      </c>
      <c r="R823">
        <v>899</v>
      </c>
      <c r="S823" s="1">
        <v>1197.8280029296875</v>
      </c>
      <c r="T823" s="1">
        <v>1139.43603515625</v>
      </c>
      <c r="U823" s="1">
        <f t="shared" si="1210"/>
        <v>1141.774211510806</v>
      </c>
      <c r="V823" s="1">
        <v>14.294854164123535</v>
      </c>
      <c r="W823" s="1">
        <v>19.900835037231445</v>
      </c>
      <c r="X823" s="1">
        <v>55.456108093261719</v>
      </c>
      <c r="Y823" s="1">
        <v>76.5272216796875</v>
      </c>
      <c r="Z823" s="1">
        <v>499.51669311523437</v>
      </c>
      <c r="AA823" s="1">
        <v>2001.145263671875</v>
      </c>
      <c r="AB823" s="1">
        <v>215.3096923828125</v>
      </c>
      <c r="AC823" s="1">
        <v>101.69163513183594</v>
      </c>
      <c r="AD823" s="1">
        <v>13.073792457580566</v>
      </c>
      <c r="AE823" s="1">
        <v>0.39919430017471313</v>
      </c>
      <c r="AF823" s="1">
        <v>0.18422108888626099</v>
      </c>
      <c r="AG823" s="1">
        <v>4.0885638445615768E-3</v>
      </c>
      <c r="AH823" s="1">
        <v>0.18400894105434418</v>
      </c>
      <c r="AI823" s="1">
        <v>3.0108469072729349E-3</v>
      </c>
      <c r="AJ823" s="1">
        <v>1</v>
      </c>
      <c r="AK823" s="1">
        <v>-0.21956524252891541</v>
      </c>
      <c r="AL823" s="1">
        <v>2.737391471862793</v>
      </c>
      <c r="AM823" s="1">
        <v>1</v>
      </c>
      <c r="AN823" s="1">
        <v>0</v>
      </c>
      <c r="AO823" s="1">
        <v>0.15999999642372131</v>
      </c>
      <c r="AP823" s="1">
        <v>111115</v>
      </c>
      <c r="AQ823">
        <f t="shared" si="1277"/>
        <v>0.83252782185872387</v>
      </c>
      <c r="AR823">
        <f t="shared" si="1278"/>
        <v>4.7619008489283715E-3</v>
      </c>
      <c r="AS823">
        <f t="shared" si="1279"/>
        <v>298.05435218811033</v>
      </c>
      <c r="AT823">
        <f t="shared" si="1280"/>
        <v>295.09557571411131</v>
      </c>
      <c r="AU823">
        <f t="shared" si="1281"/>
        <v>320.18323503084684</v>
      </c>
      <c r="AV823">
        <f t="shared" si="1282"/>
        <v>0.87447698402892349</v>
      </c>
      <c r="AW823">
        <f t="shared" si="1283"/>
        <v>3.1615907973352919</v>
      </c>
      <c r="AX823">
        <f t="shared" si="1284"/>
        <v>31.089978966672287</v>
      </c>
      <c r="AY823">
        <f t="shared" si="1285"/>
        <v>11.189143929440842</v>
      </c>
      <c r="AZ823">
        <f t="shared" si="1286"/>
        <v>23.42496395111084</v>
      </c>
      <c r="BA823">
        <f t="shared" si="1287"/>
        <v>2.8930699339365837</v>
      </c>
      <c r="BB823">
        <f t="shared" si="1288"/>
        <v>0.41473183989276852</v>
      </c>
      <c r="BC823">
        <f t="shared" si="1289"/>
        <v>2.0237484554249967</v>
      </c>
      <c r="BD823">
        <f t="shared" si="1290"/>
        <v>0.86932147851158703</v>
      </c>
      <c r="BE823">
        <f t="shared" si="1291"/>
        <v>0.26476539436666519</v>
      </c>
      <c r="BF823">
        <f t="shared" si="1292"/>
        <v>98.111393634748836</v>
      </c>
      <c r="BG823">
        <f t="shared" si="1293"/>
        <v>0.84672866804021174</v>
      </c>
      <c r="BH823">
        <f t="shared" si="1294"/>
        <v>68.462013146754146</v>
      </c>
      <c r="BI823">
        <f t="shared" si="1295"/>
        <v>1119.8375885058731</v>
      </c>
      <c r="BJ823">
        <f t="shared" si="1296"/>
        <v>2.5205821263676601E-2</v>
      </c>
    </row>
    <row r="824" spans="1:62" x14ac:dyDescent="0.45">
      <c r="A824" s="1">
        <v>765</v>
      </c>
      <c r="B824" s="1" t="s">
        <v>882</v>
      </c>
      <c r="C824" s="1">
        <v>4427.5000322200358</v>
      </c>
      <c r="D824" s="1">
        <v>0</v>
      </c>
      <c r="E824">
        <f t="shared" si="1269"/>
        <v>41.721576774956759</v>
      </c>
      <c r="F824">
        <f t="shared" si="1270"/>
        <v>0.50013414940859779</v>
      </c>
      <c r="G824">
        <f t="shared" si="1271"/>
        <v>967.32361292663973</v>
      </c>
      <c r="H824">
        <f t="shared" si="1272"/>
        <v>4.871469315095486</v>
      </c>
      <c r="I824">
        <f t="shared" si="1273"/>
        <v>1.135271157810422</v>
      </c>
      <c r="J824">
        <f t="shared" si="1274"/>
        <v>24.882617950439453</v>
      </c>
      <c r="K824" s="1">
        <v>6</v>
      </c>
      <c r="L824">
        <f t="shared" si="1275"/>
        <v>1.4200000166893005</v>
      </c>
      <c r="M824" s="1">
        <v>1</v>
      </c>
      <c r="N824">
        <f t="shared" si="1276"/>
        <v>2.8400000333786011</v>
      </c>
      <c r="O824" s="1">
        <v>21.940214157104492</v>
      </c>
      <c r="P824" s="1">
        <v>24.882617950439453</v>
      </c>
      <c r="Q824" s="1">
        <v>20.967130661010742</v>
      </c>
      <c r="R824">
        <v>899</v>
      </c>
      <c r="S824" s="1">
        <v>1198.96484375</v>
      </c>
      <c r="T824" s="1">
        <v>1139.818359375</v>
      </c>
      <c r="U824" s="1">
        <f t="shared" si="1210"/>
        <v>1142.1657174083446</v>
      </c>
      <c r="V824" s="1">
        <v>14.150655746459961</v>
      </c>
      <c r="W824" s="1">
        <v>19.885866165161133</v>
      </c>
      <c r="X824" s="1">
        <v>54.737655639648438</v>
      </c>
      <c r="Y824" s="1">
        <v>76.493896484375</v>
      </c>
      <c r="Z824" s="1">
        <v>499.50347900390625</v>
      </c>
      <c r="AA824" s="1">
        <v>2000.8292236328125</v>
      </c>
      <c r="AB824" s="1">
        <v>215.82420349121094</v>
      </c>
      <c r="AC824" s="1">
        <v>101.69143676757812</v>
      </c>
      <c r="AD824" s="1">
        <v>13.073792457580566</v>
      </c>
      <c r="AE824" s="1">
        <v>0.39919430017471313</v>
      </c>
      <c r="AF824" s="1">
        <v>0.18422108888626099</v>
      </c>
      <c r="AG824" s="1">
        <v>4.0885638445615768E-3</v>
      </c>
      <c r="AH824" s="1">
        <v>0.18400894105434418</v>
      </c>
      <c r="AI824" s="1">
        <v>3.0108469072729349E-3</v>
      </c>
      <c r="AJ824" s="1">
        <v>0.66666668653488159</v>
      </c>
      <c r="AK824" s="1">
        <v>-0.21956524252891541</v>
      </c>
      <c r="AL824" s="1">
        <v>2.737391471862793</v>
      </c>
      <c r="AM824" s="1">
        <v>1</v>
      </c>
      <c r="AN824" s="1">
        <v>0</v>
      </c>
      <c r="AO824" s="1">
        <v>0.15999999642372131</v>
      </c>
      <c r="AP824" s="1">
        <v>111115</v>
      </c>
      <c r="AQ824">
        <f t="shared" si="1277"/>
        <v>0.83250579833984362</v>
      </c>
      <c r="AR824">
        <f t="shared" si="1278"/>
        <v>4.871469315095486E-3</v>
      </c>
      <c r="AS824">
        <f t="shared" si="1279"/>
        <v>298.03261795043943</v>
      </c>
      <c r="AT824">
        <f t="shared" si="1280"/>
        <v>295.09021415710447</v>
      </c>
      <c r="AU824">
        <f t="shared" si="1281"/>
        <v>320.13266862572709</v>
      </c>
      <c r="AV824">
        <f t="shared" si="1282"/>
        <v>0.82113874417497323</v>
      </c>
      <c r="AW824">
        <f t="shared" si="1283"/>
        <v>3.1574934595134265</v>
      </c>
      <c r="AX824">
        <f t="shared" si="1284"/>
        <v>31.049747745526176</v>
      </c>
      <c r="AY824">
        <f t="shared" si="1285"/>
        <v>11.163881580365043</v>
      </c>
      <c r="AZ824">
        <f t="shared" si="1286"/>
        <v>23.411416053771973</v>
      </c>
      <c r="BA824">
        <f t="shared" si="1287"/>
        <v>2.8907060840297576</v>
      </c>
      <c r="BB824">
        <f t="shared" si="1288"/>
        <v>0.42524668869109594</v>
      </c>
      <c r="BC824">
        <f t="shared" si="1289"/>
        <v>2.0222223017030045</v>
      </c>
      <c r="BD824">
        <f t="shared" si="1290"/>
        <v>0.86848378232675305</v>
      </c>
      <c r="BE824">
        <f t="shared" si="1291"/>
        <v>0.27162575365326919</v>
      </c>
      <c r="BF824">
        <f t="shared" si="1292"/>
        <v>98.36852801771461</v>
      </c>
      <c r="BG824">
        <f t="shared" si="1293"/>
        <v>0.84866470606514455</v>
      </c>
      <c r="BH824">
        <f t="shared" si="1294"/>
        <v>68.629937375790789</v>
      </c>
      <c r="BI824">
        <f t="shared" si="1295"/>
        <v>1119.9859199439393</v>
      </c>
      <c r="BJ824">
        <f t="shared" si="1296"/>
        <v>2.5565939270270954E-2</v>
      </c>
    </row>
    <row r="825" spans="1:62" x14ac:dyDescent="0.45">
      <c r="A825" s="1">
        <v>766</v>
      </c>
      <c r="B825" s="1" t="s">
        <v>883</v>
      </c>
      <c r="C825" s="1">
        <v>4432.5000321082771</v>
      </c>
      <c r="D825" s="1">
        <v>0</v>
      </c>
      <c r="E825">
        <f t="shared" si="1269"/>
        <v>42.003119694362141</v>
      </c>
      <c r="F825">
        <f t="shared" si="1270"/>
        <v>0.51503563393279472</v>
      </c>
      <c r="G825">
        <f t="shared" si="1271"/>
        <v>970.72775905283629</v>
      </c>
      <c r="H825">
        <f t="shared" si="1272"/>
        <v>4.9934951852100546</v>
      </c>
      <c r="I825">
        <f t="shared" si="1273"/>
        <v>1.135093086723284</v>
      </c>
      <c r="J825">
        <f t="shared" si="1274"/>
        <v>24.876552581787109</v>
      </c>
      <c r="K825" s="1">
        <v>6</v>
      </c>
      <c r="L825">
        <f t="shared" si="1275"/>
        <v>1.4200000166893005</v>
      </c>
      <c r="M825" s="1">
        <v>1</v>
      </c>
      <c r="N825">
        <f t="shared" si="1276"/>
        <v>2.8400000333786011</v>
      </c>
      <c r="O825" s="1">
        <v>21.937767028808594</v>
      </c>
      <c r="P825" s="1">
        <v>24.876552581787109</v>
      </c>
      <c r="Q825" s="1">
        <v>20.96510124206543</v>
      </c>
      <c r="R825">
        <v>899</v>
      </c>
      <c r="S825" s="1">
        <v>1200.0592041015625</v>
      </c>
      <c r="T825" s="1">
        <v>1140.3931884765625</v>
      </c>
      <c r="U825" s="1">
        <f t="shared" si="1210"/>
        <v>1142.7493850957915</v>
      </c>
      <c r="V825" s="1">
        <v>13.997282981872559</v>
      </c>
      <c r="W825" s="1">
        <v>19.876375198364258</v>
      </c>
      <c r="X825" s="1">
        <v>53.932895660400391</v>
      </c>
      <c r="Y825" s="1">
        <v>76.468353271484375</v>
      </c>
      <c r="Z825" s="1">
        <v>499.4896240234375</v>
      </c>
      <c r="AA825" s="1">
        <v>2000.4432373046875</v>
      </c>
      <c r="AB825" s="1">
        <v>216.09510803222656</v>
      </c>
      <c r="AC825" s="1">
        <v>101.69146728515625</v>
      </c>
      <c r="AD825" s="1">
        <v>13.073792457580566</v>
      </c>
      <c r="AE825" s="1">
        <v>0.39919430017471313</v>
      </c>
      <c r="AF825" s="1">
        <v>0.18422108888626099</v>
      </c>
      <c r="AG825" s="1">
        <v>4.0885638445615768E-3</v>
      </c>
      <c r="AH825" s="1">
        <v>0.18400894105434418</v>
      </c>
      <c r="AI825" s="1">
        <v>3.0108469072729349E-3</v>
      </c>
      <c r="AJ825" s="1">
        <v>0.66666668653488159</v>
      </c>
      <c r="AK825" s="1">
        <v>-0.21956524252891541</v>
      </c>
      <c r="AL825" s="1">
        <v>2.737391471862793</v>
      </c>
      <c r="AM825" s="1">
        <v>1</v>
      </c>
      <c r="AN825" s="1">
        <v>0</v>
      </c>
      <c r="AO825" s="1">
        <v>0.15999999642372131</v>
      </c>
      <c r="AP825" s="1">
        <v>111115</v>
      </c>
      <c r="AQ825">
        <f t="shared" si="1277"/>
        <v>0.8324827067057291</v>
      </c>
      <c r="AR825">
        <f t="shared" si="1278"/>
        <v>4.9934951852100545E-3</v>
      </c>
      <c r="AS825">
        <f t="shared" si="1279"/>
        <v>298.02655258178709</v>
      </c>
      <c r="AT825">
        <f t="shared" si="1280"/>
        <v>295.08776702880857</v>
      </c>
      <c r="AU825">
        <f t="shared" si="1281"/>
        <v>320.07091081460749</v>
      </c>
      <c r="AV825">
        <f t="shared" si="1282"/>
        <v>0.75974349931956808</v>
      </c>
      <c r="AW825">
        <f t="shared" si="1283"/>
        <v>3.156350844955234</v>
      </c>
      <c r="AX825">
        <f t="shared" si="1284"/>
        <v>31.038502336724193</v>
      </c>
      <c r="AY825">
        <f t="shared" si="1285"/>
        <v>11.162127138359935</v>
      </c>
      <c r="AZ825">
        <f t="shared" si="1286"/>
        <v>23.407159805297852</v>
      </c>
      <c r="BA825">
        <f t="shared" si="1287"/>
        <v>2.8899637985854882</v>
      </c>
      <c r="BB825">
        <f t="shared" si="1288"/>
        <v>0.43597188304482665</v>
      </c>
      <c r="BC825">
        <f t="shared" si="1289"/>
        <v>2.02125775823195</v>
      </c>
      <c r="BD825">
        <f t="shared" si="1290"/>
        <v>0.86870604035353827</v>
      </c>
      <c r="BE825">
        <f t="shared" si="1291"/>
        <v>0.27863104462925659</v>
      </c>
      <c r="BF825">
        <f t="shared" si="1292"/>
        <v>98.714730152514548</v>
      </c>
      <c r="BG825">
        <f t="shared" si="1293"/>
        <v>0.85122198980302555</v>
      </c>
      <c r="BH825">
        <f t="shared" si="1294"/>
        <v>68.763195456588562</v>
      </c>
      <c r="BI825">
        <f t="shared" si="1295"/>
        <v>1120.4269170255263</v>
      </c>
      <c r="BJ825">
        <f t="shared" si="1296"/>
        <v>2.5778287592354458E-2</v>
      </c>
    </row>
    <row r="826" spans="1:62" x14ac:dyDescent="0.45">
      <c r="A826" s="1">
        <v>767</v>
      </c>
      <c r="B826" s="1" t="s">
        <v>884</v>
      </c>
      <c r="C826" s="1">
        <v>4438.0000319853425</v>
      </c>
      <c r="D826" s="1">
        <v>0</v>
      </c>
      <c r="E826">
        <f t="shared" si="1269"/>
        <v>41.758698382648348</v>
      </c>
      <c r="F826">
        <f t="shared" si="1270"/>
        <v>0.51461136236866101</v>
      </c>
      <c r="G826">
        <f t="shared" si="1271"/>
        <v>971.79456670699972</v>
      </c>
      <c r="H826">
        <f t="shared" si="1272"/>
        <v>4.9902457597390724</v>
      </c>
      <c r="I826">
        <f t="shared" si="1273"/>
        <v>1.1351550344730481</v>
      </c>
      <c r="J826">
        <f t="shared" si="1274"/>
        <v>24.871845245361328</v>
      </c>
      <c r="K826" s="1">
        <v>6</v>
      </c>
      <c r="L826">
        <f t="shared" si="1275"/>
        <v>1.4200000166893005</v>
      </c>
      <c r="M826" s="1">
        <v>1</v>
      </c>
      <c r="N826">
        <f t="shared" si="1276"/>
        <v>2.8400000333786011</v>
      </c>
      <c r="O826" s="1">
        <v>21.934083938598633</v>
      </c>
      <c r="P826" s="1">
        <v>24.871845245361328</v>
      </c>
      <c r="Q826" s="1">
        <v>20.962310791015625</v>
      </c>
      <c r="R826">
        <v>899</v>
      </c>
      <c r="S826" s="1">
        <v>1200.0721435546875</v>
      </c>
      <c r="T826" s="1">
        <v>1140.7032470703125</v>
      </c>
      <c r="U826" s="1">
        <f t="shared" si="1210"/>
        <v>1143.0595481948515</v>
      </c>
      <c r="V826" s="1">
        <v>13.991857528686523</v>
      </c>
      <c r="W826" s="1">
        <v>19.867074966430664</v>
      </c>
      <c r="X826" s="1">
        <v>53.870906829833984</v>
      </c>
      <c r="Y826" s="1">
        <v>76.447921752929688</v>
      </c>
      <c r="Z826" s="1">
        <v>499.49853515625</v>
      </c>
      <c r="AA826" s="1">
        <v>2000.6392822265625</v>
      </c>
      <c r="AB826" s="1">
        <v>216.37013244628906</v>
      </c>
      <c r="AC826" s="1">
        <v>101.69132995605469</v>
      </c>
      <c r="AD826" s="1">
        <v>13.073792457580566</v>
      </c>
      <c r="AE826" s="1">
        <v>0.39919430017471313</v>
      </c>
      <c r="AF826" s="1">
        <v>0.18422108888626099</v>
      </c>
      <c r="AG826" s="1">
        <v>4.0885638445615768E-3</v>
      </c>
      <c r="AH826" s="1">
        <v>0.18400894105434418</v>
      </c>
      <c r="AI826" s="1">
        <v>3.0108469072729349E-3</v>
      </c>
      <c r="AJ826" s="1">
        <v>0.66666668653488159</v>
      </c>
      <c r="AK826" s="1">
        <v>-0.21956524252891541</v>
      </c>
      <c r="AL826" s="1">
        <v>2.737391471862793</v>
      </c>
      <c r="AM826" s="1">
        <v>1</v>
      </c>
      <c r="AN826" s="1">
        <v>0</v>
      </c>
      <c r="AO826" s="1">
        <v>0.15999999642372131</v>
      </c>
      <c r="AP826" s="1">
        <v>111115</v>
      </c>
      <c r="AQ826">
        <f t="shared" si="1277"/>
        <v>0.83249755859374985</v>
      </c>
      <c r="AR826">
        <f t="shared" si="1278"/>
        <v>4.9902457597390728E-3</v>
      </c>
      <c r="AS826">
        <f t="shared" si="1279"/>
        <v>298.02184524536131</v>
      </c>
      <c r="AT826">
        <f t="shared" si="1280"/>
        <v>295.08408393859861</v>
      </c>
      <c r="AU826">
        <f t="shared" si="1281"/>
        <v>320.10227800140638</v>
      </c>
      <c r="AV826">
        <f t="shared" si="1282"/>
        <v>0.76188070086079884</v>
      </c>
      <c r="AW826">
        <f t="shared" si="1283"/>
        <v>3.1554643101460229</v>
      </c>
      <c r="AX826">
        <f t="shared" si="1284"/>
        <v>31.029826353039521</v>
      </c>
      <c r="AY826">
        <f t="shared" si="1285"/>
        <v>11.162751386608857</v>
      </c>
      <c r="AZ826">
        <f t="shared" si="1286"/>
        <v>23.40296459197998</v>
      </c>
      <c r="BA826">
        <f t="shared" si="1287"/>
        <v>2.8892323207572654</v>
      </c>
      <c r="BB826">
        <f t="shared" si="1288"/>
        <v>0.43566783567145384</v>
      </c>
      <c r="BC826">
        <f t="shared" si="1289"/>
        <v>2.0203092756729748</v>
      </c>
      <c r="BD826">
        <f t="shared" si="1290"/>
        <v>0.86892304508429064</v>
      </c>
      <c r="BE826">
        <f t="shared" si="1291"/>
        <v>0.27843234527864646</v>
      </c>
      <c r="BF826">
        <f t="shared" si="1292"/>
        <v>98.823081932502717</v>
      </c>
      <c r="BG826">
        <f t="shared" si="1293"/>
        <v>0.85192583540274491</v>
      </c>
      <c r="BH826">
        <f t="shared" si="1294"/>
        <v>68.749050428177412</v>
      </c>
      <c r="BI826">
        <f t="shared" si="1295"/>
        <v>1120.8531618048171</v>
      </c>
      <c r="BJ826">
        <f t="shared" si="1296"/>
        <v>2.5613264598379828E-2</v>
      </c>
    </row>
    <row r="827" spans="1:62" x14ac:dyDescent="0.45">
      <c r="A827" s="1">
        <v>768</v>
      </c>
      <c r="B827" s="1" t="s">
        <v>885</v>
      </c>
      <c r="C827" s="1">
        <v>4443.0000318735838</v>
      </c>
      <c r="D827" s="1">
        <v>0</v>
      </c>
      <c r="E827">
        <f t="shared" si="1269"/>
        <v>41.639158223295944</v>
      </c>
      <c r="F827">
        <f t="shared" si="1270"/>
        <v>0.51459890313356571</v>
      </c>
      <c r="G827">
        <f t="shared" si="1271"/>
        <v>972.37610004467535</v>
      </c>
      <c r="H827">
        <f t="shared" si="1272"/>
        <v>4.9864086239606298</v>
      </c>
      <c r="I827">
        <f t="shared" si="1273"/>
        <v>1.1343153168635052</v>
      </c>
      <c r="J827">
        <f t="shared" si="1274"/>
        <v>24.863245010375977</v>
      </c>
      <c r="K827" s="1">
        <v>6</v>
      </c>
      <c r="L827">
        <f t="shared" si="1275"/>
        <v>1.4200000166893005</v>
      </c>
      <c r="M827" s="1">
        <v>1</v>
      </c>
      <c r="N827">
        <f t="shared" si="1276"/>
        <v>2.8400000333786011</v>
      </c>
      <c r="O827" s="1">
        <v>21.930606842041016</v>
      </c>
      <c r="P827" s="1">
        <v>24.863245010375977</v>
      </c>
      <c r="Q827" s="1">
        <v>20.961236953735352</v>
      </c>
      <c r="R827">
        <v>899</v>
      </c>
      <c r="S827" s="1">
        <v>1200.0721435546875</v>
      </c>
      <c r="T827" s="1">
        <v>1140.8509521484375</v>
      </c>
      <c r="U827" s="1">
        <f t="shared" si="1210"/>
        <v>1143.2072532729765</v>
      </c>
      <c r="V827" s="1">
        <v>13.988702774047852</v>
      </c>
      <c r="W827" s="1">
        <v>19.859476089477539</v>
      </c>
      <c r="X827" s="1">
        <v>53.840862274169922</v>
      </c>
      <c r="Y827" s="1">
        <v>76.433517456054687</v>
      </c>
      <c r="Z827" s="1">
        <v>499.49615478515625</v>
      </c>
      <c r="AA827" s="1">
        <v>2000.7911376953125</v>
      </c>
      <c r="AB827" s="1">
        <v>216.58042907714844</v>
      </c>
      <c r="AC827" s="1">
        <v>101.69099426269531</v>
      </c>
      <c r="AD827" s="1">
        <v>13.073792457580566</v>
      </c>
      <c r="AE827" s="1">
        <v>0.39919430017471313</v>
      </c>
      <c r="AF827" s="1">
        <v>0.18422108888626099</v>
      </c>
      <c r="AG827" s="1">
        <v>4.0885638445615768E-3</v>
      </c>
      <c r="AH827" s="1">
        <v>0.18400894105434418</v>
      </c>
      <c r="AI827" s="1">
        <v>3.0108469072729349E-3</v>
      </c>
      <c r="AJ827" s="1">
        <v>0.66666668653488159</v>
      </c>
      <c r="AK827" s="1">
        <v>-0.21956524252891541</v>
      </c>
      <c r="AL827" s="1">
        <v>2.737391471862793</v>
      </c>
      <c r="AM827" s="1">
        <v>1</v>
      </c>
      <c r="AN827" s="1">
        <v>0</v>
      </c>
      <c r="AO827" s="1">
        <v>0.15999999642372131</v>
      </c>
      <c r="AP827" s="1">
        <v>111115</v>
      </c>
      <c r="AQ827">
        <f t="shared" si="1277"/>
        <v>0.83249359130859368</v>
      </c>
      <c r="AR827">
        <f t="shared" si="1278"/>
        <v>4.98640862396063E-3</v>
      </c>
      <c r="AS827">
        <f t="shared" si="1279"/>
        <v>298.01324501037595</v>
      </c>
      <c r="AT827">
        <f t="shared" si="1280"/>
        <v>295.08060684204099</v>
      </c>
      <c r="AU827">
        <f t="shared" si="1281"/>
        <v>320.1265748758633</v>
      </c>
      <c r="AV827">
        <f t="shared" si="1282"/>
        <v>0.76476677928119008</v>
      </c>
      <c r="AW827">
        <f t="shared" si="1283"/>
        <v>3.1538451859387004</v>
      </c>
      <c r="AX827">
        <f t="shared" si="1284"/>
        <v>31.014006784037004</v>
      </c>
      <c r="AY827">
        <f t="shared" si="1285"/>
        <v>11.154530694559465</v>
      </c>
      <c r="AZ827">
        <f t="shared" si="1286"/>
        <v>23.396925926208496</v>
      </c>
      <c r="BA827">
        <f t="shared" si="1287"/>
        <v>2.8881797026698388</v>
      </c>
      <c r="BB827">
        <f t="shared" si="1288"/>
        <v>0.43565890579916056</v>
      </c>
      <c r="BC827">
        <f t="shared" si="1289"/>
        <v>2.0195298690751953</v>
      </c>
      <c r="BD827">
        <f t="shared" si="1290"/>
        <v>0.86864983359464354</v>
      </c>
      <c r="BE827">
        <f t="shared" si="1291"/>
        <v>0.27842650957264015</v>
      </c>
      <c r="BF827">
        <f t="shared" si="1292"/>
        <v>98.881892410825131</v>
      </c>
      <c r="BG827">
        <f t="shared" si="1293"/>
        <v>0.85232527370337707</v>
      </c>
      <c r="BH827">
        <f t="shared" si="1294"/>
        <v>68.756395524841096</v>
      </c>
      <c r="BI827">
        <f t="shared" si="1295"/>
        <v>1121.057690549572</v>
      </c>
      <c r="BJ827">
        <f t="shared" si="1296"/>
        <v>2.5538011614004253E-2</v>
      </c>
    </row>
    <row r="828" spans="1:62" x14ac:dyDescent="0.45">
      <c r="A828" s="1">
        <v>769</v>
      </c>
      <c r="B828" s="1" t="s">
        <v>886</v>
      </c>
      <c r="C828" s="1">
        <v>4448.0000317618251</v>
      </c>
      <c r="D828" s="1">
        <v>0</v>
      </c>
      <c r="E828">
        <f t="shared" si="1269"/>
        <v>41.563446771592915</v>
      </c>
      <c r="F828">
        <f t="shared" si="1270"/>
        <v>0.51446376388659654</v>
      </c>
      <c r="G828">
        <f t="shared" si="1271"/>
        <v>972.72030376790053</v>
      </c>
      <c r="H828">
        <f t="shared" si="1272"/>
        <v>4.9815938446139825</v>
      </c>
      <c r="I828">
        <f t="shared" si="1273"/>
        <v>1.1334835961607501</v>
      </c>
      <c r="J828">
        <f t="shared" si="1274"/>
        <v>24.853969573974609</v>
      </c>
      <c r="K828" s="1">
        <v>6</v>
      </c>
      <c r="L828">
        <f t="shared" si="1275"/>
        <v>1.4200000166893005</v>
      </c>
      <c r="M828" s="1">
        <v>1</v>
      </c>
      <c r="N828">
        <f t="shared" si="1276"/>
        <v>2.8400000333786011</v>
      </c>
      <c r="O828" s="1">
        <v>21.927007675170898</v>
      </c>
      <c r="P828" s="1">
        <v>24.853969573974609</v>
      </c>
      <c r="Q828" s="1">
        <v>20.961694717407227</v>
      </c>
      <c r="R828">
        <v>899</v>
      </c>
      <c r="S828" s="1">
        <v>1200.070556640625</v>
      </c>
      <c r="T828" s="1">
        <v>1140.9471435546875</v>
      </c>
      <c r="U828" s="1">
        <f t="shared" si="1210"/>
        <v>1143.3034318625375</v>
      </c>
      <c r="V828" s="1">
        <v>13.985476493835449</v>
      </c>
      <c r="W828" s="1">
        <v>19.850553512573242</v>
      </c>
      <c r="X828" s="1">
        <v>53.837398529052734</v>
      </c>
      <c r="Y828" s="1">
        <v>76.416709899902344</v>
      </c>
      <c r="Z828" s="1">
        <v>499.5030517578125</v>
      </c>
      <c r="AA828" s="1">
        <v>2000.95263671875</v>
      </c>
      <c r="AB828" s="1">
        <v>216.78424072265625</v>
      </c>
      <c r="AC828" s="1">
        <v>101.690673828125</v>
      </c>
      <c r="AD828" s="1">
        <v>13.073792457580566</v>
      </c>
      <c r="AE828" s="1">
        <v>0.39919430017471313</v>
      </c>
      <c r="AF828" s="1">
        <v>0.18422108888626099</v>
      </c>
      <c r="AG828" s="1">
        <v>4.0885638445615768E-3</v>
      </c>
      <c r="AH828" s="1">
        <v>0.18400894105434418</v>
      </c>
      <c r="AI828" s="1">
        <v>3.0108469072729349E-3</v>
      </c>
      <c r="AJ828" s="1">
        <v>1</v>
      </c>
      <c r="AK828" s="1">
        <v>-0.21956524252891541</v>
      </c>
      <c r="AL828" s="1">
        <v>2.737391471862793</v>
      </c>
      <c r="AM828" s="1">
        <v>1</v>
      </c>
      <c r="AN828" s="1">
        <v>0</v>
      </c>
      <c r="AO828" s="1">
        <v>0.15999999642372131</v>
      </c>
      <c r="AP828" s="1">
        <v>111115</v>
      </c>
      <c r="AQ828">
        <f t="shared" si="1277"/>
        <v>0.83250508626302067</v>
      </c>
      <c r="AR828">
        <f t="shared" si="1278"/>
        <v>4.9815938446139824E-3</v>
      </c>
      <c r="AS828">
        <f t="shared" si="1279"/>
        <v>298.00396957397459</v>
      </c>
      <c r="AT828">
        <f t="shared" si="1280"/>
        <v>295.07700767517088</v>
      </c>
      <c r="AU828">
        <f t="shared" si="1281"/>
        <v>320.15241471903573</v>
      </c>
      <c r="AV828">
        <f t="shared" si="1282"/>
        <v>0.76823339640108124</v>
      </c>
      <c r="AW828">
        <f t="shared" si="1283"/>
        <v>3.1520997587155768</v>
      </c>
      <c r="AX828">
        <f t="shared" si="1284"/>
        <v>30.996940427823063</v>
      </c>
      <c r="AY828">
        <f t="shared" si="1285"/>
        <v>11.146386915249821</v>
      </c>
      <c r="AZ828">
        <f t="shared" si="1286"/>
        <v>23.390488624572754</v>
      </c>
      <c r="BA828">
        <f t="shared" si="1287"/>
        <v>2.8870579665351022</v>
      </c>
      <c r="BB828">
        <f t="shared" si="1288"/>
        <v>0.43556204356749689</v>
      </c>
      <c r="BC828">
        <f t="shared" si="1289"/>
        <v>2.0186161625548267</v>
      </c>
      <c r="BD828">
        <f t="shared" si="1290"/>
        <v>0.86844180398027548</v>
      </c>
      <c r="BE828">
        <f t="shared" si="1291"/>
        <v>0.2783632100770313</v>
      </c>
      <c r="BF828">
        <f t="shared" si="1292"/>
        <v>98.916583136456254</v>
      </c>
      <c r="BG828">
        <f t="shared" si="1293"/>
        <v>0.85255509798406048</v>
      </c>
      <c r="BH828">
        <f t="shared" si="1294"/>
        <v>68.761174533756716</v>
      </c>
      <c r="BI828">
        <f t="shared" si="1295"/>
        <v>1121.1898715539198</v>
      </c>
      <c r="BJ828">
        <f t="shared" si="1296"/>
        <v>2.5490342806299283E-2</v>
      </c>
    </row>
    <row r="829" spans="1:62" x14ac:dyDescent="0.45">
      <c r="A829" s="1">
        <v>770</v>
      </c>
      <c r="B829" s="1" t="s">
        <v>887</v>
      </c>
      <c r="C829" s="1">
        <v>4453.5000316388905</v>
      </c>
      <c r="D829" s="1">
        <v>0</v>
      </c>
      <c r="E829">
        <f t="shared" si="1269"/>
        <v>41.510883921454301</v>
      </c>
      <c r="F829">
        <f t="shared" si="1270"/>
        <v>0.51448974452919927</v>
      </c>
      <c r="G829">
        <f t="shared" si="1271"/>
        <v>972.98509883424379</v>
      </c>
      <c r="H829">
        <f t="shared" si="1272"/>
        <v>4.974463220558432</v>
      </c>
      <c r="I829">
        <f t="shared" si="1273"/>
        <v>1.1318350144480886</v>
      </c>
      <c r="J829">
        <f t="shared" si="1274"/>
        <v>24.839460372924805</v>
      </c>
      <c r="K829" s="1">
        <v>6</v>
      </c>
      <c r="L829">
        <f t="shared" si="1275"/>
        <v>1.4200000166893005</v>
      </c>
      <c r="M829" s="1">
        <v>1</v>
      </c>
      <c r="N829">
        <f t="shared" si="1276"/>
        <v>2.8400000333786011</v>
      </c>
      <c r="O829" s="1">
        <v>21.923610687255859</v>
      </c>
      <c r="P829" s="1">
        <v>24.839460372924805</v>
      </c>
      <c r="Q829" s="1">
        <v>20.961870193481445</v>
      </c>
      <c r="R829">
        <v>899</v>
      </c>
      <c r="S829" s="1">
        <v>1200.0430908203125</v>
      </c>
      <c r="T829" s="1">
        <v>1140.991455078125</v>
      </c>
      <c r="U829" s="1">
        <f t="shared" si="1210"/>
        <v>1143.3475215586661</v>
      </c>
      <c r="V829" s="1">
        <v>13.983063697814941</v>
      </c>
      <c r="W829" s="1">
        <v>19.839923858642578</v>
      </c>
      <c r="X829" s="1">
        <v>53.837749481201172</v>
      </c>
      <c r="Y829" s="1">
        <v>76.392623901367188</v>
      </c>
      <c r="Z829" s="1">
        <v>499.49325561523437</v>
      </c>
      <c r="AA829" s="1">
        <v>2001.204833984375</v>
      </c>
      <c r="AB829" s="1">
        <v>217.06205749511719</v>
      </c>
      <c r="AC829" s="1">
        <v>101.69071960449219</v>
      </c>
      <c r="AD829" s="1">
        <v>13.073792457580566</v>
      </c>
      <c r="AE829" s="1">
        <v>0.39919430017471313</v>
      </c>
      <c r="AF829" s="1">
        <v>0.18422108888626099</v>
      </c>
      <c r="AG829" s="1">
        <v>4.0885638445615768E-3</v>
      </c>
      <c r="AH829" s="1">
        <v>0.18400894105434418</v>
      </c>
      <c r="AI829" s="1">
        <v>3.0108469072729349E-3</v>
      </c>
      <c r="AJ829" s="1">
        <v>1</v>
      </c>
      <c r="AK829" s="1">
        <v>-0.21956524252891541</v>
      </c>
      <c r="AL829" s="1">
        <v>2.737391471862793</v>
      </c>
      <c r="AM829" s="1">
        <v>1</v>
      </c>
      <c r="AN829" s="1">
        <v>0</v>
      </c>
      <c r="AO829" s="1">
        <v>0.15999999642372131</v>
      </c>
      <c r="AP829" s="1">
        <v>111115</v>
      </c>
      <c r="AQ829">
        <f t="shared" si="1277"/>
        <v>0.8324887593587238</v>
      </c>
      <c r="AR829">
        <f t="shared" si="1278"/>
        <v>4.9744632205584319E-3</v>
      </c>
      <c r="AS829">
        <f t="shared" si="1279"/>
        <v>297.98946037292478</v>
      </c>
      <c r="AT829">
        <f t="shared" si="1280"/>
        <v>295.07361068725584</v>
      </c>
      <c r="AU829">
        <f t="shared" si="1281"/>
        <v>320.1927662806338</v>
      </c>
      <c r="AV829">
        <f t="shared" si="1282"/>
        <v>0.77373532362635922</v>
      </c>
      <c r="AW829">
        <f t="shared" si="1283"/>
        <v>3.1493711485317859</v>
      </c>
      <c r="AX829">
        <f t="shared" si="1284"/>
        <v>30.970094033956098</v>
      </c>
      <c r="AY829">
        <f t="shared" si="1285"/>
        <v>11.13017017531352</v>
      </c>
      <c r="AZ829">
        <f t="shared" si="1286"/>
        <v>23.381535530090332</v>
      </c>
      <c r="BA829">
        <f t="shared" si="1287"/>
        <v>2.8854984728409034</v>
      </c>
      <c r="BB829">
        <f t="shared" si="1288"/>
        <v>0.43558066602522055</v>
      </c>
      <c r="BC829">
        <f t="shared" si="1289"/>
        <v>2.0175361340836973</v>
      </c>
      <c r="BD829">
        <f t="shared" si="1290"/>
        <v>0.86796233875720619</v>
      </c>
      <c r="BE829">
        <f t="shared" si="1291"/>
        <v>0.27837537980910504</v>
      </c>
      <c r="BF829">
        <f t="shared" si="1292"/>
        <v>98.943554864902211</v>
      </c>
      <c r="BG829">
        <f t="shared" si="1293"/>
        <v>0.85275406270910448</v>
      </c>
      <c r="BH829">
        <f t="shared" si="1294"/>
        <v>68.780425624123609</v>
      </c>
      <c r="BI829">
        <f t="shared" si="1295"/>
        <v>1121.2591689389253</v>
      </c>
      <c r="BJ829">
        <f t="shared" si="1296"/>
        <v>2.5463660349400761E-2</v>
      </c>
    </row>
    <row r="830" spans="1:62" x14ac:dyDescent="0.45">
      <c r="A830" s="1">
        <v>771</v>
      </c>
      <c r="B830" s="1" t="s">
        <v>888</v>
      </c>
      <c r="C830" s="1">
        <v>4458.5000315271318</v>
      </c>
      <c r="D830" s="1">
        <v>0</v>
      </c>
      <c r="E830">
        <f t="shared" si="1269"/>
        <v>41.50002222968363</v>
      </c>
      <c r="F830">
        <f t="shared" si="1270"/>
        <v>0.51441723953885587</v>
      </c>
      <c r="G830">
        <f t="shared" si="1271"/>
        <v>972.99055706833201</v>
      </c>
      <c r="H830">
        <f t="shared" si="1272"/>
        <v>4.9700536398677979</v>
      </c>
      <c r="I830">
        <f t="shared" si="1273"/>
        <v>1.1309841239362499</v>
      </c>
      <c r="J830">
        <f t="shared" si="1274"/>
        <v>24.830915451049805</v>
      </c>
      <c r="K830" s="1">
        <v>6</v>
      </c>
      <c r="L830">
        <f t="shared" si="1275"/>
        <v>1.4200000166893005</v>
      </c>
      <c r="M830" s="1">
        <v>1</v>
      </c>
      <c r="N830">
        <f t="shared" si="1276"/>
        <v>2.8400000333786011</v>
      </c>
      <c r="O830" s="1">
        <v>21.921993255615234</v>
      </c>
      <c r="P830" s="1">
        <v>24.830915451049805</v>
      </c>
      <c r="Q830" s="1">
        <v>20.978250503540039</v>
      </c>
      <c r="R830">
        <v>899</v>
      </c>
      <c r="S830" s="1">
        <v>1199.99169921875</v>
      </c>
      <c r="T830" s="1">
        <v>1140.96142578125</v>
      </c>
      <c r="U830" s="1">
        <f t="shared" si="1210"/>
        <v>1143.3170771982489</v>
      </c>
      <c r="V830" s="1">
        <v>13.980888366699219</v>
      </c>
      <c r="W830" s="1">
        <v>19.832429885864258</v>
      </c>
      <c r="X830" s="1">
        <v>53.835922241210938</v>
      </c>
      <c r="Y830" s="1">
        <v>76.371536254882813</v>
      </c>
      <c r="Z830" s="1">
        <v>499.50790405273438</v>
      </c>
      <c r="AA830" s="1">
        <v>2001.3956298828125</v>
      </c>
      <c r="AB830" s="1">
        <v>217.43955993652344</v>
      </c>
      <c r="AC830" s="1">
        <v>101.69107055664062</v>
      </c>
      <c r="AD830" s="1">
        <v>13.073792457580566</v>
      </c>
      <c r="AE830" s="1">
        <v>0.39919430017471313</v>
      </c>
      <c r="AF830" s="1">
        <v>0.18422108888626099</v>
      </c>
      <c r="AG830" s="1">
        <v>4.0885638445615768E-3</v>
      </c>
      <c r="AH830" s="1">
        <v>0.18400894105434418</v>
      </c>
      <c r="AI830" s="1">
        <v>3.0108469072729349E-3</v>
      </c>
      <c r="AJ830" s="1">
        <v>1</v>
      </c>
      <c r="AK830" s="1">
        <v>-0.21956524252891541</v>
      </c>
      <c r="AL830" s="1">
        <v>2.737391471862793</v>
      </c>
      <c r="AM830" s="1">
        <v>1</v>
      </c>
      <c r="AN830" s="1">
        <v>0</v>
      </c>
      <c r="AO830" s="1">
        <v>0.15999999642372131</v>
      </c>
      <c r="AP830" s="1">
        <v>111115</v>
      </c>
      <c r="AQ830">
        <f t="shared" si="1277"/>
        <v>0.83251317342122377</v>
      </c>
      <c r="AR830">
        <f t="shared" si="1278"/>
        <v>4.970053639867798E-3</v>
      </c>
      <c r="AS830">
        <f t="shared" si="1279"/>
        <v>297.98091545104978</v>
      </c>
      <c r="AT830">
        <f t="shared" si="1280"/>
        <v>295.07199325561521</v>
      </c>
      <c r="AU830">
        <f t="shared" si="1281"/>
        <v>320.22329362370147</v>
      </c>
      <c r="AV830">
        <f t="shared" si="1282"/>
        <v>0.77720603122412368</v>
      </c>
      <c r="AW830">
        <f t="shared" si="1283"/>
        <v>3.1477651507693003</v>
      </c>
      <c r="AX830">
        <f t="shared" si="1284"/>
        <v>30.954194242807539</v>
      </c>
      <c r="AY830">
        <f t="shared" si="1285"/>
        <v>11.121764356943281</v>
      </c>
      <c r="AZ830">
        <f t="shared" si="1286"/>
        <v>23.37645435333252</v>
      </c>
      <c r="BA830">
        <f t="shared" si="1287"/>
        <v>2.8846137364465028</v>
      </c>
      <c r="BB830">
        <f t="shared" si="1288"/>
        <v>0.43552869503031222</v>
      </c>
      <c r="BC830">
        <f t="shared" si="1289"/>
        <v>2.0167810268330504</v>
      </c>
      <c r="BD830">
        <f t="shared" si="1290"/>
        <v>0.86783270961345238</v>
      </c>
      <c r="BE830">
        <f t="shared" si="1291"/>
        <v>0.27834141694548309</v>
      </c>
      <c r="BF830">
        <f t="shared" si="1292"/>
        <v>98.944451389780824</v>
      </c>
      <c r="BG830">
        <f t="shared" si="1293"/>
        <v>0.85278129048236373</v>
      </c>
      <c r="BH830">
        <f t="shared" si="1294"/>
        <v>68.787679495541724</v>
      </c>
      <c r="BI830">
        <f t="shared" si="1295"/>
        <v>1121.2343027701199</v>
      </c>
      <c r="BJ830">
        <f t="shared" si="1296"/>
        <v>2.5460246989773151E-2</v>
      </c>
    </row>
    <row r="831" spans="1:62" x14ac:dyDescent="0.45">
      <c r="A831" s="1">
        <v>772</v>
      </c>
      <c r="B831" s="1" t="s">
        <v>889</v>
      </c>
      <c r="C831" s="1">
        <v>4463.5000314153731</v>
      </c>
      <c r="D831" s="1">
        <v>0</v>
      </c>
      <c r="E831">
        <f t="shared" si="1269"/>
        <v>41.534489022597192</v>
      </c>
      <c r="F831">
        <f t="shared" si="1270"/>
        <v>0.51456515358941446</v>
      </c>
      <c r="G831">
        <f t="shared" si="1271"/>
        <v>972.86834617406635</v>
      </c>
      <c r="H831">
        <f t="shared" si="1272"/>
        <v>4.9685370289179769</v>
      </c>
      <c r="I831">
        <f t="shared" si="1273"/>
        <v>1.1303717062261742</v>
      </c>
      <c r="J831">
        <f t="shared" si="1274"/>
        <v>24.825817108154297</v>
      </c>
      <c r="K831" s="1">
        <v>6</v>
      </c>
      <c r="L831">
        <f t="shared" si="1275"/>
        <v>1.4200000166893005</v>
      </c>
      <c r="M831" s="1">
        <v>1</v>
      </c>
      <c r="N831">
        <f t="shared" si="1276"/>
        <v>2.8400000333786011</v>
      </c>
      <c r="O831" s="1">
        <v>21.929069519042969</v>
      </c>
      <c r="P831" s="1">
        <v>24.825817108154297</v>
      </c>
      <c r="Q831" s="1">
        <v>21.044378280639648</v>
      </c>
      <c r="R831">
        <v>899</v>
      </c>
      <c r="S831" s="1">
        <v>1199.9827880859375</v>
      </c>
      <c r="T831" s="1">
        <v>1140.9139404296875</v>
      </c>
      <c r="U831" s="1">
        <f t="shared" si="1210"/>
        <v>1143.2695198760482</v>
      </c>
      <c r="V831" s="1">
        <v>13.979289054870605</v>
      </c>
      <c r="W831" s="1">
        <v>19.829025268554688</v>
      </c>
      <c r="X831" s="1">
        <v>53.8115234375</v>
      </c>
      <c r="Y831" s="1">
        <v>76.330650329589844</v>
      </c>
      <c r="Z831" s="1">
        <v>499.51132202148437</v>
      </c>
      <c r="AA831" s="1">
        <v>2001.2305908203125</v>
      </c>
      <c r="AB831" s="1">
        <v>217.9078369140625</v>
      </c>
      <c r="AC831" s="1">
        <v>101.69110870361328</v>
      </c>
      <c r="AD831" s="1">
        <v>13.073792457580566</v>
      </c>
      <c r="AE831" s="1">
        <v>0.39919430017471313</v>
      </c>
      <c r="AF831" s="1">
        <v>0.18422108888626099</v>
      </c>
      <c r="AG831" s="1">
        <v>4.0885638445615768E-3</v>
      </c>
      <c r="AH831" s="1">
        <v>0.18400894105434418</v>
      </c>
      <c r="AI831" s="1">
        <v>3.0108469072729349E-3</v>
      </c>
      <c r="AJ831" s="1">
        <v>1</v>
      </c>
      <c r="AK831" s="1">
        <v>-0.21956524252891541</v>
      </c>
      <c r="AL831" s="1">
        <v>2.737391471862793</v>
      </c>
      <c r="AM831" s="1">
        <v>1</v>
      </c>
      <c r="AN831" s="1">
        <v>0</v>
      </c>
      <c r="AO831" s="1">
        <v>0.15999999642372131</v>
      </c>
      <c r="AP831" s="1">
        <v>111115</v>
      </c>
      <c r="AQ831">
        <f t="shared" si="1277"/>
        <v>0.83251887003580716</v>
      </c>
      <c r="AR831">
        <f t="shared" si="1278"/>
        <v>4.9685370289179768E-3</v>
      </c>
      <c r="AS831">
        <f t="shared" si="1279"/>
        <v>297.97581710815427</v>
      </c>
      <c r="AT831">
        <f t="shared" si="1280"/>
        <v>295.07906951904295</v>
      </c>
      <c r="AU831">
        <f t="shared" si="1281"/>
        <v>320.19688737429169</v>
      </c>
      <c r="AV831">
        <f t="shared" si="1282"/>
        <v>0.77922296570276206</v>
      </c>
      <c r="AW831">
        <f t="shared" si="1283"/>
        <v>3.1468072702974634</v>
      </c>
      <c r="AX831">
        <f t="shared" si="1284"/>
        <v>30.944763120530823</v>
      </c>
      <c r="AY831">
        <f t="shared" si="1285"/>
        <v>11.115737851976135</v>
      </c>
      <c r="AZ831">
        <f t="shared" si="1286"/>
        <v>23.377443313598633</v>
      </c>
      <c r="BA831">
        <f t="shared" si="1287"/>
        <v>2.8847859159790752</v>
      </c>
      <c r="BB831">
        <f t="shared" si="1288"/>
        <v>0.43563471625073408</v>
      </c>
      <c r="BC831">
        <f t="shared" si="1289"/>
        <v>2.0164355640712892</v>
      </c>
      <c r="BD831">
        <f t="shared" si="1290"/>
        <v>0.86835035190778598</v>
      </c>
      <c r="BE831">
        <f t="shared" si="1291"/>
        <v>0.27841070163648762</v>
      </c>
      <c r="BF831">
        <f t="shared" si="1292"/>
        <v>98.932060745091462</v>
      </c>
      <c r="BG831">
        <f t="shared" si="1293"/>
        <v>0.85270966696021577</v>
      </c>
      <c r="BH831">
        <f t="shared" si="1294"/>
        <v>68.796666282325589</v>
      </c>
      <c r="BI831">
        <f t="shared" si="1295"/>
        <v>1121.1704335559214</v>
      </c>
      <c r="BJ831">
        <f t="shared" si="1296"/>
        <v>2.5486173154172929E-2</v>
      </c>
    </row>
    <row r="832" spans="1:62" x14ac:dyDescent="0.45">
      <c r="A832" s="1">
        <v>773</v>
      </c>
      <c r="B832" s="1" t="s">
        <v>890</v>
      </c>
      <c r="C832" s="1">
        <v>4469.0000312924385</v>
      </c>
      <c r="D832" s="1">
        <v>0</v>
      </c>
      <c r="E832">
        <f t="shared" si="1269"/>
        <v>41.569430763972818</v>
      </c>
      <c r="F832">
        <f t="shared" si="1270"/>
        <v>0.51437159923671238</v>
      </c>
      <c r="G832">
        <f t="shared" si="1271"/>
        <v>972.66819910732374</v>
      </c>
      <c r="H832">
        <f t="shared" si="1272"/>
        <v>4.9678337119807781</v>
      </c>
      <c r="I832">
        <f t="shared" si="1273"/>
        <v>1.1305736524110577</v>
      </c>
      <c r="J832">
        <f t="shared" si="1274"/>
        <v>24.825223922729492</v>
      </c>
      <c r="K832" s="1">
        <v>6</v>
      </c>
      <c r="L832">
        <f t="shared" si="1275"/>
        <v>1.4200000166893005</v>
      </c>
      <c r="M832" s="1">
        <v>1</v>
      </c>
      <c r="N832">
        <f t="shared" si="1276"/>
        <v>2.8400000333786011</v>
      </c>
      <c r="O832" s="1">
        <v>21.953048706054688</v>
      </c>
      <c r="P832" s="1">
        <v>24.825223922729492</v>
      </c>
      <c r="Q832" s="1">
        <v>21.138492584228516</v>
      </c>
      <c r="R832">
        <v>899</v>
      </c>
      <c r="S832" s="1">
        <v>1199.9986572265625</v>
      </c>
      <c r="T832" s="1">
        <v>1140.889404296875</v>
      </c>
      <c r="U832" s="1">
        <f t="shared" si="1210"/>
        <v>1143.2451119101254</v>
      </c>
      <c r="V832" s="1">
        <v>13.977086067199707</v>
      </c>
      <c r="W832" s="1">
        <v>19.825952529907227</v>
      </c>
      <c r="X832" s="1">
        <v>53.733921051025391</v>
      </c>
      <c r="Y832" s="1">
        <v>76.219306945800781</v>
      </c>
      <c r="Z832" s="1">
        <v>499.51644897460938</v>
      </c>
      <c r="AA832" s="1">
        <v>2000.921875</v>
      </c>
      <c r="AB832" s="1">
        <v>218.62918090820312</v>
      </c>
      <c r="AC832" s="1">
        <v>101.69106292724609</v>
      </c>
      <c r="AD832" s="1">
        <v>13.073792457580566</v>
      </c>
      <c r="AE832" s="1">
        <v>0.39919430017471313</v>
      </c>
      <c r="AF832" s="1">
        <v>0.18422108888626099</v>
      </c>
      <c r="AG832" s="1">
        <v>4.0885638445615768E-3</v>
      </c>
      <c r="AH832" s="1">
        <v>0.18400894105434418</v>
      </c>
      <c r="AI832" s="1">
        <v>3.0108469072729349E-3</v>
      </c>
      <c r="AJ832" s="1">
        <v>1</v>
      </c>
      <c r="AK832" s="1">
        <v>-0.21956524252891541</v>
      </c>
      <c r="AL832" s="1">
        <v>2.737391471862793</v>
      </c>
      <c r="AM832" s="1">
        <v>1</v>
      </c>
      <c r="AN832" s="1">
        <v>0</v>
      </c>
      <c r="AO832" s="1">
        <v>0.15999999642372131</v>
      </c>
      <c r="AP832" s="1">
        <v>111115</v>
      </c>
      <c r="AQ832">
        <f t="shared" si="1277"/>
        <v>0.83252741495768212</v>
      </c>
      <c r="AR832">
        <f t="shared" si="1278"/>
        <v>4.9678337119807778E-3</v>
      </c>
      <c r="AS832">
        <f t="shared" si="1279"/>
        <v>297.97522392272947</v>
      </c>
      <c r="AT832">
        <f t="shared" si="1280"/>
        <v>295.10304870605466</v>
      </c>
      <c r="AU832">
        <f t="shared" si="1281"/>
        <v>320.14749284414575</v>
      </c>
      <c r="AV832">
        <f t="shared" si="1282"/>
        <v>0.78211030935182824</v>
      </c>
      <c r="AW832">
        <f t="shared" si="1283"/>
        <v>3.1466958387224473</v>
      </c>
      <c r="AX832">
        <f t="shared" si="1284"/>
        <v>30.943681265026417</v>
      </c>
      <c r="AY832">
        <f t="shared" si="1285"/>
        <v>11.11772873511919</v>
      </c>
      <c r="AZ832">
        <f t="shared" si="1286"/>
        <v>23.38913631439209</v>
      </c>
      <c r="BA832">
        <f t="shared" si="1287"/>
        <v>2.886822367293953</v>
      </c>
      <c r="BB832">
        <f t="shared" si="1288"/>
        <v>0.43549597927594841</v>
      </c>
      <c r="BC832">
        <f t="shared" si="1289"/>
        <v>2.0161221863113896</v>
      </c>
      <c r="BD832">
        <f t="shared" si="1290"/>
        <v>0.87070018098256341</v>
      </c>
      <c r="BE832">
        <f t="shared" si="1291"/>
        <v>0.27832003740800243</v>
      </c>
      <c r="BF832">
        <f t="shared" si="1292"/>
        <v>98.911663042754</v>
      </c>
      <c r="BG832">
        <f t="shared" si="1293"/>
        <v>0.85255257472285384</v>
      </c>
      <c r="BH832">
        <f t="shared" si="1294"/>
        <v>68.788252124404849</v>
      </c>
      <c r="BI832">
        <f t="shared" si="1295"/>
        <v>1121.1292877927208</v>
      </c>
      <c r="BJ832">
        <f t="shared" si="1296"/>
        <v>2.5505430240698769E-2</v>
      </c>
    </row>
    <row r="833" spans="1:62" x14ac:dyDescent="0.45">
      <c r="A833" s="1">
        <v>774</v>
      </c>
      <c r="B833" s="1" t="s">
        <v>891</v>
      </c>
      <c r="C833" s="1">
        <v>4474.0000311806798</v>
      </c>
      <c r="D833" s="1">
        <v>0</v>
      </c>
      <c r="E833">
        <f t="shared" si="1269"/>
        <v>41.527535321282663</v>
      </c>
      <c r="F833">
        <f t="shared" si="1270"/>
        <v>0.51352076094369226</v>
      </c>
      <c r="G833">
        <f t="shared" si="1271"/>
        <v>972.69791395694131</v>
      </c>
      <c r="H833">
        <f t="shared" si="1272"/>
        <v>4.9651509849009878</v>
      </c>
      <c r="I833">
        <f t="shared" si="1273"/>
        <v>1.1315465032894982</v>
      </c>
      <c r="J833">
        <f t="shared" si="1274"/>
        <v>24.827970504760742</v>
      </c>
      <c r="K833" s="1">
        <v>6</v>
      </c>
      <c r="L833">
        <f t="shared" si="1275"/>
        <v>1.4200000166893005</v>
      </c>
      <c r="M833" s="1">
        <v>1</v>
      </c>
      <c r="N833">
        <f t="shared" si="1276"/>
        <v>2.8400000333786011</v>
      </c>
      <c r="O833" s="1">
        <v>21.98454475402832</v>
      </c>
      <c r="P833" s="1">
        <v>24.827970504760742</v>
      </c>
      <c r="Q833" s="1">
        <v>21.193950653076172</v>
      </c>
      <c r="R833">
        <v>899</v>
      </c>
      <c r="S833" s="1">
        <v>1200.05810546875</v>
      </c>
      <c r="T833" s="1">
        <v>1141.000732421875</v>
      </c>
      <c r="U833" s="1">
        <f t="shared" si="1210"/>
        <v>1143.3569201680116</v>
      </c>
      <c r="V833" s="1">
        <v>13.975647926330566</v>
      </c>
      <c r="W833" s="1">
        <v>19.821483612060547</v>
      </c>
      <c r="X833" s="1">
        <v>53.630954742431641</v>
      </c>
      <c r="Y833" s="1">
        <v>76.06689453125</v>
      </c>
      <c r="Z833" s="1">
        <v>499.5078125</v>
      </c>
      <c r="AA833" s="1">
        <v>2000.7315673828125</v>
      </c>
      <c r="AB833" s="1">
        <v>219.29728698730469</v>
      </c>
      <c r="AC833" s="1">
        <v>101.69094085693359</v>
      </c>
      <c r="AD833" s="1">
        <v>13.073792457580566</v>
      </c>
      <c r="AE833" s="1">
        <v>0.39919430017471313</v>
      </c>
      <c r="AF833" s="1">
        <v>0.18422108888626099</v>
      </c>
      <c r="AG833" s="1">
        <v>4.0885638445615768E-3</v>
      </c>
      <c r="AH833" s="1">
        <v>0.18400894105434418</v>
      </c>
      <c r="AI833" s="1">
        <v>3.0108469072729349E-3</v>
      </c>
      <c r="AJ833" s="1">
        <v>0.66666668653488159</v>
      </c>
      <c r="AK833" s="1">
        <v>-0.21956524252891541</v>
      </c>
      <c r="AL833" s="1">
        <v>2.737391471862793</v>
      </c>
      <c r="AM833" s="1">
        <v>1</v>
      </c>
      <c r="AN833" s="1">
        <v>0</v>
      </c>
      <c r="AO833" s="1">
        <v>0.15999999642372131</v>
      </c>
      <c r="AP833" s="1">
        <v>111115</v>
      </c>
      <c r="AQ833">
        <f t="shared" si="1277"/>
        <v>0.83251302083333323</v>
      </c>
      <c r="AR833">
        <f t="shared" si="1278"/>
        <v>4.9651509849009878E-3</v>
      </c>
      <c r="AS833">
        <f t="shared" si="1279"/>
        <v>297.97797050476072</v>
      </c>
      <c r="AT833">
        <f t="shared" si="1280"/>
        <v>295.1345447540283</v>
      </c>
      <c r="AU833">
        <f t="shared" si="1281"/>
        <v>320.11704362607634</v>
      </c>
      <c r="AV833">
        <f t="shared" si="1282"/>
        <v>0.78671660616009276</v>
      </c>
      <c r="AW833">
        <f t="shared" si="1283"/>
        <v>3.1472118209802256</v>
      </c>
      <c r="AX833">
        <f t="shared" si="1284"/>
        <v>30.948792433811366</v>
      </c>
      <c r="AY833">
        <f t="shared" si="1285"/>
        <v>11.12730882175082</v>
      </c>
      <c r="AZ833">
        <f t="shared" si="1286"/>
        <v>23.406257629394531</v>
      </c>
      <c r="BA833">
        <f t="shared" si="1287"/>
        <v>2.8898064814323399</v>
      </c>
      <c r="BB833">
        <f t="shared" si="1288"/>
        <v>0.43488592069858206</v>
      </c>
      <c r="BC833">
        <f t="shared" si="1289"/>
        <v>2.0156653176907273</v>
      </c>
      <c r="BD833">
        <f t="shared" si="1290"/>
        <v>0.87414116374161255</v>
      </c>
      <c r="BE833">
        <f t="shared" si="1291"/>
        <v>0.27792138126881216</v>
      </c>
      <c r="BF833">
        <f t="shared" si="1292"/>
        <v>98.914566039858002</v>
      </c>
      <c r="BG833">
        <f t="shared" si="1293"/>
        <v>0.85249543345367007</v>
      </c>
      <c r="BH833">
        <f t="shared" si="1294"/>
        <v>68.758581472798269</v>
      </c>
      <c r="BI833">
        <f t="shared" si="1295"/>
        <v>1121.2605310046808</v>
      </c>
      <c r="BJ833">
        <f t="shared" si="1296"/>
        <v>2.5465753424803297E-2</v>
      </c>
    </row>
    <row r="834" spans="1:62" x14ac:dyDescent="0.45">
      <c r="A834" s="1">
        <v>775</v>
      </c>
      <c r="B834" s="1" t="s">
        <v>892</v>
      </c>
      <c r="C834" s="1">
        <v>4479.0000310689211</v>
      </c>
      <c r="D834" s="1">
        <v>0</v>
      </c>
      <c r="E834">
        <f t="shared" si="1269"/>
        <v>41.440261474268794</v>
      </c>
      <c r="F834">
        <f t="shared" si="1270"/>
        <v>0.5131885959859227</v>
      </c>
      <c r="G834">
        <f t="shared" si="1271"/>
        <v>973.03347330775978</v>
      </c>
      <c r="H834">
        <f t="shared" si="1272"/>
        <v>4.9616836077339768</v>
      </c>
      <c r="I834">
        <f t="shared" si="1273"/>
        <v>1.1313821840389924</v>
      </c>
      <c r="J834">
        <f t="shared" si="1274"/>
        <v>24.824377059936523</v>
      </c>
      <c r="K834" s="1">
        <v>6</v>
      </c>
      <c r="L834">
        <f t="shared" si="1275"/>
        <v>1.4200000166893005</v>
      </c>
      <c r="M834" s="1">
        <v>1</v>
      </c>
      <c r="N834">
        <f t="shared" si="1276"/>
        <v>2.8400000333786011</v>
      </c>
      <c r="O834" s="1">
        <v>22.011991500854492</v>
      </c>
      <c r="P834" s="1">
        <v>24.824377059936523</v>
      </c>
      <c r="Q834" s="1">
        <v>21.206079483032227</v>
      </c>
      <c r="R834">
        <v>899</v>
      </c>
      <c r="S834" s="1">
        <v>1200.0572509765625</v>
      </c>
      <c r="T834" s="1">
        <v>1141.107177734375</v>
      </c>
      <c r="U834" s="1">
        <f t="shared" si="1210"/>
        <v>1143.4633585792176</v>
      </c>
      <c r="V834" s="1">
        <v>13.974517822265625</v>
      </c>
      <c r="W834" s="1">
        <v>19.816473007202148</v>
      </c>
      <c r="X834" s="1">
        <v>53.535812377929688</v>
      </c>
      <c r="Y834" s="1">
        <v>75.918251037597656</v>
      </c>
      <c r="Z834" s="1">
        <v>499.49310302734375</v>
      </c>
      <c r="AA834" s="1">
        <v>2000.878662109375</v>
      </c>
      <c r="AB834" s="1">
        <v>220.05677795410156</v>
      </c>
      <c r="AC834" s="1">
        <v>101.69087982177734</v>
      </c>
      <c r="AD834" s="1">
        <v>13.073792457580566</v>
      </c>
      <c r="AE834" s="1">
        <v>0.39919430017471313</v>
      </c>
      <c r="AF834" s="1">
        <v>0.18422108888626099</v>
      </c>
      <c r="AG834" s="1">
        <v>4.0885638445615768E-3</v>
      </c>
      <c r="AH834" s="1">
        <v>0.18400894105434418</v>
      </c>
      <c r="AI834" s="1">
        <v>3.0108469072729349E-3</v>
      </c>
      <c r="AJ834" s="1">
        <v>0.66666668653488159</v>
      </c>
      <c r="AK834" s="1">
        <v>-0.21956524252891541</v>
      </c>
      <c r="AL834" s="1">
        <v>2.737391471862793</v>
      </c>
      <c r="AM834" s="1">
        <v>1</v>
      </c>
      <c r="AN834" s="1">
        <v>0</v>
      </c>
      <c r="AO834" s="1">
        <v>0.15999999642372131</v>
      </c>
      <c r="AP834" s="1">
        <v>111115</v>
      </c>
      <c r="AQ834">
        <f t="shared" si="1277"/>
        <v>0.83248850504557281</v>
      </c>
      <c r="AR834">
        <f t="shared" si="1278"/>
        <v>4.9616836077339766E-3</v>
      </c>
      <c r="AS834">
        <f t="shared" si="1279"/>
        <v>297.9743770599365</v>
      </c>
      <c r="AT834">
        <f t="shared" si="1280"/>
        <v>295.16199150085447</v>
      </c>
      <c r="AU834">
        <f t="shared" si="1281"/>
        <v>320.14057878180029</v>
      </c>
      <c r="AV834">
        <f t="shared" si="1282"/>
        <v>0.79264951818717677</v>
      </c>
      <c r="AW834">
        <f t="shared" si="1283"/>
        <v>3.1465367591058806</v>
      </c>
      <c r="AX834">
        <f t="shared" si="1284"/>
        <v>30.942172637511614</v>
      </c>
      <c r="AY834">
        <f t="shared" si="1285"/>
        <v>11.125699630309466</v>
      </c>
      <c r="AZ834">
        <f t="shared" si="1286"/>
        <v>23.418184280395508</v>
      </c>
      <c r="BA834">
        <f t="shared" si="1287"/>
        <v>2.8918867993492512</v>
      </c>
      <c r="BB834">
        <f t="shared" si="1288"/>
        <v>0.43464767146301164</v>
      </c>
      <c r="BC834">
        <f t="shared" si="1289"/>
        <v>2.0151545750668882</v>
      </c>
      <c r="BD834">
        <f t="shared" si="1290"/>
        <v>0.87673222428236297</v>
      </c>
      <c r="BE834">
        <f t="shared" si="1291"/>
        <v>0.27776569892295377</v>
      </c>
      <c r="BF834">
        <f t="shared" si="1292"/>
        <v>98.948629996705989</v>
      </c>
      <c r="BG834">
        <f t="shared" si="1293"/>
        <v>0.85270997527128067</v>
      </c>
      <c r="BH834">
        <f t="shared" si="1294"/>
        <v>68.753508109670975</v>
      </c>
      <c r="BI834">
        <f t="shared" si="1295"/>
        <v>1121.4084621242528</v>
      </c>
      <c r="BJ834">
        <f t="shared" si="1296"/>
        <v>2.5407007790372253E-2</v>
      </c>
    </row>
    <row r="835" spans="1:62" x14ac:dyDescent="0.45">
      <c r="A835" s="1" t="s">
        <v>2430</v>
      </c>
      <c r="B835" s="1"/>
      <c r="C835" s="1"/>
      <c r="D835" s="1"/>
      <c r="E835">
        <f>AVERAGE(E829:E834)</f>
        <v>41.513770455543238</v>
      </c>
      <c r="F835">
        <f t="shared" ref="F835:BJ835" si="1297">AVERAGE(F829:F834)</f>
        <v>0.51409218230396625</v>
      </c>
      <c r="G835">
        <f t="shared" si="1297"/>
        <v>972.87393140811116</v>
      </c>
      <c r="H835">
        <f t="shared" si="1297"/>
        <v>4.9679536989933251</v>
      </c>
      <c r="I835">
        <f t="shared" si="1297"/>
        <v>1.1311155307250103</v>
      </c>
      <c r="J835">
        <f t="shared" si="1297"/>
        <v>24.828960736592609</v>
      </c>
      <c r="K835">
        <f t="shared" si="1297"/>
        <v>6</v>
      </c>
      <c r="L835">
        <f t="shared" si="1297"/>
        <v>1.4200000166893005</v>
      </c>
      <c r="M835">
        <f t="shared" si="1297"/>
        <v>1</v>
      </c>
      <c r="N835">
        <f t="shared" si="1297"/>
        <v>2.8400000333786011</v>
      </c>
      <c r="O835">
        <f t="shared" si="1297"/>
        <v>21.954043070475262</v>
      </c>
      <c r="P835">
        <f t="shared" si="1297"/>
        <v>24.828960736592609</v>
      </c>
      <c r="Q835">
        <f t="shared" si="1297"/>
        <v>21.087170282999676</v>
      </c>
      <c r="R835">
        <f t="shared" si="1297"/>
        <v>899</v>
      </c>
      <c r="S835">
        <f t="shared" si="1297"/>
        <v>1200.0219319661458</v>
      </c>
      <c r="T835">
        <f t="shared" si="1297"/>
        <v>1140.9773559570312</v>
      </c>
      <c r="U835">
        <f t="shared" si="1297"/>
        <v>1143.3332515483862</v>
      </c>
      <c r="V835">
        <f t="shared" si="1297"/>
        <v>13.978415489196777</v>
      </c>
      <c r="W835">
        <f t="shared" si="1297"/>
        <v>19.827548027038574</v>
      </c>
      <c r="X835">
        <f t="shared" si="1297"/>
        <v>53.730980555216469</v>
      </c>
      <c r="Y835">
        <f t="shared" si="1297"/>
        <v>76.216543833414718</v>
      </c>
      <c r="Z835">
        <f t="shared" si="1297"/>
        <v>499.50497436523437</v>
      </c>
      <c r="AA835">
        <f t="shared" si="1297"/>
        <v>2001.060526529948</v>
      </c>
      <c r="AB835">
        <f t="shared" si="1297"/>
        <v>218.39878336588541</v>
      </c>
      <c r="AC835">
        <f t="shared" si="1297"/>
        <v>101.69096374511719</v>
      </c>
      <c r="AD835">
        <f t="shared" si="1297"/>
        <v>13.073792457580566</v>
      </c>
      <c r="AE835">
        <f t="shared" si="1297"/>
        <v>0.39919430017471313</v>
      </c>
      <c r="AF835">
        <f t="shared" si="1297"/>
        <v>0.18422108888626099</v>
      </c>
      <c r="AG835">
        <f t="shared" si="1297"/>
        <v>4.0885638445615768E-3</v>
      </c>
      <c r="AH835">
        <f t="shared" si="1297"/>
        <v>0.18400894105434418</v>
      </c>
      <c r="AI835">
        <f t="shared" si="1297"/>
        <v>3.0108469072729349E-3</v>
      </c>
      <c r="AJ835">
        <f t="shared" si="1297"/>
        <v>0.8888888955116272</v>
      </c>
      <c r="AK835">
        <f t="shared" si="1297"/>
        <v>-0.21956524252891541</v>
      </c>
      <c r="AL835">
        <f t="shared" si="1297"/>
        <v>2.737391471862793</v>
      </c>
      <c r="AM835">
        <f t="shared" si="1297"/>
        <v>1</v>
      </c>
      <c r="AN835">
        <f t="shared" si="1297"/>
        <v>0</v>
      </c>
      <c r="AO835">
        <f t="shared" si="1297"/>
        <v>0.15999999642372131</v>
      </c>
      <c r="AP835">
        <f t="shared" si="1297"/>
        <v>111115</v>
      </c>
      <c r="AQ835">
        <f t="shared" si="1297"/>
        <v>0.83250829060872389</v>
      </c>
      <c r="AR835">
        <f t="shared" si="1297"/>
        <v>4.9679536989933248E-3</v>
      </c>
      <c r="AS835">
        <f t="shared" si="1297"/>
        <v>297.97896073659263</v>
      </c>
      <c r="AT835">
        <f t="shared" si="1297"/>
        <v>295.10404307047526</v>
      </c>
      <c r="AU835">
        <f t="shared" si="1297"/>
        <v>320.16967708844157</v>
      </c>
      <c r="AV835">
        <f t="shared" si="1297"/>
        <v>0.78194012570872384</v>
      </c>
      <c r="AW835">
        <f t="shared" si="1297"/>
        <v>3.1473979980678504</v>
      </c>
      <c r="AX835">
        <f t="shared" si="1297"/>
        <v>30.95061628894064</v>
      </c>
      <c r="AY835">
        <f t="shared" si="1297"/>
        <v>11.123068261902068</v>
      </c>
      <c r="AZ835">
        <f t="shared" si="1297"/>
        <v>23.391501903533936</v>
      </c>
      <c r="BA835">
        <f t="shared" si="1297"/>
        <v>2.8872356288903376</v>
      </c>
      <c r="BB835">
        <f t="shared" si="1297"/>
        <v>0.43529560812396823</v>
      </c>
      <c r="BC835">
        <f t="shared" si="1297"/>
        <v>2.0162824673428403</v>
      </c>
      <c r="BD835">
        <f t="shared" si="1297"/>
        <v>0.87095316154749725</v>
      </c>
      <c r="BE835">
        <f t="shared" si="1297"/>
        <v>0.27818910266514069</v>
      </c>
      <c r="BF835">
        <f t="shared" si="1297"/>
        <v>98.932487679848748</v>
      </c>
      <c r="BG835">
        <f t="shared" si="1297"/>
        <v>0.85266716726658143</v>
      </c>
      <c r="BH835">
        <f t="shared" si="1297"/>
        <v>68.777518851477495</v>
      </c>
      <c r="BI835">
        <f t="shared" si="1297"/>
        <v>1121.2436976977704</v>
      </c>
      <c r="BJ835">
        <f t="shared" si="1297"/>
        <v>2.5464711991536864E-2</v>
      </c>
    </row>
    <row r="836" spans="1:62" x14ac:dyDescent="0.45">
      <c r="A836" s="1" t="s">
        <v>9</v>
      </c>
      <c r="B836" s="1" t="s">
        <v>893</v>
      </c>
      <c r="U836" s="1">
        <f t="shared" si="1210"/>
        <v>-7.5303780000000001E-2</v>
      </c>
    </row>
    <row r="837" spans="1:62" x14ac:dyDescent="0.45">
      <c r="A837" s="1">
        <v>776</v>
      </c>
      <c r="B837" s="1" t="s">
        <v>894</v>
      </c>
      <c r="C837" s="1">
        <v>4484.5000309459865</v>
      </c>
      <c r="D837" s="1">
        <v>0</v>
      </c>
      <c r="E837">
        <f t="shared" ref="E837:E868" si="1298">(S837-U837*(1000-V837)/(1000-W837))*AQ837</f>
        <v>41.041453832891541</v>
      </c>
      <c r="F837">
        <f t="shared" ref="F837:F896" si="1299">IF(BB837&lt;&gt;0,1/(1/BB837-1/N837),0)</f>
        <v>0.51299885102315401</v>
      </c>
      <c r="G837">
        <f t="shared" ref="G837:G896" si="1300">((BE837-AR837/2)*T837-E837)/(BE837+AR837/2)</f>
        <v>974.49080464448423</v>
      </c>
      <c r="H837">
        <f t="shared" ref="H837:H896" si="1301">AR837*1000</f>
        <v>4.9605706199194417</v>
      </c>
      <c r="I837">
        <f t="shared" ref="I837:I896" si="1302">(AW837-BC837)</f>
        <v>1.1314867233833232</v>
      </c>
      <c r="J837">
        <f t="shared" ref="J837:J896" si="1303">(P837+AV837*D837)</f>
        <v>24.823448181152344</v>
      </c>
      <c r="K837" s="1">
        <v>6</v>
      </c>
      <c r="L837">
        <f t="shared" ref="L837:L896" si="1304">(K837*AK837+AL837)</f>
        <v>1.4200000166893005</v>
      </c>
      <c r="M837" s="1">
        <v>1</v>
      </c>
      <c r="N837">
        <f t="shared" ref="N837:N896" si="1305">L837*(M837+1)*(M837+1)/(M837*M837+1)</f>
        <v>2.8400000333786011</v>
      </c>
      <c r="O837" s="1">
        <v>22.035913467407227</v>
      </c>
      <c r="P837" s="1">
        <v>24.823448181152344</v>
      </c>
      <c r="Q837" s="1">
        <v>21.245729446411133</v>
      </c>
      <c r="R837">
        <v>852</v>
      </c>
      <c r="S837" s="1">
        <v>1200.044189453125</v>
      </c>
      <c r="T837" s="1">
        <v>1141.191650390625</v>
      </c>
      <c r="U837" s="1">
        <f t="shared" si="1210"/>
        <v>1143.9273205787854</v>
      </c>
      <c r="V837" s="1">
        <v>13.97296142578125</v>
      </c>
      <c r="W837" s="1">
        <v>19.813705444335937</v>
      </c>
      <c r="X837" s="1">
        <v>53.448173522949219</v>
      </c>
      <c r="Y837" s="1">
        <v>75.790779113769531</v>
      </c>
      <c r="Z837" s="1">
        <v>499.48602294921875</v>
      </c>
      <c r="AA837" s="1">
        <v>2001.0743408203125</v>
      </c>
      <c r="AB837" s="1">
        <v>220.89509582519531</v>
      </c>
      <c r="AC837" s="1">
        <v>101.69100189208984</v>
      </c>
      <c r="AD837" s="1">
        <v>13.073792457580566</v>
      </c>
      <c r="AE837" s="1">
        <v>0.39919430017471313</v>
      </c>
      <c r="AF837" s="1">
        <v>0.18422108888626099</v>
      </c>
      <c r="AG837" s="1">
        <v>4.0885638445615768E-3</v>
      </c>
      <c r="AH837" s="1">
        <v>0.18400894105434418</v>
      </c>
      <c r="AI837" s="1">
        <v>3.0108469072729349E-3</v>
      </c>
      <c r="AJ837" s="1">
        <v>1</v>
      </c>
      <c r="AK837" s="1">
        <v>-0.21956524252891541</v>
      </c>
      <c r="AL837" s="1">
        <v>2.737391471862793</v>
      </c>
      <c r="AM837" s="1">
        <v>1</v>
      </c>
      <c r="AN837" s="1">
        <v>0</v>
      </c>
      <c r="AO837" s="1">
        <v>0.15999999642372131</v>
      </c>
      <c r="AP837" s="1">
        <v>111115</v>
      </c>
      <c r="AQ837">
        <f t="shared" ref="AQ837:AQ896" si="1306">Z837*0.000001/(K837*0.0001)</f>
        <v>0.83247670491536452</v>
      </c>
      <c r="AR837">
        <f t="shared" ref="AR837:AR896" si="1307">(W837-V837)/(1000-W837)*AQ837</f>
        <v>4.9605706199194414E-3</v>
      </c>
      <c r="AS837">
        <f t="shared" ref="AS837:AS896" si="1308">(P837+273.15)</f>
        <v>297.97344818115232</v>
      </c>
      <c r="AT837">
        <f t="shared" ref="AT837:AT896" si="1309">(O837+273.15)</f>
        <v>295.1859134674072</v>
      </c>
      <c r="AU837">
        <f t="shared" ref="AU837:AU896" si="1310">(AA837*AM837+AB837*AN837)*AO837</f>
        <v>320.17188737485048</v>
      </c>
      <c r="AV837">
        <f t="shared" ref="AV837:AV896" si="1311">((AU837+0.00000010773*(AT837^4-AS837^4))-AR837*44100)/(L837*0.92*2*29.3+0.00000043092*AS837^3)</f>
        <v>0.79669901947360933</v>
      </c>
      <c r="AW837">
        <f t="shared" ref="AW837:AW896" si="1312">0.61365*EXP(17.502*J837/(240.97+J837))</f>
        <v>3.1463622812125998</v>
      </c>
      <c r="AX837">
        <f t="shared" ref="AX837:AX896" si="1313">AW837*1000/AC837</f>
        <v>30.940419729086603</v>
      </c>
      <c r="AY837">
        <f t="shared" ref="AY837:AY896" si="1314">(AX837-W837)</f>
        <v>11.126714284750665</v>
      </c>
      <c r="AZ837">
        <f t="shared" ref="AZ837:AZ896" si="1315">IF(D837,P837,(O837+P837)/2)</f>
        <v>23.429680824279785</v>
      </c>
      <c r="BA837">
        <f t="shared" ref="BA837:BA896" si="1316">0.61365*EXP(17.502*AZ837/(240.97+AZ837))</f>
        <v>2.8938933351030394</v>
      </c>
      <c r="BB837">
        <f t="shared" ref="BB837:BB896" si="1317">IF(AY837&lt;&gt;0,(1000-(AX837+W837)/2)/AY837*AR837,0)</f>
        <v>0.43451155346533488</v>
      </c>
      <c r="BC837">
        <f t="shared" ref="BC837:BC896" si="1318">W837*AC837/1000</f>
        <v>2.0148755578292765</v>
      </c>
      <c r="BD837">
        <f t="shared" ref="BD837:BD896" si="1319">(BA837-BC837)</f>
        <v>0.87901777727376285</v>
      </c>
      <c r="BE837">
        <f t="shared" ref="BE837:BE896" si="1320">1/(1.6/F837+1.37/N837)</f>
        <v>0.27767675526460944</v>
      </c>
      <c r="BF837">
        <f t="shared" ref="BF837:BF896" si="1321">G837*AC837*0.001</f>
        <v>99.096946258926408</v>
      </c>
      <c r="BG837">
        <f t="shared" ref="BG837:BG896" si="1322">G837/T837</f>
        <v>0.85392388238287598</v>
      </c>
      <c r="BH837">
        <f t="shared" ref="BH837:BH896" si="1323">(1-AR837*AC837/AW837/F837)*100</f>
        <v>68.747192035059243</v>
      </c>
      <c r="BI837">
        <f t="shared" ref="BI837:BI896" si="1324">(T837-E837/(N837/1.35))</f>
        <v>1121.6825088331548</v>
      </c>
      <c r="BJ837">
        <f t="shared" ref="BJ837:BJ896" si="1325">E837*BH837/100/BI837</f>
        <v>2.5154040344115735E-2</v>
      </c>
    </row>
    <row r="838" spans="1:62" x14ac:dyDescent="0.45">
      <c r="A838" s="1">
        <v>777</v>
      </c>
      <c r="B838" s="1" t="s">
        <v>895</v>
      </c>
      <c r="C838" s="1">
        <v>4489.5000308342278</v>
      </c>
      <c r="D838" s="1">
        <v>0</v>
      </c>
      <c r="E838">
        <f t="shared" si="1298"/>
        <v>1.8280572566674775</v>
      </c>
      <c r="F838">
        <f t="shared" si="1299"/>
        <v>0.51316714277022102</v>
      </c>
      <c r="G838">
        <f t="shared" si="1300"/>
        <v>1107.2979392967234</v>
      </c>
      <c r="H838">
        <f t="shared" si="1301"/>
        <v>4.9604765901946033</v>
      </c>
      <c r="I838">
        <f t="shared" si="1302"/>
        <v>1.1311512508213393</v>
      </c>
      <c r="J838">
        <f t="shared" si="1303"/>
        <v>24.820522308349609</v>
      </c>
      <c r="K838" s="1">
        <v>6</v>
      </c>
      <c r="L838">
        <f t="shared" si="1304"/>
        <v>1.4200000166893005</v>
      </c>
      <c r="M838" s="1">
        <v>1</v>
      </c>
      <c r="N838">
        <f t="shared" si="1305"/>
        <v>2.8400000333786011</v>
      </c>
      <c r="O838" s="1">
        <v>22.059856414794922</v>
      </c>
      <c r="P838" s="1">
        <v>24.820522308349609</v>
      </c>
      <c r="Q838" s="1">
        <v>21.303806304931641</v>
      </c>
      <c r="R838">
        <v>852</v>
      </c>
      <c r="S838" s="1">
        <v>1145.1505126953125</v>
      </c>
      <c r="T838" s="1">
        <v>1133.892333984375</v>
      </c>
      <c r="U838" s="1">
        <f t="shared" si="1210"/>
        <v>1136.1846561694406</v>
      </c>
      <c r="V838" s="1">
        <v>13.971187591552734</v>
      </c>
      <c r="W838" s="1">
        <v>19.811670303344727</v>
      </c>
      <c r="X838" s="1">
        <v>53.365127563476563</v>
      </c>
      <c r="Y838" s="1">
        <v>75.672874450683594</v>
      </c>
      <c r="Z838" s="1">
        <v>499.49993896484375</v>
      </c>
      <c r="AA838" s="1">
        <v>2001.2103271484375</v>
      </c>
      <c r="AB838" s="1">
        <v>221.80107116699219</v>
      </c>
      <c r="AC838" s="1">
        <v>101.69064331054687</v>
      </c>
      <c r="AD838" s="1">
        <v>13.073792457580566</v>
      </c>
      <c r="AE838" s="1">
        <v>0.39919430017471313</v>
      </c>
      <c r="AF838" s="1">
        <v>0.18422108888626099</v>
      </c>
      <c r="AG838" s="1">
        <v>4.0885638445615768E-3</v>
      </c>
      <c r="AH838" s="1">
        <v>0.18400894105434418</v>
      </c>
      <c r="AI838" s="1">
        <v>3.0108469072729349E-3</v>
      </c>
      <c r="AJ838" s="1">
        <v>0.66666668653488159</v>
      </c>
      <c r="AK838" s="1">
        <v>-0.21956524252891541</v>
      </c>
      <c r="AL838" s="1">
        <v>2.737391471862793</v>
      </c>
      <c r="AM838" s="1">
        <v>1</v>
      </c>
      <c r="AN838" s="1">
        <v>0</v>
      </c>
      <c r="AO838" s="1">
        <v>0.15999999642372131</v>
      </c>
      <c r="AP838" s="1">
        <v>111115</v>
      </c>
      <c r="AQ838">
        <f t="shared" si="1306"/>
        <v>0.83249989827473947</v>
      </c>
      <c r="AR838">
        <f t="shared" si="1307"/>
        <v>4.9604765901946034E-3</v>
      </c>
      <c r="AS838">
        <f t="shared" si="1308"/>
        <v>297.97052230834959</v>
      </c>
      <c r="AT838">
        <f t="shared" si="1309"/>
        <v>295.2098564147949</v>
      </c>
      <c r="AU838">
        <f t="shared" si="1310"/>
        <v>320.19364518686416</v>
      </c>
      <c r="AV838">
        <f t="shared" si="1311"/>
        <v>0.8003933531889047</v>
      </c>
      <c r="AW838">
        <f t="shared" si="1312"/>
        <v>3.1458127490249219</v>
      </c>
      <c r="AX838">
        <f t="shared" si="1313"/>
        <v>30.935124871008199</v>
      </c>
      <c r="AY838">
        <f t="shared" si="1314"/>
        <v>11.123454567663472</v>
      </c>
      <c r="AZ838">
        <f t="shared" si="1315"/>
        <v>23.440189361572266</v>
      </c>
      <c r="BA838">
        <f t="shared" si="1316"/>
        <v>2.8957284953802676</v>
      </c>
      <c r="BB838">
        <f t="shared" si="1317"/>
        <v>0.43463228226815559</v>
      </c>
      <c r="BC838">
        <f t="shared" si="1318"/>
        <v>2.0146614982035826</v>
      </c>
      <c r="BD838">
        <f t="shared" si="1319"/>
        <v>0.88106699717668491</v>
      </c>
      <c r="BE838">
        <f t="shared" si="1320"/>
        <v>0.27775564309003442</v>
      </c>
      <c r="BF838">
        <f t="shared" si="1321"/>
        <v>112.60183978352669</v>
      </c>
      <c r="BG838">
        <f t="shared" si="1322"/>
        <v>0.97654592601909407</v>
      </c>
      <c r="BH838">
        <f t="shared" si="1323"/>
        <v>68.752686145981528</v>
      </c>
      <c r="BI838">
        <f t="shared" si="1324"/>
        <v>1133.0233631155384</v>
      </c>
      <c r="BJ838">
        <f t="shared" si="1325"/>
        <v>1.1092785101883787E-3</v>
      </c>
    </row>
    <row r="839" spans="1:62" x14ac:dyDescent="0.45">
      <c r="A839" s="1">
        <v>778</v>
      </c>
      <c r="B839" s="1" t="s">
        <v>896</v>
      </c>
      <c r="C839" s="1">
        <v>4494.5000307224691</v>
      </c>
      <c r="D839" s="1">
        <v>0</v>
      </c>
      <c r="E839">
        <f t="shared" si="1298"/>
        <v>-116.25583607278409</v>
      </c>
      <c r="F839">
        <f t="shared" si="1299"/>
        <v>0.51253500495258364</v>
      </c>
      <c r="G839">
        <f t="shared" si="1300"/>
        <v>1440.4411026672872</v>
      </c>
      <c r="H839">
        <f t="shared" si="1301"/>
        <v>4.9595187599819921</v>
      </c>
      <c r="I839">
        <f t="shared" si="1302"/>
        <v>1.1321094187139868</v>
      </c>
      <c r="J839">
        <f t="shared" si="1303"/>
        <v>24.824453353881836</v>
      </c>
      <c r="K839" s="1">
        <v>6</v>
      </c>
      <c r="L839">
        <f t="shared" si="1304"/>
        <v>1.4200000166893005</v>
      </c>
      <c r="M839" s="1">
        <v>1</v>
      </c>
      <c r="N839">
        <f t="shared" si="1305"/>
        <v>2.8400000333786011</v>
      </c>
      <c r="O839" s="1">
        <v>22.087251663208008</v>
      </c>
      <c r="P839" s="1">
        <v>24.824453353881836</v>
      </c>
      <c r="Q839" s="1">
        <v>21.344043731689453</v>
      </c>
      <c r="R839">
        <v>852</v>
      </c>
      <c r="S839" s="1">
        <v>910.61627197265625</v>
      </c>
      <c r="T839" s="1">
        <v>1043.640869140625</v>
      </c>
      <c r="U839" s="1">
        <f t="shared" si="1210"/>
        <v>1044.0389788512643</v>
      </c>
      <c r="V839" s="1">
        <v>13.970356941223145</v>
      </c>
      <c r="W839" s="1">
        <v>19.809539794921875</v>
      </c>
      <c r="X839" s="1">
        <v>53.274009704589844</v>
      </c>
      <c r="Y839" s="1">
        <v>75.54205322265625</v>
      </c>
      <c r="Z839" s="1">
        <v>499.5157470703125</v>
      </c>
      <c r="AA839" s="1">
        <v>2001.3516845703125</v>
      </c>
      <c r="AB839" s="1">
        <v>222.72750854492187</v>
      </c>
      <c r="AC839" s="1">
        <v>101.69048309326172</v>
      </c>
      <c r="AD839" s="1">
        <v>13.073792457580566</v>
      </c>
      <c r="AE839" s="1">
        <v>0.39919430017471313</v>
      </c>
      <c r="AF839" s="1">
        <v>0.18422108888626099</v>
      </c>
      <c r="AG839" s="1">
        <v>4.0885638445615768E-3</v>
      </c>
      <c r="AH839" s="1">
        <v>0.18400894105434418</v>
      </c>
      <c r="AI839" s="1">
        <v>3.0108469072729349E-3</v>
      </c>
      <c r="AJ839" s="1">
        <v>0.66666668653488159</v>
      </c>
      <c r="AK839" s="1">
        <v>-0.21956524252891541</v>
      </c>
      <c r="AL839" s="1">
        <v>2.737391471862793</v>
      </c>
      <c r="AM839" s="1">
        <v>1</v>
      </c>
      <c r="AN839" s="1">
        <v>0</v>
      </c>
      <c r="AO839" s="1">
        <v>0.15999999642372131</v>
      </c>
      <c r="AP839" s="1">
        <v>111115</v>
      </c>
      <c r="AQ839">
        <f t="shared" si="1306"/>
        <v>0.83252624511718742</v>
      </c>
      <c r="AR839">
        <f t="shared" si="1307"/>
        <v>4.9595187599819918E-3</v>
      </c>
      <c r="AS839">
        <f t="shared" si="1308"/>
        <v>297.97445335388181</v>
      </c>
      <c r="AT839">
        <f t="shared" si="1309"/>
        <v>295.23725166320799</v>
      </c>
      <c r="AU839">
        <f t="shared" si="1310"/>
        <v>320.21626237385863</v>
      </c>
      <c r="AV839">
        <f t="shared" si="1311"/>
        <v>0.80407061349567943</v>
      </c>
      <c r="AW839">
        <f t="shared" si="1312"/>
        <v>3.1465510903147851</v>
      </c>
      <c r="AX839">
        <f t="shared" si="1313"/>
        <v>30.942434282950948</v>
      </c>
      <c r="AY839">
        <f t="shared" si="1314"/>
        <v>11.132894488029073</v>
      </c>
      <c r="AZ839">
        <f t="shared" si="1315"/>
        <v>23.455852508544922</v>
      </c>
      <c r="BA839">
        <f t="shared" si="1316"/>
        <v>2.8984657210248961</v>
      </c>
      <c r="BB839">
        <f t="shared" si="1317"/>
        <v>0.43417873774038268</v>
      </c>
      <c r="BC839">
        <f t="shared" si="1318"/>
        <v>2.0144416716007982</v>
      </c>
      <c r="BD839">
        <f t="shared" si="1319"/>
        <v>0.88402404942409785</v>
      </c>
      <c r="BE839">
        <f t="shared" si="1320"/>
        <v>0.27745928857960012</v>
      </c>
      <c r="BF839">
        <f t="shared" si="1321"/>
        <v>146.47915159762704</v>
      </c>
      <c r="BG839">
        <f t="shared" si="1322"/>
        <v>1.3802076415936098</v>
      </c>
      <c r="BH839">
        <f t="shared" si="1323"/>
        <v>68.727577271630864</v>
      </c>
      <c r="BI839">
        <f t="shared" si="1324"/>
        <v>1098.903325779243</v>
      </c>
      <c r="BJ839">
        <f t="shared" si="1325"/>
        <v>-7.2708688467245708E-2</v>
      </c>
    </row>
    <row r="840" spans="1:62" x14ac:dyDescent="0.45">
      <c r="A840" s="1">
        <v>779</v>
      </c>
      <c r="B840" s="1" t="s">
        <v>897</v>
      </c>
      <c r="C840" s="1">
        <v>4500.0000305995345</v>
      </c>
      <c r="D840" s="1">
        <v>0</v>
      </c>
      <c r="E840">
        <f t="shared" si="1298"/>
        <v>-186.29973931546959</v>
      </c>
      <c r="F840">
        <f t="shared" si="1299"/>
        <v>0.51282469101969286</v>
      </c>
      <c r="G840">
        <f t="shared" si="1300"/>
        <v>1491.1524461609192</v>
      </c>
      <c r="H840">
        <f t="shared" si="1301"/>
        <v>4.9586354105517003</v>
      </c>
      <c r="I840">
        <f t="shared" si="1302"/>
        <v>1.1313692855157327</v>
      </c>
      <c r="J840">
        <f t="shared" si="1303"/>
        <v>24.819955825805664</v>
      </c>
      <c r="K840" s="1">
        <v>6</v>
      </c>
      <c r="L840">
        <f t="shared" si="1304"/>
        <v>1.4200000166893005</v>
      </c>
      <c r="M840" s="1">
        <v>1</v>
      </c>
      <c r="N840">
        <f t="shared" si="1305"/>
        <v>2.8400000333786011</v>
      </c>
      <c r="O840" s="1">
        <v>22.113235473632812</v>
      </c>
      <c r="P840" s="1">
        <v>24.819955825805664</v>
      </c>
      <c r="Q840" s="1">
        <v>21.364566802978516</v>
      </c>
      <c r="R840">
        <v>852</v>
      </c>
      <c r="S840" s="1">
        <v>620.13238525390625</v>
      </c>
      <c r="T840" s="1">
        <v>840.8602294921875</v>
      </c>
      <c r="U840" s="1">
        <f t="shared" si="1210"/>
        <v>838.91225020470426</v>
      </c>
      <c r="V840" s="1">
        <v>13.97039794921875</v>
      </c>
      <c r="W840" s="1">
        <v>19.808549880981445</v>
      </c>
      <c r="X840" s="1">
        <v>53.187088012695312</v>
      </c>
      <c r="Y840" s="1">
        <v>75.413917541503906</v>
      </c>
      <c r="Z840" s="1">
        <v>499.51547241210937</v>
      </c>
      <c r="AA840" s="1">
        <v>2001.1678466796875</v>
      </c>
      <c r="AB840" s="1">
        <v>223.87522888183594</v>
      </c>
      <c r="AC840" s="1">
        <v>101.69028472900391</v>
      </c>
      <c r="AD840" s="1">
        <v>13.073792457580566</v>
      </c>
      <c r="AE840" s="1">
        <v>0.39919430017471313</v>
      </c>
      <c r="AF840" s="1">
        <v>0.18422108888626099</v>
      </c>
      <c r="AG840" s="1">
        <v>4.0885638445615768E-3</v>
      </c>
      <c r="AH840" s="1">
        <v>0.18400894105434418</v>
      </c>
      <c r="AI840" s="1">
        <v>3.0108469072729349E-3</v>
      </c>
      <c r="AJ840" s="1">
        <v>0.66666668653488159</v>
      </c>
      <c r="AK840" s="1">
        <v>-0.21956524252891541</v>
      </c>
      <c r="AL840" s="1">
        <v>2.737391471862793</v>
      </c>
      <c r="AM840" s="1">
        <v>1</v>
      </c>
      <c r="AN840" s="1">
        <v>0</v>
      </c>
      <c r="AO840" s="1">
        <v>0.15999999642372131</v>
      </c>
      <c r="AP840" s="1">
        <v>111115</v>
      </c>
      <c r="AQ840">
        <f t="shared" si="1306"/>
        <v>0.83252578735351557</v>
      </c>
      <c r="AR840">
        <f t="shared" si="1307"/>
        <v>4.9586354105517006E-3</v>
      </c>
      <c r="AS840">
        <f t="shared" si="1308"/>
        <v>297.96995582580564</v>
      </c>
      <c r="AT840">
        <f t="shared" si="1309"/>
        <v>295.26323547363279</v>
      </c>
      <c r="AU840">
        <f t="shared" si="1310"/>
        <v>320.18684831201608</v>
      </c>
      <c r="AV840">
        <f t="shared" si="1311"/>
        <v>0.80804325811546518</v>
      </c>
      <c r="AW840">
        <f t="shared" si="1312"/>
        <v>3.1457063629814122</v>
      </c>
      <c r="AX840">
        <f t="shared" si="1313"/>
        <v>30.934187777765164</v>
      </c>
      <c r="AY840">
        <f t="shared" si="1314"/>
        <v>11.125637896783719</v>
      </c>
      <c r="AZ840">
        <f t="shared" si="1315"/>
        <v>23.466595649719238</v>
      </c>
      <c r="BA840">
        <f t="shared" si="1316"/>
        <v>2.9003444552664619</v>
      </c>
      <c r="BB840">
        <f t="shared" si="1317"/>
        <v>0.43438660214326341</v>
      </c>
      <c r="BC840">
        <f t="shared" si="1318"/>
        <v>2.0143370774656795</v>
      </c>
      <c r="BD840">
        <f t="shared" si="1319"/>
        <v>0.88600737780078243</v>
      </c>
      <c r="BE840">
        <f t="shared" si="1320"/>
        <v>0.277595109356435</v>
      </c>
      <c r="BF840">
        <f t="shared" si="1321"/>
        <v>151.63571682445456</v>
      </c>
      <c r="BG840">
        <f t="shared" si="1322"/>
        <v>1.7733654106360297</v>
      </c>
      <c r="BH840">
        <f t="shared" si="1323"/>
        <v>68.742478904392073</v>
      </c>
      <c r="BI840">
        <f t="shared" si="1324"/>
        <v>929.41820312597019</v>
      </c>
      <c r="BJ840">
        <f t="shared" si="1325"/>
        <v>-0.13779271652646591</v>
      </c>
    </row>
    <row r="841" spans="1:62" x14ac:dyDescent="0.45">
      <c r="A841" s="1">
        <v>780</v>
      </c>
      <c r="B841" s="1" t="s">
        <v>898</v>
      </c>
      <c r="C841" s="1">
        <v>4505.0000304877758</v>
      </c>
      <c r="D841" s="1">
        <v>0</v>
      </c>
      <c r="E841">
        <f t="shared" si="1298"/>
        <v>-178.37786534901562</v>
      </c>
      <c r="F841">
        <f t="shared" si="1299"/>
        <v>0.53141343843329414</v>
      </c>
      <c r="G841">
        <f t="shared" si="1300"/>
        <v>1248.4797895281552</v>
      </c>
      <c r="H841">
        <f t="shared" si="1301"/>
        <v>5.0137057413184873</v>
      </c>
      <c r="I841">
        <f t="shared" si="1302"/>
        <v>1.110086783031623</v>
      </c>
      <c r="J841">
        <f t="shared" si="1303"/>
        <v>24.741558074951172</v>
      </c>
      <c r="K841" s="1">
        <v>6</v>
      </c>
      <c r="L841">
        <f t="shared" si="1304"/>
        <v>1.4200000166893005</v>
      </c>
      <c r="M841" s="1">
        <v>1</v>
      </c>
      <c r="N841">
        <f t="shared" si="1305"/>
        <v>2.8400000333786011</v>
      </c>
      <c r="O841" s="1">
        <v>22.135839462280273</v>
      </c>
      <c r="P841" s="1">
        <v>24.741558074951172</v>
      </c>
      <c r="Q841" s="1">
        <v>21.412221908569336</v>
      </c>
      <c r="R841">
        <v>852</v>
      </c>
      <c r="S841" s="1">
        <v>428.00820922851562</v>
      </c>
      <c r="T841" s="1">
        <v>641.91864013671875</v>
      </c>
      <c r="U841" s="1">
        <f t="shared" si="1210"/>
        <v>638.41897266185265</v>
      </c>
      <c r="V841" s="1">
        <v>13.970881462097168</v>
      </c>
      <c r="W841" s="1">
        <v>19.873325347900391</v>
      </c>
      <c r="X841" s="1">
        <v>53.114818572998047</v>
      </c>
      <c r="Y841" s="1">
        <v>75.471885681152344</v>
      </c>
      <c r="Z841" s="1">
        <v>499.5286865234375</v>
      </c>
      <c r="AA841" s="1">
        <v>2002.09130859375</v>
      </c>
      <c r="AB841" s="1">
        <v>222.37318420410156</v>
      </c>
      <c r="AC841" s="1">
        <v>101.69041442871094</v>
      </c>
      <c r="AD841" s="1">
        <v>13.073792457580566</v>
      </c>
      <c r="AE841" s="1">
        <v>0.39919430017471313</v>
      </c>
      <c r="AF841" s="1">
        <v>0.18422108888626099</v>
      </c>
      <c r="AG841" s="1">
        <v>4.0885638445615768E-3</v>
      </c>
      <c r="AH841" s="1">
        <v>0.18400894105434418</v>
      </c>
      <c r="AI841" s="1">
        <v>3.0108469072729349E-3</v>
      </c>
      <c r="AJ841" s="1">
        <v>0.3333333432674408</v>
      </c>
      <c r="AK841" s="1">
        <v>-0.21956524252891541</v>
      </c>
      <c r="AL841" s="1">
        <v>2.737391471862793</v>
      </c>
      <c r="AM841" s="1">
        <v>1</v>
      </c>
      <c r="AN841" s="1">
        <v>0</v>
      </c>
      <c r="AO841" s="1">
        <v>0.15999999642372131</v>
      </c>
      <c r="AP841" s="1">
        <v>111115</v>
      </c>
      <c r="AQ841">
        <f t="shared" si="1306"/>
        <v>0.83254781087239571</v>
      </c>
      <c r="AR841">
        <f t="shared" si="1307"/>
        <v>5.0137057413184877E-3</v>
      </c>
      <c r="AS841">
        <f t="shared" si="1308"/>
        <v>297.89155807495115</v>
      </c>
      <c r="AT841">
        <f t="shared" si="1309"/>
        <v>295.28583946228025</v>
      </c>
      <c r="AU841">
        <f t="shared" si="1310"/>
        <v>320.33460221496352</v>
      </c>
      <c r="AV841">
        <f t="shared" si="1311"/>
        <v>0.79520113612426158</v>
      </c>
      <c r="AW841">
        <f t="shared" si="1312"/>
        <v>3.1310134737362199</v>
      </c>
      <c r="AX841">
        <f t="shared" si="1313"/>
        <v>30.789661850883558</v>
      </c>
      <c r="AY841">
        <f t="shared" si="1314"/>
        <v>10.916336502983167</v>
      </c>
      <c r="AZ841">
        <f t="shared" si="1315"/>
        <v>23.438698768615723</v>
      </c>
      <c r="BA841">
        <f t="shared" si="1316"/>
        <v>2.8954681234816602</v>
      </c>
      <c r="BB841">
        <f t="shared" si="1317"/>
        <v>0.44765027947678493</v>
      </c>
      <c r="BC841">
        <f t="shared" si="1318"/>
        <v>2.0209266907045969</v>
      </c>
      <c r="BD841">
        <f t="shared" si="1319"/>
        <v>0.87454143277706331</v>
      </c>
      <c r="BE841">
        <f t="shared" si="1320"/>
        <v>0.28626778156354488</v>
      </c>
      <c r="BF841">
        <f t="shared" si="1321"/>
        <v>126.95842720298791</v>
      </c>
      <c r="BG841">
        <f t="shared" si="1322"/>
        <v>1.9449190465356299</v>
      </c>
      <c r="BH841">
        <f t="shared" si="1323"/>
        <v>69.357697945117621</v>
      </c>
      <c r="BI841">
        <f t="shared" si="1324"/>
        <v>726.71093428845222</v>
      </c>
      <c r="BJ841">
        <f t="shared" si="1325"/>
        <v>-0.1702448321778125</v>
      </c>
    </row>
    <row r="842" spans="1:62" x14ac:dyDescent="0.45">
      <c r="A842" s="1">
        <v>781</v>
      </c>
      <c r="B842" s="1" t="s">
        <v>899</v>
      </c>
      <c r="C842" s="1">
        <v>4510.0000303760171</v>
      </c>
      <c r="D842" s="1">
        <v>0</v>
      </c>
      <c r="E842">
        <f t="shared" si="1298"/>
        <v>-149.78190660146998</v>
      </c>
      <c r="F842">
        <f t="shared" si="1299"/>
        <v>0.57001239622235311</v>
      </c>
      <c r="G842">
        <f t="shared" si="1300"/>
        <v>1064.6562974561789</v>
      </c>
      <c r="H842">
        <f t="shared" si="1301"/>
        <v>5.1278434375230733</v>
      </c>
      <c r="I842">
        <f t="shared" si="1302"/>
        <v>1.0706610681264164</v>
      </c>
      <c r="J842">
        <f t="shared" si="1303"/>
        <v>24.602643966674805</v>
      </c>
      <c r="K842" s="1">
        <v>6</v>
      </c>
      <c r="L842">
        <f t="shared" si="1304"/>
        <v>1.4200000166893005</v>
      </c>
      <c r="M842" s="1">
        <v>1</v>
      </c>
      <c r="N842">
        <f t="shared" si="1305"/>
        <v>2.8400000333786011</v>
      </c>
      <c r="O842" s="1">
        <v>22.160650253295898</v>
      </c>
      <c r="P842" s="1">
        <v>24.602643966674805</v>
      </c>
      <c r="Q842" s="1">
        <v>21.472301483154297</v>
      </c>
      <c r="R842">
        <v>852</v>
      </c>
      <c r="S842" s="1">
        <v>405.88458251953125</v>
      </c>
      <c r="T842" s="1">
        <v>585.89117431640625</v>
      </c>
      <c r="U842" s="1">
        <f t="shared" si="1210"/>
        <v>582.21282568367349</v>
      </c>
      <c r="V842" s="1">
        <v>13.970251083374023</v>
      </c>
      <c r="W842" s="1">
        <v>20.006462097167969</v>
      </c>
      <c r="X842" s="1">
        <v>53.0335693359375</v>
      </c>
      <c r="Y842" s="1">
        <v>75.928382873535156</v>
      </c>
      <c r="Z842" s="1">
        <v>499.51071166992187</v>
      </c>
      <c r="AA842" s="1">
        <v>2007.4744873046875</v>
      </c>
      <c r="AB842" s="1">
        <v>232.77565002441406</v>
      </c>
      <c r="AC842" s="1">
        <v>101.69039916992187</v>
      </c>
      <c r="AD842" s="1">
        <v>13.073792457580566</v>
      </c>
      <c r="AE842" s="1">
        <v>0.39919430017471313</v>
      </c>
      <c r="AF842" s="1">
        <v>0.18422108888626099</v>
      </c>
      <c r="AG842" s="1">
        <v>4.0885638445615768E-3</v>
      </c>
      <c r="AH842" s="1">
        <v>0.18400894105434418</v>
      </c>
      <c r="AI842" s="1">
        <v>3.0108469072729349E-3</v>
      </c>
      <c r="AJ842" s="1">
        <v>0.3333333432674408</v>
      </c>
      <c r="AK842" s="1">
        <v>-0.21956524252891541</v>
      </c>
      <c r="AL842" s="1">
        <v>2.737391471862793</v>
      </c>
      <c r="AM842" s="1">
        <v>1</v>
      </c>
      <c r="AN842" s="1">
        <v>0</v>
      </c>
      <c r="AO842" s="1">
        <v>0.15999999642372131</v>
      </c>
      <c r="AP842" s="1">
        <v>111115</v>
      </c>
      <c r="AQ842">
        <f t="shared" si="1306"/>
        <v>0.83251785278320301</v>
      </c>
      <c r="AR842">
        <f t="shared" si="1307"/>
        <v>5.1278434375230733E-3</v>
      </c>
      <c r="AS842">
        <f t="shared" si="1308"/>
        <v>297.75264396667478</v>
      </c>
      <c r="AT842">
        <f t="shared" si="1309"/>
        <v>295.31065025329588</v>
      </c>
      <c r="AU842">
        <f t="shared" si="1310"/>
        <v>321.19591078946178</v>
      </c>
      <c r="AV842">
        <f t="shared" si="1311"/>
        <v>0.76901120039946169</v>
      </c>
      <c r="AW842">
        <f t="shared" si="1312"/>
        <v>3.1051261847653393</v>
      </c>
      <c r="AX842">
        <f t="shared" si="1313"/>
        <v>30.535096824398916</v>
      </c>
      <c r="AY842">
        <f t="shared" si="1314"/>
        <v>10.528634727230948</v>
      </c>
      <c r="AZ842">
        <f t="shared" si="1315"/>
        <v>23.381647109985352</v>
      </c>
      <c r="BA842">
        <f t="shared" si="1316"/>
        <v>2.8855179038367322</v>
      </c>
      <c r="BB842">
        <f t="shared" si="1317"/>
        <v>0.47473000691881295</v>
      </c>
      <c r="BC842">
        <f t="shared" si="1318"/>
        <v>2.0344651166389229</v>
      </c>
      <c r="BD842">
        <f t="shared" si="1319"/>
        <v>0.8510527871978093</v>
      </c>
      <c r="BE842">
        <f t="shared" si="1320"/>
        <v>0.30401135140383417</v>
      </c>
      <c r="BF842">
        <f t="shared" si="1321"/>
        <v>108.26532386708992</v>
      </c>
      <c r="BG842">
        <f t="shared" si="1322"/>
        <v>1.8171570833071109</v>
      </c>
      <c r="BH842">
        <f t="shared" si="1323"/>
        <v>70.538750980545856</v>
      </c>
      <c r="BI842">
        <f t="shared" si="1324"/>
        <v>657.09031922325721</v>
      </c>
      <c r="BJ842">
        <f t="shared" si="1325"/>
        <v>-0.16079111656433781</v>
      </c>
    </row>
    <row r="843" spans="1:62" x14ac:dyDescent="0.45">
      <c r="A843" s="1">
        <v>782</v>
      </c>
      <c r="B843" s="1" t="s">
        <v>900</v>
      </c>
      <c r="C843" s="1">
        <v>4515.5000302530825</v>
      </c>
      <c r="D843" s="1">
        <v>0</v>
      </c>
      <c r="E843">
        <f t="shared" si="1298"/>
        <v>-138.7385994436973</v>
      </c>
      <c r="F843">
        <f t="shared" si="1299"/>
        <v>0.46930838865775437</v>
      </c>
      <c r="G843">
        <f t="shared" si="1300"/>
        <v>1097.196920685182</v>
      </c>
      <c r="H843">
        <f t="shared" si="1301"/>
        <v>4.6218465085607781</v>
      </c>
      <c r="I843">
        <f t="shared" si="1302"/>
        <v>1.1377773998783167</v>
      </c>
      <c r="J843">
        <f t="shared" si="1303"/>
        <v>24.638731002807617</v>
      </c>
      <c r="K843" s="1">
        <v>6</v>
      </c>
      <c r="L843">
        <f t="shared" si="1304"/>
        <v>1.4200000166893005</v>
      </c>
      <c r="M843" s="1">
        <v>1</v>
      </c>
      <c r="N843">
        <f t="shared" si="1305"/>
        <v>2.8400000333786011</v>
      </c>
      <c r="O843" s="1">
        <v>22.182580947875977</v>
      </c>
      <c r="P843" s="1">
        <v>24.638731002807617</v>
      </c>
      <c r="Q843" s="1">
        <v>21.506927490234375</v>
      </c>
      <c r="R843">
        <v>852</v>
      </c>
      <c r="S843" s="1">
        <v>405.1114501953125</v>
      </c>
      <c r="T843" s="1">
        <v>572.28680419921875</v>
      </c>
      <c r="U843" s="1">
        <f t="shared" si="1210"/>
        <v>568.60221137421615</v>
      </c>
      <c r="V843" s="1">
        <v>13.968613624572754</v>
      </c>
      <c r="W843" s="1">
        <v>19.412425994873047</v>
      </c>
      <c r="X843" s="1">
        <v>52.954750061035156</v>
      </c>
      <c r="Y843" s="1">
        <v>73.906669616699219</v>
      </c>
      <c r="Z843" s="1">
        <v>499.51669311523437</v>
      </c>
      <c r="AA843" s="1">
        <v>2010.808349609375</v>
      </c>
      <c r="AB843" s="1">
        <v>249.03094482421875</v>
      </c>
      <c r="AC843" s="1">
        <v>101.69031524658203</v>
      </c>
      <c r="AD843" s="1">
        <v>13.073792457580566</v>
      </c>
      <c r="AE843" s="1">
        <v>0.39919430017471313</v>
      </c>
      <c r="AF843" s="1">
        <v>0.18422108888626099</v>
      </c>
      <c r="AG843" s="1">
        <v>4.0885638445615768E-3</v>
      </c>
      <c r="AH843" s="1">
        <v>0.18400894105434418</v>
      </c>
      <c r="AI843" s="1">
        <v>3.0108469072729349E-3</v>
      </c>
      <c r="AJ843" s="1">
        <v>0.3333333432674408</v>
      </c>
      <c r="AK843" s="1">
        <v>-0.21956524252891541</v>
      </c>
      <c r="AL843" s="1">
        <v>2.737391471862793</v>
      </c>
      <c r="AM843" s="1">
        <v>1</v>
      </c>
      <c r="AN843" s="1">
        <v>0</v>
      </c>
      <c r="AO843" s="1">
        <v>0.15999999642372131</v>
      </c>
      <c r="AP843" s="1">
        <v>111115</v>
      </c>
      <c r="AQ843">
        <f t="shared" si="1306"/>
        <v>0.83252782185872387</v>
      </c>
      <c r="AR843">
        <f t="shared" si="1307"/>
        <v>4.6218465085607783E-3</v>
      </c>
      <c r="AS843">
        <f t="shared" si="1308"/>
        <v>297.78873100280759</v>
      </c>
      <c r="AT843">
        <f t="shared" si="1309"/>
        <v>295.33258094787595</v>
      </c>
      <c r="AU843">
        <f t="shared" si="1310"/>
        <v>321.72932874628896</v>
      </c>
      <c r="AV843">
        <f t="shared" si="1311"/>
        <v>1.0269024104578173</v>
      </c>
      <c r="AW843">
        <f t="shared" si="1312"/>
        <v>3.1118331189979007</v>
      </c>
      <c r="AX843">
        <f t="shared" si="1313"/>
        <v>30.60107652781118</v>
      </c>
      <c r="AY843">
        <f t="shared" si="1314"/>
        <v>11.188650532938134</v>
      </c>
      <c r="AZ843">
        <f t="shared" si="1315"/>
        <v>23.410655975341797</v>
      </c>
      <c r="BA843">
        <f t="shared" si="1316"/>
        <v>2.8905735148885405</v>
      </c>
      <c r="BB843">
        <f t="shared" si="1317"/>
        <v>0.40275358760085905</v>
      </c>
      <c r="BC843">
        <f t="shared" si="1318"/>
        <v>1.974055719119584</v>
      </c>
      <c r="BD843">
        <f t="shared" si="1319"/>
        <v>0.91651779576895653</v>
      </c>
      <c r="BE843">
        <f t="shared" si="1320"/>
        <v>0.25695932778774355</v>
      </c>
      <c r="BF843">
        <f t="shared" si="1321"/>
        <v>111.57430075205522</v>
      </c>
      <c r="BG843">
        <f t="shared" si="1322"/>
        <v>1.9172151317038526</v>
      </c>
      <c r="BH843">
        <f t="shared" si="1323"/>
        <v>67.817446757787806</v>
      </c>
      <c r="BI843">
        <f t="shared" si="1324"/>
        <v>638.23648977938888</v>
      </c>
      <c r="BJ843">
        <f t="shared" si="1325"/>
        <v>-0.14742023891920131</v>
      </c>
    </row>
    <row r="844" spans="1:62" x14ac:dyDescent="0.45">
      <c r="A844" s="1">
        <v>783</v>
      </c>
      <c r="B844" s="1" t="s">
        <v>901</v>
      </c>
      <c r="C844" s="1">
        <v>4520.5000301413238</v>
      </c>
      <c r="D844" s="1">
        <v>0</v>
      </c>
      <c r="E844">
        <f t="shared" si="1298"/>
        <v>-120.67754116749873</v>
      </c>
      <c r="F844">
        <f t="shared" si="1299"/>
        <v>0.31762434836590342</v>
      </c>
      <c r="G844">
        <f t="shared" si="1300"/>
        <v>1198.7075675933638</v>
      </c>
      <c r="H844">
        <f t="shared" si="1301"/>
        <v>3.673869501810159</v>
      </c>
      <c r="I844">
        <f t="shared" si="1302"/>
        <v>1.2756334047168982</v>
      </c>
      <c r="J844">
        <f t="shared" si="1303"/>
        <v>24.771289825439453</v>
      </c>
      <c r="K844" s="1">
        <v>6</v>
      </c>
      <c r="L844">
        <f t="shared" si="1304"/>
        <v>1.4200000166893005</v>
      </c>
      <c r="M844" s="1">
        <v>1</v>
      </c>
      <c r="N844">
        <f t="shared" si="1305"/>
        <v>2.8400000333786011</v>
      </c>
      <c r="O844" s="1">
        <v>22.197498321533203</v>
      </c>
      <c r="P844" s="1">
        <v>24.771289825439453</v>
      </c>
      <c r="Q844" s="1">
        <v>21.56468391418457</v>
      </c>
      <c r="R844">
        <v>852</v>
      </c>
      <c r="S844" s="1">
        <v>404.08920288085937</v>
      </c>
      <c r="T844" s="1">
        <v>550.3270263671875</v>
      </c>
      <c r="U844" s="1">
        <f t="shared" si="1210"/>
        <v>546.63417737622376</v>
      </c>
      <c r="V844" s="1">
        <v>13.96788215637207</v>
      </c>
      <c r="W844" s="1">
        <v>18.30015754699707</v>
      </c>
      <c r="X844" s="1">
        <v>52.900852203369141</v>
      </c>
      <c r="Y844" s="1">
        <v>70.201011657714844</v>
      </c>
      <c r="Z844" s="1">
        <v>499.50247192382812</v>
      </c>
      <c r="AA844" s="1">
        <v>2009.5821533203125</v>
      </c>
      <c r="AB844" s="1">
        <v>266.87579345703125</v>
      </c>
      <c r="AC844" s="1">
        <v>101.69011688232422</v>
      </c>
      <c r="AD844" s="1">
        <v>13.073792457580566</v>
      </c>
      <c r="AE844" s="1">
        <v>0.39919430017471313</v>
      </c>
      <c r="AF844" s="1">
        <v>0.18422108888626099</v>
      </c>
      <c r="AG844" s="1">
        <v>4.0885638445615768E-3</v>
      </c>
      <c r="AH844" s="1">
        <v>0.18400894105434418</v>
      </c>
      <c r="AI844" s="1">
        <v>3.0108469072729349E-3</v>
      </c>
      <c r="AJ844" s="1">
        <v>0.3333333432674408</v>
      </c>
      <c r="AK844" s="1">
        <v>-0.21956524252891541</v>
      </c>
      <c r="AL844" s="1">
        <v>2.737391471862793</v>
      </c>
      <c r="AM844" s="1">
        <v>1</v>
      </c>
      <c r="AN844" s="1">
        <v>0</v>
      </c>
      <c r="AO844" s="1">
        <v>0.15999999642372131</v>
      </c>
      <c r="AP844" s="1">
        <v>111115</v>
      </c>
      <c r="AQ844">
        <f t="shared" si="1306"/>
        <v>0.83250411987304673</v>
      </c>
      <c r="AR844">
        <f t="shared" si="1307"/>
        <v>3.6738695018101591E-3</v>
      </c>
      <c r="AS844">
        <f t="shared" si="1308"/>
        <v>297.92128982543943</v>
      </c>
      <c r="AT844">
        <f t="shared" si="1309"/>
        <v>295.34749832153318</v>
      </c>
      <c r="AU844">
        <f t="shared" si="1310"/>
        <v>321.53313734442418</v>
      </c>
      <c r="AV844">
        <f t="shared" si="1311"/>
        <v>1.4845518049126014</v>
      </c>
      <c r="AW844">
        <f t="shared" si="1312"/>
        <v>3.1365785646359781</v>
      </c>
      <c r="AX844">
        <f t="shared" si="1313"/>
        <v>30.844477917806174</v>
      </c>
      <c r="AY844">
        <f t="shared" si="1314"/>
        <v>12.544320370809103</v>
      </c>
      <c r="AZ844">
        <f t="shared" si="1315"/>
        <v>23.484394073486328</v>
      </c>
      <c r="BA844">
        <f t="shared" si="1316"/>
        <v>2.9034593440158885</v>
      </c>
      <c r="BB844">
        <f t="shared" si="1317"/>
        <v>0.28567462462481413</v>
      </c>
      <c r="BC844">
        <f t="shared" si="1318"/>
        <v>1.8609451599190798</v>
      </c>
      <c r="BD844">
        <f t="shared" si="1319"/>
        <v>1.0425141840968086</v>
      </c>
      <c r="BE844">
        <f t="shared" si="1320"/>
        <v>0.18116626158949137</v>
      </c>
      <c r="BF844">
        <f t="shared" si="1321"/>
        <v>121.89671265629573</v>
      </c>
      <c r="BG844">
        <f t="shared" si="1322"/>
        <v>2.1781731773310473</v>
      </c>
      <c r="BH844">
        <f t="shared" si="1323"/>
        <v>62.499892292460679</v>
      </c>
      <c r="BI844">
        <f t="shared" si="1324"/>
        <v>607.69134983950528</v>
      </c>
      <c r="BJ844">
        <f t="shared" si="1325"/>
        <v>-0.1241145414868853</v>
      </c>
    </row>
    <row r="845" spans="1:62" x14ac:dyDescent="0.45">
      <c r="A845" s="1">
        <v>784</v>
      </c>
      <c r="B845" s="1" t="s">
        <v>902</v>
      </c>
      <c r="C845" s="1">
        <v>4525.5000300295651</v>
      </c>
      <c r="D845" s="1">
        <v>0</v>
      </c>
      <c r="E845">
        <f t="shared" si="1298"/>
        <v>-56.617609663785068</v>
      </c>
      <c r="F845">
        <f t="shared" si="1299"/>
        <v>0.18227075226251266</v>
      </c>
      <c r="G845">
        <f t="shared" si="1300"/>
        <v>980.11401437620714</v>
      </c>
      <c r="H845">
        <f t="shared" si="1301"/>
        <v>2.4956356664260908</v>
      </c>
      <c r="I845">
        <f t="shared" si="1302"/>
        <v>1.4460940357853698</v>
      </c>
      <c r="J845">
        <f t="shared" si="1303"/>
        <v>24.927585601806641</v>
      </c>
      <c r="K845" s="1">
        <v>6</v>
      </c>
      <c r="L845">
        <f t="shared" si="1304"/>
        <v>1.4200000166893005</v>
      </c>
      <c r="M845" s="1">
        <v>1</v>
      </c>
      <c r="N845">
        <f t="shared" si="1305"/>
        <v>2.8400000333786011</v>
      </c>
      <c r="O845" s="1">
        <v>22.22981071472168</v>
      </c>
      <c r="P845" s="1">
        <v>24.927585601806641</v>
      </c>
      <c r="Q845" s="1">
        <v>21.69853401184082</v>
      </c>
      <c r="R845">
        <v>852</v>
      </c>
      <c r="S845" s="1">
        <v>402.28289794921875</v>
      </c>
      <c r="T845" s="1">
        <v>472.5908203125</v>
      </c>
      <c r="U845" s="1">
        <f t="shared" si="1210"/>
        <v>468.88338272533133</v>
      </c>
      <c r="V845" s="1">
        <v>13.966079711914063</v>
      </c>
      <c r="W845" s="1">
        <v>16.913003921508789</v>
      </c>
      <c r="X845" s="1">
        <v>52.799518585205078</v>
      </c>
      <c r="Y845" s="1">
        <v>64.937355041503906</v>
      </c>
      <c r="Z845" s="1">
        <v>499.52291870117187</v>
      </c>
      <c r="AA845" s="1">
        <v>2003.6064453125</v>
      </c>
      <c r="AB845" s="1">
        <v>266.70086669921875</v>
      </c>
      <c r="AC845" s="1">
        <v>101.68991088867187</v>
      </c>
      <c r="AD845" s="1">
        <v>13.073792457580566</v>
      </c>
      <c r="AE845" s="1">
        <v>0.39919430017471313</v>
      </c>
      <c r="AF845" s="1">
        <v>0.18422108888626099</v>
      </c>
      <c r="AG845" s="1">
        <v>4.0885638445615768E-3</v>
      </c>
      <c r="AH845" s="1">
        <v>0.18400894105434418</v>
      </c>
      <c r="AI845" s="1">
        <v>3.0108469072729349E-3</v>
      </c>
      <c r="AJ845" s="1">
        <v>0.3333333432674408</v>
      </c>
      <c r="AK845" s="1">
        <v>-0.21956524252891541</v>
      </c>
      <c r="AL845" s="1">
        <v>2.737391471862793</v>
      </c>
      <c r="AM845" s="1">
        <v>1</v>
      </c>
      <c r="AN845" s="1">
        <v>0</v>
      </c>
      <c r="AO845" s="1">
        <v>0.15999999642372131</v>
      </c>
      <c r="AP845" s="1">
        <v>111115</v>
      </c>
      <c r="AQ845">
        <f t="shared" si="1306"/>
        <v>0.83253819783528638</v>
      </c>
      <c r="AR845">
        <f t="shared" si="1307"/>
        <v>2.4956356664260909E-3</v>
      </c>
      <c r="AS845">
        <f t="shared" si="1308"/>
        <v>298.07758560180662</v>
      </c>
      <c r="AT845">
        <f t="shared" si="1309"/>
        <v>295.37981071472166</v>
      </c>
      <c r="AU845">
        <f t="shared" si="1310"/>
        <v>320.57702408454497</v>
      </c>
      <c r="AV845">
        <f t="shared" si="1311"/>
        <v>2.0478704206731835</v>
      </c>
      <c r="AW845">
        <f t="shared" si="1312"/>
        <v>3.1659758974233565</v>
      </c>
      <c r="AX845">
        <f t="shared" si="1313"/>
        <v>31.133628397898832</v>
      </c>
      <c r="AY845">
        <f t="shared" si="1314"/>
        <v>14.220624476390043</v>
      </c>
      <c r="AZ845">
        <f t="shared" si="1315"/>
        <v>23.57869815826416</v>
      </c>
      <c r="BA845">
        <f t="shared" si="1316"/>
        <v>2.9200122994323219</v>
      </c>
      <c r="BB845">
        <f t="shared" si="1317"/>
        <v>0.17127814786446077</v>
      </c>
      <c r="BC845">
        <f t="shared" si="1318"/>
        <v>1.7198818616379867</v>
      </c>
      <c r="BD845">
        <f t="shared" si="1319"/>
        <v>1.2001304377943351</v>
      </c>
      <c r="BE845">
        <f t="shared" si="1320"/>
        <v>0.10798501291309705</v>
      </c>
      <c r="BF845">
        <f t="shared" si="1321"/>
        <v>99.667706782654975</v>
      </c>
      <c r="BG845">
        <f t="shared" si="1322"/>
        <v>2.0739167420308928</v>
      </c>
      <c r="BH845">
        <f t="shared" si="1323"/>
        <v>56.02210275080666</v>
      </c>
      <c r="BI845">
        <f t="shared" si="1324"/>
        <v>499.50412036453577</v>
      </c>
      <c r="BJ845">
        <f t="shared" si="1325"/>
        <v>-6.3499727365108408E-2</v>
      </c>
    </row>
    <row r="846" spans="1:62" x14ac:dyDescent="0.45">
      <c r="A846" s="1">
        <v>785</v>
      </c>
      <c r="B846" s="1" t="s">
        <v>903</v>
      </c>
      <c r="C846" s="1">
        <v>4531.0000299066305</v>
      </c>
      <c r="D846" s="1">
        <v>0</v>
      </c>
      <c r="E846">
        <f t="shared" si="1298"/>
        <v>-25.323000297943814</v>
      </c>
      <c r="F846">
        <f t="shared" si="1299"/>
        <v>0.11126861527790885</v>
      </c>
      <c r="G846">
        <f t="shared" si="1300"/>
        <v>794.71960446267576</v>
      </c>
      <c r="H846">
        <f t="shared" si="1301"/>
        <v>1.6727651913944852</v>
      </c>
      <c r="I846">
        <f t="shared" si="1302"/>
        <v>1.5512103225844591</v>
      </c>
      <c r="J846">
        <f t="shared" si="1303"/>
        <v>24.960826873779297</v>
      </c>
      <c r="K846" s="1">
        <v>6</v>
      </c>
      <c r="L846">
        <f t="shared" si="1304"/>
        <v>1.4200000166893005</v>
      </c>
      <c r="M846" s="1">
        <v>1</v>
      </c>
      <c r="N846">
        <f t="shared" si="1305"/>
        <v>2.8400000333786011</v>
      </c>
      <c r="O846" s="1">
        <v>22.299531936645508</v>
      </c>
      <c r="P846" s="1">
        <v>24.960826873779297</v>
      </c>
      <c r="Q846" s="1">
        <v>21.854808807373047</v>
      </c>
      <c r="R846">
        <v>852</v>
      </c>
      <c r="S846" s="1">
        <v>400.36236572265625</v>
      </c>
      <c r="T846" s="1">
        <v>433.63778686523437</v>
      </c>
      <c r="U846" s="1">
        <f t="shared" si="1210"/>
        <v>429.91483812673067</v>
      </c>
      <c r="V846" s="1">
        <v>13.96397876739502</v>
      </c>
      <c r="W846" s="1">
        <v>15.941161155700684</v>
      </c>
      <c r="X846" s="1">
        <v>52.588466644287109</v>
      </c>
      <c r="Y846" s="1">
        <v>60.778789520263672</v>
      </c>
      <c r="Z846" s="1">
        <v>499.52883911132812</v>
      </c>
      <c r="AA846" s="1">
        <v>1999.853759765625</v>
      </c>
      <c r="AB846" s="1">
        <v>226.67764282226562</v>
      </c>
      <c r="AC846" s="1">
        <v>101.68950653076172</v>
      </c>
      <c r="AD846" s="1">
        <v>13.073792457580566</v>
      </c>
      <c r="AE846" s="1">
        <v>0.39919430017471313</v>
      </c>
      <c r="AF846" s="1">
        <v>0.18422108888626099</v>
      </c>
      <c r="AG846" s="1">
        <v>4.0885638445615768E-3</v>
      </c>
      <c r="AH846" s="1">
        <v>0.18400894105434418</v>
      </c>
      <c r="AI846" s="1">
        <v>3.0108469072729349E-3</v>
      </c>
      <c r="AJ846" s="1">
        <v>0.3333333432674408</v>
      </c>
      <c r="AK846" s="1">
        <v>-0.21956524252891541</v>
      </c>
      <c r="AL846" s="1">
        <v>2.737391471862793</v>
      </c>
      <c r="AM846" s="1">
        <v>1</v>
      </c>
      <c r="AN846" s="1">
        <v>0</v>
      </c>
      <c r="AO846" s="1">
        <v>0.15999999642372131</v>
      </c>
      <c r="AP846" s="1">
        <v>111115</v>
      </c>
      <c r="AQ846">
        <f t="shared" si="1306"/>
        <v>0.8325480651855468</v>
      </c>
      <c r="AR846">
        <f t="shared" si="1307"/>
        <v>1.6727651913944852E-3</v>
      </c>
      <c r="AS846">
        <f t="shared" si="1308"/>
        <v>298.11082687377927</v>
      </c>
      <c r="AT846">
        <f t="shared" si="1309"/>
        <v>295.44953193664549</v>
      </c>
      <c r="AU846">
        <f t="shared" si="1310"/>
        <v>319.97659441046562</v>
      </c>
      <c r="AV846">
        <f t="shared" si="1311"/>
        <v>2.4579519455805792</v>
      </c>
      <c r="AW846">
        <f t="shared" si="1312"/>
        <v>3.1722591340350088</v>
      </c>
      <c r="AX846">
        <f t="shared" si="1313"/>
        <v>31.195540643865552</v>
      </c>
      <c r="AY846">
        <f t="shared" si="1314"/>
        <v>15.254379488164869</v>
      </c>
      <c r="AZ846">
        <f t="shared" si="1315"/>
        <v>23.630179405212402</v>
      </c>
      <c r="BA846">
        <f t="shared" si="1316"/>
        <v>2.9290834492264102</v>
      </c>
      <c r="BB846">
        <f t="shared" si="1317"/>
        <v>0.10707357029225521</v>
      </c>
      <c r="BC846">
        <f t="shared" si="1318"/>
        <v>1.6210488114505497</v>
      </c>
      <c r="BD846">
        <f t="shared" si="1319"/>
        <v>1.3080346377758605</v>
      </c>
      <c r="BE846">
        <f t="shared" si="1320"/>
        <v>6.7285646550133152E-2</v>
      </c>
      <c r="BF846">
        <f t="shared" si="1321"/>
        <v>80.814644408131642</v>
      </c>
      <c r="BG846">
        <f t="shared" si="1322"/>
        <v>1.8326807038835342</v>
      </c>
      <c r="BH846">
        <f t="shared" si="1323"/>
        <v>51.808573422951419</v>
      </c>
      <c r="BI846">
        <f t="shared" si="1324"/>
        <v>445.67512841468317</v>
      </c>
      <c r="BJ846">
        <f t="shared" si="1325"/>
        <v>-2.943732859610524E-2</v>
      </c>
    </row>
    <row r="847" spans="1:62" x14ac:dyDescent="0.45">
      <c r="A847" s="1">
        <v>786</v>
      </c>
      <c r="B847" s="1" t="s">
        <v>904</v>
      </c>
      <c r="C847" s="1">
        <v>4536.0000297948718</v>
      </c>
      <c r="D847" s="1">
        <v>0</v>
      </c>
      <c r="E847">
        <f t="shared" si="1298"/>
        <v>-13.461649646087173</v>
      </c>
      <c r="F847">
        <f t="shared" si="1299"/>
        <v>7.774635623392144E-2</v>
      </c>
      <c r="G847">
        <f t="shared" si="1300"/>
        <v>688.14461327289189</v>
      </c>
      <c r="H847">
        <f t="shared" si="1301"/>
        <v>1.2255266468663333</v>
      </c>
      <c r="I847">
        <f t="shared" si="1302"/>
        <v>1.6084204483485338</v>
      </c>
      <c r="J847">
        <f t="shared" si="1303"/>
        <v>24.976865768432617</v>
      </c>
      <c r="K847" s="1">
        <v>6</v>
      </c>
      <c r="L847">
        <f t="shared" si="1304"/>
        <v>1.4200000166893005</v>
      </c>
      <c r="M847" s="1">
        <v>1</v>
      </c>
      <c r="N847">
        <f t="shared" si="1305"/>
        <v>2.8400000333786011</v>
      </c>
      <c r="O847" s="1">
        <v>22.373998641967773</v>
      </c>
      <c r="P847" s="1">
        <v>24.976865768432617</v>
      </c>
      <c r="Q847" s="1">
        <v>21.896516799926758</v>
      </c>
      <c r="R847">
        <v>852</v>
      </c>
      <c r="S847" s="1">
        <v>399.61502075195312</v>
      </c>
      <c r="T847" s="1">
        <v>418.90115356445312</v>
      </c>
      <c r="U847" s="1">
        <f t="shared" si="1210"/>
        <v>415.17216890487521</v>
      </c>
      <c r="V847" s="1">
        <v>13.95923900604248</v>
      </c>
      <c r="W847" s="1">
        <v>15.408490180969238</v>
      </c>
      <c r="X847" s="1">
        <v>52.341072082519531</v>
      </c>
      <c r="Y847" s="1">
        <v>58.251598358154297</v>
      </c>
      <c r="Z847" s="1">
        <v>499.55859375</v>
      </c>
      <c r="AA847" s="1">
        <v>1998.692626953125</v>
      </c>
      <c r="AB847" s="1">
        <v>184.57455444335938</v>
      </c>
      <c r="AC847" s="1">
        <v>101.68901824951172</v>
      </c>
      <c r="AD847" s="1">
        <v>13.073792457580566</v>
      </c>
      <c r="AE847" s="1">
        <v>0.39919430017471313</v>
      </c>
      <c r="AF847" s="1">
        <v>0.18422108888626099</v>
      </c>
      <c r="AG847" s="1">
        <v>4.0885638445615768E-3</v>
      </c>
      <c r="AH847" s="1">
        <v>0.18400894105434418</v>
      </c>
      <c r="AI847" s="1">
        <v>3.0108469072729349E-3</v>
      </c>
      <c r="AJ847" s="1">
        <v>0.3333333432674408</v>
      </c>
      <c r="AK847" s="1">
        <v>-0.21956524252891541</v>
      </c>
      <c r="AL847" s="1">
        <v>2.737391471862793</v>
      </c>
      <c r="AM847" s="1">
        <v>1</v>
      </c>
      <c r="AN847" s="1">
        <v>0</v>
      </c>
      <c r="AO847" s="1">
        <v>0.15999999642372131</v>
      </c>
      <c r="AP847" s="1">
        <v>111115</v>
      </c>
      <c r="AQ847">
        <f t="shared" si="1306"/>
        <v>0.83259765624999993</v>
      </c>
      <c r="AR847">
        <f t="shared" si="1307"/>
        <v>1.2255266468663333E-3</v>
      </c>
      <c r="AS847">
        <f t="shared" si="1308"/>
        <v>298.12686576843259</v>
      </c>
      <c r="AT847">
        <f t="shared" si="1309"/>
        <v>295.52399864196775</v>
      </c>
      <c r="AU847">
        <f t="shared" si="1310"/>
        <v>319.79081316461816</v>
      </c>
      <c r="AV847">
        <f t="shared" si="1311"/>
        <v>2.6873133257008637</v>
      </c>
      <c r="AW847">
        <f t="shared" si="1312"/>
        <v>3.1752946875585368</v>
      </c>
      <c r="AX847">
        <f t="shared" si="1313"/>
        <v>31.22554177647185</v>
      </c>
      <c r="AY847">
        <f t="shared" si="1314"/>
        <v>15.817051595502612</v>
      </c>
      <c r="AZ847">
        <f t="shared" si="1315"/>
        <v>23.675432205200195</v>
      </c>
      <c r="BA847">
        <f t="shared" si="1316"/>
        <v>2.9370774702164626</v>
      </c>
      <c r="BB847">
        <f t="shared" si="1317"/>
        <v>7.5674724535851029E-2</v>
      </c>
      <c r="BC847">
        <f t="shared" si="1318"/>
        <v>1.566874239210003</v>
      </c>
      <c r="BD847">
        <f t="shared" si="1319"/>
        <v>1.3702032310064596</v>
      </c>
      <c r="BE847">
        <f t="shared" si="1320"/>
        <v>4.7478563143744386E-2</v>
      </c>
      <c r="BF847">
        <f t="shared" si="1321"/>
        <v>69.976750137410292</v>
      </c>
      <c r="BG847">
        <f t="shared" si="1322"/>
        <v>1.6427374511085282</v>
      </c>
      <c r="BH847">
        <f t="shared" si="1323"/>
        <v>49.518444042867813</v>
      </c>
      <c r="BI847">
        <f t="shared" si="1324"/>
        <v>425.30017708861766</v>
      </c>
      <c r="BJ847">
        <f t="shared" si="1325"/>
        <v>-1.5673634309010948E-2</v>
      </c>
    </row>
    <row r="848" spans="1:62" x14ac:dyDescent="0.45">
      <c r="A848" s="1">
        <v>787</v>
      </c>
      <c r="B848" s="1" t="s">
        <v>905</v>
      </c>
      <c r="C848" s="1">
        <v>4541.0000296831131</v>
      </c>
      <c r="D848" s="1">
        <v>0</v>
      </c>
      <c r="E848">
        <f t="shared" si="1298"/>
        <v>-8.1782128303688832</v>
      </c>
      <c r="F848">
        <f t="shared" si="1299"/>
        <v>5.8618871930942389E-2</v>
      </c>
      <c r="G848">
        <f t="shared" si="1300"/>
        <v>626.25571970022906</v>
      </c>
      <c r="H848">
        <f t="shared" si="1301"/>
        <v>0.94782173243972889</v>
      </c>
      <c r="I848">
        <f t="shared" si="1302"/>
        <v>1.639331956077692</v>
      </c>
      <c r="J848">
        <f t="shared" si="1303"/>
        <v>24.961593627929688</v>
      </c>
      <c r="K848" s="1">
        <v>6</v>
      </c>
      <c r="L848">
        <f t="shared" si="1304"/>
        <v>1.4200000166893005</v>
      </c>
      <c r="M848" s="1">
        <v>1</v>
      </c>
      <c r="N848">
        <f t="shared" si="1305"/>
        <v>2.8400000333786011</v>
      </c>
      <c r="O848" s="1">
        <v>22.418840408325195</v>
      </c>
      <c r="P848" s="1">
        <v>24.961593627929688</v>
      </c>
      <c r="Q848" s="1">
        <v>21.779182434082031</v>
      </c>
      <c r="R848">
        <v>852</v>
      </c>
      <c r="S848" s="1">
        <v>399.67904663085937</v>
      </c>
      <c r="T848" s="1">
        <v>412.76422119140625</v>
      </c>
      <c r="U848" s="1">
        <f t="shared" si="1210"/>
        <v>409.03575363593279</v>
      </c>
      <c r="V848" s="1">
        <v>13.954977989196777</v>
      </c>
      <c r="W848" s="1">
        <v>15.07618522644043</v>
      </c>
      <c r="X848" s="1">
        <v>52.166107177734375</v>
      </c>
      <c r="Y848" s="1">
        <v>56.649997711181641</v>
      </c>
      <c r="Z848" s="1">
        <v>499.56805419921875</v>
      </c>
      <c r="AA848" s="1">
        <v>1998.7227783203125</v>
      </c>
      <c r="AB848" s="1">
        <v>136.85609436035156</v>
      </c>
      <c r="AC848" s="1">
        <v>101.68833923339844</v>
      </c>
      <c r="AD848" s="1">
        <v>13.073792457580566</v>
      </c>
      <c r="AE848" s="1">
        <v>0.39919430017471313</v>
      </c>
      <c r="AF848" s="1">
        <v>0.18422108888626099</v>
      </c>
      <c r="AG848" s="1">
        <v>4.0885638445615768E-3</v>
      </c>
      <c r="AH848" s="1">
        <v>0.18400894105434418</v>
      </c>
      <c r="AI848" s="1">
        <v>3.0108469072729349E-3</v>
      </c>
      <c r="AJ848" s="1">
        <v>0.3333333432674408</v>
      </c>
      <c r="AK848" s="1">
        <v>-0.21956524252891541</v>
      </c>
      <c r="AL848" s="1">
        <v>2.737391471862793</v>
      </c>
      <c r="AM848" s="1">
        <v>1</v>
      </c>
      <c r="AN848" s="1">
        <v>0</v>
      </c>
      <c r="AO848" s="1">
        <v>0.15999999642372131</v>
      </c>
      <c r="AP848" s="1">
        <v>111115</v>
      </c>
      <c r="AQ848">
        <f t="shared" si="1306"/>
        <v>0.8326134236653645</v>
      </c>
      <c r="AR848">
        <f t="shared" si="1307"/>
        <v>9.4782173243972893E-4</v>
      </c>
      <c r="AS848">
        <f t="shared" si="1308"/>
        <v>298.11159362792966</v>
      </c>
      <c r="AT848">
        <f t="shared" si="1309"/>
        <v>295.56884040832517</v>
      </c>
      <c r="AU848">
        <f t="shared" si="1310"/>
        <v>319.79563738326033</v>
      </c>
      <c r="AV848">
        <f t="shared" si="1311"/>
        <v>2.8342873076857806</v>
      </c>
      <c r="AW848">
        <f t="shared" si="1312"/>
        <v>3.1724041937295162</v>
      </c>
      <c r="AX848">
        <f t="shared" si="1313"/>
        <v>31.197325255240024</v>
      </c>
      <c r="AY848">
        <f t="shared" si="1314"/>
        <v>16.121140028799594</v>
      </c>
      <c r="AZ848">
        <f t="shared" si="1315"/>
        <v>23.690217018127441</v>
      </c>
      <c r="BA848">
        <f t="shared" si="1316"/>
        <v>2.9396933763514905</v>
      </c>
      <c r="BB848">
        <f t="shared" si="1317"/>
        <v>5.7433420424998639E-2</v>
      </c>
      <c r="BC848">
        <f t="shared" si="1318"/>
        <v>1.5330722376518242</v>
      </c>
      <c r="BD848">
        <f t="shared" si="1319"/>
        <v>1.4066211386996663</v>
      </c>
      <c r="BE848">
        <f t="shared" si="1320"/>
        <v>3.6000543552527395E-2</v>
      </c>
      <c r="BF848">
        <f t="shared" si="1321"/>
        <v>63.682904071732978</v>
      </c>
      <c r="BG848">
        <f t="shared" si="1322"/>
        <v>1.5172238472913158</v>
      </c>
      <c r="BH848">
        <f t="shared" si="1323"/>
        <v>48.171117498365966</v>
      </c>
      <c r="BI848">
        <f t="shared" si="1324"/>
        <v>416.65175189254626</v>
      </c>
      <c r="BJ848">
        <f t="shared" si="1325"/>
        <v>-9.4552260824273104E-3</v>
      </c>
    </row>
    <row r="849" spans="1:62" x14ac:dyDescent="0.45">
      <c r="A849" s="1">
        <v>788</v>
      </c>
      <c r="B849" s="1" t="s">
        <v>906</v>
      </c>
      <c r="C849" s="1">
        <v>4546.5000295601785</v>
      </c>
      <c r="D849" s="1">
        <v>0</v>
      </c>
      <c r="E849">
        <f t="shared" si="1298"/>
        <v>-5.8539315444842899</v>
      </c>
      <c r="F849">
        <f t="shared" si="1299"/>
        <v>4.5766630286617635E-2</v>
      </c>
      <c r="G849">
        <f t="shared" si="1300"/>
        <v>604.14526384753151</v>
      </c>
      <c r="H849">
        <f t="shared" si="1301"/>
        <v>0.75386261140701094</v>
      </c>
      <c r="I849">
        <f t="shared" si="1302"/>
        <v>1.6628111873155518</v>
      </c>
      <c r="J849">
        <f t="shared" si="1303"/>
        <v>24.960153579711914</v>
      </c>
      <c r="K849" s="1">
        <v>6</v>
      </c>
      <c r="L849">
        <f t="shared" si="1304"/>
        <v>1.4200000166893005</v>
      </c>
      <c r="M849" s="1">
        <v>1</v>
      </c>
      <c r="N849">
        <f t="shared" si="1305"/>
        <v>2.8400000333786011</v>
      </c>
      <c r="O849" s="1">
        <v>22.409343719482422</v>
      </c>
      <c r="P849" s="1">
        <v>24.960153579711914</v>
      </c>
      <c r="Q849" s="1">
        <v>21.562501907348633</v>
      </c>
      <c r="R849">
        <v>852</v>
      </c>
      <c r="S849" s="1">
        <v>399.8291015625</v>
      </c>
      <c r="T849" s="1">
        <v>410.21932983398437</v>
      </c>
      <c r="U849" s="1">
        <f t="shared" si="1210"/>
        <v>406.49207419504165</v>
      </c>
      <c r="V849" s="1">
        <v>13.950624465942383</v>
      </c>
      <c r="W849" s="1">
        <v>14.842633247375488</v>
      </c>
      <c r="X849" s="1">
        <v>52.147815704345703</v>
      </c>
      <c r="Y849" s="1">
        <v>55.66558837890625</v>
      </c>
      <c r="Z849" s="1">
        <v>499.55111694335937</v>
      </c>
      <c r="AA849" s="1">
        <v>1999.7421875</v>
      </c>
      <c r="AB849" s="1">
        <v>119.02316284179687</v>
      </c>
      <c r="AC849" s="1">
        <v>101.68819427490234</v>
      </c>
      <c r="AD849" s="1">
        <v>13.073792457580566</v>
      </c>
      <c r="AE849" s="1">
        <v>0.39919430017471313</v>
      </c>
      <c r="AF849" s="1">
        <v>0.18422108888626099</v>
      </c>
      <c r="AG849" s="1">
        <v>4.0885638445615768E-3</v>
      </c>
      <c r="AH849" s="1">
        <v>0.18400894105434418</v>
      </c>
      <c r="AI849" s="1">
        <v>3.0108469072729349E-3</v>
      </c>
      <c r="AJ849" s="1">
        <v>0.3333333432674408</v>
      </c>
      <c r="AK849" s="1">
        <v>-0.21956524252891541</v>
      </c>
      <c r="AL849" s="1">
        <v>2.737391471862793</v>
      </c>
      <c r="AM849" s="1">
        <v>1</v>
      </c>
      <c r="AN849" s="1">
        <v>0</v>
      </c>
      <c r="AO849" s="1">
        <v>0.15999999642372131</v>
      </c>
      <c r="AP849" s="1">
        <v>111115</v>
      </c>
      <c r="AQ849">
        <f t="shared" si="1306"/>
        <v>0.8325851949055989</v>
      </c>
      <c r="AR849">
        <f t="shared" si="1307"/>
        <v>7.5386261140701096E-4</v>
      </c>
      <c r="AS849">
        <f t="shared" si="1308"/>
        <v>298.11015357971189</v>
      </c>
      <c r="AT849">
        <f t="shared" si="1309"/>
        <v>295.5593437194824</v>
      </c>
      <c r="AU849">
        <f t="shared" si="1310"/>
        <v>319.95874284836464</v>
      </c>
      <c r="AV849">
        <f t="shared" si="1311"/>
        <v>2.9323640724809161</v>
      </c>
      <c r="AW849">
        <f t="shared" si="1312"/>
        <v>3.172131760525795</v>
      </c>
      <c r="AX849">
        <f t="shared" si="1313"/>
        <v>31.194690624068919</v>
      </c>
      <c r="AY849">
        <f t="shared" si="1314"/>
        <v>16.352057376693431</v>
      </c>
      <c r="AZ849">
        <f t="shared" si="1315"/>
        <v>23.684748649597168</v>
      </c>
      <c r="BA849">
        <f t="shared" si="1316"/>
        <v>2.9387256097835412</v>
      </c>
      <c r="BB849">
        <f t="shared" si="1317"/>
        <v>4.5040797365278253E-2</v>
      </c>
      <c r="BC849">
        <f t="shared" si="1318"/>
        <v>1.5093205732102433</v>
      </c>
      <c r="BD849">
        <f t="shared" si="1319"/>
        <v>1.429405036573298</v>
      </c>
      <c r="BE849">
        <f t="shared" si="1320"/>
        <v>2.8214822331840771E-2</v>
      </c>
      <c r="BF849">
        <f t="shared" si="1321"/>
        <v>61.434440960389921</v>
      </c>
      <c r="BG849">
        <f t="shared" si="1322"/>
        <v>1.4727371918140204</v>
      </c>
      <c r="BH849">
        <f t="shared" si="1323"/>
        <v>47.196515271858871</v>
      </c>
      <c r="BI849">
        <f t="shared" si="1324"/>
        <v>413.00200852841107</v>
      </c>
      <c r="BJ849">
        <f t="shared" si="1325"/>
        <v>-6.6896810144850211E-3</v>
      </c>
    </row>
    <row r="850" spans="1:62" x14ac:dyDescent="0.45">
      <c r="A850" s="1">
        <v>789</v>
      </c>
      <c r="B850" s="1" t="s">
        <v>907</v>
      </c>
      <c r="C850" s="1">
        <v>4551.5000294484198</v>
      </c>
      <c r="D850" s="1">
        <v>0</v>
      </c>
      <c r="E850">
        <f t="shared" si="1298"/>
        <v>-5.0870450815656731</v>
      </c>
      <c r="F850">
        <f t="shared" si="1299"/>
        <v>3.8162101487192047E-2</v>
      </c>
      <c r="G850">
        <f t="shared" si="1300"/>
        <v>611.37244701127327</v>
      </c>
      <c r="H850">
        <f t="shared" si="1301"/>
        <v>0.63693148112545495</v>
      </c>
      <c r="I850">
        <f t="shared" si="1302"/>
        <v>1.6804994333950185</v>
      </c>
      <c r="J850">
        <f t="shared" si="1303"/>
        <v>24.978006362915039</v>
      </c>
      <c r="K850" s="1">
        <v>6</v>
      </c>
      <c r="L850">
        <f t="shared" si="1304"/>
        <v>1.4200000166893005</v>
      </c>
      <c r="M850" s="1">
        <v>1</v>
      </c>
      <c r="N850">
        <f t="shared" si="1305"/>
        <v>2.8400000333786011</v>
      </c>
      <c r="O850" s="1">
        <v>22.357151031494141</v>
      </c>
      <c r="P850" s="1">
        <v>24.978006362915039</v>
      </c>
      <c r="Q850" s="1">
        <v>21.393148422241211</v>
      </c>
      <c r="R850">
        <v>852</v>
      </c>
      <c r="S850" s="1">
        <v>399.89700317382812</v>
      </c>
      <c r="T850" s="1">
        <v>409.42355346679687</v>
      </c>
      <c r="U850" s="1">
        <f t="shared" si="1210"/>
        <v>405.69684623425661</v>
      </c>
      <c r="V850" s="1">
        <v>13.948112487792969</v>
      </c>
      <c r="W850" s="1">
        <v>14.701904296875</v>
      </c>
      <c r="X850" s="1">
        <v>52.275810241699219</v>
      </c>
      <c r="Y850" s="1">
        <v>55.221473693847656</v>
      </c>
      <c r="Z850" s="1">
        <v>499.52841186523437</v>
      </c>
      <c r="AA850" s="1">
        <v>2000.500244140625</v>
      </c>
      <c r="AB850" s="1">
        <v>114.27191925048828</v>
      </c>
      <c r="AC850" s="1">
        <v>101.68827056884766</v>
      </c>
      <c r="AD850" s="1">
        <v>13.073792457580566</v>
      </c>
      <c r="AE850" s="1">
        <v>0.39919430017471313</v>
      </c>
      <c r="AF850" s="1">
        <v>0.18422108888626099</v>
      </c>
      <c r="AG850" s="1">
        <v>4.0885638445615768E-3</v>
      </c>
      <c r="AH850" s="1">
        <v>0.18400894105434418</v>
      </c>
      <c r="AI850" s="1">
        <v>3.0108469072729349E-3</v>
      </c>
      <c r="AJ850" s="1">
        <v>0.3333333432674408</v>
      </c>
      <c r="AK850" s="1">
        <v>-0.21956524252891541</v>
      </c>
      <c r="AL850" s="1">
        <v>2.737391471862793</v>
      </c>
      <c r="AM850" s="1">
        <v>1</v>
      </c>
      <c r="AN850" s="1">
        <v>0</v>
      </c>
      <c r="AO850" s="1">
        <v>0.15999999642372131</v>
      </c>
      <c r="AP850" s="1">
        <v>111115</v>
      </c>
      <c r="AQ850">
        <f t="shared" si="1306"/>
        <v>0.83254735310872385</v>
      </c>
      <c r="AR850">
        <f t="shared" si="1307"/>
        <v>6.3693148112545499E-4</v>
      </c>
      <c r="AS850">
        <f t="shared" si="1308"/>
        <v>298.12800636291502</v>
      </c>
      <c r="AT850">
        <f t="shared" si="1309"/>
        <v>295.50715103149412</v>
      </c>
      <c r="AU850">
        <f t="shared" si="1310"/>
        <v>320.08003190815361</v>
      </c>
      <c r="AV850">
        <f t="shared" si="1311"/>
        <v>2.9833746357107964</v>
      </c>
      <c r="AW850">
        <f t="shared" si="1312"/>
        <v>3.1755106554129475</v>
      </c>
      <c r="AX850">
        <f t="shared" si="1313"/>
        <v>31.227895190360034</v>
      </c>
      <c r="AY850">
        <f t="shared" si="1314"/>
        <v>16.525990893485034</v>
      </c>
      <c r="AZ850">
        <f t="shared" si="1315"/>
        <v>23.66757869720459</v>
      </c>
      <c r="BA850">
        <f t="shared" si="1316"/>
        <v>2.9356887615660927</v>
      </c>
      <c r="BB850">
        <f t="shared" si="1317"/>
        <v>3.7656102894452363E-2</v>
      </c>
      <c r="BC850">
        <f t="shared" si="1318"/>
        <v>1.495011222017929</v>
      </c>
      <c r="BD850">
        <f t="shared" si="1319"/>
        <v>1.4406775395481637</v>
      </c>
      <c r="BE850">
        <f t="shared" si="1320"/>
        <v>2.3580008009606659E-2</v>
      </c>
      <c r="BF850">
        <f t="shared" si="1321"/>
        <v>62.169406810020831</v>
      </c>
      <c r="BG850">
        <f t="shared" si="1322"/>
        <v>1.4932517727289323</v>
      </c>
      <c r="BH850">
        <f t="shared" si="1323"/>
        <v>46.553690814877449</v>
      </c>
      <c r="BI850">
        <f t="shared" si="1324"/>
        <v>411.84169106517703</v>
      </c>
      <c r="BJ850">
        <f t="shared" si="1325"/>
        <v>-5.7502853408561965E-3</v>
      </c>
    </row>
    <row r="851" spans="1:62" x14ac:dyDescent="0.45">
      <c r="A851" s="1">
        <v>790</v>
      </c>
      <c r="B851" s="1" t="s">
        <v>908</v>
      </c>
      <c r="C851" s="1">
        <v>4556.5000293366611</v>
      </c>
      <c r="D851" s="1">
        <v>0</v>
      </c>
      <c r="E851">
        <f t="shared" si="1298"/>
        <v>-4.7716346754328383</v>
      </c>
      <c r="F851">
        <f t="shared" si="1299"/>
        <v>3.2998428311193512E-2</v>
      </c>
      <c r="G851">
        <f t="shared" si="1300"/>
        <v>628.55037928751369</v>
      </c>
      <c r="H851">
        <f t="shared" si="1301"/>
        <v>0.55533524165754977</v>
      </c>
      <c r="I851">
        <f t="shared" si="1302"/>
        <v>1.6915391470968264</v>
      </c>
      <c r="J851">
        <f t="shared" si="1303"/>
        <v>24.983198165893555</v>
      </c>
      <c r="K851" s="1">
        <v>6</v>
      </c>
      <c r="L851">
        <f t="shared" si="1304"/>
        <v>1.4200000166893005</v>
      </c>
      <c r="M851" s="1">
        <v>1</v>
      </c>
      <c r="N851">
        <f t="shared" si="1305"/>
        <v>2.8400000333786011</v>
      </c>
      <c r="O851" s="1">
        <v>22.296792984008789</v>
      </c>
      <c r="P851" s="1">
        <v>24.983198165893555</v>
      </c>
      <c r="Q851" s="1">
        <v>21.337371826171875</v>
      </c>
      <c r="R851">
        <v>852</v>
      </c>
      <c r="S851" s="1">
        <v>399.8048095703125</v>
      </c>
      <c r="T851" s="1">
        <v>408.99331665039062</v>
      </c>
      <c r="U851" s="1">
        <f t="shared" si="1210"/>
        <v>405.26586481751696</v>
      </c>
      <c r="V851" s="1">
        <v>13.945645332336426</v>
      </c>
      <c r="W851" s="1">
        <v>14.602937698364258</v>
      </c>
      <c r="X851" s="1">
        <v>52.450138092041016</v>
      </c>
      <c r="Y851" s="1">
        <v>55.004192352294922</v>
      </c>
      <c r="Z851" s="1">
        <v>499.5272216796875</v>
      </c>
      <c r="AA851" s="1">
        <v>2000.7137451171875</v>
      </c>
      <c r="AB851" s="1">
        <v>115.32421112060547</v>
      </c>
      <c r="AC851" s="1">
        <v>101.68876647949219</v>
      </c>
      <c r="AD851" s="1">
        <v>13.073792457580566</v>
      </c>
      <c r="AE851" s="1">
        <v>0.39919430017471313</v>
      </c>
      <c r="AF851" s="1">
        <v>0.18422108888626099</v>
      </c>
      <c r="AG851" s="1">
        <v>4.0885638445615768E-3</v>
      </c>
      <c r="AH851" s="1">
        <v>0.18400894105434418</v>
      </c>
      <c r="AI851" s="1">
        <v>3.0108469072729349E-3</v>
      </c>
      <c r="AJ851" s="1">
        <v>0.66666668653488159</v>
      </c>
      <c r="AK851" s="1">
        <v>-0.21956524252891541</v>
      </c>
      <c r="AL851" s="1">
        <v>2.737391471862793</v>
      </c>
      <c r="AM851" s="1">
        <v>1</v>
      </c>
      <c r="AN851" s="1">
        <v>0</v>
      </c>
      <c r="AO851" s="1">
        <v>0.15999999642372131</v>
      </c>
      <c r="AP851" s="1">
        <v>111115</v>
      </c>
      <c r="AQ851">
        <f t="shared" si="1306"/>
        <v>0.83254536946614566</v>
      </c>
      <c r="AR851">
        <f t="shared" si="1307"/>
        <v>5.5533524165754977E-4</v>
      </c>
      <c r="AS851">
        <f t="shared" si="1308"/>
        <v>298.13319816589353</v>
      </c>
      <c r="AT851">
        <f t="shared" si="1309"/>
        <v>295.44679298400877</v>
      </c>
      <c r="AU851">
        <f t="shared" si="1310"/>
        <v>320.11419206364008</v>
      </c>
      <c r="AV851">
        <f t="shared" si="1311"/>
        <v>3.0163448373130781</v>
      </c>
      <c r="AW851">
        <f t="shared" si="1312"/>
        <v>3.1764938686203625</v>
      </c>
      <c r="AX851">
        <f t="shared" si="1313"/>
        <v>31.237411747550048</v>
      </c>
      <c r="AY851">
        <f t="shared" si="1314"/>
        <v>16.634474049185791</v>
      </c>
      <c r="AZ851">
        <f t="shared" si="1315"/>
        <v>23.639995574951172</v>
      </c>
      <c r="BA851">
        <f t="shared" si="1316"/>
        <v>2.9308158823700934</v>
      </c>
      <c r="BB851">
        <f t="shared" si="1317"/>
        <v>3.261941791994933E-2</v>
      </c>
      <c r="BC851">
        <f t="shared" si="1318"/>
        <v>1.4849547215235361</v>
      </c>
      <c r="BD851">
        <f t="shared" si="1319"/>
        <v>1.4458611608465572</v>
      </c>
      <c r="BE851">
        <f t="shared" si="1320"/>
        <v>2.0420852474630352E-2</v>
      </c>
      <c r="BF851">
        <f t="shared" si="1321"/>
        <v>63.916512739964226</v>
      </c>
      <c r="BG851">
        <f t="shared" si="1322"/>
        <v>1.5368231061457698</v>
      </c>
      <c r="BH851">
        <f t="shared" si="1323"/>
        <v>46.125042904538617</v>
      </c>
      <c r="BI851">
        <f t="shared" si="1324"/>
        <v>411.26152324761767</v>
      </c>
      <c r="BJ851">
        <f t="shared" si="1325"/>
        <v>-5.3516276551017908E-3</v>
      </c>
    </row>
    <row r="852" spans="1:62" x14ac:dyDescent="0.45">
      <c r="A852" s="1">
        <v>791</v>
      </c>
      <c r="B852" s="1" t="s">
        <v>909</v>
      </c>
      <c r="C852" s="1">
        <v>4562.0000292137265</v>
      </c>
      <c r="D852" s="1">
        <v>0</v>
      </c>
      <c r="E852">
        <f t="shared" si="1298"/>
        <v>-4.4850943879495517</v>
      </c>
      <c r="F852">
        <f t="shared" si="1299"/>
        <v>2.9097265574836547E-2</v>
      </c>
      <c r="G852">
        <f t="shared" si="1300"/>
        <v>643.0616189848181</v>
      </c>
      <c r="H852">
        <f t="shared" si="1301"/>
        <v>0.49122071150962976</v>
      </c>
      <c r="I852">
        <f t="shared" si="1302"/>
        <v>1.6946538832105087</v>
      </c>
      <c r="J852">
        <f t="shared" si="1303"/>
        <v>24.957666397094727</v>
      </c>
      <c r="K852" s="1">
        <v>6</v>
      </c>
      <c r="L852">
        <f t="shared" si="1304"/>
        <v>1.4200000166893005</v>
      </c>
      <c r="M852" s="1">
        <v>1</v>
      </c>
      <c r="N852">
        <f t="shared" si="1305"/>
        <v>2.8400000333786011</v>
      </c>
      <c r="O852" s="1">
        <v>22.248140335083008</v>
      </c>
      <c r="P852" s="1">
        <v>24.957666397094727</v>
      </c>
      <c r="Q852" s="1">
        <v>21.320806503295898</v>
      </c>
      <c r="R852">
        <v>852</v>
      </c>
      <c r="S852" s="1">
        <v>399.72320556640625</v>
      </c>
      <c r="T852" s="1">
        <v>408.59967041015625</v>
      </c>
      <c r="U852" s="1">
        <f t="shared" si="1210"/>
        <v>404.87155950370044</v>
      </c>
      <c r="V852" s="1">
        <v>13.94337272644043</v>
      </c>
      <c r="W852" s="1">
        <v>14.524828910827637</v>
      </c>
      <c r="X852" s="1">
        <v>52.603874206542969</v>
      </c>
      <c r="Y852" s="1">
        <v>54.856113433837891</v>
      </c>
      <c r="Z852" s="1">
        <v>499.5242919921875</v>
      </c>
      <c r="AA852" s="1">
        <v>2000.891845703125</v>
      </c>
      <c r="AB852" s="1">
        <v>111.65010070800781</v>
      </c>
      <c r="AC852" s="1">
        <v>101.68845367431641</v>
      </c>
      <c r="AD852" s="1">
        <v>13.073792457580566</v>
      </c>
      <c r="AE852" s="1">
        <v>0.39919430017471313</v>
      </c>
      <c r="AF852" s="1">
        <v>0.18422108888626099</v>
      </c>
      <c r="AG852" s="1">
        <v>4.0885638445615768E-3</v>
      </c>
      <c r="AH852" s="1">
        <v>0.18400894105434418</v>
      </c>
      <c r="AI852" s="1">
        <v>3.0108469072729349E-3</v>
      </c>
      <c r="AJ852" s="1">
        <v>0.66666668653488159</v>
      </c>
      <c r="AK852" s="1">
        <v>-0.21956524252891541</v>
      </c>
      <c r="AL852" s="1">
        <v>2.737391471862793</v>
      </c>
      <c r="AM852" s="1">
        <v>1</v>
      </c>
      <c r="AN852" s="1">
        <v>0</v>
      </c>
      <c r="AO852" s="1">
        <v>0.15999999642372131</v>
      </c>
      <c r="AP852" s="1">
        <v>111115</v>
      </c>
      <c r="AQ852">
        <f t="shared" si="1306"/>
        <v>0.83254048665364577</v>
      </c>
      <c r="AR852">
        <f t="shared" si="1307"/>
        <v>4.9122071150962975E-4</v>
      </c>
      <c r="AS852">
        <f t="shared" si="1308"/>
        <v>298.1076663970947</v>
      </c>
      <c r="AT852">
        <f t="shared" si="1309"/>
        <v>295.39814033508299</v>
      </c>
      <c r="AU852">
        <f t="shared" si="1310"/>
        <v>320.14268815675314</v>
      </c>
      <c r="AV852">
        <f t="shared" si="1311"/>
        <v>3.0460791203017483</v>
      </c>
      <c r="AW852">
        <f t="shared" si="1312"/>
        <v>3.1716612750365765</v>
      </c>
      <c r="AX852">
        <f t="shared" si="1313"/>
        <v>31.189984314194046</v>
      </c>
      <c r="AY852">
        <f t="shared" si="1314"/>
        <v>16.665155403366409</v>
      </c>
      <c r="AZ852">
        <f t="shared" si="1315"/>
        <v>23.602903366088867</v>
      </c>
      <c r="BA852">
        <f t="shared" si="1316"/>
        <v>2.9242742647479867</v>
      </c>
      <c r="BB852">
        <f t="shared" si="1317"/>
        <v>2.8802172458182257E-2</v>
      </c>
      <c r="BC852">
        <f t="shared" si="1318"/>
        <v>1.4770073918260678</v>
      </c>
      <c r="BD852">
        <f t="shared" si="1319"/>
        <v>1.4472668729219189</v>
      </c>
      <c r="BE852">
        <f t="shared" si="1320"/>
        <v>1.802763949640087E-2</v>
      </c>
      <c r="BF852">
        <f t="shared" si="1321"/>
        <v>65.391941651868578</v>
      </c>
      <c r="BG852">
        <f t="shared" si="1322"/>
        <v>1.5738182518338957</v>
      </c>
      <c r="BH852">
        <f t="shared" si="1323"/>
        <v>45.873575965244427</v>
      </c>
      <c r="BI852">
        <f t="shared" si="1324"/>
        <v>410.73166947796216</v>
      </c>
      <c r="BJ852">
        <f t="shared" si="1325"/>
        <v>-5.0092878978238763E-3</v>
      </c>
    </row>
    <row r="853" spans="1:62" x14ac:dyDescent="0.45">
      <c r="A853" s="1">
        <v>792</v>
      </c>
      <c r="B853" s="1" t="s">
        <v>910</v>
      </c>
      <c r="C853" s="1">
        <v>4567.5000290907919</v>
      </c>
      <c r="D853" s="1">
        <v>0</v>
      </c>
      <c r="E853">
        <f t="shared" si="1298"/>
        <v>-4.225822571554116</v>
      </c>
      <c r="F853">
        <f t="shared" si="1299"/>
        <v>2.623115883771264E-2</v>
      </c>
      <c r="G853">
        <f t="shared" si="1300"/>
        <v>653.7077931344852</v>
      </c>
      <c r="H853">
        <f t="shared" si="1301"/>
        <v>0.44378239008596587</v>
      </c>
      <c r="I853">
        <f t="shared" si="1302"/>
        <v>1.6966577800789973</v>
      </c>
      <c r="J853">
        <f t="shared" si="1303"/>
        <v>24.936737060546875</v>
      </c>
      <c r="K853" s="1">
        <v>6</v>
      </c>
      <c r="L853">
        <f t="shared" si="1304"/>
        <v>1.4200000166893005</v>
      </c>
      <c r="M853" s="1">
        <v>1</v>
      </c>
      <c r="N853">
        <f t="shared" si="1305"/>
        <v>2.8400000333786011</v>
      </c>
      <c r="O853" s="1">
        <v>22.209699630737305</v>
      </c>
      <c r="P853" s="1">
        <v>24.936737060546875</v>
      </c>
      <c r="Q853" s="1">
        <v>21.253555297851563</v>
      </c>
      <c r="R853">
        <v>852</v>
      </c>
      <c r="S853" s="1">
        <v>399.81149291992187</v>
      </c>
      <c r="T853" s="1">
        <v>408.39910888671875</v>
      </c>
      <c r="U853" s="1">
        <f t="shared" si="1210"/>
        <v>404.67171103182358</v>
      </c>
      <c r="V853" s="1">
        <v>13.940946578979492</v>
      </c>
      <c r="W853" s="1">
        <v>14.466293334960937</v>
      </c>
      <c r="X853" s="1">
        <v>52.72357177734375</v>
      </c>
      <c r="Y853" s="1">
        <v>54.753639221191406</v>
      </c>
      <c r="Z853" s="1">
        <v>499.512939453125</v>
      </c>
      <c r="AA853" s="1">
        <v>2001.1888427734375</v>
      </c>
      <c r="AB853" s="1">
        <v>106.96513366699219</v>
      </c>
      <c r="AC853" s="1">
        <v>101.68788909912109</v>
      </c>
      <c r="AD853" s="1">
        <v>13.073792457580566</v>
      </c>
      <c r="AE853" s="1">
        <v>0.39919430017471313</v>
      </c>
      <c r="AF853" s="1">
        <v>0.18422108888626099</v>
      </c>
      <c r="AG853" s="1">
        <v>4.0885638445615768E-3</v>
      </c>
      <c r="AH853" s="1">
        <v>0.18400894105434418</v>
      </c>
      <c r="AI853" s="1">
        <v>3.0108469072729349E-3</v>
      </c>
      <c r="AJ853" s="1">
        <v>1</v>
      </c>
      <c r="AK853" s="1">
        <v>-0.21956524252891541</v>
      </c>
      <c r="AL853" s="1">
        <v>2.737391471862793</v>
      </c>
      <c r="AM853" s="1">
        <v>1</v>
      </c>
      <c r="AN853" s="1">
        <v>0</v>
      </c>
      <c r="AO853" s="1">
        <v>0.15999999642372131</v>
      </c>
      <c r="AP853" s="1">
        <v>111115</v>
      </c>
      <c r="AQ853">
        <f t="shared" si="1306"/>
        <v>0.8325215657552083</v>
      </c>
      <c r="AR853">
        <f t="shared" si="1307"/>
        <v>4.4378239008596585E-4</v>
      </c>
      <c r="AS853">
        <f t="shared" si="1308"/>
        <v>298.08673706054685</v>
      </c>
      <c r="AT853">
        <f t="shared" si="1309"/>
        <v>295.35969963073728</v>
      </c>
      <c r="AU853">
        <f t="shared" si="1310"/>
        <v>320.19020768694099</v>
      </c>
      <c r="AV853">
        <f t="shared" si="1311"/>
        <v>3.0683470219532927</v>
      </c>
      <c r="AW853">
        <f t="shared" si="1312"/>
        <v>3.1677046123998598</v>
      </c>
      <c r="AX853">
        <f t="shared" si="1313"/>
        <v>31.151247611326792</v>
      </c>
      <c r="AY853">
        <f t="shared" si="1314"/>
        <v>16.684954276365854</v>
      </c>
      <c r="AZ853">
        <f t="shared" si="1315"/>
        <v>23.57321834564209</v>
      </c>
      <c r="BA853">
        <f t="shared" si="1316"/>
        <v>2.9190481883419093</v>
      </c>
      <c r="BB853">
        <f t="shared" si="1317"/>
        <v>2.5991096662742984E-2</v>
      </c>
      <c r="BC853">
        <f t="shared" si="1318"/>
        <v>1.4710468323208625</v>
      </c>
      <c r="BD853">
        <f t="shared" si="1319"/>
        <v>1.4480013560210467</v>
      </c>
      <c r="BE853">
        <f t="shared" si="1320"/>
        <v>1.6265834265252108E-2</v>
      </c>
      <c r="BF853">
        <f t="shared" si="1321"/>
        <v>66.47416557149073</v>
      </c>
      <c r="BG853">
        <f t="shared" si="1322"/>
        <v>1.6006592054435895</v>
      </c>
      <c r="BH853">
        <f t="shared" si="1323"/>
        <v>45.690332653786037</v>
      </c>
      <c r="BI853">
        <f t="shared" si="1324"/>
        <v>410.40786255029224</v>
      </c>
      <c r="BJ853">
        <f t="shared" si="1325"/>
        <v>-4.7045696890498723E-3</v>
      </c>
    </row>
    <row r="854" spans="1:62" x14ac:dyDescent="0.45">
      <c r="A854" s="1">
        <v>793</v>
      </c>
      <c r="B854" s="1" t="s">
        <v>911</v>
      </c>
      <c r="C854" s="1">
        <v>4572.5000289790332</v>
      </c>
      <c r="D854" s="1">
        <v>0</v>
      </c>
      <c r="E854">
        <f t="shared" si="1298"/>
        <v>-4.0588587868570603</v>
      </c>
      <c r="F854">
        <f t="shared" si="1299"/>
        <v>2.4173324137381619E-2</v>
      </c>
      <c r="G854">
        <f t="shared" si="1300"/>
        <v>664.28428236537673</v>
      </c>
      <c r="H854">
        <f t="shared" si="1301"/>
        <v>0.4095802911657474</v>
      </c>
      <c r="I854">
        <f t="shared" si="1302"/>
        <v>1.6980293234934813</v>
      </c>
      <c r="J854">
        <f t="shared" si="1303"/>
        <v>24.921028137207031</v>
      </c>
      <c r="K854" s="1">
        <v>6</v>
      </c>
      <c r="L854">
        <f t="shared" si="1304"/>
        <v>1.4200000166893005</v>
      </c>
      <c r="M854" s="1">
        <v>1</v>
      </c>
      <c r="N854">
        <f t="shared" si="1305"/>
        <v>2.8400000333786011</v>
      </c>
      <c r="O854" s="1">
        <v>22.169876098632813</v>
      </c>
      <c r="P854" s="1">
        <v>24.921028137207031</v>
      </c>
      <c r="Q854" s="1">
        <v>21.172592163085938</v>
      </c>
      <c r="R854">
        <v>852</v>
      </c>
      <c r="S854" s="1">
        <v>399.9178466796875</v>
      </c>
      <c r="T854" s="1">
        <v>408.32077026367187</v>
      </c>
      <c r="U854" s="1">
        <f t="shared" si="1210"/>
        <v>404.59423137341156</v>
      </c>
      <c r="V854" s="1">
        <v>13.938847541809082</v>
      </c>
      <c r="W854" s="1">
        <v>14.423732757568359</v>
      </c>
      <c r="X854" s="1">
        <v>52.841156005859375</v>
      </c>
      <c r="Y854" s="1">
        <v>54.712791442871094</v>
      </c>
      <c r="Z854" s="1">
        <v>499.50701904296875</v>
      </c>
      <c r="AA854" s="1">
        <v>2001.44140625</v>
      </c>
      <c r="AB854" s="1">
        <v>114.28923797607422</v>
      </c>
      <c r="AC854" s="1">
        <v>101.68715667724609</v>
      </c>
      <c r="AD854" s="1">
        <v>13.073792457580566</v>
      </c>
      <c r="AE854" s="1">
        <v>0.39919430017471313</v>
      </c>
      <c r="AF854" s="1">
        <v>0.18422108888626099</v>
      </c>
      <c r="AG854" s="1">
        <v>4.0885638445615768E-3</v>
      </c>
      <c r="AH854" s="1">
        <v>0.18400894105434418</v>
      </c>
      <c r="AI854" s="1">
        <v>3.0108469072729349E-3</v>
      </c>
      <c r="AJ854" s="1">
        <v>1</v>
      </c>
      <c r="AK854" s="1">
        <v>-0.21956524252891541</v>
      </c>
      <c r="AL854" s="1">
        <v>2.737391471862793</v>
      </c>
      <c r="AM854" s="1">
        <v>1</v>
      </c>
      <c r="AN854" s="1">
        <v>0</v>
      </c>
      <c r="AO854" s="1">
        <v>0.15999999642372131</v>
      </c>
      <c r="AP854" s="1">
        <v>111115</v>
      </c>
      <c r="AQ854">
        <f t="shared" si="1306"/>
        <v>0.83251169840494788</v>
      </c>
      <c r="AR854">
        <f t="shared" si="1307"/>
        <v>4.0958029116574737E-4</v>
      </c>
      <c r="AS854">
        <f t="shared" si="1308"/>
        <v>298.07102813720701</v>
      </c>
      <c r="AT854">
        <f t="shared" si="1309"/>
        <v>295.31987609863279</v>
      </c>
      <c r="AU854">
        <f t="shared" si="1310"/>
        <v>320.23061784228776</v>
      </c>
      <c r="AV854">
        <f t="shared" si="1311"/>
        <v>3.0830282245593224</v>
      </c>
      <c r="AW854">
        <f t="shared" si="1312"/>
        <v>3.164737696283062</v>
      </c>
      <c r="AX854">
        <f t="shared" si="1313"/>
        <v>31.122295083221811</v>
      </c>
      <c r="AY854">
        <f t="shared" si="1314"/>
        <v>16.698562325653452</v>
      </c>
      <c r="AZ854">
        <f t="shared" si="1315"/>
        <v>23.545452117919922</v>
      </c>
      <c r="BA854">
        <f t="shared" si="1316"/>
        <v>2.9141673122500897</v>
      </c>
      <c r="BB854">
        <f t="shared" si="1317"/>
        <v>2.3969303805191355E-2</v>
      </c>
      <c r="BC854">
        <f t="shared" si="1318"/>
        <v>1.4667083727895807</v>
      </c>
      <c r="BD854">
        <f t="shared" si="1319"/>
        <v>1.4474589394605091</v>
      </c>
      <c r="BE854">
        <f t="shared" si="1320"/>
        <v>1.4999012204719085E-2</v>
      </c>
      <c r="BF854">
        <f t="shared" si="1321"/>
        <v>67.549179899120048</v>
      </c>
      <c r="BG854">
        <f t="shared" si="1322"/>
        <v>1.6268687040740475</v>
      </c>
      <c r="BH854">
        <f t="shared" si="1323"/>
        <v>45.558377628529144</v>
      </c>
      <c r="BI854">
        <f t="shared" si="1324"/>
        <v>410.25015734038203</v>
      </c>
      <c r="BJ854">
        <f t="shared" si="1325"/>
        <v>-4.5073723445055204E-3</v>
      </c>
    </row>
    <row r="855" spans="1:62" x14ac:dyDescent="0.45">
      <c r="A855" s="1">
        <v>794</v>
      </c>
      <c r="B855" s="1" t="s">
        <v>912</v>
      </c>
      <c r="C855" s="1">
        <v>4578.0000288560987</v>
      </c>
      <c r="D855" s="1">
        <v>0</v>
      </c>
      <c r="E855">
        <f t="shared" si="1298"/>
        <v>-4.0426016941747118</v>
      </c>
      <c r="F855">
        <f t="shared" si="1299"/>
        <v>2.2416923752132355E-2</v>
      </c>
      <c r="G855">
        <f t="shared" si="1300"/>
        <v>683.89725904874945</v>
      </c>
      <c r="H855">
        <f t="shared" si="1301"/>
        <v>0.38058540787332157</v>
      </c>
      <c r="I855">
        <f t="shared" si="1302"/>
        <v>1.7004423543587019</v>
      </c>
      <c r="J855">
        <f t="shared" si="1303"/>
        <v>24.913936614990234</v>
      </c>
      <c r="K855" s="1">
        <v>6</v>
      </c>
      <c r="L855">
        <f t="shared" si="1304"/>
        <v>1.4200000166893005</v>
      </c>
      <c r="M855" s="1">
        <v>1</v>
      </c>
      <c r="N855">
        <f t="shared" si="1305"/>
        <v>2.8400000333786011</v>
      </c>
      <c r="O855" s="1">
        <v>22.126340866088867</v>
      </c>
      <c r="P855" s="1">
        <v>24.913936614990234</v>
      </c>
      <c r="Q855" s="1">
        <v>21.147150039672852</v>
      </c>
      <c r="R855">
        <v>852</v>
      </c>
      <c r="S855" s="1">
        <v>399.94577026367187</v>
      </c>
      <c r="T855" s="1">
        <v>408.343017578125</v>
      </c>
      <c r="U855" s="1">
        <f t="shared" ref="U855:U918" si="1326">T855-(0.008076485841*(R855-S855)+0.07530378)</f>
        <v>404.61670421229536</v>
      </c>
      <c r="V855" s="1">
        <v>13.936309814453125</v>
      </c>
      <c r="W855" s="1">
        <v>14.386885643005371</v>
      </c>
      <c r="X855" s="1">
        <v>52.972339630126953</v>
      </c>
      <c r="Y855" s="1">
        <v>54.711162567138672</v>
      </c>
      <c r="Z855" s="1">
        <v>499.5074462890625</v>
      </c>
      <c r="AA855" s="1">
        <v>2001.380859375</v>
      </c>
      <c r="AB855" s="1">
        <v>125.5677490234375</v>
      </c>
      <c r="AC855" s="1">
        <v>101.68682861328125</v>
      </c>
      <c r="AD855" s="1">
        <v>13.073792457580566</v>
      </c>
      <c r="AE855" s="1">
        <v>0.39919430017471313</v>
      </c>
      <c r="AF855" s="1">
        <v>0.18422108888626099</v>
      </c>
      <c r="AG855" s="1">
        <v>4.0885638445615768E-3</v>
      </c>
      <c r="AH855" s="1">
        <v>0.18400894105434418</v>
      </c>
      <c r="AI855" s="1">
        <v>3.0108469072729349E-3</v>
      </c>
      <c r="AJ855" s="1">
        <v>1</v>
      </c>
      <c r="AK855" s="1">
        <v>-0.21956524252891541</v>
      </c>
      <c r="AL855" s="1">
        <v>2.737391471862793</v>
      </c>
      <c r="AM855" s="1">
        <v>1</v>
      </c>
      <c r="AN855" s="1">
        <v>0</v>
      </c>
      <c r="AO855" s="1">
        <v>0.15999999642372131</v>
      </c>
      <c r="AP855" s="1">
        <v>111115</v>
      </c>
      <c r="AQ855">
        <f t="shared" si="1306"/>
        <v>0.83251241048177083</v>
      </c>
      <c r="AR855">
        <f t="shared" si="1307"/>
        <v>3.8058540787332156E-4</v>
      </c>
      <c r="AS855">
        <f t="shared" si="1308"/>
        <v>298.06393661499021</v>
      </c>
      <c r="AT855">
        <f t="shared" si="1309"/>
        <v>295.27634086608884</v>
      </c>
      <c r="AU855">
        <f t="shared" si="1310"/>
        <v>320.22093034250429</v>
      </c>
      <c r="AV855">
        <f t="shared" si="1311"/>
        <v>3.0929109200867146</v>
      </c>
      <c r="AW855">
        <f t="shared" si="1312"/>
        <v>3.1633991290178658</v>
      </c>
      <c r="AX855">
        <f t="shared" si="1313"/>
        <v>31.109231865696088</v>
      </c>
      <c r="AY855">
        <f t="shared" si="1314"/>
        <v>16.722346222690717</v>
      </c>
      <c r="AZ855">
        <f t="shared" si="1315"/>
        <v>23.520138740539551</v>
      </c>
      <c r="BA855">
        <f t="shared" si="1316"/>
        <v>2.9097238306289386</v>
      </c>
      <c r="BB855">
        <f t="shared" si="1317"/>
        <v>2.224136635499737E-2</v>
      </c>
      <c r="BC855">
        <f t="shared" si="1318"/>
        <v>1.4629567746591638</v>
      </c>
      <c r="BD855">
        <f t="shared" si="1319"/>
        <v>1.4467670559697747</v>
      </c>
      <c r="BE855">
        <f t="shared" si="1320"/>
        <v>1.3916520820441312E-2</v>
      </c>
      <c r="BF855">
        <f t="shared" si="1321"/>
        <v>69.543343369982992</v>
      </c>
      <c r="BG855">
        <f t="shared" si="1322"/>
        <v>1.6748107096453655</v>
      </c>
      <c r="BH855">
        <f t="shared" si="1323"/>
        <v>45.425868830036045</v>
      </c>
      <c r="BI855">
        <f t="shared" si="1324"/>
        <v>410.26467681157345</v>
      </c>
      <c r="BJ855">
        <f t="shared" si="1325"/>
        <v>-4.4761029811007493E-3</v>
      </c>
    </row>
    <row r="856" spans="1:62" x14ac:dyDescent="0.45">
      <c r="A856" s="1">
        <v>795</v>
      </c>
      <c r="B856" s="1" t="s">
        <v>913</v>
      </c>
      <c r="C856" s="1">
        <v>4583.0000287443399</v>
      </c>
      <c r="D856" s="1">
        <v>0</v>
      </c>
      <c r="E856">
        <f t="shared" si="1298"/>
        <v>-4.029679197398119</v>
      </c>
      <c r="F856">
        <f t="shared" si="1299"/>
        <v>2.1171289223176987E-2</v>
      </c>
      <c r="G856">
        <f t="shared" si="1300"/>
        <v>699.65338373168174</v>
      </c>
      <c r="H856">
        <f t="shared" si="1301"/>
        <v>0.35977381519304219</v>
      </c>
      <c r="I856">
        <f t="shared" si="1302"/>
        <v>1.7013324995749508</v>
      </c>
      <c r="J856">
        <f t="shared" si="1303"/>
        <v>24.904464721679688</v>
      </c>
      <c r="K856" s="1">
        <v>6</v>
      </c>
      <c r="L856">
        <f t="shared" si="1304"/>
        <v>1.4200000166893005</v>
      </c>
      <c r="M856" s="1">
        <v>1</v>
      </c>
      <c r="N856">
        <f t="shared" si="1305"/>
        <v>2.8400000333786011</v>
      </c>
      <c r="O856" s="1">
        <v>22.10102653503418</v>
      </c>
      <c r="P856" s="1">
        <v>24.904464721679688</v>
      </c>
      <c r="Q856" s="1">
        <v>21.168340682983398</v>
      </c>
      <c r="R856">
        <v>852</v>
      </c>
      <c r="S856" s="1">
        <v>399.93719482421875</v>
      </c>
      <c r="T856" s="1">
        <v>408.32925415039062</v>
      </c>
      <c r="U856" s="1">
        <f t="shared" si="1326"/>
        <v>404.6028715251457</v>
      </c>
      <c r="V856" s="1">
        <v>13.934581756591797</v>
      </c>
      <c r="W856" s="1">
        <v>14.360543251037598</v>
      </c>
      <c r="X856" s="1">
        <v>53.054954528808594</v>
      </c>
      <c r="Y856" s="1">
        <v>54.697284698486328</v>
      </c>
      <c r="Z856" s="1">
        <v>499.49200439453125</v>
      </c>
      <c r="AA856" s="1">
        <v>2001.2235107421875</v>
      </c>
      <c r="AB856" s="1">
        <v>134.67605590820312</v>
      </c>
      <c r="AC856" s="1">
        <v>101.68692779541016</v>
      </c>
      <c r="AD856" s="1">
        <v>13.073792457580566</v>
      </c>
      <c r="AE856" s="1">
        <v>0.39919430017471313</v>
      </c>
      <c r="AF856" s="1">
        <v>0.18422108888626099</v>
      </c>
      <c r="AG856" s="1">
        <v>4.0885638445615768E-3</v>
      </c>
      <c r="AH856" s="1">
        <v>0.18400894105434418</v>
      </c>
      <c r="AI856" s="1">
        <v>3.0108469072729349E-3</v>
      </c>
      <c r="AJ856" s="1">
        <v>1</v>
      </c>
      <c r="AK856" s="1">
        <v>-0.21956524252891541</v>
      </c>
      <c r="AL856" s="1">
        <v>2.737391471862793</v>
      </c>
      <c r="AM856" s="1">
        <v>1</v>
      </c>
      <c r="AN856" s="1">
        <v>0</v>
      </c>
      <c r="AO856" s="1">
        <v>0.15999999642372131</v>
      </c>
      <c r="AP856" s="1">
        <v>111115</v>
      </c>
      <c r="AQ856">
        <f t="shared" si="1306"/>
        <v>0.83248667399088527</v>
      </c>
      <c r="AR856">
        <f t="shared" si="1307"/>
        <v>3.5977381519304216E-4</v>
      </c>
      <c r="AS856">
        <f t="shared" si="1308"/>
        <v>298.05446472167966</v>
      </c>
      <c r="AT856">
        <f t="shared" si="1309"/>
        <v>295.25102653503416</v>
      </c>
      <c r="AU856">
        <f t="shared" si="1310"/>
        <v>320.19575456181701</v>
      </c>
      <c r="AV856">
        <f t="shared" si="1311"/>
        <v>3.1011330718029009</v>
      </c>
      <c r="AW856">
        <f t="shared" si="1312"/>
        <v>3.1616120242460757</v>
      </c>
      <c r="AX856">
        <f t="shared" si="1313"/>
        <v>31.091626945472349</v>
      </c>
      <c r="AY856">
        <f t="shared" si="1314"/>
        <v>16.731083694434751</v>
      </c>
      <c r="AZ856">
        <f t="shared" si="1315"/>
        <v>23.502745628356934</v>
      </c>
      <c r="BA856">
        <f t="shared" si="1316"/>
        <v>2.906674099008459</v>
      </c>
      <c r="BB856">
        <f t="shared" si="1317"/>
        <v>2.1014631883635421E-2</v>
      </c>
      <c r="BC856">
        <f t="shared" si="1318"/>
        <v>1.4602795246711249</v>
      </c>
      <c r="BD856">
        <f t="shared" si="1319"/>
        <v>1.4463945743373341</v>
      </c>
      <c r="BE856">
        <f t="shared" si="1320"/>
        <v>1.3148130340264347E-2</v>
      </c>
      <c r="BF856">
        <f t="shared" si="1321"/>
        <v>71.145603113337913</v>
      </c>
      <c r="BG856">
        <f t="shared" si="1322"/>
        <v>1.7134539752422302</v>
      </c>
      <c r="BH856">
        <f t="shared" si="1323"/>
        <v>45.34387998003757</v>
      </c>
      <c r="BI856">
        <f t="shared" si="1324"/>
        <v>410.24477064776744</v>
      </c>
      <c r="BJ856">
        <f t="shared" si="1325"/>
        <v>-4.4539578066129046E-3</v>
      </c>
    </row>
    <row r="857" spans="1:62" x14ac:dyDescent="0.45">
      <c r="A857" s="1">
        <v>796</v>
      </c>
      <c r="B857" s="1" t="s">
        <v>914</v>
      </c>
      <c r="C857" s="1">
        <v>4588.0000286325812</v>
      </c>
      <c r="D857" s="1">
        <v>0</v>
      </c>
      <c r="E857">
        <f t="shared" si="1298"/>
        <v>-4.0043387081049033</v>
      </c>
      <c r="F857">
        <f t="shared" si="1299"/>
        <v>2.0192435175924048E-2</v>
      </c>
      <c r="G857">
        <f t="shared" si="1300"/>
        <v>712.23462097005154</v>
      </c>
      <c r="H857">
        <f t="shared" si="1301"/>
        <v>0.34356734511998593</v>
      </c>
      <c r="I857">
        <f t="shared" si="1302"/>
        <v>1.7028910756228601</v>
      </c>
      <c r="J857">
        <f t="shared" si="1303"/>
        <v>24.901914596557617</v>
      </c>
      <c r="K857" s="1">
        <v>6</v>
      </c>
      <c r="L857">
        <f t="shared" si="1304"/>
        <v>1.4200000166893005</v>
      </c>
      <c r="M857" s="1">
        <v>1</v>
      </c>
      <c r="N857">
        <f t="shared" si="1305"/>
        <v>2.8400000333786011</v>
      </c>
      <c r="O857" s="1">
        <v>22.089632034301758</v>
      </c>
      <c r="P857" s="1">
        <v>24.901914596557617</v>
      </c>
      <c r="Q857" s="1">
        <v>21.189479827880859</v>
      </c>
      <c r="R857">
        <v>852</v>
      </c>
      <c r="S857" s="1">
        <v>399.98553466796875</v>
      </c>
      <c r="T857" s="1">
        <v>408.35479736328125</v>
      </c>
      <c r="U857" s="1">
        <f t="shared" si="1326"/>
        <v>404.62880515409989</v>
      </c>
      <c r="V857" s="1">
        <v>13.933694839477539</v>
      </c>
      <c r="W857" s="1">
        <v>14.34049129486084</v>
      </c>
      <c r="X857" s="1">
        <v>53.097217559814453</v>
      </c>
      <c r="Y857" s="1">
        <v>54.663764953613281</v>
      </c>
      <c r="Z857" s="1">
        <v>499.4739990234375</v>
      </c>
      <c r="AA857" s="1">
        <v>2001.0743408203125</v>
      </c>
      <c r="AB857" s="1">
        <v>134.01573181152344</v>
      </c>
      <c r="AC857" s="1">
        <v>101.6868896484375</v>
      </c>
      <c r="AD857" s="1">
        <v>13.073792457580566</v>
      </c>
      <c r="AE857" s="1">
        <v>0.39919430017471313</v>
      </c>
      <c r="AF857" s="1">
        <v>0.18422108888626099</v>
      </c>
      <c r="AG857" s="1">
        <v>4.0885638445615768E-3</v>
      </c>
      <c r="AH857" s="1">
        <v>0.18400894105434418</v>
      </c>
      <c r="AI857" s="1">
        <v>3.0108469072729349E-3</v>
      </c>
      <c r="AJ857" s="1">
        <v>1</v>
      </c>
      <c r="AK857" s="1">
        <v>-0.21956524252891541</v>
      </c>
      <c r="AL857" s="1">
        <v>2.737391471862793</v>
      </c>
      <c r="AM857" s="1">
        <v>1</v>
      </c>
      <c r="AN857" s="1">
        <v>0</v>
      </c>
      <c r="AO857" s="1">
        <v>0.15999999642372131</v>
      </c>
      <c r="AP857" s="1">
        <v>111115</v>
      </c>
      <c r="AQ857">
        <f t="shared" si="1306"/>
        <v>0.83245666503906246</v>
      </c>
      <c r="AR857">
        <f t="shared" si="1307"/>
        <v>3.4356734511998595E-4</v>
      </c>
      <c r="AS857">
        <f t="shared" si="1308"/>
        <v>298.05191459655759</v>
      </c>
      <c r="AT857">
        <f t="shared" si="1309"/>
        <v>295.23963203430174</v>
      </c>
      <c r="AU857">
        <f t="shared" si="1310"/>
        <v>320.17188737485048</v>
      </c>
      <c r="AV857">
        <f t="shared" si="1311"/>
        <v>3.1078911653149959</v>
      </c>
      <c r="AW857">
        <f t="shared" si="1312"/>
        <v>3.161131031427753</v>
      </c>
      <c r="AX857">
        <f t="shared" si="1313"/>
        <v>31.086908473223485</v>
      </c>
      <c r="AY857">
        <f t="shared" si="1314"/>
        <v>16.746417178362645</v>
      </c>
      <c r="AZ857">
        <f t="shared" si="1315"/>
        <v>23.495773315429688</v>
      </c>
      <c r="BA857">
        <f t="shared" si="1316"/>
        <v>2.9054523494755209</v>
      </c>
      <c r="BB857">
        <f t="shared" si="1317"/>
        <v>2.0049880280469771E-2</v>
      </c>
      <c r="BC857">
        <f t="shared" si="1318"/>
        <v>1.4582399558048929</v>
      </c>
      <c r="BD857">
        <f t="shared" si="1319"/>
        <v>1.447212393670628</v>
      </c>
      <c r="BE857">
        <f t="shared" si="1320"/>
        <v>1.254390534109422E-2</v>
      </c>
      <c r="BF857">
        <f t="shared" si="1321"/>
        <v>72.424923306378346</v>
      </c>
      <c r="BG857">
        <f t="shared" si="1322"/>
        <v>1.7441563698257039</v>
      </c>
      <c r="BH857">
        <f t="shared" si="1323"/>
        <v>45.26745446115202</v>
      </c>
      <c r="BI857">
        <f t="shared" si="1324"/>
        <v>410.25826820567789</v>
      </c>
      <c r="BJ857">
        <f t="shared" si="1325"/>
        <v>-4.4183441057497825E-3</v>
      </c>
    </row>
    <row r="858" spans="1:62" x14ac:dyDescent="0.45">
      <c r="A858" s="1">
        <v>797</v>
      </c>
      <c r="B858" s="1" t="s">
        <v>915</v>
      </c>
      <c r="C858" s="1">
        <v>4593.5000285096467</v>
      </c>
      <c r="D858" s="1">
        <v>0</v>
      </c>
      <c r="E858">
        <f t="shared" si="1298"/>
        <v>-3.9656673863651357</v>
      </c>
      <c r="F858">
        <f t="shared" si="1299"/>
        <v>1.9305552637746339E-2</v>
      </c>
      <c r="G858">
        <f t="shared" si="1300"/>
        <v>723.37826818256906</v>
      </c>
      <c r="H858">
        <f t="shared" si="1301"/>
        <v>0.32878945929097442</v>
      </c>
      <c r="I858">
        <f t="shared" si="1302"/>
        <v>1.7040012745261384</v>
      </c>
      <c r="J858">
        <f t="shared" si="1303"/>
        <v>24.897052764892578</v>
      </c>
      <c r="K858" s="1">
        <v>6</v>
      </c>
      <c r="L858">
        <f t="shared" si="1304"/>
        <v>1.4200000166893005</v>
      </c>
      <c r="M858" s="1">
        <v>1</v>
      </c>
      <c r="N858">
        <f t="shared" si="1305"/>
        <v>2.8400000333786011</v>
      </c>
      <c r="O858" s="1">
        <v>22.085369110107422</v>
      </c>
      <c r="P858" s="1">
        <v>24.897052764892578</v>
      </c>
      <c r="Q858" s="1">
        <v>21.196041107177734</v>
      </c>
      <c r="R858">
        <v>852</v>
      </c>
      <c r="S858" s="1">
        <v>399.978271484375</v>
      </c>
      <c r="T858" s="1">
        <v>408.30841064453125</v>
      </c>
      <c r="U858" s="1">
        <f t="shared" si="1326"/>
        <v>404.58235977435044</v>
      </c>
      <c r="V858" s="1">
        <v>13.931282043457031</v>
      </c>
      <c r="W858" s="1">
        <v>14.320594787597656</v>
      </c>
      <c r="X858" s="1">
        <v>53.107383728027344</v>
      </c>
      <c r="Y858" s="1">
        <v>54.604423522949219</v>
      </c>
      <c r="Z858" s="1">
        <v>499.46630859375</v>
      </c>
      <c r="AA858" s="1">
        <v>2001.2188720703125</v>
      </c>
      <c r="AB858" s="1">
        <v>119.28511810302734</v>
      </c>
      <c r="AC858" s="1">
        <v>101.68662261962891</v>
      </c>
      <c r="AD858" s="1">
        <v>13.073792457580566</v>
      </c>
      <c r="AE858" s="1">
        <v>0.39919430017471313</v>
      </c>
      <c r="AF858" s="1">
        <v>0.18422108888626099</v>
      </c>
      <c r="AG858" s="1">
        <v>4.0885638445615768E-3</v>
      </c>
      <c r="AH858" s="1">
        <v>0.18400894105434418</v>
      </c>
      <c r="AI858" s="1">
        <v>3.0108469072729349E-3</v>
      </c>
      <c r="AJ858" s="1">
        <v>1</v>
      </c>
      <c r="AK858" s="1">
        <v>-0.21956524252891541</v>
      </c>
      <c r="AL858" s="1">
        <v>2.737391471862793</v>
      </c>
      <c r="AM858" s="1">
        <v>1</v>
      </c>
      <c r="AN858" s="1">
        <v>0</v>
      </c>
      <c r="AO858" s="1">
        <v>0.15999999642372131</v>
      </c>
      <c r="AP858" s="1">
        <v>111115</v>
      </c>
      <c r="AQ858">
        <f t="shared" si="1306"/>
        <v>0.8324438476562499</v>
      </c>
      <c r="AR858">
        <f t="shared" si="1307"/>
        <v>3.2878945929097441E-4</v>
      </c>
      <c r="AS858">
        <f t="shared" si="1308"/>
        <v>298.04705276489256</v>
      </c>
      <c r="AT858">
        <f t="shared" si="1309"/>
        <v>295.2353691101074</v>
      </c>
      <c r="AU858">
        <f t="shared" si="1310"/>
        <v>320.1950123743336</v>
      </c>
      <c r="AV858">
        <f t="shared" si="1311"/>
        <v>3.1156757225723566</v>
      </c>
      <c r="AW858">
        <f t="shared" si="1312"/>
        <v>3.1602141923812059</v>
      </c>
      <c r="AX858">
        <f t="shared" si="1313"/>
        <v>31.077973788178301</v>
      </c>
      <c r="AY858">
        <f t="shared" si="1314"/>
        <v>16.757379000580645</v>
      </c>
      <c r="AZ858">
        <f t="shared" si="1315"/>
        <v>23.4912109375</v>
      </c>
      <c r="BA858">
        <f t="shared" si="1316"/>
        <v>2.9046531329101382</v>
      </c>
      <c r="BB858">
        <f t="shared" si="1317"/>
        <v>1.9175204778296991E-2</v>
      </c>
      <c r="BC858">
        <f t="shared" si="1318"/>
        <v>1.4562129178550676</v>
      </c>
      <c r="BD858">
        <f t="shared" si="1319"/>
        <v>1.4484402150550706</v>
      </c>
      <c r="BE858">
        <f t="shared" si="1320"/>
        <v>1.1996146157204674E-2</v>
      </c>
      <c r="BF858">
        <f t="shared" si="1321"/>
        <v>73.557892967921617</v>
      </c>
      <c r="BG858">
        <f t="shared" si="1322"/>
        <v>1.7716467486934382</v>
      </c>
      <c r="BH858">
        <f t="shared" si="1323"/>
        <v>45.199698014411283</v>
      </c>
      <c r="BI858">
        <f t="shared" si="1324"/>
        <v>410.19349899265495</v>
      </c>
      <c r="BJ858">
        <f t="shared" si="1325"/>
        <v>-4.3698149465921559E-3</v>
      </c>
    </row>
    <row r="859" spans="1:62" x14ac:dyDescent="0.45">
      <c r="A859" s="1">
        <v>798</v>
      </c>
      <c r="B859" s="1" t="s">
        <v>916</v>
      </c>
      <c r="C859" s="1">
        <v>4598.5000283978879</v>
      </c>
      <c r="D859" s="1">
        <v>0</v>
      </c>
      <c r="E859">
        <f t="shared" si="1298"/>
        <v>-3.9926645785914721</v>
      </c>
      <c r="F859">
        <f t="shared" si="1299"/>
        <v>1.8617563889647339E-2</v>
      </c>
      <c r="G859">
        <f t="shared" si="1300"/>
        <v>737.6728932350984</v>
      </c>
      <c r="H859">
        <f t="shared" si="1301"/>
        <v>0.31729511208235345</v>
      </c>
      <c r="I859">
        <f t="shared" si="1302"/>
        <v>1.7047993771791241</v>
      </c>
      <c r="J859">
        <f t="shared" si="1303"/>
        <v>24.892341613769531</v>
      </c>
      <c r="K859" s="1">
        <v>6</v>
      </c>
      <c r="L859">
        <f t="shared" si="1304"/>
        <v>1.4200000166893005</v>
      </c>
      <c r="M859" s="1">
        <v>1</v>
      </c>
      <c r="N859">
        <f t="shared" si="1305"/>
        <v>2.8400000333786011</v>
      </c>
      <c r="O859" s="1">
        <v>22.082132339477539</v>
      </c>
      <c r="P859" s="1">
        <v>24.892341613769531</v>
      </c>
      <c r="Q859" s="1">
        <v>21.194076538085938</v>
      </c>
      <c r="R859">
        <v>852</v>
      </c>
      <c r="S859" s="1">
        <v>399.96029663085937</v>
      </c>
      <c r="T859" s="1">
        <v>408.32839965820313</v>
      </c>
      <c r="U859" s="1">
        <f t="shared" si="1326"/>
        <v>404.6022036143724</v>
      </c>
      <c r="V859" s="1">
        <v>13.928402900695801</v>
      </c>
      <c r="W859" s="1">
        <v>14.304096221923828</v>
      </c>
      <c r="X859" s="1">
        <v>53.109363555908203</v>
      </c>
      <c r="Y859" s="1">
        <v>54.552986145019531</v>
      </c>
      <c r="Z859" s="1">
        <v>499.48690795898437</v>
      </c>
      <c r="AA859" s="1">
        <v>2001.30078125</v>
      </c>
      <c r="AB859" s="1">
        <v>110.00580596923828</v>
      </c>
      <c r="AC859" s="1">
        <v>101.68601989746094</v>
      </c>
      <c r="AD859" s="1">
        <v>13.073792457580566</v>
      </c>
      <c r="AE859" s="1">
        <v>0.39919430017471313</v>
      </c>
      <c r="AF859" s="1">
        <v>0.18422108888626099</v>
      </c>
      <c r="AG859" s="1">
        <v>4.0885638445615768E-3</v>
      </c>
      <c r="AH859" s="1">
        <v>0.18400894105434418</v>
      </c>
      <c r="AI859" s="1">
        <v>3.0108469072729349E-3</v>
      </c>
      <c r="AJ859" s="1">
        <v>1</v>
      </c>
      <c r="AK859" s="1">
        <v>-0.21956524252891541</v>
      </c>
      <c r="AL859" s="1">
        <v>2.737391471862793</v>
      </c>
      <c r="AM859" s="1">
        <v>1</v>
      </c>
      <c r="AN859" s="1">
        <v>0</v>
      </c>
      <c r="AO859" s="1">
        <v>0.15999999642372131</v>
      </c>
      <c r="AP859" s="1">
        <v>111115</v>
      </c>
      <c r="AQ859">
        <f t="shared" si="1306"/>
        <v>0.83247817993164042</v>
      </c>
      <c r="AR859">
        <f t="shared" si="1307"/>
        <v>3.1729511208235343E-4</v>
      </c>
      <c r="AS859">
        <f t="shared" si="1308"/>
        <v>298.04234161376951</v>
      </c>
      <c r="AT859">
        <f t="shared" si="1309"/>
        <v>295.23213233947752</v>
      </c>
      <c r="AU859">
        <f t="shared" si="1310"/>
        <v>320.20811784279067</v>
      </c>
      <c r="AV859">
        <f t="shared" si="1311"/>
        <v>3.1218094846424176</v>
      </c>
      <c r="AW859">
        <f t="shared" si="1312"/>
        <v>3.1593259902168662</v>
      </c>
      <c r="AX859">
        <f t="shared" si="1313"/>
        <v>31.069423244244348</v>
      </c>
      <c r="AY859">
        <f t="shared" si="1314"/>
        <v>16.76532702232052</v>
      </c>
      <c r="AZ859">
        <f t="shared" si="1315"/>
        <v>23.487236976623535</v>
      </c>
      <c r="BA859">
        <f t="shared" si="1316"/>
        <v>2.9039571492437708</v>
      </c>
      <c r="BB859">
        <f t="shared" si="1317"/>
        <v>1.8496311685254441E-2</v>
      </c>
      <c r="BC859">
        <f t="shared" si="1318"/>
        <v>1.4545266130377421</v>
      </c>
      <c r="BD859">
        <f t="shared" si="1319"/>
        <v>1.4494305362060287</v>
      </c>
      <c r="BE859">
        <f t="shared" si="1320"/>
        <v>1.1571027749289409E-2</v>
      </c>
      <c r="BF859">
        <f t="shared" si="1321"/>
        <v>75.011020499321788</v>
      </c>
      <c r="BG859">
        <f t="shared" si="1322"/>
        <v>1.8065676887832871</v>
      </c>
      <c r="BH859">
        <f t="shared" si="1323"/>
        <v>45.146121825452354</v>
      </c>
      <c r="BI859">
        <f t="shared" si="1324"/>
        <v>410.22632117853709</v>
      </c>
      <c r="BJ859">
        <f t="shared" si="1325"/>
        <v>-4.393996975996327E-3</v>
      </c>
    </row>
    <row r="860" spans="1:62" x14ac:dyDescent="0.45">
      <c r="A860" s="1">
        <v>799</v>
      </c>
      <c r="B860" s="1" t="s">
        <v>917</v>
      </c>
      <c r="C860" s="1">
        <v>4603.5000282861292</v>
      </c>
      <c r="D860" s="1">
        <v>0</v>
      </c>
      <c r="E860">
        <f t="shared" si="1298"/>
        <v>-6.4689028443459939</v>
      </c>
      <c r="F860">
        <f t="shared" si="1299"/>
        <v>2.0482180377533566E-2</v>
      </c>
      <c r="G860">
        <f t="shared" si="1300"/>
        <v>901.69274733878399</v>
      </c>
      <c r="H860">
        <f t="shared" si="1301"/>
        <v>0.34814237010781113</v>
      </c>
      <c r="I860">
        <f t="shared" si="1302"/>
        <v>1.7013299840480964</v>
      </c>
      <c r="J860">
        <f t="shared" si="1303"/>
        <v>24.891689300537109</v>
      </c>
      <c r="K860" s="1">
        <v>6</v>
      </c>
      <c r="L860">
        <f t="shared" si="1304"/>
        <v>1.4200000166893005</v>
      </c>
      <c r="M860" s="1">
        <v>1</v>
      </c>
      <c r="N860">
        <f t="shared" si="1305"/>
        <v>2.8400000333786011</v>
      </c>
      <c r="O860" s="1">
        <v>22.079708099365234</v>
      </c>
      <c r="P860" s="1">
        <v>24.891689300537109</v>
      </c>
      <c r="Q860" s="1">
        <v>21.191806793212891</v>
      </c>
      <c r="R860">
        <v>852</v>
      </c>
      <c r="S860" s="1">
        <v>399.87899780273437</v>
      </c>
      <c r="T860" s="1">
        <v>411.205810546875</v>
      </c>
      <c r="U860" s="1">
        <f t="shared" si="1326"/>
        <v>407.47895789421005</v>
      </c>
      <c r="V860" s="1">
        <v>13.924850463867188</v>
      </c>
      <c r="W860" s="1">
        <v>14.337038993835449</v>
      </c>
      <c r="X860" s="1">
        <v>53.103507995605469</v>
      </c>
      <c r="Y860" s="1">
        <v>54.550018310546875</v>
      </c>
      <c r="Z860" s="1">
        <v>499.50595092773437</v>
      </c>
      <c r="AA860" s="1">
        <v>2001.0994873046875</v>
      </c>
      <c r="AB860" s="1">
        <v>113.27040100097656</v>
      </c>
      <c r="AC860" s="1">
        <v>101.68578338623047</v>
      </c>
      <c r="AD860" s="1">
        <v>13.073792457580566</v>
      </c>
      <c r="AE860" s="1">
        <v>0.39919430017471313</v>
      </c>
      <c r="AF860" s="1">
        <v>0.18422108888626099</v>
      </c>
      <c r="AG860" s="1">
        <v>4.0885638445615768E-3</v>
      </c>
      <c r="AH860" s="1">
        <v>0.18400894105434418</v>
      </c>
      <c r="AI860" s="1">
        <v>3.0108469072729349E-3</v>
      </c>
      <c r="AJ860" s="1">
        <v>0.66666668653488159</v>
      </c>
      <c r="AK860" s="1">
        <v>-0.21956524252891541</v>
      </c>
      <c r="AL860" s="1">
        <v>2.737391471862793</v>
      </c>
      <c r="AM860" s="1">
        <v>1</v>
      </c>
      <c r="AN860" s="1">
        <v>0</v>
      </c>
      <c r="AO860" s="1">
        <v>0.15999999642372131</v>
      </c>
      <c r="AP860" s="1">
        <v>111115</v>
      </c>
      <c r="AQ860">
        <f t="shared" si="1306"/>
        <v>0.83250991821289055</v>
      </c>
      <c r="AR860">
        <f t="shared" si="1307"/>
        <v>3.4814237010781111E-4</v>
      </c>
      <c r="AS860">
        <f t="shared" si="1308"/>
        <v>298.04168930053709</v>
      </c>
      <c r="AT860">
        <f t="shared" si="1309"/>
        <v>295.22970809936521</v>
      </c>
      <c r="AU860">
        <f t="shared" si="1310"/>
        <v>320.17591081226055</v>
      </c>
      <c r="AV860">
        <f t="shared" si="1311"/>
        <v>3.1057599095109589</v>
      </c>
      <c r="AW860">
        <f t="shared" si="1312"/>
        <v>3.1592030255751875</v>
      </c>
      <c r="AX860">
        <f t="shared" si="1313"/>
        <v>31.068286247799939</v>
      </c>
      <c r="AY860">
        <f t="shared" si="1314"/>
        <v>16.73124725396449</v>
      </c>
      <c r="AZ860">
        <f t="shared" si="1315"/>
        <v>23.485698699951172</v>
      </c>
      <c r="BA860">
        <f t="shared" si="1316"/>
        <v>2.9036877807575885</v>
      </c>
      <c r="BB860">
        <f t="shared" si="1317"/>
        <v>2.0335519891060222E-2</v>
      </c>
      <c r="BC860">
        <f t="shared" si="1318"/>
        <v>1.4578730415270911</v>
      </c>
      <c r="BD860">
        <f t="shared" si="1319"/>
        <v>1.4458147392304974</v>
      </c>
      <c r="BE860">
        <f t="shared" si="1320"/>
        <v>1.2722795590306967E-2</v>
      </c>
      <c r="BF860">
        <f t="shared" si="1321"/>
        <v>91.689333386826632</v>
      </c>
      <c r="BG860">
        <f t="shared" si="1322"/>
        <v>2.1928015709204001</v>
      </c>
      <c r="BH860">
        <f t="shared" si="1323"/>
        <v>45.29041791858198</v>
      </c>
      <c r="BI860">
        <f t="shared" si="1324"/>
        <v>414.28081714449036</v>
      </c>
      <c r="BJ860">
        <f t="shared" si="1325"/>
        <v>-7.0719980547144234E-3</v>
      </c>
    </row>
    <row r="861" spans="1:62" x14ac:dyDescent="0.45">
      <c r="A861" s="1">
        <v>800</v>
      </c>
      <c r="B861" s="1" t="s">
        <v>918</v>
      </c>
      <c r="C861" s="1">
        <v>4609.0000281631947</v>
      </c>
      <c r="D861" s="1">
        <v>0</v>
      </c>
      <c r="E861">
        <f t="shared" si="1298"/>
        <v>-102.14225620243195</v>
      </c>
      <c r="F861">
        <f t="shared" si="1299"/>
        <v>0.1268444748537596</v>
      </c>
      <c r="G861">
        <f t="shared" si="1300"/>
        <v>1834.5452161539881</v>
      </c>
      <c r="H861">
        <f t="shared" si="1301"/>
        <v>1.8318880720792652</v>
      </c>
      <c r="I861">
        <f t="shared" si="1302"/>
        <v>1.4981506943436196</v>
      </c>
      <c r="J861">
        <f t="shared" si="1303"/>
        <v>24.758607864379883</v>
      </c>
      <c r="K861" s="1">
        <v>6</v>
      </c>
      <c r="L861">
        <f t="shared" si="1304"/>
        <v>1.4200000166893005</v>
      </c>
      <c r="M861" s="1">
        <v>1</v>
      </c>
      <c r="N861">
        <f t="shared" si="1305"/>
        <v>2.8400000333786011</v>
      </c>
      <c r="O861" s="1">
        <v>22.084901809692383</v>
      </c>
      <c r="P861" s="1">
        <v>24.758607864379883</v>
      </c>
      <c r="Q861" s="1">
        <v>21.192241668701172</v>
      </c>
      <c r="R861">
        <v>852</v>
      </c>
      <c r="S861" s="1">
        <v>399.90676879882812</v>
      </c>
      <c r="T861" s="1">
        <v>525.1688232421875</v>
      </c>
      <c r="U861" s="1">
        <f t="shared" si="1326"/>
        <v>521.44219488157933</v>
      </c>
      <c r="V861" s="1">
        <v>13.924441337585449</v>
      </c>
      <c r="W861" s="1">
        <v>16.089315414428711</v>
      </c>
      <c r="X861" s="1">
        <v>53.088455200195313</v>
      </c>
      <c r="Y861" s="1">
        <v>60.450389862060547</v>
      </c>
      <c r="Z861" s="1">
        <v>499.54339599609375</v>
      </c>
      <c r="AA861" s="1">
        <v>1996.1400146484375</v>
      </c>
      <c r="AB861" s="1">
        <v>117.13975524902344</v>
      </c>
      <c r="AC861" s="1">
        <v>101.68568420410156</v>
      </c>
      <c r="AD861" s="1">
        <v>13.073792457580566</v>
      </c>
      <c r="AE861" s="1">
        <v>0.39919430017471313</v>
      </c>
      <c r="AF861" s="1">
        <v>0.18422108888626099</v>
      </c>
      <c r="AG861" s="1">
        <v>4.0885638445615768E-3</v>
      </c>
      <c r="AH861" s="1">
        <v>0.18400894105434418</v>
      </c>
      <c r="AI861" s="1">
        <v>3.0108469072729349E-3</v>
      </c>
      <c r="AJ861" s="1">
        <v>0.3333333432674408</v>
      </c>
      <c r="AK861" s="1">
        <v>-0.21956524252891541</v>
      </c>
      <c r="AL861" s="1">
        <v>2.737391471862793</v>
      </c>
      <c r="AM861" s="1">
        <v>1</v>
      </c>
      <c r="AN861" s="1">
        <v>0</v>
      </c>
      <c r="AO861" s="1">
        <v>0.15999999642372131</v>
      </c>
      <c r="AP861" s="1">
        <v>111115</v>
      </c>
      <c r="AQ861">
        <f t="shared" si="1306"/>
        <v>0.83257232666015613</v>
      </c>
      <c r="AR861">
        <f t="shared" si="1307"/>
        <v>1.8318880720792651E-3</v>
      </c>
      <c r="AS861">
        <f t="shared" si="1308"/>
        <v>297.90860786437986</v>
      </c>
      <c r="AT861">
        <f t="shared" si="1309"/>
        <v>295.23490180969236</v>
      </c>
      <c r="AU861">
        <f t="shared" si="1310"/>
        <v>319.38239520499701</v>
      </c>
      <c r="AV861">
        <f t="shared" si="1311"/>
        <v>2.3711866629846639</v>
      </c>
      <c r="AW861">
        <f t="shared" si="1312"/>
        <v>3.1342037406354009</v>
      </c>
      <c r="AX861">
        <f t="shared" si="1313"/>
        <v>30.822467933091612</v>
      </c>
      <c r="AY861">
        <f t="shared" si="1314"/>
        <v>14.733152518662902</v>
      </c>
      <c r="AZ861">
        <f t="shared" si="1315"/>
        <v>23.421754837036133</v>
      </c>
      <c r="BA861">
        <f t="shared" si="1316"/>
        <v>2.8925098519353329</v>
      </c>
      <c r="BB861">
        <f t="shared" si="1317"/>
        <v>0.12142136597283205</v>
      </c>
      <c r="BC861">
        <f t="shared" si="1318"/>
        <v>1.6360530462917813</v>
      </c>
      <c r="BD861">
        <f t="shared" si="1319"/>
        <v>1.2564568056435517</v>
      </c>
      <c r="BE861">
        <f t="shared" si="1320"/>
        <v>7.6357639210945169E-2</v>
      </c>
      <c r="BF861">
        <f t="shared" si="1321"/>
        <v>186.54698550797968</v>
      </c>
      <c r="BG861">
        <f t="shared" si="1322"/>
        <v>3.4932485230715362</v>
      </c>
      <c r="BH861">
        <f t="shared" si="1323"/>
        <v>53.144565380223476</v>
      </c>
      <c r="BI861">
        <f t="shared" si="1324"/>
        <v>573.72235995086146</v>
      </c>
      <c r="BJ861">
        <f t="shared" si="1325"/>
        <v>-9.4615552604549152E-2</v>
      </c>
    </row>
    <row r="862" spans="1:62" x14ac:dyDescent="0.45">
      <c r="A862" s="1">
        <v>801</v>
      </c>
      <c r="B862" s="1" t="s">
        <v>919</v>
      </c>
      <c r="C862" s="1">
        <v>4614.0000280514359</v>
      </c>
      <c r="D862" s="1">
        <v>0</v>
      </c>
      <c r="E862">
        <f t="shared" si="1298"/>
        <v>-291.13296706302714</v>
      </c>
      <c r="F862">
        <f t="shared" si="1299"/>
        <v>0.30425251240061918</v>
      </c>
      <c r="G862">
        <f t="shared" si="1300"/>
        <v>2390.6391714059032</v>
      </c>
      <c r="H862">
        <f t="shared" si="1301"/>
        <v>3.4561197321049013</v>
      </c>
      <c r="I862">
        <f t="shared" si="1302"/>
        <v>1.247962337223034</v>
      </c>
      <c r="J862">
        <f t="shared" si="1303"/>
        <v>24.457870483398438</v>
      </c>
      <c r="K862" s="1">
        <v>6</v>
      </c>
      <c r="L862">
        <f t="shared" si="1304"/>
        <v>1.4200000166893005</v>
      </c>
      <c r="M862" s="1">
        <v>1</v>
      </c>
      <c r="N862">
        <f t="shared" si="1305"/>
        <v>2.8400000333786011</v>
      </c>
      <c r="O862" s="1">
        <v>22.091842651367187</v>
      </c>
      <c r="P862" s="1">
        <v>24.457870483398438</v>
      </c>
      <c r="Q862" s="1">
        <v>21.195018768310547</v>
      </c>
      <c r="R862">
        <v>852</v>
      </c>
      <c r="S862" s="1">
        <v>400.0450439453125</v>
      </c>
      <c r="T862" s="1">
        <v>750.35333251953125</v>
      </c>
      <c r="U862" s="1">
        <f t="shared" si="1326"/>
        <v>746.6278209361858</v>
      </c>
      <c r="V862" s="1">
        <v>13.92399787902832</v>
      </c>
      <c r="W862" s="1">
        <v>18.000448226928711</v>
      </c>
      <c r="X862" s="1">
        <v>53.063861846923828</v>
      </c>
      <c r="Y862" s="1">
        <v>67.158935546875</v>
      </c>
      <c r="Z862" s="1">
        <v>499.53872680664062</v>
      </c>
      <c r="AA862" s="1">
        <v>1992.68603515625</v>
      </c>
      <c r="AB862" s="1">
        <v>104.03969573974609</v>
      </c>
      <c r="AC862" s="1">
        <v>101.68546295166016</v>
      </c>
      <c r="AD862" s="1">
        <v>13.073792457580566</v>
      </c>
      <c r="AE862" s="1">
        <v>0.39919430017471313</v>
      </c>
      <c r="AF862" s="1">
        <v>0.18422108888626099</v>
      </c>
      <c r="AG862" s="1">
        <v>4.0885638445615768E-3</v>
      </c>
      <c r="AH862" s="1">
        <v>0.18400894105434418</v>
      </c>
      <c r="AI862" s="1">
        <v>3.0108469072729349E-3</v>
      </c>
      <c r="AJ862" s="1">
        <v>0.3333333432674408</v>
      </c>
      <c r="AK862" s="1">
        <v>-0.21956524252891541</v>
      </c>
      <c r="AL862" s="1">
        <v>2.737391471862793</v>
      </c>
      <c r="AM862" s="1">
        <v>1</v>
      </c>
      <c r="AN862" s="1">
        <v>0</v>
      </c>
      <c r="AO862" s="1">
        <v>0.15999999642372131</v>
      </c>
      <c r="AP862" s="1">
        <v>111115</v>
      </c>
      <c r="AQ862">
        <f t="shared" si="1306"/>
        <v>0.83256454467773422</v>
      </c>
      <c r="AR862">
        <f t="shared" si="1307"/>
        <v>3.4561197321049011E-3</v>
      </c>
      <c r="AS862">
        <f t="shared" si="1308"/>
        <v>297.60787048339841</v>
      </c>
      <c r="AT862">
        <f t="shared" si="1309"/>
        <v>295.24184265136716</v>
      </c>
      <c r="AU862">
        <f t="shared" si="1310"/>
        <v>318.8297584985994</v>
      </c>
      <c r="AV862">
        <f t="shared" si="1311"/>
        <v>1.5908610241973322</v>
      </c>
      <c r="AW862">
        <f t="shared" si="1312"/>
        <v>3.0783462485156701</v>
      </c>
      <c r="AX862">
        <f t="shared" si="1313"/>
        <v>30.273218601355758</v>
      </c>
      <c r="AY862">
        <f t="shared" si="1314"/>
        <v>12.272770374427047</v>
      </c>
      <c r="AZ862">
        <f t="shared" si="1315"/>
        <v>23.274856567382812</v>
      </c>
      <c r="BA862">
        <f t="shared" si="1316"/>
        <v>2.8669732238128134</v>
      </c>
      <c r="BB862">
        <f t="shared" si="1317"/>
        <v>0.27481162304637424</v>
      </c>
      <c r="BC862">
        <f t="shared" si="1318"/>
        <v>1.8303839112926361</v>
      </c>
      <c r="BD862">
        <f t="shared" si="1319"/>
        <v>1.0365893125201773</v>
      </c>
      <c r="BE862">
        <f t="shared" si="1320"/>
        <v>0.17418009544689714</v>
      </c>
      <c r="BF862">
        <f t="shared" si="1321"/>
        <v>243.09325089478253</v>
      </c>
      <c r="BG862">
        <f t="shared" si="1322"/>
        <v>3.1860179302177967</v>
      </c>
      <c r="BH862">
        <f t="shared" si="1323"/>
        <v>62.477133391141052</v>
      </c>
      <c r="BI862">
        <f t="shared" si="1324"/>
        <v>888.74400185608044</v>
      </c>
      <c r="BJ862">
        <f t="shared" si="1325"/>
        <v>-0.20466133306968745</v>
      </c>
    </row>
    <row r="863" spans="1:62" x14ac:dyDescent="0.45">
      <c r="A863" s="1">
        <v>802</v>
      </c>
      <c r="B863" s="1" t="s">
        <v>920</v>
      </c>
      <c r="C863" s="1">
        <v>4619.0000279396772</v>
      </c>
      <c r="D863" s="1">
        <v>0</v>
      </c>
      <c r="E863">
        <f t="shared" si="1298"/>
        <v>-565.44161484544065</v>
      </c>
      <c r="F863">
        <f t="shared" si="1299"/>
        <v>0.63110892546641273</v>
      </c>
      <c r="G863">
        <f t="shared" si="1300"/>
        <v>2753.0948055389545</v>
      </c>
      <c r="H863">
        <f t="shared" si="1301"/>
        <v>5.1311518574455812</v>
      </c>
      <c r="I863">
        <f t="shared" si="1302"/>
        <v>0.98539193355741395</v>
      </c>
      <c r="J863">
        <f t="shared" si="1303"/>
        <v>24.11308479309082</v>
      </c>
      <c r="K863" s="1">
        <v>6</v>
      </c>
      <c r="L863">
        <f t="shared" si="1304"/>
        <v>1.4200000166893005</v>
      </c>
      <c r="M863" s="1">
        <v>1</v>
      </c>
      <c r="N863">
        <f t="shared" si="1305"/>
        <v>2.8400000333786011</v>
      </c>
      <c r="O863" s="1">
        <v>22.10188102722168</v>
      </c>
      <c r="P863" s="1">
        <v>24.11308479309082</v>
      </c>
      <c r="Q863" s="1">
        <v>21.358264923095703</v>
      </c>
      <c r="R863">
        <v>852</v>
      </c>
      <c r="S863" s="1">
        <v>400.16802978515625</v>
      </c>
      <c r="T863" s="1">
        <v>1076.4581298828125</v>
      </c>
      <c r="U863" s="1">
        <f t="shared" si="1326"/>
        <v>1072.7336115928613</v>
      </c>
      <c r="V863" s="1">
        <v>13.92319393157959</v>
      </c>
      <c r="W863" s="1">
        <v>19.963409423828125</v>
      </c>
      <c r="X863" s="1">
        <v>53.037376403808594</v>
      </c>
      <c r="Y863" s="1">
        <v>74.593795776367188</v>
      </c>
      <c r="Z863" s="1">
        <v>499.5235595703125</v>
      </c>
      <c r="AA863" s="1">
        <v>1992.2315673828125</v>
      </c>
      <c r="AB863" s="1">
        <v>83.8448486328125</v>
      </c>
      <c r="AC863" s="1">
        <v>101.68543243408203</v>
      </c>
      <c r="AD863" s="1">
        <v>13.073792457580566</v>
      </c>
      <c r="AE863" s="1">
        <v>0.39919430017471313</v>
      </c>
      <c r="AF863" s="1">
        <v>0.18422108888626099</v>
      </c>
      <c r="AG863" s="1">
        <v>4.0885638445615768E-3</v>
      </c>
      <c r="AH863" s="1">
        <v>0.18400894105434418</v>
      </c>
      <c r="AI863" s="1">
        <v>3.0108469072729349E-3</v>
      </c>
      <c r="AJ863" s="1">
        <v>0.3333333432674408</v>
      </c>
      <c r="AK863" s="1">
        <v>-0.21956524252891541</v>
      </c>
      <c r="AL863" s="1">
        <v>2.737391471862793</v>
      </c>
      <c r="AM863" s="1">
        <v>1</v>
      </c>
      <c r="AN863" s="1">
        <v>0</v>
      </c>
      <c r="AO863" s="1">
        <v>0.15999999642372131</v>
      </c>
      <c r="AP863" s="1">
        <v>111115</v>
      </c>
      <c r="AQ863">
        <f t="shared" si="1306"/>
        <v>0.83253926595052075</v>
      </c>
      <c r="AR863">
        <f t="shared" si="1307"/>
        <v>5.1311518574455811E-3</v>
      </c>
      <c r="AS863">
        <f t="shared" si="1308"/>
        <v>297.2630847930908</v>
      </c>
      <c r="AT863">
        <f t="shared" si="1309"/>
        <v>295.25188102722166</v>
      </c>
      <c r="AU863">
        <f t="shared" si="1310"/>
        <v>318.75704365647471</v>
      </c>
      <c r="AV863">
        <f t="shared" si="1311"/>
        <v>0.79588447071336976</v>
      </c>
      <c r="AW863">
        <f t="shared" si="1312"/>
        <v>3.0153798536780054</v>
      </c>
      <c r="AX863">
        <f t="shared" si="1313"/>
        <v>29.654000396101349</v>
      </c>
      <c r="AY863">
        <f t="shared" si="1314"/>
        <v>9.690590972273224</v>
      </c>
      <c r="AZ863">
        <f t="shared" si="1315"/>
        <v>23.10748291015625</v>
      </c>
      <c r="BA863">
        <f t="shared" si="1316"/>
        <v>2.8381177160420292</v>
      </c>
      <c r="BB863">
        <f t="shared" si="1317"/>
        <v>0.51636217434860832</v>
      </c>
      <c r="BC863">
        <f t="shared" si="1318"/>
        <v>2.0299879201205915</v>
      </c>
      <c r="BD863">
        <f t="shared" si="1319"/>
        <v>0.80812979592143774</v>
      </c>
      <c r="BE863">
        <f t="shared" si="1320"/>
        <v>0.33138760119219962</v>
      </c>
      <c r="BF863">
        <f t="shared" si="1321"/>
        <v>279.94963583325358</v>
      </c>
      <c r="BG863">
        <f t="shared" si="1322"/>
        <v>2.5575493640785334</v>
      </c>
      <c r="BH863">
        <f t="shared" si="1323"/>
        <v>72.582537596082076</v>
      </c>
      <c r="BI863">
        <f t="shared" si="1324"/>
        <v>1345.2419929355292</v>
      </c>
      <c r="BJ863">
        <f t="shared" si="1325"/>
        <v>-0.30508404795147853</v>
      </c>
    </row>
    <row r="864" spans="1:62" x14ac:dyDescent="0.45">
      <c r="A864" s="1">
        <v>803</v>
      </c>
      <c r="B864" s="1" t="s">
        <v>921</v>
      </c>
      <c r="C864" s="1">
        <v>4624.5000278167427</v>
      </c>
      <c r="D864" s="1">
        <v>0</v>
      </c>
      <c r="E864">
        <f t="shared" si="1298"/>
        <v>-616.38553098081775</v>
      </c>
      <c r="F864">
        <f t="shared" si="1299"/>
        <v>0.7041425904486116</v>
      </c>
      <c r="G864">
        <f t="shared" si="1300"/>
        <v>2805.3218180820209</v>
      </c>
      <c r="H864">
        <f t="shared" si="1301"/>
        <v>5.464588912773694</v>
      </c>
      <c r="I864">
        <f t="shared" si="1302"/>
        <v>0.96011047459838705</v>
      </c>
      <c r="J864">
        <f t="shared" si="1303"/>
        <v>24.192405700683594</v>
      </c>
      <c r="K864" s="1">
        <v>6</v>
      </c>
      <c r="L864">
        <f t="shared" si="1304"/>
        <v>1.4200000166893005</v>
      </c>
      <c r="M864" s="1">
        <v>1</v>
      </c>
      <c r="N864">
        <f t="shared" si="1305"/>
        <v>2.8400000333786011</v>
      </c>
      <c r="O864" s="1">
        <v>22.196680068969727</v>
      </c>
      <c r="P864" s="1">
        <v>24.192405700683594</v>
      </c>
      <c r="Q864" s="1">
        <v>22.000240325927734</v>
      </c>
      <c r="R864">
        <v>852</v>
      </c>
      <c r="S864" s="1">
        <v>400.35699462890625</v>
      </c>
      <c r="T864" s="1">
        <v>1137.0609130859375</v>
      </c>
      <c r="U864" s="1">
        <f t="shared" si="1326"/>
        <v>1133.3379209678712</v>
      </c>
      <c r="V864" s="1">
        <v>13.922822952270508</v>
      </c>
      <c r="W864" s="1">
        <v>20.353443145751953</v>
      </c>
      <c r="X864" s="1">
        <v>52.7740478515625</v>
      </c>
      <c r="Y864" s="1">
        <v>76.730087280273437</v>
      </c>
      <c r="Z864" s="1">
        <v>499.48828125</v>
      </c>
      <c r="AA864" s="1">
        <v>1999.3521728515625</v>
      </c>
      <c r="AB864" s="1">
        <v>78.846603393554688</v>
      </c>
      <c r="AC864" s="1">
        <v>101.68572998046875</v>
      </c>
      <c r="AD864" s="1">
        <v>13.073792457580566</v>
      </c>
      <c r="AE864" s="1">
        <v>0.39919430017471313</v>
      </c>
      <c r="AF864" s="1">
        <v>0.18422108888626099</v>
      </c>
      <c r="AG864" s="1">
        <v>4.0885638445615768E-3</v>
      </c>
      <c r="AH864" s="1">
        <v>0.18400894105434418</v>
      </c>
      <c r="AI864" s="1">
        <v>3.0108469072729349E-3</v>
      </c>
      <c r="AJ864" s="1">
        <v>0.3333333432674408</v>
      </c>
      <c r="AK864" s="1">
        <v>-0.21956524252891541</v>
      </c>
      <c r="AL864" s="1">
        <v>2.737391471862793</v>
      </c>
      <c r="AM864" s="1">
        <v>1</v>
      </c>
      <c r="AN864" s="1">
        <v>0</v>
      </c>
      <c r="AO864" s="1">
        <v>0.15999999642372131</v>
      </c>
      <c r="AP864" s="1">
        <v>111115</v>
      </c>
      <c r="AQ864">
        <f t="shared" si="1306"/>
        <v>0.83248046874999981</v>
      </c>
      <c r="AR864">
        <f t="shared" si="1307"/>
        <v>5.4645889127736937E-3</v>
      </c>
      <c r="AS864">
        <f t="shared" si="1308"/>
        <v>297.34240570068357</v>
      </c>
      <c r="AT864">
        <f t="shared" si="1309"/>
        <v>295.3466800689697</v>
      </c>
      <c r="AU864">
        <f t="shared" si="1310"/>
        <v>319.89634050600944</v>
      </c>
      <c r="AV864">
        <f t="shared" si="1311"/>
        <v>0.64319608477526802</v>
      </c>
      <c r="AW864">
        <f t="shared" si="1312"/>
        <v>3.0297651984901428</v>
      </c>
      <c r="AX864">
        <f t="shared" si="1313"/>
        <v>29.795382292796479</v>
      </c>
      <c r="AY864">
        <f t="shared" si="1314"/>
        <v>9.4419391470445255</v>
      </c>
      <c r="AZ864">
        <f t="shared" si="1315"/>
        <v>23.19454288482666</v>
      </c>
      <c r="BA864">
        <f t="shared" si="1316"/>
        <v>2.8530951401558586</v>
      </c>
      <c r="BB864">
        <f t="shared" si="1317"/>
        <v>0.56424506365318494</v>
      </c>
      <c r="BC864">
        <f t="shared" si="1318"/>
        <v>2.0696547238917558</v>
      </c>
      <c r="BD864">
        <f t="shared" si="1319"/>
        <v>0.78344041626410288</v>
      </c>
      <c r="BE864">
        <f t="shared" si="1320"/>
        <v>0.36302102308206652</v>
      </c>
      <c r="BF864">
        <f t="shared" si="1321"/>
        <v>285.26119690180604</v>
      </c>
      <c r="BG864">
        <f t="shared" si="1322"/>
        <v>2.4671693361338844</v>
      </c>
      <c r="BH864">
        <f t="shared" si="1323"/>
        <v>73.953587099360547</v>
      </c>
      <c r="BI864">
        <f t="shared" si="1324"/>
        <v>1430.0610740169827</v>
      </c>
      <c r="BJ864">
        <f t="shared" si="1325"/>
        <v>-0.31875506494371003</v>
      </c>
    </row>
    <row r="865" spans="1:62" x14ac:dyDescent="0.45">
      <c r="A865" s="1">
        <v>804</v>
      </c>
      <c r="B865" s="1" t="s">
        <v>922</v>
      </c>
      <c r="C865" s="1">
        <v>4629.5000277049839</v>
      </c>
      <c r="D865" s="1">
        <v>0</v>
      </c>
      <c r="E865">
        <f t="shared" si="1298"/>
        <v>-467.20435190875747</v>
      </c>
      <c r="F865">
        <f t="shared" si="1299"/>
        <v>0.54349156636701679</v>
      </c>
      <c r="G865">
        <f t="shared" si="1300"/>
        <v>2529.232302858451</v>
      </c>
      <c r="H865">
        <f t="shared" si="1301"/>
        <v>5.1724960748640738</v>
      </c>
      <c r="I865">
        <f t="shared" si="1302"/>
        <v>1.1235141246567415</v>
      </c>
      <c r="J865">
        <f t="shared" si="1303"/>
        <v>24.888931274414063</v>
      </c>
      <c r="K865" s="1">
        <v>6</v>
      </c>
      <c r="L865">
        <f t="shared" si="1304"/>
        <v>1.4200000166893005</v>
      </c>
      <c r="M865" s="1">
        <v>1</v>
      </c>
      <c r="N865">
        <f t="shared" si="1305"/>
        <v>2.8400000333786011</v>
      </c>
      <c r="O865" s="1">
        <v>22.414514541625977</v>
      </c>
      <c r="P865" s="1">
        <v>24.888931274414063</v>
      </c>
      <c r="Q865" s="1">
        <v>22.730869293212891</v>
      </c>
      <c r="R865">
        <v>852</v>
      </c>
      <c r="S865" s="1">
        <v>400.3465576171875</v>
      </c>
      <c r="T865" s="1">
        <v>959.35308837890625</v>
      </c>
      <c r="U865" s="1">
        <f t="shared" si="1326"/>
        <v>955.63001196646258</v>
      </c>
      <c r="V865" s="1">
        <v>13.925295829772949</v>
      </c>
      <c r="W865" s="1">
        <v>20.014310836791992</v>
      </c>
      <c r="X865" s="1">
        <v>52.171058654785156</v>
      </c>
      <c r="Y865" s="1">
        <v>75.167182922363281</v>
      </c>
      <c r="Z865" s="1">
        <v>499.48690795898437</v>
      </c>
      <c r="AA865" s="1">
        <v>2006.4036865234375</v>
      </c>
      <c r="AB865" s="1">
        <v>87.467750549316406</v>
      </c>
      <c r="AC865" s="1">
        <v>101.68569183349609</v>
      </c>
      <c r="AD865" s="1">
        <v>13.073792457580566</v>
      </c>
      <c r="AE865" s="1">
        <v>0.39919430017471313</v>
      </c>
      <c r="AF865" s="1">
        <v>0.18422108888626099</v>
      </c>
      <c r="AG865" s="1">
        <v>4.0885638445615768E-3</v>
      </c>
      <c r="AH865" s="1">
        <v>0.18400894105434418</v>
      </c>
      <c r="AI865" s="1">
        <v>3.0108469072729349E-3</v>
      </c>
      <c r="AJ865" s="1">
        <v>0.3333333432674408</v>
      </c>
      <c r="AK865" s="1">
        <v>-0.21956524252891541</v>
      </c>
      <c r="AL865" s="1">
        <v>2.737391471862793</v>
      </c>
      <c r="AM865" s="1">
        <v>1</v>
      </c>
      <c r="AN865" s="1">
        <v>0</v>
      </c>
      <c r="AO865" s="1">
        <v>0.15999999642372131</v>
      </c>
      <c r="AP865" s="1">
        <v>111115</v>
      </c>
      <c r="AQ865">
        <f t="shared" si="1306"/>
        <v>0.83247817993164042</v>
      </c>
      <c r="AR865">
        <f t="shared" si="1307"/>
        <v>5.1724960748640737E-3</v>
      </c>
      <c r="AS865">
        <f t="shared" si="1308"/>
        <v>298.03893127441404</v>
      </c>
      <c r="AT865">
        <f t="shared" si="1309"/>
        <v>295.56451454162595</v>
      </c>
      <c r="AU865">
        <f t="shared" si="1310"/>
        <v>321.02458266829126</v>
      </c>
      <c r="AV865">
        <f t="shared" si="1311"/>
        <v>0.73938376443458431</v>
      </c>
      <c r="AW865">
        <f t="shared" si="1312"/>
        <v>3.1586831686665735</v>
      </c>
      <c r="AX865">
        <f t="shared" si="1313"/>
        <v>31.063201830191783</v>
      </c>
      <c r="AY865">
        <f t="shared" si="1314"/>
        <v>11.048890993399791</v>
      </c>
      <c r="AZ865">
        <f t="shared" si="1315"/>
        <v>23.65172290802002</v>
      </c>
      <c r="BA865">
        <f t="shared" si="1316"/>
        <v>2.9328867870301254</v>
      </c>
      <c r="BB865">
        <f t="shared" si="1317"/>
        <v>0.45619030552325374</v>
      </c>
      <c r="BC865">
        <f t="shared" si="1318"/>
        <v>2.035169044009832</v>
      </c>
      <c r="BD865">
        <f t="shared" si="1319"/>
        <v>0.89771774302029339</v>
      </c>
      <c r="BE865">
        <f t="shared" si="1320"/>
        <v>0.29185812549225643</v>
      </c>
      <c r="BF865">
        <f t="shared" si="1321"/>
        <v>257.18673652378811</v>
      </c>
      <c r="BG865">
        <f t="shared" si="1322"/>
        <v>2.6363935588431704</v>
      </c>
      <c r="BH865">
        <f t="shared" si="1323"/>
        <v>69.3619484894934</v>
      </c>
      <c r="BI865">
        <f t="shared" si="1324"/>
        <v>1181.4396614999919</v>
      </c>
      <c r="BJ865">
        <f t="shared" si="1325"/>
        <v>-0.27429419586285492</v>
      </c>
    </row>
    <row r="866" spans="1:62" x14ac:dyDescent="0.45">
      <c r="A866" s="1">
        <v>805</v>
      </c>
      <c r="B866" s="1" t="s">
        <v>923</v>
      </c>
      <c r="C866" s="1">
        <v>4634.5000275932252</v>
      </c>
      <c r="D866" s="1">
        <v>0</v>
      </c>
      <c r="E866">
        <f t="shared" si="1298"/>
        <v>-217.99083859664165</v>
      </c>
      <c r="F866">
        <f t="shared" si="1299"/>
        <v>0.36399727007678345</v>
      </c>
      <c r="G866">
        <f t="shared" si="1300"/>
        <v>1700.1417601257958</v>
      </c>
      <c r="H866">
        <f t="shared" si="1301"/>
        <v>4.4249243463269545</v>
      </c>
      <c r="I866">
        <f t="shared" si="1302"/>
        <v>1.3585584854495496</v>
      </c>
      <c r="J866">
        <f t="shared" si="1303"/>
        <v>25.649518966674805</v>
      </c>
      <c r="K866" s="1">
        <v>6</v>
      </c>
      <c r="L866">
        <f t="shared" si="1304"/>
        <v>1.4200000166893005</v>
      </c>
      <c r="M866" s="1">
        <v>1</v>
      </c>
      <c r="N866">
        <f t="shared" si="1305"/>
        <v>2.8400000333786011</v>
      </c>
      <c r="O866" s="1">
        <v>22.7069091796875</v>
      </c>
      <c r="P866" s="1">
        <v>25.649518966674805</v>
      </c>
      <c r="Q866" s="1">
        <v>23.160863876342773</v>
      </c>
      <c r="R866">
        <v>852</v>
      </c>
      <c r="S866" s="1">
        <v>400.19808959960937</v>
      </c>
      <c r="T866" s="1">
        <v>662.27178955078125</v>
      </c>
      <c r="U866" s="1">
        <f t="shared" si="1326"/>
        <v>658.54751403849571</v>
      </c>
      <c r="V866" s="1">
        <v>13.927470207214355</v>
      </c>
      <c r="W866" s="1">
        <v>19.140933990478516</v>
      </c>
      <c r="X866" s="1">
        <v>51.314456939697266</v>
      </c>
      <c r="Y866" s="1">
        <v>71.205917358398437</v>
      </c>
      <c r="Z866" s="1">
        <v>499.50213623046875</v>
      </c>
      <c r="AA866" s="1">
        <v>2009.6973876953125</v>
      </c>
      <c r="AB866" s="1">
        <v>96.721786499023438</v>
      </c>
      <c r="AC866" s="1">
        <v>101.68528747558594</v>
      </c>
      <c r="AD866" s="1">
        <v>13.073792457580566</v>
      </c>
      <c r="AE866" s="1">
        <v>0.39919430017471313</v>
      </c>
      <c r="AF866" s="1">
        <v>0.18422108888626099</v>
      </c>
      <c r="AG866" s="1">
        <v>4.0885638445615768E-3</v>
      </c>
      <c r="AH866" s="1">
        <v>0.18400894105434418</v>
      </c>
      <c r="AI866" s="1">
        <v>3.0108469072729349E-3</v>
      </c>
      <c r="AJ866" s="1">
        <v>0.3333333432674408</v>
      </c>
      <c r="AK866" s="1">
        <v>-0.21956524252891541</v>
      </c>
      <c r="AL866" s="1">
        <v>2.737391471862793</v>
      </c>
      <c r="AM866" s="1">
        <v>1</v>
      </c>
      <c r="AN866" s="1">
        <v>0</v>
      </c>
      <c r="AO866" s="1">
        <v>0.15999999642372131</v>
      </c>
      <c r="AP866" s="1">
        <v>111115</v>
      </c>
      <c r="AQ866">
        <f t="shared" si="1306"/>
        <v>0.83250356038411444</v>
      </c>
      <c r="AR866">
        <f t="shared" si="1307"/>
        <v>4.4249243463269543E-3</v>
      </c>
      <c r="AS866">
        <f t="shared" si="1308"/>
        <v>298.79951896667478</v>
      </c>
      <c r="AT866">
        <f t="shared" si="1309"/>
        <v>295.85690917968748</v>
      </c>
      <c r="AU866">
        <f t="shared" si="1310"/>
        <v>321.55157484401207</v>
      </c>
      <c r="AV866">
        <f t="shared" si="1311"/>
        <v>1.057133488731371</v>
      </c>
      <c r="AW866">
        <f t="shared" si="1312"/>
        <v>3.3049098608225718</v>
      </c>
      <c r="AX866">
        <f t="shared" si="1313"/>
        <v>32.501357304182889</v>
      </c>
      <c r="AY866">
        <f t="shared" si="1314"/>
        <v>13.360423313704374</v>
      </c>
      <c r="AZ866">
        <f t="shared" si="1315"/>
        <v>24.178214073181152</v>
      </c>
      <c r="BA866">
        <f t="shared" si="1316"/>
        <v>3.0271870594674448</v>
      </c>
      <c r="BB866">
        <f t="shared" si="1317"/>
        <v>0.32264454718888924</v>
      </c>
      <c r="BC866">
        <f t="shared" si="1318"/>
        <v>1.9463513753730222</v>
      </c>
      <c r="BD866">
        <f t="shared" si="1319"/>
        <v>1.0808356840944227</v>
      </c>
      <c r="BE866">
        <f t="shared" si="1320"/>
        <v>0.20500071686507604</v>
      </c>
      <c r="BF866">
        <f t="shared" si="1321"/>
        <v>172.87940362764022</v>
      </c>
      <c r="BG866">
        <f t="shared" si="1322"/>
        <v>2.5671360111518586</v>
      </c>
      <c r="BH866">
        <f t="shared" si="1323"/>
        <v>62.597018259668282</v>
      </c>
      <c r="BI866">
        <f t="shared" si="1324"/>
        <v>765.89419400384304</v>
      </c>
      <c r="BJ866">
        <f t="shared" si="1325"/>
        <v>-0.17816529503559481</v>
      </c>
    </row>
    <row r="867" spans="1:62" x14ac:dyDescent="0.45">
      <c r="A867" s="1">
        <v>806</v>
      </c>
      <c r="B867" s="1" t="s">
        <v>924</v>
      </c>
      <c r="C867" s="1">
        <v>4640.0000274702907</v>
      </c>
      <c r="D867" s="1">
        <v>0</v>
      </c>
      <c r="E867">
        <f t="shared" si="1298"/>
        <v>-81.182888230914301</v>
      </c>
      <c r="F867">
        <f t="shared" si="1299"/>
        <v>0.2341536838903947</v>
      </c>
      <c r="G867">
        <f t="shared" si="1300"/>
        <v>1073.3595059612123</v>
      </c>
      <c r="H867">
        <f t="shared" si="1301"/>
        <v>3.4338247817361824</v>
      </c>
      <c r="I867">
        <f t="shared" si="1302"/>
        <v>1.5726404792538096</v>
      </c>
      <c r="J867">
        <f t="shared" si="1303"/>
        <v>26.131172180175781</v>
      </c>
      <c r="K867" s="1">
        <v>6</v>
      </c>
      <c r="L867">
        <f t="shared" si="1304"/>
        <v>1.4200000166893005</v>
      </c>
      <c r="M867" s="1">
        <v>1</v>
      </c>
      <c r="N867">
        <f t="shared" si="1305"/>
        <v>2.8400000333786011</v>
      </c>
      <c r="O867" s="1">
        <v>22.947261810302734</v>
      </c>
      <c r="P867" s="1">
        <v>26.131172180175781</v>
      </c>
      <c r="Q867" s="1">
        <v>22.951696395874023</v>
      </c>
      <c r="R867">
        <v>852</v>
      </c>
      <c r="S867" s="1">
        <v>400.02322387695312</v>
      </c>
      <c r="T867" s="1">
        <v>499.21670532226562</v>
      </c>
      <c r="U867" s="1">
        <f t="shared" si="1326"/>
        <v>495.49101750944703</v>
      </c>
      <c r="V867" s="1">
        <v>13.925761222839355</v>
      </c>
      <c r="W867" s="1">
        <v>17.976099014282227</v>
      </c>
      <c r="X867" s="1">
        <v>50.522087097167969</v>
      </c>
      <c r="Y867" s="1">
        <v>65.988388061523438</v>
      </c>
      <c r="Z867" s="1">
        <v>499.52841186523437</v>
      </c>
      <c r="AA867" s="1">
        <v>2006.5477294921875</v>
      </c>
      <c r="AB867" s="1">
        <v>93.642509460449219</v>
      </c>
      <c r="AC867" s="1">
        <v>101.68488311767578</v>
      </c>
      <c r="AD867" s="1">
        <v>13.073792457580566</v>
      </c>
      <c r="AE867" s="1">
        <v>0.39919430017471313</v>
      </c>
      <c r="AF867" s="1">
        <v>0.18422108888626099</v>
      </c>
      <c r="AG867" s="1">
        <v>4.0885638445615768E-3</v>
      </c>
      <c r="AH867" s="1">
        <v>0.18400894105434418</v>
      </c>
      <c r="AI867" s="1">
        <v>3.0108469072729349E-3</v>
      </c>
      <c r="AJ867" s="1">
        <v>0.3333333432674408</v>
      </c>
      <c r="AK867" s="1">
        <v>-0.21956524252891541</v>
      </c>
      <c r="AL867" s="1">
        <v>2.737391471862793</v>
      </c>
      <c r="AM867" s="1">
        <v>1</v>
      </c>
      <c r="AN867" s="1">
        <v>0</v>
      </c>
      <c r="AO867" s="1">
        <v>0.15999999642372131</v>
      </c>
      <c r="AP867" s="1">
        <v>111115</v>
      </c>
      <c r="AQ867">
        <f t="shared" si="1306"/>
        <v>0.83254735310872385</v>
      </c>
      <c r="AR867">
        <f t="shared" si="1307"/>
        <v>3.4338247817361825E-3</v>
      </c>
      <c r="AS867">
        <f t="shared" si="1308"/>
        <v>299.28117218017576</v>
      </c>
      <c r="AT867">
        <f t="shared" si="1309"/>
        <v>296.09726181030271</v>
      </c>
      <c r="AU867">
        <f t="shared" si="1310"/>
        <v>321.04762954277612</v>
      </c>
      <c r="AV867">
        <f t="shared" si="1311"/>
        <v>1.5143054269448561</v>
      </c>
      <c r="AW867">
        <f t="shared" si="1312"/>
        <v>3.4005380064328645</v>
      </c>
      <c r="AX867">
        <f t="shared" si="1313"/>
        <v>33.441922753626613</v>
      </c>
      <c r="AY867">
        <f t="shared" si="1314"/>
        <v>15.465823739344387</v>
      </c>
      <c r="AZ867">
        <f t="shared" si="1315"/>
        <v>24.539216995239258</v>
      </c>
      <c r="BA867">
        <f t="shared" si="1316"/>
        <v>3.0933686189720029</v>
      </c>
      <c r="BB867">
        <f t="shared" si="1317"/>
        <v>0.21631854852567692</v>
      </c>
      <c r="BC867">
        <f t="shared" si="1318"/>
        <v>1.827897527179055</v>
      </c>
      <c r="BD867">
        <f t="shared" si="1319"/>
        <v>1.2654710917929479</v>
      </c>
      <c r="BE867">
        <f t="shared" si="1320"/>
        <v>0.13669580557456426</v>
      </c>
      <c r="BF867">
        <f t="shared" si="1321"/>
        <v>109.14443590691209</v>
      </c>
      <c r="BG867">
        <f t="shared" si="1322"/>
        <v>2.1500873158247242</v>
      </c>
      <c r="BH867">
        <f t="shared" si="1323"/>
        <v>56.148354319451954</v>
      </c>
      <c r="BI867">
        <f t="shared" si="1324"/>
        <v>537.80716230242012</v>
      </c>
      <c r="BJ867">
        <f t="shared" si="1325"/>
        <v>-8.4756877419617252E-2</v>
      </c>
    </row>
    <row r="868" spans="1:62" x14ac:dyDescent="0.45">
      <c r="A868" s="1">
        <v>807</v>
      </c>
      <c r="B868" s="1" t="s">
        <v>925</v>
      </c>
      <c r="C868" s="1">
        <v>4645.5000273473561</v>
      </c>
      <c r="D868" s="1">
        <v>0</v>
      </c>
      <c r="E868">
        <f t="shared" si="1298"/>
        <v>-31.339949000083372</v>
      </c>
      <c r="F868">
        <f t="shared" si="1299"/>
        <v>0.1821006810232349</v>
      </c>
      <c r="G868">
        <f t="shared" si="1300"/>
        <v>715.23540547913069</v>
      </c>
      <c r="H868">
        <f t="shared" si="1301"/>
        <v>2.8446485962209116</v>
      </c>
      <c r="I868">
        <f t="shared" si="1302"/>
        <v>1.6474056808841808</v>
      </c>
      <c r="J868">
        <f t="shared" si="1303"/>
        <v>26.149030685424805</v>
      </c>
      <c r="K868" s="1">
        <v>6</v>
      </c>
      <c r="L868">
        <f t="shared" si="1304"/>
        <v>1.4200000166893005</v>
      </c>
      <c r="M868" s="1">
        <v>1</v>
      </c>
      <c r="N868">
        <f t="shared" si="1305"/>
        <v>2.8400000333786011</v>
      </c>
      <c r="O868" s="1">
        <v>22.986598968505859</v>
      </c>
      <c r="P868" s="1">
        <v>26.149030685424805</v>
      </c>
      <c r="Q868" s="1">
        <v>22.33275032043457</v>
      </c>
      <c r="R868">
        <v>852</v>
      </c>
      <c r="S868" s="1">
        <v>400.10543823242187</v>
      </c>
      <c r="T868" s="1">
        <v>439.98291015625</v>
      </c>
      <c r="U868" s="1">
        <f t="shared" si="1326"/>
        <v>436.25788634650928</v>
      </c>
      <c r="V868" s="1">
        <v>13.918431282043457</v>
      </c>
      <c r="W868" s="1">
        <v>17.276166915893555</v>
      </c>
      <c r="X868" s="1">
        <v>50.276203155517578</v>
      </c>
      <c r="Y868" s="1">
        <v>62.920635223388672</v>
      </c>
      <c r="Z868" s="1">
        <v>499.53378295898437</v>
      </c>
      <c r="AA868" s="1">
        <v>2000.942138671875</v>
      </c>
      <c r="AB868" s="1">
        <v>87.01544189453125</v>
      </c>
      <c r="AC868" s="1">
        <v>101.68482208251953</v>
      </c>
      <c r="AD868" s="1">
        <v>13.073792457580566</v>
      </c>
      <c r="AE868" s="1">
        <v>0.39919430017471313</v>
      </c>
      <c r="AF868" s="1">
        <v>0.18422108888626099</v>
      </c>
      <c r="AG868" s="1">
        <v>4.0885638445615768E-3</v>
      </c>
      <c r="AH868" s="1">
        <v>0.18400894105434418</v>
      </c>
      <c r="AI868" s="1">
        <v>3.0108469072729349E-3</v>
      </c>
      <c r="AJ868" s="1">
        <v>0.3333333432674408</v>
      </c>
      <c r="AK868" s="1">
        <v>-0.21956524252891541</v>
      </c>
      <c r="AL868" s="1">
        <v>2.737391471862793</v>
      </c>
      <c r="AM868" s="1">
        <v>1</v>
      </c>
      <c r="AN868" s="1">
        <v>0</v>
      </c>
      <c r="AO868" s="1">
        <v>0.15999999642372131</v>
      </c>
      <c r="AP868" s="1">
        <v>111115</v>
      </c>
      <c r="AQ868">
        <f t="shared" si="1306"/>
        <v>0.83255630493164046</v>
      </c>
      <c r="AR868">
        <f t="shared" si="1307"/>
        <v>2.8446485962209116E-3</v>
      </c>
      <c r="AS868">
        <f t="shared" si="1308"/>
        <v>299.29903068542478</v>
      </c>
      <c r="AT868">
        <f t="shared" si="1309"/>
        <v>296.13659896850584</v>
      </c>
      <c r="AU868">
        <f t="shared" si="1310"/>
        <v>320.15073503157328</v>
      </c>
      <c r="AV868">
        <f t="shared" si="1311"/>
        <v>1.8016383026890459</v>
      </c>
      <c r="AW868">
        <f t="shared" si="1312"/>
        <v>3.4041296399947272</v>
      </c>
      <c r="AX868">
        <f t="shared" si="1313"/>
        <v>33.477264062400572</v>
      </c>
      <c r="AY868">
        <f t="shared" si="1314"/>
        <v>16.201097146507017</v>
      </c>
      <c r="AZ868">
        <f t="shared" si="1315"/>
        <v>24.567814826965332</v>
      </c>
      <c r="BA868">
        <f t="shared" si="1316"/>
        <v>3.0986650215725464</v>
      </c>
      <c r="BB868">
        <f t="shared" si="1317"/>
        <v>0.17112796331363023</v>
      </c>
      <c r="BC868">
        <f t="shared" si="1318"/>
        <v>1.7567239591105464</v>
      </c>
      <c r="BD868">
        <f t="shared" si="1319"/>
        <v>1.3419410624620001</v>
      </c>
      <c r="BE868">
        <f t="shared" si="1320"/>
        <v>0.107889499367835</v>
      </c>
      <c r="BF868">
        <f t="shared" si="1321"/>
        <v>72.728584953264118</v>
      </c>
      <c r="BG868">
        <f t="shared" si="1322"/>
        <v>1.6255981515853217</v>
      </c>
      <c r="BH868">
        <f t="shared" si="1323"/>
        <v>53.337597331397625</v>
      </c>
      <c r="BI868">
        <f t="shared" si="1324"/>
        <v>454.88042094950862</v>
      </c>
      <c r="BJ868">
        <f t="shared" si="1325"/>
        <v>-3.6748066154698944E-2</v>
      </c>
    </row>
    <row r="869" spans="1:62" x14ac:dyDescent="0.45">
      <c r="A869" s="1">
        <v>808</v>
      </c>
      <c r="B869" s="1" t="s">
        <v>926</v>
      </c>
      <c r="C869" s="1">
        <v>4650.5000272355974</v>
      </c>
      <c r="D869" s="1">
        <v>0</v>
      </c>
      <c r="E869">
        <f t="shared" ref="E869:E896" si="1327">(S869-U869*(1000-V869)/(1000-W869))*AQ869</f>
        <v>-13.363847069695295</v>
      </c>
      <c r="F869">
        <f t="shared" si="1299"/>
        <v>0.15862177001447431</v>
      </c>
      <c r="G869">
        <f t="shared" si="1300"/>
        <v>546.94809034803893</v>
      </c>
      <c r="H869">
        <f t="shared" si="1301"/>
        <v>2.5461888848312197</v>
      </c>
      <c r="I869">
        <f t="shared" si="1302"/>
        <v>1.6800111575479628</v>
      </c>
      <c r="J869">
        <f t="shared" si="1303"/>
        <v>26.130071640014648</v>
      </c>
      <c r="K869" s="1">
        <v>6</v>
      </c>
      <c r="L869">
        <f t="shared" si="1304"/>
        <v>1.4200000166893005</v>
      </c>
      <c r="M869" s="1">
        <v>1</v>
      </c>
      <c r="N869">
        <f t="shared" si="1305"/>
        <v>2.8400000333786011</v>
      </c>
      <c r="O869" s="1">
        <v>22.866733551025391</v>
      </c>
      <c r="P869" s="1">
        <v>26.130071640014648</v>
      </c>
      <c r="Q869" s="1">
        <v>21.71905517578125</v>
      </c>
      <c r="R869">
        <v>852</v>
      </c>
      <c r="S869" s="1">
        <v>400.18817138671875</v>
      </c>
      <c r="T869" s="1">
        <v>418.69522094726562</v>
      </c>
      <c r="U869" s="1">
        <f t="shared" si="1326"/>
        <v>414.97086533067414</v>
      </c>
      <c r="V869" s="1">
        <v>13.911439895629883</v>
      </c>
      <c r="W869" s="1">
        <v>16.918020248413086</v>
      </c>
      <c r="X869" s="1">
        <v>50.523021697998047</v>
      </c>
      <c r="Y869" s="1">
        <v>61.745376586914062</v>
      </c>
      <c r="Z869" s="1">
        <v>499.52679443359375</v>
      </c>
      <c r="AA869" s="1">
        <v>1998.860107421875</v>
      </c>
      <c r="AB869" s="1">
        <v>101.42198181152344</v>
      </c>
      <c r="AC869" s="1">
        <v>101.68480682373047</v>
      </c>
      <c r="AD869" s="1">
        <v>13.073792457580566</v>
      </c>
      <c r="AE869" s="1">
        <v>0.39919430017471313</v>
      </c>
      <c r="AF869" s="1">
        <v>0.18422108888626099</v>
      </c>
      <c r="AG869" s="1">
        <v>4.0885638445615768E-3</v>
      </c>
      <c r="AH869" s="1">
        <v>0.18400894105434418</v>
      </c>
      <c r="AI869" s="1">
        <v>3.0108469072729349E-3</v>
      </c>
      <c r="AJ869" s="1">
        <v>0.3333333432674408</v>
      </c>
      <c r="AK869" s="1">
        <v>-0.21956524252891541</v>
      </c>
      <c r="AL869" s="1">
        <v>2.737391471862793</v>
      </c>
      <c r="AM869" s="1">
        <v>1</v>
      </c>
      <c r="AN869" s="1">
        <v>0</v>
      </c>
      <c r="AO869" s="1">
        <v>0.15999999642372131</v>
      </c>
      <c r="AP869" s="1">
        <v>111115</v>
      </c>
      <c r="AQ869">
        <f t="shared" si="1306"/>
        <v>0.83254465738932271</v>
      </c>
      <c r="AR869">
        <f t="shared" si="1307"/>
        <v>2.5461888848312196E-3</v>
      </c>
      <c r="AS869">
        <f t="shared" si="1308"/>
        <v>299.28007164001463</v>
      </c>
      <c r="AT869">
        <f t="shared" si="1309"/>
        <v>296.01673355102537</v>
      </c>
      <c r="AU869">
        <f t="shared" si="1310"/>
        <v>319.8176100390192</v>
      </c>
      <c r="AV869">
        <f t="shared" si="1311"/>
        <v>1.9345608184403835</v>
      </c>
      <c r="AW869">
        <f t="shared" si="1312"/>
        <v>3.4003167783478081</v>
      </c>
      <c r="AX869">
        <f t="shared" si="1313"/>
        <v>33.439772219287597</v>
      </c>
      <c r="AY869">
        <f t="shared" si="1314"/>
        <v>16.521751970874512</v>
      </c>
      <c r="AZ869">
        <f t="shared" si="1315"/>
        <v>24.49840259552002</v>
      </c>
      <c r="BA869">
        <f t="shared" si="1316"/>
        <v>3.0858233780718871</v>
      </c>
      <c r="BB869">
        <f t="shared" si="1317"/>
        <v>0.15023095997832564</v>
      </c>
      <c r="BC869">
        <f t="shared" si="1318"/>
        <v>1.7203056207998453</v>
      </c>
      <c r="BD869">
        <f t="shared" si="1319"/>
        <v>1.3655177572720418</v>
      </c>
      <c r="BE869">
        <f t="shared" si="1320"/>
        <v>9.4613804692437395E-2</v>
      </c>
      <c r="BF869">
        <f t="shared" si="1321"/>
        <v>55.616310909648618</v>
      </c>
      <c r="BG869">
        <f t="shared" si="1322"/>
        <v>1.306315579887946</v>
      </c>
      <c r="BH869">
        <f t="shared" si="1323"/>
        <v>51.997427116371256</v>
      </c>
      <c r="BI869">
        <f t="shared" si="1324"/>
        <v>425.04775381066349</v>
      </c>
      <c r="BJ869">
        <f t="shared" si="1325"/>
        <v>-1.6348413978687859E-2</v>
      </c>
    </row>
    <row r="870" spans="1:62" x14ac:dyDescent="0.45">
      <c r="A870" s="1">
        <v>809</v>
      </c>
      <c r="B870" s="1" t="s">
        <v>927</v>
      </c>
      <c r="C870" s="1">
        <v>4656.0000271126628</v>
      </c>
      <c r="D870" s="1">
        <v>0</v>
      </c>
      <c r="E870">
        <f t="shared" si="1327"/>
        <v>-5.5898099787101874</v>
      </c>
      <c r="F870">
        <f t="shared" si="1299"/>
        <v>0.14390153799050076</v>
      </c>
      <c r="G870">
        <f t="shared" si="1300"/>
        <v>462.25239491974111</v>
      </c>
      <c r="H870">
        <f t="shared" si="1301"/>
        <v>2.3489852630495478</v>
      </c>
      <c r="I870">
        <f t="shared" si="1302"/>
        <v>1.7002888829131222</v>
      </c>
      <c r="J870">
        <f t="shared" si="1303"/>
        <v>26.109651565551758</v>
      </c>
      <c r="K870" s="1">
        <v>6</v>
      </c>
      <c r="L870">
        <f t="shared" si="1304"/>
        <v>1.4200000166893005</v>
      </c>
      <c r="M870" s="1">
        <v>1</v>
      </c>
      <c r="N870">
        <f t="shared" si="1305"/>
        <v>2.8400000333786011</v>
      </c>
      <c r="O870" s="1">
        <v>22.636474609375</v>
      </c>
      <c r="P870" s="1">
        <v>26.109651565551758</v>
      </c>
      <c r="Q870" s="1">
        <v>21.16419792175293</v>
      </c>
      <c r="R870">
        <v>852</v>
      </c>
      <c r="S870" s="1">
        <v>399.9832763671875</v>
      </c>
      <c r="T870" s="1">
        <v>409.27938842773437</v>
      </c>
      <c r="U870" s="1">
        <f t="shared" si="1326"/>
        <v>405.55337797941877</v>
      </c>
      <c r="V870" s="1">
        <v>13.903812408447266</v>
      </c>
      <c r="W870" s="1">
        <v>16.678319931030273</v>
      </c>
      <c r="X870" s="1">
        <v>51.142333984375</v>
      </c>
      <c r="Y870" s="1">
        <v>61.525985717773438</v>
      </c>
      <c r="Z870" s="1">
        <v>499.50662231445312</v>
      </c>
      <c r="AA870" s="1">
        <v>1999.0340576171875</v>
      </c>
      <c r="AB870" s="1">
        <v>126.5413818359375</v>
      </c>
      <c r="AC870" s="1">
        <v>101.68442535400391</v>
      </c>
      <c r="AD870" s="1">
        <v>13.073792457580566</v>
      </c>
      <c r="AE870" s="1">
        <v>0.39919430017471313</v>
      </c>
      <c r="AF870" s="1">
        <v>0.18422108888626099</v>
      </c>
      <c r="AG870" s="1">
        <v>4.0885638445615768E-3</v>
      </c>
      <c r="AH870" s="1">
        <v>0.18400894105434418</v>
      </c>
      <c r="AI870" s="1">
        <v>3.0108469072729349E-3</v>
      </c>
      <c r="AJ870" s="1">
        <v>0.3333333432674408</v>
      </c>
      <c r="AK870" s="1">
        <v>-0.21956524252891541</v>
      </c>
      <c r="AL870" s="1">
        <v>2.737391471862793</v>
      </c>
      <c r="AM870" s="1">
        <v>1</v>
      </c>
      <c r="AN870" s="1">
        <v>0</v>
      </c>
      <c r="AO870" s="1">
        <v>0.15999999642372131</v>
      </c>
      <c r="AP870" s="1">
        <v>111115</v>
      </c>
      <c r="AQ870">
        <f t="shared" si="1306"/>
        <v>0.83251103719075514</v>
      </c>
      <c r="AR870">
        <f t="shared" si="1307"/>
        <v>2.3489852630495479E-3</v>
      </c>
      <c r="AS870">
        <f t="shared" si="1308"/>
        <v>299.25965156555174</v>
      </c>
      <c r="AT870">
        <f t="shared" si="1309"/>
        <v>295.78647460937498</v>
      </c>
      <c r="AU870">
        <f t="shared" si="1310"/>
        <v>319.84544206964711</v>
      </c>
      <c r="AV870">
        <f t="shared" si="1311"/>
        <v>2.0071366416262952</v>
      </c>
      <c r="AW870">
        <f t="shared" si="1312"/>
        <v>3.3962142609701655</v>
      </c>
      <c r="AX870">
        <f t="shared" si="1313"/>
        <v>33.399552086237335</v>
      </c>
      <c r="AY870">
        <f t="shared" si="1314"/>
        <v>16.721232155207062</v>
      </c>
      <c r="AZ870">
        <f t="shared" si="1315"/>
        <v>24.373063087463379</v>
      </c>
      <c r="BA870">
        <f t="shared" si="1316"/>
        <v>3.0627526880235831</v>
      </c>
      <c r="BB870">
        <f t="shared" si="1317"/>
        <v>0.13696174720292117</v>
      </c>
      <c r="BC870">
        <f t="shared" si="1318"/>
        <v>1.6959253780570434</v>
      </c>
      <c r="BD870">
        <f t="shared" si="1319"/>
        <v>1.3668273099665398</v>
      </c>
      <c r="BE870">
        <f t="shared" si="1320"/>
        <v>8.6198662741899246E-2</v>
      </c>
      <c r="BF870">
        <f t="shared" si="1321"/>
        <v>47.003869145925954</v>
      </c>
      <c r="BG870">
        <f t="shared" si="1322"/>
        <v>1.1294299395224983</v>
      </c>
      <c r="BH870">
        <f t="shared" si="1323"/>
        <v>51.126413075057997</v>
      </c>
      <c r="BI870">
        <f t="shared" si="1324"/>
        <v>411.93651637934266</v>
      </c>
      <c r="BJ870">
        <f t="shared" si="1325"/>
        <v>-6.937645064693505E-3</v>
      </c>
    </row>
    <row r="871" spans="1:62" x14ac:dyDescent="0.45">
      <c r="A871" s="1">
        <v>810</v>
      </c>
      <c r="B871" s="1" t="s">
        <v>928</v>
      </c>
      <c r="C871" s="1">
        <v>4661.0000270009041</v>
      </c>
      <c r="D871" s="1">
        <v>0</v>
      </c>
      <c r="E871">
        <f t="shared" si="1327"/>
        <v>-2.7657380092086714</v>
      </c>
      <c r="F871">
        <f t="shared" si="1299"/>
        <v>0.13559775606278671</v>
      </c>
      <c r="G871">
        <f t="shared" si="1300"/>
        <v>428.22548098320084</v>
      </c>
      <c r="H871">
        <f t="shared" si="1301"/>
        <v>2.2320187181620326</v>
      </c>
      <c r="I871">
        <f t="shared" si="1302"/>
        <v>1.7099526962871141</v>
      </c>
      <c r="J871">
        <f t="shared" si="1303"/>
        <v>26.085826873779297</v>
      </c>
      <c r="K871" s="1">
        <v>6</v>
      </c>
      <c r="L871">
        <f t="shared" si="1304"/>
        <v>1.4200000166893005</v>
      </c>
      <c r="M871" s="1">
        <v>1</v>
      </c>
      <c r="N871">
        <f t="shared" si="1305"/>
        <v>2.8400000333786011</v>
      </c>
      <c r="O871" s="1">
        <v>22.405862808227539</v>
      </c>
      <c r="P871" s="1">
        <v>26.085826873779297</v>
      </c>
      <c r="Q871" s="1">
        <v>20.817155838012695</v>
      </c>
      <c r="R871">
        <v>852</v>
      </c>
      <c r="S871" s="1">
        <v>399.7142333984375</v>
      </c>
      <c r="T871" s="1">
        <v>405.68698120117187</v>
      </c>
      <c r="U871" s="1">
        <f t="shared" si="1326"/>
        <v>401.95879783112855</v>
      </c>
      <c r="V871" s="1">
        <v>13.899472236633301</v>
      </c>
      <c r="W871" s="1">
        <v>16.536298751831055</v>
      </c>
      <c r="X871" s="1">
        <v>51.825809478759766</v>
      </c>
      <c r="Y871" s="1">
        <v>61.772705078125</v>
      </c>
      <c r="Z871" s="1">
        <v>499.48892211914062</v>
      </c>
      <c r="AA871" s="1">
        <v>1999.2777099609375</v>
      </c>
      <c r="AB871" s="1">
        <v>145.43106079101562</v>
      </c>
      <c r="AC871" s="1">
        <v>101.68421173095703</v>
      </c>
      <c r="AD871" s="1">
        <v>13.073792457580566</v>
      </c>
      <c r="AE871" s="1">
        <v>0.39919430017471313</v>
      </c>
      <c r="AF871" s="1">
        <v>0.18422108888626099</v>
      </c>
      <c r="AG871" s="1">
        <v>4.0885638445615768E-3</v>
      </c>
      <c r="AH871" s="1">
        <v>0.18400894105434418</v>
      </c>
      <c r="AI871" s="1">
        <v>3.0108469072729349E-3</v>
      </c>
      <c r="AJ871" s="1">
        <v>0.3333333432674408</v>
      </c>
      <c r="AK871" s="1">
        <v>-0.21956524252891541</v>
      </c>
      <c r="AL871" s="1">
        <v>2.737391471862793</v>
      </c>
      <c r="AM871" s="1">
        <v>1</v>
      </c>
      <c r="AN871" s="1">
        <v>0</v>
      </c>
      <c r="AO871" s="1">
        <v>0.15999999642372131</v>
      </c>
      <c r="AP871" s="1">
        <v>111115</v>
      </c>
      <c r="AQ871">
        <f t="shared" si="1306"/>
        <v>0.83248153686523418</v>
      </c>
      <c r="AR871">
        <f t="shared" si="1307"/>
        <v>2.2320187181620326E-3</v>
      </c>
      <c r="AS871">
        <f t="shared" si="1308"/>
        <v>299.23582687377927</v>
      </c>
      <c r="AT871">
        <f t="shared" si="1309"/>
        <v>295.55586280822752</v>
      </c>
      <c r="AU871">
        <f t="shared" si="1310"/>
        <v>319.88442644377574</v>
      </c>
      <c r="AV871">
        <f t="shared" si="1311"/>
        <v>2.0401578712285096</v>
      </c>
      <c r="AW871">
        <f t="shared" si="1312"/>
        <v>3.3914331998146636</v>
      </c>
      <c r="AX871">
        <f t="shared" si="1313"/>
        <v>33.35260353680026</v>
      </c>
      <c r="AY871">
        <f t="shared" si="1314"/>
        <v>16.816304784969205</v>
      </c>
      <c r="AZ871">
        <f t="shared" si="1315"/>
        <v>24.245844841003418</v>
      </c>
      <c r="BA871">
        <f t="shared" si="1316"/>
        <v>3.0394905156083576</v>
      </c>
      <c r="BB871">
        <f t="shared" si="1317"/>
        <v>0.12941857703714468</v>
      </c>
      <c r="BC871">
        <f t="shared" si="1318"/>
        <v>1.6814805035275495</v>
      </c>
      <c r="BD871">
        <f t="shared" si="1319"/>
        <v>1.3580100120808081</v>
      </c>
      <c r="BE871">
        <f t="shared" si="1320"/>
        <v>8.1419966479748543E-2</v>
      </c>
      <c r="BF871">
        <f t="shared" si="1321"/>
        <v>43.543770476886706</v>
      </c>
      <c r="BG871">
        <f t="shared" si="1322"/>
        <v>1.0555563792441558</v>
      </c>
      <c r="BH871">
        <f t="shared" si="1323"/>
        <v>50.646769132187409</v>
      </c>
      <c r="BI871">
        <f t="shared" si="1324"/>
        <v>407.00168059150599</v>
      </c>
      <c r="BJ871">
        <f t="shared" si="1325"/>
        <v>-3.4416490425526395E-3</v>
      </c>
    </row>
    <row r="872" spans="1:62" x14ac:dyDescent="0.45">
      <c r="A872" s="1">
        <v>811</v>
      </c>
      <c r="B872" s="1" t="s">
        <v>929</v>
      </c>
      <c r="C872" s="1">
        <v>4666.5000268779695</v>
      </c>
      <c r="D872" s="1">
        <v>0</v>
      </c>
      <c r="E872">
        <f t="shared" si="1327"/>
        <v>-1.3385945283263663</v>
      </c>
      <c r="F872">
        <f t="shared" si="1299"/>
        <v>0.12964486053359958</v>
      </c>
      <c r="G872">
        <f t="shared" si="1300"/>
        <v>409.87613905908887</v>
      </c>
      <c r="H872">
        <f t="shared" si="1301"/>
        <v>2.1428064215042788</v>
      </c>
      <c r="I872">
        <f t="shared" si="1302"/>
        <v>1.7137109010226057</v>
      </c>
      <c r="J872">
        <f t="shared" si="1303"/>
        <v>26.04936408996582</v>
      </c>
      <c r="K872" s="1">
        <v>6</v>
      </c>
      <c r="L872">
        <f t="shared" si="1304"/>
        <v>1.4200000166893005</v>
      </c>
      <c r="M872" s="1">
        <v>1</v>
      </c>
      <c r="N872">
        <f t="shared" si="1305"/>
        <v>2.8400000333786011</v>
      </c>
      <c r="O872" s="1">
        <v>22.172101974487305</v>
      </c>
      <c r="P872" s="1">
        <v>26.04936408996582</v>
      </c>
      <c r="Q872" s="1">
        <v>20.544643402099609</v>
      </c>
      <c r="R872">
        <v>852</v>
      </c>
      <c r="S872" s="1">
        <v>399.58380126953125</v>
      </c>
      <c r="T872" s="1">
        <v>403.8909912109375</v>
      </c>
      <c r="U872" s="1">
        <f t="shared" si="1326"/>
        <v>400.16175440765181</v>
      </c>
      <c r="V872" s="1">
        <v>13.895700454711914</v>
      </c>
      <c r="W872" s="1">
        <v>16.427467346191406</v>
      </c>
      <c r="X872" s="1">
        <v>52.558380126953125</v>
      </c>
      <c r="Y872" s="1">
        <v>62.212821960449219</v>
      </c>
      <c r="Z872" s="1">
        <v>499.47857666015625</v>
      </c>
      <c r="AA872" s="1">
        <v>1999.05322265625</v>
      </c>
      <c r="AB872" s="1">
        <v>147.39732360839844</v>
      </c>
      <c r="AC872" s="1">
        <v>101.68435668945312</v>
      </c>
      <c r="AD872" s="1">
        <v>13.073792457580566</v>
      </c>
      <c r="AE872" s="1">
        <v>0.39919430017471313</v>
      </c>
      <c r="AF872" s="1">
        <v>0.18422108888626099</v>
      </c>
      <c r="AG872" s="1">
        <v>4.0885638445615768E-3</v>
      </c>
      <c r="AH872" s="1">
        <v>0.18400894105434418</v>
      </c>
      <c r="AI872" s="1">
        <v>3.0108469072729349E-3</v>
      </c>
      <c r="AJ872" s="1">
        <v>0.66666668653488159</v>
      </c>
      <c r="AK872" s="1">
        <v>-0.21956524252891541</v>
      </c>
      <c r="AL872" s="1">
        <v>2.737391471862793</v>
      </c>
      <c r="AM872" s="1">
        <v>1</v>
      </c>
      <c r="AN872" s="1">
        <v>0</v>
      </c>
      <c r="AO872" s="1">
        <v>0.15999999642372131</v>
      </c>
      <c r="AP872" s="1">
        <v>111115</v>
      </c>
      <c r="AQ872">
        <f t="shared" si="1306"/>
        <v>0.8324642944335936</v>
      </c>
      <c r="AR872">
        <f t="shared" si="1307"/>
        <v>2.1428064215042787E-3</v>
      </c>
      <c r="AS872">
        <f t="shared" si="1308"/>
        <v>299.1993640899658</v>
      </c>
      <c r="AT872">
        <f t="shared" si="1309"/>
        <v>295.32210197448728</v>
      </c>
      <c r="AU872">
        <f t="shared" si="1310"/>
        <v>319.84850847582857</v>
      </c>
      <c r="AV872">
        <f t="shared" si="1311"/>
        <v>2.0597985552284608</v>
      </c>
      <c r="AW872">
        <f t="shared" si="1312"/>
        <v>3.3841273501570766</v>
      </c>
      <c r="AX872">
        <f t="shared" si="1313"/>
        <v>33.280707675540462</v>
      </c>
      <c r="AY872">
        <f t="shared" si="1314"/>
        <v>16.853240329349056</v>
      </c>
      <c r="AZ872">
        <f t="shared" si="1315"/>
        <v>24.110733032226563</v>
      </c>
      <c r="BA872">
        <f t="shared" si="1316"/>
        <v>3.0149542601489236</v>
      </c>
      <c r="BB872">
        <f t="shared" si="1317"/>
        <v>0.12398499530956805</v>
      </c>
      <c r="BC872">
        <f t="shared" si="1318"/>
        <v>1.6704164491344708</v>
      </c>
      <c r="BD872">
        <f t="shared" si="1319"/>
        <v>1.3445378110144528</v>
      </c>
      <c r="BE872">
        <f t="shared" si="1320"/>
        <v>7.797999715155926E-2</v>
      </c>
      <c r="BF872">
        <f t="shared" si="1321"/>
        <v>41.677991522580285</v>
      </c>
      <c r="BG872">
        <f t="shared" si="1322"/>
        <v>1.0148187208390236</v>
      </c>
      <c r="BH872">
        <f t="shared" si="1323"/>
        <v>50.336756273683704</v>
      </c>
      <c r="BI872">
        <f t="shared" si="1324"/>
        <v>404.52729494051556</v>
      </c>
      <c r="BJ872">
        <f t="shared" si="1325"/>
        <v>-1.6656603241459636E-3</v>
      </c>
    </row>
    <row r="873" spans="1:62" x14ac:dyDescent="0.45">
      <c r="A873" s="1">
        <v>812</v>
      </c>
      <c r="B873" s="1" t="s">
        <v>930</v>
      </c>
      <c r="C873" s="1">
        <v>4672.0000267550349</v>
      </c>
      <c r="D873" s="1">
        <v>0</v>
      </c>
      <c r="E873">
        <f t="shared" si="1327"/>
        <v>-0.60735061679804181</v>
      </c>
      <c r="F873">
        <f t="shared" si="1299"/>
        <v>0.12541641250769897</v>
      </c>
      <c r="G873">
        <f t="shared" si="1300"/>
        <v>400.11892156056825</v>
      </c>
      <c r="H873">
        <f t="shared" si="1301"/>
        <v>2.0763583900907889</v>
      </c>
      <c r="I873">
        <f t="shared" si="1302"/>
        <v>1.7142491332432472</v>
      </c>
      <c r="J873">
        <f t="shared" si="1303"/>
        <v>26.011207580566406</v>
      </c>
      <c r="K873" s="1">
        <v>6</v>
      </c>
      <c r="L873">
        <f t="shared" si="1304"/>
        <v>1.4200000166893005</v>
      </c>
      <c r="M873" s="1">
        <v>1</v>
      </c>
      <c r="N873">
        <f t="shared" si="1305"/>
        <v>2.8400000333786011</v>
      </c>
      <c r="O873" s="1">
        <v>21.970405578613281</v>
      </c>
      <c r="P873" s="1">
        <v>26.011207580566406</v>
      </c>
      <c r="Q873" s="1">
        <v>20.338695526123047</v>
      </c>
      <c r="R873">
        <v>852</v>
      </c>
      <c r="S873" s="1">
        <v>399.65640258789062</v>
      </c>
      <c r="T873" s="1">
        <v>403.11846923828125</v>
      </c>
      <c r="U873" s="1">
        <f t="shared" si="1326"/>
        <v>399.38981879851536</v>
      </c>
      <c r="V873" s="1">
        <v>13.893712043762207</v>
      </c>
      <c r="W873" s="1">
        <v>16.347122192382813</v>
      </c>
      <c r="X873" s="1">
        <v>53.215385437011719</v>
      </c>
      <c r="Y873" s="1">
        <v>62.671142578125</v>
      </c>
      <c r="Z873" s="1">
        <v>499.48825073242187</v>
      </c>
      <c r="AA873" s="1">
        <v>1998.8924560546875</v>
      </c>
      <c r="AB873" s="1">
        <v>146.98703002929687</v>
      </c>
      <c r="AC873" s="1">
        <v>101.68442535400391</v>
      </c>
      <c r="AD873" s="1">
        <v>13.073792457580566</v>
      </c>
      <c r="AE873" s="1">
        <v>0.39919430017471313</v>
      </c>
      <c r="AF873" s="1">
        <v>0.18422108888626099</v>
      </c>
      <c r="AG873" s="1">
        <v>4.0885638445615768E-3</v>
      </c>
      <c r="AH873" s="1">
        <v>0.18400894105434418</v>
      </c>
      <c r="AI873" s="1">
        <v>3.0108469072729349E-3</v>
      </c>
      <c r="AJ873" s="1">
        <v>0.66666668653488159</v>
      </c>
      <c r="AK873" s="1">
        <v>-0.21956524252891541</v>
      </c>
      <c r="AL873" s="1">
        <v>2.737391471862793</v>
      </c>
      <c r="AM873" s="1">
        <v>1</v>
      </c>
      <c r="AN873" s="1">
        <v>0</v>
      </c>
      <c r="AO873" s="1">
        <v>0.15999999642372131</v>
      </c>
      <c r="AP873" s="1">
        <v>111115</v>
      </c>
      <c r="AQ873">
        <f t="shared" si="1306"/>
        <v>0.83248041788736971</v>
      </c>
      <c r="AR873">
        <f t="shared" si="1307"/>
        <v>2.076358390090789E-3</v>
      </c>
      <c r="AS873">
        <f t="shared" si="1308"/>
        <v>299.16120758056638</v>
      </c>
      <c r="AT873">
        <f t="shared" si="1309"/>
        <v>295.12040557861326</v>
      </c>
      <c r="AU873">
        <f t="shared" si="1310"/>
        <v>319.82278582015351</v>
      </c>
      <c r="AV873">
        <f t="shared" si="1311"/>
        <v>2.0724864189205161</v>
      </c>
      <c r="AW873">
        <f t="shared" si="1312"/>
        <v>3.3764968595673781</v>
      </c>
      <c r="AX873">
        <f t="shared" si="1313"/>
        <v>33.205644304055909</v>
      </c>
      <c r="AY873">
        <f t="shared" si="1314"/>
        <v>16.858522111673096</v>
      </c>
      <c r="AZ873">
        <f t="shared" si="1315"/>
        <v>23.990806579589844</v>
      </c>
      <c r="BA873">
        <f t="shared" si="1316"/>
        <v>2.9933209096439137</v>
      </c>
      <c r="BB873">
        <f t="shared" si="1317"/>
        <v>0.12011217385746777</v>
      </c>
      <c r="BC873">
        <f t="shared" si="1318"/>
        <v>1.6622477263241309</v>
      </c>
      <c r="BD873">
        <f t="shared" si="1319"/>
        <v>1.3310731833197829</v>
      </c>
      <c r="BE873">
        <f t="shared" si="1320"/>
        <v>7.5529298198922415E-2</v>
      </c>
      <c r="BF873">
        <f t="shared" si="1321"/>
        <v>40.685862612150146</v>
      </c>
      <c r="BG873">
        <f t="shared" si="1322"/>
        <v>0.99255914103022658</v>
      </c>
      <c r="BH873">
        <f t="shared" si="1323"/>
        <v>50.141864694717896</v>
      </c>
      <c r="BI873">
        <f t="shared" si="1324"/>
        <v>403.40717463371811</v>
      </c>
      <c r="BJ873">
        <f t="shared" si="1325"/>
        <v>-7.5491201854285144E-4</v>
      </c>
    </row>
    <row r="874" spans="1:62" x14ac:dyDescent="0.45">
      <c r="A874" s="1">
        <v>813</v>
      </c>
      <c r="B874" s="1" t="s">
        <v>931</v>
      </c>
      <c r="C874" s="1">
        <v>4677.0000266432762</v>
      </c>
      <c r="D874" s="1">
        <v>0</v>
      </c>
      <c r="E874">
        <f t="shared" si="1327"/>
        <v>-0.24521379511595795</v>
      </c>
      <c r="F874">
        <f t="shared" si="1299"/>
        <v>0.12249742747345499</v>
      </c>
      <c r="G874">
        <f t="shared" si="1300"/>
        <v>395.21502806490759</v>
      </c>
      <c r="H874">
        <f t="shared" si="1301"/>
        <v>2.0282707825909974</v>
      </c>
      <c r="I874">
        <f t="shared" si="1302"/>
        <v>1.7128667908591568</v>
      </c>
      <c r="J874">
        <f t="shared" si="1303"/>
        <v>25.974216461181641</v>
      </c>
      <c r="K874" s="1">
        <v>6</v>
      </c>
      <c r="L874">
        <f t="shared" si="1304"/>
        <v>1.4200000166893005</v>
      </c>
      <c r="M874" s="1">
        <v>1</v>
      </c>
      <c r="N874">
        <f t="shared" si="1305"/>
        <v>2.8400000333786011</v>
      </c>
      <c r="O874" s="1">
        <v>21.813819885253906</v>
      </c>
      <c r="P874" s="1">
        <v>25.974216461181641</v>
      </c>
      <c r="Q874" s="1">
        <v>20.185998916625977</v>
      </c>
      <c r="R874">
        <v>852</v>
      </c>
      <c r="S874" s="1">
        <v>399.80609130859375</v>
      </c>
      <c r="T874" s="1">
        <v>402.85565185546875</v>
      </c>
      <c r="U874" s="1">
        <f t="shared" si="1326"/>
        <v>399.12821037453614</v>
      </c>
      <c r="V874" s="1">
        <v>13.891499519348145</v>
      </c>
      <c r="W874" s="1">
        <v>16.288217544555664</v>
      </c>
      <c r="X874" s="1">
        <v>53.734279632568359</v>
      </c>
      <c r="Y874" s="1">
        <v>63.051834106445313</v>
      </c>
      <c r="Z874" s="1">
        <v>499.49151611328125</v>
      </c>
      <c r="AA874" s="1">
        <v>1998.814208984375</v>
      </c>
      <c r="AB874" s="1">
        <v>136.04454040527344</v>
      </c>
      <c r="AC874" s="1">
        <v>101.68374633789062</v>
      </c>
      <c r="AD874" s="1">
        <v>13.073792457580566</v>
      </c>
      <c r="AE874" s="1">
        <v>0.39919430017471313</v>
      </c>
      <c r="AF874" s="1">
        <v>0.18422108888626099</v>
      </c>
      <c r="AG874" s="1">
        <v>4.0885638445615768E-3</v>
      </c>
      <c r="AH874" s="1">
        <v>0.18400894105434418</v>
      </c>
      <c r="AI874" s="1">
        <v>3.0108469072729349E-3</v>
      </c>
      <c r="AJ874" s="1">
        <v>0.66666668653488159</v>
      </c>
      <c r="AK874" s="1">
        <v>-0.21956524252891541</v>
      </c>
      <c r="AL874" s="1">
        <v>2.737391471862793</v>
      </c>
      <c r="AM874" s="1">
        <v>1</v>
      </c>
      <c r="AN874" s="1">
        <v>0</v>
      </c>
      <c r="AO874" s="1">
        <v>0.15999999642372131</v>
      </c>
      <c r="AP874" s="1">
        <v>111115</v>
      </c>
      <c r="AQ874">
        <f t="shared" si="1306"/>
        <v>0.832485860188802</v>
      </c>
      <c r="AR874">
        <f t="shared" si="1307"/>
        <v>2.0282707825909972E-3</v>
      </c>
      <c r="AS874">
        <f t="shared" si="1308"/>
        <v>299.12421646118162</v>
      </c>
      <c r="AT874">
        <f t="shared" si="1309"/>
        <v>294.96381988525388</v>
      </c>
      <c r="AU874">
        <f t="shared" si="1310"/>
        <v>319.81026628918335</v>
      </c>
      <c r="AV874">
        <f t="shared" si="1311"/>
        <v>2.0816898053669779</v>
      </c>
      <c r="AW874">
        <f t="shared" si="1312"/>
        <v>3.3691137719561346</v>
      </c>
      <c r="AX874">
        <f t="shared" si="1313"/>
        <v>33.133257706307532</v>
      </c>
      <c r="AY874">
        <f t="shared" si="1314"/>
        <v>16.845040161751868</v>
      </c>
      <c r="AZ874">
        <f t="shared" si="1315"/>
        <v>23.894018173217773</v>
      </c>
      <c r="BA874">
        <f t="shared" si="1316"/>
        <v>2.9759604896236129</v>
      </c>
      <c r="BB874">
        <f t="shared" si="1317"/>
        <v>0.11743223503501202</v>
      </c>
      <c r="BC874">
        <f t="shared" si="1318"/>
        <v>1.6562469810969778</v>
      </c>
      <c r="BD874">
        <f t="shared" si="1319"/>
        <v>1.3197135085266352</v>
      </c>
      <c r="BE874">
        <f t="shared" si="1320"/>
        <v>7.3834014291275812E-2</v>
      </c>
      <c r="BF874">
        <f t="shared" si="1321"/>
        <v>40.186944662674392</v>
      </c>
      <c r="BG874">
        <f t="shared" si="1322"/>
        <v>0.98103384238158242</v>
      </c>
      <c r="BH874">
        <f t="shared" si="1323"/>
        <v>50.027068354804314</v>
      </c>
      <c r="BI874">
        <f t="shared" si="1324"/>
        <v>402.97221474966449</v>
      </c>
      <c r="BJ874">
        <f t="shared" si="1325"/>
        <v>-3.0442116951978317E-4</v>
      </c>
    </row>
    <row r="875" spans="1:62" x14ac:dyDescent="0.45">
      <c r="A875" s="1">
        <v>814</v>
      </c>
      <c r="B875" s="1" t="s">
        <v>932</v>
      </c>
      <c r="C875" s="1">
        <v>4682.0000265315175</v>
      </c>
      <c r="D875" s="1">
        <v>0</v>
      </c>
      <c r="E875">
        <f t="shared" si="1327"/>
        <v>-0.15886333463015517</v>
      </c>
      <c r="F875">
        <f t="shared" si="1299"/>
        <v>0.12000689808895926</v>
      </c>
      <c r="G875">
        <f t="shared" si="1300"/>
        <v>394.14196894509018</v>
      </c>
      <c r="H875">
        <f t="shared" si="1301"/>
        <v>1.9867541353194413</v>
      </c>
      <c r="I875">
        <f t="shared" si="1302"/>
        <v>1.7112783929419129</v>
      </c>
      <c r="J875">
        <f t="shared" si="1303"/>
        <v>25.940282821655273</v>
      </c>
      <c r="K875" s="1">
        <v>6</v>
      </c>
      <c r="L875">
        <f t="shared" si="1304"/>
        <v>1.4200000166893005</v>
      </c>
      <c r="M875" s="1">
        <v>1</v>
      </c>
      <c r="N875">
        <f t="shared" si="1305"/>
        <v>2.8400000333786011</v>
      </c>
      <c r="O875" s="1">
        <v>21.677881240844727</v>
      </c>
      <c r="P875" s="1">
        <v>25.940282821655273</v>
      </c>
      <c r="Q875" s="1">
        <v>20.054435729980469</v>
      </c>
      <c r="R875">
        <v>852</v>
      </c>
      <c r="S875" s="1">
        <v>399.92050170898437</v>
      </c>
      <c r="T875" s="1">
        <v>402.88525390625</v>
      </c>
      <c r="U875" s="1">
        <f t="shared" si="1326"/>
        <v>399.15873645929622</v>
      </c>
      <c r="V875" s="1">
        <v>13.889702796936035</v>
      </c>
      <c r="W875" s="1">
        <v>16.237453460693359</v>
      </c>
      <c r="X875" s="1">
        <v>54.189155578613281</v>
      </c>
      <c r="Y875" s="1">
        <v>63.388519287109375</v>
      </c>
      <c r="Z875" s="1">
        <v>499.4979248046875</v>
      </c>
      <c r="AA875" s="1">
        <v>1998.849609375</v>
      </c>
      <c r="AB875" s="1">
        <v>128.539306640625</v>
      </c>
      <c r="AC875" s="1">
        <v>101.68312072753906</v>
      </c>
      <c r="AD875" s="1">
        <v>13.073792457580566</v>
      </c>
      <c r="AE875" s="1">
        <v>0.39919430017471313</v>
      </c>
      <c r="AF875" s="1">
        <v>0.18422108888626099</v>
      </c>
      <c r="AG875" s="1">
        <v>4.0885638445615768E-3</v>
      </c>
      <c r="AH875" s="1">
        <v>0.18400894105434418</v>
      </c>
      <c r="AI875" s="1">
        <v>3.0108469072729349E-3</v>
      </c>
      <c r="AJ875" s="1">
        <v>0.66666668653488159</v>
      </c>
      <c r="AK875" s="1">
        <v>-0.21956524252891541</v>
      </c>
      <c r="AL875" s="1">
        <v>2.737391471862793</v>
      </c>
      <c r="AM875" s="1">
        <v>1</v>
      </c>
      <c r="AN875" s="1">
        <v>0</v>
      </c>
      <c r="AO875" s="1">
        <v>0.15999999642372131</v>
      </c>
      <c r="AP875" s="1">
        <v>111115</v>
      </c>
      <c r="AQ875">
        <f t="shared" si="1306"/>
        <v>0.8324965413411457</v>
      </c>
      <c r="AR875">
        <f t="shared" si="1307"/>
        <v>1.9867541353194413E-3</v>
      </c>
      <c r="AS875">
        <f t="shared" si="1308"/>
        <v>299.09028282165525</v>
      </c>
      <c r="AT875">
        <f t="shared" si="1309"/>
        <v>294.8278812408447</v>
      </c>
      <c r="AU875">
        <f t="shared" si="1310"/>
        <v>319.81593035155674</v>
      </c>
      <c r="AV875">
        <f t="shared" si="1311"/>
        <v>2.0900199415778542</v>
      </c>
      <c r="AW875">
        <f t="shared" si="1312"/>
        <v>3.3623533334933926</v>
      </c>
      <c r="AX875">
        <f t="shared" si="1313"/>
        <v>33.066976204466151</v>
      </c>
      <c r="AY875">
        <f t="shared" si="1314"/>
        <v>16.829522743772792</v>
      </c>
      <c r="AZ875">
        <f t="shared" si="1315"/>
        <v>23.80908203125</v>
      </c>
      <c r="BA875">
        <f t="shared" si="1316"/>
        <v>2.960798540551175</v>
      </c>
      <c r="BB875">
        <f t="shared" si="1317"/>
        <v>0.11514148529690424</v>
      </c>
      <c r="BC875">
        <f t="shared" si="1318"/>
        <v>1.6510749405514797</v>
      </c>
      <c r="BD875">
        <f t="shared" si="1319"/>
        <v>1.3097235999996952</v>
      </c>
      <c r="BE875">
        <f t="shared" si="1320"/>
        <v>7.2385291530852935E-2</v>
      </c>
      <c r="BF875">
        <f t="shared" si="1321"/>
        <v>40.077585412033557</v>
      </c>
      <c r="BG875">
        <f t="shared" si="1322"/>
        <v>0.97829832470563849</v>
      </c>
      <c r="BH875">
        <f t="shared" si="1323"/>
        <v>49.933938045496227</v>
      </c>
      <c r="BI875">
        <f t="shared" si="1324"/>
        <v>402.96076992710567</v>
      </c>
      <c r="BJ875">
        <f t="shared" si="1325"/>
        <v>-1.9685965734476087E-4</v>
      </c>
    </row>
    <row r="876" spans="1:62" x14ac:dyDescent="0.45">
      <c r="A876" s="1">
        <v>815</v>
      </c>
      <c r="B876" s="1" t="s">
        <v>933</v>
      </c>
      <c r="C876" s="1">
        <v>4687.5000264085829</v>
      </c>
      <c r="D876" s="1">
        <v>0</v>
      </c>
      <c r="E876">
        <f t="shared" si="1327"/>
        <v>-0.18747016476722031</v>
      </c>
      <c r="F876">
        <f t="shared" si="1299"/>
        <v>0.11792002775013341</v>
      </c>
      <c r="G876">
        <f t="shared" si="1300"/>
        <v>394.67102975013819</v>
      </c>
      <c r="H876">
        <f t="shared" si="1301"/>
        <v>1.9480850922936521</v>
      </c>
      <c r="I876">
        <f t="shared" si="1302"/>
        <v>1.7065775326494756</v>
      </c>
      <c r="J876">
        <f t="shared" si="1303"/>
        <v>25.892057418823242</v>
      </c>
      <c r="K876" s="1">
        <v>6</v>
      </c>
      <c r="L876">
        <f t="shared" si="1304"/>
        <v>1.4200000166893005</v>
      </c>
      <c r="M876" s="1">
        <v>1</v>
      </c>
      <c r="N876">
        <f t="shared" si="1305"/>
        <v>2.8400000333786011</v>
      </c>
      <c r="O876" s="1">
        <v>21.546340942382812</v>
      </c>
      <c r="P876" s="1">
        <v>25.892057418823242</v>
      </c>
      <c r="Q876" s="1">
        <v>19.926286697387695</v>
      </c>
      <c r="R876">
        <v>852</v>
      </c>
      <c r="S876" s="1">
        <v>399.93597412109375</v>
      </c>
      <c r="T876" s="1">
        <v>402.95333862304687</v>
      </c>
      <c r="U876" s="1">
        <f t="shared" si="1326"/>
        <v>399.22694613881043</v>
      </c>
      <c r="V876" s="1">
        <v>13.887298583984375</v>
      </c>
      <c r="W876" s="1">
        <v>16.189487457275391</v>
      </c>
      <c r="X876" s="1">
        <v>54.628810882568359</v>
      </c>
      <c r="Y876" s="1">
        <v>63.719249725341797</v>
      </c>
      <c r="Z876" s="1">
        <v>499.49331665039062</v>
      </c>
      <c r="AA876" s="1">
        <v>1998.8907470703125</v>
      </c>
      <c r="AB876" s="1">
        <v>126.32875823974609</v>
      </c>
      <c r="AC876" s="1">
        <v>101.68255615234375</v>
      </c>
      <c r="AD876" s="1">
        <v>13.073792457580566</v>
      </c>
      <c r="AE876" s="1">
        <v>0.39919430017471313</v>
      </c>
      <c r="AF876" s="1">
        <v>0.18422108888626099</v>
      </c>
      <c r="AG876" s="1">
        <v>4.0885638445615768E-3</v>
      </c>
      <c r="AH876" s="1">
        <v>0.18400894105434418</v>
      </c>
      <c r="AI876" s="1">
        <v>3.0108469072729349E-3</v>
      </c>
      <c r="AJ876" s="1">
        <v>1</v>
      </c>
      <c r="AK876" s="1">
        <v>-0.21956524252891541</v>
      </c>
      <c r="AL876" s="1">
        <v>2.737391471862793</v>
      </c>
      <c r="AM876" s="1">
        <v>1</v>
      </c>
      <c r="AN876" s="1">
        <v>0</v>
      </c>
      <c r="AO876" s="1">
        <v>0.15999999642372131</v>
      </c>
      <c r="AP876" s="1">
        <v>111115</v>
      </c>
      <c r="AQ876">
        <f t="shared" si="1306"/>
        <v>0.83248886108398434</v>
      </c>
      <c r="AR876">
        <f t="shared" si="1307"/>
        <v>1.9480850922936521E-3</v>
      </c>
      <c r="AS876">
        <f t="shared" si="1308"/>
        <v>299.04205741882322</v>
      </c>
      <c r="AT876">
        <f t="shared" si="1309"/>
        <v>294.69634094238279</v>
      </c>
      <c r="AU876">
        <f t="shared" si="1310"/>
        <v>319.82251238265962</v>
      </c>
      <c r="AV876">
        <f t="shared" si="1311"/>
        <v>2.0994175944744105</v>
      </c>
      <c r="AW876">
        <f t="shared" si="1312"/>
        <v>3.3527660001015454</v>
      </c>
      <c r="AX876">
        <f t="shared" si="1313"/>
        <v>32.972872899441413</v>
      </c>
      <c r="AY876">
        <f t="shared" si="1314"/>
        <v>16.783385442166022</v>
      </c>
      <c r="AZ876">
        <f t="shared" si="1315"/>
        <v>23.719199180603027</v>
      </c>
      <c r="BA876">
        <f t="shared" si="1316"/>
        <v>2.9448271596959184</v>
      </c>
      <c r="BB876">
        <f t="shared" si="1317"/>
        <v>0.11321904440466529</v>
      </c>
      <c r="BC876">
        <f t="shared" si="1318"/>
        <v>1.6461884674520697</v>
      </c>
      <c r="BD876">
        <f t="shared" si="1319"/>
        <v>1.2986386922438486</v>
      </c>
      <c r="BE876">
        <f t="shared" si="1320"/>
        <v>7.1169756515582133E-2</v>
      </c>
      <c r="BF876">
        <f t="shared" si="1321"/>
        <v>40.131159144271756</v>
      </c>
      <c r="BG876">
        <f t="shared" si="1322"/>
        <v>0.97944598523191151</v>
      </c>
      <c r="BH876">
        <f t="shared" si="1323"/>
        <v>49.897019502997317</v>
      </c>
      <c r="BI876">
        <f t="shared" si="1324"/>
        <v>403.04245296088533</v>
      </c>
      <c r="BJ876">
        <f t="shared" si="1325"/>
        <v>-2.3208975627507714E-4</v>
      </c>
    </row>
    <row r="877" spans="1:62" x14ac:dyDescent="0.45">
      <c r="A877" s="1">
        <v>816</v>
      </c>
      <c r="B877" s="1" t="s">
        <v>934</v>
      </c>
      <c r="C877" s="1">
        <v>4692.5000262968242</v>
      </c>
      <c r="D877" s="1">
        <v>0</v>
      </c>
      <c r="E877">
        <f t="shared" si="1327"/>
        <v>-0.15414945295738824</v>
      </c>
      <c r="F877">
        <f t="shared" si="1299"/>
        <v>0.11632298583159756</v>
      </c>
      <c r="G877">
        <f t="shared" si="1300"/>
        <v>394.20881851402351</v>
      </c>
      <c r="H877">
        <f t="shared" si="1301"/>
        <v>1.9170289927977862</v>
      </c>
      <c r="I877">
        <f t="shared" si="1302"/>
        <v>1.7016268419167435</v>
      </c>
      <c r="J877">
        <f t="shared" si="1303"/>
        <v>25.847227096557617</v>
      </c>
      <c r="K877" s="1">
        <v>6</v>
      </c>
      <c r="L877">
        <f t="shared" si="1304"/>
        <v>1.4200000166893005</v>
      </c>
      <c r="M877" s="1">
        <v>1</v>
      </c>
      <c r="N877">
        <f t="shared" si="1305"/>
        <v>2.8400000333786011</v>
      </c>
      <c r="O877" s="1">
        <v>21.439275741577148</v>
      </c>
      <c r="P877" s="1">
        <v>25.847227096557617</v>
      </c>
      <c r="Q877" s="1">
        <v>19.820894241333008</v>
      </c>
      <c r="R877">
        <v>852</v>
      </c>
      <c r="S877" s="1">
        <v>399.899169921875</v>
      </c>
      <c r="T877" s="1">
        <v>402.891845703125</v>
      </c>
      <c r="U877" s="1">
        <f t="shared" si="1326"/>
        <v>399.16515597029468</v>
      </c>
      <c r="V877" s="1">
        <v>13.885100364685059</v>
      </c>
      <c r="W877" s="1">
        <v>16.150665283203125</v>
      </c>
      <c r="X877" s="1">
        <v>54.988174438476563</v>
      </c>
      <c r="Y877" s="1">
        <v>63.990581512451172</v>
      </c>
      <c r="Z877" s="1">
        <v>499.49600219726562</v>
      </c>
      <c r="AA877" s="1">
        <v>1998.93017578125</v>
      </c>
      <c r="AB877" s="1">
        <v>138.76106262207031</v>
      </c>
      <c r="AC877" s="1">
        <v>101.68300628662109</v>
      </c>
      <c r="AD877" s="1">
        <v>13.073792457580566</v>
      </c>
      <c r="AE877" s="1">
        <v>0.39919430017471313</v>
      </c>
      <c r="AF877" s="1">
        <v>0.18422108888626099</v>
      </c>
      <c r="AG877" s="1">
        <v>4.0885638445615768E-3</v>
      </c>
      <c r="AH877" s="1">
        <v>0.18400894105434418</v>
      </c>
      <c r="AI877" s="1">
        <v>3.0108469072729349E-3</v>
      </c>
      <c r="AJ877" s="1">
        <v>0.66666668653488159</v>
      </c>
      <c r="AK877" s="1">
        <v>-0.21956524252891541</v>
      </c>
      <c r="AL877" s="1">
        <v>2.737391471862793</v>
      </c>
      <c r="AM877" s="1">
        <v>1</v>
      </c>
      <c r="AN877" s="1">
        <v>0</v>
      </c>
      <c r="AO877" s="1">
        <v>0.15999999642372131</v>
      </c>
      <c r="AP877" s="1">
        <v>111115</v>
      </c>
      <c r="AQ877">
        <f t="shared" si="1306"/>
        <v>0.83249333699544259</v>
      </c>
      <c r="AR877">
        <f t="shared" si="1307"/>
        <v>1.9170289927977861E-3</v>
      </c>
      <c r="AS877">
        <f t="shared" si="1308"/>
        <v>298.99722709655759</v>
      </c>
      <c r="AT877">
        <f t="shared" si="1309"/>
        <v>294.58927574157713</v>
      </c>
      <c r="AU877">
        <f t="shared" si="1310"/>
        <v>319.82882097626862</v>
      </c>
      <c r="AV877">
        <f t="shared" si="1311"/>
        <v>2.1076280128094544</v>
      </c>
      <c r="AW877">
        <f t="shared" si="1312"/>
        <v>3.3438750414417999</v>
      </c>
      <c r="AX877">
        <f t="shared" si="1313"/>
        <v>32.885288934280545</v>
      </c>
      <c r="AY877">
        <f t="shared" si="1314"/>
        <v>16.73462365107742</v>
      </c>
      <c r="AZ877">
        <f t="shared" si="1315"/>
        <v>23.643251419067383</v>
      </c>
      <c r="BA877">
        <f t="shared" si="1316"/>
        <v>2.9313906966484158</v>
      </c>
      <c r="BB877">
        <f t="shared" si="1317"/>
        <v>0.11174600390342081</v>
      </c>
      <c r="BC877">
        <f t="shared" si="1318"/>
        <v>1.6422481995250564</v>
      </c>
      <c r="BD877">
        <f t="shared" si="1319"/>
        <v>1.2891424971233594</v>
      </c>
      <c r="BE877">
        <f t="shared" si="1320"/>
        <v>7.0238532657069877E-2</v>
      </c>
      <c r="BF877">
        <f t="shared" si="1321"/>
        <v>40.084337771202925</v>
      </c>
      <c r="BG877">
        <f t="shared" si="1322"/>
        <v>0.97844824291753063</v>
      </c>
      <c r="BH877">
        <f t="shared" si="1323"/>
        <v>49.885722001611967</v>
      </c>
      <c r="BI877">
        <f t="shared" si="1324"/>
        <v>402.96512097039493</v>
      </c>
      <c r="BJ877">
        <f t="shared" si="1325"/>
        <v>-1.9083182034253013E-4</v>
      </c>
    </row>
    <row r="878" spans="1:62" x14ac:dyDescent="0.45">
      <c r="A878" s="1">
        <v>817</v>
      </c>
      <c r="B878" s="1" t="s">
        <v>935</v>
      </c>
      <c r="C878" s="1">
        <v>4697.5000261850655</v>
      </c>
      <c r="D878" s="1">
        <v>0</v>
      </c>
      <c r="E878">
        <f t="shared" si="1327"/>
        <v>4.2114011198763443E-2</v>
      </c>
      <c r="F878">
        <f t="shared" si="1299"/>
        <v>0.11493403370654499</v>
      </c>
      <c r="G878">
        <f t="shared" si="1300"/>
        <v>391.24541752405247</v>
      </c>
      <c r="H878">
        <f t="shared" si="1301"/>
        <v>1.8894542542545398</v>
      </c>
      <c r="I878">
        <f t="shared" si="1302"/>
        <v>1.6967255781152317</v>
      </c>
      <c r="J878">
        <f t="shared" si="1303"/>
        <v>25.804513931274414</v>
      </c>
      <c r="K878" s="1">
        <v>6</v>
      </c>
      <c r="L878">
        <f t="shared" si="1304"/>
        <v>1.4200000166893005</v>
      </c>
      <c r="M878" s="1">
        <v>1</v>
      </c>
      <c r="N878">
        <f t="shared" si="1305"/>
        <v>2.8400000333786011</v>
      </c>
      <c r="O878" s="1">
        <v>21.341108322143555</v>
      </c>
      <c r="P878" s="1">
        <v>25.804513931274414</v>
      </c>
      <c r="Q878" s="1">
        <v>19.723249435424805</v>
      </c>
      <c r="R878">
        <v>852</v>
      </c>
      <c r="S878" s="1">
        <v>399.884033203125</v>
      </c>
      <c r="T878" s="1">
        <v>402.65484619140625</v>
      </c>
      <c r="U878" s="1">
        <f t="shared" si="1326"/>
        <v>398.92803420708128</v>
      </c>
      <c r="V878" s="1">
        <v>13.882693290710449</v>
      </c>
      <c r="W878" s="1">
        <v>16.115728378295898</v>
      </c>
      <c r="X878" s="1">
        <v>55.317859649658203</v>
      </c>
      <c r="Y878" s="1">
        <v>64.242195129394531</v>
      </c>
      <c r="Z878" s="1">
        <v>499.50070190429687</v>
      </c>
      <c r="AA878" s="1">
        <v>1998.8892822265625</v>
      </c>
      <c r="AB878" s="1">
        <v>144.337890625</v>
      </c>
      <c r="AC878" s="1">
        <v>101.68312072753906</v>
      </c>
      <c r="AD878" s="1">
        <v>13.073792457580566</v>
      </c>
      <c r="AE878" s="1">
        <v>0.39919430017471313</v>
      </c>
      <c r="AF878" s="1">
        <v>0.18422108888626099</v>
      </c>
      <c r="AG878" s="1">
        <v>4.0885638445615768E-3</v>
      </c>
      <c r="AH878" s="1">
        <v>0.18400894105434418</v>
      </c>
      <c r="AI878" s="1">
        <v>3.0108469072729349E-3</v>
      </c>
      <c r="AJ878" s="1">
        <v>0.66666668653488159</v>
      </c>
      <c r="AK878" s="1">
        <v>-0.21956524252891541</v>
      </c>
      <c r="AL878" s="1">
        <v>2.737391471862793</v>
      </c>
      <c r="AM878" s="1">
        <v>1</v>
      </c>
      <c r="AN878" s="1">
        <v>0</v>
      </c>
      <c r="AO878" s="1">
        <v>0.15999999642372131</v>
      </c>
      <c r="AP878" s="1">
        <v>111115</v>
      </c>
      <c r="AQ878">
        <f t="shared" si="1306"/>
        <v>0.83250116984049471</v>
      </c>
      <c r="AR878">
        <f t="shared" si="1307"/>
        <v>1.8894542542545398E-3</v>
      </c>
      <c r="AS878">
        <f t="shared" si="1308"/>
        <v>298.95451393127439</v>
      </c>
      <c r="AT878">
        <f t="shared" si="1309"/>
        <v>294.49110832214353</v>
      </c>
      <c r="AU878">
        <f t="shared" si="1310"/>
        <v>319.82227800766486</v>
      </c>
      <c r="AV878">
        <f t="shared" si="1311"/>
        <v>2.114791332201122</v>
      </c>
      <c r="AW878">
        <f t="shared" si="1312"/>
        <v>3.3354231324177208</v>
      </c>
      <c r="AX878">
        <f t="shared" si="1313"/>
        <v>32.802131844035557</v>
      </c>
      <c r="AY878">
        <f t="shared" si="1314"/>
        <v>16.686403465739659</v>
      </c>
      <c r="AZ878">
        <f t="shared" si="1315"/>
        <v>23.572811126708984</v>
      </c>
      <c r="BA878">
        <f t="shared" si="1316"/>
        <v>2.9189765538874957</v>
      </c>
      <c r="BB878">
        <f t="shared" si="1317"/>
        <v>0.11046360160750061</v>
      </c>
      <c r="BC878">
        <f t="shared" si="1318"/>
        <v>1.6386975543024891</v>
      </c>
      <c r="BD878">
        <f t="shared" si="1319"/>
        <v>1.2802789995850066</v>
      </c>
      <c r="BE878">
        <f t="shared" si="1320"/>
        <v>6.9427939790781296E-2</v>
      </c>
      <c r="BF878">
        <f t="shared" si="1321"/>
        <v>39.783055024194653</v>
      </c>
      <c r="BG878">
        <f t="shared" si="1322"/>
        <v>0.97166449435472535</v>
      </c>
      <c r="BH878">
        <f t="shared" si="1323"/>
        <v>49.882931152745613</v>
      </c>
      <c r="BI878">
        <f t="shared" si="1324"/>
        <v>402.63482720744491</v>
      </c>
      <c r="BJ878">
        <f t="shared" si="1325"/>
        <v>5.2175573975162329E-5</v>
      </c>
    </row>
    <row r="879" spans="1:62" x14ac:dyDescent="0.45">
      <c r="A879" s="1">
        <v>818</v>
      </c>
      <c r="B879" s="1" t="s">
        <v>936</v>
      </c>
      <c r="C879" s="1">
        <v>4703.0000260621309</v>
      </c>
      <c r="D879" s="1">
        <v>0</v>
      </c>
      <c r="E879">
        <f t="shared" si="1327"/>
        <v>0.27504719270534339</v>
      </c>
      <c r="F879">
        <f t="shared" si="1299"/>
        <v>0.11341327827953158</v>
      </c>
      <c r="G879">
        <f t="shared" si="1300"/>
        <v>387.67278642473696</v>
      </c>
      <c r="H879">
        <f t="shared" si="1301"/>
        <v>1.8617128590997953</v>
      </c>
      <c r="I879">
        <f t="shared" si="1302"/>
        <v>1.6934468932389191</v>
      </c>
      <c r="J879">
        <f t="shared" si="1303"/>
        <v>25.769979476928711</v>
      </c>
      <c r="K879" s="1">
        <v>6</v>
      </c>
      <c r="L879">
        <f t="shared" si="1304"/>
        <v>1.4200000166893005</v>
      </c>
      <c r="M879" s="1">
        <v>1</v>
      </c>
      <c r="N879">
        <f t="shared" si="1305"/>
        <v>2.8400000333786011</v>
      </c>
      <c r="O879" s="1">
        <v>21.241960525512695</v>
      </c>
      <c r="P879" s="1">
        <v>25.769979476928711</v>
      </c>
      <c r="Q879" s="1">
        <v>19.623285293579102</v>
      </c>
      <c r="R879">
        <v>852</v>
      </c>
      <c r="S879" s="1">
        <v>399.91156005859375</v>
      </c>
      <c r="T879" s="1">
        <v>402.41616821289062</v>
      </c>
      <c r="U879" s="1">
        <f t="shared" si="1326"/>
        <v>398.6895785488241</v>
      </c>
      <c r="V879" s="1">
        <v>13.88056468963623</v>
      </c>
      <c r="W879" s="1">
        <v>16.080909729003906</v>
      </c>
      <c r="X879" s="1">
        <v>55.6513671875</v>
      </c>
      <c r="Y879" s="1">
        <v>64.498237609863281</v>
      </c>
      <c r="Z879" s="1">
        <v>499.49661254882812</v>
      </c>
      <c r="AA879" s="1">
        <v>1998.8153076171875</v>
      </c>
      <c r="AB879" s="1">
        <v>145.38046264648437</v>
      </c>
      <c r="AC879" s="1">
        <v>101.68307495117187</v>
      </c>
      <c r="AD879" s="1">
        <v>13.073792457580566</v>
      </c>
      <c r="AE879" s="1">
        <v>0.39919430017471313</v>
      </c>
      <c r="AF879" s="1">
        <v>0.18422108888626099</v>
      </c>
      <c r="AG879" s="1">
        <v>4.0885638445615768E-3</v>
      </c>
      <c r="AH879" s="1">
        <v>0.18400894105434418</v>
      </c>
      <c r="AI879" s="1">
        <v>3.0108469072729349E-3</v>
      </c>
      <c r="AJ879" s="1">
        <v>0.66666668653488159</v>
      </c>
      <c r="AK879" s="1">
        <v>-0.21956524252891541</v>
      </c>
      <c r="AL879" s="1">
        <v>2.737391471862793</v>
      </c>
      <c r="AM879" s="1">
        <v>1</v>
      </c>
      <c r="AN879" s="1">
        <v>0</v>
      </c>
      <c r="AO879" s="1">
        <v>0.15999999642372131</v>
      </c>
      <c r="AP879" s="1">
        <v>111115</v>
      </c>
      <c r="AQ879">
        <f t="shared" si="1306"/>
        <v>0.83249435424804663</v>
      </c>
      <c r="AR879">
        <f t="shared" si="1307"/>
        <v>1.8617128590997954E-3</v>
      </c>
      <c r="AS879">
        <f t="shared" si="1308"/>
        <v>298.91997947692869</v>
      </c>
      <c r="AT879">
        <f t="shared" si="1309"/>
        <v>294.39196052551267</v>
      </c>
      <c r="AU879">
        <f t="shared" si="1310"/>
        <v>319.81044207042942</v>
      </c>
      <c r="AV879">
        <f t="shared" si="1311"/>
        <v>2.120774614527106</v>
      </c>
      <c r="AW879">
        <f t="shared" si="1312"/>
        <v>3.3286032424962522</v>
      </c>
      <c r="AX879">
        <f t="shared" si="1313"/>
        <v>32.735076551280976</v>
      </c>
      <c r="AY879">
        <f t="shared" si="1314"/>
        <v>16.65416682227707</v>
      </c>
      <c r="AZ879">
        <f t="shared" si="1315"/>
        <v>23.505970001220703</v>
      </c>
      <c r="BA879">
        <f t="shared" si="1316"/>
        <v>2.9072392536907814</v>
      </c>
      <c r="BB879">
        <f t="shared" si="1317"/>
        <v>0.10905812363885278</v>
      </c>
      <c r="BC879">
        <f t="shared" si="1318"/>
        <v>1.6351563492573331</v>
      </c>
      <c r="BD879">
        <f t="shared" si="1319"/>
        <v>1.2720829044334483</v>
      </c>
      <c r="BE879">
        <f t="shared" si="1320"/>
        <v>6.8539673635670539E-2</v>
      </c>
      <c r="BF879">
        <f t="shared" si="1321"/>
        <v>39.419760998556171</v>
      </c>
      <c r="BG879">
        <f t="shared" si="1322"/>
        <v>0.96336284932678462</v>
      </c>
      <c r="BH879">
        <f t="shared" si="1323"/>
        <v>49.854099632055458</v>
      </c>
      <c r="BI879">
        <f t="shared" si="1324"/>
        <v>402.28542395028916</v>
      </c>
      <c r="BJ879">
        <f t="shared" si="1325"/>
        <v>3.4085823975426417E-4</v>
      </c>
    </row>
    <row r="880" spans="1:62" x14ac:dyDescent="0.45">
      <c r="A880" s="1">
        <v>819</v>
      </c>
      <c r="B880" s="1" t="s">
        <v>937</v>
      </c>
      <c r="C880" s="1">
        <v>4708.0000259503722</v>
      </c>
      <c r="D880" s="1">
        <v>0</v>
      </c>
      <c r="E880">
        <f t="shared" si="1327"/>
        <v>0.39189692924534408</v>
      </c>
      <c r="F880">
        <f t="shared" si="1299"/>
        <v>0.11214027675782573</v>
      </c>
      <c r="G880">
        <f t="shared" si="1300"/>
        <v>385.82401620238829</v>
      </c>
      <c r="H880">
        <f t="shared" si="1301"/>
        <v>1.8393148630904532</v>
      </c>
      <c r="I880">
        <f t="shared" si="1302"/>
        <v>1.6913982784373092</v>
      </c>
      <c r="J880">
        <f t="shared" si="1303"/>
        <v>25.745119094848633</v>
      </c>
      <c r="K880" s="1">
        <v>6</v>
      </c>
      <c r="L880">
        <f t="shared" si="1304"/>
        <v>1.4200000166893005</v>
      </c>
      <c r="M880" s="1">
        <v>1</v>
      </c>
      <c r="N880">
        <f t="shared" si="1305"/>
        <v>2.8400000333786011</v>
      </c>
      <c r="O880" s="1">
        <v>21.158117294311523</v>
      </c>
      <c r="P880" s="1">
        <v>25.745119094848633</v>
      </c>
      <c r="Q880" s="1">
        <v>19.537538528442383</v>
      </c>
      <c r="R880">
        <v>852</v>
      </c>
      <c r="S880" s="1">
        <v>399.92041015625</v>
      </c>
      <c r="T880" s="1">
        <v>402.29556274414062</v>
      </c>
      <c r="U880" s="1">
        <f t="shared" si="1326"/>
        <v>398.56904455776248</v>
      </c>
      <c r="V880" s="1">
        <v>13.878928184509277</v>
      </c>
      <c r="W880" s="1">
        <v>16.052888870239258</v>
      </c>
      <c r="X880" s="1">
        <v>55.936161041259766</v>
      </c>
      <c r="Y880" s="1">
        <v>64.719985961914062</v>
      </c>
      <c r="Z880" s="1">
        <v>499.49069213867187</v>
      </c>
      <c r="AA880" s="1">
        <v>1998.76708984375</v>
      </c>
      <c r="AB880" s="1">
        <v>144.56805419921875</v>
      </c>
      <c r="AC880" s="1">
        <v>101.68282318115234</v>
      </c>
      <c r="AD880" s="1">
        <v>13.073792457580566</v>
      </c>
      <c r="AE880" s="1">
        <v>0.39919430017471313</v>
      </c>
      <c r="AF880" s="1">
        <v>0.18422108888626099</v>
      </c>
      <c r="AG880" s="1">
        <v>4.0885638445615768E-3</v>
      </c>
      <c r="AH880" s="1">
        <v>0.18400894105434418</v>
      </c>
      <c r="AI880" s="1">
        <v>3.0108469072729349E-3</v>
      </c>
      <c r="AJ880" s="1">
        <v>1</v>
      </c>
      <c r="AK880" s="1">
        <v>-0.21956524252891541</v>
      </c>
      <c r="AL880" s="1">
        <v>2.737391471862793</v>
      </c>
      <c r="AM880" s="1">
        <v>1</v>
      </c>
      <c r="AN880" s="1">
        <v>0</v>
      </c>
      <c r="AO880" s="1">
        <v>0.15999999642372131</v>
      </c>
      <c r="AP880" s="1">
        <v>111115</v>
      </c>
      <c r="AQ880">
        <f t="shared" si="1306"/>
        <v>0.83248448689778642</v>
      </c>
      <c r="AR880">
        <f t="shared" si="1307"/>
        <v>1.8393148630904532E-3</v>
      </c>
      <c r="AS880">
        <f t="shared" si="1308"/>
        <v>298.89511909484861</v>
      </c>
      <c r="AT880">
        <f t="shared" si="1309"/>
        <v>294.3081172943115</v>
      </c>
      <c r="AU880">
        <f t="shared" si="1310"/>
        <v>319.80272722685186</v>
      </c>
      <c r="AV880">
        <f t="shared" si="1311"/>
        <v>2.1247582494288659</v>
      </c>
      <c r="AW880">
        <f t="shared" si="1312"/>
        <v>3.323701338976536</v>
      </c>
      <c r="AX880">
        <f t="shared" si="1313"/>
        <v>32.686949820966504</v>
      </c>
      <c r="AY880">
        <f t="shared" si="1314"/>
        <v>16.634060950727246</v>
      </c>
      <c r="AZ880">
        <f t="shared" si="1315"/>
        <v>23.451618194580078</v>
      </c>
      <c r="BA880">
        <f t="shared" si="1316"/>
        <v>2.8977255270410867</v>
      </c>
      <c r="BB880">
        <f t="shared" si="1317"/>
        <v>0.1078805057611211</v>
      </c>
      <c r="BC880">
        <f t="shared" si="1318"/>
        <v>1.6323030605392268</v>
      </c>
      <c r="BD880">
        <f t="shared" si="1319"/>
        <v>1.2654224665018599</v>
      </c>
      <c r="BE880">
        <f t="shared" si="1320"/>
        <v>6.7795513562687745E-2</v>
      </c>
      <c r="BF880">
        <f t="shared" si="1321"/>
        <v>39.231675218549505</v>
      </c>
      <c r="BG880">
        <f t="shared" si="1322"/>
        <v>0.95905610683499332</v>
      </c>
      <c r="BH880">
        <f t="shared" si="1323"/>
        <v>49.821224355354154</v>
      </c>
      <c r="BI880">
        <f t="shared" si="1324"/>
        <v>402.10927371306207</v>
      </c>
      <c r="BJ880">
        <f t="shared" si="1325"/>
        <v>4.8555917787758299E-4</v>
      </c>
    </row>
    <row r="881" spans="1:62" x14ac:dyDescent="0.45">
      <c r="A881" s="1">
        <v>820</v>
      </c>
      <c r="B881" s="1" t="s">
        <v>938</v>
      </c>
      <c r="C881" s="1">
        <v>4713.0000258386135</v>
      </c>
      <c r="D881" s="1">
        <v>0</v>
      </c>
      <c r="E881">
        <f t="shared" si="1327"/>
        <v>0.47595599676269068</v>
      </c>
      <c r="F881">
        <f t="shared" si="1299"/>
        <v>0.11108679707535254</v>
      </c>
      <c r="G881">
        <f t="shared" si="1300"/>
        <v>384.48165840412895</v>
      </c>
      <c r="H881">
        <f t="shared" si="1301"/>
        <v>1.8200476689414116</v>
      </c>
      <c r="I881">
        <f t="shared" si="1302"/>
        <v>1.689008526796673</v>
      </c>
      <c r="J881">
        <f t="shared" si="1303"/>
        <v>25.720523834228516</v>
      </c>
      <c r="K881" s="1">
        <v>6</v>
      </c>
      <c r="L881">
        <f t="shared" si="1304"/>
        <v>1.4200000166893005</v>
      </c>
      <c r="M881" s="1">
        <v>1</v>
      </c>
      <c r="N881">
        <f t="shared" si="1305"/>
        <v>2.8400000333786011</v>
      </c>
      <c r="O881" s="1">
        <v>21.079164505004883</v>
      </c>
      <c r="P881" s="1">
        <v>25.720523834228516</v>
      </c>
      <c r="Q881" s="1">
        <v>19.455942153930664</v>
      </c>
      <c r="R881">
        <v>852</v>
      </c>
      <c r="S881" s="1">
        <v>399.94000244140625</v>
      </c>
      <c r="T881" s="1">
        <v>402.223388671875</v>
      </c>
      <c r="U881" s="1">
        <f t="shared" si="1326"/>
        <v>398.49702872231052</v>
      </c>
      <c r="V881" s="1">
        <v>13.877524375915527</v>
      </c>
      <c r="W881" s="1">
        <v>16.028789520263672</v>
      </c>
      <c r="X881" s="1">
        <v>56.206062316894531</v>
      </c>
      <c r="Y881" s="1">
        <v>64.938461303710937</v>
      </c>
      <c r="Z881" s="1">
        <v>499.48501586914063</v>
      </c>
      <c r="AA881" s="1">
        <v>1998.768310546875</v>
      </c>
      <c r="AB881" s="1">
        <v>143.58674621582031</v>
      </c>
      <c r="AC881" s="1">
        <v>101.68262481689453</v>
      </c>
      <c r="AD881" s="1">
        <v>13.073792457580566</v>
      </c>
      <c r="AE881" s="1">
        <v>0.39919430017471313</v>
      </c>
      <c r="AF881" s="1">
        <v>0.18422108888626099</v>
      </c>
      <c r="AG881" s="1">
        <v>4.0885638445615768E-3</v>
      </c>
      <c r="AH881" s="1">
        <v>0.18400894105434418</v>
      </c>
      <c r="AI881" s="1">
        <v>3.0108469072729349E-3</v>
      </c>
      <c r="AJ881" s="1">
        <v>1</v>
      </c>
      <c r="AK881" s="1">
        <v>-0.21956524252891541</v>
      </c>
      <c r="AL881" s="1">
        <v>2.737391471862793</v>
      </c>
      <c r="AM881" s="1">
        <v>1</v>
      </c>
      <c r="AN881" s="1">
        <v>0</v>
      </c>
      <c r="AO881" s="1">
        <v>0.15999999642372131</v>
      </c>
      <c r="AP881" s="1">
        <v>111115</v>
      </c>
      <c r="AQ881">
        <f t="shared" si="1306"/>
        <v>0.83247502644856752</v>
      </c>
      <c r="AR881">
        <f t="shared" si="1307"/>
        <v>1.8200476689414116E-3</v>
      </c>
      <c r="AS881">
        <f t="shared" si="1308"/>
        <v>298.87052383422849</v>
      </c>
      <c r="AT881">
        <f t="shared" si="1309"/>
        <v>294.22916450500486</v>
      </c>
      <c r="AU881">
        <f t="shared" si="1310"/>
        <v>319.80292253934749</v>
      </c>
      <c r="AV881">
        <f t="shared" si="1311"/>
        <v>2.1278463670357053</v>
      </c>
      <c r="AW881">
        <f t="shared" si="1312"/>
        <v>3.3188579178546149</v>
      </c>
      <c r="AX881">
        <f t="shared" si="1313"/>
        <v>32.639380856179358</v>
      </c>
      <c r="AY881">
        <f t="shared" si="1314"/>
        <v>16.610591335915686</v>
      </c>
      <c r="AZ881">
        <f t="shared" si="1315"/>
        <v>23.399844169616699</v>
      </c>
      <c r="BA881">
        <f t="shared" si="1316"/>
        <v>2.8886883486135178</v>
      </c>
      <c r="BB881">
        <f t="shared" si="1317"/>
        <v>0.10690519307877944</v>
      </c>
      <c r="BC881">
        <f t="shared" si="1318"/>
        <v>1.6298493910579419</v>
      </c>
      <c r="BD881">
        <f t="shared" si="1319"/>
        <v>1.2588389575555758</v>
      </c>
      <c r="BE881">
        <f t="shared" si="1320"/>
        <v>6.7179261679287838E-2</v>
      </c>
      <c r="BF881">
        <f t="shared" si="1321"/>
        <v>39.095104220484451</v>
      </c>
      <c r="BG881">
        <f t="shared" si="1322"/>
        <v>0.95589085377076533</v>
      </c>
      <c r="BH881">
        <f t="shared" si="1323"/>
        <v>49.8029256552175</v>
      </c>
      <c r="BI881">
        <f t="shared" si="1324"/>
        <v>401.9971419859321</v>
      </c>
      <c r="BJ881">
        <f t="shared" si="1325"/>
        <v>5.8965596135399252E-4</v>
      </c>
    </row>
    <row r="882" spans="1:62" x14ac:dyDescent="0.45">
      <c r="A882" s="1">
        <v>821</v>
      </c>
      <c r="B882" s="1" t="s">
        <v>939</v>
      </c>
      <c r="C882" s="1">
        <v>4718.5000257156789</v>
      </c>
      <c r="D882" s="1">
        <v>0</v>
      </c>
      <c r="E882">
        <f t="shared" si="1327"/>
        <v>0.5379694851609621</v>
      </c>
      <c r="F882">
        <f t="shared" si="1299"/>
        <v>0.11026417351408038</v>
      </c>
      <c r="G882">
        <f t="shared" si="1300"/>
        <v>383.47741699040074</v>
      </c>
      <c r="H882">
        <f t="shared" si="1301"/>
        <v>1.8011601774415269</v>
      </c>
      <c r="I882">
        <f t="shared" si="1302"/>
        <v>1.6835663949857063</v>
      </c>
      <c r="J882">
        <f t="shared" si="1303"/>
        <v>25.680507659912109</v>
      </c>
      <c r="K882" s="1">
        <v>6</v>
      </c>
      <c r="L882">
        <f t="shared" si="1304"/>
        <v>1.4200000166893005</v>
      </c>
      <c r="M882" s="1">
        <v>1</v>
      </c>
      <c r="N882">
        <f t="shared" si="1305"/>
        <v>2.8400000333786011</v>
      </c>
      <c r="O882" s="1">
        <v>20.996511459350586</v>
      </c>
      <c r="P882" s="1">
        <v>25.680507659912109</v>
      </c>
      <c r="Q882" s="1">
        <v>19.369544982910156</v>
      </c>
      <c r="R882">
        <v>852</v>
      </c>
      <c r="S882" s="1">
        <v>399.93289184570312</v>
      </c>
      <c r="T882" s="1">
        <v>402.15106201171875</v>
      </c>
      <c r="U882" s="1">
        <f t="shared" si="1326"/>
        <v>398.42464463352877</v>
      </c>
      <c r="V882" s="1">
        <v>13.876003265380859</v>
      </c>
      <c r="W882" s="1">
        <v>16.004964828491211</v>
      </c>
      <c r="X882" s="1">
        <v>56.488136291503906</v>
      </c>
      <c r="Y882" s="1">
        <v>65.172515869140625</v>
      </c>
      <c r="Z882" s="1">
        <v>499.49215698242187</v>
      </c>
      <c r="AA882" s="1">
        <v>1998.807861328125</v>
      </c>
      <c r="AB882" s="1">
        <v>142.73805236816406</v>
      </c>
      <c r="AC882" s="1">
        <v>101.68247985839844</v>
      </c>
      <c r="AD882" s="1">
        <v>13.073792457580566</v>
      </c>
      <c r="AE882" s="1">
        <v>0.39919430017471313</v>
      </c>
      <c r="AF882" s="1">
        <v>0.18422108888626099</v>
      </c>
      <c r="AG882" s="1">
        <v>4.0885638445615768E-3</v>
      </c>
      <c r="AH882" s="1">
        <v>0.18400894105434418</v>
      </c>
      <c r="AI882" s="1">
        <v>3.0108469072729349E-3</v>
      </c>
      <c r="AJ882" s="1">
        <v>1</v>
      </c>
      <c r="AK882" s="1">
        <v>-0.21956524252891541</v>
      </c>
      <c r="AL882" s="1">
        <v>2.737391471862793</v>
      </c>
      <c r="AM882" s="1">
        <v>1</v>
      </c>
      <c r="AN882" s="1">
        <v>0</v>
      </c>
      <c r="AO882" s="1">
        <v>0.15999999642372131</v>
      </c>
      <c r="AP882" s="1">
        <v>111115</v>
      </c>
      <c r="AQ882">
        <f t="shared" si="1306"/>
        <v>0.83248692830403637</v>
      </c>
      <c r="AR882">
        <f t="shared" si="1307"/>
        <v>1.801160177441527E-3</v>
      </c>
      <c r="AS882">
        <f t="shared" si="1308"/>
        <v>298.83050765991209</v>
      </c>
      <c r="AT882">
        <f t="shared" si="1309"/>
        <v>294.14651145935056</v>
      </c>
      <c r="AU882">
        <f t="shared" si="1310"/>
        <v>319.80925066420605</v>
      </c>
      <c r="AV882">
        <f t="shared" si="1311"/>
        <v>2.1324175233886518</v>
      </c>
      <c r="AW882">
        <f t="shared" si="1312"/>
        <v>3.3109909087931393</v>
      </c>
      <c r="AX882">
        <f t="shared" si="1313"/>
        <v>32.56205900371409</v>
      </c>
      <c r="AY882">
        <f t="shared" si="1314"/>
        <v>16.557094175222879</v>
      </c>
      <c r="AZ882">
        <f t="shared" si="1315"/>
        <v>23.338509559631348</v>
      </c>
      <c r="BA882">
        <f t="shared" si="1316"/>
        <v>2.8780142731461864</v>
      </c>
      <c r="BB882">
        <f t="shared" si="1317"/>
        <v>0.10614312295449387</v>
      </c>
      <c r="BC882">
        <f t="shared" si="1318"/>
        <v>1.627424513807433</v>
      </c>
      <c r="BD882">
        <f t="shared" si="1319"/>
        <v>1.2505897593387534</v>
      </c>
      <c r="BE882">
        <f t="shared" si="1320"/>
        <v>6.6697789802707783E-2</v>
      </c>
      <c r="BF882">
        <f t="shared" si="1321"/>
        <v>38.992934729277081</v>
      </c>
      <c r="BG882">
        <f t="shared" si="1322"/>
        <v>0.95356559565476451</v>
      </c>
      <c r="BH882">
        <f t="shared" si="1323"/>
        <v>49.834395381464383</v>
      </c>
      <c r="BI882">
        <f t="shared" si="1324"/>
        <v>401.89533708339781</v>
      </c>
      <c r="BJ882">
        <f t="shared" si="1325"/>
        <v>6.6707377650193969E-4</v>
      </c>
    </row>
    <row r="883" spans="1:62" x14ac:dyDescent="0.45">
      <c r="A883" s="1">
        <v>822</v>
      </c>
      <c r="B883" s="1" t="s">
        <v>940</v>
      </c>
      <c r="C883" s="1">
        <v>4723.5000256039202</v>
      </c>
      <c r="D883" s="1">
        <v>0</v>
      </c>
      <c r="E883">
        <f t="shared" si="1327"/>
        <v>0.61196590320169153</v>
      </c>
      <c r="F883">
        <f t="shared" si="1299"/>
        <v>0.10950744459804868</v>
      </c>
      <c r="G883">
        <f t="shared" si="1300"/>
        <v>382.28036673119431</v>
      </c>
      <c r="H883">
        <f t="shared" si="1301"/>
        <v>1.7838339261022431</v>
      </c>
      <c r="I883">
        <f t="shared" si="1302"/>
        <v>1.6785323585242122</v>
      </c>
      <c r="J883">
        <f t="shared" si="1303"/>
        <v>25.644100189208984</v>
      </c>
      <c r="K883" s="1">
        <v>6</v>
      </c>
      <c r="L883">
        <f t="shared" si="1304"/>
        <v>1.4200000166893005</v>
      </c>
      <c r="M883" s="1">
        <v>1</v>
      </c>
      <c r="N883">
        <f t="shared" si="1305"/>
        <v>2.8400000333786011</v>
      </c>
      <c r="O883" s="1">
        <v>20.923843383789063</v>
      </c>
      <c r="P883" s="1">
        <v>25.644100189208984</v>
      </c>
      <c r="Q883" s="1">
        <v>19.293294906616211</v>
      </c>
      <c r="R883">
        <v>852</v>
      </c>
      <c r="S883" s="1">
        <v>399.93820190429687</v>
      </c>
      <c r="T883" s="1">
        <v>402.07589721679687</v>
      </c>
      <c r="U883" s="1">
        <f t="shared" si="1326"/>
        <v>398.34952272521991</v>
      </c>
      <c r="V883" s="1">
        <v>13.875775337219238</v>
      </c>
      <c r="W883" s="1">
        <v>15.98430061340332</v>
      </c>
      <c r="X883" s="1">
        <v>56.742046356201172</v>
      </c>
      <c r="Y883" s="1">
        <v>65.380958557128906</v>
      </c>
      <c r="Z883" s="1">
        <v>499.49240112304687</v>
      </c>
      <c r="AA883" s="1">
        <v>1998.8489990234375</v>
      </c>
      <c r="AB883" s="1">
        <v>141.67495727539062</v>
      </c>
      <c r="AC883" s="1">
        <v>101.68196868896484</v>
      </c>
      <c r="AD883" s="1">
        <v>13.073792457580566</v>
      </c>
      <c r="AE883" s="1">
        <v>0.39919430017471313</v>
      </c>
      <c r="AF883" s="1">
        <v>0.18422108888626099</v>
      </c>
      <c r="AG883" s="1">
        <v>4.0885638445615768E-3</v>
      </c>
      <c r="AH883" s="1">
        <v>0.18400894105434418</v>
      </c>
      <c r="AI883" s="1">
        <v>3.0108469072729349E-3</v>
      </c>
      <c r="AJ883" s="1">
        <v>0.66666668653488159</v>
      </c>
      <c r="AK883" s="1">
        <v>-0.21956524252891541</v>
      </c>
      <c r="AL883" s="1">
        <v>2.737391471862793</v>
      </c>
      <c r="AM883" s="1">
        <v>1</v>
      </c>
      <c r="AN883" s="1">
        <v>0</v>
      </c>
      <c r="AO883" s="1">
        <v>0.15999999642372131</v>
      </c>
      <c r="AP883" s="1">
        <v>111115</v>
      </c>
      <c r="AQ883">
        <f t="shared" si="1306"/>
        <v>0.83248733520507789</v>
      </c>
      <c r="AR883">
        <f t="shared" si="1307"/>
        <v>1.7838339261022431E-3</v>
      </c>
      <c r="AS883">
        <f t="shared" si="1308"/>
        <v>298.79410018920896</v>
      </c>
      <c r="AT883">
        <f t="shared" si="1309"/>
        <v>294.07384338378904</v>
      </c>
      <c r="AU883">
        <f t="shared" si="1310"/>
        <v>319.81583269530893</v>
      </c>
      <c r="AV883">
        <f t="shared" si="1311"/>
        <v>2.1369781041144646</v>
      </c>
      <c r="AW883">
        <f t="shared" si="1312"/>
        <v>3.3038475130112901</v>
      </c>
      <c r="AX883">
        <f t="shared" si="1313"/>
        <v>32.491970362193079</v>
      </c>
      <c r="AY883">
        <f t="shared" si="1314"/>
        <v>16.507669748789759</v>
      </c>
      <c r="AZ883">
        <f t="shared" si="1315"/>
        <v>23.283971786499023</v>
      </c>
      <c r="BA883">
        <f t="shared" si="1316"/>
        <v>2.8685520448139368</v>
      </c>
      <c r="BB883">
        <f t="shared" si="1317"/>
        <v>0.10544172158770355</v>
      </c>
      <c r="BC883">
        <f t="shared" si="1318"/>
        <v>1.6253151544870779</v>
      </c>
      <c r="BD883">
        <f t="shared" si="1319"/>
        <v>1.2432368903268589</v>
      </c>
      <c r="BE883">
        <f t="shared" si="1320"/>
        <v>6.6254681128459988E-2</v>
      </c>
      <c r="BF883">
        <f t="shared" si="1321"/>
        <v>38.871020280367297</v>
      </c>
      <c r="BG883">
        <f t="shared" si="1322"/>
        <v>0.95076668205523163</v>
      </c>
      <c r="BH883">
        <f t="shared" si="1323"/>
        <v>49.865726456124939</v>
      </c>
      <c r="BI883">
        <f t="shared" si="1324"/>
        <v>401.78499793524321</v>
      </c>
      <c r="BJ883">
        <f t="shared" si="1325"/>
        <v>7.5951378190704244E-4</v>
      </c>
    </row>
    <row r="884" spans="1:62" x14ac:dyDescent="0.45">
      <c r="A884" s="1">
        <v>823</v>
      </c>
      <c r="B884" s="1" t="s">
        <v>941</v>
      </c>
      <c r="C884" s="1">
        <v>4728.5000254921615</v>
      </c>
      <c r="D884" s="1">
        <v>0</v>
      </c>
      <c r="E884">
        <f t="shared" si="1327"/>
        <v>0.66002122876540648</v>
      </c>
      <c r="F884">
        <f t="shared" si="1299"/>
        <v>0.10880333140767176</v>
      </c>
      <c r="G884">
        <f t="shared" si="1300"/>
        <v>381.45504381464815</v>
      </c>
      <c r="H884">
        <f t="shared" si="1301"/>
        <v>1.766838351379546</v>
      </c>
      <c r="I884">
        <f t="shared" si="1302"/>
        <v>1.6729769509919119</v>
      </c>
      <c r="J884">
        <f t="shared" si="1303"/>
        <v>25.604425430297852</v>
      </c>
      <c r="K884" s="1">
        <v>6</v>
      </c>
      <c r="L884">
        <f t="shared" si="1304"/>
        <v>1.4200000166893005</v>
      </c>
      <c r="M884" s="1">
        <v>1</v>
      </c>
      <c r="N884">
        <f t="shared" si="1305"/>
        <v>2.8400000333786011</v>
      </c>
      <c r="O884" s="1">
        <v>20.854936599731445</v>
      </c>
      <c r="P884" s="1">
        <v>25.604425430297852</v>
      </c>
      <c r="Q884" s="1">
        <v>19.220779418945313</v>
      </c>
      <c r="R884">
        <v>852</v>
      </c>
      <c r="S884" s="1">
        <v>399.90228271484375</v>
      </c>
      <c r="T884" s="1">
        <v>401.99099731445312</v>
      </c>
      <c r="U884" s="1">
        <f t="shared" si="1326"/>
        <v>398.26433272205117</v>
      </c>
      <c r="V884" s="1">
        <v>13.874290466308594</v>
      </c>
      <c r="W884" s="1">
        <v>15.962593078613281</v>
      </c>
      <c r="X884" s="1">
        <v>56.978733062744141</v>
      </c>
      <c r="Y884" s="1">
        <v>65.572257995605469</v>
      </c>
      <c r="Z884" s="1">
        <v>499.53536987304687</v>
      </c>
      <c r="AA884" s="1">
        <v>1998.9041748046875</v>
      </c>
      <c r="AB884" s="1">
        <v>141.46771240234375</v>
      </c>
      <c r="AC884" s="1">
        <v>101.68156433105469</v>
      </c>
      <c r="AD884" s="1">
        <v>13.073792457580566</v>
      </c>
      <c r="AE884" s="1">
        <v>0.39919430017471313</v>
      </c>
      <c r="AF884" s="1">
        <v>0.18422108888626099</v>
      </c>
      <c r="AG884" s="1">
        <v>4.0885638445615768E-3</v>
      </c>
      <c r="AH884" s="1">
        <v>0.18400894105434418</v>
      </c>
      <c r="AI884" s="1">
        <v>3.0108469072729349E-3</v>
      </c>
      <c r="AJ884" s="1">
        <v>1</v>
      </c>
      <c r="AK884" s="1">
        <v>-0.21956524252891541</v>
      </c>
      <c r="AL884" s="1">
        <v>2.737391471862793</v>
      </c>
      <c r="AM884" s="1">
        <v>1</v>
      </c>
      <c r="AN884" s="1">
        <v>0</v>
      </c>
      <c r="AO884" s="1">
        <v>0.15999999642372131</v>
      </c>
      <c r="AP884" s="1">
        <v>111115</v>
      </c>
      <c r="AQ884">
        <f t="shared" si="1306"/>
        <v>0.83255894978841138</v>
      </c>
      <c r="AR884">
        <f t="shared" si="1307"/>
        <v>1.7668383513795461E-3</v>
      </c>
      <c r="AS884">
        <f t="shared" si="1308"/>
        <v>298.75442543029783</v>
      </c>
      <c r="AT884">
        <f t="shared" si="1309"/>
        <v>294.00493659973142</v>
      </c>
      <c r="AU884">
        <f t="shared" si="1310"/>
        <v>319.8246608201116</v>
      </c>
      <c r="AV884">
        <f t="shared" si="1311"/>
        <v>2.1423073475162986</v>
      </c>
      <c r="AW884">
        <f t="shared" si="1312"/>
        <v>3.2960783860053766</v>
      </c>
      <c r="AX884">
        <f t="shared" si="1313"/>
        <v>32.41569312676986</v>
      </c>
      <c r="AY884">
        <f t="shared" si="1314"/>
        <v>16.453100048156578</v>
      </c>
      <c r="AZ884">
        <f t="shared" si="1315"/>
        <v>23.229681015014648</v>
      </c>
      <c r="BA884">
        <f t="shared" si="1316"/>
        <v>2.8591597086770704</v>
      </c>
      <c r="BB884">
        <f t="shared" si="1317"/>
        <v>0.10478876568017177</v>
      </c>
      <c r="BC884">
        <f t="shared" si="1318"/>
        <v>1.6231014350134647</v>
      </c>
      <c r="BD884">
        <f t="shared" si="1319"/>
        <v>1.2360582736636057</v>
      </c>
      <c r="BE884">
        <f t="shared" si="1320"/>
        <v>6.5842206188767266E-2</v>
      </c>
      <c r="BF884">
        <f t="shared" si="1321"/>
        <v>38.786945577044435</v>
      </c>
      <c r="BG884">
        <f t="shared" si="1322"/>
        <v>0.94891439450883786</v>
      </c>
      <c r="BH884">
        <f t="shared" si="1323"/>
        <v>49.904431185870521</v>
      </c>
      <c r="BI884">
        <f t="shared" si="1324"/>
        <v>401.67725483263587</v>
      </c>
      <c r="BJ884">
        <f t="shared" si="1325"/>
        <v>8.2001118051508752E-4</v>
      </c>
    </row>
    <row r="885" spans="1:62" x14ac:dyDescent="0.45">
      <c r="A885" s="1">
        <v>824</v>
      </c>
      <c r="B885" s="1" t="s">
        <v>942</v>
      </c>
      <c r="C885" s="1">
        <v>4734.0000253692269</v>
      </c>
      <c r="D885" s="1">
        <v>0</v>
      </c>
      <c r="E885">
        <f t="shared" si="1327"/>
        <v>0.71405737263906366</v>
      </c>
      <c r="F885">
        <f t="shared" si="1299"/>
        <v>0.10813217053781685</v>
      </c>
      <c r="G885">
        <f t="shared" si="1300"/>
        <v>380.5286283405365</v>
      </c>
      <c r="H885">
        <f t="shared" si="1301"/>
        <v>1.7502775449399199</v>
      </c>
      <c r="I885">
        <f t="shared" si="1302"/>
        <v>1.6672838260317782</v>
      </c>
      <c r="J885">
        <f t="shared" si="1303"/>
        <v>25.563749313354492</v>
      </c>
      <c r="K885" s="1">
        <v>6</v>
      </c>
      <c r="L885">
        <f t="shared" si="1304"/>
        <v>1.4200000166893005</v>
      </c>
      <c r="M885" s="1">
        <v>1</v>
      </c>
      <c r="N885">
        <f t="shared" si="1305"/>
        <v>2.8400000333786011</v>
      </c>
      <c r="O885" s="1">
        <v>20.78173828125</v>
      </c>
      <c r="P885" s="1">
        <v>25.563749313354492</v>
      </c>
      <c r="Q885" s="1">
        <v>19.143169403076172</v>
      </c>
      <c r="R885">
        <v>852</v>
      </c>
      <c r="S885" s="1">
        <v>399.86865234375</v>
      </c>
      <c r="T885" s="1">
        <v>401.90090942382812</v>
      </c>
      <c r="U885" s="1">
        <f t="shared" si="1326"/>
        <v>398.17397321621019</v>
      </c>
      <c r="V885" s="1">
        <v>13.871757507324219</v>
      </c>
      <c r="W885" s="1">
        <v>15.940456390380859</v>
      </c>
      <c r="X885" s="1">
        <v>57.228843688964844</v>
      </c>
      <c r="Y885" s="1">
        <v>65.778121948242188</v>
      </c>
      <c r="Z885" s="1">
        <v>499.55380249023437</v>
      </c>
      <c r="AA885" s="1">
        <v>1998.9503173828125</v>
      </c>
      <c r="AB885" s="1">
        <v>141.71025085449219</v>
      </c>
      <c r="AC885" s="1">
        <v>101.6812744140625</v>
      </c>
      <c r="AD885" s="1">
        <v>13.073792457580566</v>
      </c>
      <c r="AE885" s="1">
        <v>0.39919430017471313</v>
      </c>
      <c r="AF885" s="1">
        <v>0.18422108888626099</v>
      </c>
      <c r="AG885" s="1">
        <v>4.0885638445615768E-3</v>
      </c>
      <c r="AH885" s="1">
        <v>0.18400894105434418</v>
      </c>
      <c r="AI885" s="1">
        <v>3.0108469072729349E-3</v>
      </c>
      <c r="AJ885" s="1">
        <v>1</v>
      </c>
      <c r="AK885" s="1">
        <v>-0.21956524252891541</v>
      </c>
      <c r="AL885" s="1">
        <v>2.737391471862793</v>
      </c>
      <c r="AM885" s="1">
        <v>1</v>
      </c>
      <c r="AN885" s="1">
        <v>0</v>
      </c>
      <c r="AO885" s="1">
        <v>0.15999999642372131</v>
      </c>
      <c r="AP885" s="1">
        <v>111115</v>
      </c>
      <c r="AQ885">
        <f t="shared" si="1306"/>
        <v>0.83258967081705715</v>
      </c>
      <c r="AR885">
        <f t="shared" si="1307"/>
        <v>1.75027754493992E-3</v>
      </c>
      <c r="AS885">
        <f t="shared" si="1308"/>
        <v>298.71374931335447</v>
      </c>
      <c r="AT885">
        <f t="shared" si="1309"/>
        <v>293.93173828124998</v>
      </c>
      <c r="AU885">
        <f t="shared" si="1310"/>
        <v>319.83204363244658</v>
      </c>
      <c r="AV885">
        <f t="shared" si="1311"/>
        <v>2.1470069157248717</v>
      </c>
      <c r="AW885">
        <f t="shared" si="1312"/>
        <v>3.2881297465474906</v>
      </c>
      <c r="AX885">
        <f t="shared" si="1313"/>
        <v>32.337613444513856</v>
      </c>
      <c r="AY885">
        <f t="shared" si="1314"/>
        <v>16.397157054132997</v>
      </c>
      <c r="AZ885">
        <f t="shared" si="1315"/>
        <v>23.172743797302246</v>
      </c>
      <c r="BA885">
        <f t="shared" si="1316"/>
        <v>2.8493384451264507</v>
      </c>
      <c r="BB885">
        <f t="shared" si="1317"/>
        <v>0.10416607760287769</v>
      </c>
      <c r="BC885">
        <f t="shared" si="1318"/>
        <v>1.6208459205157124</v>
      </c>
      <c r="BD885">
        <f t="shared" si="1319"/>
        <v>1.2284925246107383</v>
      </c>
      <c r="BE885">
        <f t="shared" si="1320"/>
        <v>6.5448877095105787E-2</v>
      </c>
      <c r="BF885">
        <f t="shared" si="1321"/>
        <v>38.692635880700898</v>
      </c>
      <c r="BG885">
        <f t="shared" si="1322"/>
        <v>0.94682201363034668</v>
      </c>
      <c r="BH885">
        <f t="shared" si="1323"/>
        <v>49.945395395172135</v>
      </c>
      <c r="BI885">
        <f t="shared" si="1324"/>
        <v>401.56148074716157</v>
      </c>
      <c r="BJ885">
        <f t="shared" si="1325"/>
        <v>8.881299507347704E-4</v>
      </c>
    </row>
    <row r="886" spans="1:62" x14ac:dyDescent="0.45">
      <c r="A886" s="1">
        <v>825</v>
      </c>
      <c r="B886" s="1" t="s">
        <v>943</v>
      </c>
      <c r="C886" s="1">
        <v>4739.0000252574682</v>
      </c>
      <c r="D886" s="1">
        <v>0</v>
      </c>
      <c r="E886">
        <f t="shared" si="1327"/>
        <v>0.77125375592896306</v>
      </c>
      <c r="F886">
        <f t="shared" si="1299"/>
        <v>0.10769382694457037</v>
      </c>
      <c r="G886">
        <f t="shared" si="1300"/>
        <v>379.58976615394482</v>
      </c>
      <c r="H886">
        <f t="shared" si="1301"/>
        <v>1.736836441321131</v>
      </c>
      <c r="I886">
        <f t="shared" si="1302"/>
        <v>1.661050126439936</v>
      </c>
      <c r="J886">
        <f t="shared" si="1303"/>
        <v>25.522220611572266</v>
      </c>
      <c r="K886" s="1">
        <v>6</v>
      </c>
      <c r="L886">
        <f t="shared" si="1304"/>
        <v>1.4200000166893005</v>
      </c>
      <c r="M886" s="1">
        <v>1</v>
      </c>
      <c r="N886">
        <f t="shared" si="1305"/>
        <v>2.8400000333786011</v>
      </c>
      <c r="O886" s="1">
        <v>20.718753814697266</v>
      </c>
      <c r="P886" s="1">
        <v>25.522220611572266</v>
      </c>
      <c r="Q886" s="1">
        <v>19.074253082275391</v>
      </c>
      <c r="R886">
        <v>852</v>
      </c>
      <c r="S886" s="1">
        <v>399.85922241210937</v>
      </c>
      <c r="T886" s="1">
        <v>401.82952880859375</v>
      </c>
      <c r="U886" s="1">
        <f t="shared" si="1326"/>
        <v>398.10251644026641</v>
      </c>
      <c r="V886" s="1">
        <v>13.869384765625</v>
      </c>
      <c r="W886" s="1">
        <v>15.922126770019531</v>
      </c>
      <c r="X886" s="1">
        <v>57.442745208740234</v>
      </c>
      <c r="Y886" s="1">
        <v>65.958694458007812</v>
      </c>
      <c r="Z886" s="1">
        <v>499.58026123046875</v>
      </c>
      <c r="AA886" s="1">
        <v>1998.9818115234375</v>
      </c>
      <c r="AB886" s="1">
        <v>143.47642517089844</v>
      </c>
      <c r="AC886" s="1">
        <v>101.68124389648437</v>
      </c>
      <c r="AD886" s="1">
        <v>13.073792457580566</v>
      </c>
      <c r="AE886" s="1">
        <v>0.39919430017471313</v>
      </c>
      <c r="AF886" s="1">
        <v>0.18422108888626099</v>
      </c>
      <c r="AG886" s="1">
        <v>4.0885638445615768E-3</v>
      </c>
      <c r="AH886" s="1">
        <v>0.18400894105434418</v>
      </c>
      <c r="AI886" s="1">
        <v>3.0108469072729349E-3</v>
      </c>
      <c r="AJ886" s="1">
        <v>1</v>
      </c>
      <c r="AK886" s="1">
        <v>-0.21956524252891541</v>
      </c>
      <c r="AL886" s="1">
        <v>2.737391471862793</v>
      </c>
      <c r="AM886" s="1">
        <v>1</v>
      </c>
      <c r="AN886" s="1">
        <v>0</v>
      </c>
      <c r="AO886" s="1">
        <v>0.15999999642372131</v>
      </c>
      <c r="AP886" s="1">
        <v>111115</v>
      </c>
      <c r="AQ886">
        <f t="shared" si="1306"/>
        <v>0.83263376871744776</v>
      </c>
      <c r="AR886">
        <f t="shared" si="1307"/>
        <v>1.736836441321131E-3</v>
      </c>
      <c r="AS886">
        <f t="shared" si="1308"/>
        <v>298.67222061157224</v>
      </c>
      <c r="AT886">
        <f t="shared" si="1309"/>
        <v>293.86875381469724</v>
      </c>
      <c r="AU886">
        <f t="shared" si="1310"/>
        <v>319.83708269483395</v>
      </c>
      <c r="AV886">
        <f t="shared" si="1311"/>
        <v>2.1515045086846345</v>
      </c>
      <c r="AW886">
        <f t="shared" si="1312"/>
        <v>3.2800317818930349</v>
      </c>
      <c r="AX886">
        <f t="shared" si="1313"/>
        <v>32.257982457730748</v>
      </c>
      <c r="AY886">
        <f t="shared" si="1314"/>
        <v>16.335855687711216</v>
      </c>
      <c r="AZ886">
        <f t="shared" si="1315"/>
        <v>23.120487213134766</v>
      </c>
      <c r="BA886">
        <f t="shared" si="1316"/>
        <v>2.840350541582441</v>
      </c>
      <c r="BB886">
        <f t="shared" si="1317"/>
        <v>0.10375923912387468</v>
      </c>
      <c r="BC886">
        <f t="shared" si="1318"/>
        <v>1.6189816554530989</v>
      </c>
      <c r="BD886">
        <f t="shared" si="1319"/>
        <v>1.2213688861293421</v>
      </c>
      <c r="BE886">
        <f t="shared" si="1320"/>
        <v>6.519190569451043E-2</v>
      </c>
      <c r="BF886">
        <f t="shared" si="1321"/>
        <v>38.597159592908739</v>
      </c>
      <c r="BG886">
        <f t="shared" si="1322"/>
        <v>0.94465373731843749</v>
      </c>
      <c r="BH886">
        <f t="shared" si="1323"/>
        <v>50.00450056188123</v>
      </c>
      <c r="BI886">
        <f t="shared" si="1324"/>
        <v>401.46291171061245</v>
      </c>
      <c r="BJ886">
        <f t="shared" si="1325"/>
        <v>9.6064064068519936E-4</v>
      </c>
    </row>
    <row r="887" spans="1:62" x14ac:dyDescent="0.45">
      <c r="A887" s="1">
        <v>826</v>
      </c>
      <c r="B887" s="1" t="s">
        <v>944</v>
      </c>
      <c r="C887" s="1">
        <v>4744.0000251457095</v>
      </c>
      <c r="D887" s="1">
        <v>0</v>
      </c>
      <c r="E887">
        <f t="shared" si="1327"/>
        <v>0.80304367036466229</v>
      </c>
      <c r="F887">
        <f t="shared" si="1299"/>
        <v>0.10717147080541066</v>
      </c>
      <c r="G887">
        <f t="shared" si="1300"/>
        <v>379.07073196444219</v>
      </c>
      <c r="H887">
        <f t="shared" si="1301"/>
        <v>1.7228219021618223</v>
      </c>
      <c r="I887">
        <f t="shared" si="1302"/>
        <v>1.6554584148034268</v>
      </c>
      <c r="J887">
        <f t="shared" si="1303"/>
        <v>25.48430061340332</v>
      </c>
      <c r="K887" s="1">
        <v>6</v>
      </c>
      <c r="L887">
        <f t="shared" si="1304"/>
        <v>1.4200000166893005</v>
      </c>
      <c r="M887" s="1">
        <v>1</v>
      </c>
      <c r="N887">
        <f t="shared" si="1305"/>
        <v>2.8400000333786011</v>
      </c>
      <c r="O887" s="1">
        <v>20.656196594238281</v>
      </c>
      <c r="P887" s="1">
        <v>25.48430061340332</v>
      </c>
      <c r="Q887" s="1">
        <v>19.007047653198242</v>
      </c>
      <c r="R887">
        <v>852</v>
      </c>
      <c r="S887" s="1">
        <v>399.87521362304687</v>
      </c>
      <c r="T887" s="1">
        <v>401.81393432617187</v>
      </c>
      <c r="U887" s="1">
        <f t="shared" si="1326"/>
        <v>398.08705111063324</v>
      </c>
      <c r="V887" s="1">
        <v>13.868346214294434</v>
      </c>
      <c r="W887" s="1">
        <v>15.904571533203125</v>
      </c>
      <c r="X887" s="1">
        <v>57.660842895507813</v>
      </c>
      <c r="Y887" s="1">
        <v>66.140281677246094</v>
      </c>
      <c r="Z887" s="1">
        <v>499.57766723632812</v>
      </c>
      <c r="AA887" s="1">
        <v>1999.002685546875</v>
      </c>
      <c r="AB887" s="1">
        <v>145.04928588867187</v>
      </c>
      <c r="AC887" s="1">
        <v>101.68109893798828</v>
      </c>
      <c r="AD887" s="1">
        <v>13.073792457580566</v>
      </c>
      <c r="AE887" s="1">
        <v>0.39919430017471313</v>
      </c>
      <c r="AF887" s="1">
        <v>0.18422108888626099</v>
      </c>
      <c r="AG887" s="1">
        <v>4.0885638445615768E-3</v>
      </c>
      <c r="AH887" s="1">
        <v>0.18400894105434418</v>
      </c>
      <c r="AI887" s="1">
        <v>3.0108469072729349E-3</v>
      </c>
      <c r="AJ887" s="1">
        <v>1</v>
      </c>
      <c r="AK887" s="1">
        <v>-0.21956524252891541</v>
      </c>
      <c r="AL887" s="1">
        <v>2.737391471862793</v>
      </c>
      <c r="AM887" s="1">
        <v>1</v>
      </c>
      <c r="AN887" s="1">
        <v>0</v>
      </c>
      <c r="AO887" s="1">
        <v>0.15999999642372131</v>
      </c>
      <c r="AP887" s="1">
        <v>111115</v>
      </c>
      <c r="AQ887">
        <f t="shared" si="1306"/>
        <v>0.83262944539388006</v>
      </c>
      <c r="AR887">
        <f t="shared" si="1307"/>
        <v>1.7228219021618223E-3</v>
      </c>
      <c r="AS887">
        <f t="shared" si="1308"/>
        <v>298.6343006134033</v>
      </c>
      <c r="AT887">
        <f t="shared" si="1309"/>
        <v>293.80619659423826</v>
      </c>
      <c r="AU887">
        <f t="shared" si="1310"/>
        <v>319.8404225385093</v>
      </c>
      <c r="AV887">
        <f t="shared" si="1311"/>
        <v>2.155845688926302</v>
      </c>
      <c r="AW887">
        <f t="shared" si="1312"/>
        <v>3.2726527264373657</v>
      </c>
      <c r="AX887">
        <f t="shared" si="1313"/>
        <v>32.185457873869375</v>
      </c>
      <c r="AY887">
        <f t="shared" si="1314"/>
        <v>16.28088634066625</v>
      </c>
      <c r="AZ887">
        <f t="shared" si="1315"/>
        <v>23.070248603820801</v>
      </c>
      <c r="BA887">
        <f t="shared" si="1316"/>
        <v>2.8317331133952304</v>
      </c>
      <c r="BB887">
        <f t="shared" si="1317"/>
        <v>0.10327426830522056</v>
      </c>
      <c r="BC887">
        <f t="shared" si="1318"/>
        <v>1.6171943116339389</v>
      </c>
      <c r="BD887">
        <f t="shared" si="1319"/>
        <v>1.2145388017612915</v>
      </c>
      <c r="BE887">
        <f t="shared" si="1320"/>
        <v>6.4885597461936784E-2</v>
      </c>
      <c r="BF887">
        <f t="shared" si="1321"/>
        <v>38.544328601372086</v>
      </c>
      <c r="BG887">
        <f t="shared" si="1322"/>
        <v>0.94339867182588066</v>
      </c>
      <c r="BH887">
        <f t="shared" si="1323"/>
        <v>50.053909297407472</v>
      </c>
      <c r="BI887">
        <f t="shared" si="1324"/>
        <v>401.43220582537936</v>
      </c>
      <c r="BJ887">
        <f t="shared" si="1325"/>
        <v>1.0013017006357179E-3</v>
      </c>
    </row>
    <row r="888" spans="1:62" x14ac:dyDescent="0.45">
      <c r="A888" s="1">
        <v>827</v>
      </c>
      <c r="B888" s="1" t="s">
        <v>945</v>
      </c>
      <c r="C888" s="1">
        <v>4749.5000250227749</v>
      </c>
      <c r="D888" s="1">
        <v>0</v>
      </c>
      <c r="E888">
        <f t="shared" si="1327"/>
        <v>0.81368953509301667</v>
      </c>
      <c r="F888">
        <f t="shared" si="1299"/>
        <v>0.10661784970893141</v>
      </c>
      <c r="G888">
        <f t="shared" si="1300"/>
        <v>378.89562888933864</v>
      </c>
      <c r="H888">
        <f t="shared" si="1301"/>
        <v>1.7069570109711503</v>
      </c>
      <c r="I888">
        <f t="shared" si="1302"/>
        <v>1.6485064887483987</v>
      </c>
      <c r="J888">
        <f t="shared" si="1303"/>
        <v>25.43846321105957</v>
      </c>
      <c r="K888" s="1">
        <v>6</v>
      </c>
      <c r="L888">
        <f t="shared" si="1304"/>
        <v>1.4200000166893005</v>
      </c>
      <c r="M888" s="1">
        <v>1</v>
      </c>
      <c r="N888">
        <f t="shared" si="1305"/>
        <v>2.8400000333786011</v>
      </c>
      <c r="O888" s="1">
        <v>20.588010787963867</v>
      </c>
      <c r="P888" s="1">
        <v>25.43846321105957</v>
      </c>
      <c r="Q888" s="1">
        <v>18.93651008605957</v>
      </c>
      <c r="R888">
        <v>852</v>
      </c>
      <c r="S888" s="1">
        <v>399.88650512695312</v>
      </c>
      <c r="T888" s="1">
        <v>401.8199462890625</v>
      </c>
      <c r="U888" s="1">
        <f t="shared" si="1326"/>
        <v>398.09315426919534</v>
      </c>
      <c r="V888" s="1">
        <v>13.86796760559082</v>
      </c>
      <c r="W888" s="1">
        <v>15.885453224182129</v>
      </c>
      <c r="X888" s="1">
        <v>57.900848388671875</v>
      </c>
      <c r="Y888" s="1">
        <v>66.338386535644531</v>
      </c>
      <c r="Z888" s="1">
        <v>499.5845947265625</v>
      </c>
      <c r="AA888" s="1">
        <v>1999.0406494140625</v>
      </c>
      <c r="AB888" s="1">
        <v>146.53480529785156</v>
      </c>
      <c r="AC888" s="1">
        <v>101.68081665039062</v>
      </c>
      <c r="AD888" s="1">
        <v>13.073792457580566</v>
      </c>
      <c r="AE888" s="1">
        <v>0.39919430017471313</v>
      </c>
      <c r="AF888" s="1">
        <v>0.18422108888626099</v>
      </c>
      <c r="AG888" s="1">
        <v>4.0885638445615768E-3</v>
      </c>
      <c r="AH888" s="1">
        <v>0.18400894105434418</v>
      </c>
      <c r="AI888" s="1">
        <v>3.0108469072729349E-3</v>
      </c>
      <c r="AJ888" s="1">
        <v>1</v>
      </c>
      <c r="AK888" s="1">
        <v>-0.21956524252891541</v>
      </c>
      <c r="AL888" s="1">
        <v>2.737391471862793</v>
      </c>
      <c r="AM888" s="1">
        <v>1</v>
      </c>
      <c r="AN888" s="1">
        <v>0</v>
      </c>
      <c r="AO888" s="1">
        <v>0.15999999642372131</v>
      </c>
      <c r="AP888" s="1">
        <v>111115</v>
      </c>
      <c r="AQ888">
        <f t="shared" si="1306"/>
        <v>0.83264099121093738</v>
      </c>
      <c r="AR888">
        <f t="shared" si="1307"/>
        <v>1.7069570109711503E-3</v>
      </c>
      <c r="AS888">
        <f t="shared" si="1308"/>
        <v>298.58846321105955</v>
      </c>
      <c r="AT888">
        <f t="shared" si="1309"/>
        <v>293.73801078796384</v>
      </c>
      <c r="AU888">
        <f t="shared" si="1310"/>
        <v>319.84649675712353</v>
      </c>
      <c r="AV888">
        <f t="shared" si="1311"/>
        <v>2.1615042716184694</v>
      </c>
      <c r="AW888">
        <f t="shared" si="1312"/>
        <v>3.2637523454448183</v>
      </c>
      <c r="AX888">
        <f t="shared" si="1313"/>
        <v>32.098014679274115</v>
      </c>
      <c r="AY888">
        <f t="shared" si="1314"/>
        <v>16.212561455091986</v>
      </c>
      <c r="AZ888">
        <f t="shared" si="1315"/>
        <v>23.013236999511719</v>
      </c>
      <c r="BA888">
        <f t="shared" si="1316"/>
        <v>2.8219816251343723</v>
      </c>
      <c r="BB888">
        <f t="shared" si="1317"/>
        <v>0.1027600824898425</v>
      </c>
      <c r="BC888">
        <f t="shared" si="1318"/>
        <v>1.6152458566964196</v>
      </c>
      <c r="BD888">
        <f t="shared" si="1319"/>
        <v>1.2067357684379527</v>
      </c>
      <c r="BE888">
        <f t="shared" si="1320"/>
        <v>6.4560853507612675E-2</v>
      </c>
      <c r="BF888">
        <f t="shared" si="1321"/>
        <v>38.52641697073129</v>
      </c>
      <c r="BG888">
        <f t="shared" si="1322"/>
        <v>0.94294878188243925</v>
      </c>
      <c r="BH888">
        <f t="shared" si="1323"/>
        <v>50.121372675043133</v>
      </c>
      <c r="BI888">
        <f t="shared" si="1324"/>
        <v>401.4331572540396</v>
      </c>
      <c r="BJ888">
        <f t="shared" si="1325"/>
        <v>1.0159409030672261E-3</v>
      </c>
    </row>
    <row r="889" spans="1:62" x14ac:dyDescent="0.45">
      <c r="A889" s="1">
        <v>828</v>
      </c>
      <c r="B889" s="1" t="s">
        <v>946</v>
      </c>
      <c r="C889" s="1">
        <v>4754.5000249110162</v>
      </c>
      <c r="D889" s="1">
        <v>0</v>
      </c>
      <c r="E889">
        <f t="shared" si="1327"/>
        <v>0.8182775432964613</v>
      </c>
      <c r="F889">
        <f t="shared" si="1299"/>
        <v>0.10612764905675619</v>
      </c>
      <c r="G889">
        <f t="shared" si="1300"/>
        <v>378.81324081104776</v>
      </c>
      <c r="H889">
        <f t="shared" si="1301"/>
        <v>1.6934248106776599</v>
      </c>
      <c r="I889">
        <f t="shared" si="1302"/>
        <v>1.6427910422716108</v>
      </c>
      <c r="J889">
        <f t="shared" si="1303"/>
        <v>25.4002685546875</v>
      </c>
      <c r="K889" s="1">
        <v>6</v>
      </c>
      <c r="L889">
        <f t="shared" si="1304"/>
        <v>1.4200000166893005</v>
      </c>
      <c r="M889" s="1">
        <v>1</v>
      </c>
      <c r="N889">
        <f t="shared" si="1305"/>
        <v>2.8400000333786011</v>
      </c>
      <c r="O889" s="1">
        <v>20.525506973266602</v>
      </c>
      <c r="P889" s="1">
        <v>25.4002685546875</v>
      </c>
      <c r="Q889" s="1">
        <v>18.874046325683594</v>
      </c>
      <c r="R889">
        <v>852</v>
      </c>
      <c r="S889" s="1">
        <v>399.89422607421875</v>
      </c>
      <c r="T889" s="1">
        <v>401.828369140625</v>
      </c>
      <c r="U889" s="1">
        <f t="shared" si="1326"/>
        <v>398.10163947887906</v>
      </c>
      <c r="V889" s="1">
        <v>13.867183685302734</v>
      </c>
      <c r="W889" s="1">
        <v>15.868907928466797</v>
      </c>
      <c r="X889" s="1">
        <v>58.121688842773437</v>
      </c>
      <c r="Y889" s="1">
        <v>66.524581909179688</v>
      </c>
      <c r="Z889" s="1">
        <v>499.53494262695312</v>
      </c>
      <c r="AA889" s="1">
        <v>1999.0582275390625</v>
      </c>
      <c r="AB889" s="1">
        <v>146.75904846191406</v>
      </c>
      <c r="AC889" s="1">
        <v>101.6806640625</v>
      </c>
      <c r="AD889" s="1">
        <v>13.073792457580566</v>
      </c>
      <c r="AE889" s="1">
        <v>0.39919430017471313</v>
      </c>
      <c r="AF889" s="1">
        <v>0.18422108888626099</v>
      </c>
      <c r="AG889" s="1">
        <v>4.0885638445615768E-3</v>
      </c>
      <c r="AH889" s="1">
        <v>0.18400894105434418</v>
      </c>
      <c r="AI889" s="1">
        <v>3.0108469072729349E-3</v>
      </c>
      <c r="AJ889" s="1">
        <v>1</v>
      </c>
      <c r="AK889" s="1">
        <v>-0.21956524252891541</v>
      </c>
      <c r="AL889" s="1">
        <v>2.737391471862793</v>
      </c>
      <c r="AM889" s="1">
        <v>1</v>
      </c>
      <c r="AN889" s="1">
        <v>0</v>
      </c>
      <c r="AO889" s="1">
        <v>0.15999999642372131</v>
      </c>
      <c r="AP889" s="1">
        <v>111115</v>
      </c>
      <c r="AQ889">
        <f t="shared" si="1306"/>
        <v>0.83255823771158843</v>
      </c>
      <c r="AR889">
        <f t="shared" si="1307"/>
        <v>1.69342481067766E-3</v>
      </c>
      <c r="AS889">
        <f t="shared" si="1308"/>
        <v>298.55026855468748</v>
      </c>
      <c r="AT889">
        <f t="shared" si="1309"/>
        <v>293.67550697326658</v>
      </c>
      <c r="AU889">
        <f t="shared" si="1310"/>
        <v>319.84930925706067</v>
      </c>
      <c r="AV889">
        <f t="shared" si="1311"/>
        <v>2.1656481054500993</v>
      </c>
      <c r="AW889">
        <f t="shared" si="1312"/>
        <v>3.256352138384786</v>
      </c>
      <c r="AX889">
        <f t="shared" si="1313"/>
        <v>32.025283945659581</v>
      </c>
      <c r="AY889">
        <f t="shared" si="1314"/>
        <v>16.156376017192784</v>
      </c>
      <c r="AZ889">
        <f t="shared" si="1315"/>
        <v>22.962887763977051</v>
      </c>
      <c r="BA889">
        <f t="shared" si="1316"/>
        <v>2.8133941354885028</v>
      </c>
      <c r="BB889">
        <f t="shared" si="1317"/>
        <v>0.10230463827502266</v>
      </c>
      <c r="BC889">
        <f t="shared" si="1318"/>
        <v>1.6135610961131752</v>
      </c>
      <c r="BD889">
        <f t="shared" si="1319"/>
        <v>1.1998330393753276</v>
      </c>
      <c r="BE889">
        <f t="shared" si="1320"/>
        <v>6.4273223133202981E-2</v>
      </c>
      <c r="BF889">
        <f t="shared" si="1321"/>
        <v>38.517981881335068</v>
      </c>
      <c r="BG889">
        <f t="shared" si="1322"/>
        <v>0.94272398342904751</v>
      </c>
      <c r="BH889">
        <f t="shared" si="1323"/>
        <v>50.175335207310702</v>
      </c>
      <c r="BI889">
        <f t="shared" si="1324"/>
        <v>401.43939918623522</v>
      </c>
      <c r="BJ889">
        <f t="shared" si="1325"/>
        <v>1.0227533747495317E-3</v>
      </c>
    </row>
    <row r="890" spans="1:62" x14ac:dyDescent="0.45">
      <c r="A890" s="1">
        <v>829</v>
      </c>
      <c r="B890" s="1" t="s">
        <v>947</v>
      </c>
      <c r="C890" s="1">
        <v>4759.5000247992575</v>
      </c>
      <c r="D890" s="1">
        <v>0</v>
      </c>
      <c r="E890">
        <f t="shared" si="1327"/>
        <v>0.87176774274586766</v>
      </c>
      <c r="F890">
        <f t="shared" si="1299"/>
        <v>0.10564470525220218</v>
      </c>
      <c r="G890">
        <f t="shared" si="1300"/>
        <v>377.92358424594715</v>
      </c>
      <c r="H890">
        <f t="shared" si="1301"/>
        <v>1.6812852021833744</v>
      </c>
      <c r="I890">
        <f t="shared" si="1302"/>
        <v>1.6382593338459677</v>
      </c>
      <c r="J890">
        <f t="shared" si="1303"/>
        <v>25.369556427001953</v>
      </c>
      <c r="K890" s="1">
        <v>6</v>
      </c>
      <c r="L890">
        <f t="shared" si="1304"/>
        <v>1.4200000166893005</v>
      </c>
      <c r="M890" s="1">
        <v>1</v>
      </c>
      <c r="N890">
        <f t="shared" si="1305"/>
        <v>2.8400000333786011</v>
      </c>
      <c r="O890" s="1">
        <v>20.464998245239258</v>
      </c>
      <c r="P890" s="1">
        <v>25.369556427001953</v>
      </c>
      <c r="Q890" s="1">
        <v>18.812585830688477</v>
      </c>
      <c r="R890">
        <v>852</v>
      </c>
      <c r="S890" s="1">
        <v>399.914794921875</v>
      </c>
      <c r="T890" s="1">
        <v>401.79034423828125</v>
      </c>
      <c r="U890" s="1">
        <f t="shared" si="1326"/>
        <v>398.06378070054217</v>
      </c>
      <c r="V890" s="1">
        <v>13.867621421813965</v>
      </c>
      <c r="W890" s="1">
        <v>15.85508918762207</v>
      </c>
      <c r="X890" s="1">
        <v>58.340660095214844</v>
      </c>
      <c r="Y890" s="1">
        <v>66.714927673339844</v>
      </c>
      <c r="Z890" s="1">
        <v>499.51852416992187</v>
      </c>
      <c r="AA890" s="1">
        <v>1999.071044921875</v>
      </c>
      <c r="AB890" s="1">
        <v>147.62962341308594</v>
      </c>
      <c r="AC890" s="1">
        <v>101.68047332763672</v>
      </c>
      <c r="AD890" s="1">
        <v>13.073792457580566</v>
      </c>
      <c r="AE890" s="1">
        <v>0.39919430017471313</v>
      </c>
      <c r="AF890" s="1">
        <v>0.18422108888626099</v>
      </c>
      <c r="AG890" s="1">
        <v>4.0885638445615768E-3</v>
      </c>
      <c r="AH890" s="1">
        <v>0.18400894105434418</v>
      </c>
      <c r="AI890" s="1">
        <v>3.0108469072729349E-3</v>
      </c>
      <c r="AJ890" s="1">
        <v>1</v>
      </c>
      <c r="AK890" s="1">
        <v>-0.21956524252891541</v>
      </c>
      <c r="AL890" s="1">
        <v>2.737391471862793</v>
      </c>
      <c r="AM890" s="1">
        <v>1</v>
      </c>
      <c r="AN890" s="1">
        <v>0</v>
      </c>
      <c r="AO890" s="1">
        <v>0.15999999642372131</v>
      </c>
      <c r="AP890" s="1">
        <v>111115</v>
      </c>
      <c r="AQ890">
        <f t="shared" si="1306"/>
        <v>0.83253087361653644</v>
      </c>
      <c r="AR890">
        <f t="shared" si="1307"/>
        <v>1.6812852021833745E-3</v>
      </c>
      <c r="AS890">
        <f t="shared" si="1308"/>
        <v>298.51955642700193</v>
      </c>
      <c r="AT890">
        <f t="shared" si="1309"/>
        <v>293.61499824523924</v>
      </c>
      <c r="AU890">
        <f t="shared" si="1310"/>
        <v>319.85136003826483</v>
      </c>
      <c r="AV890">
        <f t="shared" si="1311"/>
        <v>2.1683404868158993</v>
      </c>
      <c r="AW890">
        <f t="shared" si="1312"/>
        <v>3.2504123070952748</v>
      </c>
      <c r="AX890">
        <f t="shared" si="1313"/>
        <v>31.966927382622771</v>
      </c>
      <c r="AY890">
        <f t="shared" si="1314"/>
        <v>16.111838195000701</v>
      </c>
      <c r="AZ890">
        <f t="shared" si="1315"/>
        <v>22.917277336120605</v>
      </c>
      <c r="BA890">
        <f t="shared" si="1316"/>
        <v>2.805634633915131</v>
      </c>
      <c r="BB890">
        <f t="shared" si="1317"/>
        <v>0.10185578814300168</v>
      </c>
      <c r="BC890">
        <f t="shared" si="1318"/>
        <v>1.6121529732493072</v>
      </c>
      <c r="BD890">
        <f t="shared" si="1319"/>
        <v>1.1934816606658238</v>
      </c>
      <c r="BE890">
        <f t="shared" si="1320"/>
        <v>6.3989770215345965E-2</v>
      </c>
      <c r="BF890">
        <f t="shared" si="1321"/>
        <v>38.427448927804903</v>
      </c>
      <c r="BG890">
        <f t="shared" si="1322"/>
        <v>0.94059897074534982</v>
      </c>
      <c r="BH890">
        <f t="shared" si="1323"/>
        <v>50.215659276230284</v>
      </c>
      <c r="BI890">
        <f t="shared" si="1324"/>
        <v>401.37594760487457</v>
      </c>
      <c r="BJ890">
        <f t="shared" si="1325"/>
        <v>1.0906580775196211E-3</v>
      </c>
    </row>
    <row r="891" spans="1:62" x14ac:dyDescent="0.45">
      <c r="A891" s="1">
        <v>830</v>
      </c>
      <c r="B891" s="1" t="s">
        <v>948</v>
      </c>
      <c r="C891" s="1">
        <v>4765.0000246763229</v>
      </c>
      <c r="D891" s="1">
        <v>0</v>
      </c>
      <c r="E891">
        <f t="shared" si="1327"/>
        <v>0.96379758001561977</v>
      </c>
      <c r="F891">
        <f t="shared" si="1299"/>
        <v>0.10508272892065061</v>
      </c>
      <c r="G891">
        <f t="shared" si="1300"/>
        <v>376.34940087007118</v>
      </c>
      <c r="H891">
        <f t="shared" si="1301"/>
        <v>1.669220661749159</v>
      </c>
      <c r="I891">
        <f t="shared" si="1302"/>
        <v>1.6349445360856893</v>
      </c>
      <c r="J891">
        <f t="shared" si="1303"/>
        <v>25.344587326049805</v>
      </c>
      <c r="K891" s="1">
        <v>6</v>
      </c>
      <c r="L891">
        <f t="shared" si="1304"/>
        <v>1.4200000166893005</v>
      </c>
      <c r="M891" s="1">
        <v>1</v>
      </c>
      <c r="N891">
        <f t="shared" si="1305"/>
        <v>2.8400000333786011</v>
      </c>
      <c r="O891" s="1">
        <v>20.401458740234375</v>
      </c>
      <c r="P891" s="1">
        <v>25.344587326049805</v>
      </c>
      <c r="Q891" s="1">
        <v>18.746551513671875</v>
      </c>
      <c r="R891">
        <v>852</v>
      </c>
      <c r="S891" s="1">
        <v>399.9188232421875</v>
      </c>
      <c r="T891" s="1">
        <v>401.68966674804687</v>
      </c>
      <c r="U891" s="1">
        <f t="shared" si="1326"/>
        <v>397.96313574497981</v>
      </c>
      <c r="V891" s="1">
        <v>13.866904258728027</v>
      </c>
      <c r="W891" s="1">
        <v>15.840242385864258</v>
      </c>
      <c r="X891" s="1">
        <v>58.569583892822266</v>
      </c>
      <c r="Y891" s="1">
        <v>66.916046142578125</v>
      </c>
      <c r="Z891" s="1">
        <v>499.49264526367188</v>
      </c>
      <c r="AA891" s="1">
        <v>1999.1033935546875</v>
      </c>
      <c r="AB891" s="1">
        <v>149.78288269042969</v>
      </c>
      <c r="AC891" s="1">
        <v>101.68061828613281</v>
      </c>
      <c r="AD891" s="1">
        <v>13.073792457580566</v>
      </c>
      <c r="AE891" s="1">
        <v>0.39919430017471313</v>
      </c>
      <c r="AF891" s="1">
        <v>0.18422108888626099</v>
      </c>
      <c r="AG891" s="1">
        <v>4.0885638445615768E-3</v>
      </c>
      <c r="AH891" s="1">
        <v>0.18400894105434418</v>
      </c>
      <c r="AI891" s="1">
        <v>3.0108469072729349E-3</v>
      </c>
      <c r="AJ891" s="1">
        <v>0.66666668653488159</v>
      </c>
      <c r="AK891" s="1">
        <v>-0.21956524252891541</v>
      </c>
      <c r="AL891" s="1">
        <v>2.737391471862793</v>
      </c>
      <c r="AM891" s="1">
        <v>1</v>
      </c>
      <c r="AN891" s="1">
        <v>0</v>
      </c>
      <c r="AO891" s="1">
        <v>0.15999999642372131</v>
      </c>
      <c r="AP891" s="1">
        <v>111115</v>
      </c>
      <c r="AQ891">
        <f t="shared" si="1306"/>
        <v>0.83248774210611964</v>
      </c>
      <c r="AR891">
        <f t="shared" si="1307"/>
        <v>1.6692206617491588E-3</v>
      </c>
      <c r="AS891">
        <f t="shared" si="1308"/>
        <v>298.49458732604978</v>
      </c>
      <c r="AT891">
        <f t="shared" si="1309"/>
        <v>293.55145874023435</v>
      </c>
      <c r="AU891">
        <f t="shared" si="1310"/>
        <v>319.85653581939914</v>
      </c>
      <c r="AV891">
        <f t="shared" si="1311"/>
        <v>2.1698949005074613</v>
      </c>
      <c r="AW891">
        <f t="shared" si="1312"/>
        <v>3.2455901756825747</v>
      </c>
      <c r="AX891">
        <f t="shared" si="1313"/>
        <v>31.919457516961302</v>
      </c>
      <c r="AY891">
        <f t="shared" si="1314"/>
        <v>16.079215131097044</v>
      </c>
      <c r="AZ891">
        <f t="shared" si="1315"/>
        <v>22.87302303314209</v>
      </c>
      <c r="BA891">
        <f t="shared" si="1316"/>
        <v>2.7981237466928062</v>
      </c>
      <c r="BB891">
        <f t="shared" si="1317"/>
        <v>0.10133329951283661</v>
      </c>
      <c r="BC891">
        <f t="shared" si="1318"/>
        <v>1.6106456395968853</v>
      </c>
      <c r="BD891">
        <f t="shared" si="1319"/>
        <v>1.1874781070959208</v>
      </c>
      <c r="BE891">
        <f t="shared" si="1320"/>
        <v>6.3659830226003605E-2</v>
      </c>
      <c r="BF891">
        <f t="shared" si="1321"/>
        <v>38.267439772084487</v>
      </c>
      <c r="BG891">
        <f t="shared" si="1322"/>
        <v>0.93691581343597286</v>
      </c>
      <c r="BH891">
        <f t="shared" si="1323"/>
        <v>50.23466779776372</v>
      </c>
      <c r="BI891">
        <f t="shared" si="1324"/>
        <v>401.23152353757894</v>
      </c>
      <c r="BJ891">
        <f t="shared" si="1325"/>
        <v>1.2066861254942912E-3</v>
      </c>
    </row>
    <row r="892" spans="1:62" x14ac:dyDescent="0.45">
      <c r="A892" s="1">
        <v>831</v>
      </c>
      <c r="B892" s="1" t="s">
        <v>949</v>
      </c>
      <c r="C892" s="1">
        <v>4770.0000245645642</v>
      </c>
      <c r="D892" s="1">
        <v>0</v>
      </c>
      <c r="E892">
        <f t="shared" si="1327"/>
        <v>1.0563175294869609</v>
      </c>
      <c r="F892">
        <f t="shared" si="1299"/>
        <v>0.10472044596127354</v>
      </c>
      <c r="G892">
        <f t="shared" si="1300"/>
        <v>374.78112250862904</v>
      </c>
      <c r="H892">
        <f t="shared" si="1301"/>
        <v>1.6592718966954794</v>
      </c>
      <c r="I892">
        <f t="shared" si="1302"/>
        <v>1.630676142496291</v>
      </c>
      <c r="J892">
        <f t="shared" si="1303"/>
        <v>25.315639495849609</v>
      </c>
      <c r="K892" s="1">
        <v>6</v>
      </c>
      <c r="L892">
        <f t="shared" si="1304"/>
        <v>1.4200000166893005</v>
      </c>
      <c r="M892" s="1">
        <v>1</v>
      </c>
      <c r="N892">
        <f t="shared" si="1305"/>
        <v>2.8400000333786011</v>
      </c>
      <c r="O892" s="1">
        <v>20.346578598022461</v>
      </c>
      <c r="P892" s="1">
        <v>25.315639495849609</v>
      </c>
      <c r="Q892" s="1">
        <v>18.689111709594727</v>
      </c>
      <c r="R892">
        <v>852</v>
      </c>
      <c r="S892" s="1">
        <v>399.91696166992187</v>
      </c>
      <c r="T892" s="1">
        <v>401.5816650390625</v>
      </c>
      <c r="U892" s="1">
        <f t="shared" si="1326"/>
        <v>397.85511900103336</v>
      </c>
      <c r="V892" s="1">
        <v>13.86574649810791</v>
      </c>
      <c r="W892" s="1">
        <v>15.827339172363281</v>
      </c>
      <c r="X892" s="1">
        <v>58.766578674316406</v>
      </c>
      <c r="Y892" s="1">
        <v>67.090164184570313</v>
      </c>
      <c r="Z892" s="1">
        <v>499.49514770507812</v>
      </c>
      <c r="AA892" s="1">
        <v>1999.1566162109375</v>
      </c>
      <c r="AB892" s="1">
        <v>151.27684020996094</v>
      </c>
      <c r="AC892" s="1">
        <v>101.68047332763672</v>
      </c>
      <c r="AD892" s="1">
        <v>13.073792457580566</v>
      </c>
      <c r="AE892" s="1">
        <v>0.39919430017471313</v>
      </c>
      <c r="AF892" s="1">
        <v>0.18422108888626099</v>
      </c>
      <c r="AG892" s="1">
        <v>4.0885638445615768E-3</v>
      </c>
      <c r="AH892" s="1">
        <v>0.18400894105434418</v>
      </c>
      <c r="AI892" s="1">
        <v>3.0108469072729349E-3</v>
      </c>
      <c r="AJ892" s="1">
        <v>0.66666668653488159</v>
      </c>
      <c r="AK892" s="1">
        <v>-0.21956524252891541</v>
      </c>
      <c r="AL892" s="1">
        <v>2.737391471862793</v>
      </c>
      <c r="AM892" s="1">
        <v>1</v>
      </c>
      <c r="AN892" s="1">
        <v>0</v>
      </c>
      <c r="AO892" s="1">
        <v>0.15999999642372131</v>
      </c>
      <c r="AP892" s="1">
        <v>111115</v>
      </c>
      <c r="AQ892">
        <f t="shared" si="1306"/>
        <v>0.83249191284179669</v>
      </c>
      <c r="AR892">
        <f t="shared" si="1307"/>
        <v>1.6592718966954793E-3</v>
      </c>
      <c r="AS892">
        <f t="shared" si="1308"/>
        <v>298.46563949584959</v>
      </c>
      <c r="AT892">
        <f t="shared" si="1309"/>
        <v>293.49657859802244</v>
      </c>
      <c r="AU892">
        <f t="shared" si="1310"/>
        <v>319.8650514442088</v>
      </c>
      <c r="AV892">
        <f t="shared" si="1311"/>
        <v>2.1720325965327447</v>
      </c>
      <c r="AW892">
        <f t="shared" si="1312"/>
        <v>3.2400074810592354</v>
      </c>
      <c r="AX892">
        <f t="shared" si="1313"/>
        <v>31.864598728009682</v>
      </c>
      <c r="AY892">
        <f t="shared" si="1314"/>
        <v>16.037259555646401</v>
      </c>
      <c r="AZ892">
        <f t="shared" si="1315"/>
        <v>22.831109046936035</v>
      </c>
      <c r="BA892">
        <f t="shared" si="1316"/>
        <v>2.7910262870674307</v>
      </c>
      <c r="BB892">
        <f t="shared" si="1317"/>
        <v>0.10099636692583777</v>
      </c>
      <c r="BC892">
        <f t="shared" si="1318"/>
        <v>1.6093313385629444</v>
      </c>
      <c r="BD892">
        <f t="shared" si="1319"/>
        <v>1.1816949485044863</v>
      </c>
      <c r="BE892">
        <f t="shared" si="1320"/>
        <v>6.3447074068186282E-2</v>
      </c>
      <c r="BF892">
        <f t="shared" si="1321"/>
        <v>38.107921930940407</v>
      </c>
      <c r="BG892">
        <f t="shared" si="1322"/>
        <v>0.9332625344640012</v>
      </c>
      <c r="BH892">
        <f t="shared" si="1323"/>
        <v>50.274676094290569</v>
      </c>
      <c r="BI892">
        <f t="shared" si="1324"/>
        <v>401.07954227566557</v>
      </c>
      <c r="BJ892">
        <f t="shared" si="1325"/>
        <v>1.3240770483172123E-3</v>
      </c>
    </row>
    <row r="893" spans="1:62" x14ac:dyDescent="0.45">
      <c r="A893" s="1">
        <v>832</v>
      </c>
      <c r="B893" s="1" t="s">
        <v>950</v>
      </c>
      <c r="C893" s="1">
        <v>4775.0000244528055</v>
      </c>
      <c r="D893" s="1">
        <v>0</v>
      </c>
      <c r="E893">
        <f t="shared" si="1327"/>
        <v>1.1362892645548739</v>
      </c>
      <c r="F893">
        <f t="shared" si="1299"/>
        <v>0.10462251979216891</v>
      </c>
      <c r="G893">
        <f t="shared" si="1300"/>
        <v>373.46425693822499</v>
      </c>
      <c r="H893">
        <f t="shared" si="1301"/>
        <v>1.6500681230601837</v>
      </c>
      <c r="I893">
        <f t="shared" si="1302"/>
        <v>1.6231734387139181</v>
      </c>
      <c r="J893">
        <f t="shared" si="1303"/>
        <v>25.269674301147461</v>
      </c>
      <c r="K893" s="1">
        <v>6</v>
      </c>
      <c r="L893">
        <f t="shared" si="1304"/>
        <v>1.4200000166893005</v>
      </c>
      <c r="M893" s="1">
        <v>1</v>
      </c>
      <c r="N893">
        <f t="shared" si="1305"/>
        <v>2.8400000333786011</v>
      </c>
      <c r="O893" s="1">
        <v>20.293224334716797</v>
      </c>
      <c r="P893" s="1">
        <v>25.269674301147461</v>
      </c>
      <c r="Q893" s="1">
        <v>18.632289886474609</v>
      </c>
      <c r="R893">
        <v>852</v>
      </c>
      <c r="S893" s="1">
        <v>399.90255737304687</v>
      </c>
      <c r="T893" s="1">
        <v>401.475830078125</v>
      </c>
      <c r="U893" s="1">
        <f t="shared" si="1326"/>
        <v>397.74916770399608</v>
      </c>
      <c r="V893" s="1">
        <v>13.863338470458984</v>
      </c>
      <c r="W893" s="1">
        <v>15.814160346984863</v>
      </c>
      <c r="X893" s="1">
        <v>58.952106475830078</v>
      </c>
      <c r="Y893" s="1">
        <v>67.257209777832031</v>
      </c>
      <c r="Z893" s="1">
        <v>499.47369384765625</v>
      </c>
      <c r="AA893" s="1">
        <v>1999.2239990234375</v>
      </c>
      <c r="AB893" s="1">
        <v>152.59854125976563</v>
      </c>
      <c r="AC893" s="1">
        <v>101.68018341064453</v>
      </c>
      <c r="AD893" s="1">
        <v>13.073792457580566</v>
      </c>
      <c r="AE893" s="1">
        <v>0.39919430017471313</v>
      </c>
      <c r="AF893" s="1">
        <v>0.18422108888626099</v>
      </c>
      <c r="AG893" s="1">
        <v>4.0885638445615768E-3</v>
      </c>
      <c r="AH893" s="1">
        <v>0.18400894105434418</v>
      </c>
      <c r="AI893" s="1">
        <v>3.0108469072729349E-3</v>
      </c>
      <c r="AJ893" s="1">
        <v>1</v>
      </c>
      <c r="AK893" s="1">
        <v>-0.21956524252891541</v>
      </c>
      <c r="AL893" s="1">
        <v>2.737391471862793</v>
      </c>
      <c r="AM893" s="1">
        <v>1</v>
      </c>
      <c r="AN893" s="1">
        <v>0</v>
      </c>
      <c r="AO893" s="1">
        <v>0.15999999642372131</v>
      </c>
      <c r="AP893" s="1">
        <v>111115</v>
      </c>
      <c r="AQ893">
        <f t="shared" si="1306"/>
        <v>0.83245615641276038</v>
      </c>
      <c r="AR893">
        <f t="shared" si="1307"/>
        <v>1.6500681230601838E-3</v>
      </c>
      <c r="AS893">
        <f t="shared" si="1308"/>
        <v>298.41967430114744</v>
      </c>
      <c r="AT893">
        <f t="shared" si="1309"/>
        <v>293.44322433471677</v>
      </c>
      <c r="AU893">
        <f t="shared" si="1310"/>
        <v>319.87583269396782</v>
      </c>
      <c r="AV893">
        <f t="shared" si="1311"/>
        <v>2.1762773516196807</v>
      </c>
      <c r="AW893">
        <f t="shared" si="1312"/>
        <v>3.231160163280681</v>
      </c>
      <c r="AX893">
        <f t="shared" si="1313"/>
        <v>31.777678352834506</v>
      </c>
      <c r="AY893">
        <f t="shared" si="1314"/>
        <v>15.963518005849643</v>
      </c>
      <c r="AZ893">
        <f t="shared" si="1315"/>
        <v>22.781449317932129</v>
      </c>
      <c r="BA893">
        <f t="shared" si="1316"/>
        <v>2.7826376002145099</v>
      </c>
      <c r="BB893">
        <f t="shared" si="1317"/>
        <v>0.10090527880456721</v>
      </c>
      <c r="BC893">
        <f t="shared" si="1318"/>
        <v>1.6079867245667629</v>
      </c>
      <c r="BD893">
        <f t="shared" si="1319"/>
        <v>1.174650875647747</v>
      </c>
      <c r="BE893">
        <f t="shared" si="1320"/>
        <v>6.3389557706033051E-2</v>
      </c>
      <c r="BF893">
        <f t="shared" si="1321"/>
        <v>37.97391414279879</v>
      </c>
      <c r="BG893">
        <f t="shared" si="1322"/>
        <v>0.93022849436677391</v>
      </c>
      <c r="BH893">
        <f t="shared" si="1323"/>
        <v>50.368827647438927</v>
      </c>
      <c r="BI893">
        <f t="shared" si="1324"/>
        <v>400.93569258195595</v>
      </c>
      <c r="BJ893">
        <f t="shared" si="1325"/>
        <v>1.4274997008978036E-3</v>
      </c>
    </row>
    <row r="894" spans="1:62" x14ac:dyDescent="0.45">
      <c r="A894" s="1">
        <v>833</v>
      </c>
      <c r="B894" s="1" t="s">
        <v>951</v>
      </c>
      <c r="C894" s="1">
        <v>4780.5000243298709</v>
      </c>
      <c r="D894" s="1">
        <v>0</v>
      </c>
      <c r="E894">
        <f t="shared" si="1327"/>
        <v>1.203576986563949</v>
      </c>
      <c r="F894">
        <f t="shared" si="1299"/>
        <v>0.10455331882612791</v>
      </c>
      <c r="G894">
        <f t="shared" si="1300"/>
        <v>372.38535476314792</v>
      </c>
      <c r="H894">
        <f t="shared" si="1301"/>
        <v>1.6389818043585151</v>
      </c>
      <c r="I894">
        <f t="shared" si="1302"/>
        <v>1.6133904197203641</v>
      </c>
      <c r="J894">
        <f t="shared" si="1303"/>
        <v>25.211393356323242</v>
      </c>
      <c r="K894" s="1">
        <v>6</v>
      </c>
      <c r="L894">
        <f t="shared" si="1304"/>
        <v>1.4200000166893005</v>
      </c>
      <c r="M894" s="1">
        <v>1</v>
      </c>
      <c r="N894">
        <f t="shared" si="1305"/>
        <v>2.8400000333786011</v>
      </c>
      <c r="O894" s="1">
        <v>20.235538482666016</v>
      </c>
      <c r="P894" s="1">
        <v>25.211393356323242</v>
      </c>
      <c r="Q894" s="1">
        <v>18.571491241455078</v>
      </c>
      <c r="R894">
        <v>852</v>
      </c>
      <c r="S894" s="1">
        <v>399.89633178710937</v>
      </c>
      <c r="T894" s="1">
        <v>401.39425659179687</v>
      </c>
      <c r="U894" s="1">
        <f t="shared" si="1326"/>
        <v>397.66754393681128</v>
      </c>
      <c r="V894" s="1">
        <v>13.862668991088867</v>
      </c>
      <c r="W894" s="1">
        <v>15.800433158874512</v>
      </c>
      <c r="X894" s="1">
        <v>59.159454345703125</v>
      </c>
      <c r="Y894" s="1">
        <v>67.439201354980469</v>
      </c>
      <c r="Z894" s="1">
        <v>499.46795654296875</v>
      </c>
      <c r="AA894" s="1">
        <v>1999.26708984375</v>
      </c>
      <c r="AB894" s="1">
        <v>150.83050537109375</v>
      </c>
      <c r="AC894" s="1">
        <v>101.67963409423828</v>
      </c>
      <c r="AD894" s="1">
        <v>13.073792457580566</v>
      </c>
      <c r="AE894" s="1">
        <v>0.39919430017471313</v>
      </c>
      <c r="AF894" s="1">
        <v>0.18422108888626099</v>
      </c>
      <c r="AG894" s="1">
        <v>4.0885638445615768E-3</v>
      </c>
      <c r="AH894" s="1">
        <v>0.18400894105434418</v>
      </c>
      <c r="AI894" s="1">
        <v>3.0108469072729349E-3</v>
      </c>
      <c r="AJ894" s="1">
        <v>1</v>
      </c>
      <c r="AK894" s="1">
        <v>-0.21956524252891541</v>
      </c>
      <c r="AL894" s="1">
        <v>2.737391471862793</v>
      </c>
      <c r="AM894" s="1">
        <v>1</v>
      </c>
      <c r="AN894" s="1">
        <v>0</v>
      </c>
      <c r="AO894" s="1">
        <v>0.15999999642372131</v>
      </c>
      <c r="AP894" s="1">
        <v>111115</v>
      </c>
      <c r="AQ894">
        <f t="shared" si="1306"/>
        <v>0.83244659423828116</v>
      </c>
      <c r="AR894">
        <f t="shared" si="1307"/>
        <v>1.6389818043585152E-3</v>
      </c>
      <c r="AS894">
        <f t="shared" si="1308"/>
        <v>298.36139335632322</v>
      </c>
      <c r="AT894">
        <f t="shared" si="1309"/>
        <v>293.38553848266599</v>
      </c>
      <c r="AU894">
        <f t="shared" si="1310"/>
        <v>319.88272722506372</v>
      </c>
      <c r="AV894">
        <f t="shared" si="1311"/>
        <v>2.1825239941102104</v>
      </c>
      <c r="AW894">
        <f t="shared" si="1312"/>
        <v>3.2199726818451939</v>
      </c>
      <c r="AX894">
        <f t="shared" si="1313"/>
        <v>31.667823262039601</v>
      </c>
      <c r="AY894">
        <f t="shared" si="1314"/>
        <v>15.867390103165089</v>
      </c>
      <c r="AZ894">
        <f t="shared" si="1315"/>
        <v>22.723465919494629</v>
      </c>
      <c r="BA894">
        <f t="shared" si="1316"/>
        <v>2.772870773928906</v>
      </c>
      <c r="BB894">
        <f t="shared" si="1317"/>
        <v>0.10084090639204071</v>
      </c>
      <c r="BC894">
        <f t="shared" si="1318"/>
        <v>1.6065822621248298</v>
      </c>
      <c r="BD894">
        <f t="shared" si="1319"/>
        <v>1.1662885118040762</v>
      </c>
      <c r="BE894">
        <f t="shared" si="1320"/>
        <v>6.3348910938305386E-2</v>
      </c>
      <c r="BF894">
        <f t="shared" si="1321"/>
        <v>37.864006614369998</v>
      </c>
      <c r="BG894">
        <f t="shared" si="1322"/>
        <v>0.92772965394432649</v>
      </c>
      <c r="BH894">
        <f t="shared" si="1323"/>
        <v>50.498529936620784</v>
      </c>
      <c r="BI894">
        <f t="shared" si="1324"/>
        <v>400.8221337351896</v>
      </c>
      <c r="BJ894">
        <f t="shared" si="1325"/>
        <v>1.5163550954793844E-3</v>
      </c>
    </row>
    <row r="895" spans="1:62" x14ac:dyDescent="0.45">
      <c r="A895" s="1">
        <v>834</v>
      </c>
      <c r="B895" s="1" t="s">
        <v>952</v>
      </c>
      <c r="C895" s="1">
        <v>4785.5000242181122</v>
      </c>
      <c r="D895" s="1">
        <v>0</v>
      </c>
      <c r="E895">
        <f t="shared" si="1327"/>
        <v>1.2602254558766444</v>
      </c>
      <c r="F895">
        <f t="shared" si="1299"/>
        <v>0.10431366814020723</v>
      </c>
      <c r="G895">
        <f t="shared" si="1300"/>
        <v>371.42000411131306</v>
      </c>
      <c r="H895">
        <f t="shared" si="1301"/>
        <v>1.6284391233283406</v>
      </c>
      <c r="I895">
        <f t="shared" si="1302"/>
        <v>1.6066364985848749</v>
      </c>
      <c r="J895">
        <f t="shared" si="1303"/>
        <v>25.169397354125977</v>
      </c>
      <c r="K895" s="1">
        <v>6</v>
      </c>
      <c r="L895">
        <f t="shared" si="1304"/>
        <v>1.4200000166893005</v>
      </c>
      <c r="M895" s="1">
        <v>1</v>
      </c>
      <c r="N895">
        <f t="shared" si="1305"/>
        <v>2.8400000333786011</v>
      </c>
      <c r="O895" s="1">
        <v>20.183948516845703</v>
      </c>
      <c r="P895" s="1">
        <v>25.169397354125977</v>
      </c>
      <c r="Q895" s="1">
        <v>18.517696380615234</v>
      </c>
      <c r="R895">
        <v>852</v>
      </c>
      <c r="S895" s="1">
        <v>399.87637329101562</v>
      </c>
      <c r="T895" s="1">
        <v>401.31170654296875</v>
      </c>
      <c r="U895" s="1">
        <f t="shared" si="1326"/>
        <v>397.58483269347209</v>
      </c>
      <c r="V895" s="1">
        <v>13.862571716308594</v>
      </c>
      <c r="W895" s="1">
        <v>15.787812232971191</v>
      </c>
      <c r="X895" s="1">
        <v>59.347496032714844</v>
      </c>
      <c r="Y895" s="1">
        <v>67.601226806640625</v>
      </c>
      <c r="Z895" s="1">
        <v>499.48968505859375</v>
      </c>
      <c r="AA895" s="1">
        <v>1999.2479248046875</v>
      </c>
      <c r="AB895" s="1">
        <v>150.04833984375</v>
      </c>
      <c r="AC895" s="1">
        <v>101.67942810058594</v>
      </c>
      <c r="AD895" s="1">
        <v>13.073792457580566</v>
      </c>
      <c r="AE895" s="1">
        <v>0.39919430017471313</v>
      </c>
      <c r="AF895" s="1">
        <v>0.18422108888626099</v>
      </c>
      <c r="AG895" s="1">
        <v>4.0885638445615768E-3</v>
      </c>
      <c r="AH895" s="1">
        <v>0.18400894105434418</v>
      </c>
      <c r="AI895" s="1">
        <v>3.0108469072729349E-3</v>
      </c>
      <c r="AJ895" s="1">
        <v>0.66666668653488159</v>
      </c>
      <c r="AK895" s="1">
        <v>-0.21956524252891541</v>
      </c>
      <c r="AL895" s="1">
        <v>2.737391471862793</v>
      </c>
      <c r="AM895" s="1">
        <v>1</v>
      </c>
      <c r="AN895" s="1">
        <v>0</v>
      </c>
      <c r="AO895" s="1">
        <v>0.15999999642372131</v>
      </c>
      <c r="AP895" s="1">
        <v>111115</v>
      </c>
      <c r="AQ895">
        <f t="shared" si="1306"/>
        <v>0.83248280843098943</v>
      </c>
      <c r="AR895">
        <f t="shared" si="1307"/>
        <v>1.6284391233283406E-3</v>
      </c>
      <c r="AS895">
        <f t="shared" si="1308"/>
        <v>298.31939735412595</v>
      </c>
      <c r="AT895">
        <f t="shared" si="1309"/>
        <v>293.33394851684568</v>
      </c>
      <c r="AU895">
        <f t="shared" si="1310"/>
        <v>319.87966081888226</v>
      </c>
      <c r="AV895">
        <f t="shared" si="1311"/>
        <v>2.1869754250205866</v>
      </c>
      <c r="AW895">
        <f t="shared" si="1312"/>
        <v>3.2119322173928202</v>
      </c>
      <c r="AX895">
        <f t="shared" si="1313"/>
        <v>31.58881080856818</v>
      </c>
      <c r="AY895">
        <f t="shared" si="1314"/>
        <v>15.800998575596989</v>
      </c>
      <c r="AZ895">
        <f t="shared" si="1315"/>
        <v>22.67667293548584</v>
      </c>
      <c r="BA895">
        <f t="shared" si="1316"/>
        <v>2.7650107637435259</v>
      </c>
      <c r="BB895">
        <f t="shared" si="1317"/>
        <v>0.10061795414232305</v>
      </c>
      <c r="BC895">
        <f t="shared" si="1318"/>
        <v>1.6052957188079453</v>
      </c>
      <c r="BD895">
        <f t="shared" si="1319"/>
        <v>1.1597150449355806</v>
      </c>
      <c r="BE895">
        <f t="shared" si="1320"/>
        <v>6.3208133927115426E-2</v>
      </c>
      <c r="BF895">
        <f t="shared" si="1321"/>
        <v>37.765773603155594</v>
      </c>
      <c r="BG895">
        <f t="shared" si="1322"/>
        <v>0.92551500007524656</v>
      </c>
      <c r="BH895">
        <f t="shared" si="1323"/>
        <v>50.580649472711144</v>
      </c>
      <c r="BI895">
        <f t="shared" si="1324"/>
        <v>400.71265571711029</v>
      </c>
      <c r="BJ895">
        <f t="shared" si="1325"/>
        <v>1.5907414235822037E-3</v>
      </c>
    </row>
    <row r="896" spans="1:62" x14ac:dyDescent="0.45">
      <c r="A896" s="1">
        <v>835</v>
      </c>
      <c r="B896" s="1" t="s">
        <v>953</v>
      </c>
      <c r="C896" s="1">
        <v>4791.0000240951777</v>
      </c>
      <c r="D896" s="1">
        <v>0</v>
      </c>
      <c r="E896">
        <f t="shared" si="1327"/>
        <v>1.3124401774352101</v>
      </c>
      <c r="F896">
        <f t="shared" si="1299"/>
        <v>0.10384287855611934</v>
      </c>
      <c r="G896">
        <f t="shared" si="1300"/>
        <v>370.47525901084538</v>
      </c>
      <c r="H896">
        <f t="shared" si="1301"/>
        <v>1.6168204322298365</v>
      </c>
      <c r="I896">
        <f t="shared" si="1302"/>
        <v>1.6022096068177074</v>
      </c>
      <c r="J896">
        <f t="shared" si="1303"/>
        <v>25.138727188110352</v>
      </c>
      <c r="K896" s="1">
        <v>6</v>
      </c>
      <c r="L896">
        <f t="shared" si="1304"/>
        <v>1.4200000166893005</v>
      </c>
      <c r="M896" s="1">
        <v>1</v>
      </c>
      <c r="N896">
        <f t="shared" si="1305"/>
        <v>2.8400000333786011</v>
      </c>
      <c r="O896" s="1">
        <v>20.128488540649414</v>
      </c>
      <c r="P896" s="1">
        <v>25.138727188110352</v>
      </c>
      <c r="Q896" s="1">
        <v>18.46009635925293</v>
      </c>
      <c r="R896">
        <v>852</v>
      </c>
      <c r="S896" s="1">
        <v>399.865234375</v>
      </c>
      <c r="T896" s="1">
        <v>401.24371337890625</v>
      </c>
      <c r="U896" s="1">
        <f t="shared" si="1326"/>
        <v>397.51674956611208</v>
      </c>
      <c r="V896" s="1">
        <v>13.862239837646484</v>
      </c>
      <c r="W896" s="1">
        <v>15.773693084716797</v>
      </c>
      <c r="X896" s="1">
        <v>59.550941467285156</v>
      </c>
      <c r="Y896" s="1">
        <v>67.773674011230469</v>
      </c>
      <c r="Z896" s="1">
        <v>499.51016235351562</v>
      </c>
      <c r="AA896" s="1">
        <v>1999.2427978515625</v>
      </c>
      <c r="AB896" s="1">
        <v>149.00770568847656</v>
      </c>
      <c r="AC896" s="1">
        <v>101.67952728271484</v>
      </c>
      <c r="AD896" s="1">
        <v>13.073792457580566</v>
      </c>
      <c r="AE896" s="1">
        <v>0.39919430017471313</v>
      </c>
      <c r="AF896" s="1">
        <v>0.18422108888626099</v>
      </c>
      <c r="AG896" s="1">
        <v>4.0885638445615768E-3</v>
      </c>
      <c r="AH896" s="1">
        <v>0.18400894105434418</v>
      </c>
      <c r="AI896" s="1">
        <v>3.0108469072729349E-3</v>
      </c>
      <c r="AJ896" s="1">
        <v>1</v>
      </c>
      <c r="AK896" s="1">
        <v>-0.21956524252891541</v>
      </c>
      <c r="AL896" s="1">
        <v>2.737391471862793</v>
      </c>
      <c r="AM896" s="1">
        <v>1</v>
      </c>
      <c r="AN896" s="1">
        <v>0</v>
      </c>
      <c r="AO896" s="1">
        <v>0.15999999642372131</v>
      </c>
      <c r="AP896" s="1">
        <v>111115</v>
      </c>
      <c r="AQ896">
        <f t="shared" si="1306"/>
        <v>0.83251693725585929</v>
      </c>
      <c r="AR896">
        <f t="shared" si="1307"/>
        <v>1.6168204322298365E-3</v>
      </c>
      <c r="AS896">
        <f t="shared" si="1308"/>
        <v>298.28872718811033</v>
      </c>
      <c r="AT896">
        <f t="shared" si="1309"/>
        <v>293.27848854064939</v>
      </c>
      <c r="AU896">
        <f t="shared" si="1310"/>
        <v>319.87884050640059</v>
      </c>
      <c r="AV896">
        <f t="shared" si="1311"/>
        <v>2.1900106259439736</v>
      </c>
      <c r="AW896">
        <f t="shared" si="1312"/>
        <v>3.2060712631743393</v>
      </c>
      <c r="AX896">
        <f t="shared" si="1313"/>
        <v>31.531138557125846</v>
      </c>
      <c r="AY896">
        <f t="shared" si="1314"/>
        <v>15.757445472409049</v>
      </c>
      <c r="AZ896">
        <f t="shared" si="1315"/>
        <v>22.633607864379883</v>
      </c>
      <c r="BA896">
        <f t="shared" si="1316"/>
        <v>2.7577941802153503</v>
      </c>
      <c r="BB896">
        <f t="shared" si="1317"/>
        <v>0.10017986264480701</v>
      </c>
      <c r="BC896">
        <f t="shared" si="1318"/>
        <v>1.6038616563566319</v>
      </c>
      <c r="BD896">
        <f t="shared" si="1319"/>
        <v>1.1539325238587184</v>
      </c>
      <c r="BE896">
        <f t="shared" si="1320"/>
        <v>6.2931522510756052E-2</v>
      </c>
      <c r="BF896">
        <f t="shared" si="1321"/>
        <v>37.669749206164106</v>
      </c>
      <c r="BG896">
        <f t="shared" si="1322"/>
        <v>0.92331729235342486</v>
      </c>
      <c r="BH896">
        <f t="shared" si="1323"/>
        <v>50.620644468863873</v>
      </c>
      <c r="BI896">
        <f t="shared" si="1324"/>
        <v>400.61984217513384</v>
      </c>
      <c r="BJ896">
        <f t="shared" si="1325"/>
        <v>1.6583444106983887E-3</v>
      </c>
    </row>
    <row r="897" spans="1:62" x14ac:dyDescent="0.45">
      <c r="A897" s="1">
        <v>835</v>
      </c>
      <c r="B897" s="1" t="s">
        <v>953</v>
      </c>
      <c r="C897" s="1">
        <v>4791.0000240951777</v>
      </c>
      <c r="D897" s="1">
        <v>0</v>
      </c>
      <c r="E897">
        <f t="shared" ref="E897" si="1328">(S897-U897*(1000-V897)/(1000-W897))*AQ897</f>
        <v>1.3124401774352101</v>
      </c>
      <c r="F897">
        <f t="shared" ref="F897" si="1329">IF(BB897&lt;&gt;0,1/(1/BB897-1/N897),0)</f>
        <v>0.10384287855611934</v>
      </c>
      <c r="G897">
        <f t="shared" ref="G897" si="1330">((BE897-AR897/2)*T897-E897)/(BE897+AR897/2)</f>
        <v>370.47525901084538</v>
      </c>
      <c r="H897">
        <f t="shared" ref="H897" si="1331">AR897*1000</f>
        <v>1.6168204322298365</v>
      </c>
      <c r="I897">
        <f t="shared" ref="I897" si="1332">(AW897-BC897)</f>
        <v>1.6022096068177074</v>
      </c>
      <c r="J897">
        <f t="shared" ref="J897" si="1333">(P897+AV897*D897)</f>
        <v>25.138727188110352</v>
      </c>
      <c r="K897" s="1">
        <v>6</v>
      </c>
      <c r="L897">
        <f t="shared" ref="L897" si="1334">(K897*AK897+AL897)</f>
        <v>1.4200000166893005</v>
      </c>
      <c r="M897" s="1">
        <v>1</v>
      </c>
      <c r="N897">
        <f t="shared" ref="N897" si="1335">L897*(M897+1)*(M897+1)/(M897*M897+1)</f>
        <v>2.8400000333786011</v>
      </c>
      <c r="O897" s="1">
        <v>20.128488540649414</v>
      </c>
      <c r="P897" s="1">
        <v>25.138727188110352</v>
      </c>
      <c r="Q897" s="1">
        <v>18.46009635925293</v>
      </c>
      <c r="R897">
        <v>852</v>
      </c>
      <c r="S897" s="1">
        <v>399.865234375</v>
      </c>
      <c r="T897" s="1">
        <v>401.24371337890625</v>
      </c>
      <c r="U897" s="1">
        <f t="shared" ref="U897" si="1336">T897-(0.008076485841*(R897-S897)+0.07530378)</f>
        <v>397.51674956611208</v>
      </c>
      <c r="V897" s="1">
        <v>13.862239837646484</v>
      </c>
      <c r="W897" s="1">
        <v>15.773693084716797</v>
      </c>
      <c r="X897" s="1">
        <v>59.550941467285156</v>
      </c>
      <c r="Y897" s="1">
        <v>67.773674011230469</v>
      </c>
      <c r="Z897" s="1">
        <v>499.51016235351562</v>
      </c>
      <c r="AA897" s="1">
        <v>1999.2427978515625</v>
      </c>
      <c r="AB897" s="1">
        <v>149.00770568847656</v>
      </c>
      <c r="AC897" s="1">
        <v>101.67952728271484</v>
      </c>
      <c r="AD897" s="1">
        <v>13.073792457580566</v>
      </c>
      <c r="AE897" s="1">
        <v>0.39919430017471313</v>
      </c>
      <c r="AF897" s="1">
        <v>0.18422108888626099</v>
      </c>
      <c r="AG897" s="1">
        <v>4.0885638445615768E-3</v>
      </c>
      <c r="AH897" s="1">
        <v>0.18400894105434418</v>
      </c>
      <c r="AI897" s="1">
        <v>3.0108469072729349E-3</v>
      </c>
      <c r="AJ897" s="1">
        <v>1</v>
      </c>
      <c r="AK897" s="1">
        <v>-0.21956524252891541</v>
      </c>
      <c r="AL897" s="1">
        <v>2.737391471862793</v>
      </c>
      <c r="AM897" s="1">
        <v>1</v>
      </c>
      <c r="AN897" s="1">
        <v>0</v>
      </c>
      <c r="AO897" s="1">
        <v>0.15999999642372131</v>
      </c>
      <c r="AP897" s="1">
        <v>111115</v>
      </c>
      <c r="AQ897">
        <f t="shared" ref="AQ897" si="1337">Z897*0.000001/(K897*0.0001)</f>
        <v>0.83251693725585929</v>
      </c>
      <c r="AR897">
        <f t="shared" ref="AR897" si="1338">(W897-V897)/(1000-W897)*AQ897</f>
        <v>1.6168204322298365E-3</v>
      </c>
      <c r="AS897">
        <f t="shared" ref="AS897" si="1339">(P897+273.15)</f>
        <v>298.28872718811033</v>
      </c>
      <c r="AT897">
        <f t="shared" ref="AT897" si="1340">(O897+273.15)</f>
        <v>293.27848854064939</v>
      </c>
      <c r="AU897">
        <f t="shared" ref="AU897" si="1341">(AA897*AM897+AB897*AN897)*AO897</f>
        <v>319.87884050640059</v>
      </c>
      <c r="AV897">
        <f t="shared" ref="AV897" si="1342">((AU897+0.00000010773*(AT897^4-AS897^4))-AR897*44100)/(L897*0.92*2*29.3+0.00000043092*AS897^3)</f>
        <v>2.1900106259439736</v>
      </c>
      <c r="AW897">
        <f t="shared" ref="AW897" si="1343">0.61365*EXP(17.502*J897/(240.97+J897))</f>
        <v>3.2060712631743393</v>
      </c>
      <c r="AX897">
        <f t="shared" ref="AX897" si="1344">AW897*1000/AC897</f>
        <v>31.531138557125846</v>
      </c>
      <c r="AY897">
        <f t="shared" ref="AY897" si="1345">(AX897-W897)</f>
        <v>15.757445472409049</v>
      </c>
      <c r="AZ897">
        <f t="shared" ref="AZ897" si="1346">IF(D897,P897,(O897+P897)/2)</f>
        <v>22.633607864379883</v>
      </c>
      <c r="BA897">
        <f t="shared" ref="BA897" si="1347">0.61365*EXP(17.502*AZ897/(240.97+AZ897))</f>
        <v>2.7577941802153503</v>
      </c>
      <c r="BB897">
        <f t="shared" ref="BB897" si="1348">IF(AY897&lt;&gt;0,(1000-(AX897+W897)/2)/AY897*AR897,0)</f>
        <v>0.10017986264480701</v>
      </c>
      <c r="BC897">
        <f t="shared" ref="BC897" si="1349">W897*AC897/1000</f>
        <v>1.6038616563566319</v>
      </c>
      <c r="BD897">
        <f t="shared" ref="BD897" si="1350">(BA897-BC897)</f>
        <v>1.1539325238587184</v>
      </c>
      <c r="BE897">
        <f t="shared" ref="BE897" si="1351">1/(1.6/F897+1.37/N897)</f>
        <v>6.2931522510756052E-2</v>
      </c>
      <c r="BF897">
        <f t="shared" ref="BF897" si="1352">G897*AC897*0.001</f>
        <v>37.669749206164106</v>
      </c>
      <c r="BG897">
        <f t="shared" ref="BG897" si="1353">G897/T897</f>
        <v>0.92331729235342486</v>
      </c>
      <c r="BH897">
        <f t="shared" ref="BH897" si="1354">(1-AR897*AC897/AW897/F897)*100</f>
        <v>50.620644468863873</v>
      </c>
      <c r="BI897">
        <f t="shared" ref="BI897" si="1355">(T897-E897/(N897/1.35))</f>
        <v>400.61984217513384</v>
      </c>
      <c r="BJ897">
        <f t="shared" ref="BJ897" si="1356">E897*BH897/100/BI897</f>
        <v>1.6583444106983887E-3</v>
      </c>
    </row>
    <row r="898" spans="1:62" x14ac:dyDescent="0.45">
      <c r="A898" s="1">
        <v>836</v>
      </c>
      <c r="B898" s="1" t="s">
        <v>955</v>
      </c>
      <c r="C898" s="1">
        <v>4821.0000325664878</v>
      </c>
      <c r="D898" s="1">
        <v>0</v>
      </c>
      <c r="E898">
        <f t="shared" ref="E898:E908" si="1357">(S898-U898*(1000-V898)/(1000-W898))*AQ898</f>
        <v>6.2458893270481035E-2</v>
      </c>
      <c r="F898">
        <f t="shared" ref="F898:F908" si="1358">IF(BB898&lt;&gt;0,1/(1/BB898-1/N898),0)</f>
        <v>0.10236115208549743</v>
      </c>
      <c r="G898">
        <f t="shared" ref="G898:G908" si="1359">((BE898-AR898/2)*T898-E898)/(BE898+AR898/2)</f>
        <v>392.57985504735746</v>
      </c>
      <c r="H898">
        <f t="shared" ref="H898:H908" si="1360">AR898*1000</f>
        <v>1.5919098056206258</v>
      </c>
      <c r="I898">
        <f t="shared" ref="I898:I908" si="1361">(AW898-BC898)</f>
        <v>1.599579247930891</v>
      </c>
      <c r="J898">
        <f t="shared" ref="J898:J908" si="1362">(P898+AV898*D898)</f>
        <v>25.123905181884766</v>
      </c>
      <c r="K898" s="1">
        <v>6</v>
      </c>
      <c r="L898">
        <f t="shared" ref="L898:L908" si="1363">(K898*AK898+AL898)</f>
        <v>1.4200000166893005</v>
      </c>
      <c r="M898" s="1">
        <v>1</v>
      </c>
      <c r="N898">
        <f t="shared" ref="N898:N908" si="1364">L898*(M898+1)*(M898+1)/(M898*M898+1)</f>
        <v>2.8400000333786011</v>
      </c>
      <c r="O898" s="1">
        <v>20.110788345336914</v>
      </c>
      <c r="P898" s="1">
        <v>25.123905181884766</v>
      </c>
      <c r="Q898" s="1">
        <v>18.444549560546875</v>
      </c>
      <c r="R898">
        <v>852</v>
      </c>
      <c r="S898" s="1">
        <v>400.92184448242187</v>
      </c>
      <c r="T898" s="1">
        <v>403.80023193359375</v>
      </c>
      <c r="U898" s="1">
        <f t="shared" si="1326"/>
        <v>400.08180181737163</v>
      </c>
      <c r="V898" s="1">
        <v>13.889732360839844</v>
      </c>
      <c r="W898" s="1">
        <v>15.771730422973633</v>
      </c>
      <c r="X898" s="1">
        <v>59.844600677490234</v>
      </c>
      <c r="Y898" s="1">
        <v>67.835418701171875</v>
      </c>
      <c r="Z898" s="1">
        <v>499.51251220703125</v>
      </c>
      <c r="AA898" s="1">
        <v>1999.34375</v>
      </c>
      <c r="AB898" s="1">
        <v>148.90858459472656</v>
      </c>
      <c r="AC898" s="1">
        <v>101.67958068847656</v>
      </c>
      <c r="AD898" s="1">
        <v>13.073792457580566</v>
      </c>
      <c r="AE898" s="1">
        <v>0.39919430017471313</v>
      </c>
      <c r="AF898" s="1">
        <v>0.18422108888626099</v>
      </c>
      <c r="AG898" s="1">
        <v>4.0885638445615768E-3</v>
      </c>
      <c r="AH898" s="1">
        <v>0.18400894105434418</v>
      </c>
      <c r="AI898" s="1">
        <v>3.0108469072729349E-3</v>
      </c>
      <c r="AJ898" s="1">
        <v>0.66666668653488159</v>
      </c>
      <c r="AK898" s="1">
        <v>-0.21956524252891541</v>
      </c>
      <c r="AL898" s="1">
        <v>2.737391471862793</v>
      </c>
      <c r="AM898" s="1">
        <v>1</v>
      </c>
      <c r="AN898" s="1">
        <v>0</v>
      </c>
      <c r="AO898" s="1">
        <v>0.15999999642372131</v>
      </c>
      <c r="AP898" s="1">
        <v>111115</v>
      </c>
      <c r="AQ898">
        <f t="shared" ref="AQ898:AQ908" si="1365">Z898*0.000001/(K898*0.0001)</f>
        <v>0.83252085367838535</v>
      </c>
      <c r="AR898">
        <f t="shared" ref="AR898:AR908" si="1366">(W898-V898)/(1000-W898)*AQ898</f>
        <v>1.5919098056206258E-3</v>
      </c>
      <c r="AS898">
        <f t="shared" ref="AS898:AS908" si="1367">(P898+273.15)</f>
        <v>298.27390518188474</v>
      </c>
      <c r="AT898">
        <f t="shared" ref="AT898:AT908" si="1368">(O898+273.15)</f>
        <v>293.26078834533689</v>
      </c>
      <c r="AU898">
        <f t="shared" ref="AU898:AU908" si="1369">(AA898*AM898+AB898*AN898)*AO898</f>
        <v>319.89499284978956</v>
      </c>
      <c r="AV898">
        <f t="shared" ref="AV898:AV908" si="1370">((AU898+0.00000010773*(AT898^4-AS898^4))-AR898*44100)/(L898*0.92*2*29.3+0.00000043092*AS898^3)</f>
        <v>2.2024615813057822</v>
      </c>
      <c r="AW898">
        <f t="shared" ref="AW898:AW908" si="1371">0.61365*EXP(17.502*J898/(240.97+J898))</f>
        <v>3.2032421840705392</v>
      </c>
      <c r="AX898">
        <f t="shared" ref="AX898:AX908" si="1372">AW898*1000/AC898</f>
        <v>31.503298522488553</v>
      </c>
      <c r="AY898">
        <f t="shared" ref="AY898:AY908" si="1373">(AX898-W898)</f>
        <v>15.73156809951492</v>
      </c>
      <c r="AZ898">
        <f t="shared" ref="AZ898:AZ908" si="1374">IF(D898,P898,(O898+P898)/2)</f>
        <v>22.61734676361084</v>
      </c>
      <c r="BA898">
        <f t="shared" ref="BA898:BA908" si="1375">0.61365*EXP(17.502*AZ898/(240.97+AZ898))</f>
        <v>2.7550735330043228</v>
      </c>
      <c r="BB898">
        <f t="shared" ref="BB898:BB908" si="1376">IF(AY898&lt;&gt;0,(1000-(AX898+W898)/2)/AY898*AR898,0)</f>
        <v>9.8800132619895134E-2</v>
      </c>
      <c r="BC898">
        <f t="shared" ref="BC898:BC908" si="1377">W898*AC898/1000</f>
        <v>1.6036629361396482</v>
      </c>
      <c r="BD898">
        <f t="shared" ref="BD898:BD908" si="1378">(BA898-BC898)</f>
        <v>1.1514105968646746</v>
      </c>
      <c r="BE898">
        <f t="shared" ref="BE898:BE908" si="1379">1/(1.6/F898+1.37/N898)</f>
        <v>6.2060440131708514E-2</v>
      </c>
      <c r="BF898">
        <f t="shared" ref="BF898:BF908" si="1380">G898*AC898*0.001</f>
        <v>39.91735504795821</v>
      </c>
      <c r="BG898">
        <f t="shared" ref="BG898:BG908" si="1381">G898/T898</f>
        <v>0.97221304992196855</v>
      </c>
      <c r="BH898">
        <f t="shared" ref="BH898:BH908" si="1382">(1-AR898*AC898/AW898/F898)*100</f>
        <v>50.634076710148769</v>
      </c>
      <c r="BI898">
        <f t="shared" ref="BI898:BI908" si="1383">(T898-E898/(N898/1.35))</f>
        <v>403.77054196707115</v>
      </c>
      <c r="BJ898">
        <f t="shared" ref="BJ898:BJ908" si="1384">E898*BH898/100/BI898</f>
        <v>7.8325386930937804E-5</v>
      </c>
    </row>
    <row r="899" spans="1:62" x14ac:dyDescent="0.45">
      <c r="A899" s="1">
        <v>837</v>
      </c>
      <c r="B899" s="1" t="s">
        <v>956</v>
      </c>
      <c r="C899" s="1">
        <v>4826.0000324547291</v>
      </c>
      <c r="D899" s="1">
        <v>0</v>
      </c>
      <c r="E899">
        <f t="shared" si="1357"/>
        <v>-15.220744643857502</v>
      </c>
      <c r="F899">
        <f t="shared" si="1358"/>
        <v>9.9695030505769638E-2</v>
      </c>
      <c r="G899">
        <f t="shared" si="1359"/>
        <v>661.80004333542058</v>
      </c>
      <c r="H899">
        <f t="shared" si="1360"/>
        <v>1.5308748765266791</v>
      </c>
      <c r="I899">
        <f t="shared" si="1361"/>
        <v>1.5781451567778195</v>
      </c>
      <c r="J899">
        <f t="shared" si="1362"/>
        <v>25.005716323852539</v>
      </c>
      <c r="K899" s="1">
        <v>6</v>
      </c>
      <c r="L899">
        <f t="shared" si="1363"/>
        <v>1.4200000166893005</v>
      </c>
      <c r="M899" s="1">
        <v>1</v>
      </c>
      <c r="N899">
        <f t="shared" si="1364"/>
        <v>2.8400000333786011</v>
      </c>
      <c r="O899" s="1">
        <v>19.988780975341797</v>
      </c>
      <c r="P899" s="1">
        <v>25.005716323852539</v>
      </c>
      <c r="Q899" s="1">
        <v>18.342327117919922</v>
      </c>
      <c r="R899">
        <v>852</v>
      </c>
      <c r="S899" s="1">
        <v>402.70541381835937</v>
      </c>
      <c r="T899" s="1">
        <v>423.91912841796875</v>
      </c>
      <c r="U899" s="1">
        <f t="shared" si="1326"/>
        <v>420.21510327423476</v>
      </c>
      <c r="V899" s="1">
        <v>13.951590538024902</v>
      </c>
      <c r="W899" s="1">
        <v>15.761417388916016</v>
      </c>
      <c r="X899" s="1">
        <v>60.554256439208984</v>
      </c>
      <c r="Y899" s="1">
        <v>68.280624389648437</v>
      </c>
      <c r="Z899" s="1">
        <v>499.52163696289062</v>
      </c>
      <c r="AA899" s="1">
        <v>2000.2987060546875</v>
      </c>
      <c r="AB899" s="1">
        <v>147.91752624511719</v>
      </c>
      <c r="AC899" s="1">
        <v>101.67970275878906</v>
      </c>
      <c r="AD899" s="1">
        <v>13.073792457580566</v>
      </c>
      <c r="AE899" s="1">
        <v>0.39919430017471313</v>
      </c>
      <c r="AF899" s="1">
        <v>0.18422108888626099</v>
      </c>
      <c r="AG899" s="1">
        <v>4.0885638445615768E-3</v>
      </c>
      <c r="AH899" s="1">
        <v>0.18400894105434418</v>
      </c>
      <c r="AI899" s="1">
        <v>3.0108469072729349E-3</v>
      </c>
      <c r="AJ899" s="1">
        <v>0.66666668653488159</v>
      </c>
      <c r="AK899" s="1">
        <v>-0.21956524252891541</v>
      </c>
      <c r="AL899" s="1">
        <v>2.737391471862793</v>
      </c>
      <c r="AM899" s="1">
        <v>1</v>
      </c>
      <c r="AN899" s="1">
        <v>0</v>
      </c>
      <c r="AO899" s="1">
        <v>0.15999999642372131</v>
      </c>
      <c r="AP899" s="1">
        <v>111115</v>
      </c>
      <c r="AQ899">
        <f t="shared" si="1365"/>
        <v>0.83253606160481752</v>
      </c>
      <c r="AR899">
        <f t="shared" si="1366"/>
        <v>1.5308748765266791E-3</v>
      </c>
      <c r="AS899">
        <f t="shared" si="1367"/>
        <v>298.15571632385252</v>
      </c>
      <c r="AT899">
        <f t="shared" si="1368"/>
        <v>293.13878097534177</v>
      </c>
      <c r="AU899">
        <f t="shared" si="1369"/>
        <v>320.04778581512437</v>
      </c>
      <c r="AV899">
        <f t="shared" si="1370"/>
        <v>2.235423633355929</v>
      </c>
      <c r="AW899">
        <f t="shared" si="1371"/>
        <v>3.1807613919400093</v>
      </c>
      <c r="AX899">
        <f t="shared" si="1372"/>
        <v>31.282166505596596</v>
      </c>
      <c r="AY899">
        <f t="shared" si="1373"/>
        <v>15.52074911668058</v>
      </c>
      <c r="AZ899">
        <f t="shared" si="1374"/>
        <v>22.497248649597168</v>
      </c>
      <c r="BA899">
        <f t="shared" si="1375"/>
        <v>2.7350525201289067</v>
      </c>
      <c r="BB899">
        <f t="shared" si="1376"/>
        <v>9.6314033874638355E-2</v>
      </c>
      <c r="BC899">
        <f t="shared" si="1377"/>
        <v>1.6026162351621898</v>
      </c>
      <c r="BD899">
        <f t="shared" si="1378"/>
        <v>1.1324362849667169</v>
      </c>
      <c r="BE899">
        <f t="shared" si="1379"/>
        <v>6.0491168647769128E-2</v>
      </c>
      <c r="BF899">
        <f t="shared" si="1380"/>
        <v>67.291631692099287</v>
      </c>
      <c r="BG899">
        <f t="shared" si="1381"/>
        <v>1.5611469239550566</v>
      </c>
      <c r="BH899">
        <f t="shared" si="1382"/>
        <v>50.912675460317438</v>
      </c>
      <c r="BI899">
        <f t="shared" si="1383"/>
        <v>431.15434145589353</v>
      </c>
      <c r="BJ899">
        <f t="shared" si="1384"/>
        <v>-1.7973351020897841E-2</v>
      </c>
    </row>
    <row r="900" spans="1:62" x14ac:dyDescent="0.45">
      <c r="A900" s="1">
        <v>838</v>
      </c>
      <c r="B900" s="1" t="s">
        <v>957</v>
      </c>
      <c r="C900" s="1">
        <v>4831.5000323317945</v>
      </c>
      <c r="D900" s="1">
        <v>0</v>
      </c>
      <c r="E900">
        <f t="shared" si="1357"/>
        <v>-23.997359781275442</v>
      </c>
      <c r="F900">
        <f t="shared" si="1358"/>
        <v>9.9966325300018852E-2</v>
      </c>
      <c r="G900">
        <f t="shared" si="1359"/>
        <v>814.13405428225076</v>
      </c>
      <c r="H900">
        <f t="shared" si="1360"/>
        <v>1.5152290397502191</v>
      </c>
      <c r="I900">
        <f t="shared" si="1361"/>
        <v>1.558113828803628</v>
      </c>
      <c r="J900">
        <f t="shared" si="1362"/>
        <v>24.888172149658203</v>
      </c>
      <c r="K900" s="1">
        <v>6</v>
      </c>
      <c r="L900">
        <f t="shared" si="1363"/>
        <v>1.4200000166893005</v>
      </c>
      <c r="M900" s="1">
        <v>1</v>
      </c>
      <c r="N900">
        <f t="shared" si="1364"/>
        <v>2.8400000333786011</v>
      </c>
      <c r="O900" s="1">
        <v>19.863424301147461</v>
      </c>
      <c r="P900" s="1">
        <v>24.888172149658203</v>
      </c>
      <c r="Q900" s="1">
        <v>18.232940673828125</v>
      </c>
      <c r="R900">
        <v>852</v>
      </c>
      <c r="S900" s="1">
        <v>402.31369018554688</v>
      </c>
      <c r="T900" s="1">
        <v>434.06246948242187</v>
      </c>
      <c r="U900" s="1">
        <f t="shared" si="1326"/>
        <v>430.35528058831392</v>
      </c>
      <c r="V900" s="1">
        <v>13.948468208312988</v>
      </c>
      <c r="W900" s="1">
        <v>15.739865303039551</v>
      </c>
      <c r="X900" s="1">
        <v>61.012802124023438</v>
      </c>
      <c r="Y900" s="1">
        <v>68.707084655761719</v>
      </c>
      <c r="Z900" s="1">
        <v>499.51388549804687</v>
      </c>
      <c r="AA900" s="1">
        <v>2000.4234619140625</v>
      </c>
      <c r="AB900" s="1">
        <v>146.68264770507812</v>
      </c>
      <c r="AC900" s="1">
        <v>101.67979431152344</v>
      </c>
      <c r="AD900" s="1">
        <v>13.073792457580566</v>
      </c>
      <c r="AE900" s="1">
        <v>0.39919430017471313</v>
      </c>
      <c r="AF900" s="1">
        <v>0.18422108888626099</v>
      </c>
      <c r="AG900" s="1">
        <v>4.0885638445615768E-3</v>
      </c>
      <c r="AH900" s="1">
        <v>0.18400894105434418</v>
      </c>
      <c r="AI900" s="1">
        <v>3.0108469072729349E-3</v>
      </c>
      <c r="AJ900" s="1">
        <v>0.66666668653488159</v>
      </c>
      <c r="AK900" s="1">
        <v>-0.21956524252891541</v>
      </c>
      <c r="AL900" s="1">
        <v>2.737391471862793</v>
      </c>
      <c r="AM900" s="1">
        <v>1</v>
      </c>
      <c r="AN900" s="1">
        <v>0</v>
      </c>
      <c r="AO900" s="1">
        <v>0.15999999642372131</v>
      </c>
      <c r="AP900" s="1">
        <v>111115</v>
      </c>
      <c r="AQ900">
        <f t="shared" si="1365"/>
        <v>0.83252314249674475</v>
      </c>
      <c r="AR900">
        <f t="shared" si="1366"/>
        <v>1.5152290397502191E-3</v>
      </c>
      <c r="AS900">
        <f t="shared" si="1367"/>
        <v>298.03817214965818</v>
      </c>
      <c r="AT900">
        <f t="shared" si="1368"/>
        <v>293.01342430114744</v>
      </c>
      <c r="AU900">
        <f t="shared" si="1369"/>
        <v>320.06774675217821</v>
      </c>
      <c r="AV900">
        <f t="shared" si="1370"/>
        <v>2.2436320892195347</v>
      </c>
      <c r="AW900">
        <f t="shared" si="1371"/>
        <v>3.158540095307774</v>
      </c>
      <c r="AX900">
        <f t="shared" si="1372"/>
        <v>31.063596427336741</v>
      </c>
      <c r="AY900">
        <f t="shared" si="1373"/>
        <v>15.32373112429719</v>
      </c>
      <c r="AZ900">
        <f t="shared" si="1374"/>
        <v>22.375798225402832</v>
      </c>
      <c r="BA900">
        <f t="shared" si="1375"/>
        <v>2.7149356572506225</v>
      </c>
      <c r="BB900">
        <f t="shared" si="1376"/>
        <v>9.65672162712745E-2</v>
      </c>
      <c r="BC900">
        <f t="shared" si="1377"/>
        <v>1.600426266504146</v>
      </c>
      <c r="BD900">
        <f t="shared" si="1378"/>
        <v>1.1145093907464765</v>
      </c>
      <c r="BE900">
        <f t="shared" si="1379"/>
        <v>6.0650963905534407E-2</v>
      </c>
      <c r="BF900">
        <f t="shared" si="1380"/>
        <v>82.78098318142591</v>
      </c>
      <c r="BG900">
        <f t="shared" si="1381"/>
        <v>1.8756149437499814</v>
      </c>
      <c r="BH900">
        <f t="shared" si="1382"/>
        <v>51.205280946409083</v>
      </c>
      <c r="BI900">
        <f t="shared" si="1383"/>
        <v>445.46966501902949</v>
      </c>
      <c r="BJ900">
        <f t="shared" si="1384"/>
        <v>-2.758418016005143E-2</v>
      </c>
    </row>
    <row r="901" spans="1:62" x14ac:dyDescent="0.45">
      <c r="A901" s="1">
        <v>839</v>
      </c>
      <c r="B901" s="1" t="s">
        <v>958</v>
      </c>
      <c r="C901" s="1">
        <v>4836.5000322200358</v>
      </c>
      <c r="D901" s="1">
        <v>0</v>
      </c>
      <c r="E901">
        <f t="shared" si="1357"/>
        <v>-24.494450330532516</v>
      </c>
      <c r="F901">
        <f t="shared" si="1358"/>
        <v>0.10213372284279305</v>
      </c>
      <c r="G901">
        <f t="shared" si="1359"/>
        <v>812.87859890627749</v>
      </c>
      <c r="H901">
        <f t="shared" si="1360"/>
        <v>1.5323450694511296</v>
      </c>
      <c r="I901">
        <f t="shared" si="1361"/>
        <v>1.543565314577541</v>
      </c>
      <c r="J901">
        <f t="shared" si="1362"/>
        <v>24.796228408813477</v>
      </c>
      <c r="K901" s="1">
        <v>6</v>
      </c>
      <c r="L901">
        <f t="shared" si="1363"/>
        <v>1.4200000166893005</v>
      </c>
      <c r="M901" s="1">
        <v>1</v>
      </c>
      <c r="N901">
        <f t="shared" si="1364"/>
        <v>2.8400000333786011</v>
      </c>
      <c r="O901" s="1">
        <v>19.76854133605957</v>
      </c>
      <c r="P901" s="1">
        <v>24.796228408813477</v>
      </c>
      <c r="Q901" s="1">
        <v>18.146951675415039</v>
      </c>
      <c r="R901">
        <v>852</v>
      </c>
      <c r="S901" s="1">
        <v>400.39511108398437</v>
      </c>
      <c r="T901" s="1">
        <v>432.750244140625</v>
      </c>
      <c r="U901" s="1">
        <f t="shared" si="1326"/>
        <v>429.02755986956845</v>
      </c>
      <c r="V901" s="1">
        <v>13.901270866394043</v>
      </c>
      <c r="W901" s="1">
        <v>15.712964057922363</v>
      </c>
      <c r="X901" s="1">
        <v>61.162570953369141</v>
      </c>
      <c r="Y901" s="1">
        <v>69.031890869140625</v>
      </c>
      <c r="Z901" s="1">
        <v>499.5108642578125</v>
      </c>
      <c r="AA901" s="1">
        <v>2000.074951171875</v>
      </c>
      <c r="AB901" s="1">
        <v>147.37290954589844</v>
      </c>
      <c r="AC901" s="1">
        <v>101.67959594726562</v>
      </c>
      <c r="AD901" s="1">
        <v>13.073792457580566</v>
      </c>
      <c r="AE901" s="1">
        <v>0.39919430017471313</v>
      </c>
      <c r="AF901" s="1">
        <v>0.18422108888626099</v>
      </c>
      <c r="AG901" s="1">
        <v>4.0885638445615768E-3</v>
      </c>
      <c r="AH901" s="1">
        <v>0.18400894105434418</v>
      </c>
      <c r="AI901" s="1">
        <v>3.0108469072729349E-3</v>
      </c>
      <c r="AJ901" s="1">
        <v>0.66666668653488159</v>
      </c>
      <c r="AK901" s="1">
        <v>-0.21956524252891541</v>
      </c>
      <c r="AL901" s="1">
        <v>2.737391471862793</v>
      </c>
      <c r="AM901" s="1">
        <v>1</v>
      </c>
      <c r="AN901" s="1">
        <v>0</v>
      </c>
      <c r="AO901" s="1">
        <v>0.15999999642372131</v>
      </c>
      <c r="AP901" s="1">
        <v>111115</v>
      </c>
      <c r="AQ901">
        <f t="shared" si="1365"/>
        <v>0.83251810709635399</v>
      </c>
      <c r="AR901">
        <f t="shared" si="1366"/>
        <v>1.5323450694511296E-3</v>
      </c>
      <c r="AS901">
        <f t="shared" si="1367"/>
        <v>297.94622840881345</v>
      </c>
      <c r="AT901">
        <f t="shared" si="1368"/>
        <v>292.91854133605955</v>
      </c>
      <c r="AU901">
        <f t="shared" si="1369"/>
        <v>320.01198503467458</v>
      </c>
      <c r="AV901">
        <f t="shared" si="1370"/>
        <v>2.2349162027247402</v>
      </c>
      <c r="AW901">
        <f t="shared" si="1371"/>
        <v>3.1412531511209942</v>
      </c>
      <c r="AX901">
        <f t="shared" si="1372"/>
        <v>30.893643133182305</v>
      </c>
      <c r="AY901">
        <f t="shared" si="1373"/>
        <v>15.180679075259942</v>
      </c>
      <c r="AZ901">
        <f t="shared" si="1374"/>
        <v>22.282384872436523</v>
      </c>
      <c r="BA901">
        <f t="shared" si="1375"/>
        <v>2.6995510279571522</v>
      </c>
      <c r="BB901">
        <f t="shared" si="1376"/>
        <v>9.8588235721525863E-2</v>
      </c>
      <c r="BC901">
        <f t="shared" si="1377"/>
        <v>1.5976878365434533</v>
      </c>
      <c r="BD901">
        <f t="shared" si="1378"/>
        <v>1.1018631914136989</v>
      </c>
      <c r="BE901">
        <f t="shared" si="1379"/>
        <v>6.1926671418764241E-2</v>
      </c>
      <c r="BF901">
        <f t="shared" si="1380"/>
        <v>82.653167490969693</v>
      </c>
      <c r="BG901">
        <f t="shared" si="1381"/>
        <v>1.8784012485551072</v>
      </c>
      <c r="BH901">
        <f t="shared" si="1382"/>
        <v>51.435570955580076</v>
      </c>
      <c r="BI901">
        <f t="shared" si="1383"/>
        <v>444.39373271723611</v>
      </c>
      <c r="BJ901">
        <f t="shared" si="1384"/>
        <v>-2.8350670705693581E-2</v>
      </c>
    </row>
    <row r="902" spans="1:62" x14ac:dyDescent="0.45">
      <c r="A902" s="1">
        <v>840</v>
      </c>
      <c r="B902" s="1" t="s">
        <v>959</v>
      </c>
      <c r="C902" s="1">
        <v>4841.5000321082771</v>
      </c>
      <c r="D902" s="1">
        <v>0</v>
      </c>
      <c r="E902">
        <f t="shared" si="1357"/>
        <v>-11.030406560732461</v>
      </c>
      <c r="F902">
        <f t="shared" si="1358"/>
        <v>0.10318132752383674</v>
      </c>
      <c r="G902">
        <f t="shared" si="1359"/>
        <v>579.30495885035054</v>
      </c>
      <c r="H902">
        <f t="shared" si="1360"/>
        <v>1.5470595623789118</v>
      </c>
      <c r="I902">
        <f t="shared" si="1361"/>
        <v>1.5431643985396237</v>
      </c>
      <c r="J902">
        <f t="shared" si="1362"/>
        <v>24.778047561645508</v>
      </c>
      <c r="K902" s="1">
        <v>6</v>
      </c>
      <c r="L902">
        <f t="shared" si="1363"/>
        <v>1.4200000166893005</v>
      </c>
      <c r="M902" s="1">
        <v>1</v>
      </c>
      <c r="N902">
        <f t="shared" si="1364"/>
        <v>2.8400000333786011</v>
      </c>
      <c r="O902" s="1">
        <v>19.733982086181641</v>
      </c>
      <c r="P902" s="1">
        <v>24.778047561645508</v>
      </c>
      <c r="Q902" s="1">
        <v>18.105442047119141</v>
      </c>
      <c r="R902">
        <v>852</v>
      </c>
      <c r="S902" s="1">
        <v>399.0206298828125</v>
      </c>
      <c r="T902" s="1">
        <v>415.239501953125</v>
      </c>
      <c r="U902" s="1">
        <f t="shared" si="1326"/>
        <v>411.50571670410841</v>
      </c>
      <c r="V902" s="1">
        <v>13.854189872741699</v>
      </c>
      <c r="W902" s="1">
        <v>15.683383941650391</v>
      </c>
      <c r="X902" s="1">
        <v>61.019996643066406</v>
      </c>
      <c r="Y902" s="1">
        <v>69.068580627441406</v>
      </c>
      <c r="Z902" s="1">
        <v>499.49749755859375</v>
      </c>
      <c r="AA902" s="1">
        <v>1998.9698486328125</v>
      </c>
      <c r="AB902" s="1">
        <v>147.83512878417969</v>
      </c>
      <c r="AC902" s="1">
        <v>101.67960357666016</v>
      </c>
      <c r="AD902" s="1">
        <v>13.073792457580566</v>
      </c>
      <c r="AE902" s="1">
        <v>0.39919430017471313</v>
      </c>
      <c r="AF902" s="1">
        <v>0.18422108888626099</v>
      </c>
      <c r="AG902" s="1">
        <v>4.0885638445615768E-3</v>
      </c>
      <c r="AH902" s="1">
        <v>0.18400894105434418</v>
      </c>
      <c r="AI902" s="1">
        <v>3.0108469072729349E-3</v>
      </c>
      <c r="AJ902" s="1">
        <v>0.66666668653488159</v>
      </c>
      <c r="AK902" s="1">
        <v>-0.21956524252891541</v>
      </c>
      <c r="AL902" s="1">
        <v>2.737391471862793</v>
      </c>
      <c r="AM902" s="1">
        <v>1</v>
      </c>
      <c r="AN902" s="1">
        <v>0</v>
      </c>
      <c r="AO902" s="1">
        <v>0.15999999642372131</v>
      </c>
      <c r="AP902" s="1">
        <v>111115</v>
      </c>
      <c r="AQ902">
        <f t="shared" si="1365"/>
        <v>0.83249582926432275</v>
      </c>
      <c r="AR902">
        <f t="shared" si="1366"/>
        <v>1.5470595623789118E-3</v>
      </c>
      <c r="AS902">
        <f t="shared" si="1367"/>
        <v>297.92804756164549</v>
      </c>
      <c r="AT902">
        <f t="shared" si="1368"/>
        <v>292.88398208618162</v>
      </c>
      <c r="AU902">
        <f t="shared" si="1369"/>
        <v>319.83516863237674</v>
      </c>
      <c r="AV902">
        <f t="shared" si="1370"/>
        <v>2.2236816616191541</v>
      </c>
      <c r="AW902">
        <f t="shared" si="1371"/>
        <v>3.1378446604671932</v>
      </c>
      <c r="AX902">
        <f t="shared" si="1372"/>
        <v>30.860118943141352</v>
      </c>
      <c r="AY902">
        <f t="shared" si="1373"/>
        <v>15.176735001490961</v>
      </c>
      <c r="AZ902">
        <f t="shared" si="1374"/>
        <v>22.256014823913574</v>
      </c>
      <c r="BA902">
        <f t="shared" si="1375"/>
        <v>2.6952218689127876</v>
      </c>
      <c r="BB902">
        <f t="shared" si="1376"/>
        <v>9.9564021947289846E-2</v>
      </c>
      <c r="BC902">
        <f t="shared" si="1377"/>
        <v>1.5946802619275695</v>
      </c>
      <c r="BD902">
        <f t="shared" si="1378"/>
        <v>1.1005416069852181</v>
      </c>
      <c r="BE902">
        <f t="shared" si="1379"/>
        <v>6.254270091730374E-2</v>
      </c>
      <c r="BF902">
        <f t="shared" si="1380"/>
        <v>58.903498565897067</v>
      </c>
      <c r="BG902">
        <f t="shared" si="1381"/>
        <v>1.3951104269356009</v>
      </c>
      <c r="BH902">
        <f t="shared" si="1382"/>
        <v>51.414315269776957</v>
      </c>
      <c r="BI902">
        <f t="shared" si="1383"/>
        <v>420.48282895382005</v>
      </c>
      <c r="BJ902">
        <f t="shared" si="1384"/>
        <v>-1.3487371217472462E-2</v>
      </c>
    </row>
    <row r="903" spans="1:62" x14ac:dyDescent="0.45">
      <c r="A903" s="1">
        <v>841</v>
      </c>
      <c r="B903" s="1" t="s">
        <v>960</v>
      </c>
      <c r="C903" s="1">
        <v>4847.0000319853425</v>
      </c>
      <c r="D903" s="1">
        <v>0</v>
      </c>
      <c r="E903">
        <f t="shared" si="1357"/>
        <v>-3.6383672525035773</v>
      </c>
      <c r="F903">
        <f t="shared" si="1358"/>
        <v>0.10214665806207496</v>
      </c>
      <c r="G903">
        <f t="shared" si="1359"/>
        <v>454.64071359400646</v>
      </c>
      <c r="H903">
        <f t="shared" si="1360"/>
        <v>1.528777055505498</v>
      </c>
      <c r="I903">
        <f t="shared" si="1361"/>
        <v>1.5398886088689347</v>
      </c>
      <c r="J903">
        <f t="shared" si="1362"/>
        <v>24.749095916748047</v>
      </c>
      <c r="K903" s="1">
        <v>6</v>
      </c>
      <c r="L903">
        <f t="shared" si="1363"/>
        <v>1.4200000166893005</v>
      </c>
      <c r="M903" s="1">
        <v>1</v>
      </c>
      <c r="N903">
        <f t="shared" si="1364"/>
        <v>2.8400000333786011</v>
      </c>
      <c r="O903" s="1">
        <v>19.693328857421875</v>
      </c>
      <c r="P903" s="1">
        <v>24.749095916748047</v>
      </c>
      <c r="Q903" s="1">
        <v>18.065534591674805</v>
      </c>
      <c r="R903">
        <v>852</v>
      </c>
      <c r="S903" s="1">
        <v>399.16018676757812</v>
      </c>
      <c r="T903" s="1">
        <v>406.52352905273438</v>
      </c>
      <c r="U903" s="1">
        <f t="shared" si="1326"/>
        <v>402.79087093292162</v>
      </c>
      <c r="V903" s="1">
        <v>13.854733467102051</v>
      </c>
      <c r="W903" s="1">
        <v>15.662313461303711</v>
      </c>
      <c r="X903" s="1">
        <v>61.165985107421875</v>
      </c>
      <c r="Y903" s="1">
        <v>69.152900695800781</v>
      </c>
      <c r="Z903" s="1">
        <v>499.50747680664062</v>
      </c>
      <c r="AA903" s="1">
        <v>1998.5809326171875</v>
      </c>
      <c r="AB903" s="1">
        <v>148.38372802734375</v>
      </c>
      <c r="AC903" s="1">
        <v>101.67942047119141</v>
      </c>
      <c r="AD903" s="1">
        <v>13.073792457580566</v>
      </c>
      <c r="AE903" s="1">
        <v>0.39919430017471313</v>
      </c>
      <c r="AF903" s="1">
        <v>0.18422108888626099</v>
      </c>
      <c r="AG903" s="1">
        <v>4.0885638445615768E-3</v>
      </c>
      <c r="AH903" s="1">
        <v>0.18400894105434418</v>
      </c>
      <c r="AI903" s="1">
        <v>3.0108469072729349E-3</v>
      </c>
      <c r="AJ903" s="1">
        <v>0.66666668653488159</v>
      </c>
      <c r="AK903" s="1">
        <v>-0.21956524252891541</v>
      </c>
      <c r="AL903" s="1">
        <v>2.737391471862793</v>
      </c>
      <c r="AM903" s="1">
        <v>1</v>
      </c>
      <c r="AN903" s="1">
        <v>0</v>
      </c>
      <c r="AO903" s="1">
        <v>0.15999999642372131</v>
      </c>
      <c r="AP903" s="1">
        <v>111115</v>
      </c>
      <c r="AQ903">
        <f t="shared" si="1365"/>
        <v>0.83251246134440082</v>
      </c>
      <c r="AR903">
        <f t="shared" si="1366"/>
        <v>1.528777055505498E-3</v>
      </c>
      <c r="AS903">
        <f t="shared" si="1367"/>
        <v>297.89909591674802</v>
      </c>
      <c r="AT903">
        <f t="shared" si="1368"/>
        <v>292.84332885742185</v>
      </c>
      <c r="AU903">
        <f t="shared" si="1369"/>
        <v>319.77294207126761</v>
      </c>
      <c r="AV903">
        <f t="shared" si="1370"/>
        <v>2.2309729847067019</v>
      </c>
      <c r="AW903">
        <f t="shared" si="1371"/>
        <v>3.1324235648524361</v>
      </c>
      <c r="AX903">
        <f t="shared" si="1372"/>
        <v>30.806858952740964</v>
      </c>
      <c r="AY903">
        <f t="shared" si="1373"/>
        <v>15.144545491437253</v>
      </c>
      <c r="AZ903">
        <f t="shared" si="1374"/>
        <v>22.221212387084961</v>
      </c>
      <c r="BA903">
        <f t="shared" si="1375"/>
        <v>2.6895176700102774</v>
      </c>
      <c r="BB903">
        <f t="shared" si="1376"/>
        <v>9.8600288404979017E-2</v>
      </c>
      <c r="BC903">
        <f t="shared" si="1377"/>
        <v>1.5925349559835014</v>
      </c>
      <c r="BD903">
        <f t="shared" si="1378"/>
        <v>1.0969827140267761</v>
      </c>
      <c r="BE903">
        <f t="shared" si="1379"/>
        <v>6.1934280098150107E-2</v>
      </c>
      <c r="BF903">
        <f t="shared" si="1380"/>
        <v>46.227604280847487</v>
      </c>
      <c r="BG903">
        <f t="shared" si="1381"/>
        <v>1.1183626065959649</v>
      </c>
      <c r="BH903">
        <f t="shared" si="1382"/>
        <v>51.418315029152751</v>
      </c>
      <c r="BI903">
        <f t="shared" si="1383"/>
        <v>408.2530345925764</v>
      </c>
      <c r="BJ903">
        <f t="shared" si="1384"/>
        <v>-4.5824206491858789E-3</v>
      </c>
    </row>
    <row r="904" spans="1:62" x14ac:dyDescent="0.45">
      <c r="A904" s="1">
        <v>842</v>
      </c>
      <c r="B904" s="1" t="s">
        <v>961</v>
      </c>
      <c r="C904" s="1">
        <v>4852.0000318735838</v>
      </c>
      <c r="D904" s="1">
        <v>0</v>
      </c>
      <c r="E904">
        <f t="shared" si="1357"/>
        <v>-0.79449838391339245</v>
      </c>
      <c r="F904">
        <f t="shared" si="1358"/>
        <v>0.10169242644314676</v>
      </c>
      <c r="G904">
        <f t="shared" si="1359"/>
        <v>406.12263112651749</v>
      </c>
      <c r="H904">
        <f t="shared" si="1360"/>
        <v>1.5166188971097172</v>
      </c>
      <c r="I904">
        <f t="shared" si="1361"/>
        <v>1.5342918561189602</v>
      </c>
      <c r="J904">
        <f t="shared" si="1362"/>
        <v>24.712427139282227</v>
      </c>
      <c r="K904" s="1">
        <v>6</v>
      </c>
      <c r="L904">
        <f t="shared" si="1363"/>
        <v>1.4200000166893005</v>
      </c>
      <c r="M904" s="1">
        <v>1</v>
      </c>
      <c r="N904">
        <f t="shared" si="1364"/>
        <v>2.8400000333786011</v>
      </c>
      <c r="O904" s="1">
        <v>19.658756256103516</v>
      </c>
      <c r="P904" s="1">
        <v>24.712427139282227</v>
      </c>
      <c r="Q904" s="1">
        <v>18.037763595581055</v>
      </c>
      <c r="R904">
        <v>852</v>
      </c>
      <c r="S904" s="1">
        <v>399.23223876953125</v>
      </c>
      <c r="T904" s="1">
        <v>403.19094848632812</v>
      </c>
      <c r="U904" s="1">
        <f t="shared" si="1326"/>
        <v>399.45887229348898</v>
      </c>
      <c r="V904" s="1">
        <v>13.856678009033203</v>
      </c>
      <c r="W904" s="1">
        <v>15.649940490722656</v>
      </c>
      <c r="X904" s="1">
        <v>61.297183990478516</v>
      </c>
      <c r="Y904" s="1">
        <v>69.242973327636719</v>
      </c>
      <c r="Z904" s="1">
        <v>499.49761962890625</v>
      </c>
      <c r="AA904" s="1">
        <v>1998.6719970703125</v>
      </c>
      <c r="AB904" s="1">
        <v>149.97566223144531</v>
      </c>
      <c r="AC904" s="1">
        <v>101.67945098876953</v>
      </c>
      <c r="AD904" s="1">
        <v>13.073792457580566</v>
      </c>
      <c r="AE904" s="1">
        <v>0.39919430017471313</v>
      </c>
      <c r="AF904" s="1">
        <v>0.18422108888626099</v>
      </c>
      <c r="AG904" s="1">
        <v>4.0885638445615768E-3</v>
      </c>
      <c r="AH904" s="1">
        <v>0.18400894105434418</v>
      </c>
      <c r="AI904" s="1">
        <v>3.0108469072729349E-3</v>
      </c>
      <c r="AJ904" s="1">
        <v>0.66666668653488159</v>
      </c>
      <c r="AK904" s="1">
        <v>-0.21956524252891541</v>
      </c>
      <c r="AL904" s="1">
        <v>2.737391471862793</v>
      </c>
      <c r="AM904" s="1">
        <v>1</v>
      </c>
      <c r="AN904" s="1">
        <v>0</v>
      </c>
      <c r="AO904" s="1">
        <v>0.15999999642372131</v>
      </c>
      <c r="AP904" s="1">
        <v>111115</v>
      </c>
      <c r="AQ904">
        <f t="shared" si="1365"/>
        <v>0.83249603271484363</v>
      </c>
      <c r="AR904">
        <f t="shared" si="1366"/>
        <v>1.5166188971097172E-3</v>
      </c>
      <c r="AS904">
        <f t="shared" si="1367"/>
        <v>297.8624271392822</v>
      </c>
      <c r="AT904">
        <f t="shared" si="1368"/>
        <v>292.80875625610349</v>
      </c>
      <c r="AU904">
        <f t="shared" si="1369"/>
        <v>319.78751238344194</v>
      </c>
      <c r="AV904">
        <f t="shared" si="1370"/>
        <v>2.2378378063256807</v>
      </c>
      <c r="AW904">
        <f t="shared" si="1371"/>
        <v>3.1255692132225543</v>
      </c>
      <c r="AX904">
        <f t="shared" si="1372"/>
        <v>30.739438331229511</v>
      </c>
      <c r="AY904">
        <f t="shared" si="1373"/>
        <v>15.089497840506855</v>
      </c>
      <c r="AZ904">
        <f t="shared" si="1374"/>
        <v>22.185591697692871</v>
      </c>
      <c r="BA904">
        <f t="shared" si="1375"/>
        <v>2.6836903016080251</v>
      </c>
      <c r="BB904">
        <f t="shared" si="1376"/>
        <v>9.8176984316840507E-2</v>
      </c>
      <c r="BC904">
        <f t="shared" si="1377"/>
        <v>1.5912773571035941</v>
      </c>
      <c r="BD904">
        <f t="shared" si="1378"/>
        <v>1.092412944504431</v>
      </c>
      <c r="BE904">
        <f t="shared" si="1379"/>
        <v>6.1667060128152859E-2</v>
      </c>
      <c r="BF904">
        <f t="shared" si="1380"/>
        <v>41.294326167058863</v>
      </c>
      <c r="BG904">
        <f t="shared" si="1381"/>
        <v>1.0072712015267098</v>
      </c>
      <c r="BH904">
        <f t="shared" si="1382"/>
        <v>51.483224957271759</v>
      </c>
      <c r="BI904">
        <f t="shared" si="1383"/>
        <v>403.56861496720035</v>
      </c>
      <c r="BJ904">
        <f t="shared" si="1384"/>
        <v>-1.0135411305590854E-3</v>
      </c>
    </row>
    <row r="905" spans="1:62" x14ac:dyDescent="0.45">
      <c r="A905" s="1">
        <v>843</v>
      </c>
      <c r="B905" s="1" t="s">
        <v>962</v>
      </c>
      <c r="C905" s="1">
        <v>4857.0000317618251</v>
      </c>
      <c r="D905" s="1">
        <v>0</v>
      </c>
      <c r="E905">
        <f t="shared" si="1357"/>
        <v>0.56679838282447759</v>
      </c>
      <c r="F905">
        <f t="shared" si="1358"/>
        <v>0.10122891627359906</v>
      </c>
      <c r="G905">
        <f t="shared" si="1359"/>
        <v>382.7602716528931</v>
      </c>
      <c r="H905">
        <f t="shared" si="1360"/>
        <v>1.5096680239887967</v>
      </c>
      <c r="I905">
        <f t="shared" si="1361"/>
        <v>1.534018379349394</v>
      </c>
      <c r="J905">
        <f t="shared" si="1362"/>
        <v>24.707485198974609</v>
      </c>
      <c r="K905" s="1">
        <v>6</v>
      </c>
      <c r="L905">
        <f t="shared" si="1363"/>
        <v>1.4200000166893005</v>
      </c>
      <c r="M905" s="1">
        <v>1</v>
      </c>
      <c r="N905">
        <f t="shared" si="1364"/>
        <v>2.8400000333786011</v>
      </c>
      <c r="O905" s="1">
        <v>19.631198883056641</v>
      </c>
      <c r="P905" s="1">
        <v>24.707485198974609</v>
      </c>
      <c r="Q905" s="1">
        <v>18.051931381225586</v>
      </c>
      <c r="R905">
        <v>852</v>
      </c>
      <c r="S905" s="1">
        <v>399.307373046875</v>
      </c>
      <c r="T905" s="1">
        <v>401.63641357421875</v>
      </c>
      <c r="U905" s="1">
        <f t="shared" si="1326"/>
        <v>397.90494420230675</v>
      </c>
      <c r="V905" s="1">
        <v>13.858529090881348</v>
      </c>
      <c r="W905" s="1">
        <v>15.64360523223877</v>
      </c>
      <c r="X905" s="1">
        <v>61.414897918701172</v>
      </c>
      <c r="Y905" s="1">
        <v>69.334373474121094</v>
      </c>
      <c r="Z905" s="1">
        <v>499.49176025390625</v>
      </c>
      <c r="AA905" s="1">
        <v>1998.88427734375</v>
      </c>
      <c r="AB905" s="1">
        <v>151.61013793945313</v>
      </c>
      <c r="AC905" s="1">
        <v>101.67912292480469</v>
      </c>
      <c r="AD905" s="1">
        <v>13.073792457580566</v>
      </c>
      <c r="AE905" s="1">
        <v>0.39919430017471313</v>
      </c>
      <c r="AF905" s="1">
        <v>0.18422108888626099</v>
      </c>
      <c r="AG905" s="1">
        <v>4.0885638445615768E-3</v>
      </c>
      <c r="AH905" s="1">
        <v>0.18400894105434418</v>
      </c>
      <c r="AI905" s="1">
        <v>3.0108469072729349E-3</v>
      </c>
      <c r="AJ905" s="1">
        <v>0.66666668653488159</v>
      </c>
      <c r="AK905" s="1">
        <v>-0.21956524252891541</v>
      </c>
      <c r="AL905" s="1">
        <v>2.737391471862793</v>
      </c>
      <c r="AM905" s="1">
        <v>1</v>
      </c>
      <c r="AN905" s="1">
        <v>0</v>
      </c>
      <c r="AO905" s="1">
        <v>0.15999999642372131</v>
      </c>
      <c r="AP905" s="1">
        <v>111115</v>
      </c>
      <c r="AQ905">
        <f t="shared" si="1365"/>
        <v>0.83248626708984352</v>
      </c>
      <c r="AR905">
        <f t="shared" si="1366"/>
        <v>1.5096680239887967E-3</v>
      </c>
      <c r="AS905">
        <f t="shared" si="1367"/>
        <v>297.85748519897459</v>
      </c>
      <c r="AT905">
        <f t="shared" si="1368"/>
        <v>292.78119888305662</v>
      </c>
      <c r="AU905">
        <f t="shared" si="1369"/>
        <v>319.82147722643276</v>
      </c>
      <c r="AV905">
        <f t="shared" si="1370"/>
        <v>2.2389745606118883</v>
      </c>
      <c r="AW905">
        <f t="shared" si="1371"/>
        <v>3.1246464387453177</v>
      </c>
      <c r="AX905">
        <f t="shared" si="1372"/>
        <v>30.730462152551258</v>
      </c>
      <c r="AY905">
        <f t="shared" si="1373"/>
        <v>15.086856920312488</v>
      </c>
      <c r="AZ905">
        <f t="shared" si="1374"/>
        <v>22.169342041015625</v>
      </c>
      <c r="BA905">
        <f t="shared" si="1375"/>
        <v>2.681035610671509</v>
      </c>
      <c r="BB905">
        <f t="shared" si="1376"/>
        <v>9.7744898651938208E-2</v>
      </c>
      <c r="BC905">
        <f t="shared" si="1377"/>
        <v>1.5906280593959237</v>
      </c>
      <c r="BD905">
        <f t="shared" si="1378"/>
        <v>1.0904075512755853</v>
      </c>
      <c r="BE905">
        <f t="shared" si="1379"/>
        <v>6.1394308464077223E-2</v>
      </c>
      <c r="BF905">
        <f t="shared" si="1380"/>
        <v>38.918728712126153</v>
      </c>
      <c r="BG905">
        <f t="shared" si="1381"/>
        <v>0.95300191595342609</v>
      </c>
      <c r="BH905">
        <f t="shared" si="1382"/>
        <v>51.47028091917786</v>
      </c>
      <c r="BI905">
        <f t="shared" si="1383"/>
        <v>401.36698476864836</v>
      </c>
      <c r="BJ905">
        <f t="shared" si="1384"/>
        <v>7.2684782494821594E-4</v>
      </c>
    </row>
    <row r="906" spans="1:62" x14ac:dyDescent="0.45">
      <c r="A906" s="1">
        <v>844</v>
      </c>
      <c r="B906" s="1" t="s">
        <v>963</v>
      </c>
      <c r="C906" s="1">
        <v>4862.5000316388905</v>
      </c>
      <c r="D906" s="1">
        <v>0</v>
      </c>
      <c r="E906">
        <f t="shared" si="1357"/>
        <v>1.3445276072056394</v>
      </c>
      <c r="F906">
        <f t="shared" si="1358"/>
        <v>0.10106446718998335</v>
      </c>
      <c r="G906">
        <f t="shared" si="1359"/>
        <v>369.44908510851599</v>
      </c>
      <c r="H906">
        <f t="shared" si="1360"/>
        <v>1.5074085420110011</v>
      </c>
      <c r="I906">
        <f t="shared" si="1361"/>
        <v>1.5341251230878048</v>
      </c>
      <c r="J906">
        <f t="shared" si="1362"/>
        <v>24.708559036254883</v>
      </c>
      <c r="K906" s="1">
        <v>6</v>
      </c>
      <c r="L906">
        <f t="shared" si="1363"/>
        <v>1.4200000166893005</v>
      </c>
      <c r="M906" s="1">
        <v>1</v>
      </c>
      <c r="N906">
        <f t="shared" si="1364"/>
        <v>2.8400000333786011</v>
      </c>
      <c r="O906" s="1">
        <v>19.628377914428711</v>
      </c>
      <c r="P906" s="1">
        <v>24.708559036254883</v>
      </c>
      <c r="Q906" s="1">
        <v>18.206581115722656</v>
      </c>
      <c r="R906">
        <v>852</v>
      </c>
      <c r="S906" s="1">
        <v>399.45901489257812</v>
      </c>
      <c r="T906" s="1">
        <v>400.85507202148437</v>
      </c>
      <c r="U906" s="1">
        <f t="shared" si="1326"/>
        <v>397.12482738279209</v>
      </c>
      <c r="V906" s="1">
        <v>13.862120628356934</v>
      </c>
      <c r="W906" s="1">
        <v>15.644543647766113</v>
      </c>
      <c r="X906" s="1">
        <v>61.459503173828125</v>
      </c>
      <c r="Y906" s="1">
        <v>69.36517333984375</v>
      </c>
      <c r="Z906" s="1">
        <v>499.486083984375</v>
      </c>
      <c r="AA906" s="1">
        <v>1999.009033203125</v>
      </c>
      <c r="AB906" s="1">
        <v>142.41909790039062</v>
      </c>
      <c r="AC906" s="1">
        <v>101.67901611328125</v>
      </c>
      <c r="AD906" s="1">
        <v>13.073792457580566</v>
      </c>
      <c r="AE906" s="1">
        <v>0.39919430017471313</v>
      </c>
      <c r="AF906" s="1">
        <v>0.18422108888626099</v>
      </c>
      <c r="AG906" s="1">
        <v>4.0885638445615768E-3</v>
      </c>
      <c r="AH906" s="1">
        <v>0.18400894105434418</v>
      </c>
      <c r="AI906" s="1">
        <v>3.0108469072729349E-3</v>
      </c>
      <c r="AJ906" s="1">
        <v>0.66666668653488159</v>
      </c>
      <c r="AK906" s="1">
        <v>-0.21956524252891541</v>
      </c>
      <c r="AL906" s="1">
        <v>2.737391471862793</v>
      </c>
      <c r="AM906" s="1">
        <v>1</v>
      </c>
      <c r="AN906" s="1">
        <v>0</v>
      </c>
      <c r="AO906" s="1">
        <v>0.15999999642372131</v>
      </c>
      <c r="AP906" s="1">
        <v>111115</v>
      </c>
      <c r="AQ906">
        <f t="shared" si="1365"/>
        <v>0.83247680664062484</v>
      </c>
      <c r="AR906">
        <f t="shared" si="1366"/>
        <v>1.507408542011001E-3</v>
      </c>
      <c r="AS906">
        <f t="shared" si="1367"/>
        <v>297.85855903625486</v>
      </c>
      <c r="AT906">
        <f t="shared" si="1368"/>
        <v>292.77837791442869</v>
      </c>
      <c r="AU906">
        <f t="shared" si="1369"/>
        <v>319.8414381634866</v>
      </c>
      <c r="AV906">
        <f t="shared" si="1370"/>
        <v>2.2398454911476051</v>
      </c>
      <c r="AW906">
        <f t="shared" si="1371"/>
        <v>3.1248469287339473</v>
      </c>
      <c r="AX906">
        <f t="shared" si="1372"/>
        <v>30.732466227373159</v>
      </c>
      <c r="AY906">
        <f t="shared" si="1373"/>
        <v>15.087922579607046</v>
      </c>
      <c r="AZ906">
        <f t="shared" si="1374"/>
        <v>22.168468475341797</v>
      </c>
      <c r="BA906">
        <f t="shared" si="1375"/>
        <v>2.6808929622011366</v>
      </c>
      <c r="BB906">
        <f t="shared" si="1376"/>
        <v>9.7591565957650436E-2</v>
      </c>
      <c r="BC906">
        <f t="shared" si="1377"/>
        <v>1.5907218056461425</v>
      </c>
      <c r="BD906">
        <f t="shared" si="1378"/>
        <v>1.0901711565549941</v>
      </c>
      <c r="BE906">
        <f t="shared" si="1379"/>
        <v>6.1297520939005506E-2</v>
      </c>
      <c r="BF906">
        <f t="shared" si="1380"/>
        <v>37.56521947778581</v>
      </c>
      <c r="BG906">
        <f t="shared" si="1381"/>
        <v>0.92165251457443165</v>
      </c>
      <c r="BH906">
        <f t="shared" si="1382"/>
        <v>51.467231244982514</v>
      </c>
      <c r="BI906">
        <f t="shared" si="1383"/>
        <v>400.21594799035955</v>
      </c>
      <c r="BJ906">
        <f t="shared" si="1384"/>
        <v>1.7290443727390524E-3</v>
      </c>
    </row>
    <row r="907" spans="1:62" x14ac:dyDescent="0.45">
      <c r="A907" s="1">
        <v>845</v>
      </c>
      <c r="B907" s="1" t="s">
        <v>964</v>
      </c>
      <c r="C907" s="1">
        <v>4867.5000315271318</v>
      </c>
      <c r="D907" s="1">
        <v>0</v>
      </c>
      <c r="E907">
        <f t="shared" si="1357"/>
        <v>1.7029637711744248</v>
      </c>
      <c r="F907">
        <f t="shared" si="1358"/>
        <v>0.10103548318088142</v>
      </c>
      <c r="G907">
        <f t="shared" si="1359"/>
        <v>363.40321306725826</v>
      </c>
      <c r="H907">
        <f t="shared" si="1360"/>
        <v>1.5098295430885109</v>
      </c>
      <c r="I907">
        <f t="shared" si="1361"/>
        <v>1.5369831329829349</v>
      </c>
      <c r="J907">
        <f t="shared" si="1362"/>
        <v>24.726470947265625</v>
      </c>
      <c r="K907" s="1">
        <v>6</v>
      </c>
      <c r="L907">
        <f t="shared" si="1363"/>
        <v>1.4200000166893005</v>
      </c>
      <c r="M907" s="1">
        <v>1</v>
      </c>
      <c r="N907">
        <f t="shared" si="1364"/>
        <v>2.8400000333786011</v>
      </c>
      <c r="O907" s="1">
        <v>19.666826248168945</v>
      </c>
      <c r="P907" s="1">
        <v>24.726470947265625</v>
      </c>
      <c r="Q907" s="1">
        <v>18.417346954345703</v>
      </c>
      <c r="R907">
        <v>852</v>
      </c>
      <c r="S907" s="1">
        <v>399.64129638671875</v>
      </c>
      <c r="T907" s="1">
        <v>400.60470581054687</v>
      </c>
      <c r="U907" s="1">
        <f t="shared" si="1326"/>
        <v>396.87593336576111</v>
      </c>
      <c r="V907" s="1">
        <v>13.864144325256348</v>
      </c>
      <c r="W907" s="1">
        <v>15.649360656738281</v>
      </c>
      <c r="X907" s="1">
        <v>61.350833892822266</v>
      </c>
      <c r="Y907" s="1">
        <v>69.249046325683594</v>
      </c>
      <c r="Z907" s="1">
        <v>499.5030517578125</v>
      </c>
      <c r="AA907" s="1">
        <v>1998.8236083984375</v>
      </c>
      <c r="AB907" s="1">
        <v>134.12907409667969</v>
      </c>
      <c r="AC907" s="1">
        <v>101.67889404296875</v>
      </c>
      <c r="AD907" s="1">
        <v>13.073792457580566</v>
      </c>
      <c r="AE907" s="1">
        <v>0.39919430017471313</v>
      </c>
      <c r="AF907" s="1">
        <v>0.18422108888626099</v>
      </c>
      <c r="AG907" s="1">
        <v>4.0885638445615768E-3</v>
      </c>
      <c r="AH907" s="1">
        <v>0.18400894105434418</v>
      </c>
      <c r="AI907" s="1">
        <v>3.0108469072729349E-3</v>
      </c>
      <c r="AJ907" s="1">
        <v>1</v>
      </c>
      <c r="AK907" s="1">
        <v>-0.21956524252891541</v>
      </c>
      <c r="AL907" s="1">
        <v>2.737391471862793</v>
      </c>
      <c r="AM907" s="1">
        <v>1</v>
      </c>
      <c r="AN907" s="1">
        <v>0</v>
      </c>
      <c r="AO907" s="1">
        <v>0.15999999642372131</v>
      </c>
      <c r="AP907" s="1">
        <v>111115</v>
      </c>
      <c r="AQ907">
        <f t="shared" si="1365"/>
        <v>0.83250508626302067</v>
      </c>
      <c r="AR907">
        <f t="shared" si="1366"/>
        <v>1.5098295430885109E-3</v>
      </c>
      <c r="AS907">
        <f t="shared" si="1367"/>
        <v>297.8764709472656</v>
      </c>
      <c r="AT907">
        <f t="shared" si="1368"/>
        <v>292.81682624816892</v>
      </c>
      <c r="AU907">
        <f t="shared" si="1369"/>
        <v>319.81177019539973</v>
      </c>
      <c r="AV907">
        <f t="shared" si="1370"/>
        <v>2.2406512585144558</v>
      </c>
      <c r="AW907">
        <f t="shared" si="1371"/>
        <v>3.1281928170396305</v>
      </c>
      <c r="AX907">
        <f t="shared" si="1372"/>
        <v>30.76540954229576</v>
      </c>
      <c r="AY907">
        <f t="shared" si="1373"/>
        <v>15.116048885557479</v>
      </c>
      <c r="AZ907">
        <f t="shared" si="1374"/>
        <v>22.196648597717285</v>
      </c>
      <c r="BA907">
        <f t="shared" si="1375"/>
        <v>2.6854979718488794</v>
      </c>
      <c r="BB907">
        <f t="shared" si="1376"/>
        <v>9.7564539425147381E-2</v>
      </c>
      <c r="BC907">
        <f t="shared" si="1377"/>
        <v>1.5912096840566956</v>
      </c>
      <c r="BD907">
        <f t="shared" si="1378"/>
        <v>1.0942882877921838</v>
      </c>
      <c r="BE907">
        <f t="shared" si="1379"/>
        <v>6.1280461255774236E-2</v>
      </c>
      <c r="BF907">
        <f t="shared" si="1380"/>
        <v>36.950436796340156</v>
      </c>
      <c r="BG907">
        <f t="shared" si="1381"/>
        <v>0.90713665565156421</v>
      </c>
      <c r="BH907">
        <f t="shared" si="1382"/>
        <v>51.427406201880935</v>
      </c>
      <c r="BI907">
        <f t="shared" si="1383"/>
        <v>399.79519839362251</v>
      </c>
      <c r="BJ907">
        <f t="shared" si="1384"/>
        <v>2.1905968345584613E-3</v>
      </c>
    </row>
    <row r="908" spans="1:62" x14ac:dyDescent="0.45">
      <c r="A908" s="1">
        <v>846</v>
      </c>
      <c r="B908" s="1" t="s">
        <v>965</v>
      </c>
      <c r="C908" s="1">
        <v>4872.5000314153731</v>
      </c>
      <c r="D908" s="1">
        <v>0</v>
      </c>
      <c r="E908">
        <f t="shared" si="1357"/>
        <v>1.8677213737161495</v>
      </c>
      <c r="F908">
        <f t="shared" si="1358"/>
        <v>0.10140715446877238</v>
      </c>
      <c r="G908">
        <f t="shared" si="1359"/>
        <v>360.90482187812466</v>
      </c>
      <c r="H908">
        <f t="shared" si="1360"/>
        <v>1.5117511125284337</v>
      </c>
      <c r="I908">
        <f t="shared" si="1361"/>
        <v>1.5335127212861597</v>
      </c>
      <c r="J908">
        <f t="shared" si="1362"/>
        <v>24.710084915161133</v>
      </c>
      <c r="K908" s="1">
        <v>6</v>
      </c>
      <c r="L908">
        <f t="shared" si="1363"/>
        <v>1.4200000166893005</v>
      </c>
      <c r="M908" s="1">
        <v>1</v>
      </c>
      <c r="N908">
        <f t="shared" si="1364"/>
        <v>2.8400000333786011</v>
      </c>
      <c r="O908" s="1">
        <v>19.733823776245117</v>
      </c>
      <c r="P908" s="1">
        <v>24.710084915161133</v>
      </c>
      <c r="Q908" s="1">
        <v>18.58531379699707</v>
      </c>
      <c r="R908">
        <v>852</v>
      </c>
      <c r="S908" s="1">
        <v>399.87191772460937</v>
      </c>
      <c r="T908" s="1">
        <v>400.63461303710937</v>
      </c>
      <c r="U908" s="1">
        <f t="shared" si="1326"/>
        <v>396.9077032022937</v>
      </c>
      <c r="V908" s="1">
        <v>13.865926742553711</v>
      </c>
      <c r="W908" s="1">
        <v>15.653390884399414</v>
      </c>
      <c r="X908" s="1">
        <v>61.129787445068359</v>
      </c>
      <c r="Y908" s="1">
        <v>69.0079345703125</v>
      </c>
      <c r="Z908" s="1">
        <v>499.50778198242187</v>
      </c>
      <c r="AA908" s="1">
        <v>1998.766357421875</v>
      </c>
      <c r="AB908" s="1">
        <v>134.24212646484375</v>
      </c>
      <c r="AC908" s="1">
        <v>101.67887115478516</v>
      </c>
      <c r="AD908" s="1">
        <v>13.073792457580566</v>
      </c>
      <c r="AE908" s="1">
        <v>0.39919430017471313</v>
      </c>
      <c r="AF908" s="1">
        <v>0.18422108888626099</v>
      </c>
      <c r="AG908" s="1">
        <v>4.0885638445615768E-3</v>
      </c>
      <c r="AH908" s="1">
        <v>0.18400894105434418</v>
      </c>
      <c r="AI908" s="1">
        <v>3.0108469072729349E-3</v>
      </c>
      <c r="AJ908" s="1">
        <v>0.66666668653488159</v>
      </c>
      <c r="AK908" s="1">
        <v>-0.21956524252891541</v>
      </c>
      <c r="AL908" s="1">
        <v>2.737391471862793</v>
      </c>
      <c r="AM908" s="1">
        <v>1</v>
      </c>
      <c r="AN908" s="1">
        <v>0</v>
      </c>
      <c r="AO908" s="1">
        <v>0.15999999642372131</v>
      </c>
      <c r="AP908" s="1">
        <v>111115</v>
      </c>
      <c r="AQ908">
        <f t="shared" si="1365"/>
        <v>0.83251296997070312</v>
      </c>
      <c r="AR908">
        <f t="shared" si="1366"/>
        <v>1.5117511125284338E-3</v>
      </c>
      <c r="AS908">
        <f t="shared" si="1367"/>
        <v>297.86008491516111</v>
      </c>
      <c r="AT908">
        <f t="shared" si="1368"/>
        <v>292.88382377624509</v>
      </c>
      <c r="AU908">
        <f t="shared" si="1369"/>
        <v>319.80261003935448</v>
      </c>
      <c r="AV908">
        <f t="shared" si="1370"/>
        <v>2.2499984219160973</v>
      </c>
      <c r="AW908">
        <f t="shared" si="1371"/>
        <v>3.1251318361564961</v>
      </c>
      <c r="AX908">
        <f t="shared" si="1372"/>
        <v>30.735312072840838</v>
      </c>
      <c r="AY908">
        <f t="shared" si="1373"/>
        <v>15.081921188441424</v>
      </c>
      <c r="AZ908">
        <f t="shared" si="1374"/>
        <v>22.221954345703125</v>
      </c>
      <c r="BA908">
        <f t="shared" si="1375"/>
        <v>2.6896391684102152</v>
      </c>
      <c r="BB908">
        <f t="shared" si="1376"/>
        <v>9.7911068982906968E-2</v>
      </c>
      <c r="BC908">
        <f t="shared" si="1377"/>
        <v>1.5916191148703365</v>
      </c>
      <c r="BD908">
        <f t="shared" si="1378"/>
        <v>1.0980200535398787</v>
      </c>
      <c r="BE908">
        <f t="shared" si="1379"/>
        <v>6.1499201139074942E-2</v>
      </c>
      <c r="BF908">
        <f t="shared" si="1380"/>
        <v>36.696394882886523</v>
      </c>
      <c r="BG908">
        <f t="shared" si="1381"/>
        <v>0.90083285401178081</v>
      </c>
      <c r="BH908">
        <f t="shared" si="1382"/>
        <v>51.496388866523489</v>
      </c>
      <c r="BI908">
        <f t="shared" si="1383"/>
        <v>399.74678774665779</v>
      </c>
      <c r="BJ908">
        <f t="shared" si="1384"/>
        <v>2.4060457545479908E-3</v>
      </c>
    </row>
    <row r="909" spans="1:62" x14ac:dyDescent="0.45">
      <c r="A909" s="1">
        <v>846</v>
      </c>
      <c r="B909" s="1" t="s">
        <v>965</v>
      </c>
      <c r="C909" s="1">
        <v>4872.5000314153731</v>
      </c>
      <c r="D909" s="1">
        <v>0</v>
      </c>
      <c r="E909">
        <f t="shared" ref="E909" si="1385">(S909-U909*(1000-V909)/(1000-W909))*AQ909</f>
        <v>1.8677213737161495</v>
      </c>
      <c r="F909">
        <f t="shared" ref="F909" si="1386">IF(BB909&lt;&gt;0,1/(1/BB909-1/N909),0)</f>
        <v>0.10140715446877238</v>
      </c>
      <c r="G909">
        <f t="shared" ref="G909" si="1387">((BE909-AR909/2)*T909-E909)/(BE909+AR909/2)</f>
        <v>360.90482187812466</v>
      </c>
      <c r="H909">
        <f t="shared" ref="H909" si="1388">AR909*1000</f>
        <v>1.5117511125284337</v>
      </c>
      <c r="I909">
        <f t="shared" ref="I909" si="1389">(AW909-BC909)</f>
        <v>1.5335127212861597</v>
      </c>
      <c r="J909">
        <f t="shared" ref="J909" si="1390">(P909+AV909*D909)</f>
        <v>24.710084915161133</v>
      </c>
      <c r="K909" s="1">
        <v>6</v>
      </c>
      <c r="L909">
        <f t="shared" ref="L909" si="1391">(K909*AK909+AL909)</f>
        <v>1.4200000166893005</v>
      </c>
      <c r="M909" s="1">
        <v>1</v>
      </c>
      <c r="N909">
        <f t="shared" ref="N909" si="1392">L909*(M909+1)*(M909+1)/(M909*M909+1)</f>
        <v>2.8400000333786011</v>
      </c>
      <c r="O909" s="1">
        <v>19.733823776245117</v>
      </c>
      <c r="P909" s="1">
        <v>24.710084915161133</v>
      </c>
      <c r="Q909" s="1">
        <v>18.58531379699707</v>
      </c>
      <c r="R909">
        <v>852</v>
      </c>
      <c r="S909" s="1">
        <v>399.87191772460937</v>
      </c>
      <c r="T909" s="1">
        <v>400.63461303710937</v>
      </c>
      <c r="U909" s="1">
        <f t="shared" ref="U909" si="1393">T909-(0.008076485841*(R909-S909)+0.07530378)</f>
        <v>396.9077032022937</v>
      </c>
      <c r="V909" s="1">
        <v>13.865926742553711</v>
      </c>
      <c r="W909" s="1">
        <v>15.653390884399414</v>
      </c>
      <c r="X909" s="1">
        <v>61.129787445068359</v>
      </c>
      <c r="Y909" s="1">
        <v>69.0079345703125</v>
      </c>
      <c r="Z909" s="1">
        <v>499.50778198242187</v>
      </c>
      <c r="AA909" s="1">
        <v>1998.766357421875</v>
      </c>
      <c r="AB909" s="1">
        <v>134.24212646484375</v>
      </c>
      <c r="AC909" s="1">
        <v>101.67887115478516</v>
      </c>
      <c r="AD909" s="1">
        <v>13.073792457580566</v>
      </c>
      <c r="AE909" s="1">
        <v>0.39919430017471313</v>
      </c>
      <c r="AF909" s="1">
        <v>0.18422108888626099</v>
      </c>
      <c r="AG909" s="1">
        <v>4.0885638445615768E-3</v>
      </c>
      <c r="AH909" s="1">
        <v>0.18400894105434418</v>
      </c>
      <c r="AI909" s="1">
        <v>3.0108469072729349E-3</v>
      </c>
      <c r="AJ909" s="1">
        <v>0.66666668653488159</v>
      </c>
      <c r="AK909" s="1">
        <v>-0.21956524252891541</v>
      </c>
      <c r="AL909" s="1">
        <v>2.737391471862793</v>
      </c>
      <c r="AM909" s="1">
        <v>1</v>
      </c>
      <c r="AN909" s="1">
        <v>0</v>
      </c>
      <c r="AO909" s="1">
        <v>0.15999999642372131</v>
      </c>
      <c r="AP909" s="1">
        <v>111115</v>
      </c>
      <c r="AQ909">
        <f t="shared" ref="AQ909" si="1394">Z909*0.000001/(K909*0.0001)</f>
        <v>0.83251296997070312</v>
      </c>
      <c r="AR909">
        <f t="shared" ref="AR909" si="1395">(W909-V909)/(1000-W909)*AQ909</f>
        <v>1.5117511125284338E-3</v>
      </c>
      <c r="AS909">
        <f t="shared" ref="AS909" si="1396">(P909+273.15)</f>
        <v>297.86008491516111</v>
      </c>
      <c r="AT909">
        <f t="shared" ref="AT909" si="1397">(O909+273.15)</f>
        <v>292.88382377624509</v>
      </c>
      <c r="AU909">
        <f t="shared" ref="AU909" si="1398">(AA909*AM909+AB909*AN909)*AO909</f>
        <v>319.80261003935448</v>
      </c>
      <c r="AV909">
        <f t="shared" ref="AV909" si="1399">((AU909+0.00000010773*(AT909^4-AS909^4))-AR909*44100)/(L909*0.92*2*29.3+0.00000043092*AS909^3)</f>
        <v>2.2499984219160973</v>
      </c>
      <c r="AW909">
        <f t="shared" ref="AW909" si="1400">0.61365*EXP(17.502*J909/(240.97+J909))</f>
        <v>3.1251318361564961</v>
      </c>
      <c r="AX909">
        <f t="shared" ref="AX909" si="1401">AW909*1000/AC909</f>
        <v>30.735312072840838</v>
      </c>
      <c r="AY909">
        <f t="shared" ref="AY909" si="1402">(AX909-W909)</f>
        <v>15.081921188441424</v>
      </c>
      <c r="AZ909">
        <f t="shared" ref="AZ909" si="1403">IF(D909,P909,(O909+P909)/2)</f>
        <v>22.221954345703125</v>
      </c>
      <c r="BA909">
        <f t="shared" ref="BA909" si="1404">0.61365*EXP(17.502*AZ909/(240.97+AZ909))</f>
        <v>2.6896391684102152</v>
      </c>
      <c r="BB909">
        <f t="shared" ref="BB909" si="1405">IF(AY909&lt;&gt;0,(1000-(AX909+W909)/2)/AY909*AR909,0)</f>
        <v>9.7911068982906968E-2</v>
      </c>
      <c r="BC909">
        <f t="shared" ref="BC909" si="1406">W909*AC909/1000</f>
        <v>1.5916191148703365</v>
      </c>
      <c r="BD909">
        <f t="shared" ref="BD909" si="1407">(BA909-BC909)</f>
        <v>1.0980200535398787</v>
      </c>
      <c r="BE909">
        <f t="shared" ref="BE909" si="1408">1/(1.6/F909+1.37/N909)</f>
        <v>6.1499201139074942E-2</v>
      </c>
      <c r="BF909">
        <f t="shared" ref="BF909" si="1409">G909*AC909*0.001</f>
        <v>36.696394882886523</v>
      </c>
      <c r="BG909">
        <f t="shared" ref="BG909" si="1410">G909/T909</f>
        <v>0.90083285401178081</v>
      </c>
      <c r="BH909">
        <f t="shared" ref="BH909" si="1411">(1-AR909*AC909/AW909/F909)*100</f>
        <v>51.496388866523489</v>
      </c>
      <c r="BI909">
        <f t="shared" ref="BI909" si="1412">(T909-E909/(N909/1.35))</f>
        <v>399.74678774665779</v>
      </c>
      <c r="BJ909">
        <f t="shared" ref="BJ909" si="1413">E909*BH909/100/BI909</f>
        <v>2.4060457545479908E-3</v>
      </c>
    </row>
    <row r="910" spans="1:62" x14ac:dyDescent="0.45">
      <c r="A910" s="1">
        <v>847</v>
      </c>
      <c r="B910" s="1" t="s">
        <v>967</v>
      </c>
      <c r="C910" s="1">
        <v>4899.0000325664878</v>
      </c>
      <c r="D910" s="1">
        <v>0</v>
      </c>
      <c r="E910">
        <f t="shared" ref="E910:E941" si="1414">(S910-U910*(1000-V910)/(1000-W910))*AQ910</f>
        <v>1.9608275191191609</v>
      </c>
      <c r="F910">
        <f t="shared" ref="F910:F959" si="1415">IF(BB910&lt;&gt;0,1/(1/BB910-1/N910),0)</f>
        <v>9.9978761887413933E-2</v>
      </c>
      <c r="G910">
        <f t="shared" ref="G910:G959" si="1416">((BE910-AR910/2)*T910-E910)/(BE910+AR910/2)</f>
        <v>358.99721694265071</v>
      </c>
      <c r="H910">
        <f t="shared" ref="H910:H959" si="1417">AR910*1000</f>
        <v>1.48891379711514</v>
      </c>
      <c r="I910">
        <f t="shared" ref="I910:I959" si="1418">(AW910-BC910)</f>
        <v>1.5312035037656393</v>
      </c>
      <c r="J910">
        <f t="shared" ref="J910:J959" si="1419">(P910+AV910*D910)</f>
        <v>24.697509765625</v>
      </c>
      <c r="K910" s="1">
        <v>6</v>
      </c>
      <c r="L910">
        <f t="shared" ref="L910:L959" si="1420">(K910*AK910+AL910)</f>
        <v>1.4200000166893005</v>
      </c>
      <c r="M910" s="1">
        <v>1</v>
      </c>
      <c r="N910">
        <f t="shared" ref="N910:N959" si="1421">L910*(M910+1)*(M910+1)/(M910*M910+1)</f>
        <v>2.8400000333786011</v>
      </c>
      <c r="O910" s="1">
        <v>19.792724609375</v>
      </c>
      <c r="P910" s="1">
        <v>24.697509765625</v>
      </c>
      <c r="Q910" s="1">
        <v>18.620586395263672</v>
      </c>
      <c r="R910">
        <v>852</v>
      </c>
      <c r="S910" s="1">
        <v>399.98526000976562</v>
      </c>
      <c r="T910" s="1">
        <v>400.64608764648437</v>
      </c>
      <c r="U910" s="1">
        <f t="shared" si="1326"/>
        <v>396.92009321902992</v>
      </c>
      <c r="V910" s="1">
        <v>13.892523765563965</v>
      </c>
      <c r="W910" s="1">
        <v>15.652975082397461</v>
      </c>
      <c r="X910" s="1">
        <v>61.177837371826172</v>
      </c>
      <c r="Y910" s="1">
        <v>68.767051696777344</v>
      </c>
      <c r="Z910" s="1">
        <v>499.51095581054687</v>
      </c>
      <c r="AA910" s="1">
        <v>1998.978759765625</v>
      </c>
      <c r="AB910" s="1">
        <v>142.61605834960937</v>
      </c>
      <c r="AC910" s="1">
        <v>101.67913818359375</v>
      </c>
      <c r="AD910" s="1">
        <v>6.8913307189941406</v>
      </c>
      <c r="AE910" s="1">
        <v>0.37875929474830627</v>
      </c>
      <c r="AF910" s="1">
        <v>0.20816856622695923</v>
      </c>
      <c r="AG910" s="1">
        <v>2.7413079515099525E-3</v>
      </c>
      <c r="AH910" s="1">
        <v>0.1972670704126358</v>
      </c>
      <c r="AI910" s="1">
        <v>1.945364405401051E-3</v>
      </c>
      <c r="AJ910" s="1">
        <v>0.66666668653488159</v>
      </c>
      <c r="AK910" s="1">
        <v>-0.21956524252891541</v>
      </c>
      <c r="AL910" s="1">
        <v>2.737391471862793</v>
      </c>
      <c r="AM910" s="1">
        <v>1</v>
      </c>
      <c r="AN910" s="1">
        <v>0</v>
      </c>
      <c r="AO910" s="1">
        <v>0.15999999642372131</v>
      </c>
      <c r="AP910" s="1">
        <v>111115</v>
      </c>
      <c r="AQ910">
        <f t="shared" ref="AQ910:AQ959" si="1422">Z910*0.000001/(K910*0.0001)</f>
        <v>0.83251825968424464</v>
      </c>
      <c r="AR910">
        <f t="shared" ref="AR910:AR959" si="1423">(W910-V910)/(1000-W910)*AQ910</f>
        <v>1.4889137971151401E-3</v>
      </c>
      <c r="AS910">
        <f t="shared" ref="AS910:AS959" si="1424">(P910+273.15)</f>
        <v>297.84750976562498</v>
      </c>
      <c r="AT910">
        <f t="shared" ref="AT910:AT959" si="1425">(O910+273.15)</f>
        <v>292.94272460937498</v>
      </c>
      <c r="AU910">
        <f t="shared" ref="AU910:AU959" si="1426">(AA910*AM910+AB910*AN910)*AO910</f>
        <v>319.83659441359487</v>
      </c>
      <c r="AV910">
        <f t="shared" ref="AV910:AV959" si="1427">((AU910+0.00000010773*(AT910^4-AS910^4))-AR910*44100)/(L910*0.92*2*29.3+0.00000043092*AS910^3)</f>
        <v>2.2707557117452004</v>
      </c>
      <c r="AW910">
        <f t="shared" ref="AW910:AW959" si="1428">0.61365*EXP(17.502*J910/(240.97+J910))</f>
        <v>3.1227845201530804</v>
      </c>
      <c r="AX910">
        <f t="shared" ref="AX910:AX959" si="1429">AW910*1000/AC910</f>
        <v>30.712145833833901</v>
      </c>
      <c r="AY910">
        <f t="shared" ref="AY910:AY959" si="1430">(AX910-W910)</f>
        <v>15.05917075143644</v>
      </c>
      <c r="AZ910">
        <f t="shared" ref="AZ910:AZ959" si="1431">IF(D910,P910,(O910+P910)/2)</f>
        <v>22.2451171875</v>
      </c>
      <c r="BA910">
        <f t="shared" ref="BA910:BA959" si="1432">0.61365*EXP(17.502*AZ910/(240.97+AZ910))</f>
        <v>2.693434583877409</v>
      </c>
      <c r="BB910">
        <f t="shared" ref="BB910:BB959" si="1433">IF(AY910&lt;&gt;0,(1000-(AX910+W910)/2)/AY910*AR910,0)</f>
        <v>9.6578821437287063E-2</v>
      </c>
      <c r="BC910">
        <f t="shared" ref="BC910:BC959" si="1434">W910*AC910/1000</f>
        <v>1.5915810163874411</v>
      </c>
      <c r="BD910">
        <f t="shared" ref="BD910:BD959" si="1435">(BA910-BC910)</f>
        <v>1.1018535674899679</v>
      </c>
      <c r="BE910">
        <f t="shared" ref="BE910:BE959" si="1436">1/(1.6/F910+1.37/N910)</f>
        <v>6.0658288567499344E-2</v>
      </c>
      <c r="BF910">
        <f t="shared" ref="BF910:BF959" si="1437">G910*AC910*0.001</f>
        <v>36.502527629037367</v>
      </c>
      <c r="BG910">
        <f t="shared" ref="BG910:BG959" si="1438">G910/T910</f>
        <v>0.896045732161041</v>
      </c>
      <c r="BH910">
        <f t="shared" ref="BH910:BH959" si="1439">(1-AR910*AC910/AW910/F910)*100</f>
        <v>51.510060888161526</v>
      </c>
      <c r="BI910">
        <f t="shared" ref="BI910:BI959" si="1440">(T910-E910/(N910/1.35))</f>
        <v>399.71400415363252</v>
      </c>
      <c r="BJ910">
        <f t="shared" ref="BJ910:BJ959" si="1441">E910*BH910/100/BI910</f>
        <v>2.5268653049791523E-3</v>
      </c>
    </row>
    <row r="911" spans="1:62" x14ac:dyDescent="0.45">
      <c r="A911" s="1">
        <v>848</v>
      </c>
      <c r="B911" s="1" t="s">
        <v>968</v>
      </c>
      <c r="C911" s="1">
        <v>4904.0000324547291</v>
      </c>
      <c r="D911" s="1">
        <v>0</v>
      </c>
      <c r="E911">
        <f t="shared" si="1414"/>
        <v>3.0518057813025066</v>
      </c>
      <c r="F911">
        <f t="shared" si="1415"/>
        <v>9.6341507239446289E-2</v>
      </c>
      <c r="G911">
        <f t="shared" si="1416"/>
        <v>338.17079529309274</v>
      </c>
      <c r="H911">
        <f t="shared" si="1417"/>
        <v>1.4337760863861524</v>
      </c>
      <c r="I911">
        <f t="shared" si="1418"/>
        <v>1.5283019531203699</v>
      </c>
      <c r="J911">
        <f t="shared" si="1419"/>
        <v>24.680797576904297</v>
      </c>
      <c r="K911" s="1">
        <v>6</v>
      </c>
      <c r="L911">
        <f t="shared" si="1420"/>
        <v>1.4200000166893005</v>
      </c>
      <c r="M911" s="1">
        <v>1</v>
      </c>
      <c r="N911">
        <f t="shared" si="1421"/>
        <v>2.8400000333786011</v>
      </c>
      <c r="O911" s="1">
        <v>19.831298828125</v>
      </c>
      <c r="P911" s="1">
        <v>24.680797576904297</v>
      </c>
      <c r="Q911" s="1">
        <v>18.588947296142578</v>
      </c>
      <c r="R911">
        <v>852</v>
      </c>
      <c r="S911" s="1">
        <v>399.98287963867187</v>
      </c>
      <c r="T911" s="1">
        <v>399.362060546875</v>
      </c>
      <c r="U911" s="1">
        <f t="shared" si="1326"/>
        <v>395.63604689438716</v>
      </c>
      <c r="V911" s="1">
        <v>13.9556884765625</v>
      </c>
      <c r="W911" s="1">
        <v>15.650836944580078</v>
      </c>
      <c r="X911" s="1">
        <v>61.305435180664062</v>
      </c>
      <c r="Y911" s="1">
        <v>68.584465026855469</v>
      </c>
      <c r="Z911" s="1">
        <v>499.5443115234375</v>
      </c>
      <c r="AA911" s="1">
        <v>1999.230712890625</v>
      </c>
      <c r="AB911" s="1">
        <v>152.08244323730469</v>
      </c>
      <c r="AC911" s="1">
        <v>101.67925262451172</v>
      </c>
      <c r="AD911" s="1">
        <v>6.8913307189941406</v>
      </c>
      <c r="AE911" s="1">
        <v>0.37875929474830627</v>
      </c>
      <c r="AF911" s="1">
        <v>0.20816856622695923</v>
      </c>
      <c r="AG911" s="1">
        <v>2.7413079515099525E-3</v>
      </c>
      <c r="AH911" s="1">
        <v>0.1972670704126358</v>
      </c>
      <c r="AI911" s="1">
        <v>1.945364405401051E-3</v>
      </c>
      <c r="AJ911" s="1">
        <v>0.66666668653488159</v>
      </c>
      <c r="AK911" s="1">
        <v>-0.21956524252891541</v>
      </c>
      <c r="AL911" s="1">
        <v>2.737391471862793</v>
      </c>
      <c r="AM911" s="1">
        <v>1</v>
      </c>
      <c r="AN911" s="1">
        <v>0</v>
      </c>
      <c r="AO911" s="1">
        <v>0.15999999642372131</v>
      </c>
      <c r="AP911" s="1">
        <v>111115</v>
      </c>
      <c r="AQ911">
        <f t="shared" si="1422"/>
        <v>0.83257385253906235</v>
      </c>
      <c r="AR911">
        <f t="shared" si="1423"/>
        <v>1.4337760863861525E-3</v>
      </c>
      <c r="AS911">
        <f t="shared" si="1424"/>
        <v>297.83079757690427</v>
      </c>
      <c r="AT911">
        <f t="shared" si="1425"/>
        <v>292.98129882812498</v>
      </c>
      <c r="AU911">
        <f t="shared" si="1426"/>
        <v>319.87690691269381</v>
      </c>
      <c r="AV911">
        <f t="shared" si="1427"/>
        <v>2.3058306138120295</v>
      </c>
      <c r="AW911">
        <f t="shared" si="1428"/>
        <v>3.1196673565933688</v>
      </c>
      <c r="AX911">
        <f t="shared" si="1429"/>
        <v>30.681454437060975</v>
      </c>
      <c r="AY911">
        <f t="shared" si="1430"/>
        <v>15.030617492480896</v>
      </c>
      <c r="AZ911">
        <f t="shared" si="1431"/>
        <v>22.256048202514648</v>
      </c>
      <c r="BA911">
        <f t="shared" si="1432"/>
        <v>2.6952273448199771</v>
      </c>
      <c r="BB911">
        <f t="shared" si="1433"/>
        <v>9.3180537751130346E-2</v>
      </c>
      <c r="BC911">
        <f t="shared" si="1434"/>
        <v>1.5913654034729989</v>
      </c>
      <c r="BD911">
        <f t="shared" si="1435"/>
        <v>1.1038619413469781</v>
      </c>
      <c r="BE911">
        <f t="shared" si="1436"/>
        <v>5.8513813242240552E-2</v>
      </c>
      <c r="BF911">
        <f t="shared" si="1437"/>
        <v>34.384953724838418</v>
      </c>
      <c r="BG911">
        <f t="shared" si="1438"/>
        <v>0.84677747012325433</v>
      </c>
      <c r="BH911">
        <f t="shared" si="1439"/>
        <v>51.494391974973162</v>
      </c>
      <c r="BI911">
        <f t="shared" si="1440"/>
        <v>397.91137823830576</v>
      </c>
      <c r="BJ911">
        <f t="shared" si="1441"/>
        <v>3.9493940542651221E-3</v>
      </c>
    </row>
    <row r="912" spans="1:62" x14ac:dyDescent="0.45">
      <c r="A912" s="1">
        <v>849</v>
      </c>
      <c r="B912" s="1" t="s">
        <v>969</v>
      </c>
      <c r="C912" s="1">
        <v>4909.5000323317945</v>
      </c>
      <c r="D912" s="1">
        <v>0</v>
      </c>
      <c r="E912">
        <f t="shared" si="1414"/>
        <v>4.5565886180153923</v>
      </c>
      <c r="F912">
        <f t="shared" si="1415"/>
        <v>9.5975223190467501E-2</v>
      </c>
      <c r="G912">
        <f t="shared" si="1416"/>
        <v>310.69975896655109</v>
      </c>
      <c r="H912">
        <f t="shared" si="1417"/>
        <v>1.426255667484212</v>
      </c>
      <c r="I912">
        <f t="shared" si="1418"/>
        <v>1.5259275048798033</v>
      </c>
      <c r="J912">
        <f t="shared" si="1419"/>
        <v>24.663969039916992</v>
      </c>
      <c r="K912" s="1">
        <v>6</v>
      </c>
      <c r="L912">
        <f t="shared" si="1420"/>
        <v>1.4200000166893005</v>
      </c>
      <c r="M912" s="1">
        <v>1</v>
      </c>
      <c r="N912">
        <f t="shared" si="1421"/>
        <v>2.8400000333786011</v>
      </c>
      <c r="O912" s="1">
        <v>19.843978881835938</v>
      </c>
      <c r="P912" s="1">
        <v>24.663969039916992</v>
      </c>
      <c r="Q912" s="1">
        <v>18.555229187011719</v>
      </c>
      <c r="R912">
        <v>852</v>
      </c>
      <c r="S912" s="1">
        <v>399.94500732421875</v>
      </c>
      <c r="T912" s="1">
        <v>397.52395629882812</v>
      </c>
      <c r="U912" s="1">
        <f t="shared" si="1326"/>
        <v>393.79763677112879</v>
      </c>
      <c r="V912" s="1">
        <v>13.957109451293945</v>
      </c>
      <c r="W912" s="1">
        <v>15.643344879150391</v>
      </c>
      <c r="X912" s="1">
        <v>61.262142181396484</v>
      </c>
      <c r="Y912" s="1">
        <v>68.479515075683594</v>
      </c>
      <c r="Z912" s="1">
        <v>499.55453491210937</v>
      </c>
      <c r="AA912" s="1">
        <v>1999.3990478515625</v>
      </c>
      <c r="AB912" s="1">
        <v>152.76322937011719</v>
      </c>
      <c r="AC912" s="1">
        <v>101.67926025390625</v>
      </c>
      <c r="AD912" s="1">
        <v>6.8913307189941406</v>
      </c>
      <c r="AE912" s="1">
        <v>0.37875929474830627</v>
      </c>
      <c r="AF912" s="1">
        <v>0.20816856622695923</v>
      </c>
      <c r="AG912" s="1">
        <v>2.7413079515099525E-3</v>
      </c>
      <c r="AH912" s="1">
        <v>0.1972670704126358</v>
      </c>
      <c r="AI912" s="1">
        <v>1.945364405401051E-3</v>
      </c>
      <c r="AJ912" s="1">
        <v>0.66666668653488159</v>
      </c>
      <c r="AK912" s="1">
        <v>-0.21956524252891541</v>
      </c>
      <c r="AL912" s="1">
        <v>2.737391471862793</v>
      </c>
      <c r="AM912" s="1">
        <v>1</v>
      </c>
      <c r="AN912" s="1">
        <v>0</v>
      </c>
      <c r="AO912" s="1">
        <v>0.15999999642372131</v>
      </c>
      <c r="AP912" s="1">
        <v>111115</v>
      </c>
      <c r="AQ912">
        <f t="shared" si="1422"/>
        <v>0.83259089152018217</v>
      </c>
      <c r="AR912">
        <f t="shared" si="1423"/>
        <v>1.426255667484212E-3</v>
      </c>
      <c r="AS912">
        <f t="shared" si="1424"/>
        <v>297.81396903991697</v>
      </c>
      <c r="AT912">
        <f t="shared" si="1425"/>
        <v>292.99397888183591</v>
      </c>
      <c r="AU912">
        <f t="shared" si="1426"/>
        <v>319.9038405058418</v>
      </c>
      <c r="AV912">
        <f t="shared" si="1427"/>
        <v>2.3137001103782686</v>
      </c>
      <c r="AW912">
        <f t="shared" si="1428"/>
        <v>3.1165312400885474</v>
      </c>
      <c r="AX912">
        <f t="shared" si="1429"/>
        <v>30.650608907914613</v>
      </c>
      <c r="AY912">
        <f t="shared" si="1430"/>
        <v>15.007264028764222</v>
      </c>
      <c r="AZ912">
        <f t="shared" si="1431"/>
        <v>22.253973960876465</v>
      </c>
      <c r="BA912">
        <f t="shared" si="1432"/>
        <v>2.6948870747988907</v>
      </c>
      <c r="BB912">
        <f t="shared" si="1433"/>
        <v>9.2837852245037891E-2</v>
      </c>
      <c r="BC912">
        <f t="shared" si="1434"/>
        <v>1.5906037352087441</v>
      </c>
      <c r="BD912">
        <f t="shared" si="1435"/>
        <v>1.1042833395901466</v>
      </c>
      <c r="BE912">
        <f t="shared" si="1436"/>
        <v>5.8297603864006058E-2</v>
      </c>
      <c r="BF912">
        <f t="shared" si="1437"/>
        <v>31.591721652785893</v>
      </c>
      <c r="BG912">
        <f t="shared" si="1438"/>
        <v>0.78158750949085132</v>
      </c>
      <c r="BH912">
        <f t="shared" si="1439"/>
        <v>51.515921495652009</v>
      </c>
      <c r="BI912">
        <f t="shared" si="1440"/>
        <v>395.35797229811573</v>
      </c>
      <c r="BJ912">
        <f t="shared" si="1441"/>
        <v>5.9373246015300141E-3</v>
      </c>
    </row>
    <row r="913" spans="1:62" x14ac:dyDescent="0.45">
      <c r="A913" s="1">
        <v>850</v>
      </c>
      <c r="B913" s="1" t="s">
        <v>970</v>
      </c>
      <c r="C913" s="1">
        <v>4914.5000322200358</v>
      </c>
      <c r="D913" s="1">
        <v>0</v>
      </c>
      <c r="E913">
        <f t="shared" si="1414"/>
        <v>5.960215350405119</v>
      </c>
      <c r="F913">
        <f t="shared" si="1415"/>
        <v>9.8030071521200052E-2</v>
      </c>
      <c r="G913">
        <f t="shared" si="1416"/>
        <v>287.33651801753524</v>
      </c>
      <c r="H913">
        <f t="shared" si="1417"/>
        <v>1.4543350743763683</v>
      </c>
      <c r="I913">
        <f t="shared" si="1418"/>
        <v>1.5244398607326775</v>
      </c>
      <c r="J913">
        <f t="shared" si="1419"/>
        <v>24.651165008544922</v>
      </c>
      <c r="K913" s="1">
        <v>6</v>
      </c>
      <c r="L913">
        <f t="shared" si="1420"/>
        <v>1.4200000166893005</v>
      </c>
      <c r="M913" s="1">
        <v>1</v>
      </c>
      <c r="N913">
        <f t="shared" si="1421"/>
        <v>2.8400000333786011</v>
      </c>
      <c r="O913" s="1">
        <v>19.843875885009766</v>
      </c>
      <c r="P913" s="1">
        <v>24.651165008544922</v>
      </c>
      <c r="Q913" s="1">
        <v>18.547555923461914</v>
      </c>
      <c r="R913">
        <v>852</v>
      </c>
      <c r="S913" s="1">
        <v>399.95660400390625</v>
      </c>
      <c r="T913" s="1">
        <v>395.83938598632812</v>
      </c>
      <c r="U913" s="1">
        <f t="shared" si="1326"/>
        <v>392.11316011904813</v>
      </c>
      <c r="V913" s="1">
        <v>13.915158271789551</v>
      </c>
      <c r="W913" s="1">
        <v>15.634580612182617</v>
      </c>
      <c r="X913" s="1">
        <v>60.990329742431641</v>
      </c>
      <c r="Y913" s="1">
        <v>68.415718078613281</v>
      </c>
      <c r="Z913" s="1">
        <v>499.5621337890625</v>
      </c>
      <c r="AA913" s="1">
        <v>1999.3409423828125</v>
      </c>
      <c r="AB913" s="1">
        <v>153.09359741210937</v>
      </c>
      <c r="AC913" s="1">
        <v>101.67890930175781</v>
      </c>
      <c r="AD913" s="1">
        <v>6.8913307189941406</v>
      </c>
      <c r="AE913" s="1">
        <v>0.37875929474830627</v>
      </c>
      <c r="AF913" s="1">
        <v>0.20816856622695923</v>
      </c>
      <c r="AG913" s="1">
        <v>2.7413079515099525E-3</v>
      </c>
      <c r="AH913" s="1">
        <v>0.1972670704126358</v>
      </c>
      <c r="AI913" s="1">
        <v>1.945364405401051E-3</v>
      </c>
      <c r="AJ913" s="1">
        <v>0.66666668653488159</v>
      </c>
      <c r="AK913" s="1">
        <v>-0.21956524252891541</v>
      </c>
      <c r="AL913" s="1">
        <v>2.737391471862793</v>
      </c>
      <c r="AM913" s="1">
        <v>1</v>
      </c>
      <c r="AN913" s="1">
        <v>0</v>
      </c>
      <c r="AO913" s="1">
        <v>0.15999999642372131</v>
      </c>
      <c r="AP913" s="1">
        <v>111115</v>
      </c>
      <c r="AQ913">
        <f t="shared" si="1422"/>
        <v>0.83260355631510397</v>
      </c>
      <c r="AR913">
        <f t="shared" si="1423"/>
        <v>1.4543350743763683E-3</v>
      </c>
      <c r="AS913">
        <f t="shared" si="1424"/>
        <v>297.8011650085449</v>
      </c>
      <c r="AT913">
        <f t="shared" si="1425"/>
        <v>292.99387588500974</v>
      </c>
      <c r="AU913">
        <f t="shared" si="1426"/>
        <v>319.8945436310496</v>
      </c>
      <c r="AV913">
        <f t="shared" si="1427"/>
        <v>2.3011956875604125</v>
      </c>
      <c r="AW913">
        <f t="shared" si="1428"/>
        <v>3.114146964769815</v>
      </c>
      <c r="AX913">
        <f t="shared" si="1429"/>
        <v>30.627265636060262</v>
      </c>
      <c r="AY913">
        <f t="shared" si="1430"/>
        <v>14.992685023877645</v>
      </c>
      <c r="AZ913">
        <f t="shared" si="1431"/>
        <v>22.247520446777344</v>
      </c>
      <c r="BA913">
        <f t="shared" si="1432"/>
        <v>2.6938286452469886</v>
      </c>
      <c r="BB913">
        <f t="shared" si="1433"/>
        <v>9.475920819463815E-2</v>
      </c>
      <c r="BC913">
        <f t="shared" si="1434"/>
        <v>1.5897071040371376</v>
      </c>
      <c r="BD913">
        <f t="shared" si="1435"/>
        <v>1.1041215412098511</v>
      </c>
      <c r="BE913">
        <f t="shared" si="1436"/>
        <v>5.9509935643756916E-2</v>
      </c>
      <c r="BF913">
        <f t="shared" si="1437"/>
        <v>29.216063754587864</v>
      </c>
      <c r="BG913">
        <f t="shared" si="1438"/>
        <v>0.72589168281364391</v>
      </c>
      <c r="BH913">
        <f t="shared" si="1439"/>
        <v>51.560803178920487</v>
      </c>
      <c r="BI913">
        <f t="shared" si="1440"/>
        <v>393.00618506080747</v>
      </c>
      <c r="BJ913">
        <f t="shared" si="1441"/>
        <v>7.8195586295587236E-3</v>
      </c>
    </row>
    <row r="914" spans="1:62" x14ac:dyDescent="0.45">
      <c r="A914" s="1">
        <v>851</v>
      </c>
      <c r="B914" s="1" t="s">
        <v>971</v>
      </c>
      <c r="C914" s="1">
        <v>4919.5000321082771</v>
      </c>
      <c r="D914" s="1">
        <v>0</v>
      </c>
      <c r="E914">
        <f t="shared" si="1414"/>
        <v>6.4593522102555303</v>
      </c>
      <c r="F914">
        <f t="shared" si="1415"/>
        <v>0.10025049470195137</v>
      </c>
      <c r="G914">
        <f t="shared" si="1416"/>
        <v>280.77107236718206</v>
      </c>
      <c r="H914">
        <f t="shared" si="1417"/>
        <v>1.4863051223617079</v>
      </c>
      <c r="I914">
        <f t="shared" si="1418"/>
        <v>1.5246013918901684</v>
      </c>
      <c r="J914">
        <f t="shared" si="1419"/>
        <v>24.647014617919922</v>
      </c>
      <c r="K914" s="1">
        <v>6</v>
      </c>
      <c r="L914">
        <f t="shared" si="1420"/>
        <v>1.4200000166893005</v>
      </c>
      <c r="M914" s="1">
        <v>1</v>
      </c>
      <c r="N914">
        <f t="shared" si="1421"/>
        <v>2.8400000333786011</v>
      </c>
      <c r="O914" s="1">
        <v>19.842700958251953</v>
      </c>
      <c r="P914" s="1">
        <v>24.647014617919922</v>
      </c>
      <c r="Q914" s="1">
        <v>18.548952102661133</v>
      </c>
      <c r="R914">
        <v>852</v>
      </c>
      <c r="S914" s="1">
        <v>399.97024536132812</v>
      </c>
      <c r="T914" s="1">
        <v>395.23873901367187</v>
      </c>
      <c r="U914" s="1">
        <f t="shared" si="1326"/>
        <v>391.51262332062191</v>
      </c>
      <c r="V914" s="1">
        <v>13.868085861206055</v>
      </c>
      <c r="W914" s="1">
        <v>15.625468254089355</v>
      </c>
      <c r="X914" s="1">
        <v>60.709888458251953</v>
      </c>
      <c r="Y914" s="1">
        <v>68.376274108886719</v>
      </c>
      <c r="Z914" s="1">
        <v>499.5205078125</v>
      </c>
      <c r="AA914" s="1">
        <v>1999.3011474609375</v>
      </c>
      <c r="AB914" s="1">
        <v>152.98878479003906</v>
      </c>
      <c r="AC914" s="1">
        <v>101.67842864990234</v>
      </c>
      <c r="AD914" s="1">
        <v>6.8913307189941406</v>
      </c>
      <c r="AE914" s="1">
        <v>0.37875929474830627</v>
      </c>
      <c r="AF914" s="1">
        <v>0.20816856622695923</v>
      </c>
      <c r="AG914" s="1">
        <v>2.7413079515099525E-3</v>
      </c>
      <c r="AH914" s="1">
        <v>0.1972670704126358</v>
      </c>
      <c r="AI914" s="1">
        <v>1.945364405401051E-3</v>
      </c>
      <c r="AJ914" s="1">
        <v>0.66666668653488159</v>
      </c>
      <c r="AK914" s="1">
        <v>-0.21956524252891541</v>
      </c>
      <c r="AL914" s="1">
        <v>2.737391471862793</v>
      </c>
      <c r="AM914" s="1">
        <v>1</v>
      </c>
      <c r="AN914" s="1">
        <v>0</v>
      </c>
      <c r="AO914" s="1">
        <v>0.15999999642372131</v>
      </c>
      <c r="AP914" s="1">
        <v>111115</v>
      </c>
      <c r="AQ914">
        <f t="shared" si="1422"/>
        <v>0.83253417968749988</v>
      </c>
      <c r="AR914">
        <f t="shared" si="1423"/>
        <v>1.4863051223617078E-3</v>
      </c>
      <c r="AS914">
        <f t="shared" si="1424"/>
        <v>297.7970146179199</v>
      </c>
      <c r="AT914">
        <f t="shared" si="1425"/>
        <v>292.99270095825193</v>
      </c>
      <c r="AU914">
        <f t="shared" si="1426"/>
        <v>319.88817644369192</v>
      </c>
      <c r="AV914">
        <f t="shared" si="1427"/>
        <v>2.2854949462279044</v>
      </c>
      <c r="AW914">
        <f t="shared" si="1428"/>
        <v>3.1133744508849071</v>
      </c>
      <c r="AX914">
        <f t="shared" si="1429"/>
        <v>30.619812798296007</v>
      </c>
      <c r="AY914">
        <f t="shared" si="1430"/>
        <v>14.994344544206651</v>
      </c>
      <c r="AZ914">
        <f t="shared" si="1431"/>
        <v>22.244857788085938</v>
      </c>
      <c r="BA914">
        <f t="shared" si="1432"/>
        <v>2.6933920532859457</v>
      </c>
      <c r="BB914">
        <f t="shared" si="1433"/>
        <v>9.6832363630465129E-2</v>
      </c>
      <c r="BC914">
        <f t="shared" si="1434"/>
        <v>1.5887730589947386</v>
      </c>
      <c r="BD914">
        <f t="shared" si="1435"/>
        <v>1.104618994291207</v>
      </c>
      <c r="BE914">
        <f t="shared" si="1436"/>
        <v>6.0818315223166844E-2</v>
      </c>
      <c r="BF914">
        <f t="shared" si="1437"/>
        <v>28.548361448643089</v>
      </c>
      <c r="BG914">
        <f t="shared" si="1438"/>
        <v>0.71038348383524663</v>
      </c>
      <c r="BH914">
        <f t="shared" si="1439"/>
        <v>51.580654021442093</v>
      </c>
      <c r="BI914">
        <f t="shared" si="1440"/>
        <v>392.16827233009542</v>
      </c>
      <c r="BJ914">
        <f t="shared" si="1441"/>
        <v>8.4957819147436255E-3</v>
      </c>
    </row>
    <row r="915" spans="1:62" x14ac:dyDescent="0.45">
      <c r="A915" s="1">
        <v>852</v>
      </c>
      <c r="B915" s="1" t="s">
        <v>972</v>
      </c>
      <c r="C915" s="1">
        <v>4925.0000319853425</v>
      </c>
      <c r="D915" s="1">
        <v>0</v>
      </c>
      <c r="E915">
        <f t="shared" si="1414"/>
        <v>6.7749754852367383</v>
      </c>
      <c r="F915">
        <f t="shared" si="1415"/>
        <v>9.9705970068385566E-2</v>
      </c>
      <c r="G915">
        <f t="shared" si="1416"/>
        <v>274.62791634428527</v>
      </c>
      <c r="H915">
        <f t="shared" si="1417"/>
        <v>1.4832067733711487</v>
      </c>
      <c r="I915">
        <f t="shared" si="1418"/>
        <v>1.5294177503300157</v>
      </c>
      <c r="J915">
        <f t="shared" si="1419"/>
        <v>24.670305252075195</v>
      </c>
      <c r="K915" s="1">
        <v>6</v>
      </c>
      <c r="L915">
        <f t="shared" si="1420"/>
        <v>1.4200000166893005</v>
      </c>
      <c r="M915" s="1">
        <v>1</v>
      </c>
      <c r="N915">
        <f t="shared" si="1421"/>
        <v>2.8400000333786011</v>
      </c>
      <c r="O915" s="1">
        <v>19.843643188476563</v>
      </c>
      <c r="P915" s="1">
        <v>24.670305252075195</v>
      </c>
      <c r="Q915" s="1">
        <v>18.574590682983398</v>
      </c>
      <c r="R915">
        <v>852</v>
      </c>
      <c r="S915" s="1">
        <v>399.92999267578125</v>
      </c>
      <c r="T915" s="1">
        <v>394.82177734375</v>
      </c>
      <c r="U915" s="1">
        <f t="shared" si="1326"/>
        <v>391.09533655045516</v>
      </c>
      <c r="V915" s="1">
        <v>13.867018699645996</v>
      </c>
      <c r="W915" s="1">
        <v>15.620770454406738</v>
      </c>
      <c r="X915" s="1">
        <v>60.684436798095703</v>
      </c>
      <c r="Y915" s="1">
        <v>68.349655151367187</v>
      </c>
      <c r="Z915" s="1">
        <v>499.5135498046875</v>
      </c>
      <c r="AA915" s="1">
        <v>1999.3397216796875</v>
      </c>
      <c r="AB915" s="1">
        <v>152.92221069335937</v>
      </c>
      <c r="AC915" s="1">
        <v>101.67833709716797</v>
      </c>
      <c r="AD915" s="1">
        <v>6.8913307189941406</v>
      </c>
      <c r="AE915" s="1">
        <v>0.37875929474830627</v>
      </c>
      <c r="AF915" s="1">
        <v>0.20816856622695923</v>
      </c>
      <c r="AG915" s="1">
        <v>2.7413079515099525E-3</v>
      </c>
      <c r="AH915" s="1">
        <v>0.1972670704126358</v>
      </c>
      <c r="AI915" s="1">
        <v>1.945364405401051E-3</v>
      </c>
      <c r="AJ915" s="1">
        <v>0.66666668653488159</v>
      </c>
      <c r="AK915" s="1">
        <v>-0.21956524252891541</v>
      </c>
      <c r="AL915" s="1">
        <v>2.737391471862793</v>
      </c>
      <c r="AM915" s="1">
        <v>1</v>
      </c>
      <c r="AN915" s="1">
        <v>0</v>
      </c>
      <c r="AO915" s="1">
        <v>0.15999999642372131</v>
      </c>
      <c r="AP915" s="1">
        <v>111115</v>
      </c>
      <c r="AQ915">
        <f t="shared" si="1422"/>
        <v>0.83252258300781246</v>
      </c>
      <c r="AR915">
        <f t="shared" si="1423"/>
        <v>1.4832067733711487E-3</v>
      </c>
      <c r="AS915">
        <f t="shared" si="1424"/>
        <v>297.82030525207517</v>
      </c>
      <c r="AT915">
        <f t="shared" si="1425"/>
        <v>292.99364318847654</v>
      </c>
      <c r="AU915">
        <f t="shared" si="1426"/>
        <v>319.89434831855397</v>
      </c>
      <c r="AV915">
        <f t="shared" si="1427"/>
        <v>2.2841511643955879</v>
      </c>
      <c r="AW915">
        <f t="shared" si="1428"/>
        <v>3.1177117143106656</v>
      </c>
      <c r="AX915">
        <f t="shared" si="1429"/>
        <v>30.662497079700007</v>
      </c>
      <c r="AY915">
        <f t="shared" si="1430"/>
        <v>15.041726625293268</v>
      </c>
      <c r="AZ915">
        <f t="shared" si="1431"/>
        <v>22.256974220275879</v>
      </c>
      <c r="BA915">
        <f t="shared" si="1432"/>
        <v>2.6953792660129898</v>
      </c>
      <c r="BB915">
        <f t="shared" si="1433"/>
        <v>9.6324243985702121E-2</v>
      </c>
      <c r="BC915">
        <f t="shared" si="1434"/>
        <v>1.5882939639806499</v>
      </c>
      <c r="BD915">
        <f t="shared" si="1435"/>
        <v>1.1070853020323399</v>
      </c>
      <c r="BE915">
        <f t="shared" si="1436"/>
        <v>6.0497612646986887E-2</v>
      </c>
      <c r="BF915">
        <f t="shared" si="1437"/>
        <v>27.923709854347084</v>
      </c>
      <c r="BG915">
        <f t="shared" si="1438"/>
        <v>0.69557438850487108</v>
      </c>
      <c r="BH915">
        <f t="shared" si="1439"/>
        <v>51.485337217095939</v>
      </c>
      <c r="BI915">
        <f t="shared" si="1440"/>
        <v>391.60127847136482</v>
      </c>
      <c r="BJ915">
        <f t="shared" si="1441"/>
        <v>8.9073227456400641E-3</v>
      </c>
    </row>
    <row r="916" spans="1:62" x14ac:dyDescent="0.45">
      <c r="A916" s="1">
        <v>853</v>
      </c>
      <c r="B916" s="1" t="s">
        <v>973</v>
      </c>
      <c r="C916" s="1">
        <v>4930.0000318735838</v>
      </c>
      <c r="D916" s="1">
        <v>0</v>
      </c>
      <c r="E916">
        <f t="shared" si="1414"/>
        <v>6.9058802796535881</v>
      </c>
      <c r="F916">
        <f t="shared" si="1415"/>
        <v>9.9560212561108141E-2</v>
      </c>
      <c r="G916">
        <f t="shared" si="1416"/>
        <v>272.06779106018382</v>
      </c>
      <c r="H916">
        <f t="shared" si="1417"/>
        <v>1.4837990877448557</v>
      </c>
      <c r="I916">
        <f t="shared" si="1418"/>
        <v>1.5321661248621099</v>
      </c>
      <c r="J916">
        <f t="shared" si="1419"/>
        <v>24.685344696044922</v>
      </c>
      <c r="K916" s="1">
        <v>6</v>
      </c>
      <c r="L916">
        <f t="shared" si="1420"/>
        <v>1.4200000166893005</v>
      </c>
      <c r="M916" s="1">
        <v>1</v>
      </c>
      <c r="N916">
        <f t="shared" si="1421"/>
        <v>2.8400000333786011</v>
      </c>
      <c r="O916" s="1">
        <v>19.857688903808594</v>
      </c>
      <c r="P916" s="1">
        <v>24.685344696044922</v>
      </c>
      <c r="Q916" s="1">
        <v>18.682785034179688</v>
      </c>
      <c r="R916">
        <v>852</v>
      </c>
      <c r="S916" s="1">
        <v>399.8328857421875</v>
      </c>
      <c r="T916" s="1">
        <v>394.56808471679687</v>
      </c>
      <c r="U916" s="1">
        <f t="shared" si="1326"/>
        <v>390.84085964072784</v>
      </c>
      <c r="V916" s="1">
        <v>13.86684513092041</v>
      </c>
      <c r="W916" s="1">
        <v>15.621356010437012</v>
      </c>
      <c r="X916" s="1">
        <v>60.629238128662109</v>
      </c>
      <c r="Y916" s="1">
        <v>68.298782348632813</v>
      </c>
      <c r="Z916" s="1">
        <v>499.49652099609375</v>
      </c>
      <c r="AA916" s="1">
        <v>1999.31494140625</v>
      </c>
      <c r="AB916" s="1">
        <v>153.11817932128906</v>
      </c>
      <c r="AC916" s="1">
        <v>101.67805480957031</v>
      </c>
      <c r="AD916" s="1">
        <v>6.8913307189941406</v>
      </c>
      <c r="AE916" s="1">
        <v>0.37875929474830627</v>
      </c>
      <c r="AF916" s="1">
        <v>0.20816856622695923</v>
      </c>
      <c r="AG916" s="1">
        <v>2.7413079515099525E-3</v>
      </c>
      <c r="AH916" s="1">
        <v>0.1972670704126358</v>
      </c>
      <c r="AI916" s="1">
        <v>1.945364405401051E-3</v>
      </c>
      <c r="AJ916" s="1">
        <v>0.66666668653488159</v>
      </c>
      <c r="AK916" s="1">
        <v>-0.21956524252891541</v>
      </c>
      <c r="AL916" s="1">
        <v>2.737391471862793</v>
      </c>
      <c r="AM916" s="1">
        <v>1</v>
      </c>
      <c r="AN916" s="1">
        <v>0</v>
      </c>
      <c r="AO916" s="1">
        <v>0.15999999642372131</v>
      </c>
      <c r="AP916" s="1">
        <v>111115</v>
      </c>
      <c r="AQ916">
        <f t="shared" si="1422"/>
        <v>0.83249420166015609</v>
      </c>
      <c r="AR916">
        <f t="shared" si="1423"/>
        <v>1.4837990877448557E-3</v>
      </c>
      <c r="AS916">
        <f t="shared" si="1424"/>
        <v>297.8353446960449</v>
      </c>
      <c r="AT916">
        <f t="shared" si="1425"/>
        <v>293.00768890380857</v>
      </c>
      <c r="AU916">
        <f t="shared" si="1426"/>
        <v>319.89038347489259</v>
      </c>
      <c r="AV916">
        <f t="shared" si="1427"/>
        <v>2.2835486274957857</v>
      </c>
      <c r="AW916">
        <f t="shared" si="1428"/>
        <v>3.120515217491135</v>
      </c>
      <c r="AX916">
        <f t="shared" si="1429"/>
        <v>30.690154560248537</v>
      </c>
      <c r="AY916">
        <f t="shared" si="1430"/>
        <v>15.068798549811525</v>
      </c>
      <c r="AZ916">
        <f t="shared" si="1431"/>
        <v>22.271516799926758</v>
      </c>
      <c r="BA916">
        <f t="shared" si="1432"/>
        <v>2.6977660847212603</v>
      </c>
      <c r="BB916">
        <f t="shared" si="1433"/>
        <v>9.6188199370051963E-2</v>
      </c>
      <c r="BC916">
        <f t="shared" si="1434"/>
        <v>1.5883490926290251</v>
      </c>
      <c r="BD916">
        <f t="shared" si="1435"/>
        <v>1.1094169920922352</v>
      </c>
      <c r="BE916">
        <f t="shared" si="1436"/>
        <v>6.0411750134788535E-2</v>
      </c>
      <c r="BF916">
        <f t="shared" si="1437"/>
        <v>27.663323771336096</v>
      </c>
      <c r="BG916">
        <f t="shared" si="1438"/>
        <v>0.68953319236517008</v>
      </c>
      <c r="BH916">
        <f t="shared" si="1439"/>
        <v>51.438710671926046</v>
      </c>
      <c r="BI916">
        <f t="shared" si="1440"/>
        <v>391.28535997455759</v>
      </c>
      <c r="BJ916">
        <f t="shared" si="1441"/>
        <v>9.0785297375592742E-3</v>
      </c>
    </row>
    <row r="917" spans="1:62" x14ac:dyDescent="0.45">
      <c r="A917" s="1">
        <v>854</v>
      </c>
      <c r="B917" s="1" t="s">
        <v>974</v>
      </c>
      <c r="C917" s="1">
        <v>4935.0000317618251</v>
      </c>
      <c r="D917" s="1">
        <v>0</v>
      </c>
      <c r="E917">
        <f t="shared" si="1414"/>
        <v>7.025649753234946</v>
      </c>
      <c r="F917">
        <f t="shared" si="1415"/>
        <v>9.950813324047296E-2</v>
      </c>
      <c r="G917">
        <f t="shared" si="1416"/>
        <v>269.88258913065471</v>
      </c>
      <c r="H917">
        <f t="shared" si="1417"/>
        <v>1.4859216402849318</v>
      </c>
      <c r="I917">
        <f t="shared" si="1418"/>
        <v>1.5351085058104728</v>
      </c>
      <c r="J917">
        <f t="shared" si="1419"/>
        <v>24.702785491943359</v>
      </c>
      <c r="K917" s="1">
        <v>6</v>
      </c>
      <c r="L917">
        <f t="shared" si="1420"/>
        <v>1.4200000166893005</v>
      </c>
      <c r="M917" s="1">
        <v>1</v>
      </c>
      <c r="N917">
        <f t="shared" si="1421"/>
        <v>2.8400000333786011</v>
      </c>
      <c r="O917" s="1">
        <v>19.896713256835938</v>
      </c>
      <c r="P917" s="1">
        <v>24.702785491943359</v>
      </c>
      <c r="Q917" s="1">
        <v>18.833316802978516</v>
      </c>
      <c r="R917">
        <v>852</v>
      </c>
      <c r="S917" s="1">
        <v>399.82073974609375</v>
      </c>
      <c r="T917" s="1">
        <v>394.41159057617187</v>
      </c>
      <c r="U917" s="1">
        <f t="shared" si="1326"/>
        <v>390.68426740313737</v>
      </c>
      <c r="V917" s="1">
        <v>13.86740779876709</v>
      </c>
      <c r="W917" s="1">
        <v>15.624396324157715</v>
      </c>
      <c r="X917" s="1">
        <v>60.500675201416016</v>
      </c>
      <c r="Y917" s="1">
        <v>68.163795471191406</v>
      </c>
      <c r="Z917" s="1">
        <v>499.50411987304687</v>
      </c>
      <c r="AA917" s="1">
        <v>1999.248291015625</v>
      </c>
      <c r="AB917" s="1">
        <v>155.07318115234375</v>
      </c>
      <c r="AC917" s="1">
        <v>101.67820739746094</v>
      </c>
      <c r="AD917" s="1">
        <v>6.8913307189941406</v>
      </c>
      <c r="AE917" s="1">
        <v>0.37875929474830627</v>
      </c>
      <c r="AF917" s="1">
        <v>0.20816856622695923</v>
      </c>
      <c r="AG917" s="1">
        <v>2.7413079515099525E-3</v>
      </c>
      <c r="AH917" s="1">
        <v>0.1972670704126358</v>
      </c>
      <c r="AI917" s="1">
        <v>1.945364405401051E-3</v>
      </c>
      <c r="AJ917" s="1">
        <v>0.66666668653488159</v>
      </c>
      <c r="AK917" s="1">
        <v>-0.21956524252891541</v>
      </c>
      <c r="AL917" s="1">
        <v>2.737391471862793</v>
      </c>
      <c r="AM917" s="1">
        <v>1</v>
      </c>
      <c r="AN917" s="1">
        <v>0</v>
      </c>
      <c r="AO917" s="1">
        <v>0.15999999642372131</v>
      </c>
      <c r="AP917" s="1">
        <v>111115</v>
      </c>
      <c r="AQ917">
        <f t="shared" si="1422"/>
        <v>0.83250686645507799</v>
      </c>
      <c r="AR917">
        <f t="shared" si="1423"/>
        <v>1.4859216402849317E-3</v>
      </c>
      <c r="AS917">
        <f t="shared" si="1424"/>
        <v>297.85278549194334</v>
      </c>
      <c r="AT917">
        <f t="shared" si="1425"/>
        <v>293.04671325683591</v>
      </c>
      <c r="AU917">
        <f t="shared" si="1426"/>
        <v>319.87971941263095</v>
      </c>
      <c r="AV917">
        <f t="shared" si="1427"/>
        <v>2.284864262409156</v>
      </c>
      <c r="AW917">
        <f t="shared" si="1428"/>
        <v>3.1237691157183072</v>
      </c>
      <c r="AX917">
        <f t="shared" si="1429"/>
        <v>30.722110427335412</v>
      </c>
      <c r="AY917">
        <f t="shared" si="1430"/>
        <v>15.097714103177697</v>
      </c>
      <c r="AZ917">
        <f t="shared" si="1431"/>
        <v>22.299749374389648</v>
      </c>
      <c r="BA917">
        <f t="shared" si="1432"/>
        <v>2.7024050723813615</v>
      </c>
      <c r="BB917">
        <f t="shared" si="1433"/>
        <v>9.6139587204966445E-2</v>
      </c>
      <c r="BC917">
        <f t="shared" si="1434"/>
        <v>1.5886606099078344</v>
      </c>
      <c r="BD917">
        <f t="shared" si="1435"/>
        <v>1.1137444624735271</v>
      </c>
      <c r="BE917">
        <f t="shared" si="1436"/>
        <v>6.0381069586392937E-2</v>
      </c>
      <c r="BF917">
        <f t="shared" si="1437"/>
        <v>27.441177870590447</v>
      </c>
      <c r="BG917">
        <f t="shared" si="1438"/>
        <v>0.68426637446531346</v>
      </c>
      <c r="BH917">
        <f t="shared" si="1439"/>
        <v>51.394402885524634</v>
      </c>
      <c r="BI917">
        <f t="shared" si="1440"/>
        <v>391.0719331623007</v>
      </c>
      <c r="BJ917">
        <f t="shared" si="1441"/>
        <v>9.2330602973875481E-3</v>
      </c>
    </row>
    <row r="918" spans="1:62" x14ac:dyDescent="0.45">
      <c r="A918" s="1">
        <v>855</v>
      </c>
      <c r="B918" s="1" t="s">
        <v>975</v>
      </c>
      <c r="C918" s="1">
        <v>4940.5000316388905</v>
      </c>
      <c r="D918" s="1">
        <v>0</v>
      </c>
      <c r="E918">
        <f t="shared" si="1414"/>
        <v>7.1423855132143208</v>
      </c>
      <c r="F918">
        <f t="shared" si="1415"/>
        <v>9.9637845016187748E-2</v>
      </c>
      <c r="G918">
        <f t="shared" si="1416"/>
        <v>268.09503314958982</v>
      </c>
      <c r="H918">
        <f t="shared" si="1417"/>
        <v>1.4877743835436485</v>
      </c>
      <c r="I918">
        <f t="shared" si="1418"/>
        <v>1.5350884480431528</v>
      </c>
      <c r="J918">
        <f t="shared" si="1419"/>
        <v>24.703990936279297</v>
      </c>
      <c r="K918" s="1">
        <v>6</v>
      </c>
      <c r="L918">
        <f t="shared" si="1420"/>
        <v>1.4200000166893005</v>
      </c>
      <c r="M918" s="1">
        <v>1</v>
      </c>
      <c r="N918">
        <f t="shared" si="1421"/>
        <v>2.8400000333786011</v>
      </c>
      <c r="O918" s="1">
        <v>19.959037780761719</v>
      </c>
      <c r="P918" s="1">
        <v>24.703990936279297</v>
      </c>
      <c r="Q918" s="1">
        <v>18.957118988037109</v>
      </c>
      <c r="R918">
        <v>852</v>
      </c>
      <c r="S918" s="1">
        <v>399.93646240234375</v>
      </c>
      <c r="T918" s="1">
        <v>394.3853759765625</v>
      </c>
      <c r="U918" s="1">
        <f t="shared" si="1326"/>
        <v>390.65898743592265</v>
      </c>
      <c r="V918" s="1">
        <v>13.867612838745117</v>
      </c>
      <c r="W918" s="1">
        <v>15.626779556274414</v>
      </c>
      <c r="X918" s="1">
        <v>60.283344268798828</v>
      </c>
      <c r="Y918" s="1">
        <v>67.928634643554688</v>
      </c>
      <c r="Z918" s="1">
        <v>499.5064697265625</v>
      </c>
      <c r="AA918" s="1">
        <v>1999.1494140625</v>
      </c>
      <c r="AB918" s="1">
        <v>155.86985778808594</v>
      </c>
      <c r="AC918" s="1">
        <v>101.67838287353516</v>
      </c>
      <c r="AD918" s="1">
        <v>6.8913307189941406</v>
      </c>
      <c r="AE918" s="1">
        <v>0.37875929474830627</v>
      </c>
      <c r="AF918" s="1">
        <v>0.20816856622695923</v>
      </c>
      <c r="AG918" s="1">
        <v>2.7413079515099525E-3</v>
      </c>
      <c r="AH918" s="1">
        <v>0.1972670704126358</v>
      </c>
      <c r="AI918" s="1">
        <v>1.945364405401051E-3</v>
      </c>
      <c r="AJ918" s="1">
        <v>0.66666668653488159</v>
      </c>
      <c r="AK918" s="1">
        <v>-0.21956524252891541</v>
      </c>
      <c r="AL918" s="1">
        <v>2.737391471862793</v>
      </c>
      <c r="AM918" s="1">
        <v>1</v>
      </c>
      <c r="AN918" s="1">
        <v>0</v>
      </c>
      <c r="AO918" s="1">
        <v>0.15999999642372131</v>
      </c>
      <c r="AP918" s="1">
        <v>111115</v>
      </c>
      <c r="AQ918">
        <f t="shared" si="1422"/>
        <v>0.83251078287760405</v>
      </c>
      <c r="AR918">
        <f t="shared" si="1423"/>
        <v>1.4877743835436485E-3</v>
      </c>
      <c r="AS918">
        <f t="shared" si="1424"/>
        <v>297.85399093627927</v>
      </c>
      <c r="AT918">
        <f t="shared" si="1425"/>
        <v>293.1090377807617</v>
      </c>
      <c r="AU918">
        <f t="shared" si="1426"/>
        <v>319.86389910048456</v>
      </c>
      <c r="AV918">
        <f t="shared" si="1427"/>
        <v>2.2912835167881771</v>
      </c>
      <c r="AW918">
        <f t="shared" si="1428"/>
        <v>3.1239941228463546</v>
      </c>
      <c r="AX918">
        <f t="shared" si="1429"/>
        <v>30.724270337106901</v>
      </c>
      <c r="AY918">
        <f t="shared" si="1430"/>
        <v>15.097490780832487</v>
      </c>
      <c r="AZ918">
        <f t="shared" si="1431"/>
        <v>22.331514358520508</v>
      </c>
      <c r="BA918">
        <f t="shared" si="1432"/>
        <v>2.7076328265810892</v>
      </c>
      <c r="BB918">
        <f t="shared" si="1433"/>
        <v>9.6260660284546273E-2</v>
      </c>
      <c r="BC918">
        <f t="shared" si="1434"/>
        <v>1.5889056748032018</v>
      </c>
      <c r="BD918">
        <f t="shared" si="1435"/>
        <v>1.1187271517778874</v>
      </c>
      <c r="BE918">
        <f t="shared" si="1436"/>
        <v>6.0457482602797437E-2</v>
      </c>
      <c r="BF918">
        <f t="shared" si="1437"/>
        <v>27.259469427077093</v>
      </c>
      <c r="BG918">
        <f t="shared" si="1438"/>
        <v>0.6797793464976809</v>
      </c>
      <c r="BH918">
        <f t="shared" si="1439"/>
        <v>51.400570290162321</v>
      </c>
      <c r="BI918">
        <f t="shared" si="1440"/>
        <v>390.99022797321248</v>
      </c>
      <c r="BJ918">
        <f t="shared" si="1441"/>
        <v>9.3895617421047694E-3</v>
      </c>
    </row>
    <row r="919" spans="1:62" x14ac:dyDescent="0.45">
      <c r="A919" s="1">
        <v>856</v>
      </c>
      <c r="B919" s="1" t="s">
        <v>976</v>
      </c>
      <c r="C919" s="1">
        <v>4945.5000315271318</v>
      </c>
      <c r="D919" s="1">
        <v>0</v>
      </c>
      <c r="E919">
        <f t="shared" si="1414"/>
        <v>7.1727353588666123</v>
      </c>
      <c r="F919">
        <f t="shared" si="1415"/>
        <v>9.9366065394618369E-2</v>
      </c>
      <c r="G919">
        <f t="shared" si="1416"/>
        <v>267.37082270942045</v>
      </c>
      <c r="H919">
        <f t="shared" si="1417"/>
        <v>1.4892435640395958</v>
      </c>
      <c r="I919">
        <f t="shared" si="1418"/>
        <v>1.5406206783312004</v>
      </c>
      <c r="J919">
        <f t="shared" si="1419"/>
        <v>24.734689712524414</v>
      </c>
      <c r="K919" s="1">
        <v>6</v>
      </c>
      <c r="L919">
        <f t="shared" si="1420"/>
        <v>1.4200000166893005</v>
      </c>
      <c r="M919" s="1">
        <v>1</v>
      </c>
      <c r="N919">
        <f t="shared" si="1421"/>
        <v>2.8400000333786011</v>
      </c>
      <c r="O919" s="1">
        <v>20.011934280395508</v>
      </c>
      <c r="P919" s="1">
        <v>24.734689712524414</v>
      </c>
      <c r="Q919" s="1">
        <v>18.990346908569336</v>
      </c>
      <c r="R919">
        <v>852</v>
      </c>
      <c r="S919" s="1">
        <v>400.08993530273437</v>
      </c>
      <c r="T919" s="1">
        <v>394.50039672851563</v>
      </c>
      <c r="U919" s="1">
        <f t="shared" ref="U919:U983" si="1442">T919-(0.008076485841*(R919-S919)+0.07530378)</f>
        <v>390.77524770958274</v>
      </c>
      <c r="V919" s="1">
        <v>13.867879867553711</v>
      </c>
      <c r="W919" s="1">
        <v>15.628753662109375</v>
      </c>
      <c r="X919" s="1">
        <v>60.084938049316406</v>
      </c>
      <c r="Y919" s="1">
        <v>67.713264465332031</v>
      </c>
      <c r="Z919" s="1">
        <v>499.51400756835937</v>
      </c>
      <c r="AA919" s="1">
        <v>1999.1209716796875</v>
      </c>
      <c r="AB919" s="1">
        <v>155.17329406738281</v>
      </c>
      <c r="AC919" s="1">
        <v>101.67851257324219</v>
      </c>
      <c r="AD919" s="1">
        <v>6.8913307189941406</v>
      </c>
      <c r="AE919" s="1">
        <v>0.37875929474830627</v>
      </c>
      <c r="AF919" s="1">
        <v>0.20816856622695923</v>
      </c>
      <c r="AG919" s="1">
        <v>2.7413079515099525E-3</v>
      </c>
      <c r="AH919" s="1">
        <v>0.1972670704126358</v>
      </c>
      <c r="AI919" s="1">
        <v>1.945364405401051E-3</v>
      </c>
      <c r="AJ919" s="1">
        <v>0.66666668653488159</v>
      </c>
      <c r="AK919" s="1">
        <v>-0.21956524252891541</v>
      </c>
      <c r="AL919" s="1">
        <v>2.737391471862793</v>
      </c>
      <c r="AM919" s="1">
        <v>1</v>
      </c>
      <c r="AN919" s="1">
        <v>0</v>
      </c>
      <c r="AO919" s="1">
        <v>0.15999999642372131</v>
      </c>
      <c r="AP919" s="1">
        <v>111115</v>
      </c>
      <c r="AQ919">
        <f t="shared" si="1422"/>
        <v>0.8325233459472654</v>
      </c>
      <c r="AR919">
        <f t="shared" si="1423"/>
        <v>1.4892435640395957E-3</v>
      </c>
      <c r="AS919">
        <f t="shared" si="1424"/>
        <v>297.88468971252439</v>
      </c>
      <c r="AT919">
        <f t="shared" si="1425"/>
        <v>293.16193428039549</v>
      </c>
      <c r="AU919">
        <f t="shared" si="1426"/>
        <v>319.85934831933628</v>
      </c>
      <c r="AV919">
        <f t="shared" si="1427"/>
        <v>2.2929564360254986</v>
      </c>
      <c r="AW919">
        <f t="shared" si="1428"/>
        <v>3.1297291040680935</v>
      </c>
      <c r="AX919">
        <f t="shared" si="1429"/>
        <v>30.780634225089127</v>
      </c>
      <c r="AY919">
        <f t="shared" si="1430"/>
        <v>15.151880562979752</v>
      </c>
      <c r="AZ919">
        <f t="shared" si="1431"/>
        <v>22.373311996459961</v>
      </c>
      <c r="BA919">
        <f t="shared" si="1432"/>
        <v>2.7145251982359819</v>
      </c>
      <c r="BB919">
        <f t="shared" si="1433"/>
        <v>9.6006968698181525E-2</v>
      </c>
      <c r="BC919">
        <f t="shared" si="1434"/>
        <v>1.589108425736893</v>
      </c>
      <c r="BD919">
        <f t="shared" si="1435"/>
        <v>1.1254167724990889</v>
      </c>
      <c r="BE919">
        <f t="shared" si="1436"/>
        <v>6.0297370968935331E-2</v>
      </c>
      <c r="BF919">
        <f t="shared" si="1437"/>
        <v>27.185867558577918</v>
      </c>
      <c r="BG919">
        <f t="shared" si="1438"/>
        <v>0.67774538359569192</v>
      </c>
      <c r="BH919">
        <f t="shared" si="1439"/>
        <v>51.308845233563119</v>
      </c>
      <c r="BI919">
        <f t="shared" si="1440"/>
        <v>391.09082186208497</v>
      </c>
      <c r="BJ919">
        <f t="shared" si="1441"/>
        <v>9.410212356227932E-3</v>
      </c>
    </row>
    <row r="920" spans="1:62" x14ac:dyDescent="0.45">
      <c r="A920" s="1">
        <v>857</v>
      </c>
      <c r="B920" s="1" t="s">
        <v>977</v>
      </c>
      <c r="C920" s="1">
        <v>4950.5000314153731</v>
      </c>
      <c r="D920" s="1">
        <v>0</v>
      </c>
      <c r="E920">
        <f t="shared" si="1414"/>
        <v>7.1431024376951875</v>
      </c>
      <c r="F920">
        <f t="shared" si="1415"/>
        <v>9.9216481035613688E-2</v>
      </c>
      <c r="G920">
        <f t="shared" si="1416"/>
        <v>267.7456831816782</v>
      </c>
      <c r="H920">
        <f t="shared" si="1417"/>
        <v>1.4907611098358473</v>
      </c>
      <c r="I920">
        <f t="shared" si="1418"/>
        <v>1.5443989203212272</v>
      </c>
      <c r="J920">
        <f t="shared" si="1419"/>
        <v>24.756923675537109</v>
      </c>
      <c r="K920" s="1">
        <v>6</v>
      </c>
      <c r="L920">
        <f t="shared" si="1420"/>
        <v>1.4200000166893005</v>
      </c>
      <c r="M920" s="1">
        <v>1</v>
      </c>
      <c r="N920">
        <f t="shared" si="1421"/>
        <v>2.8400000333786011</v>
      </c>
      <c r="O920" s="1">
        <v>20.055597305297852</v>
      </c>
      <c r="P920" s="1">
        <v>24.756923675537109</v>
      </c>
      <c r="Q920" s="1">
        <v>19.058881759643555</v>
      </c>
      <c r="R920">
        <v>852</v>
      </c>
      <c r="S920" s="1">
        <v>400.13815307617187</v>
      </c>
      <c r="T920" s="1">
        <v>394.58319091796875</v>
      </c>
      <c r="U920" s="1">
        <f t="shared" si="1442"/>
        <v>390.85843132920036</v>
      </c>
      <c r="V920" s="1">
        <v>13.869913101196289</v>
      </c>
      <c r="W920" s="1">
        <v>15.632530212402344</v>
      </c>
      <c r="X920" s="1">
        <v>59.9259033203125</v>
      </c>
      <c r="Y920" s="1">
        <v>67.539558410644531</v>
      </c>
      <c r="Z920" s="1">
        <v>499.52655029296875</v>
      </c>
      <c r="AA920" s="1">
        <v>1999.1580810546875</v>
      </c>
      <c r="AB920" s="1">
        <v>151.50233459472656</v>
      </c>
      <c r="AC920" s="1">
        <v>101.67832946777344</v>
      </c>
      <c r="AD920" s="1">
        <v>6.8913307189941406</v>
      </c>
      <c r="AE920" s="1">
        <v>0.37875929474830627</v>
      </c>
      <c r="AF920" s="1">
        <v>0.20816856622695923</v>
      </c>
      <c r="AG920" s="1">
        <v>2.7413079515099525E-3</v>
      </c>
      <c r="AH920" s="1">
        <v>0.1972670704126358</v>
      </c>
      <c r="AI920" s="1">
        <v>1.945364405401051E-3</v>
      </c>
      <c r="AJ920" s="1">
        <v>1</v>
      </c>
      <c r="AK920" s="1">
        <v>-0.21956524252891541</v>
      </c>
      <c r="AL920" s="1">
        <v>2.737391471862793</v>
      </c>
      <c r="AM920" s="1">
        <v>1</v>
      </c>
      <c r="AN920" s="1">
        <v>0</v>
      </c>
      <c r="AO920" s="1">
        <v>0.15999999642372131</v>
      </c>
      <c r="AP920" s="1">
        <v>111115</v>
      </c>
      <c r="AQ920">
        <f t="shared" si="1422"/>
        <v>0.83254425048828118</v>
      </c>
      <c r="AR920">
        <f t="shared" si="1423"/>
        <v>1.4907611098358474E-3</v>
      </c>
      <c r="AS920">
        <f t="shared" si="1424"/>
        <v>297.90692367553709</v>
      </c>
      <c r="AT920">
        <f t="shared" si="1425"/>
        <v>293.20559730529783</v>
      </c>
      <c r="AU920">
        <f t="shared" si="1426"/>
        <v>319.86528581920356</v>
      </c>
      <c r="AV920">
        <f t="shared" si="1427"/>
        <v>2.294708009246095</v>
      </c>
      <c r="AW920">
        <f t="shared" si="1428"/>
        <v>3.1338884776727949</v>
      </c>
      <c r="AX920">
        <f t="shared" si="1429"/>
        <v>30.821596834614294</v>
      </c>
      <c r="AY920">
        <f t="shared" si="1430"/>
        <v>15.18906662221195</v>
      </c>
      <c r="AZ920">
        <f t="shared" si="1431"/>
        <v>22.40626049041748</v>
      </c>
      <c r="BA920">
        <f t="shared" si="1432"/>
        <v>2.71996917555995</v>
      </c>
      <c r="BB920">
        <f t="shared" si="1433"/>
        <v>9.5867319767359127E-2</v>
      </c>
      <c r="BC920">
        <f t="shared" si="1434"/>
        <v>1.5894895573515677</v>
      </c>
      <c r="BD920">
        <f t="shared" si="1435"/>
        <v>1.1304796182083823</v>
      </c>
      <c r="BE920">
        <f t="shared" si="1436"/>
        <v>6.0209236508237673E-2</v>
      </c>
      <c r="BF920">
        <f t="shared" si="1437"/>
        <v>27.22393378812076</v>
      </c>
      <c r="BG920">
        <f t="shared" si="1438"/>
        <v>0.67855319066883613</v>
      </c>
      <c r="BH920">
        <f t="shared" si="1439"/>
        <v>51.250619662897456</v>
      </c>
      <c r="BI920">
        <f t="shared" si="1440"/>
        <v>391.18770212305611</v>
      </c>
      <c r="BJ920">
        <f t="shared" si="1441"/>
        <v>9.3583827983496053E-3</v>
      </c>
    </row>
    <row r="921" spans="1:62" x14ac:dyDescent="0.45">
      <c r="A921" s="1">
        <v>858</v>
      </c>
      <c r="B921" s="1" t="s">
        <v>978</v>
      </c>
      <c r="C921" s="1">
        <v>4956.0000312924385</v>
      </c>
      <c r="D921" s="1">
        <v>0</v>
      </c>
      <c r="E921">
        <f t="shared" si="1414"/>
        <v>7.0272123203362389</v>
      </c>
      <c r="F921">
        <f t="shared" si="1415"/>
        <v>9.9219005906696328E-2</v>
      </c>
      <c r="G921">
        <f t="shared" si="1416"/>
        <v>269.75238056080769</v>
      </c>
      <c r="H921">
        <f t="shared" si="1417"/>
        <v>1.4938013429612431</v>
      </c>
      <c r="I921">
        <f t="shared" si="1418"/>
        <v>1.5474768101886354</v>
      </c>
      <c r="J921">
        <f t="shared" si="1419"/>
        <v>24.776397705078125</v>
      </c>
      <c r="K921" s="1">
        <v>6</v>
      </c>
      <c r="L921">
        <f t="shared" si="1420"/>
        <v>1.4200000166893005</v>
      </c>
      <c r="M921" s="1">
        <v>1</v>
      </c>
      <c r="N921">
        <f t="shared" si="1421"/>
        <v>2.8400000333786011</v>
      </c>
      <c r="O921" s="1">
        <v>20.110340118408203</v>
      </c>
      <c r="P921" s="1">
        <v>24.776397705078125</v>
      </c>
      <c r="Q921" s="1">
        <v>19.182880401611328</v>
      </c>
      <c r="R921">
        <v>852</v>
      </c>
      <c r="S921" s="1">
        <v>400.1224365234375</v>
      </c>
      <c r="T921" s="1">
        <v>394.70513916015625</v>
      </c>
      <c r="U921" s="1">
        <f t="shared" si="1442"/>
        <v>390.98025263687219</v>
      </c>
      <c r="V921" s="1">
        <v>13.871931076049805</v>
      </c>
      <c r="W921" s="1">
        <v>15.63813591003418</v>
      </c>
      <c r="X921" s="1">
        <v>59.734405517578125</v>
      </c>
      <c r="Y921" s="1">
        <v>67.337516784667969</v>
      </c>
      <c r="Z921" s="1">
        <v>499.52566528320312</v>
      </c>
      <c r="AA921" s="1">
        <v>1999.16259765625</v>
      </c>
      <c r="AB921" s="1">
        <v>152.50311279296875</v>
      </c>
      <c r="AC921" s="1">
        <v>101.67827606201172</v>
      </c>
      <c r="AD921" s="1">
        <v>6.8913307189941406</v>
      </c>
      <c r="AE921" s="1">
        <v>0.37875929474830627</v>
      </c>
      <c r="AF921" s="1">
        <v>0.20816856622695923</v>
      </c>
      <c r="AG921" s="1">
        <v>2.7413079515099525E-3</v>
      </c>
      <c r="AH921" s="1">
        <v>0.1972670704126358</v>
      </c>
      <c r="AI921" s="1">
        <v>1.945364405401051E-3</v>
      </c>
      <c r="AJ921" s="1">
        <v>0.66666668653488159</v>
      </c>
      <c r="AK921" s="1">
        <v>-0.21956524252891541</v>
      </c>
      <c r="AL921" s="1">
        <v>2.737391471862793</v>
      </c>
      <c r="AM921" s="1">
        <v>1</v>
      </c>
      <c r="AN921" s="1">
        <v>0</v>
      </c>
      <c r="AO921" s="1">
        <v>0.15999999642372131</v>
      </c>
      <c r="AP921" s="1">
        <v>111115</v>
      </c>
      <c r="AQ921">
        <f t="shared" si="1422"/>
        <v>0.83254277547200506</v>
      </c>
      <c r="AR921">
        <f t="shared" si="1423"/>
        <v>1.4938013429612431E-3</v>
      </c>
      <c r="AS921">
        <f t="shared" si="1424"/>
        <v>297.9263977050781</v>
      </c>
      <c r="AT921">
        <f t="shared" si="1425"/>
        <v>293.26034011840818</v>
      </c>
      <c r="AU921">
        <f t="shared" si="1426"/>
        <v>319.86600847543741</v>
      </c>
      <c r="AV921">
        <f t="shared" si="1427"/>
        <v>2.2973733723865175</v>
      </c>
      <c r="AW921">
        <f t="shared" si="1428"/>
        <v>3.1375355103443496</v>
      </c>
      <c r="AX921">
        <f t="shared" si="1429"/>
        <v>30.857481380101532</v>
      </c>
      <c r="AY921">
        <f t="shared" si="1430"/>
        <v>15.219345470067353</v>
      </c>
      <c r="AZ921">
        <f t="shared" si="1431"/>
        <v>22.443368911743164</v>
      </c>
      <c r="BA921">
        <f t="shared" si="1432"/>
        <v>2.7261119224471666</v>
      </c>
      <c r="BB921">
        <f t="shared" si="1433"/>
        <v>9.5869677053850175E-2</v>
      </c>
      <c r="BC921">
        <f t="shared" si="1434"/>
        <v>1.5900587001557143</v>
      </c>
      <c r="BD921">
        <f t="shared" si="1435"/>
        <v>1.1360532222914523</v>
      </c>
      <c r="BE921">
        <f t="shared" si="1436"/>
        <v>6.0210724215458818E-2</v>
      </c>
      <c r="BF921">
        <f t="shared" si="1437"/>
        <v>27.427957019046648</v>
      </c>
      <c r="BG921">
        <f t="shared" si="1438"/>
        <v>0.68342758631108802</v>
      </c>
      <c r="BH921">
        <f t="shared" si="1439"/>
        <v>51.209249499352929</v>
      </c>
      <c r="BI921">
        <f t="shared" si="1440"/>
        <v>391.36473897672101</v>
      </c>
      <c r="BJ921">
        <f t="shared" si="1441"/>
        <v>9.1949589004345685E-3</v>
      </c>
    </row>
    <row r="922" spans="1:62" x14ac:dyDescent="0.45">
      <c r="A922" s="1">
        <v>859</v>
      </c>
      <c r="B922" s="1" t="s">
        <v>979</v>
      </c>
      <c r="C922" s="1">
        <v>4961.0000311806798</v>
      </c>
      <c r="D922" s="1">
        <v>0</v>
      </c>
      <c r="E922">
        <f t="shared" si="1414"/>
        <v>6.8975234432917842</v>
      </c>
      <c r="F922">
        <f t="shared" si="1415"/>
        <v>9.9389906988497811E-2</v>
      </c>
      <c r="G922">
        <f t="shared" si="1416"/>
        <v>272.22733341100832</v>
      </c>
      <c r="H922">
        <f t="shared" si="1417"/>
        <v>1.4953205897067017</v>
      </c>
      <c r="I922">
        <f t="shared" si="1418"/>
        <v>1.5464851747912416</v>
      </c>
      <c r="J922">
        <f t="shared" si="1419"/>
        <v>24.773096084594727</v>
      </c>
      <c r="K922" s="1">
        <v>6</v>
      </c>
      <c r="L922">
        <f t="shared" si="1420"/>
        <v>1.4200000166893005</v>
      </c>
      <c r="M922" s="1">
        <v>1</v>
      </c>
      <c r="N922">
        <f t="shared" si="1421"/>
        <v>2.8400000333786011</v>
      </c>
      <c r="O922" s="1">
        <v>20.167238235473633</v>
      </c>
      <c r="P922" s="1">
        <v>24.773096084594727</v>
      </c>
      <c r="Q922" s="1">
        <v>19.268596649169922</v>
      </c>
      <c r="R922">
        <v>852</v>
      </c>
      <c r="S922" s="1">
        <v>400.12469482421875</v>
      </c>
      <c r="T922" s="1">
        <v>394.86215209960937</v>
      </c>
      <c r="U922" s="1">
        <f t="shared" si="1442"/>
        <v>391.13728381545963</v>
      </c>
      <c r="V922" s="1">
        <v>13.873746871948242</v>
      </c>
      <c r="W922" s="1">
        <v>15.641742706298828</v>
      </c>
      <c r="X922" s="1">
        <v>59.538578033447266</v>
      </c>
      <c r="Y922" s="1">
        <v>67.123764038085938</v>
      </c>
      <c r="Z922" s="1">
        <v>499.52532958984375</v>
      </c>
      <c r="AA922" s="1">
        <v>1999.1827392578125</v>
      </c>
      <c r="AB922" s="1">
        <v>156.09390258789062</v>
      </c>
      <c r="AC922" s="1">
        <v>101.67868041992187</v>
      </c>
      <c r="AD922" s="1">
        <v>6.8913307189941406</v>
      </c>
      <c r="AE922" s="1">
        <v>0.37875929474830627</v>
      </c>
      <c r="AF922" s="1">
        <v>0.20816856622695923</v>
      </c>
      <c r="AG922" s="1">
        <v>2.7413079515099525E-3</v>
      </c>
      <c r="AH922" s="1">
        <v>0.1972670704126358</v>
      </c>
      <c r="AI922" s="1">
        <v>1.945364405401051E-3</v>
      </c>
      <c r="AJ922" s="1">
        <v>0.66666668653488159</v>
      </c>
      <c r="AK922" s="1">
        <v>-0.21956524252891541</v>
      </c>
      <c r="AL922" s="1">
        <v>2.737391471862793</v>
      </c>
      <c r="AM922" s="1">
        <v>1</v>
      </c>
      <c r="AN922" s="1">
        <v>0</v>
      </c>
      <c r="AO922" s="1">
        <v>0.15999999642372131</v>
      </c>
      <c r="AP922" s="1">
        <v>111115</v>
      </c>
      <c r="AQ922">
        <f t="shared" si="1422"/>
        <v>0.83254221598307276</v>
      </c>
      <c r="AR922">
        <f t="shared" si="1423"/>
        <v>1.4953205897067017E-3</v>
      </c>
      <c r="AS922">
        <f t="shared" si="1424"/>
        <v>297.9230960845947</v>
      </c>
      <c r="AT922">
        <f t="shared" si="1425"/>
        <v>293.31723823547361</v>
      </c>
      <c r="AU922">
        <f t="shared" si="1426"/>
        <v>319.86923113161538</v>
      </c>
      <c r="AV922">
        <f t="shared" si="1427"/>
        <v>2.3041189746967499</v>
      </c>
      <c r="AW922">
        <f t="shared" si="1428"/>
        <v>3.1369169326356441</v>
      </c>
      <c r="AX922">
        <f t="shared" si="1429"/>
        <v>30.851275013410078</v>
      </c>
      <c r="AY922">
        <f t="shared" si="1430"/>
        <v>15.20953230711125</v>
      </c>
      <c r="AZ922">
        <f t="shared" si="1431"/>
        <v>22.47016716003418</v>
      </c>
      <c r="BA922">
        <f t="shared" si="1432"/>
        <v>2.7305555193200775</v>
      </c>
      <c r="BB922">
        <f t="shared" si="1433"/>
        <v>9.6029225414569416E-2</v>
      </c>
      <c r="BC922">
        <f t="shared" si="1434"/>
        <v>1.5904317578444025</v>
      </c>
      <c r="BD922">
        <f t="shared" si="1435"/>
        <v>1.140123761475675</v>
      </c>
      <c r="BE922">
        <f t="shared" si="1436"/>
        <v>6.0311417620334547E-2</v>
      </c>
      <c r="BF922">
        <f t="shared" si="1437"/>
        <v>27.679716035465436</v>
      </c>
      <c r="BG922">
        <f t="shared" si="1438"/>
        <v>0.68942371904597033</v>
      </c>
      <c r="BH922">
        <f t="shared" si="1439"/>
        <v>51.233800386935066</v>
      </c>
      <c r="BI922">
        <f t="shared" si="1440"/>
        <v>391.58339979714327</v>
      </c>
      <c r="BJ922">
        <f t="shared" si="1441"/>
        <v>9.0245485237853626E-3</v>
      </c>
    </row>
    <row r="923" spans="1:62" x14ac:dyDescent="0.45">
      <c r="A923" s="1">
        <v>860</v>
      </c>
      <c r="B923" s="1" t="s">
        <v>980</v>
      </c>
      <c r="C923" s="1">
        <v>4966.0000310689211</v>
      </c>
      <c r="D923" s="1">
        <v>0</v>
      </c>
      <c r="E923">
        <f t="shared" si="1414"/>
        <v>6.7737987623707019</v>
      </c>
      <c r="F923">
        <f t="shared" si="1415"/>
        <v>9.9413264040202176E-2</v>
      </c>
      <c r="G923">
        <f t="shared" si="1416"/>
        <v>274.39587328745796</v>
      </c>
      <c r="H923">
        <f t="shared" si="1417"/>
        <v>1.4973268020141444</v>
      </c>
      <c r="I923">
        <f t="shared" si="1418"/>
        <v>1.5481933217748389</v>
      </c>
      <c r="J923">
        <f t="shared" si="1419"/>
        <v>24.783786773681641</v>
      </c>
      <c r="K923" s="1">
        <v>6</v>
      </c>
      <c r="L923">
        <f t="shared" si="1420"/>
        <v>1.4200000166893005</v>
      </c>
      <c r="M923" s="1">
        <v>1</v>
      </c>
      <c r="N923">
        <f t="shared" si="1421"/>
        <v>2.8400000333786011</v>
      </c>
      <c r="O923" s="1">
        <v>20.217283248901367</v>
      </c>
      <c r="P923" s="1">
        <v>24.783786773681641</v>
      </c>
      <c r="Q923" s="1">
        <v>19.294744491577148</v>
      </c>
      <c r="R923">
        <v>852</v>
      </c>
      <c r="S923" s="1">
        <v>400.1065673828125</v>
      </c>
      <c r="T923" s="1">
        <v>394.99136352539062</v>
      </c>
      <c r="U923" s="1">
        <f t="shared" si="1442"/>
        <v>391.266348835217</v>
      </c>
      <c r="V923" s="1">
        <v>13.874207496643066</v>
      </c>
      <c r="W923" s="1">
        <v>15.644618988037109</v>
      </c>
      <c r="X923" s="1">
        <v>59.352138519287109</v>
      </c>
      <c r="Y923" s="1">
        <v>66.924186706542969</v>
      </c>
      <c r="Z923" s="1">
        <v>499.51156616210937</v>
      </c>
      <c r="AA923" s="1">
        <v>1999.1131591796875</v>
      </c>
      <c r="AB923" s="1">
        <v>158.63459777832031</v>
      </c>
      <c r="AC923" s="1">
        <v>101.67885589599609</v>
      </c>
      <c r="AD923" s="1">
        <v>6.8913307189941406</v>
      </c>
      <c r="AE923" s="1">
        <v>0.37875929474830627</v>
      </c>
      <c r="AF923" s="1">
        <v>0.20816856622695923</v>
      </c>
      <c r="AG923" s="1">
        <v>2.7413079515099525E-3</v>
      </c>
      <c r="AH923" s="1">
        <v>0.1972670704126358</v>
      </c>
      <c r="AI923" s="1">
        <v>1.945364405401051E-3</v>
      </c>
      <c r="AJ923" s="1">
        <v>1</v>
      </c>
      <c r="AK923" s="1">
        <v>-0.21956524252891541</v>
      </c>
      <c r="AL923" s="1">
        <v>2.737391471862793</v>
      </c>
      <c r="AM923" s="1">
        <v>1</v>
      </c>
      <c r="AN923" s="1">
        <v>0</v>
      </c>
      <c r="AO923" s="1">
        <v>0.15999999642372131</v>
      </c>
      <c r="AP923" s="1">
        <v>111115</v>
      </c>
      <c r="AQ923">
        <f t="shared" si="1422"/>
        <v>0.83251927693684891</v>
      </c>
      <c r="AR923">
        <f t="shared" si="1423"/>
        <v>1.4973268020141443E-3</v>
      </c>
      <c r="AS923">
        <f t="shared" si="1424"/>
        <v>297.93378677368162</v>
      </c>
      <c r="AT923">
        <f t="shared" si="1425"/>
        <v>293.36728324890134</v>
      </c>
      <c r="AU923">
        <f t="shared" si="1426"/>
        <v>319.85809831936422</v>
      </c>
      <c r="AV923">
        <f t="shared" si="1427"/>
        <v>2.3077584403863325</v>
      </c>
      <c r="AW923">
        <f t="shared" si="1428"/>
        <v>3.1389202814072283</v>
      </c>
      <c r="AX923">
        <f t="shared" si="1429"/>
        <v>30.870924478319512</v>
      </c>
      <c r="AY923">
        <f t="shared" si="1430"/>
        <v>15.226305490282403</v>
      </c>
      <c r="AZ923">
        <f t="shared" si="1431"/>
        <v>22.500535011291504</v>
      </c>
      <c r="BA923">
        <f t="shared" si="1432"/>
        <v>2.7355986756845403</v>
      </c>
      <c r="BB923">
        <f t="shared" si="1433"/>
        <v>9.6051029448759886E-2</v>
      </c>
      <c r="BC923">
        <f t="shared" si="1434"/>
        <v>1.5907269596323894</v>
      </c>
      <c r="BD923">
        <f t="shared" si="1435"/>
        <v>1.1448717160521509</v>
      </c>
      <c r="BE923">
        <f t="shared" si="1436"/>
        <v>6.032517860593628E-2</v>
      </c>
      <c r="BF923">
        <f t="shared" si="1437"/>
        <v>27.900258458451439</v>
      </c>
      <c r="BG923">
        <f t="shared" si="1438"/>
        <v>0.69468828593721743</v>
      </c>
      <c r="BH923">
        <f t="shared" si="1439"/>
        <v>51.210919876417293</v>
      </c>
      <c r="BI923">
        <f t="shared" si="1440"/>
        <v>391.77142401069932</v>
      </c>
      <c r="BJ923">
        <f t="shared" si="1441"/>
        <v>8.8544606476777376E-3</v>
      </c>
    </row>
    <row r="924" spans="1:62" x14ac:dyDescent="0.45">
      <c r="A924" s="1">
        <v>861</v>
      </c>
      <c r="B924" s="1" t="s">
        <v>981</v>
      </c>
      <c r="C924" s="1">
        <v>4971.5000309459865</v>
      </c>
      <c r="D924" s="1">
        <v>0</v>
      </c>
      <c r="E924">
        <f t="shared" si="1414"/>
        <v>6.7077882423705155</v>
      </c>
      <c r="F924">
        <f t="shared" si="1415"/>
        <v>9.946469750618106E-2</v>
      </c>
      <c r="G924">
        <f t="shared" si="1416"/>
        <v>275.47968476977513</v>
      </c>
      <c r="H924">
        <f t="shared" si="1417"/>
        <v>1.4998651409935546</v>
      </c>
      <c r="I924">
        <f t="shared" si="1418"/>
        <v>1.5500223666795823</v>
      </c>
      <c r="J924">
        <f t="shared" si="1419"/>
        <v>24.79606819152832</v>
      </c>
      <c r="K924" s="1">
        <v>6</v>
      </c>
      <c r="L924">
        <f t="shared" si="1420"/>
        <v>1.4200000166893005</v>
      </c>
      <c r="M924" s="1">
        <v>1</v>
      </c>
      <c r="N924">
        <f t="shared" si="1421"/>
        <v>2.8400000333786011</v>
      </c>
      <c r="O924" s="1">
        <v>20.2623291015625</v>
      </c>
      <c r="P924" s="1">
        <v>24.79606819152832</v>
      </c>
      <c r="Q924" s="1">
        <v>19.355518341064453</v>
      </c>
      <c r="R924">
        <v>852</v>
      </c>
      <c r="S924" s="1">
        <v>399.98388671875</v>
      </c>
      <c r="T924" s="1">
        <v>394.94793701171875</v>
      </c>
      <c r="U924" s="1">
        <f t="shared" si="1442"/>
        <v>391.22193149289888</v>
      </c>
      <c r="V924" s="1">
        <v>13.875882148742676</v>
      </c>
      <c r="W924" s="1">
        <v>15.649269104003906</v>
      </c>
      <c r="X924" s="1">
        <v>59.187824249267578</v>
      </c>
      <c r="Y924" s="1">
        <v>66.750038146972656</v>
      </c>
      <c r="Z924" s="1">
        <v>499.5164794921875</v>
      </c>
      <c r="AA924" s="1">
        <v>1999.0611572265625</v>
      </c>
      <c r="AB924" s="1">
        <v>154.18954467773437</v>
      </c>
      <c r="AC924" s="1">
        <v>101.67891693115234</v>
      </c>
      <c r="AD924" s="1">
        <v>6.8913307189941406</v>
      </c>
      <c r="AE924" s="1">
        <v>0.37875929474830627</v>
      </c>
      <c r="AF924" s="1">
        <v>0.20816856622695923</v>
      </c>
      <c r="AG924" s="1">
        <v>2.7413079515099525E-3</v>
      </c>
      <c r="AH924" s="1">
        <v>0.1972670704126358</v>
      </c>
      <c r="AI924" s="1">
        <v>1.945364405401051E-3</v>
      </c>
      <c r="AJ924" s="1">
        <v>0.66666668653488159</v>
      </c>
      <c r="AK924" s="1">
        <v>-0.21956524252891541</v>
      </c>
      <c r="AL924" s="1">
        <v>2.737391471862793</v>
      </c>
      <c r="AM924" s="1">
        <v>1</v>
      </c>
      <c r="AN924" s="1">
        <v>0</v>
      </c>
      <c r="AO924" s="1">
        <v>0.15999999642372131</v>
      </c>
      <c r="AP924" s="1">
        <v>111115</v>
      </c>
      <c r="AQ924">
        <f t="shared" si="1422"/>
        <v>0.83252746582031234</v>
      </c>
      <c r="AR924">
        <f t="shared" si="1423"/>
        <v>1.4998651409935547E-3</v>
      </c>
      <c r="AS924">
        <f t="shared" si="1424"/>
        <v>297.9460681915283</v>
      </c>
      <c r="AT924">
        <f t="shared" si="1425"/>
        <v>293.41232910156248</v>
      </c>
      <c r="AU924">
        <f t="shared" si="1426"/>
        <v>319.84977800705019</v>
      </c>
      <c r="AV924">
        <f t="shared" si="1427"/>
        <v>2.3103363371202854</v>
      </c>
      <c r="AW924">
        <f t="shared" si="1428"/>
        <v>3.1412230999388444</v>
      </c>
      <c r="AX924">
        <f t="shared" si="1429"/>
        <v>30.893553892453369</v>
      </c>
      <c r="AY924">
        <f t="shared" si="1430"/>
        <v>15.244284788449463</v>
      </c>
      <c r="AZ924">
        <f t="shared" si="1431"/>
        <v>22.52919864654541</v>
      </c>
      <c r="BA924">
        <f t="shared" si="1432"/>
        <v>2.7403662901562269</v>
      </c>
      <c r="BB924">
        <f t="shared" si="1433"/>
        <v>9.609904186621078E-2</v>
      </c>
      <c r="BC924">
        <f t="shared" si="1434"/>
        <v>1.5912007332592621</v>
      </c>
      <c r="BD924">
        <f t="shared" si="1435"/>
        <v>1.1491655568969648</v>
      </c>
      <c r="BE924">
        <f t="shared" si="1436"/>
        <v>6.0355480362285122E-2</v>
      </c>
      <c r="BF924">
        <f t="shared" si="1437"/>
        <v>28.010475983926</v>
      </c>
      <c r="BG924">
        <f t="shared" si="1438"/>
        <v>0.6975088586463517</v>
      </c>
      <c r="BH924">
        <f t="shared" si="1439"/>
        <v>51.189261957392716</v>
      </c>
      <c r="BI924">
        <f t="shared" si="1440"/>
        <v>391.75937573679954</v>
      </c>
      <c r="BJ924">
        <f t="shared" si="1441"/>
        <v>8.7647354667042213E-3</v>
      </c>
    </row>
    <row r="925" spans="1:62" x14ac:dyDescent="0.45">
      <c r="A925" s="1">
        <v>862</v>
      </c>
      <c r="B925" s="1" t="s">
        <v>982</v>
      </c>
      <c r="C925" s="1">
        <v>4976.5000308342278</v>
      </c>
      <c r="D925" s="1">
        <v>0</v>
      </c>
      <c r="E925">
        <f t="shared" si="1414"/>
        <v>6.6568293138718166</v>
      </c>
      <c r="F925">
        <f t="shared" si="1415"/>
        <v>9.953035148184286E-2</v>
      </c>
      <c r="G925">
        <f t="shared" si="1416"/>
        <v>276.32169279883885</v>
      </c>
      <c r="H925">
        <f t="shared" si="1417"/>
        <v>1.5024103107761584</v>
      </c>
      <c r="I925">
        <f t="shared" si="1418"/>
        <v>1.5516396838064992</v>
      </c>
      <c r="J925">
        <f t="shared" si="1419"/>
        <v>24.807355880737305</v>
      </c>
      <c r="K925" s="1">
        <v>6</v>
      </c>
      <c r="L925">
        <f t="shared" si="1420"/>
        <v>1.4200000166893005</v>
      </c>
      <c r="M925" s="1">
        <v>1</v>
      </c>
      <c r="N925">
        <f t="shared" si="1421"/>
        <v>2.8400000333786011</v>
      </c>
      <c r="O925" s="1">
        <v>20.306224822998047</v>
      </c>
      <c r="P925" s="1">
        <v>24.807355880737305</v>
      </c>
      <c r="Q925" s="1">
        <v>19.440759658813477</v>
      </c>
      <c r="R925">
        <v>852</v>
      </c>
      <c r="S925" s="1">
        <v>399.8682861328125</v>
      </c>
      <c r="T925" s="1">
        <v>394.89358520507812</v>
      </c>
      <c r="U925" s="1">
        <f t="shared" si="1442"/>
        <v>391.16664603976272</v>
      </c>
      <c r="V925" s="1">
        <v>13.877874374389648</v>
      </c>
      <c r="W925" s="1">
        <v>15.654220581054688</v>
      </c>
      <c r="X925" s="1">
        <v>59.036865234375</v>
      </c>
      <c r="Y925" s="1">
        <v>66.591171264648437</v>
      </c>
      <c r="Z925" s="1">
        <v>499.52804565429687</v>
      </c>
      <c r="AA925" s="1">
        <v>1999.055908203125</v>
      </c>
      <c r="AB925" s="1">
        <v>149.01132202148437</v>
      </c>
      <c r="AC925" s="1">
        <v>101.67872619628906</v>
      </c>
      <c r="AD925" s="1">
        <v>6.8913307189941406</v>
      </c>
      <c r="AE925" s="1">
        <v>0.37875929474830627</v>
      </c>
      <c r="AF925" s="1">
        <v>0.20816856622695923</v>
      </c>
      <c r="AG925" s="1">
        <v>2.7413079515099525E-3</v>
      </c>
      <c r="AH925" s="1">
        <v>0.1972670704126358</v>
      </c>
      <c r="AI925" s="1">
        <v>1.945364405401051E-3</v>
      </c>
      <c r="AJ925" s="1">
        <v>1</v>
      </c>
      <c r="AK925" s="1">
        <v>-0.21956524252891541</v>
      </c>
      <c r="AL925" s="1">
        <v>2.737391471862793</v>
      </c>
      <c r="AM925" s="1">
        <v>1</v>
      </c>
      <c r="AN925" s="1">
        <v>0</v>
      </c>
      <c r="AO925" s="1">
        <v>0.15999999642372131</v>
      </c>
      <c r="AP925" s="1">
        <v>111115</v>
      </c>
      <c r="AQ925">
        <f t="shared" si="1422"/>
        <v>0.83254674275716123</v>
      </c>
      <c r="AR925">
        <f t="shared" si="1423"/>
        <v>1.5024103107761583E-3</v>
      </c>
      <c r="AS925">
        <f t="shared" si="1424"/>
        <v>297.95735588073728</v>
      </c>
      <c r="AT925">
        <f t="shared" si="1425"/>
        <v>293.45622482299802</v>
      </c>
      <c r="AU925">
        <f t="shared" si="1426"/>
        <v>319.84893816331896</v>
      </c>
      <c r="AV925">
        <f t="shared" si="1427"/>
        <v>2.312987526901674</v>
      </c>
      <c r="AW925">
        <f t="shared" si="1428"/>
        <v>3.1433408920838719</v>
      </c>
      <c r="AX925">
        <f t="shared" si="1429"/>
        <v>30.91444011617244</v>
      </c>
      <c r="AY925">
        <f t="shared" si="1430"/>
        <v>15.260219535117752</v>
      </c>
      <c r="AZ925">
        <f t="shared" si="1431"/>
        <v>22.556790351867676</v>
      </c>
      <c r="BA925">
        <f t="shared" si="1432"/>
        <v>2.7449624771998824</v>
      </c>
      <c r="BB925">
        <f t="shared" si="1433"/>
        <v>9.6160326488354153E-2</v>
      </c>
      <c r="BC925">
        <f t="shared" si="1434"/>
        <v>1.5917012082773727</v>
      </c>
      <c r="BD925">
        <f t="shared" si="1435"/>
        <v>1.1532612689225097</v>
      </c>
      <c r="BE925">
        <f t="shared" si="1436"/>
        <v>6.039415873155779E-2</v>
      </c>
      <c r="BF925">
        <f t="shared" si="1437"/>
        <v>28.096037744188234</v>
      </c>
      <c r="BG925">
        <f t="shared" si="1438"/>
        <v>0.6997371017190317</v>
      </c>
      <c r="BH925">
        <f t="shared" si="1439"/>
        <v>51.17169685564258</v>
      </c>
      <c r="BI925">
        <f t="shared" si="1440"/>
        <v>391.72924736419583</v>
      </c>
      <c r="BJ925">
        <f t="shared" si="1441"/>
        <v>8.6958340221276638E-3</v>
      </c>
    </row>
    <row r="926" spans="1:62" x14ac:dyDescent="0.45">
      <c r="A926" s="1">
        <v>863</v>
      </c>
      <c r="B926" s="1" t="s">
        <v>983</v>
      </c>
      <c r="C926" s="1">
        <v>4981.5000307224691</v>
      </c>
      <c r="D926" s="1">
        <v>0</v>
      </c>
      <c r="E926">
        <f t="shared" si="1414"/>
        <v>6.5529474479474175</v>
      </c>
      <c r="F926">
        <f t="shared" si="1415"/>
        <v>9.9607907457793368E-2</v>
      </c>
      <c r="G926">
        <f t="shared" si="1416"/>
        <v>278.14194443207674</v>
      </c>
      <c r="H926">
        <f t="shared" si="1417"/>
        <v>1.5047808565272538</v>
      </c>
      <c r="I926">
        <f t="shared" si="1418"/>
        <v>1.5528981139958369</v>
      </c>
      <c r="J926">
        <f t="shared" si="1419"/>
        <v>24.816469192504883</v>
      </c>
      <c r="K926" s="1">
        <v>6</v>
      </c>
      <c r="L926">
        <f t="shared" si="1420"/>
        <v>1.4200000166893005</v>
      </c>
      <c r="M926" s="1">
        <v>1</v>
      </c>
      <c r="N926">
        <f t="shared" si="1421"/>
        <v>2.8400000333786011</v>
      </c>
      <c r="O926" s="1">
        <v>20.35386848449707</v>
      </c>
      <c r="P926" s="1">
        <v>24.816469192504883</v>
      </c>
      <c r="Q926" s="1">
        <v>19.497331619262695</v>
      </c>
      <c r="R926">
        <v>852</v>
      </c>
      <c r="S926" s="1">
        <v>399.7921142578125</v>
      </c>
      <c r="T926" s="1">
        <v>394.94186401367187</v>
      </c>
      <c r="U926" s="1">
        <f t="shared" si="1442"/>
        <v>391.21430964728654</v>
      </c>
      <c r="V926" s="1">
        <v>13.879619598388672</v>
      </c>
      <c r="W926" s="1">
        <v>15.658706665039063</v>
      </c>
      <c r="X926" s="1">
        <v>58.873638153076172</v>
      </c>
      <c r="Y926" s="1">
        <v>66.417671203613281</v>
      </c>
      <c r="Z926" s="1">
        <v>499.54315185546875</v>
      </c>
      <c r="AA926" s="1">
        <v>1999.0189208984375</v>
      </c>
      <c r="AB926" s="1">
        <v>149.53996276855469</v>
      </c>
      <c r="AC926" s="1">
        <v>101.67848205566406</v>
      </c>
      <c r="AD926" s="1">
        <v>6.8913307189941406</v>
      </c>
      <c r="AE926" s="1">
        <v>0.37875929474830627</v>
      </c>
      <c r="AF926" s="1">
        <v>0.20816856622695923</v>
      </c>
      <c r="AG926" s="1">
        <v>2.7413079515099525E-3</v>
      </c>
      <c r="AH926" s="1">
        <v>0.1972670704126358</v>
      </c>
      <c r="AI926" s="1">
        <v>1.945364405401051E-3</v>
      </c>
      <c r="AJ926" s="1">
        <v>0.66666668653488159</v>
      </c>
      <c r="AK926" s="1">
        <v>-0.21956524252891541</v>
      </c>
      <c r="AL926" s="1">
        <v>2.737391471862793</v>
      </c>
      <c r="AM926" s="1">
        <v>1</v>
      </c>
      <c r="AN926" s="1">
        <v>0</v>
      </c>
      <c r="AO926" s="1">
        <v>0.15999999642372131</v>
      </c>
      <c r="AP926" s="1">
        <v>111115</v>
      </c>
      <c r="AQ926">
        <f t="shared" si="1422"/>
        <v>0.83257191975911449</v>
      </c>
      <c r="AR926">
        <f t="shared" si="1423"/>
        <v>1.5047808565272539E-3</v>
      </c>
      <c r="AS926">
        <f t="shared" si="1424"/>
        <v>297.96646919250486</v>
      </c>
      <c r="AT926">
        <f t="shared" si="1425"/>
        <v>293.50386848449705</v>
      </c>
      <c r="AU926">
        <f t="shared" si="1426"/>
        <v>319.84302019470124</v>
      </c>
      <c r="AV926">
        <f t="shared" si="1427"/>
        <v>2.3164233846513835</v>
      </c>
      <c r="AW926">
        <f t="shared" si="1428"/>
        <v>3.1450516386519185</v>
      </c>
      <c r="AX926">
        <f t="shared" si="1429"/>
        <v>30.93133940502922</v>
      </c>
      <c r="AY926">
        <f t="shared" si="1430"/>
        <v>15.272632739990158</v>
      </c>
      <c r="AZ926">
        <f t="shared" si="1431"/>
        <v>22.585168838500977</v>
      </c>
      <c r="BA926">
        <f t="shared" si="1432"/>
        <v>2.7496967604621863</v>
      </c>
      <c r="BB926">
        <f t="shared" si="1433"/>
        <v>9.6232717491032932E-2</v>
      </c>
      <c r="BC926">
        <f t="shared" si="1434"/>
        <v>1.5921535246560816</v>
      </c>
      <c r="BD926">
        <f t="shared" si="1435"/>
        <v>1.1575432358061046</v>
      </c>
      <c r="BE926">
        <f t="shared" si="1436"/>
        <v>6.0439846946209796E-2</v>
      </c>
      <c r="BF926">
        <f t="shared" si="1437"/>
        <v>28.281050705864427</v>
      </c>
      <c r="BG926">
        <f t="shared" si="1438"/>
        <v>0.70426047420095272</v>
      </c>
      <c r="BH926">
        <f t="shared" si="1439"/>
        <v>51.159431044754868</v>
      </c>
      <c r="BI926">
        <f t="shared" si="1440"/>
        <v>391.82690663664511</v>
      </c>
      <c r="BJ926">
        <f t="shared" si="1441"/>
        <v>8.5559479817462585E-3</v>
      </c>
    </row>
    <row r="927" spans="1:62" x14ac:dyDescent="0.45">
      <c r="A927" s="1">
        <v>864</v>
      </c>
      <c r="B927" s="1" t="s">
        <v>984</v>
      </c>
      <c r="C927" s="1">
        <v>4987.0000305995345</v>
      </c>
      <c r="D927" s="1">
        <v>0</v>
      </c>
      <c r="E927">
        <f t="shared" si="1414"/>
        <v>-0.63072347806461637</v>
      </c>
      <c r="F927">
        <f t="shared" si="1415"/>
        <v>0.10996026021140426</v>
      </c>
      <c r="G927">
        <f t="shared" si="1416"/>
        <v>403.11746246515213</v>
      </c>
      <c r="H927">
        <f t="shared" si="1417"/>
        <v>1.631679725770639</v>
      </c>
      <c r="I927">
        <f t="shared" si="1418"/>
        <v>1.5306346431647817</v>
      </c>
      <c r="J927">
        <f t="shared" si="1419"/>
        <v>24.779190063476563</v>
      </c>
      <c r="K927" s="1">
        <v>6</v>
      </c>
      <c r="L927">
        <f t="shared" si="1420"/>
        <v>1.4200000166893005</v>
      </c>
      <c r="M927" s="1">
        <v>1</v>
      </c>
      <c r="N927">
        <f t="shared" si="1421"/>
        <v>2.8400000333786011</v>
      </c>
      <c r="O927" s="1">
        <v>20.398679733276367</v>
      </c>
      <c r="P927" s="1">
        <v>24.779190063476563</v>
      </c>
      <c r="Q927" s="1">
        <v>19.520851135253906</v>
      </c>
      <c r="R927">
        <v>852</v>
      </c>
      <c r="S927" s="1">
        <v>399.82763671875</v>
      </c>
      <c r="T927" s="1">
        <v>403.5289306640625</v>
      </c>
      <c r="U927" s="1">
        <f t="shared" si="1442"/>
        <v>399.80166319432999</v>
      </c>
      <c r="V927" s="1">
        <v>13.880057334899902</v>
      </c>
      <c r="W927" s="1">
        <v>15.808884620666504</v>
      </c>
      <c r="X927" s="1">
        <v>58.709938049316406</v>
      </c>
      <c r="Y927" s="1">
        <v>66.582992553710937</v>
      </c>
      <c r="Z927" s="1">
        <v>499.54229736328125</v>
      </c>
      <c r="AA927" s="1">
        <v>1999.0189208984375</v>
      </c>
      <c r="AB927" s="1">
        <v>153.93783569335937</v>
      </c>
      <c r="AC927" s="1">
        <v>101.67852783203125</v>
      </c>
      <c r="AD927" s="1">
        <v>6.8913307189941406</v>
      </c>
      <c r="AE927" s="1">
        <v>0.37875929474830627</v>
      </c>
      <c r="AF927" s="1">
        <v>0.20816856622695923</v>
      </c>
      <c r="AG927" s="1">
        <v>2.7413079515099525E-3</v>
      </c>
      <c r="AH927" s="1">
        <v>0.1972670704126358</v>
      </c>
      <c r="AI927" s="1">
        <v>1.945364405401051E-3</v>
      </c>
      <c r="AJ927" s="1">
        <v>0.3333333432674408</v>
      </c>
      <c r="AK927" s="1">
        <v>-0.21956524252891541</v>
      </c>
      <c r="AL927" s="1">
        <v>2.737391471862793</v>
      </c>
      <c r="AM927" s="1">
        <v>1</v>
      </c>
      <c r="AN927" s="1">
        <v>0</v>
      </c>
      <c r="AO927" s="1">
        <v>0.15999999642372131</v>
      </c>
      <c r="AP927" s="1">
        <v>111115</v>
      </c>
      <c r="AQ927">
        <f t="shared" si="1422"/>
        <v>0.83257049560546859</v>
      </c>
      <c r="AR927">
        <f t="shared" si="1423"/>
        <v>1.6316797257706389E-3</v>
      </c>
      <c r="AS927">
        <f t="shared" si="1424"/>
        <v>297.92919006347654</v>
      </c>
      <c r="AT927">
        <f t="shared" si="1425"/>
        <v>293.54867973327634</v>
      </c>
      <c r="AU927">
        <f t="shared" si="1426"/>
        <v>319.84302019470124</v>
      </c>
      <c r="AV927">
        <f t="shared" si="1427"/>
        <v>2.2632902552178118</v>
      </c>
      <c r="AW927">
        <f t="shared" si="1428"/>
        <v>3.1380587580605916</v>
      </c>
      <c r="AX927">
        <f t="shared" si="1429"/>
        <v>30.862551071200951</v>
      </c>
      <c r="AY927">
        <f t="shared" si="1430"/>
        <v>15.053666450534447</v>
      </c>
      <c r="AZ927">
        <f t="shared" si="1431"/>
        <v>22.588934898376465</v>
      </c>
      <c r="BA927">
        <f t="shared" si="1432"/>
        <v>2.750325575691654</v>
      </c>
      <c r="BB927">
        <f t="shared" si="1433"/>
        <v>0.10586147323720908</v>
      </c>
      <c r="BC927">
        <f t="shared" si="1434"/>
        <v>1.6074241148958099</v>
      </c>
      <c r="BD927">
        <f t="shared" si="1435"/>
        <v>1.1429014607958441</v>
      </c>
      <c r="BE927">
        <f t="shared" si="1436"/>
        <v>6.6519854451306856E-2</v>
      </c>
      <c r="BF927">
        <f t="shared" si="1437"/>
        <v>40.988390126840784</v>
      </c>
      <c r="BG927">
        <f t="shared" si="1438"/>
        <v>0.99898032540508741</v>
      </c>
      <c r="BH927">
        <f t="shared" si="1439"/>
        <v>51.919681402525256</v>
      </c>
      <c r="BI927">
        <f t="shared" si="1440"/>
        <v>403.82874639835114</v>
      </c>
      <c r="BJ927">
        <f t="shared" si="1441"/>
        <v>-8.1091210881517411E-4</v>
      </c>
    </row>
    <row r="928" spans="1:62" x14ac:dyDescent="0.45">
      <c r="A928" s="1">
        <v>865</v>
      </c>
      <c r="B928" s="1" t="s">
        <v>985</v>
      </c>
      <c r="C928" s="1">
        <v>4992.0000304877758</v>
      </c>
      <c r="D928" s="1">
        <v>0</v>
      </c>
      <c r="E928">
        <f t="shared" si="1414"/>
        <v>-72.341312415487167</v>
      </c>
      <c r="F928">
        <f t="shared" si="1415"/>
        <v>0.22904439371504892</v>
      </c>
      <c r="G928">
        <f t="shared" si="1416"/>
        <v>1013.3559429149568</v>
      </c>
      <c r="H928">
        <f t="shared" si="1417"/>
        <v>2.8137149096227541</v>
      </c>
      <c r="I928">
        <f t="shared" si="1418"/>
        <v>1.3178491317421068</v>
      </c>
      <c r="J928">
        <f t="shared" si="1419"/>
        <v>24.395696640014648</v>
      </c>
      <c r="K928" s="1">
        <v>6</v>
      </c>
      <c r="L928">
        <f t="shared" si="1420"/>
        <v>1.4200000166893005</v>
      </c>
      <c r="M928" s="1">
        <v>1</v>
      </c>
      <c r="N928">
        <f t="shared" si="1421"/>
        <v>2.8400000333786011</v>
      </c>
      <c r="O928" s="1">
        <v>20.447027206420898</v>
      </c>
      <c r="P928" s="1">
        <v>24.395696640014648</v>
      </c>
      <c r="Q928" s="1">
        <v>19.574975967407227</v>
      </c>
      <c r="R928">
        <v>852</v>
      </c>
      <c r="S928" s="1">
        <v>399.91799926757812</v>
      </c>
      <c r="T928" s="1">
        <v>488.8985595703125</v>
      </c>
      <c r="U928" s="1">
        <f t="shared" si="1442"/>
        <v>485.17202191242615</v>
      </c>
      <c r="V928" s="1">
        <v>13.880249977111816</v>
      </c>
      <c r="W928" s="1">
        <v>17.201845169067383</v>
      </c>
      <c r="X928" s="1">
        <v>58.538547515869141</v>
      </c>
      <c r="Y928" s="1">
        <v>71.67706298828125</v>
      </c>
      <c r="Z928" s="1">
        <v>499.5155029296875</v>
      </c>
      <c r="AA928" s="1">
        <v>2000.8663330078125</v>
      </c>
      <c r="AB928" s="1">
        <v>157.02638244628906</v>
      </c>
      <c r="AC928" s="1">
        <v>101.67853546142578</v>
      </c>
      <c r="AD928" s="1">
        <v>6.8913307189941406</v>
      </c>
      <c r="AE928" s="1">
        <v>0.37875929474830627</v>
      </c>
      <c r="AF928" s="1">
        <v>0.20816856622695923</v>
      </c>
      <c r="AG928" s="1">
        <v>2.7413079515099525E-3</v>
      </c>
      <c r="AH928" s="1">
        <v>0.1972670704126358</v>
      </c>
      <c r="AI928" s="1">
        <v>1.945364405401051E-3</v>
      </c>
      <c r="AJ928" s="1">
        <v>0.3333333432674408</v>
      </c>
      <c r="AK928" s="1">
        <v>-0.21956524252891541</v>
      </c>
      <c r="AL928" s="1">
        <v>2.737391471862793</v>
      </c>
      <c r="AM928" s="1">
        <v>1</v>
      </c>
      <c r="AN928" s="1">
        <v>0</v>
      </c>
      <c r="AO928" s="1">
        <v>0.15999999642372131</v>
      </c>
      <c r="AP928" s="1">
        <v>111115</v>
      </c>
      <c r="AQ928">
        <f t="shared" si="1422"/>
        <v>0.83252583821614567</v>
      </c>
      <c r="AR928">
        <f t="shared" si="1423"/>
        <v>2.813714909622754E-3</v>
      </c>
      <c r="AS928">
        <f t="shared" si="1424"/>
        <v>297.54569664001463</v>
      </c>
      <c r="AT928">
        <f t="shared" si="1425"/>
        <v>293.59702720642088</v>
      </c>
      <c r="AU928">
        <f t="shared" si="1426"/>
        <v>320.13860612559438</v>
      </c>
      <c r="AV928">
        <f t="shared" si="1427"/>
        <v>1.7304082643156029</v>
      </c>
      <c r="AW928">
        <f t="shared" si="1428"/>
        <v>3.0669075557670804</v>
      </c>
      <c r="AX928">
        <f t="shared" si="1429"/>
        <v>30.162782556310383</v>
      </c>
      <c r="AY928">
        <f t="shared" si="1430"/>
        <v>12.960937387243</v>
      </c>
      <c r="AZ928">
        <f t="shared" si="1431"/>
        <v>22.421361923217773</v>
      </c>
      <c r="BA928">
        <f t="shared" si="1432"/>
        <v>2.7224675298036125</v>
      </c>
      <c r="BB928">
        <f t="shared" si="1433"/>
        <v>0.21195069059717822</v>
      </c>
      <c r="BC928">
        <f t="shared" si="1434"/>
        <v>1.7490584240249736</v>
      </c>
      <c r="BD928">
        <f t="shared" si="1435"/>
        <v>0.97340910577863893</v>
      </c>
      <c r="BE928">
        <f t="shared" si="1436"/>
        <v>0.13390574086644513</v>
      </c>
      <c r="BF928">
        <f t="shared" si="1437"/>
        <v>103.03654817672501</v>
      </c>
      <c r="BG928">
        <f t="shared" si="1438"/>
        <v>2.0727325190026824</v>
      </c>
      <c r="BH928">
        <f t="shared" si="1439"/>
        <v>59.27238088635454</v>
      </c>
      <c r="BI928">
        <f t="shared" si="1440"/>
        <v>523.28615485661453</v>
      </c>
      <c r="BJ928">
        <f t="shared" si="1441"/>
        <v>-8.1940670195725568E-2</v>
      </c>
    </row>
    <row r="929" spans="1:62" x14ac:dyDescent="0.45">
      <c r="A929" s="1">
        <v>866</v>
      </c>
      <c r="B929" s="1" t="s">
        <v>986</v>
      </c>
      <c r="C929" s="1">
        <v>4997.0000303760171</v>
      </c>
      <c r="D929" s="1">
        <v>0</v>
      </c>
      <c r="E929">
        <f t="shared" si="1414"/>
        <v>-114.6322956547916</v>
      </c>
      <c r="F929">
        <f t="shared" si="1415"/>
        <v>0.35289883299283098</v>
      </c>
      <c r="G929">
        <f t="shared" si="1416"/>
        <v>1099.0867499521933</v>
      </c>
      <c r="H929">
        <f t="shared" si="1417"/>
        <v>3.6487293475516172</v>
      </c>
      <c r="I929">
        <f t="shared" si="1418"/>
        <v>1.1537233042339865</v>
      </c>
      <c r="J929">
        <f t="shared" si="1419"/>
        <v>24.042510986328125</v>
      </c>
      <c r="K929" s="1">
        <v>6</v>
      </c>
      <c r="L929">
        <f t="shared" si="1420"/>
        <v>1.4200000166893005</v>
      </c>
      <c r="M929" s="1">
        <v>1</v>
      </c>
      <c r="N929">
        <f t="shared" si="1421"/>
        <v>2.8400000333786011</v>
      </c>
      <c r="O929" s="1">
        <v>20.496292114257813</v>
      </c>
      <c r="P929" s="1">
        <v>24.042510986328125</v>
      </c>
      <c r="Q929" s="1">
        <v>19.648979187011719</v>
      </c>
      <c r="R929">
        <v>852</v>
      </c>
      <c r="S929" s="1">
        <v>399.97528076171875</v>
      </c>
      <c r="T929" s="1">
        <v>539.05145263671875</v>
      </c>
      <c r="U929" s="1">
        <f t="shared" si="1442"/>
        <v>535.32537761200877</v>
      </c>
      <c r="V929" s="1">
        <v>13.880664825439453</v>
      </c>
      <c r="W929" s="1">
        <v>18.183822631835938</v>
      </c>
      <c r="X929" s="1">
        <v>58.364410400390625</v>
      </c>
      <c r="Y929" s="1">
        <v>75.487213134765625</v>
      </c>
      <c r="Z929" s="1">
        <v>499.5003662109375</v>
      </c>
      <c r="AA929" s="1">
        <v>2002.119140625</v>
      </c>
      <c r="AB929" s="1">
        <v>175.49755859375</v>
      </c>
      <c r="AC929" s="1">
        <v>101.67871856689453</v>
      </c>
      <c r="AD929" s="1">
        <v>6.8913307189941406</v>
      </c>
      <c r="AE929" s="1">
        <v>0.37875929474830627</v>
      </c>
      <c r="AF929" s="1">
        <v>0.20816856622695923</v>
      </c>
      <c r="AG929" s="1">
        <v>2.7413079515099525E-3</v>
      </c>
      <c r="AH929" s="1">
        <v>0.1972670704126358</v>
      </c>
      <c r="AI929" s="1">
        <v>1.945364405401051E-3</v>
      </c>
      <c r="AJ929" s="1">
        <v>0.3333333432674408</v>
      </c>
      <c r="AK929" s="1">
        <v>-0.21956524252891541</v>
      </c>
      <c r="AL929" s="1">
        <v>2.737391471862793</v>
      </c>
      <c r="AM929" s="1">
        <v>1</v>
      </c>
      <c r="AN929" s="1">
        <v>0</v>
      </c>
      <c r="AO929" s="1">
        <v>0.15999999642372131</v>
      </c>
      <c r="AP929" s="1">
        <v>111115</v>
      </c>
      <c r="AQ929">
        <f t="shared" si="1422"/>
        <v>0.83250061035156242</v>
      </c>
      <c r="AR929">
        <f t="shared" si="1423"/>
        <v>3.6487293475516171E-3</v>
      </c>
      <c r="AS929">
        <f t="shared" si="1424"/>
        <v>297.1925109863281</v>
      </c>
      <c r="AT929">
        <f t="shared" si="1425"/>
        <v>293.64629211425779</v>
      </c>
      <c r="AU929">
        <f t="shared" si="1426"/>
        <v>320.33905533986399</v>
      </c>
      <c r="AV929">
        <f t="shared" si="1427"/>
        <v>1.3660554590055218</v>
      </c>
      <c r="AW929">
        <f t="shared" si="1428"/>
        <v>3.0026310880867602</v>
      </c>
      <c r="AX929">
        <f t="shared" si="1429"/>
        <v>29.530575624940887</v>
      </c>
      <c r="AY929">
        <f t="shared" si="1430"/>
        <v>11.34675299310495</v>
      </c>
      <c r="AZ929">
        <f t="shared" si="1431"/>
        <v>22.269401550292969</v>
      </c>
      <c r="BA929">
        <f t="shared" si="1432"/>
        <v>2.6974188018670984</v>
      </c>
      <c r="BB929">
        <f t="shared" si="1433"/>
        <v>0.3138942821004212</v>
      </c>
      <c r="BC929">
        <f t="shared" si="1434"/>
        <v>1.8489077838527737</v>
      </c>
      <c r="BD929">
        <f t="shared" si="1435"/>
        <v>0.84851101801432471</v>
      </c>
      <c r="BE929">
        <f t="shared" si="1436"/>
        <v>0.19935124575609658</v>
      </c>
      <c r="BF929">
        <f t="shared" si="1437"/>
        <v>111.75373232899184</v>
      </c>
      <c r="BG929">
        <f t="shared" si="1438"/>
        <v>2.0389273502114045</v>
      </c>
      <c r="BH929">
        <f t="shared" si="1439"/>
        <v>64.987790770999766</v>
      </c>
      <c r="BI929">
        <f t="shared" si="1440"/>
        <v>593.54215591669947</v>
      </c>
      <c r="BJ929">
        <f t="shared" si="1441"/>
        <v>-0.12551256168329361</v>
      </c>
    </row>
    <row r="930" spans="1:62" x14ac:dyDescent="0.45">
      <c r="A930" s="1">
        <v>867</v>
      </c>
      <c r="B930" s="1" t="s">
        <v>987</v>
      </c>
      <c r="C930" s="1">
        <v>5002.5000302530825</v>
      </c>
      <c r="D930" s="1">
        <v>0</v>
      </c>
      <c r="E930">
        <f t="shared" si="1414"/>
        <v>-122.64069482670591</v>
      </c>
      <c r="F930">
        <f t="shared" si="1415"/>
        <v>0.41362748415550565</v>
      </c>
      <c r="G930">
        <f t="shared" si="1416"/>
        <v>1068.5827865890794</v>
      </c>
      <c r="H930">
        <f t="shared" si="1417"/>
        <v>3.833410000749685</v>
      </c>
      <c r="I930">
        <f t="shared" si="1418"/>
        <v>1.0541164675777588</v>
      </c>
      <c r="J930">
        <f t="shared" si="1419"/>
        <v>23.607675552368164</v>
      </c>
      <c r="K930" s="1">
        <v>6</v>
      </c>
      <c r="L930">
        <f t="shared" si="1420"/>
        <v>1.4200000166893005</v>
      </c>
      <c r="M930" s="1">
        <v>1</v>
      </c>
      <c r="N930">
        <f t="shared" si="1421"/>
        <v>2.8400000333786011</v>
      </c>
      <c r="O930" s="1">
        <v>20.536165237426758</v>
      </c>
      <c r="P930" s="1">
        <v>23.607675552368164</v>
      </c>
      <c r="Q930" s="1">
        <v>19.707252502441406</v>
      </c>
      <c r="R930">
        <v>852</v>
      </c>
      <c r="S930" s="1">
        <v>399.97091674804687</v>
      </c>
      <c r="T930" s="1">
        <v>548.50567626953125</v>
      </c>
      <c r="U930" s="1">
        <f t="shared" si="1442"/>
        <v>544.77956599892661</v>
      </c>
      <c r="V930" s="1">
        <v>13.881146430969238</v>
      </c>
      <c r="W930" s="1">
        <v>18.401144027709961</v>
      </c>
      <c r="X930" s="1">
        <v>58.215614318847656</v>
      </c>
      <c r="Y930" s="1">
        <v>77.096855163574219</v>
      </c>
      <c r="Z930" s="1">
        <v>499.49639892578125</v>
      </c>
      <c r="AA930" s="1">
        <v>2002.0491943359375</v>
      </c>
      <c r="AB930" s="1">
        <v>190.12080383300781</v>
      </c>
      <c r="AC930" s="1">
        <v>101.67839050292969</v>
      </c>
      <c r="AD930" s="1">
        <v>6.8913307189941406</v>
      </c>
      <c r="AE930" s="1">
        <v>0.37875929474830627</v>
      </c>
      <c r="AF930" s="1">
        <v>0.20816856622695923</v>
      </c>
      <c r="AG930" s="1">
        <v>2.7413079515099525E-3</v>
      </c>
      <c r="AH930" s="1">
        <v>0.1972670704126358</v>
      </c>
      <c r="AI930" s="1">
        <v>1.945364405401051E-3</v>
      </c>
      <c r="AJ930" s="1">
        <v>0.3333333432674408</v>
      </c>
      <c r="AK930" s="1">
        <v>-0.21956524252891541</v>
      </c>
      <c r="AL930" s="1">
        <v>2.737391471862793</v>
      </c>
      <c r="AM930" s="1">
        <v>1</v>
      </c>
      <c r="AN930" s="1">
        <v>0</v>
      </c>
      <c r="AO930" s="1">
        <v>0.15999999642372131</v>
      </c>
      <c r="AP930" s="1">
        <v>111115</v>
      </c>
      <c r="AQ930">
        <f t="shared" si="1422"/>
        <v>0.83249399820963521</v>
      </c>
      <c r="AR930">
        <f t="shared" si="1423"/>
        <v>3.8334100007496848E-3</v>
      </c>
      <c r="AS930">
        <f t="shared" si="1424"/>
        <v>296.75767555236814</v>
      </c>
      <c r="AT930">
        <f t="shared" si="1425"/>
        <v>293.68616523742674</v>
      </c>
      <c r="AU930">
        <f t="shared" si="1426"/>
        <v>320.32786393386414</v>
      </c>
      <c r="AV930">
        <f t="shared" si="1427"/>
        <v>1.3347972942015358</v>
      </c>
      <c r="AW930">
        <f t="shared" si="1428"/>
        <v>2.9251151757279046</v>
      </c>
      <c r="AX930">
        <f t="shared" si="1429"/>
        <v>28.76830722102768</v>
      </c>
      <c r="AY930">
        <f t="shared" si="1430"/>
        <v>10.367163193317719</v>
      </c>
      <c r="AZ930">
        <f t="shared" si="1431"/>
        <v>22.071920394897461</v>
      </c>
      <c r="BA930">
        <f t="shared" si="1432"/>
        <v>2.6651680707580856</v>
      </c>
      <c r="BB930">
        <f t="shared" si="1433"/>
        <v>0.36104380801962183</v>
      </c>
      <c r="BC930">
        <f t="shared" si="1434"/>
        <v>1.8709987081501458</v>
      </c>
      <c r="BD930">
        <f t="shared" si="1435"/>
        <v>0.7941693626079398</v>
      </c>
      <c r="BE930">
        <f t="shared" si="1436"/>
        <v>0.22985286395405347</v>
      </c>
      <c r="BF930">
        <f t="shared" si="1437"/>
        <v>108.6517778595132</v>
      </c>
      <c r="BG930">
        <f t="shared" si="1438"/>
        <v>1.9481708810320251</v>
      </c>
      <c r="BH930">
        <f t="shared" si="1439"/>
        <v>67.784744870942674</v>
      </c>
      <c r="BI930">
        <f t="shared" si="1440"/>
        <v>606.80318897029304</v>
      </c>
      <c r="BJ930">
        <f t="shared" si="1441"/>
        <v>-0.13699941530845158</v>
      </c>
    </row>
    <row r="931" spans="1:62" x14ac:dyDescent="0.45">
      <c r="A931" s="1">
        <v>868</v>
      </c>
      <c r="B931" s="1" t="s">
        <v>988</v>
      </c>
      <c r="C931" s="1">
        <v>5007.5000301413238</v>
      </c>
      <c r="D931" s="1">
        <v>0</v>
      </c>
      <c r="E931">
        <f t="shared" si="1414"/>
        <v>-57.15759112064854</v>
      </c>
      <c r="F931">
        <f t="shared" si="1415"/>
        <v>0.24693680657780576</v>
      </c>
      <c r="G931">
        <f t="shared" si="1416"/>
        <v>856.51623301969198</v>
      </c>
      <c r="H931">
        <f t="shared" si="1417"/>
        <v>2.6647994430334414</v>
      </c>
      <c r="I931">
        <f t="shared" si="1418"/>
        <v>1.1655159963410544</v>
      </c>
      <c r="J931">
        <f t="shared" si="1419"/>
        <v>23.448091506958008</v>
      </c>
      <c r="K931" s="1">
        <v>6</v>
      </c>
      <c r="L931">
        <f t="shared" si="1420"/>
        <v>1.4200000166893005</v>
      </c>
      <c r="M931" s="1">
        <v>1</v>
      </c>
      <c r="N931">
        <f t="shared" si="1421"/>
        <v>2.8400000333786011</v>
      </c>
      <c r="O931" s="1">
        <v>20.570707321166992</v>
      </c>
      <c r="P931" s="1">
        <v>23.448091506958008</v>
      </c>
      <c r="Q931" s="1">
        <v>19.989446640014648</v>
      </c>
      <c r="R931">
        <v>852</v>
      </c>
      <c r="S931" s="1">
        <v>400.0223388671875</v>
      </c>
      <c r="T931" s="1">
        <v>470.91043090820312</v>
      </c>
      <c r="U931" s="1">
        <f t="shared" si="1442"/>
        <v>467.18473594761565</v>
      </c>
      <c r="V931" s="1">
        <v>13.883614540100098</v>
      </c>
      <c r="W931" s="1">
        <v>17.030065536499023</v>
      </c>
      <c r="X931" s="1">
        <v>58.102119445800781</v>
      </c>
      <c r="Y931" s="1">
        <v>72.154296875</v>
      </c>
      <c r="Z931" s="1">
        <v>499.49948120117187</v>
      </c>
      <c r="AA931" s="1">
        <v>2000.09130859375</v>
      </c>
      <c r="AB931" s="1">
        <v>177.2447509765625</v>
      </c>
      <c r="AC931" s="1">
        <v>101.67859649658203</v>
      </c>
      <c r="AD931" s="1">
        <v>6.8913307189941406</v>
      </c>
      <c r="AE931" s="1">
        <v>0.37875929474830627</v>
      </c>
      <c r="AF931" s="1">
        <v>0.20816856622695923</v>
      </c>
      <c r="AG931" s="1">
        <v>2.7413079515099525E-3</v>
      </c>
      <c r="AH931" s="1">
        <v>0.1972670704126358</v>
      </c>
      <c r="AI931" s="1">
        <v>1.945364405401051E-3</v>
      </c>
      <c r="AJ931" s="1">
        <v>0.3333333432674408</v>
      </c>
      <c r="AK931" s="1">
        <v>-0.21956524252891541</v>
      </c>
      <c r="AL931" s="1">
        <v>2.737391471862793</v>
      </c>
      <c r="AM931" s="1">
        <v>1</v>
      </c>
      <c r="AN931" s="1">
        <v>0</v>
      </c>
      <c r="AO931" s="1">
        <v>0.15999999642372131</v>
      </c>
      <c r="AP931" s="1">
        <v>111115</v>
      </c>
      <c r="AQ931">
        <f t="shared" si="1422"/>
        <v>0.8324991353352863</v>
      </c>
      <c r="AR931">
        <f t="shared" si="1423"/>
        <v>2.6647994430334413E-3</v>
      </c>
      <c r="AS931">
        <f t="shared" si="1424"/>
        <v>296.59809150695799</v>
      </c>
      <c r="AT931">
        <f t="shared" si="1425"/>
        <v>293.72070732116697</v>
      </c>
      <c r="AU931">
        <f t="shared" si="1426"/>
        <v>320.01460222211608</v>
      </c>
      <c r="AV931">
        <f t="shared" si="1427"/>
        <v>1.9432304698578708</v>
      </c>
      <c r="AW931">
        <f t="shared" si="1428"/>
        <v>2.8971091583370865</v>
      </c>
      <c r="AX931">
        <f t="shared" si="1429"/>
        <v>28.492812235409584</v>
      </c>
      <c r="AY931">
        <f t="shared" si="1430"/>
        <v>11.462746698910561</v>
      </c>
      <c r="AZ931">
        <f t="shared" si="1431"/>
        <v>22.0093994140625</v>
      </c>
      <c r="BA931">
        <f t="shared" si="1432"/>
        <v>2.6550283291604146</v>
      </c>
      <c r="BB931">
        <f t="shared" si="1433"/>
        <v>0.2271833131944731</v>
      </c>
      <c r="BC931">
        <f t="shared" si="1434"/>
        <v>1.7315931619960321</v>
      </c>
      <c r="BD931">
        <f t="shared" si="1435"/>
        <v>0.92343516716438256</v>
      </c>
      <c r="BE931">
        <f t="shared" si="1436"/>
        <v>0.14364132463775206</v>
      </c>
      <c r="BF931">
        <f t="shared" si="1437"/>
        <v>87.089368449981691</v>
      </c>
      <c r="BG931">
        <f t="shared" si="1438"/>
        <v>1.8188516898379277</v>
      </c>
      <c r="BH931">
        <f t="shared" si="1439"/>
        <v>62.125807230760586</v>
      </c>
      <c r="BI931">
        <f t="shared" si="1440"/>
        <v>498.08041228354807</v>
      </c>
      <c r="BJ931">
        <f t="shared" si="1441"/>
        <v>-7.1292935842547187E-2</v>
      </c>
    </row>
    <row r="932" spans="1:62" x14ac:dyDescent="0.45">
      <c r="A932" s="1">
        <v>869</v>
      </c>
      <c r="B932" s="1" t="s">
        <v>989</v>
      </c>
      <c r="C932" s="1">
        <v>5012.5000300295651</v>
      </c>
      <c r="D932" s="1">
        <v>0</v>
      </c>
      <c r="E932">
        <f t="shared" si="1414"/>
        <v>-22.361761977356913</v>
      </c>
      <c r="F932">
        <f t="shared" si="1415"/>
        <v>0.14774181858350247</v>
      </c>
      <c r="G932">
        <f t="shared" si="1416"/>
        <v>671.84174500696474</v>
      </c>
      <c r="H932">
        <f t="shared" si="1417"/>
        <v>1.7683941589508356</v>
      </c>
      <c r="I932">
        <f t="shared" si="1418"/>
        <v>1.2520107468770387</v>
      </c>
      <c r="J932">
        <f t="shared" si="1419"/>
        <v>23.331306457519531</v>
      </c>
      <c r="K932" s="1">
        <v>6</v>
      </c>
      <c r="L932">
        <f t="shared" si="1420"/>
        <v>1.4200000166893005</v>
      </c>
      <c r="M932" s="1">
        <v>1</v>
      </c>
      <c r="N932">
        <f t="shared" si="1421"/>
        <v>2.8400000333786011</v>
      </c>
      <c r="O932" s="1">
        <v>20.70545768737793</v>
      </c>
      <c r="P932" s="1">
        <v>23.331306457519531</v>
      </c>
      <c r="Q932" s="1">
        <v>20.688407897949219</v>
      </c>
      <c r="R932">
        <v>852</v>
      </c>
      <c r="S932" s="1">
        <v>400.2232666015625</v>
      </c>
      <c r="T932" s="1">
        <v>429.90310668945312</v>
      </c>
      <c r="U932" s="1">
        <f t="shared" si="1442"/>
        <v>426.17903451886741</v>
      </c>
      <c r="V932" s="1">
        <v>13.889044761657715</v>
      </c>
      <c r="W932" s="1">
        <v>15.979305267333984</v>
      </c>
      <c r="X932" s="1">
        <v>57.709075927734375</v>
      </c>
      <c r="Y932" s="1">
        <v>67.303970336914062</v>
      </c>
      <c r="Z932" s="1">
        <v>499.49844360351562</v>
      </c>
      <c r="AA932" s="1">
        <v>1999.1947021484375</v>
      </c>
      <c r="AB932" s="1">
        <v>143.58244323730469</v>
      </c>
      <c r="AC932" s="1">
        <v>101.67852783203125</v>
      </c>
      <c r="AD932" s="1">
        <v>6.8913307189941406</v>
      </c>
      <c r="AE932" s="1">
        <v>0.37875929474830627</v>
      </c>
      <c r="AF932" s="1">
        <v>0.20816856622695923</v>
      </c>
      <c r="AG932" s="1">
        <v>2.7413079515099525E-3</v>
      </c>
      <c r="AH932" s="1">
        <v>0.1972670704126358</v>
      </c>
      <c r="AI932" s="1">
        <v>1.945364405401051E-3</v>
      </c>
      <c r="AJ932" s="1">
        <v>0.3333333432674408</v>
      </c>
      <c r="AK932" s="1">
        <v>-0.21956524252891541</v>
      </c>
      <c r="AL932" s="1">
        <v>2.737391471862793</v>
      </c>
      <c r="AM932" s="1">
        <v>1</v>
      </c>
      <c r="AN932" s="1">
        <v>0</v>
      </c>
      <c r="AO932" s="1">
        <v>0.15999999642372131</v>
      </c>
      <c r="AP932" s="1">
        <v>111115</v>
      </c>
      <c r="AQ932">
        <f t="shared" si="1422"/>
        <v>0.8324974060058592</v>
      </c>
      <c r="AR932">
        <f t="shared" si="1423"/>
        <v>1.7683941589508355E-3</v>
      </c>
      <c r="AS932">
        <f t="shared" si="1424"/>
        <v>296.48130645751951</v>
      </c>
      <c r="AT932">
        <f t="shared" si="1425"/>
        <v>293.85545768737791</v>
      </c>
      <c r="AU932">
        <f t="shared" si="1426"/>
        <v>319.8711451940726</v>
      </c>
      <c r="AV932">
        <f t="shared" si="1427"/>
        <v>2.423932118651337</v>
      </c>
      <c r="AW932">
        <f t="shared" si="1428"/>
        <v>2.8767629822381808</v>
      </c>
      <c r="AX932">
        <f t="shared" si="1429"/>
        <v>28.292728500067145</v>
      </c>
      <c r="AY932">
        <f t="shared" si="1430"/>
        <v>12.313423232733161</v>
      </c>
      <c r="AZ932">
        <f t="shared" si="1431"/>
        <v>22.01838207244873</v>
      </c>
      <c r="BA932">
        <f t="shared" si="1432"/>
        <v>2.6564830690903056</v>
      </c>
      <c r="BB932">
        <f t="shared" si="1433"/>
        <v>0.14043608534419133</v>
      </c>
      <c r="BC932">
        <f t="shared" si="1434"/>
        <v>1.6247522353611421</v>
      </c>
      <c r="BD932">
        <f t="shared" si="1435"/>
        <v>1.0317308337291635</v>
      </c>
      <c r="BE932">
        <f t="shared" si="1436"/>
        <v>8.8400937303331997E-2</v>
      </c>
      <c r="BF932">
        <f t="shared" si="1437"/>
        <v>68.311879568411115</v>
      </c>
      <c r="BG932">
        <f t="shared" si="1438"/>
        <v>1.5627748079808121</v>
      </c>
      <c r="BH932">
        <f t="shared" si="1439"/>
        <v>57.694113574220459</v>
      </c>
      <c r="BI932">
        <f t="shared" si="1440"/>
        <v>440.53281736361754</v>
      </c>
      <c r="BJ932">
        <f t="shared" si="1441"/>
        <v>-2.9285946117753724E-2</v>
      </c>
    </row>
    <row r="933" spans="1:62" x14ac:dyDescent="0.45">
      <c r="A933" s="1">
        <v>870</v>
      </c>
      <c r="B933" s="1" t="s">
        <v>990</v>
      </c>
      <c r="C933" s="1">
        <v>5018.0000299066305</v>
      </c>
      <c r="D933" s="1">
        <v>0</v>
      </c>
      <c r="E933">
        <f t="shared" si="1414"/>
        <v>-7.0529920613135992</v>
      </c>
      <c r="F933">
        <f t="shared" si="1415"/>
        <v>8.939325870697705E-2</v>
      </c>
      <c r="G933">
        <f t="shared" si="1416"/>
        <v>531.49992526042263</v>
      </c>
      <c r="H933">
        <f t="shared" si="1417"/>
        <v>1.1773793717913639</v>
      </c>
      <c r="I933">
        <f t="shared" si="1418"/>
        <v>1.3510410046478036</v>
      </c>
      <c r="J933">
        <f t="shared" si="1419"/>
        <v>23.496797561645508</v>
      </c>
      <c r="K933" s="1">
        <v>6</v>
      </c>
      <c r="L933">
        <f t="shared" si="1420"/>
        <v>1.4200000166893005</v>
      </c>
      <c r="M933" s="1">
        <v>1</v>
      </c>
      <c r="N933">
        <f t="shared" si="1421"/>
        <v>2.8400000333786011</v>
      </c>
      <c r="O933" s="1">
        <v>21.042118072509766</v>
      </c>
      <c r="P933" s="1">
        <v>23.496797561645508</v>
      </c>
      <c r="Q933" s="1">
        <v>21.754581451416016</v>
      </c>
      <c r="R933">
        <v>852</v>
      </c>
      <c r="S933" s="1">
        <v>400.45327758789062</v>
      </c>
      <c r="T933" s="1">
        <v>412.07003784179687</v>
      </c>
      <c r="U933" s="1">
        <f t="shared" si="1442"/>
        <v>408.34782335168552</v>
      </c>
      <c r="V933" s="1">
        <v>13.896638870239258</v>
      </c>
      <c r="W933" s="1">
        <v>15.289284706115723</v>
      </c>
      <c r="X933" s="1">
        <v>56.683673858642578</v>
      </c>
      <c r="Y933" s="1">
        <v>62.993927001953125</v>
      </c>
      <c r="Z933" s="1">
        <v>499.50018310546875</v>
      </c>
      <c r="AA933" s="1">
        <v>1999.351318359375</v>
      </c>
      <c r="AB933" s="1">
        <v>116.00205230712891</v>
      </c>
      <c r="AC933" s="1">
        <v>101.67845153808594</v>
      </c>
      <c r="AD933" s="1">
        <v>6.8913307189941406</v>
      </c>
      <c r="AE933" s="1">
        <v>0.37875929474830627</v>
      </c>
      <c r="AF933" s="1">
        <v>0.20816856622695923</v>
      </c>
      <c r="AG933" s="1">
        <v>2.7413079515099525E-3</v>
      </c>
      <c r="AH933" s="1">
        <v>0.1972670704126358</v>
      </c>
      <c r="AI933" s="1">
        <v>1.945364405401051E-3</v>
      </c>
      <c r="AJ933" s="1">
        <v>0.3333333432674408</v>
      </c>
      <c r="AK933" s="1">
        <v>-0.21956524252891541</v>
      </c>
      <c r="AL933" s="1">
        <v>2.737391471862793</v>
      </c>
      <c r="AM933" s="1">
        <v>1</v>
      </c>
      <c r="AN933" s="1">
        <v>0</v>
      </c>
      <c r="AO933" s="1">
        <v>0.15999999642372131</v>
      </c>
      <c r="AP933" s="1">
        <v>111115</v>
      </c>
      <c r="AQ933">
        <f t="shared" si="1422"/>
        <v>0.83250030517578122</v>
      </c>
      <c r="AR933">
        <f t="shared" si="1423"/>
        <v>1.1773793717913639E-3</v>
      </c>
      <c r="AS933">
        <f t="shared" si="1424"/>
        <v>296.64679756164549</v>
      </c>
      <c r="AT933">
        <f t="shared" si="1425"/>
        <v>294.19211807250974</v>
      </c>
      <c r="AU933">
        <f t="shared" si="1426"/>
        <v>319.89620378726249</v>
      </c>
      <c r="AV933">
        <f t="shared" si="1427"/>
        <v>2.7413510348399113</v>
      </c>
      <c r="AW933">
        <f t="shared" si="1428"/>
        <v>2.9056317986905897</v>
      </c>
      <c r="AX933">
        <f t="shared" si="1429"/>
        <v>28.576672389648071</v>
      </c>
      <c r="AY933">
        <f t="shared" si="1430"/>
        <v>13.287387683532348</v>
      </c>
      <c r="AZ933">
        <f t="shared" si="1431"/>
        <v>22.269457817077637</v>
      </c>
      <c r="BA933">
        <f t="shared" si="1432"/>
        <v>2.6974280392723542</v>
      </c>
      <c r="BB933">
        <f t="shared" si="1433"/>
        <v>8.6665337289309294E-2</v>
      </c>
      <c r="BC933">
        <f t="shared" si="1434"/>
        <v>1.5545907940427861</v>
      </c>
      <c r="BD933">
        <f t="shared" si="1435"/>
        <v>1.1428372452295681</v>
      </c>
      <c r="BE933">
        <f t="shared" si="1436"/>
        <v>5.4404490337826669E-2</v>
      </c>
      <c r="BF933">
        <f t="shared" si="1437"/>
        <v>54.042089393088183</v>
      </c>
      <c r="BG933">
        <f t="shared" si="1438"/>
        <v>1.2898290980924889</v>
      </c>
      <c r="BH933">
        <f t="shared" si="1439"/>
        <v>53.910712181985545</v>
      </c>
      <c r="BI933">
        <f t="shared" si="1440"/>
        <v>415.4226924794259</v>
      </c>
      <c r="BJ933">
        <f t="shared" si="1441"/>
        <v>-9.1528901026064584E-3</v>
      </c>
    </row>
    <row r="934" spans="1:62" x14ac:dyDescent="0.45">
      <c r="A934" s="1">
        <v>871</v>
      </c>
      <c r="B934" s="1" t="s">
        <v>991</v>
      </c>
      <c r="C934" s="1">
        <v>5023.0000297948718</v>
      </c>
      <c r="D934" s="1">
        <v>0</v>
      </c>
      <c r="E934">
        <f t="shared" si="1414"/>
        <v>-1.8330590248996417</v>
      </c>
      <c r="F934">
        <f t="shared" si="1415"/>
        <v>6.0506545397147858E-2</v>
      </c>
      <c r="G934">
        <f t="shared" si="1416"/>
        <v>445.52354996662848</v>
      </c>
      <c r="H934">
        <f t="shared" si="1417"/>
        <v>0.85861631644271152</v>
      </c>
      <c r="I934">
        <f t="shared" si="1418"/>
        <v>1.4411756030417238</v>
      </c>
      <c r="J934">
        <f t="shared" si="1419"/>
        <v>23.792903900146484</v>
      </c>
      <c r="K934" s="1">
        <v>6</v>
      </c>
      <c r="L934">
        <f t="shared" si="1420"/>
        <v>1.4200000166893005</v>
      </c>
      <c r="M934" s="1">
        <v>1</v>
      </c>
      <c r="N934">
        <f t="shared" si="1421"/>
        <v>2.8400000333786011</v>
      </c>
      <c r="O934" s="1">
        <v>21.456310272216797</v>
      </c>
      <c r="P934" s="1">
        <v>23.792903900146484</v>
      </c>
      <c r="Q934" s="1">
        <v>22.403079986572266</v>
      </c>
      <c r="R934">
        <v>852</v>
      </c>
      <c r="S934" s="1">
        <v>400.50146484375</v>
      </c>
      <c r="T934" s="1">
        <v>406.01022338867187</v>
      </c>
      <c r="U934" s="1">
        <f t="shared" si="1442"/>
        <v>402.28839808225018</v>
      </c>
      <c r="V934" s="1">
        <v>13.901129722595215</v>
      </c>
      <c r="W934" s="1">
        <v>14.917098045349121</v>
      </c>
      <c r="X934" s="1">
        <v>55.357696533203125</v>
      </c>
      <c r="Y934" s="1">
        <v>59.79833984375</v>
      </c>
      <c r="Z934" s="1">
        <v>499.50863647460937</v>
      </c>
      <c r="AA934" s="1">
        <v>1999.3460693359375</v>
      </c>
      <c r="AB934" s="1">
        <v>104.48899078369141</v>
      </c>
      <c r="AC934" s="1">
        <v>101.67813110351562</v>
      </c>
      <c r="AD934" s="1">
        <v>6.8913307189941406</v>
      </c>
      <c r="AE934" s="1">
        <v>0.37875929474830627</v>
      </c>
      <c r="AF934" s="1">
        <v>0.20816856622695923</v>
      </c>
      <c r="AG934" s="1">
        <v>2.7413079515099525E-3</v>
      </c>
      <c r="AH934" s="1">
        <v>0.1972670704126358</v>
      </c>
      <c r="AI934" s="1">
        <v>1.945364405401051E-3</v>
      </c>
      <c r="AJ934" s="1">
        <v>0.3333333432674408</v>
      </c>
      <c r="AK934" s="1">
        <v>-0.21956524252891541</v>
      </c>
      <c r="AL934" s="1">
        <v>2.737391471862793</v>
      </c>
      <c r="AM934" s="1">
        <v>1</v>
      </c>
      <c r="AN934" s="1">
        <v>0</v>
      </c>
      <c r="AO934" s="1">
        <v>0.15999999642372131</v>
      </c>
      <c r="AP934" s="1">
        <v>111115</v>
      </c>
      <c r="AQ934">
        <f t="shared" si="1422"/>
        <v>0.8325143941243488</v>
      </c>
      <c r="AR934">
        <f t="shared" si="1423"/>
        <v>8.5861631644271153E-4</v>
      </c>
      <c r="AS934">
        <f t="shared" si="1424"/>
        <v>296.94290390014646</v>
      </c>
      <c r="AT934">
        <f t="shared" si="1425"/>
        <v>294.60631027221677</v>
      </c>
      <c r="AU934">
        <f t="shared" si="1426"/>
        <v>319.89536394353127</v>
      </c>
      <c r="AV934">
        <f t="shared" si="1427"/>
        <v>2.9141972831360952</v>
      </c>
      <c r="AW934">
        <f t="shared" si="1428"/>
        <v>2.9579182537807283</v>
      </c>
      <c r="AX934">
        <f t="shared" si="1429"/>
        <v>29.090997461089795</v>
      </c>
      <c r="AY934">
        <f t="shared" si="1430"/>
        <v>14.173899415740674</v>
      </c>
      <c r="AZ934">
        <f t="shared" si="1431"/>
        <v>22.624607086181641</v>
      </c>
      <c r="BA934">
        <f t="shared" si="1432"/>
        <v>2.7562879683253532</v>
      </c>
      <c r="BB934">
        <f t="shared" si="1433"/>
        <v>5.9244337594315577E-2</v>
      </c>
      <c r="BC934">
        <f t="shared" si="1434"/>
        <v>1.5167426507390045</v>
      </c>
      <c r="BD934">
        <f t="shared" si="1435"/>
        <v>1.2395453175863487</v>
      </c>
      <c r="BE934">
        <f t="shared" si="1436"/>
        <v>3.7139080813708744E-2</v>
      </c>
      <c r="BF934">
        <f t="shared" si="1437"/>
        <v>45.300001923210552</v>
      </c>
      <c r="BG934">
        <f t="shared" si="1438"/>
        <v>1.0973210138606058</v>
      </c>
      <c r="BH934">
        <f t="shared" si="1439"/>
        <v>51.220407600523224</v>
      </c>
      <c r="BI934">
        <f t="shared" si="1440"/>
        <v>406.88157185857688</v>
      </c>
      <c r="BJ934">
        <f t="shared" si="1441"/>
        <v>-2.307551801432074E-3</v>
      </c>
    </row>
    <row r="935" spans="1:62" x14ac:dyDescent="0.45">
      <c r="A935" s="1">
        <v>872</v>
      </c>
      <c r="B935" s="1" t="s">
        <v>992</v>
      </c>
      <c r="C935" s="1">
        <v>5028.0000296831131</v>
      </c>
      <c r="D935" s="1">
        <v>0</v>
      </c>
      <c r="E935">
        <f t="shared" si="1414"/>
        <v>-16.368007516675576</v>
      </c>
      <c r="F935">
        <f t="shared" si="1415"/>
        <v>6.5533112174435651E-2</v>
      </c>
      <c r="G935">
        <f t="shared" si="1416"/>
        <v>816.20864825592582</v>
      </c>
      <c r="H935">
        <f t="shared" si="1417"/>
        <v>0.94559980424453938</v>
      </c>
      <c r="I935">
        <f t="shared" si="1418"/>
        <v>1.467620252828256</v>
      </c>
      <c r="J935">
        <f t="shared" si="1419"/>
        <v>23.999637603759766</v>
      </c>
      <c r="K935" s="1">
        <v>6</v>
      </c>
      <c r="L935">
        <f t="shared" si="1420"/>
        <v>1.4200000166893005</v>
      </c>
      <c r="M935" s="1">
        <v>1</v>
      </c>
      <c r="N935">
        <f t="shared" si="1421"/>
        <v>2.8400000333786011</v>
      </c>
      <c r="O935" s="1">
        <v>21.821563720703125</v>
      </c>
      <c r="P935" s="1">
        <v>23.999637603759766</v>
      </c>
      <c r="Q935" s="1">
        <v>22.532150268554688</v>
      </c>
      <c r="R935">
        <v>852</v>
      </c>
      <c r="S935" s="1">
        <v>400.36968994140625</v>
      </c>
      <c r="T935" s="1">
        <v>423.27630615234375</v>
      </c>
      <c r="U935" s="1">
        <f t="shared" si="1442"/>
        <v>419.5534165677891</v>
      </c>
      <c r="V935" s="1">
        <v>13.902124404907227</v>
      </c>
      <c r="W935" s="1">
        <v>15.02086067199707</v>
      </c>
      <c r="X935" s="1">
        <v>54.117527008056641</v>
      </c>
      <c r="Y935" s="1">
        <v>58.21270751953125</v>
      </c>
      <c r="Z935" s="1">
        <v>499.52581787109375</v>
      </c>
      <c r="AA935" s="1">
        <v>1999.1949462890625</v>
      </c>
      <c r="AB935" s="1">
        <v>91.187957763671875</v>
      </c>
      <c r="AC935" s="1">
        <v>101.67786407470703</v>
      </c>
      <c r="AD935" s="1">
        <v>6.8913307189941406</v>
      </c>
      <c r="AE935" s="1">
        <v>0.37875929474830627</v>
      </c>
      <c r="AF935" s="1">
        <v>0.20816856622695923</v>
      </c>
      <c r="AG935" s="1">
        <v>2.7413079515099525E-3</v>
      </c>
      <c r="AH935" s="1">
        <v>0.1972670704126358</v>
      </c>
      <c r="AI935" s="1">
        <v>1.945364405401051E-3</v>
      </c>
      <c r="AJ935" s="1">
        <v>0.3333333432674408</v>
      </c>
      <c r="AK935" s="1">
        <v>-0.21956524252891541</v>
      </c>
      <c r="AL935" s="1">
        <v>2.737391471862793</v>
      </c>
      <c r="AM935" s="1">
        <v>1</v>
      </c>
      <c r="AN935" s="1">
        <v>0</v>
      </c>
      <c r="AO935" s="1">
        <v>0.15999999642372131</v>
      </c>
      <c r="AP935" s="1">
        <v>111115</v>
      </c>
      <c r="AQ935">
        <f t="shared" si="1422"/>
        <v>0.83254302978515626</v>
      </c>
      <c r="AR935">
        <f t="shared" si="1423"/>
        <v>9.4559980424453933E-4</v>
      </c>
      <c r="AS935">
        <f t="shared" si="1424"/>
        <v>297.14963760375974</v>
      </c>
      <c r="AT935">
        <f t="shared" si="1425"/>
        <v>294.9715637207031</v>
      </c>
      <c r="AU935">
        <f t="shared" si="1426"/>
        <v>319.87118425657172</v>
      </c>
      <c r="AV935">
        <f t="shared" si="1427"/>
        <v>2.8887959136019243</v>
      </c>
      <c r="AW935">
        <f t="shared" si="1428"/>
        <v>2.9949092825206867</v>
      </c>
      <c r="AX935">
        <f t="shared" si="1429"/>
        <v>29.454879975844104</v>
      </c>
      <c r="AY935">
        <f t="shared" si="1430"/>
        <v>14.434019303847034</v>
      </c>
      <c r="AZ935">
        <f t="shared" si="1431"/>
        <v>22.910600662231445</v>
      </c>
      <c r="BA935">
        <f t="shared" si="1432"/>
        <v>2.8045003331809317</v>
      </c>
      <c r="BB935">
        <f t="shared" si="1433"/>
        <v>6.4055039622470417E-2</v>
      </c>
      <c r="BC935">
        <f t="shared" si="1434"/>
        <v>1.5272890296924306</v>
      </c>
      <c r="BD935">
        <f t="shared" si="1435"/>
        <v>1.2772113034885011</v>
      </c>
      <c r="BE935">
        <f t="shared" si="1436"/>
        <v>4.0164622405627758E-2</v>
      </c>
      <c r="BF935">
        <f t="shared" si="1437"/>
        <v>82.990351993966385</v>
      </c>
      <c r="BG935">
        <f t="shared" si="1438"/>
        <v>1.9283116876430111</v>
      </c>
      <c r="BH935">
        <f t="shared" si="1439"/>
        <v>51.012043548125696</v>
      </c>
      <c r="BI935">
        <f t="shared" si="1440"/>
        <v>431.05687301424786</v>
      </c>
      <c r="BJ935">
        <f t="shared" si="1441"/>
        <v>-1.9370193691566655E-2</v>
      </c>
    </row>
    <row r="936" spans="1:62" x14ac:dyDescent="0.45">
      <c r="A936" s="1">
        <v>873</v>
      </c>
      <c r="B936" s="1" t="s">
        <v>993</v>
      </c>
      <c r="C936" s="1">
        <v>5033.5000295601785</v>
      </c>
      <c r="D936" s="1">
        <v>0</v>
      </c>
      <c r="E936">
        <f t="shared" si="1414"/>
        <v>-155.76468948132532</v>
      </c>
      <c r="F936">
        <f t="shared" si="1415"/>
        <v>0.25120269790366789</v>
      </c>
      <c r="G936">
        <f t="shared" si="1416"/>
        <v>1634.4515949024321</v>
      </c>
      <c r="H936">
        <f t="shared" si="1417"/>
        <v>2.8486415924615609</v>
      </c>
      <c r="I936">
        <f t="shared" si="1418"/>
        <v>1.2257837913006759</v>
      </c>
      <c r="J936">
        <f t="shared" si="1419"/>
        <v>23.922328948974609</v>
      </c>
      <c r="K936" s="1">
        <v>6</v>
      </c>
      <c r="L936">
        <f t="shared" si="1420"/>
        <v>1.4200000166893005</v>
      </c>
      <c r="M936" s="1">
        <v>1</v>
      </c>
      <c r="N936">
        <f t="shared" si="1421"/>
        <v>2.8400000333786011</v>
      </c>
      <c r="O936" s="1">
        <v>22.082176208496094</v>
      </c>
      <c r="P936" s="1">
        <v>23.922328948974609</v>
      </c>
      <c r="Q936" s="1">
        <v>22.357217788696289</v>
      </c>
      <c r="R936">
        <v>852</v>
      </c>
      <c r="S936" s="1">
        <v>400.06802368164062</v>
      </c>
      <c r="T936" s="1">
        <v>588.88824462890625</v>
      </c>
      <c r="U936" s="1">
        <f t="shared" si="1442"/>
        <v>585.16291864107586</v>
      </c>
      <c r="V936" s="1">
        <v>13.900245666503906</v>
      </c>
      <c r="W936" s="1">
        <v>17.26283073425293</v>
      </c>
      <c r="X936" s="1">
        <v>53.172637939453125</v>
      </c>
      <c r="Y936" s="1">
        <v>64.741813659667969</v>
      </c>
      <c r="Z936" s="1">
        <v>499.52032470703125</v>
      </c>
      <c r="AA936" s="1">
        <v>1997.7044677734375</v>
      </c>
      <c r="AB936" s="1">
        <v>81.43060302734375</v>
      </c>
      <c r="AC936" s="1">
        <v>101.677734375</v>
      </c>
      <c r="AD936" s="1">
        <v>6.8913307189941406</v>
      </c>
      <c r="AE936" s="1">
        <v>0.37875929474830627</v>
      </c>
      <c r="AF936" s="1">
        <v>0.20816856622695923</v>
      </c>
      <c r="AG936" s="1">
        <v>2.7413079515099525E-3</v>
      </c>
      <c r="AH936" s="1">
        <v>0.1972670704126358</v>
      </c>
      <c r="AI936" s="1">
        <v>1.945364405401051E-3</v>
      </c>
      <c r="AJ936" s="1">
        <v>0.3333333432674408</v>
      </c>
      <c r="AK936" s="1">
        <v>-0.21956524252891541</v>
      </c>
      <c r="AL936" s="1">
        <v>2.737391471862793</v>
      </c>
      <c r="AM936" s="1">
        <v>1</v>
      </c>
      <c r="AN936" s="1">
        <v>0</v>
      </c>
      <c r="AO936" s="1">
        <v>0.15999999642372131</v>
      </c>
      <c r="AP936" s="1">
        <v>111115</v>
      </c>
      <c r="AQ936">
        <f t="shared" si="1422"/>
        <v>0.83253387451171867</v>
      </c>
      <c r="AR936">
        <f t="shared" si="1423"/>
        <v>2.848641592461561E-3</v>
      </c>
      <c r="AS936">
        <f t="shared" si="1424"/>
        <v>297.07232894897459</v>
      </c>
      <c r="AT936">
        <f t="shared" si="1425"/>
        <v>295.23217620849607</v>
      </c>
      <c r="AU936">
        <f t="shared" si="1426"/>
        <v>319.63270769940209</v>
      </c>
      <c r="AV936">
        <f t="shared" si="1427"/>
        <v>1.9738844347049262</v>
      </c>
      <c r="AW936">
        <f t="shared" si="1428"/>
        <v>2.9810293092586315</v>
      </c>
      <c r="AX936">
        <f t="shared" si="1429"/>
        <v>29.318408081991958</v>
      </c>
      <c r="AY936">
        <f t="shared" si="1430"/>
        <v>12.055577347739028</v>
      </c>
      <c r="AZ936">
        <f t="shared" si="1431"/>
        <v>23.002252578735352</v>
      </c>
      <c r="BA936">
        <f t="shared" si="1432"/>
        <v>2.8201061858057548</v>
      </c>
      <c r="BB936">
        <f t="shared" si="1433"/>
        <v>0.23078902694139308</v>
      </c>
      <c r="BC936">
        <f t="shared" si="1434"/>
        <v>1.7552455179579556</v>
      </c>
      <c r="BD936">
        <f t="shared" si="1435"/>
        <v>1.0648606678477992</v>
      </c>
      <c r="BE936">
        <f t="shared" si="1436"/>
        <v>0.14594805783013706</v>
      </c>
      <c r="BF936">
        <f t="shared" si="1437"/>
        <v>166.18733511528461</v>
      </c>
      <c r="BG936">
        <f t="shared" si="1438"/>
        <v>2.7754868768562329</v>
      </c>
      <c r="BH936">
        <f t="shared" si="1439"/>
        <v>61.321188026979257</v>
      </c>
      <c r="BI936">
        <f t="shared" si="1440"/>
        <v>662.93131798395382</v>
      </c>
      <c r="BJ936">
        <f t="shared" si="1441"/>
        <v>-0.1440824343718754</v>
      </c>
    </row>
    <row r="937" spans="1:62" x14ac:dyDescent="0.45">
      <c r="A937" s="1">
        <v>874</v>
      </c>
      <c r="B937" s="1" t="s">
        <v>994</v>
      </c>
      <c r="C937" s="1">
        <v>5038.5000294484198</v>
      </c>
      <c r="D937" s="1">
        <v>0</v>
      </c>
      <c r="E937">
        <f t="shared" si="1414"/>
        <v>-265.93439449006286</v>
      </c>
      <c r="F937">
        <f t="shared" si="1415"/>
        <v>0.54171645472155328</v>
      </c>
      <c r="G937">
        <f t="shared" si="1416"/>
        <v>1614.3776588954502</v>
      </c>
      <c r="H937">
        <f t="shared" si="1417"/>
        <v>4.5949908162364359</v>
      </c>
      <c r="I937">
        <f t="shared" si="1418"/>
        <v>1.0020749932159327</v>
      </c>
      <c r="J937">
        <f t="shared" si="1419"/>
        <v>23.835865020751953</v>
      </c>
      <c r="K937" s="1">
        <v>6</v>
      </c>
      <c r="L937">
        <f t="shared" si="1420"/>
        <v>1.4200000166893005</v>
      </c>
      <c r="M937" s="1">
        <v>1</v>
      </c>
      <c r="N937">
        <f t="shared" si="1421"/>
        <v>2.8400000333786011</v>
      </c>
      <c r="O937" s="1">
        <v>22.205217361450195</v>
      </c>
      <c r="P937" s="1">
        <v>23.835865020751953</v>
      </c>
      <c r="Q937" s="1">
        <v>22.250022888183594</v>
      </c>
      <c r="R937">
        <v>852</v>
      </c>
      <c r="S937" s="1">
        <v>399.8446044921875</v>
      </c>
      <c r="T937" s="1">
        <v>719.05572509765625</v>
      </c>
      <c r="U937" s="1">
        <f t="shared" si="1442"/>
        <v>715.32859466790569</v>
      </c>
      <c r="V937" s="1">
        <v>13.898240089416504</v>
      </c>
      <c r="W937" s="1">
        <v>19.311016082763672</v>
      </c>
      <c r="X937" s="1">
        <v>52.694908142089844</v>
      </c>
      <c r="Y937" s="1">
        <v>71.505661010742187</v>
      </c>
      <c r="Z937" s="1">
        <v>499.51339721679687</v>
      </c>
      <c r="AA937" s="1">
        <v>1998.046142578125</v>
      </c>
      <c r="AB937" s="1">
        <v>78.876953125</v>
      </c>
      <c r="AC937" s="1">
        <v>101.67757415771484</v>
      </c>
      <c r="AD937" s="1">
        <v>6.8913307189941406</v>
      </c>
      <c r="AE937" s="1">
        <v>0.37875929474830627</v>
      </c>
      <c r="AF937" s="1">
        <v>0.20816856622695923</v>
      </c>
      <c r="AG937" s="1">
        <v>2.7413079515099525E-3</v>
      </c>
      <c r="AH937" s="1">
        <v>0.1972670704126358</v>
      </c>
      <c r="AI937" s="1">
        <v>1.945364405401051E-3</v>
      </c>
      <c r="AJ937" s="1">
        <v>0.3333333432674408</v>
      </c>
      <c r="AK937" s="1">
        <v>-0.21956524252891541</v>
      </c>
      <c r="AL937" s="1">
        <v>2.737391471862793</v>
      </c>
      <c r="AM937" s="1">
        <v>1</v>
      </c>
      <c r="AN937" s="1">
        <v>0</v>
      </c>
      <c r="AO937" s="1">
        <v>0.15999999642372131</v>
      </c>
      <c r="AP937" s="1">
        <v>111115</v>
      </c>
      <c r="AQ937">
        <f t="shared" si="1422"/>
        <v>0.83252232869466125</v>
      </c>
      <c r="AR937">
        <f t="shared" si="1423"/>
        <v>4.5949908162364363E-3</v>
      </c>
      <c r="AS937">
        <f t="shared" si="1424"/>
        <v>296.98586502075193</v>
      </c>
      <c r="AT937">
        <f t="shared" si="1425"/>
        <v>295.35521736145017</v>
      </c>
      <c r="AU937">
        <f t="shared" si="1426"/>
        <v>319.68737566693017</v>
      </c>
      <c r="AV937">
        <f t="shared" si="1427"/>
        <v>1.1246593889148377</v>
      </c>
      <c r="AW937">
        <f t="shared" si="1428"/>
        <v>2.9655722630319601</v>
      </c>
      <c r="AX937">
        <f t="shared" si="1429"/>
        <v>29.166434069640378</v>
      </c>
      <c r="AY937">
        <f t="shared" si="1430"/>
        <v>9.8554179868767058</v>
      </c>
      <c r="AZ937">
        <f t="shared" si="1431"/>
        <v>23.020541191101074</v>
      </c>
      <c r="BA937">
        <f t="shared" si="1432"/>
        <v>2.8232293196590752</v>
      </c>
      <c r="BB937">
        <f t="shared" si="1433"/>
        <v>0.4549390094955188</v>
      </c>
      <c r="BC937">
        <f t="shared" si="1434"/>
        <v>1.9634972698160273</v>
      </c>
      <c r="BD937">
        <f t="shared" si="1435"/>
        <v>0.85973204984304785</v>
      </c>
      <c r="BE937">
        <f t="shared" si="1436"/>
        <v>0.29103871151674326</v>
      </c>
      <c r="BF937">
        <f t="shared" si="1437"/>
        <v>164.14600413090022</v>
      </c>
      <c r="BG937">
        <f t="shared" si="1438"/>
        <v>2.2451356724490283</v>
      </c>
      <c r="BH937">
        <f t="shared" si="1439"/>
        <v>70.917664163410393</v>
      </c>
      <c r="BI937">
        <f t="shared" si="1440"/>
        <v>845.46819986600599</v>
      </c>
      <c r="BJ937">
        <f t="shared" si="1441"/>
        <v>-0.2230651144648032</v>
      </c>
    </row>
    <row r="938" spans="1:62" x14ac:dyDescent="0.45">
      <c r="A938" s="1">
        <v>875</v>
      </c>
      <c r="B938" s="1" t="s">
        <v>995</v>
      </c>
      <c r="C938" s="1">
        <v>5043.5000293366611</v>
      </c>
      <c r="D938" s="1">
        <v>0</v>
      </c>
      <c r="E938">
        <f t="shared" si="1414"/>
        <v>-287.99625322162109</v>
      </c>
      <c r="F938">
        <f t="shared" si="1415"/>
        <v>0.77316857652729709</v>
      </c>
      <c r="G938">
        <f t="shared" si="1416"/>
        <v>1464.0246987023988</v>
      </c>
      <c r="H938">
        <f t="shared" si="1417"/>
        <v>5.470284368632008</v>
      </c>
      <c r="I938">
        <f t="shared" si="1418"/>
        <v>0.8926024257229308</v>
      </c>
      <c r="J938">
        <f t="shared" si="1419"/>
        <v>23.805734634399414</v>
      </c>
      <c r="K938" s="1">
        <v>6</v>
      </c>
      <c r="L938">
        <f t="shared" si="1420"/>
        <v>1.4200000166893005</v>
      </c>
      <c r="M938" s="1">
        <v>1</v>
      </c>
      <c r="N938">
        <f t="shared" si="1421"/>
        <v>2.8400000333786011</v>
      </c>
      <c r="O938" s="1">
        <v>22.277786254882812</v>
      </c>
      <c r="P938" s="1">
        <v>23.805734634399414</v>
      </c>
      <c r="Q938" s="1">
        <v>22.274200439453125</v>
      </c>
      <c r="R938">
        <v>852</v>
      </c>
      <c r="S938" s="1">
        <v>399.7320556640625</v>
      </c>
      <c r="T938" s="1">
        <v>744.53033447265625</v>
      </c>
      <c r="U938" s="1">
        <f t="shared" si="1442"/>
        <v>740.80229504388888</v>
      </c>
      <c r="V938" s="1">
        <v>13.897644996643066</v>
      </c>
      <c r="W938" s="1">
        <v>20.334873199462891</v>
      </c>
      <c r="X938" s="1">
        <v>52.418769836425781</v>
      </c>
      <c r="Y938" s="1">
        <v>76.070266723632813</v>
      </c>
      <c r="Z938" s="1">
        <v>499.50506591796875</v>
      </c>
      <c r="AA938" s="1">
        <v>1998.921630859375</v>
      </c>
      <c r="AB938" s="1">
        <v>77.00274658203125</v>
      </c>
      <c r="AC938" s="1">
        <v>101.67754364013672</v>
      </c>
      <c r="AD938" s="1">
        <v>6.8913307189941406</v>
      </c>
      <c r="AE938" s="1">
        <v>0.37875929474830627</v>
      </c>
      <c r="AF938" s="1">
        <v>0.20816856622695923</v>
      </c>
      <c r="AG938" s="1">
        <v>2.7413079515099525E-3</v>
      </c>
      <c r="AH938" s="1">
        <v>0.1972670704126358</v>
      </c>
      <c r="AI938" s="1">
        <v>1.945364405401051E-3</v>
      </c>
      <c r="AJ938" s="1">
        <v>0.3333333432674408</v>
      </c>
      <c r="AK938" s="1">
        <v>-0.21956524252891541</v>
      </c>
      <c r="AL938" s="1">
        <v>2.737391471862793</v>
      </c>
      <c r="AM938" s="1">
        <v>1</v>
      </c>
      <c r="AN938" s="1">
        <v>0</v>
      </c>
      <c r="AO938" s="1">
        <v>0.15999999642372131</v>
      </c>
      <c r="AP938" s="1">
        <v>111115</v>
      </c>
      <c r="AQ938">
        <f t="shared" si="1422"/>
        <v>0.83250844319661443</v>
      </c>
      <c r="AR938">
        <f t="shared" si="1423"/>
        <v>5.4702843686320083E-3</v>
      </c>
      <c r="AS938">
        <f t="shared" si="1424"/>
        <v>296.95573463439939</v>
      </c>
      <c r="AT938">
        <f t="shared" si="1425"/>
        <v>295.42778625488279</v>
      </c>
      <c r="AU938">
        <f t="shared" si="1426"/>
        <v>319.82745378879918</v>
      </c>
      <c r="AV938">
        <f t="shared" si="1427"/>
        <v>0.6999012599832698</v>
      </c>
      <c r="AW938">
        <f t="shared" si="1428"/>
        <v>2.9602023828779656</v>
      </c>
      <c r="AX938">
        <f t="shared" si="1429"/>
        <v>29.113629980626715</v>
      </c>
      <c r="AY938">
        <f t="shared" si="1430"/>
        <v>8.7787567811638247</v>
      </c>
      <c r="AZ938">
        <f t="shared" si="1431"/>
        <v>23.041760444641113</v>
      </c>
      <c r="BA938">
        <f t="shared" si="1432"/>
        <v>2.826856708603001</v>
      </c>
      <c r="BB938">
        <f t="shared" si="1433"/>
        <v>0.60772109475455593</v>
      </c>
      <c r="BC938">
        <f t="shared" si="1434"/>
        <v>2.0675999571550348</v>
      </c>
      <c r="BD938">
        <f t="shared" si="1435"/>
        <v>0.75925675144796623</v>
      </c>
      <c r="BE938">
        <f t="shared" si="1436"/>
        <v>0.39188012471209432</v>
      </c>
      <c r="BF938">
        <f t="shared" si="1437"/>
        <v>148.85843519255118</v>
      </c>
      <c r="BG938">
        <f t="shared" si="1438"/>
        <v>1.9663734718604227</v>
      </c>
      <c r="BH938">
        <f t="shared" si="1439"/>
        <v>75.698149187451719</v>
      </c>
      <c r="BI938">
        <f t="shared" si="1440"/>
        <v>881.42996027535719</v>
      </c>
      <c r="BJ938">
        <f t="shared" si="1441"/>
        <v>-0.24733426731928726</v>
      </c>
    </row>
    <row r="939" spans="1:62" x14ac:dyDescent="0.45">
      <c r="A939" s="1">
        <v>876</v>
      </c>
      <c r="B939" s="1" t="s">
        <v>996</v>
      </c>
      <c r="C939" s="1">
        <v>5049.0000292137265</v>
      </c>
      <c r="D939" s="1">
        <v>0</v>
      </c>
      <c r="E939">
        <f t="shared" si="1414"/>
        <v>-160.34311804780569</v>
      </c>
      <c r="F939">
        <f t="shared" si="1415"/>
        <v>0.49979838773162516</v>
      </c>
      <c r="G939">
        <f t="shared" si="1416"/>
        <v>1169.2988655833678</v>
      </c>
      <c r="H939">
        <f t="shared" si="1417"/>
        <v>4.4320288922311031</v>
      </c>
      <c r="I939">
        <f t="shared" si="1418"/>
        <v>1.0346481537396977</v>
      </c>
      <c r="J939">
        <f t="shared" si="1419"/>
        <v>23.909883499145508</v>
      </c>
      <c r="K939" s="1">
        <v>6</v>
      </c>
      <c r="L939">
        <f t="shared" si="1420"/>
        <v>1.4200000166893005</v>
      </c>
      <c r="M939" s="1">
        <v>1</v>
      </c>
      <c r="N939">
        <f t="shared" si="1421"/>
        <v>2.8400000333786011</v>
      </c>
      <c r="O939" s="1">
        <v>22.362058639526367</v>
      </c>
      <c r="P939" s="1">
        <v>23.909883499145508</v>
      </c>
      <c r="Q939" s="1">
        <v>22.598709106445313</v>
      </c>
      <c r="R939">
        <v>852</v>
      </c>
      <c r="S939" s="1">
        <v>399.84197998046875</v>
      </c>
      <c r="T939" s="1">
        <v>593.0313720703125</v>
      </c>
      <c r="U939" s="1">
        <f t="shared" si="1442"/>
        <v>589.30422044373017</v>
      </c>
      <c r="V939" s="1">
        <v>13.898883819580078</v>
      </c>
      <c r="W939" s="1">
        <v>19.120716094970703</v>
      </c>
      <c r="X939" s="1">
        <v>52.153110504150391</v>
      </c>
      <c r="Y939" s="1">
        <v>72.331314086914063</v>
      </c>
      <c r="Z939" s="1">
        <v>499.51263427734375</v>
      </c>
      <c r="AA939" s="1">
        <v>2000.0460205078125</v>
      </c>
      <c r="AB939" s="1">
        <v>76.564231872558594</v>
      </c>
      <c r="AC939" s="1">
        <v>101.67778015136719</v>
      </c>
      <c r="AD939" s="1">
        <v>6.8913307189941406</v>
      </c>
      <c r="AE939" s="1">
        <v>0.37875929474830627</v>
      </c>
      <c r="AF939" s="1">
        <v>0.20816856622695923</v>
      </c>
      <c r="AG939" s="1">
        <v>2.7413079515099525E-3</v>
      </c>
      <c r="AH939" s="1">
        <v>0.1972670704126358</v>
      </c>
      <c r="AI939" s="1">
        <v>1.945364405401051E-3</v>
      </c>
      <c r="AJ939" s="1">
        <v>0.3333333432674408</v>
      </c>
      <c r="AK939" s="1">
        <v>-0.21956524252891541</v>
      </c>
      <c r="AL939" s="1">
        <v>2.737391471862793</v>
      </c>
      <c r="AM939" s="1">
        <v>1</v>
      </c>
      <c r="AN939" s="1">
        <v>0</v>
      </c>
      <c r="AO939" s="1">
        <v>0.15999999642372131</v>
      </c>
      <c r="AP939" s="1">
        <v>111115</v>
      </c>
      <c r="AQ939">
        <f t="shared" si="1422"/>
        <v>0.83252105712890623</v>
      </c>
      <c r="AR939">
        <f t="shared" si="1423"/>
        <v>4.4320288922311034E-3</v>
      </c>
      <c r="AS939">
        <f t="shared" si="1424"/>
        <v>297.05988349914549</v>
      </c>
      <c r="AT939">
        <f t="shared" si="1425"/>
        <v>295.51205863952634</v>
      </c>
      <c r="AU939">
        <f t="shared" si="1426"/>
        <v>320.00735612852804</v>
      </c>
      <c r="AV939">
        <f t="shared" si="1427"/>
        <v>1.2203218457708156</v>
      </c>
      <c r="AW939">
        <f t="shared" si="1428"/>
        <v>2.978800121180837</v>
      </c>
      <c r="AX939">
        <f t="shared" si="1429"/>
        <v>29.296470839020213</v>
      </c>
      <c r="AY939">
        <f t="shared" si="1430"/>
        <v>10.17575474404951</v>
      </c>
      <c r="AZ939">
        <f t="shared" si="1431"/>
        <v>23.135971069335938</v>
      </c>
      <c r="BA939">
        <f t="shared" si="1432"/>
        <v>2.843011107807814</v>
      </c>
      <c r="BB939">
        <f t="shared" si="1433"/>
        <v>0.42500392504782847</v>
      </c>
      <c r="BC939">
        <f t="shared" si="1434"/>
        <v>1.9441519674411394</v>
      </c>
      <c r="BD939">
        <f t="shared" si="1435"/>
        <v>0.89885914036667458</v>
      </c>
      <c r="BE939">
        <f t="shared" si="1436"/>
        <v>0.27146727959382072</v>
      </c>
      <c r="BF939">
        <f t="shared" si="1437"/>
        <v>118.89171298602872</v>
      </c>
      <c r="BG939">
        <f t="shared" si="1438"/>
        <v>1.9717318857875372</v>
      </c>
      <c r="BH939">
        <f t="shared" si="1439"/>
        <v>69.731393652938038</v>
      </c>
      <c r="BI939">
        <f t="shared" si="1440"/>
        <v>669.25081109159396</v>
      </c>
      <c r="BJ939">
        <f t="shared" si="1441"/>
        <v>-0.16706664973471094</v>
      </c>
    </row>
    <row r="940" spans="1:62" x14ac:dyDescent="0.45">
      <c r="A940" s="1">
        <v>877</v>
      </c>
      <c r="B940" s="1" t="s">
        <v>997</v>
      </c>
      <c r="C940" s="1">
        <v>5054.5000290907919</v>
      </c>
      <c r="D940" s="1">
        <v>0</v>
      </c>
      <c r="E940">
        <f t="shared" si="1414"/>
        <v>-57.447583510599337</v>
      </c>
      <c r="F940">
        <f t="shared" si="1415"/>
        <v>0.31218797173313473</v>
      </c>
      <c r="G940">
        <f t="shared" si="1416"/>
        <v>781.05705276794617</v>
      </c>
      <c r="H940">
        <f t="shared" si="1417"/>
        <v>3.3954916410070397</v>
      </c>
      <c r="I940">
        <f t="shared" si="1418"/>
        <v>1.1982434890407343</v>
      </c>
      <c r="J940">
        <f t="shared" si="1419"/>
        <v>24.133556365966797</v>
      </c>
      <c r="K940" s="1">
        <v>6</v>
      </c>
      <c r="L940">
        <f t="shared" si="1420"/>
        <v>1.4200000166893005</v>
      </c>
      <c r="M940" s="1">
        <v>1</v>
      </c>
      <c r="N940">
        <f t="shared" si="1421"/>
        <v>2.8400000333786011</v>
      </c>
      <c r="O940" s="1">
        <v>22.54608154296875</v>
      </c>
      <c r="P940" s="1">
        <v>24.133556365966797</v>
      </c>
      <c r="Q940" s="1">
        <v>23.223762512207031</v>
      </c>
      <c r="R940">
        <v>852</v>
      </c>
      <c r="S940" s="1">
        <v>400.01388549804687</v>
      </c>
      <c r="T940" s="1">
        <v>470.83724975585937</v>
      </c>
      <c r="U940" s="1">
        <f t="shared" si="1442"/>
        <v>467.11148652175575</v>
      </c>
      <c r="V940" s="1">
        <v>13.902542114257813</v>
      </c>
      <c r="W940" s="1">
        <v>17.90797233581543</v>
      </c>
      <c r="X940" s="1">
        <v>51.636173248291016</v>
      </c>
      <c r="Y940" s="1">
        <v>67.299919128417969</v>
      </c>
      <c r="Z940" s="1">
        <v>499.524658203125</v>
      </c>
      <c r="AA940" s="1">
        <v>1999.0877685546875</v>
      </c>
      <c r="AB940" s="1">
        <v>80.099212646484375</v>
      </c>
      <c r="AC940" s="1">
        <v>101.67780303955078</v>
      </c>
      <c r="AD940" s="1">
        <v>6.8913307189941406</v>
      </c>
      <c r="AE940" s="1">
        <v>0.37875929474830627</v>
      </c>
      <c r="AF940" s="1">
        <v>0.20816856622695923</v>
      </c>
      <c r="AG940" s="1">
        <v>2.7413079515099525E-3</v>
      </c>
      <c r="AH940" s="1">
        <v>0.1972670704126358</v>
      </c>
      <c r="AI940" s="1">
        <v>1.945364405401051E-3</v>
      </c>
      <c r="AJ940" s="1">
        <v>0.3333333432674408</v>
      </c>
      <c r="AK940" s="1">
        <v>-0.21956524252891541</v>
      </c>
      <c r="AL940" s="1">
        <v>2.737391471862793</v>
      </c>
      <c r="AM940" s="1">
        <v>1</v>
      </c>
      <c r="AN940" s="1">
        <v>0</v>
      </c>
      <c r="AO940" s="1">
        <v>0.15999999642372131</v>
      </c>
      <c r="AP940" s="1">
        <v>111115</v>
      </c>
      <c r="AQ940">
        <f t="shared" si="1422"/>
        <v>0.83254109700520829</v>
      </c>
      <c r="AR940">
        <f t="shared" si="1423"/>
        <v>3.3954916410070396E-3</v>
      </c>
      <c r="AS940">
        <f t="shared" si="1424"/>
        <v>297.28355636596677</v>
      </c>
      <c r="AT940">
        <f t="shared" si="1425"/>
        <v>295.69608154296873</v>
      </c>
      <c r="AU940">
        <f t="shared" si="1426"/>
        <v>319.85403581945502</v>
      </c>
      <c r="AV940">
        <f t="shared" si="1427"/>
        <v>1.7329226077040292</v>
      </c>
      <c r="AW940">
        <f t="shared" si="1428"/>
        <v>3.0190867730394997</v>
      </c>
      <c r="AX940">
        <f t="shared" si="1429"/>
        <v>29.692682992620632</v>
      </c>
      <c r="AY940">
        <f t="shared" si="1430"/>
        <v>11.784710656805203</v>
      </c>
      <c r="AZ940">
        <f t="shared" si="1431"/>
        <v>23.339818954467773</v>
      </c>
      <c r="BA940">
        <f t="shared" si="1432"/>
        <v>2.8782417865285677</v>
      </c>
      <c r="BB940">
        <f t="shared" si="1433"/>
        <v>0.28126934329574432</v>
      </c>
      <c r="BC940">
        <f t="shared" si="1434"/>
        <v>1.8208432839987654</v>
      </c>
      <c r="BD940">
        <f t="shared" si="1435"/>
        <v>1.0573985025298023</v>
      </c>
      <c r="BE940">
        <f t="shared" si="1436"/>
        <v>0.17833221687856562</v>
      </c>
      <c r="BF940">
        <f t="shared" si="1437"/>
        <v>79.416165173991246</v>
      </c>
      <c r="BG940">
        <f t="shared" si="1438"/>
        <v>1.6588684373909315</v>
      </c>
      <c r="BH940">
        <f t="shared" si="1439"/>
        <v>63.369988260357161</v>
      </c>
      <c r="BI940">
        <f t="shared" si="1440"/>
        <v>498.14507962480724</v>
      </c>
      <c r="BJ940">
        <f t="shared" si="1441"/>
        <v>-7.3080169644443402E-2</v>
      </c>
    </row>
    <row r="941" spans="1:62" x14ac:dyDescent="0.45">
      <c r="A941" s="1">
        <v>878</v>
      </c>
      <c r="B941" s="1" t="s">
        <v>998</v>
      </c>
      <c r="C941" s="1">
        <v>5060.0000289678574</v>
      </c>
      <c r="D941" s="1">
        <v>0</v>
      </c>
      <c r="E941">
        <f t="shared" si="1414"/>
        <v>-17.908818682562469</v>
      </c>
      <c r="F941">
        <f t="shared" si="1415"/>
        <v>0.22581969614856759</v>
      </c>
      <c r="G941">
        <f t="shared" si="1416"/>
        <v>549.07212474861035</v>
      </c>
      <c r="H941">
        <f t="shared" si="1417"/>
        <v>2.81898804878844</v>
      </c>
      <c r="I941">
        <f t="shared" si="1418"/>
        <v>1.337577960787893</v>
      </c>
      <c r="J941">
        <f t="shared" si="1419"/>
        <v>24.520231246948242</v>
      </c>
      <c r="K941" s="1">
        <v>6</v>
      </c>
      <c r="L941">
        <f t="shared" si="1420"/>
        <v>1.4200000166893005</v>
      </c>
      <c r="M941" s="1">
        <v>1</v>
      </c>
      <c r="N941">
        <f t="shared" si="1421"/>
        <v>2.8400000333786011</v>
      </c>
      <c r="O941" s="1">
        <v>22.841489791870117</v>
      </c>
      <c r="P941" s="1">
        <v>24.520231246948242</v>
      </c>
      <c r="Q941" s="1">
        <v>23.806669235229492</v>
      </c>
      <c r="R941">
        <v>852</v>
      </c>
      <c r="S941" s="1">
        <v>400.10894775390625</v>
      </c>
      <c r="T941" s="1">
        <v>423.9222412109375</v>
      </c>
      <c r="U941" s="1">
        <f t="shared" si="1442"/>
        <v>420.19724574579732</v>
      </c>
      <c r="V941" s="1">
        <v>13.906002998352051</v>
      </c>
      <c r="W941" s="1">
        <v>17.233663558959961</v>
      </c>
      <c r="X941" s="1">
        <v>50.795055389404297</v>
      </c>
      <c r="Y941" s="1">
        <v>63.498645782470703</v>
      </c>
      <c r="Z941" s="1">
        <v>499.52328491210937</v>
      </c>
      <c r="AA941" s="1">
        <v>1998.3941650390625</v>
      </c>
      <c r="AB941" s="1">
        <v>81.156707763671875</v>
      </c>
      <c r="AC941" s="1">
        <v>101.67767333984375</v>
      </c>
      <c r="AD941" s="1">
        <v>6.8913307189941406</v>
      </c>
      <c r="AE941" s="1">
        <v>0.37875929474830627</v>
      </c>
      <c r="AF941" s="1">
        <v>0.20816856622695923</v>
      </c>
      <c r="AG941" s="1">
        <v>2.7413079515099525E-3</v>
      </c>
      <c r="AH941" s="1">
        <v>0.1972670704126358</v>
      </c>
      <c r="AI941" s="1">
        <v>1.945364405401051E-3</v>
      </c>
      <c r="AJ941" s="1">
        <v>0.3333333432674408</v>
      </c>
      <c r="AK941" s="1">
        <v>-0.21956524252891541</v>
      </c>
      <c r="AL941" s="1">
        <v>2.737391471862793</v>
      </c>
      <c r="AM941" s="1">
        <v>1</v>
      </c>
      <c r="AN941" s="1">
        <v>0</v>
      </c>
      <c r="AO941" s="1">
        <v>0.15999999642372131</v>
      </c>
      <c r="AP941" s="1">
        <v>111115</v>
      </c>
      <c r="AQ941">
        <f t="shared" si="1422"/>
        <v>0.83253880818684889</v>
      </c>
      <c r="AR941">
        <f t="shared" si="1423"/>
        <v>2.81898804878844E-3</v>
      </c>
      <c r="AS941">
        <f t="shared" si="1424"/>
        <v>297.67023124694822</v>
      </c>
      <c r="AT941">
        <f t="shared" si="1425"/>
        <v>295.99148979187009</v>
      </c>
      <c r="AU941">
        <f t="shared" si="1426"/>
        <v>319.74305925943554</v>
      </c>
      <c r="AV941">
        <f t="shared" si="1427"/>
        <v>2.0075555672669174</v>
      </c>
      <c r="AW941">
        <f t="shared" si="1428"/>
        <v>3.0898567745845931</v>
      </c>
      <c r="AX941">
        <f t="shared" si="1429"/>
        <v>30.388743891268717</v>
      </c>
      <c r="AY941">
        <f t="shared" si="1430"/>
        <v>13.155080332308756</v>
      </c>
      <c r="AZ941">
        <f t="shared" si="1431"/>
        <v>23.68086051940918</v>
      </c>
      <c r="BA941">
        <f t="shared" si="1432"/>
        <v>2.938037675973741</v>
      </c>
      <c r="BB941">
        <f t="shared" si="1433"/>
        <v>0.2091864496867816</v>
      </c>
      <c r="BC941">
        <f t="shared" si="1434"/>
        <v>1.7522788137967</v>
      </c>
      <c r="BD941">
        <f t="shared" si="1435"/>
        <v>1.185758862177041</v>
      </c>
      <c r="BE941">
        <f t="shared" si="1436"/>
        <v>0.13214066582007752</v>
      </c>
      <c r="BF941">
        <f t="shared" si="1437"/>
        <v>55.82837614020314</v>
      </c>
      <c r="BG941">
        <f t="shared" si="1438"/>
        <v>1.2952189608645708</v>
      </c>
      <c r="BH941">
        <f t="shared" si="1439"/>
        <v>58.921113121675447</v>
      </c>
      <c r="BI941">
        <f t="shared" si="1440"/>
        <v>432.43523590717251</v>
      </c>
      <c r="BJ941">
        <f t="shared" si="1441"/>
        <v>-2.4401515969372834E-2</v>
      </c>
    </row>
    <row r="942" spans="1:62" x14ac:dyDescent="0.45">
      <c r="A942" s="1">
        <v>879</v>
      </c>
      <c r="B942" s="1" t="s">
        <v>999</v>
      </c>
      <c r="C942" s="1">
        <v>5065.0000288560987</v>
      </c>
      <c r="D942" s="1">
        <v>0</v>
      </c>
      <c r="E942">
        <f t="shared" ref="E942:E959" si="1443">(S942-U942*(1000-V942)/(1000-W942))*AQ942</f>
        <v>-4.0802063812794005</v>
      </c>
      <c r="F942">
        <f t="shared" si="1415"/>
        <v>0.18710036072543665</v>
      </c>
      <c r="G942">
        <f t="shared" si="1416"/>
        <v>434.71033264381697</v>
      </c>
      <c r="H942">
        <f t="shared" si="1417"/>
        <v>2.5272599645805083</v>
      </c>
      <c r="I942">
        <f t="shared" si="1418"/>
        <v>1.4288784723222401</v>
      </c>
      <c r="J942">
        <f t="shared" si="1419"/>
        <v>24.8233642578125</v>
      </c>
      <c r="K942" s="1">
        <v>6</v>
      </c>
      <c r="L942">
        <f t="shared" si="1420"/>
        <v>1.4200000166893005</v>
      </c>
      <c r="M942" s="1">
        <v>1</v>
      </c>
      <c r="N942">
        <f t="shared" si="1421"/>
        <v>2.8400000333786011</v>
      </c>
      <c r="O942" s="1">
        <v>23.106988906860352</v>
      </c>
      <c r="P942" s="1">
        <v>24.8233642578125</v>
      </c>
      <c r="Q942" s="1">
        <v>23.892827987670898</v>
      </c>
      <c r="R942">
        <v>852</v>
      </c>
      <c r="S942" s="1">
        <v>400.06320190429687</v>
      </c>
      <c r="T942" s="1">
        <v>407.46383666992187</v>
      </c>
      <c r="U942" s="1">
        <f t="shared" si="1442"/>
        <v>403.73847173907507</v>
      </c>
      <c r="V942" s="1">
        <v>13.907034873962402</v>
      </c>
      <c r="W942" s="1">
        <v>16.891317367553711</v>
      </c>
      <c r="X942" s="1">
        <v>49.992103576660156</v>
      </c>
      <c r="Y942" s="1">
        <v>61.039970397949219</v>
      </c>
      <c r="Z942" s="1">
        <v>499.5313720703125</v>
      </c>
      <c r="AA942" s="1">
        <v>1998.609130859375</v>
      </c>
      <c r="AB942" s="1">
        <v>80.978851318359375</v>
      </c>
      <c r="AC942" s="1">
        <v>101.67756652832031</v>
      </c>
      <c r="AD942" s="1">
        <v>6.8913307189941406</v>
      </c>
      <c r="AE942" s="1">
        <v>0.37875929474830627</v>
      </c>
      <c r="AF942" s="1">
        <v>0.20816856622695923</v>
      </c>
      <c r="AG942" s="1">
        <v>2.7413079515099525E-3</v>
      </c>
      <c r="AH942" s="1">
        <v>0.1972670704126358</v>
      </c>
      <c r="AI942" s="1">
        <v>1.945364405401051E-3</v>
      </c>
      <c r="AJ942" s="1">
        <v>0.3333333432674408</v>
      </c>
      <c r="AK942" s="1">
        <v>-0.21956524252891541</v>
      </c>
      <c r="AL942" s="1">
        <v>2.737391471862793</v>
      </c>
      <c r="AM942" s="1">
        <v>1</v>
      </c>
      <c r="AN942" s="1">
        <v>0</v>
      </c>
      <c r="AO942" s="1">
        <v>0.15999999642372131</v>
      </c>
      <c r="AP942" s="1">
        <v>111115</v>
      </c>
      <c r="AQ942">
        <f t="shared" si="1422"/>
        <v>0.83255228678385407</v>
      </c>
      <c r="AR942">
        <f t="shared" si="1423"/>
        <v>2.5272599645805084E-3</v>
      </c>
      <c r="AS942">
        <f t="shared" si="1424"/>
        <v>297.97336425781248</v>
      </c>
      <c r="AT942">
        <f t="shared" si="1425"/>
        <v>296.25698890686033</v>
      </c>
      <c r="AU942">
        <f t="shared" si="1426"/>
        <v>319.77745378991676</v>
      </c>
      <c r="AV942">
        <f t="shared" si="1427"/>
        <v>2.1479676704132946</v>
      </c>
      <c r="AW942">
        <f t="shared" si="1428"/>
        <v>3.1463465177126548</v>
      </c>
      <c r="AX942">
        <f t="shared" si="1429"/>
        <v>30.944353067658255</v>
      </c>
      <c r="AY942">
        <f t="shared" si="1430"/>
        <v>14.053035700104545</v>
      </c>
      <c r="AZ942">
        <f t="shared" si="1431"/>
        <v>23.965176582336426</v>
      </c>
      <c r="BA942">
        <f t="shared" si="1432"/>
        <v>2.9887151963151748</v>
      </c>
      <c r="BB942">
        <f t="shared" si="1433"/>
        <v>0.1755359788331903</v>
      </c>
      <c r="BC942">
        <f t="shared" si="1434"/>
        <v>1.7174680453904148</v>
      </c>
      <c r="BD942">
        <f t="shared" si="1435"/>
        <v>1.27124715092476</v>
      </c>
      <c r="BE942">
        <f t="shared" si="1436"/>
        <v>0.11069349444103996</v>
      </c>
      <c r="BF942">
        <f t="shared" si="1437"/>
        <v>44.200288767939952</v>
      </c>
      <c r="BG942">
        <f t="shared" si="1438"/>
        <v>1.0668685010099852</v>
      </c>
      <c r="BH942">
        <f t="shared" si="1439"/>
        <v>56.349031385834024</v>
      </c>
      <c r="BI942">
        <f t="shared" si="1440"/>
        <v>409.40337137062198</v>
      </c>
      <c r="BJ942">
        <f t="shared" si="1441"/>
        <v>-5.6158716199544104E-3</v>
      </c>
    </row>
    <row r="943" spans="1:62" x14ac:dyDescent="0.45">
      <c r="A943" s="1">
        <v>880</v>
      </c>
      <c r="B943" s="1" t="s">
        <v>1000</v>
      </c>
      <c r="C943" s="1">
        <v>5070.0000287443399</v>
      </c>
      <c r="D943" s="1">
        <v>0</v>
      </c>
      <c r="E943">
        <f t="shared" si="1443"/>
        <v>1.4993982985620973</v>
      </c>
      <c r="F943">
        <f t="shared" si="1415"/>
        <v>0.16623688375132589</v>
      </c>
      <c r="G943">
        <f t="shared" si="1416"/>
        <v>376.54836476141855</v>
      </c>
      <c r="H943">
        <f t="shared" si="1417"/>
        <v>2.3482724290626429</v>
      </c>
      <c r="I943">
        <f t="shared" si="1418"/>
        <v>1.4839244088672325</v>
      </c>
      <c r="J943">
        <f t="shared" si="1419"/>
        <v>25.000209808349609</v>
      </c>
      <c r="K943" s="1">
        <v>6</v>
      </c>
      <c r="L943">
        <f t="shared" si="1420"/>
        <v>1.4200000166893005</v>
      </c>
      <c r="M943" s="1">
        <v>1</v>
      </c>
      <c r="N943">
        <f t="shared" si="1421"/>
        <v>2.8400000333786011</v>
      </c>
      <c r="O943" s="1">
        <v>23.246034622192383</v>
      </c>
      <c r="P943" s="1">
        <v>25.000209808349609</v>
      </c>
      <c r="Q943" s="1">
        <v>23.442409515380859</v>
      </c>
      <c r="R943">
        <v>852</v>
      </c>
      <c r="S943" s="1">
        <v>400.12619018554687</v>
      </c>
      <c r="T943" s="1">
        <v>400.92962646484375</v>
      </c>
      <c r="U943" s="1">
        <f t="shared" si="1442"/>
        <v>397.20477025795861</v>
      </c>
      <c r="V943" s="1">
        <v>13.904513359069824</v>
      </c>
      <c r="W943" s="1">
        <v>16.678146362304687</v>
      </c>
      <c r="X943" s="1">
        <v>49.494010925292969</v>
      </c>
      <c r="Y943" s="1">
        <v>59.553665161132813</v>
      </c>
      <c r="Z943" s="1">
        <v>499.5125732421875</v>
      </c>
      <c r="AA943" s="1">
        <v>1998.58837890625</v>
      </c>
      <c r="AB943" s="1">
        <v>77.962379455566406</v>
      </c>
      <c r="AC943" s="1">
        <v>101.67754364013672</v>
      </c>
      <c r="AD943" s="1">
        <v>6.8913307189941406</v>
      </c>
      <c r="AE943" s="1">
        <v>0.37875929474830627</v>
      </c>
      <c r="AF943" s="1">
        <v>0.20816856622695923</v>
      </c>
      <c r="AG943" s="1">
        <v>2.7413079515099525E-3</v>
      </c>
      <c r="AH943" s="1">
        <v>0.1972670704126358</v>
      </c>
      <c r="AI943" s="1">
        <v>1.945364405401051E-3</v>
      </c>
      <c r="AJ943" s="1">
        <v>0.3333333432674408</v>
      </c>
      <c r="AK943" s="1">
        <v>-0.21956524252891541</v>
      </c>
      <c r="AL943" s="1">
        <v>2.737391471862793</v>
      </c>
      <c r="AM943" s="1">
        <v>1</v>
      </c>
      <c r="AN943" s="1">
        <v>0</v>
      </c>
      <c r="AO943" s="1">
        <v>0.15999999642372131</v>
      </c>
      <c r="AP943" s="1">
        <v>111115</v>
      </c>
      <c r="AQ943">
        <f t="shared" si="1422"/>
        <v>0.83252095540364568</v>
      </c>
      <c r="AR943">
        <f t="shared" si="1423"/>
        <v>2.3482724290626428E-3</v>
      </c>
      <c r="AS943">
        <f t="shared" si="1424"/>
        <v>298.15020980834959</v>
      </c>
      <c r="AT943">
        <f t="shared" si="1425"/>
        <v>296.39603462219236</v>
      </c>
      <c r="AU943">
        <f t="shared" si="1426"/>
        <v>319.77413347749098</v>
      </c>
      <c r="AV943">
        <f t="shared" si="1427"/>
        <v>2.2319397580441018</v>
      </c>
      <c r="AW943">
        <f t="shared" si="1428"/>
        <v>3.1797173634570548</v>
      </c>
      <c r="AX943">
        <f t="shared" si="1429"/>
        <v>31.272562747098828</v>
      </c>
      <c r="AY943">
        <f t="shared" si="1430"/>
        <v>14.59441638479414</v>
      </c>
      <c r="AZ943">
        <f t="shared" si="1431"/>
        <v>24.123122215270996</v>
      </c>
      <c r="BA943">
        <f t="shared" si="1432"/>
        <v>3.0171968967390379</v>
      </c>
      <c r="BB943">
        <f t="shared" si="1433"/>
        <v>0.15704442744095137</v>
      </c>
      <c r="BC943">
        <f t="shared" si="1434"/>
        <v>1.6957929545898223</v>
      </c>
      <c r="BD943">
        <f t="shared" si="1435"/>
        <v>1.3214039421492156</v>
      </c>
      <c r="BE943">
        <f t="shared" si="1436"/>
        <v>9.8939234294139297E-2</v>
      </c>
      <c r="BF943">
        <f t="shared" si="1437"/>
        <v>38.286512790651258</v>
      </c>
      <c r="BG943">
        <f t="shared" si="1438"/>
        <v>0.93918817644282238</v>
      </c>
      <c r="BH943">
        <f t="shared" si="1439"/>
        <v>54.829217139149101</v>
      </c>
      <c r="BI943">
        <f t="shared" si="1440"/>
        <v>400.21688432425623</v>
      </c>
      <c r="BJ943">
        <f t="shared" si="1441"/>
        <v>2.054157086069478E-3</v>
      </c>
    </row>
    <row r="944" spans="1:62" x14ac:dyDescent="0.45">
      <c r="A944" s="1">
        <v>881</v>
      </c>
      <c r="B944" s="1" t="s">
        <v>1001</v>
      </c>
      <c r="C944" s="1">
        <v>5075.5000286214054</v>
      </c>
      <c r="D944" s="1">
        <v>0</v>
      </c>
      <c r="E944">
        <f t="shared" si="1443"/>
        <v>3.839963031448768</v>
      </c>
      <c r="F944">
        <f t="shared" si="1415"/>
        <v>0.15194729969042406</v>
      </c>
      <c r="G944">
        <f t="shared" si="1416"/>
        <v>346.81519946320344</v>
      </c>
      <c r="H944">
        <f t="shared" si="1417"/>
        <v>2.2154143623980813</v>
      </c>
      <c r="I944">
        <f t="shared" si="1418"/>
        <v>1.5242878633642352</v>
      </c>
      <c r="J944">
        <f t="shared" si="1419"/>
        <v>25.126405715942383</v>
      </c>
      <c r="K944" s="1">
        <v>6</v>
      </c>
      <c r="L944">
        <f t="shared" si="1420"/>
        <v>1.4200000166893005</v>
      </c>
      <c r="M944" s="1">
        <v>1</v>
      </c>
      <c r="N944">
        <f t="shared" si="1421"/>
        <v>2.8400000333786011</v>
      </c>
      <c r="O944" s="1">
        <v>23.201894760131836</v>
      </c>
      <c r="P944" s="1">
        <v>25.126405715942383</v>
      </c>
      <c r="Q944" s="1">
        <v>22.755216598510742</v>
      </c>
      <c r="R944">
        <v>852</v>
      </c>
      <c r="S944" s="1">
        <v>400.1275634765625</v>
      </c>
      <c r="T944" s="1">
        <v>398.190185546875</v>
      </c>
      <c r="U944" s="1">
        <f t="shared" si="1442"/>
        <v>394.46534043135529</v>
      </c>
      <c r="V944" s="1">
        <v>13.900053024291992</v>
      </c>
      <c r="W944" s="1">
        <v>16.517219543457031</v>
      </c>
      <c r="X944" s="1">
        <v>49.510478973388672</v>
      </c>
      <c r="Y944" s="1">
        <v>58.950199127197266</v>
      </c>
      <c r="Z944" s="1">
        <v>499.50704956054687</v>
      </c>
      <c r="AA944" s="1">
        <v>1998.95263671875</v>
      </c>
      <c r="AB944" s="1">
        <v>76.592887878417969</v>
      </c>
      <c r="AC944" s="1">
        <v>101.6776123046875</v>
      </c>
      <c r="AD944" s="1">
        <v>6.8913307189941406</v>
      </c>
      <c r="AE944" s="1">
        <v>0.37875929474830627</v>
      </c>
      <c r="AF944" s="1">
        <v>0.20816856622695923</v>
      </c>
      <c r="AG944" s="1">
        <v>2.7413079515099525E-3</v>
      </c>
      <c r="AH944" s="1">
        <v>0.1972670704126358</v>
      </c>
      <c r="AI944" s="1">
        <v>1.945364405401051E-3</v>
      </c>
      <c r="AJ944" s="1">
        <v>0.3333333432674408</v>
      </c>
      <c r="AK944" s="1">
        <v>-0.21956524252891541</v>
      </c>
      <c r="AL944" s="1">
        <v>2.737391471862793</v>
      </c>
      <c r="AM944" s="1">
        <v>1</v>
      </c>
      <c r="AN944" s="1">
        <v>0</v>
      </c>
      <c r="AO944" s="1">
        <v>0.15999999642372131</v>
      </c>
      <c r="AP944" s="1">
        <v>111115</v>
      </c>
      <c r="AQ944">
        <f t="shared" si="1422"/>
        <v>0.83251174926757787</v>
      </c>
      <c r="AR944">
        <f t="shared" si="1423"/>
        <v>2.2154143623980813E-3</v>
      </c>
      <c r="AS944">
        <f t="shared" si="1424"/>
        <v>298.27640571594236</v>
      </c>
      <c r="AT944">
        <f t="shared" si="1425"/>
        <v>296.35189476013181</v>
      </c>
      <c r="AU944">
        <f t="shared" si="1426"/>
        <v>319.83241472618829</v>
      </c>
      <c r="AV944">
        <f t="shared" si="1427"/>
        <v>2.2768035367003279</v>
      </c>
      <c r="AW944">
        <f t="shared" si="1428"/>
        <v>3.2037193084552666</v>
      </c>
      <c r="AX944">
        <f t="shared" si="1429"/>
        <v>31.508600918508886</v>
      </c>
      <c r="AY944">
        <f t="shared" si="1430"/>
        <v>14.991381375051855</v>
      </c>
      <c r="AZ944">
        <f t="shared" si="1431"/>
        <v>24.164150238037109</v>
      </c>
      <c r="BA944">
        <f t="shared" si="1432"/>
        <v>3.0246340283584754</v>
      </c>
      <c r="BB944">
        <f t="shared" si="1433"/>
        <v>0.14423059237140559</v>
      </c>
      <c r="BC944">
        <f t="shared" si="1434"/>
        <v>1.6794314450910315</v>
      </c>
      <c r="BD944">
        <f t="shared" si="1435"/>
        <v>1.3452025832674439</v>
      </c>
      <c r="BE944">
        <f t="shared" si="1436"/>
        <v>9.0807048372887625E-2</v>
      </c>
      <c r="BF944">
        <f t="shared" si="1437"/>
        <v>35.263341392392469</v>
      </c>
      <c r="BG944">
        <f t="shared" si="1438"/>
        <v>0.8709787735900294</v>
      </c>
      <c r="BH944">
        <f t="shared" si="1439"/>
        <v>53.726445524476716</v>
      </c>
      <c r="BI944">
        <f t="shared" si="1440"/>
        <v>396.3648510287311</v>
      </c>
      <c r="BJ944">
        <f t="shared" si="1441"/>
        <v>5.2049914135848087E-3</v>
      </c>
    </row>
    <row r="945" spans="1:62" x14ac:dyDescent="0.45">
      <c r="A945" s="1">
        <v>882</v>
      </c>
      <c r="B945" s="1" t="s">
        <v>1002</v>
      </c>
      <c r="C945" s="1">
        <v>5080.5000285096467</v>
      </c>
      <c r="D945" s="1">
        <v>0</v>
      </c>
      <c r="E945">
        <f t="shared" si="1443"/>
        <v>4.6280835773170352</v>
      </c>
      <c r="F945">
        <f t="shared" si="1415"/>
        <v>0.14302607688564906</v>
      </c>
      <c r="G945">
        <f t="shared" si="1416"/>
        <v>333.94410068213028</v>
      </c>
      <c r="H945">
        <f t="shared" si="1417"/>
        <v>2.1284537387725315</v>
      </c>
      <c r="I945">
        <f t="shared" si="1418"/>
        <v>1.5511159644490884</v>
      </c>
      <c r="J945">
        <f t="shared" si="1419"/>
        <v>25.2108154296875</v>
      </c>
      <c r="K945" s="1">
        <v>6</v>
      </c>
      <c r="L945">
        <f t="shared" si="1420"/>
        <v>1.4200000166893005</v>
      </c>
      <c r="M945" s="1">
        <v>1</v>
      </c>
      <c r="N945">
        <f t="shared" si="1421"/>
        <v>2.8400000333786011</v>
      </c>
      <c r="O945" s="1">
        <v>23.0528564453125</v>
      </c>
      <c r="P945" s="1">
        <v>25.2108154296875</v>
      </c>
      <c r="Q945" s="1">
        <v>22.335725784301758</v>
      </c>
      <c r="R945">
        <v>852</v>
      </c>
      <c r="S945" s="1">
        <v>399.865478515625</v>
      </c>
      <c r="T945" s="1">
        <v>397.02764892578125</v>
      </c>
      <c r="U945" s="1">
        <f t="shared" si="1442"/>
        <v>393.30068708478541</v>
      </c>
      <c r="V945" s="1">
        <v>13.897428512573242</v>
      </c>
      <c r="W945" s="1">
        <v>16.412160873413086</v>
      </c>
      <c r="X945" s="1">
        <v>49.879386901855469</v>
      </c>
      <c r="Y945" s="1">
        <v>58.986209869384766</v>
      </c>
      <c r="Z945" s="1">
        <v>499.50155639648437</v>
      </c>
      <c r="AA945" s="1">
        <v>1999.135986328125</v>
      </c>
      <c r="AB945" s="1">
        <v>73.563728332519531</v>
      </c>
      <c r="AC945" s="1">
        <v>101.67740631103516</v>
      </c>
      <c r="AD945" s="1">
        <v>6.8913307189941406</v>
      </c>
      <c r="AE945" s="1">
        <v>0.37875929474830627</v>
      </c>
      <c r="AF945" s="1">
        <v>0.20816856622695923</v>
      </c>
      <c r="AG945" s="1">
        <v>2.7413079515099525E-3</v>
      </c>
      <c r="AH945" s="1">
        <v>0.1972670704126358</v>
      </c>
      <c r="AI945" s="1">
        <v>1.945364405401051E-3</v>
      </c>
      <c r="AJ945" s="1">
        <v>0.3333333432674408</v>
      </c>
      <c r="AK945" s="1">
        <v>-0.21956524252891541</v>
      </c>
      <c r="AL945" s="1">
        <v>2.737391471862793</v>
      </c>
      <c r="AM945" s="1">
        <v>1</v>
      </c>
      <c r="AN945" s="1">
        <v>0</v>
      </c>
      <c r="AO945" s="1">
        <v>0.15999999642372131</v>
      </c>
      <c r="AP945" s="1">
        <v>111115</v>
      </c>
      <c r="AQ945">
        <f t="shared" si="1422"/>
        <v>0.83250259399414062</v>
      </c>
      <c r="AR945">
        <f t="shared" si="1423"/>
        <v>2.1284537387725316E-3</v>
      </c>
      <c r="AS945">
        <f t="shared" si="1424"/>
        <v>298.36081542968748</v>
      </c>
      <c r="AT945">
        <f t="shared" si="1425"/>
        <v>296.20285644531248</v>
      </c>
      <c r="AU945">
        <f t="shared" si="1426"/>
        <v>319.86175066303258</v>
      </c>
      <c r="AV945">
        <f t="shared" si="1427"/>
        <v>2.2905106967095015</v>
      </c>
      <c r="AW945">
        <f t="shared" si="1428"/>
        <v>3.2198619140171845</v>
      </c>
      <c r="AX945">
        <f t="shared" si="1429"/>
        <v>31.667427709234648</v>
      </c>
      <c r="AY945">
        <f t="shared" si="1430"/>
        <v>15.255266835821562</v>
      </c>
      <c r="AZ945">
        <f t="shared" si="1431"/>
        <v>24.1318359375</v>
      </c>
      <c r="BA945">
        <f t="shared" si="1432"/>
        <v>3.0187750907218045</v>
      </c>
      <c r="BB945">
        <f t="shared" si="1433"/>
        <v>0.13616845716890863</v>
      </c>
      <c r="BC945">
        <f t="shared" si="1434"/>
        <v>1.6687459495680961</v>
      </c>
      <c r="BD945">
        <f t="shared" si="1435"/>
        <v>1.3500291411537084</v>
      </c>
      <c r="BE945">
        <f t="shared" si="1436"/>
        <v>8.5695930310263513E-2</v>
      </c>
      <c r="BF945">
        <f t="shared" si="1437"/>
        <v>33.954570010230192</v>
      </c>
      <c r="BG945">
        <f t="shared" si="1438"/>
        <v>0.84111044050878292</v>
      </c>
      <c r="BH945">
        <f t="shared" si="1439"/>
        <v>53.006672112961652</v>
      </c>
      <c r="BI945">
        <f t="shared" si="1440"/>
        <v>394.82767964551851</v>
      </c>
      <c r="BJ945">
        <f t="shared" si="1441"/>
        <v>6.2133259986857457E-3</v>
      </c>
    </row>
    <row r="946" spans="1:62" x14ac:dyDescent="0.45">
      <c r="A946" s="1">
        <v>883</v>
      </c>
      <c r="B946" s="1" t="s">
        <v>1003</v>
      </c>
      <c r="C946" s="1">
        <v>5085.5000283978879</v>
      </c>
      <c r="D946" s="1">
        <v>0</v>
      </c>
      <c r="E946">
        <f t="shared" si="1443"/>
        <v>5.0800880646548094</v>
      </c>
      <c r="F946">
        <f t="shared" si="1415"/>
        <v>0.13760264177559037</v>
      </c>
      <c r="G946">
        <f t="shared" si="1416"/>
        <v>325.64006679425137</v>
      </c>
      <c r="H946">
        <f t="shared" si="1417"/>
        <v>2.0658340790177476</v>
      </c>
      <c r="I946">
        <f t="shared" si="1418"/>
        <v>1.5620111169403974</v>
      </c>
      <c r="J946">
        <f t="shared" si="1419"/>
        <v>25.227766036987305</v>
      </c>
      <c r="K946" s="1">
        <v>6</v>
      </c>
      <c r="L946">
        <f t="shared" si="1420"/>
        <v>1.4200000166893005</v>
      </c>
      <c r="M946" s="1">
        <v>1</v>
      </c>
      <c r="N946">
        <f t="shared" si="1421"/>
        <v>2.8400000333786011</v>
      </c>
      <c r="O946" s="1">
        <v>22.904378890991211</v>
      </c>
      <c r="P946" s="1">
        <v>25.227766036987305</v>
      </c>
      <c r="Q946" s="1">
        <v>22.237016677856445</v>
      </c>
      <c r="R946">
        <v>852</v>
      </c>
      <c r="S946" s="1">
        <v>399.53564453125</v>
      </c>
      <c r="T946" s="1">
        <v>396.18948364257812</v>
      </c>
      <c r="U946" s="1">
        <f t="shared" si="1442"/>
        <v>392.4598579020776</v>
      </c>
      <c r="V946" s="1">
        <v>13.896102905273438</v>
      </c>
      <c r="W946" s="1">
        <v>16.336940765380859</v>
      </c>
      <c r="X946" s="1">
        <v>50.311752319335938</v>
      </c>
      <c r="Y946" s="1">
        <v>59.207592010498047</v>
      </c>
      <c r="Z946" s="1">
        <v>499.52142333984375</v>
      </c>
      <c r="AA946" s="1">
        <v>1999.1436767578125</v>
      </c>
      <c r="AB946" s="1">
        <v>72.915306091308594</v>
      </c>
      <c r="AC946" s="1">
        <v>101.67760467529297</v>
      </c>
      <c r="AD946" s="1">
        <v>6.8913307189941406</v>
      </c>
      <c r="AE946" s="1">
        <v>0.37875929474830627</v>
      </c>
      <c r="AF946" s="1">
        <v>0.20816856622695923</v>
      </c>
      <c r="AG946" s="1">
        <v>2.7413079515099525E-3</v>
      </c>
      <c r="AH946" s="1">
        <v>0.1972670704126358</v>
      </c>
      <c r="AI946" s="1">
        <v>1.945364405401051E-3</v>
      </c>
      <c r="AJ946" s="1">
        <v>0.66666668653488159</v>
      </c>
      <c r="AK946" s="1">
        <v>-0.21956524252891541</v>
      </c>
      <c r="AL946" s="1">
        <v>2.737391471862793</v>
      </c>
      <c r="AM946" s="1">
        <v>1</v>
      </c>
      <c r="AN946" s="1">
        <v>0</v>
      </c>
      <c r="AO946" s="1">
        <v>0.15999999642372131</v>
      </c>
      <c r="AP946" s="1">
        <v>111115</v>
      </c>
      <c r="AQ946">
        <f t="shared" si="1422"/>
        <v>0.8325357055664061</v>
      </c>
      <c r="AR946">
        <f t="shared" si="1423"/>
        <v>2.0658340790177475E-3</v>
      </c>
      <c r="AS946">
        <f t="shared" si="1424"/>
        <v>298.37776603698728</v>
      </c>
      <c r="AT946">
        <f t="shared" si="1425"/>
        <v>296.05437889099119</v>
      </c>
      <c r="AU946">
        <f t="shared" si="1426"/>
        <v>319.86298113175508</v>
      </c>
      <c r="AV946">
        <f t="shared" si="1427"/>
        <v>2.3007692719946191</v>
      </c>
      <c r="AW946">
        <f t="shared" si="1428"/>
        <v>3.2231121216864707</v>
      </c>
      <c r="AX946">
        <f t="shared" si="1429"/>
        <v>31.699331745466139</v>
      </c>
      <c r="AY946">
        <f t="shared" si="1430"/>
        <v>15.36239098008528</v>
      </c>
      <c r="AZ946">
        <f t="shared" si="1431"/>
        <v>24.066072463989258</v>
      </c>
      <c r="BA946">
        <f t="shared" si="1432"/>
        <v>3.006882087454076</v>
      </c>
      <c r="BB946">
        <f t="shared" si="1433"/>
        <v>0.13124367145976709</v>
      </c>
      <c r="BC946">
        <f t="shared" si="1434"/>
        <v>1.6611010047460733</v>
      </c>
      <c r="BD946">
        <f t="shared" si="1435"/>
        <v>1.3457810827080028</v>
      </c>
      <c r="BE946">
        <f t="shared" si="1436"/>
        <v>8.2575850618958169E-2</v>
      </c>
      <c r="BF946">
        <f t="shared" si="1437"/>
        <v>33.110301977941887</v>
      </c>
      <c r="BG946">
        <f t="shared" si="1438"/>
        <v>0.82193011232985469</v>
      </c>
      <c r="BH946">
        <f t="shared" si="1439"/>
        <v>52.639251361668315</v>
      </c>
      <c r="BI946">
        <f t="shared" si="1440"/>
        <v>393.7746530768456</v>
      </c>
      <c r="BJ946">
        <f t="shared" si="1441"/>
        <v>6.7909915096183169E-3</v>
      </c>
    </row>
    <row r="947" spans="1:62" x14ac:dyDescent="0.45">
      <c r="A947" s="1">
        <v>884</v>
      </c>
      <c r="B947" s="1" t="s">
        <v>1004</v>
      </c>
      <c r="C947" s="1">
        <v>5091.0000282749534</v>
      </c>
      <c r="D947" s="1">
        <v>0</v>
      </c>
      <c r="E947">
        <f t="shared" si="1443"/>
        <v>5.497750948966929</v>
      </c>
      <c r="F947">
        <f t="shared" si="1415"/>
        <v>0.13372329425480017</v>
      </c>
      <c r="G947">
        <f t="shared" si="1416"/>
        <v>318.24326378840914</v>
      </c>
      <c r="H947">
        <f t="shared" si="1417"/>
        <v>2.0153227614312961</v>
      </c>
      <c r="I947">
        <f t="shared" si="1418"/>
        <v>1.5660540955542597</v>
      </c>
      <c r="J947">
        <f t="shared" si="1419"/>
        <v>25.216487884521484</v>
      </c>
      <c r="K947" s="1">
        <v>6</v>
      </c>
      <c r="L947">
        <f t="shared" si="1420"/>
        <v>1.4200000166893005</v>
      </c>
      <c r="M947" s="1">
        <v>1</v>
      </c>
      <c r="N947">
        <f t="shared" si="1421"/>
        <v>2.8400000333786011</v>
      </c>
      <c r="O947" s="1">
        <v>22.784889221191406</v>
      </c>
      <c r="P947" s="1">
        <v>25.216487884521484</v>
      </c>
      <c r="Q947" s="1">
        <v>22.080448150634766</v>
      </c>
      <c r="R947">
        <v>852</v>
      </c>
      <c r="S947" s="1">
        <v>399.45205688476562</v>
      </c>
      <c r="T947" s="1">
        <v>395.62991333007812</v>
      </c>
      <c r="U947" s="1">
        <f t="shared" si="1442"/>
        <v>391.89961249513425</v>
      </c>
      <c r="V947" s="1">
        <v>13.89449405670166</v>
      </c>
      <c r="W947" s="1">
        <v>16.275846481323242</v>
      </c>
      <c r="X947" s="1">
        <v>50.689304351806641</v>
      </c>
      <c r="Y947" s="1">
        <v>59.419940948486328</v>
      </c>
      <c r="Z947" s="1">
        <v>499.51153564453125</v>
      </c>
      <c r="AA947" s="1">
        <v>1998.82958984375</v>
      </c>
      <c r="AB947" s="1">
        <v>72.488113403320313</v>
      </c>
      <c r="AC947" s="1">
        <v>101.677978515625</v>
      </c>
      <c r="AD947" s="1">
        <v>6.8913307189941406</v>
      </c>
      <c r="AE947" s="1">
        <v>0.37875929474830627</v>
      </c>
      <c r="AF947" s="1">
        <v>0.20816856622695923</v>
      </c>
      <c r="AG947" s="1">
        <v>2.7413079515099525E-3</v>
      </c>
      <c r="AH947" s="1">
        <v>0.1972670704126358</v>
      </c>
      <c r="AI947" s="1">
        <v>1.945364405401051E-3</v>
      </c>
      <c r="AJ947" s="1">
        <v>0.66666668653488159</v>
      </c>
      <c r="AK947" s="1">
        <v>-0.21956524252891541</v>
      </c>
      <c r="AL947" s="1">
        <v>2.737391471862793</v>
      </c>
      <c r="AM947" s="1">
        <v>1</v>
      </c>
      <c r="AN947" s="1">
        <v>0</v>
      </c>
      <c r="AO947" s="1">
        <v>0.15999999642372131</v>
      </c>
      <c r="AP947" s="1">
        <v>111115</v>
      </c>
      <c r="AQ947">
        <f t="shared" si="1422"/>
        <v>0.83251922607421869</v>
      </c>
      <c r="AR947">
        <f t="shared" si="1423"/>
        <v>2.015322761431296E-3</v>
      </c>
      <c r="AS947">
        <f t="shared" si="1424"/>
        <v>298.36648788452146</v>
      </c>
      <c r="AT947">
        <f t="shared" si="1425"/>
        <v>295.93488922119138</v>
      </c>
      <c r="AU947">
        <f t="shared" si="1426"/>
        <v>319.81272722662834</v>
      </c>
      <c r="AV947">
        <f t="shared" si="1427"/>
        <v>2.3118382266931898</v>
      </c>
      <c r="AW947">
        <f t="shared" si="1428"/>
        <v>3.2209492644058551</v>
      </c>
      <c r="AX947">
        <f t="shared" si="1429"/>
        <v>31.677943556980601</v>
      </c>
      <c r="AY947">
        <f t="shared" si="1430"/>
        <v>15.402097075657359</v>
      </c>
      <c r="AZ947">
        <f t="shared" si="1431"/>
        <v>24.000688552856445</v>
      </c>
      <c r="BA947">
        <f t="shared" si="1432"/>
        <v>2.995098358245055</v>
      </c>
      <c r="BB947">
        <f t="shared" si="1433"/>
        <v>0.12770998452279259</v>
      </c>
      <c r="BC947">
        <f t="shared" si="1434"/>
        <v>1.6548951688515954</v>
      </c>
      <c r="BD947">
        <f t="shared" si="1435"/>
        <v>1.3402031893934596</v>
      </c>
      <c r="BE947">
        <f t="shared" si="1436"/>
        <v>8.0338061113892814E-2</v>
      </c>
      <c r="BF947">
        <f t="shared" si="1437"/>
        <v>32.358331738220244</v>
      </c>
      <c r="BG947">
        <f t="shared" si="1438"/>
        <v>0.80439636404059134</v>
      </c>
      <c r="BH947">
        <f t="shared" si="1439"/>
        <v>52.424806600195417</v>
      </c>
      <c r="BI947">
        <f t="shared" si="1440"/>
        <v>393.0165458322349</v>
      </c>
      <c r="BJ947">
        <f t="shared" si="1441"/>
        <v>7.3334960904842565E-3</v>
      </c>
    </row>
    <row r="948" spans="1:62" x14ac:dyDescent="0.45">
      <c r="A948" s="1">
        <v>885</v>
      </c>
      <c r="B948" s="1" t="s">
        <v>1005</v>
      </c>
      <c r="C948" s="1">
        <v>5096.0000281631947</v>
      </c>
      <c r="D948" s="1">
        <v>0</v>
      </c>
      <c r="E948">
        <f t="shared" si="1443"/>
        <v>5.7462974028318161</v>
      </c>
      <c r="F948">
        <f t="shared" si="1415"/>
        <v>0.13053813728365102</v>
      </c>
      <c r="G948">
        <f t="shared" si="1416"/>
        <v>313.33601345039699</v>
      </c>
      <c r="H948">
        <f t="shared" si="1417"/>
        <v>1.977582430561575</v>
      </c>
      <c r="I948">
        <f t="shared" si="1418"/>
        <v>1.57257023954093</v>
      </c>
      <c r="J948">
        <f t="shared" si="1419"/>
        <v>25.225568771362305</v>
      </c>
      <c r="K948" s="1">
        <v>6</v>
      </c>
      <c r="L948">
        <f t="shared" si="1420"/>
        <v>1.4200000166893005</v>
      </c>
      <c r="M948" s="1">
        <v>1</v>
      </c>
      <c r="N948">
        <f t="shared" si="1421"/>
        <v>2.8400000333786011</v>
      </c>
      <c r="O948" s="1">
        <v>22.665946960449219</v>
      </c>
      <c r="P948" s="1">
        <v>25.225568771362305</v>
      </c>
      <c r="Q948" s="1">
        <v>21.706502914428711</v>
      </c>
      <c r="R948">
        <v>852</v>
      </c>
      <c r="S948" s="1">
        <v>399.572265625</v>
      </c>
      <c r="T948" s="1">
        <v>395.46859741210937</v>
      </c>
      <c r="U948" s="1">
        <f t="shared" si="1442"/>
        <v>391.739267441354</v>
      </c>
      <c r="V948" s="1">
        <v>13.89188289642334</v>
      </c>
      <c r="W948" s="1">
        <v>16.228797912597656</v>
      </c>
      <c r="X948" s="1">
        <v>51.043071746826172</v>
      </c>
      <c r="Y948" s="1">
        <v>59.664608001708984</v>
      </c>
      <c r="Z948" s="1">
        <v>499.50177001953125</v>
      </c>
      <c r="AA948" s="1">
        <v>1998.597900390625</v>
      </c>
      <c r="AB948" s="1">
        <v>76.440025329589844</v>
      </c>
      <c r="AC948" s="1">
        <v>101.67853546142578</v>
      </c>
      <c r="AD948" s="1">
        <v>6.8913307189941406</v>
      </c>
      <c r="AE948" s="1">
        <v>0.37875929474830627</v>
      </c>
      <c r="AF948" s="1">
        <v>0.20816856622695923</v>
      </c>
      <c r="AG948" s="1">
        <v>2.7413079515099525E-3</v>
      </c>
      <c r="AH948" s="1">
        <v>0.1972670704126358</v>
      </c>
      <c r="AI948" s="1">
        <v>1.945364405401051E-3</v>
      </c>
      <c r="AJ948" s="1">
        <v>1</v>
      </c>
      <c r="AK948" s="1">
        <v>-0.21956524252891541</v>
      </c>
      <c r="AL948" s="1">
        <v>2.737391471862793</v>
      </c>
      <c r="AM948" s="1">
        <v>1</v>
      </c>
      <c r="AN948" s="1">
        <v>0</v>
      </c>
      <c r="AO948" s="1">
        <v>0.15999999642372131</v>
      </c>
      <c r="AP948" s="1">
        <v>111115</v>
      </c>
      <c r="AQ948">
        <f t="shared" si="1422"/>
        <v>0.83250295003255204</v>
      </c>
      <c r="AR948">
        <f t="shared" si="1423"/>
        <v>1.977582430561575E-3</v>
      </c>
      <c r="AS948">
        <f t="shared" si="1424"/>
        <v>298.37556877136228</v>
      </c>
      <c r="AT948">
        <f t="shared" si="1425"/>
        <v>295.8159469604492</v>
      </c>
      <c r="AU948">
        <f t="shared" si="1426"/>
        <v>319.77565691495693</v>
      </c>
      <c r="AV948">
        <f t="shared" si="1427"/>
        <v>2.3140352575568133</v>
      </c>
      <c r="AW948">
        <f t="shared" si="1428"/>
        <v>3.2226906435933036</v>
      </c>
      <c r="AX948">
        <f t="shared" si="1429"/>
        <v>31.694896361050652</v>
      </c>
      <c r="AY948">
        <f t="shared" si="1430"/>
        <v>15.466098448452996</v>
      </c>
      <c r="AZ948">
        <f t="shared" si="1431"/>
        <v>23.945757865905762</v>
      </c>
      <c r="BA948">
        <f t="shared" si="1432"/>
        <v>2.985229777809141</v>
      </c>
      <c r="BB948">
        <f t="shared" si="1433"/>
        <v>0.12480173387575055</v>
      </c>
      <c r="BC948">
        <f t="shared" si="1434"/>
        <v>1.6501204040523736</v>
      </c>
      <c r="BD948">
        <f t="shared" si="1435"/>
        <v>1.3351093737567674</v>
      </c>
      <c r="BE948">
        <f t="shared" si="1436"/>
        <v>7.8496948037196049E-2</v>
      </c>
      <c r="BF948">
        <f t="shared" si="1437"/>
        <v>31.859546954957978</v>
      </c>
      <c r="BG948">
        <f t="shared" si="1438"/>
        <v>0.79231578815820924</v>
      </c>
      <c r="BH948">
        <f t="shared" si="1439"/>
        <v>52.20220659524373</v>
      </c>
      <c r="BI948">
        <f t="shared" si="1440"/>
        <v>392.7370828337119</v>
      </c>
      <c r="BJ948">
        <f t="shared" si="1441"/>
        <v>7.6379190377433345E-3</v>
      </c>
    </row>
    <row r="949" spans="1:62" x14ac:dyDescent="0.45">
      <c r="A949" s="1">
        <v>886</v>
      </c>
      <c r="B949" s="1" t="s">
        <v>1006</v>
      </c>
      <c r="C949" s="1">
        <v>5101.0000280514359</v>
      </c>
      <c r="D949" s="1">
        <v>0</v>
      </c>
      <c r="E949">
        <f t="shared" si="1443"/>
        <v>5.8245249757542528</v>
      </c>
      <c r="F949">
        <f t="shared" si="1415"/>
        <v>0.12769551588540168</v>
      </c>
      <c r="G949">
        <f t="shared" si="1416"/>
        <v>310.69010991735297</v>
      </c>
      <c r="H949">
        <f t="shared" si="1417"/>
        <v>1.9421805602634019</v>
      </c>
      <c r="I949">
        <f t="shared" si="1418"/>
        <v>1.5773218193303309</v>
      </c>
      <c r="J949">
        <f t="shared" si="1419"/>
        <v>25.227020263671875</v>
      </c>
      <c r="K949" s="1">
        <v>6</v>
      </c>
      <c r="L949">
        <f t="shared" si="1420"/>
        <v>1.4200000166893005</v>
      </c>
      <c r="M949" s="1">
        <v>1</v>
      </c>
      <c r="N949">
        <f t="shared" si="1421"/>
        <v>2.8400000333786011</v>
      </c>
      <c r="O949" s="1">
        <v>22.493125915527344</v>
      </c>
      <c r="P949" s="1">
        <v>25.227020263671875</v>
      </c>
      <c r="Q949" s="1">
        <v>21.220197677612305</v>
      </c>
      <c r="R949">
        <v>852</v>
      </c>
      <c r="S949" s="1">
        <v>399.58343505859375</v>
      </c>
      <c r="T949" s="1">
        <v>395.40219116210937</v>
      </c>
      <c r="U949" s="1">
        <f t="shared" si="1442"/>
        <v>391.67295140112623</v>
      </c>
      <c r="V949" s="1">
        <v>13.889521598815918</v>
      </c>
      <c r="W949" s="1">
        <v>16.18480110168457</v>
      </c>
      <c r="X949" s="1">
        <v>51.542881011962891</v>
      </c>
      <c r="Y949" s="1">
        <v>60.091636657714844</v>
      </c>
      <c r="Z949" s="1">
        <v>499.48080444335937</v>
      </c>
      <c r="AA949" s="1">
        <v>1998.8111572265625</v>
      </c>
      <c r="AB949" s="1">
        <v>77.266822814941406</v>
      </c>
      <c r="AC949" s="1">
        <v>101.67855834960937</v>
      </c>
      <c r="AD949" s="1">
        <v>6.8913307189941406</v>
      </c>
      <c r="AE949" s="1">
        <v>0.37875929474830627</v>
      </c>
      <c r="AF949" s="1">
        <v>0.20816856622695923</v>
      </c>
      <c r="AG949" s="1">
        <v>2.7413079515099525E-3</v>
      </c>
      <c r="AH949" s="1">
        <v>0.1972670704126358</v>
      </c>
      <c r="AI949" s="1">
        <v>1.945364405401051E-3</v>
      </c>
      <c r="AJ949" s="1">
        <v>0.66666668653488159</v>
      </c>
      <c r="AK949" s="1">
        <v>-0.21956524252891541</v>
      </c>
      <c r="AL949" s="1">
        <v>2.737391471862793</v>
      </c>
      <c r="AM949" s="1">
        <v>1</v>
      </c>
      <c r="AN949" s="1">
        <v>0</v>
      </c>
      <c r="AO949" s="1">
        <v>0.15999999642372131</v>
      </c>
      <c r="AP949" s="1">
        <v>111115</v>
      </c>
      <c r="AQ949">
        <f t="shared" si="1422"/>
        <v>0.83246800740559879</v>
      </c>
      <c r="AR949">
        <f t="shared" si="1423"/>
        <v>1.9421805602634018E-3</v>
      </c>
      <c r="AS949">
        <f t="shared" si="1424"/>
        <v>298.37702026367185</v>
      </c>
      <c r="AT949">
        <f t="shared" si="1425"/>
        <v>295.64312591552732</v>
      </c>
      <c r="AU949">
        <f t="shared" si="1426"/>
        <v>319.80977800794426</v>
      </c>
      <c r="AV949">
        <f t="shared" si="1427"/>
        <v>2.310083624301456</v>
      </c>
      <c r="AW949">
        <f t="shared" si="1428"/>
        <v>3.2229690625247875</v>
      </c>
      <c r="AX949">
        <f t="shared" si="1429"/>
        <v>31.69762745300735</v>
      </c>
      <c r="AY949">
        <f t="shared" si="1430"/>
        <v>15.512826351322779</v>
      </c>
      <c r="AZ949">
        <f t="shared" si="1431"/>
        <v>23.860073089599609</v>
      </c>
      <c r="BA949">
        <f t="shared" si="1432"/>
        <v>2.9698928284530499</v>
      </c>
      <c r="BB949">
        <f t="shared" si="1433"/>
        <v>0.12220096817774248</v>
      </c>
      <c r="BC949">
        <f t="shared" si="1434"/>
        <v>1.6456472431944567</v>
      </c>
      <c r="BD949">
        <f t="shared" si="1435"/>
        <v>1.3242455852585933</v>
      </c>
      <c r="BE949">
        <f t="shared" si="1436"/>
        <v>7.6850955029644313E-2</v>
      </c>
      <c r="BF949">
        <f t="shared" si="1437"/>
        <v>31.590522469878124</v>
      </c>
      <c r="BG949">
        <f t="shared" si="1438"/>
        <v>0.78575717803742362</v>
      </c>
      <c r="BH949">
        <f t="shared" si="1439"/>
        <v>52.017021920987418</v>
      </c>
      <c r="BI949">
        <f t="shared" si="1440"/>
        <v>392.63349094209076</v>
      </c>
      <c r="BJ949">
        <f t="shared" si="1441"/>
        <v>7.7164696933057393E-3</v>
      </c>
    </row>
    <row r="950" spans="1:62" x14ac:dyDescent="0.45">
      <c r="A950" s="1">
        <v>887</v>
      </c>
      <c r="B950" s="1" t="s">
        <v>1007</v>
      </c>
      <c r="C950" s="1">
        <v>5106.5000279285014</v>
      </c>
      <c r="D950" s="1">
        <v>0</v>
      </c>
      <c r="E950">
        <f t="shared" si="1443"/>
        <v>5.9093996149709724</v>
      </c>
      <c r="F950">
        <f t="shared" si="1415"/>
        <v>0.12482861516885206</v>
      </c>
      <c r="G950">
        <f t="shared" si="1416"/>
        <v>307.74803454513426</v>
      </c>
      <c r="H950">
        <f t="shared" si="1417"/>
        <v>1.906686147029055</v>
      </c>
      <c r="I950">
        <f t="shared" si="1418"/>
        <v>1.5825576495134104</v>
      </c>
      <c r="J950">
        <f t="shared" si="1419"/>
        <v>25.231527328491211</v>
      </c>
      <c r="K950" s="1">
        <v>6</v>
      </c>
      <c r="L950">
        <f t="shared" si="1420"/>
        <v>1.4200000166893005</v>
      </c>
      <c r="M950" s="1">
        <v>1</v>
      </c>
      <c r="N950">
        <f t="shared" si="1421"/>
        <v>2.8400000333786011</v>
      </c>
      <c r="O950" s="1">
        <v>22.268007278442383</v>
      </c>
      <c r="P950" s="1">
        <v>25.231527328491211</v>
      </c>
      <c r="Q950" s="1">
        <v>20.868385314941406</v>
      </c>
      <c r="R950">
        <v>852</v>
      </c>
      <c r="S950" s="1">
        <v>399.5220947265625</v>
      </c>
      <c r="T950" s="1">
        <v>395.25656127929687</v>
      </c>
      <c r="U950" s="1">
        <f t="shared" si="1442"/>
        <v>391.52682610399063</v>
      </c>
      <c r="V950" s="1">
        <v>13.888411521911621</v>
      </c>
      <c r="W950" s="1">
        <v>16.141803741455078</v>
      </c>
      <c r="X950" s="1">
        <v>52.230461120605469</v>
      </c>
      <c r="Y950" s="1">
        <v>60.733699798583984</v>
      </c>
      <c r="Z950" s="1">
        <v>499.48928833007812</v>
      </c>
      <c r="AA950" s="1">
        <v>1999.178466796875</v>
      </c>
      <c r="AB950" s="1">
        <v>76.247291564941406</v>
      </c>
      <c r="AC950" s="1">
        <v>101.67860412597656</v>
      </c>
      <c r="AD950" s="1">
        <v>6.8913307189941406</v>
      </c>
      <c r="AE950" s="1">
        <v>0.37875929474830627</v>
      </c>
      <c r="AF950" s="1">
        <v>0.20816856622695923</v>
      </c>
      <c r="AG950" s="1">
        <v>2.7413079515099525E-3</v>
      </c>
      <c r="AH950" s="1">
        <v>0.1972670704126358</v>
      </c>
      <c r="AI950" s="1">
        <v>1.945364405401051E-3</v>
      </c>
      <c r="AJ950" s="1">
        <v>0.66666668653488159</v>
      </c>
      <c r="AK950" s="1">
        <v>-0.21956524252891541</v>
      </c>
      <c r="AL950" s="1">
        <v>2.737391471862793</v>
      </c>
      <c r="AM950" s="1">
        <v>1</v>
      </c>
      <c r="AN950" s="1">
        <v>0</v>
      </c>
      <c r="AO950" s="1">
        <v>0.15999999642372131</v>
      </c>
      <c r="AP950" s="1">
        <v>111115</v>
      </c>
      <c r="AQ950">
        <f t="shared" si="1422"/>
        <v>0.83248214721679681</v>
      </c>
      <c r="AR950">
        <f t="shared" si="1423"/>
        <v>1.906686147029055E-3</v>
      </c>
      <c r="AS950">
        <f t="shared" si="1424"/>
        <v>298.38152732849119</v>
      </c>
      <c r="AT950">
        <f t="shared" si="1425"/>
        <v>295.41800727844236</v>
      </c>
      <c r="AU950">
        <f t="shared" si="1426"/>
        <v>319.86854753788066</v>
      </c>
      <c r="AV950">
        <f t="shared" si="1427"/>
        <v>2.2994860991210979</v>
      </c>
      <c r="AW950">
        <f t="shared" si="1428"/>
        <v>3.2238337220200286</v>
      </c>
      <c r="AX950">
        <f t="shared" si="1429"/>
        <v>31.706117031522197</v>
      </c>
      <c r="AY950">
        <f t="shared" si="1430"/>
        <v>15.564313290067119</v>
      </c>
      <c r="AZ950">
        <f t="shared" si="1431"/>
        <v>23.749767303466797</v>
      </c>
      <c r="BA950">
        <f t="shared" si="1432"/>
        <v>2.9502503673994411</v>
      </c>
      <c r="BB950">
        <f t="shared" si="1433"/>
        <v>0.11957293768725209</v>
      </c>
      <c r="BC950">
        <f t="shared" si="1434"/>
        <v>1.6412760725066182</v>
      </c>
      <c r="BD950">
        <f t="shared" si="1435"/>
        <v>1.3089742948928229</v>
      </c>
      <c r="BE950">
        <f t="shared" si="1436"/>
        <v>7.5188149344999178E-2</v>
      </c>
      <c r="BF950">
        <f t="shared" si="1437"/>
        <v>31.291390575062067</v>
      </c>
      <c r="BG950">
        <f t="shared" si="1438"/>
        <v>0.77860322811358162</v>
      </c>
      <c r="BH950">
        <f t="shared" si="1439"/>
        <v>51.824969269735099</v>
      </c>
      <c r="BI950">
        <f t="shared" si="1440"/>
        <v>392.44751572068816</v>
      </c>
      <c r="BJ950">
        <f t="shared" si="1441"/>
        <v>7.8037047294350001E-3</v>
      </c>
    </row>
    <row r="951" spans="1:62" x14ac:dyDescent="0.45">
      <c r="A951" s="1">
        <v>888</v>
      </c>
      <c r="B951" s="1" t="s">
        <v>1008</v>
      </c>
      <c r="C951" s="1">
        <v>5111.5000278167427</v>
      </c>
      <c r="D951" s="1">
        <v>0</v>
      </c>
      <c r="E951">
        <f t="shared" si="1443"/>
        <v>6.0789943529864825</v>
      </c>
      <c r="F951">
        <f t="shared" si="1415"/>
        <v>0.12254143378746685</v>
      </c>
      <c r="G951">
        <f t="shared" si="1416"/>
        <v>303.896439753278</v>
      </c>
      <c r="H951">
        <f t="shared" si="1417"/>
        <v>1.8794343890017586</v>
      </c>
      <c r="I951">
        <f t="shared" si="1418"/>
        <v>1.5878313668837991</v>
      </c>
      <c r="J951">
        <f t="shared" si="1419"/>
        <v>25.242193222045898</v>
      </c>
      <c r="K951" s="1">
        <v>6</v>
      </c>
      <c r="L951">
        <f t="shared" si="1420"/>
        <v>1.4200000166893005</v>
      </c>
      <c r="M951" s="1">
        <v>1</v>
      </c>
      <c r="N951">
        <f t="shared" si="1421"/>
        <v>2.8400000333786011</v>
      </c>
      <c r="O951" s="1">
        <v>22.088584899902344</v>
      </c>
      <c r="P951" s="1">
        <v>25.242193222045898</v>
      </c>
      <c r="Q951" s="1">
        <v>20.76031494140625</v>
      </c>
      <c r="R951">
        <v>852</v>
      </c>
      <c r="S951" s="1">
        <v>399.55081176757812</v>
      </c>
      <c r="T951" s="1">
        <v>395.09445190429687</v>
      </c>
      <c r="U951" s="1">
        <f t="shared" si="1442"/>
        <v>391.36494866176577</v>
      </c>
      <c r="V951" s="1">
        <v>13.888860702514648</v>
      </c>
      <c r="W951" s="1">
        <v>16.110132217407227</v>
      </c>
      <c r="X951" s="1">
        <v>52.815345764160156</v>
      </c>
      <c r="Y951" s="1">
        <v>61.287460327148438</v>
      </c>
      <c r="Z951" s="1">
        <v>499.48593139648438</v>
      </c>
      <c r="AA951" s="1">
        <v>1999.496337890625</v>
      </c>
      <c r="AB951" s="1">
        <v>74.369338989257812</v>
      </c>
      <c r="AC951" s="1">
        <v>101.67820739746094</v>
      </c>
      <c r="AD951" s="1">
        <v>6.8913307189941406</v>
      </c>
      <c r="AE951" s="1">
        <v>0.37875929474830627</v>
      </c>
      <c r="AF951" s="1">
        <v>0.20816856622695923</v>
      </c>
      <c r="AG951" s="1">
        <v>2.7413079515099525E-3</v>
      </c>
      <c r="AH951" s="1">
        <v>0.1972670704126358</v>
      </c>
      <c r="AI951" s="1">
        <v>1.945364405401051E-3</v>
      </c>
      <c r="AJ951" s="1">
        <v>0.66666668653488159</v>
      </c>
      <c r="AK951" s="1">
        <v>-0.21956524252891541</v>
      </c>
      <c r="AL951" s="1">
        <v>2.737391471862793</v>
      </c>
      <c r="AM951" s="1">
        <v>1</v>
      </c>
      <c r="AN951" s="1">
        <v>0</v>
      </c>
      <c r="AO951" s="1">
        <v>0.15999999642372131</v>
      </c>
      <c r="AP951" s="1">
        <v>111115</v>
      </c>
      <c r="AQ951">
        <f t="shared" si="1422"/>
        <v>0.83247655232747386</v>
      </c>
      <c r="AR951">
        <f t="shared" si="1423"/>
        <v>1.8794343890017587E-3</v>
      </c>
      <c r="AS951">
        <f t="shared" si="1424"/>
        <v>298.39219322204588</v>
      </c>
      <c r="AT951">
        <f t="shared" si="1425"/>
        <v>295.23858489990232</v>
      </c>
      <c r="AU951">
        <f t="shared" si="1426"/>
        <v>319.91940691174386</v>
      </c>
      <c r="AV951">
        <f t="shared" si="1427"/>
        <v>2.2896705771203116</v>
      </c>
      <c r="AW951">
        <f t="shared" si="1428"/>
        <v>3.2258807316858484</v>
      </c>
      <c r="AX951">
        <f t="shared" si="1429"/>
        <v>31.726372978585808</v>
      </c>
      <c r="AY951">
        <f t="shared" si="1430"/>
        <v>15.616240761178581</v>
      </c>
      <c r="AZ951">
        <f t="shared" si="1431"/>
        <v>23.665389060974121</v>
      </c>
      <c r="BA951">
        <f t="shared" si="1432"/>
        <v>2.9353016781463097</v>
      </c>
      <c r="BB951">
        <f t="shared" si="1433"/>
        <v>0.11747267672157753</v>
      </c>
      <c r="BC951">
        <f t="shared" si="1434"/>
        <v>1.6380493648020493</v>
      </c>
      <c r="BD951">
        <f t="shared" si="1435"/>
        <v>1.2972523133442604</v>
      </c>
      <c r="BE951">
        <f t="shared" si="1436"/>
        <v>7.3859593578886495E-2</v>
      </c>
      <c r="BF951">
        <f t="shared" si="1437"/>
        <v>30.899645228583797</v>
      </c>
      <c r="BG951">
        <f t="shared" si="1438"/>
        <v>0.76917415136695055</v>
      </c>
      <c r="BH951">
        <f t="shared" si="1439"/>
        <v>51.658092156599608</v>
      </c>
      <c r="BI951">
        <f t="shared" si="1440"/>
        <v>392.20478912962125</v>
      </c>
      <c r="BJ951">
        <f t="shared" si="1441"/>
        <v>8.0067673626045294E-3</v>
      </c>
    </row>
    <row r="952" spans="1:62" x14ac:dyDescent="0.45">
      <c r="A952" s="1">
        <v>889</v>
      </c>
      <c r="B952" s="1" t="s">
        <v>1009</v>
      </c>
      <c r="C952" s="1">
        <v>5116.5000277049839</v>
      </c>
      <c r="D952" s="1">
        <v>0</v>
      </c>
      <c r="E952">
        <f t="shared" si="1443"/>
        <v>6.2649282506657356</v>
      </c>
      <c r="F952">
        <f t="shared" si="1415"/>
        <v>0.12049959380440055</v>
      </c>
      <c r="G952">
        <f t="shared" si="1416"/>
        <v>299.86163774141653</v>
      </c>
      <c r="H952">
        <f t="shared" si="1417"/>
        <v>1.8583262354359271</v>
      </c>
      <c r="I952">
        <f t="shared" si="1418"/>
        <v>1.5954709823354141</v>
      </c>
      <c r="J952">
        <f t="shared" si="1419"/>
        <v>25.269968032836914</v>
      </c>
      <c r="K952" s="1">
        <v>6</v>
      </c>
      <c r="L952">
        <f t="shared" si="1420"/>
        <v>1.4200000166893005</v>
      </c>
      <c r="M952" s="1">
        <v>1</v>
      </c>
      <c r="N952">
        <f t="shared" si="1421"/>
        <v>2.8400000333786011</v>
      </c>
      <c r="O952" s="1">
        <v>21.968053817749023</v>
      </c>
      <c r="P952" s="1">
        <v>25.269968032836914</v>
      </c>
      <c r="Q952" s="1">
        <v>20.809030532836914</v>
      </c>
      <c r="R952">
        <v>852</v>
      </c>
      <c r="S952" s="1">
        <v>399.62350463867187</v>
      </c>
      <c r="T952" s="1">
        <v>394.95355224609375</v>
      </c>
      <c r="U952" s="1">
        <f t="shared" si="1442"/>
        <v>391.22463610650681</v>
      </c>
      <c r="V952" s="1">
        <v>13.891185760498047</v>
      </c>
      <c r="W952" s="1">
        <v>16.087532043457031</v>
      </c>
      <c r="X952" s="1">
        <v>53.245994567871094</v>
      </c>
      <c r="Y952" s="1">
        <v>61.685073852539063</v>
      </c>
      <c r="Z952" s="1">
        <v>499.49237060546875</v>
      </c>
      <c r="AA952" s="1">
        <v>1999.47705078125</v>
      </c>
      <c r="AB952" s="1">
        <v>73.639884948730469</v>
      </c>
      <c r="AC952" s="1">
        <v>101.67784881591797</v>
      </c>
      <c r="AD952" s="1">
        <v>6.8913307189941406</v>
      </c>
      <c r="AE952" s="1">
        <v>0.37875929474830627</v>
      </c>
      <c r="AF952" s="1">
        <v>0.20816856622695923</v>
      </c>
      <c r="AG952" s="1">
        <v>2.7413079515099525E-3</v>
      </c>
      <c r="AH952" s="1">
        <v>0.1972670704126358</v>
      </c>
      <c r="AI952" s="1">
        <v>1.945364405401051E-3</v>
      </c>
      <c r="AJ952" s="1">
        <v>0.66666668653488159</v>
      </c>
      <c r="AK952" s="1">
        <v>-0.21956524252891541</v>
      </c>
      <c r="AL952" s="1">
        <v>2.737391471862793</v>
      </c>
      <c r="AM952" s="1">
        <v>1</v>
      </c>
      <c r="AN952" s="1">
        <v>0</v>
      </c>
      <c r="AO952" s="1">
        <v>0.15999999642372131</v>
      </c>
      <c r="AP952" s="1">
        <v>111115</v>
      </c>
      <c r="AQ952">
        <f t="shared" si="1422"/>
        <v>0.8324872843424479</v>
      </c>
      <c r="AR952">
        <f t="shared" si="1423"/>
        <v>1.858326235435927E-3</v>
      </c>
      <c r="AS952">
        <f t="shared" si="1424"/>
        <v>298.41996803283689</v>
      </c>
      <c r="AT952">
        <f t="shared" si="1425"/>
        <v>295.118053817749</v>
      </c>
      <c r="AU952">
        <f t="shared" si="1426"/>
        <v>319.91632097431284</v>
      </c>
      <c r="AV952">
        <f t="shared" si="1427"/>
        <v>2.2813372339203033</v>
      </c>
      <c r="AW952">
        <f t="shared" si="1428"/>
        <v>3.231216633271274</v>
      </c>
      <c r="AX952">
        <f t="shared" si="1429"/>
        <v>31.778963372063568</v>
      </c>
      <c r="AY952">
        <f t="shared" si="1430"/>
        <v>15.691431328606537</v>
      </c>
      <c r="AZ952">
        <f t="shared" si="1431"/>
        <v>23.619010925292969</v>
      </c>
      <c r="BA952">
        <f t="shared" si="1432"/>
        <v>2.9271134391607907</v>
      </c>
      <c r="BB952">
        <f t="shared" si="1433"/>
        <v>0.1155949648783561</v>
      </c>
      <c r="BC952">
        <f t="shared" si="1434"/>
        <v>1.6357456509358599</v>
      </c>
      <c r="BD952">
        <f t="shared" si="1435"/>
        <v>1.2913677882249308</v>
      </c>
      <c r="BE952">
        <f t="shared" si="1436"/>
        <v>7.2672055608812264E-2</v>
      </c>
      <c r="BF952">
        <f t="shared" si="1437"/>
        <v>30.489286267965312</v>
      </c>
      <c r="BG952">
        <f t="shared" si="1438"/>
        <v>0.75923266428699976</v>
      </c>
      <c r="BH952">
        <f t="shared" si="1439"/>
        <v>51.471524447899597</v>
      </c>
      <c r="BI952">
        <f t="shared" si="1440"/>
        <v>391.97550540137695</v>
      </c>
      <c r="BJ952">
        <f t="shared" si="1441"/>
        <v>8.2266724112844396E-3</v>
      </c>
    </row>
    <row r="953" spans="1:62" x14ac:dyDescent="0.45">
      <c r="A953" s="1">
        <v>890</v>
      </c>
      <c r="B953" s="1" t="s">
        <v>1010</v>
      </c>
      <c r="C953" s="1">
        <v>5122.0000275820494</v>
      </c>
      <c r="D953" s="1">
        <v>0</v>
      </c>
      <c r="E953">
        <f t="shared" si="1443"/>
        <v>6.4278402127514767</v>
      </c>
      <c r="F953">
        <f t="shared" si="1415"/>
        <v>0.11956630320183685</v>
      </c>
      <c r="G953">
        <f t="shared" si="1416"/>
        <v>296.88522011013509</v>
      </c>
      <c r="H953">
        <f t="shared" si="1417"/>
        <v>1.8414488390573187</v>
      </c>
      <c r="I953">
        <f t="shared" si="1418"/>
        <v>1.5928650932157646</v>
      </c>
      <c r="J953">
        <f t="shared" si="1419"/>
        <v>25.247442245483398</v>
      </c>
      <c r="K953" s="1">
        <v>6</v>
      </c>
      <c r="L953">
        <f t="shared" si="1420"/>
        <v>1.4200000166893005</v>
      </c>
      <c r="M953" s="1">
        <v>1</v>
      </c>
      <c r="N953">
        <f t="shared" si="1421"/>
        <v>2.8400000333786011</v>
      </c>
      <c r="O953" s="1">
        <v>21.906028747558594</v>
      </c>
      <c r="P953" s="1">
        <v>25.247442245483398</v>
      </c>
      <c r="Q953" s="1">
        <v>20.920858383178711</v>
      </c>
      <c r="R953">
        <v>852</v>
      </c>
      <c r="S953" s="1">
        <v>399.68902587890625</v>
      </c>
      <c r="T953" s="1">
        <v>394.83114624023437</v>
      </c>
      <c r="U953" s="1">
        <f t="shared" si="1442"/>
        <v>391.10275928201645</v>
      </c>
      <c r="V953" s="1">
        <v>13.894207000732422</v>
      </c>
      <c r="W953" s="1">
        <v>16.070619583129883</v>
      </c>
      <c r="X953" s="1">
        <v>53.499320983886719</v>
      </c>
      <c r="Y953" s="1">
        <v>61.895069122314453</v>
      </c>
      <c r="Z953" s="1">
        <v>499.49783325195312</v>
      </c>
      <c r="AA953" s="1">
        <v>1999.4478759765625</v>
      </c>
      <c r="AB953" s="1">
        <v>73.584495544433594</v>
      </c>
      <c r="AC953" s="1">
        <v>101.67768859863281</v>
      </c>
      <c r="AD953" s="1">
        <v>6.8913307189941406</v>
      </c>
      <c r="AE953" s="1">
        <v>0.37875929474830627</v>
      </c>
      <c r="AF953" s="1">
        <v>0.20816856622695923</v>
      </c>
      <c r="AG953" s="1">
        <v>2.7413079515099525E-3</v>
      </c>
      <c r="AH953" s="1">
        <v>0.1972670704126358</v>
      </c>
      <c r="AI953" s="1">
        <v>1.945364405401051E-3</v>
      </c>
      <c r="AJ953" s="1">
        <v>1</v>
      </c>
      <c r="AK953" s="1">
        <v>-0.21956524252891541</v>
      </c>
      <c r="AL953" s="1">
        <v>2.737391471862793</v>
      </c>
      <c r="AM953" s="1">
        <v>1</v>
      </c>
      <c r="AN953" s="1">
        <v>0</v>
      </c>
      <c r="AO953" s="1">
        <v>0.15999999642372131</v>
      </c>
      <c r="AP953" s="1">
        <v>111115</v>
      </c>
      <c r="AQ953">
        <f t="shared" si="1422"/>
        <v>0.83249638875325516</v>
      </c>
      <c r="AR953">
        <f t="shared" si="1423"/>
        <v>1.8414488390573187E-3</v>
      </c>
      <c r="AS953">
        <f t="shared" si="1424"/>
        <v>298.39744224548338</v>
      </c>
      <c r="AT953">
        <f t="shared" si="1425"/>
        <v>295.05602874755857</v>
      </c>
      <c r="AU953">
        <f t="shared" si="1426"/>
        <v>319.91165300566718</v>
      </c>
      <c r="AV953">
        <f t="shared" si="1427"/>
        <v>2.2849359359179378</v>
      </c>
      <c r="AW953">
        <f t="shared" si="1428"/>
        <v>3.2268885467763351</v>
      </c>
      <c r="AX953">
        <f t="shared" si="1429"/>
        <v>31.736446719538478</v>
      </c>
      <c r="AY953">
        <f t="shared" si="1430"/>
        <v>15.665827136408595</v>
      </c>
      <c r="AZ953">
        <f t="shared" si="1431"/>
        <v>23.576735496520996</v>
      </c>
      <c r="BA953">
        <f t="shared" si="1432"/>
        <v>2.9196669592793203</v>
      </c>
      <c r="BB953">
        <f t="shared" si="1433"/>
        <v>0.11473583169503102</v>
      </c>
      <c r="BC953">
        <f t="shared" si="1434"/>
        <v>1.6340234535605704</v>
      </c>
      <c r="BD953">
        <f t="shared" si="1435"/>
        <v>1.2856435057187499</v>
      </c>
      <c r="BE953">
        <f t="shared" si="1436"/>
        <v>7.2128782092008487E-2</v>
      </c>
      <c r="BF953">
        <f t="shared" si="1437"/>
        <v>30.186602959894877</v>
      </c>
      <c r="BG953">
        <f t="shared" si="1438"/>
        <v>0.75192958543725363</v>
      </c>
      <c r="BH953">
        <f t="shared" si="1439"/>
        <v>51.471981894768518</v>
      </c>
      <c r="BI953">
        <f t="shared" si="1440"/>
        <v>391.77565885107009</v>
      </c>
      <c r="BJ953">
        <f t="shared" si="1441"/>
        <v>8.4449778228560136E-3</v>
      </c>
    </row>
    <row r="954" spans="1:62" x14ac:dyDescent="0.45">
      <c r="A954" s="1">
        <v>891</v>
      </c>
      <c r="B954" s="1" t="s">
        <v>1011</v>
      </c>
      <c r="C954" s="1">
        <v>5127.0000274702907</v>
      </c>
      <c r="D954" s="1">
        <v>0</v>
      </c>
      <c r="E954">
        <f t="shared" si="1443"/>
        <v>6.531382881170666</v>
      </c>
      <c r="F954">
        <f t="shared" si="1415"/>
        <v>0.11952636658418525</v>
      </c>
      <c r="G954">
        <f t="shared" si="1416"/>
        <v>295.50714179179278</v>
      </c>
      <c r="H954">
        <f t="shared" si="1417"/>
        <v>1.8295005400774862</v>
      </c>
      <c r="I954">
        <f t="shared" si="1418"/>
        <v>1.5831375866271067</v>
      </c>
      <c r="J954">
        <f t="shared" si="1419"/>
        <v>25.190385818481445</v>
      </c>
      <c r="K954" s="1">
        <v>6</v>
      </c>
      <c r="L954">
        <f t="shared" si="1420"/>
        <v>1.4200000166893005</v>
      </c>
      <c r="M954" s="1">
        <v>1</v>
      </c>
      <c r="N954">
        <f t="shared" si="1421"/>
        <v>2.8400000333786011</v>
      </c>
      <c r="O954" s="1">
        <v>21.885454177856445</v>
      </c>
      <c r="P954" s="1">
        <v>25.190385818481445</v>
      </c>
      <c r="Q954" s="1">
        <v>20.929445266723633</v>
      </c>
      <c r="R954">
        <v>852</v>
      </c>
      <c r="S954" s="1">
        <v>399.8233642578125</v>
      </c>
      <c r="T954" s="1">
        <v>394.84603881835937</v>
      </c>
      <c r="U954" s="1">
        <f t="shared" si="1442"/>
        <v>391.11873684215658</v>
      </c>
      <c r="V954" s="1">
        <v>13.896450042724609</v>
      </c>
      <c r="W954" s="1">
        <v>16.058658599853516</v>
      </c>
      <c r="X954" s="1">
        <v>53.600074768066406</v>
      </c>
      <c r="Y954" s="1">
        <v>61.952079772949219</v>
      </c>
      <c r="Z954" s="1">
        <v>499.52291870117187</v>
      </c>
      <c r="AA954" s="1">
        <v>1999.382080078125</v>
      </c>
      <c r="AB954" s="1">
        <v>73.158462524414062</v>
      </c>
      <c r="AC954" s="1">
        <v>101.67790985107422</v>
      </c>
      <c r="AD954" s="1">
        <v>6.8913307189941406</v>
      </c>
      <c r="AE954" s="1">
        <v>0.37875929474830627</v>
      </c>
      <c r="AF954" s="1">
        <v>0.20816856622695923</v>
      </c>
      <c r="AG954" s="1">
        <v>2.7413079515099525E-3</v>
      </c>
      <c r="AH954" s="1">
        <v>0.1972670704126358</v>
      </c>
      <c r="AI954" s="1">
        <v>1.945364405401051E-3</v>
      </c>
      <c r="AJ954" s="1">
        <v>0.66666668653488159</v>
      </c>
      <c r="AK954" s="1">
        <v>-0.21956524252891541</v>
      </c>
      <c r="AL954" s="1">
        <v>2.737391471862793</v>
      </c>
      <c r="AM954" s="1">
        <v>1</v>
      </c>
      <c r="AN954" s="1">
        <v>0</v>
      </c>
      <c r="AO954" s="1">
        <v>0.15999999642372131</v>
      </c>
      <c r="AP954" s="1">
        <v>111115</v>
      </c>
      <c r="AQ954">
        <f t="shared" si="1422"/>
        <v>0.83253819783528638</v>
      </c>
      <c r="AR954">
        <f t="shared" si="1423"/>
        <v>1.8295005400774862E-3</v>
      </c>
      <c r="AS954">
        <f t="shared" si="1424"/>
        <v>298.34038581848142</v>
      </c>
      <c r="AT954">
        <f t="shared" si="1425"/>
        <v>295.03545417785642</v>
      </c>
      <c r="AU954">
        <f t="shared" si="1426"/>
        <v>319.90112566215248</v>
      </c>
      <c r="AV954">
        <f t="shared" si="1427"/>
        <v>2.2958083925388753</v>
      </c>
      <c r="AW954">
        <f t="shared" si="1428"/>
        <v>3.2159484280721902</v>
      </c>
      <c r="AX954">
        <f t="shared" si="1429"/>
        <v>31.628781834545297</v>
      </c>
      <c r="AY954">
        <f t="shared" si="1430"/>
        <v>15.570123234691781</v>
      </c>
      <c r="AZ954">
        <f t="shared" si="1431"/>
        <v>23.537919998168945</v>
      </c>
      <c r="BA954">
        <f t="shared" si="1432"/>
        <v>2.912844512689313</v>
      </c>
      <c r="BB954">
        <f t="shared" si="1433"/>
        <v>0.11469905627230674</v>
      </c>
      <c r="BC954">
        <f t="shared" si="1434"/>
        <v>1.6328108414450835</v>
      </c>
      <c r="BD954">
        <f t="shared" si="1435"/>
        <v>1.2800336712442295</v>
      </c>
      <c r="BE954">
        <f t="shared" si="1436"/>
        <v>7.2105528186409307E-2</v>
      </c>
      <c r="BF954">
        <f t="shared" si="1437"/>
        <v>30.046548523454511</v>
      </c>
      <c r="BG954">
        <f t="shared" si="1438"/>
        <v>0.7484110583359167</v>
      </c>
      <c r="BH954">
        <f t="shared" si="1439"/>
        <v>51.606575156783549</v>
      </c>
      <c r="BI954">
        <f t="shared" si="1440"/>
        <v>391.7413322035884</v>
      </c>
      <c r="BJ954">
        <f t="shared" si="1441"/>
        <v>8.6042057303182869E-3</v>
      </c>
    </row>
    <row r="955" spans="1:62" x14ac:dyDescent="0.45">
      <c r="A955" s="1">
        <v>892</v>
      </c>
      <c r="B955" s="1" t="s">
        <v>1012</v>
      </c>
      <c r="C955" s="1">
        <v>5132.5000273473561</v>
      </c>
      <c r="D955" s="1">
        <v>0</v>
      </c>
      <c r="E955">
        <f t="shared" si="1443"/>
        <v>6.5137128090916745</v>
      </c>
      <c r="F955">
        <f t="shared" si="1415"/>
        <v>0.1191433310697998</v>
      </c>
      <c r="G955">
        <f t="shared" si="1416"/>
        <v>295.80793842869826</v>
      </c>
      <c r="H955">
        <f t="shared" si="1417"/>
        <v>1.8156591772968227</v>
      </c>
      <c r="I955">
        <f t="shared" si="1418"/>
        <v>1.5760982402019317</v>
      </c>
      <c r="J955">
        <f t="shared" si="1419"/>
        <v>25.144931793212891</v>
      </c>
      <c r="K955" s="1">
        <v>6</v>
      </c>
      <c r="L955">
        <f t="shared" si="1420"/>
        <v>1.4200000166893005</v>
      </c>
      <c r="M955" s="1">
        <v>1</v>
      </c>
      <c r="N955">
        <f t="shared" si="1421"/>
        <v>2.8400000333786011</v>
      </c>
      <c r="O955" s="1">
        <v>21.851303100585937</v>
      </c>
      <c r="P955" s="1">
        <v>25.144931793212891</v>
      </c>
      <c r="Q955" s="1">
        <v>20.777236938476563</v>
      </c>
      <c r="R955">
        <v>852</v>
      </c>
      <c r="S955" s="1">
        <v>400.10284423828125</v>
      </c>
      <c r="T955" s="1">
        <v>395.15045166015625</v>
      </c>
      <c r="U955" s="1">
        <f t="shared" si="1442"/>
        <v>391.42540690005853</v>
      </c>
      <c r="V955" s="1">
        <v>13.896461486816406</v>
      </c>
      <c r="W955" s="1">
        <v>16.042314529418945</v>
      </c>
      <c r="X955" s="1">
        <v>53.711257934570313</v>
      </c>
      <c r="Y955" s="1">
        <v>62.017353057861328</v>
      </c>
      <c r="Z955" s="1">
        <v>499.530517578125</v>
      </c>
      <c r="AA955" s="1">
        <v>1999.358154296875</v>
      </c>
      <c r="AB955" s="1">
        <v>72.285858154296875</v>
      </c>
      <c r="AC955" s="1">
        <v>101.678466796875</v>
      </c>
      <c r="AD955" s="1">
        <v>6.8913307189941406</v>
      </c>
      <c r="AE955" s="1">
        <v>0.37875929474830627</v>
      </c>
      <c r="AF955" s="1">
        <v>0.20816856622695923</v>
      </c>
      <c r="AG955" s="1">
        <v>2.7413079515099525E-3</v>
      </c>
      <c r="AH955" s="1">
        <v>0.1972670704126358</v>
      </c>
      <c r="AI955" s="1">
        <v>1.945364405401051E-3</v>
      </c>
      <c r="AJ955" s="1">
        <v>0.66666668653488159</v>
      </c>
      <c r="AK955" s="1">
        <v>-0.21956524252891541</v>
      </c>
      <c r="AL955" s="1">
        <v>2.737391471862793</v>
      </c>
      <c r="AM955" s="1">
        <v>1</v>
      </c>
      <c r="AN955" s="1">
        <v>0</v>
      </c>
      <c r="AO955" s="1">
        <v>0.15999999642372131</v>
      </c>
      <c r="AP955" s="1">
        <v>111115</v>
      </c>
      <c r="AQ955">
        <f t="shared" si="1422"/>
        <v>0.83255086263020828</v>
      </c>
      <c r="AR955">
        <f t="shared" si="1423"/>
        <v>1.8156591772968227E-3</v>
      </c>
      <c r="AS955">
        <f t="shared" si="1424"/>
        <v>298.29493179321287</v>
      </c>
      <c r="AT955">
        <f t="shared" si="1425"/>
        <v>295.00130310058591</v>
      </c>
      <c r="AU955">
        <f t="shared" si="1426"/>
        <v>319.89729753723805</v>
      </c>
      <c r="AV955">
        <f t="shared" si="1427"/>
        <v>2.3044535434803852</v>
      </c>
      <c r="AW955">
        <f t="shared" si="1428"/>
        <v>3.2072561854264814</v>
      </c>
      <c r="AX955">
        <f t="shared" si="1429"/>
        <v>31.543121040895294</v>
      </c>
      <c r="AY955">
        <f t="shared" si="1430"/>
        <v>15.500806511476348</v>
      </c>
      <c r="AZ955">
        <f t="shared" si="1431"/>
        <v>23.498117446899414</v>
      </c>
      <c r="BA955">
        <f t="shared" si="1432"/>
        <v>2.90586305852788</v>
      </c>
      <c r="BB955">
        <f t="shared" si="1433"/>
        <v>0.11434628963241951</v>
      </c>
      <c r="BC955">
        <f t="shared" si="1434"/>
        <v>1.6311579452245497</v>
      </c>
      <c r="BD955">
        <f t="shared" si="1435"/>
        <v>1.2747051133033303</v>
      </c>
      <c r="BE955">
        <f t="shared" si="1436"/>
        <v>7.1882470534054596E-2</v>
      </c>
      <c r="BF955">
        <f t="shared" si="1437"/>
        <v>30.07729764577444</v>
      </c>
      <c r="BG955">
        <f t="shared" si="1438"/>
        <v>0.74859572394745444</v>
      </c>
      <c r="BH955">
        <f t="shared" si="1439"/>
        <v>51.687453584077623</v>
      </c>
      <c r="BI955">
        <f t="shared" si="1440"/>
        <v>392.05414455138043</v>
      </c>
      <c r="BJ955">
        <f t="shared" si="1441"/>
        <v>8.5875186669736835E-3</v>
      </c>
    </row>
    <row r="956" spans="1:62" x14ac:dyDescent="0.45">
      <c r="A956" s="1">
        <v>893</v>
      </c>
      <c r="B956" s="1" t="s">
        <v>1013</v>
      </c>
      <c r="C956" s="1">
        <v>5138.0000272244215</v>
      </c>
      <c r="D956" s="1">
        <v>0</v>
      </c>
      <c r="E956">
        <f t="shared" si="1443"/>
        <v>6.4444134740275461</v>
      </c>
      <c r="F956">
        <f t="shared" si="1415"/>
        <v>0.11767655190295657</v>
      </c>
      <c r="G956">
        <f t="shared" si="1416"/>
        <v>295.94831688114755</v>
      </c>
      <c r="H956">
        <f t="shared" si="1417"/>
        <v>1.7997331610462894</v>
      </c>
      <c r="I956">
        <f t="shared" si="1418"/>
        <v>1.5809568691827178</v>
      </c>
      <c r="J956">
        <f t="shared" si="1419"/>
        <v>25.160396575927734</v>
      </c>
      <c r="K956" s="1">
        <v>6</v>
      </c>
      <c r="L956">
        <f t="shared" si="1420"/>
        <v>1.4200000166893005</v>
      </c>
      <c r="M956" s="1">
        <v>1</v>
      </c>
      <c r="N956">
        <f t="shared" si="1421"/>
        <v>2.8400000333786011</v>
      </c>
      <c r="O956" s="1">
        <v>21.780401229858398</v>
      </c>
      <c r="P956" s="1">
        <v>25.160396575927734</v>
      </c>
      <c r="Q956" s="1">
        <v>20.568584442138672</v>
      </c>
      <c r="R956">
        <v>852</v>
      </c>
      <c r="S956" s="1">
        <v>400.30221557617187</v>
      </c>
      <c r="T956" s="1">
        <v>395.43844604492187</v>
      </c>
      <c r="U956" s="1">
        <f t="shared" si="1442"/>
        <v>391.71501150461177</v>
      </c>
      <c r="V956" s="1">
        <v>13.896527290344238</v>
      </c>
      <c r="W956" s="1">
        <v>16.023565292358398</v>
      </c>
      <c r="X956" s="1">
        <v>53.926933288574219</v>
      </c>
      <c r="Y956" s="1">
        <v>62.194465637207031</v>
      </c>
      <c r="Z956" s="1">
        <v>499.538330078125</v>
      </c>
      <c r="AA956" s="1">
        <v>1999.3017578125</v>
      </c>
      <c r="AB956" s="1">
        <v>67.743675231933594</v>
      </c>
      <c r="AC956" s="1">
        <v>101.67864227294922</v>
      </c>
      <c r="AD956" s="1">
        <v>6.8913307189941406</v>
      </c>
      <c r="AE956" s="1">
        <v>0.37875929474830627</v>
      </c>
      <c r="AF956" s="1">
        <v>0.20816856622695923</v>
      </c>
      <c r="AG956" s="1">
        <v>2.7413079515099525E-3</v>
      </c>
      <c r="AH956" s="1">
        <v>0.1972670704126358</v>
      </c>
      <c r="AI956" s="1">
        <v>1.945364405401051E-3</v>
      </c>
      <c r="AJ956" s="1">
        <v>0.66666668653488159</v>
      </c>
      <c r="AK956" s="1">
        <v>-0.21956524252891541</v>
      </c>
      <c r="AL956" s="1">
        <v>2.737391471862793</v>
      </c>
      <c r="AM956" s="1">
        <v>1</v>
      </c>
      <c r="AN956" s="1">
        <v>0</v>
      </c>
      <c r="AO956" s="1">
        <v>0.15999999642372131</v>
      </c>
      <c r="AP956" s="1">
        <v>111115</v>
      </c>
      <c r="AQ956">
        <f t="shared" si="1422"/>
        <v>0.8325638834635416</v>
      </c>
      <c r="AR956">
        <f t="shared" si="1423"/>
        <v>1.7997331610462893E-3</v>
      </c>
      <c r="AS956">
        <f t="shared" si="1424"/>
        <v>298.31039657592771</v>
      </c>
      <c r="AT956">
        <f t="shared" si="1425"/>
        <v>294.93040122985838</v>
      </c>
      <c r="AU956">
        <f t="shared" si="1426"/>
        <v>319.88827409993974</v>
      </c>
      <c r="AV956">
        <f t="shared" si="1427"/>
        <v>2.3013649851229641</v>
      </c>
      <c r="AW956">
        <f t="shared" si="1428"/>
        <v>3.2102112324816723</v>
      </c>
      <c r="AX956">
        <f t="shared" si="1429"/>
        <v>31.572129217304891</v>
      </c>
      <c r="AY956">
        <f t="shared" si="1430"/>
        <v>15.548563924946492</v>
      </c>
      <c r="AZ956">
        <f t="shared" si="1431"/>
        <v>23.470398902893066</v>
      </c>
      <c r="BA956">
        <f t="shared" si="1432"/>
        <v>2.9010098140923457</v>
      </c>
      <c r="BB956">
        <f t="shared" si="1433"/>
        <v>0.11299457587600333</v>
      </c>
      <c r="BC956">
        <f t="shared" si="1434"/>
        <v>1.6292543632989545</v>
      </c>
      <c r="BD956">
        <f t="shared" si="1435"/>
        <v>1.2717554507933913</v>
      </c>
      <c r="BE956">
        <f t="shared" si="1436"/>
        <v>7.1027843421212725E-2</v>
      </c>
      <c r="BF956">
        <f t="shared" si="1437"/>
        <v>30.091623043439622</v>
      </c>
      <c r="BG956">
        <f t="shared" si="1438"/>
        <v>0.74840552263228288</v>
      </c>
      <c r="BH956">
        <f t="shared" si="1439"/>
        <v>51.558864723976164</v>
      </c>
      <c r="BI956">
        <f t="shared" si="1440"/>
        <v>392.37508052108865</v>
      </c>
      <c r="BJ956">
        <f t="shared" si="1441"/>
        <v>8.4680872722980565E-3</v>
      </c>
    </row>
    <row r="957" spans="1:62" x14ac:dyDescent="0.45">
      <c r="A957" s="1">
        <v>894</v>
      </c>
      <c r="B957" s="1" t="s">
        <v>1014</v>
      </c>
      <c r="C957" s="1">
        <v>5143.0000271126628</v>
      </c>
      <c r="D957" s="1">
        <v>0</v>
      </c>
      <c r="E957">
        <f t="shared" si="1443"/>
        <v>6.4002834847184973</v>
      </c>
      <c r="F957">
        <f t="shared" si="1415"/>
        <v>0.11622692503574092</v>
      </c>
      <c r="G957">
        <f t="shared" si="1416"/>
        <v>295.48437023693384</v>
      </c>
      <c r="H957">
        <f t="shared" si="1417"/>
        <v>1.7854019837875967</v>
      </c>
      <c r="I957">
        <f t="shared" si="1418"/>
        <v>1.5871248819002646</v>
      </c>
      <c r="J957">
        <f t="shared" si="1419"/>
        <v>25.183717727661133</v>
      </c>
      <c r="K957" s="1">
        <v>6</v>
      </c>
      <c r="L957">
        <f t="shared" si="1420"/>
        <v>1.4200000166893005</v>
      </c>
      <c r="M957" s="1">
        <v>1</v>
      </c>
      <c r="N957">
        <f t="shared" si="1421"/>
        <v>2.8400000333786011</v>
      </c>
      <c r="O957" s="1">
        <v>21.69685173034668</v>
      </c>
      <c r="P957" s="1">
        <v>25.183717727661133</v>
      </c>
      <c r="Q957" s="1">
        <v>20.460536956787109</v>
      </c>
      <c r="R957">
        <v>852</v>
      </c>
      <c r="S957" s="1">
        <v>400.27218627929687</v>
      </c>
      <c r="T957" s="1">
        <v>395.46795654296875</v>
      </c>
      <c r="U957" s="1">
        <f t="shared" si="1442"/>
        <v>391.74427947146762</v>
      </c>
      <c r="V957" s="1">
        <v>13.896580696105957</v>
      </c>
      <c r="W957" s="1">
        <v>16.006813049316406</v>
      </c>
      <c r="X957" s="1">
        <v>54.189800262451172</v>
      </c>
      <c r="Y957" s="1">
        <v>62.432254791259766</v>
      </c>
      <c r="Z957" s="1">
        <v>499.515625</v>
      </c>
      <c r="AA957" s="1">
        <v>1999.239013671875</v>
      </c>
      <c r="AB957" s="1">
        <v>66.455520629882813</v>
      </c>
      <c r="AC957" s="1">
        <v>101.67839813232422</v>
      </c>
      <c r="AD957" s="1">
        <v>6.8913307189941406</v>
      </c>
      <c r="AE957" s="1">
        <v>0.37875929474830627</v>
      </c>
      <c r="AF957" s="1">
        <v>0.20816856622695923</v>
      </c>
      <c r="AG957" s="1">
        <v>2.7413079515099525E-3</v>
      </c>
      <c r="AH957" s="1">
        <v>0.1972670704126358</v>
      </c>
      <c r="AI957" s="1">
        <v>1.945364405401051E-3</v>
      </c>
      <c r="AJ957" s="1">
        <v>0.66666668653488159</v>
      </c>
      <c r="AK957" s="1">
        <v>-0.21956524252891541</v>
      </c>
      <c r="AL957" s="1">
        <v>2.737391471862793</v>
      </c>
      <c r="AM957" s="1">
        <v>1</v>
      </c>
      <c r="AN957" s="1">
        <v>0</v>
      </c>
      <c r="AO957" s="1">
        <v>0.15999999642372131</v>
      </c>
      <c r="AP957" s="1">
        <v>111115</v>
      </c>
      <c r="AQ957">
        <f t="shared" si="1422"/>
        <v>0.83252604166666655</v>
      </c>
      <c r="AR957">
        <f t="shared" si="1423"/>
        <v>1.7854019837875968E-3</v>
      </c>
      <c r="AS957">
        <f t="shared" si="1424"/>
        <v>298.33371772766111</v>
      </c>
      <c r="AT957">
        <f t="shared" si="1425"/>
        <v>294.84685173034666</v>
      </c>
      <c r="AU957">
        <f t="shared" si="1426"/>
        <v>319.87823503766413</v>
      </c>
      <c r="AV957">
        <f t="shared" si="1427"/>
        <v>2.2948390953366213</v>
      </c>
      <c r="AW957">
        <f t="shared" si="1428"/>
        <v>3.2146719919583409</v>
      </c>
      <c r="AX957">
        <f t="shared" si="1429"/>
        <v>31.61607628569018</v>
      </c>
      <c r="AY957">
        <f t="shared" si="1430"/>
        <v>15.609263236373774</v>
      </c>
      <c r="AZ957">
        <f t="shared" si="1431"/>
        <v>23.440284729003906</v>
      </c>
      <c r="BA957">
        <f t="shared" si="1432"/>
        <v>2.8957451545480395</v>
      </c>
      <c r="BB957">
        <f t="shared" si="1433"/>
        <v>0.11165735094914592</v>
      </c>
      <c r="BC957">
        <f t="shared" si="1434"/>
        <v>1.6275471100580763</v>
      </c>
      <c r="BD957">
        <f t="shared" si="1435"/>
        <v>1.2681980444899632</v>
      </c>
      <c r="BE957">
        <f t="shared" si="1436"/>
        <v>7.0182492661424983E-2</v>
      </c>
      <c r="BF957">
        <f t="shared" si="1437"/>
        <v>30.044377438830054</v>
      </c>
      <c r="BG957">
        <f t="shared" si="1438"/>
        <v>0.74717651670174845</v>
      </c>
      <c r="BH957">
        <f t="shared" si="1439"/>
        <v>51.412864658634795</v>
      </c>
      <c r="BI957">
        <f t="shared" si="1440"/>
        <v>392.42556830253943</v>
      </c>
      <c r="BJ957">
        <f t="shared" si="1441"/>
        <v>8.3852056327543383E-3</v>
      </c>
    </row>
    <row r="958" spans="1:62" x14ac:dyDescent="0.45">
      <c r="A958" s="1">
        <v>895</v>
      </c>
      <c r="B958" s="1" t="s">
        <v>1015</v>
      </c>
      <c r="C958" s="1">
        <v>5148.0000270009041</v>
      </c>
      <c r="D958" s="1">
        <v>0</v>
      </c>
      <c r="E958">
        <f t="shared" si="1443"/>
        <v>6.5684244166993109</v>
      </c>
      <c r="F958">
        <f t="shared" si="1415"/>
        <v>0.11534310364077872</v>
      </c>
      <c r="G958">
        <f t="shared" si="1416"/>
        <v>292.23876613892367</v>
      </c>
      <c r="H958">
        <f t="shared" si="1417"/>
        <v>1.7731802628326969</v>
      </c>
      <c r="I958">
        <f t="shared" si="1418"/>
        <v>1.5878797676991327</v>
      </c>
      <c r="J958">
        <f t="shared" si="1419"/>
        <v>25.180334091186523</v>
      </c>
      <c r="K958" s="1">
        <v>6</v>
      </c>
      <c r="L958">
        <f t="shared" si="1420"/>
        <v>1.4200000166893005</v>
      </c>
      <c r="M958" s="1">
        <v>1</v>
      </c>
      <c r="N958">
        <f t="shared" si="1421"/>
        <v>2.8400000333786011</v>
      </c>
      <c r="O958" s="1">
        <v>21.620960235595703</v>
      </c>
      <c r="P958" s="1">
        <v>25.180334091186523</v>
      </c>
      <c r="Q958" s="1">
        <v>20.392351150512695</v>
      </c>
      <c r="R958">
        <v>852</v>
      </c>
      <c r="S958" s="1">
        <v>400.27127075195312</v>
      </c>
      <c r="T958" s="1">
        <v>395.27163696289062</v>
      </c>
      <c r="U958" s="1">
        <f t="shared" si="1442"/>
        <v>391.54795249714584</v>
      </c>
      <c r="V958" s="1">
        <v>13.897299766540527</v>
      </c>
      <c r="W958" s="1">
        <v>15.993023872375488</v>
      </c>
      <c r="X958" s="1">
        <v>54.445987701416016</v>
      </c>
      <c r="Y958" s="1">
        <v>62.668819427490234</v>
      </c>
      <c r="Z958" s="1">
        <v>499.53762817382812</v>
      </c>
      <c r="AA958" s="1">
        <v>1999.103515625</v>
      </c>
      <c r="AB958" s="1">
        <v>67.33514404296875</v>
      </c>
      <c r="AC958" s="1">
        <v>101.67837524414062</v>
      </c>
      <c r="AD958" s="1">
        <v>6.8913307189941406</v>
      </c>
      <c r="AE958" s="1">
        <v>0.37875929474830627</v>
      </c>
      <c r="AF958" s="1">
        <v>0.20816856622695923</v>
      </c>
      <c r="AG958" s="1">
        <v>2.7413079515099525E-3</v>
      </c>
      <c r="AH958" s="1">
        <v>0.1972670704126358</v>
      </c>
      <c r="AI958" s="1">
        <v>1.945364405401051E-3</v>
      </c>
      <c r="AJ958" s="1">
        <v>0.66666668653488159</v>
      </c>
      <c r="AK958" s="1">
        <v>-0.21956524252891541</v>
      </c>
      <c r="AL958" s="1">
        <v>2.737391471862793</v>
      </c>
      <c r="AM958" s="1">
        <v>1</v>
      </c>
      <c r="AN958" s="1">
        <v>0</v>
      </c>
      <c r="AO958" s="1">
        <v>0.15999999642372131</v>
      </c>
      <c r="AP958" s="1">
        <v>111115</v>
      </c>
      <c r="AQ958">
        <f t="shared" si="1422"/>
        <v>0.83256271362304679</v>
      </c>
      <c r="AR958">
        <f t="shared" si="1423"/>
        <v>1.7731802628326969E-3</v>
      </c>
      <c r="AS958">
        <f t="shared" si="1424"/>
        <v>298.3303340911865</v>
      </c>
      <c r="AT958">
        <f t="shared" si="1425"/>
        <v>294.77096023559568</v>
      </c>
      <c r="AU958">
        <f t="shared" si="1426"/>
        <v>319.8565553506487</v>
      </c>
      <c r="AV958">
        <f t="shared" si="1427"/>
        <v>2.2916454449098604</v>
      </c>
      <c r="AW958">
        <f t="shared" si="1428"/>
        <v>3.2140244502830266</v>
      </c>
      <c r="AX958">
        <f t="shared" si="1429"/>
        <v>31.609714873647526</v>
      </c>
      <c r="AY958">
        <f t="shared" si="1430"/>
        <v>15.616691001272038</v>
      </c>
      <c r="AZ958">
        <f t="shared" si="1431"/>
        <v>23.400647163391113</v>
      </c>
      <c r="BA958">
        <f t="shared" si="1432"/>
        <v>2.8888283231048009</v>
      </c>
      <c r="BB958">
        <f t="shared" si="1433"/>
        <v>0.11084141603948543</v>
      </c>
      <c r="BC958">
        <f t="shared" si="1434"/>
        <v>1.6261446825838939</v>
      </c>
      <c r="BD958">
        <f t="shared" si="1435"/>
        <v>1.262683640520907</v>
      </c>
      <c r="BE958">
        <f t="shared" si="1436"/>
        <v>6.9666741282974634E-2</v>
      </c>
      <c r="BF958">
        <f t="shared" si="1437"/>
        <v>29.714362924358138</v>
      </c>
      <c r="BG958">
        <f t="shared" si="1438"/>
        <v>0.7393365443176485</v>
      </c>
      <c r="BH958">
        <f t="shared" si="1439"/>
        <v>51.365923124795856</v>
      </c>
      <c r="BI958">
        <f t="shared" si="1440"/>
        <v>392.14932257615624</v>
      </c>
      <c r="BJ958">
        <f t="shared" si="1441"/>
        <v>8.6036916096848895E-3</v>
      </c>
    </row>
    <row r="959" spans="1:62" x14ac:dyDescent="0.45">
      <c r="A959" s="1">
        <v>896</v>
      </c>
      <c r="B959" s="1" t="s">
        <v>1016</v>
      </c>
      <c r="C959" s="1">
        <v>5153.5000268779695</v>
      </c>
      <c r="D959" s="1">
        <v>0</v>
      </c>
      <c r="E959">
        <f t="shared" si="1443"/>
        <v>6.7202836963630084</v>
      </c>
      <c r="F959">
        <f t="shared" si="1415"/>
        <v>0.11500217348920198</v>
      </c>
      <c r="G959">
        <f t="shared" si="1416"/>
        <v>289.73845227039754</v>
      </c>
      <c r="H959">
        <f t="shared" si="1417"/>
        <v>1.7601919506101227</v>
      </c>
      <c r="I959">
        <f t="shared" si="1418"/>
        <v>1.580817807202308</v>
      </c>
      <c r="J959">
        <f t="shared" si="1419"/>
        <v>25.135175704956055</v>
      </c>
      <c r="K959" s="1">
        <v>6</v>
      </c>
      <c r="L959">
        <f t="shared" si="1420"/>
        <v>1.4200000166893005</v>
      </c>
      <c r="M959" s="1">
        <v>1</v>
      </c>
      <c r="N959">
        <f t="shared" si="1421"/>
        <v>2.8400000333786011</v>
      </c>
      <c r="O959" s="1">
        <v>21.540081024169922</v>
      </c>
      <c r="P959" s="1">
        <v>25.135175704956055</v>
      </c>
      <c r="Q959" s="1">
        <v>20.244379043579102</v>
      </c>
      <c r="R959">
        <v>852</v>
      </c>
      <c r="S959" s="1">
        <v>400.33160400390625</v>
      </c>
      <c r="T959" s="1">
        <v>395.15512084960937</v>
      </c>
      <c r="U959" s="1">
        <f t="shared" si="1442"/>
        <v>391.43192366451973</v>
      </c>
      <c r="V959" s="1">
        <v>13.897136688232422</v>
      </c>
      <c r="W959" s="1">
        <v>15.977616310119629</v>
      </c>
      <c r="X959" s="1">
        <v>54.717330932617188</v>
      </c>
      <c r="Y959" s="1">
        <v>62.920055389404297</v>
      </c>
      <c r="Z959" s="1">
        <v>499.5198974609375</v>
      </c>
      <c r="AA959" s="1">
        <v>1998.9708251953125</v>
      </c>
      <c r="AB959" s="1">
        <v>72.398963928222656</v>
      </c>
      <c r="AC959" s="1">
        <v>101.67820739746094</v>
      </c>
      <c r="AD959" s="1">
        <v>6.8913307189941406</v>
      </c>
      <c r="AE959" s="1">
        <v>0.37875929474830627</v>
      </c>
      <c r="AF959" s="1">
        <v>0.20816856622695923</v>
      </c>
      <c r="AG959" s="1">
        <v>2.7413079515099525E-3</v>
      </c>
      <c r="AH959" s="1">
        <v>0.1972670704126358</v>
      </c>
      <c r="AI959" s="1">
        <v>1.945364405401051E-3</v>
      </c>
      <c r="AJ959" s="1">
        <v>1</v>
      </c>
      <c r="AK959" s="1">
        <v>-0.21956524252891541</v>
      </c>
      <c r="AL959" s="1">
        <v>2.737391471862793</v>
      </c>
      <c r="AM959" s="1">
        <v>1</v>
      </c>
      <c r="AN959" s="1">
        <v>0</v>
      </c>
      <c r="AO959" s="1">
        <v>0.15999999642372131</v>
      </c>
      <c r="AP959" s="1">
        <v>111115</v>
      </c>
      <c r="AQ959">
        <f t="shared" si="1422"/>
        <v>0.83253316243489583</v>
      </c>
      <c r="AR959">
        <f t="shared" si="1423"/>
        <v>1.7601919506101227E-3</v>
      </c>
      <c r="AS959">
        <f t="shared" si="1424"/>
        <v>298.28517570495603</v>
      </c>
      <c r="AT959">
        <f t="shared" si="1425"/>
        <v>294.6900810241699</v>
      </c>
      <c r="AU959">
        <f t="shared" si="1426"/>
        <v>319.83532488237324</v>
      </c>
      <c r="AV959">
        <f t="shared" si="1427"/>
        <v>2.2937789772184449</v>
      </c>
      <c r="AW959">
        <f t="shared" si="1428"/>
        <v>3.2053931920997063</v>
      </c>
      <c r="AX959">
        <f t="shared" si="1429"/>
        <v>31.524879068430053</v>
      </c>
      <c r="AY959">
        <f t="shared" si="1430"/>
        <v>15.547262758310424</v>
      </c>
      <c r="AZ959">
        <f t="shared" si="1431"/>
        <v>23.337628364562988</v>
      </c>
      <c r="BA959">
        <f t="shared" si="1432"/>
        <v>2.8778611703004233</v>
      </c>
      <c r="BB959">
        <f t="shared" si="1433"/>
        <v>0.1105265423453393</v>
      </c>
      <c r="BC959">
        <f t="shared" si="1434"/>
        <v>1.6245753848973983</v>
      </c>
      <c r="BD959">
        <f t="shared" si="1435"/>
        <v>1.253285785403025</v>
      </c>
      <c r="BE959">
        <f t="shared" si="1436"/>
        <v>6.9467721492977724E-2</v>
      </c>
      <c r="BF959">
        <f t="shared" si="1437"/>
        <v>29.460086440968819</v>
      </c>
      <c r="BG959">
        <f t="shared" si="1438"/>
        <v>0.73322712267385248</v>
      </c>
      <c r="BH959">
        <f t="shared" si="1439"/>
        <v>51.448734658783643</v>
      </c>
      <c r="BI959">
        <f t="shared" si="1440"/>
        <v>391.96061983430582</v>
      </c>
      <c r="BJ959">
        <f t="shared" si="1441"/>
        <v>8.8210415850472346E-3</v>
      </c>
    </row>
    <row r="960" spans="1:62" x14ac:dyDescent="0.45">
      <c r="A960" s="1">
        <v>896</v>
      </c>
      <c r="B960" s="1" t="s">
        <v>1016</v>
      </c>
      <c r="C960" s="1">
        <v>5153.5000268779695</v>
      </c>
      <c r="D960" s="1">
        <v>0</v>
      </c>
      <c r="E960">
        <f t="shared" ref="E960" si="1444">(S960-U960*(1000-V960)/(1000-W960))*AQ960</f>
        <v>6.7202836963630084</v>
      </c>
      <c r="F960">
        <f t="shared" ref="F960" si="1445">IF(BB960&lt;&gt;0,1/(1/BB960-1/N960),0)</f>
        <v>0.11500217348920198</v>
      </c>
      <c r="G960">
        <f t="shared" ref="G960" si="1446">((BE960-AR960/2)*T960-E960)/(BE960+AR960/2)</f>
        <v>289.73845227039754</v>
      </c>
      <c r="H960">
        <f t="shared" ref="H960" si="1447">AR960*1000</f>
        <v>1.7601919506101227</v>
      </c>
      <c r="I960">
        <f t="shared" ref="I960" si="1448">(AW960-BC960)</f>
        <v>1.580817807202308</v>
      </c>
      <c r="J960">
        <f t="shared" ref="J960" si="1449">(P960+AV960*D960)</f>
        <v>25.135175704956055</v>
      </c>
      <c r="K960" s="1">
        <v>6</v>
      </c>
      <c r="L960">
        <f t="shared" ref="L960" si="1450">(K960*AK960+AL960)</f>
        <v>1.4200000166893005</v>
      </c>
      <c r="M960" s="1">
        <v>1</v>
      </c>
      <c r="N960">
        <f t="shared" ref="N960" si="1451">L960*(M960+1)*(M960+1)/(M960*M960+1)</f>
        <v>2.8400000333786011</v>
      </c>
      <c r="O960" s="1">
        <v>21.540081024169922</v>
      </c>
      <c r="P960" s="1">
        <v>25.135175704956055</v>
      </c>
      <c r="Q960" s="1">
        <v>20.244379043579102</v>
      </c>
      <c r="R960">
        <v>852</v>
      </c>
      <c r="S960" s="1">
        <v>400.33160400390625</v>
      </c>
      <c r="T960" s="1">
        <v>395.15512084960937</v>
      </c>
      <c r="U960" s="1">
        <f t="shared" ref="U960" si="1452">T960-(0.008076485841*(R960-S960)+0.07530378)</f>
        <v>391.43192366451973</v>
      </c>
      <c r="V960" s="1">
        <v>13.897136688232422</v>
      </c>
      <c r="W960" s="1">
        <v>15.977616310119629</v>
      </c>
      <c r="X960" s="1">
        <v>54.717330932617188</v>
      </c>
      <c r="Y960" s="1">
        <v>62.920055389404297</v>
      </c>
      <c r="Z960" s="1">
        <v>499.5198974609375</v>
      </c>
      <c r="AA960" s="1">
        <v>1998.9708251953125</v>
      </c>
      <c r="AB960" s="1">
        <v>72.398963928222656</v>
      </c>
      <c r="AC960" s="1">
        <v>101.67820739746094</v>
      </c>
      <c r="AD960" s="1">
        <v>6.8913307189941406</v>
      </c>
      <c r="AE960" s="1">
        <v>0.37875929474830627</v>
      </c>
      <c r="AF960" s="1">
        <v>0.20816856622695923</v>
      </c>
      <c r="AG960" s="1">
        <v>2.7413079515099525E-3</v>
      </c>
      <c r="AH960" s="1">
        <v>0.1972670704126358</v>
      </c>
      <c r="AI960" s="1">
        <v>1.945364405401051E-3</v>
      </c>
      <c r="AJ960" s="1">
        <v>1</v>
      </c>
      <c r="AK960" s="1">
        <v>-0.21956524252891541</v>
      </c>
      <c r="AL960" s="1">
        <v>2.737391471862793</v>
      </c>
      <c r="AM960" s="1">
        <v>1</v>
      </c>
      <c r="AN960" s="1">
        <v>0</v>
      </c>
      <c r="AO960" s="1">
        <v>0.15999999642372131</v>
      </c>
      <c r="AP960" s="1">
        <v>111115</v>
      </c>
      <c r="AQ960">
        <f t="shared" ref="AQ960" si="1453">Z960*0.000001/(K960*0.0001)</f>
        <v>0.83253316243489583</v>
      </c>
      <c r="AR960">
        <f t="shared" ref="AR960" si="1454">(W960-V960)/(1000-W960)*AQ960</f>
        <v>1.7601919506101227E-3</v>
      </c>
      <c r="AS960">
        <f t="shared" ref="AS960" si="1455">(P960+273.15)</f>
        <v>298.28517570495603</v>
      </c>
      <c r="AT960">
        <f t="shared" ref="AT960" si="1456">(O960+273.15)</f>
        <v>294.6900810241699</v>
      </c>
      <c r="AU960">
        <f t="shared" ref="AU960" si="1457">(AA960*AM960+AB960*AN960)*AO960</f>
        <v>319.83532488237324</v>
      </c>
      <c r="AV960">
        <f t="shared" ref="AV960" si="1458">((AU960+0.00000010773*(AT960^4-AS960^4))-AR960*44100)/(L960*0.92*2*29.3+0.00000043092*AS960^3)</f>
        <v>2.2937789772184449</v>
      </c>
      <c r="AW960">
        <f t="shared" ref="AW960" si="1459">0.61365*EXP(17.502*J960/(240.97+J960))</f>
        <v>3.2053931920997063</v>
      </c>
      <c r="AX960">
        <f t="shared" ref="AX960" si="1460">AW960*1000/AC960</f>
        <v>31.524879068430053</v>
      </c>
      <c r="AY960">
        <f t="shared" ref="AY960" si="1461">(AX960-W960)</f>
        <v>15.547262758310424</v>
      </c>
      <c r="AZ960">
        <f t="shared" ref="AZ960" si="1462">IF(D960,P960,(O960+P960)/2)</f>
        <v>23.337628364562988</v>
      </c>
      <c r="BA960">
        <f t="shared" ref="BA960" si="1463">0.61365*EXP(17.502*AZ960/(240.97+AZ960))</f>
        <v>2.8778611703004233</v>
      </c>
      <c r="BB960">
        <f t="shared" ref="BB960" si="1464">IF(AY960&lt;&gt;0,(1000-(AX960+W960)/2)/AY960*AR960,0)</f>
        <v>0.1105265423453393</v>
      </c>
      <c r="BC960">
        <f t="shared" ref="BC960" si="1465">W960*AC960/1000</f>
        <v>1.6245753848973983</v>
      </c>
      <c r="BD960">
        <f t="shared" ref="BD960" si="1466">(BA960-BC960)</f>
        <v>1.253285785403025</v>
      </c>
      <c r="BE960">
        <f t="shared" ref="BE960" si="1467">1/(1.6/F960+1.37/N960)</f>
        <v>6.9467721492977724E-2</v>
      </c>
      <c r="BF960">
        <f t="shared" ref="BF960" si="1468">G960*AC960*0.001</f>
        <v>29.460086440968819</v>
      </c>
      <c r="BG960">
        <f t="shared" ref="BG960" si="1469">G960/T960</f>
        <v>0.73322712267385248</v>
      </c>
      <c r="BH960">
        <f t="shared" ref="BH960" si="1470">(1-AR960*AC960/AW960/F960)*100</f>
        <v>51.448734658783643</v>
      </c>
      <c r="BI960">
        <f t="shared" ref="BI960" si="1471">(T960-E960/(N960/1.35))</f>
        <v>391.96061983430582</v>
      </c>
      <c r="BJ960">
        <f t="shared" ref="BJ960" si="1472">E960*BH960/100/BI960</f>
        <v>8.8210415850472346E-3</v>
      </c>
    </row>
    <row r="961" spans="1:62" x14ac:dyDescent="0.45">
      <c r="A961" s="1">
        <v>896</v>
      </c>
      <c r="B961" s="1" t="s">
        <v>1016</v>
      </c>
      <c r="C961" s="1">
        <v>5153.5000268779695</v>
      </c>
      <c r="D961" s="1">
        <v>0</v>
      </c>
      <c r="E961">
        <f t="shared" ref="E961" si="1473">(S961-U961*(1000-V961)/(1000-W961))*AQ961</f>
        <v>6.7202836963630084</v>
      </c>
      <c r="F961">
        <f t="shared" ref="F961" si="1474">IF(BB961&lt;&gt;0,1/(1/BB961-1/N961),0)</f>
        <v>0.11500217348920198</v>
      </c>
      <c r="G961">
        <f t="shared" ref="G961" si="1475">((BE961-AR961/2)*T961-E961)/(BE961+AR961/2)</f>
        <v>289.73845227039754</v>
      </c>
      <c r="H961">
        <f t="shared" ref="H961" si="1476">AR961*1000</f>
        <v>1.7601919506101227</v>
      </c>
      <c r="I961">
        <f t="shared" ref="I961" si="1477">(AW961-BC961)</f>
        <v>1.580817807202308</v>
      </c>
      <c r="J961">
        <f t="shared" ref="J961" si="1478">(P961+AV961*D961)</f>
        <v>25.135175704956055</v>
      </c>
      <c r="K961" s="1">
        <v>6</v>
      </c>
      <c r="L961">
        <f t="shared" ref="L961" si="1479">(K961*AK961+AL961)</f>
        <v>1.4200000166893005</v>
      </c>
      <c r="M961" s="1">
        <v>1</v>
      </c>
      <c r="N961">
        <f t="shared" ref="N961" si="1480">L961*(M961+1)*(M961+1)/(M961*M961+1)</f>
        <v>2.8400000333786011</v>
      </c>
      <c r="O961" s="1">
        <v>21.540081024169922</v>
      </c>
      <c r="P961" s="1">
        <v>25.135175704956055</v>
      </c>
      <c r="Q961" s="1">
        <v>20.244379043579102</v>
      </c>
      <c r="R961">
        <v>852</v>
      </c>
      <c r="S961" s="1">
        <v>400.33160400390625</v>
      </c>
      <c r="T961" s="1">
        <v>395.15512084960937</v>
      </c>
      <c r="U961" s="1">
        <f t="shared" ref="U961" si="1481">T961-(0.008076485841*(R961-S961)+0.07530378)</f>
        <v>391.43192366451973</v>
      </c>
      <c r="V961" s="1">
        <v>13.897136688232422</v>
      </c>
      <c r="W961" s="1">
        <v>15.977616310119629</v>
      </c>
      <c r="X961" s="1">
        <v>54.717330932617188</v>
      </c>
      <c r="Y961" s="1">
        <v>62.920055389404297</v>
      </c>
      <c r="Z961" s="1">
        <v>499.5198974609375</v>
      </c>
      <c r="AA961" s="1">
        <v>1998.9708251953125</v>
      </c>
      <c r="AB961" s="1">
        <v>72.398963928222656</v>
      </c>
      <c r="AC961" s="1">
        <v>101.67820739746094</v>
      </c>
      <c r="AD961" s="1">
        <v>6.8913307189941406</v>
      </c>
      <c r="AE961" s="1">
        <v>0.37875929474830627</v>
      </c>
      <c r="AF961" s="1">
        <v>0.20816856622695923</v>
      </c>
      <c r="AG961" s="1">
        <v>2.7413079515099525E-3</v>
      </c>
      <c r="AH961" s="1">
        <v>0.1972670704126358</v>
      </c>
      <c r="AI961" s="1">
        <v>1.945364405401051E-3</v>
      </c>
      <c r="AJ961" s="1">
        <v>1</v>
      </c>
      <c r="AK961" s="1">
        <v>-0.21956524252891541</v>
      </c>
      <c r="AL961" s="1">
        <v>2.737391471862793</v>
      </c>
      <c r="AM961" s="1">
        <v>1</v>
      </c>
      <c r="AN961" s="1">
        <v>0</v>
      </c>
      <c r="AO961" s="1">
        <v>0.15999999642372131</v>
      </c>
      <c r="AP961" s="1">
        <v>111115</v>
      </c>
      <c r="AQ961">
        <f t="shared" ref="AQ961" si="1482">Z961*0.000001/(K961*0.0001)</f>
        <v>0.83253316243489583</v>
      </c>
      <c r="AR961">
        <f t="shared" ref="AR961" si="1483">(W961-V961)/(1000-W961)*AQ961</f>
        <v>1.7601919506101227E-3</v>
      </c>
      <c r="AS961">
        <f t="shared" ref="AS961" si="1484">(P961+273.15)</f>
        <v>298.28517570495603</v>
      </c>
      <c r="AT961">
        <f t="shared" ref="AT961" si="1485">(O961+273.15)</f>
        <v>294.6900810241699</v>
      </c>
      <c r="AU961">
        <f t="shared" ref="AU961" si="1486">(AA961*AM961+AB961*AN961)*AO961</f>
        <v>319.83532488237324</v>
      </c>
      <c r="AV961">
        <f t="shared" ref="AV961" si="1487">((AU961+0.00000010773*(AT961^4-AS961^4))-AR961*44100)/(L961*0.92*2*29.3+0.00000043092*AS961^3)</f>
        <v>2.2937789772184449</v>
      </c>
      <c r="AW961">
        <f t="shared" ref="AW961" si="1488">0.61365*EXP(17.502*J961/(240.97+J961))</f>
        <v>3.2053931920997063</v>
      </c>
      <c r="AX961">
        <f t="shared" ref="AX961" si="1489">AW961*1000/AC961</f>
        <v>31.524879068430053</v>
      </c>
      <c r="AY961">
        <f t="shared" ref="AY961" si="1490">(AX961-W961)</f>
        <v>15.547262758310424</v>
      </c>
      <c r="AZ961">
        <f t="shared" ref="AZ961" si="1491">IF(D961,P961,(O961+P961)/2)</f>
        <v>23.337628364562988</v>
      </c>
      <c r="BA961">
        <f t="shared" ref="BA961" si="1492">0.61365*EXP(17.502*AZ961/(240.97+AZ961))</f>
        <v>2.8778611703004233</v>
      </c>
      <c r="BB961">
        <f t="shared" ref="BB961" si="1493">IF(AY961&lt;&gt;0,(1000-(AX961+W961)/2)/AY961*AR961,0)</f>
        <v>0.1105265423453393</v>
      </c>
      <c r="BC961">
        <f t="shared" ref="BC961" si="1494">W961*AC961/1000</f>
        <v>1.6245753848973983</v>
      </c>
      <c r="BD961">
        <f t="shared" ref="BD961" si="1495">(BA961-BC961)</f>
        <v>1.253285785403025</v>
      </c>
      <c r="BE961">
        <f t="shared" ref="BE961" si="1496">1/(1.6/F961+1.37/N961)</f>
        <v>6.9467721492977724E-2</v>
      </c>
      <c r="BF961">
        <f t="shared" ref="BF961" si="1497">G961*AC961*0.001</f>
        <v>29.460086440968819</v>
      </c>
      <c r="BG961">
        <f t="shared" ref="BG961" si="1498">G961/T961</f>
        <v>0.73322712267385248</v>
      </c>
      <c r="BH961">
        <f t="shared" ref="BH961" si="1499">(1-AR961*AC961/AW961/F961)*100</f>
        <v>51.448734658783643</v>
      </c>
      <c r="BI961">
        <f t="shared" ref="BI961" si="1500">(T961-E961/(N961/1.35))</f>
        <v>391.96061983430582</v>
      </c>
      <c r="BJ961">
        <f t="shared" ref="BJ961" si="1501">E961*BH961/100/BI961</f>
        <v>8.8210415850472346E-3</v>
      </c>
    </row>
    <row r="962" spans="1:62" x14ac:dyDescent="0.45">
      <c r="A962" s="1">
        <v>897</v>
      </c>
      <c r="B962" s="1" t="s">
        <v>1018</v>
      </c>
      <c r="C962" s="1">
        <v>5191.0000325664878</v>
      </c>
      <c r="D962" s="1">
        <v>0</v>
      </c>
      <c r="E962">
        <f>(S962-U962*(1000-V962)/(1000-W962))*AQ962</f>
        <v>6.6704771944766668</v>
      </c>
      <c r="F962">
        <f>IF(BB962&lt;&gt;0,1/(1/BB962-1/N962),0)</f>
        <v>0.11290717369956324</v>
      </c>
      <c r="G962">
        <f>((BE962-AR962/2)*T962-E962)/(BE962+AR962/2)</f>
        <v>288.76478996841888</v>
      </c>
      <c r="H962">
        <f>AR962*1000</f>
        <v>1.7220168737935155</v>
      </c>
      <c r="I962">
        <f>(AW962-BC962)</f>
        <v>1.574194448452795</v>
      </c>
      <c r="J962">
        <f>(P962+AV962*D962)</f>
        <v>25.093263626098633</v>
      </c>
      <c r="K962" s="1">
        <v>6</v>
      </c>
      <c r="L962">
        <f>(K962*AK962+AL962)</f>
        <v>1.4200000166893005</v>
      </c>
      <c r="M962" s="1">
        <v>1</v>
      </c>
      <c r="N962">
        <f>L962*(M962+1)*(M962+1)/(M962*M962+1)</f>
        <v>2.8400000333786011</v>
      </c>
      <c r="O962" s="1">
        <v>21.448648452758789</v>
      </c>
      <c r="P962" s="1">
        <v>25.093263626098633</v>
      </c>
      <c r="Q962" s="1">
        <v>20.053163528442383</v>
      </c>
      <c r="R962">
        <v>852</v>
      </c>
      <c r="S962" s="1">
        <v>400.23580932617187</v>
      </c>
      <c r="T962" s="1">
        <v>395.13803100585937</v>
      </c>
      <c r="U962" s="1">
        <f t="shared" si="1442"/>
        <v>391.41406013641136</v>
      </c>
      <c r="V962" s="1">
        <v>13.928711891174316</v>
      </c>
      <c r="W962" s="1">
        <v>15.964070320129395</v>
      </c>
      <c r="X962" s="1">
        <v>55.287899017333984</v>
      </c>
      <c r="Y962" s="1">
        <v>63.214141845703125</v>
      </c>
      <c r="Z962" s="1">
        <v>499.52670288085937</v>
      </c>
      <c r="AA962" s="1">
        <v>1998.960205078125</v>
      </c>
      <c r="AB962" s="1">
        <v>73.682685852050781</v>
      </c>
      <c r="AC962" s="1">
        <v>101.6787109375</v>
      </c>
      <c r="AD962" s="1">
        <v>6.8913307189941406</v>
      </c>
      <c r="AE962" s="1">
        <v>0.37875929474830627</v>
      </c>
      <c r="AF962" s="1">
        <v>0.20816856622695923</v>
      </c>
      <c r="AG962" s="1">
        <v>2.7413079515099525E-3</v>
      </c>
      <c r="AH962" s="1">
        <v>0.1972670704126358</v>
      </c>
      <c r="AI962" s="1">
        <v>1.945364405401051E-3</v>
      </c>
      <c r="AJ962" s="1">
        <v>1</v>
      </c>
      <c r="AK962" s="1">
        <v>-0.21956524252891541</v>
      </c>
      <c r="AL962" s="1">
        <v>2.737391471862793</v>
      </c>
      <c r="AM962" s="1">
        <v>1</v>
      </c>
      <c r="AN962" s="1">
        <v>0</v>
      </c>
      <c r="AO962" s="1">
        <v>0.15999999642372131</v>
      </c>
      <c r="AP962" s="1">
        <v>111115</v>
      </c>
      <c r="AQ962">
        <f>Z962*0.000001/(K962*0.0001)</f>
        <v>0.83254450480143216</v>
      </c>
      <c r="AR962">
        <f>(W962-V962)/(1000-W962)*AQ962</f>
        <v>1.7220168737935154E-3</v>
      </c>
      <c r="AS962">
        <f>(P962+273.15)</f>
        <v>298.24326362609861</v>
      </c>
      <c r="AT962">
        <f>(O962+273.15)</f>
        <v>294.59864845275877</v>
      </c>
      <c r="AU962">
        <f>(AA962*AM962+AB962*AN962)*AO962</f>
        <v>319.83362566366122</v>
      </c>
      <c r="AV962">
        <f>((AU962+0.00000010773*(AT962^4-AS962^4))-AR962*44100)/(L962*0.92*2*29.3+0.00000043092*AS962^3)</f>
        <v>2.3070112282920947</v>
      </c>
      <c r="AW962">
        <f>0.61365*EXP(17.502*J962/(240.97+J962))</f>
        <v>3.1974005399191547</v>
      </c>
      <c r="AX962">
        <f>AW962*1000/AC962</f>
        <v>31.446116010307573</v>
      </c>
      <c r="AY962">
        <f>(AX962-W962)</f>
        <v>15.482045690178179</v>
      </c>
      <c r="AZ962">
        <f>IF(D962,P962,(O962+P962)/2)</f>
        <v>23.270956039428711</v>
      </c>
      <c r="BA962">
        <f>0.61365*EXP(17.502*AZ962/(240.97+AZ962))</f>
        <v>2.8662978567817889</v>
      </c>
      <c r="BB962">
        <f>IF(AY962&lt;&gt;0,(1000-(AX962+W962)/2)/AY962*AR962,0)</f>
        <v>0.10859006212820532</v>
      </c>
      <c r="BC962">
        <f>W962*AC962/1000</f>
        <v>1.6232060914663597</v>
      </c>
      <c r="BD962">
        <f>(BA962-BC962)</f>
        <v>1.2430917653154292</v>
      </c>
      <c r="BE962">
        <f>1/(1.6/F962+1.37/N962)</f>
        <v>6.8243885610272295E-2</v>
      </c>
      <c r="BF962">
        <f>G962*AC962*0.001</f>
        <v>29.361231608126765</v>
      </c>
      <c r="BG962">
        <f>G962/T962</f>
        <v>0.7307947281949605</v>
      </c>
      <c r="BH962">
        <f>(1-AR962*AC962/AW962/F962)*100</f>
        <v>51.499205356470632</v>
      </c>
      <c r="BI962">
        <f>(T962-E962/(N962/1.35))</f>
        <v>391.96720561617423</v>
      </c>
      <c r="BJ962">
        <f>E962*BH962/100/BI962</f>
        <v>8.7641075564979035E-3</v>
      </c>
    </row>
    <row r="963" spans="1:62" x14ac:dyDescent="0.45">
      <c r="A963" s="1">
        <v>898</v>
      </c>
      <c r="B963" s="1" t="s">
        <v>1019</v>
      </c>
      <c r="C963" s="1">
        <v>5196.0000324547291</v>
      </c>
      <c r="D963" s="1">
        <v>0</v>
      </c>
      <c r="E963">
        <f>(S963-U963*(1000-V963)/(1000-W963))*AQ963</f>
        <v>6.2501194777513289</v>
      </c>
      <c r="F963">
        <f>IF(BB963&lt;&gt;0,1/(1/BB963-1/N963),0)</f>
        <v>0.10816251844077168</v>
      </c>
      <c r="G963">
        <f>((BE963-AR963/2)*T963-E963)/(BE963+AR963/2)</f>
        <v>291.22040307596347</v>
      </c>
      <c r="H963">
        <f>AR963*1000</f>
        <v>1.6460877169555053</v>
      </c>
      <c r="I963">
        <f>(AW963-BC963)</f>
        <v>1.5683426577948534</v>
      </c>
      <c r="J963">
        <f>(P963+AV963*D963)</f>
        <v>25.055347442626953</v>
      </c>
      <c r="K963" s="1">
        <v>6</v>
      </c>
      <c r="L963">
        <f>(K963*AK963+AL963)</f>
        <v>1.4200000166893005</v>
      </c>
      <c r="M963" s="1">
        <v>1</v>
      </c>
      <c r="N963">
        <f>L963*(M963+1)*(M963+1)/(M963*M963+1)</f>
        <v>2.8400000333786011</v>
      </c>
      <c r="O963" s="1">
        <v>21.314498901367188</v>
      </c>
      <c r="P963" s="1">
        <v>25.055347442626953</v>
      </c>
      <c r="Q963" s="1">
        <v>19.966585159301758</v>
      </c>
      <c r="R963">
        <v>852</v>
      </c>
      <c r="S963" s="1">
        <v>399.87643432617187</v>
      </c>
      <c r="T963" s="1">
        <v>395.32183837890625</v>
      </c>
      <c r="U963" s="1">
        <f t="shared" si="1442"/>
        <v>391.59496502235913</v>
      </c>
      <c r="V963" s="1">
        <v>14.004958152770996</v>
      </c>
      <c r="W963" s="1">
        <v>15.950590133666992</v>
      </c>
      <c r="X963" s="1">
        <v>56.040569305419922</v>
      </c>
      <c r="Y963" s="1">
        <v>63.663974761962891</v>
      </c>
      <c r="Z963" s="1">
        <v>499.5286865234375</v>
      </c>
      <c r="AA963" s="1">
        <v>1998.935791015625</v>
      </c>
      <c r="AB963" s="1">
        <v>76.539520263671875</v>
      </c>
      <c r="AC963" s="1">
        <v>101.67913818359375</v>
      </c>
      <c r="AD963" s="1">
        <v>6.8913307189941406</v>
      </c>
      <c r="AE963" s="1">
        <v>0.37875929474830627</v>
      </c>
      <c r="AF963" s="1">
        <v>0.20816856622695923</v>
      </c>
      <c r="AG963" s="1">
        <v>2.7413079515099525E-3</v>
      </c>
      <c r="AH963" s="1">
        <v>0.1972670704126358</v>
      </c>
      <c r="AI963" s="1">
        <v>1.945364405401051E-3</v>
      </c>
      <c r="AJ963" s="1">
        <v>1</v>
      </c>
      <c r="AK963" s="1">
        <v>-0.21956524252891541</v>
      </c>
      <c r="AL963" s="1">
        <v>2.737391471862793</v>
      </c>
      <c r="AM963" s="1">
        <v>1</v>
      </c>
      <c r="AN963" s="1">
        <v>0</v>
      </c>
      <c r="AO963" s="1">
        <v>0.15999999642372131</v>
      </c>
      <c r="AP963" s="1">
        <v>111115</v>
      </c>
      <c r="AQ963">
        <f>Z963*0.000001/(K963*0.0001)</f>
        <v>0.83254781087239571</v>
      </c>
      <c r="AR963">
        <f>(W963-V963)/(1000-W963)*AQ963</f>
        <v>1.6460877169555052E-3</v>
      </c>
      <c r="AS963">
        <f>(P963+273.15)</f>
        <v>298.20534744262693</v>
      </c>
      <c r="AT963">
        <f>(O963+273.15)</f>
        <v>294.46449890136716</v>
      </c>
      <c r="AU963">
        <f>(AA963*AM963+AB963*AN963)*AO963</f>
        <v>319.82971941374853</v>
      </c>
      <c r="AV963">
        <f>((AU963+0.00000010773*(AT963^4-AS963^4))-AR963*44100)/(L963*0.92*2*29.3+0.00000043092*AS963^3)</f>
        <v>2.3332776981597081</v>
      </c>
      <c r="AW963">
        <f>0.61365*EXP(17.502*J963/(240.97+J963))</f>
        <v>3.1901849161058466</v>
      </c>
      <c r="AX963">
        <f>AW963*1000/AC963</f>
        <v>31.375019233007162</v>
      </c>
      <c r="AY963">
        <f>(AX963-W963)</f>
        <v>15.42442909934017</v>
      </c>
      <c r="AZ963">
        <f>IF(D963,P963,(O963+P963)/2)</f>
        <v>23.18492317199707</v>
      </c>
      <c r="BA963">
        <f>0.61365*EXP(17.502*AZ963/(240.97+AZ963))</f>
        <v>2.851436815567137</v>
      </c>
      <c r="BB963">
        <f>IF(AY963&lt;&gt;0,(1000-(AX963+W963)/2)/AY963*AR963,0)</f>
        <v>0.1041942398300043</v>
      </c>
      <c r="BC963">
        <f>W963*AC963/1000</f>
        <v>1.6218422583109933</v>
      </c>
      <c r="BD963">
        <f>(BA963-BC963)</f>
        <v>1.2295945572561437</v>
      </c>
      <c r="BE963">
        <f>1/(1.6/F963+1.37/N963)</f>
        <v>6.5466665597200074E-2</v>
      </c>
      <c r="BF963">
        <f>G963*AC963*0.001</f>
        <v>29.611039606242763</v>
      </c>
      <c r="BG963">
        <f>G963/T963</f>
        <v>0.73666662148028328</v>
      </c>
      <c r="BH963">
        <f>(1-AR963*AC963/AW963/F963)*100</f>
        <v>51.494366302615724</v>
      </c>
      <c r="BI963">
        <f>(T963-E963/(N963/1.35))</f>
        <v>392.35083091559773</v>
      </c>
      <c r="BJ963">
        <f>E963*BH963/100/BI963</f>
        <v>8.2030141511711379E-3</v>
      </c>
    </row>
    <row r="964" spans="1:62" x14ac:dyDescent="0.45">
      <c r="A964" s="1">
        <v>898</v>
      </c>
      <c r="B964" s="1" t="s">
        <v>1019</v>
      </c>
      <c r="C964" s="1">
        <v>5196.0000324547291</v>
      </c>
      <c r="D964" s="1">
        <v>0</v>
      </c>
      <c r="E964">
        <f>(S964-U964*(1000-V964)/(1000-W964))*AQ964</f>
        <v>6.2501194777513289</v>
      </c>
      <c r="F964">
        <f>IF(BB964&lt;&gt;0,1/(1/BB964-1/N964),0)</f>
        <v>0.10816251844077168</v>
      </c>
      <c r="G964">
        <f>((BE964-AR964/2)*T964-E964)/(BE964+AR964/2)</f>
        <v>291.22040307596347</v>
      </c>
      <c r="H964">
        <f>AR964*1000</f>
        <v>1.6460877169555053</v>
      </c>
      <c r="I964">
        <f>(AW964-BC964)</f>
        <v>1.5683426577948534</v>
      </c>
      <c r="J964">
        <f>(P964+AV964*D964)</f>
        <v>25.055347442626953</v>
      </c>
      <c r="K964" s="1">
        <v>6</v>
      </c>
      <c r="L964">
        <f>(K964*AK964+AL964)</f>
        <v>1.4200000166893005</v>
      </c>
      <c r="M964" s="1">
        <v>1</v>
      </c>
      <c r="N964">
        <f>L964*(M964+1)*(M964+1)/(M964*M964+1)</f>
        <v>2.8400000333786011</v>
      </c>
      <c r="O964" s="1">
        <v>21.314498901367188</v>
      </c>
      <c r="P964" s="1">
        <v>25.055347442626953</v>
      </c>
      <c r="Q964" s="1">
        <v>19.966585159301758</v>
      </c>
      <c r="R964">
        <v>852</v>
      </c>
      <c r="S964" s="1">
        <v>399.87643432617187</v>
      </c>
      <c r="T964" s="1">
        <v>395.32183837890625</v>
      </c>
      <c r="U964" s="1">
        <f t="shared" ref="U964" si="1502">T964-(0.008076485841*(R964-S964)+0.07530378)</f>
        <v>391.59496502235913</v>
      </c>
      <c r="V964" s="1">
        <v>14.004958152770996</v>
      </c>
      <c r="W964" s="1">
        <v>15.950590133666992</v>
      </c>
      <c r="X964" s="1">
        <v>56.040569305419922</v>
      </c>
      <c r="Y964" s="1">
        <v>63.663974761962891</v>
      </c>
      <c r="Z964" s="1">
        <v>499.5286865234375</v>
      </c>
      <c r="AA964" s="1">
        <v>1998.935791015625</v>
      </c>
      <c r="AB964" s="1">
        <v>76.539520263671875</v>
      </c>
      <c r="AC964" s="1">
        <v>101.67913818359375</v>
      </c>
      <c r="AD964" s="1">
        <v>6.8913307189941406</v>
      </c>
      <c r="AE964" s="1">
        <v>0.37875929474830627</v>
      </c>
      <c r="AF964" s="1">
        <v>0.20816856622695923</v>
      </c>
      <c r="AG964" s="1">
        <v>2.7413079515099525E-3</v>
      </c>
      <c r="AH964" s="1">
        <v>0.1972670704126358</v>
      </c>
      <c r="AI964" s="1">
        <v>1.945364405401051E-3</v>
      </c>
      <c r="AJ964" s="1">
        <v>1</v>
      </c>
      <c r="AK964" s="1">
        <v>-0.21956524252891541</v>
      </c>
      <c r="AL964" s="1">
        <v>2.737391471862793</v>
      </c>
      <c r="AM964" s="1">
        <v>1</v>
      </c>
      <c r="AN964" s="1">
        <v>0</v>
      </c>
      <c r="AO964" s="1">
        <v>0.15999999642372131</v>
      </c>
      <c r="AP964" s="1">
        <v>111115</v>
      </c>
      <c r="AQ964">
        <f>Z964*0.000001/(K964*0.0001)</f>
        <v>0.83254781087239571</v>
      </c>
      <c r="AR964">
        <f>(W964-V964)/(1000-W964)*AQ964</f>
        <v>1.6460877169555052E-3</v>
      </c>
      <c r="AS964">
        <f>(P964+273.15)</f>
        <v>298.20534744262693</v>
      </c>
      <c r="AT964">
        <f>(O964+273.15)</f>
        <v>294.46449890136716</v>
      </c>
      <c r="AU964">
        <f>(AA964*AM964+AB964*AN964)*AO964</f>
        <v>319.82971941374853</v>
      </c>
      <c r="AV964">
        <f>((AU964+0.00000010773*(AT964^4-AS964^4))-AR964*44100)/(L964*0.92*2*29.3+0.00000043092*AS964^3)</f>
        <v>2.3332776981597081</v>
      </c>
      <c r="AW964">
        <f>0.61365*EXP(17.502*J964/(240.97+J964))</f>
        <v>3.1901849161058466</v>
      </c>
      <c r="AX964">
        <f>AW964*1000/AC964</f>
        <v>31.375019233007162</v>
      </c>
      <c r="AY964">
        <f>(AX964-W964)</f>
        <v>15.42442909934017</v>
      </c>
      <c r="AZ964">
        <f>IF(D964,P964,(O964+P964)/2)</f>
        <v>23.18492317199707</v>
      </c>
      <c r="BA964">
        <f>0.61365*EXP(17.502*AZ964/(240.97+AZ964))</f>
        <v>2.851436815567137</v>
      </c>
      <c r="BB964">
        <f>IF(AY964&lt;&gt;0,(1000-(AX964+W964)/2)/AY964*AR964,0)</f>
        <v>0.1041942398300043</v>
      </c>
      <c r="BC964">
        <f>W964*AC964/1000</f>
        <v>1.6218422583109933</v>
      </c>
      <c r="BD964">
        <f>(BA964-BC964)</f>
        <v>1.2295945572561437</v>
      </c>
      <c r="BE964">
        <f>1/(1.6/F964+1.37/N964)</f>
        <v>6.5466665597200074E-2</v>
      </c>
      <c r="BF964">
        <f>G964*AC964*0.001</f>
        <v>29.611039606242763</v>
      </c>
      <c r="BG964">
        <f>G964/T964</f>
        <v>0.73666662148028328</v>
      </c>
      <c r="BH964">
        <f>(1-AR964*AC964/AW964/F964)*100</f>
        <v>51.494366302615724</v>
      </c>
      <c r="BI964">
        <f>(T964-E964/(N964/1.35))</f>
        <v>392.35083091559773</v>
      </c>
      <c r="BJ964">
        <f>E964*BH964/100/BI964</f>
        <v>8.2030141511711379E-3</v>
      </c>
    </row>
    <row r="965" spans="1:62" x14ac:dyDescent="0.45">
      <c r="A965" s="1">
        <v>899</v>
      </c>
      <c r="B965" s="1" t="s">
        <v>1021</v>
      </c>
      <c r="C965" s="1">
        <v>5218.0000325664878</v>
      </c>
      <c r="D965" s="1">
        <v>0</v>
      </c>
      <c r="E965">
        <f t="shared" ref="E965:E985" si="1503">(S965-U965*(1000-V965)/(1000-W965))*AQ965</f>
        <v>6.1802366057253382</v>
      </c>
      <c r="F965">
        <f t="shared" ref="F965:F985" si="1504">IF(BB965&lt;&gt;0,1/(1/BB965-1/N965),0)</f>
        <v>0.10640332671741064</v>
      </c>
      <c r="G965">
        <f t="shared" ref="G965:G985" si="1505">((BE965-AR965/2)*T965-E965)/(BE965+AR965/2)</f>
        <v>290.78555292363586</v>
      </c>
      <c r="H965">
        <f t="shared" ref="H965:H985" si="1506">AR965*1000</f>
        <v>1.6187526420711738</v>
      </c>
      <c r="I965">
        <f t="shared" ref="I965:I985" si="1507">(AW965-BC965)</f>
        <v>1.5668799498027279</v>
      </c>
      <c r="J965">
        <f t="shared" ref="J965:J985" si="1508">(P965+AV965*D965)</f>
        <v>25.045616149902344</v>
      </c>
      <c r="K965" s="1">
        <v>6</v>
      </c>
      <c r="L965">
        <f t="shared" ref="L965:L985" si="1509">(K965*AK965+AL965)</f>
        <v>1.4200000166893005</v>
      </c>
      <c r="M965" s="1">
        <v>1</v>
      </c>
      <c r="N965">
        <f t="shared" ref="N965:N985" si="1510">L965*(M965+1)*(M965+1)/(M965*M965+1)</f>
        <v>2.8400000333786011</v>
      </c>
      <c r="O965" s="1">
        <v>21.289773941040039</v>
      </c>
      <c r="P965" s="1">
        <v>25.045616149902344</v>
      </c>
      <c r="Q965" s="1">
        <v>19.961244583129883</v>
      </c>
      <c r="R965">
        <v>852</v>
      </c>
      <c r="S965" s="1">
        <v>399.7750244140625</v>
      </c>
      <c r="T965" s="1">
        <v>395.31808471679687</v>
      </c>
      <c r="U965" s="1">
        <f t="shared" si="1442"/>
        <v>391.59039232453046</v>
      </c>
      <c r="V965" s="1">
        <v>14.033462524414062</v>
      </c>
      <c r="W965" s="1">
        <v>15.946784973144531</v>
      </c>
      <c r="X965" s="1">
        <v>56.392570495605469</v>
      </c>
      <c r="Y965" s="1">
        <v>63.724945068359375</v>
      </c>
      <c r="Z965" s="1">
        <v>499.53067016601562</v>
      </c>
      <c r="AA965" s="1">
        <v>1998.932373046875</v>
      </c>
      <c r="AB965" s="1">
        <v>76.794670104980469</v>
      </c>
      <c r="AC965" s="1">
        <v>101.67913818359375</v>
      </c>
      <c r="AD965" s="1">
        <v>6.2521309852600098</v>
      </c>
      <c r="AE965" s="1">
        <v>0.33813014626502991</v>
      </c>
      <c r="AF965" s="1">
        <v>0.12746508419513702</v>
      </c>
      <c r="AG965" s="1">
        <v>2.2225575521588326E-3</v>
      </c>
      <c r="AH965" s="1">
        <v>0.14541542530059814</v>
      </c>
      <c r="AI965" s="1">
        <v>1.5007184119895101E-3</v>
      </c>
      <c r="AJ965" s="1">
        <v>1</v>
      </c>
      <c r="AK965" s="1">
        <v>-0.21956524252891541</v>
      </c>
      <c r="AL965" s="1">
        <v>2.737391471862793</v>
      </c>
      <c r="AM965" s="1">
        <v>1</v>
      </c>
      <c r="AN965" s="1">
        <v>0</v>
      </c>
      <c r="AO965" s="1">
        <v>0.15999999642372131</v>
      </c>
      <c r="AP965" s="1">
        <v>111115</v>
      </c>
      <c r="AQ965">
        <f t="shared" ref="AQ965:AQ985" si="1511">Z965*0.000001/(K965*0.0001)</f>
        <v>0.83255111694335937</v>
      </c>
      <c r="AR965">
        <f t="shared" ref="AR965:AR985" si="1512">(W965-V965)/(1000-W965)*AQ965</f>
        <v>1.6187526420711738E-3</v>
      </c>
      <c r="AS965">
        <f t="shared" ref="AS965:AS985" si="1513">(P965+273.15)</f>
        <v>298.19561614990232</v>
      </c>
      <c r="AT965">
        <f t="shared" ref="AT965:AT985" si="1514">(O965+273.15)</f>
        <v>294.43977394104002</v>
      </c>
      <c r="AU965">
        <f t="shared" ref="AU965:AU985" si="1515">(AA965*AM965+AB965*AN965)*AO965</f>
        <v>319.82917253876076</v>
      </c>
      <c r="AV965">
        <f t="shared" ref="AV965:AV985" si="1516">((AU965+0.00000010773*(AT965^4-AS965^4))-AR965*44100)/(L965*0.92*2*29.3+0.00000043092*AS965^3)</f>
        <v>2.3451749235037846</v>
      </c>
      <c r="AW965">
        <f t="shared" ref="AW965:AW985" si="1517">0.61365*EXP(17.502*J965/(240.97+J965))</f>
        <v>3.1883353026711472</v>
      </c>
      <c r="AX965">
        <f t="shared" ref="AX965:AX985" si="1518">AW965*1000/AC965</f>
        <v>31.356828545440948</v>
      </c>
      <c r="AY965">
        <f t="shared" ref="AY965:AY985" si="1519">(AX965-W965)</f>
        <v>15.410043572296416</v>
      </c>
      <c r="AZ965">
        <f t="shared" ref="AZ965:AZ985" si="1520">IF(D965,P965,(O965+P965)/2)</f>
        <v>23.167695045471191</v>
      </c>
      <c r="BA965">
        <f t="shared" ref="BA965:BA985" si="1521">0.61365*EXP(17.502*AZ965/(240.97+AZ965))</f>
        <v>2.8484689975895496</v>
      </c>
      <c r="BB965">
        <f t="shared" ref="BB965:BB985" si="1522">IF(AY965&lt;&gt;0,(1000-(AX965+W965)/2)/AY965*AR965,0)</f>
        <v>0.10256078835695917</v>
      </c>
      <c r="BC965">
        <f t="shared" ref="BC965:BC985" si="1523">W965*AC965/1000</f>
        <v>1.6214553528684192</v>
      </c>
      <c r="BD965">
        <f t="shared" ref="BD965:BD985" si="1524">(BA965-BC965)</f>
        <v>1.2270136447211304</v>
      </c>
      <c r="BE965">
        <f t="shared" ref="BE965:BE985" si="1525">1/(1.6/F965+1.37/N965)</f>
        <v>6.44349900290902E-2</v>
      </c>
      <c r="BF965">
        <f t="shared" ref="BF965:BF985" si="1526">G965*AC965*0.001</f>
        <v>29.566824417515083</v>
      </c>
      <c r="BG965">
        <f t="shared" ref="BG965:BG985" si="1527">G965/T965</f>
        <v>0.73557361569216495</v>
      </c>
      <c r="BH965">
        <f t="shared" ref="BH965:BH985" si="1528">(1-AR965*AC965/AW965/F965)*100</f>
        <v>51.483087852114572</v>
      </c>
      <c r="BI965">
        <f t="shared" ref="BI965:BI985" si="1529">(T965-E965/(N965/1.35))</f>
        <v>392.38029622395533</v>
      </c>
      <c r="BJ965">
        <f t="shared" ref="BJ965:BJ985" si="1530">E965*BH965/100/BI965</f>
        <v>8.1089103398252326E-3</v>
      </c>
    </row>
    <row r="966" spans="1:62" x14ac:dyDescent="0.45">
      <c r="A966" s="1">
        <v>900</v>
      </c>
      <c r="B966" s="1" t="s">
        <v>1022</v>
      </c>
      <c r="C966" s="1">
        <v>5223.5000324435532</v>
      </c>
      <c r="D966" s="1">
        <v>0</v>
      </c>
      <c r="E966">
        <f t="shared" si="1503"/>
        <v>6.0890093285786131</v>
      </c>
      <c r="F966">
        <f t="shared" si="1504"/>
        <v>0.10128077635086512</v>
      </c>
      <c r="G966">
        <f t="shared" si="1505"/>
        <v>287.45728970437409</v>
      </c>
      <c r="H966">
        <f t="shared" si="1506"/>
        <v>1.5354286938659909</v>
      </c>
      <c r="I966">
        <f t="shared" si="1507"/>
        <v>1.5588003230569702</v>
      </c>
      <c r="J966">
        <f t="shared" si="1508"/>
        <v>24.986982345581055</v>
      </c>
      <c r="K966" s="1">
        <v>6</v>
      </c>
      <c r="L966">
        <f t="shared" si="1509"/>
        <v>1.4200000166893005</v>
      </c>
      <c r="M966" s="1">
        <v>1</v>
      </c>
      <c r="N966">
        <f t="shared" si="1510"/>
        <v>2.8400000333786011</v>
      </c>
      <c r="O966" s="1">
        <v>21.171955108642578</v>
      </c>
      <c r="P966" s="1">
        <v>24.986982345581055</v>
      </c>
      <c r="Q966" s="1">
        <v>19.985700607299805</v>
      </c>
      <c r="R966">
        <v>852</v>
      </c>
      <c r="S966" s="1">
        <v>399.42312622070313</v>
      </c>
      <c r="T966" s="1">
        <v>395.11785888671875</v>
      </c>
      <c r="U966" s="1">
        <f t="shared" si="1442"/>
        <v>391.38732439367624</v>
      </c>
      <c r="V966" s="1">
        <v>14.101799964904785</v>
      </c>
      <c r="W966" s="1">
        <v>15.91676139831543</v>
      </c>
      <c r="X966" s="1">
        <v>57.103530883789063</v>
      </c>
      <c r="Y966" s="1">
        <v>64.079429626464844</v>
      </c>
      <c r="Z966" s="1">
        <v>499.51132202148437</v>
      </c>
      <c r="AA966" s="1">
        <v>1998.888427734375</v>
      </c>
      <c r="AB966" s="1">
        <v>75.840484619140625</v>
      </c>
      <c r="AC966" s="1">
        <v>101.67962646484375</v>
      </c>
      <c r="AD966" s="1">
        <v>6.2521309852600098</v>
      </c>
      <c r="AE966" s="1">
        <v>0.33813014626502991</v>
      </c>
      <c r="AF966" s="1">
        <v>0.12746508419513702</v>
      </c>
      <c r="AG966" s="1">
        <v>2.2225575521588326E-3</v>
      </c>
      <c r="AH966" s="1">
        <v>0.14541542530059814</v>
      </c>
      <c r="AI966" s="1">
        <v>1.5007184119895101E-3</v>
      </c>
      <c r="AJ966" s="1">
        <v>1</v>
      </c>
      <c r="AK966" s="1">
        <v>-0.21956524252891541</v>
      </c>
      <c r="AL966" s="1">
        <v>2.737391471862793</v>
      </c>
      <c r="AM966" s="1">
        <v>1</v>
      </c>
      <c r="AN966" s="1">
        <v>0</v>
      </c>
      <c r="AO966" s="1">
        <v>0.15999999642372131</v>
      </c>
      <c r="AP966" s="1">
        <v>111115</v>
      </c>
      <c r="AQ966">
        <f t="shared" si="1511"/>
        <v>0.83251887003580716</v>
      </c>
      <c r="AR966">
        <f t="shared" si="1512"/>
        <v>1.5354286938659908E-3</v>
      </c>
      <c r="AS966">
        <f t="shared" si="1513"/>
        <v>298.13698234558103</v>
      </c>
      <c r="AT966">
        <f t="shared" si="1514"/>
        <v>294.32195510864256</v>
      </c>
      <c r="AU966">
        <f t="shared" si="1515"/>
        <v>319.82214128891792</v>
      </c>
      <c r="AV966">
        <f t="shared" si="1516"/>
        <v>2.3799339937226378</v>
      </c>
      <c r="AW966">
        <f t="shared" si="1517"/>
        <v>3.1772106765677273</v>
      </c>
      <c r="AX966">
        <f t="shared" si="1518"/>
        <v>31.247269359966268</v>
      </c>
      <c r="AY966">
        <f t="shared" si="1519"/>
        <v>15.330507961650838</v>
      </c>
      <c r="AZ966">
        <f t="shared" si="1520"/>
        <v>23.079468727111816</v>
      </c>
      <c r="BA966">
        <f t="shared" si="1521"/>
        <v>2.833312925333396</v>
      </c>
      <c r="BB966">
        <f t="shared" si="1522"/>
        <v>9.7793249548153133E-2</v>
      </c>
      <c r="BC966">
        <f t="shared" si="1523"/>
        <v>1.618410353510757</v>
      </c>
      <c r="BD966">
        <f t="shared" si="1524"/>
        <v>1.2149025718226389</v>
      </c>
      <c r="BE966">
        <f t="shared" si="1525"/>
        <v>6.1424829101650237E-2</v>
      </c>
      <c r="BF966">
        <f t="shared" si="1526"/>
        <v>29.228549841737131</v>
      </c>
      <c r="BG966">
        <f t="shared" si="1527"/>
        <v>0.72752289788751057</v>
      </c>
      <c r="BH966">
        <f t="shared" si="1528"/>
        <v>51.483377520129281</v>
      </c>
      <c r="BI966">
        <f t="shared" si="1529"/>
        <v>392.22343547229292</v>
      </c>
      <c r="BJ966">
        <f t="shared" si="1530"/>
        <v>7.9924537300868764E-3</v>
      </c>
    </row>
    <row r="967" spans="1:62" x14ac:dyDescent="0.45">
      <c r="A967" s="1">
        <v>901</v>
      </c>
      <c r="B967" s="1" t="s">
        <v>1023</v>
      </c>
      <c r="C967" s="1">
        <v>5228.5000323317945</v>
      </c>
      <c r="D967" s="1">
        <v>0</v>
      </c>
      <c r="E967">
        <f t="shared" si="1503"/>
        <v>6.650219643231619</v>
      </c>
      <c r="F967">
        <f t="shared" si="1504"/>
        <v>0.10358749606908442</v>
      </c>
      <c r="G967">
        <f t="shared" si="1505"/>
        <v>280.1626686459465</v>
      </c>
      <c r="H967">
        <f t="shared" si="1506"/>
        <v>1.5702162687370429</v>
      </c>
      <c r="I967">
        <f t="shared" si="1507"/>
        <v>1.5598745739949533</v>
      </c>
      <c r="J967">
        <f t="shared" si="1508"/>
        <v>24.976755142211914</v>
      </c>
      <c r="K967" s="1">
        <v>6</v>
      </c>
      <c r="L967">
        <f t="shared" si="1509"/>
        <v>1.4200000166893005</v>
      </c>
      <c r="M967" s="1">
        <v>1</v>
      </c>
      <c r="N967">
        <f t="shared" si="1510"/>
        <v>2.8400000333786011</v>
      </c>
      <c r="O967" s="1">
        <v>21.120889663696289</v>
      </c>
      <c r="P967" s="1">
        <v>24.976755142211914</v>
      </c>
      <c r="Q967" s="1">
        <v>20.024473190307617</v>
      </c>
      <c r="R967">
        <v>852</v>
      </c>
      <c r="S967" s="1">
        <v>399.52139282226562</v>
      </c>
      <c r="T967" s="1">
        <v>394.52645874023437</v>
      </c>
      <c r="U967" s="1">
        <f t="shared" si="1442"/>
        <v>390.79671789600798</v>
      </c>
      <c r="V967" s="1">
        <v>14.031167984008789</v>
      </c>
      <c r="W967" s="1">
        <v>15.887204170227051</v>
      </c>
      <c r="X967" s="1">
        <v>56.956462860107422</v>
      </c>
      <c r="Y967" s="1">
        <v>64.202445983886719</v>
      </c>
      <c r="Z967" s="1">
        <v>499.53872680664062</v>
      </c>
      <c r="AA967" s="1">
        <v>1998.8634033203125</v>
      </c>
      <c r="AB967" s="1">
        <v>74.728477478027344</v>
      </c>
      <c r="AC967" s="1">
        <v>101.67926025390625</v>
      </c>
      <c r="AD967" s="1">
        <v>6.2521309852600098</v>
      </c>
      <c r="AE967" s="1">
        <v>0.33813014626502991</v>
      </c>
      <c r="AF967" s="1">
        <v>0.12746508419513702</v>
      </c>
      <c r="AG967" s="1">
        <v>2.2225575521588326E-3</v>
      </c>
      <c r="AH967" s="1">
        <v>0.14541542530059814</v>
      </c>
      <c r="AI967" s="1">
        <v>1.5007184119895101E-3</v>
      </c>
      <c r="AJ967" s="1">
        <v>0.66666668653488159</v>
      </c>
      <c r="AK967" s="1">
        <v>-0.21956524252891541</v>
      </c>
      <c r="AL967" s="1">
        <v>2.737391471862793</v>
      </c>
      <c r="AM967" s="1">
        <v>1</v>
      </c>
      <c r="AN967" s="1">
        <v>0</v>
      </c>
      <c r="AO967" s="1">
        <v>0.15999999642372131</v>
      </c>
      <c r="AP967" s="1">
        <v>111115</v>
      </c>
      <c r="AQ967">
        <f t="shared" si="1511"/>
        <v>0.83256454467773422</v>
      </c>
      <c r="AR967">
        <f t="shared" si="1512"/>
        <v>1.570216268737043E-3</v>
      </c>
      <c r="AS967">
        <f t="shared" si="1513"/>
        <v>298.12675514221189</v>
      </c>
      <c r="AT967">
        <f t="shared" si="1514"/>
        <v>294.27088966369627</v>
      </c>
      <c r="AU967">
        <f t="shared" si="1515"/>
        <v>319.81813738275741</v>
      </c>
      <c r="AV967">
        <f t="shared" si="1516"/>
        <v>2.3574334398446615</v>
      </c>
      <c r="AW967">
        <f t="shared" si="1517"/>
        <v>3.1752737415264143</v>
      </c>
      <c r="AX967">
        <f t="shared" si="1518"/>
        <v>31.228332440630915</v>
      </c>
      <c r="AY967">
        <f t="shared" si="1519"/>
        <v>15.341128270403864</v>
      </c>
      <c r="AZ967">
        <f t="shared" si="1520"/>
        <v>23.048822402954102</v>
      </c>
      <c r="BA967">
        <f t="shared" si="1521"/>
        <v>2.8280648401534143</v>
      </c>
      <c r="BB967">
        <f t="shared" si="1522"/>
        <v>9.9942158794579808E-2</v>
      </c>
      <c r="BC967">
        <f t="shared" si="1523"/>
        <v>1.615399167531461</v>
      </c>
      <c r="BD967">
        <f t="shared" si="1524"/>
        <v>1.2126656726219533</v>
      </c>
      <c r="BE967">
        <f t="shared" si="1525"/>
        <v>6.2781441218352274E-2</v>
      </c>
      <c r="BF967">
        <f t="shared" si="1526"/>
        <v>28.486732898680092</v>
      </c>
      <c r="BG967">
        <f t="shared" si="1527"/>
        <v>0.71012390281892923</v>
      </c>
      <c r="BH967">
        <f t="shared" si="1528"/>
        <v>51.459600838906084</v>
      </c>
      <c r="BI967">
        <f t="shared" si="1529"/>
        <v>391.36526282021805</v>
      </c>
      <c r="BJ967">
        <f t="shared" si="1530"/>
        <v>8.7442008998370544E-3</v>
      </c>
    </row>
    <row r="968" spans="1:62" x14ac:dyDescent="0.45">
      <c r="A968" s="1">
        <v>902</v>
      </c>
      <c r="B968" s="1" t="s">
        <v>1024</v>
      </c>
      <c r="C968" s="1">
        <v>5233.5000322200358</v>
      </c>
      <c r="D968" s="1">
        <v>0</v>
      </c>
      <c r="E968">
        <f t="shared" si="1503"/>
        <v>7.3851927671507136</v>
      </c>
      <c r="F968">
        <f t="shared" si="1504"/>
        <v>0.10606042416102915</v>
      </c>
      <c r="G968">
        <f t="shared" si="1505"/>
        <v>270.47090950777311</v>
      </c>
      <c r="H968">
        <f t="shared" si="1506"/>
        <v>1.608590062902201</v>
      </c>
      <c r="I968">
        <f t="shared" si="1507"/>
        <v>1.5620740607694588</v>
      </c>
      <c r="J968">
        <f t="shared" si="1508"/>
        <v>24.973922729492188</v>
      </c>
      <c r="K968" s="1">
        <v>6</v>
      </c>
      <c r="L968">
        <f t="shared" si="1509"/>
        <v>1.4200000166893005</v>
      </c>
      <c r="M968" s="1">
        <v>1</v>
      </c>
      <c r="N968">
        <f t="shared" si="1510"/>
        <v>2.8400000333786011</v>
      </c>
      <c r="O968" s="1">
        <v>21.109766006469727</v>
      </c>
      <c r="P968" s="1">
        <v>24.973922729492188</v>
      </c>
      <c r="Q968" s="1">
        <v>20.028486251831055</v>
      </c>
      <c r="R968">
        <v>852</v>
      </c>
      <c r="S968" s="1">
        <v>399.65658569335937</v>
      </c>
      <c r="T968" s="1">
        <v>393.76168823242187</v>
      </c>
      <c r="U968" s="1">
        <f t="shared" si="1442"/>
        <v>390.03303927150472</v>
      </c>
      <c r="V968" s="1">
        <v>13.958932876586914</v>
      </c>
      <c r="W968" s="1">
        <v>15.860291481018066</v>
      </c>
      <c r="X968" s="1">
        <v>56.5980224609375</v>
      </c>
      <c r="Y968" s="1">
        <v>64.180473327636719</v>
      </c>
      <c r="Z968" s="1">
        <v>499.56195068359375</v>
      </c>
      <c r="AA968" s="1">
        <v>1998.8919677734375</v>
      </c>
      <c r="AB968" s="1">
        <v>72.375167846679688</v>
      </c>
      <c r="AC968" s="1">
        <v>101.67930603027344</v>
      </c>
      <c r="AD968" s="1">
        <v>6.2521309852600098</v>
      </c>
      <c r="AE968" s="1">
        <v>0.33813014626502991</v>
      </c>
      <c r="AF968" s="1">
        <v>0.12746508419513702</v>
      </c>
      <c r="AG968" s="1">
        <v>2.2225575521588326E-3</v>
      </c>
      <c r="AH968" s="1">
        <v>0.14541542530059814</v>
      </c>
      <c r="AI968" s="1">
        <v>1.5007184119895101E-3</v>
      </c>
      <c r="AJ968" s="1">
        <v>0.3333333432674408</v>
      </c>
      <c r="AK968" s="1">
        <v>-0.21956524252891541</v>
      </c>
      <c r="AL968" s="1">
        <v>2.737391471862793</v>
      </c>
      <c r="AM968" s="1">
        <v>1</v>
      </c>
      <c r="AN968" s="1">
        <v>0</v>
      </c>
      <c r="AO968" s="1">
        <v>0.15999999642372131</v>
      </c>
      <c r="AP968" s="1">
        <v>111115</v>
      </c>
      <c r="AQ968">
        <f t="shared" si="1511"/>
        <v>0.83260325113932276</v>
      </c>
      <c r="AR968">
        <f t="shared" si="1512"/>
        <v>1.608590062902201E-3</v>
      </c>
      <c r="AS968">
        <f t="shared" si="1513"/>
        <v>298.12392272949216</v>
      </c>
      <c r="AT968">
        <f t="shared" si="1514"/>
        <v>294.2597660064697</v>
      </c>
      <c r="AU968">
        <f t="shared" si="1515"/>
        <v>319.82270769515526</v>
      </c>
      <c r="AV968">
        <f t="shared" si="1516"/>
        <v>2.337236927212583</v>
      </c>
      <c r="AW968">
        <f t="shared" si="1517"/>
        <v>3.1747374919972335</v>
      </c>
      <c r="AX968">
        <f t="shared" si="1518"/>
        <v>31.223044451660641</v>
      </c>
      <c r="AY968">
        <f t="shared" si="1519"/>
        <v>15.362752970642575</v>
      </c>
      <c r="AZ968">
        <f t="shared" si="1520"/>
        <v>23.041844367980957</v>
      </c>
      <c r="BA968">
        <f t="shared" si="1521"/>
        <v>2.8268710632206662</v>
      </c>
      <c r="BB968">
        <f t="shared" si="1522"/>
        <v>0.10224216797269156</v>
      </c>
      <c r="BC968">
        <f t="shared" si="1523"/>
        <v>1.6126634312277748</v>
      </c>
      <c r="BD968">
        <f t="shared" si="1524"/>
        <v>1.2142076319928914</v>
      </c>
      <c r="BE968">
        <f t="shared" si="1525"/>
        <v>6.423377179673638E-2</v>
      </c>
      <c r="BF968">
        <f t="shared" si="1526"/>
        <v>27.501294380127256</v>
      </c>
      <c r="BG968">
        <f t="shared" si="1527"/>
        <v>0.6868898564558289</v>
      </c>
      <c r="BH968">
        <f t="shared" si="1528"/>
        <v>51.424556491930943</v>
      </c>
      <c r="BI968">
        <f t="shared" si="1529"/>
        <v>390.25112128929663</v>
      </c>
      <c r="BJ968">
        <f t="shared" si="1530"/>
        <v>9.7316892108711504E-3</v>
      </c>
    </row>
    <row r="969" spans="1:62" x14ac:dyDescent="0.45">
      <c r="A969" s="1">
        <v>903</v>
      </c>
      <c r="B969" s="1" t="s">
        <v>1025</v>
      </c>
      <c r="C969" s="1">
        <v>5239.0000320971012</v>
      </c>
      <c r="D969" s="1">
        <v>0</v>
      </c>
      <c r="E969">
        <f t="shared" si="1503"/>
        <v>7.8627131419800929</v>
      </c>
      <c r="F969">
        <f t="shared" si="1504"/>
        <v>0.10755025926570291</v>
      </c>
      <c r="G969">
        <f t="shared" si="1505"/>
        <v>264.19760225416366</v>
      </c>
      <c r="H969">
        <f t="shared" si="1506"/>
        <v>1.6364058473099119</v>
      </c>
      <c r="I969">
        <f t="shared" si="1507"/>
        <v>1.5678379174563914</v>
      </c>
      <c r="J969">
        <f t="shared" si="1508"/>
        <v>24.997058868408203</v>
      </c>
      <c r="K969" s="1">
        <v>6</v>
      </c>
      <c r="L969">
        <f t="shared" si="1509"/>
        <v>1.4200000166893005</v>
      </c>
      <c r="M969" s="1">
        <v>1</v>
      </c>
      <c r="N969">
        <f t="shared" si="1510"/>
        <v>2.8400000333786011</v>
      </c>
      <c r="O969" s="1">
        <v>21.107578277587891</v>
      </c>
      <c r="P969" s="1">
        <v>24.997058868408203</v>
      </c>
      <c r="Q969" s="1">
        <v>20.029392242431641</v>
      </c>
      <c r="R969">
        <v>852</v>
      </c>
      <c r="S969" s="1">
        <v>399.70361328125</v>
      </c>
      <c r="T969" s="1">
        <v>393.22402954101562</v>
      </c>
      <c r="U969" s="1">
        <f t="shared" si="1442"/>
        <v>389.49576039774615</v>
      </c>
      <c r="V969" s="1">
        <v>13.912705421447754</v>
      </c>
      <c r="W969" s="1">
        <v>15.846742630004883</v>
      </c>
      <c r="X969" s="1">
        <v>56.336097717285156</v>
      </c>
      <c r="Y969" s="1">
        <v>64.138404846191406</v>
      </c>
      <c r="Z969" s="1">
        <v>499.62042236328125</v>
      </c>
      <c r="AA969" s="1">
        <v>1998.868408203125</v>
      </c>
      <c r="AB969" s="1">
        <v>73.66925048828125</v>
      </c>
      <c r="AC969" s="1">
        <v>101.6790771484375</v>
      </c>
      <c r="AD969" s="1">
        <v>6.2521309852600098</v>
      </c>
      <c r="AE969" s="1">
        <v>0.33813014626502991</v>
      </c>
      <c r="AF969" s="1">
        <v>0.12746508419513702</v>
      </c>
      <c r="AG969" s="1">
        <v>2.2225575521588326E-3</v>
      </c>
      <c r="AH969" s="1">
        <v>0.14541542530059814</v>
      </c>
      <c r="AI969" s="1">
        <v>1.5007184119895101E-3</v>
      </c>
      <c r="AJ969" s="1">
        <v>0.66666668653488159</v>
      </c>
      <c r="AK969" s="1">
        <v>-0.21956524252891541</v>
      </c>
      <c r="AL969" s="1">
        <v>2.737391471862793</v>
      </c>
      <c r="AM969" s="1">
        <v>1</v>
      </c>
      <c r="AN969" s="1">
        <v>0</v>
      </c>
      <c r="AO969" s="1">
        <v>0.15999999642372131</v>
      </c>
      <c r="AP969" s="1">
        <v>111115</v>
      </c>
      <c r="AQ969">
        <f t="shared" si="1511"/>
        <v>0.83270070393880202</v>
      </c>
      <c r="AR969">
        <f t="shared" si="1512"/>
        <v>1.636405847309912E-3</v>
      </c>
      <c r="AS969">
        <f t="shared" si="1513"/>
        <v>298.14705886840818</v>
      </c>
      <c r="AT969">
        <f t="shared" si="1514"/>
        <v>294.25757827758787</v>
      </c>
      <c r="AU969">
        <f t="shared" si="1515"/>
        <v>319.81893816398951</v>
      </c>
      <c r="AV969">
        <f t="shared" si="1516"/>
        <v>2.3199039797173686</v>
      </c>
      <c r="AW969">
        <f t="shared" si="1517"/>
        <v>3.1791200838840914</v>
      </c>
      <c r="AX969">
        <f t="shared" si="1518"/>
        <v>31.266216935102708</v>
      </c>
      <c r="AY969">
        <f t="shared" si="1519"/>
        <v>15.419474305097825</v>
      </c>
      <c r="AZ969">
        <f t="shared" si="1520"/>
        <v>23.052318572998047</v>
      </c>
      <c r="BA969">
        <f t="shared" si="1521"/>
        <v>2.8286631180667392</v>
      </c>
      <c r="BB969">
        <f t="shared" si="1522"/>
        <v>0.10362596379329457</v>
      </c>
      <c r="BC969">
        <f t="shared" si="1523"/>
        <v>1.6112821664276999</v>
      </c>
      <c r="BD969">
        <f t="shared" si="1524"/>
        <v>1.2173809516390393</v>
      </c>
      <c r="BE969">
        <f t="shared" si="1525"/>
        <v>6.5107727307000804E-2</v>
      </c>
      <c r="BF969">
        <f t="shared" si="1526"/>
        <v>26.863368382033311</v>
      </c>
      <c r="BG969">
        <f t="shared" si="1527"/>
        <v>0.67187552745071055</v>
      </c>
      <c r="BH969">
        <f t="shared" si="1528"/>
        <v>51.336401066123663</v>
      </c>
      <c r="BI969">
        <f t="shared" si="1529"/>
        <v>389.4864722815372</v>
      </c>
      <c r="BJ969">
        <f t="shared" si="1530"/>
        <v>1.0363476630140853E-2</v>
      </c>
    </row>
    <row r="970" spans="1:62" x14ac:dyDescent="0.45">
      <c r="A970" s="1">
        <v>904</v>
      </c>
      <c r="B970" s="1" t="s">
        <v>1026</v>
      </c>
      <c r="C970" s="1">
        <v>5244.0000319853425</v>
      </c>
      <c r="D970" s="1">
        <v>0</v>
      </c>
      <c r="E970">
        <f t="shared" si="1503"/>
        <v>8.0073752977047707</v>
      </c>
      <c r="F970">
        <f t="shared" si="1504"/>
        <v>0.10776664881865081</v>
      </c>
      <c r="G970">
        <f t="shared" si="1505"/>
        <v>262.10098260999933</v>
      </c>
      <c r="H970">
        <f t="shared" si="1506"/>
        <v>1.6312468431575651</v>
      </c>
      <c r="I970">
        <f t="shared" si="1507"/>
        <v>1.5599470414856602</v>
      </c>
      <c r="J970">
        <f t="shared" si="1508"/>
        <v>24.951869964599609</v>
      </c>
      <c r="K970" s="1">
        <v>6</v>
      </c>
      <c r="L970">
        <f t="shared" si="1509"/>
        <v>1.4200000166893005</v>
      </c>
      <c r="M970" s="1">
        <v>1</v>
      </c>
      <c r="N970">
        <f t="shared" si="1510"/>
        <v>2.8400000333786011</v>
      </c>
      <c r="O970" s="1">
        <v>21.103118896484375</v>
      </c>
      <c r="P970" s="1">
        <v>24.951869964599609</v>
      </c>
      <c r="Q970" s="1">
        <v>20.026691436767578</v>
      </c>
      <c r="R970">
        <v>852</v>
      </c>
      <c r="S970" s="1">
        <v>399.69088745117187</v>
      </c>
      <c r="T970" s="1">
        <v>393.03952026367187</v>
      </c>
      <c r="U970" s="1">
        <f t="shared" si="1442"/>
        <v>389.31114834041597</v>
      </c>
      <c r="V970" s="1">
        <v>13.912052154541016</v>
      </c>
      <c r="W970" s="1">
        <v>15.840178489685059</v>
      </c>
      <c r="X970" s="1">
        <v>56.325542449951172</v>
      </c>
      <c r="Y970" s="1">
        <v>64.125213623046875</v>
      </c>
      <c r="Z970" s="1">
        <v>499.575439453125</v>
      </c>
      <c r="AA970" s="1">
        <v>1998.8463134765625</v>
      </c>
      <c r="AB970" s="1">
        <v>76.643203735351563</v>
      </c>
      <c r="AC970" s="1">
        <v>101.67928314208984</v>
      </c>
      <c r="AD970" s="1">
        <v>6.2521309852600098</v>
      </c>
      <c r="AE970" s="1">
        <v>0.33813014626502991</v>
      </c>
      <c r="AF970" s="1">
        <v>0.12746508419513702</v>
      </c>
      <c r="AG970" s="1">
        <v>2.2225575521588326E-3</v>
      </c>
      <c r="AH970" s="1">
        <v>0.14541542530059814</v>
      </c>
      <c r="AI970" s="1">
        <v>1.5007184119895101E-3</v>
      </c>
      <c r="AJ970" s="1">
        <v>0.66666668653488159</v>
      </c>
      <c r="AK970" s="1">
        <v>-0.21956524252891541</v>
      </c>
      <c r="AL970" s="1">
        <v>2.737391471862793</v>
      </c>
      <c r="AM970" s="1">
        <v>1</v>
      </c>
      <c r="AN970" s="1">
        <v>0</v>
      </c>
      <c r="AO970" s="1">
        <v>0.15999999642372131</v>
      </c>
      <c r="AP970" s="1">
        <v>111115</v>
      </c>
      <c r="AQ970">
        <f t="shared" si="1511"/>
        <v>0.83262573242187488</v>
      </c>
      <c r="AR970">
        <f t="shared" si="1512"/>
        <v>1.6312468431575651E-3</v>
      </c>
      <c r="AS970">
        <f t="shared" si="1513"/>
        <v>298.10186996459959</v>
      </c>
      <c r="AT970">
        <f t="shared" si="1514"/>
        <v>294.25311889648435</v>
      </c>
      <c r="AU970">
        <f t="shared" si="1515"/>
        <v>319.81540300781853</v>
      </c>
      <c r="AV970">
        <f t="shared" si="1516"/>
        <v>2.3278956205710699</v>
      </c>
      <c r="AW970">
        <f t="shared" si="1517"/>
        <v>3.1705650351595884</v>
      </c>
      <c r="AX970">
        <f t="shared" si="1518"/>
        <v>31.182016013320435</v>
      </c>
      <c r="AY970">
        <f t="shared" si="1519"/>
        <v>15.341837523635377</v>
      </c>
      <c r="AZ970">
        <f t="shared" si="1520"/>
        <v>23.027494430541992</v>
      </c>
      <c r="BA970">
        <f t="shared" si="1521"/>
        <v>2.8244175132339278</v>
      </c>
      <c r="BB970">
        <f t="shared" si="1522"/>
        <v>0.10382683544476953</v>
      </c>
      <c r="BC970">
        <f t="shared" si="1523"/>
        <v>1.6106179936739282</v>
      </c>
      <c r="BD970">
        <f t="shared" si="1524"/>
        <v>1.2137995195599995</v>
      </c>
      <c r="BE970">
        <f t="shared" si="1525"/>
        <v>6.5234600823677866E-2</v>
      </c>
      <c r="BF970">
        <f t="shared" si="1526"/>
        <v>26.650240022622089</v>
      </c>
      <c r="BG970">
        <f t="shared" si="1527"/>
        <v>0.66685656046539044</v>
      </c>
      <c r="BH970">
        <f t="shared" si="1528"/>
        <v>51.456496630830941</v>
      </c>
      <c r="BI970">
        <f t="shared" si="1529"/>
        <v>389.23319754365366</v>
      </c>
      <c r="BJ970">
        <f t="shared" si="1530"/>
        <v>1.0585722970917297E-2</v>
      </c>
    </row>
    <row r="971" spans="1:62" x14ac:dyDescent="0.45">
      <c r="A971" s="1">
        <v>905</v>
      </c>
      <c r="B971" s="1" t="s">
        <v>1027</v>
      </c>
      <c r="C971" s="1">
        <v>5249.0000318735838</v>
      </c>
      <c r="D971" s="1">
        <v>0</v>
      </c>
      <c r="E971">
        <f t="shared" si="1503"/>
        <v>8.1299263787122502</v>
      </c>
      <c r="F971">
        <f t="shared" si="1504"/>
        <v>0.10781086197991521</v>
      </c>
      <c r="G971">
        <f t="shared" si="1505"/>
        <v>260.26584722263141</v>
      </c>
      <c r="H971">
        <f t="shared" si="1506"/>
        <v>1.6278365467811198</v>
      </c>
      <c r="I971">
        <f t="shared" si="1507"/>
        <v>1.55610501505549</v>
      </c>
      <c r="J971">
        <f t="shared" si="1508"/>
        <v>24.929449081420898</v>
      </c>
      <c r="K971" s="1">
        <v>6</v>
      </c>
      <c r="L971">
        <f t="shared" si="1509"/>
        <v>1.4200000166893005</v>
      </c>
      <c r="M971" s="1">
        <v>1</v>
      </c>
      <c r="N971">
        <f t="shared" si="1510"/>
        <v>2.8400000333786011</v>
      </c>
      <c r="O971" s="1">
        <v>21.097743988037109</v>
      </c>
      <c r="P971" s="1">
        <v>24.929449081420898</v>
      </c>
      <c r="Q971" s="1">
        <v>20.025669097900391</v>
      </c>
      <c r="R971">
        <v>852</v>
      </c>
      <c r="S971" s="1">
        <v>399.78811645507812</v>
      </c>
      <c r="T971" s="1">
        <v>392.9896240234375</v>
      </c>
      <c r="U971" s="1">
        <f t="shared" si="1442"/>
        <v>389.26203736885498</v>
      </c>
      <c r="V971" s="1">
        <v>13.912055015563965</v>
      </c>
      <c r="W971" s="1">
        <v>15.836312294006348</v>
      </c>
      <c r="X971" s="1">
        <v>56.333354949951172</v>
      </c>
      <c r="Y971" s="1">
        <v>64.127799987792969</v>
      </c>
      <c r="Z971" s="1">
        <v>499.53536987304687</v>
      </c>
      <c r="AA971" s="1">
        <v>1998.79833984375</v>
      </c>
      <c r="AB971" s="1">
        <v>77.69561767578125</v>
      </c>
      <c r="AC971" s="1">
        <v>101.67915344238281</v>
      </c>
      <c r="AD971" s="1">
        <v>6.2521309852600098</v>
      </c>
      <c r="AE971" s="1">
        <v>0.33813014626502991</v>
      </c>
      <c r="AF971" s="1">
        <v>0.12746508419513702</v>
      </c>
      <c r="AG971" s="1">
        <v>2.2225575521588326E-3</v>
      </c>
      <c r="AH971" s="1">
        <v>0.14541542530059814</v>
      </c>
      <c r="AI971" s="1">
        <v>1.5007184119895101E-3</v>
      </c>
      <c r="AJ971" s="1">
        <v>1</v>
      </c>
      <c r="AK971" s="1">
        <v>-0.21956524252891541</v>
      </c>
      <c r="AL971" s="1">
        <v>2.737391471862793</v>
      </c>
      <c r="AM971" s="1">
        <v>1</v>
      </c>
      <c r="AN971" s="1">
        <v>0</v>
      </c>
      <c r="AO971" s="1">
        <v>0.15999999642372131</v>
      </c>
      <c r="AP971" s="1">
        <v>111115</v>
      </c>
      <c r="AQ971">
        <f t="shared" si="1511"/>
        <v>0.83255894978841138</v>
      </c>
      <c r="AR971">
        <f t="shared" si="1512"/>
        <v>1.6278365467811199E-3</v>
      </c>
      <c r="AS971">
        <f t="shared" si="1513"/>
        <v>298.07944908142088</v>
      </c>
      <c r="AT971">
        <f t="shared" si="1514"/>
        <v>294.24774398803709</v>
      </c>
      <c r="AU971">
        <f t="shared" si="1515"/>
        <v>319.8077272267401</v>
      </c>
      <c r="AV971">
        <f t="shared" si="1516"/>
        <v>2.3318245444569325</v>
      </c>
      <c r="AW971">
        <f t="shared" si="1517"/>
        <v>3.1663278427592547</v>
      </c>
      <c r="AX971">
        <f t="shared" si="1518"/>
        <v>31.140383604329237</v>
      </c>
      <c r="AY971">
        <f t="shared" si="1519"/>
        <v>15.30407131032289</v>
      </c>
      <c r="AZ971">
        <f t="shared" si="1520"/>
        <v>23.013596534729004</v>
      </c>
      <c r="BA971">
        <f t="shared" si="1521"/>
        <v>2.8220430292822929</v>
      </c>
      <c r="BB971">
        <f t="shared" si="1522"/>
        <v>0.10386787432790755</v>
      </c>
      <c r="BC971">
        <f t="shared" si="1523"/>
        <v>1.6102228277037647</v>
      </c>
      <c r="BD971">
        <f t="shared" si="1524"/>
        <v>1.2118202015785282</v>
      </c>
      <c r="BE971">
        <f t="shared" si="1525"/>
        <v>6.5260521910488437E-2</v>
      </c>
      <c r="BF971">
        <f t="shared" si="1526"/>
        <v>26.463611015561703</v>
      </c>
      <c r="BG971">
        <f t="shared" si="1527"/>
        <v>0.66227154945726863</v>
      </c>
      <c r="BH971">
        <f t="shared" si="1528"/>
        <v>51.513111200818528</v>
      </c>
      <c r="BI971">
        <f t="shared" si="1529"/>
        <v>389.12504638883632</v>
      </c>
      <c r="BJ971">
        <f t="shared" si="1530"/>
        <v>1.0762550637323533E-2</v>
      </c>
    </row>
    <row r="972" spans="1:62" x14ac:dyDescent="0.45">
      <c r="A972" s="1">
        <v>906</v>
      </c>
      <c r="B972" s="1" t="s">
        <v>1028</v>
      </c>
      <c r="C972" s="1">
        <v>5254.5000317506492</v>
      </c>
      <c r="D972" s="1">
        <v>0</v>
      </c>
      <c r="E972">
        <f t="shared" si="1503"/>
        <v>8.2294607498823868</v>
      </c>
      <c r="F972">
        <f t="shared" si="1504"/>
        <v>0.1072282592913061</v>
      </c>
      <c r="G972">
        <f t="shared" si="1505"/>
        <v>258.09776389770809</v>
      </c>
      <c r="H972">
        <f t="shared" si="1506"/>
        <v>1.6248444039160941</v>
      </c>
      <c r="I972">
        <f t="shared" si="1507"/>
        <v>1.5613388893979674</v>
      </c>
      <c r="J972">
        <f t="shared" si="1508"/>
        <v>24.955347061157227</v>
      </c>
      <c r="K972" s="1">
        <v>6</v>
      </c>
      <c r="L972">
        <f t="shared" si="1509"/>
        <v>1.4200000166893005</v>
      </c>
      <c r="M972" s="1">
        <v>1</v>
      </c>
      <c r="N972">
        <f t="shared" si="1510"/>
        <v>2.8400000333786011</v>
      </c>
      <c r="O972" s="1">
        <v>21.093593597412109</v>
      </c>
      <c r="P972" s="1">
        <v>24.955347061157227</v>
      </c>
      <c r="Q972" s="1">
        <v>20.0421142578125</v>
      </c>
      <c r="R972">
        <v>852</v>
      </c>
      <c r="S972" s="1">
        <v>399.929931640625</v>
      </c>
      <c r="T972" s="1">
        <v>393.01126098632812</v>
      </c>
      <c r="U972" s="1">
        <f t="shared" si="1442"/>
        <v>389.28481970008374</v>
      </c>
      <c r="V972" s="1">
        <v>13.912105560302734</v>
      </c>
      <c r="W972" s="1">
        <v>15.832983016967773</v>
      </c>
      <c r="X972" s="1">
        <v>56.348159790039062</v>
      </c>
      <c r="Y972" s="1">
        <v>64.1309814453125</v>
      </c>
      <c r="Z972" s="1">
        <v>499.49618530273437</v>
      </c>
      <c r="AA972" s="1">
        <v>1998.8310546875</v>
      </c>
      <c r="AB972" s="1">
        <v>77.755592346191406</v>
      </c>
      <c r="AC972" s="1">
        <v>101.67911529541016</v>
      </c>
      <c r="AD972" s="1">
        <v>6.2521309852600098</v>
      </c>
      <c r="AE972" s="1">
        <v>0.33813014626502991</v>
      </c>
      <c r="AF972" s="1">
        <v>0.12746508419513702</v>
      </c>
      <c r="AG972" s="1">
        <v>2.2225575521588326E-3</v>
      </c>
      <c r="AH972" s="1">
        <v>0.14541542530059814</v>
      </c>
      <c r="AI972" s="1">
        <v>1.5007184119895101E-3</v>
      </c>
      <c r="AJ972" s="1">
        <v>0.66666668653488159</v>
      </c>
      <c r="AK972" s="1">
        <v>-0.21956524252891541</v>
      </c>
      <c r="AL972" s="1">
        <v>2.737391471862793</v>
      </c>
      <c r="AM972" s="1">
        <v>1</v>
      </c>
      <c r="AN972" s="1">
        <v>0</v>
      </c>
      <c r="AO972" s="1">
        <v>0.15999999642372131</v>
      </c>
      <c r="AP972" s="1">
        <v>111115</v>
      </c>
      <c r="AQ972">
        <f t="shared" si="1511"/>
        <v>0.83249364217122379</v>
      </c>
      <c r="AR972">
        <f t="shared" si="1512"/>
        <v>1.624844403916094E-3</v>
      </c>
      <c r="AS972">
        <f t="shared" si="1513"/>
        <v>298.1053470611572</v>
      </c>
      <c r="AT972">
        <f t="shared" si="1514"/>
        <v>294.24359359741209</v>
      </c>
      <c r="AU972">
        <f t="shared" si="1515"/>
        <v>319.8129616016231</v>
      </c>
      <c r="AV972">
        <f t="shared" si="1516"/>
        <v>2.3294269313922191</v>
      </c>
      <c r="AW972">
        <f t="shared" si="1517"/>
        <v>3.1712225950505046</v>
      </c>
      <c r="AX972">
        <f t="shared" si="1518"/>
        <v>31.188534497345838</v>
      </c>
      <c r="AY972">
        <f t="shared" si="1519"/>
        <v>15.355551480378065</v>
      </c>
      <c r="AZ972">
        <f t="shared" si="1520"/>
        <v>23.024470329284668</v>
      </c>
      <c r="BA972">
        <f t="shared" si="1521"/>
        <v>2.8239006906191362</v>
      </c>
      <c r="BB972">
        <f t="shared" si="1522"/>
        <v>0.10332700073619512</v>
      </c>
      <c r="BC972">
        <f t="shared" si="1523"/>
        <v>1.6098837056525372</v>
      </c>
      <c r="BD972">
        <f t="shared" si="1524"/>
        <v>1.2140169849665989</v>
      </c>
      <c r="BE972">
        <f t="shared" si="1525"/>
        <v>6.4918902604980358E-2</v>
      </c>
      <c r="BF972">
        <f t="shared" si="1526"/>
        <v>26.243152292842609</v>
      </c>
      <c r="BG972">
        <f t="shared" si="1527"/>
        <v>0.65671849516466319</v>
      </c>
      <c r="BH972">
        <f t="shared" si="1528"/>
        <v>51.414401743285175</v>
      </c>
      <c r="BI972">
        <f t="shared" si="1529"/>
        <v>389.09936947866345</v>
      </c>
      <c r="BJ972">
        <f t="shared" si="1530"/>
        <v>1.0874157973886196E-2</v>
      </c>
    </row>
    <row r="973" spans="1:62" x14ac:dyDescent="0.45">
      <c r="A973" s="1">
        <v>907</v>
      </c>
      <c r="B973" s="1" t="s">
        <v>1029</v>
      </c>
      <c r="C973" s="1">
        <v>5259.5000316388905</v>
      </c>
      <c r="D973" s="1">
        <v>0</v>
      </c>
      <c r="E973">
        <f t="shared" si="1503"/>
        <v>8.0873195854788609</v>
      </c>
      <c r="F973">
        <f t="shared" si="1504"/>
        <v>0.10642191107545122</v>
      </c>
      <c r="G973">
        <f t="shared" si="1505"/>
        <v>259.54538333196297</v>
      </c>
      <c r="H973">
        <f t="shared" si="1506"/>
        <v>1.6231788382799401</v>
      </c>
      <c r="I973">
        <f t="shared" si="1507"/>
        <v>1.5710487561346107</v>
      </c>
      <c r="J973">
        <f t="shared" si="1508"/>
        <v>25.005615234375</v>
      </c>
      <c r="K973" s="1">
        <v>6</v>
      </c>
      <c r="L973">
        <f t="shared" si="1509"/>
        <v>1.4200000166893005</v>
      </c>
      <c r="M973" s="1">
        <v>1</v>
      </c>
      <c r="N973">
        <f t="shared" si="1510"/>
        <v>2.8400000333786011</v>
      </c>
      <c r="O973" s="1">
        <v>21.100568771362305</v>
      </c>
      <c r="P973" s="1">
        <v>25.005615234375</v>
      </c>
      <c r="Q973" s="1">
        <v>20.107885360717773</v>
      </c>
      <c r="R973">
        <v>852</v>
      </c>
      <c r="S973" s="1">
        <v>400.00439453125</v>
      </c>
      <c r="T973" s="1">
        <v>393.25640869140625</v>
      </c>
      <c r="U973" s="1">
        <f t="shared" si="1442"/>
        <v>389.53056880364369</v>
      </c>
      <c r="V973" s="1">
        <v>13.912282943725586</v>
      </c>
      <c r="W973" s="1">
        <v>15.831150054931641</v>
      </c>
      <c r="X973" s="1">
        <v>56.330966949462891</v>
      </c>
      <c r="Y973" s="1">
        <v>64.10247802734375</v>
      </c>
      <c r="Z973" s="1">
        <v>499.50787353515625</v>
      </c>
      <c r="AA973" s="1">
        <v>1998.83837890625</v>
      </c>
      <c r="AB973" s="1">
        <v>75.648147583007812</v>
      </c>
      <c r="AC973" s="1">
        <v>101.67887115478516</v>
      </c>
      <c r="AD973" s="1">
        <v>6.2521309852600098</v>
      </c>
      <c r="AE973" s="1">
        <v>0.33813014626502991</v>
      </c>
      <c r="AF973" s="1">
        <v>0.12746508419513702</v>
      </c>
      <c r="AG973" s="1">
        <v>2.2225575521588326E-3</v>
      </c>
      <c r="AH973" s="1">
        <v>0.14541542530059814</v>
      </c>
      <c r="AI973" s="1">
        <v>1.5007184119895101E-3</v>
      </c>
      <c r="AJ973" s="1">
        <v>0.66666668653488159</v>
      </c>
      <c r="AK973" s="1">
        <v>-0.21956524252891541</v>
      </c>
      <c r="AL973" s="1">
        <v>2.737391471862793</v>
      </c>
      <c r="AM973" s="1">
        <v>1</v>
      </c>
      <c r="AN973" s="1">
        <v>0</v>
      </c>
      <c r="AO973" s="1">
        <v>0.15999999642372131</v>
      </c>
      <c r="AP973" s="1">
        <v>111115</v>
      </c>
      <c r="AQ973">
        <f t="shared" si="1511"/>
        <v>0.83251312255859367</v>
      </c>
      <c r="AR973">
        <f t="shared" si="1512"/>
        <v>1.6231788382799401E-3</v>
      </c>
      <c r="AS973">
        <f t="shared" si="1513"/>
        <v>298.15561523437498</v>
      </c>
      <c r="AT973">
        <f t="shared" si="1514"/>
        <v>294.25056877136228</v>
      </c>
      <c r="AU973">
        <f t="shared" si="1515"/>
        <v>319.81413347659691</v>
      </c>
      <c r="AV973">
        <f t="shared" si="1516"/>
        <v>2.3244682020150425</v>
      </c>
      <c r="AW973">
        <f t="shared" si="1517"/>
        <v>3.180742222802075</v>
      </c>
      <c r="AX973">
        <f t="shared" si="1518"/>
        <v>31.282233827714801</v>
      </c>
      <c r="AY973">
        <f t="shared" si="1519"/>
        <v>15.451083772783161</v>
      </c>
      <c r="AZ973">
        <f t="shared" si="1520"/>
        <v>23.053092002868652</v>
      </c>
      <c r="BA973">
        <f t="shared" si="1521"/>
        <v>2.8287954852824533</v>
      </c>
      <c r="BB973">
        <f t="shared" si="1522"/>
        <v>0.10257805457069329</v>
      </c>
      <c r="BC973">
        <f t="shared" si="1523"/>
        <v>1.6096934666674643</v>
      </c>
      <c r="BD973">
        <f t="shared" si="1524"/>
        <v>1.219102018614989</v>
      </c>
      <c r="BE973">
        <f t="shared" si="1525"/>
        <v>6.4445894342040941E-2</v>
      </c>
      <c r="BF973">
        <f t="shared" si="1526"/>
        <v>26.390281590629986</v>
      </c>
      <c r="BG973">
        <f t="shared" si="1527"/>
        <v>0.65999021909298827</v>
      </c>
      <c r="BH973">
        <f t="shared" si="1528"/>
        <v>51.24293434506415</v>
      </c>
      <c r="BI973">
        <f t="shared" si="1529"/>
        <v>389.41208428574487</v>
      </c>
      <c r="BJ973">
        <f t="shared" si="1530"/>
        <v>1.0642144999335738E-2</v>
      </c>
    </row>
    <row r="974" spans="1:62" x14ac:dyDescent="0.45">
      <c r="A974" s="1">
        <v>908</v>
      </c>
      <c r="B974" s="1" t="s">
        <v>1030</v>
      </c>
      <c r="C974" s="1">
        <v>5264.5000315271318</v>
      </c>
      <c r="D974" s="1">
        <v>0</v>
      </c>
      <c r="E974">
        <f t="shared" si="1503"/>
        <v>7.9086757451346505</v>
      </c>
      <c r="F974">
        <f t="shared" si="1504"/>
        <v>0.10596901423751823</v>
      </c>
      <c r="G974">
        <f t="shared" si="1505"/>
        <v>261.96177253471438</v>
      </c>
      <c r="H974">
        <f t="shared" si="1506"/>
        <v>1.6216785725360665</v>
      </c>
      <c r="I974">
        <f t="shared" si="1507"/>
        <v>1.5760222965985973</v>
      </c>
      <c r="J974">
        <f t="shared" si="1508"/>
        <v>25.031181335449219</v>
      </c>
      <c r="K974" s="1">
        <v>6</v>
      </c>
      <c r="L974">
        <f t="shared" si="1509"/>
        <v>1.4200000166893005</v>
      </c>
      <c r="M974" s="1">
        <v>1</v>
      </c>
      <c r="N974">
        <f t="shared" si="1510"/>
        <v>2.8400000333786011</v>
      </c>
      <c r="O974" s="1">
        <v>21.122539520263672</v>
      </c>
      <c r="P974" s="1">
        <v>25.031181335449219</v>
      </c>
      <c r="Q974" s="1">
        <v>20.193340301513672</v>
      </c>
      <c r="R974">
        <v>852</v>
      </c>
      <c r="S974" s="1">
        <v>400.00152587890625</v>
      </c>
      <c r="T974" s="1">
        <v>393.46859741210937</v>
      </c>
      <c r="U974" s="1">
        <f t="shared" si="1442"/>
        <v>389.74273435571678</v>
      </c>
      <c r="V974" s="1">
        <v>13.912908554077148</v>
      </c>
      <c r="W974" s="1">
        <v>15.829974174499512</v>
      </c>
      <c r="X974" s="1">
        <v>56.267116546630859</v>
      </c>
      <c r="Y974" s="1">
        <v>64.021331787109375</v>
      </c>
      <c r="Z974" s="1">
        <v>499.5157470703125</v>
      </c>
      <c r="AA974" s="1">
        <v>1998.8787841796875</v>
      </c>
      <c r="AB974" s="1">
        <v>76.742393493652344</v>
      </c>
      <c r="AC974" s="1">
        <v>101.67869567871094</v>
      </c>
      <c r="AD974" s="1">
        <v>6.2521309852600098</v>
      </c>
      <c r="AE974" s="1">
        <v>0.33813014626502991</v>
      </c>
      <c r="AF974" s="1">
        <v>0.12746508419513702</v>
      </c>
      <c r="AG974" s="1">
        <v>2.2225575521588326E-3</v>
      </c>
      <c r="AH974" s="1">
        <v>0.14541542530059814</v>
      </c>
      <c r="AI974" s="1">
        <v>1.5007184119895101E-3</v>
      </c>
      <c r="AJ974" s="1">
        <v>0.66666668653488159</v>
      </c>
      <c r="AK974" s="1">
        <v>-0.21956524252891541</v>
      </c>
      <c r="AL974" s="1">
        <v>2.737391471862793</v>
      </c>
      <c r="AM974" s="1">
        <v>1</v>
      </c>
      <c r="AN974" s="1">
        <v>0</v>
      </c>
      <c r="AO974" s="1">
        <v>0.15999999642372131</v>
      </c>
      <c r="AP974" s="1">
        <v>111115</v>
      </c>
      <c r="AQ974">
        <f t="shared" si="1511"/>
        <v>0.83252624511718742</v>
      </c>
      <c r="AR974">
        <f t="shared" si="1512"/>
        <v>1.6216785725360666E-3</v>
      </c>
      <c r="AS974">
        <f t="shared" si="1513"/>
        <v>298.1811813354492</v>
      </c>
      <c r="AT974">
        <f t="shared" si="1514"/>
        <v>294.27253952026365</v>
      </c>
      <c r="AU974">
        <f t="shared" si="1515"/>
        <v>319.82059832020241</v>
      </c>
      <c r="AV974">
        <f t="shared" si="1516"/>
        <v>2.3246385820195345</v>
      </c>
      <c r="AW974">
        <f t="shared" si="1517"/>
        <v>3.1855934232893865</v>
      </c>
      <c r="AX974">
        <f t="shared" si="1518"/>
        <v>31.329998895298306</v>
      </c>
      <c r="AY974">
        <f t="shared" si="1519"/>
        <v>15.500024720798795</v>
      </c>
      <c r="AZ974">
        <f t="shared" si="1520"/>
        <v>23.076860427856445</v>
      </c>
      <c r="BA974">
        <f t="shared" si="1521"/>
        <v>2.8328659309654474</v>
      </c>
      <c r="BB974">
        <f t="shared" si="1522"/>
        <v>0.1021572185950765</v>
      </c>
      <c r="BC974">
        <f t="shared" si="1523"/>
        <v>1.6095711266907893</v>
      </c>
      <c r="BD974">
        <f t="shared" si="1524"/>
        <v>1.2232948042746581</v>
      </c>
      <c r="BE974">
        <f t="shared" si="1525"/>
        <v>6.4180124844239309E-2</v>
      </c>
      <c r="BF974">
        <f t="shared" si="1526"/>
        <v>26.635931349012921</v>
      </c>
      <c r="BG974">
        <f t="shared" si="1527"/>
        <v>0.66577555174077097</v>
      </c>
      <c r="BH974">
        <f t="shared" si="1528"/>
        <v>51.154393732660466</v>
      </c>
      <c r="BI974">
        <f t="shared" si="1529"/>
        <v>389.70919173237417</v>
      </c>
      <c r="BJ974">
        <f t="shared" si="1530"/>
        <v>1.0381164251532116E-2</v>
      </c>
    </row>
    <row r="975" spans="1:62" x14ac:dyDescent="0.45">
      <c r="A975" s="1">
        <v>909</v>
      </c>
      <c r="B975" s="1" t="s">
        <v>1031</v>
      </c>
      <c r="C975" s="1">
        <v>5270.0000314041972</v>
      </c>
      <c r="D975" s="1">
        <v>0</v>
      </c>
      <c r="E975">
        <f t="shared" si="1503"/>
        <v>7.8512948388664814</v>
      </c>
      <c r="F975">
        <f t="shared" si="1504"/>
        <v>0.10586311865896399</v>
      </c>
      <c r="G975">
        <f t="shared" si="1505"/>
        <v>262.83810889221797</v>
      </c>
      <c r="H975">
        <f t="shared" si="1506"/>
        <v>1.6198220300641815</v>
      </c>
      <c r="I975">
        <f t="shared" si="1507"/>
        <v>1.5757394143302024</v>
      </c>
      <c r="J975">
        <f t="shared" si="1508"/>
        <v>25.029129028320313</v>
      </c>
      <c r="K975" s="1">
        <v>6</v>
      </c>
      <c r="L975">
        <f t="shared" si="1509"/>
        <v>1.4200000166893005</v>
      </c>
      <c r="M975" s="1">
        <v>1</v>
      </c>
      <c r="N975">
        <f t="shared" si="1510"/>
        <v>2.8400000333786011</v>
      </c>
      <c r="O975" s="1">
        <v>21.156877517700195</v>
      </c>
      <c r="P975" s="1">
        <v>25.029129028320313</v>
      </c>
      <c r="Q975" s="1">
        <v>20.256402969360352</v>
      </c>
      <c r="R975">
        <v>852</v>
      </c>
      <c r="S975" s="1">
        <v>400.044189453125</v>
      </c>
      <c r="T975" s="1">
        <v>393.58047485351562</v>
      </c>
      <c r="U975" s="1">
        <f t="shared" si="1442"/>
        <v>389.85495636887612</v>
      </c>
      <c r="V975" s="1">
        <v>13.914053916931152</v>
      </c>
      <c r="W975" s="1">
        <v>15.828929901123047</v>
      </c>
      <c r="X975" s="1">
        <v>56.159904479980469</v>
      </c>
      <c r="Y975" s="1">
        <v>63.891017913818359</v>
      </c>
      <c r="Z975" s="1">
        <v>499.51495361328125</v>
      </c>
      <c r="AA975" s="1">
        <v>1998.8426513671875</v>
      </c>
      <c r="AB975" s="1">
        <v>78.706199645996094</v>
      </c>
      <c r="AC975" s="1">
        <v>101.67865753173828</v>
      </c>
      <c r="AD975" s="1">
        <v>6.2521309852600098</v>
      </c>
      <c r="AE975" s="1">
        <v>0.33813014626502991</v>
      </c>
      <c r="AF975" s="1">
        <v>0.12746508419513702</v>
      </c>
      <c r="AG975" s="1">
        <v>2.2225575521588326E-3</v>
      </c>
      <c r="AH975" s="1">
        <v>0.14541542530059814</v>
      </c>
      <c r="AI975" s="1">
        <v>1.5007184119895101E-3</v>
      </c>
      <c r="AJ975" s="1">
        <v>0.66666668653488159</v>
      </c>
      <c r="AK975" s="1">
        <v>-0.21956524252891541</v>
      </c>
      <c r="AL975" s="1">
        <v>2.737391471862793</v>
      </c>
      <c r="AM975" s="1">
        <v>1</v>
      </c>
      <c r="AN975" s="1">
        <v>0</v>
      </c>
      <c r="AO975" s="1">
        <v>0.15999999642372131</v>
      </c>
      <c r="AP975" s="1">
        <v>111115</v>
      </c>
      <c r="AQ975">
        <f t="shared" si="1511"/>
        <v>0.83252492268880207</v>
      </c>
      <c r="AR975">
        <f t="shared" si="1512"/>
        <v>1.6198220300641815E-3</v>
      </c>
      <c r="AS975">
        <f t="shared" si="1513"/>
        <v>298.17912902832029</v>
      </c>
      <c r="AT975">
        <f t="shared" si="1514"/>
        <v>294.30687751770017</v>
      </c>
      <c r="AU975">
        <f t="shared" si="1515"/>
        <v>319.81481707033163</v>
      </c>
      <c r="AV975">
        <f t="shared" si="1516"/>
        <v>2.3300628346023395</v>
      </c>
      <c r="AW975">
        <f t="shared" si="1517"/>
        <v>3.1852037568403846</v>
      </c>
      <c r="AX975">
        <f t="shared" si="1518"/>
        <v>31.326178316685048</v>
      </c>
      <c r="AY975">
        <f t="shared" si="1519"/>
        <v>15.497248415562002</v>
      </c>
      <c r="AZ975">
        <f t="shared" si="1520"/>
        <v>23.093003273010254</v>
      </c>
      <c r="BA975">
        <f t="shared" si="1521"/>
        <v>2.8356333838769512</v>
      </c>
      <c r="BB975">
        <f t="shared" si="1522"/>
        <v>0.10205880076848413</v>
      </c>
      <c r="BC975">
        <f t="shared" si="1523"/>
        <v>1.6094643425101822</v>
      </c>
      <c r="BD975">
        <f t="shared" si="1524"/>
        <v>1.226169041366769</v>
      </c>
      <c r="BE975">
        <f t="shared" si="1525"/>
        <v>6.4117972920846728E-2</v>
      </c>
      <c r="BF975">
        <f t="shared" si="1526"/>
        <v>26.725026060341566</v>
      </c>
      <c r="BG975">
        <f t="shared" si="1527"/>
        <v>0.6678128761088622</v>
      </c>
      <c r="BH975">
        <f t="shared" si="1528"/>
        <v>51.155552485475717</v>
      </c>
      <c r="BI975">
        <f t="shared" si="1529"/>
        <v>389.84834530848167</v>
      </c>
      <c r="BJ975">
        <f t="shared" si="1530"/>
        <v>1.0302399126274826E-2</v>
      </c>
    </row>
    <row r="976" spans="1:62" x14ac:dyDescent="0.45">
      <c r="A976" s="1">
        <v>910</v>
      </c>
      <c r="B976" s="1" t="s">
        <v>1032</v>
      </c>
      <c r="C976" s="1">
        <v>5275.0000312924385</v>
      </c>
      <c r="D976" s="1">
        <v>0</v>
      </c>
      <c r="E976">
        <f t="shared" si="1503"/>
        <v>7.9865373435207792</v>
      </c>
      <c r="F976">
        <f t="shared" si="1504"/>
        <v>0.10564542134930147</v>
      </c>
      <c r="G976">
        <f t="shared" si="1505"/>
        <v>260.39037050755934</v>
      </c>
      <c r="H976">
        <f t="shared" si="1506"/>
        <v>1.6164518308498852</v>
      </c>
      <c r="I976">
        <f t="shared" si="1507"/>
        <v>1.5755886214804169</v>
      </c>
      <c r="J976">
        <f t="shared" si="1508"/>
        <v>25.026769638061523</v>
      </c>
      <c r="K976" s="1">
        <v>6</v>
      </c>
      <c r="L976">
        <f t="shared" si="1509"/>
        <v>1.4200000166893005</v>
      </c>
      <c r="M976" s="1">
        <v>1</v>
      </c>
      <c r="N976">
        <f t="shared" si="1510"/>
        <v>2.8400000333786011</v>
      </c>
      <c r="O976" s="1">
        <v>21.181638717651367</v>
      </c>
      <c r="P976" s="1">
        <v>25.026769638061523</v>
      </c>
      <c r="Q976" s="1">
        <v>20.253423690795898</v>
      </c>
      <c r="R976">
        <v>852</v>
      </c>
      <c r="S976" s="1">
        <v>400.082275390625</v>
      </c>
      <c r="T976" s="1">
        <v>393.45755004882812</v>
      </c>
      <c r="U976" s="1">
        <f t="shared" si="1442"/>
        <v>389.73233916472356</v>
      </c>
      <c r="V976" s="1">
        <v>13.915117263793945</v>
      </c>
      <c r="W976" s="1">
        <v>15.826027870178223</v>
      </c>
      <c r="X976" s="1">
        <v>56.075286865234375</v>
      </c>
      <c r="Y976" s="1">
        <v>63.778911590576172</v>
      </c>
      <c r="Z976" s="1">
        <v>499.51153564453125</v>
      </c>
      <c r="AA976" s="1">
        <v>1998.8165283203125</v>
      </c>
      <c r="AB976" s="1">
        <v>79.360305786132812</v>
      </c>
      <c r="AC976" s="1">
        <v>101.67852783203125</v>
      </c>
      <c r="AD976" s="1">
        <v>6.2521309852600098</v>
      </c>
      <c r="AE976" s="1">
        <v>0.33813014626502991</v>
      </c>
      <c r="AF976" s="1">
        <v>0.12746508419513702</v>
      </c>
      <c r="AG976" s="1">
        <v>2.2225575521588326E-3</v>
      </c>
      <c r="AH976" s="1">
        <v>0.14541542530059814</v>
      </c>
      <c r="AI976" s="1">
        <v>1.5007184119895101E-3</v>
      </c>
      <c r="AJ976" s="1">
        <v>0.66666668653488159</v>
      </c>
      <c r="AK976" s="1">
        <v>-0.21956524252891541</v>
      </c>
      <c r="AL976" s="1">
        <v>2.737391471862793</v>
      </c>
      <c r="AM976" s="1">
        <v>1</v>
      </c>
      <c r="AN976" s="1">
        <v>0</v>
      </c>
      <c r="AO976" s="1">
        <v>0.15999999642372131</v>
      </c>
      <c r="AP976" s="1">
        <v>111115</v>
      </c>
      <c r="AQ976">
        <f t="shared" si="1511"/>
        <v>0.83251922607421869</v>
      </c>
      <c r="AR976">
        <f t="shared" si="1512"/>
        <v>1.6164518308498853E-3</v>
      </c>
      <c r="AS976">
        <f t="shared" si="1513"/>
        <v>298.1767696380615</v>
      </c>
      <c r="AT976">
        <f t="shared" si="1514"/>
        <v>294.33163871765134</v>
      </c>
      <c r="AU976">
        <f t="shared" si="1515"/>
        <v>319.81063738292505</v>
      </c>
      <c r="AV976">
        <f t="shared" si="1516"/>
        <v>2.3351102495982823</v>
      </c>
      <c r="AW976">
        <f t="shared" si="1517"/>
        <v>3.1847558367488356</v>
      </c>
      <c r="AX976">
        <f t="shared" si="1518"/>
        <v>31.321813018476441</v>
      </c>
      <c r="AY976">
        <f t="shared" si="1519"/>
        <v>15.495785148298218</v>
      </c>
      <c r="AZ976">
        <f t="shared" si="1520"/>
        <v>23.104204177856445</v>
      </c>
      <c r="BA976">
        <f t="shared" si="1521"/>
        <v>2.8375550034778412</v>
      </c>
      <c r="BB976">
        <f t="shared" si="1522"/>
        <v>0.10185645379580396</v>
      </c>
      <c r="BC976">
        <f t="shared" si="1523"/>
        <v>1.6091672152684187</v>
      </c>
      <c r="BD976">
        <f t="shared" si="1524"/>
        <v>1.2283877882094225</v>
      </c>
      <c r="BE976">
        <f t="shared" si="1525"/>
        <v>6.3990190571525302E-2</v>
      </c>
      <c r="BF976">
        <f t="shared" si="1526"/>
        <v>26.476109534845801</v>
      </c>
      <c r="BG976">
        <f t="shared" si="1527"/>
        <v>0.66180041652586119</v>
      </c>
      <c r="BH976">
        <f t="shared" si="1528"/>
        <v>51.149929449884567</v>
      </c>
      <c r="BI976">
        <f t="shared" si="1529"/>
        <v>389.66113269423869</v>
      </c>
      <c r="BJ976">
        <f t="shared" si="1530"/>
        <v>1.0483745680391192E-2</v>
      </c>
    </row>
    <row r="977" spans="1:62" x14ac:dyDescent="0.45">
      <c r="A977" s="1">
        <v>911</v>
      </c>
      <c r="B977" s="1" t="s">
        <v>1033</v>
      </c>
      <c r="C977" s="1">
        <v>5280.0000311806798</v>
      </c>
      <c r="D977" s="1">
        <v>0</v>
      </c>
      <c r="E977">
        <f t="shared" si="1503"/>
        <v>8.1044491506936378</v>
      </c>
      <c r="F977">
        <f t="shared" si="1504"/>
        <v>0.10540459966618201</v>
      </c>
      <c r="G977">
        <f t="shared" si="1505"/>
        <v>258.16828141475634</v>
      </c>
      <c r="H977">
        <f t="shared" si="1506"/>
        <v>1.6135303801199057</v>
      </c>
      <c r="I977">
        <f t="shared" si="1507"/>
        <v>1.5762041618033298</v>
      </c>
      <c r="J977">
        <f t="shared" si="1508"/>
        <v>25.028375625610352</v>
      </c>
      <c r="K977" s="1">
        <v>6</v>
      </c>
      <c r="L977">
        <f t="shared" si="1509"/>
        <v>1.4200000166893005</v>
      </c>
      <c r="M977" s="1">
        <v>1</v>
      </c>
      <c r="N977">
        <f t="shared" si="1510"/>
        <v>2.8400000333786011</v>
      </c>
      <c r="O977" s="1">
        <v>21.192905426025391</v>
      </c>
      <c r="P977" s="1">
        <v>25.028375625610352</v>
      </c>
      <c r="Q977" s="1">
        <v>20.231426239013672</v>
      </c>
      <c r="R977">
        <v>852</v>
      </c>
      <c r="S977" s="1">
        <v>400.09732055664062</v>
      </c>
      <c r="T977" s="1">
        <v>393.33221435546875</v>
      </c>
      <c r="U977" s="1">
        <f t="shared" si="1442"/>
        <v>389.60712498343452</v>
      </c>
      <c r="V977" s="1">
        <v>13.91547966003418</v>
      </c>
      <c r="W977" s="1">
        <v>15.822985649108887</v>
      </c>
      <c r="X977" s="1">
        <v>56.029514312744141</v>
      </c>
      <c r="Y977" s="1">
        <v>63.713047027587891</v>
      </c>
      <c r="Z977" s="1">
        <v>499.500244140625</v>
      </c>
      <c r="AA977" s="1">
        <v>1998.75927734375</v>
      </c>
      <c r="AB977" s="1">
        <v>79.309303283691406</v>
      </c>
      <c r="AC977" s="1">
        <v>101.67844390869141</v>
      </c>
      <c r="AD977" s="1">
        <v>6.2521309852600098</v>
      </c>
      <c r="AE977" s="1">
        <v>0.33813014626502991</v>
      </c>
      <c r="AF977" s="1">
        <v>0.12746508419513702</v>
      </c>
      <c r="AG977" s="1">
        <v>2.2225575521588326E-3</v>
      </c>
      <c r="AH977" s="1">
        <v>0.14541542530059814</v>
      </c>
      <c r="AI977" s="1">
        <v>1.5007184119895101E-3</v>
      </c>
      <c r="AJ977" s="1">
        <v>0.66666668653488159</v>
      </c>
      <c r="AK977" s="1">
        <v>-0.21956524252891541</v>
      </c>
      <c r="AL977" s="1">
        <v>2.737391471862793</v>
      </c>
      <c r="AM977" s="1">
        <v>1</v>
      </c>
      <c r="AN977" s="1">
        <v>0</v>
      </c>
      <c r="AO977" s="1">
        <v>0.15999999642372131</v>
      </c>
      <c r="AP977" s="1">
        <v>111115</v>
      </c>
      <c r="AQ977">
        <f t="shared" si="1511"/>
        <v>0.83250040690104155</v>
      </c>
      <c r="AR977">
        <f t="shared" si="1512"/>
        <v>1.6135303801199058E-3</v>
      </c>
      <c r="AS977">
        <f t="shared" si="1513"/>
        <v>298.17837562561033</v>
      </c>
      <c r="AT977">
        <f t="shared" si="1514"/>
        <v>294.34290542602537</v>
      </c>
      <c r="AU977">
        <f t="shared" si="1515"/>
        <v>319.8014772268798</v>
      </c>
      <c r="AV977">
        <f t="shared" si="1516"/>
        <v>2.3376642657801692</v>
      </c>
      <c r="AW977">
        <f t="shared" si="1517"/>
        <v>3.1850607205942767</v>
      </c>
      <c r="AX977">
        <f t="shared" si="1518"/>
        <v>31.324837381013651</v>
      </c>
      <c r="AY977">
        <f t="shared" si="1519"/>
        <v>15.501851731904765</v>
      </c>
      <c r="AZ977">
        <f t="shared" si="1520"/>
        <v>23.110640525817871</v>
      </c>
      <c r="BA977">
        <f t="shared" si="1521"/>
        <v>2.8386597342298105</v>
      </c>
      <c r="BB977">
        <f t="shared" si="1522"/>
        <v>0.10163257815642324</v>
      </c>
      <c r="BC977">
        <f t="shared" si="1523"/>
        <v>1.6088565587909469</v>
      </c>
      <c r="BD977">
        <f t="shared" si="1524"/>
        <v>1.2298031754388636</v>
      </c>
      <c r="BE977">
        <f t="shared" si="1525"/>
        <v>6.384881590988703E-2</v>
      </c>
      <c r="BF977">
        <f t="shared" si="1526"/>
        <v>26.250149120833562</v>
      </c>
      <c r="BG977">
        <f t="shared" si="1527"/>
        <v>0.65636190475220058</v>
      </c>
      <c r="BH977">
        <f t="shared" si="1528"/>
        <v>51.131528138245727</v>
      </c>
      <c r="BI977">
        <f t="shared" si="1529"/>
        <v>389.47974737488903</v>
      </c>
      <c r="BJ977">
        <f t="shared" si="1530"/>
        <v>1.0639651293467759E-2</v>
      </c>
    </row>
    <row r="978" spans="1:62" x14ac:dyDescent="0.45">
      <c r="A978" s="1">
        <v>912</v>
      </c>
      <c r="B978" s="1" t="s">
        <v>1034</v>
      </c>
      <c r="C978" s="1">
        <v>5285.5000310577452</v>
      </c>
      <c r="D978" s="1">
        <v>0</v>
      </c>
      <c r="E978">
        <f t="shared" si="1503"/>
        <v>8.196817712351967</v>
      </c>
      <c r="F978">
        <f t="shared" si="1504"/>
        <v>0.10510822763160517</v>
      </c>
      <c r="G978">
        <f t="shared" si="1505"/>
        <v>256.27499307802185</v>
      </c>
      <c r="H978">
        <f t="shared" si="1506"/>
        <v>1.6097912466474824</v>
      </c>
      <c r="I978">
        <f t="shared" si="1507"/>
        <v>1.5768215635552953</v>
      </c>
      <c r="J978">
        <f t="shared" si="1508"/>
        <v>25.029777526855469</v>
      </c>
      <c r="K978" s="1">
        <v>6</v>
      </c>
      <c r="L978">
        <f t="shared" si="1509"/>
        <v>1.4200000166893005</v>
      </c>
      <c r="M978" s="1">
        <v>1</v>
      </c>
      <c r="N978">
        <f t="shared" si="1510"/>
        <v>2.8400000333786011</v>
      </c>
      <c r="O978" s="1">
        <v>21.195070266723633</v>
      </c>
      <c r="P978" s="1">
        <v>25.029777526855469</v>
      </c>
      <c r="Q978" s="1">
        <v>20.218929290771484</v>
      </c>
      <c r="R978">
        <v>852</v>
      </c>
      <c r="S978" s="1">
        <v>400.08834838867187</v>
      </c>
      <c r="T978" s="1">
        <v>393.21438598632812</v>
      </c>
      <c r="U978" s="1">
        <f t="shared" si="1442"/>
        <v>389.48922415070632</v>
      </c>
      <c r="V978" s="1">
        <v>13.916506767272949</v>
      </c>
      <c r="W978" s="1">
        <v>15.81959056854248</v>
      </c>
      <c r="X978" s="1">
        <v>56.019203186035156</v>
      </c>
      <c r="Y978" s="1">
        <v>63.683380126953125</v>
      </c>
      <c r="Z978" s="1">
        <v>499.50244140625</v>
      </c>
      <c r="AA978" s="1">
        <v>1998.753173828125</v>
      </c>
      <c r="AB978" s="1">
        <v>80.446891784667969</v>
      </c>
      <c r="AC978" s="1">
        <v>101.67806243896484</v>
      </c>
      <c r="AD978" s="1">
        <v>6.2521309852600098</v>
      </c>
      <c r="AE978" s="1">
        <v>0.33813014626502991</v>
      </c>
      <c r="AF978" s="1">
        <v>0.12746508419513702</v>
      </c>
      <c r="AG978" s="1">
        <v>2.2225575521588326E-3</v>
      </c>
      <c r="AH978" s="1">
        <v>0.14541542530059814</v>
      </c>
      <c r="AI978" s="1">
        <v>1.5007184119895101E-3</v>
      </c>
      <c r="AJ978" s="1">
        <v>0.66666668653488159</v>
      </c>
      <c r="AK978" s="1">
        <v>-0.21956524252891541</v>
      </c>
      <c r="AL978" s="1">
        <v>2.737391471862793</v>
      </c>
      <c r="AM978" s="1">
        <v>1</v>
      </c>
      <c r="AN978" s="1">
        <v>0</v>
      </c>
      <c r="AO978" s="1">
        <v>0.15999999642372131</v>
      </c>
      <c r="AP978" s="1">
        <v>111115</v>
      </c>
      <c r="AQ978">
        <f t="shared" si="1511"/>
        <v>0.83250406901041651</v>
      </c>
      <c r="AR978">
        <f t="shared" si="1512"/>
        <v>1.6097912466474823E-3</v>
      </c>
      <c r="AS978">
        <f t="shared" si="1513"/>
        <v>298.17977752685545</v>
      </c>
      <c r="AT978">
        <f t="shared" si="1514"/>
        <v>294.34507026672361</v>
      </c>
      <c r="AU978">
        <f t="shared" si="1515"/>
        <v>319.80050066440162</v>
      </c>
      <c r="AV978">
        <f t="shared" si="1516"/>
        <v>2.3396115005055433</v>
      </c>
      <c r="AW978">
        <f t="shared" si="1517"/>
        <v>3.1853268811424171</v>
      </c>
      <c r="AX978">
        <f t="shared" si="1518"/>
        <v>31.327572582871557</v>
      </c>
      <c r="AY978">
        <f t="shared" si="1519"/>
        <v>15.507982014329077</v>
      </c>
      <c r="AZ978">
        <f t="shared" si="1520"/>
        <v>23.112423896789551</v>
      </c>
      <c r="BA978">
        <f t="shared" si="1521"/>
        <v>2.8389658974696297</v>
      </c>
      <c r="BB978">
        <f t="shared" si="1522"/>
        <v>0.10135701085559851</v>
      </c>
      <c r="BC978">
        <f t="shared" si="1523"/>
        <v>1.6085053175871218</v>
      </c>
      <c r="BD978">
        <f t="shared" si="1524"/>
        <v>1.2304605798825079</v>
      </c>
      <c r="BE978">
        <f t="shared" si="1525"/>
        <v>6.3674803033446317E-2</v>
      </c>
      <c r="BF978">
        <f t="shared" si="1526"/>
        <v>26.05754474773239</v>
      </c>
      <c r="BG978">
        <f t="shared" si="1527"/>
        <v>0.65174368540761474</v>
      </c>
      <c r="BH978">
        <f t="shared" si="1528"/>
        <v>51.11156851846129</v>
      </c>
      <c r="BI978">
        <f t="shared" si="1529"/>
        <v>389.31801141533532</v>
      </c>
      <c r="BJ978">
        <f t="shared" si="1530"/>
        <v>1.0761182320210323E-2</v>
      </c>
    </row>
    <row r="979" spans="1:62" x14ac:dyDescent="0.45">
      <c r="A979" s="1">
        <v>913</v>
      </c>
      <c r="B979" s="1" t="s">
        <v>1035</v>
      </c>
      <c r="C979" s="1">
        <v>5290.5000309459865</v>
      </c>
      <c r="D979" s="1">
        <v>0</v>
      </c>
      <c r="E979">
        <f t="shared" si="1503"/>
        <v>8.2447383992197292</v>
      </c>
      <c r="F979">
        <f t="shared" si="1504"/>
        <v>0.10474716117653959</v>
      </c>
      <c r="G979">
        <f t="shared" si="1505"/>
        <v>255.0237439143755</v>
      </c>
      <c r="H979">
        <f t="shared" si="1506"/>
        <v>1.606512403503281</v>
      </c>
      <c r="I979">
        <f t="shared" si="1507"/>
        <v>1.57882524912599</v>
      </c>
      <c r="J979">
        <f t="shared" si="1508"/>
        <v>25.038476943969727</v>
      </c>
      <c r="K979" s="1">
        <v>6</v>
      </c>
      <c r="L979">
        <f t="shared" si="1509"/>
        <v>1.4200000166893005</v>
      </c>
      <c r="M979" s="1">
        <v>1</v>
      </c>
      <c r="N979">
        <f t="shared" si="1510"/>
        <v>2.8400000333786011</v>
      </c>
      <c r="O979" s="1">
        <v>21.194953918457031</v>
      </c>
      <c r="P979" s="1">
        <v>25.038476943969727</v>
      </c>
      <c r="Q979" s="1">
        <v>20.219217300415039</v>
      </c>
      <c r="R979">
        <v>852</v>
      </c>
      <c r="S979" s="1">
        <v>400.07171630859375</v>
      </c>
      <c r="T979" s="1">
        <v>393.14224243164062</v>
      </c>
      <c r="U979" s="1">
        <f t="shared" si="1442"/>
        <v>389.41694626725956</v>
      </c>
      <c r="V979" s="1">
        <v>13.917010307312012</v>
      </c>
      <c r="W979" s="1">
        <v>15.816181182861328</v>
      </c>
      <c r="X979" s="1">
        <v>56.019355773925781</v>
      </c>
      <c r="Y979" s="1">
        <v>63.667530059814453</v>
      </c>
      <c r="Z979" s="1">
        <v>499.51382446289062</v>
      </c>
      <c r="AA979" s="1">
        <v>1998.7955322265625</v>
      </c>
      <c r="AB979" s="1">
        <v>81.689605712890625</v>
      </c>
      <c r="AC979" s="1">
        <v>101.67774963378906</v>
      </c>
      <c r="AD979" s="1">
        <v>6.2521309852600098</v>
      </c>
      <c r="AE979" s="1">
        <v>0.33813014626502991</v>
      </c>
      <c r="AF979" s="1">
        <v>0.12746508419513702</v>
      </c>
      <c r="AG979" s="1">
        <v>2.2225575521588326E-3</v>
      </c>
      <c r="AH979" s="1">
        <v>0.14541542530059814</v>
      </c>
      <c r="AI979" s="1">
        <v>1.5007184119895101E-3</v>
      </c>
      <c r="AJ979" s="1">
        <v>1</v>
      </c>
      <c r="AK979" s="1">
        <v>-0.21956524252891541</v>
      </c>
      <c r="AL979" s="1">
        <v>2.737391471862793</v>
      </c>
      <c r="AM979" s="1">
        <v>1</v>
      </c>
      <c r="AN979" s="1">
        <v>0</v>
      </c>
      <c r="AO979" s="1">
        <v>0.15999999642372131</v>
      </c>
      <c r="AP979" s="1">
        <v>111115</v>
      </c>
      <c r="AQ979">
        <f t="shared" si="1511"/>
        <v>0.8325230407714842</v>
      </c>
      <c r="AR979">
        <f t="shared" si="1512"/>
        <v>1.606512403503281E-3</v>
      </c>
      <c r="AS979">
        <f t="shared" si="1513"/>
        <v>298.1884769439697</v>
      </c>
      <c r="AT979">
        <f t="shared" si="1514"/>
        <v>294.34495391845701</v>
      </c>
      <c r="AU979">
        <f t="shared" si="1515"/>
        <v>319.80727800800014</v>
      </c>
      <c r="AV979">
        <f t="shared" si="1516"/>
        <v>2.3401612456992287</v>
      </c>
      <c r="AW979">
        <f t="shared" si="1517"/>
        <v>3.1869789595996099</v>
      </c>
      <c r="AX979">
        <f t="shared" si="1518"/>
        <v>31.343917140948687</v>
      </c>
      <c r="AY979">
        <f t="shared" si="1519"/>
        <v>15.527735958087359</v>
      </c>
      <c r="AZ979">
        <f t="shared" si="1520"/>
        <v>23.116715431213379</v>
      </c>
      <c r="BA979">
        <f t="shared" si="1521"/>
        <v>2.8397027723243347</v>
      </c>
      <c r="BB979">
        <f t="shared" si="1522"/>
        <v>0.10102121560306856</v>
      </c>
      <c r="BC979">
        <f t="shared" si="1523"/>
        <v>1.6081537104736199</v>
      </c>
      <c r="BD979">
        <f t="shared" si="1524"/>
        <v>1.2315490618507148</v>
      </c>
      <c r="BE979">
        <f t="shared" si="1525"/>
        <v>6.3462764521878628E-2</v>
      </c>
      <c r="BF979">
        <f t="shared" si="1526"/>
        <v>25.930240384397411</v>
      </c>
      <c r="BG979">
        <f t="shared" si="1527"/>
        <v>0.64868059544305745</v>
      </c>
      <c r="BH979">
        <f t="shared" si="1528"/>
        <v>51.068497587106741</v>
      </c>
      <c r="BI979">
        <f t="shared" si="1529"/>
        <v>389.22308866117203</v>
      </c>
      <c r="BJ979">
        <f t="shared" si="1530"/>
        <v>1.0817611167291515E-2</v>
      </c>
    </row>
    <row r="980" spans="1:62" x14ac:dyDescent="0.45">
      <c r="A980" s="1">
        <v>914</v>
      </c>
      <c r="B980" s="1" t="s">
        <v>1036</v>
      </c>
      <c r="C980" s="1">
        <v>5295.5000308342278</v>
      </c>
      <c r="D980" s="1">
        <v>0</v>
      </c>
      <c r="E980">
        <f t="shared" si="1503"/>
        <v>8.2034402346911452</v>
      </c>
      <c r="F980">
        <f t="shared" si="1504"/>
        <v>0.10449790595232246</v>
      </c>
      <c r="G980">
        <f t="shared" si="1505"/>
        <v>255.42292374604406</v>
      </c>
      <c r="H980">
        <f t="shared" si="1506"/>
        <v>1.6027284789184351</v>
      </c>
      <c r="I980">
        <f t="shared" si="1507"/>
        <v>1.5787279083396222</v>
      </c>
      <c r="J980">
        <f t="shared" si="1508"/>
        <v>25.036243438720703</v>
      </c>
      <c r="K980" s="1">
        <v>6</v>
      </c>
      <c r="L980">
        <f t="shared" si="1509"/>
        <v>1.4200000166893005</v>
      </c>
      <c r="M980" s="1">
        <v>1</v>
      </c>
      <c r="N980">
        <f t="shared" si="1510"/>
        <v>2.8400000333786011</v>
      </c>
      <c r="O980" s="1">
        <v>21.195243835449219</v>
      </c>
      <c r="P980" s="1">
        <v>25.036243438720703</v>
      </c>
      <c r="Q980" s="1">
        <v>20.222372055053711</v>
      </c>
      <c r="R980">
        <v>852</v>
      </c>
      <c r="S980" s="1">
        <v>400.07305908203125</v>
      </c>
      <c r="T980" s="1">
        <v>393.19488525390625</v>
      </c>
      <c r="U980" s="1">
        <f t="shared" si="1442"/>
        <v>389.46959993441584</v>
      </c>
      <c r="V980" s="1">
        <v>13.918347358703613</v>
      </c>
      <c r="W980" s="1">
        <v>15.813044548034668</v>
      </c>
      <c r="X980" s="1">
        <v>56.023345947265625</v>
      </c>
      <c r="Y980" s="1">
        <v>63.653465270996094</v>
      </c>
      <c r="Z980" s="1">
        <v>499.51553344726562</v>
      </c>
      <c r="AA980" s="1">
        <v>1998.8504638671875</v>
      </c>
      <c r="AB980" s="1">
        <v>81.07537841796875</v>
      </c>
      <c r="AC980" s="1">
        <v>101.67724609375</v>
      </c>
      <c r="AD980" s="1">
        <v>6.2521309852600098</v>
      </c>
      <c r="AE980" s="1">
        <v>0.33813014626502991</v>
      </c>
      <c r="AF980" s="1">
        <v>0.12746508419513702</v>
      </c>
      <c r="AG980" s="1">
        <v>2.2225575521588326E-3</v>
      </c>
      <c r="AH980" s="1">
        <v>0.14541542530059814</v>
      </c>
      <c r="AI980" s="1">
        <v>1.5007184119895101E-3</v>
      </c>
      <c r="AJ980" s="1">
        <v>0.66666668653488159</v>
      </c>
      <c r="AK980" s="1">
        <v>-0.21956524252891541</v>
      </c>
      <c r="AL980" s="1">
        <v>2.737391471862793</v>
      </c>
      <c r="AM980" s="1">
        <v>1</v>
      </c>
      <c r="AN980" s="1">
        <v>0</v>
      </c>
      <c r="AO980" s="1">
        <v>0.15999999642372131</v>
      </c>
      <c r="AP980" s="1">
        <v>111115</v>
      </c>
      <c r="AQ980">
        <f t="shared" si="1511"/>
        <v>0.83252588907877589</v>
      </c>
      <c r="AR980">
        <f t="shared" si="1512"/>
        <v>1.6027284789184352E-3</v>
      </c>
      <c r="AS980">
        <f t="shared" si="1513"/>
        <v>298.18624343872068</v>
      </c>
      <c r="AT980">
        <f t="shared" si="1514"/>
        <v>294.3452438354492</v>
      </c>
      <c r="AU980">
        <f t="shared" si="1515"/>
        <v>319.81606707030369</v>
      </c>
      <c r="AV980">
        <f t="shared" si="1516"/>
        <v>2.3424909215255765</v>
      </c>
      <c r="AW980">
        <f t="shared" si="1517"/>
        <v>3.1865547303415749</v>
      </c>
      <c r="AX980">
        <f t="shared" si="1518"/>
        <v>31.339900053975292</v>
      </c>
      <c r="AY980">
        <f t="shared" si="1519"/>
        <v>15.526855505940624</v>
      </c>
      <c r="AZ980">
        <f t="shared" si="1520"/>
        <v>23.115743637084961</v>
      </c>
      <c r="BA980">
        <f t="shared" si="1521"/>
        <v>2.8395358964553474</v>
      </c>
      <c r="BB980">
        <f t="shared" si="1522"/>
        <v>0.100789357814944</v>
      </c>
      <c r="BC980">
        <f t="shared" si="1523"/>
        <v>1.6078268220019527</v>
      </c>
      <c r="BD980">
        <f t="shared" si="1524"/>
        <v>1.2317090744533947</v>
      </c>
      <c r="BE980">
        <f t="shared" si="1525"/>
        <v>6.3316361735927598E-2</v>
      </c>
      <c r="BF980">
        <f t="shared" si="1526"/>
        <v>25.970699475711662</v>
      </c>
      <c r="BG980">
        <f t="shared" si="1527"/>
        <v>0.64960896828834458</v>
      </c>
      <c r="BH980">
        <f t="shared" si="1528"/>
        <v>51.061037377595632</v>
      </c>
      <c r="BI980">
        <f t="shared" si="1529"/>
        <v>389.29536265296525</v>
      </c>
      <c r="BJ980">
        <f t="shared" si="1530"/>
        <v>1.0759855077488834E-2</v>
      </c>
    </row>
    <row r="981" spans="1:62" x14ac:dyDescent="0.45">
      <c r="A981" s="1">
        <v>915</v>
      </c>
      <c r="B981" s="1" t="s">
        <v>1037</v>
      </c>
      <c r="C981" s="1">
        <v>5301.0000307112932</v>
      </c>
      <c r="D981" s="1">
        <v>0</v>
      </c>
      <c r="E981">
        <f t="shared" si="1503"/>
        <v>7.9222286071917623</v>
      </c>
      <c r="F981">
        <f t="shared" si="1504"/>
        <v>0.1042730177182933</v>
      </c>
      <c r="G981">
        <f t="shared" si="1505"/>
        <v>259.88505396020997</v>
      </c>
      <c r="H981">
        <f t="shared" si="1506"/>
        <v>1.5996670839127067</v>
      </c>
      <c r="I981">
        <f t="shared" si="1507"/>
        <v>1.5789893613080366</v>
      </c>
      <c r="J981">
        <f t="shared" si="1508"/>
        <v>25.035699844360352</v>
      </c>
      <c r="K981" s="1">
        <v>6</v>
      </c>
      <c r="L981">
        <f t="shared" si="1509"/>
        <v>1.4200000166893005</v>
      </c>
      <c r="M981" s="1">
        <v>1</v>
      </c>
      <c r="N981">
        <f t="shared" si="1510"/>
        <v>2.8400000333786011</v>
      </c>
      <c r="O981" s="1">
        <v>21.196094512939453</v>
      </c>
      <c r="P981" s="1">
        <v>25.035699844360352</v>
      </c>
      <c r="Q981" s="1">
        <v>20.22431755065918</v>
      </c>
      <c r="R981">
        <v>852</v>
      </c>
      <c r="S981" s="1">
        <v>400.07928466796875</v>
      </c>
      <c r="T981" s="1">
        <v>393.53955078125</v>
      </c>
      <c r="U981" s="1">
        <f t="shared" si="1442"/>
        <v>389.81431574261626</v>
      </c>
      <c r="V981" s="1">
        <v>13.918405532836914</v>
      </c>
      <c r="W981" s="1">
        <v>15.809501647949219</v>
      </c>
      <c r="X981" s="1">
        <v>56.02099609375</v>
      </c>
      <c r="Y981" s="1">
        <v>63.63555908203125</v>
      </c>
      <c r="Z981" s="1">
        <v>499.5125732421875</v>
      </c>
      <c r="AA981" s="1">
        <v>1998.857421875</v>
      </c>
      <c r="AB981" s="1">
        <v>79.676162719726562</v>
      </c>
      <c r="AC981" s="1">
        <v>101.67696380615234</v>
      </c>
      <c r="AD981" s="1">
        <v>6.2521309852600098</v>
      </c>
      <c r="AE981" s="1">
        <v>0.33813014626502991</v>
      </c>
      <c r="AF981" s="1">
        <v>0.12746508419513702</v>
      </c>
      <c r="AG981" s="1">
        <v>2.2225575521588326E-3</v>
      </c>
      <c r="AH981" s="1">
        <v>0.14541542530059814</v>
      </c>
      <c r="AI981" s="1">
        <v>1.5007184119895101E-3</v>
      </c>
      <c r="AJ981" s="1">
        <v>0.66666668653488159</v>
      </c>
      <c r="AK981" s="1">
        <v>-0.21956524252891541</v>
      </c>
      <c r="AL981" s="1">
        <v>2.737391471862793</v>
      </c>
      <c r="AM981" s="1">
        <v>1</v>
      </c>
      <c r="AN981" s="1">
        <v>0</v>
      </c>
      <c r="AO981" s="1">
        <v>0.15999999642372131</v>
      </c>
      <c r="AP981" s="1">
        <v>111115</v>
      </c>
      <c r="AQ981">
        <f t="shared" si="1511"/>
        <v>0.83252095540364568</v>
      </c>
      <c r="AR981">
        <f t="shared" si="1512"/>
        <v>1.5996670839127068E-3</v>
      </c>
      <c r="AS981">
        <f t="shared" si="1513"/>
        <v>298.18569984436033</v>
      </c>
      <c r="AT981">
        <f t="shared" si="1514"/>
        <v>294.34609451293943</v>
      </c>
      <c r="AU981">
        <f t="shared" si="1515"/>
        <v>319.8171803515288</v>
      </c>
      <c r="AV981">
        <f t="shared" si="1516"/>
        <v>2.3442166091164158</v>
      </c>
      <c r="AW981">
        <f t="shared" si="1517"/>
        <v>3.1864514881598751</v>
      </c>
      <c r="AX981">
        <f t="shared" si="1518"/>
        <v>31.338971669481214</v>
      </c>
      <c r="AY981">
        <f t="shared" si="1519"/>
        <v>15.529470021531996</v>
      </c>
      <c r="AZ981">
        <f t="shared" si="1520"/>
        <v>23.115897178649902</v>
      </c>
      <c r="BA981">
        <f t="shared" si="1521"/>
        <v>2.8395622619444931</v>
      </c>
      <c r="BB981">
        <f t="shared" si="1522"/>
        <v>0.10058013256960481</v>
      </c>
      <c r="BC981">
        <f t="shared" si="1523"/>
        <v>1.6074621268518385</v>
      </c>
      <c r="BD981">
        <f t="shared" si="1524"/>
        <v>1.2321001350926546</v>
      </c>
      <c r="BE981">
        <f t="shared" si="1525"/>
        <v>6.3184252861398338E-2</v>
      </c>
      <c r="BF981">
        <f t="shared" si="1526"/>
        <v>26.424323225272218</v>
      </c>
      <c r="BG981">
        <f t="shared" si="1527"/>
        <v>0.660378489136071</v>
      </c>
      <c r="BH981">
        <f t="shared" si="1528"/>
        <v>51.047720004975602</v>
      </c>
      <c r="BI981">
        <f t="shared" si="1529"/>
        <v>389.77370271997881</v>
      </c>
      <c r="BJ981">
        <f t="shared" si="1530"/>
        <v>1.0375551375919025E-2</v>
      </c>
    </row>
    <row r="982" spans="1:62" x14ac:dyDescent="0.45">
      <c r="A982" s="1">
        <v>916</v>
      </c>
      <c r="B982" s="1" t="s">
        <v>1038</v>
      </c>
      <c r="C982" s="1">
        <v>5306.0000305995345</v>
      </c>
      <c r="D982" s="1">
        <v>0</v>
      </c>
      <c r="E982">
        <f t="shared" si="1503"/>
        <v>7.7004789749352387</v>
      </c>
      <c r="F982">
        <f t="shared" si="1504"/>
        <v>0.1041293180644433</v>
      </c>
      <c r="G982">
        <f t="shared" si="1505"/>
        <v>263.44450532146038</v>
      </c>
      <c r="H982">
        <f t="shared" si="1506"/>
        <v>1.5967226068809164</v>
      </c>
      <c r="I982">
        <f t="shared" si="1507"/>
        <v>1.5781880012936029</v>
      </c>
      <c r="J982">
        <f t="shared" si="1508"/>
        <v>25.029800415039063</v>
      </c>
      <c r="K982" s="1">
        <v>6</v>
      </c>
      <c r="L982">
        <f t="shared" si="1509"/>
        <v>1.4200000166893005</v>
      </c>
      <c r="M982" s="1">
        <v>1</v>
      </c>
      <c r="N982">
        <f t="shared" si="1510"/>
        <v>2.8400000333786011</v>
      </c>
      <c r="O982" s="1">
        <v>21.196744918823242</v>
      </c>
      <c r="P982" s="1">
        <v>25.029800415039063</v>
      </c>
      <c r="Q982" s="1">
        <v>20.224569320678711</v>
      </c>
      <c r="R982">
        <v>852</v>
      </c>
      <c r="S982" s="1">
        <v>400.06930541992187</v>
      </c>
      <c r="T982" s="1">
        <v>393.79660034179687</v>
      </c>
      <c r="U982" s="1">
        <f t="shared" si="1442"/>
        <v>390.0712847059076</v>
      </c>
      <c r="V982" s="1">
        <v>13.918730735778809</v>
      </c>
      <c r="W982" s="1">
        <v>15.806407928466797</v>
      </c>
      <c r="X982" s="1">
        <v>56.020267486572266</v>
      </c>
      <c r="Y982" s="1">
        <v>63.620983123779297</v>
      </c>
      <c r="Z982" s="1">
        <v>499.49774169921875</v>
      </c>
      <c r="AA982" s="1">
        <v>1998.8387451171875</v>
      </c>
      <c r="AB982" s="1">
        <v>78.843696594238281</v>
      </c>
      <c r="AC982" s="1">
        <v>101.67668914794922</v>
      </c>
      <c r="AD982" s="1">
        <v>6.2521309852600098</v>
      </c>
      <c r="AE982" s="1">
        <v>0.33813014626502991</v>
      </c>
      <c r="AF982" s="1">
        <v>0.12746508419513702</v>
      </c>
      <c r="AG982" s="1">
        <v>2.2225575521588326E-3</v>
      </c>
      <c r="AH982" s="1">
        <v>0.14541542530059814</v>
      </c>
      <c r="AI982" s="1">
        <v>1.5007184119895101E-3</v>
      </c>
      <c r="AJ982" s="1">
        <v>0.66666668653488159</v>
      </c>
      <c r="AK982" s="1">
        <v>-0.21956524252891541</v>
      </c>
      <c r="AL982" s="1">
        <v>2.737391471862793</v>
      </c>
      <c r="AM982" s="1">
        <v>1</v>
      </c>
      <c r="AN982" s="1">
        <v>0</v>
      </c>
      <c r="AO982" s="1">
        <v>0.15999999642372131</v>
      </c>
      <c r="AP982" s="1">
        <v>111115</v>
      </c>
      <c r="AQ982">
        <f t="shared" si="1511"/>
        <v>0.8324962361653645</v>
      </c>
      <c r="AR982">
        <f t="shared" si="1512"/>
        <v>1.5967226068809165E-3</v>
      </c>
      <c r="AS982">
        <f t="shared" si="1513"/>
        <v>298.17980041503904</v>
      </c>
      <c r="AT982">
        <f t="shared" si="1514"/>
        <v>294.34674491882322</v>
      </c>
      <c r="AU982">
        <f t="shared" si="1515"/>
        <v>319.8141920703456</v>
      </c>
      <c r="AV982">
        <f t="shared" si="1516"/>
        <v>2.3465239613820392</v>
      </c>
      <c r="AW982">
        <f t="shared" si="1517"/>
        <v>3.1853312267820013</v>
      </c>
      <c r="AX982">
        <f t="shared" si="1518"/>
        <v>31.32803844691523</v>
      </c>
      <c r="AY982">
        <f t="shared" si="1519"/>
        <v>15.521630518448433</v>
      </c>
      <c r="AZ982">
        <f t="shared" si="1520"/>
        <v>23.113272666931152</v>
      </c>
      <c r="BA982">
        <f t="shared" si="1521"/>
        <v>2.8391116216701082</v>
      </c>
      <c r="BB982">
        <f t="shared" si="1522"/>
        <v>0.10044642455460094</v>
      </c>
      <c r="BC982">
        <f t="shared" si="1523"/>
        <v>1.6071432254883984</v>
      </c>
      <c r="BD982">
        <f t="shared" si="1524"/>
        <v>1.2319683961817098</v>
      </c>
      <c r="BE982">
        <f t="shared" si="1525"/>
        <v>6.3099828502518315E-2</v>
      </c>
      <c r="BF982">
        <f t="shared" si="1526"/>
        <v>26.78616507530538</v>
      </c>
      <c r="BG982">
        <f t="shared" si="1527"/>
        <v>0.66898623576943772</v>
      </c>
      <c r="BH982">
        <f t="shared" si="1528"/>
        <v>51.053319160519465</v>
      </c>
      <c r="BI982">
        <f t="shared" si="1529"/>
        <v>390.13616143546511</v>
      </c>
      <c r="BJ982">
        <f t="shared" si="1530"/>
        <v>1.0076866736724416E-2</v>
      </c>
    </row>
    <row r="983" spans="1:62" x14ac:dyDescent="0.45">
      <c r="A983" s="1">
        <v>917</v>
      </c>
      <c r="B983" s="1" t="s">
        <v>1039</v>
      </c>
      <c r="C983" s="1">
        <v>5311.5000304765999</v>
      </c>
      <c r="D983" s="1">
        <v>0</v>
      </c>
      <c r="E983">
        <f t="shared" si="1503"/>
        <v>7.6769423693067669</v>
      </c>
      <c r="F983">
        <f t="shared" si="1504"/>
        <v>0.10385040965066723</v>
      </c>
      <c r="G983">
        <f t="shared" si="1505"/>
        <v>263.53736234625518</v>
      </c>
      <c r="H983">
        <f t="shared" si="1506"/>
        <v>1.5935134792642578</v>
      </c>
      <c r="I983">
        <f t="shared" si="1507"/>
        <v>1.5790912906808101</v>
      </c>
      <c r="J983">
        <f t="shared" si="1508"/>
        <v>25.032657623291016</v>
      </c>
      <c r="K983" s="1">
        <v>6</v>
      </c>
      <c r="L983">
        <f t="shared" si="1509"/>
        <v>1.4200000166893005</v>
      </c>
      <c r="M983" s="1">
        <v>1</v>
      </c>
      <c r="N983">
        <f t="shared" si="1510"/>
        <v>2.8400000333786011</v>
      </c>
      <c r="O983" s="1">
        <v>21.196805953979492</v>
      </c>
      <c r="P983" s="1">
        <v>25.032657623291016</v>
      </c>
      <c r="Q983" s="1">
        <v>20.224258422851563</v>
      </c>
      <c r="R983">
        <v>852</v>
      </c>
      <c r="S983" s="1">
        <v>400.082763671875</v>
      </c>
      <c r="T983" s="1">
        <v>393.83987426757812</v>
      </c>
      <c r="U983" s="1">
        <f t="shared" si="1442"/>
        <v>390.11466732707015</v>
      </c>
      <c r="V983" s="1">
        <v>13.919050216674805</v>
      </c>
      <c r="W983" s="1">
        <v>15.802896499633789</v>
      </c>
      <c r="X983" s="1">
        <v>56.020465850830078</v>
      </c>
      <c r="Y983" s="1">
        <v>63.605789184570312</v>
      </c>
      <c r="Z983" s="1">
        <v>499.50933837890625</v>
      </c>
      <c r="AA983" s="1">
        <v>1998.788818359375</v>
      </c>
      <c r="AB983" s="1">
        <v>78.418411254882813</v>
      </c>
      <c r="AC983" s="1">
        <v>101.67645263671875</v>
      </c>
      <c r="AD983" s="1">
        <v>6.2521309852600098</v>
      </c>
      <c r="AE983" s="1">
        <v>0.33813014626502991</v>
      </c>
      <c r="AF983" s="1">
        <v>0.12746508419513702</v>
      </c>
      <c r="AG983" s="1">
        <v>2.2225575521588326E-3</v>
      </c>
      <c r="AH983" s="1">
        <v>0.14541542530059814</v>
      </c>
      <c r="AI983" s="1">
        <v>1.5007184119895101E-3</v>
      </c>
      <c r="AJ983" s="1">
        <v>0.66666668653488159</v>
      </c>
      <c r="AK983" s="1">
        <v>-0.21956524252891541</v>
      </c>
      <c r="AL983" s="1">
        <v>2.737391471862793</v>
      </c>
      <c r="AM983" s="1">
        <v>1</v>
      </c>
      <c r="AN983" s="1">
        <v>0</v>
      </c>
      <c r="AO983" s="1">
        <v>0.15999999642372131</v>
      </c>
      <c r="AP983" s="1">
        <v>111115</v>
      </c>
      <c r="AQ983">
        <f t="shared" si="1511"/>
        <v>0.83251556396484372</v>
      </c>
      <c r="AR983">
        <f t="shared" si="1512"/>
        <v>1.5935134792642578E-3</v>
      </c>
      <c r="AS983">
        <f t="shared" si="1513"/>
        <v>298.18265762329099</v>
      </c>
      <c r="AT983">
        <f t="shared" si="1514"/>
        <v>294.34680595397947</v>
      </c>
      <c r="AU983">
        <f t="shared" si="1515"/>
        <v>319.80620378927415</v>
      </c>
      <c r="AV983">
        <f t="shared" si="1516"/>
        <v>2.3476695908834748</v>
      </c>
      <c r="AW983">
        <f t="shared" si="1517"/>
        <v>3.1858737481487935</v>
      </c>
      <c r="AX983">
        <f t="shared" si="1518"/>
        <v>31.333447081711704</v>
      </c>
      <c r="AY983">
        <f t="shared" si="1519"/>
        <v>15.530550582077915</v>
      </c>
      <c r="AZ983">
        <f t="shared" si="1520"/>
        <v>23.114731788635254</v>
      </c>
      <c r="BA983">
        <f t="shared" si="1521"/>
        <v>2.8393621515999099</v>
      </c>
      <c r="BB983">
        <f t="shared" si="1522"/>
        <v>0.10018687177966264</v>
      </c>
      <c r="BC983">
        <f t="shared" si="1523"/>
        <v>1.6067824574679834</v>
      </c>
      <c r="BD983">
        <f t="shared" si="1524"/>
        <v>1.2325796941319265</v>
      </c>
      <c r="BE983">
        <f t="shared" si="1525"/>
        <v>6.2935947988563695E-2</v>
      </c>
      <c r="BF983">
        <f t="shared" si="1526"/>
        <v>26.7955441406048</v>
      </c>
      <c r="BG983">
        <f t="shared" si="1527"/>
        <v>0.66914850314827612</v>
      </c>
      <c r="BH983">
        <f t="shared" si="1528"/>
        <v>51.028957212668004</v>
      </c>
      <c r="BI983">
        <f t="shared" si="1529"/>
        <v>390.19062353632557</v>
      </c>
      <c r="BJ983">
        <f t="shared" si="1530"/>
        <v>1.0039871284887571E-2</v>
      </c>
    </row>
    <row r="984" spans="1:62" x14ac:dyDescent="0.45">
      <c r="A984" s="1">
        <v>918</v>
      </c>
      <c r="B984" s="1" t="s">
        <v>1040</v>
      </c>
      <c r="C984" s="1">
        <v>5316.5000303648412</v>
      </c>
      <c r="D984" s="1">
        <v>0</v>
      </c>
      <c r="E984">
        <f t="shared" si="1503"/>
        <v>7.882051248202357</v>
      </c>
      <c r="F984">
        <f t="shared" si="1504"/>
        <v>0.1035694914088906</v>
      </c>
      <c r="G984">
        <f t="shared" si="1505"/>
        <v>259.74358520993462</v>
      </c>
      <c r="H984">
        <f t="shared" si="1506"/>
        <v>1.5891271014393695</v>
      </c>
      <c r="I984">
        <f t="shared" si="1507"/>
        <v>1.5788677958157882</v>
      </c>
      <c r="J984">
        <f t="shared" si="1508"/>
        <v>25.029727935791016</v>
      </c>
      <c r="K984" s="1">
        <v>6</v>
      </c>
      <c r="L984">
        <f t="shared" si="1509"/>
        <v>1.4200000166893005</v>
      </c>
      <c r="M984" s="1">
        <v>1</v>
      </c>
      <c r="N984">
        <f t="shared" si="1510"/>
        <v>2.8400000333786011</v>
      </c>
      <c r="O984" s="1">
        <v>21.196098327636719</v>
      </c>
      <c r="P984" s="1">
        <v>25.029727935791016</v>
      </c>
      <c r="Q984" s="1">
        <v>20.22413444519043</v>
      </c>
      <c r="R984">
        <v>852</v>
      </c>
      <c r="S984" s="1">
        <v>400.06842041015625</v>
      </c>
      <c r="T984" s="1">
        <v>393.58212280273437</v>
      </c>
      <c r="U984" s="1">
        <f t="shared" ref="U984:U1048" si="1531">T984-(0.008076485841*(R984-S984)+0.07530378)</f>
        <v>389.85680001907622</v>
      </c>
      <c r="V984" s="1">
        <v>13.921055793762207</v>
      </c>
      <c r="W984" s="1">
        <v>15.799667358398437</v>
      </c>
      <c r="X984" s="1">
        <v>56.029155731201172</v>
      </c>
      <c r="Y984" s="1">
        <v>63.594821929931641</v>
      </c>
      <c r="Z984" s="1">
        <v>499.5240478515625</v>
      </c>
      <c r="AA984" s="1">
        <v>1998.7943115234375</v>
      </c>
      <c r="AB984" s="1">
        <v>78.1981201171875</v>
      </c>
      <c r="AC984" s="1">
        <v>101.67617034912109</v>
      </c>
      <c r="AD984" s="1">
        <v>6.2521309852600098</v>
      </c>
      <c r="AE984" s="1">
        <v>0.33813014626502991</v>
      </c>
      <c r="AF984" s="1">
        <v>0.12746508419513702</v>
      </c>
      <c r="AG984" s="1">
        <v>2.2225575521588326E-3</v>
      </c>
      <c r="AH984" s="1">
        <v>0.14541542530059814</v>
      </c>
      <c r="AI984" s="1">
        <v>1.5007184119895101E-3</v>
      </c>
      <c r="AJ984" s="1">
        <v>0.66666668653488159</v>
      </c>
      <c r="AK984" s="1">
        <v>-0.21956524252891541</v>
      </c>
      <c r="AL984" s="1">
        <v>2.737391471862793</v>
      </c>
      <c r="AM984" s="1">
        <v>1</v>
      </c>
      <c r="AN984" s="1">
        <v>0</v>
      </c>
      <c r="AO984" s="1">
        <v>0.15999999642372131</v>
      </c>
      <c r="AP984" s="1">
        <v>111115</v>
      </c>
      <c r="AQ984">
        <f t="shared" si="1511"/>
        <v>0.83254007975260402</v>
      </c>
      <c r="AR984">
        <f t="shared" si="1512"/>
        <v>1.5891271014393696E-3</v>
      </c>
      <c r="AS984">
        <f t="shared" si="1513"/>
        <v>298.17972793579099</v>
      </c>
      <c r="AT984">
        <f t="shared" si="1514"/>
        <v>294.3460983276367</v>
      </c>
      <c r="AU984">
        <f t="shared" si="1515"/>
        <v>319.8070826955045</v>
      </c>
      <c r="AV984">
        <f t="shared" si="1516"/>
        <v>2.3501792993492829</v>
      </c>
      <c r="AW984">
        <f t="shared" si="1517"/>
        <v>3.1853174656077559</v>
      </c>
      <c r="AX984">
        <f t="shared" si="1518"/>
        <v>31.328062953890456</v>
      </c>
      <c r="AY984">
        <f t="shared" si="1519"/>
        <v>15.528395595492018</v>
      </c>
      <c r="AZ984">
        <f t="shared" si="1520"/>
        <v>23.112913131713867</v>
      </c>
      <c r="BA984">
        <f t="shared" si="1521"/>
        <v>2.8390498927549346</v>
      </c>
      <c r="BB984">
        <f t="shared" si="1522"/>
        <v>9.9925398935324622E-2</v>
      </c>
      <c r="BC984">
        <f t="shared" si="1523"/>
        <v>1.6064496697919677</v>
      </c>
      <c r="BD984">
        <f t="shared" si="1524"/>
        <v>1.2326002229629669</v>
      </c>
      <c r="BE984">
        <f t="shared" si="1525"/>
        <v>6.2770859527004563E-2</v>
      </c>
      <c r="BF984">
        <f t="shared" si="1526"/>
        <v>26.409733016896766</v>
      </c>
      <c r="BG984">
        <f t="shared" si="1527"/>
        <v>0.65994761997896845</v>
      </c>
      <c r="BH984">
        <f t="shared" si="1528"/>
        <v>51.022879533788526</v>
      </c>
      <c r="BI984">
        <f t="shared" si="1529"/>
        <v>389.83537313371608</v>
      </c>
      <c r="BJ984">
        <f t="shared" si="1530"/>
        <v>1.0316276537025057E-2</v>
      </c>
    </row>
    <row r="985" spans="1:62" x14ac:dyDescent="0.45">
      <c r="A985" s="1">
        <v>919</v>
      </c>
      <c r="B985" s="1" t="s">
        <v>1041</v>
      </c>
      <c r="C985" s="1">
        <v>5321.5000302530825</v>
      </c>
      <c r="D985" s="1">
        <v>0</v>
      </c>
      <c r="E985">
        <f t="shared" si="1503"/>
        <v>8.0931873089074635</v>
      </c>
      <c r="F985">
        <f t="shared" si="1504"/>
        <v>0.10335111447191619</v>
      </c>
      <c r="G985">
        <f t="shared" si="1505"/>
        <v>255.94167778553219</v>
      </c>
      <c r="H985">
        <f t="shared" si="1506"/>
        <v>1.5850297207177977</v>
      </c>
      <c r="I985">
        <f t="shared" si="1507"/>
        <v>1.578014599655478</v>
      </c>
      <c r="J985">
        <f t="shared" si="1508"/>
        <v>25.023847579956055</v>
      </c>
      <c r="K985" s="1">
        <v>6</v>
      </c>
      <c r="L985">
        <f t="shared" si="1509"/>
        <v>1.4200000166893005</v>
      </c>
      <c r="M985" s="1">
        <v>1</v>
      </c>
      <c r="N985">
        <f t="shared" si="1510"/>
        <v>2.8400000333786011</v>
      </c>
      <c r="O985" s="1">
        <v>21.195413589477539</v>
      </c>
      <c r="P985" s="1">
        <v>25.023847579956055</v>
      </c>
      <c r="Q985" s="1">
        <v>20.223569869995117</v>
      </c>
      <c r="R985">
        <v>852</v>
      </c>
      <c r="S985" s="1">
        <v>400.08987426757812</v>
      </c>
      <c r="T985" s="1">
        <v>393.35256958007813</v>
      </c>
      <c r="U985" s="1">
        <f t="shared" si="1531"/>
        <v>389.6274200681957</v>
      </c>
      <c r="V985" s="1">
        <v>13.923417091369629</v>
      </c>
      <c r="W985" s="1">
        <v>15.797115325927734</v>
      </c>
      <c r="X985" s="1">
        <v>56.040500640869141</v>
      </c>
      <c r="Y985" s="1">
        <v>63.586502075195313</v>
      </c>
      <c r="Z985" s="1">
        <v>499.54388427734375</v>
      </c>
      <c r="AA985" s="1">
        <v>1998.7789306640625</v>
      </c>
      <c r="AB985" s="1">
        <v>78.99237060546875</v>
      </c>
      <c r="AC985" s="1">
        <v>101.67594146728516</v>
      </c>
      <c r="AD985" s="1">
        <v>6.2521309852600098</v>
      </c>
      <c r="AE985" s="1">
        <v>0.33813014626502991</v>
      </c>
      <c r="AF985" s="1">
        <v>0.12746508419513702</v>
      </c>
      <c r="AG985" s="1">
        <v>2.2225575521588326E-3</v>
      </c>
      <c r="AH985" s="1">
        <v>0.14541542530059814</v>
      </c>
      <c r="AI985" s="1">
        <v>1.5007184119895101E-3</v>
      </c>
      <c r="AJ985" s="1">
        <v>0.66666668653488159</v>
      </c>
      <c r="AK985" s="1">
        <v>-0.21956524252891541</v>
      </c>
      <c r="AL985" s="1">
        <v>2.737391471862793</v>
      </c>
      <c r="AM985" s="1">
        <v>1</v>
      </c>
      <c r="AN985" s="1">
        <v>0</v>
      </c>
      <c r="AO985" s="1">
        <v>0.15999999642372131</v>
      </c>
      <c r="AP985" s="1">
        <v>111115</v>
      </c>
      <c r="AQ985">
        <f t="shared" si="1511"/>
        <v>0.8325731404622394</v>
      </c>
      <c r="AR985">
        <f t="shared" si="1512"/>
        <v>1.5850297207177977E-3</v>
      </c>
      <c r="AS985">
        <f t="shared" si="1513"/>
        <v>298.17384757995603</v>
      </c>
      <c r="AT985">
        <f t="shared" si="1514"/>
        <v>294.34541358947752</v>
      </c>
      <c r="AU985">
        <f t="shared" si="1515"/>
        <v>319.80462175805951</v>
      </c>
      <c r="AV985">
        <f t="shared" si="1516"/>
        <v>2.3529012578546107</v>
      </c>
      <c r="AW985">
        <f t="shared" si="1517"/>
        <v>3.1842011728864597</v>
      </c>
      <c r="AX985">
        <f t="shared" si="1518"/>
        <v>31.317154549397465</v>
      </c>
      <c r="AY985">
        <f t="shared" si="1519"/>
        <v>15.52003922346973</v>
      </c>
      <c r="AZ985">
        <f t="shared" si="1520"/>
        <v>23.109630584716797</v>
      </c>
      <c r="BA985">
        <f t="shared" si="1521"/>
        <v>2.8384863636864281</v>
      </c>
      <c r="BB985">
        <f t="shared" si="1522"/>
        <v>9.9722103753848254E-2</v>
      </c>
      <c r="BC985">
        <f t="shared" si="1523"/>
        <v>1.6061865732309817</v>
      </c>
      <c r="BD985">
        <f t="shared" si="1524"/>
        <v>1.2322997904554465</v>
      </c>
      <c r="BE985">
        <f t="shared" si="1525"/>
        <v>6.2642506254601826E-2</v>
      </c>
      <c r="BF985">
        <f t="shared" si="1526"/>
        <v>26.02311104956053</v>
      </c>
      <c r="BG985">
        <f t="shared" si="1527"/>
        <v>0.65066735946014453</v>
      </c>
      <c r="BH985">
        <f t="shared" si="1528"/>
        <v>51.028889738284946</v>
      </c>
      <c r="BI985">
        <f t="shared" si="1529"/>
        <v>389.50545593972117</v>
      </c>
      <c r="BJ985">
        <f t="shared" si="1530"/>
        <v>1.0602838972336211E-2</v>
      </c>
    </row>
    <row r="986" spans="1:62" x14ac:dyDescent="0.45">
      <c r="A986" s="1" t="s">
        <v>2430</v>
      </c>
      <c r="B986" s="1"/>
      <c r="C986" s="1"/>
      <c r="D986" s="1"/>
      <c r="E986">
        <f>AVERAGE(E980:E985)</f>
        <v>7.9130547905391211</v>
      </c>
      <c r="F986">
        <f t="shared" ref="F986:BJ986" si="1532">AVERAGE(F980:F985)</f>
        <v>0.10394520954442217</v>
      </c>
      <c r="G986">
        <f t="shared" si="1532"/>
        <v>259.66251806157271</v>
      </c>
      <c r="H986">
        <f t="shared" si="1532"/>
        <v>1.5944647451889138</v>
      </c>
      <c r="I986">
        <f t="shared" si="1532"/>
        <v>1.5786464928488897</v>
      </c>
      <c r="J986">
        <f t="shared" si="1532"/>
        <v>25.031329472859699</v>
      </c>
      <c r="K986">
        <f t="shared" si="1532"/>
        <v>6</v>
      </c>
      <c r="L986">
        <f t="shared" si="1532"/>
        <v>1.4200000166893005</v>
      </c>
      <c r="M986">
        <f t="shared" si="1532"/>
        <v>1</v>
      </c>
      <c r="N986">
        <f t="shared" si="1532"/>
        <v>2.8400000333786011</v>
      </c>
      <c r="O986">
        <f t="shared" si="1532"/>
        <v>21.196066856384277</v>
      </c>
      <c r="P986">
        <f t="shared" si="1532"/>
        <v>25.031329472859699</v>
      </c>
      <c r="Q986">
        <f t="shared" si="1532"/>
        <v>20.223870277404785</v>
      </c>
      <c r="R986">
        <f t="shared" si="1532"/>
        <v>852</v>
      </c>
      <c r="S986">
        <f t="shared" si="1532"/>
        <v>400.07711791992187</v>
      </c>
      <c r="T986">
        <f t="shared" si="1532"/>
        <v>393.55093383789062</v>
      </c>
      <c r="U986">
        <f t="shared" si="1532"/>
        <v>389.82568129954694</v>
      </c>
      <c r="V986">
        <f t="shared" si="1532"/>
        <v>13.91983445485433</v>
      </c>
      <c r="W986">
        <f t="shared" si="1532"/>
        <v>15.804772218068441</v>
      </c>
      <c r="X986">
        <f t="shared" si="1532"/>
        <v>56.025788625081383</v>
      </c>
      <c r="Y986">
        <f t="shared" si="1532"/>
        <v>63.616186777750649</v>
      </c>
      <c r="Z986">
        <f t="shared" si="1532"/>
        <v>499.51718648274738</v>
      </c>
      <c r="AA986">
        <f t="shared" si="1532"/>
        <v>1998.818115234375</v>
      </c>
      <c r="AB986">
        <f t="shared" si="1532"/>
        <v>79.200689951578781</v>
      </c>
      <c r="AC986">
        <f t="shared" si="1532"/>
        <v>101.67657725016277</v>
      </c>
      <c r="AD986">
        <f t="shared" si="1532"/>
        <v>6.2521309852600098</v>
      </c>
      <c r="AE986">
        <f t="shared" si="1532"/>
        <v>0.33813014626502991</v>
      </c>
      <c r="AF986">
        <f t="shared" si="1532"/>
        <v>0.12746508419513702</v>
      </c>
      <c r="AG986">
        <f t="shared" si="1532"/>
        <v>2.2225575521588326E-3</v>
      </c>
      <c r="AH986">
        <f t="shared" si="1532"/>
        <v>0.14541542530059814</v>
      </c>
      <c r="AI986">
        <f t="shared" si="1532"/>
        <v>1.5007184119895101E-3</v>
      </c>
      <c r="AJ986">
        <f t="shared" si="1532"/>
        <v>0.66666668653488159</v>
      </c>
      <c r="AK986">
        <f t="shared" si="1532"/>
        <v>-0.21956524252891541</v>
      </c>
      <c r="AL986">
        <f t="shared" si="1532"/>
        <v>2.737391471862793</v>
      </c>
      <c r="AM986">
        <f t="shared" si="1532"/>
        <v>1</v>
      </c>
      <c r="AN986">
        <f t="shared" si="1532"/>
        <v>0</v>
      </c>
      <c r="AO986">
        <f t="shared" si="1532"/>
        <v>0.15999999642372131</v>
      </c>
      <c r="AP986">
        <f t="shared" si="1532"/>
        <v>111115</v>
      </c>
      <c r="AQ986">
        <f t="shared" si="1532"/>
        <v>0.83252864413791217</v>
      </c>
      <c r="AR986">
        <f t="shared" si="1532"/>
        <v>1.5944647451889141E-3</v>
      </c>
      <c r="AS986">
        <f t="shared" si="1532"/>
        <v>298.18132947285972</v>
      </c>
      <c r="AT986">
        <f t="shared" si="1532"/>
        <v>294.34606685638431</v>
      </c>
      <c r="AU986">
        <f t="shared" si="1532"/>
        <v>319.81089128916938</v>
      </c>
      <c r="AV986">
        <f t="shared" si="1532"/>
        <v>2.3473302733519001</v>
      </c>
      <c r="AW986">
        <f t="shared" si="1532"/>
        <v>3.1856216386544101</v>
      </c>
      <c r="AX986">
        <f t="shared" si="1532"/>
        <v>31.330929125895224</v>
      </c>
      <c r="AY986">
        <f t="shared" si="1532"/>
        <v>15.526156907826788</v>
      </c>
      <c r="AZ986">
        <f t="shared" si="1532"/>
        <v>23.11369816462199</v>
      </c>
      <c r="BA986">
        <f t="shared" si="1532"/>
        <v>2.8391846980185371</v>
      </c>
      <c r="BB986">
        <f t="shared" si="1532"/>
        <v>0.10027504823466421</v>
      </c>
      <c r="BC986">
        <f t="shared" si="1532"/>
        <v>1.6069751458055206</v>
      </c>
      <c r="BD986">
        <f t="shared" si="1532"/>
        <v>1.2322095522130165</v>
      </c>
      <c r="BE986">
        <f t="shared" si="1532"/>
        <v>6.2991626145002394E-2</v>
      </c>
      <c r="BF986">
        <f t="shared" si="1532"/>
        <v>26.401595997225225</v>
      </c>
      <c r="BG986">
        <f t="shared" si="1532"/>
        <v>0.65978952929687373</v>
      </c>
      <c r="BH986">
        <f t="shared" si="1532"/>
        <v>51.040467171305359</v>
      </c>
      <c r="BI986">
        <f t="shared" si="1532"/>
        <v>389.78944656969537</v>
      </c>
      <c r="BJ986">
        <f t="shared" si="1532"/>
        <v>1.0361876664063518E-2</v>
      </c>
    </row>
    <row r="987" spans="1:62" x14ac:dyDescent="0.45">
      <c r="A987" s="1" t="s">
        <v>9</v>
      </c>
      <c r="B987" s="1" t="s">
        <v>1042</v>
      </c>
      <c r="U987" s="1">
        <f t="shared" si="1531"/>
        <v>-7.5303780000000001E-2</v>
      </c>
    </row>
    <row r="988" spans="1:62" x14ac:dyDescent="0.45">
      <c r="A988" s="1">
        <v>920</v>
      </c>
      <c r="B988" s="1" t="s">
        <v>1043</v>
      </c>
      <c r="C988" s="1">
        <v>5327.0000301301479</v>
      </c>
      <c r="D988" s="1">
        <v>0</v>
      </c>
      <c r="E988">
        <f t="shared" ref="E988:E994" si="1533">(S988-U988*(1000-V988)/(1000-W988))*AQ988</f>
        <v>8.5179269134855691</v>
      </c>
      <c r="F988">
        <f t="shared" ref="F988:F994" si="1534">IF(BB988&lt;&gt;0,1/(1/BB988-1/N988),0)</f>
        <v>0.10304988576029689</v>
      </c>
      <c r="G988">
        <f t="shared" ref="G988:G994" si="1535">((BE988-AR988/2)*T988-E988)/(BE988+AR988/2)</f>
        <v>248.69625180256489</v>
      </c>
      <c r="H988">
        <f t="shared" ref="H988:H994" si="1536">AR988*1000</f>
        <v>1.5797129399300507</v>
      </c>
      <c r="I988">
        <f t="shared" ref="I988:I994" si="1537">(AW988-BC988)</f>
        <v>1.5771666881033715</v>
      </c>
      <c r="J988">
        <f t="shared" ref="J988:J994" si="1538">(P988+AV988*D988)</f>
        <v>25.017541885375977</v>
      </c>
      <c r="K988" s="1">
        <v>6</v>
      </c>
      <c r="L988">
        <f t="shared" ref="L988:L994" si="1539">(K988*AK988+AL988)</f>
        <v>1.4200000166893005</v>
      </c>
      <c r="M988" s="1">
        <v>1</v>
      </c>
      <c r="N988">
        <f t="shared" ref="N988:N994" si="1540">L988*(M988+1)*(M988+1)/(M988*M988+1)</f>
        <v>2.8400000333786011</v>
      </c>
      <c r="O988" s="1">
        <v>21.194911956787109</v>
      </c>
      <c r="P988" s="1">
        <v>25.017541885375977</v>
      </c>
      <c r="Q988" s="1">
        <v>20.223466873168945</v>
      </c>
      <c r="R988">
        <v>897</v>
      </c>
      <c r="S988" s="1">
        <v>400.05496215820312</v>
      </c>
      <c r="T988" s="1">
        <v>393.17477416992187</v>
      </c>
      <c r="U988" s="1">
        <f t="shared" si="1531"/>
        <v>389.08590082803738</v>
      </c>
      <c r="V988" s="1">
        <v>13.926298141479492</v>
      </c>
      <c r="W988" s="1">
        <v>15.793712615966797</v>
      </c>
      <c r="X988" s="1">
        <v>56.053356170654297</v>
      </c>
      <c r="Y988" s="1">
        <v>63.57452392578125</v>
      </c>
      <c r="Z988" s="1">
        <v>499.54525756835937</v>
      </c>
      <c r="AA988" s="1">
        <v>1998.80029296875</v>
      </c>
      <c r="AB988" s="1">
        <v>80.555976867675781</v>
      </c>
      <c r="AC988" s="1">
        <v>101.67576599121094</v>
      </c>
      <c r="AD988" s="1">
        <v>6.2521309852600098</v>
      </c>
      <c r="AE988" s="1">
        <v>0.33813014626502991</v>
      </c>
      <c r="AF988" s="1">
        <v>0.12746508419513702</v>
      </c>
      <c r="AG988" s="1">
        <v>2.2225575521588326E-3</v>
      </c>
      <c r="AH988" s="1">
        <v>0.14541542530059814</v>
      </c>
      <c r="AI988" s="1">
        <v>1.5007184119895101E-3</v>
      </c>
      <c r="AJ988" s="1">
        <v>0.66666668653488159</v>
      </c>
      <c r="AK988" s="1">
        <v>-0.21956524252891541</v>
      </c>
      <c r="AL988" s="1">
        <v>2.737391471862793</v>
      </c>
      <c r="AM988" s="1">
        <v>1</v>
      </c>
      <c r="AN988" s="1">
        <v>0</v>
      </c>
      <c r="AO988" s="1">
        <v>0.15999999642372131</v>
      </c>
      <c r="AP988" s="1">
        <v>111115</v>
      </c>
      <c r="AQ988">
        <f t="shared" ref="AQ988:AQ994" si="1541">Z988*0.000001/(K988*0.0001)</f>
        <v>0.8325754292805988</v>
      </c>
      <c r="AR988">
        <f t="shared" ref="AR988:AR994" si="1542">(W988-V988)/(1000-W988)*AQ988</f>
        <v>1.5797129399300507E-3</v>
      </c>
      <c r="AS988">
        <f t="shared" ref="AS988:AS994" si="1543">(P988+273.15)</f>
        <v>298.16754188537595</v>
      </c>
      <c r="AT988">
        <f t="shared" ref="AT988:AT994" si="1544">(O988+273.15)</f>
        <v>294.34491195678709</v>
      </c>
      <c r="AU988">
        <f t="shared" ref="AU988:AU994" si="1545">(AA988*AM988+AB988*AN988)*AO988</f>
        <v>319.80803972673311</v>
      </c>
      <c r="AV988">
        <f t="shared" ref="AV988:AV994" si="1546">((AU988+0.00000010773*(AT988^4-AS988^4))-AR988*44100)/(L988*0.92*2*29.3+0.00000043092*AS988^3)</f>
        <v>2.3563806798712048</v>
      </c>
      <c r="AW988">
        <f t="shared" ref="AW988:AW994" si="1547">0.61365*EXP(17.502*J988/(240.97+J988))</f>
        <v>3.1830045161768474</v>
      </c>
      <c r="AX988">
        <f t="shared" ref="AX988:AX994" si="1548">AW988*1000/AC988</f>
        <v>31.305439257295518</v>
      </c>
      <c r="AY988">
        <f t="shared" ref="AY988:AY994" si="1549">(AX988-W988)</f>
        <v>15.511726641328721</v>
      </c>
      <c r="AZ988">
        <f t="shared" ref="AZ988:AZ994" si="1550">IF(D988,P988,(O988+P988)/2)</f>
        <v>23.106226921081543</v>
      </c>
      <c r="BA988">
        <f t="shared" ref="BA988:BA994" si="1551">0.61365*EXP(17.502*AZ988/(240.97+AZ988))</f>
        <v>2.837902145332388</v>
      </c>
      <c r="BB988">
        <f t="shared" ref="BB988:BB994" si="1552">IF(AY988&lt;&gt;0,(1000-(AX988+W988)/2)/AY988*AR988,0)</f>
        <v>9.9441629275705115E-2</v>
      </c>
      <c r="BC988">
        <f t="shared" ref="BC988:BC994" si="1553">W988*AC988/1000</f>
        <v>1.605837828073476</v>
      </c>
      <c r="BD988">
        <f t="shared" ref="BD988:BD994" si="1554">(BA988-BC988)</f>
        <v>1.2320643172589121</v>
      </c>
      <c r="BE988">
        <f t="shared" ref="BE988:BE994" si="1555">1/(1.6/F988+1.37/N988)</f>
        <v>6.2465429105690272E-2</v>
      </c>
      <c r="BF988">
        <f t="shared" ref="BF988:BF994" si="1556">G988*AC988*0.001</f>
        <v>25.286381901168859</v>
      </c>
      <c r="BG988">
        <f t="shared" ref="BG988:BG994" si="1557">G988/T988</f>
        <v>0.63253359101589668</v>
      </c>
      <c r="BH988">
        <f t="shared" ref="BH988:BH994" si="1558">(1-AR988*AC988/AW988/F988)*100</f>
        <v>51.032169968717952</v>
      </c>
      <c r="BI988">
        <f t="shared" ref="BI988:BI994" si="1559">(T988-E988/(N988/1.35))</f>
        <v>389.12575966356445</v>
      </c>
      <c r="BJ988">
        <f t="shared" ref="BJ988:BJ994" si="1560">E988*BH988/100/BI988</f>
        <v>1.1170894838880398E-2</v>
      </c>
    </row>
    <row r="989" spans="1:62" x14ac:dyDescent="0.45">
      <c r="A989" s="1">
        <v>921</v>
      </c>
      <c r="B989" s="1" t="s">
        <v>1044</v>
      </c>
      <c r="C989" s="1">
        <v>5332.0000300183892</v>
      </c>
      <c r="D989" s="1">
        <v>0</v>
      </c>
      <c r="E989">
        <f t="shared" si="1533"/>
        <v>4.134786752825069</v>
      </c>
      <c r="F989">
        <f t="shared" si="1534"/>
        <v>0.10274882022289379</v>
      </c>
      <c r="G989">
        <f t="shared" si="1535"/>
        <v>316.89978773981602</v>
      </c>
      <c r="H989">
        <f t="shared" si="1536"/>
        <v>1.5764094337860897</v>
      </c>
      <c r="I989">
        <f t="shared" si="1537"/>
        <v>1.5783094174092831</v>
      </c>
      <c r="J989">
        <f t="shared" si="1538"/>
        <v>25.022083282470703</v>
      </c>
      <c r="K989" s="1">
        <v>6</v>
      </c>
      <c r="L989">
        <f t="shared" si="1539"/>
        <v>1.4200000166893005</v>
      </c>
      <c r="M989" s="1">
        <v>1</v>
      </c>
      <c r="N989">
        <f t="shared" si="1540"/>
        <v>2.8400000333786011</v>
      </c>
      <c r="O989" s="1">
        <v>21.194564819335938</v>
      </c>
      <c r="P989" s="1">
        <v>25.022083282470703</v>
      </c>
      <c r="Q989" s="1">
        <v>20.223827362060547</v>
      </c>
      <c r="R989">
        <v>897</v>
      </c>
      <c r="S989" s="1">
        <v>393.81686401367187</v>
      </c>
      <c r="T989" s="1">
        <v>392.25482177734375</v>
      </c>
      <c r="U989" s="1">
        <f t="shared" si="1531"/>
        <v>388.1155665241202</v>
      </c>
      <c r="V989" s="1">
        <v>13.927423477172852</v>
      </c>
      <c r="W989" s="1">
        <v>15.790994644165039</v>
      </c>
      <c r="X989" s="1">
        <v>56.060276031494141</v>
      </c>
      <c r="Y989" s="1">
        <v>63.564849853515625</v>
      </c>
      <c r="Z989" s="1">
        <v>499.53005981445312</v>
      </c>
      <c r="AA989" s="1">
        <v>1998.8365478515625</v>
      </c>
      <c r="AB989" s="1">
        <v>81.193801879882813</v>
      </c>
      <c r="AC989" s="1">
        <v>101.67547607421875</v>
      </c>
      <c r="AD989" s="1">
        <v>6.2521309852600098</v>
      </c>
      <c r="AE989" s="1">
        <v>0.33813014626502991</v>
      </c>
      <c r="AF989" s="1">
        <v>0.12746508419513702</v>
      </c>
      <c r="AG989" s="1">
        <v>2.2225575521588326E-3</v>
      </c>
      <c r="AH989" s="1">
        <v>0.14541542530059814</v>
      </c>
      <c r="AI989" s="1">
        <v>1.5007184119895101E-3</v>
      </c>
      <c r="AJ989" s="1">
        <v>0.66666668653488159</v>
      </c>
      <c r="AK989" s="1">
        <v>-0.21956524252891541</v>
      </c>
      <c r="AL989" s="1">
        <v>2.737391471862793</v>
      </c>
      <c r="AM989" s="1">
        <v>1</v>
      </c>
      <c r="AN989" s="1">
        <v>0</v>
      </c>
      <c r="AO989" s="1">
        <v>0.15999999642372131</v>
      </c>
      <c r="AP989" s="1">
        <v>111115</v>
      </c>
      <c r="AQ989">
        <f t="shared" si="1541"/>
        <v>0.832550099690755</v>
      </c>
      <c r="AR989">
        <f t="shared" si="1542"/>
        <v>1.5764094337860897E-3</v>
      </c>
      <c r="AS989">
        <f t="shared" si="1543"/>
        <v>298.17208328247068</v>
      </c>
      <c r="AT989">
        <f t="shared" si="1544"/>
        <v>294.34456481933591</v>
      </c>
      <c r="AU989">
        <f t="shared" si="1545"/>
        <v>319.81384050785346</v>
      </c>
      <c r="AV989">
        <f t="shared" si="1546"/>
        <v>2.3574555270476276</v>
      </c>
      <c r="AW989">
        <f t="shared" si="1547"/>
        <v>3.1838663155402021</v>
      </c>
      <c r="AX989">
        <f t="shared" si="1548"/>
        <v>31.314004502089723</v>
      </c>
      <c r="AY989">
        <f t="shared" si="1549"/>
        <v>15.523009857924684</v>
      </c>
      <c r="AZ989">
        <f t="shared" si="1550"/>
        <v>23.10832405090332</v>
      </c>
      <c r="BA989">
        <f t="shared" si="1551"/>
        <v>2.8382620925897424</v>
      </c>
      <c r="BB989">
        <f t="shared" si="1552"/>
        <v>9.916124935551382E-2</v>
      </c>
      <c r="BC989">
        <f t="shared" si="1553"/>
        <v>1.605556898130919</v>
      </c>
      <c r="BD989">
        <f t="shared" si="1554"/>
        <v>1.2327051944588234</v>
      </c>
      <c r="BE989">
        <f t="shared" si="1555"/>
        <v>6.2288416706379482E-2</v>
      </c>
      <c r="BF989">
        <f t="shared" si="1556"/>
        <v>32.220936786264666</v>
      </c>
      <c r="BG989">
        <f t="shared" si="1557"/>
        <v>0.8078926507618519</v>
      </c>
      <c r="BH989">
        <f t="shared" si="1558"/>
        <v>51.004795855404964</v>
      </c>
      <c r="BI989">
        <f t="shared" si="1559"/>
        <v>390.28934218202374</v>
      </c>
      <c r="BJ989">
        <f t="shared" si="1560"/>
        <v>5.4035283939451867E-3</v>
      </c>
    </row>
    <row r="990" spans="1:62" x14ac:dyDescent="0.45">
      <c r="A990" s="1">
        <v>922</v>
      </c>
      <c r="B990" s="1" t="s">
        <v>1045</v>
      </c>
      <c r="C990" s="1">
        <v>5337.0000299066305</v>
      </c>
      <c r="D990" s="1">
        <v>0</v>
      </c>
      <c r="E990">
        <f t="shared" si="1533"/>
        <v>-10.852959348806708</v>
      </c>
      <c r="F990">
        <f t="shared" si="1534"/>
        <v>0.10250555639167276</v>
      </c>
      <c r="G990">
        <f t="shared" si="1535"/>
        <v>543.99143518313326</v>
      </c>
      <c r="H990">
        <f t="shared" si="1536"/>
        <v>1.5746207165050721</v>
      </c>
      <c r="I990">
        <f t="shared" si="1537"/>
        <v>1.5801118329525694</v>
      </c>
      <c r="J990">
        <f t="shared" si="1538"/>
        <v>25.030511856079102</v>
      </c>
      <c r="K990" s="1">
        <v>6</v>
      </c>
      <c r="L990">
        <f t="shared" si="1539"/>
        <v>1.4200000166893005</v>
      </c>
      <c r="M990" s="1">
        <v>1</v>
      </c>
      <c r="N990">
        <f t="shared" si="1540"/>
        <v>2.8400000333786011</v>
      </c>
      <c r="O990" s="1">
        <v>21.194076538085938</v>
      </c>
      <c r="P990" s="1">
        <v>25.030511856079102</v>
      </c>
      <c r="Q990" s="1">
        <v>20.224311828613281</v>
      </c>
      <c r="R990">
        <v>897</v>
      </c>
      <c r="S990" s="1">
        <v>364.37200927734375</v>
      </c>
      <c r="T990" s="1">
        <v>381.07266235351562</v>
      </c>
      <c r="U990" s="1">
        <f t="shared" si="1531"/>
        <v>376.69559614792382</v>
      </c>
      <c r="V990" s="1">
        <v>13.927569389343262</v>
      </c>
      <c r="W990" s="1">
        <v>15.789065361022949</v>
      </c>
      <c r="X990" s="1">
        <v>56.063083648681641</v>
      </c>
      <c r="Y990" s="1">
        <v>63.557952880859375</v>
      </c>
      <c r="Z990" s="1">
        <v>499.52047729492187</v>
      </c>
      <c r="AA990" s="1">
        <v>1998.864013671875</v>
      </c>
      <c r="AB990" s="1">
        <v>80.208305358886719</v>
      </c>
      <c r="AC990" s="1">
        <v>101.67507934570312</v>
      </c>
      <c r="AD990" s="1">
        <v>6.2521309852600098</v>
      </c>
      <c r="AE990" s="1">
        <v>0.33813014626502991</v>
      </c>
      <c r="AF990" s="1">
        <v>0.12746508419513702</v>
      </c>
      <c r="AG990" s="1">
        <v>2.2225575521588326E-3</v>
      </c>
      <c r="AH990" s="1">
        <v>0.14541542530059814</v>
      </c>
      <c r="AI990" s="1">
        <v>1.5007184119895101E-3</v>
      </c>
      <c r="AJ990" s="1">
        <v>0.66666668653488159</v>
      </c>
      <c r="AK990" s="1">
        <v>-0.21956524252891541</v>
      </c>
      <c r="AL990" s="1">
        <v>2.737391471862793</v>
      </c>
      <c r="AM990" s="1">
        <v>1</v>
      </c>
      <c r="AN990" s="1">
        <v>0</v>
      </c>
      <c r="AO990" s="1">
        <v>0.15999999642372131</v>
      </c>
      <c r="AP990" s="1">
        <v>111115</v>
      </c>
      <c r="AQ990">
        <f t="shared" si="1541"/>
        <v>0.83253412882486966</v>
      </c>
      <c r="AR990">
        <f t="shared" si="1542"/>
        <v>1.5746207165050722E-3</v>
      </c>
      <c r="AS990">
        <f t="shared" si="1543"/>
        <v>298.18051185607908</v>
      </c>
      <c r="AT990">
        <f t="shared" si="1544"/>
        <v>294.34407653808591</v>
      </c>
      <c r="AU990">
        <f t="shared" si="1545"/>
        <v>319.81823503900523</v>
      </c>
      <c r="AV990">
        <f t="shared" si="1546"/>
        <v>2.3572206974206882</v>
      </c>
      <c r="AW990">
        <f t="shared" si="1547"/>
        <v>3.1854663063290705</v>
      </c>
      <c r="AX990">
        <f t="shared" si="1548"/>
        <v>31.329862999154777</v>
      </c>
      <c r="AY990">
        <f t="shared" si="1549"/>
        <v>15.540797638131828</v>
      </c>
      <c r="AZ990">
        <f t="shared" si="1550"/>
        <v>23.11229419708252</v>
      </c>
      <c r="BA990">
        <f t="shared" si="1551"/>
        <v>2.8389436300782274</v>
      </c>
      <c r="BB990">
        <f t="shared" si="1552"/>
        <v>9.8934657791617184E-2</v>
      </c>
      <c r="BC990">
        <f t="shared" si="1553"/>
        <v>1.6053544733765011</v>
      </c>
      <c r="BD990">
        <f t="shared" si="1554"/>
        <v>1.2335891567017263</v>
      </c>
      <c r="BE990">
        <f t="shared" si="1555"/>
        <v>6.2145366227113967E-2</v>
      </c>
      <c r="BF990">
        <f t="shared" si="1556"/>
        <v>55.310372335627996</v>
      </c>
      <c r="BG990">
        <f t="shared" si="1557"/>
        <v>1.4275267919336607</v>
      </c>
      <c r="BH990">
        <f t="shared" si="1558"/>
        <v>50.969078240265532</v>
      </c>
      <c r="BI990">
        <f t="shared" si="1559"/>
        <v>386.23163944812467</v>
      </c>
      <c r="BJ990">
        <f t="shared" si="1560"/>
        <v>-1.4322113407854222E-2</v>
      </c>
    </row>
    <row r="991" spans="1:62" x14ac:dyDescent="0.45">
      <c r="A991" s="1">
        <v>923</v>
      </c>
      <c r="B991" s="1" t="s">
        <v>1046</v>
      </c>
      <c r="C991" s="1">
        <v>5342.5000297836959</v>
      </c>
      <c r="D991" s="1">
        <v>0</v>
      </c>
      <c r="E991">
        <f t="shared" si="1533"/>
        <v>-20.032854077489219</v>
      </c>
      <c r="F991">
        <f t="shared" si="1534"/>
        <v>0.10240243996550054</v>
      </c>
      <c r="G991">
        <f t="shared" si="1535"/>
        <v>665.23921291755278</v>
      </c>
      <c r="H991">
        <f t="shared" si="1536"/>
        <v>1.5736989727558566</v>
      </c>
      <c r="I991">
        <f t="shared" si="1537"/>
        <v>1.580707970730544</v>
      </c>
      <c r="J991">
        <f t="shared" si="1538"/>
        <v>25.033119201660156</v>
      </c>
      <c r="K991" s="1">
        <v>6</v>
      </c>
      <c r="L991">
        <f t="shared" si="1539"/>
        <v>1.4200000166893005</v>
      </c>
      <c r="M991" s="1">
        <v>1</v>
      </c>
      <c r="N991">
        <f t="shared" si="1540"/>
        <v>2.8400000333786011</v>
      </c>
      <c r="O991" s="1">
        <v>21.193380355834961</v>
      </c>
      <c r="P991" s="1">
        <v>25.033119201660156</v>
      </c>
      <c r="Q991" s="1">
        <v>20.223903656005859</v>
      </c>
      <c r="R991">
        <v>897</v>
      </c>
      <c r="S991" s="1">
        <v>327.43148803710937</v>
      </c>
      <c r="T991" s="1">
        <v>355.50631713867187</v>
      </c>
      <c r="U991" s="1">
        <f t="shared" si="1531"/>
        <v>350.83090133632413</v>
      </c>
      <c r="V991" s="1">
        <v>13.927761077880859</v>
      </c>
      <c r="W991" s="1">
        <v>15.788174629211426</v>
      </c>
      <c r="X991" s="1">
        <v>56.066307067871094</v>
      </c>
      <c r="Y991" s="1">
        <v>63.55615234375</v>
      </c>
      <c r="Z991" s="1">
        <v>499.51898193359375</v>
      </c>
      <c r="AA991" s="1">
        <v>1998.8619384765625</v>
      </c>
      <c r="AB991" s="1">
        <v>79.708335876464844</v>
      </c>
      <c r="AC991" s="1">
        <v>101.67441558837891</v>
      </c>
      <c r="AD991" s="1">
        <v>6.2521309852600098</v>
      </c>
      <c r="AE991" s="1">
        <v>0.33813014626502991</v>
      </c>
      <c r="AF991" s="1">
        <v>0.12746508419513702</v>
      </c>
      <c r="AG991" s="1">
        <v>2.2225575521588326E-3</v>
      </c>
      <c r="AH991" s="1">
        <v>0.14541542530059814</v>
      </c>
      <c r="AI991" s="1">
        <v>1.5007184119895101E-3</v>
      </c>
      <c r="AJ991" s="1">
        <v>0.66666668653488159</v>
      </c>
      <c r="AK991" s="1">
        <v>-0.21956524252891541</v>
      </c>
      <c r="AL991" s="1">
        <v>2.737391471862793</v>
      </c>
      <c r="AM991" s="1">
        <v>1</v>
      </c>
      <c r="AN991" s="1">
        <v>0</v>
      </c>
      <c r="AO991" s="1">
        <v>0.15999999642372131</v>
      </c>
      <c r="AP991" s="1">
        <v>111115</v>
      </c>
      <c r="AQ991">
        <f t="shared" si="1541"/>
        <v>0.83253163655598938</v>
      </c>
      <c r="AR991">
        <f t="shared" si="1542"/>
        <v>1.5736989727558567E-3</v>
      </c>
      <c r="AS991">
        <f t="shared" si="1543"/>
        <v>298.18311920166013</v>
      </c>
      <c r="AT991">
        <f t="shared" si="1544"/>
        <v>294.34338035583494</v>
      </c>
      <c r="AU991">
        <f t="shared" si="1545"/>
        <v>319.81790300776265</v>
      </c>
      <c r="AV991">
        <f t="shared" si="1546"/>
        <v>2.357245387254066</v>
      </c>
      <c r="AW991">
        <f t="shared" si="1547"/>
        <v>3.1859613993628866</v>
      </c>
      <c r="AX991">
        <f t="shared" si="1548"/>
        <v>31.334936925145531</v>
      </c>
      <c r="AY991">
        <f t="shared" si="1549"/>
        <v>15.546762295934105</v>
      </c>
      <c r="AZ991">
        <f t="shared" si="1550"/>
        <v>23.113249778747559</v>
      </c>
      <c r="BA991">
        <f t="shared" si="1551"/>
        <v>2.8391076919429041</v>
      </c>
      <c r="BB991">
        <f t="shared" si="1552"/>
        <v>9.8838597219348262E-2</v>
      </c>
      <c r="BC991">
        <f t="shared" si="1553"/>
        <v>1.6052534286323425</v>
      </c>
      <c r="BD991">
        <f t="shared" si="1554"/>
        <v>1.2338542633105616</v>
      </c>
      <c r="BE991">
        <f t="shared" si="1555"/>
        <v>6.2084722816042215E-2</v>
      </c>
      <c r="BF991">
        <f t="shared" si="1556"/>
        <v>67.637808199865333</v>
      </c>
      <c r="BG991">
        <f t="shared" si="1557"/>
        <v>1.8712444219607602</v>
      </c>
      <c r="BH991">
        <f t="shared" si="1558"/>
        <v>50.956378539590098</v>
      </c>
      <c r="BI991">
        <f t="shared" si="1559"/>
        <v>365.02897653541743</v>
      </c>
      <c r="BJ991">
        <f t="shared" si="1560"/>
        <v>-2.7964949667546927E-2</v>
      </c>
    </row>
    <row r="992" spans="1:62" x14ac:dyDescent="0.45">
      <c r="A992" s="1">
        <v>924</v>
      </c>
      <c r="B992" s="1" t="s">
        <v>1047</v>
      </c>
      <c r="C992" s="1">
        <v>5347.5000296719372</v>
      </c>
      <c r="D992" s="1">
        <v>0</v>
      </c>
      <c r="E992">
        <f t="shared" si="1533"/>
        <v>-18.15501706745982</v>
      </c>
      <c r="F992">
        <f t="shared" si="1534"/>
        <v>0.10242223934896567</v>
      </c>
      <c r="G992">
        <f t="shared" si="1535"/>
        <v>608.68031263319506</v>
      </c>
      <c r="H992">
        <f t="shared" si="1536"/>
        <v>1.5727048494370022</v>
      </c>
      <c r="I992">
        <f t="shared" si="1537"/>
        <v>1.5794176504382766</v>
      </c>
      <c r="J992">
        <f t="shared" si="1538"/>
        <v>25.026123046875</v>
      </c>
      <c r="K992" s="1">
        <v>6</v>
      </c>
      <c r="L992">
        <f t="shared" si="1539"/>
        <v>1.4200000166893005</v>
      </c>
      <c r="M992" s="1">
        <v>1</v>
      </c>
      <c r="N992">
        <f t="shared" si="1540"/>
        <v>2.8400000333786011</v>
      </c>
      <c r="O992" s="1">
        <v>21.192998886108398</v>
      </c>
      <c r="P992" s="1">
        <v>25.026123046875</v>
      </c>
      <c r="Q992" s="1">
        <v>20.223566055297852</v>
      </c>
      <c r="R992">
        <v>897</v>
      </c>
      <c r="S992" s="1">
        <v>302.09979248046875</v>
      </c>
      <c r="T992" s="1">
        <v>328.17568969726562</v>
      </c>
      <c r="U992" s="1">
        <f t="shared" si="1531"/>
        <v>323.29568281442619</v>
      </c>
      <c r="V992" s="1">
        <v>13.928672790527344</v>
      </c>
      <c r="W992" s="1">
        <v>15.787878036499023</v>
      </c>
      <c r="X992" s="1">
        <v>56.070091247558594</v>
      </c>
      <c r="Y992" s="1">
        <v>63.555644989013672</v>
      </c>
      <c r="Z992" s="1">
        <v>499.52801513671875</v>
      </c>
      <c r="AA992" s="1">
        <v>1998.8292236328125</v>
      </c>
      <c r="AB992" s="1">
        <v>79.28692626953125</v>
      </c>
      <c r="AC992" s="1">
        <v>101.67391967773437</v>
      </c>
      <c r="AD992" s="1">
        <v>6.2521309852600098</v>
      </c>
      <c r="AE992" s="1">
        <v>0.33813014626502991</v>
      </c>
      <c r="AF992" s="1">
        <v>0.12746508419513702</v>
      </c>
      <c r="AG992" s="1">
        <v>2.2225575521588326E-3</v>
      </c>
      <c r="AH992" s="1">
        <v>0.14541542530059814</v>
      </c>
      <c r="AI992" s="1">
        <v>1.5007184119895101E-3</v>
      </c>
      <c r="AJ992" s="1">
        <v>0.66666668653488159</v>
      </c>
      <c r="AK992" s="1">
        <v>-0.21956524252891541</v>
      </c>
      <c r="AL992" s="1">
        <v>2.737391471862793</v>
      </c>
      <c r="AM992" s="1">
        <v>1</v>
      </c>
      <c r="AN992" s="1">
        <v>0</v>
      </c>
      <c r="AO992" s="1">
        <v>0.15999999642372131</v>
      </c>
      <c r="AP992" s="1">
        <v>111115</v>
      </c>
      <c r="AQ992">
        <f t="shared" si="1541"/>
        <v>0.83254669189453123</v>
      </c>
      <c r="AR992">
        <f t="shared" si="1542"/>
        <v>1.5727048494370021E-3</v>
      </c>
      <c r="AS992">
        <f t="shared" si="1543"/>
        <v>298.17612304687498</v>
      </c>
      <c r="AT992">
        <f t="shared" si="1544"/>
        <v>294.34299888610838</v>
      </c>
      <c r="AU992">
        <f t="shared" si="1545"/>
        <v>319.81266863287965</v>
      </c>
      <c r="AV992">
        <f t="shared" si="1546"/>
        <v>2.3585665711828603</v>
      </c>
      <c r="AW992">
        <f t="shared" si="1547"/>
        <v>3.1846330938031451</v>
      </c>
      <c r="AX992">
        <f t="shared" si="1548"/>
        <v>31.322025391537547</v>
      </c>
      <c r="AY992">
        <f t="shared" si="1549"/>
        <v>15.534147355038524</v>
      </c>
      <c r="AZ992">
        <f t="shared" si="1550"/>
        <v>23.109560966491699</v>
      </c>
      <c r="BA992">
        <f t="shared" si="1551"/>
        <v>2.8384744130837172</v>
      </c>
      <c r="BB992">
        <f t="shared" si="1552"/>
        <v>9.8857042330683029E-2</v>
      </c>
      <c r="BC992">
        <f t="shared" si="1553"/>
        <v>1.6052154433648684</v>
      </c>
      <c r="BD992">
        <f t="shared" si="1554"/>
        <v>1.2332589697188487</v>
      </c>
      <c r="BE992">
        <f t="shared" si="1555"/>
        <v>6.2096367240242353E-2</v>
      </c>
      <c r="BF992">
        <f t="shared" si="1556"/>
        <v>61.886913216085723</v>
      </c>
      <c r="BG992">
        <f t="shared" si="1557"/>
        <v>1.8547391892272349</v>
      </c>
      <c r="BH992">
        <f t="shared" si="1558"/>
        <v>50.976634611581083</v>
      </c>
      <c r="BI992">
        <f t="shared" si="1559"/>
        <v>336.80571531452358</v>
      </c>
      <c r="BJ992">
        <f t="shared" si="1560"/>
        <v>-2.7478205663780474E-2</v>
      </c>
    </row>
    <row r="993" spans="1:62" x14ac:dyDescent="0.45">
      <c r="A993" s="1">
        <v>925</v>
      </c>
      <c r="B993" s="1" t="s">
        <v>1048</v>
      </c>
      <c r="C993" s="1">
        <v>5352.5000295601785</v>
      </c>
      <c r="D993" s="1">
        <v>0</v>
      </c>
      <c r="E993">
        <f t="shared" si="1533"/>
        <v>-5.6951463201760291</v>
      </c>
      <c r="F993">
        <f t="shared" si="1534"/>
        <v>0.10237263013204827</v>
      </c>
      <c r="G993">
        <f t="shared" si="1535"/>
        <v>392.97386689656372</v>
      </c>
      <c r="H993">
        <f t="shared" si="1536"/>
        <v>1.5715478078919027</v>
      </c>
      <c r="I993">
        <f t="shared" si="1537"/>
        <v>1.5789886065117793</v>
      </c>
      <c r="J993">
        <f t="shared" si="1538"/>
        <v>25.023880004882813</v>
      </c>
      <c r="K993" s="1">
        <v>6</v>
      </c>
      <c r="L993">
        <f t="shared" si="1539"/>
        <v>1.4200000166893005</v>
      </c>
      <c r="M993" s="1">
        <v>1</v>
      </c>
      <c r="N993">
        <f t="shared" si="1540"/>
        <v>2.8400000333786011</v>
      </c>
      <c r="O993" s="1">
        <v>21.192962646484375</v>
      </c>
      <c r="P993" s="1">
        <v>25.023880004882813</v>
      </c>
      <c r="Q993" s="1">
        <v>20.223606109619141</v>
      </c>
      <c r="R993">
        <v>897</v>
      </c>
      <c r="S993" s="1">
        <v>298.94723510742188</v>
      </c>
      <c r="T993" s="1">
        <v>310.11727905273437</v>
      </c>
      <c r="U993" s="1">
        <f t="shared" si="1531"/>
        <v>305.21181058490856</v>
      </c>
      <c r="V993" s="1">
        <v>13.930135726928711</v>
      </c>
      <c r="W993" s="1">
        <v>15.787994384765625</v>
      </c>
      <c r="X993" s="1">
        <v>56.075756072998047</v>
      </c>
      <c r="Y993" s="1">
        <v>63.555736541748047</v>
      </c>
      <c r="Z993" s="1">
        <v>499.52224731445312</v>
      </c>
      <c r="AA993" s="1">
        <v>1998.82666015625</v>
      </c>
      <c r="AB993" s="1">
        <v>79.730850219726563</v>
      </c>
      <c r="AC993" s="1">
        <v>101.67337799072266</v>
      </c>
      <c r="AD993" s="1">
        <v>6.2521309852600098</v>
      </c>
      <c r="AE993" s="1">
        <v>0.33813014626502991</v>
      </c>
      <c r="AF993" s="1">
        <v>0.12746508419513702</v>
      </c>
      <c r="AG993" s="1">
        <v>2.2225575521588326E-3</v>
      </c>
      <c r="AH993" s="1">
        <v>0.14541542530059814</v>
      </c>
      <c r="AI993" s="1">
        <v>1.5007184119895101E-3</v>
      </c>
      <c r="AJ993" s="1">
        <v>0.66666668653488159</v>
      </c>
      <c r="AK993" s="1">
        <v>-0.21956524252891541</v>
      </c>
      <c r="AL993" s="1">
        <v>2.737391471862793</v>
      </c>
      <c r="AM993" s="1">
        <v>1</v>
      </c>
      <c r="AN993" s="1">
        <v>0</v>
      </c>
      <c r="AO993" s="1">
        <v>0.15999999642372131</v>
      </c>
      <c r="AP993" s="1">
        <v>111115</v>
      </c>
      <c r="AQ993">
        <f t="shared" si="1541"/>
        <v>0.83253707885742168</v>
      </c>
      <c r="AR993">
        <f t="shared" si="1542"/>
        <v>1.5715478078919026E-3</v>
      </c>
      <c r="AS993">
        <f t="shared" si="1543"/>
        <v>298.17388000488279</v>
      </c>
      <c r="AT993">
        <f t="shared" si="1544"/>
        <v>294.34296264648435</v>
      </c>
      <c r="AU993">
        <f t="shared" si="1545"/>
        <v>319.81225847663882</v>
      </c>
      <c r="AV993">
        <f t="shared" si="1546"/>
        <v>2.35943552289541</v>
      </c>
      <c r="AW993">
        <f t="shared" si="1547"/>
        <v>3.1842073273094615</v>
      </c>
      <c r="AX993">
        <f t="shared" si="1548"/>
        <v>31.318004675717663</v>
      </c>
      <c r="AY993">
        <f t="shared" si="1549"/>
        <v>15.530010290952038</v>
      </c>
      <c r="AZ993">
        <f t="shared" si="1550"/>
        <v>23.108421325683594</v>
      </c>
      <c r="BA993">
        <f t="shared" si="1551"/>
        <v>2.8382787896117563</v>
      </c>
      <c r="BB993">
        <f t="shared" si="1552"/>
        <v>9.8810825901700067E-2</v>
      </c>
      <c r="BC993">
        <f t="shared" si="1553"/>
        <v>1.6052187207976822</v>
      </c>
      <c r="BD993">
        <f t="shared" si="1554"/>
        <v>1.233060068814074</v>
      </c>
      <c r="BE993">
        <f t="shared" si="1555"/>
        <v>6.2067190786165266E-2</v>
      </c>
      <c r="BF993">
        <f t="shared" si="1556"/>
        <v>39.954980509450259</v>
      </c>
      <c r="BG993">
        <f t="shared" si="1557"/>
        <v>1.267178236881602</v>
      </c>
      <c r="BH993">
        <f t="shared" si="1558"/>
        <v>50.982669995172422</v>
      </c>
      <c r="BI993">
        <f t="shared" si="1559"/>
        <v>312.8244788562115</v>
      </c>
      <c r="BJ993">
        <f t="shared" si="1560"/>
        <v>-9.2816830216542918E-3</v>
      </c>
    </row>
    <row r="994" spans="1:62" x14ac:dyDescent="0.45">
      <c r="A994" s="1">
        <v>926</v>
      </c>
      <c r="B994" s="1" t="s">
        <v>1049</v>
      </c>
      <c r="C994" s="1">
        <v>5358.0000294372439</v>
      </c>
      <c r="D994" s="1">
        <v>0</v>
      </c>
      <c r="E994">
        <f t="shared" si="1533"/>
        <v>1.3048829115433789</v>
      </c>
      <c r="F994">
        <f t="shared" si="1534"/>
        <v>0.10227839281174536</v>
      </c>
      <c r="G994">
        <f t="shared" si="1535"/>
        <v>273.57468808479348</v>
      </c>
      <c r="H994">
        <f t="shared" si="1536"/>
        <v>1.5705085881989183</v>
      </c>
      <c r="I994">
        <f t="shared" si="1537"/>
        <v>1.5793387129397729</v>
      </c>
      <c r="J994">
        <f t="shared" si="1538"/>
        <v>25.025630950927734</v>
      </c>
      <c r="K994" s="1">
        <v>6</v>
      </c>
      <c r="L994">
        <f t="shared" si="1539"/>
        <v>1.4200000166893005</v>
      </c>
      <c r="M994" s="1">
        <v>1</v>
      </c>
      <c r="N994">
        <f t="shared" si="1540"/>
        <v>2.8400000333786011</v>
      </c>
      <c r="O994" s="1">
        <v>21.192926406860352</v>
      </c>
      <c r="P994" s="1">
        <v>25.025630950927734</v>
      </c>
      <c r="Q994" s="1">
        <v>20.22376823425293</v>
      </c>
      <c r="R994">
        <v>897</v>
      </c>
      <c r="S994" s="1">
        <v>299.12814331054687</v>
      </c>
      <c r="T994" s="1">
        <v>301.90447998046875</v>
      </c>
      <c r="U994" s="1">
        <f t="shared" si="1531"/>
        <v>297.00047261518398</v>
      </c>
      <c r="V994" s="1">
        <v>13.931211471557617</v>
      </c>
      <c r="W994" s="1">
        <v>15.787883758544922</v>
      </c>
      <c r="X994" s="1">
        <v>56.080101013183594</v>
      </c>
      <c r="Y994" s="1">
        <v>63.555335998535156</v>
      </c>
      <c r="Z994" s="1">
        <v>499.51095581054687</v>
      </c>
      <c r="AA994" s="1">
        <v>1998.8848876953125</v>
      </c>
      <c r="AB994" s="1">
        <v>79.676048278808594</v>
      </c>
      <c r="AC994" s="1">
        <v>101.67296600341797</v>
      </c>
      <c r="AD994" s="1">
        <v>6.2521309852600098</v>
      </c>
      <c r="AE994" s="1">
        <v>0.33813014626502991</v>
      </c>
      <c r="AF994" s="1">
        <v>0.12746508419513702</v>
      </c>
      <c r="AG994" s="1">
        <v>2.2225575521588326E-3</v>
      </c>
      <c r="AH994" s="1">
        <v>0.14541542530059814</v>
      </c>
      <c r="AI994" s="1">
        <v>1.5007184119895101E-3</v>
      </c>
      <c r="AJ994" s="1">
        <v>0.66666668653488159</v>
      </c>
      <c r="AK994" s="1">
        <v>-0.21956524252891541</v>
      </c>
      <c r="AL994" s="1">
        <v>2.737391471862793</v>
      </c>
      <c r="AM994" s="1">
        <v>1</v>
      </c>
      <c r="AN994" s="1">
        <v>0</v>
      </c>
      <c r="AO994" s="1">
        <v>0.15999999642372131</v>
      </c>
      <c r="AP994" s="1">
        <v>111115</v>
      </c>
      <c r="AQ994">
        <f t="shared" si="1541"/>
        <v>0.83251825968424464</v>
      </c>
      <c r="AR994">
        <f t="shared" si="1542"/>
        <v>1.5705085881989184E-3</v>
      </c>
      <c r="AS994">
        <f t="shared" si="1543"/>
        <v>298.17563095092771</v>
      </c>
      <c r="AT994">
        <f t="shared" si="1544"/>
        <v>294.34292640686033</v>
      </c>
      <c r="AU994">
        <f t="shared" si="1545"/>
        <v>319.82157488268058</v>
      </c>
      <c r="AV994">
        <f t="shared" si="1546"/>
        <v>2.3598250540924885</v>
      </c>
      <c r="AW994">
        <f t="shared" si="1547"/>
        <v>3.1845396815882254</v>
      </c>
      <c r="AX994">
        <f t="shared" si="1548"/>
        <v>31.32140043481342</v>
      </c>
      <c r="AY994">
        <f t="shared" si="1549"/>
        <v>15.533516676268498</v>
      </c>
      <c r="AZ994">
        <f t="shared" si="1550"/>
        <v>23.109278678894043</v>
      </c>
      <c r="BA994">
        <f t="shared" si="1551"/>
        <v>2.8384259562963785</v>
      </c>
      <c r="BB994">
        <f t="shared" si="1552"/>
        <v>9.8723029205419907E-2</v>
      </c>
      <c r="BC994">
        <f t="shared" si="1553"/>
        <v>1.6052009686484525</v>
      </c>
      <c r="BD994">
        <f t="shared" si="1554"/>
        <v>1.233224987647926</v>
      </c>
      <c r="BE994">
        <f t="shared" si="1555"/>
        <v>6.2011765066992713E-2</v>
      </c>
      <c r="BF994">
        <f t="shared" si="1556"/>
        <v>27.815149961040884</v>
      </c>
      <c r="BG994">
        <f t="shared" si="1557"/>
        <v>0.90616306224568766</v>
      </c>
      <c r="BH994">
        <f t="shared" si="1558"/>
        <v>50.975265677876379</v>
      </c>
      <c r="BI994">
        <f t="shared" si="1559"/>
        <v>301.28420113896186</v>
      </c>
      <c r="BJ994">
        <f t="shared" si="1560"/>
        <v>2.2077743487042304E-3</v>
      </c>
    </row>
    <row r="995" spans="1:62" x14ac:dyDescent="0.45">
      <c r="A995" s="1">
        <v>927</v>
      </c>
      <c r="B995" s="1" t="s">
        <v>1051</v>
      </c>
      <c r="C995" s="1">
        <v>5381.0000325664878</v>
      </c>
      <c r="D995" s="1">
        <v>0</v>
      </c>
      <c r="E995">
        <f t="shared" ref="E995:E1008" si="1561">(S995-U995*(1000-V995)/(1000-W995))*AQ995</f>
        <v>1.9663282301125171</v>
      </c>
      <c r="F995">
        <f t="shared" ref="F995:F1008" si="1562">IF(BB995&lt;&gt;0,1/(1/BB995-1/N995),0)</f>
        <v>0.10081155268595059</v>
      </c>
      <c r="G995">
        <f t="shared" ref="G995:G1008" si="1563">((BE995-AR995/2)*T995-E995)/(BE995+AR995/2)</f>
        <v>261.91743171902971</v>
      </c>
      <c r="H995">
        <f t="shared" ref="H995:H1008" si="1564">AR995*1000</f>
        <v>1.5486892018511302</v>
      </c>
      <c r="I995">
        <f t="shared" ref="I995:I1008" si="1565">(AW995-BC995)</f>
        <v>1.5792661765938698</v>
      </c>
      <c r="J995">
        <f t="shared" ref="J995:J1008" si="1566">(P995+AV995*D995)</f>
        <v>25.025711059570312</v>
      </c>
      <c r="K995" s="1">
        <v>6</v>
      </c>
      <c r="L995">
        <f t="shared" ref="L995:L1008" si="1567">(K995*AK995+AL995)</f>
        <v>1.4200000166893005</v>
      </c>
      <c r="M995" s="1">
        <v>1</v>
      </c>
      <c r="N995">
        <f t="shared" ref="N995:N1008" si="1568">L995*(M995+1)*(M995+1)/(M995*M995+1)</f>
        <v>2.8400000333786011</v>
      </c>
      <c r="O995" s="1">
        <v>21.192789077758789</v>
      </c>
      <c r="P995" s="1">
        <v>25.025711059570312</v>
      </c>
      <c r="Q995" s="1">
        <v>20.223897933959961</v>
      </c>
      <c r="R995">
        <v>897</v>
      </c>
      <c r="S995" s="1">
        <v>299.21475219726562</v>
      </c>
      <c r="T995" s="1">
        <v>301.2049560546875</v>
      </c>
      <c r="U995" s="1">
        <f t="shared" si="1531"/>
        <v>296.30164818485002</v>
      </c>
      <c r="V995" s="1">
        <v>13.957892417907715</v>
      </c>
      <c r="W995" s="1">
        <v>15.788771629333496</v>
      </c>
      <c r="X995" s="1">
        <v>56.3341064453125</v>
      </c>
      <c r="Y995" s="1">
        <v>63.559848785400391</v>
      </c>
      <c r="Z995" s="1">
        <v>499.50994873046875</v>
      </c>
      <c r="AA995" s="1">
        <v>1998.892822265625</v>
      </c>
      <c r="AB995" s="1">
        <v>79.83001708984375</v>
      </c>
      <c r="AC995" s="1">
        <v>101.67280578613281</v>
      </c>
      <c r="AD995" s="1">
        <v>5.2205758094787598</v>
      </c>
      <c r="AE995" s="1">
        <v>0.33293825387954712</v>
      </c>
      <c r="AF995" s="1">
        <v>0.51662111282348633</v>
      </c>
      <c r="AG995" s="1">
        <v>2.963383449241519E-3</v>
      </c>
      <c r="AH995" s="1">
        <v>0.54975670576095581</v>
      </c>
      <c r="AI995" s="1">
        <v>3.9004790596663952E-3</v>
      </c>
      <c r="AJ995" s="1">
        <v>0.66666668653488159</v>
      </c>
      <c r="AK995" s="1">
        <v>-0.21956524252891541</v>
      </c>
      <c r="AL995" s="1">
        <v>2.737391471862793</v>
      </c>
      <c r="AM995" s="1">
        <v>1</v>
      </c>
      <c r="AN995" s="1">
        <v>0</v>
      </c>
      <c r="AO995" s="1">
        <v>0.15999999642372131</v>
      </c>
      <c r="AP995" s="1">
        <v>111115</v>
      </c>
      <c r="AQ995">
        <f t="shared" ref="AQ995:AQ1008" si="1569">Z995*0.000001/(K995*0.0001)</f>
        <v>0.83251658121744776</v>
      </c>
      <c r="AR995">
        <f t="shared" ref="AR995:AR1008" si="1570">(W995-V995)/(1000-W995)*AQ995</f>
        <v>1.5486892018511302E-3</v>
      </c>
      <c r="AS995">
        <f t="shared" ref="AS995:AS1008" si="1571">(P995+273.15)</f>
        <v>298.17571105957029</v>
      </c>
      <c r="AT995">
        <f t="shared" ref="AT995:AT1008" si="1572">(O995+273.15)</f>
        <v>294.34278907775877</v>
      </c>
      <c r="AU995">
        <f t="shared" ref="AU995:AU1008" si="1573">(AA995*AM995+AB995*AN995)*AO995</f>
        <v>319.8228444139022</v>
      </c>
      <c r="AV995">
        <f t="shared" ref="AV995:AV1008" si="1574">((AU995+0.00000010773*(AT995^4-AS995^4))-AR995*44100)/(L995*0.92*2*29.3+0.00000043092*AS995^3)</f>
        <v>2.370748790474801</v>
      </c>
      <c r="AW995">
        <f t="shared" ref="AW995:AW1008" si="1575">0.61365*EXP(17.502*J995/(240.97+J995))</f>
        <v>3.1845548880646981</v>
      </c>
      <c r="AX995">
        <f t="shared" ref="AX995:AX1008" si="1576">AW995*1000/AC995</f>
        <v>31.321599354338272</v>
      </c>
      <c r="AY995">
        <f t="shared" ref="AY995:AY1008" si="1577">(AX995-W995)</f>
        <v>15.532827725004775</v>
      </c>
      <c r="AZ995">
        <f t="shared" ref="AZ995:AZ1008" si="1578">IF(D995,P995,(O995+P995)/2)</f>
        <v>23.109250068664551</v>
      </c>
      <c r="BA995">
        <f t="shared" ref="BA995:BA1008" si="1579">0.61365*EXP(17.502*AZ995/(240.97+AZ995))</f>
        <v>2.8384210451758869</v>
      </c>
      <c r="BB995">
        <f t="shared" ref="BB995:BB1008" si="1580">IF(AY995&lt;&gt;0,(1000-(AX995+W995)/2)/AY995*AR995,0)</f>
        <v>9.7355714439423396E-2</v>
      </c>
      <c r="BC995">
        <f t="shared" ref="BC995:BC1008" si="1581">W995*AC995/1000</f>
        <v>1.6052887114708283</v>
      </c>
      <c r="BD995">
        <f t="shared" ref="BD995:BD1008" si="1582">(BA995-BC995)</f>
        <v>1.2331323337050586</v>
      </c>
      <c r="BE995">
        <f t="shared" ref="BE995:BE1008" si="1583">1/(1.6/F995+1.37/N995)</f>
        <v>6.1148648365328004E-2</v>
      </c>
      <c r="BF995">
        <f t="shared" ref="BF995:BF1008" si="1584">G995*AC995*0.001</f>
        <v>26.62988016717161</v>
      </c>
      <c r="BG995">
        <f t="shared" ref="BG995:BG1008" si="1585">G995/T995</f>
        <v>0.86956547843613619</v>
      </c>
      <c r="BH995">
        <f t="shared" ref="BH995:BH1008" si="1586">(1-AR995*AC995/AW995/F995)*100</f>
        <v>50.953272405929461</v>
      </c>
      <c r="BI995">
        <f t="shared" ref="BI995:BI1008" si="1587">(T995-E995/(N995/1.35))</f>
        <v>300.27025778727449</v>
      </c>
      <c r="BJ995">
        <f t="shared" ref="BJ995:BJ1008" si="1588">E995*BH995/100/BI995</f>
        <v>3.3366893773199521E-3</v>
      </c>
    </row>
    <row r="996" spans="1:62" x14ac:dyDescent="0.45">
      <c r="A996" s="1">
        <v>928</v>
      </c>
      <c r="B996" s="1" t="s">
        <v>1052</v>
      </c>
      <c r="C996" s="1">
        <v>5386.5000324435532</v>
      </c>
      <c r="D996" s="1">
        <v>0</v>
      </c>
      <c r="E996">
        <f t="shared" si="1561"/>
        <v>3.8609018503961865</v>
      </c>
      <c r="F996">
        <f t="shared" si="1562"/>
        <v>9.7590645690193503E-2</v>
      </c>
      <c r="G996">
        <f t="shared" si="1563"/>
        <v>227.60575181975506</v>
      </c>
      <c r="H996">
        <f t="shared" si="1564"/>
        <v>1.5010263678780245</v>
      </c>
      <c r="I996">
        <f t="shared" si="1565"/>
        <v>1.5794254687664577</v>
      </c>
      <c r="J996">
        <f t="shared" si="1566"/>
        <v>25.030189514160156</v>
      </c>
      <c r="K996" s="1">
        <v>6</v>
      </c>
      <c r="L996">
        <f t="shared" si="1567"/>
        <v>1.4200000166893005</v>
      </c>
      <c r="M996" s="1">
        <v>1</v>
      </c>
      <c r="N996">
        <f t="shared" si="1568"/>
        <v>2.8400000333786011</v>
      </c>
      <c r="O996" s="1">
        <v>21.190189361572266</v>
      </c>
      <c r="P996" s="1">
        <v>25.030189514160156</v>
      </c>
      <c r="Q996" s="1">
        <v>20.224109649658203</v>
      </c>
      <c r="R996">
        <v>897</v>
      </c>
      <c r="S996" s="1">
        <v>299.7130126953125</v>
      </c>
      <c r="T996" s="1">
        <v>299.44375610351562</v>
      </c>
      <c r="U996" s="1">
        <f t="shared" si="1531"/>
        <v>294.54447242753577</v>
      </c>
      <c r="V996" s="1">
        <v>14.021208763122559</v>
      </c>
      <c r="W996" s="1">
        <v>15.795676231384277</v>
      </c>
      <c r="X996" s="1">
        <v>56.603416442871094</v>
      </c>
      <c r="Y996" s="1">
        <v>63.595615386962891</v>
      </c>
      <c r="Z996" s="1">
        <v>499.52450561523437</v>
      </c>
      <c r="AA996" s="1">
        <v>1998.889892578125</v>
      </c>
      <c r="AB996" s="1">
        <v>80.96160888671875</v>
      </c>
      <c r="AC996" s="1">
        <v>101.67210388183594</v>
      </c>
      <c r="AD996" s="1">
        <v>5.2205758094787598</v>
      </c>
      <c r="AE996" s="1">
        <v>0.33293825387954712</v>
      </c>
      <c r="AF996" s="1">
        <v>0.51662111282348633</v>
      </c>
      <c r="AG996" s="1">
        <v>2.963383449241519E-3</v>
      </c>
      <c r="AH996" s="1">
        <v>0.54975670576095581</v>
      </c>
      <c r="AI996" s="1">
        <v>3.9004790596663952E-3</v>
      </c>
      <c r="AJ996" s="1">
        <v>1</v>
      </c>
      <c r="AK996" s="1">
        <v>-0.21956524252891541</v>
      </c>
      <c r="AL996" s="1">
        <v>2.737391471862793</v>
      </c>
      <c r="AM996" s="1">
        <v>1</v>
      </c>
      <c r="AN996" s="1">
        <v>0</v>
      </c>
      <c r="AO996" s="1">
        <v>0.15999999642372131</v>
      </c>
      <c r="AP996" s="1">
        <v>111115</v>
      </c>
      <c r="AQ996">
        <f t="shared" si="1569"/>
        <v>0.83254084269205719</v>
      </c>
      <c r="AR996">
        <f t="shared" si="1570"/>
        <v>1.5010263678780244E-3</v>
      </c>
      <c r="AS996">
        <f t="shared" si="1571"/>
        <v>298.18018951416013</v>
      </c>
      <c r="AT996">
        <f t="shared" si="1572"/>
        <v>294.34018936157224</v>
      </c>
      <c r="AU996">
        <f t="shared" si="1573"/>
        <v>319.82237566391268</v>
      </c>
      <c r="AV996">
        <f t="shared" si="1574"/>
        <v>2.3937145177427102</v>
      </c>
      <c r="AW996">
        <f t="shared" si="1575"/>
        <v>3.1854051034476067</v>
      </c>
      <c r="AX996">
        <f t="shared" si="1576"/>
        <v>31.330177913400004</v>
      </c>
      <c r="AY996">
        <f t="shared" si="1577"/>
        <v>15.534501682015726</v>
      </c>
      <c r="AZ996">
        <f t="shared" si="1578"/>
        <v>23.110189437866211</v>
      </c>
      <c r="BA996">
        <f t="shared" si="1579"/>
        <v>2.8385822975166604</v>
      </c>
      <c r="BB996">
        <f t="shared" si="1580"/>
        <v>9.4348555430958381E-2</v>
      </c>
      <c r="BC996">
        <f t="shared" si="1581"/>
        <v>1.605979634681149</v>
      </c>
      <c r="BD996">
        <f t="shared" si="1582"/>
        <v>1.2326026628355113</v>
      </c>
      <c r="BE996">
        <f t="shared" si="1583"/>
        <v>5.9250803208119839E-2</v>
      </c>
      <c r="BF996">
        <f t="shared" si="1584"/>
        <v>23.141155643121508</v>
      </c>
      <c r="BG996">
        <f t="shared" si="1585"/>
        <v>0.76009516705725977</v>
      </c>
      <c r="BH996">
        <f t="shared" si="1586"/>
        <v>50.907260350832658</v>
      </c>
      <c r="BI996">
        <f t="shared" si="1587"/>
        <v>297.6084682736651</v>
      </c>
      <c r="BJ996">
        <f t="shared" si="1588"/>
        <v>6.6042453975602294E-3</v>
      </c>
    </row>
    <row r="997" spans="1:62" x14ac:dyDescent="0.45">
      <c r="A997" s="1">
        <v>929</v>
      </c>
      <c r="B997" s="1" t="s">
        <v>1053</v>
      </c>
      <c r="C997" s="1">
        <v>5391.5000323317945</v>
      </c>
      <c r="D997" s="1">
        <v>0</v>
      </c>
      <c r="E997">
        <f t="shared" si="1561"/>
        <v>4.6067682247316224</v>
      </c>
      <c r="F997">
        <f t="shared" si="1562"/>
        <v>9.7533175895802099E-2</v>
      </c>
      <c r="G997">
        <f t="shared" si="1563"/>
        <v>214.61504194567226</v>
      </c>
      <c r="H997">
        <f t="shared" si="1564"/>
        <v>1.4994571807207855</v>
      </c>
      <c r="I997">
        <f t="shared" si="1565"/>
        <v>1.5786643770411577</v>
      </c>
      <c r="J997">
        <f t="shared" si="1566"/>
        <v>25.027301788330078</v>
      </c>
      <c r="K997" s="1">
        <v>6</v>
      </c>
      <c r="L997">
        <f t="shared" si="1567"/>
        <v>1.4200000166893005</v>
      </c>
      <c r="M997" s="1">
        <v>1</v>
      </c>
      <c r="N997">
        <f t="shared" si="1568"/>
        <v>2.8400000333786011</v>
      </c>
      <c r="O997" s="1">
        <v>21.187412261962891</v>
      </c>
      <c r="P997" s="1">
        <v>25.027301788330078</v>
      </c>
      <c r="Q997" s="1">
        <v>20.22504997253418</v>
      </c>
      <c r="R997">
        <v>897</v>
      </c>
      <c r="S997" s="1">
        <v>300.07785034179687</v>
      </c>
      <c r="T997" s="1">
        <v>298.91146850585937</v>
      </c>
      <c r="U997" s="1">
        <f t="shared" si="1531"/>
        <v>294.0151314359656</v>
      </c>
      <c r="V997" s="1">
        <v>14.025332450866699</v>
      </c>
      <c r="W997" s="1">
        <v>15.797881126403809</v>
      </c>
      <c r="X997" s="1">
        <v>56.644332885742188</v>
      </c>
      <c r="Y997" s="1">
        <v>63.614547729492188</v>
      </c>
      <c r="Z997" s="1">
        <v>499.54135131835937</v>
      </c>
      <c r="AA997" s="1">
        <v>1998.7904052734375</v>
      </c>
      <c r="AB997" s="1">
        <v>82.114952087402344</v>
      </c>
      <c r="AC997" s="1">
        <v>101.67138671875</v>
      </c>
      <c r="AD997" s="1">
        <v>5.2205758094787598</v>
      </c>
      <c r="AE997" s="1">
        <v>0.33293825387954712</v>
      </c>
      <c r="AF997" s="1">
        <v>0.51662111282348633</v>
      </c>
      <c r="AG997" s="1">
        <v>2.963383449241519E-3</v>
      </c>
      <c r="AH997" s="1">
        <v>0.54975670576095581</v>
      </c>
      <c r="AI997" s="1">
        <v>3.9004790596663952E-3</v>
      </c>
      <c r="AJ997" s="1">
        <v>1</v>
      </c>
      <c r="AK997" s="1">
        <v>-0.21956524252891541</v>
      </c>
      <c r="AL997" s="1">
        <v>2.737391471862793</v>
      </c>
      <c r="AM997" s="1">
        <v>1</v>
      </c>
      <c r="AN997" s="1">
        <v>0</v>
      </c>
      <c r="AO997" s="1">
        <v>0.15999999642372131</v>
      </c>
      <c r="AP997" s="1">
        <v>111115</v>
      </c>
      <c r="AQ997">
        <f t="shared" si="1569"/>
        <v>0.83256891886393214</v>
      </c>
      <c r="AR997">
        <f t="shared" si="1570"/>
        <v>1.4994571807207854E-3</v>
      </c>
      <c r="AS997">
        <f t="shared" si="1571"/>
        <v>298.17730178833006</v>
      </c>
      <c r="AT997">
        <f t="shared" si="1572"/>
        <v>294.33741226196287</v>
      </c>
      <c r="AU997">
        <f t="shared" si="1573"/>
        <v>319.80645769551847</v>
      </c>
      <c r="AV997">
        <f t="shared" si="1574"/>
        <v>2.3943573011786685</v>
      </c>
      <c r="AW997">
        <f t="shared" si="1575"/>
        <v>3.1848568583806012</v>
      </c>
      <c r="AX997">
        <f t="shared" si="1576"/>
        <v>31.325006584111609</v>
      </c>
      <c r="AY997">
        <f t="shared" si="1577"/>
        <v>15.5271254577078</v>
      </c>
      <c r="AZ997">
        <f t="shared" si="1578"/>
        <v>23.107357025146484</v>
      </c>
      <c r="BA997">
        <f t="shared" si="1579"/>
        <v>2.8380961092202375</v>
      </c>
      <c r="BB997">
        <f t="shared" si="1580"/>
        <v>9.4294839603879396E-2</v>
      </c>
      <c r="BC997">
        <f t="shared" si="1581"/>
        <v>1.6061924813394435</v>
      </c>
      <c r="BD997">
        <f t="shared" si="1582"/>
        <v>1.231903627880794</v>
      </c>
      <c r="BE997">
        <f t="shared" si="1583"/>
        <v>5.9216907942841998E-2</v>
      </c>
      <c r="BF997">
        <f t="shared" si="1584"/>
        <v>21.820208925319196</v>
      </c>
      <c r="BG997">
        <f t="shared" si="1585"/>
        <v>0.71798865068124773</v>
      </c>
      <c r="BH997">
        <f t="shared" si="1586"/>
        <v>50.921584692611312</v>
      </c>
      <c r="BI997">
        <f t="shared" si="1587"/>
        <v>296.72163152336151</v>
      </c>
      <c r="BJ997">
        <f t="shared" si="1588"/>
        <v>7.9058590069943264E-3</v>
      </c>
    </row>
    <row r="998" spans="1:62" x14ac:dyDescent="0.45">
      <c r="A998" s="1">
        <v>930</v>
      </c>
      <c r="B998" s="1" t="s">
        <v>1054</v>
      </c>
      <c r="C998" s="1">
        <v>5396.5000322200358</v>
      </c>
      <c r="D998" s="1">
        <v>0</v>
      </c>
      <c r="E998">
        <f t="shared" si="1561"/>
        <v>5.0251194979955907</v>
      </c>
      <c r="F998">
        <f t="shared" si="1562"/>
        <v>9.9698314865333773E-2</v>
      </c>
      <c r="G998">
        <f t="shared" si="1563"/>
        <v>208.95799682119682</v>
      </c>
      <c r="H998">
        <f t="shared" si="1564"/>
        <v>1.5307055887432741</v>
      </c>
      <c r="I998">
        <f t="shared" si="1565"/>
        <v>1.5777282972630104</v>
      </c>
      <c r="J998">
        <f t="shared" si="1566"/>
        <v>25.021369934082031</v>
      </c>
      <c r="K998" s="1">
        <v>6</v>
      </c>
      <c r="L998">
        <f t="shared" si="1567"/>
        <v>1.4200000166893005</v>
      </c>
      <c r="M998" s="1">
        <v>1</v>
      </c>
      <c r="N998">
        <f t="shared" si="1568"/>
        <v>2.8400000333786011</v>
      </c>
      <c r="O998" s="1">
        <v>21.185075759887695</v>
      </c>
      <c r="P998" s="1">
        <v>25.021369934082031</v>
      </c>
      <c r="Q998" s="1">
        <v>20.225431442260742</v>
      </c>
      <c r="R998">
        <v>897</v>
      </c>
      <c r="S998" s="1">
        <v>300.12625122070312</v>
      </c>
      <c r="T998" s="1">
        <v>298.44692993164062</v>
      </c>
      <c r="U998" s="1">
        <f t="shared" si="1531"/>
        <v>293.55098377076007</v>
      </c>
      <c r="V998" s="1">
        <v>13.98664665222168</v>
      </c>
      <c r="W998" s="1">
        <v>15.796106338500977</v>
      </c>
      <c r="X998" s="1">
        <v>56.423698425292969</v>
      </c>
      <c r="Y998" s="1">
        <v>63.621162414550781</v>
      </c>
      <c r="Z998" s="1">
        <v>499.55014038085937</v>
      </c>
      <c r="AA998" s="1">
        <v>1998.7320556640625</v>
      </c>
      <c r="AB998" s="1">
        <v>83.357139587402344</v>
      </c>
      <c r="AC998" s="1">
        <v>101.67079162597656</v>
      </c>
      <c r="AD998" s="1">
        <v>5.2205758094787598</v>
      </c>
      <c r="AE998" s="1">
        <v>0.33293825387954712</v>
      </c>
      <c r="AF998" s="1">
        <v>0.51662111282348633</v>
      </c>
      <c r="AG998" s="1">
        <v>2.963383449241519E-3</v>
      </c>
      <c r="AH998" s="1">
        <v>0.54975670576095581</v>
      </c>
      <c r="AI998" s="1">
        <v>3.9004790596663952E-3</v>
      </c>
      <c r="AJ998" s="1">
        <v>0.66666668653488159</v>
      </c>
      <c r="AK998" s="1">
        <v>-0.21956524252891541</v>
      </c>
      <c r="AL998" s="1">
        <v>2.737391471862793</v>
      </c>
      <c r="AM998" s="1">
        <v>1</v>
      </c>
      <c r="AN998" s="1">
        <v>0</v>
      </c>
      <c r="AO998" s="1">
        <v>0.15999999642372131</v>
      </c>
      <c r="AP998" s="1">
        <v>111115</v>
      </c>
      <c r="AQ998">
        <f t="shared" si="1569"/>
        <v>0.83258356730143224</v>
      </c>
      <c r="AR998">
        <f t="shared" si="1570"/>
        <v>1.530705588743274E-3</v>
      </c>
      <c r="AS998">
        <f t="shared" si="1571"/>
        <v>298.17136993408201</v>
      </c>
      <c r="AT998">
        <f t="shared" si="1572"/>
        <v>294.33507575988767</v>
      </c>
      <c r="AU998">
        <f t="shared" si="1573"/>
        <v>319.79712175822715</v>
      </c>
      <c r="AV998">
        <f t="shared" si="1574"/>
        <v>2.3790845951872939</v>
      </c>
      <c r="AW998">
        <f t="shared" si="1575"/>
        <v>3.1837309333065109</v>
      </c>
      <c r="AX998">
        <f t="shared" si="1576"/>
        <v>31.314115710033263</v>
      </c>
      <c r="AY998">
        <f t="shared" si="1577"/>
        <v>15.518009371532287</v>
      </c>
      <c r="AZ998">
        <f t="shared" si="1578"/>
        <v>23.103222846984863</v>
      </c>
      <c r="BA998">
        <f t="shared" si="1579"/>
        <v>2.8373866015052136</v>
      </c>
      <c r="BB998">
        <f t="shared" si="1580"/>
        <v>9.6317099240633766E-2</v>
      </c>
      <c r="BC998">
        <f t="shared" si="1581"/>
        <v>1.6060026360435005</v>
      </c>
      <c r="BD998">
        <f t="shared" si="1582"/>
        <v>1.2313839654617131</v>
      </c>
      <c r="BE998">
        <f t="shared" si="1583"/>
        <v>6.0493103319074329E-2</v>
      </c>
      <c r="BF998">
        <f t="shared" si="1584"/>
        <v>21.244924953389376</v>
      </c>
      <c r="BG998">
        <f t="shared" si="1585"/>
        <v>0.70015126933642347</v>
      </c>
      <c r="BH998">
        <f t="shared" si="1586"/>
        <v>50.969796245073006</v>
      </c>
      <c r="BI998">
        <f t="shared" si="1587"/>
        <v>296.05822878989323</v>
      </c>
      <c r="BJ998">
        <f t="shared" si="1588"/>
        <v>8.6513155863588171E-3</v>
      </c>
    </row>
    <row r="999" spans="1:62" x14ac:dyDescent="0.45">
      <c r="A999" s="1">
        <v>931</v>
      </c>
      <c r="B999" s="1" t="s">
        <v>1055</v>
      </c>
      <c r="C999" s="1">
        <v>5402.0000320971012</v>
      </c>
      <c r="D999" s="1">
        <v>0</v>
      </c>
      <c r="E999">
        <f t="shared" si="1561"/>
        <v>5.7141535816842381</v>
      </c>
      <c r="F999">
        <f t="shared" si="1562"/>
        <v>0.101786849067643</v>
      </c>
      <c r="G999">
        <f t="shared" si="1563"/>
        <v>198.70321078642354</v>
      </c>
      <c r="H999">
        <f t="shared" si="1564"/>
        <v>1.5603713788868572</v>
      </c>
      <c r="I999">
        <f t="shared" si="1565"/>
        <v>1.5764413433651587</v>
      </c>
      <c r="J999">
        <f t="shared" si="1566"/>
        <v>25.010255813598633</v>
      </c>
      <c r="K999" s="1">
        <v>6</v>
      </c>
      <c r="L999">
        <f t="shared" si="1567"/>
        <v>1.4200000166893005</v>
      </c>
      <c r="M999" s="1">
        <v>1</v>
      </c>
      <c r="N999">
        <f t="shared" si="1568"/>
        <v>2.8400000333786011</v>
      </c>
      <c r="O999" s="1">
        <v>21.184558868408203</v>
      </c>
      <c r="P999" s="1">
        <v>25.010255813598633</v>
      </c>
      <c r="Q999" s="1">
        <v>20.225326538085938</v>
      </c>
      <c r="R999">
        <v>897</v>
      </c>
      <c r="S999" s="1">
        <v>300.06939697265625</v>
      </c>
      <c r="T999" s="1">
        <v>297.553955078125</v>
      </c>
      <c r="U999" s="1">
        <f t="shared" si="1531"/>
        <v>292.65754973471508</v>
      </c>
      <c r="V999" s="1">
        <v>13.943490028381348</v>
      </c>
      <c r="W999" s="1">
        <v>15.788084983825684</v>
      </c>
      <c r="X999" s="1">
        <v>56.183238983154297</v>
      </c>
      <c r="Y999" s="1">
        <v>63.590839385986328</v>
      </c>
      <c r="Z999" s="1">
        <v>499.53604125976562</v>
      </c>
      <c r="AA999" s="1">
        <v>1998.69091796875</v>
      </c>
      <c r="AB999" s="1">
        <v>84.097541809082031</v>
      </c>
      <c r="AC999" s="1">
        <v>101.67040252685547</v>
      </c>
      <c r="AD999" s="1">
        <v>5.2205758094787598</v>
      </c>
      <c r="AE999" s="1">
        <v>0.33293825387954712</v>
      </c>
      <c r="AF999" s="1">
        <v>0.51662111282348633</v>
      </c>
      <c r="AG999" s="1">
        <v>2.963383449241519E-3</v>
      </c>
      <c r="AH999" s="1">
        <v>0.54975670576095581</v>
      </c>
      <c r="AI999" s="1">
        <v>3.9004790596663952E-3</v>
      </c>
      <c r="AJ999" s="1">
        <v>0.66666668653488159</v>
      </c>
      <c r="AK999" s="1">
        <v>-0.21956524252891541</v>
      </c>
      <c r="AL999" s="1">
        <v>2.737391471862793</v>
      </c>
      <c r="AM999" s="1">
        <v>1</v>
      </c>
      <c r="AN999" s="1">
        <v>0</v>
      </c>
      <c r="AO999" s="1">
        <v>0.15999999642372131</v>
      </c>
      <c r="AP999" s="1">
        <v>111115</v>
      </c>
      <c r="AQ999">
        <f t="shared" si="1569"/>
        <v>0.83256006876627597</v>
      </c>
      <c r="AR999">
        <f t="shared" si="1570"/>
        <v>1.5603713788868571E-3</v>
      </c>
      <c r="AS999">
        <f t="shared" si="1571"/>
        <v>298.16025581359861</v>
      </c>
      <c r="AT999">
        <f t="shared" si="1572"/>
        <v>294.33455886840818</v>
      </c>
      <c r="AU999">
        <f t="shared" si="1573"/>
        <v>319.79053972712427</v>
      </c>
      <c r="AV999">
        <f t="shared" si="1574"/>
        <v>2.3655523249945145</v>
      </c>
      <c r="AW999">
        <f t="shared" si="1575"/>
        <v>3.1816222987989184</v>
      </c>
      <c r="AX999">
        <f t="shared" si="1576"/>
        <v>31.293495645977373</v>
      </c>
      <c r="AY999">
        <f t="shared" si="1577"/>
        <v>15.505410662151689</v>
      </c>
      <c r="AZ999">
        <f t="shared" si="1578"/>
        <v>23.097407341003418</v>
      </c>
      <c r="BA999">
        <f t="shared" si="1579"/>
        <v>2.8363888069330128</v>
      </c>
      <c r="BB999">
        <f t="shared" si="1580"/>
        <v>9.8264988695995759E-2</v>
      </c>
      <c r="BC999">
        <f t="shared" si="1581"/>
        <v>1.6051809554337597</v>
      </c>
      <c r="BD999">
        <f t="shared" si="1582"/>
        <v>1.231207851499253</v>
      </c>
      <c r="BE999">
        <f t="shared" si="1583"/>
        <v>6.1722613870978417E-2</v>
      </c>
      <c r="BF999">
        <f t="shared" si="1584"/>
        <v>20.202235424034292</v>
      </c>
      <c r="BG999">
        <f t="shared" si="1585"/>
        <v>0.66778884096584279</v>
      </c>
      <c r="BH999">
        <f t="shared" si="1586"/>
        <v>51.012844043453342</v>
      </c>
      <c r="BI999">
        <f t="shared" si="1587"/>
        <v>294.83772013283993</v>
      </c>
      <c r="BJ999">
        <f t="shared" si="1588"/>
        <v>9.886632733812498E-3</v>
      </c>
    </row>
    <row r="1000" spans="1:62" x14ac:dyDescent="0.45">
      <c r="A1000" s="1">
        <v>932</v>
      </c>
      <c r="B1000" s="1" t="s">
        <v>1056</v>
      </c>
      <c r="C1000" s="1">
        <v>5407.0000319853425</v>
      </c>
      <c r="D1000" s="1">
        <v>0</v>
      </c>
      <c r="E1000">
        <f t="shared" si="1561"/>
        <v>6.0034097013245393</v>
      </c>
      <c r="F1000">
        <f t="shared" si="1562"/>
        <v>0.10160446130158984</v>
      </c>
      <c r="G1000">
        <f t="shared" si="1563"/>
        <v>193.54449679105781</v>
      </c>
      <c r="H1000">
        <f t="shared" si="1564"/>
        <v>1.5571248333960497</v>
      </c>
      <c r="I1000">
        <f t="shared" si="1565"/>
        <v>1.5758953343771924</v>
      </c>
      <c r="J1000">
        <f t="shared" si="1566"/>
        <v>25.005441665649414</v>
      </c>
      <c r="K1000" s="1">
        <v>6</v>
      </c>
      <c r="L1000">
        <f t="shared" si="1567"/>
        <v>1.4200000166893005</v>
      </c>
      <c r="M1000" s="1">
        <v>1</v>
      </c>
      <c r="N1000">
        <f t="shared" si="1568"/>
        <v>2.8400000333786011</v>
      </c>
      <c r="O1000" s="1">
        <v>21.183975219726562</v>
      </c>
      <c r="P1000" s="1">
        <v>25.005441665649414</v>
      </c>
      <c r="Q1000" s="1">
        <v>20.224128723144531</v>
      </c>
      <c r="R1000">
        <v>897</v>
      </c>
      <c r="S1000" s="1">
        <v>300.04006958007813</v>
      </c>
      <c r="T1000" s="1">
        <v>297.178955078125</v>
      </c>
      <c r="U1000" s="1">
        <f t="shared" si="1531"/>
        <v>292.28231287244415</v>
      </c>
      <c r="V1000" s="1">
        <v>13.943658828735352</v>
      </c>
      <c r="W1000" s="1">
        <v>15.784499168395996</v>
      </c>
      <c r="X1000" s="1">
        <v>56.169956207275391</v>
      </c>
      <c r="Y1000" s="1">
        <v>63.577869415283203</v>
      </c>
      <c r="Z1000" s="1">
        <v>499.5152587890625</v>
      </c>
      <c r="AA1000" s="1">
        <v>1998.6873779296875</v>
      </c>
      <c r="AB1000" s="1">
        <v>84.402870178222656</v>
      </c>
      <c r="AC1000" s="1">
        <v>101.67024993896484</v>
      </c>
      <c r="AD1000" s="1">
        <v>5.2205758094787598</v>
      </c>
      <c r="AE1000" s="1">
        <v>0.33293825387954712</v>
      </c>
      <c r="AF1000" s="1">
        <v>0.51662111282348633</v>
      </c>
      <c r="AG1000" s="1">
        <v>2.963383449241519E-3</v>
      </c>
      <c r="AH1000" s="1">
        <v>0.54975670576095581</v>
      </c>
      <c r="AI1000" s="1">
        <v>3.9004790596663952E-3</v>
      </c>
      <c r="AJ1000" s="1">
        <v>0.66666668653488159</v>
      </c>
      <c r="AK1000" s="1">
        <v>-0.21956524252891541</v>
      </c>
      <c r="AL1000" s="1">
        <v>2.737391471862793</v>
      </c>
      <c r="AM1000" s="1">
        <v>1</v>
      </c>
      <c r="AN1000" s="1">
        <v>0</v>
      </c>
      <c r="AO1000" s="1">
        <v>0.15999999642372131</v>
      </c>
      <c r="AP1000" s="1">
        <v>111115</v>
      </c>
      <c r="AQ1000">
        <f t="shared" si="1569"/>
        <v>0.83252543131510415</v>
      </c>
      <c r="AR1000">
        <f t="shared" si="1570"/>
        <v>1.5571248333960497E-3</v>
      </c>
      <c r="AS1000">
        <f t="shared" si="1571"/>
        <v>298.15544166564939</v>
      </c>
      <c r="AT1000">
        <f t="shared" si="1572"/>
        <v>294.33397521972654</v>
      </c>
      <c r="AU1000">
        <f t="shared" si="1573"/>
        <v>319.78997332088693</v>
      </c>
      <c r="AV1000">
        <f t="shared" si="1574"/>
        <v>2.3677402732604733</v>
      </c>
      <c r="AW1000">
        <f t="shared" si="1575"/>
        <v>3.1807093099893962</v>
      </c>
      <c r="AX1000">
        <f t="shared" si="1576"/>
        <v>31.284562710319435</v>
      </c>
      <c r="AY1000">
        <f t="shared" si="1577"/>
        <v>15.500063541923438</v>
      </c>
      <c r="AZ1000">
        <f t="shared" si="1578"/>
        <v>23.094708442687988</v>
      </c>
      <c r="BA1000">
        <f t="shared" si="1579"/>
        <v>2.8359258481448144</v>
      </c>
      <c r="BB1000">
        <f t="shared" si="1580"/>
        <v>9.8094993398934696E-2</v>
      </c>
      <c r="BC1000">
        <f t="shared" si="1581"/>
        <v>1.6048139756122037</v>
      </c>
      <c r="BD1000">
        <f t="shared" si="1582"/>
        <v>1.2311118725326107</v>
      </c>
      <c r="BE1000">
        <f t="shared" si="1583"/>
        <v>6.1615302897174179E-2</v>
      </c>
      <c r="BF1000">
        <f t="shared" si="1584"/>
        <v>19.677717363058026</v>
      </c>
      <c r="BG1000">
        <f t="shared" si="1585"/>
        <v>0.65127255306546572</v>
      </c>
      <c r="BH1000">
        <f t="shared" si="1586"/>
        <v>51.013031496445272</v>
      </c>
      <c r="BI1000">
        <f t="shared" si="1587"/>
        <v>294.32522162688048</v>
      </c>
      <c r="BJ1000">
        <f t="shared" si="1588"/>
        <v>1.040522883111843E-2</v>
      </c>
    </row>
    <row r="1001" spans="1:62" x14ac:dyDescent="0.45">
      <c r="A1001" s="1">
        <v>933</v>
      </c>
      <c r="B1001" s="1" t="s">
        <v>1057</v>
      </c>
      <c r="C1001" s="1">
        <v>5412.0000318735838</v>
      </c>
      <c r="D1001" s="1">
        <v>0</v>
      </c>
      <c r="E1001">
        <f t="shared" si="1561"/>
        <v>6.1133550664642407</v>
      </c>
      <c r="F1001">
        <f t="shared" si="1562"/>
        <v>0.10144577558712853</v>
      </c>
      <c r="G1001">
        <f t="shared" si="1563"/>
        <v>191.46533184995585</v>
      </c>
      <c r="H1001">
        <f t="shared" si="1564"/>
        <v>1.555404744494463</v>
      </c>
      <c r="I1001">
        <f t="shared" si="1565"/>
        <v>1.5765266587923412</v>
      </c>
      <c r="J1001">
        <f t="shared" si="1566"/>
        <v>25.008014678955078</v>
      </c>
      <c r="K1001" s="1">
        <v>6</v>
      </c>
      <c r="L1001">
        <f t="shared" si="1567"/>
        <v>1.4200000166893005</v>
      </c>
      <c r="M1001" s="1">
        <v>1</v>
      </c>
      <c r="N1001">
        <f t="shared" si="1568"/>
        <v>2.8400000333786011</v>
      </c>
      <c r="O1001" s="1">
        <v>21.183622360229492</v>
      </c>
      <c r="P1001" s="1">
        <v>25.008014678955078</v>
      </c>
      <c r="Q1001" s="1">
        <v>20.223630905151367</v>
      </c>
      <c r="R1001">
        <v>897</v>
      </c>
      <c r="S1001" s="1">
        <v>300.00091552734375</v>
      </c>
      <c r="T1001" s="1">
        <v>297.00888061523437</v>
      </c>
      <c r="U1001" s="1">
        <f t="shared" si="1531"/>
        <v>292.11192218240103</v>
      </c>
      <c r="V1001" s="1">
        <v>13.944280624389648</v>
      </c>
      <c r="W1001" s="1">
        <v>15.783112525939941</v>
      </c>
      <c r="X1001" s="1">
        <v>56.164215087890625</v>
      </c>
      <c r="Y1001" s="1">
        <v>63.571285247802734</v>
      </c>
      <c r="Z1001" s="1">
        <v>499.5091552734375</v>
      </c>
      <c r="AA1001" s="1">
        <v>1998.65625</v>
      </c>
      <c r="AB1001" s="1">
        <v>85.183761596679688</v>
      </c>
      <c r="AC1001" s="1">
        <v>101.67009735107422</v>
      </c>
      <c r="AD1001" s="1">
        <v>5.2205758094787598</v>
      </c>
      <c r="AE1001" s="1">
        <v>0.33293825387954712</v>
      </c>
      <c r="AF1001" s="1">
        <v>0.51662111282348633</v>
      </c>
      <c r="AG1001" s="1">
        <v>2.963383449241519E-3</v>
      </c>
      <c r="AH1001" s="1">
        <v>0.54975670576095581</v>
      </c>
      <c r="AI1001" s="1">
        <v>3.9004790596663952E-3</v>
      </c>
      <c r="AJ1001" s="1">
        <v>0.66666668653488159</v>
      </c>
      <c r="AK1001" s="1">
        <v>-0.21956524252891541</v>
      </c>
      <c r="AL1001" s="1">
        <v>2.737391471862793</v>
      </c>
      <c r="AM1001" s="1">
        <v>1</v>
      </c>
      <c r="AN1001" s="1">
        <v>0</v>
      </c>
      <c r="AO1001" s="1">
        <v>0.15999999642372131</v>
      </c>
      <c r="AP1001" s="1">
        <v>111115</v>
      </c>
      <c r="AQ1001">
        <f t="shared" si="1569"/>
        <v>0.83251525878906252</v>
      </c>
      <c r="AR1001">
        <f t="shared" si="1570"/>
        <v>1.5554047444944631E-3</v>
      </c>
      <c r="AS1001">
        <f t="shared" si="1571"/>
        <v>298.15801467895506</v>
      </c>
      <c r="AT1001">
        <f t="shared" si="1572"/>
        <v>294.33362236022947</v>
      </c>
      <c r="AU1001">
        <f t="shared" si="1573"/>
        <v>319.78499285224825</v>
      </c>
      <c r="AV1001">
        <f t="shared" si="1574"/>
        <v>2.3681598146108818</v>
      </c>
      <c r="AW1001">
        <f t="shared" si="1575"/>
        <v>3.1811972458076139</v>
      </c>
      <c r="AX1001">
        <f t="shared" si="1576"/>
        <v>31.289408869381813</v>
      </c>
      <c r="AY1001">
        <f t="shared" si="1577"/>
        <v>15.506296343441871</v>
      </c>
      <c r="AZ1001">
        <f t="shared" si="1578"/>
        <v>23.095818519592285</v>
      </c>
      <c r="BA1001">
        <f t="shared" si="1579"/>
        <v>2.8361162585263902</v>
      </c>
      <c r="BB1001">
        <f t="shared" si="1580"/>
        <v>9.7947072550307115E-2</v>
      </c>
      <c r="BC1001">
        <f t="shared" si="1581"/>
        <v>1.6046705870152727</v>
      </c>
      <c r="BD1001">
        <f t="shared" si="1582"/>
        <v>1.2314456715111175</v>
      </c>
      <c r="BE1001">
        <f t="shared" si="1583"/>
        <v>6.1521928116331726E-2</v>
      </c>
      <c r="BF1001">
        <f t="shared" si="1584"/>
        <v>19.466298928540741</v>
      </c>
      <c r="BG1001">
        <f t="shared" si="1585"/>
        <v>0.64464514142926632</v>
      </c>
      <c r="BH1001">
        <f t="shared" si="1586"/>
        <v>50.998193145321544</v>
      </c>
      <c r="BI1001">
        <f t="shared" si="1587"/>
        <v>294.10288440300599</v>
      </c>
      <c r="BJ1001">
        <f t="shared" si="1588"/>
        <v>1.0600714205109876E-2</v>
      </c>
    </row>
    <row r="1002" spans="1:62" x14ac:dyDescent="0.45">
      <c r="A1002" s="1">
        <v>934</v>
      </c>
      <c r="B1002" s="1" t="s">
        <v>1058</v>
      </c>
      <c r="C1002" s="1">
        <v>5417.5000317506492</v>
      </c>
      <c r="D1002" s="1">
        <v>0</v>
      </c>
      <c r="E1002">
        <f t="shared" si="1561"/>
        <v>6.202335867242561</v>
      </c>
      <c r="F1002">
        <f t="shared" si="1562"/>
        <v>0.10123157899511559</v>
      </c>
      <c r="G1002">
        <f t="shared" si="1563"/>
        <v>189.73324743914463</v>
      </c>
      <c r="H1002">
        <f t="shared" si="1564"/>
        <v>1.5539661185795086</v>
      </c>
      <c r="I1002">
        <f t="shared" si="1565"/>
        <v>1.5782672948366465</v>
      </c>
      <c r="J1002">
        <f t="shared" si="1566"/>
        <v>25.017120361328125</v>
      </c>
      <c r="K1002" s="1">
        <v>6</v>
      </c>
      <c r="L1002">
        <f t="shared" si="1567"/>
        <v>1.4200000166893005</v>
      </c>
      <c r="M1002" s="1">
        <v>1</v>
      </c>
      <c r="N1002">
        <f t="shared" si="1568"/>
        <v>2.8400000333786011</v>
      </c>
      <c r="O1002" s="1">
        <v>21.182788848876953</v>
      </c>
      <c r="P1002" s="1">
        <v>25.017120361328125</v>
      </c>
      <c r="Q1002" s="1">
        <v>20.223339080810547</v>
      </c>
      <c r="R1002">
        <v>897</v>
      </c>
      <c r="S1002" s="1">
        <v>300.01226806640625</v>
      </c>
      <c r="T1002" s="1">
        <v>296.9139404296875</v>
      </c>
      <c r="U1002" s="1">
        <f t="shared" si="1531"/>
        <v>292.01707368547511</v>
      </c>
      <c r="V1002" s="1">
        <v>13.945901870727539</v>
      </c>
      <c r="W1002" s="1">
        <v>15.78303337097168</v>
      </c>
      <c r="X1002" s="1">
        <v>56.172416687011719</v>
      </c>
      <c r="Y1002" s="1">
        <v>63.573253631591797</v>
      </c>
      <c r="Z1002" s="1">
        <v>499.50909423828125</v>
      </c>
      <c r="AA1002" s="1">
        <v>1998.6197509765625</v>
      </c>
      <c r="AB1002" s="1">
        <v>86.296279907226562</v>
      </c>
      <c r="AC1002" s="1">
        <v>101.66976165771484</v>
      </c>
      <c r="AD1002" s="1">
        <v>5.2205758094787598</v>
      </c>
      <c r="AE1002" s="1">
        <v>0.33293825387954712</v>
      </c>
      <c r="AF1002" s="1">
        <v>0.51662111282348633</v>
      </c>
      <c r="AG1002" s="1">
        <v>2.963383449241519E-3</v>
      </c>
      <c r="AH1002" s="1">
        <v>0.54975670576095581</v>
      </c>
      <c r="AI1002" s="1">
        <v>3.9004790596663952E-3</v>
      </c>
      <c r="AJ1002" s="1">
        <v>1</v>
      </c>
      <c r="AK1002" s="1">
        <v>-0.21956524252891541</v>
      </c>
      <c r="AL1002" s="1">
        <v>2.737391471862793</v>
      </c>
      <c r="AM1002" s="1">
        <v>1</v>
      </c>
      <c r="AN1002" s="1">
        <v>0</v>
      </c>
      <c r="AO1002" s="1">
        <v>0.15999999642372131</v>
      </c>
      <c r="AP1002" s="1">
        <v>111115</v>
      </c>
      <c r="AQ1002">
        <f t="shared" si="1569"/>
        <v>0.83251515706380197</v>
      </c>
      <c r="AR1002">
        <f t="shared" si="1570"/>
        <v>1.5539661185795086E-3</v>
      </c>
      <c r="AS1002">
        <f t="shared" si="1571"/>
        <v>298.1671203613281</v>
      </c>
      <c r="AT1002">
        <f t="shared" si="1572"/>
        <v>294.33278884887693</v>
      </c>
      <c r="AU1002">
        <f t="shared" si="1573"/>
        <v>319.77915300862878</v>
      </c>
      <c r="AV1002">
        <f t="shared" si="1574"/>
        <v>2.3675000848140524</v>
      </c>
      <c r="AW1002">
        <f t="shared" si="1575"/>
        <v>3.182924535899097</v>
      </c>
      <c r="AX1002">
        <f t="shared" si="1576"/>
        <v>31.30650140220499</v>
      </c>
      <c r="AY1002">
        <f t="shared" si="1577"/>
        <v>15.52346803123331</v>
      </c>
      <c r="AZ1002">
        <f t="shared" si="1578"/>
        <v>23.099954605102539</v>
      </c>
      <c r="BA1002">
        <f t="shared" si="1579"/>
        <v>2.8368258156065349</v>
      </c>
      <c r="BB1002">
        <f t="shared" si="1580"/>
        <v>9.7747381238389525E-2</v>
      </c>
      <c r="BC1002">
        <f t="shared" si="1581"/>
        <v>1.6046572410624504</v>
      </c>
      <c r="BD1002">
        <f t="shared" si="1582"/>
        <v>1.2321685745440845</v>
      </c>
      <c r="BE1002">
        <f t="shared" si="1583"/>
        <v>6.1395875548670618E-2</v>
      </c>
      <c r="BF1002">
        <f t="shared" si="1584"/>
        <v>19.29013404568207</v>
      </c>
      <c r="BG1002">
        <f t="shared" si="1585"/>
        <v>0.63901764654285598</v>
      </c>
      <c r="BH1002">
        <f t="shared" si="1586"/>
        <v>50.96671408521776</v>
      </c>
      <c r="BI1002">
        <f t="shared" si="1587"/>
        <v>293.96564700631865</v>
      </c>
      <c r="BJ1002">
        <f t="shared" si="1588"/>
        <v>1.0753388432473813E-2</v>
      </c>
    </row>
    <row r="1003" spans="1:62" x14ac:dyDescent="0.45">
      <c r="A1003" s="1">
        <v>935</v>
      </c>
      <c r="B1003" s="1" t="s">
        <v>1059</v>
      </c>
      <c r="C1003" s="1">
        <v>5422.5000316388905</v>
      </c>
      <c r="D1003" s="1">
        <v>0</v>
      </c>
      <c r="E1003">
        <f t="shared" si="1561"/>
        <v>6.2448289925669691</v>
      </c>
      <c r="F1003">
        <f t="shared" si="1562"/>
        <v>0.10121731662940948</v>
      </c>
      <c r="G1003">
        <f t="shared" si="1563"/>
        <v>188.9900492984315</v>
      </c>
      <c r="H1003">
        <f t="shared" si="1564"/>
        <v>1.5534860613838712</v>
      </c>
      <c r="I1003">
        <f t="shared" si="1565"/>
        <v>1.5779864134735504</v>
      </c>
      <c r="J1003">
        <f t="shared" si="1566"/>
        <v>25.015851974487305</v>
      </c>
      <c r="K1003" s="1">
        <v>6</v>
      </c>
      <c r="L1003">
        <f t="shared" si="1567"/>
        <v>1.4200000166893005</v>
      </c>
      <c r="M1003" s="1">
        <v>1</v>
      </c>
      <c r="N1003">
        <f t="shared" si="1568"/>
        <v>2.8400000333786011</v>
      </c>
      <c r="O1003" s="1">
        <v>21.182527542114258</v>
      </c>
      <c r="P1003" s="1">
        <v>25.015851974487305</v>
      </c>
      <c r="Q1003" s="1">
        <v>20.223209381103516</v>
      </c>
      <c r="R1003">
        <v>897</v>
      </c>
      <c r="S1003" s="1">
        <v>300.01486206054687</v>
      </c>
      <c r="T1003" s="1">
        <v>296.86569213867187</v>
      </c>
      <c r="U1003" s="1">
        <f t="shared" si="1531"/>
        <v>291.96884634481643</v>
      </c>
      <c r="V1003" s="1">
        <v>13.946950912475586</v>
      </c>
      <c r="W1003" s="1">
        <v>15.783522605895996</v>
      </c>
      <c r="X1003" s="1">
        <v>56.176670074462891</v>
      </c>
      <c r="Y1003" s="1">
        <v>63.574840545654297</v>
      </c>
      <c r="Z1003" s="1">
        <v>499.50674438476562</v>
      </c>
      <c r="AA1003" s="1">
        <v>1998.601318359375</v>
      </c>
      <c r="AB1003" s="1">
        <v>87.051750183105469</v>
      </c>
      <c r="AC1003" s="1">
        <v>101.66915893554687</v>
      </c>
      <c r="AD1003" s="1">
        <v>5.2205758094787598</v>
      </c>
      <c r="AE1003" s="1">
        <v>0.33293825387954712</v>
      </c>
      <c r="AF1003" s="1">
        <v>0.51662111282348633</v>
      </c>
      <c r="AG1003" s="1">
        <v>2.963383449241519E-3</v>
      </c>
      <c r="AH1003" s="1">
        <v>0.54975670576095581</v>
      </c>
      <c r="AI1003" s="1">
        <v>3.9004790596663952E-3</v>
      </c>
      <c r="AJ1003" s="1">
        <v>1</v>
      </c>
      <c r="AK1003" s="1">
        <v>-0.21956524252891541</v>
      </c>
      <c r="AL1003" s="1">
        <v>2.737391471862793</v>
      </c>
      <c r="AM1003" s="1">
        <v>1</v>
      </c>
      <c r="AN1003" s="1">
        <v>0</v>
      </c>
      <c r="AO1003" s="1">
        <v>0.15999999642372131</v>
      </c>
      <c r="AP1003" s="1">
        <v>111115</v>
      </c>
      <c r="AQ1003">
        <f t="shared" si="1569"/>
        <v>0.83251124064127591</v>
      </c>
      <c r="AR1003">
        <f t="shared" si="1570"/>
        <v>1.5534860613838713E-3</v>
      </c>
      <c r="AS1003">
        <f t="shared" si="1571"/>
        <v>298.16585197448728</v>
      </c>
      <c r="AT1003">
        <f t="shared" si="1572"/>
        <v>294.33252754211424</v>
      </c>
      <c r="AU1003">
        <f t="shared" si="1573"/>
        <v>319.7762037899447</v>
      </c>
      <c r="AV1003">
        <f t="shared" si="1574"/>
        <v>2.3678431689596997</v>
      </c>
      <c r="AW1003">
        <f t="shared" si="1575"/>
        <v>3.1826838818551875</v>
      </c>
      <c r="AX1003">
        <f t="shared" si="1576"/>
        <v>31.304319964649739</v>
      </c>
      <c r="AY1003">
        <f t="shared" si="1577"/>
        <v>15.520797358753743</v>
      </c>
      <c r="AZ1003">
        <f t="shared" si="1578"/>
        <v>23.099189758300781</v>
      </c>
      <c r="BA1003">
        <f t="shared" si="1579"/>
        <v>2.8366945922887314</v>
      </c>
      <c r="BB1003">
        <f t="shared" si="1580"/>
        <v>9.7734083679749992E-2</v>
      </c>
      <c r="BC1003">
        <f t="shared" si="1581"/>
        <v>1.6046974683816371</v>
      </c>
      <c r="BD1003">
        <f t="shared" si="1582"/>
        <v>1.2319971239070944</v>
      </c>
      <c r="BE1003">
        <f t="shared" si="1583"/>
        <v>6.1387481727058102E-2</v>
      </c>
      <c r="BF1003">
        <f t="shared" si="1584"/>
        <v>19.214459359359072</v>
      </c>
      <c r="BG1003">
        <f t="shared" si="1585"/>
        <v>0.63661802054967831</v>
      </c>
      <c r="BH1003">
        <f t="shared" si="1586"/>
        <v>50.971538267308873</v>
      </c>
      <c r="BI1003">
        <f t="shared" si="1587"/>
        <v>293.89719951864328</v>
      </c>
      <c r="BJ1003">
        <f t="shared" si="1588"/>
        <v>1.0830608134026651E-2</v>
      </c>
    </row>
    <row r="1004" spans="1:62" x14ac:dyDescent="0.45">
      <c r="A1004" s="1">
        <v>936</v>
      </c>
      <c r="B1004" s="1" t="s">
        <v>1060</v>
      </c>
      <c r="C1004" s="1">
        <v>5427.5000315271318</v>
      </c>
      <c r="D1004" s="1">
        <v>0</v>
      </c>
      <c r="E1004">
        <f t="shared" si="1561"/>
        <v>6.2671387868641713</v>
      </c>
      <c r="F1004">
        <f t="shared" si="1562"/>
        <v>0.10135560218921144</v>
      </c>
      <c r="G1004">
        <f t="shared" si="1563"/>
        <v>188.74069651001776</v>
      </c>
      <c r="H1004">
        <f t="shared" si="1564"/>
        <v>1.5536132180034297</v>
      </c>
      <c r="I1004">
        <f t="shared" si="1565"/>
        <v>1.5760448814974293</v>
      </c>
      <c r="J1004">
        <f t="shared" si="1566"/>
        <v>25.006278991699219</v>
      </c>
      <c r="K1004" s="1">
        <v>6</v>
      </c>
      <c r="L1004">
        <f t="shared" si="1567"/>
        <v>1.4200000166893005</v>
      </c>
      <c r="M1004" s="1">
        <v>1</v>
      </c>
      <c r="N1004">
        <f t="shared" si="1568"/>
        <v>2.8400000333786011</v>
      </c>
      <c r="O1004" s="1">
        <v>21.182210922241211</v>
      </c>
      <c r="P1004" s="1">
        <v>25.006278991699219</v>
      </c>
      <c r="Q1004" s="1">
        <v>20.222787857055664</v>
      </c>
      <c r="R1004">
        <v>897</v>
      </c>
      <c r="S1004" s="1">
        <v>300.00942993164063</v>
      </c>
      <c r="T1004" s="1">
        <v>296.83340454101562</v>
      </c>
      <c r="U1004" s="1">
        <f t="shared" si="1531"/>
        <v>291.93651487464803</v>
      </c>
      <c r="V1004" s="1">
        <v>13.948062896728516</v>
      </c>
      <c r="W1004" s="1">
        <v>15.784809112548828</v>
      </c>
      <c r="X1004" s="1">
        <v>56.182327270507813</v>
      </c>
      <c r="Y1004" s="1">
        <v>63.581058502197266</v>
      </c>
      <c r="Z1004" s="1">
        <v>499.49951171875</v>
      </c>
      <c r="AA1004" s="1">
        <v>1998.5806884765625</v>
      </c>
      <c r="AB1004" s="1">
        <v>86.655647277832031</v>
      </c>
      <c r="AC1004" s="1">
        <v>101.66883850097656</v>
      </c>
      <c r="AD1004" s="1">
        <v>5.2205758094787598</v>
      </c>
      <c r="AE1004" s="1">
        <v>0.33293825387954712</v>
      </c>
      <c r="AF1004" s="1">
        <v>0.51662111282348633</v>
      </c>
      <c r="AG1004" s="1">
        <v>2.963383449241519E-3</v>
      </c>
      <c r="AH1004" s="1">
        <v>0.54975670576095581</v>
      </c>
      <c r="AI1004" s="1">
        <v>3.9004790596663952E-3</v>
      </c>
      <c r="AJ1004" s="1">
        <v>1</v>
      </c>
      <c r="AK1004" s="1">
        <v>-0.21956524252891541</v>
      </c>
      <c r="AL1004" s="1">
        <v>2.737391471862793</v>
      </c>
      <c r="AM1004" s="1">
        <v>1</v>
      </c>
      <c r="AN1004" s="1">
        <v>0</v>
      </c>
      <c r="AO1004" s="1">
        <v>0.15999999642372131</v>
      </c>
      <c r="AP1004" s="1">
        <v>111115</v>
      </c>
      <c r="AQ1004">
        <f t="shared" si="1569"/>
        <v>0.83249918619791652</v>
      </c>
      <c r="AR1004">
        <f t="shared" si="1570"/>
        <v>1.5536132180034297E-3</v>
      </c>
      <c r="AS1004">
        <f t="shared" si="1571"/>
        <v>298.1562789916992</v>
      </c>
      <c r="AT1004">
        <f t="shared" si="1572"/>
        <v>294.33221092224119</v>
      </c>
      <c r="AU1004">
        <f t="shared" si="1573"/>
        <v>319.77290300876848</v>
      </c>
      <c r="AV1004">
        <f t="shared" si="1574"/>
        <v>2.3689748571726446</v>
      </c>
      <c r="AW1004">
        <f t="shared" si="1575"/>
        <v>3.1808680899298993</v>
      </c>
      <c r="AX1004">
        <f t="shared" si="1576"/>
        <v>31.286558761063706</v>
      </c>
      <c r="AY1004">
        <f t="shared" si="1577"/>
        <v>15.501749648514878</v>
      </c>
      <c r="AZ1004">
        <f t="shared" si="1578"/>
        <v>23.094244956970215</v>
      </c>
      <c r="BA1004">
        <f t="shared" si="1579"/>
        <v>2.8358463502123965</v>
      </c>
      <c r="BB1004">
        <f t="shared" si="1580"/>
        <v>9.7863009191984665E-2</v>
      </c>
      <c r="BC1004">
        <f t="shared" si="1581"/>
        <v>1.6048232084324701</v>
      </c>
      <c r="BD1004">
        <f t="shared" si="1582"/>
        <v>1.2310231417799264</v>
      </c>
      <c r="BE1004">
        <f t="shared" si="1583"/>
        <v>6.1468863892421649E-2</v>
      </c>
      <c r="BF1004">
        <f t="shared" si="1584"/>
        <v>19.189047392038827</v>
      </c>
      <c r="BG1004">
        <f t="shared" si="1585"/>
        <v>0.63584722481575717</v>
      </c>
      <c r="BH1004">
        <f t="shared" si="1586"/>
        <v>51.006625647499547</v>
      </c>
      <c r="BI1004">
        <f t="shared" si="1587"/>
        <v>293.85430691325911</v>
      </c>
      <c r="BJ1004">
        <f t="shared" si="1588"/>
        <v>1.0878370487074915E-2</v>
      </c>
    </row>
    <row r="1005" spans="1:62" x14ac:dyDescent="0.45">
      <c r="A1005" s="1">
        <v>937</v>
      </c>
      <c r="B1005" s="1" t="s">
        <v>1061</v>
      </c>
      <c r="C1005" s="1">
        <v>5433.0000314041972</v>
      </c>
      <c r="D1005" s="1">
        <v>0</v>
      </c>
      <c r="E1005">
        <f t="shared" si="1561"/>
        <v>6.2689760382450137</v>
      </c>
      <c r="F1005">
        <f t="shared" si="1562"/>
        <v>0.10151498056523349</v>
      </c>
      <c r="G1005">
        <f t="shared" si="1563"/>
        <v>188.86005525599418</v>
      </c>
      <c r="H1005">
        <f t="shared" si="1564"/>
        <v>1.5543194108125351</v>
      </c>
      <c r="I1005">
        <f t="shared" si="1565"/>
        <v>1.5743756493466379</v>
      </c>
      <c r="J1005">
        <f t="shared" si="1566"/>
        <v>24.998741149902344</v>
      </c>
      <c r="K1005" s="1">
        <v>6</v>
      </c>
      <c r="L1005">
        <f t="shared" si="1567"/>
        <v>1.4200000166893005</v>
      </c>
      <c r="M1005" s="1">
        <v>1</v>
      </c>
      <c r="N1005">
        <f t="shared" si="1568"/>
        <v>2.8400000333786011</v>
      </c>
      <c r="O1005" s="1">
        <v>21.182157516479492</v>
      </c>
      <c r="P1005" s="1">
        <v>24.998741149902344</v>
      </c>
      <c r="Q1005" s="1">
        <v>20.22320556640625</v>
      </c>
      <c r="R1005">
        <v>897</v>
      </c>
      <c r="S1005" s="1">
        <v>300.00030517578125</v>
      </c>
      <c r="T1005" s="1">
        <v>296.82208251953125</v>
      </c>
      <c r="U1005" s="1">
        <f t="shared" si="1531"/>
        <v>291.92511915720212</v>
      </c>
      <c r="V1005" s="1">
        <v>13.949678421020508</v>
      </c>
      <c r="W1005" s="1">
        <v>15.78721809387207</v>
      </c>
      <c r="X1005" s="1">
        <v>56.188587188720703</v>
      </c>
      <c r="Y1005" s="1">
        <v>63.589984893798828</v>
      </c>
      <c r="Z1005" s="1">
        <v>499.50955200195312</v>
      </c>
      <c r="AA1005" s="1">
        <v>1998.629638671875</v>
      </c>
      <c r="AB1005" s="1">
        <v>85.962364196777344</v>
      </c>
      <c r="AC1005" s="1">
        <v>101.66853332519531</v>
      </c>
      <c r="AD1005" s="1">
        <v>5.2205758094787598</v>
      </c>
      <c r="AE1005" s="1">
        <v>0.33293825387954712</v>
      </c>
      <c r="AF1005" s="1">
        <v>0.51662111282348633</v>
      </c>
      <c r="AG1005" s="1">
        <v>2.963383449241519E-3</v>
      </c>
      <c r="AH1005" s="1">
        <v>0.54975670576095581</v>
      </c>
      <c r="AI1005" s="1">
        <v>3.9004790596663952E-3</v>
      </c>
      <c r="AJ1005" s="1">
        <v>1</v>
      </c>
      <c r="AK1005" s="1">
        <v>-0.21956524252891541</v>
      </c>
      <c r="AL1005" s="1">
        <v>2.737391471862793</v>
      </c>
      <c r="AM1005" s="1">
        <v>1</v>
      </c>
      <c r="AN1005" s="1">
        <v>0</v>
      </c>
      <c r="AO1005" s="1">
        <v>0.15999999642372131</v>
      </c>
      <c r="AP1005" s="1">
        <v>111115</v>
      </c>
      <c r="AQ1005">
        <f t="shared" si="1569"/>
        <v>0.83251592000325514</v>
      </c>
      <c r="AR1005">
        <f t="shared" si="1570"/>
        <v>1.5543194108125352E-3</v>
      </c>
      <c r="AS1005">
        <f t="shared" si="1571"/>
        <v>298.14874114990232</v>
      </c>
      <c r="AT1005">
        <f t="shared" si="1572"/>
        <v>294.33215751647947</v>
      </c>
      <c r="AU1005">
        <f t="shared" si="1573"/>
        <v>319.78073503984342</v>
      </c>
      <c r="AV1005">
        <f t="shared" si="1574"/>
        <v>2.3697051203420236</v>
      </c>
      <c r="AW1005">
        <f t="shared" si="1575"/>
        <v>3.1794389582355969</v>
      </c>
      <c r="AX1005">
        <f t="shared" si="1576"/>
        <v>31.272595898141812</v>
      </c>
      <c r="AY1005">
        <f t="shared" si="1577"/>
        <v>15.485377804269742</v>
      </c>
      <c r="AZ1005">
        <f t="shared" si="1578"/>
        <v>23.090449333190918</v>
      </c>
      <c r="BA1005">
        <f t="shared" si="1579"/>
        <v>2.8351953911104664</v>
      </c>
      <c r="BB1005">
        <f t="shared" si="1580"/>
        <v>9.8011584787782435E-2</v>
      </c>
      <c r="BC1005">
        <f t="shared" si="1581"/>
        <v>1.605063308888959</v>
      </c>
      <c r="BD1005">
        <f t="shared" si="1582"/>
        <v>1.2301320822215074</v>
      </c>
      <c r="BE1005">
        <f t="shared" si="1583"/>
        <v>6.1562651182305868E-2</v>
      </c>
      <c r="BF1005">
        <f t="shared" si="1584"/>
        <v>19.201124821592273</v>
      </c>
      <c r="BG1005">
        <f t="shared" si="1585"/>
        <v>0.63627360084830265</v>
      </c>
      <c r="BH1005">
        <f t="shared" si="1586"/>
        <v>51.039459691461907</v>
      </c>
      <c r="BI1005">
        <f t="shared" si="1587"/>
        <v>293.84211155045961</v>
      </c>
      <c r="BJ1005">
        <f t="shared" si="1588"/>
        <v>1.0889016149606636E-2</v>
      </c>
    </row>
    <row r="1006" spans="1:62" x14ac:dyDescent="0.45">
      <c r="A1006" s="1">
        <v>938</v>
      </c>
      <c r="B1006" s="1" t="s">
        <v>1062</v>
      </c>
      <c r="C1006" s="1">
        <v>5438.0000312924385</v>
      </c>
      <c r="D1006" s="1">
        <v>0</v>
      </c>
      <c r="E1006">
        <f t="shared" si="1561"/>
        <v>6.2825780748318572</v>
      </c>
      <c r="F1006">
        <f t="shared" si="1562"/>
        <v>0.10156206018424042</v>
      </c>
      <c r="G1006">
        <f t="shared" si="1563"/>
        <v>188.65573853882958</v>
      </c>
      <c r="H1006">
        <f t="shared" si="1564"/>
        <v>1.5551721707667059</v>
      </c>
      <c r="I1006">
        <f t="shared" si="1565"/>
        <v>1.5745241115297846</v>
      </c>
      <c r="J1006">
        <f t="shared" si="1566"/>
        <v>25.000583648681641</v>
      </c>
      <c r="K1006" s="1">
        <v>6</v>
      </c>
      <c r="L1006">
        <f t="shared" si="1567"/>
        <v>1.4200000166893005</v>
      </c>
      <c r="M1006" s="1">
        <v>1</v>
      </c>
      <c r="N1006">
        <f t="shared" si="1568"/>
        <v>2.8400000333786011</v>
      </c>
      <c r="O1006" s="1">
        <v>21.181453704833984</v>
      </c>
      <c r="P1006" s="1">
        <v>25.000583648681641</v>
      </c>
      <c r="Q1006" s="1">
        <v>20.223087310791016</v>
      </c>
      <c r="R1006">
        <v>897</v>
      </c>
      <c r="S1006" s="1">
        <v>299.98458862304687</v>
      </c>
      <c r="T1006" s="1">
        <v>296.79043579101562</v>
      </c>
      <c r="U1006" s="1">
        <f t="shared" si="1531"/>
        <v>291.89334549417089</v>
      </c>
      <c r="V1006" s="1">
        <v>13.950825691223145</v>
      </c>
      <c r="W1006" s="1">
        <v>15.789251327514648</v>
      </c>
      <c r="X1006" s="1">
        <v>56.195281982421875</v>
      </c>
      <c r="Y1006" s="1">
        <v>63.600776672363281</v>
      </c>
      <c r="Z1006" s="1">
        <v>499.54171752929687</v>
      </c>
      <c r="AA1006" s="1">
        <v>1998.66650390625</v>
      </c>
      <c r="AB1006" s="1">
        <v>85.634445190429687</v>
      </c>
      <c r="AC1006" s="1">
        <v>101.66815948486328</v>
      </c>
      <c r="AD1006" s="1">
        <v>5.2205758094787598</v>
      </c>
      <c r="AE1006" s="1">
        <v>0.33293825387954712</v>
      </c>
      <c r="AF1006" s="1">
        <v>0.51662111282348633</v>
      </c>
      <c r="AG1006" s="1">
        <v>2.963383449241519E-3</v>
      </c>
      <c r="AH1006" s="1">
        <v>0.54975670576095581</v>
      </c>
      <c r="AI1006" s="1">
        <v>3.9004790596663952E-3</v>
      </c>
      <c r="AJ1006" s="1">
        <v>1</v>
      </c>
      <c r="AK1006" s="1">
        <v>-0.21956524252891541</v>
      </c>
      <c r="AL1006" s="1">
        <v>2.737391471862793</v>
      </c>
      <c r="AM1006" s="1">
        <v>1</v>
      </c>
      <c r="AN1006" s="1">
        <v>0</v>
      </c>
      <c r="AO1006" s="1">
        <v>0.15999999642372131</v>
      </c>
      <c r="AP1006" s="1">
        <v>111115</v>
      </c>
      <c r="AQ1006">
        <f t="shared" si="1569"/>
        <v>0.83256952921549476</v>
      </c>
      <c r="AR1006">
        <f t="shared" si="1570"/>
        <v>1.555172170766706E-3</v>
      </c>
      <c r="AS1006">
        <f t="shared" si="1571"/>
        <v>298.15058364868162</v>
      </c>
      <c r="AT1006">
        <f t="shared" si="1572"/>
        <v>294.33145370483396</v>
      </c>
      <c r="AU1006">
        <f t="shared" si="1573"/>
        <v>319.78663347721158</v>
      </c>
      <c r="AV1006">
        <f t="shared" si="1574"/>
        <v>2.3690119055486192</v>
      </c>
      <c r="AW1006">
        <f t="shared" si="1575"/>
        <v>3.179788233642133</v>
      </c>
      <c r="AX1006">
        <f t="shared" si="1576"/>
        <v>31.276146334837026</v>
      </c>
      <c r="AY1006">
        <f t="shared" si="1577"/>
        <v>15.486895007322378</v>
      </c>
      <c r="AZ1006">
        <f t="shared" si="1578"/>
        <v>23.091018676757813</v>
      </c>
      <c r="BA1006">
        <f t="shared" si="1579"/>
        <v>2.8352930266419527</v>
      </c>
      <c r="BB1006">
        <f t="shared" si="1580"/>
        <v>9.8055470236185369E-2</v>
      </c>
      <c r="BC1006">
        <f t="shared" si="1581"/>
        <v>1.6052641221123485</v>
      </c>
      <c r="BD1006">
        <f t="shared" si="1582"/>
        <v>1.2300289045296042</v>
      </c>
      <c r="BE1006">
        <f t="shared" si="1583"/>
        <v>6.159035383121382E-2</v>
      </c>
      <c r="BF1006">
        <f t="shared" si="1584"/>
        <v>19.180281713500392</v>
      </c>
      <c r="BG1006">
        <f t="shared" si="1585"/>
        <v>0.63565302579922467</v>
      </c>
      <c r="BH1006">
        <f t="shared" si="1586"/>
        <v>51.040864825513729</v>
      </c>
      <c r="BI1006">
        <f t="shared" si="1587"/>
        <v>293.8039990651917</v>
      </c>
      <c r="BJ1006">
        <f t="shared" si="1588"/>
        <v>1.0914358527913589E-2</v>
      </c>
    </row>
    <row r="1007" spans="1:62" x14ac:dyDescent="0.45">
      <c r="A1007" s="1">
        <v>939</v>
      </c>
      <c r="B1007" s="1" t="s">
        <v>1063</v>
      </c>
      <c r="C1007" s="1">
        <v>5443.0000311806798</v>
      </c>
      <c r="D1007" s="1">
        <v>0</v>
      </c>
      <c r="E1007">
        <f t="shared" si="1561"/>
        <v>6.327095724336087</v>
      </c>
      <c r="F1007">
        <f t="shared" si="1562"/>
        <v>0.10142548760445635</v>
      </c>
      <c r="G1007">
        <f t="shared" si="1563"/>
        <v>187.74266803529875</v>
      </c>
      <c r="H1007">
        <f t="shared" si="1564"/>
        <v>1.5555968853432642</v>
      </c>
      <c r="I1007">
        <f t="shared" si="1565"/>
        <v>1.5769722367653629</v>
      </c>
      <c r="J1007">
        <f t="shared" si="1566"/>
        <v>25.014215469360352</v>
      </c>
      <c r="K1007" s="1">
        <v>6</v>
      </c>
      <c r="L1007">
        <f t="shared" si="1567"/>
        <v>1.4200000166893005</v>
      </c>
      <c r="M1007" s="1">
        <v>1</v>
      </c>
      <c r="N1007">
        <f t="shared" si="1568"/>
        <v>2.8400000333786011</v>
      </c>
      <c r="O1007" s="1">
        <v>21.180521011352539</v>
      </c>
      <c r="P1007" s="1">
        <v>25.014215469360352</v>
      </c>
      <c r="Q1007" s="1">
        <v>20.22331428527832</v>
      </c>
      <c r="R1007">
        <v>897</v>
      </c>
      <c r="S1007" s="1">
        <v>299.9791259765625</v>
      </c>
      <c r="T1007" s="1">
        <v>296.73178100585937</v>
      </c>
      <c r="U1007" s="1">
        <f t="shared" si="1531"/>
        <v>291.83464659002766</v>
      </c>
      <c r="V1007" s="1">
        <v>13.951811790466309</v>
      </c>
      <c r="W1007" s="1">
        <v>15.790675163269043</v>
      </c>
      <c r="X1007" s="1">
        <v>56.202686309814453</v>
      </c>
      <c r="Y1007" s="1">
        <v>63.609710693359375</v>
      </c>
      <c r="Z1007" s="1">
        <v>499.5584716796875</v>
      </c>
      <c r="AA1007" s="1">
        <v>1998.696044921875</v>
      </c>
      <c r="AB1007" s="1">
        <v>85.841896057128906</v>
      </c>
      <c r="AC1007" s="1">
        <v>101.66767120361328</v>
      </c>
      <c r="AD1007" s="1">
        <v>5.2205758094787598</v>
      </c>
      <c r="AE1007" s="1">
        <v>0.33293825387954712</v>
      </c>
      <c r="AF1007" s="1">
        <v>0.51662111282348633</v>
      </c>
      <c r="AG1007" s="1">
        <v>2.963383449241519E-3</v>
      </c>
      <c r="AH1007" s="1">
        <v>0.54975670576095581</v>
      </c>
      <c r="AI1007" s="1">
        <v>3.9004790596663952E-3</v>
      </c>
      <c r="AJ1007" s="1">
        <v>0.66666668653488159</v>
      </c>
      <c r="AK1007" s="1">
        <v>-0.21956524252891541</v>
      </c>
      <c r="AL1007" s="1">
        <v>2.737391471862793</v>
      </c>
      <c r="AM1007" s="1">
        <v>1</v>
      </c>
      <c r="AN1007" s="1">
        <v>0</v>
      </c>
      <c r="AO1007" s="1">
        <v>0.15999999642372131</v>
      </c>
      <c r="AP1007" s="1">
        <v>111115</v>
      </c>
      <c r="AQ1007">
        <f t="shared" si="1569"/>
        <v>0.83259745279947905</v>
      </c>
      <c r="AR1007">
        <f t="shared" si="1570"/>
        <v>1.5555968853432642E-3</v>
      </c>
      <c r="AS1007">
        <f t="shared" si="1571"/>
        <v>298.16421546936033</v>
      </c>
      <c r="AT1007">
        <f t="shared" si="1572"/>
        <v>294.33052101135252</v>
      </c>
      <c r="AU1007">
        <f t="shared" si="1573"/>
        <v>319.79136003960593</v>
      </c>
      <c r="AV1007">
        <f t="shared" si="1574"/>
        <v>2.3669243022480826</v>
      </c>
      <c r="AW1007">
        <f t="shared" si="1575"/>
        <v>3.1823734073476624</v>
      </c>
      <c r="AX1007">
        <f t="shared" si="1576"/>
        <v>31.301724232221428</v>
      </c>
      <c r="AY1007">
        <f t="shared" si="1577"/>
        <v>15.511049068952385</v>
      </c>
      <c r="AZ1007">
        <f t="shared" si="1578"/>
        <v>23.097368240356445</v>
      </c>
      <c r="BA1007">
        <f t="shared" si="1579"/>
        <v>2.8363820992842803</v>
      </c>
      <c r="BB1007">
        <f t="shared" si="1580"/>
        <v>9.7928159705987713E-2</v>
      </c>
      <c r="BC1007">
        <f t="shared" si="1581"/>
        <v>1.6054011705822995</v>
      </c>
      <c r="BD1007">
        <f t="shared" si="1582"/>
        <v>1.2309809287019808</v>
      </c>
      <c r="BE1007">
        <f t="shared" si="1583"/>
        <v>6.150998951725857E-2</v>
      </c>
      <c r="BF1007">
        <f t="shared" si="1584"/>
        <v>19.087359844701872</v>
      </c>
      <c r="BG1007">
        <f t="shared" si="1585"/>
        <v>0.63270158457206682</v>
      </c>
      <c r="BH1007">
        <f t="shared" si="1586"/>
        <v>51.00162246130806</v>
      </c>
      <c r="BI1007">
        <f t="shared" si="1587"/>
        <v>293.72418272154096</v>
      </c>
      <c r="BJ1007">
        <f t="shared" si="1588"/>
        <v>1.0986230157122169E-2</v>
      </c>
    </row>
    <row r="1008" spans="1:62" x14ac:dyDescent="0.45">
      <c r="A1008" s="1">
        <v>940</v>
      </c>
      <c r="B1008" s="1" t="s">
        <v>1064</v>
      </c>
      <c r="C1008" s="1">
        <v>5448.5000310577452</v>
      </c>
      <c r="D1008" s="1">
        <v>0</v>
      </c>
      <c r="E1008">
        <f t="shared" si="1561"/>
        <v>6.3771433292795896</v>
      </c>
      <c r="F1008">
        <f t="shared" si="1562"/>
        <v>0.10137289829703486</v>
      </c>
      <c r="G1008">
        <f t="shared" si="1563"/>
        <v>186.81481927577769</v>
      </c>
      <c r="H1008">
        <f t="shared" si="1564"/>
        <v>1.5567940270774294</v>
      </c>
      <c r="I1008">
        <f t="shared" si="1565"/>
        <v>1.5789540510433047</v>
      </c>
      <c r="J1008">
        <f t="shared" si="1566"/>
        <v>25.025848388671875</v>
      </c>
      <c r="K1008" s="1">
        <v>6</v>
      </c>
      <c r="L1008">
        <f t="shared" si="1567"/>
        <v>1.4200000166893005</v>
      </c>
      <c r="M1008" s="1">
        <v>1</v>
      </c>
      <c r="N1008">
        <f t="shared" si="1568"/>
        <v>2.8400000333786011</v>
      </c>
      <c r="O1008" s="1">
        <v>21.179660797119141</v>
      </c>
      <c r="P1008" s="1">
        <v>25.025848388671875</v>
      </c>
      <c r="Q1008" s="1">
        <v>20.223527908325195</v>
      </c>
      <c r="R1008">
        <v>897</v>
      </c>
      <c r="S1008" s="1">
        <v>299.97293090820312</v>
      </c>
      <c r="T1008" s="1">
        <v>296.66497802734375</v>
      </c>
      <c r="U1008" s="1">
        <f t="shared" si="1531"/>
        <v>291.76779357713013</v>
      </c>
      <c r="V1008" s="1">
        <v>13.952592849731445</v>
      </c>
      <c r="W1008" s="1">
        <v>15.792923927307129</v>
      </c>
      <c r="X1008" s="1">
        <v>56.208389282226563</v>
      </c>
      <c r="Y1008" s="1">
        <v>63.621757507324219</v>
      </c>
      <c r="Z1008" s="1">
        <v>499.54306030273437</v>
      </c>
      <c r="AA1008" s="1">
        <v>1998.6636962890625</v>
      </c>
      <c r="AB1008" s="1">
        <v>86.336631774902344</v>
      </c>
      <c r="AC1008" s="1">
        <v>101.66748809814453</v>
      </c>
      <c r="AD1008" s="1">
        <v>5.2205758094787598</v>
      </c>
      <c r="AE1008" s="1">
        <v>0.33293825387954712</v>
      </c>
      <c r="AF1008" s="1">
        <v>0.51662111282348633</v>
      </c>
      <c r="AG1008" s="1">
        <v>2.963383449241519E-3</v>
      </c>
      <c r="AH1008" s="1">
        <v>0.54975670576095581</v>
      </c>
      <c r="AI1008" s="1">
        <v>3.9004790596663952E-3</v>
      </c>
      <c r="AJ1008" s="1">
        <v>1</v>
      </c>
      <c r="AK1008" s="1">
        <v>-0.21956524252891541</v>
      </c>
      <c r="AL1008" s="1">
        <v>2.737391471862793</v>
      </c>
      <c r="AM1008" s="1">
        <v>1</v>
      </c>
      <c r="AN1008" s="1">
        <v>0</v>
      </c>
      <c r="AO1008" s="1">
        <v>0.15999999642372131</v>
      </c>
      <c r="AP1008" s="1">
        <v>111115</v>
      </c>
      <c r="AQ1008">
        <f t="shared" si="1569"/>
        <v>0.83257176717122383</v>
      </c>
      <c r="AR1008">
        <f t="shared" si="1570"/>
        <v>1.5567940270774295E-3</v>
      </c>
      <c r="AS1008">
        <f t="shared" si="1571"/>
        <v>298.17584838867185</v>
      </c>
      <c r="AT1008">
        <f t="shared" si="1572"/>
        <v>294.32966079711912</v>
      </c>
      <c r="AU1008">
        <f t="shared" si="1573"/>
        <v>319.78618425847162</v>
      </c>
      <c r="AV1008">
        <f t="shared" si="1574"/>
        <v>2.3646115735780233</v>
      </c>
      <c r="AW1008">
        <f t="shared" si="1575"/>
        <v>3.1845809564577041</v>
      </c>
      <c r="AX1008">
        <f t="shared" si="1576"/>
        <v>31.323494029708634</v>
      </c>
      <c r="AY1008">
        <f t="shared" si="1577"/>
        <v>15.530570102401505</v>
      </c>
      <c r="AZ1008">
        <f t="shared" si="1578"/>
        <v>23.102754592895508</v>
      </c>
      <c r="BA1008">
        <f t="shared" si="1579"/>
        <v>2.8373062495148957</v>
      </c>
      <c r="BB1008">
        <f t="shared" si="1580"/>
        <v>9.7879133736113746E-2</v>
      </c>
      <c r="BC1008">
        <f t="shared" si="1581"/>
        <v>1.6056269054143995</v>
      </c>
      <c r="BD1008">
        <f t="shared" si="1582"/>
        <v>1.2316793441004963</v>
      </c>
      <c r="BE1008">
        <f t="shared" si="1583"/>
        <v>6.1479042327832419E-2</v>
      </c>
      <c r="BF1008">
        <f t="shared" si="1584"/>
        <v>18.992993415277148</v>
      </c>
      <c r="BG1008">
        <f t="shared" si="1585"/>
        <v>0.62971645833624112</v>
      </c>
      <c r="BH1008">
        <f t="shared" si="1586"/>
        <v>50.972573964853829</v>
      </c>
      <c r="BI1008">
        <f t="shared" si="1587"/>
        <v>293.63358950856065</v>
      </c>
      <c r="BJ1008">
        <f t="shared" si="1588"/>
        <v>1.1070239293134453E-2</v>
      </c>
    </row>
    <row r="1009" spans="1:62" x14ac:dyDescent="0.45">
      <c r="A1009" s="1" t="s">
        <v>2430</v>
      </c>
      <c r="B1009" s="1"/>
      <c r="C1009" s="1"/>
      <c r="D1009" s="1"/>
      <c r="E1009">
        <f>AVERAGE(E1003:E1008)</f>
        <v>6.2946268243539478</v>
      </c>
      <c r="F1009">
        <f t="shared" ref="F1009:BJ1009" si="1589">AVERAGE(F1003:F1008)</f>
        <v>0.10140805757826434</v>
      </c>
      <c r="G1009">
        <f t="shared" si="1589"/>
        <v>188.30067115239157</v>
      </c>
      <c r="H1009">
        <f t="shared" si="1589"/>
        <v>1.5548302955645392</v>
      </c>
      <c r="I1009">
        <f t="shared" si="1589"/>
        <v>1.5764762239426782</v>
      </c>
      <c r="J1009">
        <f t="shared" si="1589"/>
        <v>25.010253270467121</v>
      </c>
      <c r="K1009">
        <f t="shared" si="1589"/>
        <v>6</v>
      </c>
      <c r="L1009">
        <f t="shared" si="1589"/>
        <v>1.4200000166893005</v>
      </c>
      <c r="M1009">
        <f t="shared" si="1589"/>
        <v>1</v>
      </c>
      <c r="N1009">
        <f t="shared" si="1589"/>
        <v>2.8400000333786011</v>
      </c>
      <c r="O1009">
        <f t="shared" si="1589"/>
        <v>21.181421915690105</v>
      </c>
      <c r="P1009">
        <f t="shared" si="1589"/>
        <v>25.010253270467121</v>
      </c>
      <c r="Q1009">
        <f t="shared" si="1589"/>
        <v>20.223188718159992</v>
      </c>
      <c r="R1009">
        <f t="shared" si="1589"/>
        <v>897</v>
      </c>
      <c r="S1009">
        <f t="shared" si="1589"/>
        <v>299.99354044596356</v>
      </c>
      <c r="T1009">
        <f t="shared" si="1589"/>
        <v>296.78472900390625</v>
      </c>
      <c r="U1009">
        <f t="shared" si="1589"/>
        <v>291.88771100633255</v>
      </c>
      <c r="V1009">
        <f t="shared" si="1589"/>
        <v>13.949987093607584</v>
      </c>
      <c r="W1009">
        <f t="shared" si="1589"/>
        <v>15.788066705067953</v>
      </c>
      <c r="X1009">
        <f t="shared" si="1589"/>
        <v>56.192323684692383</v>
      </c>
      <c r="Y1009">
        <f t="shared" si="1589"/>
        <v>63.596354802449547</v>
      </c>
      <c r="Z1009">
        <f t="shared" si="1589"/>
        <v>499.52650960286456</v>
      </c>
      <c r="AA1009">
        <f t="shared" si="1589"/>
        <v>1998.6396484375</v>
      </c>
      <c r="AB1009">
        <f t="shared" si="1589"/>
        <v>86.247122446695968</v>
      </c>
      <c r="AC1009">
        <f t="shared" si="1589"/>
        <v>101.66830825805664</v>
      </c>
      <c r="AD1009">
        <f t="shared" si="1589"/>
        <v>5.2205758094787598</v>
      </c>
      <c r="AE1009">
        <f t="shared" si="1589"/>
        <v>0.33293825387954712</v>
      </c>
      <c r="AF1009">
        <f t="shared" si="1589"/>
        <v>0.51662111282348633</v>
      </c>
      <c r="AG1009">
        <f t="shared" si="1589"/>
        <v>2.963383449241519E-3</v>
      </c>
      <c r="AH1009">
        <f t="shared" si="1589"/>
        <v>0.54975670576095581</v>
      </c>
      <c r="AI1009">
        <f t="shared" si="1589"/>
        <v>3.9004790596663952E-3</v>
      </c>
      <c r="AJ1009">
        <f t="shared" si="1589"/>
        <v>0.9444444477558136</v>
      </c>
      <c r="AK1009">
        <f t="shared" si="1589"/>
        <v>-0.21956524252891541</v>
      </c>
      <c r="AL1009">
        <f t="shared" si="1589"/>
        <v>2.737391471862793</v>
      </c>
      <c r="AM1009">
        <f t="shared" si="1589"/>
        <v>1</v>
      </c>
      <c r="AN1009">
        <f t="shared" si="1589"/>
        <v>0</v>
      </c>
      <c r="AO1009">
        <f t="shared" si="1589"/>
        <v>0.15999999642372131</v>
      </c>
      <c r="AP1009">
        <f t="shared" si="1589"/>
        <v>111115</v>
      </c>
      <c r="AQ1009">
        <f t="shared" si="1589"/>
        <v>0.83254418267144104</v>
      </c>
      <c r="AR1009">
        <f t="shared" si="1589"/>
        <v>1.5548302955645393E-3</v>
      </c>
      <c r="AS1009">
        <f t="shared" si="1589"/>
        <v>298.16025327046714</v>
      </c>
      <c r="AT1009">
        <f t="shared" si="1589"/>
        <v>294.3314219156901</v>
      </c>
      <c r="AU1009">
        <f t="shared" si="1589"/>
        <v>319.78233660230762</v>
      </c>
      <c r="AV1009">
        <f t="shared" si="1589"/>
        <v>2.367845154641516</v>
      </c>
      <c r="AW1009">
        <f t="shared" si="1589"/>
        <v>3.1816222545780306</v>
      </c>
      <c r="AX1009">
        <f t="shared" si="1589"/>
        <v>31.29413987010372</v>
      </c>
      <c r="AY1009">
        <f t="shared" si="1589"/>
        <v>15.506073165035772</v>
      </c>
      <c r="AZ1009">
        <f t="shared" si="1589"/>
        <v>23.095837593078613</v>
      </c>
      <c r="BA1009">
        <f t="shared" si="1589"/>
        <v>2.8361196181754535</v>
      </c>
      <c r="BB1009">
        <f t="shared" si="1589"/>
        <v>9.7911906889633984E-2</v>
      </c>
      <c r="BC1009">
        <f t="shared" si="1589"/>
        <v>1.6051460306353522</v>
      </c>
      <c r="BD1009">
        <f t="shared" si="1589"/>
        <v>1.2309735875401016</v>
      </c>
      <c r="BE1009">
        <f t="shared" si="1589"/>
        <v>6.1499730413015069E-2</v>
      </c>
      <c r="BF1009">
        <f t="shared" si="1589"/>
        <v>19.144211091078262</v>
      </c>
      <c r="BG1009">
        <f t="shared" si="1589"/>
        <v>0.63446831915354507</v>
      </c>
      <c r="BH1009">
        <f t="shared" si="1589"/>
        <v>51.005447476324321</v>
      </c>
      <c r="BI1009">
        <f t="shared" si="1589"/>
        <v>293.79256487960919</v>
      </c>
      <c r="BJ1009">
        <f t="shared" si="1589"/>
        <v>1.0928137124813069E-2</v>
      </c>
    </row>
    <row r="1010" spans="1:62" x14ac:dyDescent="0.45">
      <c r="A1010" s="1" t="s">
        <v>9</v>
      </c>
      <c r="B1010" s="1" t="s">
        <v>1065</v>
      </c>
      <c r="U1010" s="1">
        <f t="shared" si="1531"/>
        <v>-7.5303780000000001E-2</v>
      </c>
    </row>
    <row r="1011" spans="1:62" x14ac:dyDescent="0.45">
      <c r="A1011" s="1">
        <v>941</v>
      </c>
      <c r="B1011" s="1" t="s">
        <v>1066</v>
      </c>
      <c r="C1011" s="1">
        <v>5453.5000309459865</v>
      </c>
      <c r="D1011" s="1">
        <v>0</v>
      </c>
      <c r="E1011">
        <f t="shared" ref="E1011:E1022" si="1590">(S1011-U1011*(1000-V1011)/(1000-W1011))*AQ1011</f>
        <v>6.4411530571840654</v>
      </c>
      <c r="F1011">
        <f t="shared" ref="F1011:F1022" si="1591">IF(BB1011&lt;&gt;0,1/(1/BB1011-1/N1011),0)</f>
        <v>0.10138422720143754</v>
      </c>
      <c r="G1011">
        <f t="shared" ref="G1011:G1022" si="1592">((BE1011-AR1011/2)*T1011-E1011)/(BE1011+AR1011/2)</f>
        <v>185.77322554604933</v>
      </c>
      <c r="H1011">
        <f t="shared" ref="H1011:H1022" si="1593">AR1011*1000</f>
        <v>1.5571316718699004</v>
      </c>
      <c r="I1011">
        <f t="shared" ref="I1011:I1022" si="1594">(AW1011-BC1011)</f>
        <v>1.5791185563573205</v>
      </c>
      <c r="J1011">
        <f t="shared" ref="J1011:J1022" si="1595">(P1011+AV1011*D1011)</f>
        <v>25.027858734130859</v>
      </c>
      <c r="K1011" s="1">
        <v>6</v>
      </c>
      <c r="L1011">
        <f t="shared" ref="L1011:L1022" si="1596">(K1011*AK1011+AL1011)</f>
        <v>1.4200000166893005</v>
      </c>
      <c r="M1011" s="1">
        <v>1</v>
      </c>
      <c r="N1011">
        <f t="shared" ref="N1011:N1022" si="1597">L1011*(M1011+1)*(M1011+1)/(M1011*M1011+1)</f>
        <v>2.8400000333786011</v>
      </c>
      <c r="O1011" s="1">
        <v>21.17884635925293</v>
      </c>
      <c r="P1011" s="1">
        <v>25.027858734130859</v>
      </c>
      <c r="Q1011" s="1">
        <v>20.223642349243164</v>
      </c>
      <c r="R1011">
        <v>905</v>
      </c>
      <c r="S1011" s="1">
        <v>299.96087646484375</v>
      </c>
      <c r="T1011" s="1">
        <v>296.64035034179687</v>
      </c>
      <c r="U1011" s="1">
        <f t="shared" si="1531"/>
        <v>291.67845664731414</v>
      </c>
      <c r="V1011" s="1">
        <v>13.95426082611084</v>
      </c>
      <c r="W1011" s="1">
        <v>15.795086860656738</v>
      </c>
      <c r="X1011" s="1">
        <v>56.217319488525391</v>
      </c>
      <c r="Y1011" s="1">
        <v>63.633335113525391</v>
      </c>
      <c r="Z1011" s="1">
        <v>499.51596069335937</v>
      </c>
      <c r="AA1011" s="1">
        <v>1998.6676025390625</v>
      </c>
      <c r="AB1011" s="1">
        <v>87.012733459472656</v>
      </c>
      <c r="AC1011" s="1">
        <v>101.66731262207031</v>
      </c>
      <c r="AD1011" s="1">
        <v>5.2205758094787598</v>
      </c>
      <c r="AE1011" s="1">
        <v>0.33293825387954712</v>
      </c>
      <c r="AF1011" s="1">
        <v>0.51662111282348633</v>
      </c>
      <c r="AG1011" s="1">
        <v>2.963383449241519E-3</v>
      </c>
      <c r="AH1011" s="1">
        <v>0.54975670576095581</v>
      </c>
      <c r="AI1011" s="1">
        <v>3.9004790596663952E-3</v>
      </c>
      <c r="AJ1011" s="1">
        <v>1</v>
      </c>
      <c r="AK1011" s="1">
        <v>-0.21956524252891541</v>
      </c>
      <c r="AL1011" s="1">
        <v>2.737391471862793</v>
      </c>
      <c r="AM1011" s="1">
        <v>1</v>
      </c>
      <c r="AN1011" s="1">
        <v>0</v>
      </c>
      <c r="AO1011" s="1">
        <v>0.15999999642372131</v>
      </c>
      <c r="AP1011" s="1">
        <v>111115</v>
      </c>
      <c r="AQ1011">
        <f t="shared" ref="AQ1011:AQ1022" si="1598">Z1011*0.000001/(K1011*0.0001)</f>
        <v>0.83252660115559884</v>
      </c>
      <c r="AR1011">
        <f t="shared" ref="AR1011:AR1022" si="1599">(W1011-V1011)/(1000-W1011)*AQ1011</f>
        <v>1.5571316718699004E-3</v>
      </c>
      <c r="AS1011">
        <f t="shared" ref="AS1011:AS1022" si="1600">(P1011+273.15)</f>
        <v>298.17785873413084</v>
      </c>
      <c r="AT1011">
        <f t="shared" ref="AT1011:AT1022" si="1601">(O1011+273.15)</f>
        <v>294.32884635925291</v>
      </c>
      <c r="AU1011">
        <f t="shared" ref="AU1011:AU1022" si="1602">(AA1011*AM1011+AB1011*AN1011)*AO1011</f>
        <v>319.78680925845765</v>
      </c>
      <c r="AV1011">
        <f t="shared" ref="AV1011:AV1022" si="1603">((AU1011+0.00000010773*(AT1011^4-AS1011^4))-AR1011*44100)/(L1011*0.92*2*29.3+0.00000043092*AS1011^3)</f>
        <v>2.3640804669973434</v>
      </c>
      <c r="AW1011">
        <f t="shared" ref="AW1011:AW1022" si="1604">0.61365*EXP(17.502*J1011/(240.97+J1011))</f>
        <v>3.1849625901124643</v>
      </c>
      <c r="AX1011">
        <f t="shared" ref="AX1011:AX1022" si="1605">AW1011*1000/AC1011</f>
        <v>31.327301843336624</v>
      </c>
      <c r="AY1011">
        <f t="shared" ref="AY1011:AY1022" si="1606">(AX1011-W1011)</f>
        <v>15.532214982679886</v>
      </c>
      <c r="AZ1011">
        <f t="shared" ref="AZ1011:AZ1022" si="1607">IF(D1011,P1011,(O1011+P1011)/2)</f>
        <v>23.103352546691895</v>
      </c>
      <c r="BA1011">
        <f t="shared" ref="BA1011:BA1022" si="1608">0.61365*EXP(17.502*AZ1011/(240.97+AZ1011))</f>
        <v>2.8374088582130232</v>
      </c>
      <c r="BB1011">
        <f t="shared" ref="BB1011:BB1022" si="1609">IF(AY1011&lt;&gt;0,(1000-(AX1011+W1011)/2)/AY1011*AR1011,0)</f>
        <v>9.78896951666446E-2</v>
      </c>
      <c r="BC1011">
        <f t="shared" ref="BC1011:BC1022" si="1610">W1011*AC1011/1000</f>
        <v>1.6058440337551438</v>
      </c>
      <c r="BD1011">
        <f t="shared" ref="BD1011:BD1022" si="1611">(BA1011-BC1011)</f>
        <v>1.2315648244578794</v>
      </c>
      <c r="BE1011">
        <f t="shared" ref="BE1011:BE1022" si="1612">1/(1.6/F1011+1.37/N1011)</f>
        <v>6.1485709119995312E-2</v>
      </c>
      <c r="BF1011">
        <f t="shared" ref="BF1011:BF1022" si="1613">G1011*AC1011*0.001</f>
        <v>18.887064598400574</v>
      </c>
      <c r="BG1011">
        <f t="shared" ref="BG1011:BG1022" si="1614">G1011/T1011</f>
        <v>0.62625743710185244</v>
      </c>
      <c r="BH1011">
        <f t="shared" ref="BH1011:BH1022" si="1615">(1-AR1011*AC1011/AW1011/F1011)*100</f>
        <v>50.973380169988069</v>
      </c>
      <c r="BI1011">
        <f t="shared" ref="BI1011:BI1022" si="1616">(T1011-E1011/(N1011/1.35))</f>
        <v>293.57853466398018</v>
      </c>
      <c r="BJ1011">
        <f t="shared" ref="BJ1011:BJ1022" si="1617">E1011*BH1011/100/BI1011</f>
        <v>1.1183629071952294E-2</v>
      </c>
    </row>
    <row r="1012" spans="1:62" x14ac:dyDescent="0.45">
      <c r="A1012" s="1">
        <v>942</v>
      </c>
      <c r="B1012" s="1" t="s">
        <v>1067</v>
      </c>
      <c r="C1012" s="1">
        <v>5459.0000308230519</v>
      </c>
      <c r="D1012" s="1">
        <v>0</v>
      </c>
      <c r="E1012">
        <f t="shared" si="1590"/>
        <v>4.4190432871241061</v>
      </c>
      <c r="F1012">
        <f t="shared" si="1591"/>
        <v>0.10155479658150629</v>
      </c>
      <c r="G1012">
        <f t="shared" si="1592"/>
        <v>218.12329511339328</v>
      </c>
      <c r="H1012">
        <f t="shared" si="1593"/>
        <v>1.5583387922347052</v>
      </c>
      <c r="I1012">
        <f t="shared" si="1594"/>
        <v>1.5777806976416304</v>
      </c>
      <c r="J1012">
        <f t="shared" si="1595"/>
        <v>25.022623062133789</v>
      </c>
      <c r="K1012" s="1">
        <v>6</v>
      </c>
      <c r="L1012">
        <f t="shared" si="1596"/>
        <v>1.4200000166893005</v>
      </c>
      <c r="M1012" s="1">
        <v>1</v>
      </c>
      <c r="N1012">
        <f t="shared" si="1597"/>
        <v>2.8400000333786011</v>
      </c>
      <c r="O1012" s="1">
        <v>21.178945541381836</v>
      </c>
      <c r="P1012" s="1">
        <v>25.022623062133789</v>
      </c>
      <c r="Q1012" s="1">
        <v>20.223506927490234</v>
      </c>
      <c r="R1012">
        <v>905</v>
      </c>
      <c r="S1012" s="1">
        <v>297.25625610351562</v>
      </c>
      <c r="T1012" s="1">
        <v>296.38665771484375</v>
      </c>
      <c r="U1012" s="1">
        <f t="shared" si="1531"/>
        <v>291.40292019230748</v>
      </c>
      <c r="V1012" s="1">
        <v>13.956300735473633</v>
      </c>
      <c r="W1012" s="1">
        <v>15.798513412475586</v>
      </c>
      <c r="X1012" s="1">
        <v>56.225288391113281</v>
      </c>
      <c r="Y1012" s="1">
        <v>63.646160125732422</v>
      </c>
      <c r="Z1012" s="1">
        <v>499.52517700195312</v>
      </c>
      <c r="AA1012" s="1">
        <v>1998.666015625</v>
      </c>
      <c r="AB1012" s="1">
        <v>87.464874267578125</v>
      </c>
      <c r="AC1012" s="1">
        <v>101.66703796386719</v>
      </c>
      <c r="AD1012" s="1">
        <v>5.2205758094787598</v>
      </c>
      <c r="AE1012" s="1">
        <v>0.33293825387954712</v>
      </c>
      <c r="AF1012" s="1">
        <v>0.51662111282348633</v>
      </c>
      <c r="AG1012" s="1">
        <v>2.963383449241519E-3</v>
      </c>
      <c r="AH1012" s="1">
        <v>0.54975670576095581</v>
      </c>
      <c r="AI1012" s="1">
        <v>3.9004790596663952E-3</v>
      </c>
      <c r="AJ1012" s="1">
        <v>0.66666668653488159</v>
      </c>
      <c r="AK1012" s="1">
        <v>-0.21956524252891541</v>
      </c>
      <c r="AL1012" s="1">
        <v>2.737391471862793</v>
      </c>
      <c r="AM1012" s="1">
        <v>1</v>
      </c>
      <c r="AN1012" s="1">
        <v>0</v>
      </c>
      <c r="AO1012" s="1">
        <v>0.15999999642372131</v>
      </c>
      <c r="AP1012" s="1">
        <v>111115</v>
      </c>
      <c r="AQ1012">
        <f t="shared" si="1598"/>
        <v>0.83254196166992178</v>
      </c>
      <c r="AR1012">
        <f t="shared" si="1599"/>
        <v>1.5583387922347052E-3</v>
      </c>
      <c r="AS1012">
        <f t="shared" si="1600"/>
        <v>298.17262306213377</v>
      </c>
      <c r="AT1012">
        <f t="shared" si="1601"/>
        <v>294.32894554138181</v>
      </c>
      <c r="AU1012">
        <f t="shared" si="1602"/>
        <v>319.78655535221333</v>
      </c>
      <c r="AV1012">
        <f t="shared" si="1603"/>
        <v>2.3641808989911817</v>
      </c>
      <c r="AW1012">
        <f t="shared" si="1604"/>
        <v>3.1839687605204507</v>
      </c>
      <c r="AX1012">
        <f t="shared" si="1605"/>
        <v>31.317611138155161</v>
      </c>
      <c r="AY1012">
        <f t="shared" si="1606"/>
        <v>15.519097725679575</v>
      </c>
      <c r="AZ1012">
        <f t="shared" si="1607"/>
        <v>23.100784301757812</v>
      </c>
      <c r="BA1012">
        <f t="shared" si="1608"/>
        <v>2.8369681710954713</v>
      </c>
      <c r="BB1012">
        <f t="shared" si="1609"/>
        <v>9.8048699532534755E-2</v>
      </c>
      <c r="BC1012">
        <f t="shared" si="1610"/>
        <v>1.6061880628788203</v>
      </c>
      <c r="BD1012">
        <f t="shared" si="1611"/>
        <v>1.230780108216651</v>
      </c>
      <c r="BE1012">
        <f t="shared" si="1612"/>
        <v>6.1586079822697558E-2</v>
      </c>
      <c r="BF1012">
        <f t="shared" si="1613"/>
        <v>22.175949325097161</v>
      </c>
      <c r="BG1012">
        <f t="shared" si="1614"/>
        <v>0.73594168102955448</v>
      </c>
      <c r="BH1012">
        <f t="shared" si="1615"/>
        <v>51.002624963811328</v>
      </c>
      <c r="BI1012">
        <f t="shared" si="1616"/>
        <v>294.28605617699077</v>
      </c>
      <c r="BJ1012">
        <f t="shared" si="1617"/>
        <v>7.6586301913158985E-3</v>
      </c>
    </row>
    <row r="1013" spans="1:62" x14ac:dyDescent="0.45">
      <c r="A1013" s="1">
        <v>943</v>
      </c>
      <c r="B1013" s="1" t="s">
        <v>1068</v>
      </c>
      <c r="C1013" s="1">
        <v>5464.5000307001173</v>
      </c>
      <c r="D1013" s="1">
        <v>0</v>
      </c>
      <c r="E1013">
        <f t="shared" si="1590"/>
        <v>-11.445571980298187</v>
      </c>
      <c r="F1013">
        <f t="shared" si="1591"/>
        <v>0.10170528079720653</v>
      </c>
      <c r="G1013">
        <f t="shared" si="1592"/>
        <v>462.94213256554173</v>
      </c>
      <c r="H1013">
        <f t="shared" si="1593"/>
        <v>1.559223839246584</v>
      </c>
      <c r="I1013">
        <f t="shared" si="1594"/>
        <v>1.5764223340308303</v>
      </c>
      <c r="J1013">
        <f t="shared" si="1595"/>
        <v>25.016670227050781</v>
      </c>
      <c r="K1013" s="1">
        <v>6</v>
      </c>
      <c r="L1013">
        <f t="shared" si="1596"/>
        <v>1.4200000166893005</v>
      </c>
      <c r="M1013" s="1">
        <v>1</v>
      </c>
      <c r="N1013">
        <f t="shared" si="1597"/>
        <v>2.8400000333786011</v>
      </c>
      <c r="O1013" s="1">
        <v>21.178512573242187</v>
      </c>
      <c r="P1013" s="1">
        <v>25.016670227050781</v>
      </c>
      <c r="Q1013" s="1">
        <v>20.222957611083984</v>
      </c>
      <c r="R1013">
        <v>905</v>
      </c>
      <c r="S1013" s="1">
        <v>268.403076171875</v>
      </c>
      <c r="T1013" s="1">
        <v>286.83999633789062</v>
      </c>
      <c r="U1013" s="1">
        <f t="shared" si="1531"/>
        <v>281.62322651616864</v>
      </c>
      <c r="V1013" s="1">
        <v>13.957592964172363</v>
      </c>
      <c r="W1013" s="1">
        <v>15.800826072692871</v>
      </c>
      <c r="X1013" s="1">
        <v>56.232265472412109</v>
      </c>
      <c r="Y1013" s="1">
        <v>63.657276153564453</v>
      </c>
      <c r="Z1013" s="1">
        <v>499.531005859375</v>
      </c>
      <c r="AA1013" s="1">
        <v>1998.7003173828125</v>
      </c>
      <c r="AB1013" s="1">
        <v>87.125312805175781</v>
      </c>
      <c r="AC1013" s="1">
        <v>101.66663360595703</v>
      </c>
      <c r="AD1013" s="1">
        <v>5.2205758094787598</v>
      </c>
      <c r="AE1013" s="1">
        <v>0.33293825387954712</v>
      </c>
      <c r="AF1013" s="1">
        <v>0.51662111282348633</v>
      </c>
      <c r="AG1013" s="1">
        <v>2.963383449241519E-3</v>
      </c>
      <c r="AH1013" s="1">
        <v>0.54975670576095581</v>
      </c>
      <c r="AI1013" s="1">
        <v>3.9004790596663952E-3</v>
      </c>
      <c r="AJ1013" s="1">
        <v>0.66666668653488159</v>
      </c>
      <c r="AK1013" s="1">
        <v>-0.21956524252891541</v>
      </c>
      <c r="AL1013" s="1">
        <v>2.737391471862793</v>
      </c>
      <c r="AM1013" s="1">
        <v>1</v>
      </c>
      <c r="AN1013" s="1">
        <v>0</v>
      </c>
      <c r="AO1013" s="1">
        <v>0.15999999642372131</v>
      </c>
      <c r="AP1013" s="1">
        <v>111115</v>
      </c>
      <c r="AQ1013">
        <f t="shared" si="1598"/>
        <v>0.83255167643229144</v>
      </c>
      <c r="AR1013">
        <f t="shared" si="1599"/>
        <v>1.5592238392465841E-3</v>
      </c>
      <c r="AS1013">
        <f t="shared" si="1600"/>
        <v>298.16667022705076</v>
      </c>
      <c r="AT1013">
        <f t="shared" si="1601"/>
        <v>294.32851257324216</v>
      </c>
      <c r="AU1013">
        <f t="shared" si="1602"/>
        <v>319.79204363334065</v>
      </c>
      <c r="AV1013">
        <f t="shared" si="1603"/>
        <v>2.3645368786050063</v>
      </c>
      <c r="AW1013">
        <f t="shared" si="1604"/>
        <v>3.1828391290347495</v>
      </c>
      <c r="AX1013">
        <f t="shared" si="1605"/>
        <v>31.306624564465316</v>
      </c>
      <c r="AY1013">
        <f t="shared" si="1606"/>
        <v>15.505798491772445</v>
      </c>
      <c r="AZ1013">
        <f t="shared" si="1607"/>
        <v>23.097591400146484</v>
      </c>
      <c r="BA1013">
        <f t="shared" si="1608"/>
        <v>2.8364203821488116</v>
      </c>
      <c r="BB1013">
        <f t="shared" si="1609"/>
        <v>9.8188965246429907E-2</v>
      </c>
      <c r="BC1013">
        <f t="shared" si="1610"/>
        <v>1.6064167950039192</v>
      </c>
      <c r="BD1013">
        <f t="shared" si="1611"/>
        <v>1.2300035871448924</v>
      </c>
      <c r="BE1013">
        <f t="shared" si="1612"/>
        <v>6.1674623193918809E-2</v>
      </c>
      <c r="BF1013">
        <f t="shared" si="1613"/>
        <v>47.065768172301325</v>
      </c>
      <c r="BG1013">
        <f t="shared" si="1614"/>
        <v>1.6139385667130153</v>
      </c>
      <c r="BH1013">
        <f t="shared" si="1615"/>
        <v>51.030156300676445</v>
      </c>
      <c r="BI1013">
        <f t="shared" si="1616"/>
        <v>292.28067309556684</v>
      </c>
      <c r="BJ1013">
        <f t="shared" si="1617"/>
        <v>-1.9983166212098002E-2</v>
      </c>
    </row>
    <row r="1014" spans="1:62" x14ac:dyDescent="0.45">
      <c r="A1014" s="1">
        <v>944</v>
      </c>
      <c r="B1014" s="1" t="s">
        <v>1069</v>
      </c>
      <c r="C1014" s="1">
        <v>5469.5000305883586</v>
      </c>
      <c r="D1014" s="1">
        <v>0</v>
      </c>
      <c r="E1014">
        <f t="shared" si="1590"/>
        <v>-20.86449953886239</v>
      </c>
      <c r="F1014">
        <f t="shared" si="1591"/>
        <v>0.10184021215220931</v>
      </c>
      <c r="G1014">
        <f t="shared" si="1592"/>
        <v>592.16731845302616</v>
      </c>
      <c r="H1014">
        <f t="shared" si="1593"/>
        <v>1.5609033312966585</v>
      </c>
      <c r="I1014">
        <f t="shared" si="1594"/>
        <v>1.5760969093118078</v>
      </c>
      <c r="J1014">
        <f t="shared" si="1595"/>
        <v>25.016450881958008</v>
      </c>
      <c r="K1014" s="1">
        <v>6</v>
      </c>
      <c r="L1014">
        <f t="shared" si="1596"/>
        <v>1.4200000166893005</v>
      </c>
      <c r="M1014" s="1">
        <v>1</v>
      </c>
      <c r="N1014">
        <f t="shared" si="1597"/>
        <v>2.8400000333786011</v>
      </c>
      <c r="O1014" s="1">
        <v>21.178220748901367</v>
      </c>
      <c r="P1014" s="1">
        <v>25.016450881958008</v>
      </c>
      <c r="Q1014" s="1">
        <v>20.223260879516602</v>
      </c>
      <c r="R1014">
        <v>905</v>
      </c>
      <c r="S1014" s="1">
        <v>235.0771484375</v>
      </c>
      <c r="T1014" s="1">
        <v>265.13729858398437</v>
      </c>
      <c r="U1014" s="1">
        <f t="shared" si="1531"/>
        <v>259.65137237877752</v>
      </c>
      <c r="V1014" s="1">
        <v>13.958423614501953</v>
      </c>
      <c r="W1014" s="1">
        <v>15.803646087646484</v>
      </c>
      <c r="X1014" s="1">
        <v>56.237178802490234</v>
      </c>
      <c r="Y1014" s="1">
        <v>63.669795989990234</v>
      </c>
      <c r="Z1014" s="1">
        <v>499.52850341796875</v>
      </c>
      <c r="AA1014" s="1">
        <v>1998.694091796875</v>
      </c>
      <c r="AB1014" s="1">
        <v>85.444053649902344</v>
      </c>
      <c r="AC1014" s="1">
        <v>101.66645050048828</v>
      </c>
      <c r="AD1014" s="1">
        <v>5.2205758094787598</v>
      </c>
      <c r="AE1014" s="1">
        <v>0.33293825387954712</v>
      </c>
      <c r="AF1014" s="1">
        <v>0.51662111282348633</v>
      </c>
      <c r="AG1014" s="1">
        <v>2.963383449241519E-3</v>
      </c>
      <c r="AH1014" s="1">
        <v>0.54975670576095581</v>
      </c>
      <c r="AI1014" s="1">
        <v>3.9004790596663952E-3</v>
      </c>
      <c r="AJ1014" s="1">
        <v>0.66666668653488159</v>
      </c>
      <c r="AK1014" s="1">
        <v>-0.21956524252891541</v>
      </c>
      <c r="AL1014" s="1">
        <v>2.737391471862793</v>
      </c>
      <c r="AM1014" s="1">
        <v>1</v>
      </c>
      <c r="AN1014" s="1">
        <v>0</v>
      </c>
      <c r="AO1014" s="1">
        <v>0.15999999642372131</v>
      </c>
      <c r="AP1014" s="1">
        <v>111115</v>
      </c>
      <c r="AQ1014">
        <f t="shared" si="1598"/>
        <v>0.83254750569661451</v>
      </c>
      <c r="AR1014">
        <f t="shared" si="1599"/>
        <v>1.5609033312966585E-3</v>
      </c>
      <c r="AS1014">
        <f t="shared" si="1600"/>
        <v>298.16645088195799</v>
      </c>
      <c r="AT1014">
        <f t="shared" si="1601"/>
        <v>294.32822074890134</v>
      </c>
      <c r="AU1014">
        <f t="shared" si="1602"/>
        <v>319.79104753961292</v>
      </c>
      <c r="AV1014">
        <f t="shared" si="1603"/>
        <v>2.3636764015714022</v>
      </c>
      <c r="AW1014">
        <f t="shared" si="1604"/>
        <v>3.1827975120087544</v>
      </c>
      <c r="AX1014">
        <f t="shared" si="1605"/>
        <v>31.306271600319796</v>
      </c>
      <c r="AY1014">
        <f t="shared" si="1606"/>
        <v>15.502625512673312</v>
      </c>
      <c r="AZ1014">
        <f t="shared" si="1607"/>
        <v>23.097335815429688</v>
      </c>
      <c r="BA1014">
        <f t="shared" si="1608"/>
        <v>2.8363765368543938</v>
      </c>
      <c r="BB1014">
        <f t="shared" si="1609"/>
        <v>9.8314722001286575E-2</v>
      </c>
      <c r="BC1014">
        <f t="shared" si="1610"/>
        <v>1.6067006026969466</v>
      </c>
      <c r="BD1014">
        <f t="shared" si="1611"/>
        <v>1.2296759341574472</v>
      </c>
      <c r="BE1014">
        <f t="shared" si="1612"/>
        <v>6.1754008792877936E-2</v>
      </c>
      <c r="BF1014">
        <f t="shared" si="1613"/>
        <v>60.203549369511464</v>
      </c>
      <c r="BG1014">
        <f t="shared" si="1614"/>
        <v>2.2334364935284743</v>
      </c>
      <c r="BH1014">
        <f t="shared" si="1615"/>
        <v>51.041808870591822</v>
      </c>
      <c r="BI1014">
        <f t="shared" si="1616"/>
        <v>275.05528240314487</v>
      </c>
      <c r="BJ1014">
        <f t="shared" si="1617"/>
        <v>-3.8718100170214688E-2</v>
      </c>
    </row>
    <row r="1015" spans="1:62" x14ac:dyDescent="0.45">
      <c r="A1015" s="1">
        <v>945</v>
      </c>
      <c r="B1015" s="1" t="s">
        <v>1070</v>
      </c>
      <c r="C1015" s="1">
        <v>5474.5000304765999</v>
      </c>
      <c r="D1015" s="1">
        <v>0</v>
      </c>
      <c r="E1015">
        <f t="shared" si="1590"/>
        <v>-22.466927551913823</v>
      </c>
      <c r="F1015">
        <f t="shared" si="1591"/>
        <v>0.10197602704155685</v>
      </c>
      <c r="G1015">
        <f t="shared" si="1592"/>
        <v>590.80119719974346</v>
      </c>
      <c r="H1015">
        <f t="shared" si="1593"/>
        <v>1.5622466632830805</v>
      </c>
      <c r="I1015">
        <f t="shared" si="1594"/>
        <v>1.5754186152495941</v>
      </c>
      <c r="J1015">
        <f t="shared" si="1595"/>
        <v>25.014137268066406</v>
      </c>
      <c r="K1015" s="1">
        <v>6</v>
      </c>
      <c r="L1015">
        <f t="shared" si="1596"/>
        <v>1.4200000166893005</v>
      </c>
      <c r="M1015" s="1">
        <v>1</v>
      </c>
      <c r="N1015">
        <f t="shared" si="1597"/>
        <v>2.8400000333786011</v>
      </c>
      <c r="O1015" s="1">
        <v>21.177675247192383</v>
      </c>
      <c r="P1015" s="1">
        <v>25.014137268066406</v>
      </c>
      <c r="Q1015" s="1">
        <v>20.223512649536133</v>
      </c>
      <c r="R1015">
        <v>905</v>
      </c>
      <c r="S1015" s="1">
        <v>205.65260314941406</v>
      </c>
      <c r="T1015" s="1">
        <v>237.92703247070312</v>
      </c>
      <c r="U1015" s="1">
        <f t="shared" si="1531"/>
        <v>232.20345934209917</v>
      </c>
      <c r="V1015" s="1">
        <v>13.959217071533203</v>
      </c>
      <c r="W1015" s="1">
        <v>15.806079864501953</v>
      </c>
      <c r="X1015" s="1">
        <v>56.241500854492188</v>
      </c>
      <c r="Y1015" s="1">
        <v>63.681129455566406</v>
      </c>
      <c r="Z1015" s="1">
        <v>499.51312255859375</v>
      </c>
      <c r="AA1015" s="1">
        <v>1998.6683349609375</v>
      </c>
      <c r="AB1015" s="1">
        <v>83.619804382324219</v>
      </c>
      <c r="AC1015" s="1">
        <v>101.66593933105469</v>
      </c>
      <c r="AD1015" s="1">
        <v>5.2205758094787598</v>
      </c>
      <c r="AE1015" s="1">
        <v>0.33293825387954712</v>
      </c>
      <c r="AF1015" s="1">
        <v>0.51662111282348633</v>
      </c>
      <c r="AG1015" s="1">
        <v>2.963383449241519E-3</v>
      </c>
      <c r="AH1015" s="1">
        <v>0.54975670576095581</v>
      </c>
      <c r="AI1015" s="1">
        <v>3.9004790596663952E-3</v>
      </c>
      <c r="AJ1015" s="1">
        <v>0.66666668653488159</v>
      </c>
      <c r="AK1015" s="1">
        <v>-0.21956524252891541</v>
      </c>
      <c r="AL1015" s="1">
        <v>2.737391471862793</v>
      </c>
      <c r="AM1015" s="1">
        <v>1</v>
      </c>
      <c r="AN1015" s="1">
        <v>0</v>
      </c>
      <c r="AO1015" s="1">
        <v>0.15999999642372131</v>
      </c>
      <c r="AP1015" s="1">
        <v>111115</v>
      </c>
      <c r="AQ1015">
        <f t="shared" si="1598"/>
        <v>0.8325218709309895</v>
      </c>
      <c r="AR1015">
        <f t="shared" si="1599"/>
        <v>1.5622466632830806E-3</v>
      </c>
      <c r="AS1015">
        <f t="shared" si="1600"/>
        <v>298.16413726806638</v>
      </c>
      <c r="AT1015">
        <f t="shared" si="1601"/>
        <v>294.32767524719236</v>
      </c>
      <c r="AU1015">
        <f t="shared" si="1602"/>
        <v>319.78692644595503</v>
      </c>
      <c r="AV1015">
        <f t="shared" si="1603"/>
        <v>2.3631956035002997</v>
      </c>
      <c r="AW1015">
        <f t="shared" si="1604"/>
        <v>3.1823585718158549</v>
      </c>
      <c r="AX1015">
        <f t="shared" si="1605"/>
        <v>31.302111530717717</v>
      </c>
      <c r="AY1015">
        <f t="shared" si="1606"/>
        <v>15.496031666215764</v>
      </c>
      <c r="AZ1015">
        <f t="shared" si="1607"/>
        <v>23.095906257629395</v>
      </c>
      <c r="BA1015">
        <f t="shared" si="1608"/>
        <v>2.8361313086210642</v>
      </c>
      <c r="BB1015">
        <f t="shared" si="1609"/>
        <v>9.8441290565932649E-2</v>
      </c>
      <c r="BC1015">
        <f t="shared" si="1610"/>
        <v>1.6069399565662608</v>
      </c>
      <c r="BD1015">
        <f t="shared" si="1611"/>
        <v>1.2291913520548035</v>
      </c>
      <c r="BE1015">
        <f t="shared" si="1612"/>
        <v>6.1833907882949554E-2</v>
      </c>
      <c r="BF1015">
        <f t="shared" si="1613"/>
        <v>60.064358671223594</v>
      </c>
      <c r="BG1015">
        <f t="shared" si="1614"/>
        <v>2.4831192616689788</v>
      </c>
      <c r="BH1015">
        <f t="shared" si="1615"/>
        <v>51.058431547331807</v>
      </c>
      <c r="BI1015">
        <f t="shared" si="1616"/>
        <v>248.60673382232642</v>
      </c>
      <c r="BJ1015">
        <f t="shared" si="1617"/>
        <v>-4.6142196747899829E-2</v>
      </c>
    </row>
    <row r="1016" spans="1:62" x14ac:dyDescent="0.45">
      <c r="A1016" s="1">
        <v>946</v>
      </c>
      <c r="B1016" s="1" t="s">
        <v>1071</v>
      </c>
      <c r="C1016" s="1">
        <v>5480.0000303536654</v>
      </c>
      <c r="D1016" s="1">
        <v>0</v>
      </c>
      <c r="E1016">
        <f t="shared" si="1590"/>
        <v>-9.0753814991099251</v>
      </c>
      <c r="F1016">
        <f t="shared" si="1591"/>
        <v>0.10214342685894848</v>
      </c>
      <c r="G1016">
        <f t="shared" si="1592"/>
        <v>355.11991493957413</v>
      </c>
      <c r="H1016">
        <f t="shared" si="1593"/>
        <v>1.5636369736850306</v>
      </c>
      <c r="I1016">
        <f t="shared" si="1594"/>
        <v>1.5743328444650657</v>
      </c>
      <c r="J1016">
        <f t="shared" si="1595"/>
        <v>25.010011672973633</v>
      </c>
      <c r="K1016" s="1">
        <v>6</v>
      </c>
      <c r="L1016">
        <f t="shared" si="1596"/>
        <v>1.4200000166893005</v>
      </c>
      <c r="M1016" s="1">
        <v>1</v>
      </c>
      <c r="N1016">
        <f t="shared" si="1597"/>
        <v>2.8400000333786011</v>
      </c>
      <c r="O1016" s="1">
        <v>21.177213668823242</v>
      </c>
      <c r="P1016" s="1">
        <v>25.010011672973633</v>
      </c>
      <c r="Q1016" s="1">
        <v>20.223653793334961</v>
      </c>
      <c r="R1016">
        <v>905</v>
      </c>
      <c r="S1016" s="1">
        <v>199.5106201171875</v>
      </c>
      <c r="T1016" s="1">
        <v>215.78999328613281</v>
      </c>
      <c r="U1016" s="1">
        <f t="shared" si="1531"/>
        <v>210.01681451853341</v>
      </c>
      <c r="V1016" s="1">
        <v>13.960606575012207</v>
      </c>
      <c r="W1016" s="1">
        <v>15.809032440185547</v>
      </c>
      <c r="X1016" s="1">
        <v>56.248371124267578</v>
      </c>
      <c r="Y1016" s="1">
        <v>63.695381164550781</v>
      </c>
      <c r="Z1016" s="1">
        <v>499.53338623046875</v>
      </c>
      <c r="AA1016" s="1">
        <v>1998.595458984375</v>
      </c>
      <c r="AB1016" s="1">
        <v>83.099784851074219</v>
      </c>
      <c r="AC1016" s="1">
        <v>101.66613006591797</v>
      </c>
      <c r="AD1016" s="1">
        <v>5.2205758094787598</v>
      </c>
      <c r="AE1016" s="1">
        <v>0.33293825387954712</v>
      </c>
      <c r="AF1016" s="1">
        <v>0.51662111282348633</v>
      </c>
      <c r="AG1016" s="1">
        <v>2.963383449241519E-3</v>
      </c>
      <c r="AH1016" s="1">
        <v>0.54975670576095581</v>
      </c>
      <c r="AI1016" s="1">
        <v>3.9004790596663952E-3</v>
      </c>
      <c r="AJ1016" s="1">
        <v>0.66666668653488159</v>
      </c>
      <c r="AK1016" s="1">
        <v>-0.21956524252891541</v>
      </c>
      <c r="AL1016" s="1">
        <v>2.737391471862793</v>
      </c>
      <c r="AM1016" s="1">
        <v>1</v>
      </c>
      <c r="AN1016" s="1">
        <v>0</v>
      </c>
      <c r="AO1016" s="1">
        <v>0.15999999642372131</v>
      </c>
      <c r="AP1016" s="1">
        <v>111115</v>
      </c>
      <c r="AQ1016">
        <f t="shared" si="1598"/>
        <v>0.83255564371744784</v>
      </c>
      <c r="AR1016">
        <f t="shared" si="1599"/>
        <v>1.5636369736850306E-3</v>
      </c>
      <c r="AS1016">
        <f t="shared" si="1600"/>
        <v>298.16001167297361</v>
      </c>
      <c r="AT1016">
        <f t="shared" si="1601"/>
        <v>294.32721366882322</v>
      </c>
      <c r="AU1016">
        <f t="shared" si="1602"/>
        <v>319.77526628996566</v>
      </c>
      <c r="AV1016">
        <f t="shared" si="1603"/>
        <v>2.3628568789039872</v>
      </c>
      <c r="AW1016">
        <f t="shared" si="1604"/>
        <v>3.181575992745286</v>
      </c>
      <c r="AX1016">
        <f t="shared" si="1605"/>
        <v>31.294355265440178</v>
      </c>
      <c r="AY1016">
        <f t="shared" si="1606"/>
        <v>15.485322825254631</v>
      </c>
      <c r="AZ1016">
        <f t="shared" si="1607"/>
        <v>23.093612670898437</v>
      </c>
      <c r="BA1016">
        <f t="shared" si="1608"/>
        <v>2.8357379024730109</v>
      </c>
      <c r="BB1016">
        <f t="shared" si="1609"/>
        <v>9.8597277668233313E-2</v>
      </c>
      <c r="BC1016">
        <f t="shared" si="1610"/>
        <v>1.6072431482802203</v>
      </c>
      <c r="BD1016">
        <f t="shared" si="1611"/>
        <v>1.2284947541927906</v>
      </c>
      <c r="BE1016">
        <f t="shared" si="1612"/>
        <v>6.193237946405155E-2</v>
      </c>
      <c r="BF1016">
        <f t="shared" si="1613"/>
        <v>36.10366746124447</v>
      </c>
      <c r="BG1016">
        <f t="shared" si="1614"/>
        <v>1.6456736919616699</v>
      </c>
      <c r="BH1016">
        <f t="shared" si="1615"/>
        <v>51.083035600640379</v>
      </c>
      <c r="BI1016">
        <f t="shared" si="1616"/>
        <v>220.10399500437333</v>
      </c>
      <c r="BJ1016">
        <f t="shared" si="1617"/>
        <v>-2.1062681583731088E-2</v>
      </c>
    </row>
    <row r="1017" spans="1:62" x14ac:dyDescent="0.45">
      <c r="A1017" s="1">
        <v>947</v>
      </c>
      <c r="B1017" s="1" t="s">
        <v>1072</v>
      </c>
      <c r="C1017" s="1">
        <v>5485.0000302419066</v>
      </c>
      <c r="D1017" s="1">
        <v>0</v>
      </c>
      <c r="E1017">
        <f t="shared" si="1590"/>
        <v>-2.0085486312207514</v>
      </c>
      <c r="F1017">
        <f t="shared" si="1591"/>
        <v>0.10217292406398573</v>
      </c>
      <c r="G1017">
        <f t="shared" si="1592"/>
        <v>234.00904563182212</v>
      </c>
      <c r="H1017">
        <f t="shared" si="1593"/>
        <v>1.5642723047557157</v>
      </c>
      <c r="I1017">
        <f t="shared" si="1594"/>
        <v>1.5745291013282006</v>
      </c>
      <c r="J1017">
        <f t="shared" si="1595"/>
        <v>25.012149810791016</v>
      </c>
      <c r="K1017" s="1">
        <v>6</v>
      </c>
      <c r="L1017">
        <f t="shared" si="1596"/>
        <v>1.4200000166893005</v>
      </c>
      <c r="M1017" s="1">
        <v>1</v>
      </c>
      <c r="N1017">
        <f t="shared" si="1597"/>
        <v>2.8400000333786011</v>
      </c>
      <c r="O1017" s="1">
        <v>21.17650032043457</v>
      </c>
      <c r="P1017" s="1">
        <v>25.012149810791016</v>
      </c>
      <c r="Q1017" s="1">
        <v>20.223117828369141</v>
      </c>
      <c r="R1017">
        <v>905</v>
      </c>
      <c r="S1017" s="1">
        <v>199.34806823730469</v>
      </c>
      <c r="T1017" s="1">
        <v>207.15667724609375</v>
      </c>
      <c r="U1017" s="1">
        <f t="shared" si="1531"/>
        <v>201.38218563053803</v>
      </c>
      <c r="V1017" s="1">
        <v>13.961932182312012</v>
      </c>
      <c r="W1017" s="1">
        <v>15.811087608337402</v>
      </c>
      <c r="X1017" s="1">
        <v>56.25567626953125</v>
      </c>
      <c r="Y1017" s="1">
        <v>63.705829620361328</v>
      </c>
      <c r="Z1017" s="1">
        <v>499.53814697265625</v>
      </c>
      <c r="AA1017" s="1">
        <v>1998.8221435546875</v>
      </c>
      <c r="AB1017" s="1">
        <v>83.42034912109375</v>
      </c>
      <c r="AC1017" s="1">
        <v>101.66615295410156</v>
      </c>
      <c r="AD1017" s="1">
        <v>5.2205758094787598</v>
      </c>
      <c r="AE1017" s="1">
        <v>0.33293825387954712</v>
      </c>
      <c r="AF1017" s="1">
        <v>0.51662111282348633</v>
      </c>
      <c r="AG1017" s="1">
        <v>2.963383449241519E-3</v>
      </c>
      <c r="AH1017" s="1">
        <v>0.54975670576095581</v>
      </c>
      <c r="AI1017" s="1">
        <v>3.9004790596663952E-3</v>
      </c>
      <c r="AJ1017" s="1">
        <v>0.66666668653488159</v>
      </c>
      <c r="AK1017" s="1">
        <v>-0.21956524252891541</v>
      </c>
      <c r="AL1017" s="1">
        <v>2.737391471862793</v>
      </c>
      <c r="AM1017" s="1">
        <v>1</v>
      </c>
      <c r="AN1017" s="1">
        <v>0</v>
      </c>
      <c r="AO1017" s="1">
        <v>0.15999999642372131</v>
      </c>
      <c r="AP1017" s="1">
        <v>111115</v>
      </c>
      <c r="AQ1017">
        <f t="shared" si="1598"/>
        <v>0.8325635782877604</v>
      </c>
      <c r="AR1017">
        <f t="shared" si="1599"/>
        <v>1.5642723047557157E-3</v>
      </c>
      <c r="AS1017">
        <f t="shared" si="1600"/>
        <v>298.16214981079099</v>
      </c>
      <c r="AT1017">
        <f t="shared" si="1601"/>
        <v>294.32650032043455</v>
      </c>
      <c r="AU1017">
        <f t="shared" si="1602"/>
        <v>319.81153582040497</v>
      </c>
      <c r="AV1017">
        <f t="shared" si="1603"/>
        <v>2.3625773853565932</v>
      </c>
      <c r="AW1017">
        <f t="shared" si="1604"/>
        <v>3.1819815524881307</v>
      </c>
      <c r="AX1017">
        <f t="shared" si="1605"/>
        <v>31.298337352497988</v>
      </c>
      <c r="AY1017">
        <f t="shared" si="1606"/>
        <v>15.487249744160586</v>
      </c>
      <c r="AZ1017">
        <f t="shared" si="1607"/>
        <v>23.094325065612793</v>
      </c>
      <c r="BA1017">
        <f t="shared" si="1608"/>
        <v>2.8358600904564231</v>
      </c>
      <c r="BB1017">
        <f t="shared" si="1609"/>
        <v>9.8624762020902076E-2</v>
      </c>
      <c r="BC1017">
        <f t="shared" si="1610"/>
        <v>1.6074524511599302</v>
      </c>
      <c r="BD1017">
        <f t="shared" si="1611"/>
        <v>1.2284076392964929</v>
      </c>
      <c r="BE1017">
        <f t="shared" si="1612"/>
        <v>6.1949729955743646E-2</v>
      </c>
      <c r="BF1017">
        <f t="shared" si="1613"/>
        <v>23.79079942584816</v>
      </c>
      <c r="BG1017">
        <f t="shared" si="1614"/>
        <v>1.1296234750561713</v>
      </c>
      <c r="BH1017">
        <f t="shared" si="1615"/>
        <v>51.083512289585464</v>
      </c>
      <c r="BI1017">
        <f t="shared" si="1616"/>
        <v>208.11144507013572</v>
      </c>
      <c r="BJ1017">
        <f t="shared" si="1617"/>
        <v>-4.9302295052834223E-3</v>
      </c>
    </row>
    <row r="1018" spans="1:62" x14ac:dyDescent="0.45">
      <c r="A1018" s="1">
        <v>948</v>
      </c>
      <c r="B1018" s="1" t="s">
        <v>1073</v>
      </c>
      <c r="C1018" s="1">
        <v>5490.0000301301479</v>
      </c>
      <c r="D1018" s="1">
        <v>0</v>
      </c>
      <c r="E1018">
        <f t="shared" si="1590"/>
        <v>0.90887184510805652</v>
      </c>
      <c r="F1018">
        <f t="shared" si="1591"/>
        <v>0.10220540936818201</v>
      </c>
      <c r="G1018">
        <f t="shared" si="1592"/>
        <v>184.07853272249804</v>
      </c>
      <c r="H1018">
        <f t="shared" si="1593"/>
        <v>1.5653008765924374</v>
      </c>
      <c r="I1018">
        <f t="shared" si="1594"/>
        <v>1.5750742001316302</v>
      </c>
      <c r="J1018">
        <f t="shared" si="1595"/>
        <v>25.016778945922852</v>
      </c>
      <c r="K1018" s="1">
        <v>6</v>
      </c>
      <c r="L1018">
        <f t="shared" si="1596"/>
        <v>1.4200000166893005</v>
      </c>
      <c r="M1018" s="1">
        <v>1</v>
      </c>
      <c r="N1018">
        <f t="shared" si="1597"/>
        <v>2.8400000333786011</v>
      </c>
      <c r="O1018" s="1">
        <v>21.175886154174805</v>
      </c>
      <c r="P1018" s="1">
        <v>25.016778945922852</v>
      </c>
      <c r="Q1018" s="1">
        <v>20.223379135131836</v>
      </c>
      <c r="R1018">
        <v>905</v>
      </c>
      <c r="S1018" s="1">
        <v>199.33099365234375</v>
      </c>
      <c r="T1018" s="1">
        <v>203.64193725585937</v>
      </c>
      <c r="U1018" s="1">
        <f t="shared" si="1531"/>
        <v>197.86730773765998</v>
      </c>
      <c r="V1018" s="1">
        <v>13.963944435119629</v>
      </c>
      <c r="W1018" s="1">
        <v>15.814336776733398</v>
      </c>
      <c r="X1018" s="1">
        <v>56.266117095947266</v>
      </c>
      <c r="Y1018" s="1">
        <v>63.721511840820313</v>
      </c>
      <c r="Z1018" s="1">
        <v>499.53082275390625</v>
      </c>
      <c r="AA1018" s="1">
        <v>1999.2056884765625</v>
      </c>
      <c r="AB1018" s="1">
        <v>83.469635009765625</v>
      </c>
      <c r="AC1018" s="1">
        <v>101.66632843017578</v>
      </c>
      <c r="AD1018" s="1">
        <v>5.2205758094787598</v>
      </c>
      <c r="AE1018" s="1">
        <v>0.33293825387954712</v>
      </c>
      <c r="AF1018" s="1">
        <v>0.51662111282348633</v>
      </c>
      <c r="AG1018" s="1">
        <v>2.963383449241519E-3</v>
      </c>
      <c r="AH1018" s="1">
        <v>0.54975670576095581</v>
      </c>
      <c r="AI1018" s="1">
        <v>3.9004790596663952E-3</v>
      </c>
      <c r="AJ1018" s="1">
        <v>0.66666668653488159</v>
      </c>
      <c r="AK1018" s="1">
        <v>-0.21956524252891541</v>
      </c>
      <c r="AL1018" s="1">
        <v>2.737391471862793</v>
      </c>
      <c r="AM1018" s="1">
        <v>1</v>
      </c>
      <c r="AN1018" s="1">
        <v>0</v>
      </c>
      <c r="AO1018" s="1">
        <v>0.15999999642372131</v>
      </c>
      <c r="AP1018" s="1">
        <v>111115</v>
      </c>
      <c r="AQ1018">
        <f t="shared" si="1598"/>
        <v>0.83255137125651024</v>
      </c>
      <c r="AR1018">
        <f t="shared" si="1599"/>
        <v>1.5653008765924375E-3</v>
      </c>
      <c r="AS1018">
        <f t="shared" si="1600"/>
        <v>298.16677894592283</v>
      </c>
      <c r="AT1018">
        <f t="shared" si="1601"/>
        <v>294.32588615417478</v>
      </c>
      <c r="AU1018">
        <f t="shared" si="1602"/>
        <v>319.87290300653331</v>
      </c>
      <c r="AV1018">
        <f t="shared" si="1603"/>
        <v>2.3620673212536807</v>
      </c>
      <c r="AW1018">
        <f t="shared" si="1604"/>
        <v>3.1828597567804153</v>
      </c>
      <c r="AX1018">
        <f t="shared" si="1605"/>
        <v>31.30692143531471</v>
      </c>
      <c r="AY1018">
        <f t="shared" si="1606"/>
        <v>15.492584658581311</v>
      </c>
      <c r="AZ1018">
        <f t="shared" si="1607"/>
        <v>23.096332550048828</v>
      </c>
      <c r="BA1018">
        <f t="shared" si="1608"/>
        <v>2.8362044334449759</v>
      </c>
      <c r="BB1018">
        <f t="shared" si="1609"/>
        <v>9.8655029930923704E-2</v>
      </c>
      <c r="BC1018">
        <f t="shared" si="1610"/>
        <v>1.6077855566487851</v>
      </c>
      <c r="BD1018">
        <f t="shared" si="1611"/>
        <v>1.2284188767961908</v>
      </c>
      <c r="BE1018">
        <f t="shared" si="1612"/>
        <v>6.1968837724828009E-2</v>
      </c>
      <c r="BF1018">
        <f t="shared" si="1613"/>
        <v>18.714588564710347</v>
      </c>
      <c r="BG1018">
        <f t="shared" si="1614"/>
        <v>0.90393233929619554</v>
      </c>
      <c r="BH1018">
        <f t="shared" si="1615"/>
        <v>51.080322760738348</v>
      </c>
      <c r="BI1018">
        <f t="shared" si="1616"/>
        <v>203.20990310921317</v>
      </c>
      <c r="BJ1018">
        <f t="shared" si="1617"/>
        <v>2.2846065317651577E-3</v>
      </c>
    </row>
    <row r="1019" spans="1:62" x14ac:dyDescent="0.45">
      <c r="A1019" s="1">
        <v>949</v>
      </c>
      <c r="B1019" s="1" t="s">
        <v>1074</v>
      </c>
      <c r="C1019" s="1">
        <v>5495.5000300072134</v>
      </c>
      <c r="D1019" s="1">
        <v>0</v>
      </c>
      <c r="E1019">
        <f t="shared" si="1590"/>
        <v>2.1784387138911954</v>
      </c>
      <c r="F1019">
        <f t="shared" si="1591"/>
        <v>0.10230573009960835</v>
      </c>
      <c r="G1019">
        <f t="shared" si="1592"/>
        <v>162.38920179737406</v>
      </c>
      <c r="H1019">
        <f t="shared" si="1593"/>
        <v>1.567213645683029</v>
      </c>
      <c r="I1019">
        <f t="shared" si="1594"/>
        <v>1.5754899036039161</v>
      </c>
      <c r="J1019">
        <f t="shared" si="1595"/>
        <v>25.02104377746582</v>
      </c>
      <c r="K1019" s="1">
        <v>6</v>
      </c>
      <c r="L1019">
        <f t="shared" si="1596"/>
        <v>1.4200000166893005</v>
      </c>
      <c r="M1019" s="1">
        <v>1</v>
      </c>
      <c r="N1019">
        <f t="shared" si="1597"/>
        <v>2.8400000333786011</v>
      </c>
      <c r="O1019" s="1">
        <v>21.175594329833984</v>
      </c>
      <c r="P1019" s="1">
        <v>25.02104377746582</v>
      </c>
      <c r="Q1019" s="1">
        <v>20.22404670715332</v>
      </c>
      <c r="R1019">
        <v>905</v>
      </c>
      <c r="S1019" s="1">
        <v>199.32598876953125</v>
      </c>
      <c r="T1019" s="1">
        <v>202.11436462402344</v>
      </c>
      <c r="U1019" s="1">
        <f t="shared" si="1531"/>
        <v>196.3396946839589</v>
      </c>
      <c r="V1019" s="1">
        <v>13.965555191040039</v>
      </c>
      <c r="W1019" s="1">
        <v>15.81827449798584</v>
      </c>
      <c r="X1019" s="1">
        <v>56.273677825927734</v>
      </c>
      <c r="Y1019" s="1">
        <v>63.737701416015625</v>
      </c>
      <c r="Z1019" s="1">
        <v>499.51107788085937</v>
      </c>
      <c r="AA1019" s="1">
        <v>1999.6429443359375</v>
      </c>
      <c r="AB1019" s="1">
        <v>82.699729919433594</v>
      </c>
      <c r="AC1019" s="1">
        <v>101.66590118408203</v>
      </c>
      <c r="AD1019" s="1">
        <v>5.2205758094787598</v>
      </c>
      <c r="AE1019" s="1">
        <v>0.33293825387954712</v>
      </c>
      <c r="AF1019" s="1">
        <v>0.51662111282348633</v>
      </c>
      <c r="AG1019" s="1">
        <v>2.963383449241519E-3</v>
      </c>
      <c r="AH1019" s="1">
        <v>0.54975670576095581</v>
      </c>
      <c r="AI1019" s="1">
        <v>3.9004790596663952E-3</v>
      </c>
      <c r="AJ1019" s="1">
        <v>0.66666668653488159</v>
      </c>
      <c r="AK1019" s="1">
        <v>-0.21956524252891541</v>
      </c>
      <c r="AL1019" s="1">
        <v>2.737391471862793</v>
      </c>
      <c r="AM1019" s="1">
        <v>1</v>
      </c>
      <c r="AN1019" s="1">
        <v>0</v>
      </c>
      <c r="AO1019" s="1">
        <v>0.15999999642372131</v>
      </c>
      <c r="AP1019" s="1">
        <v>111115</v>
      </c>
      <c r="AQ1019">
        <f t="shared" si="1598"/>
        <v>0.83251846313476541</v>
      </c>
      <c r="AR1019">
        <f t="shared" si="1599"/>
        <v>1.567213645683029E-3</v>
      </c>
      <c r="AS1019">
        <f t="shared" si="1600"/>
        <v>298.1710437774658</v>
      </c>
      <c r="AT1019">
        <f t="shared" si="1601"/>
        <v>294.32559432983396</v>
      </c>
      <c r="AU1019">
        <f t="shared" si="1602"/>
        <v>319.94286394246956</v>
      </c>
      <c r="AV1019">
        <f t="shared" si="1603"/>
        <v>2.361300384535193</v>
      </c>
      <c r="AW1019">
        <f t="shared" si="1604"/>
        <v>3.1836690356188293</v>
      </c>
      <c r="AX1019">
        <f t="shared" si="1605"/>
        <v>31.315013180813672</v>
      </c>
      <c r="AY1019">
        <f t="shared" si="1606"/>
        <v>15.496738682827832</v>
      </c>
      <c r="AZ1019">
        <f t="shared" si="1607"/>
        <v>23.098319053649902</v>
      </c>
      <c r="BA1019">
        <f t="shared" si="1608"/>
        <v>2.836545213603288</v>
      </c>
      <c r="BB1019">
        <f t="shared" si="1609"/>
        <v>9.8748498712874055E-2</v>
      </c>
      <c r="BC1019">
        <f t="shared" si="1610"/>
        <v>1.6081791320149132</v>
      </c>
      <c r="BD1019">
        <f t="shared" si="1611"/>
        <v>1.2283660815883748</v>
      </c>
      <c r="BE1019">
        <f t="shared" si="1612"/>
        <v>6.2027843818831703E-2</v>
      </c>
      <c r="BF1019">
        <f t="shared" si="1613"/>
        <v>16.509444543293785</v>
      </c>
      <c r="BG1019">
        <f t="shared" si="1614"/>
        <v>0.80345205596570635</v>
      </c>
      <c r="BH1019">
        <f t="shared" si="1615"/>
        <v>51.081216731560232</v>
      </c>
      <c r="BI1019">
        <f t="shared" si="1616"/>
        <v>201.07883919121051</v>
      </c>
      <c r="BJ1019">
        <f t="shared" si="1617"/>
        <v>5.5340134510564456E-3</v>
      </c>
    </row>
    <row r="1020" spans="1:62" x14ac:dyDescent="0.45">
      <c r="A1020" s="1">
        <v>950</v>
      </c>
      <c r="B1020" s="1" t="s">
        <v>1075</v>
      </c>
      <c r="C1020" s="1">
        <v>5500.5000298954546</v>
      </c>
      <c r="D1020" s="1">
        <v>0</v>
      </c>
      <c r="E1020">
        <f t="shared" si="1590"/>
        <v>2.7055208548282286</v>
      </c>
      <c r="F1020">
        <f t="shared" si="1591"/>
        <v>0.10252936491898584</v>
      </c>
      <c r="G1020">
        <f t="shared" si="1592"/>
        <v>153.57808658750449</v>
      </c>
      <c r="H1020">
        <f t="shared" si="1593"/>
        <v>1.568973565873216</v>
      </c>
      <c r="I1020">
        <f t="shared" si="1594"/>
        <v>1.5739432494187875</v>
      </c>
      <c r="J1020">
        <f t="shared" si="1595"/>
        <v>25.014530181884766</v>
      </c>
      <c r="K1020" s="1">
        <v>6</v>
      </c>
      <c r="L1020">
        <f t="shared" si="1596"/>
        <v>1.4200000166893005</v>
      </c>
      <c r="M1020" s="1">
        <v>1</v>
      </c>
      <c r="N1020">
        <f t="shared" si="1597"/>
        <v>2.8400000333786011</v>
      </c>
      <c r="O1020" s="1">
        <v>21.174867630004883</v>
      </c>
      <c r="P1020" s="1">
        <v>25.014530181884766</v>
      </c>
      <c r="Q1020" s="1">
        <v>20.224611282348633</v>
      </c>
      <c r="R1020">
        <v>905</v>
      </c>
      <c r="S1020" s="1">
        <v>199.43098449707031</v>
      </c>
      <c r="T1020" s="1">
        <v>201.58601379394531</v>
      </c>
      <c r="U1020" s="1">
        <f t="shared" si="1531"/>
        <v>195.81219185038759</v>
      </c>
      <c r="V1020" s="1">
        <v>13.966582298278809</v>
      </c>
      <c r="W1020" s="1">
        <v>15.821355819702148</v>
      </c>
      <c r="X1020" s="1">
        <v>56.280410766601563</v>
      </c>
      <c r="Y1020" s="1">
        <v>63.753261566162109</v>
      </c>
      <c r="Z1020" s="1">
        <v>499.5166015625</v>
      </c>
      <c r="AA1020" s="1">
        <v>1999.6959228515625</v>
      </c>
      <c r="AB1020" s="1">
        <v>82.11962890625</v>
      </c>
      <c r="AC1020" s="1">
        <v>101.66574096679687</v>
      </c>
      <c r="AD1020" s="1">
        <v>5.2205758094787598</v>
      </c>
      <c r="AE1020" s="1">
        <v>0.33293825387954712</v>
      </c>
      <c r="AF1020" s="1">
        <v>0.51662111282348633</v>
      </c>
      <c r="AG1020" s="1">
        <v>2.963383449241519E-3</v>
      </c>
      <c r="AH1020" s="1">
        <v>0.54975670576095581</v>
      </c>
      <c r="AI1020" s="1">
        <v>3.9004790596663952E-3</v>
      </c>
      <c r="AJ1020" s="1">
        <v>0.66666668653488159</v>
      </c>
      <c r="AK1020" s="1">
        <v>-0.21956524252891541</v>
      </c>
      <c r="AL1020" s="1">
        <v>2.737391471862793</v>
      </c>
      <c r="AM1020" s="1">
        <v>1</v>
      </c>
      <c r="AN1020" s="1">
        <v>0</v>
      </c>
      <c r="AO1020" s="1">
        <v>0.15999999642372131</v>
      </c>
      <c r="AP1020" s="1">
        <v>111115</v>
      </c>
      <c r="AQ1020">
        <f t="shared" si="1598"/>
        <v>0.83252766927083321</v>
      </c>
      <c r="AR1020">
        <f t="shared" si="1599"/>
        <v>1.5689735658732161E-3</v>
      </c>
      <c r="AS1020">
        <f t="shared" si="1600"/>
        <v>298.16453018188474</v>
      </c>
      <c r="AT1020">
        <f t="shared" si="1601"/>
        <v>294.32486763000486</v>
      </c>
      <c r="AU1020">
        <f t="shared" si="1602"/>
        <v>319.95134050478009</v>
      </c>
      <c r="AV1020">
        <f t="shared" si="1603"/>
        <v>2.361289610337507</v>
      </c>
      <c r="AW1020">
        <f t="shared" si="1604"/>
        <v>3.1824331119281504</v>
      </c>
      <c r="AX1020">
        <f t="shared" si="1605"/>
        <v>31.302905793678374</v>
      </c>
      <c r="AY1020">
        <f t="shared" si="1606"/>
        <v>15.481549973976225</v>
      </c>
      <c r="AZ1020">
        <f t="shared" si="1607"/>
        <v>23.094698905944824</v>
      </c>
      <c r="BA1020">
        <f t="shared" si="1608"/>
        <v>2.8359242123652444</v>
      </c>
      <c r="BB1020">
        <f t="shared" si="1609"/>
        <v>9.8956836237786436E-2</v>
      </c>
      <c r="BC1020">
        <f t="shared" si="1610"/>
        <v>1.6084898625093629</v>
      </c>
      <c r="BD1020">
        <f t="shared" si="1611"/>
        <v>1.2274343498558815</v>
      </c>
      <c r="BE1020">
        <f t="shared" si="1612"/>
        <v>6.2159367650238544E-2</v>
      </c>
      <c r="BF1020">
        <f t="shared" si="1613"/>
        <v>15.613629969181533</v>
      </c>
      <c r="BG1020">
        <f t="shared" si="1614"/>
        <v>0.76184891846954739</v>
      </c>
      <c r="BH1020">
        <f t="shared" si="1615"/>
        <v>51.114202424554335</v>
      </c>
      <c r="BI1020">
        <f t="shared" si="1616"/>
        <v>200.29993875482887</v>
      </c>
      <c r="BJ1020">
        <f t="shared" si="1617"/>
        <v>6.9041728867832424E-3</v>
      </c>
    </row>
    <row r="1021" spans="1:62" x14ac:dyDescent="0.45">
      <c r="A1021" s="1">
        <v>951</v>
      </c>
      <c r="B1021" s="1" t="s">
        <v>1076</v>
      </c>
      <c r="C1021" s="1">
        <v>5506.0000297725201</v>
      </c>
      <c r="D1021" s="1">
        <v>0</v>
      </c>
      <c r="E1021">
        <f t="shared" si="1590"/>
        <v>2.984028387809182</v>
      </c>
      <c r="F1021">
        <f t="shared" si="1591"/>
        <v>0.10281578931676789</v>
      </c>
      <c r="G1021">
        <f t="shared" si="1592"/>
        <v>149.12779912997661</v>
      </c>
      <c r="H1021">
        <f t="shared" si="1593"/>
        <v>1.5712439722223064</v>
      </c>
      <c r="I1021">
        <f t="shared" si="1594"/>
        <v>1.5719855764395518</v>
      </c>
      <c r="J1021">
        <f t="shared" si="1595"/>
        <v>25.006034851074219</v>
      </c>
      <c r="K1021" s="1">
        <v>6</v>
      </c>
      <c r="L1021">
        <f t="shared" si="1596"/>
        <v>1.4200000166893005</v>
      </c>
      <c r="M1021" s="1">
        <v>1</v>
      </c>
      <c r="N1021">
        <f t="shared" si="1597"/>
        <v>2.8400000333786011</v>
      </c>
      <c r="O1021" s="1">
        <v>21.174228668212891</v>
      </c>
      <c r="P1021" s="1">
        <v>25.006034851074219</v>
      </c>
      <c r="Q1021" s="1">
        <v>20.224634170532227</v>
      </c>
      <c r="R1021">
        <v>905</v>
      </c>
      <c r="S1021" s="1">
        <v>199.60385131835937</v>
      </c>
      <c r="T1021" s="1">
        <v>201.42274475097656</v>
      </c>
      <c r="U1021" s="1">
        <f t="shared" si="1531"/>
        <v>195.65031896385335</v>
      </c>
      <c r="V1021" s="1">
        <v>13.967392921447754</v>
      </c>
      <c r="W1021" s="1">
        <v>15.824833869934082</v>
      </c>
      <c r="X1021" s="1">
        <v>56.285896301269531</v>
      </c>
      <c r="Y1021" s="1">
        <v>63.769374847412109</v>
      </c>
      <c r="Z1021" s="1">
        <v>499.519287109375</v>
      </c>
      <c r="AA1021" s="1">
        <v>1999.630859375</v>
      </c>
      <c r="AB1021" s="1">
        <v>81.479751586914062</v>
      </c>
      <c r="AC1021" s="1">
        <v>101.665283203125</v>
      </c>
      <c r="AD1021" s="1">
        <v>5.2205758094787598</v>
      </c>
      <c r="AE1021" s="1">
        <v>0.33293825387954712</v>
      </c>
      <c r="AF1021" s="1">
        <v>0.51662111282348633</v>
      </c>
      <c r="AG1021" s="1">
        <v>2.963383449241519E-3</v>
      </c>
      <c r="AH1021" s="1">
        <v>0.54975670576095581</v>
      </c>
      <c r="AI1021" s="1">
        <v>3.9004790596663952E-3</v>
      </c>
      <c r="AJ1021" s="1">
        <v>1</v>
      </c>
      <c r="AK1021" s="1">
        <v>-0.21956524252891541</v>
      </c>
      <c r="AL1021" s="1">
        <v>2.737391471862793</v>
      </c>
      <c r="AM1021" s="1">
        <v>1</v>
      </c>
      <c r="AN1021" s="1">
        <v>0</v>
      </c>
      <c r="AO1021" s="1">
        <v>0.15999999642372131</v>
      </c>
      <c r="AP1021" s="1">
        <v>111115</v>
      </c>
      <c r="AQ1021">
        <f t="shared" si="1598"/>
        <v>0.83253214518229146</v>
      </c>
      <c r="AR1021">
        <f t="shared" si="1599"/>
        <v>1.5712439722223063E-3</v>
      </c>
      <c r="AS1021">
        <f t="shared" si="1600"/>
        <v>298.1560348510742</v>
      </c>
      <c r="AT1021">
        <f t="shared" si="1601"/>
        <v>294.32422866821287</v>
      </c>
      <c r="AU1021">
        <f t="shared" si="1602"/>
        <v>319.94093034876278</v>
      </c>
      <c r="AV1021">
        <f t="shared" si="1603"/>
        <v>2.3610825626430403</v>
      </c>
      <c r="AW1021">
        <f t="shared" si="1604"/>
        <v>3.1808217934688048</v>
      </c>
      <c r="AX1021">
        <f t="shared" si="1605"/>
        <v>31.287197490155933</v>
      </c>
      <c r="AY1021">
        <f t="shared" si="1606"/>
        <v>15.462363620221851</v>
      </c>
      <c r="AZ1021">
        <f t="shared" si="1607"/>
        <v>23.090131759643555</v>
      </c>
      <c r="BA1021">
        <f t="shared" si="1608"/>
        <v>2.8351409323682049</v>
      </c>
      <c r="BB1021">
        <f t="shared" si="1609"/>
        <v>9.9223622096752145E-2</v>
      </c>
      <c r="BC1021">
        <f t="shared" si="1610"/>
        <v>1.6088362170292529</v>
      </c>
      <c r="BD1021">
        <f t="shared" si="1611"/>
        <v>1.2263047153389519</v>
      </c>
      <c r="BE1021">
        <f t="shared" si="1612"/>
        <v>6.2327794084489893E-2</v>
      </c>
      <c r="BF1021">
        <f t="shared" si="1613"/>
        <v>15.161119932007811</v>
      </c>
      <c r="BG1021">
        <f t="shared" si="1614"/>
        <v>0.74037219239737118</v>
      </c>
      <c r="BH1021">
        <f t="shared" si="1615"/>
        <v>51.155333674455235</v>
      </c>
      <c r="BI1021">
        <f t="shared" si="1616"/>
        <v>200.0042805692174</v>
      </c>
      <c r="BJ1021">
        <f t="shared" si="1617"/>
        <v>7.6322850409992456E-3</v>
      </c>
    </row>
    <row r="1022" spans="1:62" x14ac:dyDescent="0.45">
      <c r="A1022" s="1">
        <v>952</v>
      </c>
      <c r="B1022" s="1" t="s">
        <v>1077</v>
      </c>
      <c r="C1022" s="1">
        <v>5511.0000296607614</v>
      </c>
      <c r="D1022" s="1">
        <v>0</v>
      </c>
      <c r="E1022">
        <f t="shared" si="1590"/>
        <v>3.1035799626181175</v>
      </c>
      <c r="F1022">
        <f t="shared" si="1591"/>
        <v>0.10297197863070637</v>
      </c>
      <c r="G1022">
        <f t="shared" si="1592"/>
        <v>147.33555780590538</v>
      </c>
      <c r="H1022">
        <f t="shared" si="1593"/>
        <v>1.5724291575496181</v>
      </c>
      <c r="I1022">
        <f t="shared" si="1594"/>
        <v>1.5708691679605327</v>
      </c>
      <c r="J1022">
        <f t="shared" si="1595"/>
        <v>25.001735687255859</v>
      </c>
      <c r="K1022" s="1">
        <v>6</v>
      </c>
      <c r="L1022">
        <f t="shared" si="1596"/>
        <v>1.4200000166893005</v>
      </c>
      <c r="M1022" s="1">
        <v>1</v>
      </c>
      <c r="N1022">
        <f t="shared" si="1597"/>
        <v>2.8400000333786011</v>
      </c>
      <c r="O1022" s="1">
        <v>21.173786163330078</v>
      </c>
      <c r="P1022" s="1">
        <v>25.001735687255859</v>
      </c>
      <c r="Q1022" s="1">
        <v>20.22389030456543</v>
      </c>
      <c r="R1022">
        <v>905</v>
      </c>
      <c r="S1022" s="1">
        <v>199.77641296386719</v>
      </c>
      <c r="T1022" s="1">
        <v>201.449951171875</v>
      </c>
      <c r="U1022" s="1">
        <f t="shared" si="1531"/>
        <v>195.67891907643843</v>
      </c>
      <c r="V1022" s="1">
        <v>13.96898078918457</v>
      </c>
      <c r="W1022" s="1">
        <v>15.82783031463623</v>
      </c>
      <c r="X1022" s="1">
        <v>56.293605804443359</v>
      </c>
      <c r="Y1022" s="1">
        <v>63.782993316650391</v>
      </c>
      <c r="Z1022" s="1">
        <v>499.5157470703125</v>
      </c>
      <c r="AA1022" s="1">
        <v>1999.5894775390625</v>
      </c>
      <c r="AB1022" s="1">
        <v>81.200538635253906</v>
      </c>
      <c r="AC1022" s="1">
        <v>101.66506958007812</v>
      </c>
      <c r="AD1022" s="1">
        <v>5.2205758094787598</v>
      </c>
      <c r="AE1022" s="1">
        <v>0.33293825387954712</v>
      </c>
      <c r="AF1022" s="1">
        <v>0.51662111282348633</v>
      </c>
      <c r="AG1022" s="1">
        <v>2.963383449241519E-3</v>
      </c>
      <c r="AH1022" s="1">
        <v>0.54975670576095581</v>
      </c>
      <c r="AI1022" s="1">
        <v>3.9004790596663952E-3</v>
      </c>
      <c r="AJ1022" s="1">
        <v>0.66666668653488159</v>
      </c>
      <c r="AK1022" s="1">
        <v>-0.21956524252891541</v>
      </c>
      <c r="AL1022" s="1">
        <v>2.737391471862793</v>
      </c>
      <c r="AM1022" s="1">
        <v>1</v>
      </c>
      <c r="AN1022" s="1">
        <v>0</v>
      </c>
      <c r="AO1022" s="1">
        <v>0.15999999642372131</v>
      </c>
      <c r="AP1022" s="1">
        <v>111115</v>
      </c>
      <c r="AQ1022">
        <f t="shared" si="1598"/>
        <v>0.83252624511718742</v>
      </c>
      <c r="AR1022">
        <f t="shared" si="1599"/>
        <v>1.5724291575496181E-3</v>
      </c>
      <c r="AS1022">
        <f t="shared" si="1600"/>
        <v>298.15173568725584</v>
      </c>
      <c r="AT1022">
        <f t="shared" si="1601"/>
        <v>294.32378616333006</v>
      </c>
      <c r="AU1022">
        <f t="shared" si="1602"/>
        <v>319.93430925516077</v>
      </c>
      <c r="AV1022">
        <f t="shared" si="1603"/>
        <v>2.3609293318558673</v>
      </c>
      <c r="AW1022">
        <f t="shared" si="1604"/>
        <v>3.180006638199695</v>
      </c>
      <c r="AX1022">
        <f t="shared" si="1605"/>
        <v>31.27924518553456</v>
      </c>
      <c r="AY1022">
        <f t="shared" si="1606"/>
        <v>15.451414870898329</v>
      </c>
      <c r="AZ1022">
        <f t="shared" si="1607"/>
        <v>23.087760925292969</v>
      </c>
      <c r="BA1022">
        <f t="shared" si="1608"/>
        <v>2.8347344014230318</v>
      </c>
      <c r="BB1022">
        <f t="shared" si="1609"/>
        <v>9.9369080492411374E-2</v>
      </c>
      <c r="BC1022">
        <f t="shared" si="1610"/>
        <v>1.6091374702391623</v>
      </c>
      <c r="BD1022">
        <f t="shared" si="1611"/>
        <v>1.2255969311838695</v>
      </c>
      <c r="BE1022">
        <f t="shared" si="1612"/>
        <v>6.2419626360738362E-2</v>
      </c>
      <c r="BF1022">
        <f t="shared" si="1613"/>
        <v>14.978879735956992</v>
      </c>
      <c r="BG1022">
        <f t="shared" si="1614"/>
        <v>0.73137549524745338</v>
      </c>
      <c r="BH1022">
        <f t="shared" si="1615"/>
        <v>51.180225832800843</v>
      </c>
      <c r="BI1022">
        <f t="shared" si="1616"/>
        <v>199.97465789712456</v>
      </c>
      <c r="BJ1022">
        <f t="shared" si="1617"/>
        <v>7.9431026434692489E-3</v>
      </c>
    </row>
    <row r="1023" spans="1:62" x14ac:dyDescent="0.45">
      <c r="A1023" s="1">
        <v>952</v>
      </c>
      <c r="B1023" s="1" t="s">
        <v>1077</v>
      </c>
      <c r="C1023" s="1">
        <v>5511.0000296607614</v>
      </c>
      <c r="D1023" s="1">
        <v>0</v>
      </c>
      <c r="E1023">
        <f t="shared" ref="E1023" si="1618">(S1023-U1023*(1000-V1023)/(1000-W1023))*AQ1023</f>
        <v>3.1035799626181175</v>
      </c>
      <c r="F1023">
        <f t="shared" ref="F1023" si="1619">IF(BB1023&lt;&gt;0,1/(1/BB1023-1/N1023),0)</f>
        <v>0.10297197863070637</v>
      </c>
      <c r="G1023">
        <f t="shared" ref="G1023" si="1620">((BE1023-AR1023/2)*T1023-E1023)/(BE1023+AR1023/2)</f>
        <v>147.33555780590538</v>
      </c>
      <c r="H1023">
        <f t="shared" ref="H1023" si="1621">AR1023*1000</f>
        <v>1.5724291575496181</v>
      </c>
      <c r="I1023">
        <f t="shared" ref="I1023" si="1622">(AW1023-BC1023)</f>
        <v>1.5708691679605327</v>
      </c>
      <c r="J1023">
        <f t="shared" ref="J1023" si="1623">(P1023+AV1023*D1023)</f>
        <v>25.001735687255859</v>
      </c>
      <c r="K1023" s="1">
        <v>6</v>
      </c>
      <c r="L1023">
        <f t="shared" ref="L1023" si="1624">(K1023*AK1023+AL1023)</f>
        <v>1.4200000166893005</v>
      </c>
      <c r="M1023" s="1">
        <v>1</v>
      </c>
      <c r="N1023">
        <f t="shared" ref="N1023" si="1625">L1023*(M1023+1)*(M1023+1)/(M1023*M1023+1)</f>
        <v>2.8400000333786011</v>
      </c>
      <c r="O1023" s="1">
        <v>21.173786163330078</v>
      </c>
      <c r="P1023" s="1">
        <v>25.001735687255859</v>
      </c>
      <c r="Q1023" s="1">
        <v>20.22389030456543</v>
      </c>
      <c r="R1023">
        <v>905</v>
      </c>
      <c r="S1023" s="1">
        <v>199.77641296386719</v>
      </c>
      <c r="T1023" s="1">
        <v>201.449951171875</v>
      </c>
      <c r="U1023" s="1">
        <f t="shared" ref="U1023" si="1626">T1023-(0.008076485841*(R1023-S1023)+0.07530378)</f>
        <v>195.67891907643843</v>
      </c>
      <c r="V1023" s="1">
        <v>13.96898078918457</v>
      </c>
      <c r="W1023" s="1">
        <v>15.82783031463623</v>
      </c>
      <c r="X1023" s="1">
        <v>56.293605804443359</v>
      </c>
      <c r="Y1023" s="1">
        <v>63.782993316650391</v>
      </c>
      <c r="Z1023" s="1">
        <v>499.5157470703125</v>
      </c>
      <c r="AA1023" s="1">
        <v>1999.5894775390625</v>
      </c>
      <c r="AB1023" s="1">
        <v>81.200538635253906</v>
      </c>
      <c r="AC1023" s="1">
        <v>101.66506958007812</v>
      </c>
      <c r="AD1023" s="1">
        <v>5.2205758094787598</v>
      </c>
      <c r="AE1023" s="1">
        <v>0.33293825387954712</v>
      </c>
      <c r="AF1023" s="1">
        <v>0.51662111282348633</v>
      </c>
      <c r="AG1023" s="1">
        <v>2.963383449241519E-3</v>
      </c>
      <c r="AH1023" s="1">
        <v>0.54975670576095581</v>
      </c>
      <c r="AI1023" s="1">
        <v>3.9004790596663952E-3</v>
      </c>
      <c r="AJ1023" s="1">
        <v>0.66666668653488159</v>
      </c>
      <c r="AK1023" s="1">
        <v>-0.21956524252891541</v>
      </c>
      <c r="AL1023" s="1">
        <v>2.737391471862793</v>
      </c>
      <c r="AM1023" s="1">
        <v>1</v>
      </c>
      <c r="AN1023" s="1">
        <v>0</v>
      </c>
      <c r="AO1023" s="1">
        <v>0.15999999642372131</v>
      </c>
      <c r="AP1023" s="1">
        <v>111115</v>
      </c>
      <c r="AQ1023">
        <f t="shared" ref="AQ1023" si="1627">Z1023*0.000001/(K1023*0.0001)</f>
        <v>0.83252624511718742</v>
      </c>
      <c r="AR1023">
        <f t="shared" ref="AR1023" si="1628">(W1023-V1023)/(1000-W1023)*AQ1023</f>
        <v>1.5724291575496181E-3</v>
      </c>
      <c r="AS1023">
        <f t="shared" ref="AS1023" si="1629">(P1023+273.15)</f>
        <v>298.15173568725584</v>
      </c>
      <c r="AT1023">
        <f t="shared" ref="AT1023" si="1630">(O1023+273.15)</f>
        <v>294.32378616333006</v>
      </c>
      <c r="AU1023">
        <f t="shared" ref="AU1023" si="1631">(AA1023*AM1023+AB1023*AN1023)*AO1023</f>
        <v>319.93430925516077</v>
      </c>
      <c r="AV1023">
        <f t="shared" ref="AV1023" si="1632">((AU1023+0.00000010773*(AT1023^4-AS1023^4))-AR1023*44100)/(L1023*0.92*2*29.3+0.00000043092*AS1023^3)</f>
        <v>2.3609293318558673</v>
      </c>
      <c r="AW1023">
        <f t="shared" ref="AW1023" si="1633">0.61365*EXP(17.502*J1023/(240.97+J1023))</f>
        <v>3.180006638199695</v>
      </c>
      <c r="AX1023">
        <f t="shared" ref="AX1023" si="1634">AW1023*1000/AC1023</f>
        <v>31.27924518553456</v>
      </c>
      <c r="AY1023">
        <f t="shared" ref="AY1023" si="1635">(AX1023-W1023)</f>
        <v>15.451414870898329</v>
      </c>
      <c r="AZ1023">
        <f t="shared" ref="AZ1023" si="1636">IF(D1023,P1023,(O1023+P1023)/2)</f>
        <v>23.087760925292969</v>
      </c>
      <c r="BA1023">
        <f t="shared" ref="BA1023" si="1637">0.61365*EXP(17.502*AZ1023/(240.97+AZ1023))</f>
        <v>2.8347344014230318</v>
      </c>
      <c r="BB1023">
        <f t="shared" ref="BB1023" si="1638">IF(AY1023&lt;&gt;0,(1000-(AX1023+W1023)/2)/AY1023*AR1023,0)</f>
        <v>9.9369080492411374E-2</v>
      </c>
      <c r="BC1023">
        <f t="shared" ref="BC1023" si="1639">W1023*AC1023/1000</f>
        <v>1.6091374702391623</v>
      </c>
      <c r="BD1023">
        <f t="shared" ref="BD1023" si="1640">(BA1023-BC1023)</f>
        <v>1.2255969311838695</v>
      </c>
      <c r="BE1023">
        <f t="shared" ref="BE1023" si="1641">1/(1.6/F1023+1.37/N1023)</f>
        <v>6.2419626360738362E-2</v>
      </c>
      <c r="BF1023">
        <f t="shared" ref="BF1023" si="1642">G1023*AC1023*0.001</f>
        <v>14.978879735956992</v>
      </c>
      <c r="BG1023">
        <f t="shared" ref="BG1023" si="1643">G1023/T1023</f>
        <v>0.73137549524745338</v>
      </c>
      <c r="BH1023">
        <f t="shared" ref="BH1023" si="1644">(1-AR1023*AC1023/AW1023/F1023)*100</f>
        <v>51.180225832800843</v>
      </c>
      <c r="BI1023">
        <f t="shared" ref="BI1023" si="1645">(T1023-E1023/(N1023/1.35))</f>
        <v>199.97465789712456</v>
      </c>
      <c r="BJ1023">
        <f t="shared" ref="BJ1023" si="1646">E1023*BH1023/100/BI1023</f>
        <v>7.9431026434692489E-3</v>
      </c>
    </row>
    <row r="1024" spans="1:62" x14ac:dyDescent="0.45">
      <c r="A1024" s="1">
        <v>953</v>
      </c>
      <c r="B1024" s="1" t="s">
        <v>1079</v>
      </c>
      <c r="C1024" s="1">
        <v>5532.0000325664878</v>
      </c>
      <c r="D1024" s="1">
        <v>0</v>
      </c>
      <c r="E1024">
        <f t="shared" ref="E1024:E1037" si="1647">(S1024-U1024*(1000-V1024)/(1000-W1024))*AQ1024</f>
        <v>3.0923797930954029</v>
      </c>
      <c r="F1024">
        <f t="shared" ref="F1024:F1037" si="1648">IF(BB1024&lt;&gt;0,1/(1/BB1024-1/N1024),0)</f>
        <v>0.10158793842570055</v>
      </c>
      <c r="G1024">
        <f t="shared" ref="G1024:G1037" si="1649">((BE1024-AR1024/2)*T1024-E1024)/(BE1024+AR1024/2)</f>
        <v>146.94780865323338</v>
      </c>
      <c r="H1024">
        <f t="shared" ref="H1024:H1037" si="1650">AR1024*1000</f>
        <v>1.5516062083286786</v>
      </c>
      <c r="I1024">
        <f t="shared" ref="I1024:I1037" si="1651">(AW1024-BC1024)</f>
        <v>1.5704459034425295</v>
      </c>
      <c r="J1024">
        <f t="shared" ref="J1024:J1037" si="1652">(P1024+AV1024*D1024)</f>
        <v>25.000669479370117</v>
      </c>
      <c r="K1024" s="1">
        <v>6</v>
      </c>
      <c r="L1024">
        <f t="shared" ref="L1024:L1037" si="1653">(K1024*AK1024+AL1024)</f>
        <v>1.4200000166893005</v>
      </c>
      <c r="M1024" s="1">
        <v>1</v>
      </c>
      <c r="N1024">
        <f t="shared" ref="N1024:N1037" si="1654">L1024*(M1024+1)*(M1024+1)/(M1024*M1024+1)</f>
        <v>2.8400000333786011</v>
      </c>
      <c r="O1024" s="1">
        <v>21.17387580871582</v>
      </c>
      <c r="P1024" s="1">
        <v>25.000669479370117</v>
      </c>
      <c r="Q1024" s="1">
        <v>20.224111557006836</v>
      </c>
      <c r="R1024">
        <v>905</v>
      </c>
      <c r="S1024" s="1">
        <v>199.84147644042969</v>
      </c>
      <c r="T1024" s="1">
        <v>201.53266906738281</v>
      </c>
      <c r="U1024" s="1">
        <f t="shared" si="1531"/>
        <v>195.76216245619347</v>
      </c>
      <c r="V1024" s="1">
        <v>13.995771408081055</v>
      </c>
      <c r="W1024" s="1">
        <v>15.83000659942627</v>
      </c>
      <c r="X1024" s="1">
        <v>56.551967620849609</v>
      </c>
      <c r="Y1024" s="1">
        <v>63.792205810546875</v>
      </c>
      <c r="Z1024" s="1">
        <v>499.51422119140625</v>
      </c>
      <c r="AA1024" s="1">
        <v>1999.5716552734375</v>
      </c>
      <c r="AB1024" s="1">
        <v>81.168792724609375</v>
      </c>
      <c r="AC1024" s="1">
        <v>101.66506195068359</v>
      </c>
      <c r="AD1024" s="1">
        <v>4.2092547416687012</v>
      </c>
      <c r="AE1024" s="1">
        <v>0.33299499750137329</v>
      </c>
      <c r="AF1024" s="1">
        <v>0.26133522391319275</v>
      </c>
      <c r="AG1024" s="1">
        <v>5.6640752591192722E-3</v>
      </c>
      <c r="AH1024" s="1">
        <v>0.29612874984741211</v>
      </c>
      <c r="AI1024" s="1">
        <v>5.7603786699473858E-3</v>
      </c>
      <c r="AJ1024" s="1">
        <v>0.66666668653488159</v>
      </c>
      <c r="AK1024" s="1">
        <v>-0.21956524252891541</v>
      </c>
      <c r="AL1024" s="1">
        <v>2.737391471862793</v>
      </c>
      <c r="AM1024" s="1">
        <v>1</v>
      </c>
      <c r="AN1024" s="1">
        <v>0</v>
      </c>
      <c r="AO1024" s="1">
        <v>0.15999999642372131</v>
      </c>
      <c r="AP1024" s="1">
        <v>111115</v>
      </c>
      <c r="AQ1024">
        <f t="shared" ref="AQ1024:AQ1037" si="1655">Z1024*0.000001/(K1024*0.0001)</f>
        <v>0.83252370198567693</v>
      </c>
      <c r="AR1024">
        <f t="shared" ref="AR1024:AR1037" si="1656">(W1024-V1024)/(1000-W1024)*AQ1024</f>
        <v>1.5516062083286786E-3</v>
      </c>
      <c r="AS1024">
        <f t="shared" ref="AS1024:AS1037" si="1657">(P1024+273.15)</f>
        <v>298.15066947937009</v>
      </c>
      <c r="AT1024">
        <f t="shared" ref="AT1024:AT1037" si="1658">(O1024+273.15)</f>
        <v>294.3238758087158</v>
      </c>
      <c r="AU1024">
        <f t="shared" ref="AU1024:AU1037" si="1659">(AA1024*AM1024+AB1024*AN1024)*AO1024</f>
        <v>319.93145769272451</v>
      </c>
      <c r="AV1024">
        <f t="shared" ref="AV1024:AV1037" si="1660">((AU1024+0.00000010773*(AT1024^4-AS1024^4))-AR1024*44100)/(L1024*0.92*2*29.3+0.00000043092*AS1024^3)</f>
        <v>2.3714877968747783</v>
      </c>
      <c r="AW1024">
        <f t="shared" ref="AW1024:AW1037" si="1661">0.61365*EXP(17.502*J1024/(240.97+J1024))</f>
        <v>3.1798045050529313</v>
      </c>
      <c r="AX1024">
        <f t="shared" ref="AX1024:AX1037" si="1662">AW1024*1000/AC1024</f>
        <v>31.277259306598499</v>
      </c>
      <c r="AY1024">
        <f t="shared" ref="AY1024:AY1037" si="1663">(AX1024-W1024)</f>
        <v>15.447252707172229</v>
      </c>
      <c r="AZ1024">
        <f t="shared" ref="AZ1024:AZ1037" si="1664">IF(D1024,P1024,(O1024+P1024)/2)</f>
        <v>23.087272644042969</v>
      </c>
      <c r="BA1024">
        <f t="shared" ref="BA1024:BA1037" si="1665">0.61365*EXP(17.502*AZ1024/(240.97+AZ1024))</f>
        <v>2.8346506813504533</v>
      </c>
      <c r="BB1024">
        <f t="shared" ref="BB1024:BB1037" si="1666">IF(AY1024&lt;&gt;0,(1000-(AX1024+W1024)/2)/AY1024*AR1024,0)</f>
        <v>9.8079592140461344E-2</v>
      </c>
      <c r="BC1024">
        <f t="shared" ref="BC1024:BC1037" si="1667">W1024*AC1024/1000</f>
        <v>1.6093586016104018</v>
      </c>
      <c r="BD1024">
        <f t="shared" ref="BD1024:BD1037" si="1668">(BA1024-BC1024)</f>
        <v>1.2252920797400515</v>
      </c>
      <c r="BE1024">
        <f t="shared" ref="BE1024:BE1037" si="1669">1/(1.6/F1024+1.37/N1024)</f>
        <v>6.160558081376067E-2</v>
      </c>
      <c r="BF1024">
        <f t="shared" ref="BF1024:BF1037" si="1670">G1024*AC1024*0.001</f>
        <v>14.939458070248172</v>
      </c>
      <c r="BG1024">
        <f t="shared" ref="BG1024:BG1037" si="1671">G1024/T1024</f>
        <v>0.72915130501299075</v>
      </c>
      <c r="BH1024">
        <f t="shared" ref="BH1024:BH1037" si="1672">(1-AR1024*AC1024/AW1024/F1024)*100</f>
        <v>51.167307481667535</v>
      </c>
      <c r="BI1024">
        <f t="shared" ref="BI1024:BI1037" si="1673">(T1024-E1024/(N1024/1.35))</f>
        <v>200.06269981681476</v>
      </c>
      <c r="BJ1024">
        <f t="shared" ref="BJ1024:BJ1037" si="1674">E1024*BH1024/100/BI1024</f>
        <v>7.9089579351017628E-3</v>
      </c>
    </row>
    <row r="1025" spans="1:62" x14ac:dyDescent="0.45">
      <c r="A1025" s="1">
        <v>954</v>
      </c>
      <c r="B1025" s="1" t="s">
        <v>1080</v>
      </c>
      <c r="C1025" s="1">
        <v>5537.0000324547291</v>
      </c>
      <c r="D1025" s="1">
        <v>0</v>
      </c>
      <c r="E1025">
        <f t="shared" si="1647"/>
        <v>2.7357449016064219</v>
      </c>
      <c r="F1025">
        <f t="shared" si="1648"/>
        <v>9.9135974943091676E-2</v>
      </c>
      <c r="G1025">
        <f t="shared" si="1649"/>
        <v>152.19177218355287</v>
      </c>
      <c r="H1025">
        <f t="shared" si="1650"/>
        <v>1.5147342711975171</v>
      </c>
      <c r="I1025">
        <f t="shared" si="1651"/>
        <v>1.5697002044279669</v>
      </c>
      <c r="J1025">
        <f t="shared" si="1652"/>
        <v>25.007438659667969</v>
      </c>
      <c r="K1025" s="1">
        <v>6</v>
      </c>
      <c r="L1025">
        <f t="shared" si="1653"/>
        <v>1.4200000166893005</v>
      </c>
      <c r="M1025" s="1">
        <v>1</v>
      </c>
      <c r="N1025">
        <f t="shared" si="1654"/>
        <v>2.8400000333786011</v>
      </c>
      <c r="O1025" s="1">
        <v>21.172956466674805</v>
      </c>
      <c r="P1025" s="1">
        <v>25.007438659667969</v>
      </c>
      <c r="Q1025" s="1">
        <v>20.22205924987793</v>
      </c>
      <c r="R1025">
        <v>905</v>
      </c>
      <c r="S1025" s="1">
        <v>199.99951171875</v>
      </c>
      <c r="T1025" s="1">
        <v>202.12533569335937</v>
      </c>
      <c r="U1025" s="1">
        <f t="shared" si="1531"/>
        <v>196.35610545185779</v>
      </c>
      <c r="V1025" s="1">
        <v>14.059421539306641</v>
      </c>
      <c r="W1025" s="1">
        <v>15.850061416625977</v>
      </c>
      <c r="X1025" s="1">
        <v>56.817859649658203</v>
      </c>
      <c r="Y1025" s="1">
        <v>63.870742797851562</v>
      </c>
      <c r="Z1025" s="1">
        <v>499.50601196289062</v>
      </c>
      <c r="AA1025" s="1">
        <v>1999.5416259765625</v>
      </c>
      <c r="AB1025" s="1">
        <v>80.65093994140625</v>
      </c>
      <c r="AC1025" s="1">
        <v>101.66445159912109</v>
      </c>
      <c r="AD1025" s="1">
        <v>4.2092547416687012</v>
      </c>
      <c r="AE1025" s="1">
        <v>0.33299499750137329</v>
      </c>
      <c r="AF1025" s="1">
        <v>0.26133522391319275</v>
      </c>
      <c r="AG1025" s="1">
        <v>5.6640752591192722E-3</v>
      </c>
      <c r="AH1025" s="1">
        <v>0.29612874984741211</v>
      </c>
      <c r="AI1025" s="1">
        <v>5.7603786699473858E-3</v>
      </c>
      <c r="AJ1025" s="1">
        <v>0.66666668653488159</v>
      </c>
      <c r="AK1025" s="1">
        <v>-0.21956524252891541</v>
      </c>
      <c r="AL1025" s="1">
        <v>2.737391471862793</v>
      </c>
      <c r="AM1025" s="1">
        <v>1</v>
      </c>
      <c r="AN1025" s="1">
        <v>0</v>
      </c>
      <c r="AO1025" s="1">
        <v>0.15999999642372131</v>
      </c>
      <c r="AP1025" s="1">
        <v>111115</v>
      </c>
      <c r="AQ1025">
        <f t="shared" si="1655"/>
        <v>0.83251001993815088</v>
      </c>
      <c r="AR1025">
        <f t="shared" si="1656"/>
        <v>1.5147342711975171E-3</v>
      </c>
      <c r="AS1025">
        <f t="shared" si="1657"/>
        <v>298.15743865966795</v>
      </c>
      <c r="AT1025">
        <f t="shared" si="1658"/>
        <v>294.32295646667478</v>
      </c>
      <c r="AU1025">
        <f t="shared" si="1659"/>
        <v>319.9266530053319</v>
      </c>
      <c r="AV1025">
        <f t="shared" si="1660"/>
        <v>2.3889013489636852</v>
      </c>
      <c r="AW1025">
        <f t="shared" si="1661"/>
        <v>3.1810880061616351</v>
      </c>
      <c r="AX1025">
        <f t="shared" si="1662"/>
        <v>31.290071958536348</v>
      </c>
      <c r="AY1025">
        <f t="shared" si="1663"/>
        <v>15.440010541910372</v>
      </c>
      <c r="AZ1025">
        <f t="shared" si="1664"/>
        <v>23.090197563171387</v>
      </c>
      <c r="BA1025">
        <f t="shared" si="1665"/>
        <v>2.8351522165369372</v>
      </c>
      <c r="BB1025">
        <f t="shared" si="1666"/>
        <v>9.5792155024554043E-2</v>
      </c>
      <c r="BC1025">
        <f t="shared" si="1667"/>
        <v>1.6113878017336682</v>
      </c>
      <c r="BD1025">
        <f t="shared" si="1668"/>
        <v>1.2237644148032689</v>
      </c>
      <c r="BE1025">
        <f t="shared" si="1669"/>
        <v>6.0161799469865919E-2</v>
      </c>
      <c r="BF1025">
        <f t="shared" si="1670"/>
        <v>15.472493056939275</v>
      </c>
      <c r="BG1025">
        <f t="shared" si="1671"/>
        <v>0.75295742446874747</v>
      </c>
      <c r="BH1025">
        <f t="shared" si="1672"/>
        <v>51.168663872055475</v>
      </c>
      <c r="BI1025">
        <f t="shared" si="1673"/>
        <v>200.82489358992214</v>
      </c>
      <c r="BJ1025">
        <f t="shared" si="1674"/>
        <v>6.9704710809324289E-3</v>
      </c>
    </row>
    <row r="1026" spans="1:62" x14ac:dyDescent="0.45">
      <c r="A1026" s="1">
        <v>955</v>
      </c>
      <c r="B1026" s="1" t="s">
        <v>1081</v>
      </c>
      <c r="C1026" s="1">
        <v>5542.0000323429704</v>
      </c>
      <c r="D1026" s="1">
        <v>0</v>
      </c>
      <c r="E1026">
        <f t="shared" si="1647"/>
        <v>2.6385413463508218</v>
      </c>
      <c r="F1026">
        <f t="shared" si="1648"/>
        <v>9.97297645376964E-2</v>
      </c>
      <c r="G1026">
        <f t="shared" si="1649"/>
        <v>154.14017282143061</v>
      </c>
      <c r="H1026">
        <f t="shared" si="1650"/>
        <v>1.5243746699071288</v>
      </c>
      <c r="I1026">
        <f t="shared" si="1651"/>
        <v>1.5705624104791873</v>
      </c>
      <c r="J1026">
        <f t="shared" si="1652"/>
        <v>25.019756317138672</v>
      </c>
      <c r="K1026" s="1">
        <v>6</v>
      </c>
      <c r="L1026">
        <f t="shared" si="1653"/>
        <v>1.4200000166893005</v>
      </c>
      <c r="M1026" s="1">
        <v>1</v>
      </c>
      <c r="N1026">
        <f t="shared" si="1654"/>
        <v>2.8400000333786011</v>
      </c>
      <c r="O1026" s="1">
        <v>21.171205520629883</v>
      </c>
      <c r="P1026" s="1">
        <v>25.019756317138672</v>
      </c>
      <c r="Q1026" s="1">
        <v>20.218193054199219</v>
      </c>
      <c r="R1026">
        <v>905</v>
      </c>
      <c r="S1026" s="1">
        <v>199.99273681640625</v>
      </c>
      <c r="T1026" s="1">
        <v>202.23281860351562</v>
      </c>
      <c r="U1026" s="1">
        <f t="shared" si="1531"/>
        <v>196.46353364461118</v>
      </c>
      <c r="V1026" s="1">
        <v>14.062606811523438</v>
      </c>
      <c r="W1026" s="1">
        <v>15.864660263061523</v>
      </c>
      <c r="X1026" s="1">
        <v>56.852684020996094</v>
      </c>
      <c r="Y1026" s="1">
        <v>63.933277130126953</v>
      </c>
      <c r="Z1026" s="1">
        <v>499.49383544921875</v>
      </c>
      <c r="AA1026" s="1">
        <v>1999.49462890625</v>
      </c>
      <c r="AB1026" s="1">
        <v>80.611305236816406</v>
      </c>
      <c r="AC1026" s="1">
        <v>101.66384124755859</v>
      </c>
      <c r="AD1026" s="1">
        <v>4.2092547416687012</v>
      </c>
      <c r="AE1026" s="1">
        <v>0.33299499750137329</v>
      </c>
      <c r="AF1026" s="1">
        <v>0.26133522391319275</v>
      </c>
      <c r="AG1026" s="1">
        <v>5.6640752591192722E-3</v>
      </c>
      <c r="AH1026" s="1">
        <v>0.29612874984741211</v>
      </c>
      <c r="AI1026" s="1">
        <v>5.7603786699473858E-3</v>
      </c>
      <c r="AJ1026" s="1">
        <v>0.66666668653488159</v>
      </c>
      <c r="AK1026" s="1">
        <v>-0.21956524252891541</v>
      </c>
      <c r="AL1026" s="1">
        <v>2.737391471862793</v>
      </c>
      <c r="AM1026" s="1">
        <v>1</v>
      </c>
      <c r="AN1026" s="1">
        <v>0</v>
      </c>
      <c r="AO1026" s="1">
        <v>0.15999999642372131</v>
      </c>
      <c r="AP1026" s="1">
        <v>111115</v>
      </c>
      <c r="AQ1026">
        <f t="shared" si="1655"/>
        <v>0.83248972574869784</v>
      </c>
      <c r="AR1026">
        <f t="shared" si="1656"/>
        <v>1.5243746699071287E-3</v>
      </c>
      <c r="AS1026">
        <f t="shared" si="1657"/>
        <v>298.16975631713865</v>
      </c>
      <c r="AT1026">
        <f t="shared" si="1658"/>
        <v>294.32120552062986</v>
      </c>
      <c r="AU1026">
        <f t="shared" si="1659"/>
        <v>319.91913347424997</v>
      </c>
      <c r="AV1026">
        <f t="shared" si="1660"/>
        <v>2.3821271935362232</v>
      </c>
      <c r="AW1026">
        <f t="shared" si="1661"/>
        <v>3.1834247129095252</v>
      </c>
      <c r="AX1026">
        <f t="shared" si="1662"/>
        <v>31.313244451954777</v>
      </c>
      <c r="AY1026">
        <f t="shared" si="1663"/>
        <v>15.448584188893253</v>
      </c>
      <c r="AZ1026">
        <f t="shared" si="1664"/>
        <v>23.095480918884277</v>
      </c>
      <c r="BA1026">
        <f t="shared" si="1665"/>
        <v>2.8360583490310942</v>
      </c>
      <c r="BB1026">
        <f t="shared" si="1666"/>
        <v>9.6346451574105596E-2</v>
      </c>
      <c r="BC1026">
        <f t="shared" si="1667"/>
        <v>1.6128623024303379</v>
      </c>
      <c r="BD1026">
        <f t="shared" si="1668"/>
        <v>1.2231960466007563</v>
      </c>
      <c r="BE1026">
        <f t="shared" si="1669"/>
        <v>6.0511628745085491E-2</v>
      </c>
      <c r="BF1026">
        <f t="shared" si="1670"/>
        <v>15.670482059589167</v>
      </c>
      <c r="BG1026">
        <f t="shared" si="1671"/>
        <v>0.76219168523595426</v>
      </c>
      <c r="BH1026">
        <f t="shared" si="1672"/>
        <v>51.186622151679174</v>
      </c>
      <c r="BI1026">
        <f t="shared" si="1673"/>
        <v>200.97858241488572</v>
      </c>
      <c r="BJ1026">
        <f t="shared" si="1674"/>
        <v>6.7200204770296521E-3</v>
      </c>
    </row>
    <row r="1027" spans="1:62" x14ac:dyDescent="0.45">
      <c r="A1027" s="1">
        <v>956</v>
      </c>
      <c r="B1027" s="1" t="s">
        <v>1082</v>
      </c>
      <c r="C1027" s="1">
        <v>5547.5000322200358</v>
      </c>
      <c r="D1027" s="1">
        <v>0</v>
      </c>
      <c r="E1027">
        <f t="shared" si="1647"/>
        <v>2.8322534151589736</v>
      </c>
      <c r="F1027">
        <f t="shared" si="1648"/>
        <v>0.10244893093733644</v>
      </c>
      <c r="G1027">
        <f t="shared" si="1649"/>
        <v>151.82966096743459</v>
      </c>
      <c r="H1027">
        <f t="shared" si="1650"/>
        <v>1.5663669253683499</v>
      </c>
      <c r="I1027">
        <f t="shared" si="1651"/>
        <v>1.5724074755357638</v>
      </c>
      <c r="J1027">
        <f t="shared" si="1652"/>
        <v>25.034564971923828</v>
      </c>
      <c r="K1027" s="1">
        <v>6</v>
      </c>
      <c r="L1027">
        <f t="shared" si="1653"/>
        <v>1.4200000166893005</v>
      </c>
      <c r="M1027" s="1">
        <v>1</v>
      </c>
      <c r="N1027">
        <f t="shared" si="1654"/>
        <v>2.8400000333786011</v>
      </c>
      <c r="O1027" s="1">
        <v>21.168832778930664</v>
      </c>
      <c r="P1027" s="1">
        <v>25.034564971923828</v>
      </c>
      <c r="Q1027" s="1">
        <v>20.217199325561523</v>
      </c>
      <c r="R1027">
        <v>905</v>
      </c>
      <c r="S1027" s="1">
        <v>199.8897705078125</v>
      </c>
      <c r="T1027" s="1">
        <v>201.88885498046875</v>
      </c>
      <c r="U1027" s="1">
        <f t="shared" si="1531"/>
        <v>196.11873841563084</v>
      </c>
      <c r="V1027" s="1">
        <v>14.022636413574219</v>
      </c>
      <c r="W1027" s="1">
        <v>15.874253273010254</v>
      </c>
      <c r="X1027" s="1">
        <v>56.623268127441406</v>
      </c>
      <c r="Y1027" s="1">
        <v>63.988079071044922</v>
      </c>
      <c r="Z1027" s="1">
        <v>499.51004028320312</v>
      </c>
      <c r="AA1027" s="1">
        <v>1999.4759521484375</v>
      </c>
      <c r="AB1027" s="1">
        <v>80.396194458007812</v>
      </c>
      <c r="AC1027" s="1">
        <v>101.66326904296875</v>
      </c>
      <c r="AD1027" s="1">
        <v>4.2092547416687012</v>
      </c>
      <c r="AE1027" s="1">
        <v>0.33299499750137329</v>
      </c>
      <c r="AF1027" s="1">
        <v>0.26133522391319275</v>
      </c>
      <c r="AG1027" s="1">
        <v>5.6640752591192722E-3</v>
      </c>
      <c r="AH1027" s="1">
        <v>0.29612874984741211</v>
      </c>
      <c r="AI1027" s="1">
        <v>5.7603786699473858E-3</v>
      </c>
      <c r="AJ1027" s="1">
        <v>0.66666668653488159</v>
      </c>
      <c r="AK1027" s="1">
        <v>-0.21956524252891541</v>
      </c>
      <c r="AL1027" s="1">
        <v>2.737391471862793</v>
      </c>
      <c r="AM1027" s="1">
        <v>1</v>
      </c>
      <c r="AN1027" s="1">
        <v>0</v>
      </c>
      <c r="AO1027" s="1">
        <v>0.15999999642372131</v>
      </c>
      <c r="AP1027" s="1">
        <v>111115</v>
      </c>
      <c r="AQ1027">
        <f t="shared" si="1655"/>
        <v>0.83251673380533842</v>
      </c>
      <c r="AR1027">
        <f t="shared" si="1656"/>
        <v>1.5663669253683499E-3</v>
      </c>
      <c r="AS1027">
        <f t="shared" si="1657"/>
        <v>298.18456497192381</v>
      </c>
      <c r="AT1027">
        <f t="shared" si="1658"/>
        <v>294.31883277893064</v>
      </c>
      <c r="AU1027">
        <f t="shared" si="1659"/>
        <v>319.91614519306677</v>
      </c>
      <c r="AV1027">
        <f t="shared" si="1660"/>
        <v>2.3587793246154467</v>
      </c>
      <c r="AW1027">
        <f t="shared" si="1661"/>
        <v>3.1862359568860326</v>
      </c>
      <c r="AX1027">
        <f t="shared" si="1662"/>
        <v>31.341073200580887</v>
      </c>
      <c r="AY1027">
        <f t="shared" si="1663"/>
        <v>15.466819927570633</v>
      </c>
      <c r="AZ1027">
        <f t="shared" si="1664"/>
        <v>23.101698875427246</v>
      </c>
      <c r="BA1027">
        <f t="shared" si="1665"/>
        <v>2.8371250966278665</v>
      </c>
      <c r="BB1027">
        <f t="shared" si="1666"/>
        <v>9.8881907829208138E-2</v>
      </c>
      <c r="BC1027">
        <f t="shared" si="1667"/>
        <v>1.6138284813502688</v>
      </c>
      <c r="BD1027">
        <f t="shared" si="1668"/>
        <v>1.2232966152775977</v>
      </c>
      <c r="BE1027">
        <f t="shared" si="1669"/>
        <v>6.2112064898307805E-2</v>
      </c>
      <c r="BF1027">
        <f t="shared" si="1670"/>
        <v>15.435499671635034</v>
      </c>
      <c r="BG1027">
        <f t="shared" si="1671"/>
        <v>0.75204577777274029</v>
      </c>
      <c r="BH1027">
        <f t="shared" si="1672"/>
        <v>51.216583822156792</v>
      </c>
      <c r="BI1027">
        <f t="shared" si="1673"/>
        <v>200.54253735176226</v>
      </c>
      <c r="BJ1027">
        <f t="shared" si="1674"/>
        <v>7.2332955570737281E-3</v>
      </c>
    </row>
    <row r="1028" spans="1:62" x14ac:dyDescent="0.45">
      <c r="A1028" s="1">
        <v>957</v>
      </c>
      <c r="B1028" s="1" t="s">
        <v>1083</v>
      </c>
      <c r="C1028" s="1">
        <v>5552.5000321082771</v>
      </c>
      <c r="D1028" s="1">
        <v>0</v>
      </c>
      <c r="E1028">
        <f t="shared" si="1647"/>
        <v>3.4012025221610127</v>
      </c>
      <c r="F1028">
        <f t="shared" si="1648"/>
        <v>0.10468920787931277</v>
      </c>
      <c r="G1028">
        <f t="shared" si="1649"/>
        <v>143.15184772504406</v>
      </c>
      <c r="H1028">
        <f t="shared" si="1650"/>
        <v>1.5987579381945465</v>
      </c>
      <c r="I1028">
        <f t="shared" si="1651"/>
        <v>1.5717866371490565</v>
      </c>
      <c r="J1028">
        <f t="shared" si="1652"/>
        <v>25.02879524230957</v>
      </c>
      <c r="K1028" s="1">
        <v>6</v>
      </c>
      <c r="L1028">
        <f t="shared" si="1653"/>
        <v>1.4200000166893005</v>
      </c>
      <c r="M1028" s="1">
        <v>1</v>
      </c>
      <c r="N1028">
        <f t="shared" si="1654"/>
        <v>2.8400000333786011</v>
      </c>
      <c r="O1028" s="1">
        <v>21.167764663696289</v>
      </c>
      <c r="P1028" s="1">
        <v>25.02879524230957</v>
      </c>
      <c r="Q1028" s="1">
        <v>20.220186233520508</v>
      </c>
      <c r="R1028">
        <v>905</v>
      </c>
      <c r="S1028" s="1">
        <v>199.80268859863281</v>
      </c>
      <c r="T1028" s="1">
        <v>201.11297607421875</v>
      </c>
      <c r="U1028" s="1">
        <f t="shared" si="1531"/>
        <v>195.34215619357434</v>
      </c>
      <c r="V1028" s="1">
        <v>13.979695320129395</v>
      </c>
      <c r="W1028" s="1">
        <v>15.869590759277344</v>
      </c>
      <c r="X1028" s="1">
        <v>56.383342742919922</v>
      </c>
      <c r="Y1028" s="1">
        <v>63.976154327392578</v>
      </c>
      <c r="Z1028" s="1">
        <v>499.51535034179687</v>
      </c>
      <c r="AA1028" s="1">
        <v>1999.4234619140625</v>
      </c>
      <c r="AB1028" s="1">
        <v>81.153465270996094</v>
      </c>
      <c r="AC1028" s="1">
        <v>101.66322326660156</v>
      </c>
      <c r="AD1028" s="1">
        <v>4.2092547416687012</v>
      </c>
      <c r="AE1028" s="1">
        <v>0.33299499750137329</v>
      </c>
      <c r="AF1028" s="1">
        <v>0.26133522391319275</v>
      </c>
      <c r="AG1028" s="1">
        <v>5.6640752591192722E-3</v>
      </c>
      <c r="AH1028" s="1">
        <v>0.29612874984741211</v>
      </c>
      <c r="AI1028" s="1">
        <v>5.7603786699473858E-3</v>
      </c>
      <c r="AJ1028" s="1">
        <v>0.66666668653488159</v>
      </c>
      <c r="AK1028" s="1">
        <v>-0.21956524252891541</v>
      </c>
      <c r="AL1028" s="1">
        <v>2.737391471862793</v>
      </c>
      <c r="AM1028" s="1">
        <v>1</v>
      </c>
      <c r="AN1028" s="1">
        <v>0</v>
      </c>
      <c r="AO1028" s="1">
        <v>0.15999999642372131</v>
      </c>
      <c r="AP1028" s="1">
        <v>111115</v>
      </c>
      <c r="AQ1028">
        <f t="shared" si="1655"/>
        <v>0.83252558390299469</v>
      </c>
      <c r="AR1028">
        <f t="shared" si="1656"/>
        <v>1.5987579381945465E-3</v>
      </c>
      <c r="AS1028">
        <f t="shared" si="1657"/>
        <v>298.17879524230955</v>
      </c>
      <c r="AT1028">
        <f t="shared" si="1658"/>
        <v>294.31776466369627</v>
      </c>
      <c r="AU1028">
        <f t="shared" si="1659"/>
        <v>319.90774675575449</v>
      </c>
      <c r="AV1028">
        <f t="shared" si="1660"/>
        <v>2.3430813572131011</v>
      </c>
      <c r="AW1028">
        <f t="shared" si="1661"/>
        <v>3.1851403856590661</v>
      </c>
      <c r="AX1028">
        <f t="shared" si="1662"/>
        <v>31.330310837246977</v>
      </c>
      <c r="AY1028">
        <f t="shared" si="1663"/>
        <v>15.460720077969633</v>
      </c>
      <c r="AZ1028">
        <f t="shared" si="1664"/>
        <v>23.09827995300293</v>
      </c>
      <c r="BA1028">
        <f t="shared" si="1665"/>
        <v>2.8365385056309962</v>
      </c>
      <c r="BB1028">
        <f t="shared" si="1666"/>
        <v>0.10096731081362575</v>
      </c>
      <c r="BC1028">
        <f t="shared" si="1667"/>
        <v>1.6133537485100096</v>
      </c>
      <c r="BD1028">
        <f t="shared" si="1668"/>
        <v>1.2231847571209866</v>
      </c>
      <c r="BE1028">
        <f t="shared" si="1669"/>
        <v>6.3428726921229306E-2</v>
      </c>
      <c r="BF1028">
        <f t="shared" si="1670"/>
        <v>14.553278256297705</v>
      </c>
      <c r="BG1028">
        <f t="shared" si="1671"/>
        <v>0.71179816697762599</v>
      </c>
      <c r="BH1028">
        <f t="shared" si="1672"/>
        <v>51.256568892391719</v>
      </c>
      <c r="BI1028">
        <f t="shared" si="1673"/>
        <v>199.49620728867231</v>
      </c>
      <c r="BJ1028">
        <f t="shared" si="1674"/>
        <v>8.7387110644093612E-3</v>
      </c>
    </row>
    <row r="1029" spans="1:62" x14ac:dyDescent="0.45">
      <c r="A1029" s="1">
        <v>958</v>
      </c>
      <c r="B1029" s="1" t="s">
        <v>1084</v>
      </c>
      <c r="C1029" s="1">
        <v>5557.5000319965184</v>
      </c>
      <c r="D1029" s="1">
        <v>0</v>
      </c>
      <c r="E1029">
        <f t="shared" si="1647"/>
        <v>3.7159908395969783</v>
      </c>
      <c r="F1029">
        <f t="shared" si="1648"/>
        <v>0.10475585421937898</v>
      </c>
      <c r="G1029">
        <f t="shared" si="1649"/>
        <v>137.92026533233178</v>
      </c>
      <c r="H1029">
        <f t="shared" si="1650"/>
        <v>1.5980142028975886</v>
      </c>
      <c r="I1029">
        <f t="shared" si="1651"/>
        <v>1.5701068447671003</v>
      </c>
      <c r="J1029">
        <f t="shared" si="1652"/>
        <v>25.019891738891602</v>
      </c>
      <c r="K1029" s="1">
        <v>6</v>
      </c>
      <c r="L1029">
        <f t="shared" si="1653"/>
        <v>1.4200000166893005</v>
      </c>
      <c r="M1029" s="1">
        <v>1</v>
      </c>
      <c r="N1029">
        <f t="shared" si="1654"/>
        <v>2.8400000333786011</v>
      </c>
      <c r="O1029" s="1">
        <v>21.167543411254883</v>
      </c>
      <c r="P1029" s="1">
        <v>25.019891738891602</v>
      </c>
      <c r="Q1029" s="1">
        <v>20.223836898803711</v>
      </c>
      <c r="R1029">
        <v>905</v>
      </c>
      <c r="S1029" s="1">
        <v>199.79963684082031</v>
      </c>
      <c r="T1029" s="1">
        <v>200.7327880859375</v>
      </c>
      <c r="U1029" s="1">
        <f t="shared" si="1531"/>
        <v>194.96194355781432</v>
      </c>
      <c r="V1029" s="1">
        <v>13.980473518371582</v>
      </c>
      <c r="W1029" s="1">
        <v>15.869471549987793</v>
      </c>
      <c r="X1029" s="1">
        <v>56.370559692382812</v>
      </c>
      <c r="Y1029" s="1">
        <v>63.977157592773437</v>
      </c>
      <c r="Z1029" s="1">
        <v>499.52023315429687</v>
      </c>
      <c r="AA1029" s="1">
        <v>1999.406494140625</v>
      </c>
      <c r="AB1029" s="1">
        <v>81.416297912597656</v>
      </c>
      <c r="AC1029" s="1">
        <v>101.66334533691406</v>
      </c>
      <c r="AD1029" s="1">
        <v>4.2092547416687012</v>
      </c>
      <c r="AE1029" s="1">
        <v>0.33299499750137329</v>
      </c>
      <c r="AF1029" s="1">
        <v>0.26133522391319275</v>
      </c>
      <c r="AG1029" s="1">
        <v>5.6640752591192722E-3</v>
      </c>
      <c r="AH1029" s="1">
        <v>0.29612874984741211</v>
      </c>
      <c r="AI1029" s="1">
        <v>5.7603786699473858E-3</v>
      </c>
      <c r="AJ1029" s="1">
        <v>0.66666668653488159</v>
      </c>
      <c r="AK1029" s="1">
        <v>-0.21956524252891541</v>
      </c>
      <c r="AL1029" s="1">
        <v>2.737391471862793</v>
      </c>
      <c r="AM1029" s="1">
        <v>1</v>
      </c>
      <c r="AN1029" s="1">
        <v>0</v>
      </c>
      <c r="AO1029" s="1">
        <v>0.15999999642372131</v>
      </c>
      <c r="AP1029" s="1">
        <v>111115</v>
      </c>
      <c r="AQ1029">
        <f t="shared" si="1655"/>
        <v>0.83253372192382791</v>
      </c>
      <c r="AR1029">
        <f t="shared" si="1656"/>
        <v>1.5980142028975885E-3</v>
      </c>
      <c r="AS1029">
        <f t="shared" si="1657"/>
        <v>298.16989173889158</v>
      </c>
      <c r="AT1029">
        <f t="shared" si="1658"/>
        <v>294.31754341125486</v>
      </c>
      <c r="AU1029">
        <f t="shared" si="1659"/>
        <v>319.90503191206517</v>
      </c>
      <c r="AV1029">
        <f t="shared" si="1660"/>
        <v>2.3445790234057271</v>
      </c>
      <c r="AW1029">
        <f t="shared" si="1661"/>
        <v>3.1834504112678421</v>
      </c>
      <c r="AX1029">
        <f t="shared" si="1662"/>
        <v>31.313649975985278</v>
      </c>
      <c r="AY1029">
        <f t="shared" si="1663"/>
        <v>15.444178425997485</v>
      </c>
      <c r="AZ1029">
        <f t="shared" si="1664"/>
        <v>23.093717575073242</v>
      </c>
      <c r="BA1029">
        <f t="shared" si="1665"/>
        <v>2.8357558950595876</v>
      </c>
      <c r="BB1029">
        <f t="shared" si="1666"/>
        <v>0.10102930118337061</v>
      </c>
      <c r="BC1029">
        <f t="shared" si="1667"/>
        <v>1.6133435665007418</v>
      </c>
      <c r="BD1029">
        <f t="shared" si="1668"/>
        <v>1.2224123285588457</v>
      </c>
      <c r="BE1029">
        <f t="shared" si="1669"/>
        <v>6.3467870090867309E-2</v>
      </c>
      <c r="BF1029">
        <f t="shared" si="1670"/>
        <v>14.021435563439661</v>
      </c>
      <c r="BG1029">
        <f t="shared" si="1671"/>
        <v>0.68708389221040211</v>
      </c>
      <c r="BH1029">
        <f t="shared" si="1672"/>
        <v>51.284334519749834</v>
      </c>
      <c r="BI1029">
        <f t="shared" si="1673"/>
        <v>198.96638401041079</v>
      </c>
      <c r="BJ1029">
        <f t="shared" si="1674"/>
        <v>9.5781062835341019E-3</v>
      </c>
    </row>
    <row r="1030" spans="1:62" x14ac:dyDescent="0.45">
      <c r="A1030" s="1">
        <v>959</v>
      </c>
      <c r="B1030" s="1" t="s">
        <v>1085</v>
      </c>
      <c r="C1030" s="1">
        <v>5563.0000318735838</v>
      </c>
      <c r="D1030" s="1">
        <v>0</v>
      </c>
      <c r="E1030">
        <f t="shared" si="1647"/>
        <v>3.8530392302813867</v>
      </c>
      <c r="F1030">
        <f t="shared" si="1648"/>
        <v>0.10492428324263771</v>
      </c>
      <c r="G1030">
        <f t="shared" si="1649"/>
        <v>135.72960824143561</v>
      </c>
      <c r="H1030">
        <f t="shared" si="1650"/>
        <v>1.5987580751426715</v>
      </c>
      <c r="I1030">
        <f t="shared" si="1651"/>
        <v>1.5684142231528035</v>
      </c>
      <c r="J1030">
        <f t="shared" si="1652"/>
        <v>25.012115478515625</v>
      </c>
      <c r="K1030" s="1">
        <v>6</v>
      </c>
      <c r="L1030">
        <f t="shared" si="1653"/>
        <v>1.4200000166893005</v>
      </c>
      <c r="M1030" s="1">
        <v>1</v>
      </c>
      <c r="N1030">
        <f t="shared" si="1654"/>
        <v>2.8400000333786011</v>
      </c>
      <c r="O1030" s="1">
        <v>21.167688369750977</v>
      </c>
      <c r="P1030" s="1">
        <v>25.012115478515625</v>
      </c>
      <c r="Q1030" s="1">
        <v>20.223949432373047</v>
      </c>
      <c r="R1030">
        <v>905</v>
      </c>
      <c r="S1030" s="1">
        <v>199.80416870117187</v>
      </c>
      <c r="T1030" s="1">
        <v>200.57278442382812</v>
      </c>
      <c r="U1030" s="1">
        <f t="shared" si="1531"/>
        <v>194.80197649721092</v>
      </c>
      <c r="V1030" s="1">
        <v>13.981744766235352</v>
      </c>
      <c r="W1030" s="1">
        <v>15.871623992919922</v>
      </c>
      <c r="X1030" s="1">
        <v>56.366943359375</v>
      </c>
      <c r="Y1030" s="1">
        <v>63.983982086181641</v>
      </c>
      <c r="Z1030" s="1">
        <v>499.51864624023437</v>
      </c>
      <c r="AA1030" s="1">
        <v>1999.3988037109375</v>
      </c>
      <c r="AB1030" s="1">
        <v>81.097213745117188</v>
      </c>
      <c r="AC1030" s="1">
        <v>101.66324615478516</v>
      </c>
      <c r="AD1030" s="1">
        <v>4.2092547416687012</v>
      </c>
      <c r="AE1030" s="1">
        <v>0.33299499750137329</v>
      </c>
      <c r="AF1030" s="1">
        <v>0.26133522391319275</v>
      </c>
      <c r="AG1030" s="1">
        <v>5.6640752591192722E-3</v>
      </c>
      <c r="AH1030" s="1">
        <v>0.29612874984741211</v>
      </c>
      <c r="AI1030" s="1">
        <v>5.7603786699473858E-3</v>
      </c>
      <c r="AJ1030" s="1">
        <v>1</v>
      </c>
      <c r="AK1030" s="1">
        <v>-0.21956524252891541</v>
      </c>
      <c r="AL1030" s="1">
        <v>2.737391471862793</v>
      </c>
      <c r="AM1030" s="1">
        <v>1</v>
      </c>
      <c r="AN1030" s="1">
        <v>0</v>
      </c>
      <c r="AO1030" s="1">
        <v>0.15999999642372131</v>
      </c>
      <c r="AP1030" s="1">
        <v>111115</v>
      </c>
      <c r="AQ1030">
        <f t="shared" si="1655"/>
        <v>0.83253107706705731</v>
      </c>
      <c r="AR1030">
        <f t="shared" si="1656"/>
        <v>1.5987580751426716E-3</v>
      </c>
      <c r="AS1030">
        <f t="shared" si="1657"/>
        <v>298.1621154785156</v>
      </c>
      <c r="AT1030">
        <f t="shared" si="1658"/>
        <v>294.31768836975095</v>
      </c>
      <c r="AU1030">
        <f t="shared" si="1659"/>
        <v>319.90380144334267</v>
      </c>
      <c r="AV1030">
        <f t="shared" si="1660"/>
        <v>2.3452437292955288</v>
      </c>
      <c r="AW1030">
        <f t="shared" si="1661"/>
        <v>3.1819750400212157</v>
      </c>
      <c r="AX1030">
        <f t="shared" si="1662"/>
        <v>31.299168188831676</v>
      </c>
      <c r="AY1030">
        <f t="shared" si="1663"/>
        <v>15.427544195911754</v>
      </c>
      <c r="AZ1030">
        <f t="shared" si="1664"/>
        <v>23.089901924133301</v>
      </c>
      <c r="BA1030">
        <f t="shared" si="1665"/>
        <v>2.835101519855237</v>
      </c>
      <c r="BB1030">
        <f t="shared" si="1666"/>
        <v>0.10118595110559585</v>
      </c>
      <c r="BC1030">
        <f t="shared" si="1667"/>
        <v>1.6135608168684121</v>
      </c>
      <c r="BD1030">
        <f t="shared" si="1668"/>
        <v>1.2215407029868248</v>
      </c>
      <c r="BE1030">
        <f t="shared" si="1669"/>
        <v>6.3566786143679596E-2</v>
      </c>
      <c r="BF1030">
        <f t="shared" si="1670"/>
        <v>13.798712573141625</v>
      </c>
      <c r="BG1030">
        <f t="shared" si="1671"/>
        <v>0.6767099964800154</v>
      </c>
      <c r="BH1030">
        <f t="shared" si="1672"/>
        <v>51.317379881997127</v>
      </c>
      <c r="BI1030">
        <f t="shared" si="1673"/>
        <v>198.7412341070164</v>
      </c>
      <c r="BJ1030">
        <f t="shared" si="1674"/>
        <v>9.9490112743345939E-3</v>
      </c>
    </row>
    <row r="1031" spans="1:62" x14ac:dyDescent="0.45">
      <c r="A1031" s="1">
        <v>960</v>
      </c>
      <c r="B1031" s="1" t="s">
        <v>1086</v>
      </c>
      <c r="C1031" s="1">
        <v>5568.0000317618251</v>
      </c>
      <c r="D1031" s="1">
        <v>0</v>
      </c>
      <c r="E1031">
        <f t="shared" si="1647"/>
        <v>3.8876966353995237</v>
      </c>
      <c r="F1031">
        <f t="shared" si="1648"/>
        <v>0.10496678176939248</v>
      </c>
      <c r="G1031">
        <f t="shared" si="1649"/>
        <v>135.16181962828486</v>
      </c>
      <c r="H1031">
        <f t="shared" si="1650"/>
        <v>1.6008377848746889</v>
      </c>
      <c r="I1031">
        <f t="shared" si="1651"/>
        <v>1.5698221479206547</v>
      </c>
      <c r="J1031">
        <f t="shared" si="1652"/>
        <v>25.020994186401367</v>
      </c>
      <c r="K1031" s="1">
        <v>6</v>
      </c>
      <c r="L1031">
        <f t="shared" si="1653"/>
        <v>1.4200000166893005</v>
      </c>
      <c r="M1031" s="1">
        <v>1</v>
      </c>
      <c r="N1031">
        <f t="shared" si="1654"/>
        <v>2.8400000333786011</v>
      </c>
      <c r="O1031" s="1">
        <v>21.168079376220703</v>
      </c>
      <c r="P1031" s="1">
        <v>25.020994186401367</v>
      </c>
      <c r="Q1031" s="1">
        <v>20.222604751586914</v>
      </c>
      <c r="R1031">
        <v>905</v>
      </c>
      <c r="S1031" s="1">
        <v>199.79566955566406</v>
      </c>
      <c r="T1031" s="1">
        <v>200.52226257324219</v>
      </c>
      <c r="U1031" s="1">
        <f t="shared" si="1531"/>
        <v>194.75138600339662</v>
      </c>
      <c r="V1031" s="1">
        <v>13.982021331787109</v>
      </c>
      <c r="W1031" s="1">
        <v>15.874381065368652</v>
      </c>
      <c r="X1031" s="1">
        <v>56.365806579589844</v>
      </c>
      <c r="Y1031" s="1">
        <v>63.992481231689453</v>
      </c>
      <c r="Z1031" s="1">
        <v>499.51141357421875</v>
      </c>
      <c r="AA1031" s="1">
        <v>1999.4090576171875</v>
      </c>
      <c r="AB1031" s="1">
        <v>80.304534912109375</v>
      </c>
      <c r="AC1031" s="1">
        <v>101.66301727294922</v>
      </c>
      <c r="AD1031" s="1">
        <v>4.2092547416687012</v>
      </c>
      <c r="AE1031" s="1">
        <v>0.33299499750137329</v>
      </c>
      <c r="AF1031" s="1">
        <v>0.26133522391319275</v>
      </c>
      <c r="AG1031" s="1">
        <v>5.6640752591192722E-3</v>
      </c>
      <c r="AH1031" s="1">
        <v>0.29612874984741211</v>
      </c>
      <c r="AI1031" s="1">
        <v>5.7603786699473858E-3</v>
      </c>
      <c r="AJ1031" s="1">
        <v>1</v>
      </c>
      <c r="AK1031" s="1">
        <v>-0.21956524252891541</v>
      </c>
      <c r="AL1031" s="1">
        <v>2.737391471862793</v>
      </c>
      <c r="AM1031" s="1">
        <v>1</v>
      </c>
      <c r="AN1031" s="1">
        <v>0</v>
      </c>
      <c r="AO1031" s="1">
        <v>0.15999999642372131</v>
      </c>
      <c r="AP1031" s="1">
        <v>111115</v>
      </c>
      <c r="AQ1031">
        <f t="shared" si="1655"/>
        <v>0.83251902262369781</v>
      </c>
      <c r="AR1031">
        <f t="shared" si="1656"/>
        <v>1.6008377848746888E-3</v>
      </c>
      <c r="AS1031">
        <f t="shared" si="1657"/>
        <v>298.17099418640134</v>
      </c>
      <c r="AT1031">
        <f t="shared" si="1658"/>
        <v>294.31807937622068</v>
      </c>
      <c r="AU1031">
        <f t="shared" si="1659"/>
        <v>319.905442068306</v>
      </c>
      <c r="AV1031">
        <f t="shared" si="1660"/>
        <v>2.3430887453509897</v>
      </c>
      <c r="AW1031">
        <f t="shared" si="1661"/>
        <v>3.183659624366606</v>
      </c>
      <c r="AX1031">
        <f t="shared" si="1662"/>
        <v>31.315808931963726</v>
      </c>
      <c r="AY1031">
        <f t="shared" si="1663"/>
        <v>15.441427866595074</v>
      </c>
      <c r="AZ1031">
        <f t="shared" si="1664"/>
        <v>23.094536781311035</v>
      </c>
      <c r="BA1031">
        <f t="shared" si="1665"/>
        <v>2.8358964042388344</v>
      </c>
      <c r="BB1031">
        <f t="shared" si="1666"/>
        <v>0.1012254746625178</v>
      </c>
      <c r="BC1031">
        <f t="shared" si="1667"/>
        <v>1.6138374764459513</v>
      </c>
      <c r="BD1031">
        <f t="shared" si="1668"/>
        <v>1.2220589277928831</v>
      </c>
      <c r="BE1031">
        <f t="shared" si="1669"/>
        <v>6.3591743406396034E-2</v>
      </c>
      <c r="BF1031">
        <f t="shared" si="1670"/>
        <v>13.74095840351357</v>
      </c>
      <c r="BG1031">
        <f t="shared" si="1671"/>
        <v>0.67404894545769467</v>
      </c>
      <c r="BH1031">
        <f t="shared" si="1672"/>
        <v>51.299680580684473</v>
      </c>
      <c r="BI1031">
        <f t="shared" si="1673"/>
        <v>198.6742377858813</v>
      </c>
      <c r="BJ1031">
        <f t="shared" si="1674"/>
        <v>1.0038422586301235E-2</v>
      </c>
    </row>
    <row r="1032" spans="1:62" x14ac:dyDescent="0.45">
      <c r="A1032" s="1">
        <v>961</v>
      </c>
      <c r="B1032" s="1" t="s">
        <v>1087</v>
      </c>
      <c r="C1032" s="1">
        <v>5573.0000316500664</v>
      </c>
      <c r="D1032" s="1">
        <v>0</v>
      </c>
      <c r="E1032">
        <f t="shared" si="1647"/>
        <v>3.8860597587795698</v>
      </c>
      <c r="F1032">
        <f t="shared" si="1648"/>
        <v>0.10503250859412071</v>
      </c>
      <c r="G1032">
        <f t="shared" si="1649"/>
        <v>135.19153535229944</v>
      </c>
      <c r="H1032">
        <f t="shared" si="1650"/>
        <v>1.6023267266065102</v>
      </c>
      <c r="I1032">
        <f t="shared" si="1651"/>
        <v>1.57032231984256</v>
      </c>
      <c r="J1032">
        <f t="shared" si="1652"/>
        <v>25.025444030761719</v>
      </c>
      <c r="K1032" s="1">
        <v>6</v>
      </c>
      <c r="L1032">
        <f t="shared" si="1653"/>
        <v>1.4200000166893005</v>
      </c>
      <c r="M1032" s="1">
        <v>1</v>
      </c>
      <c r="N1032">
        <f t="shared" si="1654"/>
        <v>2.8400000333786011</v>
      </c>
      <c r="O1032" s="1">
        <v>21.167823791503906</v>
      </c>
      <c r="P1032" s="1">
        <v>25.025444030761719</v>
      </c>
      <c r="Q1032" s="1">
        <v>20.222438812255859</v>
      </c>
      <c r="R1032">
        <v>905</v>
      </c>
      <c r="S1032" s="1">
        <v>199.76202392578125</v>
      </c>
      <c r="T1032" s="1">
        <v>200.49050903320312</v>
      </c>
      <c r="U1032" s="1">
        <f t="shared" si="1531"/>
        <v>194.71936072490419</v>
      </c>
      <c r="V1032" s="1">
        <v>13.98365592956543</v>
      </c>
      <c r="W1032" s="1">
        <v>15.877791404724121</v>
      </c>
      <c r="X1032" s="1">
        <v>56.372867584228516</v>
      </c>
      <c r="Y1032" s="1">
        <v>64.006942749023438</v>
      </c>
      <c r="Z1032" s="1">
        <v>499.50555419921875</v>
      </c>
      <c r="AA1032" s="1">
        <v>1999.4156494140625</v>
      </c>
      <c r="AB1032" s="1">
        <v>80.071067810058594</v>
      </c>
      <c r="AC1032" s="1">
        <v>101.66287231445312</v>
      </c>
      <c r="AD1032" s="1">
        <v>4.2092547416687012</v>
      </c>
      <c r="AE1032" s="1">
        <v>0.33299499750137329</v>
      </c>
      <c r="AF1032" s="1">
        <v>0.26133522391319275</v>
      </c>
      <c r="AG1032" s="1">
        <v>5.6640752591192722E-3</v>
      </c>
      <c r="AH1032" s="1">
        <v>0.29612874984741211</v>
      </c>
      <c r="AI1032" s="1">
        <v>5.7603786699473858E-3</v>
      </c>
      <c r="AJ1032" s="1">
        <v>1</v>
      </c>
      <c r="AK1032" s="1">
        <v>-0.21956524252891541</v>
      </c>
      <c r="AL1032" s="1">
        <v>2.737391471862793</v>
      </c>
      <c r="AM1032" s="1">
        <v>1</v>
      </c>
      <c r="AN1032" s="1">
        <v>0</v>
      </c>
      <c r="AO1032" s="1">
        <v>0.15999999642372131</v>
      </c>
      <c r="AP1032" s="1">
        <v>111115</v>
      </c>
      <c r="AQ1032">
        <f t="shared" si="1655"/>
        <v>0.83250925699869782</v>
      </c>
      <c r="AR1032">
        <f t="shared" si="1656"/>
        <v>1.6023267266065103E-3</v>
      </c>
      <c r="AS1032">
        <f t="shared" si="1657"/>
        <v>298.1754440307617</v>
      </c>
      <c r="AT1032">
        <f t="shared" si="1658"/>
        <v>294.31782379150388</v>
      </c>
      <c r="AU1032">
        <f t="shared" si="1659"/>
        <v>319.90649675578243</v>
      </c>
      <c r="AV1032">
        <f t="shared" si="1660"/>
        <v>2.3417310661904196</v>
      </c>
      <c r="AW1032">
        <f t="shared" si="1661"/>
        <v>3.1845042000565495</v>
      </c>
      <c r="AX1032">
        <f t="shared" si="1662"/>
        <v>31.324161196297595</v>
      </c>
      <c r="AY1032">
        <f t="shared" si="1663"/>
        <v>15.446369791573474</v>
      </c>
      <c r="AZ1032">
        <f t="shared" si="1664"/>
        <v>23.096633911132812</v>
      </c>
      <c r="BA1032">
        <f t="shared" si="1665"/>
        <v>2.8362561289464585</v>
      </c>
      <c r="BB1032">
        <f t="shared" si="1666"/>
        <v>0.10128659825039854</v>
      </c>
      <c r="BC1032">
        <f t="shared" si="1667"/>
        <v>1.6141818802139896</v>
      </c>
      <c r="BD1032">
        <f t="shared" si="1668"/>
        <v>1.2220742487324689</v>
      </c>
      <c r="BE1032">
        <f t="shared" si="1669"/>
        <v>6.3630340267891175E-2</v>
      </c>
      <c r="BF1032">
        <f t="shared" si="1670"/>
        <v>13.743959796515695</v>
      </c>
      <c r="BG1032">
        <f t="shared" si="1671"/>
        <v>0.67430391595200367</v>
      </c>
      <c r="BH1032">
        <f t="shared" si="1672"/>
        <v>51.297877556288526</v>
      </c>
      <c r="BI1032">
        <f t="shared" si="1673"/>
        <v>198.64326233859259</v>
      </c>
      <c r="BJ1032">
        <f t="shared" si="1674"/>
        <v>1.0035407963774931E-2</v>
      </c>
    </row>
    <row r="1033" spans="1:62" x14ac:dyDescent="0.45">
      <c r="A1033" s="1">
        <v>962</v>
      </c>
      <c r="B1033" s="1" t="s">
        <v>1088</v>
      </c>
      <c r="C1033" s="1">
        <v>5578.5000315271318</v>
      </c>
      <c r="D1033" s="1">
        <v>0</v>
      </c>
      <c r="E1033">
        <f t="shared" si="1647"/>
        <v>3.9159462238958436</v>
      </c>
      <c r="F1033">
        <f t="shared" si="1648"/>
        <v>0.10534383981502625</v>
      </c>
      <c r="G1033">
        <f t="shared" si="1649"/>
        <v>134.87958097973899</v>
      </c>
      <c r="H1033">
        <f t="shared" si="1650"/>
        <v>1.6054721882176766</v>
      </c>
      <c r="I1033">
        <f t="shared" si="1651"/>
        <v>1.5689211102873113</v>
      </c>
      <c r="J1033">
        <f t="shared" si="1652"/>
        <v>25.020879745483398</v>
      </c>
      <c r="K1033" s="1">
        <v>6</v>
      </c>
      <c r="L1033">
        <f t="shared" si="1653"/>
        <v>1.4200000166893005</v>
      </c>
      <c r="M1033" s="1">
        <v>1</v>
      </c>
      <c r="N1033">
        <f t="shared" si="1654"/>
        <v>2.8400000333786011</v>
      </c>
      <c r="O1033" s="1">
        <v>21.167898178100586</v>
      </c>
      <c r="P1033" s="1">
        <v>25.020879745483398</v>
      </c>
      <c r="Q1033" s="1">
        <v>20.223491668701172</v>
      </c>
      <c r="R1033">
        <v>905</v>
      </c>
      <c r="S1033" s="1">
        <v>199.77206420898437</v>
      </c>
      <c r="T1033" s="1">
        <v>200.46385192871094</v>
      </c>
      <c r="U1033" s="1">
        <f t="shared" si="1531"/>
        <v>194.69278471061713</v>
      </c>
      <c r="V1033" s="1">
        <v>13.985219955444336</v>
      </c>
      <c r="W1033" s="1">
        <v>15.883075714111328</v>
      </c>
      <c r="X1033" s="1">
        <v>56.378086090087891</v>
      </c>
      <c r="Y1033" s="1">
        <v>64.026397705078125</v>
      </c>
      <c r="Z1033" s="1">
        <v>499.50234985351562</v>
      </c>
      <c r="AA1033" s="1">
        <v>1999.4208984375</v>
      </c>
      <c r="AB1033" s="1">
        <v>80.421234130859375</v>
      </c>
      <c r="AC1033" s="1">
        <v>101.66272735595703</v>
      </c>
      <c r="AD1033" s="1">
        <v>4.2092547416687012</v>
      </c>
      <c r="AE1033" s="1">
        <v>0.33299499750137329</v>
      </c>
      <c r="AF1033" s="1">
        <v>0.26133522391319275</v>
      </c>
      <c r="AG1033" s="1">
        <v>5.6640752591192722E-3</v>
      </c>
      <c r="AH1033" s="1">
        <v>0.29612874984741211</v>
      </c>
      <c r="AI1033" s="1">
        <v>5.7603786699473858E-3</v>
      </c>
      <c r="AJ1033" s="1">
        <v>1</v>
      </c>
      <c r="AK1033" s="1">
        <v>-0.21956524252891541</v>
      </c>
      <c r="AL1033" s="1">
        <v>2.737391471862793</v>
      </c>
      <c r="AM1033" s="1">
        <v>1</v>
      </c>
      <c r="AN1033" s="1">
        <v>0</v>
      </c>
      <c r="AO1033" s="1">
        <v>0.15999999642372131</v>
      </c>
      <c r="AP1033" s="1">
        <v>111115</v>
      </c>
      <c r="AQ1033">
        <f t="shared" si="1655"/>
        <v>0.83250391642252597</v>
      </c>
      <c r="AR1033">
        <f t="shared" si="1656"/>
        <v>1.6054721882176766E-3</v>
      </c>
      <c r="AS1033">
        <f t="shared" si="1657"/>
        <v>298.17087974548338</v>
      </c>
      <c r="AT1033">
        <f t="shared" si="1658"/>
        <v>294.31789817810056</v>
      </c>
      <c r="AU1033">
        <f t="shared" si="1659"/>
        <v>319.90733659951366</v>
      </c>
      <c r="AV1033">
        <f t="shared" si="1660"/>
        <v>2.3407798228305494</v>
      </c>
      <c r="AW1033">
        <f t="shared" si="1661"/>
        <v>3.1836379061850337</v>
      </c>
      <c r="AX1033">
        <f t="shared" si="1662"/>
        <v>31.315684607181506</v>
      </c>
      <c r="AY1033">
        <f t="shared" si="1663"/>
        <v>15.432608893070178</v>
      </c>
      <c r="AZ1033">
        <f t="shared" si="1664"/>
        <v>23.094388961791992</v>
      </c>
      <c r="BA1033">
        <f t="shared" si="1665"/>
        <v>2.8358710499785276</v>
      </c>
      <c r="BB1033">
        <f t="shared" si="1666"/>
        <v>0.1015760880465575</v>
      </c>
      <c r="BC1033">
        <f t="shared" si="1667"/>
        <v>1.6147167958977224</v>
      </c>
      <c r="BD1033">
        <f t="shared" si="1668"/>
        <v>1.2211542540808051</v>
      </c>
      <c r="BE1033">
        <f t="shared" si="1669"/>
        <v>6.3813143622044446E-2</v>
      </c>
      <c r="BF1033">
        <f t="shared" si="1670"/>
        <v>13.712226067028933</v>
      </c>
      <c r="BG1033">
        <f t="shared" si="1671"/>
        <v>0.67283742022329762</v>
      </c>
      <c r="BH1033">
        <f t="shared" si="1672"/>
        <v>51.333318694820164</v>
      </c>
      <c r="BI1033">
        <f t="shared" si="1673"/>
        <v>198.60239863993394</v>
      </c>
      <c r="BJ1033">
        <f t="shared" si="1674"/>
        <v>1.0121655975941632E-2</v>
      </c>
    </row>
    <row r="1034" spans="1:62" x14ac:dyDescent="0.45">
      <c r="A1034" s="1">
        <v>963</v>
      </c>
      <c r="B1034" s="1" t="s">
        <v>1089</v>
      </c>
      <c r="C1034" s="1">
        <v>5583.5000314153731</v>
      </c>
      <c r="D1034" s="1">
        <v>0</v>
      </c>
      <c r="E1034">
        <f t="shared" si="1647"/>
        <v>3.9886986132099205</v>
      </c>
      <c r="F1034">
        <f t="shared" si="1648"/>
        <v>0.10565817091624818</v>
      </c>
      <c r="G1034">
        <f t="shared" si="1649"/>
        <v>133.96155665735162</v>
      </c>
      <c r="H1034">
        <f t="shared" si="1650"/>
        <v>1.6075957231329454</v>
      </c>
      <c r="I1034">
        <f t="shared" si="1651"/>
        <v>1.5665054089198145</v>
      </c>
      <c r="J1034">
        <f t="shared" si="1652"/>
        <v>25.010940551757813</v>
      </c>
      <c r="K1034" s="1">
        <v>6</v>
      </c>
      <c r="L1034">
        <f t="shared" si="1653"/>
        <v>1.4200000166893005</v>
      </c>
      <c r="M1034" s="1">
        <v>1</v>
      </c>
      <c r="N1034">
        <f t="shared" si="1654"/>
        <v>2.8400000333786011</v>
      </c>
      <c r="O1034" s="1">
        <v>21.168899536132813</v>
      </c>
      <c r="P1034" s="1">
        <v>25.010940551757813</v>
      </c>
      <c r="Q1034" s="1">
        <v>20.224802017211914</v>
      </c>
      <c r="R1034">
        <v>905</v>
      </c>
      <c r="S1034" s="1">
        <v>199.88482666015625</v>
      </c>
      <c r="T1034" s="1">
        <v>200.48785400390625</v>
      </c>
      <c r="U1034" s="1">
        <f t="shared" si="1531"/>
        <v>194.71769751015273</v>
      </c>
      <c r="V1034" s="1">
        <v>13.9879150390625</v>
      </c>
      <c r="W1034" s="1">
        <v>15.888239860534668</v>
      </c>
      <c r="X1034" s="1">
        <v>56.385921478271484</v>
      </c>
      <c r="Y1034" s="1">
        <v>64.043922424316406</v>
      </c>
      <c r="Z1034" s="1">
        <v>499.51055908203125</v>
      </c>
      <c r="AA1034" s="1">
        <v>1999.428955078125</v>
      </c>
      <c r="AB1034" s="1">
        <v>80.897789001464844</v>
      </c>
      <c r="AC1034" s="1">
        <v>101.66304016113281</v>
      </c>
      <c r="AD1034" s="1">
        <v>4.2092547416687012</v>
      </c>
      <c r="AE1034" s="1">
        <v>0.33299499750137329</v>
      </c>
      <c r="AF1034" s="1">
        <v>0.26133522391319275</v>
      </c>
      <c r="AG1034" s="1">
        <v>5.6640752591192722E-3</v>
      </c>
      <c r="AH1034" s="1">
        <v>0.29612874984741211</v>
      </c>
      <c r="AI1034" s="1">
        <v>5.7603786699473858E-3</v>
      </c>
      <c r="AJ1034" s="1">
        <v>1</v>
      </c>
      <c r="AK1034" s="1">
        <v>-0.21956524252891541</v>
      </c>
      <c r="AL1034" s="1">
        <v>2.737391471862793</v>
      </c>
      <c r="AM1034" s="1">
        <v>1</v>
      </c>
      <c r="AN1034" s="1">
        <v>0</v>
      </c>
      <c r="AO1034" s="1">
        <v>0.15999999642372131</v>
      </c>
      <c r="AP1034" s="1">
        <v>111115</v>
      </c>
      <c r="AQ1034">
        <f t="shared" si="1655"/>
        <v>0.83251759847005191</v>
      </c>
      <c r="AR1034">
        <f t="shared" si="1656"/>
        <v>1.6075957231329453E-3</v>
      </c>
      <c r="AS1034">
        <f t="shared" si="1657"/>
        <v>298.16094055175779</v>
      </c>
      <c r="AT1034">
        <f t="shared" si="1658"/>
        <v>294.31889953613279</v>
      </c>
      <c r="AU1034">
        <f t="shared" si="1659"/>
        <v>319.90862566198484</v>
      </c>
      <c r="AV1034">
        <f t="shared" si="1660"/>
        <v>2.34117593834101</v>
      </c>
      <c r="AW1034">
        <f t="shared" si="1661"/>
        <v>3.1817521759510616</v>
      </c>
      <c r="AX1034">
        <f t="shared" si="1662"/>
        <v>31.29703942463339</v>
      </c>
      <c r="AY1034">
        <f t="shared" si="1663"/>
        <v>15.408799564098722</v>
      </c>
      <c r="AZ1034">
        <f t="shared" si="1664"/>
        <v>23.089920043945313</v>
      </c>
      <c r="BA1034">
        <f t="shared" si="1665"/>
        <v>2.8351046270483988</v>
      </c>
      <c r="BB1034">
        <f t="shared" si="1666"/>
        <v>0.10186830518603883</v>
      </c>
      <c r="BC1034">
        <f t="shared" si="1667"/>
        <v>1.6152467670312471</v>
      </c>
      <c r="BD1034">
        <f t="shared" si="1668"/>
        <v>1.2198578600171517</v>
      </c>
      <c r="BE1034">
        <f t="shared" si="1669"/>
        <v>6.3997674665747795E-2</v>
      </c>
      <c r="BF1034">
        <f t="shared" si="1670"/>
        <v>13.618939114504206</v>
      </c>
      <c r="BG1034">
        <f t="shared" si="1671"/>
        <v>0.66817791692628703</v>
      </c>
      <c r="BH1034">
        <f t="shared" si="1672"/>
        <v>51.384976842742134</v>
      </c>
      <c r="BI1034">
        <f t="shared" si="1673"/>
        <v>198.59181771357302</v>
      </c>
      <c r="BJ1034">
        <f t="shared" si="1674"/>
        <v>1.0320625906555728E-2</v>
      </c>
    </row>
    <row r="1035" spans="1:62" x14ac:dyDescent="0.45">
      <c r="A1035" s="1">
        <v>964</v>
      </c>
      <c r="B1035" s="1" t="s">
        <v>1090</v>
      </c>
      <c r="C1035" s="1">
        <v>5588.5000313036144</v>
      </c>
      <c r="D1035" s="1">
        <v>0</v>
      </c>
      <c r="E1035">
        <f t="shared" si="1647"/>
        <v>4.0461436413533161</v>
      </c>
      <c r="F1035">
        <f t="shared" si="1648"/>
        <v>0.10595016092396239</v>
      </c>
      <c r="G1035">
        <f t="shared" si="1649"/>
        <v>133.31902693020152</v>
      </c>
      <c r="H1035">
        <f t="shared" si="1650"/>
        <v>1.6103548900060245</v>
      </c>
      <c r="I1035">
        <f t="shared" si="1651"/>
        <v>1.5650282203072845</v>
      </c>
      <c r="J1035">
        <f t="shared" si="1652"/>
        <v>25.005754470825195</v>
      </c>
      <c r="K1035" s="1">
        <v>6</v>
      </c>
      <c r="L1035">
        <f t="shared" si="1653"/>
        <v>1.4200000166893005</v>
      </c>
      <c r="M1035" s="1">
        <v>1</v>
      </c>
      <c r="N1035">
        <f t="shared" si="1654"/>
        <v>2.8400000333786011</v>
      </c>
      <c r="O1035" s="1">
        <v>21.169914245605469</v>
      </c>
      <c r="P1035" s="1">
        <v>25.005754470825195</v>
      </c>
      <c r="Q1035" s="1">
        <v>20.225137710571289</v>
      </c>
      <c r="R1035">
        <v>905</v>
      </c>
      <c r="S1035" s="1">
        <v>200.03074645996094</v>
      </c>
      <c r="T1035" s="1">
        <v>200.56292724609375</v>
      </c>
      <c r="U1035" s="1">
        <f t="shared" si="1531"/>
        <v>194.79394927153729</v>
      </c>
      <c r="V1035" s="1">
        <v>13.989566802978516</v>
      </c>
      <c r="W1035" s="1">
        <v>15.893097877502441</v>
      </c>
      <c r="X1035" s="1">
        <v>56.389320373535156</v>
      </c>
      <c r="Y1035" s="1">
        <v>64.059303283691406</v>
      </c>
      <c r="Z1035" s="1">
        <v>499.52261352539062</v>
      </c>
      <c r="AA1035" s="1">
        <v>1999.4150390625</v>
      </c>
      <c r="AB1035" s="1">
        <v>81.030426025390625</v>
      </c>
      <c r="AC1035" s="1">
        <v>101.66302490234375</v>
      </c>
      <c r="AD1035" s="1">
        <v>4.2092547416687012</v>
      </c>
      <c r="AE1035" s="1">
        <v>0.33299499750137329</v>
      </c>
      <c r="AF1035" s="1">
        <v>0.26133522391319275</v>
      </c>
      <c r="AG1035" s="1">
        <v>5.6640752591192722E-3</v>
      </c>
      <c r="AH1035" s="1">
        <v>0.29612874984741211</v>
      </c>
      <c r="AI1035" s="1">
        <v>5.7603786699473858E-3</v>
      </c>
      <c r="AJ1035" s="1">
        <v>0.66666668653488159</v>
      </c>
      <c r="AK1035" s="1">
        <v>-0.21956524252891541</v>
      </c>
      <c r="AL1035" s="1">
        <v>2.737391471862793</v>
      </c>
      <c r="AM1035" s="1">
        <v>1</v>
      </c>
      <c r="AN1035" s="1">
        <v>0</v>
      </c>
      <c r="AO1035" s="1">
        <v>0.15999999642372131</v>
      </c>
      <c r="AP1035" s="1">
        <v>111115</v>
      </c>
      <c r="AQ1035">
        <f t="shared" si="1655"/>
        <v>0.8325376892089843</v>
      </c>
      <c r="AR1035">
        <f t="shared" si="1656"/>
        <v>1.6103548900060244E-3</v>
      </c>
      <c r="AS1035">
        <f t="shared" si="1657"/>
        <v>298.15575447082517</v>
      </c>
      <c r="AT1035">
        <f t="shared" si="1658"/>
        <v>294.31991424560545</v>
      </c>
      <c r="AU1035">
        <f t="shared" si="1659"/>
        <v>319.90639909953461</v>
      </c>
      <c r="AV1035">
        <f t="shared" si="1660"/>
        <v>2.3405834204487643</v>
      </c>
      <c r="AW1035">
        <f t="shared" si="1661"/>
        <v>3.1807686256032017</v>
      </c>
      <c r="AX1035">
        <f t="shared" si="1662"/>
        <v>31.287369509795806</v>
      </c>
      <c r="AY1035">
        <f t="shared" si="1663"/>
        <v>15.394271632293364</v>
      </c>
      <c r="AZ1035">
        <f t="shared" si="1664"/>
        <v>23.087834358215332</v>
      </c>
      <c r="BA1035">
        <f t="shared" si="1665"/>
        <v>2.8347469923241784</v>
      </c>
      <c r="BB1035">
        <f t="shared" si="1666"/>
        <v>0.10213969711451872</v>
      </c>
      <c r="BC1035">
        <f t="shared" si="1667"/>
        <v>1.6157404052959172</v>
      </c>
      <c r="BD1035">
        <f t="shared" si="1668"/>
        <v>1.2190065870282611</v>
      </c>
      <c r="BE1035">
        <f t="shared" si="1669"/>
        <v>6.4169059793960356E-2</v>
      </c>
      <c r="BF1035">
        <f t="shared" si="1670"/>
        <v>13.553615554761315</v>
      </c>
      <c r="BG1035">
        <f t="shared" si="1671"/>
        <v>0.66472417789663119</v>
      </c>
      <c r="BH1035">
        <f t="shared" si="1672"/>
        <v>51.420736708692161</v>
      </c>
      <c r="BI1035">
        <f t="shared" si="1673"/>
        <v>198.63958434059077</v>
      </c>
      <c r="BJ1035">
        <f t="shared" si="1674"/>
        <v>1.0474029512206494E-2</v>
      </c>
    </row>
    <row r="1036" spans="1:62" x14ac:dyDescent="0.45">
      <c r="A1036" s="1">
        <v>965</v>
      </c>
      <c r="B1036" s="1" t="s">
        <v>1091</v>
      </c>
      <c r="C1036" s="1">
        <v>5594.0000311806798</v>
      </c>
      <c r="D1036" s="1">
        <v>0</v>
      </c>
      <c r="E1036">
        <f t="shared" si="1647"/>
        <v>4.0483507586887812</v>
      </c>
      <c r="F1036">
        <f t="shared" si="1648"/>
        <v>0.10606654785411225</v>
      </c>
      <c r="G1036">
        <f t="shared" si="1649"/>
        <v>133.45495140726013</v>
      </c>
      <c r="H1036">
        <f t="shared" si="1650"/>
        <v>1.6127770466506044</v>
      </c>
      <c r="I1036">
        <f t="shared" si="1651"/>
        <v>1.5657109418518476</v>
      </c>
      <c r="J1036">
        <f t="shared" si="1652"/>
        <v>25.01185417175293</v>
      </c>
      <c r="K1036" s="1">
        <v>6</v>
      </c>
      <c r="L1036">
        <f t="shared" si="1653"/>
        <v>1.4200000166893005</v>
      </c>
      <c r="M1036" s="1">
        <v>1</v>
      </c>
      <c r="N1036">
        <f t="shared" si="1654"/>
        <v>2.8400000333786011</v>
      </c>
      <c r="O1036" s="1">
        <v>21.170415878295898</v>
      </c>
      <c r="P1036" s="1">
        <v>25.01185417175293</v>
      </c>
      <c r="Q1036" s="1">
        <v>20.224809646606445</v>
      </c>
      <c r="R1036">
        <v>905</v>
      </c>
      <c r="S1036" s="1">
        <v>200.14323425292969</v>
      </c>
      <c r="T1036" s="1">
        <v>200.67106628417969</v>
      </c>
      <c r="U1036" s="1">
        <f t="shared" si="1531"/>
        <v>194.90299681569041</v>
      </c>
      <c r="V1036" s="1">
        <v>13.991375923156738</v>
      </c>
      <c r="W1036" s="1">
        <v>15.897765159606934</v>
      </c>
      <c r="X1036" s="1">
        <v>56.39459228515625</v>
      </c>
      <c r="Y1036" s="1">
        <v>64.076515197753906</v>
      </c>
      <c r="Z1036" s="1">
        <v>499.52154541015625</v>
      </c>
      <c r="AA1036" s="1">
        <v>1999.3828125</v>
      </c>
      <c r="AB1036" s="1">
        <v>80.524467468261719</v>
      </c>
      <c r="AC1036" s="1">
        <v>101.66300201416016</v>
      </c>
      <c r="AD1036" s="1">
        <v>4.2092547416687012</v>
      </c>
      <c r="AE1036" s="1">
        <v>0.33299499750137329</v>
      </c>
      <c r="AF1036" s="1">
        <v>0.26133522391319275</v>
      </c>
      <c r="AG1036" s="1">
        <v>5.6640752591192722E-3</v>
      </c>
      <c r="AH1036" s="1">
        <v>0.29612874984741211</v>
      </c>
      <c r="AI1036" s="1">
        <v>5.7603786699473858E-3</v>
      </c>
      <c r="AJ1036" s="1">
        <v>1</v>
      </c>
      <c r="AK1036" s="1">
        <v>-0.21956524252891541</v>
      </c>
      <c r="AL1036" s="1">
        <v>2.737391471862793</v>
      </c>
      <c r="AM1036" s="1">
        <v>1</v>
      </c>
      <c r="AN1036" s="1">
        <v>0</v>
      </c>
      <c r="AO1036" s="1">
        <v>0.15999999642372131</v>
      </c>
      <c r="AP1036" s="1">
        <v>111115</v>
      </c>
      <c r="AQ1036">
        <f t="shared" si="1655"/>
        <v>0.83253590901692698</v>
      </c>
      <c r="AR1036">
        <f t="shared" si="1656"/>
        <v>1.6127770466506043E-3</v>
      </c>
      <c r="AS1036">
        <f t="shared" si="1657"/>
        <v>298.16185417175291</v>
      </c>
      <c r="AT1036">
        <f t="shared" si="1658"/>
        <v>294.32041587829588</v>
      </c>
      <c r="AU1036">
        <f t="shared" si="1659"/>
        <v>319.90124284964986</v>
      </c>
      <c r="AV1036">
        <f t="shared" si="1660"/>
        <v>2.3385627482022189</v>
      </c>
      <c r="AW1036">
        <f t="shared" si="1661"/>
        <v>3.1819254732936124</v>
      </c>
      <c r="AX1036">
        <f t="shared" si="1662"/>
        <v>31.298755793680154</v>
      </c>
      <c r="AY1036">
        <f t="shared" si="1663"/>
        <v>15.400990634073221</v>
      </c>
      <c r="AZ1036">
        <f t="shared" si="1664"/>
        <v>23.091135025024414</v>
      </c>
      <c r="BA1036">
        <f t="shared" si="1665"/>
        <v>2.8353129793235583</v>
      </c>
      <c r="BB1036">
        <f t="shared" si="1666"/>
        <v>0.10224785867534246</v>
      </c>
      <c r="BC1036">
        <f t="shared" si="1667"/>
        <v>1.6162145314417649</v>
      </c>
      <c r="BD1036">
        <f t="shared" si="1668"/>
        <v>1.2190984478817934</v>
      </c>
      <c r="BE1036">
        <f t="shared" si="1669"/>
        <v>6.4237365587194506E-2</v>
      </c>
      <c r="BF1036">
        <f t="shared" si="1670"/>
        <v>13.567430993715933</v>
      </c>
      <c r="BG1036">
        <f t="shared" si="1671"/>
        <v>0.66504331630085789</v>
      </c>
      <c r="BH1036">
        <f t="shared" si="1672"/>
        <v>51.418734213116288</v>
      </c>
      <c r="BI1036">
        <f t="shared" si="1673"/>
        <v>198.74667422080068</v>
      </c>
      <c r="BJ1036">
        <f t="shared" si="1674"/>
        <v>1.0473688300878251E-2</v>
      </c>
    </row>
    <row r="1037" spans="1:62" x14ac:dyDescent="0.45">
      <c r="A1037" s="1">
        <v>966</v>
      </c>
      <c r="B1037" s="1" t="s">
        <v>1092</v>
      </c>
      <c r="C1037" s="1">
        <v>5599.0000310689211</v>
      </c>
      <c r="D1037" s="1">
        <v>0</v>
      </c>
      <c r="E1037">
        <f t="shared" si="1647"/>
        <v>4.0053509511858616</v>
      </c>
      <c r="F1037">
        <f t="shared" si="1648"/>
        <v>0.1062705096221931</v>
      </c>
      <c r="G1037">
        <f t="shared" si="1649"/>
        <v>134.28320888472226</v>
      </c>
      <c r="H1037">
        <f t="shared" si="1650"/>
        <v>1.6162760852065545</v>
      </c>
      <c r="I1037">
        <f t="shared" si="1651"/>
        <v>1.5661880321337598</v>
      </c>
      <c r="J1037">
        <f t="shared" si="1652"/>
        <v>25.016605377197266</v>
      </c>
      <c r="K1037" s="1">
        <v>6</v>
      </c>
      <c r="L1037">
        <f t="shared" si="1653"/>
        <v>1.4200000166893005</v>
      </c>
      <c r="M1037" s="1">
        <v>1</v>
      </c>
      <c r="N1037">
        <f t="shared" si="1654"/>
        <v>2.8400000333786011</v>
      </c>
      <c r="O1037" s="1">
        <v>21.169639587402344</v>
      </c>
      <c r="P1037" s="1">
        <v>25.016605377197266</v>
      </c>
      <c r="Q1037" s="1">
        <v>20.224580764770508</v>
      </c>
      <c r="R1037">
        <v>905</v>
      </c>
      <c r="S1037" s="1">
        <v>200.147705078125</v>
      </c>
      <c r="T1037" s="1">
        <v>200.72634887695312</v>
      </c>
      <c r="U1037" s="1">
        <f t="shared" si="1531"/>
        <v>194.95831551702025</v>
      </c>
      <c r="V1037" s="1">
        <v>13.99152946472168</v>
      </c>
      <c r="W1037" s="1">
        <v>15.902000427246094</v>
      </c>
      <c r="X1037" s="1">
        <v>56.397743225097656</v>
      </c>
      <c r="Y1037" s="1">
        <v>64.095863342285156</v>
      </c>
      <c r="Z1037" s="1">
        <v>499.53359985351562</v>
      </c>
      <c r="AA1037" s="1">
        <v>1999.34033203125</v>
      </c>
      <c r="AB1037" s="1">
        <v>80.69482421875</v>
      </c>
      <c r="AC1037" s="1">
        <v>101.66260528564453</v>
      </c>
      <c r="AD1037" s="1">
        <v>4.2092547416687012</v>
      </c>
      <c r="AE1037" s="1">
        <v>0.33299499750137329</v>
      </c>
      <c r="AF1037" s="1">
        <v>0.26133522391319275</v>
      </c>
      <c r="AG1037" s="1">
        <v>5.6640752591192722E-3</v>
      </c>
      <c r="AH1037" s="1">
        <v>0.29612874984741211</v>
      </c>
      <c r="AI1037" s="1">
        <v>5.7603786699473858E-3</v>
      </c>
      <c r="AJ1037" s="1">
        <v>1</v>
      </c>
      <c r="AK1037" s="1">
        <v>-0.21956524252891541</v>
      </c>
      <c r="AL1037" s="1">
        <v>2.737391471862793</v>
      </c>
      <c r="AM1037" s="1">
        <v>1</v>
      </c>
      <c r="AN1037" s="1">
        <v>0</v>
      </c>
      <c r="AO1037" s="1">
        <v>0.15999999642372131</v>
      </c>
      <c r="AP1037" s="1">
        <v>111115</v>
      </c>
      <c r="AQ1037">
        <f t="shared" si="1655"/>
        <v>0.83255599975585926</v>
      </c>
      <c r="AR1037">
        <f t="shared" si="1656"/>
        <v>1.6162760852065545E-3</v>
      </c>
      <c r="AS1037">
        <f t="shared" si="1657"/>
        <v>298.16660537719724</v>
      </c>
      <c r="AT1037">
        <f t="shared" si="1658"/>
        <v>294.31963958740232</v>
      </c>
      <c r="AU1037">
        <f t="shared" si="1659"/>
        <v>319.89444597480178</v>
      </c>
      <c r="AV1037">
        <f t="shared" si="1660"/>
        <v>2.3360032293881994</v>
      </c>
      <c r="AW1037">
        <f t="shared" si="1661"/>
        <v>3.1828268248210301</v>
      </c>
      <c r="AX1037">
        <f t="shared" si="1662"/>
        <v>31.307744040969091</v>
      </c>
      <c r="AY1037">
        <f t="shared" si="1663"/>
        <v>15.405743613722997</v>
      </c>
      <c r="AZ1037">
        <f t="shared" si="1664"/>
        <v>23.093122482299805</v>
      </c>
      <c r="BA1037">
        <f t="shared" si="1665"/>
        <v>2.8356538293465703</v>
      </c>
      <c r="BB1037">
        <f t="shared" si="1666"/>
        <v>0.10243738532130721</v>
      </c>
      <c r="BC1037">
        <f t="shared" si="1667"/>
        <v>1.6166387926872703</v>
      </c>
      <c r="BD1037">
        <f t="shared" si="1668"/>
        <v>1.2190150366593</v>
      </c>
      <c r="BE1037">
        <f t="shared" si="1669"/>
        <v>6.4357056574219251E-2</v>
      </c>
      <c r="BF1037">
        <f t="shared" si="1670"/>
        <v>13.651580861337274</v>
      </c>
      <c r="BG1037">
        <f t="shared" si="1671"/>
        <v>0.66898645661631073</v>
      </c>
      <c r="BH1037">
        <f t="shared" si="1672"/>
        <v>51.420727217710073</v>
      </c>
      <c r="BI1037">
        <f t="shared" si="1673"/>
        <v>198.82239686267508</v>
      </c>
      <c r="BJ1037">
        <f t="shared" si="1674"/>
        <v>1.0358896277383541E-2</v>
      </c>
    </row>
    <row r="1038" spans="1:62" x14ac:dyDescent="0.45">
      <c r="A1038" s="1" t="s">
        <v>2430</v>
      </c>
      <c r="B1038" s="1"/>
      <c r="C1038" s="1"/>
      <c r="D1038" s="1"/>
      <c r="E1038">
        <f>AVERAGE(E1032:E1037)</f>
        <v>3.9817583245188821</v>
      </c>
      <c r="F1038">
        <f t="shared" ref="F1038:BJ1038" si="1675">AVERAGE(F1032:F1037)</f>
        <v>0.10572028962094382</v>
      </c>
      <c r="G1038">
        <f t="shared" si="1675"/>
        <v>134.18164336859564</v>
      </c>
      <c r="H1038">
        <f t="shared" si="1675"/>
        <v>1.6091337766367191</v>
      </c>
      <c r="I1038">
        <f t="shared" si="1675"/>
        <v>1.5671126722237627</v>
      </c>
      <c r="J1038">
        <f t="shared" si="1675"/>
        <v>25.015246391296387</v>
      </c>
      <c r="K1038">
        <f t="shared" si="1675"/>
        <v>6</v>
      </c>
      <c r="L1038">
        <f t="shared" si="1675"/>
        <v>1.4200000166893005</v>
      </c>
      <c r="M1038">
        <f t="shared" si="1675"/>
        <v>1</v>
      </c>
      <c r="N1038">
        <f t="shared" si="1675"/>
        <v>2.8400000333786011</v>
      </c>
      <c r="O1038">
        <f t="shared" si="1675"/>
        <v>21.169098536173504</v>
      </c>
      <c r="P1038">
        <f t="shared" si="1675"/>
        <v>25.015246391296387</v>
      </c>
      <c r="Q1038">
        <f t="shared" si="1675"/>
        <v>20.224210103352863</v>
      </c>
      <c r="R1038">
        <f t="shared" si="1675"/>
        <v>905</v>
      </c>
      <c r="S1038">
        <f t="shared" si="1675"/>
        <v>199.95676676432291</v>
      </c>
      <c r="T1038">
        <f t="shared" si="1675"/>
        <v>200.56709289550781</v>
      </c>
      <c r="U1038">
        <f t="shared" si="1675"/>
        <v>194.79751742498698</v>
      </c>
      <c r="V1038">
        <f t="shared" si="1675"/>
        <v>13.988210519154867</v>
      </c>
      <c r="W1038">
        <f t="shared" si="1675"/>
        <v>15.890328407287598</v>
      </c>
      <c r="X1038">
        <f t="shared" si="1675"/>
        <v>56.386421839396156</v>
      </c>
      <c r="Y1038">
        <f t="shared" si="1675"/>
        <v>64.051490783691406</v>
      </c>
      <c r="Z1038">
        <f t="shared" si="1675"/>
        <v>499.51603698730469</v>
      </c>
      <c r="AA1038">
        <f t="shared" si="1675"/>
        <v>1999.400614420573</v>
      </c>
      <c r="AB1038">
        <f t="shared" si="1675"/>
        <v>80.606634775797531</v>
      </c>
      <c r="AC1038">
        <f t="shared" si="1675"/>
        <v>101.66287867228191</v>
      </c>
      <c r="AD1038">
        <f t="shared" si="1675"/>
        <v>4.2092547416687012</v>
      </c>
      <c r="AE1038">
        <f t="shared" si="1675"/>
        <v>0.33299499750137329</v>
      </c>
      <c r="AF1038">
        <f t="shared" si="1675"/>
        <v>0.26133522391319275</v>
      </c>
      <c r="AG1038">
        <f t="shared" si="1675"/>
        <v>5.6640752591192722E-3</v>
      </c>
      <c r="AH1038">
        <f t="shared" si="1675"/>
        <v>0.29612874984741211</v>
      </c>
      <c r="AI1038">
        <f t="shared" si="1675"/>
        <v>5.7603786699473858E-3</v>
      </c>
      <c r="AJ1038">
        <f t="shared" si="1675"/>
        <v>0.9444444477558136</v>
      </c>
      <c r="AK1038">
        <f t="shared" si="1675"/>
        <v>-0.21956524252891541</v>
      </c>
      <c r="AL1038">
        <f t="shared" si="1675"/>
        <v>2.737391471862793</v>
      </c>
      <c r="AM1038">
        <f t="shared" si="1675"/>
        <v>1</v>
      </c>
      <c r="AN1038">
        <f t="shared" si="1675"/>
        <v>0</v>
      </c>
      <c r="AO1038">
        <f t="shared" si="1675"/>
        <v>0.15999999642372131</v>
      </c>
      <c r="AP1038">
        <f t="shared" si="1675"/>
        <v>111115</v>
      </c>
      <c r="AQ1038">
        <f t="shared" si="1675"/>
        <v>0.83252672831217434</v>
      </c>
      <c r="AR1038">
        <f t="shared" si="1675"/>
        <v>1.6091337766367191E-3</v>
      </c>
      <c r="AS1038">
        <f t="shared" si="1675"/>
        <v>298.16524639129642</v>
      </c>
      <c r="AT1038">
        <f t="shared" si="1675"/>
        <v>294.3190985361735</v>
      </c>
      <c r="AU1038">
        <f t="shared" si="1675"/>
        <v>319.90409115687788</v>
      </c>
      <c r="AV1038">
        <f t="shared" si="1675"/>
        <v>2.3398060375668601</v>
      </c>
      <c r="AW1038">
        <f t="shared" si="1675"/>
        <v>3.1825692009850814</v>
      </c>
      <c r="AX1038">
        <f t="shared" si="1675"/>
        <v>31.305125762092924</v>
      </c>
      <c r="AY1038">
        <f t="shared" si="1675"/>
        <v>15.414797354805325</v>
      </c>
      <c r="AZ1038">
        <f t="shared" si="1675"/>
        <v>23.092172463734943</v>
      </c>
      <c r="BA1038">
        <f t="shared" si="1675"/>
        <v>2.8354909344946151</v>
      </c>
      <c r="BB1038">
        <f t="shared" si="1675"/>
        <v>0.10192598876569386</v>
      </c>
      <c r="BC1038">
        <f t="shared" si="1675"/>
        <v>1.6154565287613185</v>
      </c>
      <c r="BD1038">
        <f t="shared" si="1675"/>
        <v>1.2200344057332968</v>
      </c>
      <c r="BE1038">
        <f t="shared" si="1675"/>
        <v>6.4034106751842915E-2</v>
      </c>
      <c r="BF1038">
        <f t="shared" si="1675"/>
        <v>13.641292064643894</v>
      </c>
      <c r="BG1038">
        <f t="shared" si="1675"/>
        <v>0.66901220065256473</v>
      </c>
      <c r="BH1038">
        <f t="shared" si="1675"/>
        <v>51.379395205561558</v>
      </c>
      <c r="BI1038">
        <f t="shared" si="1675"/>
        <v>198.67435568602767</v>
      </c>
      <c r="BJ1038">
        <f t="shared" si="1675"/>
        <v>1.0297383989456762E-2</v>
      </c>
    </row>
    <row r="1039" spans="1:62" x14ac:dyDescent="0.45">
      <c r="A1039" s="1" t="s">
        <v>9</v>
      </c>
      <c r="B1039" s="1" t="s">
        <v>1093</v>
      </c>
      <c r="U1039" s="1">
        <f t="shared" si="1531"/>
        <v>-7.5303780000000001E-2</v>
      </c>
    </row>
    <row r="1040" spans="1:62" x14ac:dyDescent="0.45">
      <c r="A1040" s="1">
        <v>967</v>
      </c>
      <c r="B1040" s="1" t="s">
        <v>1094</v>
      </c>
      <c r="C1040" s="1">
        <v>5604.0000309571624</v>
      </c>
      <c r="D1040" s="1">
        <v>0</v>
      </c>
      <c r="E1040">
        <f t="shared" ref="E1040:E1048" si="1676">(S1040-U1040*(1000-V1040)/(1000-W1040))*AQ1040</f>
        <v>4.006756455366566</v>
      </c>
      <c r="F1040">
        <f t="shared" ref="F1040:F1048" si="1677">IF(BB1040&lt;&gt;0,1/(1/BB1040-1/N1040),0)</f>
        <v>0.10653551252105961</v>
      </c>
      <c r="G1040">
        <f t="shared" ref="G1040:G1048" si="1678">((BE1040-AR1040/2)*T1040-E1040)/(BE1040+AR1040/2)</f>
        <v>134.43239443634482</v>
      </c>
      <c r="H1040">
        <f t="shared" ref="H1040:H1048" si="1679">AR1040*1000</f>
        <v>1.6195782291810239</v>
      </c>
      <c r="I1040">
        <f t="shared" ref="I1040:I1048" si="1680">(AW1040-BC1040)</f>
        <v>1.5656232446671956</v>
      </c>
      <c r="J1040">
        <f t="shared" ref="J1040:J1048" si="1681">(P1040+AV1040*D1040)</f>
        <v>25.016260147094727</v>
      </c>
      <c r="K1040" s="1">
        <v>6</v>
      </c>
      <c r="L1040">
        <f t="shared" ref="L1040:L1048" si="1682">(K1040*AK1040+AL1040)</f>
        <v>1.4200000166893005</v>
      </c>
      <c r="M1040" s="1">
        <v>1</v>
      </c>
      <c r="N1040">
        <f t="shared" ref="N1040:N1048" si="1683">L1040*(M1040+1)*(M1040+1)/(M1040*M1040+1)</f>
        <v>2.8400000333786011</v>
      </c>
      <c r="O1040" s="1">
        <v>21.168979644775391</v>
      </c>
      <c r="P1040" s="1">
        <v>25.016260147094727</v>
      </c>
      <c r="Q1040" s="1">
        <v>20.224096298217773</v>
      </c>
      <c r="R1040">
        <v>906</v>
      </c>
      <c r="S1040" s="1">
        <v>200.163818359375</v>
      </c>
      <c r="T1040" s="1">
        <v>200.74789428710937</v>
      </c>
      <c r="U1040" s="1">
        <f t="shared" si="1531"/>
        <v>194.97191458002337</v>
      </c>
      <c r="V1040" s="1">
        <v>13.992519378662109</v>
      </c>
      <c r="W1040" s="1">
        <v>15.906893730163574</v>
      </c>
      <c r="X1040" s="1">
        <v>56.403896331787109</v>
      </c>
      <c r="Y1040" s="1">
        <v>64.117835998535156</v>
      </c>
      <c r="Z1040" s="1">
        <v>499.53106689453125</v>
      </c>
      <c r="AA1040" s="1">
        <v>1999.294921875</v>
      </c>
      <c r="AB1040" s="1">
        <v>81.663581848144531</v>
      </c>
      <c r="AC1040" s="1">
        <v>101.6627197265625</v>
      </c>
      <c r="AD1040" s="1">
        <v>4.2092547416687012</v>
      </c>
      <c r="AE1040" s="1">
        <v>0.33299499750137329</v>
      </c>
      <c r="AF1040" s="1">
        <v>0.26133522391319275</v>
      </c>
      <c r="AG1040" s="1">
        <v>5.6640752591192722E-3</v>
      </c>
      <c r="AH1040" s="1">
        <v>0.29612874984741211</v>
      </c>
      <c r="AI1040" s="1">
        <v>5.7603786699473858E-3</v>
      </c>
      <c r="AJ1040" s="1">
        <v>1</v>
      </c>
      <c r="AK1040" s="1">
        <v>-0.21956524252891541</v>
      </c>
      <c r="AL1040" s="1">
        <v>2.737391471862793</v>
      </c>
      <c r="AM1040" s="1">
        <v>1</v>
      </c>
      <c r="AN1040" s="1">
        <v>0</v>
      </c>
      <c r="AO1040" s="1">
        <v>0.15999999642372131</v>
      </c>
      <c r="AP1040" s="1">
        <v>111115</v>
      </c>
      <c r="AQ1040">
        <f t="shared" ref="AQ1040:AQ1048" si="1684">Z1040*0.000001/(K1040*0.0001)</f>
        <v>0.83255177815755199</v>
      </c>
      <c r="AR1040">
        <f t="shared" ref="AR1040:AR1048" si="1685">(W1040-V1040)/(1000-W1040)*AQ1040</f>
        <v>1.619578229181024E-3</v>
      </c>
      <c r="AS1040">
        <f t="shared" ref="AS1040:AS1048" si="1686">(P1040+273.15)</f>
        <v>298.1662601470947</v>
      </c>
      <c r="AT1040">
        <f t="shared" ref="AT1040:AT1048" si="1687">(O1040+273.15)</f>
        <v>294.31897964477537</v>
      </c>
      <c r="AU1040">
        <f t="shared" ref="AU1040:AU1048" si="1688">(AA1040*AM1040+AB1040*AN1040)*AO1040</f>
        <v>319.88718034996418</v>
      </c>
      <c r="AV1040">
        <f t="shared" ref="AV1040:AV1048" si="1689">((AU1040+0.00000010773*(AT1040^4-AS1040^4))-AR1040*44100)/(L1040*0.92*2*29.3+0.00000043092*AS1040^3)</f>
        <v>2.3342288693844337</v>
      </c>
      <c r="AW1040">
        <f t="shared" ref="AW1040:AW1048" si="1690">0.61365*EXP(17.502*J1040/(240.97+J1040))</f>
        <v>3.1827613236770294</v>
      </c>
      <c r="AX1040">
        <f t="shared" ref="AX1040:AX1048" si="1691">AW1040*1000/AC1040</f>
        <v>31.30706449952898</v>
      </c>
      <c r="AY1040">
        <f t="shared" ref="AY1040:AY1048" si="1692">(AX1040-W1040)</f>
        <v>15.400170769365406</v>
      </c>
      <c r="AZ1040">
        <f t="shared" ref="AZ1040:AZ1048" si="1693">IF(D1040,P1040,(O1040+P1040)/2)</f>
        <v>23.092619895935059</v>
      </c>
      <c r="BA1040">
        <f t="shared" ref="BA1040:BA1048" si="1694">0.61365*EXP(17.502*AZ1040/(240.97+AZ1040))</f>
        <v>2.8355676321208816</v>
      </c>
      <c r="BB1040">
        <f t="shared" ref="BB1040:BB1048" si="1695">IF(AY1040&lt;&gt;0,(1000-(AX1040+W1040)/2)/AY1040*AR1040,0)</f>
        <v>0.10268359380115175</v>
      </c>
      <c r="BC1040">
        <f t="shared" ref="BC1040:BC1048" si="1696">W1040*AC1040/1000</f>
        <v>1.6171380790098338</v>
      </c>
      <c r="BD1040">
        <f t="shared" ref="BD1040:BD1048" si="1697">(BA1040-BC1040)</f>
        <v>1.2184295531110478</v>
      </c>
      <c r="BE1040">
        <f t="shared" ref="BE1040:BE1048" si="1698">1/(1.6/F1040+1.37/N1040)</f>
        <v>6.4512547055027611E-2</v>
      </c>
      <c r="BF1040">
        <f t="shared" ref="BF1040:BF1048" si="1699">G1040*AC1040*0.001</f>
        <v>13.666762837752824</v>
      </c>
      <c r="BG1040">
        <f t="shared" ref="BG1040:BG1048" si="1700">G1040/T1040</f>
        <v>0.66965780594480251</v>
      </c>
      <c r="BH1040">
        <f t="shared" ref="BH1040:BH1048" si="1701">(1-AR1040*AC1040/AW1040/F1040)*100</f>
        <v>51.441508939713351</v>
      </c>
      <c r="BI1040">
        <f t="shared" ref="BI1040:BI1048" si="1702">(T1040-E1040/(N1040/1.35))</f>
        <v>198.84327416345749</v>
      </c>
      <c r="BJ1040">
        <f t="shared" ref="BJ1040:BJ1048" si="1703">E1040*BH1040/100/BI1040</f>
        <v>1.036563086607392E-2</v>
      </c>
    </row>
    <row r="1041" spans="1:62" x14ac:dyDescent="0.45">
      <c r="A1041" s="1">
        <v>968</v>
      </c>
      <c r="B1041" s="1" t="s">
        <v>1095</v>
      </c>
      <c r="C1041" s="1">
        <v>5609.5000308342278</v>
      </c>
      <c r="D1041" s="1">
        <v>0</v>
      </c>
      <c r="E1041">
        <f t="shared" si="1676"/>
        <v>-0.2503719391532499</v>
      </c>
      <c r="F1041">
        <f t="shared" si="1677"/>
        <v>0.10686515940686042</v>
      </c>
      <c r="G1041">
        <f t="shared" si="1678"/>
        <v>198.86395592541109</v>
      </c>
      <c r="H1041">
        <f t="shared" si="1679"/>
        <v>1.6235565133243841</v>
      </c>
      <c r="I1041">
        <f t="shared" si="1680"/>
        <v>1.5648031899664834</v>
      </c>
      <c r="J1041">
        <f t="shared" si="1681"/>
        <v>25.014900207519531</v>
      </c>
      <c r="K1041" s="1">
        <v>6</v>
      </c>
      <c r="L1041">
        <f t="shared" si="1682"/>
        <v>1.4200000166893005</v>
      </c>
      <c r="M1041" s="1">
        <v>1</v>
      </c>
      <c r="N1041">
        <f t="shared" si="1683"/>
        <v>2.8400000333786011</v>
      </c>
      <c r="O1041" s="1">
        <v>21.168386459350586</v>
      </c>
      <c r="P1041" s="1">
        <v>25.014900207519531</v>
      </c>
      <c r="Q1041" s="1">
        <v>20.223672866821289</v>
      </c>
      <c r="R1041">
        <v>906</v>
      </c>
      <c r="S1041" s="1">
        <v>194.25277709960937</v>
      </c>
      <c r="T1041" s="1">
        <v>199.99856567382812</v>
      </c>
      <c r="U1041" s="1">
        <f t="shared" si="1531"/>
        <v>194.17484552570204</v>
      </c>
      <c r="V1041" s="1">
        <v>13.993322372436523</v>
      </c>
      <c r="W1041" s="1">
        <v>15.912393569946289</v>
      </c>
      <c r="X1041" s="1">
        <v>56.408954620361328</v>
      </c>
      <c r="Y1041" s="1">
        <v>64.141929626464844</v>
      </c>
      <c r="Z1041" s="1">
        <v>499.52972412109375</v>
      </c>
      <c r="AA1041" s="1">
        <v>1999.2701416015625</v>
      </c>
      <c r="AB1041" s="1">
        <v>83.121696472167969</v>
      </c>
      <c r="AC1041" s="1">
        <v>101.66290283203125</v>
      </c>
      <c r="AD1041" s="1">
        <v>4.2092547416687012</v>
      </c>
      <c r="AE1041" s="1">
        <v>0.33299499750137329</v>
      </c>
      <c r="AF1041" s="1">
        <v>0.26133522391319275</v>
      </c>
      <c r="AG1041" s="1">
        <v>5.6640752591192722E-3</v>
      </c>
      <c r="AH1041" s="1">
        <v>0.29612874984741211</v>
      </c>
      <c r="AI1041" s="1">
        <v>5.7603786699473858E-3</v>
      </c>
      <c r="AJ1041" s="1">
        <v>0.66666668653488159</v>
      </c>
      <c r="AK1041" s="1">
        <v>-0.21956524252891541</v>
      </c>
      <c r="AL1041" s="1">
        <v>2.737391471862793</v>
      </c>
      <c r="AM1041" s="1">
        <v>1</v>
      </c>
      <c r="AN1041" s="1">
        <v>0</v>
      </c>
      <c r="AO1041" s="1">
        <v>0.15999999642372131</v>
      </c>
      <c r="AP1041" s="1">
        <v>111115</v>
      </c>
      <c r="AQ1041">
        <f t="shared" si="1684"/>
        <v>0.8325495402018227</v>
      </c>
      <c r="AR1041">
        <f t="shared" si="1685"/>
        <v>1.623556513324384E-3</v>
      </c>
      <c r="AS1041">
        <f t="shared" si="1686"/>
        <v>298.16490020751951</v>
      </c>
      <c r="AT1041">
        <f t="shared" si="1687"/>
        <v>294.31838645935056</v>
      </c>
      <c r="AU1041">
        <f t="shared" si="1688"/>
        <v>319.8832155063028</v>
      </c>
      <c r="AV1041">
        <f t="shared" si="1689"/>
        <v>2.3322962763693353</v>
      </c>
      <c r="AW1041">
        <f t="shared" si="1690"/>
        <v>3.1825033112929719</v>
      </c>
      <c r="AX1041">
        <f t="shared" si="1691"/>
        <v>31.304470191561858</v>
      </c>
      <c r="AY1041">
        <f t="shared" si="1692"/>
        <v>15.392076621615569</v>
      </c>
      <c r="AZ1041">
        <f t="shared" si="1693"/>
        <v>23.091643333435059</v>
      </c>
      <c r="BA1041">
        <f t="shared" si="1694"/>
        <v>2.835400151086191</v>
      </c>
      <c r="BB1041">
        <f t="shared" si="1695"/>
        <v>0.10298979981355001</v>
      </c>
      <c r="BC1041">
        <f t="shared" si="1696"/>
        <v>1.6177001213264885</v>
      </c>
      <c r="BD1041">
        <f t="shared" si="1697"/>
        <v>1.2177000297597025</v>
      </c>
      <c r="BE1041">
        <f t="shared" si="1698"/>
        <v>6.4705933807542443E-2</v>
      </c>
      <c r="BF1041">
        <f t="shared" si="1699"/>
        <v>20.217087028038414</v>
      </c>
      <c r="BG1041">
        <f t="shared" si="1700"/>
        <v>0.99432691057261158</v>
      </c>
      <c r="BH1041">
        <f t="shared" si="1701"/>
        <v>51.468365928202701</v>
      </c>
      <c r="BI1041">
        <f t="shared" si="1702"/>
        <v>200.11758050266064</v>
      </c>
      <c r="BJ1041">
        <f t="shared" si="1703"/>
        <v>-6.4393315920196418E-4</v>
      </c>
    </row>
    <row r="1042" spans="1:62" x14ac:dyDescent="0.45">
      <c r="A1042" s="1">
        <v>969</v>
      </c>
      <c r="B1042" s="1" t="s">
        <v>1096</v>
      </c>
      <c r="C1042" s="1">
        <v>5614.5000307224691</v>
      </c>
      <c r="D1042" s="1">
        <v>0</v>
      </c>
      <c r="E1042">
        <f t="shared" si="1676"/>
        <v>-15.093264507448438</v>
      </c>
      <c r="F1042">
        <f t="shared" si="1677"/>
        <v>0.10705221602435222</v>
      </c>
      <c r="G1042">
        <f t="shared" si="1678"/>
        <v>414.5543630235673</v>
      </c>
      <c r="H1042">
        <f t="shared" si="1679"/>
        <v>1.6267244534155456</v>
      </c>
      <c r="I1042">
        <f t="shared" si="1680"/>
        <v>1.565208252297511</v>
      </c>
      <c r="J1042">
        <f t="shared" si="1681"/>
        <v>25.01984977722168</v>
      </c>
      <c r="K1042" s="1">
        <v>6</v>
      </c>
      <c r="L1042">
        <f t="shared" si="1682"/>
        <v>1.4200000166893005</v>
      </c>
      <c r="M1042" s="1">
        <v>1</v>
      </c>
      <c r="N1042">
        <f t="shared" si="1683"/>
        <v>2.8400000333786011</v>
      </c>
      <c r="O1042" s="1">
        <v>21.168176651000977</v>
      </c>
      <c r="P1042" s="1">
        <v>25.01984977722168</v>
      </c>
      <c r="Q1042" s="1">
        <v>20.223451614379883</v>
      </c>
      <c r="R1042">
        <v>906</v>
      </c>
      <c r="S1042" s="1">
        <v>165.4393310546875</v>
      </c>
      <c r="T1042" s="1">
        <v>189.26713562011719</v>
      </c>
      <c r="U1042" s="1">
        <f t="shared" si="1531"/>
        <v>183.21070408297888</v>
      </c>
      <c r="V1042" s="1">
        <v>13.99476432800293</v>
      </c>
      <c r="W1042" s="1">
        <v>15.917611122131348</v>
      </c>
      <c r="X1042" s="1">
        <v>56.415695190429688</v>
      </c>
      <c r="Y1042" s="1">
        <v>64.164199829101563</v>
      </c>
      <c r="Z1042" s="1">
        <v>499.51901245117187</v>
      </c>
      <c r="AA1042" s="1">
        <v>1999.276611328125</v>
      </c>
      <c r="AB1042" s="1">
        <v>83.691490173339844</v>
      </c>
      <c r="AC1042" s="1">
        <v>101.66313171386719</v>
      </c>
      <c r="AD1042" s="1">
        <v>4.2092547416687012</v>
      </c>
      <c r="AE1042" s="1">
        <v>0.33299499750137329</v>
      </c>
      <c r="AF1042" s="1">
        <v>0.26133522391319275</v>
      </c>
      <c r="AG1042" s="1">
        <v>5.6640752591192722E-3</v>
      </c>
      <c r="AH1042" s="1">
        <v>0.29612874984741211</v>
      </c>
      <c r="AI1042" s="1">
        <v>5.7603786699473858E-3</v>
      </c>
      <c r="AJ1042" s="1">
        <v>0.66666668653488159</v>
      </c>
      <c r="AK1042" s="1">
        <v>-0.21956524252891541</v>
      </c>
      <c r="AL1042" s="1">
        <v>2.737391471862793</v>
      </c>
      <c r="AM1042" s="1">
        <v>1</v>
      </c>
      <c r="AN1042" s="1">
        <v>0</v>
      </c>
      <c r="AO1042" s="1">
        <v>0.15999999642372131</v>
      </c>
      <c r="AP1042" s="1">
        <v>111115</v>
      </c>
      <c r="AQ1042">
        <f t="shared" si="1684"/>
        <v>0.83253168741861971</v>
      </c>
      <c r="AR1042">
        <f t="shared" si="1685"/>
        <v>1.6267244534155455E-3</v>
      </c>
      <c r="AS1042">
        <f t="shared" si="1686"/>
        <v>298.16984977722166</v>
      </c>
      <c r="AT1042">
        <f t="shared" si="1687"/>
        <v>294.31817665100095</v>
      </c>
      <c r="AU1042">
        <f t="shared" si="1688"/>
        <v>319.88425066252967</v>
      </c>
      <c r="AV1042">
        <f t="shared" si="1689"/>
        <v>2.3300361575959796</v>
      </c>
      <c r="AW1042">
        <f t="shared" si="1690"/>
        <v>3.1834424483768675</v>
      </c>
      <c r="AX1042">
        <f t="shared" si="1691"/>
        <v>31.313637448595689</v>
      </c>
      <c r="AY1042">
        <f t="shared" si="1692"/>
        <v>15.396026326464341</v>
      </c>
      <c r="AZ1042">
        <f t="shared" si="1693"/>
        <v>23.094013214111328</v>
      </c>
      <c r="BA1042">
        <f t="shared" si="1694"/>
        <v>2.8358066019772381</v>
      </c>
      <c r="BB1042">
        <f t="shared" si="1695"/>
        <v>0.10316352455033906</v>
      </c>
      <c r="BC1042">
        <f t="shared" si="1696"/>
        <v>1.6182341960793565</v>
      </c>
      <c r="BD1042">
        <f t="shared" si="1697"/>
        <v>1.2175724058978816</v>
      </c>
      <c r="BE1042">
        <f t="shared" si="1698"/>
        <v>6.4815653674976006E-2</v>
      </c>
      <c r="BF1042">
        <f t="shared" si="1699"/>
        <v>42.144894810623235</v>
      </c>
      <c r="BG1042">
        <f t="shared" si="1700"/>
        <v>2.1903135040603656</v>
      </c>
      <c r="BH1042">
        <f t="shared" si="1701"/>
        <v>51.472846821469375</v>
      </c>
      <c r="BI1042">
        <f t="shared" si="1702"/>
        <v>196.4417507065879</v>
      </c>
      <c r="BJ1042">
        <f t="shared" si="1703"/>
        <v>-3.9548277758337039E-2</v>
      </c>
    </row>
    <row r="1043" spans="1:62" x14ac:dyDescent="0.45">
      <c r="A1043" s="1">
        <v>970</v>
      </c>
      <c r="B1043" s="1" t="s">
        <v>1097</v>
      </c>
      <c r="C1043" s="1">
        <v>5620.0000305995345</v>
      </c>
      <c r="D1043" s="1">
        <v>0</v>
      </c>
      <c r="E1043">
        <f t="shared" si="1676"/>
        <v>-24.377093299652152</v>
      </c>
      <c r="F1043">
        <f t="shared" si="1677"/>
        <v>0.10734126872134388</v>
      </c>
      <c r="G1043">
        <f t="shared" si="1678"/>
        <v>530.74731954438005</v>
      </c>
      <c r="H1043">
        <f t="shared" si="1679"/>
        <v>1.6311493223599807</v>
      </c>
      <c r="I1043">
        <f t="shared" si="1680"/>
        <v>1.5653818768854961</v>
      </c>
      <c r="J1043">
        <f t="shared" si="1681"/>
        <v>25.023860931396484</v>
      </c>
      <c r="K1043" s="1">
        <v>6</v>
      </c>
      <c r="L1043">
        <f t="shared" si="1682"/>
        <v>1.4200000166893005</v>
      </c>
      <c r="M1043" s="1">
        <v>1</v>
      </c>
      <c r="N1043">
        <f t="shared" si="1683"/>
        <v>2.8400000333786011</v>
      </c>
      <c r="O1043" s="1">
        <v>21.168336868286133</v>
      </c>
      <c r="P1043" s="1">
        <v>25.023860931396484</v>
      </c>
      <c r="Q1043" s="1">
        <v>20.223800659179688</v>
      </c>
      <c r="R1043">
        <v>906</v>
      </c>
      <c r="S1043" s="1">
        <v>129.0318603515625</v>
      </c>
      <c r="T1043" s="1">
        <v>164.35319519042969</v>
      </c>
      <c r="U1043" s="1">
        <f t="shared" si="1531"/>
        <v>158.00271923165099</v>
      </c>
      <c r="V1043" s="1">
        <v>13.995347023010254</v>
      </c>
      <c r="W1043" s="1">
        <v>15.923396110534668</v>
      </c>
      <c r="X1043" s="1">
        <v>56.418479919433594</v>
      </c>
      <c r="Y1043" s="1">
        <v>64.186798095703125</v>
      </c>
      <c r="Z1043" s="1">
        <v>499.52334594726562</v>
      </c>
      <c r="AA1043" s="1">
        <v>1999.3145751953125</v>
      </c>
      <c r="AB1043" s="1">
        <v>82.890579223632813</v>
      </c>
      <c r="AC1043" s="1">
        <v>101.66310119628906</v>
      </c>
      <c r="AD1043" s="1">
        <v>4.2092547416687012</v>
      </c>
      <c r="AE1043" s="1">
        <v>0.33299499750137329</v>
      </c>
      <c r="AF1043" s="1">
        <v>0.26133522391319275</v>
      </c>
      <c r="AG1043" s="1">
        <v>5.6640752591192722E-3</v>
      </c>
      <c r="AH1043" s="1">
        <v>0.29612874984741211</v>
      </c>
      <c r="AI1043" s="1">
        <v>5.7603786699473858E-3</v>
      </c>
      <c r="AJ1043" s="1">
        <v>0.66666668653488159</v>
      </c>
      <c r="AK1043" s="1">
        <v>-0.21956524252891541</v>
      </c>
      <c r="AL1043" s="1">
        <v>2.737391471862793</v>
      </c>
      <c r="AM1043" s="1">
        <v>1</v>
      </c>
      <c r="AN1043" s="1">
        <v>0</v>
      </c>
      <c r="AO1043" s="1">
        <v>0.15999999642372131</v>
      </c>
      <c r="AP1043" s="1">
        <v>111115</v>
      </c>
      <c r="AQ1043">
        <f t="shared" si="1684"/>
        <v>0.83253890991210922</v>
      </c>
      <c r="AR1043">
        <f t="shared" si="1685"/>
        <v>1.6311493223599806E-3</v>
      </c>
      <c r="AS1043">
        <f t="shared" si="1686"/>
        <v>298.17386093139646</v>
      </c>
      <c r="AT1043">
        <f t="shared" si="1687"/>
        <v>294.31833686828611</v>
      </c>
      <c r="AU1043">
        <f t="shared" si="1688"/>
        <v>319.8903248811439</v>
      </c>
      <c r="AV1043">
        <f t="shared" si="1689"/>
        <v>2.327374176315347</v>
      </c>
      <c r="AW1043">
        <f t="shared" si="1690"/>
        <v>3.1842037070593778</v>
      </c>
      <c r="AX1043">
        <f t="shared" si="1691"/>
        <v>31.321134901357983</v>
      </c>
      <c r="AY1043">
        <f t="shared" si="1692"/>
        <v>15.397738790823315</v>
      </c>
      <c r="AZ1043">
        <f t="shared" si="1693"/>
        <v>23.096098899841309</v>
      </c>
      <c r="BA1043">
        <f t="shared" si="1694"/>
        <v>2.8361643536392509</v>
      </c>
      <c r="BB1043">
        <f t="shared" si="1695"/>
        <v>0.10343193254690819</v>
      </c>
      <c r="BC1043">
        <f t="shared" si="1696"/>
        <v>1.6188218301738817</v>
      </c>
      <c r="BD1043">
        <f t="shared" si="1697"/>
        <v>1.2173425234653692</v>
      </c>
      <c r="BE1043">
        <f t="shared" si="1698"/>
        <v>6.4985176754253152E-2</v>
      </c>
      <c r="BF1043">
        <f t="shared" si="1699"/>
        <v>53.957418456499482</v>
      </c>
      <c r="BG1043">
        <f t="shared" si="1700"/>
        <v>3.2293094084932372</v>
      </c>
      <c r="BH1043">
        <f t="shared" si="1701"/>
        <v>51.483495229982502</v>
      </c>
      <c r="BI1043">
        <f t="shared" si="1702"/>
        <v>175.94089785513006</v>
      </c>
      <c r="BJ1043">
        <f t="shared" si="1703"/>
        <v>-7.1331792773210889E-2</v>
      </c>
    </row>
    <row r="1044" spans="1:62" x14ac:dyDescent="0.45">
      <c r="A1044" s="1">
        <v>971</v>
      </c>
      <c r="B1044" s="1" t="s">
        <v>1098</v>
      </c>
      <c r="C1044" s="1">
        <v>5625.0000304877758</v>
      </c>
      <c r="D1044" s="1">
        <v>0</v>
      </c>
      <c r="E1044">
        <f t="shared" si="1676"/>
        <v>-22.804260305276685</v>
      </c>
      <c r="F1044">
        <f t="shared" si="1677"/>
        <v>0.1075439744689855</v>
      </c>
      <c r="G1044">
        <f t="shared" si="1678"/>
        <v>480.03329839575525</v>
      </c>
      <c r="H1044">
        <f t="shared" si="1679"/>
        <v>1.633670516628335</v>
      </c>
      <c r="I1044">
        <f t="shared" si="1680"/>
        <v>1.564952045872372</v>
      </c>
      <c r="J1044">
        <f t="shared" si="1681"/>
        <v>25.0240478515625</v>
      </c>
      <c r="K1044" s="1">
        <v>6</v>
      </c>
      <c r="L1044">
        <f t="shared" si="1682"/>
        <v>1.4200000166893005</v>
      </c>
      <c r="M1044" s="1">
        <v>1</v>
      </c>
      <c r="N1044">
        <f t="shared" si="1683"/>
        <v>2.8400000333786011</v>
      </c>
      <c r="O1044" s="1">
        <v>21.167850494384766</v>
      </c>
      <c r="P1044" s="1">
        <v>25.0240478515625</v>
      </c>
      <c r="Q1044" s="1">
        <v>20.223834991455078</v>
      </c>
      <c r="R1044">
        <v>906</v>
      </c>
      <c r="S1044" s="1">
        <v>103.81888580322266</v>
      </c>
      <c r="T1044" s="1">
        <v>137.50723266601562</v>
      </c>
      <c r="U1044" s="1">
        <f t="shared" si="1531"/>
        <v>130.95312447528775</v>
      </c>
      <c r="V1044" s="1">
        <v>13.996933937072754</v>
      </c>
      <c r="W1044" s="1">
        <v>15.927952766418457</v>
      </c>
      <c r="X1044" s="1">
        <v>56.425533294677734</v>
      </c>
      <c r="Y1044" s="1">
        <v>64.207527160644531</v>
      </c>
      <c r="Z1044" s="1">
        <v>499.52371215820312</v>
      </c>
      <c r="AA1044" s="1">
        <v>1999.3079833984375</v>
      </c>
      <c r="AB1044" s="1">
        <v>81.428230285644531</v>
      </c>
      <c r="AC1044" s="1">
        <v>101.66323089599609</v>
      </c>
      <c r="AD1044" s="1">
        <v>4.2092547416687012</v>
      </c>
      <c r="AE1044" s="1">
        <v>0.33299499750137329</v>
      </c>
      <c r="AF1044" s="1">
        <v>0.26133522391319275</v>
      </c>
      <c r="AG1044" s="1">
        <v>5.6640752591192722E-3</v>
      </c>
      <c r="AH1044" s="1">
        <v>0.29612874984741211</v>
      </c>
      <c r="AI1044" s="1">
        <v>5.7603786699473858E-3</v>
      </c>
      <c r="AJ1044" s="1">
        <v>0.66666668653488159</v>
      </c>
      <c r="AK1044" s="1">
        <v>-0.21956524252891541</v>
      </c>
      <c r="AL1044" s="1">
        <v>2.737391471862793</v>
      </c>
      <c r="AM1044" s="1">
        <v>1</v>
      </c>
      <c r="AN1044" s="1">
        <v>0</v>
      </c>
      <c r="AO1044" s="1">
        <v>0.15999999642372131</v>
      </c>
      <c r="AP1044" s="1">
        <v>111115</v>
      </c>
      <c r="AQ1044">
        <f t="shared" si="1684"/>
        <v>0.83253952026367162</v>
      </c>
      <c r="AR1044">
        <f t="shared" si="1685"/>
        <v>1.633670516628335E-3</v>
      </c>
      <c r="AS1044">
        <f t="shared" si="1686"/>
        <v>298.17404785156248</v>
      </c>
      <c r="AT1044">
        <f t="shared" si="1687"/>
        <v>294.31785049438474</v>
      </c>
      <c r="AU1044">
        <f t="shared" si="1688"/>
        <v>319.88927019366747</v>
      </c>
      <c r="AV1044">
        <f t="shared" si="1689"/>
        <v>2.3260128463748688</v>
      </c>
      <c r="AW1044">
        <f t="shared" si="1690"/>
        <v>3.1842391856652914</v>
      </c>
      <c r="AX1044">
        <f t="shared" si="1691"/>
        <v>31.321443924232977</v>
      </c>
      <c r="AY1044">
        <f t="shared" si="1692"/>
        <v>15.39349115781452</v>
      </c>
      <c r="AZ1044">
        <f t="shared" si="1693"/>
        <v>23.095949172973633</v>
      </c>
      <c r="BA1044">
        <f t="shared" si="1694"/>
        <v>2.836138670105858</v>
      </c>
      <c r="BB1044">
        <f t="shared" si="1695"/>
        <v>0.10362012925622767</v>
      </c>
      <c r="BC1044">
        <f t="shared" si="1696"/>
        <v>1.6192871397929194</v>
      </c>
      <c r="BD1044">
        <f t="shared" si="1697"/>
        <v>1.2168515303129386</v>
      </c>
      <c r="BE1044">
        <f t="shared" si="1698"/>
        <v>6.5104042165545509E-2</v>
      </c>
      <c r="BF1044">
        <f t="shared" si="1699"/>
        <v>48.801736052574256</v>
      </c>
      <c r="BG1044">
        <f t="shared" si="1700"/>
        <v>3.490967631947651</v>
      </c>
      <c r="BH1044">
        <f t="shared" si="1701"/>
        <v>51.500572306116666</v>
      </c>
      <c r="BI1044">
        <f t="shared" si="1702"/>
        <v>148.34728585274019</v>
      </c>
      <c r="BJ1044">
        <f t="shared" si="1703"/>
        <v>-7.9167775129046256E-2</v>
      </c>
    </row>
    <row r="1045" spans="1:62" x14ac:dyDescent="0.45">
      <c r="A1045" s="1">
        <v>972</v>
      </c>
      <c r="B1045" s="1" t="s">
        <v>1099</v>
      </c>
      <c r="C1045" s="1">
        <v>5630.0000303760171</v>
      </c>
      <c r="D1045" s="1">
        <v>0</v>
      </c>
      <c r="E1045">
        <f t="shared" si="1676"/>
        <v>-10.527547082023743</v>
      </c>
      <c r="F1045">
        <f t="shared" si="1677"/>
        <v>0.10785167509978782</v>
      </c>
      <c r="G1045">
        <f t="shared" si="1678"/>
        <v>275.93216529784445</v>
      </c>
      <c r="H1045">
        <f t="shared" si="1679"/>
        <v>1.6360559820126366</v>
      </c>
      <c r="I1045">
        <f t="shared" si="1680"/>
        <v>1.5629373088908152</v>
      </c>
      <c r="J1045">
        <f t="shared" si="1681"/>
        <v>25.015792846679687</v>
      </c>
      <c r="K1045" s="1">
        <v>6</v>
      </c>
      <c r="L1045">
        <f t="shared" si="1682"/>
        <v>1.4200000166893005</v>
      </c>
      <c r="M1045" s="1">
        <v>1</v>
      </c>
      <c r="N1045">
        <f t="shared" si="1683"/>
        <v>2.8400000333786011</v>
      </c>
      <c r="O1045" s="1">
        <v>21.16728401184082</v>
      </c>
      <c r="P1045" s="1">
        <v>25.015792846679687</v>
      </c>
      <c r="Q1045" s="1">
        <v>20.223917007446289</v>
      </c>
      <c r="R1045">
        <v>906</v>
      </c>
      <c r="S1045" s="1">
        <v>100.62926483154297</v>
      </c>
      <c r="T1045" s="1">
        <v>119.63208770751953</v>
      </c>
      <c r="U1045" s="1">
        <f t="shared" si="1531"/>
        <v>113.05221858817573</v>
      </c>
      <c r="V1045" s="1">
        <v>13.998534202575684</v>
      </c>
      <c r="W1045" s="1">
        <v>15.932366371154785</v>
      </c>
      <c r="X1045" s="1">
        <v>56.433807373046875</v>
      </c>
      <c r="Y1045" s="1">
        <v>64.227554321289063</v>
      </c>
      <c r="Z1045" s="1">
        <v>499.52310180664062</v>
      </c>
      <c r="AA1045" s="1">
        <v>1999.3052978515625</v>
      </c>
      <c r="AB1045" s="1">
        <v>80.841011047363281</v>
      </c>
      <c r="AC1045" s="1">
        <v>101.66320037841797</v>
      </c>
      <c r="AD1045" s="1">
        <v>4.2092547416687012</v>
      </c>
      <c r="AE1045" s="1">
        <v>0.33299499750137329</v>
      </c>
      <c r="AF1045" s="1">
        <v>0.26133522391319275</v>
      </c>
      <c r="AG1045" s="1">
        <v>5.6640752591192722E-3</v>
      </c>
      <c r="AH1045" s="1">
        <v>0.29612874984741211</v>
      </c>
      <c r="AI1045" s="1">
        <v>5.7603786699473858E-3</v>
      </c>
      <c r="AJ1045" s="1">
        <v>0.66666668653488159</v>
      </c>
      <c r="AK1045" s="1">
        <v>-0.21956524252891541</v>
      </c>
      <c r="AL1045" s="1">
        <v>2.737391471862793</v>
      </c>
      <c r="AM1045" s="1">
        <v>1</v>
      </c>
      <c r="AN1045" s="1">
        <v>0</v>
      </c>
      <c r="AO1045" s="1">
        <v>0.15999999642372131</v>
      </c>
      <c r="AP1045" s="1">
        <v>111115</v>
      </c>
      <c r="AQ1045">
        <f t="shared" si="1684"/>
        <v>0.83253850301106758</v>
      </c>
      <c r="AR1045">
        <f t="shared" si="1685"/>
        <v>1.6360559820126365E-3</v>
      </c>
      <c r="AS1045">
        <f t="shared" si="1686"/>
        <v>298.16579284667966</v>
      </c>
      <c r="AT1045">
        <f t="shared" si="1687"/>
        <v>294.3172840118408</v>
      </c>
      <c r="AU1045">
        <f t="shared" si="1688"/>
        <v>319.88884050617708</v>
      </c>
      <c r="AV1045">
        <f t="shared" si="1689"/>
        <v>2.3258384084826318</v>
      </c>
      <c r="AW1045">
        <f t="shared" si="1690"/>
        <v>3.182672663783892</v>
      </c>
      <c r="AX1045">
        <f t="shared" si="1691"/>
        <v>31.306044389091845</v>
      </c>
      <c r="AY1045">
        <f t="shared" si="1692"/>
        <v>15.37367801793706</v>
      </c>
      <c r="AZ1045">
        <f t="shared" si="1693"/>
        <v>23.091538429260254</v>
      </c>
      <c r="BA1045">
        <f t="shared" si="1694"/>
        <v>2.8353821604741394</v>
      </c>
      <c r="BB1045">
        <f t="shared" si="1695"/>
        <v>0.10390575618250474</v>
      </c>
      <c r="BC1045">
        <f t="shared" si="1696"/>
        <v>1.6197353548930769</v>
      </c>
      <c r="BD1045">
        <f t="shared" si="1697"/>
        <v>1.2156468055810625</v>
      </c>
      <c r="BE1045">
        <f t="shared" si="1698"/>
        <v>6.5284449042752615E-2</v>
      </c>
      <c r="BF1045">
        <f t="shared" si="1699"/>
        <v>28.052147011525513</v>
      </c>
      <c r="BG1045">
        <f t="shared" si="1700"/>
        <v>2.3065063110196027</v>
      </c>
      <c r="BH1045">
        <f t="shared" si="1701"/>
        <v>51.544501183820046</v>
      </c>
      <c r="BI1045">
        <f t="shared" si="1702"/>
        <v>124.63637939544058</v>
      </c>
      <c r="BJ1045">
        <f t="shared" si="1703"/>
        <v>-4.3537622455353892E-2</v>
      </c>
    </row>
    <row r="1046" spans="1:62" x14ac:dyDescent="0.45">
      <c r="A1046" s="1">
        <v>973</v>
      </c>
      <c r="B1046" s="1" t="s">
        <v>1100</v>
      </c>
      <c r="C1046" s="1">
        <v>5635.5000302530825</v>
      </c>
      <c r="D1046" s="1">
        <v>0</v>
      </c>
      <c r="E1046">
        <f t="shared" si="1676"/>
        <v>-3.7614129041736843</v>
      </c>
      <c r="F1046">
        <f t="shared" si="1677"/>
        <v>0.10808297018569206</v>
      </c>
      <c r="G1046">
        <f t="shared" si="1678"/>
        <v>165.48478878632775</v>
      </c>
      <c r="H1046">
        <f t="shared" si="1679"/>
        <v>1.6387194933100602</v>
      </c>
      <c r="I1046">
        <f t="shared" si="1680"/>
        <v>1.5622501924885701</v>
      </c>
      <c r="J1046">
        <f t="shared" si="1681"/>
        <v>25.014860153198242</v>
      </c>
      <c r="K1046" s="1">
        <v>6</v>
      </c>
      <c r="L1046">
        <f t="shared" si="1682"/>
        <v>1.4200000166893005</v>
      </c>
      <c r="M1046" s="1">
        <v>1</v>
      </c>
      <c r="N1046">
        <f t="shared" si="1683"/>
        <v>2.8400000333786011</v>
      </c>
      <c r="O1046" s="1">
        <v>21.166475296020508</v>
      </c>
      <c r="P1046" s="1">
        <v>25.014860153198242</v>
      </c>
      <c r="Q1046" s="1">
        <v>20.223733901977539</v>
      </c>
      <c r="R1046">
        <v>906</v>
      </c>
      <c r="S1046" s="1">
        <v>100.56515502929687</v>
      </c>
      <c r="T1046" s="1">
        <v>111.45703125</v>
      </c>
      <c r="U1046" s="1">
        <f t="shared" si="1531"/>
        <v>104.87664434874608</v>
      </c>
      <c r="V1046" s="1">
        <v>14.000465393066406</v>
      </c>
      <c r="W1046" s="1">
        <v>15.937398910522461</v>
      </c>
      <c r="X1046" s="1">
        <v>56.443962097167969</v>
      </c>
      <c r="Y1046" s="1">
        <v>64.250839233398438</v>
      </c>
      <c r="Z1046" s="1">
        <v>499.53265380859375</v>
      </c>
      <c r="AA1046" s="1">
        <v>1999.2427978515625</v>
      </c>
      <c r="AB1046" s="1">
        <v>80.768836975097656</v>
      </c>
      <c r="AC1046" s="1">
        <v>101.66310882568359</v>
      </c>
      <c r="AD1046" s="1">
        <v>4.2092547416687012</v>
      </c>
      <c r="AE1046" s="1">
        <v>0.33299499750137329</v>
      </c>
      <c r="AF1046" s="1">
        <v>0.26133522391319275</v>
      </c>
      <c r="AG1046" s="1">
        <v>5.6640752591192722E-3</v>
      </c>
      <c r="AH1046" s="1">
        <v>0.29612874984741211</v>
      </c>
      <c r="AI1046" s="1">
        <v>5.7603786699473858E-3</v>
      </c>
      <c r="AJ1046" s="1">
        <v>0.66666668653488159</v>
      </c>
      <c r="AK1046" s="1">
        <v>-0.21956524252891541</v>
      </c>
      <c r="AL1046" s="1">
        <v>2.737391471862793</v>
      </c>
      <c r="AM1046" s="1">
        <v>1</v>
      </c>
      <c r="AN1046" s="1">
        <v>0</v>
      </c>
      <c r="AO1046" s="1">
        <v>0.15999999642372131</v>
      </c>
      <c r="AP1046" s="1">
        <v>111115</v>
      </c>
      <c r="AQ1046">
        <f t="shared" si="1684"/>
        <v>0.83255442301432281</v>
      </c>
      <c r="AR1046">
        <f t="shared" si="1685"/>
        <v>1.6387194933100602E-3</v>
      </c>
      <c r="AS1046">
        <f t="shared" si="1686"/>
        <v>298.16486015319822</v>
      </c>
      <c r="AT1046">
        <f t="shared" si="1687"/>
        <v>294.31647529602049</v>
      </c>
      <c r="AU1046">
        <f t="shared" si="1688"/>
        <v>319.87884050640059</v>
      </c>
      <c r="AV1046">
        <f t="shared" si="1689"/>
        <v>2.3244125662492805</v>
      </c>
      <c r="AW1046">
        <f t="shared" si="1690"/>
        <v>3.1824957123273463</v>
      </c>
      <c r="AX1046">
        <f t="shared" si="1691"/>
        <v>31.304332014715435</v>
      </c>
      <c r="AY1046">
        <f t="shared" si="1692"/>
        <v>15.366933104192974</v>
      </c>
      <c r="AZ1046">
        <f t="shared" si="1693"/>
        <v>23.090667724609375</v>
      </c>
      <c r="BA1046">
        <f t="shared" si="1694"/>
        <v>2.8352328422480255</v>
      </c>
      <c r="BB1046">
        <f t="shared" si="1695"/>
        <v>0.10412041946034359</v>
      </c>
      <c r="BC1046">
        <f t="shared" si="1696"/>
        <v>1.6202455198387762</v>
      </c>
      <c r="BD1046">
        <f t="shared" si="1697"/>
        <v>1.2149873224092493</v>
      </c>
      <c r="BE1046">
        <f t="shared" si="1698"/>
        <v>6.5420037511162127E-2</v>
      </c>
      <c r="BF1046">
        <f t="shared" si="1699"/>
        <v>16.823698091379701</v>
      </c>
      <c r="BG1046">
        <f t="shared" si="1700"/>
        <v>1.4847406837451338</v>
      </c>
      <c r="BH1046">
        <f t="shared" si="1701"/>
        <v>51.56682855369845</v>
      </c>
      <c r="BI1046">
        <f t="shared" si="1702"/>
        <v>113.24502679963157</v>
      </c>
      <c r="BJ1046">
        <f t="shared" si="1703"/>
        <v>-1.7127828023069034E-2</v>
      </c>
    </row>
    <row r="1047" spans="1:62" x14ac:dyDescent="0.45">
      <c r="A1047" s="1">
        <v>974</v>
      </c>
      <c r="B1047" s="1" t="s">
        <v>1101</v>
      </c>
      <c r="C1047" s="1">
        <v>5640.5000301413238</v>
      </c>
      <c r="D1047" s="1">
        <v>0</v>
      </c>
      <c r="E1047">
        <f t="shared" si="1676"/>
        <v>-1.3673453058344789</v>
      </c>
      <c r="F1047">
        <f t="shared" si="1677"/>
        <v>0.10831450691922297</v>
      </c>
      <c r="G1047">
        <f t="shared" si="1678"/>
        <v>126.52939823745169</v>
      </c>
      <c r="H1047">
        <f t="shared" si="1679"/>
        <v>1.6417234006856467</v>
      </c>
      <c r="I1047">
        <f t="shared" si="1680"/>
        <v>1.5618860395561984</v>
      </c>
      <c r="J1047">
        <f t="shared" si="1681"/>
        <v>25.0155029296875</v>
      </c>
      <c r="K1047" s="1">
        <v>6</v>
      </c>
      <c r="L1047">
        <f t="shared" si="1682"/>
        <v>1.4200000166893005</v>
      </c>
      <c r="M1047" s="1">
        <v>1</v>
      </c>
      <c r="N1047">
        <f t="shared" si="1683"/>
        <v>2.8400000333786011</v>
      </c>
      <c r="O1047" s="1">
        <v>21.165889739990234</v>
      </c>
      <c r="P1047" s="1">
        <v>25.0155029296875</v>
      </c>
      <c r="Q1047" s="1">
        <v>20.224102020263672</v>
      </c>
      <c r="R1047">
        <v>906</v>
      </c>
      <c r="S1047" s="1">
        <v>100.59474945068359</v>
      </c>
      <c r="T1047" s="1">
        <v>108.61604309082031</v>
      </c>
      <c r="U1047" s="1">
        <f t="shared" si="1531"/>
        <v>102.0358952084917</v>
      </c>
      <c r="V1047" s="1">
        <v>14.001704216003418</v>
      </c>
      <c r="W1047" s="1">
        <v>15.942181587219238</v>
      </c>
      <c r="X1047" s="1">
        <v>56.451290130615234</v>
      </c>
      <c r="Y1047" s="1">
        <v>64.271446228027344</v>
      </c>
      <c r="Z1047" s="1">
        <v>499.53195190429687</v>
      </c>
      <c r="AA1047" s="1">
        <v>1999.213623046875</v>
      </c>
      <c r="AB1047" s="1">
        <v>81.583160400390625</v>
      </c>
      <c r="AC1047" s="1">
        <v>101.66310119628906</v>
      </c>
      <c r="AD1047" s="1">
        <v>4.2092547416687012</v>
      </c>
      <c r="AE1047" s="1">
        <v>0.33299499750137329</v>
      </c>
      <c r="AF1047" s="1">
        <v>0.26133522391319275</v>
      </c>
      <c r="AG1047" s="1">
        <v>5.6640752591192722E-3</v>
      </c>
      <c r="AH1047" s="1">
        <v>0.29612874984741211</v>
      </c>
      <c r="AI1047" s="1">
        <v>5.7603786699473858E-3</v>
      </c>
      <c r="AJ1047" s="1">
        <v>0.66666668653488159</v>
      </c>
      <c r="AK1047" s="1">
        <v>-0.21956524252891541</v>
      </c>
      <c r="AL1047" s="1">
        <v>2.737391471862793</v>
      </c>
      <c r="AM1047" s="1">
        <v>1</v>
      </c>
      <c r="AN1047" s="1">
        <v>0</v>
      </c>
      <c r="AO1047" s="1">
        <v>0.15999999642372131</v>
      </c>
      <c r="AP1047" s="1">
        <v>111115</v>
      </c>
      <c r="AQ1047">
        <f t="shared" si="1684"/>
        <v>0.83255325317382789</v>
      </c>
      <c r="AR1047">
        <f t="shared" si="1685"/>
        <v>1.6417234006856467E-3</v>
      </c>
      <c r="AS1047">
        <f t="shared" si="1686"/>
        <v>298.16550292968748</v>
      </c>
      <c r="AT1047">
        <f t="shared" si="1687"/>
        <v>294.31588973999021</v>
      </c>
      <c r="AU1047">
        <f t="shared" si="1688"/>
        <v>319.87417253775493</v>
      </c>
      <c r="AV1047">
        <f t="shared" si="1689"/>
        <v>2.3226952327016717</v>
      </c>
      <c r="AW1047">
        <f t="shared" si="1690"/>
        <v>3.1826176595472839</v>
      </c>
      <c r="AX1047">
        <f t="shared" si="1691"/>
        <v>31.305533886895208</v>
      </c>
      <c r="AY1047">
        <f t="shared" si="1692"/>
        <v>15.36335229967597</v>
      </c>
      <c r="AZ1047">
        <f t="shared" si="1693"/>
        <v>23.090696334838867</v>
      </c>
      <c r="BA1047">
        <f t="shared" si="1694"/>
        <v>2.8352377485426477</v>
      </c>
      <c r="BB1047">
        <f t="shared" si="1695"/>
        <v>0.10433527327613641</v>
      </c>
      <c r="BC1047">
        <f t="shared" si="1696"/>
        <v>1.6207316199910855</v>
      </c>
      <c r="BD1047">
        <f t="shared" si="1697"/>
        <v>1.2145061285515621</v>
      </c>
      <c r="BE1047">
        <f t="shared" si="1698"/>
        <v>6.5555749295727148E-2</v>
      </c>
      <c r="BF1047">
        <f t="shared" si="1699"/>
        <v>12.863371017319611</v>
      </c>
      <c r="BG1047">
        <f t="shared" si="1700"/>
        <v>1.1649236580240081</v>
      </c>
      <c r="BH1047">
        <f t="shared" si="1701"/>
        <v>51.583627591221024</v>
      </c>
      <c r="BI1047">
        <f t="shared" si="1702"/>
        <v>109.2660135630673</v>
      </c>
      <c r="BJ1047">
        <f t="shared" si="1703"/>
        <v>-6.4551298930713898E-3</v>
      </c>
    </row>
    <row r="1048" spans="1:62" x14ac:dyDescent="0.45">
      <c r="A1048" s="1">
        <v>975</v>
      </c>
      <c r="B1048" s="1" t="s">
        <v>1102</v>
      </c>
      <c r="C1048" s="1">
        <v>5645.5000300295651</v>
      </c>
      <c r="D1048" s="1">
        <v>0</v>
      </c>
      <c r="E1048">
        <f t="shared" si="1676"/>
        <v>-0.40016729376922178</v>
      </c>
      <c r="F1048">
        <f t="shared" si="1677"/>
        <v>0.10854741780952407</v>
      </c>
      <c r="G1048">
        <f t="shared" si="1678"/>
        <v>110.82712572313832</v>
      </c>
      <c r="H1048">
        <f t="shared" si="1679"/>
        <v>1.6445844858376391</v>
      </c>
      <c r="I1048">
        <f t="shared" si="1680"/>
        <v>1.561369320440867</v>
      </c>
      <c r="J1048">
        <f t="shared" si="1681"/>
        <v>25.01527214050293</v>
      </c>
      <c r="K1048" s="1">
        <v>6</v>
      </c>
      <c r="L1048">
        <f t="shared" si="1682"/>
        <v>1.4200000166893005</v>
      </c>
      <c r="M1048" s="1">
        <v>1</v>
      </c>
      <c r="N1048">
        <f t="shared" si="1683"/>
        <v>2.8400000333786011</v>
      </c>
      <c r="O1048" s="1">
        <v>21.165412902832031</v>
      </c>
      <c r="P1048" s="1">
        <v>25.01527214050293</v>
      </c>
      <c r="Q1048" s="1">
        <v>20.223894119262695</v>
      </c>
      <c r="R1048">
        <v>906</v>
      </c>
      <c r="S1048" s="1">
        <v>100.60664367675781</v>
      </c>
      <c r="T1048" s="1">
        <v>107.46805572509766</v>
      </c>
      <c r="U1048" s="1">
        <f t="shared" si="1531"/>
        <v>100.88800390631752</v>
      </c>
      <c r="V1048" s="1">
        <v>14.003006935119629</v>
      </c>
      <c r="W1048" s="1">
        <v>15.946847915649414</v>
      </c>
      <c r="X1048" s="1">
        <v>56.457992553710938</v>
      </c>
      <c r="Y1048" s="1">
        <v>64.292877197265625</v>
      </c>
      <c r="Z1048" s="1">
        <v>499.53424072265625</v>
      </c>
      <c r="AA1048" s="1">
        <v>1999.154052734375</v>
      </c>
      <c r="AB1048" s="1">
        <v>81.232460021972656</v>
      </c>
      <c r="AC1048" s="1">
        <v>101.66300964355469</v>
      </c>
      <c r="AD1048" s="1">
        <v>4.2092547416687012</v>
      </c>
      <c r="AE1048" s="1">
        <v>0.33299499750137329</v>
      </c>
      <c r="AF1048" s="1">
        <v>0.26133522391319275</v>
      </c>
      <c r="AG1048" s="1">
        <v>5.6640752591192722E-3</v>
      </c>
      <c r="AH1048" s="1">
        <v>0.29612874984741211</v>
      </c>
      <c r="AI1048" s="1">
        <v>5.7603786699473858E-3</v>
      </c>
      <c r="AJ1048" s="1">
        <v>0.66666668653488159</v>
      </c>
      <c r="AK1048" s="1">
        <v>-0.21956524252891541</v>
      </c>
      <c r="AL1048" s="1">
        <v>2.737391471862793</v>
      </c>
      <c r="AM1048" s="1">
        <v>1</v>
      </c>
      <c r="AN1048" s="1">
        <v>0</v>
      </c>
      <c r="AO1048" s="1">
        <v>0.15999999642372131</v>
      </c>
      <c r="AP1048" s="1">
        <v>111115</v>
      </c>
      <c r="AQ1048">
        <f t="shared" si="1684"/>
        <v>0.83255706787109374</v>
      </c>
      <c r="AR1048">
        <f t="shared" si="1685"/>
        <v>1.6445844858376391E-3</v>
      </c>
      <c r="AS1048">
        <f t="shared" si="1686"/>
        <v>298.16527214050291</v>
      </c>
      <c r="AT1048">
        <f t="shared" si="1687"/>
        <v>294.31541290283201</v>
      </c>
      <c r="AU1048">
        <f t="shared" si="1688"/>
        <v>319.86464128796797</v>
      </c>
      <c r="AV1048">
        <f t="shared" si="1689"/>
        <v>2.3211238602207347</v>
      </c>
      <c r="AW1048">
        <f t="shared" si="1690"/>
        <v>3.1825738738738334</v>
      </c>
      <c r="AX1048">
        <f t="shared" si="1691"/>
        <v>31.305131384880308</v>
      </c>
      <c r="AY1048">
        <f t="shared" si="1692"/>
        <v>15.358283469230894</v>
      </c>
      <c r="AZ1048">
        <f t="shared" si="1693"/>
        <v>23.09034252166748</v>
      </c>
      <c r="BA1048">
        <f t="shared" si="1694"/>
        <v>2.8351770745544842</v>
      </c>
      <c r="BB1048">
        <f t="shared" si="1695"/>
        <v>0.10455136819249397</v>
      </c>
      <c r="BC1048">
        <f t="shared" si="1696"/>
        <v>1.6212045534329664</v>
      </c>
      <c r="BD1048">
        <f t="shared" si="1697"/>
        <v>1.2139725211215178</v>
      </c>
      <c r="BE1048">
        <f t="shared" si="1698"/>
        <v>6.5692248011054555E-2</v>
      </c>
      <c r="BF1048">
        <f t="shared" si="1699"/>
        <v>11.267019151158859</v>
      </c>
      <c r="BG1048">
        <f t="shared" si="1700"/>
        <v>1.0312564508157953</v>
      </c>
      <c r="BH1048">
        <f t="shared" si="1701"/>
        <v>51.602696906871273</v>
      </c>
      <c r="BI1048">
        <f t="shared" si="1702"/>
        <v>107.65827609137905</v>
      </c>
      <c r="BJ1048">
        <f t="shared" si="1703"/>
        <v>-1.9180793453249098E-3</v>
      </c>
    </row>
    <row r="1049" spans="1:62" x14ac:dyDescent="0.45">
      <c r="A1049" s="1">
        <v>975</v>
      </c>
      <c r="B1049" s="1" t="s">
        <v>1102</v>
      </c>
      <c r="C1049" s="1">
        <v>5645.5000300295651</v>
      </c>
      <c r="D1049" s="1">
        <v>0</v>
      </c>
      <c r="E1049">
        <f t="shared" ref="E1049" si="1704">(S1049-U1049*(1000-V1049)/(1000-W1049))*AQ1049</f>
        <v>-0.40016729376922178</v>
      </c>
      <c r="F1049">
        <f t="shared" ref="F1049" si="1705">IF(BB1049&lt;&gt;0,1/(1/BB1049-1/N1049),0)</f>
        <v>0.10854741780952407</v>
      </c>
      <c r="G1049">
        <f t="shared" ref="G1049" si="1706">((BE1049-AR1049/2)*T1049-E1049)/(BE1049+AR1049/2)</f>
        <v>110.82712572313832</v>
      </c>
      <c r="H1049">
        <f t="shared" ref="H1049" si="1707">AR1049*1000</f>
        <v>1.6445844858376391</v>
      </c>
      <c r="I1049">
        <f t="shared" ref="I1049" si="1708">(AW1049-BC1049)</f>
        <v>1.561369320440867</v>
      </c>
      <c r="J1049">
        <f t="shared" ref="J1049" si="1709">(P1049+AV1049*D1049)</f>
        <v>25.01527214050293</v>
      </c>
      <c r="K1049" s="1">
        <v>6</v>
      </c>
      <c r="L1049">
        <f t="shared" ref="L1049" si="1710">(K1049*AK1049+AL1049)</f>
        <v>1.4200000166893005</v>
      </c>
      <c r="M1049" s="1">
        <v>1</v>
      </c>
      <c r="N1049">
        <f t="shared" ref="N1049" si="1711">L1049*(M1049+1)*(M1049+1)/(M1049*M1049+1)</f>
        <v>2.8400000333786011</v>
      </c>
      <c r="O1049" s="1">
        <v>21.165412902832031</v>
      </c>
      <c r="P1049" s="1">
        <v>25.01527214050293</v>
      </c>
      <c r="Q1049" s="1">
        <v>20.223894119262695</v>
      </c>
      <c r="R1049">
        <v>906</v>
      </c>
      <c r="S1049" s="1">
        <v>100.60664367675781</v>
      </c>
      <c r="T1049" s="1">
        <v>107.46805572509766</v>
      </c>
      <c r="U1049" s="1">
        <f t="shared" ref="U1049" si="1712">T1049-(0.008076485841*(R1049-S1049)+0.07530378)</f>
        <v>100.88800390631752</v>
      </c>
      <c r="V1049" s="1">
        <v>14.003006935119629</v>
      </c>
      <c r="W1049" s="1">
        <v>15.946847915649414</v>
      </c>
      <c r="X1049" s="1">
        <v>56.457992553710938</v>
      </c>
      <c r="Y1049" s="1">
        <v>64.292877197265625</v>
      </c>
      <c r="Z1049" s="1">
        <v>499.53424072265625</v>
      </c>
      <c r="AA1049" s="1">
        <v>1999.154052734375</v>
      </c>
      <c r="AB1049" s="1">
        <v>81.232460021972656</v>
      </c>
      <c r="AC1049" s="1">
        <v>101.66300964355469</v>
      </c>
      <c r="AD1049" s="1">
        <v>4.2092547416687012</v>
      </c>
      <c r="AE1049" s="1">
        <v>0.33299499750137329</v>
      </c>
      <c r="AF1049" s="1">
        <v>0.26133522391319275</v>
      </c>
      <c r="AG1049" s="1">
        <v>5.6640752591192722E-3</v>
      </c>
      <c r="AH1049" s="1">
        <v>0.29612874984741211</v>
      </c>
      <c r="AI1049" s="1">
        <v>5.7603786699473858E-3</v>
      </c>
      <c r="AJ1049" s="1">
        <v>0.66666668653488159</v>
      </c>
      <c r="AK1049" s="1">
        <v>-0.21956524252891541</v>
      </c>
      <c r="AL1049" s="1">
        <v>2.737391471862793</v>
      </c>
      <c r="AM1049" s="1">
        <v>1</v>
      </c>
      <c r="AN1049" s="1">
        <v>0</v>
      </c>
      <c r="AO1049" s="1">
        <v>0.15999999642372131</v>
      </c>
      <c r="AP1049" s="1">
        <v>111115</v>
      </c>
      <c r="AQ1049">
        <f t="shared" ref="AQ1049" si="1713">Z1049*0.000001/(K1049*0.0001)</f>
        <v>0.83255706787109374</v>
      </c>
      <c r="AR1049">
        <f t="shared" ref="AR1049" si="1714">(W1049-V1049)/(1000-W1049)*AQ1049</f>
        <v>1.6445844858376391E-3</v>
      </c>
      <c r="AS1049">
        <f t="shared" ref="AS1049" si="1715">(P1049+273.15)</f>
        <v>298.16527214050291</v>
      </c>
      <c r="AT1049">
        <f t="shared" ref="AT1049" si="1716">(O1049+273.15)</f>
        <v>294.31541290283201</v>
      </c>
      <c r="AU1049">
        <f t="shared" ref="AU1049" si="1717">(AA1049*AM1049+AB1049*AN1049)*AO1049</f>
        <v>319.86464128796797</v>
      </c>
      <c r="AV1049">
        <f t="shared" ref="AV1049" si="1718">((AU1049+0.00000010773*(AT1049^4-AS1049^4))-AR1049*44100)/(L1049*0.92*2*29.3+0.00000043092*AS1049^3)</f>
        <v>2.3211238602207347</v>
      </c>
      <c r="AW1049">
        <f t="shared" ref="AW1049" si="1719">0.61365*EXP(17.502*J1049/(240.97+J1049))</f>
        <v>3.1825738738738334</v>
      </c>
      <c r="AX1049">
        <f t="shared" ref="AX1049" si="1720">AW1049*1000/AC1049</f>
        <v>31.305131384880308</v>
      </c>
      <c r="AY1049">
        <f t="shared" ref="AY1049" si="1721">(AX1049-W1049)</f>
        <v>15.358283469230894</v>
      </c>
      <c r="AZ1049">
        <f t="shared" ref="AZ1049" si="1722">IF(D1049,P1049,(O1049+P1049)/2)</f>
        <v>23.09034252166748</v>
      </c>
      <c r="BA1049">
        <f t="shared" ref="BA1049" si="1723">0.61365*EXP(17.502*AZ1049/(240.97+AZ1049))</f>
        <v>2.8351770745544842</v>
      </c>
      <c r="BB1049">
        <f t="shared" ref="BB1049" si="1724">IF(AY1049&lt;&gt;0,(1000-(AX1049+W1049)/2)/AY1049*AR1049,0)</f>
        <v>0.10455136819249397</v>
      </c>
      <c r="BC1049">
        <f t="shared" ref="BC1049" si="1725">W1049*AC1049/1000</f>
        <v>1.6212045534329664</v>
      </c>
      <c r="BD1049">
        <f t="shared" ref="BD1049" si="1726">(BA1049-BC1049)</f>
        <v>1.2139725211215178</v>
      </c>
      <c r="BE1049">
        <f t="shared" ref="BE1049" si="1727">1/(1.6/F1049+1.37/N1049)</f>
        <v>6.5692248011054555E-2</v>
      </c>
      <c r="BF1049">
        <f t="shared" ref="BF1049" si="1728">G1049*AC1049*0.001</f>
        <v>11.267019151158859</v>
      </c>
      <c r="BG1049">
        <f t="shared" ref="BG1049" si="1729">G1049/T1049</f>
        <v>1.0312564508157953</v>
      </c>
      <c r="BH1049">
        <f t="shared" ref="BH1049" si="1730">(1-AR1049*AC1049/AW1049/F1049)*100</f>
        <v>51.602696906871273</v>
      </c>
      <c r="BI1049">
        <f t="shared" ref="BI1049" si="1731">(T1049-E1049/(N1049/1.35))</f>
        <v>107.65827609137905</v>
      </c>
      <c r="BJ1049">
        <f t="shared" ref="BJ1049" si="1732">E1049*BH1049/100/BI1049</f>
        <v>-1.9180793453249098E-3</v>
      </c>
    </row>
    <row r="1050" spans="1:62" x14ac:dyDescent="0.45">
      <c r="A1050" s="1">
        <v>976</v>
      </c>
      <c r="B1050" s="1" t="s">
        <v>1104</v>
      </c>
      <c r="C1050" s="1">
        <v>5672.0000325664878</v>
      </c>
      <c r="D1050" s="1">
        <v>0</v>
      </c>
      <c r="E1050">
        <f t="shared" ref="E1050:E1062" si="1733">(S1050-U1050*(1000-V1050)/(1000-W1050))*AQ1050</f>
        <v>-5.3835016468327786E-2</v>
      </c>
      <c r="F1050">
        <f t="shared" ref="F1050:F1062" si="1734">IF(BB1050&lt;&gt;0,1/(1/BB1050-1/N1050),0)</f>
        <v>0.10737721735538351</v>
      </c>
      <c r="G1050">
        <f t="shared" ref="G1050:G1062" si="1735">((BE1050-AR1050/2)*T1050-E1050)/(BE1050+AR1050/2)</f>
        <v>105.18306543926552</v>
      </c>
      <c r="H1050">
        <f t="shared" ref="H1050:H1062" si="1736">AR1050*1000</f>
        <v>1.6256919656113535</v>
      </c>
      <c r="I1050">
        <f t="shared" ref="I1050:I1062" si="1737">(AW1050-BC1050)</f>
        <v>1.5596289269293868</v>
      </c>
      <c r="J1050">
        <f t="shared" ref="J1050:J1062" si="1738">(P1050+AV1050*D1050)</f>
        <v>25.010265350341797</v>
      </c>
      <c r="K1050" s="1">
        <v>6</v>
      </c>
      <c r="L1050">
        <f t="shared" ref="L1050:L1062" si="1739">(K1050*AK1050+AL1050)</f>
        <v>1.4200000166893005</v>
      </c>
      <c r="M1050" s="1">
        <v>1</v>
      </c>
      <c r="N1050">
        <f t="shared" ref="N1050:N1062" si="1740">L1050*(M1050+1)*(M1050+1)/(M1050*M1050+1)</f>
        <v>2.8400000333786011</v>
      </c>
      <c r="O1050" s="1">
        <v>21.165525436401367</v>
      </c>
      <c r="P1050" s="1">
        <v>25.010265350341797</v>
      </c>
      <c r="Q1050" s="1">
        <v>20.223962783813477</v>
      </c>
      <c r="R1050">
        <v>906</v>
      </c>
      <c r="S1050" s="1">
        <v>100.55918121337891</v>
      </c>
      <c r="T1050" s="1">
        <v>107.0081787109375</v>
      </c>
      <c r="U1050" s="1">
        <f t="shared" ref="U1050:U1115" si="1741">T1050-(0.008076485841*(R1050-S1050)+0.07530378)</f>
        <v>100.4277435622439</v>
      </c>
      <c r="V1050" s="1">
        <v>14.033195495605469</v>
      </c>
      <c r="W1050" s="1">
        <v>15.954687118530273</v>
      </c>
      <c r="X1050" s="1">
        <v>56.736618041992188</v>
      </c>
      <c r="Y1050" s="1">
        <v>64.324905395507813</v>
      </c>
      <c r="Z1050" s="1">
        <v>499.53521728515625</v>
      </c>
      <c r="AA1050" s="1">
        <v>1999.1240234375</v>
      </c>
      <c r="AB1050" s="1">
        <v>81.140960693359375</v>
      </c>
      <c r="AC1050" s="1">
        <v>101.66261291503906</v>
      </c>
      <c r="AD1050" s="1">
        <v>3.1306123733520508</v>
      </c>
      <c r="AE1050" s="1">
        <v>0.3338254988193512</v>
      </c>
      <c r="AF1050" s="1">
        <v>0.32716044783592224</v>
      </c>
      <c r="AG1050" s="1">
        <v>6.9121019914746284E-3</v>
      </c>
      <c r="AH1050" s="1">
        <v>0.36270442605018616</v>
      </c>
      <c r="AI1050" s="1">
        <v>7.9961046576499939E-3</v>
      </c>
      <c r="AJ1050" s="1">
        <v>0.66666668653488159</v>
      </c>
      <c r="AK1050" s="1">
        <v>-0.21956524252891541</v>
      </c>
      <c r="AL1050" s="1">
        <v>2.737391471862793</v>
      </c>
      <c r="AM1050" s="1">
        <v>1</v>
      </c>
      <c r="AN1050" s="1">
        <v>0</v>
      </c>
      <c r="AO1050" s="1">
        <v>0.15999999642372131</v>
      </c>
      <c r="AP1050" s="1">
        <v>111115</v>
      </c>
      <c r="AQ1050">
        <f t="shared" ref="AQ1050:AQ1062" si="1742">Z1050*0.000001/(K1050*0.0001)</f>
        <v>0.83255869547526018</v>
      </c>
      <c r="AR1050">
        <f t="shared" ref="AR1050:AR1062" si="1743">(W1050-V1050)/(1000-W1050)*AQ1050</f>
        <v>1.6256919656113535E-3</v>
      </c>
      <c r="AS1050">
        <f t="shared" ref="AS1050:AS1062" si="1744">(P1050+273.15)</f>
        <v>298.16026535034177</v>
      </c>
      <c r="AT1050">
        <f t="shared" ref="AT1050:AT1062" si="1745">(O1050+273.15)</f>
        <v>294.31552543640134</v>
      </c>
      <c r="AU1050">
        <f t="shared" ref="AU1050:AU1062" si="1746">(AA1050*AM1050+AB1050*AN1050)*AO1050</f>
        <v>319.85983660057536</v>
      </c>
      <c r="AV1050">
        <f t="shared" ref="AV1050:AV1062" si="1747">((AU1050+0.00000010773*(AT1050^4-AS1050^4))-AR1050*44100)/(L1050*0.92*2*29.3+0.00000043092*AS1050^3)</f>
        <v>2.3312187194858787</v>
      </c>
      <c r="AW1050">
        <f t="shared" ref="AW1050:AW1062" si="1748">0.61365*EXP(17.502*J1050/(240.97+J1050))</f>
        <v>3.18162410764109</v>
      </c>
      <c r="AX1050">
        <f t="shared" ref="AX1050:AX1062" si="1749">AW1050*1000/AC1050</f>
        <v>31.295911214676533</v>
      </c>
      <c r="AY1050">
        <f t="shared" ref="AY1050:AY1062" si="1750">(AX1050-W1050)</f>
        <v>15.341224096146259</v>
      </c>
      <c r="AZ1050">
        <f t="shared" ref="AZ1050:AZ1062" si="1751">IF(D1050,P1050,(O1050+P1050)/2)</f>
        <v>23.087895393371582</v>
      </c>
      <c r="BA1050">
        <f t="shared" ref="BA1050:BA1062" si="1752">0.61365*EXP(17.502*AZ1050/(240.97+AZ1050))</f>
        <v>2.8347574575259982</v>
      </c>
      <c r="BB1050">
        <f t="shared" ref="BB1050:BB1062" si="1753">IF(AY1050&lt;&gt;0,(1000-(AX1050+W1050)/2)/AY1050*AR1050,0)</f>
        <v>0.10346530997938881</v>
      </c>
      <c r="BC1050">
        <f t="shared" ref="BC1050:BC1062" si="1754">W1050*AC1050/1000</f>
        <v>1.6219951807117032</v>
      </c>
      <c r="BD1050">
        <f t="shared" ref="BD1050:BD1062" si="1755">(BA1050-BC1050)</f>
        <v>1.2127622768142949</v>
      </c>
      <c r="BE1050">
        <f t="shared" ref="BE1050:BE1062" si="1756">1/(1.6/F1050+1.37/N1050)</f>
        <v>6.5006257840103179E-2</v>
      </c>
      <c r="BF1050">
        <f t="shared" ref="BF1050:BF1062" si="1757">G1050*AC1050*0.001</f>
        <v>10.693185266969275</v>
      </c>
      <c r="BG1050">
        <f t="shared" ref="BG1050:BG1062" si="1758">G1050/T1050</f>
        <v>0.98294417030868098</v>
      </c>
      <c r="BH1050">
        <f t="shared" ref="BH1050:BH1062" si="1759">(1-AR1050*AC1050/AW1050/F1050)*100</f>
        <v>51.623046762056454</v>
      </c>
      <c r="BI1050">
        <f t="shared" ref="BI1050:BI1062" si="1760">(T1050-E1050/(N1050/1.35))</f>
        <v>107.03376929945091</v>
      </c>
      <c r="BJ1050">
        <f t="shared" ref="BJ1050:BJ1062" si="1761">E1050*BH1050/100/BI1050</f>
        <v>-2.5964960318320974E-4</v>
      </c>
    </row>
    <row r="1051" spans="1:62" x14ac:dyDescent="0.45">
      <c r="A1051" s="1">
        <v>977</v>
      </c>
      <c r="B1051" s="1" t="s">
        <v>1105</v>
      </c>
      <c r="C1051" s="1">
        <v>5677.0000324547291</v>
      </c>
      <c r="D1051" s="1">
        <v>0</v>
      </c>
      <c r="E1051">
        <f t="shared" si="1733"/>
        <v>-0.27600527953442139</v>
      </c>
      <c r="F1051">
        <f t="shared" si="1734"/>
        <v>0.10516306218889057</v>
      </c>
      <c r="G1051">
        <f t="shared" si="1735"/>
        <v>108.8862558909462</v>
      </c>
      <c r="H1051">
        <f t="shared" si="1736"/>
        <v>1.5901672730567411</v>
      </c>
      <c r="I1051">
        <f t="shared" si="1737"/>
        <v>1.5564824992124193</v>
      </c>
      <c r="J1051">
        <f t="shared" si="1738"/>
        <v>25.006954193115234</v>
      </c>
      <c r="K1051" s="1">
        <v>6</v>
      </c>
      <c r="L1051">
        <f t="shared" si="1739"/>
        <v>1.4200000166893005</v>
      </c>
      <c r="M1051" s="1">
        <v>1</v>
      </c>
      <c r="N1051">
        <f t="shared" si="1740"/>
        <v>2.8400000333786011</v>
      </c>
      <c r="O1051" s="1">
        <v>21.16563606262207</v>
      </c>
      <c r="P1051" s="1">
        <v>25.006954193115234</v>
      </c>
      <c r="Q1051" s="1">
        <v>20.224042892456055</v>
      </c>
      <c r="R1051">
        <v>906</v>
      </c>
      <c r="S1051" s="1">
        <v>100.53141784667969</v>
      </c>
      <c r="T1051" s="1">
        <v>107.25130462646484</v>
      </c>
      <c r="U1051" s="1">
        <f t="shared" si="1741"/>
        <v>100.67064524733321</v>
      </c>
      <c r="V1051" s="1">
        <v>14.100119590759277</v>
      </c>
      <c r="W1051" s="1">
        <v>15.979459762573242</v>
      </c>
      <c r="X1051" s="1">
        <v>57.013027191162109</v>
      </c>
      <c r="Y1051" s="1">
        <v>64.417350769042969</v>
      </c>
      <c r="Z1051" s="1">
        <v>499.56594848632812</v>
      </c>
      <c r="AA1051" s="1">
        <v>1999.076416015625</v>
      </c>
      <c r="AB1051" s="1">
        <v>80.044639587402344</v>
      </c>
      <c r="AC1051" s="1">
        <v>101.66261291503906</v>
      </c>
      <c r="AD1051" s="1">
        <v>3.1306123733520508</v>
      </c>
      <c r="AE1051" s="1">
        <v>0.3338254988193512</v>
      </c>
      <c r="AF1051" s="1">
        <v>0.32716044783592224</v>
      </c>
      <c r="AG1051" s="1">
        <v>6.9121019914746284E-3</v>
      </c>
      <c r="AH1051" s="1">
        <v>0.36270442605018616</v>
      </c>
      <c r="AI1051" s="1">
        <v>7.9961046576499939E-3</v>
      </c>
      <c r="AJ1051" s="1">
        <v>0.66666668653488159</v>
      </c>
      <c r="AK1051" s="1">
        <v>-0.21956524252891541</v>
      </c>
      <c r="AL1051" s="1">
        <v>2.737391471862793</v>
      </c>
      <c r="AM1051" s="1">
        <v>1</v>
      </c>
      <c r="AN1051" s="1">
        <v>0</v>
      </c>
      <c r="AO1051" s="1">
        <v>0.15999999642372131</v>
      </c>
      <c r="AP1051" s="1">
        <v>111115</v>
      </c>
      <c r="AQ1051">
        <f t="shared" si="1742"/>
        <v>0.83260991414388008</v>
      </c>
      <c r="AR1051">
        <f t="shared" si="1743"/>
        <v>1.590167273056741E-3</v>
      </c>
      <c r="AS1051">
        <f t="shared" si="1744"/>
        <v>298.15695419311521</v>
      </c>
      <c r="AT1051">
        <f t="shared" si="1745"/>
        <v>294.31563606262205</v>
      </c>
      <c r="AU1051">
        <f t="shared" si="1746"/>
        <v>319.85221941324562</v>
      </c>
      <c r="AV1051">
        <f t="shared" si="1747"/>
        <v>2.3493933365825237</v>
      </c>
      <c r="AW1051">
        <f t="shared" si="1748"/>
        <v>3.1809961316463449</v>
      </c>
      <c r="AX1051">
        <f t="shared" si="1749"/>
        <v>31.289734155315781</v>
      </c>
      <c r="AY1051">
        <f t="shared" si="1750"/>
        <v>15.310274392742539</v>
      </c>
      <c r="AZ1051">
        <f t="shared" si="1751"/>
        <v>23.086295127868652</v>
      </c>
      <c r="BA1051">
        <f t="shared" si="1752"/>
        <v>2.8344830841889008</v>
      </c>
      <c r="BB1051">
        <f t="shared" si="1753"/>
        <v>0.10140800031622593</v>
      </c>
      <c r="BC1051">
        <f t="shared" si="1754"/>
        <v>1.6245136324339255</v>
      </c>
      <c r="BD1051">
        <f t="shared" si="1755"/>
        <v>1.2099694517549753</v>
      </c>
      <c r="BE1051">
        <f t="shared" si="1756"/>
        <v>6.3707001052968906E-2</v>
      </c>
      <c r="BF1051">
        <f t="shared" si="1757"/>
        <v>11.069661284409156</v>
      </c>
      <c r="BG1051">
        <f t="shared" si="1758"/>
        <v>1.0152441153995801</v>
      </c>
      <c r="BH1051">
        <f t="shared" si="1759"/>
        <v>51.67434888892717</v>
      </c>
      <c r="BI1051">
        <f t="shared" si="1760"/>
        <v>107.38250431765928</v>
      </c>
      <c r="BJ1051">
        <f t="shared" si="1761"/>
        <v>-1.3281859275377397E-3</v>
      </c>
    </row>
    <row r="1052" spans="1:62" x14ac:dyDescent="0.45">
      <c r="A1052" s="1">
        <v>978</v>
      </c>
      <c r="B1052" s="1" t="s">
        <v>1106</v>
      </c>
      <c r="C1052" s="1">
        <v>5682.5000323317945</v>
      </c>
      <c r="D1052" s="1">
        <v>0</v>
      </c>
      <c r="E1052">
        <f t="shared" si="1733"/>
        <v>-0.28627092939342796</v>
      </c>
      <c r="F1052">
        <f t="shared" si="1734"/>
        <v>0.10636662298965746</v>
      </c>
      <c r="G1052">
        <f t="shared" si="1735"/>
        <v>108.74919635095742</v>
      </c>
      <c r="H1052">
        <f t="shared" si="1736"/>
        <v>1.6050301835160385</v>
      </c>
      <c r="I1052">
        <f t="shared" si="1737"/>
        <v>1.5538729199955605</v>
      </c>
      <c r="J1052">
        <f t="shared" si="1738"/>
        <v>25.004970550537109</v>
      </c>
      <c r="K1052" s="1">
        <v>6</v>
      </c>
      <c r="L1052">
        <f t="shared" si="1739"/>
        <v>1.4200000166893005</v>
      </c>
      <c r="M1052" s="1">
        <v>1</v>
      </c>
      <c r="N1052">
        <f t="shared" si="1740"/>
        <v>2.8400000333786011</v>
      </c>
      <c r="O1052" s="1">
        <v>21.165897369384766</v>
      </c>
      <c r="P1052" s="1">
        <v>25.004970550537109</v>
      </c>
      <c r="Q1052" s="1">
        <v>20.225160598754883</v>
      </c>
      <c r="R1052">
        <v>906</v>
      </c>
      <c r="S1052" s="1">
        <v>100.25969696044922</v>
      </c>
      <c r="T1052" s="1">
        <v>106.99281311035156</v>
      </c>
      <c r="U1052" s="1">
        <f t="shared" si="1741"/>
        <v>100.40995918132958</v>
      </c>
      <c r="V1052" s="1">
        <v>14.104579925537109</v>
      </c>
      <c r="W1052" s="1">
        <v>16.001441955566406</v>
      </c>
      <c r="X1052" s="1">
        <v>57.047786712646484</v>
      </c>
      <c r="Y1052" s="1">
        <v>64.502861022949219</v>
      </c>
      <c r="Z1052" s="1">
        <v>499.56634521484375</v>
      </c>
      <c r="AA1052" s="1">
        <v>1999.0250244140625</v>
      </c>
      <c r="AB1052" s="1">
        <v>79.423606872558594</v>
      </c>
      <c r="AC1052" s="1">
        <v>101.66252899169922</v>
      </c>
      <c r="AD1052" s="1">
        <v>3.1306123733520508</v>
      </c>
      <c r="AE1052" s="1">
        <v>0.3338254988193512</v>
      </c>
      <c r="AF1052" s="1">
        <v>0.32716044783592224</v>
      </c>
      <c r="AG1052" s="1">
        <v>6.9121019914746284E-3</v>
      </c>
      <c r="AH1052" s="1">
        <v>0.36270442605018616</v>
      </c>
      <c r="AI1052" s="1">
        <v>7.9961046576499939E-3</v>
      </c>
      <c r="AJ1052" s="1">
        <v>1</v>
      </c>
      <c r="AK1052" s="1">
        <v>-0.21956524252891541</v>
      </c>
      <c r="AL1052" s="1">
        <v>2.737391471862793</v>
      </c>
      <c r="AM1052" s="1">
        <v>1</v>
      </c>
      <c r="AN1052" s="1">
        <v>0</v>
      </c>
      <c r="AO1052" s="1">
        <v>0.15999999642372131</v>
      </c>
      <c r="AP1052" s="1">
        <v>111115</v>
      </c>
      <c r="AQ1052">
        <f t="shared" si="1742"/>
        <v>0.8326105753580727</v>
      </c>
      <c r="AR1052">
        <f t="shared" si="1743"/>
        <v>1.6050301835160386E-3</v>
      </c>
      <c r="AS1052">
        <f t="shared" si="1744"/>
        <v>298.15497055053709</v>
      </c>
      <c r="AT1052">
        <f t="shared" si="1745"/>
        <v>294.31589736938474</v>
      </c>
      <c r="AU1052">
        <f t="shared" si="1746"/>
        <v>319.84399675717941</v>
      </c>
      <c r="AV1052">
        <f t="shared" si="1747"/>
        <v>2.3421457862551236</v>
      </c>
      <c r="AW1052">
        <f t="shared" si="1748"/>
        <v>3.1806199767123227</v>
      </c>
      <c r="AX1052">
        <f t="shared" si="1749"/>
        <v>31.28605995009254</v>
      </c>
      <c r="AY1052">
        <f t="shared" si="1750"/>
        <v>15.284617994526133</v>
      </c>
      <c r="AZ1052">
        <f t="shared" si="1751"/>
        <v>23.085433959960937</v>
      </c>
      <c r="BA1052">
        <f t="shared" si="1752"/>
        <v>2.8343354423594396</v>
      </c>
      <c r="BB1052">
        <f t="shared" si="1753"/>
        <v>0.10252668729741421</v>
      </c>
      <c r="BC1052">
        <f t="shared" si="1754"/>
        <v>1.6267470567167621</v>
      </c>
      <c r="BD1052">
        <f t="shared" si="1755"/>
        <v>1.2075883856426775</v>
      </c>
      <c r="BE1052">
        <f t="shared" si="1756"/>
        <v>6.4413453885781624E-2</v>
      </c>
      <c r="BF1052">
        <f t="shared" si="1757"/>
        <v>11.055718326853199</v>
      </c>
      <c r="BG1052">
        <f t="shared" si="1758"/>
        <v>1.016415899251049</v>
      </c>
      <c r="BH1052">
        <f t="shared" si="1759"/>
        <v>51.768923016845882</v>
      </c>
      <c r="BI1052">
        <f t="shared" si="1760"/>
        <v>107.12889259983712</v>
      </c>
      <c r="BJ1052">
        <f t="shared" si="1761"/>
        <v>-1.3833744889986687E-3</v>
      </c>
    </row>
    <row r="1053" spans="1:62" x14ac:dyDescent="0.45">
      <c r="A1053" s="1">
        <v>979</v>
      </c>
      <c r="B1053" s="1" t="s">
        <v>1107</v>
      </c>
      <c r="C1053" s="1">
        <v>5687.5000322200358</v>
      </c>
      <c r="D1053" s="1">
        <v>0</v>
      </c>
      <c r="E1053">
        <f t="shared" si="1733"/>
        <v>8.1480945784806746E-3</v>
      </c>
      <c r="F1053">
        <f t="shared" si="1734"/>
        <v>0.10963309134653727</v>
      </c>
      <c r="G1053">
        <f t="shared" si="1735"/>
        <v>103.67367406988258</v>
      </c>
      <c r="H1053">
        <f t="shared" si="1736"/>
        <v>1.6517306986214344</v>
      </c>
      <c r="I1053">
        <f t="shared" si="1737"/>
        <v>1.5531491834086928</v>
      </c>
      <c r="J1053">
        <f t="shared" si="1738"/>
        <v>25.008106231689453</v>
      </c>
      <c r="K1053" s="1">
        <v>6</v>
      </c>
      <c r="L1053">
        <f t="shared" si="1739"/>
        <v>1.4200000166893005</v>
      </c>
      <c r="M1053" s="1">
        <v>1</v>
      </c>
      <c r="N1053">
        <f t="shared" si="1740"/>
        <v>2.8400000333786011</v>
      </c>
      <c r="O1053" s="1">
        <v>21.165788650512695</v>
      </c>
      <c r="P1053" s="1">
        <v>25.008106231689453</v>
      </c>
      <c r="Q1053" s="1">
        <v>20.226047515869141</v>
      </c>
      <c r="R1053">
        <v>906</v>
      </c>
      <c r="S1053" s="1">
        <v>100.03550720214844</v>
      </c>
      <c r="T1053" s="1">
        <v>106.41233825683594</v>
      </c>
      <c r="U1053" s="1">
        <f t="shared" si="1741"/>
        <v>99.827673662405346</v>
      </c>
      <c r="V1053" s="1">
        <v>14.062260627746582</v>
      </c>
      <c r="W1053" s="1">
        <v>16.014377593994141</v>
      </c>
      <c r="X1053" s="1">
        <v>56.799007415771484</v>
      </c>
      <c r="Y1053" s="1">
        <v>64.562477111816406</v>
      </c>
      <c r="Z1053" s="1">
        <v>499.54360961914062</v>
      </c>
      <c r="AA1053" s="1">
        <v>1998.9818115234375</v>
      </c>
      <c r="AB1053" s="1">
        <v>79.530670166015625</v>
      </c>
      <c r="AC1053" s="1">
        <v>101.66273498535156</v>
      </c>
      <c r="AD1053" s="1">
        <v>3.1306123733520508</v>
      </c>
      <c r="AE1053" s="1">
        <v>0.3338254988193512</v>
      </c>
      <c r="AF1053" s="1">
        <v>0.32716044783592224</v>
      </c>
      <c r="AG1053" s="1">
        <v>6.9121019914746284E-3</v>
      </c>
      <c r="AH1053" s="1">
        <v>0.36270442605018616</v>
      </c>
      <c r="AI1053" s="1">
        <v>7.9961046576499939E-3</v>
      </c>
      <c r="AJ1053" s="1">
        <v>0.66666668653488159</v>
      </c>
      <c r="AK1053" s="1">
        <v>-0.21956524252891541</v>
      </c>
      <c r="AL1053" s="1">
        <v>2.737391471862793</v>
      </c>
      <c r="AM1053" s="1">
        <v>1</v>
      </c>
      <c r="AN1053" s="1">
        <v>0</v>
      </c>
      <c r="AO1053" s="1">
        <v>0.15999999642372131</v>
      </c>
      <c r="AP1053" s="1">
        <v>111115</v>
      </c>
      <c r="AQ1053">
        <f t="shared" si="1742"/>
        <v>0.83257268269856766</v>
      </c>
      <c r="AR1053">
        <f t="shared" si="1743"/>
        <v>1.6517306986214345E-3</v>
      </c>
      <c r="AS1053">
        <f t="shared" si="1744"/>
        <v>298.15810623168943</v>
      </c>
      <c r="AT1053">
        <f t="shared" si="1745"/>
        <v>294.31578865051267</v>
      </c>
      <c r="AU1053">
        <f t="shared" si="1746"/>
        <v>319.83708269483395</v>
      </c>
      <c r="AV1053">
        <f t="shared" si="1747"/>
        <v>2.3182274613769098</v>
      </c>
      <c r="AW1053">
        <f t="shared" si="1748"/>
        <v>3.181214608702271</v>
      </c>
      <c r="AX1053">
        <f t="shared" si="1749"/>
        <v>31.291845622298553</v>
      </c>
      <c r="AY1053">
        <f t="shared" si="1750"/>
        <v>15.277468028304412</v>
      </c>
      <c r="AZ1053">
        <f t="shared" si="1751"/>
        <v>23.086947441101074</v>
      </c>
      <c r="BA1053">
        <f t="shared" si="1752"/>
        <v>2.8345949236739902</v>
      </c>
      <c r="BB1053">
        <f t="shared" si="1753"/>
        <v>0.10555820670497082</v>
      </c>
      <c r="BC1053">
        <f t="shared" si="1754"/>
        <v>1.6280654252935782</v>
      </c>
      <c r="BD1053">
        <f t="shared" si="1755"/>
        <v>1.206529498380412</v>
      </c>
      <c r="BE1053">
        <f t="shared" si="1756"/>
        <v>6.6328268138657609E-2</v>
      </c>
      <c r="BF1053">
        <f t="shared" si="1757"/>
        <v>10.539749251924187</v>
      </c>
      <c r="BG1053">
        <f t="shared" si="1758"/>
        <v>0.97426365934800396</v>
      </c>
      <c r="BH1053">
        <f t="shared" si="1759"/>
        <v>51.853313784084811</v>
      </c>
      <c r="BI1053">
        <f t="shared" si="1760"/>
        <v>106.4084650429093</v>
      </c>
      <c r="BJ1053">
        <f t="shared" si="1761"/>
        <v>3.9706023834662294E-5</v>
      </c>
    </row>
    <row r="1054" spans="1:62" x14ac:dyDescent="0.45">
      <c r="A1054" s="1">
        <v>980</v>
      </c>
      <c r="B1054" s="1" t="s">
        <v>1108</v>
      </c>
      <c r="C1054" s="1">
        <v>5692.5000321082771</v>
      </c>
      <c r="D1054" s="1">
        <v>0</v>
      </c>
      <c r="E1054">
        <f t="shared" si="1733"/>
        <v>0.80154116017641552</v>
      </c>
      <c r="F1054">
        <f t="shared" si="1734"/>
        <v>0.1121770328286581</v>
      </c>
      <c r="G1054">
        <f t="shared" si="1735"/>
        <v>91.299346046805738</v>
      </c>
      <c r="H1054">
        <f t="shared" si="1736"/>
        <v>1.6883905904687848</v>
      </c>
      <c r="I1054">
        <f t="shared" si="1737"/>
        <v>1.5529600894833215</v>
      </c>
      <c r="J1054">
        <f t="shared" si="1738"/>
        <v>25.005605697631836</v>
      </c>
      <c r="K1054" s="1">
        <v>6</v>
      </c>
      <c r="L1054">
        <f t="shared" si="1739"/>
        <v>1.4200000166893005</v>
      </c>
      <c r="M1054" s="1">
        <v>1</v>
      </c>
      <c r="N1054">
        <f t="shared" si="1740"/>
        <v>2.8400000333786011</v>
      </c>
      <c r="O1054" s="1">
        <v>21.165807723999023</v>
      </c>
      <c r="P1054" s="1">
        <v>25.005605697631836</v>
      </c>
      <c r="Q1054" s="1">
        <v>20.225799560546875</v>
      </c>
      <c r="R1054">
        <v>906</v>
      </c>
      <c r="S1054" s="1">
        <v>100.14896392822266</v>
      </c>
      <c r="T1054" s="1">
        <v>105.56916809082031</v>
      </c>
      <c r="U1054" s="1">
        <f t="shared" si="1741"/>
        <v>98.985419828031425</v>
      </c>
      <c r="V1054" s="1">
        <v>14.015995979309082</v>
      </c>
      <c r="W1054" s="1">
        <v>16.011585235595703</v>
      </c>
      <c r="X1054" s="1">
        <v>56.538894653320312</v>
      </c>
      <c r="Y1054" s="1">
        <v>64.555755615234375</v>
      </c>
      <c r="Z1054" s="1">
        <v>499.50863647460937</v>
      </c>
      <c r="AA1054" s="1">
        <v>1998.9381103515625</v>
      </c>
      <c r="AB1054" s="1">
        <v>79.405319213867187</v>
      </c>
      <c r="AC1054" s="1">
        <v>101.66265869140625</v>
      </c>
      <c r="AD1054" s="1">
        <v>3.1306123733520508</v>
      </c>
      <c r="AE1054" s="1">
        <v>0.3338254988193512</v>
      </c>
      <c r="AF1054" s="1">
        <v>0.32716044783592224</v>
      </c>
      <c r="AG1054" s="1">
        <v>6.9121019914746284E-3</v>
      </c>
      <c r="AH1054" s="1">
        <v>0.36270442605018616</v>
      </c>
      <c r="AI1054" s="1">
        <v>7.9961046576499939E-3</v>
      </c>
      <c r="AJ1054" s="1">
        <v>0.66666668653488159</v>
      </c>
      <c r="AK1054" s="1">
        <v>-0.21956524252891541</v>
      </c>
      <c r="AL1054" s="1">
        <v>2.737391471862793</v>
      </c>
      <c r="AM1054" s="1">
        <v>1</v>
      </c>
      <c r="AN1054" s="1">
        <v>0</v>
      </c>
      <c r="AO1054" s="1">
        <v>0.15999999642372131</v>
      </c>
      <c r="AP1054" s="1">
        <v>111115</v>
      </c>
      <c r="AQ1054">
        <f t="shared" si="1742"/>
        <v>0.8325143941243488</v>
      </c>
      <c r="AR1054">
        <f t="shared" si="1743"/>
        <v>1.6883905904687849E-3</v>
      </c>
      <c r="AS1054">
        <f t="shared" si="1744"/>
        <v>298.15560569763181</v>
      </c>
      <c r="AT1054">
        <f t="shared" si="1745"/>
        <v>294.315807723999</v>
      </c>
      <c r="AU1054">
        <f t="shared" si="1746"/>
        <v>319.83009050749024</v>
      </c>
      <c r="AV1054">
        <f t="shared" si="1747"/>
        <v>2.3001060833437044</v>
      </c>
      <c r="AW1054">
        <f t="shared" si="1748"/>
        <v>3.1807404143980471</v>
      </c>
      <c r="AX1054">
        <f t="shared" si="1749"/>
        <v>31.287204715480467</v>
      </c>
      <c r="AY1054">
        <f t="shared" si="1750"/>
        <v>15.275619479884764</v>
      </c>
      <c r="AZ1054">
        <f t="shared" si="1751"/>
        <v>23.08570671081543</v>
      </c>
      <c r="BA1054">
        <f t="shared" si="1752"/>
        <v>2.8343822030525629</v>
      </c>
      <c r="BB1054">
        <f t="shared" si="1753"/>
        <v>0.10791452200629459</v>
      </c>
      <c r="BC1054">
        <f t="shared" si="1754"/>
        <v>1.6277803249147256</v>
      </c>
      <c r="BD1054">
        <f t="shared" si="1755"/>
        <v>1.2066018781378374</v>
      </c>
      <c r="BE1054">
        <f t="shared" si="1756"/>
        <v>6.7817007850991387E-2</v>
      </c>
      <c r="BF1054">
        <f t="shared" si="1757"/>
        <v>9.281734255905004</v>
      </c>
      <c r="BG1054">
        <f t="shared" si="1758"/>
        <v>0.86482964390002237</v>
      </c>
      <c r="BH1054">
        <f t="shared" si="1759"/>
        <v>51.893671684791641</v>
      </c>
      <c r="BI1054">
        <f t="shared" si="1760"/>
        <v>105.18815381141171</v>
      </c>
      <c r="BJ1054">
        <f t="shared" si="1761"/>
        <v>3.9543344284391577E-3</v>
      </c>
    </row>
    <row r="1055" spans="1:62" x14ac:dyDescent="0.45">
      <c r="A1055" s="1">
        <v>981</v>
      </c>
      <c r="B1055" s="1" t="s">
        <v>1109</v>
      </c>
      <c r="C1055" s="1">
        <v>5698.0000319853425</v>
      </c>
      <c r="D1055" s="1">
        <v>0</v>
      </c>
      <c r="E1055">
        <f t="shared" si="1733"/>
        <v>1.2501322317984345</v>
      </c>
      <c r="F1055">
        <f t="shared" si="1734"/>
        <v>0.11210196633540043</v>
      </c>
      <c r="G1055">
        <f t="shared" si="1735"/>
        <v>84.582303695499348</v>
      </c>
      <c r="H1055">
        <f t="shared" si="1736"/>
        <v>1.6881014861729189</v>
      </c>
      <c r="I1055">
        <f t="shared" si="1737"/>
        <v>1.5536899532218913</v>
      </c>
      <c r="J1055">
        <f t="shared" si="1738"/>
        <v>25.009428024291992</v>
      </c>
      <c r="K1055" s="1">
        <v>6</v>
      </c>
      <c r="L1055">
        <f t="shared" si="1739"/>
        <v>1.4200000166893005</v>
      </c>
      <c r="M1055" s="1">
        <v>1</v>
      </c>
      <c r="N1055">
        <f t="shared" si="1740"/>
        <v>2.8400000333786011</v>
      </c>
      <c r="O1055" s="1">
        <v>21.165349960327148</v>
      </c>
      <c r="P1055" s="1">
        <v>25.009428024291992</v>
      </c>
      <c r="Q1055" s="1">
        <v>20.224418640136719</v>
      </c>
      <c r="R1055">
        <v>906</v>
      </c>
      <c r="S1055" s="1">
        <v>100.515380859375</v>
      </c>
      <c r="T1055" s="1">
        <v>105.39412689208984</v>
      </c>
      <c r="U1055" s="1">
        <f t="shared" si="1741"/>
        <v>98.813337990457313</v>
      </c>
      <c r="V1055" s="1">
        <v>14.016225814819336</v>
      </c>
      <c r="W1055" s="1">
        <v>16.011524200439453</v>
      </c>
      <c r="X1055" s="1">
        <v>56.523216247558594</v>
      </c>
      <c r="Y1055" s="1">
        <v>64.557403564453125</v>
      </c>
      <c r="Z1055" s="1">
        <v>499.49594116210937</v>
      </c>
      <c r="AA1055" s="1">
        <v>1998.897705078125</v>
      </c>
      <c r="AB1055" s="1">
        <v>78.957481384277344</v>
      </c>
      <c r="AC1055" s="1">
        <v>101.66273498535156</v>
      </c>
      <c r="AD1055" s="1">
        <v>3.1306123733520508</v>
      </c>
      <c r="AE1055" s="1">
        <v>0.3338254988193512</v>
      </c>
      <c r="AF1055" s="1">
        <v>0.32716044783592224</v>
      </c>
      <c r="AG1055" s="1">
        <v>6.9121019914746284E-3</v>
      </c>
      <c r="AH1055" s="1">
        <v>0.36270442605018616</v>
      </c>
      <c r="AI1055" s="1">
        <v>7.9961046576499939E-3</v>
      </c>
      <c r="AJ1055" s="1">
        <v>0.66666668653488159</v>
      </c>
      <c r="AK1055" s="1">
        <v>-0.21956524252891541</v>
      </c>
      <c r="AL1055" s="1">
        <v>2.737391471862793</v>
      </c>
      <c r="AM1055" s="1">
        <v>1</v>
      </c>
      <c r="AN1055" s="1">
        <v>0</v>
      </c>
      <c r="AO1055" s="1">
        <v>0.15999999642372131</v>
      </c>
      <c r="AP1055" s="1">
        <v>111115</v>
      </c>
      <c r="AQ1055">
        <f t="shared" si="1742"/>
        <v>0.83249323527018226</v>
      </c>
      <c r="AR1055">
        <f t="shared" si="1743"/>
        <v>1.6881014861729188E-3</v>
      </c>
      <c r="AS1055">
        <f t="shared" si="1744"/>
        <v>298.15942802429197</v>
      </c>
      <c r="AT1055">
        <f t="shared" si="1745"/>
        <v>294.31534996032713</v>
      </c>
      <c r="AU1055">
        <f t="shared" si="1746"/>
        <v>319.82362566388474</v>
      </c>
      <c r="AV1055">
        <f t="shared" si="1747"/>
        <v>2.2996126311121441</v>
      </c>
      <c r="AW1055">
        <f t="shared" si="1748"/>
        <v>3.1814652947227104</v>
      </c>
      <c r="AX1055">
        <f t="shared" si="1749"/>
        <v>31.29431148179442</v>
      </c>
      <c r="AY1055">
        <f t="shared" si="1750"/>
        <v>15.282787281354967</v>
      </c>
      <c r="AZ1055">
        <f t="shared" si="1751"/>
        <v>23.08738899230957</v>
      </c>
      <c r="BA1055">
        <f t="shared" si="1752"/>
        <v>2.8346706300777043</v>
      </c>
      <c r="BB1055">
        <f t="shared" si="1753"/>
        <v>0.10784505012536409</v>
      </c>
      <c r="BC1055">
        <f t="shared" si="1754"/>
        <v>1.6277753415008192</v>
      </c>
      <c r="BD1055">
        <f t="shared" si="1755"/>
        <v>1.2068952885768851</v>
      </c>
      <c r="BE1055">
        <f t="shared" si="1756"/>
        <v>6.7773109827104119E-2</v>
      </c>
      <c r="BF1055">
        <f t="shared" si="1757"/>
        <v>8.5988683250460731</v>
      </c>
      <c r="BG1055">
        <f t="shared" si="1758"/>
        <v>0.80253336869615943</v>
      </c>
      <c r="BH1055">
        <f t="shared" si="1759"/>
        <v>51.88063131541756</v>
      </c>
      <c r="BI1055">
        <f t="shared" si="1760"/>
        <v>104.7998739015643</v>
      </c>
      <c r="BJ1055">
        <f t="shared" si="1761"/>
        <v>6.1887144515434967E-3</v>
      </c>
    </row>
    <row r="1056" spans="1:62" x14ac:dyDescent="0.45">
      <c r="A1056" s="1">
        <v>982</v>
      </c>
      <c r="B1056" s="1" t="s">
        <v>1110</v>
      </c>
      <c r="C1056" s="1">
        <v>5703.0000318735838</v>
      </c>
      <c r="D1056" s="1">
        <v>0</v>
      </c>
      <c r="E1056">
        <f t="shared" si="1733"/>
        <v>1.3891255397394657</v>
      </c>
      <c r="F1056">
        <f t="shared" si="1734"/>
        <v>0.11230876286638755</v>
      </c>
      <c r="G1056">
        <f t="shared" si="1735"/>
        <v>82.720890272229724</v>
      </c>
      <c r="H1056">
        <f t="shared" si="1736"/>
        <v>1.6899216062540763</v>
      </c>
      <c r="I1056">
        <f t="shared" si="1737"/>
        <v>1.5526166568412505</v>
      </c>
      <c r="J1056">
        <f t="shared" si="1738"/>
        <v>25.005352020263672</v>
      </c>
      <c r="K1056" s="1">
        <v>6</v>
      </c>
      <c r="L1056">
        <f t="shared" si="1739"/>
        <v>1.4200000166893005</v>
      </c>
      <c r="M1056" s="1">
        <v>1</v>
      </c>
      <c r="N1056">
        <f t="shared" si="1740"/>
        <v>2.8400000333786011</v>
      </c>
      <c r="O1056" s="1">
        <v>21.164934158325195</v>
      </c>
      <c r="P1056" s="1">
        <v>25.005352020263672</v>
      </c>
      <c r="Q1056" s="1">
        <v>20.223442077636719</v>
      </c>
      <c r="R1056">
        <v>906</v>
      </c>
      <c r="S1056" s="1">
        <v>100.81493377685547</v>
      </c>
      <c r="T1056" s="1">
        <v>105.52384948730469</v>
      </c>
      <c r="U1056" s="1">
        <f t="shared" si="1741"/>
        <v>98.945479920568815</v>
      </c>
      <c r="V1056" s="1">
        <v>14.017040252685547</v>
      </c>
      <c r="W1056" s="1">
        <v>16.014448165893555</v>
      </c>
      <c r="X1056" s="1">
        <v>56.518463134765625</v>
      </c>
      <c r="Y1056" s="1">
        <v>64.569854736328125</v>
      </c>
      <c r="Z1056" s="1">
        <v>499.50491333007812</v>
      </c>
      <c r="AA1056" s="1">
        <v>1998.8658447265625</v>
      </c>
      <c r="AB1056" s="1">
        <v>77.89208984375</v>
      </c>
      <c r="AC1056" s="1">
        <v>101.66292572021484</v>
      </c>
      <c r="AD1056" s="1">
        <v>3.1306123733520508</v>
      </c>
      <c r="AE1056" s="1">
        <v>0.3338254988193512</v>
      </c>
      <c r="AF1056" s="1">
        <v>0.32716044783592224</v>
      </c>
      <c r="AG1056" s="1">
        <v>6.9121019914746284E-3</v>
      </c>
      <c r="AH1056" s="1">
        <v>0.36270442605018616</v>
      </c>
      <c r="AI1056" s="1">
        <v>7.9961046576499939E-3</v>
      </c>
      <c r="AJ1056" s="1">
        <v>0.66666668653488159</v>
      </c>
      <c r="AK1056" s="1">
        <v>-0.21956524252891541</v>
      </c>
      <c r="AL1056" s="1">
        <v>2.737391471862793</v>
      </c>
      <c r="AM1056" s="1">
        <v>1</v>
      </c>
      <c r="AN1056" s="1">
        <v>0</v>
      </c>
      <c r="AO1056" s="1">
        <v>0.15999999642372131</v>
      </c>
      <c r="AP1056" s="1">
        <v>111115</v>
      </c>
      <c r="AQ1056">
        <f t="shared" si="1742"/>
        <v>0.83250818888346345</v>
      </c>
      <c r="AR1056">
        <f t="shared" si="1743"/>
        <v>1.6899216062540763E-3</v>
      </c>
      <c r="AS1056">
        <f t="shared" si="1744"/>
        <v>298.15535202026365</v>
      </c>
      <c r="AT1056">
        <f t="shared" si="1745"/>
        <v>294.31493415832517</v>
      </c>
      <c r="AU1056">
        <f t="shared" si="1746"/>
        <v>319.81852800774868</v>
      </c>
      <c r="AV1056">
        <f t="shared" si="1747"/>
        <v>2.2991318154484364</v>
      </c>
      <c r="AW1056">
        <f t="shared" si="1748"/>
        <v>3.1806923111807177</v>
      </c>
      <c r="AX1056">
        <f t="shared" si="1749"/>
        <v>31.286649372400099</v>
      </c>
      <c r="AY1056">
        <f t="shared" si="1750"/>
        <v>15.272201206506544</v>
      </c>
      <c r="AZ1056">
        <f t="shared" si="1751"/>
        <v>23.085143089294434</v>
      </c>
      <c r="BA1056">
        <f t="shared" si="1752"/>
        <v>2.8342855759302847</v>
      </c>
      <c r="BB1056">
        <f t="shared" si="1753"/>
        <v>0.10803642582880493</v>
      </c>
      <c r="BC1056">
        <f t="shared" si="1754"/>
        <v>1.6280756543394672</v>
      </c>
      <c r="BD1056">
        <f t="shared" si="1755"/>
        <v>1.2062099215908175</v>
      </c>
      <c r="BE1056">
        <f t="shared" si="1756"/>
        <v>6.7894037419828523E-2</v>
      </c>
      <c r="BF1056">
        <f t="shared" si="1757"/>
        <v>8.4096477232557341</v>
      </c>
      <c r="BG1056">
        <f t="shared" si="1758"/>
        <v>0.78390705678512673</v>
      </c>
      <c r="BH1056">
        <f t="shared" si="1759"/>
        <v>51.90567207986463</v>
      </c>
      <c r="BI1056">
        <f t="shared" si="1760"/>
        <v>104.86352573497807</v>
      </c>
      <c r="BJ1056">
        <f t="shared" si="1761"/>
        <v>6.8759365316124381E-3</v>
      </c>
    </row>
    <row r="1057" spans="1:62" x14ac:dyDescent="0.45">
      <c r="A1057" s="1">
        <v>983</v>
      </c>
      <c r="B1057" s="1" t="s">
        <v>1111</v>
      </c>
      <c r="C1057" s="1">
        <v>5708.0000317618251</v>
      </c>
      <c r="D1057" s="1">
        <v>0</v>
      </c>
      <c r="E1057">
        <f t="shared" si="1733"/>
        <v>1.2658187137921857</v>
      </c>
      <c r="F1057">
        <f t="shared" si="1734"/>
        <v>0.11252870159058231</v>
      </c>
      <c r="G1057">
        <f t="shared" si="1735"/>
        <v>84.701872332268493</v>
      </c>
      <c r="H1057">
        <f t="shared" si="1736"/>
        <v>1.6919586812884206</v>
      </c>
      <c r="I1057">
        <f t="shared" si="1737"/>
        <v>1.5515686306288379</v>
      </c>
      <c r="J1057">
        <f t="shared" si="1738"/>
        <v>25.00190544128418</v>
      </c>
      <c r="K1057" s="1">
        <v>6</v>
      </c>
      <c r="L1057">
        <f t="shared" si="1739"/>
        <v>1.4200000166893005</v>
      </c>
      <c r="M1057" s="1">
        <v>1</v>
      </c>
      <c r="N1057">
        <f t="shared" si="1740"/>
        <v>2.8400000333786011</v>
      </c>
      <c r="O1057" s="1">
        <v>21.16484260559082</v>
      </c>
      <c r="P1057" s="1">
        <v>25.00190544128418</v>
      </c>
      <c r="Q1057" s="1">
        <v>20.223627090454102</v>
      </c>
      <c r="R1057">
        <v>906</v>
      </c>
      <c r="S1057" s="1">
        <v>100.82192230224609</v>
      </c>
      <c r="T1057" s="1">
        <v>105.67836761474609</v>
      </c>
      <c r="U1057" s="1">
        <f t="shared" si="1741"/>
        <v>99.100054490736582</v>
      </c>
      <c r="V1057" s="1">
        <v>14.018542289733887</v>
      </c>
      <c r="W1057" s="1">
        <v>16.018318176269531</v>
      </c>
      <c r="X1057" s="1">
        <v>56.523525238037109</v>
      </c>
      <c r="Y1057" s="1">
        <v>64.583999633789063</v>
      </c>
      <c r="Z1057" s="1">
        <v>499.51287841796875</v>
      </c>
      <c r="AA1057" s="1">
        <v>1998.8463134765625</v>
      </c>
      <c r="AB1057" s="1">
        <v>76.382293701171875</v>
      </c>
      <c r="AC1057" s="1">
        <v>101.66299438476562</v>
      </c>
      <c r="AD1057" s="1">
        <v>3.1306123733520508</v>
      </c>
      <c r="AE1057" s="1">
        <v>0.3338254988193512</v>
      </c>
      <c r="AF1057" s="1">
        <v>0.32716044783592224</v>
      </c>
      <c r="AG1057" s="1">
        <v>6.9121019914746284E-3</v>
      </c>
      <c r="AH1057" s="1">
        <v>0.36270442605018616</v>
      </c>
      <c r="AI1057" s="1">
        <v>7.9961046576499939E-3</v>
      </c>
      <c r="AJ1057" s="1">
        <v>1</v>
      </c>
      <c r="AK1057" s="1">
        <v>-0.21956524252891541</v>
      </c>
      <c r="AL1057" s="1">
        <v>2.737391471862793</v>
      </c>
      <c r="AM1057" s="1">
        <v>1</v>
      </c>
      <c r="AN1057" s="1">
        <v>0</v>
      </c>
      <c r="AO1057" s="1">
        <v>0.15999999642372131</v>
      </c>
      <c r="AP1057" s="1">
        <v>111115</v>
      </c>
      <c r="AQ1057">
        <f t="shared" si="1742"/>
        <v>0.83252146402994776</v>
      </c>
      <c r="AR1057">
        <f t="shared" si="1743"/>
        <v>1.6919586812884206E-3</v>
      </c>
      <c r="AS1057">
        <f t="shared" si="1744"/>
        <v>298.15190544128416</v>
      </c>
      <c r="AT1057">
        <f t="shared" si="1745"/>
        <v>294.3148426055908</v>
      </c>
      <c r="AU1057">
        <f t="shared" si="1746"/>
        <v>319.81540300781853</v>
      </c>
      <c r="AV1057">
        <f t="shared" si="1747"/>
        <v>2.2985215297412704</v>
      </c>
      <c r="AW1057">
        <f t="shared" si="1748"/>
        <v>3.1800388214363164</v>
      </c>
      <c r="AX1057">
        <f t="shared" si="1749"/>
        <v>31.28020024081497</v>
      </c>
      <c r="AY1057">
        <f t="shared" si="1750"/>
        <v>15.261882064545439</v>
      </c>
      <c r="AZ1057">
        <f t="shared" si="1751"/>
        <v>23.0833740234375</v>
      </c>
      <c r="BA1057">
        <f t="shared" si="1752"/>
        <v>2.8339823064712495</v>
      </c>
      <c r="BB1057">
        <f t="shared" si="1753"/>
        <v>0.10823993429369283</v>
      </c>
      <c r="BC1057">
        <f t="shared" si="1754"/>
        <v>1.6284701908074786</v>
      </c>
      <c r="BD1057">
        <f t="shared" si="1755"/>
        <v>1.2055121156637709</v>
      </c>
      <c r="BE1057">
        <f t="shared" si="1756"/>
        <v>6.8022634116871081E-2</v>
      </c>
      <c r="BF1057">
        <f t="shared" si="1757"/>
        <v>8.6110459712945477</v>
      </c>
      <c r="BG1057">
        <f t="shared" si="1758"/>
        <v>0.80150625188545599</v>
      </c>
      <c r="BH1057">
        <f t="shared" si="1759"/>
        <v>51.931903902726376</v>
      </c>
      <c r="BI1057">
        <f t="shared" si="1760"/>
        <v>105.076658021952</v>
      </c>
      <c r="BJ1057">
        <f t="shared" si="1761"/>
        <v>6.2560398322903683E-3</v>
      </c>
    </row>
    <row r="1058" spans="1:62" x14ac:dyDescent="0.45">
      <c r="A1058" s="1">
        <v>984</v>
      </c>
      <c r="B1058" s="1" t="s">
        <v>1112</v>
      </c>
      <c r="C1058" s="1">
        <v>5713.5000316388905</v>
      </c>
      <c r="D1058" s="1">
        <v>0</v>
      </c>
      <c r="E1058">
        <f t="shared" si="1733"/>
        <v>1.071434112056751</v>
      </c>
      <c r="F1058">
        <f t="shared" si="1734"/>
        <v>0.11310160884420244</v>
      </c>
      <c r="G1058">
        <f t="shared" si="1735"/>
        <v>87.559926641442374</v>
      </c>
      <c r="H1058">
        <f t="shared" si="1736"/>
        <v>1.6959652753273451</v>
      </c>
      <c r="I1058">
        <f t="shared" si="1737"/>
        <v>1.547684942284093</v>
      </c>
      <c r="J1058">
        <f t="shared" si="1738"/>
        <v>24.984811782836914</v>
      </c>
      <c r="K1058" s="1">
        <v>6</v>
      </c>
      <c r="L1058">
        <f t="shared" si="1739"/>
        <v>1.4200000166893005</v>
      </c>
      <c r="M1058" s="1">
        <v>1</v>
      </c>
      <c r="N1058">
        <f t="shared" si="1740"/>
        <v>2.8400000333786011</v>
      </c>
      <c r="O1058" s="1">
        <v>21.165287017822266</v>
      </c>
      <c r="P1058" s="1">
        <v>24.984811782836914</v>
      </c>
      <c r="Q1058" s="1">
        <v>20.22374153137207</v>
      </c>
      <c r="R1058">
        <v>906</v>
      </c>
      <c r="S1058" s="1">
        <v>100.53858947753906</v>
      </c>
      <c r="T1058" s="1">
        <v>105.63044738769531</v>
      </c>
      <c r="U1058" s="1">
        <f t="shared" si="1741"/>
        <v>99.049845930138773</v>
      </c>
      <c r="V1058" s="1">
        <v>14.020174980163574</v>
      </c>
      <c r="W1058" s="1">
        <v>16.024660110473633</v>
      </c>
      <c r="X1058" s="1">
        <v>56.528781890869141</v>
      </c>
      <c r="Y1058" s="1">
        <v>64.607452392578125</v>
      </c>
      <c r="Z1058" s="1">
        <v>499.51620483398437</v>
      </c>
      <c r="AA1058" s="1">
        <v>1998.76806640625</v>
      </c>
      <c r="AB1058" s="1">
        <v>76.187515258789063</v>
      </c>
      <c r="AC1058" s="1">
        <v>101.66297149658203</v>
      </c>
      <c r="AD1058" s="1">
        <v>3.1306123733520508</v>
      </c>
      <c r="AE1058" s="1">
        <v>0.3338254988193512</v>
      </c>
      <c r="AF1058" s="1">
        <v>0.32716044783592224</v>
      </c>
      <c r="AG1058" s="1">
        <v>6.9121019914746284E-3</v>
      </c>
      <c r="AH1058" s="1">
        <v>0.36270442605018616</v>
      </c>
      <c r="AI1058" s="1">
        <v>7.9961046576499939E-3</v>
      </c>
      <c r="AJ1058" s="1">
        <v>0.66666668653488159</v>
      </c>
      <c r="AK1058" s="1">
        <v>-0.21956524252891541</v>
      </c>
      <c r="AL1058" s="1">
        <v>2.737391471862793</v>
      </c>
      <c r="AM1058" s="1">
        <v>1</v>
      </c>
      <c r="AN1058" s="1">
        <v>0</v>
      </c>
      <c r="AO1058" s="1">
        <v>0.15999999642372131</v>
      </c>
      <c r="AP1058" s="1">
        <v>111115</v>
      </c>
      <c r="AQ1058">
        <f t="shared" si="1742"/>
        <v>0.83252700805664059</v>
      </c>
      <c r="AR1058">
        <f t="shared" si="1743"/>
        <v>1.6959652753273451E-3</v>
      </c>
      <c r="AS1058">
        <f t="shared" si="1744"/>
        <v>298.13481178283689</v>
      </c>
      <c r="AT1058">
        <f t="shared" si="1745"/>
        <v>294.31528701782224</v>
      </c>
      <c r="AU1058">
        <f t="shared" si="1746"/>
        <v>319.80288347684836</v>
      </c>
      <c r="AV1058">
        <f t="shared" si="1747"/>
        <v>2.2986965710559484</v>
      </c>
      <c r="AW1058">
        <f t="shared" si="1748"/>
        <v>3.1767995063375891</v>
      </c>
      <c r="AX1058">
        <f t="shared" si="1749"/>
        <v>31.24834400934656</v>
      </c>
      <c r="AY1058">
        <f t="shared" si="1750"/>
        <v>15.223683898872928</v>
      </c>
      <c r="AZ1058">
        <f t="shared" si="1751"/>
        <v>23.07504940032959</v>
      </c>
      <c r="BA1058">
        <f t="shared" si="1752"/>
        <v>2.8325556044361413</v>
      </c>
      <c r="BB1058">
        <f t="shared" si="1753"/>
        <v>0.10876990087308146</v>
      </c>
      <c r="BC1058">
        <f t="shared" si="1754"/>
        <v>1.6291145640534961</v>
      </c>
      <c r="BD1058">
        <f t="shared" si="1755"/>
        <v>1.2034410403826452</v>
      </c>
      <c r="BE1058">
        <f t="shared" si="1756"/>
        <v>6.8357531713819045E-2</v>
      </c>
      <c r="BF1058">
        <f t="shared" si="1757"/>
        <v>8.901602326391771</v>
      </c>
      <c r="BG1058">
        <f t="shared" si="1758"/>
        <v>0.82892696951354639</v>
      </c>
      <c r="BH1058">
        <f t="shared" si="1759"/>
        <v>52.013268932051673</v>
      </c>
      <c r="BI1058">
        <f t="shared" si="1760"/>
        <v>105.12113892492185</v>
      </c>
      <c r="BJ1058">
        <f t="shared" si="1761"/>
        <v>5.3013876355719105E-3</v>
      </c>
    </row>
    <row r="1059" spans="1:62" x14ac:dyDescent="0.45">
      <c r="A1059" s="1">
        <v>985</v>
      </c>
      <c r="B1059" s="1" t="s">
        <v>1113</v>
      </c>
      <c r="C1059" s="1">
        <v>5718.5000315271318</v>
      </c>
      <c r="D1059" s="1">
        <v>0</v>
      </c>
      <c r="E1059">
        <f t="shared" si="1733"/>
        <v>0.95541675254167135</v>
      </c>
      <c r="F1059">
        <f t="shared" si="1734"/>
        <v>0.11406228378593487</v>
      </c>
      <c r="G1059">
        <f t="shared" si="1735"/>
        <v>89.193637575539384</v>
      </c>
      <c r="H1059">
        <f t="shared" si="1736"/>
        <v>1.6992546562321145</v>
      </c>
      <c r="I1059">
        <f t="shared" si="1737"/>
        <v>1.5381906666591827</v>
      </c>
      <c r="J1059">
        <f t="shared" si="1738"/>
        <v>24.937702178955078</v>
      </c>
      <c r="K1059" s="1">
        <v>6</v>
      </c>
      <c r="L1059">
        <f t="shared" si="1739"/>
        <v>1.4200000166893005</v>
      </c>
      <c r="M1059" s="1">
        <v>1</v>
      </c>
      <c r="N1059">
        <f t="shared" si="1740"/>
        <v>2.8400000333786011</v>
      </c>
      <c r="O1059" s="1">
        <v>21.165643692016602</v>
      </c>
      <c r="P1059" s="1">
        <v>24.937702178955078</v>
      </c>
      <c r="Q1059" s="1">
        <v>20.2236328125</v>
      </c>
      <c r="R1059">
        <v>906</v>
      </c>
      <c r="S1059" s="1">
        <v>100.22245025634766</v>
      </c>
      <c r="T1059" s="1">
        <v>105.45619201660156</v>
      </c>
      <c r="U1059" s="1">
        <f t="shared" si="1741"/>
        <v>98.873037265101289</v>
      </c>
      <c r="V1059" s="1">
        <v>14.022032737731934</v>
      </c>
      <c r="W1059" s="1">
        <v>16.030385971069336</v>
      </c>
      <c r="X1059" s="1">
        <v>56.534416198730469</v>
      </c>
      <c r="Y1059" s="1">
        <v>64.628311157226563</v>
      </c>
      <c r="Z1059" s="1">
        <v>499.5181884765625</v>
      </c>
      <c r="AA1059" s="1">
        <v>1998.77734375</v>
      </c>
      <c r="AB1059" s="1">
        <v>76.701347351074219</v>
      </c>
      <c r="AC1059" s="1">
        <v>101.66294860839844</v>
      </c>
      <c r="AD1059" s="1">
        <v>3.1306123733520508</v>
      </c>
      <c r="AE1059" s="1">
        <v>0.3338254988193512</v>
      </c>
      <c r="AF1059" s="1">
        <v>0.32716044783592224</v>
      </c>
      <c r="AG1059" s="1">
        <v>6.9121019914746284E-3</v>
      </c>
      <c r="AH1059" s="1">
        <v>0.36270442605018616</v>
      </c>
      <c r="AI1059" s="1">
        <v>7.9961046576499939E-3</v>
      </c>
      <c r="AJ1059" s="1">
        <v>0.66666668653488159</v>
      </c>
      <c r="AK1059" s="1">
        <v>-0.21956524252891541</v>
      </c>
      <c r="AL1059" s="1">
        <v>2.737391471862793</v>
      </c>
      <c r="AM1059" s="1">
        <v>1</v>
      </c>
      <c r="AN1059" s="1">
        <v>0</v>
      </c>
      <c r="AO1059" s="1">
        <v>0.15999999642372131</v>
      </c>
      <c r="AP1059" s="1">
        <v>111115</v>
      </c>
      <c r="AQ1059">
        <f t="shared" si="1742"/>
        <v>0.83253031412760403</v>
      </c>
      <c r="AR1059">
        <f t="shared" si="1743"/>
        <v>1.6992546562321145E-3</v>
      </c>
      <c r="AS1059">
        <f t="shared" si="1744"/>
        <v>298.08770217895506</v>
      </c>
      <c r="AT1059">
        <f t="shared" si="1745"/>
        <v>294.31564369201658</v>
      </c>
      <c r="AU1059">
        <f t="shared" si="1746"/>
        <v>319.80436785181519</v>
      </c>
      <c r="AV1059">
        <f t="shared" si="1747"/>
        <v>2.3033642220588724</v>
      </c>
      <c r="AW1059">
        <f t="shared" si="1748"/>
        <v>3.1678869718087959</v>
      </c>
      <c r="AX1059">
        <f t="shared" si="1749"/>
        <v>31.160683564386552</v>
      </c>
      <c r="AY1059">
        <f t="shared" si="1750"/>
        <v>15.130297593317216</v>
      </c>
      <c r="AZ1059">
        <f t="shared" si="1751"/>
        <v>23.05167293548584</v>
      </c>
      <c r="BA1059">
        <f t="shared" si="1752"/>
        <v>2.8285526257857954</v>
      </c>
      <c r="BB1059">
        <f t="shared" si="1753"/>
        <v>0.10965810974164761</v>
      </c>
      <c r="BC1059">
        <f t="shared" si="1754"/>
        <v>1.6296963051496132</v>
      </c>
      <c r="BD1059">
        <f t="shared" si="1755"/>
        <v>1.1988563206361822</v>
      </c>
      <c r="BE1059">
        <f t="shared" si="1756"/>
        <v>6.8918851047553076E-2</v>
      </c>
      <c r="BF1059">
        <f t="shared" si="1757"/>
        <v>9.0676881930381779</v>
      </c>
      <c r="BG1059">
        <f t="shared" si="1758"/>
        <v>0.84578852952985417</v>
      </c>
      <c r="BH1059">
        <f t="shared" si="1759"/>
        <v>52.191025344217401</v>
      </c>
      <c r="BI1059">
        <f t="shared" si="1760"/>
        <v>105.00203265013253</v>
      </c>
      <c r="BJ1059">
        <f t="shared" si="1761"/>
        <v>4.7488775871930046E-3</v>
      </c>
    </row>
    <row r="1060" spans="1:62" x14ac:dyDescent="0.45">
      <c r="A1060" s="1">
        <v>986</v>
      </c>
      <c r="B1060" s="1" t="s">
        <v>1114</v>
      </c>
      <c r="C1060" s="1">
        <v>5723.5000314153731</v>
      </c>
      <c r="D1060" s="1">
        <v>0</v>
      </c>
      <c r="E1060">
        <f t="shared" si="1733"/>
        <v>0.93905324916443011</v>
      </c>
      <c r="F1060">
        <f t="shared" si="1734"/>
        <v>0.1154310914531705</v>
      </c>
      <c r="G1060">
        <f t="shared" si="1735"/>
        <v>89.376642024767065</v>
      </c>
      <c r="H1060">
        <f t="shared" si="1736"/>
        <v>1.7021192921365262</v>
      </c>
      <c r="I1060">
        <f t="shared" si="1737"/>
        <v>1.5233230807479339</v>
      </c>
      <c r="J1060">
        <f t="shared" si="1738"/>
        <v>24.86207389831543</v>
      </c>
      <c r="K1060" s="1">
        <v>6</v>
      </c>
      <c r="L1060">
        <f t="shared" si="1739"/>
        <v>1.4200000166893005</v>
      </c>
      <c r="M1060" s="1">
        <v>1</v>
      </c>
      <c r="N1060">
        <f t="shared" si="1740"/>
        <v>2.8400000333786011</v>
      </c>
      <c r="O1060" s="1">
        <v>21.165895462036133</v>
      </c>
      <c r="P1060" s="1">
        <v>24.86207389831543</v>
      </c>
      <c r="Q1060" s="1">
        <v>20.223421096801758</v>
      </c>
      <c r="R1060">
        <v>906</v>
      </c>
      <c r="S1060" s="1">
        <v>99.965789794921875</v>
      </c>
      <c r="T1060" s="1">
        <v>105.22142028808594</v>
      </c>
      <c r="U1060" s="1">
        <f t="shared" si="1741"/>
        <v>98.636192622003009</v>
      </c>
      <c r="V1060" s="1">
        <v>14.024639129638672</v>
      </c>
      <c r="W1060" s="1">
        <v>16.036340713500977</v>
      </c>
      <c r="X1060" s="1">
        <v>56.543655395507812</v>
      </c>
      <c r="Y1060" s="1">
        <v>64.651504516601562</v>
      </c>
      <c r="Z1060" s="1">
        <v>499.52444458007812</v>
      </c>
      <c r="AA1060" s="1">
        <v>1998.74951171875</v>
      </c>
      <c r="AB1060" s="1">
        <v>79.108657836914063</v>
      </c>
      <c r="AC1060" s="1">
        <v>101.66294860839844</v>
      </c>
      <c r="AD1060" s="1">
        <v>3.1306123733520508</v>
      </c>
      <c r="AE1060" s="1">
        <v>0.3338254988193512</v>
      </c>
      <c r="AF1060" s="1">
        <v>0.32716044783592224</v>
      </c>
      <c r="AG1060" s="1">
        <v>6.9121019914746284E-3</v>
      </c>
      <c r="AH1060" s="1">
        <v>0.36270442605018616</v>
      </c>
      <c r="AI1060" s="1">
        <v>7.9961046576499939E-3</v>
      </c>
      <c r="AJ1060" s="1">
        <v>0.66666668653488159</v>
      </c>
      <c r="AK1060" s="1">
        <v>-0.21956524252891541</v>
      </c>
      <c r="AL1060" s="1">
        <v>2.737391471862793</v>
      </c>
      <c r="AM1060" s="1">
        <v>1</v>
      </c>
      <c r="AN1060" s="1">
        <v>0</v>
      </c>
      <c r="AO1060" s="1">
        <v>0.15999999642372131</v>
      </c>
      <c r="AP1060" s="1">
        <v>111115</v>
      </c>
      <c r="AQ1060">
        <f t="shared" si="1742"/>
        <v>0.83254074096679687</v>
      </c>
      <c r="AR1060">
        <f t="shared" si="1743"/>
        <v>1.7021192921365263E-3</v>
      </c>
      <c r="AS1060">
        <f t="shared" si="1744"/>
        <v>298.01207389831541</v>
      </c>
      <c r="AT1060">
        <f t="shared" si="1745"/>
        <v>294.31589546203611</v>
      </c>
      <c r="AU1060">
        <f t="shared" si="1746"/>
        <v>319.79991472691472</v>
      </c>
      <c r="AV1060">
        <f t="shared" si="1747"/>
        <v>2.3119460924052824</v>
      </c>
      <c r="AW1060">
        <f t="shared" si="1748"/>
        <v>3.1536247625713512</v>
      </c>
      <c r="AX1060">
        <f t="shared" si="1749"/>
        <v>31.020394408576387</v>
      </c>
      <c r="AY1060">
        <f t="shared" si="1750"/>
        <v>14.98405369507541</v>
      </c>
      <c r="AZ1060">
        <f t="shared" si="1751"/>
        <v>23.013984680175781</v>
      </c>
      <c r="BA1060">
        <f t="shared" si="1752"/>
        <v>2.8221093210139907</v>
      </c>
      <c r="BB1060">
        <f t="shared" si="1753"/>
        <v>0.11092266736501698</v>
      </c>
      <c r="BC1060">
        <f t="shared" si="1754"/>
        <v>1.6303016818234173</v>
      </c>
      <c r="BD1060">
        <f t="shared" si="1755"/>
        <v>1.1918076391905734</v>
      </c>
      <c r="BE1060">
        <f t="shared" si="1756"/>
        <v>6.9718098217841015E-2</v>
      </c>
      <c r="BF1060">
        <f t="shared" si="1757"/>
        <v>9.0862929649551187</v>
      </c>
      <c r="BG1060">
        <f t="shared" si="1758"/>
        <v>0.84941489841196383</v>
      </c>
      <c r="BH1060">
        <f t="shared" si="1759"/>
        <v>52.464301858045715</v>
      </c>
      <c r="BI1060">
        <f t="shared" si="1760"/>
        <v>104.77503934742664</v>
      </c>
      <c r="BJ1060">
        <f t="shared" si="1761"/>
        <v>4.7021479000906056E-3</v>
      </c>
    </row>
    <row r="1061" spans="1:62" x14ac:dyDescent="0.45">
      <c r="A1061" s="1">
        <v>987</v>
      </c>
      <c r="B1061" s="1" t="s">
        <v>1115</v>
      </c>
      <c r="C1061" s="1">
        <v>5729.0000312924385</v>
      </c>
      <c r="D1061" s="1">
        <v>0</v>
      </c>
      <c r="E1061">
        <f t="shared" si="1733"/>
        <v>1.0635012456219859</v>
      </c>
      <c r="F1061">
        <f t="shared" si="1734"/>
        <v>0.11660580198289586</v>
      </c>
      <c r="G1061">
        <f t="shared" si="1735"/>
        <v>87.572157647642186</v>
      </c>
      <c r="H1061">
        <f t="shared" si="1736"/>
        <v>1.7074397047162495</v>
      </c>
      <c r="I1061">
        <f t="shared" si="1737"/>
        <v>1.5133582138420709</v>
      </c>
      <c r="J1061">
        <f t="shared" si="1738"/>
        <v>24.813674926757813</v>
      </c>
      <c r="K1061" s="1">
        <v>6</v>
      </c>
      <c r="L1061">
        <f t="shared" si="1739"/>
        <v>1.4200000166893005</v>
      </c>
      <c r="M1061" s="1">
        <v>1</v>
      </c>
      <c r="N1061">
        <f t="shared" si="1740"/>
        <v>2.8400000333786011</v>
      </c>
      <c r="O1061" s="1">
        <v>21.169925689697266</v>
      </c>
      <c r="P1061" s="1">
        <v>24.813674926757813</v>
      </c>
      <c r="Q1061" s="1">
        <v>20.280612945556641</v>
      </c>
      <c r="R1061">
        <v>906</v>
      </c>
      <c r="S1061" s="1">
        <v>99.906845092773438</v>
      </c>
      <c r="T1061" s="1">
        <v>105.01326751708984</v>
      </c>
      <c r="U1061" s="1">
        <f t="shared" si="1741"/>
        <v>98.427563784954614</v>
      </c>
      <c r="V1061" s="1">
        <v>14.02685546875</v>
      </c>
      <c r="W1061" s="1">
        <v>16.044830322265625</v>
      </c>
      <c r="X1061" s="1">
        <v>56.542766571044922</v>
      </c>
      <c r="Y1061" s="1">
        <v>64.672798156738281</v>
      </c>
      <c r="Z1061" s="1">
        <v>499.5238037109375</v>
      </c>
      <c r="AA1061" s="1">
        <v>1998.79052734375</v>
      </c>
      <c r="AB1061" s="1">
        <v>79.912994384765625</v>
      </c>
      <c r="AC1061" s="1">
        <v>101.66320037841797</v>
      </c>
      <c r="AD1061" s="1">
        <v>3.1306123733520508</v>
      </c>
      <c r="AE1061" s="1">
        <v>0.3338254988193512</v>
      </c>
      <c r="AF1061" s="1">
        <v>0.32716044783592224</v>
      </c>
      <c r="AG1061" s="1">
        <v>6.9121019914746284E-3</v>
      </c>
      <c r="AH1061" s="1">
        <v>0.36270442605018616</v>
      </c>
      <c r="AI1061" s="1">
        <v>7.9961046576499939E-3</v>
      </c>
      <c r="AJ1061" s="1">
        <v>0.66666668653488159</v>
      </c>
      <c r="AK1061" s="1">
        <v>-0.21956524252891541</v>
      </c>
      <c r="AL1061" s="1">
        <v>2.737391471862793</v>
      </c>
      <c r="AM1061" s="1">
        <v>1</v>
      </c>
      <c r="AN1061" s="1">
        <v>0</v>
      </c>
      <c r="AO1061" s="1">
        <v>0.15999999642372131</v>
      </c>
      <c r="AP1061" s="1">
        <v>111115</v>
      </c>
      <c r="AQ1061">
        <f t="shared" si="1742"/>
        <v>0.8325396728515625</v>
      </c>
      <c r="AR1061">
        <f t="shared" si="1743"/>
        <v>1.7074397047162496E-3</v>
      </c>
      <c r="AS1061">
        <f t="shared" si="1744"/>
        <v>297.96367492675779</v>
      </c>
      <c r="AT1061">
        <f t="shared" si="1745"/>
        <v>294.31992568969724</v>
      </c>
      <c r="AU1061">
        <f t="shared" si="1746"/>
        <v>319.80647722676804</v>
      </c>
      <c r="AV1061">
        <f t="shared" si="1747"/>
        <v>2.3162768912008453</v>
      </c>
      <c r="AW1061">
        <f t="shared" si="1748"/>
        <v>3.1445270139322776</v>
      </c>
      <c r="AX1061">
        <f t="shared" si="1749"/>
        <v>30.930828482946595</v>
      </c>
      <c r="AY1061">
        <f t="shared" si="1750"/>
        <v>14.88599816068097</v>
      </c>
      <c r="AZ1061">
        <f t="shared" si="1751"/>
        <v>22.991800308227539</v>
      </c>
      <c r="BA1061">
        <f t="shared" si="1752"/>
        <v>2.8183226163406911</v>
      </c>
      <c r="BB1061">
        <f t="shared" si="1753"/>
        <v>0.11200697690670444</v>
      </c>
      <c r="BC1061">
        <f t="shared" si="1754"/>
        <v>1.6311688000902067</v>
      </c>
      <c r="BD1061">
        <f t="shared" si="1755"/>
        <v>1.1871538162504844</v>
      </c>
      <c r="BE1061">
        <f t="shared" si="1756"/>
        <v>7.0403503879700957E-2</v>
      </c>
      <c r="BF1061">
        <f t="shared" si="1757"/>
        <v>8.9028658105026555</v>
      </c>
      <c r="BG1061">
        <f t="shared" si="1758"/>
        <v>0.83391517775018953</v>
      </c>
      <c r="BH1061">
        <f t="shared" si="1759"/>
        <v>52.659410318632723</v>
      </c>
      <c r="BI1061">
        <f t="shared" si="1760"/>
        <v>104.50772995909141</v>
      </c>
      <c r="BJ1061">
        <f t="shared" si="1761"/>
        <v>5.3587757086970651E-3</v>
      </c>
    </row>
    <row r="1062" spans="1:62" x14ac:dyDescent="0.45">
      <c r="A1062" s="1">
        <v>988</v>
      </c>
      <c r="B1062" s="1" t="s">
        <v>1116</v>
      </c>
      <c r="C1062" s="1">
        <v>5734.0000311806798</v>
      </c>
      <c r="D1062" s="1">
        <v>0</v>
      </c>
      <c r="E1062">
        <f t="shared" si="1733"/>
        <v>1.162857149402752</v>
      </c>
      <c r="F1062">
        <f t="shared" si="1734"/>
        <v>0.1168836330988707</v>
      </c>
      <c r="G1062">
        <f t="shared" si="1735"/>
        <v>86.067233396122006</v>
      </c>
      <c r="H1062">
        <f t="shared" si="1736"/>
        <v>1.7138890429838112</v>
      </c>
      <c r="I1062">
        <f t="shared" si="1737"/>
        <v>1.5155763514514757</v>
      </c>
      <c r="J1062">
        <f t="shared" si="1738"/>
        <v>24.83111572265625</v>
      </c>
      <c r="K1062" s="1">
        <v>6</v>
      </c>
      <c r="L1062">
        <f t="shared" si="1739"/>
        <v>1.4200000166893005</v>
      </c>
      <c r="M1062" s="1">
        <v>1</v>
      </c>
      <c r="N1062">
        <f t="shared" si="1740"/>
        <v>2.8400000333786011</v>
      </c>
      <c r="O1062" s="1">
        <v>21.19996452331543</v>
      </c>
      <c r="P1062" s="1">
        <v>24.83111572265625</v>
      </c>
      <c r="Q1062" s="1">
        <v>20.459457397460938</v>
      </c>
      <c r="R1062">
        <v>906</v>
      </c>
      <c r="S1062" s="1">
        <v>99.878181457519531</v>
      </c>
      <c r="T1062" s="1">
        <v>104.86501312255859</v>
      </c>
      <c r="U1062" s="1">
        <f t="shared" si="1741"/>
        <v>98.279077888979074</v>
      </c>
      <c r="V1062" s="1">
        <v>14.02959156036377</v>
      </c>
      <c r="W1062" s="1">
        <v>16.055198669433594</v>
      </c>
      <c r="X1062" s="1">
        <v>56.465553283691406</v>
      </c>
      <c r="Y1062" s="1">
        <v>64.611976623535156</v>
      </c>
      <c r="Z1062" s="1">
        <v>499.51608276367187</v>
      </c>
      <c r="AA1062" s="1">
        <v>1998.7415771484375</v>
      </c>
      <c r="AB1062" s="1">
        <v>79.525856018066406</v>
      </c>
      <c r="AC1062" s="1">
        <v>101.66342163085937</v>
      </c>
      <c r="AD1062" s="1">
        <v>3.1306123733520508</v>
      </c>
      <c r="AE1062" s="1">
        <v>0.3338254988193512</v>
      </c>
      <c r="AF1062" s="1">
        <v>0.32716044783592224</v>
      </c>
      <c r="AG1062" s="1">
        <v>6.9121019914746284E-3</v>
      </c>
      <c r="AH1062" s="1">
        <v>0.36270442605018616</v>
      </c>
      <c r="AI1062" s="1">
        <v>7.9961046576499939E-3</v>
      </c>
      <c r="AJ1062" s="1">
        <v>0.66666668653488159</v>
      </c>
      <c r="AK1062" s="1">
        <v>-0.21956524252891541</v>
      </c>
      <c r="AL1062" s="1">
        <v>2.737391471862793</v>
      </c>
      <c r="AM1062" s="1">
        <v>1</v>
      </c>
      <c r="AN1062" s="1">
        <v>0</v>
      </c>
      <c r="AO1062" s="1">
        <v>0.15999999642372131</v>
      </c>
      <c r="AP1062" s="1">
        <v>111115</v>
      </c>
      <c r="AQ1062">
        <f t="shared" si="1742"/>
        <v>0.83252680460611972</v>
      </c>
      <c r="AR1062">
        <f t="shared" si="1743"/>
        <v>1.7138890429838111E-3</v>
      </c>
      <c r="AS1062">
        <f t="shared" si="1744"/>
        <v>297.98111572265623</v>
      </c>
      <c r="AT1062">
        <f t="shared" si="1745"/>
        <v>294.34996452331541</v>
      </c>
      <c r="AU1062">
        <f t="shared" si="1746"/>
        <v>319.7986451956931</v>
      </c>
      <c r="AV1062">
        <f t="shared" si="1747"/>
        <v>2.3143935801433289</v>
      </c>
      <c r="AW1062">
        <f t="shared" si="1748"/>
        <v>3.1478027831493156</v>
      </c>
      <c r="AX1062">
        <f t="shared" si="1749"/>
        <v>30.962982876761814</v>
      </c>
      <c r="AY1062">
        <f t="shared" si="1750"/>
        <v>14.90778420732822</v>
      </c>
      <c r="AZ1062">
        <f t="shared" si="1751"/>
        <v>23.01554012298584</v>
      </c>
      <c r="BA1062">
        <f t="shared" si="1752"/>
        <v>2.8223749902459829</v>
      </c>
      <c r="BB1062">
        <f t="shared" si="1753"/>
        <v>0.11226330128085682</v>
      </c>
      <c r="BC1062">
        <f t="shared" si="1754"/>
        <v>1.6322264316978399</v>
      </c>
      <c r="BD1062">
        <f t="shared" si="1755"/>
        <v>1.1901485585481431</v>
      </c>
      <c r="BE1062">
        <f t="shared" si="1756"/>
        <v>7.0565540789243583E-2</v>
      </c>
      <c r="BF1062">
        <f t="shared" si="1757"/>
        <v>8.7498894373515324</v>
      </c>
      <c r="BG1062">
        <f t="shared" si="1758"/>
        <v>0.82074307562936066</v>
      </c>
      <c r="BH1062">
        <f t="shared" si="1759"/>
        <v>52.642779213407543</v>
      </c>
      <c r="BI1062">
        <f t="shared" si="1760"/>
        <v>104.31224652634621</v>
      </c>
      <c r="BJ1062">
        <f t="shared" si="1761"/>
        <v>5.8685374163886085E-3</v>
      </c>
    </row>
    <row r="1063" spans="1:62" x14ac:dyDescent="0.45">
      <c r="A1063" s="1" t="s">
        <v>2430</v>
      </c>
      <c r="B1063" s="1"/>
      <c r="C1063" s="1"/>
      <c r="D1063" s="1"/>
      <c r="E1063">
        <f>AVERAGE(E1057:E1062)</f>
        <v>1.0763468704299628</v>
      </c>
      <c r="F1063">
        <f t="shared" ref="F1063:BJ1063" si="1762">AVERAGE(F1057:F1062)</f>
        <v>0.11476885345927612</v>
      </c>
      <c r="G1063">
        <f t="shared" si="1762"/>
        <v>87.411911602963599</v>
      </c>
      <c r="H1063">
        <f t="shared" si="1762"/>
        <v>1.7017711087807446</v>
      </c>
      <c r="I1063">
        <f t="shared" si="1762"/>
        <v>1.5316169809355991</v>
      </c>
      <c r="J1063">
        <f t="shared" si="1762"/>
        <v>24.905213991800945</v>
      </c>
      <c r="K1063">
        <f t="shared" si="1762"/>
        <v>6</v>
      </c>
      <c r="L1063">
        <f t="shared" si="1762"/>
        <v>1.4200000166893005</v>
      </c>
      <c r="M1063">
        <f t="shared" si="1762"/>
        <v>1</v>
      </c>
      <c r="N1063">
        <f t="shared" si="1762"/>
        <v>2.8400000333786011</v>
      </c>
      <c r="O1063">
        <f t="shared" si="1762"/>
        <v>21.171926498413086</v>
      </c>
      <c r="P1063">
        <f t="shared" si="1762"/>
        <v>24.905213991800945</v>
      </c>
      <c r="Q1063">
        <f t="shared" si="1762"/>
        <v>20.27241547902425</v>
      </c>
      <c r="R1063">
        <f t="shared" si="1762"/>
        <v>906</v>
      </c>
      <c r="S1063">
        <f t="shared" si="1762"/>
        <v>100.22229639689128</v>
      </c>
      <c r="T1063">
        <f t="shared" si="1762"/>
        <v>105.31078465779622</v>
      </c>
      <c r="U1063">
        <f t="shared" si="1762"/>
        <v>98.727628663652226</v>
      </c>
      <c r="V1063">
        <f t="shared" si="1762"/>
        <v>14.023639361063639</v>
      </c>
      <c r="W1063">
        <f t="shared" si="1762"/>
        <v>16.034955660502117</v>
      </c>
      <c r="X1063">
        <f t="shared" si="1762"/>
        <v>56.523116429646812</v>
      </c>
      <c r="Y1063">
        <f t="shared" si="1762"/>
        <v>64.626007080078125</v>
      </c>
      <c r="Z1063">
        <f t="shared" si="1762"/>
        <v>499.51860046386719</v>
      </c>
      <c r="AA1063">
        <f t="shared" si="1762"/>
        <v>1998.7788899739583</v>
      </c>
      <c r="AB1063">
        <f t="shared" si="1762"/>
        <v>77.969777425130204</v>
      </c>
      <c r="AC1063">
        <f t="shared" si="1762"/>
        <v>101.66308085123698</v>
      </c>
      <c r="AD1063">
        <f t="shared" si="1762"/>
        <v>3.1306123733520508</v>
      </c>
      <c r="AE1063">
        <f t="shared" si="1762"/>
        <v>0.3338254988193512</v>
      </c>
      <c r="AF1063">
        <f t="shared" si="1762"/>
        <v>0.32716044783592224</v>
      </c>
      <c r="AG1063">
        <f t="shared" si="1762"/>
        <v>6.9121019914746284E-3</v>
      </c>
      <c r="AH1063">
        <f t="shared" si="1762"/>
        <v>0.36270442605018616</v>
      </c>
      <c r="AI1063">
        <f t="shared" si="1762"/>
        <v>7.9961046576499939E-3</v>
      </c>
      <c r="AJ1063">
        <f t="shared" si="1762"/>
        <v>0.72222223877906799</v>
      </c>
      <c r="AK1063">
        <f t="shared" si="1762"/>
        <v>-0.21956524252891541</v>
      </c>
      <c r="AL1063">
        <f t="shared" si="1762"/>
        <v>2.737391471862793</v>
      </c>
      <c r="AM1063">
        <f t="shared" si="1762"/>
        <v>1</v>
      </c>
      <c r="AN1063">
        <f t="shared" si="1762"/>
        <v>0</v>
      </c>
      <c r="AO1063">
        <f t="shared" si="1762"/>
        <v>0.15999999642372131</v>
      </c>
      <c r="AP1063">
        <f t="shared" si="1762"/>
        <v>111115</v>
      </c>
      <c r="AQ1063">
        <f t="shared" si="1762"/>
        <v>0.83253100077311204</v>
      </c>
      <c r="AR1063">
        <f t="shared" si="1762"/>
        <v>1.7017711087807443E-3</v>
      </c>
      <c r="AS1063">
        <f t="shared" si="1762"/>
        <v>298.05521399180094</v>
      </c>
      <c r="AT1063">
        <f t="shared" si="1762"/>
        <v>294.32192649841312</v>
      </c>
      <c r="AU1063">
        <f t="shared" si="1762"/>
        <v>319.80461524764297</v>
      </c>
      <c r="AV1063">
        <f t="shared" si="1762"/>
        <v>2.307199814434258</v>
      </c>
      <c r="AW1063">
        <f t="shared" si="1762"/>
        <v>3.161779976539274</v>
      </c>
      <c r="AX1063">
        <f t="shared" si="1762"/>
        <v>31.100572263805475</v>
      </c>
      <c r="AY1063">
        <f t="shared" si="1762"/>
        <v>15.065616603303363</v>
      </c>
      <c r="AZ1063">
        <f t="shared" si="1762"/>
        <v>23.038570245107014</v>
      </c>
      <c r="BA1063">
        <f t="shared" si="1762"/>
        <v>2.8263162440489751</v>
      </c>
      <c r="BB1063">
        <f t="shared" si="1762"/>
        <v>0.11031014841016669</v>
      </c>
      <c r="BC1063">
        <f t="shared" si="1762"/>
        <v>1.6301629956036754</v>
      </c>
      <c r="BD1063">
        <f t="shared" si="1762"/>
        <v>1.1961532484452999</v>
      </c>
      <c r="BE1063">
        <f t="shared" si="1762"/>
        <v>6.9331026627504802E-2</v>
      </c>
      <c r="BF1063">
        <f t="shared" si="1762"/>
        <v>8.8865641172556344</v>
      </c>
      <c r="BG1063">
        <f t="shared" si="1762"/>
        <v>0.83004915045339522</v>
      </c>
      <c r="BH1063">
        <f t="shared" si="1762"/>
        <v>52.317114928180246</v>
      </c>
      <c r="BI1063">
        <f t="shared" si="1762"/>
        <v>104.79914090497844</v>
      </c>
      <c r="BJ1063">
        <f t="shared" si="1762"/>
        <v>5.3726276800385936E-3</v>
      </c>
    </row>
    <row r="1064" spans="1:62" x14ac:dyDescent="0.45">
      <c r="A1064" s="1" t="s">
        <v>9</v>
      </c>
      <c r="B1064" s="1" t="s">
        <v>1117</v>
      </c>
      <c r="U1064" s="1">
        <f t="shared" si="1741"/>
        <v>-7.5303780000000001E-2</v>
      </c>
    </row>
    <row r="1065" spans="1:62" x14ac:dyDescent="0.45">
      <c r="A1065" s="1">
        <v>989</v>
      </c>
      <c r="B1065" s="1" t="s">
        <v>1118</v>
      </c>
      <c r="C1065" s="1">
        <v>5739.0000310689211</v>
      </c>
      <c r="D1065" s="1">
        <v>0</v>
      </c>
      <c r="E1065">
        <f t="shared" ref="E1065:E1081" si="1763">(S1065-U1065*(1000-V1065)/(1000-W1065))*AQ1065</f>
        <v>1.3271937133119953</v>
      </c>
      <c r="F1065">
        <f t="shared" ref="F1065:F1081" si="1764">IF(BB1065&lt;&gt;0,1/(1/BB1065-1/N1065),0)</f>
        <v>0.11663297832076092</v>
      </c>
      <c r="G1065">
        <f t="shared" ref="G1065:G1081" si="1765">((BE1065-AR1065/2)*T1065-E1065)/(BE1065+AR1065/2)</f>
        <v>83.617552354283092</v>
      </c>
      <c r="H1065">
        <f t="shared" ref="H1065:H1081" si="1766">AR1065*1000</f>
        <v>1.7227058257211123</v>
      </c>
      <c r="I1065">
        <f t="shared" ref="I1065:I1081" si="1767">(AW1065-BC1065)</f>
        <v>1.5264151996191788</v>
      </c>
      <c r="J1065">
        <f t="shared" ref="J1065:J1081" si="1768">(P1065+AV1065*D1065)</f>
        <v>24.895868301391602</v>
      </c>
      <c r="K1065" s="1">
        <v>6</v>
      </c>
      <c r="L1065">
        <f t="shared" ref="L1065:L1081" si="1769">(K1065*AK1065+AL1065)</f>
        <v>1.4200000166893005</v>
      </c>
      <c r="M1065" s="1">
        <v>1</v>
      </c>
      <c r="N1065">
        <f t="shared" ref="N1065:N1081" si="1770">L1065*(M1065+1)*(M1065+1)/(M1065*M1065+1)</f>
        <v>2.8400000333786011</v>
      </c>
      <c r="O1065" s="1">
        <v>21.266366958618164</v>
      </c>
      <c r="P1065" s="1">
        <v>24.895868301391602</v>
      </c>
      <c r="Q1065" s="1">
        <v>20.666259765625</v>
      </c>
      <c r="R1065">
        <v>921</v>
      </c>
      <c r="S1065" s="1">
        <v>99.858734130859375</v>
      </c>
      <c r="T1065" s="1">
        <v>104.76885223388672</v>
      </c>
      <c r="U1065" s="1">
        <f t="shared" si="1741"/>
        <v>98.06161264663379</v>
      </c>
      <c r="V1065" s="1">
        <v>14.032414436340332</v>
      </c>
      <c r="W1065" s="1">
        <v>16.068450927734375</v>
      </c>
      <c r="X1065" s="1">
        <v>56.271759033203125</v>
      </c>
      <c r="Y1065" s="1">
        <v>64.428421020507813</v>
      </c>
      <c r="Z1065" s="1">
        <v>499.50714111328125</v>
      </c>
      <c r="AA1065" s="1">
        <v>1998.7242431640625</v>
      </c>
      <c r="AB1065" s="1">
        <v>77.808273315429688</v>
      </c>
      <c r="AC1065" s="1">
        <v>101.66354370117187</v>
      </c>
      <c r="AD1065" s="1">
        <v>3.1306123733520508</v>
      </c>
      <c r="AE1065" s="1">
        <v>0.3338254988193512</v>
      </c>
      <c r="AF1065" s="1">
        <v>0.32716044783592224</v>
      </c>
      <c r="AG1065" s="1">
        <v>6.9121019914746284E-3</v>
      </c>
      <c r="AH1065" s="1">
        <v>0.36270442605018616</v>
      </c>
      <c r="AI1065" s="1">
        <v>7.9961046576499939E-3</v>
      </c>
      <c r="AJ1065" s="1">
        <v>1</v>
      </c>
      <c r="AK1065" s="1">
        <v>-0.21956524252891541</v>
      </c>
      <c r="AL1065" s="1">
        <v>2.737391471862793</v>
      </c>
      <c r="AM1065" s="1">
        <v>1</v>
      </c>
      <c r="AN1065" s="1">
        <v>0</v>
      </c>
      <c r="AO1065" s="1">
        <v>0.15999999642372131</v>
      </c>
      <c r="AP1065" s="1">
        <v>111115</v>
      </c>
      <c r="AQ1065">
        <f t="shared" ref="AQ1065:AQ1081" si="1771">Z1065*0.000001/(K1065*0.0001)</f>
        <v>0.83251190185546875</v>
      </c>
      <c r="AR1065">
        <f t="shared" ref="AR1065:AR1081" si="1772">(W1065-V1065)/(1000-W1065)*AQ1065</f>
        <v>1.7227058257211123E-3</v>
      </c>
      <c r="AS1065">
        <f t="shared" ref="AS1065:AS1081" si="1773">(P1065+273.15)</f>
        <v>298.04586830139158</v>
      </c>
      <c r="AT1065">
        <f t="shared" ref="AT1065:AT1081" si="1774">(O1065+273.15)</f>
        <v>294.41636695861814</v>
      </c>
      <c r="AU1065">
        <f t="shared" ref="AU1065:AU1081" si="1775">(AA1065*AM1065+AB1065*AN1065)*AO1065</f>
        <v>319.79587175825509</v>
      </c>
      <c r="AV1065">
        <f t="shared" ref="AV1065:AV1081" si="1776">((AU1065+0.00000010773*(AT1065^4-AS1065^4))-AR1065*44100)/(L1065*0.92*2*29.3+0.00000043092*AS1065^3)</f>
        <v>2.3096493216253418</v>
      </c>
      <c r="AW1065">
        <f t="shared" ref="AW1065:AW1081" si="1777">0.61365*EXP(17.502*J1065/(240.97+J1065))</f>
        <v>3.1599908627210382</v>
      </c>
      <c r="AX1065">
        <f t="shared" ref="AX1065:AX1081" si="1778">AW1065*1000/AC1065</f>
        <v>31.082832131146862</v>
      </c>
      <c r="AY1065">
        <f t="shared" ref="AY1065:AY1081" si="1779">(AX1065-W1065)</f>
        <v>15.014381203412487</v>
      </c>
      <c r="AZ1065">
        <f t="shared" ref="AZ1065:AZ1081" si="1780">IF(D1065,P1065,(O1065+P1065)/2)</f>
        <v>23.081117630004883</v>
      </c>
      <c r="BA1065">
        <f t="shared" ref="BA1065:BA1081" si="1781">0.61365*EXP(17.502*AZ1065/(240.97+AZ1065))</f>
        <v>2.8335955360527718</v>
      </c>
      <c r="BB1065">
        <f t="shared" ref="BB1065:BB1081" si="1782">IF(AY1065&lt;&gt;0,(1000-(AX1065+W1065)/2)/AY1065*AR1065,0)</f>
        <v>0.11203205166596705</v>
      </c>
      <c r="BC1065">
        <f t="shared" ref="BC1065:BC1081" si="1783">W1065*AC1065/1000</f>
        <v>1.6335756631018594</v>
      </c>
      <c r="BD1065">
        <f t="shared" ref="BD1065:BD1081" si="1784">(BA1065-BC1065)</f>
        <v>1.2000198729509124</v>
      </c>
      <c r="BE1065">
        <f t="shared" ref="BE1065:BE1081" si="1785">1/(1.6/F1065+1.37/N1065)</f>
        <v>7.0419354844646856E-2</v>
      </c>
      <c r="BF1065">
        <f t="shared" ref="BF1065:BF1081" si="1786">G1065*AC1065*0.001</f>
        <v>8.5008566879546876</v>
      </c>
      <c r="BG1065">
        <f t="shared" ref="BG1065:BG1081" si="1787">G1065/T1065</f>
        <v>0.79811461681010576</v>
      </c>
      <c r="BH1065">
        <f t="shared" ref="BH1065:BH1081" si="1788">(1-AR1065*AC1065/AW1065/F1065)*100</f>
        <v>52.480794195412869</v>
      </c>
      <c r="BI1065">
        <f t="shared" ref="BI1065:BI1081" si="1789">(T1065-E1065/(N1065/1.35))</f>
        <v>104.13796790574828</v>
      </c>
      <c r="BJ1065">
        <f t="shared" ref="BJ1065:BJ1081" si="1790">E1065*BH1065/100/BI1065</f>
        <v>6.6884520148129279E-3</v>
      </c>
    </row>
    <row r="1066" spans="1:62" x14ac:dyDescent="0.45">
      <c r="A1066" s="1">
        <v>990</v>
      </c>
      <c r="B1066" s="1" t="s">
        <v>1119</v>
      </c>
      <c r="C1066" s="1">
        <v>5744.5000309459865</v>
      </c>
      <c r="D1066" s="1">
        <v>0</v>
      </c>
      <c r="E1066">
        <f t="shared" si="1763"/>
        <v>0.61110739251926915</v>
      </c>
      <c r="F1066">
        <f t="shared" si="1764"/>
        <v>0.11672310979845976</v>
      </c>
      <c r="G1066">
        <f t="shared" si="1765"/>
        <v>93.551051194986655</v>
      </c>
      <c r="H1066">
        <f t="shared" si="1766"/>
        <v>1.7321777594237473</v>
      </c>
      <c r="I1066">
        <f t="shared" si="1767"/>
        <v>1.5335902780240687</v>
      </c>
      <c r="J1066">
        <f t="shared" si="1768"/>
        <v>24.941461563110352</v>
      </c>
      <c r="K1066" s="1">
        <v>6</v>
      </c>
      <c r="L1066">
        <f t="shared" si="1769"/>
        <v>1.4200000166893005</v>
      </c>
      <c r="M1066" s="1">
        <v>1</v>
      </c>
      <c r="N1066">
        <f t="shared" si="1770"/>
        <v>2.8400000333786011</v>
      </c>
      <c r="O1066" s="1">
        <v>21.359210968017578</v>
      </c>
      <c r="P1066" s="1">
        <v>24.941461563110352</v>
      </c>
      <c r="Q1066" s="1">
        <v>20.789468765258789</v>
      </c>
      <c r="R1066">
        <v>921</v>
      </c>
      <c r="S1066" s="1">
        <v>98.881362915039063</v>
      </c>
      <c r="T1066" s="1">
        <v>104.65866088867187</v>
      </c>
      <c r="U1066" s="1">
        <f t="shared" si="1741"/>
        <v>97.943527576632974</v>
      </c>
      <c r="V1066" s="1">
        <v>14.035356521606445</v>
      </c>
      <c r="W1066" s="1">
        <v>16.082548141479492</v>
      </c>
      <c r="X1066" s="1">
        <v>55.978111267089844</v>
      </c>
      <c r="Y1066" s="1">
        <v>64.134681701660156</v>
      </c>
      <c r="Z1066" s="1">
        <v>499.5096435546875</v>
      </c>
      <c r="AA1066" s="1">
        <v>1998.7073974609375</v>
      </c>
      <c r="AB1066" s="1">
        <v>77.975318908691406</v>
      </c>
      <c r="AC1066" s="1">
        <v>101.66343688964844</v>
      </c>
      <c r="AD1066" s="1">
        <v>3.1306123733520508</v>
      </c>
      <c r="AE1066" s="1">
        <v>0.3338254988193512</v>
      </c>
      <c r="AF1066" s="1">
        <v>0.32716044783592224</v>
      </c>
      <c r="AG1066" s="1">
        <v>6.9121019914746284E-3</v>
      </c>
      <c r="AH1066" s="1">
        <v>0.36270442605018616</v>
      </c>
      <c r="AI1066" s="1">
        <v>7.9961046576499939E-3</v>
      </c>
      <c r="AJ1066" s="1">
        <v>0.66666668653488159</v>
      </c>
      <c r="AK1066" s="1">
        <v>-0.21956524252891541</v>
      </c>
      <c r="AL1066" s="1">
        <v>2.737391471862793</v>
      </c>
      <c r="AM1066" s="1">
        <v>1</v>
      </c>
      <c r="AN1066" s="1">
        <v>0</v>
      </c>
      <c r="AO1066" s="1">
        <v>0.15999999642372131</v>
      </c>
      <c r="AP1066" s="1">
        <v>111115</v>
      </c>
      <c r="AQ1066">
        <f t="shared" si="1771"/>
        <v>0.83251607259114579</v>
      </c>
      <c r="AR1066">
        <f t="shared" si="1772"/>
        <v>1.7321777594237473E-3</v>
      </c>
      <c r="AS1066">
        <f t="shared" si="1773"/>
        <v>298.09146156311033</v>
      </c>
      <c r="AT1066">
        <f t="shared" si="1774"/>
        <v>294.50921096801756</v>
      </c>
      <c r="AU1066">
        <f t="shared" si="1775"/>
        <v>319.79317644581533</v>
      </c>
      <c r="AV1066">
        <f t="shared" si="1776"/>
        <v>2.3104304444967352</v>
      </c>
      <c r="AW1066">
        <f t="shared" si="1777"/>
        <v>3.1685973960301017</v>
      </c>
      <c r="AX1066">
        <f t="shared" si="1778"/>
        <v>31.167521903371085</v>
      </c>
      <c r="AY1066">
        <f t="shared" si="1779"/>
        <v>15.084973761891593</v>
      </c>
      <c r="AZ1066">
        <f t="shared" si="1780"/>
        <v>23.150336265563965</v>
      </c>
      <c r="BA1066">
        <f t="shared" si="1781"/>
        <v>2.8454814056910358</v>
      </c>
      <c r="BB1066">
        <f t="shared" si="1782"/>
        <v>0.11211520986962717</v>
      </c>
      <c r="BC1066">
        <f t="shared" si="1783"/>
        <v>1.635007118006033</v>
      </c>
      <c r="BD1066">
        <f t="shared" si="1784"/>
        <v>1.2104742876850028</v>
      </c>
      <c r="BE1066">
        <f t="shared" si="1785"/>
        <v>7.0471923446394857E-2</v>
      </c>
      <c r="BF1066">
        <f t="shared" si="1786"/>
        <v>9.5107213891217963</v>
      </c>
      <c r="BG1066">
        <f t="shared" si="1787"/>
        <v>0.89386822266433663</v>
      </c>
      <c r="BH1066">
        <f t="shared" si="1788"/>
        <v>52.38614609998158</v>
      </c>
      <c r="BI1066">
        <f t="shared" si="1789"/>
        <v>104.36816970198004</v>
      </c>
      <c r="BJ1066">
        <f t="shared" si="1790"/>
        <v>3.0673682635909898E-3</v>
      </c>
    </row>
    <row r="1067" spans="1:62" x14ac:dyDescent="0.45">
      <c r="A1067" s="1">
        <v>991</v>
      </c>
      <c r="B1067" s="1" t="s">
        <v>1120</v>
      </c>
      <c r="C1067" s="1">
        <v>5749.5000308342278</v>
      </c>
      <c r="D1067" s="1">
        <v>0</v>
      </c>
      <c r="E1067">
        <f t="shared" si="1763"/>
        <v>-3.6716224876508745</v>
      </c>
      <c r="F1067">
        <f t="shared" si="1764"/>
        <v>0.11719741653021359</v>
      </c>
      <c r="G1067">
        <f t="shared" si="1765"/>
        <v>150.98076194433392</v>
      </c>
      <c r="H1067">
        <f t="shared" si="1766"/>
        <v>1.7384573755250716</v>
      </c>
      <c r="I1067">
        <f t="shared" si="1767"/>
        <v>1.5331595856858728</v>
      </c>
      <c r="J1067">
        <f t="shared" si="1768"/>
        <v>24.943483352661133</v>
      </c>
      <c r="K1067" s="1">
        <v>6</v>
      </c>
      <c r="L1067">
        <f t="shared" si="1769"/>
        <v>1.4200000166893005</v>
      </c>
      <c r="M1067" s="1">
        <v>1</v>
      </c>
      <c r="N1067">
        <f t="shared" si="1770"/>
        <v>2.8400000333786011</v>
      </c>
      <c r="O1067" s="1">
        <v>21.413103103637695</v>
      </c>
      <c r="P1067" s="1">
        <v>24.943483352661133</v>
      </c>
      <c r="Q1067" s="1">
        <v>20.675382614135742</v>
      </c>
      <c r="R1067">
        <v>921</v>
      </c>
      <c r="S1067" s="1">
        <v>91.206329345703125</v>
      </c>
      <c r="T1067" s="1">
        <v>102.19450378417969</v>
      </c>
      <c r="U1067" s="1">
        <f t="shared" si="1741"/>
        <v>95.417383172188835</v>
      </c>
      <c r="V1067" s="1">
        <v>14.035910606384277</v>
      </c>
      <c r="W1067" s="1">
        <v>16.090522766113281</v>
      </c>
      <c r="X1067" s="1">
        <v>55.777248382568359</v>
      </c>
      <c r="Y1067" s="1">
        <v>63.935997009277344</v>
      </c>
      <c r="Z1067" s="1">
        <v>499.505859375</v>
      </c>
      <c r="AA1067" s="1">
        <v>1998.7052001953125</v>
      </c>
      <c r="AB1067" s="1">
        <v>78.739311218261719</v>
      </c>
      <c r="AC1067" s="1">
        <v>101.66356658935547</v>
      </c>
      <c r="AD1067" s="1">
        <v>3.1306123733520508</v>
      </c>
      <c r="AE1067" s="1">
        <v>0.3338254988193512</v>
      </c>
      <c r="AF1067" s="1">
        <v>0.32716044783592224</v>
      </c>
      <c r="AG1067" s="1">
        <v>6.9121019914746284E-3</v>
      </c>
      <c r="AH1067" s="1">
        <v>0.36270442605018616</v>
      </c>
      <c r="AI1067" s="1">
        <v>7.9961046576499939E-3</v>
      </c>
      <c r="AJ1067" s="1">
        <v>0.66666668653488159</v>
      </c>
      <c r="AK1067" s="1">
        <v>-0.21956524252891541</v>
      </c>
      <c r="AL1067" s="1">
        <v>2.737391471862793</v>
      </c>
      <c r="AM1067" s="1">
        <v>1</v>
      </c>
      <c r="AN1067" s="1">
        <v>0</v>
      </c>
      <c r="AO1067" s="1">
        <v>0.15999999642372131</v>
      </c>
      <c r="AP1067" s="1">
        <v>111115</v>
      </c>
      <c r="AQ1067">
        <f t="shared" si="1771"/>
        <v>0.8325097656249999</v>
      </c>
      <c r="AR1067">
        <f t="shared" si="1772"/>
        <v>1.7384573755250717E-3</v>
      </c>
      <c r="AS1067">
        <f t="shared" si="1773"/>
        <v>298.09348335266111</v>
      </c>
      <c r="AT1067">
        <f t="shared" si="1774"/>
        <v>294.56310310363767</v>
      </c>
      <c r="AU1067">
        <f t="shared" si="1775"/>
        <v>319.79282488332319</v>
      </c>
      <c r="AV1067">
        <f t="shared" si="1776"/>
        <v>2.3137553510410607</v>
      </c>
      <c r="AW1067">
        <f t="shared" si="1777"/>
        <v>3.1689795183761706</v>
      </c>
      <c r="AX1067">
        <f t="shared" si="1778"/>
        <v>31.171240835730959</v>
      </c>
      <c r="AY1067">
        <f t="shared" si="1779"/>
        <v>15.080718069617678</v>
      </c>
      <c r="AZ1067">
        <f t="shared" si="1780"/>
        <v>23.178293228149414</v>
      </c>
      <c r="BA1067">
        <f t="shared" si="1781"/>
        <v>2.8502943826004548</v>
      </c>
      <c r="BB1067">
        <f t="shared" si="1782"/>
        <v>0.11255273700711314</v>
      </c>
      <c r="BC1067">
        <f t="shared" si="1783"/>
        <v>1.6358199326902978</v>
      </c>
      <c r="BD1067">
        <f t="shared" si="1784"/>
        <v>1.214474449910157</v>
      </c>
      <c r="BE1067">
        <f t="shared" si="1785"/>
        <v>7.0748514311490596E-2</v>
      </c>
      <c r="BF1067">
        <f t="shared" si="1786"/>
        <v>15.349242745639419</v>
      </c>
      <c r="BG1067">
        <f t="shared" si="1787"/>
        <v>1.47738632072801</v>
      </c>
      <c r="BH1067">
        <f t="shared" si="1788"/>
        <v>52.412606491990758</v>
      </c>
      <c r="BI1067">
        <f t="shared" si="1789"/>
        <v>103.93981727012073</v>
      </c>
      <c r="BJ1067">
        <f t="shared" si="1790"/>
        <v>-1.8514493260294525E-2</v>
      </c>
    </row>
    <row r="1068" spans="1:62" x14ac:dyDescent="0.45">
      <c r="A1068" s="1">
        <v>992</v>
      </c>
      <c r="B1068" s="1" t="s">
        <v>1121</v>
      </c>
      <c r="C1068" s="1">
        <v>5754.5000307224691</v>
      </c>
      <c r="D1068" s="1">
        <v>0</v>
      </c>
      <c r="E1068">
        <f t="shared" si="1763"/>
        <v>-6.563158657351627</v>
      </c>
      <c r="F1068">
        <f t="shared" si="1764"/>
        <v>0.11784457475577526</v>
      </c>
      <c r="G1068">
        <f t="shared" si="1765"/>
        <v>185.01118548336569</v>
      </c>
      <c r="H1068">
        <f t="shared" si="1766"/>
        <v>1.7402553998193631</v>
      </c>
      <c r="I1068">
        <f t="shared" si="1767"/>
        <v>1.5267023485134639</v>
      </c>
      <c r="J1068">
        <f t="shared" si="1768"/>
        <v>24.910383224487305</v>
      </c>
      <c r="K1068" s="1">
        <v>6</v>
      </c>
      <c r="L1068">
        <f t="shared" si="1769"/>
        <v>1.4200000166893005</v>
      </c>
      <c r="M1068" s="1">
        <v>1</v>
      </c>
      <c r="N1068">
        <f t="shared" si="1770"/>
        <v>2.8400000333786011</v>
      </c>
      <c r="O1068" s="1">
        <v>21.399185180664063</v>
      </c>
      <c r="P1068" s="1">
        <v>24.910383224487305</v>
      </c>
      <c r="Q1068" s="1">
        <v>20.384498596191406</v>
      </c>
      <c r="R1068">
        <v>921</v>
      </c>
      <c r="S1068" s="1">
        <v>81.624237060546875</v>
      </c>
      <c r="T1068" s="1">
        <v>96.175743103027344</v>
      </c>
      <c r="U1068" s="1">
        <f t="shared" si="1741"/>
        <v>89.321232858368276</v>
      </c>
      <c r="V1068" s="1">
        <v>14.035735130310059</v>
      </c>
      <c r="W1068" s="1">
        <v>16.092502593994141</v>
      </c>
      <c r="X1068" s="1">
        <v>55.782302856445313</v>
      </c>
      <c r="Y1068" s="1">
        <v>63.953689575195312</v>
      </c>
      <c r="Z1068" s="1">
        <v>499.49749755859375</v>
      </c>
      <c r="AA1068" s="1">
        <v>1999.007080078125</v>
      </c>
      <c r="AB1068" s="1">
        <v>80.295783996582031</v>
      </c>
      <c r="AC1068" s="1">
        <v>101.66387939453125</v>
      </c>
      <c r="AD1068" s="1">
        <v>3.1306123733520508</v>
      </c>
      <c r="AE1068" s="1">
        <v>0.3338254988193512</v>
      </c>
      <c r="AF1068" s="1">
        <v>0.32716044783592224</v>
      </c>
      <c r="AG1068" s="1">
        <v>6.9121019914746284E-3</v>
      </c>
      <c r="AH1068" s="1">
        <v>0.36270442605018616</v>
      </c>
      <c r="AI1068" s="1">
        <v>7.9961046576499939E-3</v>
      </c>
      <c r="AJ1068" s="1">
        <v>0.66666668653488159</v>
      </c>
      <c r="AK1068" s="1">
        <v>-0.21956524252891541</v>
      </c>
      <c r="AL1068" s="1">
        <v>2.737391471862793</v>
      </c>
      <c r="AM1068" s="1">
        <v>1</v>
      </c>
      <c r="AN1068" s="1">
        <v>0</v>
      </c>
      <c r="AO1068" s="1">
        <v>0.15999999642372131</v>
      </c>
      <c r="AP1068" s="1">
        <v>111115</v>
      </c>
      <c r="AQ1068">
        <f t="shared" si="1771"/>
        <v>0.83249582926432275</v>
      </c>
      <c r="AR1068">
        <f t="shared" si="1772"/>
        <v>1.740255399819363E-3</v>
      </c>
      <c r="AS1068">
        <f t="shared" si="1773"/>
        <v>298.06038322448728</v>
      </c>
      <c r="AT1068">
        <f t="shared" si="1774"/>
        <v>294.54918518066404</v>
      </c>
      <c r="AU1068">
        <f t="shared" si="1775"/>
        <v>319.84112566349359</v>
      </c>
      <c r="AV1068">
        <f t="shared" si="1776"/>
        <v>2.3160549333591631</v>
      </c>
      <c r="AW1068">
        <f t="shared" si="1777"/>
        <v>3.1627285913854655</v>
      </c>
      <c r="AX1068">
        <f t="shared" si="1778"/>
        <v>31.109658712822995</v>
      </c>
      <c r="AY1068">
        <f t="shared" si="1779"/>
        <v>15.017156118828854</v>
      </c>
      <c r="AZ1068">
        <f t="shared" si="1780"/>
        <v>23.154784202575684</v>
      </c>
      <c r="BA1068">
        <f t="shared" si="1781"/>
        <v>2.8462466717184802</v>
      </c>
      <c r="BB1068">
        <f t="shared" si="1782"/>
        <v>0.11314948571655464</v>
      </c>
      <c r="BC1068">
        <f t="shared" si="1783"/>
        <v>1.6360262428720016</v>
      </c>
      <c r="BD1068">
        <f t="shared" si="1784"/>
        <v>1.2102204288464786</v>
      </c>
      <c r="BE1068">
        <f t="shared" si="1785"/>
        <v>7.1125779898570426E-2</v>
      </c>
      <c r="BF1068">
        <f t="shared" si="1786"/>
        <v>18.808954847620143</v>
      </c>
      <c r="BG1068">
        <f t="shared" si="1787"/>
        <v>1.9236782531035319</v>
      </c>
      <c r="BH1068">
        <f t="shared" si="1788"/>
        <v>52.531211290888912</v>
      </c>
      <c r="BI1068">
        <f t="shared" si="1789"/>
        <v>99.295554399960352</v>
      </c>
      <c r="BJ1068">
        <f t="shared" si="1790"/>
        <v>-3.4721662641233289E-2</v>
      </c>
    </row>
    <row r="1069" spans="1:62" x14ac:dyDescent="0.45">
      <c r="A1069" s="1">
        <v>993</v>
      </c>
      <c r="B1069" s="1" t="s">
        <v>1122</v>
      </c>
      <c r="C1069" s="1">
        <v>5760.0000305995345</v>
      </c>
      <c r="D1069" s="1">
        <v>0</v>
      </c>
      <c r="E1069">
        <f t="shared" si="1763"/>
        <v>-7.0739061980743809</v>
      </c>
      <c r="F1069">
        <f t="shared" si="1764"/>
        <v>0.11791550215824016</v>
      </c>
      <c r="G1069">
        <f t="shared" si="1765"/>
        <v>183.76573581059228</v>
      </c>
      <c r="H1069">
        <f t="shared" si="1766"/>
        <v>1.7385126480869904</v>
      </c>
      <c r="I1069">
        <f t="shared" si="1767"/>
        <v>1.5243170519098108</v>
      </c>
      <c r="J1069">
        <f t="shared" si="1768"/>
        <v>24.896102905273438</v>
      </c>
      <c r="K1069" s="1">
        <v>6</v>
      </c>
      <c r="L1069">
        <f t="shared" si="1769"/>
        <v>1.4200000166893005</v>
      </c>
      <c r="M1069" s="1">
        <v>1</v>
      </c>
      <c r="N1069">
        <f t="shared" si="1770"/>
        <v>2.8400000333786011</v>
      </c>
      <c r="O1069" s="1">
        <v>21.303750991821289</v>
      </c>
      <c r="P1069" s="1">
        <v>24.896102905273438</v>
      </c>
      <c r="Q1069" s="1">
        <v>20.011877059936523</v>
      </c>
      <c r="R1069">
        <v>921</v>
      </c>
      <c r="S1069" s="1">
        <v>72.425186157226562</v>
      </c>
      <c r="T1069" s="1">
        <v>87.682769775390625</v>
      </c>
      <c r="U1069" s="1">
        <f t="shared" si="1741"/>
        <v>80.753963526360252</v>
      </c>
      <c r="V1069" s="1">
        <v>14.034695625305176</v>
      </c>
      <c r="W1069" s="1">
        <v>16.089456558227539</v>
      </c>
      <c r="X1069" s="1">
        <v>56.057621002197266</v>
      </c>
      <c r="Y1069" s="1">
        <v>64.265838623046875</v>
      </c>
      <c r="Z1069" s="1">
        <v>499.48611450195312</v>
      </c>
      <c r="AA1069" s="1">
        <v>1999.380126953125</v>
      </c>
      <c r="AB1069" s="1">
        <v>81.200027465820313</v>
      </c>
      <c r="AC1069" s="1">
        <v>101.66397094726562</v>
      </c>
      <c r="AD1069" s="1">
        <v>3.1306123733520508</v>
      </c>
      <c r="AE1069" s="1">
        <v>0.3338254988193512</v>
      </c>
      <c r="AF1069" s="1">
        <v>0.32716044783592224</v>
      </c>
      <c r="AG1069" s="1">
        <v>6.9121019914746284E-3</v>
      </c>
      <c r="AH1069" s="1">
        <v>0.36270442605018616</v>
      </c>
      <c r="AI1069" s="1">
        <v>7.9961046576499939E-3</v>
      </c>
      <c r="AJ1069" s="1">
        <v>0.66666668653488159</v>
      </c>
      <c r="AK1069" s="1">
        <v>-0.21956524252891541</v>
      </c>
      <c r="AL1069" s="1">
        <v>2.737391471862793</v>
      </c>
      <c r="AM1069" s="1">
        <v>1</v>
      </c>
      <c r="AN1069" s="1">
        <v>0</v>
      </c>
      <c r="AO1069" s="1">
        <v>0.15999999642372131</v>
      </c>
      <c r="AP1069" s="1">
        <v>111115</v>
      </c>
      <c r="AQ1069">
        <f t="shared" si="1771"/>
        <v>0.83247685750325506</v>
      </c>
      <c r="AR1069">
        <f t="shared" si="1772"/>
        <v>1.7385126480869903E-3</v>
      </c>
      <c r="AS1069">
        <f t="shared" si="1773"/>
        <v>298.04610290527341</v>
      </c>
      <c r="AT1069">
        <f t="shared" si="1774"/>
        <v>294.45375099182127</v>
      </c>
      <c r="AU1069">
        <f t="shared" si="1775"/>
        <v>319.90081316215947</v>
      </c>
      <c r="AV1069">
        <f t="shared" si="1776"/>
        <v>2.3075611961760791</v>
      </c>
      <c r="AW1069">
        <f t="shared" si="1777"/>
        <v>3.1600350960027477</v>
      </c>
      <c r="AX1069">
        <f t="shared" si="1778"/>
        <v>31.083136597545433</v>
      </c>
      <c r="AY1069">
        <f t="shared" si="1779"/>
        <v>14.993680039317894</v>
      </c>
      <c r="AZ1069">
        <f t="shared" si="1780"/>
        <v>23.099926948547363</v>
      </c>
      <c r="BA1069">
        <f t="shared" si="1781"/>
        <v>2.8368210705311889</v>
      </c>
      <c r="BB1069">
        <f t="shared" si="1782"/>
        <v>0.11321487244715329</v>
      </c>
      <c r="BC1069">
        <f t="shared" si="1783"/>
        <v>1.6357180440929369</v>
      </c>
      <c r="BD1069">
        <f t="shared" si="1784"/>
        <v>1.2011030264382521</v>
      </c>
      <c r="BE1069">
        <f t="shared" si="1785"/>
        <v>7.1167118898436244E-2</v>
      </c>
      <c r="BF1069">
        <f t="shared" si="1786"/>
        <v>18.682354426550944</v>
      </c>
      <c r="BG1069">
        <f t="shared" si="1787"/>
        <v>2.0958021317224476</v>
      </c>
      <c r="BH1069">
        <f t="shared" si="1788"/>
        <v>52.566834049871126</v>
      </c>
      <c r="BI1069">
        <f t="shared" si="1789"/>
        <v>91.045365991996846</v>
      </c>
      <c r="BJ1069">
        <f t="shared" si="1790"/>
        <v>-4.0842589751489133E-2</v>
      </c>
    </row>
    <row r="1070" spans="1:62" x14ac:dyDescent="0.45">
      <c r="A1070" s="1">
        <v>994</v>
      </c>
      <c r="B1070" s="1" t="s">
        <v>1123</v>
      </c>
      <c r="C1070" s="1">
        <v>5765.0000304877758</v>
      </c>
      <c r="D1070" s="1">
        <v>0</v>
      </c>
      <c r="E1070">
        <f t="shared" si="1763"/>
        <v>-3.5434388222572619</v>
      </c>
      <c r="F1070">
        <f t="shared" si="1764"/>
        <v>0.11753112191247742</v>
      </c>
      <c r="G1070">
        <f t="shared" si="1765"/>
        <v>129.30239217344896</v>
      </c>
      <c r="H1070">
        <f t="shared" si="1766"/>
        <v>1.7357836572419663</v>
      </c>
      <c r="I1070">
        <f t="shared" si="1767"/>
        <v>1.5266909470232075</v>
      </c>
      <c r="J1070">
        <f t="shared" si="1768"/>
        <v>24.907003402709961</v>
      </c>
      <c r="K1070" s="1">
        <v>6</v>
      </c>
      <c r="L1070">
        <f t="shared" si="1769"/>
        <v>1.4200000166893005</v>
      </c>
      <c r="M1070" s="1">
        <v>1</v>
      </c>
      <c r="N1070">
        <f t="shared" si="1770"/>
        <v>2.8400000333786011</v>
      </c>
      <c r="O1070" s="1">
        <v>21.180580139160156</v>
      </c>
      <c r="P1070" s="1">
        <v>24.907003402709961</v>
      </c>
      <c r="Q1070" s="1">
        <v>19.800580978393555</v>
      </c>
      <c r="R1070">
        <v>921</v>
      </c>
      <c r="S1070" s="1">
        <v>70.89776611328125</v>
      </c>
      <c r="T1070" s="1">
        <v>81.939002990722656</v>
      </c>
      <c r="U1070" s="1">
        <f t="shared" si="1741"/>
        <v>74.9978605553341</v>
      </c>
      <c r="V1070" s="1">
        <v>14.0347900390625</v>
      </c>
      <c r="W1070" s="1">
        <v>16.08631706237793</v>
      </c>
      <c r="X1070" s="1">
        <v>56.455005645751953</v>
      </c>
      <c r="Y1070" s="1">
        <v>64.709388732910156</v>
      </c>
      <c r="Z1070" s="1">
        <v>499.48977661132812</v>
      </c>
      <c r="AA1070" s="1">
        <v>1999.7020263671875</v>
      </c>
      <c r="AB1070" s="1">
        <v>82.309684753417969</v>
      </c>
      <c r="AC1070" s="1">
        <v>101.66403961181641</v>
      </c>
      <c r="AD1070" s="1">
        <v>3.1306123733520508</v>
      </c>
      <c r="AE1070" s="1">
        <v>0.3338254988193512</v>
      </c>
      <c r="AF1070" s="1">
        <v>0.32716044783592224</v>
      </c>
      <c r="AG1070" s="1">
        <v>6.9121019914746284E-3</v>
      </c>
      <c r="AH1070" s="1">
        <v>0.36270442605018616</v>
      </c>
      <c r="AI1070" s="1">
        <v>7.9961046576499939E-3</v>
      </c>
      <c r="AJ1070" s="1">
        <v>0.66666668653488159</v>
      </c>
      <c r="AK1070" s="1">
        <v>-0.21956524252891541</v>
      </c>
      <c r="AL1070" s="1">
        <v>2.737391471862793</v>
      </c>
      <c r="AM1070" s="1">
        <v>1</v>
      </c>
      <c r="AN1070" s="1">
        <v>0</v>
      </c>
      <c r="AO1070" s="1">
        <v>0.15999999642372131</v>
      </c>
      <c r="AP1070" s="1">
        <v>111115</v>
      </c>
      <c r="AQ1070">
        <f t="shared" si="1771"/>
        <v>0.83248296101888009</v>
      </c>
      <c r="AR1070">
        <f t="shared" si="1772"/>
        <v>1.7357836572419662E-3</v>
      </c>
      <c r="AS1070">
        <f t="shared" si="1773"/>
        <v>298.05700340270994</v>
      </c>
      <c r="AT1070">
        <f t="shared" si="1774"/>
        <v>294.33058013916013</v>
      </c>
      <c r="AU1070">
        <f t="shared" si="1775"/>
        <v>319.95231706725826</v>
      </c>
      <c r="AV1070">
        <f t="shared" si="1776"/>
        <v>2.2926734077290303</v>
      </c>
      <c r="AW1070">
        <f t="shared" si="1777"/>
        <v>3.1620909220610356</v>
      </c>
      <c r="AX1070">
        <f t="shared" si="1778"/>
        <v>31.103337366239241</v>
      </c>
      <c r="AY1070">
        <f t="shared" si="1779"/>
        <v>15.017020303861312</v>
      </c>
      <c r="AZ1070">
        <f t="shared" si="1780"/>
        <v>23.043791770935059</v>
      </c>
      <c r="BA1070">
        <f t="shared" si="1781"/>
        <v>2.8272041735064835</v>
      </c>
      <c r="BB1070">
        <f t="shared" si="1782"/>
        <v>0.11286048147195564</v>
      </c>
      <c r="BC1070">
        <f t="shared" si="1783"/>
        <v>1.6353999750378281</v>
      </c>
      <c r="BD1070">
        <f t="shared" si="1784"/>
        <v>1.1918041984686554</v>
      </c>
      <c r="BE1070">
        <f t="shared" si="1785"/>
        <v>7.094306804280022E-2</v>
      </c>
      <c r="BF1070">
        <f t="shared" si="1786"/>
        <v>13.145403519824134</v>
      </c>
      <c r="BG1070">
        <f t="shared" si="1787"/>
        <v>1.5780322856514244</v>
      </c>
      <c r="BH1070">
        <f t="shared" si="1788"/>
        <v>52.51726544341038</v>
      </c>
      <c r="BI1070">
        <f t="shared" si="1789"/>
        <v>83.623384101224417</v>
      </c>
      <c r="BJ1070">
        <f t="shared" si="1790"/>
        <v>-2.2253550153592181E-2</v>
      </c>
    </row>
    <row r="1071" spans="1:62" x14ac:dyDescent="0.45">
      <c r="A1071" s="1">
        <v>995</v>
      </c>
      <c r="B1071" s="1" t="s">
        <v>1124</v>
      </c>
      <c r="C1071" s="1">
        <v>5770.0000303760171</v>
      </c>
      <c r="D1071" s="1">
        <v>0</v>
      </c>
      <c r="E1071">
        <f t="shared" si="1763"/>
        <v>-1.4182574414796814</v>
      </c>
      <c r="F1071">
        <f t="shared" si="1764"/>
        <v>0.11706010875237467</v>
      </c>
      <c r="G1071">
        <f t="shared" si="1765"/>
        <v>97.188101993590408</v>
      </c>
      <c r="H1071">
        <f t="shared" si="1766"/>
        <v>1.7349316637281285</v>
      </c>
      <c r="I1071">
        <f t="shared" si="1767"/>
        <v>1.5317953773989361</v>
      </c>
      <c r="J1071">
        <f t="shared" si="1768"/>
        <v>24.934131622314453</v>
      </c>
      <c r="K1071" s="1">
        <v>6</v>
      </c>
      <c r="L1071">
        <f t="shared" si="1769"/>
        <v>1.4200000166893005</v>
      </c>
      <c r="M1071" s="1">
        <v>1</v>
      </c>
      <c r="N1071">
        <f t="shared" si="1770"/>
        <v>2.8400000333786011</v>
      </c>
      <c r="O1071" s="1">
        <v>21.075586318969727</v>
      </c>
      <c r="P1071" s="1">
        <v>24.934131622314453</v>
      </c>
      <c r="Q1071" s="1">
        <v>19.786975860595703</v>
      </c>
      <c r="R1071">
        <v>921</v>
      </c>
      <c r="S1071" s="1">
        <v>70.790245056152344</v>
      </c>
      <c r="T1071" s="1">
        <v>79.285163879394531</v>
      </c>
      <c r="U1071" s="1">
        <f t="shared" si="1741"/>
        <v>72.343153051710459</v>
      </c>
      <c r="V1071" s="1">
        <v>14.035954475402832</v>
      </c>
      <c r="W1071" s="1">
        <v>16.086509704589844</v>
      </c>
      <c r="X1071" s="1">
        <v>56.830307006835938</v>
      </c>
      <c r="Y1071" s="1">
        <v>65.134696960449219</v>
      </c>
      <c r="Z1071" s="1">
        <v>499.48110961914062</v>
      </c>
      <c r="AA1071" s="1">
        <v>1999.7235107421875</v>
      </c>
      <c r="AB1071" s="1">
        <v>82.888427734375</v>
      </c>
      <c r="AC1071" s="1">
        <v>101.66387939453125</v>
      </c>
      <c r="AD1071" s="1">
        <v>3.1306123733520508</v>
      </c>
      <c r="AE1071" s="1">
        <v>0.3338254988193512</v>
      </c>
      <c r="AF1071" s="1">
        <v>0.32716044783592224</v>
      </c>
      <c r="AG1071" s="1">
        <v>6.9121019914746284E-3</v>
      </c>
      <c r="AH1071" s="1">
        <v>0.36270442605018616</v>
      </c>
      <c r="AI1071" s="1">
        <v>7.9961046576499939E-3</v>
      </c>
      <c r="AJ1071" s="1">
        <v>0.66666668653488159</v>
      </c>
      <c r="AK1071" s="1">
        <v>-0.21956524252891541</v>
      </c>
      <c r="AL1071" s="1">
        <v>2.737391471862793</v>
      </c>
      <c r="AM1071" s="1">
        <v>1</v>
      </c>
      <c r="AN1071" s="1">
        <v>0</v>
      </c>
      <c r="AO1071" s="1">
        <v>0.15999999642372131</v>
      </c>
      <c r="AP1071" s="1">
        <v>111115</v>
      </c>
      <c r="AQ1071">
        <f t="shared" si="1771"/>
        <v>0.83246851603190086</v>
      </c>
      <c r="AR1071">
        <f t="shared" si="1772"/>
        <v>1.7349316637281286E-3</v>
      </c>
      <c r="AS1071">
        <f t="shared" si="1773"/>
        <v>298.08413162231443</v>
      </c>
      <c r="AT1071">
        <f t="shared" si="1774"/>
        <v>294.2255863189697</v>
      </c>
      <c r="AU1071">
        <f t="shared" si="1775"/>
        <v>319.95575456718143</v>
      </c>
      <c r="AV1071">
        <f t="shared" si="1776"/>
        <v>2.2764320315178854</v>
      </c>
      <c r="AW1071">
        <f t="shared" si="1777"/>
        <v>3.1672123598853146</v>
      </c>
      <c r="AX1071">
        <f t="shared" si="1778"/>
        <v>31.15376256294708</v>
      </c>
      <c r="AY1071">
        <f t="shared" si="1779"/>
        <v>15.067252858357236</v>
      </c>
      <c r="AZ1071">
        <f t="shared" si="1780"/>
        <v>23.00485897064209</v>
      </c>
      <c r="BA1071">
        <f t="shared" si="1781"/>
        <v>2.8205510928143482</v>
      </c>
      <c r="BB1071">
        <f t="shared" si="1782"/>
        <v>0.11242609104475958</v>
      </c>
      <c r="BC1071">
        <f t="shared" si="1783"/>
        <v>1.6354169824863785</v>
      </c>
      <c r="BD1071">
        <f t="shared" si="1784"/>
        <v>1.1851341103279698</v>
      </c>
      <c r="BE1071">
        <f t="shared" si="1785"/>
        <v>7.0668451459048751E-2</v>
      </c>
      <c r="BF1071">
        <f t="shared" si="1786"/>
        <v>9.8805194796597764</v>
      </c>
      <c r="BG1071">
        <f t="shared" si="1787"/>
        <v>1.2258043906099396</v>
      </c>
      <c r="BH1071">
        <f t="shared" si="1788"/>
        <v>52.426736544271726</v>
      </c>
      <c r="BI1071">
        <f t="shared" si="1789"/>
        <v>79.959335542596875</v>
      </c>
      <c r="BJ1071">
        <f t="shared" si="1790"/>
        <v>-9.2990529163160772E-3</v>
      </c>
    </row>
    <row r="1072" spans="1:62" x14ac:dyDescent="0.45">
      <c r="A1072" s="1">
        <v>996</v>
      </c>
      <c r="B1072" s="1" t="s">
        <v>1125</v>
      </c>
      <c r="C1072" s="1">
        <v>5775.5000302530825</v>
      </c>
      <c r="D1072" s="1">
        <v>0</v>
      </c>
      <c r="E1072">
        <f t="shared" si="1763"/>
        <v>-0.51030109453203898</v>
      </c>
      <c r="F1072">
        <f t="shared" si="1764"/>
        <v>0.11722709399639554</v>
      </c>
      <c r="G1072">
        <f t="shared" si="1765"/>
        <v>83.307972049473605</v>
      </c>
      <c r="H1072">
        <f t="shared" si="1766"/>
        <v>1.7356146651468971</v>
      </c>
      <c r="I1072">
        <f t="shared" si="1767"/>
        <v>1.5303060922485656</v>
      </c>
      <c r="J1072">
        <f t="shared" si="1768"/>
        <v>24.928333282470703</v>
      </c>
      <c r="K1072" s="1">
        <v>6</v>
      </c>
      <c r="L1072">
        <f t="shared" si="1769"/>
        <v>1.4200000166893005</v>
      </c>
      <c r="M1072" s="1">
        <v>1</v>
      </c>
      <c r="N1072">
        <f t="shared" si="1770"/>
        <v>2.8400000333786011</v>
      </c>
      <c r="O1072" s="1">
        <v>21.015605926513672</v>
      </c>
      <c r="P1072" s="1">
        <v>24.928333282470703</v>
      </c>
      <c r="Q1072" s="1">
        <v>19.878549575805664</v>
      </c>
      <c r="R1072">
        <v>921</v>
      </c>
      <c r="S1072" s="1">
        <v>70.668205261230469</v>
      </c>
      <c r="T1072" s="1">
        <v>78.075912475585937</v>
      </c>
      <c r="U1072" s="1">
        <f t="shared" si="1741"/>
        <v>71.132915995226142</v>
      </c>
      <c r="V1072" s="1">
        <v>14.038963317871094</v>
      </c>
      <c r="W1072" s="1">
        <v>16.090398788452148</v>
      </c>
      <c r="X1072" s="1">
        <v>57.082218170166016</v>
      </c>
      <c r="Y1072" s="1">
        <v>65.423446655273438</v>
      </c>
      <c r="Z1072" s="1">
        <v>499.46136474609375</v>
      </c>
      <c r="AA1072" s="1">
        <v>1999.7032470703125</v>
      </c>
      <c r="AB1072" s="1">
        <v>83.376068115234375</v>
      </c>
      <c r="AC1072" s="1">
        <v>101.66379547119141</v>
      </c>
      <c r="AD1072" s="1">
        <v>3.1306123733520508</v>
      </c>
      <c r="AE1072" s="1">
        <v>0.3338254988193512</v>
      </c>
      <c r="AF1072" s="1">
        <v>0.32716044783592224</v>
      </c>
      <c r="AG1072" s="1">
        <v>6.9121019914746284E-3</v>
      </c>
      <c r="AH1072" s="1">
        <v>0.36270442605018616</v>
      </c>
      <c r="AI1072" s="1">
        <v>7.9961046576499939E-3</v>
      </c>
      <c r="AJ1072" s="1">
        <v>0.66666668653488159</v>
      </c>
      <c r="AK1072" s="1">
        <v>-0.21956524252891541</v>
      </c>
      <c r="AL1072" s="1">
        <v>2.737391471862793</v>
      </c>
      <c r="AM1072" s="1">
        <v>1</v>
      </c>
      <c r="AN1072" s="1">
        <v>0</v>
      </c>
      <c r="AO1072" s="1">
        <v>0.15999999642372131</v>
      </c>
      <c r="AP1072" s="1">
        <v>111135</v>
      </c>
      <c r="AQ1072">
        <f t="shared" si="1771"/>
        <v>0.83243560791015625</v>
      </c>
      <c r="AR1072">
        <f t="shared" si="1772"/>
        <v>1.7356146651468971E-3</v>
      </c>
      <c r="AS1072">
        <f t="shared" si="1773"/>
        <v>298.07833328247068</v>
      </c>
      <c r="AT1072">
        <f t="shared" si="1774"/>
        <v>294.16560592651365</v>
      </c>
      <c r="AU1072">
        <f t="shared" si="1775"/>
        <v>319.9525123797539</v>
      </c>
      <c r="AV1072">
        <f t="shared" si="1776"/>
        <v>2.2693407487707358</v>
      </c>
      <c r="AW1072">
        <f t="shared" si="1777"/>
        <v>3.1661171037276707</v>
      </c>
      <c r="AX1072">
        <f t="shared" si="1778"/>
        <v>31.143014964701543</v>
      </c>
      <c r="AY1072">
        <f t="shared" si="1779"/>
        <v>15.052616176249394</v>
      </c>
      <c r="AZ1072">
        <f t="shared" si="1780"/>
        <v>22.971969604492187</v>
      </c>
      <c r="BA1072">
        <f t="shared" si="1781"/>
        <v>2.8149414284189476</v>
      </c>
      <c r="BB1072">
        <f t="shared" si="1782"/>
        <v>0.11258010850122389</v>
      </c>
      <c r="BC1072">
        <f t="shared" si="1783"/>
        <v>1.6358110114791051</v>
      </c>
      <c r="BD1072">
        <f t="shared" si="1784"/>
        <v>1.1791304169398424</v>
      </c>
      <c r="BE1072">
        <f t="shared" si="1785"/>
        <v>7.076581811680159E-2</v>
      </c>
      <c r="BF1072">
        <f t="shared" si="1786"/>
        <v>8.4694046315574152</v>
      </c>
      <c r="BG1072">
        <f t="shared" si="1787"/>
        <v>1.0670124678404971</v>
      </c>
      <c r="BH1072">
        <f t="shared" si="1788"/>
        <v>52.459400122579879</v>
      </c>
      <c r="BI1072">
        <f t="shared" si="1789"/>
        <v>78.318485176121683</v>
      </c>
      <c r="BJ1072">
        <f t="shared" si="1790"/>
        <v>-3.4181061138818542E-3</v>
      </c>
    </row>
    <row r="1073" spans="1:62" x14ac:dyDescent="0.45">
      <c r="A1073" s="1">
        <v>997</v>
      </c>
      <c r="B1073" s="1" t="s">
        <v>1126</v>
      </c>
      <c r="C1073" s="1">
        <v>5780.5000301413238</v>
      </c>
      <c r="D1073" s="1">
        <v>0</v>
      </c>
      <c r="E1073">
        <f t="shared" si="1763"/>
        <v>-2.5692740031344288</v>
      </c>
      <c r="F1073">
        <f t="shared" si="1764"/>
        <v>0.11770780814689974</v>
      </c>
      <c r="G1073">
        <f t="shared" si="1765"/>
        <v>110.69818315414581</v>
      </c>
      <c r="H1073">
        <f t="shared" si="1766"/>
        <v>1.7384594647529799</v>
      </c>
      <c r="I1073">
        <f t="shared" si="1767"/>
        <v>1.5268180630623052</v>
      </c>
      <c r="J1073">
        <f t="shared" si="1768"/>
        <v>24.91319465637207</v>
      </c>
      <c r="K1073" s="1">
        <v>6</v>
      </c>
      <c r="L1073">
        <f t="shared" si="1769"/>
        <v>1.4200000166893005</v>
      </c>
      <c r="M1073" s="1">
        <v>1</v>
      </c>
      <c r="N1073">
        <f t="shared" si="1770"/>
        <v>2.8400000333786011</v>
      </c>
      <c r="O1073" s="1">
        <v>21.001527786254883</v>
      </c>
      <c r="P1073" s="1">
        <v>24.91319465637207</v>
      </c>
      <c r="Q1073" s="1">
        <v>19.943778991699219</v>
      </c>
      <c r="R1073">
        <v>921</v>
      </c>
      <c r="S1073" s="1">
        <v>66.915145874023437</v>
      </c>
      <c r="T1073" s="1">
        <v>76.829032897949219</v>
      </c>
      <c r="U1073" s="1">
        <f t="shared" si="1741"/>
        <v>69.85572488658822</v>
      </c>
      <c r="V1073" s="1">
        <v>14.04181957244873</v>
      </c>
      <c r="W1073" s="1">
        <v>16.096612930297852</v>
      </c>
      <c r="X1073" s="1">
        <v>57.170913696289063</v>
      </c>
      <c r="Y1073" s="1">
        <v>65.535438537597656</v>
      </c>
      <c r="Z1073" s="1">
        <v>499.45932006835937</v>
      </c>
      <c r="AA1073" s="1">
        <v>1999.6748046875</v>
      </c>
      <c r="AB1073" s="1">
        <v>83.723953247070312</v>
      </c>
      <c r="AC1073" s="1">
        <v>101.66368865966797</v>
      </c>
      <c r="AD1073" s="1">
        <v>3.1306123733520508</v>
      </c>
      <c r="AE1073" s="1">
        <v>0.3338254988193512</v>
      </c>
      <c r="AF1073" s="1">
        <v>0.32716044783592224</v>
      </c>
      <c r="AG1073" s="1">
        <v>6.9121019914746284E-3</v>
      </c>
      <c r="AH1073" s="1">
        <v>0.36270442605018616</v>
      </c>
      <c r="AI1073" s="1">
        <v>7.9961046576499939E-3</v>
      </c>
      <c r="AJ1073" s="1">
        <v>0.66666668653488159</v>
      </c>
      <c r="AK1073" s="1">
        <v>-0.21956524252891541</v>
      </c>
      <c r="AL1073" s="1">
        <v>2.737391471862793</v>
      </c>
      <c r="AM1073" s="1">
        <v>1</v>
      </c>
      <c r="AN1073" s="1">
        <v>0</v>
      </c>
      <c r="AO1073" s="1">
        <v>0.15999999642372131</v>
      </c>
      <c r="AP1073" s="1">
        <v>111135</v>
      </c>
      <c r="AQ1073">
        <f t="shared" si="1771"/>
        <v>0.83243220011393215</v>
      </c>
      <c r="AR1073">
        <f t="shared" si="1772"/>
        <v>1.7384594647529799E-3</v>
      </c>
      <c r="AS1073">
        <f t="shared" si="1773"/>
        <v>298.06319465637205</v>
      </c>
      <c r="AT1073">
        <f t="shared" si="1774"/>
        <v>294.15152778625486</v>
      </c>
      <c r="AU1073">
        <f t="shared" si="1775"/>
        <v>319.94796159860562</v>
      </c>
      <c r="AV1073">
        <f t="shared" si="1776"/>
        <v>2.268116238430959</v>
      </c>
      <c r="AW1073">
        <f t="shared" si="1777"/>
        <v>3.1632591084832917</v>
      </c>
      <c r="AX1073">
        <f t="shared" si="1778"/>
        <v>31.114935432578104</v>
      </c>
      <c r="AY1073">
        <f t="shared" si="1779"/>
        <v>15.018322502280252</v>
      </c>
      <c r="AZ1073">
        <f t="shared" si="1780"/>
        <v>22.957361221313477</v>
      </c>
      <c r="BA1073">
        <f t="shared" si="1781"/>
        <v>2.8124529305844703</v>
      </c>
      <c r="BB1073">
        <f t="shared" si="1782"/>
        <v>0.1130233941205295</v>
      </c>
      <c r="BC1073">
        <f t="shared" si="1783"/>
        <v>1.6364410454209866</v>
      </c>
      <c r="BD1073">
        <f t="shared" si="1784"/>
        <v>1.1760118851634838</v>
      </c>
      <c r="BE1073">
        <f t="shared" si="1785"/>
        <v>7.1046062659098269E-2</v>
      </c>
      <c r="BF1073">
        <f t="shared" si="1786"/>
        <v>11.25398562737398</v>
      </c>
      <c r="BG1073">
        <f t="shared" si="1787"/>
        <v>1.4408379095593256</v>
      </c>
      <c r="BH1073">
        <f t="shared" si="1788"/>
        <v>52.533152187065149</v>
      </c>
      <c r="BI1073">
        <f t="shared" si="1789"/>
        <v>78.050342709028754</v>
      </c>
      <c r="BJ1073">
        <f t="shared" si="1790"/>
        <v>-1.7292949336571928E-2</v>
      </c>
    </row>
    <row r="1074" spans="1:62" x14ac:dyDescent="0.45">
      <c r="A1074" s="1">
        <v>998</v>
      </c>
      <c r="B1074" s="1" t="s">
        <v>1127</v>
      </c>
      <c r="C1074" s="1">
        <v>5785.5000300295651</v>
      </c>
      <c r="D1074" s="1">
        <v>0</v>
      </c>
      <c r="E1074">
        <f t="shared" si="1763"/>
        <v>-5.2923169702795461</v>
      </c>
      <c r="F1074">
        <f t="shared" si="1764"/>
        <v>0.11814721823300953</v>
      </c>
      <c r="G1074">
        <f t="shared" si="1765"/>
        <v>144.52889348441241</v>
      </c>
      <c r="H1074">
        <f t="shared" si="1766"/>
        <v>1.7414677892377517</v>
      </c>
      <c r="I1074">
        <f t="shared" si="1767"/>
        <v>1.5240127903718643</v>
      </c>
      <c r="J1074">
        <f t="shared" si="1768"/>
        <v>24.901288986206055</v>
      </c>
      <c r="K1074" s="1">
        <v>6</v>
      </c>
      <c r="L1074">
        <f t="shared" si="1769"/>
        <v>1.4200000166893005</v>
      </c>
      <c r="M1074" s="1">
        <v>1</v>
      </c>
      <c r="N1074">
        <f t="shared" si="1770"/>
        <v>2.8400000333786011</v>
      </c>
      <c r="O1074" s="1">
        <v>21.001665115356445</v>
      </c>
      <c r="P1074" s="1">
        <v>24.901288986206055</v>
      </c>
      <c r="Q1074" s="1">
        <v>19.960834503173828</v>
      </c>
      <c r="R1074">
        <v>921</v>
      </c>
      <c r="S1074" s="1">
        <v>59.710033416748047</v>
      </c>
      <c r="T1074" s="1">
        <v>72.9610595703125</v>
      </c>
      <c r="U1074" s="1">
        <f t="shared" si="1741"/>
        <v>65.929559570207502</v>
      </c>
      <c r="V1074" s="1">
        <v>14.043826103210449</v>
      </c>
      <c r="W1074" s="1">
        <v>16.102096557617188</v>
      </c>
      <c r="X1074" s="1">
        <v>57.192550659179688</v>
      </c>
      <c r="Y1074" s="1">
        <v>65.571891784667969</v>
      </c>
      <c r="Z1074" s="1">
        <v>499.47561645507812</v>
      </c>
      <c r="AA1074" s="1">
        <v>1999.641357421875</v>
      </c>
      <c r="AB1074" s="1">
        <v>84.14794921875</v>
      </c>
      <c r="AC1074" s="1">
        <v>101.66379547119141</v>
      </c>
      <c r="AD1074" s="1">
        <v>3.1306123733520508</v>
      </c>
      <c r="AE1074" s="1">
        <v>0.3338254988193512</v>
      </c>
      <c r="AF1074" s="1">
        <v>0.32716044783592224</v>
      </c>
      <c r="AG1074" s="1">
        <v>6.9121019914746284E-3</v>
      </c>
      <c r="AH1074" s="1">
        <v>0.36270442605018616</v>
      </c>
      <c r="AI1074" s="1">
        <v>7.9961046576499939E-3</v>
      </c>
      <c r="AJ1074" s="1">
        <v>0.66666668653488159</v>
      </c>
      <c r="AK1074" s="1">
        <v>-0.21956524252891541</v>
      </c>
      <c r="AL1074" s="1">
        <v>2.737391471862793</v>
      </c>
      <c r="AM1074" s="1">
        <v>1</v>
      </c>
      <c r="AN1074" s="1">
        <v>0</v>
      </c>
      <c r="AO1074" s="1">
        <v>0.15999999642372131</v>
      </c>
      <c r="AP1074" s="1">
        <v>111135</v>
      </c>
      <c r="AQ1074">
        <f t="shared" si="1771"/>
        <v>0.83245936075846338</v>
      </c>
      <c r="AR1074">
        <f t="shared" si="1772"/>
        <v>1.7414677892377518E-3</v>
      </c>
      <c r="AS1074">
        <f t="shared" si="1773"/>
        <v>298.05128898620603</v>
      </c>
      <c r="AT1074">
        <f t="shared" si="1774"/>
        <v>294.15166511535642</v>
      </c>
      <c r="AU1074">
        <f t="shared" si="1775"/>
        <v>319.94261003622523</v>
      </c>
      <c r="AV1074">
        <f t="shared" si="1776"/>
        <v>2.2681439265955756</v>
      </c>
      <c r="AW1074">
        <f t="shared" si="1777"/>
        <v>3.1610130414628332</v>
      </c>
      <c r="AX1074">
        <f t="shared" si="1778"/>
        <v>31.092809655710457</v>
      </c>
      <c r="AY1074">
        <f t="shared" si="1779"/>
        <v>14.99071309809327</v>
      </c>
      <c r="AZ1074">
        <f t="shared" si="1780"/>
        <v>22.95147705078125</v>
      </c>
      <c r="BA1074">
        <f t="shared" si="1781"/>
        <v>2.8114511222010807</v>
      </c>
      <c r="BB1074">
        <f t="shared" si="1782"/>
        <v>0.11342846558518459</v>
      </c>
      <c r="BC1074">
        <f t="shared" si="1783"/>
        <v>1.6370002510909689</v>
      </c>
      <c r="BD1074">
        <f t="shared" si="1784"/>
        <v>1.1744508711101118</v>
      </c>
      <c r="BE1074">
        <f t="shared" si="1785"/>
        <v>7.1302159326780676E-2</v>
      </c>
      <c r="BF1074">
        <f t="shared" si="1786"/>
        <v>14.693355866876912</v>
      </c>
      <c r="BG1074">
        <f t="shared" si="1787"/>
        <v>1.980904530931737</v>
      </c>
      <c r="BH1074">
        <f t="shared" si="1788"/>
        <v>52.594145725569462</v>
      </c>
      <c r="BI1074">
        <f t="shared" si="1789"/>
        <v>75.476773593518971</v>
      </c>
      <c r="BJ1074">
        <f t="shared" si="1790"/>
        <v>-3.6878217855444685E-2</v>
      </c>
    </row>
    <row r="1075" spans="1:62" x14ac:dyDescent="0.45">
      <c r="A1075" s="1">
        <v>999</v>
      </c>
      <c r="B1075" s="1" t="s">
        <v>1128</v>
      </c>
      <c r="C1075" s="1">
        <v>5791.0000299066305</v>
      </c>
      <c r="D1075" s="1">
        <v>0</v>
      </c>
      <c r="E1075">
        <f t="shared" si="1763"/>
        <v>-6.6499203866736369</v>
      </c>
      <c r="F1075">
        <f t="shared" si="1764"/>
        <v>0.11844950717059066</v>
      </c>
      <c r="G1075">
        <f t="shared" si="1765"/>
        <v>156.97679302353387</v>
      </c>
      <c r="H1075">
        <f t="shared" si="1766"/>
        <v>1.7441210073894018</v>
      </c>
      <c r="I1075">
        <f t="shared" si="1767"/>
        <v>1.5225972725926942</v>
      </c>
      <c r="J1075">
        <f t="shared" si="1768"/>
        <v>24.896709442138672</v>
      </c>
      <c r="K1075" s="1">
        <v>6</v>
      </c>
      <c r="L1075">
        <f t="shared" si="1769"/>
        <v>1.4200000166893005</v>
      </c>
      <c r="M1075" s="1">
        <v>1</v>
      </c>
      <c r="N1075">
        <f t="shared" si="1770"/>
        <v>2.8400000333786011</v>
      </c>
      <c r="O1075" s="1">
        <v>21.000810623168945</v>
      </c>
      <c r="P1075" s="1">
        <v>24.896709442138672</v>
      </c>
      <c r="Q1075" s="1">
        <v>19.952545166015625</v>
      </c>
      <c r="R1075">
        <v>921</v>
      </c>
      <c r="S1075" s="1">
        <v>51.712253570556641</v>
      </c>
      <c r="T1075" s="1">
        <v>66.6712646484375</v>
      </c>
      <c r="U1075" s="1">
        <f t="shared" si="1741"/>
        <v>59.575170692645301</v>
      </c>
      <c r="V1075" s="1">
        <v>14.04627513885498</v>
      </c>
      <c r="W1075" s="1">
        <v>16.107526779174805</v>
      </c>
      <c r="X1075" s="1">
        <v>57.20660400390625</v>
      </c>
      <c r="Y1075" s="1">
        <v>65.599723815917969</v>
      </c>
      <c r="Z1075" s="1">
        <v>499.51034545898437</v>
      </c>
      <c r="AA1075" s="1">
        <v>1999.654052734375</v>
      </c>
      <c r="AB1075" s="1">
        <v>83.827659606933594</v>
      </c>
      <c r="AC1075" s="1">
        <v>101.66378784179687</v>
      </c>
      <c r="AD1075" s="1">
        <v>3.1306123733520508</v>
      </c>
      <c r="AE1075" s="1">
        <v>0.3338254988193512</v>
      </c>
      <c r="AF1075" s="1">
        <v>0.32716044783592224</v>
      </c>
      <c r="AG1075" s="1">
        <v>6.9121019914746284E-3</v>
      </c>
      <c r="AH1075" s="1">
        <v>0.36270442605018616</v>
      </c>
      <c r="AI1075" s="1">
        <v>7.9961046576499939E-3</v>
      </c>
      <c r="AJ1075" s="1">
        <v>0.66666668653488159</v>
      </c>
      <c r="AK1075" s="1">
        <v>-0.21956524252891541</v>
      </c>
      <c r="AL1075" s="1">
        <v>2.737391471862793</v>
      </c>
      <c r="AM1075" s="1">
        <v>1</v>
      </c>
      <c r="AN1075" s="1">
        <v>0</v>
      </c>
      <c r="AO1075" s="1">
        <v>0.15999999642372131</v>
      </c>
      <c r="AP1075" s="1">
        <v>111135</v>
      </c>
      <c r="AQ1075">
        <f t="shared" si="1771"/>
        <v>0.83251724243164049</v>
      </c>
      <c r="AR1075">
        <f t="shared" si="1772"/>
        <v>1.7441210073894018E-3</v>
      </c>
      <c r="AS1075">
        <f t="shared" si="1773"/>
        <v>298.04670944213865</v>
      </c>
      <c r="AT1075">
        <f t="shared" si="1774"/>
        <v>294.15081062316892</v>
      </c>
      <c r="AU1075">
        <f t="shared" si="1775"/>
        <v>319.94464128617983</v>
      </c>
      <c r="AV1075">
        <f t="shared" si="1776"/>
        <v>2.267337858910127</v>
      </c>
      <c r="AW1075">
        <f t="shared" si="1777"/>
        <v>3.1601494577267832</v>
      </c>
      <c r="AX1075">
        <f t="shared" si="1778"/>
        <v>31.084317482291919</v>
      </c>
      <c r="AY1075">
        <f t="shared" si="1779"/>
        <v>14.976790703117114</v>
      </c>
      <c r="AZ1075">
        <f t="shared" si="1780"/>
        <v>22.948760032653809</v>
      </c>
      <c r="BA1075">
        <f t="shared" si="1781"/>
        <v>2.8109886421411692</v>
      </c>
      <c r="BB1075">
        <f t="shared" si="1782"/>
        <v>0.11370706165761048</v>
      </c>
      <c r="BC1075">
        <f t="shared" si="1783"/>
        <v>1.6375521851340891</v>
      </c>
      <c r="BD1075">
        <f t="shared" si="1784"/>
        <v>1.1734364570070801</v>
      </c>
      <c r="BE1075">
        <f t="shared" si="1785"/>
        <v>7.1478301107310085E-2</v>
      </c>
      <c r="BF1075">
        <f t="shared" si="1786"/>
        <v>15.958855382030208</v>
      </c>
      <c r="BG1075">
        <f t="shared" si="1787"/>
        <v>2.354489506855526</v>
      </c>
      <c r="BH1075">
        <f t="shared" si="1788"/>
        <v>52.630148970864667</v>
      </c>
      <c r="BI1075">
        <f t="shared" si="1789"/>
        <v>69.832318316218434</v>
      </c>
      <c r="BJ1075">
        <f t="shared" si="1790"/>
        <v>-5.0118098472715283E-2</v>
      </c>
    </row>
    <row r="1076" spans="1:62" x14ac:dyDescent="0.45">
      <c r="A1076" s="1">
        <v>1000</v>
      </c>
      <c r="B1076" s="1" t="s">
        <v>1129</v>
      </c>
      <c r="C1076" s="1">
        <v>5796.0000297948718</v>
      </c>
      <c r="D1076" s="1">
        <v>0</v>
      </c>
      <c r="E1076">
        <f t="shared" si="1763"/>
        <v>-4.6585446816430194</v>
      </c>
      <c r="F1076">
        <f t="shared" si="1764"/>
        <v>0.11859385102367739</v>
      </c>
      <c r="G1076">
        <f t="shared" si="1765"/>
        <v>124.06534191977649</v>
      </c>
      <c r="H1076">
        <f t="shared" si="1766"/>
        <v>1.7460526510476768</v>
      </c>
      <c r="I1076">
        <f t="shared" si="1767"/>
        <v>1.5224918959279914</v>
      </c>
      <c r="J1076">
        <f t="shared" si="1768"/>
        <v>24.898757934570313</v>
      </c>
      <c r="K1076" s="1">
        <v>6</v>
      </c>
      <c r="L1076">
        <f t="shared" si="1769"/>
        <v>1.4200000166893005</v>
      </c>
      <c r="M1076" s="1">
        <v>1</v>
      </c>
      <c r="N1076">
        <f t="shared" si="1770"/>
        <v>2.8400000333786011</v>
      </c>
      <c r="O1076" s="1">
        <v>20.995992660522461</v>
      </c>
      <c r="P1076" s="1">
        <v>24.898757934570313</v>
      </c>
      <c r="Q1076" s="1">
        <v>19.94538688659668</v>
      </c>
      <c r="R1076">
        <v>921</v>
      </c>
      <c r="S1076" s="1">
        <v>48.625114440917969</v>
      </c>
      <c r="T1076" s="1">
        <v>61.228172302246094</v>
      </c>
      <c r="U1076" s="1">
        <f t="shared" si="1741"/>
        <v>54.10714511098417</v>
      </c>
      <c r="V1076" s="1">
        <v>14.04896354675293</v>
      </c>
      <c r="W1076" s="1">
        <v>16.112403869628906</v>
      </c>
      <c r="X1076" s="1">
        <v>57.232585906982422</v>
      </c>
      <c r="Y1076" s="1">
        <v>65.636566162109375</v>
      </c>
      <c r="Z1076" s="1">
        <v>499.53067016601562</v>
      </c>
      <c r="AA1076" s="1">
        <v>1999.58740234375</v>
      </c>
      <c r="AB1076" s="1">
        <v>83.140251159667969</v>
      </c>
      <c r="AC1076" s="1">
        <v>101.66352844238281</v>
      </c>
      <c r="AD1076" s="1">
        <v>3.1306123733520508</v>
      </c>
      <c r="AE1076" s="1">
        <v>0.3338254988193512</v>
      </c>
      <c r="AF1076" s="1">
        <v>0.32716044783592224</v>
      </c>
      <c r="AG1076" s="1">
        <v>6.9121019914746284E-3</v>
      </c>
      <c r="AH1076" s="1">
        <v>0.36270442605018616</v>
      </c>
      <c r="AI1076" s="1">
        <v>7.9961046576499939E-3</v>
      </c>
      <c r="AJ1076" s="1">
        <v>0.66666668653488159</v>
      </c>
      <c r="AK1076" s="1">
        <v>-0.21956524252891541</v>
      </c>
      <c r="AL1076" s="1">
        <v>2.737391471862793</v>
      </c>
      <c r="AM1076" s="1">
        <v>1</v>
      </c>
      <c r="AN1076" s="1">
        <v>0</v>
      </c>
      <c r="AO1076" s="1">
        <v>0.15999999642372131</v>
      </c>
      <c r="AP1076" s="1">
        <v>111115</v>
      </c>
      <c r="AQ1076">
        <f t="shared" si="1771"/>
        <v>0.83255111694335937</v>
      </c>
      <c r="AR1076">
        <f t="shared" si="1772"/>
        <v>1.7460526510476768E-3</v>
      </c>
      <c r="AS1076">
        <f t="shared" si="1773"/>
        <v>298.04875793457029</v>
      </c>
      <c r="AT1076">
        <f t="shared" si="1774"/>
        <v>294.14599266052244</v>
      </c>
      <c r="AU1076">
        <f t="shared" si="1775"/>
        <v>319.93397722391819</v>
      </c>
      <c r="AV1076">
        <f t="shared" si="1776"/>
        <v>2.265375766573801</v>
      </c>
      <c r="AW1076">
        <f t="shared" si="1777"/>
        <v>3.1605357250031685</v>
      </c>
      <c r="AX1076">
        <f t="shared" si="1778"/>
        <v>31.088196262973334</v>
      </c>
      <c r="AY1076">
        <f t="shared" si="1779"/>
        <v>14.975792393344427</v>
      </c>
      <c r="AZ1076">
        <f t="shared" si="1780"/>
        <v>22.947375297546387</v>
      </c>
      <c r="BA1076">
        <f t="shared" si="1781"/>
        <v>2.8107529636229929</v>
      </c>
      <c r="BB1076">
        <f t="shared" si="1782"/>
        <v>0.11384007201575939</v>
      </c>
      <c r="BC1076">
        <f t="shared" si="1783"/>
        <v>1.6380438290751771</v>
      </c>
      <c r="BD1076">
        <f t="shared" si="1784"/>
        <v>1.1727091345478158</v>
      </c>
      <c r="BE1076">
        <f t="shared" si="1785"/>
        <v>7.1562398388546278E-2</v>
      </c>
      <c r="BF1076">
        <f t="shared" si="1786"/>
        <v>12.612920416975145</v>
      </c>
      <c r="BG1076">
        <f t="shared" si="1787"/>
        <v>2.0262787088816183</v>
      </c>
      <c r="BH1076">
        <f t="shared" si="1788"/>
        <v>52.641314602404933</v>
      </c>
      <c r="BI1076">
        <f t="shared" si="1789"/>
        <v>63.442621332634424</v>
      </c>
      <c r="BJ1076">
        <f t="shared" si="1790"/>
        <v>-3.8654127308195729E-2</v>
      </c>
    </row>
    <row r="1077" spans="1:62" x14ac:dyDescent="0.45">
      <c r="A1077" s="1">
        <v>1001</v>
      </c>
      <c r="B1077" s="1" t="s">
        <v>1130</v>
      </c>
      <c r="C1077" s="1">
        <v>5801.0000296831131</v>
      </c>
      <c r="D1077" s="1">
        <v>0</v>
      </c>
      <c r="E1077">
        <f t="shared" si="1763"/>
        <v>-2.3566565260451866</v>
      </c>
      <c r="F1077">
        <f t="shared" si="1764"/>
        <v>0.11877860841868522</v>
      </c>
      <c r="G1077">
        <f t="shared" si="1765"/>
        <v>89.511834687726022</v>
      </c>
      <c r="H1077">
        <f t="shared" si="1766"/>
        <v>1.7486233013716199</v>
      </c>
      <c r="I1077">
        <f t="shared" si="1767"/>
        <v>1.5224446487745336</v>
      </c>
      <c r="J1077">
        <f t="shared" si="1768"/>
        <v>24.901412963867188</v>
      </c>
      <c r="K1077" s="1">
        <v>6</v>
      </c>
      <c r="L1077">
        <f t="shared" si="1769"/>
        <v>1.4200000166893005</v>
      </c>
      <c r="M1077" s="1">
        <v>1</v>
      </c>
      <c r="N1077">
        <f t="shared" si="1770"/>
        <v>2.8400000333786011</v>
      </c>
      <c r="O1077" s="1">
        <v>20.990631103515625</v>
      </c>
      <c r="P1077" s="1">
        <v>24.901412963867188</v>
      </c>
      <c r="Q1077" s="1">
        <v>19.944536209106445</v>
      </c>
      <c r="R1077">
        <v>921</v>
      </c>
      <c r="S1077" s="1">
        <v>48.590484619140625</v>
      </c>
      <c r="T1077" s="1">
        <v>58.434616088867188</v>
      </c>
      <c r="U1077" s="1">
        <f t="shared" si="1741"/>
        <v>51.313309210340009</v>
      </c>
      <c r="V1077" s="1">
        <v>14.051403999328613</v>
      </c>
      <c r="W1077" s="1">
        <v>16.117835998535156</v>
      </c>
      <c r="X1077" s="1">
        <v>57.260555267333984</v>
      </c>
      <c r="Y1077" s="1">
        <v>65.679489135742187</v>
      </c>
      <c r="Z1077" s="1">
        <v>499.53909301757812</v>
      </c>
      <c r="AA1077" s="1">
        <v>1999.5870361328125</v>
      </c>
      <c r="AB1077" s="1">
        <v>82.257041931152344</v>
      </c>
      <c r="AC1077" s="1">
        <v>101.66326141357422</v>
      </c>
      <c r="AD1077" s="1">
        <v>3.1306123733520508</v>
      </c>
      <c r="AE1077" s="1">
        <v>0.3338254988193512</v>
      </c>
      <c r="AF1077" s="1">
        <v>0.32716044783592224</v>
      </c>
      <c r="AG1077" s="1">
        <v>6.9121019914746284E-3</v>
      </c>
      <c r="AH1077" s="1">
        <v>0.36270442605018616</v>
      </c>
      <c r="AI1077" s="1">
        <v>7.9961046576499939E-3</v>
      </c>
      <c r="AJ1077" s="1">
        <v>0.66666668653488159</v>
      </c>
      <c r="AK1077" s="1">
        <v>-0.21956524252891541</v>
      </c>
      <c r="AL1077" s="1">
        <v>2.737391471862793</v>
      </c>
      <c r="AM1077" s="1">
        <v>1</v>
      </c>
      <c r="AN1077" s="1">
        <v>0</v>
      </c>
      <c r="AO1077" s="1">
        <v>0.15999999642372131</v>
      </c>
      <c r="AP1077" s="1">
        <v>111115</v>
      </c>
      <c r="AQ1077">
        <f t="shared" si="1771"/>
        <v>0.83256515502929684</v>
      </c>
      <c r="AR1077">
        <f t="shared" si="1772"/>
        <v>1.7486233013716199E-3</v>
      </c>
      <c r="AS1077">
        <f t="shared" si="1773"/>
        <v>298.05141296386716</v>
      </c>
      <c r="AT1077">
        <f t="shared" si="1774"/>
        <v>294.1406311035156</v>
      </c>
      <c r="AU1077">
        <f t="shared" si="1775"/>
        <v>319.9339186301695</v>
      </c>
      <c r="AV1077">
        <f t="shared" si="1776"/>
        <v>2.2630656829075986</v>
      </c>
      <c r="AW1077">
        <f t="shared" si="1777"/>
        <v>3.1610364233147301</v>
      </c>
      <c r="AX1077">
        <f t="shared" si="1778"/>
        <v>31.093202985642797</v>
      </c>
      <c r="AY1077">
        <f t="shared" si="1779"/>
        <v>14.975366987107641</v>
      </c>
      <c r="AZ1077">
        <f t="shared" si="1780"/>
        <v>22.946022033691406</v>
      </c>
      <c r="BA1077">
        <f t="shared" si="1781"/>
        <v>2.8105226581368061</v>
      </c>
      <c r="BB1077">
        <f t="shared" si="1782"/>
        <v>0.11401030381536778</v>
      </c>
      <c r="BC1077">
        <f t="shared" si="1783"/>
        <v>1.6385917745401966</v>
      </c>
      <c r="BD1077">
        <f t="shared" si="1784"/>
        <v>1.1719308835966096</v>
      </c>
      <c r="BE1077">
        <f t="shared" si="1785"/>
        <v>7.1670031002561585E-2</v>
      </c>
      <c r="BF1077">
        <f t="shared" si="1786"/>
        <v>9.1000650494669326</v>
      </c>
      <c r="BG1077">
        <f t="shared" si="1787"/>
        <v>1.531828917154118</v>
      </c>
      <c r="BH1077">
        <f t="shared" si="1788"/>
        <v>52.65298910820362</v>
      </c>
      <c r="BI1077">
        <f t="shared" si="1789"/>
        <v>59.554857734208348</v>
      </c>
      <c r="BJ1077">
        <f t="shared" si="1790"/>
        <v>-2.0835413787977146E-2</v>
      </c>
    </row>
    <row r="1078" spans="1:62" x14ac:dyDescent="0.45">
      <c r="A1078" s="1">
        <v>1002</v>
      </c>
      <c r="B1078" s="1" t="s">
        <v>1131</v>
      </c>
      <c r="C1078" s="1">
        <v>5806.5000295601785</v>
      </c>
      <c r="D1078" s="1">
        <v>0</v>
      </c>
      <c r="E1078">
        <f t="shared" si="1763"/>
        <v>-1.194894331799234</v>
      </c>
      <c r="F1078">
        <f t="shared" si="1764"/>
        <v>0.11926050363818198</v>
      </c>
      <c r="G1078">
        <f t="shared" si="1765"/>
        <v>72.400413839313885</v>
      </c>
      <c r="H1078">
        <f t="shared" si="1766"/>
        <v>1.7527332961566704</v>
      </c>
      <c r="I1078">
        <f t="shared" si="1767"/>
        <v>1.5201154402233843</v>
      </c>
      <c r="J1078">
        <f t="shared" si="1768"/>
        <v>24.892780303955078</v>
      </c>
      <c r="K1078" s="1">
        <v>6</v>
      </c>
      <c r="L1078">
        <f t="shared" si="1769"/>
        <v>1.4200000166893005</v>
      </c>
      <c r="M1078" s="1">
        <v>1</v>
      </c>
      <c r="N1078">
        <f t="shared" si="1770"/>
        <v>2.8400000333786011</v>
      </c>
      <c r="O1078" s="1">
        <v>20.985485076904297</v>
      </c>
      <c r="P1078" s="1">
        <v>24.892780303955078</v>
      </c>
      <c r="Q1078" s="1">
        <v>19.94706916809082</v>
      </c>
      <c r="R1078">
        <v>921</v>
      </c>
      <c r="S1078" s="1">
        <v>48.925971984863281</v>
      </c>
      <c r="T1078" s="1">
        <v>57.373954772949219</v>
      </c>
      <c r="U1078" s="1">
        <f t="shared" si="1741"/>
        <v>50.25535745338113</v>
      </c>
      <c r="V1078" s="1">
        <v>14.053439140319824</v>
      </c>
      <c r="W1078" s="1">
        <v>16.12469482421875</v>
      </c>
      <c r="X1078" s="1">
        <v>57.287883758544922</v>
      </c>
      <c r="Y1078" s="1">
        <v>65.728134155273437</v>
      </c>
      <c r="Z1078" s="1">
        <v>499.54364013671875</v>
      </c>
      <c r="AA1078" s="1">
        <v>1999.5330810546875</v>
      </c>
      <c r="AB1078" s="1">
        <v>82.7996826171875</v>
      </c>
      <c r="AC1078" s="1">
        <v>101.66352081298828</v>
      </c>
      <c r="AD1078" s="1">
        <v>3.1306123733520508</v>
      </c>
      <c r="AE1078" s="1">
        <v>0.3338254988193512</v>
      </c>
      <c r="AF1078" s="1">
        <v>0.32716044783592224</v>
      </c>
      <c r="AG1078" s="1">
        <v>6.9121019914746284E-3</v>
      </c>
      <c r="AH1078" s="1">
        <v>0.36270442605018616</v>
      </c>
      <c r="AI1078" s="1">
        <v>7.9961046576499939E-3</v>
      </c>
      <c r="AJ1078" s="1">
        <v>0.66666668653488159</v>
      </c>
      <c r="AK1078" s="1">
        <v>-0.21956524252891541</v>
      </c>
      <c r="AL1078" s="1">
        <v>2.737391471862793</v>
      </c>
      <c r="AM1078" s="1">
        <v>1</v>
      </c>
      <c r="AN1078" s="1">
        <v>0</v>
      </c>
      <c r="AO1078" s="1">
        <v>0.15999999642372131</v>
      </c>
      <c r="AP1078" s="1">
        <v>111115</v>
      </c>
      <c r="AQ1078">
        <f t="shared" si="1771"/>
        <v>0.83257273356119788</v>
      </c>
      <c r="AR1078">
        <f t="shared" si="1772"/>
        <v>1.7527332961566704E-3</v>
      </c>
      <c r="AS1078">
        <f t="shared" si="1773"/>
        <v>298.04278030395506</v>
      </c>
      <c r="AT1078">
        <f t="shared" si="1774"/>
        <v>294.13548507690427</v>
      </c>
      <c r="AU1078">
        <f t="shared" si="1775"/>
        <v>319.92528581786246</v>
      </c>
      <c r="AV1078">
        <f t="shared" si="1776"/>
        <v>2.2614106719726275</v>
      </c>
      <c r="AW1078">
        <f t="shared" si="1777"/>
        <v>3.1594086880884316</v>
      </c>
      <c r="AX1078">
        <f t="shared" si="1778"/>
        <v>31.077112643975962</v>
      </c>
      <c r="AY1078">
        <f t="shared" si="1779"/>
        <v>14.952417819757212</v>
      </c>
      <c r="AZ1078">
        <f t="shared" si="1780"/>
        <v>22.939132690429688</v>
      </c>
      <c r="BA1078">
        <f t="shared" si="1781"/>
        <v>2.8093504497806956</v>
      </c>
      <c r="BB1078">
        <f t="shared" si="1782"/>
        <v>0.11445421248871428</v>
      </c>
      <c r="BC1078">
        <f t="shared" si="1783"/>
        <v>1.6392932478650473</v>
      </c>
      <c r="BD1078">
        <f t="shared" si="1784"/>
        <v>1.1700572019156483</v>
      </c>
      <c r="BE1078">
        <f t="shared" si="1785"/>
        <v>7.1950710316850977E-2</v>
      </c>
      <c r="BF1078">
        <f t="shared" si="1786"/>
        <v>7.3604809792220527</v>
      </c>
      <c r="BG1078">
        <f t="shared" si="1787"/>
        <v>1.2619038399188296</v>
      </c>
      <c r="BH1078">
        <f t="shared" si="1788"/>
        <v>52.708995825313664</v>
      </c>
      <c r="BI1078">
        <f t="shared" si="1789"/>
        <v>57.941950311318962</v>
      </c>
      <c r="BJ1078">
        <f t="shared" si="1790"/>
        <v>-1.0869789506238507E-2</v>
      </c>
    </row>
    <row r="1079" spans="1:62" x14ac:dyDescent="0.45">
      <c r="A1079" s="1">
        <v>1003</v>
      </c>
      <c r="B1079" s="1" t="s">
        <v>1132</v>
      </c>
      <c r="C1079" s="1">
        <v>5811.5000294484198</v>
      </c>
      <c r="D1079" s="1">
        <v>0</v>
      </c>
      <c r="E1079">
        <f t="shared" si="1763"/>
        <v>-0.75386598151831941</v>
      </c>
      <c r="F1079">
        <f t="shared" si="1764"/>
        <v>0.11981484948053717</v>
      </c>
      <c r="G1079">
        <f t="shared" si="1765"/>
        <v>66.117514392135092</v>
      </c>
      <c r="H1079">
        <f t="shared" si="1766"/>
        <v>1.7571110895731448</v>
      </c>
      <c r="I1079">
        <f t="shared" si="1767"/>
        <v>1.517164941144385</v>
      </c>
      <c r="J1079">
        <f t="shared" si="1768"/>
        <v>24.88066291809082</v>
      </c>
      <c r="K1079" s="1">
        <v>6</v>
      </c>
      <c r="L1079">
        <f t="shared" si="1769"/>
        <v>1.4200000166893005</v>
      </c>
      <c r="M1079" s="1">
        <v>1</v>
      </c>
      <c r="N1079">
        <f t="shared" si="1770"/>
        <v>2.8400000333786011</v>
      </c>
      <c r="O1079" s="1">
        <v>20.981857299804688</v>
      </c>
      <c r="P1079" s="1">
        <v>24.88066291809082</v>
      </c>
      <c r="Q1079" s="1">
        <v>19.948881149291992</v>
      </c>
      <c r="R1079">
        <v>921</v>
      </c>
      <c r="S1079" s="1">
        <v>49.270015716552734</v>
      </c>
      <c r="T1079" s="1">
        <v>57.185646057128906</v>
      </c>
      <c r="U1079" s="1">
        <f t="shared" si="1741"/>
        <v>50.069827401888489</v>
      </c>
      <c r="V1079" s="1">
        <v>14.054725646972656</v>
      </c>
      <c r="W1079" s="1">
        <v>16.131183624267578</v>
      </c>
      <c r="X1079" s="1">
        <v>57.307102203369141</v>
      </c>
      <c r="Y1079" s="1">
        <v>65.7696533203125</v>
      </c>
      <c r="Z1079" s="1">
        <v>499.53338623046875</v>
      </c>
      <c r="AA1079" s="1">
        <v>1999.5303955078125</v>
      </c>
      <c r="AB1079" s="1">
        <v>83.665969848632812</v>
      </c>
      <c r="AC1079" s="1">
        <v>101.66397094726562</v>
      </c>
      <c r="AD1079" s="1">
        <v>3.1306123733520508</v>
      </c>
      <c r="AE1079" s="1">
        <v>0.3338254988193512</v>
      </c>
      <c r="AF1079" s="1">
        <v>0.32716044783592224</v>
      </c>
      <c r="AG1079" s="1">
        <v>6.9121019914746284E-3</v>
      </c>
      <c r="AH1079" s="1">
        <v>0.36270442605018616</v>
      </c>
      <c r="AI1079" s="1">
        <v>7.9961046576499939E-3</v>
      </c>
      <c r="AJ1079" s="1">
        <v>0.66666668653488159</v>
      </c>
      <c r="AK1079" s="1">
        <v>-0.21956524252891541</v>
      </c>
      <c r="AL1079" s="1">
        <v>2.737391471862793</v>
      </c>
      <c r="AM1079" s="1">
        <v>1</v>
      </c>
      <c r="AN1079" s="1">
        <v>0</v>
      </c>
      <c r="AO1079" s="1">
        <v>0.15999999642372131</v>
      </c>
      <c r="AP1079" s="1">
        <v>111135</v>
      </c>
      <c r="AQ1079">
        <f t="shared" si="1771"/>
        <v>0.83255564371744784</v>
      </c>
      <c r="AR1079">
        <f t="shared" si="1772"/>
        <v>1.7571110895731447E-3</v>
      </c>
      <c r="AS1079">
        <f t="shared" si="1773"/>
        <v>298.0306629180908</v>
      </c>
      <c r="AT1079">
        <f t="shared" si="1774"/>
        <v>294.13185729980466</v>
      </c>
      <c r="AU1079">
        <f t="shared" si="1775"/>
        <v>319.92485613037206</v>
      </c>
      <c r="AV1079">
        <f t="shared" si="1776"/>
        <v>2.2603660154054945</v>
      </c>
      <c r="AW1079">
        <f t="shared" si="1777"/>
        <v>3.1571251244669312</v>
      </c>
      <c r="AX1079">
        <f t="shared" si="1778"/>
        <v>31.054513167743284</v>
      </c>
      <c r="AY1079">
        <f t="shared" si="1779"/>
        <v>14.923329543475706</v>
      </c>
      <c r="AZ1079">
        <f t="shared" si="1780"/>
        <v>22.931260108947754</v>
      </c>
      <c r="BA1079">
        <f t="shared" si="1781"/>
        <v>2.8080114690103413</v>
      </c>
      <c r="BB1079">
        <f t="shared" si="1782"/>
        <v>0.1149646819112139</v>
      </c>
      <c r="BC1079">
        <f t="shared" si="1783"/>
        <v>1.6399601833225461</v>
      </c>
      <c r="BD1079">
        <f t="shared" si="1784"/>
        <v>1.1680512856877951</v>
      </c>
      <c r="BE1079">
        <f t="shared" si="1785"/>
        <v>7.2273491055157069E-2</v>
      </c>
      <c r="BF1079">
        <f t="shared" si="1786"/>
        <v>6.7217690622674393</v>
      </c>
      <c r="BG1079">
        <f t="shared" si="1787"/>
        <v>1.1561907392999142</v>
      </c>
      <c r="BH1079">
        <f t="shared" si="1788"/>
        <v>52.775882818527663</v>
      </c>
      <c r="BI1079">
        <f t="shared" si="1789"/>
        <v>57.543997839906531</v>
      </c>
      <c r="BJ1079">
        <f t="shared" si="1790"/>
        <v>-6.9140039265561375E-3</v>
      </c>
    </row>
    <row r="1080" spans="1:62" x14ac:dyDescent="0.45">
      <c r="A1080" s="1">
        <v>1004</v>
      </c>
      <c r="B1080" s="1" t="s">
        <v>1133</v>
      </c>
      <c r="C1080" s="1">
        <v>5816.5000293366611</v>
      </c>
      <c r="D1080" s="1">
        <v>0</v>
      </c>
      <c r="E1080">
        <f t="shared" si="1763"/>
        <v>-0.67611592217906291</v>
      </c>
      <c r="F1080">
        <f t="shared" si="1764"/>
        <v>0.12034048927697749</v>
      </c>
      <c r="G1080">
        <f t="shared" si="1765"/>
        <v>65.12004940175764</v>
      </c>
      <c r="H1080">
        <f t="shared" si="1766"/>
        <v>1.7608717214456551</v>
      </c>
      <c r="I1080">
        <f t="shared" si="1767"/>
        <v>1.5140536809864285</v>
      </c>
      <c r="J1080">
        <f t="shared" si="1768"/>
        <v>24.867448806762695</v>
      </c>
      <c r="K1080" s="1">
        <v>6</v>
      </c>
      <c r="L1080">
        <f t="shared" si="1769"/>
        <v>1.4200000166893005</v>
      </c>
      <c r="M1080" s="1">
        <v>1</v>
      </c>
      <c r="N1080">
        <f t="shared" si="1770"/>
        <v>2.8400000333786011</v>
      </c>
      <c r="O1080" s="1">
        <v>20.979032516479492</v>
      </c>
      <c r="P1080" s="1">
        <v>24.867448806762695</v>
      </c>
      <c r="Q1080" s="1">
        <v>19.94957160949707</v>
      </c>
      <c r="R1080">
        <v>921</v>
      </c>
      <c r="S1080" s="1">
        <v>49.469249725341797</v>
      </c>
      <c r="T1080" s="1">
        <v>57.2894287109375</v>
      </c>
      <c r="U1080" s="1">
        <f t="shared" si="1741"/>
        <v>50.175219166348114</v>
      </c>
      <c r="V1080" s="1">
        <v>14.056440353393555</v>
      </c>
      <c r="W1080" s="1">
        <v>16.137311935424805</v>
      </c>
      <c r="X1080" s="1">
        <v>57.324275970458984</v>
      </c>
      <c r="Y1080" s="1">
        <v>65.806808471679688</v>
      </c>
      <c r="Z1080" s="1">
        <v>499.53759765625</v>
      </c>
      <c r="AA1080" s="1">
        <v>1999.4862060546875</v>
      </c>
      <c r="AB1080" s="1">
        <v>84.592430114746094</v>
      </c>
      <c r="AC1080" s="1">
        <v>101.66394805908203</v>
      </c>
      <c r="AD1080" s="1">
        <v>3.1306123733520508</v>
      </c>
      <c r="AE1080" s="1">
        <v>0.3338254988193512</v>
      </c>
      <c r="AF1080" s="1">
        <v>0.32716044783592224</v>
      </c>
      <c r="AG1080" s="1">
        <v>6.9121019914746284E-3</v>
      </c>
      <c r="AH1080" s="1">
        <v>0.36270442605018616</v>
      </c>
      <c r="AI1080" s="1">
        <v>7.9961046576499939E-3</v>
      </c>
      <c r="AJ1080" s="1">
        <v>0.66666668653488159</v>
      </c>
      <c r="AK1080" s="1">
        <v>-0.21956524252891541</v>
      </c>
      <c r="AL1080" s="1">
        <v>2.737391471862793</v>
      </c>
      <c r="AM1080" s="1">
        <v>1</v>
      </c>
      <c r="AN1080" s="1">
        <v>0</v>
      </c>
      <c r="AO1080" s="1">
        <v>0.15999999642372131</v>
      </c>
      <c r="AP1080" s="1">
        <v>111115</v>
      </c>
      <c r="AQ1080">
        <f t="shared" si="1771"/>
        <v>0.83256266276041657</v>
      </c>
      <c r="AR1080">
        <f t="shared" si="1772"/>
        <v>1.760871721445655E-3</v>
      </c>
      <c r="AS1080">
        <f t="shared" si="1773"/>
        <v>298.01744880676267</v>
      </c>
      <c r="AT1080">
        <f t="shared" si="1774"/>
        <v>294.12903251647947</v>
      </c>
      <c r="AU1080">
        <f t="shared" si="1775"/>
        <v>319.9177858180301</v>
      </c>
      <c r="AV1080">
        <f t="shared" si="1776"/>
        <v>2.2598006176299856</v>
      </c>
      <c r="AW1080">
        <f t="shared" si="1777"/>
        <v>3.1546365234026603</v>
      </c>
      <c r="AX1080">
        <f t="shared" si="1778"/>
        <v>31.030041461397332</v>
      </c>
      <c r="AY1080">
        <f t="shared" si="1779"/>
        <v>14.892729525972527</v>
      </c>
      <c r="AZ1080">
        <f t="shared" si="1780"/>
        <v>22.923240661621094</v>
      </c>
      <c r="BA1080">
        <f t="shared" si="1781"/>
        <v>2.8066480831376666</v>
      </c>
      <c r="BB1080">
        <f t="shared" si="1782"/>
        <v>0.11544854078369018</v>
      </c>
      <c r="BC1080">
        <f t="shared" si="1783"/>
        <v>1.6405828424162319</v>
      </c>
      <c r="BD1080">
        <f t="shared" si="1784"/>
        <v>1.1660652407214347</v>
      </c>
      <c r="BE1080">
        <f t="shared" si="1785"/>
        <v>7.2579460862221362E-2</v>
      </c>
      <c r="BF1080">
        <f t="shared" si="1786"/>
        <v>6.6203613199851441</v>
      </c>
      <c r="BG1080">
        <f t="shared" si="1787"/>
        <v>1.1366852640533514</v>
      </c>
      <c r="BH1080">
        <f t="shared" si="1788"/>
        <v>52.844365785573686</v>
      </c>
      <c r="BI1080">
        <f t="shared" si="1789"/>
        <v>57.610821839181895</v>
      </c>
      <c r="BJ1080">
        <f t="shared" si="1790"/>
        <v>-6.2017718137777301E-3</v>
      </c>
    </row>
    <row r="1081" spans="1:62" x14ac:dyDescent="0.45">
      <c r="A1081" s="1">
        <v>1005</v>
      </c>
      <c r="B1081" s="1" t="s">
        <v>1134</v>
      </c>
      <c r="C1081" s="1">
        <v>5822.0000292137265</v>
      </c>
      <c r="D1081" s="1">
        <v>0</v>
      </c>
      <c r="E1081">
        <f t="shared" si="1763"/>
        <v>-0.66409097808646633</v>
      </c>
      <c r="F1081">
        <f t="shared" si="1764"/>
        <v>0.12065080379895445</v>
      </c>
      <c r="G1081">
        <f t="shared" si="1765"/>
        <v>65.069062438397282</v>
      </c>
      <c r="H1081">
        <f t="shared" si="1766"/>
        <v>1.764315801402454</v>
      </c>
      <c r="I1081">
        <f t="shared" si="1767"/>
        <v>1.5132620001055792</v>
      </c>
      <c r="J1081">
        <f t="shared" si="1768"/>
        <v>24.866630554199219</v>
      </c>
      <c r="K1081" s="1">
        <v>6</v>
      </c>
      <c r="L1081">
        <f t="shared" si="1769"/>
        <v>1.4200000166893005</v>
      </c>
      <c r="M1081" s="1">
        <v>1</v>
      </c>
      <c r="N1081">
        <f t="shared" si="1770"/>
        <v>2.8400000333786011</v>
      </c>
      <c r="O1081" s="1">
        <v>20.976352691650391</v>
      </c>
      <c r="P1081" s="1">
        <v>24.866630554199219</v>
      </c>
      <c r="Q1081" s="1">
        <v>19.949956893920898</v>
      </c>
      <c r="R1081">
        <v>921</v>
      </c>
      <c r="S1081" s="1">
        <v>49.623100280761719</v>
      </c>
      <c r="T1081" s="1">
        <v>57.427093505859375</v>
      </c>
      <c r="U1081" s="1">
        <f t="shared" si="1741"/>
        <v>50.314126533102467</v>
      </c>
      <c r="V1081" s="1">
        <v>14.058713912963867</v>
      </c>
      <c r="W1081" s="1">
        <v>16.143648147583008</v>
      </c>
      <c r="X1081" s="1">
        <v>57.343227386474609</v>
      </c>
      <c r="Y1081" s="1">
        <v>65.844314575195313</v>
      </c>
      <c r="Z1081" s="1">
        <v>499.5361328125</v>
      </c>
      <c r="AA1081" s="1">
        <v>1999.4185791015625</v>
      </c>
      <c r="AB1081" s="1">
        <v>85.039878845214844</v>
      </c>
      <c r="AC1081" s="1">
        <v>101.66354370117187</v>
      </c>
      <c r="AD1081" s="1">
        <v>3.1306123733520508</v>
      </c>
      <c r="AE1081" s="1">
        <v>0.3338254988193512</v>
      </c>
      <c r="AF1081" s="1">
        <v>0.32716044783592224</v>
      </c>
      <c r="AG1081" s="1">
        <v>6.9121019914746284E-3</v>
      </c>
      <c r="AH1081" s="1">
        <v>0.36270442605018616</v>
      </c>
      <c r="AI1081" s="1">
        <v>7.9961046576499939E-3</v>
      </c>
      <c r="AJ1081" s="1">
        <v>0.66666668653488159</v>
      </c>
      <c r="AK1081" s="1">
        <v>-0.21956524252891541</v>
      </c>
      <c r="AL1081" s="1">
        <v>2.737391471862793</v>
      </c>
      <c r="AM1081" s="1">
        <v>1</v>
      </c>
      <c r="AN1081" s="1">
        <v>0</v>
      </c>
      <c r="AO1081" s="1">
        <v>0.15999999642372131</v>
      </c>
      <c r="AP1081" s="1">
        <v>111115</v>
      </c>
      <c r="AQ1081">
        <f t="shared" si="1771"/>
        <v>0.83256022135416663</v>
      </c>
      <c r="AR1081">
        <f t="shared" si="1772"/>
        <v>1.764315801402454E-3</v>
      </c>
      <c r="AS1081">
        <f t="shared" si="1773"/>
        <v>298.0166305541992</v>
      </c>
      <c r="AT1081">
        <f t="shared" si="1774"/>
        <v>294.12635269165037</v>
      </c>
      <c r="AU1081">
        <f t="shared" si="1775"/>
        <v>319.90696550577195</v>
      </c>
      <c r="AV1081">
        <f t="shared" si="1776"/>
        <v>2.2577253345905355</v>
      </c>
      <c r="AW1081">
        <f t="shared" si="1777"/>
        <v>3.1544824790537267</v>
      </c>
      <c r="AX1081">
        <f t="shared" si="1778"/>
        <v>31.028649643828668</v>
      </c>
      <c r="AY1081">
        <f t="shared" si="1779"/>
        <v>14.88500149624566</v>
      </c>
      <c r="AZ1081">
        <f t="shared" si="1780"/>
        <v>22.921491622924805</v>
      </c>
      <c r="BA1081">
        <f t="shared" si="1781"/>
        <v>2.806350806088735</v>
      </c>
      <c r="BB1081">
        <f t="shared" si="1782"/>
        <v>0.11573410903895671</v>
      </c>
      <c r="BC1081">
        <f t="shared" si="1783"/>
        <v>1.6412204789481475</v>
      </c>
      <c r="BD1081">
        <f t="shared" si="1784"/>
        <v>1.1651303271405875</v>
      </c>
      <c r="BE1081">
        <f t="shared" si="1785"/>
        <v>7.2760047995909932E-2</v>
      </c>
      <c r="BF1081">
        <f t="shared" si="1786"/>
        <v>6.6151514728002834</v>
      </c>
      <c r="BG1081">
        <f t="shared" si="1787"/>
        <v>1.1330725353836371</v>
      </c>
      <c r="BH1081">
        <f t="shared" si="1788"/>
        <v>52.871542195752099</v>
      </c>
      <c r="BI1081">
        <f t="shared" si="1789"/>
        <v>57.742770551591725</v>
      </c>
      <c r="BJ1081">
        <f t="shared" si="1790"/>
        <v>-6.0806770846483062E-3</v>
      </c>
    </row>
    <row r="1082" spans="1:62" x14ac:dyDescent="0.45">
      <c r="A1082" s="1">
        <v>1005</v>
      </c>
      <c r="B1082" s="1" t="s">
        <v>1134</v>
      </c>
      <c r="C1082" s="1">
        <v>5822.0000292137265</v>
      </c>
      <c r="D1082" s="1">
        <v>0</v>
      </c>
      <c r="E1082">
        <f t="shared" ref="E1082" si="1791">(S1082-U1082*(1000-V1082)/(1000-W1082))*AQ1082</f>
        <v>-0.66409097808646633</v>
      </c>
      <c r="F1082">
        <f t="shared" ref="F1082" si="1792">IF(BB1082&lt;&gt;0,1/(1/BB1082-1/N1082),0)</f>
        <v>0.12065080379895445</v>
      </c>
      <c r="G1082">
        <f t="shared" ref="G1082" si="1793">((BE1082-AR1082/2)*T1082-E1082)/(BE1082+AR1082/2)</f>
        <v>65.069062438397282</v>
      </c>
      <c r="H1082">
        <f t="shared" ref="H1082" si="1794">AR1082*1000</f>
        <v>1.764315801402454</v>
      </c>
      <c r="I1082">
        <f t="shared" ref="I1082" si="1795">(AW1082-BC1082)</f>
        <v>1.5132620001055792</v>
      </c>
      <c r="J1082">
        <f t="shared" ref="J1082" si="1796">(P1082+AV1082*D1082)</f>
        <v>24.866630554199219</v>
      </c>
      <c r="K1082" s="1">
        <v>6</v>
      </c>
      <c r="L1082">
        <f t="shared" ref="L1082" si="1797">(K1082*AK1082+AL1082)</f>
        <v>1.4200000166893005</v>
      </c>
      <c r="M1082" s="1">
        <v>1</v>
      </c>
      <c r="N1082">
        <f t="shared" ref="N1082" si="1798">L1082*(M1082+1)*(M1082+1)/(M1082*M1082+1)</f>
        <v>2.8400000333786011</v>
      </c>
      <c r="O1082" s="1">
        <v>20.976352691650391</v>
      </c>
      <c r="P1082" s="1">
        <v>24.866630554199219</v>
      </c>
      <c r="Q1082" s="1">
        <v>19.949956893920898</v>
      </c>
      <c r="R1082">
        <v>921</v>
      </c>
      <c r="S1082" s="1">
        <v>49.623100280761719</v>
      </c>
      <c r="T1082" s="1">
        <v>57.427093505859375</v>
      </c>
      <c r="U1082" s="1">
        <f t="shared" ref="U1082" si="1799">T1082-(0.008076485841*(R1082-S1082)+0.07530378)</f>
        <v>50.314126533102467</v>
      </c>
      <c r="V1082" s="1">
        <v>14.058713912963867</v>
      </c>
      <c r="W1082" s="1">
        <v>16.143648147583008</v>
      </c>
      <c r="X1082" s="1">
        <v>57.343227386474609</v>
      </c>
      <c r="Y1082" s="1">
        <v>65.844314575195313</v>
      </c>
      <c r="Z1082" s="1">
        <v>499.5361328125</v>
      </c>
      <c r="AA1082" s="1">
        <v>1999.4185791015625</v>
      </c>
      <c r="AB1082" s="1">
        <v>85.039878845214844</v>
      </c>
      <c r="AC1082" s="1">
        <v>101.66354370117187</v>
      </c>
      <c r="AD1082" s="1">
        <v>3.1306123733520508</v>
      </c>
      <c r="AE1082" s="1">
        <v>0.3338254988193512</v>
      </c>
      <c r="AF1082" s="1">
        <v>0.32716044783592224</v>
      </c>
      <c r="AG1082" s="1">
        <v>6.9121019914746284E-3</v>
      </c>
      <c r="AH1082" s="1">
        <v>0.36270442605018616</v>
      </c>
      <c r="AI1082" s="1">
        <v>7.9961046576499939E-3</v>
      </c>
      <c r="AJ1082" s="1">
        <v>0.66666668653488159</v>
      </c>
      <c r="AK1082" s="1">
        <v>-0.21956524252891541</v>
      </c>
      <c r="AL1082" s="1">
        <v>2.737391471862793</v>
      </c>
      <c r="AM1082" s="1">
        <v>1</v>
      </c>
      <c r="AN1082" s="1">
        <v>0</v>
      </c>
      <c r="AO1082" s="1">
        <v>0.15999999642372131</v>
      </c>
      <c r="AP1082" s="1">
        <v>111115</v>
      </c>
      <c r="AQ1082">
        <f t="shared" ref="AQ1082" si="1800">Z1082*0.000001/(K1082*0.0001)</f>
        <v>0.83256022135416663</v>
      </c>
      <c r="AR1082">
        <f t="shared" ref="AR1082" si="1801">(W1082-V1082)/(1000-W1082)*AQ1082</f>
        <v>1.764315801402454E-3</v>
      </c>
      <c r="AS1082">
        <f t="shared" ref="AS1082" si="1802">(P1082+273.15)</f>
        <v>298.0166305541992</v>
      </c>
      <c r="AT1082">
        <f t="shared" ref="AT1082" si="1803">(O1082+273.15)</f>
        <v>294.12635269165037</v>
      </c>
      <c r="AU1082">
        <f t="shared" ref="AU1082" si="1804">(AA1082*AM1082+AB1082*AN1082)*AO1082</f>
        <v>319.90696550577195</v>
      </c>
      <c r="AV1082">
        <f t="shared" ref="AV1082" si="1805">((AU1082+0.00000010773*(AT1082^4-AS1082^4))-AR1082*44100)/(L1082*0.92*2*29.3+0.00000043092*AS1082^3)</f>
        <v>2.2577253345905355</v>
      </c>
      <c r="AW1082">
        <f t="shared" ref="AW1082" si="1806">0.61365*EXP(17.502*J1082/(240.97+J1082))</f>
        <v>3.1544824790537267</v>
      </c>
      <c r="AX1082">
        <f t="shared" ref="AX1082" si="1807">AW1082*1000/AC1082</f>
        <v>31.028649643828668</v>
      </c>
      <c r="AY1082">
        <f t="shared" ref="AY1082" si="1808">(AX1082-W1082)</f>
        <v>14.88500149624566</v>
      </c>
      <c r="AZ1082">
        <f t="shared" ref="AZ1082" si="1809">IF(D1082,P1082,(O1082+P1082)/2)</f>
        <v>22.921491622924805</v>
      </c>
      <c r="BA1082">
        <f t="shared" ref="BA1082" si="1810">0.61365*EXP(17.502*AZ1082/(240.97+AZ1082))</f>
        <v>2.806350806088735</v>
      </c>
      <c r="BB1082">
        <f t="shared" ref="BB1082" si="1811">IF(AY1082&lt;&gt;0,(1000-(AX1082+W1082)/2)/AY1082*AR1082,0)</f>
        <v>0.11573410903895671</v>
      </c>
      <c r="BC1082">
        <f t="shared" ref="BC1082" si="1812">W1082*AC1082/1000</f>
        <v>1.6412204789481475</v>
      </c>
      <c r="BD1082">
        <f t="shared" ref="BD1082" si="1813">(BA1082-BC1082)</f>
        <v>1.1651303271405875</v>
      </c>
      <c r="BE1082">
        <f t="shared" ref="BE1082" si="1814">1/(1.6/F1082+1.37/N1082)</f>
        <v>7.2760047995909932E-2</v>
      </c>
      <c r="BF1082">
        <f t="shared" ref="BF1082" si="1815">G1082*AC1082*0.001</f>
        <v>6.6151514728002834</v>
      </c>
      <c r="BG1082">
        <f t="shared" ref="BG1082" si="1816">G1082/T1082</f>
        <v>1.1330725353836371</v>
      </c>
      <c r="BH1082">
        <f t="shared" ref="BH1082" si="1817">(1-AR1082*AC1082/AW1082/F1082)*100</f>
        <v>52.871542195752099</v>
      </c>
      <c r="BI1082">
        <f t="shared" ref="BI1082" si="1818">(T1082-E1082/(N1082/1.35))</f>
        <v>57.742770551591725</v>
      </c>
      <c r="BJ1082">
        <f t="shared" ref="BJ1082" si="1819">E1082*BH1082/100/BI1082</f>
        <v>-6.0806770846483062E-3</v>
      </c>
    </row>
    <row r="1083" spans="1:62" x14ac:dyDescent="0.45">
      <c r="A1083" s="1">
        <v>1006</v>
      </c>
      <c r="B1083" s="1" t="s">
        <v>1136</v>
      </c>
      <c r="C1083" s="1">
        <v>5845.0000325664878</v>
      </c>
      <c r="D1083" s="1">
        <v>0</v>
      </c>
      <c r="E1083">
        <f t="shared" ref="E1083:E1096" si="1820">(S1083-U1083*(1000-V1083)/(1000-W1083))*AQ1083</f>
        <v>-0.65819106302774855</v>
      </c>
      <c r="F1083">
        <f t="shared" ref="F1083:F1096" si="1821">IF(BB1083&lt;&gt;0,1/(1/BB1083-1/N1083),0)</f>
        <v>0.11896893346796371</v>
      </c>
      <c r="G1083">
        <f t="shared" ref="G1083:G1096" si="1822">((BE1083-AR1083/2)*T1083-E1083)/(BE1083+AR1083/2)</f>
        <v>65.264647204888959</v>
      </c>
      <c r="H1083">
        <f t="shared" ref="H1083:H1096" si="1823">AR1083*1000</f>
        <v>1.7409656400032754</v>
      </c>
      <c r="I1083">
        <f t="shared" ref="I1083:I1096" si="1824">(AW1083-BC1083)</f>
        <v>1.5134770895051757</v>
      </c>
      <c r="J1083">
        <f t="shared" ref="J1083:J1096" si="1825">(P1083+AV1083*D1083)</f>
        <v>24.86949348449707</v>
      </c>
      <c r="K1083" s="1">
        <v>6</v>
      </c>
      <c r="L1083">
        <f t="shared" ref="L1083:L1096" si="1826">(K1083*AK1083+AL1083)</f>
        <v>1.4200000166893005</v>
      </c>
      <c r="M1083" s="1">
        <v>1</v>
      </c>
      <c r="N1083">
        <f t="shared" ref="N1083:N1096" si="1827">L1083*(M1083+1)*(M1083+1)/(M1083*M1083+1)</f>
        <v>2.8400000333786011</v>
      </c>
      <c r="O1083" s="1">
        <v>20.97612190246582</v>
      </c>
      <c r="P1083" s="1">
        <v>24.86949348449707</v>
      </c>
      <c r="Q1083" s="1">
        <v>19.950300216674805</v>
      </c>
      <c r="R1083">
        <v>921</v>
      </c>
      <c r="S1083" s="1">
        <v>49.788345336914063</v>
      </c>
      <c r="T1083" s="1">
        <v>57.584991455078125</v>
      </c>
      <c r="U1083" s="1">
        <f t="shared" si="1741"/>
        <v>50.473359081677529</v>
      </c>
      <c r="V1083" s="1">
        <v>14.089517593383789</v>
      </c>
      <c r="W1083" s="1">
        <v>16.146839141845703</v>
      </c>
      <c r="X1083" s="1">
        <v>57.640941619873047</v>
      </c>
      <c r="Y1083" s="1">
        <v>65.859077453613281</v>
      </c>
      <c r="Z1083" s="1">
        <v>499.5391845703125</v>
      </c>
      <c r="AA1083" s="1">
        <v>1999.404052734375</v>
      </c>
      <c r="AB1083" s="1">
        <v>84.950111389160156</v>
      </c>
      <c r="AC1083" s="1">
        <v>101.66351318359375</v>
      </c>
      <c r="AD1083" s="1">
        <v>2.615689754486084</v>
      </c>
      <c r="AE1083" s="1">
        <v>0.34298762679100037</v>
      </c>
      <c r="AF1083" s="1">
        <v>0.32763230800628662</v>
      </c>
      <c r="AG1083" s="1">
        <v>7.1539203636348248E-3</v>
      </c>
      <c r="AH1083" s="1">
        <v>0.40535303950309753</v>
      </c>
      <c r="AI1083" s="1">
        <v>8.4115862846374512E-3</v>
      </c>
      <c r="AJ1083" s="1">
        <v>0.66666668653488159</v>
      </c>
      <c r="AK1083" s="1">
        <v>-0.21956524252891541</v>
      </c>
      <c r="AL1083" s="1">
        <v>2.737391471862793</v>
      </c>
      <c r="AM1083" s="1">
        <v>1</v>
      </c>
      <c r="AN1083" s="1">
        <v>0</v>
      </c>
      <c r="AO1083" s="1">
        <v>0.15999999642372131</v>
      </c>
      <c r="AP1083" s="1">
        <v>111115</v>
      </c>
      <c r="AQ1083">
        <f t="shared" ref="AQ1083:AQ1096" si="1828">Z1083*0.000001/(K1083*0.0001)</f>
        <v>0.83256530761718739</v>
      </c>
      <c r="AR1083">
        <f t="shared" ref="AR1083:AR1096" si="1829">(W1083-V1083)/(1000-W1083)*AQ1083</f>
        <v>1.7409656400032753E-3</v>
      </c>
      <c r="AS1083">
        <f t="shared" ref="AS1083:AS1096" si="1830">(P1083+273.15)</f>
        <v>298.01949348449705</v>
      </c>
      <c r="AT1083">
        <f t="shared" ref="AT1083:AT1096" si="1831">(O1083+273.15)</f>
        <v>294.1261219024658</v>
      </c>
      <c r="AU1083">
        <f t="shared" ref="AU1083:AU1096" si="1832">(AA1083*AM1083+AB1083*AN1083)*AO1083</f>
        <v>319.9046412870739</v>
      </c>
      <c r="AV1083">
        <f t="shared" ref="AV1083:AV1096" si="1833">((AU1083+0.00000010773*(AT1083^4-AS1083^4))-AR1083*44100)/(L1083*0.92*2*29.3+0.00000043092*AS1083^3)</f>
        <v>2.2689972806570626</v>
      </c>
      <c r="AW1083">
        <f t="shared" ref="AW1083:AW1096" si="1834">0.61365*EXP(17.502*J1083/(240.97+J1083))</f>
        <v>3.1550214834755739</v>
      </c>
      <c r="AX1083">
        <f t="shared" ref="AX1083:AX1096" si="1835">AW1083*1000/AC1083</f>
        <v>31.033960805367141</v>
      </c>
      <c r="AY1083">
        <f t="shared" ref="AY1083:AY1096" si="1836">(AX1083-W1083)</f>
        <v>14.887121663521437</v>
      </c>
      <c r="AZ1083">
        <f t="shared" ref="AZ1083:AZ1096" si="1837">IF(D1083,P1083,(O1083+P1083)/2)</f>
        <v>22.922807693481445</v>
      </c>
      <c r="BA1083">
        <f t="shared" ref="BA1083:BA1096" si="1838">0.61365*EXP(17.502*AZ1083/(240.97+AZ1083))</f>
        <v>2.806574490724532</v>
      </c>
      <c r="BB1083">
        <f t="shared" ref="BB1083:BB1096" si="1839">IF(AY1083&lt;&gt;0,(1000-(AX1083+W1083)/2)/AY1083*AR1083,0)</f>
        <v>0.11418564331214009</v>
      </c>
      <c r="BC1083">
        <f t="shared" ref="BC1083:BC1096" si="1840">W1083*AC1083/1000</f>
        <v>1.6415443939703982</v>
      </c>
      <c r="BD1083">
        <f t="shared" ref="BD1083:BD1096" si="1841">(BA1083-BC1083)</f>
        <v>1.1650300967541338</v>
      </c>
      <c r="BE1083">
        <f t="shared" ref="BE1083:BE1096" si="1842">1/(1.6/F1083+1.37/N1083)</f>
        <v>7.1780895015302701E-2</v>
      </c>
      <c r="BF1083">
        <f t="shared" ref="BF1083:BF1096" si="1843">G1083*AC1083*0.001</f>
        <v>6.6350333215368238</v>
      </c>
      <c r="BG1083">
        <f t="shared" ref="BG1083:BG1096" si="1844">G1083/T1083</f>
        <v>1.133362106266903</v>
      </c>
      <c r="BH1083">
        <f t="shared" ref="BH1083:BH1096" si="1845">(1-AR1083*AC1083/AW1083/F1083)*100</f>
        <v>52.845903889183333</v>
      </c>
      <c r="BI1083">
        <f t="shared" ref="BI1083:BI1096" si="1846">(T1083-E1083/(N1083/1.35))</f>
        <v>57.897863963755668</v>
      </c>
      <c r="BJ1083">
        <f t="shared" ref="BJ1083:BJ1096" si="1847">E1083*BH1083/100/BI1083</f>
        <v>-6.0075967015394459E-3</v>
      </c>
    </row>
    <row r="1084" spans="1:62" x14ac:dyDescent="0.45">
      <c r="A1084" s="1">
        <v>1007</v>
      </c>
      <c r="B1084" s="1" t="s">
        <v>1137</v>
      </c>
      <c r="C1084" s="1">
        <v>5850.0000324547291</v>
      </c>
      <c r="D1084" s="1">
        <v>0</v>
      </c>
      <c r="E1084">
        <f t="shared" si="1820"/>
        <v>-1.295987578292253</v>
      </c>
      <c r="F1084">
        <f t="shared" si="1821"/>
        <v>0.11635155164101105</v>
      </c>
      <c r="G1084">
        <f t="shared" si="1822"/>
        <v>75.62594607235404</v>
      </c>
      <c r="H1084">
        <f t="shared" si="1823"/>
        <v>1.7027850046120905</v>
      </c>
      <c r="I1084">
        <f t="shared" si="1824"/>
        <v>1.5122089881328638</v>
      </c>
      <c r="J1084">
        <f t="shared" si="1825"/>
        <v>24.878520965576172</v>
      </c>
      <c r="K1084" s="1">
        <v>6</v>
      </c>
      <c r="L1084">
        <f t="shared" si="1826"/>
        <v>1.4200000166893005</v>
      </c>
      <c r="M1084" s="1">
        <v>1</v>
      </c>
      <c r="N1084">
        <f t="shared" si="1827"/>
        <v>2.8400000333786011</v>
      </c>
      <c r="O1084" s="1">
        <v>20.971775054931641</v>
      </c>
      <c r="P1084" s="1">
        <v>24.878520965576172</v>
      </c>
      <c r="Q1084" s="1">
        <v>19.953268051147461</v>
      </c>
      <c r="R1084">
        <v>921</v>
      </c>
      <c r="S1084" s="1">
        <v>50.249435424804688</v>
      </c>
      <c r="T1084" s="1">
        <v>58.808238983154297</v>
      </c>
      <c r="U1084" s="1">
        <f t="shared" si="1741"/>
        <v>51.700330597319976</v>
      </c>
      <c r="V1084" s="1">
        <v>14.163890838623047</v>
      </c>
      <c r="W1084" s="1">
        <v>16.176054000854492</v>
      </c>
      <c r="X1084" s="1">
        <v>57.966880798339844</v>
      </c>
      <c r="Y1084" s="1">
        <v>65.987190246582031</v>
      </c>
      <c r="Z1084" s="1">
        <v>499.53424072265625</v>
      </c>
      <c r="AA1084" s="1">
        <v>1999.257080078125</v>
      </c>
      <c r="AB1084" s="1">
        <v>83.987037658691406</v>
      </c>
      <c r="AC1084" s="1">
        <v>101.66339874267578</v>
      </c>
      <c r="AD1084" s="1">
        <v>2.615689754486084</v>
      </c>
      <c r="AE1084" s="1">
        <v>0.34298762679100037</v>
      </c>
      <c r="AF1084" s="1">
        <v>0.32763230800628662</v>
      </c>
      <c r="AG1084" s="1">
        <v>7.1539203636348248E-3</v>
      </c>
      <c r="AH1084" s="1">
        <v>0.40535303950309753</v>
      </c>
      <c r="AI1084" s="1">
        <v>8.4115862846374512E-3</v>
      </c>
      <c r="AJ1084" s="1">
        <v>0.66666668653488159</v>
      </c>
      <c r="AK1084" s="1">
        <v>-0.21956524252891541</v>
      </c>
      <c r="AL1084" s="1">
        <v>2.737391471862793</v>
      </c>
      <c r="AM1084" s="1">
        <v>1</v>
      </c>
      <c r="AN1084" s="1">
        <v>0</v>
      </c>
      <c r="AO1084" s="1">
        <v>0.15999999642372131</v>
      </c>
      <c r="AP1084" s="1">
        <v>111115</v>
      </c>
      <c r="AQ1084">
        <f t="shared" si="1828"/>
        <v>0.83255706787109374</v>
      </c>
      <c r="AR1084">
        <f t="shared" si="1829"/>
        <v>1.7027850046120905E-3</v>
      </c>
      <c r="AS1084">
        <f t="shared" si="1830"/>
        <v>298.02852096557615</v>
      </c>
      <c r="AT1084">
        <f t="shared" si="1831"/>
        <v>294.12177505493162</v>
      </c>
      <c r="AU1084">
        <f t="shared" si="1832"/>
        <v>319.88112566259952</v>
      </c>
      <c r="AV1084">
        <f t="shared" si="1833"/>
        <v>2.2861327026199052</v>
      </c>
      <c r="AW1084">
        <f t="shared" si="1834"/>
        <v>3.15672161610479</v>
      </c>
      <c r="AX1084">
        <f t="shared" si="1835"/>
        <v>31.050718893383568</v>
      </c>
      <c r="AY1084">
        <f t="shared" si="1836"/>
        <v>14.874664892529076</v>
      </c>
      <c r="AZ1084">
        <f t="shared" si="1837"/>
        <v>22.925148010253906</v>
      </c>
      <c r="BA1084">
        <f t="shared" si="1838"/>
        <v>2.806972298890309</v>
      </c>
      <c r="BB1084">
        <f t="shared" si="1839"/>
        <v>0.11177236571540301</v>
      </c>
      <c r="BC1084">
        <f t="shared" si="1840"/>
        <v>1.6445126279719262</v>
      </c>
      <c r="BD1084">
        <f t="shared" si="1841"/>
        <v>1.1624596709183828</v>
      </c>
      <c r="BE1084">
        <f t="shared" si="1842"/>
        <v>7.0255196788457805E-2</v>
      </c>
      <c r="BF1084">
        <f t="shared" si="1843"/>
        <v>7.688390710845824</v>
      </c>
      <c r="BG1084">
        <f t="shared" si="1844"/>
        <v>1.2859753561744502</v>
      </c>
      <c r="BH1084">
        <f t="shared" si="1845"/>
        <v>52.867988159226641</v>
      </c>
      <c r="BI1084">
        <f t="shared" si="1846"/>
        <v>59.424289409256986</v>
      </c>
      <c r="BJ1084">
        <f t="shared" si="1847"/>
        <v>-1.153000845694359E-2</v>
      </c>
    </row>
    <row r="1085" spans="1:62" x14ac:dyDescent="0.45">
      <c r="A1085" s="1">
        <v>1008</v>
      </c>
      <c r="B1085" s="1" t="s">
        <v>1138</v>
      </c>
      <c r="C1085" s="1">
        <v>5855.0000323429704</v>
      </c>
      <c r="D1085" s="1">
        <v>0</v>
      </c>
      <c r="E1085">
        <f t="shared" si="1820"/>
        <v>-1.6134427515769745</v>
      </c>
      <c r="F1085">
        <f t="shared" si="1821"/>
        <v>0.11768074974254246</v>
      </c>
      <c r="G1085">
        <f t="shared" si="1822"/>
        <v>80.370799846132428</v>
      </c>
      <c r="H1085">
        <f t="shared" si="1823"/>
        <v>1.7186138791763104</v>
      </c>
      <c r="I1085">
        <f t="shared" si="1824"/>
        <v>1.5096885961078981</v>
      </c>
      <c r="J1085">
        <f t="shared" si="1825"/>
        <v>24.878557205200195</v>
      </c>
      <c r="K1085" s="1">
        <v>6</v>
      </c>
      <c r="L1085">
        <f t="shared" si="1826"/>
        <v>1.4200000166893005</v>
      </c>
      <c r="M1085" s="1">
        <v>1</v>
      </c>
      <c r="N1085">
        <f t="shared" si="1827"/>
        <v>2.8400000333786011</v>
      </c>
      <c r="O1085" s="1">
        <v>20.968320846557617</v>
      </c>
      <c r="P1085" s="1">
        <v>24.878557205200195</v>
      </c>
      <c r="Q1085" s="1">
        <v>19.956890106201172</v>
      </c>
      <c r="R1085">
        <v>921</v>
      </c>
      <c r="S1085" s="1">
        <v>50.409458160400391</v>
      </c>
      <c r="T1085" s="1">
        <v>59.346206665039062</v>
      </c>
      <c r="U1085" s="1">
        <f t="shared" si="1741"/>
        <v>52.239590700563021</v>
      </c>
      <c r="V1085" s="1">
        <v>14.170037269592285</v>
      </c>
      <c r="W1085" s="1">
        <v>16.200889587402344</v>
      </c>
      <c r="X1085" s="1">
        <v>58.022968292236328</v>
      </c>
      <c r="Y1085" s="1">
        <v>66.098526000976562</v>
      </c>
      <c r="Z1085" s="1">
        <v>499.52548217773437</v>
      </c>
      <c r="AA1085" s="1">
        <v>1999.15283203125</v>
      </c>
      <c r="AB1085" s="1">
        <v>82.703201293945313</v>
      </c>
      <c r="AC1085" s="1">
        <v>101.66354370117187</v>
      </c>
      <c r="AD1085" s="1">
        <v>2.615689754486084</v>
      </c>
      <c r="AE1085" s="1">
        <v>0.34298762679100037</v>
      </c>
      <c r="AF1085" s="1">
        <v>0.32763230800628662</v>
      </c>
      <c r="AG1085" s="1">
        <v>7.1539203636348248E-3</v>
      </c>
      <c r="AH1085" s="1">
        <v>0.40535303950309753</v>
      </c>
      <c r="AI1085" s="1">
        <v>8.4115862846374512E-3</v>
      </c>
      <c r="AJ1085" s="1">
        <v>0.66666668653488159</v>
      </c>
      <c r="AK1085" s="1">
        <v>-0.21956524252891541</v>
      </c>
      <c r="AL1085" s="1">
        <v>2.737391471862793</v>
      </c>
      <c r="AM1085" s="1">
        <v>1</v>
      </c>
      <c r="AN1085" s="1">
        <v>0</v>
      </c>
      <c r="AO1085" s="1">
        <v>0.15999999642372131</v>
      </c>
      <c r="AP1085" s="1">
        <v>111115</v>
      </c>
      <c r="AQ1085">
        <f t="shared" si="1828"/>
        <v>0.83254247029622386</v>
      </c>
      <c r="AR1085">
        <f t="shared" si="1829"/>
        <v>1.7186138791763104E-3</v>
      </c>
      <c r="AS1085">
        <f t="shared" si="1830"/>
        <v>298.02855720520017</v>
      </c>
      <c r="AT1085">
        <f t="shared" si="1831"/>
        <v>294.11832084655759</v>
      </c>
      <c r="AU1085">
        <f t="shared" si="1832"/>
        <v>319.86444597547234</v>
      </c>
      <c r="AV1085">
        <f t="shared" si="1833"/>
        <v>2.2775718702929884</v>
      </c>
      <c r="AW1085">
        <f t="shared" si="1834"/>
        <v>3.1567284426746367</v>
      </c>
      <c r="AX1085">
        <f t="shared" si="1835"/>
        <v>31.050741767899336</v>
      </c>
      <c r="AY1085">
        <f t="shared" si="1836"/>
        <v>14.849852180496992</v>
      </c>
      <c r="AZ1085">
        <f t="shared" si="1837"/>
        <v>22.923439025878906</v>
      </c>
      <c r="BA1085">
        <f t="shared" si="1838"/>
        <v>2.8066818000494362</v>
      </c>
      <c r="BB1085">
        <f t="shared" si="1839"/>
        <v>0.11299844631784604</v>
      </c>
      <c r="BC1085">
        <f t="shared" si="1840"/>
        <v>1.6470398465667386</v>
      </c>
      <c r="BD1085">
        <f t="shared" si="1841"/>
        <v>1.1596419534826976</v>
      </c>
      <c r="BE1085">
        <f t="shared" si="1842"/>
        <v>7.1030290357598225E-2</v>
      </c>
      <c r="BF1085">
        <f t="shared" si="1843"/>
        <v>8.1707803224554212</v>
      </c>
      <c r="BG1085">
        <f t="shared" si="1844"/>
        <v>1.3542702114013798</v>
      </c>
      <c r="BH1085">
        <f t="shared" si="1845"/>
        <v>52.967191948660776</v>
      </c>
      <c r="BI1085">
        <f t="shared" si="1846"/>
        <v>60.113160076669018</v>
      </c>
      <c r="BJ1085">
        <f t="shared" si="1847"/>
        <v>-1.4216443090324471E-2</v>
      </c>
    </row>
    <row r="1086" spans="1:62" x14ac:dyDescent="0.45">
      <c r="A1086" s="1">
        <v>1009</v>
      </c>
      <c r="B1086" s="1" t="s">
        <v>1139</v>
      </c>
      <c r="C1086" s="1">
        <v>5860.5000322200358</v>
      </c>
      <c r="D1086" s="1">
        <v>0</v>
      </c>
      <c r="E1086">
        <f t="shared" si="1820"/>
        <v>-1.66925372619256</v>
      </c>
      <c r="F1086">
        <f t="shared" si="1821"/>
        <v>0.12174057695657325</v>
      </c>
      <c r="G1086">
        <f t="shared" si="1822"/>
        <v>80.306348781446587</v>
      </c>
      <c r="H1086">
        <f t="shared" si="1823"/>
        <v>1.77177053796551</v>
      </c>
      <c r="I1086">
        <f t="shared" si="1824"/>
        <v>1.5065457891059915</v>
      </c>
      <c r="J1086">
        <f t="shared" si="1825"/>
        <v>24.872066497802734</v>
      </c>
      <c r="K1086" s="1">
        <v>6</v>
      </c>
      <c r="L1086">
        <f t="shared" si="1826"/>
        <v>1.4200000166893005</v>
      </c>
      <c r="M1086" s="1">
        <v>1</v>
      </c>
      <c r="N1086">
        <f t="shared" si="1827"/>
        <v>2.8400000333786011</v>
      </c>
      <c r="O1086" s="1">
        <v>20.965543746948242</v>
      </c>
      <c r="P1086" s="1">
        <v>24.872066497802734</v>
      </c>
      <c r="Q1086" s="1">
        <v>19.958030700683594</v>
      </c>
      <c r="R1086">
        <v>921</v>
      </c>
      <c r="S1086" s="1">
        <v>50.24505615234375</v>
      </c>
      <c r="T1086" s="1">
        <v>59.247055053710937</v>
      </c>
      <c r="U1086" s="1">
        <f t="shared" si="1741"/>
        <v>52.139111298744595</v>
      </c>
      <c r="V1086" s="1">
        <v>14.12608814239502</v>
      </c>
      <c r="W1086" s="1">
        <v>16.219722747802734</v>
      </c>
      <c r="X1086" s="1">
        <v>57.770095825195313</v>
      </c>
      <c r="Y1086" s="1">
        <v>66.197212219238281</v>
      </c>
      <c r="Z1086" s="1">
        <v>499.52352905273437</v>
      </c>
      <c r="AA1086" s="1">
        <v>1999.0682373046875</v>
      </c>
      <c r="AB1086" s="1">
        <v>81.744010925292969</v>
      </c>
      <c r="AC1086" s="1">
        <v>101.66389465332031</v>
      </c>
      <c r="AD1086" s="1">
        <v>2.615689754486084</v>
      </c>
      <c r="AE1086" s="1">
        <v>0.34298762679100037</v>
      </c>
      <c r="AF1086" s="1">
        <v>0.32763230800628662</v>
      </c>
      <c r="AG1086" s="1">
        <v>7.1539203636348248E-3</v>
      </c>
      <c r="AH1086" s="1">
        <v>0.40535303950309753</v>
      </c>
      <c r="AI1086" s="1">
        <v>8.4115862846374512E-3</v>
      </c>
      <c r="AJ1086" s="1">
        <v>0.66666668653488159</v>
      </c>
      <c r="AK1086" s="1">
        <v>-0.21956524252891541</v>
      </c>
      <c r="AL1086" s="1">
        <v>2.737391471862793</v>
      </c>
      <c r="AM1086" s="1">
        <v>1</v>
      </c>
      <c r="AN1086" s="1">
        <v>0</v>
      </c>
      <c r="AO1086" s="1">
        <v>0.15999999642372131</v>
      </c>
      <c r="AP1086" s="1">
        <v>111115</v>
      </c>
      <c r="AQ1086">
        <f t="shared" si="1828"/>
        <v>0.83253921508789042</v>
      </c>
      <c r="AR1086">
        <f t="shared" si="1829"/>
        <v>1.77177053796551E-3</v>
      </c>
      <c r="AS1086">
        <f t="shared" si="1830"/>
        <v>298.02206649780271</v>
      </c>
      <c r="AT1086">
        <f t="shared" si="1831"/>
        <v>294.11554374694822</v>
      </c>
      <c r="AU1086">
        <f t="shared" si="1832"/>
        <v>319.85091081952487</v>
      </c>
      <c r="AV1086">
        <f t="shared" si="1833"/>
        <v>2.2512823807707525</v>
      </c>
      <c r="AW1086">
        <f t="shared" si="1834"/>
        <v>3.1555059738446718</v>
      </c>
      <c r="AX1086">
        <f t="shared" si="1835"/>
        <v>31.038609966745099</v>
      </c>
      <c r="AY1086">
        <f t="shared" si="1836"/>
        <v>14.818887218942365</v>
      </c>
      <c r="AZ1086">
        <f t="shared" si="1837"/>
        <v>22.918805122375488</v>
      </c>
      <c r="BA1086">
        <f t="shared" si="1838"/>
        <v>2.8058942460826022</v>
      </c>
      <c r="BB1086">
        <f t="shared" si="1839"/>
        <v>0.11673650332973322</v>
      </c>
      <c r="BC1086">
        <f t="shared" si="1840"/>
        <v>1.6489601847386803</v>
      </c>
      <c r="BD1086">
        <f t="shared" si="1841"/>
        <v>1.1569340613439218</v>
      </c>
      <c r="BE1086">
        <f t="shared" si="1842"/>
        <v>7.3393981843890704E-2</v>
      </c>
      <c r="BF1086">
        <f t="shared" si="1843"/>
        <v>8.1642561825097832</v>
      </c>
      <c r="BG1086">
        <f t="shared" si="1844"/>
        <v>1.3554487848998429</v>
      </c>
      <c r="BH1086">
        <f t="shared" si="1845"/>
        <v>53.11112029190874</v>
      </c>
      <c r="BI1086">
        <f t="shared" si="1846"/>
        <v>60.04053832972312</v>
      </c>
      <c r="BJ1086">
        <f t="shared" si="1847"/>
        <v>-1.476601275002905E-2</v>
      </c>
    </row>
    <row r="1087" spans="1:62" x14ac:dyDescent="0.45">
      <c r="A1087" s="1">
        <v>1010</v>
      </c>
      <c r="B1087" s="1" t="s">
        <v>1140</v>
      </c>
      <c r="C1087" s="1">
        <v>5865.5000321082771</v>
      </c>
      <c r="D1087" s="1">
        <v>0</v>
      </c>
      <c r="E1087">
        <f t="shared" si="1820"/>
        <v>-0.89133069278798316</v>
      </c>
      <c r="F1087">
        <f t="shared" si="1821"/>
        <v>0.12469648512269918</v>
      </c>
      <c r="G1087">
        <f t="shared" si="1822"/>
        <v>68.762230184719996</v>
      </c>
      <c r="H1087">
        <f t="shared" si="1823"/>
        <v>1.8117290434366868</v>
      </c>
      <c r="I1087">
        <f t="shared" si="1824"/>
        <v>1.5055141577311359</v>
      </c>
      <c r="J1087">
        <f t="shared" si="1825"/>
        <v>24.865476608276367</v>
      </c>
      <c r="K1087" s="1">
        <v>6</v>
      </c>
      <c r="L1087">
        <f t="shared" si="1826"/>
        <v>1.4200000166893005</v>
      </c>
      <c r="M1087" s="1">
        <v>1</v>
      </c>
      <c r="N1087">
        <f t="shared" si="1827"/>
        <v>2.8400000333786011</v>
      </c>
      <c r="O1087" s="1">
        <v>20.965070724487305</v>
      </c>
      <c r="P1087" s="1">
        <v>24.865476608276367</v>
      </c>
      <c r="Q1087" s="1">
        <v>19.955547332763672</v>
      </c>
      <c r="R1087">
        <v>921</v>
      </c>
      <c r="S1087" s="1">
        <v>50.363491058349609</v>
      </c>
      <c r="T1087" s="1">
        <v>58.429420471191406</v>
      </c>
      <c r="U1087" s="1">
        <f t="shared" si="1741"/>
        <v>51.322433254066496</v>
      </c>
      <c r="V1087" s="1">
        <v>14.076815605163574</v>
      </c>
      <c r="W1087" s="1">
        <v>16.217695236206055</v>
      </c>
      <c r="X1087" s="1">
        <v>57.489616394042969</v>
      </c>
      <c r="Y1087" s="1">
        <v>66.196304321289063</v>
      </c>
      <c r="Z1087" s="1">
        <v>499.51812744140625</v>
      </c>
      <c r="AA1087" s="1">
        <v>1999.0350341796875</v>
      </c>
      <c r="AB1087" s="1">
        <v>80.609642028808594</v>
      </c>
      <c r="AC1087" s="1">
        <v>101.66371154785156</v>
      </c>
      <c r="AD1087" s="1">
        <v>2.615689754486084</v>
      </c>
      <c r="AE1087" s="1">
        <v>0.34298762679100037</v>
      </c>
      <c r="AF1087" s="1">
        <v>0.32763230800628662</v>
      </c>
      <c r="AG1087" s="1">
        <v>7.1539203636348248E-3</v>
      </c>
      <c r="AH1087" s="1">
        <v>0.40535303950309753</v>
      </c>
      <c r="AI1087" s="1">
        <v>8.4115862846374512E-3</v>
      </c>
      <c r="AJ1087" s="1">
        <v>0.66666668653488159</v>
      </c>
      <c r="AK1087" s="1">
        <v>-0.21956524252891541</v>
      </c>
      <c r="AL1087" s="1">
        <v>2.737391471862793</v>
      </c>
      <c r="AM1087" s="1">
        <v>1</v>
      </c>
      <c r="AN1087" s="1">
        <v>0</v>
      </c>
      <c r="AO1087" s="1">
        <v>0.15999999642372131</v>
      </c>
      <c r="AP1087" s="1">
        <v>111115</v>
      </c>
      <c r="AQ1087">
        <f t="shared" si="1828"/>
        <v>0.83253021240234359</v>
      </c>
      <c r="AR1087">
        <f t="shared" si="1829"/>
        <v>1.8117290434366867E-3</v>
      </c>
      <c r="AS1087">
        <f t="shared" si="1830"/>
        <v>298.01547660827634</v>
      </c>
      <c r="AT1087">
        <f t="shared" si="1831"/>
        <v>294.11507072448728</v>
      </c>
      <c r="AU1087">
        <f t="shared" si="1832"/>
        <v>319.84559831964361</v>
      </c>
      <c r="AV1087">
        <f t="shared" si="1833"/>
        <v>2.2320032525979205</v>
      </c>
      <c r="AW1087">
        <f t="shared" si="1834"/>
        <v>3.1542652481957547</v>
      </c>
      <c r="AX1087">
        <f t="shared" si="1835"/>
        <v>31.026461656488806</v>
      </c>
      <c r="AY1087">
        <f t="shared" si="1836"/>
        <v>14.808766420282751</v>
      </c>
      <c r="AZ1087">
        <f t="shared" si="1837"/>
        <v>22.915273666381836</v>
      </c>
      <c r="BA1087">
        <f t="shared" si="1838"/>
        <v>2.8052941881372786</v>
      </c>
      <c r="BB1087">
        <f t="shared" si="1839"/>
        <v>0.11945169419556041</v>
      </c>
      <c r="BC1087">
        <f t="shared" si="1840"/>
        <v>1.6487510904646188</v>
      </c>
      <c r="BD1087">
        <f t="shared" si="1841"/>
        <v>1.1565430976726598</v>
      </c>
      <c r="BE1087">
        <f t="shared" si="1842"/>
        <v>7.5111446984632638E-2</v>
      </c>
      <c r="BF1087">
        <f t="shared" si="1843"/>
        <v>6.9906235348863461</v>
      </c>
      <c r="BG1087">
        <f t="shared" si="1844"/>
        <v>1.1768425842700798</v>
      </c>
      <c r="BH1087">
        <f t="shared" si="1845"/>
        <v>53.17187335602582</v>
      </c>
      <c r="BI1087">
        <f t="shared" si="1846"/>
        <v>58.853116394121479</v>
      </c>
      <c r="BJ1087">
        <f t="shared" si="1847"/>
        <v>-8.0528824332563812E-3</v>
      </c>
    </row>
    <row r="1088" spans="1:62" x14ac:dyDescent="0.45">
      <c r="A1088" s="1">
        <v>1011</v>
      </c>
      <c r="B1088" s="1" t="s">
        <v>1141</v>
      </c>
      <c r="C1088" s="1">
        <v>5870.5000319965184</v>
      </c>
      <c r="D1088" s="1">
        <v>0</v>
      </c>
      <c r="E1088">
        <f t="shared" si="1820"/>
        <v>-0.51028101019267935</v>
      </c>
      <c r="F1088">
        <f t="shared" si="1821"/>
        <v>0.12478354091618934</v>
      </c>
      <c r="G1088">
        <f t="shared" si="1822"/>
        <v>63.721135400890383</v>
      </c>
      <c r="H1088">
        <f t="shared" si="1823"/>
        <v>1.8126293366809172</v>
      </c>
      <c r="I1088">
        <f t="shared" si="1824"/>
        <v>1.5052567117247533</v>
      </c>
      <c r="J1088">
        <f t="shared" si="1825"/>
        <v>24.865144729614258</v>
      </c>
      <c r="K1088" s="1">
        <v>6</v>
      </c>
      <c r="L1088">
        <f t="shared" si="1826"/>
        <v>1.4200000166893005</v>
      </c>
      <c r="M1088" s="1">
        <v>1</v>
      </c>
      <c r="N1088">
        <f t="shared" si="1827"/>
        <v>2.8400000333786011</v>
      </c>
      <c r="O1088" s="1">
        <v>20.964075088500977</v>
      </c>
      <c r="P1088" s="1">
        <v>24.865144729614258</v>
      </c>
      <c r="Q1088" s="1">
        <v>19.95265007019043</v>
      </c>
      <c r="R1088">
        <v>921</v>
      </c>
      <c r="S1088" s="1">
        <v>50.799976348876953</v>
      </c>
      <c r="T1088" s="1">
        <v>58.4046630859375</v>
      </c>
      <c r="U1088" s="1">
        <f t="shared" si="1741"/>
        <v>51.301201136081339</v>
      </c>
      <c r="V1088" s="1">
        <v>14.077683448791504</v>
      </c>
      <c r="W1088" s="1">
        <v>16.21959114074707</v>
      </c>
      <c r="X1088" s="1">
        <v>57.477939605712891</v>
      </c>
      <c r="Y1088" s="1">
        <v>66.209007263183594</v>
      </c>
      <c r="Z1088" s="1">
        <v>499.5255126953125</v>
      </c>
      <c r="AA1088" s="1">
        <v>1999.01025390625</v>
      </c>
      <c r="AB1088" s="1">
        <v>81.473014831542969</v>
      </c>
      <c r="AC1088" s="1">
        <v>101.66384887695312</v>
      </c>
      <c r="AD1088" s="1">
        <v>2.615689754486084</v>
      </c>
      <c r="AE1088" s="1">
        <v>0.34298762679100037</v>
      </c>
      <c r="AF1088" s="1">
        <v>0.32763230800628662</v>
      </c>
      <c r="AG1088" s="1">
        <v>7.1539203636348248E-3</v>
      </c>
      <c r="AH1088" s="1">
        <v>0.40535303950309753</v>
      </c>
      <c r="AI1088" s="1">
        <v>8.4115862846374512E-3</v>
      </c>
      <c r="AJ1088" s="1">
        <v>0.66666668653488159</v>
      </c>
      <c r="AK1088" s="1">
        <v>-0.21956524252891541</v>
      </c>
      <c r="AL1088" s="1">
        <v>2.737391471862793</v>
      </c>
      <c r="AM1088" s="1">
        <v>1</v>
      </c>
      <c r="AN1088" s="1">
        <v>0</v>
      </c>
      <c r="AO1088" s="1">
        <v>0.15999999642372131</v>
      </c>
      <c r="AP1088" s="1">
        <v>111115</v>
      </c>
      <c r="AQ1088">
        <f t="shared" si="1828"/>
        <v>0.83254252115885397</v>
      </c>
      <c r="AR1088">
        <f t="shared" si="1829"/>
        <v>1.8126293366809171E-3</v>
      </c>
      <c r="AS1088">
        <f t="shared" si="1830"/>
        <v>298.01514472961424</v>
      </c>
      <c r="AT1088">
        <f t="shared" si="1831"/>
        <v>294.11407508850095</v>
      </c>
      <c r="AU1088">
        <f t="shared" si="1832"/>
        <v>319.84163347598223</v>
      </c>
      <c r="AV1088">
        <f t="shared" si="1833"/>
        <v>2.231426708583427</v>
      </c>
      <c r="AW1088">
        <f t="shared" si="1834"/>
        <v>3.1542027743036312</v>
      </c>
      <c r="AX1088">
        <f t="shared" si="1835"/>
        <v>31.025805231132448</v>
      </c>
      <c r="AY1088">
        <f t="shared" si="1836"/>
        <v>14.806214090385378</v>
      </c>
      <c r="AZ1088">
        <f t="shared" si="1837"/>
        <v>22.914609909057617</v>
      </c>
      <c r="BA1088">
        <f t="shared" si="1838"/>
        <v>2.805181416353757</v>
      </c>
      <c r="BB1088">
        <f t="shared" si="1839"/>
        <v>0.1195315784395401</v>
      </c>
      <c r="BC1088">
        <f t="shared" si="1840"/>
        <v>1.6489460625788779</v>
      </c>
      <c r="BD1088">
        <f t="shared" si="1841"/>
        <v>1.1562353537748791</v>
      </c>
      <c r="BE1088">
        <f t="shared" si="1842"/>
        <v>7.5161984106902544E-2</v>
      </c>
      <c r="BF1088">
        <f t="shared" si="1843"/>
        <v>6.4781358796639879</v>
      </c>
      <c r="BG1088">
        <f t="shared" si="1844"/>
        <v>1.091028216482135</v>
      </c>
      <c r="BH1088">
        <f t="shared" si="1845"/>
        <v>53.180298818205507</v>
      </c>
      <c r="BI1088">
        <f t="shared" si="1846"/>
        <v>58.647226239340213</v>
      </c>
      <c r="BJ1088">
        <f t="shared" si="1847"/>
        <v>-4.627140675427065E-3</v>
      </c>
    </row>
    <row r="1089" spans="1:62" x14ac:dyDescent="0.45">
      <c r="A1089" s="1">
        <v>1012</v>
      </c>
      <c r="B1089" s="1" t="s">
        <v>1142</v>
      </c>
      <c r="C1089" s="1">
        <v>5876.0000318735838</v>
      </c>
      <c r="D1089" s="1">
        <v>0</v>
      </c>
      <c r="E1089">
        <f t="shared" si="1820"/>
        <v>-0.3963415682534327</v>
      </c>
      <c r="F1089">
        <f t="shared" si="1821"/>
        <v>0.12501374082873981</v>
      </c>
      <c r="G1089">
        <f t="shared" si="1822"/>
        <v>62.484260541145318</v>
      </c>
      <c r="H1089">
        <f t="shared" si="1823"/>
        <v>1.815415967405748</v>
      </c>
      <c r="I1089">
        <f t="shared" si="1824"/>
        <v>1.5049036402677092</v>
      </c>
      <c r="J1089">
        <f t="shared" si="1825"/>
        <v>24.865337371826172</v>
      </c>
      <c r="K1089" s="1">
        <v>6</v>
      </c>
      <c r="L1089">
        <f t="shared" si="1826"/>
        <v>1.4200000166893005</v>
      </c>
      <c r="M1089" s="1">
        <v>1</v>
      </c>
      <c r="N1089">
        <f t="shared" si="1827"/>
        <v>2.8400000333786011</v>
      </c>
      <c r="O1089" s="1">
        <v>20.962223052978516</v>
      </c>
      <c r="P1089" s="1">
        <v>24.865337371826172</v>
      </c>
      <c r="Q1089" s="1">
        <v>19.951578140258789</v>
      </c>
      <c r="R1089">
        <v>921</v>
      </c>
      <c r="S1089" s="1">
        <v>51.217445373535156</v>
      </c>
      <c r="T1089" s="1">
        <v>58.681133270263672</v>
      </c>
      <c r="U1089" s="1">
        <f t="shared" si="1741"/>
        <v>51.581043003074221</v>
      </c>
      <c r="V1089" s="1">
        <v>14.078207969665527</v>
      </c>
      <c r="W1089" s="1">
        <v>16.223470687866211</v>
      </c>
      <c r="X1089" s="1">
        <v>57.47607421875</v>
      </c>
      <c r="Y1089" s="1">
        <v>66.230583190917969</v>
      </c>
      <c r="Z1089" s="1">
        <v>499.50906372070312</v>
      </c>
      <c r="AA1089" s="1">
        <v>1998.9791259765625</v>
      </c>
      <c r="AB1089" s="1">
        <v>82.889328002929688</v>
      </c>
      <c r="AC1089" s="1">
        <v>101.66353607177734</v>
      </c>
      <c r="AD1089" s="1">
        <v>2.615689754486084</v>
      </c>
      <c r="AE1089" s="1">
        <v>0.34298762679100037</v>
      </c>
      <c r="AF1089" s="1">
        <v>0.32763230800628662</v>
      </c>
      <c r="AG1089" s="1">
        <v>7.1539203636348248E-3</v>
      </c>
      <c r="AH1089" s="1">
        <v>0.40535303950309753</v>
      </c>
      <c r="AI1089" s="1">
        <v>8.4115862846374512E-3</v>
      </c>
      <c r="AJ1089" s="1">
        <v>0.66666668653488159</v>
      </c>
      <c r="AK1089" s="1">
        <v>-0.21956524252891541</v>
      </c>
      <c r="AL1089" s="1">
        <v>2.737391471862793</v>
      </c>
      <c r="AM1089" s="1">
        <v>1</v>
      </c>
      <c r="AN1089" s="1">
        <v>0</v>
      </c>
      <c r="AO1089" s="1">
        <v>0.15999999642372131</v>
      </c>
      <c r="AP1089" s="1">
        <v>111115</v>
      </c>
      <c r="AQ1089">
        <f t="shared" si="1828"/>
        <v>0.83251510620117164</v>
      </c>
      <c r="AR1089">
        <f t="shared" si="1829"/>
        <v>1.8154159674057479E-3</v>
      </c>
      <c r="AS1089">
        <f t="shared" si="1830"/>
        <v>298.01533737182615</v>
      </c>
      <c r="AT1089">
        <f t="shared" si="1831"/>
        <v>294.11222305297849</v>
      </c>
      <c r="AU1089">
        <f t="shared" si="1832"/>
        <v>319.83665300734356</v>
      </c>
      <c r="AV1089">
        <f t="shared" si="1833"/>
        <v>2.2297166025796327</v>
      </c>
      <c r="AW1089">
        <f t="shared" si="1834"/>
        <v>3.1542390377530181</v>
      </c>
      <c r="AX1089">
        <f t="shared" si="1835"/>
        <v>31.026257394057549</v>
      </c>
      <c r="AY1089">
        <f t="shared" si="1836"/>
        <v>14.802786706191338</v>
      </c>
      <c r="AZ1089">
        <f t="shared" si="1837"/>
        <v>22.913780212402344</v>
      </c>
      <c r="BA1089">
        <f t="shared" si="1838"/>
        <v>2.8050404572016676</v>
      </c>
      <c r="BB1089">
        <f t="shared" si="1839"/>
        <v>0.11974279216335852</v>
      </c>
      <c r="BC1089">
        <f t="shared" si="1840"/>
        <v>1.6493353974853089</v>
      </c>
      <c r="BD1089">
        <f t="shared" si="1841"/>
        <v>1.1557050597163587</v>
      </c>
      <c r="BE1089">
        <f t="shared" si="1842"/>
        <v>7.529560610153585E-2</v>
      </c>
      <c r="BF1089">
        <f t="shared" si="1843"/>
        <v>6.3523708754430608</v>
      </c>
      <c r="BG1089">
        <f t="shared" si="1844"/>
        <v>1.0648100515265417</v>
      </c>
      <c r="BH1089">
        <f t="shared" si="1845"/>
        <v>53.195349249463852</v>
      </c>
      <c r="BI1089">
        <f t="shared" si="1846"/>
        <v>58.869535069859992</v>
      </c>
      <c r="BJ1089">
        <f t="shared" si="1847"/>
        <v>-3.5813987863675015E-3</v>
      </c>
    </row>
    <row r="1090" spans="1:62" x14ac:dyDescent="0.45">
      <c r="A1090" s="1">
        <v>1013</v>
      </c>
      <c r="B1090" s="1" t="s">
        <v>1143</v>
      </c>
      <c r="C1090" s="1">
        <v>5881.0000317618251</v>
      </c>
      <c r="D1090" s="1">
        <v>0</v>
      </c>
      <c r="E1090">
        <f t="shared" si="1820"/>
        <v>-0.47133945087666468</v>
      </c>
      <c r="F1090">
        <f t="shared" si="1821"/>
        <v>0.12527989720284274</v>
      </c>
      <c r="G1090">
        <f t="shared" si="1822"/>
        <v>63.554380316050327</v>
      </c>
      <c r="H1090">
        <f t="shared" si="1823"/>
        <v>1.8187793485664459</v>
      </c>
      <c r="I1090">
        <f t="shared" si="1824"/>
        <v>1.5046217133952884</v>
      </c>
      <c r="J1090">
        <f t="shared" si="1825"/>
        <v>24.866504669189453</v>
      </c>
      <c r="K1090" s="1">
        <v>6</v>
      </c>
      <c r="L1090">
        <f t="shared" si="1826"/>
        <v>1.4200000166893005</v>
      </c>
      <c r="M1090" s="1">
        <v>1</v>
      </c>
      <c r="N1090">
        <f t="shared" si="1827"/>
        <v>2.8400000333786011</v>
      </c>
      <c r="O1090" s="1">
        <v>20.961709976196289</v>
      </c>
      <c r="P1090" s="1">
        <v>24.866504669189453</v>
      </c>
      <c r="Q1090" s="1">
        <v>19.952613830566406</v>
      </c>
      <c r="R1090">
        <v>921</v>
      </c>
      <c r="S1090" s="1">
        <v>51.228584289550781</v>
      </c>
      <c r="T1090" s="1">
        <v>58.781845092773438</v>
      </c>
      <c r="U1090" s="1">
        <f t="shared" si="1741"/>
        <v>51.68184478888147</v>
      </c>
      <c r="V1090" s="1">
        <v>14.079115867614746</v>
      </c>
      <c r="W1090" s="1">
        <v>16.228368759155273</v>
      </c>
      <c r="X1090" s="1">
        <v>57.481082916259766</v>
      </c>
      <c r="Y1090" s="1">
        <v>66.251930236816406</v>
      </c>
      <c r="Z1090" s="1">
        <v>499.5029296875</v>
      </c>
      <c r="AA1090" s="1">
        <v>1998.96435546875</v>
      </c>
      <c r="AB1090" s="1">
        <v>83.918266296386719</v>
      </c>
      <c r="AC1090" s="1">
        <v>101.66376495361328</v>
      </c>
      <c r="AD1090" s="1">
        <v>2.615689754486084</v>
      </c>
      <c r="AE1090" s="1">
        <v>0.34298762679100037</v>
      </c>
      <c r="AF1090" s="1">
        <v>0.32763230800628662</v>
      </c>
      <c r="AG1090" s="1">
        <v>7.1539203636348248E-3</v>
      </c>
      <c r="AH1090" s="1">
        <v>0.40535303950309753</v>
      </c>
      <c r="AI1090" s="1">
        <v>8.4115862846374512E-3</v>
      </c>
      <c r="AJ1090" s="1">
        <v>1</v>
      </c>
      <c r="AK1090" s="1">
        <v>-0.21956524252891541</v>
      </c>
      <c r="AL1090" s="1">
        <v>2.737391471862793</v>
      </c>
      <c r="AM1090" s="1">
        <v>1</v>
      </c>
      <c r="AN1090" s="1">
        <v>0</v>
      </c>
      <c r="AO1090" s="1">
        <v>0.15999999642372131</v>
      </c>
      <c r="AP1090" s="1">
        <v>111115</v>
      </c>
      <c r="AQ1090">
        <f t="shared" si="1828"/>
        <v>0.83250488281250001</v>
      </c>
      <c r="AR1090">
        <f t="shared" si="1829"/>
        <v>1.8187793485664459E-3</v>
      </c>
      <c r="AS1090">
        <f t="shared" si="1830"/>
        <v>298.01650466918943</v>
      </c>
      <c r="AT1090">
        <f t="shared" si="1831"/>
        <v>294.11170997619627</v>
      </c>
      <c r="AU1090">
        <f t="shared" si="1832"/>
        <v>319.83428972614638</v>
      </c>
      <c r="AV1090">
        <f t="shared" si="1833"/>
        <v>2.2277847634036569</v>
      </c>
      <c r="AW1090">
        <f t="shared" si="1834"/>
        <v>3.1544587805066109</v>
      </c>
      <c r="AX1090">
        <f t="shared" si="1835"/>
        <v>31.028349008576598</v>
      </c>
      <c r="AY1090">
        <f t="shared" si="1836"/>
        <v>14.799980249421324</v>
      </c>
      <c r="AZ1090">
        <f t="shared" si="1837"/>
        <v>22.914107322692871</v>
      </c>
      <c r="BA1090">
        <f t="shared" si="1838"/>
        <v>2.8050960300124692</v>
      </c>
      <c r="BB1090">
        <f t="shared" si="1839"/>
        <v>0.11998695589187609</v>
      </c>
      <c r="BC1090">
        <f t="shared" si="1840"/>
        <v>1.6498370671113225</v>
      </c>
      <c r="BD1090">
        <f t="shared" si="1841"/>
        <v>1.1552589629011467</v>
      </c>
      <c r="BE1090">
        <f t="shared" si="1842"/>
        <v>7.5450077129415968E-2</v>
      </c>
      <c r="BF1090">
        <f t="shared" si="1843"/>
        <v>6.4611775822234865</v>
      </c>
      <c r="BG1090">
        <f t="shared" si="1844"/>
        <v>1.0811906331920094</v>
      </c>
      <c r="BH1090">
        <f t="shared" si="1845"/>
        <v>53.211409943066748</v>
      </c>
      <c r="BI1090">
        <f t="shared" si="1846"/>
        <v>59.005897293901938</v>
      </c>
      <c r="BJ1090">
        <f t="shared" si="1847"/>
        <v>-4.2505305220619316E-3</v>
      </c>
    </row>
    <row r="1091" spans="1:62" x14ac:dyDescent="0.45">
      <c r="A1091" s="1">
        <v>1014</v>
      </c>
      <c r="B1091" s="1" t="s">
        <v>1144</v>
      </c>
      <c r="C1091" s="1">
        <v>5886.0000316500664</v>
      </c>
      <c r="D1091" s="1">
        <v>0</v>
      </c>
      <c r="E1091">
        <f t="shared" si="1820"/>
        <v>-0.69291459707380632</v>
      </c>
      <c r="F1091">
        <f t="shared" si="1821"/>
        <v>0.12566524335545887</v>
      </c>
      <c r="G1091">
        <f t="shared" si="1822"/>
        <v>66.236155878376152</v>
      </c>
      <c r="H1091">
        <f t="shared" si="1823"/>
        <v>1.8232246418741092</v>
      </c>
      <c r="I1091">
        <f t="shared" si="1824"/>
        <v>1.5038659542265458</v>
      </c>
      <c r="J1091">
        <f t="shared" si="1825"/>
        <v>24.865886688232422</v>
      </c>
      <c r="K1091" s="1">
        <v>6</v>
      </c>
      <c r="L1091">
        <f t="shared" si="1826"/>
        <v>1.4200000166893005</v>
      </c>
      <c r="M1091" s="1">
        <v>1</v>
      </c>
      <c r="N1091">
        <f t="shared" si="1827"/>
        <v>2.8400000333786011</v>
      </c>
      <c r="O1091" s="1">
        <v>20.96070671081543</v>
      </c>
      <c r="P1091" s="1">
        <v>24.865886688232422</v>
      </c>
      <c r="Q1091" s="1">
        <v>19.953428268432617</v>
      </c>
      <c r="R1091">
        <v>921</v>
      </c>
      <c r="S1091" s="1">
        <v>50.759819030761719</v>
      </c>
      <c r="T1091" s="1">
        <v>58.583194732666016</v>
      </c>
      <c r="U1091" s="1">
        <f t="shared" si="1741"/>
        <v>51.479408452798687</v>
      </c>
      <c r="V1091" s="1">
        <v>14.080141067504883</v>
      </c>
      <c r="W1091" s="1">
        <v>16.234653472900391</v>
      </c>
      <c r="X1091" s="1">
        <v>57.487453460693359</v>
      </c>
      <c r="Y1091" s="1">
        <v>66.280380249023437</v>
      </c>
      <c r="Z1091" s="1">
        <v>499.49822998046875</v>
      </c>
      <c r="AA1091" s="1">
        <v>1998.9376220703125</v>
      </c>
      <c r="AB1091" s="1">
        <v>82.937507629394531</v>
      </c>
      <c r="AC1091" s="1">
        <v>101.66379547119141</v>
      </c>
      <c r="AD1091" s="1">
        <v>2.615689754486084</v>
      </c>
      <c r="AE1091" s="1">
        <v>0.34298762679100037</v>
      </c>
      <c r="AF1091" s="1">
        <v>0.32763230800628662</v>
      </c>
      <c r="AG1091" s="1">
        <v>7.1539203636348248E-3</v>
      </c>
      <c r="AH1091" s="1">
        <v>0.40535303950309753</v>
      </c>
      <c r="AI1091" s="1">
        <v>8.4115862846374512E-3</v>
      </c>
      <c r="AJ1091" s="1">
        <v>0.66666668653488159</v>
      </c>
      <c r="AK1091" s="1">
        <v>-0.21956524252891541</v>
      </c>
      <c r="AL1091" s="1">
        <v>2.737391471862793</v>
      </c>
      <c r="AM1091" s="1">
        <v>1</v>
      </c>
      <c r="AN1091" s="1">
        <v>0</v>
      </c>
      <c r="AO1091" s="1">
        <v>0.15999999642372131</v>
      </c>
      <c r="AP1091" s="1">
        <v>111115</v>
      </c>
      <c r="AQ1091">
        <f t="shared" si="1828"/>
        <v>0.83249704996744778</v>
      </c>
      <c r="AR1091">
        <f t="shared" si="1829"/>
        <v>1.8232246418741092E-3</v>
      </c>
      <c r="AS1091">
        <f t="shared" si="1830"/>
        <v>298.0158866882324</v>
      </c>
      <c r="AT1091">
        <f t="shared" si="1831"/>
        <v>294.11070671081541</v>
      </c>
      <c r="AU1091">
        <f t="shared" si="1832"/>
        <v>319.83001238249199</v>
      </c>
      <c r="AV1091">
        <f t="shared" si="1833"/>
        <v>2.2254643239426746</v>
      </c>
      <c r="AW1091">
        <f t="shared" si="1834"/>
        <v>3.1543424444411583</v>
      </c>
      <c r="AX1091">
        <f t="shared" si="1835"/>
        <v>31.027195372958591</v>
      </c>
      <c r="AY1091">
        <f t="shared" si="1836"/>
        <v>14.7925419000582</v>
      </c>
      <c r="AZ1091">
        <f t="shared" si="1837"/>
        <v>22.913296699523926</v>
      </c>
      <c r="BA1091">
        <f t="shared" si="1838"/>
        <v>2.8049583148984971</v>
      </c>
      <c r="BB1091">
        <f t="shared" si="1839"/>
        <v>0.12034038302429655</v>
      </c>
      <c r="BC1091">
        <f t="shared" si="1840"/>
        <v>1.6504764902146125</v>
      </c>
      <c r="BD1091">
        <f t="shared" si="1841"/>
        <v>1.1544818246838846</v>
      </c>
      <c r="BE1091">
        <f t="shared" si="1842"/>
        <v>7.5673680832686163E-2</v>
      </c>
      <c r="BF1091">
        <f t="shared" si="1843"/>
        <v>6.7338190040171861</v>
      </c>
      <c r="BG1091">
        <f t="shared" si="1844"/>
        <v>1.1306340697299466</v>
      </c>
      <c r="BH1091">
        <f t="shared" si="1845"/>
        <v>53.239140528536453</v>
      </c>
      <c r="BI1091">
        <f t="shared" si="1846"/>
        <v>58.912573146417934</v>
      </c>
      <c r="BJ1091">
        <f t="shared" si="1847"/>
        <v>-6.2618513566198939E-3</v>
      </c>
    </row>
    <row r="1092" spans="1:62" x14ac:dyDescent="0.45">
      <c r="A1092" s="1">
        <v>1015</v>
      </c>
      <c r="B1092" s="1" t="s">
        <v>1145</v>
      </c>
      <c r="C1092" s="1">
        <v>5891.5000315271318</v>
      </c>
      <c r="D1092" s="1">
        <v>0</v>
      </c>
      <c r="E1092">
        <f t="shared" si="1820"/>
        <v>-0.78766520308113541</v>
      </c>
      <c r="F1092">
        <f t="shared" si="1821"/>
        <v>0.1259511853535272</v>
      </c>
      <c r="G1092">
        <f t="shared" si="1822"/>
        <v>66.990153491198171</v>
      </c>
      <c r="H1092">
        <f t="shared" si="1823"/>
        <v>1.8279202485724053</v>
      </c>
      <c r="I1092">
        <f t="shared" si="1824"/>
        <v>1.5044494408656208</v>
      </c>
      <c r="J1092">
        <f t="shared" si="1825"/>
        <v>24.873161315917969</v>
      </c>
      <c r="K1092" s="1">
        <v>6</v>
      </c>
      <c r="L1092">
        <f t="shared" si="1826"/>
        <v>1.4200000166893005</v>
      </c>
      <c r="M1092" s="1">
        <v>1</v>
      </c>
      <c r="N1092">
        <f t="shared" si="1827"/>
        <v>2.8400000333786011</v>
      </c>
      <c r="O1092" s="1">
        <v>20.960823059082031</v>
      </c>
      <c r="P1092" s="1">
        <v>24.873161315917969</v>
      </c>
      <c r="Q1092" s="1">
        <v>19.967395782470703</v>
      </c>
      <c r="R1092">
        <v>921</v>
      </c>
      <c r="S1092" s="1">
        <v>50.169147491455078</v>
      </c>
      <c r="T1092" s="1">
        <v>58.111846923828125</v>
      </c>
      <c r="U1092" s="1">
        <f t="shared" si="1741"/>
        <v>51.003290093636906</v>
      </c>
      <c r="V1092" s="1">
        <v>14.082337379455566</v>
      </c>
      <c r="W1092" s="1">
        <v>16.242338180541992</v>
      </c>
      <c r="X1092" s="1">
        <v>57.497165679931641</v>
      </c>
      <c r="Y1092" s="1">
        <v>66.31201171875</v>
      </c>
      <c r="Z1092" s="1">
        <v>499.50830078125</v>
      </c>
      <c r="AA1092" s="1">
        <v>1998.895751953125</v>
      </c>
      <c r="AB1092" s="1">
        <v>78.712554931640625</v>
      </c>
      <c r="AC1092" s="1">
        <v>101.66410064697266</v>
      </c>
      <c r="AD1092" s="1">
        <v>2.615689754486084</v>
      </c>
      <c r="AE1092" s="1">
        <v>0.34298762679100037</v>
      </c>
      <c r="AF1092" s="1">
        <v>0.32763230800628662</v>
      </c>
      <c r="AG1092" s="1">
        <v>7.1539203636348248E-3</v>
      </c>
      <c r="AH1092" s="1">
        <v>0.40535303950309753</v>
      </c>
      <c r="AI1092" s="1">
        <v>8.4115862846374512E-3</v>
      </c>
      <c r="AJ1092" s="1">
        <v>0.66666668653488159</v>
      </c>
      <c r="AK1092" s="1">
        <v>-0.21956524252891541</v>
      </c>
      <c r="AL1092" s="1">
        <v>2.737391471862793</v>
      </c>
      <c r="AM1092" s="1">
        <v>1</v>
      </c>
      <c r="AN1092" s="1">
        <v>0</v>
      </c>
      <c r="AO1092" s="1">
        <v>0.15999999642372131</v>
      </c>
      <c r="AP1092" s="1">
        <v>111115</v>
      </c>
      <c r="AQ1092">
        <f t="shared" si="1828"/>
        <v>0.83251383463541662</v>
      </c>
      <c r="AR1092">
        <f t="shared" si="1829"/>
        <v>1.8279202485724053E-3</v>
      </c>
      <c r="AS1092">
        <f t="shared" si="1830"/>
        <v>298.02316131591795</v>
      </c>
      <c r="AT1092">
        <f t="shared" si="1831"/>
        <v>294.11082305908201</v>
      </c>
      <c r="AU1092">
        <f t="shared" si="1832"/>
        <v>319.82331316389173</v>
      </c>
      <c r="AV1092">
        <f t="shared" si="1833"/>
        <v>2.2220840603600913</v>
      </c>
      <c r="AW1092">
        <f t="shared" si="1834"/>
        <v>3.1557121443944087</v>
      </c>
      <c r="AX1092">
        <f t="shared" si="1835"/>
        <v>31.0405750339796</v>
      </c>
      <c r="AY1092">
        <f t="shared" si="1836"/>
        <v>14.798236853437608</v>
      </c>
      <c r="AZ1092">
        <f t="shared" si="1837"/>
        <v>22.9169921875</v>
      </c>
      <c r="BA1092">
        <f t="shared" si="1838"/>
        <v>2.8055861817865764</v>
      </c>
      <c r="BB1092">
        <f t="shared" si="1839"/>
        <v>0.12060258049726126</v>
      </c>
      <c r="BC1092">
        <f t="shared" si="1840"/>
        <v>1.6512627035287879</v>
      </c>
      <c r="BD1092">
        <f t="shared" si="1841"/>
        <v>1.1543234782577885</v>
      </c>
      <c r="BE1092">
        <f t="shared" si="1842"/>
        <v>7.5839571220485583E-2</v>
      </c>
      <c r="BF1092">
        <f t="shared" si="1843"/>
        <v>6.8104937068853175</v>
      </c>
      <c r="BG1092">
        <f t="shared" si="1844"/>
        <v>1.1527796316473569</v>
      </c>
      <c r="BH1092">
        <f t="shared" si="1845"/>
        <v>53.245305183470663</v>
      </c>
      <c r="BI1092">
        <f t="shared" si="1846"/>
        <v>58.48626523779361</v>
      </c>
      <c r="BJ1092">
        <f t="shared" si="1847"/>
        <v>-7.1708244576633206E-3</v>
      </c>
    </row>
    <row r="1093" spans="1:62" x14ac:dyDescent="0.45">
      <c r="A1093" s="1">
        <v>1016</v>
      </c>
      <c r="B1093" s="1" t="s">
        <v>1146</v>
      </c>
      <c r="C1093" s="1">
        <v>5896.5000314153731</v>
      </c>
      <c r="D1093" s="1">
        <v>0</v>
      </c>
      <c r="E1093">
        <f t="shared" si="1820"/>
        <v>-0.75559369479362837</v>
      </c>
      <c r="F1093">
        <f t="shared" si="1821"/>
        <v>0.12648507480064861</v>
      </c>
      <c r="G1093">
        <f t="shared" si="1822"/>
        <v>66.054131195668447</v>
      </c>
      <c r="H1093">
        <f t="shared" si="1823"/>
        <v>1.8331661696395665</v>
      </c>
      <c r="I1093">
        <f t="shared" si="1824"/>
        <v>1.502668319870369</v>
      </c>
      <c r="J1093">
        <f t="shared" si="1825"/>
        <v>24.867948532104492</v>
      </c>
      <c r="K1093" s="1">
        <v>6</v>
      </c>
      <c r="L1093">
        <f t="shared" si="1826"/>
        <v>1.4200000166893005</v>
      </c>
      <c r="M1093" s="1">
        <v>1</v>
      </c>
      <c r="N1093">
        <f t="shared" si="1827"/>
        <v>2.8400000333786011</v>
      </c>
      <c r="O1093" s="1">
        <v>20.968154907226562</v>
      </c>
      <c r="P1093" s="1">
        <v>24.867948532104492</v>
      </c>
      <c r="Q1093" s="1">
        <v>20.019931793212891</v>
      </c>
      <c r="R1093">
        <v>921</v>
      </c>
      <c r="S1093" s="1">
        <v>49.711589813232422</v>
      </c>
      <c r="T1093" s="1">
        <v>57.620220184326172</v>
      </c>
      <c r="U1093" s="1">
        <f t="shared" si="1741"/>
        <v>50.507967896025342</v>
      </c>
      <c r="V1093" s="1">
        <v>14.084070205688477</v>
      </c>
      <c r="W1093" s="1">
        <v>16.250225067138672</v>
      </c>
      <c r="X1093" s="1">
        <v>57.483177185058594</v>
      </c>
      <c r="Y1093" s="1">
        <v>66.319297790527344</v>
      </c>
      <c r="Z1093" s="1">
        <v>499.5146484375</v>
      </c>
      <c r="AA1093" s="1">
        <v>1998.89697265625</v>
      </c>
      <c r="AB1093" s="1">
        <v>76.063392639160156</v>
      </c>
      <c r="AC1093" s="1">
        <v>101.66396331787109</v>
      </c>
      <c r="AD1093" s="1">
        <v>2.615689754486084</v>
      </c>
      <c r="AE1093" s="1">
        <v>0.34298762679100037</v>
      </c>
      <c r="AF1093" s="1">
        <v>0.32763230800628662</v>
      </c>
      <c r="AG1093" s="1">
        <v>7.1539203636348248E-3</v>
      </c>
      <c r="AH1093" s="1">
        <v>0.40535303950309753</v>
      </c>
      <c r="AI1093" s="1">
        <v>8.4115862846374512E-3</v>
      </c>
      <c r="AJ1093" s="1">
        <v>0.66666668653488159</v>
      </c>
      <c r="AK1093" s="1">
        <v>-0.21956524252891541</v>
      </c>
      <c r="AL1093" s="1">
        <v>2.737391471862793</v>
      </c>
      <c r="AM1093" s="1">
        <v>1</v>
      </c>
      <c r="AN1093" s="1">
        <v>0</v>
      </c>
      <c r="AO1093" s="1">
        <v>0.15999999642372131</v>
      </c>
      <c r="AP1093" s="1">
        <v>111115</v>
      </c>
      <c r="AQ1093">
        <f t="shared" si="1828"/>
        <v>0.83252441406249977</v>
      </c>
      <c r="AR1093">
        <f t="shared" si="1829"/>
        <v>1.8331661696395665E-3</v>
      </c>
      <c r="AS1093">
        <f t="shared" si="1830"/>
        <v>298.01794853210447</v>
      </c>
      <c r="AT1093">
        <f t="shared" si="1831"/>
        <v>294.11815490722654</v>
      </c>
      <c r="AU1093">
        <f t="shared" si="1832"/>
        <v>319.82350847638736</v>
      </c>
      <c r="AV1093">
        <f t="shared" si="1833"/>
        <v>2.221061099384416</v>
      </c>
      <c r="AW1093">
        <f t="shared" si="1834"/>
        <v>3.1547306050031043</v>
      </c>
      <c r="AX1093">
        <f t="shared" si="1835"/>
        <v>31.030962221483126</v>
      </c>
      <c r="AY1093">
        <f t="shared" si="1836"/>
        <v>14.780737154344454</v>
      </c>
      <c r="AZ1093">
        <f t="shared" si="1837"/>
        <v>22.918051719665527</v>
      </c>
      <c r="BA1093">
        <f t="shared" si="1838"/>
        <v>2.8057662199778353</v>
      </c>
      <c r="BB1093">
        <f t="shared" si="1839"/>
        <v>0.1210920006526563</v>
      </c>
      <c r="BC1093">
        <f t="shared" si="1840"/>
        <v>1.6520622851327353</v>
      </c>
      <c r="BD1093">
        <f t="shared" si="1841"/>
        <v>1.1537039348450999</v>
      </c>
      <c r="BE1093">
        <f t="shared" si="1842"/>
        <v>7.6149235559749257E-2</v>
      </c>
      <c r="BF1093">
        <f t="shared" si="1843"/>
        <v>6.7153247708702821</v>
      </c>
      <c r="BG1093">
        <f t="shared" si="1844"/>
        <v>1.1463706834920506</v>
      </c>
      <c r="BH1093">
        <f t="shared" si="1845"/>
        <v>53.294577035373095</v>
      </c>
      <c r="BI1093">
        <f t="shared" si="1846"/>
        <v>57.97939323924966</v>
      </c>
      <c r="BJ1093">
        <f t="shared" si="1847"/>
        <v>-6.9454066565430564E-3</v>
      </c>
    </row>
    <row r="1094" spans="1:62" x14ac:dyDescent="0.45">
      <c r="A1094" s="1">
        <v>1017</v>
      </c>
      <c r="B1094" s="1" t="s">
        <v>1147</v>
      </c>
      <c r="C1094" s="1">
        <v>5901.5000313036144</v>
      </c>
      <c r="D1094" s="1">
        <v>0</v>
      </c>
      <c r="E1094">
        <f t="shared" si="1820"/>
        <v>-0.50928600554590542</v>
      </c>
      <c r="F1094">
        <f t="shared" si="1821"/>
        <v>0.12716100975241956</v>
      </c>
      <c r="G1094">
        <f t="shared" si="1822"/>
        <v>62.500709750894771</v>
      </c>
      <c r="H1094">
        <f t="shared" si="1823"/>
        <v>1.839075052104669</v>
      </c>
      <c r="I1094">
        <f t="shared" si="1824"/>
        <v>1.4998485960966932</v>
      </c>
      <c r="J1094">
        <f t="shared" si="1825"/>
        <v>24.857448577880859</v>
      </c>
      <c r="K1094" s="1">
        <v>6</v>
      </c>
      <c r="L1094">
        <f t="shared" si="1826"/>
        <v>1.4200000166893005</v>
      </c>
      <c r="M1094" s="1">
        <v>1</v>
      </c>
      <c r="N1094">
        <f t="shared" si="1827"/>
        <v>2.8400000333786011</v>
      </c>
      <c r="O1094" s="1">
        <v>20.987005233764648</v>
      </c>
      <c r="P1094" s="1">
        <v>24.857448577880859</v>
      </c>
      <c r="Q1094" s="1">
        <v>20.088397979736328</v>
      </c>
      <c r="R1094">
        <v>921</v>
      </c>
      <c r="S1094" s="1">
        <v>49.672554016113281</v>
      </c>
      <c r="T1094" s="1">
        <v>57.286029815673828</v>
      </c>
      <c r="U1094" s="1">
        <f t="shared" si="1741"/>
        <v>50.173462255310277</v>
      </c>
      <c r="V1094" s="1">
        <v>14.085378646850586</v>
      </c>
      <c r="W1094" s="1">
        <v>16.258523941040039</v>
      </c>
      <c r="X1094" s="1">
        <v>57.430263519287109</v>
      </c>
      <c r="Y1094" s="1">
        <v>66.28472900390625</v>
      </c>
      <c r="Z1094" s="1">
        <v>499.508544921875</v>
      </c>
      <c r="AA1094" s="1">
        <v>1998.856201171875</v>
      </c>
      <c r="AB1094" s="1">
        <v>73.272346496582031</v>
      </c>
      <c r="AC1094" s="1">
        <v>101.66394805908203</v>
      </c>
      <c r="AD1094" s="1">
        <v>2.615689754486084</v>
      </c>
      <c r="AE1094" s="1">
        <v>0.34298762679100037</v>
      </c>
      <c r="AF1094" s="1">
        <v>0.32763230800628662</v>
      </c>
      <c r="AG1094" s="1">
        <v>7.1539203636348248E-3</v>
      </c>
      <c r="AH1094" s="1">
        <v>0.40535303950309753</v>
      </c>
      <c r="AI1094" s="1">
        <v>8.4115862846374512E-3</v>
      </c>
      <c r="AJ1094" s="1">
        <v>0.66666668653488159</v>
      </c>
      <c r="AK1094" s="1">
        <v>-0.21956524252891541</v>
      </c>
      <c r="AL1094" s="1">
        <v>2.737391471862793</v>
      </c>
      <c r="AM1094" s="1">
        <v>1</v>
      </c>
      <c r="AN1094" s="1">
        <v>0</v>
      </c>
      <c r="AO1094" s="1">
        <v>0.15999999642372131</v>
      </c>
      <c r="AP1094" s="1">
        <v>111115</v>
      </c>
      <c r="AQ1094">
        <f t="shared" si="1828"/>
        <v>0.83251424153645814</v>
      </c>
      <c r="AR1094">
        <f t="shared" si="1829"/>
        <v>1.839075052104669E-3</v>
      </c>
      <c r="AS1094">
        <f t="shared" si="1830"/>
        <v>298.00744857788084</v>
      </c>
      <c r="AT1094">
        <f t="shared" si="1831"/>
        <v>294.13700523376463</v>
      </c>
      <c r="AU1094">
        <f t="shared" si="1832"/>
        <v>319.81698503903317</v>
      </c>
      <c r="AV1094">
        <f t="shared" si="1833"/>
        <v>2.2217661675086258</v>
      </c>
      <c r="AW1094">
        <f t="shared" si="1834"/>
        <v>3.1527543295559295</v>
      </c>
      <c r="AX1094">
        <f t="shared" si="1835"/>
        <v>31.011527584229814</v>
      </c>
      <c r="AY1094">
        <f t="shared" si="1836"/>
        <v>14.753003643189775</v>
      </c>
      <c r="AZ1094">
        <f t="shared" si="1837"/>
        <v>22.922226905822754</v>
      </c>
      <c r="BA1094">
        <f t="shared" si="1838"/>
        <v>2.8064757757994117</v>
      </c>
      <c r="BB1094">
        <f t="shared" si="1839"/>
        <v>0.12171138225791994</v>
      </c>
      <c r="BC1094">
        <f t="shared" si="1840"/>
        <v>1.6529057334592363</v>
      </c>
      <c r="BD1094">
        <f t="shared" si="1841"/>
        <v>1.1535700423401754</v>
      </c>
      <c r="BE1094">
        <f t="shared" si="1842"/>
        <v>7.6541150818314904E-2</v>
      </c>
      <c r="BF1094">
        <f t="shared" si="1843"/>
        <v>6.3540689097707279</v>
      </c>
      <c r="BG1094">
        <f t="shared" si="1844"/>
        <v>1.0910288241653321</v>
      </c>
      <c r="BH1094">
        <f t="shared" si="1845"/>
        <v>53.363889177641397</v>
      </c>
      <c r="BI1094">
        <f t="shared" si="1846"/>
        <v>57.52811999152113</v>
      </c>
      <c r="BJ1094">
        <f t="shared" si="1847"/>
        <v>-4.7242082591402177E-3</v>
      </c>
    </row>
    <row r="1095" spans="1:62" x14ac:dyDescent="0.45">
      <c r="A1095" s="1">
        <v>1018</v>
      </c>
      <c r="B1095" s="1" t="s">
        <v>1148</v>
      </c>
      <c r="C1095" s="1">
        <v>5907.0000311806798</v>
      </c>
      <c r="D1095" s="1">
        <v>0</v>
      </c>
      <c r="E1095">
        <f t="shared" si="1820"/>
        <v>-0.33222615608854844</v>
      </c>
      <c r="F1095">
        <f t="shared" si="1821"/>
        <v>0.12814624337968092</v>
      </c>
      <c r="G1095">
        <f t="shared" si="1822"/>
        <v>60.131451030903271</v>
      </c>
      <c r="H1095">
        <f t="shared" si="1823"/>
        <v>1.8460188551108028</v>
      </c>
      <c r="I1095">
        <f t="shared" si="1824"/>
        <v>1.494457747598535</v>
      </c>
      <c r="J1095">
        <f t="shared" si="1825"/>
        <v>24.833629608154297</v>
      </c>
      <c r="K1095" s="1">
        <v>6</v>
      </c>
      <c r="L1095">
        <f t="shared" si="1826"/>
        <v>1.4200000166893005</v>
      </c>
      <c r="M1095" s="1">
        <v>1</v>
      </c>
      <c r="N1095">
        <f t="shared" si="1827"/>
        <v>2.8400000333786011</v>
      </c>
      <c r="O1095" s="1">
        <v>21.016281127929688</v>
      </c>
      <c r="P1095" s="1">
        <v>24.833629608154297</v>
      </c>
      <c r="Q1095" s="1">
        <v>20.139621734619141</v>
      </c>
      <c r="R1095">
        <v>921</v>
      </c>
      <c r="S1095" s="1">
        <v>49.828620910644531</v>
      </c>
      <c r="T1095" s="1">
        <v>57.227855682373047</v>
      </c>
      <c r="U1095" s="1">
        <f t="shared" si="1741"/>
        <v>50.116548594073421</v>
      </c>
      <c r="V1095" s="1">
        <v>14.086236953735352</v>
      </c>
      <c r="W1095" s="1">
        <v>16.267511367797852</v>
      </c>
      <c r="X1095" s="1">
        <v>57.336585998535156</v>
      </c>
      <c r="Y1095" s="1">
        <v>66.208999633789063</v>
      </c>
      <c r="Z1095" s="1">
        <v>499.52139282226562</v>
      </c>
      <c r="AA1095" s="1">
        <v>1998.85986328125</v>
      </c>
      <c r="AB1095" s="1">
        <v>71.859870910644531</v>
      </c>
      <c r="AC1095" s="1">
        <v>101.66382598876953</v>
      </c>
      <c r="AD1095" s="1">
        <v>2.615689754486084</v>
      </c>
      <c r="AE1095" s="1">
        <v>0.34298762679100037</v>
      </c>
      <c r="AF1095" s="1">
        <v>0.32763230800628662</v>
      </c>
      <c r="AG1095" s="1">
        <v>7.1539203636348248E-3</v>
      </c>
      <c r="AH1095" s="1">
        <v>0.40535303950309753</v>
      </c>
      <c r="AI1095" s="1">
        <v>8.4115862846374512E-3</v>
      </c>
      <c r="AJ1095" s="1">
        <v>1</v>
      </c>
      <c r="AK1095" s="1">
        <v>-0.21956524252891541</v>
      </c>
      <c r="AL1095" s="1">
        <v>2.737391471862793</v>
      </c>
      <c r="AM1095" s="1">
        <v>1</v>
      </c>
      <c r="AN1095" s="1">
        <v>0</v>
      </c>
      <c r="AO1095" s="1">
        <v>0.15999999642372131</v>
      </c>
      <c r="AP1095" s="1">
        <v>111115</v>
      </c>
      <c r="AQ1095">
        <f t="shared" si="1828"/>
        <v>0.83253565470377588</v>
      </c>
      <c r="AR1095">
        <f t="shared" si="1829"/>
        <v>1.8460188551108027E-3</v>
      </c>
      <c r="AS1095">
        <f t="shared" si="1830"/>
        <v>297.98362960815427</v>
      </c>
      <c r="AT1095">
        <f t="shared" si="1831"/>
        <v>294.16628112792966</v>
      </c>
      <c r="AU1095">
        <f t="shared" si="1832"/>
        <v>319.81757097652007</v>
      </c>
      <c r="AV1095">
        <f t="shared" si="1833"/>
        <v>2.2250989021161689</v>
      </c>
      <c r="AW1095">
        <f t="shared" si="1834"/>
        <v>3.1482751925646659</v>
      </c>
      <c r="AX1095">
        <f t="shared" si="1835"/>
        <v>30.967506504353331</v>
      </c>
      <c r="AY1095">
        <f t="shared" si="1836"/>
        <v>14.699995136555479</v>
      </c>
      <c r="AZ1095">
        <f t="shared" si="1837"/>
        <v>22.924955368041992</v>
      </c>
      <c r="BA1095">
        <f t="shared" si="1838"/>
        <v>2.8069395516118227</v>
      </c>
      <c r="BB1095">
        <f t="shared" si="1839"/>
        <v>0.1226136792264548</v>
      </c>
      <c r="BC1095">
        <f t="shared" si="1840"/>
        <v>1.6538174449661309</v>
      </c>
      <c r="BD1095">
        <f t="shared" si="1841"/>
        <v>1.1531221066456918</v>
      </c>
      <c r="BE1095">
        <f t="shared" si="1842"/>
        <v>7.7112125728596131E-2</v>
      </c>
      <c r="BF1095">
        <f t="shared" si="1843"/>
        <v>6.1131933740579667</v>
      </c>
      <c r="BG1095">
        <f t="shared" si="1844"/>
        <v>1.0507374479422364</v>
      </c>
      <c r="BH1095">
        <f t="shared" si="1845"/>
        <v>53.481680655206532</v>
      </c>
      <c r="BI1095">
        <f t="shared" si="1846"/>
        <v>57.385780085699892</v>
      </c>
      <c r="BJ1095">
        <f t="shared" si="1847"/>
        <v>-3.0962397232728745E-3</v>
      </c>
    </row>
    <row r="1096" spans="1:62" x14ac:dyDescent="0.45">
      <c r="A1096" s="1">
        <v>1019</v>
      </c>
      <c r="B1096" s="1" t="s">
        <v>1149</v>
      </c>
      <c r="C1096" s="1">
        <v>5912.0000310689211</v>
      </c>
      <c r="D1096" s="1">
        <v>0</v>
      </c>
      <c r="E1096">
        <f t="shared" si="1820"/>
        <v>-0.28832518913315774</v>
      </c>
      <c r="F1096">
        <f t="shared" si="1821"/>
        <v>0.1285908250790701</v>
      </c>
      <c r="G1096">
        <f t="shared" si="1822"/>
        <v>59.64603002940094</v>
      </c>
      <c r="H1096">
        <f t="shared" si="1823"/>
        <v>1.8517307694701668</v>
      </c>
      <c r="I1096">
        <f t="shared" si="1824"/>
        <v>1.4941166556498946</v>
      </c>
      <c r="J1096">
        <f t="shared" si="1825"/>
        <v>24.836153030395508</v>
      </c>
      <c r="K1096" s="1">
        <v>6</v>
      </c>
      <c r="L1096">
        <f t="shared" si="1826"/>
        <v>1.4200000166893005</v>
      </c>
      <c r="M1096" s="1">
        <v>1</v>
      </c>
      <c r="N1096">
        <f t="shared" si="1827"/>
        <v>2.8400000333786011</v>
      </c>
      <c r="O1096" s="1">
        <v>21.040294647216797</v>
      </c>
      <c r="P1096" s="1">
        <v>24.836153030395508</v>
      </c>
      <c r="Q1096" s="1">
        <v>20.160972595214844</v>
      </c>
      <c r="R1096">
        <v>921</v>
      </c>
      <c r="S1096" s="1">
        <v>49.974365234375</v>
      </c>
      <c r="T1096" s="1">
        <v>57.319133758544922</v>
      </c>
      <c r="U1096" s="1">
        <f t="shared" si="1741"/>
        <v>50.209003772212313</v>
      </c>
      <c r="V1096" s="1">
        <v>14.087562561035156</v>
      </c>
      <c r="W1096" s="1">
        <v>16.275493621826172</v>
      </c>
      <c r="X1096" s="1">
        <v>57.256397247314453</v>
      </c>
      <c r="Y1096" s="1">
        <v>66.143280029296875</v>
      </c>
      <c r="Z1096" s="1">
        <v>499.53848266601562</v>
      </c>
      <c r="AA1096" s="1">
        <v>1998.7896728515625</v>
      </c>
      <c r="AB1096" s="1">
        <v>70.57696533203125</v>
      </c>
      <c r="AC1096" s="1">
        <v>101.6640625</v>
      </c>
      <c r="AD1096" s="1">
        <v>2.615689754486084</v>
      </c>
      <c r="AE1096" s="1">
        <v>0.34298762679100037</v>
      </c>
      <c r="AF1096" s="1">
        <v>0.32763230800628662</v>
      </c>
      <c r="AG1096" s="1">
        <v>7.1539203636348248E-3</v>
      </c>
      <c r="AH1096" s="1">
        <v>0.40535303950309753</v>
      </c>
      <c r="AI1096" s="1">
        <v>8.4115862846374512E-3</v>
      </c>
      <c r="AJ1096" s="1">
        <v>0.66666668653488159</v>
      </c>
      <c r="AK1096" s="1">
        <v>-0.21956524252891541</v>
      </c>
      <c r="AL1096" s="1">
        <v>2.737391471862793</v>
      </c>
      <c r="AM1096" s="1">
        <v>1</v>
      </c>
      <c r="AN1096" s="1">
        <v>0</v>
      </c>
      <c r="AO1096" s="1">
        <v>0.15999999642372131</v>
      </c>
      <c r="AP1096" s="1">
        <v>111115</v>
      </c>
      <c r="AQ1096">
        <f t="shared" si="1828"/>
        <v>0.83256413777669247</v>
      </c>
      <c r="AR1096">
        <f t="shared" si="1829"/>
        <v>1.8517307694701668E-3</v>
      </c>
      <c r="AS1096">
        <f t="shared" si="1830"/>
        <v>297.98615303039549</v>
      </c>
      <c r="AT1096">
        <f t="shared" si="1831"/>
        <v>294.19029464721677</v>
      </c>
      <c r="AU1096">
        <f t="shared" si="1832"/>
        <v>319.80634050802109</v>
      </c>
      <c r="AV1096">
        <f t="shared" si="1833"/>
        <v>2.22476805004837</v>
      </c>
      <c r="AW1096">
        <f t="shared" si="1834"/>
        <v>3.148749456437582</v>
      </c>
      <c r="AX1096">
        <f t="shared" si="1835"/>
        <v>30.972099471606125</v>
      </c>
      <c r="AY1096">
        <f t="shared" si="1836"/>
        <v>14.696605849779953</v>
      </c>
      <c r="AZ1096">
        <f t="shared" si="1837"/>
        <v>22.938223838806152</v>
      </c>
      <c r="BA1096">
        <f t="shared" si="1838"/>
        <v>2.8091958423834846</v>
      </c>
      <c r="BB1096">
        <f t="shared" si="1839"/>
        <v>0.12302064007112089</v>
      </c>
      <c r="BC1096">
        <f t="shared" si="1840"/>
        <v>1.6546328007876874</v>
      </c>
      <c r="BD1096">
        <f t="shared" si="1841"/>
        <v>1.1545630415957973</v>
      </c>
      <c r="BE1096">
        <f t="shared" si="1842"/>
        <v>7.7369668350449727E-2</v>
      </c>
      <c r="BF1096">
        <f t="shared" si="1843"/>
        <v>6.063857724785894</v>
      </c>
      <c r="BG1096">
        <f t="shared" si="1844"/>
        <v>1.0405954542275184</v>
      </c>
      <c r="BH1096">
        <f t="shared" si="1845"/>
        <v>53.505967502443262</v>
      </c>
      <c r="BI1096">
        <f t="shared" si="1846"/>
        <v>57.456189744726267</v>
      </c>
      <c r="BJ1096">
        <f t="shared" si="1847"/>
        <v>-2.6850228440897538E-3</v>
      </c>
    </row>
    <row r="1097" spans="1:62" x14ac:dyDescent="0.45">
      <c r="A1097" s="1" t="s">
        <v>2430</v>
      </c>
      <c r="B1097" s="1"/>
      <c r="C1097" s="1"/>
      <c r="D1097" s="1"/>
      <c r="E1097">
        <f>AVERAGE(E1091:E1096)</f>
        <v>-0.56100180761936358</v>
      </c>
      <c r="F1097">
        <f t="shared" ref="F1097:BJ1097" si="1848">AVERAGE(F1091:F1096)</f>
        <v>0.1269999302868009</v>
      </c>
      <c r="G1097">
        <f t="shared" si="1848"/>
        <v>63.593105229406966</v>
      </c>
      <c r="H1097">
        <f t="shared" si="1848"/>
        <v>1.83685595612862</v>
      </c>
      <c r="I1097">
        <f t="shared" si="1848"/>
        <v>1.4999011190512765</v>
      </c>
      <c r="J1097">
        <f t="shared" si="1848"/>
        <v>24.85570462544759</v>
      </c>
      <c r="K1097">
        <f t="shared" si="1848"/>
        <v>6</v>
      </c>
      <c r="L1097">
        <f t="shared" si="1848"/>
        <v>1.4200000166893005</v>
      </c>
      <c r="M1097">
        <f t="shared" si="1848"/>
        <v>1</v>
      </c>
      <c r="N1097">
        <f t="shared" si="1848"/>
        <v>2.8400000333786011</v>
      </c>
      <c r="O1097">
        <f t="shared" si="1848"/>
        <v>20.988877614339192</v>
      </c>
      <c r="P1097">
        <f t="shared" si="1848"/>
        <v>24.85570462544759</v>
      </c>
      <c r="Q1097">
        <f t="shared" si="1848"/>
        <v>20.054958025614422</v>
      </c>
      <c r="R1097">
        <f t="shared" si="1848"/>
        <v>921</v>
      </c>
      <c r="S1097">
        <f t="shared" si="1848"/>
        <v>50.019349416097008</v>
      </c>
      <c r="T1097">
        <f t="shared" si="1848"/>
        <v>57.691380182902016</v>
      </c>
      <c r="U1097">
        <f t="shared" si="1848"/>
        <v>50.581613510676164</v>
      </c>
      <c r="V1097">
        <f t="shared" si="1848"/>
        <v>14.084287802378336</v>
      </c>
      <c r="W1097">
        <f t="shared" si="1848"/>
        <v>16.254790941874187</v>
      </c>
      <c r="X1097">
        <f t="shared" si="1848"/>
        <v>57.415173848470054</v>
      </c>
      <c r="Y1097">
        <f t="shared" si="1848"/>
        <v>66.2581164042155</v>
      </c>
      <c r="Z1097">
        <f t="shared" si="1848"/>
        <v>499.51493326822919</v>
      </c>
      <c r="AA1097">
        <f t="shared" si="1848"/>
        <v>1998.8726806640625</v>
      </c>
      <c r="AB1097">
        <f t="shared" si="1848"/>
        <v>75.570439656575516</v>
      </c>
      <c r="AC1097">
        <f t="shared" si="1848"/>
        <v>101.66394933064778</v>
      </c>
      <c r="AD1097">
        <f t="shared" si="1848"/>
        <v>2.615689754486084</v>
      </c>
      <c r="AE1097">
        <f t="shared" si="1848"/>
        <v>0.34298762679100037</v>
      </c>
      <c r="AF1097">
        <f t="shared" si="1848"/>
        <v>0.32763230800628662</v>
      </c>
      <c r="AG1097">
        <f t="shared" si="1848"/>
        <v>7.1539203636348248E-3</v>
      </c>
      <c r="AH1097">
        <f t="shared" si="1848"/>
        <v>0.40535303950309753</v>
      </c>
      <c r="AI1097">
        <f t="shared" si="1848"/>
        <v>8.4115862846374512E-3</v>
      </c>
      <c r="AJ1097">
        <f t="shared" si="1848"/>
        <v>0.72222223877906799</v>
      </c>
      <c r="AK1097">
        <f t="shared" si="1848"/>
        <v>-0.21956524252891541</v>
      </c>
      <c r="AL1097">
        <f t="shared" si="1848"/>
        <v>2.737391471862793</v>
      </c>
      <c r="AM1097">
        <f t="shared" si="1848"/>
        <v>1</v>
      </c>
      <c r="AN1097">
        <f t="shared" si="1848"/>
        <v>0</v>
      </c>
      <c r="AO1097">
        <f t="shared" si="1848"/>
        <v>0.15999999642372131</v>
      </c>
      <c r="AP1097">
        <f t="shared" si="1848"/>
        <v>111115</v>
      </c>
      <c r="AQ1097">
        <f t="shared" si="1848"/>
        <v>0.83252488878038189</v>
      </c>
      <c r="AR1097">
        <f t="shared" si="1848"/>
        <v>1.8368559561286199E-3</v>
      </c>
      <c r="AS1097">
        <f t="shared" si="1848"/>
        <v>298.00570462544761</v>
      </c>
      <c r="AT1097">
        <f t="shared" si="1848"/>
        <v>294.13887761433921</v>
      </c>
      <c r="AU1097">
        <f t="shared" si="1848"/>
        <v>319.81962175772424</v>
      </c>
      <c r="AV1097">
        <f t="shared" si="1848"/>
        <v>2.2233737672267244</v>
      </c>
      <c r="AW1097">
        <f t="shared" si="1848"/>
        <v>3.1524273620661418</v>
      </c>
      <c r="AX1097">
        <f t="shared" si="1848"/>
        <v>31.008311031435099</v>
      </c>
      <c r="AY1097">
        <f t="shared" si="1848"/>
        <v>14.753520089560913</v>
      </c>
      <c r="AZ1097">
        <f t="shared" si="1848"/>
        <v>22.922291119893391</v>
      </c>
      <c r="BA1097">
        <f t="shared" si="1848"/>
        <v>2.8064869810762709</v>
      </c>
      <c r="BB1097">
        <f t="shared" si="1848"/>
        <v>0.12156344428828496</v>
      </c>
      <c r="BC1097">
        <f t="shared" si="1848"/>
        <v>1.6525262430148651</v>
      </c>
      <c r="BD1097">
        <f t="shared" si="1848"/>
        <v>1.1539607380614063</v>
      </c>
      <c r="BE1097">
        <f t="shared" si="1848"/>
        <v>7.6447572085046961E-2</v>
      </c>
      <c r="BF1097">
        <f t="shared" si="1848"/>
        <v>6.4651262483978966</v>
      </c>
      <c r="BG1097">
        <f t="shared" si="1848"/>
        <v>1.1020243518674069</v>
      </c>
      <c r="BH1097">
        <f t="shared" si="1848"/>
        <v>53.355093347111904</v>
      </c>
      <c r="BI1097">
        <f t="shared" si="1848"/>
        <v>57.958053574234746</v>
      </c>
      <c r="BJ1097">
        <f t="shared" si="1848"/>
        <v>-5.1472588828881862E-3</v>
      </c>
    </row>
    <row r="1098" spans="1:62" x14ac:dyDescent="0.45">
      <c r="A1098" s="1" t="s">
        <v>9</v>
      </c>
      <c r="B1098" s="1" t="s">
        <v>1150</v>
      </c>
      <c r="U1098" s="1">
        <f t="shared" si="1741"/>
        <v>-7.5303780000000001E-2</v>
      </c>
    </row>
    <row r="1099" spans="1:62" x14ac:dyDescent="0.45">
      <c r="A1099" s="1">
        <v>1020</v>
      </c>
      <c r="B1099" s="1" t="s">
        <v>1151</v>
      </c>
      <c r="C1099" s="1">
        <v>5917.0000309571624</v>
      </c>
      <c r="D1099" s="1">
        <v>0</v>
      </c>
      <c r="E1099">
        <f t="shared" ref="E1099:E1117" si="1849">(S1099-U1099*(1000-V1099)/(1000-W1099))*AQ1099</f>
        <v>-0.30609908187023771</v>
      </c>
      <c r="F1099">
        <f t="shared" ref="F1099:F1117" si="1850">IF(BB1099&lt;&gt;0,1/(1/BB1099-1/N1099),0)</f>
        <v>0.12897908190451859</v>
      </c>
      <c r="G1099">
        <f t="shared" ref="G1099:G1117" si="1851">((BE1099-AR1099/2)*T1099-E1099)/(BE1099+AR1099/2)</f>
        <v>59.979700288554902</v>
      </c>
      <c r="H1099">
        <f t="shared" ref="H1099:H1117" si="1852">AR1099*1000</f>
        <v>1.8576034843076321</v>
      </c>
      <c r="I1099">
        <f t="shared" ref="I1099:I1117" si="1853">(AW1099-BC1099)</f>
        <v>1.4945217304427096</v>
      </c>
      <c r="J1099">
        <f t="shared" ref="J1099:J1117" si="1854">(P1099+AV1099*D1099)</f>
        <v>24.842918395996094</v>
      </c>
      <c r="K1099" s="1">
        <v>6</v>
      </c>
      <c r="L1099">
        <f t="shared" ref="L1099:L1117" si="1855">(K1099*AK1099+AL1099)</f>
        <v>1.4200000166893005</v>
      </c>
      <c r="M1099" s="1">
        <v>1</v>
      </c>
      <c r="N1099">
        <f t="shared" ref="N1099:N1117" si="1856">L1099*(M1099+1)*(M1099+1)/(M1099*M1099+1)</f>
        <v>2.8400000333786011</v>
      </c>
      <c r="O1099" s="1">
        <v>21.065258026123047</v>
      </c>
      <c r="P1099" s="1">
        <v>24.842918395996094</v>
      </c>
      <c r="Q1099" s="1">
        <v>20.226657867431641</v>
      </c>
      <c r="R1099">
        <v>918</v>
      </c>
      <c r="S1099" s="1">
        <v>50.100166320800781</v>
      </c>
      <c r="T1099" s="1">
        <v>57.440357208251953</v>
      </c>
      <c r="U1099" s="1">
        <f t="shared" si="1741"/>
        <v>50.355472710135643</v>
      </c>
      <c r="V1099" s="1">
        <v>14.089174270629883</v>
      </c>
      <c r="W1099" s="1">
        <v>16.284029006958008</v>
      </c>
      <c r="X1099" s="1">
        <v>57.175537109375</v>
      </c>
      <c r="Y1099" s="1">
        <v>66.076942443847656</v>
      </c>
      <c r="Z1099" s="1">
        <v>499.53762817382812</v>
      </c>
      <c r="AA1099" s="1">
        <v>1998.737060546875</v>
      </c>
      <c r="AB1099" s="1">
        <v>69.680007934570313</v>
      </c>
      <c r="AC1099" s="1">
        <v>101.66400146484375</v>
      </c>
      <c r="AD1099" s="1">
        <v>2.615689754486084</v>
      </c>
      <c r="AE1099" s="1">
        <v>0.34298762679100037</v>
      </c>
      <c r="AF1099" s="1">
        <v>0.32763230800628662</v>
      </c>
      <c r="AG1099" s="1">
        <v>7.1539203636348248E-3</v>
      </c>
      <c r="AH1099" s="1">
        <v>0.40535303950309753</v>
      </c>
      <c r="AI1099" s="1">
        <v>8.4115862846374512E-3</v>
      </c>
      <c r="AJ1099" s="1">
        <v>0.66666668653488159</v>
      </c>
      <c r="AK1099" s="1">
        <v>-0.21956524252891541</v>
      </c>
      <c r="AL1099" s="1">
        <v>2.737391471862793</v>
      </c>
      <c r="AM1099" s="1">
        <v>1</v>
      </c>
      <c r="AN1099" s="1">
        <v>0</v>
      </c>
      <c r="AO1099" s="1">
        <v>0.15999999642372131</v>
      </c>
      <c r="AP1099" s="1">
        <v>111125</v>
      </c>
      <c r="AQ1099">
        <f t="shared" ref="AQ1099:AQ1117" si="1857">Z1099*0.000001/(K1099*0.0001)</f>
        <v>0.83256271362304679</v>
      </c>
      <c r="AR1099">
        <f t="shared" ref="AR1099:AR1117" si="1858">(W1099-V1099)/(1000-W1099)*AQ1099</f>
        <v>1.8576034843076322E-3</v>
      </c>
      <c r="AS1099">
        <f t="shared" ref="AS1099:AS1117" si="1859">(P1099+273.15)</f>
        <v>297.99291839599607</v>
      </c>
      <c r="AT1099">
        <f t="shared" ref="AT1099:AT1117" si="1860">(O1099+273.15)</f>
        <v>294.21525802612302</v>
      </c>
      <c r="AU1099">
        <f t="shared" ref="AU1099:AU1117" si="1861">(AA1099*AM1099+AB1099*AN1099)*AO1099</f>
        <v>319.79792253945925</v>
      </c>
      <c r="AV1099">
        <f t="shared" ref="AV1099:AV1117" si="1862">((AU1099+0.00000010773*(AT1099^4-AS1099^4))-AR1099*44100)/(L1099*0.92*2*29.3+0.00000043092*AS1099^3)</f>
        <v>2.2239455651671887</v>
      </c>
      <c r="AW1099">
        <f t="shared" ref="AW1099:AW1117" si="1863">0.61365*EXP(17.502*J1099/(240.97+J1099))</f>
        <v>3.1500212792596467</v>
      </c>
      <c r="AX1099">
        <f t="shared" ref="AX1099:AX1117" si="1864">AW1099*1000/AC1099</f>
        <v>30.984628126691923</v>
      </c>
      <c r="AY1099">
        <f t="shared" ref="AY1099:AY1117" si="1865">(AX1099-W1099)</f>
        <v>14.700599119733916</v>
      </c>
      <c r="AZ1099">
        <f t="shared" ref="AZ1099:AZ1117" si="1866">IF(D1099,P1099,(O1099+P1099)/2)</f>
        <v>22.95408821105957</v>
      </c>
      <c r="BA1099">
        <f t="shared" ref="BA1099:BA1117" si="1867">0.61365*EXP(17.502*AZ1099/(240.97+AZ1099))</f>
        <v>2.811895646282955</v>
      </c>
      <c r="BB1099">
        <f t="shared" ref="BB1099:BB1117" si="1868">IF(AY1099&lt;&gt;0,(1000-(AX1099+W1099)/2)/AY1099*AR1099,0)</f>
        <v>0.12337594260209002</v>
      </c>
      <c r="BC1099">
        <f t="shared" ref="BC1099:BC1117" si="1869">W1099*AC1099/1000</f>
        <v>1.6554995488169371</v>
      </c>
      <c r="BD1099">
        <f t="shared" ref="BD1099:BD1117" si="1870">(BA1099-BC1099)</f>
        <v>1.1563960974660179</v>
      </c>
      <c r="BE1099">
        <f t="shared" ref="BE1099:BE1117" si="1871">1/(1.6/F1099+1.37/N1099)</f>
        <v>7.7594528061916773E-2</v>
      </c>
      <c r="BF1099">
        <f t="shared" ref="BF1099:BF1117" si="1872">G1099*AC1099*0.001</f>
        <v>6.0977763379965344</v>
      </c>
      <c r="BG1099">
        <f t="shared" ref="BG1099:BG1117" si="1873">G1099/T1099</f>
        <v>1.0442083441629111</v>
      </c>
      <c r="BH1099">
        <f t="shared" ref="BH1099:BH1117" si="1874">(1-AR1099*AC1099/AW1099/F1099)*100</f>
        <v>53.517717309542533</v>
      </c>
      <c r="BI1099">
        <f t="shared" ref="BI1099:BI1117" si="1875">(T1099-E1099/(N1099/1.35))</f>
        <v>57.585862051797051</v>
      </c>
      <c r="BJ1099">
        <f t="shared" ref="BJ1099:BJ1117" si="1876">E1099*BH1099/100/BI1099</f>
        <v>-2.844747573198947E-3</v>
      </c>
    </row>
    <row r="1100" spans="1:62" x14ac:dyDescent="0.45">
      <c r="A1100" s="1">
        <v>1021</v>
      </c>
      <c r="B1100" s="1" t="s">
        <v>1152</v>
      </c>
      <c r="C1100" s="1">
        <v>5922.5000308342278</v>
      </c>
      <c r="D1100" s="1">
        <v>0</v>
      </c>
      <c r="E1100">
        <f t="shared" si="1849"/>
        <v>8.0881583769128462E-2</v>
      </c>
      <c r="F1100">
        <f t="shared" si="1850"/>
        <v>0.12955933061565761</v>
      </c>
      <c r="G1100">
        <f t="shared" si="1851"/>
        <v>55.163953006300183</v>
      </c>
      <c r="H1100">
        <f t="shared" si="1852"/>
        <v>1.8650852791530781</v>
      </c>
      <c r="I1100">
        <f t="shared" si="1853"/>
        <v>1.4941002211429759</v>
      </c>
      <c r="J1100">
        <f t="shared" si="1854"/>
        <v>24.846298217773438</v>
      </c>
      <c r="K1100" s="1">
        <v>6</v>
      </c>
      <c r="L1100">
        <f t="shared" si="1855"/>
        <v>1.4200000166893005</v>
      </c>
      <c r="M1100" s="1">
        <v>1</v>
      </c>
      <c r="N1100">
        <f t="shared" si="1856"/>
        <v>2.8400000333786011</v>
      </c>
      <c r="O1100" s="1">
        <v>21.104400634765625</v>
      </c>
      <c r="P1100" s="1">
        <v>24.846298217773438</v>
      </c>
      <c r="Q1100" s="1">
        <v>20.328098297119141</v>
      </c>
      <c r="R1100">
        <v>918</v>
      </c>
      <c r="S1100" s="1">
        <v>50.680614471435547</v>
      </c>
      <c r="T1100" s="1">
        <v>57.550601959228516</v>
      </c>
      <c r="U1100" s="1">
        <f t="shared" si="1741"/>
        <v>50.470405442382244</v>
      </c>
      <c r="V1100" s="1">
        <v>14.090764999389648</v>
      </c>
      <c r="W1100" s="1">
        <v>16.294424057006836</v>
      </c>
      <c r="X1100" s="1">
        <v>57.051658630371094</v>
      </c>
      <c r="Y1100" s="1">
        <v>65.966880798339844</v>
      </c>
      <c r="Z1100" s="1">
        <v>499.54046630859375</v>
      </c>
      <c r="AA1100" s="1">
        <v>1998.7193603515625</v>
      </c>
      <c r="AB1100" s="1">
        <v>69.825302124023437</v>
      </c>
      <c r="AC1100" s="1">
        <v>101.66401672363281</v>
      </c>
      <c r="AD1100" s="1">
        <v>2.615689754486084</v>
      </c>
      <c r="AE1100" s="1">
        <v>0.34298762679100037</v>
      </c>
      <c r="AF1100" s="1">
        <v>0.32763230800628662</v>
      </c>
      <c r="AG1100" s="1">
        <v>7.1539203636348248E-3</v>
      </c>
      <c r="AH1100" s="1">
        <v>0.40535303950309753</v>
      </c>
      <c r="AI1100" s="1">
        <v>8.4115862846374512E-3</v>
      </c>
      <c r="AJ1100" s="1">
        <v>0.66666668653488159</v>
      </c>
      <c r="AK1100" s="1">
        <v>-0.21956524252891541</v>
      </c>
      <c r="AL1100" s="1">
        <v>2.737391471862793</v>
      </c>
      <c r="AM1100" s="1">
        <v>1</v>
      </c>
      <c r="AN1100" s="1">
        <v>0</v>
      </c>
      <c r="AO1100" s="1">
        <v>0.15999999642372131</v>
      </c>
      <c r="AP1100" s="1">
        <v>111125</v>
      </c>
      <c r="AQ1100">
        <f t="shared" si="1857"/>
        <v>0.83256744384765624</v>
      </c>
      <c r="AR1100">
        <f t="shared" si="1858"/>
        <v>1.8650852791530781E-3</v>
      </c>
      <c r="AS1100">
        <f t="shared" si="1859"/>
        <v>297.99629821777341</v>
      </c>
      <c r="AT1100">
        <f t="shared" si="1860"/>
        <v>294.2544006347656</v>
      </c>
      <c r="AU1100">
        <f t="shared" si="1861"/>
        <v>319.79509050827255</v>
      </c>
      <c r="AV1100">
        <f t="shared" si="1862"/>
        <v>2.2245990710944912</v>
      </c>
      <c r="AW1100">
        <f t="shared" si="1863"/>
        <v>3.1506568209764838</v>
      </c>
      <c r="AX1100">
        <f t="shared" si="1864"/>
        <v>30.990874869142193</v>
      </c>
      <c r="AY1100">
        <f t="shared" si="1865"/>
        <v>14.696450812135357</v>
      </c>
      <c r="AZ1100">
        <f t="shared" si="1866"/>
        <v>22.975349426269531</v>
      </c>
      <c r="BA1100">
        <f t="shared" si="1867"/>
        <v>2.8155174460583487</v>
      </c>
      <c r="BB1100">
        <f t="shared" si="1868"/>
        <v>0.12390676803243329</v>
      </c>
      <c r="BC1100">
        <f t="shared" si="1869"/>
        <v>1.6565565998335079</v>
      </c>
      <c r="BD1100">
        <f t="shared" si="1870"/>
        <v>1.1589608462248409</v>
      </c>
      <c r="BE1100">
        <f t="shared" si="1871"/>
        <v>7.7930485816596951E-2</v>
      </c>
      <c r="BF1100">
        <f t="shared" si="1872"/>
        <v>5.6081890409741968</v>
      </c>
      <c r="BG1100">
        <f t="shared" si="1873"/>
        <v>0.95852955709100762</v>
      </c>
      <c r="BH1100">
        <f t="shared" si="1874"/>
        <v>53.548882954060929</v>
      </c>
      <c r="BI1100">
        <f t="shared" si="1875"/>
        <v>57.51215472795915</v>
      </c>
      <c r="BJ1100">
        <f t="shared" si="1876"/>
        <v>7.5307880271204474E-4</v>
      </c>
    </row>
    <row r="1101" spans="1:62" x14ac:dyDescent="0.45">
      <c r="A1101" s="1">
        <v>1022</v>
      </c>
      <c r="B1101" s="1" t="s">
        <v>1153</v>
      </c>
      <c r="C1101" s="1">
        <v>5927.5000307224691</v>
      </c>
      <c r="D1101" s="1">
        <v>0</v>
      </c>
      <c r="E1101">
        <f t="shared" si="1849"/>
        <v>7.194009084270224</v>
      </c>
      <c r="F1101">
        <f t="shared" si="1850"/>
        <v>0.13013414423403222</v>
      </c>
      <c r="G1101">
        <f t="shared" si="1851"/>
        <v>-31.955669370360763</v>
      </c>
      <c r="H1101">
        <f t="shared" si="1852"/>
        <v>1.871889453528526</v>
      </c>
      <c r="I1101">
        <f t="shared" si="1853"/>
        <v>1.4932119724404345</v>
      </c>
      <c r="J1101">
        <f t="shared" si="1854"/>
        <v>24.846485137939453</v>
      </c>
      <c r="K1101" s="1">
        <v>6</v>
      </c>
      <c r="L1101">
        <f t="shared" si="1855"/>
        <v>1.4200000166893005</v>
      </c>
      <c r="M1101" s="1">
        <v>1</v>
      </c>
      <c r="N1101">
        <f t="shared" si="1856"/>
        <v>2.8400000333786011</v>
      </c>
      <c r="O1101" s="1">
        <v>21.146760940551758</v>
      </c>
      <c r="P1101" s="1">
        <v>24.846485137939453</v>
      </c>
      <c r="Q1101" s="1">
        <v>20.386529922485352</v>
      </c>
      <c r="R1101">
        <v>918</v>
      </c>
      <c r="S1101" s="1">
        <v>62.076591491699219</v>
      </c>
      <c r="T1101" s="1">
        <v>60.3040771484375</v>
      </c>
      <c r="U1101" s="1">
        <f t="shared" si="1741"/>
        <v>53.315920078639749</v>
      </c>
      <c r="V1101" s="1">
        <v>14.09178638458252</v>
      </c>
      <c r="W1101" s="1">
        <v>16.303476333618164</v>
      </c>
      <c r="X1101" s="1">
        <v>56.913261413574219</v>
      </c>
      <c r="Y1101" s="1">
        <v>65.838096618652344</v>
      </c>
      <c r="Z1101" s="1">
        <v>499.53778076171875</v>
      </c>
      <c r="AA1101" s="1">
        <v>1999.0284423828125</v>
      </c>
      <c r="AB1101" s="1">
        <v>69.701255798339844</v>
      </c>
      <c r="AC1101" s="1">
        <v>101.66420745849609</v>
      </c>
      <c r="AD1101" s="1">
        <v>2.615689754486084</v>
      </c>
      <c r="AE1101" s="1">
        <v>0.34298762679100037</v>
      </c>
      <c r="AF1101" s="1">
        <v>0.32763230800628662</v>
      </c>
      <c r="AG1101" s="1">
        <v>7.1539203636348248E-3</v>
      </c>
      <c r="AH1101" s="1">
        <v>0.40535303950309753</v>
      </c>
      <c r="AI1101" s="1">
        <v>8.4115862846374512E-3</v>
      </c>
      <c r="AJ1101" s="1">
        <v>0.66666668653488159</v>
      </c>
      <c r="AK1101" s="1">
        <v>-0.21956524252891541</v>
      </c>
      <c r="AL1101" s="1">
        <v>2.737391471862793</v>
      </c>
      <c r="AM1101" s="1">
        <v>1</v>
      </c>
      <c r="AN1101" s="1">
        <v>0</v>
      </c>
      <c r="AO1101" s="1">
        <v>0.15999999642372131</v>
      </c>
      <c r="AP1101" s="1">
        <v>111125</v>
      </c>
      <c r="AQ1101">
        <f t="shared" si="1857"/>
        <v>0.83256296793619777</v>
      </c>
      <c r="AR1101">
        <f t="shared" si="1858"/>
        <v>1.871889453528526E-3</v>
      </c>
      <c r="AS1101">
        <f t="shared" si="1859"/>
        <v>297.99648513793943</v>
      </c>
      <c r="AT1101">
        <f t="shared" si="1860"/>
        <v>294.29676094055174</v>
      </c>
      <c r="AU1101">
        <f t="shared" si="1861"/>
        <v>319.84454363216719</v>
      </c>
      <c r="AV1101">
        <f t="shared" si="1862"/>
        <v>2.2270137030569388</v>
      </c>
      <c r="AW1101">
        <f t="shared" si="1863"/>
        <v>3.1506919727160727</v>
      </c>
      <c r="AX1101">
        <f t="shared" si="1864"/>
        <v>30.991162489535235</v>
      </c>
      <c r="AY1101">
        <f t="shared" si="1865"/>
        <v>14.687686155917071</v>
      </c>
      <c r="AZ1101">
        <f t="shared" si="1866"/>
        <v>22.996623039245605</v>
      </c>
      <c r="BA1101">
        <f t="shared" si="1867"/>
        <v>2.819145441750488</v>
      </c>
      <c r="BB1101">
        <f t="shared" si="1868"/>
        <v>0.12443241680933519</v>
      </c>
      <c r="BC1101">
        <f t="shared" si="1869"/>
        <v>1.6574800002756382</v>
      </c>
      <c r="BD1101">
        <f t="shared" si="1870"/>
        <v>1.1616654414748497</v>
      </c>
      <c r="BE1101">
        <f t="shared" si="1871"/>
        <v>7.8263185186305123E-2</v>
      </c>
      <c r="BF1101">
        <f t="shared" si="1872"/>
        <v>-3.248747800343466</v>
      </c>
      <c r="BG1101">
        <f t="shared" si="1873"/>
        <v>-0.52990893620181612</v>
      </c>
      <c r="BH1101">
        <f t="shared" si="1874"/>
        <v>53.585778567468331</v>
      </c>
      <c r="BI1101">
        <f t="shared" si="1875"/>
        <v>56.884389771810589</v>
      </c>
      <c r="BJ1101">
        <f t="shared" si="1876"/>
        <v>6.7768429853684586E-2</v>
      </c>
    </row>
    <row r="1102" spans="1:62" x14ac:dyDescent="0.45">
      <c r="A1102" s="1">
        <v>1023</v>
      </c>
      <c r="B1102" s="1" t="s">
        <v>1154</v>
      </c>
      <c r="C1102" s="1">
        <v>5932.5000306107104</v>
      </c>
      <c r="D1102" s="1">
        <v>0</v>
      </c>
      <c r="E1102">
        <f t="shared" si="1849"/>
        <v>23.67953158338365</v>
      </c>
      <c r="F1102">
        <f t="shared" si="1850"/>
        <v>0.1306744816160787</v>
      </c>
      <c r="G1102">
        <f t="shared" si="1851"/>
        <v>-225.35585422578779</v>
      </c>
      <c r="H1102">
        <f t="shared" si="1852"/>
        <v>1.8787980981298515</v>
      </c>
      <c r="I1102">
        <f t="shared" si="1853"/>
        <v>1.492792192985567</v>
      </c>
      <c r="J1102">
        <f t="shared" si="1854"/>
        <v>24.849056243896484</v>
      </c>
      <c r="K1102" s="1">
        <v>6</v>
      </c>
      <c r="L1102">
        <f t="shared" si="1855"/>
        <v>1.4200000166893005</v>
      </c>
      <c r="M1102" s="1">
        <v>1</v>
      </c>
      <c r="N1102">
        <f t="shared" si="1856"/>
        <v>2.8400000333786011</v>
      </c>
      <c r="O1102" s="1">
        <v>21.180557250976563</v>
      </c>
      <c r="P1102" s="1">
        <v>24.849056243896484</v>
      </c>
      <c r="Q1102" s="1">
        <v>20.378303527832031</v>
      </c>
      <c r="R1102">
        <v>918</v>
      </c>
      <c r="S1102" s="1">
        <v>96.075904846191406</v>
      </c>
      <c r="T1102" s="1">
        <v>74.195960998535156</v>
      </c>
      <c r="U1102" s="1">
        <f t="shared" si="1741"/>
        <v>67.482398901648679</v>
      </c>
      <c r="V1102" s="1">
        <v>14.092512130737305</v>
      </c>
      <c r="W1102" s="1">
        <v>16.312305450439453</v>
      </c>
      <c r="X1102" s="1">
        <v>56.793159484863281</v>
      </c>
      <c r="Y1102" s="1">
        <v>65.731399536132813</v>
      </c>
      <c r="Z1102" s="1">
        <v>499.54666137695312</v>
      </c>
      <c r="AA1102" s="1">
        <v>1999.3929443359375</v>
      </c>
      <c r="AB1102" s="1">
        <v>69.942947387695313</v>
      </c>
      <c r="AC1102" s="1">
        <v>101.66455841064453</v>
      </c>
      <c r="AD1102" s="1">
        <v>2.615689754486084</v>
      </c>
      <c r="AE1102" s="1">
        <v>0.34298762679100037</v>
      </c>
      <c r="AF1102" s="1">
        <v>0.32763230800628662</v>
      </c>
      <c r="AG1102" s="1">
        <v>7.1539203636348248E-3</v>
      </c>
      <c r="AH1102" s="1">
        <v>0.40535303950309753</v>
      </c>
      <c r="AI1102" s="1">
        <v>8.4115862846374512E-3</v>
      </c>
      <c r="AJ1102" s="1">
        <v>0.66666668653488159</v>
      </c>
      <c r="AK1102" s="1">
        <v>-0.21956524252891541</v>
      </c>
      <c r="AL1102" s="1">
        <v>2.737391471862793</v>
      </c>
      <c r="AM1102" s="1">
        <v>1</v>
      </c>
      <c r="AN1102" s="1">
        <v>0</v>
      </c>
      <c r="AO1102" s="1">
        <v>0.15999999642372131</v>
      </c>
      <c r="AP1102" s="1">
        <v>111115</v>
      </c>
      <c r="AQ1102">
        <f t="shared" si="1857"/>
        <v>0.83257776896158842</v>
      </c>
      <c r="AR1102">
        <f t="shared" si="1858"/>
        <v>1.8787980981298516E-3</v>
      </c>
      <c r="AS1102">
        <f t="shared" si="1859"/>
        <v>297.99905624389646</v>
      </c>
      <c r="AT1102">
        <f t="shared" si="1860"/>
        <v>294.33055725097654</v>
      </c>
      <c r="AU1102">
        <f t="shared" si="1861"/>
        <v>319.90286394336363</v>
      </c>
      <c r="AV1102">
        <f t="shared" si="1862"/>
        <v>2.2280931717871844</v>
      </c>
      <c r="AW1102">
        <f t="shared" si="1863"/>
        <v>3.1511755232640439</v>
      </c>
      <c r="AX1102">
        <f t="shared" si="1864"/>
        <v>30.995811839714911</v>
      </c>
      <c r="AY1102">
        <f t="shared" si="1865"/>
        <v>14.683506389275458</v>
      </c>
      <c r="AZ1102">
        <f t="shared" si="1866"/>
        <v>23.014806747436523</v>
      </c>
      <c r="BA1102">
        <f t="shared" si="1867"/>
        <v>2.822249727164905</v>
      </c>
      <c r="BB1102">
        <f t="shared" si="1868"/>
        <v>0.12492635267787307</v>
      </c>
      <c r="BC1102">
        <f t="shared" si="1869"/>
        <v>1.658383330278477</v>
      </c>
      <c r="BD1102">
        <f t="shared" si="1870"/>
        <v>1.163866396886428</v>
      </c>
      <c r="BE1102">
        <f t="shared" si="1871"/>
        <v>7.8575828711980433E-2</v>
      </c>
      <c r="BF1102">
        <f t="shared" si="1872"/>
        <v>-22.910703405118298</v>
      </c>
      <c r="BG1102">
        <f t="shared" si="1873"/>
        <v>-3.0373062252032423</v>
      </c>
      <c r="BH1102">
        <f t="shared" si="1874"/>
        <v>53.614065531254219</v>
      </c>
      <c r="BI1102">
        <f t="shared" si="1875"/>
        <v>62.939845765487782</v>
      </c>
      <c r="BJ1102">
        <f t="shared" si="1876"/>
        <v>0.20170941676458298</v>
      </c>
    </row>
    <row r="1103" spans="1:62" x14ac:dyDescent="0.45">
      <c r="A1103" s="1">
        <v>1024</v>
      </c>
      <c r="B1103" s="1" t="s">
        <v>1155</v>
      </c>
      <c r="C1103" s="1">
        <v>5938.0000304877758</v>
      </c>
      <c r="D1103" s="1">
        <v>0</v>
      </c>
      <c r="E1103">
        <f t="shared" si="1849"/>
        <v>46.719492128747994</v>
      </c>
      <c r="F1103">
        <f t="shared" si="1850"/>
        <v>0.13100263382352564</v>
      </c>
      <c r="G1103">
        <f t="shared" si="1851"/>
        <v>-478.36448106456481</v>
      </c>
      <c r="H1103">
        <f t="shared" si="1852"/>
        <v>1.8865176411278795</v>
      </c>
      <c r="I1103">
        <f t="shared" si="1853"/>
        <v>1.4953050541586628</v>
      </c>
      <c r="J1103">
        <f t="shared" si="1854"/>
        <v>24.867202758789063</v>
      </c>
      <c r="K1103" s="1">
        <v>6</v>
      </c>
      <c r="L1103">
        <f t="shared" si="1855"/>
        <v>1.4200000166893005</v>
      </c>
      <c r="M1103" s="1">
        <v>1</v>
      </c>
      <c r="N1103">
        <f t="shared" si="1856"/>
        <v>2.8400000333786011</v>
      </c>
      <c r="O1103" s="1">
        <v>21.19929313659668</v>
      </c>
      <c r="P1103" s="1">
        <v>24.867202758789063</v>
      </c>
      <c r="Q1103" s="1">
        <v>20.350772857666016</v>
      </c>
      <c r="R1103">
        <v>918</v>
      </c>
      <c r="S1103" s="1">
        <v>160.53353881835937</v>
      </c>
      <c r="T1103" s="1">
        <v>110.3741455078125</v>
      </c>
      <c r="U1103" s="1">
        <f t="shared" si="1741"/>
        <v>104.1811745790466</v>
      </c>
      <c r="V1103" s="1">
        <v>14.09218692779541</v>
      </c>
      <c r="W1103" s="1">
        <v>16.321161270141602</v>
      </c>
      <c r="X1103" s="1">
        <v>56.716506958007813</v>
      </c>
      <c r="Y1103" s="1">
        <v>65.680091857910156</v>
      </c>
      <c r="Z1103" s="1">
        <v>499.52862548828125</v>
      </c>
      <c r="AA1103" s="1">
        <v>1999.658935546875</v>
      </c>
      <c r="AB1103" s="1">
        <v>71.025711059570313</v>
      </c>
      <c r="AC1103" s="1">
        <v>101.66464996337891</v>
      </c>
      <c r="AD1103" s="1">
        <v>2.615689754486084</v>
      </c>
      <c r="AE1103" s="1">
        <v>0.34298762679100037</v>
      </c>
      <c r="AF1103" s="1">
        <v>0.32763230800628662</v>
      </c>
      <c r="AG1103" s="1">
        <v>7.1539203636348248E-3</v>
      </c>
      <c r="AH1103" s="1">
        <v>0.40535303950309753</v>
      </c>
      <c r="AI1103" s="1">
        <v>8.4115862846374512E-3</v>
      </c>
      <c r="AJ1103" s="1">
        <v>0.66666668653488159</v>
      </c>
      <c r="AK1103" s="1">
        <v>-0.21956524252891541</v>
      </c>
      <c r="AL1103" s="1">
        <v>2.737391471862793</v>
      </c>
      <c r="AM1103" s="1">
        <v>1</v>
      </c>
      <c r="AN1103" s="1">
        <v>0</v>
      </c>
      <c r="AO1103" s="1">
        <v>0.15999999642372131</v>
      </c>
      <c r="AP1103" s="1">
        <v>111115</v>
      </c>
      <c r="AQ1103">
        <f t="shared" si="1857"/>
        <v>0.83254770914713527</v>
      </c>
      <c r="AR1103">
        <f t="shared" si="1858"/>
        <v>1.8865176411278794E-3</v>
      </c>
      <c r="AS1103">
        <f t="shared" si="1859"/>
        <v>298.01720275878904</v>
      </c>
      <c r="AT1103">
        <f t="shared" si="1860"/>
        <v>294.34929313659666</v>
      </c>
      <c r="AU1103">
        <f t="shared" si="1861"/>
        <v>319.94542253616237</v>
      </c>
      <c r="AV1103">
        <f t="shared" si="1862"/>
        <v>2.2246417741027495</v>
      </c>
      <c r="AW1103">
        <f t="shared" si="1863"/>
        <v>3.1545902016834653</v>
      </c>
      <c r="AX1103">
        <f t="shared" si="1864"/>
        <v>31.029371593959109</v>
      </c>
      <c r="AY1103">
        <f t="shared" si="1865"/>
        <v>14.708210323817507</v>
      </c>
      <c r="AZ1103">
        <f t="shared" si="1866"/>
        <v>23.033247947692871</v>
      </c>
      <c r="BA1103">
        <f t="shared" si="1867"/>
        <v>2.8254010248496457</v>
      </c>
      <c r="BB1103">
        <f t="shared" si="1868"/>
        <v>0.12522623710124928</v>
      </c>
      <c r="BC1103">
        <f t="shared" si="1869"/>
        <v>1.6592851475248025</v>
      </c>
      <c r="BD1103">
        <f t="shared" si="1870"/>
        <v>1.1661158773248432</v>
      </c>
      <c r="BE1103">
        <f t="shared" si="1871"/>
        <v>7.8765652372481051E-2</v>
      </c>
      <c r="BF1103">
        <f t="shared" si="1872"/>
        <v>-48.632757522342381</v>
      </c>
      <c r="BG1103">
        <f t="shared" si="1873"/>
        <v>-4.3340265862416594</v>
      </c>
      <c r="BH1103">
        <f t="shared" si="1874"/>
        <v>53.590395962405339</v>
      </c>
      <c r="BI1103">
        <f t="shared" si="1875"/>
        <v>88.165936482273466</v>
      </c>
      <c r="BJ1103">
        <f t="shared" si="1876"/>
        <v>0.28397771092075663</v>
      </c>
    </row>
    <row r="1104" spans="1:62" x14ac:dyDescent="0.45">
      <c r="A1104" s="1">
        <v>1025</v>
      </c>
      <c r="B1104" s="1" t="s">
        <v>1156</v>
      </c>
      <c r="C1104" s="1">
        <v>5943.0000303760171</v>
      </c>
      <c r="D1104" s="1">
        <v>0</v>
      </c>
      <c r="E1104">
        <f t="shared" si="1849"/>
        <v>53.733594512198373</v>
      </c>
      <c r="F1104">
        <f t="shared" si="1850"/>
        <v>0.1311887407774702</v>
      </c>
      <c r="G1104">
        <f t="shared" si="1851"/>
        <v>-518.60827939347723</v>
      </c>
      <c r="H1104">
        <f t="shared" si="1852"/>
        <v>1.8926705135980397</v>
      </c>
      <c r="I1104">
        <f t="shared" si="1853"/>
        <v>1.4981104623958472</v>
      </c>
      <c r="J1104">
        <f t="shared" si="1854"/>
        <v>24.885904312133789</v>
      </c>
      <c r="K1104" s="1">
        <v>6</v>
      </c>
      <c r="L1104">
        <f t="shared" si="1855"/>
        <v>1.4200000166893005</v>
      </c>
      <c r="M1104" s="1">
        <v>1</v>
      </c>
      <c r="N1104">
        <f t="shared" si="1856"/>
        <v>2.8400000333786011</v>
      </c>
      <c r="O1104" s="1">
        <v>21.206203460693359</v>
      </c>
      <c r="P1104" s="1">
        <v>24.885904312133789</v>
      </c>
      <c r="Q1104" s="1">
        <v>20.340995788574219</v>
      </c>
      <c r="R1104">
        <v>918</v>
      </c>
      <c r="S1104" s="1">
        <v>217.48908996582031</v>
      </c>
      <c r="T1104" s="1">
        <v>158.33384704589844</v>
      </c>
      <c r="U1104" s="1">
        <f t="shared" si="1741"/>
        <v>152.60087681954136</v>
      </c>
      <c r="V1104" s="1">
        <v>14.092037200927734</v>
      </c>
      <c r="W1104" s="1">
        <v>16.328269958496094</v>
      </c>
      <c r="X1104" s="1">
        <v>56.684440612792969</v>
      </c>
      <c r="Y1104" s="1">
        <v>65.672782897949219</v>
      </c>
      <c r="Z1104" s="1">
        <v>499.52755737304687</v>
      </c>
      <c r="AA1104" s="1">
        <v>1999.5694580078125</v>
      </c>
      <c r="AB1104" s="1">
        <v>71.783393859863281</v>
      </c>
      <c r="AC1104" s="1">
        <v>101.664306640625</v>
      </c>
      <c r="AD1104" s="1">
        <v>2.615689754486084</v>
      </c>
      <c r="AE1104" s="1">
        <v>0.34298762679100037</v>
      </c>
      <c r="AF1104" s="1">
        <v>0.32763230800628662</v>
      </c>
      <c r="AG1104" s="1">
        <v>7.1539203636348248E-3</v>
      </c>
      <c r="AH1104" s="1">
        <v>0.40535303950309753</v>
      </c>
      <c r="AI1104" s="1">
        <v>8.4115862846374512E-3</v>
      </c>
      <c r="AJ1104" s="1">
        <v>0.66666668653488159</v>
      </c>
      <c r="AK1104" s="1">
        <v>-0.21956524252891541</v>
      </c>
      <c r="AL1104" s="1">
        <v>2.737391471862793</v>
      </c>
      <c r="AM1104" s="1">
        <v>1</v>
      </c>
      <c r="AN1104" s="1">
        <v>0</v>
      </c>
      <c r="AO1104" s="1">
        <v>0.15999999642372131</v>
      </c>
      <c r="AP1104" s="1">
        <v>111115</v>
      </c>
      <c r="AQ1104">
        <f t="shared" si="1857"/>
        <v>0.83254592895507795</v>
      </c>
      <c r="AR1104">
        <f t="shared" si="1858"/>
        <v>1.8926705135980397E-3</v>
      </c>
      <c r="AS1104">
        <f t="shared" si="1859"/>
        <v>298.03590431213377</v>
      </c>
      <c r="AT1104">
        <f t="shared" si="1860"/>
        <v>294.35620346069334</v>
      </c>
      <c r="AU1104">
        <f t="shared" si="1861"/>
        <v>319.93110613023237</v>
      </c>
      <c r="AV1104">
        <f t="shared" si="1862"/>
        <v>2.2197781993384962</v>
      </c>
      <c r="AW1104">
        <f t="shared" si="1863"/>
        <v>3.1581127063672993</v>
      </c>
      <c r="AX1104">
        <f t="shared" si="1864"/>
        <v>31.064124772236624</v>
      </c>
      <c r="AY1104">
        <f t="shared" si="1865"/>
        <v>14.735854813740531</v>
      </c>
      <c r="AZ1104">
        <f t="shared" si="1866"/>
        <v>23.046053886413574</v>
      </c>
      <c r="BA1104">
        <f t="shared" si="1867"/>
        <v>2.8275911596127217</v>
      </c>
      <c r="BB1104">
        <f t="shared" si="1868"/>
        <v>0.12539628293821134</v>
      </c>
      <c r="BC1104">
        <f t="shared" si="1869"/>
        <v>1.6600022439714521</v>
      </c>
      <c r="BD1104">
        <f t="shared" si="1870"/>
        <v>1.1675889156412695</v>
      </c>
      <c r="BE1104">
        <f t="shared" si="1871"/>
        <v>7.8873292161004624E-2</v>
      </c>
      <c r="BF1104">
        <f t="shared" si="1872"/>
        <v>-52.723951142625396</v>
      </c>
      <c r="BG1104">
        <f t="shared" si="1873"/>
        <v>-3.2754100848894363</v>
      </c>
      <c r="BH1104">
        <f t="shared" si="1874"/>
        <v>53.557099943015039</v>
      </c>
      <c r="BI1104">
        <f t="shared" si="1875"/>
        <v>132.79146967304669</v>
      </c>
      <c r="BJ1104">
        <f t="shared" si="1876"/>
        <v>0.21671689444155437</v>
      </c>
    </row>
    <row r="1105" spans="1:62" x14ac:dyDescent="0.45">
      <c r="A1105" s="1">
        <v>1026</v>
      </c>
      <c r="B1105" s="1" t="s">
        <v>1157</v>
      </c>
      <c r="C1105" s="1">
        <v>5948.0000302642584</v>
      </c>
      <c r="D1105" s="1">
        <v>0</v>
      </c>
      <c r="E1105">
        <f t="shared" si="1849"/>
        <v>44.515950123301359</v>
      </c>
      <c r="F1105">
        <f t="shared" si="1850"/>
        <v>0.13148154322822783</v>
      </c>
      <c r="G1105">
        <f t="shared" si="1851"/>
        <v>-357.91429500894071</v>
      </c>
      <c r="H1105">
        <f t="shared" si="1852"/>
        <v>1.8982345380226215</v>
      </c>
      <c r="I1105">
        <f t="shared" si="1853"/>
        <v>1.4992910897634042</v>
      </c>
      <c r="J1105">
        <f t="shared" si="1854"/>
        <v>24.895740509033203</v>
      </c>
      <c r="K1105" s="1">
        <v>6</v>
      </c>
      <c r="L1105">
        <f t="shared" si="1855"/>
        <v>1.4200000166893005</v>
      </c>
      <c r="M1105" s="1">
        <v>1</v>
      </c>
      <c r="N1105">
        <f t="shared" si="1856"/>
        <v>2.8400000333786011</v>
      </c>
      <c r="O1105" s="1">
        <v>21.21044921875</v>
      </c>
      <c r="P1105" s="1">
        <v>24.895740509033203</v>
      </c>
      <c r="Q1105" s="1">
        <v>20.340923309326172</v>
      </c>
      <c r="R1105">
        <v>918</v>
      </c>
      <c r="S1105" s="1">
        <v>251.88533020019531</v>
      </c>
      <c r="T1105" s="1">
        <v>203.4197998046875</v>
      </c>
      <c r="U1105" s="1">
        <f t="shared" si="1741"/>
        <v>197.96463032556699</v>
      </c>
      <c r="V1105" s="1">
        <v>14.092181205749512</v>
      </c>
      <c r="W1105" s="1">
        <v>16.334959030151367</v>
      </c>
      <c r="X1105" s="1">
        <v>56.666263580322266</v>
      </c>
      <c r="Y1105" s="1">
        <v>65.679214477539062</v>
      </c>
      <c r="Z1105" s="1">
        <v>499.53060913085937</v>
      </c>
      <c r="AA1105" s="1">
        <v>1999.4652099609375</v>
      </c>
      <c r="AB1105" s="1">
        <v>72.849159240722656</v>
      </c>
      <c r="AC1105" s="1">
        <v>101.66390228271484</v>
      </c>
      <c r="AD1105" s="1">
        <v>2.615689754486084</v>
      </c>
      <c r="AE1105" s="1">
        <v>0.34298762679100037</v>
      </c>
      <c r="AF1105" s="1">
        <v>0.32763230800628662</v>
      </c>
      <c r="AG1105" s="1">
        <v>7.1539203636348248E-3</v>
      </c>
      <c r="AH1105" s="1">
        <v>0.40535303950309753</v>
      </c>
      <c r="AI1105" s="1">
        <v>8.4115862846374512E-3</v>
      </c>
      <c r="AJ1105" s="1">
        <v>0.66666668653488159</v>
      </c>
      <c r="AK1105" s="1">
        <v>-0.21956524252891541</v>
      </c>
      <c r="AL1105" s="1">
        <v>2.737391471862793</v>
      </c>
      <c r="AM1105" s="1">
        <v>1</v>
      </c>
      <c r="AN1105" s="1">
        <v>0</v>
      </c>
      <c r="AO1105" s="1">
        <v>0.15999999642372131</v>
      </c>
      <c r="AP1105" s="1">
        <v>111115</v>
      </c>
      <c r="AQ1105">
        <f t="shared" si="1857"/>
        <v>0.83255101521809882</v>
      </c>
      <c r="AR1105">
        <f t="shared" si="1858"/>
        <v>1.8982345380226216E-3</v>
      </c>
      <c r="AS1105">
        <f t="shared" si="1859"/>
        <v>298.04574050903318</v>
      </c>
      <c r="AT1105">
        <f t="shared" si="1860"/>
        <v>294.36044921874998</v>
      </c>
      <c r="AU1105">
        <f t="shared" si="1861"/>
        <v>319.91442644310519</v>
      </c>
      <c r="AV1105">
        <f t="shared" si="1862"/>
        <v>2.2160253948244759</v>
      </c>
      <c r="AW1105">
        <f t="shared" si="1863"/>
        <v>3.1599667683968633</v>
      </c>
      <c r="AX1105">
        <f t="shared" si="1864"/>
        <v>31.082485498238924</v>
      </c>
      <c r="AY1105">
        <f t="shared" si="1865"/>
        <v>14.747526468087557</v>
      </c>
      <c r="AZ1105">
        <f t="shared" si="1866"/>
        <v>23.053094863891602</v>
      </c>
      <c r="BA1105">
        <f t="shared" si="1867"/>
        <v>2.8287959749369596</v>
      </c>
      <c r="BB1105">
        <f t="shared" si="1868"/>
        <v>0.12566377328283346</v>
      </c>
      <c r="BC1105">
        <f t="shared" si="1869"/>
        <v>1.6606756786334591</v>
      </c>
      <c r="BD1105">
        <f t="shared" si="1870"/>
        <v>1.1681202963035004</v>
      </c>
      <c r="BE1105">
        <f t="shared" si="1871"/>
        <v>7.9042618540153223E-2</v>
      </c>
      <c r="BF1105">
        <f t="shared" si="1872"/>
        <v>-36.386963913375723</v>
      </c>
      <c r="BG1105">
        <f t="shared" si="1873"/>
        <v>-1.7594860252177533</v>
      </c>
      <c r="BH1105">
        <f t="shared" si="1874"/>
        <v>53.55175187389284</v>
      </c>
      <c r="BI1105">
        <f t="shared" si="1875"/>
        <v>182.25904911449715</v>
      </c>
      <c r="BJ1105">
        <f t="shared" si="1876"/>
        <v>0.13079773690336918</v>
      </c>
    </row>
    <row r="1106" spans="1:62" x14ac:dyDescent="0.45">
      <c r="A1106" s="1">
        <v>1027</v>
      </c>
      <c r="B1106" s="1" t="s">
        <v>1158</v>
      </c>
      <c r="C1106" s="1">
        <v>5953.5000301413238</v>
      </c>
      <c r="D1106" s="1">
        <v>0</v>
      </c>
      <c r="E1106">
        <f t="shared" si="1849"/>
        <v>25.759805003811984</v>
      </c>
      <c r="F1106">
        <f t="shared" si="1850"/>
        <v>0.13189239360405428</v>
      </c>
      <c r="G1106">
        <f t="shared" si="1851"/>
        <v>-90.953428265263796</v>
      </c>
      <c r="H1106">
        <f t="shared" si="1852"/>
        <v>1.9022384448039897</v>
      </c>
      <c r="I1106">
        <f t="shared" si="1853"/>
        <v>1.4979818803566234</v>
      </c>
      <c r="J1106">
        <f t="shared" si="1854"/>
        <v>24.892110824584961</v>
      </c>
      <c r="K1106" s="1">
        <v>6</v>
      </c>
      <c r="L1106">
        <f t="shared" si="1855"/>
        <v>1.4200000166893005</v>
      </c>
      <c r="M1106" s="1">
        <v>1</v>
      </c>
      <c r="N1106">
        <f t="shared" si="1856"/>
        <v>2.8400000333786011</v>
      </c>
      <c r="O1106" s="1">
        <v>21.210760116577148</v>
      </c>
      <c r="P1106" s="1">
        <v>24.892110824584961</v>
      </c>
      <c r="Q1106" s="1">
        <v>20.307674407958984</v>
      </c>
      <c r="R1106">
        <v>918</v>
      </c>
      <c r="S1106" s="1">
        <v>261.79598999023437</v>
      </c>
      <c r="T1106" s="1">
        <v>235.70433044433594</v>
      </c>
      <c r="U1106" s="1">
        <f t="shared" si="1741"/>
        <v>230.32920426868463</v>
      </c>
      <c r="V1106" s="1">
        <v>14.093621253967285</v>
      </c>
      <c r="W1106" s="1">
        <v>16.341094970703125</v>
      </c>
      <c r="X1106" s="1">
        <v>56.667568206787109</v>
      </c>
      <c r="Y1106" s="1">
        <v>65.699386596679688</v>
      </c>
      <c r="Z1106" s="1">
        <v>499.53521728515625</v>
      </c>
      <c r="AA1106" s="1">
        <v>1999.4586181640625</v>
      </c>
      <c r="AB1106" s="1">
        <v>72.283798217773438</v>
      </c>
      <c r="AC1106" s="1">
        <v>101.66397094726562</v>
      </c>
      <c r="AD1106" s="1">
        <v>2.615689754486084</v>
      </c>
      <c r="AE1106" s="1">
        <v>0.34298762679100037</v>
      </c>
      <c r="AF1106" s="1">
        <v>0.32763230800628662</v>
      </c>
      <c r="AG1106" s="1">
        <v>7.1539203636348248E-3</v>
      </c>
      <c r="AH1106" s="1">
        <v>0.40535303950309753</v>
      </c>
      <c r="AI1106" s="1">
        <v>8.4115862846374512E-3</v>
      </c>
      <c r="AJ1106" s="1">
        <v>0.66666668653488159</v>
      </c>
      <c r="AK1106" s="1">
        <v>-0.21956524252891541</v>
      </c>
      <c r="AL1106" s="1">
        <v>2.737391471862793</v>
      </c>
      <c r="AM1106" s="1">
        <v>1</v>
      </c>
      <c r="AN1106" s="1">
        <v>0</v>
      </c>
      <c r="AO1106" s="1">
        <v>0.15999999642372131</v>
      </c>
      <c r="AP1106" s="1">
        <v>111115</v>
      </c>
      <c r="AQ1106">
        <f t="shared" si="1857"/>
        <v>0.83255869547526018</v>
      </c>
      <c r="AR1106">
        <f t="shared" si="1858"/>
        <v>1.9022384448039898E-3</v>
      </c>
      <c r="AS1106">
        <f t="shared" si="1859"/>
        <v>298.04211082458494</v>
      </c>
      <c r="AT1106">
        <f t="shared" si="1860"/>
        <v>294.36076011657713</v>
      </c>
      <c r="AU1106">
        <f t="shared" si="1861"/>
        <v>319.91337175562876</v>
      </c>
      <c r="AV1106">
        <f t="shared" si="1862"/>
        <v>2.2145261818305491</v>
      </c>
      <c r="AW1106">
        <f t="shared" si="1863"/>
        <v>3.1592824847046943</v>
      </c>
      <c r="AX1106">
        <f t="shared" si="1864"/>
        <v>31.075733667175502</v>
      </c>
      <c r="AY1106">
        <f t="shared" si="1865"/>
        <v>14.734638696472377</v>
      </c>
      <c r="AZ1106">
        <f t="shared" si="1866"/>
        <v>23.051435470581055</v>
      </c>
      <c r="BA1106">
        <f t="shared" si="1867"/>
        <v>2.8285119877725129</v>
      </c>
      <c r="BB1106">
        <f t="shared" si="1868"/>
        <v>0.12603901771040915</v>
      </c>
      <c r="BC1106">
        <f t="shared" si="1869"/>
        <v>1.6613006043480709</v>
      </c>
      <c r="BD1106">
        <f t="shared" si="1870"/>
        <v>1.167211383424442</v>
      </c>
      <c r="BE1106">
        <f t="shared" si="1871"/>
        <v>7.9280163041703572E-2</v>
      </c>
      <c r="BF1106">
        <f t="shared" si="1872"/>
        <v>-9.2466866887139858</v>
      </c>
      <c r="BG1106">
        <f t="shared" si="1873"/>
        <v>-0.38587932641629341</v>
      </c>
      <c r="BH1106">
        <f t="shared" si="1874"/>
        <v>53.588691384658695</v>
      </c>
      <c r="BI1106">
        <f t="shared" si="1875"/>
        <v>223.45935285756624</v>
      </c>
      <c r="BJ1106">
        <f t="shared" si="1876"/>
        <v>6.1775630459207524E-2</v>
      </c>
    </row>
    <row r="1107" spans="1:62" x14ac:dyDescent="0.45">
      <c r="A1107" s="1">
        <v>1028</v>
      </c>
      <c r="B1107" s="1" t="s">
        <v>1159</v>
      </c>
      <c r="C1107" s="1">
        <v>5958.5000300295651</v>
      </c>
      <c r="D1107" s="1">
        <v>0</v>
      </c>
      <c r="E1107">
        <f t="shared" si="1849"/>
        <v>14.655999271345159</v>
      </c>
      <c r="F1107">
        <f t="shared" si="1850"/>
        <v>0.13214205080871066</v>
      </c>
      <c r="G1107">
        <f t="shared" si="1851"/>
        <v>60.140552408779939</v>
      </c>
      <c r="H1107">
        <f t="shared" si="1852"/>
        <v>1.90566184140487</v>
      </c>
      <c r="I1107">
        <f t="shared" si="1853"/>
        <v>1.4979651374868466</v>
      </c>
      <c r="J1107">
        <f t="shared" si="1854"/>
        <v>24.894565582275391</v>
      </c>
      <c r="K1107" s="1">
        <v>6</v>
      </c>
      <c r="L1107">
        <f t="shared" si="1855"/>
        <v>1.4200000166893005</v>
      </c>
      <c r="M1107" s="1">
        <v>1</v>
      </c>
      <c r="N1107">
        <f t="shared" si="1856"/>
        <v>2.8400000333786011</v>
      </c>
      <c r="O1107" s="1">
        <v>21.199195861816406</v>
      </c>
      <c r="P1107" s="1">
        <v>24.894565582275391</v>
      </c>
      <c r="Q1107" s="1">
        <v>20.231460571289063</v>
      </c>
      <c r="R1107">
        <v>918</v>
      </c>
      <c r="S1107" s="1">
        <v>261.14889526367188</v>
      </c>
      <c r="T1107" s="1">
        <v>248.36912536621094</v>
      </c>
      <c r="U1107" s="1">
        <f t="shared" si="1741"/>
        <v>242.98877293916277</v>
      </c>
      <c r="V1107" s="1">
        <v>14.094215393066406</v>
      </c>
      <c r="W1107" s="1">
        <v>16.345769882202148</v>
      </c>
      <c r="X1107" s="1">
        <v>56.702751159667969</v>
      </c>
      <c r="Y1107" s="1">
        <v>65.758041381835937</v>
      </c>
      <c r="Z1107" s="1">
        <v>499.52484130859375</v>
      </c>
      <c r="AA1107" s="1">
        <v>1999.4609375</v>
      </c>
      <c r="AB1107" s="1">
        <v>71.126571655273437</v>
      </c>
      <c r="AC1107" s="1">
        <v>101.66423034667969</v>
      </c>
      <c r="AD1107" s="1">
        <v>2.615689754486084</v>
      </c>
      <c r="AE1107" s="1">
        <v>0.34298762679100037</v>
      </c>
      <c r="AF1107" s="1">
        <v>0.32763230800628662</v>
      </c>
      <c r="AG1107" s="1">
        <v>7.1539203636348248E-3</v>
      </c>
      <c r="AH1107" s="1">
        <v>0.40535303950309753</v>
      </c>
      <c r="AI1107" s="1">
        <v>8.4115862846374512E-3</v>
      </c>
      <c r="AJ1107" s="1">
        <v>0.66666668653488159</v>
      </c>
      <c r="AK1107" s="1">
        <v>-0.21956524252891541</v>
      </c>
      <c r="AL1107" s="1">
        <v>2.737391471862793</v>
      </c>
      <c r="AM1107" s="1">
        <v>1</v>
      </c>
      <c r="AN1107" s="1">
        <v>0</v>
      </c>
      <c r="AO1107" s="1">
        <v>0.15999999642372131</v>
      </c>
      <c r="AP1107" s="1">
        <v>111115</v>
      </c>
      <c r="AQ1107">
        <f t="shared" si="1857"/>
        <v>0.83254140218098949</v>
      </c>
      <c r="AR1107">
        <f t="shared" si="1858"/>
        <v>1.9056618414048699E-3</v>
      </c>
      <c r="AS1107">
        <f t="shared" si="1859"/>
        <v>298.04456558227537</v>
      </c>
      <c r="AT1107">
        <f t="shared" si="1860"/>
        <v>294.34919586181638</v>
      </c>
      <c r="AU1107">
        <f t="shared" si="1861"/>
        <v>319.91374284937046</v>
      </c>
      <c r="AV1107">
        <f t="shared" si="1862"/>
        <v>2.2110437800072624</v>
      </c>
      <c r="AW1107">
        <f t="shared" si="1863"/>
        <v>3.159745251984865</v>
      </c>
      <c r="AX1107">
        <f t="shared" si="1864"/>
        <v>31.080206294878629</v>
      </c>
      <c r="AY1107">
        <f t="shared" si="1865"/>
        <v>14.73443641267648</v>
      </c>
      <c r="AZ1107">
        <f t="shared" si="1866"/>
        <v>23.046880722045898</v>
      </c>
      <c r="BA1107">
        <f t="shared" si="1867"/>
        <v>2.8277326201452353</v>
      </c>
      <c r="BB1107">
        <f t="shared" si="1868"/>
        <v>0.12626698794249294</v>
      </c>
      <c r="BC1107">
        <f t="shared" si="1869"/>
        <v>1.6617801144980184</v>
      </c>
      <c r="BD1107">
        <f t="shared" si="1870"/>
        <v>1.1659525056472169</v>
      </c>
      <c r="BE1107">
        <f t="shared" si="1871"/>
        <v>7.9424481611758996E-2</v>
      </c>
      <c r="BF1107">
        <f t="shared" si="1872"/>
        <v>6.1141429732627657</v>
      </c>
      <c r="BG1107">
        <f t="shared" si="1873"/>
        <v>0.2421418214526663</v>
      </c>
      <c r="BH1107">
        <f t="shared" si="1874"/>
        <v>53.599687828255568</v>
      </c>
      <c r="BI1107">
        <f t="shared" si="1875"/>
        <v>241.40236523107882</v>
      </c>
      <c r="BJ1107">
        <f t="shared" si="1876"/>
        <v>3.2541395565999484E-2</v>
      </c>
    </row>
    <row r="1108" spans="1:62" x14ac:dyDescent="0.45">
      <c r="A1108" s="1">
        <v>1029</v>
      </c>
      <c r="B1108" s="1" t="s">
        <v>1160</v>
      </c>
      <c r="C1108" s="1">
        <v>5963.5000299178064</v>
      </c>
      <c r="D1108" s="1">
        <v>0</v>
      </c>
      <c r="E1108">
        <f t="shared" si="1849"/>
        <v>10.04349859340434</v>
      </c>
      <c r="F1108">
        <f t="shared" si="1850"/>
        <v>0.1322838636836722</v>
      </c>
      <c r="G1108">
        <f t="shared" si="1851"/>
        <v>121.99788790137826</v>
      </c>
      <c r="H1108">
        <f t="shared" si="1852"/>
        <v>1.9083599263035758</v>
      </c>
      <c r="I1108">
        <f t="shared" si="1853"/>
        <v>1.4985416075908096</v>
      </c>
      <c r="J1108">
        <f t="shared" si="1854"/>
        <v>24.89933967590332</v>
      </c>
      <c r="K1108" s="1">
        <v>6</v>
      </c>
      <c r="L1108">
        <f t="shared" si="1855"/>
        <v>1.4200000166893005</v>
      </c>
      <c r="M1108" s="1">
        <v>1</v>
      </c>
      <c r="N1108">
        <f t="shared" si="1856"/>
        <v>2.8400000333786011</v>
      </c>
      <c r="O1108" s="1">
        <v>21.173402786254883</v>
      </c>
      <c r="P1108" s="1">
        <v>24.89933967590332</v>
      </c>
      <c r="Q1108" s="1">
        <v>20.148563385009766</v>
      </c>
      <c r="R1108">
        <v>918</v>
      </c>
      <c r="S1108" s="1">
        <v>260.06118774414062</v>
      </c>
      <c r="T1108" s="1">
        <v>252.81924438476562</v>
      </c>
      <c r="U1108" s="1">
        <f t="shared" si="1741"/>
        <v>247.43010710333681</v>
      </c>
      <c r="V1108" s="1">
        <v>14.094157218933105</v>
      </c>
      <c r="W1108" s="1">
        <v>16.34893798828125</v>
      </c>
      <c r="X1108" s="1">
        <v>56.783252716064453</v>
      </c>
      <c r="Y1108" s="1">
        <v>65.864776611328125</v>
      </c>
      <c r="Z1108" s="1">
        <v>499.51470947265625</v>
      </c>
      <c r="AA1108" s="1">
        <v>1999.4287109375</v>
      </c>
      <c r="AB1108" s="1">
        <v>70.550254821777344</v>
      </c>
      <c r="AC1108" s="1">
        <v>101.66432952880859</v>
      </c>
      <c r="AD1108" s="1">
        <v>2.615689754486084</v>
      </c>
      <c r="AE1108" s="1">
        <v>0.34298762679100037</v>
      </c>
      <c r="AF1108" s="1">
        <v>0.32763230800628662</v>
      </c>
      <c r="AG1108" s="1">
        <v>7.1539203636348248E-3</v>
      </c>
      <c r="AH1108" s="1">
        <v>0.40535303950309753</v>
      </c>
      <c r="AI1108" s="1">
        <v>8.4115862846374512E-3</v>
      </c>
      <c r="AJ1108" s="1">
        <v>0.66666668653488159</v>
      </c>
      <c r="AK1108" s="1">
        <v>-0.21956524252891541</v>
      </c>
      <c r="AL1108" s="1">
        <v>2.737391471862793</v>
      </c>
      <c r="AM1108" s="1">
        <v>1</v>
      </c>
      <c r="AN1108" s="1">
        <v>0</v>
      </c>
      <c r="AO1108" s="1">
        <v>0.15999999642372131</v>
      </c>
      <c r="AP1108" s="1">
        <v>111115</v>
      </c>
      <c r="AQ1108">
        <f t="shared" si="1857"/>
        <v>0.83252451578776032</v>
      </c>
      <c r="AR1108">
        <f t="shared" si="1858"/>
        <v>1.9083599263035758E-3</v>
      </c>
      <c r="AS1108">
        <f t="shared" si="1859"/>
        <v>298.0493396759033</v>
      </c>
      <c r="AT1108">
        <f t="shared" si="1860"/>
        <v>294.32340278625486</v>
      </c>
      <c r="AU1108">
        <f t="shared" si="1861"/>
        <v>319.90858659948572</v>
      </c>
      <c r="AV1108">
        <f t="shared" si="1862"/>
        <v>2.2057775298249314</v>
      </c>
      <c r="AW1108">
        <f t="shared" si="1863"/>
        <v>3.1606454266774917</v>
      </c>
      <c r="AX1108">
        <f t="shared" si="1864"/>
        <v>31.089030354366923</v>
      </c>
      <c r="AY1108">
        <f t="shared" si="1865"/>
        <v>14.740092366085673</v>
      </c>
      <c r="AZ1108">
        <f t="shared" si="1866"/>
        <v>23.036371231079102</v>
      </c>
      <c r="BA1108">
        <f t="shared" si="1867"/>
        <v>2.8259350472913627</v>
      </c>
      <c r="BB1108">
        <f t="shared" si="1868"/>
        <v>0.12639646490309947</v>
      </c>
      <c r="BC1108">
        <f t="shared" si="1869"/>
        <v>1.6621038190866821</v>
      </c>
      <c r="BD1108">
        <f t="shared" si="1870"/>
        <v>1.1638312282046805</v>
      </c>
      <c r="BE1108">
        <f t="shared" si="1871"/>
        <v>7.9506449638431967E-2</v>
      </c>
      <c r="BF1108">
        <f t="shared" si="1872"/>
        <v>12.402833477424371</v>
      </c>
      <c r="BG1108">
        <f t="shared" si="1873"/>
        <v>0.48254984781027849</v>
      </c>
      <c r="BH1108">
        <f t="shared" si="1874"/>
        <v>53.596980640143208</v>
      </c>
      <c r="BI1108">
        <f t="shared" si="1875"/>
        <v>248.04504616584316</v>
      </c>
      <c r="BJ1108">
        <f t="shared" si="1876"/>
        <v>2.1701751677398521E-2</v>
      </c>
    </row>
    <row r="1109" spans="1:62" x14ac:dyDescent="0.45">
      <c r="A1109" s="1">
        <v>1030</v>
      </c>
      <c r="B1109" s="1" t="s">
        <v>1161</v>
      </c>
      <c r="C1109" s="1">
        <v>5969.0000297948718</v>
      </c>
      <c r="D1109" s="1">
        <v>0</v>
      </c>
      <c r="E1109">
        <f t="shared" si="1849"/>
        <v>8.5573609485087125</v>
      </c>
      <c r="F1109">
        <f t="shared" si="1850"/>
        <v>0.13271678159171379</v>
      </c>
      <c r="G1109">
        <f t="shared" si="1851"/>
        <v>142.07797130388832</v>
      </c>
      <c r="H1109">
        <f t="shared" si="1852"/>
        <v>1.9117868688877009</v>
      </c>
      <c r="I1109">
        <f t="shared" si="1853"/>
        <v>1.4965590233594723</v>
      </c>
      <c r="J1109">
        <f t="shared" si="1854"/>
        <v>24.891401290893555</v>
      </c>
      <c r="K1109" s="1">
        <v>6</v>
      </c>
      <c r="L1109">
        <f t="shared" si="1855"/>
        <v>1.4200000166893005</v>
      </c>
      <c r="M1109" s="1">
        <v>1</v>
      </c>
      <c r="N1109">
        <f t="shared" si="1856"/>
        <v>2.8400000333786011</v>
      </c>
      <c r="O1109" s="1">
        <v>21.14000129699707</v>
      </c>
      <c r="P1109" s="1">
        <v>24.891401290893555</v>
      </c>
      <c r="Q1109" s="1">
        <v>20.10858154296875</v>
      </c>
      <c r="R1109">
        <v>918</v>
      </c>
      <c r="S1109" s="1">
        <v>259.57662963867187</v>
      </c>
      <c r="T1109" s="1">
        <v>254.11985778808594</v>
      </c>
      <c r="U1109" s="1">
        <f t="shared" si="1741"/>
        <v>248.72680697997916</v>
      </c>
      <c r="V1109" s="1">
        <v>14.094954490661621</v>
      </c>
      <c r="W1109" s="1">
        <v>16.353740692138672</v>
      </c>
      <c r="X1109" s="1">
        <v>56.898391723632813</v>
      </c>
      <c r="Y1109" s="1">
        <v>66.01373291015625</v>
      </c>
      <c r="Z1109" s="1">
        <v>499.52191162109375</v>
      </c>
      <c r="AA1109" s="1">
        <v>1999.3536376953125</v>
      </c>
      <c r="AB1109" s="1">
        <v>71.1395263671875</v>
      </c>
      <c r="AC1109" s="1">
        <v>101.6641845703125</v>
      </c>
      <c r="AD1109" s="1">
        <v>2.615689754486084</v>
      </c>
      <c r="AE1109" s="1">
        <v>0.34298762679100037</v>
      </c>
      <c r="AF1109" s="1">
        <v>0.32763230800628662</v>
      </c>
      <c r="AG1109" s="1">
        <v>7.1539203636348248E-3</v>
      </c>
      <c r="AH1109" s="1">
        <v>0.40535303950309753</v>
      </c>
      <c r="AI1109" s="1">
        <v>8.4115862846374512E-3</v>
      </c>
      <c r="AJ1109" s="1">
        <v>0.66666668653488159</v>
      </c>
      <c r="AK1109" s="1">
        <v>-0.21956524252891541</v>
      </c>
      <c r="AL1109" s="1">
        <v>2.737391471862793</v>
      </c>
      <c r="AM1109" s="1">
        <v>1</v>
      </c>
      <c r="AN1109" s="1">
        <v>0</v>
      </c>
      <c r="AO1109" s="1">
        <v>0.15999999642372131</v>
      </c>
      <c r="AP1109" s="1">
        <v>111125</v>
      </c>
      <c r="AQ1109">
        <f t="shared" si="1857"/>
        <v>0.8325365193684896</v>
      </c>
      <c r="AR1109">
        <f t="shared" si="1858"/>
        <v>1.9117868688877009E-3</v>
      </c>
      <c r="AS1109">
        <f t="shared" si="1859"/>
        <v>298.04140129089353</v>
      </c>
      <c r="AT1109">
        <f t="shared" si="1860"/>
        <v>294.29000129699705</v>
      </c>
      <c r="AU1109">
        <f t="shared" si="1861"/>
        <v>319.8965748810042</v>
      </c>
      <c r="AV1109">
        <f t="shared" si="1862"/>
        <v>2.2008041744765805</v>
      </c>
      <c r="AW1109">
        <f t="shared" si="1863"/>
        <v>3.1591487355000885</v>
      </c>
      <c r="AX1109">
        <f t="shared" si="1864"/>
        <v>31.074352770863698</v>
      </c>
      <c r="AY1109">
        <f t="shared" si="1865"/>
        <v>14.720612078725026</v>
      </c>
      <c r="AZ1109">
        <f t="shared" si="1866"/>
        <v>23.015701293945313</v>
      </c>
      <c r="BA1109">
        <f t="shared" si="1867"/>
        <v>2.8224025194553422</v>
      </c>
      <c r="BB1109">
        <f t="shared" si="1868"/>
        <v>0.12679164804809417</v>
      </c>
      <c r="BC1109">
        <f t="shared" si="1869"/>
        <v>1.6625897121406161</v>
      </c>
      <c r="BD1109">
        <f t="shared" si="1870"/>
        <v>1.159812807314726</v>
      </c>
      <c r="BE1109">
        <f t="shared" si="1871"/>
        <v>7.9756635062896639E-2</v>
      </c>
      <c r="BF1109">
        <f t="shared" si="1872"/>
        <v>14.444241098014064</v>
      </c>
      <c r="BG1109">
        <f t="shared" si="1873"/>
        <v>0.55909826386873351</v>
      </c>
      <c r="BH1109">
        <f t="shared" si="1874"/>
        <v>53.643403650407365</v>
      </c>
      <c r="BI1109">
        <f t="shared" si="1875"/>
        <v>250.05209823008923</v>
      </c>
      <c r="BJ1109">
        <f t="shared" si="1876"/>
        <v>1.8358013021777871E-2</v>
      </c>
    </row>
    <row r="1110" spans="1:62" x14ac:dyDescent="0.45">
      <c r="A1110" s="1">
        <v>1031</v>
      </c>
      <c r="B1110" s="1" t="s">
        <v>1162</v>
      </c>
      <c r="C1110" s="1">
        <v>5974.0000296831131</v>
      </c>
      <c r="D1110" s="1">
        <v>0</v>
      </c>
      <c r="E1110">
        <f t="shared" si="1849"/>
        <v>13.138197212089112</v>
      </c>
      <c r="F1110">
        <f t="shared" si="1850"/>
        <v>0.1336173713437466</v>
      </c>
      <c r="G1110">
        <f t="shared" si="1851"/>
        <v>88.024735381227529</v>
      </c>
      <c r="H1110">
        <f t="shared" si="1852"/>
        <v>1.9148714112671492</v>
      </c>
      <c r="I1110">
        <f t="shared" si="1853"/>
        <v>1.4893669116957853</v>
      </c>
      <c r="J1110">
        <f t="shared" si="1854"/>
        <v>24.856317520141602</v>
      </c>
      <c r="K1110" s="1">
        <v>6</v>
      </c>
      <c r="L1110">
        <f t="shared" si="1855"/>
        <v>1.4200000166893005</v>
      </c>
      <c r="M1110" s="1">
        <v>1</v>
      </c>
      <c r="N1110">
        <f t="shared" si="1856"/>
        <v>2.8400000333786011</v>
      </c>
      <c r="O1110" s="1">
        <v>21.11907958984375</v>
      </c>
      <c r="P1110" s="1">
        <v>24.856317520141602</v>
      </c>
      <c r="Q1110" s="1">
        <v>20.122285842895508</v>
      </c>
      <c r="R1110">
        <v>918</v>
      </c>
      <c r="S1110" s="1">
        <v>266.80874633789062</v>
      </c>
      <c r="T1110" s="1">
        <v>255.78627014160156</v>
      </c>
      <c r="U1110" s="1">
        <f t="shared" si="1741"/>
        <v>250.4516294216165</v>
      </c>
      <c r="V1110" s="1">
        <v>14.097054481506348</v>
      </c>
      <c r="W1110" s="1">
        <v>16.359491348266602</v>
      </c>
      <c r="X1110" s="1">
        <v>56.983993530273438</v>
      </c>
      <c r="Y1110" s="1">
        <v>66.126617431640625</v>
      </c>
      <c r="Z1110" s="1">
        <v>499.51760864257812</v>
      </c>
      <c r="AA1110" s="1">
        <v>1999.32568359375</v>
      </c>
      <c r="AB1110" s="1">
        <v>72.842140197753906</v>
      </c>
      <c r="AC1110" s="1">
        <v>101.66419982910156</v>
      </c>
      <c r="AD1110" s="1">
        <v>2.615689754486084</v>
      </c>
      <c r="AE1110" s="1">
        <v>0.34298762679100037</v>
      </c>
      <c r="AF1110" s="1">
        <v>0.32763230800628662</v>
      </c>
      <c r="AG1110" s="1">
        <v>7.1539203636348248E-3</v>
      </c>
      <c r="AH1110" s="1">
        <v>0.40535303950309753</v>
      </c>
      <c r="AI1110" s="1">
        <v>8.4115862846374512E-3</v>
      </c>
      <c r="AJ1110" s="1">
        <v>0.66666668653488159</v>
      </c>
      <c r="AK1110" s="1">
        <v>-0.21956524252891541</v>
      </c>
      <c r="AL1110" s="1">
        <v>2.737391471862793</v>
      </c>
      <c r="AM1110" s="1">
        <v>1</v>
      </c>
      <c r="AN1110" s="1">
        <v>0</v>
      </c>
      <c r="AO1110" s="1">
        <v>0.15999999642372131</v>
      </c>
      <c r="AP1110" s="1">
        <v>111115</v>
      </c>
      <c r="AQ1110">
        <f t="shared" si="1857"/>
        <v>0.83252934773762999</v>
      </c>
      <c r="AR1110">
        <f t="shared" si="1858"/>
        <v>1.9148714112671493E-3</v>
      </c>
      <c r="AS1110">
        <f t="shared" si="1859"/>
        <v>298.00631752014158</v>
      </c>
      <c r="AT1110">
        <f t="shared" si="1860"/>
        <v>294.26907958984373</v>
      </c>
      <c r="AU1110">
        <f t="shared" si="1861"/>
        <v>319.89210222485417</v>
      </c>
      <c r="AV1110">
        <f t="shared" si="1862"/>
        <v>2.2012451212695563</v>
      </c>
      <c r="AW1110">
        <f t="shared" si="1863"/>
        <v>3.1525415092284192</v>
      </c>
      <c r="AX1110">
        <f t="shared" si="1864"/>
        <v>31.009357419109872</v>
      </c>
      <c r="AY1110">
        <f t="shared" si="1865"/>
        <v>14.64986607084327</v>
      </c>
      <c r="AZ1110">
        <f t="shared" si="1866"/>
        <v>22.987698554992676</v>
      </c>
      <c r="BA1110">
        <f t="shared" si="1867"/>
        <v>2.817622965170584</v>
      </c>
      <c r="BB1110">
        <f t="shared" si="1868"/>
        <v>0.12761337032584172</v>
      </c>
      <c r="BC1110">
        <f t="shared" si="1869"/>
        <v>1.663174597532634</v>
      </c>
      <c r="BD1110">
        <f t="shared" si="1870"/>
        <v>1.15444836763795</v>
      </c>
      <c r="BE1110">
        <f t="shared" si="1871"/>
        <v>8.0276889240450011E-2</v>
      </c>
      <c r="BF1110">
        <f t="shared" si="1872"/>
        <v>8.9489642877009032</v>
      </c>
      <c r="BG1110">
        <f t="shared" si="1873"/>
        <v>0.34413393389917929</v>
      </c>
      <c r="BH1110">
        <f t="shared" si="1874"/>
        <v>53.784897050249405</v>
      </c>
      <c r="BI1110">
        <f t="shared" si="1875"/>
        <v>249.54100041348116</v>
      </c>
      <c r="BJ1110">
        <f t="shared" si="1876"/>
        <v>2.8317454178159635E-2</v>
      </c>
    </row>
    <row r="1111" spans="1:62" x14ac:dyDescent="0.45">
      <c r="A1111" s="1">
        <v>1032</v>
      </c>
      <c r="B1111" s="1" t="s">
        <v>1163</v>
      </c>
      <c r="C1111" s="1">
        <v>5979.0000295713544</v>
      </c>
      <c r="D1111" s="1">
        <v>0</v>
      </c>
      <c r="E1111">
        <f t="shared" si="1849"/>
        <v>29.885234292773458</v>
      </c>
      <c r="F1111">
        <f t="shared" si="1850"/>
        <v>0.13419571945192291</v>
      </c>
      <c r="G1111">
        <f t="shared" si="1851"/>
        <v>-105.33097582894709</v>
      </c>
      <c r="H1111">
        <f t="shared" si="1852"/>
        <v>1.918688855531347</v>
      </c>
      <c r="I1111">
        <f t="shared" si="1853"/>
        <v>1.4862046579846904</v>
      </c>
      <c r="J1111">
        <f t="shared" si="1854"/>
        <v>24.843301773071289</v>
      </c>
      <c r="K1111" s="1">
        <v>6</v>
      </c>
      <c r="L1111">
        <f t="shared" si="1855"/>
        <v>1.4200000166893005</v>
      </c>
      <c r="M1111" s="1">
        <v>1</v>
      </c>
      <c r="N1111">
        <f t="shared" si="1856"/>
        <v>2.8400000333786011</v>
      </c>
      <c r="O1111" s="1">
        <v>21.110933303833008</v>
      </c>
      <c r="P1111" s="1">
        <v>24.843301773071289</v>
      </c>
      <c r="Q1111" s="1">
        <v>20.142719268798828</v>
      </c>
      <c r="R1111">
        <v>918</v>
      </c>
      <c r="S1111" s="1">
        <v>298.75851440429687</v>
      </c>
      <c r="T1111" s="1">
        <v>267.33163452148437</v>
      </c>
      <c r="U1111" s="1">
        <f t="shared" si="1741"/>
        <v>262.25503565091088</v>
      </c>
      <c r="V1111" s="1">
        <v>14.099470138549805</v>
      </c>
      <c r="W1111" s="1">
        <v>16.366535186767578</v>
      </c>
      <c r="X1111" s="1">
        <v>57.03045654296875</v>
      </c>
      <c r="Y1111" s="1">
        <v>66.19744873046875</v>
      </c>
      <c r="Z1111" s="1">
        <v>499.48806762695312</v>
      </c>
      <c r="AA1111" s="1">
        <v>1999.2825927734375</v>
      </c>
      <c r="AB1111" s="1">
        <v>73.051017761230469</v>
      </c>
      <c r="AC1111" s="1">
        <v>101.66407775878906</v>
      </c>
      <c r="AD1111" s="1">
        <v>2.615689754486084</v>
      </c>
      <c r="AE1111" s="1">
        <v>0.34298762679100037</v>
      </c>
      <c r="AF1111" s="1">
        <v>0.32763230800628662</v>
      </c>
      <c r="AG1111" s="1">
        <v>7.1539203636348248E-3</v>
      </c>
      <c r="AH1111" s="1">
        <v>0.40535303950309753</v>
      </c>
      <c r="AI1111" s="1">
        <v>8.4115862846374512E-3</v>
      </c>
      <c r="AJ1111" s="1">
        <v>0.66666668653488159</v>
      </c>
      <c r="AK1111" s="1">
        <v>-0.21956524252891541</v>
      </c>
      <c r="AL1111" s="1">
        <v>2.737391471862793</v>
      </c>
      <c r="AM1111" s="1">
        <v>1</v>
      </c>
      <c r="AN1111" s="1">
        <v>0</v>
      </c>
      <c r="AO1111" s="1">
        <v>0.15999999642372131</v>
      </c>
      <c r="AP1111" s="1">
        <v>111115</v>
      </c>
      <c r="AQ1111">
        <f t="shared" si="1857"/>
        <v>0.83248011271158839</v>
      </c>
      <c r="AR1111">
        <f t="shared" si="1858"/>
        <v>1.9186888555313471E-3</v>
      </c>
      <c r="AS1111">
        <f t="shared" si="1859"/>
        <v>297.99330177307127</v>
      </c>
      <c r="AT1111">
        <f t="shared" si="1860"/>
        <v>294.26093330383299</v>
      </c>
      <c r="AU1111">
        <f t="shared" si="1861"/>
        <v>319.88520769375828</v>
      </c>
      <c r="AV1111">
        <f t="shared" si="1862"/>
        <v>2.1999606930955045</v>
      </c>
      <c r="AW1111">
        <f t="shared" si="1863"/>
        <v>3.1500933638541868</v>
      </c>
      <c r="AX1111">
        <f t="shared" si="1864"/>
        <v>30.985313921090039</v>
      </c>
      <c r="AY1111">
        <f t="shared" si="1865"/>
        <v>14.618778734322461</v>
      </c>
      <c r="AZ1111">
        <f t="shared" si="1866"/>
        <v>22.977117538452148</v>
      </c>
      <c r="BA1111">
        <f t="shared" si="1867"/>
        <v>2.8158188236799573</v>
      </c>
      <c r="BB1111">
        <f t="shared" si="1868"/>
        <v>0.12814080827061258</v>
      </c>
      <c r="BC1111">
        <f t="shared" si="1869"/>
        <v>1.6638887058694964</v>
      </c>
      <c r="BD1111">
        <f t="shared" si="1870"/>
        <v>1.1519301178104608</v>
      </c>
      <c r="BE1111">
        <f t="shared" si="1871"/>
        <v>8.0610847151357454E-2</v>
      </c>
      <c r="BF1111">
        <f t="shared" si="1872"/>
        <v>-10.708376517083209</v>
      </c>
      <c r="BG1111">
        <f t="shared" si="1873"/>
        <v>-0.39400864778867783</v>
      </c>
      <c r="BH1111">
        <f t="shared" si="1874"/>
        <v>53.856557723924226</v>
      </c>
      <c r="BI1111">
        <f t="shared" si="1875"/>
        <v>253.12562542955922</v>
      </c>
      <c r="BJ1111">
        <f t="shared" si="1876"/>
        <v>6.3585654081856513E-2</v>
      </c>
    </row>
    <row r="1112" spans="1:62" x14ac:dyDescent="0.45">
      <c r="A1112" s="1">
        <v>1033</v>
      </c>
      <c r="B1112" s="1" t="s">
        <v>1164</v>
      </c>
      <c r="C1112" s="1">
        <v>5984.5000294484198</v>
      </c>
      <c r="D1112" s="1">
        <v>0</v>
      </c>
      <c r="E1112">
        <f t="shared" si="1849"/>
        <v>47.827367772634794</v>
      </c>
      <c r="F1112">
        <f t="shared" si="1850"/>
        <v>0.13459648794928369</v>
      </c>
      <c r="G1112">
        <f t="shared" si="1851"/>
        <v>-292.02649202138133</v>
      </c>
      <c r="H1112">
        <f t="shared" si="1852"/>
        <v>1.9242597119823388</v>
      </c>
      <c r="I1112">
        <f t="shared" si="1853"/>
        <v>1.4862709731894141</v>
      </c>
      <c r="J1112">
        <f t="shared" si="1854"/>
        <v>24.847904205322266</v>
      </c>
      <c r="K1112" s="1">
        <v>6</v>
      </c>
      <c r="L1112">
        <f t="shared" si="1855"/>
        <v>1.4200000166893005</v>
      </c>
      <c r="M1112" s="1">
        <v>1</v>
      </c>
      <c r="N1112">
        <f t="shared" si="1856"/>
        <v>2.8400000333786011</v>
      </c>
      <c r="O1112" s="1">
        <v>21.109628677368164</v>
      </c>
      <c r="P1112" s="1">
        <v>24.847904205322266</v>
      </c>
      <c r="Q1112" s="1">
        <v>20.151515960693359</v>
      </c>
      <c r="R1112">
        <v>918</v>
      </c>
      <c r="S1112" s="1">
        <v>353.17507934570312</v>
      </c>
      <c r="T1112" s="1">
        <v>299.678466796875</v>
      </c>
      <c r="U1112" s="1">
        <f t="shared" si="1741"/>
        <v>295.04136254256662</v>
      </c>
      <c r="V1112" s="1">
        <v>14.100748062133789</v>
      </c>
      <c r="W1112" s="1">
        <v>16.374380111694336</v>
      </c>
      <c r="X1112" s="1">
        <v>57.046684265136719</v>
      </c>
      <c r="Y1112" s="1">
        <v>66.23992919921875</v>
      </c>
      <c r="Z1112" s="1">
        <v>499.48745727539062</v>
      </c>
      <c r="AA1112" s="1">
        <v>1999.2996826171875</v>
      </c>
      <c r="AB1112" s="1">
        <v>73.549186706542969</v>
      </c>
      <c r="AC1112" s="1">
        <v>101.66417694091797</v>
      </c>
      <c r="AD1112" s="1">
        <v>2.615689754486084</v>
      </c>
      <c r="AE1112" s="1">
        <v>0.34298762679100037</v>
      </c>
      <c r="AF1112" s="1">
        <v>0.32763230800628662</v>
      </c>
      <c r="AG1112" s="1">
        <v>7.1539203636348248E-3</v>
      </c>
      <c r="AH1112" s="1">
        <v>0.40535303950309753</v>
      </c>
      <c r="AI1112" s="1">
        <v>8.4115862846374512E-3</v>
      </c>
      <c r="AJ1112" s="1">
        <v>0.66666668653488159</v>
      </c>
      <c r="AK1112" s="1">
        <v>-0.21956524252891541</v>
      </c>
      <c r="AL1112" s="1">
        <v>2.737391471862793</v>
      </c>
      <c r="AM1112" s="1">
        <v>1</v>
      </c>
      <c r="AN1112" s="1">
        <v>0</v>
      </c>
      <c r="AO1112" s="1">
        <v>0.15999999642372131</v>
      </c>
      <c r="AP1112" s="1">
        <v>111115</v>
      </c>
      <c r="AQ1112">
        <f t="shared" si="1857"/>
        <v>0.83247909545898424</v>
      </c>
      <c r="AR1112">
        <f t="shared" si="1858"/>
        <v>1.9242597119823387E-3</v>
      </c>
      <c r="AS1112">
        <f t="shared" si="1859"/>
        <v>297.99790420532224</v>
      </c>
      <c r="AT1112">
        <f t="shared" si="1860"/>
        <v>294.25962867736814</v>
      </c>
      <c r="AU1112">
        <f t="shared" si="1861"/>
        <v>319.88794206869716</v>
      </c>
      <c r="AV1112">
        <f t="shared" si="1862"/>
        <v>2.1964259622916793</v>
      </c>
      <c r="AW1112">
        <f t="shared" si="1863"/>
        <v>3.1509588501625552</v>
      </c>
      <c r="AX1112">
        <f t="shared" si="1864"/>
        <v>30.993796880819993</v>
      </c>
      <c r="AY1112">
        <f t="shared" si="1865"/>
        <v>14.619416769125657</v>
      </c>
      <c r="AZ1112">
        <f t="shared" si="1866"/>
        <v>22.978766441345215</v>
      </c>
      <c r="BA1112">
        <f t="shared" si="1867"/>
        <v>2.8160999073142379</v>
      </c>
      <c r="BB1112">
        <f t="shared" si="1868"/>
        <v>0.12850617807418357</v>
      </c>
      <c r="BC1112">
        <f t="shared" si="1869"/>
        <v>1.664687876973141</v>
      </c>
      <c r="BD1112">
        <f t="shared" si="1870"/>
        <v>1.1514120303410968</v>
      </c>
      <c r="BE1112">
        <f t="shared" si="1871"/>
        <v>8.0842198891755687E-2</v>
      </c>
      <c r="BF1112">
        <f t="shared" si="1872"/>
        <v>-29.688632956297283</v>
      </c>
      <c r="BG1112">
        <f t="shared" si="1873"/>
        <v>-0.97446605070667203</v>
      </c>
      <c r="BH1112">
        <f t="shared" si="1874"/>
        <v>53.873003529853136</v>
      </c>
      <c r="BI1112">
        <f t="shared" si="1875"/>
        <v>276.94362674962156</v>
      </c>
      <c r="BJ1112">
        <f t="shared" si="1876"/>
        <v>9.3037127558388888E-2</v>
      </c>
    </row>
    <row r="1113" spans="1:62" x14ac:dyDescent="0.45">
      <c r="A1113" s="1">
        <v>1034</v>
      </c>
      <c r="B1113" s="1" t="s">
        <v>1165</v>
      </c>
      <c r="C1113" s="1">
        <v>5989.5000293366611</v>
      </c>
      <c r="D1113" s="1">
        <v>0</v>
      </c>
      <c r="E1113">
        <f t="shared" si="1849"/>
        <v>50.185678727672084</v>
      </c>
      <c r="F1113">
        <f t="shared" si="1850"/>
        <v>0.13467608284507454</v>
      </c>
      <c r="G1113">
        <f t="shared" si="1851"/>
        <v>-282.19711874784832</v>
      </c>
      <c r="H1113">
        <f t="shared" si="1852"/>
        <v>1.9288203589408148</v>
      </c>
      <c r="I1113">
        <f t="shared" si="1853"/>
        <v>1.4889249893106344</v>
      </c>
      <c r="J1113">
        <f t="shared" si="1854"/>
        <v>24.865011215209961</v>
      </c>
      <c r="K1113" s="1">
        <v>6</v>
      </c>
      <c r="L1113">
        <f t="shared" si="1855"/>
        <v>1.4200000166893005</v>
      </c>
      <c r="M1113" s="1">
        <v>1</v>
      </c>
      <c r="N1113">
        <f t="shared" si="1856"/>
        <v>2.8400000333786011</v>
      </c>
      <c r="O1113" s="1">
        <v>21.10917854309082</v>
      </c>
      <c r="P1113" s="1">
        <v>24.865011215209961</v>
      </c>
      <c r="Q1113" s="1">
        <v>20.150608062744141</v>
      </c>
      <c r="R1113">
        <v>918</v>
      </c>
      <c r="S1113" s="1">
        <v>395.6767578125</v>
      </c>
      <c r="T1113" s="1">
        <v>338.91217041015625</v>
      </c>
      <c r="U1113" s="1">
        <f t="shared" si="1741"/>
        <v>334.61833036020369</v>
      </c>
      <c r="V1113" s="1">
        <v>14.100977897644043</v>
      </c>
      <c r="W1113" s="1">
        <v>16.37993049621582</v>
      </c>
      <c r="X1113" s="1">
        <v>57.050762176513672</v>
      </c>
      <c r="Y1113" s="1">
        <v>66.266441345214844</v>
      </c>
      <c r="Z1113" s="1">
        <v>499.49957275390625</v>
      </c>
      <c r="AA1113" s="1">
        <v>1999.2940673828125</v>
      </c>
      <c r="AB1113" s="1">
        <v>73.486488342285156</v>
      </c>
      <c r="AC1113" s="1">
        <v>101.66420745849609</v>
      </c>
      <c r="AD1113" s="1">
        <v>2.615689754486084</v>
      </c>
      <c r="AE1113" s="1">
        <v>0.34298762679100037</v>
      </c>
      <c r="AF1113" s="1">
        <v>0.32763230800628662</v>
      </c>
      <c r="AG1113" s="1">
        <v>7.1539203636348248E-3</v>
      </c>
      <c r="AH1113" s="1">
        <v>0.40535303950309753</v>
      </c>
      <c r="AI1113" s="1">
        <v>8.4115862846374512E-3</v>
      </c>
      <c r="AJ1113" s="1">
        <v>0.66666668653488159</v>
      </c>
      <c r="AK1113" s="1">
        <v>-0.21956524252891541</v>
      </c>
      <c r="AL1113" s="1">
        <v>2.737391471862793</v>
      </c>
      <c r="AM1113" s="1">
        <v>1</v>
      </c>
      <c r="AN1113" s="1">
        <v>0</v>
      </c>
      <c r="AO1113" s="1">
        <v>0.15999999642372131</v>
      </c>
      <c r="AP1113" s="1">
        <v>111115</v>
      </c>
      <c r="AQ1113">
        <f t="shared" si="1857"/>
        <v>0.83249928792317696</v>
      </c>
      <c r="AR1113">
        <f t="shared" si="1858"/>
        <v>1.9288203589408149E-3</v>
      </c>
      <c r="AS1113">
        <f t="shared" si="1859"/>
        <v>298.01501121520994</v>
      </c>
      <c r="AT1113">
        <f t="shared" si="1860"/>
        <v>294.2591785430908</v>
      </c>
      <c r="AU1113">
        <f t="shared" si="1861"/>
        <v>319.88704363121724</v>
      </c>
      <c r="AV1113">
        <f t="shared" si="1862"/>
        <v>2.1918059905969902</v>
      </c>
      <c r="AW1113">
        <f t="shared" si="1863"/>
        <v>3.1541776414336664</v>
      </c>
      <c r="AX1113">
        <f t="shared" si="1864"/>
        <v>31.025448584953988</v>
      </c>
      <c r="AY1113">
        <f t="shared" si="1865"/>
        <v>14.645518088738168</v>
      </c>
      <c r="AZ1113">
        <f t="shared" si="1866"/>
        <v>22.987094879150391</v>
      </c>
      <c r="BA1113">
        <f t="shared" si="1867"/>
        <v>2.8175200067849149</v>
      </c>
      <c r="BB1113">
        <f t="shared" si="1868"/>
        <v>0.12857873087066229</v>
      </c>
      <c r="BC1113">
        <f t="shared" si="1869"/>
        <v>1.665252652123032</v>
      </c>
      <c r="BD1113">
        <f t="shared" si="1870"/>
        <v>1.1522673546618829</v>
      </c>
      <c r="BE1113">
        <f t="shared" si="1871"/>
        <v>8.0888140264222821E-2</v>
      </c>
      <c r="BF1113">
        <f t="shared" si="1872"/>
        <v>-28.689346424571109</v>
      </c>
      <c r="BG1113">
        <f t="shared" si="1873"/>
        <v>-0.83265560633697344</v>
      </c>
      <c r="BH1113">
        <f t="shared" si="1874"/>
        <v>53.838146774387141</v>
      </c>
      <c r="BI1113">
        <f t="shared" si="1875"/>
        <v>315.0563022812542</v>
      </c>
      <c r="BJ1113">
        <f t="shared" si="1876"/>
        <v>8.5759399756448251E-2</v>
      </c>
    </row>
    <row r="1114" spans="1:62" x14ac:dyDescent="0.45">
      <c r="A1114" s="1">
        <v>1035</v>
      </c>
      <c r="B1114" s="1" t="s">
        <v>1166</v>
      </c>
      <c r="C1114" s="1">
        <v>5994.5000292249024</v>
      </c>
      <c r="D1114" s="1">
        <v>0</v>
      </c>
      <c r="E1114">
        <f t="shared" si="1849"/>
        <v>37.041509410647272</v>
      </c>
      <c r="F1114">
        <f t="shared" si="1850"/>
        <v>0.13507555253228018</v>
      </c>
      <c r="G1114">
        <f t="shared" si="1851"/>
        <v>-88.383754769571553</v>
      </c>
      <c r="H1114">
        <f t="shared" si="1852"/>
        <v>1.9319183012744086</v>
      </c>
      <c r="I1114">
        <f t="shared" si="1853"/>
        <v>1.4871136701564138</v>
      </c>
      <c r="J1114">
        <f t="shared" si="1854"/>
        <v>24.857976913452148</v>
      </c>
      <c r="K1114" s="1">
        <v>6</v>
      </c>
      <c r="L1114">
        <f t="shared" si="1855"/>
        <v>1.4200000166893005</v>
      </c>
      <c r="M1114" s="1">
        <v>1</v>
      </c>
      <c r="N1114">
        <f t="shared" si="1856"/>
        <v>2.8400000333786011</v>
      </c>
      <c r="O1114" s="1">
        <v>21.107887268066406</v>
      </c>
      <c r="P1114" s="1">
        <v>24.857976913452148</v>
      </c>
      <c r="Q1114" s="1">
        <v>20.148109436035156</v>
      </c>
      <c r="R1114">
        <v>918</v>
      </c>
      <c r="S1114" s="1">
        <v>412.81124877929687</v>
      </c>
      <c r="T1114" s="1">
        <v>371.62258911132812</v>
      </c>
      <c r="U1114" s="1">
        <f t="shared" si="1741"/>
        <v>367.46713553506163</v>
      </c>
      <c r="V1114" s="1">
        <v>14.102254867553711</v>
      </c>
      <c r="W1114" s="1">
        <v>16.384706497192383</v>
      </c>
      <c r="X1114" s="1">
        <v>57.06011962890625</v>
      </c>
      <c r="Y1114" s="1">
        <v>66.291839599609375</v>
      </c>
      <c r="Z1114" s="1">
        <v>499.53244018554687</v>
      </c>
      <c r="AA1114" s="1">
        <v>1999.304931640625</v>
      </c>
      <c r="AB1114" s="1">
        <v>72.263511657714844</v>
      </c>
      <c r="AC1114" s="1">
        <v>101.66432189941406</v>
      </c>
      <c r="AD1114" s="1">
        <v>2.615689754486084</v>
      </c>
      <c r="AE1114" s="1">
        <v>0.34298762679100037</v>
      </c>
      <c r="AF1114" s="1">
        <v>0.32763230800628662</v>
      </c>
      <c r="AG1114" s="1">
        <v>7.1539203636348248E-3</v>
      </c>
      <c r="AH1114" s="1">
        <v>0.40535303950309753</v>
      </c>
      <c r="AI1114" s="1">
        <v>8.4115862846374512E-3</v>
      </c>
      <c r="AJ1114" s="1">
        <v>0.66666668653488159</v>
      </c>
      <c r="AK1114" s="1">
        <v>-0.21956524252891541</v>
      </c>
      <c r="AL1114" s="1">
        <v>2.737391471862793</v>
      </c>
      <c r="AM1114" s="1">
        <v>1</v>
      </c>
      <c r="AN1114" s="1">
        <v>0</v>
      </c>
      <c r="AO1114" s="1">
        <v>0.15999999642372131</v>
      </c>
      <c r="AP1114" s="1">
        <v>111115</v>
      </c>
      <c r="AQ1114">
        <f t="shared" si="1857"/>
        <v>0.83255406697591139</v>
      </c>
      <c r="AR1114">
        <f t="shared" si="1858"/>
        <v>1.9319183012744085E-3</v>
      </c>
      <c r="AS1114">
        <f t="shared" si="1859"/>
        <v>298.00797691345213</v>
      </c>
      <c r="AT1114">
        <f t="shared" si="1860"/>
        <v>294.25788726806638</v>
      </c>
      <c r="AU1114">
        <f t="shared" si="1861"/>
        <v>319.88878191242839</v>
      </c>
      <c r="AV1114">
        <f t="shared" si="1862"/>
        <v>2.1910435711322922</v>
      </c>
      <c r="AW1114">
        <f t="shared" si="1863"/>
        <v>3.1528537457144012</v>
      </c>
      <c r="AX1114">
        <f t="shared" si="1864"/>
        <v>31.012391434959962</v>
      </c>
      <c r="AY1114">
        <f t="shared" si="1865"/>
        <v>14.627684937767579</v>
      </c>
      <c r="AZ1114">
        <f t="shared" si="1866"/>
        <v>22.982932090759277</v>
      </c>
      <c r="BA1114">
        <f t="shared" si="1867"/>
        <v>2.8168101226779214</v>
      </c>
      <c r="BB1114">
        <f t="shared" si="1868"/>
        <v>0.12894279913996104</v>
      </c>
      <c r="BC1114">
        <f t="shared" si="1869"/>
        <v>1.6657400755579874</v>
      </c>
      <c r="BD1114">
        <f t="shared" si="1870"/>
        <v>1.151070047119934</v>
      </c>
      <c r="BE1114">
        <f t="shared" si="1871"/>
        <v>8.1118678146223061E-2</v>
      </c>
      <c r="BF1114">
        <f t="shared" si="1872"/>
        <v>-8.9854744955725945</v>
      </c>
      <c r="BG1114">
        <f t="shared" si="1873"/>
        <v>-0.23783203001982789</v>
      </c>
      <c r="BH1114">
        <f t="shared" si="1874"/>
        <v>53.881332907112892</v>
      </c>
      <c r="BI1114">
        <f t="shared" si="1875"/>
        <v>354.01482956321144</v>
      </c>
      <c r="BJ1114">
        <f t="shared" si="1876"/>
        <v>5.6377465949648042E-2</v>
      </c>
    </row>
    <row r="1115" spans="1:62" x14ac:dyDescent="0.45">
      <c r="A1115" s="1">
        <v>1036</v>
      </c>
      <c r="B1115" s="1" t="s">
        <v>1167</v>
      </c>
      <c r="C1115" s="1">
        <v>6000.0000291019678</v>
      </c>
      <c r="D1115" s="1">
        <v>0</v>
      </c>
      <c r="E1115">
        <f t="shared" si="1849"/>
        <v>22.89561538115878</v>
      </c>
      <c r="F1115">
        <f t="shared" si="1850"/>
        <v>0.13545112336137743</v>
      </c>
      <c r="G1115">
        <f t="shared" si="1851"/>
        <v>102.67891340701676</v>
      </c>
      <c r="H1115">
        <f t="shared" si="1852"/>
        <v>1.9352781502310641</v>
      </c>
      <c r="I1115">
        <f t="shared" si="1853"/>
        <v>1.4857603332253948</v>
      </c>
      <c r="J1115">
        <f t="shared" si="1854"/>
        <v>24.854024887084961</v>
      </c>
      <c r="K1115" s="1">
        <v>6</v>
      </c>
      <c r="L1115">
        <f t="shared" si="1855"/>
        <v>1.4200000166893005</v>
      </c>
      <c r="M1115" s="1">
        <v>1</v>
      </c>
      <c r="N1115">
        <f t="shared" si="1856"/>
        <v>2.8400000333786011</v>
      </c>
      <c r="O1115" s="1">
        <v>21.106195449829102</v>
      </c>
      <c r="P1115" s="1">
        <v>24.854024887084961</v>
      </c>
      <c r="Q1115" s="1">
        <v>20.147138595581055</v>
      </c>
      <c r="R1115">
        <v>918</v>
      </c>
      <c r="S1115" s="1">
        <v>414.29168701171875</v>
      </c>
      <c r="T1115" s="1">
        <v>390.037109375</v>
      </c>
      <c r="U1115" s="1">
        <f t="shared" si="1741"/>
        <v>385.89361253715617</v>
      </c>
      <c r="V1115" s="1">
        <v>14.104222297668457</v>
      </c>
      <c r="W1115" s="1">
        <v>16.390678405761719</v>
      </c>
      <c r="X1115" s="1">
        <v>57.073436737060547</v>
      </c>
      <c r="Y1115" s="1">
        <v>66.322799682617188</v>
      </c>
      <c r="Z1115" s="1">
        <v>499.52175903320312</v>
      </c>
      <c r="AA1115" s="1">
        <v>1999.2705078125</v>
      </c>
      <c r="AB1115" s="1">
        <v>70.333534240722656</v>
      </c>
      <c r="AC1115" s="1">
        <v>101.66448211669922</v>
      </c>
      <c r="AD1115" s="1">
        <v>2.615689754486084</v>
      </c>
      <c r="AE1115" s="1">
        <v>0.34298762679100037</v>
      </c>
      <c r="AF1115" s="1">
        <v>0.32763230800628662</v>
      </c>
      <c r="AG1115" s="1">
        <v>7.1539203636348248E-3</v>
      </c>
      <c r="AH1115" s="1">
        <v>0.40535303950309753</v>
      </c>
      <c r="AI1115" s="1">
        <v>8.4115862846374512E-3</v>
      </c>
      <c r="AJ1115" s="1">
        <v>0.66666668653488159</v>
      </c>
      <c r="AK1115" s="1">
        <v>-0.21956524252891541</v>
      </c>
      <c r="AL1115" s="1">
        <v>2.737391471862793</v>
      </c>
      <c r="AM1115" s="1">
        <v>1</v>
      </c>
      <c r="AN1115" s="1">
        <v>0</v>
      </c>
      <c r="AO1115" s="1">
        <v>0.15999999642372131</v>
      </c>
      <c r="AP1115" s="1">
        <v>111115</v>
      </c>
      <c r="AQ1115">
        <f t="shared" si="1857"/>
        <v>0.8325362650553384</v>
      </c>
      <c r="AR1115">
        <f t="shared" si="1858"/>
        <v>1.935278150231064E-3</v>
      </c>
      <c r="AS1115">
        <f t="shared" si="1859"/>
        <v>298.00402488708494</v>
      </c>
      <c r="AT1115">
        <f t="shared" si="1860"/>
        <v>294.25619544982908</v>
      </c>
      <c r="AU1115">
        <f t="shared" si="1861"/>
        <v>319.88327410005149</v>
      </c>
      <c r="AV1115">
        <f t="shared" si="1862"/>
        <v>2.1896089546241466</v>
      </c>
      <c r="AW1115">
        <f t="shared" si="1863"/>
        <v>3.152110164888525</v>
      </c>
      <c r="AX1115">
        <f t="shared" si="1864"/>
        <v>31.005028494319802</v>
      </c>
      <c r="AY1115">
        <f t="shared" si="1865"/>
        <v>14.614350088558083</v>
      </c>
      <c r="AZ1115">
        <f t="shared" si="1866"/>
        <v>22.980110168457031</v>
      </c>
      <c r="BA1115">
        <f t="shared" si="1867"/>
        <v>2.8163289866813153</v>
      </c>
      <c r="BB1115">
        <f t="shared" si="1868"/>
        <v>0.12928499733430435</v>
      </c>
      <c r="BC1115">
        <f t="shared" si="1869"/>
        <v>1.6663498316631302</v>
      </c>
      <c r="BD1115">
        <f t="shared" si="1870"/>
        <v>1.149979155018185</v>
      </c>
      <c r="BE1115">
        <f t="shared" si="1871"/>
        <v>8.1335375102167845E-2</v>
      </c>
      <c r="BF1115">
        <f t="shared" si="1872"/>
        <v>10.438798555829765</v>
      </c>
      <c r="BG1115">
        <f t="shared" si="1873"/>
        <v>0.26325421591691789</v>
      </c>
      <c r="BH1115">
        <f t="shared" si="1874"/>
        <v>53.918283545565373</v>
      </c>
      <c r="BI1115">
        <f t="shared" si="1875"/>
        <v>379.15363036046159</v>
      </c>
      <c r="BJ1115">
        <f t="shared" si="1876"/>
        <v>3.2559157640080993E-2</v>
      </c>
    </row>
    <row r="1116" spans="1:62" x14ac:dyDescent="0.45">
      <c r="A1116" s="1">
        <v>1037</v>
      </c>
      <c r="B1116" s="1" t="s">
        <v>1168</v>
      </c>
      <c r="C1116" s="1">
        <v>6005.0000289902091</v>
      </c>
      <c r="D1116" s="1">
        <v>0</v>
      </c>
      <c r="E1116">
        <f t="shared" si="1849"/>
        <v>15.322842864915346</v>
      </c>
      <c r="F1116">
        <f t="shared" si="1850"/>
        <v>0.13571422561779192</v>
      </c>
      <c r="G1116">
        <f t="shared" si="1851"/>
        <v>200.69755980223457</v>
      </c>
      <c r="H1116">
        <f t="shared" si="1852"/>
        <v>1.9387118647936443</v>
      </c>
      <c r="I1116">
        <f t="shared" si="1853"/>
        <v>1.4856303193124702</v>
      </c>
      <c r="J1116">
        <f t="shared" si="1854"/>
        <v>24.856412887573242</v>
      </c>
      <c r="K1116" s="1">
        <v>6</v>
      </c>
      <c r="L1116">
        <f t="shared" si="1855"/>
        <v>1.4200000166893005</v>
      </c>
      <c r="M1116" s="1">
        <v>1</v>
      </c>
      <c r="N1116">
        <f t="shared" si="1856"/>
        <v>2.8400000333786011</v>
      </c>
      <c r="O1116" s="1">
        <v>21.105173110961914</v>
      </c>
      <c r="P1116" s="1">
        <v>24.856412887573242</v>
      </c>
      <c r="Q1116" s="1">
        <v>20.147035598754883</v>
      </c>
      <c r="R1116">
        <v>918</v>
      </c>
      <c r="S1116" s="1">
        <v>410.98043823242187</v>
      </c>
      <c r="T1116" s="1">
        <v>395.83377075195312</v>
      </c>
      <c r="U1116" s="1">
        <f t="shared" ref="U1116:U1181" si="1877">T1116-(0.008076485841*(R1116-S1116)+0.07530378)</f>
        <v>391.66353066022725</v>
      </c>
      <c r="V1116" s="1">
        <v>14.10594367980957</v>
      </c>
      <c r="W1116" s="1">
        <v>16.39642333984375</v>
      </c>
      <c r="X1116" s="1">
        <v>57.084220886230469</v>
      </c>
      <c r="Y1116" s="1">
        <v>66.350013732910156</v>
      </c>
      <c r="Z1116" s="1">
        <v>499.52609252929687</v>
      </c>
      <c r="AA1116" s="1">
        <v>1999.248291015625</v>
      </c>
      <c r="AB1116" s="1">
        <v>69.080101013183594</v>
      </c>
      <c r="AC1116" s="1">
        <v>101.66419219970703</v>
      </c>
      <c r="AD1116" s="1">
        <v>2.615689754486084</v>
      </c>
      <c r="AE1116" s="1">
        <v>0.34298762679100037</v>
      </c>
      <c r="AF1116" s="1">
        <v>0.32763230800628662</v>
      </c>
      <c r="AG1116" s="1">
        <v>7.1539203636348248E-3</v>
      </c>
      <c r="AH1116" s="1">
        <v>0.40535303950309753</v>
      </c>
      <c r="AI1116" s="1">
        <v>8.4115862846374512E-3</v>
      </c>
      <c r="AJ1116" s="1">
        <v>0.66666668653488159</v>
      </c>
      <c r="AK1116" s="1">
        <v>-0.21956524252891541</v>
      </c>
      <c r="AL1116" s="1">
        <v>2.737391471862793</v>
      </c>
      <c r="AM1116" s="1">
        <v>1</v>
      </c>
      <c r="AN1116" s="1">
        <v>0</v>
      </c>
      <c r="AO1116" s="1">
        <v>0.15999999642372131</v>
      </c>
      <c r="AP1116" s="1">
        <v>111115</v>
      </c>
      <c r="AQ1116">
        <f t="shared" si="1857"/>
        <v>0.83254348754882801</v>
      </c>
      <c r="AR1116">
        <f t="shared" si="1858"/>
        <v>1.9387118647936443E-3</v>
      </c>
      <c r="AS1116">
        <f t="shared" si="1859"/>
        <v>298.00641288757322</v>
      </c>
      <c r="AT1116">
        <f t="shared" si="1860"/>
        <v>294.25517311096189</v>
      </c>
      <c r="AU1116">
        <f t="shared" si="1861"/>
        <v>319.87971941263095</v>
      </c>
      <c r="AV1116">
        <f t="shared" si="1862"/>
        <v>2.1874029416885654</v>
      </c>
      <c r="AW1116">
        <f t="shared" si="1863"/>
        <v>3.1525594531221075</v>
      </c>
      <c r="AX1116">
        <f t="shared" si="1864"/>
        <v>31.00953624781954</v>
      </c>
      <c r="AY1116">
        <f t="shared" si="1865"/>
        <v>14.61311290797579</v>
      </c>
      <c r="AZ1116">
        <f t="shared" si="1866"/>
        <v>22.980792999267578</v>
      </c>
      <c r="BA1116">
        <f t="shared" si="1867"/>
        <v>2.8164454023155172</v>
      </c>
      <c r="BB1116">
        <f t="shared" si="1868"/>
        <v>0.12952466928544137</v>
      </c>
      <c r="BC1116">
        <f t="shared" si="1869"/>
        <v>1.6669291338096373</v>
      </c>
      <c r="BD1116">
        <f t="shared" si="1870"/>
        <v>1.14951626850588</v>
      </c>
      <c r="BE1116">
        <f t="shared" si="1871"/>
        <v>8.1487151829272256E-2</v>
      </c>
      <c r="BF1116">
        <f t="shared" si="1872"/>
        <v>20.40375529374657</v>
      </c>
      <c r="BG1116">
        <f t="shared" si="1873"/>
        <v>0.50702485394557328</v>
      </c>
      <c r="BH1116">
        <f t="shared" si="1874"/>
        <v>53.932714339517275</v>
      </c>
      <c r="BI1116">
        <f t="shared" si="1875"/>
        <v>388.55002510951846</v>
      </c>
      <c r="BJ1116">
        <f t="shared" si="1876"/>
        <v>2.1268883121802817E-2</v>
      </c>
    </row>
    <row r="1117" spans="1:62" x14ac:dyDescent="0.45">
      <c r="A1117" s="1">
        <v>1038</v>
      </c>
      <c r="B1117" s="1" t="s">
        <v>1169</v>
      </c>
      <c r="C1117" s="1">
        <v>6010.0000288784504</v>
      </c>
      <c r="D1117" s="1">
        <v>0</v>
      </c>
      <c r="E1117">
        <f t="shared" si="1849"/>
        <v>11.356964859388839</v>
      </c>
      <c r="F1117">
        <f t="shared" si="1850"/>
        <v>0.135826519488664</v>
      </c>
      <c r="G1117">
        <f t="shared" si="1851"/>
        <v>248.89668356488505</v>
      </c>
      <c r="H1117">
        <f t="shared" si="1852"/>
        <v>1.9430271611170422</v>
      </c>
      <c r="I1117">
        <f t="shared" si="1853"/>
        <v>1.487733303019749</v>
      </c>
      <c r="J1117">
        <f t="shared" si="1854"/>
        <v>24.870733261108398</v>
      </c>
      <c r="K1117" s="1">
        <v>6</v>
      </c>
      <c r="L1117">
        <f t="shared" si="1855"/>
        <v>1.4200000166893005</v>
      </c>
      <c r="M1117" s="1">
        <v>1</v>
      </c>
      <c r="N1117">
        <f t="shared" si="1856"/>
        <v>2.8400000333786011</v>
      </c>
      <c r="O1117" s="1">
        <v>21.104686737060547</v>
      </c>
      <c r="P1117" s="1">
        <v>24.870733261108398</v>
      </c>
      <c r="Q1117" s="1">
        <v>20.147127151489258</v>
      </c>
      <c r="R1117">
        <v>918</v>
      </c>
      <c r="S1117" s="1">
        <v>406.18417358398437</v>
      </c>
      <c r="T1117" s="1">
        <v>395.83782958984375</v>
      </c>
      <c r="U1117" s="1">
        <f t="shared" si="1877"/>
        <v>391.62885253459507</v>
      </c>
      <c r="V1117" s="1">
        <v>14.106728553771973</v>
      </c>
      <c r="W1117" s="1">
        <v>16.402297973632812</v>
      </c>
      <c r="X1117" s="1">
        <v>57.090122222900391</v>
      </c>
      <c r="Y1117" s="1">
        <v>66.376228332519531</v>
      </c>
      <c r="Z1117" s="1">
        <v>499.52496337890625</v>
      </c>
      <c r="AA1117" s="1">
        <v>1999.2366943359375</v>
      </c>
      <c r="AB1117" s="1">
        <v>68.78009033203125</v>
      </c>
      <c r="AC1117" s="1">
        <v>101.66390228271484</v>
      </c>
      <c r="AD1117" s="1">
        <v>2.615689754486084</v>
      </c>
      <c r="AE1117" s="1">
        <v>0.34298762679100037</v>
      </c>
      <c r="AF1117" s="1">
        <v>0.32763230800628662</v>
      </c>
      <c r="AG1117" s="1">
        <v>7.1539203636348248E-3</v>
      </c>
      <c r="AH1117" s="1">
        <v>0.40535303950309753</v>
      </c>
      <c r="AI1117" s="1">
        <v>8.4115862846374512E-3</v>
      </c>
      <c r="AJ1117" s="1">
        <v>0.66666668653488159</v>
      </c>
      <c r="AK1117" s="1">
        <v>-0.21956524252891541</v>
      </c>
      <c r="AL1117" s="1">
        <v>2.737391471862793</v>
      </c>
      <c r="AM1117" s="1">
        <v>1</v>
      </c>
      <c r="AN1117" s="1">
        <v>0</v>
      </c>
      <c r="AO1117" s="1">
        <v>0.15999999642372131</v>
      </c>
      <c r="AP1117" s="1">
        <v>111115</v>
      </c>
      <c r="AQ1117">
        <f t="shared" si="1857"/>
        <v>0.83254160563151036</v>
      </c>
      <c r="AR1117">
        <f t="shared" si="1858"/>
        <v>1.9430271611170422E-3</v>
      </c>
      <c r="AS1117">
        <f t="shared" si="1859"/>
        <v>298.02073326110838</v>
      </c>
      <c r="AT1117">
        <f t="shared" si="1860"/>
        <v>294.25468673706052</v>
      </c>
      <c r="AU1117">
        <f t="shared" si="1861"/>
        <v>319.87786394392242</v>
      </c>
      <c r="AV1117">
        <f t="shared" si="1862"/>
        <v>2.1832599305053368</v>
      </c>
      <c r="AW1117">
        <f t="shared" si="1863"/>
        <v>3.1552549214231269</v>
      </c>
      <c r="AX1117">
        <f t="shared" si="1864"/>
        <v>31.036138202218027</v>
      </c>
      <c r="AY1117">
        <f t="shared" si="1865"/>
        <v>14.633840228585214</v>
      </c>
      <c r="AZ1117">
        <f t="shared" si="1866"/>
        <v>22.987709999084473</v>
      </c>
      <c r="BA1117">
        <f t="shared" si="1867"/>
        <v>2.8176249170201113</v>
      </c>
      <c r="BB1117">
        <f t="shared" si="1868"/>
        <v>0.12962695003505165</v>
      </c>
      <c r="BC1117">
        <f t="shared" si="1869"/>
        <v>1.6675216184033779</v>
      </c>
      <c r="BD1117">
        <f t="shared" si="1870"/>
        <v>1.1501032986167334</v>
      </c>
      <c r="BE1117">
        <f t="shared" si="1871"/>
        <v>8.1551924147495194E-2</v>
      </c>
      <c r="BF1117">
        <f t="shared" si="1872"/>
        <v>25.303808116432272</v>
      </c>
      <c r="BG1117">
        <f t="shared" si="1873"/>
        <v>0.62878447929745607</v>
      </c>
      <c r="BH1117">
        <f t="shared" si="1874"/>
        <v>53.907886539457209</v>
      </c>
      <c r="BI1117">
        <f t="shared" si="1875"/>
        <v>390.43927241379492</v>
      </c>
      <c r="BJ1117">
        <f t="shared" si="1876"/>
        <v>1.5680542822641141E-2</v>
      </c>
    </row>
    <row r="1118" spans="1:62" x14ac:dyDescent="0.45">
      <c r="A1118" s="1">
        <v>1038</v>
      </c>
      <c r="B1118" s="1" t="s">
        <v>1169</v>
      </c>
      <c r="C1118" s="1">
        <v>6010.0000288784504</v>
      </c>
      <c r="D1118" s="1">
        <v>0</v>
      </c>
      <c r="E1118">
        <f t="shared" ref="E1118" si="1878">(S1118-U1118*(1000-V1118)/(1000-W1118))*AQ1118</f>
        <v>11.356964859388839</v>
      </c>
      <c r="F1118">
        <f t="shared" ref="F1118" si="1879">IF(BB1118&lt;&gt;0,1/(1/BB1118-1/N1118),0)</f>
        <v>0.135826519488664</v>
      </c>
      <c r="G1118">
        <f t="shared" ref="G1118" si="1880">((BE1118-AR1118/2)*T1118-E1118)/(BE1118+AR1118/2)</f>
        <v>248.89668356488505</v>
      </c>
      <c r="H1118">
        <f t="shared" ref="H1118" si="1881">AR1118*1000</f>
        <v>1.9430271611170422</v>
      </c>
      <c r="I1118">
        <f t="shared" ref="I1118" si="1882">(AW1118-BC1118)</f>
        <v>1.487733303019749</v>
      </c>
      <c r="J1118">
        <f t="shared" ref="J1118" si="1883">(P1118+AV1118*D1118)</f>
        <v>24.870733261108398</v>
      </c>
      <c r="K1118" s="1">
        <v>6</v>
      </c>
      <c r="L1118">
        <f t="shared" ref="L1118" si="1884">(K1118*AK1118+AL1118)</f>
        <v>1.4200000166893005</v>
      </c>
      <c r="M1118" s="1">
        <v>1</v>
      </c>
      <c r="N1118">
        <f t="shared" ref="N1118" si="1885">L1118*(M1118+1)*(M1118+1)/(M1118*M1118+1)</f>
        <v>2.8400000333786011</v>
      </c>
      <c r="O1118" s="1">
        <v>21.104686737060547</v>
      </c>
      <c r="P1118" s="1">
        <v>24.870733261108398</v>
      </c>
      <c r="Q1118" s="1">
        <v>20.147127151489258</v>
      </c>
      <c r="R1118">
        <v>918</v>
      </c>
      <c r="S1118" s="1">
        <v>406.18417358398437</v>
      </c>
      <c r="T1118" s="1">
        <v>395.83782958984375</v>
      </c>
      <c r="U1118" s="1">
        <f t="shared" ref="U1118" si="1886">T1118-(0.008076485841*(R1118-S1118)+0.07530378)</f>
        <v>391.62885253459507</v>
      </c>
      <c r="V1118" s="1">
        <v>14.106728553771973</v>
      </c>
      <c r="W1118" s="1">
        <v>16.402297973632812</v>
      </c>
      <c r="X1118" s="1">
        <v>57.090122222900391</v>
      </c>
      <c r="Y1118" s="1">
        <v>66.376228332519531</v>
      </c>
      <c r="Z1118" s="1">
        <v>499.52496337890625</v>
      </c>
      <c r="AA1118" s="1">
        <v>1999.2366943359375</v>
      </c>
      <c r="AB1118" s="1">
        <v>68.78009033203125</v>
      </c>
      <c r="AC1118" s="1">
        <v>101.66390228271484</v>
      </c>
      <c r="AD1118" s="1">
        <v>2.615689754486084</v>
      </c>
      <c r="AE1118" s="1">
        <v>0.34298762679100037</v>
      </c>
      <c r="AF1118" s="1">
        <v>0.32763230800628662</v>
      </c>
      <c r="AG1118" s="1">
        <v>7.1539203636348248E-3</v>
      </c>
      <c r="AH1118" s="1">
        <v>0.40535303950309753</v>
      </c>
      <c r="AI1118" s="1">
        <v>8.4115862846374512E-3</v>
      </c>
      <c r="AJ1118" s="1">
        <v>0.66666668653488159</v>
      </c>
      <c r="AK1118" s="1">
        <v>-0.21956524252891541</v>
      </c>
      <c r="AL1118" s="1">
        <v>2.737391471862793</v>
      </c>
      <c r="AM1118" s="1">
        <v>1</v>
      </c>
      <c r="AN1118" s="1">
        <v>0</v>
      </c>
      <c r="AO1118" s="1">
        <v>0.15999999642372131</v>
      </c>
      <c r="AP1118" s="1">
        <v>111115</v>
      </c>
      <c r="AQ1118">
        <f t="shared" ref="AQ1118" si="1887">Z1118*0.000001/(K1118*0.0001)</f>
        <v>0.83254160563151036</v>
      </c>
      <c r="AR1118">
        <f t="shared" ref="AR1118" si="1888">(W1118-V1118)/(1000-W1118)*AQ1118</f>
        <v>1.9430271611170422E-3</v>
      </c>
      <c r="AS1118">
        <f t="shared" ref="AS1118" si="1889">(P1118+273.15)</f>
        <v>298.02073326110838</v>
      </c>
      <c r="AT1118">
        <f t="shared" ref="AT1118" si="1890">(O1118+273.15)</f>
        <v>294.25468673706052</v>
      </c>
      <c r="AU1118">
        <f t="shared" ref="AU1118" si="1891">(AA1118*AM1118+AB1118*AN1118)*AO1118</f>
        <v>319.87786394392242</v>
      </c>
      <c r="AV1118">
        <f t="shared" ref="AV1118" si="1892">((AU1118+0.00000010773*(AT1118^4-AS1118^4))-AR1118*44100)/(L1118*0.92*2*29.3+0.00000043092*AS1118^3)</f>
        <v>2.1832599305053368</v>
      </c>
      <c r="AW1118">
        <f t="shared" ref="AW1118" si="1893">0.61365*EXP(17.502*J1118/(240.97+J1118))</f>
        <v>3.1552549214231269</v>
      </c>
      <c r="AX1118">
        <f t="shared" ref="AX1118" si="1894">AW1118*1000/AC1118</f>
        <v>31.036138202218027</v>
      </c>
      <c r="AY1118">
        <f t="shared" ref="AY1118" si="1895">(AX1118-W1118)</f>
        <v>14.633840228585214</v>
      </c>
      <c r="AZ1118">
        <f t="shared" ref="AZ1118" si="1896">IF(D1118,P1118,(O1118+P1118)/2)</f>
        <v>22.987709999084473</v>
      </c>
      <c r="BA1118">
        <f t="shared" ref="BA1118" si="1897">0.61365*EXP(17.502*AZ1118/(240.97+AZ1118))</f>
        <v>2.8176249170201113</v>
      </c>
      <c r="BB1118">
        <f t="shared" ref="BB1118" si="1898">IF(AY1118&lt;&gt;0,(1000-(AX1118+W1118)/2)/AY1118*AR1118,0)</f>
        <v>0.12962695003505165</v>
      </c>
      <c r="BC1118">
        <f t="shared" ref="BC1118" si="1899">W1118*AC1118/1000</f>
        <v>1.6675216184033779</v>
      </c>
      <c r="BD1118">
        <f t="shared" ref="BD1118" si="1900">(BA1118-BC1118)</f>
        <v>1.1501032986167334</v>
      </c>
      <c r="BE1118">
        <f t="shared" ref="BE1118" si="1901">1/(1.6/F1118+1.37/N1118)</f>
        <v>8.1551924147495194E-2</v>
      </c>
      <c r="BF1118">
        <f t="shared" ref="BF1118" si="1902">G1118*AC1118*0.001</f>
        <v>25.303808116432272</v>
      </c>
      <c r="BG1118">
        <f t="shared" ref="BG1118" si="1903">G1118/T1118</f>
        <v>0.62878447929745607</v>
      </c>
      <c r="BH1118">
        <f t="shared" ref="BH1118" si="1904">(1-AR1118*AC1118/AW1118/F1118)*100</f>
        <v>53.907886539457209</v>
      </c>
      <c r="BI1118">
        <f t="shared" ref="BI1118" si="1905">(T1118-E1118/(N1118/1.35))</f>
        <v>390.43927241379492</v>
      </c>
      <c r="BJ1118">
        <f t="shared" ref="BJ1118" si="1906">E1118*BH1118/100/BI1118</f>
        <v>1.5680542822641141E-2</v>
      </c>
    </row>
    <row r="1119" spans="1:62" x14ac:dyDescent="0.45">
      <c r="A1119" s="1">
        <v>1039</v>
      </c>
      <c r="B1119" s="1" t="s">
        <v>1171</v>
      </c>
      <c r="C1119" s="1">
        <v>6033.0000325664878</v>
      </c>
      <c r="D1119" s="1">
        <v>0</v>
      </c>
      <c r="E1119">
        <f t="shared" ref="E1119:E1138" si="1907">(S1119-U1119*(1000-V1119)/(1000-W1119))*AQ1119</f>
        <v>10.127390512199641</v>
      </c>
      <c r="F1119">
        <f t="shared" ref="F1119:F1138" si="1908">IF(BB1119&lt;&gt;0,1/(1/BB1119-1/N1119),0)</f>
        <v>0.13405585982802123</v>
      </c>
      <c r="G1119">
        <f t="shared" ref="G1119:G1138" si="1909">((BE1119-AR1119/2)*T1119-E1119)/(BE1119+AR1119/2)</f>
        <v>261.27725894869133</v>
      </c>
      <c r="H1119">
        <f t="shared" ref="H1119:H1138" si="1910">AR1119*1000</f>
        <v>1.9189477688358647</v>
      </c>
      <c r="I1119">
        <f t="shared" ref="I1119:I1138" si="1911">(AW1119-BC1119)</f>
        <v>1.4878065941426646</v>
      </c>
      <c r="J1119">
        <f t="shared" ref="J1119:J1138" si="1912">(P1119+AV1119*D1119)</f>
        <v>24.874004364013672</v>
      </c>
      <c r="K1119" s="1">
        <v>6</v>
      </c>
      <c r="L1119">
        <f t="shared" ref="L1119:L1138" si="1913">(K1119*AK1119+AL1119)</f>
        <v>1.4200000166893005</v>
      </c>
      <c r="M1119" s="1">
        <v>1</v>
      </c>
      <c r="N1119">
        <f t="shared" ref="N1119:N1138" si="1914">L1119*(M1119+1)*(M1119+1)/(M1119*M1119+1)</f>
        <v>2.8400000333786011</v>
      </c>
      <c r="O1119" s="1">
        <v>21.104835510253906</v>
      </c>
      <c r="P1119" s="1">
        <v>24.874004364013672</v>
      </c>
      <c r="Q1119" s="1">
        <v>20.147260665893555</v>
      </c>
      <c r="R1119">
        <v>918</v>
      </c>
      <c r="S1119" s="1">
        <v>403.6893310546875</v>
      </c>
      <c r="T1119" s="1">
        <v>394.85379028320312</v>
      </c>
      <c r="U1119" s="1">
        <f t="shared" si="1877"/>
        <v>390.62466366759105</v>
      </c>
      <c r="V1119" s="1">
        <v>14.140571594238281</v>
      </c>
      <c r="W1119" s="1">
        <v>16.407659530639648</v>
      </c>
      <c r="X1119" s="1">
        <v>57.411266326904297</v>
      </c>
      <c r="Y1119" s="1">
        <v>66.395820617675781</v>
      </c>
      <c r="Z1119" s="1">
        <v>499.529541015625</v>
      </c>
      <c r="AA1119" s="1">
        <v>1999.2197265625</v>
      </c>
      <c r="AB1119" s="1">
        <v>68.928764343261719</v>
      </c>
      <c r="AC1119" s="1">
        <v>101.66375732421875</v>
      </c>
      <c r="AD1119" s="1">
        <v>6.3444037437438965</v>
      </c>
      <c r="AE1119" s="1">
        <v>0.34955853223800659</v>
      </c>
      <c r="AF1119" s="1">
        <v>0.36669668555259705</v>
      </c>
      <c r="AG1119" s="1">
        <v>7.0040714927017689E-3</v>
      </c>
      <c r="AH1119" s="1">
        <v>0.328154057264328</v>
      </c>
      <c r="AI1119" s="1">
        <v>7.775226142257452E-3</v>
      </c>
      <c r="AJ1119" s="1">
        <v>0.66666668653488159</v>
      </c>
      <c r="AK1119" s="1">
        <v>-0.21956524252891541</v>
      </c>
      <c r="AL1119" s="1">
        <v>2.737391471862793</v>
      </c>
      <c r="AM1119" s="1">
        <v>1</v>
      </c>
      <c r="AN1119" s="1">
        <v>0</v>
      </c>
      <c r="AO1119" s="1">
        <v>0.15999999642372131</v>
      </c>
      <c r="AP1119" s="1">
        <v>111115</v>
      </c>
      <c r="AQ1119">
        <f t="shared" ref="AQ1119:AQ1138" si="1915">Z1119*0.000001/(K1119*0.0001)</f>
        <v>0.8325492350260415</v>
      </c>
      <c r="AR1119">
        <f t="shared" ref="AR1119:AR1138" si="1916">(W1119-V1119)/(1000-W1119)*AQ1119</f>
        <v>1.9189477688358646E-3</v>
      </c>
      <c r="AS1119">
        <f t="shared" ref="AS1119:AS1138" si="1917">(P1119+273.15)</f>
        <v>298.02400436401365</v>
      </c>
      <c r="AT1119">
        <f t="shared" ref="AT1119:AT1138" si="1918">(O1119+273.15)</f>
        <v>294.25483551025388</v>
      </c>
      <c r="AU1119">
        <f t="shared" ref="AU1119:AU1138" si="1919">(AA1119*AM1119+AB1119*AN1119)*AO1119</f>
        <v>319.8751491002331</v>
      </c>
      <c r="AV1119">
        <f t="shared" ref="AV1119:AV1138" si="1920">((AU1119+0.00000010773*(AT1119^4-AS1119^4))-AR1119*44100)/(L1119*0.92*2*29.3+0.00000043092*AS1119^3)</f>
        <v>2.1948864812456059</v>
      </c>
      <c r="AW1119">
        <f t="shared" ref="AW1119:AW1138" si="1921">0.61365*EXP(17.502*J1119/(240.97+J1119))</f>
        <v>3.1558709109240186</v>
      </c>
      <c r="AX1119">
        <f t="shared" ref="AX1119:AX1138" si="1922">AW1119*1000/AC1119</f>
        <v>31.042241541983756</v>
      </c>
      <c r="AY1119">
        <f t="shared" ref="AY1119:AY1138" si="1923">(AX1119-W1119)</f>
        <v>14.634582011344108</v>
      </c>
      <c r="AZ1119">
        <f t="shared" ref="AZ1119:AZ1138" si="1924">IF(D1119,P1119,(O1119+P1119)/2)</f>
        <v>22.989419937133789</v>
      </c>
      <c r="BA1119">
        <f t="shared" ref="BA1119:BA1138" si="1925">0.61365*EXP(17.502*AZ1119/(240.97+AZ1119))</f>
        <v>2.8179165691627577</v>
      </c>
      <c r="BB1119">
        <f t="shared" ref="BB1119:BB1138" si="1926">IF(AY1119&lt;&gt;0,(1000-(AX1119+W1119)/2)/AY1119*AR1119,0)</f>
        <v>0.12801327885458372</v>
      </c>
      <c r="BC1119">
        <f t="shared" ref="BC1119:BC1138" si="1927">W1119*AC1119/1000</f>
        <v>1.668064316781354</v>
      </c>
      <c r="BD1119">
        <f t="shared" ref="BD1119:BD1138" si="1928">(BA1119-BC1119)</f>
        <v>1.1498522523814037</v>
      </c>
      <c r="BE1119">
        <f t="shared" ref="BE1119:BE1138" si="1929">1/(1.6/F1119+1.37/N1119)</f>
        <v>8.0530097699236636E-2</v>
      </c>
      <c r="BF1119">
        <f t="shared" ref="BF1119:BF1138" si="1930">G1119*AC1119*0.001</f>
        <v>26.562427848096817</v>
      </c>
      <c r="BG1119">
        <f t="shared" ref="BG1119:BG1138" si="1931">G1119/T1119</f>
        <v>0.66170634644609594</v>
      </c>
      <c r="BH1119">
        <f t="shared" ref="BH1119:BH1138" si="1932">(1-AR1119*AC1119/AW1119/F1119)*100</f>
        <v>53.88690440772497</v>
      </c>
      <c r="BI1119">
        <f t="shared" ref="BI1119:BI1138" si="1933">(T1119-E1119/(N1119/1.35))</f>
        <v>390.03971386391356</v>
      </c>
      <c r="BJ1119">
        <f t="shared" ref="BJ1119:BJ1138" si="1934">E1119*BH1119/100/BI1119</f>
        <v>1.3991747635755152E-2</v>
      </c>
    </row>
    <row r="1120" spans="1:62" x14ac:dyDescent="0.45">
      <c r="A1120" s="1">
        <v>1040</v>
      </c>
      <c r="B1120" s="1" t="s">
        <v>1172</v>
      </c>
      <c r="C1120" s="1">
        <v>6038.0000324547291</v>
      </c>
      <c r="D1120" s="1">
        <v>0</v>
      </c>
      <c r="E1120">
        <f t="shared" si="1907"/>
        <v>8.6449399588122304</v>
      </c>
      <c r="F1120">
        <f t="shared" si="1908"/>
        <v>0.1310872091360043</v>
      </c>
      <c r="G1120">
        <f t="shared" si="1909"/>
        <v>275.55585257890016</v>
      </c>
      <c r="H1120">
        <f t="shared" si="1910"/>
        <v>1.8737402047361249</v>
      </c>
      <c r="I1120">
        <f t="shared" si="1911"/>
        <v>1.4841604788064866</v>
      </c>
      <c r="J1120">
        <f t="shared" si="1912"/>
        <v>24.868734359741211</v>
      </c>
      <c r="K1120" s="1">
        <v>6</v>
      </c>
      <c r="L1120">
        <f t="shared" si="1913"/>
        <v>1.4200000166893005</v>
      </c>
      <c r="M1120" s="1">
        <v>1</v>
      </c>
      <c r="N1120">
        <f t="shared" si="1914"/>
        <v>2.8400000333786011</v>
      </c>
      <c r="O1120" s="1">
        <v>21.10462760925293</v>
      </c>
      <c r="P1120" s="1">
        <v>24.868734359741211</v>
      </c>
      <c r="Q1120" s="1">
        <v>20.149410247802734</v>
      </c>
      <c r="R1120">
        <v>918</v>
      </c>
      <c r="S1120" s="1">
        <v>400.19387817382812</v>
      </c>
      <c r="T1120" s="1">
        <v>393.19235229492187</v>
      </c>
      <c r="U1120" s="1">
        <f t="shared" si="1877"/>
        <v>388.93499470360968</v>
      </c>
      <c r="V1120" s="1">
        <v>14.220171928405762</v>
      </c>
      <c r="W1120" s="1">
        <v>16.433761596679688</v>
      </c>
      <c r="X1120" s="1">
        <v>57.741737365722656</v>
      </c>
      <c r="Y1120" s="1">
        <v>66.495140075683594</v>
      </c>
      <c r="Z1120" s="1">
        <v>499.536376953125</v>
      </c>
      <c r="AA1120" s="1">
        <v>1999.2381591796875</v>
      </c>
      <c r="AB1120" s="1">
        <v>69.305809020996094</v>
      </c>
      <c r="AC1120" s="1">
        <v>101.66376495361328</v>
      </c>
      <c r="AD1120" s="1">
        <v>6.3444037437438965</v>
      </c>
      <c r="AE1120" s="1">
        <v>0.34955853223800659</v>
      </c>
      <c r="AF1120" s="1">
        <v>0.36669668555259705</v>
      </c>
      <c r="AG1120" s="1">
        <v>7.0040714927017689E-3</v>
      </c>
      <c r="AH1120" s="1">
        <v>0.328154057264328</v>
      </c>
      <c r="AI1120" s="1">
        <v>7.775226142257452E-3</v>
      </c>
      <c r="AJ1120" s="1">
        <v>1</v>
      </c>
      <c r="AK1120" s="1">
        <v>-0.21956524252891541</v>
      </c>
      <c r="AL1120" s="1">
        <v>2.737391471862793</v>
      </c>
      <c r="AM1120" s="1">
        <v>1</v>
      </c>
      <c r="AN1120" s="1">
        <v>0</v>
      </c>
      <c r="AO1120" s="1">
        <v>0.15999999642372131</v>
      </c>
      <c r="AP1120" s="1">
        <v>111115</v>
      </c>
      <c r="AQ1120">
        <f t="shared" si="1915"/>
        <v>0.83256062825520816</v>
      </c>
      <c r="AR1120">
        <f t="shared" si="1916"/>
        <v>1.8737402047361248E-3</v>
      </c>
      <c r="AS1120">
        <f t="shared" si="1917"/>
        <v>298.01873435974119</v>
      </c>
      <c r="AT1120">
        <f t="shared" si="1918"/>
        <v>294.25462760925291</v>
      </c>
      <c r="AU1120">
        <f t="shared" si="1919"/>
        <v>319.87809831891718</v>
      </c>
      <c r="AV1120">
        <f t="shared" si="1920"/>
        <v>2.2182577652418956</v>
      </c>
      <c r="AW1120">
        <f t="shared" si="1921"/>
        <v>3.1548785550750469</v>
      </c>
      <c r="AX1120">
        <f t="shared" si="1922"/>
        <v>31.032478056606909</v>
      </c>
      <c r="AY1120">
        <f t="shared" si="1923"/>
        <v>14.598716459927221</v>
      </c>
      <c r="AZ1120">
        <f t="shared" si="1924"/>
        <v>22.98668098449707</v>
      </c>
      <c r="BA1120">
        <f t="shared" si="1925"/>
        <v>2.8174494179452743</v>
      </c>
      <c r="BB1120">
        <f t="shared" si="1926"/>
        <v>0.12530351616557411</v>
      </c>
      <c r="BC1120">
        <f t="shared" si="1927"/>
        <v>1.6707180762685603</v>
      </c>
      <c r="BD1120">
        <f t="shared" si="1928"/>
        <v>1.146731341676714</v>
      </c>
      <c r="BE1120">
        <f t="shared" si="1929"/>
        <v>7.8814570140665979E-2</v>
      </c>
      <c r="BF1120">
        <f t="shared" si="1930"/>
        <v>28.014045428173816</v>
      </c>
      <c r="BG1120">
        <f t="shared" si="1931"/>
        <v>0.70081691815870806</v>
      </c>
      <c r="BH1120">
        <f t="shared" si="1932"/>
        <v>53.939080735896773</v>
      </c>
      <c r="BI1120">
        <f t="shared" si="1933"/>
        <v>389.08296186984063</v>
      </c>
      <c r="BJ1120">
        <f t="shared" si="1934"/>
        <v>1.1984593520991642E-2</v>
      </c>
    </row>
    <row r="1121" spans="1:62" x14ac:dyDescent="0.45">
      <c r="A1121" s="1">
        <v>1041</v>
      </c>
      <c r="B1121" s="1" t="s">
        <v>1173</v>
      </c>
      <c r="C1121" s="1">
        <v>6043.0000323429704</v>
      </c>
      <c r="D1121" s="1">
        <v>0</v>
      </c>
      <c r="E1121">
        <f t="shared" si="1907"/>
        <v>9.0751832187908796</v>
      </c>
      <c r="F1121">
        <f t="shared" si="1908"/>
        <v>0.13242303479481157</v>
      </c>
      <c r="G1121">
        <f t="shared" si="1909"/>
        <v>270.46254122897869</v>
      </c>
      <c r="H1121">
        <f t="shared" si="1910"/>
        <v>1.8874148727537468</v>
      </c>
      <c r="I1121">
        <f t="shared" si="1911"/>
        <v>1.4805689158121869</v>
      </c>
      <c r="J1121">
        <f t="shared" si="1912"/>
        <v>24.861215591430664</v>
      </c>
      <c r="K1121" s="1">
        <v>6</v>
      </c>
      <c r="L1121">
        <f t="shared" si="1913"/>
        <v>1.4200000166893005</v>
      </c>
      <c r="M1121" s="1">
        <v>1</v>
      </c>
      <c r="N1121">
        <f t="shared" si="1914"/>
        <v>2.8400000333786011</v>
      </c>
      <c r="O1121" s="1">
        <v>21.104944229125977</v>
      </c>
      <c r="P1121" s="1">
        <v>24.861215591430664</v>
      </c>
      <c r="Q1121" s="1">
        <v>20.152658462524414</v>
      </c>
      <c r="R1121">
        <v>918</v>
      </c>
      <c r="S1121" s="1">
        <v>399.8707275390625</v>
      </c>
      <c r="T1121" s="1">
        <v>392.35052490234375</v>
      </c>
      <c r="U1121" s="1">
        <f t="shared" si="1877"/>
        <v>388.09055738950536</v>
      </c>
      <c r="V1121" s="1">
        <v>14.225484848022461</v>
      </c>
      <c r="W1121" s="1">
        <v>16.455188751220703</v>
      </c>
      <c r="X1121" s="1">
        <v>57.782749176025391</v>
      </c>
      <c r="Y1121" s="1">
        <v>66.578056335449219</v>
      </c>
      <c r="Z1121" s="1">
        <v>499.53460693359375</v>
      </c>
      <c r="AA1121" s="1">
        <v>1999.238037109375</v>
      </c>
      <c r="AB1121" s="1">
        <v>69.027725219726562</v>
      </c>
      <c r="AC1121" s="1">
        <v>101.66363525390625</v>
      </c>
      <c r="AD1121" s="1">
        <v>6.3444037437438965</v>
      </c>
      <c r="AE1121" s="1">
        <v>0.34955853223800659</v>
      </c>
      <c r="AF1121" s="1">
        <v>0.36669668555259705</v>
      </c>
      <c r="AG1121" s="1">
        <v>7.0040714927017689E-3</v>
      </c>
      <c r="AH1121" s="1">
        <v>0.328154057264328</v>
      </c>
      <c r="AI1121" s="1">
        <v>7.775226142257452E-3</v>
      </c>
      <c r="AJ1121" s="1">
        <v>0.66666668653488159</v>
      </c>
      <c r="AK1121" s="1">
        <v>-0.21956524252891541</v>
      </c>
      <c r="AL1121" s="1">
        <v>2.737391471862793</v>
      </c>
      <c r="AM1121" s="1">
        <v>1</v>
      </c>
      <c r="AN1121" s="1">
        <v>0</v>
      </c>
      <c r="AO1121" s="1">
        <v>0.15999999642372131</v>
      </c>
      <c r="AP1121" s="1">
        <v>111115</v>
      </c>
      <c r="AQ1121">
        <f t="shared" si="1915"/>
        <v>0.83255767822265614</v>
      </c>
      <c r="AR1121">
        <f t="shared" si="1916"/>
        <v>1.8874148727537467E-3</v>
      </c>
      <c r="AS1121">
        <f t="shared" si="1917"/>
        <v>298.01121559143064</v>
      </c>
      <c r="AT1121">
        <f t="shared" si="1918"/>
        <v>294.25494422912595</v>
      </c>
      <c r="AU1121">
        <f t="shared" si="1919"/>
        <v>319.87807878766762</v>
      </c>
      <c r="AV1121">
        <f t="shared" si="1920"/>
        <v>2.2124377731512745</v>
      </c>
      <c r="AW1121">
        <f t="shared" si="1921"/>
        <v>3.1534632230504696</v>
      </c>
      <c r="AX1121">
        <f t="shared" si="1922"/>
        <v>31.018595933291724</v>
      </c>
      <c r="AY1121">
        <f t="shared" si="1923"/>
        <v>14.563407182071021</v>
      </c>
      <c r="AZ1121">
        <f t="shared" si="1924"/>
        <v>22.98307991027832</v>
      </c>
      <c r="BA1121">
        <f t="shared" si="1925"/>
        <v>2.8168353277958253</v>
      </c>
      <c r="BB1121">
        <f t="shared" si="1926"/>
        <v>0.12652351788820787</v>
      </c>
      <c r="BC1121">
        <f t="shared" si="1927"/>
        <v>1.6728943072382827</v>
      </c>
      <c r="BD1121">
        <f t="shared" si="1928"/>
        <v>1.1439410205575427</v>
      </c>
      <c r="BE1121">
        <f t="shared" si="1929"/>
        <v>7.9586884169177988E-2</v>
      </c>
      <c r="BF1121">
        <f t="shared" si="1930"/>
        <v>27.49620514134747</v>
      </c>
      <c r="BG1121">
        <f t="shared" si="1931"/>
        <v>0.68933905796684469</v>
      </c>
      <c r="BH1121">
        <f t="shared" si="1932"/>
        <v>54.050403617056439</v>
      </c>
      <c r="BI1121">
        <f t="shared" si="1933"/>
        <v>388.03661743707067</v>
      </c>
      <c r="BJ1121">
        <f t="shared" si="1934"/>
        <v>1.264100586986313E-2</v>
      </c>
    </row>
    <row r="1122" spans="1:62" x14ac:dyDescent="0.45">
      <c r="A1122" s="1">
        <v>1042</v>
      </c>
      <c r="B1122" s="1" t="s">
        <v>1174</v>
      </c>
      <c r="C1122" s="1">
        <v>6048.5000322200358</v>
      </c>
      <c r="D1122" s="1">
        <v>0</v>
      </c>
      <c r="E1122">
        <f t="shared" si="1907"/>
        <v>8.9912052683637782</v>
      </c>
      <c r="F1122">
        <f t="shared" si="1908"/>
        <v>0.13679532825097601</v>
      </c>
      <c r="G1122">
        <f t="shared" si="1909"/>
        <v>275.13572825999483</v>
      </c>
      <c r="H1122">
        <f t="shared" si="1910"/>
        <v>1.9423922398196374</v>
      </c>
      <c r="I1122">
        <f t="shared" si="1911"/>
        <v>1.4771611648351883</v>
      </c>
      <c r="J1122">
        <f t="shared" si="1912"/>
        <v>24.851308822631836</v>
      </c>
      <c r="K1122" s="1">
        <v>6</v>
      </c>
      <c r="L1122">
        <f t="shared" si="1913"/>
        <v>1.4200000166893005</v>
      </c>
      <c r="M1122" s="1">
        <v>1</v>
      </c>
      <c r="N1122">
        <f t="shared" si="1914"/>
        <v>2.8400000333786011</v>
      </c>
      <c r="O1122" s="1">
        <v>21.104925155639648</v>
      </c>
      <c r="P1122" s="1">
        <v>24.851308822631836</v>
      </c>
      <c r="Q1122" s="1">
        <v>20.152887344360352</v>
      </c>
      <c r="R1122">
        <v>918</v>
      </c>
      <c r="S1122" s="1">
        <v>399.98040771484375</v>
      </c>
      <c r="T1122" s="1">
        <v>392.5340576171875</v>
      </c>
      <c r="U1122" s="1">
        <f t="shared" si="1877"/>
        <v>388.27497593473583</v>
      </c>
      <c r="V1122" s="1">
        <v>14.175804138183594</v>
      </c>
      <c r="W1122" s="1">
        <v>16.470434188842773</v>
      </c>
      <c r="X1122" s="1">
        <v>57.490512847900391</v>
      </c>
      <c r="Y1122" s="1">
        <v>66.6500244140625</v>
      </c>
      <c r="Z1122" s="1">
        <v>499.53155517578125</v>
      </c>
      <c r="AA1122" s="1">
        <v>1999.26806640625</v>
      </c>
      <c r="AB1122" s="1">
        <v>69.324836730957031</v>
      </c>
      <c r="AC1122" s="1">
        <v>101.66326141357422</v>
      </c>
      <c r="AD1122" s="1">
        <v>6.3444037437438965</v>
      </c>
      <c r="AE1122" s="1">
        <v>0.34955853223800659</v>
      </c>
      <c r="AF1122" s="1">
        <v>0.36669668555259705</v>
      </c>
      <c r="AG1122" s="1">
        <v>7.0040714927017689E-3</v>
      </c>
      <c r="AH1122" s="1">
        <v>0.328154057264328</v>
      </c>
      <c r="AI1122" s="1">
        <v>7.775226142257452E-3</v>
      </c>
      <c r="AJ1122" s="1">
        <v>0.66666668653488159</v>
      </c>
      <c r="AK1122" s="1">
        <v>-0.21956524252891541</v>
      </c>
      <c r="AL1122" s="1">
        <v>2.737391471862793</v>
      </c>
      <c r="AM1122" s="1">
        <v>1</v>
      </c>
      <c r="AN1122" s="1">
        <v>0</v>
      </c>
      <c r="AO1122" s="1">
        <v>0.15999999642372131</v>
      </c>
      <c r="AP1122" s="1">
        <v>111115</v>
      </c>
      <c r="AQ1122">
        <f t="shared" si="1915"/>
        <v>0.83255259195963527</v>
      </c>
      <c r="AR1122">
        <f t="shared" si="1916"/>
        <v>1.9423922398196373E-3</v>
      </c>
      <c r="AS1122">
        <f t="shared" si="1917"/>
        <v>298.00130882263181</v>
      </c>
      <c r="AT1122">
        <f t="shared" si="1918"/>
        <v>294.25492515563963</v>
      </c>
      <c r="AU1122">
        <f t="shared" si="1919"/>
        <v>319.88288347506023</v>
      </c>
      <c r="AV1122">
        <f t="shared" si="1920"/>
        <v>2.1862390613790308</v>
      </c>
      <c r="AW1122">
        <f t="shared" si="1921"/>
        <v>3.1515992213705815</v>
      </c>
      <c r="AX1122">
        <f t="shared" si="1922"/>
        <v>31.000374939277478</v>
      </c>
      <c r="AY1122">
        <f t="shared" si="1923"/>
        <v>14.529940750434704</v>
      </c>
      <c r="AZ1122">
        <f t="shared" si="1924"/>
        <v>22.978116989135742</v>
      </c>
      <c r="BA1122">
        <f t="shared" si="1925"/>
        <v>2.8159891941732274</v>
      </c>
      <c r="BB1122">
        <f t="shared" si="1926"/>
        <v>0.13050905070818641</v>
      </c>
      <c r="BC1122">
        <f t="shared" si="1927"/>
        <v>1.6744380565353931</v>
      </c>
      <c r="BD1122">
        <f t="shared" si="1928"/>
        <v>1.1415511376378342</v>
      </c>
      <c r="BE1122">
        <f t="shared" si="1929"/>
        <v>8.2110568579382592E-2</v>
      </c>
      <c r="BF1122">
        <f t="shared" si="1930"/>
        <v>27.971195466309975</v>
      </c>
      <c r="BG1122">
        <f t="shared" si="1931"/>
        <v>0.70092192746321269</v>
      </c>
      <c r="BH1122">
        <f t="shared" si="1932"/>
        <v>54.196494015318962</v>
      </c>
      <c r="BI1122">
        <f t="shared" si="1933"/>
        <v>388.26006924759901</v>
      </c>
      <c r="BJ1122">
        <f t="shared" si="1934"/>
        <v>1.2550654602769074E-2</v>
      </c>
    </row>
    <row r="1123" spans="1:62" x14ac:dyDescent="0.45">
      <c r="A1123" s="1">
        <v>1043</v>
      </c>
      <c r="B1123" s="1" t="s">
        <v>1175</v>
      </c>
      <c r="C1123" s="1">
        <v>6053.5000321082771</v>
      </c>
      <c r="D1123" s="1">
        <v>0</v>
      </c>
      <c r="E1123">
        <f t="shared" si="1907"/>
        <v>9.4575125675903013</v>
      </c>
      <c r="F1123">
        <f t="shared" si="1908"/>
        <v>0.13991883044075198</v>
      </c>
      <c r="G1123">
        <f t="shared" si="1909"/>
        <v>271.50315705754491</v>
      </c>
      <c r="H1123">
        <f t="shared" si="1910"/>
        <v>1.9853753867824058</v>
      </c>
      <c r="I1123">
        <f t="shared" si="1911"/>
        <v>1.4776922902280245</v>
      </c>
      <c r="J1123">
        <f t="shared" si="1912"/>
        <v>24.851785659790039</v>
      </c>
      <c r="K1123" s="1">
        <v>6</v>
      </c>
      <c r="L1123">
        <f t="shared" si="1913"/>
        <v>1.4200000166893005</v>
      </c>
      <c r="M1123" s="1">
        <v>1</v>
      </c>
      <c r="N1123">
        <f t="shared" si="1914"/>
        <v>2.8400000333786011</v>
      </c>
      <c r="O1123" s="1">
        <v>21.104833602905273</v>
      </c>
      <c r="P1123" s="1">
        <v>24.851785659790039</v>
      </c>
      <c r="Q1123" s="1">
        <v>20.149913787841797</v>
      </c>
      <c r="R1123">
        <v>918</v>
      </c>
      <c r="S1123" s="1">
        <v>400.09048461914062</v>
      </c>
      <c r="T1123" s="1">
        <v>392.06427001953125</v>
      </c>
      <c r="U1123" s="1">
        <f t="shared" si="1877"/>
        <v>387.80607737163859</v>
      </c>
      <c r="V1123" s="1">
        <v>14.120716094970703</v>
      </c>
      <c r="W1123" s="1">
        <v>16.46612548828125</v>
      </c>
      <c r="X1123" s="1">
        <v>57.180854797363281</v>
      </c>
      <c r="Y1123" s="1">
        <v>66.638336181640625</v>
      </c>
      <c r="Z1123" s="1">
        <v>499.53341674804687</v>
      </c>
      <c r="AA1123" s="1">
        <v>1999.269287109375</v>
      </c>
      <c r="AB1123" s="1">
        <v>69.078750610351562</v>
      </c>
      <c r="AC1123" s="1">
        <v>101.66305541992187</v>
      </c>
      <c r="AD1123" s="1">
        <v>6.3444037437438965</v>
      </c>
      <c r="AE1123" s="1">
        <v>0.34955853223800659</v>
      </c>
      <c r="AF1123" s="1">
        <v>0.36669668555259705</v>
      </c>
      <c r="AG1123" s="1">
        <v>7.0040714927017689E-3</v>
      </c>
      <c r="AH1123" s="1">
        <v>0.328154057264328</v>
      </c>
      <c r="AI1123" s="1">
        <v>7.775226142257452E-3</v>
      </c>
      <c r="AJ1123" s="1">
        <v>0.66666668653488159</v>
      </c>
      <c r="AK1123" s="1">
        <v>-0.21956524252891541</v>
      </c>
      <c r="AL1123" s="1">
        <v>2.737391471862793</v>
      </c>
      <c r="AM1123" s="1">
        <v>1</v>
      </c>
      <c r="AN1123" s="1">
        <v>0</v>
      </c>
      <c r="AO1123" s="1">
        <v>0.15999999642372131</v>
      </c>
      <c r="AP1123" s="1">
        <v>111115</v>
      </c>
      <c r="AQ1123">
        <f t="shared" si="1915"/>
        <v>0.83255569458007794</v>
      </c>
      <c r="AR1123">
        <f t="shared" si="1916"/>
        <v>1.9853753867824057E-3</v>
      </c>
      <c r="AS1123">
        <f t="shared" si="1917"/>
        <v>298.00178565979002</v>
      </c>
      <c r="AT1123">
        <f t="shared" si="1918"/>
        <v>294.25483360290525</v>
      </c>
      <c r="AU1123">
        <f t="shared" si="1919"/>
        <v>319.88307878755586</v>
      </c>
      <c r="AV1123">
        <f t="shared" si="1920"/>
        <v>2.1646161976696185</v>
      </c>
      <c r="AW1123">
        <f t="shared" si="1921"/>
        <v>3.1516889182945493</v>
      </c>
      <c r="AX1123">
        <f t="shared" si="1922"/>
        <v>31.001320049613074</v>
      </c>
      <c r="AY1123">
        <f t="shared" si="1923"/>
        <v>14.535194561331824</v>
      </c>
      <c r="AZ1123">
        <f t="shared" si="1924"/>
        <v>22.978309631347656</v>
      </c>
      <c r="BA1123">
        <f t="shared" si="1925"/>
        <v>2.8160220337972643</v>
      </c>
      <c r="BB1123">
        <f t="shared" si="1926"/>
        <v>0.13334909481821366</v>
      </c>
      <c r="BC1123">
        <f t="shared" si="1927"/>
        <v>1.6739966280665248</v>
      </c>
      <c r="BD1123">
        <f t="shared" si="1928"/>
        <v>1.1420254057307395</v>
      </c>
      <c r="BE1123">
        <f t="shared" si="1929"/>
        <v>8.3909542120556568E-2</v>
      </c>
      <c r="BF1123">
        <f t="shared" si="1930"/>
        <v>27.601840502624942</v>
      </c>
      <c r="BG1123">
        <f t="shared" si="1931"/>
        <v>0.69249655686303568</v>
      </c>
      <c r="BH1123">
        <f t="shared" si="1932"/>
        <v>54.229434253436146</v>
      </c>
      <c r="BI1123">
        <f t="shared" si="1933"/>
        <v>387.56862149270432</v>
      </c>
      <c r="BJ1123">
        <f t="shared" si="1934"/>
        <v>1.3233154789721252E-2</v>
      </c>
    </row>
    <row r="1124" spans="1:62" x14ac:dyDescent="0.45">
      <c r="A1124" s="1">
        <v>1044</v>
      </c>
      <c r="B1124" s="1" t="s">
        <v>1176</v>
      </c>
      <c r="C1124" s="1">
        <v>6058.5000319965184</v>
      </c>
      <c r="D1124" s="1">
        <v>0</v>
      </c>
      <c r="E1124">
        <f t="shared" si="1907"/>
        <v>9.6657260343991336</v>
      </c>
      <c r="F1124">
        <f t="shared" si="1908"/>
        <v>0.1400346260346107</v>
      </c>
      <c r="G1124">
        <f t="shared" si="1909"/>
        <v>268.93131137166256</v>
      </c>
      <c r="H1124">
        <f t="shared" si="1910"/>
        <v>1.984957360040231</v>
      </c>
      <c r="I1124">
        <f t="shared" si="1911"/>
        <v>1.4762281286327539</v>
      </c>
      <c r="J1124">
        <f t="shared" si="1912"/>
        <v>24.843622207641602</v>
      </c>
      <c r="K1124" s="1">
        <v>6</v>
      </c>
      <c r="L1124">
        <f t="shared" si="1913"/>
        <v>1.4200000166893005</v>
      </c>
      <c r="M1124" s="1">
        <v>1</v>
      </c>
      <c r="N1124">
        <f t="shared" si="1914"/>
        <v>2.8400000333786011</v>
      </c>
      <c r="O1124" s="1">
        <v>21.10395622253418</v>
      </c>
      <c r="P1124" s="1">
        <v>24.843622207641602</v>
      </c>
      <c r="Q1124" s="1">
        <v>20.146352767944336</v>
      </c>
      <c r="R1124">
        <v>918</v>
      </c>
      <c r="S1124" s="1">
        <v>400.11746215820313</v>
      </c>
      <c r="T1124" s="1">
        <v>391.84152221679687</v>
      </c>
      <c r="U1124" s="1">
        <f t="shared" si="1877"/>
        <v>387.58354745261647</v>
      </c>
      <c r="V1124" s="1">
        <v>14.120489120483398</v>
      </c>
      <c r="W1124" s="1">
        <v>16.465433120727539</v>
      </c>
      <c r="X1124" s="1">
        <v>57.160732269287109</v>
      </c>
      <c r="Y1124" s="1">
        <v>66.639411926269531</v>
      </c>
      <c r="Z1124" s="1">
        <v>499.5277099609375</v>
      </c>
      <c r="AA1124" s="1">
        <v>1999.286865234375</v>
      </c>
      <c r="AB1124" s="1">
        <v>68.824211120605469</v>
      </c>
      <c r="AC1124" s="1">
        <v>101.66300964355469</v>
      </c>
      <c r="AD1124" s="1">
        <v>6.3444037437438965</v>
      </c>
      <c r="AE1124" s="1">
        <v>0.34955853223800659</v>
      </c>
      <c r="AF1124" s="1">
        <v>0.36669668555259705</v>
      </c>
      <c r="AG1124" s="1">
        <v>7.0040714927017689E-3</v>
      </c>
      <c r="AH1124" s="1">
        <v>0.328154057264328</v>
      </c>
      <c r="AI1124" s="1">
        <v>7.775226142257452E-3</v>
      </c>
      <c r="AJ1124" s="1">
        <v>0.66666668653488159</v>
      </c>
      <c r="AK1124" s="1">
        <v>-0.21956524252891541</v>
      </c>
      <c r="AL1124" s="1">
        <v>2.737391471862793</v>
      </c>
      <c r="AM1124" s="1">
        <v>1</v>
      </c>
      <c r="AN1124" s="1">
        <v>0</v>
      </c>
      <c r="AO1124" s="1">
        <v>0.15999999642372131</v>
      </c>
      <c r="AP1124" s="1">
        <v>111115</v>
      </c>
      <c r="AQ1124">
        <f t="shared" si="1915"/>
        <v>0.83254618326822916</v>
      </c>
      <c r="AR1124">
        <f t="shared" si="1916"/>
        <v>1.984957360040231E-3</v>
      </c>
      <c r="AS1124">
        <f t="shared" si="1917"/>
        <v>297.99362220764158</v>
      </c>
      <c r="AT1124">
        <f t="shared" si="1918"/>
        <v>294.25395622253416</v>
      </c>
      <c r="AU1124">
        <f t="shared" si="1919"/>
        <v>319.885891287493</v>
      </c>
      <c r="AV1124">
        <f t="shared" si="1920"/>
        <v>2.1658296700525512</v>
      </c>
      <c r="AW1124">
        <f t="shared" si="1921"/>
        <v>3.1501536147705824</v>
      </c>
      <c r="AX1124">
        <f t="shared" si="1922"/>
        <v>30.986232119386191</v>
      </c>
      <c r="AY1124">
        <f t="shared" si="1923"/>
        <v>14.520798998658652</v>
      </c>
      <c r="AZ1124">
        <f t="shared" si="1924"/>
        <v>22.973789215087891</v>
      </c>
      <c r="BA1124">
        <f t="shared" si="1925"/>
        <v>2.8152515289407041</v>
      </c>
      <c r="BB1124">
        <f t="shared" si="1926"/>
        <v>0.13345426750531944</v>
      </c>
      <c r="BC1124">
        <f t="shared" si="1927"/>
        <v>1.6739254861378285</v>
      </c>
      <c r="BD1124">
        <f t="shared" si="1928"/>
        <v>1.1413260428028755</v>
      </c>
      <c r="BE1124">
        <f t="shared" si="1929"/>
        <v>8.397617181763023E-2</v>
      </c>
      <c r="BF1124">
        <f t="shared" si="1930"/>
        <v>27.340366501431141</v>
      </c>
      <c r="BG1124">
        <f t="shared" si="1931"/>
        <v>0.68632673191502425</v>
      </c>
      <c r="BH1124">
        <f t="shared" si="1932"/>
        <v>54.25464775479545</v>
      </c>
      <c r="BI1124">
        <f t="shared" si="1933"/>
        <v>387.246898979798</v>
      </c>
      <c r="BJ1124">
        <f t="shared" si="1934"/>
        <v>1.3542020934763857E-2</v>
      </c>
    </row>
    <row r="1125" spans="1:62" x14ac:dyDescent="0.45">
      <c r="A1125" s="1">
        <v>1045</v>
      </c>
      <c r="B1125" s="1" t="s">
        <v>1177</v>
      </c>
      <c r="C1125" s="1">
        <v>6064.0000318735838</v>
      </c>
      <c r="D1125" s="1">
        <v>0</v>
      </c>
      <c r="E1125">
        <f t="shared" si="1907"/>
        <v>9.9013036248438375</v>
      </c>
      <c r="F1125">
        <f t="shared" si="1908"/>
        <v>0.14006103804628903</v>
      </c>
      <c r="G1125">
        <f t="shared" si="1909"/>
        <v>265.92884186233971</v>
      </c>
      <c r="H1125">
        <f t="shared" si="1910"/>
        <v>1.9850662916087152</v>
      </c>
      <c r="I1125">
        <f t="shared" si="1911"/>
        <v>1.4760446504307478</v>
      </c>
      <c r="J1125">
        <f t="shared" si="1912"/>
        <v>24.843408584594727</v>
      </c>
      <c r="K1125" s="1">
        <v>6</v>
      </c>
      <c r="L1125">
        <f t="shared" si="1913"/>
        <v>1.4200000166893005</v>
      </c>
      <c r="M1125" s="1">
        <v>1</v>
      </c>
      <c r="N1125">
        <f t="shared" si="1914"/>
        <v>2.8400000333786011</v>
      </c>
      <c r="O1125" s="1">
        <v>21.102420806884766</v>
      </c>
      <c r="P1125" s="1">
        <v>24.843408584594727</v>
      </c>
      <c r="Q1125" s="1">
        <v>20.146129608154297</v>
      </c>
      <c r="R1125">
        <v>918</v>
      </c>
      <c r="S1125" s="1">
        <v>400.14251708984375</v>
      </c>
      <c r="T1125" s="1">
        <v>391.58349609375</v>
      </c>
      <c r="U1125" s="1">
        <f t="shared" si="1877"/>
        <v>387.32572368537024</v>
      </c>
      <c r="V1125" s="1">
        <v>14.121667861938477</v>
      </c>
      <c r="W1125" s="1">
        <v>16.466825485229492</v>
      </c>
      <c r="X1125" s="1">
        <v>57.15875244140625</v>
      </c>
      <c r="Y1125" s="1">
        <v>66.648628234863281</v>
      </c>
      <c r="Z1125" s="1">
        <v>499.5089111328125</v>
      </c>
      <c r="AA1125" s="1">
        <v>1999.278076171875</v>
      </c>
      <c r="AB1125" s="1">
        <v>68.488632202148438</v>
      </c>
      <c r="AC1125" s="1">
        <v>101.66311645507812</v>
      </c>
      <c r="AD1125" s="1">
        <v>6.3444037437438965</v>
      </c>
      <c r="AE1125" s="1">
        <v>0.34955853223800659</v>
      </c>
      <c r="AF1125" s="1">
        <v>0.36669668555259705</v>
      </c>
      <c r="AG1125" s="1">
        <v>7.0040714927017689E-3</v>
      </c>
      <c r="AH1125" s="1">
        <v>0.328154057264328</v>
      </c>
      <c r="AI1125" s="1">
        <v>7.775226142257452E-3</v>
      </c>
      <c r="AJ1125" s="1">
        <v>0.66666668653488159</v>
      </c>
      <c r="AK1125" s="1">
        <v>-0.21956524252891541</v>
      </c>
      <c r="AL1125" s="1">
        <v>2.737391471862793</v>
      </c>
      <c r="AM1125" s="1">
        <v>1</v>
      </c>
      <c r="AN1125" s="1">
        <v>0</v>
      </c>
      <c r="AO1125" s="1">
        <v>0.15999999642372131</v>
      </c>
      <c r="AP1125" s="1">
        <v>111115</v>
      </c>
      <c r="AQ1125">
        <f t="shared" si="1915"/>
        <v>0.83251485188802077</v>
      </c>
      <c r="AR1125">
        <f t="shared" si="1916"/>
        <v>1.9850662916087152E-3</v>
      </c>
      <c r="AS1125">
        <f t="shared" si="1917"/>
        <v>297.9934085845947</v>
      </c>
      <c r="AT1125">
        <f t="shared" si="1918"/>
        <v>294.25242080688474</v>
      </c>
      <c r="AU1125">
        <f t="shared" si="1919"/>
        <v>319.88448503752443</v>
      </c>
      <c r="AV1125">
        <f t="shared" si="1920"/>
        <v>2.1655957138486146</v>
      </c>
      <c r="AW1125">
        <f t="shared" si="1921"/>
        <v>3.1501134473810821</v>
      </c>
      <c r="AX1125">
        <f t="shared" si="1922"/>
        <v>30.985804461080264</v>
      </c>
      <c r="AY1125">
        <f t="shared" si="1923"/>
        <v>14.518978975850771</v>
      </c>
      <c r="AZ1125">
        <f t="shared" si="1924"/>
        <v>22.972914695739746</v>
      </c>
      <c r="BA1125">
        <f t="shared" si="1925"/>
        <v>2.8151024884296771</v>
      </c>
      <c r="BB1125">
        <f t="shared" si="1926"/>
        <v>0.13347825537558883</v>
      </c>
      <c r="BC1125">
        <f t="shared" si="1927"/>
        <v>1.6740687969503343</v>
      </c>
      <c r="BD1125">
        <f t="shared" si="1928"/>
        <v>1.1410336914793429</v>
      </c>
      <c r="BE1125">
        <f t="shared" si="1929"/>
        <v>8.3991368872052358E-2</v>
      </c>
      <c r="BF1125">
        <f t="shared" si="1930"/>
        <v>27.035154819015098</v>
      </c>
      <c r="BG1125">
        <f t="shared" si="1931"/>
        <v>0.67911146540934153</v>
      </c>
      <c r="BH1125">
        <f t="shared" si="1932"/>
        <v>54.260132938705752</v>
      </c>
      <c r="BI1125">
        <f t="shared" si="1933"/>
        <v>386.87689055275024</v>
      </c>
      <c r="BJ1125">
        <f t="shared" si="1934"/>
        <v>1.3886744441698899E-2</v>
      </c>
    </row>
    <row r="1126" spans="1:62" x14ac:dyDescent="0.45">
      <c r="A1126" s="1">
        <v>1046</v>
      </c>
      <c r="B1126" s="1" t="s">
        <v>1178</v>
      </c>
      <c r="C1126" s="1">
        <v>6069.0000317618251</v>
      </c>
      <c r="D1126" s="1">
        <v>0</v>
      </c>
      <c r="E1126">
        <f t="shared" si="1907"/>
        <v>10.087267765729479</v>
      </c>
      <c r="F1126">
        <f t="shared" si="1908"/>
        <v>0.14022794529091753</v>
      </c>
      <c r="G1126">
        <f t="shared" si="1909"/>
        <v>263.66916346770194</v>
      </c>
      <c r="H1126">
        <f t="shared" si="1910"/>
        <v>1.9868665517634629</v>
      </c>
      <c r="I1126">
        <f t="shared" si="1911"/>
        <v>1.4757031160952576</v>
      </c>
      <c r="J1126">
        <f t="shared" si="1912"/>
        <v>24.843404769897461</v>
      </c>
      <c r="K1126" s="1">
        <v>6</v>
      </c>
      <c r="L1126">
        <f t="shared" si="1913"/>
        <v>1.4200000166893005</v>
      </c>
      <c r="M1126" s="1">
        <v>1</v>
      </c>
      <c r="N1126">
        <f t="shared" si="1914"/>
        <v>2.8400000333786011</v>
      </c>
      <c r="O1126" s="1">
        <v>21.101186752319336</v>
      </c>
      <c r="P1126" s="1">
        <v>24.843404769897461</v>
      </c>
      <c r="Q1126" s="1">
        <v>20.146595001220703</v>
      </c>
      <c r="R1126">
        <v>918</v>
      </c>
      <c r="S1126" s="1">
        <v>400.15322875976562</v>
      </c>
      <c r="T1126" s="1">
        <v>391.36968994140625</v>
      </c>
      <c r="U1126" s="1">
        <f t="shared" si="1877"/>
        <v>387.11200404567694</v>
      </c>
      <c r="V1126" s="1">
        <v>14.122790336608887</v>
      </c>
      <c r="W1126" s="1">
        <v>16.470197677612305</v>
      </c>
      <c r="X1126" s="1">
        <v>57.166023254394531</v>
      </c>
      <c r="Y1126" s="1">
        <v>66.6658935546875</v>
      </c>
      <c r="Z1126" s="1">
        <v>499.48104858398437</v>
      </c>
      <c r="AA1126" s="1">
        <v>1999.2550048828125</v>
      </c>
      <c r="AB1126" s="1">
        <v>67.657447814941406</v>
      </c>
      <c r="AC1126" s="1">
        <v>101.66299438476562</v>
      </c>
      <c r="AD1126" s="1">
        <v>6.3444037437438965</v>
      </c>
      <c r="AE1126" s="1">
        <v>0.34955853223800659</v>
      </c>
      <c r="AF1126" s="1">
        <v>0.36669668555259705</v>
      </c>
      <c r="AG1126" s="1">
        <v>7.0040714927017689E-3</v>
      </c>
      <c r="AH1126" s="1">
        <v>0.328154057264328</v>
      </c>
      <c r="AI1126" s="1">
        <v>7.775226142257452E-3</v>
      </c>
      <c r="AJ1126" s="1">
        <v>0.66666668653488159</v>
      </c>
      <c r="AK1126" s="1">
        <v>-0.21956524252891541</v>
      </c>
      <c r="AL1126" s="1">
        <v>2.737391471862793</v>
      </c>
      <c r="AM1126" s="1">
        <v>1</v>
      </c>
      <c r="AN1126" s="1">
        <v>0</v>
      </c>
      <c r="AO1126" s="1">
        <v>0.15999999642372131</v>
      </c>
      <c r="AP1126" s="1">
        <v>111115</v>
      </c>
      <c r="AQ1126">
        <f t="shared" si="1915"/>
        <v>0.83246841430664054</v>
      </c>
      <c r="AR1126">
        <f t="shared" si="1916"/>
        <v>1.9868665517634629E-3</v>
      </c>
      <c r="AS1126">
        <f t="shared" si="1917"/>
        <v>297.99340476989744</v>
      </c>
      <c r="AT1126">
        <f t="shared" si="1918"/>
        <v>294.25118675231931</v>
      </c>
      <c r="AU1126">
        <f t="shared" si="1919"/>
        <v>319.88079363135694</v>
      </c>
      <c r="AV1126">
        <f t="shared" si="1920"/>
        <v>2.1644976116614201</v>
      </c>
      <c r="AW1126">
        <f t="shared" si="1921"/>
        <v>3.1501127301103371</v>
      </c>
      <c r="AX1126">
        <f t="shared" si="1922"/>
        <v>30.985834611442321</v>
      </c>
      <c r="AY1126">
        <f t="shared" si="1923"/>
        <v>14.515636933830017</v>
      </c>
      <c r="AZ1126">
        <f t="shared" si="1924"/>
        <v>22.972295761108398</v>
      </c>
      <c r="BA1126">
        <f t="shared" si="1925"/>
        <v>2.8149970102765489</v>
      </c>
      <c r="BB1126">
        <f t="shared" si="1926"/>
        <v>0.13362983374332674</v>
      </c>
      <c r="BC1126">
        <f t="shared" si="1927"/>
        <v>1.6744096140150795</v>
      </c>
      <c r="BD1126">
        <f t="shared" si="1928"/>
        <v>1.1405873962614694</v>
      </c>
      <c r="BE1126">
        <f t="shared" si="1929"/>
        <v>8.4087399294415957E-2</v>
      </c>
      <c r="BF1126">
        <f t="shared" si="1930"/>
        <v>26.80539668505283</v>
      </c>
      <c r="BG1126">
        <f t="shared" si="1931"/>
        <v>0.67370869600856687</v>
      </c>
      <c r="BH1126">
        <f t="shared" si="1932"/>
        <v>54.273187420464474</v>
      </c>
      <c r="BI1126">
        <f t="shared" si="1933"/>
        <v>386.57468595419346</v>
      </c>
      <c r="BJ1126">
        <f t="shared" si="1934"/>
        <v>1.4162028552348544E-2</v>
      </c>
    </row>
    <row r="1127" spans="1:62" x14ac:dyDescent="0.45">
      <c r="A1127" s="1">
        <v>1047</v>
      </c>
      <c r="B1127" s="1" t="s">
        <v>1179</v>
      </c>
      <c r="C1127" s="1">
        <v>6074.0000316500664</v>
      </c>
      <c r="D1127" s="1">
        <v>0</v>
      </c>
      <c r="E1127">
        <f t="shared" si="1907"/>
        <v>10.211688108328525</v>
      </c>
      <c r="F1127">
        <f t="shared" si="1908"/>
        <v>0.14040196034761571</v>
      </c>
      <c r="G1127">
        <f t="shared" si="1909"/>
        <v>262.21356349662176</v>
      </c>
      <c r="H1127">
        <f t="shared" si="1910"/>
        <v>1.9892100858287742</v>
      </c>
      <c r="I1127">
        <f t="shared" si="1911"/>
        <v>1.4756916904030901</v>
      </c>
      <c r="J1127">
        <f t="shared" si="1912"/>
        <v>24.845447540283203</v>
      </c>
      <c r="K1127" s="1">
        <v>6</v>
      </c>
      <c r="L1127">
        <f t="shared" si="1913"/>
        <v>1.4200000166893005</v>
      </c>
      <c r="M1127" s="1">
        <v>1</v>
      </c>
      <c r="N1127">
        <f t="shared" si="1914"/>
        <v>2.8400000333786011</v>
      </c>
      <c r="O1127" s="1">
        <v>21.100223541259766</v>
      </c>
      <c r="P1127" s="1">
        <v>24.845447540283203</v>
      </c>
      <c r="Q1127" s="1">
        <v>20.14697265625</v>
      </c>
      <c r="R1127">
        <v>918</v>
      </c>
      <c r="S1127" s="1">
        <v>400.16409301757813</v>
      </c>
      <c r="T1127" s="1">
        <v>391.23040771484375</v>
      </c>
      <c r="U1127" s="1">
        <f t="shared" si="1877"/>
        <v>386.9728095641388</v>
      </c>
      <c r="V1127" s="1">
        <v>14.123963356018066</v>
      </c>
      <c r="W1127" s="1">
        <v>16.474102020263672</v>
      </c>
      <c r="X1127" s="1">
        <v>57.174549102783203</v>
      </c>
      <c r="Y1127" s="1">
        <v>66.685585021972656</v>
      </c>
      <c r="Z1127" s="1">
        <v>499.48703002929687</v>
      </c>
      <c r="AA1127" s="1">
        <v>1999.17138671875</v>
      </c>
      <c r="AB1127" s="1">
        <v>66.585250854492188</v>
      </c>
      <c r="AC1127" s="1">
        <v>101.66291046142578</v>
      </c>
      <c r="AD1127" s="1">
        <v>6.3444037437438965</v>
      </c>
      <c r="AE1127" s="1">
        <v>0.34955853223800659</v>
      </c>
      <c r="AF1127" s="1">
        <v>0.36669668555259705</v>
      </c>
      <c r="AG1127" s="1">
        <v>7.0040714927017689E-3</v>
      </c>
      <c r="AH1127" s="1">
        <v>0.328154057264328</v>
      </c>
      <c r="AI1127" s="1">
        <v>7.775226142257452E-3</v>
      </c>
      <c r="AJ1127" s="1">
        <v>0.66666668653488159</v>
      </c>
      <c r="AK1127" s="1">
        <v>-0.21956524252891541</v>
      </c>
      <c r="AL1127" s="1">
        <v>2.737391471862793</v>
      </c>
      <c r="AM1127" s="1">
        <v>1</v>
      </c>
      <c r="AN1127" s="1">
        <v>0</v>
      </c>
      <c r="AO1127" s="1">
        <v>0.15999999642372131</v>
      </c>
      <c r="AP1127" s="1">
        <v>111115</v>
      </c>
      <c r="AQ1127">
        <f t="shared" si="1915"/>
        <v>0.83247838338216129</v>
      </c>
      <c r="AR1127">
        <f t="shared" si="1916"/>
        <v>1.9892100858287741E-3</v>
      </c>
      <c r="AS1127">
        <f t="shared" si="1917"/>
        <v>297.99544754028318</v>
      </c>
      <c r="AT1127">
        <f t="shared" si="1918"/>
        <v>294.25022354125974</v>
      </c>
      <c r="AU1127">
        <f t="shared" si="1919"/>
        <v>319.86741472540598</v>
      </c>
      <c r="AV1127">
        <f t="shared" si="1920"/>
        <v>2.162779694423258</v>
      </c>
      <c r="AW1127">
        <f t="shared" si="1921"/>
        <v>3.1504968490215495</v>
      </c>
      <c r="AX1127">
        <f t="shared" si="1922"/>
        <v>30.989638548828982</v>
      </c>
      <c r="AY1127">
        <f t="shared" si="1923"/>
        <v>14.51553652856531</v>
      </c>
      <c r="AZ1127">
        <f t="shared" si="1924"/>
        <v>22.972835540771484</v>
      </c>
      <c r="BA1127">
        <f t="shared" si="1925"/>
        <v>2.8150889987349985</v>
      </c>
      <c r="BB1127">
        <f t="shared" si="1926"/>
        <v>0.13378784905962537</v>
      </c>
      <c r="BC1127">
        <f t="shared" si="1927"/>
        <v>1.6748051586184594</v>
      </c>
      <c r="BD1127">
        <f t="shared" si="1928"/>
        <v>1.1402838401165392</v>
      </c>
      <c r="BE1127">
        <f t="shared" si="1929"/>
        <v>8.4187509337818628E-2</v>
      </c>
      <c r="BF1127">
        <f t="shared" si="1930"/>
        <v>26.65739402752844</v>
      </c>
      <c r="BG1127">
        <f t="shared" si="1931"/>
        <v>0.67022797391490452</v>
      </c>
      <c r="BH1127">
        <f t="shared" si="1932"/>
        <v>54.281605573851124</v>
      </c>
      <c r="BI1127">
        <f t="shared" si="1933"/>
        <v>386.37626025561178</v>
      </c>
      <c r="BJ1127">
        <f t="shared" si="1934"/>
        <v>1.4346296166663206E-2</v>
      </c>
    </row>
    <row r="1128" spans="1:62" x14ac:dyDescent="0.45">
      <c r="A1128" s="1">
        <v>1048</v>
      </c>
      <c r="B1128" s="1" t="s">
        <v>1180</v>
      </c>
      <c r="C1128" s="1">
        <v>6079.5000315271318</v>
      </c>
      <c r="D1128" s="1">
        <v>0</v>
      </c>
      <c r="E1128">
        <f t="shared" si="1907"/>
        <v>10.31117399831485</v>
      </c>
      <c r="F1128">
        <f t="shared" si="1908"/>
        <v>0.14053781938033713</v>
      </c>
      <c r="G1128">
        <f t="shared" si="1909"/>
        <v>261.04527643879669</v>
      </c>
      <c r="H1128">
        <f t="shared" si="1910"/>
        <v>1.9923583094851074</v>
      </c>
      <c r="I1128">
        <f t="shared" si="1911"/>
        <v>1.476648070811871</v>
      </c>
      <c r="J1128">
        <f t="shared" si="1912"/>
        <v>24.853431701660156</v>
      </c>
      <c r="K1128" s="1">
        <v>6</v>
      </c>
      <c r="L1128">
        <f t="shared" si="1913"/>
        <v>1.4200000166893005</v>
      </c>
      <c r="M1128" s="1">
        <v>1</v>
      </c>
      <c r="N1128">
        <f t="shared" si="1914"/>
        <v>2.8400000333786011</v>
      </c>
      <c r="O1128" s="1">
        <v>21.101352691650391</v>
      </c>
      <c r="P1128" s="1">
        <v>24.853431701660156</v>
      </c>
      <c r="Q1128" s="1">
        <v>20.160449981689453</v>
      </c>
      <c r="R1128">
        <v>918</v>
      </c>
      <c r="S1128" s="1">
        <v>400.1741943359375</v>
      </c>
      <c r="T1128" s="1">
        <v>391.12017822265625</v>
      </c>
      <c r="U1128" s="1">
        <f t="shared" si="1877"/>
        <v>386.86266165510602</v>
      </c>
      <c r="V1128" s="1">
        <v>14.125727653503418</v>
      </c>
      <c r="W1128" s="1">
        <v>16.4794921875</v>
      </c>
      <c r="X1128" s="1">
        <v>57.178562164306641</v>
      </c>
      <c r="Y1128" s="1">
        <v>66.704086303710937</v>
      </c>
      <c r="Z1128" s="1">
        <v>499.504150390625</v>
      </c>
      <c r="AA1128" s="1">
        <v>1999.1585693359375</v>
      </c>
      <c r="AB1128" s="1">
        <v>64.262290954589844</v>
      </c>
      <c r="AC1128" s="1">
        <v>101.66275024414062</v>
      </c>
      <c r="AD1128" s="1">
        <v>6.3444037437438965</v>
      </c>
      <c r="AE1128" s="1">
        <v>0.34955853223800659</v>
      </c>
      <c r="AF1128" s="1">
        <v>0.36669668555259705</v>
      </c>
      <c r="AG1128" s="1">
        <v>7.0040714927017689E-3</v>
      </c>
      <c r="AH1128" s="1">
        <v>0.328154057264328</v>
      </c>
      <c r="AI1128" s="1">
        <v>7.775226142257452E-3</v>
      </c>
      <c r="AJ1128" s="1">
        <v>1</v>
      </c>
      <c r="AK1128" s="1">
        <v>-0.21956524252891541</v>
      </c>
      <c r="AL1128" s="1">
        <v>2.737391471862793</v>
      </c>
      <c r="AM1128" s="1">
        <v>1</v>
      </c>
      <c r="AN1128" s="1">
        <v>0</v>
      </c>
      <c r="AO1128" s="1">
        <v>0.15999999642372131</v>
      </c>
      <c r="AP1128" s="1">
        <v>111115</v>
      </c>
      <c r="AQ1128">
        <f t="shared" si="1915"/>
        <v>0.83250691731770821</v>
      </c>
      <c r="AR1128">
        <f t="shared" si="1916"/>
        <v>1.9923583094851073E-3</v>
      </c>
      <c r="AS1128">
        <f t="shared" si="1917"/>
        <v>298.00343170166013</v>
      </c>
      <c r="AT1128">
        <f t="shared" si="1918"/>
        <v>294.25135269165037</v>
      </c>
      <c r="AU1128">
        <f t="shared" si="1919"/>
        <v>319.86536394420182</v>
      </c>
      <c r="AV1128">
        <f t="shared" si="1920"/>
        <v>2.1602612329263353</v>
      </c>
      <c r="AW1128">
        <f t="shared" si="1921"/>
        <v>3.1519985692199501</v>
      </c>
      <c r="AX1128">
        <f t="shared" si="1922"/>
        <v>31.004458974899876</v>
      </c>
      <c r="AY1128">
        <f t="shared" si="1923"/>
        <v>14.524966787399876</v>
      </c>
      <c r="AZ1128">
        <f t="shared" si="1924"/>
        <v>22.977392196655273</v>
      </c>
      <c r="BA1128">
        <f t="shared" si="1925"/>
        <v>2.8158656421535935</v>
      </c>
      <c r="BB1128">
        <f t="shared" si="1926"/>
        <v>0.13391120376534071</v>
      </c>
      <c r="BC1128">
        <f t="shared" si="1927"/>
        <v>1.6753504984080791</v>
      </c>
      <c r="BD1128">
        <f t="shared" si="1928"/>
        <v>1.1405151437455143</v>
      </c>
      <c r="BE1128">
        <f t="shared" si="1929"/>
        <v>8.4265661394886199E-2</v>
      </c>
      <c r="BF1128">
        <f t="shared" si="1930"/>
        <v>26.538580741010037</v>
      </c>
      <c r="BG1128">
        <f t="shared" si="1931"/>
        <v>0.66742983608017603</v>
      </c>
      <c r="BH1128">
        <f t="shared" si="1932"/>
        <v>54.275382888484948</v>
      </c>
      <c r="BI1128">
        <f t="shared" si="1933"/>
        <v>386.2187399359936</v>
      </c>
      <c r="BJ1128">
        <f t="shared" si="1934"/>
        <v>1.449030973694016E-2</v>
      </c>
    </row>
    <row r="1129" spans="1:62" x14ac:dyDescent="0.45">
      <c r="A1129" s="1">
        <v>1049</v>
      </c>
      <c r="B1129" s="1" t="s">
        <v>1181</v>
      </c>
      <c r="C1129" s="1">
        <v>6084.5000314153731</v>
      </c>
      <c r="D1129" s="1">
        <v>0</v>
      </c>
      <c r="E1129">
        <f t="shared" si="1907"/>
        <v>10.348590906878796</v>
      </c>
      <c r="F1129">
        <f t="shared" si="1908"/>
        <v>0.14079586589588794</v>
      </c>
      <c r="G1129">
        <f t="shared" si="1909"/>
        <v>260.75342951996072</v>
      </c>
      <c r="H1129">
        <f t="shared" si="1910"/>
        <v>1.9957515094602276</v>
      </c>
      <c r="I1129">
        <f t="shared" si="1911"/>
        <v>1.4765715728586277</v>
      </c>
      <c r="J1129">
        <f t="shared" si="1912"/>
        <v>24.856256484985352</v>
      </c>
      <c r="K1129" s="1">
        <v>6</v>
      </c>
      <c r="L1129">
        <f t="shared" si="1913"/>
        <v>1.4200000166893005</v>
      </c>
      <c r="M1129" s="1">
        <v>1</v>
      </c>
      <c r="N1129">
        <f t="shared" si="1914"/>
        <v>2.8400000333786011</v>
      </c>
      <c r="O1129" s="1">
        <v>21.110139846801758</v>
      </c>
      <c r="P1129" s="1">
        <v>24.856256484985352</v>
      </c>
      <c r="Q1129" s="1">
        <v>20.21418571472168</v>
      </c>
      <c r="R1129">
        <v>918</v>
      </c>
      <c r="S1129" s="1">
        <v>400.15127563476562</v>
      </c>
      <c r="T1129" s="1">
        <v>391.05172729492187</v>
      </c>
      <c r="U1129" s="1">
        <f t="shared" si="1877"/>
        <v>386.79402562480612</v>
      </c>
      <c r="V1129" s="1">
        <v>14.127823829650879</v>
      </c>
      <c r="W1129" s="1">
        <v>16.485469818115234</v>
      </c>
      <c r="X1129" s="1">
        <v>57.160732269287109</v>
      </c>
      <c r="Y1129" s="1">
        <v>66.697425842285156</v>
      </c>
      <c r="Z1129" s="1">
        <v>499.528076171875</v>
      </c>
      <c r="AA1129" s="1">
        <v>1999.1656494140625</v>
      </c>
      <c r="AB1129" s="1">
        <v>63.322124481201172</v>
      </c>
      <c r="AC1129" s="1">
        <v>101.66276550292969</v>
      </c>
      <c r="AD1129" s="1">
        <v>6.3444037437438965</v>
      </c>
      <c r="AE1129" s="1">
        <v>0.34955853223800659</v>
      </c>
      <c r="AF1129" s="1">
        <v>0.36669668555259705</v>
      </c>
      <c r="AG1129" s="1">
        <v>7.0040714927017689E-3</v>
      </c>
      <c r="AH1129" s="1">
        <v>0.328154057264328</v>
      </c>
      <c r="AI1129" s="1">
        <v>7.775226142257452E-3</v>
      </c>
      <c r="AJ1129" s="1">
        <v>1</v>
      </c>
      <c r="AK1129" s="1">
        <v>-0.21956524252891541</v>
      </c>
      <c r="AL1129" s="1">
        <v>2.737391471862793</v>
      </c>
      <c r="AM1129" s="1">
        <v>1</v>
      </c>
      <c r="AN1129" s="1">
        <v>0</v>
      </c>
      <c r="AO1129" s="1">
        <v>0.15999999642372131</v>
      </c>
      <c r="AP1129" s="1">
        <v>111115</v>
      </c>
      <c r="AQ1129">
        <f t="shared" si="1915"/>
        <v>0.83254679361979156</v>
      </c>
      <c r="AR1129">
        <f t="shared" si="1916"/>
        <v>1.9957515094602275E-3</v>
      </c>
      <c r="AS1129">
        <f t="shared" si="1917"/>
        <v>298.00625648498533</v>
      </c>
      <c r="AT1129">
        <f t="shared" si="1918"/>
        <v>294.26013984680174</v>
      </c>
      <c r="AU1129">
        <f t="shared" si="1919"/>
        <v>319.8664967566765</v>
      </c>
      <c r="AV1129">
        <f t="shared" si="1920"/>
        <v>2.1592954890945499</v>
      </c>
      <c r="AW1129">
        <f t="shared" si="1921"/>
        <v>3.1525300251833017</v>
      </c>
      <c r="AX1129">
        <f t="shared" si="1922"/>
        <v>31.009681957672626</v>
      </c>
      <c r="AY1129">
        <f t="shared" si="1923"/>
        <v>14.524212139557392</v>
      </c>
      <c r="AZ1129">
        <f t="shared" si="1924"/>
        <v>22.983198165893555</v>
      </c>
      <c r="BA1129">
        <f t="shared" si="1925"/>
        <v>2.81685549203221</v>
      </c>
      <c r="BB1129">
        <f t="shared" si="1926"/>
        <v>0.13414546898068894</v>
      </c>
      <c r="BC1129">
        <f t="shared" si="1927"/>
        <v>1.675958452324674</v>
      </c>
      <c r="BD1129">
        <f t="shared" si="1928"/>
        <v>1.140897039707536</v>
      </c>
      <c r="BE1129">
        <f t="shared" si="1929"/>
        <v>8.4414084124635858E-2</v>
      </c>
      <c r="BF1129">
        <f t="shared" si="1930"/>
        <v>26.50891475937247</v>
      </c>
      <c r="BG1129">
        <f t="shared" si="1931"/>
        <v>0.666800352280011</v>
      </c>
      <c r="BH1129">
        <f t="shared" si="1932"/>
        <v>54.289154822920139</v>
      </c>
      <c r="BI1129">
        <f t="shared" si="1933"/>
        <v>386.13250280193262</v>
      </c>
      <c r="BJ1129">
        <f t="shared" si="1934"/>
        <v>1.4549830689357722E-2</v>
      </c>
    </row>
    <row r="1130" spans="1:62" x14ac:dyDescent="0.45">
      <c r="A1130" s="1">
        <v>1050</v>
      </c>
      <c r="B1130" s="1" t="s">
        <v>1182</v>
      </c>
      <c r="C1130" s="1">
        <v>6089.5000313036144</v>
      </c>
      <c r="D1130" s="1">
        <v>0</v>
      </c>
      <c r="E1130">
        <f t="shared" si="1907"/>
        <v>10.371911734451784</v>
      </c>
      <c r="F1130">
        <f t="shared" si="1908"/>
        <v>0.14112211587629786</v>
      </c>
      <c r="G1130">
        <f t="shared" si="1909"/>
        <v>260.69369097994661</v>
      </c>
      <c r="H1130">
        <f t="shared" si="1910"/>
        <v>1.9998347213395087</v>
      </c>
      <c r="I1130">
        <f t="shared" si="1911"/>
        <v>1.4763271065858812</v>
      </c>
      <c r="J1130">
        <f t="shared" si="1912"/>
        <v>24.858606338500977</v>
      </c>
      <c r="K1130" s="1">
        <v>6</v>
      </c>
      <c r="L1130">
        <f t="shared" si="1913"/>
        <v>1.4200000166893005</v>
      </c>
      <c r="M1130" s="1">
        <v>1</v>
      </c>
      <c r="N1130">
        <f t="shared" si="1914"/>
        <v>2.8400000333786011</v>
      </c>
      <c r="O1130" s="1">
        <v>21.130285263061523</v>
      </c>
      <c r="P1130" s="1">
        <v>24.858606338500977</v>
      </c>
      <c r="Q1130" s="1">
        <v>20.283243179321289</v>
      </c>
      <c r="R1130">
        <v>918</v>
      </c>
      <c r="S1130" s="1">
        <v>400.12216186523437</v>
      </c>
      <c r="T1130" s="1">
        <v>390.99301147460937</v>
      </c>
      <c r="U1130" s="1">
        <f t="shared" si="1877"/>
        <v>386.73507466754626</v>
      </c>
      <c r="V1130" s="1">
        <v>14.12973690032959</v>
      </c>
      <c r="W1130" s="1">
        <v>16.492202758789062</v>
      </c>
      <c r="X1130" s="1">
        <v>57.105995178222656</v>
      </c>
      <c r="Y1130" s="1">
        <v>66.649818420410156</v>
      </c>
      <c r="Z1130" s="1">
        <v>499.52545166015625</v>
      </c>
      <c r="AA1130" s="1">
        <v>1999.170654296875</v>
      </c>
      <c r="AB1130" s="1">
        <v>64.024879455566406</v>
      </c>
      <c r="AC1130" s="1">
        <v>101.66289520263672</v>
      </c>
      <c r="AD1130" s="1">
        <v>6.3444037437438965</v>
      </c>
      <c r="AE1130" s="1">
        <v>0.34955853223800659</v>
      </c>
      <c r="AF1130" s="1">
        <v>0.36669668555259705</v>
      </c>
      <c r="AG1130" s="1">
        <v>7.0040714927017689E-3</v>
      </c>
      <c r="AH1130" s="1">
        <v>0.328154057264328</v>
      </c>
      <c r="AI1130" s="1">
        <v>7.775226142257452E-3</v>
      </c>
      <c r="AJ1130" s="1">
        <v>1</v>
      </c>
      <c r="AK1130" s="1">
        <v>-0.21956524252891541</v>
      </c>
      <c r="AL1130" s="1">
        <v>2.737391471862793</v>
      </c>
      <c r="AM1130" s="1">
        <v>1</v>
      </c>
      <c r="AN1130" s="1">
        <v>0</v>
      </c>
      <c r="AO1130" s="1">
        <v>0.15999999642372131</v>
      </c>
      <c r="AP1130" s="1">
        <v>111115</v>
      </c>
      <c r="AQ1130">
        <f t="shared" si="1915"/>
        <v>0.83254241943359364</v>
      </c>
      <c r="AR1130">
        <f t="shared" si="1916"/>
        <v>1.9998347213395088E-3</v>
      </c>
      <c r="AS1130">
        <f t="shared" si="1917"/>
        <v>298.00860633850095</v>
      </c>
      <c r="AT1130">
        <f t="shared" si="1918"/>
        <v>294.2802852630615</v>
      </c>
      <c r="AU1130">
        <f t="shared" si="1919"/>
        <v>319.8672975379086</v>
      </c>
      <c r="AV1130">
        <f t="shared" si="1920"/>
        <v>2.1594610555743152</v>
      </c>
      <c r="AW1130">
        <f t="shared" si="1921"/>
        <v>3.1529721873132899</v>
      </c>
      <c r="AX1130">
        <f t="shared" si="1922"/>
        <v>31.013991693121824</v>
      </c>
      <c r="AY1130">
        <f t="shared" si="1923"/>
        <v>14.521788934332761</v>
      </c>
      <c r="AZ1130">
        <f t="shared" si="1924"/>
        <v>22.99444580078125</v>
      </c>
      <c r="BA1130">
        <f t="shared" si="1925"/>
        <v>2.8187739483778786</v>
      </c>
      <c r="BB1130">
        <f t="shared" si="1926"/>
        <v>0.13444159404850864</v>
      </c>
      <c r="BC1130">
        <f t="shared" si="1927"/>
        <v>1.6766450807274087</v>
      </c>
      <c r="BD1130">
        <f t="shared" si="1928"/>
        <v>1.1421288676504699</v>
      </c>
      <c r="BE1130">
        <f t="shared" si="1929"/>
        <v>8.4601704292120744E-2</v>
      </c>
      <c r="BF1130">
        <f t="shared" si="1930"/>
        <v>26.502875386082874</v>
      </c>
      <c r="BG1130">
        <f t="shared" si="1931"/>
        <v>0.66674769965006331</v>
      </c>
      <c r="BH1130">
        <f t="shared" si="1932"/>
        <v>54.307874725442815</v>
      </c>
      <c r="BI1130">
        <f t="shared" si="1933"/>
        <v>386.06270137709424</v>
      </c>
      <c r="BJ1130">
        <f t="shared" si="1934"/>
        <v>1.4590284975179888E-2</v>
      </c>
    </row>
    <row r="1131" spans="1:62" x14ac:dyDescent="0.45">
      <c r="A1131" s="1">
        <v>1051</v>
      </c>
      <c r="B1131" s="1" t="s">
        <v>1183</v>
      </c>
      <c r="C1131" s="1">
        <v>6095.0000311806798</v>
      </c>
      <c r="D1131" s="1">
        <v>0</v>
      </c>
      <c r="E1131">
        <f t="shared" si="1907"/>
        <v>10.399980262029871</v>
      </c>
      <c r="F1131">
        <f t="shared" si="1908"/>
        <v>0.14174990422135647</v>
      </c>
      <c r="G1131">
        <f t="shared" si="1909"/>
        <v>260.84927895205067</v>
      </c>
      <c r="H1131">
        <f t="shared" si="1910"/>
        <v>2.0043704573169894</v>
      </c>
      <c r="I1131">
        <f t="shared" si="1911"/>
        <v>1.4734477886983222</v>
      </c>
      <c r="J1131">
        <f t="shared" si="1912"/>
        <v>24.846805572509766</v>
      </c>
      <c r="K1131" s="1">
        <v>6</v>
      </c>
      <c r="L1131">
        <f t="shared" si="1913"/>
        <v>1.4200000166893005</v>
      </c>
      <c r="M1131" s="1">
        <v>1</v>
      </c>
      <c r="N1131">
        <f t="shared" si="1914"/>
        <v>2.8400000333786011</v>
      </c>
      <c r="O1131" s="1">
        <v>21.160062789916992</v>
      </c>
      <c r="P1131" s="1">
        <v>24.846805572509766</v>
      </c>
      <c r="Q1131" s="1">
        <v>20.333364486694336</v>
      </c>
      <c r="R1131">
        <v>918</v>
      </c>
      <c r="S1131" s="1">
        <v>400.10897827148437</v>
      </c>
      <c r="T1131" s="1">
        <v>390.944091796875</v>
      </c>
      <c r="U1131" s="1">
        <f t="shared" si="1877"/>
        <v>386.68604851270362</v>
      </c>
      <c r="V1131" s="1">
        <v>14.130814552307129</v>
      </c>
      <c r="W1131" s="1">
        <v>16.498647689819336</v>
      </c>
      <c r="X1131" s="1">
        <v>57.011566162109375</v>
      </c>
      <c r="Y1131" s="1">
        <v>66.561119079589844</v>
      </c>
      <c r="Z1131" s="1">
        <v>499.520263671875</v>
      </c>
      <c r="AA1131" s="1">
        <v>1999.1151123046875</v>
      </c>
      <c r="AB1131" s="1">
        <v>64.904487609863281</v>
      </c>
      <c r="AC1131" s="1">
        <v>101.66314697265625</v>
      </c>
      <c r="AD1131" s="1">
        <v>6.3444037437438965</v>
      </c>
      <c r="AE1131" s="1">
        <v>0.34955853223800659</v>
      </c>
      <c r="AF1131" s="1">
        <v>0.36669668555259705</v>
      </c>
      <c r="AG1131" s="1">
        <v>7.0040714927017689E-3</v>
      </c>
      <c r="AH1131" s="1">
        <v>0.328154057264328</v>
      </c>
      <c r="AI1131" s="1">
        <v>7.775226142257452E-3</v>
      </c>
      <c r="AJ1131" s="1">
        <v>1</v>
      </c>
      <c r="AK1131" s="1">
        <v>-0.21956524252891541</v>
      </c>
      <c r="AL1131" s="1">
        <v>2.737391471862793</v>
      </c>
      <c r="AM1131" s="1">
        <v>1</v>
      </c>
      <c r="AN1131" s="1">
        <v>0</v>
      </c>
      <c r="AO1131" s="1">
        <v>0.15999999642372131</v>
      </c>
      <c r="AP1131" s="1">
        <v>111115</v>
      </c>
      <c r="AQ1131">
        <f t="shared" si="1915"/>
        <v>0.83253377278645824</v>
      </c>
      <c r="AR1131">
        <f t="shared" si="1916"/>
        <v>2.0043704573169895E-3</v>
      </c>
      <c r="AS1131">
        <f t="shared" si="1917"/>
        <v>297.99680557250974</v>
      </c>
      <c r="AT1131">
        <f t="shared" si="1918"/>
        <v>294.31006278991697</v>
      </c>
      <c r="AU1131">
        <f t="shared" si="1919"/>
        <v>319.85841081935723</v>
      </c>
      <c r="AV1131">
        <f t="shared" si="1920"/>
        <v>2.1623675937390749</v>
      </c>
      <c r="AW1131">
        <f t="shared" si="1921"/>
        <v>3.1507522336385008</v>
      </c>
      <c r="AX1131">
        <f t="shared" si="1922"/>
        <v>30.992078520704663</v>
      </c>
      <c r="AY1131">
        <f t="shared" si="1923"/>
        <v>14.493430830885327</v>
      </c>
      <c r="AZ1131">
        <f t="shared" si="1924"/>
        <v>23.003434181213379</v>
      </c>
      <c r="BA1131">
        <f t="shared" si="1925"/>
        <v>2.8203078758866442</v>
      </c>
      <c r="BB1131">
        <f t="shared" si="1926"/>
        <v>0.13501123204318688</v>
      </c>
      <c r="BC1131">
        <f t="shared" si="1927"/>
        <v>1.6773044449401786</v>
      </c>
      <c r="BD1131">
        <f t="shared" si="1928"/>
        <v>1.1430034309464656</v>
      </c>
      <c r="BE1131">
        <f t="shared" si="1929"/>
        <v>8.4962633856248415E-2</v>
      </c>
      <c r="BF1131">
        <f t="shared" si="1930"/>
        <v>26.518758583813735</v>
      </c>
      <c r="BG1131">
        <f t="shared" si="1931"/>
        <v>0.66722911133692631</v>
      </c>
      <c r="BH1131">
        <f t="shared" si="1932"/>
        <v>54.374827948497369</v>
      </c>
      <c r="BI1131">
        <f t="shared" si="1933"/>
        <v>386.00043926563268</v>
      </c>
      <c r="BJ1131">
        <f t="shared" si="1934"/>
        <v>1.4650168235339402E-2</v>
      </c>
    </row>
    <row r="1132" spans="1:62" x14ac:dyDescent="0.45">
      <c r="A1132" s="1">
        <v>1052</v>
      </c>
      <c r="B1132" s="1" t="s">
        <v>1184</v>
      </c>
      <c r="C1132" s="1">
        <v>6100.0000310689211</v>
      </c>
      <c r="D1132" s="1">
        <v>0</v>
      </c>
      <c r="E1132">
        <f t="shared" si="1907"/>
        <v>10.437012660146527</v>
      </c>
      <c r="F1132">
        <f t="shared" si="1908"/>
        <v>0.14206068939283584</v>
      </c>
      <c r="G1132">
        <f t="shared" si="1909"/>
        <v>260.64779063543125</v>
      </c>
      <c r="H1132">
        <f t="shared" si="1910"/>
        <v>2.008513749565739</v>
      </c>
      <c r="I1132">
        <f t="shared" si="1911"/>
        <v>1.4734014944884173</v>
      </c>
      <c r="J1132">
        <f t="shared" si="1912"/>
        <v>24.849815368652344</v>
      </c>
      <c r="K1132" s="1">
        <v>6</v>
      </c>
      <c r="L1132">
        <f t="shared" si="1913"/>
        <v>1.4200000166893005</v>
      </c>
      <c r="M1132" s="1">
        <v>1</v>
      </c>
      <c r="N1132">
        <f t="shared" si="1914"/>
        <v>2.8400000333786011</v>
      </c>
      <c r="O1132" s="1">
        <v>21.183710098266602</v>
      </c>
      <c r="P1132" s="1">
        <v>24.849815368652344</v>
      </c>
      <c r="Q1132" s="1">
        <v>20.346471786499023</v>
      </c>
      <c r="R1132">
        <v>918</v>
      </c>
      <c r="S1132" s="1">
        <v>400.12936401367187</v>
      </c>
      <c r="T1132" s="1">
        <v>390.91778564453125</v>
      </c>
      <c r="U1132" s="1">
        <f t="shared" si="1877"/>
        <v>386.65990700551799</v>
      </c>
      <c r="V1132" s="1">
        <v>14.131999969482422</v>
      </c>
      <c r="W1132" s="1">
        <v>16.504745483398437</v>
      </c>
      <c r="X1132" s="1">
        <v>56.932296752929688</v>
      </c>
      <c r="Y1132" s="1">
        <v>66.486778259277344</v>
      </c>
      <c r="Z1132" s="1">
        <v>499.513427734375</v>
      </c>
      <c r="AA1132" s="1">
        <v>1999.072998046875</v>
      </c>
      <c r="AB1132" s="1">
        <v>65.568267822265625</v>
      </c>
      <c r="AC1132" s="1">
        <v>101.66268920898437</v>
      </c>
      <c r="AD1132" s="1">
        <v>6.3444037437438965</v>
      </c>
      <c r="AE1132" s="1">
        <v>0.34955853223800659</v>
      </c>
      <c r="AF1132" s="1">
        <v>0.36669668555259705</v>
      </c>
      <c r="AG1132" s="1">
        <v>7.0040714927017689E-3</v>
      </c>
      <c r="AH1132" s="1">
        <v>0.328154057264328</v>
      </c>
      <c r="AI1132" s="1">
        <v>7.775226142257452E-3</v>
      </c>
      <c r="AJ1132" s="1">
        <v>1</v>
      </c>
      <c r="AK1132" s="1">
        <v>-0.21956524252891541</v>
      </c>
      <c r="AL1132" s="1">
        <v>2.737391471862793</v>
      </c>
      <c r="AM1132" s="1">
        <v>1</v>
      </c>
      <c r="AN1132" s="1">
        <v>0</v>
      </c>
      <c r="AO1132" s="1">
        <v>0.15999999642372131</v>
      </c>
      <c r="AP1132" s="1">
        <v>111115</v>
      </c>
      <c r="AQ1132">
        <f t="shared" si="1915"/>
        <v>0.83252237955729158</v>
      </c>
      <c r="AR1132">
        <f t="shared" si="1916"/>
        <v>2.0085137495657389E-3</v>
      </c>
      <c r="AS1132">
        <f t="shared" si="1917"/>
        <v>297.99981536865232</v>
      </c>
      <c r="AT1132">
        <f t="shared" si="1918"/>
        <v>294.33371009826658</v>
      </c>
      <c r="AU1132">
        <f t="shared" si="1919"/>
        <v>319.85167253825784</v>
      </c>
      <c r="AV1132">
        <f t="shared" si="1920"/>
        <v>2.1627686602848826</v>
      </c>
      <c r="AW1132">
        <f t="shared" si="1921"/>
        <v>3.1513183050405411</v>
      </c>
      <c r="AX1132">
        <f t="shared" si="1922"/>
        <v>30.997786204164715</v>
      </c>
      <c r="AY1132">
        <f t="shared" si="1923"/>
        <v>14.493040720766277</v>
      </c>
      <c r="AZ1132">
        <f t="shared" si="1924"/>
        <v>23.016762733459473</v>
      </c>
      <c r="BA1132">
        <f t="shared" si="1925"/>
        <v>2.8225838271575268</v>
      </c>
      <c r="BB1132">
        <f t="shared" si="1926"/>
        <v>0.13529314126188699</v>
      </c>
      <c r="BC1132">
        <f t="shared" si="1927"/>
        <v>1.6779168105521238</v>
      </c>
      <c r="BD1132">
        <f t="shared" si="1928"/>
        <v>1.1446670166054029</v>
      </c>
      <c r="BE1132">
        <f t="shared" si="1929"/>
        <v>8.5141262719191466E-2</v>
      </c>
      <c r="BF1132">
        <f t="shared" si="1930"/>
        <v>26.498155332378275</v>
      </c>
      <c r="BG1132">
        <f t="shared" si="1931"/>
        <v>0.66675858762907014</v>
      </c>
      <c r="BH1132">
        <f t="shared" si="1932"/>
        <v>54.388935031635775</v>
      </c>
      <c r="BI1132">
        <f t="shared" si="1933"/>
        <v>385.95652968481363</v>
      </c>
      <c r="BJ1132">
        <f t="shared" si="1934"/>
        <v>1.4707822250361718E-2</v>
      </c>
    </row>
    <row r="1133" spans="1:62" x14ac:dyDescent="0.45">
      <c r="A1133" s="1">
        <v>1053</v>
      </c>
      <c r="B1133" s="1" t="s">
        <v>1185</v>
      </c>
      <c r="C1133" s="1">
        <v>6105.0000309571624</v>
      </c>
      <c r="D1133" s="1">
        <v>0</v>
      </c>
      <c r="E1133">
        <f t="shared" si="1907"/>
        <v>10.453047700976713</v>
      </c>
      <c r="F1133">
        <f t="shared" si="1908"/>
        <v>0.14214118593785799</v>
      </c>
      <c r="G1133">
        <f t="shared" si="1909"/>
        <v>260.47837389733292</v>
      </c>
      <c r="H1133">
        <f t="shared" si="1910"/>
        <v>2.0136814344797678</v>
      </c>
      <c r="I1133">
        <f t="shared" si="1911"/>
        <v>1.4763576003138317</v>
      </c>
      <c r="J1133">
        <f t="shared" si="1912"/>
        <v>24.869411468505859</v>
      </c>
      <c r="K1133" s="1">
        <v>6</v>
      </c>
      <c r="L1133">
        <f t="shared" si="1913"/>
        <v>1.4200000166893005</v>
      </c>
      <c r="M1133" s="1">
        <v>1</v>
      </c>
      <c r="N1133">
        <f t="shared" si="1914"/>
        <v>2.8400000333786011</v>
      </c>
      <c r="O1133" s="1">
        <v>21.204893112182617</v>
      </c>
      <c r="P1133" s="1">
        <v>24.869411468505859</v>
      </c>
      <c r="Q1133" s="1">
        <v>20.385494232177734</v>
      </c>
      <c r="R1133">
        <v>918</v>
      </c>
      <c r="S1133" s="1">
        <v>400.11614990234375</v>
      </c>
      <c r="T1133" s="1">
        <v>390.88320922851563</v>
      </c>
      <c r="U1133" s="1">
        <f t="shared" si="1877"/>
        <v>386.62522386591934</v>
      </c>
      <c r="V1133" s="1">
        <v>14.133185386657715</v>
      </c>
      <c r="W1133" s="1">
        <v>16.511999130249023</v>
      </c>
      <c r="X1133" s="1">
        <v>56.861106872558594</v>
      </c>
      <c r="Y1133" s="1">
        <v>66.426986694335938</v>
      </c>
      <c r="Z1133" s="1">
        <v>499.51742553710937</v>
      </c>
      <c r="AA1133" s="1">
        <v>1999.06201171875</v>
      </c>
      <c r="AB1133" s="1">
        <v>64.302993774414063</v>
      </c>
      <c r="AC1133" s="1">
        <v>101.66233825683594</v>
      </c>
      <c r="AD1133" s="1">
        <v>6.3444037437438965</v>
      </c>
      <c r="AE1133" s="1">
        <v>0.34955853223800659</v>
      </c>
      <c r="AF1133" s="1">
        <v>0.36669668555259705</v>
      </c>
      <c r="AG1133" s="1">
        <v>7.0040714927017689E-3</v>
      </c>
      <c r="AH1133" s="1">
        <v>0.328154057264328</v>
      </c>
      <c r="AI1133" s="1">
        <v>7.775226142257452E-3</v>
      </c>
      <c r="AJ1133" s="1">
        <v>1</v>
      </c>
      <c r="AK1133" s="1">
        <v>-0.21956524252891541</v>
      </c>
      <c r="AL1133" s="1">
        <v>2.737391471862793</v>
      </c>
      <c r="AM1133" s="1">
        <v>1</v>
      </c>
      <c r="AN1133" s="1">
        <v>0</v>
      </c>
      <c r="AO1133" s="1">
        <v>0.15999999642372131</v>
      </c>
      <c r="AP1133" s="1">
        <v>111115</v>
      </c>
      <c r="AQ1133">
        <f t="shared" si="1915"/>
        <v>0.83252904256184879</v>
      </c>
      <c r="AR1133">
        <f t="shared" si="1916"/>
        <v>2.0136814344797679E-3</v>
      </c>
      <c r="AS1133">
        <f t="shared" si="1917"/>
        <v>298.01941146850584</v>
      </c>
      <c r="AT1133">
        <f t="shared" si="1918"/>
        <v>294.35489311218259</v>
      </c>
      <c r="AU1133">
        <f t="shared" si="1919"/>
        <v>319.84991472579713</v>
      </c>
      <c r="AV1133">
        <f t="shared" si="1920"/>
        <v>2.1602081489511162</v>
      </c>
      <c r="AW1133">
        <f t="shared" si="1921"/>
        <v>3.1550060411897887</v>
      </c>
      <c r="AX1133">
        <f t="shared" si="1922"/>
        <v>31.034167571663549</v>
      </c>
      <c r="AY1133">
        <f t="shared" si="1923"/>
        <v>14.522168441414525</v>
      </c>
      <c r="AZ1133">
        <f t="shared" si="1924"/>
        <v>23.037152290344238</v>
      </c>
      <c r="BA1133">
        <f t="shared" si="1925"/>
        <v>2.8260686074676196</v>
      </c>
      <c r="BB1133">
        <f t="shared" si="1926"/>
        <v>0.13536614905866828</v>
      </c>
      <c r="BC1133">
        <f t="shared" si="1927"/>
        <v>1.678648440875957</v>
      </c>
      <c r="BD1133">
        <f t="shared" si="1928"/>
        <v>1.1474201665916626</v>
      </c>
      <c r="BE1133">
        <f t="shared" si="1929"/>
        <v>8.5187524191883024E-2</v>
      </c>
      <c r="BF1133">
        <f t="shared" si="1930"/>
        <v>26.480840555741246</v>
      </c>
      <c r="BG1133">
        <f t="shared" si="1931"/>
        <v>0.66638414684385616</v>
      </c>
      <c r="BH1133">
        <f t="shared" si="1932"/>
        <v>54.35105650644374</v>
      </c>
      <c r="BI1133">
        <f t="shared" si="1933"/>
        <v>385.9143309783521</v>
      </c>
      <c r="BJ1133">
        <f t="shared" si="1934"/>
        <v>1.4721769591194754E-2</v>
      </c>
    </row>
    <row r="1134" spans="1:62" x14ac:dyDescent="0.45">
      <c r="A1134" s="1">
        <v>1054</v>
      </c>
      <c r="B1134" s="1" t="s">
        <v>1186</v>
      </c>
      <c r="C1134" s="1">
        <v>6110.5000308342278</v>
      </c>
      <c r="D1134" s="1">
        <v>0</v>
      </c>
      <c r="E1134">
        <f t="shared" si="1907"/>
        <v>10.489302133735801</v>
      </c>
      <c r="F1134">
        <f t="shared" si="1908"/>
        <v>0.14208186918197302</v>
      </c>
      <c r="G1134">
        <f t="shared" si="1909"/>
        <v>259.94654803544063</v>
      </c>
      <c r="H1134">
        <f t="shared" si="1910"/>
        <v>2.0195194172000539</v>
      </c>
      <c r="I1134">
        <f t="shared" si="1911"/>
        <v>1.4811650713942157</v>
      </c>
      <c r="J1134">
        <f t="shared" si="1912"/>
        <v>24.899547576904297</v>
      </c>
      <c r="K1134" s="1">
        <v>6</v>
      </c>
      <c r="L1134">
        <f t="shared" si="1913"/>
        <v>1.4200000166893005</v>
      </c>
      <c r="M1134" s="1">
        <v>1</v>
      </c>
      <c r="N1134">
        <f t="shared" si="1914"/>
        <v>2.8400000333786011</v>
      </c>
      <c r="O1134" s="1">
        <v>21.232692718505859</v>
      </c>
      <c r="P1134" s="1">
        <v>24.899547576904297</v>
      </c>
      <c r="Q1134" s="1">
        <v>20.451717376708984</v>
      </c>
      <c r="R1134">
        <v>918</v>
      </c>
      <c r="S1134" s="1">
        <v>400.12417602539062</v>
      </c>
      <c r="T1134" s="1">
        <v>390.84490966796875</v>
      </c>
      <c r="U1134" s="1">
        <f t="shared" si="1877"/>
        <v>386.58698912824161</v>
      </c>
      <c r="V1134" s="1">
        <v>14.134998321533203</v>
      </c>
      <c r="W1134" s="1">
        <v>16.52070426940918</v>
      </c>
      <c r="X1134" s="1">
        <v>56.773712158203125</v>
      </c>
      <c r="Y1134" s="1">
        <v>66.350593566894531</v>
      </c>
      <c r="Z1134" s="1">
        <v>499.513916015625</v>
      </c>
      <c r="AA1134" s="1">
        <v>1999.08740234375</v>
      </c>
      <c r="AB1134" s="1">
        <v>62.903209686279297</v>
      </c>
      <c r="AC1134" s="1">
        <v>101.6614990234375</v>
      </c>
      <c r="AD1134" s="1">
        <v>6.3444037437438965</v>
      </c>
      <c r="AE1134" s="1">
        <v>0.34955853223800659</v>
      </c>
      <c r="AF1134" s="1">
        <v>0.36669668555259705</v>
      </c>
      <c r="AG1134" s="1">
        <v>7.0040714927017689E-3</v>
      </c>
      <c r="AH1134" s="1">
        <v>0.328154057264328</v>
      </c>
      <c r="AI1134" s="1">
        <v>7.775226142257452E-3</v>
      </c>
      <c r="AJ1134" s="1">
        <v>1</v>
      </c>
      <c r="AK1134" s="1">
        <v>-0.21956524252891541</v>
      </c>
      <c r="AL1134" s="1">
        <v>2.737391471862793</v>
      </c>
      <c r="AM1134" s="1">
        <v>1</v>
      </c>
      <c r="AN1134" s="1">
        <v>0</v>
      </c>
      <c r="AO1134" s="1">
        <v>0.15999999642372131</v>
      </c>
      <c r="AP1134" s="1">
        <v>111115</v>
      </c>
      <c r="AQ1134">
        <f t="shared" si="1915"/>
        <v>0.83252319335937486</v>
      </c>
      <c r="AR1134">
        <f t="shared" si="1916"/>
        <v>2.019519417200054E-3</v>
      </c>
      <c r="AS1134">
        <f t="shared" si="1917"/>
        <v>298.04954757690427</v>
      </c>
      <c r="AT1134">
        <f t="shared" si="1918"/>
        <v>294.38269271850584</v>
      </c>
      <c r="AU1134">
        <f t="shared" si="1919"/>
        <v>319.85397722570633</v>
      </c>
      <c r="AV1134">
        <f t="shared" si="1920"/>
        <v>2.1568081358999818</v>
      </c>
      <c r="AW1134">
        <f t="shared" si="1921"/>
        <v>3.1606846323452569</v>
      </c>
      <c r="AX1134">
        <f t="shared" si="1922"/>
        <v>31.090281598312636</v>
      </c>
      <c r="AY1134">
        <f t="shared" si="1923"/>
        <v>14.569577328903456</v>
      </c>
      <c r="AZ1134">
        <f t="shared" si="1924"/>
        <v>23.066120147705078</v>
      </c>
      <c r="BA1134">
        <f t="shared" si="1925"/>
        <v>2.8310259774037783</v>
      </c>
      <c r="BB1134">
        <f t="shared" si="1926"/>
        <v>0.13531235103664324</v>
      </c>
      <c r="BC1134">
        <f t="shared" si="1927"/>
        <v>1.6795195609510412</v>
      </c>
      <c r="BD1134">
        <f t="shared" si="1928"/>
        <v>1.1515064164527371</v>
      </c>
      <c r="BE1134">
        <f t="shared" si="1929"/>
        <v>8.5153434981235884E-2</v>
      </c>
      <c r="BF1134">
        <f t="shared" si="1930"/>
        <v>26.426555739250897</v>
      </c>
      <c r="BG1134">
        <f t="shared" si="1931"/>
        <v>0.66508873879480956</v>
      </c>
      <c r="BH1134">
        <f t="shared" si="1932"/>
        <v>54.282263983491497</v>
      </c>
      <c r="BI1134">
        <f t="shared" si="1933"/>
        <v>385.85879779680187</v>
      </c>
      <c r="BJ1134">
        <f t="shared" si="1934"/>
        <v>1.4756254637114476E-2</v>
      </c>
    </row>
    <row r="1135" spans="1:62" x14ac:dyDescent="0.45">
      <c r="A1135" s="1">
        <v>1055</v>
      </c>
      <c r="B1135" s="1" t="s">
        <v>1187</v>
      </c>
      <c r="C1135" s="1">
        <v>6115.5000307224691</v>
      </c>
      <c r="D1135" s="1">
        <v>0</v>
      </c>
      <c r="E1135">
        <f t="shared" si="1907"/>
        <v>10.488082029203669</v>
      </c>
      <c r="F1135">
        <f t="shared" si="1908"/>
        <v>0.14224640018272283</v>
      </c>
      <c r="G1135">
        <f t="shared" si="1909"/>
        <v>260.07766242641543</v>
      </c>
      <c r="H1135">
        <f t="shared" si="1910"/>
        <v>2.0238932762480148</v>
      </c>
      <c r="I1135">
        <f t="shared" si="1911"/>
        <v>1.4827140166662394</v>
      </c>
      <c r="J1135">
        <f t="shared" si="1912"/>
        <v>24.911220550537109</v>
      </c>
      <c r="K1135" s="1">
        <v>6</v>
      </c>
      <c r="L1135">
        <f t="shared" si="1913"/>
        <v>1.4200000166893005</v>
      </c>
      <c r="M1135" s="1">
        <v>1</v>
      </c>
      <c r="N1135">
        <f t="shared" si="1914"/>
        <v>2.8400000333786011</v>
      </c>
      <c r="O1135" s="1">
        <v>21.262062072753906</v>
      </c>
      <c r="P1135" s="1">
        <v>24.911220550537109</v>
      </c>
      <c r="Q1135" s="1">
        <v>20.490055084228516</v>
      </c>
      <c r="R1135">
        <v>918</v>
      </c>
      <c r="S1135" s="1">
        <v>400.1141357421875</v>
      </c>
      <c r="T1135" s="1">
        <v>390.83465576171875</v>
      </c>
      <c r="U1135" s="1">
        <f t="shared" si="1877"/>
        <v>386.57665413178648</v>
      </c>
      <c r="V1135" s="1">
        <v>14.136341094970703</v>
      </c>
      <c r="W1135" s="1">
        <v>16.527154922485352</v>
      </c>
      <c r="X1135" s="1">
        <v>56.679519653320313</v>
      </c>
      <c r="Y1135" s="1">
        <v>66.261245727539063</v>
      </c>
      <c r="Z1135" s="1">
        <v>499.52297973632812</v>
      </c>
      <c r="AA1135" s="1">
        <v>1999.0858154296875</v>
      </c>
      <c r="AB1135" s="1">
        <v>61.714614868164063</v>
      </c>
      <c r="AC1135" s="1">
        <v>101.66133117675781</v>
      </c>
      <c r="AD1135" s="1">
        <v>6.3444037437438965</v>
      </c>
      <c r="AE1135" s="1">
        <v>0.34955853223800659</v>
      </c>
      <c r="AF1135" s="1">
        <v>0.36669668555259705</v>
      </c>
      <c r="AG1135" s="1">
        <v>7.0040714927017689E-3</v>
      </c>
      <c r="AH1135" s="1">
        <v>0.328154057264328</v>
      </c>
      <c r="AI1135" s="1">
        <v>7.775226142257452E-3</v>
      </c>
      <c r="AJ1135" s="1">
        <v>1</v>
      </c>
      <c r="AK1135" s="1">
        <v>-0.21956524252891541</v>
      </c>
      <c r="AL1135" s="1">
        <v>2.737391471862793</v>
      </c>
      <c r="AM1135" s="1">
        <v>1</v>
      </c>
      <c r="AN1135" s="1">
        <v>0</v>
      </c>
      <c r="AO1135" s="1">
        <v>0.15999999642372131</v>
      </c>
      <c r="AP1135" s="1">
        <v>111115</v>
      </c>
      <c r="AQ1135">
        <f t="shared" si="1915"/>
        <v>0.8325382995605467</v>
      </c>
      <c r="AR1135">
        <f t="shared" si="1916"/>
        <v>2.023893276248015E-3</v>
      </c>
      <c r="AS1135">
        <f t="shared" si="1917"/>
        <v>298.06122055053709</v>
      </c>
      <c r="AT1135">
        <f t="shared" si="1918"/>
        <v>294.41206207275388</v>
      </c>
      <c r="AU1135">
        <f t="shared" si="1919"/>
        <v>319.85372331946201</v>
      </c>
      <c r="AV1135">
        <f t="shared" si="1920"/>
        <v>2.1567364803437159</v>
      </c>
      <c r="AW1135">
        <f t="shared" si="1921"/>
        <v>3.1628865866506057</v>
      </c>
      <c r="AX1135">
        <f t="shared" si="1922"/>
        <v>31.111992633180439</v>
      </c>
      <c r="AY1135">
        <f t="shared" si="1923"/>
        <v>14.584837710695087</v>
      </c>
      <c r="AZ1135">
        <f t="shared" si="1924"/>
        <v>23.086641311645508</v>
      </c>
      <c r="BA1135">
        <f t="shared" si="1925"/>
        <v>2.8345424371191448</v>
      </c>
      <c r="BB1135">
        <f t="shared" si="1926"/>
        <v>0.13546156907780962</v>
      </c>
      <c r="BC1135">
        <f t="shared" si="1927"/>
        <v>1.6801725699843664</v>
      </c>
      <c r="BD1135">
        <f t="shared" si="1928"/>
        <v>1.1543698671347784</v>
      </c>
      <c r="BE1135">
        <f t="shared" si="1929"/>
        <v>8.5247987713542195E-2</v>
      </c>
      <c r="BF1135">
        <f t="shared" si="1930"/>
        <v>26.439841371608839</v>
      </c>
      <c r="BG1135">
        <f t="shared" si="1931"/>
        <v>0.66544166079524358</v>
      </c>
      <c r="BH1135">
        <f t="shared" si="1932"/>
        <v>54.268178916229544</v>
      </c>
      <c r="BI1135">
        <f t="shared" si="1933"/>
        <v>385.8491238698121</v>
      </c>
      <c r="BJ1135">
        <f t="shared" si="1934"/>
        <v>1.4751079549968285E-2</v>
      </c>
    </row>
    <row r="1136" spans="1:62" x14ac:dyDescent="0.45">
      <c r="A1136" s="1">
        <v>1056</v>
      </c>
      <c r="B1136" s="1" t="s">
        <v>1188</v>
      </c>
      <c r="C1136" s="1">
        <v>6120.5000306107104</v>
      </c>
      <c r="D1136" s="1">
        <v>0</v>
      </c>
      <c r="E1136">
        <f t="shared" si="1907"/>
        <v>10.507017845834307</v>
      </c>
      <c r="F1136">
        <f t="shared" si="1908"/>
        <v>0.14274188992823819</v>
      </c>
      <c r="G1136">
        <f t="shared" si="1909"/>
        <v>260.28748717316773</v>
      </c>
      <c r="H1136">
        <f t="shared" si="1910"/>
        <v>2.0267428412123154</v>
      </c>
      <c r="I1136">
        <f t="shared" si="1911"/>
        <v>1.479902890257901</v>
      </c>
      <c r="J1136">
        <f t="shared" si="1912"/>
        <v>24.89848518371582</v>
      </c>
      <c r="K1136" s="1">
        <v>6</v>
      </c>
      <c r="L1136">
        <f t="shared" si="1913"/>
        <v>1.4200000166893005</v>
      </c>
      <c r="M1136" s="1">
        <v>1</v>
      </c>
      <c r="N1136">
        <f t="shared" si="1914"/>
        <v>2.8400000333786011</v>
      </c>
      <c r="O1136" s="1">
        <v>21.283462524414062</v>
      </c>
      <c r="P1136" s="1">
        <v>24.89848518371582</v>
      </c>
      <c r="Q1136" s="1">
        <v>20.458358764648438</v>
      </c>
      <c r="R1136">
        <v>918</v>
      </c>
      <c r="S1136" s="1">
        <v>400.14801025390625</v>
      </c>
      <c r="T1136" s="1">
        <v>390.84408569335937</v>
      </c>
      <c r="U1136" s="1">
        <f t="shared" si="1877"/>
        <v>386.58635765044136</v>
      </c>
      <c r="V1136" s="1">
        <v>14.137050628662109</v>
      </c>
      <c r="W1136" s="1">
        <v>16.531234741210937</v>
      </c>
      <c r="X1136" s="1">
        <v>56.602218627929687</v>
      </c>
      <c r="Y1136" s="1">
        <v>66.185630798339844</v>
      </c>
      <c r="Z1136" s="1">
        <v>499.52005004882812</v>
      </c>
      <c r="AA1136" s="1">
        <v>1999.103759765625</v>
      </c>
      <c r="AB1136" s="1">
        <v>62.02667236328125</v>
      </c>
      <c r="AC1136" s="1">
        <v>101.66097259521484</v>
      </c>
      <c r="AD1136" s="1">
        <v>6.3444037437438965</v>
      </c>
      <c r="AE1136" s="1">
        <v>0.34955853223800659</v>
      </c>
      <c r="AF1136" s="1">
        <v>0.36669668555259705</v>
      </c>
      <c r="AG1136" s="1">
        <v>7.0040714927017689E-3</v>
      </c>
      <c r="AH1136" s="1">
        <v>0.328154057264328</v>
      </c>
      <c r="AI1136" s="1">
        <v>7.775226142257452E-3</v>
      </c>
      <c r="AJ1136" s="1">
        <v>1</v>
      </c>
      <c r="AK1136" s="1">
        <v>-0.21956524252891541</v>
      </c>
      <c r="AL1136" s="1">
        <v>2.737391471862793</v>
      </c>
      <c r="AM1136" s="1">
        <v>1</v>
      </c>
      <c r="AN1136" s="1">
        <v>0</v>
      </c>
      <c r="AO1136" s="1">
        <v>0.15999999642372131</v>
      </c>
      <c r="AP1136" s="1">
        <v>111115</v>
      </c>
      <c r="AQ1136">
        <f t="shared" si="1915"/>
        <v>0.83253341674804671</v>
      </c>
      <c r="AR1136">
        <f t="shared" si="1916"/>
        <v>2.0267428412123153E-3</v>
      </c>
      <c r="AS1136">
        <f t="shared" si="1917"/>
        <v>298.0484851837158</v>
      </c>
      <c r="AT1136">
        <f t="shared" si="1918"/>
        <v>294.43346252441404</v>
      </c>
      <c r="AU1136">
        <f t="shared" si="1919"/>
        <v>319.85659441314783</v>
      </c>
      <c r="AV1136">
        <f t="shared" si="1920"/>
        <v>2.1597039419798403</v>
      </c>
      <c r="AW1136">
        <f t="shared" si="1921"/>
        <v>3.1604842922492096</v>
      </c>
      <c r="AX1136">
        <f t="shared" si="1922"/>
        <v>31.088471923570527</v>
      </c>
      <c r="AY1136">
        <f t="shared" si="1923"/>
        <v>14.557237182359589</v>
      </c>
      <c r="AZ1136">
        <f t="shared" si="1924"/>
        <v>23.090973854064941</v>
      </c>
      <c r="BA1136">
        <f t="shared" si="1925"/>
        <v>2.8352853399859117</v>
      </c>
      <c r="BB1136">
        <f t="shared" si="1926"/>
        <v>0.13591084397649988</v>
      </c>
      <c r="BC1136">
        <f t="shared" si="1927"/>
        <v>1.6805814019913086</v>
      </c>
      <c r="BD1136">
        <f t="shared" si="1928"/>
        <v>1.1547039379946031</v>
      </c>
      <c r="BE1136">
        <f t="shared" si="1929"/>
        <v>8.553268160631905E-2</v>
      </c>
      <c r="BF1136">
        <f t="shared" si="1930"/>
        <v>26.461079100388741</v>
      </c>
      <c r="BG1136">
        <f t="shared" si="1931"/>
        <v>0.66596245587653302</v>
      </c>
      <c r="BH1136">
        <f t="shared" si="1932"/>
        <v>54.328231444199339</v>
      </c>
      <c r="BI1136">
        <f t="shared" si="1933"/>
        <v>385.84955262111788</v>
      </c>
      <c r="BJ1136">
        <f t="shared" si="1934"/>
        <v>1.479404844295204E-2</v>
      </c>
    </row>
    <row r="1137" spans="1:62" x14ac:dyDescent="0.45">
      <c r="A1137" s="1">
        <v>1057</v>
      </c>
      <c r="B1137" s="1" t="s">
        <v>1189</v>
      </c>
      <c r="C1137" s="1">
        <v>6126.0000304877758</v>
      </c>
      <c r="D1137" s="1">
        <v>0</v>
      </c>
      <c r="E1137">
        <f t="shared" si="1907"/>
        <v>10.472972204410919</v>
      </c>
      <c r="F1137">
        <f t="shared" si="1908"/>
        <v>0.14308822062261214</v>
      </c>
      <c r="G1137">
        <f t="shared" si="1909"/>
        <v>260.99931078327455</v>
      </c>
      <c r="H1137">
        <f t="shared" si="1910"/>
        <v>2.0288097094838093</v>
      </c>
      <c r="I1137">
        <f t="shared" si="1911"/>
        <v>1.4780066537715661</v>
      </c>
      <c r="J1137">
        <f t="shared" si="1912"/>
        <v>24.889753341674805</v>
      </c>
      <c r="K1137" s="1">
        <v>6</v>
      </c>
      <c r="L1137">
        <f t="shared" si="1913"/>
        <v>1.4200000166893005</v>
      </c>
      <c r="M1137" s="1">
        <v>1</v>
      </c>
      <c r="N1137">
        <f t="shared" si="1914"/>
        <v>2.8400000333786011</v>
      </c>
      <c r="O1137" s="1">
        <v>21.28190803527832</v>
      </c>
      <c r="P1137" s="1">
        <v>24.889753341674805</v>
      </c>
      <c r="Q1137" s="1">
        <v>20.357919692993164</v>
      </c>
      <c r="R1137">
        <v>918</v>
      </c>
      <c r="S1137" s="1">
        <v>400.13641357421875</v>
      </c>
      <c r="T1137" s="1">
        <v>390.8724365234375</v>
      </c>
      <c r="U1137" s="1">
        <f t="shared" si="1877"/>
        <v>386.6146148201002</v>
      </c>
      <c r="V1137" s="1">
        <v>14.137092590332031</v>
      </c>
      <c r="W1137" s="1">
        <v>16.533714294433594</v>
      </c>
      <c r="X1137" s="1">
        <v>56.594219207763672</v>
      </c>
      <c r="Y1137" s="1">
        <v>66.186317443847656</v>
      </c>
      <c r="Z1137" s="1">
        <v>499.51962280273437</v>
      </c>
      <c r="AA1137" s="1">
        <v>1999.05029296875</v>
      </c>
      <c r="AB1137" s="1">
        <v>62.629894256591797</v>
      </c>
      <c r="AC1137" s="1">
        <v>101.66085052490234</v>
      </c>
      <c r="AD1137" s="1">
        <v>6.3444037437438965</v>
      </c>
      <c r="AE1137" s="1">
        <v>0.34955853223800659</v>
      </c>
      <c r="AF1137" s="1">
        <v>0.36669668555259705</v>
      </c>
      <c r="AG1137" s="1">
        <v>7.0040714927017689E-3</v>
      </c>
      <c r="AH1137" s="1">
        <v>0.328154057264328</v>
      </c>
      <c r="AI1137" s="1">
        <v>7.775226142257452E-3</v>
      </c>
      <c r="AJ1137" s="1">
        <v>1</v>
      </c>
      <c r="AK1137" s="1">
        <v>-0.21956524252891541</v>
      </c>
      <c r="AL1137" s="1">
        <v>2.737391471862793</v>
      </c>
      <c r="AM1137" s="1">
        <v>1</v>
      </c>
      <c r="AN1137" s="1">
        <v>0</v>
      </c>
      <c r="AO1137" s="1">
        <v>0.15999999642372131</v>
      </c>
      <c r="AP1137" s="1">
        <v>111115</v>
      </c>
      <c r="AQ1137">
        <f t="shared" si="1915"/>
        <v>0.83253270467122376</v>
      </c>
      <c r="AR1137">
        <f t="shared" si="1916"/>
        <v>2.0288097094838093E-3</v>
      </c>
      <c r="AS1137">
        <f t="shared" si="1917"/>
        <v>298.03975334167478</v>
      </c>
      <c r="AT1137">
        <f t="shared" si="1918"/>
        <v>294.4319080352783</v>
      </c>
      <c r="AU1137">
        <f t="shared" si="1919"/>
        <v>319.84803972583904</v>
      </c>
      <c r="AV1137">
        <f t="shared" si="1920"/>
        <v>2.1595332299051901</v>
      </c>
      <c r="AW1137">
        <f t="shared" si="1921"/>
        <v>3.158838111279421</v>
      </c>
      <c r="AX1137">
        <f t="shared" si="1922"/>
        <v>31.072316383047056</v>
      </c>
      <c r="AY1137">
        <f t="shared" si="1923"/>
        <v>14.538602088613462</v>
      </c>
      <c r="AZ1137">
        <f t="shared" si="1924"/>
        <v>23.085830688476563</v>
      </c>
      <c r="BA1137">
        <f t="shared" si="1925"/>
        <v>2.8344034581361641</v>
      </c>
      <c r="BB1137">
        <f t="shared" si="1926"/>
        <v>0.13622478342678554</v>
      </c>
      <c r="BC1137">
        <f t="shared" si="1927"/>
        <v>1.6808314575078549</v>
      </c>
      <c r="BD1137">
        <f t="shared" si="1928"/>
        <v>1.1535720006283092</v>
      </c>
      <c r="BE1137">
        <f t="shared" si="1929"/>
        <v>8.573162466131895E-2</v>
      </c>
      <c r="BF1137">
        <f t="shared" si="1930"/>
        <v>26.533411920641008</v>
      </c>
      <c r="BG1137">
        <f t="shared" si="1931"/>
        <v>0.66773526704696284</v>
      </c>
      <c r="BH1137">
        <f t="shared" si="1932"/>
        <v>54.368599168331365</v>
      </c>
      <c r="BI1137">
        <f t="shared" si="1933"/>
        <v>385.89408711858385</v>
      </c>
      <c r="BJ1137">
        <f t="shared" si="1934"/>
        <v>1.4755365445848828E-2</v>
      </c>
    </row>
    <row r="1138" spans="1:62" x14ac:dyDescent="0.45">
      <c r="A1138" s="1">
        <v>1058</v>
      </c>
      <c r="B1138" s="1" t="s">
        <v>1190</v>
      </c>
      <c r="C1138" s="1">
        <v>6131.0000303760171</v>
      </c>
      <c r="D1138" s="1">
        <v>0</v>
      </c>
      <c r="E1138">
        <f t="shared" si="1907"/>
        <v>10.465193507343335</v>
      </c>
      <c r="F1138">
        <f t="shared" si="1908"/>
        <v>0.14344839242080068</v>
      </c>
      <c r="G1138">
        <f t="shared" si="1909"/>
        <v>261.38905715100731</v>
      </c>
      <c r="H1138">
        <f t="shared" si="1910"/>
        <v>2.0296184734986862</v>
      </c>
      <c r="I1138">
        <f t="shared" si="1911"/>
        <v>1.4750758508887387</v>
      </c>
      <c r="J1138">
        <f t="shared" si="1912"/>
        <v>24.874847412109375</v>
      </c>
      <c r="K1138" s="1">
        <v>6</v>
      </c>
      <c r="L1138">
        <f t="shared" si="1913"/>
        <v>1.4200000166893005</v>
      </c>
      <c r="M1138" s="1">
        <v>1</v>
      </c>
      <c r="N1138">
        <f t="shared" si="1914"/>
        <v>2.8400000333786011</v>
      </c>
      <c r="O1138" s="1">
        <v>21.258388519287109</v>
      </c>
      <c r="P1138" s="1">
        <v>24.874847412109375</v>
      </c>
      <c r="Q1138" s="1">
        <v>20.265518188476563</v>
      </c>
      <c r="R1138">
        <v>918</v>
      </c>
      <c r="S1138" s="1">
        <v>400.12188720703125</v>
      </c>
      <c r="T1138" s="1">
        <v>390.86666870117187</v>
      </c>
      <c r="U1138" s="1">
        <f t="shared" si="1877"/>
        <v>386.60872967583566</v>
      </c>
      <c r="V1138" s="1">
        <v>14.137344360351562</v>
      </c>
      <c r="W1138" s="1">
        <v>16.534978866577148</v>
      </c>
      <c r="X1138" s="1">
        <v>56.661537170410156</v>
      </c>
      <c r="Y1138" s="1">
        <v>66.270195007324219</v>
      </c>
      <c r="Z1138" s="1">
        <v>499.50701904296875</v>
      </c>
      <c r="AA1138" s="1">
        <v>1999.0035400390625</v>
      </c>
      <c r="AB1138" s="1">
        <v>63.287899017333984</v>
      </c>
      <c r="AC1138" s="1">
        <v>101.66047668457031</v>
      </c>
      <c r="AD1138" s="1">
        <v>6.3444037437438965</v>
      </c>
      <c r="AE1138" s="1">
        <v>0.34955853223800659</v>
      </c>
      <c r="AF1138" s="1">
        <v>0.36669668555259705</v>
      </c>
      <c r="AG1138" s="1">
        <v>7.0040714927017689E-3</v>
      </c>
      <c r="AH1138" s="1">
        <v>0.328154057264328</v>
      </c>
      <c r="AI1138" s="1">
        <v>7.775226142257452E-3</v>
      </c>
      <c r="AJ1138" s="1">
        <v>1</v>
      </c>
      <c r="AK1138" s="1">
        <v>-0.21956524252891541</v>
      </c>
      <c r="AL1138" s="1">
        <v>2.737391471862793</v>
      </c>
      <c r="AM1138" s="1">
        <v>1</v>
      </c>
      <c r="AN1138" s="1">
        <v>0</v>
      </c>
      <c r="AO1138" s="1">
        <v>0.15999999642372131</v>
      </c>
      <c r="AP1138" s="1">
        <v>111115</v>
      </c>
      <c r="AQ1138">
        <f t="shared" si="1915"/>
        <v>0.83251169840494788</v>
      </c>
      <c r="AR1138">
        <f t="shared" si="1916"/>
        <v>2.0296184734986864E-3</v>
      </c>
      <c r="AS1138">
        <f t="shared" si="1917"/>
        <v>298.02484741210935</v>
      </c>
      <c r="AT1138">
        <f t="shared" si="1918"/>
        <v>294.40838851928709</v>
      </c>
      <c r="AU1138">
        <f t="shared" si="1919"/>
        <v>319.84055925725625</v>
      </c>
      <c r="AV1138">
        <f t="shared" si="1920"/>
        <v>2.1580772328438078</v>
      </c>
      <c r="AW1138">
        <f t="shared" si="1921"/>
        <v>3.1560296844342677</v>
      </c>
      <c r="AX1138">
        <f t="shared" si="1922"/>
        <v>31.044805093986731</v>
      </c>
      <c r="AY1138">
        <f t="shared" si="1923"/>
        <v>14.509826227409583</v>
      </c>
      <c r="AZ1138">
        <f t="shared" si="1924"/>
        <v>23.066617965698242</v>
      </c>
      <c r="BA1138">
        <f t="shared" si="1925"/>
        <v>2.8311112371699467</v>
      </c>
      <c r="BB1138">
        <f t="shared" si="1926"/>
        <v>0.13655119215074793</v>
      </c>
      <c r="BC1138">
        <f t="shared" si="1927"/>
        <v>1.680953833545529</v>
      </c>
      <c r="BD1138">
        <f t="shared" si="1928"/>
        <v>1.1501574036244178</v>
      </c>
      <c r="BE1138">
        <f t="shared" si="1929"/>
        <v>8.5938476231079627E-2</v>
      </c>
      <c r="BF1138">
        <f t="shared" si="1930"/>
        <v>26.572936150101796</v>
      </c>
      <c r="BG1138">
        <f t="shared" si="1931"/>
        <v>0.66874225428223022</v>
      </c>
      <c r="BH1138">
        <f t="shared" si="1932"/>
        <v>54.424673988602024</v>
      </c>
      <c r="BI1138">
        <f t="shared" si="1933"/>
        <v>385.89201691635969</v>
      </c>
      <c r="BJ1138">
        <f t="shared" si="1934"/>
        <v>1.475969234647956E-2</v>
      </c>
    </row>
    <row r="1139" spans="1:62" x14ac:dyDescent="0.45">
      <c r="A1139" s="1" t="s">
        <v>2430</v>
      </c>
      <c r="B1139" s="1"/>
      <c r="C1139" s="1"/>
      <c r="D1139" s="1"/>
      <c r="E1139">
        <f>AVERAGE(E1133:E1138)</f>
        <v>10.479269236917457</v>
      </c>
      <c r="F1139">
        <f t="shared" ref="F1139:BJ1139" si="1935">AVERAGE(F1133:F1138)</f>
        <v>0.14262465971236749</v>
      </c>
      <c r="G1139">
        <f t="shared" si="1935"/>
        <v>260.52973991110645</v>
      </c>
      <c r="H1139">
        <f t="shared" si="1935"/>
        <v>2.023710858687108</v>
      </c>
      <c r="I1139">
        <f t="shared" si="1935"/>
        <v>1.4788703472154154</v>
      </c>
      <c r="J1139">
        <f t="shared" si="1935"/>
        <v>24.890544255574543</v>
      </c>
      <c r="K1139">
        <f t="shared" si="1935"/>
        <v>6</v>
      </c>
      <c r="L1139">
        <f t="shared" si="1935"/>
        <v>1.4200000166893005</v>
      </c>
      <c r="M1139">
        <f t="shared" si="1935"/>
        <v>1</v>
      </c>
      <c r="N1139">
        <f t="shared" si="1935"/>
        <v>2.8400000333786011</v>
      </c>
      <c r="O1139">
        <f t="shared" si="1935"/>
        <v>21.25390116373698</v>
      </c>
      <c r="P1139">
        <f t="shared" si="1935"/>
        <v>24.890544255574543</v>
      </c>
      <c r="Q1139">
        <f t="shared" si="1935"/>
        <v>20.401510556538899</v>
      </c>
      <c r="R1139">
        <f t="shared" si="1935"/>
        <v>918</v>
      </c>
      <c r="S1139">
        <f t="shared" si="1935"/>
        <v>400.12679545084637</v>
      </c>
      <c r="T1139">
        <f t="shared" si="1935"/>
        <v>390.857660929362</v>
      </c>
      <c r="U1139">
        <f t="shared" si="1935"/>
        <v>386.59976154538748</v>
      </c>
      <c r="V1139">
        <f t="shared" si="1935"/>
        <v>14.136002063751221</v>
      </c>
      <c r="W1139">
        <f t="shared" si="1935"/>
        <v>16.526631037394207</v>
      </c>
      <c r="X1139">
        <f t="shared" si="1935"/>
        <v>56.695385615030922</v>
      </c>
      <c r="Y1139">
        <f t="shared" si="1935"/>
        <v>66.280161539713546</v>
      </c>
      <c r="Z1139">
        <f t="shared" si="1935"/>
        <v>499.51683553059894</v>
      </c>
      <c r="AA1139">
        <f t="shared" si="1935"/>
        <v>1999.0654703776042</v>
      </c>
      <c r="AB1139">
        <f t="shared" si="1935"/>
        <v>62.810880661010742</v>
      </c>
      <c r="AC1139">
        <f t="shared" si="1935"/>
        <v>101.66124471028645</v>
      </c>
      <c r="AD1139">
        <f t="shared" si="1935"/>
        <v>6.3444037437438965</v>
      </c>
      <c r="AE1139">
        <f t="shared" si="1935"/>
        <v>0.34955853223800659</v>
      </c>
      <c r="AF1139">
        <f t="shared" si="1935"/>
        <v>0.36669668555259705</v>
      </c>
      <c r="AG1139">
        <f t="shared" si="1935"/>
        <v>7.0040714927017689E-3</v>
      </c>
      <c r="AH1139">
        <f t="shared" si="1935"/>
        <v>0.328154057264328</v>
      </c>
      <c r="AI1139">
        <f t="shared" si="1935"/>
        <v>7.775226142257452E-3</v>
      </c>
      <c r="AJ1139">
        <f t="shared" si="1935"/>
        <v>1</v>
      </c>
      <c r="AK1139">
        <f t="shared" si="1935"/>
        <v>-0.21956524252891541</v>
      </c>
      <c r="AL1139">
        <f t="shared" si="1935"/>
        <v>2.737391471862793</v>
      </c>
      <c r="AM1139">
        <f t="shared" si="1935"/>
        <v>1</v>
      </c>
      <c r="AN1139">
        <f t="shared" si="1935"/>
        <v>0</v>
      </c>
      <c r="AO1139">
        <f t="shared" si="1935"/>
        <v>0.15999999642372131</v>
      </c>
      <c r="AP1139">
        <f t="shared" si="1935"/>
        <v>111115</v>
      </c>
      <c r="AQ1139">
        <f t="shared" si="1935"/>
        <v>0.83252805921766482</v>
      </c>
      <c r="AR1139">
        <f t="shared" si="1935"/>
        <v>2.0237108586871081E-3</v>
      </c>
      <c r="AS1139">
        <f t="shared" si="1935"/>
        <v>298.04054425557456</v>
      </c>
      <c r="AT1139">
        <f t="shared" si="1935"/>
        <v>294.40390116373698</v>
      </c>
      <c r="AU1139">
        <f t="shared" si="1935"/>
        <v>319.85046811120145</v>
      </c>
      <c r="AV1139">
        <f t="shared" si="1935"/>
        <v>2.1585111949872751</v>
      </c>
      <c r="AW1139">
        <f t="shared" si="1935"/>
        <v>3.1589882246914249</v>
      </c>
      <c r="AX1139">
        <f t="shared" si="1935"/>
        <v>31.073672533960153</v>
      </c>
      <c r="AY1139">
        <f t="shared" si="1935"/>
        <v>14.547041496565948</v>
      </c>
      <c r="AZ1139">
        <f t="shared" si="1935"/>
        <v>23.072222709655762</v>
      </c>
      <c r="BA1139">
        <f t="shared" si="1935"/>
        <v>2.8320728428804274</v>
      </c>
      <c r="BB1139">
        <f t="shared" si="1935"/>
        <v>0.13580448145452576</v>
      </c>
      <c r="BC1139">
        <f t="shared" si="1935"/>
        <v>1.6801178774760093</v>
      </c>
      <c r="BD1139">
        <f t="shared" si="1935"/>
        <v>1.1519549654044181</v>
      </c>
      <c r="BE1139">
        <f t="shared" si="1935"/>
        <v>8.5465288230896455E-2</v>
      </c>
      <c r="BF1139">
        <f t="shared" si="1935"/>
        <v>26.485777472955419</v>
      </c>
      <c r="BG1139">
        <f t="shared" si="1935"/>
        <v>0.66655908727327262</v>
      </c>
      <c r="BH1139">
        <f t="shared" si="1935"/>
        <v>54.337167334549584</v>
      </c>
      <c r="BI1139">
        <f t="shared" si="1935"/>
        <v>385.87631821683794</v>
      </c>
      <c r="BJ1139">
        <f t="shared" si="1935"/>
        <v>1.475636833559299E-2</v>
      </c>
    </row>
    <row r="1140" spans="1:62" x14ac:dyDescent="0.45">
      <c r="A1140" s="1" t="s">
        <v>9</v>
      </c>
      <c r="B1140" s="1" t="s">
        <v>1191</v>
      </c>
      <c r="U1140" s="1">
        <f t="shared" si="1877"/>
        <v>-7.5303780000000001E-2</v>
      </c>
    </row>
    <row r="1141" spans="1:62" x14ac:dyDescent="0.45">
      <c r="A1141" s="1">
        <v>1059</v>
      </c>
      <c r="B1141" s="1" t="s">
        <v>1192</v>
      </c>
      <c r="C1141" s="1">
        <v>6136.0000302642584</v>
      </c>
      <c r="D1141" s="1">
        <v>0</v>
      </c>
      <c r="E1141">
        <f t="shared" ref="E1141:E1159" si="1936">(S1141-U1141*(1000-V1141)/(1000-W1141))*AQ1141</f>
        <v>10.480555192332158</v>
      </c>
      <c r="F1141">
        <f t="shared" ref="F1141:F1159" si="1937">IF(BB1141&lt;&gt;0,1/(1/BB1141-1/N1141),0)</f>
        <v>0.14382803654825249</v>
      </c>
      <c r="G1141">
        <f t="shared" ref="G1141:G1159" si="1938">((BE1141-AR1141/2)*T1141-E1141)/(BE1141+AR1141/2)</f>
        <v>261.48571337672763</v>
      </c>
      <c r="H1141">
        <f t="shared" ref="H1141:H1159" si="1939">AR1141*1000</f>
        <v>2.0303732524336509</v>
      </c>
      <c r="I1141">
        <f t="shared" ref="I1141:I1159" si="1940">(AW1141-BC1141)</f>
        <v>1.4719338725564999</v>
      </c>
      <c r="J1141">
        <f t="shared" ref="J1141:J1159" si="1941">(P1141+AV1141*D1141)</f>
        <v>24.858760833740234</v>
      </c>
      <c r="K1141" s="1">
        <v>6</v>
      </c>
      <c r="L1141">
        <f t="shared" ref="L1141:L1159" si="1942">(K1141*AK1141+AL1141)</f>
        <v>1.4200000166893005</v>
      </c>
      <c r="M1141" s="1">
        <v>1</v>
      </c>
      <c r="N1141">
        <f t="shared" ref="N1141:N1159" si="1943">L1141*(M1141+1)*(M1141+1)/(M1141*M1141+1)</f>
        <v>2.8400000333786011</v>
      </c>
      <c r="O1141" s="1">
        <v>21.226669311523437</v>
      </c>
      <c r="P1141" s="1">
        <v>24.858760833740234</v>
      </c>
      <c r="Q1141" s="1">
        <v>20.222406387329102</v>
      </c>
      <c r="R1141">
        <v>920</v>
      </c>
      <c r="S1141" s="1">
        <v>400.07431030273437</v>
      </c>
      <c r="T1141" s="1">
        <v>390.81744384765625</v>
      </c>
      <c r="U1141" s="1">
        <f t="shared" si="1877"/>
        <v>386.5429675964441</v>
      </c>
      <c r="V1141" s="1">
        <v>14.137701988220215</v>
      </c>
      <c r="W1141" s="1">
        <v>16.536144256591797</v>
      </c>
      <c r="X1141" s="1">
        <v>56.765785217285156</v>
      </c>
      <c r="Y1141" s="1">
        <v>66.395172119140625</v>
      </c>
      <c r="Z1141" s="1">
        <v>499.52389526367187</v>
      </c>
      <c r="AA1141" s="1">
        <v>1998.953125</v>
      </c>
      <c r="AB1141" s="1">
        <v>63.358325958251953</v>
      </c>
      <c r="AC1141" s="1">
        <v>101.66017913818359</v>
      </c>
      <c r="AD1141" s="1">
        <v>6.3444037437438965</v>
      </c>
      <c r="AE1141" s="1">
        <v>0.34955853223800659</v>
      </c>
      <c r="AF1141" s="1">
        <v>0.36669668555259705</v>
      </c>
      <c r="AG1141" s="1">
        <v>7.0040714927017689E-3</v>
      </c>
      <c r="AH1141" s="1">
        <v>0.328154057264328</v>
      </c>
      <c r="AI1141" s="1">
        <v>7.775226142257452E-3</v>
      </c>
      <c r="AJ1141" s="1">
        <v>0.66666668653488159</v>
      </c>
      <c r="AK1141" s="1">
        <v>-0.21956524252891541</v>
      </c>
      <c r="AL1141" s="1">
        <v>2.737391471862793</v>
      </c>
      <c r="AM1141" s="1">
        <v>1</v>
      </c>
      <c r="AN1141" s="1">
        <v>0</v>
      </c>
      <c r="AO1141" s="1">
        <v>0.15999999642372131</v>
      </c>
      <c r="AP1141" s="1">
        <v>111125</v>
      </c>
      <c r="AQ1141">
        <f t="shared" ref="AQ1141:AQ1159" si="1944">Z1141*0.000001/(K1141*0.0001)</f>
        <v>0.83253982543945304</v>
      </c>
      <c r="AR1141">
        <f t="shared" ref="AR1141:AR1159" si="1945">(W1141-V1141)/(1000-W1141)*AQ1141</f>
        <v>2.0303732524336511E-3</v>
      </c>
      <c r="AS1141">
        <f t="shared" ref="AS1141:AS1159" si="1946">(P1141+273.15)</f>
        <v>298.00876083374021</v>
      </c>
      <c r="AT1141">
        <f t="shared" ref="AT1141:AT1159" si="1947">(O1141+273.15)</f>
        <v>294.37666931152341</v>
      </c>
      <c r="AU1141">
        <f t="shared" ref="AU1141:AU1159" si="1948">(AA1141*AM1141+AB1141*AN1141)*AO1141</f>
        <v>319.83249285118654</v>
      </c>
      <c r="AV1141">
        <f t="shared" ref="AV1141:AV1159" si="1949">((AU1141+0.00000010773*(AT1141^4-AS1141^4))-AR1141*44100)/(L1141*0.92*2*29.3+0.00000043092*AS1141^3)</f>
        <v>2.155773600808538</v>
      </c>
      <c r="AW1141">
        <f t="shared" ref="AW1141:AW1159" si="1950">0.61365*EXP(17.502*J1141/(240.97+J1141))</f>
        <v>3.1530012599364676</v>
      </c>
      <c r="AX1141">
        <f t="shared" ref="AX1141:AX1159" si="1951">AW1141*1000/AC1141</f>
        <v>31.015106275296731</v>
      </c>
      <c r="AY1141">
        <f t="shared" ref="AY1141:AY1159" si="1952">(AX1141-W1141)</f>
        <v>14.478962018704934</v>
      </c>
      <c r="AZ1141">
        <f t="shared" ref="AZ1141:AZ1159" si="1953">IF(D1141,P1141,(O1141+P1141)/2)</f>
        <v>23.042715072631836</v>
      </c>
      <c r="BA1141">
        <f t="shared" ref="BA1141:BA1159" si="1954">0.61365*EXP(17.502*AZ1141/(240.97+AZ1141))</f>
        <v>2.8270199961416713</v>
      </c>
      <c r="BB1141">
        <f t="shared" ref="BB1141:BB1159" si="1955">IF(AY1141&lt;&gt;0,(1000-(AX1141+W1141)/2)/AY1141*AR1141,0)</f>
        <v>0.13689516253120748</v>
      </c>
      <c r="BC1141">
        <f t="shared" ref="BC1141:BC1159" si="1956">W1141*AC1141/1000</f>
        <v>1.6810673873799677</v>
      </c>
      <c r="BD1141">
        <f t="shared" ref="BD1141:BD1159" si="1957">(BA1141-BC1141)</f>
        <v>1.1459526087617036</v>
      </c>
      <c r="BE1141">
        <f t="shared" ref="BE1141:BE1159" si="1958">1/(1.6/F1141+1.37/N1141)</f>
        <v>8.6156464412962097E-2</v>
      </c>
      <c r="BF1141">
        <f t="shared" ref="BF1141:BF1159" si="1959">G1141*AC1141*0.001</f>
        <v>26.582684463953861</v>
      </c>
      <c r="BG1141">
        <f t="shared" ref="BG1141:BG1159" si="1960">G1141/T1141</f>
        <v>0.66907380285373552</v>
      </c>
      <c r="BH1141">
        <f t="shared" ref="BH1141:BH1159" si="1961">(1-AR1141*AC1141/AW1141/F1141)*100</f>
        <v>54.484527231542202</v>
      </c>
      <c r="BI1141">
        <f t="shared" ref="BI1141:BI1159" si="1962">(T1141-E1141/(N1141/1.35))</f>
        <v>385.83548985351621</v>
      </c>
      <c r="BJ1141">
        <f t="shared" ref="BJ1141:BJ1159" si="1963">E1141*BH1141/100/BI1141</f>
        <v>1.4799781507789635E-2</v>
      </c>
    </row>
    <row r="1142" spans="1:62" x14ac:dyDescent="0.45">
      <c r="A1142" s="1">
        <v>1060</v>
      </c>
      <c r="B1142" s="1" t="s">
        <v>1193</v>
      </c>
      <c r="C1142" s="1">
        <v>6141.5000301413238</v>
      </c>
      <c r="D1142" s="1">
        <v>0</v>
      </c>
      <c r="E1142">
        <f t="shared" si="1936"/>
        <v>14.338923704123735</v>
      </c>
      <c r="F1142">
        <f t="shared" si="1937"/>
        <v>0.14438031356503447</v>
      </c>
      <c r="G1142">
        <f t="shared" si="1938"/>
        <v>218.59781936102482</v>
      </c>
      <c r="H1142">
        <f t="shared" si="1939"/>
        <v>2.0327966207233485</v>
      </c>
      <c r="I1142">
        <f t="shared" si="1940"/>
        <v>1.4683423062735217</v>
      </c>
      <c r="J1142">
        <f t="shared" si="1941"/>
        <v>24.841615676879883</v>
      </c>
      <c r="K1142" s="1">
        <v>6</v>
      </c>
      <c r="L1142">
        <f t="shared" si="1942"/>
        <v>1.4200000166893005</v>
      </c>
      <c r="M1142" s="1">
        <v>1</v>
      </c>
      <c r="N1142">
        <f t="shared" si="1943"/>
        <v>2.8400000333786011</v>
      </c>
      <c r="O1142" s="1">
        <v>21.205631256103516</v>
      </c>
      <c r="P1142" s="1">
        <v>24.841615676879883</v>
      </c>
      <c r="Q1142" s="1">
        <v>20.275388717651367</v>
      </c>
      <c r="R1142">
        <v>920</v>
      </c>
      <c r="S1142" s="1">
        <v>405.52716064453125</v>
      </c>
      <c r="T1142" s="1">
        <v>391.58859252929687</v>
      </c>
      <c r="U1142" s="1">
        <f t="shared" si="1877"/>
        <v>387.35815614666336</v>
      </c>
      <c r="V1142" s="1">
        <v>14.13848876953125</v>
      </c>
      <c r="W1142" s="1">
        <v>16.539796829223633</v>
      </c>
      <c r="X1142" s="1">
        <v>56.849555969238281</v>
      </c>
      <c r="Y1142" s="1">
        <v>66.503211975097656</v>
      </c>
      <c r="Z1142" s="1">
        <v>499.52139282226562</v>
      </c>
      <c r="AA1142" s="1">
        <v>1998.9010009765625</v>
      </c>
      <c r="AB1142" s="1">
        <v>63.468185424804687</v>
      </c>
      <c r="AC1142" s="1">
        <v>101.65989685058594</v>
      </c>
      <c r="AD1142" s="1">
        <v>6.3444037437438965</v>
      </c>
      <c r="AE1142" s="1">
        <v>0.34955853223800659</v>
      </c>
      <c r="AF1142" s="1">
        <v>0.36669668555259705</v>
      </c>
      <c r="AG1142" s="1">
        <v>7.0040714927017689E-3</v>
      </c>
      <c r="AH1142" s="1">
        <v>0.328154057264328</v>
      </c>
      <c r="AI1142" s="1">
        <v>7.775226142257452E-3</v>
      </c>
      <c r="AJ1142" s="1">
        <v>0.66666668653488159</v>
      </c>
      <c r="AK1142" s="1">
        <v>-0.21956524252891541</v>
      </c>
      <c r="AL1142" s="1">
        <v>2.737391471862793</v>
      </c>
      <c r="AM1142" s="1">
        <v>1</v>
      </c>
      <c r="AN1142" s="1">
        <v>0</v>
      </c>
      <c r="AO1142" s="1">
        <v>0.15999999642372131</v>
      </c>
      <c r="AP1142" s="1">
        <v>111125</v>
      </c>
      <c r="AQ1142">
        <f t="shared" si="1944"/>
        <v>0.83253565470377588</v>
      </c>
      <c r="AR1142">
        <f t="shared" si="1945"/>
        <v>2.0327966207233485E-3</v>
      </c>
      <c r="AS1142">
        <f t="shared" si="1946"/>
        <v>297.99161567687986</v>
      </c>
      <c r="AT1142">
        <f t="shared" si="1947"/>
        <v>294.35563125610349</v>
      </c>
      <c r="AU1142">
        <f t="shared" si="1948"/>
        <v>319.82415300762295</v>
      </c>
      <c r="AV1142">
        <f t="shared" si="1949"/>
        <v>2.1541058656916285</v>
      </c>
      <c r="AW1142">
        <f t="shared" si="1950"/>
        <v>3.1497763458620445</v>
      </c>
      <c r="AX1142">
        <f t="shared" si="1951"/>
        <v>30.98346981889437</v>
      </c>
      <c r="AY1142">
        <f t="shared" si="1952"/>
        <v>14.443672989670738</v>
      </c>
      <c r="AZ1142">
        <f t="shared" si="1953"/>
        <v>23.023623466491699</v>
      </c>
      <c r="BA1142">
        <f t="shared" si="1954"/>
        <v>2.8237559755575248</v>
      </c>
      <c r="BB1142">
        <f t="shared" si="1955"/>
        <v>0.13739538787803679</v>
      </c>
      <c r="BC1142">
        <f t="shared" si="1956"/>
        <v>1.6814340395885228</v>
      </c>
      <c r="BD1142">
        <f t="shared" si="1957"/>
        <v>1.142321935969002</v>
      </c>
      <c r="BE1142">
        <f t="shared" si="1958"/>
        <v>8.6473491436584532E-2</v>
      </c>
      <c r="BF1142">
        <f t="shared" si="1959"/>
        <v>22.222631768004803</v>
      </c>
      <c r="BG1142">
        <f t="shared" si="1960"/>
        <v>0.55823336923347766</v>
      </c>
      <c r="BH1142">
        <f t="shared" si="1961"/>
        <v>54.558161184397136</v>
      </c>
      <c r="BI1142">
        <f t="shared" si="1962"/>
        <v>384.77255493314993</v>
      </c>
      <c r="BJ1142">
        <f t="shared" si="1963"/>
        <v>2.0331629702546549E-2</v>
      </c>
    </row>
    <row r="1143" spans="1:62" x14ac:dyDescent="0.45">
      <c r="A1143" s="1">
        <v>1061</v>
      </c>
      <c r="B1143" s="1" t="s">
        <v>1194</v>
      </c>
      <c r="C1143" s="1">
        <v>6146.5000300295651</v>
      </c>
      <c r="D1143" s="1">
        <v>0</v>
      </c>
      <c r="E1143">
        <f t="shared" si="1936"/>
        <v>31.399048970742943</v>
      </c>
      <c r="F1143">
        <f t="shared" si="1937"/>
        <v>0.14458623946440907</v>
      </c>
      <c r="G1143">
        <f t="shared" si="1938"/>
        <v>33.912026667897194</v>
      </c>
      <c r="H1143">
        <f t="shared" si="1939"/>
        <v>2.0362150201372393</v>
      </c>
      <c r="I1143">
        <f t="shared" si="1940"/>
        <v>1.4688034782591262</v>
      </c>
      <c r="J1143">
        <f t="shared" si="1941"/>
        <v>24.84698486328125</v>
      </c>
      <c r="K1143" s="1">
        <v>6</v>
      </c>
      <c r="L1143">
        <f t="shared" si="1942"/>
        <v>1.4200000166893005</v>
      </c>
      <c r="M1143" s="1">
        <v>1</v>
      </c>
      <c r="N1143">
        <f t="shared" si="1943"/>
        <v>2.8400000333786011</v>
      </c>
      <c r="O1143" s="1">
        <v>21.214179992675781</v>
      </c>
      <c r="P1143" s="1">
        <v>24.84698486328125</v>
      </c>
      <c r="Q1143" s="1">
        <v>20.379190444946289</v>
      </c>
      <c r="R1143">
        <v>920</v>
      </c>
      <c r="S1143" s="1">
        <v>436.34942626953125</v>
      </c>
      <c r="T1143" s="1">
        <v>401.64358520507812</v>
      </c>
      <c r="U1143" s="1">
        <f t="shared" si="1877"/>
        <v>397.66208441435248</v>
      </c>
      <c r="V1143" s="1">
        <v>14.13990592956543</v>
      </c>
      <c r="W1143" s="1">
        <v>16.545225143432617</v>
      </c>
      <c r="X1143" s="1">
        <v>56.841590881347656</v>
      </c>
      <c r="Y1143" s="1">
        <v>66.508407592773437</v>
      </c>
      <c r="Z1143" s="1">
        <v>499.52423095703125</v>
      </c>
      <c r="AA1143" s="1">
        <v>1998.8895263671875</v>
      </c>
      <c r="AB1143" s="1">
        <v>63.070625305175781</v>
      </c>
      <c r="AC1143" s="1">
        <v>101.65969085693359</v>
      </c>
      <c r="AD1143" s="1">
        <v>6.3444037437438965</v>
      </c>
      <c r="AE1143" s="1">
        <v>0.34955853223800659</v>
      </c>
      <c r="AF1143" s="1">
        <v>0.36669668555259705</v>
      </c>
      <c r="AG1143" s="1">
        <v>7.0040714927017689E-3</v>
      </c>
      <c r="AH1143" s="1">
        <v>0.328154057264328</v>
      </c>
      <c r="AI1143" s="1">
        <v>7.775226142257452E-3</v>
      </c>
      <c r="AJ1143" s="1">
        <v>0.66666668653488159</v>
      </c>
      <c r="AK1143" s="1">
        <v>-0.21956524252891541</v>
      </c>
      <c r="AL1143" s="1">
        <v>2.737391471862793</v>
      </c>
      <c r="AM1143" s="1">
        <v>1</v>
      </c>
      <c r="AN1143" s="1">
        <v>0</v>
      </c>
      <c r="AO1143" s="1">
        <v>0.15999999642372131</v>
      </c>
      <c r="AP1143" s="1">
        <v>111115</v>
      </c>
      <c r="AQ1143">
        <f t="shared" si="1944"/>
        <v>0.83254038492838534</v>
      </c>
      <c r="AR1143">
        <f t="shared" si="1945"/>
        <v>2.0362150201372392E-3</v>
      </c>
      <c r="AS1143">
        <f t="shared" si="1946"/>
        <v>297.99698486328123</v>
      </c>
      <c r="AT1143">
        <f t="shared" si="1947"/>
        <v>294.36417999267576</v>
      </c>
      <c r="AU1143">
        <f t="shared" si="1948"/>
        <v>319.82231707016399</v>
      </c>
      <c r="AV1143">
        <f t="shared" si="1949"/>
        <v>2.1527281466865329</v>
      </c>
      <c r="AW1143">
        <f t="shared" si="1950"/>
        <v>3.1507859514988508</v>
      </c>
      <c r="AX1143">
        <f t="shared" si="1951"/>
        <v>30.993463829562245</v>
      </c>
      <c r="AY1143">
        <f t="shared" si="1952"/>
        <v>14.448238686129628</v>
      </c>
      <c r="AZ1143">
        <f t="shared" si="1953"/>
        <v>23.030582427978516</v>
      </c>
      <c r="BA1143">
        <f t="shared" si="1954"/>
        <v>2.8249453411690313</v>
      </c>
      <c r="BB1143">
        <f t="shared" si="1955"/>
        <v>0.13758185804220749</v>
      </c>
      <c r="BC1143">
        <f t="shared" si="1956"/>
        <v>1.6819824732397246</v>
      </c>
      <c r="BD1143">
        <f t="shared" si="1957"/>
        <v>1.1429628679293067</v>
      </c>
      <c r="BE1143">
        <f t="shared" si="1958"/>
        <v>8.6591674472844549E-2</v>
      </c>
      <c r="BF1143">
        <f t="shared" si="1959"/>
        <v>3.4474861473905167</v>
      </c>
      <c r="BG1143">
        <f t="shared" si="1960"/>
        <v>8.4433134044906516E-2</v>
      </c>
      <c r="BH1143">
        <f t="shared" si="1961"/>
        <v>54.561230848671769</v>
      </c>
      <c r="BI1143">
        <f t="shared" si="1962"/>
        <v>386.71798111623758</v>
      </c>
      <c r="BJ1143">
        <f t="shared" si="1963"/>
        <v>4.4300261249205268E-2</v>
      </c>
    </row>
    <row r="1144" spans="1:62" x14ac:dyDescent="0.45">
      <c r="A1144" s="1">
        <v>1062</v>
      </c>
      <c r="B1144" s="1" t="s">
        <v>1195</v>
      </c>
      <c r="C1144" s="1">
        <v>6151.5000299178064</v>
      </c>
      <c r="D1144" s="1">
        <v>0</v>
      </c>
      <c r="E1144">
        <f t="shared" si="1936"/>
        <v>56.84307617729548</v>
      </c>
      <c r="F1144">
        <f t="shared" si="1937"/>
        <v>0.14458396691823222</v>
      </c>
      <c r="G1144">
        <f t="shared" si="1938"/>
        <v>-226.46901849674455</v>
      </c>
      <c r="H1144">
        <f t="shared" si="1939"/>
        <v>2.0405966444976773</v>
      </c>
      <c r="I1144">
        <f t="shared" si="1940"/>
        <v>1.471951095493069</v>
      </c>
      <c r="J1144">
        <f t="shared" si="1941"/>
        <v>24.867498397827148</v>
      </c>
      <c r="K1144" s="1">
        <v>6</v>
      </c>
      <c r="L1144">
        <f t="shared" si="1942"/>
        <v>1.4200000166893005</v>
      </c>
      <c r="M1144" s="1">
        <v>1</v>
      </c>
      <c r="N1144">
        <f t="shared" si="1943"/>
        <v>2.8400000333786011</v>
      </c>
      <c r="O1144" s="1">
        <v>21.243927001953125</v>
      </c>
      <c r="P1144" s="1">
        <v>24.867498397827148</v>
      </c>
      <c r="Q1144" s="1">
        <v>20.470865249633789</v>
      </c>
      <c r="R1144">
        <v>920</v>
      </c>
      <c r="S1144" s="1">
        <v>498.26806640625</v>
      </c>
      <c r="T1144" s="1">
        <v>432.417236328125</v>
      </c>
      <c r="U1144" s="1">
        <f t="shared" si="1877"/>
        <v>428.93582055775755</v>
      </c>
      <c r="V1144" s="1">
        <v>14.141618728637695</v>
      </c>
      <c r="W1144" s="1">
        <v>16.552244186401367</v>
      </c>
      <c r="X1144" s="1">
        <v>56.760887145996094</v>
      </c>
      <c r="Y1144" s="1">
        <v>66.432243347167969</v>
      </c>
      <c r="Z1144" s="1">
        <v>499.49365234375</v>
      </c>
      <c r="AA1144" s="1">
        <v>1998.8917236328125</v>
      </c>
      <c r="AB1144" s="1">
        <v>62.308746337890625</v>
      </c>
      <c r="AC1144" s="1">
        <v>101.65961456298828</v>
      </c>
      <c r="AD1144" s="1">
        <v>6.3444037437438965</v>
      </c>
      <c r="AE1144" s="1">
        <v>0.34955853223800659</v>
      </c>
      <c r="AF1144" s="1">
        <v>0.36669668555259705</v>
      </c>
      <c r="AG1144" s="1">
        <v>7.0040714927017689E-3</v>
      </c>
      <c r="AH1144" s="1">
        <v>0.328154057264328</v>
      </c>
      <c r="AI1144" s="1">
        <v>7.775226142257452E-3</v>
      </c>
      <c r="AJ1144" s="1">
        <v>0.66666668653488159</v>
      </c>
      <c r="AK1144" s="1">
        <v>-0.21956524252891541</v>
      </c>
      <c r="AL1144" s="1">
        <v>2.737391471862793</v>
      </c>
      <c r="AM1144" s="1">
        <v>1</v>
      </c>
      <c r="AN1144" s="1">
        <v>0</v>
      </c>
      <c r="AO1144" s="1">
        <v>0.15999999642372131</v>
      </c>
      <c r="AP1144" s="1">
        <v>111115</v>
      </c>
      <c r="AQ1144">
        <f t="shared" si="1944"/>
        <v>0.83248942057291642</v>
      </c>
      <c r="AR1144">
        <f t="shared" si="1945"/>
        <v>2.0405966444976774E-3</v>
      </c>
      <c r="AS1144">
        <f t="shared" si="1946"/>
        <v>298.01749839782713</v>
      </c>
      <c r="AT1144">
        <f t="shared" si="1947"/>
        <v>294.3939270019531</v>
      </c>
      <c r="AU1144">
        <f t="shared" si="1948"/>
        <v>319.82266863265613</v>
      </c>
      <c r="AV1144">
        <f t="shared" si="1949"/>
        <v>2.1515357359872449</v>
      </c>
      <c r="AW1144">
        <f t="shared" si="1950"/>
        <v>3.1546458596350955</v>
      </c>
      <c r="AX1144">
        <f t="shared" si="1951"/>
        <v>31.031456032921287</v>
      </c>
      <c r="AY1144">
        <f t="shared" si="1952"/>
        <v>14.47921184651992</v>
      </c>
      <c r="AZ1144">
        <f t="shared" si="1953"/>
        <v>23.055712699890137</v>
      </c>
      <c r="BA1144">
        <f t="shared" si="1954"/>
        <v>2.8292440398839358</v>
      </c>
      <c r="BB1144">
        <f t="shared" si="1955"/>
        <v>0.13757980034502357</v>
      </c>
      <c r="BC1144">
        <f t="shared" si="1956"/>
        <v>1.6826947641420265</v>
      </c>
      <c r="BD1144">
        <f t="shared" si="1957"/>
        <v>1.1465492757419093</v>
      </c>
      <c r="BE1144">
        <f t="shared" si="1958"/>
        <v>8.6590370311463827E-2</v>
      </c>
      <c r="BF1144">
        <f t="shared" si="1959"/>
        <v>-23.022753130837316</v>
      </c>
      <c r="BG1144">
        <f t="shared" si="1960"/>
        <v>-0.5237280095951039</v>
      </c>
      <c r="BH1144">
        <f t="shared" si="1961"/>
        <v>54.51848965257755</v>
      </c>
      <c r="BI1144">
        <f t="shared" si="1962"/>
        <v>405.396760293814</v>
      </c>
      <c r="BJ1144">
        <f t="shared" si="1963"/>
        <v>7.6443597086137072E-2</v>
      </c>
    </row>
    <row r="1145" spans="1:62" x14ac:dyDescent="0.45">
      <c r="A1145" s="1">
        <v>1063</v>
      </c>
      <c r="B1145" s="1" t="s">
        <v>1196</v>
      </c>
      <c r="C1145" s="1">
        <v>6157.0000297948718</v>
      </c>
      <c r="D1145" s="1">
        <v>0</v>
      </c>
      <c r="E1145">
        <f t="shared" si="1936"/>
        <v>72.142229419386169</v>
      </c>
      <c r="F1145">
        <f t="shared" si="1937"/>
        <v>0.14477077378098868</v>
      </c>
      <c r="G1145">
        <f t="shared" si="1938"/>
        <v>-343.81705809500897</v>
      </c>
      <c r="H1145">
        <f t="shared" si="1939"/>
        <v>2.0453383868613235</v>
      </c>
      <c r="I1145">
        <f t="shared" si="1940"/>
        <v>1.4735371643392772</v>
      </c>
      <c r="J1145">
        <f t="shared" si="1941"/>
        <v>24.87916374206543</v>
      </c>
      <c r="K1145" s="1">
        <v>6</v>
      </c>
      <c r="L1145">
        <f t="shared" si="1942"/>
        <v>1.4200000166893005</v>
      </c>
      <c r="M1145" s="1">
        <v>1</v>
      </c>
      <c r="N1145">
        <f t="shared" si="1943"/>
        <v>2.8400000333786011</v>
      </c>
      <c r="O1145" s="1">
        <v>21.282491683959961</v>
      </c>
      <c r="P1145" s="1">
        <v>24.87916374206543</v>
      </c>
      <c r="Q1145" s="1">
        <v>20.503219604492188</v>
      </c>
      <c r="R1145">
        <v>920</v>
      </c>
      <c r="S1145" s="1">
        <v>575.010986328125</v>
      </c>
      <c r="T1145" s="1">
        <v>490.02117919921875</v>
      </c>
      <c r="U1145" s="1">
        <f t="shared" si="1877"/>
        <v>487.15957653499731</v>
      </c>
      <c r="V1145" s="1">
        <v>14.142168998718262</v>
      </c>
      <c r="W1145" s="1">
        <v>16.558273315429688</v>
      </c>
      <c r="X1145" s="1">
        <v>56.634048461914062</v>
      </c>
      <c r="Y1145" s="1">
        <v>66.3056640625</v>
      </c>
      <c r="Z1145" s="1">
        <v>499.51596069335937</v>
      </c>
      <c r="AA1145" s="1">
        <v>1998.9500732421875</v>
      </c>
      <c r="AB1145" s="1">
        <v>61.630519866943359</v>
      </c>
      <c r="AC1145" s="1">
        <v>101.65948486328125</v>
      </c>
      <c r="AD1145" s="1">
        <v>6.3444037437438965</v>
      </c>
      <c r="AE1145" s="1">
        <v>0.34955853223800659</v>
      </c>
      <c r="AF1145" s="1">
        <v>0.36669668555259705</v>
      </c>
      <c r="AG1145" s="1">
        <v>7.0040714927017689E-3</v>
      </c>
      <c r="AH1145" s="1">
        <v>0.328154057264328</v>
      </c>
      <c r="AI1145" s="1">
        <v>7.775226142257452E-3</v>
      </c>
      <c r="AJ1145" s="1">
        <v>0.66666668653488159</v>
      </c>
      <c r="AK1145" s="1">
        <v>-0.21956524252891541</v>
      </c>
      <c r="AL1145" s="1">
        <v>2.737391471862793</v>
      </c>
      <c r="AM1145" s="1">
        <v>1</v>
      </c>
      <c r="AN1145" s="1">
        <v>0</v>
      </c>
      <c r="AO1145" s="1">
        <v>0.15999999642372131</v>
      </c>
      <c r="AP1145" s="1">
        <v>111115</v>
      </c>
      <c r="AQ1145">
        <f t="shared" si="1944"/>
        <v>0.83252660115559884</v>
      </c>
      <c r="AR1145">
        <f t="shared" si="1945"/>
        <v>2.0453383868613236E-3</v>
      </c>
      <c r="AS1145">
        <f t="shared" si="1946"/>
        <v>298.02916374206541</v>
      </c>
      <c r="AT1145">
        <f t="shared" si="1947"/>
        <v>294.43249168395994</v>
      </c>
      <c r="AU1145">
        <f t="shared" si="1948"/>
        <v>319.83200456994746</v>
      </c>
      <c r="AV1145">
        <f t="shared" si="1949"/>
        <v>2.1525404224227538</v>
      </c>
      <c r="AW1145">
        <f t="shared" si="1950"/>
        <v>3.1568426998112753</v>
      </c>
      <c r="AX1145">
        <f t="shared" si="1951"/>
        <v>31.053105414185573</v>
      </c>
      <c r="AY1145">
        <f t="shared" si="1952"/>
        <v>14.494832098755886</v>
      </c>
      <c r="AZ1145">
        <f t="shared" si="1953"/>
        <v>23.080827713012695</v>
      </c>
      <c r="BA1145">
        <f t="shared" si="1954"/>
        <v>2.8335458444693353</v>
      </c>
      <c r="BB1145">
        <f t="shared" si="1955"/>
        <v>0.13774893582583556</v>
      </c>
      <c r="BC1145">
        <f t="shared" si="1956"/>
        <v>1.6833055354719981</v>
      </c>
      <c r="BD1145">
        <f t="shared" si="1957"/>
        <v>1.1502403089973372</v>
      </c>
      <c r="BE1145">
        <f t="shared" si="1958"/>
        <v>8.6697568708981168E-2</v>
      </c>
      <c r="BF1145">
        <f t="shared" si="1959"/>
        <v>-34.952265013147461</v>
      </c>
      <c r="BG1145">
        <f t="shared" si="1960"/>
        <v>-0.7016371387393231</v>
      </c>
      <c r="BH1145">
        <f t="shared" si="1961"/>
        <v>54.503369268591314</v>
      </c>
      <c r="BI1145">
        <f t="shared" si="1962"/>
        <v>455.72821843459894</v>
      </c>
      <c r="BJ1145">
        <f t="shared" si="1963"/>
        <v>8.6279374654710181E-2</v>
      </c>
    </row>
    <row r="1146" spans="1:62" x14ac:dyDescent="0.45">
      <c r="A1146" s="1">
        <v>1064</v>
      </c>
      <c r="B1146" s="1" t="s">
        <v>1197</v>
      </c>
      <c r="C1146" s="1">
        <v>6162.0000296831131</v>
      </c>
      <c r="D1146" s="1">
        <v>0</v>
      </c>
      <c r="E1146">
        <f t="shared" si="1936"/>
        <v>62.930313454398799</v>
      </c>
      <c r="F1146">
        <f t="shared" si="1937"/>
        <v>0.14517625713416368</v>
      </c>
      <c r="G1146">
        <f t="shared" si="1938"/>
        <v>-184.26052328467577</v>
      </c>
      <c r="H1146">
        <f t="shared" si="1939"/>
        <v>2.0482714821622015</v>
      </c>
      <c r="I1146">
        <f t="shared" si="1940"/>
        <v>1.471733515841442</v>
      </c>
      <c r="J1146">
        <f t="shared" si="1941"/>
        <v>24.871532440185547</v>
      </c>
      <c r="K1146" s="1">
        <v>6</v>
      </c>
      <c r="L1146">
        <f t="shared" si="1942"/>
        <v>1.4200000166893005</v>
      </c>
      <c r="M1146" s="1">
        <v>1</v>
      </c>
      <c r="N1146">
        <f t="shared" si="1943"/>
        <v>2.8400000333786011</v>
      </c>
      <c r="O1146" s="1">
        <v>21.3043212890625</v>
      </c>
      <c r="P1146" s="1">
        <v>24.871532440185547</v>
      </c>
      <c r="Q1146" s="1">
        <v>20.480979919433594</v>
      </c>
      <c r="R1146">
        <v>920</v>
      </c>
      <c r="S1146" s="1">
        <v>618.30316162109375</v>
      </c>
      <c r="T1146" s="1">
        <v>543.89398193359375</v>
      </c>
      <c r="U1146" s="1">
        <f t="shared" si="1877"/>
        <v>541.38202791015203</v>
      </c>
      <c r="V1146" s="1">
        <v>14.142362594604492</v>
      </c>
      <c r="W1146" s="1">
        <v>16.561910629272461</v>
      </c>
      <c r="X1146" s="1">
        <v>56.552715301513672</v>
      </c>
      <c r="Y1146" s="1">
        <v>66.224296569824219</v>
      </c>
      <c r="Z1146" s="1">
        <v>499.51846313476562</v>
      </c>
      <c r="AA1146" s="1">
        <v>1998.995849609375</v>
      </c>
      <c r="AB1146" s="1">
        <v>61.477401733398437</v>
      </c>
      <c r="AC1146" s="1">
        <v>101.65927886962891</v>
      </c>
      <c r="AD1146" s="1">
        <v>6.3444037437438965</v>
      </c>
      <c r="AE1146" s="1">
        <v>0.34955853223800659</v>
      </c>
      <c r="AF1146" s="1">
        <v>0.36669668555259705</v>
      </c>
      <c r="AG1146" s="1">
        <v>7.0040714927017689E-3</v>
      </c>
      <c r="AH1146" s="1">
        <v>0.328154057264328</v>
      </c>
      <c r="AI1146" s="1">
        <v>7.775226142257452E-3</v>
      </c>
      <c r="AJ1146" s="1">
        <v>0.66666668653488159</v>
      </c>
      <c r="AK1146" s="1">
        <v>-0.21956524252891541</v>
      </c>
      <c r="AL1146" s="1">
        <v>2.737391471862793</v>
      </c>
      <c r="AM1146" s="1">
        <v>1</v>
      </c>
      <c r="AN1146" s="1">
        <v>0</v>
      </c>
      <c r="AO1146" s="1">
        <v>0.15999999642372131</v>
      </c>
      <c r="AP1146" s="1">
        <v>111115</v>
      </c>
      <c r="AQ1146">
        <f t="shared" si="1944"/>
        <v>0.83253077189127589</v>
      </c>
      <c r="AR1146">
        <f t="shared" si="1945"/>
        <v>2.0482714821622016E-3</v>
      </c>
      <c r="AS1146">
        <f t="shared" si="1946"/>
        <v>298.02153244018552</v>
      </c>
      <c r="AT1146">
        <f t="shared" si="1947"/>
        <v>294.45432128906248</v>
      </c>
      <c r="AU1146">
        <f t="shared" si="1948"/>
        <v>319.83932878853375</v>
      </c>
      <c r="AV1146">
        <f t="shared" si="1949"/>
        <v>2.1548941756287832</v>
      </c>
      <c r="AW1146">
        <f t="shared" si="1950"/>
        <v>3.1554054071165223</v>
      </c>
      <c r="AX1146">
        <f t="shared" si="1951"/>
        <v>31.039030004955226</v>
      </c>
      <c r="AY1146">
        <f t="shared" si="1952"/>
        <v>14.477119375682765</v>
      </c>
      <c r="AZ1146">
        <f t="shared" si="1953"/>
        <v>23.087926864624023</v>
      </c>
      <c r="BA1146">
        <f t="shared" si="1954"/>
        <v>2.834762853658892</v>
      </c>
      <c r="BB1146">
        <f t="shared" si="1955"/>
        <v>0.13811598880010675</v>
      </c>
      <c r="BC1146">
        <f t="shared" si="1956"/>
        <v>1.6836718912750803</v>
      </c>
      <c r="BD1146">
        <f t="shared" si="1957"/>
        <v>1.1510909623838117</v>
      </c>
      <c r="BE1146">
        <f t="shared" si="1958"/>
        <v>8.6930213957977981E-2</v>
      </c>
      <c r="BF1146">
        <f t="shared" si="1959"/>
        <v>-18.731791921260605</v>
      </c>
      <c r="BG1146">
        <f t="shared" si="1960"/>
        <v>-0.3387802207879051</v>
      </c>
      <c r="BH1146">
        <f t="shared" si="1961"/>
        <v>54.544778097639444</v>
      </c>
      <c r="BI1146">
        <f t="shared" si="1962"/>
        <v>513.97992483325959</v>
      </c>
      <c r="BJ1146">
        <f t="shared" si="1963"/>
        <v>6.6783152748594629E-2</v>
      </c>
    </row>
    <row r="1147" spans="1:62" x14ac:dyDescent="0.45">
      <c r="A1147" s="1">
        <v>1065</v>
      </c>
      <c r="B1147" s="1" t="s">
        <v>1198</v>
      </c>
      <c r="C1147" s="1">
        <v>6167.0000295713544</v>
      </c>
      <c r="D1147" s="1">
        <v>0</v>
      </c>
      <c r="E1147">
        <f t="shared" si="1936"/>
        <v>42.243523608956977</v>
      </c>
      <c r="F1147">
        <f t="shared" si="1937"/>
        <v>0.14557867836066299</v>
      </c>
      <c r="G1147">
        <f t="shared" si="1938"/>
        <v>88.714837906586183</v>
      </c>
      <c r="H1147">
        <f t="shared" si="1939"/>
        <v>2.0504111940431415</v>
      </c>
      <c r="I1147">
        <f t="shared" si="1940"/>
        <v>1.4694017381549547</v>
      </c>
      <c r="J1147">
        <f t="shared" si="1941"/>
        <v>24.860164642333984</v>
      </c>
      <c r="K1147" s="1">
        <v>6</v>
      </c>
      <c r="L1147">
        <f t="shared" si="1942"/>
        <v>1.4200000166893005</v>
      </c>
      <c r="M1147" s="1">
        <v>1</v>
      </c>
      <c r="N1147">
        <f t="shared" si="1943"/>
        <v>2.8400000333786011</v>
      </c>
      <c r="O1147" s="1">
        <v>21.312467575073242</v>
      </c>
      <c r="P1147" s="1">
        <v>24.860164642333984</v>
      </c>
      <c r="Q1147" s="1">
        <v>20.460458755493164</v>
      </c>
      <c r="R1147">
        <v>920</v>
      </c>
      <c r="S1147" s="1">
        <v>631.01055908203125</v>
      </c>
      <c r="T1147" s="1">
        <v>581.2557373046875</v>
      </c>
      <c r="U1147" s="1">
        <f t="shared" si="1877"/>
        <v>578.84641439691507</v>
      </c>
      <c r="V1147" s="1">
        <v>14.141946792602539</v>
      </c>
      <c r="W1147" s="1">
        <v>16.563898086547852</v>
      </c>
      <c r="X1147" s="1">
        <v>56.512985229492188</v>
      </c>
      <c r="Y1147" s="1">
        <v>66.189506530761719</v>
      </c>
      <c r="Z1147" s="1">
        <v>499.5430908203125</v>
      </c>
      <c r="AA1147" s="1">
        <v>1999.020751953125</v>
      </c>
      <c r="AB1147" s="1">
        <v>61.882068634033203</v>
      </c>
      <c r="AC1147" s="1">
        <v>101.65866088867187</v>
      </c>
      <c r="AD1147" s="1">
        <v>6.3444037437438965</v>
      </c>
      <c r="AE1147" s="1">
        <v>0.34955853223800659</v>
      </c>
      <c r="AF1147" s="1">
        <v>0.36669668555259705</v>
      </c>
      <c r="AG1147" s="1">
        <v>7.0040714927017689E-3</v>
      </c>
      <c r="AH1147" s="1">
        <v>0.328154057264328</v>
      </c>
      <c r="AI1147" s="1">
        <v>7.775226142257452E-3</v>
      </c>
      <c r="AJ1147" s="1">
        <v>0.66666668653488159</v>
      </c>
      <c r="AK1147" s="1">
        <v>-0.21956524252891541</v>
      </c>
      <c r="AL1147" s="1">
        <v>2.737391471862793</v>
      </c>
      <c r="AM1147" s="1">
        <v>1</v>
      </c>
      <c r="AN1147" s="1">
        <v>0</v>
      </c>
      <c r="AO1147" s="1">
        <v>0.15999999642372131</v>
      </c>
      <c r="AP1147" s="1">
        <v>111115</v>
      </c>
      <c r="AQ1147">
        <f t="shared" si="1944"/>
        <v>0.83257181803385405</v>
      </c>
      <c r="AR1147">
        <f t="shared" si="1945"/>
        <v>2.0504111940431416E-3</v>
      </c>
      <c r="AS1147">
        <f t="shared" si="1946"/>
        <v>298.01016464233396</v>
      </c>
      <c r="AT1147">
        <f t="shared" si="1947"/>
        <v>294.46246757507322</v>
      </c>
      <c r="AU1147">
        <f t="shared" si="1948"/>
        <v>319.84331316344469</v>
      </c>
      <c r="AV1147">
        <f t="shared" si="1949"/>
        <v>2.1563916301214339</v>
      </c>
      <c r="AW1147">
        <f t="shared" si="1950"/>
        <v>3.1532654367298436</v>
      </c>
      <c r="AX1147">
        <f t="shared" si="1951"/>
        <v>31.018168143912874</v>
      </c>
      <c r="AY1147">
        <f t="shared" si="1952"/>
        <v>14.454270057365022</v>
      </c>
      <c r="AZ1147">
        <f t="shared" si="1953"/>
        <v>23.086316108703613</v>
      </c>
      <c r="BA1147">
        <f t="shared" si="1954"/>
        <v>2.8344866813052398</v>
      </c>
      <c r="BB1147">
        <f t="shared" si="1955"/>
        <v>0.13848017129069154</v>
      </c>
      <c r="BC1147">
        <f t="shared" si="1956"/>
        <v>1.6838636985748889</v>
      </c>
      <c r="BD1147">
        <f t="shared" si="1957"/>
        <v>1.1506229827303509</v>
      </c>
      <c r="BE1147">
        <f t="shared" si="1958"/>
        <v>8.7161048442810446E-2</v>
      </c>
      <c r="BF1147">
        <f t="shared" si="1959"/>
        <v>9.0186316225391376</v>
      </c>
      <c r="BG1147">
        <f t="shared" si="1960"/>
        <v>0.15262617160212716</v>
      </c>
      <c r="BH1147">
        <f t="shared" si="1961"/>
        <v>54.59255704793118</v>
      </c>
      <c r="BI1147">
        <f t="shared" si="1962"/>
        <v>561.17518934629618</v>
      </c>
      <c r="BJ1147">
        <f t="shared" si="1963"/>
        <v>4.1095579710393917E-2</v>
      </c>
    </row>
    <row r="1148" spans="1:62" x14ac:dyDescent="0.45">
      <c r="A1148" s="1">
        <v>1066</v>
      </c>
      <c r="B1148" s="1" t="s">
        <v>1199</v>
      </c>
      <c r="C1148" s="1">
        <v>6172.5000294484198</v>
      </c>
      <c r="D1148" s="1">
        <v>0</v>
      </c>
      <c r="E1148">
        <f t="shared" si="1936"/>
        <v>23.904214801127402</v>
      </c>
      <c r="F1148">
        <f t="shared" si="1937"/>
        <v>0.14576698317529027</v>
      </c>
      <c r="G1148">
        <f t="shared" si="1938"/>
        <v>314.59546831401383</v>
      </c>
      <c r="H1148">
        <f t="shared" si="1939"/>
        <v>2.0508209910888096</v>
      </c>
      <c r="I1148">
        <f t="shared" si="1940"/>
        <v>1.4678890313225652</v>
      </c>
      <c r="J1148">
        <f t="shared" si="1941"/>
        <v>24.852792739868164</v>
      </c>
      <c r="K1148" s="1">
        <v>6</v>
      </c>
      <c r="L1148">
        <f t="shared" si="1942"/>
        <v>1.4200000166893005</v>
      </c>
      <c r="M1148" s="1">
        <v>1</v>
      </c>
      <c r="N1148">
        <f t="shared" si="1943"/>
        <v>2.8400000333786011</v>
      </c>
      <c r="O1148" s="1">
        <v>21.314565658569336</v>
      </c>
      <c r="P1148" s="1">
        <v>24.852792739868164</v>
      </c>
      <c r="Q1148" s="1">
        <v>20.45562744140625</v>
      </c>
      <c r="R1148">
        <v>920</v>
      </c>
      <c r="S1148" s="1">
        <v>626.98760986328125</v>
      </c>
      <c r="T1148" s="1">
        <v>599.24713134765625</v>
      </c>
      <c r="U1148" s="1">
        <f t="shared" si="1877"/>
        <v>596.80531714747951</v>
      </c>
      <c r="V1148" s="1">
        <v>14.142734527587891</v>
      </c>
      <c r="W1148" s="1">
        <v>16.565240859985352</v>
      </c>
      <c r="X1148" s="1">
        <v>56.503673553466797</v>
      </c>
      <c r="Y1148" s="1">
        <v>66.180854797363281</v>
      </c>
      <c r="Z1148" s="1">
        <v>499.52777099609375</v>
      </c>
      <c r="AA1148" s="1">
        <v>1999.0557861328125</v>
      </c>
      <c r="AB1148" s="1">
        <v>62.250930786132812</v>
      </c>
      <c r="AC1148" s="1">
        <v>101.65800476074219</v>
      </c>
      <c r="AD1148" s="1">
        <v>6.3444037437438965</v>
      </c>
      <c r="AE1148" s="1">
        <v>0.34955853223800659</v>
      </c>
      <c r="AF1148" s="1">
        <v>0.36669668555259705</v>
      </c>
      <c r="AG1148" s="1">
        <v>7.0040714927017689E-3</v>
      </c>
      <c r="AH1148" s="1">
        <v>0.328154057264328</v>
      </c>
      <c r="AI1148" s="1">
        <v>7.775226142257452E-3</v>
      </c>
      <c r="AJ1148" s="1">
        <v>0.66666668653488159</v>
      </c>
      <c r="AK1148" s="1">
        <v>-0.21956524252891541</v>
      </c>
      <c r="AL1148" s="1">
        <v>2.737391471862793</v>
      </c>
      <c r="AM1148" s="1">
        <v>1</v>
      </c>
      <c r="AN1148" s="1">
        <v>0</v>
      </c>
      <c r="AO1148" s="1">
        <v>0.15999999642372131</v>
      </c>
      <c r="AP1148" s="1">
        <v>111115</v>
      </c>
      <c r="AQ1148">
        <f t="shared" si="1944"/>
        <v>0.83254628499348948</v>
      </c>
      <c r="AR1148">
        <f t="shared" si="1945"/>
        <v>2.0508209910888096E-3</v>
      </c>
      <c r="AS1148">
        <f t="shared" si="1946"/>
        <v>298.00279273986814</v>
      </c>
      <c r="AT1148">
        <f t="shared" si="1947"/>
        <v>294.46456565856931</v>
      </c>
      <c r="AU1148">
        <f t="shared" si="1948"/>
        <v>319.8489186320694</v>
      </c>
      <c r="AV1148">
        <f t="shared" si="1949"/>
        <v>2.1574889021548995</v>
      </c>
      <c r="AW1148">
        <f t="shared" si="1950"/>
        <v>3.1518783655297971</v>
      </c>
      <c r="AX1148">
        <f t="shared" si="1951"/>
        <v>31.004723857682624</v>
      </c>
      <c r="AY1148">
        <f t="shared" si="1952"/>
        <v>14.439482997697272</v>
      </c>
      <c r="AZ1148">
        <f t="shared" si="1953"/>
        <v>23.08367919921875</v>
      </c>
      <c r="BA1148">
        <f t="shared" si="1954"/>
        <v>2.8340346204703715</v>
      </c>
      <c r="BB1148">
        <f t="shared" si="1955"/>
        <v>0.13865054935234941</v>
      </c>
      <c r="BC1148">
        <f t="shared" si="1956"/>
        <v>1.6839893342072318</v>
      </c>
      <c r="BD1148">
        <f t="shared" si="1957"/>
        <v>1.1500452862631396</v>
      </c>
      <c r="BE1148">
        <f t="shared" si="1958"/>
        <v>8.7269044309641428E-2</v>
      </c>
      <c r="BF1148">
        <f t="shared" si="1959"/>
        <v>31.981147615573938</v>
      </c>
      <c r="BG1148">
        <f t="shared" si="1960"/>
        <v>0.52498452117161609</v>
      </c>
      <c r="BH1148">
        <f t="shared" si="1961"/>
        <v>54.622483779694456</v>
      </c>
      <c r="BI1148">
        <f t="shared" si="1962"/>
        <v>587.8842124736268</v>
      </c>
      <c r="BJ1148">
        <f t="shared" si="1963"/>
        <v>2.2210284908773414E-2</v>
      </c>
    </row>
    <row r="1149" spans="1:62" x14ac:dyDescent="0.45">
      <c r="A1149" s="1">
        <v>1067</v>
      </c>
      <c r="B1149" s="1" t="s">
        <v>1200</v>
      </c>
      <c r="C1149" s="1">
        <v>6177.5000293366611</v>
      </c>
      <c r="D1149" s="1">
        <v>0</v>
      </c>
      <c r="E1149">
        <f t="shared" si="1936"/>
        <v>15.54381760201241</v>
      </c>
      <c r="F1149">
        <f t="shared" si="1937"/>
        <v>0.14565533690969246</v>
      </c>
      <c r="G1149">
        <f t="shared" si="1938"/>
        <v>412.29263925682613</v>
      </c>
      <c r="H1149">
        <f t="shared" si="1939"/>
        <v>2.0514401814467811</v>
      </c>
      <c r="I1149">
        <f t="shared" si="1940"/>
        <v>1.4693847946551992</v>
      </c>
      <c r="J1149">
        <f t="shared" si="1941"/>
        <v>24.861392974853516</v>
      </c>
      <c r="K1149" s="1">
        <v>6</v>
      </c>
      <c r="L1149">
        <f t="shared" si="1942"/>
        <v>1.4200000166893005</v>
      </c>
      <c r="M1149" s="1">
        <v>1</v>
      </c>
      <c r="N1149">
        <f t="shared" si="1943"/>
        <v>2.8400000333786011</v>
      </c>
      <c r="O1149" s="1">
        <v>21.316465377807617</v>
      </c>
      <c r="P1149" s="1">
        <v>24.861392974853516</v>
      </c>
      <c r="Q1149" s="1">
        <v>20.459384918212891</v>
      </c>
      <c r="R1149">
        <v>920</v>
      </c>
      <c r="S1149" s="1">
        <v>620.12451171875</v>
      </c>
      <c r="T1149" s="1">
        <v>602.4730224609375</v>
      </c>
      <c r="U1149" s="1">
        <f t="shared" si="1877"/>
        <v>599.97577854577105</v>
      </c>
      <c r="V1149" s="1">
        <v>14.14324951171875</v>
      </c>
      <c r="W1149" s="1">
        <v>16.566501617431641</v>
      </c>
      <c r="X1149" s="1">
        <v>56.497783660888672</v>
      </c>
      <c r="Y1149" s="1">
        <v>66.177391052246094</v>
      </c>
      <c r="Z1149" s="1">
        <v>499.524169921875</v>
      </c>
      <c r="AA1149" s="1">
        <v>1999.0811767578125</v>
      </c>
      <c r="AB1149" s="1">
        <v>62.603488922119141</v>
      </c>
      <c r="AC1149" s="1">
        <v>101.65766143798828</v>
      </c>
      <c r="AD1149" s="1">
        <v>6.3444037437438965</v>
      </c>
      <c r="AE1149" s="1">
        <v>0.34955853223800659</v>
      </c>
      <c r="AF1149" s="1">
        <v>0.36669668555259705</v>
      </c>
      <c r="AG1149" s="1">
        <v>7.0040714927017689E-3</v>
      </c>
      <c r="AH1149" s="1">
        <v>0.328154057264328</v>
      </c>
      <c r="AI1149" s="1">
        <v>7.775226142257452E-3</v>
      </c>
      <c r="AJ1149" s="1">
        <v>0.66666668653488159</v>
      </c>
      <c r="AK1149" s="1">
        <v>-0.21956524252891541</v>
      </c>
      <c r="AL1149" s="1">
        <v>2.737391471862793</v>
      </c>
      <c r="AM1149" s="1">
        <v>1</v>
      </c>
      <c r="AN1149" s="1">
        <v>0</v>
      </c>
      <c r="AO1149" s="1">
        <v>0.15999999642372131</v>
      </c>
      <c r="AP1149" s="1">
        <v>111115</v>
      </c>
      <c r="AQ1149">
        <f t="shared" si="1944"/>
        <v>0.8325402832031249</v>
      </c>
      <c r="AR1149">
        <f t="shared" si="1945"/>
        <v>2.0514401814467811E-3</v>
      </c>
      <c r="AS1149">
        <f t="shared" si="1946"/>
        <v>298.01139297485349</v>
      </c>
      <c r="AT1149">
        <f t="shared" si="1947"/>
        <v>294.46646537780759</v>
      </c>
      <c r="AU1149">
        <f t="shared" si="1948"/>
        <v>319.85298113197859</v>
      </c>
      <c r="AV1149">
        <f t="shared" si="1949"/>
        <v>2.1563229932578363</v>
      </c>
      <c r="AW1149">
        <f t="shared" si="1950"/>
        <v>3.1534966072919501</v>
      </c>
      <c r="AX1149">
        <f t="shared" si="1951"/>
        <v>31.020747110296256</v>
      </c>
      <c r="AY1149">
        <f t="shared" si="1952"/>
        <v>14.454245492864615</v>
      </c>
      <c r="AZ1149">
        <f t="shared" si="1953"/>
        <v>23.088929176330566</v>
      </c>
      <c r="BA1149">
        <f t="shared" si="1954"/>
        <v>2.8349347170159342</v>
      </c>
      <c r="BB1149">
        <f t="shared" si="1955"/>
        <v>0.13854953448473695</v>
      </c>
      <c r="BC1149">
        <f t="shared" si="1956"/>
        <v>1.6841118126367509</v>
      </c>
      <c r="BD1149">
        <f t="shared" si="1957"/>
        <v>1.1508229043791833</v>
      </c>
      <c r="BE1149">
        <f t="shared" si="1958"/>
        <v>8.7205014782271245E-2</v>
      </c>
      <c r="BF1149">
        <f t="shared" si="1959"/>
        <v>41.912705534945069</v>
      </c>
      <c r="BG1149">
        <f t="shared" si="1960"/>
        <v>0.68433377742413004</v>
      </c>
      <c r="BH1149">
        <f t="shared" si="1961"/>
        <v>54.597454489164818</v>
      </c>
      <c r="BI1149">
        <f t="shared" si="1962"/>
        <v>595.0842360116103</v>
      </c>
      <c r="BJ1149">
        <f t="shared" si="1963"/>
        <v>1.4261054532407308E-2</v>
      </c>
    </row>
    <row r="1150" spans="1:62" x14ac:dyDescent="0.45">
      <c r="A1150" s="1">
        <v>1068</v>
      </c>
      <c r="B1150" s="1" t="s">
        <v>1201</v>
      </c>
      <c r="C1150" s="1">
        <v>6182.5000292249024</v>
      </c>
      <c r="D1150" s="1">
        <v>0</v>
      </c>
      <c r="E1150">
        <f t="shared" si="1936"/>
        <v>12.202133494692779</v>
      </c>
      <c r="F1150">
        <f t="shared" si="1937"/>
        <v>0.14561995459003083</v>
      </c>
      <c r="G1150">
        <f t="shared" si="1938"/>
        <v>447.61669255903371</v>
      </c>
      <c r="H1150">
        <f t="shared" si="1939"/>
        <v>2.0523203090891831</v>
      </c>
      <c r="I1150">
        <f t="shared" si="1940"/>
        <v>1.4703429542273443</v>
      </c>
      <c r="J1150">
        <f t="shared" si="1941"/>
        <v>24.868080139160156</v>
      </c>
      <c r="K1150" s="1">
        <v>6</v>
      </c>
      <c r="L1150">
        <f t="shared" si="1942"/>
        <v>1.4200000166893005</v>
      </c>
      <c r="M1150" s="1">
        <v>1</v>
      </c>
      <c r="N1150">
        <f t="shared" si="1943"/>
        <v>2.8400000333786011</v>
      </c>
      <c r="O1150" s="1">
        <v>21.319894790649414</v>
      </c>
      <c r="P1150" s="1">
        <v>24.868080139160156</v>
      </c>
      <c r="Q1150" s="1">
        <v>20.462076187133789</v>
      </c>
      <c r="R1150">
        <v>920</v>
      </c>
      <c r="S1150" s="1">
        <v>613.4818115234375</v>
      </c>
      <c r="T1150" s="1">
        <v>599.9031982421875</v>
      </c>
      <c r="U1150" s="1">
        <f t="shared" si="1877"/>
        <v>597.35230465294762</v>
      </c>
      <c r="V1150" s="1">
        <v>14.145112037658691</v>
      </c>
      <c r="W1150" s="1">
        <v>16.569463729858398</v>
      </c>
      <c r="X1150" s="1">
        <v>56.492904663085937</v>
      </c>
      <c r="Y1150" s="1">
        <v>66.174705505371094</v>
      </c>
      <c r="Z1150" s="1">
        <v>499.51031494140625</v>
      </c>
      <c r="AA1150" s="1">
        <v>1999.09716796875</v>
      </c>
      <c r="AB1150" s="1">
        <v>62.642269134521484</v>
      </c>
      <c r="AC1150" s="1">
        <v>101.65763092041016</v>
      </c>
      <c r="AD1150" s="1">
        <v>6.3444037437438965</v>
      </c>
      <c r="AE1150" s="1">
        <v>0.34955853223800659</v>
      </c>
      <c r="AF1150" s="1">
        <v>0.36669668555259705</v>
      </c>
      <c r="AG1150" s="1">
        <v>7.0040714927017689E-3</v>
      </c>
      <c r="AH1150" s="1">
        <v>0.328154057264328</v>
      </c>
      <c r="AI1150" s="1">
        <v>7.775226142257452E-3</v>
      </c>
      <c r="AJ1150" s="1">
        <v>0.66666668653488159</v>
      </c>
      <c r="AK1150" s="1">
        <v>-0.21956524252891541</v>
      </c>
      <c r="AL1150" s="1">
        <v>2.737391471862793</v>
      </c>
      <c r="AM1150" s="1">
        <v>1</v>
      </c>
      <c r="AN1150" s="1">
        <v>0</v>
      </c>
      <c r="AO1150" s="1">
        <v>0.15999999642372131</v>
      </c>
      <c r="AP1150" s="1">
        <v>111115</v>
      </c>
      <c r="AQ1150">
        <f t="shared" si="1944"/>
        <v>0.83251719156901038</v>
      </c>
      <c r="AR1150">
        <f t="shared" si="1945"/>
        <v>2.0523203090891829E-3</v>
      </c>
      <c r="AS1150">
        <f t="shared" si="1946"/>
        <v>298.01808013916013</v>
      </c>
      <c r="AT1150">
        <f t="shared" si="1947"/>
        <v>294.46989479064939</v>
      </c>
      <c r="AU1150">
        <f t="shared" si="1948"/>
        <v>319.85553972567141</v>
      </c>
      <c r="AV1150">
        <f t="shared" si="1949"/>
        <v>2.1554538971584218</v>
      </c>
      <c r="AW1150">
        <f t="shared" si="1950"/>
        <v>3.1547553826264121</v>
      </c>
      <c r="AX1150">
        <f t="shared" si="1951"/>
        <v>31.033138919953139</v>
      </c>
      <c r="AY1150">
        <f t="shared" si="1952"/>
        <v>14.46367519009474</v>
      </c>
      <c r="AZ1150">
        <f t="shared" si="1953"/>
        <v>23.093987464904785</v>
      </c>
      <c r="BA1150">
        <f t="shared" si="1954"/>
        <v>2.8358021855367497</v>
      </c>
      <c r="BB1150">
        <f t="shared" si="1955"/>
        <v>0.13851751983267568</v>
      </c>
      <c r="BC1150">
        <f t="shared" si="1956"/>
        <v>1.6844124283990678</v>
      </c>
      <c r="BD1150">
        <f t="shared" si="1957"/>
        <v>1.1513897571376819</v>
      </c>
      <c r="BE1150">
        <f t="shared" si="1958"/>
        <v>8.7184722035385409E-2</v>
      </c>
      <c r="BF1150">
        <f t="shared" si="1959"/>
        <v>45.503652525980954</v>
      </c>
      <c r="BG1150">
        <f t="shared" si="1960"/>
        <v>0.7461482016942439</v>
      </c>
      <c r="BH1150">
        <f t="shared" si="1961"/>
        <v>54.585080787291254</v>
      </c>
      <c r="BI1150">
        <f t="shared" si="1962"/>
        <v>594.10288837450128</v>
      </c>
      <c r="BJ1150">
        <f t="shared" si="1963"/>
        <v>1.1211095849196764E-2</v>
      </c>
    </row>
    <row r="1151" spans="1:62" x14ac:dyDescent="0.45">
      <c r="A1151" s="1">
        <v>1069</v>
      </c>
      <c r="B1151" s="1" t="s">
        <v>1202</v>
      </c>
      <c r="C1151" s="1">
        <v>6188.0000291019678</v>
      </c>
      <c r="D1151" s="1">
        <v>0</v>
      </c>
      <c r="E1151">
        <f t="shared" si="1936"/>
        <v>13.652291248359685</v>
      </c>
      <c r="F1151">
        <f t="shared" si="1937"/>
        <v>0.14585242747903074</v>
      </c>
      <c r="G1151">
        <f t="shared" si="1938"/>
        <v>427.40305264148554</v>
      </c>
      <c r="H1151">
        <f t="shared" si="1939"/>
        <v>2.0556597079707917</v>
      </c>
      <c r="I1151">
        <f t="shared" si="1940"/>
        <v>1.4704918226331545</v>
      </c>
      <c r="J1151">
        <f t="shared" si="1941"/>
        <v>24.871576309204102</v>
      </c>
      <c r="K1151" s="1">
        <v>6</v>
      </c>
      <c r="L1151">
        <f t="shared" si="1942"/>
        <v>1.4200000166893005</v>
      </c>
      <c r="M1151" s="1">
        <v>1</v>
      </c>
      <c r="N1151">
        <f t="shared" si="1943"/>
        <v>2.8400000333786011</v>
      </c>
      <c r="O1151" s="1">
        <v>21.324098587036133</v>
      </c>
      <c r="P1151" s="1">
        <v>24.871576309204102</v>
      </c>
      <c r="Q1151" s="1">
        <v>20.462539672851562</v>
      </c>
      <c r="R1151">
        <v>920</v>
      </c>
      <c r="S1151" s="1">
        <v>611.09228515625</v>
      </c>
      <c r="T1151" s="1">
        <v>595.798583984375</v>
      </c>
      <c r="U1151" s="1">
        <f t="shared" si="1877"/>
        <v>593.22839141926374</v>
      </c>
      <c r="V1151" s="1">
        <v>14.146175384521484</v>
      </c>
      <c r="W1151" s="1">
        <v>16.574497222900391</v>
      </c>
      <c r="X1151" s="1">
        <v>56.483154296875</v>
      </c>
      <c r="Y1151" s="1">
        <v>66.176780700683594</v>
      </c>
      <c r="Z1151" s="1">
        <v>499.50253295898437</v>
      </c>
      <c r="AA1151" s="1">
        <v>1999.073974609375</v>
      </c>
      <c r="AB1151" s="1">
        <v>62.375713348388672</v>
      </c>
      <c r="AC1151" s="1">
        <v>101.65749359130859</v>
      </c>
      <c r="AD1151" s="1">
        <v>6.3444037437438965</v>
      </c>
      <c r="AE1151" s="1">
        <v>0.34955853223800659</v>
      </c>
      <c r="AF1151" s="1">
        <v>0.36669668555259705</v>
      </c>
      <c r="AG1151" s="1">
        <v>7.0040714927017689E-3</v>
      </c>
      <c r="AH1151" s="1">
        <v>0.328154057264328</v>
      </c>
      <c r="AI1151" s="1">
        <v>7.775226142257452E-3</v>
      </c>
      <c r="AJ1151" s="1">
        <v>0.66666668653488159</v>
      </c>
      <c r="AK1151" s="1">
        <v>-0.21956524252891541</v>
      </c>
      <c r="AL1151" s="1">
        <v>2.737391471862793</v>
      </c>
      <c r="AM1151" s="1">
        <v>1</v>
      </c>
      <c r="AN1151" s="1">
        <v>0</v>
      </c>
      <c r="AO1151" s="1">
        <v>0.15999999642372131</v>
      </c>
      <c r="AP1151" s="1">
        <v>111115</v>
      </c>
      <c r="AQ1151">
        <f t="shared" si="1944"/>
        <v>0.83250422159830717</v>
      </c>
      <c r="AR1151">
        <f t="shared" si="1945"/>
        <v>2.0556597079707918E-3</v>
      </c>
      <c r="AS1151">
        <f t="shared" si="1946"/>
        <v>298.02157630920408</v>
      </c>
      <c r="AT1151">
        <f t="shared" si="1947"/>
        <v>294.47409858703611</v>
      </c>
      <c r="AU1151">
        <f t="shared" si="1948"/>
        <v>319.85182878825435</v>
      </c>
      <c r="AV1151">
        <f t="shared" si="1949"/>
        <v>2.1538001609556265</v>
      </c>
      <c r="AW1151">
        <f t="shared" si="1950"/>
        <v>3.155413667849313</v>
      </c>
      <c r="AX1151">
        <f t="shared" si="1951"/>
        <v>31.039656363503841</v>
      </c>
      <c r="AY1151">
        <f t="shared" si="1952"/>
        <v>14.465159140603451</v>
      </c>
      <c r="AZ1151">
        <f t="shared" si="1953"/>
        <v>23.097837448120117</v>
      </c>
      <c r="BA1151">
        <f t="shared" si="1954"/>
        <v>2.8364625919849034</v>
      </c>
      <c r="BB1151">
        <f t="shared" si="1955"/>
        <v>0.13872785220935527</v>
      </c>
      <c r="BC1151">
        <f t="shared" si="1956"/>
        <v>1.6849218452161585</v>
      </c>
      <c r="BD1151">
        <f t="shared" si="1957"/>
        <v>1.1515407467687448</v>
      </c>
      <c r="BE1151">
        <f t="shared" si="1958"/>
        <v>8.7318044130221081E-2</v>
      </c>
      <c r="BF1151">
        <f t="shared" si="1959"/>
        <v>43.448723084807547</v>
      </c>
      <c r="BG1151">
        <f t="shared" si="1960"/>
        <v>0.71736164558037008</v>
      </c>
      <c r="BH1151">
        <f t="shared" si="1961"/>
        <v>54.593225006599496</v>
      </c>
      <c r="BI1151">
        <f t="shared" si="1962"/>
        <v>589.3089385728714</v>
      </c>
      <c r="BJ1151">
        <f t="shared" si="1963"/>
        <v>1.264740035646288E-2</v>
      </c>
    </row>
    <row r="1152" spans="1:62" x14ac:dyDescent="0.45">
      <c r="A1152" s="1">
        <v>1070</v>
      </c>
      <c r="B1152" s="1" t="s">
        <v>1203</v>
      </c>
      <c r="C1152" s="1">
        <v>6193.0000289902091</v>
      </c>
      <c r="D1152" s="1">
        <v>0</v>
      </c>
      <c r="E1152">
        <f t="shared" si="1936"/>
        <v>13.845195719164494</v>
      </c>
      <c r="F1152">
        <f t="shared" si="1937"/>
        <v>0.14608720555201832</v>
      </c>
      <c r="G1152">
        <f t="shared" si="1938"/>
        <v>422.78162387713468</v>
      </c>
      <c r="H1152">
        <f t="shared" si="1939"/>
        <v>2.0592564276121017</v>
      </c>
      <c r="I1152">
        <f t="shared" si="1940"/>
        <v>1.4707954926558195</v>
      </c>
      <c r="J1152">
        <f t="shared" si="1941"/>
        <v>24.875682830810547</v>
      </c>
      <c r="K1152" s="1">
        <v>6</v>
      </c>
      <c r="L1152">
        <f t="shared" si="1942"/>
        <v>1.4200000166893005</v>
      </c>
      <c r="M1152" s="1">
        <v>1</v>
      </c>
      <c r="N1152">
        <f t="shared" si="1943"/>
        <v>2.8400000333786011</v>
      </c>
      <c r="O1152" s="1">
        <v>21.327354431152344</v>
      </c>
      <c r="P1152" s="1">
        <v>24.875682830810547</v>
      </c>
      <c r="Q1152" s="1">
        <v>20.461313247680664</v>
      </c>
      <c r="R1152">
        <v>920</v>
      </c>
      <c r="S1152" s="1">
        <v>608.558837890625</v>
      </c>
      <c r="T1152" s="1">
        <v>593.05810546875</v>
      </c>
      <c r="U1152" s="1">
        <f t="shared" si="1877"/>
        <v>590.46745155266899</v>
      </c>
      <c r="V1152" s="1">
        <v>14.14664363861084</v>
      </c>
      <c r="W1152" s="1">
        <v>16.579208374023438</v>
      </c>
      <c r="X1152" s="1">
        <v>56.473926544189453</v>
      </c>
      <c r="Y1152" s="1">
        <v>66.181045532226563</v>
      </c>
      <c r="Z1152" s="1">
        <v>499.5013427734375</v>
      </c>
      <c r="AA1152" s="1">
        <v>1999.0308837890625</v>
      </c>
      <c r="AB1152" s="1">
        <v>61.693595886230469</v>
      </c>
      <c r="AC1152" s="1">
        <v>101.65693664550781</v>
      </c>
      <c r="AD1152" s="1">
        <v>6.3444037437438965</v>
      </c>
      <c r="AE1152" s="1">
        <v>0.34955853223800659</v>
      </c>
      <c r="AF1152" s="1">
        <v>0.36669668555259705</v>
      </c>
      <c r="AG1152" s="1">
        <v>7.0040714927017689E-3</v>
      </c>
      <c r="AH1152" s="1">
        <v>0.328154057264328</v>
      </c>
      <c r="AI1152" s="1">
        <v>7.775226142257452E-3</v>
      </c>
      <c r="AJ1152" s="1">
        <v>0.66666668653488159</v>
      </c>
      <c r="AK1152" s="1">
        <v>-0.21956524252891541</v>
      </c>
      <c r="AL1152" s="1">
        <v>2.737391471862793</v>
      </c>
      <c r="AM1152" s="1">
        <v>1</v>
      </c>
      <c r="AN1152" s="1">
        <v>0</v>
      </c>
      <c r="AO1152" s="1">
        <v>0.15999999642372131</v>
      </c>
      <c r="AP1152" s="1">
        <v>111115</v>
      </c>
      <c r="AQ1152">
        <f t="shared" si="1944"/>
        <v>0.83250223795572909</v>
      </c>
      <c r="AR1152">
        <f t="shared" si="1945"/>
        <v>2.0592564276121017E-3</v>
      </c>
      <c r="AS1152">
        <f t="shared" si="1946"/>
        <v>298.02568283081052</v>
      </c>
      <c r="AT1152">
        <f t="shared" si="1947"/>
        <v>294.47735443115232</v>
      </c>
      <c r="AU1152">
        <f t="shared" si="1948"/>
        <v>319.84493425715846</v>
      </c>
      <c r="AV1152">
        <f t="shared" si="1949"/>
        <v>2.1517817912122306</v>
      </c>
      <c r="AW1152">
        <f t="shared" si="1950"/>
        <v>3.1561870279665927</v>
      </c>
      <c r="AX1152">
        <f t="shared" si="1951"/>
        <v>31.047433968747903</v>
      </c>
      <c r="AY1152">
        <f t="shared" si="1952"/>
        <v>14.468225594724466</v>
      </c>
      <c r="AZ1152">
        <f t="shared" si="1953"/>
        <v>23.101518630981445</v>
      </c>
      <c r="BA1152">
        <f t="shared" si="1954"/>
        <v>2.8370941690973615</v>
      </c>
      <c r="BB1152">
        <f t="shared" si="1955"/>
        <v>0.13894023698801866</v>
      </c>
      <c r="BC1152">
        <f t="shared" si="1956"/>
        <v>1.6853915353107731</v>
      </c>
      <c r="BD1152">
        <f t="shared" si="1957"/>
        <v>1.1517026337865883</v>
      </c>
      <c r="BE1152">
        <f t="shared" si="1958"/>
        <v>8.7452670069366634E-2</v>
      </c>
      <c r="BF1152">
        <f t="shared" si="1959"/>
        <v>42.978684753362799</v>
      </c>
      <c r="BG1152">
        <f t="shared" si="1960"/>
        <v>0.7128839821571451</v>
      </c>
      <c r="BH1152">
        <f t="shared" si="1961"/>
        <v>54.598255910093549</v>
      </c>
      <c r="BI1152">
        <f t="shared" si="1962"/>
        <v>586.47676251058238</v>
      </c>
      <c r="BJ1152">
        <f t="shared" si="1963"/>
        <v>1.2889232571881052E-2</v>
      </c>
    </row>
    <row r="1153" spans="1:62" x14ac:dyDescent="0.45">
      <c r="A1153" s="1">
        <v>1071</v>
      </c>
      <c r="B1153" s="1" t="s">
        <v>1204</v>
      </c>
      <c r="C1153" s="1">
        <v>6198.0000288784504</v>
      </c>
      <c r="D1153" s="1">
        <v>0</v>
      </c>
      <c r="E1153">
        <f t="shared" si="1936"/>
        <v>13.47504733822389</v>
      </c>
      <c r="F1153">
        <f t="shared" si="1937"/>
        <v>0.14634535013866862</v>
      </c>
      <c r="G1153">
        <f t="shared" si="1938"/>
        <v>424.20612846251561</v>
      </c>
      <c r="H1153">
        <f t="shared" si="1939"/>
        <v>2.0629939558237278</v>
      </c>
      <c r="I1153">
        <f t="shared" si="1940"/>
        <v>1.4709778423230533</v>
      </c>
      <c r="J1153">
        <f t="shared" si="1941"/>
        <v>24.878889083862305</v>
      </c>
      <c r="K1153" s="1">
        <v>6</v>
      </c>
      <c r="L1153">
        <f t="shared" si="1942"/>
        <v>1.4200000166893005</v>
      </c>
      <c r="M1153" s="1">
        <v>1</v>
      </c>
      <c r="N1153">
        <f t="shared" si="1943"/>
        <v>2.8400000333786011</v>
      </c>
      <c r="O1153" s="1">
        <v>21.329570770263672</v>
      </c>
      <c r="P1153" s="1">
        <v>24.878889083862305</v>
      </c>
      <c r="Q1153" s="1">
        <v>20.460546493530273</v>
      </c>
      <c r="R1153">
        <v>920</v>
      </c>
      <c r="S1153" s="1">
        <v>604.9935302734375</v>
      </c>
      <c r="T1153" s="1">
        <v>589.97161865234375</v>
      </c>
      <c r="U1153" s="1">
        <f t="shared" si="1877"/>
        <v>587.35216957977377</v>
      </c>
      <c r="V1153" s="1">
        <v>14.146515846252441</v>
      </c>
      <c r="W1153" s="1">
        <v>16.583438873291016</v>
      </c>
      <c r="X1153" s="1">
        <v>56.465248107910156</v>
      </c>
      <c r="Y1153" s="1">
        <v>66.188430786132813</v>
      </c>
      <c r="Z1153" s="1">
        <v>499.51083374023437</v>
      </c>
      <c r="AA1153" s="1">
        <v>1998.9844970703125</v>
      </c>
      <c r="AB1153" s="1">
        <v>60.781082153320313</v>
      </c>
      <c r="AC1153" s="1">
        <v>101.65642547607422</v>
      </c>
      <c r="AD1153" s="1">
        <v>6.3444037437438965</v>
      </c>
      <c r="AE1153" s="1">
        <v>0.34955853223800659</v>
      </c>
      <c r="AF1153" s="1">
        <v>0.36669668555259705</v>
      </c>
      <c r="AG1153" s="1">
        <v>7.0040714927017689E-3</v>
      </c>
      <c r="AH1153" s="1">
        <v>0.328154057264328</v>
      </c>
      <c r="AI1153" s="1">
        <v>7.775226142257452E-3</v>
      </c>
      <c r="AJ1153" s="1">
        <v>0.66666668653488159</v>
      </c>
      <c r="AK1153" s="1">
        <v>-0.21956524252891541</v>
      </c>
      <c r="AL1153" s="1">
        <v>2.737391471862793</v>
      </c>
      <c r="AM1153" s="1">
        <v>1</v>
      </c>
      <c r="AN1153" s="1">
        <v>0</v>
      </c>
      <c r="AO1153" s="1">
        <v>0.15999999642372131</v>
      </c>
      <c r="AP1153" s="1">
        <v>111115</v>
      </c>
      <c r="AQ1153">
        <f t="shared" si="1944"/>
        <v>0.83251805623372388</v>
      </c>
      <c r="AR1153">
        <f t="shared" si="1945"/>
        <v>2.0629939558237278E-3</v>
      </c>
      <c r="AS1153">
        <f t="shared" si="1946"/>
        <v>298.02888908386228</v>
      </c>
      <c r="AT1153">
        <f t="shared" si="1947"/>
        <v>294.47957077026365</v>
      </c>
      <c r="AU1153">
        <f t="shared" si="1948"/>
        <v>319.83751238232435</v>
      </c>
      <c r="AV1153">
        <f t="shared" si="1949"/>
        <v>2.1496760734816207</v>
      </c>
      <c r="AW1153">
        <f t="shared" si="1950"/>
        <v>3.1567909602827937</v>
      </c>
      <c r="AX1153">
        <f t="shared" si="1951"/>
        <v>31.053531004056143</v>
      </c>
      <c r="AY1153">
        <f t="shared" si="1952"/>
        <v>14.470092130765128</v>
      </c>
      <c r="AZ1153">
        <f t="shared" si="1953"/>
        <v>23.104229927062988</v>
      </c>
      <c r="BA1153">
        <f t="shared" si="1954"/>
        <v>2.8375594223062062</v>
      </c>
      <c r="BB1153">
        <f t="shared" si="1955"/>
        <v>0.1391737210212137</v>
      </c>
      <c r="BC1153">
        <f t="shared" si="1956"/>
        <v>1.6858131179597404</v>
      </c>
      <c r="BD1153">
        <f t="shared" si="1957"/>
        <v>1.1517463043464657</v>
      </c>
      <c r="BE1153">
        <f t="shared" si="1958"/>
        <v>8.7600673715676661E-2</v>
      </c>
      <c r="BF1153">
        <f t="shared" si="1959"/>
        <v>43.123278684543685</v>
      </c>
      <c r="BG1153">
        <f t="shared" si="1960"/>
        <v>0.71902802618118855</v>
      </c>
      <c r="BH1153">
        <f t="shared" si="1961"/>
        <v>54.604998177548666</v>
      </c>
      <c r="BI1153">
        <f t="shared" si="1962"/>
        <v>583.56622650699194</v>
      </c>
      <c r="BJ1153">
        <f t="shared" si="1963"/>
        <v>1.2608764899750099E-2</v>
      </c>
    </row>
    <row r="1154" spans="1:62" x14ac:dyDescent="0.45">
      <c r="A1154" s="1">
        <v>1072</v>
      </c>
      <c r="B1154" s="1" t="s">
        <v>1205</v>
      </c>
      <c r="C1154" s="1">
        <v>6203.5000287555158</v>
      </c>
      <c r="D1154" s="1">
        <v>0</v>
      </c>
      <c r="E1154">
        <f t="shared" si="1936"/>
        <v>13.454562589172093</v>
      </c>
      <c r="F1154">
        <f t="shared" si="1937"/>
        <v>0.14678456887926633</v>
      </c>
      <c r="G1154">
        <f t="shared" si="1938"/>
        <v>421.35083205790164</v>
      </c>
      <c r="H1154">
        <f t="shared" si="1939"/>
        <v>2.0667402513956921</v>
      </c>
      <c r="I1154">
        <f t="shared" si="1940"/>
        <v>1.4694541314982585</v>
      </c>
      <c r="J1154">
        <f t="shared" si="1941"/>
        <v>24.873184204101563</v>
      </c>
      <c r="K1154" s="1">
        <v>6</v>
      </c>
      <c r="L1154">
        <f t="shared" si="1942"/>
        <v>1.4200000166893005</v>
      </c>
      <c r="M1154" s="1">
        <v>1</v>
      </c>
      <c r="N1154">
        <f t="shared" si="1943"/>
        <v>2.8400000333786011</v>
      </c>
      <c r="O1154" s="1">
        <v>21.331537246704102</v>
      </c>
      <c r="P1154" s="1">
        <v>24.873184204101563</v>
      </c>
      <c r="Q1154" s="1">
        <v>20.460330963134766</v>
      </c>
      <c r="R1154">
        <v>920</v>
      </c>
      <c r="S1154" s="1">
        <v>601.3143310546875</v>
      </c>
      <c r="T1154" s="1">
        <v>586.35357666015625</v>
      </c>
      <c r="U1154" s="1">
        <f t="shared" si="1877"/>
        <v>583.70441258718984</v>
      </c>
      <c r="V1154" s="1">
        <v>14.146646499633789</v>
      </c>
      <c r="W1154" s="1">
        <v>16.587924957275391</v>
      </c>
      <c r="X1154" s="1">
        <v>56.457973480224609</v>
      </c>
      <c r="Y1154" s="1">
        <v>66.197341918945313</v>
      </c>
      <c r="Z1154" s="1">
        <v>499.52285766601562</v>
      </c>
      <c r="AA1154" s="1">
        <v>1999.0111083984375</v>
      </c>
      <c r="AB1154" s="1">
        <v>59.799442291259766</v>
      </c>
      <c r="AC1154" s="1">
        <v>101.65601348876953</v>
      </c>
      <c r="AD1154" s="1">
        <v>6.3444037437438965</v>
      </c>
      <c r="AE1154" s="1">
        <v>0.34955853223800659</v>
      </c>
      <c r="AF1154" s="1">
        <v>0.36669668555259705</v>
      </c>
      <c r="AG1154" s="1">
        <v>7.0040714927017689E-3</v>
      </c>
      <c r="AH1154" s="1">
        <v>0.328154057264328</v>
      </c>
      <c r="AI1154" s="1">
        <v>7.775226142257452E-3</v>
      </c>
      <c r="AJ1154" s="1">
        <v>0.66666668653488159</v>
      </c>
      <c r="AK1154" s="1">
        <v>-0.21956524252891541</v>
      </c>
      <c r="AL1154" s="1">
        <v>2.737391471862793</v>
      </c>
      <c r="AM1154" s="1">
        <v>1</v>
      </c>
      <c r="AN1154" s="1">
        <v>0</v>
      </c>
      <c r="AO1154" s="1">
        <v>0.15999999642372131</v>
      </c>
      <c r="AP1154" s="1">
        <v>111115</v>
      </c>
      <c r="AQ1154">
        <f t="shared" si="1944"/>
        <v>0.83253809611002605</v>
      </c>
      <c r="AR1154">
        <f t="shared" si="1945"/>
        <v>2.0667402513956921E-3</v>
      </c>
      <c r="AS1154">
        <f t="shared" si="1946"/>
        <v>298.02318420410154</v>
      </c>
      <c r="AT1154">
        <f t="shared" si="1947"/>
        <v>294.48153724670408</v>
      </c>
      <c r="AU1154">
        <f t="shared" si="1948"/>
        <v>319.84177019472918</v>
      </c>
      <c r="AV1154">
        <f t="shared" si="1949"/>
        <v>2.1488480733966671</v>
      </c>
      <c r="AW1154">
        <f t="shared" si="1950"/>
        <v>3.1557164547057424</v>
      </c>
      <c r="AX1154">
        <f t="shared" si="1951"/>
        <v>31.043086841629599</v>
      </c>
      <c r="AY1154">
        <f t="shared" si="1952"/>
        <v>14.455161884354208</v>
      </c>
      <c r="AZ1154">
        <f t="shared" si="1953"/>
        <v>23.102360725402832</v>
      </c>
      <c r="BA1154">
        <f t="shared" si="1954"/>
        <v>2.8372386637405453</v>
      </c>
      <c r="BB1154">
        <f t="shared" si="1955"/>
        <v>0.13957088844017992</v>
      </c>
      <c r="BC1154">
        <f t="shared" si="1956"/>
        <v>1.6862623232074838</v>
      </c>
      <c r="BD1154">
        <f t="shared" si="1957"/>
        <v>1.1509763405330615</v>
      </c>
      <c r="BE1154">
        <f t="shared" si="1958"/>
        <v>8.78524430343159E-2</v>
      </c>
      <c r="BF1154">
        <f t="shared" si="1959"/>
        <v>42.832845867182321</v>
      </c>
      <c r="BG1154">
        <f t="shared" si="1960"/>
        <v>0.71859514264055002</v>
      </c>
      <c r="BH1154">
        <f t="shared" si="1961"/>
        <v>54.643389072934667</v>
      </c>
      <c r="BI1154">
        <f t="shared" si="1962"/>
        <v>579.9579219834294</v>
      </c>
      <c r="BJ1154">
        <f t="shared" si="1963"/>
        <v>1.2676831723445071E-2</v>
      </c>
    </row>
    <row r="1155" spans="1:62" x14ac:dyDescent="0.45">
      <c r="A1155" s="1">
        <v>1073</v>
      </c>
      <c r="B1155" s="1" t="s">
        <v>1206</v>
      </c>
      <c r="C1155" s="1">
        <v>6208.5000286437571</v>
      </c>
      <c r="D1155" s="1">
        <v>0</v>
      </c>
      <c r="E1155">
        <f t="shared" si="1936"/>
        <v>14.898302086189917</v>
      </c>
      <c r="F1155">
        <f t="shared" si="1937"/>
        <v>0.1470000475207528</v>
      </c>
      <c r="G1155">
        <f t="shared" si="1938"/>
        <v>402.86520796461036</v>
      </c>
      <c r="H1155">
        <f t="shared" si="1939"/>
        <v>2.0696626633848028</v>
      </c>
      <c r="I1155">
        <f t="shared" si="1940"/>
        <v>1.4694734877694238</v>
      </c>
      <c r="J1155">
        <f t="shared" si="1941"/>
        <v>24.875787734985352</v>
      </c>
      <c r="K1155" s="1">
        <v>6</v>
      </c>
      <c r="L1155">
        <f t="shared" si="1942"/>
        <v>1.4200000166893005</v>
      </c>
      <c r="M1155" s="1">
        <v>1</v>
      </c>
      <c r="N1155">
        <f t="shared" si="1943"/>
        <v>2.8400000333786011</v>
      </c>
      <c r="O1155" s="1">
        <v>21.332679748535156</v>
      </c>
      <c r="P1155" s="1">
        <v>24.875787734985352</v>
      </c>
      <c r="Q1155" s="1">
        <v>20.460664749145508</v>
      </c>
      <c r="R1155">
        <v>920</v>
      </c>
      <c r="S1155" s="1">
        <v>600.50048828125</v>
      </c>
      <c r="T1155" s="1">
        <v>583.81640625</v>
      </c>
      <c r="U1155" s="1">
        <f t="shared" si="1877"/>
        <v>581.16066918739705</v>
      </c>
      <c r="V1155" s="1">
        <v>14.147838592529297</v>
      </c>
      <c r="W1155" s="1">
        <v>16.592561721801758</v>
      </c>
      <c r="X1155" s="1">
        <v>56.457366943359375</v>
      </c>
      <c r="Y1155" s="1">
        <v>66.210746765136719</v>
      </c>
      <c r="Z1155" s="1">
        <v>499.52200317382812</v>
      </c>
      <c r="AA1155" s="1">
        <v>1999.01416015625</v>
      </c>
      <c r="AB1155" s="1">
        <v>58.986099243164062</v>
      </c>
      <c r="AC1155" s="1">
        <v>101.65599060058594</v>
      </c>
      <c r="AD1155" s="1">
        <v>6.3444037437438965</v>
      </c>
      <c r="AE1155" s="1">
        <v>0.34955853223800659</v>
      </c>
      <c r="AF1155" s="1">
        <v>0.36669668555259705</v>
      </c>
      <c r="AG1155" s="1">
        <v>7.0040714927017689E-3</v>
      </c>
      <c r="AH1155" s="1">
        <v>0.328154057264328</v>
      </c>
      <c r="AI1155" s="1">
        <v>7.775226142257452E-3</v>
      </c>
      <c r="AJ1155" s="1">
        <v>0.66666668653488159</v>
      </c>
      <c r="AK1155" s="1">
        <v>-0.21956524252891541</v>
      </c>
      <c r="AL1155" s="1">
        <v>2.737391471862793</v>
      </c>
      <c r="AM1155" s="1">
        <v>1</v>
      </c>
      <c r="AN1155" s="1">
        <v>0</v>
      </c>
      <c r="AO1155" s="1">
        <v>0.15999999642372131</v>
      </c>
      <c r="AP1155" s="1">
        <v>111115</v>
      </c>
      <c r="AQ1155">
        <f t="shared" si="1944"/>
        <v>0.83253667195638015</v>
      </c>
      <c r="AR1155">
        <f t="shared" si="1945"/>
        <v>2.0696626633848027E-3</v>
      </c>
      <c r="AS1155">
        <f t="shared" si="1946"/>
        <v>298.02578773498533</v>
      </c>
      <c r="AT1155">
        <f t="shared" si="1947"/>
        <v>294.48267974853513</v>
      </c>
      <c r="AU1155">
        <f t="shared" si="1948"/>
        <v>319.84225847596826</v>
      </c>
      <c r="AV1155">
        <f t="shared" si="1949"/>
        <v>2.1471864762744963</v>
      </c>
      <c r="AW1155">
        <f t="shared" si="1950"/>
        <v>3.1562067862005452</v>
      </c>
      <c r="AX1155">
        <f t="shared" si="1951"/>
        <v>31.04791727033107</v>
      </c>
      <c r="AY1155">
        <f t="shared" si="1952"/>
        <v>14.455355548529312</v>
      </c>
      <c r="AZ1155">
        <f t="shared" si="1953"/>
        <v>23.104233741760254</v>
      </c>
      <c r="BA1155">
        <f t="shared" si="1954"/>
        <v>2.8375600769479576</v>
      </c>
      <c r="BB1155">
        <f t="shared" si="1955"/>
        <v>0.13976569419438886</v>
      </c>
      <c r="BC1155">
        <f t="shared" si="1956"/>
        <v>1.6867332984311214</v>
      </c>
      <c r="BD1155">
        <f t="shared" si="1957"/>
        <v>1.1508267785168362</v>
      </c>
      <c r="BE1155">
        <f t="shared" si="1958"/>
        <v>8.7975936527795756E-2</v>
      </c>
      <c r="BF1155">
        <f t="shared" si="1959"/>
        <v>40.953661794153533</v>
      </c>
      <c r="BG1155">
        <f t="shared" si="1960"/>
        <v>0.69005461931485479</v>
      </c>
      <c r="BH1155">
        <f t="shared" si="1961"/>
        <v>54.652889686172166</v>
      </c>
      <c r="BI1155">
        <f t="shared" si="1962"/>
        <v>576.7344669612778</v>
      </c>
      <c r="BJ1155">
        <f t="shared" si="1963"/>
        <v>1.4118026701575201E-2</v>
      </c>
    </row>
    <row r="1156" spans="1:62" x14ac:dyDescent="0.45">
      <c r="A1156" s="1">
        <v>1074</v>
      </c>
      <c r="B1156" s="1" t="s">
        <v>1207</v>
      </c>
      <c r="C1156" s="1">
        <v>6213.5000285319984</v>
      </c>
      <c r="D1156" s="1">
        <v>0</v>
      </c>
      <c r="E1156">
        <f t="shared" si="1936"/>
        <v>15.826970142540077</v>
      </c>
      <c r="F1156">
        <f t="shared" si="1937"/>
        <v>0.14709551167847662</v>
      </c>
      <c r="G1156">
        <f t="shared" si="1938"/>
        <v>391.36418830001003</v>
      </c>
      <c r="H1156">
        <f t="shared" si="1939"/>
        <v>2.0724433388190637</v>
      </c>
      <c r="I1156">
        <f t="shared" si="1940"/>
        <v>1.4705261568559092</v>
      </c>
      <c r="J1156">
        <f t="shared" si="1941"/>
        <v>24.88331413269043</v>
      </c>
      <c r="K1156" s="1">
        <v>6</v>
      </c>
      <c r="L1156">
        <f t="shared" si="1942"/>
        <v>1.4200000166893005</v>
      </c>
      <c r="M1156" s="1">
        <v>1</v>
      </c>
      <c r="N1156">
        <f t="shared" si="1943"/>
        <v>2.8400000333786011</v>
      </c>
      <c r="O1156" s="1">
        <v>21.333738327026367</v>
      </c>
      <c r="P1156" s="1">
        <v>24.88331413269043</v>
      </c>
      <c r="Q1156" s="1">
        <v>20.460912704467773</v>
      </c>
      <c r="R1156">
        <v>920</v>
      </c>
      <c r="S1156" s="1">
        <v>600.4169921875</v>
      </c>
      <c r="T1156" s="1">
        <v>582.618408203125</v>
      </c>
      <c r="U1156" s="1">
        <f t="shared" si="1877"/>
        <v>579.96199678550317</v>
      </c>
      <c r="V1156" s="1">
        <v>14.148070335388184</v>
      </c>
      <c r="W1156" s="1">
        <v>16.596158981323242</v>
      </c>
      <c r="X1156" s="1">
        <v>56.455192565917969</v>
      </c>
      <c r="Y1156" s="1">
        <v>66.221359252929687</v>
      </c>
      <c r="Z1156" s="1">
        <v>499.503662109375</v>
      </c>
      <c r="AA1156" s="1">
        <v>1999.035888671875</v>
      </c>
      <c r="AB1156" s="1">
        <v>58.353462219238281</v>
      </c>
      <c r="AC1156" s="1">
        <v>101.65596008300781</v>
      </c>
      <c r="AD1156" s="1">
        <v>6.3444037437438965</v>
      </c>
      <c r="AE1156" s="1">
        <v>0.34955853223800659</v>
      </c>
      <c r="AF1156" s="1">
        <v>0.36669668555259705</v>
      </c>
      <c r="AG1156" s="1">
        <v>7.0040714927017689E-3</v>
      </c>
      <c r="AH1156" s="1">
        <v>0.328154057264328</v>
      </c>
      <c r="AI1156" s="1">
        <v>7.775226142257452E-3</v>
      </c>
      <c r="AJ1156" s="1">
        <v>0.66666668653488159</v>
      </c>
      <c r="AK1156" s="1">
        <v>-0.21956524252891541</v>
      </c>
      <c r="AL1156" s="1">
        <v>2.737391471862793</v>
      </c>
      <c r="AM1156" s="1">
        <v>1</v>
      </c>
      <c r="AN1156" s="1">
        <v>0</v>
      </c>
      <c r="AO1156" s="1">
        <v>0.15999999642372131</v>
      </c>
      <c r="AP1156" s="1">
        <v>111115</v>
      </c>
      <c r="AQ1156">
        <f t="shared" si="1944"/>
        <v>0.83250610351562493</v>
      </c>
      <c r="AR1156">
        <f t="shared" si="1945"/>
        <v>2.0724433388190637E-3</v>
      </c>
      <c r="AS1156">
        <f t="shared" si="1946"/>
        <v>298.03331413269041</v>
      </c>
      <c r="AT1156">
        <f t="shared" si="1947"/>
        <v>294.48373832702634</v>
      </c>
      <c r="AU1156">
        <f t="shared" si="1948"/>
        <v>319.84573503839056</v>
      </c>
      <c r="AV1156">
        <f t="shared" si="1949"/>
        <v>2.1449672163978062</v>
      </c>
      <c r="AW1156">
        <f t="shared" si="1950"/>
        <v>3.1576246317925563</v>
      </c>
      <c r="AX1156">
        <f t="shared" si="1951"/>
        <v>31.061874082091968</v>
      </c>
      <c r="AY1156">
        <f t="shared" si="1952"/>
        <v>14.465715100768726</v>
      </c>
      <c r="AZ1156">
        <f t="shared" si="1953"/>
        <v>23.108526229858398</v>
      </c>
      <c r="BA1156">
        <f t="shared" si="1954"/>
        <v>2.8382967963004204</v>
      </c>
      <c r="BB1156">
        <f t="shared" si="1955"/>
        <v>0.13985199059601341</v>
      </c>
      <c r="BC1156">
        <f t="shared" si="1956"/>
        <v>1.6870984749366471</v>
      </c>
      <c r="BD1156">
        <f t="shared" si="1957"/>
        <v>1.1511983213637733</v>
      </c>
      <c r="BE1156">
        <f t="shared" si="1958"/>
        <v>8.8030643314397139E-2</v>
      </c>
      <c r="BF1156">
        <f t="shared" si="1959"/>
        <v>39.784502303744574</v>
      </c>
      <c r="BG1156">
        <f t="shared" si="1960"/>
        <v>0.67173330397683595</v>
      </c>
      <c r="BH1156">
        <f t="shared" si="1961"/>
        <v>54.641823199764275</v>
      </c>
      <c r="BI1156">
        <f t="shared" si="1962"/>
        <v>575.09502459703026</v>
      </c>
      <c r="BJ1156">
        <f t="shared" si="1963"/>
        <v>1.5037767105055368E-2</v>
      </c>
    </row>
    <row r="1157" spans="1:62" x14ac:dyDescent="0.45">
      <c r="A1157" s="1">
        <v>1075</v>
      </c>
      <c r="B1157" s="1" t="s">
        <v>1208</v>
      </c>
      <c r="C1157" s="1">
        <v>6219.0000284090638</v>
      </c>
      <c r="D1157" s="1">
        <v>0</v>
      </c>
      <c r="E1157">
        <f t="shared" si="1936"/>
        <v>16.241825957647727</v>
      </c>
      <c r="F1157">
        <f t="shared" si="1937"/>
        <v>0.14718502839705919</v>
      </c>
      <c r="G1157">
        <f t="shared" si="1938"/>
        <v>386.25259248988232</v>
      </c>
      <c r="H1157">
        <f t="shared" si="1939"/>
        <v>2.075016791005091</v>
      </c>
      <c r="I1157">
        <f t="shared" si="1940"/>
        <v>1.4714852539989089</v>
      </c>
      <c r="J1157">
        <f t="shared" si="1941"/>
        <v>24.890087127685547</v>
      </c>
      <c r="K1157" s="1">
        <v>6</v>
      </c>
      <c r="L1157">
        <f t="shared" si="1942"/>
        <v>1.4200000166893005</v>
      </c>
      <c r="M1157" s="1">
        <v>1</v>
      </c>
      <c r="N1157">
        <f t="shared" si="1943"/>
        <v>2.8400000333786011</v>
      </c>
      <c r="O1157" s="1">
        <v>21.334735870361328</v>
      </c>
      <c r="P1157" s="1">
        <v>24.890087127685547</v>
      </c>
      <c r="Q1157" s="1">
        <v>20.460840225219727</v>
      </c>
      <c r="R1157">
        <v>920</v>
      </c>
      <c r="S1157" s="1">
        <v>600.35003662109375</v>
      </c>
      <c r="T1157" s="1">
        <v>582.05267333984375</v>
      </c>
      <c r="U1157" s="1">
        <f t="shared" si="1877"/>
        <v>579.39572115653789</v>
      </c>
      <c r="V1157" s="1">
        <v>14.148128509521484</v>
      </c>
      <c r="W1157" s="1">
        <v>16.599321365356445</v>
      </c>
      <c r="X1157" s="1">
        <v>56.452346801757813</v>
      </c>
      <c r="Y1157" s="1">
        <v>66.230697631835938</v>
      </c>
      <c r="Z1157" s="1">
        <v>499.48895263671875</v>
      </c>
      <c r="AA1157" s="1">
        <v>1999.0357666015625</v>
      </c>
      <c r="AB1157" s="1">
        <v>57.595039367675781</v>
      </c>
      <c r="AC1157" s="1">
        <v>101.65570831298828</v>
      </c>
      <c r="AD1157" s="1">
        <v>6.3444037437438965</v>
      </c>
      <c r="AE1157" s="1">
        <v>0.34955853223800659</v>
      </c>
      <c r="AF1157" s="1">
        <v>0.36669668555259705</v>
      </c>
      <c r="AG1157" s="1">
        <v>7.0040714927017689E-3</v>
      </c>
      <c r="AH1157" s="1">
        <v>0.328154057264328</v>
      </c>
      <c r="AI1157" s="1">
        <v>7.775226142257452E-3</v>
      </c>
      <c r="AJ1157" s="1">
        <v>0.66666668653488159</v>
      </c>
      <c r="AK1157" s="1">
        <v>-0.21956524252891541</v>
      </c>
      <c r="AL1157" s="1">
        <v>2.737391471862793</v>
      </c>
      <c r="AM1157" s="1">
        <v>1</v>
      </c>
      <c r="AN1157" s="1">
        <v>0</v>
      </c>
      <c r="AO1157" s="1">
        <v>0.15999999642372131</v>
      </c>
      <c r="AP1157" s="1">
        <v>111115</v>
      </c>
      <c r="AQ1157">
        <f t="shared" si="1944"/>
        <v>0.83248158772786451</v>
      </c>
      <c r="AR1157">
        <f t="shared" si="1945"/>
        <v>2.0750167910050911E-3</v>
      </c>
      <c r="AS1157">
        <f t="shared" si="1946"/>
        <v>298.04008712768552</v>
      </c>
      <c r="AT1157">
        <f t="shared" si="1947"/>
        <v>294.48473587036131</v>
      </c>
      <c r="AU1157">
        <f t="shared" si="1948"/>
        <v>319.84571550714099</v>
      </c>
      <c r="AV1157">
        <f t="shared" si="1949"/>
        <v>2.1429042555549449</v>
      </c>
      <c r="AW1157">
        <f t="shared" si="1950"/>
        <v>3.158901024909138</v>
      </c>
      <c r="AX1157">
        <f t="shared" si="1951"/>
        <v>31.07450705260133</v>
      </c>
      <c r="AY1157">
        <f t="shared" si="1952"/>
        <v>14.475185687244885</v>
      </c>
      <c r="AZ1157">
        <f t="shared" si="1953"/>
        <v>23.112411499023438</v>
      </c>
      <c r="BA1157">
        <f t="shared" si="1954"/>
        <v>2.8389637689623766</v>
      </c>
      <c r="BB1157">
        <f t="shared" si="1955"/>
        <v>0.13993290570086245</v>
      </c>
      <c r="BC1157">
        <f t="shared" si="1956"/>
        <v>1.6874157709102291</v>
      </c>
      <c r="BD1157">
        <f t="shared" si="1957"/>
        <v>1.1515479980521475</v>
      </c>
      <c r="BE1157">
        <f t="shared" si="1958"/>
        <v>8.8081939116108302E-2</v>
      </c>
      <c r="BF1157">
        <f t="shared" si="1959"/>
        <v>39.264780877287002</v>
      </c>
      <c r="BG1157">
        <f t="shared" si="1960"/>
        <v>0.66360418941733923</v>
      </c>
      <c r="BH1157">
        <f t="shared" si="1961"/>
        <v>54.631571997376774</v>
      </c>
      <c r="BI1157">
        <f t="shared" si="1962"/>
        <v>574.33208714789941</v>
      </c>
      <c r="BJ1157">
        <f t="shared" si="1963"/>
        <v>1.5449537019261071E-2</v>
      </c>
    </row>
    <row r="1158" spans="1:62" x14ac:dyDescent="0.45">
      <c r="A1158" s="1">
        <v>1076</v>
      </c>
      <c r="B1158" s="1" t="s">
        <v>1209</v>
      </c>
      <c r="C1158" s="1">
        <v>6224.0000282973051</v>
      </c>
      <c r="D1158" s="1">
        <v>0</v>
      </c>
      <c r="E1158">
        <f t="shared" si="1936"/>
        <v>16.381283292121907</v>
      </c>
      <c r="F1158">
        <f t="shared" si="1937"/>
        <v>0.14747142240297681</v>
      </c>
      <c r="G1158">
        <f t="shared" si="1938"/>
        <v>384.81251558218167</v>
      </c>
      <c r="H1158">
        <f t="shared" si="1939"/>
        <v>2.0775477569480745</v>
      </c>
      <c r="I1158">
        <f t="shared" si="1940"/>
        <v>1.4705633984013238</v>
      </c>
      <c r="J1158">
        <f t="shared" si="1941"/>
        <v>24.88642692565918</v>
      </c>
      <c r="K1158" s="1">
        <v>6</v>
      </c>
      <c r="L1158">
        <f t="shared" si="1942"/>
        <v>1.4200000166893005</v>
      </c>
      <c r="M1158" s="1">
        <v>1</v>
      </c>
      <c r="N1158">
        <f t="shared" si="1943"/>
        <v>2.8400000333786011</v>
      </c>
      <c r="O1158" s="1">
        <v>21.335670471191406</v>
      </c>
      <c r="P1158" s="1">
        <v>24.88642692565918</v>
      </c>
      <c r="Q1158" s="1">
        <v>20.460784912109375</v>
      </c>
      <c r="R1158">
        <v>920</v>
      </c>
      <c r="S1158" s="1">
        <v>600.28875732421875</v>
      </c>
      <c r="T1158" s="1">
        <v>581.82305908203125</v>
      </c>
      <c r="U1158" s="1">
        <f t="shared" si="1877"/>
        <v>579.16561197735177</v>
      </c>
      <c r="V1158" s="1">
        <v>14.147411346435547</v>
      </c>
      <c r="W1158" s="1">
        <v>16.601602554321289</v>
      </c>
      <c r="X1158" s="1">
        <v>56.446685791015625</v>
      </c>
      <c r="Y1158" s="1">
        <v>66.236358642578125</v>
      </c>
      <c r="Z1158" s="1">
        <v>499.48605346679687</v>
      </c>
      <c r="AA1158" s="1">
        <v>1999.072021484375</v>
      </c>
      <c r="AB1158" s="1">
        <v>56.706539154052734</v>
      </c>
      <c r="AC1158" s="1">
        <v>101.65571594238281</v>
      </c>
      <c r="AD1158" s="1">
        <v>6.3444037437438965</v>
      </c>
      <c r="AE1158" s="1">
        <v>0.34955853223800659</v>
      </c>
      <c r="AF1158" s="1">
        <v>0.36669668555259705</v>
      </c>
      <c r="AG1158" s="1">
        <v>7.0040714927017689E-3</v>
      </c>
      <c r="AH1158" s="1">
        <v>0.328154057264328</v>
      </c>
      <c r="AI1158" s="1">
        <v>7.775226142257452E-3</v>
      </c>
      <c r="AJ1158" s="1">
        <v>0.66666668653488159</v>
      </c>
      <c r="AK1158" s="1">
        <v>-0.21956524252891541</v>
      </c>
      <c r="AL1158" s="1">
        <v>2.737391471862793</v>
      </c>
      <c r="AM1158" s="1">
        <v>1</v>
      </c>
      <c r="AN1158" s="1">
        <v>0</v>
      </c>
      <c r="AO1158" s="1">
        <v>0.15999999642372131</v>
      </c>
      <c r="AP1158" s="1">
        <v>111115</v>
      </c>
      <c r="AQ1158">
        <f t="shared" si="1944"/>
        <v>0.83247675577799474</v>
      </c>
      <c r="AR1158">
        <f t="shared" si="1945"/>
        <v>2.0775477569480744E-3</v>
      </c>
      <c r="AS1158">
        <f t="shared" si="1946"/>
        <v>298.03642692565916</v>
      </c>
      <c r="AT1158">
        <f t="shared" si="1947"/>
        <v>294.48567047119138</v>
      </c>
      <c r="AU1158">
        <f t="shared" si="1948"/>
        <v>319.85151628826134</v>
      </c>
      <c r="AV1158">
        <f t="shared" si="1949"/>
        <v>2.1423031722900268</v>
      </c>
      <c r="AW1158">
        <f t="shared" si="1950"/>
        <v>3.1582111918517457</v>
      </c>
      <c r="AX1158">
        <f t="shared" si="1951"/>
        <v>31.067718746300308</v>
      </c>
      <c r="AY1158">
        <f t="shared" si="1952"/>
        <v>14.466116191979019</v>
      </c>
      <c r="AZ1158">
        <f t="shared" si="1953"/>
        <v>23.111048698425293</v>
      </c>
      <c r="BA1158">
        <f t="shared" si="1954"/>
        <v>2.8387298054063774</v>
      </c>
      <c r="BB1158">
        <f t="shared" si="1955"/>
        <v>0.14019174768559359</v>
      </c>
      <c r="BC1158">
        <f t="shared" si="1956"/>
        <v>1.6876477934504219</v>
      </c>
      <c r="BD1158">
        <f t="shared" si="1957"/>
        <v>1.1510820119559555</v>
      </c>
      <c r="BE1158">
        <f t="shared" si="1958"/>
        <v>8.8246033781943775E-2</v>
      </c>
      <c r="BF1158">
        <f t="shared" si="1959"/>
        <v>39.118391775096015</v>
      </c>
      <c r="BG1158">
        <f t="shared" si="1960"/>
        <v>0.66139096685050247</v>
      </c>
      <c r="BH1158">
        <f t="shared" si="1961"/>
        <v>54.654543147177705</v>
      </c>
      <c r="BI1158">
        <f t="shared" si="1962"/>
        <v>574.03618155229549</v>
      </c>
      <c r="BJ1158">
        <f t="shared" si="1963"/>
        <v>1.5596779145076484E-2</v>
      </c>
    </row>
    <row r="1159" spans="1:62" x14ac:dyDescent="0.45">
      <c r="A1159" s="1">
        <v>1077</v>
      </c>
      <c r="B1159" s="1" t="s">
        <v>1210</v>
      </c>
      <c r="C1159" s="1">
        <v>6229.5000281743705</v>
      </c>
      <c r="D1159" s="1">
        <v>0</v>
      </c>
      <c r="E1159">
        <f t="shared" si="1936"/>
        <v>16.402844913749988</v>
      </c>
      <c r="F1159">
        <f t="shared" si="1937"/>
        <v>0.14753996524821175</v>
      </c>
      <c r="G1159">
        <f t="shared" si="1938"/>
        <v>384.62770972114248</v>
      </c>
      <c r="H1159">
        <f t="shared" si="1939"/>
        <v>2.0791205690429888</v>
      </c>
      <c r="I1159">
        <f t="shared" si="1940"/>
        <v>1.4710121386915482</v>
      </c>
      <c r="J1159">
        <f t="shared" si="1941"/>
        <v>24.890010833740234</v>
      </c>
      <c r="K1159" s="1">
        <v>6</v>
      </c>
      <c r="L1159">
        <f t="shared" si="1942"/>
        <v>1.4200000166893005</v>
      </c>
      <c r="M1159" s="1">
        <v>1</v>
      </c>
      <c r="N1159">
        <f t="shared" si="1943"/>
        <v>2.8400000333786011</v>
      </c>
      <c r="O1159" s="1">
        <v>21.336000442504883</v>
      </c>
      <c r="P1159" s="1">
        <v>24.890010833740234</v>
      </c>
      <c r="Q1159" s="1">
        <v>20.460506439208984</v>
      </c>
      <c r="R1159">
        <v>920</v>
      </c>
      <c r="S1159" s="1">
        <v>600.29339599609375</v>
      </c>
      <c r="T1159" s="1">
        <v>581.801025390625</v>
      </c>
      <c r="U1159" s="1">
        <f t="shared" si="1877"/>
        <v>579.14361575011321</v>
      </c>
      <c r="V1159" s="1">
        <v>14.14791202545166</v>
      </c>
      <c r="W1159" s="1">
        <v>16.603919982910156</v>
      </c>
      <c r="X1159" s="1">
        <v>56.44610595703125</v>
      </c>
      <c r="Y1159" s="1">
        <v>66.243629455566406</v>
      </c>
      <c r="Z1159" s="1">
        <v>499.49325561523437</v>
      </c>
      <c r="AA1159" s="1">
        <v>1999.0706787109375</v>
      </c>
      <c r="AB1159" s="1">
        <v>55.567634582519531</v>
      </c>
      <c r="AC1159" s="1">
        <v>101.65518188476562</v>
      </c>
      <c r="AD1159" s="1">
        <v>6.3444037437438965</v>
      </c>
      <c r="AE1159" s="1">
        <v>0.34955853223800659</v>
      </c>
      <c r="AF1159" s="1">
        <v>0.36669668555259705</v>
      </c>
      <c r="AG1159" s="1">
        <v>7.0040714927017689E-3</v>
      </c>
      <c r="AH1159" s="1">
        <v>0.328154057264328</v>
      </c>
      <c r="AI1159" s="1">
        <v>7.775226142257452E-3</v>
      </c>
      <c r="AJ1159" s="1">
        <v>0.66666668653488159</v>
      </c>
      <c r="AK1159" s="1">
        <v>-0.21956524252891541</v>
      </c>
      <c r="AL1159" s="1">
        <v>2.737391471862793</v>
      </c>
      <c r="AM1159" s="1">
        <v>1</v>
      </c>
      <c r="AN1159" s="1">
        <v>0</v>
      </c>
      <c r="AO1159" s="1">
        <v>0.15999999642372131</v>
      </c>
      <c r="AP1159" s="1">
        <v>111115</v>
      </c>
      <c r="AQ1159">
        <f t="shared" si="1944"/>
        <v>0.8324887593587238</v>
      </c>
      <c r="AR1159">
        <f t="shared" si="1945"/>
        <v>2.0791205690429888E-3</v>
      </c>
      <c r="AS1159">
        <f t="shared" si="1946"/>
        <v>298.04001083374021</v>
      </c>
      <c r="AT1159">
        <f t="shared" si="1947"/>
        <v>294.48600044250486</v>
      </c>
      <c r="AU1159">
        <f t="shared" si="1948"/>
        <v>319.85130144451614</v>
      </c>
      <c r="AV1159">
        <f t="shared" si="1949"/>
        <v>2.1410786655154288</v>
      </c>
      <c r="AW1159">
        <f t="shared" si="1950"/>
        <v>3.1588866445543746</v>
      </c>
      <c r="AX1159">
        <f t="shared" si="1951"/>
        <v>31.0745265119414</v>
      </c>
      <c r="AY1159">
        <f t="shared" si="1952"/>
        <v>14.470606529031244</v>
      </c>
      <c r="AZ1159">
        <f t="shared" si="1953"/>
        <v>23.113005638122559</v>
      </c>
      <c r="BA1159">
        <f t="shared" si="1954"/>
        <v>2.8390657751487831</v>
      </c>
      <c r="BB1159">
        <f t="shared" si="1955"/>
        <v>0.14025368912958272</v>
      </c>
      <c r="BC1159">
        <f t="shared" si="1956"/>
        <v>1.6878745058628264</v>
      </c>
      <c r="BD1159">
        <f t="shared" si="1957"/>
        <v>1.1511912692859567</v>
      </c>
      <c r="BE1159">
        <f t="shared" si="1958"/>
        <v>8.8285302630769599E-2</v>
      </c>
      <c r="BF1159">
        <f t="shared" si="1959"/>
        <v>39.099399789623575</v>
      </c>
      <c r="BG1159">
        <f t="shared" si="1960"/>
        <v>0.66109837029403817</v>
      </c>
      <c r="BH1159">
        <f t="shared" si="1961"/>
        <v>54.651233543109832</v>
      </c>
      <c r="BI1159">
        <f t="shared" si="1962"/>
        <v>574.00389849861608</v>
      </c>
      <c r="BJ1159">
        <f t="shared" si="1963"/>
        <v>1.5617240762606477E-2</v>
      </c>
    </row>
    <row r="1160" spans="1:62" x14ac:dyDescent="0.45">
      <c r="A1160" s="1">
        <v>1077</v>
      </c>
      <c r="B1160" s="1" t="s">
        <v>1210</v>
      </c>
      <c r="C1160" s="1">
        <v>6229.5000281743705</v>
      </c>
      <c r="D1160" s="1">
        <v>0</v>
      </c>
      <c r="E1160">
        <f t="shared" ref="E1160" si="1964">(S1160-U1160*(1000-V1160)/(1000-W1160))*AQ1160</f>
        <v>16.402844913749988</v>
      </c>
      <c r="F1160">
        <f t="shared" ref="F1160" si="1965">IF(BB1160&lt;&gt;0,1/(1/BB1160-1/N1160),0)</f>
        <v>0.14753996524821175</v>
      </c>
      <c r="G1160">
        <f t="shared" ref="G1160" si="1966">((BE1160-AR1160/2)*T1160-E1160)/(BE1160+AR1160/2)</f>
        <v>384.62770972114248</v>
      </c>
      <c r="H1160">
        <f t="shared" ref="H1160" si="1967">AR1160*1000</f>
        <v>2.0791205690429888</v>
      </c>
      <c r="I1160">
        <f t="shared" ref="I1160" si="1968">(AW1160-BC1160)</f>
        <v>1.4710121386915482</v>
      </c>
      <c r="J1160">
        <f t="shared" ref="J1160" si="1969">(P1160+AV1160*D1160)</f>
        <v>24.890010833740234</v>
      </c>
      <c r="K1160" s="1">
        <v>6</v>
      </c>
      <c r="L1160">
        <f t="shared" ref="L1160" si="1970">(K1160*AK1160+AL1160)</f>
        <v>1.4200000166893005</v>
      </c>
      <c r="M1160" s="1">
        <v>1</v>
      </c>
      <c r="N1160">
        <f t="shared" ref="N1160" si="1971">L1160*(M1160+1)*(M1160+1)/(M1160*M1160+1)</f>
        <v>2.8400000333786011</v>
      </c>
      <c r="O1160" s="1">
        <v>21.336000442504883</v>
      </c>
      <c r="P1160" s="1">
        <v>24.890010833740234</v>
      </c>
      <c r="Q1160" s="1">
        <v>20.460506439208984</v>
      </c>
      <c r="R1160">
        <v>920</v>
      </c>
      <c r="S1160" s="1">
        <v>600.29339599609375</v>
      </c>
      <c r="T1160" s="1">
        <v>581.801025390625</v>
      </c>
      <c r="U1160" s="1">
        <f t="shared" ref="U1160" si="1972">T1160-(0.008076485841*(R1160-S1160)+0.07530378)</f>
        <v>579.14361575011321</v>
      </c>
      <c r="V1160" s="1">
        <v>14.14791202545166</v>
      </c>
      <c r="W1160" s="1">
        <v>16.603919982910156</v>
      </c>
      <c r="X1160" s="1">
        <v>56.44610595703125</v>
      </c>
      <c r="Y1160" s="1">
        <v>66.243629455566406</v>
      </c>
      <c r="Z1160" s="1">
        <v>499.49325561523437</v>
      </c>
      <c r="AA1160" s="1">
        <v>1999.0706787109375</v>
      </c>
      <c r="AB1160" s="1">
        <v>55.567634582519531</v>
      </c>
      <c r="AC1160" s="1">
        <v>101.65518188476562</v>
      </c>
      <c r="AD1160" s="1">
        <v>6.3444037437438965</v>
      </c>
      <c r="AE1160" s="1">
        <v>0.34955853223800659</v>
      </c>
      <c r="AF1160" s="1">
        <v>0.36669668555259705</v>
      </c>
      <c r="AG1160" s="1">
        <v>7.0040714927017689E-3</v>
      </c>
      <c r="AH1160" s="1">
        <v>0.328154057264328</v>
      </c>
      <c r="AI1160" s="1">
        <v>7.775226142257452E-3</v>
      </c>
      <c r="AJ1160" s="1">
        <v>0.66666668653488159</v>
      </c>
      <c r="AK1160" s="1">
        <v>-0.21956524252891541</v>
      </c>
      <c r="AL1160" s="1">
        <v>2.737391471862793</v>
      </c>
      <c r="AM1160" s="1">
        <v>1</v>
      </c>
      <c r="AN1160" s="1">
        <v>0</v>
      </c>
      <c r="AO1160" s="1">
        <v>0.15999999642372131</v>
      </c>
      <c r="AP1160" s="1">
        <v>111115</v>
      </c>
      <c r="AQ1160">
        <f t="shared" ref="AQ1160" si="1973">Z1160*0.000001/(K1160*0.0001)</f>
        <v>0.8324887593587238</v>
      </c>
      <c r="AR1160">
        <f t="shared" ref="AR1160" si="1974">(W1160-V1160)/(1000-W1160)*AQ1160</f>
        <v>2.0791205690429888E-3</v>
      </c>
      <c r="AS1160">
        <f t="shared" ref="AS1160" si="1975">(P1160+273.15)</f>
        <v>298.04001083374021</v>
      </c>
      <c r="AT1160">
        <f t="shared" ref="AT1160" si="1976">(O1160+273.15)</f>
        <v>294.48600044250486</v>
      </c>
      <c r="AU1160">
        <f t="shared" ref="AU1160" si="1977">(AA1160*AM1160+AB1160*AN1160)*AO1160</f>
        <v>319.85130144451614</v>
      </c>
      <c r="AV1160">
        <f t="shared" ref="AV1160" si="1978">((AU1160+0.00000010773*(AT1160^4-AS1160^4))-AR1160*44100)/(L1160*0.92*2*29.3+0.00000043092*AS1160^3)</f>
        <v>2.1410786655154288</v>
      </c>
      <c r="AW1160">
        <f t="shared" ref="AW1160" si="1979">0.61365*EXP(17.502*J1160/(240.97+J1160))</f>
        <v>3.1588866445543746</v>
      </c>
      <c r="AX1160">
        <f t="shared" ref="AX1160" si="1980">AW1160*1000/AC1160</f>
        <v>31.0745265119414</v>
      </c>
      <c r="AY1160">
        <f t="shared" ref="AY1160" si="1981">(AX1160-W1160)</f>
        <v>14.470606529031244</v>
      </c>
      <c r="AZ1160">
        <f t="shared" ref="AZ1160" si="1982">IF(D1160,P1160,(O1160+P1160)/2)</f>
        <v>23.113005638122559</v>
      </c>
      <c r="BA1160">
        <f t="shared" ref="BA1160" si="1983">0.61365*EXP(17.502*AZ1160/(240.97+AZ1160))</f>
        <v>2.8390657751487831</v>
      </c>
      <c r="BB1160">
        <f t="shared" ref="BB1160" si="1984">IF(AY1160&lt;&gt;0,(1000-(AX1160+W1160)/2)/AY1160*AR1160,0)</f>
        <v>0.14025368912958272</v>
      </c>
      <c r="BC1160">
        <f t="shared" ref="BC1160" si="1985">W1160*AC1160/1000</f>
        <v>1.6878745058628264</v>
      </c>
      <c r="BD1160">
        <f t="shared" ref="BD1160" si="1986">(BA1160-BC1160)</f>
        <v>1.1511912692859567</v>
      </c>
      <c r="BE1160">
        <f t="shared" ref="BE1160" si="1987">1/(1.6/F1160+1.37/N1160)</f>
        <v>8.8285302630769599E-2</v>
      </c>
      <c r="BF1160">
        <f t="shared" ref="BF1160" si="1988">G1160*AC1160*0.001</f>
        <v>39.099399789623575</v>
      </c>
      <c r="BG1160">
        <f t="shared" ref="BG1160" si="1989">G1160/T1160</f>
        <v>0.66109837029403817</v>
      </c>
      <c r="BH1160">
        <f t="shared" ref="BH1160" si="1990">(1-AR1160*AC1160/AW1160/F1160)*100</f>
        <v>54.651233543109832</v>
      </c>
      <c r="BI1160">
        <f t="shared" ref="BI1160" si="1991">(T1160-E1160/(N1160/1.35))</f>
        <v>574.00389849861608</v>
      </c>
      <c r="BJ1160">
        <f t="shared" ref="BJ1160" si="1992">E1160*BH1160/100/BI1160</f>
        <v>1.5617240762606477E-2</v>
      </c>
    </row>
    <row r="1161" spans="1:62" x14ac:dyDescent="0.45">
      <c r="A1161" s="1">
        <v>1078</v>
      </c>
      <c r="B1161" s="1" t="s">
        <v>1212</v>
      </c>
      <c r="C1161" s="1">
        <v>6251.0000325664878</v>
      </c>
      <c r="D1161" s="1">
        <v>0</v>
      </c>
      <c r="E1161">
        <f t="shared" ref="E1161:E1174" si="1993">(S1161-U1161*(1000-V1161)/(1000-W1161))*AQ1161</f>
        <v>16.10535024009554</v>
      </c>
      <c r="F1161">
        <f t="shared" ref="F1161:F1174" si="1994">IF(BB1161&lt;&gt;0,1/(1/BB1161-1/N1161),0)</f>
        <v>0.14536537890146242</v>
      </c>
      <c r="G1161">
        <f t="shared" ref="G1161:G1174" si="1995">((BE1161-AR1161/2)*T1161-E1161)/(BE1161+AR1161/2)</f>
        <v>385.51525740347859</v>
      </c>
      <c r="H1161">
        <f t="shared" ref="H1161:H1174" si="1996">AR1161*1000</f>
        <v>2.051430521116556</v>
      </c>
      <c r="I1161">
        <f t="shared" ref="I1161:I1174" si="1997">(AW1161-BC1161)</f>
        <v>1.4720467935413095</v>
      </c>
      <c r="J1161">
        <f t="shared" ref="J1161:J1174" si="1998">(P1161+AV1161*D1161)</f>
        <v>24.896881103515625</v>
      </c>
      <c r="K1161" s="1">
        <v>6</v>
      </c>
      <c r="L1161">
        <f t="shared" ref="L1161:L1174" si="1999">(K1161*AK1161+AL1161)</f>
        <v>1.4200000166893005</v>
      </c>
      <c r="M1161" s="1">
        <v>1</v>
      </c>
      <c r="N1161">
        <f t="shared" ref="N1161:N1174" si="2000">L1161*(M1161+1)*(M1161+1)/(M1161*M1161+1)</f>
        <v>2.8400000333786011</v>
      </c>
      <c r="O1161" s="1">
        <v>21.336441040039063</v>
      </c>
      <c r="P1161" s="1">
        <v>24.896881103515625</v>
      </c>
      <c r="Q1161" s="1">
        <v>20.460464477539063</v>
      </c>
      <c r="R1161">
        <v>920</v>
      </c>
      <c r="S1161" s="1">
        <v>600.0675048828125</v>
      </c>
      <c r="T1161" s="1">
        <v>581.953125</v>
      </c>
      <c r="U1161" s="1">
        <f t="shared" si="1877"/>
        <v>579.29389095311024</v>
      </c>
      <c r="V1161" s="1">
        <v>14.183212280273437</v>
      </c>
      <c r="W1161" s="1">
        <v>16.606513977050781</v>
      </c>
      <c r="X1161" s="1">
        <v>56.779369354248047</v>
      </c>
      <c r="Y1161" s="1">
        <v>66.252166748046875</v>
      </c>
      <c r="Z1161" s="1">
        <v>499.49127197265625</v>
      </c>
      <c r="AA1161" s="1">
        <v>1999.0411376953125</v>
      </c>
      <c r="AB1161" s="1">
        <v>55.155094146728516</v>
      </c>
      <c r="AC1161" s="1">
        <v>101.65499114990234</v>
      </c>
      <c r="AD1161" s="1">
        <v>7.7752723693847656</v>
      </c>
      <c r="AE1161" s="1">
        <v>0.34936979413032532</v>
      </c>
      <c r="AF1161" s="1">
        <v>0.35812842845916748</v>
      </c>
      <c r="AG1161" s="1">
        <v>4.8475442454218864E-3</v>
      </c>
      <c r="AH1161" s="1">
        <v>0.34824377298355103</v>
      </c>
      <c r="AI1161" s="1">
        <v>6.2507735565304756E-3</v>
      </c>
      <c r="AJ1161" s="1">
        <v>0.66666668653488159</v>
      </c>
      <c r="AK1161" s="1">
        <v>-0.21956524252891541</v>
      </c>
      <c r="AL1161" s="1">
        <v>2.737391471862793</v>
      </c>
      <c r="AM1161" s="1">
        <v>1</v>
      </c>
      <c r="AN1161" s="1">
        <v>0</v>
      </c>
      <c r="AO1161" s="1">
        <v>0.15999999642372131</v>
      </c>
      <c r="AP1161" s="1">
        <v>111115</v>
      </c>
      <c r="AQ1161">
        <f t="shared" ref="AQ1161:AQ1174" si="2001">Z1161*0.000001/(K1161*0.0001)</f>
        <v>0.83248545328776025</v>
      </c>
      <c r="AR1161">
        <f t="shared" ref="AR1161:AR1174" si="2002">(W1161-V1161)/(1000-W1161)*AQ1161</f>
        <v>2.0514305211165561E-3</v>
      </c>
      <c r="AS1161">
        <f t="shared" ref="AS1161:AS1174" si="2003">(P1161+273.15)</f>
        <v>298.0468811035156</v>
      </c>
      <c r="AT1161">
        <f t="shared" ref="AT1161:AT1174" si="2004">(O1161+273.15)</f>
        <v>294.48644104003904</v>
      </c>
      <c r="AU1161">
        <f t="shared" ref="AU1161:AU1174" si="2005">(AA1161*AM1161+AB1161*AN1161)*AO1161</f>
        <v>319.84657488212179</v>
      </c>
      <c r="AV1161">
        <f t="shared" ref="AV1161:AV1174" si="2006">((AU1161+0.00000010773*(AT1161^4-AS1161^4))-AR1161*44100)/(L1161*0.92*2*29.3+0.00000043092*AS1161^3)</f>
        <v>2.1540519493452179</v>
      </c>
      <c r="AW1161">
        <f t="shared" ref="AW1161:AW1174" si="2007">0.61365*EXP(17.502*J1161/(240.97+J1161))</f>
        <v>3.1601818249091362</v>
      </c>
      <c r="AX1161">
        <f t="shared" ref="AX1161:AX1174" si="2008">AW1161*1000/AC1161</f>
        <v>31.08732575903797</v>
      </c>
      <c r="AY1161">
        <f t="shared" ref="AY1161:AY1174" si="2009">(AX1161-W1161)</f>
        <v>14.480811781987189</v>
      </c>
      <c r="AZ1161">
        <f t="shared" ref="AZ1161:AZ1174" si="2010">IF(D1161,P1161,(O1161+P1161)/2)</f>
        <v>23.116661071777344</v>
      </c>
      <c r="BA1161">
        <f t="shared" ref="BA1161:BA1174" si="2011">0.61365*EXP(17.502*AZ1161/(240.97+AZ1161))</f>
        <v>2.8396934375300757</v>
      </c>
      <c r="BB1161">
        <f t="shared" ref="BB1161:BB1174" si="2012">IF(AY1161&lt;&gt;0,(1000-(AX1161+W1161)/2)/AY1161*AR1161,0)</f>
        <v>0.13828715213021203</v>
      </c>
      <c r="BC1161">
        <f t="shared" ref="BC1161:BC1174" si="2013">W1161*AC1161/1000</f>
        <v>1.6881350313678267</v>
      </c>
      <c r="BD1161">
        <f t="shared" ref="BD1161:BD1174" si="2014">(BA1161-BC1161)</f>
        <v>1.151558406162249</v>
      </c>
      <c r="BE1161">
        <f t="shared" ref="BE1161:BE1174" si="2015">1/(1.6/F1161+1.37/N1161)</f>
        <v>8.7038703551561028E-2</v>
      </c>
      <c r="BF1161">
        <f t="shared" ref="BF1161:BF1174" si="2016">G1161*AC1161*0.001</f>
        <v>39.189550079502936</v>
      </c>
      <c r="BG1161">
        <f t="shared" ref="BG1161:BG1174" si="2017">G1161/T1161</f>
        <v>0.66245070408974704</v>
      </c>
      <c r="BH1161">
        <f t="shared" ref="BH1161:BH1174" si="2018">(1-AR1161*AC1161/AW1161/F1161)*100</f>
        <v>54.604535540741985</v>
      </c>
      <c r="BI1161">
        <f t="shared" ref="BI1161:BI1174" si="2019">(T1161-E1161/(N1161/1.35))</f>
        <v>574.29741282796056</v>
      </c>
      <c r="BJ1161">
        <f t="shared" ref="BJ1161:BJ1174" si="2020">E1161*BH1161/100/BI1161</f>
        <v>1.5313061663484099E-2</v>
      </c>
    </row>
    <row r="1162" spans="1:62" x14ac:dyDescent="0.45">
      <c r="A1162" s="1">
        <v>1079</v>
      </c>
      <c r="B1162" s="1" t="s">
        <v>1213</v>
      </c>
      <c r="C1162" s="1">
        <v>6256.0000324547291</v>
      </c>
      <c r="D1162" s="1">
        <v>0</v>
      </c>
      <c r="E1162">
        <f t="shared" si="1993"/>
        <v>14.889832610319687</v>
      </c>
      <c r="F1162">
        <f t="shared" si="1994"/>
        <v>0.14103658719410614</v>
      </c>
      <c r="G1162">
        <f t="shared" si="1995"/>
        <v>395.30056671206017</v>
      </c>
      <c r="H1162">
        <f t="shared" si="1996"/>
        <v>1.9951868403045308</v>
      </c>
      <c r="I1162">
        <f t="shared" si="1997"/>
        <v>1.473448179357943</v>
      </c>
      <c r="J1162">
        <f t="shared" si="1998"/>
        <v>24.911914825439453</v>
      </c>
      <c r="K1162" s="1">
        <v>6</v>
      </c>
      <c r="L1162">
        <f t="shared" si="1999"/>
        <v>1.4200000166893005</v>
      </c>
      <c r="M1162" s="1">
        <v>1</v>
      </c>
      <c r="N1162">
        <f t="shared" si="2000"/>
        <v>2.8400000333786011</v>
      </c>
      <c r="O1162" s="1">
        <v>21.337980270385742</v>
      </c>
      <c r="P1162" s="1">
        <v>24.911914825439453</v>
      </c>
      <c r="Q1162" s="1">
        <v>20.459865570068359</v>
      </c>
      <c r="R1162">
        <v>920</v>
      </c>
      <c r="S1162" s="1">
        <v>599.5565185546875</v>
      </c>
      <c r="T1162" s="1">
        <v>582.9439697265625</v>
      </c>
      <c r="U1162" s="1">
        <f t="shared" si="1877"/>
        <v>580.28060870582874</v>
      </c>
      <c r="V1162" s="1">
        <v>14.264015197753906</v>
      </c>
      <c r="W1162" s="1">
        <v>16.620742797851563</v>
      </c>
      <c r="X1162" s="1">
        <v>57.105457305908203</v>
      </c>
      <c r="Y1162" s="1">
        <v>66.298973083496094</v>
      </c>
      <c r="Z1162" s="1">
        <v>499.51263427734375</v>
      </c>
      <c r="AA1162" s="1">
        <v>1999.0030517578125</v>
      </c>
      <c r="AB1162" s="1">
        <v>54.968391418457031</v>
      </c>
      <c r="AC1162" s="1">
        <v>101.65426635742187</v>
      </c>
      <c r="AD1162" s="1">
        <v>7.7752723693847656</v>
      </c>
      <c r="AE1162" s="1">
        <v>0.34936979413032532</v>
      </c>
      <c r="AF1162" s="1">
        <v>0.35812842845916748</v>
      </c>
      <c r="AG1162" s="1">
        <v>4.8475442454218864E-3</v>
      </c>
      <c r="AH1162" s="1">
        <v>0.34824377298355103</v>
      </c>
      <c r="AI1162" s="1">
        <v>6.2507735565304756E-3</v>
      </c>
      <c r="AJ1162" s="1">
        <v>0.66666668653488159</v>
      </c>
      <c r="AK1162" s="1">
        <v>-0.21956524252891541</v>
      </c>
      <c r="AL1162" s="1">
        <v>2.737391471862793</v>
      </c>
      <c r="AM1162" s="1">
        <v>1</v>
      </c>
      <c r="AN1162" s="1">
        <v>0</v>
      </c>
      <c r="AO1162" s="1">
        <v>0.15999999642372131</v>
      </c>
      <c r="AP1162" s="1">
        <v>111115</v>
      </c>
      <c r="AQ1162">
        <f t="shared" si="2001"/>
        <v>0.83252105712890623</v>
      </c>
      <c r="AR1162">
        <f t="shared" si="2002"/>
        <v>1.9951868403045307E-3</v>
      </c>
      <c r="AS1162">
        <f t="shared" si="2003"/>
        <v>298.06191482543943</v>
      </c>
      <c r="AT1162">
        <f t="shared" si="2004"/>
        <v>294.48798027038572</v>
      </c>
      <c r="AU1162">
        <f t="shared" si="2005"/>
        <v>319.84048113225799</v>
      </c>
      <c r="AV1162">
        <f t="shared" si="2006"/>
        <v>2.1803796593695202</v>
      </c>
      <c r="AW1162">
        <f t="shared" si="2007"/>
        <v>3.163017594788947</v>
      </c>
      <c r="AX1162">
        <f t="shared" si="2008"/>
        <v>31.115443631923984</v>
      </c>
      <c r="AY1162">
        <f t="shared" si="2009"/>
        <v>14.494700834072422</v>
      </c>
      <c r="AZ1162">
        <f t="shared" si="2010"/>
        <v>23.124947547912598</v>
      </c>
      <c r="BA1162">
        <f t="shared" si="2011"/>
        <v>2.841116730338324</v>
      </c>
      <c r="BB1162">
        <f t="shared" si="2012"/>
        <v>0.13436396908868373</v>
      </c>
      <c r="BC1162">
        <f t="shared" si="2013"/>
        <v>1.6895694154310039</v>
      </c>
      <c r="BD1162">
        <f t="shared" si="2014"/>
        <v>1.1515473149073201</v>
      </c>
      <c r="BE1162">
        <f t="shared" si="2015"/>
        <v>8.4552521795528024E-2</v>
      </c>
      <c r="BF1162">
        <f t="shared" si="2016"/>
        <v>40.183989099787581</v>
      </c>
      <c r="BG1162">
        <f t="shared" si="2017"/>
        <v>0.67811074003815686</v>
      </c>
      <c r="BH1162">
        <f t="shared" si="2018"/>
        <v>54.535147763839916</v>
      </c>
      <c r="BI1162">
        <f t="shared" si="2019"/>
        <v>575.86605642104109</v>
      </c>
      <c r="BJ1162">
        <f t="shared" si="2020"/>
        <v>1.4100834951607622E-2</v>
      </c>
    </row>
    <row r="1163" spans="1:62" x14ac:dyDescent="0.45">
      <c r="A1163" s="1">
        <v>1080</v>
      </c>
      <c r="B1163" s="1" t="s">
        <v>1214</v>
      </c>
      <c r="C1163" s="1">
        <v>6261.5000323317945</v>
      </c>
      <c r="D1163" s="1">
        <v>0</v>
      </c>
      <c r="E1163">
        <f t="shared" si="1993"/>
        <v>14.203479787826625</v>
      </c>
      <c r="F1163">
        <f t="shared" si="1994"/>
        <v>0.14149348302559273</v>
      </c>
      <c r="G1163">
        <f t="shared" si="1995"/>
        <v>404.44817153553328</v>
      </c>
      <c r="H1163">
        <f t="shared" si="1996"/>
        <v>2.0019241483811649</v>
      </c>
      <c r="I1163">
        <f t="shared" si="1997"/>
        <v>1.473847121023433</v>
      </c>
      <c r="J1163">
        <f t="shared" si="1998"/>
        <v>24.919567108154297</v>
      </c>
      <c r="K1163" s="1">
        <v>6</v>
      </c>
      <c r="L1163">
        <f t="shared" si="1999"/>
        <v>1.4200000166893005</v>
      </c>
      <c r="M1163" s="1">
        <v>1</v>
      </c>
      <c r="N1163">
        <f t="shared" si="2000"/>
        <v>2.8400000333786011</v>
      </c>
      <c r="O1163" s="1">
        <v>21.339296340942383</v>
      </c>
      <c r="P1163" s="1">
        <v>24.919567108154297</v>
      </c>
      <c r="Q1163" s="1">
        <v>20.459585189819336</v>
      </c>
      <c r="R1163">
        <v>920</v>
      </c>
      <c r="S1163" s="1">
        <v>599.36529541015625</v>
      </c>
      <c r="T1163" s="1">
        <v>583.572265625</v>
      </c>
      <c r="U1163" s="1">
        <f t="shared" si="1877"/>
        <v>580.90736019324686</v>
      </c>
      <c r="V1163" s="1">
        <v>14.266443252563477</v>
      </c>
      <c r="W1163" s="1">
        <v>16.631135940551758</v>
      </c>
      <c r="X1163" s="1">
        <v>57.132408142089844</v>
      </c>
      <c r="Y1163" s="1">
        <v>66.334236145019531</v>
      </c>
      <c r="Z1163" s="1">
        <v>499.50588989257812</v>
      </c>
      <c r="AA1163" s="1">
        <v>1998.9306640625</v>
      </c>
      <c r="AB1163" s="1">
        <v>55.042045593261719</v>
      </c>
      <c r="AC1163" s="1">
        <v>101.65359497070312</v>
      </c>
      <c r="AD1163" s="1">
        <v>7.7752723693847656</v>
      </c>
      <c r="AE1163" s="1">
        <v>0.34936979413032532</v>
      </c>
      <c r="AF1163" s="1">
        <v>0.35812842845916748</v>
      </c>
      <c r="AG1163" s="1">
        <v>4.8475442454218864E-3</v>
      </c>
      <c r="AH1163" s="1">
        <v>0.34824377298355103</v>
      </c>
      <c r="AI1163" s="1">
        <v>6.2507735565304756E-3</v>
      </c>
      <c r="AJ1163" s="1">
        <v>0.66666668653488159</v>
      </c>
      <c r="AK1163" s="1">
        <v>-0.21956524252891541</v>
      </c>
      <c r="AL1163" s="1">
        <v>2.737391471862793</v>
      </c>
      <c r="AM1163" s="1">
        <v>1</v>
      </c>
      <c r="AN1163" s="1">
        <v>0</v>
      </c>
      <c r="AO1163" s="1">
        <v>0.15999999642372131</v>
      </c>
      <c r="AP1163" s="1">
        <v>111115</v>
      </c>
      <c r="AQ1163">
        <f t="shared" si="2001"/>
        <v>0.83250981648763001</v>
      </c>
      <c r="AR1163">
        <f t="shared" si="2002"/>
        <v>2.001924148381165E-3</v>
      </c>
      <c r="AS1163">
        <f t="shared" si="2003"/>
        <v>298.06956710815427</v>
      </c>
      <c r="AT1163">
        <f t="shared" si="2004"/>
        <v>294.48929634094236</v>
      </c>
      <c r="AU1163">
        <f t="shared" si="2005"/>
        <v>319.82889910126687</v>
      </c>
      <c r="AV1163">
        <f t="shared" si="2006"/>
        <v>2.1760206029802696</v>
      </c>
      <c r="AW1163">
        <f t="shared" si="2007"/>
        <v>3.1644618778269851</v>
      </c>
      <c r="AX1163">
        <f t="shared" si="2008"/>
        <v>31.129857028066667</v>
      </c>
      <c r="AY1163">
        <f t="shared" si="2009"/>
        <v>14.498721087514909</v>
      </c>
      <c r="AZ1163">
        <f t="shared" si="2010"/>
        <v>23.12943172454834</v>
      </c>
      <c r="BA1163">
        <f t="shared" si="2011"/>
        <v>2.8418871968503905</v>
      </c>
      <c r="BB1163">
        <f t="shared" si="2012"/>
        <v>0.13477859143566931</v>
      </c>
      <c r="BC1163">
        <f t="shared" si="2013"/>
        <v>1.6906147568035521</v>
      </c>
      <c r="BD1163">
        <f t="shared" si="2014"/>
        <v>1.1512724400468384</v>
      </c>
      <c r="BE1163">
        <f t="shared" si="2015"/>
        <v>8.4815227405205307E-2</v>
      </c>
      <c r="BF1163">
        <f t="shared" si="2016"/>
        <v>41.113610615914567</v>
      </c>
      <c r="BG1163">
        <f t="shared" si="2017"/>
        <v>0.69305584819452204</v>
      </c>
      <c r="BH1163">
        <f t="shared" si="2018"/>
        <v>54.549982491334603</v>
      </c>
      <c r="BI1163">
        <f t="shared" si="2019"/>
        <v>576.82061157985731</v>
      </c>
      <c r="BJ1163">
        <f t="shared" si="2020"/>
        <v>1.3432244933478785E-2</v>
      </c>
    </row>
    <row r="1164" spans="1:62" x14ac:dyDescent="0.45">
      <c r="A1164" s="1">
        <v>1081</v>
      </c>
      <c r="B1164" s="1" t="s">
        <v>1215</v>
      </c>
      <c r="C1164" s="1">
        <v>6266.5000322200358</v>
      </c>
      <c r="D1164" s="1">
        <v>0</v>
      </c>
      <c r="E1164">
        <f t="shared" si="1993"/>
        <v>14.221596568671123</v>
      </c>
      <c r="F1164">
        <f t="shared" si="1994"/>
        <v>0.14523764626903857</v>
      </c>
      <c r="G1164">
        <f t="shared" si="1995"/>
        <v>408.48493058620312</v>
      </c>
      <c r="H1164">
        <f t="shared" si="1996"/>
        <v>2.0520671131917689</v>
      </c>
      <c r="I1164">
        <f t="shared" si="1997"/>
        <v>1.4736630667094848</v>
      </c>
      <c r="J1164">
        <f t="shared" si="1998"/>
        <v>24.920526504516602</v>
      </c>
      <c r="K1164" s="1">
        <v>6</v>
      </c>
      <c r="L1164">
        <f t="shared" si="1999"/>
        <v>1.4200000166893005</v>
      </c>
      <c r="M1164" s="1">
        <v>1</v>
      </c>
      <c r="N1164">
        <f t="shared" si="2000"/>
        <v>2.8400000333786011</v>
      </c>
      <c r="O1164" s="1">
        <v>21.339942932128906</v>
      </c>
      <c r="P1164" s="1">
        <v>24.920526504516602</v>
      </c>
      <c r="Q1164" s="1">
        <v>20.459457397460938</v>
      </c>
      <c r="R1164">
        <v>920</v>
      </c>
      <c r="S1164" s="1">
        <v>599.57440185546875</v>
      </c>
      <c r="T1164" s="1">
        <v>583.7227783203125</v>
      </c>
      <c r="U1164" s="1">
        <f t="shared" si="1877"/>
        <v>581.05956173380423</v>
      </c>
      <c r="V1164" s="1">
        <v>14.210816383361816</v>
      </c>
      <c r="W1164" s="1">
        <v>16.634700775146484</v>
      </c>
      <c r="X1164" s="1">
        <v>56.810028076171875</v>
      </c>
      <c r="Y1164" s="1">
        <v>66.351554870605469</v>
      </c>
      <c r="Z1164" s="1">
        <v>499.5118408203125</v>
      </c>
      <c r="AA1164" s="1">
        <v>1998.9417724609375</v>
      </c>
      <c r="AB1164" s="1">
        <v>55.304534912109375</v>
      </c>
      <c r="AC1164" s="1">
        <v>101.65376281738281</v>
      </c>
      <c r="AD1164" s="1">
        <v>7.7752723693847656</v>
      </c>
      <c r="AE1164" s="1">
        <v>0.34936979413032532</v>
      </c>
      <c r="AF1164" s="1">
        <v>0.35812842845916748</v>
      </c>
      <c r="AG1164" s="1">
        <v>4.8475442454218864E-3</v>
      </c>
      <c r="AH1164" s="1">
        <v>0.34824377298355103</v>
      </c>
      <c r="AI1164" s="1">
        <v>6.2507735565304756E-3</v>
      </c>
      <c r="AJ1164" s="1">
        <v>0.66666668653488159</v>
      </c>
      <c r="AK1164" s="1">
        <v>-0.21956524252891541</v>
      </c>
      <c r="AL1164" s="1">
        <v>2.737391471862793</v>
      </c>
      <c r="AM1164" s="1">
        <v>1</v>
      </c>
      <c r="AN1164" s="1">
        <v>0</v>
      </c>
      <c r="AO1164" s="1">
        <v>0.15999999642372131</v>
      </c>
      <c r="AP1164" s="1">
        <v>111115</v>
      </c>
      <c r="AQ1164">
        <f t="shared" si="2001"/>
        <v>0.83251973470052076</v>
      </c>
      <c r="AR1164">
        <f t="shared" si="2002"/>
        <v>2.0520671131917688E-3</v>
      </c>
      <c r="AS1164">
        <f t="shared" si="2003"/>
        <v>298.07052650451658</v>
      </c>
      <c r="AT1164">
        <f t="shared" si="2004"/>
        <v>294.48994293212888</v>
      </c>
      <c r="AU1164">
        <f t="shared" si="2005"/>
        <v>319.83067644497714</v>
      </c>
      <c r="AV1164">
        <f t="shared" si="2006"/>
        <v>2.150856577600484</v>
      </c>
      <c r="AW1164">
        <f t="shared" si="2007"/>
        <v>3.1646429938443594</v>
      </c>
      <c r="AX1164">
        <f t="shared" si="2008"/>
        <v>31.131587322837447</v>
      </c>
      <c r="AY1164">
        <f t="shared" si="2009"/>
        <v>14.496886547690963</v>
      </c>
      <c r="AZ1164">
        <f t="shared" si="2010"/>
        <v>23.130234718322754</v>
      </c>
      <c r="BA1164">
        <f t="shared" si="2011"/>
        <v>2.8420251856893155</v>
      </c>
      <c r="BB1164">
        <f t="shared" si="2012"/>
        <v>0.13817155098370096</v>
      </c>
      <c r="BC1164">
        <f t="shared" si="2013"/>
        <v>1.6909799271348747</v>
      </c>
      <c r="BD1164">
        <f t="shared" si="2014"/>
        <v>1.1510452585544408</v>
      </c>
      <c r="BE1164">
        <f t="shared" si="2015"/>
        <v>8.6965431099368593E-2</v>
      </c>
      <c r="BF1164">
        <f t="shared" si="2016"/>
        <v>41.524030248284973</v>
      </c>
      <c r="BG1164">
        <f t="shared" si="2017"/>
        <v>0.69979268542789463</v>
      </c>
      <c r="BH1164">
        <f t="shared" si="2018"/>
        <v>54.615130250144837</v>
      </c>
      <c r="BI1164">
        <f t="shared" si="2019"/>
        <v>576.96251242522169</v>
      </c>
      <c r="BJ1164">
        <f t="shared" si="2020"/>
        <v>1.3462128513308805E-2</v>
      </c>
    </row>
    <row r="1165" spans="1:62" x14ac:dyDescent="0.45">
      <c r="A1165" s="1">
        <v>1082</v>
      </c>
      <c r="B1165" s="1" t="s">
        <v>1216</v>
      </c>
      <c r="C1165" s="1">
        <v>6271.5000321082771</v>
      </c>
      <c r="D1165" s="1">
        <v>0</v>
      </c>
      <c r="E1165">
        <f t="shared" si="1993"/>
        <v>14.747390294957714</v>
      </c>
      <c r="F1165">
        <f t="shared" si="1994"/>
        <v>0.14846560918596458</v>
      </c>
      <c r="G1165">
        <f t="shared" si="1995"/>
        <v>405.45482473402143</v>
      </c>
      <c r="H1165">
        <f t="shared" si="1996"/>
        <v>2.0967671233641294</v>
      </c>
      <c r="I1165">
        <f t="shared" si="1997"/>
        <v>1.4746226467874142</v>
      </c>
      <c r="J1165">
        <f t="shared" si="1998"/>
        <v>24.922296524047852</v>
      </c>
      <c r="K1165" s="1">
        <v>6</v>
      </c>
      <c r="L1165">
        <f t="shared" si="1999"/>
        <v>1.4200000166893005</v>
      </c>
      <c r="M1165" s="1">
        <v>1</v>
      </c>
      <c r="N1165">
        <f t="shared" si="2000"/>
        <v>2.8400000333786011</v>
      </c>
      <c r="O1165" s="1">
        <v>21.339714050292969</v>
      </c>
      <c r="P1165" s="1">
        <v>24.922296524047852</v>
      </c>
      <c r="Q1165" s="1">
        <v>20.460031509399414</v>
      </c>
      <c r="R1165">
        <v>920</v>
      </c>
      <c r="S1165" s="1">
        <v>599.6839599609375</v>
      </c>
      <c r="T1165" s="1">
        <v>583.169921875</v>
      </c>
      <c r="U1165" s="1">
        <f t="shared" si="1877"/>
        <v>580.50759013297932</v>
      </c>
      <c r="V1165" s="1">
        <v>14.151802062988281</v>
      </c>
      <c r="W1165" s="1">
        <v>16.628520965576172</v>
      </c>
      <c r="X1165" s="1">
        <v>56.484279632568359</v>
      </c>
      <c r="Y1165" s="1">
        <v>66.32989501953125</v>
      </c>
      <c r="Z1165" s="1">
        <v>499.50787353515625</v>
      </c>
      <c r="AA1165" s="1">
        <v>1998.9552001953125</v>
      </c>
      <c r="AB1165" s="1">
        <v>55.000640869140625</v>
      </c>
      <c r="AC1165" s="1">
        <v>101.6539306640625</v>
      </c>
      <c r="AD1165" s="1">
        <v>7.7752723693847656</v>
      </c>
      <c r="AE1165" s="1">
        <v>0.34936979413032532</v>
      </c>
      <c r="AF1165" s="1">
        <v>0.35812842845916748</v>
      </c>
      <c r="AG1165" s="1">
        <v>4.8475442454218864E-3</v>
      </c>
      <c r="AH1165" s="1">
        <v>0.34824377298355103</v>
      </c>
      <c r="AI1165" s="1">
        <v>6.2507735565304756E-3</v>
      </c>
      <c r="AJ1165" s="1">
        <v>0.66666668653488159</v>
      </c>
      <c r="AK1165" s="1">
        <v>-0.21956524252891541</v>
      </c>
      <c r="AL1165" s="1">
        <v>2.737391471862793</v>
      </c>
      <c r="AM1165" s="1">
        <v>1</v>
      </c>
      <c r="AN1165" s="1">
        <v>0</v>
      </c>
      <c r="AO1165" s="1">
        <v>0.15999999642372131</v>
      </c>
      <c r="AP1165" s="1">
        <v>111115</v>
      </c>
      <c r="AQ1165">
        <f t="shared" si="2001"/>
        <v>0.83251312255859367</v>
      </c>
      <c r="AR1165">
        <f t="shared" si="2002"/>
        <v>2.0967671233641295E-3</v>
      </c>
      <c r="AS1165">
        <f t="shared" si="2003"/>
        <v>298.07229652404783</v>
      </c>
      <c r="AT1165">
        <f t="shared" si="2004"/>
        <v>294.48971405029295</v>
      </c>
      <c r="AU1165">
        <f t="shared" si="2005"/>
        <v>319.83282488242912</v>
      </c>
      <c r="AV1165">
        <f t="shared" si="2006"/>
        <v>2.128208576294317</v>
      </c>
      <c r="AW1165">
        <f t="shared" si="2007"/>
        <v>3.164977164068004</v>
      </c>
      <c r="AX1165">
        <f t="shared" si="2008"/>
        <v>31.134823251718213</v>
      </c>
      <c r="AY1165">
        <f t="shared" si="2009"/>
        <v>14.506302286142041</v>
      </c>
      <c r="AZ1165">
        <f t="shared" si="2010"/>
        <v>23.13100528717041</v>
      </c>
      <c r="BA1165">
        <f t="shared" si="2011"/>
        <v>2.8421576080430797</v>
      </c>
      <c r="BB1165">
        <f t="shared" si="2012"/>
        <v>0.14108990548135578</v>
      </c>
      <c r="BC1165">
        <f t="shared" si="2013"/>
        <v>1.6903545172805898</v>
      </c>
      <c r="BD1165">
        <f t="shared" si="2014"/>
        <v>1.1518030907624899</v>
      </c>
      <c r="BE1165">
        <f t="shared" si="2015"/>
        <v>8.8815460711554647E-2</v>
      </c>
      <c r="BF1165">
        <f t="shared" si="2016"/>
        <v>41.216076640921827</v>
      </c>
      <c r="BG1165">
        <f t="shared" si="2017"/>
        <v>0.69526017979529631</v>
      </c>
      <c r="BH1165">
        <f t="shared" si="2018"/>
        <v>54.639489964749224</v>
      </c>
      <c r="BI1165">
        <f t="shared" si="2019"/>
        <v>576.15971882422457</v>
      </c>
      <c r="BJ1165">
        <f t="shared" si="2020"/>
        <v>1.3985529666530079E-2</v>
      </c>
    </row>
    <row r="1166" spans="1:62" x14ac:dyDescent="0.45">
      <c r="A1166" s="1">
        <v>1083</v>
      </c>
      <c r="B1166" s="1" t="s">
        <v>1217</v>
      </c>
      <c r="C1166" s="1">
        <v>6277.0000319853425</v>
      </c>
      <c r="D1166" s="1">
        <v>0</v>
      </c>
      <c r="E1166">
        <f t="shared" si="1993"/>
        <v>14.851423732199924</v>
      </c>
      <c r="F1166">
        <f t="shared" si="1994"/>
        <v>0.14847838739955499</v>
      </c>
      <c r="G1166">
        <f t="shared" si="1995"/>
        <v>404.00206460465665</v>
      </c>
      <c r="H1166">
        <f t="shared" si="1996"/>
        <v>2.0952514284187411</v>
      </c>
      <c r="I1166">
        <f t="shared" si="1997"/>
        <v>1.4734505713556165</v>
      </c>
      <c r="J1166">
        <f t="shared" si="1998"/>
        <v>24.914255142211914</v>
      </c>
      <c r="K1166" s="1">
        <v>6</v>
      </c>
      <c r="L1166">
        <f t="shared" si="1999"/>
        <v>1.4200000166893005</v>
      </c>
      <c r="M1166" s="1">
        <v>1</v>
      </c>
      <c r="N1166">
        <f t="shared" si="2000"/>
        <v>2.8400000333786011</v>
      </c>
      <c r="O1166" s="1">
        <v>21.33991813659668</v>
      </c>
      <c r="P1166" s="1">
        <v>24.914255142211914</v>
      </c>
      <c r="Q1166" s="1">
        <v>20.46014404296875</v>
      </c>
      <c r="R1166">
        <v>920</v>
      </c>
      <c r="S1166" s="1">
        <v>599.4793701171875</v>
      </c>
      <c r="T1166" s="1">
        <v>582.8443603515625</v>
      </c>
      <c r="U1166" s="1">
        <f t="shared" si="1877"/>
        <v>580.18037624256556</v>
      </c>
      <c r="V1166" s="1">
        <v>14.150234222412109</v>
      </c>
      <c r="W1166" s="1">
        <v>16.625112533569336</v>
      </c>
      <c r="X1166" s="1">
        <v>56.455356597900391</v>
      </c>
      <c r="Y1166" s="1">
        <v>66.315086364746094</v>
      </c>
      <c r="Z1166" s="1">
        <v>499.51974487304687</v>
      </c>
      <c r="AA1166" s="1">
        <v>1998.93115234375</v>
      </c>
      <c r="AB1166" s="1">
        <v>54.985099792480469</v>
      </c>
      <c r="AC1166" s="1">
        <v>101.65396881103516</v>
      </c>
      <c r="AD1166" s="1">
        <v>7.7752723693847656</v>
      </c>
      <c r="AE1166" s="1">
        <v>0.34936979413032532</v>
      </c>
      <c r="AF1166" s="1">
        <v>0.35812842845916748</v>
      </c>
      <c r="AG1166" s="1">
        <v>4.8475442454218864E-3</v>
      </c>
      <c r="AH1166" s="1">
        <v>0.34824377298355103</v>
      </c>
      <c r="AI1166" s="1">
        <v>6.2507735565304756E-3</v>
      </c>
      <c r="AJ1166" s="1">
        <v>0.66666668653488159</v>
      </c>
      <c r="AK1166" s="1">
        <v>-0.21956524252891541</v>
      </c>
      <c r="AL1166" s="1">
        <v>2.737391471862793</v>
      </c>
      <c r="AM1166" s="1">
        <v>1</v>
      </c>
      <c r="AN1166" s="1">
        <v>0</v>
      </c>
      <c r="AO1166" s="1">
        <v>0.15999999642372131</v>
      </c>
      <c r="AP1166" s="1">
        <v>111115</v>
      </c>
      <c r="AQ1166">
        <f t="shared" si="2001"/>
        <v>0.83253290812174463</v>
      </c>
      <c r="AR1166">
        <f t="shared" si="2002"/>
        <v>2.0952514284187413E-3</v>
      </c>
      <c r="AS1166">
        <f t="shared" si="2003"/>
        <v>298.06425514221189</v>
      </c>
      <c r="AT1166">
        <f t="shared" si="2004"/>
        <v>294.48991813659666</v>
      </c>
      <c r="AU1166">
        <f t="shared" si="2005"/>
        <v>319.82897722626512</v>
      </c>
      <c r="AV1166">
        <f t="shared" si="2006"/>
        <v>2.1300157566446836</v>
      </c>
      <c r="AW1166">
        <f t="shared" si="2007"/>
        <v>3.1634592423230234</v>
      </c>
      <c r="AX1166">
        <f t="shared" si="2008"/>
        <v>31.119879325160305</v>
      </c>
      <c r="AY1166">
        <f t="shared" si="2009"/>
        <v>14.494766791590969</v>
      </c>
      <c r="AZ1166">
        <f t="shared" si="2010"/>
        <v>23.127086639404297</v>
      </c>
      <c r="BA1166">
        <f t="shared" si="2011"/>
        <v>2.8414842439929995</v>
      </c>
      <c r="BB1166">
        <f t="shared" si="2012"/>
        <v>0.14110144555132445</v>
      </c>
      <c r="BC1166">
        <f t="shared" si="2013"/>
        <v>1.6900086709674069</v>
      </c>
      <c r="BD1166">
        <f t="shared" si="2014"/>
        <v>1.1514755730255926</v>
      </c>
      <c r="BE1166">
        <f t="shared" si="2015"/>
        <v>8.8822777389528554E-2</v>
      </c>
      <c r="BF1166">
        <f t="shared" si="2016"/>
        <v>41.068413274915578</v>
      </c>
      <c r="BG1166">
        <f t="shared" si="2017"/>
        <v>0.69315599856017995</v>
      </c>
      <c r="BH1166">
        <f t="shared" si="2018"/>
        <v>54.654416044310075</v>
      </c>
      <c r="BI1166">
        <f t="shared" si="2019"/>
        <v>575.78470478718623</v>
      </c>
      <c r="BJ1166">
        <f t="shared" si="2020"/>
        <v>1.4097211766158378E-2</v>
      </c>
    </row>
    <row r="1167" spans="1:62" x14ac:dyDescent="0.45">
      <c r="A1167" s="1">
        <v>1084</v>
      </c>
      <c r="B1167" s="1" t="s">
        <v>1218</v>
      </c>
      <c r="C1167" s="1">
        <v>6282.0000318735838</v>
      </c>
      <c r="D1167" s="1">
        <v>0</v>
      </c>
      <c r="E1167">
        <f t="shared" si="1993"/>
        <v>14.987303677168757</v>
      </c>
      <c r="F1167">
        <f t="shared" si="1994"/>
        <v>0.14838967211234999</v>
      </c>
      <c r="G1167">
        <f t="shared" si="1995"/>
        <v>402.0331719368823</v>
      </c>
      <c r="H1167">
        <f t="shared" si="1996"/>
        <v>2.0947203961288743</v>
      </c>
      <c r="I1167">
        <f t="shared" si="1997"/>
        <v>1.4739090015768013</v>
      </c>
      <c r="J1167">
        <f t="shared" si="1998"/>
        <v>24.916263580322266</v>
      </c>
      <c r="K1167" s="1">
        <v>6</v>
      </c>
      <c r="L1167">
        <f t="shared" si="1999"/>
        <v>1.4200000166893005</v>
      </c>
      <c r="M1167" s="1">
        <v>1</v>
      </c>
      <c r="N1167">
        <f t="shared" si="2000"/>
        <v>2.8400000333786011</v>
      </c>
      <c r="O1167" s="1">
        <v>21.34052848815918</v>
      </c>
      <c r="P1167" s="1">
        <v>24.916263580322266</v>
      </c>
      <c r="Q1167" s="1">
        <v>20.459804534912109</v>
      </c>
      <c r="R1167">
        <v>920</v>
      </c>
      <c r="S1167" s="1">
        <v>599.2734375</v>
      </c>
      <c r="T1167" s="1">
        <v>582.47796630859375</v>
      </c>
      <c r="U1167" s="1">
        <f t="shared" si="1877"/>
        <v>579.8123189877299</v>
      </c>
      <c r="V1167" s="1">
        <v>14.150083541870117</v>
      </c>
      <c r="W1167" s="1">
        <v>16.624362945556641</v>
      </c>
      <c r="X1167" s="1">
        <v>56.440929412841797</v>
      </c>
      <c r="Y1167" s="1">
        <v>66.308433532714844</v>
      </c>
      <c r="Z1167" s="1">
        <v>499.514404296875</v>
      </c>
      <c r="AA1167" s="1">
        <v>1998.8916015625</v>
      </c>
      <c r="AB1167" s="1">
        <v>55.022003173828125</v>
      </c>
      <c r="AC1167" s="1">
        <v>101.65377807617187</v>
      </c>
      <c r="AD1167" s="1">
        <v>7.7752723693847656</v>
      </c>
      <c r="AE1167" s="1">
        <v>0.34936979413032532</v>
      </c>
      <c r="AF1167" s="1">
        <v>0.35812842845916748</v>
      </c>
      <c r="AG1167" s="1">
        <v>4.8475442454218864E-3</v>
      </c>
      <c r="AH1167" s="1">
        <v>0.34824377298355103</v>
      </c>
      <c r="AI1167" s="1">
        <v>6.2507735565304756E-3</v>
      </c>
      <c r="AJ1167" s="1">
        <v>0.66666668653488159</v>
      </c>
      <c r="AK1167" s="1">
        <v>-0.21956524252891541</v>
      </c>
      <c r="AL1167" s="1">
        <v>2.737391471862793</v>
      </c>
      <c r="AM1167" s="1">
        <v>1</v>
      </c>
      <c r="AN1167" s="1">
        <v>0</v>
      </c>
      <c r="AO1167" s="1">
        <v>0.15999999642372131</v>
      </c>
      <c r="AP1167" s="1">
        <v>111115</v>
      </c>
      <c r="AQ1167">
        <f t="shared" si="2001"/>
        <v>0.83252400716145825</v>
      </c>
      <c r="AR1167">
        <f t="shared" si="2002"/>
        <v>2.0947203961288745E-3</v>
      </c>
      <c r="AS1167">
        <f t="shared" si="2003"/>
        <v>298.06626358032224</v>
      </c>
      <c r="AT1167">
        <f t="shared" si="2004"/>
        <v>294.49052848815916</v>
      </c>
      <c r="AU1167">
        <f t="shared" si="2005"/>
        <v>319.82264910140657</v>
      </c>
      <c r="AV1167">
        <f t="shared" si="2006"/>
        <v>2.13002027675928</v>
      </c>
      <c r="AW1167">
        <f t="shared" si="2007"/>
        <v>3.1638383031021511</v>
      </c>
      <c r="AX1167">
        <f t="shared" si="2008"/>
        <v>31.123666655374119</v>
      </c>
      <c r="AY1167">
        <f t="shared" si="2009"/>
        <v>14.499303709817479</v>
      </c>
      <c r="AZ1167">
        <f t="shared" si="2010"/>
        <v>23.128396034240723</v>
      </c>
      <c r="BA1167">
        <f t="shared" si="2011"/>
        <v>2.8417092294012831</v>
      </c>
      <c r="BB1167">
        <f t="shared" si="2012"/>
        <v>0.14102132428637817</v>
      </c>
      <c r="BC1167">
        <f t="shared" si="2013"/>
        <v>1.6899293015253498</v>
      </c>
      <c r="BD1167">
        <f t="shared" si="2014"/>
        <v>1.1517799278759333</v>
      </c>
      <c r="BE1167">
        <f t="shared" si="2015"/>
        <v>8.8771978785492853E-2</v>
      </c>
      <c r="BF1167">
        <f t="shared" si="2016"/>
        <v>40.868190839331284</v>
      </c>
      <c r="BG1167">
        <f t="shared" si="2017"/>
        <v>0.69021181090288186</v>
      </c>
      <c r="BH1167">
        <f t="shared" si="2018"/>
        <v>54.644325383112538</v>
      </c>
      <c r="BI1167">
        <f t="shared" si="2019"/>
        <v>575.35371992606542</v>
      </c>
      <c r="BJ1167">
        <f t="shared" si="2020"/>
        <v>1.4234219235707187E-2</v>
      </c>
    </row>
    <row r="1168" spans="1:62" x14ac:dyDescent="0.45">
      <c r="A1168" s="1">
        <v>1085</v>
      </c>
      <c r="B1168" s="1" t="s">
        <v>1219</v>
      </c>
      <c r="C1168" s="1">
        <v>6287.0000317618251</v>
      </c>
      <c r="D1168" s="1">
        <v>0</v>
      </c>
      <c r="E1168">
        <f t="shared" si="1993"/>
        <v>15.285286679920617</v>
      </c>
      <c r="F1168">
        <f t="shared" si="1994"/>
        <v>0.14832349661302091</v>
      </c>
      <c r="G1168">
        <f t="shared" si="1995"/>
        <v>398.28139289256723</v>
      </c>
      <c r="H1168">
        <f t="shared" si="1996"/>
        <v>2.0947719668279228</v>
      </c>
      <c r="I1168">
        <f t="shared" si="1997"/>
        <v>1.4745623230679652</v>
      </c>
      <c r="J1168">
        <f t="shared" si="1998"/>
        <v>24.919565200805664</v>
      </c>
      <c r="K1168" s="1">
        <v>6</v>
      </c>
      <c r="L1168">
        <f t="shared" si="1999"/>
        <v>1.4200000166893005</v>
      </c>
      <c r="M1168" s="1">
        <v>1</v>
      </c>
      <c r="N1168">
        <f t="shared" si="2000"/>
        <v>2.8400000333786011</v>
      </c>
      <c r="O1168" s="1">
        <v>21.340618133544922</v>
      </c>
      <c r="P1168" s="1">
        <v>24.919565200805664</v>
      </c>
      <c r="Q1168" s="1">
        <v>20.459316253662109</v>
      </c>
      <c r="R1168">
        <v>920</v>
      </c>
      <c r="S1168" s="1">
        <v>599.26580810546875</v>
      </c>
      <c r="T1168" s="1">
        <v>582.11309814453125</v>
      </c>
      <c r="U1168" s="1">
        <f t="shared" si="1877"/>
        <v>579.44738920497048</v>
      </c>
      <c r="V1168" s="1">
        <v>14.14973258972168</v>
      </c>
      <c r="W1168" s="1">
        <v>16.624105453491211</v>
      </c>
      <c r="X1168" s="1">
        <v>56.437400817871094</v>
      </c>
      <c r="Y1168" s="1">
        <v>66.305488586425781</v>
      </c>
      <c r="Z1168" s="1">
        <v>499.50796508789063</v>
      </c>
      <c r="AA1168" s="1">
        <v>1998.866455078125</v>
      </c>
      <c r="AB1168" s="1">
        <v>55.607307434082031</v>
      </c>
      <c r="AC1168" s="1">
        <v>101.65354156494141</v>
      </c>
      <c r="AD1168" s="1">
        <v>7.7752723693847656</v>
      </c>
      <c r="AE1168" s="1">
        <v>0.34936979413032532</v>
      </c>
      <c r="AF1168" s="1">
        <v>0.35812842845916748</v>
      </c>
      <c r="AG1168" s="1">
        <v>4.8475442454218864E-3</v>
      </c>
      <c r="AH1168" s="1">
        <v>0.34824377298355103</v>
      </c>
      <c r="AI1168" s="1">
        <v>6.2507735565304756E-3</v>
      </c>
      <c r="AJ1168" s="1">
        <v>0.66666668653488159</v>
      </c>
      <c r="AK1168" s="1">
        <v>-0.21956524252891541</v>
      </c>
      <c r="AL1168" s="1">
        <v>2.737391471862793</v>
      </c>
      <c r="AM1168" s="1">
        <v>1</v>
      </c>
      <c r="AN1168" s="1">
        <v>0</v>
      </c>
      <c r="AO1168" s="1">
        <v>0.15999999642372131</v>
      </c>
      <c r="AP1168" s="1">
        <v>111115</v>
      </c>
      <c r="AQ1168">
        <f t="shared" si="2001"/>
        <v>0.83251327514648432</v>
      </c>
      <c r="AR1168">
        <f t="shared" si="2002"/>
        <v>2.0947719668279229E-3</v>
      </c>
      <c r="AS1168">
        <f t="shared" si="2003"/>
        <v>298.06956520080564</v>
      </c>
      <c r="AT1168">
        <f t="shared" si="2004"/>
        <v>294.4906181335449</v>
      </c>
      <c r="AU1168">
        <f t="shared" si="2005"/>
        <v>319.8186256639965</v>
      </c>
      <c r="AV1168">
        <f t="shared" si="2006"/>
        <v>2.129522415349383</v>
      </c>
      <c r="AW1168">
        <f t="shared" si="2007"/>
        <v>3.1644615177644031</v>
      </c>
      <c r="AX1168">
        <f t="shared" si="2008"/>
        <v>31.129869840715639</v>
      </c>
      <c r="AY1168">
        <f t="shared" si="2009"/>
        <v>14.505764387224428</v>
      </c>
      <c r="AZ1168">
        <f t="shared" si="2010"/>
        <v>23.130091667175293</v>
      </c>
      <c r="BA1168">
        <f t="shared" si="2011"/>
        <v>2.8420006029255447</v>
      </c>
      <c r="BB1168">
        <f t="shared" si="2012"/>
        <v>0.14096155623852119</v>
      </c>
      <c r="BC1168">
        <f t="shared" si="2013"/>
        <v>1.6898991946964379</v>
      </c>
      <c r="BD1168">
        <f t="shared" si="2014"/>
        <v>1.1521014082291068</v>
      </c>
      <c r="BE1168">
        <f t="shared" si="2015"/>
        <v>8.8734084828791332E-2</v>
      </c>
      <c r="BF1168">
        <f t="shared" si="2016"/>
        <v>40.486714126947341</v>
      </c>
      <c r="BG1168">
        <f t="shared" si="2017"/>
        <v>0.68419933198905458</v>
      </c>
      <c r="BH1168">
        <f t="shared" si="2018"/>
        <v>54.6320147127173</v>
      </c>
      <c r="BI1168">
        <f t="shared" si="2019"/>
        <v>574.847204913768</v>
      </c>
      <c r="BJ1168">
        <f t="shared" si="2020"/>
        <v>1.4526747275578943E-2</v>
      </c>
    </row>
    <row r="1169" spans="1:62" x14ac:dyDescent="0.45">
      <c r="A1169" s="1">
        <v>1086</v>
      </c>
      <c r="B1169" s="1" t="s">
        <v>1220</v>
      </c>
      <c r="C1169" s="1">
        <v>6292.5000316388905</v>
      </c>
      <c r="D1169" s="1">
        <v>0</v>
      </c>
      <c r="E1169">
        <f t="shared" si="1993"/>
        <v>15.657828882718878</v>
      </c>
      <c r="F1169">
        <f t="shared" si="1994"/>
        <v>0.1482276293117592</v>
      </c>
      <c r="G1169">
        <f t="shared" si="1995"/>
        <v>393.84277088838934</v>
      </c>
      <c r="H1169">
        <f t="shared" si="1996"/>
        <v>2.0952309849683051</v>
      </c>
      <c r="I1169">
        <f t="shared" si="1997"/>
        <v>1.47578248557467</v>
      </c>
      <c r="J1169">
        <f t="shared" si="1998"/>
        <v>24.926502227783203</v>
      </c>
      <c r="K1169" s="1">
        <v>6</v>
      </c>
      <c r="L1169">
        <f t="shared" si="1999"/>
        <v>1.4200000166893005</v>
      </c>
      <c r="M1169" s="1">
        <v>1</v>
      </c>
      <c r="N1169">
        <f t="shared" si="2000"/>
        <v>2.8400000333786011</v>
      </c>
      <c r="O1169" s="1">
        <v>21.340715408325195</v>
      </c>
      <c r="P1169" s="1">
        <v>24.926502227783203</v>
      </c>
      <c r="Q1169" s="1">
        <v>20.459060668945313</v>
      </c>
      <c r="R1169">
        <v>920</v>
      </c>
      <c r="S1169" s="1">
        <v>599.5401611328125</v>
      </c>
      <c r="T1169" s="1">
        <v>581.93731689453125</v>
      </c>
      <c r="U1169" s="1">
        <f t="shared" si="1877"/>
        <v>579.27382376331127</v>
      </c>
      <c r="V1169" s="1">
        <v>14.149997711181641</v>
      </c>
      <c r="W1169" s="1">
        <v>16.624977111816406</v>
      </c>
      <c r="X1169" s="1">
        <v>56.436912536621094</v>
      </c>
      <c r="Y1169" s="1">
        <v>66.30792236328125</v>
      </c>
      <c r="Z1169" s="1">
        <v>499.49453735351562</v>
      </c>
      <c r="AA1169" s="1">
        <v>1998.9365234375</v>
      </c>
      <c r="AB1169" s="1">
        <v>56.011394500732422</v>
      </c>
      <c r="AC1169" s="1">
        <v>101.65360260009766</v>
      </c>
      <c r="AD1169" s="1">
        <v>7.7752723693847656</v>
      </c>
      <c r="AE1169" s="1">
        <v>0.34936979413032532</v>
      </c>
      <c r="AF1169" s="1">
        <v>0.35812842845916748</v>
      </c>
      <c r="AG1169" s="1">
        <v>4.8475442454218864E-3</v>
      </c>
      <c r="AH1169" s="1">
        <v>0.34824377298355103</v>
      </c>
      <c r="AI1169" s="1">
        <v>6.2507735565304756E-3</v>
      </c>
      <c r="AJ1169" s="1">
        <v>1</v>
      </c>
      <c r="AK1169" s="1">
        <v>-0.21956524252891541</v>
      </c>
      <c r="AL1169" s="1">
        <v>2.737391471862793</v>
      </c>
      <c r="AM1169" s="1">
        <v>1</v>
      </c>
      <c r="AN1169" s="1">
        <v>0</v>
      </c>
      <c r="AO1169" s="1">
        <v>0.15999999642372131</v>
      </c>
      <c r="AP1169" s="1">
        <v>111115</v>
      </c>
      <c r="AQ1169">
        <f t="shared" si="2001"/>
        <v>0.83249089558919254</v>
      </c>
      <c r="AR1169">
        <f t="shared" si="2002"/>
        <v>2.0952309849683053E-3</v>
      </c>
      <c r="AS1169">
        <f t="shared" si="2003"/>
        <v>298.07650222778318</v>
      </c>
      <c r="AT1169">
        <f t="shared" si="2004"/>
        <v>294.49071540832517</v>
      </c>
      <c r="AU1169">
        <f t="shared" si="2005"/>
        <v>319.82983660124592</v>
      </c>
      <c r="AV1169">
        <f t="shared" si="2006"/>
        <v>2.1285126807500689</v>
      </c>
      <c r="AW1169">
        <f t="shared" si="2007"/>
        <v>3.1657713021349743</v>
      </c>
      <c r="AX1169">
        <f t="shared" si="2008"/>
        <v>31.142735930265328</v>
      </c>
      <c r="AY1169">
        <f t="shared" si="2009"/>
        <v>14.517758818448922</v>
      </c>
      <c r="AZ1169">
        <f t="shared" si="2010"/>
        <v>23.133608818054199</v>
      </c>
      <c r="BA1169">
        <f t="shared" si="2011"/>
        <v>2.8426050650805559</v>
      </c>
      <c r="BB1169">
        <f t="shared" si="2012"/>
        <v>0.14087496660613288</v>
      </c>
      <c r="BC1169">
        <f t="shared" si="2013"/>
        <v>1.6899888165603043</v>
      </c>
      <c r="BD1169">
        <f t="shared" si="2014"/>
        <v>1.1526162485202516</v>
      </c>
      <c r="BE1169">
        <f t="shared" si="2015"/>
        <v>8.867918594191003E-2</v>
      </c>
      <c r="BF1169">
        <f t="shared" si="2016"/>
        <v>40.035536518809643</v>
      </c>
      <c r="BG1169">
        <f t="shared" si="2017"/>
        <v>0.67677868295180721</v>
      </c>
      <c r="BH1169">
        <f t="shared" si="2018"/>
        <v>54.61148416129582</v>
      </c>
      <c r="BI1169">
        <f t="shared" si="2019"/>
        <v>574.49433494268828</v>
      </c>
      <c r="BJ1169">
        <f t="shared" si="2020"/>
        <v>1.4884346494281565E-2</v>
      </c>
    </row>
    <row r="1170" spans="1:62" x14ac:dyDescent="0.45">
      <c r="A1170" s="1">
        <v>1087</v>
      </c>
      <c r="B1170" s="1" t="s">
        <v>1221</v>
      </c>
      <c r="C1170" s="1">
        <v>6297.5000315271318</v>
      </c>
      <c r="D1170" s="1">
        <v>0</v>
      </c>
      <c r="E1170">
        <f t="shared" si="1993"/>
        <v>15.755190654547247</v>
      </c>
      <c r="F1170">
        <f t="shared" si="1994"/>
        <v>0.14840906697160711</v>
      </c>
      <c r="G1170">
        <f t="shared" si="1995"/>
        <v>393.16242179180063</v>
      </c>
      <c r="H1170">
        <f t="shared" si="1996"/>
        <v>2.0951417183143284</v>
      </c>
      <c r="I1170">
        <f t="shared" si="1997"/>
        <v>1.4740185544970463</v>
      </c>
      <c r="J1170">
        <f t="shared" si="1998"/>
        <v>24.917509078979492</v>
      </c>
      <c r="K1170" s="1">
        <v>6</v>
      </c>
      <c r="L1170">
        <f t="shared" si="1999"/>
        <v>1.4200000166893005</v>
      </c>
      <c r="M1170" s="1">
        <v>1</v>
      </c>
      <c r="N1170">
        <f t="shared" si="2000"/>
        <v>2.8400000333786011</v>
      </c>
      <c r="O1170" s="1">
        <v>21.340856552124023</v>
      </c>
      <c r="P1170" s="1">
        <v>24.917509078979492</v>
      </c>
      <c r="Q1170" s="1">
        <v>20.459159851074219</v>
      </c>
      <c r="R1170">
        <v>920</v>
      </c>
      <c r="S1170" s="1">
        <v>599.849365234375</v>
      </c>
      <c r="T1170" s="1">
        <v>582.127197265625</v>
      </c>
      <c r="U1170" s="1">
        <f t="shared" si="1877"/>
        <v>579.46620141695325</v>
      </c>
      <c r="V1170" s="1">
        <v>14.15080451965332</v>
      </c>
      <c r="W1170" s="1">
        <v>16.6256103515625</v>
      </c>
      <c r="X1170" s="1">
        <v>56.438983917236328</v>
      </c>
      <c r="Y1170" s="1">
        <v>66.309806823730469</v>
      </c>
      <c r="Z1170" s="1">
        <v>499.50796508789063</v>
      </c>
      <c r="AA1170" s="1">
        <v>1998.9677734375</v>
      </c>
      <c r="AB1170" s="1">
        <v>56.939468383789063</v>
      </c>
      <c r="AC1170" s="1">
        <v>101.65370178222656</v>
      </c>
      <c r="AD1170" s="1">
        <v>7.7752723693847656</v>
      </c>
      <c r="AE1170" s="1">
        <v>0.34936979413032532</v>
      </c>
      <c r="AF1170" s="1">
        <v>0.35812842845916748</v>
      </c>
      <c r="AG1170" s="1">
        <v>4.8475442454218864E-3</v>
      </c>
      <c r="AH1170" s="1">
        <v>0.34824377298355103</v>
      </c>
      <c r="AI1170" s="1">
        <v>6.2507735565304756E-3</v>
      </c>
      <c r="AJ1170" s="1">
        <v>0.66666668653488159</v>
      </c>
      <c r="AK1170" s="1">
        <v>-0.21956524252891541</v>
      </c>
      <c r="AL1170" s="1">
        <v>2.737391471862793</v>
      </c>
      <c r="AM1170" s="1">
        <v>1</v>
      </c>
      <c r="AN1170" s="1">
        <v>0</v>
      </c>
      <c r="AO1170" s="1">
        <v>0.15999999642372131</v>
      </c>
      <c r="AP1170" s="1">
        <v>111115</v>
      </c>
      <c r="AQ1170">
        <f t="shared" si="2001"/>
        <v>0.83251327514648432</v>
      </c>
      <c r="AR1170">
        <f t="shared" si="2002"/>
        <v>2.0951417183143282E-3</v>
      </c>
      <c r="AS1170">
        <f t="shared" si="2003"/>
        <v>298.06750907897947</v>
      </c>
      <c r="AT1170">
        <f t="shared" si="2004"/>
        <v>294.490856552124</v>
      </c>
      <c r="AU1170">
        <f t="shared" si="2005"/>
        <v>319.83483660113416</v>
      </c>
      <c r="AV1170">
        <f t="shared" si="2006"/>
        <v>2.1298236128200063</v>
      </c>
      <c r="AW1170">
        <f t="shared" si="2007"/>
        <v>3.1640733911222796</v>
      </c>
      <c r="AX1170">
        <f t="shared" si="2008"/>
        <v>31.12600265065306</v>
      </c>
      <c r="AY1170">
        <f t="shared" si="2009"/>
        <v>14.50039229909056</v>
      </c>
      <c r="AZ1170">
        <f t="shared" si="2010"/>
        <v>23.129182815551758</v>
      </c>
      <c r="BA1170">
        <f t="shared" si="2011"/>
        <v>2.8418444247778849</v>
      </c>
      <c r="BB1170">
        <f t="shared" si="2012"/>
        <v>0.14103884073424158</v>
      </c>
      <c r="BC1170">
        <f t="shared" si="2013"/>
        <v>1.6900548366252333</v>
      </c>
      <c r="BD1170">
        <f t="shared" si="2014"/>
        <v>1.1517895881526516</v>
      </c>
      <c r="BE1170">
        <f t="shared" si="2015"/>
        <v>8.8783084554476893E-2</v>
      </c>
      <c r="BF1170">
        <f t="shared" si="2016"/>
        <v>39.966415576801673</v>
      </c>
      <c r="BG1170">
        <f t="shared" si="2017"/>
        <v>0.67538919954018295</v>
      </c>
      <c r="BH1170">
        <f t="shared" si="2018"/>
        <v>54.644535428031318</v>
      </c>
      <c r="BI1170">
        <f t="shared" si="2019"/>
        <v>574.63793419039348</v>
      </c>
      <c r="BJ1170">
        <f t="shared" si="2020"/>
        <v>1.4982217891875954E-2</v>
      </c>
    </row>
    <row r="1171" spans="1:62" x14ac:dyDescent="0.45">
      <c r="A1171" s="1">
        <v>1088</v>
      </c>
      <c r="B1171" s="1" t="s">
        <v>1222</v>
      </c>
      <c r="C1171" s="1">
        <v>6302.5000314153731</v>
      </c>
      <c r="D1171" s="1">
        <v>0</v>
      </c>
      <c r="E1171">
        <f t="shared" si="1993"/>
        <v>15.717464593906209</v>
      </c>
      <c r="F1171">
        <f t="shared" si="1994"/>
        <v>0.14870761924964793</v>
      </c>
      <c r="G1171">
        <f t="shared" si="1995"/>
        <v>394.19420019153341</v>
      </c>
      <c r="H1171">
        <f t="shared" si="1996"/>
        <v>2.0957041300888961</v>
      </c>
      <c r="I1171">
        <f t="shared" si="1997"/>
        <v>1.4716203302458091</v>
      </c>
      <c r="J1171">
        <f t="shared" si="1998"/>
        <v>24.905265808105469</v>
      </c>
      <c r="K1171" s="1">
        <v>6</v>
      </c>
      <c r="L1171">
        <f t="shared" si="1999"/>
        <v>1.4200000166893005</v>
      </c>
      <c r="M1171" s="1">
        <v>1</v>
      </c>
      <c r="N1171">
        <f t="shared" si="2000"/>
        <v>2.8400000333786011</v>
      </c>
      <c r="O1171" s="1">
        <v>21.341058731079102</v>
      </c>
      <c r="P1171" s="1">
        <v>24.905265808105469</v>
      </c>
      <c r="Q1171" s="1">
        <v>20.459495544433594</v>
      </c>
      <c r="R1171">
        <v>920</v>
      </c>
      <c r="S1171" s="1">
        <v>600.07000732421875</v>
      </c>
      <c r="T1171" s="1">
        <v>582.39007568359375</v>
      </c>
      <c r="U1171" s="1">
        <f t="shared" si="1877"/>
        <v>579.73086184763656</v>
      </c>
      <c r="V1171" s="1">
        <v>14.150948524475098</v>
      </c>
      <c r="W1171" s="1">
        <v>16.626445770263672</v>
      </c>
      <c r="X1171" s="1">
        <v>56.440174102783203</v>
      </c>
      <c r="Y1171" s="1">
        <v>66.312744140625</v>
      </c>
      <c r="Z1171" s="1">
        <v>499.5020751953125</v>
      </c>
      <c r="AA1171" s="1">
        <v>1998.9993896484375</v>
      </c>
      <c r="AB1171" s="1">
        <v>57.731071472167969</v>
      </c>
      <c r="AC1171" s="1">
        <v>101.65388488769531</v>
      </c>
      <c r="AD1171" s="1">
        <v>7.7752723693847656</v>
      </c>
      <c r="AE1171" s="1">
        <v>0.34936979413032532</v>
      </c>
      <c r="AF1171" s="1">
        <v>0.35812842845916748</v>
      </c>
      <c r="AG1171" s="1">
        <v>4.8475442454218864E-3</v>
      </c>
      <c r="AH1171" s="1">
        <v>0.34824377298355103</v>
      </c>
      <c r="AI1171" s="1">
        <v>6.2507735565304756E-3</v>
      </c>
      <c r="AJ1171" s="1">
        <v>0.66666668653488159</v>
      </c>
      <c r="AK1171" s="1">
        <v>-0.21956524252891541</v>
      </c>
      <c r="AL1171" s="1">
        <v>2.737391471862793</v>
      </c>
      <c r="AM1171" s="1">
        <v>1</v>
      </c>
      <c r="AN1171" s="1">
        <v>0</v>
      </c>
      <c r="AO1171" s="1">
        <v>0.15999999642372131</v>
      </c>
      <c r="AP1171" s="1">
        <v>111115</v>
      </c>
      <c r="AQ1171">
        <f t="shared" si="2001"/>
        <v>0.83250345865885411</v>
      </c>
      <c r="AR1171">
        <f t="shared" si="2002"/>
        <v>2.0957041300888961E-3</v>
      </c>
      <c r="AS1171">
        <f t="shared" si="2003"/>
        <v>298.05526580810545</v>
      </c>
      <c r="AT1171">
        <f t="shared" si="2004"/>
        <v>294.49105873107908</v>
      </c>
      <c r="AU1171">
        <f t="shared" si="2005"/>
        <v>319.83989519477109</v>
      </c>
      <c r="AV1171">
        <f t="shared" si="2006"/>
        <v>2.1312466880922414</v>
      </c>
      <c r="AW1171">
        <f t="shared" si="2007"/>
        <v>3.1617631346677011</v>
      </c>
      <c r="AX1171">
        <f t="shared" si="2008"/>
        <v>31.103219893275487</v>
      </c>
      <c r="AY1171">
        <f t="shared" si="2009"/>
        <v>14.476774123011815</v>
      </c>
      <c r="AZ1171">
        <f t="shared" si="2010"/>
        <v>23.123162269592285</v>
      </c>
      <c r="BA1171">
        <f t="shared" si="2011"/>
        <v>2.8408100365538913</v>
      </c>
      <c r="BB1171">
        <f t="shared" si="2012"/>
        <v>0.14130844924268809</v>
      </c>
      <c r="BC1171">
        <f t="shared" si="2013"/>
        <v>1.690142804421892</v>
      </c>
      <c r="BD1171">
        <f t="shared" si="2014"/>
        <v>1.1506672321319993</v>
      </c>
      <c r="BE1171">
        <f t="shared" si="2015"/>
        <v>8.8954024100162399E-2</v>
      </c>
      <c r="BF1171">
        <f t="shared" si="2016"/>
        <v>40.071371849667258</v>
      </c>
      <c r="BG1171">
        <f t="shared" si="2017"/>
        <v>0.67685597102395489</v>
      </c>
      <c r="BH1171">
        <f t="shared" si="2018"/>
        <v>54.690277981320619</v>
      </c>
      <c r="BI1171">
        <f t="shared" si="2019"/>
        <v>574.91874577078011</v>
      </c>
      <c r="BJ1171">
        <f t="shared" si="2020"/>
        <v>1.4951547746975262E-2</v>
      </c>
    </row>
    <row r="1172" spans="1:62" x14ac:dyDescent="0.45">
      <c r="A1172" s="1">
        <v>1089</v>
      </c>
      <c r="B1172" s="1" t="s">
        <v>1223</v>
      </c>
      <c r="C1172" s="1">
        <v>6308.0000312924385</v>
      </c>
      <c r="D1172" s="1">
        <v>0</v>
      </c>
      <c r="E1172">
        <f t="shared" si="1993"/>
        <v>15.628706708009519</v>
      </c>
      <c r="F1172">
        <f t="shared" si="1994"/>
        <v>0.1488704483702559</v>
      </c>
      <c r="G1172">
        <f t="shared" si="1995"/>
        <v>395.4954586765744</v>
      </c>
      <c r="H1172">
        <f t="shared" si="1996"/>
        <v>2.0968013817190307</v>
      </c>
      <c r="I1172">
        <f t="shared" si="1997"/>
        <v>1.4708640580998746</v>
      </c>
      <c r="J1172">
        <f t="shared" si="1998"/>
        <v>24.901628494262695</v>
      </c>
      <c r="K1172" s="1">
        <v>6</v>
      </c>
      <c r="L1172">
        <f t="shared" si="1999"/>
        <v>1.4200000166893005</v>
      </c>
      <c r="M1172" s="1">
        <v>1</v>
      </c>
      <c r="N1172">
        <f t="shared" si="2000"/>
        <v>2.8400000333786011</v>
      </c>
      <c r="O1172" s="1">
        <v>21.341514587402344</v>
      </c>
      <c r="P1172" s="1">
        <v>24.901628494262695</v>
      </c>
      <c r="Q1172" s="1">
        <v>20.459672927856445</v>
      </c>
      <c r="R1172">
        <v>920</v>
      </c>
      <c r="S1172" s="1">
        <v>600.0947265625</v>
      </c>
      <c r="T1172" s="1">
        <v>582.52044677734375</v>
      </c>
      <c r="U1172" s="1">
        <f t="shared" si="1877"/>
        <v>579.86143258596451</v>
      </c>
      <c r="V1172" s="1">
        <v>14.150396347045898</v>
      </c>
      <c r="W1172" s="1">
        <v>16.627147674560547</v>
      </c>
      <c r="X1172" s="1">
        <v>56.436290740966797</v>
      </c>
      <c r="Y1172" s="1">
        <v>66.313896179199219</v>
      </c>
      <c r="Z1172" s="1">
        <v>499.51019287109375</v>
      </c>
      <c r="AA1172" s="1">
        <v>1998.9674072265625</v>
      </c>
      <c r="AB1172" s="1">
        <v>58.661998748779297</v>
      </c>
      <c r="AC1172" s="1">
        <v>101.65381622314453</v>
      </c>
      <c r="AD1172" s="1">
        <v>7.7752723693847656</v>
      </c>
      <c r="AE1172" s="1">
        <v>0.34936979413032532</v>
      </c>
      <c r="AF1172" s="1">
        <v>0.35812842845916748</v>
      </c>
      <c r="AG1172" s="1">
        <v>4.8475442454218864E-3</v>
      </c>
      <c r="AH1172" s="1">
        <v>0.34824377298355103</v>
      </c>
      <c r="AI1172" s="1">
        <v>6.2507735565304756E-3</v>
      </c>
      <c r="AJ1172" s="1">
        <v>0.66666668653488159</v>
      </c>
      <c r="AK1172" s="1">
        <v>-0.21956524252891541</v>
      </c>
      <c r="AL1172" s="1">
        <v>2.737391471862793</v>
      </c>
      <c r="AM1172" s="1">
        <v>1</v>
      </c>
      <c r="AN1172" s="1">
        <v>0</v>
      </c>
      <c r="AO1172" s="1">
        <v>0.15999999642372131</v>
      </c>
      <c r="AP1172" s="1">
        <v>111115</v>
      </c>
      <c r="AQ1172">
        <f t="shared" si="2001"/>
        <v>0.83251698811848951</v>
      </c>
      <c r="AR1172">
        <f t="shared" si="2002"/>
        <v>2.0968013817190306E-3</v>
      </c>
      <c r="AS1172">
        <f t="shared" si="2003"/>
        <v>298.05162849426267</v>
      </c>
      <c r="AT1172">
        <f t="shared" si="2004"/>
        <v>294.49151458740232</v>
      </c>
      <c r="AU1172">
        <f t="shared" si="2005"/>
        <v>319.83477800738547</v>
      </c>
      <c r="AV1172">
        <f t="shared" si="2006"/>
        <v>2.1311773691695373</v>
      </c>
      <c r="AW1172">
        <f t="shared" si="2007"/>
        <v>3.1610770721247374</v>
      </c>
      <c r="AX1172">
        <f t="shared" si="2008"/>
        <v>31.096491893484107</v>
      </c>
      <c r="AY1172">
        <f t="shared" si="2009"/>
        <v>14.46934421892356</v>
      </c>
      <c r="AZ1172">
        <f t="shared" si="2010"/>
        <v>23.12157154083252</v>
      </c>
      <c r="BA1172">
        <f t="shared" si="2011"/>
        <v>2.840536788927214</v>
      </c>
      <c r="BB1172">
        <f t="shared" si="2012"/>
        <v>0.14145546985804106</v>
      </c>
      <c r="BC1172">
        <f t="shared" si="2013"/>
        <v>1.6902130140248628</v>
      </c>
      <c r="BD1172">
        <f t="shared" si="2014"/>
        <v>1.1503237749023512</v>
      </c>
      <c r="BE1172">
        <f t="shared" si="2015"/>
        <v>8.9047241377102862E-2</v>
      </c>
      <c r="BF1172">
        <f t="shared" si="2016"/>
        <v>40.203622673396751</v>
      </c>
      <c r="BG1172">
        <f t="shared" si="2017"/>
        <v>0.67893832888537953</v>
      </c>
      <c r="BH1172">
        <f t="shared" si="2018"/>
        <v>54.706341610658392</v>
      </c>
      <c r="BI1172">
        <f t="shared" si="2019"/>
        <v>575.09130811261184</v>
      </c>
      <c r="BJ1172">
        <f t="shared" si="2020"/>
        <v>1.4867019480908881E-2</v>
      </c>
    </row>
    <row r="1173" spans="1:62" x14ac:dyDescent="0.45">
      <c r="A1173" s="1">
        <v>1090</v>
      </c>
      <c r="B1173" s="1" t="s">
        <v>1224</v>
      </c>
      <c r="C1173" s="1">
        <v>6313.0000311806798</v>
      </c>
      <c r="D1173" s="1">
        <v>0</v>
      </c>
      <c r="E1173">
        <f t="shared" si="1993"/>
        <v>15.671144669742029</v>
      </c>
      <c r="F1173">
        <f t="shared" si="1994"/>
        <v>0.14898856564628135</v>
      </c>
      <c r="G1173">
        <f t="shared" si="1995"/>
        <v>395.05425798833051</v>
      </c>
      <c r="H1173">
        <f t="shared" si="1996"/>
        <v>2.0976498354639981</v>
      </c>
      <c r="I1173">
        <f t="shared" si="1997"/>
        <v>1.4703521608136154</v>
      </c>
      <c r="J1173">
        <f t="shared" si="1998"/>
        <v>24.899045944213867</v>
      </c>
      <c r="K1173" s="1">
        <v>6</v>
      </c>
      <c r="L1173">
        <f t="shared" si="1999"/>
        <v>1.4200000166893005</v>
      </c>
      <c r="M1173" s="1">
        <v>1</v>
      </c>
      <c r="N1173">
        <f t="shared" si="2000"/>
        <v>2.8400000333786011</v>
      </c>
      <c r="O1173" s="1">
        <v>21.341272354125977</v>
      </c>
      <c r="P1173" s="1">
        <v>24.899045944213867</v>
      </c>
      <c r="Q1173" s="1">
        <v>20.459169387817383</v>
      </c>
      <c r="R1173">
        <v>920</v>
      </c>
      <c r="S1173" s="1">
        <v>600.0367431640625</v>
      </c>
      <c r="T1173" s="1">
        <v>582.4117431640625</v>
      </c>
      <c r="U1173" s="1">
        <f t="shared" si="1877"/>
        <v>579.75226067058679</v>
      </c>
      <c r="V1173" s="1">
        <v>14.149674415588379</v>
      </c>
      <c r="W1173" s="1">
        <v>16.627414703369141</v>
      </c>
      <c r="X1173" s="1">
        <v>56.43414306640625</v>
      </c>
      <c r="Y1173" s="1">
        <v>66.315330505371094</v>
      </c>
      <c r="Z1173" s="1">
        <v>499.51272583007812</v>
      </c>
      <c r="AA1173" s="1">
        <v>1998.9757080078125</v>
      </c>
      <c r="AB1173" s="1">
        <v>58.500881195068359</v>
      </c>
      <c r="AC1173" s="1">
        <v>101.65367889404297</v>
      </c>
      <c r="AD1173" s="1">
        <v>7.7752723693847656</v>
      </c>
      <c r="AE1173" s="1">
        <v>0.34936979413032532</v>
      </c>
      <c r="AF1173" s="1">
        <v>0.35812842845916748</v>
      </c>
      <c r="AG1173" s="1">
        <v>4.8475442454218864E-3</v>
      </c>
      <c r="AH1173" s="1">
        <v>0.34824377298355103</v>
      </c>
      <c r="AI1173" s="1">
        <v>6.2507735565304756E-3</v>
      </c>
      <c r="AJ1173" s="1">
        <v>0.66666668653488159</v>
      </c>
      <c r="AK1173" s="1">
        <v>-0.21956524252891541</v>
      </c>
      <c r="AL1173" s="1">
        <v>2.737391471862793</v>
      </c>
      <c r="AM1173" s="1">
        <v>1</v>
      </c>
      <c r="AN1173" s="1">
        <v>0</v>
      </c>
      <c r="AO1173" s="1">
        <v>0.15999999642372131</v>
      </c>
      <c r="AP1173" s="1">
        <v>111115</v>
      </c>
      <c r="AQ1173">
        <f t="shared" si="2001"/>
        <v>0.83252120971679677</v>
      </c>
      <c r="AR1173">
        <f t="shared" si="2002"/>
        <v>2.0976498354639979E-3</v>
      </c>
      <c r="AS1173">
        <f t="shared" si="2003"/>
        <v>298.04904594421384</v>
      </c>
      <c r="AT1173">
        <f t="shared" si="2004"/>
        <v>294.49127235412595</v>
      </c>
      <c r="AU1173">
        <f t="shared" si="2005"/>
        <v>319.83610613235578</v>
      </c>
      <c r="AV1173">
        <f t="shared" si="2006"/>
        <v>2.1310789541752397</v>
      </c>
      <c r="AW1173">
        <f t="shared" si="2007"/>
        <v>3.1605900359079908</v>
      </c>
      <c r="AX1173">
        <f t="shared" si="2008"/>
        <v>31.091742771084359</v>
      </c>
      <c r="AY1173">
        <f t="shared" si="2009"/>
        <v>14.464328067715218</v>
      </c>
      <c r="AZ1173">
        <f t="shared" si="2010"/>
        <v>23.120159149169922</v>
      </c>
      <c r="BA1173">
        <f t="shared" si="2011"/>
        <v>2.8402941944467539</v>
      </c>
      <c r="BB1173">
        <f t="shared" si="2012"/>
        <v>0.14156210951975817</v>
      </c>
      <c r="BC1173">
        <f t="shared" si="2013"/>
        <v>1.6902378750943754</v>
      </c>
      <c r="BD1173">
        <f t="shared" si="2014"/>
        <v>1.1500563193523785</v>
      </c>
      <c r="BE1173">
        <f t="shared" si="2015"/>
        <v>8.9114856299048764E-2</v>
      </c>
      <c r="BF1173">
        <f t="shared" si="2016"/>
        <v>40.158718687270159</v>
      </c>
      <c r="BG1173">
        <f t="shared" si="2017"/>
        <v>0.67830750774722215</v>
      </c>
      <c r="BH1173">
        <f t="shared" si="2018"/>
        <v>54.717021266127965</v>
      </c>
      <c r="BI1173">
        <f t="shared" si="2019"/>
        <v>574.96243152480042</v>
      </c>
      <c r="BJ1173">
        <f t="shared" si="2020"/>
        <v>1.4913641468448815E-2</v>
      </c>
    </row>
    <row r="1174" spans="1:62" x14ac:dyDescent="0.45">
      <c r="A1174" s="1">
        <v>1091</v>
      </c>
      <c r="B1174" s="1" t="s">
        <v>1225</v>
      </c>
      <c r="C1174" s="1">
        <v>6318.0000310689211</v>
      </c>
      <c r="D1174" s="1">
        <v>0</v>
      </c>
      <c r="E1174">
        <f t="shared" si="1993"/>
        <v>15.774530574207194</v>
      </c>
      <c r="F1174">
        <f t="shared" si="1994"/>
        <v>0.14916330017725227</v>
      </c>
      <c r="G1174">
        <f t="shared" si="1995"/>
        <v>394.00582066002835</v>
      </c>
      <c r="H1174">
        <f t="shared" si="1996"/>
        <v>2.0977073802622339</v>
      </c>
      <c r="I1174">
        <f t="shared" si="1997"/>
        <v>1.4687644856621689</v>
      </c>
      <c r="J1174">
        <f t="shared" si="1998"/>
        <v>24.890501022338867</v>
      </c>
      <c r="K1174" s="1">
        <v>6</v>
      </c>
      <c r="L1174">
        <f t="shared" si="1999"/>
        <v>1.4200000166893005</v>
      </c>
      <c r="M1174" s="1">
        <v>1</v>
      </c>
      <c r="N1174">
        <f t="shared" si="2000"/>
        <v>2.8400000333786011</v>
      </c>
      <c r="O1174" s="1">
        <v>21.341144561767578</v>
      </c>
      <c r="P1174" s="1">
        <v>24.890501022338867</v>
      </c>
      <c r="Q1174" s="1">
        <v>20.458759307861328</v>
      </c>
      <c r="R1174">
        <v>920</v>
      </c>
      <c r="S1174" s="1">
        <v>600.04718017578125</v>
      </c>
      <c r="T1174" s="1">
        <v>582.29876708984375</v>
      </c>
      <c r="U1174" s="1">
        <f t="shared" si="1877"/>
        <v>579.63936889074546</v>
      </c>
      <c r="V1174" s="1">
        <v>14.149489402770996</v>
      </c>
      <c r="W1174" s="1">
        <v>16.627223968505859</v>
      </c>
      <c r="X1174" s="1">
        <v>56.433319091796875</v>
      </c>
      <c r="Y1174" s="1">
        <v>66.315620422363281</v>
      </c>
      <c r="Z1174" s="1">
        <v>499.52767944335937</v>
      </c>
      <c r="AA1174" s="1">
        <v>1998.923583984375</v>
      </c>
      <c r="AB1174" s="1">
        <v>59.439556121826172</v>
      </c>
      <c r="AC1174" s="1">
        <v>101.6534423828125</v>
      </c>
      <c r="AD1174" s="1">
        <v>7.7752723693847656</v>
      </c>
      <c r="AE1174" s="1">
        <v>0.34936979413032532</v>
      </c>
      <c r="AF1174" s="1">
        <v>0.35812842845916748</v>
      </c>
      <c r="AG1174" s="1">
        <v>4.8475442454218864E-3</v>
      </c>
      <c r="AH1174" s="1">
        <v>0.34824377298355103</v>
      </c>
      <c r="AI1174" s="1">
        <v>6.2507735565304756E-3</v>
      </c>
      <c r="AJ1174" s="1">
        <v>0.66666668653488159</v>
      </c>
      <c r="AK1174" s="1">
        <v>-0.21956524252891541</v>
      </c>
      <c r="AL1174" s="1">
        <v>2.737391471862793</v>
      </c>
      <c r="AM1174" s="1">
        <v>1</v>
      </c>
      <c r="AN1174" s="1">
        <v>0</v>
      </c>
      <c r="AO1174" s="1">
        <v>0.15999999642372131</v>
      </c>
      <c r="AP1174" s="1">
        <v>111115</v>
      </c>
      <c r="AQ1174">
        <f t="shared" si="2001"/>
        <v>0.83254613240559883</v>
      </c>
      <c r="AR1174">
        <f t="shared" si="2002"/>
        <v>2.0977073802622339E-3</v>
      </c>
      <c r="AS1174">
        <f t="shared" si="2003"/>
        <v>298.04050102233884</v>
      </c>
      <c r="AT1174">
        <f t="shared" si="2004"/>
        <v>294.49114456176756</v>
      </c>
      <c r="AU1174">
        <f t="shared" si="2005"/>
        <v>319.82776628879219</v>
      </c>
      <c r="AV1174">
        <f t="shared" si="2006"/>
        <v>2.1320713528431461</v>
      </c>
      <c r="AW1174">
        <f t="shared" si="2007"/>
        <v>3.1589790393307982</v>
      </c>
      <c r="AX1174">
        <f t="shared" si="2008"/>
        <v>31.075967181067309</v>
      </c>
      <c r="AY1174">
        <f t="shared" si="2009"/>
        <v>14.44874321256145</v>
      </c>
      <c r="AZ1174">
        <f t="shared" si="2010"/>
        <v>23.115822792053223</v>
      </c>
      <c r="BA1174">
        <f t="shared" si="2011"/>
        <v>2.8395494885751829</v>
      </c>
      <c r="BB1174">
        <f t="shared" si="2012"/>
        <v>0.14171984940626303</v>
      </c>
      <c r="BC1174">
        <f t="shared" si="2013"/>
        <v>1.6902145536686293</v>
      </c>
      <c r="BD1174">
        <f t="shared" si="2014"/>
        <v>1.1493349349065536</v>
      </c>
      <c r="BE1174">
        <f t="shared" si="2015"/>
        <v>8.9214872687873606E-2</v>
      </c>
      <c r="BF1174">
        <f t="shared" si="2016"/>
        <v>40.05204798895695</v>
      </c>
      <c r="BG1174">
        <f t="shared" si="2017"/>
        <v>0.6766385967621954</v>
      </c>
      <c r="BH1174">
        <f t="shared" si="2018"/>
        <v>54.745864940505044</v>
      </c>
      <c r="BI1174">
        <f t="shared" si="2019"/>
        <v>574.80031074305089</v>
      </c>
      <c r="BJ1174">
        <f t="shared" si="2020"/>
        <v>1.5024179774694998E-2</v>
      </c>
    </row>
    <row r="1175" spans="1:62" x14ac:dyDescent="0.45">
      <c r="A1175" s="1" t="s">
        <v>2430</v>
      </c>
      <c r="B1175" s="1"/>
      <c r="C1175" s="1"/>
      <c r="D1175" s="1"/>
      <c r="E1175">
        <f>AVERAGE(E1169:E1174)</f>
        <v>15.700811013855178</v>
      </c>
      <c r="F1175">
        <f t="shared" ref="F1175:BJ1175" si="2021">AVERAGE(F1169:F1174)</f>
        <v>0.14872777162113396</v>
      </c>
      <c r="G1175">
        <f t="shared" si="2021"/>
        <v>394.29248836610941</v>
      </c>
      <c r="H1175">
        <f t="shared" si="2021"/>
        <v>2.0963725718027986</v>
      </c>
      <c r="I1175">
        <f t="shared" si="2021"/>
        <v>1.4719003458155306</v>
      </c>
      <c r="J1175">
        <f t="shared" si="2021"/>
        <v>24.906742095947266</v>
      </c>
      <c r="K1175">
        <f t="shared" si="2021"/>
        <v>6</v>
      </c>
      <c r="L1175">
        <f t="shared" si="2021"/>
        <v>1.4200000166893005</v>
      </c>
      <c r="M1175">
        <f t="shared" si="2021"/>
        <v>1</v>
      </c>
      <c r="N1175">
        <f t="shared" si="2021"/>
        <v>2.8400000333786011</v>
      </c>
      <c r="O1175">
        <f t="shared" si="2021"/>
        <v>21.341093699137371</v>
      </c>
      <c r="P1175">
        <f t="shared" si="2021"/>
        <v>24.906742095947266</v>
      </c>
      <c r="Q1175">
        <f t="shared" si="2021"/>
        <v>20.459219614664715</v>
      </c>
      <c r="R1175">
        <f t="shared" si="2021"/>
        <v>920</v>
      </c>
      <c r="S1175">
        <f t="shared" si="2021"/>
        <v>599.939697265625</v>
      </c>
      <c r="T1175">
        <f t="shared" si="2021"/>
        <v>582.28092447916663</v>
      </c>
      <c r="U1175">
        <f t="shared" si="2021"/>
        <v>579.62065819586633</v>
      </c>
      <c r="V1175">
        <f t="shared" si="2021"/>
        <v>14.150218486785889</v>
      </c>
      <c r="W1175">
        <f t="shared" si="2021"/>
        <v>16.62646993001302</v>
      </c>
      <c r="X1175">
        <f t="shared" si="2021"/>
        <v>56.436637242635094</v>
      </c>
      <c r="Y1175">
        <f t="shared" si="2021"/>
        <v>66.312553405761719</v>
      </c>
      <c r="Z1175">
        <f t="shared" si="2021"/>
        <v>499.50919596354169</v>
      </c>
      <c r="AA1175">
        <f t="shared" si="2021"/>
        <v>1998.9617309570312</v>
      </c>
      <c r="AB1175">
        <f t="shared" si="2021"/>
        <v>57.880728403727211</v>
      </c>
      <c r="AC1175">
        <f t="shared" si="2021"/>
        <v>101.65368779500325</v>
      </c>
      <c r="AD1175">
        <f t="shared" si="2021"/>
        <v>7.7752723693847656</v>
      </c>
      <c r="AE1175">
        <f t="shared" si="2021"/>
        <v>0.34936979413032532</v>
      </c>
      <c r="AF1175">
        <f t="shared" si="2021"/>
        <v>0.35812842845916748</v>
      </c>
      <c r="AG1175">
        <f t="shared" si="2021"/>
        <v>4.8475442454218864E-3</v>
      </c>
      <c r="AH1175">
        <f t="shared" si="2021"/>
        <v>0.34824377298355103</v>
      </c>
      <c r="AI1175">
        <f t="shared" si="2021"/>
        <v>6.2507735565304756E-3</v>
      </c>
      <c r="AJ1175">
        <f t="shared" si="2021"/>
        <v>0.72222223877906799</v>
      </c>
      <c r="AK1175">
        <f t="shared" si="2021"/>
        <v>-0.21956524252891541</v>
      </c>
      <c r="AL1175">
        <f t="shared" si="2021"/>
        <v>2.737391471862793</v>
      </c>
      <c r="AM1175">
        <f t="shared" si="2021"/>
        <v>1</v>
      </c>
      <c r="AN1175">
        <f t="shared" si="2021"/>
        <v>0</v>
      </c>
      <c r="AO1175">
        <f t="shared" si="2021"/>
        <v>0.15999999642372131</v>
      </c>
      <c r="AP1175">
        <f t="shared" si="2021"/>
        <v>111115</v>
      </c>
      <c r="AQ1175">
        <f t="shared" si="2021"/>
        <v>0.83251532660590266</v>
      </c>
      <c r="AR1175">
        <f t="shared" si="2021"/>
        <v>2.0963725718027987E-3</v>
      </c>
      <c r="AS1175">
        <f t="shared" si="2021"/>
        <v>298.0567420959473</v>
      </c>
      <c r="AT1175">
        <f t="shared" si="2021"/>
        <v>294.49109369913737</v>
      </c>
      <c r="AU1175">
        <f t="shared" si="2021"/>
        <v>319.83386980428077</v>
      </c>
      <c r="AV1175">
        <f t="shared" si="2021"/>
        <v>2.1306517763083734</v>
      </c>
      <c r="AW1175">
        <f t="shared" si="2021"/>
        <v>3.162042329214747</v>
      </c>
      <c r="AX1175">
        <f t="shared" si="2021"/>
        <v>31.106026719971609</v>
      </c>
      <c r="AY1175">
        <f t="shared" si="2021"/>
        <v>14.479556789958588</v>
      </c>
      <c r="AZ1175">
        <f t="shared" si="2021"/>
        <v>23.123917897542317</v>
      </c>
      <c r="BA1175">
        <f t="shared" si="2021"/>
        <v>2.8409399997269138</v>
      </c>
      <c r="BB1175">
        <f t="shared" si="2021"/>
        <v>0.14132661422785411</v>
      </c>
      <c r="BC1175">
        <f t="shared" si="2021"/>
        <v>1.6901419833992162</v>
      </c>
      <c r="BD1175">
        <f t="shared" si="2021"/>
        <v>1.1507980163276976</v>
      </c>
      <c r="BE1175">
        <f t="shared" si="2021"/>
        <v>8.8965544160095764E-2</v>
      </c>
      <c r="BF1175">
        <f t="shared" si="2021"/>
        <v>40.081285549150401</v>
      </c>
      <c r="BG1175">
        <f t="shared" si="2021"/>
        <v>0.67715138115179041</v>
      </c>
      <c r="BH1175">
        <f t="shared" si="2021"/>
        <v>54.68592089798986</v>
      </c>
      <c r="BI1175">
        <f t="shared" si="2021"/>
        <v>574.81751088072076</v>
      </c>
      <c r="BJ1175">
        <f t="shared" si="2021"/>
        <v>1.4937158809530914E-2</v>
      </c>
    </row>
    <row r="1176" spans="1:62" x14ac:dyDescent="0.45">
      <c r="A1176" s="1" t="s">
        <v>9</v>
      </c>
      <c r="B1176" s="1" t="s">
        <v>1226</v>
      </c>
      <c r="U1176" s="1">
        <f t="shared" si="1877"/>
        <v>-7.5303780000000001E-2</v>
      </c>
    </row>
    <row r="1177" spans="1:62" x14ac:dyDescent="0.45">
      <c r="A1177" s="1">
        <v>1092</v>
      </c>
      <c r="B1177" s="1" t="s">
        <v>1227</v>
      </c>
      <c r="C1177" s="1">
        <v>6323.5000309459865</v>
      </c>
      <c r="D1177" s="1">
        <v>0</v>
      </c>
      <c r="E1177">
        <f t="shared" ref="E1177:E1195" si="2022">(S1177-U1177*(1000-V1177)/(1000-W1177))*AQ1177</f>
        <v>15.790207333208182</v>
      </c>
      <c r="F1177">
        <f t="shared" ref="F1177:F1195" si="2023">IF(BB1177&lt;&gt;0,1/(1/BB1177-1/N1177),0)</f>
        <v>0.14956225148125088</v>
      </c>
      <c r="G1177">
        <f t="shared" ref="G1177:G1195" si="2024">((BE1177-AR1177/2)*T1177-E1177)/(BE1177+AR1177/2)</f>
        <v>394.21675834176369</v>
      </c>
      <c r="H1177">
        <f t="shared" ref="H1177:H1195" si="2025">AR1177*1000</f>
        <v>2.0975930490820014</v>
      </c>
      <c r="I1177">
        <f t="shared" ref="I1177:I1195" si="2026">(AW1177-BC1177)</f>
        <v>1.4649919895367465</v>
      </c>
      <c r="J1177">
        <f t="shared" ref="J1177:J1195" si="2027">(P1177+AV1177*D1177)</f>
        <v>24.870492935180664</v>
      </c>
      <c r="K1177" s="1">
        <v>6</v>
      </c>
      <c r="L1177">
        <f t="shared" ref="L1177:L1195" si="2028">(K1177*AK1177+AL1177)</f>
        <v>1.4200000166893005</v>
      </c>
      <c r="M1177" s="1">
        <v>1</v>
      </c>
      <c r="N1177">
        <f t="shared" ref="N1177:N1195" si="2029">L1177*(M1177+1)*(M1177+1)/(M1177*M1177+1)</f>
        <v>2.8400000333786011</v>
      </c>
      <c r="O1177" s="1">
        <v>21.340785980224609</v>
      </c>
      <c r="P1177" s="1">
        <v>24.870492935180664</v>
      </c>
      <c r="Q1177" s="1">
        <v>20.459245681762695</v>
      </c>
      <c r="R1177">
        <v>910</v>
      </c>
      <c r="S1177" s="1">
        <v>600.0523681640625</v>
      </c>
      <c r="T1177" s="1">
        <v>582.205078125</v>
      </c>
      <c r="U1177" s="1">
        <f t="shared" si="1877"/>
        <v>579.62648668502561</v>
      </c>
      <c r="V1177" s="1">
        <v>14.149712562561035</v>
      </c>
      <c r="W1177" s="1">
        <v>16.627233505249023</v>
      </c>
      <c r="X1177" s="1">
        <v>56.435581207275391</v>
      </c>
      <c r="Y1177" s="1">
        <v>66.317245483398438</v>
      </c>
      <c r="Z1177" s="1">
        <v>499.54351806640625</v>
      </c>
      <c r="AA1177" s="1">
        <v>1998.9713134765625</v>
      </c>
      <c r="AB1177" s="1">
        <v>60.554283142089844</v>
      </c>
      <c r="AC1177" s="1">
        <v>101.65357208251953</v>
      </c>
      <c r="AD1177" s="1">
        <v>7.7752723693847656</v>
      </c>
      <c r="AE1177" s="1">
        <v>0.34936979413032532</v>
      </c>
      <c r="AF1177" s="1">
        <v>0.35812842845916748</v>
      </c>
      <c r="AG1177" s="1">
        <v>4.8475442454218864E-3</v>
      </c>
      <c r="AH1177" s="1">
        <v>0.34824377298355103</v>
      </c>
      <c r="AI1177" s="1">
        <v>6.2507735565304756E-3</v>
      </c>
      <c r="AJ1177" s="1">
        <v>1</v>
      </c>
      <c r="AK1177" s="1">
        <v>-0.21956524252891541</v>
      </c>
      <c r="AL1177" s="1">
        <v>2.737391471862793</v>
      </c>
      <c r="AM1177" s="1">
        <v>1</v>
      </c>
      <c r="AN1177" s="1">
        <v>0</v>
      </c>
      <c r="AO1177" s="1">
        <v>0.15999999642372131</v>
      </c>
      <c r="AP1177" s="1">
        <v>111125</v>
      </c>
      <c r="AQ1177">
        <f t="shared" ref="AQ1177:AQ1195" si="2030">Z1177*0.000001/(K1177*0.0001)</f>
        <v>0.832572530110677</v>
      </c>
      <c r="AR1177">
        <f t="shared" ref="AR1177:AR1195" si="2031">(W1177-V1177)/(1000-W1177)*AQ1177</f>
        <v>2.0975930490820015E-3</v>
      </c>
      <c r="AS1177">
        <f t="shared" ref="AS1177:AS1195" si="2032">(P1177+273.15)</f>
        <v>298.02049293518064</v>
      </c>
      <c r="AT1177">
        <f t="shared" ref="AT1177:AT1195" si="2033">(O1177+273.15)</f>
        <v>294.49078598022459</v>
      </c>
      <c r="AU1177">
        <f t="shared" ref="AU1177:AU1195" si="2034">(AA1177*AM1177+AB1177*AN1177)*AO1177</f>
        <v>319.8354030073715</v>
      </c>
      <c r="AV1177">
        <f t="shared" ref="AV1177:AV1195" si="2035">((AU1177+0.00000010773*(AT1177^4-AS1177^4))-AR1177*44100)/(L1177*0.92*2*29.3+0.00000043092*AS1177^3)</f>
        <v>2.1348210545623196</v>
      </c>
      <c r="AW1177">
        <f t="shared" ref="AW1177:AW1195" si="2036">0.61365*EXP(17.502*J1177/(240.97+J1177))</f>
        <v>3.1552096691954619</v>
      </c>
      <c r="AX1177">
        <f t="shared" ref="AX1177:AX1195" si="2037">AW1177*1000/AC1177</f>
        <v>31.038846983499518</v>
      </c>
      <c r="AY1177">
        <f t="shared" ref="AY1177:AY1195" si="2038">(AX1177-W1177)</f>
        <v>14.411613478250494</v>
      </c>
      <c r="AZ1177">
        <f t="shared" ref="AZ1177:AZ1195" si="2039">IF(D1177,P1177,(O1177+P1177)/2)</f>
        <v>23.105639457702637</v>
      </c>
      <c r="BA1177">
        <f t="shared" ref="BA1177:BA1195" si="2040">0.61365*EXP(17.502*AZ1177/(240.97+AZ1177))</f>
        <v>2.8378013214280502</v>
      </c>
      <c r="BB1177">
        <f t="shared" ref="BB1177:BB1195" si="2041">IF(AY1177&lt;&gt;0,(1000-(AX1177+W1177)/2)/AY1177*AR1177,0)</f>
        <v>0.1420799296773452</v>
      </c>
      <c r="BC1177">
        <f t="shared" ref="BC1177:BC1195" si="2042">W1177*AC1177/1000</f>
        <v>1.6902176796587154</v>
      </c>
      <c r="BD1177">
        <f t="shared" ref="BD1177:BD1195" si="2043">(BA1177-BC1177)</f>
        <v>1.1475836417693348</v>
      </c>
      <c r="BE1177">
        <f t="shared" ref="BE1177:BE1195" si="2044">1/(1.6/F1177+1.37/N1177)</f>
        <v>8.9443190838497305E-2</v>
      </c>
      <c r="BF1177">
        <f t="shared" ref="BF1177:BF1195" si="2045">G1177*AC1177*0.001</f>
        <v>40.073541660231662</v>
      </c>
      <c r="BG1177">
        <f t="shared" ref="BG1177:BG1195" si="2046">G1177/T1177</f>
        <v>0.67710979026727924</v>
      </c>
      <c r="BH1177">
        <f t="shared" ref="BH1177:BH1195" si="2047">(1-AR1177*AC1177/AW1177/F1177)*100</f>
        <v>54.815065094097591</v>
      </c>
      <c r="BI1177">
        <f t="shared" ref="BI1177:BI1195" si="2048">(T1177-E1177/(N1177/1.35))</f>
        <v>574.69916979778372</v>
      </c>
      <c r="BJ1177">
        <f t="shared" ref="BJ1177:BJ1195" si="2049">E1177*BH1177/100/BI1177</f>
        <v>1.5060770718072497E-2</v>
      </c>
    </row>
    <row r="1178" spans="1:62" x14ac:dyDescent="0.45">
      <c r="A1178" s="1">
        <v>1093</v>
      </c>
      <c r="B1178" s="1" t="s">
        <v>1228</v>
      </c>
      <c r="C1178" s="1">
        <v>6328.5000308342278</v>
      </c>
      <c r="D1178" s="1">
        <v>0</v>
      </c>
      <c r="E1178">
        <f t="shared" si="2022"/>
        <v>19.326154802844673</v>
      </c>
      <c r="F1178">
        <f t="shared" si="2023"/>
        <v>0.14968809422322313</v>
      </c>
      <c r="G1178">
        <f t="shared" si="2024"/>
        <v>356.00054423610311</v>
      </c>
      <c r="H1178">
        <f t="shared" si="2025"/>
        <v>2.0979856428895425</v>
      </c>
      <c r="I1178">
        <f t="shared" si="2026"/>
        <v>1.4641019444022294</v>
      </c>
      <c r="J1178">
        <f t="shared" si="2027"/>
        <v>24.866218566894531</v>
      </c>
      <c r="K1178" s="1">
        <v>6</v>
      </c>
      <c r="L1178">
        <f t="shared" si="2028"/>
        <v>1.4200000166893005</v>
      </c>
      <c r="M1178" s="1">
        <v>1</v>
      </c>
      <c r="N1178">
        <f t="shared" si="2029"/>
        <v>2.8400000333786011</v>
      </c>
      <c r="O1178" s="1">
        <v>21.343074798583984</v>
      </c>
      <c r="P1178" s="1">
        <v>24.866218566894531</v>
      </c>
      <c r="Q1178" s="1">
        <v>20.482479095458984</v>
      </c>
      <c r="R1178">
        <v>910</v>
      </c>
      <c r="S1178" s="1">
        <v>605.0382080078125</v>
      </c>
      <c r="T1178" s="1">
        <v>582.90118408203125</v>
      </c>
      <c r="U1178" s="1">
        <f t="shared" si="1877"/>
        <v>580.3628607069603</v>
      </c>
      <c r="V1178" s="1">
        <v>14.150050163269043</v>
      </c>
      <c r="W1178" s="1">
        <v>16.62806510925293</v>
      </c>
      <c r="X1178" s="1">
        <v>56.430946350097656</v>
      </c>
      <c r="Y1178" s="1">
        <v>66.313117980957031</v>
      </c>
      <c r="Z1178" s="1">
        <v>499.5369873046875</v>
      </c>
      <c r="AA1178" s="1">
        <v>1999.0225830078125</v>
      </c>
      <c r="AB1178" s="1">
        <v>61.135902404785156</v>
      </c>
      <c r="AC1178" s="1">
        <v>101.65361785888672</v>
      </c>
      <c r="AD1178" s="1">
        <v>7.7752723693847656</v>
      </c>
      <c r="AE1178" s="1">
        <v>0.34936979413032532</v>
      </c>
      <c r="AF1178" s="1">
        <v>0.35812842845916748</v>
      </c>
      <c r="AG1178" s="1">
        <v>4.8475442454218864E-3</v>
      </c>
      <c r="AH1178" s="1">
        <v>0.34824377298355103</v>
      </c>
      <c r="AI1178" s="1">
        <v>6.2507735565304756E-3</v>
      </c>
      <c r="AJ1178" s="1">
        <v>0.66666668653488159</v>
      </c>
      <c r="AK1178" s="1">
        <v>-0.21956524252891541</v>
      </c>
      <c r="AL1178" s="1">
        <v>2.737391471862793</v>
      </c>
      <c r="AM1178" s="1">
        <v>1</v>
      </c>
      <c r="AN1178" s="1">
        <v>0</v>
      </c>
      <c r="AO1178" s="1">
        <v>0.15999999642372131</v>
      </c>
      <c r="AP1178" s="1">
        <v>111115</v>
      </c>
      <c r="AQ1178">
        <f t="shared" si="2030"/>
        <v>0.83256164550781242</v>
      </c>
      <c r="AR1178">
        <f t="shared" si="2031"/>
        <v>2.0979856428895425E-3</v>
      </c>
      <c r="AS1178">
        <f t="shared" si="2032"/>
        <v>298.01621856689451</v>
      </c>
      <c r="AT1178">
        <f t="shared" si="2033"/>
        <v>294.49307479858396</v>
      </c>
      <c r="AU1178">
        <f t="shared" si="2034"/>
        <v>319.84360613218814</v>
      </c>
      <c r="AV1178">
        <f t="shared" si="2035"/>
        <v>2.1355700265699058</v>
      </c>
      <c r="AW1178">
        <f t="shared" si="2036"/>
        <v>3.1544049207509142</v>
      </c>
      <c r="AX1178">
        <f t="shared" si="2037"/>
        <v>31.030916431619666</v>
      </c>
      <c r="AY1178">
        <f t="shared" si="2038"/>
        <v>14.402851322366736</v>
      </c>
      <c r="AZ1178">
        <f t="shared" si="2039"/>
        <v>23.104646682739258</v>
      </c>
      <c r="BA1178">
        <f t="shared" si="2040"/>
        <v>2.8376309426987705</v>
      </c>
      <c r="BB1178">
        <f t="shared" si="2041"/>
        <v>0.14219349124262598</v>
      </c>
      <c r="BC1178">
        <f t="shared" si="2042"/>
        <v>1.6903029763486848</v>
      </c>
      <c r="BD1178">
        <f t="shared" si="2043"/>
        <v>1.1473279663500857</v>
      </c>
      <c r="BE1178">
        <f t="shared" si="2044"/>
        <v>8.9515199206508425E-2</v>
      </c>
      <c r="BF1178">
        <f t="shared" si="2045"/>
        <v>36.18874328133252</v>
      </c>
      <c r="BG1178">
        <f t="shared" si="2046"/>
        <v>0.61073909945258131</v>
      </c>
      <c r="BH1178">
        <f t="shared" si="2047"/>
        <v>54.833061839146524</v>
      </c>
      <c r="BI1178">
        <f t="shared" si="2048"/>
        <v>573.71445567456635</v>
      </c>
      <c r="BJ1178">
        <f t="shared" si="2049"/>
        <v>1.8471074433209181E-2</v>
      </c>
    </row>
    <row r="1179" spans="1:62" x14ac:dyDescent="0.45">
      <c r="A1179" s="1">
        <v>1094</v>
      </c>
      <c r="B1179" s="1" t="s">
        <v>1229</v>
      </c>
      <c r="C1179" s="1">
        <v>6333.5000307224691</v>
      </c>
      <c r="D1179" s="1">
        <v>0</v>
      </c>
      <c r="E1179">
        <f t="shared" si="2022"/>
        <v>34.753825409838946</v>
      </c>
      <c r="F1179">
        <f t="shared" si="2023"/>
        <v>0.14952572352985841</v>
      </c>
      <c r="G1179">
        <f t="shared" si="2024"/>
        <v>194.62665266319689</v>
      </c>
      <c r="H1179">
        <f t="shared" si="2025"/>
        <v>2.0996186966989265</v>
      </c>
      <c r="I1179">
        <f t="shared" si="2026"/>
        <v>1.4667318601786141</v>
      </c>
      <c r="J1179">
        <f t="shared" si="2027"/>
        <v>24.881254196166992</v>
      </c>
      <c r="K1179" s="1">
        <v>6</v>
      </c>
      <c r="L1179">
        <f t="shared" si="2028"/>
        <v>1.4200000166893005</v>
      </c>
      <c r="M1179" s="1">
        <v>1</v>
      </c>
      <c r="N1179">
        <f t="shared" si="2029"/>
        <v>2.8400000333786011</v>
      </c>
      <c r="O1179" s="1">
        <v>21.354463577270508</v>
      </c>
      <c r="P1179" s="1">
        <v>24.881254196166992</v>
      </c>
      <c r="Q1179" s="1">
        <v>20.543359756469727</v>
      </c>
      <c r="R1179">
        <v>910</v>
      </c>
      <c r="S1179" s="1">
        <v>633.44049072265625</v>
      </c>
      <c r="T1179" s="1">
        <v>592.5159912109375</v>
      </c>
      <c r="U1179" s="1">
        <f t="shared" si="1877"/>
        <v>590.20705847006514</v>
      </c>
      <c r="V1179" s="1">
        <v>14.149995803833008</v>
      </c>
      <c r="W1179" s="1">
        <v>16.630035400390625</v>
      </c>
      <c r="X1179" s="1">
        <v>56.397140502929688</v>
      </c>
      <c r="Y1179" s="1">
        <v>66.280235290527344</v>
      </c>
      <c r="Z1179" s="1">
        <v>499.51669311523437</v>
      </c>
      <c r="AA1179" s="1">
        <v>1999.08935546875</v>
      </c>
      <c r="AB1179" s="1">
        <v>59.820320129394531</v>
      </c>
      <c r="AC1179" s="1">
        <v>101.65370178222656</v>
      </c>
      <c r="AD1179" s="1">
        <v>7.7752723693847656</v>
      </c>
      <c r="AE1179" s="1">
        <v>0.34936979413032532</v>
      </c>
      <c r="AF1179" s="1">
        <v>0.35812842845916748</v>
      </c>
      <c r="AG1179" s="1">
        <v>4.8475442454218864E-3</v>
      </c>
      <c r="AH1179" s="1">
        <v>0.34824377298355103</v>
      </c>
      <c r="AI1179" s="1">
        <v>6.2507735565304756E-3</v>
      </c>
      <c r="AJ1179" s="1">
        <v>0.66666668653488159</v>
      </c>
      <c r="AK1179" s="1">
        <v>-0.21956524252891541</v>
      </c>
      <c r="AL1179" s="1">
        <v>2.737391471862793</v>
      </c>
      <c r="AM1179" s="1">
        <v>1</v>
      </c>
      <c r="AN1179" s="1">
        <v>0</v>
      </c>
      <c r="AO1179" s="1">
        <v>0.15999999642372131</v>
      </c>
      <c r="AP1179" s="1">
        <v>111115</v>
      </c>
      <c r="AQ1179">
        <f t="shared" si="2030"/>
        <v>0.83252782185872387</v>
      </c>
      <c r="AR1179">
        <f t="shared" si="2031"/>
        <v>2.0996186966989266E-3</v>
      </c>
      <c r="AS1179">
        <f t="shared" si="2032"/>
        <v>298.03125419616697</v>
      </c>
      <c r="AT1179">
        <f t="shared" si="2033"/>
        <v>294.50446357727049</v>
      </c>
      <c r="AU1179">
        <f t="shared" si="2034"/>
        <v>319.85428972569935</v>
      </c>
      <c r="AV1179">
        <f t="shared" si="2035"/>
        <v>2.134306149090246</v>
      </c>
      <c r="AW1179">
        <f t="shared" si="2036"/>
        <v>3.1572365193977934</v>
      </c>
      <c r="AX1179">
        <f t="shared" si="2037"/>
        <v>31.058746155270995</v>
      </c>
      <c r="AY1179">
        <f t="shared" si="2038"/>
        <v>14.42871075488037</v>
      </c>
      <c r="AZ1179">
        <f t="shared" si="2039"/>
        <v>23.11785888671875</v>
      </c>
      <c r="BA1179">
        <f t="shared" si="2040"/>
        <v>2.8398991367614674</v>
      </c>
      <c r="BB1179">
        <f t="shared" si="2041"/>
        <v>0.14204696475166056</v>
      </c>
      <c r="BC1179">
        <f t="shared" si="2042"/>
        <v>1.6905046592191793</v>
      </c>
      <c r="BD1179">
        <f t="shared" si="2043"/>
        <v>1.1493944775422882</v>
      </c>
      <c r="BE1179">
        <f t="shared" si="2044"/>
        <v>8.9422288231514005E-2</v>
      </c>
      <c r="BF1179">
        <f t="shared" si="2045"/>
        <v>19.784519708697609</v>
      </c>
      <c r="BG1179">
        <f t="shared" si="2046"/>
        <v>0.32847493662649385</v>
      </c>
      <c r="BH1179">
        <f t="shared" si="2047"/>
        <v>54.789365758124298</v>
      </c>
      <c r="BI1179">
        <f t="shared" si="2048"/>
        <v>575.9956870729593</v>
      </c>
      <c r="BJ1179">
        <f t="shared" si="2049"/>
        <v>3.3058234542517842E-2</v>
      </c>
    </row>
    <row r="1180" spans="1:62" x14ac:dyDescent="0.45">
      <c r="A1180" s="1">
        <v>1095</v>
      </c>
      <c r="B1180" s="1" t="s">
        <v>1230</v>
      </c>
      <c r="C1180" s="1">
        <v>6339.0000305995345</v>
      </c>
      <c r="D1180" s="1">
        <v>0</v>
      </c>
      <c r="E1180">
        <f t="shared" si="2022"/>
        <v>48.143077912729169</v>
      </c>
      <c r="F1180">
        <f t="shared" si="2023"/>
        <v>0.14907091186862309</v>
      </c>
      <c r="G1180">
        <f t="shared" si="2024"/>
        <v>71.815532580340573</v>
      </c>
      <c r="H1180">
        <f t="shared" si="2025"/>
        <v>2.1025070933762384</v>
      </c>
      <c r="I1180">
        <f t="shared" si="2026"/>
        <v>1.4729554464248948</v>
      </c>
      <c r="J1180">
        <f t="shared" si="2027"/>
        <v>24.915746688842773</v>
      </c>
      <c r="K1180" s="1">
        <v>6</v>
      </c>
      <c r="L1180">
        <f t="shared" si="2028"/>
        <v>1.4200000166893005</v>
      </c>
      <c r="M1180" s="1">
        <v>1</v>
      </c>
      <c r="N1180">
        <f t="shared" si="2029"/>
        <v>2.8400000333786011</v>
      </c>
      <c r="O1180" s="1">
        <v>21.379880905151367</v>
      </c>
      <c r="P1180" s="1">
        <v>24.915746688842773</v>
      </c>
      <c r="Q1180" s="1">
        <v>20.61677360534668</v>
      </c>
      <c r="R1180">
        <v>910</v>
      </c>
      <c r="S1180" s="1">
        <v>677.3590087890625</v>
      </c>
      <c r="T1180" s="1">
        <v>619.92205810546875</v>
      </c>
      <c r="U1180" s="1">
        <f t="shared" si="1877"/>
        <v>617.96783265391741</v>
      </c>
      <c r="V1180" s="1">
        <v>14.149237632751465</v>
      </c>
      <c r="W1180" s="1">
        <v>16.632804870605469</v>
      </c>
      <c r="X1180" s="1">
        <v>56.314609527587891</v>
      </c>
      <c r="Y1180" s="1">
        <v>66.197044372558594</v>
      </c>
      <c r="Z1180" s="1">
        <v>499.49197387695312</v>
      </c>
      <c r="AA1180" s="1">
        <v>1999.06787109375</v>
      </c>
      <c r="AB1180" s="1">
        <v>57.812812805175781</v>
      </c>
      <c r="AC1180" s="1">
        <v>101.65364837646484</v>
      </c>
      <c r="AD1180" s="1">
        <v>7.7752723693847656</v>
      </c>
      <c r="AE1180" s="1">
        <v>0.34936979413032532</v>
      </c>
      <c r="AF1180" s="1">
        <v>0.35812842845916748</v>
      </c>
      <c r="AG1180" s="1">
        <v>4.8475442454218864E-3</v>
      </c>
      <c r="AH1180" s="1">
        <v>0.34824377298355103</v>
      </c>
      <c r="AI1180" s="1">
        <v>6.2507735565304756E-3</v>
      </c>
      <c r="AJ1180" s="1">
        <v>0.66666668653488159</v>
      </c>
      <c r="AK1180" s="1">
        <v>-0.21956524252891541</v>
      </c>
      <c r="AL1180" s="1">
        <v>2.737391471862793</v>
      </c>
      <c r="AM1180" s="1">
        <v>1</v>
      </c>
      <c r="AN1180" s="1">
        <v>0</v>
      </c>
      <c r="AO1180" s="1">
        <v>0.15999999642372131</v>
      </c>
      <c r="AP1180" s="1">
        <v>111115</v>
      </c>
      <c r="AQ1180">
        <f t="shared" si="2030"/>
        <v>0.83248662312825505</v>
      </c>
      <c r="AR1180">
        <f t="shared" si="2031"/>
        <v>2.1025070933762386E-3</v>
      </c>
      <c r="AS1180">
        <f t="shared" si="2032"/>
        <v>298.06574668884275</v>
      </c>
      <c r="AT1180">
        <f t="shared" si="2033"/>
        <v>294.52988090515134</v>
      </c>
      <c r="AU1180">
        <f t="shared" si="2034"/>
        <v>319.85085222577618</v>
      </c>
      <c r="AV1180">
        <f t="shared" si="2035"/>
        <v>2.1314300820009286</v>
      </c>
      <c r="AW1180">
        <f t="shared" si="2036"/>
        <v>3.163740744255775</v>
      </c>
      <c r="AX1180">
        <f t="shared" si="2037"/>
        <v>31.12274664790343</v>
      </c>
      <c r="AY1180">
        <f t="shared" si="2038"/>
        <v>14.489941777297961</v>
      </c>
      <c r="AZ1180">
        <f t="shared" si="2039"/>
        <v>23.14781379699707</v>
      </c>
      <c r="BA1180">
        <f t="shared" si="2040"/>
        <v>2.8450474958281791</v>
      </c>
      <c r="BB1180">
        <f t="shared" si="2041"/>
        <v>0.14163644906315601</v>
      </c>
      <c r="BC1180">
        <f t="shared" si="2042"/>
        <v>1.6907852978308802</v>
      </c>
      <c r="BD1180">
        <f t="shared" si="2043"/>
        <v>1.1542621979972989</v>
      </c>
      <c r="BE1180">
        <f t="shared" si="2044"/>
        <v>8.9161991752412809E-2</v>
      </c>
      <c r="BF1180">
        <f t="shared" si="2045"/>
        <v>7.3003108968904957</v>
      </c>
      <c r="BG1180">
        <f t="shared" si="2046"/>
        <v>0.11584606748760412</v>
      </c>
      <c r="BH1180">
        <f t="shared" si="2047"/>
        <v>54.682426874114356</v>
      </c>
      <c r="BI1180">
        <f t="shared" si="2048"/>
        <v>597.03714457789204</v>
      </c>
      <c r="BJ1180">
        <f t="shared" si="2049"/>
        <v>4.4094079595648088E-2</v>
      </c>
    </row>
    <row r="1181" spans="1:62" x14ac:dyDescent="0.45">
      <c r="A1181" s="1">
        <v>1096</v>
      </c>
      <c r="B1181" s="1" t="s">
        <v>1231</v>
      </c>
      <c r="C1181" s="1">
        <v>6344.0000304877758</v>
      </c>
      <c r="D1181" s="1">
        <v>0</v>
      </c>
      <c r="E1181">
        <f t="shared" si="2022"/>
        <v>49.279094021385902</v>
      </c>
      <c r="F1181">
        <f t="shared" si="2023"/>
        <v>0.14918411651773258</v>
      </c>
      <c r="G1181">
        <f t="shared" si="2024"/>
        <v>91.162732023716359</v>
      </c>
      <c r="H1181">
        <f t="shared" si="2025"/>
        <v>2.1045873217020148</v>
      </c>
      <c r="I1181">
        <f t="shared" si="2026"/>
        <v>1.4733400409594632</v>
      </c>
      <c r="J1181">
        <f t="shared" si="2027"/>
        <v>24.919145584106445</v>
      </c>
      <c r="K1181" s="1">
        <v>6</v>
      </c>
      <c r="L1181">
        <f t="shared" si="2028"/>
        <v>1.4200000166893005</v>
      </c>
      <c r="M1181" s="1">
        <v>1</v>
      </c>
      <c r="N1181">
        <f t="shared" si="2029"/>
        <v>2.8400000333786011</v>
      </c>
      <c r="O1181" s="1">
        <v>21.407262802124023</v>
      </c>
      <c r="P1181" s="1">
        <v>24.919145584106445</v>
      </c>
      <c r="Q1181" s="1">
        <v>20.645849227905273</v>
      </c>
      <c r="R1181">
        <v>910</v>
      </c>
      <c r="S1181" s="1">
        <v>711.3792724609375</v>
      </c>
      <c r="T1181" s="1">
        <v>652.22015380859375</v>
      </c>
      <c r="U1181" s="1">
        <f t="shared" si="1877"/>
        <v>650.54069253489536</v>
      </c>
      <c r="V1181" s="1">
        <v>14.149393081665039</v>
      </c>
      <c r="W1181" s="1">
        <v>16.635366439819336</v>
      </c>
      <c r="X1181" s="1">
        <v>56.223949432373047</v>
      </c>
      <c r="Y1181" s="1">
        <v>66.099990844726563</v>
      </c>
      <c r="Z1181" s="1">
        <v>499.50094604492187</v>
      </c>
      <c r="AA1181" s="1">
        <v>1999.0418701171875</v>
      </c>
      <c r="AB1181" s="1">
        <v>56.833133697509766</v>
      </c>
      <c r="AC1181" s="1">
        <v>101.6534423828125</v>
      </c>
      <c r="AD1181" s="1">
        <v>7.7752723693847656</v>
      </c>
      <c r="AE1181" s="1">
        <v>0.34936979413032532</v>
      </c>
      <c r="AF1181" s="1">
        <v>0.35812842845916748</v>
      </c>
      <c r="AG1181" s="1">
        <v>4.8475442454218864E-3</v>
      </c>
      <c r="AH1181" s="1">
        <v>0.34824377298355103</v>
      </c>
      <c r="AI1181" s="1">
        <v>6.2507735565304756E-3</v>
      </c>
      <c r="AJ1181" s="1">
        <v>0.66666668653488159</v>
      </c>
      <c r="AK1181" s="1">
        <v>-0.21956524252891541</v>
      </c>
      <c r="AL1181" s="1">
        <v>2.737391471862793</v>
      </c>
      <c r="AM1181" s="1">
        <v>1</v>
      </c>
      <c r="AN1181" s="1">
        <v>0</v>
      </c>
      <c r="AO1181" s="1">
        <v>0.15999999642372131</v>
      </c>
      <c r="AP1181" s="1">
        <v>111115</v>
      </c>
      <c r="AQ1181">
        <f t="shared" si="2030"/>
        <v>0.83250157674153624</v>
      </c>
      <c r="AR1181">
        <f t="shared" si="2031"/>
        <v>2.1045873217020146E-3</v>
      </c>
      <c r="AS1181">
        <f t="shared" si="2032"/>
        <v>298.06914558410642</v>
      </c>
      <c r="AT1181">
        <f t="shared" si="2033"/>
        <v>294.557262802124</v>
      </c>
      <c r="AU1181">
        <f t="shared" si="2034"/>
        <v>319.84669206961917</v>
      </c>
      <c r="AV1181">
        <f t="shared" si="2035"/>
        <v>2.1333171418433134</v>
      </c>
      <c r="AW1181">
        <f t="shared" si="2036"/>
        <v>3.1643823048666109</v>
      </c>
      <c r="AX1181">
        <f t="shared" si="2037"/>
        <v>31.129120969164962</v>
      </c>
      <c r="AY1181">
        <f t="shared" si="2038"/>
        <v>14.493754529345626</v>
      </c>
      <c r="AZ1181">
        <f t="shared" si="2039"/>
        <v>23.163204193115234</v>
      </c>
      <c r="BA1181">
        <f t="shared" si="2040"/>
        <v>2.8476958211713894</v>
      </c>
      <c r="BB1181">
        <f t="shared" si="2041"/>
        <v>0.14173863992441255</v>
      </c>
      <c r="BC1181">
        <f t="shared" si="2042"/>
        <v>1.6910422639071476</v>
      </c>
      <c r="BD1181">
        <f t="shared" si="2043"/>
        <v>1.1566535572642418</v>
      </c>
      <c r="BE1181">
        <f t="shared" si="2044"/>
        <v>8.9226787091548479E-2</v>
      </c>
      <c r="BF1181">
        <f t="shared" si="2045"/>
        <v>9.2670055272326266</v>
      </c>
      <c r="BG1181">
        <f t="shared" si="2046"/>
        <v>0.13977294551751887</v>
      </c>
      <c r="BH1181">
        <f t="shared" si="2047"/>
        <v>54.681293462172164</v>
      </c>
      <c r="BI1181">
        <f t="shared" si="2048"/>
        <v>628.79523263007968</v>
      </c>
      <c r="BJ1181">
        <f t="shared" si="2049"/>
        <v>4.2854087656841962E-2</v>
      </c>
    </row>
    <row r="1182" spans="1:62" x14ac:dyDescent="0.45">
      <c r="A1182" s="1">
        <v>1097</v>
      </c>
      <c r="B1182" s="1" t="s">
        <v>1232</v>
      </c>
      <c r="C1182" s="1">
        <v>6349.0000303760171</v>
      </c>
      <c r="D1182" s="1">
        <v>0</v>
      </c>
      <c r="E1182">
        <f t="shared" si="2022"/>
        <v>36.017120218066687</v>
      </c>
      <c r="F1182">
        <f t="shared" si="2023"/>
        <v>0.14944054733894413</v>
      </c>
      <c r="G1182">
        <f t="shared" si="2024"/>
        <v>263.76036795768994</v>
      </c>
      <c r="H1182">
        <f t="shared" si="2025"/>
        <v>2.1054367764756932</v>
      </c>
      <c r="I1182">
        <f t="shared" si="2026"/>
        <v>1.4715460846995667</v>
      </c>
      <c r="J1182">
        <f t="shared" si="2027"/>
        <v>24.909677505493164</v>
      </c>
      <c r="K1182" s="1">
        <v>6</v>
      </c>
      <c r="L1182">
        <f t="shared" si="2028"/>
        <v>1.4200000166893005</v>
      </c>
      <c r="M1182" s="1">
        <v>1</v>
      </c>
      <c r="N1182">
        <f t="shared" si="2029"/>
        <v>2.8400000333786011</v>
      </c>
      <c r="O1182" s="1">
        <v>21.423774719238281</v>
      </c>
      <c r="P1182" s="1">
        <v>24.909677505493164</v>
      </c>
      <c r="Q1182" s="1">
        <v>20.603004455566406</v>
      </c>
      <c r="R1182">
        <v>910</v>
      </c>
      <c r="S1182" s="1">
        <v>721.2193603515625</v>
      </c>
      <c r="T1182" s="1">
        <v>677.84674072265625</v>
      </c>
      <c r="U1182" s="1">
        <f t="shared" ref="U1182:U1247" si="2050">T1182-(0.008076485841*(R1182-S1182)+0.07530378)</f>
        <v>676.24675277948074</v>
      </c>
      <c r="V1182" s="1">
        <v>14.148523330688477</v>
      </c>
      <c r="W1182" s="1">
        <v>16.63542366027832</v>
      </c>
      <c r="X1182" s="1">
        <v>56.157428741455078</v>
      </c>
      <c r="Y1182" s="1">
        <v>66.027076721191406</v>
      </c>
      <c r="Z1182" s="1">
        <v>499.51626586914062</v>
      </c>
      <c r="AA1182" s="1">
        <v>1999.0706787109375</v>
      </c>
      <c r="AB1182" s="1">
        <v>56.518692016601563</v>
      </c>
      <c r="AC1182" s="1">
        <v>101.65351867675781</v>
      </c>
      <c r="AD1182" s="1">
        <v>7.7752723693847656</v>
      </c>
      <c r="AE1182" s="1">
        <v>0.34936979413032532</v>
      </c>
      <c r="AF1182" s="1">
        <v>0.35812842845916748</v>
      </c>
      <c r="AG1182" s="1">
        <v>4.8475442454218864E-3</v>
      </c>
      <c r="AH1182" s="1">
        <v>0.34824377298355103</v>
      </c>
      <c r="AI1182" s="1">
        <v>6.2507735565304756E-3</v>
      </c>
      <c r="AJ1182" s="1">
        <v>0.66666668653488159</v>
      </c>
      <c r="AK1182" s="1">
        <v>-0.21956524252891541</v>
      </c>
      <c r="AL1182" s="1">
        <v>2.737391471862793</v>
      </c>
      <c r="AM1182" s="1">
        <v>1</v>
      </c>
      <c r="AN1182" s="1">
        <v>0</v>
      </c>
      <c r="AO1182" s="1">
        <v>0.15999999642372131</v>
      </c>
      <c r="AP1182" s="1">
        <v>111115</v>
      </c>
      <c r="AQ1182">
        <f t="shared" si="2030"/>
        <v>0.83252710978190092</v>
      </c>
      <c r="AR1182">
        <f t="shared" si="2031"/>
        <v>2.1054367764756932E-3</v>
      </c>
      <c r="AS1182">
        <f t="shared" si="2032"/>
        <v>298.05967750549314</v>
      </c>
      <c r="AT1182">
        <f t="shared" si="2033"/>
        <v>294.57377471923826</v>
      </c>
      <c r="AU1182">
        <f t="shared" si="2034"/>
        <v>319.85130144451614</v>
      </c>
      <c r="AV1182">
        <f t="shared" si="2035"/>
        <v>2.1362656863681813</v>
      </c>
      <c r="AW1182">
        <f t="shared" si="2036"/>
        <v>3.1625954344454477</v>
      </c>
      <c r="AX1182">
        <f t="shared" si="2037"/>
        <v>31.111519557940767</v>
      </c>
      <c r="AY1182">
        <f t="shared" si="2038"/>
        <v>14.476095897662447</v>
      </c>
      <c r="AZ1182">
        <f t="shared" si="2039"/>
        <v>23.166726112365723</v>
      </c>
      <c r="BA1182">
        <f t="shared" si="2040"/>
        <v>2.8483021637841466</v>
      </c>
      <c r="BB1182">
        <f t="shared" si="2041"/>
        <v>0.14197009372531089</v>
      </c>
      <c r="BC1182">
        <f t="shared" si="2042"/>
        <v>1.6910493497458809</v>
      </c>
      <c r="BD1182">
        <f t="shared" si="2043"/>
        <v>1.1572528140382656</v>
      </c>
      <c r="BE1182">
        <f t="shared" si="2044"/>
        <v>8.9373545641589516E-2</v>
      </c>
      <c r="BF1182">
        <f t="shared" si="2045"/>
        <v>26.812169490375545</v>
      </c>
      <c r="BG1182">
        <f t="shared" si="2046"/>
        <v>0.38911504933474123</v>
      </c>
      <c r="BH1182">
        <f t="shared" si="2047"/>
        <v>54.715191915266516</v>
      </c>
      <c r="BI1182">
        <f t="shared" si="2048"/>
        <v>660.72592673571216</v>
      </c>
      <c r="BJ1182">
        <f t="shared" si="2049"/>
        <v>2.9826037774888323E-2</v>
      </c>
    </row>
    <row r="1183" spans="1:62" x14ac:dyDescent="0.45">
      <c r="A1183" s="1">
        <v>1098</v>
      </c>
      <c r="B1183" s="1" t="s">
        <v>1233</v>
      </c>
      <c r="C1183" s="1">
        <v>6354.5000302530825</v>
      </c>
      <c r="D1183" s="1">
        <v>0</v>
      </c>
      <c r="E1183">
        <f t="shared" si="2022"/>
        <v>25.167342242579398</v>
      </c>
      <c r="F1183">
        <f t="shared" si="2023"/>
        <v>0.14930247028528171</v>
      </c>
      <c r="G1183">
        <f t="shared" si="2024"/>
        <v>396.23751275993516</v>
      </c>
      <c r="H1183">
        <f t="shared" si="2025"/>
        <v>2.1048327688125608</v>
      </c>
      <c r="I1183">
        <f t="shared" si="2026"/>
        <v>1.4724133187330388</v>
      </c>
      <c r="J1183">
        <f t="shared" si="2027"/>
        <v>24.913330078125</v>
      </c>
      <c r="K1183" s="1">
        <v>6</v>
      </c>
      <c r="L1183">
        <f t="shared" si="2028"/>
        <v>1.4200000166893005</v>
      </c>
      <c r="M1183" s="1">
        <v>1</v>
      </c>
      <c r="N1183">
        <f t="shared" si="2029"/>
        <v>2.8400000333786011</v>
      </c>
      <c r="O1183" s="1">
        <v>21.416757583618164</v>
      </c>
      <c r="P1183" s="1">
        <v>24.913330078125</v>
      </c>
      <c r="Q1183" s="1">
        <v>20.501035690307617</v>
      </c>
      <c r="R1183">
        <v>910</v>
      </c>
      <c r="S1183" s="1">
        <v>721.269775390625</v>
      </c>
      <c r="T1183" s="1">
        <v>690.89678955078125</v>
      </c>
      <c r="U1183" s="1">
        <f t="shared" si="2050"/>
        <v>689.29720878395483</v>
      </c>
      <c r="V1183" s="1">
        <v>14.147489547729492</v>
      </c>
      <c r="W1183" s="1">
        <v>16.633665084838867</v>
      </c>
      <c r="X1183" s="1">
        <v>56.163032531738281</v>
      </c>
      <c r="Y1183" s="1">
        <v>66.032646179199219</v>
      </c>
      <c r="Z1183" s="1">
        <v>499.51943969726562</v>
      </c>
      <c r="AA1183" s="1">
        <v>1999.13134765625</v>
      </c>
      <c r="AB1183" s="1">
        <v>56.762870788574219</v>
      </c>
      <c r="AC1183" s="1">
        <v>101.653564453125</v>
      </c>
      <c r="AD1183" s="1">
        <v>7.7752723693847656</v>
      </c>
      <c r="AE1183" s="1">
        <v>0.34936979413032532</v>
      </c>
      <c r="AF1183" s="1">
        <v>0.35812842845916748</v>
      </c>
      <c r="AG1183" s="1">
        <v>4.8475442454218864E-3</v>
      </c>
      <c r="AH1183" s="1">
        <v>0.34824377298355103</v>
      </c>
      <c r="AI1183" s="1">
        <v>6.2507735565304756E-3</v>
      </c>
      <c r="AJ1183" s="1">
        <v>0.66666668653488159</v>
      </c>
      <c r="AK1183" s="1">
        <v>-0.21956524252891541</v>
      </c>
      <c r="AL1183" s="1">
        <v>2.737391471862793</v>
      </c>
      <c r="AM1183" s="1">
        <v>1</v>
      </c>
      <c r="AN1183" s="1">
        <v>0</v>
      </c>
      <c r="AO1183" s="1">
        <v>0.15999999642372131</v>
      </c>
      <c r="AP1183" s="1">
        <v>111115</v>
      </c>
      <c r="AQ1183">
        <f t="shared" si="2030"/>
        <v>0.83253239949544255</v>
      </c>
      <c r="AR1183">
        <f t="shared" si="2031"/>
        <v>2.104832768812561E-3</v>
      </c>
      <c r="AS1183">
        <f t="shared" si="2032"/>
        <v>298.06333007812498</v>
      </c>
      <c r="AT1183">
        <f t="shared" si="2033"/>
        <v>294.56675758361814</v>
      </c>
      <c r="AU1183">
        <f t="shared" si="2034"/>
        <v>319.86100847554917</v>
      </c>
      <c r="AV1183">
        <f t="shared" si="2035"/>
        <v>2.1353162175119578</v>
      </c>
      <c r="AW1183">
        <f t="shared" si="2036"/>
        <v>3.1632846645264014</v>
      </c>
      <c r="AX1183">
        <f t="shared" si="2037"/>
        <v>31.118285733945619</v>
      </c>
      <c r="AY1183">
        <f t="shared" si="2038"/>
        <v>14.484620649106752</v>
      </c>
      <c r="AZ1183">
        <f t="shared" si="2039"/>
        <v>23.165043830871582</v>
      </c>
      <c r="BA1183">
        <f t="shared" si="2040"/>
        <v>2.8480125238187362</v>
      </c>
      <c r="BB1183">
        <f t="shared" si="2041"/>
        <v>0.14184547066548217</v>
      </c>
      <c r="BC1183">
        <f t="shared" si="2042"/>
        <v>1.6908713457933626</v>
      </c>
      <c r="BD1183">
        <f t="shared" si="2043"/>
        <v>1.1571411780253735</v>
      </c>
      <c r="BE1183">
        <f t="shared" si="2044"/>
        <v>8.9294525123869081E-2</v>
      </c>
      <c r="BF1183">
        <f t="shared" si="2045"/>
        <v>40.278955542088006</v>
      </c>
      <c r="BG1183">
        <f t="shared" si="2046"/>
        <v>0.57351187435328432</v>
      </c>
      <c r="BH1183">
        <f t="shared" si="2047"/>
        <v>54.696167938024566</v>
      </c>
      <c r="BI1183">
        <f t="shared" si="2048"/>
        <v>678.93344038593534</v>
      </c>
      <c r="BJ1183">
        <f t="shared" si="2049"/>
        <v>2.0275289092718245E-2</v>
      </c>
    </row>
    <row r="1184" spans="1:62" x14ac:dyDescent="0.45">
      <c r="A1184" s="1">
        <v>1099</v>
      </c>
      <c r="B1184" s="1" t="s">
        <v>1234</v>
      </c>
      <c r="C1184" s="1">
        <v>6359.5000301413238</v>
      </c>
      <c r="D1184" s="1">
        <v>0</v>
      </c>
      <c r="E1184">
        <f t="shared" si="2022"/>
        <v>21.141014960481908</v>
      </c>
      <c r="F1184">
        <f t="shared" si="2023"/>
        <v>0.14909109493656561</v>
      </c>
      <c r="G1184">
        <f t="shared" si="2024"/>
        <v>444.74213486990084</v>
      </c>
      <c r="H1184">
        <f t="shared" si="2025"/>
        <v>2.1041528686731468</v>
      </c>
      <c r="I1184">
        <f t="shared" si="2026"/>
        <v>1.4739144229439305</v>
      </c>
      <c r="J1184">
        <f t="shared" si="2027"/>
        <v>24.919654846191406</v>
      </c>
      <c r="K1184" s="1">
        <v>6</v>
      </c>
      <c r="L1184">
        <f t="shared" si="2028"/>
        <v>1.4200000166893005</v>
      </c>
      <c r="M1184" s="1">
        <v>1</v>
      </c>
      <c r="N1184">
        <f t="shared" si="2029"/>
        <v>2.8400000333786011</v>
      </c>
      <c r="O1184" s="1">
        <v>21.38978385925293</v>
      </c>
      <c r="P1184" s="1">
        <v>24.919654846191406</v>
      </c>
      <c r="Q1184" s="1">
        <v>20.413606643676758</v>
      </c>
      <c r="R1184">
        <v>910</v>
      </c>
      <c r="S1184" s="1">
        <v>720.81329345703125</v>
      </c>
      <c r="T1184" s="1">
        <v>695.269287109375</v>
      </c>
      <c r="U1184" s="1">
        <f t="shared" si="2050"/>
        <v>693.66601957267528</v>
      </c>
      <c r="V1184" s="1">
        <v>14.145211219787598</v>
      </c>
      <c r="W1184" s="1">
        <v>16.630634307861328</v>
      </c>
      <c r="X1184" s="1">
        <v>56.233436584472656</v>
      </c>
      <c r="Y1184" s="1">
        <v>66.114936828613281</v>
      </c>
      <c r="Z1184" s="1">
        <v>499.51080322265625</v>
      </c>
      <c r="AA1184" s="1">
        <v>1999.1884765625</v>
      </c>
      <c r="AB1184" s="1">
        <v>56.847175598144531</v>
      </c>
      <c r="AC1184" s="1">
        <v>101.65361022949219</v>
      </c>
      <c r="AD1184" s="1">
        <v>7.7752723693847656</v>
      </c>
      <c r="AE1184" s="1">
        <v>0.34936979413032532</v>
      </c>
      <c r="AF1184" s="1">
        <v>0.35812842845916748</v>
      </c>
      <c r="AG1184" s="1">
        <v>4.8475442454218864E-3</v>
      </c>
      <c r="AH1184" s="1">
        <v>0.34824377298355103</v>
      </c>
      <c r="AI1184" s="1">
        <v>6.2507735565304756E-3</v>
      </c>
      <c r="AJ1184" s="1">
        <v>0.66666668653488159</v>
      </c>
      <c r="AK1184" s="1">
        <v>-0.21956524252891541</v>
      </c>
      <c r="AL1184" s="1">
        <v>2.737391471862793</v>
      </c>
      <c r="AM1184" s="1">
        <v>1</v>
      </c>
      <c r="AN1184" s="1">
        <v>0</v>
      </c>
      <c r="AO1184" s="1">
        <v>0.15999999642372131</v>
      </c>
      <c r="AP1184" s="1">
        <v>111115</v>
      </c>
      <c r="AQ1184">
        <f t="shared" si="2030"/>
        <v>0.83251800537109366</v>
      </c>
      <c r="AR1184">
        <f t="shared" si="2031"/>
        <v>2.1041528686731466E-3</v>
      </c>
      <c r="AS1184">
        <f t="shared" si="2032"/>
        <v>298.06965484619138</v>
      </c>
      <c r="AT1184">
        <f t="shared" si="2033"/>
        <v>294.53978385925291</v>
      </c>
      <c r="AU1184">
        <f t="shared" si="2034"/>
        <v>319.87014910034486</v>
      </c>
      <c r="AV1184">
        <f t="shared" si="2035"/>
        <v>2.1315460352153037</v>
      </c>
      <c r="AW1184">
        <f t="shared" si="2036"/>
        <v>3.1644784407444866</v>
      </c>
      <c r="AX1184">
        <f t="shared" si="2037"/>
        <v>31.130015290164231</v>
      </c>
      <c r="AY1184">
        <f t="shared" si="2038"/>
        <v>14.499380982302903</v>
      </c>
      <c r="AZ1184">
        <f t="shared" si="2039"/>
        <v>23.154719352722168</v>
      </c>
      <c r="BA1184">
        <f t="shared" si="2040"/>
        <v>2.846235513030416</v>
      </c>
      <c r="BB1184">
        <f t="shared" si="2041"/>
        <v>0.14165466906824051</v>
      </c>
      <c r="BC1184">
        <f t="shared" si="2042"/>
        <v>1.6905640178005561</v>
      </c>
      <c r="BD1184">
        <f t="shared" si="2043"/>
        <v>1.1556714952298599</v>
      </c>
      <c r="BE1184">
        <f t="shared" si="2044"/>
        <v>8.9173544315332656E-2</v>
      </c>
      <c r="BF1184">
        <f t="shared" si="2045"/>
        <v>45.209643630697144</v>
      </c>
      <c r="BG1184">
        <f t="shared" si="2046"/>
        <v>0.63966889249335857</v>
      </c>
      <c r="BH1184">
        <f t="shared" si="2047"/>
        <v>54.663681541457422</v>
      </c>
      <c r="BI1184">
        <f t="shared" si="2048"/>
        <v>685.21986110190505</v>
      </c>
      <c r="BJ1184">
        <f t="shared" si="2049"/>
        <v>1.6865327099605244E-2</v>
      </c>
    </row>
    <row r="1185" spans="1:62" x14ac:dyDescent="0.45">
      <c r="A1185" s="1">
        <v>1100</v>
      </c>
      <c r="B1185" s="1" t="s">
        <v>1235</v>
      </c>
      <c r="C1185" s="1">
        <v>6364.5000300295651</v>
      </c>
      <c r="D1185" s="1">
        <v>0</v>
      </c>
      <c r="E1185">
        <f t="shared" si="2022"/>
        <v>19.769712257731989</v>
      </c>
      <c r="F1185">
        <f t="shared" si="2023"/>
        <v>0.14901973240151625</v>
      </c>
      <c r="G1185">
        <f t="shared" si="2024"/>
        <v>461.21590401465403</v>
      </c>
      <c r="H1185">
        <f t="shared" si="2025"/>
        <v>2.1025500759932565</v>
      </c>
      <c r="I1185">
        <f t="shared" si="2026"/>
        <v>1.4734668728402636</v>
      </c>
      <c r="J1185">
        <f t="shared" si="2027"/>
        <v>24.916057586669922</v>
      </c>
      <c r="K1185" s="1">
        <v>6</v>
      </c>
      <c r="L1185">
        <f t="shared" si="2028"/>
        <v>1.4200000166893005</v>
      </c>
      <c r="M1185" s="1">
        <v>1</v>
      </c>
      <c r="N1185">
        <f t="shared" si="2029"/>
        <v>2.8400000333786011</v>
      </c>
      <c r="O1185" s="1">
        <v>21.356918334960937</v>
      </c>
      <c r="P1185" s="1">
        <v>24.916057586669922</v>
      </c>
      <c r="Q1185" s="1">
        <v>20.377490997314453</v>
      </c>
      <c r="R1185">
        <v>910</v>
      </c>
      <c r="S1185" s="1">
        <v>720.56976318359375</v>
      </c>
      <c r="T1185" s="1">
        <v>696.67352294921875</v>
      </c>
      <c r="U1185" s="1">
        <f t="shared" si="2050"/>
        <v>695.06828854371372</v>
      </c>
      <c r="V1185" s="1">
        <v>14.14492130279541</v>
      </c>
      <c r="W1185" s="1">
        <v>16.628376007080078</v>
      </c>
      <c r="X1185" s="1">
        <v>56.338973999023438</v>
      </c>
      <c r="Y1185" s="1">
        <v>66.232307434082031</v>
      </c>
      <c r="Z1185" s="1">
        <v>499.52706909179687</v>
      </c>
      <c r="AA1185" s="1">
        <v>1999.24365234375</v>
      </c>
      <c r="AB1185" s="1">
        <v>56.773239135742188</v>
      </c>
      <c r="AC1185" s="1">
        <v>101.65349578857422</v>
      </c>
      <c r="AD1185" s="1">
        <v>7.7752723693847656</v>
      </c>
      <c r="AE1185" s="1">
        <v>0.34936979413032532</v>
      </c>
      <c r="AF1185" s="1">
        <v>0.35812842845916748</v>
      </c>
      <c r="AG1185" s="1">
        <v>4.8475442454218864E-3</v>
      </c>
      <c r="AH1185" s="1">
        <v>0.34824377298355103</v>
      </c>
      <c r="AI1185" s="1">
        <v>6.2507735565304756E-3</v>
      </c>
      <c r="AJ1185" s="1">
        <v>0.66666668653488159</v>
      </c>
      <c r="AK1185" s="1">
        <v>-0.21956524252891541</v>
      </c>
      <c r="AL1185" s="1">
        <v>2.737391471862793</v>
      </c>
      <c r="AM1185" s="1">
        <v>1</v>
      </c>
      <c r="AN1185" s="1">
        <v>0</v>
      </c>
      <c r="AO1185" s="1">
        <v>0.15999999642372131</v>
      </c>
      <c r="AP1185" s="1">
        <v>111125</v>
      </c>
      <c r="AQ1185">
        <f t="shared" si="2030"/>
        <v>0.83254511515299479</v>
      </c>
      <c r="AR1185">
        <f t="shared" si="2031"/>
        <v>2.1025500759932563E-3</v>
      </c>
      <c r="AS1185">
        <f t="shared" si="2032"/>
        <v>298.0660575866699</v>
      </c>
      <c r="AT1185">
        <f t="shared" si="2033"/>
        <v>294.50691833496091</v>
      </c>
      <c r="AU1185">
        <f t="shared" si="2034"/>
        <v>319.87897722514754</v>
      </c>
      <c r="AV1185">
        <f t="shared" si="2035"/>
        <v>2.1288133848909121</v>
      </c>
      <c r="AW1185">
        <f t="shared" si="2036"/>
        <v>3.163799423246807</v>
      </c>
      <c r="AX1185">
        <f t="shared" si="2037"/>
        <v>31.123370610166617</v>
      </c>
      <c r="AY1185">
        <f t="shared" si="2038"/>
        <v>14.494994603086539</v>
      </c>
      <c r="AZ1185">
        <f t="shared" si="2039"/>
        <v>23.13648796081543</v>
      </c>
      <c r="BA1185">
        <f t="shared" si="2040"/>
        <v>2.8430999620328183</v>
      </c>
      <c r="BB1185">
        <f t="shared" si="2041"/>
        <v>0.14159024635419878</v>
      </c>
      <c r="BC1185">
        <f t="shared" si="2042"/>
        <v>1.6903325504065434</v>
      </c>
      <c r="BD1185">
        <f t="shared" si="2043"/>
        <v>1.1527674116262749</v>
      </c>
      <c r="BE1185">
        <f t="shared" si="2044"/>
        <v>8.9132696593231697E-2</v>
      </c>
      <c r="BF1185">
        <f t="shared" si="2045"/>
        <v>46.884208956377087</v>
      </c>
      <c r="BG1185">
        <f t="shared" si="2046"/>
        <v>0.66202588274374896</v>
      </c>
      <c r="BH1185">
        <f t="shared" si="2047"/>
        <v>54.666845057594116</v>
      </c>
      <c r="BI1185">
        <f t="shared" si="2048"/>
        <v>687.27594857095812</v>
      </c>
      <c r="BJ1185">
        <f t="shared" si="2049"/>
        <v>1.5725092651268174E-2</v>
      </c>
    </row>
    <row r="1186" spans="1:62" x14ac:dyDescent="0.45">
      <c r="A1186" s="1">
        <v>1101</v>
      </c>
      <c r="B1186" s="1" t="s">
        <v>1236</v>
      </c>
      <c r="C1186" s="1">
        <v>6370.0000299066305</v>
      </c>
      <c r="D1186" s="1">
        <v>0</v>
      </c>
      <c r="E1186">
        <f t="shared" si="2022"/>
        <v>24.839132613381185</v>
      </c>
      <c r="F1186">
        <f t="shared" si="2023"/>
        <v>0.14908810537214476</v>
      </c>
      <c r="G1186">
        <f t="shared" si="2024"/>
        <v>407.14270718356954</v>
      </c>
      <c r="H1186">
        <f t="shared" si="2025"/>
        <v>2.1001210927017544</v>
      </c>
      <c r="I1186">
        <f t="shared" si="2026"/>
        <v>1.4711448062233226</v>
      </c>
      <c r="J1186">
        <f t="shared" si="2027"/>
        <v>24.902347564697266</v>
      </c>
      <c r="K1186" s="1">
        <v>6</v>
      </c>
      <c r="L1186">
        <f t="shared" si="2028"/>
        <v>1.4200000166893005</v>
      </c>
      <c r="M1186" s="1">
        <v>1</v>
      </c>
      <c r="N1186">
        <f t="shared" si="2029"/>
        <v>2.8400000333786011</v>
      </c>
      <c r="O1186" s="1">
        <v>21.332256317138672</v>
      </c>
      <c r="P1186" s="1">
        <v>24.902347564697266</v>
      </c>
      <c r="Q1186" s="1">
        <v>20.394403457641602</v>
      </c>
      <c r="R1186">
        <v>910</v>
      </c>
      <c r="S1186" s="1">
        <v>728.7752685546875</v>
      </c>
      <c r="T1186" s="1">
        <v>698.71856689453125</v>
      </c>
      <c r="U1186" s="1">
        <f t="shared" si="2050"/>
        <v>697.17960413697415</v>
      </c>
      <c r="V1186" s="1">
        <v>14.14503288269043</v>
      </c>
      <c r="W1186" s="1">
        <v>16.625768661499023</v>
      </c>
      <c r="X1186" s="1">
        <v>56.430034637451172</v>
      </c>
      <c r="Y1186" s="1">
        <v>66.32867431640625</v>
      </c>
      <c r="Z1186" s="1">
        <v>499.4981689453125</v>
      </c>
      <c r="AA1186" s="1">
        <v>1999.289794921875</v>
      </c>
      <c r="AB1186" s="1">
        <v>56.456111907958984</v>
      </c>
      <c r="AC1186" s="1">
        <v>101.65351867675781</v>
      </c>
      <c r="AD1186" s="1">
        <v>7.7752723693847656</v>
      </c>
      <c r="AE1186" s="1">
        <v>0.34936979413032532</v>
      </c>
      <c r="AF1186" s="1">
        <v>0.35812842845916748</v>
      </c>
      <c r="AG1186" s="1">
        <v>4.8475442454218864E-3</v>
      </c>
      <c r="AH1186" s="1">
        <v>0.34824377298355103</v>
      </c>
      <c r="AI1186" s="1">
        <v>6.2507735565304756E-3</v>
      </c>
      <c r="AJ1186" s="1">
        <v>0.66666668653488159</v>
      </c>
      <c r="AK1186" s="1">
        <v>-0.21956524252891541</v>
      </c>
      <c r="AL1186" s="1">
        <v>2.737391471862793</v>
      </c>
      <c r="AM1186" s="1">
        <v>1</v>
      </c>
      <c r="AN1186" s="1">
        <v>0</v>
      </c>
      <c r="AO1186" s="1">
        <v>0.15999999642372131</v>
      </c>
      <c r="AP1186" s="1">
        <v>111115</v>
      </c>
      <c r="AQ1186">
        <f t="shared" si="2030"/>
        <v>0.83249694824218745</v>
      </c>
      <c r="AR1186">
        <f t="shared" si="2031"/>
        <v>2.1001210927017542E-3</v>
      </c>
      <c r="AS1186">
        <f t="shared" si="2032"/>
        <v>298.05234756469724</v>
      </c>
      <c r="AT1186">
        <f t="shared" si="2033"/>
        <v>294.48225631713865</v>
      </c>
      <c r="AU1186">
        <f t="shared" si="2034"/>
        <v>319.88636003748252</v>
      </c>
      <c r="AV1186">
        <f t="shared" si="2035"/>
        <v>2.1288459136894091</v>
      </c>
      <c r="AW1186">
        <f t="shared" si="2036"/>
        <v>3.1612126913704683</v>
      </c>
      <c r="AX1186">
        <f t="shared" si="2037"/>
        <v>31.097917047245822</v>
      </c>
      <c r="AY1186">
        <f t="shared" si="2038"/>
        <v>14.472148385746799</v>
      </c>
      <c r="AZ1186">
        <f t="shared" si="2039"/>
        <v>23.117301940917969</v>
      </c>
      <c r="BA1186">
        <f t="shared" si="2040"/>
        <v>2.8398034915485795</v>
      </c>
      <c r="BB1186">
        <f t="shared" si="2041"/>
        <v>0.14165197029292112</v>
      </c>
      <c r="BC1186">
        <f t="shared" si="2042"/>
        <v>1.6900678851471458</v>
      </c>
      <c r="BD1186">
        <f t="shared" si="2043"/>
        <v>1.1497356064014337</v>
      </c>
      <c r="BE1186">
        <f t="shared" si="2044"/>
        <v>8.9171833130499839E-2</v>
      </c>
      <c r="BF1186">
        <f t="shared" si="2045"/>
        <v>41.387488788790726</v>
      </c>
      <c r="BG1186">
        <f t="shared" si="2046"/>
        <v>0.58269913878648383</v>
      </c>
      <c r="BH1186">
        <f t="shared" si="2047"/>
        <v>54.702937367056023</v>
      </c>
      <c r="BI1186">
        <f t="shared" si="2048"/>
        <v>686.91123286849165</v>
      </c>
      <c r="BJ1186">
        <f t="shared" si="2049"/>
        <v>1.9780918561014785E-2</v>
      </c>
    </row>
    <row r="1187" spans="1:62" x14ac:dyDescent="0.45">
      <c r="A1187" s="1">
        <v>1102</v>
      </c>
      <c r="B1187" s="1" t="s">
        <v>1237</v>
      </c>
      <c r="C1187" s="1">
        <v>6375.0000297948718</v>
      </c>
      <c r="D1187" s="1">
        <v>0</v>
      </c>
      <c r="E1187">
        <f t="shared" si="2022"/>
        <v>35.6258170642013</v>
      </c>
      <c r="F1187">
        <f t="shared" si="2023"/>
        <v>0.14880765025674858</v>
      </c>
      <c r="G1187">
        <f t="shared" si="2024"/>
        <v>297.32306269506728</v>
      </c>
      <c r="H1187">
        <f t="shared" si="2025"/>
        <v>2.0983424527417989</v>
      </c>
      <c r="I1187">
        <f t="shared" si="2026"/>
        <v>1.4725253990773393</v>
      </c>
      <c r="J1187">
        <f t="shared" si="2027"/>
        <v>24.908727645874023</v>
      </c>
      <c r="K1187" s="1">
        <v>6</v>
      </c>
      <c r="L1187">
        <f t="shared" si="2028"/>
        <v>1.4200000166893005</v>
      </c>
      <c r="M1187" s="1">
        <v>1</v>
      </c>
      <c r="N1187">
        <f t="shared" si="2029"/>
        <v>2.8400000333786011</v>
      </c>
      <c r="O1187" s="1">
        <v>21.323957443237305</v>
      </c>
      <c r="P1187" s="1">
        <v>24.908727645874023</v>
      </c>
      <c r="Q1187" s="1">
        <v>20.415477752685547</v>
      </c>
      <c r="R1187">
        <v>910</v>
      </c>
      <c r="S1187" s="1">
        <v>752.66302490234375</v>
      </c>
      <c r="T1187" s="1">
        <v>709.42889404296875</v>
      </c>
      <c r="U1187" s="1">
        <f t="shared" si="2050"/>
        <v>708.08286041132681</v>
      </c>
      <c r="V1187" s="1">
        <v>14.145282745361328</v>
      </c>
      <c r="W1187" s="1">
        <v>16.624004364013672</v>
      </c>
      <c r="X1187" s="1">
        <v>56.468524932861328</v>
      </c>
      <c r="Y1187" s="1">
        <v>66.36566162109375</v>
      </c>
      <c r="Z1187" s="1">
        <v>499.4815673828125</v>
      </c>
      <c r="AA1187" s="1">
        <v>1999.340087890625</v>
      </c>
      <c r="AB1187" s="1">
        <v>56.078605651855469</v>
      </c>
      <c r="AC1187" s="1">
        <v>101.65365600585937</v>
      </c>
      <c r="AD1187" s="1">
        <v>7.7752723693847656</v>
      </c>
      <c r="AE1187" s="1">
        <v>0.34936979413032532</v>
      </c>
      <c r="AF1187" s="1">
        <v>0.35812842845916748</v>
      </c>
      <c r="AG1187" s="1">
        <v>4.8475442454218864E-3</v>
      </c>
      <c r="AH1187" s="1">
        <v>0.34824377298355103</v>
      </c>
      <c r="AI1187" s="1">
        <v>6.2507735565304756E-3</v>
      </c>
      <c r="AJ1187" s="1">
        <v>0.66666668653488159</v>
      </c>
      <c r="AK1187" s="1">
        <v>-0.21956524252891541</v>
      </c>
      <c r="AL1187" s="1">
        <v>2.737391471862793</v>
      </c>
      <c r="AM1187" s="1">
        <v>1</v>
      </c>
      <c r="AN1187" s="1">
        <v>0</v>
      </c>
      <c r="AO1187" s="1">
        <v>0.15999999642372131</v>
      </c>
      <c r="AP1187" s="1">
        <v>111115</v>
      </c>
      <c r="AQ1187">
        <f t="shared" si="2030"/>
        <v>0.83246927897135403</v>
      </c>
      <c r="AR1187">
        <f t="shared" si="2031"/>
        <v>2.0983424527417989E-3</v>
      </c>
      <c r="AS1187">
        <f t="shared" si="2032"/>
        <v>298.058727645874</v>
      </c>
      <c r="AT1187">
        <f t="shared" si="2033"/>
        <v>294.47395744323728</v>
      </c>
      <c r="AU1187">
        <f t="shared" si="2034"/>
        <v>319.89440691230266</v>
      </c>
      <c r="AV1187">
        <f t="shared" si="2035"/>
        <v>2.1279456287172795</v>
      </c>
      <c r="AW1187">
        <f t="shared" si="2036"/>
        <v>3.1624162201366901</v>
      </c>
      <c r="AX1187">
        <f t="shared" si="2037"/>
        <v>31.109714538495368</v>
      </c>
      <c r="AY1187">
        <f t="shared" si="2038"/>
        <v>14.485710174481696</v>
      </c>
      <c r="AZ1187">
        <f t="shared" si="2039"/>
        <v>23.116342544555664</v>
      </c>
      <c r="BA1187">
        <f t="shared" si="2040"/>
        <v>2.8396387394505647</v>
      </c>
      <c r="BB1187">
        <f t="shared" si="2041"/>
        <v>0.14139877048968344</v>
      </c>
      <c r="BC1187">
        <f t="shared" si="2042"/>
        <v>1.6898908210593508</v>
      </c>
      <c r="BD1187">
        <f t="shared" si="2043"/>
        <v>1.1497479183912138</v>
      </c>
      <c r="BE1187">
        <f t="shared" si="2044"/>
        <v>8.9011291418335414E-2</v>
      </c>
      <c r="BF1187">
        <f t="shared" si="2045"/>
        <v>30.223976337812928</v>
      </c>
      <c r="BG1187">
        <f t="shared" si="2046"/>
        <v>0.41910199202720799</v>
      </c>
      <c r="BH1187">
        <f t="shared" si="2047"/>
        <v>54.673197656867799</v>
      </c>
      <c r="BI1187">
        <f t="shared" si="2048"/>
        <v>692.49408683472518</v>
      </c>
      <c r="BJ1187">
        <f t="shared" si="2049"/>
        <v>2.8126988736343676E-2</v>
      </c>
    </row>
    <row r="1188" spans="1:62" x14ac:dyDescent="0.45">
      <c r="A1188" s="1">
        <v>1103</v>
      </c>
      <c r="B1188" s="1" t="s">
        <v>1238</v>
      </c>
      <c r="C1188" s="1">
        <v>6380.0000296831131</v>
      </c>
      <c r="D1188" s="1">
        <v>0</v>
      </c>
      <c r="E1188">
        <f t="shared" si="2022"/>
        <v>41.336780555132293</v>
      </c>
      <c r="F1188">
        <f t="shared" si="2023"/>
        <v>0.14843094170304849</v>
      </c>
      <c r="G1188">
        <f t="shared" si="2024"/>
        <v>251.25334803899156</v>
      </c>
      <c r="H1188">
        <f t="shared" si="2025"/>
        <v>2.0969317724524799</v>
      </c>
      <c r="I1188">
        <f t="shared" si="2026"/>
        <v>1.4750642765086799</v>
      </c>
      <c r="J1188">
        <f t="shared" si="2027"/>
        <v>24.921371459960937</v>
      </c>
      <c r="K1188" s="1">
        <v>6</v>
      </c>
      <c r="L1188">
        <f t="shared" si="2028"/>
        <v>1.4200000166893005</v>
      </c>
      <c r="M1188" s="1">
        <v>1</v>
      </c>
      <c r="N1188">
        <f t="shared" si="2029"/>
        <v>2.8400000333786011</v>
      </c>
      <c r="O1188" s="1">
        <v>21.32258415222168</v>
      </c>
      <c r="P1188" s="1">
        <v>24.921371459960937</v>
      </c>
      <c r="Q1188" s="1">
        <v>20.422273635864258</v>
      </c>
      <c r="R1188">
        <v>910</v>
      </c>
      <c r="S1188" s="1">
        <v>778.7030029296875</v>
      </c>
      <c r="T1188" s="1">
        <v>728.347412109375</v>
      </c>
      <c r="U1188" s="1">
        <f t="shared" si="2050"/>
        <v>727.21168999157078</v>
      </c>
      <c r="V1188" s="1">
        <v>14.145293235778809</v>
      </c>
      <c r="W1188" s="1">
        <v>16.622539520263672</v>
      </c>
      <c r="X1188" s="1">
        <v>56.479034423828125</v>
      </c>
      <c r="Y1188" s="1">
        <v>66.370864868164063</v>
      </c>
      <c r="Z1188" s="1">
        <v>499.44378662109375</v>
      </c>
      <c r="AA1188" s="1">
        <v>1999.3878173828125</v>
      </c>
      <c r="AB1188" s="1">
        <v>55.821323394775391</v>
      </c>
      <c r="AC1188" s="1">
        <v>101.65343475341797</v>
      </c>
      <c r="AD1188" s="1">
        <v>7.7752723693847656</v>
      </c>
      <c r="AE1188" s="1">
        <v>0.34936979413032532</v>
      </c>
      <c r="AF1188" s="1">
        <v>0.35812842845916748</v>
      </c>
      <c r="AG1188" s="1">
        <v>4.8475442454218864E-3</v>
      </c>
      <c r="AH1188" s="1">
        <v>0.34824377298355103</v>
      </c>
      <c r="AI1188" s="1">
        <v>6.2507735565304756E-3</v>
      </c>
      <c r="AJ1188" s="1">
        <v>0.66666668653488159</v>
      </c>
      <c r="AK1188" s="1">
        <v>-0.21956524252891541</v>
      </c>
      <c r="AL1188" s="1">
        <v>2.737391471862793</v>
      </c>
      <c r="AM1188" s="1">
        <v>1</v>
      </c>
      <c r="AN1188" s="1">
        <v>0</v>
      </c>
      <c r="AO1188" s="1">
        <v>0.15999999642372131</v>
      </c>
      <c r="AP1188" s="1">
        <v>111115</v>
      </c>
      <c r="AQ1188">
        <f t="shared" si="2030"/>
        <v>0.83240631103515605</v>
      </c>
      <c r="AR1188">
        <f t="shared" si="2031"/>
        <v>2.0969317724524798E-3</v>
      </c>
      <c r="AS1188">
        <f t="shared" si="2032"/>
        <v>298.07137145996091</v>
      </c>
      <c r="AT1188">
        <f t="shared" si="2033"/>
        <v>294.47258415222166</v>
      </c>
      <c r="AU1188">
        <f t="shared" si="2034"/>
        <v>319.90204363088196</v>
      </c>
      <c r="AV1188">
        <f t="shared" si="2035"/>
        <v>2.1268925722267986</v>
      </c>
      <c r="AW1188">
        <f t="shared" si="2036"/>
        <v>3.1648025130679147</v>
      </c>
      <c r="AX1188">
        <f t="shared" si="2037"/>
        <v>31.13325703892659</v>
      </c>
      <c r="AY1188">
        <f t="shared" si="2038"/>
        <v>14.510717518662918</v>
      </c>
      <c r="AZ1188">
        <f t="shared" si="2039"/>
        <v>23.121977806091309</v>
      </c>
      <c r="BA1188">
        <f t="shared" si="2040"/>
        <v>2.84060657300539</v>
      </c>
      <c r="BB1188">
        <f t="shared" si="2041"/>
        <v>0.14105859660337564</v>
      </c>
      <c r="BC1188">
        <f t="shared" si="2042"/>
        <v>1.6897382365592348</v>
      </c>
      <c r="BD1188">
        <f t="shared" si="2043"/>
        <v>1.1508683364461552</v>
      </c>
      <c r="BE1188">
        <f t="shared" si="2044"/>
        <v>8.8795610183947729E-2</v>
      </c>
      <c r="BF1188">
        <f t="shared" si="2045"/>
        <v>25.540765821459445</v>
      </c>
      <c r="BG1188">
        <f t="shared" si="2046"/>
        <v>0.34496360371671253</v>
      </c>
      <c r="BH1188">
        <f t="shared" si="2047"/>
        <v>54.62305015116327</v>
      </c>
      <c r="BI1188">
        <f t="shared" si="2048"/>
        <v>708.69788637220779</v>
      </c>
      <c r="BJ1188">
        <f t="shared" si="2049"/>
        <v>3.1860417263397237E-2</v>
      </c>
    </row>
    <row r="1189" spans="1:62" x14ac:dyDescent="0.45">
      <c r="A1189" s="1">
        <v>1104</v>
      </c>
      <c r="B1189" s="1" t="s">
        <v>1239</v>
      </c>
      <c r="C1189" s="1">
        <v>6385.5000295601785</v>
      </c>
      <c r="D1189" s="1">
        <v>0</v>
      </c>
      <c r="E1189">
        <f t="shared" si="2022"/>
        <v>37.596856125867177</v>
      </c>
      <c r="F1189">
        <f t="shared" si="2023"/>
        <v>0.14828635574867285</v>
      </c>
      <c r="G1189">
        <f t="shared" si="2024"/>
        <v>314.87343750326204</v>
      </c>
      <c r="H1189">
        <f t="shared" si="2025"/>
        <v>2.0959673849759755</v>
      </c>
      <c r="I1189">
        <f t="shared" si="2026"/>
        <v>1.4757495389247017</v>
      </c>
      <c r="J1189">
        <f t="shared" si="2027"/>
        <v>24.924171447753906</v>
      </c>
      <c r="K1189" s="1">
        <v>6</v>
      </c>
      <c r="L1189">
        <f t="shared" si="2028"/>
        <v>1.4200000166893005</v>
      </c>
      <c r="M1189" s="1">
        <v>1</v>
      </c>
      <c r="N1189">
        <f t="shared" si="2029"/>
        <v>2.8400000333786011</v>
      </c>
      <c r="O1189" s="1">
        <v>21.321430206298828</v>
      </c>
      <c r="P1189" s="1">
        <v>24.924171447753906</v>
      </c>
      <c r="Q1189" s="1">
        <v>20.420156478881836</v>
      </c>
      <c r="R1189">
        <v>910</v>
      </c>
      <c r="S1189" s="1">
        <v>797.34033203125</v>
      </c>
      <c r="T1189" s="1">
        <v>751.27215576171875</v>
      </c>
      <c r="U1189" s="1">
        <f t="shared" si="2050"/>
        <v>750.28695776851737</v>
      </c>
      <c r="V1189" s="1">
        <v>14.14500617980957</v>
      </c>
      <c r="W1189" s="1">
        <v>16.620996475219727</v>
      </c>
      <c r="X1189" s="1">
        <v>56.483051300048828</v>
      </c>
      <c r="Y1189" s="1">
        <v>66.371307373046875</v>
      </c>
      <c r="Z1189" s="1">
        <v>499.46810913085937</v>
      </c>
      <c r="AA1189" s="1">
        <v>1999.423583984375</v>
      </c>
      <c r="AB1189" s="1">
        <v>55.731044769287109</v>
      </c>
      <c r="AC1189" s="1">
        <v>101.65345001220703</v>
      </c>
      <c r="AD1189" s="1">
        <v>7.7752723693847656</v>
      </c>
      <c r="AE1189" s="1">
        <v>0.34936979413032532</v>
      </c>
      <c r="AF1189" s="1">
        <v>0.35812842845916748</v>
      </c>
      <c r="AG1189" s="1">
        <v>4.8475442454218864E-3</v>
      </c>
      <c r="AH1189" s="1">
        <v>0.34824377298355103</v>
      </c>
      <c r="AI1189" s="1">
        <v>6.2507735565304756E-3</v>
      </c>
      <c r="AJ1189" s="1">
        <v>0.66666668653488159</v>
      </c>
      <c r="AK1189" s="1">
        <v>-0.21956524252891541</v>
      </c>
      <c r="AL1189" s="1">
        <v>2.737391471862793</v>
      </c>
      <c r="AM1189" s="1">
        <v>1</v>
      </c>
      <c r="AN1189" s="1">
        <v>0</v>
      </c>
      <c r="AO1189" s="1">
        <v>0.15999999642372131</v>
      </c>
      <c r="AP1189" s="1">
        <v>111115</v>
      </c>
      <c r="AQ1189">
        <f t="shared" si="2030"/>
        <v>0.83244684855143225</v>
      </c>
      <c r="AR1189">
        <f t="shared" si="2031"/>
        <v>2.0959673849759754E-3</v>
      </c>
      <c r="AS1189">
        <f t="shared" si="2032"/>
        <v>298.07417144775388</v>
      </c>
      <c r="AT1189">
        <f t="shared" si="2033"/>
        <v>294.47143020629881</v>
      </c>
      <c r="AU1189">
        <f t="shared" si="2034"/>
        <v>319.90776628700405</v>
      </c>
      <c r="AV1189">
        <f t="shared" si="2035"/>
        <v>2.1269257340727812</v>
      </c>
      <c r="AW1189">
        <f t="shared" si="2036"/>
        <v>3.1653311732715195</v>
      </c>
      <c r="AX1189">
        <f t="shared" si="2037"/>
        <v>31.138452978146944</v>
      </c>
      <c r="AY1189">
        <f t="shared" si="2038"/>
        <v>14.517456502927217</v>
      </c>
      <c r="AZ1189">
        <f t="shared" si="2039"/>
        <v>23.122800827026367</v>
      </c>
      <c r="BA1189">
        <f t="shared" si="2040"/>
        <v>2.8407479476944393</v>
      </c>
      <c r="BB1189">
        <f t="shared" si="2041"/>
        <v>0.1409280103835073</v>
      </c>
      <c r="BC1189">
        <f t="shared" si="2042"/>
        <v>1.6895816343468177</v>
      </c>
      <c r="BD1189">
        <f t="shared" si="2043"/>
        <v>1.1511663133476215</v>
      </c>
      <c r="BE1189">
        <f t="shared" si="2044"/>
        <v>8.8712816288562937E-2</v>
      </c>
      <c r="BF1189">
        <f t="shared" si="2045"/>
        <v>32.007971239409642</v>
      </c>
      <c r="BG1189">
        <f t="shared" si="2046"/>
        <v>0.41912033487253392</v>
      </c>
      <c r="BH1189">
        <f t="shared" si="2047"/>
        <v>54.607270702722857</v>
      </c>
      <c r="BI1189">
        <f t="shared" si="2048"/>
        <v>733.40041098235713</v>
      </c>
      <c r="BJ1189">
        <f t="shared" si="2049"/>
        <v>2.7993735336016085E-2</v>
      </c>
    </row>
    <row r="1190" spans="1:62" x14ac:dyDescent="0.45">
      <c r="A1190" s="1">
        <v>1105</v>
      </c>
      <c r="B1190" s="1" t="s">
        <v>1240</v>
      </c>
      <c r="C1190" s="1">
        <v>6390.5000294484198</v>
      </c>
      <c r="D1190" s="1">
        <v>0</v>
      </c>
      <c r="E1190">
        <f t="shared" si="2022"/>
        <v>28.345675845969037</v>
      </c>
      <c r="F1190">
        <f t="shared" si="2023"/>
        <v>0.1484665597444409</v>
      </c>
      <c r="G1190">
        <f t="shared" si="2024"/>
        <v>430.7555718201167</v>
      </c>
      <c r="H1190">
        <f t="shared" si="2025"/>
        <v>2.0949002788990305</v>
      </c>
      <c r="I1190">
        <f t="shared" si="2026"/>
        <v>1.4733226991239341</v>
      </c>
      <c r="J1190">
        <f t="shared" si="2027"/>
        <v>24.909933090209961</v>
      </c>
      <c r="K1190" s="1">
        <v>6</v>
      </c>
      <c r="L1190">
        <f t="shared" si="2028"/>
        <v>1.4200000166893005</v>
      </c>
      <c r="M1190" s="1">
        <v>1</v>
      </c>
      <c r="N1190">
        <f t="shared" si="2029"/>
        <v>2.8400000333786011</v>
      </c>
      <c r="O1190" s="1">
        <v>21.319236755371094</v>
      </c>
      <c r="P1190" s="1">
        <v>24.909933090209961</v>
      </c>
      <c r="Q1190" s="1">
        <v>20.417293548583984</v>
      </c>
      <c r="R1190">
        <v>910</v>
      </c>
      <c r="S1190" s="1">
        <v>798.99359130859375</v>
      </c>
      <c r="T1190" s="1">
        <v>763.99639892578125</v>
      </c>
      <c r="U1190" s="1">
        <f t="shared" si="2050"/>
        <v>763.02455345772489</v>
      </c>
      <c r="V1190" s="1">
        <v>14.143801689147949</v>
      </c>
      <c r="W1190" s="1">
        <v>16.618387222290039</v>
      </c>
      <c r="X1190" s="1">
        <v>56.486255645751953</v>
      </c>
      <c r="Y1190" s="1">
        <v>66.369987487792969</v>
      </c>
      <c r="Z1190" s="1">
        <v>499.49853515625</v>
      </c>
      <c r="AA1190" s="1">
        <v>1999.4635009765625</v>
      </c>
      <c r="AB1190" s="1">
        <v>55.640575408935547</v>
      </c>
      <c r="AC1190" s="1">
        <v>101.65372467041016</v>
      </c>
      <c r="AD1190" s="1">
        <v>7.7752723693847656</v>
      </c>
      <c r="AE1190" s="1">
        <v>0.34936979413032532</v>
      </c>
      <c r="AF1190" s="1">
        <v>0.35812842845916748</v>
      </c>
      <c r="AG1190" s="1">
        <v>4.8475442454218864E-3</v>
      </c>
      <c r="AH1190" s="1">
        <v>0.34824377298355103</v>
      </c>
      <c r="AI1190" s="1">
        <v>6.2507735565304756E-3</v>
      </c>
      <c r="AJ1190" s="1">
        <v>0.66666668653488159</v>
      </c>
      <c r="AK1190" s="1">
        <v>-0.21956524252891541</v>
      </c>
      <c r="AL1190" s="1">
        <v>2.737391471862793</v>
      </c>
      <c r="AM1190" s="1">
        <v>1</v>
      </c>
      <c r="AN1190" s="1">
        <v>0</v>
      </c>
      <c r="AO1190" s="1">
        <v>0.15999999642372131</v>
      </c>
      <c r="AP1190" s="1">
        <v>111115</v>
      </c>
      <c r="AQ1190">
        <f t="shared" si="2030"/>
        <v>0.83249755859374985</v>
      </c>
      <c r="AR1190">
        <f t="shared" si="2031"/>
        <v>2.0949002788990304E-3</v>
      </c>
      <c r="AS1190">
        <f t="shared" si="2032"/>
        <v>298.05993309020994</v>
      </c>
      <c r="AT1190">
        <f t="shared" si="2033"/>
        <v>294.46923675537107</v>
      </c>
      <c r="AU1190">
        <f t="shared" si="2034"/>
        <v>319.9141530056113</v>
      </c>
      <c r="AV1190">
        <f t="shared" si="2035"/>
        <v>2.129145563716655</v>
      </c>
      <c r="AW1190">
        <f t="shared" si="2036"/>
        <v>3.162643658284868</v>
      </c>
      <c r="AX1190">
        <f t="shared" si="2037"/>
        <v>31.111930906014951</v>
      </c>
      <c r="AY1190">
        <f t="shared" si="2038"/>
        <v>14.493543683724912</v>
      </c>
      <c r="AZ1190">
        <f t="shared" si="2039"/>
        <v>23.114584922790527</v>
      </c>
      <c r="BA1190">
        <f t="shared" si="2040"/>
        <v>2.8393369339866128</v>
      </c>
      <c r="BB1190">
        <f t="shared" si="2041"/>
        <v>0.14109076393896905</v>
      </c>
      <c r="BC1190">
        <f t="shared" si="2042"/>
        <v>1.6893209591609339</v>
      </c>
      <c r="BD1190">
        <f t="shared" si="2043"/>
        <v>1.1500159748256789</v>
      </c>
      <c r="BE1190">
        <f t="shared" si="2044"/>
        <v>8.8816004993738998E-2</v>
      </c>
      <c r="BF1190">
        <f t="shared" si="2045"/>
        <v>43.787908298047235</v>
      </c>
      <c r="BG1190">
        <f t="shared" si="2046"/>
        <v>0.56381885101262452</v>
      </c>
      <c r="BH1190">
        <f t="shared" si="2047"/>
        <v>54.646819988921806</v>
      </c>
      <c r="BI1190">
        <f t="shared" si="2048"/>
        <v>750.52222218553163</v>
      </c>
      <c r="BJ1190">
        <f t="shared" si="2049"/>
        <v>2.0638976430415144E-2</v>
      </c>
    </row>
    <row r="1191" spans="1:62" x14ac:dyDescent="0.45">
      <c r="A1191" s="1">
        <v>1106</v>
      </c>
      <c r="B1191" s="1" t="s">
        <v>1241</v>
      </c>
      <c r="C1191" s="1">
        <v>6395.5000293366611</v>
      </c>
      <c r="D1191" s="1">
        <v>0</v>
      </c>
      <c r="E1191">
        <f t="shared" si="2022"/>
        <v>23.749560511654032</v>
      </c>
      <c r="F1191">
        <f t="shared" si="2023"/>
        <v>0.14861235513121121</v>
      </c>
      <c r="G1191">
        <f t="shared" si="2024"/>
        <v>487.57744831480227</v>
      </c>
      <c r="H1191">
        <f t="shared" si="2025"/>
        <v>2.093552522017192</v>
      </c>
      <c r="I1191">
        <f t="shared" si="2026"/>
        <v>1.4710297984256544</v>
      </c>
      <c r="J1191">
        <f t="shared" si="2027"/>
        <v>24.896062850952148</v>
      </c>
      <c r="K1191" s="1">
        <v>6</v>
      </c>
      <c r="L1191">
        <f t="shared" si="2028"/>
        <v>1.4200000166893005</v>
      </c>
      <c r="M1191" s="1">
        <v>1</v>
      </c>
      <c r="N1191">
        <f t="shared" si="2029"/>
        <v>2.8400000333786011</v>
      </c>
      <c r="O1191" s="1">
        <v>21.317205429077148</v>
      </c>
      <c r="P1191" s="1">
        <v>24.896062850952148</v>
      </c>
      <c r="Q1191" s="1">
        <v>20.416990280151367</v>
      </c>
      <c r="R1191">
        <v>910</v>
      </c>
      <c r="S1191" s="1">
        <v>799.01873779296875</v>
      </c>
      <c r="T1191" s="1">
        <v>769.5303955078125</v>
      </c>
      <c r="U1191" s="1">
        <f t="shared" si="2050"/>
        <v>768.55875313498109</v>
      </c>
      <c r="V1191" s="1">
        <v>14.142210960388184</v>
      </c>
      <c r="W1191" s="1">
        <v>16.615142822265625</v>
      </c>
      <c r="X1191" s="1">
        <v>56.487369537353516</v>
      </c>
      <c r="Y1191" s="1">
        <v>66.365890502929688</v>
      </c>
      <c r="Z1191" s="1">
        <v>499.51263427734375</v>
      </c>
      <c r="AA1191" s="1">
        <v>1999.505615234375</v>
      </c>
      <c r="AB1191" s="1">
        <v>55.638252258300781</v>
      </c>
      <c r="AC1191" s="1">
        <v>101.65412139892578</v>
      </c>
      <c r="AD1191" s="1">
        <v>7.7752723693847656</v>
      </c>
      <c r="AE1191" s="1">
        <v>0.34936979413032532</v>
      </c>
      <c r="AF1191" s="1">
        <v>0.35812842845916748</v>
      </c>
      <c r="AG1191" s="1">
        <v>4.8475442454218864E-3</v>
      </c>
      <c r="AH1191" s="1">
        <v>0.34824377298355103</v>
      </c>
      <c r="AI1191" s="1">
        <v>6.2507735565304756E-3</v>
      </c>
      <c r="AJ1191" s="1">
        <v>0.66666668653488159</v>
      </c>
      <c r="AK1191" s="1">
        <v>-0.21956524252891541</v>
      </c>
      <c r="AL1191" s="1">
        <v>2.737391471862793</v>
      </c>
      <c r="AM1191" s="1">
        <v>1</v>
      </c>
      <c r="AN1191" s="1">
        <v>0</v>
      </c>
      <c r="AO1191" s="1">
        <v>0.15999999642372131</v>
      </c>
      <c r="AP1191" s="1">
        <v>111115</v>
      </c>
      <c r="AQ1191">
        <f t="shared" si="2030"/>
        <v>0.83252105712890623</v>
      </c>
      <c r="AR1191">
        <f t="shared" si="2031"/>
        <v>2.0935525220171919E-3</v>
      </c>
      <c r="AS1191">
        <f t="shared" si="2032"/>
        <v>298.04606285095213</v>
      </c>
      <c r="AT1191">
        <f t="shared" si="2033"/>
        <v>294.46720542907713</v>
      </c>
      <c r="AU1191">
        <f t="shared" si="2034"/>
        <v>319.92089128671068</v>
      </c>
      <c r="AV1191">
        <f t="shared" si="2035"/>
        <v>2.1314814219335512</v>
      </c>
      <c r="AW1191">
        <f t="shared" si="2036"/>
        <v>3.1600275439407346</v>
      </c>
      <c r="AX1191">
        <f t="shared" si="2037"/>
        <v>31.086074036680699</v>
      </c>
      <c r="AY1191">
        <f t="shared" si="2038"/>
        <v>14.470931214415074</v>
      </c>
      <c r="AZ1191">
        <f t="shared" si="2039"/>
        <v>23.106634140014648</v>
      </c>
      <c r="BA1191">
        <f t="shared" si="2040"/>
        <v>2.8379720364686065</v>
      </c>
      <c r="BB1191">
        <f t="shared" si="2041"/>
        <v>0.14122242655346826</v>
      </c>
      <c r="BC1191">
        <f t="shared" si="2042"/>
        <v>1.6889977455150802</v>
      </c>
      <c r="BD1191">
        <f t="shared" si="2043"/>
        <v>1.1489742909535263</v>
      </c>
      <c r="BE1191">
        <f t="shared" si="2044"/>
        <v>8.8899482731552112E-2</v>
      </c>
      <c r="BF1191">
        <f t="shared" si="2045"/>
        <v>49.564257122371366</v>
      </c>
      <c r="BG1191">
        <f t="shared" si="2046"/>
        <v>0.63360388512405708</v>
      </c>
      <c r="BH1191">
        <f t="shared" si="2047"/>
        <v>54.68280014542627</v>
      </c>
      <c r="BI1191">
        <f t="shared" si="2048"/>
        <v>758.24099187615457</v>
      </c>
      <c r="BJ1191">
        <f t="shared" si="2049"/>
        <v>1.7127700624402588E-2</v>
      </c>
    </row>
    <row r="1192" spans="1:62" x14ac:dyDescent="0.45">
      <c r="A1192" s="1">
        <v>1107</v>
      </c>
      <c r="B1192" s="1" t="s">
        <v>1242</v>
      </c>
      <c r="C1192" s="1">
        <v>6401.0000292137265</v>
      </c>
      <c r="D1192" s="1">
        <v>0</v>
      </c>
      <c r="E1192">
        <f t="shared" si="2022"/>
        <v>21.669057631934091</v>
      </c>
      <c r="F1192">
        <f t="shared" si="2023"/>
        <v>0.14870825239586102</v>
      </c>
      <c r="G1192">
        <f t="shared" si="2024"/>
        <v>513.29381140348403</v>
      </c>
      <c r="H1192">
        <f t="shared" si="2025"/>
        <v>2.0911054475063153</v>
      </c>
      <c r="I1192">
        <f t="shared" si="2026"/>
        <v>1.4684352638588047</v>
      </c>
      <c r="J1192">
        <f t="shared" si="2027"/>
        <v>24.880191802978516</v>
      </c>
      <c r="K1192" s="1">
        <v>6</v>
      </c>
      <c r="L1192">
        <f t="shared" si="2028"/>
        <v>1.4200000166893005</v>
      </c>
      <c r="M1192" s="1">
        <v>1</v>
      </c>
      <c r="N1192">
        <f t="shared" si="2029"/>
        <v>2.8400000333786011</v>
      </c>
      <c r="O1192" s="1">
        <v>21.31512451171875</v>
      </c>
      <c r="P1192" s="1">
        <v>24.880191802978516</v>
      </c>
      <c r="Q1192" s="1">
        <v>20.417856216430664</v>
      </c>
      <c r="R1192">
        <v>910</v>
      </c>
      <c r="S1192" s="1">
        <v>798.99029541015625</v>
      </c>
      <c r="T1192" s="1">
        <v>771.998291015625</v>
      </c>
      <c r="U1192" s="1">
        <f t="shared" si="2050"/>
        <v>771.02641892829149</v>
      </c>
      <c r="V1192" s="1">
        <v>14.141276359558105</v>
      </c>
      <c r="W1192" s="1">
        <v>16.611238479614258</v>
      </c>
      <c r="X1192" s="1">
        <v>56.490875244140625</v>
      </c>
      <c r="Y1192" s="1">
        <v>66.359603881835938</v>
      </c>
      <c r="Z1192" s="1">
        <v>499.5306396484375</v>
      </c>
      <c r="AA1192" s="1">
        <v>1999.5042724609375</v>
      </c>
      <c r="AB1192" s="1">
        <v>55.468112945556641</v>
      </c>
      <c r="AC1192" s="1">
        <v>101.65413665771484</v>
      </c>
      <c r="AD1192" s="1">
        <v>7.7752723693847656</v>
      </c>
      <c r="AE1192" s="1">
        <v>0.34936979413032532</v>
      </c>
      <c r="AF1192" s="1">
        <v>0.35812842845916748</v>
      </c>
      <c r="AG1192" s="1">
        <v>4.8475442454218864E-3</v>
      </c>
      <c r="AH1192" s="1">
        <v>0.34824377298355103</v>
      </c>
      <c r="AI1192" s="1">
        <v>6.2507735565304756E-3</v>
      </c>
      <c r="AJ1192" s="1">
        <v>0.66666668653488159</v>
      </c>
      <c r="AK1192" s="1">
        <v>-0.21956524252891541</v>
      </c>
      <c r="AL1192" s="1">
        <v>2.737391471862793</v>
      </c>
      <c r="AM1192" s="1">
        <v>1</v>
      </c>
      <c r="AN1192" s="1">
        <v>0</v>
      </c>
      <c r="AO1192" s="1">
        <v>0.15999999642372131</v>
      </c>
      <c r="AP1192" s="1">
        <v>111115</v>
      </c>
      <c r="AQ1192">
        <f t="shared" si="2030"/>
        <v>0.83255106608072904</v>
      </c>
      <c r="AR1192">
        <f t="shared" si="2031"/>
        <v>2.0911054475063152E-3</v>
      </c>
      <c r="AS1192">
        <f t="shared" si="2032"/>
        <v>298.03019180297849</v>
      </c>
      <c r="AT1192">
        <f t="shared" si="2033"/>
        <v>294.46512451171873</v>
      </c>
      <c r="AU1192">
        <f t="shared" si="2034"/>
        <v>319.92067644296549</v>
      </c>
      <c r="AV1192">
        <f t="shared" si="2035"/>
        <v>2.1345480559722998</v>
      </c>
      <c r="AW1192">
        <f t="shared" si="2036"/>
        <v>3.1570363703194038</v>
      </c>
      <c r="AX1192">
        <f t="shared" si="2037"/>
        <v>31.056644364111147</v>
      </c>
      <c r="AY1192">
        <f t="shared" si="2038"/>
        <v>14.445405884496889</v>
      </c>
      <c r="AZ1192">
        <f t="shared" si="2039"/>
        <v>23.097658157348633</v>
      </c>
      <c r="BA1192">
        <f t="shared" si="2040"/>
        <v>2.8364318343756048</v>
      </c>
      <c r="BB1192">
        <f t="shared" si="2041"/>
        <v>0.1413090209499922</v>
      </c>
      <c r="BC1192">
        <f t="shared" si="2042"/>
        <v>1.688601106460599</v>
      </c>
      <c r="BD1192">
        <f t="shared" si="2043"/>
        <v>1.1478307279150057</v>
      </c>
      <c r="BE1192">
        <f t="shared" si="2044"/>
        <v>8.8954386584022757E-2</v>
      </c>
      <c r="BF1192">
        <f t="shared" si="2045"/>
        <v>52.178439249969074</v>
      </c>
      <c r="BG1192">
        <f t="shared" si="2046"/>
        <v>0.66488982861374646</v>
      </c>
      <c r="BH1192">
        <f t="shared" si="2047"/>
        <v>54.722093882973198</v>
      </c>
      <c r="BI1192">
        <f t="shared" si="2048"/>
        <v>761.69785881164717</v>
      </c>
      <c r="BJ1192">
        <f t="shared" si="2049"/>
        <v>1.5567540230981182E-2</v>
      </c>
    </row>
    <row r="1193" spans="1:62" x14ac:dyDescent="0.45">
      <c r="A1193" s="1">
        <v>1108</v>
      </c>
      <c r="B1193" s="1" t="s">
        <v>1243</v>
      </c>
      <c r="C1193" s="1">
        <v>6406.5000290907919</v>
      </c>
      <c r="D1193" s="1">
        <v>0</v>
      </c>
      <c r="E1193">
        <f t="shared" si="2022"/>
        <v>20.822963016495592</v>
      </c>
      <c r="F1193">
        <f t="shared" si="2023"/>
        <v>0.14860378980096717</v>
      </c>
      <c r="G1193">
        <f t="shared" si="2024"/>
        <v>523.52346801014323</v>
      </c>
      <c r="H1193">
        <f t="shared" si="2025"/>
        <v>2.088866320290407</v>
      </c>
      <c r="I1193">
        <f t="shared" si="2026"/>
        <v>1.4678469024691714</v>
      </c>
      <c r="J1193">
        <f t="shared" si="2027"/>
        <v>24.875429153442383</v>
      </c>
      <c r="K1193" s="1">
        <v>6</v>
      </c>
      <c r="L1193">
        <f t="shared" si="2028"/>
        <v>1.4200000166893005</v>
      </c>
      <c r="M1193" s="1">
        <v>1</v>
      </c>
      <c r="N1193">
        <f t="shared" si="2029"/>
        <v>2.8400000333786011</v>
      </c>
      <c r="O1193" s="1">
        <v>21.31306266784668</v>
      </c>
      <c r="P1193" s="1">
        <v>24.875429153442383</v>
      </c>
      <c r="Q1193" s="1">
        <v>20.418378829956055</v>
      </c>
      <c r="R1193">
        <v>910</v>
      </c>
      <c r="S1193" s="1">
        <v>798.97589111328125</v>
      </c>
      <c r="T1193" s="1">
        <v>772.99981689453125</v>
      </c>
      <c r="U1193" s="1">
        <f t="shared" si="2050"/>
        <v>772.02782847109802</v>
      </c>
      <c r="V1193" s="1">
        <v>14.140927314758301</v>
      </c>
      <c r="W1193" s="1">
        <v>16.608253479003906</v>
      </c>
      <c r="X1193" s="1">
        <v>56.496372222900391</v>
      </c>
      <c r="Y1193" s="1">
        <v>66.355659484863281</v>
      </c>
      <c r="Z1193" s="1">
        <v>499.53036499023437</v>
      </c>
      <c r="AA1193" s="1">
        <v>1999.52685546875</v>
      </c>
      <c r="AB1193" s="1">
        <v>55.290660858154297</v>
      </c>
      <c r="AC1193" s="1">
        <v>101.65381622314453</v>
      </c>
      <c r="AD1193" s="1">
        <v>7.7752723693847656</v>
      </c>
      <c r="AE1193" s="1">
        <v>0.34936979413032532</v>
      </c>
      <c r="AF1193" s="1">
        <v>0.35812842845916748</v>
      </c>
      <c r="AG1193" s="1">
        <v>4.8475442454218864E-3</v>
      </c>
      <c r="AH1193" s="1">
        <v>0.34824377298355103</v>
      </c>
      <c r="AI1193" s="1">
        <v>6.2507735565304756E-3</v>
      </c>
      <c r="AJ1193" s="1">
        <v>0.66666668653488159</v>
      </c>
      <c r="AK1193" s="1">
        <v>-0.21956524252891541</v>
      </c>
      <c r="AL1193" s="1">
        <v>2.737391471862793</v>
      </c>
      <c r="AM1193" s="1">
        <v>1</v>
      </c>
      <c r="AN1193" s="1">
        <v>0</v>
      </c>
      <c r="AO1193" s="1">
        <v>0.15999999642372131</v>
      </c>
      <c r="AP1193" s="1">
        <v>111115</v>
      </c>
      <c r="AQ1193">
        <f t="shared" si="2030"/>
        <v>0.83255060831705707</v>
      </c>
      <c r="AR1193">
        <f t="shared" si="2031"/>
        <v>2.088866320290407E-3</v>
      </c>
      <c r="AS1193">
        <f t="shared" si="2032"/>
        <v>298.02542915344236</v>
      </c>
      <c r="AT1193">
        <f t="shared" si="2033"/>
        <v>294.46306266784666</v>
      </c>
      <c r="AU1193">
        <f t="shared" si="2034"/>
        <v>319.92428972413472</v>
      </c>
      <c r="AV1193">
        <f t="shared" si="2035"/>
        <v>2.1360847203240758</v>
      </c>
      <c r="AW1193">
        <f t="shared" si="2036"/>
        <v>3.1561392494112352</v>
      </c>
      <c r="AX1193">
        <f t="shared" si="2037"/>
        <v>31.047917005723249</v>
      </c>
      <c r="AY1193">
        <f t="shared" si="2038"/>
        <v>14.439663526719343</v>
      </c>
      <c r="AZ1193">
        <f t="shared" si="2039"/>
        <v>23.094245910644531</v>
      </c>
      <c r="BA1193">
        <f t="shared" si="2040"/>
        <v>2.8358465137863877</v>
      </c>
      <c r="BB1193">
        <f t="shared" si="2041"/>
        <v>0.14121469186435412</v>
      </c>
      <c r="BC1193">
        <f t="shared" si="2042"/>
        <v>1.6882923469420639</v>
      </c>
      <c r="BD1193">
        <f t="shared" si="2043"/>
        <v>1.1475541668443239</v>
      </c>
      <c r="BE1193">
        <f t="shared" si="2044"/>
        <v>8.8894578693821211E-2</v>
      </c>
      <c r="BF1193">
        <f t="shared" si="2045"/>
        <v>53.218158405606388</v>
      </c>
      <c r="BG1193">
        <f t="shared" si="2046"/>
        <v>0.6772620854081951</v>
      </c>
      <c r="BH1193">
        <f t="shared" si="2047"/>
        <v>54.726059729164014</v>
      </c>
      <c r="BI1193">
        <f t="shared" si="2048"/>
        <v>763.10157754879901</v>
      </c>
      <c r="BJ1193">
        <f t="shared" si="2049"/>
        <v>1.4933250714005215E-2</v>
      </c>
    </row>
    <row r="1194" spans="1:62" x14ac:dyDescent="0.45">
      <c r="A1194" s="1">
        <v>1109</v>
      </c>
      <c r="B1194" s="1" t="s">
        <v>1244</v>
      </c>
      <c r="C1194" s="1">
        <v>6411.5000289790332</v>
      </c>
      <c r="D1194" s="1">
        <v>0</v>
      </c>
      <c r="E1194">
        <f t="shared" si="2022"/>
        <v>20.672097947963699</v>
      </c>
      <c r="F1194">
        <f t="shared" si="2023"/>
        <v>0.14858903469431906</v>
      </c>
      <c r="G1194">
        <f t="shared" si="2024"/>
        <v>525.6608535693515</v>
      </c>
      <c r="H1194">
        <f t="shared" si="2025"/>
        <v>2.0876710075028786</v>
      </c>
      <c r="I1194">
        <f t="shared" si="2026"/>
        <v>1.4671502408417736</v>
      </c>
      <c r="J1194">
        <f t="shared" si="2027"/>
        <v>24.870742797851563</v>
      </c>
      <c r="K1194" s="1">
        <v>6</v>
      </c>
      <c r="L1194">
        <f t="shared" si="2028"/>
        <v>1.4200000166893005</v>
      </c>
      <c r="M1194" s="1">
        <v>1</v>
      </c>
      <c r="N1194">
        <f t="shared" si="2029"/>
        <v>2.8400000333786011</v>
      </c>
      <c r="O1194" s="1">
        <v>21.311256408691406</v>
      </c>
      <c r="P1194" s="1">
        <v>24.870742797851563</v>
      </c>
      <c r="Q1194" s="1">
        <v>20.418720245361328</v>
      </c>
      <c r="R1194">
        <v>910</v>
      </c>
      <c r="S1194" s="1">
        <v>799.2833251953125</v>
      </c>
      <c r="T1194" s="1">
        <v>773.4857177734375</v>
      </c>
      <c r="U1194" s="1">
        <f t="shared" si="2050"/>
        <v>772.51621233701485</v>
      </c>
      <c r="V1194" s="1">
        <v>14.14052677154541</v>
      </c>
      <c r="W1194" s="1">
        <v>16.60645866394043</v>
      </c>
      <c r="X1194" s="1">
        <v>56.500892639160156</v>
      </c>
      <c r="Y1194" s="1">
        <v>66.355049133300781</v>
      </c>
      <c r="Z1194" s="1">
        <v>499.5277099609375</v>
      </c>
      <c r="AA1194" s="1">
        <v>1999.5604248046875</v>
      </c>
      <c r="AB1194" s="1">
        <v>55.150104522705078</v>
      </c>
      <c r="AC1194" s="1">
        <v>101.65361022949219</v>
      </c>
      <c r="AD1194" s="1">
        <v>7.7752723693847656</v>
      </c>
      <c r="AE1194" s="1">
        <v>0.34936979413032532</v>
      </c>
      <c r="AF1194" s="1">
        <v>0.35812842845916748</v>
      </c>
      <c r="AG1194" s="1">
        <v>4.8475442454218864E-3</v>
      </c>
      <c r="AH1194" s="1">
        <v>0.34824377298355103</v>
      </c>
      <c r="AI1194" s="1">
        <v>6.2507735565304756E-3</v>
      </c>
      <c r="AJ1194" s="1">
        <v>0.66666668653488159</v>
      </c>
      <c r="AK1194" s="1">
        <v>-0.21956524252891541</v>
      </c>
      <c r="AL1194" s="1">
        <v>2.737391471862793</v>
      </c>
      <c r="AM1194" s="1">
        <v>1</v>
      </c>
      <c r="AN1194" s="1">
        <v>0</v>
      </c>
      <c r="AO1194" s="1">
        <v>0.15999999642372131</v>
      </c>
      <c r="AP1194" s="1">
        <v>111115</v>
      </c>
      <c r="AQ1194">
        <f t="shared" si="2030"/>
        <v>0.83254618326822916</v>
      </c>
      <c r="AR1194">
        <f t="shared" si="2031"/>
        <v>2.0876710075028787E-3</v>
      </c>
      <c r="AS1194">
        <f t="shared" si="2032"/>
        <v>298.02074279785154</v>
      </c>
      <c r="AT1194">
        <f t="shared" si="2033"/>
        <v>294.46125640869138</v>
      </c>
      <c r="AU1194">
        <f t="shared" si="2034"/>
        <v>319.92966081776467</v>
      </c>
      <c r="AV1194">
        <f t="shared" si="2035"/>
        <v>2.1371399011509711</v>
      </c>
      <c r="AW1194">
        <f t="shared" si="2036"/>
        <v>3.1552567171581476</v>
      </c>
      <c r="AX1194">
        <f t="shared" si="2037"/>
        <v>31.039298162011868</v>
      </c>
      <c r="AY1194">
        <f t="shared" si="2038"/>
        <v>14.432839498071438</v>
      </c>
      <c r="AZ1194">
        <f t="shared" si="2039"/>
        <v>23.090999603271484</v>
      </c>
      <c r="BA1194">
        <f t="shared" si="2040"/>
        <v>2.8352897557222598</v>
      </c>
      <c r="BB1194">
        <f t="shared" si="2041"/>
        <v>0.14120136756160542</v>
      </c>
      <c r="BC1194">
        <f t="shared" si="2042"/>
        <v>1.688106476316374</v>
      </c>
      <c r="BD1194">
        <f t="shared" si="2043"/>
        <v>1.1471832794058858</v>
      </c>
      <c r="BE1194">
        <f t="shared" si="2044"/>
        <v>8.88861306731831E-2</v>
      </c>
      <c r="BF1194">
        <f t="shared" si="2045"/>
        <v>53.435323521641024</v>
      </c>
      <c r="BG1194">
        <f t="shared" si="2046"/>
        <v>0.67959994798937373</v>
      </c>
      <c r="BH1194">
        <f t="shared" si="2047"/>
        <v>54.734908153445858</v>
      </c>
      <c r="BI1194">
        <f t="shared" si="2048"/>
        <v>763.65919245591806</v>
      </c>
      <c r="BJ1194">
        <f t="shared" si="2049"/>
        <v>1.481662754404864E-2</v>
      </c>
    </row>
    <row r="1195" spans="1:62" x14ac:dyDescent="0.45">
      <c r="A1195" s="1">
        <v>1110</v>
      </c>
      <c r="B1195" s="1" t="s">
        <v>1245</v>
      </c>
      <c r="C1195" s="1">
        <v>6417.0000288560987</v>
      </c>
      <c r="D1195" s="1">
        <v>0</v>
      </c>
      <c r="E1195">
        <f t="shared" si="2022"/>
        <v>20.651563679775492</v>
      </c>
      <c r="F1195">
        <f t="shared" si="2023"/>
        <v>0.14874123849352919</v>
      </c>
      <c r="G1195">
        <f t="shared" si="2024"/>
        <v>526.61238167445299</v>
      </c>
      <c r="H1195">
        <f t="shared" si="2025"/>
        <v>2.0876473662196333</v>
      </c>
      <c r="I1195">
        <f t="shared" si="2026"/>
        <v>1.4657156138429763</v>
      </c>
      <c r="J1195">
        <f t="shared" si="2027"/>
        <v>24.862409591674805</v>
      </c>
      <c r="K1195" s="1">
        <v>6</v>
      </c>
      <c r="L1195">
        <f t="shared" si="2028"/>
        <v>1.4200000166893005</v>
      </c>
      <c r="M1195" s="1">
        <v>1</v>
      </c>
      <c r="N1195">
        <f t="shared" si="2029"/>
        <v>2.8400000333786011</v>
      </c>
      <c r="O1195" s="1">
        <v>21.310596466064453</v>
      </c>
      <c r="P1195" s="1">
        <v>24.862409591674805</v>
      </c>
      <c r="Q1195" s="1">
        <v>20.41851806640625</v>
      </c>
      <c r="R1195">
        <v>910</v>
      </c>
      <c r="S1195" s="1">
        <v>799.75921630859375</v>
      </c>
      <c r="T1195" s="1">
        <v>773.98052978515625</v>
      </c>
      <c r="U1195" s="1">
        <f t="shared" si="2050"/>
        <v>773.01486787657188</v>
      </c>
      <c r="V1195" s="1">
        <v>14.139213562011719</v>
      </c>
      <c r="W1195" s="1">
        <v>16.605182647705078</v>
      </c>
      <c r="X1195" s="1">
        <v>56.498695373535156</v>
      </c>
      <c r="Y1195" s="1">
        <v>66.352630615234375</v>
      </c>
      <c r="Z1195" s="1">
        <v>499.51516723632812</v>
      </c>
      <c r="AA1195" s="1">
        <v>1999.58154296875</v>
      </c>
      <c r="AB1195" s="1">
        <v>55.811321258544922</v>
      </c>
      <c r="AC1195" s="1">
        <v>101.65334320068359</v>
      </c>
      <c r="AD1195" s="1">
        <v>7.7752723693847656</v>
      </c>
      <c r="AE1195" s="1">
        <v>0.34936979413032532</v>
      </c>
      <c r="AF1195" s="1">
        <v>0.35812842845916748</v>
      </c>
      <c r="AG1195" s="1">
        <v>4.8475442454218864E-3</v>
      </c>
      <c r="AH1195" s="1">
        <v>0.34824377298355103</v>
      </c>
      <c r="AI1195" s="1">
        <v>6.2507735565304756E-3</v>
      </c>
      <c r="AJ1195" s="1">
        <v>0.66666668653488159</v>
      </c>
      <c r="AK1195" s="1">
        <v>-0.21956524252891541</v>
      </c>
      <c r="AL1195" s="1">
        <v>2.737391471862793</v>
      </c>
      <c r="AM1195" s="1">
        <v>1</v>
      </c>
      <c r="AN1195" s="1">
        <v>0</v>
      </c>
      <c r="AO1195" s="1">
        <v>0.15999999642372131</v>
      </c>
      <c r="AP1195" s="1">
        <v>111115</v>
      </c>
      <c r="AQ1195">
        <f t="shared" si="2030"/>
        <v>0.83252527872721349</v>
      </c>
      <c r="AR1195">
        <f t="shared" si="2031"/>
        <v>2.0876473662196334E-3</v>
      </c>
      <c r="AS1195">
        <f t="shared" si="2032"/>
        <v>298.01240959167478</v>
      </c>
      <c r="AT1195">
        <f t="shared" si="2033"/>
        <v>294.46059646606443</v>
      </c>
      <c r="AU1195">
        <f t="shared" si="2034"/>
        <v>319.93303972393915</v>
      </c>
      <c r="AV1195">
        <f t="shared" si="2035"/>
        <v>2.1382114158222922</v>
      </c>
      <c r="AW1195">
        <f t="shared" si="2036"/>
        <v>3.1536879444401764</v>
      </c>
      <c r="AX1195">
        <f t="shared" si="2037"/>
        <v>31.023947124042731</v>
      </c>
      <c r="AY1195">
        <f t="shared" si="2038"/>
        <v>14.418764476337653</v>
      </c>
      <c r="AZ1195">
        <f t="shared" si="2039"/>
        <v>23.086503028869629</v>
      </c>
      <c r="BA1195">
        <f t="shared" si="2040"/>
        <v>2.8345187285179838</v>
      </c>
      <c r="BB1195">
        <f t="shared" si="2041"/>
        <v>0.14133880582503305</v>
      </c>
      <c r="BC1195">
        <f t="shared" si="2042"/>
        <v>1.6879723305972001</v>
      </c>
      <c r="BD1195">
        <f t="shared" si="2043"/>
        <v>1.1465463979207837</v>
      </c>
      <c r="BE1195">
        <f t="shared" si="2044"/>
        <v>8.8973271340464344E-2</v>
      </c>
      <c r="BF1195">
        <f t="shared" si="2045"/>
        <v>53.531909168082549</v>
      </c>
      <c r="BG1195">
        <f t="shared" si="2046"/>
        <v>0.68039486964953966</v>
      </c>
      <c r="BH1195">
        <f t="shared" si="2047"/>
        <v>54.759364481196073</v>
      </c>
      <c r="BI1195">
        <f t="shared" si="2048"/>
        <v>764.16376547528762</v>
      </c>
      <c r="BJ1195">
        <f t="shared" si="2049"/>
        <v>1.479874542263975E-2</v>
      </c>
    </row>
    <row r="1196" spans="1:62" x14ac:dyDescent="0.45">
      <c r="A1196" s="1">
        <v>1110</v>
      </c>
      <c r="B1196" s="1" t="s">
        <v>1245</v>
      </c>
      <c r="C1196" s="1">
        <v>6417.0000288560987</v>
      </c>
      <c r="D1196" s="1">
        <v>0</v>
      </c>
      <c r="E1196">
        <f t="shared" ref="E1196" si="2051">(S1196-U1196*(1000-V1196)/(1000-W1196))*AQ1196</f>
        <v>20.651563679775492</v>
      </c>
      <c r="F1196">
        <f t="shared" ref="F1196" si="2052">IF(BB1196&lt;&gt;0,1/(1/BB1196-1/N1196),0)</f>
        <v>0.14874123849352919</v>
      </c>
      <c r="G1196">
        <f t="shared" ref="G1196" si="2053">((BE1196-AR1196/2)*T1196-E1196)/(BE1196+AR1196/2)</f>
        <v>526.61238167445299</v>
      </c>
      <c r="H1196">
        <f t="shared" ref="H1196" si="2054">AR1196*1000</f>
        <v>2.0876473662196333</v>
      </c>
      <c r="I1196">
        <f t="shared" ref="I1196" si="2055">(AW1196-BC1196)</f>
        <v>1.4657156138429763</v>
      </c>
      <c r="J1196">
        <f t="shared" ref="J1196" si="2056">(P1196+AV1196*D1196)</f>
        <v>24.862409591674805</v>
      </c>
      <c r="K1196" s="1">
        <v>6</v>
      </c>
      <c r="L1196">
        <f t="shared" ref="L1196" si="2057">(K1196*AK1196+AL1196)</f>
        <v>1.4200000166893005</v>
      </c>
      <c r="M1196" s="1">
        <v>1</v>
      </c>
      <c r="N1196">
        <f t="shared" ref="N1196" si="2058">L1196*(M1196+1)*(M1196+1)/(M1196*M1196+1)</f>
        <v>2.8400000333786011</v>
      </c>
      <c r="O1196" s="1">
        <v>21.310596466064453</v>
      </c>
      <c r="P1196" s="1">
        <v>24.862409591674805</v>
      </c>
      <c r="Q1196" s="1">
        <v>20.41851806640625</v>
      </c>
      <c r="R1196">
        <v>910</v>
      </c>
      <c r="S1196" s="1">
        <v>799.75921630859375</v>
      </c>
      <c r="T1196" s="1">
        <v>773.98052978515625</v>
      </c>
      <c r="U1196" s="1">
        <f t="shared" ref="U1196" si="2059">T1196-(0.008076485841*(R1196-S1196)+0.07530378)</f>
        <v>773.01486787657188</v>
      </c>
      <c r="V1196" s="1">
        <v>14.139213562011719</v>
      </c>
      <c r="W1196" s="1">
        <v>16.605182647705078</v>
      </c>
      <c r="X1196" s="1">
        <v>56.498695373535156</v>
      </c>
      <c r="Y1196" s="1">
        <v>66.352630615234375</v>
      </c>
      <c r="Z1196" s="1">
        <v>499.51516723632812</v>
      </c>
      <c r="AA1196" s="1">
        <v>1999.58154296875</v>
      </c>
      <c r="AB1196" s="1">
        <v>55.811321258544922</v>
      </c>
      <c r="AC1196" s="1">
        <v>101.65334320068359</v>
      </c>
      <c r="AD1196" s="1">
        <v>7.7752723693847656</v>
      </c>
      <c r="AE1196" s="1">
        <v>0.34936979413032532</v>
      </c>
      <c r="AF1196" s="1">
        <v>0.35812842845916748</v>
      </c>
      <c r="AG1196" s="1">
        <v>4.8475442454218864E-3</v>
      </c>
      <c r="AH1196" s="1">
        <v>0.34824377298355103</v>
      </c>
      <c r="AI1196" s="1">
        <v>6.2507735565304756E-3</v>
      </c>
      <c r="AJ1196" s="1">
        <v>0.66666668653488159</v>
      </c>
      <c r="AK1196" s="1">
        <v>-0.21956524252891541</v>
      </c>
      <c r="AL1196" s="1">
        <v>2.737391471862793</v>
      </c>
      <c r="AM1196" s="1">
        <v>1</v>
      </c>
      <c r="AN1196" s="1">
        <v>0</v>
      </c>
      <c r="AO1196" s="1">
        <v>0.15999999642372131</v>
      </c>
      <c r="AP1196" s="1">
        <v>111115</v>
      </c>
      <c r="AQ1196">
        <f t="shared" ref="AQ1196" si="2060">Z1196*0.000001/(K1196*0.0001)</f>
        <v>0.83252527872721349</v>
      </c>
      <c r="AR1196">
        <f t="shared" ref="AR1196" si="2061">(W1196-V1196)/(1000-W1196)*AQ1196</f>
        <v>2.0876473662196334E-3</v>
      </c>
      <c r="AS1196">
        <f t="shared" ref="AS1196" si="2062">(P1196+273.15)</f>
        <v>298.01240959167478</v>
      </c>
      <c r="AT1196">
        <f t="shared" ref="AT1196" si="2063">(O1196+273.15)</f>
        <v>294.46059646606443</v>
      </c>
      <c r="AU1196">
        <f t="shared" ref="AU1196" si="2064">(AA1196*AM1196+AB1196*AN1196)*AO1196</f>
        <v>319.93303972393915</v>
      </c>
      <c r="AV1196">
        <f t="shared" ref="AV1196" si="2065">((AU1196+0.00000010773*(AT1196^4-AS1196^4))-AR1196*44100)/(L1196*0.92*2*29.3+0.00000043092*AS1196^3)</f>
        <v>2.1382114158222922</v>
      </c>
      <c r="AW1196">
        <f t="shared" ref="AW1196" si="2066">0.61365*EXP(17.502*J1196/(240.97+J1196))</f>
        <v>3.1536879444401764</v>
      </c>
      <c r="AX1196">
        <f t="shared" ref="AX1196" si="2067">AW1196*1000/AC1196</f>
        <v>31.023947124042731</v>
      </c>
      <c r="AY1196">
        <f t="shared" ref="AY1196" si="2068">(AX1196-W1196)</f>
        <v>14.418764476337653</v>
      </c>
      <c r="AZ1196">
        <f t="shared" ref="AZ1196" si="2069">IF(D1196,P1196,(O1196+P1196)/2)</f>
        <v>23.086503028869629</v>
      </c>
      <c r="BA1196">
        <f t="shared" ref="BA1196" si="2070">0.61365*EXP(17.502*AZ1196/(240.97+AZ1196))</f>
        <v>2.8345187285179838</v>
      </c>
      <c r="BB1196">
        <f t="shared" ref="BB1196" si="2071">IF(AY1196&lt;&gt;0,(1000-(AX1196+W1196)/2)/AY1196*AR1196,0)</f>
        <v>0.14133880582503305</v>
      </c>
      <c r="BC1196">
        <f t="shared" ref="BC1196" si="2072">W1196*AC1196/1000</f>
        <v>1.6879723305972001</v>
      </c>
      <c r="BD1196">
        <f t="shared" ref="BD1196" si="2073">(BA1196-BC1196)</f>
        <v>1.1465463979207837</v>
      </c>
      <c r="BE1196">
        <f t="shared" ref="BE1196" si="2074">1/(1.6/F1196+1.37/N1196)</f>
        <v>8.8973271340464344E-2</v>
      </c>
      <c r="BF1196">
        <f t="shared" ref="BF1196" si="2075">G1196*AC1196*0.001</f>
        <v>53.531909168082549</v>
      </c>
      <c r="BG1196">
        <f t="shared" ref="BG1196" si="2076">G1196/T1196</f>
        <v>0.68039486964953966</v>
      </c>
      <c r="BH1196">
        <f t="shared" ref="BH1196" si="2077">(1-AR1196*AC1196/AW1196/F1196)*100</f>
        <v>54.759364481196073</v>
      </c>
      <c r="BI1196">
        <f t="shared" ref="BI1196" si="2078">(T1196-E1196/(N1196/1.35))</f>
        <v>764.16376547528762</v>
      </c>
      <c r="BJ1196">
        <f t="shared" ref="BJ1196" si="2079">E1196*BH1196/100/BI1196</f>
        <v>1.479874542263975E-2</v>
      </c>
    </row>
    <row r="1197" spans="1:62" x14ac:dyDescent="0.45">
      <c r="A1197" s="1">
        <v>1111</v>
      </c>
      <c r="B1197" s="1" t="s">
        <v>1247</v>
      </c>
      <c r="C1197" s="1">
        <v>6440.0000325664878</v>
      </c>
      <c r="D1197" s="1">
        <v>0</v>
      </c>
      <c r="E1197">
        <f t="shared" ref="E1197:E1211" si="2080">(S1197-U1197*(1000-V1197)/(1000-W1197))*AQ1197</f>
        <v>20.485394526755911</v>
      </c>
      <c r="F1197">
        <f t="shared" ref="F1197:F1211" si="2081">IF(BB1197&lt;&gt;0,1/(1/BB1197-1/N1197),0)</f>
        <v>0.14765601113181623</v>
      </c>
      <c r="G1197">
        <f t="shared" ref="G1197:G1211" si="2082">((BE1197-AR1197/2)*T1197-E1197)/(BE1197+AR1197/2)</f>
        <v>527.14692667304803</v>
      </c>
      <c r="H1197">
        <f t="shared" ref="H1197:H1211" si="2083">AR1197*1000</f>
        <v>2.0716183009587832</v>
      </c>
      <c r="I1197">
        <f t="shared" ref="I1197:I1211" si="2084">(AW1197-BC1197)</f>
        <v>1.4646256077503252</v>
      </c>
      <c r="J1197">
        <f t="shared" ref="J1197:J1211" si="2085">(P1197+AV1197*D1197)</f>
        <v>24.856792449951172</v>
      </c>
      <c r="K1197" s="1">
        <v>6</v>
      </c>
      <c r="L1197">
        <f t="shared" ref="L1197:L1211" si="2086">(K1197*AK1197+AL1197)</f>
        <v>1.4200000166893005</v>
      </c>
      <c r="M1197" s="1">
        <v>1</v>
      </c>
      <c r="N1197">
        <f t="shared" ref="N1197:N1211" si="2087">L1197*(M1197+1)*(M1197+1)/(M1197*M1197+1)</f>
        <v>2.8400000333786011</v>
      </c>
      <c r="O1197" s="1">
        <v>21.310068130493164</v>
      </c>
      <c r="P1197" s="1">
        <v>24.856792449951172</v>
      </c>
      <c r="Q1197" s="1">
        <v>20.418355941772461</v>
      </c>
      <c r="R1197">
        <v>910</v>
      </c>
      <c r="S1197" s="1">
        <v>799.8316650390625</v>
      </c>
      <c r="T1197" s="1">
        <v>774.2659912109375</v>
      </c>
      <c r="U1197" s="1">
        <f t="shared" si="2050"/>
        <v>773.30091443349897</v>
      </c>
      <c r="V1197" s="1">
        <v>14.158473968505859</v>
      </c>
      <c r="W1197" s="1">
        <v>16.605524063110352</v>
      </c>
      <c r="X1197" s="1">
        <v>56.830894470214844</v>
      </c>
      <c r="Y1197" s="1">
        <v>66.356971740722656</v>
      </c>
      <c r="Z1197" s="1">
        <v>499.511962890625</v>
      </c>
      <c r="AA1197" s="1">
        <v>1999.615234375</v>
      </c>
      <c r="AB1197" s="1">
        <v>56.0382080078125</v>
      </c>
      <c r="AC1197" s="1">
        <v>101.65323638916016</v>
      </c>
      <c r="AD1197" s="1">
        <v>9.1651134490966797</v>
      </c>
      <c r="AE1197" s="1">
        <v>0.35303220152854919</v>
      </c>
      <c r="AF1197" s="1">
        <v>4.4922523200511932E-2</v>
      </c>
      <c r="AG1197" s="1">
        <v>2.7409563772380352E-3</v>
      </c>
      <c r="AH1197" s="1">
        <v>4.3518193066120148E-2</v>
      </c>
      <c r="AI1197" s="1">
        <v>3.9126994088292122E-3</v>
      </c>
      <c r="AJ1197" s="1">
        <v>0.66666668653488159</v>
      </c>
      <c r="AK1197" s="1">
        <v>-0.21956524252891541</v>
      </c>
      <c r="AL1197" s="1">
        <v>2.737391471862793</v>
      </c>
      <c r="AM1197" s="1">
        <v>1</v>
      </c>
      <c r="AN1197" s="1">
        <v>0</v>
      </c>
      <c r="AO1197" s="1">
        <v>0.15999999642372131</v>
      </c>
      <c r="AP1197" s="1">
        <v>111115</v>
      </c>
      <c r="AQ1197">
        <f t="shared" ref="AQ1197:AQ1211" si="2088">Z1197*0.000001/(K1197*0.0001)</f>
        <v>0.83251993815104153</v>
      </c>
      <c r="AR1197">
        <f t="shared" ref="AR1197:AR1211" si="2089">(W1197-V1197)/(1000-W1197)*AQ1197</f>
        <v>2.071618300958783E-3</v>
      </c>
      <c r="AS1197">
        <f t="shared" ref="AS1197:AS1211" si="2090">(P1197+273.15)</f>
        <v>298.00679244995115</v>
      </c>
      <c r="AT1197">
        <f t="shared" ref="AT1197:AT1211" si="2091">(O1197+273.15)</f>
        <v>294.46006813049314</v>
      </c>
      <c r="AU1197">
        <f t="shared" ref="AU1197:AU1211" si="2092">(AA1197*AM1197+AB1197*AN1197)*AO1197</f>
        <v>319.93843034881866</v>
      </c>
      <c r="AV1197">
        <f t="shared" ref="AV1197:AV1211" si="2093">((AU1197+0.00000010773*(AT1197^4-AS1197^4))-AR1197*44100)/(L1197*0.92*2*29.3+0.00000043092*AS1197^3)</f>
        <v>2.1469870541190859</v>
      </c>
      <c r="AW1197">
        <f t="shared" ref="AW1197:AW1211" si="2094">0.61365*EXP(17.502*J1197/(240.97+J1197))</f>
        <v>3.1526308707035691</v>
      </c>
      <c r="AX1197">
        <f t="shared" ref="AX1197:AX1211" si="2095">AW1197*1000/AC1197</f>
        <v>31.013580901982493</v>
      </c>
      <c r="AY1197">
        <f t="shared" ref="AY1197:AY1211" si="2096">(AX1197-W1197)</f>
        <v>14.408056838872142</v>
      </c>
      <c r="AZ1197">
        <f t="shared" ref="AZ1197:AZ1211" si="2097">IF(D1197,P1197,(O1197+P1197)/2)</f>
        <v>23.083430290222168</v>
      </c>
      <c r="BA1197">
        <f t="shared" ref="BA1197:BA1211" si="2098">0.61365*EXP(17.502*AZ1197/(240.97+AZ1197))</f>
        <v>2.8339919518013192</v>
      </c>
      <c r="BB1197">
        <f t="shared" ref="BB1197:BB1211" si="2099">IF(AY1197&lt;&gt;0,(1000-(AX1197+W1197)/2)/AY1197*AR1197,0)</f>
        <v>0.14035855208748646</v>
      </c>
      <c r="BC1197">
        <f t="shared" ref="BC1197:BC1211" si="2100">W1197*AC1197/1000</f>
        <v>1.6880052629532438</v>
      </c>
      <c r="BD1197">
        <f t="shared" ref="BD1197:BD1211" si="2101">(BA1197-BC1197)</f>
        <v>1.1459866888480754</v>
      </c>
      <c r="BE1197">
        <f t="shared" ref="BE1197:BE1211" si="2102">1/(1.6/F1197+1.37/N1197)</f>
        <v>8.8351782880371904E-2</v>
      </c>
      <c r="BF1197">
        <f t="shared" ref="BF1197:BF1211" si="2103">G1197*AC1197*0.001</f>
        <v>53.586191148914629</v>
      </c>
      <c r="BG1197">
        <f t="shared" ref="BG1197:BG1211" si="2104">G1197/T1197</f>
        <v>0.68083440659533567</v>
      </c>
      <c r="BH1197">
        <f t="shared" ref="BH1197:BH1211" si="2105">(1-AR1197*AC1197/AW1197/F1197)*100</f>
        <v>54.761656572164782</v>
      </c>
      <c r="BI1197">
        <f t="shared" ref="BI1197:BI1211" si="2106">(T1197-E1197/(N1197/1.35))</f>
        <v>764.52821575808991</v>
      </c>
      <c r="BJ1197">
        <f t="shared" ref="BJ1197:BJ1211" si="2107">E1197*BH1197/100/BI1197</f>
        <v>1.4673286305164606E-2</v>
      </c>
    </row>
    <row r="1198" spans="1:62" x14ac:dyDescent="0.45">
      <c r="A1198" s="1">
        <v>1112</v>
      </c>
      <c r="B1198" s="1" t="s">
        <v>1248</v>
      </c>
      <c r="C1198" s="1">
        <v>6445.0000324547291</v>
      </c>
      <c r="D1198" s="1">
        <v>0</v>
      </c>
      <c r="E1198">
        <f t="shared" si="2080"/>
        <v>19.65718307185854</v>
      </c>
      <c r="F1198">
        <f t="shared" si="2081"/>
        <v>0.14566898379903556</v>
      </c>
      <c r="G1198">
        <f t="shared" si="2082"/>
        <v>534.58019437359394</v>
      </c>
      <c r="H1198">
        <f t="shared" si="2083"/>
        <v>2.0391996028969177</v>
      </c>
      <c r="I1198">
        <f t="shared" si="2084"/>
        <v>1.46041488688444</v>
      </c>
      <c r="J1198">
        <f t="shared" si="2085"/>
        <v>24.83770751953125</v>
      </c>
      <c r="K1198" s="1">
        <v>6</v>
      </c>
      <c r="L1198">
        <f t="shared" si="2086"/>
        <v>1.4200000166893005</v>
      </c>
      <c r="M1198" s="1">
        <v>1</v>
      </c>
      <c r="N1198">
        <f t="shared" si="2087"/>
        <v>2.8400000333786011</v>
      </c>
      <c r="O1198" s="1">
        <v>21.30754280090332</v>
      </c>
      <c r="P1198" s="1">
        <v>24.83770751953125</v>
      </c>
      <c r="Q1198" s="1">
        <v>20.419303894042969</v>
      </c>
      <c r="R1198">
        <v>910</v>
      </c>
      <c r="S1198" s="1">
        <v>799.8289794921875</v>
      </c>
      <c r="T1198" s="1">
        <v>775.2869873046875</v>
      </c>
      <c r="U1198" s="1">
        <f t="shared" si="2050"/>
        <v>774.32188883746767</v>
      </c>
      <c r="V1198" s="1">
        <v>14.203085899353027</v>
      </c>
      <c r="W1198" s="1">
        <v>16.611711502075195</v>
      </c>
      <c r="X1198" s="1">
        <v>57.027877807617188</v>
      </c>
      <c r="Y1198" s="1">
        <v>66.38885498046875</v>
      </c>
      <c r="Z1198" s="1">
        <v>499.53591918945312</v>
      </c>
      <c r="AA1198" s="1">
        <v>1999.7032470703125</v>
      </c>
      <c r="AB1198" s="1">
        <v>55.630298614501953</v>
      </c>
      <c r="AC1198" s="1">
        <v>101.65278625488281</v>
      </c>
      <c r="AD1198" s="1">
        <v>9.1651134490966797</v>
      </c>
      <c r="AE1198" s="1">
        <v>0.35303220152854919</v>
      </c>
      <c r="AF1198" s="1">
        <v>4.4922523200511932E-2</v>
      </c>
      <c r="AG1198" s="1">
        <v>2.7409563772380352E-3</v>
      </c>
      <c r="AH1198" s="1">
        <v>4.3518193066120148E-2</v>
      </c>
      <c r="AI1198" s="1">
        <v>3.9126994088292122E-3</v>
      </c>
      <c r="AJ1198" s="1">
        <v>0.66666668653488159</v>
      </c>
      <c r="AK1198" s="1">
        <v>-0.21956524252891541</v>
      </c>
      <c r="AL1198" s="1">
        <v>2.737391471862793</v>
      </c>
      <c r="AM1198" s="1">
        <v>1</v>
      </c>
      <c r="AN1198" s="1">
        <v>0</v>
      </c>
      <c r="AO1198" s="1">
        <v>0.15999999642372131</v>
      </c>
      <c r="AP1198" s="1">
        <v>111115</v>
      </c>
      <c r="AQ1198">
        <f t="shared" si="2088"/>
        <v>0.8325598653157551</v>
      </c>
      <c r="AR1198">
        <f t="shared" si="2089"/>
        <v>2.0391996028969175E-3</v>
      </c>
      <c r="AS1198">
        <f t="shared" si="2090"/>
        <v>297.98770751953123</v>
      </c>
      <c r="AT1198">
        <f t="shared" si="2091"/>
        <v>294.4575428009033</v>
      </c>
      <c r="AU1198">
        <f t="shared" si="2092"/>
        <v>319.9525123797539</v>
      </c>
      <c r="AV1198">
        <f t="shared" si="2093"/>
        <v>2.1656131284823998</v>
      </c>
      <c r="AW1198">
        <f t="shared" si="2094"/>
        <v>3.1490416455326682</v>
      </c>
      <c r="AX1198">
        <f t="shared" si="2095"/>
        <v>30.978409560135457</v>
      </c>
      <c r="AY1198">
        <f t="shared" si="2096"/>
        <v>14.366698058060262</v>
      </c>
      <c r="AZ1198">
        <f t="shared" si="2097"/>
        <v>23.072625160217285</v>
      </c>
      <c r="BA1198">
        <f t="shared" si="2098"/>
        <v>2.8321402481197562</v>
      </c>
      <c r="BB1198">
        <f t="shared" si="2099"/>
        <v>0.13856188226870503</v>
      </c>
      <c r="BC1198">
        <f t="shared" si="2100"/>
        <v>1.6886267586482282</v>
      </c>
      <c r="BD1198">
        <f t="shared" si="2101"/>
        <v>1.143513489471528</v>
      </c>
      <c r="BE1198">
        <f t="shared" si="2102"/>
        <v>8.721284154299333E-2</v>
      </c>
      <c r="BF1198">
        <f t="shared" si="2103"/>
        <v>54.341566234752655</v>
      </c>
      <c r="BG1198">
        <f t="shared" si="2104"/>
        <v>0.68952556037613999</v>
      </c>
      <c r="BH1198">
        <f t="shared" si="2105"/>
        <v>54.810916829560071</v>
      </c>
      <c r="BI1198">
        <f t="shared" si="2106"/>
        <v>765.94290391204083</v>
      </c>
      <c r="BJ1198">
        <f t="shared" si="2107"/>
        <v>1.4066691145673228E-2</v>
      </c>
    </row>
    <row r="1199" spans="1:62" x14ac:dyDescent="0.45">
      <c r="A1199" s="1">
        <v>1113</v>
      </c>
      <c r="B1199" s="1" t="s">
        <v>1249</v>
      </c>
      <c r="C1199" s="1">
        <v>6450.5000323317945</v>
      </c>
      <c r="D1199" s="1">
        <v>0</v>
      </c>
      <c r="E1199">
        <f t="shared" si="2080"/>
        <v>18.937897058689156</v>
      </c>
      <c r="F1199">
        <f t="shared" si="2081"/>
        <v>0.14614893751956456</v>
      </c>
      <c r="G1199">
        <f t="shared" si="2082"/>
        <v>544.28420453040576</v>
      </c>
      <c r="H1199">
        <f t="shared" si="2083"/>
        <v>2.0422101751979516</v>
      </c>
      <c r="I1199">
        <f t="shared" si="2084"/>
        <v>1.4580116304884441</v>
      </c>
      <c r="J1199">
        <f t="shared" si="2085"/>
        <v>24.825834274291992</v>
      </c>
      <c r="K1199" s="1">
        <v>6</v>
      </c>
      <c r="L1199">
        <f t="shared" si="2086"/>
        <v>1.4200000166893005</v>
      </c>
      <c r="M1199" s="1">
        <v>1</v>
      </c>
      <c r="N1199">
        <f t="shared" si="2087"/>
        <v>2.8400000333786011</v>
      </c>
      <c r="O1199" s="1">
        <v>21.304718017578125</v>
      </c>
      <c r="P1199" s="1">
        <v>24.825834274291992</v>
      </c>
      <c r="Q1199" s="1">
        <v>20.421804428100586</v>
      </c>
      <c r="R1199">
        <v>910</v>
      </c>
      <c r="S1199" s="1">
        <v>799.84033203125</v>
      </c>
      <c r="T1199" s="1">
        <v>776.158203125</v>
      </c>
      <c r="U1199" s="1">
        <f t="shared" si="2050"/>
        <v>775.19319634640112</v>
      </c>
      <c r="V1199" s="1">
        <v>14.201383590698242</v>
      </c>
      <c r="W1199" s="1">
        <v>16.613468170166016</v>
      </c>
      <c r="X1199" s="1">
        <v>57.047698974609375</v>
      </c>
      <c r="Y1199" s="1">
        <v>66.40704345703125</v>
      </c>
      <c r="Z1199" s="1">
        <v>499.55511474609375</v>
      </c>
      <c r="AA1199" s="1">
        <v>1999.8204345703125</v>
      </c>
      <c r="AB1199" s="1">
        <v>54.873916625976563</v>
      </c>
      <c r="AC1199" s="1">
        <v>101.65239715576172</v>
      </c>
      <c r="AD1199" s="1">
        <v>9.1651134490966797</v>
      </c>
      <c r="AE1199" s="1">
        <v>0.35303220152854919</v>
      </c>
      <c r="AF1199" s="1">
        <v>4.4922523200511932E-2</v>
      </c>
      <c r="AG1199" s="1">
        <v>2.7409563772380352E-3</v>
      </c>
      <c r="AH1199" s="1">
        <v>4.3518193066120148E-2</v>
      </c>
      <c r="AI1199" s="1">
        <v>3.9126994088292122E-3</v>
      </c>
      <c r="AJ1199" s="1">
        <v>0.66666668653488159</v>
      </c>
      <c r="AK1199" s="1">
        <v>-0.21956524252891541</v>
      </c>
      <c r="AL1199" s="1">
        <v>2.737391471862793</v>
      </c>
      <c r="AM1199" s="1">
        <v>1</v>
      </c>
      <c r="AN1199" s="1">
        <v>0</v>
      </c>
      <c r="AO1199" s="1">
        <v>0.15999999642372131</v>
      </c>
      <c r="AP1199" s="1">
        <v>111115</v>
      </c>
      <c r="AQ1199">
        <f t="shared" si="2088"/>
        <v>0.83259185791015622</v>
      </c>
      <c r="AR1199">
        <f t="shared" si="2089"/>
        <v>2.0422101751979517E-3</v>
      </c>
      <c r="AS1199">
        <f t="shared" si="2090"/>
        <v>297.97583427429197</v>
      </c>
      <c r="AT1199">
        <f t="shared" si="2091"/>
        <v>294.4547180175781</v>
      </c>
      <c r="AU1199">
        <f t="shared" si="2092"/>
        <v>319.9712623793348</v>
      </c>
      <c r="AV1199">
        <f t="shared" si="2093"/>
        <v>2.1655361802674968</v>
      </c>
      <c r="AW1199">
        <f t="shared" si="2094"/>
        <v>3.1468104950567657</v>
      </c>
      <c r="AX1199">
        <f t="shared" si="2095"/>
        <v>30.956579314454491</v>
      </c>
      <c r="AY1199">
        <f t="shared" si="2096"/>
        <v>14.343111144288475</v>
      </c>
      <c r="AZ1199">
        <f t="shared" si="2097"/>
        <v>23.065276145935059</v>
      </c>
      <c r="BA1199">
        <f t="shared" si="2098"/>
        <v>2.8308814329323804</v>
      </c>
      <c r="BB1199">
        <f t="shared" si="2099"/>
        <v>0.13899607537294728</v>
      </c>
      <c r="BC1199">
        <f t="shared" si="2100"/>
        <v>1.6887988645683216</v>
      </c>
      <c r="BD1199">
        <f t="shared" si="2101"/>
        <v>1.1420825683640587</v>
      </c>
      <c r="BE1199">
        <f t="shared" si="2102"/>
        <v>8.7488065250885247E-2</v>
      </c>
      <c r="BF1199">
        <f t="shared" si="2103"/>
        <v>55.327794124532652</v>
      </c>
      <c r="BG1199">
        <f t="shared" si="2104"/>
        <v>0.70125420608709199</v>
      </c>
      <c r="BH1199">
        <f t="shared" si="2105"/>
        <v>54.861013061953543</v>
      </c>
      <c r="BI1199">
        <f t="shared" si="2106"/>
        <v>767.15603385431314</v>
      </c>
      <c r="BJ1199">
        <f t="shared" si="2107"/>
        <v>1.3542906163206685E-2</v>
      </c>
    </row>
    <row r="1200" spans="1:62" x14ac:dyDescent="0.45">
      <c r="A1200" s="1">
        <v>1114</v>
      </c>
      <c r="B1200" s="1" t="s">
        <v>1250</v>
      </c>
      <c r="C1200" s="1">
        <v>6455.5000322200358</v>
      </c>
      <c r="D1200" s="1">
        <v>0</v>
      </c>
      <c r="E1200">
        <f t="shared" si="2080"/>
        <v>18.688819768259663</v>
      </c>
      <c r="F1200">
        <f t="shared" si="2081"/>
        <v>0.1480028508651528</v>
      </c>
      <c r="G1200">
        <f t="shared" si="2082"/>
        <v>550.05900577662078</v>
      </c>
      <c r="H1200">
        <f t="shared" si="2083"/>
        <v>2.0689072744476555</v>
      </c>
      <c r="I1200">
        <f t="shared" si="2084"/>
        <v>1.4594630562081943</v>
      </c>
      <c r="J1200">
        <f t="shared" si="2085"/>
        <v>24.832000732421875</v>
      </c>
      <c r="K1200" s="1">
        <v>6</v>
      </c>
      <c r="L1200">
        <f t="shared" si="2086"/>
        <v>1.4200000166893005</v>
      </c>
      <c r="M1200" s="1">
        <v>1</v>
      </c>
      <c r="N1200">
        <f t="shared" si="2087"/>
        <v>2.8400000333786011</v>
      </c>
      <c r="O1200" s="1">
        <v>21.302728652954102</v>
      </c>
      <c r="P1200" s="1">
        <v>24.832000732421875</v>
      </c>
      <c r="Q1200" s="1">
        <v>20.422391891479492</v>
      </c>
      <c r="R1200">
        <v>910</v>
      </c>
      <c r="S1200" s="1">
        <v>800.02117919921875</v>
      </c>
      <c r="T1200" s="1">
        <v>776.61004638671875</v>
      </c>
      <c r="U1200" s="1">
        <f t="shared" si="2050"/>
        <v>775.64650021771138</v>
      </c>
      <c r="V1200" s="1">
        <v>14.16695499420166</v>
      </c>
      <c r="W1200" s="1">
        <v>16.610651016235352</v>
      </c>
      <c r="X1200" s="1">
        <v>56.720283508300781</v>
      </c>
      <c r="Y1200" s="1">
        <v>66.408470153808594</v>
      </c>
      <c r="Z1200" s="1">
        <v>499.54037475585937</v>
      </c>
      <c r="AA1200" s="1">
        <v>1999.8525390625</v>
      </c>
      <c r="AB1200" s="1">
        <v>54.0726318359375</v>
      </c>
      <c r="AC1200" s="1">
        <v>101.65200805664062</v>
      </c>
      <c r="AD1200" s="1">
        <v>9.1651134490966797</v>
      </c>
      <c r="AE1200" s="1">
        <v>0.35303220152854919</v>
      </c>
      <c r="AF1200" s="1">
        <v>4.4922523200511932E-2</v>
      </c>
      <c r="AG1200" s="1">
        <v>2.7409563772380352E-3</v>
      </c>
      <c r="AH1200" s="1">
        <v>4.3518193066120148E-2</v>
      </c>
      <c r="AI1200" s="1">
        <v>3.9126994088292122E-3</v>
      </c>
      <c r="AJ1200" s="1">
        <v>0.66666668653488159</v>
      </c>
      <c r="AK1200" s="1">
        <v>-0.21956524252891541</v>
      </c>
      <c r="AL1200" s="1">
        <v>2.737391471862793</v>
      </c>
      <c r="AM1200" s="1">
        <v>1</v>
      </c>
      <c r="AN1200" s="1">
        <v>0</v>
      </c>
      <c r="AO1200" s="1">
        <v>0.15999999642372131</v>
      </c>
      <c r="AP1200" s="1">
        <v>111115</v>
      </c>
      <c r="AQ1200">
        <f t="shared" si="2088"/>
        <v>0.83256729125976559</v>
      </c>
      <c r="AR1200">
        <f t="shared" si="2089"/>
        <v>2.0689072744476556E-3</v>
      </c>
      <c r="AS1200">
        <f t="shared" si="2090"/>
        <v>297.98200073242185</v>
      </c>
      <c r="AT1200">
        <f t="shared" si="2091"/>
        <v>294.45272865295408</v>
      </c>
      <c r="AU1200">
        <f t="shared" si="2092"/>
        <v>319.97639909796999</v>
      </c>
      <c r="AV1200">
        <f t="shared" si="2093"/>
        <v>2.1511435312011797</v>
      </c>
      <c r="AW1200">
        <f t="shared" si="2094"/>
        <v>3.147969087136596</v>
      </c>
      <c r="AX1200">
        <f t="shared" si="2095"/>
        <v>30.968095439713732</v>
      </c>
      <c r="AY1200">
        <f t="shared" si="2096"/>
        <v>14.35744442347838</v>
      </c>
      <c r="AZ1200">
        <f t="shared" si="2097"/>
        <v>23.067364692687988</v>
      </c>
      <c r="BA1200">
        <f t="shared" si="2098"/>
        <v>2.8312391310308156</v>
      </c>
      <c r="BB1200">
        <f t="shared" si="2099"/>
        <v>0.1406719195666187</v>
      </c>
      <c r="BC1200">
        <f t="shared" si="2100"/>
        <v>1.6885060309284017</v>
      </c>
      <c r="BD1200">
        <f t="shared" si="2101"/>
        <v>1.1427331001024139</v>
      </c>
      <c r="BE1200">
        <f t="shared" si="2102"/>
        <v>8.8550453534169946E-2</v>
      </c>
      <c r="BF1200">
        <f t="shared" si="2103"/>
        <v>55.914602486832791</v>
      </c>
      <c r="BG1200">
        <f t="shared" si="2104"/>
        <v>0.70828211447410871</v>
      </c>
      <c r="BH1200">
        <f t="shared" si="2105"/>
        <v>54.860530689656429</v>
      </c>
      <c r="BI1200">
        <f t="shared" si="2106"/>
        <v>767.72627653086568</v>
      </c>
      <c r="BJ1200">
        <f t="shared" si="2107"/>
        <v>1.3354741159609726E-2</v>
      </c>
    </row>
    <row r="1201" spans="1:62" x14ac:dyDescent="0.45">
      <c r="A1201" s="1">
        <v>1115</v>
      </c>
      <c r="B1201" s="1" t="s">
        <v>1251</v>
      </c>
      <c r="C1201" s="1">
        <v>6460.5000321082771</v>
      </c>
      <c r="D1201" s="1">
        <v>0</v>
      </c>
      <c r="E1201">
        <f t="shared" si="2080"/>
        <v>18.753530019707355</v>
      </c>
      <c r="F1201">
        <f t="shared" si="2081"/>
        <v>0.14902670308391711</v>
      </c>
      <c r="G1201">
        <f t="shared" si="2082"/>
        <v>550.4556081585672</v>
      </c>
      <c r="H1201">
        <f t="shared" si="2083"/>
        <v>2.0922667967182251</v>
      </c>
      <c r="I1201">
        <f t="shared" si="2084"/>
        <v>1.4662641019531606</v>
      </c>
      <c r="J1201">
        <f t="shared" si="2085"/>
        <v>24.863422393798828</v>
      </c>
      <c r="K1201" s="1">
        <v>6</v>
      </c>
      <c r="L1201">
        <f t="shared" si="2086"/>
        <v>1.4200000166893005</v>
      </c>
      <c r="M1201" s="1">
        <v>1</v>
      </c>
      <c r="N1201">
        <f t="shared" si="2087"/>
        <v>2.8400000333786011</v>
      </c>
      <c r="O1201" s="1">
        <v>21.302875518798828</v>
      </c>
      <c r="P1201" s="1">
        <v>24.863422393798828</v>
      </c>
      <c r="Q1201" s="1">
        <v>20.421215057373047</v>
      </c>
      <c r="R1201">
        <v>910</v>
      </c>
      <c r="S1201" s="1">
        <v>799.92919921875</v>
      </c>
      <c r="T1201" s="1">
        <v>776.41888427734375</v>
      </c>
      <c r="U1201" s="1">
        <f t="shared" si="2050"/>
        <v>775.45459523332647</v>
      </c>
      <c r="V1201" s="1">
        <v>14.130505561828613</v>
      </c>
      <c r="W1201" s="1">
        <v>16.601907730102539</v>
      </c>
      <c r="X1201" s="1">
        <v>56.516738891601563</v>
      </c>
      <c r="Y1201" s="1">
        <v>66.374717712402344</v>
      </c>
      <c r="Z1201" s="1">
        <v>499.52157592773437</v>
      </c>
      <c r="AA1201" s="1">
        <v>1999.81298828125</v>
      </c>
      <c r="AB1201" s="1">
        <v>54.245655059814453</v>
      </c>
      <c r="AC1201" s="1">
        <v>101.65184020996094</v>
      </c>
      <c r="AD1201" s="1">
        <v>9.1651134490966797</v>
      </c>
      <c r="AE1201" s="1">
        <v>0.35303220152854919</v>
      </c>
      <c r="AF1201" s="1">
        <v>4.4922523200511932E-2</v>
      </c>
      <c r="AG1201" s="1">
        <v>2.7409563772380352E-3</v>
      </c>
      <c r="AH1201" s="1">
        <v>4.3518193066120148E-2</v>
      </c>
      <c r="AI1201" s="1">
        <v>3.9126994088292122E-3</v>
      </c>
      <c r="AJ1201" s="1">
        <v>0.66666668653488159</v>
      </c>
      <c r="AK1201" s="1">
        <v>-0.21956524252891541</v>
      </c>
      <c r="AL1201" s="1">
        <v>2.737391471862793</v>
      </c>
      <c r="AM1201" s="1">
        <v>1</v>
      </c>
      <c r="AN1201" s="1">
        <v>0</v>
      </c>
      <c r="AO1201" s="1">
        <v>0.15999999642372131</v>
      </c>
      <c r="AP1201" s="1">
        <v>111115</v>
      </c>
      <c r="AQ1201">
        <f t="shared" si="2088"/>
        <v>0.8325359598795572</v>
      </c>
      <c r="AR1201">
        <f t="shared" si="2089"/>
        <v>2.092266796718225E-3</v>
      </c>
      <c r="AS1201">
        <f t="shared" si="2090"/>
        <v>298.01342239379881</v>
      </c>
      <c r="AT1201">
        <f t="shared" si="2091"/>
        <v>294.45287551879881</v>
      </c>
      <c r="AU1201">
        <f t="shared" si="2092"/>
        <v>319.97007097311143</v>
      </c>
      <c r="AV1201">
        <f t="shared" si="2093"/>
        <v>2.1352165494648969</v>
      </c>
      <c r="AW1201">
        <f t="shared" si="2094"/>
        <v>3.1538785737140591</v>
      </c>
      <c r="AX1201">
        <f t="shared" si="2095"/>
        <v>31.02628114945831</v>
      </c>
      <c r="AY1201">
        <f t="shared" si="2096"/>
        <v>14.424373419355771</v>
      </c>
      <c r="AZ1201">
        <f t="shared" si="2097"/>
        <v>23.083148956298828</v>
      </c>
      <c r="BA1201">
        <f t="shared" si="2098"/>
        <v>2.8339437254381341</v>
      </c>
      <c r="BB1201">
        <f t="shared" si="2099"/>
        <v>0.14159653929142255</v>
      </c>
      <c r="BC1201">
        <f t="shared" si="2100"/>
        <v>1.6876144717608985</v>
      </c>
      <c r="BD1201">
        <f t="shared" si="2101"/>
        <v>1.1463292536772356</v>
      </c>
      <c r="BE1201">
        <f t="shared" si="2102"/>
        <v>8.9136686667120268E-2</v>
      </c>
      <c r="BF1201">
        <f t="shared" si="2103"/>
        <v>55.954825523211539</v>
      </c>
      <c r="BG1201">
        <f t="shared" si="2104"/>
        <v>0.7089673104369516</v>
      </c>
      <c r="BH1201">
        <f t="shared" si="2105"/>
        <v>54.749514228115025</v>
      </c>
      <c r="BI1201">
        <f t="shared" si="2106"/>
        <v>767.50435426711476</v>
      </c>
      <c r="BJ1201">
        <f t="shared" si="2107"/>
        <v>1.3377730731205873E-2</v>
      </c>
    </row>
    <row r="1202" spans="1:62" x14ac:dyDescent="0.45">
      <c r="A1202" s="1">
        <v>1116</v>
      </c>
      <c r="B1202" s="1" t="s">
        <v>1252</v>
      </c>
      <c r="C1202" s="1">
        <v>6466.0000319853425</v>
      </c>
      <c r="D1202" s="1">
        <v>0</v>
      </c>
      <c r="E1202">
        <f t="shared" si="2080"/>
        <v>18.687947622146314</v>
      </c>
      <c r="F1202">
        <f t="shared" si="2081"/>
        <v>0.14849981861785527</v>
      </c>
      <c r="G1202">
        <f t="shared" si="2082"/>
        <v>550.09908960349253</v>
      </c>
      <c r="H1202">
        <f t="shared" si="2083"/>
        <v>2.0887477484153769</v>
      </c>
      <c r="I1202">
        <f t="shared" si="2084"/>
        <v>1.4687167098192655</v>
      </c>
      <c r="J1202">
        <f t="shared" si="2085"/>
        <v>24.873014450073242</v>
      </c>
      <c r="K1202" s="1">
        <v>6</v>
      </c>
      <c r="L1202">
        <f t="shared" si="2086"/>
        <v>1.4200000166893005</v>
      </c>
      <c r="M1202" s="1">
        <v>1</v>
      </c>
      <c r="N1202">
        <f t="shared" si="2087"/>
        <v>2.8400000333786011</v>
      </c>
      <c r="O1202" s="1">
        <v>21.301521301269531</v>
      </c>
      <c r="P1202" s="1">
        <v>24.873014450073242</v>
      </c>
      <c r="Q1202" s="1">
        <v>20.418247222900391</v>
      </c>
      <c r="R1202">
        <v>910</v>
      </c>
      <c r="S1202" s="1">
        <v>799.4814453125</v>
      </c>
      <c r="T1202" s="1">
        <v>776.056640625</v>
      </c>
      <c r="U1202" s="1">
        <f t="shared" si="2050"/>
        <v>775.08873530289861</v>
      </c>
      <c r="V1202" s="1">
        <v>14.128256797790527</v>
      </c>
      <c r="W1202" s="1">
        <v>16.595626831054687</v>
      </c>
      <c r="X1202" s="1">
        <v>56.494350433349609</v>
      </c>
      <c r="Y1202" s="1">
        <v>66.353507995605469</v>
      </c>
      <c r="Z1202" s="1">
        <v>499.49954223632812</v>
      </c>
      <c r="AA1202" s="1">
        <v>1999.8277587890625</v>
      </c>
      <c r="AB1202" s="1">
        <v>54.180934906005859</v>
      </c>
      <c r="AC1202" s="1">
        <v>101.65134429931641</v>
      </c>
      <c r="AD1202" s="1">
        <v>9.1651134490966797</v>
      </c>
      <c r="AE1202" s="1">
        <v>0.35303220152854919</v>
      </c>
      <c r="AF1202" s="1">
        <v>4.4922523200511932E-2</v>
      </c>
      <c r="AG1202" s="1">
        <v>2.7409563772380352E-3</v>
      </c>
      <c r="AH1202" s="1">
        <v>4.3518193066120148E-2</v>
      </c>
      <c r="AI1202" s="1">
        <v>3.9126994088292122E-3</v>
      </c>
      <c r="AJ1202" s="1">
        <v>0.66666668653488159</v>
      </c>
      <c r="AK1202" s="1">
        <v>-0.21956524252891541</v>
      </c>
      <c r="AL1202" s="1">
        <v>2.737391471862793</v>
      </c>
      <c r="AM1202" s="1">
        <v>1</v>
      </c>
      <c r="AN1202" s="1">
        <v>0</v>
      </c>
      <c r="AO1202" s="1">
        <v>0.15999999642372131</v>
      </c>
      <c r="AP1202" s="1">
        <v>111115</v>
      </c>
      <c r="AQ1202">
        <f t="shared" si="2088"/>
        <v>0.83249923706054685</v>
      </c>
      <c r="AR1202">
        <f t="shared" si="2089"/>
        <v>2.0887477484153767E-3</v>
      </c>
      <c r="AS1202">
        <f t="shared" si="2090"/>
        <v>298.02301445007322</v>
      </c>
      <c r="AT1202">
        <f t="shared" si="2091"/>
        <v>294.45152130126951</v>
      </c>
      <c r="AU1202">
        <f t="shared" si="2092"/>
        <v>319.97243425430861</v>
      </c>
      <c r="AV1202">
        <f t="shared" si="2093"/>
        <v>2.1355678261923154</v>
      </c>
      <c r="AW1202">
        <f t="shared" si="2094"/>
        <v>3.1556844866857787</v>
      </c>
      <c r="AX1202">
        <f t="shared" si="2095"/>
        <v>31.044198268482713</v>
      </c>
      <c r="AY1202">
        <f t="shared" si="2096"/>
        <v>14.448571437428026</v>
      </c>
      <c r="AZ1202">
        <f t="shared" si="2097"/>
        <v>23.087267875671387</v>
      </c>
      <c r="BA1202">
        <f t="shared" si="2098"/>
        <v>2.8346498637822837</v>
      </c>
      <c r="BB1202">
        <f t="shared" si="2099"/>
        <v>0.1411207999724958</v>
      </c>
      <c r="BC1202">
        <f t="shared" si="2100"/>
        <v>1.6869677768665132</v>
      </c>
      <c r="BD1202">
        <f t="shared" si="2101"/>
        <v>1.1476820869157704</v>
      </c>
      <c r="BE1202">
        <f t="shared" si="2102"/>
        <v>8.8835048570769598E-2</v>
      </c>
      <c r="BF1202">
        <f t="shared" si="2103"/>
        <v>55.918311956025128</v>
      </c>
      <c r="BG1202">
        <f t="shared" si="2104"/>
        <v>0.70883884088726856</v>
      </c>
      <c r="BH1202">
        <f t="shared" si="2105"/>
        <v>54.691506406374145</v>
      </c>
      <c r="BI1202">
        <f t="shared" si="2106"/>
        <v>767.17328534563956</v>
      </c>
      <c r="BJ1202">
        <f t="shared" si="2107"/>
        <v>1.3322570358248581E-2</v>
      </c>
    </row>
    <row r="1203" spans="1:62" x14ac:dyDescent="0.45">
      <c r="A1203" s="1">
        <v>1117</v>
      </c>
      <c r="B1203" s="1" t="s">
        <v>1253</v>
      </c>
      <c r="C1203" s="1">
        <v>6471.0000318735838</v>
      </c>
      <c r="D1203" s="1">
        <v>0</v>
      </c>
      <c r="E1203">
        <f t="shared" si="2080"/>
        <v>18.728238792760173</v>
      </c>
      <c r="F1203">
        <f t="shared" si="2081"/>
        <v>0.14859618932943364</v>
      </c>
      <c r="G1203">
        <f t="shared" si="2082"/>
        <v>549.44956430836817</v>
      </c>
      <c r="H1203">
        <f t="shared" si="2083"/>
        <v>2.0867052551640852</v>
      </c>
      <c r="I1203">
        <f t="shared" si="2084"/>
        <v>1.4663970927824643</v>
      </c>
      <c r="J1203">
        <f t="shared" si="2085"/>
        <v>24.858495712280273</v>
      </c>
      <c r="K1203" s="1">
        <v>6</v>
      </c>
      <c r="L1203">
        <f t="shared" si="2086"/>
        <v>1.4200000166893005</v>
      </c>
      <c r="M1203" s="1">
        <v>1</v>
      </c>
      <c r="N1203">
        <f t="shared" si="2087"/>
        <v>2.8400000333786011</v>
      </c>
      <c r="O1203" s="1">
        <v>21.300760269165039</v>
      </c>
      <c r="P1203" s="1">
        <v>24.858495712280273</v>
      </c>
      <c r="Q1203" s="1">
        <v>20.418256759643555</v>
      </c>
      <c r="R1203">
        <v>910</v>
      </c>
      <c r="S1203" s="1">
        <v>799.16021728515625</v>
      </c>
      <c r="T1203" s="1">
        <v>775.6929931640625</v>
      </c>
      <c r="U1203" s="1">
        <f t="shared" si="2050"/>
        <v>774.72249344834654</v>
      </c>
      <c r="V1203" s="1">
        <v>14.126674652099609</v>
      </c>
      <c r="W1203" s="1">
        <v>16.591585159301758</v>
      </c>
      <c r="X1203" s="1">
        <v>56.482673645019531</v>
      </c>
      <c r="Y1203" s="1">
        <v>66.339057922363281</v>
      </c>
      <c r="Z1203" s="1">
        <v>499.51107788085937</v>
      </c>
      <c r="AA1203" s="1">
        <v>1999.8917236328125</v>
      </c>
      <c r="AB1203" s="1">
        <v>54.202476501464844</v>
      </c>
      <c r="AC1203" s="1">
        <v>101.65118408203125</v>
      </c>
      <c r="AD1203" s="1">
        <v>9.1651134490966797</v>
      </c>
      <c r="AE1203" s="1">
        <v>0.35303220152854919</v>
      </c>
      <c r="AF1203" s="1">
        <v>4.4922523200511932E-2</v>
      </c>
      <c r="AG1203" s="1">
        <v>2.7409563772380352E-3</v>
      </c>
      <c r="AH1203" s="1">
        <v>4.3518193066120148E-2</v>
      </c>
      <c r="AI1203" s="1">
        <v>3.9126994088292122E-3</v>
      </c>
      <c r="AJ1203" s="1">
        <v>0.66666668653488159</v>
      </c>
      <c r="AK1203" s="1">
        <v>-0.21956524252891541</v>
      </c>
      <c r="AL1203" s="1">
        <v>2.737391471862793</v>
      </c>
      <c r="AM1203" s="1">
        <v>1</v>
      </c>
      <c r="AN1203" s="1">
        <v>0</v>
      </c>
      <c r="AO1203" s="1">
        <v>0.15999999642372131</v>
      </c>
      <c r="AP1203" s="1">
        <v>111115</v>
      </c>
      <c r="AQ1203">
        <f t="shared" si="2088"/>
        <v>0.83251846313476541</v>
      </c>
      <c r="AR1203">
        <f t="shared" si="2089"/>
        <v>2.0867052551640851E-3</v>
      </c>
      <c r="AS1203">
        <f t="shared" si="2090"/>
        <v>298.00849571228025</v>
      </c>
      <c r="AT1203">
        <f t="shared" si="2091"/>
        <v>294.45076026916502</v>
      </c>
      <c r="AU1203">
        <f t="shared" si="2092"/>
        <v>319.98266862907985</v>
      </c>
      <c r="AV1203">
        <f t="shared" si="2093"/>
        <v>2.1385361114272614</v>
      </c>
      <c r="AW1203">
        <f t="shared" si="2094"/>
        <v>3.1529513700233451</v>
      </c>
      <c r="AX1203">
        <f t="shared" si="2095"/>
        <v>31.017359989421788</v>
      </c>
      <c r="AY1203">
        <f t="shared" si="2096"/>
        <v>14.42577483012003</v>
      </c>
      <c r="AZ1203">
        <f t="shared" si="2097"/>
        <v>23.079627990722656</v>
      </c>
      <c r="BA1203">
        <f t="shared" si="2098"/>
        <v>2.833340220955181</v>
      </c>
      <c r="BB1203">
        <f t="shared" si="2099"/>
        <v>0.14120782842759827</v>
      </c>
      <c r="BC1203">
        <f t="shared" si="2100"/>
        <v>1.6865542772408808</v>
      </c>
      <c r="BD1203">
        <f t="shared" si="2101"/>
        <v>1.1467859437143002</v>
      </c>
      <c r="BE1203">
        <f t="shared" si="2102"/>
        <v>8.8890227060902494E-2</v>
      </c>
      <c r="BF1203">
        <f t="shared" si="2103"/>
        <v>55.852198805301803</v>
      </c>
      <c r="BG1203">
        <f t="shared" si="2104"/>
        <v>0.70833379848792466</v>
      </c>
      <c r="BH1203">
        <f t="shared" si="2105"/>
        <v>54.72602705991936</v>
      </c>
      <c r="BI1203">
        <f t="shared" si="2106"/>
        <v>766.79048539185374</v>
      </c>
      <c r="BJ1203">
        <f t="shared" si="2107"/>
        <v>1.3366390461058704E-2</v>
      </c>
    </row>
    <row r="1204" spans="1:62" x14ac:dyDescent="0.45">
      <c r="A1204" s="1">
        <v>1118</v>
      </c>
      <c r="B1204" s="1" t="s">
        <v>1254</v>
      </c>
      <c r="C1204" s="1">
        <v>6476.0000317618251</v>
      </c>
      <c r="D1204" s="1">
        <v>0</v>
      </c>
      <c r="E1204">
        <f t="shared" si="2080"/>
        <v>18.960508230803491</v>
      </c>
      <c r="F1204">
        <f t="shared" si="2081"/>
        <v>0.14897308436757262</v>
      </c>
      <c r="G1204">
        <f t="shared" si="2082"/>
        <v>547.162979094604</v>
      </c>
      <c r="H1204">
        <f t="shared" si="2083"/>
        <v>2.0844109672708471</v>
      </c>
      <c r="I1204">
        <f t="shared" si="2084"/>
        <v>1.4612992017617712</v>
      </c>
      <c r="J1204">
        <f t="shared" si="2085"/>
        <v>24.829315185546875</v>
      </c>
      <c r="K1204" s="1">
        <v>6</v>
      </c>
      <c r="L1204">
        <f t="shared" si="2086"/>
        <v>1.4200000166893005</v>
      </c>
      <c r="M1204" s="1">
        <v>1</v>
      </c>
      <c r="N1204">
        <f t="shared" si="2087"/>
        <v>2.8400000333786011</v>
      </c>
      <c r="O1204" s="1">
        <v>21.299285888671875</v>
      </c>
      <c r="P1204" s="1">
        <v>24.829315185546875</v>
      </c>
      <c r="Q1204" s="1">
        <v>20.418258666992188</v>
      </c>
      <c r="R1204">
        <v>910</v>
      </c>
      <c r="S1204" s="1">
        <v>799.16180419921875</v>
      </c>
      <c r="T1204" s="1">
        <v>775.418212890625</v>
      </c>
      <c r="U1204" s="1">
        <f t="shared" si="2050"/>
        <v>774.44772599159796</v>
      </c>
      <c r="V1204" s="1">
        <v>14.125611305236816</v>
      </c>
      <c r="W1204" s="1">
        <v>16.587839126586914</v>
      </c>
      <c r="X1204" s="1">
        <v>56.482452392578125</v>
      </c>
      <c r="Y1204" s="1">
        <v>66.329383850097656</v>
      </c>
      <c r="Z1204" s="1">
        <v>499.50741577148437</v>
      </c>
      <c r="AA1204" s="1">
        <v>1999.9666748046875</v>
      </c>
      <c r="AB1204" s="1">
        <v>54.156902313232422</v>
      </c>
      <c r="AC1204" s="1">
        <v>101.65068817138672</v>
      </c>
      <c r="AD1204" s="1">
        <v>9.1651134490966797</v>
      </c>
      <c r="AE1204" s="1">
        <v>0.35303220152854919</v>
      </c>
      <c r="AF1204" s="1">
        <v>4.4922523200511932E-2</v>
      </c>
      <c r="AG1204" s="1">
        <v>2.7409563772380352E-3</v>
      </c>
      <c r="AH1204" s="1">
        <v>4.3518193066120148E-2</v>
      </c>
      <c r="AI1204" s="1">
        <v>3.9126994088292122E-3</v>
      </c>
      <c r="AJ1204" s="1">
        <v>0.66666668653488159</v>
      </c>
      <c r="AK1204" s="1">
        <v>-0.21956524252891541</v>
      </c>
      <c r="AL1204" s="1">
        <v>2.737391471862793</v>
      </c>
      <c r="AM1204" s="1">
        <v>1</v>
      </c>
      <c r="AN1204" s="1">
        <v>0</v>
      </c>
      <c r="AO1204" s="1">
        <v>0.15999999642372131</v>
      </c>
      <c r="AP1204" s="1">
        <v>111115</v>
      </c>
      <c r="AQ1204">
        <f t="shared" si="2088"/>
        <v>0.8325123596191405</v>
      </c>
      <c r="AR1204">
        <f t="shared" si="2089"/>
        <v>2.0844109672708473E-3</v>
      </c>
      <c r="AS1204">
        <f t="shared" si="2090"/>
        <v>297.97931518554685</v>
      </c>
      <c r="AT1204">
        <f t="shared" si="2091"/>
        <v>294.44928588867185</v>
      </c>
      <c r="AU1204">
        <f t="shared" si="2092"/>
        <v>319.99466081631181</v>
      </c>
      <c r="AV1204">
        <f t="shared" si="2093"/>
        <v>2.1435028897530817</v>
      </c>
      <c r="AW1204">
        <f t="shared" si="2094"/>
        <v>3.1474644642555853</v>
      </c>
      <c r="AX1204">
        <f t="shared" si="2095"/>
        <v>30.963533261563828</v>
      </c>
      <c r="AY1204">
        <f t="shared" si="2096"/>
        <v>14.375694134976914</v>
      </c>
      <c r="AZ1204">
        <f t="shared" si="2097"/>
        <v>23.064300537109375</v>
      </c>
      <c r="BA1204">
        <f t="shared" si="2098"/>
        <v>2.830714357367623</v>
      </c>
      <c r="BB1204">
        <f t="shared" si="2099"/>
        <v>0.14154813305763161</v>
      </c>
      <c r="BC1204">
        <f t="shared" si="2100"/>
        <v>1.6861652624938142</v>
      </c>
      <c r="BD1204">
        <f t="shared" si="2101"/>
        <v>1.1445490948738088</v>
      </c>
      <c r="BE1204">
        <f t="shared" si="2102"/>
        <v>8.9105994475549774E-2</v>
      </c>
      <c r="BF1204">
        <f t="shared" si="2103"/>
        <v>55.619493366872582</v>
      </c>
      <c r="BG1204">
        <f t="shared" si="2104"/>
        <v>0.70563596521014771</v>
      </c>
      <c r="BH1204">
        <f t="shared" si="2105"/>
        <v>54.8118015204996</v>
      </c>
      <c r="BI1204">
        <f t="shared" si="2106"/>
        <v>766.40529535162989</v>
      </c>
      <c r="BJ1204">
        <f t="shared" si="2107"/>
        <v>1.3560183106482628E-2</v>
      </c>
    </row>
    <row r="1205" spans="1:62" x14ac:dyDescent="0.45">
      <c r="A1205" s="1">
        <v>1119</v>
      </c>
      <c r="B1205" s="1" t="s">
        <v>1255</v>
      </c>
      <c r="C1205" s="1">
        <v>6481.5000316388905</v>
      </c>
      <c r="D1205" s="1">
        <v>0</v>
      </c>
      <c r="E1205">
        <f t="shared" si="2080"/>
        <v>19.247736767691404</v>
      </c>
      <c r="F1205">
        <f t="shared" si="2081"/>
        <v>0.14886048410593244</v>
      </c>
      <c r="G1205">
        <f t="shared" si="2082"/>
        <v>543.81592090561742</v>
      </c>
      <c r="H1205">
        <f t="shared" si="2083"/>
        <v>2.081754303151206</v>
      </c>
      <c r="I1205">
        <f t="shared" si="2084"/>
        <v>1.4604930027889893</v>
      </c>
      <c r="J1205">
        <f t="shared" si="2085"/>
        <v>24.822961807250977</v>
      </c>
      <c r="K1205" s="1">
        <v>6</v>
      </c>
      <c r="L1205">
        <f t="shared" si="2086"/>
        <v>1.4200000166893005</v>
      </c>
      <c r="M1205" s="1">
        <v>1</v>
      </c>
      <c r="N1205">
        <f t="shared" si="2087"/>
        <v>2.8400000333786011</v>
      </c>
      <c r="O1205" s="1">
        <v>21.299196243286133</v>
      </c>
      <c r="P1205" s="1">
        <v>24.822961807250977</v>
      </c>
      <c r="Q1205" s="1">
        <v>20.419084548950195</v>
      </c>
      <c r="R1205">
        <v>910</v>
      </c>
      <c r="S1205" s="1">
        <v>799.491943359375</v>
      </c>
      <c r="T1205" s="1">
        <v>775.40313720703125</v>
      </c>
      <c r="U1205" s="1">
        <f t="shared" si="2050"/>
        <v>774.43531667225682</v>
      </c>
      <c r="V1205" s="1">
        <v>14.124973297119141</v>
      </c>
      <c r="W1205" s="1">
        <v>16.584075927734375</v>
      </c>
      <c r="X1205" s="1">
        <v>56.479152679443359</v>
      </c>
      <c r="Y1205" s="1">
        <v>66.31414794921875</v>
      </c>
      <c r="Z1205" s="1">
        <v>499.50668334960937</v>
      </c>
      <c r="AA1205" s="1">
        <v>1999.9925537109375</v>
      </c>
      <c r="AB1205" s="1">
        <v>54.122554779052734</v>
      </c>
      <c r="AC1205" s="1">
        <v>101.65039825439453</v>
      </c>
      <c r="AD1205" s="1">
        <v>9.1651134490966797</v>
      </c>
      <c r="AE1205" s="1">
        <v>0.35303220152854919</v>
      </c>
      <c r="AF1205" s="1">
        <v>4.4922523200511932E-2</v>
      </c>
      <c r="AG1205" s="1">
        <v>2.7409563772380352E-3</v>
      </c>
      <c r="AH1205" s="1">
        <v>4.3518193066120148E-2</v>
      </c>
      <c r="AI1205" s="1">
        <v>3.9126994088292122E-3</v>
      </c>
      <c r="AJ1205" s="1">
        <v>0.66666668653488159</v>
      </c>
      <c r="AK1205" s="1">
        <v>-0.21956524252891541</v>
      </c>
      <c r="AL1205" s="1">
        <v>2.737391471862793</v>
      </c>
      <c r="AM1205" s="1">
        <v>1</v>
      </c>
      <c r="AN1205" s="1">
        <v>0</v>
      </c>
      <c r="AO1205" s="1">
        <v>0.15999999642372131</v>
      </c>
      <c r="AP1205" s="1">
        <v>111115</v>
      </c>
      <c r="AQ1205">
        <f t="shared" si="2088"/>
        <v>0.83251113891601547</v>
      </c>
      <c r="AR1205">
        <f t="shared" si="2089"/>
        <v>2.0817543031512059E-3</v>
      </c>
      <c r="AS1205">
        <f t="shared" si="2090"/>
        <v>297.97296180725095</v>
      </c>
      <c r="AT1205">
        <f t="shared" si="2091"/>
        <v>294.44919624328611</v>
      </c>
      <c r="AU1205">
        <f t="shared" si="2092"/>
        <v>319.99880144121926</v>
      </c>
      <c r="AV1205">
        <f t="shared" si="2093"/>
        <v>2.1457120840956749</v>
      </c>
      <c r="AW1205">
        <f t="shared" si="2094"/>
        <v>3.146270925524306</v>
      </c>
      <c r="AX1205">
        <f t="shared" si="2095"/>
        <v>30.951879968539984</v>
      </c>
      <c r="AY1205">
        <f t="shared" si="2096"/>
        <v>14.367804040805609</v>
      </c>
      <c r="AZ1205">
        <f t="shared" si="2097"/>
        <v>23.061079025268555</v>
      </c>
      <c r="BA1205">
        <f t="shared" si="2098"/>
        <v>2.8301627263005131</v>
      </c>
      <c r="BB1205">
        <f t="shared" si="2099"/>
        <v>0.1414464734491547</v>
      </c>
      <c r="BC1205">
        <f t="shared" si="2100"/>
        <v>1.6857779227353167</v>
      </c>
      <c r="BD1205">
        <f t="shared" si="2101"/>
        <v>1.1443848035651965</v>
      </c>
      <c r="BE1205">
        <f t="shared" si="2102"/>
        <v>8.904153723392752E-2</v>
      </c>
      <c r="BF1205">
        <f t="shared" si="2103"/>
        <v>55.279104937136324</v>
      </c>
      <c r="BG1205">
        <f t="shared" si="2104"/>
        <v>0.70133314505847755</v>
      </c>
      <c r="BH1205">
        <f t="shared" si="2105"/>
        <v>54.818253816776405</v>
      </c>
      <c r="BI1205">
        <f t="shared" si="2106"/>
        <v>766.25368497781028</v>
      </c>
      <c r="BJ1205">
        <f t="shared" si="2107"/>
        <v>1.3769947736830289E-2</v>
      </c>
    </row>
    <row r="1206" spans="1:62" x14ac:dyDescent="0.45">
      <c r="A1206" s="1">
        <v>1120</v>
      </c>
      <c r="B1206" s="1" t="s">
        <v>1256</v>
      </c>
      <c r="C1206" s="1">
        <v>6486.5000315271318</v>
      </c>
      <c r="D1206" s="1">
        <v>0</v>
      </c>
      <c r="E1206">
        <f t="shared" si="2080"/>
        <v>19.3503873010918</v>
      </c>
      <c r="F1206">
        <f t="shared" si="2081"/>
        <v>0.14885941710246206</v>
      </c>
      <c r="G1206">
        <f t="shared" si="2082"/>
        <v>542.85444765799673</v>
      </c>
      <c r="H1206">
        <f t="shared" si="2083"/>
        <v>2.0800876114616957</v>
      </c>
      <c r="I1206">
        <f t="shared" si="2084"/>
        <v>1.4593405963033166</v>
      </c>
      <c r="J1206">
        <f t="shared" si="2085"/>
        <v>24.815425872802734</v>
      </c>
      <c r="K1206" s="1">
        <v>6</v>
      </c>
      <c r="L1206">
        <f t="shared" si="2086"/>
        <v>1.4200000166893005</v>
      </c>
      <c r="M1206" s="1">
        <v>1</v>
      </c>
      <c r="N1206">
        <f t="shared" si="2087"/>
        <v>2.8400000333786011</v>
      </c>
      <c r="O1206" s="1">
        <v>21.298318862915039</v>
      </c>
      <c r="P1206" s="1">
        <v>24.815425872802734</v>
      </c>
      <c r="Q1206" s="1">
        <v>20.418584823608398</v>
      </c>
      <c r="R1206">
        <v>910</v>
      </c>
      <c r="S1206" s="1">
        <v>799.7879638671875</v>
      </c>
      <c r="T1206" s="1">
        <v>775.57452392578125</v>
      </c>
      <c r="U1206" s="1">
        <f t="shared" si="2050"/>
        <v>774.60909419644679</v>
      </c>
      <c r="V1206" s="1">
        <v>14.124404907226563</v>
      </c>
      <c r="W1206" s="1">
        <v>16.581550598144531</v>
      </c>
      <c r="X1206" s="1">
        <v>56.480026245117188</v>
      </c>
      <c r="Y1206" s="1">
        <v>66.307014465332031</v>
      </c>
      <c r="Z1206" s="1">
        <v>499.50555419921875</v>
      </c>
      <c r="AA1206" s="1">
        <v>1999.93896484375</v>
      </c>
      <c r="AB1206" s="1">
        <v>54.260990142822266</v>
      </c>
      <c r="AC1206" s="1">
        <v>101.65003204345703</v>
      </c>
      <c r="AD1206" s="1">
        <v>9.1651134490966797</v>
      </c>
      <c r="AE1206" s="1">
        <v>0.35303220152854919</v>
      </c>
      <c r="AF1206" s="1">
        <v>4.4922523200511932E-2</v>
      </c>
      <c r="AG1206" s="1">
        <v>2.7409563772380352E-3</v>
      </c>
      <c r="AH1206" s="1">
        <v>4.3518193066120148E-2</v>
      </c>
      <c r="AI1206" s="1">
        <v>3.9126994088292122E-3</v>
      </c>
      <c r="AJ1206" s="1">
        <v>0.66666668653488159</v>
      </c>
      <c r="AK1206" s="1">
        <v>-0.21956524252891541</v>
      </c>
      <c r="AL1206" s="1">
        <v>2.737391471862793</v>
      </c>
      <c r="AM1206" s="1">
        <v>1</v>
      </c>
      <c r="AN1206" s="1">
        <v>0</v>
      </c>
      <c r="AO1206" s="1">
        <v>0.15999999642372131</v>
      </c>
      <c r="AP1206" s="1">
        <v>111115</v>
      </c>
      <c r="AQ1206">
        <f t="shared" si="2088"/>
        <v>0.83250925699869782</v>
      </c>
      <c r="AR1206">
        <f t="shared" si="2089"/>
        <v>2.0800876114616959E-3</v>
      </c>
      <c r="AS1206">
        <f t="shared" si="2090"/>
        <v>297.96542587280271</v>
      </c>
      <c r="AT1206">
        <f t="shared" si="2091"/>
        <v>294.44831886291502</v>
      </c>
      <c r="AU1206">
        <f t="shared" si="2092"/>
        <v>319.99022722266091</v>
      </c>
      <c r="AV1206">
        <f t="shared" si="2093"/>
        <v>2.1473383944955375</v>
      </c>
      <c r="AW1206">
        <f t="shared" si="2094"/>
        <v>3.1448557459349122</v>
      </c>
      <c r="AX1206">
        <f t="shared" si="2095"/>
        <v>30.938069400612047</v>
      </c>
      <c r="AY1206">
        <f t="shared" si="2096"/>
        <v>14.356518802467516</v>
      </c>
      <c r="AZ1206">
        <f t="shared" si="2097"/>
        <v>23.056872367858887</v>
      </c>
      <c r="BA1206">
        <f t="shared" si="2098"/>
        <v>2.8294425467846995</v>
      </c>
      <c r="BB1206">
        <f t="shared" si="2099"/>
        <v>0.14144551008300746</v>
      </c>
      <c r="BC1206">
        <f t="shared" si="2100"/>
        <v>1.6855151496315957</v>
      </c>
      <c r="BD1206">
        <f t="shared" si="2101"/>
        <v>1.1439273971531039</v>
      </c>
      <c r="BE1206">
        <f t="shared" si="2102"/>
        <v>8.9040926415131574E-2</v>
      </c>
      <c r="BF1206">
        <f t="shared" si="2103"/>
        <v>55.181171999368537</v>
      </c>
      <c r="BG1206">
        <f t="shared" si="2104"/>
        <v>0.69993847259215192</v>
      </c>
      <c r="BH1206">
        <f t="shared" si="2105"/>
        <v>54.833950719908067</v>
      </c>
      <c r="BI1206">
        <f t="shared" si="2106"/>
        <v>766.37627654921459</v>
      </c>
      <c r="BJ1206">
        <f t="shared" si="2107"/>
        <v>1.384513346964315E-2</v>
      </c>
    </row>
    <row r="1207" spans="1:62" x14ac:dyDescent="0.45">
      <c r="A1207" s="1">
        <v>1121</v>
      </c>
      <c r="B1207" s="1" t="s">
        <v>1257</v>
      </c>
      <c r="C1207" s="1">
        <v>6491.5000314153731</v>
      </c>
      <c r="D1207" s="1">
        <v>0</v>
      </c>
      <c r="E1207">
        <f t="shared" si="2080"/>
        <v>19.269406020706121</v>
      </c>
      <c r="F1207">
        <f t="shared" si="2081"/>
        <v>0.14878704638390922</v>
      </c>
      <c r="G1207">
        <f t="shared" si="2082"/>
        <v>543.95849774605631</v>
      </c>
      <c r="H1207">
        <f t="shared" si="2083"/>
        <v>2.0783851945127849</v>
      </c>
      <c r="I1207">
        <f t="shared" si="2084"/>
        <v>1.4588252237617174</v>
      </c>
      <c r="J1207">
        <f t="shared" si="2085"/>
        <v>24.811197280883789</v>
      </c>
      <c r="K1207" s="1">
        <v>6</v>
      </c>
      <c r="L1207">
        <f t="shared" si="2086"/>
        <v>1.4200000166893005</v>
      </c>
      <c r="M1207" s="1">
        <v>1</v>
      </c>
      <c r="N1207">
        <f t="shared" si="2087"/>
        <v>2.8400000333786011</v>
      </c>
      <c r="O1207" s="1">
        <v>21.29755973815918</v>
      </c>
      <c r="P1207" s="1">
        <v>24.811197280883789</v>
      </c>
      <c r="Q1207" s="1">
        <v>20.418802261352539</v>
      </c>
      <c r="R1207">
        <v>910</v>
      </c>
      <c r="S1207" s="1">
        <v>799.99755859375</v>
      </c>
      <c r="T1207" s="1">
        <v>775.880859375</v>
      </c>
      <c r="U1207" s="1">
        <f t="shared" si="2050"/>
        <v>774.91712243450695</v>
      </c>
      <c r="V1207" s="1">
        <v>14.123734474182129</v>
      </c>
      <c r="W1207" s="1">
        <v>16.578842163085937</v>
      </c>
      <c r="X1207" s="1">
        <v>56.479534149169922</v>
      </c>
      <c r="Y1207" s="1">
        <v>66.298713684082031</v>
      </c>
      <c r="Z1207" s="1">
        <v>499.51242065429687</v>
      </c>
      <c r="AA1207" s="1">
        <v>1999.9107666015625</v>
      </c>
      <c r="AB1207" s="1">
        <v>54.297016143798828</v>
      </c>
      <c r="AC1207" s="1">
        <v>101.64984130859375</v>
      </c>
      <c r="AD1207" s="1">
        <v>9.1651134490966797</v>
      </c>
      <c r="AE1207" s="1">
        <v>0.35303220152854919</v>
      </c>
      <c r="AF1207" s="1">
        <v>4.4922523200511932E-2</v>
      </c>
      <c r="AG1207" s="1">
        <v>2.7409563772380352E-3</v>
      </c>
      <c r="AH1207" s="1">
        <v>4.3518193066120148E-2</v>
      </c>
      <c r="AI1207" s="1">
        <v>3.9126994088292122E-3</v>
      </c>
      <c r="AJ1207" s="1">
        <v>0.66666668653488159</v>
      </c>
      <c r="AK1207" s="1">
        <v>-0.21956524252891541</v>
      </c>
      <c r="AL1207" s="1">
        <v>2.737391471862793</v>
      </c>
      <c r="AM1207" s="1">
        <v>1</v>
      </c>
      <c r="AN1207" s="1">
        <v>0</v>
      </c>
      <c r="AO1207" s="1">
        <v>0.15999999642372131</v>
      </c>
      <c r="AP1207" s="1">
        <v>111115</v>
      </c>
      <c r="AQ1207">
        <f t="shared" si="2088"/>
        <v>0.83252070109049481</v>
      </c>
      <c r="AR1207">
        <f t="shared" si="2089"/>
        <v>2.0783851945127851E-3</v>
      </c>
      <c r="AS1207">
        <f t="shared" si="2090"/>
        <v>297.96119728088377</v>
      </c>
      <c r="AT1207">
        <f t="shared" si="2091"/>
        <v>294.44755973815916</v>
      </c>
      <c r="AU1207">
        <f t="shared" si="2092"/>
        <v>319.98571550401175</v>
      </c>
      <c r="AV1207">
        <f t="shared" si="2093"/>
        <v>2.1486056421146014</v>
      </c>
      <c r="AW1207">
        <f t="shared" si="2094"/>
        <v>3.144061898719626</v>
      </c>
      <c r="AX1207">
        <f t="shared" si="2095"/>
        <v>30.93031782681021</v>
      </c>
      <c r="AY1207">
        <f t="shared" si="2096"/>
        <v>14.351475663724273</v>
      </c>
      <c r="AZ1207">
        <f t="shared" si="2097"/>
        <v>23.054378509521484</v>
      </c>
      <c r="BA1207">
        <f t="shared" si="2098"/>
        <v>2.8290156740718833</v>
      </c>
      <c r="BB1207">
        <f t="shared" si="2099"/>
        <v>0.1413801670777371</v>
      </c>
      <c r="BC1207">
        <f t="shared" si="2100"/>
        <v>1.6852366749579086</v>
      </c>
      <c r="BD1207">
        <f t="shared" si="2101"/>
        <v>1.1437789991139746</v>
      </c>
      <c r="BE1207">
        <f t="shared" si="2102"/>
        <v>8.899949606074542E-2</v>
      </c>
      <c r="BF1207">
        <f t="shared" si="2103"/>
        <v>55.293294974347681</v>
      </c>
      <c r="BG1207">
        <f t="shared" si="2104"/>
        <v>0.70108508435719696</v>
      </c>
      <c r="BH1207">
        <f t="shared" si="2105"/>
        <v>54.837649720670271</v>
      </c>
      <c r="BI1207">
        <f t="shared" si="2106"/>
        <v>766.72110662069952</v>
      </c>
      <c r="BJ1207">
        <f t="shared" si="2107"/>
        <v>1.3781920551870318E-2</v>
      </c>
    </row>
    <row r="1208" spans="1:62" x14ac:dyDescent="0.45">
      <c r="A1208" s="1">
        <v>1122</v>
      </c>
      <c r="B1208" s="1" t="s">
        <v>1258</v>
      </c>
      <c r="C1208" s="1">
        <v>6497.0000312924385</v>
      </c>
      <c r="D1208" s="1">
        <v>0</v>
      </c>
      <c r="E1208">
        <f t="shared" si="2080"/>
        <v>19.075220941918126</v>
      </c>
      <c r="F1208">
        <f t="shared" si="2081"/>
        <v>0.14899115101993857</v>
      </c>
      <c r="G1208">
        <f t="shared" si="2082"/>
        <v>546.65846838783068</v>
      </c>
      <c r="H1208">
        <f t="shared" si="2083"/>
        <v>2.0783006191073508</v>
      </c>
      <c r="I1208">
        <f t="shared" si="2084"/>
        <v>1.4568812085381972</v>
      </c>
      <c r="J1208">
        <f t="shared" si="2085"/>
        <v>24.800399780273438</v>
      </c>
      <c r="K1208" s="1">
        <v>6</v>
      </c>
      <c r="L1208">
        <f t="shared" si="2086"/>
        <v>1.4200000166893005</v>
      </c>
      <c r="M1208" s="1">
        <v>1</v>
      </c>
      <c r="N1208">
        <f t="shared" si="2087"/>
        <v>2.8400000333786011</v>
      </c>
      <c r="O1208" s="1">
        <v>21.298891067504883</v>
      </c>
      <c r="P1208" s="1">
        <v>24.800399780273438</v>
      </c>
      <c r="Q1208" s="1">
        <v>20.441911697387695</v>
      </c>
      <c r="R1208">
        <v>910</v>
      </c>
      <c r="S1208" s="1">
        <v>800.01556396484375</v>
      </c>
      <c r="T1208" s="1">
        <v>776.13153076171875</v>
      </c>
      <c r="U1208" s="1">
        <f t="shared" si="2050"/>
        <v>775.1679392413505</v>
      </c>
      <c r="V1208" s="1">
        <v>14.123047828674316</v>
      </c>
      <c r="W1208" s="1">
        <v>16.578046798706055</v>
      </c>
      <c r="X1208" s="1">
        <v>56.474140167236328</v>
      </c>
      <c r="Y1208" s="1">
        <v>66.291122436523438</v>
      </c>
      <c r="Z1208" s="1">
        <v>499.51461791992187</v>
      </c>
      <c r="AA1208" s="1">
        <v>1999.8765869140625</v>
      </c>
      <c r="AB1208" s="1">
        <v>54.427719116210938</v>
      </c>
      <c r="AC1208" s="1">
        <v>101.64975738525391</v>
      </c>
      <c r="AD1208" s="1">
        <v>9.1651134490966797</v>
      </c>
      <c r="AE1208" s="1">
        <v>0.35303220152854919</v>
      </c>
      <c r="AF1208" s="1">
        <v>4.4922523200511932E-2</v>
      </c>
      <c r="AG1208" s="1">
        <v>2.7409563772380352E-3</v>
      </c>
      <c r="AH1208" s="1">
        <v>4.3518193066120148E-2</v>
      </c>
      <c r="AI1208" s="1">
        <v>3.9126994088292122E-3</v>
      </c>
      <c r="AJ1208" s="1">
        <v>0.66666668653488159</v>
      </c>
      <c r="AK1208" s="1">
        <v>-0.21956524252891541</v>
      </c>
      <c r="AL1208" s="1">
        <v>2.737391471862793</v>
      </c>
      <c r="AM1208" s="1">
        <v>1</v>
      </c>
      <c r="AN1208" s="1">
        <v>0</v>
      </c>
      <c r="AO1208" s="1">
        <v>0.15999999642372131</v>
      </c>
      <c r="AP1208" s="1">
        <v>111115</v>
      </c>
      <c r="AQ1208">
        <f t="shared" si="2088"/>
        <v>0.83252436319986978</v>
      </c>
      <c r="AR1208">
        <f t="shared" si="2089"/>
        <v>2.0783006191073508E-3</v>
      </c>
      <c r="AS1208">
        <f t="shared" si="2090"/>
        <v>297.95039978027341</v>
      </c>
      <c r="AT1208">
        <f t="shared" si="2091"/>
        <v>294.44889106750486</v>
      </c>
      <c r="AU1208">
        <f t="shared" si="2092"/>
        <v>319.98024675413399</v>
      </c>
      <c r="AV1208">
        <f t="shared" si="2093"/>
        <v>2.1501820042276751</v>
      </c>
      <c r="AW1208">
        <f t="shared" si="2094"/>
        <v>3.142035643548053</v>
      </c>
      <c r="AX1208">
        <f t="shared" si="2095"/>
        <v>30.910409669151466</v>
      </c>
      <c r="AY1208">
        <f t="shared" si="2096"/>
        <v>14.332362870445412</v>
      </c>
      <c r="AZ1208">
        <f t="shared" si="2097"/>
        <v>23.04964542388916</v>
      </c>
      <c r="BA1208">
        <f t="shared" si="2098"/>
        <v>2.8282056686626356</v>
      </c>
      <c r="BB1208">
        <f t="shared" si="2099"/>
        <v>0.14156444357492715</v>
      </c>
      <c r="BC1208">
        <f t="shared" si="2100"/>
        <v>1.6851544350098557</v>
      </c>
      <c r="BD1208">
        <f t="shared" si="2101"/>
        <v>1.1430512336527798</v>
      </c>
      <c r="BE1208">
        <f t="shared" si="2102"/>
        <v>8.9116336215923034E-2</v>
      </c>
      <c r="BF1208">
        <f t="shared" si="2103"/>
        <v>55.567700684217485</v>
      </c>
      <c r="BG1208">
        <f t="shared" si="2104"/>
        <v>0.70433740509333986</v>
      </c>
      <c r="BH1208">
        <f t="shared" si="2105"/>
        <v>54.872307160684628</v>
      </c>
      <c r="BI1208">
        <f t="shared" si="2106"/>
        <v>767.06408429378541</v>
      </c>
      <c r="BJ1208">
        <f t="shared" si="2107"/>
        <v>1.3645553274033476E-2</v>
      </c>
    </row>
    <row r="1209" spans="1:62" x14ac:dyDescent="0.45">
      <c r="A1209" s="1">
        <v>1123</v>
      </c>
      <c r="B1209" s="1" t="s">
        <v>1259</v>
      </c>
      <c r="C1209" s="1">
        <v>6502.0000311806798</v>
      </c>
      <c r="D1209" s="1">
        <v>0</v>
      </c>
      <c r="E1209">
        <f t="shared" si="2080"/>
        <v>19.017608238623811</v>
      </c>
      <c r="F1209">
        <f t="shared" si="2081"/>
        <v>0.148829163563693</v>
      </c>
      <c r="G1209">
        <f t="shared" si="2082"/>
        <v>547.12418364270388</v>
      </c>
      <c r="H1209">
        <f t="shared" si="2083"/>
        <v>2.0782713397917076</v>
      </c>
      <c r="I1209">
        <f t="shared" si="2084"/>
        <v>1.4583529708346812</v>
      </c>
      <c r="J1209">
        <f t="shared" si="2085"/>
        <v>24.807975769042969</v>
      </c>
      <c r="K1209" s="1">
        <v>6</v>
      </c>
      <c r="L1209">
        <f t="shared" si="2086"/>
        <v>1.4200000166893005</v>
      </c>
      <c r="M1209" s="1">
        <v>1</v>
      </c>
      <c r="N1209">
        <f t="shared" si="2087"/>
        <v>2.8400000333786011</v>
      </c>
      <c r="O1209" s="1">
        <v>21.311084747314453</v>
      </c>
      <c r="P1209" s="1">
        <v>24.807975769042969</v>
      </c>
      <c r="Q1209" s="1">
        <v>20.514564514160156</v>
      </c>
      <c r="R1209">
        <v>910</v>
      </c>
      <c r="S1209" s="1">
        <v>800.0101318359375</v>
      </c>
      <c r="T1209" s="1">
        <v>776.195068359375</v>
      </c>
      <c r="U1209" s="1">
        <f t="shared" si="2050"/>
        <v>775.23143296649448</v>
      </c>
      <c r="V1209" s="1">
        <v>14.122620582580566</v>
      </c>
      <c r="W1209" s="1">
        <v>16.577600479125977</v>
      </c>
      <c r="X1209" s="1">
        <v>56.436786651611328</v>
      </c>
      <c r="Y1209" s="1">
        <v>66.246833801269531</v>
      </c>
      <c r="Z1209" s="1">
        <v>499.51168823242187</v>
      </c>
      <c r="AA1209" s="1">
        <v>1999.896484375</v>
      </c>
      <c r="AB1209" s="1">
        <v>54.398830413818359</v>
      </c>
      <c r="AC1209" s="1">
        <v>101.64946746826172</v>
      </c>
      <c r="AD1209" s="1">
        <v>9.1651134490966797</v>
      </c>
      <c r="AE1209" s="1">
        <v>0.35303220152854919</v>
      </c>
      <c r="AF1209" s="1">
        <v>4.4922523200511932E-2</v>
      </c>
      <c r="AG1209" s="1">
        <v>2.7409563772380352E-3</v>
      </c>
      <c r="AH1209" s="1">
        <v>4.3518193066120148E-2</v>
      </c>
      <c r="AI1209" s="1">
        <v>3.9126994088292122E-3</v>
      </c>
      <c r="AJ1209" s="1">
        <v>0.66666668653488159</v>
      </c>
      <c r="AK1209" s="1">
        <v>-0.21956524252891541</v>
      </c>
      <c r="AL1209" s="1">
        <v>2.737391471862793</v>
      </c>
      <c r="AM1209" s="1">
        <v>1</v>
      </c>
      <c r="AN1209" s="1">
        <v>0</v>
      </c>
      <c r="AO1209" s="1">
        <v>0.15999999642372131</v>
      </c>
      <c r="AP1209" s="1">
        <v>111115</v>
      </c>
      <c r="AQ1209">
        <f t="shared" si="2088"/>
        <v>0.83251948038736956</v>
      </c>
      <c r="AR1209">
        <f t="shared" si="2089"/>
        <v>2.0782713397917078E-3</v>
      </c>
      <c r="AS1209">
        <f t="shared" si="2090"/>
        <v>297.95797576904295</v>
      </c>
      <c r="AT1209">
        <f t="shared" si="2091"/>
        <v>294.46108474731443</v>
      </c>
      <c r="AU1209">
        <f t="shared" si="2092"/>
        <v>319.98343034781283</v>
      </c>
      <c r="AV1209">
        <f t="shared" si="2093"/>
        <v>2.150755032989085</v>
      </c>
      <c r="AW1209">
        <f t="shared" si="2094"/>
        <v>3.1434572314394371</v>
      </c>
      <c r="AX1209">
        <f t="shared" si="2095"/>
        <v>30.924483027133686</v>
      </c>
      <c r="AY1209">
        <f t="shared" si="2096"/>
        <v>14.346882548007709</v>
      </c>
      <c r="AZ1209">
        <f t="shared" si="2097"/>
        <v>23.059530258178711</v>
      </c>
      <c r="BA1209">
        <f t="shared" si="2098"/>
        <v>2.8298975588115294</v>
      </c>
      <c r="BB1209">
        <f t="shared" si="2099"/>
        <v>0.14141819476369297</v>
      </c>
      <c r="BC1209">
        <f t="shared" si="2100"/>
        <v>1.6851042606047559</v>
      </c>
      <c r="BD1209">
        <f t="shared" si="2101"/>
        <v>1.1447932982067734</v>
      </c>
      <c r="BE1209">
        <f t="shared" si="2102"/>
        <v>8.9023607261403098E-2</v>
      </c>
      <c r="BF1209">
        <f t="shared" si="2103"/>
        <v>55.614881906288275</v>
      </c>
      <c r="BG1209">
        <f t="shared" si="2104"/>
        <v>0.70487974730263003</v>
      </c>
      <c r="BH1209">
        <f t="shared" si="2105"/>
        <v>54.844385221277882</v>
      </c>
      <c r="BI1209">
        <f t="shared" si="2106"/>
        <v>767.15500821134765</v>
      </c>
      <c r="BJ1209">
        <f t="shared" si="2107"/>
        <v>1.3595805555102211E-2</v>
      </c>
    </row>
    <row r="1210" spans="1:62" x14ac:dyDescent="0.45">
      <c r="A1210" s="1">
        <v>1124</v>
      </c>
      <c r="B1210" s="1" t="s">
        <v>1260</v>
      </c>
      <c r="C1210" s="1">
        <v>6507.0000310689211</v>
      </c>
      <c r="D1210" s="1">
        <v>0</v>
      </c>
      <c r="E1210">
        <f t="shared" si="2080"/>
        <v>19.081952802059103</v>
      </c>
      <c r="F1210">
        <f t="shared" si="2081"/>
        <v>0.14871574000533647</v>
      </c>
      <c r="G1210">
        <f t="shared" si="2082"/>
        <v>546.13303195861226</v>
      </c>
      <c r="H1210">
        <f t="shared" si="2083"/>
        <v>2.0801483671027809</v>
      </c>
      <c r="I1210">
        <f t="shared" si="2084"/>
        <v>1.4607041879642046</v>
      </c>
      <c r="J1210">
        <f t="shared" si="2085"/>
        <v>24.8214111328125</v>
      </c>
      <c r="K1210" s="1">
        <v>6</v>
      </c>
      <c r="L1210">
        <f t="shared" si="2086"/>
        <v>1.4200000166893005</v>
      </c>
      <c r="M1210" s="1">
        <v>1</v>
      </c>
      <c r="N1210">
        <f t="shared" si="2087"/>
        <v>2.8400000333786011</v>
      </c>
      <c r="O1210" s="1">
        <v>21.338239669799805</v>
      </c>
      <c r="P1210" s="1">
        <v>24.8214111328125</v>
      </c>
      <c r="Q1210" s="1">
        <v>20.600654602050781</v>
      </c>
      <c r="R1210">
        <v>910</v>
      </c>
      <c r="S1210" s="1">
        <v>799.98870849609375</v>
      </c>
      <c r="T1210" s="1">
        <v>776.09564208984375</v>
      </c>
      <c r="U1210" s="1">
        <f t="shared" si="2050"/>
        <v>775.13183367166232</v>
      </c>
      <c r="V1210" s="1">
        <v>14.122196197509766</v>
      </c>
      <c r="W1210" s="1">
        <v>16.579328536987305</v>
      </c>
      <c r="X1210" s="1">
        <v>56.351104736328125</v>
      </c>
      <c r="Y1210" s="1">
        <v>66.1536865234375</v>
      </c>
      <c r="Z1210" s="1">
        <v>499.52398681640625</v>
      </c>
      <c r="AA1210" s="1">
        <v>1999.914794921875</v>
      </c>
      <c r="AB1210" s="1">
        <v>54.829925537109375</v>
      </c>
      <c r="AC1210" s="1">
        <v>101.64920043945312</v>
      </c>
      <c r="AD1210" s="1">
        <v>9.1651134490966797</v>
      </c>
      <c r="AE1210" s="1">
        <v>0.35303220152854919</v>
      </c>
      <c r="AF1210" s="1">
        <v>4.4922523200511932E-2</v>
      </c>
      <c r="AG1210" s="1">
        <v>2.7409563772380352E-3</v>
      </c>
      <c r="AH1210" s="1">
        <v>4.3518193066120148E-2</v>
      </c>
      <c r="AI1210" s="1">
        <v>3.9126994088292122E-3</v>
      </c>
      <c r="AJ1210" s="1">
        <v>0.66666668653488159</v>
      </c>
      <c r="AK1210" s="1">
        <v>-0.21956524252891541</v>
      </c>
      <c r="AL1210" s="1">
        <v>2.737391471862793</v>
      </c>
      <c r="AM1210" s="1">
        <v>1</v>
      </c>
      <c r="AN1210" s="1">
        <v>0</v>
      </c>
      <c r="AO1210" s="1">
        <v>0.15999999642372131</v>
      </c>
      <c r="AP1210" s="1">
        <v>111115</v>
      </c>
      <c r="AQ1210">
        <f t="shared" si="2088"/>
        <v>0.8325399780273437</v>
      </c>
      <c r="AR1210">
        <f t="shared" si="2089"/>
        <v>2.0801483671027809E-3</v>
      </c>
      <c r="AS1210">
        <f t="shared" si="2090"/>
        <v>297.97141113281248</v>
      </c>
      <c r="AT1210">
        <f t="shared" si="2091"/>
        <v>294.48823966979978</v>
      </c>
      <c r="AU1210">
        <f t="shared" si="2092"/>
        <v>319.98636003524734</v>
      </c>
      <c r="AV1210">
        <f t="shared" si="2093"/>
        <v>2.1514654350253393</v>
      </c>
      <c r="AW1210">
        <f t="shared" si="2094"/>
        <v>3.1459796775719724</v>
      </c>
      <c r="AX1210">
        <f t="shared" si="2095"/>
        <v>30.949379473435805</v>
      </c>
      <c r="AY1210">
        <f t="shared" si="2096"/>
        <v>14.3700509364485</v>
      </c>
      <c r="AZ1210">
        <f t="shared" si="2097"/>
        <v>23.079825401306152</v>
      </c>
      <c r="BA1210">
        <f t="shared" si="2098"/>
        <v>2.8333740547697261</v>
      </c>
      <c r="BB1210">
        <f t="shared" si="2099"/>
        <v>0.14131578196238953</v>
      </c>
      <c r="BC1210">
        <f t="shared" si="2100"/>
        <v>1.6852754896077677</v>
      </c>
      <c r="BD1210">
        <f t="shared" si="2101"/>
        <v>1.1480985651619584</v>
      </c>
      <c r="BE1210">
        <f t="shared" si="2102"/>
        <v>8.8958673320911161E-2</v>
      </c>
      <c r="BF1210">
        <f t="shared" si="2103"/>
        <v>55.513986032167239</v>
      </c>
      <c r="BG1210">
        <f t="shared" si="2104"/>
        <v>0.70369295012146182</v>
      </c>
      <c r="BH1210">
        <f t="shared" si="2105"/>
        <v>54.80551625887238</v>
      </c>
      <c r="BI1210">
        <f t="shared" si="2106"/>
        <v>767.02499561800778</v>
      </c>
      <c r="BJ1210">
        <f t="shared" si="2107"/>
        <v>1.363444842761175E-2</v>
      </c>
    </row>
    <row r="1211" spans="1:62" x14ac:dyDescent="0.45">
      <c r="A1211" s="1">
        <v>1125</v>
      </c>
      <c r="B1211" s="1" t="s">
        <v>1261</v>
      </c>
      <c r="C1211" s="1">
        <v>6512.5000309459865</v>
      </c>
      <c r="D1211" s="1">
        <v>0</v>
      </c>
      <c r="E1211">
        <f t="shared" si="2080"/>
        <v>19.16334055648792</v>
      </c>
      <c r="F1211">
        <f t="shared" si="2081"/>
        <v>0.14844386955382008</v>
      </c>
      <c r="G1211">
        <f t="shared" si="2082"/>
        <v>544.71957898538733</v>
      </c>
      <c r="H1211">
        <f t="shared" si="2083"/>
        <v>2.0805009219710553</v>
      </c>
      <c r="I1211">
        <f t="shared" si="2084"/>
        <v>1.4634699274334553</v>
      </c>
      <c r="J1211">
        <f t="shared" si="2085"/>
        <v>24.835823059082031</v>
      </c>
      <c r="K1211" s="1">
        <v>6</v>
      </c>
      <c r="L1211">
        <f t="shared" si="2086"/>
        <v>1.4200000166893005</v>
      </c>
      <c r="M1211" s="1">
        <v>1</v>
      </c>
      <c r="N1211">
        <f t="shared" si="2087"/>
        <v>2.8400000333786011</v>
      </c>
      <c r="O1211" s="1">
        <v>21.375646591186523</v>
      </c>
      <c r="P1211" s="1">
        <v>24.835823059082031</v>
      </c>
      <c r="Q1211" s="1">
        <v>20.654581069946289</v>
      </c>
      <c r="R1211">
        <v>910</v>
      </c>
      <c r="S1211" s="1">
        <v>799.97625732421875</v>
      </c>
      <c r="T1211" s="1">
        <v>775.986572265625</v>
      </c>
      <c r="U1211" s="1">
        <f t="shared" si="2050"/>
        <v>775.02266328573023</v>
      </c>
      <c r="V1211" s="1">
        <v>14.121369361877441</v>
      </c>
      <c r="W1211" s="1">
        <v>16.578811645507813</v>
      </c>
      <c r="X1211" s="1">
        <v>56.224384307861328</v>
      </c>
      <c r="Y1211" s="1">
        <v>66.007705688476563</v>
      </c>
      <c r="Z1211" s="1">
        <v>499.5458984375</v>
      </c>
      <c r="AA1211" s="1">
        <v>1999.9822998046875</v>
      </c>
      <c r="AB1211" s="1">
        <v>55.617145538330078</v>
      </c>
      <c r="AC1211" s="1">
        <v>101.64887237548828</v>
      </c>
      <c r="AD1211" s="1">
        <v>9.1651134490966797</v>
      </c>
      <c r="AE1211" s="1">
        <v>0.35303220152854919</v>
      </c>
      <c r="AF1211" s="1">
        <v>4.4922523200511932E-2</v>
      </c>
      <c r="AG1211" s="1">
        <v>2.7409563772380352E-3</v>
      </c>
      <c r="AH1211" s="1">
        <v>4.3518193066120148E-2</v>
      </c>
      <c r="AI1211" s="1">
        <v>3.9126994088292122E-3</v>
      </c>
      <c r="AJ1211" s="1">
        <v>1</v>
      </c>
      <c r="AK1211" s="1">
        <v>-0.21956524252891541</v>
      </c>
      <c r="AL1211" s="1">
        <v>2.737391471862793</v>
      </c>
      <c r="AM1211" s="1">
        <v>1</v>
      </c>
      <c r="AN1211" s="1">
        <v>0</v>
      </c>
      <c r="AO1211" s="1">
        <v>0.15999999642372131</v>
      </c>
      <c r="AP1211" s="1">
        <v>111115</v>
      </c>
      <c r="AQ1211">
        <f t="shared" si="2088"/>
        <v>0.83257649739583317</v>
      </c>
      <c r="AR1211">
        <f t="shared" si="2089"/>
        <v>2.0805009219710554E-3</v>
      </c>
      <c r="AS1211">
        <f t="shared" si="2090"/>
        <v>297.98582305908201</v>
      </c>
      <c r="AT1211">
        <f t="shared" si="2091"/>
        <v>294.5256465911865</v>
      </c>
      <c r="AU1211">
        <f t="shared" si="2092"/>
        <v>319.99716081625593</v>
      </c>
      <c r="AV1211">
        <f t="shared" si="2093"/>
        <v>2.1541841663856269</v>
      </c>
      <c r="AW1211">
        <f t="shared" si="2094"/>
        <v>3.1486874365249378</v>
      </c>
      <c r="AX1211">
        <f t="shared" si="2095"/>
        <v>30.976117717211544</v>
      </c>
      <c r="AY1211">
        <f t="shared" si="2096"/>
        <v>14.397306071703731</v>
      </c>
      <c r="AZ1211">
        <f t="shared" si="2097"/>
        <v>23.105734825134277</v>
      </c>
      <c r="BA1211">
        <f t="shared" si="2098"/>
        <v>2.8378176887319344</v>
      </c>
      <c r="BB1211">
        <f t="shared" si="2099"/>
        <v>0.14107027208174136</v>
      </c>
      <c r="BC1211">
        <f t="shared" si="2100"/>
        <v>1.6852175090914825</v>
      </c>
      <c r="BD1211">
        <f t="shared" si="2101"/>
        <v>1.1526001796404519</v>
      </c>
      <c r="BE1211">
        <f t="shared" si="2102"/>
        <v>8.8803012690476163E-2</v>
      </c>
      <c r="BF1211">
        <f t="shared" si="2103"/>
        <v>55.370130964715351</v>
      </c>
      <c r="BG1211">
        <f t="shared" si="2104"/>
        <v>0.70197036708378302</v>
      </c>
      <c r="BH1211">
        <f t="shared" si="2105"/>
        <v>54.754159547701043</v>
      </c>
      <c r="BI1211">
        <f t="shared" si="2106"/>
        <v>766.87723795322995</v>
      </c>
      <c r="BJ1211">
        <f t="shared" si="2107"/>
        <v>1.368240644483521E-2</v>
      </c>
    </row>
    <row r="1212" spans="1:62" x14ac:dyDescent="0.45">
      <c r="A1212" s="1" t="s">
        <v>2430</v>
      </c>
      <c r="B1212" s="1"/>
      <c r="C1212" s="1"/>
      <c r="D1212" s="1"/>
      <c r="E1212">
        <f>AVERAGE(E1206:E1211)</f>
        <v>19.159652643481149</v>
      </c>
      <c r="F1212">
        <f t="shared" ref="F1212:BJ1212" si="2108">AVERAGE(F1206:F1211)</f>
        <v>0.14877106460485989</v>
      </c>
      <c r="G1212">
        <f t="shared" si="2108"/>
        <v>545.24136806309787</v>
      </c>
      <c r="H1212">
        <f t="shared" si="2108"/>
        <v>2.0792823423245625</v>
      </c>
      <c r="I1212">
        <f t="shared" si="2108"/>
        <v>1.4595956858059287</v>
      </c>
      <c r="J1212">
        <f t="shared" si="2108"/>
        <v>24.815372149149578</v>
      </c>
      <c r="K1212">
        <f t="shared" si="2108"/>
        <v>6</v>
      </c>
      <c r="L1212">
        <f t="shared" si="2108"/>
        <v>1.4200000166893005</v>
      </c>
      <c r="M1212">
        <f t="shared" si="2108"/>
        <v>1</v>
      </c>
      <c r="N1212">
        <f t="shared" si="2108"/>
        <v>2.8400000333786011</v>
      </c>
      <c r="O1212">
        <f t="shared" si="2108"/>
        <v>21.31995677947998</v>
      </c>
      <c r="P1212">
        <f t="shared" si="2108"/>
        <v>24.815372149149578</v>
      </c>
      <c r="Q1212">
        <f t="shared" si="2108"/>
        <v>20.508183161417644</v>
      </c>
      <c r="R1212">
        <f t="shared" si="2108"/>
        <v>910</v>
      </c>
      <c r="S1212">
        <f t="shared" si="2108"/>
        <v>799.96269734700525</v>
      </c>
      <c r="T1212">
        <f t="shared" si="2108"/>
        <v>775.97736612955725</v>
      </c>
      <c r="U1212">
        <f t="shared" si="2108"/>
        <v>775.01334763269858</v>
      </c>
      <c r="V1212">
        <f t="shared" si="2108"/>
        <v>14.122895558675131</v>
      </c>
      <c r="W1212">
        <f t="shared" si="2108"/>
        <v>16.57903003692627</v>
      </c>
      <c r="X1212">
        <f t="shared" si="2108"/>
        <v>56.407662709554039</v>
      </c>
      <c r="Y1212">
        <f t="shared" si="2108"/>
        <v>66.217512766520187</v>
      </c>
      <c r="Z1212">
        <f t="shared" si="2108"/>
        <v>499.51902770996094</v>
      </c>
      <c r="AA1212">
        <f t="shared" si="2108"/>
        <v>1999.9199829101562</v>
      </c>
      <c r="AB1212">
        <f t="shared" si="2108"/>
        <v>54.638604482014976</v>
      </c>
      <c r="AC1212">
        <f t="shared" si="2108"/>
        <v>101.64952850341797</v>
      </c>
      <c r="AD1212">
        <f t="shared" si="2108"/>
        <v>9.1651134490966797</v>
      </c>
      <c r="AE1212">
        <f t="shared" si="2108"/>
        <v>0.35303220152854919</v>
      </c>
      <c r="AF1212">
        <f t="shared" si="2108"/>
        <v>4.4922523200511932E-2</v>
      </c>
      <c r="AG1212">
        <f t="shared" si="2108"/>
        <v>2.7409563772380352E-3</v>
      </c>
      <c r="AH1212">
        <f t="shared" si="2108"/>
        <v>4.3518193066120148E-2</v>
      </c>
      <c r="AI1212">
        <f t="shared" si="2108"/>
        <v>3.9126994088292122E-3</v>
      </c>
      <c r="AJ1212">
        <f t="shared" si="2108"/>
        <v>0.72222223877906799</v>
      </c>
      <c r="AK1212">
        <f t="shared" si="2108"/>
        <v>-0.21956524252891541</v>
      </c>
      <c r="AL1212">
        <f t="shared" si="2108"/>
        <v>2.737391471862793</v>
      </c>
      <c r="AM1212">
        <f t="shared" si="2108"/>
        <v>1</v>
      </c>
      <c r="AN1212">
        <f t="shared" si="2108"/>
        <v>0</v>
      </c>
      <c r="AO1212">
        <f t="shared" si="2108"/>
        <v>0.15999999642372131</v>
      </c>
      <c r="AP1212">
        <f t="shared" si="2108"/>
        <v>111115</v>
      </c>
      <c r="AQ1212">
        <f t="shared" si="2108"/>
        <v>0.83253171284993488</v>
      </c>
      <c r="AR1212">
        <f t="shared" si="2108"/>
        <v>2.0792823423245628E-3</v>
      </c>
      <c r="AS1212">
        <f t="shared" si="2108"/>
        <v>297.96537214914957</v>
      </c>
      <c r="AT1212">
        <f t="shared" si="2108"/>
        <v>294.46995677948001</v>
      </c>
      <c r="AU1212">
        <f t="shared" si="2108"/>
        <v>319.98719011335379</v>
      </c>
      <c r="AV1212">
        <f t="shared" si="2108"/>
        <v>2.1504217792063112</v>
      </c>
      <c r="AW1212">
        <f t="shared" si="2108"/>
        <v>3.1448462722898234</v>
      </c>
      <c r="AX1212">
        <f t="shared" si="2108"/>
        <v>30.938129519059128</v>
      </c>
      <c r="AY1212">
        <f t="shared" si="2108"/>
        <v>14.359099482132857</v>
      </c>
      <c r="AZ1212">
        <f t="shared" si="2108"/>
        <v>23.067664464314777</v>
      </c>
      <c r="BA1212">
        <f t="shared" si="2108"/>
        <v>2.8312921986387347</v>
      </c>
      <c r="BB1212">
        <f t="shared" si="2108"/>
        <v>0.14136572825724927</v>
      </c>
      <c r="BC1212">
        <f t="shared" si="2108"/>
        <v>1.6852505864838943</v>
      </c>
      <c r="BD1212">
        <f t="shared" si="2108"/>
        <v>1.1460416121548402</v>
      </c>
      <c r="BE1212">
        <f t="shared" si="2108"/>
        <v>8.8990341994098401E-2</v>
      </c>
      <c r="BF1212">
        <f t="shared" si="2108"/>
        <v>55.423527760184101</v>
      </c>
      <c r="BG1212">
        <f t="shared" si="2108"/>
        <v>0.7026506710917606</v>
      </c>
      <c r="BH1212">
        <f t="shared" si="2108"/>
        <v>54.824661438185707</v>
      </c>
      <c r="BI1212">
        <f t="shared" si="2108"/>
        <v>766.8697848743808</v>
      </c>
      <c r="BJ1212">
        <f t="shared" si="2108"/>
        <v>1.3697544620516018E-2</v>
      </c>
    </row>
    <row r="1213" spans="1:62" x14ac:dyDescent="0.45">
      <c r="A1213" s="1" t="s">
        <v>9</v>
      </c>
      <c r="B1213" s="1" t="s">
        <v>1262</v>
      </c>
      <c r="U1213" s="1">
        <f t="shared" si="2050"/>
        <v>-7.5303780000000001E-2</v>
      </c>
    </row>
    <row r="1214" spans="1:62" x14ac:dyDescent="0.45">
      <c r="A1214" s="1">
        <v>1126</v>
      </c>
      <c r="B1214" s="1" t="s">
        <v>1263</v>
      </c>
      <c r="C1214" s="1">
        <v>6517.5000308342278</v>
      </c>
      <c r="D1214" s="1">
        <v>0</v>
      </c>
      <c r="E1214">
        <f t="shared" ref="E1214:E1227" si="2109">(S1214-U1214*(1000-V1214)/(1000-W1214))*AQ1214</f>
        <v>19.20395977368991</v>
      </c>
      <c r="F1214">
        <f t="shared" ref="F1214:F1227" si="2110">IF(BB1214&lt;&gt;0,1/(1/BB1214-1/N1214),0)</f>
        <v>0.1485964618307965</v>
      </c>
      <c r="G1214">
        <f t="shared" ref="G1214:G1227" si="2111">((BE1214-AR1214/2)*T1214-E1214)/(BE1214+AR1214/2)</f>
        <v>544.45674846723227</v>
      </c>
      <c r="H1214">
        <f t="shared" ref="H1214:H1227" si="2112">AR1214*1000</f>
        <v>2.0808998752638943</v>
      </c>
      <c r="I1214">
        <f t="shared" ref="I1214:I1227" si="2113">(AW1214-BC1214)</f>
        <v>1.4623287582451043</v>
      </c>
      <c r="J1214">
        <f t="shared" ref="J1214:J1227" si="2114">(P1214+AV1214*D1214)</f>
        <v>24.829412460327148</v>
      </c>
      <c r="K1214" s="1">
        <v>6</v>
      </c>
      <c r="L1214">
        <f t="shared" ref="L1214:L1227" si="2115">(K1214*AK1214+AL1214)</f>
        <v>1.4200000166893005</v>
      </c>
      <c r="M1214" s="1">
        <v>1</v>
      </c>
      <c r="N1214">
        <f t="shared" ref="N1214:N1227" si="2116">L1214*(M1214+1)*(M1214+1)/(M1214*M1214+1)</f>
        <v>2.8400000333786011</v>
      </c>
      <c r="O1214" s="1">
        <v>21.403032302856445</v>
      </c>
      <c r="P1214" s="1">
        <v>24.829412460327148</v>
      </c>
      <c r="Q1214" s="1">
        <v>20.66419792175293</v>
      </c>
      <c r="R1214">
        <v>913</v>
      </c>
      <c r="S1214" s="1">
        <v>799.9669189453125</v>
      </c>
      <c r="T1214" s="1">
        <v>775.952880859375</v>
      </c>
      <c r="U1214" s="1">
        <f t="shared" si="2050"/>
        <v>774.96466700067219</v>
      </c>
      <c r="V1214" s="1">
        <v>14.120336532592773</v>
      </c>
      <c r="W1214" s="1">
        <v>16.578216552734375</v>
      </c>
      <c r="X1214" s="1">
        <v>56.122245788574219</v>
      </c>
      <c r="Y1214" s="1">
        <v>65.89093017578125</v>
      </c>
      <c r="Z1214" s="1">
        <v>499.55300903320312</v>
      </c>
      <c r="AA1214" s="1">
        <v>1999.9884033203125</v>
      </c>
      <c r="AB1214" s="1">
        <v>56.391277313232422</v>
      </c>
      <c r="AC1214" s="1">
        <v>101.64868927001953</v>
      </c>
      <c r="AD1214" s="1">
        <v>9.1651134490966797</v>
      </c>
      <c r="AE1214" s="1">
        <v>0.35303220152854919</v>
      </c>
      <c r="AF1214" s="1">
        <v>4.4922523200511932E-2</v>
      </c>
      <c r="AG1214" s="1">
        <v>2.7409563772380352E-3</v>
      </c>
      <c r="AH1214" s="1">
        <v>4.3518193066120148E-2</v>
      </c>
      <c r="AI1214" s="1">
        <v>3.9126994088292122E-3</v>
      </c>
      <c r="AJ1214" s="1">
        <v>1</v>
      </c>
      <c r="AK1214" s="1">
        <v>-0.21956524252891541</v>
      </c>
      <c r="AL1214" s="1">
        <v>2.737391471862793</v>
      </c>
      <c r="AM1214" s="1">
        <v>1</v>
      </c>
      <c r="AN1214" s="1">
        <v>0</v>
      </c>
      <c r="AO1214" s="1">
        <v>0.15999999642372131</v>
      </c>
      <c r="AP1214" s="1">
        <v>111125</v>
      </c>
      <c r="AQ1214">
        <f t="shared" ref="AQ1214:AQ1227" si="2117">Z1214*0.000001/(K1214*0.0001)</f>
        <v>0.8325883483886718</v>
      </c>
      <c r="AR1214">
        <f t="shared" ref="AR1214:AR1227" si="2118">(W1214-V1214)/(1000-W1214)*AQ1214</f>
        <v>2.0808998752638941E-3</v>
      </c>
      <c r="AS1214">
        <f t="shared" ref="AS1214:AS1227" si="2119">(P1214+273.15)</f>
        <v>297.97941246032713</v>
      </c>
      <c r="AT1214">
        <f t="shared" ref="AT1214:AT1227" si="2120">(O1214+273.15)</f>
        <v>294.55303230285642</v>
      </c>
      <c r="AU1214">
        <f t="shared" ref="AU1214:AU1227" si="2121">(AA1214*AM1214+AB1214*AN1214)*AO1214</f>
        <v>319.9981373787341</v>
      </c>
      <c r="AV1214">
        <f t="shared" ref="AV1214:AV1227" si="2122">((AU1214+0.00000010773*(AT1214^4-AS1214^4))-AR1214*44100)/(L1214*0.92*2*29.3+0.00000043092*AS1214^3)</f>
        <v>2.1582725974581778</v>
      </c>
      <c r="AW1214">
        <f t="shared" ref="AW1214:AW1227" si="2123">0.61365*EXP(17.502*J1214/(240.97+J1214))</f>
        <v>3.1474827412650952</v>
      </c>
      <c r="AX1214">
        <f t="shared" ref="AX1214:AX1227" si="2124">AW1214*1000/AC1214</f>
        <v>30.964321958978964</v>
      </c>
      <c r="AY1214">
        <f t="shared" ref="AY1214:AY1227" si="2125">(AX1214-W1214)</f>
        <v>14.386105406244589</v>
      </c>
      <c r="AZ1214">
        <f t="shared" ref="AZ1214:AZ1227" si="2126">IF(D1214,P1214,(O1214+P1214)/2)</f>
        <v>23.116222381591797</v>
      </c>
      <c r="BA1214">
        <f t="shared" ref="BA1214:BA1227" si="2127">0.61365*EXP(17.502*AZ1214/(240.97+AZ1214))</f>
        <v>2.8396181050851452</v>
      </c>
      <c r="BB1214">
        <f t="shared" ref="BB1214:BB1227" si="2128">IF(AY1214&lt;&gt;0,(1000-(AX1214+W1214)/2)/AY1214*AR1214,0)</f>
        <v>0.14120807450449593</v>
      </c>
      <c r="BC1214">
        <f t="shared" ref="BC1214:BC1227" si="2129">W1214*AC1214/1000</f>
        <v>1.6851539830199909</v>
      </c>
      <c r="BD1214">
        <f t="shared" ref="BD1214:BD1227" si="2130">(BA1214-BC1214)</f>
        <v>1.1544641220651544</v>
      </c>
      <c r="BE1214">
        <f t="shared" ref="BE1214:BE1227" si="2131">1/(1.6/F1214+1.37/N1214)</f>
        <v>8.889038308127617E-2</v>
      </c>
      <c r="BF1214">
        <f t="shared" ref="BF1214:BF1227" si="2132">G1214*AC1214*0.001</f>
        <v>55.343314845910882</v>
      </c>
      <c r="BG1214">
        <f t="shared" ref="BG1214:BG1227" si="2133">G1214/T1214</f>
        <v>0.70166212652531346</v>
      </c>
      <c r="BH1214">
        <f t="shared" ref="BH1214:BH1227" si="2134">(1-AR1214*AC1214/AW1214/F1214)*100</f>
        <v>54.77473285212232</v>
      </c>
      <c r="BI1214">
        <f t="shared" ref="BI1214:BI1227" si="2135">(T1214-E1214/(N1214/1.35))</f>
        <v>766.82423811649471</v>
      </c>
      <c r="BJ1214">
        <f t="shared" ref="BJ1214:BJ1227" si="2136">E1214*BH1214/100/BI1214</f>
        <v>1.3717508054915794E-2</v>
      </c>
    </row>
    <row r="1215" spans="1:62" x14ac:dyDescent="0.45">
      <c r="A1215" s="1">
        <v>1127</v>
      </c>
      <c r="B1215" s="1" t="s">
        <v>1264</v>
      </c>
      <c r="C1215" s="1">
        <v>6522.5000307224691</v>
      </c>
      <c r="D1215" s="1">
        <v>0</v>
      </c>
      <c r="E1215">
        <f t="shared" si="2109"/>
        <v>19.861478100379017</v>
      </c>
      <c r="F1215">
        <f t="shared" si="2110"/>
        <v>0.14877586460972489</v>
      </c>
      <c r="G1215">
        <f t="shared" si="2111"/>
        <v>537.50975630427445</v>
      </c>
      <c r="H1215">
        <f t="shared" si="2112"/>
        <v>2.0788550936725976</v>
      </c>
      <c r="I1215">
        <f t="shared" si="2113"/>
        <v>1.4592398755511615</v>
      </c>
      <c r="J1215">
        <f t="shared" si="2114"/>
        <v>24.811681747436523</v>
      </c>
      <c r="K1215" s="1">
        <v>6</v>
      </c>
      <c r="L1215">
        <f t="shared" si="2115"/>
        <v>1.4200000166893005</v>
      </c>
      <c r="M1215" s="1">
        <v>1</v>
      </c>
      <c r="N1215">
        <f t="shared" si="2116"/>
        <v>2.8400000333786011</v>
      </c>
      <c r="O1215" s="1">
        <v>21.425033569335937</v>
      </c>
      <c r="P1215" s="1">
        <v>24.811681747436523</v>
      </c>
      <c r="Q1215" s="1">
        <v>20.70123291015625</v>
      </c>
      <c r="R1215">
        <v>913</v>
      </c>
      <c r="S1215" s="1">
        <v>800.84051513671875</v>
      </c>
      <c r="T1215" s="1">
        <v>776.03173828125</v>
      </c>
      <c r="U1215" s="1">
        <f t="shared" si="2050"/>
        <v>775.05058000981785</v>
      </c>
      <c r="V1215" s="1">
        <v>14.120454788208008</v>
      </c>
      <c r="W1215" s="1">
        <v>16.575891494750977</v>
      </c>
      <c r="X1215" s="1">
        <v>56.043308258056641</v>
      </c>
      <c r="Y1215" s="1">
        <v>65.789825439453125</v>
      </c>
      <c r="Z1215" s="1">
        <v>499.55990600585937</v>
      </c>
      <c r="AA1215" s="1">
        <v>2000.0123291015625</v>
      </c>
      <c r="AB1215" s="1">
        <v>56.2001953125</v>
      </c>
      <c r="AC1215" s="1">
        <v>101.64840698242187</v>
      </c>
      <c r="AD1215" s="1">
        <v>9.1651134490966797</v>
      </c>
      <c r="AE1215" s="1">
        <v>0.35303220152854919</v>
      </c>
      <c r="AF1215" s="1">
        <v>4.4922523200511932E-2</v>
      </c>
      <c r="AG1215" s="1">
        <v>2.7409563772380352E-3</v>
      </c>
      <c r="AH1215" s="1">
        <v>4.3518193066120148E-2</v>
      </c>
      <c r="AI1215" s="1">
        <v>3.9126994088292122E-3</v>
      </c>
      <c r="AJ1215" s="1">
        <v>0.66666668653488159</v>
      </c>
      <c r="AK1215" s="1">
        <v>-0.21956524252891541</v>
      </c>
      <c r="AL1215" s="1">
        <v>2.737391471862793</v>
      </c>
      <c r="AM1215" s="1">
        <v>1</v>
      </c>
      <c r="AN1215" s="1">
        <v>0</v>
      </c>
      <c r="AO1215" s="1">
        <v>0.15999999642372131</v>
      </c>
      <c r="AP1215" s="1">
        <v>111125</v>
      </c>
      <c r="AQ1215">
        <f t="shared" si="2117"/>
        <v>0.83259984334309878</v>
      </c>
      <c r="AR1215">
        <f t="shared" si="2118"/>
        <v>2.0788550936725976E-3</v>
      </c>
      <c r="AS1215">
        <f t="shared" si="2119"/>
        <v>297.9616817474365</v>
      </c>
      <c r="AT1215">
        <f t="shared" si="2120"/>
        <v>294.57503356933591</v>
      </c>
      <c r="AU1215">
        <f t="shared" si="2121"/>
        <v>320.00196550364853</v>
      </c>
      <c r="AV1215">
        <f t="shared" si="2122"/>
        <v>2.1644445247116164</v>
      </c>
      <c r="AW1215">
        <f t="shared" si="2123"/>
        <v>3.1441528403060741</v>
      </c>
      <c r="AX1215">
        <f t="shared" si="2124"/>
        <v>30.931648942120603</v>
      </c>
      <c r="AY1215">
        <f t="shared" si="2125"/>
        <v>14.355757447369626</v>
      </c>
      <c r="AZ1215">
        <f t="shared" si="2126"/>
        <v>23.11835765838623</v>
      </c>
      <c r="BA1215">
        <f t="shared" si="2127"/>
        <v>2.839984794027115</v>
      </c>
      <c r="BB1215">
        <f t="shared" si="2128"/>
        <v>0.14137007085139419</v>
      </c>
      <c r="BC1215">
        <f t="shared" si="2129"/>
        <v>1.6849129647549126</v>
      </c>
      <c r="BD1215">
        <f t="shared" si="2130"/>
        <v>1.1550718292722024</v>
      </c>
      <c r="BE1215">
        <f t="shared" si="2131"/>
        <v>8.8993094631474021E-2</v>
      </c>
      <c r="BF1215">
        <f t="shared" si="2132"/>
        <v>54.637010465839289</v>
      </c>
      <c r="BG1215">
        <f t="shared" si="2133"/>
        <v>0.69263888290799491</v>
      </c>
      <c r="BH1215">
        <f t="shared" si="2134"/>
        <v>54.825988032107453</v>
      </c>
      <c r="BI1215">
        <f t="shared" si="2135"/>
        <v>766.59054281632825</v>
      </c>
      <c r="BJ1215">
        <f t="shared" si="2136"/>
        <v>1.4204782081328728E-2</v>
      </c>
    </row>
    <row r="1216" spans="1:62" x14ac:dyDescent="0.45">
      <c r="A1216" s="1">
        <v>1128</v>
      </c>
      <c r="B1216" s="1" t="s">
        <v>1265</v>
      </c>
      <c r="C1216" s="1">
        <v>6528.0000305995345</v>
      </c>
      <c r="D1216" s="1">
        <v>0</v>
      </c>
      <c r="E1216">
        <f t="shared" si="2109"/>
        <v>32.578196650903799</v>
      </c>
      <c r="F1216">
        <f t="shared" si="2110"/>
        <v>0.14915887839380984</v>
      </c>
      <c r="G1216">
        <f t="shared" si="2111"/>
        <v>402.3861809995297</v>
      </c>
      <c r="H1216">
        <f t="shared" si="2112"/>
        <v>2.0798885211096829</v>
      </c>
      <c r="I1216">
        <f t="shared" si="2113"/>
        <v>1.4564148651436084</v>
      </c>
      <c r="J1216">
        <f t="shared" si="2114"/>
        <v>24.797027587890625</v>
      </c>
      <c r="K1216" s="1">
        <v>6</v>
      </c>
      <c r="L1216">
        <f t="shared" si="2115"/>
        <v>1.4200000166893005</v>
      </c>
      <c r="M1216" s="1">
        <v>1</v>
      </c>
      <c r="N1216">
        <f t="shared" si="2116"/>
        <v>2.8400000333786011</v>
      </c>
      <c r="O1216" s="1">
        <v>21.4532470703125</v>
      </c>
      <c r="P1216" s="1">
        <v>24.797027587890625</v>
      </c>
      <c r="Q1216" s="1">
        <v>20.766653060913086</v>
      </c>
      <c r="R1216">
        <v>913</v>
      </c>
      <c r="S1216" s="1">
        <v>821.627197265625</v>
      </c>
      <c r="T1216" s="1">
        <v>781.3609619140625</v>
      </c>
      <c r="U1216" s="1">
        <f t="shared" si="2050"/>
        <v>780.54768698652583</v>
      </c>
      <c r="V1216" s="1">
        <v>14.119979858398438</v>
      </c>
      <c r="W1216" s="1">
        <v>16.576717376708984</v>
      </c>
      <c r="X1216" s="1">
        <v>55.946037292480469</v>
      </c>
      <c r="Y1216" s="1">
        <v>65.679664611816406</v>
      </c>
      <c r="Z1216" s="1">
        <v>499.54318237304687</v>
      </c>
      <c r="AA1216" s="1">
        <v>2000.0465087890625</v>
      </c>
      <c r="AB1216" s="1">
        <v>55.159290313720703</v>
      </c>
      <c r="AC1216" s="1">
        <v>101.64788055419922</v>
      </c>
      <c r="AD1216" s="1">
        <v>9.1651134490966797</v>
      </c>
      <c r="AE1216" s="1">
        <v>0.35303220152854919</v>
      </c>
      <c r="AF1216" s="1">
        <v>4.4922523200511932E-2</v>
      </c>
      <c r="AG1216" s="1">
        <v>2.7409563772380352E-3</v>
      </c>
      <c r="AH1216" s="1">
        <v>4.3518193066120148E-2</v>
      </c>
      <c r="AI1216" s="1">
        <v>3.9126994088292122E-3</v>
      </c>
      <c r="AJ1216" s="1">
        <v>0.66666668653488159</v>
      </c>
      <c r="AK1216" s="1">
        <v>-0.21956524252891541</v>
      </c>
      <c r="AL1216" s="1">
        <v>2.737391471862793</v>
      </c>
      <c r="AM1216" s="1">
        <v>1</v>
      </c>
      <c r="AN1216" s="1">
        <v>0</v>
      </c>
      <c r="AO1216" s="1">
        <v>0.15999999642372131</v>
      </c>
      <c r="AP1216" s="1">
        <v>111115</v>
      </c>
      <c r="AQ1216">
        <f t="shared" si="2117"/>
        <v>0.83257197062174471</v>
      </c>
      <c r="AR1216">
        <f t="shared" si="2118"/>
        <v>2.079888521109683E-3</v>
      </c>
      <c r="AS1216">
        <f t="shared" si="2119"/>
        <v>297.9470275878906</v>
      </c>
      <c r="AT1216">
        <f t="shared" si="2120"/>
        <v>294.60324707031248</v>
      </c>
      <c r="AU1216">
        <f t="shared" si="2121"/>
        <v>320.0074342535263</v>
      </c>
      <c r="AV1216">
        <f t="shared" si="2122"/>
        <v>2.1694629732693294</v>
      </c>
      <c r="AW1216">
        <f t="shared" si="2123"/>
        <v>3.1414030530320418</v>
      </c>
      <c r="AX1216">
        <f t="shared" si="2124"/>
        <v>30.904757048594124</v>
      </c>
      <c r="AY1216">
        <f t="shared" si="2125"/>
        <v>14.32803967188514</v>
      </c>
      <c r="AZ1216">
        <f t="shared" si="2126"/>
        <v>23.125137329101563</v>
      </c>
      <c r="BA1216">
        <f t="shared" si="2127"/>
        <v>2.8411493346392049</v>
      </c>
      <c r="BB1216">
        <f t="shared" si="2128"/>
        <v>0.14171585791200239</v>
      </c>
      <c r="BC1216">
        <f t="shared" si="2129"/>
        <v>1.6849881878884334</v>
      </c>
      <c r="BD1216">
        <f t="shared" si="2130"/>
        <v>1.1561611467507715</v>
      </c>
      <c r="BE1216">
        <f t="shared" si="2131"/>
        <v>8.9212341825325073E-2</v>
      </c>
      <c r="BF1216">
        <f t="shared" si="2132"/>
        <v>40.90170246290058</v>
      </c>
      <c r="BG1216">
        <f t="shared" si="2133"/>
        <v>0.51498116826034357</v>
      </c>
      <c r="BH1216">
        <f t="shared" si="2134"/>
        <v>54.88036110334351</v>
      </c>
      <c r="BI1216">
        <f t="shared" si="2135"/>
        <v>765.8748474908881</v>
      </c>
      <c r="BJ1216">
        <f t="shared" si="2136"/>
        <v>2.3344586940735219E-2</v>
      </c>
    </row>
    <row r="1217" spans="1:62" x14ac:dyDescent="0.45">
      <c r="A1217" s="1">
        <v>1129</v>
      </c>
      <c r="B1217" s="1" t="s">
        <v>1266</v>
      </c>
      <c r="C1217" s="1">
        <v>6533.0000304877758</v>
      </c>
      <c r="D1217" s="1">
        <v>0</v>
      </c>
      <c r="E1217">
        <f t="shared" si="2109"/>
        <v>56.688552953294902</v>
      </c>
      <c r="F1217">
        <f t="shared" si="2110"/>
        <v>0.14907160714434928</v>
      </c>
      <c r="G1217">
        <f t="shared" si="2111"/>
        <v>157.63836415721815</v>
      </c>
      <c r="H1217">
        <f t="shared" si="2112"/>
        <v>2.0807129983456076</v>
      </c>
      <c r="I1217">
        <f t="shared" si="2113"/>
        <v>1.4577873116715194</v>
      </c>
      <c r="J1217">
        <f t="shared" si="2114"/>
        <v>24.8045654296875</v>
      </c>
      <c r="K1217" s="1">
        <v>6</v>
      </c>
      <c r="L1217">
        <f t="shared" si="2115"/>
        <v>1.4200000166893005</v>
      </c>
      <c r="M1217" s="1">
        <v>1</v>
      </c>
      <c r="N1217">
        <f t="shared" si="2116"/>
        <v>2.8400000333786011</v>
      </c>
      <c r="O1217" s="1">
        <v>21.483213424682617</v>
      </c>
      <c r="P1217" s="1">
        <v>24.8045654296875</v>
      </c>
      <c r="Q1217" s="1">
        <v>20.803159713745117</v>
      </c>
      <c r="R1217">
        <v>913</v>
      </c>
      <c r="S1217" s="1">
        <v>874.37127685546875</v>
      </c>
      <c r="T1217" s="1">
        <v>804.656494140625</v>
      </c>
      <c r="U1217" s="1">
        <f t="shared" si="2050"/>
        <v>804.26920602509233</v>
      </c>
      <c r="V1217" s="1">
        <v>14.119341850280762</v>
      </c>
      <c r="W1217" s="1">
        <v>16.577178955078125</v>
      </c>
      <c r="X1217" s="1">
        <v>55.843753814697266</v>
      </c>
      <c r="Y1217" s="1">
        <v>65.563285827636719</v>
      </c>
      <c r="Z1217" s="1">
        <v>499.51739501953125</v>
      </c>
      <c r="AA1217" s="1">
        <v>2000.09375</v>
      </c>
      <c r="AB1217" s="1">
        <v>54.095855712890625</v>
      </c>
      <c r="AC1217" s="1">
        <v>101.64756774902344</v>
      </c>
      <c r="AD1217" s="1">
        <v>9.1651134490966797</v>
      </c>
      <c r="AE1217" s="1">
        <v>0.35303220152854919</v>
      </c>
      <c r="AF1217" s="1">
        <v>4.4922523200511932E-2</v>
      </c>
      <c r="AG1217" s="1">
        <v>2.7409563772380352E-3</v>
      </c>
      <c r="AH1217" s="1">
        <v>4.3518193066120148E-2</v>
      </c>
      <c r="AI1217" s="1">
        <v>3.9126994088292122E-3</v>
      </c>
      <c r="AJ1217" s="1">
        <v>0.66666668653488159</v>
      </c>
      <c r="AK1217" s="1">
        <v>-0.21956524252891541</v>
      </c>
      <c r="AL1217" s="1">
        <v>2.737391471862793</v>
      </c>
      <c r="AM1217" s="1">
        <v>1</v>
      </c>
      <c r="AN1217" s="1">
        <v>0</v>
      </c>
      <c r="AO1217" s="1">
        <v>0.15999999642372131</v>
      </c>
      <c r="AP1217" s="1">
        <v>111115</v>
      </c>
      <c r="AQ1217">
        <f t="shared" si="2117"/>
        <v>0.83252899169921857</v>
      </c>
      <c r="AR1217">
        <f t="shared" si="2118"/>
        <v>2.0807129983456078E-3</v>
      </c>
      <c r="AS1217">
        <f t="shared" si="2119"/>
        <v>297.95456542968748</v>
      </c>
      <c r="AT1217">
        <f t="shared" si="2120"/>
        <v>294.63321342468259</v>
      </c>
      <c r="AU1217">
        <f t="shared" si="2121"/>
        <v>320.01499284710735</v>
      </c>
      <c r="AV1217">
        <f t="shared" si="2122"/>
        <v>2.1718918737931467</v>
      </c>
      <c r="AW1217">
        <f t="shared" si="2123"/>
        <v>3.1428172325955086</v>
      </c>
      <c r="AX1217">
        <f t="shared" si="2124"/>
        <v>30.918764729869327</v>
      </c>
      <c r="AY1217">
        <f t="shared" si="2125"/>
        <v>14.341585774791202</v>
      </c>
      <c r="AZ1217">
        <f t="shared" si="2126"/>
        <v>23.143889427185059</v>
      </c>
      <c r="BA1217">
        <f t="shared" si="2127"/>
        <v>2.8443725488619154</v>
      </c>
      <c r="BB1217">
        <f t="shared" si="2128"/>
        <v>0.14163707671847053</v>
      </c>
      <c r="BC1217">
        <f t="shared" si="2129"/>
        <v>1.6850299209239892</v>
      </c>
      <c r="BD1217">
        <f t="shared" si="2130"/>
        <v>1.1593426279379262</v>
      </c>
      <c r="BE1217">
        <f t="shared" si="2131"/>
        <v>8.9162389722719407E-2</v>
      </c>
      <c r="BF1217">
        <f t="shared" si="2132"/>
        <v>16.023556300516059</v>
      </c>
      <c r="BG1217">
        <f t="shared" si="2133"/>
        <v>0.19590765165647023</v>
      </c>
      <c r="BH1217">
        <f t="shared" si="2134"/>
        <v>54.856511966981444</v>
      </c>
      <c r="BI1217">
        <f t="shared" si="2135"/>
        <v>777.70947104643687</v>
      </c>
      <c r="BJ1217">
        <f t="shared" si="2136"/>
        <v>3.998583531828432E-2</v>
      </c>
    </row>
    <row r="1218" spans="1:62" x14ac:dyDescent="0.45">
      <c r="A1218" s="1">
        <v>1130</v>
      </c>
      <c r="B1218" s="1" t="s">
        <v>1267</v>
      </c>
      <c r="C1218" s="1">
        <v>6538.0000303760171</v>
      </c>
      <c r="D1218" s="1">
        <v>0</v>
      </c>
      <c r="E1218">
        <f t="shared" si="2109"/>
        <v>75.435037637642594</v>
      </c>
      <c r="F1218">
        <f t="shared" si="2110"/>
        <v>0.14935611946041227</v>
      </c>
      <c r="G1218">
        <f t="shared" si="2111"/>
        <v>-3.8301041850351205</v>
      </c>
      <c r="H1218">
        <f t="shared" si="2112"/>
        <v>2.0835935442408187</v>
      </c>
      <c r="I1218">
        <f t="shared" si="2113"/>
        <v>1.4571625991736605</v>
      </c>
      <c r="J1218">
        <f t="shared" si="2114"/>
        <v>24.801950454711914</v>
      </c>
      <c r="K1218" s="1">
        <v>6</v>
      </c>
      <c r="L1218">
        <f t="shared" si="2115"/>
        <v>1.4200000166893005</v>
      </c>
      <c r="M1218" s="1">
        <v>1</v>
      </c>
      <c r="N1218">
        <f t="shared" si="2116"/>
        <v>2.8400000333786011</v>
      </c>
      <c r="O1218" s="1">
        <v>21.509881973266602</v>
      </c>
      <c r="P1218" s="1">
        <v>24.801950454711914</v>
      </c>
      <c r="Q1218" s="1">
        <v>20.827518463134766</v>
      </c>
      <c r="R1218">
        <v>913</v>
      </c>
      <c r="S1218" s="1">
        <v>943.4556884765625</v>
      </c>
      <c r="T1218" s="1">
        <v>850.54376220703125</v>
      </c>
      <c r="U1218" s="1">
        <f t="shared" si="2050"/>
        <v>850.71443336379014</v>
      </c>
      <c r="V1218" s="1">
        <v>14.117228507995605</v>
      </c>
      <c r="W1218" s="1">
        <v>16.578535079956055</v>
      </c>
      <c r="X1218" s="1">
        <v>55.743114471435547</v>
      </c>
      <c r="Y1218" s="1">
        <v>65.459640502929687</v>
      </c>
      <c r="Z1218" s="1">
        <v>499.50314331054687</v>
      </c>
      <c r="AA1218" s="1">
        <v>2000.0943603515625</v>
      </c>
      <c r="AB1218" s="1">
        <v>54.168926239013672</v>
      </c>
      <c r="AC1218" s="1">
        <v>101.6473388671875</v>
      </c>
      <c r="AD1218" s="1">
        <v>9.1651134490966797</v>
      </c>
      <c r="AE1218" s="1">
        <v>0.35303220152854919</v>
      </c>
      <c r="AF1218" s="1">
        <v>4.4922523200511932E-2</v>
      </c>
      <c r="AG1218" s="1">
        <v>2.7409563772380352E-3</v>
      </c>
      <c r="AH1218" s="1">
        <v>4.3518193066120148E-2</v>
      </c>
      <c r="AI1218" s="1">
        <v>3.9126994088292122E-3</v>
      </c>
      <c r="AJ1218" s="1">
        <v>0.66666668653488159</v>
      </c>
      <c r="AK1218" s="1">
        <v>-0.21956524252891541</v>
      </c>
      <c r="AL1218" s="1">
        <v>2.737391471862793</v>
      </c>
      <c r="AM1218" s="1">
        <v>1</v>
      </c>
      <c r="AN1218" s="1">
        <v>0</v>
      </c>
      <c r="AO1218" s="1">
        <v>0.15999999642372131</v>
      </c>
      <c r="AP1218" s="1">
        <v>111115</v>
      </c>
      <c r="AQ1218">
        <f t="shared" si="2117"/>
        <v>0.83250523885091143</v>
      </c>
      <c r="AR1218">
        <f t="shared" si="2118"/>
        <v>2.0835935442408185E-3</v>
      </c>
      <c r="AS1218">
        <f t="shared" si="2119"/>
        <v>297.95195045471189</v>
      </c>
      <c r="AT1218">
        <f t="shared" si="2120"/>
        <v>294.65988197326658</v>
      </c>
      <c r="AU1218">
        <f t="shared" si="2121"/>
        <v>320.01509050335517</v>
      </c>
      <c r="AV1218">
        <f t="shared" si="2122"/>
        <v>2.1741372920461468</v>
      </c>
      <c r="AW1218">
        <f t="shared" si="2123"/>
        <v>3.1423265723675091</v>
      </c>
      <c r="AX1218">
        <f t="shared" si="2124"/>
        <v>30.914007266567751</v>
      </c>
      <c r="AY1218">
        <f t="shared" si="2125"/>
        <v>14.335472186611696</v>
      </c>
      <c r="AZ1218">
        <f t="shared" si="2126"/>
        <v>23.155916213989258</v>
      </c>
      <c r="BA1218">
        <f t="shared" si="2127"/>
        <v>2.8464414626289267</v>
      </c>
      <c r="BB1218">
        <f t="shared" si="2128"/>
        <v>0.14189389372358008</v>
      </c>
      <c r="BC1218">
        <f t="shared" si="2129"/>
        <v>1.6851639731938486</v>
      </c>
      <c r="BD1218">
        <f t="shared" si="2130"/>
        <v>1.1612774894350781</v>
      </c>
      <c r="BE1218">
        <f t="shared" si="2131"/>
        <v>8.9325228913847365E-2</v>
      </c>
      <c r="BF1218">
        <f t="shared" si="2132"/>
        <v>-0.3893198979928979</v>
      </c>
      <c r="BG1218">
        <f t="shared" si="2133"/>
        <v>-4.5031241838710155E-3</v>
      </c>
      <c r="BH1218">
        <f t="shared" si="2134"/>
        <v>54.873185565492655</v>
      </c>
      <c r="BI1218">
        <f t="shared" si="2135"/>
        <v>814.68555811762246</v>
      </c>
      <c r="BJ1218">
        <f t="shared" si="2136"/>
        <v>5.0809306451859965E-2</v>
      </c>
    </row>
    <row r="1219" spans="1:62" x14ac:dyDescent="0.45">
      <c r="A1219" s="1">
        <v>1131</v>
      </c>
      <c r="B1219" s="1" t="s">
        <v>1268</v>
      </c>
      <c r="C1219" s="1">
        <v>6543.5000302530825</v>
      </c>
      <c r="D1219" s="1">
        <v>0</v>
      </c>
      <c r="E1219">
        <f t="shared" si="2109"/>
        <v>71.31069650458474</v>
      </c>
      <c r="F1219">
        <f t="shared" si="2110"/>
        <v>0.14943320304021004</v>
      </c>
      <c r="G1219">
        <f t="shared" si="2111"/>
        <v>100.4753677456534</v>
      </c>
      <c r="H1219">
        <f t="shared" si="2112"/>
        <v>2.0840648493991631</v>
      </c>
      <c r="I1219">
        <f t="shared" si="2113"/>
        <v>1.4567775068986881</v>
      </c>
      <c r="J1219">
        <f t="shared" si="2114"/>
        <v>24.799942016601563</v>
      </c>
      <c r="K1219" s="1">
        <v>6</v>
      </c>
      <c r="L1219">
        <f t="shared" si="2115"/>
        <v>1.4200000166893005</v>
      </c>
      <c r="M1219" s="1">
        <v>1</v>
      </c>
      <c r="N1219">
        <f t="shared" si="2116"/>
        <v>2.8400000333786011</v>
      </c>
      <c r="O1219" s="1">
        <v>21.541105270385742</v>
      </c>
      <c r="P1219" s="1">
        <v>24.799942016601563</v>
      </c>
      <c r="Q1219" s="1">
        <v>20.897878646850586</v>
      </c>
      <c r="R1219">
        <v>913</v>
      </c>
      <c r="S1219" s="1">
        <v>998.7459716796875</v>
      </c>
      <c r="T1219" s="1">
        <v>910.1920166015625</v>
      </c>
      <c r="U1219" s="1">
        <f t="shared" si="2050"/>
        <v>910.80923894775628</v>
      </c>
      <c r="V1219" s="1">
        <v>14.116825103759766</v>
      </c>
      <c r="W1219" s="1">
        <v>16.578651428222656</v>
      </c>
      <c r="X1219" s="1">
        <v>55.635204315185547</v>
      </c>
      <c r="Y1219" s="1">
        <v>65.336433410644531</v>
      </c>
      <c r="Z1219" s="1">
        <v>499.51058959960937</v>
      </c>
      <c r="AA1219" s="1">
        <v>2000.0712890625</v>
      </c>
      <c r="AB1219" s="1">
        <v>54.129314422607422</v>
      </c>
      <c r="AC1219" s="1">
        <v>101.64712524414062</v>
      </c>
      <c r="AD1219" s="1">
        <v>9.1651134490966797</v>
      </c>
      <c r="AE1219" s="1">
        <v>0.35303220152854919</v>
      </c>
      <c r="AF1219" s="1">
        <v>4.4922523200511932E-2</v>
      </c>
      <c r="AG1219" s="1">
        <v>2.7409563772380352E-3</v>
      </c>
      <c r="AH1219" s="1">
        <v>4.3518193066120148E-2</v>
      </c>
      <c r="AI1219" s="1">
        <v>3.9126994088292122E-3</v>
      </c>
      <c r="AJ1219" s="1">
        <v>0.66666668653488159</v>
      </c>
      <c r="AK1219" s="1">
        <v>-0.21956524252891541</v>
      </c>
      <c r="AL1219" s="1">
        <v>2.737391471862793</v>
      </c>
      <c r="AM1219" s="1">
        <v>1</v>
      </c>
      <c r="AN1219" s="1">
        <v>0</v>
      </c>
      <c r="AO1219" s="1">
        <v>0.15999999642372131</v>
      </c>
      <c r="AP1219" s="1">
        <v>111115</v>
      </c>
      <c r="AQ1219">
        <f t="shared" si="2117"/>
        <v>0.83251764933268224</v>
      </c>
      <c r="AR1219">
        <f t="shared" si="2118"/>
        <v>2.084064849399163E-3</v>
      </c>
      <c r="AS1219">
        <f t="shared" si="2119"/>
        <v>297.94994201660154</v>
      </c>
      <c r="AT1219">
        <f t="shared" si="2120"/>
        <v>294.69110527038572</v>
      </c>
      <c r="AU1219">
        <f t="shared" si="2121"/>
        <v>320.01139909718768</v>
      </c>
      <c r="AV1219">
        <f t="shared" si="2122"/>
        <v>2.1780393089975627</v>
      </c>
      <c r="AW1219">
        <f t="shared" si="2123"/>
        <v>3.1419497650021873</v>
      </c>
      <c r="AX1219">
        <f t="shared" si="2124"/>
        <v>30.91036522140406</v>
      </c>
      <c r="AY1219">
        <f t="shared" si="2125"/>
        <v>14.331713793181404</v>
      </c>
      <c r="AZ1219">
        <f t="shared" si="2126"/>
        <v>23.170523643493652</v>
      </c>
      <c r="BA1219">
        <f t="shared" si="2127"/>
        <v>2.8489560829744938</v>
      </c>
      <c r="BB1219">
        <f t="shared" si="2128"/>
        <v>0.14196346533246743</v>
      </c>
      <c r="BC1219">
        <f t="shared" si="2129"/>
        <v>1.6851722581034991</v>
      </c>
      <c r="BD1219">
        <f t="shared" si="2130"/>
        <v>1.1637838248709946</v>
      </c>
      <c r="BE1219">
        <f t="shared" si="2131"/>
        <v>8.9369342710079513E-2</v>
      </c>
      <c r="BF1219">
        <f t="shared" si="2132"/>
        <v>10.213032289193519</v>
      </c>
      <c r="BG1219">
        <f t="shared" si="2133"/>
        <v>0.1103891991063646</v>
      </c>
      <c r="BH1219">
        <f t="shared" si="2134"/>
        <v>54.880945856445521</v>
      </c>
      <c r="BI1219">
        <f t="shared" si="2135"/>
        <v>876.29432676010765</v>
      </c>
      <c r="BJ1219">
        <f t="shared" si="2136"/>
        <v>4.4660776115293878E-2</v>
      </c>
    </row>
    <row r="1220" spans="1:62" x14ac:dyDescent="0.45">
      <c r="A1220" s="1">
        <v>1132</v>
      </c>
      <c r="B1220" s="1" t="s">
        <v>1269</v>
      </c>
      <c r="C1220" s="1">
        <v>6548.5000301413238</v>
      </c>
      <c r="D1220" s="1">
        <v>0</v>
      </c>
      <c r="E1220">
        <f t="shared" si="2109"/>
        <v>51.157104777893032</v>
      </c>
      <c r="F1220">
        <f t="shared" si="2110"/>
        <v>0.1493211037609308</v>
      </c>
      <c r="G1220">
        <f t="shared" si="2111"/>
        <v>362.65911312496962</v>
      </c>
      <c r="H1220">
        <f t="shared" si="2112"/>
        <v>2.0840655305354727</v>
      </c>
      <c r="I1220">
        <f t="shared" si="2113"/>
        <v>1.4578042886209372</v>
      </c>
      <c r="J1220">
        <f t="shared" si="2114"/>
        <v>24.805606842041016</v>
      </c>
      <c r="K1220" s="1">
        <v>6</v>
      </c>
      <c r="L1220">
        <f t="shared" si="2115"/>
        <v>1.4200000166893005</v>
      </c>
      <c r="M1220" s="1">
        <v>1</v>
      </c>
      <c r="N1220">
        <f t="shared" si="2116"/>
        <v>2.8400000333786011</v>
      </c>
      <c r="O1220" s="1">
        <v>21.576930999755859</v>
      </c>
      <c r="P1220" s="1">
        <v>24.805606842041016</v>
      </c>
      <c r="Q1220" s="1">
        <v>20.974391937255859</v>
      </c>
      <c r="R1220">
        <v>913</v>
      </c>
      <c r="S1220" s="1">
        <v>1015.3997802734375</v>
      </c>
      <c r="T1220" s="1">
        <v>950.8197021484375</v>
      </c>
      <c r="U1220" s="1">
        <f t="shared" si="2050"/>
        <v>951.57142874393742</v>
      </c>
      <c r="V1220" s="1">
        <v>14.117324829101563</v>
      </c>
      <c r="W1220" s="1">
        <v>16.579057693481445</v>
      </c>
      <c r="X1220" s="1">
        <v>55.519245147705078</v>
      </c>
      <c r="Y1220" s="1">
        <v>65.200508117675781</v>
      </c>
      <c r="Z1220" s="1">
        <v>499.52951049804687</v>
      </c>
      <c r="AA1220" s="1">
        <v>2000.1190185546875</v>
      </c>
      <c r="AB1220" s="1">
        <v>53.982246398925781</v>
      </c>
      <c r="AC1220" s="1">
        <v>101.64681243896484</v>
      </c>
      <c r="AD1220" s="1">
        <v>9.1651134490966797</v>
      </c>
      <c r="AE1220" s="1">
        <v>0.35303220152854919</v>
      </c>
      <c r="AF1220" s="1">
        <v>4.4922523200511932E-2</v>
      </c>
      <c r="AG1220" s="1">
        <v>2.7409563772380352E-3</v>
      </c>
      <c r="AH1220" s="1">
        <v>4.3518193066120148E-2</v>
      </c>
      <c r="AI1220" s="1">
        <v>3.9126994088292122E-3</v>
      </c>
      <c r="AJ1220" s="1">
        <v>0.66666668653488159</v>
      </c>
      <c r="AK1220" s="1">
        <v>-0.21956524252891541</v>
      </c>
      <c r="AL1220" s="1">
        <v>2.737391471862793</v>
      </c>
      <c r="AM1220" s="1">
        <v>1</v>
      </c>
      <c r="AN1220" s="1">
        <v>0</v>
      </c>
      <c r="AO1220" s="1">
        <v>0.15999999642372131</v>
      </c>
      <c r="AP1220" s="1">
        <v>111115</v>
      </c>
      <c r="AQ1220">
        <f t="shared" si="2117"/>
        <v>0.83254918416341139</v>
      </c>
      <c r="AR1220">
        <f t="shared" si="2118"/>
        <v>2.0840655305354727E-3</v>
      </c>
      <c r="AS1220">
        <f t="shared" si="2119"/>
        <v>297.95560684204099</v>
      </c>
      <c r="AT1220">
        <f t="shared" si="2120"/>
        <v>294.72693099975584</v>
      </c>
      <c r="AU1220">
        <f t="shared" si="2121"/>
        <v>320.01903581576698</v>
      </c>
      <c r="AV1220">
        <f t="shared" si="2122"/>
        <v>2.1818683780549328</v>
      </c>
      <c r="AW1220">
        <f t="shared" si="2123"/>
        <v>3.1430126564050229</v>
      </c>
      <c r="AX1220">
        <f t="shared" si="2124"/>
        <v>30.920917055734392</v>
      </c>
      <c r="AY1220">
        <f t="shared" si="2125"/>
        <v>14.341859362252947</v>
      </c>
      <c r="AZ1220">
        <f t="shared" si="2126"/>
        <v>23.191268920898437</v>
      </c>
      <c r="BA1220">
        <f t="shared" si="2127"/>
        <v>2.8525306528652079</v>
      </c>
      <c r="BB1220">
        <f t="shared" si="2128"/>
        <v>0.14186228919886659</v>
      </c>
      <c r="BC1220">
        <f t="shared" si="2129"/>
        <v>1.6852083677840857</v>
      </c>
      <c r="BD1220">
        <f t="shared" si="2130"/>
        <v>1.1673222850811222</v>
      </c>
      <c r="BE1220">
        <f t="shared" si="2131"/>
        <v>8.9305189297199175E-2</v>
      </c>
      <c r="BF1220">
        <f t="shared" si="2132"/>
        <v>36.863142851095127</v>
      </c>
      <c r="BG1220">
        <f t="shared" si="2133"/>
        <v>0.381417331072882</v>
      </c>
      <c r="BH1220">
        <f t="shared" si="2134"/>
        <v>54.862467583991112</v>
      </c>
      <c r="BI1220">
        <f t="shared" si="2135"/>
        <v>926.5020645996816</v>
      </c>
      <c r="BJ1220">
        <f t="shared" si="2136"/>
        <v>3.0292485141742851E-2</v>
      </c>
    </row>
    <row r="1221" spans="1:62" x14ac:dyDescent="0.45">
      <c r="A1221" s="1">
        <v>1133</v>
      </c>
      <c r="B1221" s="1" t="s">
        <v>1270</v>
      </c>
      <c r="C1221" s="1">
        <v>6553.5000300295651</v>
      </c>
      <c r="D1221" s="1">
        <v>0</v>
      </c>
      <c r="E1221">
        <f t="shared" si="2109"/>
        <v>35.038716423686395</v>
      </c>
      <c r="F1221">
        <f t="shared" si="2110"/>
        <v>0.14864899120613287</v>
      </c>
      <c r="G1221">
        <f t="shared" si="2111"/>
        <v>559.47025598024129</v>
      </c>
      <c r="H1221">
        <f t="shared" si="2112"/>
        <v>2.0830999002894397</v>
      </c>
      <c r="I1221">
        <f t="shared" si="2113"/>
        <v>1.4633404490748374</v>
      </c>
      <c r="J1221">
        <f t="shared" si="2114"/>
        <v>24.834749221801758</v>
      </c>
      <c r="K1221" s="1">
        <v>6</v>
      </c>
      <c r="L1221">
        <f t="shared" si="2115"/>
        <v>1.4200000166893005</v>
      </c>
      <c r="M1221" s="1">
        <v>1</v>
      </c>
      <c r="N1221">
        <f t="shared" si="2116"/>
        <v>2.8400000333786011</v>
      </c>
      <c r="O1221" s="1">
        <v>21.61467170715332</v>
      </c>
      <c r="P1221" s="1">
        <v>24.834749221801758</v>
      </c>
      <c r="Q1221" s="1">
        <v>21.008049011230469</v>
      </c>
      <c r="R1221">
        <v>913</v>
      </c>
      <c r="S1221" s="1">
        <v>1016.7296752929687</v>
      </c>
      <c r="T1221" s="1">
        <v>971.44793701171875</v>
      </c>
      <c r="U1221" s="1">
        <f t="shared" si="2050"/>
        <v>972.21040448551389</v>
      </c>
      <c r="V1221" s="1">
        <v>14.117891311645508</v>
      </c>
      <c r="W1221" s="1">
        <v>16.578521728515625</v>
      </c>
      <c r="X1221" s="1">
        <v>55.394927978515625</v>
      </c>
      <c r="Y1221" s="1">
        <v>65.050193786621094</v>
      </c>
      <c r="Z1221" s="1">
        <v>499.52203369140625</v>
      </c>
      <c r="AA1221" s="1">
        <v>2000.169921875</v>
      </c>
      <c r="AB1221" s="1">
        <v>53.44171142578125</v>
      </c>
      <c r="AC1221" s="1">
        <v>101.64628601074219</v>
      </c>
      <c r="AD1221" s="1">
        <v>9.1651134490966797</v>
      </c>
      <c r="AE1221" s="1">
        <v>0.35303220152854919</v>
      </c>
      <c r="AF1221" s="1">
        <v>4.4922523200511932E-2</v>
      </c>
      <c r="AG1221" s="1">
        <v>2.7409563772380352E-3</v>
      </c>
      <c r="AH1221" s="1">
        <v>4.3518193066120148E-2</v>
      </c>
      <c r="AI1221" s="1">
        <v>3.9126994088292122E-3</v>
      </c>
      <c r="AJ1221" s="1">
        <v>0.66666668653488159</v>
      </c>
      <c r="AK1221" s="1">
        <v>-0.21956524252891541</v>
      </c>
      <c r="AL1221" s="1">
        <v>2.737391471862793</v>
      </c>
      <c r="AM1221" s="1">
        <v>1</v>
      </c>
      <c r="AN1221" s="1">
        <v>0</v>
      </c>
      <c r="AO1221" s="1">
        <v>0.15999999642372131</v>
      </c>
      <c r="AP1221" s="1">
        <v>111115</v>
      </c>
      <c r="AQ1221">
        <f t="shared" si="2117"/>
        <v>0.83253672281901026</v>
      </c>
      <c r="AR1221">
        <f t="shared" si="2118"/>
        <v>2.0830999002894395E-3</v>
      </c>
      <c r="AS1221">
        <f t="shared" si="2119"/>
        <v>297.98474922180174</v>
      </c>
      <c r="AT1221">
        <f t="shared" si="2120"/>
        <v>294.7646717071533</v>
      </c>
      <c r="AU1221">
        <f t="shared" si="2121"/>
        <v>320.02718034683494</v>
      </c>
      <c r="AV1221">
        <f t="shared" si="2122"/>
        <v>2.1833195069871016</v>
      </c>
      <c r="AW1221">
        <f t="shared" si="2123"/>
        <v>3.1484856103268406</v>
      </c>
      <c r="AX1221">
        <f t="shared" si="2124"/>
        <v>30.974920323149853</v>
      </c>
      <c r="AY1221">
        <f t="shared" si="2125"/>
        <v>14.396398594634228</v>
      </c>
      <c r="AZ1221">
        <f t="shared" si="2126"/>
        <v>23.224710464477539</v>
      </c>
      <c r="BA1221">
        <f t="shared" si="2127"/>
        <v>2.8583011461195054</v>
      </c>
      <c r="BB1221">
        <f t="shared" si="2128"/>
        <v>0.14125550926668995</v>
      </c>
      <c r="BC1221">
        <f t="shared" si="2129"/>
        <v>1.6851451612520032</v>
      </c>
      <c r="BD1221">
        <f t="shared" si="2130"/>
        <v>1.1731559848675022</v>
      </c>
      <c r="BE1221">
        <f t="shared" si="2131"/>
        <v>8.8920458262577162E-2</v>
      </c>
      <c r="BF1221">
        <f t="shared" si="2132"/>
        <v>56.868073653870752</v>
      </c>
      <c r="BG1221">
        <f t="shared" si="2133"/>
        <v>0.57591378257617554</v>
      </c>
      <c r="BH1221">
        <f t="shared" si="2134"/>
        <v>54.758402258040363</v>
      </c>
      <c r="BI1221">
        <f t="shared" si="2135"/>
        <v>954.79220933001739</v>
      </c>
      <c r="BJ1221">
        <f t="shared" si="2136"/>
        <v>2.0095096187263212E-2</v>
      </c>
    </row>
    <row r="1222" spans="1:62" x14ac:dyDescent="0.45">
      <c r="A1222" s="1">
        <v>1134</v>
      </c>
      <c r="B1222" s="1" t="s">
        <v>1271</v>
      </c>
      <c r="C1222" s="1">
        <v>6559.0000299066305</v>
      </c>
      <c r="D1222" s="1">
        <v>0</v>
      </c>
      <c r="E1222">
        <f t="shared" si="2109"/>
        <v>25.386846190837673</v>
      </c>
      <c r="F1222">
        <f t="shared" si="2110"/>
        <v>0.14805639185629679</v>
      </c>
      <c r="G1222">
        <f t="shared" si="2111"/>
        <v>673.93427775723694</v>
      </c>
      <c r="H1222">
        <f t="shared" si="2112"/>
        <v>2.0833067572861661</v>
      </c>
      <c r="I1222">
        <f t="shared" si="2113"/>
        <v>1.4690043108904869</v>
      </c>
      <c r="J1222">
        <f t="shared" si="2114"/>
        <v>24.864355087280273</v>
      </c>
      <c r="K1222" s="1">
        <v>6</v>
      </c>
      <c r="L1222">
        <f t="shared" si="2115"/>
        <v>1.4200000166893005</v>
      </c>
      <c r="M1222" s="1">
        <v>1</v>
      </c>
      <c r="N1222">
        <f t="shared" si="2116"/>
        <v>2.8400000333786011</v>
      </c>
      <c r="O1222" s="1">
        <v>21.643161773681641</v>
      </c>
      <c r="P1222" s="1">
        <v>24.864355087280273</v>
      </c>
      <c r="Q1222" s="1">
        <v>20.987939834594727</v>
      </c>
      <c r="R1222">
        <v>913</v>
      </c>
      <c r="S1222" s="1">
        <v>1013.66259765625</v>
      </c>
      <c r="T1222" s="1">
        <v>979.97747802734375</v>
      </c>
      <c r="U1222" s="1">
        <f t="shared" si="2050"/>
        <v>980.71517429203277</v>
      </c>
      <c r="V1222" s="1">
        <v>14.116789817810059</v>
      </c>
      <c r="W1222" s="1">
        <v>16.577663421630859</v>
      </c>
      <c r="X1222" s="1">
        <v>55.286979675292969</v>
      </c>
      <c r="Y1222" s="1">
        <v>64.924858093261719</v>
      </c>
      <c r="Z1222" s="1">
        <v>499.522705078125</v>
      </c>
      <c r="AA1222" s="1">
        <v>2000.1876220703125</v>
      </c>
      <c r="AB1222" s="1">
        <v>53.428733825683594</v>
      </c>
      <c r="AC1222" s="1">
        <v>101.64579772949219</v>
      </c>
      <c r="AD1222" s="1">
        <v>9.1651134490966797</v>
      </c>
      <c r="AE1222" s="1">
        <v>0.35303220152854919</v>
      </c>
      <c r="AF1222" s="1">
        <v>4.4922523200511932E-2</v>
      </c>
      <c r="AG1222" s="1">
        <v>2.7409563772380352E-3</v>
      </c>
      <c r="AH1222" s="1">
        <v>4.3518193066120148E-2</v>
      </c>
      <c r="AI1222" s="1">
        <v>3.9126994088292122E-3</v>
      </c>
      <c r="AJ1222" s="1">
        <v>0.66666668653488159</v>
      </c>
      <c r="AK1222" s="1">
        <v>-0.21956524252891541</v>
      </c>
      <c r="AL1222" s="1">
        <v>2.737391471862793</v>
      </c>
      <c r="AM1222" s="1">
        <v>1</v>
      </c>
      <c r="AN1222" s="1">
        <v>0</v>
      </c>
      <c r="AO1222" s="1">
        <v>0.15999999642372131</v>
      </c>
      <c r="AP1222" s="1">
        <v>111115</v>
      </c>
      <c r="AQ1222">
        <f t="shared" si="2117"/>
        <v>0.83253784179687484</v>
      </c>
      <c r="AR1222">
        <f t="shared" si="2118"/>
        <v>2.0833067572861661E-3</v>
      </c>
      <c r="AS1222">
        <f t="shared" si="2119"/>
        <v>298.01435508728025</v>
      </c>
      <c r="AT1222">
        <f t="shared" si="2120"/>
        <v>294.79316177368162</v>
      </c>
      <c r="AU1222">
        <f t="shared" si="2121"/>
        <v>320.03001237802164</v>
      </c>
      <c r="AV1222">
        <f t="shared" si="2122"/>
        <v>2.1829005051155956</v>
      </c>
      <c r="AW1222">
        <f t="shared" si="2123"/>
        <v>3.1540541338731787</v>
      </c>
      <c r="AX1222">
        <f t="shared" si="2124"/>
        <v>31.029852727084659</v>
      </c>
      <c r="AY1222">
        <f t="shared" si="2125"/>
        <v>14.4521893054538</v>
      </c>
      <c r="AZ1222">
        <f t="shared" si="2126"/>
        <v>23.253758430480957</v>
      </c>
      <c r="BA1222">
        <f t="shared" si="2127"/>
        <v>2.8633217912706517</v>
      </c>
      <c r="BB1222">
        <f t="shared" si="2128"/>
        <v>0.1407202870276264</v>
      </c>
      <c r="BC1222">
        <f t="shared" si="2129"/>
        <v>1.6850498229826918</v>
      </c>
      <c r="BD1222">
        <f t="shared" si="2130"/>
        <v>1.1782719682879599</v>
      </c>
      <c r="BE1222">
        <f t="shared" si="2131"/>
        <v>8.858111840191786E-2</v>
      </c>
      <c r="BF1222">
        <f t="shared" si="2132"/>
        <v>68.502587279883514</v>
      </c>
      <c r="BG1222">
        <f t="shared" si="2133"/>
        <v>0.68770384306570009</v>
      </c>
      <c r="BH1222">
        <f t="shared" si="2134"/>
        <v>54.653231192368736</v>
      </c>
      <c r="BI1222">
        <f t="shared" si="2135"/>
        <v>967.90978719817883</v>
      </c>
      <c r="BJ1222">
        <f t="shared" si="2136"/>
        <v>1.4334736485404221E-2</v>
      </c>
    </row>
    <row r="1223" spans="1:62" x14ac:dyDescent="0.45">
      <c r="A1223" s="1">
        <v>1135</v>
      </c>
      <c r="B1223" s="1" t="s">
        <v>1272</v>
      </c>
      <c r="C1223" s="1">
        <v>6564.0000297948718</v>
      </c>
      <c r="D1223" s="1">
        <v>0</v>
      </c>
      <c r="E1223">
        <f t="shared" si="2109"/>
        <v>20.720999490522924</v>
      </c>
      <c r="F1223">
        <f t="shared" si="2110"/>
        <v>0.14774807668186329</v>
      </c>
      <c r="G1223">
        <f t="shared" si="2111"/>
        <v>725.87765202720993</v>
      </c>
      <c r="H1223">
        <f t="shared" si="2112"/>
        <v>2.0829862585998185</v>
      </c>
      <c r="I1223">
        <f t="shared" si="2113"/>
        <v>1.4716694518916864</v>
      </c>
      <c r="J1223">
        <f t="shared" si="2114"/>
        <v>24.877765655517578</v>
      </c>
      <c r="K1223" s="1">
        <v>6</v>
      </c>
      <c r="L1223">
        <f t="shared" si="2115"/>
        <v>1.4200000166893005</v>
      </c>
      <c r="M1223" s="1">
        <v>1</v>
      </c>
      <c r="N1223">
        <f t="shared" si="2116"/>
        <v>2.8400000333786011</v>
      </c>
      <c r="O1223" s="1">
        <v>21.654926300048828</v>
      </c>
      <c r="P1223" s="1">
        <v>24.877765655517578</v>
      </c>
      <c r="Q1223" s="1">
        <v>20.968097686767578</v>
      </c>
      <c r="R1223">
        <v>913</v>
      </c>
      <c r="S1223" s="1">
        <v>1008.40576171875</v>
      </c>
      <c r="T1223" s="1">
        <v>980.36737060546875</v>
      </c>
      <c r="U1223" s="1">
        <f t="shared" si="2050"/>
        <v>981.06261010914011</v>
      </c>
      <c r="V1223" s="1">
        <v>14.115871429443359</v>
      </c>
      <c r="W1223" s="1">
        <v>16.576333999633789</v>
      </c>
      <c r="X1223" s="1">
        <v>55.234580993652344</v>
      </c>
      <c r="Y1223" s="1">
        <v>64.86248779296875</v>
      </c>
      <c r="Z1223" s="1">
        <v>499.52996826171875</v>
      </c>
      <c r="AA1223" s="1">
        <v>2000.209716796875</v>
      </c>
      <c r="AB1223" s="1">
        <v>52.883285522460938</v>
      </c>
      <c r="AC1223" s="1">
        <v>101.6455078125</v>
      </c>
      <c r="AD1223" s="1">
        <v>9.1651134490966797</v>
      </c>
      <c r="AE1223" s="1">
        <v>0.35303220152854919</v>
      </c>
      <c r="AF1223" s="1">
        <v>4.4922523200511932E-2</v>
      </c>
      <c r="AG1223" s="1">
        <v>2.7409563772380352E-3</v>
      </c>
      <c r="AH1223" s="1">
        <v>4.3518193066120148E-2</v>
      </c>
      <c r="AI1223" s="1">
        <v>3.9126994088292122E-3</v>
      </c>
      <c r="AJ1223" s="1">
        <v>0.66666668653488159</v>
      </c>
      <c r="AK1223" s="1">
        <v>-0.21956524252891541</v>
      </c>
      <c r="AL1223" s="1">
        <v>2.737391471862793</v>
      </c>
      <c r="AM1223" s="1">
        <v>1</v>
      </c>
      <c r="AN1223" s="1">
        <v>0</v>
      </c>
      <c r="AO1223" s="1">
        <v>0.15999999642372131</v>
      </c>
      <c r="AP1223" s="1">
        <v>111115</v>
      </c>
      <c r="AQ1223">
        <f t="shared" si="2117"/>
        <v>0.83254994710286445</v>
      </c>
      <c r="AR1223">
        <f t="shared" si="2118"/>
        <v>2.0829862585998184E-3</v>
      </c>
      <c r="AS1223">
        <f t="shared" si="2119"/>
        <v>298.02776565551756</v>
      </c>
      <c r="AT1223">
        <f t="shared" si="2120"/>
        <v>294.80492630004881</v>
      </c>
      <c r="AU1223">
        <f t="shared" si="2121"/>
        <v>320.03354753419262</v>
      </c>
      <c r="AV1223">
        <f t="shared" si="2122"/>
        <v>2.1828007762635173</v>
      </c>
      <c r="AW1223">
        <f t="shared" si="2123"/>
        <v>3.1565793389540722</v>
      </c>
      <c r="AX1223">
        <f t="shared" si="2124"/>
        <v>31.05478448469011</v>
      </c>
      <c r="AY1223">
        <f t="shared" si="2125"/>
        <v>14.478450485056321</v>
      </c>
      <c r="AZ1223">
        <f t="shared" si="2126"/>
        <v>23.266345977783203</v>
      </c>
      <c r="BA1223">
        <f t="shared" si="2127"/>
        <v>2.8654998151348985</v>
      </c>
      <c r="BB1223">
        <f t="shared" si="2128"/>
        <v>0.14044173981575178</v>
      </c>
      <c r="BC1223">
        <f t="shared" si="2129"/>
        <v>1.6849098870623858</v>
      </c>
      <c r="BD1223">
        <f t="shared" si="2130"/>
        <v>1.1805899280725127</v>
      </c>
      <c r="BE1223">
        <f t="shared" si="2131"/>
        <v>8.8404522132310009E-2</v>
      </c>
      <c r="BF1223">
        <f t="shared" si="2132"/>
        <v>73.782202550050926</v>
      </c>
      <c r="BG1223">
        <f t="shared" si="2133"/>
        <v>0.74041392419957064</v>
      </c>
      <c r="BH1223">
        <f t="shared" si="2134"/>
        <v>54.602070181921562</v>
      </c>
      <c r="BI1223">
        <f t="shared" si="2135"/>
        <v>970.51759983665386</v>
      </c>
      <c r="BJ1223">
        <f t="shared" si="2136"/>
        <v>1.1657794445062297E-2</v>
      </c>
    </row>
    <row r="1224" spans="1:62" x14ac:dyDescent="0.45">
      <c r="A1224" s="1">
        <v>1136</v>
      </c>
      <c r="B1224" s="1" t="s">
        <v>1273</v>
      </c>
      <c r="C1224" s="1">
        <v>6569.0000296831131</v>
      </c>
      <c r="D1224" s="1">
        <v>0</v>
      </c>
      <c r="E1224">
        <f t="shared" si="2109"/>
        <v>18.741053429448876</v>
      </c>
      <c r="F1224">
        <f t="shared" si="2110"/>
        <v>0.14759560401290286</v>
      </c>
      <c r="G1224">
        <f t="shared" si="2111"/>
        <v>745.02095099503333</v>
      </c>
      <c r="H1224">
        <f t="shared" si="2112"/>
        <v>2.0828684897881717</v>
      </c>
      <c r="I1224">
        <f t="shared" si="2113"/>
        <v>1.4730239457966712</v>
      </c>
      <c r="J1224">
        <f t="shared" si="2114"/>
        <v>24.884347915649414</v>
      </c>
      <c r="K1224" s="1">
        <v>6</v>
      </c>
      <c r="L1224">
        <f t="shared" si="2115"/>
        <v>1.4200000166893005</v>
      </c>
      <c r="M1224" s="1">
        <v>1</v>
      </c>
      <c r="N1224">
        <f t="shared" si="2116"/>
        <v>2.8400000333786011</v>
      </c>
      <c r="O1224" s="1">
        <v>21.660991668701172</v>
      </c>
      <c r="P1224" s="1">
        <v>24.884347915649414</v>
      </c>
      <c r="Q1224" s="1">
        <v>20.963554382324219</v>
      </c>
      <c r="R1224">
        <v>913</v>
      </c>
      <c r="S1224" s="1">
        <v>1003.1451416015625</v>
      </c>
      <c r="T1224" s="1">
        <v>977.53497314453125</v>
      </c>
      <c r="U1224" s="1">
        <f t="shared" si="2050"/>
        <v>978.18772532431126</v>
      </c>
      <c r="V1224" s="1">
        <v>14.114893913269043</v>
      </c>
      <c r="W1224" s="1">
        <v>16.575197219848633</v>
      </c>
      <c r="X1224" s="1">
        <v>55.205379486083984</v>
      </c>
      <c r="Y1224" s="1">
        <v>64.828605651855469</v>
      </c>
      <c r="Z1224" s="1">
        <v>499.53463745117187</v>
      </c>
      <c r="AA1224" s="1">
        <v>2000.2265625</v>
      </c>
      <c r="AB1224" s="1">
        <v>52.228504180908203</v>
      </c>
      <c r="AC1224" s="1">
        <v>101.64557647705078</v>
      </c>
      <c r="AD1224" s="1">
        <v>9.1651134490966797</v>
      </c>
      <c r="AE1224" s="1">
        <v>0.35303220152854919</v>
      </c>
      <c r="AF1224" s="1">
        <v>4.4922523200511932E-2</v>
      </c>
      <c r="AG1224" s="1">
        <v>2.7409563772380352E-3</v>
      </c>
      <c r="AH1224" s="1">
        <v>4.3518193066120148E-2</v>
      </c>
      <c r="AI1224" s="1">
        <v>3.9126994088292122E-3</v>
      </c>
      <c r="AJ1224" s="1">
        <v>0.66666668653488159</v>
      </c>
      <c r="AK1224" s="1">
        <v>-0.21956524252891541</v>
      </c>
      <c r="AL1224" s="1">
        <v>2.737391471862793</v>
      </c>
      <c r="AM1224" s="1">
        <v>1</v>
      </c>
      <c r="AN1224" s="1">
        <v>0</v>
      </c>
      <c r="AO1224" s="1">
        <v>0.15999999642372131</v>
      </c>
      <c r="AP1224" s="1">
        <v>111115</v>
      </c>
      <c r="AQ1224">
        <f t="shared" si="2117"/>
        <v>0.83255772908528636</v>
      </c>
      <c r="AR1224">
        <f t="shared" si="2118"/>
        <v>2.0828684897881717E-3</v>
      </c>
      <c r="AS1224">
        <f t="shared" si="2119"/>
        <v>298.03434791564939</v>
      </c>
      <c r="AT1224">
        <f t="shared" si="2120"/>
        <v>294.81099166870115</v>
      </c>
      <c r="AU1224">
        <f t="shared" si="2121"/>
        <v>320.03624284663238</v>
      </c>
      <c r="AV1224">
        <f t="shared" si="2122"/>
        <v>2.1827794288876561</v>
      </c>
      <c r="AW1224">
        <f t="shared" si="2123"/>
        <v>3.1578194224289948</v>
      </c>
      <c r="AX1224">
        <f t="shared" si="2124"/>
        <v>31.066963579491897</v>
      </c>
      <c r="AY1224">
        <f t="shared" si="2125"/>
        <v>14.491766359643265</v>
      </c>
      <c r="AZ1224">
        <f t="shared" si="2126"/>
        <v>23.272669792175293</v>
      </c>
      <c r="BA1224">
        <f t="shared" si="2127"/>
        <v>2.8665945718057779</v>
      </c>
      <c r="BB1224">
        <f t="shared" si="2128"/>
        <v>0.14030396720259014</v>
      </c>
      <c r="BC1224">
        <f t="shared" si="2129"/>
        <v>1.6847954766323237</v>
      </c>
      <c r="BD1224">
        <f t="shared" si="2130"/>
        <v>1.1817990951734543</v>
      </c>
      <c r="BE1224">
        <f t="shared" si="2131"/>
        <v>8.8317177466354049E-2</v>
      </c>
      <c r="BF1224">
        <f t="shared" si="2132"/>
        <v>75.728084051370772</v>
      </c>
      <c r="BG1224">
        <f t="shared" si="2133"/>
        <v>0.76214250278785667</v>
      </c>
      <c r="BH1224">
        <f t="shared" si="2134"/>
        <v>54.575556130306715</v>
      </c>
      <c r="BI1224">
        <f t="shared" si="2135"/>
        <v>968.62637390777093</v>
      </c>
      <c r="BJ1224">
        <f t="shared" si="2136"/>
        <v>1.0559318235922325E-2</v>
      </c>
    </row>
    <row r="1225" spans="1:62" x14ac:dyDescent="0.45">
      <c r="A1225" s="1">
        <v>1137</v>
      </c>
      <c r="B1225" s="1" t="s">
        <v>1274</v>
      </c>
      <c r="C1225" s="1">
        <v>6574.5000295601785</v>
      </c>
      <c r="D1225" s="1">
        <v>0</v>
      </c>
      <c r="E1225">
        <f t="shared" si="2109"/>
        <v>19.905429057814597</v>
      </c>
      <c r="F1225">
        <f t="shared" si="2110"/>
        <v>0.14742908141477934</v>
      </c>
      <c r="G1225">
        <f t="shared" si="2111"/>
        <v>728.22771943683927</v>
      </c>
      <c r="H1225">
        <f t="shared" si="2112"/>
        <v>2.0822763197908407</v>
      </c>
      <c r="I1225">
        <f t="shared" si="2113"/>
        <v>1.4741790442652676</v>
      </c>
      <c r="J1225">
        <f t="shared" si="2114"/>
        <v>24.889520645141602</v>
      </c>
      <c r="K1225" s="1">
        <v>6</v>
      </c>
      <c r="L1225">
        <f t="shared" si="2115"/>
        <v>1.4200000166893005</v>
      </c>
      <c r="M1225" s="1">
        <v>1</v>
      </c>
      <c r="N1225">
        <f t="shared" si="2116"/>
        <v>2.8400000333786011</v>
      </c>
      <c r="O1225" s="1">
        <v>21.66645622253418</v>
      </c>
      <c r="P1225" s="1">
        <v>24.889520645141602</v>
      </c>
      <c r="Q1225" s="1">
        <v>20.966951370239258</v>
      </c>
      <c r="R1225">
        <v>913</v>
      </c>
      <c r="S1225" s="1">
        <v>1000.9262084960937</v>
      </c>
      <c r="T1225" s="1">
        <v>973.94512939453125</v>
      </c>
      <c r="U1225" s="1">
        <f t="shared" si="2050"/>
        <v>974.57996039250281</v>
      </c>
      <c r="V1225" s="1">
        <v>14.11383056640625</v>
      </c>
      <c r="W1225" s="1">
        <v>16.57343864440918</v>
      </c>
      <c r="X1225" s="1">
        <v>55.181972503662109</v>
      </c>
      <c r="Y1225" s="1">
        <v>64.798728942871094</v>
      </c>
      <c r="Z1225" s="1">
        <v>499.53466796875</v>
      </c>
      <c r="AA1225" s="1">
        <v>2000.3011474609375</v>
      </c>
      <c r="AB1225" s="1">
        <v>51.314582824707031</v>
      </c>
      <c r="AC1225" s="1">
        <v>101.64548492431641</v>
      </c>
      <c r="AD1225" s="1">
        <v>9.1651134490966797</v>
      </c>
      <c r="AE1225" s="1">
        <v>0.35303220152854919</v>
      </c>
      <c r="AF1225" s="1">
        <v>4.4922523200511932E-2</v>
      </c>
      <c r="AG1225" s="1">
        <v>2.7409563772380352E-3</v>
      </c>
      <c r="AH1225" s="1">
        <v>4.3518193066120148E-2</v>
      </c>
      <c r="AI1225" s="1">
        <v>3.9126994088292122E-3</v>
      </c>
      <c r="AJ1225" s="1">
        <v>0.66666668653488159</v>
      </c>
      <c r="AK1225" s="1">
        <v>-0.21956524252891541</v>
      </c>
      <c r="AL1225" s="1">
        <v>2.737391471862793</v>
      </c>
      <c r="AM1225" s="1">
        <v>1</v>
      </c>
      <c r="AN1225" s="1">
        <v>0</v>
      </c>
      <c r="AO1225" s="1">
        <v>0.15999999642372131</v>
      </c>
      <c r="AP1225" s="1">
        <v>111115</v>
      </c>
      <c r="AQ1225">
        <f t="shared" si="2117"/>
        <v>0.83255777994791658</v>
      </c>
      <c r="AR1225">
        <f t="shared" si="2118"/>
        <v>2.0822763197908406E-3</v>
      </c>
      <c r="AS1225">
        <f t="shared" si="2119"/>
        <v>298.03952064514158</v>
      </c>
      <c r="AT1225">
        <f t="shared" si="2120"/>
        <v>294.81645622253416</v>
      </c>
      <c r="AU1225">
        <f t="shared" si="2121"/>
        <v>320.04817644011564</v>
      </c>
      <c r="AV1225">
        <f t="shared" si="2122"/>
        <v>2.183212337896141</v>
      </c>
      <c r="AW1225">
        <f t="shared" si="2123"/>
        <v>3.1587942521396437</v>
      </c>
      <c r="AX1225">
        <f t="shared" si="2124"/>
        <v>31.076582048790765</v>
      </c>
      <c r="AY1225">
        <f t="shared" si="2125"/>
        <v>14.503143404381586</v>
      </c>
      <c r="AZ1225">
        <f t="shared" si="2126"/>
        <v>23.277988433837891</v>
      </c>
      <c r="BA1225">
        <f t="shared" si="2127"/>
        <v>2.8675155996998032</v>
      </c>
      <c r="BB1225">
        <f t="shared" si="2128"/>
        <v>0.14015348316236392</v>
      </c>
      <c r="BC1225">
        <f t="shared" si="2129"/>
        <v>1.6846152078743761</v>
      </c>
      <c r="BD1225">
        <f t="shared" si="2130"/>
        <v>1.1829003918254271</v>
      </c>
      <c r="BE1225">
        <f t="shared" si="2131"/>
        <v>8.822177545011288E-2</v>
      </c>
      <c r="BF1225">
        <f t="shared" si="2132"/>
        <v>74.021059677486576</v>
      </c>
      <c r="BG1225">
        <f t="shared" si="2133"/>
        <v>0.74770918551597854</v>
      </c>
      <c r="BH1225">
        <f t="shared" si="2134"/>
        <v>54.551248893312533</v>
      </c>
      <c r="BI1225">
        <f t="shared" si="2135"/>
        <v>964.48304174938391</v>
      </c>
      <c r="BJ1225">
        <f t="shared" si="2136"/>
        <v>1.1258528847655743E-2</v>
      </c>
    </row>
    <row r="1226" spans="1:62" x14ac:dyDescent="0.45">
      <c r="A1226" s="1">
        <v>1138</v>
      </c>
      <c r="B1226" s="1" t="s">
        <v>1275</v>
      </c>
      <c r="C1226" s="1">
        <v>6579.5000294484198</v>
      </c>
      <c r="D1226" s="1">
        <v>0</v>
      </c>
      <c r="E1226">
        <f t="shared" si="2109"/>
        <v>20.996146944718916</v>
      </c>
      <c r="F1226">
        <f t="shared" si="2110"/>
        <v>0.14720190103924502</v>
      </c>
      <c r="G1226">
        <f t="shared" si="2111"/>
        <v>714.15513523315155</v>
      </c>
      <c r="H1226">
        <f t="shared" si="2112"/>
        <v>2.0812972619252399</v>
      </c>
      <c r="I1226">
        <f t="shared" si="2113"/>
        <v>1.4756341414796068</v>
      </c>
      <c r="J1226">
        <f t="shared" si="2114"/>
        <v>24.896007537841797</v>
      </c>
      <c r="K1226" s="1">
        <v>6</v>
      </c>
      <c r="L1226">
        <f t="shared" si="2115"/>
        <v>1.4200000166893005</v>
      </c>
      <c r="M1226" s="1">
        <v>1</v>
      </c>
      <c r="N1226">
        <f t="shared" si="2116"/>
        <v>2.8400000333786011</v>
      </c>
      <c r="O1226" s="1">
        <v>21.671714782714844</v>
      </c>
      <c r="P1226" s="1">
        <v>24.896007537841797</v>
      </c>
      <c r="Q1226" s="1">
        <v>20.969181060791016</v>
      </c>
      <c r="R1226">
        <v>913</v>
      </c>
      <c r="S1226" s="1">
        <v>1000.7089233398437</v>
      </c>
      <c r="T1226" s="1">
        <v>972.423583984375</v>
      </c>
      <c r="U1226" s="1">
        <f t="shared" si="2050"/>
        <v>973.05666008185858</v>
      </c>
      <c r="V1226" s="1">
        <v>14.112686157226563</v>
      </c>
      <c r="W1226" s="1">
        <v>16.571222305297852</v>
      </c>
      <c r="X1226" s="1">
        <v>55.159400939941406</v>
      </c>
      <c r="Y1226" s="1">
        <v>64.768829345703125</v>
      </c>
      <c r="Z1226" s="1">
        <v>499.51861572265625</v>
      </c>
      <c r="AA1226" s="1">
        <v>2000.3013916015625</v>
      </c>
      <c r="AB1226" s="1">
        <v>50.774681091308594</v>
      </c>
      <c r="AC1226" s="1">
        <v>101.64506530761719</v>
      </c>
      <c r="AD1226" s="1">
        <v>9.1651134490966797</v>
      </c>
      <c r="AE1226" s="1">
        <v>0.35303220152854919</v>
      </c>
      <c r="AF1226" s="1">
        <v>4.4922523200511932E-2</v>
      </c>
      <c r="AG1226" s="1">
        <v>2.7409563772380352E-3</v>
      </c>
      <c r="AH1226" s="1">
        <v>4.3518193066120148E-2</v>
      </c>
      <c r="AI1226" s="1">
        <v>3.9126994088292122E-3</v>
      </c>
      <c r="AJ1226" s="1">
        <v>0.66666668653488159</v>
      </c>
      <c r="AK1226" s="1">
        <v>-0.21956524252891541</v>
      </c>
      <c r="AL1226" s="1">
        <v>2.737391471862793</v>
      </c>
      <c r="AM1226" s="1">
        <v>1</v>
      </c>
      <c r="AN1226" s="1">
        <v>0</v>
      </c>
      <c r="AO1226" s="1">
        <v>0.15999999642372131</v>
      </c>
      <c r="AP1226" s="1">
        <v>111115</v>
      </c>
      <c r="AQ1226">
        <f t="shared" si="2117"/>
        <v>0.83253102620442698</v>
      </c>
      <c r="AR1226">
        <f t="shared" si="2118"/>
        <v>2.0812972619252399E-3</v>
      </c>
      <c r="AS1226">
        <f t="shared" si="2119"/>
        <v>298.04600753784177</v>
      </c>
      <c r="AT1226">
        <f t="shared" si="2120"/>
        <v>294.82171478271482</v>
      </c>
      <c r="AU1226">
        <f t="shared" si="2121"/>
        <v>320.04821550261477</v>
      </c>
      <c r="AV1226">
        <f t="shared" si="2122"/>
        <v>2.1835039336789692</v>
      </c>
      <c r="AW1226">
        <f t="shared" si="2123"/>
        <v>3.1600171149286496</v>
      </c>
      <c r="AX1226">
        <f t="shared" si="2124"/>
        <v>31.088741055605787</v>
      </c>
      <c r="AY1226">
        <f t="shared" si="2125"/>
        <v>14.517518750307936</v>
      </c>
      <c r="AZ1226">
        <f t="shared" si="2126"/>
        <v>23.28386116027832</v>
      </c>
      <c r="BA1226">
        <f t="shared" si="2127"/>
        <v>2.8685328790051585</v>
      </c>
      <c r="BB1226">
        <f t="shared" si="2128"/>
        <v>0.13994815651668382</v>
      </c>
      <c r="BC1226">
        <f t="shared" si="2129"/>
        <v>1.6843829734490428</v>
      </c>
      <c r="BD1226">
        <f t="shared" si="2130"/>
        <v>1.1841499055561158</v>
      </c>
      <c r="BE1226">
        <f t="shared" si="2131"/>
        <v>8.8091607356183307E-2</v>
      </c>
      <c r="BF1226">
        <f t="shared" si="2132"/>
        <v>72.590345360543878</v>
      </c>
      <c r="BG1226">
        <f t="shared" si="2133"/>
        <v>0.73440746089990627</v>
      </c>
      <c r="BH1226">
        <f t="shared" si="2134"/>
        <v>54.520303422179708</v>
      </c>
      <c r="BI1226">
        <f t="shared" si="2135"/>
        <v>962.44302129344783</v>
      </c>
      <c r="BJ1226">
        <f t="shared" si="2136"/>
        <v>1.1893860486248194E-2</v>
      </c>
    </row>
    <row r="1227" spans="1:62" x14ac:dyDescent="0.45">
      <c r="A1227" s="1">
        <v>1139</v>
      </c>
      <c r="B1227" s="1" t="s">
        <v>1276</v>
      </c>
      <c r="C1227" s="1">
        <v>6584.5000293366611</v>
      </c>
      <c r="D1227" s="1">
        <v>0</v>
      </c>
      <c r="E1227">
        <f t="shared" si="2109"/>
        <v>21.347464071199386</v>
      </c>
      <c r="F1227">
        <f t="shared" si="2110"/>
        <v>0.14697192643765844</v>
      </c>
      <c r="G1227">
        <f t="shared" si="2111"/>
        <v>709.21245887143755</v>
      </c>
      <c r="H1227">
        <f t="shared" si="2112"/>
        <v>2.0800725161189133</v>
      </c>
      <c r="I1227">
        <f t="shared" si="2113"/>
        <v>1.4769483021510044</v>
      </c>
      <c r="J1227">
        <f t="shared" si="2114"/>
        <v>24.901660919189453</v>
      </c>
      <c r="K1227" s="1">
        <v>6</v>
      </c>
      <c r="L1227">
        <f t="shared" si="2115"/>
        <v>1.4200000166893005</v>
      </c>
      <c r="M1227" s="1">
        <v>1</v>
      </c>
      <c r="N1227">
        <f t="shared" si="2116"/>
        <v>2.8400000333786011</v>
      </c>
      <c r="O1227" s="1">
        <v>21.676204681396484</v>
      </c>
      <c r="P1227" s="1">
        <v>24.901660919189453</v>
      </c>
      <c r="Q1227" s="1">
        <v>20.968267440795898</v>
      </c>
      <c r="R1227">
        <v>913</v>
      </c>
      <c r="S1227" s="1">
        <v>1000.4869384765625</v>
      </c>
      <c r="T1227" s="1">
        <v>971.7841796875</v>
      </c>
      <c r="U1227" s="1">
        <f t="shared" si="2050"/>
        <v>972.41546292737837</v>
      </c>
      <c r="V1227" s="1">
        <v>14.111721992492676</v>
      </c>
      <c r="W1227" s="1">
        <v>16.568840026855469</v>
      </c>
      <c r="X1227" s="1">
        <v>55.140052795410156</v>
      </c>
      <c r="Y1227" s="1">
        <v>64.741195678710938</v>
      </c>
      <c r="Z1227" s="1">
        <v>499.51400756835937</v>
      </c>
      <c r="AA1227" s="1">
        <v>2000.283203125</v>
      </c>
      <c r="AB1227" s="1">
        <v>50.797515869140625</v>
      </c>
      <c r="AC1227" s="1">
        <v>101.64470672607422</v>
      </c>
      <c r="AD1227" s="1">
        <v>9.1651134490966797</v>
      </c>
      <c r="AE1227" s="1">
        <v>0.35303220152854919</v>
      </c>
      <c r="AF1227" s="1">
        <v>4.4922523200511932E-2</v>
      </c>
      <c r="AG1227" s="1">
        <v>2.7409563772380352E-3</v>
      </c>
      <c r="AH1227" s="1">
        <v>4.3518193066120148E-2</v>
      </c>
      <c r="AI1227" s="1">
        <v>3.9126994088292122E-3</v>
      </c>
      <c r="AJ1227" s="1">
        <v>0.66666668653488159</v>
      </c>
      <c r="AK1227" s="1">
        <v>-0.21956524252891541</v>
      </c>
      <c r="AL1227" s="1">
        <v>2.737391471862793</v>
      </c>
      <c r="AM1227" s="1">
        <v>1</v>
      </c>
      <c r="AN1227" s="1">
        <v>0</v>
      </c>
      <c r="AO1227" s="1">
        <v>0.15999999642372131</v>
      </c>
      <c r="AP1227" s="1">
        <v>111115</v>
      </c>
      <c r="AQ1227">
        <f t="shared" si="2117"/>
        <v>0.8325233459472654</v>
      </c>
      <c r="AR1227">
        <f t="shared" si="2118"/>
        <v>2.0800725161189133E-3</v>
      </c>
      <c r="AS1227">
        <f t="shared" si="2119"/>
        <v>298.05166091918943</v>
      </c>
      <c r="AT1227">
        <f t="shared" si="2120"/>
        <v>294.82620468139646</v>
      </c>
      <c r="AU1227">
        <f t="shared" si="2121"/>
        <v>320.04530534642981</v>
      </c>
      <c r="AV1227">
        <f t="shared" si="2122"/>
        <v>2.1838991392749421</v>
      </c>
      <c r="AW1227">
        <f t="shared" si="2123"/>
        <v>3.1610831874719683</v>
      </c>
      <c r="AX1227">
        <f t="shared" si="2124"/>
        <v>31.099338955159556</v>
      </c>
      <c r="AY1227">
        <f t="shared" si="2125"/>
        <v>14.530498928304088</v>
      </c>
      <c r="AZ1227">
        <f t="shared" si="2126"/>
        <v>23.288932800292969</v>
      </c>
      <c r="BA1227">
        <f t="shared" si="2127"/>
        <v>2.8694116473504807</v>
      </c>
      <c r="BB1227">
        <f t="shared" si="2128"/>
        <v>0.13974027262523855</v>
      </c>
      <c r="BC1227">
        <f t="shared" si="2129"/>
        <v>1.6841348853209639</v>
      </c>
      <c r="BD1227">
        <f t="shared" si="2130"/>
        <v>1.1852767620295168</v>
      </c>
      <c r="BE1227">
        <f t="shared" si="2131"/>
        <v>8.7959820856549353E-2</v>
      </c>
      <c r="BF1227">
        <f t="shared" si="2132"/>
        <v>72.087692388465257</v>
      </c>
      <c r="BG1227">
        <f t="shared" si="2133"/>
        <v>0.72980449126008762</v>
      </c>
      <c r="BH1227">
        <f t="shared" si="2134"/>
        <v>54.491457018378078</v>
      </c>
      <c r="BI1227">
        <f t="shared" si="2135"/>
        <v>961.6366176602437</v>
      </c>
      <c r="BJ1227">
        <f t="shared" si="2136"/>
        <v>1.2096611126533886E-2</v>
      </c>
    </row>
    <row r="1228" spans="1:62" x14ac:dyDescent="0.45">
      <c r="A1228" s="1">
        <v>1139</v>
      </c>
      <c r="B1228" s="1" t="s">
        <v>1276</v>
      </c>
      <c r="C1228" s="1">
        <v>6584.5000293366611</v>
      </c>
      <c r="D1228" s="1">
        <v>0</v>
      </c>
      <c r="E1228">
        <f t="shared" ref="E1228" si="2137">(S1228-U1228*(1000-V1228)/(1000-W1228))*AQ1228</f>
        <v>21.347464071199386</v>
      </c>
      <c r="F1228">
        <f t="shared" ref="F1228" si="2138">IF(BB1228&lt;&gt;0,1/(1/BB1228-1/N1228),0)</f>
        <v>0.14697192643765844</v>
      </c>
      <c r="G1228">
        <f t="shared" ref="G1228" si="2139">((BE1228-AR1228/2)*T1228-E1228)/(BE1228+AR1228/2)</f>
        <v>709.21245887143755</v>
      </c>
      <c r="H1228">
        <f t="shared" ref="H1228" si="2140">AR1228*1000</f>
        <v>2.0800725161189133</v>
      </c>
      <c r="I1228">
        <f t="shared" ref="I1228" si="2141">(AW1228-BC1228)</f>
        <v>1.4769483021510044</v>
      </c>
      <c r="J1228">
        <f t="shared" ref="J1228" si="2142">(P1228+AV1228*D1228)</f>
        <v>24.901660919189453</v>
      </c>
      <c r="K1228" s="1">
        <v>6</v>
      </c>
      <c r="L1228">
        <f t="shared" ref="L1228" si="2143">(K1228*AK1228+AL1228)</f>
        <v>1.4200000166893005</v>
      </c>
      <c r="M1228" s="1">
        <v>1</v>
      </c>
      <c r="N1228">
        <f t="shared" ref="N1228" si="2144">L1228*(M1228+1)*(M1228+1)/(M1228*M1228+1)</f>
        <v>2.8400000333786011</v>
      </c>
      <c r="O1228" s="1">
        <v>21.676204681396484</v>
      </c>
      <c r="P1228" s="1">
        <v>24.901660919189453</v>
      </c>
      <c r="Q1228" s="1">
        <v>20.968267440795898</v>
      </c>
      <c r="R1228">
        <v>913</v>
      </c>
      <c r="S1228" s="1">
        <v>1000.4869384765625</v>
      </c>
      <c r="T1228" s="1">
        <v>971.7841796875</v>
      </c>
      <c r="U1228" s="1">
        <f t="shared" ref="U1228" si="2145">T1228-(0.008076485841*(R1228-S1228)+0.07530378)</f>
        <v>972.41546292737837</v>
      </c>
      <c r="V1228" s="1">
        <v>14.111721992492676</v>
      </c>
      <c r="W1228" s="1">
        <v>16.568840026855469</v>
      </c>
      <c r="X1228" s="1">
        <v>55.140052795410156</v>
      </c>
      <c r="Y1228" s="1">
        <v>64.741195678710938</v>
      </c>
      <c r="Z1228" s="1">
        <v>499.51400756835937</v>
      </c>
      <c r="AA1228" s="1">
        <v>2000.283203125</v>
      </c>
      <c r="AB1228" s="1">
        <v>50.797515869140625</v>
      </c>
      <c r="AC1228" s="1">
        <v>101.64470672607422</v>
      </c>
      <c r="AD1228" s="1">
        <v>9.1651134490966797</v>
      </c>
      <c r="AE1228" s="1">
        <v>0.35303220152854919</v>
      </c>
      <c r="AF1228" s="1">
        <v>4.4922523200511932E-2</v>
      </c>
      <c r="AG1228" s="1">
        <v>2.7409563772380352E-3</v>
      </c>
      <c r="AH1228" s="1">
        <v>4.3518193066120148E-2</v>
      </c>
      <c r="AI1228" s="1">
        <v>3.9126994088292122E-3</v>
      </c>
      <c r="AJ1228" s="1">
        <v>0.66666668653488159</v>
      </c>
      <c r="AK1228" s="1">
        <v>-0.21956524252891541</v>
      </c>
      <c r="AL1228" s="1">
        <v>2.737391471862793</v>
      </c>
      <c r="AM1228" s="1">
        <v>1</v>
      </c>
      <c r="AN1228" s="1">
        <v>0</v>
      </c>
      <c r="AO1228" s="1">
        <v>0.15999999642372131</v>
      </c>
      <c r="AP1228" s="1">
        <v>111115</v>
      </c>
      <c r="AQ1228">
        <f t="shared" ref="AQ1228" si="2146">Z1228*0.000001/(K1228*0.0001)</f>
        <v>0.8325233459472654</v>
      </c>
      <c r="AR1228">
        <f t="shared" ref="AR1228" si="2147">(W1228-V1228)/(1000-W1228)*AQ1228</f>
        <v>2.0800725161189133E-3</v>
      </c>
      <c r="AS1228">
        <f t="shared" ref="AS1228" si="2148">(P1228+273.15)</f>
        <v>298.05166091918943</v>
      </c>
      <c r="AT1228">
        <f t="shared" ref="AT1228" si="2149">(O1228+273.15)</f>
        <v>294.82620468139646</v>
      </c>
      <c r="AU1228">
        <f t="shared" ref="AU1228" si="2150">(AA1228*AM1228+AB1228*AN1228)*AO1228</f>
        <v>320.04530534642981</v>
      </c>
      <c r="AV1228">
        <f t="shared" ref="AV1228" si="2151">((AU1228+0.00000010773*(AT1228^4-AS1228^4))-AR1228*44100)/(L1228*0.92*2*29.3+0.00000043092*AS1228^3)</f>
        <v>2.1838991392749421</v>
      </c>
      <c r="AW1228">
        <f t="shared" ref="AW1228" si="2152">0.61365*EXP(17.502*J1228/(240.97+J1228))</f>
        <v>3.1610831874719683</v>
      </c>
      <c r="AX1228">
        <f t="shared" ref="AX1228" si="2153">AW1228*1000/AC1228</f>
        <v>31.099338955159556</v>
      </c>
      <c r="AY1228">
        <f t="shared" ref="AY1228" si="2154">(AX1228-W1228)</f>
        <v>14.530498928304088</v>
      </c>
      <c r="AZ1228">
        <f t="shared" ref="AZ1228" si="2155">IF(D1228,P1228,(O1228+P1228)/2)</f>
        <v>23.288932800292969</v>
      </c>
      <c r="BA1228">
        <f t="shared" ref="BA1228" si="2156">0.61365*EXP(17.502*AZ1228/(240.97+AZ1228))</f>
        <v>2.8694116473504807</v>
      </c>
      <c r="BB1228">
        <f t="shared" ref="BB1228" si="2157">IF(AY1228&lt;&gt;0,(1000-(AX1228+W1228)/2)/AY1228*AR1228,0)</f>
        <v>0.13974027262523855</v>
      </c>
      <c r="BC1228">
        <f t="shared" ref="BC1228" si="2158">W1228*AC1228/1000</f>
        <v>1.6841348853209639</v>
      </c>
      <c r="BD1228">
        <f t="shared" ref="BD1228" si="2159">(BA1228-BC1228)</f>
        <v>1.1852767620295168</v>
      </c>
      <c r="BE1228">
        <f t="shared" ref="BE1228" si="2160">1/(1.6/F1228+1.37/N1228)</f>
        <v>8.7959820856549353E-2</v>
      </c>
      <c r="BF1228">
        <f t="shared" ref="BF1228" si="2161">G1228*AC1228*0.001</f>
        <v>72.087692388465257</v>
      </c>
      <c r="BG1228">
        <f t="shared" ref="BG1228" si="2162">G1228/T1228</f>
        <v>0.72980449126008762</v>
      </c>
      <c r="BH1228">
        <f t="shared" ref="BH1228" si="2163">(1-AR1228*AC1228/AW1228/F1228)*100</f>
        <v>54.491457018378078</v>
      </c>
      <c r="BI1228">
        <f t="shared" ref="BI1228" si="2164">(T1228-E1228/(N1228/1.35))</f>
        <v>961.6366176602437</v>
      </c>
      <c r="BJ1228">
        <f t="shared" ref="BJ1228" si="2165">E1228*BH1228/100/BI1228</f>
        <v>1.2096611126533886E-2</v>
      </c>
    </row>
    <row r="1229" spans="1:62" x14ac:dyDescent="0.45">
      <c r="A1229" s="1">
        <v>1140</v>
      </c>
      <c r="B1229" s="1" t="s">
        <v>1278</v>
      </c>
      <c r="C1229" s="1">
        <v>6611.0000325664878</v>
      </c>
      <c r="D1229" s="1">
        <v>0</v>
      </c>
      <c r="E1229">
        <f t="shared" ref="E1229:E1242" si="2166">(S1229-U1229*(1000-V1229)/(1000-W1229))*AQ1229</f>
        <v>21.184258310593048</v>
      </c>
      <c r="F1229">
        <f t="shared" ref="F1229:F1242" si="2167">IF(BB1229&lt;&gt;0,1/(1/BB1229-1/N1229),0)</f>
        <v>0.14480060099902844</v>
      </c>
      <c r="G1229">
        <f t="shared" ref="G1229:G1242" si="2168">((BE1229-AR1229/2)*T1229-E1229)/(BE1229+AR1229/2)</f>
        <v>707.30003236276514</v>
      </c>
      <c r="H1229">
        <f t="shared" ref="H1229:H1242" si="2169">AR1229*1000</f>
        <v>2.051244787583232</v>
      </c>
      <c r="I1229">
        <f t="shared" ref="I1229:I1242" si="2170">(AW1229-BC1229)</f>
        <v>1.4772431483265422</v>
      </c>
      <c r="J1229">
        <f t="shared" ref="J1229:J1242" si="2171">(P1229+AV1229*D1229)</f>
        <v>24.902315139770508</v>
      </c>
      <c r="K1229" s="1">
        <v>6</v>
      </c>
      <c r="L1229">
        <f t="shared" ref="L1229:L1242" si="2172">(K1229*AK1229+AL1229)</f>
        <v>1.4200000166893005</v>
      </c>
      <c r="M1229" s="1">
        <v>1</v>
      </c>
      <c r="N1229">
        <f t="shared" ref="N1229:N1242" si="2173">L1229*(M1229+1)*(M1229+1)/(M1229*M1229+1)</f>
        <v>2.8400000333786011</v>
      </c>
      <c r="O1229" s="1">
        <v>21.681161880493164</v>
      </c>
      <c r="P1229" s="1">
        <v>24.902315139770508</v>
      </c>
      <c r="Q1229" s="1">
        <v>20.966859817504883</v>
      </c>
      <c r="R1229">
        <v>913</v>
      </c>
      <c r="S1229" s="1">
        <v>999.92230224609375</v>
      </c>
      <c r="T1229" s="1">
        <v>971.4539794921875</v>
      </c>
      <c r="U1229" s="1">
        <f t="shared" si="2050"/>
        <v>972.08070245554518</v>
      </c>
      <c r="V1229" s="1">
        <v>14.144050598144531</v>
      </c>
      <c r="W1229" s="1">
        <v>16.567176818847656</v>
      </c>
      <c r="X1229" s="1">
        <v>55.438850402832031</v>
      </c>
      <c r="Y1229" s="1">
        <v>64.715660095214844</v>
      </c>
      <c r="Z1229" s="1">
        <v>499.502197265625</v>
      </c>
      <c r="AA1229" s="1">
        <v>2000.30517578125</v>
      </c>
      <c r="AB1229" s="1">
        <v>51.553081512451172</v>
      </c>
      <c r="AC1229" s="1">
        <v>101.64456176757812</v>
      </c>
      <c r="AD1229" s="1">
        <v>9.9021339416503906</v>
      </c>
      <c r="AE1229" s="1">
        <v>0.33897742629051208</v>
      </c>
      <c r="AF1229" s="1">
        <v>0.22387734055519104</v>
      </c>
      <c r="AG1229" s="1">
        <v>1.7638230929151177E-3</v>
      </c>
      <c r="AH1229" s="1">
        <v>0.19618456065654755</v>
      </c>
      <c r="AI1229" s="1">
        <v>3.5020262002944946E-3</v>
      </c>
      <c r="AJ1229" s="1">
        <v>0.66666668653488159</v>
      </c>
      <c r="AK1229" s="1">
        <v>-0.21956524252891541</v>
      </c>
      <c r="AL1229" s="1">
        <v>2.737391471862793</v>
      </c>
      <c r="AM1229" s="1">
        <v>1</v>
      </c>
      <c r="AN1229" s="1">
        <v>0</v>
      </c>
      <c r="AO1229" s="1">
        <v>0.15999999642372131</v>
      </c>
      <c r="AP1229" s="1">
        <v>111115</v>
      </c>
      <c r="AQ1229">
        <f t="shared" ref="AQ1229:AQ1242" si="2174">Z1229*0.000001/(K1229*0.0001)</f>
        <v>0.83250366210937476</v>
      </c>
      <c r="AR1229">
        <f t="shared" ref="AR1229:AR1242" si="2175">(W1229-V1229)/(1000-W1229)*AQ1229</f>
        <v>2.0512447875832319E-3</v>
      </c>
      <c r="AS1229">
        <f t="shared" ref="AS1229:AS1242" si="2176">(P1229+273.15)</f>
        <v>298.05231513977049</v>
      </c>
      <c r="AT1229">
        <f t="shared" ref="AT1229:AT1242" si="2177">(O1229+273.15)</f>
        <v>294.83116188049314</v>
      </c>
      <c r="AU1229">
        <f t="shared" ref="AU1229:AU1242" si="2178">(AA1229*AM1229+AB1229*AN1229)*AO1229</f>
        <v>320.04882097135123</v>
      </c>
      <c r="AV1229">
        <f t="shared" ref="AV1229:AV1242" si="2179">((AU1229+0.00000010773*(AT1229^4-AS1229^4))-AR1229*44100)/(L1229*0.92*2*29.3+0.00000043092*AS1229^3)</f>
        <v>2.1989271456144435</v>
      </c>
      <c r="AW1229">
        <f t="shared" ref="AW1229:AW1242" si="2180">0.61365*EXP(17.502*J1229/(240.97+J1229))</f>
        <v>3.1612065758042913</v>
      </c>
      <c r="AX1229">
        <f t="shared" ref="AX1229:AX1242" si="2181">AW1229*1000/AC1229</f>
        <v>31.10059722656634</v>
      </c>
      <c r="AY1229">
        <f t="shared" ref="AY1229:AY1242" si="2182">(AX1229-W1229)</f>
        <v>14.533420407718683</v>
      </c>
      <c r="AZ1229">
        <f t="shared" ref="AZ1229:AZ1242" si="2183">IF(D1229,P1229,(O1229+P1229)/2)</f>
        <v>23.291738510131836</v>
      </c>
      <c r="BA1229">
        <f t="shared" ref="BA1229:BA1242" si="2184">0.61365*EXP(17.502*AZ1229/(240.97+AZ1229))</f>
        <v>2.8698978967742272</v>
      </c>
      <c r="BB1229">
        <f t="shared" ref="BB1229:BB1242" si="2185">IF(AY1229&lt;&gt;0,(1000-(AX1229+W1229)/2)/AY1229*AR1229,0)</f>
        <v>0.13777593951638581</v>
      </c>
      <c r="BC1229">
        <f t="shared" ref="BC1229:BC1242" si="2186">W1229*AC1229/1000</f>
        <v>1.6839634274777491</v>
      </c>
      <c r="BD1229">
        <f t="shared" ref="BD1229:BD1242" si="2187">(BA1229-BC1229)</f>
        <v>1.1859344692964782</v>
      </c>
      <c r="BE1229">
        <f t="shared" ref="BE1229:BE1242" si="2188">1/(1.6/F1229+1.37/N1229)</f>
        <v>8.6714683871811249E-2</v>
      </c>
      <c r="BF1229">
        <f t="shared" ref="BF1229:BF1242" si="2189">G1229*AC1229*0.001</f>
        <v>71.893201827707088</v>
      </c>
      <c r="BG1229">
        <f t="shared" ref="BG1229:BG1242" si="2190">G1229/T1229</f>
        <v>0.72808393119403891</v>
      </c>
      <c r="BH1229">
        <f t="shared" ref="BH1229:BH1242" si="2191">(1-AR1229*AC1229/AW1229/F1229)*100</f>
        <v>54.451047151755191</v>
      </c>
      <c r="BI1229">
        <f t="shared" ref="BI1229:BI1242" si="2192">(T1229-E1229/(N1229/1.35))</f>
        <v>961.38399766712462</v>
      </c>
      <c r="BJ1229">
        <f t="shared" ref="BJ1229:BJ1242" si="2193">E1229*BH1229/100/BI1229</f>
        <v>1.1998379949574117E-2</v>
      </c>
    </row>
    <row r="1230" spans="1:62" x14ac:dyDescent="0.45">
      <c r="A1230" s="1">
        <v>1141</v>
      </c>
      <c r="B1230" s="1" t="s">
        <v>1279</v>
      </c>
      <c r="C1230" s="1">
        <v>6616.0000324547291</v>
      </c>
      <c r="D1230" s="1">
        <v>0</v>
      </c>
      <c r="E1230">
        <f t="shared" si="2166"/>
        <v>20.699506962064326</v>
      </c>
      <c r="F1230">
        <f t="shared" si="2167"/>
        <v>0.14057497823609602</v>
      </c>
      <c r="G1230">
        <f t="shared" si="2168"/>
        <v>706.00461050430101</v>
      </c>
      <c r="H1230">
        <f t="shared" si="2169"/>
        <v>1.9896106808764664</v>
      </c>
      <c r="I1230">
        <f t="shared" si="2170"/>
        <v>1.4738562626054414</v>
      </c>
      <c r="J1230">
        <f t="shared" si="2171"/>
        <v>24.884279251098633</v>
      </c>
      <c r="K1230" s="1">
        <v>6</v>
      </c>
      <c r="L1230">
        <f t="shared" si="2172"/>
        <v>1.4200000166893005</v>
      </c>
      <c r="M1230" s="1">
        <v>1</v>
      </c>
      <c r="N1230">
        <f t="shared" si="2173"/>
        <v>2.8400000333786011</v>
      </c>
      <c r="O1230" s="1">
        <v>21.687732696533203</v>
      </c>
      <c r="P1230" s="1">
        <v>24.884279251098633</v>
      </c>
      <c r="Q1230" s="1">
        <v>20.966945648193359</v>
      </c>
      <c r="R1230">
        <v>913</v>
      </c>
      <c r="S1230" s="1">
        <v>999.19244384765625</v>
      </c>
      <c r="T1230" s="1">
        <v>971.38568115234375</v>
      </c>
      <c r="U1230" s="1">
        <f t="shared" si="2050"/>
        <v>972.00650942468053</v>
      </c>
      <c r="V1230" s="1">
        <v>14.216910362243652</v>
      </c>
      <c r="W1230" s="1">
        <v>16.567121505737305</v>
      </c>
      <c r="X1230" s="1">
        <v>55.711086273193359</v>
      </c>
      <c r="Y1230" s="1">
        <v>64.690071105957031</v>
      </c>
      <c r="Z1230" s="1">
        <v>499.52496337890625</v>
      </c>
      <c r="AA1230" s="1">
        <v>2000.318115234375</v>
      </c>
      <c r="AB1230" s="1">
        <v>51.380558013916016</v>
      </c>
      <c r="AC1230" s="1">
        <v>101.64410400390625</v>
      </c>
      <c r="AD1230" s="1">
        <v>9.9021339416503906</v>
      </c>
      <c r="AE1230" s="1">
        <v>0.33897742629051208</v>
      </c>
      <c r="AF1230" s="1">
        <v>0.22387734055519104</v>
      </c>
      <c r="AG1230" s="1">
        <v>1.7638230929151177E-3</v>
      </c>
      <c r="AH1230" s="1">
        <v>0.19618456065654755</v>
      </c>
      <c r="AI1230" s="1">
        <v>3.5020262002944946E-3</v>
      </c>
      <c r="AJ1230" s="1">
        <v>1</v>
      </c>
      <c r="AK1230" s="1">
        <v>-0.21956524252891541</v>
      </c>
      <c r="AL1230" s="1">
        <v>2.737391471862793</v>
      </c>
      <c r="AM1230" s="1">
        <v>1</v>
      </c>
      <c r="AN1230" s="1">
        <v>0</v>
      </c>
      <c r="AO1230" s="1">
        <v>0.15999999642372131</v>
      </c>
      <c r="AP1230" s="1">
        <v>111115</v>
      </c>
      <c r="AQ1230">
        <f t="shared" si="2174"/>
        <v>0.83254160563151036</v>
      </c>
      <c r="AR1230">
        <f t="shared" si="2175"/>
        <v>1.9896106808764665E-3</v>
      </c>
      <c r="AS1230">
        <f t="shared" si="2176"/>
        <v>298.03427925109861</v>
      </c>
      <c r="AT1230">
        <f t="shared" si="2177"/>
        <v>294.83773269653318</v>
      </c>
      <c r="AU1230">
        <f t="shared" si="2178"/>
        <v>320.05089128380496</v>
      </c>
      <c r="AV1230">
        <f t="shared" si="2179"/>
        <v>2.2330668904694355</v>
      </c>
      <c r="AW1230">
        <f t="shared" si="2180"/>
        <v>3.157806483979956</v>
      </c>
      <c r="AX1230">
        <f t="shared" si="2181"/>
        <v>31.067286341159534</v>
      </c>
      <c r="AY1230">
        <f t="shared" si="2182"/>
        <v>14.500164835422229</v>
      </c>
      <c r="AZ1230">
        <f t="shared" si="2183"/>
        <v>23.286005973815918</v>
      </c>
      <c r="BA1230">
        <f t="shared" si="2184"/>
        <v>2.8689044843500446</v>
      </c>
      <c r="BB1230">
        <f t="shared" si="2185"/>
        <v>0.1339449405993739</v>
      </c>
      <c r="BC1230">
        <f t="shared" si="2186"/>
        <v>1.6839502213745146</v>
      </c>
      <c r="BD1230">
        <f t="shared" si="2187"/>
        <v>1.1849542629755301</v>
      </c>
      <c r="BE1230">
        <f t="shared" si="2188"/>
        <v>8.4287035724070328E-2</v>
      </c>
      <c r="BF1230">
        <f t="shared" si="2189"/>
        <v>71.761206057336508</v>
      </c>
      <c r="BG1230">
        <f t="shared" si="2190"/>
        <v>0.72680154155327448</v>
      </c>
      <c r="BH1230">
        <f t="shared" si="2191"/>
        <v>54.442827846423555</v>
      </c>
      <c r="BI1230">
        <f t="shared" si="2192"/>
        <v>961.54612690221825</v>
      </c>
      <c r="BJ1230">
        <f t="shared" si="2193"/>
        <v>1.1720079385813126E-2</v>
      </c>
    </row>
    <row r="1231" spans="1:62" x14ac:dyDescent="0.45">
      <c r="A1231" s="1">
        <v>1142</v>
      </c>
      <c r="B1231" s="1" t="s">
        <v>1280</v>
      </c>
      <c r="C1231" s="1">
        <v>6621.5000323317945</v>
      </c>
      <c r="D1231" s="1">
        <v>0</v>
      </c>
      <c r="E1231">
        <f t="shared" si="2166"/>
        <v>20.572626102045216</v>
      </c>
      <c r="F1231">
        <f t="shared" si="2167"/>
        <v>0.14057499148284314</v>
      </c>
      <c r="G1231">
        <f t="shared" si="2168"/>
        <v>707.69626066246599</v>
      </c>
      <c r="H1231">
        <f t="shared" si="2169"/>
        <v>1.9862772087620622</v>
      </c>
      <c r="I1231">
        <f t="shared" si="2170"/>
        <v>1.4714042386649835</v>
      </c>
      <c r="J1231">
        <f t="shared" si="2171"/>
        <v>24.868114471435547</v>
      </c>
      <c r="K1231" s="1">
        <v>6</v>
      </c>
      <c r="L1231">
        <f t="shared" si="2172"/>
        <v>1.4200000166893005</v>
      </c>
      <c r="M1231" s="1">
        <v>1</v>
      </c>
      <c r="N1231">
        <f t="shared" si="2173"/>
        <v>2.8400000333786011</v>
      </c>
      <c r="O1231" s="1">
        <v>21.693571090698242</v>
      </c>
      <c r="P1231" s="1">
        <v>24.868114471435547</v>
      </c>
      <c r="Q1231" s="1">
        <v>20.968696594238281</v>
      </c>
      <c r="R1231">
        <v>913</v>
      </c>
      <c r="S1231" s="1">
        <v>999.21148681640625</v>
      </c>
      <c r="T1231" s="1">
        <v>971.560791015625</v>
      </c>
      <c r="U1231" s="1">
        <f t="shared" si="2050"/>
        <v>972.18177308822931</v>
      </c>
      <c r="V1231" s="1">
        <v>14.21513843536377</v>
      </c>
      <c r="W1231" s="1">
        <v>16.561395645141602</v>
      </c>
      <c r="X1231" s="1">
        <v>55.705047607421875</v>
      </c>
      <c r="Y1231" s="1">
        <v>64.646568298339844</v>
      </c>
      <c r="Z1231" s="1">
        <v>499.53134155273437</v>
      </c>
      <c r="AA1231" s="1">
        <v>2000.3134765625</v>
      </c>
      <c r="AB1231" s="1">
        <v>50.098819732666016</v>
      </c>
      <c r="AC1231" s="1">
        <v>101.64346313476562</v>
      </c>
      <c r="AD1231" s="1">
        <v>9.9021339416503906</v>
      </c>
      <c r="AE1231" s="1">
        <v>0.33897742629051208</v>
      </c>
      <c r="AF1231" s="1">
        <v>0.22387734055519104</v>
      </c>
      <c r="AG1231" s="1">
        <v>1.7638230929151177E-3</v>
      </c>
      <c r="AH1231" s="1">
        <v>0.19618456065654755</v>
      </c>
      <c r="AI1231" s="1">
        <v>3.5020262002944946E-3</v>
      </c>
      <c r="AJ1231" s="1">
        <v>0.66666668653488159</v>
      </c>
      <c r="AK1231" s="1">
        <v>-0.21956524252891541</v>
      </c>
      <c r="AL1231" s="1">
        <v>2.737391471862793</v>
      </c>
      <c r="AM1231" s="1">
        <v>1</v>
      </c>
      <c r="AN1231" s="1">
        <v>0</v>
      </c>
      <c r="AO1231" s="1">
        <v>0.15999999642372131</v>
      </c>
      <c r="AP1231" s="1">
        <v>111115</v>
      </c>
      <c r="AQ1231">
        <f t="shared" si="2174"/>
        <v>0.83255223592122385</v>
      </c>
      <c r="AR1231">
        <f t="shared" si="2175"/>
        <v>1.9862772087620622E-3</v>
      </c>
      <c r="AS1231">
        <f t="shared" si="2176"/>
        <v>298.01811447143552</v>
      </c>
      <c r="AT1231">
        <f t="shared" si="2177"/>
        <v>294.84357109069822</v>
      </c>
      <c r="AU1231">
        <f t="shared" si="2178"/>
        <v>320.05014909632155</v>
      </c>
      <c r="AV1231">
        <f t="shared" si="2179"/>
        <v>2.2376061787575097</v>
      </c>
      <c r="AW1231">
        <f t="shared" si="2180"/>
        <v>3.1547618463822018</v>
      </c>
      <c r="AX1231">
        <f t="shared" si="2181"/>
        <v>31.037528131045772</v>
      </c>
      <c r="AY1231">
        <f t="shared" si="2182"/>
        <v>14.47613248590417</v>
      </c>
      <c r="AZ1231">
        <f t="shared" si="2183"/>
        <v>23.280842781066895</v>
      </c>
      <c r="BA1231">
        <f t="shared" si="2184"/>
        <v>2.8680099930434535</v>
      </c>
      <c r="BB1231">
        <f t="shared" si="2185"/>
        <v>0.13394495262605574</v>
      </c>
      <c r="BC1231">
        <f t="shared" si="2186"/>
        <v>1.6833576077172183</v>
      </c>
      <c r="BD1231">
        <f t="shared" si="2187"/>
        <v>1.1846523853262352</v>
      </c>
      <c r="BE1231">
        <f t="shared" si="2188"/>
        <v>8.4287043343715326E-2</v>
      </c>
      <c r="BF1231">
        <f t="shared" si="2189"/>
        <v>71.932698781256846</v>
      </c>
      <c r="BG1231">
        <f t="shared" si="2190"/>
        <v>0.7284117136125603</v>
      </c>
      <c r="BH1231">
        <f t="shared" si="2191"/>
        <v>54.475554222105259</v>
      </c>
      <c r="BI1231">
        <f t="shared" si="2192"/>
        <v>961.78154984965897</v>
      </c>
      <c r="BJ1231">
        <f t="shared" si="2193"/>
        <v>1.1652388308844616E-2</v>
      </c>
    </row>
    <row r="1232" spans="1:62" x14ac:dyDescent="0.45">
      <c r="A1232" s="1">
        <v>1143</v>
      </c>
      <c r="B1232" s="1" t="s">
        <v>1281</v>
      </c>
      <c r="C1232" s="1">
        <v>6626.5000322200358</v>
      </c>
      <c r="D1232" s="1">
        <v>0</v>
      </c>
      <c r="E1232">
        <f t="shared" si="2166"/>
        <v>20.796587031917525</v>
      </c>
      <c r="F1232">
        <f t="shared" si="2167"/>
        <v>0.14346645012000309</v>
      </c>
      <c r="G1232">
        <f t="shared" si="2168"/>
        <v>709.99814772067873</v>
      </c>
      <c r="H1232">
        <f t="shared" si="2169"/>
        <v>2.0264015617470323</v>
      </c>
      <c r="I1232">
        <f t="shared" si="2170"/>
        <v>1.4722973862663689</v>
      </c>
      <c r="J1232">
        <f t="shared" si="2171"/>
        <v>24.868011474609375</v>
      </c>
      <c r="K1232" s="1">
        <v>6</v>
      </c>
      <c r="L1232">
        <f t="shared" si="2172"/>
        <v>1.4200000166893005</v>
      </c>
      <c r="M1232" s="1">
        <v>1</v>
      </c>
      <c r="N1232">
        <f t="shared" si="2173"/>
        <v>2.8400000333786011</v>
      </c>
      <c r="O1232" s="1">
        <v>21.697250366210938</v>
      </c>
      <c r="P1232" s="1">
        <v>24.868011474609375</v>
      </c>
      <c r="Q1232" s="1">
        <v>20.9683837890625</v>
      </c>
      <c r="R1232">
        <v>913</v>
      </c>
      <c r="S1232" s="1">
        <v>999.75958251953125</v>
      </c>
      <c r="T1232" s="1">
        <v>971.7884521484375</v>
      </c>
      <c r="U1232" s="1">
        <f t="shared" si="2050"/>
        <v>972.41386090822755</v>
      </c>
      <c r="V1232" s="1">
        <v>14.158889770507813</v>
      </c>
      <c r="W1232" s="1">
        <v>16.552528381347656</v>
      </c>
      <c r="X1232" s="1">
        <v>55.371337890625</v>
      </c>
      <c r="Y1232" s="1">
        <v>64.596885681152344</v>
      </c>
      <c r="Z1232" s="1">
        <v>499.5389404296875</v>
      </c>
      <c r="AA1232" s="1">
        <v>2000.2799072265625</v>
      </c>
      <c r="AB1232" s="1">
        <v>48.846115112304688</v>
      </c>
      <c r="AC1232" s="1">
        <v>101.64278411865234</v>
      </c>
      <c r="AD1232" s="1">
        <v>9.9021339416503906</v>
      </c>
      <c r="AE1232" s="1">
        <v>0.33897742629051208</v>
      </c>
      <c r="AF1232" s="1">
        <v>0.22387734055519104</v>
      </c>
      <c r="AG1232" s="1">
        <v>1.7638230929151177E-3</v>
      </c>
      <c r="AH1232" s="1">
        <v>0.19618456065654755</v>
      </c>
      <c r="AI1232" s="1">
        <v>3.5020262002944946E-3</v>
      </c>
      <c r="AJ1232" s="1">
        <v>0.66666668653488159</v>
      </c>
      <c r="AK1232" s="1">
        <v>-0.21956524252891541</v>
      </c>
      <c r="AL1232" s="1">
        <v>2.737391471862793</v>
      </c>
      <c r="AM1232" s="1">
        <v>1</v>
      </c>
      <c r="AN1232" s="1">
        <v>0</v>
      </c>
      <c r="AO1232" s="1">
        <v>0.15999999642372131</v>
      </c>
      <c r="AP1232" s="1">
        <v>111115</v>
      </c>
      <c r="AQ1232">
        <f t="shared" si="2174"/>
        <v>0.83256490071614575</v>
      </c>
      <c r="AR1232">
        <f t="shared" si="2175"/>
        <v>2.0264015617470323E-3</v>
      </c>
      <c r="AS1232">
        <f t="shared" si="2176"/>
        <v>298.01801147460935</v>
      </c>
      <c r="AT1232">
        <f t="shared" si="2177"/>
        <v>294.84725036621091</v>
      </c>
      <c r="AU1232">
        <f t="shared" si="2178"/>
        <v>320.0447780026916</v>
      </c>
      <c r="AV1232">
        <f t="shared" si="2179"/>
        <v>2.2179040508565513</v>
      </c>
      <c r="AW1232">
        <f t="shared" si="2180"/>
        <v>3.1547424551495546</v>
      </c>
      <c r="AX1232">
        <f t="shared" si="2181"/>
        <v>31.037544696403408</v>
      </c>
      <c r="AY1232">
        <f t="shared" si="2182"/>
        <v>14.485016315055752</v>
      </c>
      <c r="AZ1232">
        <f t="shared" si="2183"/>
        <v>23.282630920410156</v>
      </c>
      <c r="BA1232">
        <f t="shared" si="2184"/>
        <v>2.8683197495423403</v>
      </c>
      <c r="BB1232">
        <f t="shared" si="2185"/>
        <v>0.13656755501798779</v>
      </c>
      <c r="BC1232">
        <f t="shared" si="2186"/>
        <v>1.6824450688831858</v>
      </c>
      <c r="BD1232">
        <f t="shared" si="2187"/>
        <v>1.1858746806591545</v>
      </c>
      <c r="BE1232">
        <f t="shared" si="2188"/>
        <v>8.5948845880106164E-2</v>
      </c>
      <c r="BF1232">
        <f t="shared" si="2189"/>
        <v>72.166188453415998</v>
      </c>
      <c r="BG1232">
        <f t="shared" si="2190"/>
        <v>0.73060978050419234</v>
      </c>
      <c r="BH1232">
        <f t="shared" si="2191"/>
        <v>54.491994584745719</v>
      </c>
      <c r="BI1232">
        <f t="shared" si="2192"/>
        <v>961.90275068255096</v>
      </c>
      <c r="BJ1232">
        <f t="shared" si="2193"/>
        <v>1.1781310606714746E-2</v>
      </c>
    </row>
    <row r="1233" spans="1:62" x14ac:dyDescent="0.45">
      <c r="A1233" s="1">
        <v>1144</v>
      </c>
      <c r="B1233" s="1" t="s">
        <v>1282</v>
      </c>
      <c r="C1233" s="1">
        <v>6631.5000321082771</v>
      </c>
      <c r="D1233" s="1">
        <v>0</v>
      </c>
      <c r="E1233">
        <f t="shared" si="2166"/>
        <v>21.069829347400951</v>
      </c>
      <c r="F1233">
        <f t="shared" si="2167"/>
        <v>0.14584039777097108</v>
      </c>
      <c r="G1233">
        <f t="shared" si="2168"/>
        <v>710.65344189619225</v>
      </c>
      <c r="H1233">
        <f t="shared" si="2169"/>
        <v>2.0649781968703902</v>
      </c>
      <c r="I1233">
        <f t="shared" si="2170"/>
        <v>1.4770550825572704</v>
      </c>
      <c r="J1233">
        <f t="shared" si="2171"/>
        <v>24.887453079223633</v>
      </c>
      <c r="K1233" s="1">
        <v>6</v>
      </c>
      <c r="L1233">
        <f t="shared" si="2172"/>
        <v>1.4200000166893005</v>
      </c>
      <c r="M1233" s="1">
        <v>1</v>
      </c>
      <c r="N1233">
        <f t="shared" si="2173"/>
        <v>2.8400000333786011</v>
      </c>
      <c r="O1233" s="1">
        <v>21.698154449462891</v>
      </c>
      <c r="P1233" s="1">
        <v>24.887453079223633</v>
      </c>
      <c r="Q1233" s="1">
        <v>20.966424942016602</v>
      </c>
      <c r="R1233">
        <v>913</v>
      </c>
      <c r="S1233" s="1">
        <v>1000.2177734375</v>
      </c>
      <c r="T1233" s="1">
        <v>971.86883544921875</v>
      </c>
      <c r="U1233" s="1">
        <f t="shared" si="2050"/>
        <v>972.49794478147021</v>
      </c>
      <c r="V1233" s="1">
        <v>14.10250186920166</v>
      </c>
      <c r="W1233" s="1">
        <v>16.541791915893555</v>
      </c>
      <c r="X1233" s="1">
        <v>55.060722351074219</v>
      </c>
      <c r="Y1233" s="1">
        <v>64.55096435546875</v>
      </c>
      <c r="Z1233" s="1">
        <v>499.52725219726562</v>
      </c>
      <c r="AA1233" s="1">
        <v>2000.2618408203125</v>
      </c>
      <c r="AB1233" s="1">
        <v>48.622516632080078</v>
      </c>
      <c r="AC1233" s="1">
        <v>101.64252471923828</v>
      </c>
      <c r="AD1233" s="1">
        <v>9.9021339416503906</v>
      </c>
      <c r="AE1233" s="1">
        <v>0.33897742629051208</v>
      </c>
      <c r="AF1233" s="1">
        <v>0.22387734055519104</v>
      </c>
      <c r="AG1233" s="1">
        <v>1.7638230929151177E-3</v>
      </c>
      <c r="AH1233" s="1">
        <v>0.19618456065654755</v>
      </c>
      <c r="AI1233" s="1">
        <v>3.5020262002944946E-3</v>
      </c>
      <c r="AJ1233" s="1">
        <v>1</v>
      </c>
      <c r="AK1233" s="1">
        <v>-0.21956524252891541</v>
      </c>
      <c r="AL1233" s="1">
        <v>2.737391471862793</v>
      </c>
      <c r="AM1233" s="1">
        <v>1</v>
      </c>
      <c r="AN1233" s="1">
        <v>0</v>
      </c>
      <c r="AO1233" s="1">
        <v>0.15999999642372131</v>
      </c>
      <c r="AP1233" s="1">
        <v>111115</v>
      </c>
      <c r="AQ1233">
        <f t="shared" si="2174"/>
        <v>0.83254542032877599</v>
      </c>
      <c r="AR1233">
        <f t="shared" si="2175"/>
        <v>2.0649781968703901E-3</v>
      </c>
      <c r="AS1233">
        <f t="shared" si="2176"/>
        <v>298.03745307922361</v>
      </c>
      <c r="AT1233">
        <f t="shared" si="2177"/>
        <v>294.84815444946287</v>
      </c>
      <c r="AU1233">
        <f t="shared" si="2178"/>
        <v>320.04188737775621</v>
      </c>
      <c r="AV1233">
        <f t="shared" si="2179"/>
        <v>2.1960670002633145</v>
      </c>
      <c r="AW1233">
        <f t="shared" si="2180"/>
        <v>3.158404576268977</v>
      </c>
      <c r="AX1233">
        <f t="shared" si="2181"/>
        <v>31.073653325645633</v>
      </c>
      <c r="AY1233">
        <f t="shared" si="2182"/>
        <v>14.531861409752079</v>
      </c>
      <c r="AZ1233">
        <f t="shared" si="2183"/>
        <v>23.292803764343262</v>
      </c>
      <c r="BA1233">
        <f t="shared" si="2184"/>
        <v>2.8700825317639507</v>
      </c>
      <c r="BB1233">
        <f t="shared" si="2185"/>
        <v>0.13871696900361188</v>
      </c>
      <c r="BC1233">
        <f t="shared" si="2186"/>
        <v>1.6813494937117066</v>
      </c>
      <c r="BD1233">
        <f t="shared" si="2187"/>
        <v>1.1887330380522441</v>
      </c>
      <c r="BE1233">
        <f t="shared" si="2188"/>
        <v>8.7311145589146252E-2</v>
      </c>
      <c r="BF1233">
        <f t="shared" si="2189"/>
        <v>72.232610034745491</v>
      </c>
      <c r="BG1233">
        <f t="shared" si="2190"/>
        <v>0.73122361369650557</v>
      </c>
      <c r="BH1233">
        <f t="shared" si="2191"/>
        <v>54.433537478846425</v>
      </c>
      <c r="BI1233">
        <f t="shared" si="2192"/>
        <v>961.85324767292127</v>
      </c>
      <c r="BJ1233">
        <f t="shared" si="2193"/>
        <v>1.1923911971284977E-2</v>
      </c>
    </row>
    <row r="1234" spans="1:62" x14ac:dyDescent="0.45">
      <c r="A1234" s="1">
        <v>1145</v>
      </c>
      <c r="B1234" s="1" t="s">
        <v>1283</v>
      </c>
      <c r="C1234" s="1">
        <v>6637.0000319853425</v>
      </c>
      <c r="D1234" s="1">
        <v>0</v>
      </c>
      <c r="E1234">
        <f t="shared" si="2166"/>
        <v>21.002141501731529</v>
      </c>
      <c r="F1234">
        <f t="shared" si="2167"/>
        <v>0.14477211005588175</v>
      </c>
      <c r="G1234">
        <f t="shared" si="2168"/>
        <v>709.65376941215789</v>
      </c>
      <c r="H1234">
        <f t="shared" si="2169"/>
        <v>2.060170225127639</v>
      </c>
      <c r="I1234">
        <f t="shared" si="2170"/>
        <v>1.4839148837574567</v>
      </c>
      <c r="J1234">
        <f t="shared" si="2171"/>
        <v>24.919919967651367</v>
      </c>
      <c r="K1234" s="1">
        <v>6</v>
      </c>
      <c r="L1234">
        <f t="shared" si="2172"/>
        <v>1.4200000166893005</v>
      </c>
      <c r="M1234" s="1">
        <v>1</v>
      </c>
      <c r="N1234">
        <f t="shared" si="2173"/>
        <v>2.8400000333786011</v>
      </c>
      <c r="O1234" s="1">
        <v>21.69957160949707</v>
      </c>
      <c r="P1234" s="1">
        <v>24.919919967651367</v>
      </c>
      <c r="Q1234" s="1">
        <v>20.964092254638672</v>
      </c>
      <c r="R1234">
        <v>913</v>
      </c>
      <c r="S1234" s="1">
        <v>1000.1381225585937</v>
      </c>
      <c r="T1234" s="1">
        <v>971.8763427734375</v>
      </c>
      <c r="U1234" s="1">
        <f t="shared" si="2050"/>
        <v>972.50480880649332</v>
      </c>
      <c r="V1234" s="1">
        <v>14.100929260253906</v>
      </c>
      <c r="W1234" s="1">
        <v>16.534591674804687</v>
      </c>
      <c r="X1234" s="1">
        <v>55.027576446533203</v>
      </c>
      <c r="Y1234" s="1">
        <v>64.515182495117188</v>
      </c>
      <c r="Z1234" s="1">
        <v>499.520263671875</v>
      </c>
      <c r="AA1234" s="1">
        <v>2000.2738037109375</v>
      </c>
      <c r="AB1234" s="1">
        <v>48.683406829833984</v>
      </c>
      <c r="AC1234" s="1">
        <v>101.64228057861328</v>
      </c>
      <c r="AD1234" s="1">
        <v>9.9021339416503906</v>
      </c>
      <c r="AE1234" s="1">
        <v>0.33897742629051208</v>
      </c>
      <c r="AF1234" s="1">
        <v>0.22387734055519104</v>
      </c>
      <c r="AG1234" s="1">
        <v>1.7638230929151177E-3</v>
      </c>
      <c r="AH1234" s="1">
        <v>0.19618456065654755</v>
      </c>
      <c r="AI1234" s="1">
        <v>3.5020262002944946E-3</v>
      </c>
      <c r="AJ1234" s="1">
        <v>1</v>
      </c>
      <c r="AK1234" s="1">
        <v>-0.21956524252891541</v>
      </c>
      <c r="AL1234" s="1">
        <v>2.737391471862793</v>
      </c>
      <c r="AM1234" s="1">
        <v>1</v>
      </c>
      <c r="AN1234" s="1">
        <v>0</v>
      </c>
      <c r="AO1234" s="1">
        <v>0.15999999642372131</v>
      </c>
      <c r="AP1234" s="1">
        <v>111115</v>
      </c>
      <c r="AQ1234">
        <f t="shared" si="2174"/>
        <v>0.83253377278645824</v>
      </c>
      <c r="AR1234">
        <f t="shared" si="2175"/>
        <v>2.0601702251276392E-3</v>
      </c>
      <c r="AS1234">
        <f t="shared" si="2176"/>
        <v>298.06991996765134</v>
      </c>
      <c r="AT1234">
        <f t="shared" si="2177"/>
        <v>294.84957160949705</v>
      </c>
      <c r="AU1234">
        <f t="shared" si="2178"/>
        <v>320.04380144021343</v>
      </c>
      <c r="AV1234">
        <f t="shared" si="2179"/>
        <v>2.1943728195370436</v>
      </c>
      <c r="AW1234">
        <f t="shared" si="2180"/>
        <v>3.164528490020758</v>
      </c>
      <c r="AX1234">
        <f t="shared" si="2181"/>
        <v>31.13397763220409</v>
      </c>
      <c r="AY1234">
        <f t="shared" si="2182"/>
        <v>14.599385957399402</v>
      </c>
      <c r="AZ1234">
        <f t="shared" si="2183"/>
        <v>23.309745788574219</v>
      </c>
      <c r="BA1234">
        <f t="shared" si="2184"/>
        <v>2.873020401960769</v>
      </c>
      <c r="BB1234">
        <f t="shared" si="2185"/>
        <v>0.13775014561677534</v>
      </c>
      <c r="BC1234">
        <f t="shared" si="2186"/>
        <v>1.6806136062633013</v>
      </c>
      <c r="BD1234">
        <f t="shared" si="2187"/>
        <v>1.1924067956974678</v>
      </c>
      <c r="BE1234">
        <f t="shared" si="2188"/>
        <v>8.6698335483495315E-2</v>
      </c>
      <c r="BF1234">
        <f t="shared" si="2189"/>
        <v>72.130827544261095</v>
      </c>
      <c r="BG1234">
        <f t="shared" si="2190"/>
        <v>0.73018936481880325</v>
      </c>
      <c r="BH1234">
        <f t="shared" si="2191"/>
        <v>54.292907835751961</v>
      </c>
      <c r="BI1234">
        <f t="shared" si="2192"/>
        <v>961.89293055720327</v>
      </c>
      <c r="BJ1234">
        <f t="shared" si="2193"/>
        <v>1.1854410160249329E-2</v>
      </c>
    </row>
    <row r="1235" spans="1:62" x14ac:dyDescent="0.45">
      <c r="A1235" s="1">
        <v>1146</v>
      </c>
      <c r="B1235" s="1" t="s">
        <v>1284</v>
      </c>
      <c r="C1235" s="1">
        <v>6642.0000318735838</v>
      </c>
      <c r="D1235" s="1">
        <v>0</v>
      </c>
      <c r="E1235">
        <f t="shared" si="2166"/>
        <v>20.987736582329727</v>
      </c>
      <c r="F1235">
        <f t="shared" si="2167"/>
        <v>0.14431906250178336</v>
      </c>
      <c r="G1235">
        <f t="shared" si="2168"/>
        <v>709.02670690759066</v>
      </c>
      <c r="H1235">
        <f t="shared" si="2169"/>
        <v>2.0568225886152596</v>
      </c>
      <c r="I1235">
        <f t="shared" si="2170"/>
        <v>1.485919206745695</v>
      </c>
      <c r="J1235">
        <f t="shared" si="2171"/>
        <v>24.927728652954102</v>
      </c>
      <c r="K1235" s="1">
        <v>6</v>
      </c>
      <c r="L1235">
        <f t="shared" si="2172"/>
        <v>1.4200000166893005</v>
      </c>
      <c r="M1235" s="1">
        <v>1</v>
      </c>
      <c r="N1235">
        <f t="shared" si="2173"/>
        <v>2.8400000333786011</v>
      </c>
      <c r="O1235" s="1">
        <v>21.700809478759766</v>
      </c>
      <c r="P1235" s="1">
        <v>24.927728652954102</v>
      </c>
      <c r="Q1235" s="1">
        <v>20.96392822265625</v>
      </c>
      <c r="R1235">
        <v>913</v>
      </c>
      <c r="S1235" s="1">
        <v>1000.0702514648437</v>
      </c>
      <c r="T1235" s="1">
        <v>971.830810546875</v>
      </c>
      <c r="U1235" s="1">
        <f t="shared" si="2050"/>
        <v>972.45872842000313</v>
      </c>
      <c r="V1235" s="1">
        <v>14.099725723266602</v>
      </c>
      <c r="W1235" s="1">
        <v>16.52940559387207</v>
      </c>
      <c r="X1235" s="1">
        <v>55.008007049560547</v>
      </c>
      <c r="Y1235" s="1">
        <v>64.488327026367187</v>
      </c>
      <c r="Z1235" s="1">
        <v>499.52865600585937</v>
      </c>
      <c r="AA1235" s="1">
        <v>2000.2664794921875</v>
      </c>
      <c r="AB1235" s="1">
        <v>48.599834442138672</v>
      </c>
      <c r="AC1235" s="1">
        <v>101.64211273193359</v>
      </c>
      <c r="AD1235" s="1">
        <v>9.9021339416503906</v>
      </c>
      <c r="AE1235" s="1">
        <v>0.33897742629051208</v>
      </c>
      <c r="AF1235" s="1">
        <v>0.22387734055519104</v>
      </c>
      <c r="AG1235" s="1">
        <v>1.7638230929151177E-3</v>
      </c>
      <c r="AH1235" s="1">
        <v>0.19618456065654755</v>
      </c>
      <c r="AI1235" s="1">
        <v>3.5020262002944946E-3</v>
      </c>
      <c r="AJ1235" s="1">
        <v>1</v>
      </c>
      <c r="AK1235" s="1">
        <v>-0.21956524252891541</v>
      </c>
      <c r="AL1235" s="1">
        <v>2.737391471862793</v>
      </c>
      <c r="AM1235" s="1">
        <v>1</v>
      </c>
      <c r="AN1235" s="1">
        <v>0</v>
      </c>
      <c r="AO1235" s="1">
        <v>0.15999999642372131</v>
      </c>
      <c r="AP1235" s="1">
        <v>111115</v>
      </c>
      <c r="AQ1235">
        <f t="shared" si="2174"/>
        <v>0.8325477600097656</v>
      </c>
      <c r="AR1235">
        <f t="shared" si="2175"/>
        <v>2.0568225886152596E-3</v>
      </c>
      <c r="AS1235">
        <f t="shared" si="2176"/>
        <v>298.07772865295408</v>
      </c>
      <c r="AT1235">
        <f t="shared" si="2177"/>
        <v>294.85080947875974</v>
      </c>
      <c r="AU1235">
        <f t="shared" si="2178"/>
        <v>320.04262956523962</v>
      </c>
      <c r="AV1235">
        <f t="shared" si="2179"/>
        <v>2.1951577683266228</v>
      </c>
      <c r="AW1235">
        <f t="shared" si="2180"/>
        <v>3.1660029135098937</v>
      </c>
      <c r="AX1235">
        <f t="shared" si="2181"/>
        <v>31.148535074824444</v>
      </c>
      <c r="AY1235">
        <f t="shared" si="2182"/>
        <v>14.619129480952374</v>
      </c>
      <c r="AZ1235">
        <f t="shared" si="2183"/>
        <v>23.314269065856934</v>
      </c>
      <c r="BA1235">
        <f t="shared" si="2184"/>
        <v>2.8738052158771095</v>
      </c>
      <c r="BB1235">
        <f t="shared" si="2185"/>
        <v>0.1373399188069469</v>
      </c>
      <c r="BC1235">
        <f t="shared" si="2186"/>
        <v>1.6800837067641987</v>
      </c>
      <c r="BD1235">
        <f t="shared" si="2187"/>
        <v>1.1937215091129108</v>
      </c>
      <c r="BE1235">
        <f t="shared" si="2188"/>
        <v>8.6438336094559018E-2</v>
      </c>
      <c r="BF1235">
        <f t="shared" si="2189"/>
        <v>72.066972473452978</v>
      </c>
      <c r="BG1235">
        <f t="shared" si="2190"/>
        <v>0.72957833731223498</v>
      </c>
      <c r="BH1235">
        <f t="shared" si="2191"/>
        <v>54.245321539255386</v>
      </c>
      <c r="BI1235">
        <f t="shared" si="2192"/>
        <v>961.85424573943089</v>
      </c>
      <c r="BJ1235">
        <f t="shared" si="2193"/>
        <v>1.1836372551586035E-2</v>
      </c>
    </row>
    <row r="1236" spans="1:62" x14ac:dyDescent="0.45">
      <c r="A1236" s="1">
        <v>1147</v>
      </c>
      <c r="B1236" s="1" t="s">
        <v>1285</v>
      </c>
      <c r="C1236" s="1">
        <v>6647.0000317618251</v>
      </c>
      <c r="D1236" s="1">
        <v>0</v>
      </c>
      <c r="E1236">
        <f t="shared" si="2166"/>
        <v>21.036337629431248</v>
      </c>
      <c r="F1236">
        <f t="shared" si="2167"/>
        <v>0.14419469094625004</v>
      </c>
      <c r="G1236">
        <f t="shared" si="2168"/>
        <v>708.21382213600953</v>
      </c>
      <c r="H1236">
        <f t="shared" si="2169"/>
        <v>2.054283901728855</v>
      </c>
      <c r="I1236">
        <f t="shared" si="2170"/>
        <v>1.4853128764010755</v>
      </c>
      <c r="J1236">
        <f t="shared" si="2171"/>
        <v>24.922140121459961</v>
      </c>
      <c r="K1236" s="1">
        <v>6</v>
      </c>
      <c r="L1236">
        <f t="shared" si="2172"/>
        <v>1.4200000166893005</v>
      </c>
      <c r="M1236" s="1">
        <v>1</v>
      </c>
      <c r="N1236">
        <f t="shared" si="2173"/>
        <v>2.8400000333786011</v>
      </c>
      <c r="O1236" s="1">
        <v>21.702449798583984</v>
      </c>
      <c r="P1236" s="1">
        <v>24.922140121459961</v>
      </c>
      <c r="Q1236" s="1">
        <v>20.964071273803711</v>
      </c>
      <c r="R1236">
        <v>913</v>
      </c>
      <c r="S1236" s="1">
        <v>1000.0570678710937</v>
      </c>
      <c r="T1236" s="1">
        <v>971.7626953125</v>
      </c>
      <c r="U1236" s="1">
        <f t="shared" si="2050"/>
        <v>972.39050670851987</v>
      </c>
      <c r="V1236" s="1">
        <v>14.098333358764648</v>
      </c>
      <c r="W1236" s="1">
        <v>16.525007247924805</v>
      </c>
      <c r="X1236" s="1">
        <v>54.996566772460938</v>
      </c>
      <c r="Y1236" s="1">
        <v>64.4644775390625</v>
      </c>
      <c r="Z1236" s="1">
        <v>499.5323486328125</v>
      </c>
      <c r="AA1236" s="1">
        <v>2000.268310546875</v>
      </c>
      <c r="AB1236" s="1">
        <v>48.310329437255859</v>
      </c>
      <c r="AC1236" s="1">
        <v>101.64199829101562</v>
      </c>
      <c r="AD1236" s="1">
        <v>9.9021339416503906</v>
      </c>
      <c r="AE1236" s="1">
        <v>0.33897742629051208</v>
      </c>
      <c r="AF1236" s="1">
        <v>0.22387734055519104</v>
      </c>
      <c r="AG1236" s="1">
        <v>1.7638230929151177E-3</v>
      </c>
      <c r="AH1236" s="1">
        <v>0.19618456065654755</v>
      </c>
      <c r="AI1236" s="1">
        <v>3.5020262002944946E-3</v>
      </c>
      <c r="AJ1236" s="1">
        <v>0.66666668653488159</v>
      </c>
      <c r="AK1236" s="1">
        <v>-0.21956524252891541</v>
      </c>
      <c r="AL1236" s="1">
        <v>2.737391471862793</v>
      </c>
      <c r="AM1236" s="1">
        <v>1</v>
      </c>
      <c r="AN1236" s="1">
        <v>0</v>
      </c>
      <c r="AO1236" s="1">
        <v>0.15999999642372131</v>
      </c>
      <c r="AP1236" s="1">
        <v>111115</v>
      </c>
      <c r="AQ1236">
        <f t="shared" si="2174"/>
        <v>0.83255391438802084</v>
      </c>
      <c r="AR1236">
        <f t="shared" si="2175"/>
        <v>2.0542839017288548E-3</v>
      </c>
      <c r="AS1236">
        <f t="shared" si="2176"/>
        <v>298.07214012145994</v>
      </c>
      <c r="AT1236">
        <f t="shared" si="2177"/>
        <v>294.85244979858396</v>
      </c>
      <c r="AU1236">
        <f t="shared" si="2178"/>
        <v>320.04292253398307</v>
      </c>
      <c r="AV1236">
        <f t="shared" si="2179"/>
        <v>2.1973808194038096</v>
      </c>
      <c r="AW1236">
        <f t="shared" si="2180"/>
        <v>3.1649476348536694</v>
      </c>
      <c r="AX1236">
        <f t="shared" si="2181"/>
        <v>31.138187836409614</v>
      </c>
      <c r="AY1236">
        <f t="shared" si="2182"/>
        <v>14.613180588484809</v>
      </c>
      <c r="AZ1236">
        <f t="shared" si="2183"/>
        <v>23.312294960021973</v>
      </c>
      <c r="BA1236">
        <f t="shared" si="2184"/>
        <v>2.8734626744119147</v>
      </c>
      <c r="BB1236">
        <f t="shared" si="2185"/>
        <v>0.13722728070066406</v>
      </c>
      <c r="BC1236">
        <f t="shared" si="2186"/>
        <v>1.6796347584525939</v>
      </c>
      <c r="BD1236">
        <f t="shared" si="2187"/>
        <v>1.1938279159593208</v>
      </c>
      <c r="BE1236">
        <f t="shared" si="2188"/>
        <v>8.6366948614220729E-2</v>
      </c>
      <c r="BF1236">
        <f t="shared" si="2189"/>
        <v>71.984268099221921</v>
      </c>
      <c r="BG1236">
        <f t="shared" si="2190"/>
        <v>0.72879297132131804</v>
      </c>
      <c r="BH1236">
        <f t="shared" si="2191"/>
        <v>54.24718095175367</v>
      </c>
      <c r="BI1236">
        <f t="shared" si="2192"/>
        <v>961.76302789490944</v>
      </c>
      <c r="BJ1236">
        <f t="shared" si="2193"/>
        <v>1.1865313812735116E-2</v>
      </c>
    </row>
    <row r="1237" spans="1:62" x14ac:dyDescent="0.45">
      <c r="A1237" s="1">
        <v>1148</v>
      </c>
      <c r="B1237" s="1" t="s">
        <v>1286</v>
      </c>
      <c r="C1237" s="1">
        <v>6652.5000316388905</v>
      </c>
      <c r="D1237" s="1">
        <v>0</v>
      </c>
      <c r="E1237">
        <f t="shared" si="2166"/>
        <v>21.094017983059558</v>
      </c>
      <c r="F1237">
        <f t="shared" si="2167"/>
        <v>0.1445344596562769</v>
      </c>
      <c r="G1237">
        <f t="shared" si="2168"/>
        <v>708.10707593049517</v>
      </c>
      <c r="H1237">
        <f t="shared" si="2169"/>
        <v>2.0508399572371276</v>
      </c>
      <c r="I1237">
        <f t="shared" si="2170"/>
        <v>1.4795565727127884</v>
      </c>
      <c r="J1237">
        <f t="shared" si="2171"/>
        <v>24.888662338256836</v>
      </c>
      <c r="K1237" s="1">
        <v>6</v>
      </c>
      <c r="L1237">
        <f t="shared" si="2172"/>
        <v>1.4200000166893005</v>
      </c>
      <c r="M1237" s="1">
        <v>1</v>
      </c>
      <c r="N1237">
        <f t="shared" si="2173"/>
        <v>2.8400000333786011</v>
      </c>
      <c r="O1237" s="1">
        <v>21.704135894775391</v>
      </c>
      <c r="P1237" s="1">
        <v>24.888662338256836</v>
      </c>
      <c r="Q1237" s="1">
        <v>20.964351654052734</v>
      </c>
      <c r="R1237">
        <v>913</v>
      </c>
      <c r="S1237" s="1">
        <v>1000.0517578125</v>
      </c>
      <c r="T1237" s="1">
        <v>971.69305419921875</v>
      </c>
      <c r="U1237" s="1">
        <f t="shared" si="2050"/>
        <v>972.32082270862554</v>
      </c>
      <c r="V1237" s="1">
        <v>14.096953392028809</v>
      </c>
      <c r="W1237" s="1">
        <v>16.519510269165039</v>
      </c>
      <c r="X1237" s="1">
        <v>54.985008239746094</v>
      </c>
      <c r="Y1237" s="1">
        <v>64.4364013671875</v>
      </c>
      <c r="Z1237" s="1">
        <v>499.54519653320312</v>
      </c>
      <c r="AA1237" s="1">
        <v>2000.3048095703125</v>
      </c>
      <c r="AB1237" s="1">
        <v>47.806049346923828</v>
      </c>
      <c r="AC1237" s="1">
        <v>101.64199066162109</v>
      </c>
      <c r="AD1237" s="1">
        <v>9.9021339416503906</v>
      </c>
      <c r="AE1237" s="1">
        <v>0.33897742629051208</v>
      </c>
      <c r="AF1237" s="1">
        <v>0.22387734055519104</v>
      </c>
      <c r="AG1237" s="1">
        <v>1.7638230929151177E-3</v>
      </c>
      <c r="AH1237" s="1">
        <v>0.19618456065654755</v>
      </c>
      <c r="AI1237" s="1">
        <v>3.5020262002944946E-3</v>
      </c>
      <c r="AJ1237" s="1">
        <v>1</v>
      </c>
      <c r="AK1237" s="1">
        <v>-0.21956524252891541</v>
      </c>
      <c r="AL1237" s="1">
        <v>2.737391471862793</v>
      </c>
      <c r="AM1237" s="1">
        <v>1</v>
      </c>
      <c r="AN1237" s="1">
        <v>0</v>
      </c>
      <c r="AO1237" s="1">
        <v>0.15999999642372131</v>
      </c>
      <c r="AP1237" s="1">
        <v>111115</v>
      </c>
      <c r="AQ1237">
        <f t="shared" si="2174"/>
        <v>0.83257532755533847</v>
      </c>
      <c r="AR1237">
        <f t="shared" si="2175"/>
        <v>2.0508399572371277E-3</v>
      </c>
      <c r="AS1237">
        <f t="shared" si="2176"/>
        <v>298.03866233825681</v>
      </c>
      <c r="AT1237">
        <f t="shared" si="2177"/>
        <v>294.85413589477537</v>
      </c>
      <c r="AU1237">
        <f t="shared" si="2178"/>
        <v>320.04876237760254</v>
      </c>
      <c r="AV1237">
        <f t="shared" si="2179"/>
        <v>2.2038241350504348</v>
      </c>
      <c r="AW1237">
        <f t="shared" si="2180"/>
        <v>3.1586324812258151</v>
      </c>
      <c r="AX1237">
        <f t="shared" si="2181"/>
        <v>31.076058828297626</v>
      </c>
      <c r="AY1237">
        <f t="shared" si="2182"/>
        <v>14.556548559132587</v>
      </c>
      <c r="AZ1237">
        <f t="shared" si="2183"/>
        <v>23.296399116516113</v>
      </c>
      <c r="BA1237">
        <f t="shared" si="2184"/>
        <v>2.870705772229678</v>
      </c>
      <c r="BB1237">
        <f t="shared" si="2185"/>
        <v>0.13753497277586582</v>
      </c>
      <c r="BC1237">
        <f t="shared" si="2186"/>
        <v>1.6790759085130267</v>
      </c>
      <c r="BD1237">
        <f t="shared" si="2187"/>
        <v>1.1916298637166514</v>
      </c>
      <c r="BE1237">
        <f t="shared" si="2188"/>
        <v>8.6561958820584067E-2</v>
      </c>
      <c r="BF1237">
        <f t="shared" si="2189"/>
        <v>71.973412799155213</v>
      </c>
      <c r="BG1237">
        <f t="shared" si="2190"/>
        <v>0.72873534792738925</v>
      </c>
      <c r="BH1237">
        <f t="shared" si="2191"/>
        <v>54.340155063205501</v>
      </c>
      <c r="BI1237">
        <f t="shared" si="2192"/>
        <v>961.66596830399328</v>
      </c>
      <c r="BJ1237">
        <f t="shared" si="2193"/>
        <v>1.1919442362372946E-2</v>
      </c>
    </row>
    <row r="1238" spans="1:62" x14ac:dyDescent="0.45">
      <c r="A1238" s="1">
        <v>1149</v>
      </c>
      <c r="B1238" s="1" t="s">
        <v>1287</v>
      </c>
      <c r="C1238" s="1">
        <v>6657.5000315271318</v>
      </c>
      <c r="D1238" s="1">
        <v>0</v>
      </c>
      <c r="E1238">
        <f t="shared" si="2166"/>
        <v>21.154541360515285</v>
      </c>
      <c r="F1238">
        <f t="shared" si="2167"/>
        <v>0.14440145489758671</v>
      </c>
      <c r="G1238">
        <f t="shared" si="2168"/>
        <v>707.14232267035891</v>
      </c>
      <c r="H1238">
        <f t="shared" si="2169"/>
        <v>2.0483804440970848</v>
      </c>
      <c r="I1238">
        <f t="shared" si="2170"/>
        <v>1.4790890083103367</v>
      </c>
      <c r="J1238">
        <f t="shared" si="2171"/>
        <v>24.884185791015625</v>
      </c>
      <c r="K1238" s="1">
        <v>6</v>
      </c>
      <c r="L1238">
        <f t="shared" si="2172"/>
        <v>1.4200000166893005</v>
      </c>
      <c r="M1238" s="1">
        <v>1</v>
      </c>
      <c r="N1238">
        <f t="shared" si="2173"/>
        <v>2.8400000333786011</v>
      </c>
      <c r="O1238" s="1">
        <v>21.705265045166016</v>
      </c>
      <c r="P1238" s="1">
        <v>24.884185791015625</v>
      </c>
      <c r="Q1238" s="1">
        <v>20.964195251464844</v>
      </c>
      <c r="R1238">
        <v>913</v>
      </c>
      <c r="S1238" s="1">
        <v>1000.0526123046875</v>
      </c>
      <c r="T1238" s="1">
        <v>971.6246337890625</v>
      </c>
      <c r="U1238" s="1">
        <f t="shared" si="2050"/>
        <v>972.25240919976341</v>
      </c>
      <c r="V1238" s="1">
        <v>14.096156120300293</v>
      </c>
      <c r="W1238" s="1">
        <v>16.515783309936523</v>
      </c>
      <c r="X1238" s="1">
        <v>54.977077484130859</v>
      </c>
      <c r="Y1238" s="1">
        <v>64.416191101074219</v>
      </c>
      <c r="Z1238" s="1">
        <v>499.5521240234375</v>
      </c>
      <c r="AA1238" s="1">
        <v>2000.373291015625</v>
      </c>
      <c r="AB1238" s="1">
        <v>47.304798126220703</v>
      </c>
      <c r="AC1238" s="1">
        <v>101.64215850830078</v>
      </c>
      <c r="AD1238" s="1">
        <v>9.9021339416503906</v>
      </c>
      <c r="AE1238" s="1">
        <v>0.33897742629051208</v>
      </c>
      <c r="AF1238" s="1">
        <v>0.22387734055519104</v>
      </c>
      <c r="AG1238" s="1">
        <v>1.7638230929151177E-3</v>
      </c>
      <c r="AH1238" s="1">
        <v>0.19618456065654755</v>
      </c>
      <c r="AI1238" s="1">
        <v>3.5020262002944946E-3</v>
      </c>
      <c r="AJ1238" s="1">
        <v>1</v>
      </c>
      <c r="AK1238" s="1">
        <v>-0.21956524252891541</v>
      </c>
      <c r="AL1238" s="1">
        <v>2.737391471862793</v>
      </c>
      <c r="AM1238" s="1">
        <v>1</v>
      </c>
      <c r="AN1238" s="1">
        <v>0</v>
      </c>
      <c r="AO1238" s="1">
        <v>0.15999999642372131</v>
      </c>
      <c r="AP1238" s="1">
        <v>111115</v>
      </c>
      <c r="AQ1238">
        <f t="shared" si="2174"/>
        <v>0.83258687337239567</v>
      </c>
      <c r="AR1238">
        <f t="shared" si="2175"/>
        <v>2.0483804440970849E-3</v>
      </c>
      <c r="AS1238">
        <f t="shared" si="2176"/>
        <v>298.0341857910156</v>
      </c>
      <c r="AT1238">
        <f t="shared" si="2177"/>
        <v>294.85526504516599</v>
      </c>
      <c r="AU1238">
        <f t="shared" si="2178"/>
        <v>320.05971940860763</v>
      </c>
      <c r="AV1238">
        <f t="shared" si="2179"/>
        <v>2.2059170158174632</v>
      </c>
      <c r="AW1238">
        <f t="shared" si="2180"/>
        <v>3.1577888733876534</v>
      </c>
      <c r="AX1238">
        <f t="shared" si="2181"/>
        <v>31.067707728085754</v>
      </c>
      <c r="AY1238">
        <f t="shared" si="2182"/>
        <v>14.55192441814923</v>
      </c>
      <c r="AZ1238">
        <f t="shared" si="2183"/>
        <v>23.29472541809082</v>
      </c>
      <c r="BA1238">
        <f t="shared" si="2184"/>
        <v>2.8704156283222142</v>
      </c>
      <c r="BB1238">
        <f t="shared" si="2185"/>
        <v>0.13741453297757925</v>
      </c>
      <c r="BC1238">
        <f t="shared" si="2186"/>
        <v>1.6786998650773166</v>
      </c>
      <c r="BD1238">
        <f t="shared" si="2187"/>
        <v>1.1917157632448976</v>
      </c>
      <c r="BE1238">
        <f t="shared" si="2188"/>
        <v>8.6485625317123976E-2</v>
      </c>
      <c r="BF1238">
        <f t="shared" si="2189"/>
        <v>71.875472048788595</v>
      </c>
      <c r="BG1238">
        <f t="shared" si="2190"/>
        <v>0.72779373646868439</v>
      </c>
      <c r="BH1238">
        <f t="shared" si="2191"/>
        <v>54.340637746368728</v>
      </c>
      <c r="BI1238">
        <f t="shared" si="2192"/>
        <v>961.56877797883533</v>
      </c>
      <c r="BJ1238">
        <f t="shared" si="2193"/>
        <v>1.1954956266140722E-2</v>
      </c>
    </row>
    <row r="1239" spans="1:62" x14ac:dyDescent="0.45">
      <c r="A1239" s="1">
        <v>1150</v>
      </c>
      <c r="B1239" s="1" t="s">
        <v>1288</v>
      </c>
      <c r="C1239" s="1">
        <v>6662.5000314153731</v>
      </c>
      <c r="D1239" s="1">
        <v>0</v>
      </c>
      <c r="E1239">
        <f t="shared" si="2166"/>
        <v>21.153772377282046</v>
      </c>
      <c r="F1239">
        <f t="shared" si="2167"/>
        <v>0.14418908478128278</v>
      </c>
      <c r="G1239">
        <f t="shared" si="2168"/>
        <v>706.79042561697179</v>
      </c>
      <c r="H1239">
        <f t="shared" si="2169"/>
        <v>2.0454760894381643</v>
      </c>
      <c r="I1239">
        <f t="shared" si="2170"/>
        <v>1.4790658998886361</v>
      </c>
      <c r="J1239">
        <f t="shared" si="2171"/>
        <v>24.881757736206055</v>
      </c>
      <c r="K1239" s="1">
        <v>6</v>
      </c>
      <c r="L1239">
        <f t="shared" si="2172"/>
        <v>1.4200000166893005</v>
      </c>
      <c r="M1239" s="1">
        <v>1</v>
      </c>
      <c r="N1239">
        <f t="shared" si="2173"/>
        <v>2.8400000333786011</v>
      </c>
      <c r="O1239" s="1">
        <v>21.705530166625977</v>
      </c>
      <c r="P1239" s="1">
        <v>24.881757736206055</v>
      </c>
      <c r="Q1239" s="1">
        <v>20.964017868041992</v>
      </c>
      <c r="R1239">
        <v>913</v>
      </c>
      <c r="S1239" s="1">
        <v>1000.0283203125</v>
      </c>
      <c r="T1239" s="1">
        <v>971.6044921875</v>
      </c>
      <c r="U1239" s="1">
        <f t="shared" si="2050"/>
        <v>972.23207140426996</v>
      </c>
      <c r="V1239" s="1">
        <v>14.095296859741211</v>
      </c>
      <c r="W1239" s="1">
        <v>16.511539459228516</v>
      </c>
      <c r="X1239" s="1">
        <v>54.972324371337891</v>
      </c>
      <c r="Y1239" s="1">
        <v>64.397956848144531</v>
      </c>
      <c r="Z1239" s="1">
        <v>499.54473876953125</v>
      </c>
      <c r="AA1239" s="1">
        <v>2000.4512939453125</v>
      </c>
      <c r="AB1239" s="1">
        <v>46.546352386474609</v>
      </c>
      <c r="AC1239" s="1">
        <v>101.64197540283203</v>
      </c>
      <c r="AD1239" s="1">
        <v>9.9021339416503906</v>
      </c>
      <c r="AE1239" s="1">
        <v>0.33897742629051208</v>
      </c>
      <c r="AF1239" s="1">
        <v>0.22387734055519104</v>
      </c>
      <c r="AG1239" s="1">
        <v>1.7638230929151177E-3</v>
      </c>
      <c r="AH1239" s="1">
        <v>0.19618456065654755</v>
      </c>
      <c r="AI1239" s="1">
        <v>3.5020262002944946E-3</v>
      </c>
      <c r="AJ1239" s="1">
        <v>1</v>
      </c>
      <c r="AK1239" s="1">
        <v>-0.21956524252891541</v>
      </c>
      <c r="AL1239" s="1">
        <v>2.737391471862793</v>
      </c>
      <c r="AM1239" s="1">
        <v>1</v>
      </c>
      <c r="AN1239" s="1">
        <v>0</v>
      </c>
      <c r="AO1239" s="1">
        <v>0.15999999642372131</v>
      </c>
      <c r="AP1239" s="1">
        <v>111115</v>
      </c>
      <c r="AQ1239">
        <f t="shared" si="2174"/>
        <v>0.8325745646158853</v>
      </c>
      <c r="AR1239">
        <f t="shared" si="2175"/>
        <v>2.0454760894381644E-3</v>
      </c>
      <c r="AS1239">
        <f t="shared" si="2176"/>
        <v>298.03175773620603</v>
      </c>
      <c r="AT1239">
        <f t="shared" si="2177"/>
        <v>294.85553016662595</v>
      </c>
      <c r="AU1239">
        <f t="shared" si="2178"/>
        <v>320.07219987707867</v>
      </c>
      <c r="AV1239">
        <f t="shared" si="2179"/>
        <v>2.2078701709840152</v>
      </c>
      <c r="AW1239">
        <f t="shared" si="2180"/>
        <v>3.1573313874664315</v>
      </c>
      <c r="AX1239">
        <f t="shared" si="2181"/>
        <v>31.063262741137745</v>
      </c>
      <c r="AY1239">
        <f t="shared" si="2182"/>
        <v>14.551723281909229</v>
      </c>
      <c r="AZ1239">
        <f t="shared" si="2183"/>
        <v>23.293643951416016</v>
      </c>
      <c r="BA1239">
        <f t="shared" si="2184"/>
        <v>2.8702281643623211</v>
      </c>
      <c r="BB1239">
        <f t="shared" si="2185"/>
        <v>0.13722220321082659</v>
      </c>
      <c r="BC1239">
        <f t="shared" si="2186"/>
        <v>1.6782654875777954</v>
      </c>
      <c r="BD1239">
        <f t="shared" si="2187"/>
        <v>1.1919626767845257</v>
      </c>
      <c r="BE1239">
        <f t="shared" si="2188"/>
        <v>8.6363730635482513E-2</v>
      </c>
      <c r="BF1239">
        <f t="shared" si="2189"/>
        <v>71.839575055517429</v>
      </c>
      <c r="BG1239">
        <f t="shared" si="2190"/>
        <v>0.72744664243542378</v>
      </c>
      <c r="BH1239">
        <f t="shared" si="2191"/>
        <v>54.331688792662391</v>
      </c>
      <c r="BI1239">
        <f t="shared" si="2192"/>
        <v>961.54900191507306</v>
      </c>
      <c r="BJ1239">
        <f t="shared" si="2193"/>
        <v>1.195279882048921E-2</v>
      </c>
    </row>
    <row r="1240" spans="1:62" x14ac:dyDescent="0.45">
      <c r="A1240" s="1">
        <v>1151</v>
      </c>
      <c r="B1240" s="1" t="s">
        <v>1289</v>
      </c>
      <c r="C1240" s="1">
        <v>6668.0000312924385</v>
      </c>
      <c r="D1240" s="1">
        <v>0</v>
      </c>
      <c r="E1240">
        <f t="shared" si="2166"/>
        <v>21.140951751108474</v>
      </c>
      <c r="F1240">
        <f t="shared" si="2167"/>
        <v>0.14412480651231316</v>
      </c>
      <c r="G1240">
        <f t="shared" si="2168"/>
        <v>706.85592231766577</v>
      </c>
      <c r="H1240">
        <f t="shared" si="2169"/>
        <v>2.043440788779785</v>
      </c>
      <c r="I1240">
        <f t="shared" si="2170"/>
        <v>1.4782318791708646</v>
      </c>
      <c r="J1240">
        <f t="shared" si="2171"/>
        <v>24.875263214111328</v>
      </c>
      <c r="K1240" s="1">
        <v>6</v>
      </c>
      <c r="L1240">
        <f t="shared" si="2172"/>
        <v>1.4200000166893005</v>
      </c>
      <c r="M1240" s="1">
        <v>1</v>
      </c>
      <c r="N1240">
        <f t="shared" si="2173"/>
        <v>2.8400000333786011</v>
      </c>
      <c r="O1240" s="1">
        <v>21.705915451049805</v>
      </c>
      <c r="P1240" s="1">
        <v>24.875263214111328</v>
      </c>
      <c r="Q1240" s="1">
        <v>20.963245391845703</v>
      </c>
      <c r="R1240">
        <v>913</v>
      </c>
      <c r="S1240" s="1">
        <v>1000.0223999023437</v>
      </c>
      <c r="T1240" s="1">
        <v>971.61578369140625</v>
      </c>
      <c r="U1240" s="1">
        <f t="shared" si="2050"/>
        <v>972.24331509206741</v>
      </c>
      <c r="V1240" s="1">
        <v>14.093826293945313</v>
      </c>
      <c r="W1240" s="1">
        <v>16.507724761962891</v>
      </c>
      <c r="X1240" s="1">
        <v>54.965366363525391</v>
      </c>
      <c r="Y1240" s="1">
        <v>64.38116455078125</v>
      </c>
      <c r="Z1240" s="1">
        <v>499.53424072265625</v>
      </c>
      <c r="AA1240" s="1">
        <v>2000.4781494140625</v>
      </c>
      <c r="AB1240" s="1">
        <v>45.976737976074219</v>
      </c>
      <c r="AC1240" s="1">
        <v>101.64187622070312</v>
      </c>
      <c r="AD1240" s="1">
        <v>9.9021339416503906</v>
      </c>
      <c r="AE1240" s="1">
        <v>0.33897742629051208</v>
      </c>
      <c r="AF1240" s="1">
        <v>0.22387734055519104</v>
      </c>
      <c r="AG1240" s="1">
        <v>1.7638230929151177E-3</v>
      </c>
      <c r="AH1240" s="1">
        <v>0.19618456065654755</v>
      </c>
      <c r="AI1240" s="1">
        <v>3.5020262002944946E-3</v>
      </c>
      <c r="AJ1240" s="1">
        <v>1</v>
      </c>
      <c r="AK1240" s="1">
        <v>-0.21956524252891541</v>
      </c>
      <c r="AL1240" s="1">
        <v>2.737391471862793</v>
      </c>
      <c r="AM1240" s="1">
        <v>1</v>
      </c>
      <c r="AN1240" s="1">
        <v>0</v>
      </c>
      <c r="AO1240" s="1">
        <v>0.15999999642372131</v>
      </c>
      <c r="AP1240" s="1">
        <v>111115</v>
      </c>
      <c r="AQ1240">
        <f t="shared" si="2174"/>
        <v>0.83255706787109374</v>
      </c>
      <c r="AR1240">
        <f t="shared" si="2175"/>
        <v>2.0434407887797851E-3</v>
      </c>
      <c r="AS1240">
        <f t="shared" si="2176"/>
        <v>298.02526321411131</v>
      </c>
      <c r="AT1240">
        <f t="shared" si="2177"/>
        <v>294.85591545104978</v>
      </c>
      <c r="AU1240">
        <f t="shared" si="2178"/>
        <v>320.07649675198263</v>
      </c>
      <c r="AV1240">
        <f t="shared" si="2179"/>
        <v>2.2098487488475693</v>
      </c>
      <c r="AW1240">
        <f t="shared" si="2180"/>
        <v>3.1561079961117326</v>
      </c>
      <c r="AX1240">
        <f t="shared" si="2181"/>
        <v>31.051256760143065</v>
      </c>
      <c r="AY1240">
        <f t="shared" si="2182"/>
        <v>14.543531998180175</v>
      </c>
      <c r="AZ1240">
        <f t="shared" si="2183"/>
        <v>23.290589332580566</v>
      </c>
      <c r="BA1240">
        <f t="shared" si="2184"/>
        <v>2.8696987274363996</v>
      </c>
      <c r="BB1240">
        <f t="shared" si="2185"/>
        <v>0.13716398517718059</v>
      </c>
      <c r="BC1240">
        <f t="shared" si="2186"/>
        <v>1.677876116940868</v>
      </c>
      <c r="BD1240">
        <f t="shared" si="2187"/>
        <v>1.1918226104955316</v>
      </c>
      <c r="BE1240">
        <f t="shared" si="2188"/>
        <v>8.6326833704903988E-2</v>
      </c>
      <c r="BF1240">
        <f t="shared" si="2189"/>
        <v>71.846162162083132</v>
      </c>
      <c r="BG1240">
        <f t="shared" si="2190"/>
        <v>0.7275055985938671</v>
      </c>
      <c r="BH1240">
        <f t="shared" si="2191"/>
        <v>54.339134595115191</v>
      </c>
      <c r="BI1240">
        <f t="shared" si="2192"/>
        <v>961.56638773064515</v>
      </c>
      <c r="BJ1240">
        <f t="shared" si="2193"/>
        <v>1.1946975656912386E-2</v>
      </c>
    </row>
    <row r="1241" spans="1:62" x14ac:dyDescent="0.45">
      <c r="A1241" s="1">
        <v>1152</v>
      </c>
      <c r="B1241" s="1" t="s">
        <v>1290</v>
      </c>
      <c r="C1241" s="1">
        <v>6673.0000311806798</v>
      </c>
      <c r="D1241" s="1">
        <v>0</v>
      </c>
      <c r="E1241">
        <f t="shared" si="2166"/>
        <v>21.126954528047861</v>
      </c>
      <c r="F1241">
        <f t="shared" si="2167"/>
        <v>0.1438872862088707</v>
      </c>
      <c r="G1241">
        <f t="shared" si="2168"/>
        <v>706.66605354530009</v>
      </c>
      <c r="H1241">
        <f t="shared" si="2169"/>
        <v>2.0405005636918063</v>
      </c>
      <c r="I1241">
        <f t="shared" si="2170"/>
        <v>1.4784299656182729</v>
      </c>
      <c r="J1241">
        <f t="shared" si="2171"/>
        <v>24.873867034912109</v>
      </c>
      <c r="K1241" s="1">
        <v>6</v>
      </c>
      <c r="L1241">
        <f t="shared" si="2172"/>
        <v>1.4200000166893005</v>
      </c>
      <c r="M1241" s="1">
        <v>1</v>
      </c>
      <c r="N1241">
        <f t="shared" si="2173"/>
        <v>2.8400000333786011</v>
      </c>
      <c r="O1241" s="1">
        <v>21.70612907409668</v>
      </c>
      <c r="P1241" s="1">
        <v>24.873867034912109</v>
      </c>
      <c r="Q1241" s="1">
        <v>20.96320915222168</v>
      </c>
      <c r="R1241">
        <v>913</v>
      </c>
      <c r="S1241" s="1">
        <v>1000.0391845703125</v>
      </c>
      <c r="T1241" s="1">
        <v>971.65191650390625</v>
      </c>
      <c r="U1241" s="1">
        <f t="shared" si="2050"/>
        <v>972.27958346570051</v>
      </c>
      <c r="V1241" s="1">
        <v>14.092686653137207</v>
      </c>
      <c r="W1241" s="1">
        <v>16.503181457519531</v>
      </c>
      <c r="X1241" s="1">
        <v>54.96044921875</v>
      </c>
      <c r="Y1241" s="1">
        <v>64.363677978515625</v>
      </c>
      <c r="Z1241" s="1">
        <v>499.52212524414062</v>
      </c>
      <c r="AA1241" s="1">
        <v>2000.4825439453125</v>
      </c>
      <c r="AB1241" s="1">
        <v>45.469631195068359</v>
      </c>
      <c r="AC1241" s="1">
        <v>101.64192199707031</v>
      </c>
      <c r="AD1241" s="1">
        <v>9.9021339416503906</v>
      </c>
      <c r="AE1241" s="1">
        <v>0.33897742629051208</v>
      </c>
      <c r="AF1241" s="1">
        <v>0.22387734055519104</v>
      </c>
      <c r="AG1241" s="1">
        <v>1.7638230929151177E-3</v>
      </c>
      <c r="AH1241" s="1">
        <v>0.19618456065654755</v>
      </c>
      <c r="AI1241" s="1">
        <v>3.5020262002944946E-3</v>
      </c>
      <c r="AJ1241" s="1">
        <v>1</v>
      </c>
      <c r="AK1241" s="1">
        <v>-0.21956524252891541</v>
      </c>
      <c r="AL1241" s="1">
        <v>2.737391471862793</v>
      </c>
      <c r="AM1241" s="1">
        <v>1</v>
      </c>
      <c r="AN1241" s="1">
        <v>0</v>
      </c>
      <c r="AO1241" s="1">
        <v>0.15999999642372131</v>
      </c>
      <c r="AP1241" s="1">
        <v>111115</v>
      </c>
      <c r="AQ1241">
        <f t="shared" si="2174"/>
        <v>0.83253687540690102</v>
      </c>
      <c r="AR1241">
        <f t="shared" si="2175"/>
        <v>2.0405005636918061E-3</v>
      </c>
      <c r="AS1241">
        <f t="shared" si="2176"/>
        <v>298.02386703491209</v>
      </c>
      <c r="AT1241">
        <f t="shared" si="2177"/>
        <v>294.85612907409666</v>
      </c>
      <c r="AU1241">
        <f t="shared" si="2178"/>
        <v>320.07719987696692</v>
      </c>
      <c r="AV1241">
        <f t="shared" si="2179"/>
        <v>2.2115427478482563</v>
      </c>
      <c r="AW1241">
        <f t="shared" si="2180"/>
        <v>3.1558450480269702</v>
      </c>
      <c r="AX1241">
        <f t="shared" si="2181"/>
        <v>31.04865577136502</v>
      </c>
      <c r="AY1241">
        <f t="shared" si="2182"/>
        <v>14.545474313845489</v>
      </c>
      <c r="AZ1241">
        <f t="shared" si="2183"/>
        <v>23.289998054504395</v>
      </c>
      <c r="BA1241">
        <f t="shared" si="2184"/>
        <v>2.8695962549774441</v>
      </c>
      <c r="BB1241">
        <f t="shared" si="2185"/>
        <v>0.13694883682552877</v>
      </c>
      <c r="BC1241">
        <f t="shared" si="2186"/>
        <v>1.6774150824086973</v>
      </c>
      <c r="BD1241">
        <f t="shared" si="2187"/>
        <v>1.1921811725687468</v>
      </c>
      <c r="BE1241">
        <f t="shared" si="2188"/>
        <v>8.6190480710985617E-2</v>
      </c>
      <c r="BF1241">
        <f t="shared" si="2189"/>
        <v>71.826895892428908</v>
      </c>
      <c r="BG1241">
        <f t="shared" si="2190"/>
        <v>0.72728313662772381</v>
      </c>
      <c r="BH1241">
        <f t="shared" si="2191"/>
        <v>54.325742607882056</v>
      </c>
      <c r="BI1241">
        <f t="shared" si="2192"/>
        <v>961.60917415262031</v>
      </c>
      <c r="BJ1241">
        <f t="shared" si="2193"/>
        <v>1.1935592178501772E-2</v>
      </c>
    </row>
    <row r="1242" spans="1:62" x14ac:dyDescent="0.45">
      <c r="A1242" s="1">
        <v>1153</v>
      </c>
      <c r="B1242" s="1" t="s">
        <v>1291</v>
      </c>
      <c r="C1242" s="1">
        <v>6678.0000310689211</v>
      </c>
      <c r="D1242" s="1">
        <v>0</v>
      </c>
      <c r="E1242">
        <f t="shared" si="2166"/>
        <v>21.153635354544395</v>
      </c>
      <c r="F1242">
        <f t="shared" si="2167"/>
        <v>0.14340897192281843</v>
      </c>
      <c r="G1242">
        <f t="shared" si="2168"/>
        <v>705.53107838298217</v>
      </c>
      <c r="H1242">
        <f t="shared" si="2169"/>
        <v>2.0380422781495273</v>
      </c>
      <c r="I1242">
        <f t="shared" si="2170"/>
        <v>1.4813261930884141</v>
      </c>
      <c r="J1242">
        <f t="shared" si="2171"/>
        <v>24.887096405029297</v>
      </c>
      <c r="K1242" s="1">
        <v>6</v>
      </c>
      <c r="L1242">
        <f t="shared" si="2172"/>
        <v>1.4200000166893005</v>
      </c>
      <c r="M1242" s="1">
        <v>1</v>
      </c>
      <c r="N1242">
        <f t="shared" si="2173"/>
        <v>2.8400000333786011</v>
      </c>
      <c r="O1242" s="1">
        <v>21.706083297729492</v>
      </c>
      <c r="P1242" s="1">
        <v>24.887096405029297</v>
      </c>
      <c r="Q1242" s="1">
        <v>20.963247299194336</v>
      </c>
      <c r="R1242">
        <v>913</v>
      </c>
      <c r="S1242" s="1">
        <v>1000.0533447265625</v>
      </c>
      <c r="T1242" s="1">
        <v>971.63690185546875</v>
      </c>
      <c r="U1242" s="1">
        <f t="shared" si="2050"/>
        <v>972.26468318156458</v>
      </c>
      <c r="V1242" s="1">
        <v>14.091555595397949</v>
      </c>
      <c r="W1242" s="1">
        <v>16.499149322509766</v>
      </c>
      <c r="X1242" s="1">
        <v>54.955936431884766</v>
      </c>
      <c r="Y1242" s="1">
        <v>64.347854614257812</v>
      </c>
      <c r="Z1242" s="1">
        <v>499.5235595703125</v>
      </c>
      <c r="AA1242" s="1">
        <v>2000.485107421875</v>
      </c>
      <c r="AB1242" s="1">
        <v>46.043880462646484</v>
      </c>
      <c r="AC1242" s="1">
        <v>101.64228057861328</v>
      </c>
      <c r="AD1242" s="1">
        <v>9.9021339416503906</v>
      </c>
      <c r="AE1242" s="1">
        <v>0.33897742629051208</v>
      </c>
      <c r="AF1242" s="1">
        <v>0.22387734055519104</v>
      </c>
      <c r="AG1242" s="1">
        <v>1.7638230929151177E-3</v>
      </c>
      <c r="AH1242" s="1">
        <v>0.19618456065654755</v>
      </c>
      <c r="AI1242" s="1">
        <v>3.5020262002944946E-3</v>
      </c>
      <c r="AJ1242" s="1">
        <v>1</v>
      </c>
      <c r="AK1242" s="1">
        <v>-0.21956524252891541</v>
      </c>
      <c r="AL1242" s="1">
        <v>2.737391471862793</v>
      </c>
      <c r="AM1242" s="1">
        <v>1</v>
      </c>
      <c r="AN1242" s="1">
        <v>0</v>
      </c>
      <c r="AO1242" s="1">
        <v>0.15999999642372131</v>
      </c>
      <c r="AP1242" s="1">
        <v>111115</v>
      </c>
      <c r="AQ1242">
        <f t="shared" si="2174"/>
        <v>0.83253926595052075</v>
      </c>
      <c r="AR1242">
        <f t="shared" si="2175"/>
        <v>2.0380422781495272E-3</v>
      </c>
      <c r="AS1242">
        <f t="shared" si="2176"/>
        <v>298.03709640502927</v>
      </c>
      <c r="AT1242">
        <f t="shared" si="2177"/>
        <v>294.85608329772947</v>
      </c>
      <c r="AU1242">
        <f t="shared" si="2178"/>
        <v>320.07761003320775</v>
      </c>
      <c r="AV1242">
        <f t="shared" si="2179"/>
        <v>2.2110203171710774</v>
      </c>
      <c r="AW1242">
        <f t="shared" si="2180"/>
        <v>3.1583373578353888</v>
      </c>
      <c r="AX1242">
        <f t="shared" si="2181"/>
        <v>31.073066639749719</v>
      </c>
      <c r="AY1242">
        <f t="shared" si="2182"/>
        <v>14.573917317239953</v>
      </c>
      <c r="AZ1242">
        <f t="shared" si="2183"/>
        <v>23.296589851379395</v>
      </c>
      <c r="BA1242">
        <f t="shared" si="2184"/>
        <v>2.8707388386906403</v>
      </c>
      <c r="BB1242">
        <f t="shared" si="2185"/>
        <v>0.13651547083348928</v>
      </c>
      <c r="BC1242">
        <f t="shared" si="2186"/>
        <v>1.6770111647469748</v>
      </c>
      <c r="BD1242">
        <f t="shared" si="2187"/>
        <v>1.1937276739436655</v>
      </c>
      <c r="BE1242">
        <f t="shared" si="2188"/>
        <v>8.5915838600768249E-2</v>
      </c>
      <c r="BF1242">
        <f t="shared" si="2189"/>
        <v>71.711787825934678</v>
      </c>
      <c r="BG1242">
        <f t="shared" si="2190"/>
        <v>0.72612626901641708</v>
      </c>
      <c r="BH1242">
        <f t="shared" si="2191"/>
        <v>54.264571738834874</v>
      </c>
      <c r="BI1242">
        <f t="shared" si="2192"/>
        <v>961.58147671708889</v>
      </c>
      <c r="BJ1242">
        <f t="shared" si="2193"/>
        <v>1.1937552781827914E-2</v>
      </c>
    </row>
    <row r="1243" spans="1:62" x14ac:dyDescent="0.45">
      <c r="A1243" s="1" t="s">
        <v>2430</v>
      </c>
      <c r="B1243" s="1"/>
      <c r="C1243" s="1"/>
      <c r="D1243" s="1"/>
      <c r="E1243">
        <f>AVERAGE(E1237:E1242)</f>
        <v>21.137312225759604</v>
      </c>
      <c r="F1243">
        <f t="shared" ref="F1243:BJ1243" si="2194">AVERAGE(F1237:F1242)</f>
        <v>0.14409101066319144</v>
      </c>
      <c r="G1243">
        <f t="shared" si="2194"/>
        <v>706.84881307729563</v>
      </c>
      <c r="H1243">
        <f t="shared" si="2194"/>
        <v>2.0444466868989157</v>
      </c>
      <c r="I1243">
        <f t="shared" si="2194"/>
        <v>1.4792832531315521</v>
      </c>
      <c r="J1243">
        <f t="shared" si="2194"/>
        <v>24.881805419921875</v>
      </c>
      <c r="K1243">
        <f t="shared" si="2194"/>
        <v>6</v>
      </c>
      <c r="L1243">
        <f t="shared" si="2194"/>
        <v>1.4200000166893005</v>
      </c>
      <c r="M1243">
        <f t="shared" si="2194"/>
        <v>1</v>
      </c>
      <c r="N1243">
        <f t="shared" si="2194"/>
        <v>2.8400000333786011</v>
      </c>
      <c r="O1243">
        <f t="shared" si="2194"/>
        <v>21.705509821573894</v>
      </c>
      <c r="P1243">
        <f t="shared" si="2194"/>
        <v>24.881805419921875</v>
      </c>
      <c r="Q1243">
        <f t="shared" si="2194"/>
        <v>20.963711102803547</v>
      </c>
      <c r="R1243">
        <f t="shared" si="2194"/>
        <v>913</v>
      </c>
      <c r="S1243">
        <f t="shared" si="2194"/>
        <v>1000.041269938151</v>
      </c>
      <c r="T1243">
        <f t="shared" si="2194"/>
        <v>971.63779703776038</v>
      </c>
      <c r="U1243">
        <f t="shared" si="2194"/>
        <v>972.26548084199851</v>
      </c>
      <c r="V1243">
        <f t="shared" si="2194"/>
        <v>14.094412485758463</v>
      </c>
      <c r="W1243">
        <f t="shared" si="2194"/>
        <v>16.509481430053711</v>
      </c>
      <c r="X1243">
        <f t="shared" si="2194"/>
        <v>54.9693603515625</v>
      </c>
      <c r="Y1243">
        <f t="shared" si="2194"/>
        <v>64.390541076660156</v>
      </c>
      <c r="Z1243">
        <f t="shared" si="2194"/>
        <v>499.53699747721356</v>
      </c>
      <c r="AA1243">
        <f t="shared" si="2194"/>
        <v>2000.42919921875</v>
      </c>
      <c r="AB1243">
        <f t="shared" si="2194"/>
        <v>46.524574915568031</v>
      </c>
      <c r="AC1243">
        <f t="shared" si="2194"/>
        <v>101.64203389485677</v>
      </c>
      <c r="AD1243">
        <f t="shared" si="2194"/>
        <v>9.9021339416503906</v>
      </c>
      <c r="AE1243">
        <f t="shared" si="2194"/>
        <v>0.33897742629051208</v>
      </c>
      <c r="AF1243">
        <f t="shared" si="2194"/>
        <v>0.22387734055519104</v>
      </c>
      <c r="AG1243">
        <f t="shared" si="2194"/>
        <v>1.7638230929151177E-3</v>
      </c>
      <c r="AH1243">
        <f t="shared" si="2194"/>
        <v>0.19618456065654755</v>
      </c>
      <c r="AI1243">
        <f t="shared" si="2194"/>
        <v>3.5020262002944946E-3</v>
      </c>
      <c r="AJ1243">
        <f t="shared" si="2194"/>
        <v>1</v>
      </c>
      <c r="AK1243">
        <f t="shared" si="2194"/>
        <v>-0.21956524252891541</v>
      </c>
      <c r="AL1243">
        <f t="shared" si="2194"/>
        <v>2.737391471862793</v>
      </c>
      <c r="AM1243">
        <f t="shared" si="2194"/>
        <v>1</v>
      </c>
      <c r="AN1243">
        <f t="shared" si="2194"/>
        <v>0</v>
      </c>
      <c r="AO1243">
        <f t="shared" si="2194"/>
        <v>0.15999999642372131</v>
      </c>
      <c r="AP1243">
        <f t="shared" si="2194"/>
        <v>111115</v>
      </c>
      <c r="AQ1243">
        <f t="shared" si="2194"/>
        <v>0.83256166246202257</v>
      </c>
      <c r="AR1243">
        <f t="shared" si="2194"/>
        <v>2.0444466868989159E-3</v>
      </c>
      <c r="AS1243">
        <f t="shared" si="2194"/>
        <v>298.03180541992191</v>
      </c>
      <c r="AT1243">
        <f t="shared" si="2194"/>
        <v>294.85550982157389</v>
      </c>
      <c r="AU1243">
        <f t="shared" si="2194"/>
        <v>320.06866472090769</v>
      </c>
      <c r="AV1243">
        <f t="shared" si="2194"/>
        <v>2.2083371892864694</v>
      </c>
      <c r="AW1243">
        <f t="shared" si="2194"/>
        <v>3.157340524008998</v>
      </c>
      <c r="AX1243">
        <f t="shared" si="2194"/>
        <v>31.063334744796489</v>
      </c>
      <c r="AY1243">
        <f t="shared" si="2194"/>
        <v>14.553853314742776</v>
      </c>
      <c r="AZ1243">
        <f t="shared" si="2194"/>
        <v>23.293657620747883</v>
      </c>
      <c r="BA1243">
        <f t="shared" si="2194"/>
        <v>2.8702305643364503</v>
      </c>
      <c r="BB1243">
        <f t="shared" si="2194"/>
        <v>0.13713333363341171</v>
      </c>
      <c r="BC1243">
        <f t="shared" si="2194"/>
        <v>1.6780572708774466</v>
      </c>
      <c r="BD1243">
        <f t="shared" si="2194"/>
        <v>1.192173293459003</v>
      </c>
      <c r="BE1243">
        <f t="shared" si="2194"/>
        <v>8.6307411298308087E-2</v>
      </c>
      <c r="BF1243">
        <f t="shared" si="2194"/>
        <v>71.84555096398465</v>
      </c>
      <c r="BG1243">
        <f t="shared" si="2194"/>
        <v>0.72748178851158418</v>
      </c>
      <c r="BH1243">
        <f t="shared" si="2194"/>
        <v>54.323655090678123</v>
      </c>
      <c r="BI1243">
        <f t="shared" si="2194"/>
        <v>961.59013113304263</v>
      </c>
      <c r="BJ1243">
        <f t="shared" si="2194"/>
        <v>1.1941219677707492E-2</v>
      </c>
    </row>
    <row r="1244" spans="1:62" x14ac:dyDescent="0.45">
      <c r="A1244" s="1" t="s">
        <v>9</v>
      </c>
      <c r="B1244" s="1" t="s">
        <v>1292</v>
      </c>
      <c r="U1244" s="1">
        <f t="shared" si="2050"/>
        <v>-7.5303780000000001E-2</v>
      </c>
    </row>
    <row r="1245" spans="1:62" x14ac:dyDescent="0.45">
      <c r="A1245" s="1">
        <v>1154</v>
      </c>
      <c r="B1245" s="1" t="s">
        <v>1293</v>
      </c>
      <c r="C1245" s="1">
        <v>6683.5000309459865</v>
      </c>
      <c r="D1245" s="1">
        <v>0</v>
      </c>
      <c r="E1245">
        <f t="shared" ref="E1245:E1262" si="2195">(S1245-U1245*(1000-V1245)/(1000-W1245))*AQ1245</f>
        <v>21.231485631826846</v>
      </c>
      <c r="F1245">
        <f t="shared" ref="F1245:F1262" si="2196">IF(BB1245&lt;&gt;0,1/(1/BB1245-1/N1245),0)</f>
        <v>0.14271321032264217</v>
      </c>
      <c r="G1245">
        <f t="shared" ref="G1245:G1262" si="2197">((BE1245-AR1245/2)*T1245-E1245)/(BE1245+AR1245/2)</f>
        <v>703.39483208400588</v>
      </c>
      <c r="H1245">
        <f t="shared" ref="H1245:H1262" si="2198">AR1245*1000</f>
        <v>2.0343169862826556</v>
      </c>
      <c r="I1245">
        <f t="shared" ref="I1245:I1262" si="2199">(AW1245-BC1245)</f>
        <v>1.4854604607629884</v>
      </c>
      <c r="J1245">
        <f t="shared" ref="J1245:J1262" si="2200">(P1245+AV1245*D1245)</f>
        <v>24.906133651733398</v>
      </c>
      <c r="K1245" s="1">
        <v>6</v>
      </c>
      <c r="L1245">
        <f t="shared" ref="L1245:L1262" si="2201">(K1245*AK1245+AL1245)</f>
        <v>1.4200000166893005</v>
      </c>
      <c r="M1245" s="1">
        <v>1</v>
      </c>
      <c r="N1245">
        <f t="shared" ref="N1245:N1262" si="2202">L1245*(M1245+1)*(M1245+1)/(M1245*M1245+1)</f>
        <v>2.8400000333786011</v>
      </c>
      <c r="O1245" s="1">
        <v>21.705682754516602</v>
      </c>
      <c r="P1245" s="1">
        <v>24.906133651733398</v>
      </c>
      <c r="Q1245" s="1">
        <v>20.963247299194336</v>
      </c>
      <c r="R1245">
        <v>918</v>
      </c>
      <c r="S1245" s="1">
        <v>1000.056884765625</v>
      </c>
      <c r="T1245" s="1">
        <v>971.59210205078125</v>
      </c>
      <c r="U1245" s="1">
        <f t="shared" si="2050"/>
        <v>972.17952953874737</v>
      </c>
      <c r="V1245" s="1">
        <v>14.090577125549316</v>
      </c>
      <c r="W1245" s="1">
        <v>16.49376106262207</v>
      </c>
      <c r="X1245" s="1">
        <v>54.95294189453125</v>
      </c>
      <c r="Y1245" s="1">
        <v>64.328292846679687</v>
      </c>
      <c r="Z1245" s="1">
        <v>499.52816772460937</v>
      </c>
      <c r="AA1245" s="1">
        <v>2000.510986328125</v>
      </c>
      <c r="AB1245" s="1">
        <v>46.917018890380859</v>
      </c>
      <c r="AC1245" s="1">
        <v>101.6424560546875</v>
      </c>
      <c r="AD1245" s="1">
        <v>9.9021339416503906</v>
      </c>
      <c r="AE1245" s="1">
        <v>0.33897742629051208</v>
      </c>
      <c r="AF1245" s="1">
        <v>0.22387734055519104</v>
      </c>
      <c r="AG1245" s="1">
        <v>1.7638230929151177E-3</v>
      </c>
      <c r="AH1245" s="1">
        <v>0.19618456065654755</v>
      </c>
      <c r="AI1245" s="1">
        <v>3.5020262002944946E-3</v>
      </c>
      <c r="AJ1245" s="1">
        <v>1</v>
      </c>
      <c r="AK1245" s="1">
        <v>-0.21956524252891541</v>
      </c>
      <c r="AL1245" s="1">
        <v>2.737391471862793</v>
      </c>
      <c r="AM1245" s="1">
        <v>1</v>
      </c>
      <c r="AN1245" s="1">
        <v>0</v>
      </c>
      <c r="AO1245" s="1">
        <v>0.15999999642372131</v>
      </c>
      <c r="AP1245" s="1">
        <v>111125</v>
      </c>
      <c r="AQ1245">
        <f t="shared" ref="AQ1245:AQ1262" si="2203">Z1245*0.000001/(K1245*0.0001)</f>
        <v>0.8325469462076821</v>
      </c>
      <c r="AR1245">
        <f t="shared" ref="AR1245:AR1262" si="2204">(W1245-V1245)/(1000-W1245)*AQ1245</f>
        <v>2.0343169862826554E-3</v>
      </c>
      <c r="AS1245">
        <f t="shared" ref="AS1245:AS1262" si="2205">(P1245+273.15)</f>
        <v>298.05613365173338</v>
      </c>
      <c r="AT1245">
        <f t="shared" ref="AT1245:AT1262" si="2206">(O1245+273.15)</f>
        <v>294.85568275451658</v>
      </c>
      <c r="AU1245">
        <f t="shared" ref="AU1245:AU1262" si="2207">(AA1245*AM1245+AB1245*AN1245)*AO1245</f>
        <v>320.0817506581152</v>
      </c>
      <c r="AV1245">
        <f t="shared" ref="AV1245:AV1262" si="2208">((AU1245+0.00000010773*(AT1245^4-AS1245^4))-AR1245*44100)/(L1245*0.92*2*29.3+0.00000043092*AS1245^3)</f>
        <v>2.210360634183663</v>
      </c>
      <c r="AW1245">
        <f t="shared" ref="AW1245:AW1262" si="2209">0.61365*EXP(17.502*J1245/(240.97+J1245))</f>
        <v>3.1619268447470681</v>
      </c>
      <c r="AX1245">
        <f t="shared" ref="AX1245:AX1262" si="2210">AW1245*1000/AC1245</f>
        <v>31.108327833458013</v>
      </c>
      <c r="AY1245">
        <f t="shared" ref="AY1245:AY1262" si="2211">(AX1245-W1245)</f>
        <v>14.614566770835943</v>
      </c>
      <c r="AZ1245">
        <f t="shared" ref="AZ1245:AZ1262" si="2212">IF(D1245,P1245,(O1245+P1245)/2)</f>
        <v>23.305908203125</v>
      </c>
      <c r="BA1245">
        <f t="shared" ref="BA1245:BA1262" si="2213">0.61365*EXP(17.502*AZ1245/(240.97+AZ1245))</f>
        <v>2.8723547064128727</v>
      </c>
      <c r="BB1245">
        <f t="shared" ref="BB1245:BB1262" si="2214">IF(AY1245&lt;&gt;0,(1000-(AX1245+W1245)/2)/AY1245*AR1245,0)</f>
        <v>0.13588484341757515</v>
      </c>
      <c r="BC1245">
        <f t="shared" ref="BC1245:BC1262" si="2215">W1245*AC1245/1000</f>
        <v>1.6764663839840797</v>
      </c>
      <c r="BD1245">
        <f t="shared" ref="BD1245:BD1262" si="2216">(BA1245-BC1245)</f>
        <v>1.1958883224287931</v>
      </c>
      <c r="BE1245">
        <f t="shared" ref="BE1245:BE1262" si="2217">1/(1.6/F1245+1.37/N1245)</f>
        <v>8.5516205368622963E-2</v>
      </c>
      <c r="BF1245">
        <f t="shared" ref="BF1245:BF1262" si="2218">G1245*AC1245*0.001</f>
        <v>71.494778309192853</v>
      </c>
      <c r="BG1245">
        <f t="shared" ref="BG1245:BG1262" si="2219">G1245/T1245</f>
        <v>0.72396104352775215</v>
      </c>
      <c r="BH1245">
        <f t="shared" ref="BH1245:BH1262" si="2220">(1-AR1245*AC1245/AW1245/F1245)*100</f>
        <v>54.17760521915185</v>
      </c>
      <c r="BI1245">
        <f t="shared" ref="BI1245:BI1262" si="2221">(T1245-E1245/(N1245/1.35))</f>
        <v>961.49967061905761</v>
      </c>
      <c r="BJ1245">
        <f t="shared" ref="BJ1245:BJ1262" si="2222">E1245*BH1245/100/BI1245</f>
        <v>1.1963301516646516E-2</v>
      </c>
    </row>
    <row r="1246" spans="1:62" x14ac:dyDescent="0.45">
      <c r="A1246" s="1">
        <v>1155</v>
      </c>
      <c r="B1246" s="1" t="s">
        <v>1294</v>
      </c>
      <c r="C1246" s="1">
        <v>6688.5000308342278</v>
      </c>
      <c r="D1246" s="1">
        <v>0</v>
      </c>
      <c r="E1246">
        <f t="shared" si="2195"/>
        <v>22.532094684569106</v>
      </c>
      <c r="F1246">
        <f t="shared" si="2196"/>
        <v>0.14259753669813957</v>
      </c>
      <c r="G1246">
        <f t="shared" si="2197"/>
        <v>688.28789355819401</v>
      </c>
      <c r="H1246">
        <f t="shared" si="2198"/>
        <v>2.0316164756456656</v>
      </c>
      <c r="I1246">
        <f t="shared" si="2199"/>
        <v>1.4846443022089466</v>
      </c>
      <c r="J1246">
        <f t="shared" si="2200"/>
        <v>24.899272918701172</v>
      </c>
      <c r="K1246" s="1">
        <v>6</v>
      </c>
      <c r="L1246">
        <f t="shared" si="2201"/>
        <v>1.4200000166893005</v>
      </c>
      <c r="M1246" s="1">
        <v>1</v>
      </c>
      <c r="N1246">
        <f t="shared" si="2202"/>
        <v>2.8400000333786011</v>
      </c>
      <c r="O1246" s="1">
        <v>21.705583572387695</v>
      </c>
      <c r="P1246" s="1">
        <v>24.899272918701172</v>
      </c>
      <c r="Q1246" s="1">
        <v>20.962661743164063</v>
      </c>
      <c r="R1246">
        <v>918</v>
      </c>
      <c r="S1246" s="1">
        <v>1001.746826171875</v>
      </c>
      <c r="T1246" s="1">
        <v>971.7098388671875</v>
      </c>
      <c r="U1246" s="1">
        <f t="shared" si="2050"/>
        <v>972.31091514299328</v>
      </c>
      <c r="V1246" s="1">
        <v>14.089157104492187</v>
      </c>
      <c r="W1246" s="1">
        <v>16.489095687866211</v>
      </c>
      <c r="X1246" s="1">
        <v>54.948390960693359</v>
      </c>
      <c r="Y1246" s="1">
        <v>64.310676574707031</v>
      </c>
      <c r="Z1246" s="1">
        <v>499.54202270507812</v>
      </c>
      <c r="AA1246" s="1">
        <v>2000.5308837890625</v>
      </c>
      <c r="AB1246" s="1">
        <v>46.935047149658203</v>
      </c>
      <c r="AC1246" s="1">
        <v>101.64223480224609</v>
      </c>
      <c r="AD1246" s="1">
        <v>9.9021339416503906</v>
      </c>
      <c r="AE1246" s="1">
        <v>0.33897742629051208</v>
      </c>
      <c r="AF1246" s="1">
        <v>0.22387734055519104</v>
      </c>
      <c r="AG1246" s="1">
        <v>1.7638230929151177E-3</v>
      </c>
      <c r="AH1246" s="1">
        <v>0.19618456065654755</v>
      </c>
      <c r="AI1246" s="1">
        <v>3.5020262002944946E-3</v>
      </c>
      <c r="AJ1246" s="1">
        <v>0.66666668653488159</v>
      </c>
      <c r="AK1246" s="1">
        <v>-0.21956524252891541</v>
      </c>
      <c r="AL1246" s="1">
        <v>2.737391471862793</v>
      </c>
      <c r="AM1246" s="1">
        <v>1</v>
      </c>
      <c r="AN1246" s="1">
        <v>0</v>
      </c>
      <c r="AO1246" s="1">
        <v>0.15999999642372131</v>
      </c>
      <c r="AP1246" s="1">
        <v>111125</v>
      </c>
      <c r="AQ1246">
        <f t="shared" si="2203"/>
        <v>0.83257003784179673</v>
      </c>
      <c r="AR1246">
        <f t="shared" si="2204"/>
        <v>2.0316164756456656E-3</v>
      </c>
      <c r="AS1246">
        <f t="shared" si="2205"/>
        <v>298.04927291870115</v>
      </c>
      <c r="AT1246">
        <f t="shared" si="2206"/>
        <v>294.85558357238767</v>
      </c>
      <c r="AU1246">
        <f t="shared" si="2207"/>
        <v>320.08493425179404</v>
      </c>
      <c r="AV1246">
        <f t="shared" si="2208"/>
        <v>2.2126479376335562</v>
      </c>
      <c r="AW1246">
        <f t="shared" si="2209"/>
        <v>3.1606328377917476</v>
      </c>
      <c r="AX1246">
        <f t="shared" si="2210"/>
        <v>31.095664552644248</v>
      </c>
      <c r="AY1246">
        <f t="shared" si="2211"/>
        <v>14.606568864778037</v>
      </c>
      <c r="AZ1246">
        <f t="shared" si="2212"/>
        <v>23.302428245544434</v>
      </c>
      <c r="BA1246">
        <f t="shared" si="2213"/>
        <v>2.87175116424753</v>
      </c>
      <c r="BB1246">
        <f t="shared" si="2214"/>
        <v>0.1357799701325455</v>
      </c>
      <c r="BC1246">
        <f t="shared" si="2215"/>
        <v>1.675988535582801</v>
      </c>
      <c r="BD1246">
        <f t="shared" si="2216"/>
        <v>1.1957626286647289</v>
      </c>
      <c r="BE1246">
        <f t="shared" si="2217"/>
        <v>8.5449748887760316E-2</v>
      </c>
      <c r="BF1246">
        <f t="shared" si="2218"/>
        <v>69.959119688585332</v>
      </c>
      <c r="BG1246">
        <f t="shared" si="2219"/>
        <v>0.70832656625211821</v>
      </c>
      <c r="BH1246">
        <f t="shared" si="2220"/>
        <v>54.182661244232946</v>
      </c>
      <c r="BI1246">
        <f t="shared" si="2221"/>
        <v>960.99916018174349</v>
      </c>
      <c r="BJ1246">
        <f t="shared" si="2222"/>
        <v>1.270395338520487E-2</v>
      </c>
    </row>
    <row r="1247" spans="1:62" x14ac:dyDescent="0.45">
      <c r="A1247" s="1">
        <v>1156</v>
      </c>
      <c r="B1247" s="1" t="s">
        <v>1295</v>
      </c>
      <c r="C1247" s="1">
        <v>6693.5000307224691</v>
      </c>
      <c r="D1247" s="1">
        <v>0</v>
      </c>
      <c r="E1247">
        <f t="shared" si="2195"/>
        <v>35.587811792287752</v>
      </c>
      <c r="F1247">
        <f t="shared" si="2196"/>
        <v>0.14260251318992445</v>
      </c>
      <c r="G1247">
        <f t="shared" si="2197"/>
        <v>542.96611146394048</v>
      </c>
      <c r="H1247">
        <f t="shared" si="2198"/>
        <v>2.0284750573343775</v>
      </c>
      <c r="I1247">
        <f t="shared" si="2199"/>
        <v>1.4823184152208806</v>
      </c>
      <c r="J1247">
        <f t="shared" si="2200"/>
        <v>24.884405136108398</v>
      </c>
      <c r="K1247" s="1">
        <v>6</v>
      </c>
      <c r="L1247">
        <f t="shared" si="2201"/>
        <v>1.4200000166893005</v>
      </c>
      <c r="M1247" s="1">
        <v>1</v>
      </c>
      <c r="N1247">
        <f t="shared" si="2202"/>
        <v>2.8400000333786011</v>
      </c>
      <c r="O1247" s="1">
        <v>21.705465316772461</v>
      </c>
      <c r="P1247" s="1">
        <v>24.884405136108398</v>
      </c>
      <c r="Q1247" s="1">
        <v>20.962692260742187</v>
      </c>
      <c r="R1247">
        <v>918</v>
      </c>
      <c r="S1247" s="1">
        <v>1023.3773803710937</v>
      </c>
      <c r="T1247" s="1">
        <v>977.47479248046875</v>
      </c>
      <c r="U1247" s="1">
        <f t="shared" si="2050"/>
        <v>978.25056762099757</v>
      </c>
      <c r="V1247" s="1">
        <v>14.088285446166992</v>
      </c>
      <c r="W1247" s="1">
        <v>16.484464645385742</v>
      </c>
      <c r="X1247" s="1">
        <v>54.944923400878906</v>
      </c>
      <c r="Y1247" s="1">
        <v>64.292434692382812</v>
      </c>
      <c r="Z1247" s="1">
        <v>499.55447387695312</v>
      </c>
      <c r="AA1247" s="1">
        <v>2000.5013427734375</v>
      </c>
      <c r="AB1247" s="1">
        <v>46.152080535888672</v>
      </c>
      <c r="AC1247" s="1">
        <v>101.64186859130859</v>
      </c>
      <c r="AD1247" s="1">
        <v>9.9021339416503906</v>
      </c>
      <c r="AE1247" s="1">
        <v>0.33897742629051208</v>
      </c>
      <c r="AF1247" s="1">
        <v>0.22387734055519104</v>
      </c>
      <c r="AG1247" s="1">
        <v>1.7638230929151177E-3</v>
      </c>
      <c r="AH1247" s="1">
        <v>0.19618456065654755</v>
      </c>
      <c r="AI1247" s="1">
        <v>3.5020262002944946E-3</v>
      </c>
      <c r="AJ1247" s="1">
        <v>0.66666668653488159</v>
      </c>
      <c r="AK1247" s="1">
        <v>-0.21956524252891541</v>
      </c>
      <c r="AL1247" s="1">
        <v>2.737391471862793</v>
      </c>
      <c r="AM1247" s="1">
        <v>1</v>
      </c>
      <c r="AN1247" s="1">
        <v>0</v>
      </c>
      <c r="AO1247" s="1">
        <v>0.15999999642372131</v>
      </c>
      <c r="AP1247" s="1">
        <v>111115</v>
      </c>
      <c r="AQ1247">
        <f t="shared" si="2203"/>
        <v>0.83259078979492174</v>
      </c>
      <c r="AR1247">
        <f t="shared" si="2204"/>
        <v>2.0284750573343773E-3</v>
      </c>
      <c r="AS1247">
        <f t="shared" si="2205"/>
        <v>298.03440513610838</v>
      </c>
      <c r="AT1247">
        <f t="shared" si="2206"/>
        <v>294.85546531677244</v>
      </c>
      <c r="AU1247">
        <f t="shared" si="2207"/>
        <v>320.08020768939969</v>
      </c>
      <c r="AV1247">
        <f t="shared" si="2208"/>
        <v>2.2161255535966871</v>
      </c>
      <c r="AW1247">
        <f t="shared" si="2209"/>
        <v>3.1578302045052506</v>
      </c>
      <c r="AX1247">
        <f t="shared" si="2210"/>
        <v>31.068202978465088</v>
      </c>
      <c r="AY1247">
        <f t="shared" si="2211"/>
        <v>14.583738333079346</v>
      </c>
      <c r="AZ1247">
        <f t="shared" si="2212"/>
        <v>23.29493522644043</v>
      </c>
      <c r="BA1247">
        <f t="shared" si="2213"/>
        <v>2.8704519982320327</v>
      </c>
      <c r="BB1247">
        <f t="shared" si="2214"/>
        <v>0.13578448214134292</v>
      </c>
      <c r="BC1247">
        <f t="shared" si="2215"/>
        <v>1.6755117892843701</v>
      </c>
      <c r="BD1247">
        <f t="shared" si="2216"/>
        <v>1.1949402089476626</v>
      </c>
      <c r="BE1247">
        <f t="shared" si="2217"/>
        <v>8.5452608059116003E-2</v>
      </c>
      <c r="BF1247">
        <f t="shared" si="2218"/>
        <v>55.188090150951659</v>
      </c>
      <c r="BG1247">
        <f t="shared" si="2219"/>
        <v>0.55547837718259074</v>
      </c>
      <c r="BH1247">
        <f t="shared" si="2220"/>
        <v>54.214668968161781</v>
      </c>
      <c r="BI1247">
        <f t="shared" si="2221"/>
        <v>960.55805115830981</v>
      </c>
      <c r="BJ1247">
        <f t="shared" si="2222"/>
        <v>2.0086047202389674E-2</v>
      </c>
    </row>
    <row r="1248" spans="1:62" x14ac:dyDescent="0.45">
      <c r="A1248" s="1">
        <v>1157</v>
      </c>
      <c r="B1248" s="1" t="s">
        <v>1296</v>
      </c>
      <c r="C1248" s="1">
        <v>6699.0000305995345</v>
      </c>
      <c r="D1248" s="1">
        <v>0</v>
      </c>
      <c r="E1248">
        <f t="shared" si="2195"/>
        <v>62.714120987981573</v>
      </c>
      <c r="F1248">
        <f t="shared" si="2196"/>
        <v>0.14216607936429959</v>
      </c>
      <c r="G1248">
        <f t="shared" si="2197"/>
        <v>254.69021268531492</v>
      </c>
      <c r="H1248">
        <f t="shared" si="2198"/>
        <v>2.0259869291379746</v>
      </c>
      <c r="I1248">
        <f t="shared" si="2199"/>
        <v>1.484811635737628</v>
      </c>
      <c r="J1248">
        <f t="shared" si="2200"/>
        <v>24.895641326904297</v>
      </c>
      <c r="K1248" s="1">
        <v>6</v>
      </c>
      <c r="L1248">
        <f t="shared" si="2201"/>
        <v>1.4200000166893005</v>
      </c>
      <c r="M1248" s="1">
        <v>1</v>
      </c>
      <c r="N1248">
        <f t="shared" si="2202"/>
        <v>2.8400000333786011</v>
      </c>
      <c r="O1248" s="1">
        <v>21.705745697021484</v>
      </c>
      <c r="P1248" s="1">
        <v>24.895641326904297</v>
      </c>
      <c r="Q1248" s="1">
        <v>20.963432312011719</v>
      </c>
      <c r="R1248">
        <v>918</v>
      </c>
      <c r="S1248" s="1">
        <v>1084.7933349609375</v>
      </c>
      <c r="T1248" s="1">
        <v>1005.7413330078125</v>
      </c>
      <c r="U1248" s="1">
        <f t="shared" ref="U1248:U1312" si="2223">T1248-(0.008076485841*(R1248-S1248)+0.07530378)</f>
        <v>1007.0131332359977</v>
      </c>
      <c r="V1248" s="1">
        <v>14.087381362915039</v>
      </c>
      <c r="W1248" s="1">
        <v>16.480806350708008</v>
      </c>
      <c r="X1248" s="1">
        <v>54.94049072265625</v>
      </c>
      <c r="Y1248" s="1">
        <v>64.276847839355469</v>
      </c>
      <c r="Z1248" s="1">
        <v>499.51773071289062</v>
      </c>
      <c r="AA1248" s="1">
        <v>2000.5340576171875</v>
      </c>
      <c r="AB1248" s="1">
        <v>44.780960083007813</v>
      </c>
      <c r="AC1248" s="1">
        <v>101.64165496826172</v>
      </c>
      <c r="AD1248" s="1">
        <v>9.9021339416503906</v>
      </c>
      <c r="AE1248" s="1">
        <v>0.33897742629051208</v>
      </c>
      <c r="AF1248" s="1">
        <v>0.22387734055519104</v>
      </c>
      <c r="AG1248" s="1">
        <v>1.7638230929151177E-3</v>
      </c>
      <c r="AH1248" s="1">
        <v>0.19618456065654755</v>
      </c>
      <c r="AI1248" s="1">
        <v>3.5020262002944946E-3</v>
      </c>
      <c r="AJ1248" s="1">
        <v>0.66666668653488159</v>
      </c>
      <c r="AK1248" s="1">
        <v>-0.21956524252891541</v>
      </c>
      <c r="AL1248" s="1">
        <v>2.737391471862793</v>
      </c>
      <c r="AM1248" s="1">
        <v>1</v>
      </c>
      <c r="AN1248" s="1">
        <v>0</v>
      </c>
      <c r="AO1248" s="1">
        <v>0.15999999642372131</v>
      </c>
      <c r="AP1248" s="1">
        <v>111115</v>
      </c>
      <c r="AQ1248">
        <f t="shared" si="2203"/>
        <v>0.83252955118815086</v>
      </c>
      <c r="AR1248">
        <f t="shared" si="2204"/>
        <v>2.0259869291379745E-3</v>
      </c>
      <c r="AS1248">
        <f t="shared" si="2205"/>
        <v>298.04564132690427</v>
      </c>
      <c r="AT1248">
        <f t="shared" si="2206"/>
        <v>294.85574569702146</v>
      </c>
      <c r="AU1248">
        <f t="shared" si="2207"/>
        <v>320.08544206428269</v>
      </c>
      <c r="AV1248">
        <f t="shared" si="2208"/>
        <v>2.2159779128040467</v>
      </c>
      <c r="AW1248">
        <f t="shared" si="2209"/>
        <v>3.1599480684350278</v>
      </c>
      <c r="AX1248">
        <f t="shared" si="2210"/>
        <v>31.089104849992285</v>
      </c>
      <c r="AY1248">
        <f t="shared" si="2211"/>
        <v>14.608298499284277</v>
      </c>
      <c r="AZ1248">
        <f t="shared" si="2212"/>
        <v>23.300693511962891</v>
      </c>
      <c r="BA1248">
        <f t="shared" si="2213"/>
        <v>2.8714503442927235</v>
      </c>
      <c r="BB1248">
        <f t="shared" si="2214"/>
        <v>0.13538872580392844</v>
      </c>
      <c r="BC1248">
        <f t="shared" si="2215"/>
        <v>1.6751364326973999</v>
      </c>
      <c r="BD1248">
        <f t="shared" si="2216"/>
        <v>1.1963139115953236</v>
      </c>
      <c r="BE1248">
        <f t="shared" si="2217"/>
        <v>8.5201830041646054E-2</v>
      </c>
      <c r="BF1248">
        <f t="shared" si="2218"/>
        <v>25.887134721553974</v>
      </c>
      <c r="BG1248">
        <f t="shared" si="2219"/>
        <v>0.25323629876444237</v>
      </c>
      <c r="BH1248">
        <f t="shared" si="2220"/>
        <v>54.161284959824926</v>
      </c>
      <c r="BI1248">
        <f t="shared" si="2221"/>
        <v>975.93004345192662</v>
      </c>
      <c r="BJ1248">
        <f t="shared" si="2222"/>
        <v>3.4804516989975463E-2</v>
      </c>
    </row>
    <row r="1249" spans="1:62" x14ac:dyDescent="0.45">
      <c r="A1249" s="1">
        <v>1158</v>
      </c>
      <c r="B1249" s="1" t="s">
        <v>1297</v>
      </c>
      <c r="C1249" s="1">
        <v>6704.0000304877758</v>
      </c>
      <c r="D1249" s="1">
        <v>0</v>
      </c>
      <c r="E1249">
        <f t="shared" si="2195"/>
        <v>80.711860247866412</v>
      </c>
      <c r="F1249">
        <f t="shared" si="2196"/>
        <v>0.14163498368172051</v>
      </c>
      <c r="G1249">
        <f t="shared" si="2197"/>
        <v>91.385551406050894</v>
      </c>
      <c r="H1249">
        <f t="shared" si="2198"/>
        <v>2.0242166205770347</v>
      </c>
      <c r="I1249">
        <f t="shared" si="2199"/>
        <v>1.488788338526303</v>
      </c>
      <c r="J1249">
        <f t="shared" si="2200"/>
        <v>24.915004730224609</v>
      </c>
      <c r="K1249" s="1">
        <v>6</v>
      </c>
      <c r="L1249">
        <f t="shared" si="2201"/>
        <v>1.4200000166893005</v>
      </c>
      <c r="M1249" s="1">
        <v>1</v>
      </c>
      <c r="N1249">
        <f t="shared" si="2202"/>
        <v>2.8400000333786011</v>
      </c>
      <c r="O1249" s="1">
        <v>21.706478118896484</v>
      </c>
      <c r="P1249" s="1">
        <v>24.915004730224609</v>
      </c>
      <c r="Q1249" s="1">
        <v>20.96418571472168</v>
      </c>
      <c r="R1249">
        <v>918</v>
      </c>
      <c r="S1249" s="1">
        <v>1157.14697265625</v>
      </c>
      <c r="T1249" s="1">
        <v>1055.7696533203125</v>
      </c>
      <c r="U1249" s="1">
        <f t="shared" si="2223"/>
        <v>1057.6258166788887</v>
      </c>
      <c r="V1249" s="1">
        <v>14.086215019226074</v>
      </c>
      <c r="W1249" s="1">
        <v>16.477602005004883</v>
      </c>
      <c r="X1249" s="1">
        <v>54.934112548828125</v>
      </c>
      <c r="Y1249" s="1">
        <v>64.260955810546875</v>
      </c>
      <c r="Z1249" s="1">
        <v>499.50820922851562</v>
      </c>
      <c r="AA1249" s="1">
        <v>2000.54736328125</v>
      </c>
      <c r="AB1249" s="1">
        <v>44.317272186279297</v>
      </c>
      <c r="AC1249" s="1">
        <v>101.64175415039062</v>
      </c>
      <c r="AD1249" s="1">
        <v>9.9021339416503906</v>
      </c>
      <c r="AE1249" s="1">
        <v>0.33897742629051208</v>
      </c>
      <c r="AF1249" s="1">
        <v>0.22387734055519104</v>
      </c>
      <c r="AG1249" s="1">
        <v>1.7638230929151177E-3</v>
      </c>
      <c r="AH1249" s="1">
        <v>0.19618456065654755</v>
      </c>
      <c r="AI1249" s="1">
        <v>3.5020262002944946E-3</v>
      </c>
      <c r="AJ1249" s="1">
        <v>0.66666668653488159</v>
      </c>
      <c r="AK1249" s="1">
        <v>-0.21956524252891541</v>
      </c>
      <c r="AL1249" s="1">
        <v>2.737391471862793</v>
      </c>
      <c r="AM1249" s="1">
        <v>1</v>
      </c>
      <c r="AN1249" s="1">
        <v>0</v>
      </c>
      <c r="AO1249" s="1">
        <v>0.15999999642372131</v>
      </c>
      <c r="AP1249" s="1">
        <v>111115</v>
      </c>
      <c r="AQ1249">
        <f t="shared" si="2203"/>
        <v>0.83251368204752585</v>
      </c>
      <c r="AR1249">
        <f t="shared" si="2204"/>
        <v>2.0242166205770348E-3</v>
      </c>
      <c r="AS1249">
        <f t="shared" si="2205"/>
        <v>298.06500473022459</v>
      </c>
      <c r="AT1249">
        <f t="shared" si="2206"/>
        <v>294.85647811889646</v>
      </c>
      <c r="AU1249">
        <f t="shared" si="2207"/>
        <v>320.0875709704851</v>
      </c>
      <c r="AV1249">
        <f t="shared" si="2208"/>
        <v>2.2144139611012505</v>
      </c>
      <c r="AW1249">
        <f t="shared" si="2209"/>
        <v>3.163600710506993</v>
      </c>
      <c r="AX1249">
        <f t="shared" si="2210"/>
        <v>31.12501094605356</v>
      </c>
      <c r="AY1249">
        <f t="shared" si="2211"/>
        <v>14.647408941048678</v>
      </c>
      <c r="AZ1249">
        <f t="shared" si="2212"/>
        <v>23.310741424560547</v>
      </c>
      <c r="BA1249">
        <f t="shared" si="2213"/>
        <v>2.8731931342825794</v>
      </c>
      <c r="BB1249">
        <f t="shared" si="2214"/>
        <v>0.13490697422122677</v>
      </c>
      <c r="BC1249">
        <f t="shared" si="2215"/>
        <v>1.67481237198069</v>
      </c>
      <c r="BD1249">
        <f t="shared" si="2216"/>
        <v>1.1983807623018894</v>
      </c>
      <c r="BE1249">
        <f t="shared" si="2217"/>
        <v>8.4896573264995182E-2</v>
      </c>
      <c r="BF1249">
        <f t="shared" si="2218"/>
        <v>9.288587748911711</v>
      </c>
      <c r="BG1249">
        <f t="shared" si="2219"/>
        <v>8.6558228983614482E-2</v>
      </c>
      <c r="BH1249">
        <f t="shared" si="2220"/>
        <v>54.082637223551757</v>
      </c>
      <c r="BI1249">
        <f t="shared" si="2221"/>
        <v>1017.4031004843978</v>
      </c>
      <c r="BJ1249">
        <f t="shared" si="2222"/>
        <v>4.2904432425506532E-2</v>
      </c>
    </row>
    <row r="1250" spans="1:62" x14ac:dyDescent="0.45">
      <c r="A1250" s="1">
        <v>1159</v>
      </c>
      <c r="B1250" s="1" t="s">
        <v>1298</v>
      </c>
      <c r="C1250" s="1">
        <v>6709.0000303760171</v>
      </c>
      <c r="D1250" s="1">
        <v>0</v>
      </c>
      <c r="E1250">
        <f t="shared" si="2195"/>
        <v>75.802158193572879</v>
      </c>
      <c r="F1250">
        <f t="shared" si="2196"/>
        <v>0.14115291648804437</v>
      </c>
      <c r="G1250">
        <f t="shared" si="2197"/>
        <v>201.42564539586465</v>
      </c>
      <c r="H1250">
        <f t="shared" si="2198"/>
        <v>2.022634116758613</v>
      </c>
      <c r="I1250">
        <f t="shared" si="2199"/>
        <v>1.4924440317505752</v>
      </c>
      <c r="J1250">
        <f t="shared" si="2200"/>
        <v>24.932235717773438</v>
      </c>
      <c r="K1250" s="1">
        <v>6</v>
      </c>
      <c r="L1250">
        <f t="shared" si="2201"/>
        <v>1.4200000166893005</v>
      </c>
      <c r="M1250" s="1">
        <v>1</v>
      </c>
      <c r="N1250">
        <f t="shared" si="2202"/>
        <v>2.8400000333786011</v>
      </c>
      <c r="O1250" s="1">
        <v>21.707498550415039</v>
      </c>
      <c r="P1250" s="1">
        <v>24.932235717773438</v>
      </c>
      <c r="Q1250" s="1">
        <v>20.963809967041016</v>
      </c>
      <c r="R1250">
        <v>918</v>
      </c>
      <c r="S1250" s="1">
        <v>1208.971923828125</v>
      </c>
      <c r="T1250" s="1">
        <v>1112.93505859375</v>
      </c>
      <c r="U1250" s="1">
        <f t="shared" si="2223"/>
        <v>1115.2097854366764</v>
      </c>
      <c r="V1250" s="1">
        <v>14.084084510803223</v>
      </c>
      <c r="W1250" s="1">
        <v>16.473625183105469</v>
      </c>
      <c r="X1250" s="1">
        <v>54.923057556152344</v>
      </c>
      <c r="Y1250" s="1">
        <v>64.243141174316406</v>
      </c>
      <c r="Z1250" s="1">
        <v>499.50537109375</v>
      </c>
      <c r="AA1250" s="1">
        <v>2000.5567626953125</v>
      </c>
      <c r="AB1250" s="1">
        <v>43.952991485595703</v>
      </c>
      <c r="AC1250" s="1">
        <v>101.64187622070312</v>
      </c>
      <c r="AD1250" s="1">
        <v>9.9021339416503906</v>
      </c>
      <c r="AE1250" s="1">
        <v>0.33897742629051208</v>
      </c>
      <c r="AF1250" s="1">
        <v>0.22387734055519104</v>
      </c>
      <c r="AG1250" s="1">
        <v>1.7638230929151177E-3</v>
      </c>
      <c r="AH1250" s="1">
        <v>0.19618456065654755</v>
      </c>
      <c r="AI1250" s="1">
        <v>3.5020262002944946E-3</v>
      </c>
      <c r="AJ1250" s="1">
        <v>0.66666668653488159</v>
      </c>
      <c r="AK1250" s="1">
        <v>-0.21956524252891541</v>
      </c>
      <c r="AL1250" s="1">
        <v>2.737391471862793</v>
      </c>
      <c r="AM1250" s="1">
        <v>1</v>
      </c>
      <c r="AN1250" s="1">
        <v>0</v>
      </c>
      <c r="AO1250" s="1">
        <v>0.15999999642372131</v>
      </c>
      <c r="AP1250" s="1">
        <v>111115</v>
      </c>
      <c r="AQ1250">
        <f t="shared" si="2203"/>
        <v>0.83250895182291651</v>
      </c>
      <c r="AR1250">
        <f t="shared" si="2204"/>
        <v>2.0226341167586129E-3</v>
      </c>
      <c r="AS1250">
        <f t="shared" si="2205"/>
        <v>298.08223571777341</v>
      </c>
      <c r="AT1250">
        <f t="shared" si="2206"/>
        <v>294.85749855041502</v>
      </c>
      <c r="AU1250">
        <f t="shared" si="2207"/>
        <v>320.08907487670149</v>
      </c>
      <c r="AV1250">
        <f t="shared" si="2208"/>
        <v>2.2130673324471588</v>
      </c>
      <c r="AW1250">
        <f t="shared" si="2209"/>
        <v>3.1668542035180391</v>
      </c>
      <c r="AX1250">
        <f t="shared" si="2210"/>
        <v>31.156982941180615</v>
      </c>
      <c r="AY1250">
        <f t="shared" si="2211"/>
        <v>14.683357758075147</v>
      </c>
      <c r="AZ1250">
        <f t="shared" si="2212"/>
        <v>23.319867134094238</v>
      </c>
      <c r="BA1250">
        <f t="shared" si="2213"/>
        <v>2.8747767716775683</v>
      </c>
      <c r="BB1250">
        <f t="shared" si="2214"/>
        <v>0.13446954727883553</v>
      </c>
      <c r="BC1250">
        <f t="shared" si="2215"/>
        <v>1.674410171767464</v>
      </c>
      <c r="BD1250">
        <f t="shared" si="2216"/>
        <v>1.2003665999101043</v>
      </c>
      <c r="BE1250">
        <f t="shared" si="2217"/>
        <v>8.4619415310016197E-2</v>
      </c>
      <c r="BF1250">
        <f t="shared" si="2218"/>
        <v>20.473280517001715</v>
      </c>
      <c r="BG1250">
        <f t="shared" si="2219"/>
        <v>0.18098598282129433</v>
      </c>
      <c r="BH1250">
        <f t="shared" si="2220"/>
        <v>54.009082253905497</v>
      </c>
      <c r="BI1250">
        <f t="shared" si="2221"/>
        <v>1076.9023429745241</v>
      </c>
      <c r="BJ1250">
        <f t="shared" si="2222"/>
        <v>3.8016492615218361E-2</v>
      </c>
    </row>
    <row r="1251" spans="1:62" x14ac:dyDescent="0.45">
      <c r="A1251" s="1">
        <v>1160</v>
      </c>
      <c r="B1251" s="1" t="s">
        <v>1299</v>
      </c>
      <c r="C1251" s="1">
        <v>6714.5000302530825</v>
      </c>
      <c r="D1251" s="1">
        <v>0</v>
      </c>
      <c r="E1251">
        <f t="shared" si="2195"/>
        <v>53.190733441128764</v>
      </c>
      <c r="F1251">
        <f t="shared" si="2196"/>
        <v>0.14088628908164777</v>
      </c>
      <c r="G1251">
        <f t="shared" si="2197"/>
        <v>509.81248710982118</v>
      </c>
      <c r="H1251">
        <f t="shared" si="2198"/>
        <v>2.0201672650649565</v>
      </c>
      <c r="I1251">
        <f t="shared" si="2199"/>
        <v>1.4933092227315747</v>
      </c>
      <c r="J1251">
        <f t="shared" si="2200"/>
        <v>24.934268951416016</v>
      </c>
      <c r="K1251" s="1">
        <v>6</v>
      </c>
      <c r="L1251">
        <f t="shared" si="2201"/>
        <v>1.4200000166893005</v>
      </c>
      <c r="M1251" s="1">
        <v>1</v>
      </c>
      <c r="N1251">
        <f t="shared" si="2202"/>
        <v>2.8400000333786011</v>
      </c>
      <c r="O1251" s="1">
        <v>21.708410263061523</v>
      </c>
      <c r="P1251" s="1">
        <v>24.934268951416016</v>
      </c>
      <c r="Q1251" s="1">
        <v>20.963058471679688</v>
      </c>
      <c r="R1251">
        <v>918</v>
      </c>
      <c r="S1251" s="1">
        <v>1228.6434326171875</v>
      </c>
      <c r="T1251" s="1">
        <v>1159.5037841796875</v>
      </c>
      <c r="U1251" s="1">
        <f t="shared" si="2223"/>
        <v>1161.9373876848199</v>
      </c>
      <c r="V1251" s="1">
        <v>14.082484245300293</v>
      </c>
      <c r="W1251" s="1">
        <v>16.468921661376953</v>
      </c>
      <c r="X1251" s="1">
        <v>54.913253784179687</v>
      </c>
      <c r="Y1251" s="1">
        <v>64.220832824707031</v>
      </c>
      <c r="Z1251" s="1">
        <v>499.54730224609375</v>
      </c>
      <c r="AA1251" s="1">
        <v>2000.5477294921875</v>
      </c>
      <c r="AB1251" s="1">
        <v>43.819141387939453</v>
      </c>
      <c r="AC1251" s="1">
        <v>101.64169311523437</v>
      </c>
      <c r="AD1251" s="1">
        <v>9.9021339416503906</v>
      </c>
      <c r="AE1251" s="1">
        <v>0.33897742629051208</v>
      </c>
      <c r="AF1251" s="1">
        <v>0.22387734055519104</v>
      </c>
      <c r="AG1251" s="1">
        <v>1.7638230929151177E-3</v>
      </c>
      <c r="AH1251" s="1">
        <v>0.19618456065654755</v>
      </c>
      <c r="AI1251" s="1">
        <v>3.5020262002944946E-3</v>
      </c>
      <c r="AJ1251" s="1">
        <v>0.66666668653488159</v>
      </c>
      <c r="AK1251" s="1">
        <v>-0.21956524252891541</v>
      </c>
      <c r="AL1251" s="1">
        <v>2.737391471862793</v>
      </c>
      <c r="AM1251" s="1">
        <v>1</v>
      </c>
      <c r="AN1251" s="1">
        <v>0</v>
      </c>
      <c r="AO1251" s="1">
        <v>0.15999999642372131</v>
      </c>
      <c r="AP1251" s="1">
        <v>111115</v>
      </c>
      <c r="AQ1251">
        <f t="shared" si="2203"/>
        <v>0.83257883707682279</v>
      </c>
      <c r="AR1251">
        <f t="shared" si="2204"/>
        <v>2.0201672650649563E-3</v>
      </c>
      <c r="AS1251">
        <f t="shared" si="2205"/>
        <v>298.08426895141599</v>
      </c>
      <c r="AT1251">
        <f t="shared" si="2206"/>
        <v>294.8584102630615</v>
      </c>
      <c r="AU1251">
        <f t="shared" si="2207"/>
        <v>320.08762956423379</v>
      </c>
      <c r="AV1251">
        <f t="shared" si="2208"/>
        <v>2.2141323926956362</v>
      </c>
      <c r="AW1251">
        <f t="shared" si="2209"/>
        <v>3.1672383041760868</v>
      </c>
      <c r="AX1251">
        <f t="shared" si="2210"/>
        <v>31.160818037390321</v>
      </c>
      <c r="AY1251">
        <f t="shared" si="2211"/>
        <v>14.691896376013368</v>
      </c>
      <c r="AZ1251">
        <f t="shared" si="2212"/>
        <v>23.32133960723877</v>
      </c>
      <c r="BA1251">
        <f t="shared" si="2213"/>
        <v>2.8750323700170686</v>
      </c>
      <c r="BB1251">
        <f t="shared" si="2214"/>
        <v>0.13422754926267491</v>
      </c>
      <c r="BC1251">
        <f t="shared" si="2215"/>
        <v>1.673929081444512</v>
      </c>
      <c r="BD1251">
        <f t="shared" si="2216"/>
        <v>1.2011032885725565</v>
      </c>
      <c r="BE1251">
        <f t="shared" si="2217"/>
        <v>8.4466088328065E-2</v>
      </c>
      <c r="BF1251">
        <f t="shared" si="2218"/>
        <v>51.818204361130825</v>
      </c>
      <c r="BG1251">
        <f t="shared" si="2219"/>
        <v>0.43968160696473924</v>
      </c>
      <c r="BH1251">
        <f t="shared" si="2220"/>
        <v>53.983906252356164</v>
      </c>
      <c r="BI1251">
        <f t="shared" si="2221"/>
        <v>1134.2194569608255</v>
      </c>
      <c r="BJ1251">
        <f t="shared" si="2222"/>
        <v>2.531647248649815E-2</v>
      </c>
    </row>
    <row r="1252" spans="1:62" x14ac:dyDescent="0.45">
      <c r="A1252" s="1">
        <v>1161</v>
      </c>
      <c r="B1252" s="1" t="s">
        <v>1300</v>
      </c>
      <c r="C1252" s="1">
        <v>6719.5000301413238</v>
      </c>
      <c r="D1252" s="1">
        <v>0</v>
      </c>
      <c r="E1252">
        <f t="shared" si="2195"/>
        <v>35.07833655821122</v>
      </c>
      <c r="F1252">
        <f t="shared" si="2196"/>
        <v>0.14085702177800236</v>
      </c>
      <c r="G1252">
        <f t="shared" si="2197"/>
        <v>741.34815535484677</v>
      </c>
      <c r="H1252">
        <f t="shared" si="2198"/>
        <v>2.0172748133338279</v>
      </c>
      <c r="I1252">
        <f t="shared" si="2199"/>
        <v>1.4914808777832658</v>
      </c>
      <c r="J1252">
        <f t="shared" si="2200"/>
        <v>24.921995162963867</v>
      </c>
      <c r="K1252" s="1">
        <v>6</v>
      </c>
      <c r="L1252">
        <f t="shared" si="2201"/>
        <v>1.4200000166893005</v>
      </c>
      <c r="M1252" s="1">
        <v>1</v>
      </c>
      <c r="N1252">
        <f t="shared" si="2202"/>
        <v>2.8400000333786011</v>
      </c>
      <c r="O1252" s="1">
        <v>21.708879470825195</v>
      </c>
      <c r="P1252" s="1">
        <v>24.921995162963867</v>
      </c>
      <c r="Q1252" s="1">
        <v>20.962497711181641</v>
      </c>
      <c r="R1252">
        <v>918</v>
      </c>
      <c r="S1252" s="1">
        <v>1227.087890625</v>
      </c>
      <c r="T1252" s="1">
        <v>1179.669921875</v>
      </c>
      <c r="U1252" s="1">
        <f t="shared" si="2223"/>
        <v>1182.0909620672574</v>
      </c>
      <c r="V1252" s="1">
        <v>14.081107139587402</v>
      </c>
      <c r="W1252" s="1">
        <v>16.464174270629883</v>
      </c>
      <c r="X1252" s="1">
        <v>54.905948638916016</v>
      </c>
      <c r="Y1252" s="1">
        <v>64.200668334960938</v>
      </c>
      <c r="Z1252" s="1">
        <v>499.53994750976562</v>
      </c>
      <c r="AA1252" s="1">
        <v>2000.5799560546875</v>
      </c>
      <c r="AB1252" s="1">
        <v>43.761581420898438</v>
      </c>
      <c r="AC1252" s="1">
        <v>101.64125823974609</v>
      </c>
      <c r="AD1252" s="1">
        <v>9.9021339416503906</v>
      </c>
      <c r="AE1252" s="1">
        <v>0.33897742629051208</v>
      </c>
      <c r="AF1252" s="1">
        <v>0.22387734055519104</v>
      </c>
      <c r="AG1252" s="1">
        <v>1.7638230929151177E-3</v>
      </c>
      <c r="AH1252" s="1">
        <v>0.19618456065654755</v>
      </c>
      <c r="AI1252" s="1">
        <v>3.5020262002944946E-3</v>
      </c>
      <c r="AJ1252" s="1">
        <v>0.66666668653488159</v>
      </c>
      <c r="AK1252" s="1">
        <v>-0.21956524252891541</v>
      </c>
      <c r="AL1252" s="1">
        <v>2.737391471862793</v>
      </c>
      <c r="AM1252" s="1">
        <v>1</v>
      </c>
      <c r="AN1252" s="1">
        <v>0</v>
      </c>
      <c r="AO1252" s="1">
        <v>0.15999999642372131</v>
      </c>
      <c r="AP1252" s="1">
        <v>111115</v>
      </c>
      <c r="AQ1252">
        <f t="shared" si="2203"/>
        <v>0.83256657918294263</v>
      </c>
      <c r="AR1252">
        <f t="shared" si="2204"/>
        <v>2.0172748133338277E-3</v>
      </c>
      <c r="AS1252">
        <f t="shared" si="2205"/>
        <v>298.07199516296384</v>
      </c>
      <c r="AT1252">
        <f t="shared" si="2206"/>
        <v>294.85887947082517</v>
      </c>
      <c r="AU1252">
        <f t="shared" si="2207"/>
        <v>320.09278581411854</v>
      </c>
      <c r="AV1252">
        <f t="shared" si="2208"/>
        <v>2.2173278492987483</v>
      </c>
      <c r="AW1252">
        <f t="shared" si="2209"/>
        <v>3.164920266528541</v>
      </c>
      <c r="AX1252">
        <f t="shared" si="2210"/>
        <v>31.138145290009028</v>
      </c>
      <c r="AY1252">
        <f t="shared" si="2211"/>
        <v>14.673971019379145</v>
      </c>
      <c r="AZ1252">
        <f t="shared" si="2212"/>
        <v>23.315437316894531</v>
      </c>
      <c r="BA1252">
        <f t="shared" si="2213"/>
        <v>2.8740079444356454</v>
      </c>
      <c r="BB1252">
        <f t="shared" si="2214"/>
        <v>0.13420098285461754</v>
      </c>
      <c r="BC1252">
        <f t="shared" si="2215"/>
        <v>1.6734393887452752</v>
      </c>
      <c r="BD1252">
        <f t="shared" si="2216"/>
        <v>1.2005685556903702</v>
      </c>
      <c r="BE1252">
        <f t="shared" si="2217"/>
        <v>8.4449256407362713E-2</v>
      </c>
      <c r="BF1252">
        <f t="shared" si="2218"/>
        <v>75.351559303981389</v>
      </c>
      <c r="BG1252">
        <f t="shared" si="2219"/>
        <v>0.62843693952671731</v>
      </c>
      <c r="BH1252">
        <f t="shared" si="2220"/>
        <v>54.006779141060143</v>
      </c>
      <c r="BI1252">
        <f t="shared" si="2221"/>
        <v>1162.9953606788692</v>
      </c>
      <c r="BJ1252">
        <f t="shared" si="2222"/>
        <v>1.6289557458159087E-2</v>
      </c>
    </row>
    <row r="1253" spans="1:62" x14ac:dyDescent="0.45">
      <c r="A1253" s="1">
        <v>1162</v>
      </c>
      <c r="B1253" s="1" t="s">
        <v>1301</v>
      </c>
      <c r="C1253" s="1">
        <v>6724.5000300295651</v>
      </c>
      <c r="D1253" s="1">
        <v>0</v>
      </c>
      <c r="E1253">
        <f t="shared" si="2195"/>
        <v>25.622353919003327</v>
      </c>
      <c r="F1253">
        <f t="shared" si="2196"/>
        <v>0.14067776207489041</v>
      </c>
      <c r="G1253">
        <f t="shared" si="2197"/>
        <v>857.55941658434449</v>
      </c>
      <c r="H1253">
        <f t="shared" si="2198"/>
        <v>2.0137407309775157</v>
      </c>
      <c r="I1253">
        <f t="shared" si="2199"/>
        <v>1.4906902173475078</v>
      </c>
      <c r="J1253">
        <f t="shared" si="2200"/>
        <v>24.915071487426758</v>
      </c>
      <c r="K1253" s="1">
        <v>6</v>
      </c>
      <c r="L1253">
        <f t="shared" si="2201"/>
        <v>1.4200000166893005</v>
      </c>
      <c r="M1253" s="1">
        <v>1</v>
      </c>
      <c r="N1253">
        <f t="shared" si="2202"/>
        <v>2.8400000333786011</v>
      </c>
      <c r="O1253" s="1">
        <v>21.709260940551758</v>
      </c>
      <c r="P1253" s="1">
        <v>24.915071487426758</v>
      </c>
      <c r="Q1253" s="1">
        <v>20.962760925292969</v>
      </c>
      <c r="R1253">
        <v>918</v>
      </c>
      <c r="S1253" s="1">
        <v>1221.7548828125</v>
      </c>
      <c r="T1253" s="1">
        <v>1185.72705078125</v>
      </c>
      <c r="U1253" s="1">
        <f t="shared" si="2223"/>
        <v>1188.1050190114197</v>
      </c>
      <c r="V1253" s="1">
        <v>14.080105781555176</v>
      </c>
      <c r="W1253" s="1">
        <v>16.459083557128906</v>
      </c>
      <c r="X1253" s="1">
        <v>54.900348663330078</v>
      </c>
      <c r="Y1253" s="1">
        <v>64.179046630859375</v>
      </c>
      <c r="Z1253" s="1">
        <v>499.52456665039062</v>
      </c>
      <c r="AA1253" s="1">
        <v>2000.678466796875</v>
      </c>
      <c r="AB1253" s="1">
        <v>43.6246337890625</v>
      </c>
      <c r="AC1253" s="1">
        <v>101.64132690429687</v>
      </c>
      <c r="AD1253" s="1">
        <v>9.9021339416503906</v>
      </c>
      <c r="AE1253" s="1">
        <v>0.33897742629051208</v>
      </c>
      <c r="AF1253" s="1">
        <v>0.22387734055519104</v>
      </c>
      <c r="AG1253" s="1">
        <v>1.7638230929151177E-3</v>
      </c>
      <c r="AH1253" s="1">
        <v>0.19618456065654755</v>
      </c>
      <c r="AI1253" s="1">
        <v>3.5020262002944946E-3</v>
      </c>
      <c r="AJ1253" s="1">
        <v>0.66666668653488159</v>
      </c>
      <c r="AK1253" s="1">
        <v>-0.21956524252891541</v>
      </c>
      <c r="AL1253" s="1">
        <v>2.737391471862793</v>
      </c>
      <c r="AM1253" s="1">
        <v>1</v>
      </c>
      <c r="AN1253" s="1">
        <v>0</v>
      </c>
      <c r="AO1253" s="1">
        <v>0.15999999642372131</v>
      </c>
      <c r="AP1253" s="1">
        <v>111115</v>
      </c>
      <c r="AQ1253">
        <f t="shared" si="2203"/>
        <v>0.83254094441731752</v>
      </c>
      <c r="AR1253">
        <f t="shared" si="2204"/>
        <v>2.0137407309775159E-3</v>
      </c>
      <c r="AS1253">
        <f t="shared" si="2205"/>
        <v>298.06507148742674</v>
      </c>
      <c r="AT1253">
        <f t="shared" si="2206"/>
        <v>294.85926094055174</v>
      </c>
      <c r="AU1253">
        <f t="shared" si="2207"/>
        <v>320.10854753251624</v>
      </c>
      <c r="AV1253">
        <f t="shared" si="2208"/>
        <v>2.2202449015181447</v>
      </c>
      <c r="AW1253">
        <f t="shared" si="2209"/>
        <v>3.1636133097227845</v>
      </c>
      <c r="AX1253">
        <f t="shared" si="2210"/>
        <v>31.125265736658175</v>
      </c>
      <c r="AY1253">
        <f t="shared" si="2211"/>
        <v>14.666182179529269</v>
      </c>
      <c r="AZ1253">
        <f t="shared" si="2212"/>
        <v>23.312166213989258</v>
      </c>
      <c r="BA1253">
        <f t="shared" si="2213"/>
        <v>2.873440335991662</v>
      </c>
      <c r="BB1253">
        <f t="shared" si="2214"/>
        <v>0.13403825451973431</v>
      </c>
      <c r="BC1253">
        <f t="shared" si="2215"/>
        <v>1.6729230923752767</v>
      </c>
      <c r="BD1253">
        <f t="shared" si="2216"/>
        <v>1.2005172436163853</v>
      </c>
      <c r="BE1253">
        <f t="shared" si="2217"/>
        <v>8.4346156131258634E-2</v>
      </c>
      <c r="BF1253">
        <f t="shared" si="2218"/>
        <v>87.163477000907477</v>
      </c>
      <c r="BG1253">
        <f t="shared" si="2219"/>
        <v>0.72323509531077756</v>
      </c>
      <c r="BH1253">
        <f t="shared" si="2220"/>
        <v>54.009827812610212</v>
      </c>
      <c r="BI1253">
        <f t="shared" si="2221"/>
        <v>1173.5474108572657</v>
      </c>
      <c r="BJ1253">
        <f t="shared" si="2222"/>
        <v>1.1792100689892296E-2</v>
      </c>
    </row>
    <row r="1254" spans="1:62" x14ac:dyDescent="0.45">
      <c r="A1254" s="1">
        <v>1163</v>
      </c>
      <c r="B1254" s="1" t="s">
        <v>1302</v>
      </c>
      <c r="C1254" s="1">
        <v>6730.0000299066305</v>
      </c>
      <c r="D1254" s="1">
        <v>0</v>
      </c>
      <c r="E1254">
        <f t="shared" si="2195"/>
        <v>21.311685544345277</v>
      </c>
      <c r="F1254">
        <f t="shared" si="2196"/>
        <v>0.14030659005587504</v>
      </c>
      <c r="G1254">
        <f t="shared" si="2197"/>
        <v>906.62312164739194</v>
      </c>
      <c r="H1254">
        <f t="shared" si="2198"/>
        <v>2.0101912914923754</v>
      </c>
      <c r="I1254">
        <f t="shared" si="2199"/>
        <v>1.4918175551153074</v>
      </c>
      <c r="J1254">
        <f t="shared" si="2200"/>
        <v>24.917839050292969</v>
      </c>
      <c r="K1254" s="1">
        <v>6</v>
      </c>
      <c r="L1254">
        <f t="shared" si="2201"/>
        <v>1.4200000166893005</v>
      </c>
      <c r="M1254" s="1">
        <v>1</v>
      </c>
      <c r="N1254">
        <f t="shared" si="2202"/>
        <v>2.8400000333786011</v>
      </c>
      <c r="O1254" s="1">
        <v>21.709163665771484</v>
      </c>
      <c r="P1254" s="1">
        <v>24.917839050292969</v>
      </c>
      <c r="Q1254" s="1">
        <v>20.962575912475586</v>
      </c>
      <c r="R1254">
        <v>918</v>
      </c>
      <c r="S1254" s="1">
        <v>1215.7158203125</v>
      </c>
      <c r="T1254" s="1">
        <v>1184.92041015625</v>
      </c>
      <c r="U1254" s="1">
        <f t="shared" si="2223"/>
        <v>1187.2496039836456</v>
      </c>
      <c r="V1254" s="1">
        <v>14.078194618225098</v>
      </c>
      <c r="W1254" s="1">
        <v>16.453094482421875</v>
      </c>
      <c r="X1254" s="1">
        <v>54.893516540527344</v>
      </c>
      <c r="Y1254" s="1">
        <v>64.156227111816406</v>
      </c>
      <c r="Z1254" s="1">
        <v>499.50335693359375</v>
      </c>
      <c r="AA1254" s="1">
        <v>2000.6990966796875</v>
      </c>
      <c r="AB1254" s="1">
        <v>43.446784973144531</v>
      </c>
      <c r="AC1254" s="1">
        <v>101.64155578613281</v>
      </c>
      <c r="AD1254" s="1">
        <v>9.9021339416503906</v>
      </c>
      <c r="AE1254" s="1">
        <v>0.33897742629051208</v>
      </c>
      <c r="AF1254" s="1">
        <v>0.22387734055519104</v>
      </c>
      <c r="AG1254" s="1">
        <v>1.7638230929151177E-3</v>
      </c>
      <c r="AH1254" s="1">
        <v>0.19618456065654755</v>
      </c>
      <c r="AI1254" s="1">
        <v>3.5020262002944946E-3</v>
      </c>
      <c r="AJ1254" s="1">
        <v>0.66666668653488159</v>
      </c>
      <c r="AK1254" s="1">
        <v>-0.21956524252891541</v>
      </c>
      <c r="AL1254" s="1">
        <v>2.737391471862793</v>
      </c>
      <c r="AM1254" s="1">
        <v>1</v>
      </c>
      <c r="AN1254" s="1">
        <v>0</v>
      </c>
      <c r="AO1254" s="1">
        <v>0.15999999642372131</v>
      </c>
      <c r="AP1254" s="1">
        <v>111115</v>
      </c>
      <c r="AQ1254">
        <f t="shared" si="2203"/>
        <v>0.83250559488932274</v>
      </c>
      <c r="AR1254">
        <f t="shared" si="2204"/>
        <v>2.0101912914923755E-3</v>
      </c>
      <c r="AS1254">
        <f t="shared" si="2205"/>
        <v>298.06783905029295</v>
      </c>
      <c r="AT1254">
        <f t="shared" si="2206"/>
        <v>294.85916366577146</v>
      </c>
      <c r="AU1254">
        <f t="shared" si="2207"/>
        <v>320.11184831369246</v>
      </c>
      <c r="AV1254">
        <f t="shared" si="2208"/>
        <v>2.2216825983481625</v>
      </c>
      <c r="AW1254">
        <f t="shared" si="2209"/>
        <v>3.1641356758049044</v>
      </c>
      <c r="AX1254">
        <f t="shared" si="2210"/>
        <v>31.130334943540827</v>
      </c>
      <c r="AY1254">
        <f t="shared" si="2211"/>
        <v>14.677240461118952</v>
      </c>
      <c r="AZ1254">
        <f t="shared" si="2212"/>
        <v>23.313501358032227</v>
      </c>
      <c r="BA1254">
        <f t="shared" si="2213"/>
        <v>2.8736720010634897</v>
      </c>
      <c r="BB1254">
        <f t="shared" si="2214"/>
        <v>0.13370124983406206</v>
      </c>
      <c r="BC1254">
        <f t="shared" si="2215"/>
        <v>1.672318120689597</v>
      </c>
      <c r="BD1254">
        <f t="shared" si="2216"/>
        <v>1.2013538803738928</v>
      </c>
      <c r="BE1254">
        <f t="shared" si="2217"/>
        <v>8.4132644505821252E-2</v>
      </c>
      <c r="BF1254">
        <f t="shared" si="2218"/>
        <v>92.150584595921259</v>
      </c>
      <c r="BG1254">
        <f t="shared" si="2219"/>
        <v>0.76513419287616091</v>
      </c>
      <c r="BH1254">
        <f t="shared" si="2220"/>
        <v>53.976936497748419</v>
      </c>
      <c r="BI1254">
        <f t="shared" si="2221"/>
        <v>1174.7898555271224</v>
      </c>
      <c r="BJ1254">
        <f t="shared" si="2222"/>
        <v>9.7918746222996293E-3</v>
      </c>
    </row>
    <row r="1255" spans="1:62" x14ac:dyDescent="0.45">
      <c r="A1255" s="1">
        <v>1164</v>
      </c>
      <c r="B1255" s="1" t="s">
        <v>1303</v>
      </c>
      <c r="C1255" s="1">
        <v>6735.0000297948718</v>
      </c>
      <c r="D1255" s="1">
        <v>0</v>
      </c>
      <c r="E1255">
        <f t="shared" si="2195"/>
        <v>21.633488661169267</v>
      </c>
      <c r="F1255">
        <f t="shared" si="2196"/>
        <v>0.13986310213845499</v>
      </c>
      <c r="G1255">
        <f t="shared" si="2197"/>
        <v>899.41842478575234</v>
      </c>
      <c r="H1255">
        <f t="shared" si="2198"/>
        <v>2.0072978908582124</v>
      </c>
      <c r="I1255">
        <f t="shared" si="2199"/>
        <v>1.4941659242220686</v>
      </c>
      <c r="J1255">
        <f t="shared" si="2200"/>
        <v>24.927824020385742</v>
      </c>
      <c r="K1255" s="1">
        <v>6</v>
      </c>
      <c r="L1255">
        <f t="shared" si="2201"/>
        <v>1.4200000166893005</v>
      </c>
      <c r="M1255" s="1">
        <v>1</v>
      </c>
      <c r="N1255">
        <f t="shared" si="2202"/>
        <v>2.8400000333786011</v>
      </c>
      <c r="O1255" s="1">
        <v>21.708770751953125</v>
      </c>
      <c r="P1255" s="1">
        <v>24.927824020385742</v>
      </c>
      <c r="Q1255" s="1">
        <v>20.96295166015625</v>
      </c>
      <c r="R1255">
        <v>918</v>
      </c>
      <c r="S1255" s="1">
        <v>1213.398193359375</v>
      </c>
      <c r="T1255" s="1">
        <v>1182.24462890625</v>
      </c>
      <c r="U1255" s="1">
        <f t="shared" si="2223"/>
        <v>1184.5551044523741</v>
      </c>
      <c r="V1255" s="1">
        <v>14.076911926269531</v>
      </c>
      <c r="W1255" s="1">
        <v>16.448482513427734</v>
      </c>
      <c r="X1255" s="1">
        <v>54.889617919921875</v>
      </c>
      <c r="Y1255" s="1">
        <v>64.139472961425781</v>
      </c>
      <c r="Z1255" s="1">
        <v>499.4869384765625</v>
      </c>
      <c r="AA1255" s="1">
        <v>2000.759521484375</v>
      </c>
      <c r="AB1255" s="1">
        <v>43.334442138671875</v>
      </c>
      <c r="AC1255" s="1">
        <v>101.64189910888672</v>
      </c>
      <c r="AD1255" s="1">
        <v>9.9021339416503906</v>
      </c>
      <c r="AE1255" s="1">
        <v>0.33897742629051208</v>
      </c>
      <c r="AF1255" s="1">
        <v>0.22387734055519104</v>
      </c>
      <c r="AG1255" s="1">
        <v>1.7638230929151177E-3</v>
      </c>
      <c r="AH1255" s="1">
        <v>0.19618456065654755</v>
      </c>
      <c r="AI1255" s="1">
        <v>3.5020262002944946E-3</v>
      </c>
      <c r="AJ1255" s="1">
        <v>0.66666668653488159</v>
      </c>
      <c r="AK1255" s="1">
        <v>-0.21956524252891541</v>
      </c>
      <c r="AL1255" s="1">
        <v>2.737391471862793</v>
      </c>
      <c r="AM1255" s="1">
        <v>1</v>
      </c>
      <c r="AN1255" s="1">
        <v>0</v>
      </c>
      <c r="AO1255" s="1">
        <v>0.15999999642372131</v>
      </c>
      <c r="AP1255" s="1">
        <v>111115</v>
      </c>
      <c r="AQ1255">
        <f t="shared" si="2203"/>
        <v>0.83247823079427075</v>
      </c>
      <c r="AR1255">
        <f t="shared" si="2204"/>
        <v>2.0072978908582126E-3</v>
      </c>
      <c r="AS1255">
        <f t="shared" si="2205"/>
        <v>298.07782402038572</v>
      </c>
      <c r="AT1255">
        <f t="shared" si="2206"/>
        <v>294.8587707519531</v>
      </c>
      <c r="AU1255">
        <f t="shared" si="2207"/>
        <v>320.12151628222637</v>
      </c>
      <c r="AV1255">
        <f t="shared" si="2208"/>
        <v>2.2218693657138737</v>
      </c>
      <c r="AW1255">
        <f t="shared" si="2209"/>
        <v>3.1660209243461779</v>
      </c>
      <c r="AX1255">
        <f t="shared" si="2210"/>
        <v>31.148777739330605</v>
      </c>
      <c r="AY1255">
        <f t="shared" si="2211"/>
        <v>14.70029522590287</v>
      </c>
      <c r="AZ1255">
        <f t="shared" si="2212"/>
        <v>23.318297386169434</v>
      </c>
      <c r="BA1255">
        <f t="shared" si="2213"/>
        <v>2.8745043098440868</v>
      </c>
      <c r="BB1255">
        <f t="shared" si="2214"/>
        <v>0.13329847602974693</v>
      </c>
      <c r="BC1255">
        <f t="shared" si="2215"/>
        <v>1.6718550001241093</v>
      </c>
      <c r="BD1255">
        <f t="shared" si="2216"/>
        <v>1.2026493097199775</v>
      </c>
      <c r="BE1255">
        <f t="shared" si="2217"/>
        <v>8.3877474025139953E-2</v>
      </c>
      <c r="BF1255">
        <f t="shared" si="2218"/>
        <v>91.418596788747251</v>
      </c>
      <c r="BG1255">
        <f t="shared" si="2219"/>
        <v>0.76077184264127007</v>
      </c>
      <c r="BH1255">
        <f t="shared" si="2220"/>
        <v>53.924754085548884</v>
      </c>
      <c r="BI1255">
        <f t="shared" si="2221"/>
        <v>1171.9611044874723</v>
      </c>
      <c r="BJ1255">
        <f t="shared" si="2222"/>
        <v>9.9540893601263118E-3</v>
      </c>
    </row>
    <row r="1256" spans="1:62" x14ac:dyDescent="0.45">
      <c r="A1256" s="1">
        <v>1165</v>
      </c>
      <c r="B1256" s="1" t="s">
        <v>1304</v>
      </c>
      <c r="C1256" s="1">
        <v>6740.0000296831131</v>
      </c>
      <c r="D1256" s="1">
        <v>0</v>
      </c>
      <c r="E1256">
        <f t="shared" si="2195"/>
        <v>21.254640611676784</v>
      </c>
      <c r="F1256">
        <f t="shared" si="2196"/>
        <v>0.13931846939612572</v>
      </c>
      <c r="G1256">
        <f t="shared" si="2197"/>
        <v>900.89493085317315</v>
      </c>
      <c r="H1256">
        <f t="shared" si="2198"/>
        <v>2.0045253978124773</v>
      </c>
      <c r="I1256">
        <f t="shared" si="2199"/>
        <v>1.4976416554520484</v>
      </c>
      <c r="J1256">
        <f t="shared" si="2200"/>
        <v>24.94415283203125</v>
      </c>
      <c r="K1256" s="1">
        <v>6</v>
      </c>
      <c r="L1256">
        <f t="shared" si="2201"/>
        <v>1.4200000166893005</v>
      </c>
      <c r="M1256" s="1">
        <v>1</v>
      </c>
      <c r="N1256">
        <f t="shared" si="2202"/>
        <v>2.8400000333786011</v>
      </c>
      <c r="O1256" s="1">
        <v>21.708986282348633</v>
      </c>
      <c r="P1256" s="1">
        <v>24.94415283203125</v>
      </c>
      <c r="Q1256" s="1">
        <v>20.962917327880859</v>
      </c>
      <c r="R1256">
        <v>918</v>
      </c>
      <c r="S1256" s="1">
        <v>1210.8763427734375</v>
      </c>
      <c r="T1256" s="1">
        <v>1180.2071533203125</v>
      </c>
      <c r="U1256" s="1">
        <f t="shared" si="2223"/>
        <v>1182.497261175886</v>
      </c>
      <c r="V1256" s="1">
        <v>14.07633113861084</v>
      </c>
      <c r="W1256" s="1">
        <v>16.444633483886719</v>
      </c>
      <c r="X1256" s="1">
        <v>54.886219024658203</v>
      </c>
      <c r="Y1256" s="1">
        <v>64.123397827148438</v>
      </c>
      <c r="Z1256" s="1">
        <v>499.48733520507812</v>
      </c>
      <c r="AA1256" s="1">
        <v>2000.79248046875</v>
      </c>
      <c r="AB1256" s="1">
        <v>43.260879516601563</v>
      </c>
      <c r="AC1256" s="1">
        <v>101.64193725585937</v>
      </c>
      <c r="AD1256" s="1">
        <v>9.9021339416503906</v>
      </c>
      <c r="AE1256" s="1">
        <v>0.33897742629051208</v>
      </c>
      <c r="AF1256" s="1">
        <v>0.22387734055519104</v>
      </c>
      <c r="AG1256" s="1">
        <v>1.7638230929151177E-3</v>
      </c>
      <c r="AH1256" s="1">
        <v>0.19618456065654755</v>
      </c>
      <c r="AI1256" s="1">
        <v>3.5020262002944946E-3</v>
      </c>
      <c r="AJ1256" s="1">
        <v>0.66666668653488159</v>
      </c>
      <c r="AK1256" s="1">
        <v>-0.21956524252891541</v>
      </c>
      <c r="AL1256" s="1">
        <v>2.737391471862793</v>
      </c>
      <c r="AM1256" s="1">
        <v>1</v>
      </c>
      <c r="AN1256" s="1">
        <v>0</v>
      </c>
      <c r="AO1256" s="1">
        <v>0.15999999642372131</v>
      </c>
      <c r="AP1256" s="1">
        <v>111115</v>
      </c>
      <c r="AQ1256">
        <f t="shared" si="2203"/>
        <v>0.83247889200846337</v>
      </c>
      <c r="AR1256">
        <f t="shared" si="2204"/>
        <v>2.0045253978124775E-3</v>
      </c>
      <c r="AS1256">
        <f t="shared" si="2205"/>
        <v>298.09415283203123</v>
      </c>
      <c r="AT1256">
        <f t="shared" si="2206"/>
        <v>294.85898628234861</v>
      </c>
      <c r="AU1256">
        <f t="shared" si="2207"/>
        <v>320.1267897196085</v>
      </c>
      <c r="AV1256">
        <f t="shared" si="2208"/>
        <v>2.2211803075653074</v>
      </c>
      <c r="AW1256">
        <f t="shared" si="2209"/>
        <v>3.1691060602168664</v>
      </c>
      <c r="AX1256">
        <f t="shared" si="2210"/>
        <v>31.179119030753974</v>
      </c>
      <c r="AY1256">
        <f t="shared" si="2211"/>
        <v>14.734485546867255</v>
      </c>
      <c r="AZ1256">
        <f t="shared" si="2212"/>
        <v>23.326569557189941</v>
      </c>
      <c r="BA1256">
        <f t="shared" si="2213"/>
        <v>2.8759403683290325</v>
      </c>
      <c r="BB1256">
        <f t="shared" si="2214"/>
        <v>0.13280367888386513</v>
      </c>
      <c r="BC1256">
        <f t="shared" si="2215"/>
        <v>1.6714644047648179</v>
      </c>
      <c r="BD1256">
        <f t="shared" si="2216"/>
        <v>1.2044759635642146</v>
      </c>
      <c r="BE1256">
        <f t="shared" si="2217"/>
        <v>8.3564018062281087E-2</v>
      </c>
      <c r="BF1256">
        <f t="shared" si="2218"/>
        <v>91.568706035900007</v>
      </c>
      <c r="BG1256">
        <f t="shared" si="2219"/>
        <v>0.7633362739063716</v>
      </c>
      <c r="BH1256">
        <f t="shared" si="2220"/>
        <v>53.853472226590291</v>
      </c>
      <c r="BI1256">
        <f t="shared" si="2221"/>
        <v>1170.1037151201276</v>
      </c>
      <c r="BJ1256">
        <f t="shared" si="2222"/>
        <v>9.7823482061979508E-3</v>
      </c>
    </row>
    <row r="1257" spans="1:62" x14ac:dyDescent="0.45">
      <c r="A1257" s="1">
        <v>1166</v>
      </c>
      <c r="B1257" s="1" t="s">
        <v>1305</v>
      </c>
      <c r="C1257" s="1">
        <v>6745.5000295601785</v>
      </c>
      <c r="D1257" s="1">
        <v>0</v>
      </c>
      <c r="E1257">
        <f t="shared" si="2195"/>
        <v>20.196527254363932</v>
      </c>
      <c r="F1257">
        <f t="shared" si="2196"/>
        <v>0.1389815417767431</v>
      </c>
      <c r="G1257">
        <f t="shared" si="2197"/>
        <v>909.8222965852425</v>
      </c>
      <c r="H1257">
        <f t="shared" si="2198"/>
        <v>2.0009229796200763</v>
      </c>
      <c r="I1257">
        <f t="shared" si="2199"/>
        <v>1.498407917921343</v>
      </c>
      <c r="J1257">
        <f t="shared" si="2200"/>
        <v>24.945188522338867</v>
      </c>
      <c r="K1257" s="1">
        <v>6</v>
      </c>
      <c r="L1257">
        <f t="shared" si="2201"/>
        <v>1.4200000166893005</v>
      </c>
      <c r="M1257" s="1">
        <v>1</v>
      </c>
      <c r="N1257">
        <f t="shared" si="2202"/>
        <v>2.8400000333786011</v>
      </c>
      <c r="O1257" s="1">
        <v>21.708454132080078</v>
      </c>
      <c r="P1257" s="1">
        <v>24.945188522338867</v>
      </c>
      <c r="Q1257" s="1">
        <v>20.962759017944336</v>
      </c>
      <c r="R1257">
        <v>918</v>
      </c>
      <c r="S1257" s="1">
        <v>1206.468017578125</v>
      </c>
      <c r="T1257" s="1">
        <v>1177.11767578125</v>
      </c>
      <c r="U1257" s="1">
        <f t="shared" si="2223"/>
        <v>1179.372179860801</v>
      </c>
      <c r="V1257" s="1">
        <v>14.074921607971191</v>
      </c>
      <c r="W1257" s="1">
        <v>16.439018249511719</v>
      </c>
      <c r="X1257" s="1">
        <v>54.882785797119141</v>
      </c>
      <c r="Y1257" s="1">
        <v>64.104591369628906</v>
      </c>
      <c r="Z1257" s="1">
        <v>499.47952270507812</v>
      </c>
      <c r="AA1257" s="1">
        <v>2000.7972412109375</v>
      </c>
      <c r="AB1257" s="1">
        <v>43.201797485351563</v>
      </c>
      <c r="AC1257" s="1">
        <v>101.64195251464844</v>
      </c>
      <c r="AD1257" s="1">
        <v>9.9021339416503906</v>
      </c>
      <c r="AE1257" s="1">
        <v>0.33897742629051208</v>
      </c>
      <c r="AF1257" s="1">
        <v>0.22387734055519104</v>
      </c>
      <c r="AG1257" s="1">
        <v>1.7638230929151177E-3</v>
      </c>
      <c r="AH1257" s="1">
        <v>0.19618456065654755</v>
      </c>
      <c r="AI1257" s="1">
        <v>3.5020262002944946E-3</v>
      </c>
      <c r="AJ1257" s="1">
        <v>0.66666668653488159</v>
      </c>
      <c r="AK1257" s="1">
        <v>-0.21956524252891541</v>
      </c>
      <c r="AL1257" s="1">
        <v>2.737391471862793</v>
      </c>
      <c r="AM1257" s="1">
        <v>1</v>
      </c>
      <c r="AN1257" s="1">
        <v>0</v>
      </c>
      <c r="AO1257" s="1">
        <v>0.15999999642372131</v>
      </c>
      <c r="AP1257" s="1">
        <v>111115</v>
      </c>
      <c r="AQ1257">
        <f t="shared" si="2203"/>
        <v>0.83246587117513005</v>
      </c>
      <c r="AR1257">
        <f t="shared" si="2204"/>
        <v>2.0009229796200761E-3</v>
      </c>
      <c r="AS1257">
        <f t="shared" si="2205"/>
        <v>298.09518852233884</v>
      </c>
      <c r="AT1257">
        <f t="shared" si="2206"/>
        <v>294.85845413208006</v>
      </c>
      <c r="AU1257">
        <f t="shared" si="2207"/>
        <v>320.12755143834147</v>
      </c>
      <c r="AV1257">
        <f t="shared" si="2208"/>
        <v>2.2227906758717237</v>
      </c>
      <c r="AW1257">
        <f t="shared" si="2209"/>
        <v>3.1693018302256522</v>
      </c>
      <c r="AX1257">
        <f t="shared" si="2210"/>
        <v>31.181040424906229</v>
      </c>
      <c r="AY1257">
        <f t="shared" si="2211"/>
        <v>14.74202217539451</v>
      </c>
      <c r="AZ1257">
        <f t="shared" si="2212"/>
        <v>23.326821327209473</v>
      </c>
      <c r="BA1257">
        <f t="shared" si="2213"/>
        <v>2.8759840857347685</v>
      </c>
      <c r="BB1257">
        <f t="shared" si="2214"/>
        <v>0.13249749061115865</v>
      </c>
      <c r="BC1257">
        <f t="shared" si="2215"/>
        <v>1.6708939123043092</v>
      </c>
      <c r="BD1257">
        <f t="shared" si="2216"/>
        <v>1.2050901734304593</v>
      </c>
      <c r="BE1257">
        <f t="shared" si="2217"/>
        <v>8.3370054489122533E-2</v>
      </c>
      <c r="BF1257">
        <f t="shared" si="2218"/>
        <v>92.476114666285611</v>
      </c>
      <c r="BG1257">
        <f t="shared" si="2219"/>
        <v>0.77292382512342761</v>
      </c>
      <c r="BH1257">
        <f t="shared" si="2220"/>
        <v>53.827579261319137</v>
      </c>
      <c r="BI1257">
        <f t="shared" si="2221"/>
        <v>1167.517213995003</v>
      </c>
      <c r="BJ1257">
        <f t="shared" si="2222"/>
        <v>9.3114701741118817E-3</v>
      </c>
    </row>
    <row r="1258" spans="1:62" x14ac:dyDescent="0.45">
      <c r="A1258" s="1">
        <v>1167</v>
      </c>
      <c r="B1258" s="1" t="s">
        <v>1306</v>
      </c>
      <c r="C1258" s="1">
        <v>6750.5000294484198</v>
      </c>
      <c r="D1258" s="1">
        <v>0</v>
      </c>
      <c r="E1258">
        <f t="shared" si="2195"/>
        <v>19.77467661538433</v>
      </c>
      <c r="F1258">
        <f t="shared" si="2196"/>
        <v>0.13888733229329495</v>
      </c>
      <c r="G1258">
        <f t="shared" si="2197"/>
        <v>911.37344668593244</v>
      </c>
      <c r="H1258">
        <f t="shared" si="2198"/>
        <v>1.9972957362065558</v>
      </c>
      <c r="I1258">
        <f t="shared" si="2199"/>
        <v>1.4966788475554675</v>
      </c>
      <c r="J1258">
        <f t="shared" si="2200"/>
        <v>24.933071136474609</v>
      </c>
      <c r="K1258" s="1">
        <v>6</v>
      </c>
      <c r="L1258">
        <f t="shared" si="2201"/>
        <v>1.4200000166893005</v>
      </c>
      <c r="M1258" s="1">
        <v>1</v>
      </c>
      <c r="N1258">
        <f t="shared" si="2202"/>
        <v>2.8400000333786011</v>
      </c>
      <c r="O1258" s="1">
        <v>21.708305358886719</v>
      </c>
      <c r="P1258" s="1">
        <v>24.933071136474609</v>
      </c>
      <c r="Q1258" s="1">
        <v>20.962652206420898</v>
      </c>
      <c r="R1258">
        <v>918</v>
      </c>
      <c r="S1258" s="1">
        <v>1202.5106201171875</v>
      </c>
      <c r="T1258" s="1">
        <v>1173.7119140625</v>
      </c>
      <c r="U1258" s="1">
        <f t="shared" si="2223"/>
        <v>1175.9344562774907</v>
      </c>
      <c r="V1258" s="1">
        <v>14.073652267456055</v>
      </c>
      <c r="W1258" s="1">
        <v>16.433517456054688</v>
      </c>
      <c r="X1258" s="1">
        <v>54.878196716308594</v>
      </c>
      <c r="Y1258" s="1">
        <v>64.083389282226562</v>
      </c>
      <c r="Z1258" s="1">
        <v>499.47085571289062</v>
      </c>
      <c r="AA1258" s="1">
        <v>2000.7882080078125</v>
      </c>
      <c r="AB1258" s="1">
        <v>43.084091186523438</v>
      </c>
      <c r="AC1258" s="1">
        <v>101.64185333251953</v>
      </c>
      <c r="AD1258" s="1">
        <v>9.9021339416503906</v>
      </c>
      <c r="AE1258" s="1">
        <v>0.33897742629051208</v>
      </c>
      <c r="AF1258" s="1">
        <v>0.22387734055519104</v>
      </c>
      <c r="AG1258" s="1">
        <v>1.7638230929151177E-3</v>
      </c>
      <c r="AH1258" s="1">
        <v>0.19618456065654755</v>
      </c>
      <c r="AI1258" s="1">
        <v>3.5020262002944946E-3</v>
      </c>
      <c r="AJ1258" s="1">
        <v>0.66666668653488159</v>
      </c>
      <c r="AK1258" s="1">
        <v>-0.21956524252891541</v>
      </c>
      <c r="AL1258" s="1">
        <v>2.737391471862793</v>
      </c>
      <c r="AM1258" s="1">
        <v>1</v>
      </c>
      <c r="AN1258" s="1">
        <v>0</v>
      </c>
      <c r="AO1258" s="1">
        <v>0.15999999642372131</v>
      </c>
      <c r="AP1258" s="1">
        <v>111115</v>
      </c>
      <c r="AQ1258">
        <f t="shared" si="2203"/>
        <v>0.83245142618815104</v>
      </c>
      <c r="AR1258">
        <f t="shared" si="2204"/>
        <v>1.9972957362065558E-3</v>
      </c>
      <c r="AS1258">
        <f t="shared" si="2205"/>
        <v>298.08307113647459</v>
      </c>
      <c r="AT1258">
        <f t="shared" si="2206"/>
        <v>294.8583053588867</v>
      </c>
      <c r="AU1258">
        <f t="shared" si="2207"/>
        <v>320.12610612587378</v>
      </c>
      <c r="AV1258">
        <f t="shared" si="2208"/>
        <v>2.2261813709445479</v>
      </c>
      <c r="AW1258">
        <f t="shared" si="2209"/>
        <v>3.1670120185611776</v>
      </c>
      <c r="AX1258">
        <f t="shared" si="2210"/>
        <v>31.158542615317664</v>
      </c>
      <c r="AY1258">
        <f t="shared" si="2211"/>
        <v>14.725025159262977</v>
      </c>
      <c r="AZ1258">
        <f t="shared" si="2212"/>
        <v>23.320688247680664</v>
      </c>
      <c r="BA1258">
        <f t="shared" si="2213"/>
        <v>2.8749193017197698</v>
      </c>
      <c r="BB1258">
        <f t="shared" si="2214"/>
        <v>0.13241186387047418</v>
      </c>
      <c r="BC1258">
        <f t="shared" si="2215"/>
        <v>1.6703331710057101</v>
      </c>
      <c r="BD1258">
        <f t="shared" si="2216"/>
        <v>1.2045861307140597</v>
      </c>
      <c r="BE1258">
        <f t="shared" si="2217"/>
        <v>8.3315812904918227E-2</v>
      </c>
      <c r="BF1258">
        <f t="shared" si="2218"/>
        <v>92.633686199204362</v>
      </c>
      <c r="BG1258">
        <f t="shared" si="2219"/>
        <v>0.77648819592488338</v>
      </c>
      <c r="BH1258">
        <f t="shared" si="2220"/>
        <v>53.846716614282627</v>
      </c>
      <c r="BI1258">
        <f t="shared" si="2221"/>
        <v>1164.311979866369</v>
      </c>
      <c r="BJ1258">
        <f t="shared" si="2222"/>
        <v>9.1453272512912846E-3</v>
      </c>
    </row>
    <row r="1259" spans="1:62" x14ac:dyDescent="0.45">
      <c r="A1259" s="1">
        <v>1168</v>
      </c>
      <c r="B1259" s="1" t="s">
        <v>1307</v>
      </c>
      <c r="C1259" s="1">
        <v>6755.5000293366611</v>
      </c>
      <c r="D1259" s="1">
        <v>0</v>
      </c>
      <c r="E1259">
        <f t="shared" si="2195"/>
        <v>21.134752861859663</v>
      </c>
      <c r="F1259">
        <f t="shared" si="2196"/>
        <v>0.13876524979089375</v>
      </c>
      <c r="G1259">
        <f t="shared" si="2197"/>
        <v>892.19002560284946</v>
      </c>
      <c r="H1259">
        <f t="shared" si="2198"/>
        <v>1.9927697242705078</v>
      </c>
      <c r="I1259">
        <f t="shared" si="2199"/>
        <v>1.4945662008245875</v>
      </c>
      <c r="J1259">
        <f t="shared" si="2200"/>
        <v>24.918106079101563</v>
      </c>
      <c r="K1259" s="1">
        <v>6</v>
      </c>
      <c r="L1259">
        <f t="shared" si="2201"/>
        <v>1.4200000166893005</v>
      </c>
      <c r="M1259" s="1">
        <v>1</v>
      </c>
      <c r="N1259">
        <f t="shared" si="2202"/>
        <v>2.8400000333786011</v>
      </c>
      <c r="O1259" s="1">
        <v>21.706897735595703</v>
      </c>
      <c r="P1259" s="1">
        <v>24.918106079101563</v>
      </c>
      <c r="Q1259" s="1">
        <v>20.961845397949219</v>
      </c>
      <c r="R1259">
        <v>918</v>
      </c>
      <c r="S1259" s="1">
        <v>1201.177734375</v>
      </c>
      <c r="T1259" s="1">
        <v>1170.7666015625</v>
      </c>
      <c r="U1259" s="1">
        <f t="shared" si="2223"/>
        <v>1172.9783787446661</v>
      </c>
      <c r="V1259" s="1">
        <v>14.071730613708496</v>
      </c>
      <c r="W1259" s="1">
        <v>16.426502227783203</v>
      </c>
      <c r="X1259" s="1">
        <v>54.875404357910156</v>
      </c>
      <c r="Y1259" s="1">
        <v>64.062255859375</v>
      </c>
      <c r="Z1259" s="1">
        <v>499.4205322265625</v>
      </c>
      <c r="AA1259" s="1">
        <v>2000.7935791015625</v>
      </c>
      <c r="AB1259" s="1">
        <v>43.092426300048828</v>
      </c>
      <c r="AC1259" s="1">
        <v>101.64183807373047</v>
      </c>
      <c r="AD1259" s="1">
        <v>9.9021339416503906</v>
      </c>
      <c r="AE1259" s="1">
        <v>0.33897742629051208</v>
      </c>
      <c r="AF1259" s="1">
        <v>0.22387734055519104</v>
      </c>
      <c r="AG1259" s="1">
        <v>1.7638230929151177E-3</v>
      </c>
      <c r="AH1259" s="1">
        <v>0.19618456065654755</v>
      </c>
      <c r="AI1259" s="1">
        <v>3.5020262002944946E-3</v>
      </c>
      <c r="AJ1259" s="1">
        <v>0.66666668653488159</v>
      </c>
      <c r="AK1259" s="1">
        <v>-0.21956524252891541</v>
      </c>
      <c r="AL1259" s="1">
        <v>2.737391471862793</v>
      </c>
      <c r="AM1259" s="1">
        <v>1</v>
      </c>
      <c r="AN1259" s="1">
        <v>0</v>
      </c>
      <c r="AO1259" s="1">
        <v>0.15999999642372131</v>
      </c>
      <c r="AP1259" s="1">
        <v>111115</v>
      </c>
      <c r="AQ1259">
        <f t="shared" si="2203"/>
        <v>0.8323675537109374</v>
      </c>
      <c r="AR1259">
        <f t="shared" si="2204"/>
        <v>1.9927697242705079E-3</v>
      </c>
      <c r="AS1259">
        <f t="shared" si="2205"/>
        <v>298.06810607910154</v>
      </c>
      <c r="AT1259">
        <f t="shared" si="2206"/>
        <v>294.85689773559568</v>
      </c>
      <c r="AU1259">
        <f t="shared" si="2207"/>
        <v>320.12696550085457</v>
      </c>
      <c r="AV1259">
        <f t="shared" si="2208"/>
        <v>2.2302683814890392</v>
      </c>
      <c r="AW1259">
        <f t="shared" si="2209"/>
        <v>3.1641860803787005</v>
      </c>
      <c r="AX1259">
        <f t="shared" si="2210"/>
        <v>31.13074438976021</v>
      </c>
      <c r="AY1259">
        <f t="shared" si="2211"/>
        <v>14.704242161977007</v>
      </c>
      <c r="AZ1259">
        <f t="shared" si="2212"/>
        <v>23.312501907348633</v>
      </c>
      <c r="BA1259">
        <f t="shared" si="2213"/>
        <v>2.8734985816724081</v>
      </c>
      <c r="BB1259">
        <f t="shared" si="2214"/>
        <v>0.1323008953624574</v>
      </c>
      <c r="BC1259">
        <f t="shared" si="2215"/>
        <v>1.6696198795541131</v>
      </c>
      <c r="BD1259">
        <f t="shared" si="2216"/>
        <v>1.2038787021182951</v>
      </c>
      <c r="BE1259">
        <f t="shared" si="2217"/>
        <v>8.3245518890173065E-2</v>
      </c>
      <c r="BF1259">
        <f t="shared" si="2218"/>
        <v>90.683834113322277</v>
      </c>
      <c r="BG1259">
        <f t="shared" si="2219"/>
        <v>0.76205626673338356</v>
      </c>
      <c r="BH1259">
        <f t="shared" si="2220"/>
        <v>53.869635191450449</v>
      </c>
      <c r="BI1259">
        <f t="shared" si="2221"/>
        <v>1160.7201522568048</v>
      </c>
      <c r="BJ1259">
        <f t="shared" si="2222"/>
        <v>9.8087504065144382E-3</v>
      </c>
    </row>
    <row r="1260" spans="1:62" x14ac:dyDescent="0.45">
      <c r="A1260" s="1">
        <v>1169</v>
      </c>
      <c r="B1260" s="1" t="s">
        <v>1308</v>
      </c>
      <c r="C1260" s="1">
        <v>6761.0000292137265</v>
      </c>
      <c r="D1260" s="1">
        <v>0</v>
      </c>
      <c r="E1260">
        <f t="shared" si="2195"/>
        <v>22.244344955919761</v>
      </c>
      <c r="F1260">
        <f t="shared" si="2196"/>
        <v>0.1381191268406437</v>
      </c>
      <c r="G1260">
        <f t="shared" si="2197"/>
        <v>876.2636674702386</v>
      </c>
      <c r="H1260">
        <f t="shared" si="2198"/>
        <v>1.9889194648314459</v>
      </c>
      <c r="I1260">
        <f t="shared" si="2199"/>
        <v>1.498312324323998</v>
      </c>
      <c r="J1260">
        <f t="shared" si="2200"/>
        <v>24.934764862060547</v>
      </c>
      <c r="K1260" s="1">
        <v>6</v>
      </c>
      <c r="L1260">
        <f t="shared" si="2201"/>
        <v>1.4200000166893005</v>
      </c>
      <c r="M1260" s="1">
        <v>1</v>
      </c>
      <c r="N1260">
        <f t="shared" si="2202"/>
        <v>2.8400000333786011</v>
      </c>
      <c r="O1260" s="1">
        <v>21.705844879150391</v>
      </c>
      <c r="P1260" s="1">
        <v>24.934764862060547</v>
      </c>
      <c r="Q1260" s="1">
        <v>20.961076736450195</v>
      </c>
      <c r="R1260">
        <v>918</v>
      </c>
      <c r="S1260" s="1">
        <v>1200.9591064453125</v>
      </c>
      <c r="T1260" s="1">
        <v>1169.2225341796875</v>
      </c>
      <c r="U1260" s="1">
        <f t="shared" si="2223"/>
        <v>1171.4325456164752</v>
      </c>
      <c r="V1260" s="1">
        <v>14.070100784301758</v>
      </c>
      <c r="W1260" s="1">
        <v>16.420597076416016</v>
      </c>
      <c r="X1260" s="1">
        <v>54.872146606445312</v>
      </c>
      <c r="Y1260" s="1">
        <v>64.041999816894531</v>
      </c>
      <c r="Z1260" s="1">
        <v>499.365234375</v>
      </c>
      <c r="AA1260" s="1">
        <v>2000.827880859375</v>
      </c>
      <c r="AB1260" s="1">
        <v>43.214000701904297</v>
      </c>
      <c r="AC1260" s="1">
        <v>101.64183807373047</v>
      </c>
      <c r="AD1260" s="1">
        <v>9.9021339416503906</v>
      </c>
      <c r="AE1260" s="1">
        <v>0.33897742629051208</v>
      </c>
      <c r="AF1260" s="1">
        <v>0.22387734055519104</v>
      </c>
      <c r="AG1260" s="1">
        <v>1.7638230929151177E-3</v>
      </c>
      <c r="AH1260" s="1">
        <v>0.19618456065654755</v>
      </c>
      <c r="AI1260" s="1">
        <v>3.5020262002944946E-3</v>
      </c>
      <c r="AJ1260" s="1">
        <v>0.66666668653488159</v>
      </c>
      <c r="AK1260" s="1">
        <v>-0.21956524252891541</v>
      </c>
      <c r="AL1260" s="1">
        <v>2.737391471862793</v>
      </c>
      <c r="AM1260" s="1">
        <v>1</v>
      </c>
      <c r="AN1260" s="1">
        <v>0</v>
      </c>
      <c r="AO1260" s="1">
        <v>0.15999999642372131</v>
      </c>
      <c r="AP1260" s="1">
        <v>111115</v>
      </c>
      <c r="AQ1260">
        <f t="shared" si="2203"/>
        <v>0.83227539062499989</v>
      </c>
      <c r="AR1260">
        <f t="shared" si="2204"/>
        <v>1.9889194648314459E-3</v>
      </c>
      <c r="AS1260">
        <f t="shared" si="2205"/>
        <v>298.08476486206052</v>
      </c>
      <c r="AT1260">
        <f t="shared" si="2206"/>
        <v>294.85584487915037</v>
      </c>
      <c r="AU1260">
        <f t="shared" si="2207"/>
        <v>320.13245378198189</v>
      </c>
      <c r="AV1260">
        <f t="shared" si="2208"/>
        <v>2.2299190394526045</v>
      </c>
      <c r="AW1260">
        <f t="shared" si="2209"/>
        <v>3.1673319934390465</v>
      </c>
      <c r="AX1260">
        <f t="shared" si="2210"/>
        <v>31.161695355621966</v>
      </c>
      <c r="AY1260">
        <f t="shared" si="2211"/>
        <v>14.74109827920595</v>
      </c>
      <c r="AZ1260">
        <f t="shared" si="2212"/>
        <v>23.320304870605469</v>
      </c>
      <c r="BA1260">
        <f t="shared" si="2213"/>
        <v>2.8748527538228439</v>
      </c>
      <c r="BB1260">
        <f t="shared" si="2214"/>
        <v>0.1317134418519284</v>
      </c>
      <c r="BC1260">
        <f t="shared" si="2215"/>
        <v>1.6690196691150485</v>
      </c>
      <c r="BD1260">
        <f t="shared" si="2216"/>
        <v>1.2058330847077954</v>
      </c>
      <c r="BE1260">
        <f t="shared" si="2217"/>
        <v>8.2873404342977519E-2</v>
      </c>
      <c r="BF1260">
        <f t="shared" si="2218"/>
        <v>89.065049798903189</v>
      </c>
      <c r="BG1260">
        <f t="shared" si="2219"/>
        <v>0.74944130980593415</v>
      </c>
      <c r="BH1260">
        <f t="shared" si="2220"/>
        <v>53.789326692086192</v>
      </c>
      <c r="BI1260">
        <f t="shared" si="2221"/>
        <v>1158.6486379340713</v>
      </c>
      <c r="BJ1260">
        <f t="shared" si="2222"/>
        <v>1.0326757385387015E-2</v>
      </c>
    </row>
    <row r="1261" spans="1:62" x14ac:dyDescent="0.45">
      <c r="A1261" s="1">
        <v>1170</v>
      </c>
      <c r="B1261" s="1" t="s">
        <v>1309</v>
      </c>
      <c r="C1261" s="1">
        <v>6766.5000290907919</v>
      </c>
      <c r="D1261" s="1">
        <v>0</v>
      </c>
      <c r="E1261">
        <f t="shared" si="2195"/>
        <v>22.597722316002432</v>
      </c>
      <c r="F1261">
        <f t="shared" si="2196"/>
        <v>0.13751200076315165</v>
      </c>
      <c r="G1261">
        <f t="shared" si="2197"/>
        <v>870.16088163534516</v>
      </c>
      <c r="H1261">
        <f t="shared" si="2198"/>
        <v>1.9860606154732765</v>
      </c>
      <c r="I1261">
        <f t="shared" si="2199"/>
        <v>1.5024351221196219</v>
      </c>
      <c r="J1261">
        <f t="shared" si="2200"/>
        <v>24.954338073730469</v>
      </c>
      <c r="K1261" s="1">
        <v>6</v>
      </c>
      <c r="L1261">
        <f t="shared" si="2201"/>
        <v>1.4200000166893005</v>
      </c>
      <c r="M1261" s="1">
        <v>1</v>
      </c>
      <c r="N1261">
        <f t="shared" si="2202"/>
        <v>2.8400000333786011</v>
      </c>
      <c r="O1261" s="1">
        <v>21.705965042114258</v>
      </c>
      <c r="P1261" s="1">
        <v>24.954338073730469</v>
      </c>
      <c r="Q1261" s="1">
        <v>20.961189270019531</v>
      </c>
      <c r="R1261">
        <v>918</v>
      </c>
      <c r="S1261" s="1">
        <v>1200.6778564453125</v>
      </c>
      <c r="T1261" s="1">
        <v>1168.5263671875</v>
      </c>
      <c r="U1261" s="1">
        <f t="shared" si="2223"/>
        <v>1170.7341071126448</v>
      </c>
      <c r="V1261" s="1">
        <v>14.06942081451416</v>
      </c>
      <c r="W1261" s="1">
        <v>16.416414260864258</v>
      </c>
      <c r="X1261" s="1">
        <v>54.869514465332031</v>
      </c>
      <c r="Y1261" s="1">
        <v>64.025230407714844</v>
      </c>
      <c r="Z1261" s="1">
        <v>499.393798828125</v>
      </c>
      <c r="AA1261" s="1">
        <v>2000.8624267578125</v>
      </c>
      <c r="AB1261" s="1">
        <v>43.316387176513672</v>
      </c>
      <c r="AC1261" s="1">
        <v>101.6419677734375</v>
      </c>
      <c r="AD1261" s="1">
        <v>9.9021339416503906</v>
      </c>
      <c r="AE1261" s="1">
        <v>0.33897742629051208</v>
      </c>
      <c r="AF1261" s="1">
        <v>0.22387734055519104</v>
      </c>
      <c r="AG1261" s="1">
        <v>1.7638230929151177E-3</v>
      </c>
      <c r="AH1261" s="1">
        <v>0.19618456065654755</v>
      </c>
      <c r="AI1261" s="1">
        <v>3.5020262002944946E-3</v>
      </c>
      <c r="AJ1261" s="1">
        <v>0.66666668653488159</v>
      </c>
      <c r="AK1261" s="1">
        <v>-0.21956524252891541</v>
      </c>
      <c r="AL1261" s="1">
        <v>2.737391471862793</v>
      </c>
      <c r="AM1261" s="1">
        <v>1</v>
      </c>
      <c r="AN1261" s="1">
        <v>0</v>
      </c>
      <c r="AO1261" s="1">
        <v>0.15999999642372131</v>
      </c>
      <c r="AP1261" s="1">
        <v>111115</v>
      </c>
      <c r="AQ1261">
        <f t="shared" si="2203"/>
        <v>0.83232299804687482</v>
      </c>
      <c r="AR1261">
        <f t="shared" si="2204"/>
        <v>1.9860606154732765E-3</v>
      </c>
      <c r="AS1261">
        <f t="shared" si="2205"/>
        <v>298.10433807373045</v>
      </c>
      <c r="AT1261">
        <f t="shared" si="2206"/>
        <v>294.85596504211424</v>
      </c>
      <c r="AU1261">
        <f t="shared" si="2207"/>
        <v>320.13798112560835</v>
      </c>
      <c r="AV1261">
        <f t="shared" si="2208"/>
        <v>2.2288334131559369</v>
      </c>
      <c r="AW1261">
        <f t="shared" si="2209"/>
        <v>3.1710317713777867</v>
      </c>
      <c r="AX1261">
        <f t="shared" si="2210"/>
        <v>31.198055693353915</v>
      </c>
      <c r="AY1261">
        <f t="shared" si="2211"/>
        <v>14.781641432489657</v>
      </c>
      <c r="AZ1261">
        <f t="shared" si="2212"/>
        <v>23.330151557922363</v>
      </c>
      <c r="BA1261">
        <f t="shared" si="2213"/>
        <v>2.8765624024788941</v>
      </c>
      <c r="BB1261">
        <f t="shared" si="2214"/>
        <v>0.13116121187059371</v>
      </c>
      <c r="BC1261">
        <f t="shared" si="2215"/>
        <v>1.6685966492581648</v>
      </c>
      <c r="BD1261">
        <f t="shared" si="2216"/>
        <v>1.2079657532207293</v>
      </c>
      <c r="BE1261">
        <f t="shared" si="2217"/>
        <v>8.2523621981657566E-2</v>
      </c>
      <c r="BF1261">
        <f t="shared" si="2218"/>
        <v>88.444864288885711</v>
      </c>
      <c r="BG1261">
        <f t="shared" si="2219"/>
        <v>0.74466516637507796</v>
      </c>
      <c r="BH1261">
        <f t="shared" si="2220"/>
        <v>53.706036038781214</v>
      </c>
      <c r="BI1261">
        <f t="shared" si="2221"/>
        <v>1157.7844922691709</v>
      </c>
      <c r="BJ1261">
        <f t="shared" si="2222"/>
        <v>1.0482383355463375E-2</v>
      </c>
    </row>
    <row r="1262" spans="1:62" x14ac:dyDescent="0.45">
      <c r="A1262" s="1">
        <v>1171</v>
      </c>
      <c r="B1262" s="1" t="s">
        <v>1310</v>
      </c>
      <c r="C1262" s="1">
        <v>6771.5000289790332</v>
      </c>
      <c r="D1262" s="1">
        <v>0</v>
      </c>
      <c r="E1262">
        <f t="shared" si="2195"/>
        <v>22.740512112101197</v>
      </c>
      <c r="F1262">
        <f t="shared" si="2196"/>
        <v>0.13720440363535102</v>
      </c>
      <c r="G1262">
        <f t="shared" si="2197"/>
        <v>867.37585089757488</v>
      </c>
      <c r="H1262">
        <f t="shared" si="2198"/>
        <v>1.9848386687128876</v>
      </c>
      <c r="I1262">
        <f t="shared" si="2199"/>
        <v>1.5047076382585425</v>
      </c>
      <c r="J1262">
        <f t="shared" si="2200"/>
        <v>24.964487075805664</v>
      </c>
      <c r="K1262" s="1">
        <v>6</v>
      </c>
      <c r="L1262">
        <f t="shared" si="2201"/>
        <v>1.4200000166893005</v>
      </c>
      <c r="M1262" s="1">
        <v>1</v>
      </c>
      <c r="N1262">
        <f t="shared" si="2202"/>
        <v>2.8400000333786011</v>
      </c>
      <c r="O1262" s="1">
        <v>21.707572937011719</v>
      </c>
      <c r="P1262" s="1">
        <v>24.964487075805664</v>
      </c>
      <c r="Q1262" s="1">
        <v>20.962621688842773</v>
      </c>
      <c r="R1262">
        <v>918</v>
      </c>
      <c r="S1262" s="1">
        <v>1200.3763427734375</v>
      </c>
      <c r="T1262" s="1">
        <v>1168.0633544921875</v>
      </c>
      <c r="U1262" s="1">
        <f t="shared" si="2223"/>
        <v>1170.2686592464306</v>
      </c>
      <c r="V1262" s="1">
        <v>14.067781448364258</v>
      </c>
      <c r="W1262" s="1">
        <v>16.412965774536133</v>
      </c>
      <c r="X1262" s="1">
        <v>54.859291076660156</v>
      </c>
      <c r="Y1262" s="1">
        <v>64.005867004394531</v>
      </c>
      <c r="Z1262" s="1">
        <v>499.47329711914062</v>
      </c>
      <c r="AA1262" s="1">
        <v>2000.8922119140625</v>
      </c>
      <c r="AB1262" s="1">
        <v>43.343112945556641</v>
      </c>
      <c r="AC1262" s="1">
        <v>101.64183807373047</v>
      </c>
      <c r="AD1262" s="1">
        <v>9.9021339416503906</v>
      </c>
      <c r="AE1262" s="1">
        <v>0.33897742629051208</v>
      </c>
      <c r="AF1262" s="1">
        <v>0.22387734055519104</v>
      </c>
      <c r="AG1262" s="1">
        <v>1.7638230929151177E-3</v>
      </c>
      <c r="AH1262" s="1">
        <v>0.19618456065654755</v>
      </c>
      <c r="AI1262" s="1">
        <v>3.5020262002944946E-3</v>
      </c>
      <c r="AJ1262" s="1">
        <v>0.3333333432674408</v>
      </c>
      <c r="AK1262" s="1">
        <v>-0.21956524252891541</v>
      </c>
      <c r="AL1262" s="1">
        <v>2.737391471862793</v>
      </c>
      <c r="AM1262" s="1">
        <v>1</v>
      </c>
      <c r="AN1262" s="1">
        <v>0</v>
      </c>
      <c r="AO1262" s="1">
        <v>0.15999999642372131</v>
      </c>
      <c r="AP1262" s="1">
        <v>111115</v>
      </c>
      <c r="AQ1262">
        <f t="shared" si="2203"/>
        <v>0.83245549519856754</v>
      </c>
      <c r="AR1262">
        <f t="shared" si="2204"/>
        <v>1.9848386687128876E-3</v>
      </c>
      <c r="AS1262">
        <f t="shared" si="2205"/>
        <v>298.11448707580564</v>
      </c>
      <c r="AT1262">
        <f t="shared" si="2206"/>
        <v>294.8575729370117</v>
      </c>
      <c r="AU1262">
        <f t="shared" si="2207"/>
        <v>320.14274675050183</v>
      </c>
      <c r="AV1262">
        <f t="shared" si="2208"/>
        <v>2.2283554525649616</v>
      </c>
      <c r="AW1262">
        <f t="shared" si="2209"/>
        <v>3.1729516478236244</v>
      </c>
      <c r="AX1262">
        <f t="shared" si="2210"/>
        <v>31.216984147039739</v>
      </c>
      <c r="AY1262">
        <f t="shared" si="2211"/>
        <v>14.804018372503606</v>
      </c>
      <c r="AZ1262">
        <f t="shared" si="2212"/>
        <v>23.336030006408691</v>
      </c>
      <c r="BA1262">
        <f t="shared" si="2213"/>
        <v>2.8775834824524393</v>
      </c>
      <c r="BB1262">
        <f t="shared" si="2214"/>
        <v>0.13088134159000042</v>
      </c>
      <c r="BC1262">
        <f t="shared" si="2215"/>
        <v>1.6682440095650819</v>
      </c>
      <c r="BD1262">
        <f t="shared" si="2216"/>
        <v>1.2093394728873574</v>
      </c>
      <c r="BE1262">
        <f t="shared" si="2217"/>
        <v>8.2346359717094447E-2</v>
      </c>
      <c r="BF1262">
        <f t="shared" si="2218"/>
        <v>88.161675785995484</v>
      </c>
      <c r="BG1262">
        <f t="shared" si="2219"/>
        <v>0.74257603199499767</v>
      </c>
      <c r="BH1262">
        <f t="shared" si="2220"/>
        <v>53.65891285271033</v>
      </c>
      <c r="BI1262">
        <f t="shared" si="2221"/>
        <v>1157.2536041434121</v>
      </c>
      <c r="BJ1262">
        <f t="shared" si="2222"/>
        <v>1.0544198378647047E-2</v>
      </c>
    </row>
    <row r="1263" spans="1:62" x14ac:dyDescent="0.45">
      <c r="A1263" s="1">
        <v>1171</v>
      </c>
      <c r="B1263" s="1" t="s">
        <v>1310</v>
      </c>
      <c r="C1263" s="1">
        <v>6771.5000289790332</v>
      </c>
      <c r="D1263" s="1">
        <v>0</v>
      </c>
      <c r="E1263">
        <f t="shared" ref="E1263" si="2224">(S1263-U1263*(1000-V1263)/(1000-W1263))*AQ1263</f>
        <v>22.740512112101197</v>
      </c>
      <c r="F1263">
        <f t="shared" ref="F1263" si="2225">IF(BB1263&lt;&gt;0,1/(1/BB1263-1/N1263),0)</f>
        <v>0.13720440363535102</v>
      </c>
      <c r="G1263">
        <f t="shared" ref="G1263" si="2226">((BE1263-AR1263/2)*T1263-E1263)/(BE1263+AR1263/2)</f>
        <v>867.37585089757488</v>
      </c>
      <c r="H1263">
        <f t="shared" ref="H1263" si="2227">AR1263*1000</f>
        <v>1.9848386687128876</v>
      </c>
      <c r="I1263">
        <f t="shared" ref="I1263" si="2228">(AW1263-BC1263)</f>
        <v>1.5047076382585425</v>
      </c>
      <c r="J1263">
        <f t="shared" ref="J1263" si="2229">(P1263+AV1263*D1263)</f>
        <v>24.964487075805664</v>
      </c>
      <c r="K1263" s="1">
        <v>6</v>
      </c>
      <c r="L1263">
        <f t="shared" ref="L1263" si="2230">(K1263*AK1263+AL1263)</f>
        <v>1.4200000166893005</v>
      </c>
      <c r="M1263" s="1">
        <v>1</v>
      </c>
      <c r="N1263">
        <f t="shared" ref="N1263" si="2231">L1263*(M1263+1)*(M1263+1)/(M1263*M1263+1)</f>
        <v>2.8400000333786011</v>
      </c>
      <c r="O1263" s="1">
        <v>21.707572937011719</v>
      </c>
      <c r="P1263" s="1">
        <v>24.964487075805664</v>
      </c>
      <c r="Q1263" s="1">
        <v>20.962621688842773</v>
      </c>
      <c r="R1263">
        <v>918</v>
      </c>
      <c r="S1263" s="1">
        <v>1200.3763427734375</v>
      </c>
      <c r="T1263" s="1">
        <v>1168.0633544921875</v>
      </c>
      <c r="U1263" s="1">
        <f t="shared" ref="U1263" si="2232">T1263-(0.008076485841*(R1263-S1263)+0.07530378)</f>
        <v>1170.2686592464306</v>
      </c>
      <c r="V1263" s="1">
        <v>14.067781448364258</v>
      </c>
      <c r="W1263" s="1">
        <v>16.412965774536133</v>
      </c>
      <c r="X1263" s="1">
        <v>54.859291076660156</v>
      </c>
      <c r="Y1263" s="1">
        <v>64.005867004394531</v>
      </c>
      <c r="Z1263" s="1">
        <v>499.47329711914062</v>
      </c>
      <c r="AA1263" s="1">
        <v>2000.8922119140625</v>
      </c>
      <c r="AB1263" s="1">
        <v>43.343112945556641</v>
      </c>
      <c r="AC1263" s="1">
        <v>101.64183807373047</v>
      </c>
      <c r="AD1263" s="1">
        <v>9.9021339416503906</v>
      </c>
      <c r="AE1263" s="1">
        <v>0.33897742629051208</v>
      </c>
      <c r="AF1263" s="1">
        <v>0.22387734055519104</v>
      </c>
      <c r="AG1263" s="1">
        <v>1.7638230929151177E-3</v>
      </c>
      <c r="AH1263" s="1">
        <v>0.19618456065654755</v>
      </c>
      <c r="AI1263" s="1">
        <v>3.5020262002944946E-3</v>
      </c>
      <c r="AJ1263" s="1">
        <v>0.3333333432674408</v>
      </c>
      <c r="AK1263" s="1">
        <v>-0.21956524252891541</v>
      </c>
      <c r="AL1263" s="1">
        <v>2.737391471862793</v>
      </c>
      <c r="AM1263" s="1">
        <v>1</v>
      </c>
      <c r="AN1263" s="1">
        <v>0</v>
      </c>
      <c r="AO1263" s="1">
        <v>0.15999999642372131</v>
      </c>
      <c r="AP1263" s="1">
        <v>111115</v>
      </c>
      <c r="AQ1263">
        <f t="shared" ref="AQ1263" si="2233">Z1263*0.000001/(K1263*0.0001)</f>
        <v>0.83245549519856754</v>
      </c>
      <c r="AR1263">
        <f t="shared" ref="AR1263" si="2234">(W1263-V1263)/(1000-W1263)*AQ1263</f>
        <v>1.9848386687128876E-3</v>
      </c>
      <c r="AS1263">
        <f t="shared" ref="AS1263" si="2235">(P1263+273.15)</f>
        <v>298.11448707580564</v>
      </c>
      <c r="AT1263">
        <f t="shared" ref="AT1263" si="2236">(O1263+273.15)</f>
        <v>294.8575729370117</v>
      </c>
      <c r="AU1263">
        <f t="shared" ref="AU1263" si="2237">(AA1263*AM1263+AB1263*AN1263)*AO1263</f>
        <v>320.14274675050183</v>
      </c>
      <c r="AV1263">
        <f t="shared" ref="AV1263" si="2238">((AU1263+0.00000010773*(AT1263^4-AS1263^4))-AR1263*44100)/(L1263*0.92*2*29.3+0.00000043092*AS1263^3)</f>
        <v>2.2283554525649616</v>
      </c>
      <c r="AW1263">
        <f t="shared" ref="AW1263" si="2239">0.61365*EXP(17.502*J1263/(240.97+J1263))</f>
        <v>3.1729516478236244</v>
      </c>
      <c r="AX1263">
        <f t="shared" ref="AX1263" si="2240">AW1263*1000/AC1263</f>
        <v>31.216984147039739</v>
      </c>
      <c r="AY1263">
        <f t="shared" ref="AY1263" si="2241">(AX1263-W1263)</f>
        <v>14.804018372503606</v>
      </c>
      <c r="AZ1263">
        <f t="shared" ref="AZ1263" si="2242">IF(D1263,P1263,(O1263+P1263)/2)</f>
        <v>23.336030006408691</v>
      </c>
      <c r="BA1263">
        <f t="shared" ref="BA1263" si="2243">0.61365*EXP(17.502*AZ1263/(240.97+AZ1263))</f>
        <v>2.8775834824524393</v>
      </c>
      <c r="BB1263">
        <f t="shared" ref="BB1263" si="2244">IF(AY1263&lt;&gt;0,(1000-(AX1263+W1263)/2)/AY1263*AR1263,0)</f>
        <v>0.13088134159000042</v>
      </c>
      <c r="BC1263">
        <f t="shared" ref="BC1263" si="2245">W1263*AC1263/1000</f>
        <v>1.6682440095650819</v>
      </c>
      <c r="BD1263">
        <f t="shared" ref="BD1263" si="2246">(BA1263-BC1263)</f>
        <v>1.2093394728873574</v>
      </c>
      <c r="BE1263">
        <f t="shared" ref="BE1263" si="2247">1/(1.6/F1263+1.37/N1263)</f>
        <v>8.2346359717094447E-2</v>
      </c>
      <c r="BF1263">
        <f t="shared" ref="BF1263" si="2248">G1263*AC1263*0.001</f>
        <v>88.161675785995484</v>
      </c>
      <c r="BG1263">
        <f t="shared" ref="BG1263" si="2249">G1263/T1263</f>
        <v>0.74257603199499767</v>
      </c>
      <c r="BH1263">
        <f t="shared" ref="BH1263" si="2250">(1-AR1263*AC1263/AW1263/F1263)*100</f>
        <v>53.65891285271033</v>
      </c>
      <c r="BI1263">
        <f t="shared" ref="BI1263" si="2251">(T1263-E1263/(N1263/1.35))</f>
        <v>1157.2536041434121</v>
      </c>
      <c r="BJ1263">
        <f t="shared" ref="BJ1263" si="2252">E1263*BH1263/100/BI1263</f>
        <v>1.0544198378647047E-2</v>
      </c>
    </row>
    <row r="1264" spans="1:62" x14ac:dyDescent="0.45">
      <c r="A1264" s="1">
        <v>1172</v>
      </c>
      <c r="B1264" s="1" t="s">
        <v>1312</v>
      </c>
      <c r="C1264" s="1">
        <v>6797.0000325664878</v>
      </c>
      <c r="D1264" s="1">
        <v>0</v>
      </c>
      <c r="E1264">
        <f t="shared" ref="E1264:E1277" si="2253">(S1264-U1264*(1000-V1264)/(1000-W1264))*AQ1264</f>
        <v>22.621384344793878</v>
      </c>
      <c r="F1264">
        <f t="shared" ref="F1264:F1277" si="2254">IF(BB1264&lt;&gt;0,1/(1/BB1264-1/N1264),0)</f>
        <v>0.13522468605237833</v>
      </c>
      <c r="G1264">
        <f t="shared" ref="G1264:G1277" si="2255">((BE1264-AR1264/2)*T1264-E1264)/(BE1264+AR1264/2)</f>
        <v>864.70361120816631</v>
      </c>
      <c r="H1264">
        <f t="shared" ref="H1264:H1277" si="2256">AR1264*1000</f>
        <v>1.9561249361791673</v>
      </c>
      <c r="I1264">
        <f t="shared" ref="I1264:I1277" si="2257">(AW1264-BC1264)</f>
        <v>1.5036653621373719</v>
      </c>
      <c r="J1264">
        <f t="shared" ref="J1264:J1277" si="2258">(P1264+AV1264*D1264)</f>
        <v>24.957578659057617</v>
      </c>
      <c r="K1264" s="1">
        <v>6</v>
      </c>
      <c r="L1264">
        <f t="shared" ref="L1264:L1277" si="2259">(K1264*AK1264+AL1264)</f>
        <v>1.4200000166893005</v>
      </c>
      <c r="M1264" s="1">
        <v>1</v>
      </c>
      <c r="N1264">
        <f t="shared" ref="N1264:N1277" si="2260">L1264*(M1264+1)*(M1264+1)/(M1264*M1264+1)</f>
        <v>2.8400000333786011</v>
      </c>
      <c r="O1264" s="1">
        <v>21.70911979675293</v>
      </c>
      <c r="P1264" s="1">
        <v>24.957578659057617</v>
      </c>
      <c r="Q1264" s="1">
        <v>20.963743209838867</v>
      </c>
      <c r="R1264">
        <v>918</v>
      </c>
      <c r="S1264" s="1">
        <v>1199.8758544921875</v>
      </c>
      <c r="T1264" s="1">
        <v>1167.755615234375</v>
      </c>
      <c r="U1264" s="1">
        <f t="shared" si="2223"/>
        <v>1169.956877802101</v>
      </c>
      <c r="V1264" s="1">
        <v>14.099406242370605</v>
      </c>
      <c r="W1264" s="1">
        <v>16.410322189331055</v>
      </c>
      <c r="X1264" s="1">
        <v>55.15899658203125</v>
      </c>
      <c r="Y1264" s="1">
        <v>63.991195678710937</v>
      </c>
      <c r="Z1264" s="1">
        <v>499.54849243164062</v>
      </c>
      <c r="AA1264" s="1">
        <v>2000.912353515625</v>
      </c>
      <c r="AB1264" s="1">
        <v>44.170677185058594</v>
      </c>
      <c r="AC1264" s="1">
        <v>101.64208221435547</v>
      </c>
      <c r="AD1264" s="1">
        <v>10.810056686401367</v>
      </c>
      <c r="AE1264" s="1">
        <v>0.3367830216884613</v>
      </c>
      <c r="AF1264" s="1">
        <v>0.26301708817481995</v>
      </c>
      <c r="AG1264" s="1">
        <v>1.2629600241780281E-3</v>
      </c>
      <c r="AH1264" s="1">
        <v>0.25556838512420654</v>
      </c>
      <c r="AI1264" s="1">
        <v>2.3028431460261345E-3</v>
      </c>
      <c r="AJ1264" s="1">
        <v>0.66666668653488159</v>
      </c>
      <c r="AK1264" s="1">
        <v>-0.21956524252891541</v>
      </c>
      <c r="AL1264" s="1">
        <v>2.737391471862793</v>
      </c>
      <c r="AM1264" s="1">
        <v>1</v>
      </c>
      <c r="AN1264" s="1">
        <v>0</v>
      </c>
      <c r="AO1264" s="1">
        <v>0.15999999642372131</v>
      </c>
      <c r="AP1264" s="1">
        <v>111115</v>
      </c>
      <c r="AQ1264">
        <f t="shared" ref="AQ1264:AQ1277" si="2261">Z1264*0.000001/(K1264*0.0001)</f>
        <v>0.83258082071940098</v>
      </c>
      <c r="AR1264">
        <f t="shared" ref="AR1264:AR1277" si="2262">(W1264-V1264)/(1000-W1264)*AQ1264</f>
        <v>1.9561249361791672E-3</v>
      </c>
      <c r="AS1264">
        <f t="shared" ref="AS1264:AS1277" si="2263">(P1264+273.15)</f>
        <v>298.10757865905759</v>
      </c>
      <c r="AT1264">
        <f t="shared" ref="AT1264:AT1277" si="2264">(O1264+273.15)</f>
        <v>294.85911979675291</v>
      </c>
      <c r="AU1264">
        <f t="shared" ref="AU1264:AU1277" si="2265">(AA1264*AM1264+AB1264*AN1264)*AO1264</f>
        <v>320.1459694066798</v>
      </c>
      <c r="AV1264">
        <f t="shared" ref="AV1264:AV1277" si="2266">((AU1264+0.00000010773*(AT1264^4-AS1264^4))-AR1264*44100)/(L1264*0.92*2*29.3+0.00000043092*AS1264^3)</f>
        <v>2.2438971987593037</v>
      </c>
      <c r="AW1264">
        <f t="shared" ref="AW1264:AW1277" si="2267">0.61365*EXP(17.502*J1264/(240.97+J1264))</f>
        <v>3.1716446792694208</v>
      </c>
      <c r="AX1264">
        <f t="shared" ref="AX1264:AX1277" si="2268">AW1264*1000/AC1264</f>
        <v>31.2040506271867</v>
      </c>
      <c r="AY1264">
        <f t="shared" ref="AY1264:AY1277" si="2269">(AX1264-W1264)</f>
        <v>14.793728437855645</v>
      </c>
      <c r="AZ1264">
        <f t="shared" ref="AZ1264:AZ1277" si="2270">IF(D1264,P1264,(O1264+P1264)/2)</f>
        <v>23.333349227905273</v>
      </c>
      <c r="BA1264">
        <f t="shared" ref="BA1264:BA1277" si="2271">0.61365*EXP(17.502*AZ1264/(240.97+AZ1264))</f>
        <v>2.8771177948893936</v>
      </c>
      <c r="BB1264">
        <f t="shared" ref="BB1264:BB1277" si="2272">IF(AY1264&lt;&gt;0,(1000-(AX1264+W1264)/2)/AY1264*AR1264,0)</f>
        <v>0.12907869123103202</v>
      </c>
      <c r="BC1264">
        <f t="shared" ref="BC1264:BC1277" si="2273">W1264*AC1264/1000</f>
        <v>1.6679793171320489</v>
      </c>
      <c r="BD1264">
        <f t="shared" ref="BD1264:BD1277" si="2274">(BA1264-BC1264)</f>
        <v>1.2091384777573446</v>
      </c>
      <c r="BE1264">
        <f t="shared" ref="BE1264:BE1277" si="2275">1/(1.6/F1264+1.37/N1264)</f>
        <v>8.1204730888271709E-2</v>
      </c>
      <c r="BF1264">
        <f t="shared" ref="BF1264:BF1277" si="2276">G1264*AC1264*0.001</f>
        <v>87.890275541470501</v>
      </c>
      <c r="BG1264">
        <f t="shared" ref="BG1264:BG1277" si="2277">G1264/T1264</f>
        <v>0.74048336820424154</v>
      </c>
      <c r="BH1264">
        <f t="shared" ref="BH1264:BH1277" si="2278">(1-AR1264*AC1264/AW1264/F1264)*100</f>
        <v>53.641472411735705</v>
      </c>
      <c r="BI1264">
        <f t="shared" ref="BI1264:BI1277" si="2279">(T1264-E1264/(N1264/1.35))</f>
        <v>1157.002492520802</v>
      </c>
      <c r="BJ1264">
        <f t="shared" ref="BJ1264:BJ1277" si="2280">E1264*BH1264/100/BI1264</f>
        <v>1.0487828436762974E-2</v>
      </c>
    </row>
    <row r="1265" spans="1:62" x14ac:dyDescent="0.45">
      <c r="A1265" s="1">
        <v>1173</v>
      </c>
      <c r="B1265" s="1" t="s">
        <v>1313</v>
      </c>
      <c r="C1265" s="1">
        <v>6802.0000324547291</v>
      </c>
      <c r="D1265" s="1">
        <v>0</v>
      </c>
      <c r="E1265">
        <f t="shared" si="2253"/>
        <v>22.13354965488832</v>
      </c>
      <c r="F1265">
        <f t="shared" si="2254"/>
        <v>0.13144611231628209</v>
      </c>
      <c r="G1265">
        <f t="shared" si="2255"/>
        <v>863.08796792683393</v>
      </c>
      <c r="H1265">
        <f t="shared" si="2256"/>
        <v>1.8949108571501589</v>
      </c>
      <c r="I1265">
        <f t="shared" si="2257"/>
        <v>1.4966454153291573</v>
      </c>
      <c r="J1265">
        <f t="shared" si="2258"/>
        <v>24.918933868408203</v>
      </c>
      <c r="K1265" s="1">
        <v>6</v>
      </c>
      <c r="L1265">
        <f t="shared" si="2259"/>
        <v>1.4200000166893005</v>
      </c>
      <c r="M1265" s="1">
        <v>1</v>
      </c>
      <c r="N1265">
        <f t="shared" si="2260"/>
        <v>2.8400000333786011</v>
      </c>
      <c r="O1265" s="1">
        <v>21.708553314208984</v>
      </c>
      <c r="P1265" s="1">
        <v>24.918933868408203</v>
      </c>
      <c r="Q1265" s="1">
        <v>20.966501235961914</v>
      </c>
      <c r="R1265">
        <v>918</v>
      </c>
      <c r="S1265" s="1">
        <v>1198.9666748046875</v>
      </c>
      <c r="T1265" s="1">
        <v>1167.527587890625</v>
      </c>
      <c r="U1265" s="1">
        <f t="shared" si="2223"/>
        <v>1169.7215074814778</v>
      </c>
      <c r="V1265" s="1">
        <v>14.168943405151367</v>
      </c>
      <c r="W1265" s="1">
        <v>16.407447814941406</v>
      </c>
      <c r="X1265" s="1">
        <v>55.44146728515625</v>
      </c>
      <c r="Y1265" s="1">
        <v>63.982940673828125</v>
      </c>
      <c r="Z1265" s="1">
        <v>499.57110595703125</v>
      </c>
      <c r="AA1265" s="1">
        <v>2000.9609375</v>
      </c>
      <c r="AB1265" s="1">
        <v>44.721107482910156</v>
      </c>
      <c r="AC1265" s="1">
        <v>101.64267730712891</v>
      </c>
      <c r="AD1265" s="1">
        <v>10.810056686401367</v>
      </c>
      <c r="AE1265" s="1">
        <v>0.3367830216884613</v>
      </c>
      <c r="AF1265" s="1">
        <v>0.26301708817481995</v>
      </c>
      <c r="AG1265" s="1">
        <v>1.2629600241780281E-3</v>
      </c>
      <c r="AH1265" s="1">
        <v>0.25556838512420654</v>
      </c>
      <c r="AI1265" s="1">
        <v>2.3028431460261345E-3</v>
      </c>
      <c r="AJ1265" s="1">
        <v>1</v>
      </c>
      <c r="AK1265" s="1">
        <v>-0.21956524252891541</v>
      </c>
      <c r="AL1265" s="1">
        <v>2.737391471862793</v>
      </c>
      <c r="AM1265" s="1">
        <v>1</v>
      </c>
      <c r="AN1265" s="1">
        <v>0</v>
      </c>
      <c r="AO1265" s="1">
        <v>0.15999999642372131</v>
      </c>
      <c r="AP1265" s="1">
        <v>111115</v>
      </c>
      <c r="AQ1265">
        <f t="shared" si="2261"/>
        <v>0.83261850992838526</v>
      </c>
      <c r="AR1265">
        <f t="shared" si="2262"/>
        <v>1.8949108571501589E-3</v>
      </c>
      <c r="AS1265">
        <f t="shared" si="2263"/>
        <v>298.06893386840818</v>
      </c>
      <c r="AT1265">
        <f t="shared" si="2264"/>
        <v>294.85855331420896</v>
      </c>
      <c r="AU1265">
        <f t="shared" si="2265"/>
        <v>320.15374284400605</v>
      </c>
      <c r="AV1265">
        <f t="shared" si="2266"/>
        <v>2.2797301245637729</v>
      </c>
      <c r="AW1265">
        <f t="shared" si="2267"/>
        <v>3.164342339016804</v>
      </c>
      <c r="AX1265">
        <f t="shared" si="2268"/>
        <v>31.132024685411025</v>
      </c>
      <c r="AY1265">
        <f t="shared" si="2269"/>
        <v>14.724576870469619</v>
      </c>
      <c r="AZ1265">
        <f t="shared" si="2270"/>
        <v>23.313743591308594</v>
      </c>
      <c r="BA1265">
        <f t="shared" si="2271"/>
        <v>2.8737140334773179</v>
      </c>
      <c r="BB1265">
        <f t="shared" si="2272"/>
        <v>0.1256314080962182</v>
      </c>
      <c r="BC1265">
        <f t="shared" si="2273"/>
        <v>1.6676969236876467</v>
      </c>
      <c r="BD1265">
        <f t="shared" si="2274"/>
        <v>1.2060171097896712</v>
      </c>
      <c r="BE1265">
        <f t="shared" si="2275"/>
        <v>7.9022130527747564E-2</v>
      </c>
      <c r="BF1265">
        <f t="shared" si="2276"/>
        <v>87.726571811652803</v>
      </c>
      <c r="BG1265">
        <f t="shared" si="2277"/>
        <v>0.73924417450912416</v>
      </c>
      <c r="BH1265">
        <f t="shared" si="2278"/>
        <v>53.694383337774013</v>
      </c>
      <c r="BI1265">
        <f t="shared" si="2279"/>
        <v>1157.0063584248098</v>
      </c>
      <c r="BJ1265">
        <f t="shared" si="2280"/>
        <v>1.0271743894417523E-2</v>
      </c>
    </row>
    <row r="1266" spans="1:62" x14ac:dyDescent="0.45">
      <c r="A1266" s="1">
        <v>1174</v>
      </c>
      <c r="B1266" s="1" t="s">
        <v>1314</v>
      </c>
      <c r="C1266" s="1">
        <v>6807.0000323429704</v>
      </c>
      <c r="D1266" s="1">
        <v>0</v>
      </c>
      <c r="E1266">
        <f t="shared" si="2253"/>
        <v>21.935800917275067</v>
      </c>
      <c r="F1266">
        <f t="shared" si="2254"/>
        <v>0.13143650083166311</v>
      </c>
      <c r="G1266">
        <f t="shared" si="2255"/>
        <v>865.74413584697936</v>
      </c>
      <c r="H1266">
        <f t="shared" si="2256"/>
        <v>1.8903861287611974</v>
      </c>
      <c r="I1266">
        <f t="shared" si="2257"/>
        <v>1.4932105944140708</v>
      </c>
      <c r="J1266">
        <f t="shared" si="2258"/>
        <v>24.89753532409668</v>
      </c>
      <c r="K1266" s="1">
        <v>6</v>
      </c>
      <c r="L1266">
        <f t="shared" si="2259"/>
        <v>1.4200000166893005</v>
      </c>
      <c r="M1266" s="1">
        <v>1</v>
      </c>
      <c r="N1266">
        <f t="shared" si="2260"/>
        <v>2.8400000333786011</v>
      </c>
      <c r="O1266" s="1">
        <v>21.707639694213867</v>
      </c>
      <c r="P1266" s="1">
        <v>24.89753532409668</v>
      </c>
      <c r="Q1266" s="1">
        <v>20.968814849853516</v>
      </c>
      <c r="R1266">
        <v>918</v>
      </c>
      <c r="S1266" s="1">
        <v>1198.8741455078125</v>
      </c>
      <c r="T1266" s="1">
        <v>1167.677978515625</v>
      </c>
      <c r="U1266" s="1">
        <f t="shared" si="2223"/>
        <v>1169.8711507949217</v>
      </c>
      <c r="V1266" s="1">
        <v>14.168249130249023</v>
      </c>
      <c r="W1266" s="1">
        <v>16.401525497436523</v>
      </c>
      <c r="X1266" s="1">
        <v>55.46112060546875</v>
      </c>
      <c r="Y1266" s="1">
        <v>63.964771270751953</v>
      </c>
      <c r="Z1266" s="1">
        <v>499.54791259765625</v>
      </c>
      <c r="AA1266" s="1">
        <v>2000.9935302734375</v>
      </c>
      <c r="AB1266" s="1">
        <v>45.225955963134766</v>
      </c>
      <c r="AC1266" s="1">
        <v>101.64265441894531</v>
      </c>
      <c r="AD1266" s="1">
        <v>10.810056686401367</v>
      </c>
      <c r="AE1266" s="1">
        <v>0.3367830216884613</v>
      </c>
      <c r="AF1266" s="1">
        <v>0.26301708817481995</v>
      </c>
      <c r="AG1266" s="1">
        <v>1.2629600241780281E-3</v>
      </c>
      <c r="AH1266" s="1">
        <v>0.25556838512420654</v>
      </c>
      <c r="AI1266" s="1">
        <v>2.3028431460261345E-3</v>
      </c>
      <c r="AJ1266" s="1">
        <v>1</v>
      </c>
      <c r="AK1266" s="1">
        <v>-0.21956524252891541</v>
      </c>
      <c r="AL1266" s="1">
        <v>2.737391471862793</v>
      </c>
      <c r="AM1266" s="1">
        <v>1</v>
      </c>
      <c r="AN1266" s="1">
        <v>0</v>
      </c>
      <c r="AO1266" s="1">
        <v>0.15999999642372131</v>
      </c>
      <c r="AP1266" s="1">
        <v>111115</v>
      </c>
      <c r="AQ1266">
        <f t="shared" si="2261"/>
        <v>0.83257985432942694</v>
      </c>
      <c r="AR1266">
        <f t="shared" si="2262"/>
        <v>1.8903861287611974E-3</v>
      </c>
      <c r="AS1266">
        <f t="shared" si="2263"/>
        <v>298.04753532409666</v>
      </c>
      <c r="AT1266">
        <f t="shared" si="2264"/>
        <v>294.85763969421384</v>
      </c>
      <c r="AU1266">
        <f t="shared" si="2265"/>
        <v>320.15895768763949</v>
      </c>
      <c r="AV1266">
        <f t="shared" si="2266"/>
        <v>2.2847825311923584</v>
      </c>
      <c r="AW1266">
        <f t="shared" si="2267"/>
        <v>3.1603051824935315</v>
      </c>
      <c r="AX1266">
        <f t="shared" si="2268"/>
        <v>31.092312578413711</v>
      </c>
      <c r="AY1266">
        <f t="shared" si="2269"/>
        <v>14.690787080977188</v>
      </c>
      <c r="AZ1266">
        <f t="shared" si="2270"/>
        <v>23.302587509155273</v>
      </c>
      <c r="BA1266">
        <f t="shared" si="2271"/>
        <v>2.8717787835138084</v>
      </c>
      <c r="BB1266">
        <f t="shared" si="2272"/>
        <v>0.12562262813003289</v>
      </c>
      <c r="BC1266">
        <f t="shared" si="2273"/>
        <v>1.6670945880794608</v>
      </c>
      <c r="BD1266">
        <f t="shared" si="2274"/>
        <v>1.2046841954343477</v>
      </c>
      <c r="BE1266">
        <f t="shared" si="2275"/>
        <v>7.9016572590410811E-2</v>
      </c>
      <c r="BF1266">
        <f t="shared" si="2276"/>
        <v>87.996532015122966</v>
      </c>
      <c r="BG1266">
        <f t="shared" si="2277"/>
        <v>0.74142370737138519</v>
      </c>
      <c r="BH1266">
        <f t="shared" si="2278"/>
        <v>53.742569159801633</v>
      </c>
      <c r="BI1266">
        <f t="shared" si="2279"/>
        <v>1157.2507493289083</v>
      </c>
      <c r="BJ1266">
        <f t="shared" si="2280"/>
        <v>1.0186956444451936E-2</v>
      </c>
    </row>
    <row r="1267" spans="1:62" x14ac:dyDescent="0.45">
      <c r="A1267" s="1">
        <v>1175</v>
      </c>
      <c r="B1267" s="1" t="s">
        <v>1315</v>
      </c>
      <c r="C1267" s="1">
        <v>6812.5000322200358</v>
      </c>
      <c r="D1267" s="1">
        <v>0</v>
      </c>
      <c r="E1267">
        <f t="shared" si="2253"/>
        <v>22.109756265903759</v>
      </c>
      <c r="F1267">
        <f t="shared" si="2254"/>
        <v>0.13440859739600275</v>
      </c>
      <c r="G1267">
        <f t="shared" si="2255"/>
        <v>869.77429699617517</v>
      </c>
      <c r="H1267">
        <f t="shared" si="2256"/>
        <v>1.9271104236917176</v>
      </c>
      <c r="I1267">
        <f t="shared" si="2257"/>
        <v>1.4900859144669512</v>
      </c>
      <c r="J1267">
        <f t="shared" si="2258"/>
        <v>24.875274658203125</v>
      </c>
      <c r="K1267" s="1">
        <v>6</v>
      </c>
      <c r="L1267">
        <f t="shared" si="2259"/>
        <v>1.4200000166893005</v>
      </c>
      <c r="M1267" s="1">
        <v>1</v>
      </c>
      <c r="N1267">
        <f t="shared" si="2260"/>
        <v>2.8400000333786011</v>
      </c>
      <c r="O1267" s="1">
        <v>21.707210540771484</v>
      </c>
      <c r="P1267" s="1">
        <v>24.875274658203125</v>
      </c>
      <c r="Q1267" s="1">
        <v>20.968807220458984</v>
      </c>
      <c r="R1267">
        <v>918</v>
      </c>
      <c r="S1267" s="1">
        <v>1199.417724609375</v>
      </c>
      <c r="T1267" s="1">
        <v>1167.9547119140625</v>
      </c>
      <c r="U1267" s="1">
        <f t="shared" si="2223"/>
        <v>1170.1522744022766</v>
      </c>
      <c r="V1267" s="1">
        <v>14.114227294921875</v>
      </c>
      <c r="W1267" s="1">
        <v>16.391012191772461</v>
      </c>
      <c r="X1267" s="1">
        <v>55.155502319335938</v>
      </c>
      <c r="Y1267" s="1">
        <v>63.926689147949219</v>
      </c>
      <c r="Z1267" s="1">
        <v>499.52627563476562</v>
      </c>
      <c r="AA1267" s="1">
        <v>2001.0576171875</v>
      </c>
      <c r="AB1267" s="1">
        <v>45.059684753417969</v>
      </c>
      <c r="AC1267" s="1">
        <v>101.64254760742187</v>
      </c>
      <c r="AD1267" s="1">
        <v>10.810056686401367</v>
      </c>
      <c r="AE1267" s="1">
        <v>0.3367830216884613</v>
      </c>
      <c r="AF1267" s="1">
        <v>0.26301708817481995</v>
      </c>
      <c r="AG1267" s="1">
        <v>1.2629600241780281E-3</v>
      </c>
      <c r="AH1267" s="1">
        <v>0.25556838512420654</v>
      </c>
      <c r="AI1267" s="1">
        <v>2.3028431460261345E-3</v>
      </c>
      <c r="AJ1267" s="1">
        <v>0.66666668653488159</v>
      </c>
      <c r="AK1267" s="1">
        <v>-0.21956524252891541</v>
      </c>
      <c r="AL1267" s="1">
        <v>2.737391471862793</v>
      </c>
      <c r="AM1267" s="1">
        <v>1</v>
      </c>
      <c r="AN1267" s="1">
        <v>0</v>
      </c>
      <c r="AO1267" s="1">
        <v>0.15999999642372131</v>
      </c>
      <c r="AP1267" s="1">
        <v>111115</v>
      </c>
      <c r="AQ1267">
        <f t="shared" si="2261"/>
        <v>0.83254379272460921</v>
      </c>
      <c r="AR1267">
        <f t="shared" si="2262"/>
        <v>1.9271104236917177E-3</v>
      </c>
      <c r="AS1267">
        <f t="shared" si="2263"/>
        <v>298.0252746582031</v>
      </c>
      <c r="AT1267">
        <f t="shared" si="2264"/>
        <v>294.85721054077146</v>
      </c>
      <c r="AU1267">
        <f t="shared" si="2265"/>
        <v>320.16921159366029</v>
      </c>
      <c r="AV1267">
        <f t="shared" si="2266"/>
        <v>2.2693867158674195</v>
      </c>
      <c r="AW1267">
        <f t="shared" si="2267"/>
        <v>3.1561101515030159</v>
      </c>
      <c r="AX1267">
        <f t="shared" si="2268"/>
        <v>31.051072860678264</v>
      </c>
      <c r="AY1267">
        <f t="shared" si="2269"/>
        <v>14.660060668905803</v>
      </c>
      <c r="AZ1267">
        <f t="shared" si="2270"/>
        <v>23.291242599487305</v>
      </c>
      <c r="BA1267">
        <f t="shared" si="2271"/>
        <v>2.8698119466973337</v>
      </c>
      <c r="BB1267">
        <f t="shared" si="2272"/>
        <v>0.12833489559624162</v>
      </c>
      <c r="BC1267">
        <f t="shared" si="2273"/>
        <v>1.6660242370360647</v>
      </c>
      <c r="BD1267">
        <f t="shared" si="2274"/>
        <v>1.203787709661269</v>
      </c>
      <c r="BE1267">
        <f t="shared" si="2275"/>
        <v>8.0733741950818561E-2</v>
      </c>
      <c r="BF1267">
        <f t="shared" si="2276"/>
        <v>88.406075390145631</v>
      </c>
      <c r="BG1267">
        <f t="shared" si="2277"/>
        <v>0.74469864980532974</v>
      </c>
      <c r="BH1267">
        <f t="shared" si="2278"/>
        <v>53.825421350895851</v>
      </c>
      <c r="BI1267">
        <f t="shared" si="2279"/>
        <v>1157.4447926858359</v>
      </c>
      <c r="BJ1267">
        <f t="shared" si="2280"/>
        <v>1.0281846309199287E-2</v>
      </c>
    </row>
    <row r="1268" spans="1:62" x14ac:dyDescent="0.45">
      <c r="A1268" s="1">
        <v>1176</v>
      </c>
      <c r="B1268" s="1" t="s">
        <v>1316</v>
      </c>
      <c r="C1268" s="1">
        <v>6817.5000321082771</v>
      </c>
      <c r="D1268" s="1">
        <v>0</v>
      </c>
      <c r="E1268">
        <f t="shared" si="2253"/>
        <v>22.365726012020996</v>
      </c>
      <c r="F1268">
        <f t="shared" si="2254"/>
        <v>0.13669135167369861</v>
      </c>
      <c r="G1268">
        <f t="shared" si="2255"/>
        <v>871.14177488997348</v>
      </c>
      <c r="H1268">
        <f t="shared" si="2256"/>
        <v>1.96449248820426</v>
      </c>
      <c r="I1268">
        <f t="shared" si="2257"/>
        <v>1.4947423032934137</v>
      </c>
      <c r="J1268">
        <f t="shared" si="2258"/>
        <v>24.89434814453125</v>
      </c>
      <c r="K1268" s="1">
        <v>6</v>
      </c>
      <c r="L1268">
        <f t="shared" si="2259"/>
        <v>1.4200000166893005</v>
      </c>
      <c r="M1268" s="1">
        <v>1</v>
      </c>
      <c r="N1268">
        <f t="shared" si="2260"/>
        <v>2.8400000333786011</v>
      </c>
      <c r="O1268" s="1">
        <v>21.707258224487305</v>
      </c>
      <c r="P1268" s="1">
        <v>24.89434814453125</v>
      </c>
      <c r="Q1268" s="1">
        <v>20.965541839599609</v>
      </c>
      <c r="R1268">
        <v>918</v>
      </c>
      <c r="S1268" s="1">
        <v>1199.9677734375</v>
      </c>
      <c r="T1268" s="1">
        <v>1168.138916015625</v>
      </c>
      <c r="U1268" s="1">
        <f t="shared" si="2223"/>
        <v>1170.3409209654112</v>
      </c>
      <c r="V1268" s="1">
        <v>14.059599876403809</v>
      </c>
      <c r="W1268" s="1">
        <v>16.380649566650391</v>
      </c>
      <c r="X1268" s="1">
        <v>54.860057830810547</v>
      </c>
      <c r="Y1268" s="1">
        <v>63.885078430175781</v>
      </c>
      <c r="Z1268" s="1">
        <v>499.51007080078125</v>
      </c>
      <c r="AA1268" s="1">
        <v>2001.0771484375</v>
      </c>
      <c r="AB1268" s="1">
        <v>45.399948120117188</v>
      </c>
      <c r="AC1268" s="1">
        <v>101.64199829101562</v>
      </c>
      <c r="AD1268" s="1">
        <v>10.810056686401367</v>
      </c>
      <c r="AE1268" s="1">
        <v>0.3367830216884613</v>
      </c>
      <c r="AF1268" s="1">
        <v>0.26301708817481995</v>
      </c>
      <c r="AG1268" s="1">
        <v>1.2629600241780281E-3</v>
      </c>
      <c r="AH1268" s="1">
        <v>0.25556838512420654</v>
      </c>
      <c r="AI1268" s="1">
        <v>2.3028431460261345E-3</v>
      </c>
      <c r="AJ1268" s="1">
        <v>1</v>
      </c>
      <c r="AK1268" s="1">
        <v>-0.21956524252891541</v>
      </c>
      <c r="AL1268" s="1">
        <v>2.737391471862793</v>
      </c>
      <c r="AM1268" s="1">
        <v>1</v>
      </c>
      <c r="AN1268" s="1">
        <v>0</v>
      </c>
      <c r="AO1268" s="1">
        <v>0.15999999642372131</v>
      </c>
      <c r="AP1268" s="1">
        <v>111115</v>
      </c>
      <c r="AQ1268">
        <f t="shared" si="2261"/>
        <v>0.83251678466796863</v>
      </c>
      <c r="AR1268">
        <f t="shared" si="2262"/>
        <v>1.96449248820426E-3</v>
      </c>
      <c r="AS1268">
        <f t="shared" si="2263"/>
        <v>298.04434814453123</v>
      </c>
      <c r="AT1268">
        <f t="shared" si="2264"/>
        <v>294.85725822448728</v>
      </c>
      <c r="AU1268">
        <f t="shared" si="2265"/>
        <v>320.17233659359044</v>
      </c>
      <c r="AV1268">
        <f t="shared" si="2266"/>
        <v>2.2481569422617578</v>
      </c>
      <c r="AW1268">
        <f t="shared" si="2267"/>
        <v>3.1597042585526185</v>
      </c>
      <c r="AX1268">
        <f t="shared" si="2268"/>
        <v>31.086601126297534</v>
      </c>
      <c r="AY1268">
        <f t="shared" si="2269"/>
        <v>14.705951559647144</v>
      </c>
      <c r="AZ1268">
        <f t="shared" si="2270"/>
        <v>23.300803184509277</v>
      </c>
      <c r="BA1268">
        <f t="shared" si="2271"/>
        <v>2.8714693617804143</v>
      </c>
      <c r="BB1268">
        <f t="shared" si="2272"/>
        <v>0.13041440750803582</v>
      </c>
      <c r="BC1268">
        <f t="shared" si="2273"/>
        <v>1.6649619552592048</v>
      </c>
      <c r="BD1268">
        <f t="shared" si="2274"/>
        <v>1.2065074065212096</v>
      </c>
      <c r="BE1268">
        <f t="shared" si="2275"/>
        <v>8.2050627554772465E-2</v>
      </c>
      <c r="BF1268">
        <f t="shared" si="2276"/>
        <v>88.544590794599003</v>
      </c>
      <c r="BG1268">
        <f t="shared" si="2277"/>
        <v>0.74575186473654054</v>
      </c>
      <c r="BH1268">
        <f t="shared" si="2278"/>
        <v>53.768701284527232</v>
      </c>
      <c r="BI1268">
        <f t="shared" si="2279"/>
        <v>1157.5073210292305</v>
      </c>
      <c r="BJ1268">
        <f t="shared" si="2280"/>
        <v>1.0389360128475324E-2</v>
      </c>
    </row>
    <row r="1269" spans="1:62" x14ac:dyDescent="0.45">
      <c r="A1269" s="1">
        <v>1177</v>
      </c>
      <c r="B1269" s="1" t="s">
        <v>1317</v>
      </c>
      <c r="C1269" s="1">
        <v>6822.5000319965184</v>
      </c>
      <c r="D1269" s="1">
        <v>0</v>
      </c>
      <c r="E1269">
        <f t="shared" si="2253"/>
        <v>22.387582642867301</v>
      </c>
      <c r="F1269">
        <f t="shared" si="2254"/>
        <v>0.13650481815188864</v>
      </c>
      <c r="G1269">
        <f t="shared" si="2255"/>
        <v>870.51089926306406</v>
      </c>
      <c r="H1269">
        <f t="shared" si="2256"/>
        <v>1.9613330976287748</v>
      </c>
      <c r="I1269">
        <f t="shared" si="2257"/>
        <v>1.4943007402606867</v>
      </c>
      <c r="J1269">
        <f t="shared" si="2258"/>
        <v>24.888460159301758</v>
      </c>
      <c r="K1269" s="1">
        <v>6</v>
      </c>
      <c r="L1269">
        <f t="shared" si="2259"/>
        <v>1.4200000166893005</v>
      </c>
      <c r="M1269" s="1">
        <v>1</v>
      </c>
      <c r="N1269">
        <f t="shared" si="2260"/>
        <v>2.8400000333786011</v>
      </c>
      <c r="O1269" s="1">
        <v>21.706447601318359</v>
      </c>
      <c r="P1269" s="1">
        <v>24.888460159301758</v>
      </c>
      <c r="Q1269" s="1">
        <v>20.96253776550293</v>
      </c>
      <c r="R1269">
        <v>918</v>
      </c>
      <c r="S1269" s="1">
        <v>1199.968505859375</v>
      </c>
      <c r="T1269" s="1">
        <v>1168.117431640625</v>
      </c>
      <c r="U1269" s="1">
        <f t="shared" si="2223"/>
        <v>1170.3194425058061</v>
      </c>
      <c r="V1269" s="1">
        <v>14.056671142578125</v>
      </c>
      <c r="W1269" s="1">
        <v>16.374038696289063</v>
      </c>
      <c r="X1269" s="1">
        <v>54.830982208251953</v>
      </c>
      <c r="Y1269" s="1">
        <v>63.859981536865234</v>
      </c>
      <c r="Z1269" s="1">
        <v>499.50250244140625</v>
      </c>
      <c r="AA1269" s="1">
        <v>2001.147705078125</v>
      </c>
      <c r="AB1269" s="1">
        <v>45.828132629394531</v>
      </c>
      <c r="AC1269" s="1">
        <v>101.64221954345703</v>
      </c>
      <c r="AD1269" s="1">
        <v>10.810056686401367</v>
      </c>
      <c r="AE1269" s="1">
        <v>0.3367830216884613</v>
      </c>
      <c r="AF1269" s="1">
        <v>0.26301708817481995</v>
      </c>
      <c r="AG1269" s="1">
        <v>1.2629600241780281E-3</v>
      </c>
      <c r="AH1269" s="1">
        <v>0.25556838512420654</v>
      </c>
      <c r="AI1269" s="1">
        <v>2.3028431460261345E-3</v>
      </c>
      <c r="AJ1269" s="1">
        <v>1</v>
      </c>
      <c r="AK1269" s="1">
        <v>-0.21956524252891541</v>
      </c>
      <c r="AL1269" s="1">
        <v>2.737391471862793</v>
      </c>
      <c r="AM1269" s="1">
        <v>1</v>
      </c>
      <c r="AN1269" s="1">
        <v>0</v>
      </c>
      <c r="AO1269" s="1">
        <v>0.15999999642372131</v>
      </c>
      <c r="AP1269" s="1">
        <v>111115</v>
      </c>
      <c r="AQ1269">
        <f t="shared" si="2261"/>
        <v>0.83250417073567706</v>
      </c>
      <c r="AR1269">
        <f t="shared" si="2262"/>
        <v>1.9613330976287749E-3</v>
      </c>
      <c r="AS1269">
        <f t="shared" si="2263"/>
        <v>298.03846015930174</v>
      </c>
      <c r="AT1269">
        <f t="shared" si="2264"/>
        <v>294.85644760131834</v>
      </c>
      <c r="AU1269">
        <f t="shared" si="2265"/>
        <v>320.18362565583811</v>
      </c>
      <c r="AV1269">
        <f t="shared" si="2266"/>
        <v>2.2505483567980002</v>
      </c>
      <c r="AW1269">
        <f t="shared" si="2267"/>
        <v>3.1585943762419606</v>
      </c>
      <c r="AX1269">
        <f t="shared" si="2268"/>
        <v>31.07561395677223</v>
      </c>
      <c r="AY1269">
        <f t="shared" si="2269"/>
        <v>14.701575260483168</v>
      </c>
      <c r="AZ1269">
        <f t="shared" si="2270"/>
        <v>23.297453880310059</v>
      </c>
      <c r="BA1269">
        <f t="shared" si="2271"/>
        <v>2.8708886339316528</v>
      </c>
      <c r="BB1269">
        <f t="shared" si="2272"/>
        <v>0.1302446014520573</v>
      </c>
      <c r="BC1269">
        <f t="shared" si="2273"/>
        <v>1.6642936359812739</v>
      </c>
      <c r="BD1269">
        <f t="shared" si="2274"/>
        <v>1.2065949979503789</v>
      </c>
      <c r="BE1269">
        <f t="shared" si="2275"/>
        <v>8.1943084574203323E-2</v>
      </c>
      <c r="BF1269">
        <f t="shared" si="2276"/>
        <v>88.480659937868566</v>
      </c>
      <c r="BG1269">
        <f t="shared" si="2277"/>
        <v>0.74522550189190184</v>
      </c>
      <c r="BH1269">
        <f t="shared" si="2278"/>
        <v>53.763637639809559</v>
      </c>
      <c r="BI1269">
        <f t="shared" si="2279"/>
        <v>1157.4754470587038</v>
      </c>
      <c r="BJ1269">
        <f t="shared" si="2280"/>
        <v>1.0398819982756512E-2</v>
      </c>
    </row>
    <row r="1270" spans="1:62" x14ac:dyDescent="0.45">
      <c r="A1270" s="1">
        <v>1178</v>
      </c>
      <c r="B1270" s="1" t="s">
        <v>1318</v>
      </c>
      <c r="C1270" s="1">
        <v>6828.0000318735838</v>
      </c>
      <c r="D1270" s="1">
        <v>0</v>
      </c>
      <c r="E1270">
        <f t="shared" si="2253"/>
        <v>22.452499617348057</v>
      </c>
      <c r="F1270">
        <f t="shared" si="2254"/>
        <v>0.13594769826046169</v>
      </c>
      <c r="G1270">
        <f t="shared" si="2255"/>
        <v>868.57668701197838</v>
      </c>
      <c r="H1270">
        <f t="shared" si="2256"/>
        <v>1.9575730445969119</v>
      </c>
      <c r="I1270">
        <f t="shared" si="2257"/>
        <v>1.4972545974909015</v>
      </c>
      <c r="J1270">
        <f t="shared" si="2258"/>
        <v>24.900375366210938</v>
      </c>
      <c r="K1270" s="1">
        <v>6</v>
      </c>
      <c r="L1270">
        <f t="shared" si="2259"/>
        <v>1.4200000166893005</v>
      </c>
      <c r="M1270" s="1">
        <v>1</v>
      </c>
      <c r="N1270">
        <f t="shared" si="2260"/>
        <v>2.8400000333786011</v>
      </c>
      <c r="O1270" s="1">
        <v>21.705690383911133</v>
      </c>
      <c r="P1270" s="1">
        <v>24.900375366210938</v>
      </c>
      <c r="Q1270" s="1">
        <v>20.962512969970703</v>
      </c>
      <c r="R1270">
        <v>918</v>
      </c>
      <c r="S1270" s="1">
        <v>1200.0023193359375</v>
      </c>
      <c r="T1270" s="1">
        <v>1168.079345703125</v>
      </c>
      <c r="U1270" s="1">
        <f t="shared" si="2223"/>
        <v>1170.281629662371</v>
      </c>
      <c r="V1270" s="1">
        <v>14.054228782653809</v>
      </c>
      <c r="W1270" s="1">
        <v>16.367094039916992</v>
      </c>
      <c r="X1270" s="1">
        <v>54.813465118408203</v>
      </c>
      <c r="Y1270" s="1">
        <v>63.835483551025391</v>
      </c>
      <c r="Z1270" s="1">
        <v>499.5189208984375</v>
      </c>
      <c r="AA1270" s="1">
        <v>2001.1729736328125</v>
      </c>
      <c r="AB1270" s="1">
        <v>46.451992034912109</v>
      </c>
      <c r="AC1270" s="1">
        <v>101.64212036132812</v>
      </c>
      <c r="AD1270" s="1">
        <v>10.810056686401367</v>
      </c>
      <c r="AE1270" s="1">
        <v>0.3367830216884613</v>
      </c>
      <c r="AF1270" s="1">
        <v>0.26301708817481995</v>
      </c>
      <c r="AG1270" s="1">
        <v>1.2629600241780281E-3</v>
      </c>
      <c r="AH1270" s="1">
        <v>0.25556838512420654</v>
      </c>
      <c r="AI1270" s="1">
        <v>2.3028431460261345E-3</v>
      </c>
      <c r="AJ1270" s="1">
        <v>1</v>
      </c>
      <c r="AK1270" s="1">
        <v>-0.21956524252891541</v>
      </c>
      <c r="AL1270" s="1">
        <v>2.737391471862793</v>
      </c>
      <c r="AM1270" s="1">
        <v>1</v>
      </c>
      <c r="AN1270" s="1">
        <v>0</v>
      </c>
      <c r="AO1270" s="1">
        <v>0.15999999642372131</v>
      </c>
      <c r="AP1270" s="1">
        <v>111115</v>
      </c>
      <c r="AQ1270">
        <f t="shared" si="2261"/>
        <v>0.83253153483072906</v>
      </c>
      <c r="AR1270">
        <f t="shared" si="2262"/>
        <v>1.9575730445969119E-3</v>
      </c>
      <c r="AS1270">
        <f t="shared" si="2263"/>
        <v>298.05037536621091</v>
      </c>
      <c r="AT1270">
        <f t="shared" si="2264"/>
        <v>294.85569038391111</v>
      </c>
      <c r="AU1270">
        <f t="shared" si="2265"/>
        <v>320.18766862449775</v>
      </c>
      <c r="AV1270">
        <f t="shared" si="2266"/>
        <v>2.2508039045086674</v>
      </c>
      <c r="AW1270">
        <f t="shared" si="2267"/>
        <v>3.1608407398613205</v>
      </c>
      <c r="AX1270">
        <f t="shared" si="2268"/>
        <v>31.097744996118053</v>
      </c>
      <c r="AY1270">
        <f t="shared" si="2269"/>
        <v>14.73065095620106</v>
      </c>
      <c r="AZ1270">
        <f t="shared" si="2270"/>
        <v>23.303032875061035</v>
      </c>
      <c r="BA1270">
        <f t="shared" si="2271"/>
        <v>2.8718560194617955</v>
      </c>
      <c r="BB1270">
        <f t="shared" si="2272"/>
        <v>0.12973731476957345</v>
      </c>
      <c r="BC1270">
        <f t="shared" si="2273"/>
        <v>1.663586142370419</v>
      </c>
      <c r="BD1270">
        <f t="shared" si="2274"/>
        <v>1.2082698770913765</v>
      </c>
      <c r="BE1270">
        <f t="shared" si="2275"/>
        <v>8.1621816646164067E-2</v>
      </c>
      <c r="BF1270">
        <f t="shared" si="2276"/>
        <v>88.283976164315135</v>
      </c>
      <c r="BG1270">
        <f t="shared" si="2277"/>
        <v>0.74359390927260927</v>
      </c>
      <c r="BH1270">
        <f t="shared" si="2278"/>
        <v>53.696137550127752</v>
      </c>
      <c r="BI1270">
        <f t="shared" si="2279"/>
        <v>1157.4065027005986</v>
      </c>
      <c r="BJ1270">
        <f t="shared" si="2280"/>
        <v>1.041650020959994E-2</v>
      </c>
    </row>
    <row r="1271" spans="1:62" x14ac:dyDescent="0.45">
      <c r="A1271" s="1">
        <v>1179</v>
      </c>
      <c r="B1271" s="1" t="s">
        <v>1319</v>
      </c>
      <c r="C1271" s="1">
        <v>6833.0000317618251</v>
      </c>
      <c r="D1271" s="1">
        <v>0</v>
      </c>
      <c r="E1271">
        <f t="shared" si="2253"/>
        <v>22.33348137691949</v>
      </c>
      <c r="F1271">
        <f t="shared" si="2254"/>
        <v>0.1364424938004829</v>
      </c>
      <c r="G1271">
        <f t="shared" si="2255"/>
        <v>871.28121980816252</v>
      </c>
      <c r="H1271">
        <f t="shared" si="2256"/>
        <v>1.9529785790311156</v>
      </c>
      <c r="I1271">
        <f t="shared" si="2257"/>
        <v>1.4886455424839675</v>
      </c>
      <c r="J1271">
        <f t="shared" si="2258"/>
        <v>24.851078033447266</v>
      </c>
      <c r="K1271" s="1">
        <v>6</v>
      </c>
      <c r="L1271">
        <f t="shared" si="2259"/>
        <v>1.4200000166893005</v>
      </c>
      <c r="M1271" s="1">
        <v>1</v>
      </c>
      <c r="N1271">
        <f t="shared" si="2260"/>
        <v>2.8400000333786011</v>
      </c>
      <c r="O1271" s="1">
        <v>21.705404281616211</v>
      </c>
      <c r="P1271" s="1">
        <v>24.851078033447266</v>
      </c>
      <c r="Q1271" s="1">
        <v>20.963438034057617</v>
      </c>
      <c r="R1271">
        <v>918</v>
      </c>
      <c r="S1271" s="1">
        <v>1200.03857421875</v>
      </c>
      <c r="T1271" s="1">
        <v>1168.2647705078125</v>
      </c>
      <c r="U1271" s="1">
        <f t="shared" si="2223"/>
        <v>1170.467347279106</v>
      </c>
      <c r="V1271" s="1">
        <v>14.053031921386719</v>
      </c>
      <c r="W1271" s="1">
        <v>16.360446929931641</v>
      </c>
      <c r="X1271" s="1">
        <v>54.808368682861328</v>
      </c>
      <c r="Y1271" s="1">
        <v>63.811904907226563</v>
      </c>
      <c r="Z1271" s="1">
        <v>499.52703857421875</v>
      </c>
      <c r="AA1271" s="1">
        <v>2001.2032470703125</v>
      </c>
      <c r="AB1271" s="1">
        <v>47.077312469482422</v>
      </c>
      <c r="AC1271" s="1">
        <v>101.64210510253906</v>
      </c>
      <c r="AD1271" s="1">
        <v>10.810056686401367</v>
      </c>
      <c r="AE1271" s="1">
        <v>0.3367830216884613</v>
      </c>
      <c r="AF1271" s="1">
        <v>0.26301708817481995</v>
      </c>
      <c r="AG1271" s="1">
        <v>1.2629600241780281E-3</v>
      </c>
      <c r="AH1271" s="1">
        <v>0.25556838512420654</v>
      </c>
      <c r="AI1271" s="1">
        <v>2.3028431460261345E-3</v>
      </c>
      <c r="AJ1271" s="1">
        <v>0.66666668653488159</v>
      </c>
      <c r="AK1271" s="1">
        <v>-0.21956524252891541</v>
      </c>
      <c r="AL1271" s="1">
        <v>2.737391471862793</v>
      </c>
      <c r="AM1271" s="1">
        <v>1</v>
      </c>
      <c r="AN1271" s="1">
        <v>0</v>
      </c>
      <c r="AO1271" s="1">
        <v>0.15999999642372131</v>
      </c>
      <c r="AP1271" s="1">
        <v>111115</v>
      </c>
      <c r="AQ1271">
        <f t="shared" si="2261"/>
        <v>0.83254506429036446</v>
      </c>
      <c r="AR1271">
        <f t="shared" si="2262"/>
        <v>1.9529785790311156E-3</v>
      </c>
      <c r="AS1271">
        <f t="shared" si="2263"/>
        <v>298.00107803344724</v>
      </c>
      <c r="AT1271">
        <f t="shared" si="2264"/>
        <v>294.85540428161619</v>
      </c>
      <c r="AU1271">
        <f t="shared" si="2265"/>
        <v>320.19251237438948</v>
      </c>
      <c r="AV1271">
        <f t="shared" si="2266"/>
        <v>2.2596643758750741</v>
      </c>
      <c r="AW1271">
        <f t="shared" si="2267"/>
        <v>3.1515558088605919</v>
      </c>
      <c r="AX1271">
        <f t="shared" si="2268"/>
        <v>31.006400405434587</v>
      </c>
      <c r="AY1271">
        <f t="shared" si="2269"/>
        <v>14.645953475502946</v>
      </c>
      <c r="AZ1271">
        <f t="shared" si="2270"/>
        <v>23.278241157531738</v>
      </c>
      <c r="BA1271">
        <f t="shared" si="2271"/>
        <v>2.8675593702419957</v>
      </c>
      <c r="BB1271">
        <f t="shared" si="2272"/>
        <v>0.1301878613174097</v>
      </c>
      <c r="BC1271">
        <f t="shared" si="2273"/>
        <v>1.6629102663766244</v>
      </c>
      <c r="BD1271">
        <f t="shared" si="2274"/>
        <v>1.2046491038653713</v>
      </c>
      <c r="BE1271">
        <f t="shared" si="2275"/>
        <v>8.1907149856047995E-2</v>
      </c>
      <c r="BF1271">
        <f t="shared" si="2276"/>
        <v>88.558857317609693</v>
      </c>
      <c r="BG1271">
        <f t="shared" si="2277"/>
        <v>0.74579088730839715</v>
      </c>
      <c r="BH1271">
        <f t="shared" si="2278"/>
        <v>53.836738981645304</v>
      </c>
      <c r="BI1271">
        <f t="shared" si="2279"/>
        <v>1157.6485030766557</v>
      </c>
      <c r="BJ1271">
        <f t="shared" si="2280"/>
        <v>1.0386242492821971E-2</v>
      </c>
    </row>
    <row r="1272" spans="1:62" x14ac:dyDescent="0.45">
      <c r="A1272" s="1">
        <v>1180</v>
      </c>
      <c r="B1272" s="1" t="s">
        <v>1320</v>
      </c>
      <c r="C1272" s="1">
        <v>6838.0000316500664</v>
      </c>
      <c r="D1272" s="1">
        <v>0</v>
      </c>
      <c r="E1272">
        <f t="shared" si="2253"/>
        <v>21.856591254989855</v>
      </c>
      <c r="F1272">
        <f t="shared" si="2254"/>
        <v>0.13713290175107556</v>
      </c>
      <c r="G1272">
        <f t="shared" si="2255"/>
        <v>879.14956276389807</v>
      </c>
      <c r="H1272">
        <f t="shared" si="2256"/>
        <v>1.9410666097782892</v>
      </c>
      <c r="I1272">
        <f t="shared" si="2257"/>
        <v>1.472596535825663</v>
      </c>
      <c r="J1272">
        <f t="shared" si="2258"/>
        <v>24.757280349731445</v>
      </c>
      <c r="K1272" s="1">
        <v>6</v>
      </c>
      <c r="L1272">
        <f t="shared" si="2259"/>
        <v>1.4200000166893005</v>
      </c>
      <c r="M1272" s="1">
        <v>1</v>
      </c>
      <c r="N1272">
        <f t="shared" si="2260"/>
        <v>2.8400000333786011</v>
      </c>
      <c r="O1272" s="1">
        <v>21.703933715820313</v>
      </c>
      <c r="P1272" s="1">
        <v>24.757280349731445</v>
      </c>
      <c r="Q1272" s="1">
        <v>20.963905334472656</v>
      </c>
      <c r="R1272">
        <v>918</v>
      </c>
      <c r="S1272" s="1">
        <v>1200.0401611328125</v>
      </c>
      <c r="T1272" s="1">
        <v>1168.85498046875</v>
      </c>
      <c r="U1272" s="1">
        <f t="shared" si="2223"/>
        <v>1171.0575700567326</v>
      </c>
      <c r="V1272" s="1">
        <v>14.051881790161133</v>
      </c>
      <c r="W1272" s="1">
        <v>16.345222473144531</v>
      </c>
      <c r="X1272" s="1">
        <v>54.807277679443359</v>
      </c>
      <c r="Y1272" s="1">
        <v>63.762035369873047</v>
      </c>
      <c r="Z1272" s="1">
        <v>499.53488159179687</v>
      </c>
      <c r="AA1272" s="1">
        <v>2001.1964111328125</v>
      </c>
      <c r="AB1272" s="1">
        <v>47.791828155517578</v>
      </c>
      <c r="AC1272" s="1">
        <v>101.64185333251953</v>
      </c>
      <c r="AD1272" s="1">
        <v>10.810056686401367</v>
      </c>
      <c r="AE1272" s="1">
        <v>0.3367830216884613</v>
      </c>
      <c r="AF1272" s="1">
        <v>0.26301708817481995</v>
      </c>
      <c r="AG1272" s="1">
        <v>1.2629600241780281E-3</v>
      </c>
      <c r="AH1272" s="1">
        <v>0.25556838512420654</v>
      </c>
      <c r="AI1272" s="1">
        <v>2.3028431460261345E-3</v>
      </c>
      <c r="AJ1272" s="1">
        <v>0.66666668653488159</v>
      </c>
      <c r="AK1272" s="1">
        <v>-0.21956524252891541</v>
      </c>
      <c r="AL1272" s="1">
        <v>2.737391471862793</v>
      </c>
      <c r="AM1272" s="1">
        <v>1</v>
      </c>
      <c r="AN1272" s="1">
        <v>0</v>
      </c>
      <c r="AO1272" s="1">
        <v>0.15999999642372131</v>
      </c>
      <c r="AP1272" s="1">
        <v>111115</v>
      </c>
      <c r="AQ1272">
        <f t="shared" si="2261"/>
        <v>0.83255813598632811</v>
      </c>
      <c r="AR1272">
        <f t="shared" si="2262"/>
        <v>1.9410666097782892E-3</v>
      </c>
      <c r="AS1272">
        <f t="shared" si="2263"/>
        <v>297.90728034973142</v>
      </c>
      <c r="AT1272">
        <f t="shared" si="2264"/>
        <v>294.85393371582029</v>
      </c>
      <c r="AU1272">
        <f t="shared" si="2265"/>
        <v>320.19141862441393</v>
      </c>
      <c r="AV1272">
        <f t="shared" si="2266"/>
        <v>2.2778734254532029</v>
      </c>
      <c r="AW1272">
        <f t="shared" si="2267"/>
        <v>3.1339552411284215</v>
      </c>
      <c r="AX1272">
        <f t="shared" si="2268"/>
        <v>30.833314607868694</v>
      </c>
      <c r="AY1272">
        <f t="shared" si="2269"/>
        <v>14.488092134724162</v>
      </c>
      <c r="AZ1272">
        <f t="shared" si="2270"/>
        <v>23.230607032775879</v>
      </c>
      <c r="BA1272">
        <f t="shared" si="2271"/>
        <v>2.8593196845314988</v>
      </c>
      <c r="BB1272">
        <f t="shared" si="2272"/>
        <v>0.13081627661124082</v>
      </c>
      <c r="BC1272">
        <f t="shared" si="2273"/>
        <v>1.6613587053027585</v>
      </c>
      <c r="BD1272">
        <f t="shared" si="2274"/>
        <v>1.1979609792287402</v>
      </c>
      <c r="BE1272">
        <f t="shared" si="2275"/>
        <v>8.2305150044013439E-2</v>
      </c>
      <c r="BF1272">
        <f t="shared" si="2276"/>
        <v>89.358390915796804</v>
      </c>
      <c r="BG1272">
        <f t="shared" si="2277"/>
        <v>0.75214596973469683</v>
      </c>
      <c r="BH1272">
        <f t="shared" si="2278"/>
        <v>54.093037413276576</v>
      </c>
      <c r="BI1272">
        <f t="shared" si="2279"/>
        <v>1158.4654037619025</v>
      </c>
      <c r="BJ1272">
        <f t="shared" si="2280"/>
        <v>1.0205651413012364E-2</v>
      </c>
    </row>
    <row r="1273" spans="1:62" x14ac:dyDescent="0.45">
      <c r="A1273" s="1">
        <v>1181</v>
      </c>
      <c r="B1273" s="1" t="s">
        <v>1321</v>
      </c>
      <c r="C1273" s="1">
        <v>6843.5000315271318</v>
      </c>
      <c r="D1273" s="1">
        <v>0</v>
      </c>
      <c r="E1273">
        <f t="shared" si="2253"/>
        <v>21.489416075918502</v>
      </c>
      <c r="F1273">
        <f t="shared" si="2254"/>
        <v>0.1367040416829445</v>
      </c>
      <c r="G1273">
        <f t="shared" si="2255"/>
        <v>883.30777929294743</v>
      </c>
      <c r="H1273">
        <f t="shared" si="2256"/>
        <v>1.9263462444690735</v>
      </c>
      <c r="I1273">
        <f t="shared" si="2257"/>
        <v>1.4658771201254539</v>
      </c>
      <c r="J1273">
        <f t="shared" si="2258"/>
        <v>24.710948944091797</v>
      </c>
      <c r="K1273" s="1">
        <v>6</v>
      </c>
      <c r="L1273">
        <f t="shared" si="2259"/>
        <v>1.4200000166893005</v>
      </c>
      <c r="M1273" s="1">
        <v>1</v>
      </c>
      <c r="N1273">
        <f t="shared" si="2260"/>
        <v>2.8400000333786011</v>
      </c>
      <c r="O1273" s="1">
        <v>21.701244354248047</v>
      </c>
      <c r="P1273" s="1">
        <v>24.710948944091797</v>
      </c>
      <c r="Q1273" s="1">
        <v>20.963178634643555</v>
      </c>
      <c r="R1273">
        <v>918</v>
      </c>
      <c r="S1273" s="1">
        <v>1200.0054931640625</v>
      </c>
      <c r="T1273" s="1">
        <v>1169.281494140625</v>
      </c>
      <c r="U1273" s="1">
        <f t="shared" si="2223"/>
        <v>1171.4838037332488</v>
      </c>
      <c r="V1273" s="1">
        <v>14.050168991088867</v>
      </c>
      <c r="W1273" s="1">
        <v>16.326148986816406</v>
      </c>
      <c r="X1273" s="1">
        <v>54.809444427490234</v>
      </c>
      <c r="Y1273" s="1">
        <v>63.699836730957031</v>
      </c>
      <c r="Z1273" s="1">
        <v>499.5377197265625</v>
      </c>
      <c r="AA1273" s="1">
        <v>2001.1937255859375</v>
      </c>
      <c r="AB1273" s="1">
        <v>48.456363677978516</v>
      </c>
      <c r="AC1273" s="1">
        <v>101.64160919189453</v>
      </c>
      <c r="AD1273" s="1">
        <v>10.810056686401367</v>
      </c>
      <c r="AE1273" s="1">
        <v>0.3367830216884613</v>
      </c>
      <c r="AF1273" s="1">
        <v>0.26301708817481995</v>
      </c>
      <c r="AG1273" s="1">
        <v>1.2629600241780281E-3</v>
      </c>
      <c r="AH1273" s="1">
        <v>0.25556838512420654</v>
      </c>
      <c r="AI1273" s="1">
        <v>2.3028431460261345E-3</v>
      </c>
      <c r="AJ1273" s="1">
        <v>0.66666668653488159</v>
      </c>
      <c r="AK1273" s="1">
        <v>-0.21956524252891541</v>
      </c>
      <c r="AL1273" s="1">
        <v>2.737391471862793</v>
      </c>
      <c r="AM1273" s="1">
        <v>1</v>
      </c>
      <c r="AN1273" s="1">
        <v>0</v>
      </c>
      <c r="AO1273" s="1">
        <v>0.15999999642372131</v>
      </c>
      <c r="AP1273" s="1">
        <v>111115</v>
      </c>
      <c r="AQ1273">
        <f t="shared" si="2261"/>
        <v>0.83256286621093745</v>
      </c>
      <c r="AR1273">
        <f t="shared" si="2262"/>
        <v>1.9263462444690735E-3</v>
      </c>
      <c r="AS1273">
        <f t="shared" si="2263"/>
        <v>297.86094894409177</v>
      </c>
      <c r="AT1273">
        <f t="shared" si="2264"/>
        <v>294.85124435424802</v>
      </c>
      <c r="AU1273">
        <f t="shared" si="2265"/>
        <v>320.19098893692353</v>
      </c>
      <c r="AV1273">
        <f t="shared" si="2266"/>
        <v>2.2910509792032436</v>
      </c>
      <c r="AW1273">
        <f t="shared" si="2267"/>
        <v>3.125293175052092</v>
      </c>
      <c r="AX1273">
        <f t="shared" si="2268"/>
        <v>30.748167014472262</v>
      </c>
      <c r="AY1273">
        <f t="shared" si="2269"/>
        <v>14.422018027655856</v>
      </c>
      <c r="AZ1273">
        <f t="shared" si="2270"/>
        <v>23.206096649169922</v>
      </c>
      <c r="BA1273">
        <f t="shared" si="2271"/>
        <v>2.8550879873660007</v>
      </c>
      <c r="BB1273">
        <f t="shared" si="2272"/>
        <v>0.13042595876263746</v>
      </c>
      <c r="BC1273">
        <f t="shared" si="2273"/>
        <v>1.6594160549266381</v>
      </c>
      <c r="BD1273">
        <f t="shared" si="2274"/>
        <v>1.1956719324393625</v>
      </c>
      <c r="BE1273">
        <f t="shared" si="2275"/>
        <v>8.2057943358800997E-2</v>
      </c>
      <c r="BF1273">
        <f t="shared" si="2276"/>
        <v>89.780824099054001</v>
      </c>
      <c r="BG1273">
        <f t="shared" si="2277"/>
        <v>0.75542782787488072</v>
      </c>
      <c r="BH1273">
        <f t="shared" si="2278"/>
        <v>54.171698200397181</v>
      </c>
      <c r="BI1273">
        <f t="shared" si="2279"/>
        <v>1159.0664549288199</v>
      </c>
      <c r="BJ1273">
        <f t="shared" si="2280"/>
        <v>1.0043584276096669E-2</v>
      </c>
    </row>
    <row r="1274" spans="1:62" x14ac:dyDescent="0.45">
      <c r="A1274" s="1">
        <v>1182</v>
      </c>
      <c r="B1274" s="1" t="s">
        <v>1322</v>
      </c>
      <c r="C1274" s="1">
        <v>6848.5000314153731</v>
      </c>
      <c r="D1274" s="1">
        <v>0</v>
      </c>
      <c r="E1274">
        <f t="shared" si="2253"/>
        <v>21.516947920962576</v>
      </c>
      <c r="F1274">
        <f t="shared" si="2254"/>
        <v>0.13519375633655448</v>
      </c>
      <c r="G1274">
        <f t="shared" si="2255"/>
        <v>880.02210870634678</v>
      </c>
      <c r="H1274">
        <f t="shared" si="2256"/>
        <v>1.9171178062996304</v>
      </c>
      <c r="I1274">
        <f t="shared" si="2257"/>
        <v>1.474359790856822</v>
      </c>
      <c r="J1274">
        <f t="shared" si="2258"/>
        <v>24.74931526184082</v>
      </c>
      <c r="K1274" s="1">
        <v>6</v>
      </c>
      <c r="L1274">
        <f t="shared" si="2259"/>
        <v>1.4200000166893005</v>
      </c>
      <c r="M1274" s="1">
        <v>1</v>
      </c>
      <c r="N1274">
        <f t="shared" si="2260"/>
        <v>2.8400000333786011</v>
      </c>
      <c r="O1274" s="1">
        <v>21.700119018554688</v>
      </c>
      <c r="P1274" s="1">
        <v>24.74931526184082</v>
      </c>
      <c r="Q1274" s="1">
        <v>20.962696075439453</v>
      </c>
      <c r="R1274">
        <v>918</v>
      </c>
      <c r="S1274" s="1">
        <v>1199.9915771484375</v>
      </c>
      <c r="T1274" s="1">
        <v>1169.247314453125</v>
      </c>
      <c r="U1274" s="1">
        <f t="shared" si="2223"/>
        <v>1171.4495116532455</v>
      </c>
      <c r="V1274" s="1">
        <v>14.048113822937012</v>
      </c>
      <c r="W1274" s="1">
        <v>16.313249588012695</v>
      </c>
      <c r="X1274" s="1">
        <v>54.805740356445313</v>
      </c>
      <c r="Y1274" s="1">
        <v>63.6519775390625</v>
      </c>
      <c r="Z1274" s="1">
        <v>499.53121948242187</v>
      </c>
      <c r="AA1274" s="1">
        <v>2001.2386474609375</v>
      </c>
      <c r="AB1274" s="1">
        <v>49.951774597167969</v>
      </c>
      <c r="AC1274" s="1">
        <v>101.6416015625</v>
      </c>
      <c r="AD1274" s="1">
        <v>10.810056686401367</v>
      </c>
      <c r="AE1274" s="1">
        <v>0.3367830216884613</v>
      </c>
      <c r="AF1274" s="1">
        <v>0.26301708817481995</v>
      </c>
      <c r="AG1274" s="1">
        <v>1.2629600241780281E-3</v>
      </c>
      <c r="AH1274" s="1">
        <v>0.25556838512420654</v>
      </c>
      <c r="AI1274" s="1">
        <v>2.3028431460261345E-3</v>
      </c>
      <c r="AJ1274" s="1">
        <v>0.66666668653488159</v>
      </c>
      <c r="AK1274" s="1">
        <v>-0.21956524252891541</v>
      </c>
      <c r="AL1274" s="1">
        <v>2.737391471862793</v>
      </c>
      <c r="AM1274" s="1">
        <v>1</v>
      </c>
      <c r="AN1274" s="1">
        <v>0</v>
      </c>
      <c r="AO1274" s="1">
        <v>0.15999999642372131</v>
      </c>
      <c r="AP1274" s="1">
        <v>111115</v>
      </c>
      <c r="AQ1274">
        <f t="shared" si="2261"/>
        <v>0.83255203247070297</v>
      </c>
      <c r="AR1274">
        <f t="shared" si="2262"/>
        <v>1.9171178062996304E-3</v>
      </c>
      <c r="AS1274">
        <f t="shared" si="2263"/>
        <v>297.8993152618408</v>
      </c>
      <c r="AT1274">
        <f t="shared" si="2264"/>
        <v>294.85011901855466</v>
      </c>
      <c r="AU1274">
        <f t="shared" si="2265"/>
        <v>320.19817643676288</v>
      </c>
      <c r="AV1274">
        <f t="shared" si="2266"/>
        <v>2.2905354245816687</v>
      </c>
      <c r="AW1274">
        <f t="shared" si="2267"/>
        <v>3.1324646056712258</v>
      </c>
      <c r="AX1274">
        <f t="shared" si="2268"/>
        <v>30.818725379342389</v>
      </c>
      <c r="AY1274">
        <f t="shared" si="2269"/>
        <v>14.505475791329694</v>
      </c>
      <c r="AZ1274">
        <f t="shared" si="2270"/>
        <v>23.224717140197754</v>
      </c>
      <c r="BA1274">
        <f t="shared" si="2271"/>
        <v>2.8583022990645515</v>
      </c>
      <c r="BB1274">
        <f t="shared" si="2272"/>
        <v>0.12905050885614833</v>
      </c>
      <c r="BC1274">
        <f t="shared" si="2273"/>
        <v>1.6581048148144037</v>
      </c>
      <c r="BD1274">
        <f t="shared" si="2274"/>
        <v>1.2001974842501477</v>
      </c>
      <c r="BE1274">
        <f t="shared" si="2275"/>
        <v>8.1186884493196859E-2</v>
      </c>
      <c r="BF1274">
        <f t="shared" si="2276"/>
        <v>89.446856539321573</v>
      </c>
      <c r="BG1274">
        <f t="shared" si="2277"/>
        <v>0.75263983746496499</v>
      </c>
      <c r="BH1274">
        <f t="shared" si="2278"/>
        <v>53.987323854379476</v>
      </c>
      <c r="BI1274">
        <f t="shared" si="2279"/>
        <v>1159.0191879207662</v>
      </c>
      <c r="BJ1274">
        <f t="shared" si="2280"/>
        <v>1.0022633342686616E-2</v>
      </c>
    </row>
    <row r="1275" spans="1:62" x14ac:dyDescent="0.45">
      <c r="A1275" s="1">
        <v>1183</v>
      </c>
      <c r="B1275" s="1" t="s">
        <v>1323</v>
      </c>
      <c r="C1275" s="1">
        <v>6854.0000312924385</v>
      </c>
      <c r="D1275" s="1">
        <v>0</v>
      </c>
      <c r="E1275">
        <f t="shared" si="2253"/>
        <v>21.998988972980545</v>
      </c>
      <c r="F1275">
        <f t="shared" si="2254"/>
        <v>0.13349470972266003</v>
      </c>
      <c r="G1275">
        <f t="shared" si="2255"/>
        <v>870.01017564046083</v>
      </c>
      <c r="H1275">
        <f t="shared" si="2256"/>
        <v>1.9186187668318759</v>
      </c>
      <c r="I1275">
        <f t="shared" si="2257"/>
        <v>1.4933017672935425</v>
      </c>
      <c r="J1275">
        <f t="shared" si="2258"/>
        <v>24.849843978881836</v>
      </c>
      <c r="K1275" s="1">
        <v>6</v>
      </c>
      <c r="L1275">
        <f t="shared" si="2259"/>
        <v>1.4200000166893005</v>
      </c>
      <c r="M1275" s="1">
        <v>1</v>
      </c>
      <c r="N1275">
        <f t="shared" si="2260"/>
        <v>2.8400000333786011</v>
      </c>
      <c r="O1275" s="1">
        <v>21.700565338134766</v>
      </c>
      <c r="P1275" s="1">
        <v>24.849843978881836</v>
      </c>
      <c r="Q1275" s="1">
        <v>20.962387084960937</v>
      </c>
      <c r="R1275">
        <v>918</v>
      </c>
      <c r="S1275" s="1">
        <v>1199.999755859375</v>
      </c>
      <c r="T1275" s="1">
        <v>1168.6749267578125</v>
      </c>
      <c r="U1275" s="1">
        <f t="shared" si="2223"/>
        <v>1170.8771900131762</v>
      </c>
      <c r="V1275" s="1">
        <v>14.045437812805176</v>
      </c>
      <c r="W1275" s="1">
        <v>16.312404632568359</v>
      </c>
      <c r="X1275" s="1">
        <v>54.795490264892578</v>
      </c>
      <c r="Y1275" s="1">
        <v>63.639122009277344</v>
      </c>
      <c r="Z1275" s="1">
        <v>499.51895141601562</v>
      </c>
      <c r="AA1275" s="1">
        <v>2001.3009033203125</v>
      </c>
      <c r="AB1275" s="1">
        <v>50.326419830322266</v>
      </c>
      <c r="AC1275" s="1">
        <v>101.64178466796875</v>
      </c>
      <c r="AD1275" s="1">
        <v>10.810056686401367</v>
      </c>
      <c r="AE1275" s="1">
        <v>0.3367830216884613</v>
      </c>
      <c r="AF1275" s="1">
        <v>0.26301708817481995</v>
      </c>
      <c r="AG1275" s="1">
        <v>1.2629600241780281E-3</v>
      </c>
      <c r="AH1275" s="1">
        <v>0.25556838512420654</v>
      </c>
      <c r="AI1275" s="1">
        <v>2.3028431460261345E-3</v>
      </c>
      <c r="AJ1275" s="1">
        <v>0.66666668653488159</v>
      </c>
      <c r="AK1275" s="1">
        <v>-0.21956524252891541</v>
      </c>
      <c r="AL1275" s="1">
        <v>2.737391471862793</v>
      </c>
      <c r="AM1275" s="1">
        <v>1</v>
      </c>
      <c r="AN1275" s="1">
        <v>0</v>
      </c>
      <c r="AO1275" s="1">
        <v>0.15999999642372131</v>
      </c>
      <c r="AP1275" s="1">
        <v>111115</v>
      </c>
      <c r="AQ1275">
        <f t="shared" si="2261"/>
        <v>0.83253158569335928</v>
      </c>
      <c r="AR1275">
        <f t="shared" si="2262"/>
        <v>1.918618766831876E-3</v>
      </c>
      <c r="AS1275">
        <f t="shared" si="2263"/>
        <v>297.99984397888181</v>
      </c>
      <c r="AT1275">
        <f t="shared" si="2264"/>
        <v>294.85056533813474</v>
      </c>
      <c r="AU1275">
        <f t="shared" si="2265"/>
        <v>320.20813737404023</v>
      </c>
      <c r="AV1275">
        <f t="shared" si="2266"/>
        <v>2.2766249889320562</v>
      </c>
      <c r="AW1275">
        <f t="shared" si="2267"/>
        <v>3.1513236863738316</v>
      </c>
      <c r="AX1275">
        <f t="shared" si="2268"/>
        <v>31.004214424886374</v>
      </c>
      <c r="AY1275">
        <f t="shared" si="2269"/>
        <v>14.691809792318015</v>
      </c>
      <c r="AZ1275">
        <f t="shared" si="2270"/>
        <v>23.275204658508301</v>
      </c>
      <c r="BA1275">
        <f t="shared" si="2271"/>
        <v>2.8670335017183008</v>
      </c>
      <c r="BB1275">
        <f t="shared" si="2272"/>
        <v>0.12750147984886154</v>
      </c>
      <c r="BC1275">
        <f t="shared" si="2273"/>
        <v>1.6580219190802892</v>
      </c>
      <c r="BD1275">
        <f t="shared" si="2274"/>
        <v>1.2090115826380117</v>
      </c>
      <c r="BE1275">
        <f t="shared" si="2275"/>
        <v>8.0206045848809207E-2</v>
      </c>
      <c r="BF1275">
        <f t="shared" si="2276"/>
        <v>88.429386931389402</v>
      </c>
      <c r="BG1275">
        <f t="shared" si="2277"/>
        <v>0.74444155147067281</v>
      </c>
      <c r="BH1275">
        <f t="shared" si="2278"/>
        <v>53.644219150640481</v>
      </c>
      <c r="BI1275">
        <f t="shared" si="2279"/>
        <v>1158.2176609956734</v>
      </c>
      <c r="BJ1275">
        <f t="shared" si="2280"/>
        <v>1.0189091612923524E-2</v>
      </c>
    </row>
    <row r="1276" spans="1:62" x14ac:dyDescent="0.45">
      <c r="A1276" s="1">
        <v>1184</v>
      </c>
      <c r="B1276" s="1" t="s">
        <v>1324</v>
      </c>
      <c r="C1276" s="1">
        <v>6859.0000311806798</v>
      </c>
      <c r="D1276" s="1">
        <v>0</v>
      </c>
      <c r="E1276">
        <f t="shared" si="2253"/>
        <v>22.289862686241079</v>
      </c>
      <c r="F1276">
        <f t="shared" si="2254"/>
        <v>0.13317680611104143</v>
      </c>
      <c r="G1276">
        <f t="shared" si="2255"/>
        <v>865.35631218944968</v>
      </c>
      <c r="H1276">
        <f t="shared" si="2256"/>
        <v>1.923237828977667</v>
      </c>
      <c r="I1276">
        <f t="shared" si="2257"/>
        <v>1.5002508665275074</v>
      </c>
      <c r="J1276">
        <f t="shared" si="2258"/>
        <v>24.888673782348633</v>
      </c>
      <c r="K1276" s="1">
        <v>6</v>
      </c>
      <c r="L1276">
        <f t="shared" si="2259"/>
        <v>1.4200000166893005</v>
      </c>
      <c r="M1276" s="1">
        <v>1</v>
      </c>
      <c r="N1276">
        <f t="shared" si="2260"/>
        <v>2.8400000333786011</v>
      </c>
      <c r="O1276" s="1">
        <v>21.701101303100586</v>
      </c>
      <c r="P1276" s="1">
        <v>24.888673782348633</v>
      </c>
      <c r="Q1276" s="1">
        <v>20.962547302246094</v>
      </c>
      <c r="R1276">
        <v>918</v>
      </c>
      <c r="S1276" s="1">
        <v>1200.0203857421875</v>
      </c>
      <c r="T1276" s="1">
        <v>1168.3402099609375</v>
      </c>
      <c r="U1276" s="1">
        <f t="shared" si="2223"/>
        <v>1170.5426398332577</v>
      </c>
      <c r="V1276" s="1">
        <v>14.043551445007324</v>
      </c>
      <c r="W1276" s="1">
        <v>16.315973281860352</v>
      </c>
      <c r="X1276" s="1">
        <v>54.786598205566406</v>
      </c>
      <c r="Y1276" s="1">
        <v>63.647373199462891</v>
      </c>
      <c r="Z1276" s="1">
        <v>499.51773071289062</v>
      </c>
      <c r="AA1276" s="1">
        <v>2001.3385009765625</v>
      </c>
      <c r="AB1276" s="1">
        <v>49.182254791259766</v>
      </c>
      <c r="AC1276" s="1">
        <v>101.64173126220703</v>
      </c>
      <c r="AD1276" s="1">
        <v>10.810056686401367</v>
      </c>
      <c r="AE1276" s="1">
        <v>0.3367830216884613</v>
      </c>
      <c r="AF1276" s="1">
        <v>0.26301708817481995</v>
      </c>
      <c r="AG1276" s="1">
        <v>1.2629600241780281E-3</v>
      </c>
      <c r="AH1276" s="1">
        <v>0.25556838512420654</v>
      </c>
      <c r="AI1276" s="1">
        <v>2.3028431460261345E-3</v>
      </c>
      <c r="AJ1276" s="1">
        <v>0.66666668653488159</v>
      </c>
      <c r="AK1276" s="1">
        <v>-0.21956524252891541</v>
      </c>
      <c r="AL1276" s="1">
        <v>2.737391471862793</v>
      </c>
      <c r="AM1276" s="1">
        <v>1</v>
      </c>
      <c r="AN1276" s="1">
        <v>0</v>
      </c>
      <c r="AO1276" s="1">
        <v>0.15999999642372131</v>
      </c>
      <c r="AP1276" s="1">
        <v>111115</v>
      </c>
      <c r="AQ1276">
        <f t="shared" si="2261"/>
        <v>0.83252955118815086</v>
      </c>
      <c r="AR1276">
        <f t="shared" si="2262"/>
        <v>1.9232378289776671E-3</v>
      </c>
      <c r="AS1276">
        <f t="shared" si="2263"/>
        <v>298.03867378234861</v>
      </c>
      <c r="AT1276">
        <f t="shared" si="2264"/>
        <v>294.85110130310056</v>
      </c>
      <c r="AU1276">
        <f t="shared" si="2265"/>
        <v>320.21415299890577</v>
      </c>
      <c r="AV1276">
        <f t="shared" si="2266"/>
        <v>2.2692946070958913</v>
      </c>
      <c r="AW1276">
        <f t="shared" si="2267"/>
        <v>3.1586346381237074</v>
      </c>
      <c r="AX1276">
        <f t="shared" si="2268"/>
        <v>31.076159357964098</v>
      </c>
      <c r="AY1276">
        <f t="shared" si="2269"/>
        <v>14.760186076103746</v>
      </c>
      <c r="AZ1276">
        <f t="shared" si="2270"/>
        <v>23.294887542724609</v>
      </c>
      <c r="BA1276">
        <f t="shared" si="2271"/>
        <v>2.870443732308043</v>
      </c>
      <c r="BB1276">
        <f t="shared" si="2272"/>
        <v>0.12721144897171219</v>
      </c>
      <c r="BC1276">
        <f t="shared" si="2273"/>
        <v>1.6583837715962</v>
      </c>
      <c r="BD1276">
        <f t="shared" si="2274"/>
        <v>1.212059960711843</v>
      </c>
      <c r="BE1276">
        <f t="shared" si="2275"/>
        <v>8.0022416724459533E-2</v>
      </c>
      <c r="BF1276">
        <f t="shared" si="2276"/>
        <v>87.956313729614578</v>
      </c>
      <c r="BG1276">
        <f t="shared" si="2277"/>
        <v>0.74067151400907627</v>
      </c>
      <c r="BH1276">
        <f t="shared" si="2278"/>
        <v>53.529530784612156</v>
      </c>
      <c r="BI1276">
        <f t="shared" si="2279"/>
        <v>1157.7446767663032</v>
      </c>
      <c r="BJ1276">
        <f t="shared" si="2280"/>
        <v>1.0305950135573514E-2</v>
      </c>
    </row>
    <row r="1277" spans="1:62" x14ac:dyDescent="0.45">
      <c r="A1277" s="1">
        <v>1185</v>
      </c>
      <c r="B1277" s="1" t="s">
        <v>1325</v>
      </c>
      <c r="C1277" s="1">
        <v>6864.0000310689211</v>
      </c>
      <c r="D1277" s="1">
        <v>0</v>
      </c>
      <c r="E1277">
        <f t="shared" si="2253"/>
        <v>22.424323943438782</v>
      </c>
      <c r="F1277">
        <f t="shared" si="2254"/>
        <v>0.13283265264861874</v>
      </c>
      <c r="G1277">
        <f t="shared" si="2255"/>
        <v>862.72463452882516</v>
      </c>
      <c r="H1277">
        <f t="shared" si="2256"/>
        <v>1.9265001220576945</v>
      </c>
      <c r="I1277">
        <f t="shared" si="2257"/>
        <v>1.5064623747398207</v>
      </c>
      <c r="J1277">
        <f t="shared" si="2258"/>
        <v>24.922563552856445</v>
      </c>
      <c r="K1277" s="1">
        <v>6</v>
      </c>
      <c r="L1277">
        <f t="shared" si="2259"/>
        <v>1.4200000166893005</v>
      </c>
      <c r="M1277" s="1">
        <v>1</v>
      </c>
      <c r="N1277">
        <f t="shared" si="2260"/>
        <v>2.8400000333786011</v>
      </c>
      <c r="O1277" s="1">
        <v>21.700836181640625</v>
      </c>
      <c r="P1277" s="1">
        <v>24.922563552856445</v>
      </c>
      <c r="Q1277" s="1">
        <v>20.962326049804688</v>
      </c>
      <c r="R1277">
        <v>918</v>
      </c>
      <c r="S1277" s="1">
        <v>1200.0018310546875</v>
      </c>
      <c r="T1277" s="1">
        <v>1168.1552734375</v>
      </c>
      <c r="U1277" s="1">
        <f t="shared" si="2223"/>
        <v>1170.3575534531492</v>
      </c>
      <c r="V1277" s="1">
        <v>14.041446685791016</v>
      </c>
      <c r="W1277" s="1">
        <v>16.317785263061523</v>
      </c>
      <c r="X1277" s="1">
        <v>54.778228759765625</v>
      </c>
      <c r="Y1277" s="1">
        <v>63.655509948730469</v>
      </c>
      <c r="Z1277" s="1">
        <v>499.503173828125</v>
      </c>
      <c r="AA1277" s="1">
        <v>2001.31298828125</v>
      </c>
      <c r="AB1277" s="1">
        <v>45.836071014404297</v>
      </c>
      <c r="AC1277" s="1">
        <v>101.64156341552734</v>
      </c>
      <c r="AD1277" s="1">
        <v>10.810056686401367</v>
      </c>
      <c r="AE1277" s="1">
        <v>0.3367830216884613</v>
      </c>
      <c r="AF1277" s="1">
        <v>0.26301708817481995</v>
      </c>
      <c r="AG1277" s="1">
        <v>1.2629600241780281E-3</v>
      </c>
      <c r="AH1277" s="1">
        <v>0.25556838512420654</v>
      </c>
      <c r="AI1277" s="1">
        <v>2.3028431460261345E-3</v>
      </c>
      <c r="AJ1277" s="1">
        <v>0.66666668653488159</v>
      </c>
      <c r="AK1277" s="1">
        <v>-0.21956524252891541</v>
      </c>
      <c r="AL1277" s="1">
        <v>2.737391471862793</v>
      </c>
      <c r="AM1277" s="1">
        <v>1</v>
      </c>
      <c r="AN1277" s="1">
        <v>0</v>
      </c>
      <c r="AO1277" s="1">
        <v>0.15999999642372131</v>
      </c>
      <c r="AP1277" s="1">
        <v>111115</v>
      </c>
      <c r="AQ1277">
        <f t="shared" si="2261"/>
        <v>0.83250528971354154</v>
      </c>
      <c r="AR1277">
        <f t="shared" si="2262"/>
        <v>1.9265001220576945E-3</v>
      </c>
      <c r="AS1277">
        <f t="shared" si="2263"/>
        <v>298.07256355285642</v>
      </c>
      <c r="AT1277">
        <f t="shared" si="2264"/>
        <v>294.8508361816406</v>
      </c>
      <c r="AU1277">
        <f t="shared" si="2265"/>
        <v>320.21007096774701</v>
      </c>
      <c r="AV1277">
        <f t="shared" si="2266"/>
        <v>2.2630832499678206</v>
      </c>
      <c r="AW1277">
        <f t="shared" si="2267"/>
        <v>3.165027580356246</v>
      </c>
      <c r="AX1277">
        <f t="shared" si="2268"/>
        <v>31.139107605193903</v>
      </c>
      <c r="AY1277">
        <f t="shared" si="2269"/>
        <v>14.82132234213238</v>
      </c>
      <c r="AZ1277">
        <f t="shared" si="2270"/>
        <v>23.311699867248535</v>
      </c>
      <c r="BA1277">
        <f t="shared" si="2271"/>
        <v>2.8733594225409829</v>
      </c>
      <c r="BB1277">
        <f t="shared" si="2272"/>
        <v>0.12689739981969211</v>
      </c>
      <c r="BC1277">
        <f t="shared" si="2273"/>
        <v>1.6585652056164253</v>
      </c>
      <c r="BD1277">
        <f t="shared" si="2274"/>
        <v>1.2147942169245576</v>
      </c>
      <c r="BE1277">
        <f t="shared" si="2275"/>
        <v>7.9823586873416133E-2</v>
      </c>
      <c r="BF1277">
        <f t="shared" si="2276"/>
        <v>87.688680650599224</v>
      </c>
      <c r="BG1277">
        <f t="shared" si="2277"/>
        <v>0.73853592424413572</v>
      </c>
      <c r="BH1277">
        <f t="shared" si="2278"/>
        <v>53.424445603319406</v>
      </c>
      <c r="BI1277">
        <f t="shared" si="2279"/>
        <v>1157.4958238009349</v>
      </c>
      <c r="BJ1277">
        <f t="shared" si="2280"/>
        <v>1.0349990471442862E-2</v>
      </c>
    </row>
    <row r="1278" spans="1:62" x14ac:dyDescent="0.45">
      <c r="A1278" s="1" t="s">
        <v>2430</v>
      </c>
      <c r="B1278" s="1"/>
      <c r="C1278" s="1"/>
      <c r="D1278" s="1"/>
      <c r="E1278">
        <f>AVERAGE(E1272:E1277)</f>
        <v>21.929355142421887</v>
      </c>
      <c r="F1278">
        <f t="shared" ref="F1278:BJ1278" si="2281">AVERAGE(F1272:F1277)</f>
        <v>0.13475581137548245</v>
      </c>
      <c r="G1278">
        <f t="shared" si="2281"/>
        <v>873.42842885365462</v>
      </c>
      <c r="H1278">
        <f t="shared" si="2281"/>
        <v>1.9254812297357049</v>
      </c>
      <c r="I1278">
        <f t="shared" si="2281"/>
        <v>1.4854747425614683</v>
      </c>
      <c r="J1278">
        <f t="shared" si="2281"/>
        <v>24.813104311625164</v>
      </c>
      <c r="K1278">
        <f t="shared" si="2281"/>
        <v>6</v>
      </c>
      <c r="L1278">
        <f t="shared" si="2281"/>
        <v>1.4200000166893005</v>
      </c>
      <c r="M1278">
        <f t="shared" si="2281"/>
        <v>1</v>
      </c>
      <c r="N1278">
        <f t="shared" si="2281"/>
        <v>2.8400000333786011</v>
      </c>
      <c r="O1278">
        <f t="shared" si="2281"/>
        <v>21.701299985249836</v>
      </c>
      <c r="P1278">
        <f t="shared" si="2281"/>
        <v>24.813104311625164</v>
      </c>
      <c r="Q1278">
        <f t="shared" si="2281"/>
        <v>20.96284008026123</v>
      </c>
      <c r="R1278">
        <f t="shared" si="2281"/>
        <v>918</v>
      </c>
      <c r="S1278">
        <f t="shared" si="2281"/>
        <v>1200.0098673502605</v>
      </c>
      <c r="T1278">
        <f t="shared" si="2281"/>
        <v>1168.759033203125</v>
      </c>
      <c r="U1278">
        <f t="shared" si="2281"/>
        <v>1170.9613781238015</v>
      </c>
      <c r="V1278">
        <f t="shared" si="2281"/>
        <v>14.046766757965088</v>
      </c>
      <c r="W1278">
        <f t="shared" si="2281"/>
        <v>16.321797370910645</v>
      </c>
      <c r="X1278">
        <f t="shared" si="2281"/>
        <v>54.797129948933922</v>
      </c>
      <c r="Y1278">
        <f t="shared" si="2281"/>
        <v>63.675975799560547</v>
      </c>
      <c r="Z1278">
        <f t="shared" si="2281"/>
        <v>499.52394612630206</v>
      </c>
      <c r="AA1278">
        <f t="shared" si="2281"/>
        <v>2001.2635294596355</v>
      </c>
      <c r="AB1278">
        <f t="shared" si="2281"/>
        <v>48.590785344441734</v>
      </c>
      <c r="AC1278">
        <f t="shared" si="2281"/>
        <v>101.64169057210286</v>
      </c>
      <c r="AD1278">
        <f t="shared" si="2281"/>
        <v>10.810056686401367</v>
      </c>
      <c r="AE1278">
        <f t="shared" si="2281"/>
        <v>0.3367830216884613</v>
      </c>
      <c r="AF1278">
        <f t="shared" si="2281"/>
        <v>0.26301708817481995</v>
      </c>
      <c r="AG1278">
        <f t="shared" si="2281"/>
        <v>1.2629600241780281E-3</v>
      </c>
      <c r="AH1278">
        <f t="shared" si="2281"/>
        <v>0.25556838512420654</v>
      </c>
      <c r="AI1278">
        <f t="shared" si="2281"/>
        <v>2.3028431460261345E-3</v>
      </c>
      <c r="AJ1278">
        <f t="shared" si="2281"/>
        <v>0.66666668653488159</v>
      </c>
      <c r="AK1278">
        <f t="shared" si="2281"/>
        <v>-0.21956524252891541</v>
      </c>
      <c r="AL1278">
        <f t="shared" si="2281"/>
        <v>2.737391471862793</v>
      </c>
      <c r="AM1278">
        <f t="shared" si="2281"/>
        <v>1</v>
      </c>
      <c r="AN1278">
        <f t="shared" si="2281"/>
        <v>0</v>
      </c>
      <c r="AO1278">
        <f t="shared" si="2281"/>
        <v>0.15999999642372131</v>
      </c>
      <c r="AP1278">
        <f t="shared" si="2281"/>
        <v>111115</v>
      </c>
      <c r="AQ1278">
        <f t="shared" si="2281"/>
        <v>0.83253991021050344</v>
      </c>
      <c r="AR1278">
        <f t="shared" si="2281"/>
        <v>1.9254812297357052E-3</v>
      </c>
      <c r="AS1278">
        <f t="shared" si="2281"/>
        <v>297.96310431162516</v>
      </c>
      <c r="AT1278">
        <f t="shared" si="2281"/>
        <v>294.85129998524985</v>
      </c>
      <c r="AU1278">
        <f t="shared" si="2281"/>
        <v>320.20215755646558</v>
      </c>
      <c r="AV1278">
        <f t="shared" si="2281"/>
        <v>2.2780771125389805</v>
      </c>
      <c r="AW1278">
        <f t="shared" si="2281"/>
        <v>3.1444498211175875</v>
      </c>
      <c r="AX1278">
        <f t="shared" si="2281"/>
        <v>30.93661473162129</v>
      </c>
      <c r="AY1278">
        <f t="shared" si="2281"/>
        <v>14.61481736071064</v>
      </c>
      <c r="AZ1278">
        <f t="shared" si="2281"/>
        <v>23.2572021484375</v>
      </c>
      <c r="BA1278">
        <f t="shared" si="2281"/>
        <v>2.8639244379215629</v>
      </c>
      <c r="BB1278">
        <f t="shared" si="2281"/>
        <v>0.12865051214504875</v>
      </c>
      <c r="BC1278">
        <f t="shared" si="2281"/>
        <v>1.6589750785561188</v>
      </c>
      <c r="BD1278">
        <f t="shared" si="2281"/>
        <v>1.2049493593654439</v>
      </c>
      <c r="BE1278">
        <f t="shared" si="2281"/>
        <v>8.0933671223782686E-2</v>
      </c>
      <c r="BF1278">
        <f t="shared" si="2281"/>
        <v>88.776742144295937</v>
      </c>
      <c r="BG1278">
        <f t="shared" si="2281"/>
        <v>0.74731043746640458</v>
      </c>
      <c r="BH1278">
        <f t="shared" si="2281"/>
        <v>53.808375834437548</v>
      </c>
      <c r="BI1278">
        <f t="shared" si="2281"/>
        <v>1158.3348680290667</v>
      </c>
      <c r="BJ1278">
        <f t="shared" si="2281"/>
        <v>1.0186150208622591E-2</v>
      </c>
    </row>
    <row r="1279" spans="1:62" x14ac:dyDescent="0.45">
      <c r="A1279" s="1" t="s">
        <v>9</v>
      </c>
      <c r="B1279" s="1" t="s">
        <v>1326</v>
      </c>
      <c r="U1279" s="1">
        <f t="shared" si="2223"/>
        <v>-7.5303780000000001E-2</v>
      </c>
    </row>
    <row r="1280" spans="1:62" x14ac:dyDescent="0.45">
      <c r="A1280" s="1">
        <v>1186</v>
      </c>
      <c r="B1280" s="1" t="s">
        <v>1327</v>
      </c>
      <c r="C1280" s="1">
        <v>6869.5000309459865</v>
      </c>
      <c r="D1280" s="1">
        <v>0</v>
      </c>
      <c r="E1280">
        <f t="shared" ref="E1280:E1311" si="2282">(S1280-U1280*(1000-V1280)/(1000-W1280))*AQ1280</f>
        <v>22.927367760989885</v>
      </c>
      <c r="F1280">
        <f t="shared" ref="F1280:F1343" si="2283">IF(BB1280&lt;&gt;0,1/(1/BB1280-1/N1280),0)</f>
        <v>0.13268593699393816</v>
      </c>
      <c r="G1280">
        <f t="shared" ref="G1280:G1343" si="2284">((BE1280-AR1280/2)*T1280-E1280)/(BE1280+AR1280/2)</f>
        <v>856.0223835850461</v>
      </c>
      <c r="H1280">
        <f t="shared" ref="H1280:H1343" si="2285">AR1280*1000</f>
        <v>1.926714610033649</v>
      </c>
      <c r="I1280">
        <f t="shared" ref="I1280:I1343" si="2286">(AW1280-BC1280)</f>
        <v>1.5082093726349297</v>
      </c>
      <c r="J1280">
        <f t="shared" ref="J1280:J1343" si="2287">(P1280+AV1280*D1280)</f>
        <v>24.931083679199219</v>
      </c>
      <c r="K1280" s="1">
        <v>6</v>
      </c>
      <c r="L1280">
        <f t="shared" ref="L1280:L1343" si="2288">(K1280*AK1280+AL1280)</f>
        <v>1.4200000166893005</v>
      </c>
      <c r="M1280" s="1">
        <v>1</v>
      </c>
      <c r="N1280">
        <f t="shared" ref="N1280:N1343" si="2289">L1280*(M1280+1)*(M1280+1)/(M1280*M1280+1)</f>
        <v>2.8400000333786011</v>
      </c>
      <c r="O1280" s="1">
        <v>21.700191497802734</v>
      </c>
      <c r="P1280" s="1">
        <v>24.931083679199219</v>
      </c>
      <c r="Q1280" s="1">
        <v>20.961275100708008</v>
      </c>
      <c r="R1280">
        <v>978</v>
      </c>
      <c r="S1280" s="1">
        <v>1199.9716796875</v>
      </c>
      <c r="T1280" s="1">
        <v>1168.00634765625</v>
      </c>
      <c r="U1280" s="1">
        <f t="shared" si="2223"/>
        <v>1169.7237950043491</v>
      </c>
      <c r="V1280" s="1">
        <v>14.039804458618164</v>
      </c>
      <c r="W1280" s="1">
        <v>16.316438674926758</v>
      </c>
      <c r="X1280" s="1">
        <v>54.773433685302734</v>
      </c>
      <c r="Y1280" s="1">
        <v>63.654102325439453</v>
      </c>
      <c r="Z1280" s="1">
        <v>499.49459838867187</v>
      </c>
      <c r="AA1280" s="1">
        <v>2001.338134765625</v>
      </c>
      <c r="AB1280" s="1">
        <v>43.168796539306641</v>
      </c>
      <c r="AC1280" s="1">
        <v>101.64149475097656</v>
      </c>
      <c r="AD1280" s="1">
        <v>10.810056686401367</v>
      </c>
      <c r="AE1280" s="1">
        <v>0.3367830216884613</v>
      </c>
      <c r="AF1280" s="1">
        <v>0.26301708817481995</v>
      </c>
      <c r="AG1280" s="1">
        <v>1.2629600241780281E-3</v>
      </c>
      <c r="AH1280" s="1">
        <v>0.25556838512420654</v>
      </c>
      <c r="AI1280" s="1">
        <v>2.3028431460261345E-3</v>
      </c>
      <c r="AJ1280" s="1">
        <v>0.66666668653488159</v>
      </c>
      <c r="AK1280" s="1">
        <v>-0.21956524252891541</v>
      </c>
      <c r="AL1280" s="1">
        <v>2.737391471862793</v>
      </c>
      <c r="AM1280" s="1">
        <v>1</v>
      </c>
      <c r="AN1280" s="1">
        <v>0</v>
      </c>
      <c r="AO1280" s="1">
        <v>0.15999999642372131</v>
      </c>
      <c r="AP1280" s="1">
        <v>111115</v>
      </c>
      <c r="AQ1280">
        <f t="shared" ref="AQ1280:AQ1343" si="2290">Z1280*0.000001/(K1280*0.0001)</f>
        <v>0.83249099731445309</v>
      </c>
      <c r="AR1280">
        <f t="shared" ref="AR1280:AR1343" si="2291">(W1280-V1280)/(1000-W1280)*AQ1280</f>
        <v>1.926714610033649E-3</v>
      </c>
      <c r="AS1280">
        <f t="shared" ref="AS1280:AS1343" si="2292">(P1280+273.15)</f>
        <v>298.0810836791992</v>
      </c>
      <c r="AT1280">
        <f t="shared" ref="AT1280:AT1343" si="2293">(O1280+273.15)</f>
        <v>294.85019149780271</v>
      </c>
      <c r="AU1280">
        <f t="shared" ref="AU1280:AU1343" si="2294">(AA1280*AM1280+AB1280*AN1280)*AO1280</f>
        <v>320.21409440515708</v>
      </c>
      <c r="AV1280">
        <f t="shared" ref="AV1280:AV1343" si="2295">((AU1280+0.00000010773*(AT1280^4-AS1280^4))-AR1280*44100)/(L1280*0.92*2*29.3+0.00000043092*AS1280^3)</f>
        <v>2.2618099762484065</v>
      </c>
      <c r="AW1280">
        <f t="shared" ref="AW1280:AW1343" si="2296">0.61365*EXP(17.502*J1280/(240.97+J1280))</f>
        <v>3.1666365885671288</v>
      </c>
      <c r="AX1280">
        <f t="shared" ref="AX1280:AX1343" si="2297">AW1280*1000/AC1280</f>
        <v>31.154958871132738</v>
      </c>
      <c r="AY1280">
        <f t="shared" ref="AY1280:AY1343" si="2298">(AX1280-W1280)</f>
        <v>14.83852019620598</v>
      </c>
      <c r="AZ1280">
        <f t="shared" ref="AZ1280:AZ1343" si="2299">IF(D1280,P1280,(O1280+P1280)/2)</f>
        <v>23.315637588500977</v>
      </c>
      <c r="BA1280">
        <f t="shared" ref="BA1280:BA1343" si="2300">0.61365*EXP(17.502*AZ1280/(240.97+AZ1280))</f>
        <v>2.874042699158784</v>
      </c>
      <c r="BB1280">
        <f t="shared" ref="BB1280:BB1343" si="2301">IF(AY1280&lt;&gt;0,(1000-(AX1280+W1280)/2)/AY1280*AR1280,0)</f>
        <v>0.12676349579045207</v>
      </c>
      <c r="BC1280">
        <f t="shared" ref="BC1280:BC1343" si="2302">W1280*AC1280/1000</f>
        <v>1.6584272159321991</v>
      </c>
      <c r="BD1280">
        <f t="shared" ref="BD1280:BD1343" si="2303">(BA1280-BC1280)</f>
        <v>1.2156154832265849</v>
      </c>
      <c r="BE1280">
        <f t="shared" ref="BE1280:BE1343" si="2304">1/(1.6/F1280+1.37/N1280)</f>
        <v>7.9738811893285036E-2</v>
      </c>
      <c r="BF1280">
        <f t="shared" ref="BF1280:BF1343" si="2305">G1280*AC1280*0.001</f>
        <v>87.007394607877913</v>
      </c>
      <c r="BG1280">
        <f t="shared" ref="BG1280:BG1343" si="2306">G1280/T1280</f>
        <v>0.73289189335551252</v>
      </c>
      <c r="BH1280">
        <f t="shared" ref="BH1280:BH1343" si="2307">(1-AR1280*AC1280/AW1280/F1280)*100</f>
        <v>53.391479995804936</v>
      </c>
      <c r="BI1280">
        <f t="shared" ref="BI1280:BI1343" si="2308">(T1280-E1280/(N1280/1.35))</f>
        <v>1157.1077750810539</v>
      </c>
      <c r="BJ1280">
        <f t="shared" ref="BJ1280:BJ1343" si="2309">E1280*BH1280/100/BI1280</f>
        <v>1.0579188244427844E-2</v>
      </c>
    </row>
    <row r="1281" spans="1:62" x14ac:dyDescent="0.45">
      <c r="A1281" s="1">
        <v>1187</v>
      </c>
      <c r="B1281" s="1" t="s">
        <v>1328</v>
      </c>
      <c r="C1281" s="1">
        <v>6874.5000308342278</v>
      </c>
      <c r="D1281" s="1">
        <v>0</v>
      </c>
      <c r="E1281">
        <f t="shared" si="2282"/>
        <v>-26.87548927104897</v>
      </c>
      <c r="F1281">
        <f t="shared" si="2283"/>
        <v>0.13277967773352761</v>
      </c>
      <c r="G1281">
        <f t="shared" si="2284"/>
        <v>1462.3606442463793</v>
      </c>
      <c r="H1281">
        <f t="shared" si="2285"/>
        <v>1.9241311504570322</v>
      </c>
      <c r="I1281">
        <f t="shared" si="2286"/>
        <v>1.5052032278846716</v>
      </c>
      <c r="J1281">
        <f t="shared" si="2287"/>
        <v>24.91302490234375</v>
      </c>
      <c r="K1281" s="1">
        <v>6</v>
      </c>
      <c r="L1281">
        <f t="shared" si="2288"/>
        <v>1.4200000166893005</v>
      </c>
      <c r="M1281" s="1">
        <v>1</v>
      </c>
      <c r="N1281">
        <f t="shared" si="2289"/>
        <v>2.8400000333786011</v>
      </c>
      <c r="O1281" s="1">
        <v>21.697280883789063</v>
      </c>
      <c r="P1281" s="1">
        <v>24.91302490234375</v>
      </c>
      <c r="Q1281" s="1">
        <v>20.93486213684082</v>
      </c>
      <c r="R1281">
        <v>978</v>
      </c>
      <c r="S1281" s="1">
        <v>1128.6650390625</v>
      </c>
      <c r="T1281" s="1">
        <v>1157.128662109375</v>
      </c>
      <c r="U1281" s="1">
        <f t="shared" si="2223"/>
        <v>1158.270202384097</v>
      </c>
      <c r="V1281" s="1">
        <v>14.038919448852539</v>
      </c>
      <c r="W1281" s="1">
        <v>16.312437057495117</v>
      </c>
      <c r="X1281" s="1">
        <v>54.777591705322266</v>
      </c>
      <c r="Y1281" s="1">
        <v>63.650447845458984</v>
      </c>
      <c r="Z1281" s="1">
        <v>499.51068115234375</v>
      </c>
      <c r="AA1281" s="1">
        <v>2001.3865966796875</v>
      </c>
      <c r="AB1281" s="1">
        <v>42.784297943115234</v>
      </c>
      <c r="AC1281" s="1">
        <v>101.64170074462891</v>
      </c>
      <c r="AD1281" s="1">
        <v>10.810056686401367</v>
      </c>
      <c r="AE1281" s="1">
        <v>0.3367830216884613</v>
      </c>
      <c r="AF1281" s="1">
        <v>0.26301708817481995</v>
      </c>
      <c r="AG1281" s="1">
        <v>1.2629600241780281E-3</v>
      </c>
      <c r="AH1281" s="1">
        <v>0.25556838512420654</v>
      </c>
      <c r="AI1281" s="1">
        <v>2.3028431460261345E-3</v>
      </c>
      <c r="AJ1281" s="1">
        <v>0.66666668653488159</v>
      </c>
      <c r="AK1281" s="1">
        <v>-0.21956524252891541</v>
      </c>
      <c r="AL1281" s="1">
        <v>2.737391471862793</v>
      </c>
      <c r="AM1281" s="1">
        <v>1</v>
      </c>
      <c r="AN1281" s="1">
        <v>0</v>
      </c>
      <c r="AO1281" s="1">
        <v>0.15999999642372131</v>
      </c>
      <c r="AP1281" s="1">
        <v>111115</v>
      </c>
      <c r="AQ1281">
        <f t="shared" si="2290"/>
        <v>0.83251780192057279</v>
      </c>
      <c r="AR1281">
        <f t="shared" si="2291"/>
        <v>1.9241311504570322E-3</v>
      </c>
      <c r="AS1281">
        <f t="shared" si="2292"/>
        <v>298.06302490234373</v>
      </c>
      <c r="AT1281">
        <f t="shared" si="2293"/>
        <v>294.84728088378904</v>
      </c>
      <c r="AU1281">
        <f t="shared" si="2294"/>
        <v>320.22184831123377</v>
      </c>
      <c r="AV1281">
        <f t="shared" si="2295"/>
        <v>2.2652239347875729</v>
      </c>
      <c r="AW1281">
        <f t="shared" si="2296"/>
        <v>3.1632270736981853</v>
      </c>
      <c r="AX1281">
        <f t="shared" si="2297"/>
        <v>31.12135128125885</v>
      </c>
      <c r="AY1281">
        <f t="shared" si="2298"/>
        <v>14.808914223763733</v>
      </c>
      <c r="AZ1281">
        <f t="shared" si="2299"/>
        <v>23.305152893066406</v>
      </c>
      <c r="BA1281">
        <f t="shared" si="2300"/>
        <v>2.8722237007151601</v>
      </c>
      <c r="BB1281">
        <f t="shared" si="2301"/>
        <v>0.12684905234843177</v>
      </c>
      <c r="BC1281">
        <f t="shared" si="2302"/>
        <v>1.6580238458135137</v>
      </c>
      <c r="BD1281">
        <f t="shared" si="2303"/>
        <v>1.2141998549016464</v>
      </c>
      <c r="BE1281">
        <f t="shared" si="2304"/>
        <v>7.9792977833472611E-2</v>
      </c>
      <c r="BF1281">
        <f t="shared" si="2305"/>
        <v>148.63682298321322</v>
      </c>
      <c r="BG1281">
        <f t="shared" si="2306"/>
        <v>1.2637839612239705</v>
      </c>
      <c r="BH1281">
        <f t="shared" si="2307"/>
        <v>53.436607479115736</v>
      </c>
      <c r="BI1281">
        <f t="shared" si="2308"/>
        <v>1169.903982563422</v>
      </c>
      <c r="BJ1281">
        <f t="shared" si="2309"/>
        <v>-1.2275665288697106E-2</v>
      </c>
    </row>
    <row r="1282" spans="1:62" x14ac:dyDescent="0.45">
      <c r="A1282" s="1">
        <v>1188</v>
      </c>
      <c r="B1282" s="1" t="s">
        <v>1329</v>
      </c>
      <c r="C1282" s="1">
        <v>6879.5000307224691</v>
      </c>
      <c r="D1282" s="1">
        <v>0</v>
      </c>
      <c r="E1282">
        <f t="shared" si="2282"/>
        <v>-142.39031666116355</v>
      </c>
      <c r="F1282">
        <f t="shared" si="2283"/>
        <v>0.13275835204220465</v>
      </c>
      <c r="G1282">
        <f t="shared" si="2284"/>
        <v>2794.3970236199511</v>
      </c>
      <c r="H1282">
        <f t="shared" si="2285"/>
        <v>1.9196043211356801</v>
      </c>
      <c r="I1282">
        <f t="shared" si="2286"/>
        <v>1.501921277619868</v>
      </c>
      <c r="J1282">
        <f t="shared" si="2287"/>
        <v>24.892604827880859</v>
      </c>
      <c r="K1282" s="1">
        <v>6</v>
      </c>
      <c r="L1282">
        <f t="shared" si="2288"/>
        <v>1.4200000166893005</v>
      </c>
      <c r="M1282" s="1">
        <v>1</v>
      </c>
      <c r="N1282">
        <f t="shared" si="2289"/>
        <v>2.8400000333786011</v>
      </c>
      <c r="O1282" s="1">
        <v>21.683547973632813</v>
      </c>
      <c r="P1282" s="1">
        <v>24.892604827880859</v>
      </c>
      <c r="Q1282" s="1">
        <v>20.862306594848633</v>
      </c>
      <c r="R1282">
        <v>978</v>
      </c>
      <c r="S1282" s="1">
        <v>886.5313720703125</v>
      </c>
      <c r="T1282" s="1">
        <v>1055.9461669921875</v>
      </c>
      <c r="U1282" s="1">
        <f t="shared" si="2223"/>
        <v>1055.1321181338176</v>
      </c>
      <c r="V1282" s="1">
        <v>14.038729667663574</v>
      </c>
      <c r="W1282" s="1">
        <v>16.306882858276367</v>
      </c>
      <c r="X1282" s="1">
        <v>54.815704345703125</v>
      </c>
      <c r="Y1282" s="1">
        <v>63.675765991210938</v>
      </c>
      <c r="Z1282" s="1">
        <v>499.51693725585937</v>
      </c>
      <c r="AA1282" s="1">
        <v>2001.4346923828125</v>
      </c>
      <c r="AB1282" s="1">
        <v>43.562797546386719</v>
      </c>
      <c r="AC1282" s="1">
        <v>101.64139556884766</v>
      </c>
      <c r="AD1282" s="1">
        <v>10.810056686401367</v>
      </c>
      <c r="AE1282" s="1">
        <v>0.3367830216884613</v>
      </c>
      <c r="AF1282" s="1">
        <v>0.26301708817481995</v>
      </c>
      <c r="AG1282" s="1">
        <v>1.2629600241780281E-3</v>
      </c>
      <c r="AH1282" s="1">
        <v>0.25556838512420654</v>
      </c>
      <c r="AI1282" s="1">
        <v>2.3028431460261345E-3</v>
      </c>
      <c r="AJ1282" s="1">
        <v>0.66666668653488159</v>
      </c>
      <c r="AK1282" s="1">
        <v>-0.21956524252891541</v>
      </c>
      <c r="AL1282" s="1">
        <v>2.737391471862793</v>
      </c>
      <c r="AM1282" s="1">
        <v>1</v>
      </c>
      <c r="AN1282" s="1">
        <v>0</v>
      </c>
      <c r="AO1282" s="1">
        <v>0.15999999642372131</v>
      </c>
      <c r="AP1282" s="1">
        <v>111115</v>
      </c>
      <c r="AQ1282">
        <f t="shared" si="2290"/>
        <v>0.83252822875976551</v>
      </c>
      <c r="AR1282">
        <f t="shared" si="2291"/>
        <v>1.9196043211356802E-3</v>
      </c>
      <c r="AS1282">
        <f t="shared" si="2292"/>
        <v>298.04260482788084</v>
      </c>
      <c r="AT1282">
        <f t="shared" si="2293"/>
        <v>294.83354797363279</v>
      </c>
      <c r="AU1282">
        <f t="shared" si="2294"/>
        <v>320.22954362356177</v>
      </c>
      <c r="AV1282">
        <f t="shared" si="2295"/>
        <v>2.2685656744780256</v>
      </c>
      <c r="AW1282">
        <f t="shared" si="2296"/>
        <v>3.1593756087127973</v>
      </c>
      <c r="AX1282">
        <f t="shared" si="2297"/>
        <v>31.083552041281916</v>
      </c>
      <c r="AY1282">
        <f t="shared" si="2298"/>
        <v>14.776669183005549</v>
      </c>
      <c r="AZ1282">
        <f t="shared" si="2299"/>
        <v>23.288076400756836</v>
      </c>
      <c r="BA1282">
        <f t="shared" si="2300"/>
        <v>2.8692632415894996</v>
      </c>
      <c r="BB1282">
        <f t="shared" si="2301"/>
        <v>0.12682958900401139</v>
      </c>
      <c r="BC1282">
        <f t="shared" si="2302"/>
        <v>1.6574543310929293</v>
      </c>
      <c r="BD1282">
        <f t="shared" si="2303"/>
        <v>1.2118089104965704</v>
      </c>
      <c r="BE1282">
        <f t="shared" si="2304"/>
        <v>7.9780655529674005E-2</v>
      </c>
      <c r="BF1282">
        <f t="shared" si="2305"/>
        <v>284.02641325416596</v>
      </c>
      <c r="BG1282">
        <f t="shared" si="2306"/>
        <v>2.6463442086064468</v>
      </c>
      <c r="BH1282">
        <f t="shared" si="2307"/>
        <v>53.482193847618497</v>
      </c>
      <c r="BI1282">
        <f t="shared" si="2308"/>
        <v>1123.6317040461743</v>
      </c>
      <c r="BJ1282">
        <f t="shared" si="2309"/>
        <v>-6.7774400546668695E-2</v>
      </c>
    </row>
    <row r="1283" spans="1:62" x14ac:dyDescent="0.45">
      <c r="A1283" s="1">
        <v>1189</v>
      </c>
      <c r="B1283" s="1" t="s">
        <v>1330</v>
      </c>
      <c r="C1283" s="1">
        <v>6885.0000305995345</v>
      </c>
      <c r="D1283" s="1">
        <v>0</v>
      </c>
      <c r="E1283">
        <f t="shared" si="2282"/>
        <v>-207.19563149670256</v>
      </c>
      <c r="F1283">
        <f t="shared" si="2283"/>
        <v>0.13278329967073868</v>
      </c>
      <c r="G1283">
        <f t="shared" si="2284"/>
        <v>3391.7816220634772</v>
      </c>
      <c r="H1283">
        <f t="shared" si="2285"/>
        <v>1.9164779408514292</v>
      </c>
      <c r="I1283">
        <f t="shared" si="2286"/>
        <v>1.4992311288369162</v>
      </c>
      <c r="J1283">
        <f t="shared" si="2287"/>
        <v>24.875997543334961</v>
      </c>
      <c r="K1283" s="1">
        <v>6</v>
      </c>
      <c r="L1283">
        <f t="shared" si="2288"/>
        <v>1.4200000166893005</v>
      </c>
      <c r="M1283" s="1">
        <v>1</v>
      </c>
      <c r="N1283">
        <f t="shared" si="2289"/>
        <v>2.8400000333786011</v>
      </c>
      <c r="O1283" s="1">
        <v>21.652860641479492</v>
      </c>
      <c r="P1283" s="1">
        <v>24.875997543334961</v>
      </c>
      <c r="Q1283" s="1">
        <v>20.770050048828125</v>
      </c>
      <c r="R1283">
        <v>978</v>
      </c>
      <c r="S1283" s="1">
        <v>595.98480224609375</v>
      </c>
      <c r="T1283" s="1">
        <v>846.07611083984375</v>
      </c>
      <c r="U1283" s="1">
        <f t="shared" si="2223"/>
        <v>842.91546672413756</v>
      </c>
      <c r="V1283" s="1">
        <v>14.038150787353516</v>
      </c>
      <c r="W1283" s="1">
        <v>16.302581787109375</v>
      </c>
      <c r="X1283" s="1">
        <v>54.90716552734375</v>
      </c>
      <c r="Y1283" s="1">
        <v>63.766780853271484</v>
      </c>
      <c r="Z1283" s="1">
        <v>499.52532958984375</v>
      </c>
      <c r="AA1283" s="1">
        <v>2001.0794677734375</v>
      </c>
      <c r="AB1283" s="1">
        <v>45.569149017333984</v>
      </c>
      <c r="AC1283" s="1">
        <v>101.64127349853516</v>
      </c>
      <c r="AD1283" s="1">
        <v>10.810056686401367</v>
      </c>
      <c r="AE1283" s="1">
        <v>0.3367830216884613</v>
      </c>
      <c r="AF1283" s="1">
        <v>0.26301708817481995</v>
      </c>
      <c r="AG1283" s="1">
        <v>1.2629600241780281E-3</v>
      </c>
      <c r="AH1283" s="1">
        <v>0.25556838512420654</v>
      </c>
      <c r="AI1283" s="1">
        <v>2.3028431460261345E-3</v>
      </c>
      <c r="AJ1283" s="1">
        <v>0.66666668653488159</v>
      </c>
      <c r="AK1283" s="1">
        <v>-0.21956524252891541</v>
      </c>
      <c r="AL1283" s="1">
        <v>2.737391471862793</v>
      </c>
      <c r="AM1283" s="1">
        <v>1</v>
      </c>
      <c r="AN1283" s="1">
        <v>0</v>
      </c>
      <c r="AO1283" s="1">
        <v>0.15999999642372131</v>
      </c>
      <c r="AP1283" s="1">
        <v>111115</v>
      </c>
      <c r="AQ1283">
        <f t="shared" si="2290"/>
        <v>0.83254221598307276</v>
      </c>
      <c r="AR1283">
        <f t="shared" si="2291"/>
        <v>1.9164779408514293E-3</v>
      </c>
      <c r="AS1283">
        <f t="shared" si="2292"/>
        <v>298.02599754333494</v>
      </c>
      <c r="AT1283">
        <f t="shared" si="2293"/>
        <v>294.80286064147947</v>
      </c>
      <c r="AU1283">
        <f t="shared" si="2294"/>
        <v>320.17270768733215</v>
      </c>
      <c r="AV1283">
        <f t="shared" si="2295"/>
        <v>2.2678375689934875</v>
      </c>
      <c r="AW1283">
        <f t="shared" si="2296"/>
        <v>3.1562463029927383</v>
      </c>
      <c r="AX1283">
        <f t="shared" si="2297"/>
        <v>31.052801626282516</v>
      </c>
      <c r="AY1283">
        <f t="shared" si="2298"/>
        <v>14.750219839173141</v>
      </c>
      <c r="AZ1283">
        <f t="shared" si="2299"/>
        <v>23.264429092407227</v>
      </c>
      <c r="BA1283">
        <f t="shared" si="2300"/>
        <v>2.8651680428653168</v>
      </c>
      <c r="BB1283">
        <f t="shared" si="2301"/>
        <v>0.12685235795849364</v>
      </c>
      <c r="BC1283">
        <f t="shared" si="2302"/>
        <v>1.6570151741558221</v>
      </c>
      <c r="BD1283">
        <f t="shared" si="2303"/>
        <v>1.2081528687094947</v>
      </c>
      <c r="BE1283">
        <f t="shared" si="2304"/>
        <v>7.9795070627896286E-2</v>
      </c>
      <c r="BF1283">
        <f t="shared" si="2305"/>
        <v>344.74500349545912</v>
      </c>
      <c r="BG1283">
        <f t="shared" si="2306"/>
        <v>4.0088374776315101</v>
      </c>
      <c r="BH1283">
        <f t="shared" si="2307"/>
        <v>53.520699954946551</v>
      </c>
      <c r="BI1283">
        <f t="shared" si="2308"/>
        <v>944.56699085148489</v>
      </c>
      <c r="BJ1283">
        <f t="shared" si="2309"/>
        <v>-0.11740041026962232</v>
      </c>
    </row>
    <row r="1284" spans="1:62" x14ac:dyDescent="0.45">
      <c r="A1284" s="1">
        <v>1190</v>
      </c>
      <c r="B1284" s="1" t="s">
        <v>1331</v>
      </c>
      <c r="C1284" s="1">
        <v>6890.0000304877758</v>
      </c>
      <c r="D1284" s="1">
        <v>0</v>
      </c>
      <c r="E1284">
        <f t="shared" si="2282"/>
        <v>-171.57628245589939</v>
      </c>
      <c r="F1284">
        <f t="shared" si="2283"/>
        <v>0.13267764583442956</v>
      </c>
      <c r="G1284">
        <f t="shared" si="2284"/>
        <v>2742.7760202591903</v>
      </c>
      <c r="H1284">
        <f t="shared" si="2285"/>
        <v>1.9143997203583669</v>
      </c>
      <c r="I1284">
        <f t="shared" si="2286"/>
        <v>1.4987574546077389</v>
      </c>
      <c r="J1284">
        <f t="shared" si="2287"/>
        <v>24.871461868286133</v>
      </c>
      <c r="K1284" s="1">
        <v>6</v>
      </c>
      <c r="L1284">
        <f t="shared" si="2288"/>
        <v>1.4200000166893005</v>
      </c>
      <c r="M1284" s="1">
        <v>1</v>
      </c>
      <c r="N1284">
        <f t="shared" si="2289"/>
        <v>2.8400000333786011</v>
      </c>
      <c r="O1284" s="1">
        <v>21.618284225463867</v>
      </c>
      <c r="P1284" s="1">
        <v>24.871461868286133</v>
      </c>
      <c r="Q1284" s="1">
        <v>20.727729797363281</v>
      </c>
      <c r="R1284">
        <v>978</v>
      </c>
      <c r="S1284" s="1">
        <v>422.21182250976562</v>
      </c>
      <c r="T1284" s="1">
        <v>631.42510986328125</v>
      </c>
      <c r="U1284" s="1">
        <f t="shared" si="2223"/>
        <v>626.86099073718617</v>
      </c>
      <c r="V1284" s="1">
        <v>14.036779403686523</v>
      </c>
      <c r="W1284" s="1">
        <v>16.298801422119141</v>
      </c>
      <c r="X1284" s="1">
        <v>55.013774871826172</v>
      </c>
      <c r="Y1284" s="1">
        <v>63.881217956542969</v>
      </c>
      <c r="Z1284" s="1">
        <v>499.5169677734375</v>
      </c>
      <c r="AA1284" s="1">
        <v>2000.66650390625</v>
      </c>
      <c r="AB1284" s="1">
        <v>44.821338653564453</v>
      </c>
      <c r="AC1284" s="1">
        <v>101.64150238037109</v>
      </c>
      <c r="AD1284" s="1">
        <v>10.810056686401367</v>
      </c>
      <c r="AE1284" s="1">
        <v>0.3367830216884613</v>
      </c>
      <c r="AF1284" s="1">
        <v>0.26301708817481995</v>
      </c>
      <c r="AG1284" s="1">
        <v>1.2629600241780281E-3</v>
      </c>
      <c r="AH1284" s="1">
        <v>0.25556838512420654</v>
      </c>
      <c r="AI1284" s="1">
        <v>2.3028431460261345E-3</v>
      </c>
      <c r="AJ1284" s="1">
        <v>0.66666668653488159</v>
      </c>
      <c r="AK1284" s="1">
        <v>-0.21956524252891541</v>
      </c>
      <c r="AL1284" s="1">
        <v>2.737391471862793</v>
      </c>
      <c r="AM1284" s="1">
        <v>1</v>
      </c>
      <c r="AN1284" s="1">
        <v>0</v>
      </c>
      <c r="AO1284" s="1">
        <v>0.15999999642372131</v>
      </c>
      <c r="AP1284" s="1">
        <v>111115</v>
      </c>
      <c r="AQ1284">
        <f t="shared" si="2290"/>
        <v>0.83252827962239562</v>
      </c>
      <c r="AR1284">
        <f t="shared" si="2291"/>
        <v>1.9143997203583669E-3</v>
      </c>
      <c r="AS1284">
        <f t="shared" si="2292"/>
        <v>298.02146186828611</v>
      </c>
      <c r="AT1284">
        <f t="shared" si="2293"/>
        <v>294.76828422546384</v>
      </c>
      <c r="AU1284">
        <f t="shared" si="2294"/>
        <v>320.10663347005902</v>
      </c>
      <c r="AV1284">
        <f t="shared" si="2295"/>
        <v>2.2643907737844051</v>
      </c>
      <c r="AW1284">
        <f t="shared" si="2296"/>
        <v>3.1553921181512572</v>
      </c>
      <c r="AX1284">
        <f t="shared" si="2297"/>
        <v>31.044327801677827</v>
      </c>
      <c r="AY1284">
        <f t="shared" si="2298"/>
        <v>14.745526379558687</v>
      </c>
      <c r="AZ1284">
        <f t="shared" si="2299"/>
        <v>23.244873046875</v>
      </c>
      <c r="BA1284">
        <f t="shared" si="2300"/>
        <v>2.8617852249300255</v>
      </c>
      <c r="BB1284">
        <f t="shared" si="2301"/>
        <v>0.12675592824383408</v>
      </c>
      <c r="BC1284">
        <f t="shared" si="2302"/>
        <v>1.6566346635435183</v>
      </c>
      <c r="BD1284">
        <f t="shared" si="2303"/>
        <v>1.2051505613865072</v>
      </c>
      <c r="BE1284">
        <f t="shared" si="2304"/>
        <v>7.9734020894879243E-2</v>
      </c>
      <c r="BF1284">
        <f t="shared" si="2305"/>
        <v>278.77987539199927</v>
      </c>
      <c r="BG1284">
        <f t="shared" si="2306"/>
        <v>4.3437867411593238</v>
      </c>
      <c r="BH1284">
        <f t="shared" si="2307"/>
        <v>53.521446387159187</v>
      </c>
      <c r="BI1284">
        <f t="shared" si="2308"/>
        <v>712.98425725522986</v>
      </c>
      <c r="BJ1284">
        <f t="shared" si="2309"/>
        <v>-0.12879682418407482</v>
      </c>
    </row>
    <row r="1285" spans="1:62" x14ac:dyDescent="0.45">
      <c r="A1285" s="1">
        <v>1191</v>
      </c>
      <c r="B1285" s="1" t="s">
        <v>1332</v>
      </c>
      <c r="C1285" s="1">
        <v>6895.0000303760171</v>
      </c>
      <c r="D1285" s="1">
        <v>0</v>
      </c>
      <c r="E1285">
        <f t="shared" si="2282"/>
        <v>-74.266455683236344</v>
      </c>
      <c r="F1285">
        <f t="shared" si="2283"/>
        <v>0.13260956259672793</v>
      </c>
      <c r="G1285">
        <f t="shared" si="2284"/>
        <v>1407.5210596996126</v>
      </c>
      <c r="H1285">
        <f t="shared" si="2285"/>
        <v>1.9131773119715265</v>
      </c>
      <c r="I1285">
        <f t="shared" si="2286"/>
        <v>1.4985463742445633</v>
      </c>
      <c r="J1285">
        <f t="shared" si="2287"/>
        <v>24.868480682373047</v>
      </c>
      <c r="K1285" s="1">
        <v>6</v>
      </c>
      <c r="L1285">
        <f t="shared" si="2288"/>
        <v>1.4200000166893005</v>
      </c>
      <c r="M1285" s="1">
        <v>1</v>
      </c>
      <c r="N1285">
        <f t="shared" si="2289"/>
        <v>2.8400000333786011</v>
      </c>
      <c r="O1285" s="1">
        <v>21.591732025146484</v>
      </c>
      <c r="P1285" s="1">
        <v>24.868480682373047</v>
      </c>
      <c r="Q1285" s="1">
        <v>20.738775253295898</v>
      </c>
      <c r="R1285">
        <v>978</v>
      </c>
      <c r="S1285" s="1">
        <v>405.74365234375</v>
      </c>
      <c r="T1285" s="1">
        <v>498.51223754882812</v>
      </c>
      <c r="U1285" s="1">
        <f t="shared" si="2223"/>
        <v>493.81511347956007</v>
      </c>
      <c r="V1285" s="1">
        <v>14.034714698791504</v>
      </c>
      <c r="W1285" s="1">
        <v>16.295309066772461</v>
      </c>
      <c r="X1285" s="1">
        <v>55.099704742431641</v>
      </c>
      <c r="Y1285" s="1">
        <v>63.976497650146484</v>
      </c>
      <c r="Z1285" s="1">
        <v>499.51504516601562</v>
      </c>
      <c r="AA1285" s="1">
        <v>2000.288330078125</v>
      </c>
      <c r="AB1285" s="1">
        <v>43.7958984375</v>
      </c>
      <c r="AC1285" s="1">
        <v>101.64179229736328</v>
      </c>
      <c r="AD1285" s="1">
        <v>10.810056686401367</v>
      </c>
      <c r="AE1285" s="1">
        <v>0.3367830216884613</v>
      </c>
      <c r="AF1285" s="1">
        <v>0.26301708817481995</v>
      </c>
      <c r="AG1285" s="1">
        <v>1.2629600241780281E-3</v>
      </c>
      <c r="AH1285" s="1">
        <v>0.25556838512420654</v>
      </c>
      <c r="AI1285" s="1">
        <v>2.3028431460261345E-3</v>
      </c>
      <c r="AJ1285" s="1">
        <v>0.66666668653488159</v>
      </c>
      <c r="AK1285" s="1">
        <v>-0.21956524252891541</v>
      </c>
      <c r="AL1285" s="1">
        <v>2.737391471862793</v>
      </c>
      <c r="AM1285" s="1">
        <v>1</v>
      </c>
      <c r="AN1285" s="1">
        <v>0</v>
      </c>
      <c r="AO1285" s="1">
        <v>0.15999999642372131</v>
      </c>
      <c r="AP1285" s="1">
        <v>111115</v>
      </c>
      <c r="AQ1285">
        <f t="shared" si="2290"/>
        <v>0.83252507527669262</v>
      </c>
      <c r="AR1285">
        <f t="shared" si="2291"/>
        <v>1.9131773119715266E-3</v>
      </c>
      <c r="AS1285">
        <f t="shared" si="2292"/>
        <v>298.01848068237302</v>
      </c>
      <c r="AT1285">
        <f t="shared" si="2293"/>
        <v>294.74173202514646</v>
      </c>
      <c r="AU1285">
        <f t="shared" si="2294"/>
        <v>320.04612565891148</v>
      </c>
      <c r="AV1285">
        <f t="shared" si="2295"/>
        <v>2.2613800024860669</v>
      </c>
      <c r="AW1285">
        <f t="shared" si="2296"/>
        <v>3.1548307938307905</v>
      </c>
      <c r="AX1285">
        <f t="shared" si="2297"/>
        <v>31.038716678676973</v>
      </c>
      <c r="AY1285">
        <f t="shared" si="2298"/>
        <v>14.743407611904512</v>
      </c>
      <c r="AZ1285">
        <f t="shared" si="2299"/>
        <v>23.230106353759766</v>
      </c>
      <c r="BA1285">
        <f t="shared" si="2300"/>
        <v>2.8592331878604731</v>
      </c>
      <c r="BB1285">
        <f t="shared" si="2301"/>
        <v>0.12669378539009285</v>
      </c>
      <c r="BC1285">
        <f t="shared" si="2302"/>
        <v>1.6562844195862272</v>
      </c>
      <c r="BD1285">
        <f t="shared" si="2303"/>
        <v>1.2029487682742459</v>
      </c>
      <c r="BE1285">
        <f t="shared" si="2304"/>
        <v>7.9694678520007403E-2</v>
      </c>
      <c r="BF1285">
        <f t="shared" si="2305"/>
        <v>143.06296320415268</v>
      </c>
      <c r="BG1285">
        <f t="shared" si="2306"/>
        <v>2.8234433453837715</v>
      </c>
      <c r="BH1285">
        <f t="shared" si="2307"/>
        <v>53.518875872806525</v>
      </c>
      <c r="BI1285">
        <f t="shared" si="2308"/>
        <v>533.8149537439034</v>
      </c>
      <c r="BJ1285">
        <f t="shared" si="2309"/>
        <v>-7.4457584886826647E-2</v>
      </c>
    </row>
    <row r="1286" spans="1:62" x14ac:dyDescent="0.45">
      <c r="A1286" s="1">
        <v>1192</v>
      </c>
      <c r="B1286" s="1" t="s">
        <v>1333</v>
      </c>
      <c r="C1286" s="1">
        <v>6900.5000302530825</v>
      </c>
      <c r="D1286" s="1">
        <v>0</v>
      </c>
      <c r="E1286">
        <f t="shared" si="2282"/>
        <v>-24.282843084790077</v>
      </c>
      <c r="F1286">
        <f t="shared" si="2283"/>
        <v>0.13218096229977794</v>
      </c>
      <c r="G1286">
        <f t="shared" si="2284"/>
        <v>729.3993145932177</v>
      </c>
      <c r="H1286">
        <f t="shared" si="2285"/>
        <v>1.9112332683333804</v>
      </c>
      <c r="I1286">
        <f t="shared" si="2286"/>
        <v>1.5016455478975324</v>
      </c>
      <c r="J1286">
        <f t="shared" si="2287"/>
        <v>24.882013320922852</v>
      </c>
      <c r="K1286" s="1">
        <v>6</v>
      </c>
      <c r="L1286">
        <f t="shared" si="2288"/>
        <v>1.4200000166893005</v>
      </c>
      <c r="M1286" s="1">
        <v>1</v>
      </c>
      <c r="N1286">
        <f t="shared" si="2289"/>
        <v>2.8400000333786011</v>
      </c>
      <c r="O1286" s="1">
        <v>21.577249526977539</v>
      </c>
      <c r="P1286" s="1">
        <v>24.882013320922852</v>
      </c>
      <c r="Q1286" s="1">
        <v>20.762477874755859</v>
      </c>
      <c r="R1286">
        <v>978</v>
      </c>
      <c r="S1286" s="1">
        <v>404.91317749023437</v>
      </c>
      <c r="T1286" s="1">
        <v>437.79025268554687</v>
      </c>
      <c r="U1286" s="1">
        <f t="shared" si="2223"/>
        <v>433.08642129788308</v>
      </c>
      <c r="V1286" s="1">
        <v>14.031607627868652</v>
      </c>
      <c r="W1286" s="1">
        <v>16.289899826049805</v>
      </c>
      <c r="X1286" s="1">
        <v>55.145660400390625</v>
      </c>
      <c r="Y1286" s="1">
        <v>64.022018432617188</v>
      </c>
      <c r="Z1286" s="1">
        <v>499.5189208984375</v>
      </c>
      <c r="AA1286" s="1">
        <v>2000.166748046875</v>
      </c>
      <c r="AB1286" s="1">
        <v>44.702625274658203</v>
      </c>
      <c r="AC1286" s="1">
        <v>101.64175415039062</v>
      </c>
      <c r="AD1286" s="1">
        <v>10.810056686401367</v>
      </c>
      <c r="AE1286" s="1">
        <v>0.3367830216884613</v>
      </c>
      <c r="AF1286" s="1">
        <v>0.26301708817481995</v>
      </c>
      <c r="AG1286" s="1">
        <v>1.2629600241780281E-3</v>
      </c>
      <c r="AH1286" s="1">
        <v>0.25556838512420654</v>
      </c>
      <c r="AI1286" s="1">
        <v>2.3028431460261345E-3</v>
      </c>
      <c r="AJ1286" s="1">
        <v>0.66666668653488159</v>
      </c>
      <c r="AK1286" s="1">
        <v>-0.21956524252891541</v>
      </c>
      <c r="AL1286" s="1">
        <v>2.737391471862793</v>
      </c>
      <c r="AM1286" s="1">
        <v>1</v>
      </c>
      <c r="AN1286" s="1">
        <v>0</v>
      </c>
      <c r="AO1286" s="1">
        <v>0.15999999642372131</v>
      </c>
      <c r="AP1286" s="1">
        <v>111115</v>
      </c>
      <c r="AQ1286">
        <f t="shared" si="2290"/>
        <v>0.83253153483072906</v>
      </c>
      <c r="AR1286">
        <f t="shared" si="2291"/>
        <v>1.9112332683333803E-3</v>
      </c>
      <c r="AS1286">
        <f t="shared" si="2292"/>
        <v>298.03201332092283</v>
      </c>
      <c r="AT1286">
        <f t="shared" si="2293"/>
        <v>294.72724952697752</v>
      </c>
      <c r="AU1286">
        <f t="shared" si="2294"/>
        <v>320.02667253434629</v>
      </c>
      <c r="AV1286">
        <f t="shared" si="2295"/>
        <v>2.2585221932520123</v>
      </c>
      <c r="AW1286">
        <f t="shared" si="2296"/>
        <v>3.1573795411513776</v>
      </c>
      <c r="AX1286">
        <f t="shared" si="2297"/>
        <v>31.063804118135078</v>
      </c>
      <c r="AY1286">
        <f t="shared" si="2298"/>
        <v>14.773904292085273</v>
      </c>
      <c r="AZ1286">
        <f t="shared" si="2299"/>
        <v>23.229631423950195</v>
      </c>
      <c r="BA1286">
        <f t="shared" si="2300"/>
        <v>2.859151141704908</v>
      </c>
      <c r="BB1286">
        <f t="shared" si="2301"/>
        <v>0.12630251585930216</v>
      </c>
      <c r="BC1286">
        <f t="shared" si="2302"/>
        <v>1.6557339932538453</v>
      </c>
      <c r="BD1286">
        <f t="shared" si="2303"/>
        <v>1.2034171484510627</v>
      </c>
      <c r="BE1286">
        <f t="shared" si="2304"/>
        <v>7.9446973175367086E-2</v>
      </c>
      <c r="BF1286">
        <f t="shared" si="2305"/>
        <v>74.137425811347256</v>
      </c>
      <c r="BG1286">
        <f t="shared" si="2306"/>
        <v>1.666093089370644</v>
      </c>
      <c r="BH1286">
        <f t="shared" si="2307"/>
        <v>53.453165838451923</v>
      </c>
      <c r="BI1286">
        <f t="shared" si="2308"/>
        <v>449.33315331201896</v>
      </c>
      <c r="BJ1286">
        <f t="shared" si="2309"/>
        <v>-2.8887137057947199E-2</v>
      </c>
    </row>
    <row r="1287" spans="1:62" x14ac:dyDescent="0.45">
      <c r="A1287" s="1">
        <v>1193</v>
      </c>
      <c r="B1287" s="1" t="s">
        <v>1334</v>
      </c>
      <c r="C1287" s="1">
        <v>6905.5000301413238</v>
      </c>
      <c r="D1287" s="1">
        <v>0</v>
      </c>
      <c r="E1287">
        <f t="shared" si="2282"/>
        <v>-44.315481431144391</v>
      </c>
      <c r="F1287">
        <f t="shared" si="2283"/>
        <v>0.15964268496230391</v>
      </c>
      <c r="G1287">
        <f t="shared" si="2284"/>
        <v>910.87198328926547</v>
      </c>
      <c r="H1287">
        <f t="shared" si="2285"/>
        <v>2.2114221809917383</v>
      </c>
      <c r="I1287">
        <f t="shared" si="2286"/>
        <v>1.4517485672351385</v>
      </c>
      <c r="J1287">
        <f t="shared" si="2287"/>
        <v>24.806427001953125</v>
      </c>
      <c r="K1287" s="1">
        <v>6</v>
      </c>
      <c r="L1287">
        <f t="shared" si="2288"/>
        <v>1.4200000166893005</v>
      </c>
      <c r="M1287" s="1">
        <v>1</v>
      </c>
      <c r="N1287">
        <f t="shared" si="2289"/>
        <v>2.8400000333786011</v>
      </c>
      <c r="O1287" s="1">
        <v>21.573293685913086</v>
      </c>
      <c r="P1287" s="1">
        <v>24.806427001953125</v>
      </c>
      <c r="Q1287" s="1">
        <v>20.770437240600586</v>
      </c>
      <c r="R1287">
        <v>978</v>
      </c>
      <c r="S1287" s="1">
        <v>404.563720703125</v>
      </c>
      <c r="T1287" s="1">
        <v>461.28570556640625</v>
      </c>
      <c r="U1287" s="1">
        <f t="shared" si="2223"/>
        <v>456.57905179594934</v>
      </c>
      <c r="V1287" s="1">
        <v>14.029044151306152</v>
      </c>
      <c r="W1287" s="1">
        <v>16.641019821166992</v>
      </c>
      <c r="X1287" s="1">
        <v>55.155532836914063</v>
      </c>
      <c r="Y1287" s="1">
        <v>65.00616455078125</v>
      </c>
      <c r="Z1287" s="1">
        <v>499.53494262695312</v>
      </c>
      <c r="AA1287" s="1">
        <v>1998.3773193359375</v>
      </c>
      <c r="AB1287" s="1">
        <v>51.715915679931641</v>
      </c>
      <c r="AC1287" s="1">
        <v>101.64148712158203</v>
      </c>
      <c r="AD1287" s="1">
        <v>10.810056686401367</v>
      </c>
      <c r="AE1287" s="1">
        <v>0.3367830216884613</v>
      </c>
      <c r="AF1287" s="1">
        <v>0.26301708817481995</v>
      </c>
      <c r="AG1287" s="1">
        <v>1.2629600241780281E-3</v>
      </c>
      <c r="AH1287" s="1">
        <v>0.25556838512420654</v>
      </c>
      <c r="AI1287" s="1">
        <v>2.3028431460261345E-3</v>
      </c>
      <c r="AJ1287" s="1">
        <v>0.3333333432674408</v>
      </c>
      <c r="AK1287" s="1">
        <v>-0.21956524252891541</v>
      </c>
      <c r="AL1287" s="1">
        <v>2.737391471862793</v>
      </c>
      <c r="AM1287" s="1">
        <v>1</v>
      </c>
      <c r="AN1287" s="1">
        <v>0</v>
      </c>
      <c r="AO1287" s="1">
        <v>0.15999999642372131</v>
      </c>
      <c r="AP1287" s="1">
        <v>111115</v>
      </c>
      <c r="AQ1287">
        <f t="shared" si="2290"/>
        <v>0.83255823771158843</v>
      </c>
      <c r="AR1287">
        <f t="shared" si="2291"/>
        <v>2.2114221809917383E-3</v>
      </c>
      <c r="AS1287">
        <f t="shared" si="2292"/>
        <v>297.9564270019531</v>
      </c>
      <c r="AT1287">
        <f t="shared" si="2293"/>
        <v>294.72329368591306</v>
      </c>
      <c r="AU1287">
        <f t="shared" si="2294"/>
        <v>319.74036394699579</v>
      </c>
      <c r="AV1287">
        <f t="shared" si="2295"/>
        <v>2.1142785158993362</v>
      </c>
      <c r="AW1287">
        <f t="shared" si="2296"/>
        <v>3.1431665690782746</v>
      </c>
      <c r="AX1287">
        <f t="shared" si="2297"/>
        <v>30.924051370071609</v>
      </c>
      <c r="AY1287">
        <f t="shared" si="2298"/>
        <v>14.283031548904617</v>
      </c>
      <c r="AZ1287">
        <f t="shared" si="2299"/>
        <v>23.189860343933105</v>
      </c>
      <c r="BA1287">
        <f t="shared" si="2300"/>
        <v>2.8522878202010435</v>
      </c>
      <c r="BB1287">
        <f t="shared" si="2301"/>
        <v>0.15114641082067229</v>
      </c>
      <c r="BC1287">
        <f t="shared" si="2302"/>
        <v>1.6914180018431362</v>
      </c>
      <c r="BD1287">
        <f t="shared" si="2303"/>
        <v>1.1608698183579074</v>
      </c>
      <c r="BE1287">
        <f t="shared" si="2304"/>
        <v>9.5194790360238382E-2</v>
      </c>
      <c r="BF1287">
        <f t="shared" si="2305"/>
        <v>92.582382958905754</v>
      </c>
      <c r="BG1287">
        <f t="shared" si="2306"/>
        <v>1.974637350122997</v>
      </c>
      <c r="BH1287">
        <f t="shared" si="2307"/>
        <v>55.205339241734542</v>
      </c>
      <c r="BI1287">
        <f t="shared" si="2308"/>
        <v>482.35116304137438</v>
      </c>
      <c r="BJ1287">
        <f t="shared" si="2309"/>
        <v>-5.0719296925531954E-2</v>
      </c>
    </row>
    <row r="1288" spans="1:62" x14ac:dyDescent="0.45">
      <c r="A1288" s="1">
        <v>1194</v>
      </c>
      <c r="B1288" s="1" t="s">
        <v>1335</v>
      </c>
      <c r="C1288" s="1">
        <v>6910.5000300295651</v>
      </c>
      <c r="D1288" s="1">
        <v>0</v>
      </c>
      <c r="E1288">
        <f t="shared" si="2282"/>
        <v>-168.22646458840032</v>
      </c>
      <c r="F1288">
        <f t="shared" si="2283"/>
        <v>0.2914641971847271</v>
      </c>
      <c r="G1288">
        <f t="shared" si="2284"/>
        <v>1591.5017009055921</v>
      </c>
      <c r="H1288">
        <f t="shared" si="2285"/>
        <v>3.3254621923148622</v>
      </c>
      <c r="I1288">
        <f t="shared" si="2286"/>
        <v>1.2478933600961615</v>
      </c>
      <c r="J1288">
        <f t="shared" si="2287"/>
        <v>24.425090789794922</v>
      </c>
      <c r="K1288" s="1">
        <v>6</v>
      </c>
      <c r="L1288">
        <f t="shared" si="2288"/>
        <v>1.4200000166893005</v>
      </c>
      <c r="M1288" s="1">
        <v>1</v>
      </c>
      <c r="N1288">
        <f t="shared" si="2289"/>
        <v>2.8400000333786011</v>
      </c>
      <c r="O1288" s="1">
        <v>21.577583312988281</v>
      </c>
      <c r="P1288" s="1">
        <v>24.425090789794922</v>
      </c>
      <c r="Q1288" s="1">
        <v>20.782327651977539</v>
      </c>
      <c r="R1288">
        <v>978</v>
      </c>
      <c r="S1288" s="1">
        <v>404.35598754882812</v>
      </c>
      <c r="T1288" s="1">
        <v>608.71429443359375</v>
      </c>
      <c r="U1288" s="1">
        <f t="shared" si="2223"/>
        <v>604.00596290925739</v>
      </c>
      <c r="V1288" s="1">
        <v>14.026905059814453</v>
      </c>
      <c r="W1288" s="1">
        <v>17.949535369873047</v>
      </c>
      <c r="X1288" s="1">
        <v>55.137123107910156</v>
      </c>
      <c r="Y1288" s="1">
        <v>69.763313293457031</v>
      </c>
      <c r="Z1288" s="1">
        <v>499.52783203125</v>
      </c>
      <c r="AA1288" s="1">
        <v>1998.36279296875</v>
      </c>
      <c r="AB1288" s="1">
        <v>60.579643249511719</v>
      </c>
      <c r="AC1288" s="1">
        <v>101.64148712158203</v>
      </c>
      <c r="AD1288" s="1">
        <v>10.810056686401367</v>
      </c>
      <c r="AE1288" s="1">
        <v>0.3367830216884613</v>
      </c>
      <c r="AF1288" s="1">
        <v>0.26301708817481995</v>
      </c>
      <c r="AG1288" s="1">
        <v>1.2629600241780281E-3</v>
      </c>
      <c r="AH1288" s="1">
        <v>0.25556838512420654</v>
      </c>
      <c r="AI1288" s="1">
        <v>2.3028431460261345E-3</v>
      </c>
      <c r="AJ1288" s="1">
        <v>0.3333333432674408</v>
      </c>
      <c r="AK1288" s="1">
        <v>-0.21956524252891541</v>
      </c>
      <c r="AL1288" s="1">
        <v>2.737391471862793</v>
      </c>
      <c r="AM1288" s="1">
        <v>1</v>
      </c>
      <c r="AN1288" s="1">
        <v>0</v>
      </c>
      <c r="AO1288" s="1">
        <v>0.15999999642372131</v>
      </c>
      <c r="AP1288" s="1">
        <v>111115</v>
      </c>
      <c r="AQ1288">
        <f t="shared" si="2290"/>
        <v>0.83254638671874981</v>
      </c>
      <c r="AR1288">
        <f t="shared" si="2291"/>
        <v>3.3254621923148623E-3</v>
      </c>
      <c r="AS1288">
        <f t="shared" si="2292"/>
        <v>297.5750907897949</v>
      </c>
      <c r="AT1288">
        <f t="shared" si="2293"/>
        <v>294.72758331298826</v>
      </c>
      <c r="AU1288">
        <f t="shared" si="2294"/>
        <v>319.73803972829774</v>
      </c>
      <c r="AV1288">
        <f t="shared" si="2295"/>
        <v>1.6063346424787779</v>
      </c>
      <c r="AW1288">
        <f t="shared" si="2296"/>
        <v>3.0723108282314939</v>
      </c>
      <c r="AX1288">
        <f t="shared" si="2297"/>
        <v>30.226937004143213</v>
      </c>
      <c r="AY1288">
        <f t="shared" si="2298"/>
        <v>12.277401634270166</v>
      </c>
      <c r="AZ1288">
        <f t="shared" si="2299"/>
        <v>23.001337051391602</v>
      </c>
      <c r="BA1288">
        <f t="shared" si="2300"/>
        <v>2.8199499212956081</v>
      </c>
      <c r="BB1288">
        <f t="shared" si="2301"/>
        <v>0.2643358725462383</v>
      </c>
      <c r="BC1288">
        <f t="shared" si="2302"/>
        <v>1.8244174681353325</v>
      </c>
      <c r="BD1288">
        <f t="shared" si="2303"/>
        <v>0.99553245316027561</v>
      </c>
      <c r="BE1288">
        <f t="shared" si="2304"/>
        <v>0.16745035187767821</v>
      </c>
      <c r="BF1288">
        <f t="shared" si="2305"/>
        <v>161.76259963657162</v>
      </c>
      <c r="BG1288">
        <f t="shared" si="2306"/>
        <v>2.6145298631215454</v>
      </c>
      <c r="BH1288">
        <f t="shared" si="2307"/>
        <v>62.253850199042958</v>
      </c>
      <c r="BI1288">
        <f t="shared" si="2308"/>
        <v>688.68109884386149</v>
      </c>
      <c r="BJ1288">
        <f t="shared" si="2309"/>
        <v>-0.15206958842898735</v>
      </c>
    </row>
    <row r="1289" spans="1:62" x14ac:dyDescent="0.45">
      <c r="A1289" s="1">
        <v>1195</v>
      </c>
      <c r="B1289" s="1" t="s">
        <v>1336</v>
      </c>
      <c r="C1289" s="1">
        <v>6916.0000299066305</v>
      </c>
      <c r="D1289" s="1">
        <v>0</v>
      </c>
      <c r="E1289">
        <f t="shared" si="2282"/>
        <v>-231.83461250232835</v>
      </c>
      <c r="F1289">
        <f t="shared" si="2283"/>
        <v>0.39358287019488547</v>
      </c>
      <c r="G1289">
        <f t="shared" si="2284"/>
        <v>1716.6300405768939</v>
      </c>
      <c r="H1289">
        <f t="shared" si="2285"/>
        <v>3.8800982290082517</v>
      </c>
      <c r="I1289">
        <f t="shared" si="2286"/>
        <v>1.1134158875863176</v>
      </c>
      <c r="J1289">
        <f t="shared" si="2287"/>
        <v>24.05030632019043</v>
      </c>
      <c r="K1289" s="1">
        <v>6</v>
      </c>
      <c r="L1289">
        <f t="shared" si="2288"/>
        <v>1.4200000166893005</v>
      </c>
      <c r="M1289" s="1">
        <v>1</v>
      </c>
      <c r="N1289">
        <f t="shared" si="2289"/>
        <v>2.8400000333786011</v>
      </c>
      <c r="O1289" s="1">
        <v>21.606319427490234</v>
      </c>
      <c r="P1289" s="1">
        <v>24.05030632019043</v>
      </c>
      <c r="Q1289" s="1">
        <v>21.105049133300781</v>
      </c>
      <c r="R1289">
        <v>978</v>
      </c>
      <c r="S1289" s="1">
        <v>403.48797607421875</v>
      </c>
      <c r="T1289" s="1">
        <v>683.51165771484375</v>
      </c>
      <c r="U1289" s="1">
        <f t="shared" si="2223"/>
        <v>678.79631570812296</v>
      </c>
      <c r="V1289" s="1">
        <v>14.02696418762207</v>
      </c>
      <c r="W1289" s="1">
        <v>18.600915908813477</v>
      </c>
      <c r="X1289" s="1">
        <v>55.059780120849609</v>
      </c>
      <c r="Y1289" s="1">
        <v>72.302742004394531</v>
      </c>
      <c r="Z1289" s="1">
        <v>499.51443481445312</v>
      </c>
      <c r="AA1289" s="1">
        <v>2004.1473388671875</v>
      </c>
      <c r="AB1289" s="1">
        <v>71.203529357910156</v>
      </c>
      <c r="AC1289" s="1">
        <v>101.64128875732422</v>
      </c>
      <c r="AD1289" s="1">
        <v>10.810056686401367</v>
      </c>
      <c r="AE1289" s="1">
        <v>0.3367830216884613</v>
      </c>
      <c r="AF1289" s="1">
        <v>0.26301708817481995</v>
      </c>
      <c r="AG1289" s="1">
        <v>1.2629600241780281E-3</v>
      </c>
      <c r="AH1289" s="1">
        <v>0.25556838512420654</v>
      </c>
      <c r="AI1289" s="1">
        <v>2.3028431460261345E-3</v>
      </c>
      <c r="AJ1289" s="1">
        <v>0.3333333432674408</v>
      </c>
      <c r="AK1289" s="1">
        <v>-0.21956524252891541</v>
      </c>
      <c r="AL1289" s="1">
        <v>2.737391471862793</v>
      </c>
      <c r="AM1289" s="1">
        <v>1</v>
      </c>
      <c r="AN1289" s="1">
        <v>0</v>
      </c>
      <c r="AO1289" s="1">
        <v>0.15999999642372131</v>
      </c>
      <c r="AP1289" s="1">
        <v>111115</v>
      </c>
      <c r="AQ1289">
        <f t="shared" si="2290"/>
        <v>0.83252405802408835</v>
      </c>
      <c r="AR1289">
        <f t="shared" si="2291"/>
        <v>3.8800982290082518E-3</v>
      </c>
      <c r="AS1289">
        <f t="shared" si="2292"/>
        <v>297.20030632019041</v>
      </c>
      <c r="AT1289">
        <f t="shared" si="2293"/>
        <v>294.75631942749021</v>
      </c>
      <c r="AU1289">
        <f t="shared" si="2294"/>
        <v>320.66356705136059</v>
      </c>
      <c r="AV1289">
        <f t="shared" si="2295"/>
        <v>1.3912328338530062</v>
      </c>
      <c r="AW1289">
        <f t="shared" si="2296"/>
        <v>3.0040369526247339</v>
      </c>
      <c r="AX1289">
        <f t="shared" si="2297"/>
        <v>29.555282005495673</v>
      </c>
      <c r="AY1289">
        <f t="shared" si="2298"/>
        <v>10.954366096682197</v>
      </c>
      <c r="AZ1289">
        <f t="shared" si="2299"/>
        <v>22.828312873840332</v>
      </c>
      <c r="BA1289">
        <f t="shared" si="2300"/>
        <v>2.7905533610478019</v>
      </c>
      <c r="BB1289">
        <f t="shared" si="2301"/>
        <v>0.34567703931618637</v>
      </c>
      <c r="BC1289">
        <f t="shared" si="2302"/>
        <v>1.8906210650384163</v>
      </c>
      <c r="BD1289">
        <f t="shared" si="2303"/>
        <v>0.89993229600938562</v>
      </c>
      <c r="BE1289">
        <f t="shared" si="2304"/>
        <v>0.21989563199574547</v>
      </c>
      <c r="BF1289">
        <f t="shared" si="2305"/>
        <v>174.48048964377327</v>
      </c>
      <c r="BG1289">
        <f t="shared" si="2306"/>
        <v>2.5114861190751774</v>
      </c>
      <c r="BH1289">
        <f t="shared" si="2307"/>
        <v>66.644195149350665</v>
      </c>
      <c r="BI1289">
        <f t="shared" si="2308"/>
        <v>793.71472926404056</v>
      </c>
      <c r="BJ1289">
        <f t="shared" si="2309"/>
        <v>-0.1946597510204382</v>
      </c>
    </row>
    <row r="1290" spans="1:62" x14ac:dyDescent="0.45">
      <c r="A1290" s="1">
        <v>1196</v>
      </c>
      <c r="B1290" s="1" t="s">
        <v>1337</v>
      </c>
      <c r="C1290" s="1">
        <v>6921.0000297948718</v>
      </c>
      <c r="D1290" s="1">
        <v>0</v>
      </c>
      <c r="E1290">
        <f t="shared" si="2282"/>
        <v>-204.8410292925002</v>
      </c>
      <c r="F1290">
        <f t="shared" si="2283"/>
        <v>0.34939019613968691</v>
      </c>
      <c r="G1290">
        <f t="shared" si="2284"/>
        <v>1666.4175525652588</v>
      </c>
      <c r="H1290">
        <f t="shared" si="2285"/>
        <v>3.5259540036742583</v>
      </c>
      <c r="I1290">
        <f t="shared" si="2286"/>
        <v>1.1246048647190521</v>
      </c>
      <c r="J1290">
        <f t="shared" si="2287"/>
        <v>23.878438949584961</v>
      </c>
      <c r="K1290" s="1">
        <v>6</v>
      </c>
      <c r="L1290">
        <f t="shared" si="2288"/>
        <v>1.4200000166893005</v>
      </c>
      <c r="M1290" s="1">
        <v>1</v>
      </c>
      <c r="N1290">
        <f t="shared" si="2289"/>
        <v>2.8400000333786011</v>
      </c>
      <c r="O1290" s="1">
        <v>21.732982635498047</v>
      </c>
      <c r="P1290" s="1">
        <v>23.878438949584961</v>
      </c>
      <c r="Q1290" s="1">
        <v>21.787483215332031</v>
      </c>
      <c r="R1290">
        <v>978</v>
      </c>
      <c r="S1290" s="1">
        <v>402.17514038085937</v>
      </c>
      <c r="T1290" s="1">
        <v>650.22625732421875</v>
      </c>
      <c r="U1290" s="1">
        <f t="shared" si="2223"/>
        <v>645.500312218609</v>
      </c>
      <c r="V1290" s="1">
        <v>14.028779029846191</v>
      </c>
      <c r="W1290" s="1">
        <v>18.18719482421875</v>
      </c>
      <c r="X1290" s="1">
        <v>54.700889587402344</v>
      </c>
      <c r="Y1290" s="1">
        <v>71.446693420410156</v>
      </c>
      <c r="Z1290" s="1">
        <v>499.49215698242187</v>
      </c>
      <c r="AA1290" s="1">
        <v>2009.40087890625</v>
      </c>
      <c r="AB1290" s="1">
        <v>75.9454345703125</v>
      </c>
      <c r="AC1290" s="1">
        <v>101.64126586914062</v>
      </c>
      <c r="AD1290" s="1">
        <v>10.810056686401367</v>
      </c>
      <c r="AE1290" s="1">
        <v>0.3367830216884613</v>
      </c>
      <c r="AF1290" s="1">
        <v>0.26301708817481995</v>
      </c>
      <c r="AG1290" s="1">
        <v>1.2629600241780281E-3</v>
      </c>
      <c r="AH1290" s="1">
        <v>0.25556838512420654</v>
      </c>
      <c r="AI1290" s="1">
        <v>2.3028431460261345E-3</v>
      </c>
      <c r="AJ1290" s="1">
        <v>0.3333333432674408</v>
      </c>
      <c r="AK1290" s="1">
        <v>-0.21956524252891541</v>
      </c>
      <c r="AL1290" s="1">
        <v>2.737391471862793</v>
      </c>
      <c r="AM1290" s="1">
        <v>1</v>
      </c>
      <c r="AN1290" s="1">
        <v>0</v>
      </c>
      <c r="AO1290" s="1">
        <v>0.15999999642372131</v>
      </c>
      <c r="AP1290" s="1">
        <v>111115</v>
      </c>
      <c r="AQ1290">
        <f t="shared" si="2290"/>
        <v>0.83248692830403637</v>
      </c>
      <c r="AR1290">
        <f t="shared" si="2291"/>
        <v>3.5259540036742584E-3</v>
      </c>
      <c r="AS1290">
        <f t="shared" si="2292"/>
        <v>297.02843894958494</v>
      </c>
      <c r="AT1290">
        <f t="shared" si="2293"/>
        <v>294.88298263549802</v>
      </c>
      <c r="AU1290">
        <f t="shared" si="2294"/>
        <v>321.50413343882246</v>
      </c>
      <c r="AV1290">
        <f t="shared" si="2295"/>
        <v>1.6169282148142354</v>
      </c>
      <c r="AW1290">
        <f t="shared" si="2296"/>
        <v>2.9731743692613284</v>
      </c>
      <c r="AX1290">
        <f t="shared" si="2297"/>
        <v>29.251646404022367</v>
      </c>
      <c r="AY1290">
        <f t="shared" si="2298"/>
        <v>11.064451579803617</v>
      </c>
      <c r="AZ1290">
        <f t="shared" si="2299"/>
        <v>22.805710792541504</v>
      </c>
      <c r="BA1290">
        <f t="shared" si="2300"/>
        <v>2.7867331692538175</v>
      </c>
      <c r="BB1290">
        <f t="shared" si="2301"/>
        <v>0.31111532214379883</v>
      </c>
      <c r="BC1290">
        <f t="shared" si="2302"/>
        <v>1.8485695045422763</v>
      </c>
      <c r="BD1290">
        <f t="shared" si="2303"/>
        <v>0.93816366471154122</v>
      </c>
      <c r="BE1290">
        <f t="shared" si="2304"/>
        <v>0.19755811772290105</v>
      </c>
      <c r="BF1290">
        <f t="shared" si="2305"/>
        <v>169.3767895092881</v>
      </c>
      <c r="BG1290">
        <f t="shared" si="2306"/>
        <v>2.5628272217471251</v>
      </c>
      <c r="BH1290">
        <f t="shared" si="2307"/>
        <v>65.500276608337572</v>
      </c>
      <c r="BI1290">
        <f t="shared" si="2308"/>
        <v>747.59787221673525</v>
      </c>
      <c r="BJ1290">
        <f t="shared" si="2309"/>
        <v>-0.17947006777335495</v>
      </c>
    </row>
    <row r="1291" spans="1:62" x14ac:dyDescent="0.45">
      <c r="A1291" s="1">
        <v>1197</v>
      </c>
      <c r="B1291" s="1" t="s">
        <v>1338</v>
      </c>
      <c r="C1291" s="1">
        <v>6926.0000296831131</v>
      </c>
      <c r="D1291" s="1">
        <v>0</v>
      </c>
      <c r="E1291">
        <f t="shared" si="2282"/>
        <v>-90.011303757888768</v>
      </c>
      <c r="F1291">
        <f t="shared" si="2283"/>
        <v>0.18169282591962732</v>
      </c>
      <c r="G1291">
        <f t="shared" si="2284"/>
        <v>1329.0351733867042</v>
      </c>
      <c r="H1291">
        <f t="shared" si="2285"/>
        <v>2.2515039598148348</v>
      </c>
      <c r="I1291">
        <f t="shared" si="2286"/>
        <v>1.3091004877892227</v>
      </c>
      <c r="J1291">
        <f t="shared" si="2287"/>
        <v>24.057844161987305</v>
      </c>
      <c r="K1291" s="1">
        <v>6</v>
      </c>
      <c r="L1291">
        <f t="shared" si="2288"/>
        <v>1.4200000166893005</v>
      </c>
      <c r="M1291" s="1">
        <v>1</v>
      </c>
      <c r="N1291">
        <f t="shared" si="2289"/>
        <v>2.8400000333786011</v>
      </c>
      <c r="O1291" s="1">
        <v>21.976518630981445</v>
      </c>
      <c r="P1291" s="1">
        <v>24.057844161987305</v>
      </c>
      <c r="Q1291" s="1">
        <v>22.512317657470703</v>
      </c>
      <c r="R1291">
        <v>978</v>
      </c>
      <c r="S1291" s="1">
        <v>400.73873901367187</v>
      </c>
      <c r="T1291" s="1">
        <v>512.22137451171875</v>
      </c>
      <c r="U1291" s="1">
        <f t="shared" si="2223"/>
        <v>507.48382833080484</v>
      </c>
      <c r="V1291" s="1">
        <v>14.029829025268555</v>
      </c>
      <c r="W1291" s="1">
        <v>16.68910026550293</v>
      </c>
      <c r="X1291" s="1">
        <v>53.982467651367187</v>
      </c>
      <c r="Y1291" s="1">
        <v>65.226730346679688</v>
      </c>
      <c r="Z1291" s="1">
        <v>499.51919555664062</v>
      </c>
      <c r="AA1291" s="1">
        <v>2008.8681640625</v>
      </c>
      <c r="AB1291" s="1">
        <v>88.315696716308594</v>
      </c>
      <c r="AC1291" s="1">
        <v>101.64097595214844</v>
      </c>
      <c r="AD1291" s="1">
        <v>10.810056686401367</v>
      </c>
      <c r="AE1291" s="1">
        <v>0.3367830216884613</v>
      </c>
      <c r="AF1291" s="1">
        <v>0.26301708817481995</v>
      </c>
      <c r="AG1291" s="1">
        <v>1.2629600241780281E-3</v>
      </c>
      <c r="AH1291" s="1">
        <v>0.25556838512420654</v>
      </c>
      <c r="AI1291" s="1">
        <v>2.3028431460261345E-3</v>
      </c>
      <c r="AJ1291" s="1">
        <v>0.3333333432674408</v>
      </c>
      <c r="AK1291" s="1">
        <v>-0.21956524252891541</v>
      </c>
      <c r="AL1291" s="1">
        <v>2.737391471862793</v>
      </c>
      <c r="AM1291" s="1">
        <v>1</v>
      </c>
      <c r="AN1291" s="1">
        <v>0</v>
      </c>
      <c r="AO1291" s="1">
        <v>0.15999999642372131</v>
      </c>
      <c r="AP1291" s="1">
        <v>111115</v>
      </c>
      <c r="AQ1291">
        <f t="shared" si="2290"/>
        <v>0.83253199259440092</v>
      </c>
      <c r="AR1291">
        <f t="shared" si="2291"/>
        <v>2.2515039598148346E-3</v>
      </c>
      <c r="AS1291">
        <f t="shared" si="2292"/>
        <v>297.20784416198728</v>
      </c>
      <c r="AT1291">
        <f t="shared" si="2293"/>
        <v>295.12651863098142</v>
      </c>
      <c r="AU1291">
        <f t="shared" si="2294"/>
        <v>321.4188990657276</v>
      </c>
      <c r="AV1291">
        <f t="shared" si="2295"/>
        <v>2.262799515590455</v>
      </c>
      <c r="AW1291">
        <f t="shared" si="2296"/>
        <v>3.0053969265382001</v>
      </c>
      <c r="AX1291">
        <f t="shared" si="2297"/>
        <v>29.568753137052827</v>
      </c>
      <c r="AY1291">
        <f t="shared" si="2298"/>
        <v>12.879652871549897</v>
      </c>
      <c r="AZ1291">
        <f t="shared" si="2299"/>
        <v>23.017181396484375</v>
      </c>
      <c r="BA1291">
        <f t="shared" si="2300"/>
        <v>2.8226553430603154</v>
      </c>
      <c r="BB1291">
        <f t="shared" si="2301"/>
        <v>0.17076773044240964</v>
      </c>
      <c r="BC1291">
        <f t="shared" si="2302"/>
        <v>1.6962964387489774</v>
      </c>
      <c r="BD1291">
        <f t="shared" si="2303"/>
        <v>1.126358904311338</v>
      </c>
      <c r="BE1291">
        <f t="shared" si="2304"/>
        <v>0.10766040641660823</v>
      </c>
      <c r="BF1291">
        <f t="shared" si="2305"/>
        <v>135.08443209775743</v>
      </c>
      <c r="BG1291">
        <f t="shared" si="2306"/>
        <v>2.5946499687827811</v>
      </c>
      <c r="BH1291">
        <f t="shared" si="2307"/>
        <v>58.091518601076572</v>
      </c>
      <c r="BI1291">
        <f t="shared" si="2308"/>
        <v>555.00843741487984</v>
      </c>
      <c r="BJ1291">
        <f t="shared" si="2309"/>
        <v>-9.4212861896545319E-2</v>
      </c>
    </row>
    <row r="1292" spans="1:62" x14ac:dyDescent="0.45">
      <c r="A1292" s="1">
        <v>1198</v>
      </c>
      <c r="B1292" s="1" t="s">
        <v>1339</v>
      </c>
      <c r="C1292" s="1">
        <v>6931.5000295601785</v>
      </c>
      <c r="D1292" s="1">
        <v>0</v>
      </c>
      <c r="E1292">
        <f t="shared" si="2282"/>
        <v>-35.578539639150975</v>
      </c>
      <c r="F1292">
        <f t="shared" si="2283"/>
        <v>9.8943099494565409E-2</v>
      </c>
      <c r="G1292">
        <f t="shared" si="2284"/>
        <v>1022.2151200086927</v>
      </c>
      <c r="H1292">
        <f t="shared" si="2285"/>
        <v>1.3876030315918404</v>
      </c>
      <c r="I1292">
        <f t="shared" si="2286"/>
        <v>1.4415239371420678</v>
      </c>
      <c r="J1292">
        <f t="shared" si="2287"/>
        <v>24.216011047363281</v>
      </c>
      <c r="K1292" s="1">
        <v>6</v>
      </c>
      <c r="L1292">
        <f t="shared" si="2288"/>
        <v>1.4200000166893005</v>
      </c>
      <c r="M1292" s="1">
        <v>1</v>
      </c>
      <c r="N1292">
        <f t="shared" si="2289"/>
        <v>2.8400000333786011</v>
      </c>
      <c r="O1292" s="1">
        <v>22.295352935791016</v>
      </c>
      <c r="P1292" s="1">
        <v>24.216011047363281</v>
      </c>
      <c r="Q1292" s="1">
        <v>22.83674430847168</v>
      </c>
      <c r="R1292">
        <v>978</v>
      </c>
      <c r="S1292" s="1">
        <v>399.94357299804687</v>
      </c>
      <c r="T1292" s="1">
        <v>446.68667602539062</v>
      </c>
      <c r="U1292" s="1">
        <f t="shared" si="2223"/>
        <v>441.9427076974103</v>
      </c>
      <c r="V1292" s="1">
        <v>14.027634620666504</v>
      </c>
      <c r="W1292" s="1">
        <v>15.668261528015137</v>
      </c>
      <c r="X1292" s="1">
        <v>52.970962524414063</v>
      </c>
      <c r="Y1292" s="1">
        <v>59.969657897949219</v>
      </c>
      <c r="Z1292" s="1">
        <v>499.51455688476562</v>
      </c>
      <c r="AA1292" s="1">
        <v>2003.24609375</v>
      </c>
      <c r="AB1292" s="1">
        <v>111.99374389648437</v>
      </c>
      <c r="AC1292" s="1">
        <v>101.6407470703125</v>
      </c>
      <c r="AD1292" s="1">
        <v>10.810056686401367</v>
      </c>
      <c r="AE1292" s="1">
        <v>0.3367830216884613</v>
      </c>
      <c r="AF1292" s="1">
        <v>0.26301708817481995</v>
      </c>
      <c r="AG1292" s="1">
        <v>1.2629600241780281E-3</v>
      </c>
      <c r="AH1292" s="1">
        <v>0.25556838512420654</v>
      </c>
      <c r="AI1292" s="1">
        <v>2.3028431460261345E-3</v>
      </c>
      <c r="AJ1292" s="1">
        <v>0.3333333432674408</v>
      </c>
      <c r="AK1292" s="1">
        <v>-0.21956524252891541</v>
      </c>
      <c r="AL1292" s="1">
        <v>2.737391471862793</v>
      </c>
      <c r="AM1292" s="1">
        <v>1</v>
      </c>
      <c r="AN1292" s="1">
        <v>0</v>
      </c>
      <c r="AO1292" s="1">
        <v>0.15999999642372131</v>
      </c>
      <c r="AP1292" s="1">
        <v>111115</v>
      </c>
      <c r="AQ1292">
        <f t="shared" si="2290"/>
        <v>0.83252426147460923</v>
      </c>
      <c r="AR1292">
        <f t="shared" si="2291"/>
        <v>1.3876030315918403E-3</v>
      </c>
      <c r="AS1292">
        <f t="shared" si="2292"/>
        <v>297.36601104736326</v>
      </c>
      <c r="AT1292">
        <f t="shared" si="2293"/>
        <v>295.44535293579099</v>
      </c>
      <c r="AU1292">
        <f t="shared" si="2294"/>
        <v>320.51936783583369</v>
      </c>
      <c r="AV1292">
        <f t="shared" si="2295"/>
        <v>2.7054666242980572</v>
      </c>
      <c r="AW1292">
        <f t="shared" si="2296"/>
        <v>3.0340577441425625</v>
      </c>
      <c r="AX1292">
        <f t="shared" si="2297"/>
        <v>29.85080129373388</v>
      </c>
      <c r="AY1292">
        <f t="shared" si="2298"/>
        <v>14.182539765718744</v>
      </c>
      <c r="AZ1292">
        <f t="shared" si="2299"/>
        <v>23.255681991577148</v>
      </c>
      <c r="BA1292">
        <f t="shared" si="2300"/>
        <v>2.8636545313686197</v>
      </c>
      <c r="BB1292">
        <f t="shared" si="2301"/>
        <v>9.5612059561165669E-2</v>
      </c>
      <c r="BC1292">
        <f t="shared" si="2302"/>
        <v>1.5925338070004946</v>
      </c>
      <c r="BD1292">
        <f t="shared" si="2303"/>
        <v>1.2711207243681251</v>
      </c>
      <c r="BE1292">
        <f t="shared" si="2304"/>
        <v>6.0048141334800562E-2</v>
      </c>
      <c r="BF1292">
        <f t="shared" si="2305"/>
        <v>103.89870846425268</v>
      </c>
      <c r="BG1292">
        <f t="shared" si="2306"/>
        <v>2.2884387980952172</v>
      </c>
      <c r="BH1292">
        <f t="shared" si="2307"/>
        <v>53.018840011248983</v>
      </c>
      <c r="BI1292">
        <f t="shared" si="2308"/>
        <v>463.59900981001874</v>
      </c>
      <c r="BJ1292">
        <f t="shared" si="2309"/>
        <v>-4.0688889774269321E-2</v>
      </c>
    </row>
    <row r="1293" spans="1:62" x14ac:dyDescent="0.45">
      <c r="A1293" s="1">
        <v>1199</v>
      </c>
      <c r="B1293" s="1" t="s">
        <v>1340</v>
      </c>
      <c r="C1293" s="1">
        <v>6936.5000294484198</v>
      </c>
      <c r="D1293" s="1">
        <v>0</v>
      </c>
      <c r="E1293">
        <f t="shared" si="2282"/>
        <v>-15.89738018705189</v>
      </c>
      <c r="F1293">
        <f t="shared" si="2283"/>
        <v>6.3057413565384968E-2</v>
      </c>
      <c r="G1293">
        <f t="shared" si="2284"/>
        <v>819.06190928410888</v>
      </c>
      <c r="H1293">
        <f t="shared" si="2285"/>
        <v>0.93960848435489763</v>
      </c>
      <c r="I1293">
        <f t="shared" si="2286"/>
        <v>1.5132032617081697</v>
      </c>
      <c r="J1293">
        <f t="shared" si="2287"/>
        <v>24.311065673828125</v>
      </c>
      <c r="K1293" s="1">
        <v>6</v>
      </c>
      <c r="L1293">
        <f t="shared" si="2288"/>
        <v>1.4200000166893005</v>
      </c>
      <c r="M1293" s="1">
        <v>1</v>
      </c>
      <c r="N1293">
        <f t="shared" si="2289"/>
        <v>2.8400000333786011</v>
      </c>
      <c r="O1293" s="1">
        <v>22.500886917114258</v>
      </c>
      <c r="P1293" s="1">
        <v>24.311065673828125</v>
      </c>
      <c r="Q1293" s="1">
        <v>22.70793342590332</v>
      </c>
      <c r="R1293">
        <v>978</v>
      </c>
      <c r="S1293" s="1">
        <v>399.73785400390625</v>
      </c>
      <c r="T1293" s="1">
        <v>423.10671997070312</v>
      </c>
      <c r="U1293" s="1">
        <f t="shared" si="2223"/>
        <v>418.36109015617939</v>
      </c>
      <c r="V1293" s="1">
        <v>14.02211856842041</v>
      </c>
      <c r="W1293" s="1">
        <v>15.133665084838867</v>
      </c>
      <c r="X1293" s="1">
        <v>52.244644165039063</v>
      </c>
      <c r="Y1293" s="1">
        <v>56.877727508544922</v>
      </c>
      <c r="Z1293" s="1">
        <v>499.51419067382812</v>
      </c>
      <c r="AA1293" s="1">
        <v>2000.42626953125</v>
      </c>
      <c r="AB1293" s="1">
        <v>138.80352783203125</v>
      </c>
      <c r="AC1293" s="1">
        <v>101.64052581787109</v>
      </c>
      <c r="AD1293" s="1">
        <v>10.810056686401367</v>
      </c>
      <c r="AE1293" s="1">
        <v>0.3367830216884613</v>
      </c>
      <c r="AF1293" s="1">
        <v>0.26301708817481995</v>
      </c>
      <c r="AG1293" s="1">
        <v>1.2629600241780281E-3</v>
      </c>
      <c r="AH1293" s="1">
        <v>0.25556838512420654</v>
      </c>
      <c r="AI1293" s="1">
        <v>2.3028431460261345E-3</v>
      </c>
      <c r="AJ1293" s="1">
        <v>0.3333333432674408</v>
      </c>
      <c r="AK1293" s="1">
        <v>-0.21956524252891541</v>
      </c>
      <c r="AL1293" s="1">
        <v>2.737391471862793</v>
      </c>
      <c r="AM1293" s="1">
        <v>1</v>
      </c>
      <c r="AN1293" s="1">
        <v>0</v>
      </c>
      <c r="AO1293" s="1">
        <v>0.15999999642372131</v>
      </c>
      <c r="AP1293" s="1">
        <v>111115</v>
      </c>
      <c r="AQ1293">
        <f t="shared" si="2290"/>
        <v>0.83252365112304683</v>
      </c>
      <c r="AR1293">
        <f t="shared" si="2291"/>
        <v>9.3960848435489764E-4</v>
      </c>
      <c r="AS1293">
        <f t="shared" si="2292"/>
        <v>297.4610656738281</v>
      </c>
      <c r="AT1293">
        <f t="shared" si="2293"/>
        <v>295.65088691711424</v>
      </c>
      <c r="AU1293">
        <f t="shared" si="2294"/>
        <v>320.06819597091817</v>
      </c>
      <c r="AV1293">
        <f t="shared" si="2295"/>
        <v>2.9385219876235356</v>
      </c>
      <c r="AW1293">
        <f t="shared" si="2296"/>
        <v>3.0513969384827488</v>
      </c>
      <c r="AX1293">
        <f t="shared" si="2297"/>
        <v>30.021459589362262</v>
      </c>
      <c r="AY1293">
        <f t="shared" si="2298"/>
        <v>14.887794504523395</v>
      </c>
      <c r="AZ1293">
        <f t="shared" si="2299"/>
        <v>23.405976295471191</v>
      </c>
      <c r="BA1293">
        <f t="shared" si="2300"/>
        <v>2.8897574252897775</v>
      </c>
      <c r="BB1293">
        <f t="shared" si="2301"/>
        <v>6.1687741253270818E-2</v>
      </c>
      <c r="BC1293">
        <f t="shared" si="2302"/>
        <v>1.5381936767745792</v>
      </c>
      <c r="BD1293">
        <f t="shared" si="2303"/>
        <v>1.3515637485151983</v>
      </c>
      <c r="BE1293">
        <f t="shared" si="2304"/>
        <v>3.8675598928461272E-2</v>
      </c>
      <c r="BF1293">
        <f t="shared" si="2305"/>
        <v>83.249883137026259</v>
      </c>
      <c r="BG1293">
        <f t="shared" si="2306"/>
        <v>1.9358281743689219</v>
      </c>
      <c r="BH1293">
        <f t="shared" si="2307"/>
        <v>50.366034629128528</v>
      </c>
      <c r="BI1293">
        <f t="shared" si="2308"/>
        <v>430.66357313981683</v>
      </c>
      <c r="BJ1293">
        <f t="shared" si="2309"/>
        <v>-1.8591960197049919E-2</v>
      </c>
    </row>
    <row r="1294" spans="1:62" x14ac:dyDescent="0.45">
      <c r="A1294" s="1">
        <v>1200</v>
      </c>
      <c r="B1294" s="1" t="s">
        <v>1341</v>
      </c>
      <c r="C1294" s="1">
        <v>6941.5000293366611</v>
      </c>
      <c r="D1294" s="1">
        <v>0</v>
      </c>
      <c r="E1294">
        <f t="shared" si="2282"/>
        <v>-7.6409826605102067</v>
      </c>
      <c r="F1294">
        <f t="shared" si="2283"/>
        <v>4.381764901852838E-2</v>
      </c>
      <c r="G1294">
        <f t="shared" si="2284"/>
        <v>682.37039582367174</v>
      </c>
      <c r="H1294">
        <f t="shared" si="2285"/>
        <v>0.67374363993264386</v>
      </c>
      <c r="I1294">
        <f t="shared" si="2286"/>
        <v>1.5513276858904845</v>
      </c>
      <c r="J1294">
        <f t="shared" si="2287"/>
        <v>24.341796875</v>
      </c>
      <c r="K1294" s="1">
        <v>6</v>
      </c>
      <c r="L1294">
        <f t="shared" si="2288"/>
        <v>1.4200000166893005</v>
      </c>
      <c r="M1294" s="1">
        <v>1</v>
      </c>
      <c r="N1294">
        <f t="shared" si="2289"/>
        <v>2.8400000333786011</v>
      </c>
      <c r="O1294" s="1">
        <v>22.598295211791992</v>
      </c>
      <c r="P1294" s="1">
        <v>24.341796875</v>
      </c>
      <c r="Q1294" s="1">
        <v>22.558568954467773</v>
      </c>
      <c r="R1294">
        <v>978</v>
      </c>
      <c r="S1294" s="1">
        <v>399.737060546875</v>
      </c>
      <c r="T1294" s="1">
        <v>413.330322265625</v>
      </c>
      <c r="U1294" s="1">
        <f t="shared" si="2223"/>
        <v>408.5846860427568</v>
      </c>
      <c r="V1294" s="1">
        <v>14.016584396362305</v>
      </c>
      <c r="W1294" s="1">
        <v>14.813891410827637</v>
      </c>
      <c r="X1294" s="1">
        <v>51.849594116210937</v>
      </c>
      <c r="Y1294" s="1">
        <v>55.08416748046875</v>
      </c>
      <c r="Z1294" s="1">
        <v>499.50360107421875</v>
      </c>
      <c r="AA1294" s="1">
        <v>1999.4212646484375</v>
      </c>
      <c r="AB1294" s="1">
        <v>147.64384460449219</v>
      </c>
      <c r="AC1294" s="1">
        <v>101.64064788818359</v>
      </c>
      <c r="AD1294" s="1">
        <v>10.810056686401367</v>
      </c>
      <c r="AE1294" s="1">
        <v>0.3367830216884613</v>
      </c>
      <c r="AF1294" s="1">
        <v>0.26301708817481995</v>
      </c>
      <c r="AG1294" s="1">
        <v>1.2629600241780281E-3</v>
      </c>
      <c r="AH1294" s="1">
        <v>0.25556838512420654</v>
      </c>
      <c r="AI1294" s="1">
        <v>2.3028431460261345E-3</v>
      </c>
      <c r="AJ1294" s="1">
        <v>0.3333333432674408</v>
      </c>
      <c r="AK1294" s="1">
        <v>-0.21956524252891541</v>
      </c>
      <c r="AL1294" s="1">
        <v>2.737391471862793</v>
      </c>
      <c r="AM1294" s="1">
        <v>1</v>
      </c>
      <c r="AN1294" s="1">
        <v>0</v>
      </c>
      <c r="AO1294" s="1">
        <v>0.15999999642372131</v>
      </c>
      <c r="AP1294" s="1">
        <v>111115</v>
      </c>
      <c r="AQ1294">
        <f t="shared" si="2290"/>
        <v>0.83250600179036449</v>
      </c>
      <c r="AR1294">
        <f t="shared" si="2291"/>
        <v>6.7374363993264385E-4</v>
      </c>
      <c r="AS1294">
        <f t="shared" si="2292"/>
        <v>297.49179687499998</v>
      </c>
      <c r="AT1294">
        <f t="shared" si="2293"/>
        <v>295.74829521179197</v>
      </c>
      <c r="AU1294">
        <f t="shared" si="2294"/>
        <v>319.90739519326235</v>
      </c>
      <c r="AV1294">
        <f t="shared" si="2295"/>
        <v>3.0783413509365802</v>
      </c>
      <c r="AW1294">
        <f t="shared" si="2296"/>
        <v>3.0570212066322036</v>
      </c>
      <c r="AX1294">
        <f t="shared" si="2297"/>
        <v>30.076758365366569</v>
      </c>
      <c r="AY1294">
        <f t="shared" si="2298"/>
        <v>15.262866954538932</v>
      </c>
      <c r="AZ1294">
        <f t="shared" si="2299"/>
        <v>23.470046043395996</v>
      </c>
      <c r="BA1294">
        <f t="shared" si="2300"/>
        <v>2.9009480775905678</v>
      </c>
      <c r="BB1294">
        <f t="shared" si="2301"/>
        <v>4.3151869632671022E-2</v>
      </c>
      <c r="BC1294">
        <f t="shared" si="2302"/>
        <v>1.505693520741719</v>
      </c>
      <c r="BD1294">
        <f t="shared" si="2303"/>
        <v>1.3952545568488488</v>
      </c>
      <c r="BE1294">
        <f t="shared" si="2304"/>
        <v>2.702895471778154E-2</v>
      </c>
      <c r="BF1294">
        <f t="shared" si="2305"/>
        <v>69.356569131234281</v>
      </c>
      <c r="BG1294">
        <f t="shared" si="2306"/>
        <v>1.6509081455319634</v>
      </c>
      <c r="BH1294">
        <f t="shared" si="2307"/>
        <v>48.877206201412569</v>
      </c>
      <c r="BI1294">
        <f t="shared" si="2308"/>
        <v>416.96247947353078</v>
      </c>
      <c r="BJ1294">
        <f t="shared" si="2309"/>
        <v>-8.9569182711770525E-3</v>
      </c>
    </row>
    <row r="1295" spans="1:62" x14ac:dyDescent="0.45">
      <c r="A1295" s="1">
        <v>1201</v>
      </c>
      <c r="B1295" s="1" t="s">
        <v>1342</v>
      </c>
      <c r="C1295" s="1">
        <v>6947.0000292137265</v>
      </c>
      <c r="D1295" s="1">
        <v>0</v>
      </c>
      <c r="E1295">
        <f t="shared" si="2282"/>
        <v>-3.9440181555263982</v>
      </c>
      <c r="F1295">
        <f t="shared" si="2283"/>
        <v>3.1977840323089736E-2</v>
      </c>
      <c r="G1295">
        <f t="shared" si="2284"/>
        <v>595.53366662974668</v>
      </c>
      <c r="H1295">
        <f t="shared" si="2285"/>
        <v>0.50259480981973537</v>
      </c>
      <c r="I1295">
        <f t="shared" si="2286"/>
        <v>1.5793264311300745</v>
      </c>
      <c r="J1295">
        <f t="shared" si="2287"/>
        <v>24.380083084106445</v>
      </c>
      <c r="K1295" s="1">
        <v>6</v>
      </c>
      <c r="L1295">
        <f t="shared" si="2288"/>
        <v>1.4200000166893005</v>
      </c>
      <c r="M1295" s="1">
        <v>1</v>
      </c>
      <c r="N1295">
        <f t="shared" si="2289"/>
        <v>2.8400000333786011</v>
      </c>
      <c r="O1295" s="1">
        <v>22.647928237915039</v>
      </c>
      <c r="P1295" s="1">
        <v>24.380083084106445</v>
      </c>
      <c r="Q1295" s="1">
        <v>22.541173934936523</v>
      </c>
      <c r="R1295">
        <v>978</v>
      </c>
      <c r="S1295" s="1">
        <v>399.80804443359375</v>
      </c>
      <c r="T1295" s="1">
        <v>409.04647827148437</v>
      </c>
      <c r="U1295" s="1">
        <f t="shared" si="2223"/>
        <v>404.30141534897217</v>
      </c>
      <c r="V1295" s="1">
        <v>14.012558937072754</v>
      </c>
      <c r="W1295" s="1">
        <v>14.607443809509277</v>
      </c>
      <c r="X1295" s="1">
        <v>51.641304016113281</v>
      </c>
      <c r="Y1295" s="1">
        <v>54.000572204589844</v>
      </c>
      <c r="Z1295" s="1">
        <v>499.51162719726562</v>
      </c>
      <c r="AA1295" s="1">
        <v>1998.9906005859375</v>
      </c>
      <c r="AB1295" s="1">
        <v>125.95988464355469</v>
      </c>
      <c r="AC1295" s="1">
        <v>101.64094543457031</v>
      </c>
      <c r="AD1295" s="1">
        <v>10.810056686401367</v>
      </c>
      <c r="AE1295" s="1">
        <v>0.3367830216884613</v>
      </c>
      <c r="AF1295" s="1">
        <v>0.26301708817481995</v>
      </c>
      <c r="AG1295" s="1">
        <v>1.2629600241780281E-3</v>
      </c>
      <c r="AH1295" s="1">
        <v>0.25556838512420654</v>
      </c>
      <c r="AI1295" s="1">
        <v>2.3028431460261345E-3</v>
      </c>
      <c r="AJ1295" s="1">
        <v>0.3333333432674408</v>
      </c>
      <c r="AK1295" s="1">
        <v>-0.21956524252891541</v>
      </c>
      <c r="AL1295" s="1">
        <v>2.737391471862793</v>
      </c>
      <c r="AM1295" s="1">
        <v>1</v>
      </c>
      <c r="AN1295" s="1">
        <v>0</v>
      </c>
      <c r="AO1295" s="1">
        <v>0.15999999642372131</v>
      </c>
      <c r="AP1295" s="1">
        <v>111115</v>
      </c>
      <c r="AQ1295">
        <f t="shared" si="2290"/>
        <v>0.83251937866210923</v>
      </c>
      <c r="AR1295">
        <f t="shared" si="2291"/>
        <v>5.0259480981973534E-4</v>
      </c>
      <c r="AS1295">
        <f t="shared" si="2292"/>
        <v>297.53008308410642</v>
      </c>
      <c r="AT1295">
        <f t="shared" si="2293"/>
        <v>295.79792823791502</v>
      </c>
      <c r="AU1295">
        <f t="shared" si="2294"/>
        <v>319.83848894480252</v>
      </c>
      <c r="AV1295">
        <f t="shared" si="2295"/>
        <v>3.1646189221661483</v>
      </c>
      <c r="AW1295">
        <f t="shared" si="2296"/>
        <v>3.064040830310959</v>
      </c>
      <c r="AX1295">
        <f t="shared" si="2297"/>
        <v>30.145733269309115</v>
      </c>
      <c r="AY1295">
        <f t="shared" si="2298"/>
        <v>15.538289459799838</v>
      </c>
      <c r="AZ1295">
        <f t="shared" si="2299"/>
        <v>23.514005661010742</v>
      </c>
      <c r="BA1295">
        <f t="shared" si="2300"/>
        <v>2.9086481289752806</v>
      </c>
      <c r="BB1295">
        <f t="shared" si="2301"/>
        <v>3.1621785256965212E-2</v>
      </c>
      <c r="BC1295">
        <f t="shared" si="2302"/>
        <v>1.4847143991808844</v>
      </c>
      <c r="BD1295">
        <f t="shared" si="2303"/>
        <v>1.4239337297943961</v>
      </c>
      <c r="BE1295">
        <f t="shared" si="2304"/>
        <v>1.9795299637403674E-2</v>
      </c>
      <c r="BF1295">
        <f t="shared" si="2305"/>
        <v>60.530604914363671</v>
      </c>
      <c r="BG1295">
        <f t="shared" si="2306"/>
        <v>1.4559070870046475</v>
      </c>
      <c r="BH1295">
        <f t="shared" si="2307"/>
        <v>47.863362583888389</v>
      </c>
      <c r="BI1295">
        <f t="shared" si="2308"/>
        <v>410.92127561211203</v>
      </c>
      <c r="BJ1295">
        <f t="shared" si="2309"/>
        <v>-4.5939205930430179E-3</v>
      </c>
    </row>
    <row r="1296" spans="1:62" x14ac:dyDescent="0.45">
      <c r="A1296" s="1">
        <v>1202</v>
      </c>
      <c r="B1296" s="1" t="s">
        <v>1343</v>
      </c>
      <c r="C1296" s="1">
        <v>6952.5000290907919</v>
      </c>
      <c r="D1296" s="1">
        <v>0</v>
      </c>
      <c r="E1296">
        <f t="shared" si="2282"/>
        <v>-2.5240185184727655</v>
      </c>
      <c r="F1296">
        <f t="shared" si="2283"/>
        <v>2.5079054387146103E-2</v>
      </c>
      <c r="G1296">
        <f t="shared" si="2284"/>
        <v>557.22683900884874</v>
      </c>
      <c r="H1296">
        <f t="shared" si="2285"/>
        <v>0.40109385837280115</v>
      </c>
      <c r="I1296">
        <f t="shared" si="2286"/>
        <v>1.6032300541533919</v>
      </c>
      <c r="J1296">
        <f t="shared" si="2287"/>
        <v>24.442569732666016</v>
      </c>
      <c r="K1296" s="1">
        <v>6</v>
      </c>
      <c r="L1296">
        <f t="shared" si="2288"/>
        <v>1.4200000166893005</v>
      </c>
      <c r="M1296" s="1">
        <v>1</v>
      </c>
      <c r="N1296">
        <f t="shared" si="2289"/>
        <v>2.8400000333786011</v>
      </c>
      <c r="O1296" s="1">
        <v>22.690567016601563</v>
      </c>
      <c r="P1296" s="1">
        <v>24.442569732666016</v>
      </c>
      <c r="Q1296" s="1">
        <v>22.576431274414062</v>
      </c>
      <c r="R1296">
        <v>978</v>
      </c>
      <c r="S1296" s="1">
        <v>399.8341064453125</v>
      </c>
      <c r="T1296" s="1">
        <v>407.41677856445312</v>
      </c>
      <c r="U1296" s="1">
        <f t="shared" si="2223"/>
        <v>402.67192613140958</v>
      </c>
      <c r="V1296" s="1">
        <v>14.010457992553711</v>
      </c>
      <c r="W1296" s="1">
        <v>14.485268592834473</v>
      </c>
      <c r="X1296" s="1">
        <v>51.488967895507813</v>
      </c>
      <c r="Y1296" s="1">
        <v>53.333343505859375</v>
      </c>
      <c r="Z1296" s="1">
        <v>499.50515747070312</v>
      </c>
      <c r="AA1296" s="1">
        <v>1999.2337646484375</v>
      </c>
      <c r="AB1296" s="1">
        <v>90.952293395996094</v>
      </c>
      <c r="AC1296" s="1">
        <v>101.64103698730469</v>
      </c>
      <c r="AD1296" s="1">
        <v>10.810056686401367</v>
      </c>
      <c r="AE1296" s="1">
        <v>0.3367830216884613</v>
      </c>
      <c r="AF1296" s="1">
        <v>0.26301708817481995</v>
      </c>
      <c r="AG1296" s="1">
        <v>1.2629600241780281E-3</v>
      </c>
      <c r="AH1296" s="1">
        <v>0.25556838512420654</v>
      </c>
      <c r="AI1296" s="1">
        <v>2.3028431460261345E-3</v>
      </c>
      <c r="AJ1296" s="1">
        <v>0.66666668653488159</v>
      </c>
      <c r="AK1296" s="1">
        <v>-0.21956524252891541</v>
      </c>
      <c r="AL1296" s="1">
        <v>2.737391471862793</v>
      </c>
      <c r="AM1296" s="1">
        <v>1</v>
      </c>
      <c r="AN1296" s="1">
        <v>0</v>
      </c>
      <c r="AO1296" s="1">
        <v>0.15999999642372131</v>
      </c>
      <c r="AP1296" s="1">
        <v>111115</v>
      </c>
      <c r="AQ1296">
        <f t="shared" si="2290"/>
        <v>0.83250859578450498</v>
      </c>
      <c r="AR1296">
        <f t="shared" si="2291"/>
        <v>4.0109385837280116E-4</v>
      </c>
      <c r="AS1296">
        <f t="shared" si="2292"/>
        <v>297.59256973266599</v>
      </c>
      <c r="AT1296">
        <f t="shared" si="2293"/>
        <v>295.84056701660154</v>
      </c>
      <c r="AU1296">
        <f t="shared" si="2294"/>
        <v>319.8773951939329</v>
      </c>
      <c r="AV1296">
        <f t="shared" si="2295"/>
        <v>3.2130613252303952</v>
      </c>
      <c r="AW1296">
        <f t="shared" si="2296"/>
        <v>3.0755277749687235</v>
      </c>
      <c r="AX1296">
        <f t="shared" si="2297"/>
        <v>30.258720947060656</v>
      </c>
      <c r="AY1296">
        <f t="shared" si="2298"/>
        <v>15.773452354226183</v>
      </c>
      <c r="AZ1296">
        <f t="shared" si="2299"/>
        <v>23.566568374633789</v>
      </c>
      <c r="BA1296">
        <f t="shared" si="2300"/>
        <v>2.9178785750271725</v>
      </c>
      <c r="BB1296">
        <f t="shared" si="2301"/>
        <v>2.4859528520778513E-2</v>
      </c>
      <c r="BC1296">
        <f t="shared" si="2302"/>
        <v>1.4722977208153316</v>
      </c>
      <c r="BD1296">
        <f t="shared" si="2303"/>
        <v>1.4455808542118409</v>
      </c>
      <c r="BE1296">
        <f t="shared" si="2304"/>
        <v>1.5556780341025259E-2</v>
      </c>
      <c r="BF1296">
        <f t="shared" si="2305"/>
        <v>56.637113754017271</v>
      </c>
      <c r="BG1296">
        <f t="shared" si="2306"/>
        <v>1.3677071449346208</v>
      </c>
      <c r="BH1296">
        <f t="shared" si="2307"/>
        <v>47.145217678862195</v>
      </c>
      <c r="BI1296">
        <f t="shared" si="2308"/>
        <v>408.6165760855414</v>
      </c>
      <c r="BJ1296">
        <f t="shared" si="2309"/>
        <v>-2.9121530902840032E-3</v>
      </c>
    </row>
    <row r="1297" spans="1:62" x14ac:dyDescent="0.45">
      <c r="A1297" s="1">
        <v>1203</v>
      </c>
      <c r="B1297" s="1" t="s">
        <v>1344</v>
      </c>
      <c r="C1297" s="1">
        <v>6957.5000289790332</v>
      </c>
      <c r="D1297" s="1">
        <v>0</v>
      </c>
      <c r="E1297">
        <f t="shared" si="2282"/>
        <v>-2.0135386409347209</v>
      </c>
      <c r="F1297">
        <f t="shared" si="2283"/>
        <v>2.1174236865826309E-2</v>
      </c>
      <c r="G1297">
        <f t="shared" si="2284"/>
        <v>547.57807908090535</v>
      </c>
      <c r="H1297">
        <f t="shared" si="2285"/>
        <v>0.34311229878324134</v>
      </c>
      <c r="I1297">
        <f t="shared" si="2286"/>
        <v>1.6221325585208817</v>
      </c>
      <c r="J1297">
        <f t="shared" si="2287"/>
        <v>24.507205963134766</v>
      </c>
      <c r="K1297" s="1">
        <v>6</v>
      </c>
      <c r="L1297">
        <f t="shared" si="2288"/>
        <v>1.4200000166893005</v>
      </c>
      <c r="M1297" s="1">
        <v>1</v>
      </c>
      <c r="N1297">
        <f t="shared" si="2289"/>
        <v>2.8400000333786011</v>
      </c>
      <c r="O1297" s="1">
        <v>22.728885650634766</v>
      </c>
      <c r="P1297" s="1">
        <v>24.507205963134766</v>
      </c>
      <c r="Q1297" s="1">
        <v>22.584964752197266</v>
      </c>
      <c r="R1297">
        <v>978</v>
      </c>
      <c r="S1297" s="1">
        <v>399.91195678710937</v>
      </c>
      <c r="T1297" s="1">
        <v>406.9090576171875</v>
      </c>
      <c r="U1297" s="1">
        <f t="shared" si="2223"/>
        <v>402.16483394132717</v>
      </c>
      <c r="V1297" s="1">
        <v>14.010391235351563</v>
      </c>
      <c r="W1297" s="1">
        <v>14.416589736938477</v>
      </c>
      <c r="X1297" s="1">
        <v>51.365039825439453</v>
      </c>
      <c r="Y1297" s="1">
        <v>52.915615081787109</v>
      </c>
      <c r="Z1297" s="1">
        <v>499.5081787109375</v>
      </c>
      <c r="AA1297" s="1">
        <v>1999.622802734375</v>
      </c>
      <c r="AB1297" s="1">
        <v>70.050262451171875</v>
      </c>
      <c r="AC1297" s="1">
        <v>101.64102172851562</v>
      </c>
      <c r="AD1297" s="1">
        <v>10.810056686401367</v>
      </c>
      <c r="AE1297" s="1">
        <v>0.3367830216884613</v>
      </c>
      <c r="AF1297" s="1">
        <v>0.26301708817481995</v>
      </c>
      <c r="AG1297" s="1">
        <v>1.2629600241780281E-3</v>
      </c>
      <c r="AH1297" s="1">
        <v>0.25556838512420654</v>
      </c>
      <c r="AI1297" s="1">
        <v>2.3028431460261345E-3</v>
      </c>
      <c r="AJ1297" s="1">
        <v>0.66666668653488159</v>
      </c>
      <c r="AK1297" s="1">
        <v>-0.21956524252891541</v>
      </c>
      <c r="AL1297" s="1">
        <v>2.737391471862793</v>
      </c>
      <c r="AM1297" s="1">
        <v>1</v>
      </c>
      <c r="AN1297" s="1">
        <v>0</v>
      </c>
      <c r="AO1297" s="1">
        <v>0.15999999642372131</v>
      </c>
      <c r="AP1297" s="1">
        <v>111115</v>
      </c>
      <c r="AQ1297">
        <f t="shared" si="2290"/>
        <v>0.83251363118489574</v>
      </c>
      <c r="AR1297">
        <f t="shared" si="2291"/>
        <v>3.4311229878324133E-4</v>
      </c>
      <c r="AS1297">
        <f t="shared" si="2292"/>
        <v>297.65720596313474</v>
      </c>
      <c r="AT1297">
        <f t="shared" si="2293"/>
        <v>295.87888565063474</v>
      </c>
      <c r="AU1297">
        <f t="shared" si="2294"/>
        <v>319.93964128629159</v>
      </c>
      <c r="AV1297">
        <f t="shared" si="2295"/>
        <v>3.2390938569486885</v>
      </c>
      <c r="AW1297">
        <f t="shared" si="2296"/>
        <v>3.0874494692241408</v>
      </c>
      <c r="AX1297">
        <f t="shared" si="2297"/>
        <v>30.376017642470721</v>
      </c>
      <c r="AY1297">
        <f t="shared" si="2298"/>
        <v>15.959427905532245</v>
      </c>
      <c r="AZ1297">
        <f t="shared" si="2299"/>
        <v>23.618045806884766</v>
      </c>
      <c r="BA1297">
        <f t="shared" si="2300"/>
        <v>2.9269432561654676</v>
      </c>
      <c r="BB1297">
        <f t="shared" si="2301"/>
        <v>2.1017536062413932E-2</v>
      </c>
      <c r="BC1297">
        <f t="shared" si="2302"/>
        <v>1.4653169107032591</v>
      </c>
      <c r="BD1297">
        <f t="shared" si="2303"/>
        <v>1.4616263454622085</v>
      </c>
      <c r="BE1297">
        <f t="shared" si="2304"/>
        <v>1.3149949319837068E-2</v>
      </c>
      <c r="BF1297">
        <f t="shared" si="2305"/>
        <v>55.656395433921148</v>
      </c>
      <c r="BG1297">
        <f t="shared" si="2306"/>
        <v>1.3457013768321093</v>
      </c>
      <c r="BH1297">
        <f t="shared" si="2307"/>
        <v>46.654513256657538</v>
      </c>
      <c r="BI1297">
        <f t="shared" si="2308"/>
        <v>407.8661974528614</v>
      </c>
      <c r="BJ1297">
        <f t="shared" si="2309"/>
        <v>-2.3032226206276432E-3</v>
      </c>
    </row>
    <row r="1298" spans="1:62" x14ac:dyDescent="0.45">
      <c r="A1298" s="1">
        <v>1204</v>
      </c>
      <c r="B1298" s="1" t="s">
        <v>1345</v>
      </c>
      <c r="C1298" s="1">
        <v>6963.0000288560987</v>
      </c>
      <c r="D1298" s="1">
        <v>0</v>
      </c>
      <c r="E1298">
        <f t="shared" si="2282"/>
        <v>-1.7628842449311486</v>
      </c>
      <c r="F1298">
        <f t="shared" si="2283"/>
        <v>1.8350751622898235E-2</v>
      </c>
      <c r="G1298">
        <f t="shared" si="2284"/>
        <v>548.7345614825781</v>
      </c>
      <c r="H1298">
        <f t="shared" si="2285"/>
        <v>0.30064460021095812</v>
      </c>
      <c r="I1298">
        <f t="shared" si="2286"/>
        <v>1.6383780023461736</v>
      </c>
      <c r="J1298">
        <f t="shared" si="2287"/>
        <v>24.567438125610352</v>
      </c>
      <c r="K1298" s="1">
        <v>6</v>
      </c>
      <c r="L1298">
        <f t="shared" si="2288"/>
        <v>1.4200000166893005</v>
      </c>
      <c r="M1298" s="1">
        <v>1</v>
      </c>
      <c r="N1298">
        <f t="shared" si="2289"/>
        <v>2.8400000333786011</v>
      </c>
      <c r="O1298" s="1">
        <v>22.763465881347656</v>
      </c>
      <c r="P1298" s="1">
        <v>24.567438125610352</v>
      </c>
      <c r="Q1298" s="1">
        <v>22.575605392456055</v>
      </c>
      <c r="R1298">
        <v>978</v>
      </c>
      <c r="S1298" s="1">
        <v>400.05575561523437</v>
      </c>
      <c r="T1298" s="1">
        <v>406.77117919921875</v>
      </c>
      <c r="U1298" s="1">
        <f t="shared" si="2223"/>
        <v>402.02811691255772</v>
      </c>
      <c r="V1298" s="1">
        <v>14.010516166687012</v>
      </c>
      <c r="W1298" s="1">
        <v>14.366456985473633</v>
      </c>
      <c r="X1298" s="1">
        <v>51.252559661865234</v>
      </c>
      <c r="Y1298" s="1">
        <v>52.594024658203125</v>
      </c>
      <c r="Z1298" s="1">
        <v>499.50787353515625</v>
      </c>
      <c r="AA1298" s="1">
        <v>1999.748046875</v>
      </c>
      <c r="AB1298" s="1">
        <v>67.558845520019531</v>
      </c>
      <c r="AC1298" s="1">
        <v>101.64073181152344</v>
      </c>
      <c r="AD1298" s="1">
        <v>10.810056686401367</v>
      </c>
      <c r="AE1298" s="1">
        <v>0.3367830216884613</v>
      </c>
      <c r="AF1298" s="1">
        <v>0.26301708817481995</v>
      </c>
      <c r="AG1298" s="1">
        <v>1.2629600241780281E-3</v>
      </c>
      <c r="AH1298" s="1">
        <v>0.25556838512420654</v>
      </c>
      <c r="AI1298" s="1">
        <v>2.3028431460261345E-3</v>
      </c>
      <c r="AJ1298" s="1">
        <v>1</v>
      </c>
      <c r="AK1298" s="1">
        <v>-0.21956524252891541</v>
      </c>
      <c r="AL1298" s="1">
        <v>2.737391471862793</v>
      </c>
      <c r="AM1298" s="1">
        <v>1</v>
      </c>
      <c r="AN1298" s="1">
        <v>0</v>
      </c>
      <c r="AO1298" s="1">
        <v>0.15999999642372131</v>
      </c>
      <c r="AP1298" s="1">
        <v>111115</v>
      </c>
      <c r="AQ1298">
        <f t="shared" si="2290"/>
        <v>0.83251312255859367</v>
      </c>
      <c r="AR1298">
        <f t="shared" si="2291"/>
        <v>3.0064460021095811E-4</v>
      </c>
      <c r="AS1298">
        <f t="shared" si="2292"/>
        <v>297.71743812561033</v>
      </c>
      <c r="AT1298">
        <f t="shared" si="2293"/>
        <v>295.91346588134763</v>
      </c>
      <c r="AU1298">
        <f t="shared" si="2294"/>
        <v>319.95968034834368</v>
      </c>
      <c r="AV1298">
        <f t="shared" si="2295"/>
        <v>3.2569708001280158</v>
      </c>
      <c r="AW1298">
        <f t="shared" si="2296"/>
        <v>3.0985952038884865</v>
      </c>
      <c r="AX1298">
        <f t="shared" si="2297"/>
        <v>30.485762436602073</v>
      </c>
      <c r="AY1298">
        <f t="shared" si="2298"/>
        <v>16.11930545112844</v>
      </c>
      <c r="AZ1298">
        <f t="shared" si="2299"/>
        <v>23.665452003479004</v>
      </c>
      <c r="BA1298">
        <f t="shared" si="2300"/>
        <v>2.9353128044856232</v>
      </c>
      <c r="BB1298">
        <f t="shared" si="2301"/>
        <v>1.823293890134834E-2</v>
      </c>
      <c r="BC1298">
        <f t="shared" si="2302"/>
        <v>1.4602172015423129</v>
      </c>
      <c r="BD1298">
        <f t="shared" si="2303"/>
        <v>1.4750956029433102</v>
      </c>
      <c r="BE1298">
        <f t="shared" si="2304"/>
        <v>1.1406113310232656E-2</v>
      </c>
      <c r="BF1298">
        <f t="shared" si="2305"/>
        <v>55.773782399364642</v>
      </c>
      <c r="BG1298">
        <f t="shared" si="2306"/>
        <v>1.3490005918384691</v>
      </c>
      <c r="BH1298">
        <f t="shared" si="2307"/>
        <v>46.259402599396992</v>
      </c>
      <c r="BI1298">
        <f t="shared" si="2308"/>
        <v>407.6091699396012</v>
      </c>
      <c r="BJ1298">
        <f t="shared" si="2309"/>
        <v>-2.0006903189760897E-3</v>
      </c>
    </row>
    <row r="1299" spans="1:62" x14ac:dyDescent="0.45">
      <c r="A1299" s="1">
        <v>1205</v>
      </c>
      <c r="B1299" s="1" t="s">
        <v>1346</v>
      </c>
      <c r="C1299" s="1">
        <v>6968.0000287443399</v>
      </c>
      <c r="D1299" s="1">
        <v>0</v>
      </c>
      <c r="E1299">
        <f t="shared" si="2282"/>
        <v>-1.6656381718706708</v>
      </c>
      <c r="F1299">
        <f t="shared" si="2283"/>
        <v>1.664775036261679E-2</v>
      </c>
      <c r="G1299">
        <f t="shared" si="2284"/>
        <v>554.83970682755591</v>
      </c>
      <c r="H1299">
        <f t="shared" si="2285"/>
        <v>0.27420153172734191</v>
      </c>
      <c r="I1299">
        <f t="shared" si="2286"/>
        <v>1.6461386036687344</v>
      </c>
      <c r="J1299">
        <f t="shared" si="2287"/>
        <v>24.591218948364258</v>
      </c>
      <c r="K1299" s="1">
        <v>6</v>
      </c>
      <c r="L1299">
        <f t="shared" si="2288"/>
        <v>1.4200000166893005</v>
      </c>
      <c r="M1299" s="1">
        <v>1</v>
      </c>
      <c r="N1299">
        <f t="shared" si="2289"/>
        <v>2.8400000333786011</v>
      </c>
      <c r="O1299" s="1">
        <v>22.78752326965332</v>
      </c>
      <c r="P1299" s="1">
        <v>24.591218948364258</v>
      </c>
      <c r="Q1299" s="1">
        <v>22.568443298339844</v>
      </c>
      <c r="R1299">
        <v>978</v>
      </c>
      <c r="S1299" s="1">
        <v>400.07528686523437</v>
      </c>
      <c r="T1299" s="1">
        <v>406.6865234375</v>
      </c>
      <c r="U1299" s="1">
        <f t="shared" si="2223"/>
        <v>401.94361889470309</v>
      </c>
      <c r="V1299" s="1">
        <v>14.008894920349121</v>
      </c>
      <c r="W1299" s="1">
        <v>14.333537101745605</v>
      </c>
      <c r="X1299" s="1">
        <v>51.168792724609375</v>
      </c>
      <c r="Y1299" s="1">
        <v>52.381759643554688</v>
      </c>
      <c r="Z1299" s="1">
        <v>499.51226806640625</v>
      </c>
      <c r="AA1299" s="1">
        <v>1999.7708740234375</v>
      </c>
      <c r="AB1299" s="1">
        <v>66.456756591796875</v>
      </c>
      <c r="AC1299" s="1">
        <v>101.64042663574219</v>
      </c>
      <c r="AD1299" s="1">
        <v>10.810056686401367</v>
      </c>
      <c r="AE1299" s="1">
        <v>0.3367830216884613</v>
      </c>
      <c r="AF1299" s="1">
        <v>0.26301708817481995</v>
      </c>
      <c r="AG1299" s="1">
        <v>1.2629600241780281E-3</v>
      </c>
      <c r="AH1299" s="1">
        <v>0.25556838512420654</v>
      </c>
      <c r="AI1299" s="1">
        <v>2.3028431460261345E-3</v>
      </c>
      <c r="AJ1299" s="1">
        <v>0.66666668653488159</v>
      </c>
      <c r="AK1299" s="1">
        <v>-0.21956524252891541</v>
      </c>
      <c r="AL1299" s="1">
        <v>2.737391471862793</v>
      </c>
      <c r="AM1299" s="1">
        <v>1</v>
      </c>
      <c r="AN1299" s="1">
        <v>0</v>
      </c>
      <c r="AO1299" s="1">
        <v>0.15999999642372131</v>
      </c>
      <c r="AP1299" s="1">
        <v>111115</v>
      </c>
      <c r="AQ1299">
        <f t="shared" si="2290"/>
        <v>0.8325204467773436</v>
      </c>
      <c r="AR1299">
        <f t="shared" si="2291"/>
        <v>2.7420153172734191E-4</v>
      </c>
      <c r="AS1299">
        <f t="shared" si="2292"/>
        <v>297.74121894836424</v>
      </c>
      <c r="AT1299">
        <f t="shared" si="2293"/>
        <v>295.9375232696533</v>
      </c>
      <c r="AU1299">
        <f t="shared" si="2294"/>
        <v>319.96333269201205</v>
      </c>
      <c r="AV1299">
        <f t="shared" si="2295"/>
        <v>3.2701532293827111</v>
      </c>
      <c r="AW1299">
        <f t="shared" si="2296"/>
        <v>3.1030054298893974</v>
      </c>
      <c r="AX1299">
        <f t="shared" si="2297"/>
        <v>30.529244441386627</v>
      </c>
      <c r="AY1299">
        <f t="shared" si="2298"/>
        <v>16.195707339641022</v>
      </c>
      <c r="AZ1299">
        <f t="shared" si="2299"/>
        <v>23.689371109008789</v>
      </c>
      <c r="BA1299">
        <f t="shared" si="2300"/>
        <v>2.9395436530492409</v>
      </c>
      <c r="BB1299">
        <f t="shared" si="2301"/>
        <v>1.6550731894427111E-2</v>
      </c>
      <c r="BC1299">
        <f t="shared" si="2302"/>
        <v>1.456866826220663</v>
      </c>
      <c r="BD1299">
        <f t="shared" si="2303"/>
        <v>1.4826768268285779</v>
      </c>
      <c r="BE1299">
        <f t="shared" si="2304"/>
        <v>1.035288040531078E-2</v>
      </c>
      <c r="BF1299">
        <f t="shared" si="2305"/>
        <v>56.394144516402903</v>
      </c>
      <c r="BG1299">
        <f t="shared" si="2306"/>
        <v>1.3642933189371451</v>
      </c>
      <c r="BH1299">
        <f t="shared" si="2307"/>
        <v>46.049153234401317</v>
      </c>
      <c r="BI1299">
        <f t="shared" si="2308"/>
        <v>407.47828805214698</v>
      </c>
      <c r="BJ1299">
        <f t="shared" si="2309"/>
        <v>-1.8823390020654245E-3</v>
      </c>
    </row>
    <row r="1300" spans="1:62" x14ac:dyDescent="0.45">
      <c r="A1300" s="1">
        <v>1206</v>
      </c>
      <c r="B1300" s="1" t="s">
        <v>1347</v>
      </c>
      <c r="C1300" s="1">
        <v>6973.5000286214054</v>
      </c>
      <c r="D1300" s="1">
        <v>0</v>
      </c>
      <c r="E1300">
        <f t="shared" si="2282"/>
        <v>-1.5929670954021455</v>
      </c>
      <c r="F1300">
        <f t="shared" si="2283"/>
        <v>1.5313788620759326E-2</v>
      </c>
      <c r="G1300">
        <f t="shared" si="2284"/>
        <v>560.88767924688102</v>
      </c>
      <c r="H1300">
        <f t="shared" si="2285"/>
        <v>0.25239227979280338</v>
      </c>
      <c r="I1300">
        <f t="shared" si="2286"/>
        <v>1.6464726408135872</v>
      </c>
      <c r="J1300">
        <f t="shared" si="2287"/>
        <v>24.576902389526367</v>
      </c>
      <c r="K1300" s="1">
        <v>6</v>
      </c>
      <c r="L1300">
        <f t="shared" si="2288"/>
        <v>1.4200000166893005</v>
      </c>
      <c r="M1300" s="1">
        <v>1</v>
      </c>
      <c r="N1300">
        <f t="shared" si="2289"/>
        <v>2.8400000333786011</v>
      </c>
      <c r="O1300" s="1">
        <v>22.809234619140625</v>
      </c>
      <c r="P1300" s="1">
        <v>24.576902389526367</v>
      </c>
      <c r="Q1300" s="1">
        <v>22.567403793334961</v>
      </c>
      <c r="R1300">
        <v>978</v>
      </c>
      <c r="S1300" s="1">
        <v>399.9630126953125</v>
      </c>
      <c r="T1300" s="1">
        <v>406.4984130859375</v>
      </c>
      <c r="U1300" s="1">
        <f t="shared" si="2223"/>
        <v>401.75460176239687</v>
      </c>
      <c r="V1300" s="1">
        <v>14.005313873291016</v>
      </c>
      <c r="W1300" s="1">
        <v>14.304137229919434</v>
      </c>
      <c r="X1300" s="1">
        <v>51.086452484130859</v>
      </c>
      <c r="Y1300" s="1">
        <v>52.195224761962891</v>
      </c>
      <c r="Z1300" s="1">
        <v>499.52325439453125</v>
      </c>
      <c r="AA1300" s="1">
        <v>1999.6402587890625</v>
      </c>
      <c r="AB1300" s="1">
        <v>66.615058898925781</v>
      </c>
      <c r="AC1300" s="1">
        <v>101.64031982421875</v>
      </c>
      <c r="AD1300" s="1">
        <v>10.810056686401367</v>
      </c>
      <c r="AE1300" s="1">
        <v>0.3367830216884613</v>
      </c>
      <c r="AF1300" s="1">
        <v>0.26301708817481995</v>
      </c>
      <c r="AG1300" s="1">
        <v>1.2629600241780281E-3</v>
      </c>
      <c r="AH1300" s="1">
        <v>0.25556838512420654</v>
      </c>
      <c r="AI1300" s="1">
        <v>2.3028431460261345E-3</v>
      </c>
      <c r="AJ1300" s="1">
        <v>0.66666668653488159</v>
      </c>
      <c r="AK1300" s="1">
        <v>-0.21956524252891541</v>
      </c>
      <c r="AL1300" s="1">
        <v>2.737391471862793</v>
      </c>
      <c r="AM1300" s="1">
        <v>1</v>
      </c>
      <c r="AN1300" s="1">
        <v>0</v>
      </c>
      <c r="AO1300" s="1">
        <v>0.15999999642372131</v>
      </c>
      <c r="AP1300" s="1">
        <v>111115</v>
      </c>
      <c r="AQ1300">
        <f t="shared" si="2290"/>
        <v>0.83253875732421867</v>
      </c>
      <c r="AR1300">
        <f t="shared" si="2291"/>
        <v>2.5239227979280339E-4</v>
      </c>
      <c r="AS1300">
        <f t="shared" si="2292"/>
        <v>297.72690238952634</v>
      </c>
      <c r="AT1300">
        <f t="shared" si="2293"/>
        <v>295.9592346191406</v>
      </c>
      <c r="AU1300">
        <f t="shared" si="2294"/>
        <v>319.94243425497916</v>
      </c>
      <c r="AV1300">
        <f t="shared" si="2295"/>
        <v>3.2855248935269024</v>
      </c>
      <c r="AW1300">
        <f t="shared" si="2296"/>
        <v>3.1003497236721129</v>
      </c>
      <c r="AX1300">
        <f t="shared" si="2297"/>
        <v>30.503148052209934</v>
      </c>
      <c r="AY1300">
        <f t="shared" si="2298"/>
        <v>16.1990108222905</v>
      </c>
      <c r="AZ1300">
        <f t="shared" si="2299"/>
        <v>23.693068504333496</v>
      </c>
      <c r="BA1300">
        <f t="shared" si="2300"/>
        <v>2.9401981297369182</v>
      </c>
      <c r="BB1300">
        <f t="shared" si="2301"/>
        <v>1.5231656800391822E-2</v>
      </c>
      <c r="BC1300">
        <f t="shared" si="2302"/>
        <v>1.4538770828585257</v>
      </c>
      <c r="BD1300">
        <f t="shared" si="2303"/>
        <v>1.4863210468783925</v>
      </c>
      <c r="BE1300">
        <f t="shared" si="2304"/>
        <v>9.5271306181800818E-3</v>
      </c>
      <c r="BF1300">
        <f t="shared" si="2305"/>
        <v>57.008803104116808</v>
      </c>
      <c r="BG1300">
        <f t="shared" si="2306"/>
        <v>1.3798028754624048</v>
      </c>
      <c r="BH1300">
        <f t="shared" si="2307"/>
        <v>45.968284604731004</v>
      </c>
      <c r="BI1300">
        <f t="shared" si="2308"/>
        <v>407.25563335126071</v>
      </c>
      <c r="BJ1300">
        <f t="shared" si="2309"/>
        <v>-1.7980344238543566E-3</v>
      </c>
    </row>
    <row r="1301" spans="1:62" x14ac:dyDescent="0.45">
      <c r="A1301" s="1">
        <v>1207</v>
      </c>
      <c r="B1301" s="1" t="s">
        <v>1348</v>
      </c>
      <c r="C1301" s="1">
        <v>6979.0000284984708</v>
      </c>
      <c r="D1301" s="1">
        <v>0</v>
      </c>
      <c r="E1301">
        <f t="shared" si="2282"/>
        <v>-1.5560320370659932</v>
      </c>
      <c r="F1301">
        <f t="shared" si="2283"/>
        <v>1.4358419737546759E-2</v>
      </c>
      <c r="G1301">
        <f t="shared" si="2284"/>
        <v>567.58824462440339</v>
      </c>
      <c r="H1301">
        <f t="shared" si="2285"/>
        <v>0.23700530180921428</v>
      </c>
      <c r="I1301">
        <f t="shared" si="2286"/>
        <v>1.6484453407274979</v>
      </c>
      <c r="J1301">
        <f t="shared" si="2287"/>
        <v>24.575183868408203</v>
      </c>
      <c r="K1301" s="1">
        <v>6</v>
      </c>
      <c r="L1301">
        <f t="shared" si="2288"/>
        <v>1.4200000166893005</v>
      </c>
      <c r="M1301" s="1">
        <v>1</v>
      </c>
      <c r="N1301">
        <f t="shared" si="2289"/>
        <v>2.8400000333786011</v>
      </c>
      <c r="O1301" s="1">
        <v>22.827978134155273</v>
      </c>
      <c r="P1301" s="1">
        <v>24.575183868408203</v>
      </c>
      <c r="Q1301" s="1">
        <v>22.568143844604492</v>
      </c>
      <c r="R1301">
        <v>978</v>
      </c>
      <c r="S1301" s="1">
        <v>399.86199951171875</v>
      </c>
      <c r="T1301" s="1">
        <v>406.36126708984375</v>
      </c>
      <c r="U1301" s="1">
        <f t="shared" si="2223"/>
        <v>401.61663993475611</v>
      </c>
      <c r="V1301" s="1">
        <v>14.000935554504395</v>
      </c>
      <c r="W1301" s="1">
        <v>14.281539916992187</v>
      </c>
      <c r="X1301" s="1">
        <v>51.011310577392578</v>
      </c>
      <c r="Y1301" s="1">
        <v>52.047603607177734</v>
      </c>
      <c r="Z1301" s="1">
        <v>499.53713989257812</v>
      </c>
      <c r="AA1301" s="1">
        <v>1999.4915771484375</v>
      </c>
      <c r="AB1301" s="1">
        <v>85.825202941894531</v>
      </c>
      <c r="AC1301" s="1">
        <v>101.64070129394531</v>
      </c>
      <c r="AD1301" s="1">
        <v>10.810056686401367</v>
      </c>
      <c r="AE1301" s="1">
        <v>0.3367830216884613</v>
      </c>
      <c r="AF1301" s="1">
        <v>0.26301708817481995</v>
      </c>
      <c r="AG1301" s="1">
        <v>1.2629600241780281E-3</v>
      </c>
      <c r="AH1301" s="1">
        <v>0.25556838512420654</v>
      </c>
      <c r="AI1301" s="1">
        <v>2.3028431460261345E-3</v>
      </c>
      <c r="AJ1301" s="1">
        <v>1</v>
      </c>
      <c r="AK1301" s="1">
        <v>-0.21956524252891541</v>
      </c>
      <c r="AL1301" s="1">
        <v>2.737391471862793</v>
      </c>
      <c r="AM1301" s="1">
        <v>1</v>
      </c>
      <c r="AN1301" s="1">
        <v>0</v>
      </c>
      <c r="AO1301" s="1">
        <v>0.15999999642372131</v>
      </c>
      <c r="AP1301" s="1">
        <v>111115</v>
      </c>
      <c r="AQ1301">
        <f t="shared" si="2290"/>
        <v>0.8325618998209634</v>
      </c>
      <c r="AR1301">
        <f t="shared" si="2291"/>
        <v>2.3700530180921427E-4</v>
      </c>
      <c r="AS1301">
        <f t="shared" si="2292"/>
        <v>297.72518386840818</v>
      </c>
      <c r="AT1301">
        <f t="shared" si="2293"/>
        <v>295.97797813415525</v>
      </c>
      <c r="AU1301">
        <f t="shared" si="2294"/>
        <v>319.91864519301089</v>
      </c>
      <c r="AV1301">
        <f t="shared" si="2295"/>
        <v>3.295582883338481</v>
      </c>
      <c r="AW1301">
        <f t="shared" si="2296"/>
        <v>3.1000310734480574</v>
      </c>
      <c r="AX1301">
        <f t="shared" si="2297"/>
        <v>30.499898505056109</v>
      </c>
      <c r="AY1301">
        <f t="shared" si="2298"/>
        <v>16.218358588063921</v>
      </c>
      <c r="AZ1301">
        <f t="shared" si="2299"/>
        <v>23.701581001281738</v>
      </c>
      <c r="BA1301">
        <f t="shared" si="2300"/>
        <v>2.9417054129572238</v>
      </c>
      <c r="BB1301">
        <f t="shared" si="2301"/>
        <v>1.4286191872425439E-2</v>
      </c>
      <c r="BC1301">
        <f t="shared" si="2302"/>
        <v>1.4515857327205595</v>
      </c>
      <c r="BD1301">
        <f t="shared" si="2303"/>
        <v>1.4901196802366643</v>
      </c>
      <c r="BE1301">
        <f t="shared" si="2304"/>
        <v>8.9353311716818904E-3</v>
      </c>
      <c r="BF1301">
        <f t="shared" si="2305"/>
        <v>57.690067229823747</v>
      </c>
      <c r="BG1301">
        <f t="shared" si="2306"/>
        <v>1.3967577389675612</v>
      </c>
      <c r="BH1301">
        <f t="shared" si="2307"/>
        <v>45.880593869791205</v>
      </c>
      <c r="BI1301">
        <f t="shared" si="2308"/>
        <v>407.10093019736144</v>
      </c>
      <c r="BJ1301">
        <f t="shared" si="2309"/>
        <v>-1.7536603000734546E-3</v>
      </c>
    </row>
    <row r="1302" spans="1:62" x14ac:dyDescent="0.45">
      <c r="A1302" s="1">
        <v>1208</v>
      </c>
      <c r="B1302" s="1" t="s">
        <v>1349</v>
      </c>
      <c r="C1302" s="1">
        <v>6984.0000283867121</v>
      </c>
      <c r="D1302" s="1">
        <v>0</v>
      </c>
      <c r="E1302">
        <f t="shared" si="2282"/>
        <v>-1.5402639477431386</v>
      </c>
      <c r="F1302">
        <f t="shared" si="2283"/>
        <v>1.3663451773293641E-2</v>
      </c>
      <c r="G1302">
        <f t="shared" si="2284"/>
        <v>574.43528379864426</v>
      </c>
      <c r="H1302">
        <f t="shared" si="2285"/>
        <v>0.22608600872465462</v>
      </c>
      <c r="I1302">
        <f t="shared" si="2286"/>
        <v>1.6520748539478702</v>
      </c>
      <c r="J1302">
        <f t="shared" si="2287"/>
        <v>24.586555480957031</v>
      </c>
      <c r="K1302" s="1">
        <v>6</v>
      </c>
      <c r="L1302">
        <f t="shared" si="2288"/>
        <v>1.4200000166893005</v>
      </c>
      <c r="M1302" s="1">
        <v>1</v>
      </c>
      <c r="N1302">
        <f t="shared" si="2289"/>
        <v>2.8400000333786011</v>
      </c>
      <c r="O1302" s="1">
        <v>22.843198776245117</v>
      </c>
      <c r="P1302" s="1">
        <v>24.586555480957031</v>
      </c>
      <c r="Q1302" s="1">
        <v>22.567930221557617</v>
      </c>
      <c r="R1302">
        <v>978</v>
      </c>
      <c r="S1302" s="1">
        <v>399.87753295898437</v>
      </c>
      <c r="T1302" s="1">
        <v>406.36297607421875</v>
      </c>
      <c r="U1302" s="1">
        <f t="shared" si="2223"/>
        <v>401.61847437479798</v>
      </c>
      <c r="V1302" s="1">
        <v>13.998892784118652</v>
      </c>
      <c r="W1302" s="1">
        <v>14.266569137573242</v>
      </c>
      <c r="X1302" s="1">
        <v>50.954200744628906</v>
      </c>
      <c r="Y1302" s="1">
        <v>51.938495635986328</v>
      </c>
      <c r="Z1302" s="1">
        <v>499.54476928710937</v>
      </c>
      <c r="AA1302" s="1">
        <v>1999.522705078125</v>
      </c>
      <c r="AB1302" s="1">
        <v>106.78636932373047</v>
      </c>
      <c r="AC1302" s="1">
        <v>101.64078521728516</v>
      </c>
      <c r="AD1302" s="1">
        <v>10.810056686401367</v>
      </c>
      <c r="AE1302" s="1">
        <v>0.3367830216884613</v>
      </c>
      <c r="AF1302" s="1">
        <v>0.26301708817481995</v>
      </c>
      <c r="AG1302" s="1">
        <v>1.2629600241780281E-3</v>
      </c>
      <c r="AH1302" s="1">
        <v>0.25556838512420654</v>
      </c>
      <c r="AI1302" s="1">
        <v>2.3028431460261345E-3</v>
      </c>
      <c r="AJ1302" s="1">
        <v>1</v>
      </c>
      <c r="AK1302" s="1">
        <v>-0.21956524252891541</v>
      </c>
      <c r="AL1302" s="1">
        <v>2.737391471862793</v>
      </c>
      <c r="AM1302" s="1">
        <v>1</v>
      </c>
      <c r="AN1302" s="1">
        <v>0</v>
      </c>
      <c r="AO1302" s="1">
        <v>0.15999999642372131</v>
      </c>
      <c r="AP1302" s="1">
        <v>111115</v>
      </c>
      <c r="AQ1302">
        <f t="shared" si="2290"/>
        <v>0.83257461547851552</v>
      </c>
      <c r="AR1302">
        <f t="shared" si="2291"/>
        <v>2.2608600872465461E-4</v>
      </c>
      <c r="AS1302">
        <f t="shared" si="2292"/>
        <v>297.73655548095701</v>
      </c>
      <c r="AT1302">
        <f t="shared" si="2293"/>
        <v>295.99319877624509</v>
      </c>
      <c r="AU1302">
        <f t="shared" si="2294"/>
        <v>319.92362566164957</v>
      </c>
      <c r="AV1302">
        <f t="shared" si="2295"/>
        <v>3.3015306094625601</v>
      </c>
      <c r="AW1302">
        <f t="shared" si="2296"/>
        <v>3.1021401434475013</v>
      </c>
      <c r="AX1302">
        <f t="shared" si="2297"/>
        <v>30.520623554961947</v>
      </c>
      <c r="AY1302">
        <f t="shared" si="2298"/>
        <v>16.254054417388705</v>
      </c>
      <c r="AZ1302">
        <f t="shared" si="2299"/>
        <v>23.714877128601074</v>
      </c>
      <c r="BA1302">
        <f t="shared" si="2300"/>
        <v>2.9440610717830307</v>
      </c>
      <c r="BB1302">
        <f t="shared" si="2301"/>
        <v>1.3598030634700215E-2</v>
      </c>
      <c r="BC1302">
        <f t="shared" si="2302"/>
        <v>1.4500652894996311</v>
      </c>
      <c r="BD1302">
        <f t="shared" si="2303"/>
        <v>1.4939957822833996</v>
      </c>
      <c r="BE1302">
        <f t="shared" si="2304"/>
        <v>8.5046227134420345E-3</v>
      </c>
      <c r="BF1302">
        <f t="shared" si="2305"/>
        <v>58.386053301808246</v>
      </c>
      <c r="BG1302">
        <f t="shared" si="2306"/>
        <v>1.413601429313601</v>
      </c>
      <c r="BH1302">
        <f t="shared" si="2307"/>
        <v>45.784950771803366</v>
      </c>
      <c r="BI1302">
        <f t="shared" si="2308"/>
        <v>407.09514378725203</v>
      </c>
      <c r="BJ1302">
        <f t="shared" si="2309"/>
        <v>-1.7322955112394399E-3</v>
      </c>
    </row>
    <row r="1303" spans="1:62" x14ac:dyDescent="0.45">
      <c r="A1303" s="1">
        <v>1209</v>
      </c>
      <c r="B1303" s="1" t="s">
        <v>1350</v>
      </c>
      <c r="C1303" s="1">
        <v>6989.0000282749534</v>
      </c>
      <c r="D1303" s="1">
        <v>0</v>
      </c>
      <c r="E1303">
        <f t="shared" si="2282"/>
        <v>-1.5170280893567005</v>
      </c>
      <c r="F1303">
        <f t="shared" si="2283"/>
        <v>1.3104645058404838E-2</v>
      </c>
      <c r="G1303">
        <f t="shared" si="2284"/>
        <v>579.17185816611834</v>
      </c>
      <c r="H1303">
        <f t="shared" si="2285"/>
        <v>0.21780206337184088</v>
      </c>
      <c r="I1303">
        <f t="shared" si="2286"/>
        <v>1.6590493392188588</v>
      </c>
      <c r="J1303">
        <f t="shared" si="2287"/>
        <v>24.617744445800781</v>
      </c>
      <c r="K1303" s="1">
        <v>6</v>
      </c>
      <c r="L1303">
        <f t="shared" si="2288"/>
        <v>1.4200000166893005</v>
      </c>
      <c r="M1303" s="1">
        <v>1</v>
      </c>
      <c r="N1303">
        <f t="shared" si="2289"/>
        <v>2.8400000333786011</v>
      </c>
      <c r="O1303" s="1">
        <v>22.857332229614258</v>
      </c>
      <c r="P1303" s="1">
        <v>24.617744445800781</v>
      </c>
      <c r="Q1303" s="1">
        <v>22.566741943359375</v>
      </c>
      <c r="R1303">
        <v>978</v>
      </c>
      <c r="S1303" s="1">
        <v>399.91439819335937</v>
      </c>
      <c r="T1303" s="1">
        <v>406.37564086914062</v>
      </c>
      <c r="U1303" s="1">
        <f t="shared" si="2223"/>
        <v>401.63143691126334</v>
      </c>
      <c r="V1303" s="1">
        <v>13.997012138366699</v>
      </c>
      <c r="W1303" s="1">
        <v>14.254885673522949</v>
      </c>
      <c r="X1303" s="1">
        <v>50.90283203125</v>
      </c>
      <c r="Y1303" s="1">
        <v>51.848842620849609</v>
      </c>
      <c r="Z1303" s="1">
        <v>499.54095458984375</v>
      </c>
      <c r="AA1303" s="1">
        <v>1999.690185546875</v>
      </c>
      <c r="AB1303" s="1">
        <v>119.41297149658203</v>
      </c>
      <c r="AC1303" s="1">
        <v>101.64106750488281</v>
      </c>
      <c r="AD1303" s="1">
        <v>10.810056686401367</v>
      </c>
      <c r="AE1303" s="1">
        <v>0.3367830216884613</v>
      </c>
      <c r="AF1303" s="1">
        <v>0.26301708817481995</v>
      </c>
      <c r="AG1303" s="1">
        <v>1.2629600241780281E-3</v>
      </c>
      <c r="AH1303" s="1">
        <v>0.25556838512420654</v>
      </c>
      <c r="AI1303" s="1">
        <v>2.3028431460261345E-3</v>
      </c>
      <c r="AJ1303" s="1">
        <v>1</v>
      </c>
      <c r="AK1303" s="1">
        <v>-0.21956524252891541</v>
      </c>
      <c r="AL1303" s="1">
        <v>2.737391471862793</v>
      </c>
      <c r="AM1303" s="1">
        <v>1</v>
      </c>
      <c r="AN1303" s="1">
        <v>0</v>
      </c>
      <c r="AO1303" s="1">
        <v>0.15999999642372131</v>
      </c>
      <c r="AP1303" s="1">
        <v>111115</v>
      </c>
      <c r="AQ1303">
        <f t="shared" si="2290"/>
        <v>0.83256825764973952</v>
      </c>
      <c r="AR1303">
        <f t="shared" si="2291"/>
        <v>2.1780206337184088E-4</v>
      </c>
      <c r="AS1303">
        <f t="shared" si="2292"/>
        <v>297.76774444580076</v>
      </c>
      <c r="AT1303">
        <f t="shared" si="2293"/>
        <v>296.00733222961424</v>
      </c>
      <c r="AU1303">
        <f t="shared" si="2294"/>
        <v>319.95042253605061</v>
      </c>
      <c r="AV1303">
        <f t="shared" si="2295"/>
        <v>3.30361727830328</v>
      </c>
      <c r="AW1303">
        <f t="shared" si="2296"/>
        <v>3.1079311362357918</v>
      </c>
      <c r="AX1303">
        <f t="shared" si="2297"/>
        <v>30.577513720883417</v>
      </c>
      <c r="AY1303">
        <f t="shared" si="2298"/>
        <v>16.322628047360467</v>
      </c>
      <c r="AZ1303">
        <f t="shared" si="2299"/>
        <v>23.73753833770752</v>
      </c>
      <c r="BA1303">
        <f t="shared" si="2300"/>
        <v>2.948079732589731</v>
      </c>
      <c r="BB1303">
        <f t="shared" si="2301"/>
        <v>1.3044453883715499E-2</v>
      </c>
      <c r="BC1303">
        <f t="shared" si="2302"/>
        <v>1.448881797016933</v>
      </c>
      <c r="BD1303">
        <f t="shared" si="2303"/>
        <v>1.499197935572798</v>
      </c>
      <c r="BE1303">
        <f t="shared" si="2304"/>
        <v>8.1581701960146899E-3</v>
      </c>
      <c r="BF1303">
        <f t="shared" si="2305"/>
        <v>58.867645932790843</v>
      </c>
      <c r="BG1303">
        <f t="shared" si="2306"/>
        <v>1.4252130293228398</v>
      </c>
      <c r="BH1303">
        <f t="shared" si="2307"/>
        <v>45.645618588230931</v>
      </c>
      <c r="BI1303">
        <f t="shared" si="2308"/>
        <v>407.0967633679299</v>
      </c>
      <c r="BJ1303">
        <f t="shared" si="2309"/>
        <v>-1.7009637949841699E-3</v>
      </c>
    </row>
    <row r="1304" spans="1:62" x14ac:dyDescent="0.45">
      <c r="A1304" s="1">
        <v>1210</v>
      </c>
      <c r="B1304" s="1" t="s">
        <v>1351</v>
      </c>
      <c r="C1304" s="1">
        <v>6994.5000281520188</v>
      </c>
      <c r="D1304" s="1">
        <v>0</v>
      </c>
      <c r="E1304">
        <f t="shared" si="2282"/>
        <v>-1.4971065699121349</v>
      </c>
      <c r="F1304">
        <f t="shared" si="2283"/>
        <v>1.2585275214030904E-2</v>
      </c>
      <c r="G1304">
        <f t="shared" si="2284"/>
        <v>584.1067585076479</v>
      </c>
      <c r="H1304">
        <f t="shared" si="2285"/>
        <v>0.20988759897848705</v>
      </c>
      <c r="I1304">
        <f t="shared" si="2286"/>
        <v>1.6644143755828418</v>
      </c>
      <c r="J1304">
        <f t="shared" si="2287"/>
        <v>24.639982223510742</v>
      </c>
      <c r="K1304" s="1">
        <v>6</v>
      </c>
      <c r="L1304">
        <f t="shared" si="2288"/>
        <v>1.4200000166893005</v>
      </c>
      <c r="M1304" s="1">
        <v>1</v>
      </c>
      <c r="N1304">
        <f t="shared" si="2289"/>
        <v>2.8400000333786011</v>
      </c>
      <c r="O1304" s="1">
        <v>22.871421813964844</v>
      </c>
      <c r="P1304" s="1">
        <v>24.639982223510742</v>
      </c>
      <c r="Q1304" s="1">
        <v>22.565158843994141</v>
      </c>
      <c r="R1304">
        <v>978</v>
      </c>
      <c r="S1304" s="1">
        <v>399.87606811523437</v>
      </c>
      <c r="T1304" s="1">
        <v>406.31753540039062</v>
      </c>
      <c r="U1304" s="1">
        <f t="shared" si="2223"/>
        <v>401.57302187018007</v>
      </c>
      <c r="V1304" s="1">
        <v>13.994266510009766</v>
      </c>
      <c r="W1304" s="1">
        <v>14.24277400970459</v>
      </c>
      <c r="X1304" s="1">
        <v>50.848896026611328</v>
      </c>
      <c r="Y1304" s="1">
        <v>51.758804321289063</v>
      </c>
      <c r="Z1304" s="1">
        <v>499.5379638671875</v>
      </c>
      <c r="AA1304" s="1">
        <v>1999.7938232421875</v>
      </c>
      <c r="AB1304" s="1">
        <v>109.72184753417969</v>
      </c>
      <c r="AC1304" s="1">
        <v>101.64112091064453</v>
      </c>
      <c r="AD1304" s="1">
        <v>10.810056686401367</v>
      </c>
      <c r="AE1304" s="1">
        <v>0.3367830216884613</v>
      </c>
      <c r="AF1304" s="1">
        <v>0.26301708817481995</v>
      </c>
      <c r="AG1304" s="1">
        <v>1.2629600241780281E-3</v>
      </c>
      <c r="AH1304" s="1">
        <v>0.25556838512420654</v>
      </c>
      <c r="AI1304" s="1">
        <v>2.3028431460261345E-3</v>
      </c>
      <c r="AJ1304" s="1">
        <v>1</v>
      </c>
      <c r="AK1304" s="1">
        <v>-0.21956524252891541</v>
      </c>
      <c r="AL1304" s="1">
        <v>2.737391471862793</v>
      </c>
      <c r="AM1304" s="1">
        <v>1</v>
      </c>
      <c r="AN1304" s="1">
        <v>0</v>
      </c>
      <c r="AO1304" s="1">
        <v>0.15999999642372131</v>
      </c>
      <c r="AP1304" s="1">
        <v>111115</v>
      </c>
      <c r="AQ1304">
        <f t="shared" si="2290"/>
        <v>0.83256327311197897</v>
      </c>
      <c r="AR1304">
        <f t="shared" si="2291"/>
        <v>2.0988759897848705E-4</v>
      </c>
      <c r="AS1304">
        <f t="shared" si="2292"/>
        <v>297.78998222351072</v>
      </c>
      <c r="AT1304">
        <f t="shared" si="2293"/>
        <v>296.02142181396482</v>
      </c>
      <c r="AU1304">
        <f t="shared" si="2294"/>
        <v>319.96700456692997</v>
      </c>
      <c r="AV1304">
        <f t="shared" si="2295"/>
        <v>3.3065927006716018</v>
      </c>
      <c r="AW1304">
        <f t="shared" si="2296"/>
        <v>3.1120658908062113</v>
      </c>
      <c r="AX1304">
        <f t="shared" si="2297"/>
        <v>30.618177593123093</v>
      </c>
      <c r="AY1304">
        <f t="shared" si="2298"/>
        <v>16.375403583418503</v>
      </c>
      <c r="AZ1304">
        <f t="shared" si="2299"/>
        <v>23.755702018737793</v>
      </c>
      <c r="BA1304">
        <f t="shared" si="2300"/>
        <v>2.9513042797561484</v>
      </c>
      <c r="BB1304">
        <f t="shared" si="2301"/>
        <v>1.2529750440859074E-2</v>
      </c>
      <c r="BC1304">
        <f t="shared" si="2302"/>
        <v>1.4476515152233695</v>
      </c>
      <c r="BD1304">
        <f t="shared" si="2303"/>
        <v>1.5036527645327789</v>
      </c>
      <c r="BE1304">
        <f t="shared" si="2304"/>
        <v>7.8360637222791574E-3</v>
      </c>
      <c r="BF1304">
        <f t="shared" si="2305"/>
        <v>59.369265666200491</v>
      </c>
      <c r="BG1304">
        <f t="shared" si="2306"/>
        <v>1.4375622699425499</v>
      </c>
      <c r="BH1304">
        <f t="shared" si="2307"/>
        <v>45.531586649133516</v>
      </c>
      <c r="BI1304">
        <f t="shared" si="2308"/>
        <v>407.0291881629355</v>
      </c>
      <c r="BJ1304">
        <f t="shared" si="2309"/>
        <v>-1.6747112859054826E-3</v>
      </c>
    </row>
    <row r="1305" spans="1:62" x14ac:dyDescent="0.45">
      <c r="A1305" s="1">
        <v>1211</v>
      </c>
      <c r="B1305" s="1" t="s">
        <v>1352</v>
      </c>
      <c r="C1305" s="1">
        <v>6999.5000280402601</v>
      </c>
      <c r="D1305" s="1">
        <v>0</v>
      </c>
      <c r="E1305">
        <f t="shared" si="2282"/>
        <v>-1.4970402787047143</v>
      </c>
      <c r="F1305">
        <f t="shared" si="2283"/>
        <v>1.2188868751357199E-2</v>
      </c>
      <c r="G1305">
        <f t="shared" si="2284"/>
        <v>590.1183515812628</v>
      </c>
      <c r="H1305">
        <f t="shared" si="2285"/>
        <v>0.20371909842456437</v>
      </c>
      <c r="I1305">
        <f t="shared" si="2286"/>
        <v>1.6677975952193669</v>
      </c>
      <c r="J1305">
        <f t="shared" si="2287"/>
        <v>24.652688980102539</v>
      </c>
      <c r="K1305" s="1">
        <v>6</v>
      </c>
      <c r="L1305">
        <f t="shared" si="2288"/>
        <v>1.4200000166893005</v>
      </c>
      <c r="M1305" s="1">
        <v>1</v>
      </c>
      <c r="N1305">
        <f t="shared" si="2289"/>
        <v>2.8400000333786011</v>
      </c>
      <c r="O1305" s="1">
        <v>22.882713317871094</v>
      </c>
      <c r="P1305" s="1">
        <v>24.652688980102539</v>
      </c>
      <c r="Q1305" s="1">
        <v>22.564468383789063</v>
      </c>
      <c r="R1305">
        <v>978</v>
      </c>
      <c r="S1305" s="1">
        <v>399.81005859375</v>
      </c>
      <c r="T1305" s="1">
        <v>406.25503540039062</v>
      </c>
      <c r="U1305" s="1">
        <f t="shared" si="2223"/>
        <v>401.5099887452144</v>
      </c>
      <c r="V1305" s="1">
        <v>13.991509437561035</v>
      </c>
      <c r="W1305" s="1">
        <v>14.232725143432617</v>
      </c>
      <c r="X1305" s="1">
        <v>50.803943634033203</v>
      </c>
      <c r="Y1305" s="1">
        <v>51.685573577880859</v>
      </c>
      <c r="Z1305" s="1">
        <v>499.51876831054687</v>
      </c>
      <c r="AA1305" s="1">
        <v>1999.807373046875</v>
      </c>
      <c r="AB1305" s="1">
        <v>91.807891845703125</v>
      </c>
      <c r="AC1305" s="1">
        <v>101.64132690429687</v>
      </c>
      <c r="AD1305" s="1">
        <v>10.810056686401367</v>
      </c>
      <c r="AE1305" s="1">
        <v>0.3367830216884613</v>
      </c>
      <c r="AF1305" s="1">
        <v>0.26301708817481995</v>
      </c>
      <c r="AG1305" s="1">
        <v>1.2629600241780281E-3</v>
      </c>
      <c r="AH1305" s="1">
        <v>0.25556838512420654</v>
      </c>
      <c r="AI1305" s="1">
        <v>2.3028431460261345E-3</v>
      </c>
      <c r="AJ1305" s="1">
        <v>1</v>
      </c>
      <c r="AK1305" s="1">
        <v>-0.21956524252891541</v>
      </c>
      <c r="AL1305" s="1">
        <v>2.737391471862793</v>
      </c>
      <c r="AM1305" s="1">
        <v>1</v>
      </c>
      <c r="AN1305" s="1">
        <v>0</v>
      </c>
      <c r="AO1305" s="1">
        <v>0.15999999642372131</v>
      </c>
      <c r="AP1305" s="1">
        <v>111115</v>
      </c>
      <c r="AQ1305">
        <f t="shared" si="2290"/>
        <v>0.83253128051757797</v>
      </c>
      <c r="AR1305">
        <f t="shared" si="2291"/>
        <v>2.0371909842456436E-4</v>
      </c>
      <c r="AS1305">
        <f t="shared" si="2292"/>
        <v>297.80268898010252</v>
      </c>
      <c r="AT1305">
        <f t="shared" si="2293"/>
        <v>296.03271331787107</v>
      </c>
      <c r="AU1305">
        <f t="shared" si="2294"/>
        <v>319.96917253563151</v>
      </c>
      <c r="AV1305">
        <f t="shared" si="2295"/>
        <v>3.3094470358183776</v>
      </c>
      <c r="AW1305">
        <f t="shared" si="2296"/>
        <v>3.1144306642620072</v>
      </c>
      <c r="AX1305">
        <f t="shared" si="2297"/>
        <v>30.641381405759127</v>
      </c>
      <c r="AY1305">
        <f t="shared" si="2298"/>
        <v>16.40865626232651</v>
      </c>
      <c r="AZ1305">
        <f t="shared" si="2299"/>
        <v>23.767701148986816</v>
      </c>
      <c r="BA1305">
        <f t="shared" si="2300"/>
        <v>2.9534361428859088</v>
      </c>
      <c r="BB1305">
        <f t="shared" si="2301"/>
        <v>1.2136779452038044E-2</v>
      </c>
      <c r="BC1305">
        <f t="shared" si="2302"/>
        <v>1.4466330690426403</v>
      </c>
      <c r="BD1305">
        <f t="shared" si="2303"/>
        <v>1.5068030738432685</v>
      </c>
      <c r="BE1305">
        <f t="shared" si="2304"/>
        <v>7.5901499203179833E-3</v>
      </c>
      <c r="BF1305">
        <f t="shared" si="2305"/>
        <v>59.980412285295927</v>
      </c>
      <c r="BG1305">
        <f t="shared" si="2306"/>
        <v>1.4525810147797011</v>
      </c>
      <c r="BH1305">
        <f t="shared" si="2307"/>
        <v>45.454364729164375</v>
      </c>
      <c r="BI1305">
        <f t="shared" si="2308"/>
        <v>406.96665665127034</v>
      </c>
      <c r="BJ1305">
        <f t="shared" si="2309"/>
        <v>-1.6720538090864642E-3</v>
      </c>
    </row>
    <row r="1306" spans="1:62" x14ac:dyDescent="0.45">
      <c r="A1306" s="1">
        <v>1212</v>
      </c>
      <c r="B1306" s="1" t="s">
        <v>1353</v>
      </c>
      <c r="C1306" s="1">
        <v>7004.5000279285014</v>
      </c>
      <c r="D1306" s="1">
        <v>0</v>
      </c>
      <c r="E1306">
        <f t="shared" si="2282"/>
        <v>-1.4460743122161854</v>
      </c>
      <c r="F1306">
        <f t="shared" si="2283"/>
        <v>1.1792893027387792E-2</v>
      </c>
      <c r="G1306">
        <f t="shared" si="2284"/>
        <v>589.69111137611253</v>
      </c>
      <c r="H1306">
        <f t="shared" si="2285"/>
        <v>0.19760352774187592</v>
      </c>
      <c r="I1306">
        <f t="shared" si="2286"/>
        <v>1.6718000846386669</v>
      </c>
      <c r="J1306">
        <f t="shared" si="2287"/>
        <v>24.668910980224609</v>
      </c>
      <c r="K1306" s="1">
        <v>6</v>
      </c>
      <c r="L1306">
        <f t="shared" si="2288"/>
        <v>1.4200000166893005</v>
      </c>
      <c r="M1306" s="1">
        <v>1</v>
      </c>
      <c r="N1306">
        <f t="shared" si="2289"/>
        <v>2.8400000333786011</v>
      </c>
      <c r="O1306" s="1">
        <v>22.893823623657227</v>
      </c>
      <c r="P1306" s="1">
        <v>24.668910980224609</v>
      </c>
      <c r="Q1306" s="1">
        <v>22.564901351928711</v>
      </c>
      <c r="R1306">
        <v>978</v>
      </c>
      <c r="S1306" s="1">
        <v>399.80792236328125</v>
      </c>
      <c r="T1306" s="1">
        <v>406.19473266601562</v>
      </c>
      <c r="U1306" s="1">
        <f t="shared" si="2223"/>
        <v>401.44966875760429</v>
      </c>
      <c r="V1306" s="1">
        <v>13.989091873168945</v>
      </c>
      <c r="W1306" s="1">
        <v>14.223078727722168</v>
      </c>
      <c r="X1306" s="1">
        <v>50.760276794433594</v>
      </c>
      <c r="Y1306" s="1">
        <v>51.6148681640625</v>
      </c>
      <c r="Z1306" s="1">
        <v>499.49728393554687</v>
      </c>
      <c r="AA1306" s="1">
        <v>1999.7801513671875</v>
      </c>
      <c r="AB1306" s="1">
        <v>75.557876586914063</v>
      </c>
      <c r="AC1306" s="1">
        <v>101.64127349853516</v>
      </c>
      <c r="AD1306" s="1">
        <v>10.810056686401367</v>
      </c>
      <c r="AE1306" s="1">
        <v>0.3367830216884613</v>
      </c>
      <c r="AF1306" s="1">
        <v>0.26301708817481995</v>
      </c>
      <c r="AG1306" s="1">
        <v>1.2629600241780281E-3</v>
      </c>
      <c r="AH1306" s="1">
        <v>0.25556838512420654</v>
      </c>
      <c r="AI1306" s="1">
        <v>2.3028431460261345E-3</v>
      </c>
      <c r="AJ1306" s="1">
        <v>1</v>
      </c>
      <c r="AK1306" s="1">
        <v>-0.21956524252891541</v>
      </c>
      <c r="AL1306" s="1">
        <v>2.737391471862793</v>
      </c>
      <c r="AM1306" s="1">
        <v>1</v>
      </c>
      <c r="AN1306" s="1">
        <v>0</v>
      </c>
      <c r="AO1306" s="1">
        <v>0.15999999642372131</v>
      </c>
      <c r="AP1306" s="1">
        <v>111115</v>
      </c>
      <c r="AQ1306">
        <f t="shared" si="2290"/>
        <v>0.83249547322591133</v>
      </c>
      <c r="AR1306">
        <f t="shared" si="2291"/>
        <v>1.9760352774187591E-4</v>
      </c>
      <c r="AS1306">
        <f t="shared" si="2292"/>
        <v>297.81891098022459</v>
      </c>
      <c r="AT1306">
        <f t="shared" si="2293"/>
        <v>296.0438236236572</v>
      </c>
      <c r="AU1306">
        <f t="shared" si="2294"/>
        <v>319.96481706697887</v>
      </c>
      <c r="AV1306">
        <f t="shared" si="2295"/>
        <v>3.3117072655405968</v>
      </c>
      <c r="AW1306">
        <f t="shared" si="2296"/>
        <v>3.1174519195942731</v>
      </c>
      <c r="AX1306">
        <f t="shared" si="2297"/>
        <v>30.671122195642319</v>
      </c>
      <c r="AY1306">
        <f t="shared" si="2298"/>
        <v>16.448043467920151</v>
      </c>
      <c r="AZ1306">
        <f t="shared" si="2299"/>
        <v>23.781367301940918</v>
      </c>
      <c r="BA1306">
        <f t="shared" si="2300"/>
        <v>2.9558658229606243</v>
      </c>
      <c r="BB1306">
        <f t="shared" si="2301"/>
        <v>1.1744126398973898E-2</v>
      </c>
      <c r="BC1306">
        <f t="shared" si="2302"/>
        <v>1.4456518349556062</v>
      </c>
      <c r="BD1306">
        <f t="shared" si="2303"/>
        <v>1.510213988005018</v>
      </c>
      <c r="BE1306">
        <f t="shared" si="2304"/>
        <v>7.3444448532682081E-3</v>
      </c>
      <c r="BF1306">
        <f t="shared" si="2305"/>
        <v>59.936955531034613</v>
      </c>
      <c r="BG1306">
        <f t="shared" si="2306"/>
        <v>1.4517448503227457</v>
      </c>
      <c r="BH1306">
        <f t="shared" si="2307"/>
        <v>45.368305861721559</v>
      </c>
      <c r="BI1306">
        <f t="shared" si="2308"/>
        <v>406.8821271373352</v>
      </c>
      <c r="BJ1306">
        <f t="shared" si="2309"/>
        <v>-1.6124065747733991E-3</v>
      </c>
    </row>
    <row r="1307" spans="1:62" x14ac:dyDescent="0.45">
      <c r="A1307" s="1">
        <v>1213</v>
      </c>
      <c r="B1307" s="1" t="s">
        <v>1354</v>
      </c>
      <c r="C1307" s="1">
        <v>7010.0000278055668</v>
      </c>
      <c r="D1307" s="1">
        <v>0</v>
      </c>
      <c r="E1307">
        <f t="shared" si="2282"/>
        <v>-1.4144825826915002</v>
      </c>
      <c r="F1307">
        <f t="shared" si="2283"/>
        <v>1.1473752547182263E-2</v>
      </c>
      <c r="G1307">
        <f t="shared" si="2284"/>
        <v>590.688234462531</v>
      </c>
      <c r="H1307">
        <f t="shared" si="2285"/>
        <v>0.19281705012794897</v>
      </c>
      <c r="I1307">
        <f t="shared" si="2286"/>
        <v>1.6764609791453471</v>
      </c>
      <c r="J1307">
        <f t="shared" si="2287"/>
        <v>24.689277648925781</v>
      </c>
      <c r="K1307" s="1">
        <v>6</v>
      </c>
      <c r="L1307">
        <f t="shared" si="2288"/>
        <v>1.4200000166893005</v>
      </c>
      <c r="M1307" s="1">
        <v>1</v>
      </c>
      <c r="N1307">
        <f t="shared" si="2289"/>
        <v>2.8400000333786011</v>
      </c>
      <c r="O1307" s="1">
        <v>22.905900955200195</v>
      </c>
      <c r="P1307" s="1">
        <v>24.689277648925781</v>
      </c>
      <c r="Q1307" s="1">
        <v>22.565824508666992</v>
      </c>
      <c r="R1307">
        <v>978</v>
      </c>
      <c r="S1307" s="1">
        <v>399.85598754882812</v>
      </c>
      <c r="T1307" s="1">
        <v>406.206787109375</v>
      </c>
      <c r="U1307" s="1">
        <f t="shared" si="2223"/>
        <v>401.46211139875419</v>
      </c>
      <c r="V1307" s="1">
        <v>13.986301422119141</v>
      </c>
      <c r="W1307" s="1">
        <v>14.214625358581543</v>
      </c>
      <c r="X1307" s="1">
        <v>50.712947845458984</v>
      </c>
      <c r="Y1307" s="1">
        <v>51.545154571533203</v>
      </c>
      <c r="Z1307" s="1">
        <v>499.49093627929687</v>
      </c>
      <c r="AA1307" s="1">
        <v>1999.7322998046875</v>
      </c>
      <c r="AB1307" s="1">
        <v>60.926834106445312</v>
      </c>
      <c r="AC1307" s="1">
        <v>101.64093017578125</v>
      </c>
      <c r="AD1307" s="1">
        <v>10.810056686401367</v>
      </c>
      <c r="AE1307" s="1">
        <v>0.3367830216884613</v>
      </c>
      <c r="AF1307" s="1">
        <v>0.26301708817481995</v>
      </c>
      <c r="AG1307" s="1">
        <v>1.2629600241780281E-3</v>
      </c>
      <c r="AH1307" s="1">
        <v>0.25556838512420654</v>
      </c>
      <c r="AI1307" s="1">
        <v>2.3028431460261345E-3</v>
      </c>
      <c r="AJ1307" s="1">
        <v>1</v>
      </c>
      <c r="AK1307" s="1">
        <v>-0.21956524252891541</v>
      </c>
      <c r="AL1307" s="1">
        <v>2.737391471862793</v>
      </c>
      <c r="AM1307" s="1">
        <v>1</v>
      </c>
      <c r="AN1307" s="1">
        <v>0</v>
      </c>
      <c r="AO1307" s="1">
        <v>0.15999999642372131</v>
      </c>
      <c r="AP1307" s="1">
        <v>111115</v>
      </c>
      <c r="AQ1307">
        <f t="shared" si="2290"/>
        <v>0.83248489379882795</v>
      </c>
      <c r="AR1307">
        <f t="shared" si="2291"/>
        <v>1.9281705012794899E-4</v>
      </c>
      <c r="AS1307">
        <f t="shared" si="2292"/>
        <v>297.83927764892576</v>
      </c>
      <c r="AT1307">
        <f t="shared" si="2293"/>
        <v>296.05590095520017</v>
      </c>
      <c r="AU1307">
        <f t="shared" si="2294"/>
        <v>319.95716081715</v>
      </c>
      <c r="AV1307">
        <f t="shared" si="2295"/>
        <v>3.3128316326496567</v>
      </c>
      <c r="AW1307">
        <f t="shared" si="2296"/>
        <v>3.1212487226918233</v>
      </c>
      <c r="AX1307">
        <f t="shared" si="2297"/>
        <v>30.708580857080218</v>
      </c>
      <c r="AY1307">
        <f t="shared" si="2298"/>
        <v>16.493955498498675</v>
      </c>
      <c r="AZ1307">
        <f t="shared" si="2299"/>
        <v>23.797589302062988</v>
      </c>
      <c r="BA1307">
        <f t="shared" si="2300"/>
        <v>2.9587521709798414</v>
      </c>
      <c r="BB1307">
        <f t="shared" si="2301"/>
        <v>1.1427584492556002E-2</v>
      </c>
      <c r="BC1307">
        <f t="shared" si="2302"/>
        <v>1.4447877435464762</v>
      </c>
      <c r="BD1307">
        <f t="shared" si="2303"/>
        <v>1.5139644274333652</v>
      </c>
      <c r="BE1307">
        <f t="shared" si="2304"/>
        <v>7.146373919618863E-3</v>
      </c>
      <c r="BF1307">
        <f t="shared" si="2305"/>
        <v>60.038101594661619</v>
      </c>
      <c r="BG1307">
        <f t="shared" si="2306"/>
        <v>1.4541564868129164</v>
      </c>
      <c r="BH1307">
        <f t="shared" si="2307"/>
        <v>45.275700843076415</v>
      </c>
      <c r="BI1307">
        <f t="shared" si="2308"/>
        <v>406.87916438549843</v>
      </c>
      <c r="BJ1307">
        <f t="shared" si="2309"/>
        <v>-1.5739732054946426E-3</v>
      </c>
    </row>
    <row r="1308" spans="1:62" x14ac:dyDescent="0.45">
      <c r="A1308" s="1">
        <v>1214</v>
      </c>
      <c r="B1308" s="1" t="s">
        <v>1355</v>
      </c>
      <c r="C1308" s="1">
        <v>7015.0000276938081</v>
      </c>
      <c r="D1308" s="1">
        <v>0</v>
      </c>
      <c r="E1308">
        <f t="shared" si="2282"/>
        <v>-1.4199476808246201</v>
      </c>
      <c r="F1308">
        <f t="shared" si="2283"/>
        <v>1.1271666702932724E-2</v>
      </c>
      <c r="G1308">
        <f t="shared" si="2284"/>
        <v>594.97010267719293</v>
      </c>
      <c r="H1308">
        <f t="shared" si="2285"/>
        <v>0.18990780576912841</v>
      </c>
      <c r="I1308">
        <f t="shared" si="2286"/>
        <v>1.6806235456615932</v>
      </c>
      <c r="J1308">
        <f t="shared" si="2287"/>
        <v>24.7078857421875</v>
      </c>
      <c r="K1308" s="1">
        <v>6</v>
      </c>
      <c r="L1308">
        <f t="shared" si="2288"/>
        <v>1.4200000166893005</v>
      </c>
      <c r="M1308" s="1">
        <v>1</v>
      </c>
      <c r="N1308">
        <f t="shared" si="2289"/>
        <v>2.8400000333786011</v>
      </c>
      <c r="O1308" s="1">
        <v>22.917106628417969</v>
      </c>
      <c r="P1308" s="1">
        <v>24.7078857421875</v>
      </c>
      <c r="Q1308" s="1">
        <v>22.565729141235352</v>
      </c>
      <c r="R1308">
        <v>978</v>
      </c>
      <c r="S1308" s="1">
        <v>399.90805053710937</v>
      </c>
      <c r="T1308" s="1">
        <v>406.26632690429687</v>
      </c>
      <c r="U1308" s="1">
        <f t="shared" si="2223"/>
        <v>401.52207167966372</v>
      </c>
      <c r="V1308" s="1">
        <v>13.982991218566895</v>
      </c>
      <c r="W1308" s="1">
        <v>14.207863807678223</v>
      </c>
      <c r="X1308" s="1">
        <v>50.666709899902344</v>
      </c>
      <c r="Y1308" s="1">
        <v>51.484466552734375</v>
      </c>
      <c r="Z1308" s="1">
        <v>499.50851440429687</v>
      </c>
      <c r="AA1308" s="1">
        <v>1999.7327880859375</v>
      </c>
      <c r="AB1308" s="1">
        <v>58.232982635498047</v>
      </c>
      <c r="AC1308" s="1">
        <v>101.64073181152344</v>
      </c>
      <c r="AD1308" s="1">
        <v>10.810056686401367</v>
      </c>
      <c r="AE1308" s="1">
        <v>0.3367830216884613</v>
      </c>
      <c r="AF1308" s="1">
        <v>0.26301708817481995</v>
      </c>
      <c r="AG1308" s="1">
        <v>1.2629600241780281E-3</v>
      </c>
      <c r="AH1308" s="1">
        <v>0.25556838512420654</v>
      </c>
      <c r="AI1308" s="1">
        <v>2.3028431460261345E-3</v>
      </c>
      <c r="AJ1308" s="1">
        <v>0.66666668653488159</v>
      </c>
      <c r="AK1308" s="1">
        <v>-0.21956524252891541</v>
      </c>
      <c r="AL1308" s="1">
        <v>2.737391471862793</v>
      </c>
      <c r="AM1308" s="1">
        <v>1</v>
      </c>
      <c r="AN1308" s="1">
        <v>0</v>
      </c>
      <c r="AO1308" s="1">
        <v>0.15999999642372131</v>
      </c>
      <c r="AP1308" s="1">
        <v>111115</v>
      </c>
      <c r="AQ1308">
        <f t="shared" si="2290"/>
        <v>0.83251419067382804</v>
      </c>
      <c r="AR1308">
        <f t="shared" si="2291"/>
        <v>1.899078057691284E-4</v>
      </c>
      <c r="AS1308">
        <f t="shared" si="2292"/>
        <v>297.85788574218748</v>
      </c>
      <c r="AT1308">
        <f t="shared" si="2293"/>
        <v>296.06710662841795</v>
      </c>
      <c r="AU1308">
        <f t="shared" si="2294"/>
        <v>319.95723894214825</v>
      </c>
      <c r="AV1308">
        <f t="shared" si="2295"/>
        <v>3.3132266271820221</v>
      </c>
      <c r="AW1308">
        <f t="shared" si="2296"/>
        <v>3.1247212205524657</v>
      </c>
      <c r="AX1308">
        <f t="shared" si="2297"/>
        <v>30.742805220516946</v>
      </c>
      <c r="AY1308">
        <f t="shared" si="2298"/>
        <v>16.534941412838723</v>
      </c>
      <c r="AZ1308">
        <f t="shared" si="2299"/>
        <v>23.812496185302734</v>
      </c>
      <c r="BA1308">
        <f t="shared" si="2300"/>
        <v>2.9614066955530647</v>
      </c>
      <c r="BB1308">
        <f t="shared" si="2301"/>
        <v>1.1227107473358646E-2</v>
      </c>
      <c r="BC1308">
        <f t="shared" si="2302"/>
        <v>1.4440976748908725</v>
      </c>
      <c r="BD1308">
        <f t="shared" si="2303"/>
        <v>1.5173090206621922</v>
      </c>
      <c r="BE1308">
        <f t="shared" si="2304"/>
        <v>7.0209319802913353E-3</v>
      </c>
      <c r="BF1308">
        <f t="shared" si="2305"/>
        <v>60.473196642087132</v>
      </c>
      <c r="BG1308">
        <f t="shared" si="2306"/>
        <v>1.4644829346571677</v>
      </c>
      <c r="BH1308">
        <f t="shared" si="2307"/>
        <v>45.1961354908468</v>
      </c>
      <c r="BI1308">
        <f t="shared" si="2308"/>
        <v>406.94130202633335</v>
      </c>
      <c r="BJ1308">
        <f t="shared" si="2309"/>
        <v>-1.5770369695310589E-3</v>
      </c>
    </row>
    <row r="1309" spans="1:62" x14ac:dyDescent="0.45">
      <c r="A1309" s="1">
        <v>1215</v>
      </c>
      <c r="B1309" s="1" t="s">
        <v>1356</v>
      </c>
      <c r="C1309" s="1">
        <v>7020.0000275820494</v>
      </c>
      <c r="D1309" s="1">
        <v>0</v>
      </c>
      <c r="E1309">
        <f t="shared" si="2282"/>
        <v>-1.490087768231551</v>
      </c>
      <c r="F1309">
        <f t="shared" si="2283"/>
        <v>1.1105601264497727E-2</v>
      </c>
      <c r="G1309">
        <f t="shared" si="2284"/>
        <v>608.00781115496409</v>
      </c>
      <c r="H1309">
        <f t="shared" si="2285"/>
        <v>0.18755849453090404</v>
      </c>
      <c r="I1309">
        <f t="shared" si="2286"/>
        <v>1.684523646184684</v>
      </c>
      <c r="J1309">
        <f t="shared" si="2287"/>
        <v>24.725780487060547</v>
      </c>
      <c r="K1309" s="1">
        <v>6</v>
      </c>
      <c r="L1309">
        <f t="shared" si="2288"/>
        <v>1.4200000166893005</v>
      </c>
      <c r="M1309" s="1">
        <v>1</v>
      </c>
      <c r="N1309">
        <f t="shared" si="2289"/>
        <v>2.8400000333786011</v>
      </c>
      <c r="O1309" s="1">
        <v>22.927217483520508</v>
      </c>
      <c r="P1309" s="1">
        <v>24.725780487060547</v>
      </c>
      <c r="Q1309" s="1">
        <v>22.564756393432617</v>
      </c>
      <c r="R1309">
        <v>978</v>
      </c>
      <c r="S1309" s="1">
        <v>399.9173583984375</v>
      </c>
      <c r="T1309" s="1">
        <v>406.36083984375</v>
      </c>
      <c r="U1309" s="1">
        <f t="shared" si="2223"/>
        <v>401.61665979392711</v>
      </c>
      <c r="V1309" s="1">
        <v>13.980359077453613</v>
      </c>
      <c r="W1309" s="1">
        <v>14.20244026184082</v>
      </c>
      <c r="X1309" s="1">
        <v>50.625320434570313</v>
      </c>
      <c r="Y1309" s="1">
        <v>51.431941986083984</v>
      </c>
      <c r="Z1309" s="1">
        <v>499.53274536132812</v>
      </c>
      <c r="AA1309" s="1">
        <v>1999.6915283203125</v>
      </c>
      <c r="AB1309" s="1">
        <v>54.677272796630859</v>
      </c>
      <c r="AC1309" s="1">
        <v>101.64028930664062</v>
      </c>
      <c r="AD1309" s="1">
        <v>10.810056686401367</v>
      </c>
      <c r="AE1309" s="1">
        <v>0.3367830216884613</v>
      </c>
      <c r="AF1309" s="1">
        <v>0.26301708817481995</v>
      </c>
      <c r="AG1309" s="1">
        <v>1.2629600241780281E-3</v>
      </c>
      <c r="AH1309" s="1">
        <v>0.25556838512420654</v>
      </c>
      <c r="AI1309" s="1">
        <v>2.3028431460261345E-3</v>
      </c>
      <c r="AJ1309" s="1">
        <v>1</v>
      </c>
      <c r="AK1309" s="1">
        <v>-0.21956524252891541</v>
      </c>
      <c r="AL1309" s="1">
        <v>2.737391471862793</v>
      </c>
      <c r="AM1309" s="1">
        <v>1</v>
      </c>
      <c r="AN1309" s="1">
        <v>0</v>
      </c>
      <c r="AO1309" s="1">
        <v>0.15999999642372131</v>
      </c>
      <c r="AP1309" s="1">
        <v>111115</v>
      </c>
      <c r="AQ1309">
        <f t="shared" si="2290"/>
        <v>0.83255457560221346</v>
      </c>
      <c r="AR1309">
        <f t="shared" si="2291"/>
        <v>1.8755849453090404E-4</v>
      </c>
      <c r="AS1309">
        <f t="shared" si="2292"/>
        <v>297.87578048706052</v>
      </c>
      <c r="AT1309">
        <f t="shared" si="2293"/>
        <v>296.07721748352049</v>
      </c>
      <c r="AU1309">
        <f t="shared" si="2294"/>
        <v>319.95063737979581</v>
      </c>
      <c r="AV1309">
        <f t="shared" si="2295"/>
        <v>3.3132208016816791</v>
      </c>
      <c r="AW1309">
        <f t="shared" si="2296"/>
        <v>3.1280637832584657</v>
      </c>
      <c r="AX1309">
        <f t="shared" si="2297"/>
        <v>30.77582526178519</v>
      </c>
      <c r="AY1309">
        <f t="shared" si="2298"/>
        <v>16.57338499994437</v>
      </c>
      <c r="AZ1309">
        <f t="shared" si="2299"/>
        <v>23.826498985290527</v>
      </c>
      <c r="BA1309">
        <f t="shared" si="2300"/>
        <v>2.9639021233048304</v>
      </c>
      <c r="BB1309">
        <f t="shared" si="2301"/>
        <v>1.1062342825403993E-2</v>
      </c>
      <c r="BC1309">
        <f t="shared" si="2302"/>
        <v>1.4435401370737817</v>
      </c>
      <c r="BD1309">
        <f t="shared" si="2303"/>
        <v>1.5203619862310487</v>
      </c>
      <c r="BE1309">
        <f t="shared" si="2304"/>
        <v>6.9178377965235637E-3</v>
      </c>
      <c r="BF1309">
        <f t="shared" si="2305"/>
        <v>61.798089826487875</v>
      </c>
      <c r="BG1309">
        <f t="shared" si="2306"/>
        <v>1.496226386845616</v>
      </c>
      <c r="BH1309">
        <f t="shared" si="2307"/>
        <v>45.123683257124092</v>
      </c>
      <c r="BI1309">
        <f t="shared" si="2308"/>
        <v>407.06915620412673</v>
      </c>
      <c r="BJ1309">
        <f t="shared" si="2309"/>
        <v>-1.6517647543229364E-3</v>
      </c>
    </row>
    <row r="1310" spans="1:62" x14ac:dyDescent="0.45">
      <c r="A1310" s="1">
        <v>1216</v>
      </c>
      <c r="B1310" s="1" t="s">
        <v>1357</v>
      </c>
      <c r="C1310" s="1">
        <v>7025.0000274702907</v>
      </c>
      <c r="D1310" s="1">
        <v>0</v>
      </c>
      <c r="E1310">
        <f t="shared" si="2282"/>
        <v>-1.5013772620824188</v>
      </c>
      <c r="F1310">
        <f t="shared" si="2283"/>
        <v>1.0878791374449479E-2</v>
      </c>
      <c r="G1310">
        <f t="shared" si="2284"/>
        <v>614.12248438915003</v>
      </c>
      <c r="H1310">
        <f t="shared" si="2285"/>
        <v>0.18421297682996451</v>
      </c>
      <c r="I1310">
        <f t="shared" si="2286"/>
        <v>1.6888076425567951</v>
      </c>
      <c r="J1310">
        <f t="shared" si="2287"/>
        <v>24.745784759521484</v>
      </c>
      <c r="K1310" s="1">
        <v>6</v>
      </c>
      <c r="L1310">
        <f t="shared" si="2288"/>
        <v>1.4200000166893005</v>
      </c>
      <c r="M1310" s="1">
        <v>1</v>
      </c>
      <c r="N1310">
        <f t="shared" si="2289"/>
        <v>2.8400000333786011</v>
      </c>
      <c r="O1310" s="1">
        <v>22.937721252441406</v>
      </c>
      <c r="P1310" s="1">
        <v>24.745784759521484</v>
      </c>
      <c r="Q1310" s="1">
        <v>22.564884185791016</v>
      </c>
      <c r="R1310">
        <v>978</v>
      </c>
      <c r="S1310" s="1">
        <v>399.99569702148437</v>
      </c>
      <c r="T1310" s="1">
        <v>406.45358276367187</v>
      </c>
      <c r="U1310" s="1">
        <f t="shared" si="2223"/>
        <v>401.71003541462881</v>
      </c>
      <c r="V1310" s="1">
        <v>13.978994369506836</v>
      </c>
      <c r="W1310" s="1">
        <v>14.197100639343262</v>
      </c>
      <c r="X1310" s="1">
        <v>50.589599609375</v>
      </c>
      <c r="Y1310" s="1">
        <v>51.382331848144531</v>
      </c>
      <c r="Z1310" s="1">
        <v>499.56661987304687</v>
      </c>
      <c r="AA1310" s="1">
        <v>1999.800048828125</v>
      </c>
      <c r="AB1310" s="1">
        <v>67.653984069824219</v>
      </c>
      <c r="AC1310" s="1">
        <v>101.64022064208984</v>
      </c>
      <c r="AD1310" s="1">
        <v>10.810056686401367</v>
      </c>
      <c r="AE1310" s="1">
        <v>0.3367830216884613</v>
      </c>
      <c r="AF1310" s="1">
        <v>0.26301708817481995</v>
      </c>
      <c r="AG1310" s="1">
        <v>1.2629600241780281E-3</v>
      </c>
      <c r="AH1310" s="1">
        <v>0.25556838512420654</v>
      </c>
      <c r="AI1310" s="1">
        <v>2.3028431460261345E-3</v>
      </c>
      <c r="AJ1310" s="1">
        <v>0.66666668653488159</v>
      </c>
      <c r="AK1310" s="1">
        <v>-0.21956524252891541</v>
      </c>
      <c r="AL1310" s="1">
        <v>2.737391471862793</v>
      </c>
      <c r="AM1310" s="1">
        <v>1</v>
      </c>
      <c r="AN1310" s="1">
        <v>0</v>
      </c>
      <c r="AO1310" s="1">
        <v>0.15999999642372131</v>
      </c>
      <c r="AP1310" s="1">
        <v>111115</v>
      </c>
      <c r="AQ1310">
        <f t="shared" si="2290"/>
        <v>0.83261103312174478</v>
      </c>
      <c r="AR1310">
        <f t="shared" si="2291"/>
        <v>1.8421297682996452E-4</v>
      </c>
      <c r="AS1310">
        <f t="shared" si="2292"/>
        <v>297.89578475952146</v>
      </c>
      <c r="AT1310">
        <f t="shared" si="2293"/>
        <v>296.08772125244138</v>
      </c>
      <c r="AU1310">
        <f t="shared" si="2294"/>
        <v>319.96800066065771</v>
      </c>
      <c r="AV1310">
        <f t="shared" si="2295"/>
        <v>3.3137543231356772</v>
      </c>
      <c r="AW1310">
        <f t="shared" si="2296"/>
        <v>3.1318040840175989</v>
      </c>
      <c r="AX1310">
        <f t="shared" si="2297"/>
        <v>30.812645468822403</v>
      </c>
      <c r="AY1310">
        <f t="shared" si="2298"/>
        <v>16.615544829479141</v>
      </c>
      <c r="AZ1310">
        <f t="shared" si="2299"/>
        <v>23.841753005981445</v>
      </c>
      <c r="BA1310">
        <f t="shared" si="2300"/>
        <v>2.9666226224233458</v>
      </c>
      <c r="BB1310">
        <f t="shared" si="2301"/>
        <v>1.0837278525589952E-2</v>
      </c>
      <c r="BC1310">
        <f t="shared" si="2302"/>
        <v>1.4429964414608039</v>
      </c>
      <c r="BD1310">
        <f t="shared" si="2303"/>
        <v>1.523626180962542</v>
      </c>
      <c r="BE1310">
        <f t="shared" si="2304"/>
        <v>6.7770165554914925E-3</v>
      </c>
      <c r="BF1310">
        <f t="shared" si="2305"/>
        <v>62.419544814581585</v>
      </c>
      <c r="BG1310">
        <f t="shared" si="2306"/>
        <v>1.5109289484261357</v>
      </c>
      <c r="BH1310">
        <f t="shared" si="2307"/>
        <v>45.044573149578738</v>
      </c>
      <c r="BI1310">
        <f t="shared" si="2308"/>
        <v>407.1672656087386</v>
      </c>
      <c r="BJ1310">
        <f t="shared" si="2309"/>
        <v>-1.6609610747041921E-3</v>
      </c>
    </row>
    <row r="1311" spans="1:62" x14ac:dyDescent="0.45">
      <c r="A1311" s="1">
        <v>1217</v>
      </c>
      <c r="B1311" s="1" t="s">
        <v>1358</v>
      </c>
      <c r="C1311" s="1">
        <v>7030.5000273473561</v>
      </c>
      <c r="D1311" s="1">
        <v>0</v>
      </c>
      <c r="E1311">
        <f t="shared" si="2282"/>
        <v>-1.5043021560873522</v>
      </c>
      <c r="F1311">
        <f t="shared" si="2283"/>
        <v>1.068537342421157E-2</v>
      </c>
      <c r="G1311">
        <f t="shared" si="2284"/>
        <v>618.54613481238187</v>
      </c>
      <c r="H1311">
        <f t="shared" si="2285"/>
        <v>0.18122558646368528</v>
      </c>
      <c r="I1311">
        <f t="shared" si="2286"/>
        <v>1.6913615318185686</v>
      </c>
      <c r="J1311">
        <f t="shared" si="2287"/>
        <v>24.75677490234375</v>
      </c>
      <c r="K1311" s="1">
        <v>6</v>
      </c>
      <c r="L1311">
        <f t="shared" si="2288"/>
        <v>1.4200000166893005</v>
      </c>
      <c r="M1311" s="1">
        <v>1</v>
      </c>
      <c r="N1311">
        <f t="shared" si="2289"/>
        <v>2.8400000333786011</v>
      </c>
      <c r="O1311" s="1">
        <v>22.946924209594727</v>
      </c>
      <c r="P1311" s="1">
        <v>24.75677490234375</v>
      </c>
      <c r="Q1311" s="1">
        <v>22.564228057861328</v>
      </c>
      <c r="R1311">
        <v>978</v>
      </c>
      <c r="S1311" s="1">
        <v>400.06097412109375</v>
      </c>
      <c r="T1311" s="1">
        <v>406.52325439453125</v>
      </c>
      <c r="U1311" s="1">
        <f t="shared" si="2223"/>
        <v>401.78023425505893</v>
      </c>
      <c r="V1311" s="1">
        <v>13.97767448425293</v>
      </c>
      <c r="W1311" s="1">
        <v>14.192242622375488</v>
      </c>
      <c r="X1311" s="1">
        <v>50.552814483642578</v>
      </c>
      <c r="Y1311" s="1">
        <v>51.331855773925781</v>
      </c>
      <c r="Z1311" s="1">
        <v>499.57162475585937</v>
      </c>
      <c r="AA1311" s="1">
        <v>1999.7337646484375</v>
      </c>
      <c r="AB1311" s="1">
        <v>92.034629821777344</v>
      </c>
      <c r="AC1311" s="1">
        <v>101.63996887207031</v>
      </c>
      <c r="AD1311" s="1">
        <v>10.810056686401367</v>
      </c>
      <c r="AE1311" s="1">
        <v>0.3367830216884613</v>
      </c>
      <c r="AF1311" s="1">
        <v>0.26301708817481995</v>
      </c>
      <c r="AG1311" s="1">
        <v>1.2629600241780281E-3</v>
      </c>
      <c r="AH1311" s="1">
        <v>0.25556838512420654</v>
      </c>
      <c r="AI1311" s="1">
        <v>2.3028431460261345E-3</v>
      </c>
      <c r="AJ1311" s="1">
        <v>1</v>
      </c>
      <c r="AK1311" s="1">
        <v>-0.21956524252891541</v>
      </c>
      <c r="AL1311" s="1">
        <v>2.737391471862793</v>
      </c>
      <c r="AM1311" s="1">
        <v>1</v>
      </c>
      <c r="AN1311" s="1">
        <v>0</v>
      </c>
      <c r="AO1311" s="1">
        <v>0.15999999642372131</v>
      </c>
      <c r="AP1311" s="1">
        <v>111115</v>
      </c>
      <c r="AQ1311">
        <f t="shared" si="2290"/>
        <v>0.83261937459309876</v>
      </c>
      <c r="AR1311">
        <f t="shared" si="2291"/>
        <v>1.8122558646368529E-4</v>
      </c>
      <c r="AS1311">
        <f t="shared" si="2292"/>
        <v>297.90677490234373</v>
      </c>
      <c r="AT1311">
        <f t="shared" si="2293"/>
        <v>296.0969242095947</v>
      </c>
      <c r="AU1311">
        <f t="shared" si="2294"/>
        <v>319.95739519214476</v>
      </c>
      <c r="AV1311">
        <f t="shared" si="2295"/>
        <v>3.3148311141343494</v>
      </c>
      <c r="AW1311">
        <f t="shared" si="2296"/>
        <v>3.1338606301816827</v>
      </c>
      <c r="AX1311">
        <f t="shared" si="2297"/>
        <v>30.832955430418647</v>
      </c>
      <c r="AY1311">
        <f t="shared" si="2298"/>
        <v>16.640712808043158</v>
      </c>
      <c r="AZ1311">
        <f t="shared" si="2299"/>
        <v>23.851849555969238</v>
      </c>
      <c r="BA1311">
        <f t="shared" si="2300"/>
        <v>2.9684245060924361</v>
      </c>
      <c r="BB1311">
        <f t="shared" si="2301"/>
        <v>1.0645320879324514E-2</v>
      </c>
      <c r="BC1311">
        <f t="shared" si="2302"/>
        <v>1.4424990983631141</v>
      </c>
      <c r="BD1311">
        <f t="shared" si="2303"/>
        <v>1.5259254077293221</v>
      </c>
      <c r="BE1311">
        <f t="shared" si="2304"/>
        <v>6.6569124647927616E-3</v>
      </c>
      <c r="BF1311">
        <f t="shared" si="2305"/>
        <v>62.8690098882699</v>
      </c>
      <c r="BG1311">
        <f t="shared" si="2306"/>
        <v>1.5215516655587977</v>
      </c>
      <c r="BH1311">
        <f t="shared" si="2307"/>
        <v>44.993418638004314</v>
      </c>
      <c r="BI1311">
        <f t="shared" si="2308"/>
        <v>407.23832759412625</v>
      </c>
      <c r="BJ1311">
        <f t="shared" si="2309"/>
        <v>-1.6620168604156449E-3</v>
      </c>
    </row>
    <row r="1312" spans="1:62" x14ac:dyDescent="0.45">
      <c r="A1312" s="1">
        <v>1218</v>
      </c>
      <c r="B1312" s="1" t="s">
        <v>1359</v>
      </c>
      <c r="C1312" s="1">
        <v>7035.5000272355974</v>
      </c>
      <c r="D1312" s="1">
        <v>0</v>
      </c>
      <c r="E1312">
        <f t="shared" ref="E1312:E1343" si="2310">(S1312-U1312*(1000-V1312)/(1000-W1312))*AQ1312</f>
        <v>-1.5527142869682631</v>
      </c>
      <c r="F1312">
        <f t="shared" si="2283"/>
        <v>1.0537090451766722E-2</v>
      </c>
      <c r="G1312">
        <f t="shared" si="2284"/>
        <v>629.00557993374844</v>
      </c>
      <c r="H1312">
        <f t="shared" si="2285"/>
        <v>0.17899318414145632</v>
      </c>
      <c r="I1312">
        <f t="shared" si="2286"/>
        <v>1.6939321684229864</v>
      </c>
      <c r="J1312">
        <f t="shared" si="2287"/>
        <v>24.768426895141602</v>
      </c>
      <c r="K1312" s="1">
        <v>6</v>
      </c>
      <c r="L1312">
        <f t="shared" si="2288"/>
        <v>1.4200000166893005</v>
      </c>
      <c r="M1312" s="1">
        <v>1</v>
      </c>
      <c r="N1312">
        <f t="shared" si="2289"/>
        <v>2.8400000333786011</v>
      </c>
      <c r="O1312" s="1">
        <v>22.955106735229492</v>
      </c>
      <c r="P1312" s="1">
        <v>24.768426895141602</v>
      </c>
      <c r="Q1312" s="1">
        <v>22.563671112060547</v>
      </c>
      <c r="R1312">
        <v>978</v>
      </c>
      <c r="S1312" s="1">
        <v>400.08209228515625</v>
      </c>
      <c r="T1312" s="1">
        <v>406.603515625</v>
      </c>
      <c r="U1312" s="1">
        <f t="shared" si="2223"/>
        <v>401.86066604608072</v>
      </c>
      <c r="V1312" s="1">
        <v>13.976473808288574</v>
      </c>
      <c r="W1312" s="1">
        <v>14.188412666320801</v>
      </c>
      <c r="X1312" s="1">
        <v>50.523235321044922</v>
      </c>
      <c r="Y1312" s="1">
        <v>51.291591644287109</v>
      </c>
      <c r="Z1312" s="1">
        <v>499.54092407226562</v>
      </c>
      <c r="AA1312" s="1">
        <v>1999.6690673828125</v>
      </c>
      <c r="AB1312" s="1">
        <v>117.54241180419922</v>
      </c>
      <c r="AC1312" s="1">
        <v>101.63999176025391</v>
      </c>
      <c r="AD1312" s="1">
        <v>10.810056686401367</v>
      </c>
      <c r="AE1312" s="1">
        <v>0.3367830216884613</v>
      </c>
      <c r="AF1312" s="1">
        <v>0.26301708817481995</v>
      </c>
      <c r="AG1312" s="1">
        <v>1.2629600241780281E-3</v>
      </c>
      <c r="AH1312" s="1">
        <v>0.25556838512420654</v>
      </c>
      <c r="AI1312" s="1">
        <v>2.3028431460261345E-3</v>
      </c>
      <c r="AJ1312" s="1">
        <v>1</v>
      </c>
      <c r="AK1312" s="1">
        <v>-0.21956524252891541</v>
      </c>
      <c r="AL1312" s="1">
        <v>2.737391471862793</v>
      </c>
      <c r="AM1312" s="1">
        <v>1</v>
      </c>
      <c r="AN1312" s="1">
        <v>0</v>
      </c>
      <c r="AO1312" s="1">
        <v>0.15999999642372131</v>
      </c>
      <c r="AP1312" s="1">
        <v>111115</v>
      </c>
      <c r="AQ1312">
        <f t="shared" si="2290"/>
        <v>0.83256820678710919</v>
      </c>
      <c r="AR1312">
        <f t="shared" si="2291"/>
        <v>1.7899318414145633E-4</v>
      </c>
      <c r="AS1312">
        <f t="shared" si="2292"/>
        <v>297.91842689514158</v>
      </c>
      <c r="AT1312">
        <f t="shared" si="2293"/>
        <v>296.10510673522947</v>
      </c>
      <c r="AU1312">
        <f t="shared" si="2294"/>
        <v>319.94704362987613</v>
      </c>
      <c r="AV1312">
        <f t="shared" si="2295"/>
        <v>3.3153137264490993</v>
      </c>
      <c r="AW1312">
        <f t="shared" si="2296"/>
        <v>3.1360423149189147</v>
      </c>
      <c r="AX1312">
        <f t="shared" si="2297"/>
        <v>30.854413313178338</v>
      </c>
      <c r="AY1312">
        <f t="shared" si="2298"/>
        <v>16.666000646857537</v>
      </c>
      <c r="AZ1312">
        <f t="shared" si="2299"/>
        <v>23.861766815185547</v>
      </c>
      <c r="BA1312">
        <f t="shared" si="2300"/>
        <v>2.970195324163889</v>
      </c>
      <c r="BB1312">
        <f t="shared" si="2301"/>
        <v>1.0498139801287377E-2</v>
      </c>
      <c r="BC1312">
        <f t="shared" si="2302"/>
        <v>1.4421101464959283</v>
      </c>
      <c r="BD1312">
        <f t="shared" si="2303"/>
        <v>1.5280851776679607</v>
      </c>
      <c r="BE1312">
        <f t="shared" si="2304"/>
        <v>6.5648257660568601E-3</v>
      </c>
      <c r="BF1312">
        <f t="shared" si="2305"/>
        <v>63.932121961619927</v>
      </c>
      <c r="BG1312">
        <f t="shared" si="2306"/>
        <v>1.5469752615564303</v>
      </c>
      <c r="BH1312">
        <f t="shared" si="2307"/>
        <v>44.944781207806862</v>
      </c>
      <c r="BI1312">
        <f t="shared" si="2308"/>
        <v>407.34160163301789</v>
      </c>
      <c r="BJ1312">
        <f t="shared" si="2309"/>
        <v>-1.7132157291632681E-3</v>
      </c>
    </row>
    <row r="1313" spans="1:62" x14ac:dyDescent="0.45">
      <c r="A1313" s="1">
        <v>1219</v>
      </c>
      <c r="B1313" s="1" t="s">
        <v>1360</v>
      </c>
      <c r="C1313" s="1">
        <v>7041.0000271126628</v>
      </c>
      <c r="D1313" s="1">
        <v>0</v>
      </c>
      <c r="E1313">
        <f t="shared" si="2310"/>
        <v>-1.6884422541103357</v>
      </c>
      <c r="F1313">
        <f t="shared" si="2283"/>
        <v>1.0460323211835404E-2</v>
      </c>
      <c r="G1313">
        <f t="shared" si="2284"/>
        <v>651.26043342075468</v>
      </c>
      <c r="H1313">
        <f t="shared" si="2285"/>
        <v>0.17870185345130449</v>
      </c>
      <c r="I1313">
        <f t="shared" si="2286"/>
        <v>1.703464014556797</v>
      </c>
      <c r="J1313">
        <f t="shared" si="2287"/>
        <v>24.81822395324707</v>
      </c>
      <c r="K1313" s="1">
        <v>6</v>
      </c>
      <c r="L1313">
        <f t="shared" si="2288"/>
        <v>1.4200000166893005</v>
      </c>
      <c r="M1313" s="1">
        <v>1</v>
      </c>
      <c r="N1313">
        <f t="shared" si="2289"/>
        <v>2.8400000333786011</v>
      </c>
      <c r="O1313" s="1">
        <v>22.962835311889648</v>
      </c>
      <c r="P1313" s="1">
        <v>24.81822395324707</v>
      </c>
      <c r="Q1313" s="1">
        <v>22.56242561340332</v>
      </c>
      <c r="R1313">
        <v>978</v>
      </c>
      <c r="S1313" s="1">
        <v>400.0029296875</v>
      </c>
      <c r="T1313" s="1">
        <v>406.68820190429687</v>
      </c>
      <c r="U1313" s="1">
        <f t="shared" ref="U1313:U1376" si="2311">T1313-(0.008076485841*(R1313-S1313)+0.07530378)</f>
        <v>401.94471296977849</v>
      </c>
      <c r="V1313" s="1">
        <v>13.974897384643555</v>
      </c>
      <c r="W1313" s="1">
        <v>14.186498641967773</v>
      </c>
      <c r="X1313" s="1">
        <v>50.493846893310547</v>
      </c>
      <c r="Y1313" s="1">
        <v>51.259056091308594</v>
      </c>
      <c r="Z1313" s="1">
        <v>499.5245361328125</v>
      </c>
      <c r="AA1313" s="1">
        <v>1999.529296875</v>
      </c>
      <c r="AB1313" s="1">
        <v>141.67477416992187</v>
      </c>
      <c r="AC1313" s="1">
        <v>101.64009857177734</v>
      </c>
      <c r="AD1313" s="1">
        <v>10.810056686401367</v>
      </c>
      <c r="AE1313" s="1">
        <v>0.3367830216884613</v>
      </c>
      <c r="AF1313" s="1">
        <v>0.26301708817481995</v>
      </c>
      <c r="AG1313" s="1">
        <v>1.2629600241780281E-3</v>
      </c>
      <c r="AH1313" s="1">
        <v>0.25556838512420654</v>
      </c>
      <c r="AI1313" s="1">
        <v>2.3028431460261345E-3</v>
      </c>
      <c r="AJ1313" s="1">
        <v>0.66666668653488159</v>
      </c>
      <c r="AK1313" s="1">
        <v>-0.21956524252891541</v>
      </c>
      <c r="AL1313" s="1">
        <v>2.737391471862793</v>
      </c>
      <c r="AM1313" s="1">
        <v>1</v>
      </c>
      <c r="AN1313" s="1">
        <v>0</v>
      </c>
      <c r="AO1313" s="1">
        <v>0.15999999642372131</v>
      </c>
      <c r="AP1313" s="1">
        <v>111115</v>
      </c>
      <c r="AQ1313">
        <f t="shared" si="2290"/>
        <v>0.83254089355468741</v>
      </c>
      <c r="AR1313">
        <f t="shared" si="2291"/>
        <v>1.787018534513045E-4</v>
      </c>
      <c r="AS1313">
        <f t="shared" si="2292"/>
        <v>297.96822395324705</v>
      </c>
      <c r="AT1313">
        <f t="shared" si="2293"/>
        <v>296.11283531188963</v>
      </c>
      <c r="AU1313">
        <f t="shared" si="2294"/>
        <v>319.92468034912599</v>
      </c>
      <c r="AV1313">
        <f t="shared" si="2295"/>
        <v>3.309520534769971</v>
      </c>
      <c r="AW1313">
        <f t="shared" si="2296"/>
        <v>3.1453811349147869</v>
      </c>
      <c r="AX1313">
        <f t="shared" si="2297"/>
        <v>30.94626214567813</v>
      </c>
      <c r="AY1313">
        <f t="shared" si="2298"/>
        <v>16.759763503710357</v>
      </c>
      <c r="AZ1313">
        <f t="shared" si="2299"/>
        <v>23.890529632568359</v>
      </c>
      <c r="BA1313">
        <f t="shared" si="2300"/>
        <v>2.9753364159552556</v>
      </c>
      <c r="BB1313">
        <f t="shared" si="2301"/>
        <v>1.0421937004694131E-2</v>
      </c>
      <c r="BC1313">
        <f t="shared" si="2302"/>
        <v>1.4419171203579899</v>
      </c>
      <c r="BD1313">
        <f t="shared" si="2303"/>
        <v>1.5334192955972656</v>
      </c>
      <c r="BE1313">
        <f t="shared" si="2304"/>
        <v>6.5171485463943451E-3</v>
      </c>
      <c r="BF1313">
        <f t="shared" si="2305"/>
        <v>66.194174648783942</v>
      </c>
      <c r="BG1313">
        <f t="shared" si="2306"/>
        <v>1.6013752805497203</v>
      </c>
      <c r="BH1313">
        <f t="shared" si="2307"/>
        <v>44.79533829432841</v>
      </c>
      <c r="BI1313">
        <f t="shared" si="2308"/>
        <v>407.49080648748674</v>
      </c>
      <c r="BJ1313">
        <f t="shared" si="2309"/>
        <v>-1.8560993465169991E-3</v>
      </c>
    </row>
    <row r="1314" spans="1:62" x14ac:dyDescent="0.45">
      <c r="A1314" s="1">
        <v>1220</v>
      </c>
      <c r="B1314" s="1" t="s">
        <v>1361</v>
      </c>
      <c r="C1314" s="1">
        <v>7046.0000270009041</v>
      </c>
      <c r="D1314" s="1">
        <v>0</v>
      </c>
      <c r="E1314">
        <f t="shared" si="2310"/>
        <v>-2.0646943831198215</v>
      </c>
      <c r="F1314">
        <f t="shared" si="2283"/>
        <v>1.0571654416999568E-2</v>
      </c>
      <c r="G1314">
        <f t="shared" si="2284"/>
        <v>705.1299571973525</v>
      </c>
      <c r="H1314">
        <f t="shared" si="2285"/>
        <v>0.18281564896420463</v>
      </c>
      <c r="I1314">
        <f t="shared" si="2286"/>
        <v>1.7242070311557054</v>
      </c>
      <c r="J1314">
        <f t="shared" si="2287"/>
        <v>24.930465698242188</v>
      </c>
      <c r="K1314" s="1">
        <v>6</v>
      </c>
      <c r="L1314">
        <f t="shared" si="2288"/>
        <v>1.4200000166893005</v>
      </c>
      <c r="M1314" s="1">
        <v>1</v>
      </c>
      <c r="N1314">
        <f t="shared" si="2289"/>
        <v>2.8400000333786011</v>
      </c>
      <c r="O1314" s="1">
        <v>22.971101760864258</v>
      </c>
      <c r="P1314" s="1">
        <v>24.930465698242188</v>
      </c>
      <c r="Q1314" s="1">
        <v>22.561590194702148</v>
      </c>
      <c r="R1314">
        <v>978</v>
      </c>
      <c r="S1314" s="1">
        <v>399.94656372070312</v>
      </c>
      <c r="T1314" s="1">
        <v>407.08218383789062</v>
      </c>
      <c r="U1314" s="1">
        <f t="shared" si="2311"/>
        <v>402.33823966443947</v>
      </c>
      <c r="V1314" s="1">
        <v>13.97391414642334</v>
      </c>
      <c r="W1314" s="1">
        <v>14.190388679504395</v>
      </c>
      <c r="X1314" s="1">
        <v>50.464794158935547</v>
      </c>
      <c r="Y1314" s="1">
        <v>51.243583679199219</v>
      </c>
      <c r="Z1314" s="1">
        <v>499.51766967773437</v>
      </c>
      <c r="AA1314" s="1">
        <v>1999.55419921875</v>
      </c>
      <c r="AB1314" s="1">
        <v>147.1954345703125</v>
      </c>
      <c r="AC1314" s="1">
        <v>101.64012145996094</v>
      </c>
      <c r="AD1314" s="1">
        <v>10.810056686401367</v>
      </c>
      <c r="AE1314" s="1">
        <v>0.3367830216884613</v>
      </c>
      <c r="AF1314" s="1">
        <v>0.26301708817481995</v>
      </c>
      <c r="AG1314" s="1">
        <v>1.2629600241780281E-3</v>
      </c>
      <c r="AH1314" s="1">
        <v>0.25556838512420654</v>
      </c>
      <c r="AI1314" s="1">
        <v>2.3028431460261345E-3</v>
      </c>
      <c r="AJ1314" s="1">
        <v>0.66666668653488159</v>
      </c>
      <c r="AK1314" s="1">
        <v>-0.21956524252891541</v>
      </c>
      <c r="AL1314" s="1">
        <v>2.737391471862793</v>
      </c>
      <c r="AM1314" s="1">
        <v>1</v>
      </c>
      <c r="AN1314" s="1">
        <v>0</v>
      </c>
      <c r="AO1314" s="1">
        <v>0.15999999642372131</v>
      </c>
      <c r="AP1314" s="1">
        <v>111115</v>
      </c>
      <c r="AQ1314">
        <f t="shared" si="2290"/>
        <v>0.83252944946289054</v>
      </c>
      <c r="AR1314">
        <f t="shared" si="2291"/>
        <v>1.8281564896420463E-4</v>
      </c>
      <c r="AS1314">
        <f t="shared" si="2292"/>
        <v>298.08046569824216</v>
      </c>
      <c r="AT1314">
        <f t="shared" si="2293"/>
        <v>296.12110176086424</v>
      </c>
      <c r="AU1314">
        <f t="shared" si="2294"/>
        <v>319.92866472403693</v>
      </c>
      <c r="AV1314">
        <f t="shared" si="2295"/>
        <v>3.2935160983340128</v>
      </c>
      <c r="AW1314">
        <f t="shared" si="2296"/>
        <v>3.1665198601045867</v>
      </c>
      <c r="AX1314">
        <f t="shared" si="2297"/>
        <v>31.154231366714502</v>
      </c>
      <c r="AY1314">
        <f t="shared" si="2298"/>
        <v>16.963842687210107</v>
      </c>
      <c r="AZ1314">
        <f t="shared" si="2299"/>
        <v>23.950783729553223</v>
      </c>
      <c r="BA1314">
        <f t="shared" si="2300"/>
        <v>2.9861315168766418</v>
      </c>
      <c r="BB1314">
        <f t="shared" si="2301"/>
        <v>1.0532448289474007E-2</v>
      </c>
      <c r="BC1314">
        <f t="shared" si="2302"/>
        <v>1.4423128289488814</v>
      </c>
      <c r="BD1314">
        <f t="shared" si="2303"/>
        <v>1.5438186879277604</v>
      </c>
      <c r="BE1314">
        <f t="shared" si="2304"/>
        <v>6.5862914150265706E-3</v>
      </c>
      <c r="BF1314">
        <f t="shared" si="2305"/>
        <v>71.669494494595966</v>
      </c>
      <c r="BG1314">
        <f t="shared" si="2306"/>
        <v>1.7321562701406537</v>
      </c>
      <c r="BH1314">
        <f t="shared" si="2307"/>
        <v>44.492282438220485</v>
      </c>
      <c r="BI1314">
        <f t="shared" si="2308"/>
        <v>408.06364066340194</v>
      </c>
      <c r="BJ1314">
        <f t="shared" si="2309"/>
        <v>-2.2511921300567232E-3</v>
      </c>
    </row>
    <row r="1315" spans="1:62" x14ac:dyDescent="0.45">
      <c r="A1315" s="1">
        <v>1221</v>
      </c>
      <c r="B1315" s="1" t="s">
        <v>1362</v>
      </c>
      <c r="C1315" s="1">
        <v>7051.0000268891454</v>
      </c>
      <c r="D1315" s="1">
        <v>0</v>
      </c>
      <c r="E1315">
        <f t="shared" si="2310"/>
        <v>-2.4432183050869352</v>
      </c>
      <c r="F1315">
        <f t="shared" si="2283"/>
        <v>1.0847551469513007E-2</v>
      </c>
      <c r="G1315">
        <f t="shared" si="2284"/>
        <v>752.88024363371028</v>
      </c>
      <c r="H1315">
        <f t="shared" si="2285"/>
        <v>0.18838326093131988</v>
      </c>
      <c r="I1315">
        <f t="shared" si="2286"/>
        <v>1.731627042827363</v>
      </c>
      <c r="J1315">
        <f t="shared" si="2287"/>
        <v>24.971857070922852</v>
      </c>
      <c r="K1315" s="1">
        <v>6</v>
      </c>
      <c r="L1315">
        <f t="shared" si="2288"/>
        <v>1.4200000166893005</v>
      </c>
      <c r="M1315" s="1">
        <v>1</v>
      </c>
      <c r="N1315">
        <f t="shared" si="2289"/>
        <v>2.8400000333786011</v>
      </c>
      <c r="O1315" s="1">
        <v>22.977178573608398</v>
      </c>
      <c r="P1315" s="1">
        <v>24.971857070922852</v>
      </c>
      <c r="Q1315" s="1">
        <v>22.549627304077148</v>
      </c>
      <c r="R1315">
        <v>978</v>
      </c>
      <c r="S1315" s="1">
        <v>399.91659545898437</v>
      </c>
      <c r="T1315" s="1">
        <v>407.50418090820312</v>
      </c>
      <c r="U1315" s="1">
        <f t="shared" si="2311"/>
        <v>402.75999469651055</v>
      </c>
      <c r="V1315" s="1">
        <v>13.971311569213867</v>
      </c>
      <c r="W1315" s="1">
        <v>14.194365501403809</v>
      </c>
      <c r="X1315" s="1">
        <v>50.436412811279297</v>
      </c>
      <c r="Y1315" s="1">
        <v>51.237091064453125</v>
      </c>
      <c r="Z1315" s="1">
        <v>499.54541015625</v>
      </c>
      <c r="AA1315" s="1">
        <v>1999.5614013671875</v>
      </c>
      <c r="AB1315" s="1">
        <v>153.19404602050781</v>
      </c>
      <c r="AC1315" s="1">
        <v>101.64028930664062</v>
      </c>
      <c r="AD1315" s="1">
        <v>10.810056686401367</v>
      </c>
      <c r="AE1315" s="1">
        <v>0.3367830216884613</v>
      </c>
      <c r="AF1315" s="1">
        <v>0.26301708817481995</v>
      </c>
      <c r="AG1315" s="1">
        <v>1.2629600241780281E-3</v>
      </c>
      <c r="AH1315" s="1">
        <v>0.25556838512420654</v>
      </c>
      <c r="AI1315" s="1">
        <v>2.3028431460261345E-3</v>
      </c>
      <c r="AJ1315" s="1">
        <v>0.66666668653488159</v>
      </c>
      <c r="AK1315" s="1">
        <v>-0.21956524252891541</v>
      </c>
      <c r="AL1315" s="1">
        <v>2.737391471862793</v>
      </c>
      <c r="AM1315" s="1">
        <v>1</v>
      </c>
      <c r="AN1315" s="1">
        <v>0</v>
      </c>
      <c r="AO1315" s="1">
        <v>0.15999999642372131</v>
      </c>
      <c r="AP1315" s="1">
        <v>111115</v>
      </c>
      <c r="AQ1315">
        <f t="shared" si="2290"/>
        <v>0.83257568359374989</v>
      </c>
      <c r="AR1315">
        <f t="shared" si="2291"/>
        <v>1.8838326093131987E-4</v>
      </c>
      <c r="AS1315">
        <f t="shared" si="2292"/>
        <v>298.12185707092283</v>
      </c>
      <c r="AT1315">
        <f t="shared" si="2293"/>
        <v>296.12717857360838</v>
      </c>
      <c r="AU1315">
        <f t="shared" si="2294"/>
        <v>319.92981706776118</v>
      </c>
      <c r="AV1315">
        <f t="shared" si="2295"/>
        <v>3.2859621911655363</v>
      </c>
      <c r="AW1315">
        <f t="shared" si="2296"/>
        <v>3.1743464589142452</v>
      </c>
      <c r="AX1315">
        <f t="shared" si="2297"/>
        <v>31.231182836734117</v>
      </c>
      <c r="AY1315">
        <f t="shared" si="2298"/>
        <v>17.036817335330309</v>
      </c>
      <c r="AZ1315">
        <f t="shared" si="2299"/>
        <v>23.974517822265625</v>
      </c>
      <c r="BA1315">
        <f t="shared" si="2300"/>
        <v>2.9903931000235651</v>
      </c>
      <c r="BB1315">
        <f t="shared" si="2301"/>
        <v>1.0806276245432586E-2</v>
      </c>
      <c r="BC1315">
        <f t="shared" si="2302"/>
        <v>1.4427194160868821</v>
      </c>
      <c r="BD1315">
        <f t="shared" si="2303"/>
        <v>1.5476736839366829</v>
      </c>
      <c r="BE1315">
        <f t="shared" si="2304"/>
        <v>6.7576188857862256E-3</v>
      </c>
      <c r="BF1315">
        <f t="shared" si="2305"/>
        <v>76.522965776184392</v>
      </c>
      <c r="BG1315">
        <f t="shared" si="2306"/>
        <v>1.8475399245125994</v>
      </c>
      <c r="BH1315">
        <f t="shared" si="2307"/>
        <v>44.393935640448625</v>
      </c>
      <c r="BI1315">
        <f t="shared" si="2308"/>
        <v>408.66556987760515</v>
      </c>
      <c r="BJ1315">
        <f t="shared" si="2309"/>
        <v>-2.6541036041788455E-3</v>
      </c>
    </row>
    <row r="1316" spans="1:62" x14ac:dyDescent="0.45">
      <c r="A1316" s="1">
        <v>1222</v>
      </c>
      <c r="B1316" s="1" t="s">
        <v>1363</v>
      </c>
      <c r="C1316" s="1">
        <v>7056.5000267662108</v>
      </c>
      <c r="D1316" s="1">
        <v>0</v>
      </c>
      <c r="E1316">
        <f t="shared" si="2310"/>
        <v>-2.4841277939485686</v>
      </c>
      <c r="F1316">
        <f t="shared" si="2283"/>
        <v>1.0900100712010984E-2</v>
      </c>
      <c r="G1316">
        <f t="shared" si="2284"/>
        <v>757.44713878075879</v>
      </c>
      <c r="H1316">
        <f t="shared" si="2285"/>
        <v>0.18760246908311759</v>
      </c>
      <c r="I1316">
        <f t="shared" si="2286"/>
        <v>1.7163080338894803</v>
      </c>
      <c r="J1316">
        <f t="shared" si="2287"/>
        <v>24.888126373291016</v>
      </c>
      <c r="K1316" s="1">
        <v>6</v>
      </c>
      <c r="L1316">
        <f t="shared" si="2288"/>
        <v>1.4200000166893005</v>
      </c>
      <c r="M1316" s="1">
        <v>1</v>
      </c>
      <c r="N1316">
        <f t="shared" si="2289"/>
        <v>2.8400000333786011</v>
      </c>
      <c r="O1316" s="1">
        <v>22.961673736572266</v>
      </c>
      <c r="P1316" s="1">
        <v>24.888126373291016</v>
      </c>
      <c r="Q1316" s="1">
        <v>22.365123748779297</v>
      </c>
      <c r="R1316">
        <v>978</v>
      </c>
      <c r="S1316" s="1">
        <v>400.06912231445312</v>
      </c>
      <c r="T1316" s="1">
        <v>407.70510864257813</v>
      </c>
      <c r="U1316" s="1">
        <f t="shared" si="2311"/>
        <v>402.96215431187409</v>
      </c>
      <c r="V1316" s="1">
        <v>13.967350006103516</v>
      </c>
      <c r="W1316" s="1">
        <v>14.189493179321289</v>
      </c>
      <c r="X1316" s="1">
        <v>50.456443786621094</v>
      </c>
      <c r="Y1316" s="1">
        <v>51.258930206298828</v>
      </c>
      <c r="Z1316" s="1">
        <v>499.51699829101562</v>
      </c>
      <c r="AA1316" s="1">
        <v>1999.461181640625</v>
      </c>
      <c r="AB1316" s="1">
        <v>159.85919189453125</v>
      </c>
      <c r="AC1316" s="1">
        <v>101.64023590087891</v>
      </c>
      <c r="AD1316" s="1">
        <v>10.810056686401367</v>
      </c>
      <c r="AE1316" s="1">
        <v>0.3367830216884613</v>
      </c>
      <c r="AF1316" s="1">
        <v>0.26301708817481995</v>
      </c>
      <c r="AG1316" s="1">
        <v>1.2629600241780281E-3</v>
      </c>
      <c r="AH1316" s="1">
        <v>0.25556838512420654</v>
      </c>
      <c r="AI1316" s="1">
        <v>2.3028431460261345E-3</v>
      </c>
      <c r="AJ1316" s="1">
        <v>0.66666668653488159</v>
      </c>
      <c r="AK1316" s="1">
        <v>-0.21956524252891541</v>
      </c>
      <c r="AL1316" s="1">
        <v>2.737391471862793</v>
      </c>
      <c r="AM1316" s="1">
        <v>1</v>
      </c>
      <c r="AN1316" s="1">
        <v>0</v>
      </c>
      <c r="AO1316" s="1">
        <v>0.15999999642372131</v>
      </c>
      <c r="AP1316" s="1">
        <v>111115</v>
      </c>
      <c r="AQ1316">
        <f t="shared" si="2290"/>
        <v>0.83252833048502595</v>
      </c>
      <c r="AR1316">
        <f t="shared" si="2291"/>
        <v>1.876024690831176E-4</v>
      </c>
      <c r="AS1316">
        <f t="shared" si="2292"/>
        <v>298.03812637329099</v>
      </c>
      <c r="AT1316">
        <f t="shared" si="2293"/>
        <v>296.11167373657224</v>
      </c>
      <c r="AU1316">
        <f t="shared" si="2294"/>
        <v>319.91378191186959</v>
      </c>
      <c r="AV1316">
        <f t="shared" si="2295"/>
        <v>3.2954221006235418</v>
      </c>
      <c r="AW1316">
        <f t="shared" si="2296"/>
        <v>3.1585314679496084</v>
      </c>
      <c r="AX1316">
        <f t="shared" si="2297"/>
        <v>31.075601507161551</v>
      </c>
      <c r="AY1316">
        <f t="shared" si="2298"/>
        <v>16.886108327840262</v>
      </c>
      <c r="AZ1316">
        <f t="shared" si="2299"/>
        <v>23.924900054931641</v>
      </c>
      <c r="BA1316">
        <f t="shared" si="2300"/>
        <v>2.9814900190649056</v>
      </c>
      <c r="BB1316">
        <f t="shared" si="2301"/>
        <v>1.0858425384941037E-2</v>
      </c>
      <c r="BC1316">
        <f t="shared" si="2302"/>
        <v>1.4422234340601281</v>
      </c>
      <c r="BD1316">
        <f t="shared" si="2303"/>
        <v>1.5392665850047775</v>
      </c>
      <c r="BE1316">
        <f t="shared" si="2304"/>
        <v>6.7902478686164966E-3</v>
      </c>
      <c r="BF1316">
        <f t="shared" si="2305"/>
        <v>76.987105868122086</v>
      </c>
      <c r="BG1316">
        <f t="shared" si="2306"/>
        <v>1.857830875121038</v>
      </c>
      <c r="BH1316">
        <f t="shared" si="2307"/>
        <v>44.615467321903104</v>
      </c>
      <c r="BI1316">
        <f t="shared" si="2308"/>
        <v>408.88594402371052</v>
      </c>
      <c r="BJ1316">
        <f t="shared" si="2309"/>
        <v>-2.7105486024708338E-3</v>
      </c>
    </row>
    <row r="1317" spans="1:62" x14ac:dyDescent="0.45">
      <c r="A1317" s="1">
        <v>1223</v>
      </c>
      <c r="B1317" s="1" t="s">
        <v>1364</v>
      </c>
      <c r="C1317" s="1">
        <v>7061.5000266544521</v>
      </c>
      <c r="D1317" s="1">
        <v>0</v>
      </c>
      <c r="E1317">
        <f t="shared" si="2310"/>
        <v>-2.1684073030383848</v>
      </c>
      <c r="F1317">
        <f t="shared" si="2283"/>
        <v>1.0537284800476755E-2</v>
      </c>
      <c r="G1317">
        <f t="shared" si="2284"/>
        <v>722.40675129084752</v>
      </c>
      <c r="H1317">
        <f t="shared" si="2285"/>
        <v>0.17859545296876123</v>
      </c>
      <c r="I1317">
        <f t="shared" si="2286"/>
        <v>1.6902040747043823</v>
      </c>
      <c r="J1317">
        <f t="shared" si="2287"/>
        <v>24.73988151550293</v>
      </c>
      <c r="K1317" s="1">
        <v>6</v>
      </c>
      <c r="L1317">
        <f t="shared" si="2288"/>
        <v>1.4200000166893005</v>
      </c>
      <c r="M1317" s="1">
        <v>1</v>
      </c>
      <c r="N1317">
        <f t="shared" si="2289"/>
        <v>2.8400000333786011</v>
      </c>
      <c r="O1317" s="1">
        <v>22.888166427612305</v>
      </c>
      <c r="P1317" s="1">
        <v>24.73988151550293</v>
      </c>
      <c r="Q1317" s="1">
        <v>21.993377685546875</v>
      </c>
      <c r="R1317">
        <v>978</v>
      </c>
      <c r="S1317" s="1">
        <v>400.21475219726562</v>
      </c>
      <c r="T1317" s="1">
        <v>407.47479248046875</v>
      </c>
      <c r="U1317" s="1">
        <f t="shared" si="2311"/>
        <v>402.73301432745131</v>
      </c>
      <c r="V1317" s="1">
        <v>13.960980415344238</v>
      </c>
      <c r="W1317" s="1">
        <v>14.172466278076172</v>
      </c>
      <c r="X1317" s="1">
        <v>50.627918243408203</v>
      </c>
      <c r="Y1317" s="1">
        <v>51.402568817138672</v>
      </c>
      <c r="Z1317" s="1">
        <v>499.50662231445312</v>
      </c>
      <c r="AA1317" s="1">
        <v>1999.2628173828125</v>
      </c>
      <c r="AB1317" s="1">
        <v>173.8193359375</v>
      </c>
      <c r="AC1317" s="1">
        <v>101.64044952392578</v>
      </c>
      <c r="AD1317" s="1">
        <v>10.810056686401367</v>
      </c>
      <c r="AE1317" s="1">
        <v>0.3367830216884613</v>
      </c>
      <c r="AF1317" s="1">
        <v>0.26301708817481995</v>
      </c>
      <c r="AG1317" s="1">
        <v>1.2629600241780281E-3</v>
      </c>
      <c r="AH1317" s="1">
        <v>0.25556838512420654</v>
      </c>
      <c r="AI1317" s="1">
        <v>2.3028431460261345E-3</v>
      </c>
      <c r="AJ1317" s="1">
        <v>0.66666668653488159</v>
      </c>
      <c r="AK1317" s="1">
        <v>-0.21956524252891541</v>
      </c>
      <c r="AL1317" s="1">
        <v>2.737391471862793</v>
      </c>
      <c r="AM1317" s="1">
        <v>1</v>
      </c>
      <c r="AN1317" s="1">
        <v>0</v>
      </c>
      <c r="AO1317" s="1">
        <v>0.15999999642372131</v>
      </c>
      <c r="AP1317" s="1">
        <v>111115</v>
      </c>
      <c r="AQ1317">
        <f t="shared" si="2290"/>
        <v>0.83251103719075514</v>
      </c>
      <c r="AR1317">
        <f t="shared" si="2291"/>
        <v>1.7859545296876122E-4</v>
      </c>
      <c r="AS1317">
        <f t="shared" si="2292"/>
        <v>297.88988151550291</v>
      </c>
      <c r="AT1317">
        <f t="shared" si="2293"/>
        <v>296.03816642761228</v>
      </c>
      <c r="AU1317">
        <f t="shared" si="2294"/>
        <v>319.882043631329</v>
      </c>
      <c r="AV1317">
        <f t="shared" si="2295"/>
        <v>3.3100828310425996</v>
      </c>
      <c r="AW1317">
        <f t="shared" si="2296"/>
        <v>3.1306999180707238</v>
      </c>
      <c r="AX1317">
        <f t="shared" si="2297"/>
        <v>30.801712632466948</v>
      </c>
      <c r="AY1317">
        <f t="shared" si="2298"/>
        <v>16.629246354390776</v>
      </c>
      <c r="AZ1317">
        <f t="shared" si="2299"/>
        <v>23.814023971557617</v>
      </c>
      <c r="BA1317">
        <f t="shared" si="2300"/>
        <v>2.9616788717969174</v>
      </c>
      <c r="BB1317">
        <f t="shared" si="2301"/>
        <v>1.0498332715808982E-2</v>
      </c>
      <c r="BC1317">
        <f t="shared" si="2302"/>
        <v>1.4404958433663415</v>
      </c>
      <c r="BD1317">
        <f t="shared" si="2303"/>
        <v>1.5211830284305758</v>
      </c>
      <c r="BE1317">
        <f t="shared" si="2304"/>
        <v>6.5649464658739101E-3</v>
      </c>
      <c r="BF1317">
        <f t="shared" si="2305"/>
        <v>73.425746940320593</v>
      </c>
      <c r="BG1317">
        <f t="shared" si="2306"/>
        <v>1.7728869726965362</v>
      </c>
      <c r="BH1317">
        <f t="shared" si="2307"/>
        <v>44.974143081013466</v>
      </c>
      <c r="BI1317">
        <f t="shared" si="2308"/>
        <v>408.50554946099572</v>
      </c>
      <c r="BJ1317">
        <f t="shared" si="2309"/>
        <v>-2.3872934023402861E-3</v>
      </c>
    </row>
    <row r="1318" spans="1:62" x14ac:dyDescent="0.45">
      <c r="A1318" s="1">
        <v>1224</v>
      </c>
      <c r="B1318" s="1" t="s">
        <v>1365</v>
      </c>
      <c r="C1318" s="1">
        <v>7066.5000265426934</v>
      </c>
      <c r="D1318" s="1">
        <v>0</v>
      </c>
      <c r="E1318">
        <f t="shared" si="2310"/>
        <v>-1.8655008665368418</v>
      </c>
      <c r="F1318">
        <f t="shared" si="2283"/>
        <v>9.863913020725399E-3</v>
      </c>
      <c r="G1318">
        <f t="shared" si="2284"/>
        <v>695.74592196673041</v>
      </c>
      <c r="H1318">
        <f t="shared" si="2285"/>
        <v>0.16571012127040349</v>
      </c>
      <c r="I1318">
        <f t="shared" si="2286"/>
        <v>1.6750889646740035</v>
      </c>
      <c r="J1318">
        <f t="shared" si="2287"/>
        <v>24.646825790405273</v>
      </c>
      <c r="K1318" s="1">
        <v>6</v>
      </c>
      <c r="L1318">
        <f t="shared" si="2288"/>
        <v>1.4200000166893005</v>
      </c>
      <c r="M1318" s="1">
        <v>1</v>
      </c>
      <c r="N1318">
        <f t="shared" si="2289"/>
        <v>2.8400000333786011</v>
      </c>
      <c r="O1318" s="1">
        <v>22.740711212158203</v>
      </c>
      <c r="P1318" s="1">
        <v>24.646825790405273</v>
      </c>
      <c r="Q1318" s="1">
        <v>21.502374649047852</v>
      </c>
      <c r="R1318">
        <v>978</v>
      </c>
      <c r="S1318" s="1">
        <v>400.21148681640625</v>
      </c>
      <c r="T1318" s="1">
        <v>407.11410522460937</v>
      </c>
      <c r="U1318" s="1">
        <f t="shared" si="2311"/>
        <v>402.37230069878962</v>
      </c>
      <c r="V1318" s="1">
        <v>13.954121589660645</v>
      </c>
      <c r="W1318" s="1">
        <v>14.150362014770508</v>
      </c>
      <c r="X1318" s="1">
        <v>51.013668060302734</v>
      </c>
      <c r="Y1318" s="1">
        <v>51.741195678710938</v>
      </c>
      <c r="Z1318" s="1">
        <v>499.48504638671875</v>
      </c>
      <c r="AA1318" s="1">
        <v>1999.0323486328125</v>
      </c>
      <c r="AB1318" s="1">
        <v>173.16708374023437</v>
      </c>
      <c r="AC1318" s="1">
        <v>101.64053344726562</v>
      </c>
      <c r="AD1318" s="1">
        <v>10.810056686401367</v>
      </c>
      <c r="AE1318" s="1">
        <v>0.3367830216884613</v>
      </c>
      <c r="AF1318" s="1">
        <v>0.26301708817481995</v>
      </c>
      <c r="AG1318" s="1">
        <v>1.2629600241780281E-3</v>
      </c>
      <c r="AH1318" s="1">
        <v>0.25556838512420654</v>
      </c>
      <c r="AI1318" s="1">
        <v>2.3028431460261345E-3</v>
      </c>
      <c r="AJ1318" s="1">
        <v>0.66666668653488159</v>
      </c>
      <c r="AK1318" s="1">
        <v>-0.21956524252891541</v>
      </c>
      <c r="AL1318" s="1">
        <v>2.737391471862793</v>
      </c>
      <c r="AM1318" s="1">
        <v>1</v>
      </c>
      <c r="AN1318" s="1">
        <v>0</v>
      </c>
      <c r="AO1318" s="1">
        <v>0.15999999642372131</v>
      </c>
      <c r="AP1318" s="1">
        <v>111115</v>
      </c>
      <c r="AQ1318">
        <f t="shared" si="2290"/>
        <v>0.83247507731119774</v>
      </c>
      <c r="AR1318">
        <f t="shared" si="2291"/>
        <v>1.6571012127040348E-4</v>
      </c>
      <c r="AS1318">
        <f t="shared" si="2292"/>
        <v>297.79682579040525</v>
      </c>
      <c r="AT1318">
        <f t="shared" si="2293"/>
        <v>295.89071121215818</v>
      </c>
      <c r="AU1318">
        <f t="shared" si="2294"/>
        <v>319.84516863215322</v>
      </c>
      <c r="AV1318">
        <f t="shared" si="2295"/>
        <v>3.3098427514427216</v>
      </c>
      <c r="AW1318">
        <f t="shared" si="2296"/>
        <v>3.1133393083272023</v>
      </c>
      <c r="AX1318">
        <f t="shared" si="2297"/>
        <v>30.63088319919634</v>
      </c>
      <c r="AY1318">
        <f t="shared" si="2298"/>
        <v>16.480521184425832</v>
      </c>
      <c r="AZ1318">
        <f t="shared" si="2299"/>
        <v>23.693768501281738</v>
      </c>
      <c r="BA1318">
        <f t="shared" si="2300"/>
        <v>2.9403220506821168</v>
      </c>
      <c r="BB1318">
        <f t="shared" si="2301"/>
        <v>9.8297721698250018E-3</v>
      </c>
      <c r="BC1318">
        <f t="shared" si="2302"/>
        <v>1.4382503436531988</v>
      </c>
      <c r="BD1318">
        <f t="shared" si="2303"/>
        <v>1.502071707028918</v>
      </c>
      <c r="BE1318">
        <f t="shared" si="2304"/>
        <v>6.1466658531857555E-3</v>
      </c>
      <c r="BF1318">
        <f t="shared" si="2305"/>
        <v>70.715986652458113</v>
      </c>
      <c r="BG1318">
        <f t="shared" si="2306"/>
        <v>1.7089703182425469</v>
      </c>
      <c r="BH1318">
        <f t="shared" si="2307"/>
        <v>45.154590704627665</v>
      </c>
      <c r="BI1318">
        <f t="shared" si="2308"/>
        <v>408.00087499229443</v>
      </c>
      <c r="BJ1318">
        <f t="shared" si="2309"/>
        <v>-2.0646016528565098E-3</v>
      </c>
    </row>
    <row r="1319" spans="1:62" x14ac:dyDescent="0.45">
      <c r="A1319" s="1">
        <v>1225</v>
      </c>
      <c r="B1319" s="1" t="s">
        <v>1366</v>
      </c>
      <c r="C1319" s="1">
        <v>7072.0000264197588</v>
      </c>
      <c r="D1319" s="1">
        <v>0</v>
      </c>
      <c r="E1319">
        <f t="shared" si="2310"/>
        <v>-1.827449544125767</v>
      </c>
      <c r="F1319">
        <f t="shared" si="2283"/>
        <v>9.2256026986592739E-3</v>
      </c>
      <c r="G1319">
        <f t="shared" si="2284"/>
        <v>709.52765227894406</v>
      </c>
      <c r="H1319">
        <f t="shared" si="2285"/>
        <v>0.1546539901714292</v>
      </c>
      <c r="I1319">
        <f t="shared" si="2286"/>
        <v>1.6711815984028513</v>
      </c>
      <c r="J1319">
        <f t="shared" si="2287"/>
        <v>24.614412307739258</v>
      </c>
      <c r="K1319" s="1">
        <v>6</v>
      </c>
      <c r="L1319">
        <f t="shared" si="2288"/>
        <v>1.4200000166893005</v>
      </c>
      <c r="M1319" s="1">
        <v>1</v>
      </c>
      <c r="N1319">
        <f t="shared" si="2289"/>
        <v>2.8400000333786011</v>
      </c>
      <c r="O1319" s="1">
        <v>22.519706726074219</v>
      </c>
      <c r="P1319" s="1">
        <v>24.614412307739258</v>
      </c>
      <c r="Q1319" s="1">
        <v>21.081661224365234</v>
      </c>
      <c r="R1319">
        <v>978</v>
      </c>
      <c r="S1319" s="1">
        <v>399.8570556640625</v>
      </c>
      <c r="T1319" s="1">
        <v>406.7222900390625</v>
      </c>
      <c r="U1319" s="1">
        <f t="shared" si="2311"/>
        <v>401.97762295505925</v>
      </c>
      <c r="V1319" s="1">
        <v>13.946392059326172</v>
      </c>
      <c r="W1319" s="1">
        <v>14.129547119140625</v>
      </c>
      <c r="X1319" s="1">
        <v>51.641616821289063</v>
      </c>
      <c r="Y1319" s="1">
        <v>52.328502655029297</v>
      </c>
      <c r="Z1319" s="1">
        <v>499.4744873046875</v>
      </c>
      <c r="AA1319" s="1">
        <v>1998.8857421875</v>
      </c>
      <c r="AB1319" s="1">
        <v>174.48188781738281</v>
      </c>
      <c r="AC1319" s="1">
        <v>101.64022827148437</v>
      </c>
      <c r="AD1319" s="1">
        <v>10.810056686401367</v>
      </c>
      <c r="AE1319" s="1">
        <v>0.3367830216884613</v>
      </c>
      <c r="AF1319" s="1">
        <v>0.26301708817481995</v>
      </c>
      <c r="AG1319" s="1">
        <v>1.2629600241780281E-3</v>
      </c>
      <c r="AH1319" s="1">
        <v>0.25556838512420654</v>
      </c>
      <c r="AI1319" s="1">
        <v>2.3028431460261345E-3</v>
      </c>
      <c r="AJ1319" s="1">
        <v>0.66666668653488159</v>
      </c>
      <c r="AK1319" s="1">
        <v>-0.21956524252891541</v>
      </c>
      <c r="AL1319" s="1">
        <v>2.737391471862793</v>
      </c>
      <c r="AM1319" s="1">
        <v>1</v>
      </c>
      <c r="AN1319" s="1">
        <v>0</v>
      </c>
      <c r="AO1319" s="1">
        <v>0.15999999642372131</v>
      </c>
      <c r="AP1319" s="1">
        <v>111115</v>
      </c>
      <c r="AQ1319">
        <f t="shared" si="2290"/>
        <v>0.83245747884114574</v>
      </c>
      <c r="AR1319">
        <f t="shared" si="2291"/>
        <v>1.5465399017142921E-4</v>
      </c>
      <c r="AS1319">
        <f t="shared" si="2292"/>
        <v>297.76441230773924</v>
      </c>
      <c r="AT1319">
        <f t="shared" si="2293"/>
        <v>295.6697067260742</v>
      </c>
      <c r="AU1319">
        <f t="shared" si="2294"/>
        <v>319.82171160142752</v>
      </c>
      <c r="AV1319">
        <f t="shared" si="2295"/>
        <v>3.2914292414229362</v>
      </c>
      <c r="AW1319">
        <f t="shared" si="2296"/>
        <v>3.1073119929649988</v>
      </c>
      <c r="AX1319">
        <f t="shared" si="2297"/>
        <v>30.571674678506888</v>
      </c>
      <c r="AY1319">
        <f t="shared" si="2298"/>
        <v>16.442127559366263</v>
      </c>
      <c r="AZ1319">
        <f t="shared" si="2299"/>
        <v>23.567059516906738</v>
      </c>
      <c r="BA1319">
        <f t="shared" si="2300"/>
        <v>2.9179649443228954</v>
      </c>
      <c r="BB1319">
        <f t="shared" si="2301"/>
        <v>9.195730812040042E-3</v>
      </c>
      <c r="BC1319">
        <f t="shared" si="2302"/>
        <v>1.4361303945621475</v>
      </c>
      <c r="BD1319">
        <f t="shared" si="2303"/>
        <v>1.4818345497607479</v>
      </c>
      <c r="BE1319">
        <f t="shared" si="2304"/>
        <v>5.7500081155841369E-3</v>
      </c>
      <c r="BF1319">
        <f t="shared" si="2305"/>
        <v>72.11655254256226</v>
      </c>
      <c r="BG1319">
        <f t="shared" si="2306"/>
        <v>1.7445015177574839</v>
      </c>
      <c r="BH1319">
        <f t="shared" si="2307"/>
        <v>45.166350419694545</v>
      </c>
      <c r="BI1319">
        <f t="shared" si="2308"/>
        <v>407.59097203046196</v>
      </c>
      <c r="BJ1319">
        <f t="shared" si="2309"/>
        <v>-2.0250504095592858E-3</v>
      </c>
    </row>
    <row r="1320" spans="1:62" x14ac:dyDescent="0.45">
      <c r="A1320" s="1">
        <v>1226</v>
      </c>
      <c r="B1320" s="1" t="s">
        <v>1367</v>
      </c>
      <c r="C1320" s="1">
        <v>7077.0000263080001</v>
      </c>
      <c r="D1320" s="1">
        <v>0</v>
      </c>
      <c r="E1320">
        <f t="shared" si="2310"/>
        <v>-1.7822297573032559</v>
      </c>
      <c r="F1320">
        <f t="shared" si="2283"/>
        <v>8.7036171490201437E-3</v>
      </c>
      <c r="G1320">
        <f t="shared" si="2284"/>
        <v>719.56520010571217</v>
      </c>
      <c r="H1320">
        <f t="shared" si="2285"/>
        <v>0.14586690218610143</v>
      </c>
      <c r="I1320">
        <f t="shared" si="2286"/>
        <v>1.6704818460323001</v>
      </c>
      <c r="J1320">
        <f t="shared" si="2287"/>
        <v>24.602975845336914</v>
      </c>
      <c r="K1320" s="1">
        <v>6</v>
      </c>
      <c r="L1320">
        <f t="shared" si="2288"/>
        <v>1.4200000166893005</v>
      </c>
      <c r="M1320" s="1">
        <v>1</v>
      </c>
      <c r="N1320">
        <f t="shared" si="2289"/>
        <v>2.8400000333786011</v>
      </c>
      <c r="O1320" s="1">
        <v>22.34065055847168</v>
      </c>
      <c r="P1320" s="1">
        <v>24.602975845336914</v>
      </c>
      <c r="Q1320" s="1">
        <v>21.058935165405273</v>
      </c>
      <c r="R1320">
        <v>978</v>
      </c>
      <c r="S1320" s="1">
        <v>399.38961791992187</v>
      </c>
      <c r="T1320" s="1">
        <v>406.20867919921875</v>
      </c>
      <c r="U1320" s="1">
        <f t="shared" si="2311"/>
        <v>401.46023686089342</v>
      </c>
      <c r="V1320" s="1">
        <v>13.94279956817627</v>
      </c>
      <c r="W1320" s="1">
        <v>14.115553855895996</v>
      </c>
      <c r="X1320" s="1">
        <v>52.200332641601562</v>
      </c>
      <c r="Y1320" s="1">
        <v>52.854530334472656</v>
      </c>
      <c r="Z1320" s="1">
        <v>499.46514892578125</v>
      </c>
      <c r="AA1320" s="1">
        <v>1998.8504638671875</v>
      </c>
      <c r="AB1320" s="1">
        <v>175.76177978515625</v>
      </c>
      <c r="AC1320" s="1">
        <v>101.64007568359375</v>
      </c>
      <c r="AD1320" s="1">
        <v>10.810056686401367</v>
      </c>
      <c r="AE1320" s="1">
        <v>0.3367830216884613</v>
      </c>
      <c r="AF1320" s="1">
        <v>0.26301708817481995</v>
      </c>
      <c r="AG1320" s="1">
        <v>1.2629600241780281E-3</v>
      </c>
      <c r="AH1320" s="1">
        <v>0.25556838512420654</v>
      </c>
      <c r="AI1320" s="1">
        <v>2.3028431460261345E-3</v>
      </c>
      <c r="AJ1320" s="1">
        <v>0.66666668653488159</v>
      </c>
      <c r="AK1320" s="1">
        <v>-0.21956524252891541</v>
      </c>
      <c r="AL1320" s="1">
        <v>2.737391471862793</v>
      </c>
      <c r="AM1320" s="1">
        <v>1</v>
      </c>
      <c r="AN1320" s="1">
        <v>0</v>
      </c>
      <c r="AO1320" s="1">
        <v>0.15999999642372131</v>
      </c>
      <c r="AP1320" s="1">
        <v>111115</v>
      </c>
      <c r="AQ1320">
        <f t="shared" si="2290"/>
        <v>0.83244191487630204</v>
      </c>
      <c r="AR1320">
        <f t="shared" si="2291"/>
        <v>1.4586690218610144E-4</v>
      </c>
      <c r="AS1320">
        <f t="shared" si="2292"/>
        <v>297.75297584533689</v>
      </c>
      <c r="AT1320">
        <f t="shared" si="2293"/>
        <v>295.49065055847166</v>
      </c>
      <c r="AU1320">
        <f t="shared" si="2294"/>
        <v>319.81606707030369</v>
      </c>
      <c r="AV1320">
        <f t="shared" si="2295"/>
        <v>3.2746400478246263</v>
      </c>
      <c r="AW1320">
        <f t="shared" si="2296"/>
        <v>3.1051878082614128</v>
      </c>
      <c r="AX1320">
        <f t="shared" si="2297"/>
        <v>30.550821488247252</v>
      </c>
      <c r="AY1320">
        <f t="shared" si="2298"/>
        <v>16.435267632351255</v>
      </c>
      <c r="AZ1320">
        <f t="shared" si="2299"/>
        <v>23.471813201904297</v>
      </c>
      <c r="BA1320">
        <f t="shared" si="2300"/>
        <v>2.9012572721986549</v>
      </c>
      <c r="BB1320">
        <f t="shared" si="2301"/>
        <v>8.6770250703872235E-3</v>
      </c>
      <c r="BC1320">
        <f t="shared" si="2302"/>
        <v>1.4347059622291127</v>
      </c>
      <c r="BD1320">
        <f t="shared" si="2303"/>
        <v>1.4665513099695422</v>
      </c>
      <c r="BE1320">
        <f t="shared" si="2304"/>
        <v>5.4255235481199962E-3</v>
      </c>
      <c r="BF1320">
        <f t="shared" si="2305"/>
        <v>73.13666139802487</v>
      </c>
      <c r="BG1320">
        <f t="shared" si="2306"/>
        <v>1.7714175913824151</v>
      </c>
      <c r="BH1320">
        <f t="shared" si="2307"/>
        <v>45.142742996511053</v>
      </c>
      <c r="BI1320">
        <f t="shared" si="2308"/>
        <v>407.05586586966996</v>
      </c>
      <c r="BJ1320">
        <f t="shared" si="2309"/>
        <v>-1.9765036360005418E-3</v>
      </c>
    </row>
    <row r="1321" spans="1:62" x14ac:dyDescent="0.45">
      <c r="A1321" s="1">
        <v>1227</v>
      </c>
      <c r="B1321" s="1" t="s">
        <v>1368</v>
      </c>
      <c r="C1321" s="1">
        <v>7082.0000261962414</v>
      </c>
      <c r="D1321" s="1">
        <v>0</v>
      </c>
      <c r="E1321">
        <f t="shared" si="2310"/>
        <v>-24.762333514172983</v>
      </c>
      <c r="F1321">
        <f t="shared" si="2283"/>
        <v>3.1082927484090802E-2</v>
      </c>
      <c r="G1321">
        <f t="shared" si="2284"/>
        <v>1692.131654594014</v>
      </c>
      <c r="H1321">
        <f t="shared" si="2285"/>
        <v>0.50386441002493376</v>
      </c>
      <c r="I1321">
        <f t="shared" si="2286"/>
        <v>1.6280897080517627</v>
      </c>
      <c r="J1321">
        <f t="shared" si="2287"/>
        <v>24.606185913085938</v>
      </c>
      <c r="K1321" s="1">
        <v>6</v>
      </c>
      <c r="L1321">
        <f t="shared" si="2288"/>
        <v>1.4200000166893005</v>
      </c>
      <c r="M1321" s="1">
        <v>1</v>
      </c>
      <c r="N1321">
        <f t="shared" si="2289"/>
        <v>2.8400000333786011</v>
      </c>
      <c r="O1321" s="1">
        <v>22.259735107421875</v>
      </c>
      <c r="P1321" s="1">
        <v>24.606185913085938</v>
      </c>
      <c r="Q1321" s="1">
        <v>21.337339401245117</v>
      </c>
      <c r="R1321">
        <v>978</v>
      </c>
      <c r="S1321" s="1">
        <v>399.1270751953125</v>
      </c>
      <c r="T1321" s="1">
        <v>433.36257934570312</v>
      </c>
      <c r="U1321" s="1">
        <f t="shared" si="2311"/>
        <v>428.61201658477978</v>
      </c>
      <c r="V1321" s="1">
        <v>13.942107200622559</v>
      </c>
      <c r="W1321" s="1">
        <v>14.538546562194824</v>
      </c>
      <c r="X1321" s="1">
        <v>52.506263732910156</v>
      </c>
      <c r="Y1321" s="1">
        <v>54.196262359619141</v>
      </c>
      <c r="Z1321" s="1">
        <v>499.50320434570312</v>
      </c>
      <c r="AA1321" s="1">
        <v>1998.03466796875</v>
      </c>
      <c r="AB1321" s="1">
        <v>181.31671142578125</v>
      </c>
      <c r="AC1321" s="1">
        <v>101.63974761962891</v>
      </c>
      <c r="AD1321" s="1">
        <v>10.810056686401367</v>
      </c>
      <c r="AE1321" s="1">
        <v>0.3367830216884613</v>
      </c>
      <c r="AF1321" s="1">
        <v>0.26301708817481995</v>
      </c>
      <c r="AG1321" s="1">
        <v>1.2629600241780281E-3</v>
      </c>
      <c r="AH1321" s="1">
        <v>0.25556838512420654</v>
      </c>
      <c r="AI1321" s="1">
        <v>2.3028431460261345E-3</v>
      </c>
      <c r="AJ1321" s="1">
        <v>0.3333333432674408</v>
      </c>
      <c r="AK1321" s="1">
        <v>-0.21956524252891541</v>
      </c>
      <c r="AL1321" s="1">
        <v>2.737391471862793</v>
      </c>
      <c r="AM1321" s="1">
        <v>1</v>
      </c>
      <c r="AN1321" s="1">
        <v>0</v>
      </c>
      <c r="AO1321" s="1">
        <v>0.15999999642372131</v>
      </c>
      <c r="AP1321" s="1">
        <v>111115</v>
      </c>
      <c r="AQ1321">
        <f t="shared" si="2290"/>
        <v>0.83250534057617176</v>
      </c>
      <c r="AR1321">
        <f t="shared" si="2291"/>
        <v>5.0386441002493374E-4</v>
      </c>
      <c r="AS1321">
        <f t="shared" si="2292"/>
        <v>297.75618591308591</v>
      </c>
      <c r="AT1321">
        <f t="shared" si="2293"/>
        <v>295.40973510742185</v>
      </c>
      <c r="AU1321">
        <f t="shared" si="2294"/>
        <v>319.6855397294712</v>
      </c>
      <c r="AV1321">
        <f t="shared" si="2295"/>
        <v>3.0829529900056394</v>
      </c>
      <c r="AW1321">
        <f t="shared" si="2296"/>
        <v>3.1057839113894681</v>
      </c>
      <c r="AX1321">
        <f t="shared" si="2297"/>
        <v>30.556784959879923</v>
      </c>
      <c r="AY1321">
        <f t="shared" si="2298"/>
        <v>16.018238397685099</v>
      </c>
      <c r="AZ1321">
        <f t="shared" si="2299"/>
        <v>23.432960510253906</v>
      </c>
      <c r="BA1321">
        <f t="shared" si="2300"/>
        <v>2.8944659744217551</v>
      </c>
      <c r="BB1321">
        <f t="shared" si="2301"/>
        <v>3.0746417395684671E-2</v>
      </c>
      <c r="BC1321">
        <f t="shared" si="2302"/>
        <v>1.4776942033377054</v>
      </c>
      <c r="BD1321">
        <f t="shared" si="2303"/>
        <v>1.4167717710840497</v>
      </c>
      <c r="BE1321">
        <f t="shared" si="2304"/>
        <v>1.9246463502685083E-2</v>
      </c>
      <c r="BF1321">
        <f t="shared" si="2305"/>
        <v>171.98783431212067</v>
      </c>
      <c r="BG1321">
        <f t="shared" si="2306"/>
        <v>3.904655674582743</v>
      </c>
      <c r="BH1321">
        <f t="shared" si="2307"/>
        <v>46.950156096919571</v>
      </c>
      <c r="BI1321">
        <f t="shared" si="2308"/>
        <v>445.13340675811151</v>
      </c>
      <c r="BJ1321">
        <f t="shared" si="2309"/>
        <v>-2.6117909960556313E-2</v>
      </c>
    </row>
    <row r="1322" spans="1:62" x14ac:dyDescent="0.45">
      <c r="A1322" s="1">
        <v>1228</v>
      </c>
      <c r="B1322" s="1" t="s">
        <v>1369</v>
      </c>
      <c r="C1322" s="1">
        <v>7087.5000260733068</v>
      </c>
      <c r="D1322" s="1">
        <v>0</v>
      </c>
      <c r="E1322">
        <f t="shared" si="2310"/>
        <v>-195.08205932270045</v>
      </c>
      <c r="F1322">
        <f t="shared" si="2283"/>
        <v>0.23891714370625436</v>
      </c>
      <c r="G1322">
        <f t="shared" si="2284"/>
        <v>2009.0043100968826</v>
      </c>
      <c r="H1322">
        <f t="shared" si="2285"/>
        <v>2.9252575953441986</v>
      </c>
      <c r="I1322">
        <f t="shared" si="2286"/>
        <v>1.3169388609917532</v>
      </c>
      <c r="J1322">
        <f t="shared" si="2287"/>
        <v>24.494209289550781</v>
      </c>
      <c r="K1322" s="1">
        <v>6</v>
      </c>
      <c r="L1322">
        <f t="shared" si="2288"/>
        <v>1.4200000166893005</v>
      </c>
      <c r="M1322" s="1">
        <v>1</v>
      </c>
      <c r="N1322">
        <f t="shared" si="2289"/>
        <v>2.8400000333786011</v>
      </c>
      <c r="O1322" s="1">
        <v>22.307537078857422</v>
      </c>
      <c r="P1322" s="1">
        <v>24.494209289550781</v>
      </c>
      <c r="Q1322" s="1">
        <v>21.714338302612305</v>
      </c>
      <c r="R1322">
        <v>978</v>
      </c>
      <c r="S1322" s="1">
        <v>399.38479614257812</v>
      </c>
      <c r="T1322" s="1">
        <v>636.23284912109375</v>
      </c>
      <c r="U1322" s="1">
        <f t="shared" si="2311"/>
        <v>631.48436783975194</v>
      </c>
      <c r="V1322" s="1">
        <v>13.943376541137695</v>
      </c>
      <c r="W1322" s="1">
        <v>17.39586067199707</v>
      </c>
      <c r="X1322" s="1">
        <v>52.434505462646484</v>
      </c>
      <c r="Y1322" s="1">
        <v>63.767364501953125</v>
      </c>
      <c r="Z1322" s="1">
        <v>499.53079223632812</v>
      </c>
      <c r="AA1322" s="1">
        <v>1992.8958740234375</v>
      </c>
      <c r="AB1322" s="1">
        <v>164.75213623046875</v>
      </c>
      <c r="AC1322" s="1">
        <v>101.63970947265625</v>
      </c>
      <c r="AD1322" s="1">
        <v>10.810056686401367</v>
      </c>
      <c r="AE1322" s="1">
        <v>0.3367830216884613</v>
      </c>
      <c r="AF1322" s="1">
        <v>0.26301708817481995</v>
      </c>
      <c r="AG1322" s="1">
        <v>1.2629600241780281E-3</v>
      </c>
      <c r="AH1322" s="1">
        <v>0.25556838512420654</v>
      </c>
      <c r="AI1322" s="1">
        <v>2.3028431460261345E-3</v>
      </c>
      <c r="AJ1322" s="1">
        <v>0.3333333432674408</v>
      </c>
      <c r="AK1322" s="1">
        <v>-0.21956524252891541</v>
      </c>
      <c r="AL1322" s="1">
        <v>2.737391471862793</v>
      </c>
      <c r="AM1322" s="1">
        <v>1</v>
      </c>
      <c r="AN1322" s="1">
        <v>0</v>
      </c>
      <c r="AO1322" s="1">
        <v>0.15999999642372131</v>
      </c>
      <c r="AP1322" s="1">
        <v>111115</v>
      </c>
      <c r="AQ1322">
        <f t="shared" si="2290"/>
        <v>0.83255132039388002</v>
      </c>
      <c r="AR1322">
        <f t="shared" si="2291"/>
        <v>2.9252575953441985E-3</v>
      </c>
      <c r="AS1322">
        <f t="shared" si="2292"/>
        <v>297.64420928955076</v>
      </c>
      <c r="AT1322">
        <f t="shared" si="2293"/>
        <v>295.4575370788574</v>
      </c>
      <c r="AU1322">
        <f t="shared" si="2294"/>
        <v>318.86333271659896</v>
      </c>
      <c r="AV1322">
        <f t="shared" si="2295"/>
        <v>1.8799920562621795</v>
      </c>
      <c r="AW1322">
        <f t="shared" si="2296"/>
        <v>3.0850490857203421</v>
      </c>
      <c r="AX1322">
        <f t="shared" si="2297"/>
        <v>30.352793231372836</v>
      </c>
      <c r="AY1322">
        <f t="shared" si="2298"/>
        <v>12.956932559375765</v>
      </c>
      <c r="AZ1322">
        <f t="shared" si="2299"/>
        <v>23.400873184204102</v>
      </c>
      <c r="BA1322">
        <f t="shared" si="2300"/>
        <v>2.8888677231704349</v>
      </c>
      <c r="BB1322">
        <f t="shared" si="2301"/>
        <v>0.22037770328817846</v>
      </c>
      <c r="BC1322">
        <f t="shared" si="2302"/>
        <v>1.7681102247285889</v>
      </c>
      <c r="BD1322">
        <f t="shared" si="2303"/>
        <v>1.120757498441846</v>
      </c>
      <c r="BE1322">
        <f t="shared" si="2304"/>
        <v>0.13928979783789977</v>
      </c>
      <c r="BF1322">
        <f t="shared" si="2305"/>
        <v>204.19461440756135</v>
      </c>
      <c r="BG1322">
        <f t="shared" si="2306"/>
        <v>3.157655743289844</v>
      </c>
      <c r="BH1322">
        <f t="shared" si="2307"/>
        <v>59.661649226430981</v>
      </c>
      <c r="BI1322">
        <f t="shared" si="2308"/>
        <v>728.9655170754454</v>
      </c>
      <c r="BJ1322">
        <f t="shared" si="2309"/>
        <v>-0.159663483677187</v>
      </c>
    </row>
    <row r="1323" spans="1:62" x14ac:dyDescent="0.45">
      <c r="A1323" s="1">
        <v>1229</v>
      </c>
      <c r="B1323" s="1" t="s">
        <v>1370</v>
      </c>
      <c r="C1323" s="1">
        <v>7092.5000259615481</v>
      </c>
      <c r="D1323" s="1">
        <v>0</v>
      </c>
      <c r="E1323">
        <f t="shared" si="2310"/>
        <v>-319.24975391645756</v>
      </c>
      <c r="F1323">
        <f t="shared" si="2283"/>
        <v>0.65331225401244797</v>
      </c>
      <c r="G1323">
        <f t="shared" si="2284"/>
        <v>1699.7119008474724</v>
      </c>
      <c r="H1323">
        <f t="shared" si="2285"/>
        <v>5.3008245567205909</v>
      </c>
      <c r="I1323">
        <f t="shared" si="2286"/>
        <v>0.98898021686239712</v>
      </c>
      <c r="J1323">
        <f t="shared" si="2287"/>
        <v>24.249496459960938</v>
      </c>
      <c r="K1323" s="1">
        <v>6</v>
      </c>
      <c r="L1323">
        <f t="shared" si="2288"/>
        <v>1.4200000166893005</v>
      </c>
      <c r="M1323" s="1">
        <v>1</v>
      </c>
      <c r="N1323">
        <f t="shared" si="2289"/>
        <v>2.8400000333786011</v>
      </c>
      <c r="O1323" s="1">
        <v>22.410219192504883</v>
      </c>
      <c r="P1323" s="1">
        <v>24.249496459960938</v>
      </c>
      <c r="Q1323" s="1">
        <v>21.879594802856445</v>
      </c>
      <c r="R1323">
        <v>978</v>
      </c>
      <c r="S1323" s="1">
        <v>399.90353393554687</v>
      </c>
      <c r="T1323" s="1">
        <v>783.13690185546875</v>
      </c>
      <c r="U1323" s="1">
        <f t="shared" si="2311"/>
        <v>778.39261015256704</v>
      </c>
      <c r="V1323" s="1">
        <v>13.942690849304199</v>
      </c>
      <c r="W1323" s="1">
        <v>20.180925369262695</v>
      </c>
      <c r="X1323" s="1">
        <v>52.148712158203125</v>
      </c>
      <c r="Y1323" s="1">
        <v>73.151603698730469</v>
      </c>
      <c r="Z1323" s="1">
        <v>499.54989624023437</v>
      </c>
      <c r="AA1323" s="1">
        <v>1989.511474609375</v>
      </c>
      <c r="AB1323" s="1">
        <v>155.27969360351562</v>
      </c>
      <c r="AC1323" s="1">
        <v>101.63933563232422</v>
      </c>
      <c r="AD1323" s="1">
        <v>10.810056686401367</v>
      </c>
      <c r="AE1323" s="1">
        <v>0.3367830216884613</v>
      </c>
      <c r="AF1323" s="1">
        <v>0.26301708817481995</v>
      </c>
      <c r="AG1323" s="1">
        <v>1.2629600241780281E-3</v>
      </c>
      <c r="AH1323" s="1">
        <v>0.25556838512420654</v>
      </c>
      <c r="AI1323" s="1">
        <v>2.3028431460261345E-3</v>
      </c>
      <c r="AJ1323" s="1">
        <v>0.3333333432674408</v>
      </c>
      <c r="AK1323" s="1">
        <v>-0.21956524252891541</v>
      </c>
      <c r="AL1323" s="1">
        <v>2.737391471862793</v>
      </c>
      <c r="AM1323" s="1">
        <v>1</v>
      </c>
      <c r="AN1323" s="1">
        <v>0</v>
      </c>
      <c r="AO1323" s="1">
        <v>0.15999999642372131</v>
      </c>
      <c r="AP1323" s="1">
        <v>111115</v>
      </c>
      <c r="AQ1323">
        <f t="shared" si="2290"/>
        <v>0.83258316040039049</v>
      </c>
      <c r="AR1323">
        <f t="shared" si="2291"/>
        <v>5.3008245567205906E-3</v>
      </c>
      <c r="AS1323">
        <f t="shared" si="2292"/>
        <v>297.39949645996091</v>
      </c>
      <c r="AT1323">
        <f t="shared" si="2293"/>
        <v>295.56021919250486</v>
      </c>
      <c r="AU1323">
        <f t="shared" si="2294"/>
        <v>318.32182882245252</v>
      </c>
      <c r="AV1323">
        <f t="shared" si="2295"/>
        <v>0.72704648277084849</v>
      </c>
      <c r="AW1323">
        <f t="shared" si="2296"/>
        <v>3.0401560638397749</v>
      </c>
      <c r="AX1323">
        <f t="shared" si="2297"/>
        <v>29.911215425860362</v>
      </c>
      <c r="AY1323">
        <f t="shared" si="2298"/>
        <v>9.7302900565976671</v>
      </c>
      <c r="AZ1323">
        <f t="shared" si="2299"/>
        <v>23.32985782623291</v>
      </c>
      <c r="BA1323">
        <f t="shared" si="2300"/>
        <v>2.876511389924882</v>
      </c>
      <c r="BB1323">
        <f t="shared" si="2301"/>
        <v>0.53113110725857737</v>
      </c>
      <c r="BC1323">
        <f t="shared" si="2302"/>
        <v>2.0511758469773778</v>
      </c>
      <c r="BD1323">
        <f t="shared" si="2303"/>
        <v>0.82533554294750422</v>
      </c>
      <c r="BE1323">
        <f t="shared" si="2304"/>
        <v>0.3411277651128572</v>
      </c>
      <c r="BF1323">
        <f t="shared" si="2305"/>
        <v>172.75758836849204</v>
      </c>
      <c r="BG1323">
        <f t="shared" si="2306"/>
        <v>2.1703892343987148</v>
      </c>
      <c r="BH1323">
        <f t="shared" si="2307"/>
        <v>72.873824604411482</v>
      </c>
      <c r="BI1323">
        <f t="shared" si="2308"/>
        <v>934.89294506737485</v>
      </c>
      <c r="BJ1323">
        <f t="shared" si="2309"/>
        <v>-0.24885149358178996</v>
      </c>
    </row>
    <row r="1324" spans="1:62" x14ac:dyDescent="0.45">
      <c r="A1324" s="1">
        <v>1230</v>
      </c>
      <c r="B1324" s="1" t="s">
        <v>1371</v>
      </c>
      <c r="C1324" s="1">
        <v>7097.5000258497894</v>
      </c>
      <c r="D1324" s="1">
        <v>0</v>
      </c>
      <c r="E1324">
        <f t="shared" si="2310"/>
        <v>-396.89416625686266</v>
      </c>
      <c r="F1324">
        <f t="shared" si="2283"/>
        <v>1.5540096619148922</v>
      </c>
      <c r="G1324">
        <f t="shared" si="2284"/>
        <v>1461.7845688572997</v>
      </c>
      <c r="H1324">
        <f t="shared" si="2285"/>
        <v>7.1688544201694198</v>
      </c>
      <c r="I1324">
        <f t="shared" si="2286"/>
        <v>0.70669278863656171</v>
      </c>
      <c r="J1324">
        <f t="shared" si="2287"/>
        <v>23.912300109863281</v>
      </c>
      <c r="K1324" s="1">
        <v>6</v>
      </c>
      <c r="L1324">
        <f t="shared" si="2288"/>
        <v>1.4200000166893005</v>
      </c>
      <c r="M1324" s="1">
        <v>1</v>
      </c>
      <c r="N1324">
        <f t="shared" si="2289"/>
        <v>2.8400000333786011</v>
      </c>
      <c r="O1324" s="1">
        <v>22.510173797607422</v>
      </c>
      <c r="P1324" s="1">
        <v>23.912300109863281</v>
      </c>
      <c r="Q1324" s="1">
        <v>22.082344055175781</v>
      </c>
      <c r="R1324">
        <v>978</v>
      </c>
      <c r="S1324" s="1">
        <v>400.35464477539062</v>
      </c>
      <c r="T1324" s="1">
        <v>874.34588623046875</v>
      </c>
      <c r="U1324" s="1">
        <f t="shared" si="2311"/>
        <v>869.60523791787773</v>
      </c>
      <c r="V1324" s="1">
        <v>13.940471649169922</v>
      </c>
      <c r="W1324" s="1">
        <v>22.358976364135742</v>
      </c>
      <c r="X1324" s="1">
        <v>51.831626892089844</v>
      </c>
      <c r="Y1324" s="1">
        <v>81.713737487792969</v>
      </c>
      <c r="Z1324" s="1">
        <v>499.511474609375</v>
      </c>
      <c r="AA1324" s="1">
        <v>1988.3863525390625</v>
      </c>
      <c r="AB1324" s="1">
        <v>154.91355895996094</v>
      </c>
      <c r="AC1324" s="1">
        <v>101.63882446289062</v>
      </c>
      <c r="AD1324" s="1">
        <v>10.810056686401367</v>
      </c>
      <c r="AE1324" s="1">
        <v>0.3367830216884613</v>
      </c>
      <c r="AF1324" s="1">
        <v>0.26301708817481995</v>
      </c>
      <c r="AG1324" s="1">
        <v>1.2629600241780281E-3</v>
      </c>
      <c r="AH1324" s="1">
        <v>0.25556838512420654</v>
      </c>
      <c r="AI1324" s="1">
        <v>2.3028431460261345E-3</v>
      </c>
      <c r="AJ1324" s="1">
        <v>0.3333333432674408</v>
      </c>
      <c r="AK1324" s="1">
        <v>-0.21956524252891541</v>
      </c>
      <c r="AL1324" s="1">
        <v>2.737391471862793</v>
      </c>
      <c r="AM1324" s="1">
        <v>1</v>
      </c>
      <c r="AN1324" s="1">
        <v>0</v>
      </c>
      <c r="AO1324" s="1">
        <v>0.15999999642372131</v>
      </c>
      <c r="AP1324" s="1">
        <v>111115</v>
      </c>
      <c r="AQ1324">
        <f t="shared" si="2290"/>
        <v>0.83251912434895825</v>
      </c>
      <c r="AR1324">
        <f t="shared" si="2291"/>
        <v>7.1688544201694198E-3</v>
      </c>
      <c r="AS1324">
        <f t="shared" si="2292"/>
        <v>297.06230010986326</v>
      </c>
      <c r="AT1324">
        <f t="shared" si="2293"/>
        <v>295.6601737976074</v>
      </c>
      <c r="AU1324">
        <f t="shared" si="2294"/>
        <v>318.14180929522627</v>
      </c>
      <c r="AV1324">
        <f t="shared" si="2295"/>
        <v>-0.15630748651216023</v>
      </c>
      <c r="AW1324">
        <f t="shared" si="2296"/>
        <v>2.9792328624808748</v>
      </c>
      <c r="AX1324">
        <f t="shared" si="2297"/>
        <v>29.311957101280949</v>
      </c>
      <c r="AY1324">
        <f t="shared" si="2298"/>
        <v>6.9529807371452073</v>
      </c>
      <c r="AZ1324">
        <f t="shared" si="2299"/>
        <v>23.211236953735352</v>
      </c>
      <c r="BA1324">
        <f t="shared" si="2300"/>
        <v>2.8559750023818773</v>
      </c>
      <c r="BB1324">
        <f t="shared" si="2301"/>
        <v>1.0044100486251146</v>
      </c>
      <c r="BC1324">
        <f t="shared" si="2302"/>
        <v>2.2725400738443131</v>
      </c>
      <c r="BD1324">
        <f t="shared" si="2303"/>
        <v>0.58343492853756418</v>
      </c>
      <c r="BE1324">
        <f t="shared" si="2304"/>
        <v>0.66138047795899968</v>
      </c>
      <c r="BF1324">
        <f t="shared" si="2305"/>
        <v>148.57406519664934</v>
      </c>
      <c r="BG1324">
        <f t="shared" si="2306"/>
        <v>1.6718607497079114</v>
      </c>
      <c r="BH1324">
        <f t="shared" si="2307"/>
        <v>84.261938789414486</v>
      </c>
      <c r="BI1324">
        <f t="shared" si="2308"/>
        <v>1063.0103644520914</v>
      </c>
      <c r="BJ1324">
        <f t="shared" si="2309"/>
        <v>-0.31460720479662541</v>
      </c>
    </row>
    <row r="1325" spans="1:62" x14ac:dyDescent="0.45">
      <c r="A1325" s="1">
        <v>1231</v>
      </c>
      <c r="B1325" s="1" t="s">
        <v>1372</v>
      </c>
      <c r="C1325" s="1">
        <v>7103.0000257268548</v>
      </c>
      <c r="D1325" s="1">
        <v>0</v>
      </c>
      <c r="E1325">
        <f t="shared" si="2310"/>
        <v>-297.65252986161011</v>
      </c>
      <c r="F1325">
        <f t="shared" si="2283"/>
        <v>1.6480504336416613</v>
      </c>
      <c r="G1325">
        <f t="shared" si="2284"/>
        <v>1178.9010904532447</v>
      </c>
      <c r="H1325">
        <f t="shared" si="2285"/>
        <v>7.0950858860228472</v>
      </c>
      <c r="I1325">
        <f t="shared" si="2286"/>
        <v>0.67379559318218352</v>
      </c>
      <c r="J1325">
        <f t="shared" si="2287"/>
        <v>23.677619934082031</v>
      </c>
      <c r="K1325" s="1">
        <v>6</v>
      </c>
      <c r="L1325">
        <f t="shared" si="2288"/>
        <v>1.4200000166893005</v>
      </c>
      <c r="M1325" s="1">
        <v>1</v>
      </c>
      <c r="N1325">
        <f t="shared" si="2289"/>
        <v>2.8400000333786011</v>
      </c>
      <c r="O1325" s="1">
        <v>22.624212265014648</v>
      </c>
      <c r="P1325" s="1">
        <v>23.677619934082031</v>
      </c>
      <c r="Q1325" s="1">
        <v>22.407634735107422</v>
      </c>
      <c r="R1325">
        <v>978</v>
      </c>
      <c r="S1325" s="1">
        <v>400.43667602539062</v>
      </c>
      <c r="T1325" s="1">
        <v>756.31787109375</v>
      </c>
      <c r="U1325" s="1">
        <f t="shared" si="2311"/>
        <v>751.57788530538812</v>
      </c>
      <c r="V1325" s="1">
        <v>13.938807487487793</v>
      </c>
      <c r="W1325" s="1">
        <v>22.271762847900391</v>
      </c>
      <c r="X1325" s="1">
        <v>51.469551086425781</v>
      </c>
      <c r="Y1325" s="1">
        <v>81.950393676757812</v>
      </c>
      <c r="Z1325" s="1">
        <v>499.49139404296875</v>
      </c>
      <c r="AA1325" s="1">
        <v>1993.3687744140625</v>
      </c>
      <c r="AB1325" s="1">
        <v>171.44091796875</v>
      </c>
      <c r="AC1325" s="1">
        <v>101.63851165771484</v>
      </c>
      <c r="AD1325" s="1">
        <v>10.810056686401367</v>
      </c>
      <c r="AE1325" s="1">
        <v>0.3367830216884613</v>
      </c>
      <c r="AF1325" s="1">
        <v>0.26301708817481995</v>
      </c>
      <c r="AG1325" s="1">
        <v>1.2629600241780281E-3</v>
      </c>
      <c r="AH1325" s="1">
        <v>0.25556838512420654</v>
      </c>
      <c r="AI1325" s="1">
        <v>2.3028431460261345E-3</v>
      </c>
      <c r="AJ1325" s="1">
        <v>0.3333333432674408</v>
      </c>
      <c r="AK1325" s="1">
        <v>-0.21956524252891541</v>
      </c>
      <c r="AL1325" s="1">
        <v>2.737391471862793</v>
      </c>
      <c r="AM1325" s="1">
        <v>1</v>
      </c>
      <c r="AN1325" s="1">
        <v>0</v>
      </c>
      <c r="AO1325" s="1">
        <v>0.15999999642372131</v>
      </c>
      <c r="AP1325" s="1">
        <v>111115</v>
      </c>
      <c r="AQ1325">
        <f t="shared" si="2290"/>
        <v>0.83248565673828112</v>
      </c>
      <c r="AR1325">
        <f t="shared" si="2291"/>
        <v>7.0950858860228472E-3</v>
      </c>
      <c r="AS1325">
        <f t="shared" si="2292"/>
        <v>296.82761993408201</v>
      </c>
      <c r="AT1325">
        <f t="shared" si="2293"/>
        <v>295.77421226501463</v>
      </c>
      <c r="AU1325">
        <f t="shared" si="2294"/>
        <v>318.93899677740774</v>
      </c>
      <c r="AV1325">
        <f t="shared" si="2295"/>
        <v>-6.5616606674635952E-2</v>
      </c>
      <c r="AW1325">
        <f t="shared" si="2296"/>
        <v>2.9374644210363678</v>
      </c>
      <c r="AX1325">
        <f t="shared" si="2297"/>
        <v>28.901096377018821</v>
      </c>
      <c r="AY1325">
        <f t="shared" si="2298"/>
        <v>6.6293335291184299</v>
      </c>
      <c r="AZ1325">
        <f t="shared" si="2299"/>
        <v>23.15091609954834</v>
      </c>
      <c r="BA1325">
        <f t="shared" si="2300"/>
        <v>2.845581155724664</v>
      </c>
      <c r="BB1325">
        <f t="shared" si="2301"/>
        <v>1.0428722495314144</v>
      </c>
      <c r="BC1325">
        <f t="shared" si="2302"/>
        <v>2.2636688278541843</v>
      </c>
      <c r="BD1325">
        <f t="shared" si="2303"/>
        <v>0.58191232787047964</v>
      </c>
      <c r="BE1325">
        <f t="shared" si="2304"/>
        <v>0.68811832597644473</v>
      </c>
      <c r="BF1325">
        <f t="shared" si="2305"/>
        <v>119.82175222532486</v>
      </c>
      <c r="BG1325">
        <f t="shared" si="2306"/>
        <v>1.558737583112211</v>
      </c>
      <c r="BH1325">
        <f t="shared" si="2307"/>
        <v>85.10389102250582</v>
      </c>
      <c r="BI1325">
        <f t="shared" si="2308"/>
        <v>897.80762834390612</v>
      </c>
      <c r="BJ1325">
        <f t="shared" si="2309"/>
        <v>-0.28214717345008361</v>
      </c>
    </row>
    <row r="1326" spans="1:62" x14ac:dyDescent="0.45">
      <c r="A1326" s="1">
        <v>1232</v>
      </c>
      <c r="B1326" s="1" t="s">
        <v>1373</v>
      </c>
      <c r="C1326" s="1">
        <v>7108.5000256039202</v>
      </c>
      <c r="D1326" s="1">
        <v>0</v>
      </c>
      <c r="E1326">
        <f t="shared" si="2310"/>
        <v>-193.56087994186512</v>
      </c>
      <c r="F1326">
        <f t="shared" si="2283"/>
        <v>1.3812643297731348</v>
      </c>
      <c r="G1326">
        <f t="shared" si="2284"/>
        <v>941.38239717922875</v>
      </c>
      <c r="H1326">
        <f t="shared" si="2285"/>
        <v>6.7299037140823348</v>
      </c>
      <c r="I1326">
        <f t="shared" si="2286"/>
        <v>0.71738118403052109</v>
      </c>
      <c r="J1326">
        <f t="shared" si="2287"/>
        <v>23.679225921630859</v>
      </c>
      <c r="K1326" s="1">
        <v>6</v>
      </c>
      <c r="L1326">
        <f t="shared" si="2288"/>
        <v>1.4200000166893005</v>
      </c>
      <c r="M1326" s="1">
        <v>1</v>
      </c>
      <c r="N1326">
        <f t="shared" si="2289"/>
        <v>2.8400000333786011</v>
      </c>
      <c r="O1326" s="1">
        <v>22.75578498840332</v>
      </c>
      <c r="P1326" s="1">
        <v>23.679225921630859</v>
      </c>
      <c r="Q1326" s="1">
        <v>22.65045166015625</v>
      </c>
      <c r="R1326">
        <v>978</v>
      </c>
      <c r="S1326" s="1">
        <v>400.29660034179687</v>
      </c>
      <c r="T1326" s="1">
        <v>632.48614501953125</v>
      </c>
      <c r="U1326" s="1">
        <f t="shared" si="2311"/>
        <v>627.74502791189423</v>
      </c>
      <c r="V1326" s="1">
        <v>13.937859535217285</v>
      </c>
      <c r="W1326" s="1">
        <v>21.845836639404297</v>
      </c>
      <c r="X1326" s="1">
        <v>51.067481994628906</v>
      </c>
      <c r="Y1326" s="1">
        <v>80.22698974609375</v>
      </c>
      <c r="Z1326" s="1">
        <v>499.46148681640625</v>
      </c>
      <c r="AA1326" s="1">
        <v>1997.1947021484375</v>
      </c>
      <c r="AB1326" s="1">
        <v>183.04379272460937</v>
      </c>
      <c r="AC1326" s="1">
        <v>101.63800811767578</v>
      </c>
      <c r="AD1326" s="1">
        <v>10.810056686401367</v>
      </c>
      <c r="AE1326" s="1">
        <v>0.3367830216884613</v>
      </c>
      <c r="AF1326" s="1">
        <v>0.26301708817481995</v>
      </c>
      <c r="AG1326" s="1">
        <v>1.2629600241780281E-3</v>
      </c>
      <c r="AH1326" s="1">
        <v>0.25556838512420654</v>
      </c>
      <c r="AI1326" s="1">
        <v>2.3028431460261345E-3</v>
      </c>
      <c r="AJ1326" s="1">
        <v>0.3333333432674408</v>
      </c>
      <c r="AK1326" s="1">
        <v>-0.21956524252891541</v>
      </c>
      <c r="AL1326" s="1">
        <v>2.737391471862793</v>
      </c>
      <c r="AM1326" s="1">
        <v>1</v>
      </c>
      <c r="AN1326" s="1">
        <v>0</v>
      </c>
      <c r="AO1326" s="1">
        <v>0.15999999642372131</v>
      </c>
      <c r="AP1326" s="1">
        <v>111115</v>
      </c>
      <c r="AQ1326">
        <f t="shared" si="2290"/>
        <v>0.8324358113606769</v>
      </c>
      <c r="AR1326">
        <f t="shared" si="2291"/>
        <v>6.7299037140823347E-3</v>
      </c>
      <c r="AS1326">
        <f t="shared" si="2292"/>
        <v>296.82922592163084</v>
      </c>
      <c r="AT1326">
        <f t="shared" si="2293"/>
        <v>295.9057849884033</v>
      </c>
      <c r="AU1326">
        <f t="shared" si="2294"/>
        <v>319.55114520122515</v>
      </c>
      <c r="AV1326">
        <f t="shared" si="2295"/>
        <v>0.14123394865774483</v>
      </c>
      <c r="AW1326">
        <f t="shared" si="2296"/>
        <v>2.937748505723714</v>
      </c>
      <c r="AX1326">
        <f t="shared" si="2297"/>
        <v>28.904034623764066</v>
      </c>
      <c r="AY1326">
        <f t="shared" si="2298"/>
        <v>7.0581979843597686</v>
      </c>
      <c r="AZ1326">
        <f t="shared" si="2299"/>
        <v>23.21750545501709</v>
      </c>
      <c r="BA1326">
        <f t="shared" si="2300"/>
        <v>2.8570570261249091</v>
      </c>
      <c r="BB1326">
        <f t="shared" si="2301"/>
        <v>0.92929283863460488</v>
      </c>
      <c r="BC1326">
        <f t="shared" si="2302"/>
        <v>2.220367321693193</v>
      </c>
      <c r="BD1326">
        <f t="shared" si="2303"/>
        <v>0.63668970443171613</v>
      </c>
      <c r="BE1326">
        <f t="shared" si="2304"/>
        <v>0.60947611617742392</v>
      </c>
      <c r="BF1326">
        <f t="shared" si="2305"/>
        <v>95.680231726339542</v>
      </c>
      <c r="BG1326">
        <f t="shared" si="2306"/>
        <v>1.4883842193099088</v>
      </c>
      <c r="BH1326">
        <f t="shared" si="2307"/>
        <v>83.143260113078028</v>
      </c>
      <c r="BI1326">
        <f t="shared" si="2308"/>
        <v>724.49571714994227</v>
      </c>
      <c r="BJ1326">
        <f t="shared" si="2309"/>
        <v>-0.22213081744680732</v>
      </c>
    </row>
    <row r="1327" spans="1:62" x14ac:dyDescent="0.45">
      <c r="A1327" s="1">
        <v>1233</v>
      </c>
      <c r="B1327" s="1" t="s">
        <v>1374</v>
      </c>
      <c r="C1327" s="1">
        <v>7113.5000254921615</v>
      </c>
      <c r="D1327" s="1">
        <v>0</v>
      </c>
      <c r="E1327">
        <f t="shared" si="2310"/>
        <v>-92.573385204186792</v>
      </c>
      <c r="F1327">
        <f t="shared" si="2283"/>
        <v>1.1770664373948416</v>
      </c>
      <c r="G1327">
        <f t="shared" si="2284"/>
        <v>675.75818758413436</v>
      </c>
      <c r="H1327">
        <f t="shared" si="2285"/>
        <v>6.3310851701671789</v>
      </c>
      <c r="I1327">
        <f t="shared" si="2286"/>
        <v>0.75385857087432484</v>
      </c>
      <c r="J1327">
        <f t="shared" si="2287"/>
        <v>23.61720085144043</v>
      </c>
      <c r="K1327" s="1">
        <v>6</v>
      </c>
      <c r="L1327">
        <f t="shared" si="2288"/>
        <v>1.4200000166893005</v>
      </c>
      <c r="M1327" s="1">
        <v>1</v>
      </c>
      <c r="N1327">
        <f t="shared" si="2289"/>
        <v>2.8400000333786011</v>
      </c>
      <c r="O1327" s="1">
        <v>22.861640930175781</v>
      </c>
      <c r="P1327" s="1">
        <v>23.61720085144043</v>
      </c>
      <c r="Q1327" s="1">
        <v>22.716320037841797</v>
      </c>
      <c r="R1327">
        <v>978</v>
      </c>
      <c r="S1327" s="1">
        <v>400.09909057617187</v>
      </c>
      <c r="T1327" s="1">
        <v>512.19097900390625</v>
      </c>
      <c r="U1327" s="1">
        <f t="shared" si="2311"/>
        <v>507.44826671144369</v>
      </c>
      <c r="V1327" s="1">
        <v>13.936203002929688</v>
      </c>
      <c r="W1327" s="1">
        <v>21.379148483276367</v>
      </c>
      <c r="X1327" s="1">
        <v>50.728187561035156</v>
      </c>
      <c r="Y1327" s="1">
        <v>78.156181335449219</v>
      </c>
      <c r="Z1327" s="1">
        <v>499.45806884765625</v>
      </c>
      <c r="AA1327" s="1">
        <v>1999.23046875</v>
      </c>
      <c r="AB1327" s="1">
        <v>191.55035400390625</v>
      </c>
      <c r="AC1327" s="1">
        <v>101.63808441162109</v>
      </c>
      <c r="AD1327" s="1">
        <v>10.810056686401367</v>
      </c>
      <c r="AE1327" s="1">
        <v>0.3367830216884613</v>
      </c>
      <c r="AF1327" s="1">
        <v>0.26301708817481995</v>
      </c>
      <c r="AG1327" s="1">
        <v>1.2629600241780281E-3</v>
      </c>
      <c r="AH1327" s="1">
        <v>0.25556838512420654</v>
      </c>
      <c r="AI1327" s="1">
        <v>2.3028431460261345E-3</v>
      </c>
      <c r="AJ1327" s="1">
        <v>0.3333333432674408</v>
      </c>
      <c r="AK1327" s="1">
        <v>-0.21956524252891541</v>
      </c>
      <c r="AL1327" s="1">
        <v>2.737391471862793</v>
      </c>
      <c r="AM1327" s="1">
        <v>1</v>
      </c>
      <c r="AN1327" s="1">
        <v>0</v>
      </c>
      <c r="AO1327" s="1">
        <v>0.15999999642372131</v>
      </c>
      <c r="AP1327" s="1">
        <v>111115</v>
      </c>
      <c r="AQ1327">
        <f t="shared" si="2290"/>
        <v>0.83243011474609363</v>
      </c>
      <c r="AR1327">
        <f t="shared" si="2291"/>
        <v>6.3310851701671791E-3</v>
      </c>
      <c r="AS1327">
        <f t="shared" si="2292"/>
        <v>296.76720085144041</v>
      </c>
      <c r="AT1327">
        <f t="shared" si="2293"/>
        <v>296.01164093017576</v>
      </c>
      <c r="AU1327">
        <f t="shared" si="2294"/>
        <v>319.87686785019469</v>
      </c>
      <c r="AV1327">
        <f t="shared" si="2295"/>
        <v>0.36665434905304495</v>
      </c>
      <c r="AW1327">
        <f t="shared" si="2296"/>
        <v>2.9267942690661495</v>
      </c>
      <c r="AX1327">
        <f t="shared" si="2297"/>
        <v>28.796236037005688</v>
      </c>
      <c r="AY1327">
        <f t="shared" si="2298"/>
        <v>7.4170875537293206</v>
      </c>
      <c r="AZ1327">
        <f t="shared" si="2299"/>
        <v>23.239420890808105</v>
      </c>
      <c r="BA1327">
        <f t="shared" si="2300"/>
        <v>2.8608427302914574</v>
      </c>
      <c r="BB1327">
        <f t="shared" si="2301"/>
        <v>0.83216664344778646</v>
      </c>
      <c r="BC1327">
        <f t="shared" si="2302"/>
        <v>2.1729356981918246</v>
      </c>
      <c r="BD1327">
        <f t="shared" si="2303"/>
        <v>0.68790703209963278</v>
      </c>
      <c r="BE1327">
        <f t="shared" si="2304"/>
        <v>0.54297485601996986</v>
      </c>
      <c r="BF1327">
        <f t="shared" si="2305"/>
        <v>68.682767711520327</v>
      </c>
      <c r="BG1327">
        <f t="shared" si="2306"/>
        <v>1.3193480855487318</v>
      </c>
      <c r="BH1327">
        <f t="shared" si="2307"/>
        <v>81.321523310094207</v>
      </c>
      <c r="BI1327">
        <f t="shared" si="2308"/>
        <v>556.19593272109933</v>
      </c>
      <c r="BJ1327">
        <f t="shared" si="2309"/>
        <v>-0.135351739555988</v>
      </c>
    </row>
    <row r="1328" spans="1:62" x14ac:dyDescent="0.45">
      <c r="A1328" s="1">
        <v>1234</v>
      </c>
      <c r="B1328" s="1" t="s">
        <v>1375</v>
      </c>
      <c r="C1328" s="1">
        <v>7119.0000253692269</v>
      </c>
      <c r="D1328" s="1">
        <v>0</v>
      </c>
      <c r="E1328">
        <f t="shared" si="2310"/>
        <v>-26.300435636946872</v>
      </c>
      <c r="F1328">
        <f t="shared" si="2283"/>
        <v>1.0923964413733191</v>
      </c>
      <c r="G1328">
        <f t="shared" si="2284"/>
        <v>479.03609974112601</v>
      </c>
      <c r="H1328">
        <f t="shared" si="2285"/>
        <v>6.1086388032926724</v>
      </c>
      <c r="I1328">
        <f t="shared" si="2286"/>
        <v>0.76738142011104626</v>
      </c>
      <c r="J1328">
        <f t="shared" si="2287"/>
        <v>23.543462753295898</v>
      </c>
      <c r="K1328" s="1">
        <v>6</v>
      </c>
      <c r="L1328">
        <f t="shared" si="2288"/>
        <v>1.4200000166893005</v>
      </c>
      <c r="M1328" s="1">
        <v>1</v>
      </c>
      <c r="N1328">
        <f t="shared" si="2289"/>
        <v>2.8400000333786011</v>
      </c>
      <c r="O1328" s="1">
        <v>22.99015998840332</v>
      </c>
      <c r="P1328" s="1">
        <v>23.543462753295898</v>
      </c>
      <c r="Q1328" s="1">
        <v>23.114048004150391</v>
      </c>
      <c r="R1328">
        <v>978</v>
      </c>
      <c r="S1328" s="1">
        <v>400.0606689453125</v>
      </c>
      <c r="T1328" s="1">
        <v>433.2528076171875</v>
      </c>
      <c r="U1328" s="1">
        <f t="shared" si="2311"/>
        <v>428.50978501296731</v>
      </c>
      <c r="V1328" s="1">
        <v>13.935378074645996</v>
      </c>
      <c r="W1328" s="1">
        <v>21.118444442749023</v>
      </c>
      <c r="X1328" s="1">
        <v>50.339950561523438</v>
      </c>
      <c r="Y1328" s="1">
        <v>76.474540710449219</v>
      </c>
      <c r="Z1328" s="1">
        <v>499.4775390625</v>
      </c>
      <c r="AA1328" s="1">
        <v>1999.8643798828125</v>
      </c>
      <c r="AB1328" s="1">
        <v>197.19979858398437</v>
      </c>
      <c r="AC1328" s="1">
        <v>101.63800048828125</v>
      </c>
      <c r="AD1328" s="1">
        <v>10.810056686401367</v>
      </c>
      <c r="AE1328" s="1">
        <v>0.3367830216884613</v>
      </c>
      <c r="AF1328" s="1">
        <v>0.26301708817481995</v>
      </c>
      <c r="AG1328" s="1">
        <v>1.2629600241780281E-3</v>
      </c>
      <c r="AH1328" s="1">
        <v>0.25556838512420654</v>
      </c>
      <c r="AI1328" s="1">
        <v>2.3028431460261345E-3</v>
      </c>
      <c r="AJ1328" s="1">
        <v>0.3333333432674408</v>
      </c>
      <c r="AK1328" s="1">
        <v>-0.21956524252891541</v>
      </c>
      <c r="AL1328" s="1">
        <v>2.737391471862793</v>
      </c>
      <c r="AM1328" s="1">
        <v>1</v>
      </c>
      <c r="AN1328" s="1">
        <v>0</v>
      </c>
      <c r="AO1328" s="1">
        <v>0.15999999642372131</v>
      </c>
      <c r="AP1328" s="1">
        <v>111115</v>
      </c>
      <c r="AQ1328">
        <f t="shared" si="2290"/>
        <v>0.8324625651041665</v>
      </c>
      <c r="AR1328">
        <f t="shared" si="2291"/>
        <v>6.1086388032926724E-3</v>
      </c>
      <c r="AS1328">
        <f t="shared" si="2292"/>
        <v>296.69346275329588</v>
      </c>
      <c r="AT1328">
        <f t="shared" si="2293"/>
        <v>296.1401599884033</v>
      </c>
      <c r="AU1328">
        <f t="shared" si="2294"/>
        <v>319.97829362917764</v>
      </c>
      <c r="AV1328">
        <f t="shared" si="2295"/>
        <v>0.5053861783077267</v>
      </c>
      <c r="AW1328">
        <f t="shared" si="2296"/>
        <v>2.913817886694912</v>
      </c>
      <c r="AX1328">
        <f t="shared" si="2297"/>
        <v>28.668587267523744</v>
      </c>
      <c r="AY1328">
        <f t="shared" si="2298"/>
        <v>7.5501428247747207</v>
      </c>
      <c r="AZ1328">
        <f t="shared" si="2299"/>
        <v>23.266811370849609</v>
      </c>
      <c r="BA1328">
        <f t="shared" si="2300"/>
        <v>2.8655803698896971</v>
      </c>
      <c r="BB1328">
        <f t="shared" si="2301"/>
        <v>0.78893518237084947</v>
      </c>
      <c r="BC1328">
        <f t="shared" si="2302"/>
        <v>2.1464364665838658</v>
      </c>
      <c r="BD1328">
        <f t="shared" si="2303"/>
        <v>0.71914390330583133</v>
      </c>
      <c r="BE1328">
        <f t="shared" si="2304"/>
        <v>0.51359377704079379</v>
      </c>
      <c r="BF1328">
        <f t="shared" si="2305"/>
        <v>48.688271339392912</v>
      </c>
      <c r="BG1328">
        <f t="shared" si="2306"/>
        <v>1.1056733881904617</v>
      </c>
      <c r="BH1328">
        <f t="shared" si="2307"/>
        <v>80.494464510706848</v>
      </c>
      <c r="BI1328">
        <f t="shared" si="2308"/>
        <v>445.75477511457484</v>
      </c>
      <c r="BJ1328">
        <f t="shared" si="2309"/>
        <v>-4.7493366334666748E-2</v>
      </c>
    </row>
    <row r="1329" spans="1:62" x14ac:dyDescent="0.45">
      <c r="A1329" s="1">
        <v>1235</v>
      </c>
      <c r="B1329" s="1" t="s">
        <v>1376</v>
      </c>
      <c r="C1329" s="1">
        <v>7124.0000252574682</v>
      </c>
      <c r="D1329" s="1">
        <v>0</v>
      </c>
      <c r="E1329">
        <f t="shared" si="2310"/>
        <v>-2.2169390127174577</v>
      </c>
      <c r="F1329">
        <f t="shared" si="2283"/>
        <v>1.0511215441586514</v>
      </c>
      <c r="G1329">
        <f t="shared" si="2284"/>
        <v>404.12017098014104</v>
      </c>
      <c r="H1329">
        <f t="shared" si="2285"/>
        <v>6.0682709854519956</v>
      </c>
      <c r="I1329">
        <f t="shared" si="2286"/>
        <v>0.78390011308124485</v>
      </c>
      <c r="J1329">
        <f t="shared" si="2287"/>
        <v>23.610610961914063</v>
      </c>
      <c r="K1329" s="1">
        <v>6</v>
      </c>
      <c r="L1329">
        <f t="shared" si="2288"/>
        <v>1.4200000166893005</v>
      </c>
      <c r="M1329" s="1">
        <v>1</v>
      </c>
      <c r="N1329">
        <f t="shared" si="2289"/>
        <v>2.8400000333786011</v>
      </c>
      <c r="O1329" s="1">
        <v>23.193149566650391</v>
      </c>
      <c r="P1329" s="1">
        <v>23.610610961914063</v>
      </c>
      <c r="Q1329" s="1">
        <v>23.74755859375</v>
      </c>
      <c r="R1329">
        <v>978</v>
      </c>
      <c r="S1329" s="1">
        <v>400.10382080078125</v>
      </c>
      <c r="T1329" s="1">
        <v>404.59487915039063</v>
      </c>
      <c r="U1329" s="1">
        <f t="shared" si="2311"/>
        <v>399.85220506152012</v>
      </c>
      <c r="V1329" s="1">
        <v>13.9366455078125</v>
      </c>
      <c r="W1329" s="1">
        <v>21.072177886962891</v>
      </c>
      <c r="X1329" s="1">
        <v>49.777698516845703</v>
      </c>
      <c r="Y1329" s="1">
        <v>75.328872680664063</v>
      </c>
      <c r="Z1329" s="1">
        <v>499.50576782226562</v>
      </c>
      <c r="AA1329" s="1">
        <v>2000.0771484375</v>
      </c>
      <c r="AB1329" s="1">
        <v>200.11732482910156</v>
      </c>
      <c r="AC1329" s="1">
        <v>101.63792419433594</v>
      </c>
      <c r="AD1329" s="1">
        <v>10.810056686401367</v>
      </c>
      <c r="AE1329" s="1">
        <v>0.3367830216884613</v>
      </c>
      <c r="AF1329" s="1">
        <v>0.26301708817481995</v>
      </c>
      <c r="AG1329" s="1">
        <v>1.2629600241780281E-3</v>
      </c>
      <c r="AH1329" s="1">
        <v>0.25556838512420654</v>
      </c>
      <c r="AI1329" s="1">
        <v>2.3028431460261345E-3</v>
      </c>
      <c r="AJ1329" s="1">
        <v>0.66666668653488159</v>
      </c>
      <c r="AK1329" s="1">
        <v>-0.21956524252891541</v>
      </c>
      <c r="AL1329" s="1">
        <v>2.737391471862793</v>
      </c>
      <c r="AM1329" s="1">
        <v>1</v>
      </c>
      <c r="AN1329" s="1">
        <v>0</v>
      </c>
      <c r="AO1329" s="1">
        <v>0.15999999642372131</v>
      </c>
      <c r="AP1329" s="1">
        <v>111115</v>
      </c>
      <c r="AQ1329">
        <f t="shared" si="2290"/>
        <v>0.83250961303710935</v>
      </c>
      <c r="AR1329">
        <f t="shared" si="2291"/>
        <v>6.0682709854519958E-3</v>
      </c>
      <c r="AS1329">
        <f t="shared" si="2292"/>
        <v>296.76061096191404</v>
      </c>
      <c r="AT1329">
        <f t="shared" si="2293"/>
        <v>296.34314956665037</v>
      </c>
      <c r="AU1329">
        <f t="shared" si="2294"/>
        <v>320.01233659716672</v>
      </c>
      <c r="AV1329">
        <f t="shared" si="2295"/>
        <v>0.54328919709129464</v>
      </c>
      <c r="AW1329">
        <f t="shared" si="2296"/>
        <v>2.9256325317659413</v>
      </c>
      <c r="AX1329">
        <f t="shared" si="2297"/>
        <v>28.784851274333487</v>
      </c>
      <c r="AY1329">
        <f t="shared" si="2298"/>
        <v>7.7126733873705966</v>
      </c>
      <c r="AZ1329">
        <f t="shared" si="2299"/>
        <v>23.401880264282227</v>
      </c>
      <c r="BA1329">
        <f t="shared" si="2300"/>
        <v>2.8890432836059006</v>
      </c>
      <c r="BB1329">
        <f t="shared" si="2301"/>
        <v>0.76717860416607808</v>
      </c>
      <c r="BC1329">
        <f t="shared" si="2302"/>
        <v>2.1417324186846964</v>
      </c>
      <c r="BD1329">
        <f t="shared" si="2303"/>
        <v>0.74731086492120413</v>
      </c>
      <c r="BE1329">
        <f t="shared" si="2304"/>
        <v>0.49885811794808721</v>
      </c>
      <c r="BF1329">
        <f t="shared" si="2305"/>
        <v>41.073935303481655</v>
      </c>
      <c r="BG1329">
        <f t="shared" si="2306"/>
        <v>0.99882670741842694</v>
      </c>
      <c r="BH1329">
        <f t="shared" si="2307"/>
        <v>79.943828300059124</v>
      </c>
      <c r="BI1329">
        <f t="shared" si="2308"/>
        <v>405.64870578137419</v>
      </c>
      <c r="BJ1329">
        <f t="shared" si="2309"/>
        <v>-4.3690658754352366E-3</v>
      </c>
    </row>
    <row r="1330" spans="1:62" x14ac:dyDescent="0.45">
      <c r="A1330" s="1">
        <v>1236</v>
      </c>
      <c r="B1330" s="1" t="s">
        <v>1377</v>
      </c>
      <c r="C1330" s="1">
        <v>7129.5000251345336</v>
      </c>
      <c r="D1330" s="1">
        <v>0</v>
      </c>
      <c r="E1330">
        <f t="shared" si="2310"/>
        <v>8.6561618047386411</v>
      </c>
      <c r="F1330">
        <f t="shared" si="2283"/>
        <v>0.98655910094869781</v>
      </c>
      <c r="G1330">
        <f t="shared" si="2284"/>
        <v>368.53582783966539</v>
      </c>
      <c r="H1330">
        <f t="shared" si="2285"/>
        <v>6.0892656153236544</v>
      </c>
      <c r="I1330">
        <f t="shared" si="2286"/>
        <v>0.82399175820196158</v>
      </c>
      <c r="J1330">
        <f t="shared" si="2287"/>
        <v>23.850963592529297</v>
      </c>
      <c r="K1330" s="1">
        <v>6</v>
      </c>
      <c r="L1330">
        <f t="shared" si="2288"/>
        <v>1.4200000166893005</v>
      </c>
      <c r="M1330" s="1">
        <v>1</v>
      </c>
      <c r="N1330">
        <f t="shared" si="2289"/>
        <v>2.8400000333786011</v>
      </c>
      <c r="O1330" s="1">
        <v>23.498594284057617</v>
      </c>
      <c r="P1330" s="1">
        <v>23.850963592529297</v>
      </c>
      <c r="Q1330" s="1">
        <v>24.260284423828125</v>
      </c>
      <c r="R1330">
        <v>978</v>
      </c>
      <c r="S1330" s="1">
        <v>400.1044921875</v>
      </c>
      <c r="T1330" s="1">
        <v>391.6199951171875</v>
      </c>
      <c r="U1330" s="1">
        <f t="shared" si="2311"/>
        <v>386.87732645076233</v>
      </c>
      <c r="V1330" s="1">
        <v>13.937403678894043</v>
      </c>
      <c r="W1330" s="1">
        <v>21.097297668457031</v>
      </c>
      <c r="X1330" s="1">
        <v>48.918304443359375</v>
      </c>
      <c r="Y1330" s="1">
        <v>74.044631958007812</v>
      </c>
      <c r="Z1330" s="1">
        <v>499.51565551757813</v>
      </c>
      <c r="AA1330" s="1">
        <v>1999.953857421875</v>
      </c>
      <c r="AB1330" s="1">
        <v>201.78433227539062</v>
      </c>
      <c r="AC1330" s="1">
        <v>101.63740539550781</v>
      </c>
      <c r="AD1330" s="1">
        <v>10.810056686401367</v>
      </c>
      <c r="AE1330" s="1">
        <v>0.3367830216884613</v>
      </c>
      <c r="AF1330" s="1">
        <v>0.26301708817481995</v>
      </c>
      <c r="AG1330" s="1">
        <v>1.2629600241780281E-3</v>
      </c>
      <c r="AH1330" s="1">
        <v>0.25556838512420654</v>
      </c>
      <c r="AI1330" s="1">
        <v>2.3028431460261345E-3</v>
      </c>
      <c r="AJ1330" s="1">
        <v>0.66666668653488159</v>
      </c>
      <c r="AK1330" s="1">
        <v>-0.21956524252891541</v>
      </c>
      <c r="AL1330" s="1">
        <v>2.737391471862793</v>
      </c>
      <c r="AM1330" s="1">
        <v>1</v>
      </c>
      <c r="AN1330" s="1">
        <v>0</v>
      </c>
      <c r="AO1330" s="1">
        <v>0.15999999642372131</v>
      </c>
      <c r="AP1330" s="1">
        <v>111115</v>
      </c>
      <c r="AQ1330">
        <f t="shared" si="2290"/>
        <v>0.83252609252929677</v>
      </c>
      <c r="AR1330">
        <f t="shared" si="2291"/>
        <v>6.0892656153236548E-3</v>
      </c>
      <c r="AS1330">
        <f t="shared" si="2292"/>
        <v>297.00096359252927</v>
      </c>
      <c r="AT1330">
        <f t="shared" si="2293"/>
        <v>296.64859428405759</v>
      </c>
      <c r="AU1330">
        <f t="shared" si="2294"/>
        <v>319.99261003510765</v>
      </c>
      <c r="AV1330">
        <f t="shared" si="2295"/>
        <v>0.54055836012519487</v>
      </c>
      <c r="AW1330">
        <f t="shared" si="2296"/>
        <v>2.9682663540806304</v>
      </c>
      <c r="AX1330">
        <f t="shared" si="2297"/>
        <v>29.204468005947568</v>
      </c>
      <c r="AY1330">
        <f t="shared" si="2298"/>
        <v>8.1071703374905368</v>
      </c>
      <c r="AZ1330">
        <f t="shared" si="2299"/>
        <v>23.674778938293457</v>
      </c>
      <c r="BA1330">
        <f t="shared" si="2300"/>
        <v>2.9369619333878672</v>
      </c>
      <c r="BB1330">
        <f t="shared" si="2301"/>
        <v>0.73220556151599103</v>
      </c>
      <c r="BC1330">
        <f t="shared" si="2302"/>
        <v>2.1442745958786689</v>
      </c>
      <c r="BD1330">
        <f t="shared" si="2303"/>
        <v>0.79268733750919829</v>
      </c>
      <c r="BE1330">
        <f t="shared" si="2304"/>
        <v>0.47524162471871628</v>
      </c>
      <c r="BF1330">
        <f t="shared" si="2305"/>
        <v>37.457025336909147</v>
      </c>
      <c r="BG1330">
        <f t="shared" si="2306"/>
        <v>0.94105467656059172</v>
      </c>
      <c r="BH1330">
        <f t="shared" si="2307"/>
        <v>78.865474012244817</v>
      </c>
      <c r="BI1330">
        <f t="shared" si="2308"/>
        <v>387.50527036399967</v>
      </c>
      <c r="BJ1330">
        <f t="shared" si="2309"/>
        <v>1.7617110167718216E-2</v>
      </c>
    </row>
    <row r="1331" spans="1:62" x14ac:dyDescent="0.45">
      <c r="A1331" s="1">
        <v>1237</v>
      </c>
      <c r="B1331" s="1" t="s">
        <v>1378</v>
      </c>
      <c r="C1331" s="1">
        <v>7135.0000250115991</v>
      </c>
      <c r="D1331" s="1">
        <v>0</v>
      </c>
      <c r="E1331">
        <f t="shared" si="2310"/>
        <v>13.111054232361123</v>
      </c>
      <c r="F1331">
        <f t="shared" si="2283"/>
        <v>0.95458677580073248</v>
      </c>
      <c r="G1331">
        <f t="shared" si="2284"/>
        <v>352.96563552482166</v>
      </c>
      <c r="H1331">
        <f t="shared" si="2285"/>
        <v>6.1307565788429832</v>
      </c>
      <c r="I1331">
        <f t="shared" si="2286"/>
        <v>0.8500740087546057</v>
      </c>
      <c r="J1331">
        <f t="shared" si="2287"/>
        <v>24.021615982055664</v>
      </c>
      <c r="K1331" s="1">
        <v>6</v>
      </c>
      <c r="L1331">
        <f t="shared" si="2288"/>
        <v>1.4200000166893005</v>
      </c>
      <c r="M1331" s="1">
        <v>1</v>
      </c>
      <c r="N1331">
        <f t="shared" si="2289"/>
        <v>2.8400000333786011</v>
      </c>
      <c r="O1331" s="1">
        <v>23.756643295288086</v>
      </c>
      <c r="P1331" s="1">
        <v>24.021615982055664</v>
      </c>
      <c r="Q1331" s="1">
        <v>24.264396667480469</v>
      </c>
      <c r="R1331">
        <v>978</v>
      </c>
      <c r="S1331" s="1">
        <v>399.96978759765625</v>
      </c>
      <c r="T1331" s="1">
        <v>386.15652465820313</v>
      </c>
      <c r="U1331" s="1">
        <f t="shared" si="2311"/>
        <v>381.41276805206536</v>
      </c>
      <c r="V1331" s="1">
        <v>13.933579444885254</v>
      </c>
      <c r="W1331" s="1">
        <v>21.141838073730469</v>
      </c>
      <c r="X1331" s="1">
        <v>48.129077911376953</v>
      </c>
      <c r="Y1331" s="1">
        <v>72.999031066894531</v>
      </c>
      <c r="Z1331" s="1">
        <v>499.52212524414062</v>
      </c>
      <c r="AA1331" s="1">
        <v>1999.673583984375</v>
      </c>
      <c r="AB1331" s="1">
        <v>203.425537109375</v>
      </c>
      <c r="AC1331" s="1">
        <v>101.63693237304687</v>
      </c>
      <c r="AD1331" s="1">
        <v>10.810056686401367</v>
      </c>
      <c r="AE1331" s="1">
        <v>0.3367830216884613</v>
      </c>
      <c r="AF1331" s="1">
        <v>0.26301708817481995</v>
      </c>
      <c r="AG1331" s="1">
        <v>1.2629600241780281E-3</v>
      </c>
      <c r="AH1331" s="1">
        <v>0.25556838512420654</v>
      </c>
      <c r="AI1331" s="1">
        <v>2.3028431460261345E-3</v>
      </c>
      <c r="AJ1331" s="1">
        <v>0.66666668653488159</v>
      </c>
      <c r="AK1331" s="1">
        <v>-0.21956524252891541</v>
      </c>
      <c r="AL1331" s="1">
        <v>2.737391471862793</v>
      </c>
      <c r="AM1331" s="1">
        <v>1</v>
      </c>
      <c r="AN1331" s="1">
        <v>0</v>
      </c>
      <c r="AO1331" s="1">
        <v>0.15999999642372131</v>
      </c>
      <c r="AP1331" s="1">
        <v>111115</v>
      </c>
      <c r="AQ1331">
        <f t="shared" si="2290"/>
        <v>0.83253687540690102</v>
      </c>
      <c r="AR1331">
        <f t="shared" si="2291"/>
        <v>6.1307565788429833E-3</v>
      </c>
      <c r="AS1331">
        <f t="shared" si="2292"/>
        <v>297.17161598205564</v>
      </c>
      <c r="AT1331">
        <f t="shared" si="2293"/>
        <v>296.90664329528806</v>
      </c>
      <c r="AU1331">
        <f t="shared" si="2294"/>
        <v>319.94776628610998</v>
      </c>
      <c r="AV1331">
        <f t="shared" si="2295"/>
        <v>0.53023905364974533</v>
      </c>
      <c r="AW1331">
        <f t="shared" si="2296"/>
        <v>2.9988655752962567</v>
      </c>
      <c r="AX1331">
        <f t="shared" si="2297"/>
        <v>29.505667922849732</v>
      </c>
      <c r="AY1331">
        <f t="shared" si="2298"/>
        <v>8.3638298491192629</v>
      </c>
      <c r="AZ1331">
        <f t="shared" si="2299"/>
        <v>23.889129638671875</v>
      </c>
      <c r="BA1331">
        <f t="shared" si="2300"/>
        <v>2.9750859997616588</v>
      </c>
      <c r="BB1331">
        <f t="shared" si="2301"/>
        <v>0.71444576484024969</v>
      </c>
      <c r="BC1331">
        <f t="shared" si="2302"/>
        <v>2.148791566541651</v>
      </c>
      <c r="BD1331">
        <f t="shared" si="2303"/>
        <v>0.82629443322000773</v>
      </c>
      <c r="BE1331">
        <f t="shared" si="2304"/>
        <v>0.46328205290383256</v>
      </c>
      <c r="BF1331">
        <f t="shared" si="2305"/>
        <v>35.874344427845813</v>
      </c>
      <c r="BG1331">
        <f t="shared" si="2306"/>
        <v>0.91404809445403112</v>
      </c>
      <c r="BH1331">
        <f t="shared" si="2307"/>
        <v>78.233269060653583</v>
      </c>
      <c r="BI1331">
        <f t="shared" si="2308"/>
        <v>379.9241574026891</v>
      </c>
      <c r="BJ1331">
        <f t="shared" si="2309"/>
        <v>2.6998036672407411E-2</v>
      </c>
    </row>
    <row r="1332" spans="1:62" x14ac:dyDescent="0.45">
      <c r="A1332" s="1">
        <v>1238</v>
      </c>
      <c r="B1332" s="1" t="s">
        <v>1379</v>
      </c>
      <c r="C1332" s="1">
        <v>7140.0000248998404</v>
      </c>
      <c r="D1332" s="1">
        <v>0</v>
      </c>
      <c r="E1332">
        <f t="shared" si="2310"/>
        <v>15.084253367175668</v>
      </c>
      <c r="F1332">
        <f t="shared" si="2283"/>
        <v>0.9610697949338769</v>
      </c>
      <c r="G1332">
        <f t="shared" si="2284"/>
        <v>346.4875780612856</v>
      </c>
      <c r="H1332">
        <f t="shared" si="2285"/>
        <v>6.16997397509863</v>
      </c>
      <c r="I1332">
        <f t="shared" si="2286"/>
        <v>0.85115458518745024</v>
      </c>
      <c r="J1332">
        <f t="shared" si="2287"/>
        <v>24.050680160522461</v>
      </c>
      <c r="K1332" s="1">
        <v>6</v>
      </c>
      <c r="L1332">
        <f t="shared" si="2288"/>
        <v>1.4200000166893005</v>
      </c>
      <c r="M1332" s="1">
        <v>1</v>
      </c>
      <c r="N1332">
        <f t="shared" si="2289"/>
        <v>2.8400000333786011</v>
      </c>
      <c r="O1332" s="1">
        <v>23.882425308227539</v>
      </c>
      <c r="P1332" s="1">
        <v>24.050680160522461</v>
      </c>
      <c r="Q1332" s="1">
        <v>24.108083724975586</v>
      </c>
      <c r="R1332">
        <v>978</v>
      </c>
      <c r="S1332" s="1">
        <v>399.89617919921875</v>
      </c>
      <c r="T1332" s="1">
        <v>383.7135009765625</v>
      </c>
      <c r="U1332" s="1">
        <f t="shared" si="2311"/>
        <v>378.96914987323697</v>
      </c>
      <c r="V1332" s="1">
        <v>13.928610801696777</v>
      </c>
      <c r="W1332" s="1">
        <v>21.182693481445313</v>
      </c>
      <c r="X1332" s="1">
        <v>47.692367553710938</v>
      </c>
      <c r="Y1332" s="1">
        <v>72.497032165527344</v>
      </c>
      <c r="Z1332" s="1">
        <v>499.52096557617187</v>
      </c>
      <c r="AA1332" s="1">
        <v>1999.6259765625</v>
      </c>
      <c r="AB1332" s="1">
        <v>204.87921142578125</v>
      </c>
      <c r="AC1332" s="1">
        <v>101.63720703125</v>
      </c>
      <c r="AD1332" s="1">
        <v>10.810056686401367</v>
      </c>
      <c r="AE1332" s="1">
        <v>0.3367830216884613</v>
      </c>
      <c r="AF1332" s="1">
        <v>0.26301708817481995</v>
      </c>
      <c r="AG1332" s="1">
        <v>1.2629600241780281E-3</v>
      </c>
      <c r="AH1332" s="1">
        <v>0.25556838512420654</v>
      </c>
      <c r="AI1332" s="1">
        <v>2.3028431460261345E-3</v>
      </c>
      <c r="AJ1332" s="1">
        <v>0.66666668653488159</v>
      </c>
      <c r="AK1332" s="1">
        <v>-0.21956524252891541</v>
      </c>
      <c r="AL1332" s="1">
        <v>2.737391471862793</v>
      </c>
      <c r="AM1332" s="1">
        <v>1</v>
      </c>
      <c r="AN1332" s="1">
        <v>0</v>
      </c>
      <c r="AO1332" s="1">
        <v>0.15999999642372131</v>
      </c>
      <c r="AP1332" s="1">
        <v>111115</v>
      </c>
      <c r="AQ1332">
        <f t="shared" si="2290"/>
        <v>0.83253494262695305</v>
      </c>
      <c r="AR1332">
        <f t="shared" si="2291"/>
        <v>6.1699739750986299E-3</v>
      </c>
      <c r="AS1332">
        <f t="shared" si="2292"/>
        <v>297.20068016052244</v>
      </c>
      <c r="AT1332">
        <f t="shared" si="2293"/>
        <v>297.03242530822752</v>
      </c>
      <c r="AU1332">
        <f t="shared" si="2294"/>
        <v>319.94014909878024</v>
      </c>
      <c r="AV1332">
        <f t="shared" si="2295"/>
        <v>0.52286378815837486</v>
      </c>
      <c r="AW1332">
        <f t="shared" si="2296"/>
        <v>3.0041043880406173</v>
      </c>
      <c r="AX1332">
        <f t="shared" si="2297"/>
        <v>29.557132430025916</v>
      </c>
      <c r="AY1332">
        <f t="shared" si="2298"/>
        <v>8.3744389485806039</v>
      </c>
      <c r="AZ1332">
        <f t="shared" si="2299"/>
        <v>23.966552734375</v>
      </c>
      <c r="BA1332">
        <f t="shared" si="2300"/>
        <v>2.9889623334774735</v>
      </c>
      <c r="BB1332">
        <f t="shared" si="2301"/>
        <v>0.71807106235223694</v>
      </c>
      <c r="BC1332">
        <f t="shared" si="2302"/>
        <v>2.1529498028531671</v>
      </c>
      <c r="BD1332">
        <f t="shared" si="2303"/>
        <v>0.83601253062430647</v>
      </c>
      <c r="BE1332">
        <f t="shared" si="2304"/>
        <v>0.46572154124316245</v>
      </c>
      <c r="BF1332">
        <f t="shared" si="2305"/>
        <v>35.21602970517128</v>
      </c>
      <c r="BG1332">
        <f t="shared" si="2306"/>
        <v>0.90298511045210605</v>
      </c>
      <c r="BH1332">
        <f t="shared" si="2307"/>
        <v>78.279685640144777</v>
      </c>
      <c r="BI1332">
        <f t="shared" si="2308"/>
        <v>376.54316935460776</v>
      </c>
      <c r="BJ1332">
        <f t="shared" si="2309"/>
        <v>3.1358704865704329E-2</v>
      </c>
    </row>
    <row r="1333" spans="1:62" x14ac:dyDescent="0.45">
      <c r="A1333" s="1">
        <v>1239</v>
      </c>
      <c r="B1333" s="1" t="s">
        <v>1380</v>
      </c>
      <c r="C1333" s="1">
        <v>7145.0000247880816</v>
      </c>
      <c r="D1333" s="1">
        <v>0</v>
      </c>
      <c r="E1333">
        <f t="shared" si="2310"/>
        <v>16.251522622682366</v>
      </c>
      <c r="F1333">
        <f t="shared" si="2283"/>
        <v>0.97139671274231465</v>
      </c>
      <c r="G1333">
        <f t="shared" si="2284"/>
        <v>342.89691121866548</v>
      </c>
      <c r="H1333">
        <f t="shared" si="2285"/>
        <v>6.2082079070331861</v>
      </c>
      <c r="I1333">
        <f t="shared" si="2286"/>
        <v>0.84960042129538138</v>
      </c>
      <c r="J1333">
        <f t="shared" si="2287"/>
        <v>24.064521789550781</v>
      </c>
      <c r="K1333" s="1">
        <v>6</v>
      </c>
      <c r="L1333">
        <f t="shared" si="2288"/>
        <v>1.4200000166893005</v>
      </c>
      <c r="M1333" s="1">
        <v>1</v>
      </c>
      <c r="N1333">
        <f t="shared" si="2289"/>
        <v>2.8400000333786011</v>
      </c>
      <c r="O1333" s="1">
        <v>23.939119338989258</v>
      </c>
      <c r="P1333" s="1">
        <v>24.064521789550781</v>
      </c>
      <c r="Q1333" s="1">
        <v>24.053934097290039</v>
      </c>
      <c r="R1333">
        <v>978</v>
      </c>
      <c r="S1333" s="1">
        <v>399.889404296875</v>
      </c>
      <c r="T1333" s="1">
        <v>382.29833984375</v>
      </c>
      <c r="U1333" s="1">
        <f t="shared" si="2311"/>
        <v>377.55393402302161</v>
      </c>
      <c r="V1333" s="1">
        <v>13.923925399780273</v>
      </c>
      <c r="W1333" s="1">
        <v>21.222507476806641</v>
      </c>
      <c r="X1333" s="1">
        <v>47.471153259277344</v>
      </c>
      <c r="Y1333" s="1">
        <v>72.32073974609375</v>
      </c>
      <c r="Z1333" s="1">
        <v>499.5316162109375</v>
      </c>
      <c r="AA1333" s="1">
        <v>1999.6798095703125</v>
      </c>
      <c r="AB1333" s="1">
        <v>206.13381958007812</v>
      </c>
      <c r="AC1333" s="1">
        <v>101.63745880126953</v>
      </c>
      <c r="AD1333" s="1">
        <v>10.810056686401367</v>
      </c>
      <c r="AE1333" s="1">
        <v>0.3367830216884613</v>
      </c>
      <c r="AF1333" s="1">
        <v>0.26301708817481995</v>
      </c>
      <c r="AG1333" s="1">
        <v>1.2629600241780281E-3</v>
      </c>
      <c r="AH1333" s="1">
        <v>0.25556838512420654</v>
      </c>
      <c r="AI1333" s="1">
        <v>2.3028431460261345E-3</v>
      </c>
      <c r="AJ1333" s="1">
        <v>0.66666668653488159</v>
      </c>
      <c r="AK1333" s="1">
        <v>-0.21956524252891541</v>
      </c>
      <c r="AL1333" s="1">
        <v>2.737391471862793</v>
      </c>
      <c r="AM1333" s="1">
        <v>1</v>
      </c>
      <c r="AN1333" s="1">
        <v>0</v>
      </c>
      <c r="AO1333" s="1">
        <v>0.15999999642372131</v>
      </c>
      <c r="AP1333" s="1">
        <v>111115</v>
      </c>
      <c r="AQ1333">
        <f t="shared" si="2290"/>
        <v>0.83255269368489582</v>
      </c>
      <c r="AR1333">
        <f t="shared" si="2291"/>
        <v>6.2082079070331858E-3</v>
      </c>
      <c r="AS1333">
        <f t="shared" si="2292"/>
        <v>297.21452178955076</v>
      </c>
      <c r="AT1333">
        <f t="shared" si="2293"/>
        <v>297.08911933898924</v>
      </c>
      <c r="AU1333">
        <f t="shared" si="2294"/>
        <v>319.94876237983772</v>
      </c>
      <c r="AV1333">
        <f t="shared" si="2295"/>
        <v>0.50926974712774575</v>
      </c>
      <c r="AW1333">
        <f t="shared" si="2296"/>
        <v>3.0066021506289511</v>
      </c>
      <c r="AX1333">
        <f t="shared" si="2297"/>
        <v>29.58163442976003</v>
      </c>
      <c r="AY1333">
        <f t="shared" si="2298"/>
        <v>8.3591269529533889</v>
      </c>
      <c r="AZ1333">
        <f t="shared" si="2299"/>
        <v>24.00182056427002</v>
      </c>
      <c r="BA1333">
        <f t="shared" si="2300"/>
        <v>2.9953020295255524</v>
      </c>
      <c r="BB1333">
        <f t="shared" si="2301"/>
        <v>0.72382039456264879</v>
      </c>
      <c r="BC1333">
        <f t="shared" si="2302"/>
        <v>2.1570017293335697</v>
      </c>
      <c r="BD1333">
        <f t="shared" si="2303"/>
        <v>0.83830030019198265</v>
      </c>
      <c r="BE1333">
        <f t="shared" si="2304"/>
        <v>0.46959221313100169</v>
      </c>
      <c r="BF1333">
        <f t="shared" si="2305"/>
        <v>34.85117068706969</v>
      </c>
      <c r="BG1333">
        <f t="shared" si="2306"/>
        <v>0.89693539176448334</v>
      </c>
      <c r="BH1333">
        <f t="shared" si="2307"/>
        <v>78.395338938543745</v>
      </c>
      <c r="BI1333">
        <f t="shared" si="2308"/>
        <v>374.57314432164964</v>
      </c>
      <c r="BJ1333">
        <f t="shared" si="2309"/>
        <v>3.4013213269196943E-2</v>
      </c>
    </row>
    <row r="1334" spans="1:62" x14ac:dyDescent="0.45">
      <c r="A1334" s="1">
        <v>1240</v>
      </c>
      <c r="B1334" s="1" t="s">
        <v>1381</v>
      </c>
      <c r="C1334" s="1">
        <v>7150.5000246651471</v>
      </c>
      <c r="D1334" s="1">
        <v>0</v>
      </c>
      <c r="E1334">
        <f t="shared" si="2310"/>
        <v>17.020647319122798</v>
      </c>
      <c r="F1334">
        <f t="shared" si="2283"/>
        <v>0.9780296869101841</v>
      </c>
      <c r="G1334">
        <f t="shared" si="2284"/>
        <v>340.49499536408729</v>
      </c>
      <c r="H1334">
        <f t="shared" si="2285"/>
        <v>6.2507689129843982</v>
      </c>
      <c r="I1334">
        <f t="shared" si="2286"/>
        <v>0.85105410114990887</v>
      </c>
      <c r="J1334">
        <f t="shared" si="2287"/>
        <v>24.097841262817383</v>
      </c>
      <c r="K1334" s="1">
        <v>6</v>
      </c>
      <c r="L1334">
        <f t="shared" si="2288"/>
        <v>1.4200000166893005</v>
      </c>
      <c r="M1334" s="1">
        <v>1</v>
      </c>
      <c r="N1334">
        <f t="shared" si="2289"/>
        <v>2.8400000333786011</v>
      </c>
      <c r="O1334" s="1">
        <v>23.982492446899414</v>
      </c>
      <c r="P1334" s="1">
        <v>24.097841262817383</v>
      </c>
      <c r="Q1334" s="1">
        <v>24.080070495605469</v>
      </c>
      <c r="R1334">
        <v>978</v>
      </c>
      <c r="S1334" s="1">
        <v>399.85574340820312</v>
      </c>
      <c r="T1334" s="1">
        <v>381.32937622070312</v>
      </c>
      <c r="U1334" s="1">
        <f t="shared" si="2311"/>
        <v>376.58469853828399</v>
      </c>
      <c r="V1334" s="1">
        <v>13.919299125671387</v>
      </c>
      <c r="W1334" s="1">
        <v>21.267496109008789</v>
      </c>
      <c r="X1334" s="1">
        <v>47.316757202148438</v>
      </c>
      <c r="Y1334" s="1">
        <v>72.262153625488281</v>
      </c>
      <c r="Z1334" s="1">
        <v>499.53729248046875</v>
      </c>
      <c r="AA1334" s="1">
        <v>1999.763671875</v>
      </c>
      <c r="AB1334" s="1">
        <v>207.18173217773437</v>
      </c>
      <c r="AC1334" s="1">
        <v>101.63716888427734</v>
      </c>
      <c r="AD1334" s="1">
        <v>10.810056686401367</v>
      </c>
      <c r="AE1334" s="1">
        <v>0.3367830216884613</v>
      </c>
      <c r="AF1334" s="1">
        <v>0.26301708817481995</v>
      </c>
      <c r="AG1334" s="1">
        <v>1.2629600241780281E-3</v>
      </c>
      <c r="AH1334" s="1">
        <v>0.25556838512420654</v>
      </c>
      <c r="AI1334" s="1">
        <v>2.3028431460261345E-3</v>
      </c>
      <c r="AJ1334" s="1">
        <v>0.66666668653488159</v>
      </c>
      <c r="AK1334" s="1">
        <v>-0.21956524252891541</v>
      </c>
      <c r="AL1334" s="1">
        <v>2.737391471862793</v>
      </c>
      <c r="AM1334" s="1">
        <v>1</v>
      </c>
      <c r="AN1334" s="1">
        <v>0</v>
      </c>
      <c r="AO1334" s="1">
        <v>0.15999999642372131</v>
      </c>
      <c r="AP1334" s="1">
        <v>111115</v>
      </c>
      <c r="AQ1334">
        <f t="shared" si="2290"/>
        <v>0.8325621541341145</v>
      </c>
      <c r="AR1334">
        <f t="shared" si="2291"/>
        <v>6.2507689129843984E-3</v>
      </c>
      <c r="AS1334">
        <f t="shared" si="2292"/>
        <v>297.24784126281736</v>
      </c>
      <c r="AT1334">
        <f t="shared" si="2293"/>
        <v>297.13249244689939</v>
      </c>
      <c r="AU1334">
        <f t="shared" si="2294"/>
        <v>319.9621803482878</v>
      </c>
      <c r="AV1334">
        <f t="shared" si="2295"/>
        <v>0.48932845749635817</v>
      </c>
      <c r="AW1334">
        <f t="shared" si="2296"/>
        <v>3.0126221949269465</v>
      </c>
      <c r="AX1334">
        <f t="shared" si="2297"/>
        <v>29.640949546293207</v>
      </c>
      <c r="AY1334">
        <f t="shared" si="2298"/>
        <v>8.373453437284418</v>
      </c>
      <c r="AZ1334">
        <f t="shared" si="2299"/>
        <v>24.040166854858398</v>
      </c>
      <c r="BA1334">
        <f t="shared" si="2300"/>
        <v>3.0022084436861216</v>
      </c>
      <c r="BB1334">
        <f t="shared" si="2301"/>
        <v>0.72749678419477981</v>
      </c>
      <c r="BC1334">
        <f t="shared" si="2302"/>
        <v>2.1615680937770376</v>
      </c>
      <c r="BD1334">
        <f t="shared" si="2303"/>
        <v>0.84064034990908398</v>
      </c>
      <c r="BE1334">
        <f t="shared" si="2304"/>
        <v>0.47206852622740347</v>
      </c>
      <c r="BF1334">
        <f t="shared" si="2305"/>
        <v>34.606947348070975</v>
      </c>
      <c r="BG1334">
        <f t="shared" si="2306"/>
        <v>0.89291572219974469</v>
      </c>
      <c r="BH1334">
        <f t="shared" si="2307"/>
        <v>78.437987473887389</v>
      </c>
      <c r="BI1334">
        <f t="shared" si="2308"/>
        <v>373.23857565353546</v>
      </c>
      <c r="BJ1334">
        <f t="shared" si="2309"/>
        <v>3.5769757155383219E-2</v>
      </c>
    </row>
    <row r="1335" spans="1:62" x14ac:dyDescent="0.45">
      <c r="A1335" s="1">
        <v>1241</v>
      </c>
      <c r="B1335" s="1" t="s">
        <v>1382</v>
      </c>
      <c r="C1335" s="1">
        <v>7155.5000245533884</v>
      </c>
      <c r="D1335" s="1">
        <v>0</v>
      </c>
      <c r="E1335">
        <f t="shared" si="2310"/>
        <v>17.472452372600216</v>
      </c>
      <c r="F1335">
        <f t="shared" si="2283"/>
        <v>0.98098500040795245</v>
      </c>
      <c r="G1335">
        <f t="shared" si="2284"/>
        <v>339.02142366062986</v>
      </c>
      <c r="H1335">
        <f t="shared" si="2285"/>
        <v>6.2868971481361022</v>
      </c>
      <c r="I1335">
        <f t="shared" si="2286"/>
        <v>0.85400161989754775</v>
      </c>
      <c r="J1335">
        <f t="shared" si="2287"/>
        <v>24.135602951049805</v>
      </c>
      <c r="K1335" s="1">
        <v>6</v>
      </c>
      <c r="L1335">
        <f t="shared" si="2288"/>
        <v>1.4200000166893005</v>
      </c>
      <c r="M1335" s="1">
        <v>1</v>
      </c>
      <c r="N1335">
        <f t="shared" si="2289"/>
        <v>2.8400000333786011</v>
      </c>
      <c r="O1335" s="1">
        <v>24.020105361938477</v>
      </c>
      <c r="P1335" s="1">
        <v>24.135602951049805</v>
      </c>
      <c r="Q1335" s="1">
        <v>24.096988677978516</v>
      </c>
      <c r="R1335">
        <v>978</v>
      </c>
      <c r="S1335" s="1">
        <v>399.8101806640625</v>
      </c>
      <c r="T1335" s="1">
        <v>380.72943115234375</v>
      </c>
      <c r="U1335" s="1">
        <f t="shared" si="2311"/>
        <v>375.98438548306672</v>
      </c>
      <c r="V1335" s="1">
        <v>13.915456771850586</v>
      </c>
      <c r="W1335" s="1">
        <v>21.305919647216797</v>
      </c>
      <c r="X1335" s="1">
        <v>47.192352294921875</v>
      </c>
      <c r="Y1335" s="1">
        <v>72.223251342773438</v>
      </c>
      <c r="Z1335" s="1">
        <v>499.53155517578125</v>
      </c>
      <c r="AA1335" s="1">
        <v>1999.80419921875</v>
      </c>
      <c r="AB1335" s="1">
        <v>207.76362609863281</v>
      </c>
      <c r="AC1335" s="1">
        <v>101.6363525390625</v>
      </c>
      <c r="AD1335" s="1">
        <v>10.810056686401367</v>
      </c>
      <c r="AE1335" s="1">
        <v>0.3367830216884613</v>
      </c>
      <c r="AF1335" s="1">
        <v>0.26301708817481995</v>
      </c>
      <c r="AG1335" s="1">
        <v>1.2629600241780281E-3</v>
      </c>
      <c r="AH1335" s="1">
        <v>0.25556838512420654</v>
      </c>
      <c r="AI1335" s="1">
        <v>2.3028431460261345E-3</v>
      </c>
      <c r="AJ1335" s="1">
        <v>0.66666668653488159</v>
      </c>
      <c r="AK1335" s="1">
        <v>-0.21956524252891541</v>
      </c>
      <c r="AL1335" s="1">
        <v>2.737391471862793</v>
      </c>
      <c r="AM1335" s="1">
        <v>1</v>
      </c>
      <c r="AN1335" s="1">
        <v>0</v>
      </c>
      <c r="AO1335" s="1">
        <v>0.15999999642372131</v>
      </c>
      <c r="AP1335" s="1">
        <v>111115</v>
      </c>
      <c r="AQ1335">
        <f t="shared" si="2290"/>
        <v>0.83255259195963527</v>
      </c>
      <c r="AR1335">
        <f t="shared" si="2291"/>
        <v>6.286897148136102E-3</v>
      </c>
      <c r="AS1335">
        <f t="shared" si="2292"/>
        <v>297.28560295104978</v>
      </c>
      <c r="AT1335">
        <f t="shared" si="2293"/>
        <v>297.17010536193845</v>
      </c>
      <c r="AU1335">
        <f t="shared" si="2294"/>
        <v>319.96866472314287</v>
      </c>
      <c r="AV1335">
        <f t="shared" si="2295"/>
        <v>0.47122288883649383</v>
      </c>
      <c r="AW1335">
        <f t="shared" si="2296"/>
        <v>3.0194575803310122</v>
      </c>
      <c r="AX1335">
        <f t="shared" si="2297"/>
        <v>29.708440975098217</v>
      </c>
      <c r="AY1335">
        <f t="shared" si="2298"/>
        <v>8.4025213278814199</v>
      </c>
      <c r="AZ1335">
        <f t="shared" si="2299"/>
        <v>24.077854156494141</v>
      </c>
      <c r="BA1335">
        <f t="shared" si="2300"/>
        <v>3.0090097319557061</v>
      </c>
      <c r="BB1335">
        <f t="shared" si="2301"/>
        <v>0.72913068469718656</v>
      </c>
      <c r="BC1335">
        <f t="shared" si="2302"/>
        <v>2.1654559604334644</v>
      </c>
      <c r="BD1335">
        <f t="shared" si="2303"/>
        <v>0.84355377152224165</v>
      </c>
      <c r="BE1335">
        <f t="shared" si="2304"/>
        <v>0.47316938299598826</v>
      </c>
      <c r="BF1335">
        <f t="shared" si="2305"/>
        <v>34.456900933466642</v>
      </c>
      <c r="BG1335">
        <f t="shared" si="2306"/>
        <v>0.89045236832498775</v>
      </c>
      <c r="BH1335">
        <f t="shared" si="2307"/>
        <v>78.427815458891232</v>
      </c>
      <c r="BI1335">
        <f t="shared" si="2308"/>
        <v>372.42386410101204</v>
      </c>
      <c r="BJ1335">
        <f t="shared" si="2309"/>
        <v>3.6794802975377648E-2</v>
      </c>
    </row>
    <row r="1336" spans="1:62" x14ac:dyDescent="0.45">
      <c r="A1336" s="1">
        <v>1242</v>
      </c>
      <c r="B1336" s="1" t="s">
        <v>1383</v>
      </c>
      <c r="C1336" s="1">
        <v>7160.5000244416296</v>
      </c>
      <c r="D1336" s="1">
        <v>0</v>
      </c>
      <c r="E1336">
        <f t="shared" si="2310"/>
        <v>17.876652025584686</v>
      </c>
      <c r="F1336">
        <f t="shared" si="2283"/>
        <v>0.98647712832615142</v>
      </c>
      <c r="G1336">
        <f t="shared" si="2284"/>
        <v>337.81285415650473</v>
      </c>
      <c r="H1336">
        <f t="shared" si="2285"/>
        <v>6.3228139042614631</v>
      </c>
      <c r="I1336">
        <f t="shared" si="2286"/>
        <v>0.85528284565716151</v>
      </c>
      <c r="J1336">
        <f t="shared" si="2287"/>
        <v>24.164295196533203</v>
      </c>
      <c r="K1336" s="1">
        <v>6</v>
      </c>
      <c r="L1336">
        <f t="shared" si="2288"/>
        <v>1.4200000166893005</v>
      </c>
      <c r="M1336" s="1">
        <v>1</v>
      </c>
      <c r="N1336">
        <f t="shared" si="2289"/>
        <v>2.8400000333786011</v>
      </c>
      <c r="O1336" s="1">
        <v>24.053125381469727</v>
      </c>
      <c r="P1336" s="1">
        <v>24.164295196533203</v>
      </c>
      <c r="Q1336" s="1">
        <v>24.091917037963867</v>
      </c>
      <c r="R1336">
        <v>978</v>
      </c>
      <c r="S1336" s="1">
        <v>399.7867431640625</v>
      </c>
      <c r="T1336" s="1">
        <v>380.20791625976562</v>
      </c>
      <c r="U1336" s="1">
        <f t="shared" si="2311"/>
        <v>375.4626812978517</v>
      </c>
      <c r="V1336" s="1">
        <v>13.912056922912598</v>
      </c>
      <c r="W1336" s="1">
        <v>21.3446044921875</v>
      </c>
      <c r="X1336" s="1">
        <v>47.083209991455078</v>
      </c>
      <c r="Y1336" s="1">
        <v>72.205909729003906</v>
      </c>
      <c r="Z1336" s="1">
        <v>499.52099609375</v>
      </c>
      <c r="AA1336" s="1">
        <v>1999.8978271484375</v>
      </c>
      <c r="AB1336" s="1">
        <v>207.92512512207031</v>
      </c>
      <c r="AC1336" s="1">
        <v>101.63587188720703</v>
      </c>
      <c r="AD1336" s="1">
        <v>10.810056686401367</v>
      </c>
      <c r="AE1336" s="1">
        <v>0.3367830216884613</v>
      </c>
      <c r="AF1336" s="1">
        <v>0.26301708817481995</v>
      </c>
      <c r="AG1336" s="1">
        <v>1.2629600241780281E-3</v>
      </c>
      <c r="AH1336" s="1">
        <v>0.25556838512420654</v>
      </c>
      <c r="AI1336" s="1">
        <v>2.3028431460261345E-3</v>
      </c>
      <c r="AJ1336" s="1">
        <v>0.66666668653488159</v>
      </c>
      <c r="AK1336" s="1">
        <v>-0.21956524252891541</v>
      </c>
      <c r="AL1336" s="1">
        <v>2.737391471862793</v>
      </c>
      <c r="AM1336" s="1">
        <v>1</v>
      </c>
      <c r="AN1336" s="1">
        <v>0</v>
      </c>
      <c r="AO1336" s="1">
        <v>0.15999999642372131</v>
      </c>
      <c r="AP1336" s="1">
        <v>111115</v>
      </c>
      <c r="AQ1336">
        <f t="shared" si="2290"/>
        <v>0.83253499348958315</v>
      </c>
      <c r="AR1336">
        <f t="shared" si="2291"/>
        <v>6.3228139042614626E-3</v>
      </c>
      <c r="AS1336">
        <f t="shared" si="2292"/>
        <v>297.31429519653318</v>
      </c>
      <c r="AT1336">
        <f t="shared" si="2293"/>
        <v>297.2031253814697</v>
      </c>
      <c r="AU1336">
        <f t="shared" si="2294"/>
        <v>319.98364519155803</v>
      </c>
      <c r="AV1336">
        <f t="shared" si="2295"/>
        <v>0.45390482014683409</v>
      </c>
      <c r="AW1336">
        <f t="shared" si="2296"/>
        <v>3.0246603333082338</v>
      </c>
      <c r="AX1336">
        <f t="shared" si="2297"/>
        <v>29.759771595848825</v>
      </c>
      <c r="AY1336">
        <f t="shared" si="2298"/>
        <v>8.4151671036613251</v>
      </c>
      <c r="AZ1336">
        <f t="shared" si="2299"/>
        <v>24.108710289001465</v>
      </c>
      <c r="BA1336">
        <f t="shared" si="2300"/>
        <v>3.014588250305136</v>
      </c>
      <c r="BB1336">
        <f t="shared" si="2301"/>
        <v>0.73216040733543652</v>
      </c>
      <c r="BC1336">
        <f t="shared" si="2302"/>
        <v>2.1693774876510723</v>
      </c>
      <c r="BD1336">
        <f t="shared" si="2303"/>
        <v>0.8452107626540637</v>
      </c>
      <c r="BE1336">
        <f t="shared" si="2304"/>
        <v>0.4752111892626133</v>
      </c>
      <c r="BF1336">
        <f t="shared" si="2305"/>
        <v>34.33390396690227</v>
      </c>
      <c r="BG1336">
        <f t="shared" si="2306"/>
        <v>0.88849505680913876</v>
      </c>
      <c r="BH1336">
        <f t="shared" si="2307"/>
        <v>78.462574635704613</v>
      </c>
      <c r="BI1336">
        <f t="shared" si="2308"/>
        <v>371.71021205170302</v>
      </c>
      <c r="BJ1336">
        <f t="shared" si="2309"/>
        <v>3.7734990815879367E-2</v>
      </c>
    </row>
    <row r="1337" spans="1:62" x14ac:dyDescent="0.45">
      <c r="A1337" s="1">
        <v>1243</v>
      </c>
      <c r="B1337" s="1" t="s">
        <v>1384</v>
      </c>
      <c r="C1337" s="1">
        <v>7166.0000243186951</v>
      </c>
      <c r="D1337" s="1">
        <v>0</v>
      </c>
      <c r="E1337">
        <f t="shared" si="2310"/>
        <v>18.342645815288478</v>
      </c>
      <c r="F1337">
        <f t="shared" si="2283"/>
        <v>0.99241450154289601</v>
      </c>
      <c r="G1337">
        <f t="shared" si="2284"/>
        <v>336.49721678641646</v>
      </c>
      <c r="H1337">
        <f t="shared" si="2285"/>
        <v>6.3601510548509559</v>
      </c>
      <c r="I1337">
        <f t="shared" si="2286"/>
        <v>0.85647468416979722</v>
      </c>
      <c r="J1337">
        <f t="shared" si="2287"/>
        <v>24.193490982055664</v>
      </c>
      <c r="K1337" s="1">
        <v>6</v>
      </c>
      <c r="L1337">
        <f t="shared" si="2288"/>
        <v>1.4200000166893005</v>
      </c>
      <c r="M1337" s="1">
        <v>1</v>
      </c>
      <c r="N1337">
        <f t="shared" si="2289"/>
        <v>2.8400000333786011</v>
      </c>
      <c r="O1337" s="1">
        <v>24.081075668334961</v>
      </c>
      <c r="P1337" s="1">
        <v>24.193490982055664</v>
      </c>
      <c r="Q1337" s="1">
        <v>24.083385467529297</v>
      </c>
      <c r="R1337">
        <v>978</v>
      </c>
      <c r="S1337" s="1">
        <v>399.84060668945312</v>
      </c>
      <c r="T1337" s="1">
        <v>379.688720703125</v>
      </c>
      <c r="U1337" s="1">
        <f t="shared" si="2311"/>
        <v>374.94392076921122</v>
      </c>
      <c r="V1337" s="1">
        <v>13.908857345581055</v>
      </c>
      <c r="W1337" s="1">
        <v>21.384992599487305</v>
      </c>
      <c r="X1337" s="1">
        <v>46.989059448242188</v>
      </c>
      <c r="Y1337" s="1">
        <v>72.216415405273438</v>
      </c>
      <c r="Z1337" s="1">
        <v>499.52059936523437</v>
      </c>
      <c r="AA1337" s="1">
        <v>2000.040771484375</v>
      </c>
      <c r="AB1337" s="1">
        <v>207.8883056640625</v>
      </c>
      <c r="AC1337" s="1">
        <v>101.63612365722656</v>
      </c>
      <c r="AD1337" s="1">
        <v>10.810056686401367</v>
      </c>
      <c r="AE1337" s="1">
        <v>0.3367830216884613</v>
      </c>
      <c r="AF1337" s="1">
        <v>0.26301708817481995</v>
      </c>
      <c r="AG1337" s="1">
        <v>1.2629600241780281E-3</v>
      </c>
      <c r="AH1337" s="1">
        <v>0.25556838512420654</v>
      </c>
      <c r="AI1337" s="1">
        <v>2.3028431460261345E-3</v>
      </c>
      <c r="AJ1337" s="1">
        <v>0.66666668653488159</v>
      </c>
      <c r="AK1337" s="1">
        <v>-0.21956524252891541</v>
      </c>
      <c r="AL1337" s="1">
        <v>2.737391471862793</v>
      </c>
      <c r="AM1337" s="1">
        <v>1</v>
      </c>
      <c r="AN1337" s="1">
        <v>0</v>
      </c>
      <c r="AO1337" s="1">
        <v>0.15999999642372131</v>
      </c>
      <c r="AP1337" s="1">
        <v>111115</v>
      </c>
      <c r="AQ1337">
        <f t="shared" si="2290"/>
        <v>0.83253433227539053</v>
      </c>
      <c r="AR1337">
        <f t="shared" si="2291"/>
        <v>6.3601510548509559E-3</v>
      </c>
      <c r="AS1337">
        <f t="shared" si="2292"/>
        <v>297.34349098205564</v>
      </c>
      <c r="AT1337">
        <f t="shared" si="2293"/>
        <v>297.23107566833494</v>
      </c>
      <c r="AU1337">
        <f t="shared" si="2294"/>
        <v>320.00651628479682</v>
      </c>
      <c r="AV1337">
        <f t="shared" si="2295"/>
        <v>0.43524744149392319</v>
      </c>
      <c r="AW1337">
        <f t="shared" si="2296"/>
        <v>3.0299624364201638</v>
      </c>
      <c r="AX1337">
        <f t="shared" si="2297"/>
        <v>29.811865382025776</v>
      </c>
      <c r="AY1337">
        <f t="shared" si="2298"/>
        <v>8.4268727825384708</v>
      </c>
      <c r="AZ1337">
        <f t="shared" si="2299"/>
        <v>24.137283325195313</v>
      </c>
      <c r="BA1337">
        <f t="shared" si="2300"/>
        <v>3.0197620660381497</v>
      </c>
      <c r="BB1337">
        <f t="shared" si="2301"/>
        <v>0.73542598062528375</v>
      </c>
      <c r="BC1337">
        <f t="shared" si="2302"/>
        <v>2.1734877522503666</v>
      </c>
      <c r="BD1337">
        <f t="shared" si="2303"/>
        <v>0.84627431378778306</v>
      </c>
      <c r="BE1337">
        <f t="shared" si="2304"/>
        <v>0.47741266958311196</v>
      </c>
      <c r="BF1337">
        <f t="shared" si="2305"/>
        <v>34.200272735616799</v>
      </c>
      <c r="BG1337">
        <f t="shared" si="2306"/>
        <v>0.88624496446266687</v>
      </c>
      <c r="BH1337">
        <f t="shared" si="2307"/>
        <v>78.502637632045193</v>
      </c>
      <c r="BI1337">
        <f t="shared" si="2308"/>
        <v>370.96950536523616</v>
      </c>
      <c r="BJ1337">
        <f t="shared" si="2309"/>
        <v>3.8815753231060054E-2</v>
      </c>
    </row>
    <row r="1338" spans="1:62" x14ac:dyDescent="0.45">
      <c r="A1338" s="1">
        <v>1244</v>
      </c>
      <c r="B1338" s="1" t="s">
        <v>1385</v>
      </c>
      <c r="C1338" s="1">
        <v>7171.0000242069364</v>
      </c>
      <c r="D1338" s="1">
        <v>0</v>
      </c>
      <c r="E1338">
        <f t="shared" si="2310"/>
        <v>18.735154889860635</v>
      </c>
      <c r="F1338">
        <f t="shared" si="2283"/>
        <v>0.99791583122743044</v>
      </c>
      <c r="G1338">
        <f t="shared" si="2284"/>
        <v>335.45945842260005</v>
      </c>
      <c r="H1338">
        <f t="shared" si="2285"/>
        <v>6.3925069843835312</v>
      </c>
      <c r="I1338">
        <f t="shared" si="2286"/>
        <v>0.85727809945839573</v>
      </c>
      <c r="J1338">
        <f t="shared" si="2287"/>
        <v>24.216936111450195</v>
      </c>
      <c r="K1338" s="1">
        <v>6</v>
      </c>
      <c r="L1338">
        <f t="shared" si="2288"/>
        <v>1.4200000166893005</v>
      </c>
      <c r="M1338" s="1">
        <v>1</v>
      </c>
      <c r="N1338">
        <f t="shared" si="2289"/>
        <v>2.8400000333786011</v>
      </c>
      <c r="O1338" s="1">
        <v>24.101387023925781</v>
      </c>
      <c r="P1338" s="1">
        <v>24.216936111450195</v>
      </c>
      <c r="Q1338" s="1">
        <v>24.08100700378418</v>
      </c>
      <c r="R1338">
        <v>978</v>
      </c>
      <c r="S1338" s="1">
        <v>399.93670654296875</v>
      </c>
      <c r="T1338" s="1">
        <v>379.301025390625</v>
      </c>
      <c r="U1338" s="1">
        <f t="shared" si="2311"/>
        <v>374.55700160581745</v>
      </c>
      <c r="V1338" s="1">
        <v>13.905231475830078</v>
      </c>
      <c r="W1338" s="1">
        <v>21.419124603271484</v>
      </c>
      <c r="X1338" s="1">
        <v>46.916397094726563</v>
      </c>
      <c r="Y1338" s="1">
        <v>72.240577697753906</v>
      </c>
      <c r="Z1338" s="1">
        <v>499.521484375</v>
      </c>
      <c r="AA1338" s="1">
        <v>2000.15966796875</v>
      </c>
      <c r="AB1338" s="1">
        <v>207.67868041992187</v>
      </c>
      <c r="AC1338" s="1">
        <v>101.63571166992187</v>
      </c>
      <c r="AD1338" s="1">
        <v>10.810056686401367</v>
      </c>
      <c r="AE1338" s="1">
        <v>0.3367830216884613</v>
      </c>
      <c r="AF1338" s="1">
        <v>0.26301708817481995</v>
      </c>
      <c r="AG1338" s="1">
        <v>1.2629600241780281E-3</v>
      </c>
      <c r="AH1338" s="1">
        <v>0.25556838512420654</v>
      </c>
      <c r="AI1338" s="1">
        <v>2.3028431460261345E-3</v>
      </c>
      <c r="AJ1338" s="1">
        <v>0.66666668653488159</v>
      </c>
      <c r="AK1338" s="1">
        <v>-0.21956524252891541</v>
      </c>
      <c r="AL1338" s="1">
        <v>2.737391471862793</v>
      </c>
      <c r="AM1338" s="1">
        <v>1</v>
      </c>
      <c r="AN1338" s="1">
        <v>0</v>
      </c>
      <c r="AO1338" s="1">
        <v>0.15999999642372131</v>
      </c>
      <c r="AP1338" s="1">
        <v>111115</v>
      </c>
      <c r="AQ1338">
        <f t="shared" si="2290"/>
        <v>0.83253580729166665</v>
      </c>
      <c r="AR1338">
        <f t="shared" si="2291"/>
        <v>6.3925069843835313E-3</v>
      </c>
      <c r="AS1338">
        <f t="shared" si="2292"/>
        <v>297.36693611145017</v>
      </c>
      <c r="AT1338">
        <f t="shared" si="2293"/>
        <v>297.25138702392576</v>
      </c>
      <c r="AU1338">
        <f t="shared" si="2294"/>
        <v>320.02553972187161</v>
      </c>
      <c r="AV1338">
        <f t="shared" si="2295"/>
        <v>0.41880789825663933</v>
      </c>
      <c r="AW1338">
        <f t="shared" si="2296"/>
        <v>3.034226071858626</v>
      </c>
      <c r="AX1338">
        <f t="shared" si="2297"/>
        <v>29.853936397009324</v>
      </c>
      <c r="AY1338">
        <f t="shared" si="2298"/>
        <v>8.4348117937378397</v>
      </c>
      <c r="AZ1338">
        <f t="shared" si="2299"/>
        <v>24.159161567687988</v>
      </c>
      <c r="BA1338">
        <f t="shared" si="2300"/>
        <v>3.0237288792293566</v>
      </c>
      <c r="BB1338">
        <f t="shared" si="2301"/>
        <v>0.73844271056886757</v>
      </c>
      <c r="BC1338">
        <f t="shared" si="2302"/>
        <v>2.1769479724002303</v>
      </c>
      <c r="BD1338">
        <f t="shared" si="2303"/>
        <v>0.84678090682912632</v>
      </c>
      <c r="BE1338">
        <f t="shared" si="2304"/>
        <v>0.47944706441856177</v>
      </c>
      <c r="BF1338">
        <f t="shared" si="2305"/>
        <v>34.094660793187529</v>
      </c>
      <c r="BG1338">
        <f t="shared" si="2306"/>
        <v>0.88441484722358843</v>
      </c>
      <c r="BH1338">
        <f t="shared" si="2307"/>
        <v>78.542669254275111</v>
      </c>
      <c r="BI1338">
        <f t="shared" si="2308"/>
        <v>370.39523003708666</v>
      </c>
      <c r="BJ1338">
        <f t="shared" si="2309"/>
        <v>3.9728078404103653E-2</v>
      </c>
    </row>
    <row r="1339" spans="1:62" x14ac:dyDescent="0.45">
      <c r="A1339" s="1">
        <v>1245</v>
      </c>
      <c r="B1339" s="1" t="s">
        <v>1386</v>
      </c>
      <c r="C1339" s="1">
        <v>7176.0000240951777</v>
      </c>
      <c r="D1339" s="1">
        <v>0</v>
      </c>
      <c r="E1339">
        <f t="shared" si="2310"/>
        <v>19.044193821292225</v>
      </c>
      <c r="F1339">
        <f t="shared" si="2283"/>
        <v>1.0006785847952977</v>
      </c>
      <c r="G1339">
        <f t="shared" si="2284"/>
        <v>334.60430318607575</v>
      </c>
      <c r="H1339">
        <f t="shared" si="2285"/>
        <v>6.4200081732165453</v>
      </c>
      <c r="I1339">
        <f t="shared" si="2286"/>
        <v>0.85917014541803249</v>
      </c>
      <c r="J1339">
        <f t="shared" si="2287"/>
        <v>24.243844985961914</v>
      </c>
      <c r="K1339" s="1">
        <v>6</v>
      </c>
      <c r="L1339">
        <f t="shared" si="2288"/>
        <v>1.4200000166893005</v>
      </c>
      <c r="M1339" s="1">
        <v>1</v>
      </c>
      <c r="N1339">
        <f t="shared" si="2289"/>
        <v>2.8400000333786011</v>
      </c>
      <c r="O1339" s="1">
        <v>24.119232177734375</v>
      </c>
      <c r="P1339" s="1">
        <v>24.243844985961914</v>
      </c>
      <c r="Q1339" s="1">
        <v>24.081214904785156</v>
      </c>
      <c r="R1339">
        <v>978</v>
      </c>
      <c r="S1339" s="1">
        <v>400.02706909179687</v>
      </c>
      <c r="T1339" s="1">
        <v>379.00881958007812</v>
      </c>
      <c r="U1339" s="1">
        <f t="shared" si="2311"/>
        <v>374.26552560711673</v>
      </c>
      <c r="V1339" s="1">
        <v>13.902647972106934</v>
      </c>
      <c r="W1339" s="1">
        <v>21.448787689208984</v>
      </c>
      <c r="X1339" s="1">
        <v>46.855533599853516</v>
      </c>
      <c r="Y1339" s="1">
        <v>72.263381958007812</v>
      </c>
      <c r="Z1339" s="1">
        <v>499.51156616210937</v>
      </c>
      <c r="AA1339" s="1">
        <v>2000.2412109375</v>
      </c>
      <c r="AB1339" s="1">
        <v>207.38435363769531</v>
      </c>
      <c r="AC1339" s="1">
        <v>101.63539123535156</v>
      </c>
      <c r="AD1339" s="1">
        <v>10.810056686401367</v>
      </c>
      <c r="AE1339" s="1">
        <v>0.3367830216884613</v>
      </c>
      <c r="AF1339" s="1">
        <v>0.26301708817481995</v>
      </c>
      <c r="AG1339" s="1">
        <v>1.2629600241780281E-3</v>
      </c>
      <c r="AH1339" s="1">
        <v>0.25556838512420654</v>
      </c>
      <c r="AI1339" s="1">
        <v>2.3028431460261345E-3</v>
      </c>
      <c r="AJ1339" s="1">
        <v>0.66666668653488159</v>
      </c>
      <c r="AK1339" s="1">
        <v>-0.21956524252891541</v>
      </c>
      <c r="AL1339" s="1">
        <v>2.737391471862793</v>
      </c>
      <c r="AM1339" s="1">
        <v>1</v>
      </c>
      <c r="AN1339" s="1">
        <v>0</v>
      </c>
      <c r="AO1339" s="1">
        <v>0.15999999642372131</v>
      </c>
      <c r="AP1339" s="1">
        <v>111115</v>
      </c>
      <c r="AQ1339">
        <f t="shared" si="2290"/>
        <v>0.83251927693684891</v>
      </c>
      <c r="AR1339">
        <f t="shared" si="2291"/>
        <v>6.4200081732165449E-3</v>
      </c>
      <c r="AS1339">
        <f t="shared" si="2292"/>
        <v>297.39384498596189</v>
      </c>
      <c r="AT1339">
        <f t="shared" si="2293"/>
        <v>297.26923217773435</v>
      </c>
      <c r="AU1339">
        <f t="shared" si="2294"/>
        <v>320.03858659657999</v>
      </c>
      <c r="AV1339">
        <f t="shared" si="2295"/>
        <v>0.40397098926834368</v>
      </c>
      <c r="AW1339">
        <f t="shared" si="2296"/>
        <v>3.0391260737347796</v>
      </c>
      <c r="AX1339">
        <f t="shared" si="2297"/>
        <v>29.902242091017687</v>
      </c>
      <c r="AY1339">
        <f t="shared" si="2298"/>
        <v>8.4534544018087026</v>
      </c>
      <c r="AZ1339">
        <f t="shared" si="2299"/>
        <v>24.181538581848145</v>
      </c>
      <c r="BA1339">
        <f t="shared" si="2300"/>
        <v>3.0277908382313821</v>
      </c>
      <c r="BB1339">
        <f t="shared" si="2301"/>
        <v>0.73995444470985927</v>
      </c>
      <c r="BC1339">
        <f t="shared" si="2302"/>
        <v>2.1799559283167471</v>
      </c>
      <c r="BD1339">
        <f t="shared" si="2303"/>
        <v>0.84783490991463495</v>
      </c>
      <c r="BE1339">
        <f t="shared" si="2304"/>
        <v>0.48046677667478271</v>
      </c>
      <c r="BF1339">
        <f t="shared" si="2305"/>
        <v>34.007639263349006</v>
      </c>
      <c r="BG1339">
        <f t="shared" si="2306"/>
        <v>0.88284041399564195</v>
      </c>
      <c r="BH1339">
        <f t="shared" si="2307"/>
        <v>78.544570042541466</v>
      </c>
      <c r="BI1339">
        <f t="shared" si="2308"/>
        <v>369.95612191931116</v>
      </c>
      <c r="BJ1339">
        <f t="shared" si="2309"/>
        <v>4.0432308775970635E-2</v>
      </c>
    </row>
    <row r="1340" spans="1:62" x14ac:dyDescent="0.45">
      <c r="A1340" s="1">
        <v>1246</v>
      </c>
      <c r="B1340" s="1" t="s">
        <v>1387</v>
      </c>
      <c r="C1340" s="1">
        <v>7181.5000239722431</v>
      </c>
      <c r="D1340" s="1">
        <v>0</v>
      </c>
      <c r="E1340">
        <f t="shared" si="2310"/>
        <v>19.281421072814403</v>
      </c>
      <c r="F1340">
        <f t="shared" si="2283"/>
        <v>1.0026372980167266</v>
      </c>
      <c r="G1340">
        <f t="shared" si="2284"/>
        <v>333.89287610777916</v>
      </c>
      <c r="H1340">
        <f t="shared" si="2285"/>
        <v>6.4467542238877913</v>
      </c>
      <c r="I1340">
        <f t="shared" si="2286"/>
        <v>0.86146112040426281</v>
      </c>
      <c r="J1340">
        <f t="shared" si="2287"/>
        <v>24.272083282470703</v>
      </c>
      <c r="K1340" s="1">
        <v>6</v>
      </c>
      <c r="L1340">
        <f t="shared" si="2288"/>
        <v>1.4200000166893005</v>
      </c>
      <c r="M1340" s="1">
        <v>1</v>
      </c>
      <c r="N1340">
        <f t="shared" si="2289"/>
        <v>2.8400000333786011</v>
      </c>
      <c r="O1340" s="1">
        <v>24.137155532836914</v>
      </c>
      <c r="P1340" s="1">
        <v>24.272083282470703</v>
      </c>
      <c r="Q1340" s="1">
        <v>24.080345153808594</v>
      </c>
      <c r="R1340">
        <v>978</v>
      </c>
      <c r="S1340" s="1">
        <v>400.05145263671875</v>
      </c>
      <c r="T1340" s="1">
        <v>378.73699951171875</v>
      </c>
      <c r="U1340" s="1">
        <f t="shared" si="2311"/>
        <v>373.99390247211267</v>
      </c>
      <c r="V1340" s="1">
        <v>13.89940071105957</v>
      </c>
      <c r="W1340" s="1">
        <v>21.477088928222656</v>
      </c>
      <c r="X1340" s="1">
        <v>46.792556762695312</v>
      </c>
      <c r="Y1340" s="1">
        <v>72.281814575195313</v>
      </c>
      <c r="Z1340" s="1">
        <v>499.48980712890625</v>
      </c>
      <c r="AA1340" s="1">
        <v>2000.2532958984375</v>
      </c>
      <c r="AB1340" s="1">
        <v>206.90748596191406</v>
      </c>
      <c r="AC1340" s="1">
        <v>101.63455963134766</v>
      </c>
      <c r="AD1340" s="1">
        <v>10.810056686401367</v>
      </c>
      <c r="AE1340" s="1">
        <v>0.3367830216884613</v>
      </c>
      <c r="AF1340" s="1">
        <v>0.26301708817481995</v>
      </c>
      <c r="AG1340" s="1">
        <v>1.2629600241780281E-3</v>
      </c>
      <c r="AH1340" s="1">
        <v>0.25556838512420654</v>
      </c>
      <c r="AI1340" s="1">
        <v>2.3028431460261345E-3</v>
      </c>
      <c r="AJ1340" s="1">
        <v>0.66666668653488159</v>
      </c>
      <c r="AK1340" s="1">
        <v>-0.21956524252891541</v>
      </c>
      <c r="AL1340" s="1">
        <v>2.737391471862793</v>
      </c>
      <c r="AM1340" s="1">
        <v>1</v>
      </c>
      <c r="AN1340" s="1">
        <v>0</v>
      </c>
      <c r="AO1340" s="1">
        <v>0.15999999642372131</v>
      </c>
      <c r="AP1340" s="1">
        <v>111115</v>
      </c>
      <c r="AQ1340">
        <f t="shared" si="2290"/>
        <v>0.8324830118815103</v>
      </c>
      <c r="AR1340">
        <f t="shared" si="2291"/>
        <v>6.446754223887791E-3</v>
      </c>
      <c r="AS1340">
        <f t="shared" si="2292"/>
        <v>297.42208328247068</v>
      </c>
      <c r="AT1340">
        <f t="shared" si="2293"/>
        <v>297.28715553283689</v>
      </c>
      <c r="AU1340">
        <f t="shared" si="2294"/>
        <v>320.04052019028677</v>
      </c>
      <c r="AV1340">
        <f t="shared" si="2295"/>
        <v>0.38922495294422277</v>
      </c>
      <c r="AW1340">
        <f t="shared" si="2296"/>
        <v>3.044275595787465</v>
      </c>
      <c r="AX1340">
        <f t="shared" si="2297"/>
        <v>29.95315379758387</v>
      </c>
      <c r="AY1340">
        <f t="shared" si="2298"/>
        <v>8.4760648693612133</v>
      </c>
      <c r="AZ1340">
        <f t="shared" si="2299"/>
        <v>24.204619407653809</v>
      </c>
      <c r="BA1340">
        <f t="shared" si="2300"/>
        <v>3.031985552936312</v>
      </c>
      <c r="BB1340">
        <f t="shared" si="2301"/>
        <v>0.74102490405987942</v>
      </c>
      <c r="BC1340">
        <f t="shared" si="2302"/>
        <v>2.1828144753832022</v>
      </c>
      <c r="BD1340">
        <f t="shared" si="2303"/>
        <v>0.84917107755310983</v>
      </c>
      <c r="BE1340">
        <f t="shared" si="2304"/>
        <v>0.48118893324778439</v>
      </c>
      <c r="BF1340">
        <f t="shared" si="2305"/>
        <v>33.935055427258263</v>
      </c>
      <c r="BG1340">
        <f t="shared" si="2306"/>
        <v>0.88159560998330178</v>
      </c>
      <c r="BH1340">
        <f t="shared" si="2307"/>
        <v>78.53382326068585</v>
      </c>
      <c r="BI1340">
        <f t="shared" si="2308"/>
        <v>369.57153537708177</v>
      </c>
      <c r="BJ1340">
        <f t="shared" si="2309"/>
        <v>4.097295299548042E-2</v>
      </c>
    </row>
    <row r="1341" spans="1:62" x14ac:dyDescent="0.45">
      <c r="A1341" s="1">
        <v>1247</v>
      </c>
      <c r="B1341" s="1" t="s">
        <v>1388</v>
      </c>
      <c r="C1341" s="1">
        <v>7186.5000238604844</v>
      </c>
      <c r="D1341" s="1">
        <v>0</v>
      </c>
      <c r="E1341">
        <f t="shared" si="2310"/>
        <v>19.486303448450592</v>
      </c>
      <c r="F1341">
        <f t="shared" si="2283"/>
        <v>1.0030874494831383</v>
      </c>
      <c r="G1341">
        <f t="shared" si="2284"/>
        <v>333.2213956645777</v>
      </c>
      <c r="H1341">
        <f t="shared" si="2285"/>
        <v>6.4679626765141434</v>
      </c>
      <c r="I1341">
        <f t="shared" si="2286"/>
        <v>0.86397588157915006</v>
      </c>
      <c r="J1341">
        <f t="shared" si="2287"/>
        <v>24.298257827758789</v>
      </c>
      <c r="K1341" s="1">
        <v>6</v>
      </c>
      <c r="L1341">
        <f t="shared" si="2288"/>
        <v>1.4200000166893005</v>
      </c>
      <c r="M1341" s="1">
        <v>1</v>
      </c>
      <c r="N1341">
        <f t="shared" si="2289"/>
        <v>2.8400000333786011</v>
      </c>
      <c r="O1341" s="1">
        <v>24.151790618896484</v>
      </c>
      <c r="P1341" s="1">
        <v>24.298257827758789</v>
      </c>
      <c r="Q1341" s="1">
        <v>24.079038619995117</v>
      </c>
      <c r="R1341">
        <v>978</v>
      </c>
      <c r="S1341" s="1">
        <v>400.05322265625</v>
      </c>
      <c r="T1341" s="1">
        <v>378.48519897460937</v>
      </c>
      <c r="U1341" s="1">
        <f t="shared" si="2311"/>
        <v>373.742116230541</v>
      </c>
      <c r="V1341" s="1">
        <v>13.897014617919922</v>
      </c>
      <c r="W1341" s="1">
        <v>21.499422073364258</v>
      </c>
      <c r="X1341" s="1">
        <v>46.742511749267578</v>
      </c>
      <c r="Y1341" s="1">
        <v>72.294097900390625</v>
      </c>
      <c r="Z1341" s="1">
        <v>499.4921875</v>
      </c>
      <c r="AA1341" s="1">
        <v>2000.3499755859375</v>
      </c>
      <c r="AB1341" s="1">
        <v>206.43551635742187</v>
      </c>
      <c r="AC1341" s="1">
        <v>101.63434600830078</v>
      </c>
      <c r="AD1341" s="1">
        <v>10.810056686401367</v>
      </c>
      <c r="AE1341" s="1">
        <v>0.3367830216884613</v>
      </c>
      <c r="AF1341" s="1">
        <v>0.26301708817481995</v>
      </c>
      <c r="AG1341" s="1">
        <v>1.2629600241780281E-3</v>
      </c>
      <c r="AH1341" s="1">
        <v>0.25556838512420654</v>
      </c>
      <c r="AI1341" s="1">
        <v>2.3028431460261345E-3</v>
      </c>
      <c r="AJ1341" s="1">
        <v>0.66666668653488159</v>
      </c>
      <c r="AK1341" s="1">
        <v>-0.21956524252891541</v>
      </c>
      <c r="AL1341" s="1">
        <v>2.737391471862793</v>
      </c>
      <c r="AM1341" s="1">
        <v>1</v>
      </c>
      <c r="AN1341" s="1">
        <v>0</v>
      </c>
      <c r="AO1341" s="1">
        <v>0.15999999642372131</v>
      </c>
      <c r="AP1341" s="1">
        <v>111115</v>
      </c>
      <c r="AQ1341">
        <f t="shared" si="2290"/>
        <v>0.83248697916666647</v>
      </c>
      <c r="AR1341">
        <f t="shared" si="2291"/>
        <v>6.4679626765141432E-3</v>
      </c>
      <c r="AS1341">
        <f t="shared" si="2292"/>
        <v>297.44825782775877</v>
      </c>
      <c r="AT1341">
        <f t="shared" si="2293"/>
        <v>297.30179061889646</v>
      </c>
      <c r="AU1341">
        <f t="shared" si="2294"/>
        <v>320.05598893994102</v>
      </c>
      <c r="AV1341">
        <f t="shared" si="2295"/>
        <v>0.37725539776241068</v>
      </c>
      <c r="AW1341">
        <f t="shared" si="2296"/>
        <v>3.0490555835619526</v>
      </c>
      <c r="AX1341">
        <f t="shared" si="2297"/>
        <v>30.000247980273588</v>
      </c>
      <c r="AY1341">
        <f t="shared" si="2298"/>
        <v>8.5008259069093306</v>
      </c>
      <c r="AZ1341">
        <f t="shared" si="2299"/>
        <v>24.225024223327637</v>
      </c>
      <c r="BA1341">
        <f t="shared" si="2300"/>
        <v>3.0356981591924774</v>
      </c>
      <c r="BB1341">
        <f t="shared" si="2301"/>
        <v>0.74127076282230375</v>
      </c>
      <c r="BC1341">
        <f t="shared" si="2302"/>
        <v>2.1850797019828025</v>
      </c>
      <c r="BD1341">
        <f t="shared" si="2303"/>
        <v>0.85061845720967488</v>
      </c>
      <c r="BE1341">
        <f t="shared" si="2304"/>
        <v>0.48135480672255909</v>
      </c>
      <c r="BF1341">
        <f t="shared" si="2305"/>
        <v>33.866738624342588</v>
      </c>
      <c r="BG1341">
        <f t="shared" si="2306"/>
        <v>0.88040799631620947</v>
      </c>
      <c r="BH1341">
        <f t="shared" si="2307"/>
        <v>78.50666221889783</v>
      </c>
      <c r="BI1341">
        <f t="shared" si="2308"/>
        <v>369.22234357100825</v>
      </c>
      <c r="BJ1341">
        <f t="shared" si="2309"/>
        <v>4.1433154557404109E-2</v>
      </c>
    </row>
    <row r="1342" spans="1:62" x14ac:dyDescent="0.45">
      <c r="A1342" s="1">
        <v>1248</v>
      </c>
      <c r="B1342" s="1" t="s">
        <v>1389</v>
      </c>
      <c r="C1342" s="1">
        <v>7192.0000237375498</v>
      </c>
      <c r="D1342" s="1">
        <v>0</v>
      </c>
      <c r="E1342">
        <f t="shared" si="2310"/>
        <v>19.662348373013376</v>
      </c>
      <c r="F1342">
        <f t="shared" si="2283"/>
        <v>1.0028793491446679</v>
      </c>
      <c r="G1342">
        <f t="shared" si="2284"/>
        <v>332.59485371689846</v>
      </c>
      <c r="H1342">
        <f t="shared" si="2285"/>
        <v>6.4892344232839152</v>
      </c>
      <c r="I1342">
        <f t="shared" si="2286"/>
        <v>0.86691302053332686</v>
      </c>
      <c r="J1342">
        <f t="shared" si="2287"/>
        <v>24.32623291015625</v>
      </c>
      <c r="K1342" s="1">
        <v>6</v>
      </c>
      <c r="L1342">
        <f t="shared" si="2288"/>
        <v>1.4200000166893005</v>
      </c>
      <c r="M1342" s="1">
        <v>1</v>
      </c>
      <c r="N1342">
        <f t="shared" si="2289"/>
        <v>2.8400000333786011</v>
      </c>
      <c r="O1342" s="1">
        <v>24.165836334228516</v>
      </c>
      <c r="P1342" s="1">
        <v>24.32623291015625</v>
      </c>
      <c r="Q1342" s="1">
        <v>24.077613830566406</v>
      </c>
      <c r="R1342">
        <v>978</v>
      </c>
      <c r="S1342" s="1">
        <v>400.027587890625</v>
      </c>
      <c r="T1342" s="1">
        <v>378.24151611328125</v>
      </c>
      <c r="U1342" s="1">
        <f t="shared" si="2311"/>
        <v>373.49822633039128</v>
      </c>
      <c r="V1342" s="1">
        <v>13.893994331359863</v>
      </c>
      <c r="W1342" s="1">
        <v>21.520988464355469</v>
      </c>
      <c r="X1342" s="1">
        <v>46.691452026367188</v>
      </c>
      <c r="Y1342" s="1">
        <v>72.305366516113281</v>
      </c>
      <c r="Z1342" s="1">
        <v>499.5084228515625</v>
      </c>
      <c r="AA1342" s="1">
        <v>2000.3970947265625</v>
      </c>
      <c r="AB1342" s="1">
        <v>206.11749267578125</v>
      </c>
      <c r="AC1342" s="1">
        <v>101.63374328613281</v>
      </c>
      <c r="AD1342" s="1">
        <v>10.810056686401367</v>
      </c>
      <c r="AE1342" s="1">
        <v>0.3367830216884613</v>
      </c>
      <c r="AF1342" s="1">
        <v>0.26301708817481995</v>
      </c>
      <c r="AG1342" s="1">
        <v>1.2629600241780281E-3</v>
      </c>
      <c r="AH1342" s="1">
        <v>0.25556838512420654</v>
      </c>
      <c r="AI1342" s="1">
        <v>2.3028431460261345E-3</v>
      </c>
      <c r="AJ1342" s="1">
        <v>0.66666668653488159</v>
      </c>
      <c r="AK1342" s="1">
        <v>-0.21956524252891541</v>
      </c>
      <c r="AL1342" s="1">
        <v>2.737391471862793</v>
      </c>
      <c r="AM1342" s="1">
        <v>1</v>
      </c>
      <c r="AN1342" s="1">
        <v>0</v>
      </c>
      <c r="AO1342" s="1">
        <v>0.15999999642372131</v>
      </c>
      <c r="AP1342" s="1">
        <v>111115</v>
      </c>
      <c r="AQ1342">
        <f t="shared" si="2290"/>
        <v>0.83251403808593727</v>
      </c>
      <c r="AR1342">
        <f t="shared" si="2291"/>
        <v>6.4892344232839148E-3</v>
      </c>
      <c r="AS1342">
        <f t="shared" si="2292"/>
        <v>297.47623291015623</v>
      </c>
      <c r="AT1342">
        <f t="shared" si="2293"/>
        <v>297.31583633422849</v>
      </c>
      <c r="AU1342">
        <f t="shared" si="2294"/>
        <v>320.06352800227251</v>
      </c>
      <c r="AV1342">
        <f t="shared" si="2295"/>
        <v>0.36485491517869634</v>
      </c>
      <c r="AW1342">
        <f t="shared" si="2296"/>
        <v>3.054171637383456</v>
      </c>
      <c r="AX1342">
        <f t="shared" si="2297"/>
        <v>30.050764033997513</v>
      </c>
      <c r="AY1342">
        <f t="shared" si="2298"/>
        <v>8.5297755696420445</v>
      </c>
      <c r="AZ1342">
        <f t="shared" si="2299"/>
        <v>24.246034622192383</v>
      </c>
      <c r="BA1342">
        <f t="shared" si="2300"/>
        <v>3.0395251022058463</v>
      </c>
      <c r="BB1342">
        <f t="shared" si="2301"/>
        <v>0.741157112033901</v>
      </c>
      <c r="BC1342">
        <f t="shared" si="2302"/>
        <v>2.1872586168501291</v>
      </c>
      <c r="BD1342">
        <f t="shared" si="2303"/>
        <v>0.85226648535571714</v>
      </c>
      <c r="BE1342">
        <f t="shared" si="2304"/>
        <v>0.48127812943814147</v>
      </c>
      <c r="BF1342">
        <f t="shared" si="2305"/>
        <v>33.802859980952157</v>
      </c>
      <c r="BG1342">
        <f t="shared" si="2306"/>
        <v>0.87931874093188689</v>
      </c>
      <c r="BH1342">
        <f t="shared" si="2307"/>
        <v>78.467757791801347</v>
      </c>
      <c r="BI1342">
        <f t="shared" si="2308"/>
        <v>368.89497738384688</v>
      </c>
      <c r="BJ1342">
        <f t="shared" si="2309"/>
        <v>4.1823838337225125E-2</v>
      </c>
    </row>
    <row r="1343" spans="1:62" x14ac:dyDescent="0.45">
      <c r="A1343" s="1">
        <v>1249</v>
      </c>
      <c r="B1343" s="1" t="s">
        <v>1390</v>
      </c>
      <c r="C1343" s="1">
        <v>7197.0000236257911</v>
      </c>
      <c r="D1343" s="1">
        <v>0</v>
      </c>
      <c r="E1343">
        <f t="shared" si="2310"/>
        <v>19.8489366600901</v>
      </c>
      <c r="F1343">
        <f t="shared" si="2283"/>
        <v>1.0022567099671655</v>
      </c>
      <c r="G1343">
        <f t="shared" si="2284"/>
        <v>331.91800152806178</v>
      </c>
      <c r="H1343">
        <f t="shared" si="2285"/>
        <v>6.5063519424617109</v>
      </c>
      <c r="I1343">
        <f t="shared" si="2286"/>
        <v>0.86957093894476056</v>
      </c>
      <c r="J1343">
        <f t="shared" si="2287"/>
        <v>24.350345611572266</v>
      </c>
      <c r="K1343" s="1">
        <v>6</v>
      </c>
      <c r="L1343">
        <f t="shared" si="2288"/>
        <v>1.4200000166893005</v>
      </c>
      <c r="M1343" s="1">
        <v>1</v>
      </c>
      <c r="N1343">
        <f t="shared" si="2289"/>
        <v>2.8400000333786011</v>
      </c>
      <c r="O1343" s="1">
        <v>24.177608489990234</v>
      </c>
      <c r="P1343" s="1">
        <v>24.350345611572266</v>
      </c>
      <c r="Q1343" s="1">
        <v>24.077163696289063</v>
      </c>
      <c r="R1343">
        <v>978</v>
      </c>
      <c r="S1343" s="1">
        <v>399.99557495117187</v>
      </c>
      <c r="T1343" s="1">
        <v>377.98062133789062</v>
      </c>
      <c r="U1343" s="1">
        <f t="shared" si="2311"/>
        <v>373.23707300294842</v>
      </c>
      <c r="V1343" s="1">
        <v>13.891504287719727</v>
      </c>
      <c r="W1343" s="1">
        <v>21.538303375244141</v>
      </c>
      <c r="X1343" s="1">
        <v>46.649269104003906</v>
      </c>
      <c r="Y1343" s="1">
        <v>72.31292724609375</v>
      </c>
      <c r="Z1343" s="1">
        <v>499.52008056640625</v>
      </c>
      <c r="AA1343" s="1">
        <v>2000.4873046875</v>
      </c>
      <c r="AB1343" s="1">
        <v>205.95491027832031</v>
      </c>
      <c r="AC1343" s="1">
        <v>101.63365173339844</v>
      </c>
      <c r="AD1343" s="1">
        <v>10.810056686401367</v>
      </c>
      <c r="AE1343" s="1">
        <v>0.3367830216884613</v>
      </c>
      <c r="AF1343" s="1">
        <v>0.26301708817481995</v>
      </c>
      <c r="AG1343" s="1">
        <v>1.2629600241780281E-3</v>
      </c>
      <c r="AH1343" s="1">
        <v>0.25556838512420654</v>
      </c>
      <c r="AI1343" s="1">
        <v>2.3028431460261345E-3</v>
      </c>
      <c r="AJ1343" s="1">
        <v>0.66666668653488159</v>
      </c>
      <c r="AK1343" s="1">
        <v>-0.21956524252891541</v>
      </c>
      <c r="AL1343" s="1">
        <v>2.737391471862793</v>
      </c>
      <c r="AM1343" s="1">
        <v>1</v>
      </c>
      <c r="AN1343" s="1">
        <v>0</v>
      </c>
      <c r="AO1343" s="1">
        <v>0.15999999642372131</v>
      </c>
      <c r="AP1343" s="1">
        <v>111115</v>
      </c>
      <c r="AQ1343">
        <f t="shared" si="2290"/>
        <v>0.83253346761067704</v>
      </c>
      <c r="AR1343">
        <f t="shared" si="2291"/>
        <v>6.5063519424617107E-3</v>
      </c>
      <c r="AS1343">
        <f t="shared" si="2292"/>
        <v>297.50034561157224</v>
      </c>
      <c r="AT1343">
        <f t="shared" si="2293"/>
        <v>297.32760848999021</v>
      </c>
      <c r="AU1343">
        <f t="shared" si="2294"/>
        <v>320.07796159569989</v>
      </c>
      <c r="AV1343">
        <f t="shared" si="2295"/>
        <v>0.35482455011402597</v>
      </c>
      <c r="AW1343">
        <f t="shared" si="2296"/>
        <v>3.0585873631126037</v>
      </c>
      <c r="AX1343">
        <f t="shared" si="2297"/>
        <v>30.094238580896167</v>
      </c>
      <c r="AY1343">
        <f t="shared" si="2298"/>
        <v>8.5559352056520268</v>
      </c>
      <c r="AZ1343">
        <f t="shared" si="2299"/>
        <v>24.26397705078125</v>
      </c>
      <c r="BA1343">
        <f t="shared" si="2300"/>
        <v>3.042796567337072</v>
      </c>
      <c r="BB1343">
        <f t="shared" si="2301"/>
        <v>0.74081699373428034</v>
      </c>
      <c r="BC1343">
        <f t="shared" si="2302"/>
        <v>2.1890164241678431</v>
      </c>
      <c r="BD1343">
        <f t="shared" si="2303"/>
        <v>0.8537801431692289</v>
      </c>
      <c r="BE1343">
        <f t="shared" si="2304"/>
        <v>0.48104866578342886</v>
      </c>
      <c r="BF1343">
        <f t="shared" si="2305"/>
        <v>33.734038571348641</v>
      </c>
      <c r="BG1343">
        <f t="shared" si="2306"/>
        <v>0.87813496986489215</v>
      </c>
      <c r="BH1343">
        <f t="shared" si="2307"/>
        <v>78.428754606025763</v>
      </c>
      <c r="BI1343">
        <f t="shared" si="2308"/>
        <v>368.54538747303616</v>
      </c>
      <c r="BJ1343">
        <f t="shared" si="2309"/>
        <v>4.2239773862823064E-2</v>
      </c>
    </row>
    <row r="1344" spans="1:62" x14ac:dyDescent="0.45">
      <c r="A1344" s="1">
        <v>1250</v>
      </c>
      <c r="B1344" s="1" t="s">
        <v>1391</v>
      </c>
      <c r="C1344" s="1">
        <v>7202.0000235140324</v>
      </c>
      <c r="D1344" s="1">
        <v>0</v>
      </c>
      <c r="E1344">
        <f t="shared" ref="E1344:E1372" si="2312">(S1344-U1344*(1000-V1344)/(1000-W1344))*AQ1344</f>
        <v>20.076149618451502</v>
      </c>
      <c r="F1344">
        <f t="shared" ref="F1344:F1372" si="2313">IF(BB1344&lt;&gt;0,1/(1/BB1344-1/N1344),0)</f>
        <v>1.0006377496657486</v>
      </c>
      <c r="G1344">
        <f t="shared" ref="G1344:G1372" si="2314">((BE1344-AR1344/2)*T1344-E1344)/(BE1344+AR1344/2)</f>
        <v>331.09080837846983</v>
      </c>
      <c r="H1344">
        <f t="shared" ref="H1344:H1372" si="2315">AR1344*1000</f>
        <v>6.5203541774752747</v>
      </c>
      <c r="I1344">
        <f t="shared" ref="I1344:I1372" si="2316">(AW1344-BC1344)</f>
        <v>0.87245832897609255</v>
      </c>
      <c r="J1344">
        <f t="shared" ref="J1344:J1372" si="2317">(P1344+AV1344*D1344)</f>
        <v>24.373697280883789</v>
      </c>
      <c r="K1344" s="1">
        <v>6</v>
      </c>
      <c r="L1344">
        <f t="shared" ref="L1344:L1372" si="2318">(K1344*AK1344+AL1344)</f>
        <v>1.4200000166893005</v>
      </c>
      <c r="M1344" s="1">
        <v>1</v>
      </c>
      <c r="N1344">
        <f t="shared" ref="N1344:N1372" si="2319">L1344*(M1344+1)*(M1344+1)/(M1344*M1344+1)</f>
        <v>2.8400000333786011</v>
      </c>
      <c r="O1344" s="1">
        <v>24.188665390014648</v>
      </c>
      <c r="P1344" s="1">
        <v>24.373697280883789</v>
      </c>
      <c r="Q1344" s="1">
        <v>24.076635360717773</v>
      </c>
      <c r="R1344">
        <v>978</v>
      </c>
      <c r="S1344" s="1">
        <v>399.97885131835937</v>
      </c>
      <c r="T1344" s="1">
        <v>377.68630981445312</v>
      </c>
      <c r="U1344" s="1">
        <f t="shared" si="2311"/>
        <v>372.9426264113273</v>
      </c>
      <c r="V1344" s="1">
        <v>13.888665199279785</v>
      </c>
      <c r="W1344" s="1">
        <v>21.55204963684082</v>
      </c>
      <c r="X1344" s="1">
        <v>46.608554840087891</v>
      </c>
      <c r="Y1344" s="1">
        <v>72.312828063964844</v>
      </c>
      <c r="Z1344" s="1">
        <v>499.50466918945312</v>
      </c>
      <c r="AA1344" s="1">
        <v>2000.4927978515625</v>
      </c>
      <c r="AB1344" s="1">
        <v>205.99794006347656</v>
      </c>
      <c r="AC1344" s="1">
        <v>101.63352203369141</v>
      </c>
      <c r="AD1344" s="1">
        <v>10.810056686401367</v>
      </c>
      <c r="AE1344" s="1">
        <v>0.3367830216884613</v>
      </c>
      <c r="AF1344" s="1">
        <v>0.26301708817481995</v>
      </c>
      <c r="AG1344" s="1">
        <v>1.2629600241780281E-3</v>
      </c>
      <c r="AH1344" s="1">
        <v>0.25556838512420654</v>
      </c>
      <c r="AI1344" s="1">
        <v>2.3028431460261345E-3</v>
      </c>
      <c r="AJ1344" s="1">
        <v>0.66666668653488159</v>
      </c>
      <c r="AK1344" s="1">
        <v>-0.21956524252891541</v>
      </c>
      <c r="AL1344" s="1">
        <v>2.737391471862793</v>
      </c>
      <c r="AM1344" s="1">
        <v>1</v>
      </c>
      <c r="AN1344" s="1">
        <v>0</v>
      </c>
      <c r="AO1344" s="1">
        <v>0.15999999642372131</v>
      </c>
      <c r="AP1344" s="1">
        <v>111115</v>
      </c>
      <c r="AQ1344">
        <f t="shared" ref="AQ1344:AQ1372" si="2320">Z1344*0.000001/(K1344*0.0001)</f>
        <v>0.8325077819824217</v>
      </c>
      <c r="AR1344">
        <f t="shared" ref="AR1344:AR1372" si="2321">(W1344-V1344)/(1000-W1344)*AQ1344</f>
        <v>6.5203541774752748E-3</v>
      </c>
      <c r="AS1344">
        <f t="shared" ref="AS1344:AS1372" si="2322">(P1344+273.15)</f>
        <v>297.52369728088377</v>
      </c>
      <c r="AT1344">
        <f t="shared" ref="AT1344:AT1372" si="2323">(O1344+273.15)</f>
        <v>297.33866539001463</v>
      </c>
      <c r="AU1344">
        <f t="shared" ref="AU1344:AU1372" si="2324">(AA1344*AM1344+AB1344*AN1344)*AO1344</f>
        <v>320.07884050193024</v>
      </c>
      <c r="AV1344">
        <f t="shared" ref="AV1344:AV1372" si="2325">((AU1344+0.00000010773*(AT1344^4-AS1344^4))-AR1344*44100)/(L1344*0.92*2*29.3+0.00000043092*AS1344^3)</f>
        <v>0.34620934631948919</v>
      </c>
      <c r="AW1344">
        <f t="shared" ref="AW1344:AW1372" si="2326">0.61365*EXP(17.502*J1344/(240.97+J1344))</f>
        <v>3.0628690406131649</v>
      </c>
      <c r="AX1344">
        <f t="shared" ref="AX1344:AX1372" si="2327">AW1344*1000/AC1344</f>
        <v>30.136405580806567</v>
      </c>
      <c r="AY1344">
        <f t="shared" ref="AY1344:AY1372" si="2328">(AX1344-W1344)</f>
        <v>8.5843559439657469</v>
      </c>
      <c r="AZ1344">
        <f t="shared" ref="AZ1344:AZ1372" si="2329">IF(D1344,P1344,(O1344+P1344)/2)</f>
        <v>24.281181335449219</v>
      </c>
      <c r="BA1344">
        <f t="shared" ref="BA1344:BA1372" si="2330">0.61365*EXP(17.502*AZ1344/(240.97+AZ1344))</f>
        <v>3.0459363362265721</v>
      </c>
      <c r="BB1344">
        <f t="shared" ref="BB1344:BB1372" si="2331">IF(AY1344&lt;&gt;0,(1000-(AX1344+W1344)/2)/AY1344*AR1344,0)</f>
        <v>0.73993211622211419</v>
      </c>
      <c r="BC1344">
        <f t="shared" ref="BC1344:BC1372" si="2332">W1344*AC1344/1000</f>
        <v>2.1904107116370723</v>
      </c>
      <c r="BD1344">
        <f t="shared" ref="BD1344:BD1372" si="2333">(BA1344-BC1344)</f>
        <v>0.85552562458949977</v>
      </c>
      <c r="BE1344">
        <f t="shared" ref="BE1344:BE1372" si="2334">1/(1.6/F1344+1.37/N1344)</f>
        <v>0.48045171422744498</v>
      </c>
      <c r="BF1344">
        <f t="shared" ref="BF1344:BF1372" si="2335">G1344*AC1344*0.001</f>
        <v>33.649924968485912</v>
      </c>
      <c r="BG1344">
        <f t="shared" ref="BG1344:BG1372" si="2336">G1344/T1344</f>
        <v>0.8766290960906834</v>
      </c>
      <c r="BH1344">
        <f t="shared" ref="BH1344:BH1372" si="2337">(1-AR1344*AC1344/AW1344/F1344)*100</f>
        <v>78.377652050758996</v>
      </c>
      <c r="BI1344">
        <f t="shared" ref="BI1344:BI1372" si="2338">(T1344-E1344/(N1344/1.35))</f>
        <v>368.14306979108358</v>
      </c>
      <c r="BJ1344">
        <f t="shared" ref="BJ1344:BJ1372" si="2339">E1344*BH1344/100/BI1344</f>
        <v>4.2742118443433501E-2</v>
      </c>
    </row>
    <row r="1345" spans="1:62" x14ac:dyDescent="0.45">
      <c r="A1345" s="1">
        <v>1251</v>
      </c>
      <c r="B1345" s="1" t="s">
        <v>1392</v>
      </c>
      <c r="C1345" s="1">
        <v>7207.0000234022737</v>
      </c>
      <c r="D1345" s="1">
        <v>0</v>
      </c>
      <c r="E1345">
        <f t="shared" si="2312"/>
        <v>20.323156442511021</v>
      </c>
      <c r="F1345">
        <f t="shared" si="2313"/>
        <v>0.9989271735043479</v>
      </c>
      <c r="G1345">
        <f t="shared" si="2314"/>
        <v>330.20232616540574</v>
      </c>
      <c r="H1345">
        <f t="shared" si="2315"/>
        <v>6.532634445551035</v>
      </c>
      <c r="I1345">
        <f t="shared" si="2316"/>
        <v>0.87518476467465334</v>
      </c>
      <c r="J1345">
        <f t="shared" si="2317"/>
        <v>24.39506721496582</v>
      </c>
      <c r="K1345" s="1">
        <v>6</v>
      </c>
      <c r="L1345">
        <f t="shared" si="2318"/>
        <v>1.4200000166893005</v>
      </c>
      <c r="M1345" s="1">
        <v>1</v>
      </c>
      <c r="N1345">
        <f t="shared" si="2319"/>
        <v>2.8400000333786011</v>
      </c>
      <c r="O1345" s="1">
        <v>24.198829650878906</v>
      </c>
      <c r="P1345" s="1">
        <v>24.39506721496582</v>
      </c>
      <c r="Q1345" s="1">
        <v>24.076385498046875</v>
      </c>
      <c r="R1345">
        <v>978</v>
      </c>
      <c r="S1345" s="1">
        <v>399.96734619140625</v>
      </c>
      <c r="T1345" s="1">
        <v>377.37481689453125</v>
      </c>
      <c r="U1345" s="1">
        <f t="shared" si="2311"/>
        <v>372.63104057041051</v>
      </c>
      <c r="V1345" s="1">
        <v>13.886029243469238</v>
      </c>
      <c r="W1345" s="1">
        <v>21.563844680786133</v>
      </c>
      <c r="X1345" s="1">
        <v>46.572921752929688</v>
      </c>
      <c r="Y1345" s="1">
        <v>72.308914184570313</v>
      </c>
      <c r="Z1345" s="1">
        <v>499.498779296875</v>
      </c>
      <c r="AA1345" s="1">
        <v>2000.556884765625</v>
      </c>
      <c r="AB1345" s="1">
        <v>206.2532958984375</v>
      </c>
      <c r="AC1345" s="1">
        <v>101.63341522216797</v>
      </c>
      <c r="AD1345" s="1">
        <v>10.810056686401367</v>
      </c>
      <c r="AE1345" s="1">
        <v>0.3367830216884613</v>
      </c>
      <c r="AF1345" s="1">
        <v>0.26301708817481995</v>
      </c>
      <c r="AG1345" s="1">
        <v>1.2629600241780281E-3</v>
      </c>
      <c r="AH1345" s="1">
        <v>0.25556838512420654</v>
      </c>
      <c r="AI1345" s="1">
        <v>2.3028431460261345E-3</v>
      </c>
      <c r="AJ1345" s="1">
        <v>0.66666668653488159</v>
      </c>
      <c r="AK1345" s="1">
        <v>-0.21956524252891541</v>
      </c>
      <c r="AL1345" s="1">
        <v>2.737391471862793</v>
      </c>
      <c r="AM1345" s="1">
        <v>1</v>
      </c>
      <c r="AN1345" s="1">
        <v>0</v>
      </c>
      <c r="AO1345" s="1">
        <v>0.15999999642372131</v>
      </c>
      <c r="AP1345" s="1">
        <v>111115</v>
      </c>
      <c r="AQ1345">
        <f t="shared" si="2320"/>
        <v>0.8324979654947916</v>
      </c>
      <c r="AR1345">
        <f t="shared" si="2321"/>
        <v>6.5326344455510351E-3</v>
      </c>
      <c r="AS1345">
        <f t="shared" si="2322"/>
        <v>297.5450672149658</v>
      </c>
      <c r="AT1345">
        <f t="shared" si="2323"/>
        <v>297.34882965087888</v>
      </c>
      <c r="AU1345">
        <f t="shared" si="2324"/>
        <v>320.08909440795105</v>
      </c>
      <c r="AV1345">
        <f t="shared" si="2325"/>
        <v>0.33870635635769825</v>
      </c>
      <c r="AW1345">
        <f t="shared" si="2326"/>
        <v>3.0667919449033283</v>
      </c>
      <c r="AX1345">
        <f t="shared" si="2327"/>
        <v>30.175035820644244</v>
      </c>
      <c r="AY1345">
        <f t="shared" si="2328"/>
        <v>8.6111911398581107</v>
      </c>
      <c r="AZ1345">
        <f t="shared" si="2329"/>
        <v>24.296948432922363</v>
      </c>
      <c r="BA1345">
        <f t="shared" si="2330"/>
        <v>3.0488163064518852</v>
      </c>
      <c r="BB1345">
        <f t="shared" si="2331"/>
        <v>0.73899635320218249</v>
      </c>
      <c r="BC1345">
        <f t="shared" si="2332"/>
        <v>2.191607180228675</v>
      </c>
      <c r="BD1345">
        <f t="shared" si="2333"/>
        <v>0.85720912622321022</v>
      </c>
      <c r="BE1345">
        <f t="shared" si="2334"/>
        <v>0.47982049498512058</v>
      </c>
      <c r="BF1345">
        <f t="shared" si="2335"/>
        <v>33.55959012249442</v>
      </c>
      <c r="BG1345">
        <f t="shared" si="2336"/>
        <v>0.87499830773734621</v>
      </c>
      <c r="BH1345">
        <f t="shared" si="2337"/>
        <v>78.327613612140752</v>
      </c>
      <c r="BI1345">
        <f t="shared" si="2338"/>
        <v>367.71416165687958</v>
      </c>
      <c r="BJ1345">
        <f t="shared" si="2339"/>
        <v>4.3290808763941174E-2</v>
      </c>
    </row>
    <row r="1346" spans="1:62" x14ac:dyDescent="0.45">
      <c r="A1346" s="1">
        <v>1252</v>
      </c>
      <c r="B1346" s="1" t="s">
        <v>1393</v>
      </c>
      <c r="C1346" s="1">
        <v>7212.5000232793391</v>
      </c>
      <c r="D1346" s="1">
        <v>0</v>
      </c>
      <c r="E1346">
        <f t="shared" si="2312"/>
        <v>20.598248974357215</v>
      </c>
      <c r="F1346">
        <f t="shared" si="2313"/>
        <v>0.99630731867620859</v>
      </c>
      <c r="G1346">
        <f t="shared" si="2314"/>
        <v>329.23470639014732</v>
      </c>
      <c r="H1346">
        <f t="shared" si="2315"/>
        <v>6.5428789862613401</v>
      </c>
      <c r="I1346">
        <f t="shared" si="2316"/>
        <v>0.8782406309963573</v>
      </c>
      <c r="J1346">
        <f t="shared" si="2317"/>
        <v>24.416833877563477</v>
      </c>
      <c r="K1346" s="1">
        <v>6</v>
      </c>
      <c r="L1346">
        <f t="shared" si="2318"/>
        <v>1.4200000166893005</v>
      </c>
      <c r="M1346" s="1">
        <v>1</v>
      </c>
      <c r="N1346">
        <f t="shared" si="2319"/>
        <v>2.8400000333786011</v>
      </c>
      <c r="O1346" s="1">
        <v>24.208646774291992</v>
      </c>
      <c r="P1346" s="1">
        <v>24.416833877563477</v>
      </c>
      <c r="Q1346" s="1">
        <v>24.075912475585938</v>
      </c>
      <c r="R1346">
        <v>978</v>
      </c>
      <c r="S1346" s="1">
        <v>400.0015869140625</v>
      </c>
      <c r="T1346" s="1">
        <v>377.075927734375</v>
      </c>
      <c r="U1346" s="1">
        <f t="shared" si="2311"/>
        <v>372.33242795496597</v>
      </c>
      <c r="V1346" s="1">
        <v>13.883302688598633</v>
      </c>
      <c r="W1346" s="1">
        <v>21.57313346862793</v>
      </c>
      <c r="X1346" s="1">
        <v>46.533382415771484</v>
      </c>
      <c r="Y1346" s="1">
        <v>72.29791259765625</v>
      </c>
      <c r="Z1346" s="1">
        <v>499.49566650390625</v>
      </c>
      <c r="AA1346" s="1">
        <v>2000.6070556640625</v>
      </c>
      <c r="AB1346" s="1">
        <v>207.02421569824219</v>
      </c>
      <c r="AC1346" s="1">
        <v>101.63343048095703</v>
      </c>
      <c r="AD1346" s="1">
        <v>10.810056686401367</v>
      </c>
      <c r="AE1346" s="1">
        <v>0.3367830216884613</v>
      </c>
      <c r="AF1346" s="1">
        <v>0.26301708817481995</v>
      </c>
      <c r="AG1346" s="1">
        <v>1.2629600241780281E-3</v>
      </c>
      <c r="AH1346" s="1">
        <v>0.25556838512420654</v>
      </c>
      <c r="AI1346" s="1">
        <v>2.3028431460261345E-3</v>
      </c>
      <c r="AJ1346" s="1">
        <v>0.66666668653488159</v>
      </c>
      <c r="AK1346" s="1">
        <v>-0.21956524252891541</v>
      </c>
      <c r="AL1346" s="1">
        <v>2.737391471862793</v>
      </c>
      <c r="AM1346" s="1">
        <v>1</v>
      </c>
      <c r="AN1346" s="1">
        <v>0</v>
      </c>
      <c r="AO1346" s="1">
        <v>0.15999999642372131</v>
      </c>
      <c r="AP1346" s="1">
        <v>111115</v>
      </c>
      <c r="AQ1346">
        <f t="shared" si="2320"/>
        <v>0.83249277750651018</v>
      </c>
      <c r="AR1346">
        <f t="shared" si="2321"/>
        <v>6.5428789862613402E-3</v>
      </c>
      <c r="AS1346">
        <f t="shared" si="2322"/>
        <v>297.56683387756345</v>
      </c>
      <c r="AT1346">
        <f t="shared" si="2323"/>
        <v>297.35864677429197</v>
      </c>
      <c r="AU1346">
        <f t="shared" si="2324"/>
        <v>320.09712175152163</v>
      </c>
      <c r="AV1346">
        <f t="shared" si="2325"/>
        <v>0.33210307426009616</v>
      </c>
      <c r="AW1346">
        <f t="shared" si="2326"/>
        <v>3.0707921916365613</v>
      </c>
      <c r="AX1346">
        <f t="shared" si="2327"/>
        <v>30.214390846641084</v>
      </c>
      <c r="AY1346">
        <f t="shared" si="2328"/>
        <v>8.6412573780131545</v>
      </c>
      <c r="AZ1346">
        <f t="shared" si="2329"/>
        <v>24.312740325927734</v>
      </c>
      <c r="BA1346">
        <f t="shared" si="2330"/>
        <v>3.0517031915916362</v>
      </c>
      <c r="BB1346">
        <f t="shared" si="2331"/>
        <v>0.73756155558814351</v>
      </c>
      <c r="BC1346">
        <f t="shared" si="2332"/>
        <v>2.192551560640204</v>
      </c>
      <c r="BD1346">
        <f t="shared" si="2333"/>
        <v>0.85915163095143221</v>
      </c>
      <c r="BE1346">
        <f t="shared" si="2334"/>
        <v>0.47885277243270929</v>
      </c>
      <c r="BF1346">
        <f t="shared" si="2335"/>
        <v>33.461252643821339</v>
      </c>
      <c r="BG1346">
        <f t="shared" si="2336"/>
        <v>0.873125761085633</v>
      </c>
      <c r="BH1346">
        <f t="shared" si="2337"/>
        <v>78.264895905668169</v>
      </c>
      <c r="BI1346">
        <f t="shared" si="2338"/>
        <v>367.28450668206574</v>
      </c>
      <c r="BJ1346">
        <f t="shared" si="2339"/>
        <v>4.3892943548871514E-2</v>
      </c>
    </row>
    <row r="1347" spans="1:62" x14ac:dyDescent="0.45">
      <c r="A1347" s="1">
        <v>1253</v>
      </c>
      <c r="B1347" s="1" t="s">
        <v>1394</v>
      </c>
      <c r="C1347" s="1">
        <v>7217.5000231675804</v>
      </c>
      <c r="D1347" s="1">
        <v>0</v>
      </c>
      <c r="E1347">
        <f t="shared" si="2312"/>
        <v>20.806200251300304</v>
      </c>
      <c r="F1347">
        <f t="shared" si="2313"/>
        <v>0.99388053562514589</v>
      </c>
      <c r="G1347">
        <f t="shared" si="2314"/>
        <v>328.466302786852</v>
      </c>
      <c r="H1347">
        <f t="shared" si="2315"/>
        <v>6.5503594481135607</v>
      </c>
      <c r="I1347">
        <f t="shared" si="2316"/>
        <v>0.88081498994198348</v>
      </c>
      <c r="J1347">
        <f t="shared" si="2317"/>
        <v>24.434516906738281</v>
      </c>
      <c r="K1347" s="1">
        <v>6</v>
      </c>
      <c r="L1347">
        <f t="shared" si="2318"/>
        <v>1.4200000166893005</v>
      </c>
      <c r="M1347" s="1">
        <v>1</v>
      </c>
      <c r="N1347">
        <f t="shared" si="2319"/>
        <v>2.8400000333786011</v>
      </c>
      <c r="O1347" s="1">
        <v>24.216581344604492</v>
      </c>
      <c r="P1347" s="1">
        <v>24.434516906738281</v>
      </c>
      <c r="Q1347" s="1">
        <v>24.075504302978516</v>
      </c>
      <c r="R1347">
        <v>978</v>
      </c>
      <c r="S1347" s="1">
        <v>400.00717163085937</v>
      </c>
      <c r="T1347" s="1">
        <v>376.83102416992187</v>
      </c>
      <c r="U1347" s="1">
        <f t="shared" si="2311"/>
        <v>372.08756949539895</v>
      </c>
      <c r="V1347" s="1">
        <v>13.881491661071777</v>
      </c>
      <c r="W1347" s="1">
        <v>21.579849243164063</v>
      </c>
      <c r="X1347" s="1">
        <v>46.504222869873047</v>
      </c>
      <c r="Y1347" s="1">
        <v>72.287376403808594</v>
      </c>
      <c r="Z1347" s="1">
        <v>499.50942993164062</v>
      </c>
      <c r="AA1347" s="1">
        <v>2000.611083984375</v>
      </c>
      <c r="AB1347" s="1">
        <v>208.02291870117187</v>
      </c>
      <c r="AC1347" s="1">
        <v>101.63325500488281</v>
      </c>
      <c r="AD1347" s="1">
        <v>10.810056686401367</v>
      </c>
      <c r="AE1347" s="1">
        <v>0.3367830216884613</v>
      </c>
      <c r="AF1347" s="1">
        <v>0.26301708817481995</v>
      </c>
      <c r="AG1347" s="1">
        <v>1.2629600241780281E-3</v>
      </c>
      <c r="AH1347" s="1">
        <v>0.25556838512420654</v>
      </c>
      <c r="AI1347" s="1">
        <v>2.3028431460261345E-3</v>
      </c>
      <c r="AJ1347" s="1">
        <v>0.66666668653488159</v>
      </c>
      <c r="AK1347" s="1">
        <v>-0.21956524252891541</v>
      </c>
      <c r="AL1347" s="1">
        <v>2.737391471862793</v>
      </c>
      <c r="AM1347" s="1">
        <v>1</v>
      </c>
      <c r="AN1347" s="1">
        <v>0</v>
      </c>
      <c r="AO1347" s="1">
        <v>0.15999999642372131</v>
      </c>
      <c r="AP1347" s="1">
        <v>111115</v>
      </c>
      <c r="AQ1347">
        <f t="shared" si="2320"/>
        <v>0.83251571655273426</v>
      </c>
      <c r="AR1347">
        <f t="shared" si="2321"/>
        <v>6.5503594481135605E-3</v>
      </c>
      <c r="AS1347">
        <f t="shared" si="2322"/>
        <v>297.58451690673826</v>
      </c>
      <c r="AT1347">
        <f t="shared" si="2323"/>
        <v>297.36658134460447</v>
      </c>
      <c r="AU1347">
        <f t="shared" si="2324"/>
        <v>320.09776628275722</v>
      </c>
      <c r="AV1347">
        <f t="shared" si="2325"/>
        <v>0.32708887581815582</v>
      </c>
      <c r="AW1347">
        <f t="shared" si="2326"/>
        <v>3.0740453110394039</v>
      </c>
      <c r="AX1347">
        <f t="shared" si="2327"/>
        <v>30.246451428636384</v>
      </c>
      <c r="AY1347">
        <f t="shared" si="2328"/>
        <v>8.6666021854723212</v>
      </c>
      <c r="AZ1347">
        <f t="shared" si="2329"/>
        <v>24.325549125671387</v>
      </c>
      <c r="BA1347">
        <f t="shared" si="2330"/>
        <v>3.0540464981775286</v>
      </c>
      <c r="BB1347">
        <f t="shared" si="2331"/>
        <v>0.73623074677133937</v>
      </c>
      <c r="BC1347">
        <f t="shared" si="2332"/>
        <v>2.1932303210974204</v>
      </c>
      <c r="BD1347">
        <f t="shared" si="2333"/>
        <v>0.86081617708010816</v>
      </c>
      <c r="BE1347">
        <f t="shared" si="2334"/>
        <v>0.47795531732500401</v>
      </c>
      <c r="BF1347">
        <f t="shared" si="2335"/>
        <v>33.383099511647181</v>
      </c>
      <c r="BG1347">
        <f t="shared" si="2336"/>
        <v>0.8716540882226802</v>
      </c>
      <c r="BH1347">
        <f t="shared" si="2337"/>
        <v>78.210035771909119</v>
      </c>
      <c r="BI1347">
        <f t="shared" si="2338"/>
        <v>366.94075303994583</v>
      </c>
      <c r="BJ1347">
        <f t="shared" si="2339"/>
        <v>4.4346496061029105E-2</v>
      </c>
    </row>
    <row r="1348" spans="1:62" x14ac:dyDescent="0.45">
      <c r="A1348" s="1">
        <v>1254</v>
      </c>
      <c r="B1348" s="1" t="s">
        <v>1395</v>
      </c>
      <c r="C1348" s="1">
        <v>7223.0000230446458</v>
      </c>
      <c r="D1348" s="1">
        <v>0</v>
      </c>
      <c r="E1348">
        <f t="shared" si="2312"/>
        <v>21.027646413817216</v>
      </c>
      <c r="F1348">
        <f t="shared" si="2313"/>
        <v>0.99005969596005938</v>
      </c>
      <c r="G1348">
        <f t="shared" si="2314"/>
        <v>327.59322760201547</v>
      </c>
      <c r="H1348">
        <f t="shared" si="2315"/>
        <v>6.5557266577430804</v>
      </c>
      <c r="I1348">
        <f t="shared" si="2316"/>
        <v>0.88403898536457071</v>
      </c>
      <c r="J1348">
        <f t="shared" si="2317"/>
        <v>24.453943252563477</v>
      </c>
      <c r="K1348" s="1">
        <v>6</v>
      </c>
      <c r="L1348">
        <f t="shared" si="2318"/>
        <v>1.4200000166893005</v>
      </c>
      <c r="M1348" s="1">
        <v>1</v>
      </c>
      <c r="N1348">
        <f t="shared" si="2319"/>
        <v>2.8400000333786011</v>
      </c>
      <c r="O1348" s="1">
        <v>24.224536895751953</v>
      </c>
      <c r="P1348" s="1">
        <v>24.453943252563477</v>
      </c>
      <c r="Q1348" s="1">
        <v>24.075096130371094</v>
      </c>
      <c r="R1348">
        <v>978</v>
      </c>
      <c r="S1348" s="1">
        <v>400.0045166015625</v>
      </c>
      <c r="T1348" s="1">
        <v>376.5623779296875</v>
      </c>
      <c r="U1348" s="1">
        <f t="shared" si="2311"/>
        <v>371.81890181185804</v>
      </c>
      <c r="V1348" s="1">
        <v>13.878767013549805</v>
      </c>
      <c r="W1348" s="1">
        <v>21.583332061767578</v>
      </c>
      <c r="X1348" s="1">
        <v>46.472690582275391</v>
      </c>
      <c r="Y1348" s="1">
        <v>72.265243530273438</v>
      </c>
      <c r="Z1348" s="1">
        <v>499.51416015625</v>
      </c>
      <c r="AA1348" s="1">
        <v>2000.6419677734375</v>
      </c>
      <c r="AB1348" s="1">
        <v>209.19758605957031</v>
      </c>
      <c r="AC1348" s="1">
        <v>101.63322448730469</v>
      </c>
      <c r="AD1348" s="1">
        <v>10.810056686401367</v>
      </c>
      <c r="AE1348" s="1">
        <v>0.3367830216884613</v>
      </c>
      <c r="AF1348" s="1">
        <v>0.26301708817481995</v>
      </c>
      <c r="AG1348" s="1">
        <v>1.2629600241780281E-3</v>
      </c>
      <c r="AH1348" s="1">
        <v>0.25556838512420654</v>
      </c>
      <c r="AI1348" s="1">
        <v>2.3028431460261345E-3</v>
      </c>
      <c r="AJ1348" s="1">
        <v>0.66666668653488159</v>
      </c>
      <c r="AK1348" s="1">
        <v>-0.21956524252891541</v>
      </c>
      <c r="AL1348" s="1">
        <v>2.737391471862793</v>
      </c>
      <c r="AM1348" s="1">
        <v>1</v>
      </c>
      <c r="AN1348" s="1">
        <v>0</v>
      </c>
      <c r="AO1348" s="1">
        <v>0.15999999642372131</v>
      </c>
      <c r="AP1348" s="1">
        <v>111115</v>
      </c>
      <c r="AQ1348">
        <f t="shared" si="2320"/>
        <v>0.8325236002604165</v>
      </c>
      <c r="AR1348">
        <f t="shared" si="2321"/>
        <v>6.5557266577430801E-3</v>
      </c>
      <c r="AS1348">
        <f t="shared" si="2322"/>
        <v>297.60394325256345</v>
      </c>
      <c r="AT1348">
        <f t="shared" si="2323"/>
        <v>297.37453689575193</v>
      </c>
      <c r="AU1348">
        <f t="shared" si="2324"/>
        <v>320.10270768889677</v>
      </c>
      <c r="AV1348">
        <f t="shared" si="2325"/>
        <v>0.32296027098579821</v>
      </c>
      <c r="AW1348">
        <f t="shared" si="2326"/>
        <v>3.0776226179822359</v>
      </c>
      <c r="AX1348">
        <f t="shared" si="2327"/>
        <v>30.281658714534547</v>
      </c>
      <c r="AY1348">
        <f t="shared" si="2328"/>
        <v>8.6983266527669691</v>
      </c>
      <c r="AZ1348">
        <f t="shared" si="2329"/>
        <v>24.339240074157715</v>
      </c>
      <c r="BA1348">
        <f t="shared" si="2330"/>
        <v>3.056552928575202</v>
      </c>
      <c r="BB1348">
        <f t="shared" si="2331"/>
        <v>0.73413204186736969</v>
      </c>
      <c r="BC1348">
        <f t="shared" si="2332"/>
        <v>2.1935836326176652</v>
      </c>
      <c r="BD1348">
        <f t="shared" si="2333"/>
        <v>0.8629692959575368</v>
      </c>
      <c r="BE1348">
        <f t="shared" si="2334"/>
        <v>0.47654027269944454</v>
      </c>
      <c r="BF1348">
        <f t="shared" si="2335"/>
        <v>33.294356041396334</v>
      </c>
      <c r="BG1348">
        <f t="shared" si="2336"/>
        <v>0.86995740095731056</v>
      </c>
      <c r="BH1348">
        <f t="shared" si="2337"/>
        <v>78.133473766960719</v>
      </c>
      <c r="BI1348">
        <f t="shared" si="2338"/>
        <v>366.56684189975221</v>
      </c>
      <c r="BJ1348">
        <f t="shared" si="2339"/>
        <v>4.4820285733978817E-2</v>
      </c>
    </row>
    <row r="1349" spans="1:62" x14ac:dyDescent="0.45">
      <c r="A1349" s="1">
        <v>1255</v>
      </c>
      <c r="B1349" s="1" t="s">
        <v>1396</v>
      </c>
      <c r="C1349" s="1">
        <v>7228.0000229328871</v>
      </c>
      <c r="D1349" s="1">
        <v>0</v>
      </c>
      <c r="E1349">
        <f t="shared" si="2312"/>
        <v>21.205225250755085</v>
      </c>
      <c r="F1349">
        <f t="shared" si="2313"/>
        <v>0.98630636566348018</v>
      </c>
      <c r="G1349">
        <f t="shared" si="2314"/>
        <v>326.82356957720964</v>
      </c>
      <c r="H1349">
        <f t="shared" si="2315"/>
        <v>6.5600568296037745</v>
      </c>
      <c r="I1349">
        <f t="shared" si="2316"/>
        <v>0.88709898676479249</v>
      </c>
      <c r="J1349">
        <f t="shared" si="2317"/>
        <v>24.471847534179688</v>
      </c>
      <c r="K1349" s="1">
        <v>6</v>
      </c>
      <c r="L1349">
        <f t="shared" si="2318"/>
        <v>1.4200000166893005</v>
      </c>
      <c r="M1349" s="1">
        <v>1</v>
      </c>
      <c r="N1349">
        <f t="shared" si="2319"/>
        <v>2.8400000333786011</v>
      </c>
      <c r="O1349" s="1">
        <v>24.231861114501953</v>
      </c>
      <c r="P1349" s="1">
        <v>24.471847534179688</v>
      </c>
      <c r="Q1349" s="1">
        <v>24.07459831237793</v>
      </c>
      <c r="R1349">
        <v>978</v>
      </c>
      <c r="S1349" s="1">
        <v>399.96133422851563</v>
      </c>
      <c r="T1349" s="1">
        <v>376.30609130859375</v>
      </c>
      <c r="U1349" s="1">
        <f t="shared" si="2311"/>
        <v>371.56226642893984</v>
      </c>
      <c r="V1349" s="1">
        <v>13.876096725463867</v>
      </c>
      <c r="W1349" s="1">
        <v>21.585796356201172</v>
      </c>
      <c r="X1349" s="1">
        <v>46.443122863769531</v>
      </c>
      <c r="Y1349" s="1">
        <v>72.243515014648437</v>
      </c>
      <c r="Z1349" s="1">
        <v>499.50994873046875</v>
      </c>
      <c r="AA1349" s="1">
        <v>2000.64599609375</v>
      </c>
      <c r="AB1349" s="1">
        <v>210.00692749023437</v>
      </c>
      <c r="AC1349" s="1">
        <v>101.63275146484375</v>
      </c>
      <c r="AD1349" s="1">
        <v>10.810056686401367</v>
      </c>
      <c r="AE1349" s="1">
        <v>0.3367830216884613</v>
      </c>
      <c r="AF1349" s="1">
        <v>0.26301708817481995</v>
      </c>
      <c r="AG1349" s="1">
        <v>1.2629600241780281E-3</v>
      </c>
      <c r="AH1349" s="1">
        <v>0.25556838512420654</v>
      </c>
      <c r="AI1349" s="1">
        <v>2.3028431460261345E-3</v>
      </c>
      <c r="AJ1349" s="1">
        <v>0.66666668653488159</v>
      </c>
      <c r="AK1349" s="1">
        <v>-0.21956524252891541</v>
      </c>
      <c r="AL1349" s="1">
        <v>2.737391471862793</v>
      </c>
      <c r="AM1349" s="1">
        <v>1</v>
      </c>
      <c r="AN1349" s="1">
        <v>0</v>
      </c>
      <c r="AO1349" s="1">
        <v>0.15999999642372131</v>
      </c>
      <c r="AP1349" s="1">
        <v>111115</v>
      </c>
      <c r="AQ1349">
        <f t="shared" si="2320"/>
        <v>0.83251658121744776</v>
      </c>
      <c r="AR1349">
        <f t="shared" si="2321"/>
        <v>6.5600568296037744E-3</v>
      </c>
      <c r="AS1349">
        <f t="shared" si="2322"/>
        <v>297.62184753417966</v>
      </c>
      <c r="AT1349">
        <f t="shared" si="2323"/>
        <v>297.38186111450193</v>
      </c>
      <c r="AU1349">
        <f t="shared" si="2324"/>
        <v>320.10335222013236</v>
      </c>
      <c r="AV1349">
        <f t="shared" si="2325"/>
        <v>0.31941871723621451</v>
      </c>
      <c r="AW1349">
        <f t="shared" si="2326"/>
        <v>3.0809228630053158</v>
      </c>
      <c r="AX1349">
        <f t="shared" si="2327"/>
        <v>30.314271911363651</v>
      </c>
      <c r="AY1349">
        <f t="shared" si="2328"/>
        <v>8.7284755551624791</v>
      </c>
      <c r="AZ1349">
        <f t="shared" si="2329"/>
        <v>24.35185432434082</v>
      </c>
      <c r="BA1349">
        <f t="shared" si="2330"/>
        <v>3.0588638370276371</v>
      </c>
      <c r="BB1349">
        <f t="shared" si="2331"/>
        <v>0.73206633742323157</v>
      </c>
      <c r="BC1349">
        <f t="shared" si="2332"/>
        <v>2.1938238762405233</v>
      </c>
      <c r="BD1349">
        <f t="shared" si="2333"/>
        <v>0.86503996078711376</v>
      </c>
      <c r="BE1349">
        <f t="shared" si="2334"/>
        <v>0.47514778340083003</v>
      </c>
      <c r="BF1349">
        <f t="shared" si="2335"/>
        <v>33.215978619693622</v>
      </c>
      <c r="BG1349">
        <f t="shared" si="2336"/>
        <v>0.86850459539650271</v>
      </c>
      <c r="BH1349">
        <f t="shared" si="2337"/>
        <v>78.059393739614407</v>
      </c>
      <c r="BI1349">
        <f t="shared" si="2338"/>
        <v>366.22614280434561</v>
      </c>
      <c r="BJ1349">
        <f t="shared" si="2339"/>
        <v>4.5197948308955724E-2</v>
      </c>
    </row>
    <row r="1350" spans="1:62" x14ac:dyDescent="0.45">
      <c r="A1350" s="1">
        <v>1256</v>
      </c>
      <c r="B1350" s="1" t="s">
        <v>1397</v>
      </c>
      <c r="C1350" s="1">
        <v>7233.0000228211284</v>
      </c>
      <c r="D1350" s="1">
        <v>0</v>
      </c>
      <c r="E1350">
        <f t="shared" si="2312"/>
        <v>21.397558423542904</v>
      </c>
      <c r="F1350">
        <f t="shared" si="2313"/>
        <v>0.98215681194260562</v>
      </c>
      <c r="G1350">
        <f t="shared" si="2314"/>
        <v>326.00641983882275</v>
      </c>
      <c r="H1350">
        <f t="shared" si="2315"/>
        <v>6.5633556921447811</v>
      </c>
      <c r="I1350">
        <f t="shared" si="2316"/>
        <v>0.89031196499781817</v>
      </c>
      <c r="J1350">
        <f t="shared" si="2317"/>
        <v>24.489953994750977</v>
      </c>
      <c r="K1350" s="1">
        <v>6</v>
      </c>
      <c r="L1350">
        <f t="shared" si="2318"/>
        <v>1.4200000166893005</v>
      </c>
      <c r="M1350" s="1">
        <v>1</v>
      </c>
      <c r="N1350">
        <f t="shared" si="2319"/>
        <v>2.8400000333786011</v>
      </c>
      <c r="O1350" s="1">
        <v>24.238916397094727</v>
      </c>
      <c r="P1350" s="1">
        <v>24.489953994750977</v>
      </c>
      <c r="Q1350" s="1">
        <v>24.074108123779297</v>
      </c>
      <c r="R1350">
        <v>978</v>
      </c>
      <c r="S1350" s="1">
        <v>399.9365234375</v>
      </c>
      <c r="T1350" s="1">
        <v>376.05120849609375</v>
      </c>
      <c r="U1350" s="1">
        <f t="shared" si="2311"/>
        <v>371.30718323243747</v>
      </c>
      <c r="V1350" s="1">
        <v>13.873561859130859</v>
      </c>
      <c r="W1350" s="1">
        <v>21.587070465087891</v>
      </c>
      <c r="X1350" s="1">
        <v>46.414970397949219</v>
      </c>
      <c r="Y1350" s="1">
        <v>72.216773986816406</v>
      </c>
      <c r="Z1350" s="1">
        <v>499.51370239257812</v>
      </c>
      <c r="AA1350" s="1">
        <v>2000.6593017578125</v>
      </c>
      <c r="AB1350" s="1">
        <v>210.50761413574219</v>
      </c>
      <c r="AC1350" s="1">
        <v>101.63266754150391</v>
      </c>
      <c r="AD1350" s="1">
        <v>10.810056686401367</v>
      </c>
      <c r="AE1350" s="1">
        <v>0.3367830216884613</v>
      </c>
      <c r="AF1350" s="1">
        <v>0.26301708817481995</v>
      </c>
      <c r="AG1350" s="1">
        <v>1.2629600241780281E-3</v>
      </c>
      <c r="AH1350" s="1">
        <v>0.25556838512420654</v>
      </c>
      <c r="AI1350" s="1">
        <v>2.3028431460261345E-3</v>
      </c>
      <c r="AJ1350" s="1">
        <v>0.66666668653488159</v>
      </c>
      <c r="AK1350" s="1">
        <v>-0.21956524252891541</v>
      </c>
      <c r="AL1350" s="1">
        <v>2.737391471862793</v>
      </c>
      <c r="AM1350" s="1">
        <v>1</v>
      </c>
      <c r="AN1350" s="1">
        <v>0</v>
      </c>
      <c r="AO1350" s="1">
        <v>0.15999999642372131</v>
      </c>
      <c r="AP1350" s="1">
        <v>111115</v>
      </c>
      <c r="AQ1350">
        <f t="shared" si="2320"/>
        <v>0.83252283732096333</v>
      </c>
      <c r="AR1350">
        <f t="shared" si="2321"/>
        <v>6.5633556921447815E-3</v>
      </c>
      <c r="AS1350">
        <f t="shared" si="2322"/>
        <v>297.63995399475095</v>
      </c>
      <c r="AT1350">
        <f t="shared" si="2323"/>
        <v>297.3889163970947</v>
      </c>
      <c r="AU1350">
        <f t="shared" si="2324"/>
        <v>320.10548112633478</v>
      </c>
      <c r="AV1350">
        <f t="shared" si="2325"/>
        <v>0.31635029360149147</v>
      </c>
      <c r="AW1350">
        <f t="shared" si="2326"/>
        <v>3.0842635207711138</v>
      </c>
      <c r="AX1350">
        <f t="shared" si="2327"/>
        <v>30.347166864547638</v>
      </c>
      <c r="AY1350">
        <f t="shared" si="2328"/>
        <v>8.7600963994597478</v>
      </c>
      <c r="AZ1350">
        <f t="shared" si="2329"/>
        <v>24.364435195922852</v>
      </c>
      <c r="BA1350">
        <f t="shared" si="2330"/>
        <v>3.0611701517108085</v>
      </c>
      <c r="BB1350">
        <f t="shared" si="2331"/>
        <v>0.72977784313443339</v>
      </c>
      <c r="BC1350">
        <f t="shared" si="2332"/>
        <v>2.1939515557732956</v>
      </c>
      <c r="BD1350">
        <f t="shared" si="2333"/>
        <v>0.86721859593751294</v>
      </c>
      <c r="BE1350">
        <f t="shared" si="2334"/>
        <v>0.4736054647254897</v>
      </c>
      <c r="BF1350">
        <f t="shared" si="2335"/>
        <v>33.132902083875017</v>
      </c>
      <c r="BG1350">
        <f t="shared" si="2336"/>
        <v>0.86692028232694585</v>
      </c>
      <c r="BH1350">
        <f t="shared" si="2337"/>
        <v>77.979511194473972</v>
      </c>
      <c r="BI1350">
        <f t="shared" si="2338"/>
        <v>365.87983401289773</v>
      </c>
      <c r="BJ1350">
        <f t="shared" si="2339"/>
        <v>4.5604348518542719E-2</v>
      </c>
    </row>
    <row r="1351" spans="1:62" x14ac:dyDescent="0.45">
      <c r="A1351" s="1">
        <v>1257</v>
      </c>
      <c r="B1351" s="1" t="s">
        <v>1398</v>
      </c>
      <c r="C1351" s="1">
        <v>7238.5000226981938</v>
      </c>
      <c r="D1351" s="1">
        <v>0</v>
      </c>
      <c r="E1351">
        <f t="shared" si="2312"/>
        <v>21.670282535132724</v>
      </c>
      <c r="F1351">
        <f t="shared" si="2313"/>
        <v>0.97801401099867413</v>
      </c>
      <c r="G1351">
        <f t="shared" si="2314"/>
        <v>324.98523097049127</v>
      </c>
      <c r="H1351">
        <f t="shared" si="2315"/>
        <v>6.567169131181994</v>
      </c>
      <c r="I1351">
        <f t="shared" si="2316"/>
        <v>0.89361508693878555</v>
      </c>
      <c r="J1351">
        <f t="shared" si="2317"/>
        <v>24.509160995483398</v>
      </c>
      <c r="K1351" s="1">
        <v>6</v>
      </c>
      <c r="L1351">
        <f t="shared" si="2318"/>
        <v>1.4200000166893005</v>
      </c>
      <c r="M1351" s="1">
        <v>1</v>
      </c>
      <c r="N1351">
        <f t="shared" si="2319"/>
        <v>2.8400000333786011</v>
      </c>
      <c r="O1351" s="1">
        <v>24.246387481689453</v>
      </c>
      <c r="P1351" s="1">
        <v>24.509160995483398</v>
      </c>
      <c r="Q1351" s="1">
        <v>24.074060440063477</v>
      </c>
      <c r="R1351">
        <v>978</v>
      </c>
      <c r="S1351" s="1">
        <v>399.97784423828125</v>
      </c>
      <c r="T1351" s="1">
        <v>375.76504516601562</v>
      </c>
      <c r="U1351" s="1">
        <f t="shared" si="2311"/>
        <v>371.02135362922184</v>
      </c>
      <c r="V1351" s="1">
        <v>13.871490478515625</v>
      </c>
      <c r="W1351" s="1">
        <v>21.589492797851563</v>
      </c>
      <c r="X1351" s="1">
        <v>46.386398315429687</v>
      </c>
      <c r="Y1351" s="1">
        <v>72.192802429199219</v>
      </c>
      <c r="Z1351" s="1">
        <v>499.51168823242187</v>
      </c>
      <c r="AA1351" s="1">
        <v>2000.6544189453125</v>
      </c>
      <c r="AB1351" s="1">
        <v>210.74620056152344</v>
      </c>
      <c r="AC1351" s="1">
        <v>101.632568359375</v>
      </c>
      <c r="AD1351" s="1">
        <v>10.810056686401367</v>
      </c>
      <c r="AE1351" s="1">
        <v>0.3367830216884613</v>
      </c>
      <c r="AF1351" s="1">
        <v>0.26301708817481995</v>
      </c>
      <c r="AG1351" s="1">
        <v>1.2629600241780281E-3</v>
      </c>
      <c r="AH1351" s="1">
        <v>0.25556838512420654</v>
      </c>
      <c r="AI1351" s="1">
        <v>2.3028431460261345E-3</v>
      </c>
      <c r="AJ1351" s="1">
        <v>0.66666668653488159</v>
      </c>
      <c r="AK1351" s="1">
        <v>-0.21956524252891541</v>
      </c>
      <c r="AL1351" s="1">
        <v>2.737391471862793</v>
      </c>
      <c r="AM1351" s="1">
        <v>1</v>
      </c>
      <c r="AN1351" s="1">
        <v>0</v>
      </c>
      <c r="AO1351" s="1">
        <v>0.15999999642372131</v>
      </c>
      <c r="AP1351" s="1">
        <v>111115</v>
      </c>
      <c r="AQ1351">
        <f t="shared" si="2320"/>
        <v>0.83251948038736956</v>
      </c>
      <c r="AR1351">
        <f t="shared" si="2321"/>
        <v>6.5671691311819944E-3</v>
      </c>
      <c r="AS1351">
        <f t="shared" si="2322"/>
        <v>297.65916099548338</v>
      </c>
      <c r="AT1351">
        <f t="shared" si="2323"/>
        <v>297.39638748168943</v>
      </c>
      <c r="AU1351">
        <f t="shared" si="2324"/>
        <v>320.10469987635224</v>
      </c>
      <c r="AV1351">
        <f t="shared" si="2325"/>
        <v>0.31290134178032697</v>
      </c>
      <c r="AW1351">
        <f t="shared" si="2326"/>
        <v>3.0878106895606687</v>
      </c>
      <c r="AX1351">
        <f t="shared" si="2327"/>
        <v>30.382098370692574</v>
      </c>
      <c r="AY1351">
        <f t="shared" si="2328"/>
        <v>8.792605572841012</v>
      </c>
      <c r="AZ1351">
        <f t="shared" si="2329"/>
        <v>24.377774238586426</v>
      </c>
      <c r="BA1351">
        <f t="shared" si="2330"/>
        <v>3.0636171138129447</v>
      </c>
      <c r="BB1351">
        <f t="shared" si="2331"/>
        <v>0.7274881107290424</v>
      </c>
      <c r="BC1351">
        <f t="shared" si="2332"/>
        <v>2.1941956026218832</v>
      </c>
      <c r="BD1351">
        <f t="shared" si="2333"/>
        <v>0.86942151119106148</v>
      </c>
      <c r="BE1351">
        <f t="shared" si="2334"/>
        <v>0.47206268289774433</v>
      </c>
      <c r="BF1351">
        <f t="shared" si="2335"/>
        <v>33.029083702395731</v>
      </c>
      <c r="BG1351">
        <f t="shared" si="2336"/>
        <v>0.86486285819084241</v>
      </c>
      <c r="BH1351">
        <f t="shared" si="2337"/>
        <v>77.898825213401253</v>
      </c>
      <c r="BI1351">
        <f t="shared" si="2338"/>
        <v>365.46403070172136</v>
      </c>
      <c r="BJ1351">
        <f t="shared" si="2339"/>
        <v>4.619030628781863E-2</v>
      </c>
    </row>
    <row r="1352" spans="1:62" x14ac:dyDescent="0.45">
      <c r="A1352" s="1">
        <v>1258</v>
      </c>
      <c r="B1352" s="1" t="s">
        <v>1399</v>
      </c>
      <c r="C1352" s="1">
        <v>7243.5000225864351</v>
      </c>
      <c r="D1352" s="1">
        <v>0</v>
      </c>
      <c r="E1352">
        <f t="shared" si="2312"/>
        <v>21.876731051392575</v>
      </c>
      <c r="F1352">
        <f t="shared" si="2313"/>
        <v>0.97416945321341708</v>
      </c>
      <c r="G1352">
        <f t="shared" si="2314"/>
        <v>324.19228151702487</v>
      </c>
      <c r="H1352">
        <f t="shared" si="2315"/>
        <v>6.5685660061522197</v>
      </c>
      <c r="I1352">
        <f t="shared" si="2316"/>
        <v>0.89641481473972906</v>
      </c>
      <c r="J1352">
        <f t="shared" si="2317"/>
        <v>24.524667739868164</v>
      </c>
      <c r="K1352" s="1">
        <v>6</v>
      </c>
      <c r="L1352">
        <f t="shared" si="2318"/>
        <v>1.4200000166893005</v>
      </c>
      <c r="M1352" s="1">
        <v>1</v>
      </c>
      <c r="N1352">
        <f t="shared" si="2319"/>
        <v>2.8400000333786011</v>
      </c>
      <c r="O1352" s="1">
        <v>24.252571105957031</v>
      </c>
      <c r="P1352" s="1">
        <v>24.524667739868164</v>
      </c>
      <c r="Q1352" s="1">
        <v>24.074169158935547</v>
      </c>
      <c r="R1352">
        <v>978</v>
      </c>
      <c r="S1352" s="1">
        <v>400.01998901367187</v>
      </c>
      <c r="T1352" s="1">
        <v>375.55960083007812</v>
      </c>
      <c r="U1352" s="1">
        <f t="shared" si="2311"/>
        <v>370.816249674966</v>
      </c>
      <c r="V1352" s="1">
        <v>13.870461463928223</v>
      </c>
      <c r="W1352" s="1">
        <v>21.590169906616211</v>
      </c>
      <c r="X1352" s="1">
        <v>46.364677429199219</v>
      </c>
      <c r="Y1352" s="1">
        <v>72.16766357421875</v>
      </c>
      <c r="Z1352" s="1">
        <v>499.50717163085937</v>
      </c>
      <c r="AA1352" s="1">
        <v>2000.5941162109375</v>
      </c>
      <c r="AB1352" s="1">
        <v>210.82051086425781</v>
      </c>
      <c r="AC1352" s="1">
        <v>101.63246917724609</v>
      </c>
      <c r="AD1352" s="1">
        <v>10.810056686401367</v>
      </c>
      <c r="AE1352" s="1">
        <v>0.3367830216884613</v>
      </c>
      <c r="AF1352" s="1">
        <v>0.26301708817481995</v>
      </c>
      <c r="AG1352" s="1">
        <v>1.2629600241780281E-3</v>
      </c>
      <c r="AH1352" s="1">
        <v>0.25556838512420654</v>
      </c>
      <c r="AI1352" s="1">
        <v>2.3028431460261345E-3</v>
      </c>
      <c r="AJ1352" s="1">
        <v>0.66666668653488159</v>
      </c>
      <c r="AK1352" s="1">
        <v>-0.21956524252891541</v>
      </c>
      <c r="AL1352" s="1">
        <v>2.737391471862793</v>
      </c>
      <c r="AM1352" s="1">
        <v>1</v>
      </c>
      <c r="AN1352" s="1">
        <v>0</v>
      </c>
      <c r="AO1352" s="1">
        <v>0.15999999642372131</v>
      </c>
      <c r="AP1352" s="1">
        <v>111115</v>
      </c>
      <c r="AQ1352">
        <f t="shared" si="2320"/>
        <v>0.83251195271809875</v>
      </c>
      <c r="AR1352">
        <f t="shared" si="2321"/>
        <v>6.5685660061522199E-3</v>
      </c>
      <c r="AS1352">
        <f t="shared" si="2322"/>
        <v>297.67466773986814</v>
      </c>
      <c r="AT1352">
        <f t="shared" si="2323"/>
        <v>297.40257110595701</v>
      </c>
      <c r="AU1352">
        <f t="shared" si="2324"/>
        <v>320.0950514390679</v>
      </c>
      <c r="AV1352">
        <f t="shared" si="2325"/>
        <v>0.3108772897270598</v>
      </c>
      <c r="AW1352">
        <f t="shared" si="2326"/>
        <v>3.0906770923054072</v>
      </c>
      <c r="AX1352">
        <f t="shared" si="2327"/>
        <v>30.410331632455911</v>
      </c>
      <c r="AY1352">
        <f t="shared" si="2328"/>
        <v>8.8201617258397</v>
      </c>
      <c r="AZ1352">
        <f t="shared" si="2329"/>
        <v>24.388619422912598</v>
      </c>
      <c r="BA1352">
        <f t="shared" si="2330"/>
        <v>3.0656078536068954</v>
      </c>
      <c r="BB1352">
        <f t="shared" si="2331"/>
        <v>0.72535876797507692</v>
      </c>
      <c r="BC1352">
        <f t="shared" si="2332"/>
        <v>2.1942622775656782</v>
      </c>
      <c r="BD1352">
        <f t="shared" si="2333"/>
        <v>0.87134557604121721</v>
      </c>
      <c r="BE1352">
        <f t="shared" si="2334"/>
        <v>0.47062830196810457</v>
      </c>
      <c r="BF1352">
        <f t="shared" si="2335"/>
        <v>32.948462058780116</v>
      </c>
      <c r="BG1352">
        <f t="shared" si="2336"/>
        <v>0.86322458752347431</v>
      </c>
      <c r="BH1352">
        <f t="shared" si="2337"/>
        <v>77.827487686474754</v>
      </c>
      <c r="BI1352">
        <f t="shared" si="2338"/>
        <v>365.16045062857427</v>
      </c>
      <c r="BJ1352">
        <f t="shared" si="2339"/>
        <v>4.6626380638751026E-2</v>
      </c>
    </row>
    <row r="1353" spans="1:62" x14ac:dyDescent="0.45">
      <c r="A1353" s="1">
        <v>1259</v>
      </c>
      <c r="B1353" s="1" t="s">
        <v>1400</v>
      </c>
      <c r="C1353" s="1">
        <v>7248.5000224746764</v>
      </c>
      <c r="D1353" s="1">
        <v>0</v>
      </c>
      <c r="E1353">
        <f t="shared" si="2312"/>
        <v>22.041600759428384</v>
      </c>
      <c r="F1353">
        <f t="shared" si="2313"/>
        <v>0.97013238830957504</v>
      </c>
      <c r="G1353">
        <f t="shared" si="2314"/>
        <v>323.5266183373293</v>
      </c>
      <c r="H1353">
        <f t="shared" si="2315"/>
        <v>6.5693914690402995</v>
      </c>
      <c r="I1353">
        <f t="shared" si="2316"/>
        <v>0.89929036342646862</v>
      </c>
      <c r="J1353">
        <f t="shared" si="2317"/>
        <v>24.540046691894531</v>
      </c>
      <c r="K1353" s="1">
        <v>6</v>
      </c>
      <c r="L1353">
        <f t="shared" si="2318"/>
        <v>1.4200000166893005</v>
      </c>
      <c r="M1353" s="1">
        <v>1</v>
      </c>
      <c r="N1353">
        <f t="shared" si="2319"/>
        <v>2.8400000333786011</v>
      </c>
      <c r="O1353" s="1">
        <v>24.258747100830078</v>
      </c>
      <c r="P1353" s="1">
        <v>24.540046691894531</v>
      </c>
      <c r="Q1353" s="1">
        <v>24.074380874633789</v>
      </c>
      <c r="R1353">
        <v>978</v>
      </c>
      <c r="S1353" s="1">
        <v>400.06402587890625</v>
      </c>
      <c r="T1353" s="1">
        <v>375.40548706054687</v>
      </c>
      <c r="U1353" s="1">
        <f t="shared" si="2311"/>
        <v>370.66249156855332</v>
      </c>
      <c r="V1353" s="1">
        <v>13.869083404541016</v>
      </c>
      <c r="W1353" s="1">
        <v>21.589921951293945</v>
      </c>
      <c r="X1353" s="1">
        <v>46.343082427978516</v>
      </c>
      <c r="Y1353" s="1">
        <v>72.141387939453125</v>
      </c>
      <c r="Z1353" s="1">
        <v>499.4969482421875</v>
      </c>
      <c r="AA1353" s="1">
        <v>2000.57763671875</v>
      </c>
      <c r="AB1353" s="1">
        <v>210.76182556152344</v>
      </c>
      <c r="AC1353" s="1">
        <v>101.63222503662109</v>
      </c>
      <c r="AD1353" s="1">
        <v>10.810056686401367</v>
      </c>
      <c r="AE1353" s="1">
        <v>0.3367830216884613</v>
      </c>
      <c r="AF1353" s="1">
        <v>0.26301708817481995</v>
      </c>
      <c r="AG1353" s="1">
        <v>1.2629600241780281E-3</v>
      </c>
      <c r="AH1353" s="1">
        <v>0.25556838512420654</v>
      </c>
      <c r="AI1353" s="1">
        <v>2.3028431460261345E-3</v>
      </c>
      <c r="AJ1353" s="1">
        <v>0.66666668653488159</v>
      </c>
      <c r="AK1353" s="1">
        <v>-0.21956524252891541</v>
      </c>
      <c r="AL1353" s="1">
        <v>2.737391471862793</v>
      </c>
      <c r="AM1353" s="1">
        <v>1</v>
      </c>
      <c r="AN1353" s="1">
        <v>0</v>
      </c>
      <c r="AO1353" s="1">
        <v>0.15999999642372131</v>
      </c>
      <c r="AP1353" s="1">
        <v>111115</v>
      </c>
      <c r="AQ1353">
        <f t="shared" si="2320"/>
        <v>0.83249491373697904</v>
      </c>
      <c r="AR1353">
        <f t="shared" si="2321"/>
        <v>6.5693914690402996E-3</v>
      </c>
      <c r="AS1353">
        <f t="shared" si="2322"/>
        <v>297.69004669189451</v>
      </c>
      <c r="AT1353">
        <f t="shared" si="2323"/>
        <v>297.40874710083006</v>
      </c>
      <c r="AU1353">
        <f t="shared" si="2324"/>
        <v>320.09241472037684</v>
      </c>
      <c r="AV1353">
        <f t="shared" si="2325"/>
        <v>0.30923499988784242</v>
      </c>
      <c r="AW1353">
        <f t="shared" si="2326"/>
        <v>3.0935221697034603</v>
      </c>
      <c r="AX1353">
        <f t="shared" si="2327"/>
        <v>30.438398535393404</v>
      </c>
      <c r="AY1353">
        <f t="shared" si="2328"/>
        <v>8.8484765840994584</v>
      </c>
      <c r="AZ1353">
        <f t="shared" si="2329"/>
        <v>24.399396896362305</v>
      </c>
      <c r="BA1353">
        <f t="shared" si="2330"/>
        <v>3.0675872845469825</v>
      </c>
      <c r="BB1353">
        <f t="shared" si="2331"/>
        <v>0.72311817812361079</v>
      </c>
      <c r="BC1353">
        <f t="shared" si="2332"/>
        <v>2.1942318062769917</v>
      </c>
      <c r="BD1353">
        <f t="shared" si="2333"/>
        <v>0.87335547826999083</v>
      </c>
      <c r="BE1353">
        <f t="shared" si="2334"/>
        <v>0.46911932861512384</v>
      </c>
      <c r="BF1353">
        <f t="shared" si="2335"/>
        <v>32.880730080196471</v>
      </c>
      <c r="BG1353">
        <f t="shared" si="2336"/>
        <v>0.86180577932029445</v>
      </c>
      <c r="BH1353">
        <f t="shared" si="2337"/>
        <v>77.752954696422691</v>
      </c>
      <c r="BI1353">
        <f t="shared" si="2338"/>
        <v>364.92796569593304</v>
      </c>
      <c r="BJ1353">
        <f t="shared" si="2339"/>
        <v>4.6962681580628739E-2</v>
      </c>
    </row>
    <row r="1354" spans="1:62" x14ac:dyDescent="0.45">
      <c r="A1354" s="1">
        <v>1260</v>
      </c>
      <c r="B1354" s="1" t="s">
        <v>1401</v>
      </c>
      <c r="C1354" s="1">
        <v>7254.0000223517418</v>
      </c>
      <c r="D1354" s="1">
        <v>0</v>
      </c>
      <c r="E1354">
        <f t="shared" si="2312"/>
        <v>22.20214487248473</v>
      </c>
      <c r="F1354">
        <f t="shared" si="2313"/>
        <v>0.97335438070069902</v>
      </c>
      <c r="G1354">
        <f t="shared" si="2314"/>
        <v>323.15363185036375</v>
      </c>
      <c r="H1354">
        <f t="shared" si="2315"/>
        <v>6.5698558384537273</v>
      </c>
      <c r="I1354">
        <f t="shared" si="2316"/>
        <v>0.89714493176024002</v>
      </c>
      <c r="J1354">
        <f t="shared" si="2317"/>
        <v>24.527402877807617</v>
      </c>
      <c r="K1354" s="1">
        <v>6</v>
      </c>
      <c r="L1354">
        <f t="shared" si="2318"/>
        <v>1.4200000166893005</v>
      </c>
      <c r="M1354" s="1">
        <v>1</v>
      </c>
      <c r="N1354">
        <f t="shared" si="2319"/>
        <v>2.8400000333786011</v>
      </c>
      <c r="O1354" s="1">
        <v>24.268684387207031</v>
      </c>
      <c r="P1354" s="1">
        <v>24.527402877807617</v>
      </c>
      <c r="Q1354" s="1">
        <v>24.123699188232422</v>
      </c>
      <c r="R1354">
        <v>978</v>
      </c>
      <c r="S1354" s="1">
        <v>400.08810424804687</v>
      </c>
      <c r="T1354" s="1">
        <v>375.237548828125</v>
      </c>
      <c r="U1354" s="1">
        <f t="shared" si="2311"/>
        <v>370.49474780473889</v>
      </c>
      <c r="V1354" s="1">
        <v>13.866625785827637</v>
      </c>
      <c r="W1354" s="1">
        <v>21.588048934936523</v>
      </c>
      <c r="X1354" s="1">
        <v>46.31060791015625</v>
      </c>
      <c r="Y1354" s="1">
        <v>72.096336364746094</v>
      </c>
      <c r="Z1354" s="1">
        <v>499.49539184570312</v>
      </c>
      <c r="AA1354" s="1">
        <v>2000.5369873046875</v>
      </c>
      <c r="AB1354" s="1">
        <v>210.44720458984375</v>
      </c>
      <c r="AC1354" s="1">
        <v>101.63206481933594</v>
      </c>
      <c r="AD1354" s="1">
        <v>10.810056686401367</v>
      </c>
      <c r="AE1354" s="1">
        <v>0.3367830216884613</v>
      </c>
      <c r="AF1354" s="1">
        <v>0.26301708817481995</v>
      </c>
      <c r="AG1354" s="1">
        <v>1.2629600241780281E-3</v>
      </c>
      <c r="AH1354" s="1">
        <v>0.25556838512420654</v>
      </c>
      <c r="AI1354" s="1">
        <v>2.3028431460261345E-3</v>
      </c>
      <c r="AJ1354" s="1">
        <v>0.66666668653488159</v>
      </c>
      <c r="AK1354" s="1">
        <v>-0.21956524252891541</v>
      </c>
      <c r="AL1354" s="1">
        <v>2.737391471862793</v>
      </c>
      <c r="AM1354" s="1">
        <v>1</v>
      </c>
      <c r="AN1354" s="1">
        <v>0</v>
      </c>
      <c r="AO1354" s="1">
        <v>0.15999999642372131</v>
      </c>
      <c r="AP1354" s="1">
        <v>111115</v>
      </c>
      <c r="AQ1354">
        <f t="shared" si="2320"/>
        <v>0.83249231974283844</v>
      </c>
      <c r="AR1354">
        <f t="shared" si="2321"/>
        <v>6.5698558384537269E-3</v>
      </c>
      <c r="AS1354">
        <f t="shared" si="2322"/>
        <v>297.67740287780759</v>
      </c>
      <c r="AT1354">
        <f t="shared" si="2323"/>
        <v>297.41868438720701</v>
      </c>
      <c r="AU1354">
        <f t="shared" si="2324"/>
        <v>320.08591081427221</v>
      </c>
      <c r="AV1354">
        <f t="shared" si="2325"/>
        <v>0.31184922349182309</v>
      </c>
      <c r="AW1354">
        <f t="shared" si="2326"/>
        <v>3.0911829204387051</v>
      </c>
      <c r="AX1354">
        <f t="shared" si="2327"/>
        <v>30.415429676979208</v>
      </c>
      <c r="AY1354">
        <f t="shared" si="2328"/>
        <v>8.8273807420426849</v>
      </c>
      <c r="AZ1354">
        <f t="shared" si="2329"/>
        <v>24.398043632507324</v>
      </c>
      <c r="BA1354">
        <f t="shared" si="2330"/>
        <v>3.0673386777436895</v>
      </c>
      <c r="BB1354">
        <f t="shared" si="2331"/>
        <v>0.72490678114602003</v>
      </c>
      <c r="BC1354">
        <f t="shared" si="2332"/>
        <v>2.1940379886784651</v>
      </c>
      <c r="BD1354">
        <f t="shared" si="2333"/>
        <v>0.8733006890652244</v>
      </c>
      <c r="BE1354">
        <f t="shared" si="2334"/>
        <v>0.47032387312376545</v>
      </c>
      <c r="BF1354">
        <f t="shared" si="2335"/>
        <v>32.842770858819989</v>
      </c>
      <c r="BG1354">
        <f t="shared" si="2336"/>
        <v>0.86119748106120919</v>
      </c>
      <c r="BH1354">
        <f t="shared" si="2337"/>
        <v>77.808283477123268</v>
      </c>
      <c r="BI1354">
        <f t="shared" si="2338"/>
        <v>364.68371248108906</v>
      </c>
      <c r="BJ1354">
        <f t="shared" si="2339"/>
        <v>4.7370110671669553E-2</v>
      </c>
    </row>
    <row r="1355" spans="1:62" x14ac:dyDescent="0.45">
      <c r="A1355" s="1">
        <v>1261</v>
      </c>
      <c r="B1355" s="1" t="s">
        <v>1402</v>
      </c>
      <c r="C1355" s="1">
        <v>7259.0000222399831</v>
      </c>
      <c r="D1355" s="1">
        <v>0</v>
      </c>
      <c r="E1355">
        <f t="shared" si="2312"/>
        <v>22.372852045621514</v>
      </c>
      <c r="F1355">
        <f t="shared" si="2313"/>
        <v>0.9707062725586777</v>
      </c>
      <c r="G1355">
        <f t="shared" si="2314"/>
        <v>322.51439619772503</v>
      </c>
      <c r="H1355">
        <f t="shared" si="2315"/>
        <v>6.5746016872960009</v>
      </c>
      <c r="I1355">
        <f t="shared" si="2316"/>
        <v>0.89960323250861274</v>
      </c>
      <c r="J1355">
        <f t="shared" si="2317"/>
        <v>24.542507171630859</v>
      </c>
      <c r="K1355" s="1">
        <v>6</v>
      </c>
      <c r="L1355">
        <f t="shared" si="2318"/>
        <v>1.4200000166893005</v>
      </c>
      <c r="M1355" s="1">
        <v>1</v>
      </c>
      <c r="N1355">
        <f t="shared" si="2319"/>
        <v>2.8400000333786011</v>
      </c>
      <c r="O1355" s="1">
        <v>24.302003860473633</v>
      </c>
      <c r="P1355" s="1">
        <v>24.542507171630859</v>
      </c>
      <c r="Q1355" s="1">
        <v>24.296142578125</v>
      </c>
      <c r="R1355">
        <v>978</v>
      </c>
      <c r="S1355" s="1">
        <v>400.12567138671875</v>
      </c>
      <c r="T1355" s="1">
        <v>375.06976318359375</v>
      </c>
      <c r="U1355" s="1">
        <f t="shared" si="2311"/>
        <v>370.32726557067122</v>
      </c>
      <c r="V1355" s="1">
        <v>13.864580154418945</v>
      </c>
      <c r="W1355" s="1">
        <v>21.591348648071289</v>
      </c>
      <c r="X1355" s="1">
        <v>46.223415374755859</v>
      </c>
      <c r="Y1355" s="1">
        <v>71.980003356933594</v>
      </c>
      <c r="Z1355" s="1">
        <v>499.50872802734375</v>
      </c>
      <c r="AA1355" s="1">
        <v>2000.5355224609375</v>
      </c>
      <c r="AB1355" s="1">
        <v>209.60360717773437</v>
      </c>
      <c r="AC1355" s="1">
        <v>101.63211059570312</v>
      </c>
      <c r="AD1355" s="1">
        <v>10.810056686401367</v>
      </c>
      <c r="AE1355" s="1">
        <v>0.3367830216884613</v>
      </c>
      <c r="AF1355" s="1">
        <v>0.26301708817481995</v>
      </c>
      <c r="AG1355" s="1">
        <v>1.2629600241780281E-3</v>
      </c>
      <c r="AH1355" s="1">
        <v>0.25556838512420654</v>
      </c>
      <c r="AI1355" s="1">
        <v>2.3028431460261345E-3</v>
      </c>
      <c r="AJ1355" s="1">
        <v>0.66666668653488159</v>
      </c>
      <c r="AK1355" s="1">
        <v>-0.21956524252891541</v>
      </c>
      <c r="AL1355" s="1">
        <v>2.737391471862793</v>
      </c>
      <c r="AM1355" s="1">
        <v>1</v>
      </c>
      <c r="AN1355" s="1">
        <v>0</v>
      </c>
      <c r="AO1355" s="1">
        <v>0.15999999642372131</v>
      </c>
      <c r="AP1355" s="1">
        <v>111115</v>
      </c>
      <c r="AQ1355">
        <f t="shared" si="2320"/>
        <v>0.83251454671223957</v>
      </c>
      <c r="AR1355">
        <f t="shared" si="2321"/>
        <v>6.5746016872960007E-3</v>
      </c>
      <c r="AS1355">
        <f t="shared" si="2322"/>
        <v>297.69250717163084</v>
      </c>
      <c r="AT1355">
        <f t="shared" si="2323"/>
        <v>297.45200386047361</v>
      </c>
      <c r="AU1355">
        <f t="shared" si="2324"/>
        <v>320.08567643927745</v>
      </c>
      <c r="AV1355">
        <f t="shared" si="2325"/>
        <v>0.3118042329347247</v>
      </c>
      <c r="AW1355">
        <f t="shared" si="2326"/>
        <v>3.0939775662197793</v>
      </c>
      <c r="AX1355">
        <f t="shared" si="2327"/>
        <v>30.442913642989804</v>
      </c>
      <c r="AY1355">
        <f t="shared" si="2328"/>
        <v>8.8515649949185153</v>
      </c>
      <c r="AZ1355">
        <f t="shared" si="2329"/>
        <v>24.422255516052246</v>
      </c>
      <c r="BA1355">
        <f t="shared" si="2330"/>
        <v>3.071789282003055</v>
      </c>
      <c r="BB1355">
        <f t="shared" si="2331"/>
        <v>0.72343697601996126</v>
      </c>
      <c r="BC1355">
        <f t="shared" si="2332"/>
        <v>2.1943743337111665</v>
      </c>
      <c r="BD1355">
        <f t="shared" si="2333"/>
        <v>0.87741494829188849</v>
      </c>
      <c r="BE1355">
        <f t="shared" si="2334"/>
        <v>0.46933400822609578</v>
      </c>
      <c r="BF1355">
        <f t="shared" si="2335"/>
        <v>32.777818783073606</v>
      </c>
      <c r="BG1355">
        <f t="shared" si="2336"/>
        <v>0.85987842224396194</v>
      </c>
      <c r="BH1355">
        <f t="shared" si="2337"/>
        <v>77.751773607406577</v>
      </c>
      <c r="BI1355">
        <f t="shared" si="2338"/>
        <v>364.43478082211197</v>
      </c>
      <c r="BJ1355">
        <f t="shared" si="2339"/>
        <v>4.7732242330960906E-2</v>
      </c>
    </row>
    <row r="1356" spans="1:62" x14ac:dyDescent="0.45">
      <c r="A1356" s="1">
        <v>1262</v>
      </c>
      <c r="B1356" s="1" t="s">
        <v>1403</v>
      </c>
      <c r="C1356" s="1">
        <v>7264.0000221282244</v>
      </c>
      <c r="D1356" s="1">
        <v>0</v>
      </c>
      <c r="E1356">
        <f t="shared" si="2312"/>
        <v>22.481918327870321</v>
      </c>
      <c r="F1356">
        <f t="shared" si="2313"/>
        <v>0.96220282664799861</v>
      </c>
      <c r="G1356">
        <f t="shared" si="2314"/>
        <v>321.80215142540294</v>
      </c>
      <c r="H1356">
        <f t="shared" si="2315"/>
        <v>6.5822979815168567</v>
      </c>
      <c r="I1356">
        <f t="shared" si="2316"/>
        <v>0.90654793520566734</v>
      </c>
      <c r="J1356">
        <f t="shared" si="2317"/>
        <v>24.583635330200195</v>
      </c>
      <c r="K1356" s="1">
        <v>6</v>
      </c>
      <c r="L1356">
        <f t="shared" si="2318"/>
        <v>1.4200000166893005</v>
      </c>
      <c r="M1356" s="1">
        <v>1</v>
      </c>
      <c r="N1356">
        <f t="shared" si="2319"/>
        <v>2.8400000333786011</v>
      </c>
      <c r="O1356" s="1">
        <v>24.369760513305664</v>
      </c>
      <c r="P1356" s="1">
        <v>24.583635330200195</v>
      </c>
      <c r="Q1356" s="1">
        <v>24.488344192504883</v>
      </c>
      <c r="R1356">
        <v>978</v>
      </c>
      <c r="S1356" s="1">
        <v>400.1392822265625</v>
      </c>
      <c r="T1356" s="1">
        <v>374.95068359375</v>
      </c>
      <c r="U1356" s="1">
        <f t="shared" si="2311"/>
        <v>370.20829590858273</v>
      </c>
      <c r="V1356" s="1">
        <v>13.862531661987305</v>
      </c>
      <c r="W1356" s="1">
        <v>21.598056793212891</v>
      </c>
      <c r="X1356" s="1">
        <v>46.047370910644531</v>
      </c>
      <c r="Y1356" s="1">
        <v>71.735824584960938</v>
      </c>
      <c r="Z1356" s="1">
        <v>499.52392578125</v>
      </c>
      <c r="AA1356" s="1">
        <v>2000.51806640625</v>
      </c>
      <c r="AB1356" s="1">
        <v>208.8194580078125</v>
      </c>
      <c r="AC1356" s="1">
        <v>101.63185119628906</v>
      </c>
      <c r="AD1356" s="1">
        <v>10.810056686401367</v>
      </c>
      <c r="AE1356" s="1">
        <v>0.3367830216884613</v>
      </c>
      <c r="AF1356" s="1">
        <v>0.26301708817481995</v>
      </c>
      <c r="AG1356" s="1">
        <v>1.2629600241780281E-3</v>
      </c>
      <c r="AH1356" s="1">
        <v>0.25556838512420654</v>
      </c>
      <c r="AI1356" s="1">
        <v>2.3028431460261345E-3</v>
      </c>
      <c r="AJ1356" s="1">
        <v>1</v>
      </c>
      <c r="AK1356" s="1">
        <v>-0.21956524252891541</v>
      </c>
      <c r="AL1356" s="1">
        <v>2.737391471862793</v>
      </c>
      <c r="AM1356" s="1">
        <v>1</v>
      </c>
      <c r="AN1356" s="1">
        <v>0</v>
      </c>
      <c r="AO1356" s="1">
        <v>0.15999999642372131</v>
      </c>
      <c r="AP1356" s="1">
        <v>111115</v>
      </c>
      <c r="AQ1356">
        <f t="shared" si="2320"/>
        <v>0.83253987630208315</v>
      </c>
      <c r="AR1356">
        <f t="shared" si="2321"/>
        <v>6.5822979815168565E-3</v>
      </c>
      <c r="AS1356">
        <f t="shared" si="2322"/>
        <v>297.73363533020017</v>
      </c>
      <c r="AT1356">
        <f t="shared" si="2323"/>
        <v>297.51976051330564</v>
      </c>
      <c r="AU1356">
        <f t="shared" si="2324"/>
        <v>320.08288347058988</v>
      </c>
      <c r="AV1356">
        <f t="shared" si="2325"/>
        <v>0.31131923976666365</v>
      </c>
      <c r="AW1356">
        <f t="shared" si="2326"/>
        <v>3.1015984293424799</v>
      </c>
      <c r="AX1356">
        <f t="shared" si="2327"/>
        <v>30.517976331574783</v>
      </c>
      <c r="AY1356">
        <f t="shared" si="2328"/>
        <v>8.9199195383618921</v>
      </c>
      <c r="AZ1356">
        <f t="shared" si="2329"/>
        <v>24.47669792175293</v>
      </c>
      <c r="BA1356">
        <f t="shared" si="2330"/>
        <v>3.0818174534401179</v>
      </c>
      <c r="BB1356">
        <f t="shared" si="2331"/>
        <v>0.71870338337975559</v>
      </c>
      <c r="BC1356">
        <f t="shared" si="2332"/>
        <v>2.1950504941368125</v>
      </c>
      <c r="BD1356">
        <f t="shared" si="2333"/>
        <v>0.8867669593033054</v>
      </c>
      <c r="BE1356">
        <f t="shared" si="2334"/>
        <v>0.46614712969263511</v>
      </c>
      <c r="BF1356">
        <f t="shared" si="2335"/>
        <v>32.705348368312229</v>
      </c>
      <c r="BG1356">
        <f t="shared" si="2336"/>
        <v>0.85825193953791479</v>
      </c>
      <c r="BH1356">
        <f t="shared" si="2337"/>
        <v>77.584151706728861</v>
      </c>
      <c r="BI1356">
        <f t="shared" si="2338"/>
        <v>364.26385634518886</v>
      </c>
      <c r="BJ1356">
        <f t="shared" si="2339"/>
        <v>4.7883986616417885E-2</v>
      </c>
    </row>
    <row r="1357" spans="1:62" x14ac:dyDescent="0.45">
      <c r="A1357" s="1">
        <v>1263</v>
      </c>
      <c r="B1357" s="1" t="s">
        <v>1404</v>
      </c>
      <c r="C1357" s="1">
        <v>7269.5000220052898</v>
      </c>
      <c r="D1357" s="1">
        <v>0</v>
      </c>
      <c r="E1357">
        <f t="shared" si="2312"/>
        <v>22.513607760978061</v>
      </c>
      <c r="F1357">
        <f t="shared" si="2313"/>
        <v>0.94439319795223553</v>
      </c>
      <c r="G1357">
        <f t="shared" si="2314"/>
        <v>320.92448427276861</v>
      </c>
      <c r="H1357">
        <f t="shared" si="2315"/>
        <v>6.5893600426026007</v>
      </c>
      <c r="I1357">
        <f t="shared" si="2316"/>
        <v>0.92022946880300482</v>
      </c>
      <c r="J1357">
        <f t="shared" si="2317"/>
        <v>24.660957336425781</v>
      </c>
      <c r="K1357" s="1">
        <v>6</v>
      </c>
      <c r="L1357">
        <f t="shared" si="2318"/>
        <v>1.4200000166893005</v>
      </c>
      <c r="M1357" s="1">
        <v>1</v>
      </c>
      <c r="N1357">
        <f t="shared" si="2319"/>
        <v>2.8400000333786011</v>
      </c>
      <c r="O1357" s="1">
        <v>24.460964202880859</v>
      </c>
      <c r="P1357" s="1">
        <v>24.660957336425781</v>
      </c>
      <c r="Q1357" s="1">
        <v>24.594045639038086</v>
      </c>
      <c r="R1357">
        <v>978</v>
      </c>
      <c r="S1357" s="1">
        <v>400.14700317382812</v>
      </c>
      <c r="T1357" s="1">
        <v>374.917724609375</v>
      </c>
      <c r="U1357" s="1">
        <f t="shared" si="2311"/>
        <v>370.17539928232901</v>
      </c>
      <c r="V1357" s="1">
        <v>13.861262321472168</v>
      </c>
      <c r="W1357" s="1">
        <v>21.604948043823242</v>
      </c>
      <c r="X1357" s="1">
        <v>45.801620483398438</v>
      </c>
      <c r="Y1357" s="1">
        <v>71.383438110351563</v>
      </c>
      <c r="Z1357" s="1">
        <v>499.52935791015625</v>
      </c>
      <c r="AA1357" s="1">
        <v>2000.4490966796875</v>
      </c>
      <c r="AB1357" s="1">
        <v>208.04728698730469</v>
      </c>
      <c r="AC1357" s="1">
        <v>101.63138580322266</v>
      </c>
      <c r="AD1357" s="1">
        <v>10.810056686401367</v>
      </c>
      <c r="AE1357" s="1">
        <v>0.3367830216884613</v>
      </c>
      <c r="AF1357" s="1">
        <v>0.26301708817481995</v>
      </c>
      <c r="AG1357" s="1">
        <v>1.2629600241780281E-3</v>
      </c>
      <c r="AH1357" s="1">
        <v>0.25556838512420654</v>
      </c>
      <c r="AI1357" s="1">
        <v>2.3028431460261345E-3</v>
      </c>
      <c r="AJ1357" s="1">
        <v>1</v>
      </c>
      <c r="AK1357" s="1">
        <v>-0.21956524252891541</v>
      </c>
      <c r="AL1357" s="1">
        <v>2.737391471862793</v>
      </c>
      <c r="AM1357" s="1">
        <v>1</v>
      </c>
      <c r="AN1357" s="1">
        <v>0</v>
      </c>
      <c r="AO1357" s="1">
        <v>0.15999999642372131</v>
      </c>
      <c r="AP1357" s="1">
        <v>111115</v>
      </c>
      <c r="AQ1357">
        <f t="shared" si="2320"/>
        <v>0.8325489298502603</v>
      </c>
      <c r="AR1357">
        <f t="shared" si="2321"/>
        <v>6.589360042602601E-3</v>
      </c>
      <c r="AS1357">
        <f t="shared" si="2322"/>
        <v>297.81095733642576</v>
      </c>
      <c r="AT1357">
        <f t="shared" si="2323"/>
        <v>297.61096420288084</v>
      </c>
      <c r="AU1357">
        <f t="shared" si="2324"/>
        <v>320.07184831458653</v>
      </c>
      <c r="AV1357">
        <f t="shared" si="2325"/>
        <v>0.3093922548086484</v>
      </c>
      <c r="AW1357">
        <f t="shared" si="2326"/>
        <v>3.1159702787033852</v>
      </c>
      <c r="AX1357">
        <f t="shared" si="2327"/>
        <v>30.659527606329068</v>
      </c>
      <c r="AY1357">
        <f t="shared" si="2328"/>
        <v>9.0545795625058254</v>
      </c>
      <c r="AZ1357">
        <f t="shared" si="2329"/>
        <v>24.56096076965332</v>
      </c>
      <c r="BA1357">
        <f t="shared" si="2330"/>
        <v>3.0973949083046</v>
      </c>
      <c r="BB1357">
        <f t="shared" si="2331"/>
        <v>0.70872040767382982</v>
      </c>
      <c r="BC1357">
        <f t="shared" si="2332"/>
        <v>2.1957408099003803</v>
      </c>
      <c r="BD1357">
        <f t="shared" si="2333"/>
        <v>0.90165409840421962</v>
      </c>
      <c r="BE1357">
        <f t="shared" si="2334"/>
        <v>0.45943131084396299</v>
      </c>
      <c r="BF1357">
        <f t="shared" si="2335"/>
        <v>32.616000074826012</v>
      </c>
      <c r="BG1357">
        <f t="shared" si="2336"/>
        <v>0.85598642904156719</v>
      </c>
      <c r="BH1357">
        <f t="shared" si="2337"/>
        <v>77.242480235545969</v>
      </c>
      <c r="BI1357">
        <f t="shared" si="2338"/>
        <v>364.21583372201366</v>
      </c>
      <c r="BJ1357">
        <f t="shared" si="2339"/>
        <v>4.7746603565716271E-2</v>
      </c>
    </row>
    <row r="1358" spans="1:62" x14ac:dyDescent="0.45">
      <c r="A1358" s="1">
        <v>1264</v>
      </c>
      <c r="B1358" s="1" t="s">
        <v>1405</v>
      </c>
      <c r="C1358" s="1">
        <v>7274.5000218935311</v>
      </c>
      <c r="D1358" s="1">
        <v>0</v>
      </c>
      <c r="E1358">
        <f t="shared" si="2312"/>
        <v>22.482321920510348</v>
      </c>
      <c r="F1358">
        <f t="shared" si="2313"/>
        <v>0.93508852999764047</v>
      </c>
      <c r="G1358">
        <f t="shared" si="2314"/>
        <v>320.58268101650793</v>
      </c>
      <c r="H1358">
        <f t="shared" si="2315"/>
        <v>6.5905225369674225</v>
      </c>
      <c r="I1358">
        <f t="shared" si="2316"/>
        <v>0.92722664697354062</v>
      </c>
      <c r="J1358">
        <f t="shared" si="2317"/>
        <v>24.698354721069336</v>
      </c>
      <c r="K1358" s="1">
        <v>6</v>
      </c>
      <c r="L1358">
        <f t="shared" si="2318"/>
        <v>1.4200000166893005</v>
      </c>
      <c r="M1358" s="1">
        <v>1</v>
      </c>
      <c r="N1358">
        <f t="shared" si="2319"/>
        <v>2.8400000333786011</v>
      </c>
      <c r="O1358" s="1">
        <v>24.520759582519531</v>
      </c>
      <c r="P1358" s="1">
        <v>24.698354721069336</v>
      </c>
      <c r="Q1358" s="1">
        <v>24.54747200012207</v>
      </c>
      <c r="R1358">
        <v>978</v>
      </c>
      <c r="S1358" s="1">
        <v>400.1162109375</v>
      </c>
      <c r="T1358" s="1">
        <v>374.9239501953125</v>
      </c>
      <c r="U1358" s="1">
        <f t="shared" si="2311"/>
        <v>370.1813761752058</v>
      </c>
      <c r="V1358" s="1">
        <v>13.859709739685059</v>
      </c>
      <c r="W1358" s="1">
        <v>21.604825973510742</v>
      </c>
      <c r="X1358" s="1">
        <v>45.621463775634766</v>
      </c>
      <c r="Y1358" s="1">
        <v>71.113601684570312</v>
      </c>
      <c r="Z1358" s="1">
        <v>499.5252685546875</v>
      </c>
      <c r="AA1358" s="1">
        <v>2000.385498046875</v>
      </c>
      <c r="AB1358" s="1">
        <v>207.57748413085937</v>
      </c>
      <c r="AC1358" s="1">
        <v>101.63079071044922</v>
      </c>
      <c r="AD1358" s="1">
        <v>10.810056686401367</v>
      </c>
      <c r="AE1358" s="1">
        <v>0.3367830216884613</v>
      </c>
      <c r="AF1358" s="1">
        <v>0.26301708817481995</v>
      </c>
      <c r="AG1358" s="1">
        <v>1.2629600241780281E-3</v>
      </c>
      <c r="AH1358" s="1">
        <v>0.25556838512420654</v>
      </c>
      <c r="AI1358" s="1">
        <v>2.3028431460261345E-3</v>
      </c>
      <c r="AJ1358" s="1">
        <v>1</v>
      </c>
      <c r="AK1358" s="1">
        <v>-0.21956524252891541</v>
      </c>
      <c r="AL1358" s="1">
        <v>2.737391471862793</v>
      </c>
      <c r="AM1358" s="1">
        <v>1</v>
      </c>
      <c r="AN1358" s="1">
        <v>0</v>
      </c>
      <c r="AO1358" s="1">
        <v>0.15999999642372131</v>
      </c>
      <c r="AP1358" s="1">
        <v>111115</v>
      </c>
      <c r="AQ1358">
        <f t="shared" si="2320"/>
        <v>0.83254211425781244</v>
      </c>
      <c r="AR1358">
        <f t="shared" si="2321"/>
        <v>6.5905225369674225E-3</v>
      </c>
      <c r="AS1358">
        <f t="shared" si="2322"/>
        <v>297.84835472106931</v>
      </c>
      <c r="AT1358">
        <f t="shared" si="2323"/>
        <v>297.67075958251951</v>
      </c>
      <c r="AU1358">
        <f t="shared" si="2324"/>
        <v>320.06167253356398</v>
      </c>
      <c r="AV1358">
        <f t="shared" si="2325"/>
        <v>0.31156324508874694</v>
      </c>
      <c r="AW1358">
        <f t="shared" si="2326"/>
        <v>3.1229421938230884</v>
      </c>
      <c r="AX1358">
        <f t="shared" si="2327"/>
        <v>30.728307553175433</v>
      </c>
      <c r="AY1358">
        <f t="shared" si="2328"/>
        <v>9.1234815796646913</v>
      </c>
      <c r="AZ1358">
        <f t="shared" si="2329"/>
        <v>24.609557151794434</v>
      </c>
      <c r="BA1358">
        <f t="shared" si="2330"/>
        <v>3.1064100513192701</v>
      </c>
      <c r="BB1358">
        <f t="shared" si="2331"/>
        <v>0.70346732581822413</v>
      </c>
      <c r="BC1358">
        <f t="shared" si="2332"/>
        <v>2.1957155468495477</v>
      </c>
      <c r="BD1358">
        <f t="shared" si="2333"/>
        <v>0.91069450446972233</v>
      </c>
      <c r="BE1358">
        <f t="shared" si="2334"/>
        <v>0.45590024595854012</v>
      </c>
      <c r="BF1358">
        <f t="shared" si="2335"/>
        <v>32.581071359783422</v>
      </c>
      <c r="BG1358">
        <f t="shared" si="2336"/>
        <v>0.8550605552126076</v>
      </c>
      <c r="BH1358">
        <f t="shared" si="2337"/>
        <v>77.06342968953517</v>
      </c>
      <c r="BI1358">
        <f t="shared" si="2338"/>
        <v>364.23693109813951</v>
      </c>
      <c r="BJ1358">
        <f t="shared" si="2339"/>
        <v>4.7566973215901732E-2</v>
      </c>
    </row>
    <row r="1359" spans="1:62" x14ac:dyDescent="0.45">
      <c r="A1359" s="1">
        <v>1265</v>
      </c>
      <c r="B1359" s="1" t="s">
        <v>1406</v>
      </c>
      <c r="C1359" s="1">
        <v>7279.5000217817724</v>
      </c>
      <c r="D1359" s="1">
        <v>0</v>
      </c>
      <c r="E1359">
        <f t="shared" si="2312"/>
        <v>22.539816830519683</v>
      </c>
      <c r="F1359">
        <f t="shared" si="2313"/>
        <v>0.93060980892028544</v>
      </c>
      <c r="G1359">
        <f t="shared" si="2314"/>
        <v>320.17717491393159</v>
      </c>
      <c r="H1359">
        <f t="shared" si="2315"/>
        <v>6.5885688839613046</v>
      </c>
      <c r="I1359">
        <f t="shared" si="2316"/>
        <v>0.93029564675027876</v>
      </c>
      <c r="J1359">
        <f t="shared" si="2317"/>
        <v>24.712486267089844</v>
      </c>
      <c r="K1359" s="1">
        <v>6</v>
      </c>
      <c r="L1359">
        <f t="shared" si="2318"/>
        <v>1.4200000166893005</v>
      </c>
      <c r="M1359" s="1">
        <v>1</v>
      </c>
      <c r="N1359">
        <f t="shared" si="2319"/>
        <v>2.8400000333786011</v>
      </c>
      <c r="O1359" s="1">
        <v>24.547756195068359</v>
      </c>
      <c r="P1359" s="1">
        <v>24.712486267089844</v>
      </c>
      <c r="Q1359" s="1">
        <v>24.496416091918945</v>
      </c>
      <c r="R1359">
        <v>978</v>
      </c>
      <c r="S1359" s="1">
        <v>400.1048583984375</v>
      </c>
      <c r="T1359" s="1">
        <v>374.84402465820312</v>
      </c>
      <c r="U1359" s="1">
        <f t="shared" si="2311"/>
        <v>370.10135894947541</v>
      </c>
      <c r="V1359" s="1">
        <v>13.857488632202148</v>
      </c>
      <c r="W1359" s="1">
        <v>21.600627899169922</v>
      </c>
      <c r="X1359" s="1">
        <v>45.523979187011719</v>
      </c>
      <c r="Y1359" s="1">
        <v>70.961372375488281</v>
      </c>
      <c r="Z1359" s="1">
        <v>499.5068359375</v>
      </c>
      <c r="AA1359" s="1">
        <v>2000.3382568359375</v>
      </c>
      <c r="AB1359" s="1">
        <v>206.83644104003906</v>
      </c>
      <c r="AC1359" s="1">
        <v>101.63059234619141</v>
      </c>
      <c r="AD1359" s="1">
        <v>10.810056686401367</v>
      </c>
      <c r="AE1359" s="1">
        <v>0.3367830216884613</v>
      </c>
      <c r="AF1359" s="1">
        <v>0.26301708817481995</v>
      </c>
      <c r="AG1359" s="1">
        <v>1.2629600241780281E-3</v>
      </c>
      <c r="AH1359" s="1">
        <v>0.25556838512420654</v>
      </c>
      <c r="AI1359" s="1">
        <v>2.3028431460261345E-3</v>
      </c>
      <c r="AJ1359" s="1">
        <v>0.66666668653488159</v>
      </c>
      <c r="AK1359" s="1">
        <v>-0.21956524252891541</v>
      </c>
      <c r="AL1359" s="1">
        <v>2.737391471862793</v>
      </c>
      <c r="AM1359" s="1">
        <v>1</v>
      </c>
      <c r="AN1359" s="1">
        <v>0</v>
      </c>
      <c r="AO1359" s="1">
        <v>0.15999999642372131</v>
      </c>
      <c r="AP1359" s="1">
        <v>111115</v>
      </c>
      <c r="AQ1359">
        <f t="shared" si="2320"/>
        <v>0.83251139322916645</v>
      </c>
      <c r="AR1359">
        <f t="shared" si="2321"/>
        <v>6.5885688839613047E-3</v>
      </c>
      <c r="AS1359">
        <f t="shared" si="2322"/>
        <v>297.86248626708982</v>
      </c>
      <c r="AT1359">
        <f t="shared" si="2323"/>
        <v>297.69775619506834</v>
      </c>
      <c r="AU1359">
        <f t="shared" si="2324"/>
        <v>320.05411393998293</v>
      </c>
      <c r="AV1359">
        <f t="shared" si="2325"/>
        <v>0.3141110181818953</v>
      </c>
      <c r="AW1359">
        <f t="shared" si="2326"/>
        <v>3.125580255192586</v>
      </c>
      <c r="AX1359">
        <f t="shared" si="2327"/>
        <v>30.754324884240592</v>
      </c>
      <c r="AY1359">
        <f t="shared" si="2328"/>
        <v>9.1536969850706704</v>
      </c>
      <c r="AZ1359">
        <f t="shared" si="2329"/>
        <v>24.630121231079102</v>
      </c>
      <c r="BA1359">
        <f t="shared" si="2330"/>
        <v>3.1102318060632119</v>
      </c>
      <c r="BB1359">
        <f t="shared" si="2331"/>
        <v>0.70092955753404251</v>
      </c>
      <c r="BC1359">
        <f t="shared" si="2332"/>
        <v>2.1952846084423072</v>
      </c>
      <c r="BD1359">
        <f t="shared" si="2333"/>
        <v>0.91494719762090471</v>
      </c>
      <c r="BE1359">
        <f t="shared" si="2334"/>
        <v>0.45419508296650529</v>
      </c>
      <c r="BF1359">
        <f t="shared" si="2335"/>
        <v>32.539795942233006</v>
      </c>
      <c r="BG1359">
        <f t="shared" si="2336"/>
        <v>0.85416107461198343</v>
      </c>
      <c r="BH1359">
        <f t="shared" si="2337"/>
        <v>76.97936668759246</v>
      </c>
      <c r="BI1359">
        <f t="shared" si="2338"/>
        <v>364.12967523441034</v>
      </c>
      <c r="BJ1359">
        <f t="shared" si="2339"/>
        <v>4.7650629511334461E-2</v>
      </c>
    </row>
    <row r="1360" spans="1:62" x14ac:dyDescent="0.45">
      <c r="A1360" s="1">
        <v>1266</v>
      </c>
      <c r="B1360" s="1" t="s">
        <v>1407</v>
      </c>
      <c r="C1360" s="1">
        <v>7285.0000216588378</v>
      </c>
      <c r="D1360" s="1">
        <v>0</v>
      </c>
      <c r="E1360">
        <f t="shared" si="2312"/>
        <v>22.604760351551171</v>
      </c>
      <c r="F1360">
        <f t="shared" si="2313"/>
        <v>0.92495456928220554</v>
      </c>
      <c r="G1360">
        <f t="shared" si="2314"/>
        <v>319.65650858809227</v>
      </c>
      <c r="H1360">
        <f t="shared" si="2315"/>
        <v>6.5848211910892545</v>
      </c>
      <c r="I1360">
        <f t="shared" si="2316"/>
        <v>0.93403399206126458</v>
      </c>
      <c r="J1360">
        <f t="shared" si="2317"/>
        <v>24.728507995605469</v>
      </c>
      <c r="K1360" s="1">
        <v>6</v>
      </c>
      <c r="L1360">
        <f t="shared" si="2318"/>
        <v>1.4200000166893005</v>
      </c>
      <c r="M1360" s="1">
        <v>1</v>
      </c>
      <c r="N1360">
        <f t="shared" si="2319"/>
        <v>2.8400000333786011</v>
      </c>
      <c r="O1360" s="1">
        <v>24.560552597045898</v>
      </c>
      <c r="P1360" s="1">
        <v>24.728507995605469</v>
      </c>
      <c r="Q1360" s="1">
        <v>24.491525650024414</v>
      </c>
      <c r="R1360">
        <v>978</v>
      </c>
      <c r="S1360" s="1">
        <v>400.05703735351562</v>
      </c>
      <c r="T1360" s="1">
        <v>374.720458984375</v>
      </c>
      <c r="U1360" s="1">
        <f t="shared" si="2311"/>
        <v>369.97740704965508</v>
      </c>
      <c r="V1360" s="1">
        <v>13.854386329650879</v>
      </c>
      <c r="W1360" s="1">
        <v>21.593376159667969</v>
      </c>
      <c r="X1360" s="1">
        <v>45.470230102539063</v>
      </c>
      <c r="Y1360" s="1">
        <v>70.871124267578125</v>
      </c>
      <c r="Z1360" s="1">
        <v>499.49407958984375</v>
      </c>
      <c r="AA1360" s="1">
        <v>2000.335693359375</v>
      </c>
      <c r="AB1360" s="1">
        <v>206.10536193847656</v>
      </c>
      <c r="AC1360" s="1">
        <v>101.63021850585937</v>
      </c>
      <c r="AD1360" s="1">
        <v>10.810056686401367</v>
      </c>
      <c r="AE1360" s="1">
        <v>0.3367830216884613</v>
      </c>
      <c r="AF1360" s="1">
        <v>0.26301708817481995</v>
      </c>
      <c r="AG1360" s="1">
        <v>1.2629600241780281E-3</v>
      </c>
      <c r="AH1360" s="1">
        <v>0.25556838512420654</v>
      </c>
      <c r="AI1360" s="1">
        <v>2.3028431460261345E-3</v>
      </c>
      <c r="AJ1360" s="1">
        <v>0.66666668653488159</v>
      </c>
      <c r="AK1360" s="1">
        <v>-0.21956524252891541</v>
      </c>
      <c r="AL1360" s="1">
        <v>2.737391471862793</v>
      </c>
      <c r="AM1360" s="1">
        <v>1</v>
      </c>
      <c r="AN1360" s="1">
        <v>0</v>
      </c>
      <c r="AO1360" s="1">
        <v>0.15999999642372131</v>
      </c>
      <c r="AP1360" s="1">
        <v>111115</v>
      </c>
      <c r="AQ1360">
        <f t="shared" si="2320"/>
        <v>0.83249013264973937</v>
      </c>
      <c r="AR1360">
        <f t="shared" si="2321"/>
        <v>6.584821191089254E-3</v>
      </c>
      <c r="AS1360">
        <f t="shared" si="2322"/>
        <v>297.87850799560545</v>
      </c>
      <c r="AT1360">
        <f t="shared" si="2323"/>
        <v>297.71055259704588</v>
      </c>
      <c r="AU1360">
        <f t="shared" si="2324"/>
        <v>320.05370378374209</v>
      </c>
      <c r="AV1360">
        <f t="shared" si="2325"/>
        <v>0.31555862107601623</v>
      </c>
      <c r="AW1360">
        <f t="shared" si="2326"/>
        <v>3.128573529447535</v>
      </c>
      <c r="AX1360">
        <f t="shared" si="2327"/>
        <v>30.783890612880661</v>
      </c>
      <c r="AY1360">
        <f t="shared" si="2328"/>
        <v>9.1905144532126926</v>
      </c>
      <c r="AZ1360">
        <f t="shared" si="2329"/>
        <v>24.644530296325684</v>
      </c>
      <c r="BA1360">
        <f t="shared" si="2330"/>
        <v>3.1129121232424706</v>
      </c>
      <c r="BB1360">
        <f t="shared" si="2331"/>
        <v>0.69771651583226646</v>
      </c>
      <c r="BC1360">
        <f t="shared" si="2332"/>
        <v>2.1945395373862704</v>
      </c>
      <c r="BD1360">
        <f t="shared" si="2333"/>
        <v>0.91837258585620019</v>
      </c>
      <c r="BE1360">
        <f t="shared" si="2334"/>
        <v>0.4520368454815632</v>
      </c>
      <c r="BF1360">
        <f t="shared" si="2335"/>
        <v>32.486760814627928</v>
      </c>
      <c r="BG1360">
        <f t="shared" si="2336"/>
        <v>0.85305325856633096</v>
      </c>
      <c r="BH1360">
        <f t="shared" si="2337"/>
        <v>76.874023657903194</v>
      </c>
      <c r="BI1360">
        <f t="shared" si="2338"/>
        <v>363.97523852101807</v>
      </c>
      <c r="BJ1360">
        <f t="shared" si="2339"/>
        <v>4.7742777478694633E-2</v>
      </c>
    </row>
    <row r="1361" spans="1:62" x14ac:dyDescent="0.45">
      <c r="A1361" s="1">
        <v>1267</v>
      </c>
      <c r="B1361" s="1" t="s">
        <v>1408</v>
      </c>
      <c r="C1361" s="1">
        <v>7290.0000215470791</v>
      </c>
      <c r="D1361" s="1">
        <v>0</v>
      </c>
      <c r="E1361">
        <f t="shared" si="2312"/>
        <v>22.686484186909986</v>
      </c>
      <c r="F1361">
        <f t="shared" si="2313"/>
        <v>0.91905578461157489</v>
      </c>
      <c r="G1361">
        <f t="shared" si="2314"/>
        <v>319.11596734155893</v>
      </c>
      <c r="H1361">
        <f t="shared" si="2315"/>
        <v>6.5796618431785534</v>
      </c>
      <c r="I1361">
        <f t="shared" si="2316"/>
        <v>0.93780655427770787</v>
      </c>
      <c r="J1361">
        <f t="shared" si="2317"/>
        <v>24.744068145751953</v>
      </c>
      <c r="K1361" s="1">
        <v>6</v>
      </c>
      <c r="L1361">
        <f t="shared" si="2318"/>
        <v>1.4200000166893005</v>
      </c>
      <c r="M1361" s="1">
        <v>1</v>
      </c>
      <c r="N1361">
        <f t="shared" si="2319"/>
        <v>2.8400000333786011</v>
      </c>
      <c r="O1361" s="1">
        <v>24.571842193603516</v>
      </c>
      <c r="P1361" s="1">
        <v>24.744068145751953</v>
      </c>
      <c r="Q1361" s="1">
        <v>24.504104614257813</v>
      </c>
      <c r="R1361">
        <v>978</v>
      </c>
      <c r="S1361" s="1">
        <v>400.06106567382812</v>
      </c>
      <c r="T1361" s="1">
        <v>374.62936401367187</v>
      </c>
      <c r="U1361" s="1">
        <f t="shared" si="2311"/>
        <v>369.88634461362392</v>
      </c>
      <c r="V1361" s="1">
        <v>13.852007865905762</v>
      </c>
      <c r="W1361" s="1">
        <v>21.584983825683594</v>
      </c>
      <c r="X1361" s="1">
        <v>45.429309844970703</v>
      </c>
      <c r="Y1361" s="1">
        <v>70.793647766113281</v>
      </c>
      <c r="Z1361" s="1">
        <v>499.49514770507812</v>
      </c>
      <c r="AA1361" s="1">
        <v>2000.3558349609375</v>
      </c>
      <c r="AB1361" s="1">
        <v>205.67256164550781</v>
      </c>
      <c r="AC1361" s="1">
        <v>101.62974548339844</v>
      </c>
      <c r="AD1361" s="1">
        <v>10.810056686401367</v>
      </c>
      <c r="AE1361" s="1">
        <v>0.3367830216884613</v>
      </c>
      <c r="AF1361" s="1">
        <v>0.26301708817481995</v>
      </c>
      <c r="AG1361" s="1">
        <v>1.2629600241780281E-3</v>
      </c>
      <c r="AH1361" s="1">
        <v>0.25556838512420654</v>
      </c>
      <c r="AI1361" s="1">
        <v>2.3028431460261345E-3</v>
      </c>
      <c r="AJ1361" s="1">
        <v>1</v>
      </c>
      <c r="AK1361" s="1">
        <v>-0.21956524252891541</v>
      </c>
      <c r="AL1361" s="1">
        <v>2.737391471862793</v>
      </c>
      <c r="AM1361" s="1">
        <v>1</v>
      </c>
      <c r="AN1361" s="1">
        <v>0</v>
      </c>
      <c r="AO1361" s="1">
        <v>0.15999999642372131</v>
      </c>
      <c r="AP1361" s="1">
        <v>111115</v>
      </c>
      <c r="AQ1361">
        <f t="shared" si="2320"/>
        <v>0.83249191284179669</v>
      </c>
      <c r="AR1361">
        <f t="shared" si="2321"/>
        <v>6.5796618431785536E-3</v>
      </c>
      <c r="AS1361">
        <f t="shared" si="2322"/>
        <v>297.89406814575193</v>
      </c>
      <c r="AT1361">
        <f t="shared" si="2323"/>
        <v>297.72184219360349</v>
      </c>
      <c r="AU1361">
        <f t="shared" si="2324"/>
        <v>320.05692643992006</v>
      </c>
      <c r="AV1361">
        <f t="shared" si="2325"/>
        <v>0.31762035153617268</v>
      </c>
      <c r="AW1361">
        <f t="shared" si="2326"/>
        <v>3.1314829667452035</v>
      </c>
      <c r="AX1361">
        <f t="shared" si="2327"/>
        <v>30.812661704999961</v>
      </c>
      <c r="AY1361">
        <f t="shared" si="2328"/>
        <v>9.2276778793163672</v>
      </c>
      <c r="AZ1361">
        <f t="shared" si="2329"/>
        <v>24.657955169677734</v>
      </c>
      <c r="BA1361">
        <f t="shared" si="2330"/>
        <v>3.1154111814714991</v>
      </c>
      <c r="BB1361">
        <f t="shared" si="2331"/>
        <v>0.69435480220381518</v>
      </c>
      <c r="BC1361">
        <f t="shared" si="2332"/>
        <v>2.1936764124674957</v>
      </c>
      <c r="BD1361">
        <f t="shared" si="2333"/>
        <v>0.92173476900400342</v>
      </c>
      <c r="BE1361">
        <f t="shared" si="2334"/>
        <v>0.44977952217889872</v>
      </c>
      <c r="BF1361">
        <f t="shared" si="2335"/>
        <v>32.43167454061112</v>
      </c>
      <c r="BG1361">
        <f t="shared" si="2336"/>
        <v>0.85181781780969257</v>
      </c>
      <c r="BH1361">
        <f t="shared" si="2337"/>
        <v>76.765545247639096</v>
      </c>
      <c r="BI1361">
        <f t="shared" si="2338"/>
        <v>363.84529595297772</v>
      </c>
      <c r="BJ1361">
        <f t="shared" si="2339"/>
        <v>4.7864857612042865E-2</v>
      </c>
    </row>
    <row r="1362" spans="1:62" x14ac:dyDescent="0.45">
      <c r="A1362" s="1">
        <v>1268</v>
      </c>
      <c r="B1362" s="1" t="s">
        <v>1409</v>
      </c>
      <c r="C1362" s="1">
        <v>7295.0000214353204</v>
      </c>
      <c r="D1362" s="1">
        <v>0</v>
      </c>
      <c r="E1362">
        <f t="shared" si="2312"/>
        <v>22.751166492134864</v>
      </c>
      <c r="F1362">
        <f t="shared" si="2313"/>
        <v>0.91530179159040981</v>
      </c>
      <c r="G1362">
        <f t="shared" si="2314"/>
        <v>318.74587794149056</v>
      </c>
      <c r="H1362">
        <f t="shared" si="2315"/>
        <v>6.5729181901130556</v>
      </c>
      <c r="I1362">
        <f t="shared" si="2316"/>
        <v>0.93974662647935547</v>
      </c>
      <c r="J1362">
        <f t="shared" si="2317"/>
        <v>24.748729705810547</v>
      </c>
      <c r="K1362" s="1">
        <v>6</v>
      </c>
      <c r="L1362">
        <f t="shared" si="2318"/>
        <v>1.4200000166893005</v>
      </c>
      <c r="M1362" s="1">
        <v>1</v>
      </c>
      <c r="N1362">
        <f t="shared" si="2319"/>
        <v>2.8400000333786011</v>
      </c>
      <c r="O1362" s="1">
        <v>24.587390899658203</v>
      </c>
      <c r="P1362" s="1">
        <v>24.748729705810547</v>
      </c>
      <c r="Q1362" s="1">
        <v>24.55491828918457</v>
      </c>
      <c r="R1362">
        <v>978</v>
      </c>
      <c r="S1362" s="1">
        <v>400.07916259765625</v>
      </c>
      <c r="T1362" s="1">
        <v>374.573486328125</v>
      </c>
      <c r="U1362" s="1">
        <f t="shared" si="2311"/>
        <v>369.83061308762609</v>
      </c>
      <c r="V1362" s="1">
        <v>13.84951114654541</v>
      </c>
      <c r="W1362" s="1">
        <v>21.574533462524414</v>
      </c>
      <c r="X1362" s="1">
        <v>45.381656646728516</v>
      </c>
      <c r="Y1362" s="1">
        <v>70.698883056640625</v>
      </c>
      <c r="Z1362" s="1">
        <v>499.50228881835937</v>
      </c>
      <c r="AA1362" s="1">
        <v>2000.3660888671875</v>
      </c>
      <c r="AB1362" s="1">
        <v>205.52799987792969</v>
      </c>
      <c r="AC1362" s="1">
        <v>101.62947082519531</v>
      </c>
      <c r="AD1362" s="1">
        <v>10.810056686401367</v>
      </c>
      <c r="AE1362" s="1">
        <v>0.3367830216884613</v>
      </c>
      <c r="AF1362" s="1">
        <v>0.26301708817481995</v>
      </c>
      <c r="AG1362" s="1">
        <v>1.2629600241780281E-3</v>
      </c>
      <c r="AH1362" s="1">
        <v>0.25556838512420654</v>
      </c>
      <c r="AI1362" s="1">
        <v>2.3028431460261345E-3</v>
      </c>
      <c r="AJ1362" s="1">
        <v>1</v>
      </c>
      <c r="AK1362" s="1">
        <v>-0.21956524252891541</v>
      </c>
      <c r="AL1362" s="1">
        <v>2.737391471862793</v>
      </c>
      <c r="AM1362" s="1">
        <v>1</v>
      </c>
      <c r="AN1362" s="1">
        <v>0</v>
      </c>
      <c r="AO1362" s="1">
        <v>0.15999999642372131</v>
      </c>
      <c r="AP1362" s="1">
        <v>111115</v>
      </c>
      <c r="AQ1362">
        <f t="shared" si="2320"/>
        <v>0.83250381469726553</v>
      </c>
      <c r="AR1362">
        <f t="shared" si="2321"/>
        <v>6.5729181901130551E-3</v>
      </c>
      <c r="AS1362">
        <f t="shared" si="2322"/>
        <v>297.89872970581052</v>
      </c>
      <c r="AT1362">
        <f t="shared" si="2323"/>
        <v>297.73739089965818</v>
      </c>
      <c r="AU1362">
        <f t="shared" si="2324"/>
        <v>320.05856706488339</v>
      </c>
      <c r="AV1362">
        <f t="shared" si="2325"/>
        <v>0.32242542968427473</v>
      </c>
      <c r="AW1362">
        <f t="shared" si="2326"/>
        <v>3.1323550455761806</v>
      </c>
      <c r="AX1362">
        <f t="shared" si="2327"/>
        <v>30.821325941604997</v>
      </c>
      <c r="AY1362">
        <f t="shared" si="2328"/>
        <v>9.2467924790805824</v>
      </c>
      <c r="AZ1362">
        <f t="shared" si="2329"/>
        <v>24.668060302734375</v>
      </c>
      <c r="BA1362">
        <f t="shared" si="2330"/>
        <v>3.1172934221256563</v>
      </c>
      <c r="BB1362">
        <f t="shared" si="2331"/>
        <v>0.69220990477635125</v>
      </c>
      <c r="BC1362">
        <f t="shared" si="2332"/>
        <v>2.1926084190968251</v>
      </c>
      <c r="BD1362">
        <f t="shared" si="2333"/>
        <v>0.92468500302883117</v>
      </c>
      <c r="BE1362">
        <f t="shared" si="2334"/>
        <v>0.44833968256841694</v>
      </c>
      <c r="BF1362">
        <f t="shared" si="2335"/>
        <v>32.393974902905981</v>
      </c>
      <c r="BG1362">
        <f t="shared" si="2336"/>
        <v>0.85095686047108621</v>
      </c>
      <c r="BH1362">
        <f t="shared" si="2337"/>
        <v>76.700714870391081</v>
      </c>
      <c r="BI1362">
        <f t="shared" si="2338"/>
        <v>363.75867139735084</v>
      </c>
      <c r="BJ1362">
        <f t="shared" si="2339"/>
        <v>4.7972209909900726E-2</v>
      </c>
    </row>
    <row r="1363" spans="1:62" x14ac:dyDescent="0.45">
      <c r="A1363" s="1">
        <v>1269</v>
      </c>
      <c r="B1363" s="1" t="s">
        <v>1410</v>
      </c>
      <c r="C1363" s="1">
        <v>7300.5000213123858</v>
      </c>
      <c r="D1363" s="1">
        <v>0</v>
      </c>
      <c r="E1363">
        <f t="shared" si="2312"/>
        <v>22.819604179503532</v>
      </c>
      <c r="F1363">
        <f t="shared" si="2313"/>
        <v>0.90611605418970875</v>
      </c>
      <c r="G1363">
        <f t="shared" si="2314"/>
        <v>318.12333390229202</v>
      </c>
      <c r="H1363">
        <f t="shared" si="2315"/>
        <v>6.5652769103076443</v>
      </c>
      <c r="I1363">
        <f t="shared" si="2316"/>
        <v>0.94583046145160488</v>
      </c>
      <c r="J1363">
        <f t="shared" si="2317"/>
        <v>24.775485992431641</v>
      </c>
      <c r="K1363" s="1">
        <v>6</v>
      </c>
      <c r="L1363">
        <f t="shared" si="2318"/>
        <v>1.4200000166893005</v>
      </c>
      <c r="M1363" s="1">
        <v>1</v>
      </c>
      <c r="N1363">
        <f t="shared" si="2319"/>
        <v>2.8400000333786011</v>
      </c>
      <c r="O1363" s="1">
        <v>24.624921798706055</v>
      </c>
      <c r="P1363" s="1">
        <v>24.775485992431641</v>
      </c>
      <c r="Q1363" s="1">
        <v>24.682714462280273</v>
      </c>
      <c r="R1363">
        <v>978</v>
      </c>
      <c r="S1363" s="1">
        <v>400.12136840820312</v>
      </c>
      <c r="T1363" s="1">
        <v>374.53753662109375</v>
      </c>
      <c r="U1363" s="1">
        <f t="shared" si="2311"/>
        <v>369.79500425522616</v>
      </c>
      <c r="V1363" s="1">
        <v>13.848047256469727</v>
      </c>
      <c r="W1363" s="1">
        <v>21.563989639282227</v>
      </c>
      <c r="X1363" s="1">
        <v>45.283107757568359</v>
      </c>
      <c r="Y1363" s="1">
        <v>70.518875122070313</v>
      </c>
      <c r="Z1363" s="1">
        <v>499.51409912109375</v>
      </c>
      <c r="AA1363" s="1">
        <v>2000.4107666015625</v>
      </c>
      <c r="AB1363" s="1">
        <v>205.63761901855469</v>
      </c>
      <c r="AC1363" s="1">
        <v>101.62934875488281</v>
      </c>
      <c r="AD1363" s="1">
        <v>10.810056686401367</v>
      </c>
      <c r="AE1363" s="1">
        <v>0.3367830216884613</v>
      </c>
      <c r="AF1363" s="1">
        <v>0.26301708817481995</v>
      </c>
      <c r="AG1363" s="1">
        <v>1.2629600241780281E-3</v>
      </c>
      <c r="AH1363" s="1">
        <v>0.25556838512420654</v>
      </c>
      <c r="AI1363" s="1">
        <v>2.3028431460261345E-3</v>
      </c>
      <c r="AJ1363" s="1">
        <v>1</v>
      </c>
      <c r="AK1363" s="1">
        <v>-0.21956524252891541</v>
      </c>
      <c r="AL1363" s="1">
        <v>2.737391471862793</v>
      </c>
      <c r="AM1363" s="1">
        <v>1</v>
      </c>
      <c r="AN1363" s="1">
        <v>0</v>
      </c>
      <c r="AO1363" s="1">
        <v>0.15999999642372131</v>
      </c>
      <c r="AP1363" s="1">
        <v>111115</v>
      </c>
      <c r="AQ1363">
        <f t="shared" si="2320"/>
        <v>0.83252349853515617</v>
      </c>
      <c r="AR1363">
        <f t="shared" si="2321"/>
        <v>6.5652769103076445E-3</v>
      </c>
      <c r="AS1363">
        <f t="shared" si="2322"/>
        <v>297.92548599243162</v>
      </c>
      <c r="AT1363">
        <f t="shared" si="2323"/>
        <v>297.77492179870603</v>
      </c>
      <c r="AU1363">
        <f t="shared" si="2324"/>
        <v>320.06571550222361</v>
      </c>
      <c r="AV1363">
        <f t="shared" si="2325"/>
        <v>0.32771512380961149</v>
      </c>
      <c r="AW1363">
        <f t="shared" si="2326"/>
        <v>3.1373646850488979</v>
      </c>
      <c r="AX1363">
        <f t="shared" si="2327"/>
        <v>30.870656198101067</v>
      </c>
      <c r="AY1363">
        <f t="shared" si="2328"/>
        <v>9.30666655881884</v>
      </c>
      <c r="AZ1363">
        <f t="shared" si="2329"/>
        <v>24.700203895568848</v>
      </c>
      <c r="BA1363">
        <f t="shared" si="2330"/>
        <v>3.1232872849694728</v>
      </c>
      <c r="BB1363">
        <f t="shared" si="2331"/>
        <v>0.68694337388089133</v>
      </c>
      <c r="BC1363">
        <f t="shared" si="2332"/>
        <v>2.191534223597293</v>
      </c>
      <c r="BD1363">
        <f t="shared" si="2333"/>
        <v>0.93175306137217984</v>
      </c>
      <c r="BE1363">
        <f t="shared" si="2334"/>
        <v>0.44480570813953529</v>
      </c>
      <c r="BF1363">
        <f t="shared" si="2335"/>
        <v>32.33066724822207</v>
      </c>
      <c r="BG1363">
        <f t="shared" si="2336"/>
        <v>0.84937637165090352</v>
      </c>
      <c r="BH1363">
        <f t="shared" si="2337"/>
        <v>76.529444841600764</v>
      </c>
      <c r="BI1363">
        <f t="shared" si="2338"/>
        <v>363.69018969142456</v>
      </c>
      <c r="BJ1363">
        <f t="shared" si="2339"/>
        <v>4.8018112362178338E-2</v>
      </c>
    </row>
    <row r="1364" spans="1:62" x14ac:dyDescent="0.45">
      <c r="A1364" s="1">
        <v>1270</v>
      </c>
      <c r="B1364" s="1" t="s">
        <v>1411</v>
      </c>
      <c r="C1364" s="1">
        <v>7305.5000212006271</v>
      </c>
      <c r="D1364" s="1">
        <v>0</v>
      </c>
      <c r="E1364">
        <f t="shared" si="2312"/>
        <v>22.813531831028072</v>
      </c>
      <c r="F1364">
        <f t="shared" si="2313"/>
        <v>0.89455839850021845</v>
      </c>
      <c r="G1364">
        <f t="shared" si="2314"/>
        <v>317.57474783968269</v>
      </c>
      <c r="H1364">
        <f t="shared" si="2315"/>
        <v>6.5590961327596444</v>
      </c>
      <c r="I1364">
        <f t="shared" si="2316"/>
        <v>0.95416523478010085</v>
      </c>
      <c r="J1364">
        <f t="shared" si="2317"/>
        <v>24.815176010131836</v>
      </c>
      <c r="K1364" s="1">
        <v>6</v>
      </c>
      <c r="L1364">
        <f t="shared" si="2318"/>
        <v>1.4200000166893005</v>
      </c>
      <c r="M1364" s="1">
        <v>1</v>
      </c>
      <c r="N1364">
        <f t="shared" si="2319"/>
        <v>2.8400000333786011</v>
      </c>
      <c r="O1364" s="1">
        <v>24.678239822387695</v>
      </c>
      <c r="P1364" s="1">
        <v>24.815176010131836</v>
      </c>
      <c r="Q1364" s="1">
        <v>24.795320510864258</v>
      </c>
      <c r="R1364">
        <v>978</v>
      </c>
      <c r="S1364" s="1">
        <v>400.11279296875</v>
      </c>
      <c r="T1364" s="1">
        <v>374.5386962890625</v>
      </c>
      <c r="U1364" s="1">
        <f t="shared" si="2311"/>
        <v>369.79609466377957</v>
      </c>
      <c r="V1364" s="1">
        <v>13.846358299255371</v>
      </c>
      <c r="W1364" s="1">
        <v>21.555198669433594</v>
      </c>
      <c r="X1364" s="1">
        <v>45.14410400390625</v>
      </c>
      <c r="Y1364" s="1">
        <v>70.282096862792969</v>
      </c>
      <c r="Z1364" s="1">
        <v>499.50808715820313</v>
      </c>
      <c r="AA1364" s="1">
        <v>2000.4532470703125</v>
      </c>
      <c r="AB1364" s="1">
        <v>205.99647521972656</v>
      </c>
      <c r="AC1364" s="1">
        <v>101.62947845458984</v>
      </c>
      <c r="AD1364" s="1">
        <v>10.810056686401367</v>
      </c>
      <c r="AE1364" s="1">
        <v>0.3367830216884613</v>
      </c>
      <c r="AF1364" s="1">
        <v>0.26301708817481995</v>
      </c>
      <c r="AG1364" s="1">
        <v>1.2629600241780281E-3</v>
      </c>
      <c r="AH1364" s="1">
        <v>0.25556838512420654</v>
      </c>
      <c r="AI1364" s="1">
        <v>2.3028431460261345E-3</v>
      </c>
      <c r="AJ1364" s="1">
        <v>1</v>
      </c>
      <c r="AK1364" s="1">
        <v>-0.21956524252891541</v>
      </c>
      <c r="AL1364" s="1">
        <v>2.737391471862793</v>
      </c>
      <c r="AM1364" s="1">
        <v>1</v>
      </c>
      <c r="AN1364" s="1">
        <v>0</v>
      </c>
      <c r="AO1364" s="1">
        <v>0.15999999642372131</v>
      </c>
      <c r="AP1364" s="1">
        <v>111115</v>
      </c>
      <c r="AQ1364">
        <f t="shared" si="2320"/>
        <v>0.8325134785970052</v>
      </c>
      <c r="AR1364">
        <f t="shared" si="2321"/>
        <v>6.5590961327596448E-3</v>
      </c>
      <c r="AS1364">
        <f t="shared" si="2322"/>
        <v>297.96517601013181</v>
      </c>
      <c r="AT1364">
        <f t="shared" si="2323"/>
        <v>297.82823982238767</v>
      </c>
      <c r="AU1364">
        <f t="shared" si="2324"/>
        <v>320.07251237707169</v>
      </c>
      <c r="AV1364">
        <f t="shared" si="2325"/>
        <v>0.33263039511369247</v>
      </c>
      <c r="AW1364">
        <f t="shared" si="2326"/>
        <v>3.144808833539706</v>
      </c>
      <c r="AX1364">
        <f t="shared" si="2327"/>
        <v>30.943864726658731</v>
      </c>
      <c r="AY1364">
        <f t="shared" si="2328"/>
        <v>9.3886660572251373</v>
      </c>
      <c r="AZ1364">
        <f t="shared" si="2329"/>
        <v>24.746707916259766</v>
      </c>
      <c r="BA1364">
        <f t="shared" si="2330"/>
        <v>3.1319767856505814</v>
      </c>
      <c r="BB1364">
        <f t="shared" si="2331"/>
        <v>0.68028012626960155</v>
      </c>
      <c r="BC1364">
        <f t="shared" si="2332"/>
        <v>2.1906435987596051</v>
      </c>
      <c r="BD1364">
        <f t="shared" si="2333"/>
        <v>0.94133318689097623</v>
      </c>
      <c r="BE1364">
        <f t="shared" si="2334"/>
        <v>0.44033729790914922</v>
      </c>
      <c r="BF1364">
        <f t="shared" si="2335"/>
        <v>32.274955993294832</v>
      </c>
      <c r="BG1364">
        <f t="shared" si="2336"/>
        <v>0.84790904380834387</v>
      </c>
      <c r="BH1364">
        <f t="shared" si="2337"/>
        <v>76.30478002280519</v>
      </c>
      <c r="BI1364">
        <f t="shared" si="2338"/>
        <v>363.69423586303611</v>
      </c>
      <c r="BJ1364">
        <f t="shared" si="2339"/>
        <v>4.7863874547778733E-2</v>
      </c>
    </row>
    <row r="1365" spans="1:62" x14ac:dyDescent="0.45">
      <c r="A1365" s="1">
        <v>1271</v>
      </c>
      <c r="B1365" s="1" t="s">
        <v>1412</v>
      </c>
      <c r="C1365" s="1">
        <v>7310.5000210888684</v>
      </c>
      <c r="D1365" s="1">
        <v>0</v>
      </c>
      <c r="E1365">
        <f t="shared" si="2312"/>
        <v>22.761029760905995</v>
      </c>
      <c r="F1365">
        <f t="shared" si="2313"/>
        <v>0.88000424511674791</v>
      </c>
      <c r="G1365">
        <f t="shared" si="2314"/>
        <v>316.98218782291826</v>
      </c>
      <c r="H1365">
        <f t="shared" si="2315"/>
        <v>6.5510915369175686</v>
      </c>
      <c r="I1365">
        <f t="shared" si="2316"/>
        <v>0.96494147129936358</v>
      </c>
      <c r="J1365">
        <f t="shared" si="2317"/>
        <v>24.866409301757813</v>
      </c>
      <c r="K1365" s="1">
        <v>6</v>
      </c>
      <c r="L1365">
        <f t="shared" si="2318"/>
        <v>1.4200000166893005</v>
      </c>
      <c r="M1365" s="1">
        <v>1</v>
      </c>
      <c r="N1365">
        <f t="shared" si="2319"/>
        <v>2.8400000333786011</v>
      </c>
      <c r="O1365" s="1">
        <v>24.734725952148438</v>
      </c>
      <c r="P1365" s="1">
        <v>24.866409301757813</v>
      </c>
      <c r="Q1365" s="1">
        <v>24.830001831054688</v>
      </c>
      <c r="R1365">
        <v>978</v>
      </c>
      <c r="S1365" s="1">
        <v>400.06427001953125</v>
      </c>
      <c r="T1365" s="1">
        <v>374.556640625</v>
      </c>
      <c r="U1365" s="1">
        <f t="shared" si="2311"/>
        <v>369.81364710480477</v>
      </c>
      <c r="V1365" s="1">
        <v>13.844401359558105</v>
      </c>
      <c r="W1365" s="1">
        <v>21.544025421142578</v>
      </c>
      <c r="X1365" s="1">
        <v>44.988349914550781</v>
      </c>
      <c r="Y1365" s="1">
        <v>70.014450073242188</v>
      </c>
      <c r="Z1365" s="1">
        <v>499.50137329101562</v>
      </c>
      <c r="AA1365" s="1">
        <v>2000.4320068359375</v>
      </c>
      <c r="AB1365" s="1">
        <v>206.50245666503906</v>
      </c>
      <c r="AC1365" s="1">
        <v>101.62907409667969</v>
      </c>
      <c r="AD1365" s="1">
        <v>10.810056686401367</v>
      </c>
      <c r="AE1365" s="1">
        <v>0.3367830216884613</v>
      </c>
      <c r="AF1365" s="1">
        <v>0.26301708817481995</v>
      </c>
      <c r="AG1365" s="1">
        <v>1.2629600241780281E-3</v>
      </c>
      <c r="AH1365" s="1">
        <v>0.25556838512420654</v>
      </c>
      <c r="AI1365" s="1">
        <v>2.3028431460261345E-3</v>
      </c>
      <c r="AJ1365" s="1">
        <v>1</v>
      </c>
      <c r="AK1365" s="1">
        <v>-0.21956524252891541</v>
      </c>
      <c r="AL1365" s="1">
        <v>2.737391471862793</v>
      </c>
      <c r="AM1365" s="1">
        <v>1</v>
      </c>
      <c r="AN1365" s="1">
        <v>0</v>
      </c>
      <c r="AO1365" s="1">
        <v>0.15999999642372131</v>
      </c>
      <c r="AP1365" s="1">
        <v>111115</v>
      </c>
      <c r="AQ1365">
        <f t="shared" si="2320"/>
        <v>0.83250228881835919</v>
      </c>
      <c r="AR1365">
        <f t="shared" si="2321"/>
        <v>6.5510915369175688E-3</v>
      </c>
      <c r="AS1365">
        <f t="shared" si="2322"/>
        <v>298.01640930175779</v>
      </c>
      <c r="AT1365">
        <f t="shared" si="2323"/>
        <v>297.88472595214841</v>
      </c>
      <c r="AU1365">
        <f t="shared" si="2324"/>
        <v>320.06911393964765</v>
      </c>
      <c r="AV1365">
        <f t="shared" si="2325"/>
        <v>0.33725375524061613</v>
      </c>
      <c r="AW1365">
        <f t="shared" si="2326"/>
        <v>3.1544408271654136</v>
      </c>
      <c r="AX1365">
        <f t="shared" si="2327"/>
        <v>31.03876381048789</v>
      </c>
      <c r="AY1365">
        <f t="shared" si="2328"/>
        <v>9.4947383893453114</v>
      </c>
      <c r="AZ1365">
        <f t="shared" si="2329"/>
        <v>24.800567626953125</v>
      </c>
      <c r="BA1365">
        <f t="shared" si="2330"/>
        <v>3.1420671328622078</v>
      </c>
      <c r="BB1365">
        <f t="shared" si="2331"/>
        <v>0.67183043308642243</v>
      </c>
      <c r="BC1365">
        <f t="shared" si="2332"/>
        <v>2.18949935586605</v>
      </c>
      <c r="BD1365">
        <f t="shared" si="2333"/>
        <v>0.9525677769961578</v>
      </c>
      <c r="BE1365">
        <f t="shared" si="2334"/>
        <v>0.43467537468716755</v>
      </c>
      <c r="BF1365">
        <f t="shared" si="2335"/>
        <v>32.214606253583</v>
      </c>
      <c r="BG1365">
        <f t="shared" si="2336"/>
        <v>0.84628639154278318</v>
      </c>
      <c r="BH1365">
        <f t="shared" si="2337"/>
        <v>76.015841562493819</v>
      </c>
      <c r="BI1365">
        <f t="shared" si="2338"/>
        <v>363.73713716863267</v>
      </c>
      <c r="BJ1365">
        <f t="shared" si="2339"/>
        <v>4.7567285693517106E-2</v>
      </c>
    </row>
    <row r="1366" spans="1:62" x14ac:dyDescent="0.45">
      <c r="A1366" s="1">
        <v>1272</v>
      </c>
      <c r="B1366" s="1" t="s">
        <v>1413</v>
      </c>
      <c r="C1366" s="1">
        <v>7316.0000209659338</v>
      </c>
      <c r="D1366" s="1">
        <v>0</v>
      </c>
      <c r="E1366">
        <f t="shared" si="2312"/>
        <v>22.692786265258292</v>
      </c>
      <c r="F1366">
        <f t="shared" si="2313"/>
        <v>0.86741726601922509</v>
      </c>
      <c r="G1366">
        <f t="shared" si="2314"/>
        <v>316.52686073639029</v>
      </c>
      <c r="H1366">
        <f t="shared" si="2315"/>
        <v>6.5374516782091705</v>
      </c>
      <c r="I1366">
        <f t="shared" si="2316"/>
        <v>0.97357345334404055</v>
      </c>
      <c r="J1366">
        <f t="shared" si="2317"/>
        <v>24.901571273803711</v>
      </c>
      <c r="K1366" s="1">
        <v>6</v>
      </c>
      <c r="L1366">
        <f t="shared" si="2318"/>
        <v>1.4200000166893005</v>
      </c>
      <c r="M1366" s="1">
        <v>1</v>
      </c>
      <c r="N1366">
        <f t="shared" si="2319"/>
        <v>2.8400000333786011</v>
      </c>
      <c r="O1366" s="1">
        <v>24.769906997680664</v>
      </c>
      <c r="P1366" s="1">
        <v>24.901571273803711</v>
      </c>
      <c r="Q1366" s="1">
        <v>24.737707138061523</v>
      </c>
      <c r="R1366">
        <v>978</v>
      </c>
      <c r="S1366" s="1">
        <v>400.00881958007813</v>
      </c>
      <c r="T1366" s="1">
        <v>374.58859252929687</v>
      </c>
      <c r="U1366" s="1">
        <f t="shared" si="2311"/>
        <v>369.84515116441253</v>
      </c>
      <c r="V1366" s="1">
        <v>13.84040355682373</v>
      </c>
      <c r="W1366" s="1">
        <v>21.524362564086914</v>
      </c>
      <c r="X1366" s="1">
        <v>44.868858337402344</v>
      </c>
      <c r="Y1366" s="1">
        <v>69.787628173828125</v>
      </c>
      <c r="Z1366" s="1">
        <v>499.48760986328125</v>
      </c>
      <c r="AA1366" s="1">
        <v>2000.388671875</v>
      </c>
      <c r="AB1366" s="1">
        <v>207.19966125488281</v>
      </c>
      <c r="AC1366" s="1">
        <v>101.62869262695312</v>
      </c>
      <c r="AD1366" s="1">
        <v>10.810056686401367</v>
      </c>
      <c r="AE1366" s="1">
        <v>0.3367830216884613</v>
      </c>
      <c r="AF1366" s="1">
        <v>0.26301708817481995</v>
      </c>
      <c r="AG1366" s="1">
        <v>1.2629600241780281E-3</v>
      </c>
      <c r="AH1366" s="1">
        <v>0.25556838512420654</v>
      </c>
      <c r="AI1366" s="1">
        <v>2.3028431460261345E-3</v>
      </c>
      <c r="AJ1366" s="1">
        <v>1</v>
      </c>
      <c r="AK1366" s="1">
        <v>-0.21956524252891541</v>
      </c>
      <c r="AL1366" s="1">
        <v>2.737391471862793</v>
      </c>
      <c r="AM1366" s="1">
        <v>1</v>
      </c>
      <c r="AN1366" s="1">
        <v>0</v>
      </c>
      <c r="AO1366" s="1">
        <v>0.15999999642372131</v>
      </c>
      <c r="AP1366" s="1">
        <v>111115</v>
      </c>
      <c r="AQ1366">
        <f t="shared" si="2320"/>
        <v>0.83247934977213534</v>
      </c>
      <c r="AR1366">
        <f t="shared" si="2321"/>
        <v>6.5374516782091708E-3</v>
      </c>
      <c r="AS1366">
        <f t="shared" si="2322"/>
        <v>298.05157127380369</v>
      </c>
      <c r="AT1366">
        <f t="shared" si="2323"/>
        <v>297.91990699768064</v>
      </c>
      <c r="AU1366">
        <f t="shared" si="2324"/>
        <v>320.06218034605263</v>
      </c>
      <c r="AV1366">
        <f t="shared" si="2325"/>
        <v>0.34399405764196239</v>
      </c>
      <c r="AW1366">
        <f t="shared" si="2326"/>
        <v>3.1610662803607261</v>
      </c>
      <c r="AX1366">
        <f t="shared" si="2327"/>
        <v>31.104073059013004</v>
      </c>
      <c r="AY1366">
        <f t="shared" si="2328"/>
        <v>9.5797104949260898</v>
      </c>
      <c r="AZ1366">
        <f t="shared" si="2329"/>
        <v>24.835739135742188</v>
      </c>
      <c r="BA1366">
        <f t="shared" si="2330"/>
        <v>3.1486716628446185</v>
      </c>
      <c r="BB1366">
        <f t="shared" si="2331"/>
        <v>0.66446932338798226</v>
      </c>
      <c r="BC1366">
        <f t="shared" si="2332"/>
        <v>2.1874928270166856</v>
      </c>
      <c r="BD1366">
        <f t="shared" si="2333"/>
        <v>0.96117883582793295</v>
      </c>
      <c r="BE1366">
        <f t="shared" si="2334"/>
        <v>0.42974696817776831</v>
      </c>
      <c r="BF1366">
        <f t="shared" si="2335"/>
        <v>32.168211037953007</v>
      </c>
      <c r="BG1366">
        <f t="shared" si="2336"/>
        <v>0.84499866533344703</v>
      </c>
      <c r="BH1366">
        <f t="shared" si="2337"/>
        <v>75.769455928637754</v>
      </c>
      <c r="BI1366">
        <f t="shared" si="2338"/>
        <v>363.80152876238083</v>
      </c>
      <c r="BJ1366">
        <f t="shared" si="2339"/>
        <v>4.7262585032910462E-2</v>
      </c>
    </row>
    <row r="1367" spans="1:62" x14ac:dyDescent="0.45">
      <c r="A1367" s="1">
        <v>1273</v>
      </c>
      <c r="B1367" s="1" t="s">
        <v>1414</v>
      </c>
      <c r="C1367" s="1">
        <v>7321.0000208541751</v>
      </c>
      <c r="D1367" s="1">
        <v>0</v>
      </c>
      <c r="E1367">
        <f t="shared" si="2312"/>
        <v>22.653997866720811</v>
      </c>
      <c r="F1367">
        <f t="shared" si="2313"/>
        <v>0.85796339047559855</v>
      </c>
      <c r="G1367">
        <f t="shared" si="2314"/>
        <v>316.13792637832086</v>
      </c>
      <c r="H1367">
        <f t="shared" si="2315"/>
        <v>6.5180422672333638</v>
      </c>
      <c r="I1367">
        <f t="shared" si="2316"/>
        <v>0.97887304677550491</v>
      </c>
      <c r="J1367">
        <f t="shared" si="2317"/>
        <v>24.91566276550293</v>
      </c>
      <c r="K1367" s="1">
        <v>6</v>
      </c>
      <c r="L1367">
        <f t="shared" si="2318"/>
        <v>1.4200000166893005</v>
      </c>
      <c r="M1367" s="1">
        <v>1</v>
      </c>
      <c r="N1367">
        <f t="shared" si="2319"/>
        <v>2.8400000333786011</v>
      </c>
      <c r="O1367" s="1">
        <v>24.765125274658203</v>
      </c>
      <c r="P1367" s="1">
        <v>24.91566276550293</v>
      </c>
      <c r="Q1367" s="1">
        <v>24.609865188598633</v>
      </c>
      <c r="R1367">
        <v>978</v>
      </c>
      <c r="S1367" s="1">
        <v>399.96185302734375</v>
      </c>
      <c r="T1367" s="1">
        <v>374.59710693359375</v>
      </c>
      <c r="U1367" s="1">
        <f t="shared" si="2311"/>
        <v>369.8532862440112</v>
      </c>
      <c r="V1367" s="1">
        <v>13.83708381652832</v>
      </c>
      <c r="W1367" s="1">
        <v>21.498445510864258</v>
      </c>
      <c r="X1367" s="1">
        <v>44.853378295898438</v>
      </c>
      <c r="Y1367" s="1">
        <v>69.700340270996094</v>
      </c>
      <c r="Z1367" s="1">
        <v>499.48675537109375</v>
      </c>
      <c r="AA1367" s="1">
        <v>2000.2857666015625</v>
      </c>
      <c r="AB1367" s="1">
        <v>207.93193054199219</v>
      </c>
      <c r="AC1367" s="1">
        <v>101.62836456298828</v>
      </c>
      <c r="AD1367" s="1">
        <v>10.810056686401367</v>
      </c>
      <c r="AE1367" s="1">
        <v>0.3367830216884613</v>
      </c>
      <c r="AF1367" s="1">
        <v>0.26301708817481995</v>
      </c>
      <c r="AG1367" s="1">
        <v>1.2629600241780281E-3</v>
      </c>
      <c r="AH1367" s="1">
        <v>0.25556838512420654</v>
      </c>
      <c r="AI1367" s="1">
        <v>2.3028431460261345E-3</v>
      </c>
      <c r="AJ1367" s="1">
        <v>1</v>
      </c>
      <c r="AK1367" s="1">
        <v>-0.21956524252891541</v>
      </c>
      <c r="AL1367" s="1">
        <v>2.737391471862793</v>
      </c>
      <c r="AM1367" s="1">
        <v>1</v>
      </c>
      <c r="AN1367" s="1">
        <v>0</v>
      </c>
      <c r="AO1367" s="1">
        <v>0.15999999642372131</v>
      </c>
      <c r="AP1367" s="1">
        <v>111115</v>
      </c>
      <c r="AQ1367">
        <f t="shared" si="2320"/>
        <v>0.83247792561848954</v>
      </c>
      <c r="AR1367">
        <f t="shared" si="2321"/>
        <v>6.5180422672333638E-3</v>
      </c>
      <c r="AS1367">
        <f t="shared" si="2322"/>
        <v>298.06566276550291</v>
      </c>
      <c r="AT1367">
        <f t="shared" si="2323"/>
        <v>297.91512527465818</v>
      </c>
      <c r="AU1367">
        <f t="shared" si="2324"/>
        <v>320.04571550267065</v>
      </c>
      <c r="AV1367">
        <f t="shared" si="2325"/>
        <v>0.35108381566885988</v>
      </c>
      <c r="AW1367">
        <f t="shared" si="2326"/>
        <v>3.1637249046911564</v>
      </c>
      <c r="AX1367">
        <f t="shared" si="2327"/>
        <v>31.130333724206594</v>
      </c>
      <c r="AY1367">
        <f t="shared" si="2328"/>
        <v>9.6318882133423358</v>
      </c>
      <c r="AZ1367">
        <f t="shared" si="2329"/>
        <v>24.840394020080566</v>
      </c>
      <c r="BA1367">
        <f t="shared" si="2330"/>
        <v>3.1495466686848701</v>
      </c>
      <c r="BB1367">
        <f t="shared" si="2331"/>
        <v>0.6589075602723935</v>
      </c>
      <c r="BC1367">
        <f t="shared" si="2332"/>
        <v>2.1848518579156515</v>
      </c>
      <c r="BD1367">
        <f t="shared" si="2333"/>
        <v>0.96469481076921859</v>
      </c>
      <c r="BE1367">
        <f t="shared" si="2334"/>
        <v>0.42602577903852223</v>
      </c>
      <c r="BF1367">
        <f t="shared" si="2335"/>
        <v>32.12858043416314</v>
      </c>
      <c r="BG1367">
        <f t="shared" si="2336"/>
        <v>0.84394118514739047</v>
      </c>
      <c r="BH1367">
        <f t="shared" si="2337"/>
        <v>75.595796423482199</v>
      </c>
      <c r="BI1367">
        <f t="shared" si="2338"/>
        <v>363.82848131365313</v>
      </c>
      <c r="BJ1367">
        <f t="shared" si="2339"/>
        <v>4.7070174515399077E-2</v>
      </c>
    </row>
    <row r="1368" spans="1:62" x14ac:dyDescent="0.45">
      <c r="A1368" s="1">
        <v>1274</v>
      </c>
      <c r="B1368" s="1" t="s">
        <v>1415</v>
      </c>
      <c r="C1368" s="1">
        <v>7326.0000207424164</v>
      </c>
      <c r="D1368" s="1">
        <v>0</v>
      </c>
      <c r="E1368">
        <f t="shared" si="2312"/>
        <v>22.664360983831347</v>
      </c>
      <c r="F1368">
        <f t="shared" si="2313"/>
        <v>0.84933609598714022</v>
      </c>
      <c r="G1368">
        <f t="shared" si="2314"/>
        <v>315.63483161794574</v>
      </c>
      <c r="H1368">
        <f t="shared" si="2315"/>
        <v>6.4952956047326182</v>
      </c>
      <c r="I1368">
        <f t="shared" si="2316"/>
        <v>0.98307537923018495</v>
      </c>
      <c r="J1368">
        <f t="shared" si="2317"/>
        <v>24.921586990356445</v>
      </c>
      <c r="K1368" s="1">
        <v>6</v>
      </c>
      <c r="L1368">
        <f t="shared" si="2318"/>
        <v>1.4200000166893005</v>
      </c>
      <c r="M1368" s="1">
        <v>1</v>
      </c>
      <c r="N1368">
        <f t="shared" si="2319"/>
        <v>2.8400000333786011</v>
      </c>
      <c r="O1368" s="1">
        <v>24.736976623535156</v>
      </c>
      <c r="P1368" s="1">
        <v>24.921586990356445</v>
      </c>
      <c r="Q1368" s="1">
        <v>24.513471603393555</v>
      </c>
      <c r="R1368">
        <v>978</v>
      </c>
      <c r="S1368" s="1">
        <v>399.93438720703125</v>
      </c>
      <c r="T1368" s="1">
        <v>374.567626953125</v>
      </c>
      <c r="U1368" s="1">
        <f t="shared" si="2311"/>
        <v>369.8235844362336</v>
      </c>
      <c r="V1368" s="1">
        <v>13.833225250244141</v>
      </c>
      <c r="W1368" s="1">
        <v>21.468118667602539</v>
      </c>
      <c r="X1368" s="1">
        <v>44.902503967285156</v>
      </c>
      <c r="Y1368" s="1">
        <v>69.701446533203125</v>
      </c>
      <c r="Z1368" s="1">
        <v>499.48468017578125</v>
      </c>
      <c r="AA1368" s="1">
        <v>2000.18603515625</v>
      </c>
      <c r="AB1368" s="1">
        <v>208.70089721679687</v>
      </c>
      <c r="AC1368" s="1">
        <v>101.62827301025391</v>
      </c>
      <c r="AD1368" s="1">
        <v>10.810056686401367</v>
      </c>
      <c r="AE1368" s="1">
        <v>0.3367830216884613</v>
      </c>
      <c r="AF1368" s="1">
        <v>0.26301708817481995</v>
      </c>
      <c r="AG1368" s="1">
        <v>1.2629600241780281E-3</v>
      </c>
      <c r="AH1368" s="1">
        <v>0.25556838512420654</v>
      </c>
      <c r="AI1368" s="1">
        <v>2.3028431460261345E-3</v>
      </c>
      <c r="AJ1368" s="1">
        <v>1</v>
      </c>
      <c r="AK1368" s="1">
        <v>-0.21956524252891541</v>
      </c>
      <c r="AL1368" s="1">
        <v>2.737391471862793</v>
      </c>
      <c r="AM1368" s="1">
        <v>1</v>
      </c>
      <c r="AN1368" s="1">
        <v>0</v>
      </c>
      <c r="AO1368" s="1">
        <v>0.15999999642372131</v>
      </c>
      <c r="AP1368" s="1">
        <v>111115</v>
      </c>
      <c r="AQ1368">
        <f t="shared" si="2320"/>
        <v>0.83247446695963534</v>
      </c>
      <c r="AR1368">
        <f t="shared" si="2321"/>
        <v>6.495295604732618E-3</v>
      </c>
      <c r="AS1368">
        <f t="shared" si="2322"/>
        <v>298.07158699035642</v>
      </c>
      <c r="AT1368">
        <f t="shared" si="2323"/>
        <v>297.88697662353513</v>
      </c>
      <c r="AU1368">
        <f t="shared" si="2324"/>
        <v>320.02975847177731</v>
      </c>
      <c r="AV1368">
        <f t="shared" si="2325"/>
        <v>0.35788919311644335</v>
      </c>
      <c r="AW1368">
        <f t="shared" si="2326"/>
        <v>3.1648432041978243</v>
      </c>
      <c r="AX1368">
        <f t="shared" si="2327"/>
        <v>31.141365591034926</v>
      </c>
      <c r="AY1368">
        <f t="shared" si="2328"/>
        <v>9.6732469234323872</v>
      </c>
      <c r="AZ1368">
        <f t="shared" si="2329"/>
        <v>24.829281806945801</v>
      </c>
      <c r="BA1368">
        <f t="shared" si="2330"/>
        <v>3.147458192754089</v>
      </c>
      <c r="BB1368">
        <f t="shared" si="2331"/>
        <v>0.65380720443268803</v>
      </c>
      <c r="BC1368">
        <f t="shared" si="2332"/>
        <v>2.1817678249676393</v>
      </c>
      <c r="BD1368">
        <f t="shared" si="2333"/>
        <v>0.96569036778644968</v>
      </c>
      <c r="BE1368">
        <f t="shared" si="2334"/>
        <v>0.42261520669341512</v>
      </c>
      <c r="BF1368">
        <f t="shared" si="2335"/>
        <v>32.077422839214115</v>
      </c>
      <c r="BG1368">
        <f t="shared" si="2336"/>
        <v>0.84266447206193196</v>
      </c>
      <c r="BH1368">
        <f t="shared" si="2337"/>
        <v>75.44263946951952</v>
      </c>
      <c r="BI1368">
        <f t="shared" si="2338"/>
        <v>363.79407520362986</v>
      </c>
      <c r="BJ1368">
        <f t="shared" si="2339"/>
        <v>4.7000743856346686E-2</v>
      </c>
    </row>
    <row r="1369" spans="1:62" x14ac:dyDescent="0.45">
      <c r="A1369" s="1">
        <v>1275</v>
      </c>
      <c r="B1369" s="1" t="s">
        <v>1416</v>
      </c>
      <c r="C1369" s="1">
        <v>7331.5000206194818</v>
      </c>
      <c r="D1369" s="1">
        <v>0</v>
      </c>
      <c r="E1369">
        <f t="shared" si="2312"/>
        <v>22.693728969235913</v>
      </c>
      <c r="F1369">
        <f t="shared" si="2313"/>
        <v>0.83985249976932752</v>
      </c>
      <c r="G1369">
        <f t="shared" si="2314"/>
        <v>315.03132654663352</v>
      </c>
      <c r="H1369">
        <f t="shared" si="2315"/>
        <v>6.4664937000642144</v>
      </c>
      <c r="I1369">
        <f t="shared" si="2316"/>
        <v>0.98723748494645935</v>
      </c>
      <c r="J1369">
        <f t="shared" si="2317"/>
        <v>24.923881530761719</v>
      </c>
      <c r="K1369" s="1">
        <v>6</v>
      </c>
      <c r="L1369">
        <f t="shared" si="2318"/>
        <v>1.4200000166893005</v>
      </c>
      <c r="M1369" s="1">
        <v>1</v>
      </c>
      <c r="N1369">
        <f t="shared" si="2319"/>
        <v>2.8400000333786011</v>
      </c>
      <c r="O1369" s="1">
        <v>24.703926086425781</v>
      </c>
      <c r="P1369" s="1">
        <v>24.923881530761719</v>
      </c>
      <c r="Q1369" s="1">
        <v>24.491519927978516</v>
      </c>
      <c r="R1369">
        <v>978</v>
      </c>
      <c r="S1369" s="1">
        <v>399.92398071289063</v>
      </c>
      <c r="T1369" s="1">
        <v>374.535400390625</v>
      </c>
      <c r="U1369" s="1">
        <f t="shared" si="2311"/>
        <v>369.79127382583101</v>
      </c>
      <c r="V1369" s="1">
        <v>13.830240249633789</v>
      </c>
      <c r="W1369" s="1">
        <v>21.431480407714844</v>
      </c>
      <c r="X1369" s="1">
        <v>44.978355407714844</v>
      </c>
      <c r="Y1369" s="1">
        <v>69.718223571777344</v>
      </c>
      <c r="Z1369" s="1">
        <v>499.4901123046875</v>
      </c>
      <c r="AA1369" s="1">
        <v>2000.066650390625</v>
      </c>
      <c r="AB1369" s="1">
        <v>209.62368774414062</v>
      </c>
      <c r="AC1369" s="1">
        <v>101.62802124023437</v>
      </c>
      <c r="AD1369" s="1">
        <v>10.810056686401367</v>
      </c>
      <c r="AE1369" s="1">
        <v>0.3367830216884613</v>
      </c>
      <c r="AF1369" s="1">
        <v>0.26301708817481995</v>
      </c>
      <c r="AG1369" s="1">
        <v>1.2629600241780281E-3</v>
      </c>
      <c r="AH1369" s="1">
        <v>0.25556838512420654</v>
      </c>
      <c r="AI1369" s="1">
        <v>2.3028431460261345E-3</v>
      </c>
      <c r="AJ1369" s="1">
        <v>1</v>
      </c>
      <c r="AK1369" s="1">
        <v>-0.21956524252891541</v>
      </c>
      <c r="AL1369" s="1">
        <v>2.737391471862793</v>
      </c>
      <c r="AM1369" s="1">
        <v>1</v>
      </c>
      <c r="AN1369" s="1">
        <v>0</v>
      </c>
      <c r="AO1369" s="1">
        <v>0.15999999642372131</v>
      </c>
      <c r="AP1369" s="1">
        <v>111115</v>
      </c>
      <c r="AQ1369">
        <f t="shared" si="2320"/>
        <v>0.83248352050781238</v>
      </c>
      <c r="AR1369">
        <f t="shared" si="2321"/>
        <v>6.4664937000642143E-3</v>
      </c>
      <c r="AS1369">
        <f t="shared" si="2322"/>
        <v>298.0738815307617</v>
      </c>
      <c r="AT1369">
        <f t="shared" si="2323"/>
        <v>297.85392608642576</v>
      </c>
      <c r="AU1369">
        <f t="shared" si="2324"/>
        <v>320.01065690970427</v>
      </c>
      <c r="AV1369">
        <f t="shared" si="2325"/>
        <v>0.36753342164880631</v>
      </c>
      <c r="AW1369">
        <f t="shared" si="2326"/>
        <v>3.1652764310313706</v>
      </c>
      <c r="AX1369">
        <f t="shared" si="2327"/>
        <v>31.145705607601091</v>
      </c>
      <c r="AY1369">
        <f t="shared" si="2328"/>
        <v>9.714225199886247</v>
      </c>
      <c r="AZ1369">
        <f t="shared" si="2329"/>
        <v>24.81390380859375</v>
      </c>
      <c r="BA1369">
        <f t="shared" si="2330"/>
        <v>3.1445699837295642</v>
      </c>
      <c r="BB1369">
        <f t="shared" si="2331"/>
        <v>0.64817301940564165</v>
      </c>
      <c r="BC1369">
        <f t="shared" si="2332"/>
        <v>2.1780389460849112</v>
      </c>
      <c r="BD1369">
        <f t="shared" si="2333"/>
        <v>0.96653103764465298</v>
      </c>
      <c r="BE1369">
        <f t="shared" si="2334"/>
        <v>0.41884978299699105</v>
      </c>
      <c r="BF1369">
        <f t="shared" si="2335"/>
        <v>32.016010345620479</v>
      </c>
      <c r="BG1369">
        <f t="shared" si="2336"/>
        <v>0.84112563516844818</v>
      </c>
      <c r="BH1369">
        <f t="shared" si="2337"/>
        <v>75.278907176578286</v>
      </c>
      <c r="BI1369">
        <f t="shared" si="2338"/>
        <v>363.74788850738685</v>
      </c>
      <c r="BJ1369">
        <f t="shared" si="2339"/>
        <v>4.6965471705572345E-2</v>
      </c>
    </row>
    <row r="1370" spans="1:62" x14ac:dyDescent="0.45">
      <c r="A1370" s="1">
        <v>1276</v>
      </c>
      <c r="B1370" s="1" t="s">
        <v>1417</v>
      </c>
      <c r="C1370" s="1">
        <v>7336.5000205077231</v>
      </c>
      <c r="D1370" s="1">
        <v>0</v>
      </c>
      <c r="E1370">
        <f t="shared" si="2312"/>
        <v>22.714860868712176</v>
      </c>
      <c r="F1370">
        <f t="shared" si="2313"/>
        <v>0.8287607548642657</v>
      </c>
      <c r="G1370">
        <f t="shared" si="2314"/>
        <v>314.37780598828033</v>
      </c>
      <c r="H1370">
        <f t="shared" si="2315"/>
        <v>6.4388297445182916</v>
      </c>
      <c r="I1370">
        <f t="shared" si="2316"/>
        <v>0.99317122582223938</v>
      </c>
      <c r="J1370">
        <f t="shared" si="2317"/>
        <v>24.936544418334961</v>
      </c>
      <c r="K1370" s="1">
        <v>6</v>
      </c>
      <c r="L1370">
        <f t="shared" si="2318"/>
        <v>1.4200000166893005</v>
      </c>
      <c r="M1370" s="1">
        <v>1</v>
      </c>
      <c r="N1370">
        <f t="shared" si="2319"/>
        <v>2.8400000333786011</v>
      </c>
      <c r="O1370" s="1">
        <v>24.690460205078125</v>
      </c>
      <c r="P1370" s="1">
        <v>24.936544418334961</v>
      </c>
      <c r="Q1370" s="1">
        <v>24.523515701293945</v>
      </c>
      <c r="R1370">
        <v>978</v>
      </c>
      <c r="S1370" s="1">
        <v>399.94174194335937</v>
      </c>
      <c r="T1370" s="1">
        <v>374.540283203125</v>
      </c>
      <c r="U1370" s="1">
        <f t="shared" si="2311"/>
        <v>369.79630008665742</v>
      </c>
      <c r="V1370" s="1">
        <v>13.82778263092041</v>
      </c>
      <c r="W1370" s="1">
        <v>21.396673202514648</v>
      </c>
      <c r="X1370" s="1">
        <v>45.013511657714844</v>
      </c>
      <c r="Y1370" s="1">
        <v>69.6734619140625</v>
      </c>
      <c r="Z1370" s="1">
        <v>499.49673461914062</v>
      </c>
      <c r="AA1370" s="1">
        <v>2000.0633544921875</v>
      </c>
      <c r="AB1370" s="1">
        <v>210.88191223144531</v>
      </c>
      <c r="AC1370" s="1">
        <v>101.6278076171875</v>
      </c>
      <c r="AD1370" s="1">
        <v>10.810056686401367</v>
      </c>
      <c r="AE1370" s="1">
        <v>0.3367830216884613</v>
      </c>
      <c r="AF1370" s="1">
        <v>0.26301708817481995</v>
      </c>
      <c r="AG1370" s="1">
        <v>1.2629600241780281E-3</v>
      </c>
      <c r="AH1370" s="1">
        <v>0.25556838512420654</v>
      </c>
      <c r="AI1370" s="1">
        <v>2.3028431460261345E-3</v>
      </c>
      <c r="AJ1370" s="1">
        <v>1</v>
      </c>
      <c r="AK1370" s="1">
        <v>-0.21956524252891541</v>
      </c>
      <c r="AL1370" s="1">
        <v>2.737391471862793</v>
      </c>
      <c r="AM1370" s="1">
        <v>1</v>
      </c>
      <c r="AN1370" s="1">
        <v>0</v>
      </c>
      <c r="AO1370" s="1">
        <v>0.15999999642372131</v>
      </c>
      <c r="AP1370" s="1">
        <v>111115</v>
      </c>
      <c r="AQ1370">
        <f t="shared" si="2320"/>
        <v>0.83249455769856751</v>
      </c>
      <c r="AR1370">
        <f t="shared" si="2321"/>
        <v>6.4388297445182917E-3</v>
      </c>
      <c r="AS1370">
        <f t="shared" si="2322"/>
        <v>298.08654441833494</v>
      </c>
      <c r="AT1370">
        <f t="shared" si="2323"/>
        <v>297.8404602050781</v>
      </c>
      <c r="AU1370">
        <f t="shared" si="2324"/>
        <v>320.01012956596605</v>
      </c>
      <c r="AV1370">
        <f t="shared" si="2325"/>
        <v>0.37800389446502253</v>
      </c>
      <c r="AW1370">
        <f t="shared" si="2326"/>
        <v>3.1676682136952294</v>
      </c>
      <c r="AX1370">
        <f t="shared" si="2327"/>
        <v>31.169305802868731</v>
      </c>
      <c r="AY1370">
        <f t="shared" si="2328"/>
        <v>9.7726326003540827</v>
      </c>
      <c r="AZ1370">
        <f t="shared" si="2329"/>
        <v>24.813502311706543</v>
      </c>
      <c r="BA1370">
        <f t="shared" si="2330"/>
        <v>3.1444946078829337</v>
      </c>
      <c r="BB1370">
        <f t="shared" si="2331"/>
        <v>0.64154648049557683</v>
      </c>
      <c r="BC1370">
        <f t="shared" si="2332"/>
        <v>2.1744969878729901</v>
      </c>
      <c r="BD1370">
        <f t="shared" si="2333"/>
        <v>0.96999762000994361</v>
      </c>
      <c r="BE1370">
        <f t="shared" si="2334"/>
        <v>0.4144239925790712</v>
      </c>
      <c r="BF1370">
        <f t="shared" si="2335"/>
        <v>31.94952718609045</v>
      </c>
      <c r="BG1370">
        <f t="shared" si="2336"/>
        <v>0.83936980903542313</v>
      </c>
      <c r="BH1370">
        <f t="shared" si="2337"/>
        <v>75.07411227532431</v>
      </c>
      <c r="BI1370">
        <f t="shared" si="2338"/>
        <v>363.742726226944</v>
      </c>
      <c r="BJ1370">
        <f t="shared" si="2339"/>
        <v>4.6881982572267576E-2</v>
      </c>
    </row>
    <row r="1371" spans="1:62" x14ac:dyDescent="0.45">
      <c r="A1371" s="1">
        <v>1277</v>
      </c>
      <c r="B1371" s="1" t="s">
        <v>1418</v>
      </c>
      <c r="C1371" s="1">
        <v>7341.5000203959644</v>
      </c>
      <c r="D1371" s="1">
        <v>0</v>
      </c>
      <c r="E1371">
        <f t="shared" si="2312"/>
        <v>22.676520628739755</v>
      </c>
      <c r="F1371">
        <f t="shared" si="2313"/>
        <v>0.81570091586827731</v>
      </c>
      <c r="G1371">
        <f t="shared" si="2314"/>
        <v>313.79154757845777</v>
      </c>
      <c r="H1371">
        <f t="shared" si="2315"/>
        <v>6.4084268086328313</v>
      </c>
      <c r="I1371">
        <f t="shared" si="2316"/>
        <v>1.0007303922801922</v>
      </c>
      <c r="J1371">
        <f t="shared" si="2317"/>
        <v>24.956394195556641</v>
      </c>
      <c r="K1371" s="1">
        <v>6</v>
      </c>
      <c r="L1371">
        <f t="shared" si="2318"/>
        <v>1.4200000166893005</v>
      </c>
      <c r="M1371" s="1">
        <v>1</v>
      </c>
      <c r="N1371">
        <f t="shared" si="2319"/>
        <v>2.8400000333786011</v>
      </c>
      <c r="O1371" s="1">
        <v>24.691013336181641</v>
      </c>
      <c r="P1371" s="1">
        <v>24.956394195556641</v>
      </c>
      <c r="Q1371" s="1">
        <v>24.54368782043457</v>
      </c>
      <c r="R1371">
        <v>978</v>
      </c>
      <c r="S1371" s="1">
        <v>399.94308471679687</v>
      </c>
      <c r="T1371" s="1">
        <v>374.60128784179687</v>
      </c>
      <c r="U1371" s="1">
        <f t="shared" si="2311"/>
        <v>369.85731557021995</v>
      </c>
      <c r="V1371" s="1">
        <v>13.825976371765137</v>
      </c>
      <c r="W1371" s="1">
        <v>21.359270095825195</v>
      </c>
      <c r="X1371" s="1">
        <v>45.012950897216797</v>
      </c>
      <c r="Y1371" s="1">
        <v>69.562171936035156</v>
      </c>
      <c r="Z1371" s="1">
        <v>499.50640869140625</v>
      </c>
      <c r="AA1371" s="1">
        <v>2000.0328369140625</v>
      </c>
      <c r="AB1371" s="1">
        <v>212.62364196777344</v>
      </c>
      <c r="AC1371" s="1">
        <v>101.62754821777344</v>
      </c>
      <c r="AD1371" s="1">
        <v>10.810056686401367</v>
      </c>
      <c r="AE1371" s="1">
        <v>0.3367830216884613</v>
      </c>
      <c r="AF1371" s="1">
        <v>0.26301708817481995</v>
      </c>
      <c r="AG1371" s="1">
        <v>1.2629600241780281E-3</v>
      </c>
      <c r="AH1371" s="1">
        <v>0.25556838512420654</v>
      </c>
      <c r="AI1371" s="1">
        <v>2.3028431460261345E-3</v>
      </c>
      <c r="AJ1371" s="1">
        <v>1</v>
      </c>
      <c r="AK1371" s="1">
        <v>-0.21956524252891541</v>
      </c>
      <c r="AL1371" s="1">
        <v>2.737391471862793</v>
      </c>
      <c r="AM1371" s="1">
        <v>1</v>
      </c>
      <c r="AN1371" s="1">
        <v>0</v>
      </c>
      <c r="AO1371" s="1">
        <v>0.15999999642372131</v>
      </c>
      <c r="AP1371" s="1">
        <v>111115</v>
      </c>
      <c r="AQ1371">
        <f t="shared" si="2320"/>
        <v>0.83251068115234372</v>
      </c>
      <c r="AR1371">
        <f t="shared" si="2321"/>
        <v>6.4084268086328318E-3</v>
      </c>
      <c r="AS1371">
        <f t="shared" si="2322"/>
        <v>298.10639419555662</v>
      </c>
      <c r="AT1371">
        <f t="shared" si="2323"/>
        <v>297.84101333618162</v>
      </c>
      <c r="AU1371">
        <f t="shared" si="2324"/>
        <v>320.00524675357519</v>
      </c>
      <c r="AV1371">
        <f t="shared" si="2325"/>
        <v>0.39067559682884728</v>
      </c>
      <c r="AW1371">
        <f t="shared" si="2326"/>
        <v>3.1714206438401136</v>
      </c>
      <c r="AX1371">
        <f t="shared" si="2327"/>
        <v>31.206308717044006</v>
      </c>
      <c r="AY1371">
        <f t="shared" si="2328"/>
        <v>9.847038621218811</v>
      </c>
      <c r="AZ1371">
        <f t="shared" si="2329"/>
        <v>24.823703765869141</v>
      </c>
      <c r="BA1371">
        <f t="shared" si="2330"/>
        <v>3.1464102886603467</v>
      </c>
      <c r="BB1371">
        <f t="shared" si="2331"/>
        <v>0.63369259697517399</v>
      </c>
      <c r="BC1371">
        <f t="shared" si="2332"/>
        <v>2.1706902515599213</v>
      </c>
      <c r="BD1371">
        <f t="shared" si="2333"/>
        <v>0.97572003710042532</v>
      </c>
      <c r="BE1371">
        <f t="shared" si="2334"/>
        <v>0.40918244464908038</v>
      </c>
      <c r="BF1371">
        <f t="shared" si="2335"/>
        <v>31.889865631859468</v>
      </c>
      <c r="BG1371">
        <f t="shared" si="2336"/>
        <v>0.8376680960877515</v>
      </c>
      <c r="BH1371">
        <f t="shared" si="2337"/>
        <v>74.824501541279048</v>
      </c>
      <c r="BI1371">
        <f t="shared" si="2338"/>
        <v>363.82195597947305</v>
      </c>
      <c r="BJ1371">
        <f t="shared" si="2339"/>
        <v>4.6637079616814431E-2</v>
      </c>
    </row>
    <row r="1372" spans="1:62" x14ac:dyDescent="0.45">
      <c r="A1372" s="1">
        <v>1278</v>
      </c>
      <c r="B1372" s="1" t="s">
        <v>1419</v>
      </c>
      <c r="C1372" s="1">
        <v>7347.0000202730298</v>
      </c>
      <c r="D1372" s="1">
        <v>0</v>
      </c>
      <c r="E1372">
        <f t="shared" si="2312"/>
        <v>22.604949708272866</v>
      </c>
      <c r="F1372">
        <f t="shared" si="2313"/>
        <v>0.8015952141396151</v>
      </c>
      <c r="G1372">
        <f t="shared" si="2314"/>
        <v>313.21537041186076</v>
      </c>
      <c r="H1372">
        <f t="shared" si="2315"/>
        <v>6.3744118182125709</v>
      </c>
      <c r="I1372">
        <f t="shared" si="2316"/>
        <v>1.0090247561737264</v>
      </c>
      <c r="J1372">
        <f t="shared" si="2317"/>
        <v>24.977622985839844</v>
      </c>
      <c r="K1372" s="1">
        <v>6</v>
      </c>
      <c r="L1372">
        <f t="shared" si="2318"/>
        <v>1.4200000166893005</v>
      </c>
      <c r="M1372" s="1">
        <v>1</v>
      </c>
      <c r="N1372">
        <f t="shared" si="2319"/>
        <v>2.8400000333786011</v>
      </c>
      <c r="O1372" s="1">
        <v>24.696075439453125</v>
      </c>
      <c r="P1372" s="1">
        <v>24.977622985839844</v>
      </c>
      <c r="Q1372" s="1">
        <v>24.542579650878906</v>
      </c>
      <c r="R1372">
        <v>978</v>
      </c>
      <c r="S1372" s="1">
        <v>399.91461181640625</v>
      </c>
      <c r="T1372" s="1">
        <v>374.673583984375</v>
      </c>
      <c r="U1372" s="1">
        <f t="shared" si="2311"/>
        <v>369.92938175182121</v>
      </c>
      <c r="V1372" s="1">
        <v>13.823623657226563</v>
      </c>
      <c r="W1372" s="1">
        <v>21.317251205444336</v>
      </c>
      <c r="X1372" s="1">
        <v>44.994754791259766</v>
      </c>
      <c r="Y1372" s="1">
        <v>69.409469604492187</v>
      </c>
      <c r="Z1372" s="1">
        <v>499.50656127929687</v>
      </c>
      <c r="AA1372" s="1">
        <v>1999.9598388671875</v>
      </c>
      <c r="AB1372" s="1">
        <v>214.60202026367187</v>
      </c>
      <c r="AC1372" s="1">
        <v>101.62723541259766</v>
      </c>
      <c r="AD1372" s="1">
        <v>10.810056686401367</v>
      </c>
      <c r="AE1372" s="1">
        <v>0.3367830216884613</v>
      </c>
      <c r="AF1372" s="1">
        <v>0.26301708817481995</v>
      </c>
      <c r="AG1372" s="1">
        <v>1.2629600241780281E-3</v>
      </c>
      <c r="AH1372" s="1">
        <v>0.25556838512420654</v>
      </c>
      <c r="AI1372" s="1">
        <v>2.3028431460261345E-3</v>
      </c>
      <c r="AJ1372" s="1">
        <v>1</v>
      </c>
      <c r="AK1372" s="1">
        <v>-0.21956524252891541</v>
      </c>
      <c r="AL1372" s="1">
        <v>2.737391471862793</v>
      </c>
      <c r="AM1372" s="1">
        <v>1</v>
      </c>
      <c r="AN1372" s="1">
        <v>0</v>
      </c>
      <c r="AO1372" s="1">
        <v>0.15999999642372131</v>
      </c>
      <c r="AP1372" s="1">
        <v>111115</v>
      </c>
      <c r="AQ1372">
        <f t="shared" si="2320"/>
        <v>0.83251093546549471</v>
      </c>
      <c r="AR1372">
        <f t="shared" si="2321"/>
        <v>6.3744118182125706E-3</v>
      </c>
      <c r="AS1372">
        <f t="shared" si="2322"/>
        <v>298.12762298583982</v>
      </c>
      <c r="AT1372">
        <f t="shared" si="2323"/>
        <v>297.8460754394531</v>
      </c>
      <c r="AU1372">
        <f t="shared" si="2324"/>
        <v>319.99356706633625</v>
      </c>
      <c r="AV1372">
        <f t="shared" si="2325"/>
        <v>0.40548339805571426</v>
      </c>
      <c r="AW1372">
        <f t="shared" si="2326"/>
        <v>3.1754380627788992</v>
      </c>
      <c r="AX1372">
        <f t="shared" si="2327"/>
        <v>31.245935697127834</v>
      </c>
      <c r="AY1372">
        <f t="shared" si="2328"/>
        <v>9.928684491683498</v>
      </c>
      <c r="AZ1372">
        <f t="shared" si="2329"/>
        <v>24.836849212646484</v>
      </c>
      <c r="BA1372">
        <f t="shared" si="2330"/>
        <v>3.1488803112008239</v>
      </c>
      <c r="BB1372">
        <f t="shared" si="2331"/>
        <v>0.62514647570020643</v>
      </c>
      <c r="BC1372">
        <f t="shared" si="2332"/>
        <v>2.1664133066051727</v>
      </c>
      <c r="BD1372">
        <f t="shared" si="2333"/>
        <v>0.98246700459565117</v>
      </c>
      <c r="BE1372">
        <f t="shared" si="2334"/>
        <v>0.40348379829288628</v>
      </c>
      <c r="BF1372">
        <f t="shared" si="2335"/>
        <v>31.831212183690152</v>
      </c>
      <c r="BG1372">
        <f t="shared" si="2336"/>
        <v>0.83596865058125569</v>
      </c>
      <c r="BH1372">
        <f t="shared" si="2337"/>
        <v>74.549784310552482</v>
      </c>
      <c r="BI1372">
        <f t="shared" si="2338"/>
        <v>363.92827350990143</v>
      </c>
      <c r="BJ1372">
        <f t="shared" si="2339"/>
        <v>4.6305666466905572E-2</v>
      </c>
    </row>
    <row r="1373" spans="1:62" x14ac:dyDescent="0.45">
      <c r="A1373" s="1">
        <v>1278</v>
      </c>
      <c r="B1373" s="1" t="s">
        <v>1419</v>
      </c>
      <c r="C1373" s="1">
        <v>7347.0000202730298</v>
      </c>
      <c r="D1373" s="1">
        <v>0</v>
      </c>
      <c r="E1373">
        <f t="shared" ref="E1373" si="2340">(S1373-U1373*(1000-V1373)/(1000-W1373))*AQ1373</f>
        <v>22.604949708272866</v>
      </c>
      <c r="F1373">
        <f t="shared" ref="F1373" si="2341">IF(BB1373&lt;&gt;0,1/(1/BB1373-1/N1373),0)</f>
        <v>0.8015952141396151</v>
      </c>
      <c r="G1373">
        <f t="shared" ref="G1373" si="2342">((BE1373-AR1373/2)*T1373-E1373)/(BE1373+AR1373/2)</f>
        <v>313.21537041186076</v>
      </c>
      <c r="H1373">
        <f t="shared" ref="H1373" si="2343">AR1373*1000</f>
        <v>6.3744118182125709</v>
      </c>
      <c r="I1373">
        <f t="shared" ref="I1373" si="2344">(AW1373-BC1373)</f>
        <v>1.0090247561737264</v>
      </c>
      <c r="J1373">
        <f t="shared" ref="J1373" si="2345">(P1373+AV1373*D1373)</f>
        <v>24.977622985839844</v>
      </c>
      <c r="K1373" s="1">
        <v>6</v>
      </c>
      <c r="L1373">
        <f t="shared" ref="L1373" si="2346">(K1373*AK1373+AL1373)</f>
        <v>1.4200000166893005</v>
      </c>
      <c r="M1373" s="1">
        <v>1</v>
      </c>
      <c r="N1373">
        <f t="shared" ref="N1373" si="2347">L1373*(M1373+1)*(M1373+1)/(M1373*M1373+1)</f>
        <v>2.8400000333786011</v>
      </c>
      <c r="O1373" s="1">
        <v>24.696075439453125</v>
      </c>
      <c r="P1373" s="1">
        <v>24.977622985839844</v>
      </c>
      <c r="Q1373" s="1">
        <v>24.542579650878906</v>
      </c>
      <c r="R1373">
        <v>978</v>
      </c>
      <c r="S1373" s="1">
        <v>399.91461181640625</v>
      </c>
      <c r="T1373" s="1">
        <v>374.673583984375</v>
      </c>
      <c r="U1373" s="1">
        <f t="shared" ref="U1373" si="2348">T1373-(0.008076485841*(R1373-S1373)+0.07530378)</f>
        <v>369.92938175182121</v>
      </c>
      <c r="V1373" s="1">
        <v>13.823623657226563</v>
      </c>
      <c r="W1373" s="1">
        <v>21.317251205444336</v>
      </c>
      <c r="X1373" s="1">
        <v>44.994754791259766</v>
      </c>
      <c r="Y1373" s="1">
        <v>69.409469604492187</v>
      </c>
      <c r="Z1373" s="1">
        <v>499.50656127929687</v>
      </c>
      <c r="AA1373" s="1">
        <v>1999.9598388671875</v>
      </c>
      <c r="AB1373" s="1">
        <v>214.60202026367187</v>
      </c>
      <c r="AC1373" s="1">
        <v>101.62723541259766</v>
      </c>
      <c r="AD1373" s="1">
        <v>10.810056686401367</v>
      </c>
      <c r="AE1373" s="1">
        <v>0.3367830216884613</v>
      </c>
      <c r="AF1373" s="1">
        <v>0.26301708817481995</v>
      </c>
      <c r="AG1373" s="1">
        <v>1.2629600241780281E-3</v>
      </c>
      <c r="AH1373" s="1">
        <v>0.25556838512420654</v>
      </c>
      <c r="AI1373" s="1">
        <v>2.3028431460261345E-3</v>
      </c>
      <c r="AJ1373" s="1">
        <v>1</v>
      </c>
      <c r="AK1373" s="1">
        <v>-0.21956524252891541</v>
      </c>
      <c r="AL1373" s="1">
        <v>2.737391471862793</v>
      </c>
      <c r="AM1373" s="1">
        <v>1</v>
      </c>
      <c r="AN1373" s="1">
        <v>0</v>
      </c>
      <c r="AO1373" s="1">
        <v>0.15999999642372131</v>
      </c>
      <c r="AP1373" s="1">
        <v>111115</v>
      </c>
      <c r="AQ1373">
        <f t="shared" ref="AQ1373" si="2349">Z1373*0.000001/(K1373*0.0001)</f>
        <v>0.83251093546549471</v>
      </c>
      <c r="AR1373">
        <f t="shared" ref="AR1373" si="2350">(W1373-V1373)/(1000-W1373)*AQ1373</f>
        <v>6.3744118182125706E-3</v>
      </c>
      <c r="AS1373">
        <f t="shared" ref="AS1373" si="2351">(P1373+273.15)</f>
        <v>298.12762298583982</v>
      </c>
      <c r="AT1373">
        <f t="shared" ref="AT1373" si="2352">(O1373+273.15)</f>
        <v>297.8460754394531</v>
      </c>
      <c r="AU1373">
        <f t="shared" ref="AU1373" si="2353">(AA1373*AM1373+AB1373*AN1373)*AO1373</f>
        <v>319.99356706633625</v>
      </c>
      <c r="AV1373">
        <f t="shared" ref="AV1373" si="2354">((AU1373+0.00000010773*(AT1373^4-AS1373^4))-AR1373*44100)/(L1373*0.92*2*29.3+0.00000043092*AS1373^3)</f>
        <v>0.40548339805571426</v>
      </c>
      <c r="AW1373">
        <f t="shared" ref="AW1373" si="2355">0.61365*EXP(17.502*J1373/(240.97+J1373))</f>
        <v>3.1754380627788992</v>
      </c>
      <c r="AX1373">
        <f t="shared" ref="AX1373" si="2356">AW1373*1000/AC1373</f>
        <v>31.245935697127834</v>
      </c>
      <c r="AY1373">
        <f t="shared" ref="AY1373" si="2357">(AX1373-W1373)</f>
        <v>9.928684491683498</v>
      </c>
      <c r="AZ1373">
        <f t="shared" ref="AZ1373" si="2358">IF(D1373,P1373,(O1373+P1373)/2)</f>
        <v>24.836849212646484</v>
      </c>
      <c r="BA1373">
        <f t="shared" ref="BA1373" si="2359">0.61365*EXP(17.502*AZ1373/(240.97+AZ1373))</f>
        <v>3.1488803112008239</v>
      </c>
      <c r="BB1373">
        <f t="shared" ref="BB1373" si="2360">IF(AY1373&lt;&gt;0,(1000-(AX1373+W1373)/2)/AY1373*AR1373,0)</f>
        <v>0.62514647570020643</v>
      </c>
      <c r="BC1373">
        <f t="shared" ref="BC1373" si="2361">W1373*AC1373/1000</f>
        <v>2.1664133066051727</v>
      </c>
      <c r="BD1373">
        <f t="shared" ref="BD1373" si="2362">(BA1373-BC1373)</f>
        <v>0.98246700459565117</v>
      </c>
      <c r="BE1373">
        <f t="shared" ref="BE1373" si="2363">1/(1.6/F1373+1.37/N1373)</f>
        <v>0.40348379829288628</v>
      </c>
      <c r="BF1373">
        <f t="shared" ref="BF1373" si="2364">G1373*AC1373*0.001</f>
        <v>31.831212183690152</v>
      </c>
      <c r="BG1373">
        <f t="shared" ref="BG1373" si="2365">G1373/T1373</f>
        <v>0.83596865058125569</v>
      </c>
      <c r="BH1373">
        <f t="shared" ref="BH1373" si="2366">(1-AR1373*AC1373/AW1373/F1373)*100</f>
        <v>74.549784310552482</v>
      </c>
      <c r="BI1373">
        <f t="shared" ref="BI1373" si="2367">(T1373-E1373/(N1373/1.35))</f>
        <v>363.92827350990143</v>
      </c>
      <c r="BJ1373">
        <f t="shared" ref="BJ1373" si="2368">E1373*BH1373/100/BI1373</f>
        <v>4.6305666466905572E-2</v>
      </c>
    </row>
    <row r="1374" spans="1:62" x14ac:dyDescent="0.45">
      <c r="A1374" s="1">
        <v>1279</v>
      </c>
      <c r="B1374" s="1" t="s">
        <v>1421</v>
      </c>
      <c r="C1374" s="1">
        <v>7372.0000325664878</v>
      </c>
      <c r="D1374" s="1">
        <v>0</v>
      </c>
      <c r="E1374">
        <f t="shared" ref="E1374:E1393" si="2369">(S1374-U1374*(1000-V1374)/(1000-W1374))*AQ1374</f>
        <v>22.374090198140404</v>
      </c>
      <c r="F1374">
        <f t="shared" ref="F1374:F1393" si="2370">IF(BB1374&lt;&gt;0,1/(1/BB1374-1/N1374),0)</f>
        <v>0.77626581105480741</v>
      </c>
      <c r="G1374">
        <f t="shared" ref="G1374:G1393" si="2371">((BE1374-AR1374/2)*T1374-E1374)/(BE1374+AR1374/2)</f>
        <v>312.30089828553099</v>
      </c>
      <c r="H1374">
        <f t="shared" ref="H1374:H1393" si="2372">AR1374*1000</f>
        <v>6.2595405332565326</v>
      </c>
      <c r="I1374">
        <f t="shared" ref="I1374:I1393" si="2373">(AW1374-BC1374)</f>
        <v>1.0160610848601443</v>
      </c>
      <c r="J1374">
        <f t="shared" ref="J1374:J1393" si="2374">(P1374+AV1374*D1374)</f>
        <v>24.991989135742188</v>
      </c>
      <c r="K1374" s="1">
        <v>6</v>
      </c>
      <c r="L1374">
        <f t="shared" ref="L1374:L1393" si="2375">(K1374*AK1374+AL1374)</f>
        <v>1.4200000166893005</v>
      </c>
      <c r="M1374" s="1">
        <v>1</v>
      </c>
      <c r="N1374">
        <f t="shared" ref="N1374:N1393" si="2376">L1374*(M1374+1)*(M1374+1)/(M1374*M1374+1)</f>
        <v>2.8400000333786011</v>
      </c>
      <c r="O1374" s="1">
        <v>24.6947021484375</v>
      </c>
      <c r="P1374" s="1">
        <v>24.991989135742188</v>
      </c>
      <c r="Q1374" s="1">
        <v>24.530647277832031</v>
      </c>
      <c r="R1374">
        <v>978</v>
      </c>
      <c r="S1374" s="1">
        <v>399.5906982421875</v>
      </c>
      <c r="T1374" s="1">
        <v>374.67922973632812</v>
      </c>
      <c r="U1374" s="1">
        <f t="shared" si="2311"/>
        <v>369.93241142037846</v>
      </c>
      <c r="V1374" s="1">
        <v>13.915597915649414</v>
      </c>
      <c r="W1374" s="1">
        <v>21.274847030639648</v>
      </c>
      <c r="X1374" s="1">
        <v>45.771682739257813</v>
      </c>
      <c r="Y1374" s="1">
        <v>69.287628173828125</v>
      </c>
      <c r="Z1374" s="1">
        <v>499.4832763671875</v>
      </c>
      <c r="AA1374" s="1">
        <v>1999.8607177734375</v>
      </c>
      <c r="AB1374" s="1">
        <v>215.88902282714844</v>
      </c>
      <c r="AC1374" s="1">
        <v>101.62696838378906</v>
      </c>
      <c r="AD1374" s="1">
        <v>5.9125514030456543</v>
      </c>
      <c r="AE1374" s="1">
        <v>0.28991213440895081</v>
      </c>
      <c r="AF1374" s="1">
        <v>0.21450333297252655</v>
      </c>
      <c r="AG1374" s="1">
        <v>3.1047062948346138E-2</v>
      </c>
      <c r="AH1374" s="1">
        <v>0.28179708123207092</v>
      </c>
      <c r="AI1374" s="1">
        <v>2.7834221720695496E-2</v>
      </c>
      <c r="AJ1374" s="1">
        <v>0.66666668653488159</v>
      </c>
      <c r="AK1374" s="1">
        <v>-0.21956524252891541</v>
      </c>
      <c r="AL1374" s="1">
        <v>2.737391471862793</v>
      </c>
      <c r="AM1374" s="1">
        <v>1</v>
      </c>
      <c r="AN1374" s="1">
        <v>0</v>
      </c>
      <c r="AO1374" s="1">
        <v>0.15999999642372131</v>
      </c>
      <c r="AP1374" s="1">
        <v>111115</v>
      </c>
      <c r="AQ1374">
        <f t="shared" ref="AQ1374:AQ1393" si="2377">Z1374*0.000001/(K1374*0.0001)</f>
        <v>0.83247212727864572</v>
      </c>
      <c r="AR1374">
        <f t="shared" ref="AR1374:AR1393" si="2378">(W1374-V1374)/(1000-W1374)*AQ1374</f>
        <v>6.2595405332565328E-3</v>
      </c>
      <c r="AS1374">
        <f t="shared" ref="AS1374:AS1393" si="2379">(P1374+273.15)</f>
        <v>298.14198913574216</v>
      </c>
      <c r="AT1374">
        <f t="shared" ref="AT1374:AT1393" si="2380">(O1374+273.15)</f>
        <v>297.84470214843748</v>
      </c>
      <c r="AU1374">
        <f t="shared" ref="AU1374:AU1393" si="2381">(AA1374*AM1374+AB1374*AN1374)*AO1374</f>
        <v>319.97770769169074</v>
      </c>
      <c r="AV1374">
        <f t="shared" ref="AV1374:AV1393" si="2382">((AU1374+0.00000010773*(AT1374^4-AS1374^4))-AR1374*44100)/(L1374*0.92*2*29.3+0.00000043092*AS1374^3)</f>
        <v>0.46083556525464098</v>
      </c>
      <c r="AW1374">
        <f t="shared" ref="AW1374:AW1393" si="2383">0.61365*EXP(17.502*J1374/(240.97+J1374))</f>
        <v>3.1781592914129084</v>
      </c>
      <c r="AX1374">
        <f t="shared" ref="AX1374:AX1393" si="2384">AW1374*1000/AC1374</f>
        <v>31.272794435929171</v>
      </c>
      <c r="AY1374">
        <f t="shared" ref="AY1374:AY1393" si="2385">(AX1374-W1374)</f>
        <v>9.9979474052895227</v>
      </c>
      <c r="AZ1374">
        <f t="shared" ref="AZ1374:AZ1393" si="2386">IF(D1374,P1374,(O1374+P1374)/2)</f>
        <v>24.843345642089844</v>
      </c>
      <c r="BA1374">
        <f t="shared" ref="BA1374:BA1393" si="2387">0.61365*EXP(17.502*AZ1374/(240.97+AZ1374))</f>
        <v>3.1501016124320484</v>
      </c>
      <c r="BB1374">
        <f t="shared" ref="BB1374:BB1393" si="2388">IF(AY1374&lt;&gt;0,(1000-(AX1374+W1374)/2)/AY1374*AR1374,0)</f>
        <v>0.60963298168465618</v>
      </c>
      <c r="BC1374">
        <f t="shared" ref="BC1374:BC1393" si="2389">W1374*AC1374/1000</f>
        <v>2.1620982065527641</v>
      </c>
      <c r="BD1374">
        <f t="shared" ref="BD1374:BD1393" si="2390">(BA1374-BC1374)</f>
        <v>0.98800340587928437</v>
      </c>
      <c r="BE1374">
        <f t="shared" ref="BE1374:BE1393" si="2391">1/(1.6/F1374+1.37/N1374)</f>
        <v>0.39315223101040947</v>
      </c>
      <c r="BF1374">
        <f t="shared" ref="BF1374:BF1393" si="2392">G1374*AC1374*0.001</f>
        <v>31.738193516292579</v>
      </c>
      <c r="BG1374">
        <f t="shared" ref="BG1374:BG1393" si="2393">G1374/T1374</f>
        <v>0.83351537395148789</v>
      </c>
      <c r="BH1374">
        <f t="shared" ref="BH1374:BH1393" si="2394">(1-AR1374*AC1374/AW1374/F1374)*100</f>
        <v>74.215108584012938</v>
      </c>
      <c r="BI1374">
        <f t="shared" ref="BI1374:BI1393" si="2395">(T1374-E1374/(N1374/1.35))</f>
        <v>364.04365881643758</v>
      </c>
      <c r="BJ1374">
        <f t="shared" ref="BJ1374:BJ1393" si="2396">E1374*BH1374/100/BI1374</f>
        <v>4.5612538312630367E-2</v>
      </c>
    </row>
    <row r="1375" spans="1:62" x14ac:dyDescent="0.45">
      <c r="A1375" s="1">
        <v>1280</v>
      </c>
      <c r="B1375" s="1" t="s">
        <v>1422</v>
      </c>
      <c r="C1375" s="1">
        <v>7377.5000324435532</v>
      </c>
      <c r="D1375" s="1">
        <v>0</v>
      </c>
      <c r="E1375">
        <f t="shared" si="2369"/>
        <v>22.653686893724903</v>
      </c>
      <c r="F1375">
        <f t="shared" si="2370"/>
        <v>0.71100535041999202</v>
      </c>
      <c r="G1375">
        <f t="shared" si="2371"/>
        <v>306.44478637130982</v>
      </c>
      <c r="H1375">
        <f t="shared" si="2372"/>
        <v>5.9598640957871316</v>
      </c>
      <c r="I1375">
        <f t="shared" si="2373"/>
        <v>1.0371963962138757</v>
      </c>
      <c r="J1375">
        <f t="shared" si="2374"/>
        <v>25.022176742553711</v>
      </c>
      <c r="K1375" s="1">
        <v>6</v>
      </c>
      <c r="L1375">
        <f t="shared" si="2375"/>
        <v>1.4200000166893005</v>
      </c>
      <c r="M1375" s="1">
        <v>1</v>
      </c>
      <c r="N1375">
        <f t="shared" si="2376"/>
        <v>2.8400000333786011</v>
      </c>
      <c r="O1375" s="1">
        <v>24.656940460205078</v>
      </c>
      <c r="P1375" s="1">
        <v>25.022176742553711</v>
      </c>
      <c r="Q1375" s="1">
        <v>24.461009979248047</v>
      </c>
      <c r="R1375">
        <v>978</v>
      </c>
      <c r="S1375" s="1">
        <v>398.9942626953125</v>
      </c>
      <c r="T1375" s="1">
        <v>373.89138793945312</v>
      </c>
      <c r="U1375" s="1">
        <f t="shared" si="2311"/>
        <v>369.13975252025404</v>
      </c>
      <c r="V1375" s="1">
        <v>14.115507125854492</v>
      </c>
      <c r="W1375" s="1">
        <v>21.123329162597656</v>
      </c>
      <c r="X1375" s="1">
        <v>46.543735504150391</v>
      </c>
      <c r="Y1375" s="1">
        <v>68.966140747070312</v>
      </c>
      <c r="Z1375" s="1">
        <v>499.49658203125</v>
      </c>
      <c r="AA1375" s="1">
        <v>1999.681884765625</v>
      </c>
      <c r="AB1375" s="1">
        <v>217.98764038085937</v>
      </c>
      <c r="AC1375" s="1">
        <v>101.62638854980469</v>
      </c>
      <c r="AD1375" s="1">
        <v>5.9125514030456543</v>
      </c>
      <c r="AE1375" s="1">
        <v>0.28991213440895081</v>
      </c>
      <c r="AF1375" s="1">
        <v>0.21450333297252655</v>
      </c>
      <c r="AG1375" s="1">
        <v>3.1047062948346138E-2</v>
      </c>
      <c r="AH1375" s="1">
        <v>0.28179708123207092</v>
      </c>
      <c r="AI1375" s="1">
        <v>2.7834221720695496E-2</v>
      </c>
      <c r="AJ1375" s="1">
        <v>0.66666668653488159</v>
      </c>
      <c r="AK1375" s="1">
        <v>-0.21956524252891541</v>
      </c>
      <c r="AL1375" s="1">
        <v>2.737391471862793</v>
      </c>
      <c r="AM1375" s="1">
        <v>1</v>
      </c>
      <c r="AN1375" s="1">
        <v>0</v>
      </c>
      <c r="AO1375" s="1">
        <v>0.15999999642372131</v>
      </c>
      <c r="AP1375" s="1">
        <v>111115</v>
      </c>
      <c r="AQ1375">
        <f t="shared" si="2377"/>
        <v>0.83249430338541663</v>
      </c>
      <c r="AR1375">
        <f t="shared" si="2378"/>
        <v>5.9598640957871313E-3</v>
      </c>
      <c r="AS1375">
        <f t="shared" si="2379"/>
        <v>298.17217674255369</v>
      </c>
      <c r="AT1375">
        <f t="shared" si="2380"/>
        <v>297.80694046020506</v>
      </c>
      <c r="AU1375">
        <f t="shared" si="2381"/>
        <v>319.9490944110803</v>
      </c>
      <c r="AV1375">
        <f t="shared" si="2382"/>
        <v>0.60190247011777476</v>
      </c>
      <c r="AW1375">
        <f t="shared" si="2383"/>
        <v>3.1838840531574455</v>
      </c>
      <c r="AX1375">
        <f t="shared" si="2384"/>
        <v>31.329304313486446</v>
      </c>
      <c r="AY1375">
        <f t="shared" si="2385"/>
        <v>10.20597515088879</v>
      </c>
      <c r="AZ1375">
        <f t="shared" si="2386"/>
        <v>24.839558601379395</v>
      </c>
      <c r="BA1375">
        <f t="shared" si="2387"/>
        <v>3.149389614498924</v>
      </c>
      <c r="BB1375">
        <f t="shared" si="2388"/>
        <v>0.56864324344253658</v>
      </c>
      <c r="BC1375">
        <f t="shared" si="2389"/>
        <v>2.1466876569435698</v>
      </c>
      <c r="BD1375">
        <f t="shared" si="2390"/>
        <v>1.0027019575553542</v>
      </c>
      <c r="BE1375">
        <f t="shared" si="2391"/>
        <v>0.36593455991935869</v>
      </c>
      <c r="BF1375">
        <f t="shared" si="2392"/>
        <v>31.142876928832624</v>
      </c>
      <c r="BG1375">
        <f t="shared" si="2393"/>
        <v>0.81960910643102214</v>
      </c>
      <c r="BH1375">
        <f t="shared" si="2394"/>
        <v>73.244520633571653</v>
      </c>
      <c r="BI1375">
        <f t="shared" si="2395"/>
        <v>363.12291014118131</v>
      </c>
      <c r="BJ1375">
        <f t="shared" si="2396"/>
        <v>4.5694126995974714E-2</v>
      </c>
    </row>
    <row r="1376" spans="1:62" x14ac:dyDescent="0.45">
      <c r="A1376" s="1">
        <v>1281</v>
      </c>
      <c r="B1376" s="1" t="s">
        <v>1423</v>
      </c>
      <c r="C1376" s="1">
        <v>7382.5000323317945</v>
      </c>
      <c r="D1376" s="1">
        <v>0</v>
      </c>
      <c r="E1376">
        <f t="shared" si="2369"/>
        <v>23.636708662150831</v>
      </c>
      <c r="F1376">
        <f t="shared" si="2370"/>
        <v>0.67794568049413906</v>
      </c>
      <c r="G1376">
        <f t="shared" si="2371"/>
        <v>300.0612544713868</v>
      </c>
      <c r="H1376">
        <f t="shared" si="2372"/>
        <v>5.8401815267245176</v>
      </c>
      <c r="I1376">
        <f t="shared" si="2373"/>
        <v>1.0560566493338368</v>
      </c>
      <c r="J1376">
        <f t="shared" si="2374"/>
        <v>25.044881820678711</v>
      </c>
      <c r="K1376" s="1">
        <v>6</v>
      </c>
      <c r="L1376">
        <f t="shared" si="2375"/>
        <v>1.4200000166893005</v>
      </c>
      <c r="M1376" s="1">
        <v>1</v>
      </c>
      <c r="N1376">
        <f t="shared" si="2376"/>
        <v>2.8400000333786011</v>
      </c>
      <c r="O1376" s="1">
        <v>24.621957778930664</v>
      </c>
      <c r="P1376" s="1">
        <v>25.044881820678711</v>
      </c>
      <c r="Q1376" s="1">
        <v>24.396921157836914</v>
      </c>
      <c r="R1376">
        <v>978</v>
      </c>
      <c r="S1376" s="1">
        <v>399.05654907226562</v>
      </c>
      <c r="T1376" s="1">
        <v>372.83297729492187</v>
      </c>
      <c r="U1376" s="1">
        <f t="shared" si="2311"/>
        <v>368.08184493076436</v>
      </c>
      <c r="V1376" s="1">
        <v>14.112196922302246</v>
      </c>
      <c r="W1376" s="1">
        <v>20.980266571044922</v>
      </c>
      <c r="X1376" s="1">
        <v>46.669937133789063</v>
      </c>
      <c r="Y1376" s="1">
        <v>68.6561279296875</v>
      </c>
      <c r="Z1376" s="1">
        <v>499.49868774414062</v>
      </c>
      <c r="AA1376" s="1">
        <v>1999.490478515625</v>
      </c>
      <c r="AB1376" s="1">
        <v>219.62982177734375</v>
      </c>
      <c r="AC1376" s="1">
        <v>101.62593078613281</v>
      </c>
      <c r="AD1376" s="1">
        <v>5.9125514030456543</v>
      </c>
      <c r="AE1376" s="1">
        <v>0.28991213440895081</v>
      </c>
      <c r="AF1376" s="1">
        <v>0.21450333297252655</v>
      </c>
      <c r="AG1376" s="1">
        <v>3.1047062948346138E-2</v>
      </c>
      <c r="AH1376" s="1">
        <v>0.28179708123207092</v>
      </c>
      <c r="AI1376" s="1">
        <v>2.7834221720695496E-2</v>
      </c>
      <c r="AJ1376" s="1">
        <v>0.66666668653488159</v>
      </c>
      <c r="AK1376" s="1">
        <v>-0.21956524252891541</v>
      </c>
      <c r="AL1376" s="1">
        <v>2.737391471862793</v>
      </c>
      <c r="AM1376" s="1">
        <v>1</v>
      </c>
      <c r="AN1376" s="1">
        <v>0</v>
      </c>
      <c r="AO1376" s="1">
        <v>0.15999999642372131</v>
      </c>
      <c r="AP1376" s="1">
        <v>111115</v>
      </c>
      <c r="AQ1376">
        <f t="shared" si="2377"/>
        <v>0.83249781290690095</v>
      </c>
      <c r="AR1376">
        <f t="shared" si="2378"/>
        <v>5.840181526724518E-3</v>
      </c>
      <c r="AS1376">
        <f t="shared" si="2379"/>
        <v>298.19488182067869</v>
      </c>
      <c r="AT1376">
        <f t="shared" si="2380"/>
        <v>297.77195777893064</v>
      </c>
      <c r="AU1376">
        <f t="shared" si="2381"/>
        <v>319.91846941176482</v>
      </c>
      <c r="AV1376">
        <f t="shared" si="2382"/>
        <v>0.65405364073498173</v>
      </c>
      <c r="AW1376">
        <f t="shared" si="2383"/>
        <v>3.1881957677574642</v>
      </c>
      <c r="AX1376">
        <f t="shared" si="2384"/>
        <v>31.371872740500436</v>
      </c>
      <c r="AY1376">
        <f t="shared" si="2385"/>
        <v>10.391606169455514</v>
      </c>
      <c r="AZ1376">
        <f t="shared" si="2386"/>
        <v>24.833419799804687</v>
      </c>
      <c r="BA1376">
        <f t="shared" si="2387"/>
        <v>3.1482357630055402</v>
      </c>
      <c r="BB1376">
        <f t="shared" si="2388"/>
        <v>0.54729831322857148</v>
      </c>
      <c r="BC1376">
        <f t="shared" si="2389"/>
        <v>2.1321391184236274</v>
      </c>
      <c r="BD1376">
        <f t="shared" si="2390"/>
        <v>1.0160966445819128</v>
      </c>
      <c r="BE1376">
        <f t="shared" si="2391"/>
        <v>0.35180726661004019</v>
      </c>
      <c r="BF1376">
        <f t="shared" si="2392"/>
        <v>30.49400427850934</v>
      </c>
      <c r="BG1376">
        <f t="shared" si="2393"/>
        <v>0.80481414666822648</v>
      </c>
      <c r="BH1376">
        <f t="shared" si="2394"/>
        <v>72.540602520970836</v>
      </c>
      <c r="BI1376">
        <f t="shared" si="2395"/>
        <v>361.59721802771423</v>
      </c>
      <c r="BJ1376">
        <f t="shared" si="2396"/>
        <v>4.7417983393712289E-2</v>
      </c>
    </row>
    <row r="1377" spans="1:62" x14ac:dyDescent="0.45">
      <c r="A1377" s="1">
        <v>1282</v>
      </c>
      <c r="B1377" s="1" t="s">
        <v>1424</v>
      </c>
      <c r="C1377" s="1">
        <v>7387.5000322200358</v>
      </c>
      <c r="D1377" s="1">
        <v>0</v>
      </c>
      <c r="E1377">
        <f t="shared" si="2369"/>
        <v>24.991401554068013</v>
      </c>
      <c r="F1377">
        <f t="shared" si="2370"/>
        <v>0.66812484760719726</v>
      </c>
      <c r="G1377">
        <f t="shared" si="2371"/>
        <v>294.21557889683515</v>
      </c>
      <c r="H1377">
        <f t="shared" si="2372"/>
        <v>5.8622922864047222</v>
      </c>
      <c r="I1377">
        <f t="shared" si="2373"/>
        <v>1.0726806596913012</v>
      </c>
      <c r="J1377">
        <f t="shared" si="2374"/>
        <v>25.063869476318359</v>
      </c>
      <c r="K1377" s="1">
        <v>6</v>
      </c>
      <c r="L1377">
        <f t="shared" si="2375"/>
        <v>1.4200000166893005</v>
      </c>
      <c r="M1377" s="1">
        <v>1</v>
      </c>
      <c r="N1377">
        <f t="shared" si="2376"/>
        <v>2.8400000333786011</v>
      </c>
      <c r="O1377" s="1">
        <v>24.594234466552734</v>
      </c>
      <c r="P1377" s="1">
        <v>25.063869476318359</v>
      </c>
      <c r="Q1377" s="1">
        <v>24.344778060913086</v>
      </c>
      <c r="R1377">
        <v>978</v>
      </c>
      <c r="S1377" s="1">
        <v>399.591796875</v>
      </c>
      <c r="T1377" s="1">
        <v>371.7359619140625</v>
      </c>
      <c r="U1377" s="1">
        <f t="shared" ref="U1377:U1442" si="2397">T1377-(0.008076485841*(R1377-S1377)+0.07530378)</f>
        <v>366.98915247120516</v>
      </c>
      <c r="V1377" s="1">
        <v>13.957609176635742</v>
      </c>
      <c r="W1377" s="1">
        <v>20.852285385131836</v>
      </c>
      <c r="X1377" s="1">
        <v>45.979541778564453</v>
      </c>
      <c r="Y1377" s="1">
        <v>68.332145690917969</v>
      </c>
      <c r="Z1377" s="1">
        <v>499.52020263671875</v>
      </c>
      <c r="AA1377" s="1">
        <v>1999.30810546875</v>
      </c>
      <c r="AB1377" s="1">
        <v>220.67208862304687</v>
      </c>
      <c r="AC1377" s="1">
        <v>101.62554168701172</v>
      </c>
      <c r="AD1377" s="1">
        <v>5.9125514030456543</v>
      </c>
      <c r="AE1377" s="1">
        <v>0.28991213440895081</v>
      </c>
      <c r="AF1377" s="1">
        <v>0.21450333297252655</v>
      </c>
      <c r="AG1377" s="1">
        <v>3.1047062948346138E-2</v>
      </c>
      <c r="AH1377" s="1">
        <v>0.28179708123207092</v>
      </c>
      <c r="AI1377" s="1">
        <v>2.7834221720695496E-2</v>
      </c>
      <c r="AJ1377" s="1">
        <v>0.66666668653488159</v>
      </c>
      <c r="AK1377" s="1">
        <v>-0.21956524252891541</v>
      </c>
      <c r="AL1377" s="1">
        <v>2.737391471862793</v>
      </c>
      <c r="AM1377" s="1">
        <v>1</v>
      </c>
      <c r="AN1377" s="1">
        <v>0</v>
      </c>
      <c r="AO1377" s="1">
        <v>0.15999999642372131</v>
      </c>
      <c r="AP1377" s="1">
        <v>111115</v>
      </c>
      <c r="AQ1377">
        <f t="shared" si="2377"/>
        <v>0.8325336710611978</v>
      </c>
      <c r="AR1377">
        <f t="shared" si="2378"/>
        <v>5.8622922864047218E-3</v>
      </c>
      <c r="AS1377">
        <f t="shared" si="2379"/>
        <v>298.21386947631834</v>
      </c>
      <c r="AT1377">
        <f t="shared" si="2380"/>
        <v>297.74423446655271</v>
      </c>
      <c r="AU1377">
        <f t="shared" si="2381"/>
        <v>319.88928972491703</v>
      </c>
      <c r="AV1377">
        <f t="shared" si="2382"/>
        <v>0.63657253006968617</v>
      </c>
      <c r="AW1377">
        <f t="shared" si="2383"/>
        <v>3.1918054573674817</v>
      </c>
      <c r="AX1377">
        <f t="shared" si="2384"/>
        <v>31.40751236729114</v>
      </c>
      <c r="AY1377">
        <f t="shared" si="2385"/>
        <v>10.555226982159304</v>
      </c>
      <c r="AZ1377">
        <f t="shared" si="2386"/>
        <v>24.829051971435547</v>
      </c>
      <c r="BA1377">
        <f t="shared" si="2387"/>
        <v>3.1474150092831445</v>
      </c>
      <c r="BB1377">
        <f t="shared" si="2388"/>
        <v>0.54088000110540946</v>
      </c>
      <c r="BC1377">
        <f t="shared" si="2389"/>
        <v>2.1191247976761804</v>
      </c>
      <c r="BD1377">
        <f t="shared" si="2390"/>
        <v>1.0282902116069641</v>
      </c>
      <c r="BE1377">
        <f t="shared" si="2391"/>
        <v>0.34756539887693672</v>
      </c>
      <c r="BF1377">
        <f t="shared" si="2392"/>
        <v>29.899817578148607</v>
      </c>
      <c r="BG1377">
        <f t="shared" si="2393"/>
        <v>0.79146385886886994</v>
      </c>
      <c r="BH1377">
        <f t="shared" si="2394"/>
        <v>72.063222747840044</v>
      </c>
      <c r="BI1377">
        <f t="shared" si="2395"/>
        <v>359.85624652622323</v>
      </c>
      <c r="BJ1377">
        <f t="shared" si="2396"/>
        <v>5.0046677092772947E-2</v>
      </c>
    </row>
    <row r="1378" spans="1:62" x14ac:dyDescent="0.45">
      <c r="A1378" s="1">
        <v>1283</v>
      </c>
      <c r="B1378" s="1" t="s">
        <v>1425</v>
      </c>
      <c r="C1378" s="1">
        <v>7393.0000320971012</v>
      </c>
      <c r="D1378" s="1">
        <v>0</v>
      </c>
      <c r="E1378">
        <f t="shared" si="2369"/>
        <v>25.675773703738521</v>
      </c>
      <c r="F1378">
        <f t="shared" si="2370"/>
        <v>0.67241793674711836</v>
      </c>
      <c r="G1378">
        <f t="shared" si="2371"/>
        <v>292.14208224255231</v>
      </c>
      <c r="H1378">
        <f t="shared" si="2372"/>
        <v>5.9370519794533365</v>
      </c>
      <c r="I1378">
        <f t="shared" si="2373"/>
        <v>1.0807692848269603</v>
      </c>
      <c r="J1378">
        <f t="shared" si="2374"/>
        <v>25.072208404541016</v>
      </c>
      <c r="K1378" s="1">
        <v>6</v>
      </c>
      <c r="L1378">
        <f t="shared" si="2375"/>
        <v>1.4200000166893005</v>
      </c>
      <c r="M1378" s="1">
        <v>1</v>
      </c>
      <c r="N1378">
        <f t="shared" si="2376"/>
        <v>2.8400000333786011</v>
      </c>
      <c r="O1378" s="1">
        <v>24.594100952148438</v>
      </c>
      <c r="P1378" s="1">
        <v>25.072208404541016</v>
      </c>
      <c r="Q1378" s="1">
        <v>24.341133117675781</v>
      </c>
      <c r="R1378">
        <v>978</v>
      </c>
      <c r="S1378" s="1">
        <v>399.96987915039063</v>
      </c>
      <c r="T1378" s="1">
        <v>371.2586669921875</v>
      </c>
      <c r="U1378" s="1">
        <f t="shared" si="2397"/>
        <v>366.5149111254741</v>
      </c>
      <c r="V1378" s="1">
        <v>13.805148124694824</v>
      </c>
      <c r="W1378" s="1">
        <v>20.788354873657227</v>
      </c>
      <c r="X1378" s="1">
        <v>45.281665802001953</v>
      </c>
      <c r="Y1378" s="1">
        <v>68.117225646972656</v>
      </c>
      <c r="Z1378" s="1">
        <v>499.509521484375</v>
      </c>
      <c r="AA1378" s="1">
        <v>1999.20068359375</v>
      </c>
      <c r="AB1378" s="1">
        <v>221.040771484375</v>
      </c>
      <c r="AC1378" s="1">
        <v>101.62528991699219</v>
      </c>
      <c r="AD1378" s="1">
        <v>5.9125514030456543</v>
      </c>
      <c r="AE1378" s="1">
        <v>0.28991213440895081</v>
      </c>
      <c r="AF1378" s="1">
        <v>0.21450333297252655</v>
      </c>
      <c r="AG1378" s="1">
        <v>3.1047062948346138E-2</v>
      </c>
      <c r="AH1378" s="1">
        <v>0.28179708123207092</v>
      </c>
      <c r="AI1378" s="1">
        <v>2.7834221720695496E-2</v>
      </c>
      <c r="AJ1378" s="1">
        <v>0.66666668653488159</v>
      </c>
      <c r="AK1378" s="1">
        <v>-0.21956524252891541</v>
      </c>
      <c r="AL1378" s="1">
        <v>2.737391471862793</v>
      </c>
      <c r="AM1378" s="1">
        <v>1</v>
      </c>
      <c r="AN1378" s="1">
        <v>0</v>
      </c>
      <c r="AO1378" s="1">
        <v>0.15999999642372131</v>
      </c>
      <c r="AP1378" s="1">
        <v>111115</v>
      </c>
      <c r="AQ1378">
        <f t="shared" si="2377"/>
        <v>0.83251586914062492</v>
      </c>
      <c r="AR1378">
        <f t="shared" si="2378"/>
        <v>5.9370519794533366E-3</v>
      </c>
      <c r="AS1378">
        <f t="shared" si="2379"/>
        <v>298.22220840454099</v>
      </c>
      <c r="AT1378">
        <f t="shared" si="2380"/>
        <v>297.74410095214841</v>
      </c>
      <c r="AU1378">
        <f t="shared" si="2381"/>
        <v>319.87210222530121</v>
      </c>
      <c r="AV1378">
        <f t="shared" si="2382"/>
        <v>0.59779829576794419</v>
      </c>
      <c r="AW1378">
        <f t="shared" si="2383"/>
        <v>3.1933918757596933</v>
      </c>
      <c r="AX1378">
        <f t="shared" si="2384"/>
        <v>31.423200645902853</v>
      </c>
      <c r="AY1378">
        <f t="shared" si="2385"/>
        <v>10.634845772245626</v>
      </c>
      <c r="AZ1378">
        <f t="shared" si="2386"/>
        <v>24.833154678344727</v>
      </c>
      <c r="BA1378">
        <f t="shared" si="2387"/>
        <v>3.148185938998072</v>
      </c>
      <c r="BB1378">
        <f t="shared" si="2388"/>
        <v>0.543690124309959</v>
      </c>
      <c r="BC1378">
        <f t="shared" si="2389"/>
        <v>2.112622590932733</v>
      </c>
      <c r="BD1378">
        <f t="shared" si="2390"/>
        <v>1.035563348065339</v>
      </c>
      <c r="BE1378">
        <f t="shared" si="2391"/>
        <v>0.34942226281542649</v>
      </c>
      <c r="BF1378">
        <f t="shared" si="2392"/>
        <v>29.689023804853154</v>
      </c>
      <c r="BG1378">
        <f t="shared" si="2393"/>
        <v>0.78689632920731234</v>
      </c>
      <c r="BH1378">
        <f t="shared" si="2394"/>
        <v>71.901628965714409</v>
      </c>
      <c r="BI1378">
        <f t="shared" si="2395"/>
        <v>359.05363386096917</v>
      </c>
      <c r="BJ1378">
        <f t="shared" si="2396"/>
        <v>5.1416551182119567E-2</v>
      </c>
    </row>
    <row r="1379" spans="1:62" x14ac:dyDescent="0.45">
      <c r="A1379" s="1">
        <v>1284</v>
      </c>
      <c r="B1379" s="1" t="s">
        <v>1426</v>
      </c>
      <c r="C1379" s="1">
        <v>7398.0000319853425</v>
      </c>
      <c r="D1379" s="1">
        <v>0</v>
      </c>
      <c r="E1379">
        <f t="shared" si="2369"/>
        <v>25.732263738201954</v>
      </c>
      <c r="F1379">
        <f t="shared" si="2370"/>
        <v>0.65949851893693101</v>
      </c>
      <c r="G1379">
        <f t="shared" si="2371"/>
        <v>290.60621337298545</v>
      </c>
      <c r="H1379">
        <f t="shared" si="2372"/>
        <v>5.8884386687353425</v>
      </c>
      <c r="I1379">
        <f t="shared" si="2373"/>
        <v>1.0889198205219395</v>
      </c>
      <c r="J1379">
        <f t="shared" si="2374"/>
        <v>25.082145690917969</v>
      </c>
      <c r="K1379" s="1">
        <v>6</v>
      </c>
      <c r="L1379">
        <f t="shared" si="2375"/>
        <v>1.4200000166893005</v>
      </c>
      <c r="M1379" s="1">
        <v>1</v>
      </c>
      <c r="N1379">
        <f t="shared" si="2376"/>
        <v>2.8400000333786011</v>
      </c>
      <c r="O1379" s="1">
        <v>24.594154357910156</v>
      </c>
      <c r="P1379" s="1">
        <v>25.082145690917969</v>
      </c>
      <c r="Q1379" s="1">
        <v>24.341480255126953</v>
      </c>
      <c r="R1379">
        <v>978</v>
      </c>
      <c r="S1379" s="1">
        <v>399.869873046875</v>
      </c>
      <c r="T1379" s="1">
        <v>371.11444091796875</v>
      </c>
      <c r="U1379" s="1">
        <f t="shared" si="2397"/>
        <v>366.3698773533763</v>
      </c>
      <c r="V1379" s="1">
        <v>13.800434112548828</v>
      </c>
      <c r="W1379" s="1">
        <v>20.726814270019531</v>
      </c>
      <c r="X1379" s="1">
        <v>45.220085144042969</v>
      </c>
      <c r="Y1379" s="1">
        <v>67.912078857421875</v>
      </c>
      <c r="Z1379" s="1">
        <v>499.51547241210937</v>
      </c>
      <c r="AA1379" s="1">
        <v>1999.1177978515625</v>
      </c>
      <c r="AB1379" s="1">
        <v>221.56437683105469</v>
      </c>
      <c r="AC1379" s="1">
        <v>101.62504577636719</v>
      </c>
      <c r="AD1379" s="1">
        <v>5.9125514030456543</v>
      </c>
      <c r="AE1379" s="1">
        <v>0.28991213440895081</v>
      </c>
      <c r="AF1379" s="1">
        <v>0.21450333297252655</v>
      </c>
      <c r="AG1379" s="1">
        <v>3.1047062948346138E-2</v>
      </c>
      <c r="AH1379" s="1">
        <v>0.28179708123207092</v>
      </c>
      <c r="AI1379" s="1">
        <v>2.7834221720695496E-2</v>
      </c>
      <c r="AJ1379" s="1">
        <v>1</v>
      </c>
      <c r="AK1379" s="1">
        <v>-0.21956524252891541</v>
      </c>
      <c r="AL1379" s="1">
        <v>2.737391471862793</v>
      </c>
      <c r="AM1379" s="1">
        <v>1</v>
      </c>
      <c r="AN1379" s="1">
        <v>0</v>
      </c>
      <c r="AO1379" s="1">
        <v>0.15999999642372131</v>
      </c>
      <c r="AP1379" s="1">
        <v>111115</v>
      </c>
      <c r="AQ1379">
        <f t="shared" si="2377"/>
        <v>0.83252578735351557</v>
      </c>
      <c r="AR1379">
        <f t="shared" si="2378"/>
        <v>5.8884386687353425E-3</v>
      </c>
      <c r="AS1379">
        <f t="shared" si="2379"/>
        <v>298.23214569091795</v>
      </c>
      <c r="AT1379">
        <f t="shared" si="2380"/>
        <v>297.74415435791013</v>
      </c>
      <c r="AU1379">
        <f t="shared" si="2381"/>
        <v>319.85884050684763</v>
      </c>
      <c r="AV1379">
        <f t="shared" si="2382"/>
        <v>0.62072174130544744</v>
      </c>
      <c r="AW1379">
        <f t="shared" si="2383"/>
        <v>3.1952832695109348</v>
      </c>
      <c r="AX1379">
        <f t="shared" si="2384"/>
        <v>31.441887628197211</v>
      </c>
      <c r="AY1379">
        <f t="shared" si="2385"/>
        <v>10.71507335817768</v>
      </c>
      <c r="AZ1379">
        <f t="shared" si="2386"/>
        <v>24.838150024414063</v>
      </c>
      <c r="BA1379">
        <f t="shared" si="2387"/>
        <v>3.1491248251660022</v>
      </c>
      <c r="BB1379">
        <f t="shared" si="2388"/>
        <v>0.53521262769339339</v>
      </c>
      <c r="BC1379">
        <f t="shared" si="2389"/>
        <v>2.1063634489889953</v>
      </c>
      <c r="BD1379">
        <f t="shared" si="2390"/>
        <v>1.0427613761770069</v>
      </c>
      <c r="BE1379">
        <f t="shared" si="2391"/>
        <v>0.34382218223658628</v>
      </c>
      <c r="BF1379">
        <f t="shared" si="2392"/>
        <v>29.532869736926376</v>
      </c>
      <c r="BG1379">
        <f t="shared" si="2393"/>
        <v>0.78306360877296377</v>
      </c>
      <c r="BH1379">
        <f t="shared" si="2394"/>
        <v>71.602656145523582</v>
      </c>
      <c r="BI1379">
        <f t="shared" si="2395"/>
        <v>358.88255512983869</v>
      </c>
      <c r="BJ1379">
        <f t="shared" si="2396"/>
        <v>5.1339871664305599E-2</v>
      </c>
    </row>
    <row r="1380" spans="1:62" x14ac:dyDescent="0.45">
      <c r="A1380" s="1">
        <v>1285</v>
      </c>
      <c r="B1380" s="1" t="s">
        <v>1427</v>
      </c>
      <c r="C1380" s="1">
        <v>7403.0000318735838</v>
      </c>
      <c r="D1380" s="1">
        <v>0</v>
      </c>
      <c r="E1380">
        <f t="shared" si="2369"/>
        <v>25.69860531789368</v>
      </c>
      <c r="F1380">
        <f t="shared" si="2370"/>
        <v>0.64645267596665068</v>
      </c>
      <c r="G1380">
        <f t="shared" si="2371"/>
        <v>289.37448398353013</v>
      </c>
      <c r="H1380">
        <f t="shared" si="2372"/>
        <v>5.8373066606824757</v>
      </c>
      <c r="I1380">
        <f t="shared" si="2373"/>
        <v>1.0971642111331095</v>
      </c>
      <c r="J1380">
        <f t="shared" si="2374"/>
        <v>25.091781616210938</v>
      </c>
      <c r="K1380" s="1">
        <v>6</v>
      </c>
      <c r="L1380">
        <f t="shared" si="2375"/>
        <v>1.4200000166893005</v>
      </c>
      <c r="M1380" s="1">
        <v>1</v>
      </c>
      <c r="N1380">
        <f t="shared" si="2376"/>
        <v>2.8400000333786011</v>
      </c>
      <c r="O1380" s="1">
        <v>24.594522476196289</v>
      </c>
      <c r="P1380" s="1">
        <v>25.091781616210938</v>
      </c>
      <c r="Q1380" s="1">
        <v>24.342662811279297</v>
      </c>
      <c r="R1380">
        <v>978</v>
      </c>
      <c r="S1380" s="1">
        <v>399.7685546875</v>
      </c>
      <c r="T1380" s="1">
        <v>371.07742309570312</v>
      </c>
      <c r="U1380" s="1">
        <f t="shared" si="2397"/>
        <v>366.33204123481573</v>
      </c>
      <c r="V1380" s="1">
        <v>13.797205924987793</v>
      </c>
      <c r="W1380" s="1">
        <v>20.663824081420898</v>
      </c>
      <c r="X1380" s="1">
        <v>45.1834716796875</v>
      </c>
      <c r="Y1380" s="1">
        <v>67.705345153808594</v>
      </c>
      <c r="Z1380" s="1">
        <v>499.51974487304687</v>
      </c>
      <c r="AA1380" s="1">
        <v>1999.0394287109375</v>
      </c>
      <c r="AB1380" s="1">
        <v>222.36692810058594</v>
      </c>
      <c r="AC1380" s="1">
        <v>101.62465667724609</v>
      </c>
      <c r="AD1380" s="1">
        <v>5.9125514030456543</v>
      </c>
      <c r="AE1380" s="1">
        <v>0.28991213440895081</v>
      </c>
      <c r="AF1380" s="1">
        <v>0.21450333297252655</v>
      </c>
      <c r="AG1380" s="1">
        <v>3.1047062948346138E-2</v>
      </c>
      <c r="AH1380" s="1">
        <v>0.28179708123207092</v>
      </c>
      <c r="AI1380" s="1">
        <v>2.7834221720695496E-2</v>
      </c>
      <c r="AJ1380" s="1">
        <v>1</v>
      </c>
      <c r="AK1380" s="1">
        <v>-0.21956524252891541</v>
      </c>
      <c r="AL1380" s="1">
        <v>2.737391471862793</v>
      </c>
      <c r="AM1380" s="1">
        <v>1</v>
      </c>
      <c r="AN1380" s="1">
        <v>0</v>
      </c>
      <c r="AO1380" s="1">
        <v>0.15999999642372131</v>
      </c>
      <c r="AP1380" s="1">
        <v>111115</v>
      </c>
      <c r="AQ1380">
        <f t="shared" si="2377"/>
        <v>0.83253290812174463</v>
      </c>
      <c r="AR1380">
        <f t="shared" si="2378"/>
        <v>5.8373066606824753E-3</v>
      </c>
      <c r="AS1380">
        <f t="shared" si="2379"/>
        <v>298.24178161621091</v>
      </c>
      <c r="AT1380">
        <f t="shared" si="2380"/>
        <v>297.74452247619627</v>
      </c>
      <c r="AU1380">
        <f t="shared" si="2381"/>
        <v>319.8463014446279</v>
      </c>
      <c r="AV1380">
        <f t="shared" si="2382"/>
        <v>0.64499517091247804</v>
      </c>
      <c r="AW1380">
        <f t="shared" si="2383"/>
        <v>3.1971182390465183</v>
      </c>
      <c r="AX1380">
        <f t="shared" si="2384"/>
        <v>31.460064354267654</v>
      </c>
      <c r="AY1380">
        <f t="shared" si="2385"/>
        <v>10.796240272846756</v>
      </c>
      <c r="AZ1380">
        <f t="shared" si="2386"/>
        <v>24.843152046203613</v>
      </c>
      <c r="BA1380">
        <f t="shared" si="2387"/>
        <v>3.1500652112414684</v>
      </c>
      <c r="BB1380">
        <f t="shared" si="2388"/>
        <v>0.5265884193414907</v>
      </c>
      <c r="BC1380">
        <f t="shared" si="2389"/>
        <v>2.0999540279134088</v>
      </c>
      <c r="BD1380">
        <f t="shared" si="2390"/>
        <v>1.0501111833280596</v>
      </c>
      <c r="BE1380">
        <f t="shared" si="2391"/>
        <v>0.33813025303889782</v>
      </c>
      <c r="BF1380">
        <f t="shared" si="2392"/>
        <v>29.407582585981498</v>
      </c>
      <c r="BG1380">
        <f t="shared" si="2393"/>
        <v>0.77982239277569487</v>
      </c>
      <c r="BH1380">
        <f t="shared" si="2394"/>
        <v>71.297735307431907</v>
      </c>
      <c r="BI1380">
        <f t="shared" si="2395"/>
        <v>358.86153690858788</v>
      </c>
      <c r="BJ1380">
        <f t="shared" si="2396"/>
        <v>5.1057362555744487E-2</v>
      </c>
    </row>
    <row r="1381" spans="1:62" x14ac:dyDescent="0.45">
      <c r="A1381" s="1">
        <v>1286</v>
      </c>
      <c r="B1381" s="1" t="s">
        <v>1428</v>
      </c>
      <c r="C1381" s="1">
        <v>7408.5000317506492</v>
      </c>
      <c r="D1381" s="1">
        <v>0</v>
      </c>
      <c r="E1381">
        <f t="shared" si="2369"/>
        <v>25.666784220186369</v>
      </c>
      <c r="F1381">
        <f t="shared" si="2370"/>
        <v>0.63170375381799992</v>
      </c>
      <c r="G1381">
        <f t="shared" si="2371"/>
        <v>287.98974820834576</v>
      </c>
      <c r="H1381">
        <f t="shared" si="2372"/>
        <v>5.7789564757157592</v>
      </c>
      <c r="I1381">
        <f t="shared" si="2373"/>
        <v>1.106874158080934</v>
      </c>
      <c r="J1381">
        <f t="shared" si="2374"/>
        <v>25.104883193969727</v>
      </c>
      <c r="K1381" s="1">
        <v>6</v>
      </c>
      <c r="L1381">
        <f t="shared" si="2375"/>
        <v>1.4200000166893005</v>
      </c>
      <c r="M1381" s="1">
        <v>1</v>
      </c>
      <c r="N1381">
        <f t="shared" si="2376"/>
        <v>2.8400000333786011</v>
      </c>
      <c r="O1381" s="1">
        <v>24.595878601074219</v>
      </c>
      <c r="P1381" s="1">
        <v>25.104883193969727</v>
      </c>
      <c r="Q1381" s="1">
        <v>24.342279434204102</v>
      </c>
      <c r="R1381">
        <v>978</v>
      </c>
      <c r="S1381" s="1">
        <v>399.75177001953125</v>
      </c>
      <c r="T1381" s="1">
        <v>371.1234130859375</v>
      </c>
      <c r="U1381" s="1">
        <f t="shared" si="2397"/>
        <v>366.37789566391695</v>
      </c>
      <c r="V1381" s="1">
        <v>13.794309616088867</v>
      </c>
      <c r="W1381" s="1">
        <v>20.592971801757813</v>
      </c>
      <c r="X1381" s="1">
        <v>45.168132781982422</v>
      </c>
      <c r="Y1381" s="1">
        <v>67.468452453613281</v>
      </c>
      <c r="Z1381" s="1">
        <v>499.50567626953125</v>
      </c>
      <c r="AA1381" s="1">
        <v>1998.9127197265625</v>
      </c>
      <c r="AB1381" s="1">
        <v>223.15658569335937</v>
      </c>
      <c r="AC1381" s="1">
        <v>101.62401580810547</v>
      </c>
      <c r="AD1381" s="1">
        <v>5.9125514030456543</v>
      </c>
      <c r="AE1381" s="1">
        <v>0.28991213440895081</v>
      </c>
      <c r="AF1381" s="1">
        <v>0.21450333297252655</v>
      </c>
      <c r="AG1381" s="1">
        <v>3.1047062948346138E-2</v>
      </c>
      <c r="AH1381" s="1">
        <v>0.28179708123207092</v>
      </c>
      <c r="AI1381" s="1">
        <v>2.7834221720695496E-2</v>
      </c>
      <c r="AJ1381" s="1">
        <v>0.66666668653488159</v>
      </c>
      <c r="AK1381" s="1">
        <v>-0.21956524252891541</v>
      </c>
      <c r="AL1381" s="1">
        <v>2.737391471862793</v>
      </c>
      <c r="AM1381" s="1">
        <v>1</v>
      </c>
      <c r="AN1381" s="1">
        <v>0</v>
      </c>
      <c r="AO1381" s="1">
        <v>0.15999999642372131</v>
      </c>
      <c r="AP1381" s="1">
        <v>111115</v>
      </c>
      <c r="AQ1381">
        <f t="shared" si="2377"/>
        <v>0.83250946044921859</v>
      </c>
      <c r="AR1381">
        <f t="shared" si="2378"/>
        <v>5.7789564757157593E-3</v>
      </c>
      <c r="AS1381">
        <f t="shared" si="2379"/>
        <v>298.2548831939697</v>
      </c>
      <c r="AT1381">
        <f t="shared" si="2380"/>
        <v>297.7458786010742</v>
      </c>
      <c r="AU1381">
        <f t="shared" si="2381"/>
        <v>319.82602800758104</v>
      </c>
      <c r="AV1381">
        <f t="shared" si="2382"/>
        <v>0.67247212794346189</v>
      </c>
      <c r="AW1381">
        <f t="shared" si="2383"/>
        <v>3.1996146499986402</v>
      </c>
      <c r="AX1381">
        <f t="shared" si="2384"/>
        <v>31.484827917452176</v>
      </c>
      <c r="AY1381">
        <f t="shared" si="2385"/>
        <v>10.891856115694363</v>
      </c>
      <c r="AZ1381">
        <f t="shared" si="2386"/>
        <v>24.850380897521973</v>
      </c>
      <c r="BA1381">
        <f t="shared" si="2387"/>
        <v>3.1514246775515131</v>
      </c>
      <c r="BB1381">
        <f t="shared" si="2388"/>
        <v>0.51676029750717667</v>
      </c>
      <c r="BC1381">
        <f t="shared" si="2389"/>
        <v>2.0927404919177062</v>
      </c>
      <c r="BD1381">
        <f t="shared" si="2390"/>
        <v>1.058684185633807</v>
      </c>
      <c r="BE1381">
        <f t="shared" si="2391"/>
        <v>0.33164996871759028</v>
      </c>
      <c r="BF1381">
        <f t="shared" si="2392"/>
        <v>29.266674724497243</v>
      </c>
      <c r="BG1381">
        <f t="shared" si="2393"/>
        <v>0.77599455613343027</v>
      </c>
      <c r="BH1381">
        <f t="shared" si="2394"/>
        <v>70.944079272670237</v>
      </c>
      <c r="BI1381">
        <f t="shared" si="2395"/>
        <v>358.92265312466731</v>
      </c>
      <c r="BJ1381">
        <f t="shared" si="2396"/>
        <v>5.0732556402868056E-2</v>
      </c>
    </row>
    <row r="1382" spans="1:62" x14ac:dyDescent="0.45">
      <c r="A1382" s="1">
        <v>1287</v>
      </c>
      <c r="B1382" s="1" t="s">
        <v>1429</v>
      </c>
      <c r="C1382" s="1">
        <v>7413.5000316388905</v>
      </c>
      <c r="D1382" s="1">
        <v>0</v>
      </c>
      <c r="E1382">
        <f t="shared" si="2369"/>
        <v>25.618345395493144</v>
      </c>
      <c r="F1382">
        <f t="shared" si="2370"/>
        <v>0.61841892776418861</v>
      </c>
      <c r="G1382">
        <f t="shared" si="2371"/>
        <v>286.82924375430514</v>
      </c>
      <c r="H1382">
        <f t="shared" si="2372"/>
        <v>5.7244197766253437</v>
      </c>
      <c r="I1382">
        <f t="shared" si="2373"/>
        <v>1.1157199711575614</v>
      </c>
      <c r="J1382">
        <f t="shared" si="2374"/>
        <v>25.116302490234375</v>
      </c>
      <c r="K1382" s="1">
        <v>6</v>
      </c>
      <c r="L1382">
        <f t="shared" si="2375"/>
        <v>1.4200000166893005</v>
      </c>
      <c r="M1382" s="1">
        <v>1</v>
      </c>
      <c r="N1382">
        <f t="shared" si="2376"/>
        <v>2.8400000333786011</v>
      </c>
      <c r="O1382" s="1">
        <v>24.596940994262695</v>
      </c>
      <c r="P1382" s="1">
        <v>25.116302490234375</v>
      </c>
      <c r="Q1382" s="1">
        <v>24.341667175292969</v>
      </c>
      <c r="R1382">
        <v>978</v>
      </c>
      <c r="S1382" s="1">
        <v>399.79867553710937</v>
      </c>
      <c r="T1382" s="1">
        <v>371.2501220703125</v>
      </c>
      <c r="U1382" s="1">
        <f t="shared" si="2397"/>
        <v>366.50498348004049</v>
      </c>
      <c r="V1382" s="1">
        <v>13.792196273803711</v>
      </c>
      <c r="W1382" s="1">
        <v>20.527378082275391</v>
      </c>
      <c r="X1382" s="1">
        <v>45.156406402587891</v>
      </c>
      <c r="Y1382" s="1">
        <v>67.250267028808594</v>
      </c>
      <c r="Z1382" s="1">
        <v>499.48873901367187</v>
      </c>
      <c r="AA1382" s="1">
        <v>1998.7860107421875</v>
      </c>
      <c r="AB1382" s="1">
        <v>223.54472351074219</v>
      </c>
      <c r="AC1382" s="1">
        <v>101.62388610839844</v>
      </c>
      <c r="AD1382" s="1">
        <v>5.9125514030456543</v>
      </c>
      <c r="AE1382" s="1">
        <v>0.28991213440895081</v>
      </c>
      <c r="AF1382" s="1">
        <v>0.21450333297252655</v>
      </c>
      <c r="AG1382" s="1">
        <v>3.1047062948346138E-2</v>
      </c>
      <c r="AH1382" s="1">
        <v>0.28179708123207092</v>
      </c>
      <c r="AI1382" s="1">
        <v>2.7834221720695496E-2</v>
      </c>
      <c r="AJ1382" s="1">
        <v>0.66666668653488159</v>
      </c>
      <c r="AK1382" s="1">
        <v>-0.21956524252891541</v>
      </c>
      <c r="AL1382" s="1">
        <v>2.737391471862793</v>
      </c>
      <c r="AM1382" s="1">
        <v>1</v>
      </c>
      <c r="AN1382" s="1">
        <v>0</v>
      </c>
      <c r="AO1382" s="1">
        <v>0.15999999642372131</v>
      </c>
      <c r="AP1382" s="1">
        <v>111115</v>
      </c>
      <c r="AQ1382">
        <f t="shared" si="2377"/>
        <v>0.83248123168945298</v>
      </c>
      <c r="AR1382">
        <f t="shared" si="2378"/>
        <v>5.7244197766253436E-3</v>
      </c>
      <c r="AS1382">
        <f t="shared" si="2379"/>
        <v>298.26630249023435</v>
      </c>
      <c r="AT1382">
        <f t="shared" si="2380"/>
        <v>297.74694099426267</v>
      </c>
      <c r="AU1382">
        <f t="shared" si="2381"/>
        <v>319.80575457053419</v>
      </c>
      <c r="AV1382">
        <f t="shared" si="2382"/>
        <v>0.69821879605840054</v>
      </c>
      <c r="AW1382">
        <f t="shared" si="2383"/>
        <v>3.2017919034947502</v>
      </c>
      <c r="AX1382">
        <f t="shared" si="2384"/>
        <v>31.506292724129025</v>
      </c>
      <c r="AY1382">
        <f t="shared" si="2385"/>
        <v>10.978914641853635</v>
      </c>
      <c r="AZ1382">
        <f t="shared" si="2386"/>
        <v>24.856621742248535</v>
      </c>
      <c r="BA1382">
        <f t="shared" si="2387"/>
        <v>3.1525987505610731</v>
      </c>
      <c r="BB1382">
        <f t="shared" si="2388"/>
        <v>0.50783603583757375</v>
      </c>
      <c r="BC1382">
        <f t="shared" si="2389"/>
        <v>2.0860719323371888</v>
      </c>
      <c r="BD1382">
        <f t="shared" si="2390"/>
        <v>1.0665268182238843</v>
      </c>
      <c r="BE1382">
        <f t="shared" si="2391"/>
        <v>0.32577138750801343</v>
      </c>
      <c r="BF1382">
        <f t="shared" si="2392"/>
        <v>29.148702399845558</v>
      </c>
      <c r="BG1382">
        <f t="shared" si="2393"/>
        <v>0.77260376954160692</v>
      </c>
      <c r="BH1382">
        <f t="shared" si="2394"/>
        <v>70.620026732174153</v>
      </c>
      <c r="BI1382">
        <f t="shared" si="2395"/>
        <v>359.0723876064252</v>
      </c>
      <c r="BJ1382">
        <f t="shared" si="2396"/>
        <v>5.0384499034406498E-2</v>
      </c>
    </row>
    <row r="1383" spans="1:62" x14ac:dyDescent="0.45">
      <c r="A1383" s="1">
        <v>1288</v>
      </c>
      <c r="B1383" s="1" t="s">
        <v>1430</v>
      </c>
      <c r="C1383" s="1">
        <v>7419.0000315159559</v>
      </c>
      <c r="D1383" s="1">
        <v>0</v>
      </c>
      <c r="E1383">
        <f t="shared" si="2369"/>
        <v>25.505378497548456</v>
      </c>
      <c r="F1383">
        <f t="shared" si="2370"/>
        <v>0.6036202010457401</v>
      </c>
      <c r="G1383">
        <f t="shared" si="2371"/>
        <v>285.7431418024911</v>
      </c>
      <c r="H1383">
        <f t="shared" si="2372"/>
        <v>5.6619214443566976</v>
      </c>
      <c r="I1383">
        <f t="shared" si="2373"/>
        <v>1.1257836548437545</v>
      </c>
      <c r="J1383">
        <f t="shared" si="2374"/>
        <v>25.129281997680664</v>
      </c>
      <c r="K1383" s="1">
        <v>6</v>
      </c>
      <c r="L1383">
        <f t="shared" si="2375"/>
        <v>1.4200000166893005</v>
      </c>
      <c r="M1383" s="1">
        <v>1</v>
      </c>
      <c r="N1383">
        <f t="shared" si="2376"/>
        <v>2.8400000333786011</v>
      </c>
      <c r="O1383" s="1">
        <v>24.598382949829102</v>
      </c>
      <c r="P1383" s="1">
        <v>25.129281997680664</v>
      </c>
      <c r="Q1383" s="1">
        <v>24.342020034790039</v>
      </c>
      <c r="R1383">
        <v>978</v>
      </c>
      <c r="S1383" s="1">
        <v>399.86996459960937</v>
      </c>
      <c r="T1383" s="1">
        <v>371.4825439453125</v>
      </c>
      <c r="U1383" s="1">
        <f t="shared" si="2397"/>
        <v>366.73798112014441</v>
      </c>
      <c r="V1383" s="1">
        <v>13.790599822998047</v>
      </c>
      <c r="W1383" s="1">
        <v>20.452739715576172</v>
      </c>
      <c r="X1383" s="1">
        <v>45.147487640380859</v>
      </c>
      <c r="Y1383" s="1">
        <v>67.001991271972656</v>
      </c>
      <c r="Z1383" s="1">
        <v>499.48992919921875</v>
      </c>
      <c r="AA1383" s="1">
        <v>1998.6810302734375</v>
      </c>
      <c r="AB1383" s="1">
        <v>223.67318725585937</v>
      </c>
      <c r="AC1383" s="1">
        <v>101.62377166748047</v>
      </c>
      <c r="AD1383" s="1">
        <v>5.9125514030456543</v>
      </c>
      <c r="AE1383" s="1">
        <v>0.28991213440895081</v>
      </c>
      <c r="AF1383" s="1">
        <v>0.21450333297252655</v>
      </c>
      <c r="AG1383" s="1">
        <v>3.1047062948346138E-2</v>
      </c>
      <c r="AH1383" s="1">
        <v>0.28179708123207092</v>
      </c>
      <c r="AI1383" s="1">
        <v>2.7834221720695496E-2</v>
      </c>
      <c r="AJ1383" s="1">
        <v>0.66666668653488159</v>
      </c>
      <c r="AK1383" s="1">
        <v>-0.21956524252891541</v>
      </c>
      <c r="AL1383" s="1">
        <v>2.737391471862793</v>
      </c>
      <c r="AM1383" s="1">
        <v>1</v>
      </c>
      <c r="AN1383" s="1">
        <v>0</v>
      </c>
      <c r="AO1383" s="1">
        <v>0.15999999642372131</v>
      </c>
      <c r="AP1383" s="1">
        <v>111115</v>
      </c>
      <c r="AQ1383">
        <f t="shared" si="2377"/>
        <v>0.83248321533203118</v>
      </c>
      <c r="AR1383">
        <f t="shared" si="2378"/>
        <v>5.6619214443566976E-3</v>
      </c>
      <c r="AS1383">
        <f t="shared" si="2379"/>
        <v>298.27928199768064</v>
      </c>
      <c r="AT1383">
        <f t="shared" si="2380"/>
        <v>297.74838294982908</v>
      </c>
      <c r="AU1383">
        <f t="shared" si="2381"/>
        <v>319.78895769590963</v>
      </c>
      <c r="AV1383">
        <f t="shared" si="2382"/>
        <v>0.72783913463922656</v>
      </c>
      <c r="AW1383">
        <f t="shared" si="2383"/>
        <v>3.2042682056738769</v>
      </c>
      <c r="AX1383">
        <f t="shared" si="2384"/>
        <v>31.530695555745055</v>
      </c>
      <c r="AY1383">
        <f t="shared" si="2385"/>
        <v>11.077955840168883</v>
      </c>
      <c r="AZ1383">
        <f t="shared" si="2386"/>
        <v>24.863832473754883</v>
      </c>
      <c r="BA1383">
        <f t="shared" si="2387"/>
        <v>3.1539557616890752</v>
      </c>
      <c r="BB1383">
        <f t="shared" si="2388"/>
        <v>0.49781371766288013</v>
      </c>
      <c r="BC1383">
        <f t="shared" si="2389"/>
        <v>2.0784845508301224</v>
      </c>
      <c r="BD1383">
        <f t="shared" si="2390"/>
        <v>1.0754712108589528</v>
      </c>
      <c r="BE1383">
        <f t="shared" si="2391"/>
        <v>0.31917599044978245</v>
      </c>
      <c r="BF1383">
        <f t="shared" si="2392"/>
        <v>29.03829579808485</v>
      </c>
      <c r="BG1383">
        <f t="shared" si="2393"/>
        <v>0.76919668625009885</v>
      </c>
      <c r="BH1383">
        <f t="shared" si="2394"/>
        <v>70.251400656250567</v>
      </c>
      <c r="BI1383">
        <f t="shared" si="2395"/>
        <v>359.3585085343945</v>
      </c>
      <c r="BJ1383">
        <f t="shared" si="2396"/>
        <v>4.9860752456598684E-2</v>
      </c>
    </row>
    <row r="1384" spans="1:62" x14ac:dyDescent="0.45">
      <c r="A1384" s="1">
        <v>1289</v>
      </c>
      <c r="B1384" s="1" t="s">
        <v>1431</v>
      </c>
      <c r="C1384" s="1">
        <v>7424.0000314041972</v>
      </c>
      <c r="D1384" s="1">
        <v>0</v>
      </c>
      <c r="E1384">
        <f t="shared" si="2369"/>
        <v>25.364527297817315</v>
      </c>
      <c r="F1384">
        <f t="shared" si="2370"/>
        <v>0.5901165674197365</v>
      </c>
      <c r="G1384">
        <f t="shared" si="2371"/>
        <v>284.84957275756068</v>
      </c>
      <c r="H1384">
        <f t="shared" si="2372"/>
        <v>5.6010906594917449</v>
      </c>
      <c r="I1384">
        <f t="shared" si="2373"/>
        <v>1.1347407693185607</v>
      </c>
      <c r="J1384">
        <f t="shared" si="2374"/>
        <v>25.137823104858398</v>
      </c>
      <c r="K1384" s="1">
        <v>6</v>
      </c>
      <c r="L1384">
        <f t="shared" si="2375"/>
        <v>1.4200000166893005</v>
      </c>
      <c r="M1384" s="1">
        <v>1</v>
      </c>
      <c r="N1384">
        <f t="shared" si="2376"/>
        <v>2.8400000333786011</v>
      </c>
      <c r="O1384" s="1">
        <v>24.599546432495117</v>
      </c>
      <c r="P1384" s="1">
        <v>25.137823104858398</v>
      </c>
      <c r="Q1384" s="1">
        <v>24.342504501342773</v>
      </c>
      <c r="R1384">
        <v>978</v>
      </c>
      <c r="S1384" s="1">
        <v>399.92288208007812</v>
      </c>
      <c r="T1384" s="1">
        <v>371.72940063476562</v>
      </c>
      <c r="U1384" s="1">
        <f t="shared" si="2397"/>
        <v>366.98526519687931</v>
      </c>
      <c r="V1384" s="1">
        <v>13.789563179016113</v>
      </c>
      <c r="W1384" s="1">
        <v>20.380603790283203</v>
      </c>
      <c r="X1384" s="1">
        <v>45.140186309814453</v>
      </c>
      <c r="Y1384" s="1">
        <v>66.763862609863281</v>
      </c>
      <c r="Z1384" s="1">
        <v>499.49050903320312</v>
      </c>
      <c r="AA1384" s="1">
        <v>1998.6204833984375</v>
      </c>
      <c r="AB1384" s="1">
        <v>223.58685302734375</v>
      </c>
      <c r="AC1384" s="1">
        <v>101.62397003173828</v>
      </c>
      <c r="AD1384" s="1">
        <v>5.9125514030456543</v>
      </c>
      <c r="AE1384" s="1">
        <v>0.28991213440895081</v>
      </c>
      <c r="AF1384" s="1">
        <v>0.21450333297252655</v>
      </c>
      <c r="AG1384" s="1">
        <v>3.1047062948346138E-2</v>
      </c>
      <c r="AH1384" s="1">
        <v>0.28179708123207092</v>
      </c>
      <c r="AI1384" s="1">
        <v>2.7834221720695496E-2</v>
      </c>
      <c r="AJ1384" s="1">
        <v>0.66666668653488159</v>
      </c>
      <c r="AK1384" s="1">
        <v>-0.21956524252891541</v>
      </c>
      <c r="AL1384" s="1">
        <v>2.737391471862793</v>
      </c>
      <c r="AM1384" s="1">
        <v>1</v>
      </c>
      <c r="AN1384" s="1">
        <v>0</v>
      </c>
      <c r="AO1384" s="1">
        <v>0.15999999642372131</v>
      </c>
      <c r="AP1384" s="1">
        <v>111115</v>
      </c>
      <c r="AQ1384">
        <f t="shared" si="2377"/>
        <v>0.832484181722005</v>
      </c>
      <c r="AR1384">
        <f t="shared" si="2378"/>
        <v>5.6010906594917446E-3</v>
      </c>
      <c r="AS1384">
        <f t="shared" si="2379"/>
        <v>298.28782310485838</v>
      </c>
      <c r="AT1384">
        <f t="shared" si="2380"/>
        <v>297.74954643249509</v>
      </c>
      <c r="AU1384">
        <f t="shared" si="2381"/>
        <v>319.77927019612616</v>
      </c>
      <c r="AV1384">
        <f t="shared" si="2382"/>
        <v>0.75724859020793467</v>
      </c>
      <c r="AW1384">
        <f t="shared" si="2383"/>
        <v>3.2058986381310324</v>
      </c>
      <c r="AX1384">
        <f t="shared" si="2384"/>
        <v>31.546677788023782</v>
      </c>
      <c r="AY1384">
        <f t="shared" si="2385"/>
        <v>11.166073997740579</v>
      </c>
      <c r="AZ1384">
        <f t="shared" si="2386"/>
        <v>24.868684768676758</v>
      </c>
      <c r="BA1384">
        <f t="shared" si="2387"/>
        <v>3.1548692182407652</v>
      </c>
      <c r="BB1384">
        <f t="shared" si="2388"/>
        <v>0.48859303231244533</v>
      </c>
      <c r="BC1384">
        <f t="shared" si="2389"/>
        <v>2.0711578688124717</v>
      </c>
      <c r="BD1384">
        <f t="shared" si="2390"/>
        <v>1.0837113494282935</v>
      </c>
      <c r="BE1384">
        <f t="shared" si="2391"/>
        <v>0.31311418473122909</v>
      </c>
      <c r="BF1384">
        <f t="shared" si="2392"/>
        <v>28.947544445467802</v>
      </c>
      <c r="BG1384">
        <f t="shared" si="2393"/>
        <v>0.76628206504826135</v>
      </c>
      <c r="BH1384">
        <f t="shared" si="2394"/>
        <v>69.91284213984288</v>
      </c>
      <c r="BI1384">
        <f t="shared" si="2395"/>
        <v>359.67231913842591</v>
      </c>
      <c r="BJ1384">
        <f t="shared" si="2396"/>
        <v>4.9303382511389514E-2</v>
      </c>
    </row>
    <row r="1385" spans="1:62" x14ac:dyDescent="0.45">
      <c r="A1385" s="1">
        <v>1290</v>
      </c>
      <c r="B1385" s="1" t="s">
        <v>1432</v>
      </c>
      <c r="C1385" s="1">
        <v>7429.0000312924385</v>
      </c>
      <c r="D1385" s="1">
        <v>0</v>
      </c>
      <c r="E1385">
        <f t="shared" si="2369"/>
        <v>25.174280381367385</v>
      </c>
      <c r="F1385">
        <f t="shared" si="2370"/>
        <v>0.5762632167935412</v>
      </c>
      <c r="G1385">
        <f t="shared" si="2371"/>
        <v>284.02242946916778</v>
      </c>
      <c r="H1385">
        <f t="shared" si="2372"/>
        <v>5.5381920617692924</v>
      </c>
      <c r="I1385">
        <f t="shared" si="2373"/>
        <v>1.1443623194570058</v>
      </c>
      <c r="J1385">
        <f t="shared" si="2374"/>
        <v>25.147981643676758</v>
      </c>
      <c r="K1385" s="1">
        <v>6</v>
      </c>
      <c r="L1385">
        <f t="shared" si="2375"/>
        <v>1.4200000166893005</v>
      </c>
      <c r="M1385" s="1">
        <v>1</v>
      </c>
      <c r="N1385">
        <f t="shared" si="2376"/>
        <v>2.8400000333786011</v>
      </c>
      <c r="O1385" s="1">
        <v>24.600820541381836</v>
      </c>
      <c r="P1385" s="1">
        <v>25.147981643676758</v>
      </c>
      <c r="Q1385" s="1">
        <v>24.342863082885742</v>
      </c>
      <c r="R1385">
        <v>978</v>
      </c>
      <c r="S1385" s="1">
        <v>399.92129516601562</v>
      </c>
      <c r="T1385" s="1">
        <v>371.98291015625</v>
      </c>
      <c r="U1385" s="1">
        <f t="shared" si="2397"/>
        <v>367.23876190167471</v>
      </c>
      <c r="V1385" s="1">
        <v>13.787612915039063</v>
      </c>
      <c r="W1385" s="1">
        <v>20.305038452148437</v>
      </c>
      <c r="X1385" s="1">
        <v>45.130783081054687</v>
      </c>
      <c r="Y1385" s="1">
        <v>66.513999938964844</v>
      </c>
      <c r="Z1385" s="1">
        <v>499.49835205078125</v>
      </c>
      <c r="AA1385" s="1">
        <v>1998.6097412109375</v>
      </c>
      <c r="AB1385" s="1">
        <v>222.23292541503906</v>
      </c>
      <c r="AC1385" s="1">
        <v>101.62386322021484</v>
      </c>
      <c r="AD1385" s="1">
        <v>5.9125514030456543</v>
      </c>
      <c r="AE1385" s="1">
        <v>0.28991213440895081</v>
      </c>
      <c r="AF1385" s="1">
        <v>0.21450333297252655</v>
      </c>
      <c r="AG1385" s="1">
        <v>3.1047062948346138E-2</v>
      </c>
      <c r="AH1385" s="1">
        <v>0.28179708123207092</v>
      </c>
      <c r="AI1385" s="1">
        <v>2.7834221720695496E-2</v>
      </c>
      <c r="AJ1385" s="1">
        <v>0.66666668653488159</v>
      </c>
      <c r="AK1385" s="1">
        <v>-0.21956524252891541</v>
      </c>
      <c r="AL1385" s="1">
        <v>2.737391471862793</v>
      </c>
      <c r="AM1385" s="1">
        <v>1</v>
      </c>
      <c r="AN1385" s="1">
        <v>0</v>
      </c>
      <c r="AO1385" s="1">
        <v>0.15999999642372131</v>
      </c>
      <c r="AP1385" s="1">
        <v>111115</v>
      </c>
      <c r="AQ1385">
        <f t="shared" si="2377"/>
        <v>0.83249725341796865</v>
      </c>
      <c r="AR1385">
        <f t="shared" si="2378"/>
        <v>5.5381920617692927E-3</v>
      </c>
      <c r="AS1385">
        <f t="shared" si="2379"/>
        <v>298.29798164367674</v>
      </c>
      <c r="AT1385">
        <f t="shared" si="2380"/>
        <v>297.75082054138181</v>
      </c>
      <c r="AU1385">
        <f t="shared" si="2381"/>
        <v>319.77755144616458</v>
      </c>
      <c r="AV1385">
        <f t="shared" si="2382"/>
        <v>0.78758658954812077</v>
      </c>
      <c r="AW1385">
        <f t="shared" si="2383"/>
        <v>3.2078387697993418</v>
      </c>
      <c r="AX1385">
        <f t="shared" si="2384"/>
        <v>31.565802245168378</v>
      </c>
      <c r="AY1385">
        <f t="shared" si="2385"/>
        <v>11.26076379301994</v>
      </c>
      <c r="AZ1385">
        <f t="shared" si="2386"/>
        <v>24.874401092529297</v>
      </c>
      <c r="BA1385">
        <f t="shared" si="2387"/>
        <v>3.1559456270004422</v>
      </c>
      <c r="BB1385">
        <f t="shared" si="2388"/>
        <v>0.47905779943804122</v>
      </c>
      <c r="BC1385">
        <f t="shared" si="2389"/>
        <v>2.063476450342336</v>
      </c>
      <c r="BD1385">
        <f t="shared" si="2390"/>
        <v>1.0924691766581063</v>
      </c>
      <c r="BE1385">
        <f t="shared" si="2391"/>
        <v>0.3068516901309648</v>
      </c>
      <c r="BF1385">
        <f t="shared" si="2392"/>
        <v>28.863456523847827</v>
      </c>
      <c r="BG1385">
        <f t="shared" si="2393"/>
        <v>0.76353623167759299</v>
      </c>
      <c r="BH1385">
        <f t="shared" si="2394"/>
        <v>69.553997256122912</v>
      </c>
      <c r="BI1385">
        <f t="shared" si="2395"/>
        <v>360.01626293251195</v>
      </c>
      <c r="BJ1385">
        <f t="shared" si="2396"/>
        <v>4.8635909231098548E-2</v>
      </c>
    </row>
    <row r="1386" spans="1:62" x14ac:dyDescent="0.45">
      <c r="A1386" s="1">
        <v>1291</v>
      </c>
      <c r="B1386" s="1" t="s">
        <v>1433</v>
      </c>
      <c r="C1386" s="1">
        <v>7434.5000311695039</v>
      </c>
      <c r="D1386" s="1">
        <v>0</v>
      </c>
      <c r="E1386">
        <f t="shared" si="2369"/>
        <v>24.958934279131427</v>
      </c>
      <c r="F1386">
        <f t="shared" si="2370"/>
        <v>0.56120329491247156</v>
      </c>
      <c r="G1386">
        <f t="shared" si="2371"/>
        <v>283.0932864092764</v>
      </c>
      <c r="H1386">
        <f t="shared" si="2372"/>
        <v>5.4681989208740909</v>
      </c>
      <c r="I1386">
        <f t="shared" si="2373"/>
        <v>1.1551413108098201</v>
      </c>
      <c r="J1386">
        <f t="shared" si="2374"/>
        <v>25.159337997436523</v>
      </c>
      <c r="K1386" s="1">
        <v>6</v>
      </c>
      <c r="L1386">
        <f t="shared" si="2375"/>
        <v>1.4200000166893005</v>
      </c>
      <c r="M1386" s="1">
        <v>1</v>
      </c>
      <c r="N1386">
        <f t="shared" si="2376"/>
        <v>2.8400000333786011</v>
      </c>
      <c r="O1386" s="1">
        <v>24.601955413818359</v>
      </c>
      <c r="P1386" s="1">
        <v>25.159337997436523</v>
      </c>
      <c r="Q1386" s="1">
        <v>24.341642379760742</v>
      </c>
      <c r="R1386">
        <v>978</v>
      </c>
      <c r="S1386" s="1">
        <v>399.91543579101562</v>
      </c>
      <c r="T1386" s="1">
        <v>372.2645263671875</v>
      </c>
      <c r="U1386" s="1">
        <f t="shared" si="2397"/>
        <v>367.520330789453</v>
      </c>
      <c r="V1386" s="1">
        <v>13.784694671630859</v>
      </c>
      <c r="W1386" s="1">
        <v>20.220361709594727</v>
      </c>
      <c r="X1386" s="1">
        <v>45.118556976318359</v>
      </c>
      <c r="Y1386" s="1">
        <v>66.2332763671875</v>
      </c>
      <c r="Z1386" s="1">
        <v>499.494140625</v>
      </c>
      <c r="AA1386" s="1">
        <v>1998.54345703125</v>
      </c>
      <c r="AB1386" s="1">
        <v>217.20402526855469</v>
      </c>
      <c r="AC1386" s="1">
        <v>101.62368011474609</v>
      </c>
      <c r="AD1386" s="1">
        <v>5.9125514030456543</v>
      </c>
      <c r="AE1386" s="1">
        <v>0.28991213440895081</v>
      </c>
      <c r="AF1386" s="1">
        <v>0.21450333297252655</v>
      </c>
      <c r="AG1386" s="1">
        <v>3.1047062948346138E-2</v>
      </c>
      <c r="AH1386" s="1">
        <v>0.28179708123207092</v>
      </c>
      <c r="AI1386" s="1">
        <v>2.7834221720695496E-2</v>
      </c>
      <c r="AJ1386" s="1">
        <v>0.66666668653488159</v>
      </c>
      <c r="AK1386" s="1">
        <v>-0.21956524252891541</v>
      </c>
      <c r="AL1386" s="1">
        <v>2.737391471862793</v>
      </c>
      <c r="AM1386" s="1">
        <v>1</v>
      </c>
      <c r="AN1386" s="1">
        <v>0</v>
      </c>
      <c r="AO1386" s="1">
        <v>0.15999999642372131</v>
      </c>
      <c r="AP1386" s="1">
        <v>111115</v>
      </c>
      <c r="AQ1386">
        <f t="shared" si="2377"/>
        <v>0.83249023437499992</v>
      </c>
      <c r="AR1386">
        <f t="shared" si="2378"/>
        <v>5.468198920874091E-3</v>
      </c>
      <c r="AS1386">
        <f t="shared" si="2379"/>
        <v>298.3093379974365</v>
      </c>
      <c r="AT1386">
        <f t="shared" si="2380"/>
        <v>297.75195541381834</v>
      </c>
      <c r="AU1386">
        <f t="shared" si="2381"/>
        <v>319.76694597765163</v>
      </c>
      <c r="AV1386">
        <f t="shared" si="2382"/>
        <v>0.82120322713846583</v>
      </c>
      <c r="AW1386">
        <f t="shared" si="2383"/>
        <v>3.2100088809901348</v>
      </c>
      <c r="AX1386">
        <f t="shared" si="2384"/>
        <v>31.58721350541159</v>
      </c>
      <c r="AY1386">
        <f t="shared" si="2385"/>
        <v>11.366851795816864</v>
      </c>
      <c r="AZ1386">
        <f t="shared" si="2386"/>
        <v>24.880646705627441</v>
      </c>
      <c r="BA1386">
        <f t="shared" si="2387"/>
        <v>3.1571220701381764</v>
      </c>
      <c r="BB1386">
        <f t="shared" si="2388"/>
        <v>0.46860396819745859</v>
      </c>
      <c r="BC1386">
        <f t="shared" si="2389"/>
        <v>2.0548675701803147</v>
      </c>
      <c r="BD1386">
        <f t="shared" si="2390"/>
        <v>1.1022544999578616</v>
      </c>
      <c r="BE1386">
        <f t="shared" si="2391"/>
        <v>0.29999299924575634</v>
      </c>
      <c r="BF1386">
        <f t="shared" si="2392"/>
        <v>28.768981580688504</v>
      </c>
      <c r="BG1386">
        <f t="shared" si="2393"/>
        <v>0.76046269885528661</v>
      </c>
      <c r="BH1386">
        <f t="shared" si="2394"/>
        <v>69.153011130563613</v>
      </c>
      <c r="BI1386">
        <f t="shared" si="2395"/>
        <v>360.40024436690078</v>
      </c>
      <c r="BJ1386">
        <f t="shared" si="2396"/>
        <v>4.7890796052143185E-2</v>
      </c>
    </row>
    <row r="1387" spans="1:62" x14ac:dyDescent="0.45">
      <c r="A1387" s="1">
        <v>1292</v>
      </c>
      <c r="B1387" s="1" t="s">
        <v>1434</v>
      </c>
      <c r="C1387" s="1">
        <v>7439.5000310577452</v>
      </c>
      <c r="D1387" s="1">
        <v>0</v>
      </c>
      <c r="E1387">
        <f t="shared" si="2369"/>
        <v>24.745623683743563</v>
      </c>
      <c r="F1387">
        <f t="shared" si="2370"/>
        <v>0.54734266910778606</v>
      </c>
      <c r="G1387">
        <f t="shared" si="2371"/>
        <v>282.24681828962781</v>
      </c>
      <c r="H1387">
        <f t="shared" si="2372"/>
        <v>5.4031634681613188</v>
      </c>
      <c r="I1387">
        <f t="shared" si="2373"/>
        <v>1.1655653156703623</v>
      </c>
      <c r="J1387">
        <f t="shared" si="2374"/>
        <v>25.171943664550781</v>
      </c>
      <c r="K1387" s="1">
        <v>6</v>
      </c>
      <c r="L1387">
        <f t="shared" si="2375"/>
        <v>1.4200000166893005</v>
      </c>
      <c r="M1387" s="1">
        <v>1</v>
      </c>
      <c r="N1387">
        <f t="shared" si="2376"/>
        <v>2.8400000333786011</v>
      </c>
      <c r="O1387" s="1">
        <v>24.600852966308594</v>
      </c>
      <c r="P1387" s="1">
        <v>25.171943664550781</v>
      </c>
      <c r="Q1387" s="1">
        <v>24.318754196166992</v>
      </c>
      <c r="R1387">
        <v>978</v>
      </c>
      <c r="S1387" s="1">
        <v>399.911865234375</v>
      </c>
      <c r="T1387" s="1">
        <v>372.545166015625</v>
      </c>
      <c r="U1387" s="1">
        <f t="shared" si="2397"/>
        <v>367.80094160034031</v>
      </c>
      <c r="V1387" s="1">
        <v>13.782171249389648</v>
      </c>
      <c r="W1387" s="1">
        <v>20.141597747802734</v>
      </c>
      <c r="X1387" s="1">
        <v>45.111469268798828</v>
      </c>
      <c r="Y1387" s="1">
        <v>65.978767395019531</v>
      </c>
      <c r="Z1387" s="1">
        <v>499.5106201171875</v>
      </c>
      <c r="AA1387" s="1">
        <v>1998.511474609375</v>
      </c>
      <c r="AB1387" s="1">
        <v>214.33549499511719</v>
      </c>
      <c r="AC1387" s="1">
        <v>101.62321472167969</v>
      </c>
      <c r="AD1387" s="1">
        <v>5.9125514030456543</v>
      </c>
      <c r="AE1387" s="1">
        <v>0.28991213440895081</v>
      </c>
      <c r="AF1387" s="1">
        <v>0.21450333297252655</v>
      </c>
      <c r="AG1387" s="1">
        <v>3.1047062948346138E-2</v>
      </c>
      <c r="AH1387" s="1">
        <v>0.28179708123207092</v>
      </c>
      <c r="AI1387" s="1">
        <v>2.7834221720695496E-2</v>
      </c>
      <c r="AJ1387" s="1">
        <v>0.66666668653488159</v>
      </c>
      <c r="AK1387" s="1">
        <v>-0.21956524252891541</v>
      </c>
      <c r="AL1387" s="1">
        <v>2.737391471862793</v>
      </c>
      <c r="AM1387" s="1">
        <v>1</v>
      </c>
      <c r="AN1387" s="1">
        <v>0</v>
      </c>
      <c r="AO1387" s="1">
        <v>0.15999999642372131</v>
      </c>
      <c r="AP1387" s="1">
        <v>111115</v>
      </c>
      <c r="AQ1387">
        <f t="shared" si="2377"/>
        <v>0.83251770019531246</v>
      </c>
      <c r="AR1387">
        <f t="shared" si="2378"/>
        <v>5.4031634681613186E-3</v>
      </c>
      <c r="AS1387">
        <f t="shared" si="2379"/>
        <v>298.32194366455076</v>
      </c>
      <c r="AT1387">
        <f t="shared" si="2380"/>
        <v>297.75085296630857</v>
      </c>
      <c r="AU1387">
        <f t="shared" si="2381"/>
        <v>319.76182879026601</v>
      </c>
      <c r="AV1387">
        <f t="shared" si="2382"/>
        <v>0.85194342735557271</v>
      </c>
      <c r="AW1387">
        <f t="shared" si="2383"/>
        <v>3.2124192284330197</v>
      </c>
      <c r="AX1387">
        <f t="shared" si="2384"/>
        <v>31.61107663471407</v>
      </c>
      <c r="AY1387">
        <f t="shared" si="2385"/>
        <v>11.469478886911336</v>
      </c>
      <c r="AZ1387">
        <f t="shared" si="2386"/>
        <v>24.886398315429688</v>
      </c>
      <c r="BA1387">
        <f t="shared" si="2387"/>
        <v>3.158205800241181</v>
      </c>
      <c r="BB1387">
        <f t="shared" si="2388"/>
        <v>0.45890048190123806</v>
      </c>
      <c r="BC1387">
        <f t="shared" si="2389"/>
        <v>2.0468539127626575</v>
      </c>
      <c r="BD1387">
        <f t="shared" si="2390"/>
        <v>1.1113518874785235</v>
      </c>
      <c r="BE1387">
        <f t="shared" si="2391"/>
        <v>0.29363325482567393</v>
      </c>
      <c r="BF1387">
        <f t="shared" si="2392"/>
        <v>28.682829019557758</v>
      </c>
      <c r="BG1387">
        <f t="shared" si="2393"/>
        <v>0.75761771735830286</v>
      </c>
      <c r="BH1387">
        <f t="shared" si="2394"/>
        <v>68.771615813043937</v>
      </c>
      <c r="BI1387">
        <f t="shared" si="2395"/>
        <v>360.78228165632038</v>
      </c>
      <c r="BJ1387">
        <f t="shared" si="2396"/>
        <v>4.7169625881286967E-2</v>
      </c>
    </row>
    <row r="1388" spans="1:62" x14ac:dyDescent="0.45">
      <c r="A1388" s="1">
        <v>1293</v>
      </c>
      <c r="B1388" s="1" t="s">
        <v>1435</v>
      </c>
      <c r="C1388" s="1">
        <v>7444.5000309459865</v>
      </c>
      <c r="D1388" s="1">
        <v>0</v>
      </c>
      <c r="E1388">
        <f t="shared" si="2369"/>
        <v>24.557564271349339</v>
      </c>
      <c r="F1388">
        <f t="shared" si="2370"/>
        <v>0.53353729870453459</v>
      </c>
      <c r="G1388">
        <f t="shared" si="2371"/>
        <v>281.25180928961709</v>
      </c>
      <c r="H1388">
        <f t="shared" si="2372"/>
        <v>5.3340642990471805</v>
      </c>
      <c r="I1388">
        <f t="shared" si="2373"/>
        <v>1.1756598209109015</v>
      </c>
      <c r="J1388">
        <f t="shared" si="2374"/>
        <v>25.180866241455078</v>
      </c>
      <c r="K1388" s="1">
        <v>6</v>
      </c>
      <c r="L1388">
        <f t="shared" si="2375"/>
        <v>1.4200000166893005</v>
      </c>
      <c r="M1388" s="1">
        <v>1</v>
      </c>
      <c r="N1388">
        <f t="shared" si="2376"/>
        <v>2.8400000333786011</v>
      </c>
      <c r="O1388" s="1">
        <v>24.590471267700195</v>
      </c>
      <c r="P1388" s="1">
        <v>25.180866241455078</v>
      </c>
      <c r="Q1388" s="1">
        <v>24.256153106689453</v>
      </c>
      <c r="R1388">
        <v>978</v>
      </c>
      <c r="S1388" s="1">
        <v>399.92782592773437</v>
      </c>
      <c r="T1388" s="1">
        <v>372.81552124023437</v>
      </c>
      <c r="U1388" s="1">
        <f t="shared" si="2397"/>
        <v>368.07142573126362</v>
      </c>
      <c r="V1388" s="1">
        <v>13.78043270111084</v>
      </c>
      <c r="W1388" s="1">
        <v>20.059091567993164</v>
      </c>
      <c r="X1388" s="1">
        <v>45.128818511962891</v>
      </c>
      <c r="Y1388" s="1">
        <v>65.745025634765625</v>
      </c>
      <c r="Z1388" s="1">
        <v>499.508056640625</v>
      </c>
      <c r="AA1388" s="1">
        <v>1998.8197021484375</v>
      </c>
      <c r="AB1388" s="1">
        <v>214.32049560546875</v>
      </c>
      <c r="AC1388" s="1">
        <v>101.62306976318359</v>
      </c>
      <c r="AD1388" s="1">
        <v>5.9125514030456543</v>
      </c>
      <c r="AE1388" s="1">
        <v>0.28991213440895081</v>
      </c>
      <c r="AF1388" s="1">
        <v>0.21450333297252655</v>
      </c>
      <c r="AG1388" s="1">
        <v>3.1047062948346138E-2</v>
      </c>
      <c r="AH1388" s="1">
        <v>0.28179708123207092</v>
      </c>
      <c r="AI1388" s="1">
        <v>2.7834221720695496E-2</v>
      </c>
      <c r="AJ1388" s="1">
        <v>0.3333333432674408</v>
      </c>
      <c r="AK1388" s="1">
        <v>-0.21956524252891541</v>
      </c>
      <c r="AL1388" s="1">
        <v>2.737391471862793</v>
      </c>
      <c r="AM1388" s="1">
        <v>1</v>
      </c>
      <c r="AN1388" s="1">
        <v>0</v>
      </c>
      <c r="AO1388" s="1">
        <v>0.15999999642372131</v>
      </c>
      <c r="AP1388" s="1">
        <v>111115</v>
      </c>
      <c r="AQ1388">
        <f t="shared" si="2377"/>
        <v>0.83251342773437487</v>
      </c>
      <c r="AR1388">
        <f t="shared" si="2378"/>
        <v>5.3340642990471806E-3</v>
      </c>
      <c r="AS1388">
        <f t="shared" si="2379"/>
        <v>298.33086624145506</v>
      </c>
      <c r="AT1388">
        <f t="shared" si="2380"/>
        <v>297.74047126770017</v>
      </c>
      <c r="AU1388">
        <f t="shared" si="2381"/>
        <v>319.8111451954137</v>
      </c>
      <c r="AV1388">
        <f t="shared" si="2382"/>
        <v>0.8846212599930251</v>
      </c>
      <c r="AW1388">
        <f t="shared" si="2383"/>
        <v>3.2141262827111587</v>
      </c>
      <c r="AX1388">
        <f t="shared" si="2384"/>
        <v>31.627919626922989</v>
      </c>
      <c r="AY1388">
        <f t="shared" si="2385"/>
        <v>11.568828058929824</v>
      </c>
      <c r="AZ1388">
        <f t="shared" si="2386"/>
        <v>24.885668754577637</v>
      </c>
      <c r="BA1388">
        <f t="shared" si="2387"/>
        <v>3.1580683168895982</v>
      </c>
      <c r="BB1388">
        <f t="shared" si="2388"/>
        <v>0.44915641861118905</v>
      </c>
      <c r="BC1388">
        <f t="shared" si="2389"/>
        <v>2.0384664618002573</v>
      </c>
      <c r="BD1388">
        <f t="shared" si="2390"/>
        <v>1.119601855089341</v>
      </c>
      <c r="BE1388">
        <f t="shared" si="2391"/>
        <v>0.28725334861927465</v>
      </c>
      <c r="BF1388">
        <f t="shared" si="2392"/>
        <v>28.581672236460363</v>
      </c>
      <c r="BG1388">
        <f t="shared" si="2393"/>
        <v>0.7543994100728022</v>
      </c>
      <c r="BH1388">
        <f t="shared" si="2394"/>
        <v>68.390120924837177</v>
      </c>
      <c r="BI1388">
        <f t="shared" si="2395"/>
        <v>361.14203131886927</v>
      </c>
      <c r="BJ1388">
        <f t="shared" si="2396"/>
        <v>4.6505104487661729E-2</v>
      </c>
    </row>
    <row r="1389" spans="1:62" x14ac:dyDescent="0.45">
      <c r="A1389" s="1">
        <v>1294</v>
      </c>
      <c r="B1389" s="1" t="s">
        <v>1436</v>
      </c>
      <c r="C1389" s="1">
        <v>7450.0000308230519</v>
      </c>
      <c r="D1389" s="1">
        <v>0</v>
      </c>
      <c r="E1389">
        <f t="shared" si="2369"/>
        <v>24.381209764507062</v>
      </c>
      <c r="F1389">
        <f t="shared" si="2370"/>
        <v>0.51875513070146484</v>
      </c>
      <c r="G1389">
        <f t="shared" si="2371"/>
        <v>279.98315852286521</v>
      </c>
      <c r="H1389">
        <f t="shared" si="2372"/>
        <v>5.2549809467553699</v>
      </c>
      <c r="I1389">
        <f t="shared" si="2373"/>
        <v>1.1860643625092826</v>
      </c>
      <c r="J1389">
        <f t="shared" si="2374"/>
        <v>25.184728622436523</v>
      </c>
      <c r="K1389" s="1">
        <v>6</v>
      </c>
      <c r="L1389">
        <f t="shared" si="2375"/>
        <v>1.4200000166893005</v>
      </c>
      <c r="M1389" s="1">
        <v>1</v>
      </c>
      <c r="N1389">
        <f t="shared" si="2376"/>
        <v>2.8400000333786011</v>
      </c>
      <c r="O1389" s="1">
        <v>24.565317153930664</v>
      </c>
      <c r="P1389" s="1">
        <v>25.184728622436523</v>
      </c>
      <c r="Q1389" s="1">
        <v>24.18110466003418</v>
      </c>
      <c r="R1389">
        <v>978</v>
      </c>
      <c r="S1389" s="1">
        <v>399.93072509765625</v>
      </c>
      <c r="T1389" s="1">
        <v>373.06365966796875</v>
      </c>
      <c r="U1389" s="1">
        <f t="shared" si="2397"/>
        <v>368.31958757410285</v>
      </c>
      <c r="V1389" s="1">
        <v>13.777866363525391</v>
      </c>
      <c r="W1389" s="1">
        <v>19.964031219482422</v>
      </c>
      <c r="X1389" s="1">
        <v>45.181999206542969</v>
      </c>
      <c r="Y1389" s="1">
        <v>65.525070190429687</v>
      </c>
      <c r="Z1389" s="1">
        <v>499.508544921875</v>
      </c>
      <c r="AA1389" s="1">
        <v>1999.1895751953125</v>
      </c>
      <c r="AB1389" s="1">
        <v>217.77610778808594</v>
      </c>
      <c r="AC1389" s="1">
        <v>101.62281799316406</v>
      </c>
      <c r="AD1389" s="1">
        <v>5.9125514030456543</v>
      </c>
      <c r="AE1389" s="1">
        <v>0.28991213440895081</v>
      </c>
      <c r="AF1389" s="1">
        <v>0.21450333297252655</v>
      </c>
      <c r="AG1389" s="1">
        <v>3.1047062948346138E-2</v>
      </c>
      <c r="AH1389" s="1">
        <v>0.28179708123207092</v>
      </c>
      <c r="AI1389" s="1">
        <v>2.7834221720695496E-2</v>
      </c>
      <c r="AJ1389" s="1">
        <v>0.3333333432674408</v>
      </c>
      <c r="AK1389" s="1">
        <v>-0.21956524252891541</v>
      </c>
      <c r="AL1389" s="1">
        <v>2.737391471862793</v>
      </c>
      <c r="AM1389" s="1">
        <v>1</v>
      </c>
      <c r="AN1389" s="1">
        <v>0</v>
      </c>
      <c r="AO1389" s="1">
        <v>0.15999999642372131</v>
      </c>
      <c r="AP1389" s="1">
        <v>111115</v>
      </c>
      <c r="AQ1389">
        <f t="shared" si="2377"/>
        <v>0.83251424153645814</v>
      </c>
      <c r="AR1389">
        <f t="shared" si="2378"/>
        <v>5.2549809467553697E-3</v>
      </c>
      <c r="AS1389">
        <f t="shared" si="2379"/>
        <v>298.3347286224365</v>
      </c>
      <c r="AT1389">
        <f t="shared" si="2380"/>
        <v>297.71531715393064</v>
      </c>
      <c r="AU1389">
        <f t="shared" si="2381"/>
        <v>319.87032488159093</v>
      </c>
      <c r="AV1389">
        <f t="shared" si="2382"/>
        <v>0.92116906467608894</v>
      </c>
      <c r="AW1389">
        <f t="shared" si="2383"/>
        <v>3.21486547353659</v>
      </c>
      <c r="AX1389">
        <f t="shared" si="2384"/>
        <v>31.63527185157222</v>
      </c>
      <c r="AY1389">
        <f t="shared" si="2385"/>
        <v>11.671240632089798</v>
      </c>
      <c r="AZ1389">
        <f t="shared" si="2386"/>
        <v>24.875022888183594</v>
      </c>
      <c r="BA1389">
        <f t="shared" si="2387"/>
        <v>3.1560627331919613</v>
      </c>
      <c r="BB1389">
        <f t="shared" si="2388"/>
        <v>0.4386341119064554</v>
      </c>
      <c r="BC1389">
        <f t="shared" si="2389"/>
        <v>2.0288011110273074</v>
      </c>
      <c r="BD1389">
        <f t="shared" si="2390"/>
        <v>1.1272616221646539</v>
      </c>
      <c r="BE1389">
        <f t="shared" si="2391"/>
        <v>0.28037111679588234</v>
      </c>
      <c r="BF1389">
        <f t="shared" si="2392"/>
        <v>28.452677559720335</v>
      </c>
      <c r="BG1389">
        <f t="shared" si="2393"/>
        <v>0.75049700303710543</v>
      </c>
      <c r="BH1389">
        <f t="shared" si="2394"/>
        <v>67.978831951823608</v>
      </c>
      <c r="BI1389">
        <f t="shared" si="2395"/>
        <v>361.47400023302583</v>
      </c>
      <c r="BJ1389">
        <f t="shared" si="2396"/>
        <v>4.5851324308114338E-2</v>
      </c>
    </row>
    <row r="1390" spans="1:62" x14ac:dyDescent="0.45">
      <c r="A1390" s="1">
        <v>1295</v>
      </c>
      <c r="B1390" s="1" t="s">
        <v>1437</v>
      </c>
      <c r="C1390" s="1">
        <v>7455.0000307112932</v>
      </c>
      <c r="D1390" s="1">
        <v>0</v>
      </c>
      <c r="E1390">
        <f t="shared" si="2369"/>
        <v>24.220315439533493</v>
      </c>
      <c r="F1390">
        <f t="shared" si="2370"/>
        <v>0.50546639517610648</v>
      </c>
      <c r="G1390">
        <f t="shared" si="2371"/>
        <v>278.7829248739863</v>
      </c>
      <c r="H1390">
        <f t="shared" si="2372"/>
        <v>5.1803719165836251</v>
      </c>
      <c r="I1390">
        <f t="shared" si="2373"/>
        <v>1.1952667016917031</v>
      </c>
      <c r="J1390">
        <f t="shared" si="2374"/>
        <v>25.18535041809082</v>
      </c>
      <c r="K1390" s="1">
        <v>6</v>
      </c>
      <c r="L1390">
        <f t="shared" si="2375"/>
        <v>1.4200000166893005</v>
      </c>
      <c r="M1390" s="1">
        <v>1</v>
      </c>
      <c r="N1390">
        <f t="shared" si="2376"/>
        <v>2.8400000333786011</v>
      </c>
      <c r="O1390" s="1">
        <v>24.538120269775391</v>
      </c>
      <c r="P1390" s="1">
        <v>25.18535041809082</v>
      </c>
      <c r="Q1390" s="1">
        <v>24.149572372436523</v>
      </c>
      <c r="R1390">
        <v>978</v>
      </c>
      <c r="S1390" s="1">
        <v>399.93798828125</v>
      </c>
      <c r="T1390" s="1">
        <v>373.29461669921875</v>
      </c>
      <c r="U1390" s="1">
        <f t="shared" si="2397"/>
        <v>368.55060326635231</v>
      </c>
      <c r="V1390" s="1">
        <v>13.775607109069824</v>
      </c>
      <c r="W1390" s="1">
        <v>19.87470817565918</v>
      </c>
      <c r="X1390" s="1">
        <v>45.244903564453125</v>
      </c>
      <c r="Y1390" s="1">
        <v>65.335807800292969</v>
      </c>
      <c r="Z1390" s="1">
        <v>499.4913330078125</v>
      </c>
      <c r="AA1390" s="1">
        <v>1999.433349609375</v>
      </c>
      <c r="AB1390" s="1">
        <v>219.23614501953125</v>
      </c>
      <c r="AC1390" s="1">
        <v>101.62251281738281</v>
      </c>
      <c r="AD1390" s="1">
        <v>5.9125514030456543</v>
      </c>
      <c r="AE1390" s="1">
        <v>0.28991213440895081</v>
      </c>
      <c r="AF1390" s="1">
        <v>0.21450333297252655</v>
      </c>
      <c r="AG1390" s="1">
        <v>3.1047062948346138E-2</v>
      </c>
      <c r="AH1390" s="1">
        <v>0.28179708123207092</v>
      </c>
      <c r="AI1390" s="1">
        <v>2.7834221720695496E-2</v>
      </c>
      <c r="AJ1390" s="1">
        <v>0.3333333432674408</v>
      </c>
      <c r="AK1390" s="1">
        <v>-0.21956524252891541</v>
      </c>
      <c r="AL1390" s="1">
        <v>2.737391471862793</v>
      </c>
      <c r="AM1390" s="1">
        <v>1</v>
      </c>
      <c r="AN1390" s="1">
        <v>0</v>
      </c>
      <c r="AO1390" s="1">
        <v>0.15999999642372131</v>
      </c>
      <c r="AP1390" s="1">
        <v>111115</v>
      </c>
      <c r="AQ1390">
        <f t="shared" si="2377"/>
        <v>0.83248555501302068</v>
      </c>
      <c r="AR1390">
        <f t="shared" si="2378"/>
        <v>5.1803719165836254E-3</v>
      </c>
      <c r="AS1390">
        <f t="shared" si="2379"/>
        <v>298.3353504180908</v>
      </c>
      <c r="AT1390">
        <f t="shared" si="2380"/>
        <v>297.68812026977537</v>
      </c>
      <c r="AU1390">
        <f t="shared" si="2381"/>
        <v>319.90932878696913</v>
      </c>
      <c r="AV1390">
        <f t="shared" si="2382"/>
        <v>0.95540725060546405</v>
      </c>
      <c r="AW1390">
        <f t="shared" si="2383"/>
        <v>3.214984488014371</v>
      </c>
      <c r="AX1390">
        <f t="shared" si="2384"/>
        <v>31.636537996179513</v>
      </c>
      <c r="AY1390">
        <f t="shared" si="2385"/>
        <v>11.761829820520333</v>
      </c>
      <c r="AZ1390">
        <f t="shared" si="2386"/>
        <v>24.861735343933105</v>
      </c>
      <c r="BA1390">
        <f t="shared" si="2387"/>
        <v>3.1535610433411079</v>
      </c>
      <c r="BB1390">
        <f t="shared" si="2388"/>
        <v>0.42909549679506787</v>
      </c>
      <c r="BC1390">
        <f t="shared" si="2389"/>
        <v>2.0197177863226679</v>
      </c>
      <c r="BD1390">
        <f t="shared" si="2390"/>
        <v>1.13384325701844</v>
      </c>
      <c r="BE1390">
        <f t="shared" si="2391"/>
        <v>0.27413875501609281</v>
      </c>
      <c r="BF1390">
        <f t="shared" si="2392"/>
        <v>28.330621356274143</v>
      </c>
      <c r="BG1390">
        <f t="shared" si="2393"/>
        <v>0.74681742624382652</v>
      </c>
      <c r="BH1390">
        <f t="shared" si="2394"/>
        <v>67.604872002859281</v>
      </c>
      <c r="BI1390">
        <f t="shared" si="2395"/>
        <v>361.78143872067074</v>
      </c>
      <c r="BJ1390">
        <f t="shared" si="2396"/>
        <v>4.5259683054739951E-2</v>
      </c>
    </row>
    <row r="1391" spans="1:62" x14ac:dyDescent="0.45">
      <c r="A1391" s="1">
        <v>1296</v>
      </c>
      <c r="B1391" s="1" t="s">
        <v>1438</v>
      </c>
      <c r="C1391" s="1">
        <v>7460.0000305995345</v>
      </c>
      <c r="D1391" s="1">
        <v>0</v>
      </c>
      <c r="E1391">
        <f t="shared" si="2369"/>
        <v>23.987767169487022</v>
      </c>
      <c r="F1391">
        <f t="shared" si="2370"/>
        <v>0.49180700773298708</v>
      </c>
      <c r="G1391">
        <f t="shared" si="2371"/>
        <v>277.77221639584974</v>
      </c>
      <c r="H1391">
        <f t="shared" si="2372"/>
        <v>5.1043299452002318</v>
      </c>
      <c r="I1391">
        <f t="shared" si="2373"/>
        <v>1.2055353745606263</v>
      </c>
      <c r="J1391">
        <f t="shared" si="2374"/>
        <v>25.190731048583984</v>
      </c>
      <c r="K1391" s="1">
        <v>6</v>
      </c>
      <c r="L1391">
        <f t="shared" si="2375"/>
        <v>1.4200000166893005</v>
      </c>
      <c r="M1391" s="1">
        <v>1</v>
      </c>
      <c r="N1391">
        <f t="shared" si="2376"/>
        <v>2.8400000333786011</v>
      </c>
      <c r="O1391" s="1">
        <v>24.516288757324219</v>
      </c>
      <c r="P1391" s="1">
        <v>25.190731048583984</v>
      </c>
      <c r="Q1391" s="1">
        <v>24.13060188293457</v>
      </c>
      <c r="R1391">
        <v>978</v>
      </c>
      <c r="S1391" s="1">
        <v>399.9256591796875</v>
      </c>
      <c r="T1391" s="1">
        <v>373.59359741210937</v>
      </c>
      <c r="U1391" s="1">
        <f t="shared" si="2397"/>
        <v>368.84948440342873</v>
      </c>
      <c r="V1391" s="1">
        <v>13.773736000061035</v>
      </c>
      <c r="W1391" s="1">
        <v>19.783859252929687</v>
      </c>
      <c r="X1391" s="1">
        <v>45.299819946289063</v>
      </c>
      <c r="Y1391" s="1">
        <v>65.126754760742187</v>
      </c>
      <c r="Z1391" s="1">
        <v>499.49191284179687</v>
      </c>
      <c r="AA1391" s="1">
        <v>1999.3935546875</v>
      </c>
      <c r="AB1391" s="1">
        <v>219.99510192871094</v>
      </c>
      <c r="AC1391" s="1">
        <v>101.6221923828125</v>
      </c>
      <c r="AD1391" s="1">
        <v>5.9125514030456543</v>
      </c>
      <c r="AE1391" s="1">
        <v>0.28991213440895081</v>
      </c>
      <c r="AF1391" s="1">
        <v>0.21450333297252655</v>
      </c>
      <c r="AG1391" s="1">
        <v>3.1047062948346138E-2</v>
      </c>
      <c r="AH1391" s="1">
        <v>0.28179708123207092</v>
      </c>
      <c r="AI1391" s="1">
        <v>2.7834221720695496E-2</v>
      </c>
      <c r="AJ1391" s="1">
        <v>0.3333333432674408</v>
      </c>
      <c r="AK1391" s="1">
        <v>-0.21956524252891541</v>
      </c>
      <c r="AL1391" s="1">
        <v>2.737391471862793</v>
      </c>
      <c r="AM1391" s="1">
        <v>1</v>
      </c>
      <c r="AN1391" s="1">
        <v>0</v>
      </c>
      <c r="AO1391" s="1">
        <v>0.15999999642372131</v>
      </c>
      <c r="AP1391" s="1">
        <v>111115</v>
      </c>
      <c r="AQ1391">
        <f t="shared" si="2377"/>
        <v>0.83248652140299473</v>
      </c>
      <c r="AR1391">
        <f t="shared" si="2378"/>
        <v>5.1043299452002318E-3</v>
      </c>
      <c r="AS1391">
        <f t="shared" si="2379"/>
        <v>298.34073104858396</v>
      </c>
      <c r="AT1391">
        <f t="shared" si="2380"/>
        <v>297.6662887573242</v>
      </c>
      <c r="AU1391">
        <f t="shared" si="2381"/>
        <v>319.90296159961144</v>
      </c>
      <c r="AV1391">
        <f t="shared" si="2382"/>
        <v>0.98991685486573622</v>
      </c>
      <c r="AW1391">
        <f t="shared" si="2383"/>
        <v>3.2160145256363322</v>
      </c>
      <c r="AX1391">
        <f t="shared" si="2384"/>
        <v>31.646773703932222</v>
      </c>
      <c r="AY1391">
        <f t="shared" si="2385"/>
        <v>11.862914451002535</v>
      </c>
      <c r="AZ1391">
        <f t="shared" si="2386"/>
        <v>24.853509902954102</v>
      </c>
      <c r="BA1391">
        <f t="shared" si="2387"/>
        <v>3.1520132809915231</v>
      </c>
      <c r="BB1391">
        <f t="shared" si="2388"/>
        <v>0.4192115273012697</v>
      </c>
      <c r="BC1391">
        <f t="shared" si="2389"/>
        <v>2.0104791510757059</v>
      </c>
      <c r="BD1391">
        <f t="shared" si="2390"/>
        <v>1.1415341299158173</v>
      </c>
      <c r="BE1391">
        <f t="shared" si="2391"/>
        <v>0.26768723130262922</v>
      </c>
      <c r="BF1391">
        <f t="shared" si="2392"/>
        <v>28.227821613179266</v>
      </c>
      <c r="BG1391">
        <f t="shared" si="2393"/>
        <v>0.74351439189532065</v>
      </c>
      <c r="BH1391">
        <f t="shared" si="2394"/>
        <v>67.204475175083417</v>
      </c>
      <c r="BI1391">
        <f t="shared" si="2395"/>
        <v>362.19096174372788</v>
      </c>
      <c r="BJ1391">
        <f t="shared" si="2396"/>
        <v>4.4509263717853895E-2</v>
      </c>
    </row>
    <row r="1392" spans="1:62" x14ac:dyDescent="0.45">
      <c r="A1392" s="1">
        <v>1297</v>
      </c>
      <c r="B1392" s="1" t="s">
        <v>1439</v>
      </c>
      <c r="C1392" s="1">
        <v>7465.5000304765999</v>
      </c>
      <c r="D1392" s="1">
        <v>0</v>
      </c>
      <c r="E1392">
        <f t="shared" si="2369"/>
        <v>23.744690711866916</v>
      </c>
      <c r="F1392">
        <f t="shared" si="2370"/>
        <v>0.47690180672714683</v>
      </c>
      <c r="G1392">
        <f t="shared" si="2371"/>
        <v>276.5625551357785</v>
      </c>
      <c r="H1392">
        <f t="shared" si="2372"/>
        <v>5.0186299107985901</v>
      </c>
      <c r="I1392">
        <f t="shared" si="2373"/>
        <v>1.2169278870303337</v>
      </c>
      <c r="J1392">
        <f t="shared" si="2374"/>
        <v>25.195672988891602</v>
      </c>
      <c r="K1392" s="1">
        <v>6</v>
      </c>
      <c r="L1392">
        <f t="shared" si="2375"/>
        <v>1.4200000166893005</v>
      </c>
      <c r="M1392" s="1">
        <v>1</v>
      </c>
      <c r="N1392">
        <f t="shared" si="2376"/>
        <v>2.8400000333786011</v>
      </c>
      <c r="O1392" s="1">
        <v>24.490791320800781</v>
      </c>
      <c r="P1392" s="1">
        <v>25.195672988891602</v>
      </c>
      <c r="Q1392" s="1">
        <v>24.061336517333984</v>
      </c>
      <c r="R1392">
        <v>978</v>
      </c>
      <c r="S1392" s="1">
        <v>399.94790649414062</v>
      </c>
      <c r="T1392" s="1">
        <v>373.94387817382812</v>
      </c>
      <c r="U1392" s="1">
        <f t="shared" si="2397"/>
        <v>369.19994484526762</v>
      </c>
      <c r="V1392" s="1">
        <v>13.771340370178223</v>
      </c>
      <c r="W1392" s="1">
        <v>19.68110466003418</v>
      </c>
      <c r="X1392" s="1">
        <v>45.360622406005859</v>
      </c>
      <c r="Y1392" s="1">
        <v>64.888542175292969</v>
      </c>
      <c r="Z1392" s="1">
        <v>499.49786376953125</v>
      </c>
      <c r="AA1392" s="1">
        <v>1999.3193359375</v>
      </c>
      <c r="AB1392" s="1">
        <v>220.88894653320312</v>
      </c>
      <c r="AC1392" s="1">
        <v>101.62198638916016</v>
      </c>
      <c r="AD1392" s="1">
        <v>5.9125514030456543</v>
      </c>
      <c r="AE1392" s="1">
        <v>0.28991213440895081</v>
      </c>
      <c r="AF1392" s="1">
        <v>0.21450333297252655</v>
      </c>
      <c r="AG1392" s="1">
        <v>3.1047062948346138E-2</v>
      </c>
      <c r="AH1392" s="1">
        <v>0.28179708123207092</v>
      </c>
      <c r="AI1392" s="1">
        <v>2.7834221720695496E-2</v>
      </c>
      <c r="AJ1392" s="1">
        <v>0.3333333432674408</v>
      </c>
      <c r="AK1392" s="1">
        <v>-0.21956524252891541</v>
      </c>
      <c r="AL1392" s="1">
        <v>2.737391471862793</v>
      </c>
      <c r="AM1392" s="1">
        <v>1</v>
      </c>
      <c r="AN1392" s="1">
        <v>0</v>
      </c>
      <c r="AO1392" s="1">
        <v>0.15999999642372131</v>
      </c>
      <c r="AP1392" s="1">
        <v>111115</v>
      </c>
      <c r="AQ1392">
        <f t="shared" si="2377"/>
        <v>0.83249643961588538</v>
      </c>
      <c r="AR1392">
        <f t="shared" si="2378"/>
        <v>5.0186299107985903E-3</v>
      </c>
      <c r="AS1392">
        <f t="shared" si="2379"/>
        <v>298.34567298889158</v>
      </c>
      <c r="AT1392">
        <f t="shared" si="2380"/>
        <v>297.64079132080076</v>
      </c>
      <c r="AU1392">
        <f t="shared" si="2381"/>
        <v>319.89108659987687</v>
      </c>
      <c r="AV1392">
        <f t="shared" si="2382"/>
        <v>1.0287883339281834</v>
      </c>
      <c r="AW1392">
        <f t="shared" si="2383"/>
        <v>3.2169608369159635</v>
      </c>
      <c r="AX1392">
        <f t="shared" si="2384"/>
        <v>31.656149926027339</v>
      </c>
      <c r="AY1392">
        <f t="shared" si="2385"/>
        <v>11.97504526599316</v>
      </c>
      <c r="AZ1392">
        <f t="shared" si="2386"/>
        <v>24.843232154846191</v>
      </c>
      <c r="BA1392">
        <f t="shared" si="2387"/>
        <v>3.1500802737585016</v>
      </c>
      <c r="BB1392">
        <f t="shared" si="2388"/>
        <v>0.40833320137693063</v>
      </c>
      <c r="BC1392">
        <f t="shared" si="2389"/>
        <v>2.0000329498856297</v>
      </c>
      <c r="BD1392">
        <f t="shared" si="2390"/>
        <v>1.1500473238728719</v>
      </c>
      <c r="BE1392">
        <f t="shared" si="2391"/>
        <v>0.26059428483672026</v>
      </c>
      <c r="BF1392">
        <f t="shared" si="2392"/>
        <v>28.104836213759437</v>
      </c>
      <c r="BG1392">
        <f t="shared" si="2393"/>
        <v>0.73958305317467499</v>
      </c>
      <c r="BH1392">
        <f t="shared" si="2394"/>
        <v>66.757160805569796</v>
      </c>
      <c r="BI1392">
        <f t="shared" si="2395"/>
        <v>362.65678941176014</v>
      </c>
      <c r="BJ1392">
        <f t="shared" si="2396"/>
        <v>4.3708767694705046E-2</v>
      </c>
    </row>
    <row r="1393" spans="1:62" x14ac:dyDescent="0.45">
      <c r="A1393" s="1">
        <v>1298</v>
      </c>
      <c r="B1393" s="1" t="s">
        <v>1440</v>
      </c>
      <c r="C1393" s="1">
        <v>7470.5000303648412</v>
      </c>
      <c r="D1393" s="1">
        <v>0</v>
      </c>
      <c r="E1393">
        <f t="shared" si="2369"/>
        <v>23.534761803568433</v>
      </c>
      <c r="F1393">
        <f t="shared" si="2370"/>
        <v>0.4642056855056092</v>
      </c>
      <c r="G1393">
        <f t="shared" si="2371"/>
        <v>275.43497677519775</v>
      </c>
      <c r="H1393">
        <f t="shared" si="2372"/>
        <v>4.9400729861239085</v>
      </c>
      <c r="I1393">
        <f t="shared" si="2373"/>
        <v>1.2259910036865593</v>
      </c>
      <c r="J1393">
        <f t="shared" si="2374"/>
        <v>25.192813873291016</v>
      </c>
      <c r="K1393" s="1">
        <v>6</v>
      </c>
      <c r="L1393">
        <f t="shared" si="2375"/>
        <v>1.4200000166893005</v>
      </c>
      <c r="M1393" s="1">
        <v>1</v>
      </c>
      <c r="N1393">
        <f t="shared" si="2376"/>
        <v>2.8400000333786011</v>
      </c>
      <c r="O1393" s="1">
        <v>24.458660125732422</v>
      </c>
      <c r="P1393" s="1">
        <v>25.192813873291016</v>
      </c>
      <c r="Q1393" s="1">
        <v>23.98272705078125</v>
      </c>
      <c r="R1393">
        <v>978</v>
      </c>
      <c r="S1393" s="1">
        <v>399.92901611328125</v>
      </c>
      <c r="T1393" s="1">
        <v>374.2113037109375</v>
      </c>
      <c r="U1393" s="1">
        <f t="shared" si="2397"/>
        <v>369.46721781448349</v>
      </c>
      <c r="V1393" s="1">
        <v>13.768898963928223</v>
      </c>
      <c r="W1393" s="1">
        <v>19.586576461791992</v>
      </c>
      <c r="X1393" s="1">
        <v>45.435382843017578</v>
      </c>
      <c r="Y1393" s="1">
        <v>64.694938659667969</v>
      </c>
      <c r="Z1393" s="1">
        <v>499.51004028320312</v>
      </c>
      <c r="AA1393" s="1">
        <v>1999.2208251953125</v>
      </c>
      <c r="AB1393" s="1">
        <v>221.71092224121094</v>
      </c>
      <c r="AC1393" s="1">
        <v>101.62175750732422</v>
      </c>
      <c r="AD1393" s="1">
        <v>5.9125514030456543</v>
      </c>
      <c r="AE1393" s="1">
        <v>0.28991213440895081</v>
      </c>
      <c r="AF1393" s="1">
        <v>0.21450333297252655</v>
      </c>
      <c r="AG1393" s="1">
        <v>3.1047062948346138E-2</v>
      </c>
      <c r="AH1393" s="1">
        <v>0.28179708123207092</v>
      </c>
      <c r="AI1393" s="1">
        <v>2.7834221720695496E-2</v>
      </c>
      <c r="AJ1393" s="1">
        <v>0.3333333432674408</v>
      </c>
      <c r="AK1393" s="1">
        <v>-0.21956524252891541</v>
      </c>
      <c r="AL1393" s="1">
        <v>2.737391471862793</v>
      </c>
      <c r="AM1393" s="1">
        <v>1</v>
      </c>
      <c r="AN1393" s="1">
        <v>0</v>
      </c>
      <c r="AO1393" s="1">
        <v>0.15999999642372131</v>
      </c>
      <c r="AP1393" s="1">
        <v>111115</v>
      </c>
      <c r="AQ1393">
        <f t="shared" si="2377"/>
        <v>0.83251673380533842</v>
      </c>
      <c r="AR1393">
        <f t="shared" si="2378"/>
        <v>4.9400729861239084E-3</v>
      </c>
      <c r="AS1393">
        <f t="shared" si="2379"/>
        <v>298.34281387329099</v>
      </c>
      <c r="AT1393">
        <f t="shared" si="2380"/>
        <v>297.6086601257324</v>
      </c>
      <c r="AU1393">
        <f t="shared" si="2381"/>
        <v>319.87532488147917</v>
      </c>
      <c r="AV1393">
        <f t="shared" si="2382"/>
        <v>1.0642052561850399</v>
      </c>
      <c r="AW1393">
        <f t="shared" si="2383"/>
        <v>3.2164133272854496</v>
      </c>
      <c r="AX1393">
        <f t="shared" si="2384"/>
        <v>31.650833504366741</v>
      </c>
      <c r="AY1393">
        <f t="shared" si="2385"/>
        <v>12.064257042574749</v>
      </c>
      <c r="AZ1393">
        <f t="shared" si="2386"/>
        <v>24.825736999511719</v>
      </c>
      <c r="BA1393">
        <f t="shared" si="2387"/>
        <v>3.1467922214589064</v>
      </c>
      <c r="BB1393">
        <f t="shared" si="2388"/>
        <v>0.39898973444536473</v>
      </c>
      <c r="BC1393">
        <f t="shared" si="2389"/>
        <v>1.9904223235988903</v>
      </c>
      <c r="BD1393">
        <f t="shared" si="2390"/>
        <v>1.1563698978600161</v>
      </c>
      <c r="BE1393">
        <f t="shared" si="2391"/>
        <v>0.25450846983109537</v>
      </c>
      <c r="BF1393">
        <f t="shared" si="2392"/>
        <v>27.990186418884623</v>
      </c>
      <c r="BG1393">
        <f t="shared" si="2393"/>
        <v>0.73604130619196817</v>
      </c>
      <c r="BH1393">
        <f t="shared" si="2394"/>
        <v>66.376899502201809</v>
      </c>
      <c r="BI1393">
        <f t="shared" si="2395"/>
        <v>363.02400509776811</v>
      </c>
      <c r="BJ1393">
        <f t="shared" si="2396"/>
        <v>4.3031989540829506E-2</v>
      </c>
    </row>
    <row r="1394" spans="1:62" x14ac:dyDescent="0.45">
      <c r="A1394" s="1" t="s">
        <v>2430</v>
      </c>
      <c r="B1394" s="1"/>
      <c r="C1394" s="1"/>
      <c r="D1394" s="1"/>
      <c r="E1394">
        <f>AVERAGE(E1388:E1393)</f>
        <v>24.071051526718716</v>
      </c>
      <c r="F1394">
        <f t="shared" ref="F1394:BJ1394" si="2398">AVERAGE(F1388:F1393)</f>
        <v>0.4984455540913082</v>
      </c>
      <c r="G1394">
        <f t="shared" si="2398"/>
        <v>278.29794016554911</v>
      </c>
      <c r="H1394">
        <f t="shared" si="2398"/>
        <v>5.1387416674181514</v>
      </c>
      <c r="I1394">
        <f t="shared" si="2398"/>
        <v>1.2009075250649011</v>
      </c>
      <c r="J1394">
        <f t="shared" si="2398"/>
        <v>25.188360532124836</v>
      </c>
      <c r="K1394">
        <f t="shared" si="2398"/>
        <v>6</v>
      </c>
      <c r="L1394">
        <f t="shared" si="2398"/>
        <v>1.4200000166893005</v>
      </c>
      <c r="M1394">
        <f t="shared" si="2398"/>
        <v>1</v>
      </c>
      <c r="N1394">
        <f t="shared" si="2398"/>
        <v>2.8400000333786011</v>
      </c>
      <c r="O1394">
        <f t="shared" si="2398"/>
        <v>24.526608149210613</v>
      </c>
      <c r="P1394">
        <f t="shared" si="2398"/>
        <v>25.188360532124836</v>
      </c>
      <c r="Q1394">
        <f t="shared" si="2398"/>
        <v>24.12691593170166</v>
      </c>
      <c r="R1394">
        <f t="shared" si="2398"/>
        <v>978</v>
      </c>
      <c r="S1394">
        <f t="shared" si="2398"/>
        <v>399.93318684895831</v>
      </c>
      <c r="T1394">
        <f t="shared" si="2398"/>
        <v>373.48709615071613</v>
      </c>
      <c r="U1394">
        <f t="shared" si="2398"/>
        <v>368.74304393914969</v>
      </c>
      <c r="V1394">
        <f t="shared" si="2398"/>
        <v>13.774646917978922</v>
      </c>
      <c r="W1394">
        <f t="shared" si="2398"/>
        <v>19.82489522298177</v>
      </c>
      <c r="X1394">
        <f t="shared" si="2398"/>
        <v>45.275257746378578</v>
      </c>
      <c r="Y1394">
        <f t="shared" si="2398"/>
        <v>65.219356536865234</v>
      </c>
      <c r="Z1394">
        <f t="shared" si="2398"/>
        <v>499.50129191080731</v>
      </c>
      <c r="AA1394">
        <f t="shared" si="2398"/>
        <v>1999.2293904622395</v>
      </c>
      <c r="AB1394">
        <f t="shared" si="2398"/>
        <v>218.98795318603516</v>
      </c>
      <c r="AC1394">
        <f t="shared" si="2398"/>
        <v>101.62238947550456</v>
      </c>
      <c r="AD1394">
        <f t="shared" si="2398"/>
        <v>5.9125514030456543</v>
      </c>
      <c r="AE1394">
        <f t="shared" si="2398"/>
        <v>0.28991213440895081</v>
      </c>
      <c r="AF1394">
        <f t="shared" si="2398"/>
        <v>0.21450333297252655</v>
      </c>
      <c r="AG1394">
        <f t="shared" si="2398"/>
        <v>3.1047062948346138E-2</v>
      </c>
      <c r="AH1394">
        <f t="shared" si="2398"/>
        <v>0.28179708123207092</v>
      </c>
      <c r="AI1394">
        <f t="shared" si="2398"/>
        <v>2.7834221720695496E-2</v>
      </c>
      <c r="AJ1394">
        <f t="shared" si="2398"/>
        <v>0.3333333432674408</v>
      </c>
      <c r="AK1394">
        <f t="shared" si="2398"/>
        <v>-0.21956524252891541</v>
      </c>
      <c r="AL1394">
        <f t="shared" si="2398"/>
        <v>2.737391471862793</v>
      </c>
      <c r="AM1394">
        <f t="shared" si="2398"/>
        <v>1</v>
      </c>
      <c r="AN1394">
        <f t="shared" si="2398"/>
        <v>0</v>
      </c>
      <c r="AO1394">
        <f t="shared" si="2398"/>
        <v>0.15999999642372131</v>
      </c>
      <c r="AP1394">
        <f t="shared" si="2398"/>
        <v>111115</v>
      </c>
      <c r="AQ1394">
        <f t="shared" si="2398"/>
        <v>0.83250215318467868</v>
      </c>
      <c r="AR1394">
        <f t="shared" si="2398"/>
        <v>5.1387416674181507E-3</v>
      </c>
      <c r="AS1394">
        <f t="shared" si="2398"/>
        <v>298.33836053212485</v>
      </c>
      <c r="AT1394">
        <f t="shared" si="2398"/>
        <v>297.67660814921061</v>
      </c>
      <c r="AU1394">
        <f t="shared" si="2398"/>
        <v>319.87669532415686</v>
      </c>
      <c r="AV1394">
        <f t="shared" si="2398"/>
        <v>0.97401800337558964</v>
      </c>
      <c r="AW1394">
        <f t="shared" si="2398"/>
        <v>3.215560822349977</v>
      </c>
      <c r="AX1394">
        <f t="shared" si="2398"/>
        <v>31.64224776816684</v>
      </c>
      <c r="AY1394">
        <f t="shared" si="2398"/>
        <v>11.817352545185067</v>
      </c>
      <c r="AZ1394">
        <f t="shared" si="2398"/>
        <v>24.857484340667725</v>
      </c>
      <c r="BA1394">
        <f t="shared" si="2398"/>
        <v>3.1527629782719333</v>
      </c>
      <c r="BB1394">
        <f t="shared" si="2398"/>
        <v>0.42390341507271295</v>
      </c>
      <c r="BC1394">
        <f t="shared" si="2398"/>
        <v>2.0146532972850761</v>
      </c>
      <c r="BD1394">
        <f t="shared" si="2398"/>
        <v>1.1381096809868567</v>
      </c>
      <c r="BE1394">
        <f t="shared" si="2398"/>
        <v>0.27075886773361574</v>
      </c>
      <c r="BF1394">
        <f t="shared" si="2398"/>
        <v>28.281302566379694</v>
      </c>
      <c r="BG1394">
        <f t="shared" si="2398"/>
        <v>0.74514209843594958</v>
      </c>
      <c r="BH1394">
        <f t="shared" si="2398"/>
        <v>67.385393393729188</v>
      </c>
      <c r="BI1394">
        <f t="shared" si="2398"/>
        <v>362.04487108763698</v>
      </c>
      <c r="BJ1394">
        <f t="shared" si="2398"/>
        <v>4.481102213398408E-2</v>
      </c>
    </row>
    <row r="1395" spans="1:62" x14ac:dyDescent="0.45">
      <c r="A1395" s="1" t="s">
        <v>9</v>
      </c>
      <c r="B1395" s="1" t="s">
        <v>1441</v>
      </c>
      <c r="U1395" s="1">
        <f t="shared" si="2397"/>
        <v>-7.5303780000000001E-2</v>
      </c>
    </row>
    <row r="1396" spans="1:62" x14ac:dyDescent="0.45">
      <c r="A1396" s="1">
        <v>1299</v>
      </c>
      <c r="B1396" s="1" t="s">
        <v>1442</v>
      </c>
      <c r="C1396" s="1">
        <v>7475.5000302530825</v>
      </c>
      <c r="D1396" s="1">
        <v>0</v>
      </c>
      <c r="E1396">
        <f t="shared" ref="E1396:E1412" si="2399">(S1396-U1396*(1000-V1396)/(1000-W1396))*AQ1396</f>
        <v>23.273813009146249</v>
      </c>
      <c r="F1396">
        <f t="shared" ref="F1396:F1412" si="2400">IF(BB1396&lt;&gt;0,1/(1/BB1396-1/N1396),0)</f>
        <v>0.45182767929054252</v>
      </c>
      <c r="G1396">
        <f t="shared" ref="G1396:G1412" si="2401">((BE1396-AR1396/2)*T1396-E1396)/(BE1396+AR1396/2)</f>
        <v>274.44217596982605</v>
      </c>
      <c r="H1396">
        <f t="shared" ref="H1396:H1412" si="2402">AR1396*1000</f>
        <v>4.8593862288041159</v>
      </c>
      <c r="I1396">
        <f t="shared" ref="I1396:I1412" si="2403">(AW1396-BC1396)</f>
        <v>1.2344268277936419</v>
      </c>
      <c r="J1396">
        <f t="shared" ref="J1396:J1412" si="2404">(P1396+AV1396*D1396)</f>
        <v>25.185848236083984</v>
      </c>
      <c r="K1396" s="1">
        <v>6</v>
      </c>
      <c r="L1396">
        <f t="shared" ref="L1396:L1412" si="2405">(K1396*AK1396+AL1396)</f>
        <v>1.4200000166893005</v>
      </c>
      <c r="M1396" s="1">
        <v>1</v>
      </c>
      <c r="N1396">
        <f t="shared" ref="N1396:N1412" si="2406">L1396*(M1396+1)*(M1396+1)/(M1396*M1396+1)</f>
        <v>2.8400000333786011</v>
      </c>
      <c r="O1396" s="1">
        <v>24.423023223876953</v>
      </c>
      <c r="P1396" s="1">
        <v>25.185848236083984</v>
      </c>
      <c r="Q1396" s="1">
        <v>23.947032928466797</v>
      </c>
      <c r="R1396">
        <v>959</v>
      </c>
      <c r="S1396" s="1">
        <v>399.95376586914063</v>
      </c>
      <c r="T1396" s="1">
        <v>374.4293212890625</v>
      </c>
      <c r="U1396" s="1">
        <f t="shared" si="2397"/>
        <v>369.83888851464025</v>
      </c>
      <c r="V1396" s="1">
        <v>13.767279624938965</v>
      </c>
      <c r="W1396" s="1">
        <v>19.490528106689453</v>
      </c>
      <c r="X1396" s="1">
        <v>45.524383544921875</v>
      </c>
      <c r="Y1396" s="1">
        <v>64.513816833496094</v>
      </c>
      <c r="Z1396" s="1">
        <v>499.50732421875</v>
      </c>
      <c r="AA1396" s="1">
        <v>1999.0858154296875</v>
      </c>
      <c r="AB1396" s="1">
        <v>222.58006286621094</v>
      </c>
      <c r="AC1396" s="1">
        <v>101.62130737304687</v>
      </c>
      <c r="AD1396" s="1">
        <v>5.9125514030456543</v>
      </c>
      <c r="AE1396" s="1">
        <v>0.28991213440895081</v>
      </c>
      <c r="AF1396" s="1">
        <v>0.21450333297252655</v>
      </c>
      <c r="AG1396" s="1">
        <v>3.1047062948346138E-2</v>
      </c>
      <c r="AH1396" s="1">
        <v>0.28179708123207092</v>
      </c>
      <c r="AI1396" s="1">
        <v>2.7834221720695496E-2</v>
      </c>
      <c r="AJ1396" s="1">
        <v>0.3333333432674408</v>
      </c>
      <c r="AK1396" s="1">
        <v>-0.21956524252891541</v>
      </c>
      <c r="AL1396" s="1">
        <v>2.737391471862793</v>
      </c>
      <c r="AM1396" s="1">
        <v>1</v>
      </c>
      <c r="AN1396" s="1">
        <v>0</v>
      </c>
      <c r="AO1396" s="1">
        <v>0.15999999642372131</v>
      </c>
      <c r="AP1396" s="1">
        <v>111115</v>
      </c>
      <c r="AQ1396">
        <f t="shared" ref="AQ1396:AQ1412" si="2407">Z1396*0.000001/(K1396*0.0001)</f>
        <v>0.83251220703124995</v>
      </c>
      <c r="AR1396">
        <f t="shared" ref="AR1396:AR1412" si="2408">(W1396-V1396)/(1000-W1396)*AQ1396</f>
        <v>4.8593862288041157E-3</v>
      </c>
      <c r="AS1396">
        <f t="shared" ref="AS1396:AS1412" si="2409">(P1396+273.15)</f>
        <v>298.33584823608396</v>
      </c>
      <c r="AT1396">
        <f t="shared" ref="AT1396:AT1412" si="2410">(O1396+273.15)</f>
        <v>297.57302322387693</v>
      </c>
      <c r="AU1396">
        <f t="shared" ref="AU1396:AU1412" si="2411">(AA1396*AM1396+AB1396*AN1396)*AO1396</f>
        <v>319.85372331946201</v>
      </c>
      <c r="AV1396">
        <f t="shared" ref="AV1396:AV1412" si="2412">((AU1396+0.00000010773*(AT1396^4-AS1396^4))-AR1396*44100)/(L1396*0.92*2*29.3+0.00000043092*AS1396^3)</f>
        <v>1.100712300181921</v>
      </c>
      <c r="AW1396">
        <f t="shared" ref="AW1396:AW1412" si="2413">0.61365*EXP(17.502*J1396/(240.97+J1396))</f>
        <v>3.2150797753865401</v>
      </c>
      <c r="AX1396">
        <f t="shared" ref="AX1396:AX1412" si="2414">AW1396*1000/AC1396</f>
        <v>31.63785094383935</v>
      </c>
      <c r="AY1396">
        <f t="shared" ref="AY1396:AY1412" si="2415">(AX1396-W1396)</f>
        <v>12.147322837149897</v>
      </c>
      <c r="AZ1396">
        <f t="shared" ref="AZ1396:AZ1412" si="2416">IF(D1396,P1396,(O1396+P1396)/2)</f>
        <v>24.804435729980469</v>
      </c>
      <c r="BA1396">
        <f t="shared" ref="BA1396:BA1412" si="2417">0.61365*EXP(17.502*AZ1396/(240.97+AZ1396))</f>
        <v>3.1427928948427448</v>
      </c>
      <c r="BB1396">
        <f t="shared" ref="BB1396:BB1412" si="2418">IF(AY1396&lt;&gt;0,(1000-(AX1396+W1396)/2)/AY1396*AR1396,0)</f>
        <v>0.38981099142216502</v>
      </c>
      <c r="BC1396">
        <f t="shared" ref="BC1396:BC1412" si="2419">W1396*AC1396/1000</f>
        <v>1.9806529475928982</v>
      </c>
      <c r="BD1396">
        <f t="shared" ref="BD1396:BD1412" si="2420">(BA1396-BC1396)</f>
        <v>1.1621399472498466</v>
      </c>
      <c r="BE1396">
        <f t="shared" ref="BE1396:BE1412" si="2421">1/(1.6/F1396+1.37/N1396)</f>
        <v>0.2485356646479534</v>
      </c>
      <c r="BF1396">
        <f t="shared" ref="BF1396:BF1412" si="2422">G1396*AC1396*0.001</f>
        <v>27.889172720357514</v>
      </c>
      <c r="BG1396">
        <f t="shared" ref="BG1396:BG1412" si="2423">G1396/T1396</f>
        <v>0.73296123023964366</v>
      </c>
      <c r="BH1396">
        <f t="shared" ref="BH1396:BH1412" si="2424">(1-AR1396*AC1396/AW1396/F1396)*100</f>
        <v>66.00605163735554</v>
      </c>
      <c r="BI1396">
        <f t="shared" ref="BI1396:BI1412" si="2425">(T1396-E1396/(N1396/1.35))</f>
        <v>363.36606523516411</v>
      </c>
      <c r="BJ1396">
        <f t="shared" ref="BJ1396:BJ1412" si="2426">E1396*BH1396/100/BI1396</f>
        <v>4.227726940559666E-2</v>
      </c>
    </row>
    <row r="1397" spans="1:62" x14ac:dyDescent="0.45">
      <c r="A1397" s="1">
        <v>1300</v>
      </c>
      <c r="B1397" s="1" t="s">
        <v>1443</v>
      </c>
      <c r="C1397" s="1">
        <v>7481.0000301301479</v>
      </c>
      <c r="D1397" s="1">
        <v>0</v>
      </c>
      <c r="E1397">
        <f t="shared" si="2399"/>
        <v>19.712376801689484</v>
      </c>
      <c r="F1397">
        <f t="shared" si="2400"/>
        <v>0.43780141703895847</v>
      </c>
      <c r="G1397">
        <f t="shared" si="2401"/>
        <v>286.10672733476662</v>
      </c>
      <c r="H1397">
        <f t="shared" si="2402"/>
        <v>4.7693683599429209</v>
      </c>
      <c r="I1397">
        <f t="shared" si="2403"/>
        <v>1.2451114400343182</v>
      </c>
      <c r="J1397">
        <f t="shared" si="2404"/>
        <v>25.185230255126953</v>
      </c>
      <c r="K1397" s="1">
        <v>6</v>
      </c>
      <c r="L1397">
        <f t="shared" si="2405"/>
        <v>1.4200000166893005</v>
      </c>
      <c r="M1397" s="1">
        <v>1</v>
      </c>
      <c r="N1397">
        <f t="shared" si="2406"/>
        <v>2.8400000333786011</v>
      </c>
      <c r="O1397" s="1">
        <v>24.392486572265625</v>
      </c>
      <c r="P1397" s="1">
        <v>25.185230255126953</v>
      </c>
      <c r="Q1397" s="1">
        <v>23.928611755371094</v>
      </c>
      <c r="R1397">
        <v>959</v>
      </c>
      <c r="S1397" s="1">
        <v>395.33892822265625</v>
      </c>
      <c r="T1397" s="1">
        <v>374.17117309570312</v>
      </c>
      <c r="U1397" s="1">
        <f t="shared" si="2397"/>
        <v>369.54346865037053</v>
      </c>
      <c r="V1397" s="1">
        <v>13.766417503356934</v>
      </c>
      <c r="W1397" s="1">
        <v>19.384298324584961</v>
      </c>
      <c r="X1397" s="1">
        <v>45.607711791992187</v>
      </c>
      <c r="Y1397" s="1">
        <v>64.285392761230469</v>
      </c>
      <c r="Z1397" s="1">
        <v>499.50338745117187</v>
      </c>
      <c r="AA1397" s="1">
        <v>1998.99462890625</v>
      </c>
      <c r="AB1397" s="1">
        <v>223.48869323730469</v>
      </c>
      <c r="AC1397" s="1">
        <v>101.62091064453125</v>
      </c>
      <c r="AD1397" s="1">
        <v>5.9125514030456543</v>
      </c>
      <c r="AE1397" s="1">
        <v>0.28991213440895081</v>
      </c>
      <c r="AF1397" s="1">
        <v>0.21450333297252655</v>
      </c>
      <c r="AG1397" s="1">
        <v>3.1047062948346138E-2</v>
      </c>
      <c r="AH1397" s="1">
        <v>0.28179708123207092</v>
      </c>
      <c r="AI1397" s="1">
        <v>2.7834221720695496E-2</v>
      </c>
      <c r="AJ1397" s="1">
        <v>0.3333333432674408</v>
      </c>
      <c r="AK1397" s="1">
        <v>-0.21956524252891541</v>
      </c>
      <c r="AL1397" s="1">
        <v>2.737391471862793</v>
      </c>
      <c r="AM1397" s="1">
        <v>1</v>
      </c>
      <c r="AN1397" s="1">
        <v>0</v>
      </c>
      <c r="AO1397" s="1">
        <v>0.15999999642372131</v>
      </c>
      <c r="AP1397" s="1">
        <v>111115</v>
      </c>
      <c r="AQ1397">
        <f t="shared" si="2407"/>
        <v>0.83250564575195296</v>
      </c>
      <c r="AR1397">
        <f t="shared" si="2408"/>
        <v>4.7693683599429205E-3</v>
      </c>
      <c r="AS1397">
        <f t="shared" si="2409"/>
        <v>298.33523025512693</v>
      </c>
      <c r="AT1397">
        <f t="shared" si="2410"/>
        <v>297.5424865722656</v>
      </c>
      <c r="AU1397">
        <f t="shared" si="2411"/>
        <v>319.83913347603811</v>
      </c>
      <c r="AV1397">
        <f t="shared" si="2412"/>
        <v>1.1418006822893205</v>
      </c>
      <c r="AW1397">
        <f t="shared" si="2413"/>
        <v>3.2149614879839032</v>
      </c>
      <c r="AX1397">
        <f t="shared" si="2414"/>
        <v>31.636810451638254</v>
      </c>
      <c r="AY1397">
        <f t="shared" si="2415"/>
        <v>12.252512127053294</v>
      </c>
      <c r="AZ1397">
        <f t="shared" si="2416"/>
        <v>24.788858413696289</v>
      </c>
      <c r="BA1397">
        <f t="shared" si="2417"/>
        <v>3.1398710567651724</v>
      </c>
      <c r="BB1397">
        <f t="shared" si="2418"/>
        <v>0.37932622149686629</v>
      </c>
      <c r="BC1397">
        <f t="shared" si="2419"/>
        <v>1.9698500479495851</v>
      </c>
      <c r="BD1397">
        <f t="shared" si="2420"/>
        <v>1.1700210088155873</v>
      </c>
      <c r="BE1397">
        <f t="shared" si="2421"/>
        <v>0.24171992319144561</v>
      </c>
      <c r="BF1397">
        <f t="shared" si="2422"/>
        <v>29.074426173285584</v>
      </c>
      <c r="BG1397">
        <f t="shared" si="2423"/>
        <v>0.76464128694806766</v>
      </c>
      <c r="BH1397">
        <f t="shared" si="2424"/>
        <v>65.565719661648941</v>
      </c>
      <c r="BI1397">
        <f t="shared" si="2425"/>
        <v>364.80085324728316</v>
      </c>
      <c r="BJ1397">
        <f t="shared" si="2426"/>
        <v>3.5429088494161577E-2</v>
      </c>
    </row>
    <row r="1398" spans="1:62" x14ac:dyDescent="0.45">
      <c r="A1398" s="1">
        <v>1301</v>
      </c>
      <c r="B1398" s="1" t="s">
        <v>1444</v>
      </c>
      <c r="C1398" s="1">
        <v>7486.0000300183892</v>
      </c>
      <c r="D1398" s="1">
        <v>0</v>
      </c>
      <c r="E1398">
        <f t="shared" si="2399"/>
        <v>4.4764032924017627</v>
      </c>
      <c r="F1398">
        <f t="shared" si="2400"/>
        <v>0.4250434911172366</v>
      </c>
      <c r="G1398">
        <f t="shared" si="2401"/>
        <v>338.7146888117644</v>
      </c>
      <c r="H1398">
        <f t="shared" si="2402"/>
        <v>4.6869023548370512</v>
      </c>
      <c r="I1398">
        <f t="shared" si="2403"/>
        <v>1.2554611525939356</v>
      </c>
      <c r="J1398">
        <f t="shared" si="2404"/>
        <v>25.187213897705078</v>
      </c>
      <c r="K1398" s="1">
        <v>6</v>
      </c>
      <c r="L1398">
        <f t="shared" si="2405"/>
        <v>1.4200000166893005</v>
      </c>
      <c r="M1398" s="1">
        <v>1</v>
      </c>
      <c r="N1398">
        <f t="shared" si="2406"/>
        <v>2.8400000333786011</v>
      </c>
      <c r="O1398" s="1">
        <v>24.367231369018555</v>
      </c>
      <c r="P1398" s="1">
        <v>25.187213897705078</v>
      </c>
      <c r="Q1398" s="1">
        <v>23.88066291809082</v>
      </c>
      <c r="R1398">
        <v>959</v>
      </c>
      <c r="S1398" s="1">
        <v>367.2740478515625</v>
      </c>
      <c r="T1398" s="1">
        <v>364.72531127929687</v>
      </c>
      <c r="U1398" s="1">
        <f t="shared" si="2397"/>
        <v>359.87094122501776</v>
      </c>
      <c r="V1398" s="1">
        <v>13.764902114868164</v>
      </c>
      <c r="W1398" s="1">
        <v>19.286237716674805</v>
      </c>
      <c r="X1398" s="1">
        <v>45.673748016357422</v>
      </c>
      <c r="Y1398" s="1">
        <v>64.060630798339844</v>
      </c>
      <c r="Z1398" s="1">
        <v>499.499755859375</v>
      </c>
      <c r="AA1398" s="1">
        <v>1998.9637451171875</v>
      </c>
      <c r="AB1398" s="1">
        <v>224.28730773925781</v>
      </c>
      <c r="AC1398" s="1">
        <v>101.62065124511719</v>
      </c>
      <c r="AD1398" s="1">
        <v>5.9125514030456543</v>
      </c>
      <c r="AE1398" s="1">
        <v>0.28991213440895081</v>
      </c>
      <c r="AF1398" s="1">
        <v>0.21450333297252655</v>
      </c>
      <c r="AG1398" s="1">
        <v>3.1047062948346138E-2</v>
      </c>
      <c r="AH1398" s="1">
        <v>0.28179708123207092</v>
      </c>
      <c r="AI1398" s="1">
        <v>2.7834221720695496E-2</v>
      </c>
      <c r="AJ1398" s="1">
        <v>0.3333333432674408</v>
      </c>
      <c r="AK1398" s="1">
        <v>-0.21956524252891541</v>
      </c>
      <c r="AL1398" s="1">
        <v>2.737391471862793</v>
      </c>
      <c r="AM1398" s="1">
        <v>1</v>
      </c>
      <c r="AN1398" s="1">
        <v>0</v>
      </c>
      <c r="AO1398" s="1">
        <v>0.15999999642372131</v>
      </c>
      <c r="AP1398" s="1">
        <v>111115</v>
      </c>
      <c r="AQ1398">
        <f t="shared" si="2407"/>
        <v>0.83249959309895827</v>
      </c>
      <c r="AR1398">
        <f t="shared" si="2408"/>
        <v>4.686902354837051E-3</v>
      </c>
      <c r="AS1398">
        <f t="shared" si="2409"/>
        <v>298.33721389770506</v>
      </c>
      <c r="AT1398">
        <f t="shared" si="2410"/>
        <v>297.51723136901853</v>
      </c>
      <c r="AU1398">
        <f t="shared" si="2411"/>
        <v>319.83419206989856</v>
      </c>
      <c r="AV1398">
        <f t="shared" si="2412"/>
        <v>1.1795541430080458</v>
      </c>
      <c r="AW1398">
        <f t="shared" si="2413"/>
        <v>3.2153411894305712</v>
      </c>
      <c r="AX1398">
        <f t="shared" si="2414"/>
        <v>31.640627668040718</v>
      </c>
      <c r="AY1398">
        <f t="shared" si="2415"/>
        <v>12.354389951365913</v>
      </c>
      <c r="AZ1398">
        <f t="shared" si="2416"/>
        <v>24.777222633361816</v>
      </c>
      <c r="BA1398">
        <f t="shared" si="2417"/>
        <v>3.1376900820781111</v>
      </c>
      <c r="BB1398">
        <f t="shared" si="2418"/>
        <v>0.36971131315828432</v>
      </c>
      <c r="BC1398">
        <f t="shared" si="2419"/>
        <v>1.9598800368366356</v>
      </c>
      <c r="BD1398">
        <f t="shared" si="2420"/>
        <v>1.1778100452414755</v>
      </c>
      <c r="BE1398">
        <f t="shared" si="2421"/>
        <v>0.23547612505251495</v>
      </c>
      <c r="BF1398">
        <f t="shared" si="2422"/>
        <v>34.420407263338703</v>
      </c>
      <c r="BG1398">
        <f t="shared" si="2423"/>
        <v>0.9286843504874982</v>
      </c>
      <c r="BH1398">
        <f t="shared" si="2424"/>
        <v>65.149625811334658</v>
      </c>
      <c r="BI1398">
        <f t="shared" si="2425"/>
        <v>362.59744354207254</v>
      </c>
      <c r="BJ1398">
        <f t="shared" si="2426"/>
        <v>8.0429689914998659E-3</v>
      </c>
    </row>
    <row r="1399" spans="1:62" x14ac:dyDescent="0.45">
      <c r="A1399" s="1">
        <v>1302</v>
      </c>
      <c r="B1399" s="1" t="s">
        <v>1445</v>
      </c>
      <c r="C1399" s="1">
        <v>7491.0000299066305</v>
      </c>
      <c r="D1399" s="1">
        <v>0</v>
      </c>
      <c r="E1399">
        <f t="shared" si="2399"/>
        <v>-5.2671937833498133</v>
      </c>
      <c r="F1399">
        <f t="shared" si="2400"/>
        <v>0.41287238548312077</v>
      </c>
      <c r="G1399">
        <f t="shared" si="2401"/>
        <v>359.26714004761862</v>
      </c>
      <c r="H1399">
        <f t="shared" si="2402"/>
        <v>4.6046933125774867</v>
      </c>
      <c r="I1399">
        <f t="shared" si="2403"/>
        <v>1.2651284236194908</v>
      </c>
      <c r="J1399">
        <f t="shared" si="2404"/>
        <v>25.185047149658203</v>
      </c>
      <c r="K1399" s="1">
        <v>6</v>
      </c>
      <c r="L1399">
        <f t="shared" si="2405"/>
        <v>1.4200000166893005</v>
      </c>
      <c r="M1399" s="1">
        <v>1</v>
      </c>
      <c r="N1399">
        <f t="shared" si="2406"/>
        <v>2.8400000333786011</v>
      </c>
      <c r="O1399" s="1">
        <v>24.337860107421875</v>
      </c>
      <c r="P1399" s="1">
        <v>25.185047149658203</v>
      </c>
      <c r="Q1399" s="1">
        <v>23.821638107299805</v>
      </c>
      <c r="R1399">
        <v>959</v>
      </c>
      <c r="S1399" s="1">
        <v>333.78302001953125</v>
      </c>
      <c r="T1399" s="1">
        <v>343.36380004882812</v>
      </c>
      <c r="U1399" s="1">
        <f t="shared" si="2397"/>
        <v>338.23894018246307</v>
      </c>
      <c r="V1399" s="1">
        <v>13.762303352355957</v>
      </c>
      <c r="W1399" s="1">
        <v>19.187114715576172</v>
      </c>
      <c r="X1399" s="1">
        <v>45.743679046630859</v>
      </c>
      <c r="Y1399" s="1">
        <v>63.841224670410156</v>
      </c>
      <c r="Z1399" s="1">
        <v>499.52069091796875</v>
      </c>
      <c r="AA1399" s="1">
        <v>1998.9119873046875</v>
      </c>
      <c r="AB1399" s="1">
        <v>224.93376159667969</v>
      </c>
      <c r="AC1399" s="1">
        <v>101.62017822265625</v>
      </c>
      <c r="AD1399" s="1">
        <v>5.9125514030456543</v>
      </c>
      <c r="AE1399" s="1">
        <v>0.28991213440895081</v>
      </c>
      <c r="AF1399" s="1">
        <v>0.21450333297252655</v>
      </c>
      <c r="AG1399" s="1">
        <v>3.1047062948346138E-2</v>
      </c>
      <c r="AH1399" s="1">
        <v>0.28179708123207092</v>
      </c>
      <c r="AI1399" s="1">
        <v>2.7834221720695496E-2</v>
      </c>
      <c r="AJ1399" s="1">
        <v>0.3333333432674408</v>
      </c>
      <c r="AK1399" s="1">
        <v>-0.21956524252891541</v>
      </c>
      <c r="AL1399" s="1">
        <v>2.737391471862793</v>
      </c>
      <c r="AM1399" s="1">
        <v>1</v>
      </c>
      <c r="AN1399" s="1">
        <v>0</v>
      </c>
      <c r="AO1399" s="1">
        <v>0.15999999642372131</v>
      </c>
      <c r="AP1399" s="1">
        <v>111115</v>
      </c>
      <c r="AQ1399">
        <f t="shared" si="2407"/>
        <v>0.83253448486328108</v>
      </c>
      <c r="AR1399">
        <f t="shared" si="2408"/>
        <v>4.6046933125774864E-3</v>
      </c>
      <c r="AS1399">
        <f t="shared" si="2409"/>
        <v>298.33504714965818</v>
      </c>
      <c r="AT1399">
        <f t="shared" si="2410"/>
        <v>297.48786010742185</v>
      </c>
      <c r="AU1399">
        <f t="shared" si="2411"/>
        <v>319.82591082008366</v>
      </c>
      <c r="AV1399">
        <f t="shared" si="2412"/>
        <v>1.2171571179231382</v>
      </c>
      <c r="AW1399">
        <f t="shared" si="2413"/>
        <v>3.2149264405948919</v>
      </c>
      <c r="AX1399">
        <f t="shared" si="2414"/>
        <v>31.636693586098467</v>
      </c>
      <c r="AY1399">
        <f t="shared" si="2415"/>
        <v>12.449578870522295</v>
      </c>
      <c r="AZ1399">
        <f t="shared" si="2416"/>
        <v>24.761453628540039</v>
      </c>
      <c r="BA1399">
        <f t="shared" si="2417"/>
        <v>3.1347365016292885</v>
      </c>
      <c r="BB1399">
        <f t="shared" si="2418"/>
        <v>0.36046836074913713</v>
      </c>
      <c r="BC1399">
        <f t="shared" si="2419"/>
        <v>1.949798016975401</v>
      </c>
      <c r="BD1399">
        <f t="shared" si="2420"/>
        <v>1.1849384846538875</v>
      </c>
      <c r="BE1399">
        <f t="shared" si="2421"/>
        <v>0.22947970602975812</v>
      </c>
      <c r="BF1399">
        <f t="shared" si="2422"/>
        <v>36.508790801183011</v>
      </c>
      <c r="BG1399">
        <f t="shared" si="2423"/>
        <v>1.0463162977475464</v>
      </c>
      <c r="BH1399">
        <f t="shared" si="2424"/>
        <v>64.747186344797697</v>
      </c>
      <c r="BI1399">
        <f t="shared" si="2425"/>
        <v>345.86757171219074</v>
      </c>
      <c r="BJ1399">
        <f t="shared" si="2426"/>
        <v>-9.8603050790924997E-3</v>
      </c>
    </row>
    <row r="1400" spans="1:62" x14ac:dyDescent="0.45">
      <c r="A1400" s="1">
        <v>1303</v>
      </c>
      <c r="B1400" s="1" t="s">
        <v>1446</v>
      </c>
      <c r="C1400" s="1">
        <v>7496.5000297836959</v>
      </c>
      <c r="D1400" s="1">
        <v>0</v>
      </c>
      <c r="E1400">
        <f t="shared" si="2399"/>
        <v>-6.3071129126217595</v>
      </c>
      <c r="F1400">
        <f t="shared" si="2400"/>
        <v>0.40015366784999495</v>
      </c>
      <c r="G1400">
        <f t="shared" si="2401"/>
        <v>336.17114881591175</v>
      </c>
      <c r="H1400">
        <f t="shared" si="2402"/>
        <v>4.5129034188206694</v>
      </c>
      <c r="I1400">
        <f t="shared" si="2403"/>
        <v>1.2743936654817285</v>
      </c>
      <c r="J1400">
        <f t="shared" si="2404"/>
        <v>25.17530632019043</v>
      </c>
      <c r="K1400" s="1">
        <v>6</v>
      </c>
      <c r="L1400">
        <f t="shared" si="2405"/>
        <v>1.4200000166893005</v>
      </c>
      <c r="M1400" s="1">
        <v>1</v>
      </c>
      <c r="N1400">
        <f t="shared" si="2406"/>
        <v>2.8400000333786011</v>
      </c>
      <c r="O1400" s="1">
        <v>24.30463981628418</v>
      </c>
      <c r="P1400" s="1">
        <v>25.17530632019043</v>
      </c>
      <c r="Q1400" s="1">
        <v>23.796775817871094</v>
      </c>
      <c r="R1400">
        <v>959</v>
      </c>
      <c r="S1400" s="1">
        <v>303.21664428710937</v>
      </c>
      <c r="T1400" s="1">
        <v>314.48858642578125</v>
      </c>
      <c r="U1400" s="1">
        <f t="shared" si="2397"/>
        <v>309.11685765860261</v>
      </c>
      <c r="V1400" s="1">
        <v>13.76039981842041</v>
      </c>
      <c r="W1400" s="1">
        <v>19.077701568603516</v>
      </c>
      <c r="X1400" s="1">
        <v>45.827411651611328</v>
      </c>
      <c r="Y1400" s="1">
        <v>63.603794097900391</v>
      </c>
      <c r="Z1400" s="1">
        <v>499.51736450195312</v>
      </c>
      <c r="AA1400" s="1">
        <v>1998.78955078125</v>
      </c>
      <c r="AB1400" s="1">
        <v>225.59353637695312</v>
      </c>
      <c r="AC1400" s="1">
        <v>101.61962127685547</v>
      </c>
      <c r="AD1400" s="1">
        <v>5.9125514030456543</v>
      </c>
      <c r="AE1400" s="1">
        <v>0.28991213440895081</v>
      </c>
      <c r="AF1400" s="1">
        <v>0.21450333297252655</v>
      </c>
      <c r="AG1400" s="1">
        <v>3.1047062948346138E-2</v>
      </c>
      <c r="AH1400" s="1">
        <v>0.28179708123207092</v>
      </c>
      <c r="AI1400" s="1">
        <v>2.7834221720695496E-2</v>
      </c>
      <c r="AJ1400" s="1">
        <v>0.3333333432674408</v>
      </c>
      <c r="AK1400" s="1">
        <v>-0.21956524252891541</v>
      </c>
      <c r="AL1400" s="1">
        <v>2.737391471862793</v>
      </c>
      <c r="AM1400" s="1">
        <v>1</v>
      </c>
      <c r="AN1400" s="1">
        <v>0</v>
      </c>
      <c r="AO1400" s="1">
        <v>0.15999999642372131</v>
      </c>
      <c r="AP1400" s="1">
        <v>111115</v>
      </c>
      <c r="AQ1400">
        <f t="shared" si="2407"/>
        <v>0.83252894083658846</v>
      </c>
      <c r="AR1400">
        <f t="shared" si="2408"/>
        <v>4.5129034188206695E-3</v>
      </c>
      <c r="AS1400">
        <f t="shared" si="2409"/>
        <v>298.32530632019041</v>
      </c>
      <c r="AT1400">
        <f t="shared" si="2410"/>
        <v>297.45463981628416</v>
      </c>
      <c r="AU1400">
        <f t="shared" si="2411"/>
        <v>319.80632097677153</v>
      </c>
      <c r="AV1400">
        <f t="shared" si="2412"/>
        <v>1.2599355803822003</v>
      </c>
      <c r="AW1400">
        <f t="shared" si="2413"/>
        <v>3.2130624737160893</v>
      </c>
      <c r="AX1400">
        <f t="shared" si="2414"/>
        <v>31.618524388733235</v>
      </c>
      <c r="AY1400">
        <f t="shared" si="2415"/>
        <v>12.540822820129719</v>
      </c>
      <c r="AZ1400">
        <f t="shared" si="2416"/>
        <v>24.739973068237305</v>
      </c>
      <c r="BA1400">
        <f t="shared" si="2417"/>
        <v>3.1307170398559596</v>
      </c>
      <c r="BB1400">
        <f t="shared" si="2418"/>
        <v>0.350735346171894</v>
      </c>
      <c r="BC1400">
        <f t="shared" si="2419"/>
        <v>1.9386688082343608</v>
      </c>
      <c r="BD1400">
        <f t="shared" si="2420"/>
        <v>1.1920482316215988</v>
      </c>
      <c r="BE1400">
        <f t="shared" si="2421"/>
        <v>0.22317153082394714</v>
      </c>
      <c r="BF1400">
        <f t="shared" si="2422"/>
        <v>34.161584826878375</v>
      </c>
      <c r="BG1400">
        <f t="shared" si="2423"/>
        <v>1.0689454667864315</v>
      </c>
      <c r="BH1400">
        <f t="shared" si="2424"/>
        <v>64.331270581043555</v>
      </c>
      <c r="BI1400">
        <f t="shared" si="2425"/>
        <v>317.48668583844568</v>
      </c>
      <c r="BJ1400">
        <f t="shared" si="2426"/>
        <v>-1.2779892999151743E-2</v>
      </c>
    </row>
    <row r="1401" spans="1:62" x14ac:dyDescent="0.45">
      <c r="A1401" s="1">
        <v>1304</v>
      </c>
      <c r="B1401" s="1" t="s">
        <v>1447</v>
      </c>
      <c r="C1401" s="1">
        <v>7501.5000296719372</v>
      </c>
      <c r="D1401" s="1">
        <v>0</v>
      </c>
      <c r="E1401">
        <f t="shared" si="2399"/>
        <v>5.3876230715020181</v>
      </c>
      <c r="F1401">
        <f t="shared" si="2400"/>
        <v>0.38875233179887458</v>
      </c>
      <c r="G1401">
        <f t="shared" si="2401"/>
        <v>265.95258004152322</v>
      </c>
      <c r="H1401">
        <f t="shared" si="2402"/>
        <v>4.4305728540202258</v>
      </c>
      <c r="I1401">
        <f t="shared" si="2403"/>
        <v>1.2833722212902761</v>
      </c>
      <c r="J1401">
        <f t="shared" si="2404"/>
        <v>25.170631408691406</v>
      </c>
      <c r="K1401" s="1">
        <v>6</v>
      </c>
      <c r="L1401">
        <f t="shared" si="2405"/>
        <v>1.4200000166893005</v>
      </c>
      <c r="M1401" s="1">
        <v>1</v>
      </c>
      <c r="N1401">
        <f t="shared" si="2406"/>
        <v>2.8400000333786011</v>
      </c>
      <c r="O1401" s="1">
        <v>24.279623031616211</v>
      </c>
      <c r="P1401" s="1">
        <v>25.170631408691406</v>
      </c>
      <c r="Q1401" s="1">
        <v>23.76557731628418</v>
      </c>
      <c r="R1401">
        <v>959</v>
      </c>
      <c r="S1401" s="1">
        <v>299.0694580078125</v>
      </c>
      <c r="T1401" s="1">
        <v>296.45431518554688</v>
      </c>
      <c r="U1401" s="1">
        <f t="shared" si="2397"/>
        <v>291.04909172710353</v>
      </c>
      <c r="V1401" s="1">
        <v>13.75975227355957</v>
      </c>
      <c r="W1401" s="1">
        <v>18.98060417175293</v>
      </c>
      <c r="X1401" s="1">
        <v>45.895458221435547</v>
      </c>
      <c r="Y1401" s="1">
        <v>63.376747131347656</v>
      </c>
      <c r="Z1401" s="1">
        <v>499.51364135742187</v>
      </c>
      <c r="AA1401" s="1">
        <v>1998.698974609375</v>
      </c>
      <c r="AB1401" s="1">
        <v>225.84396362304687</v>
      </c>
      <c r="AC1401" s="1">
        <v>101.61931610107422</v>
      </c>
      <c r="AD1401" s="1">
        <v>5.9125514030456543</v>
      </c>
      <c r="AE1401" s="1">
        <v>0.28991213440895081</v>
      </c>
      <c r="AF1401" s="1">
        <v>0.21450333297252655</v>
      </c>
      <c r="AG1401" s="1">
        <v>3.1047062948346138E-2</v>
      </c>
      <c r="AH1401" s="1">
        <v>0.28179708123207092</v>
      </c>
      <c r="AI1401" s="1">
        <v>2.7834221720695496E-2</v>
      </c>
      <c r="AJ1401" s="1">
        <v>0.3333333432674408</v>
      </c>
      <c r="AK1401" s="1">
        <v>-0.21956524252891541</v>
      </c>
      <c r="AL1401" s="1">
        <v>2.737391471862793</v>
      </c>
      <c r="AM1401" s="1">
        <v>1</v>
      </c>
      <c r="AN1401" s="1">
        <v>0</v>
      </c>
      <c r="AO1401" s="1">
        <v>0.15999999642372131</v>
      </c>
      <c r="AP1401" s="1">
        <v>111115</v>
      </c>
      <c r="AQ1401">
        <f t="shared" si="2407"/>
        <v>0.832522735595703</v>
      </c>
      <c r="AR1401">
        <f t="shared" si="2408"/>
        <v>4.4305728540202259E-3</v>
      </c>
      <c r="AS1401">
        <f t="shared" si="2409"/>
        <v>298.32063140869138</v>
      </c>
      <c r="AT1401">
        <f t="shared" si="2410"/>
        <v>297.42962303161619</v>
      </c>
      <c r="AU1401">
        <f t="shared" si="2411"/>
        <v>319.79182878959546</v>
      </c>
      <c r="AV1401">
        <f t="shared" si="2412"/>
        <v>1.2984234638422096</v>
      </c>
      <c r="AW1401">
        <f t="shared" si="2413"/>
        <v>3.212168236409005</v>
      </c>
      <c r="AX1401">
        <f t="shared" si="2414"/>
        <v>31.609819467925437</v>
      </c>
      <c r="AY1401">
        <f t="shared" si="2415"/>
        <v>12.629215296172507</v>
      </c>
      <c r="AZ1401">
        <f t="shared" si="2416"/>
        <v>24.725127220153809</v>
      </c>
      <c r="BA1401">
        <f t="shared" si="2417"/>
        <v>3.1279417044747815</v>
      </c>
      <c r="BB1401">
        <f t="shared" si="2418"/>
        <v>0.3419452811532438</v>
      </c>
      <c r="BC1401">
        <f t="shared" si="2419"/>
        <v>1.9287960151187289</v>
      </c>
      <c r="BD1401">
        <f t="shared" si="2420"/>
        <v>1.1991456893560526</v>
      </c>
      <c r="BE1401">
        <f t="shared" si="2421"/>
        <v>0.21747993685058209</v>
      </c>
      <c r="BF1401">
        <f t="shared" si="2422"/>
        <v>27.025919299135793</v>
      </c>
      <c r="BG1401">
        <f t="shared" si="2423"/>
        <v>0.89711151573242232</v>
      </c>
      <c r="BH1401">
        <f t="shared" si="2424"/>
        <v>63.945053142572498</v>
      </c>
      <c r="BI1401">
        <f t="shared" si="2425"/>
        <v>293.89329720630582</v>
      </c>
      <c r="BJ1401">
        <f t="shared" si="2426"/>
        <v>1.1722344364237318E-2</v>
      </c>
    </row>
    <row r="1402" spans="1:62" x14ac:dyDescent="0.45">
      <c r="A1402" s="1">
        <v>1305</v>
      </c>
      <c r="B1402" s="1" t="s">
        <v>1448</v>
      </c>
      <c r="C1402" s="1">
        <v>7506.5000295601785</v>
      </c>
      <c r="D1402" s="1">
        <v>0</v>
      </c>
      <c r="E1402">
        <f t="shared" si="2399"/>
        <v>11.517277642533122</v>
      </c>
      <c r="F1402">
        <f t="shared" si="2400"/>
        <v>0.37774171905800358</v>
      </c>
      <c r="G1402">
        <f t="shared" si="2401"/>
        <v>229.30308870551283</v>
      </c>
      <c r="H1402">
        <f t="shared" si="2402"/>
        <v>4.3497334551788542</v>
      </c>
      <c r="I1402">
        <f t="shared" si="2403"/>
        <v>1.2923267218562768</v>
      </c>
      <c r="J1402">
        <f t="shared" si="2404"/>
        <v>25.166542053222656</v>
      </c>
      <c r="K1402" s="1">
        <v>6</v>
      </c>
      <c r="L1402">
        <f t="shared" si="2405"/>
        <v>1.4200000166893005</v>
      </c>
      <c r="M1402" s="1">
        <v>1</v>
      </c>
      <c r="N1402">
        <f t="shared" si="2406"/>
        <v>2.8400000333786011</v>
      </c>
      <c r="O1402" s="1">
        <v>24.250709533691406</v>
      </c>
      <c r="P1402" s="1">
        <v>25.166542053222656</v>
      </c>
      <c r="Q1402" s="1">
        <v>23.694808959960937</v>
      </c>
      <c r="R1402">
        <v>959</v>
      </c>
      <c r="S1402" s="1">
        <v>298.87014770507813</v>
      </c>
      <c r="T1402" s="1">
        <v>288.960693359375</v>
      </c>
      <c r="U1402" s="1">
        <f t="shared" si="2397"/>
        <v>283.55386017409364</v>
      </c>
      <c r="V1402" s="1">
        <v>13.758523941040039</v>
      </c>
      <c r="W1402" s="1">
        <v>18.884817123413086</v>
      </c>
      <c r="X1402" s="1">
        <v>45.969539642333984</v>
      </c>
      <c r="Y1402" s="1">
        <v>63.164215087890625</v>
      </c>
      <c r="Z1402" s="1">
        <v>499.49420166015625</v>
      </c>
      <c r="AA1402" s="1">
        <v>1998.676025390625</v>
      </c>
      <c r="AB1402" s="1">
        <v>225.9302978515625</v>
      </c>
      <c r="AC1402" s="1">
        <v>101.61917114257812</v>
      </c>
      <c r="AD1402" s="1">
        <v>5.9125514030456543</v>
      </c>
      <c r="AE1402" s="1">
        <v>0.28991213440895081</v>
      </c>
      <c r="AF1402" s="1">
        <v>0.21450333297252655</v>
      </c>
      <c r="AG1402" s="1">
        <v>3.1047062948346138E-2</v>
      </c>
      <c r="AH1402" s="1">
        <v>0.28179708123207092</v>
      </c>
      <c r="AI1402" s="1">
        <v>2.7834221720695496E-2</v>
      </c>
      <c r="AJ1402" s="1">
        <v>0.3333333432674408</v>
      </c>
      <c r="AK1402" s="1">
        <v>-0.21956524252891541</v>
      </c>
      <c r="AL1402" s="1">
        <v>2.737391471862793</v>
      </c>
      <c r="AM1402" s="1">
        <v>1</v>
      </c>
      <c r="AN1402" s="1">
        <v>0</v>
      </c>
      <c r="AO1402" s="1">
        <v>0.15999999642372131</v>
      </c>
      <c r="AP1402" s="1">
        <v>111115</v>
      </c>
      <c r="AQ1402">
        <f t="shared" si="2407"/>
        <v>0.83249033610026024</v>
      </c>
      <c r="AR1402">
        <f t="shared" si="2408"/>
        <v>4.3497334551788544E-3</v>
      </c>
      <c r="AS1402">
        <f t="shared" si="2409"/>
        <v>298.31654205322263</v>
      </c>
      <c r="AT1402">
        <f t="shared" si="2410"/>
        <v>297.40070953369138</v>
      </c>
      <c r="AU1402">
        <f t="shared" si="2411"/>
        <v>319.78815691467753</v>
      </c>
      <c r="AV1402">
        <f t="shared" si="2412"/>
        <v>1.3357091357245148</v>
      </c>
      <c r="AW1402">
        <f t="shared" si="2413"/>
        <v>3.2113861851166812</v>
      </c>
      <c r="AX1402">
        <f t="shared" si="2414"/>
        <v>31.602168655862222</v>
      </c>
      <c r="AY1402">
        <f t="shared" si="2415"/>
        <v>12.717351532449136</v>
      </c>
      <c r="AZ1402">
        <f t="shared" si="2416"/>
        <v>24.708625793457031</v>
      </c>
      <c r="BA1402">
        <f t="shared" si="2417"/>
        <v>3.1248593929587969</v>
      </c>
      <c r="BB1402">
        <f t="shared" si="2418"/>
        <v>0.33339732559981322</v>
      </c>
      <c r="BC1402">
        <f t="shared" si="2419"/>
        <v>1.9190594632604043</v>
      </c>
      <c r="BD1402">
        <f t="shared" si="2420"/>
        <v>1.2057999296983926</v>
      </c>
      <c r="BE1402">
        <f t="shared" si="2421"/>
        <v>0.2119500501507669</v>
      </c>
      <c r="BF1402">
        <f t="shared" si="2422"/>
        <v>23.301589814687283</v>
      </c>
      <c r="BG1402">
        <f t="shared" si="2423"/>
        <v>0.79354422236360322</v>
      </c>
      <c r="BH1402">
        <f t="shared" si="2424"/>
        <v>63.562312577297341</v>
      </c>
      <c r="BI1402">
        <f t="shared" si="2425"/>
        <v>283.48593116406522</v>
      </c>
      <c r="BJ1402">
        <f t="shared" si="2426"/>
        <v>2.582367310251216E-2</v>
      </c>
    </row>
    <row r="1403" spans="1:62" x14ac:dyDescent="0.45">
      <c r="A1403" s="1">
        <v>1306</v>
      </c>
      <c r="B1403" s="1" t="s">
        <v>1449</v>
      </c>
      <c r="C1403" s="1">
        <v>7512.0000294372439</v>
      </c>
      <c r="D1403" s="1">
        <v>0</v>
      </c>
      <c r="E1403">
        <f t="shared" si="2399"/>
        <v>13.923714295801329</v>
      </c>
      <c r="F1403">
        <f t="shared" si="2400"/>
        <v>0.3662800154462571</v>
      </c>
      <c r="G1403">
        <f t="shared" si="2401"/>
        <v>213.33454905493613</v>
      </c>
      <c r="H1403">
        <f t="shared" si="2402"/>
        <v>4.2631262569362898</v>
      </c>
      <c r="I1403">
        <f t="shared" si="2403"/>
        <v>1.3016518915407183</v>
      </c>
      <c r="J1403">
        <f t="shared" si="2404"/>
        <v>25.160764694213867</v>
      </c>
      <c r="K1403" s="1">
        <v>6</v>
      </c>
      <c r="L1403">
        <f t="shared" si="2405"/>
        <v>1.4200000166893005</v>
      </c>
      <c r="M1403" s="1">
        <v>1</v>
      </c>
      <c r="N1403">
        <f t="shared" si="2406"/>
        <v>2.8400000333786011</v>
      </c>
      <c r="O1403" s="1">
        <v>24.209991455078125</v>
      </c>
      <c r="P1403" s="1">
        <v>25.160764694213867</v>
      </c>
      <c r="Q1403" s="1">
        <v>23.614707946777344</v>
      </c>
      <c r="R1403">
        <v>959</v>
      </c>
      <c r="S1403" s="1">
        <v>298.79129028320313</v>
      </c>
      <c r="T1403" s="1">
        <v>286.03665161132812</v>
      </c>
      <c r="U1403" s="1">
        <f t="shared" si="2397"/>
        <v>280.62918153519553</v>
      </c>
      <c r="V1403" s="1">
        <v>13.757541656494141</v>
      </c>
      <c r="W1403" s="1">
        <v>18.782194137573242</v>
      </c>
      <c r="X1403" s="1">
        <v>46.074695587158203</v>
      </c>
      <c r="Y1403" s="1">
        <v>62.966434478759766</v>
      </c>
      <c r="Z1403" s="1">
        <v>499.50384521484375</v>
      </c>
      <c r="AA1403" s="1">
        <v>1999.0074462890625</v>
      </c>
      <c r="AB1403" s="1">
        <v>225.68710327148437</v>
      </c>
      <c r="AC1403" s="1">
        <v>101.61910247802734</v>
      </c>
      <c r="AD1403" s="1">
        <v>5.9125514030456543</v>
      </c>
      <c r="AE1403" s="1">
        <v>0.28991213440895081</v>
      </c>
      <c r="AF1403" s="1">
        <v>0.21450333297252655</v>
      </c>
      <c r="AG1403" s="1">
        <v>3.1047062948346138E-2</v>
      </c>
      <c r="AH1403" s="1">
        <v>0.28179708123207092</v>
      </c>
      <c r="AI1403" s="1">
        <v>2.7834221720695496E-2</v>
      </c>
      <c r="AJ1403" s="1">
        <v>0.3333333432674408</v>
      </c>
      <c r="AK1403" s="1">
        <v>-0.21956524252891541</v>
      </c>
      <c r="AL1403" s="1">
        <v>2.737391471862793</v>
      </c>
      <c r="AM1403" s="1">
        <v>1</v>
      </c>
      <c r="AN1403" s="1">
        <v>0</v>
      </c>
      <c r="AO1403" s="1">
        <v>0.15999999642372131</v>
      </c>
      <c r="AP1403" s="1">
        <v>111115</v>
      </c>
      <c r="AQ1403">
        <f t="shared" si="2407"/>
        <v>0.83250640869140613</v>
      </c>
      <c r="AR1403">
        <f t="shared" si="2408"/>
        <v>4.2631262569362898E-3</v>
      </c>
      <c r="AS1403">
        <f t="shared" si="2409"/>
        <v>298.31076469421384</v>
      </c>
      <c r="AT1403">
        <f t="shared" si="2410"/>
        <v>297.3599914550781</v>
      </c>
      <c r="AU1403">
        <f t="shared" si="2411"/>
        <v>319.84118425724228</v>
      </c>
      <c r="AV1403">
        <f t="shared" si="2412"/>
        <v>1.375233655314128</v>
      </c>
      <c r="AW1403">
        <f t="shared" si="2413"/>
        <v>3.210281602368978</v>
      </c>
      <c r="AX1403">
        <f t="shared" si="2414"/>
        <v>31.591320175880544</v>
      </c>
      <c r="AY1403">
        <f t="shared" si="2415"/>
        <v>12.809126038307301</v>
      </c>
      <c r="AZ1403">
        <f t="shared" si="2416"/>
        <v>24.685378074645996</v>
      </c>
      <c r="BA1403">
        <f t="shared" si="2417"/>
        <v>3.1205214420468117</v>
      </c>
      <c r="BB1403">
        <f t="shared" si="2418"/>
        <v>0.32443680534847352</v>
      </c>
      <c r="BC1403">
        <f t="shared" si="2419"/>
        <v>1.9086297108282597</v>
      </c>
      <c r="BD1403">
        <f t="shared" si="2420"/>
        <v>1.211891731218552</v>
      </c>
      <c r="BE1403">
        <f t="shared" si="2421"/>
        <v>0.20615848796029973</v>
      </c>
      <c r="BF1403">
        <f t="shared" si="2422"/>
        <v>21.678865402517307</v>
      </c>
      <c r="BG1403">
        <f t="shared" si="2423"/>
        <v>0.74582941680081982</v>
      </c>
      <c r="BH1403">
        <f t="shared" si="2424"/>
        <v>63.157660859998884</v>
      </c>
      <c r="BI1403">
        <f t="shared" si="2425"/>
        <v>279.41798468231053</v>
      </c>
      <c r="BJ1403">
        <f t="shared" si="2426"/>
        <v>3.1472176939704742E-2</v>
      </c>
    </row>
    <row r="1404" spans="1:62" x14ac:dyDescent="0.45">
      <c r="A1404" s="1">
        <v>1307</v>
      </c>
      <c r="B1404" s="1" t="s">
        <v>1450</v>
      </c>
      <c r="C1404" s="1">
        <v>7517.0000293254852</v>
      </c>
      <c r="D1404" s="1">
        <v>0</v>
      </c>
      <c r="E1404">
        <f t="shared" si="2399"/>
        <v>14.643354920670758</v>
      </c>
      <c r="F1404">
        <f t="shared" si="2400"/>
        <v>0.35639188869058264</v>
      </c>
      <c r="G1404">
        <f t="shared" si="2401"/>
        <v>207.27207665412945</v>
      </c>
      <c r="H1404">
        <f t="shared" si="2402"/>
        <v>4.1857523334481561</v>
      </c>
      <c r="I1404">
        <f t="shared" si="2403"/>
        <v>1.3095039535683606</v>
      </c>
      <c r="J1404">
        <f t="shared" si="2404"/>
        <v>25.153165817260742</v>
      </c>
      <c r="K1404" s="1">
        <v>6</v>
      </c>
      <c r="L1404">
        <f t="shared" si="2405"/>
        <v>1.4200000166893005</v>
      </c>
      <c r="M1404" s="1">
        <v>1</v>
      </c>
      <c r="N1404">
        <f t="shared" si="2406"/>
        <v>2.8400000333786011</v>
      </c>
      <c r="O1404" s="1">
        <v>24.17304801940918</v>
      </c>
      <c r="P1404" s="1">
        <v>25.153165817260742</v>
      </c>
      <c r="Q1404" s="1">
        <v>23.593685150146484</v>
      </c>
      <c r="R1404">
        <v>959</v>
      </c>
      <c r="S1404" s="1">
        <v>298.78936767578125</v>
      </c>
      <c r="T1404" s="1">
        <v>285.2008056640625</v>
      </c>
      <c r="U1404" s="1">
        <f t="shared" si="2397"/>
        <v>279.79332006001829</v>
      </c>
      <c r="V1404" s="1">
        <v>13.756807327270508</v>
      </c>
      <c r="W1404" s="1">
        <v>18.690671920776367</v>
      </c>
      <c r="X1404" s="1">
        <v>46.173717498779297</v>
      </c>
      <c r="Y1404" s="1">
        <v>62.797702789306641</v>
      </c>
      <c r="Z1404" s="1">
        <v>499.50918579101562</v>
      </c>
      <c r="AA1404" s="1">
        <v>1999.3135986328125</v>
      </c>
      <c r="AB1404" s="1">
        <v>225.3106689453125</v>
      </c>
      <c r="AC1404" s="1">
        <v>101.61888885498047</v>
      </c>
      <c r="AD1404" s="1">
        <v>5.9125514030456543</v>
      </c>
      <c r="AE1404" s="1">
        <v>0.28991213440895081</v>
      </c>
      <c r="AF1404" s="1">
        <v>0.21450333297252655</v>
      </c>
      <c r="AG1404" s="1">
        <v>3.1047062948346138E-2</v>
      </c>
      <c r="AH1404" s="1">
        <v>0.28179708123207092</v>
      </c>
      <c r="AI1404" s="1">
        <v>2.7834221720695496E-2</v>
      </c>
      <c r="AJ1404" s="1">
        <v>0.3333333432674408</v>
      </c>
      <c r="AK1404" s="1">
        <v>-0.21956524252891541</v>
      </c>
      <c r="AL1404" s="1">
        <v>2.737391471862793</v>
      </c>
      <c r="AM1404" s="1">
        <v>1</v>
      </c>
      <c r="AN1404" s="1">
        <v>0</v>
      </c>
      <c r="AO1404" s="1">
        <v>0.15999999642372131</v>
      </c>
      <c r="AP1404" s="1">
        <v>111115</v>
      </c>
      <c r="AQ1404">
        <f t="shared" si="2407"/>
        <v>0.83251530965169251</v>
      </c>
      <c r="AR1404">
        <f t="shared" si="2408"/>
        <v>4.1857523334481563E-3</v>
      </c>
      <c r="AS1404">
        <f t="shared" si="2409"/>
        <v>298.30316581726072</v>
      </c>
      <c r="AT1404">
        <f t="shared" si="2410"/>
        <v>297.32304801940916</v>
      </c>
      <c r="AU1404">
        <f t="shared" si="2411"/>
        <v>319.89016863114739</v>
      </c>
      <c r="AV1404">
        <f t="shared" si="2412"/>
        <v>1.4108134696305976</v>
      </c>
      <c r="AW1404">
        <f t="shared" si="2413"/>
        <v>3.2088292661106386</v>
      </c>
      <c r="AX1404">
        <f t="shared" si="2414"/>
        <v>31.577094595965654</v>
      </c>
      <c r="AY1404">
        <f t="shared" si="2415"/>
        <v>12.886422675189287</v>
      </c>
      <c r="AZ1404">
        <f t="shared" si="2416"/>
        <v>24.663106918334961</v>
      </c>
      <c r="BA1404">
        <f t="shared" si="2417"/>
        <v>3.1163706518789311</v>
      </c>
      <c r="BB1404">
        <f t="shared" si="2418"/>
        <v>0.31665484097516439</v>
      </c>
      <c r="BC1404">
        <f t="shared" si="2419"/>
        <v>1.899325312542278</v>
      </c>
      <c r="BD1404">
        <f t="shared" si="2420"/>
        <v>1.2170453393366532</v>
      </c>
      <c r="BE1404">
        <f t="shared" si="2421"/>
        <v>0.20113300804424192</v>
      </c>
      <c r="BF1404">
        <f t="shared" si="2422"/>
        <v>21.062758120256973</v>
      </c>
      <c r="BG1404">
        <f t="shared" si="2423"/>
        <v>0.72675838404985027</v>
      </c>
      <c r="BH1404">
        <f t="shared" si="2424"/>
        <v>62.805943304481374</v>
      </c>
      <c r="BI1404">
        <f t="shared" si="2425"/>
        <v>278.2400560476662</v>
      </c>
      <c r="BJ1404">
        <f t="shared" si="2426"/>
        <v>3.305382165310846E-2</v>
      </c>
    </row>
    <row r="1405" spans="1:62" x14ac:dyDescent="0.45">
      <c r="A1405" s="1">
        <v>1308</v>
      </c>
      <c r="B1405" s="1" t="s">
        <v>1451</v>
      </c>
      <c r="C1405" s="1">
        <v>7522.0000292137265</v>
      </c>
      <c r="D1405" s="1">
        <v>0</v>
      </c>
      <c r="E1405">
        <f t="shared" si="2399"/>
        <v>14.991228264895621</v>
      </c>
      <c r="F1405">
        <f t="shared" si="2400"/>
        <v>0.34674958428289526</v>
      </c>
      <c r="G1405">
        <f t="shared" si="2401"/>
        <v>203.59393976273736</v>
      </c>
      <c r="H1405">
        <f t="shared" si="2402"/>
        <v>4.1099853773924302</v>
      </c>
      <c r="I1405">
        <f t="shared" si="2403"/>
        <v>1.317629187737307</v>
      </c>
      <c r="J1405">
        <f t="shared" si="2404"/>
        <v>25.148397445678711</v>
      </c>
      <c r="K1405" s="1">
        <v>6</v>
      </c>
      <c r="L1405">
        <f t="shared" si="2405"/>
        <v>1.4200000166893005</v>
      </c>
      <c r="M1405" s="1">
        <v>1</v>
      </c>
      <c r="N1405">
        <f t="shared" si="2406"/>
        <v>2.8400000333786011</v>
      </c>
      <c r="O1405" s="1">
        <v>24.144269943237305</v>
      </c>
      <c r="P1405" s="1">
        <v>25.148397445678711</v>
      </c>
      <c r="Q1405" s="1">
        <v>23.574747085571289</v>
      </c>
      <c r="R1405">
        <v>959</v>
      </c>
      <c r="S1405" s="1">
        <v>299.10116577148437</v>
      </c>
      <c r="T1405" s="1">
        <v>285.11795043945312</v>
      </c>
      <c r="U1405" s="1">
        <f t="shared" si="2397"/>
        <v>279.71298306831409</v>
      </c>
      <c r="V1405" s="1">
        <v>13.756800651550293</v>
      </c>
      <c r="W1405" s="1">
        <v>18.601829528808594</v>
      </c>
      <c r="X1405" s="1">
        <v>46.256931304931641</v>
      </c>
      <c r="Y1405" s="1">
        <v>62.610649108886719</v>
      </c>
      <c r="Z1405" s="1">
        <v>499.50564575195312</v>
      </c>
      <c r="AA1405" s="1">
        <v>1999.5662841796875</v>
      </c>
      <c r="AB1405" s="1">
        <v>224.78251647949219</v>
      </c>
      <c r="AC1405" s="1">
        <v>101.61844635009766</v>
      </c>
      <c r="AD1405" s="1">
        <v>5.9125514030456543</v>
      </c>
      <c r="AE1405" s="1">
        <v>0.28991213440895081</v>
      </c>
      <c r="AF1405" s="1">
        <v>0.21450333297252655</v>
      </c>
      <c r="AG1405" s="1">
        <v>3.1047062948346138E-2</v>
      </c>
      <c r="AH1405" s="1">
        <v>0.28179708123207092</v>
      </c>
      <c r="AI1405" s="1">
        <v>2.7834221720695496E-2</v>
      </c>
      <c r="AJ1405" s="1">
        <v>0.3333333432674408</v>
      </c>
      <c r="AK1405" s="1">
        <v>-0.21956524252891541</v>
      </c>
      <c r="AL1405" s="1">
        <v>2.737391471862793</v>
      </c>
      <c r="AM1405" s="1">
        <v>1</v>
      </c>
      <c r="AN1405" s="1">
        <v>0</v>
      </c>
      <c r="AO1405" s="1">
        <v>0.15999999642372131</v>
      </c>
      <c r="AP1405" s="1">
        <v>111115</v>
      </c>
      <c r="AQ1405">
        <f t="shared" si="2407"/>
        <v>0.83250940958658848</v>
      </c>
      <c r="AR1405">
        <f t="shared" si="2408"/>
        <v>4.1099853773924298E-3</v>
      </c>
      <c r="AS1405">
        <f t="shared" si="2409"/>
        <v>298.29839744567869</v>
      </c>
      <c r="AT1405">
        <f t="shared" si="2410"/>
        <v>297.29426994323728</v>
      </c>
      <c r="AU1405">
        <f t="shared" si="2411"/>
        <v>319.93059831774372</v>
      </c>
      <c r="AV1405">
        <f t="shared" si="2412"/>
        <v>1.4461704846024708</v>
      </c>
      <c r="AW1405">
        <f t="shared" si="2413"/>
        <v>3.2079182037242053</v>
      </c>
      <c r="AX1405">
        <f t="shared" si="2414"/>
        <v>31.568266579005048</v>
      </c>
      <c r="AY1405">
        <f t="shared" si="2415"/>
        <v>12.966437050196454</v>
      </c>
      <c r="AZ1405">
        <f t="shared" si="2416"/>
        <v>24.646333694458008</v>
      </c>
      <c r="BA1405">
        <f t="shared" si="2417"/>
        <v>3.1132477263210898</v>
      </c>
      <c r="BB1405">
        <f t="shared" si="2418"/>
        <v>0.3090198318310563</v>
      </c>
      <c r="BC1405">
        <f t="shared" si="2419"/>
        <v>1.8902890159868984</v>
      </c>
      <c r="BD1405">
        <f t="shared" si="2420"/>
        <v>1.2229587103341915</v>
      </c>
      <c r="BE1405">
        <f t="shared" si="2421"/>
        <v>0.19620633839483748</v>
      </c>
      <c r="BF1405">
        <f t="shared" si="2422"/>
        <v>20.688899844984743</v>
      </c>
      <c r="BG1405">
        <f t="shared" si="2423"/>
        <v>0.71406917540245163</v>
      </c>
      <c r="BH1405">
        <f t="shared" si="2424"/>
        <v>62.453142679161019</v>
      </c>
      <c r="BI1405">
        <f t="shared" si="2425"/>
        <v>277.99183849587939</v>
      </c>
      <c r="BJ1405">
        <f t="shared" si="2426"/>
        <v>3.3679021759384337E-2</v>
      </c>
    </row>
    <row r="1406" spans="1:62" x14ac:dyDescent="0.45">
      <c r="A1406" s="1">
        <v>1309</v>
      </c>
      <c r="B1406" s="1" t="s">
        <v>1452</v>
      </c>
      <c r="C1406" s="1">
        <v>7527.5000290907919</v>
      </c>
      <c r="D1406" s="1">
        <v>0</v>
      </c>
      <c r="E1406">
        <f t="shared" si="2399"/>
        <v>15.04310579557845</v>
      </c>
      <c r="F1406">
        <f t="shared" si="2400"/>
        <v>0.33674261696763286</v>
      </c>
      <c r="G1406">
        <f t="shared" si="2401"/>
        <v>201.60356467606434</v>
      </c>
      <c r="H1406">
        <f t="shared" si="2402"/>
        <v>4.0299799920923638</v>
      </c>
      <c r="I1406">
        <f t="shared" si="2403"/>
        <v>1.3262613400390195</v>
      </c>
      <c r="J1406">
        <f t="shared" si="2404"/>
        <v>25.143119812011719</v>
      </c>
      <c r="K1406" s="1">
        <v>6</v>
      </c>
      <c r="L1406">
        <f t="shared" si="2405"/>
        <v>1.4200000166893005</v>
      </c>
      <c r="M1406" s="1">
        <v>1</v>
      </c>
      <c r="N1406">
        <f t="shared" si="2406"/>
        <v>2.8400000333786011</v>
      </c>
      <c r="O1406" s="1">
        <v>24.113483428955078</v>
      </c>
      <c r="P1406" s="1">
        <v>25.143119812011719</v>
      </c>
      <c r="Q1406" s="1">
        <v>23.517402648925781</v>
      </c>
      <c r="R1406">
        <v>959</v>
      </c>
      <c r="S1406" s="1">
        <v>299.49655151367187</v>
      </c>
      <c r="T1406" s="1">
        <v>285.47286987304687</v>
      </c>
      <c r="U1406" s="1">
        <f t="shared" si="2397"/>
        <v>280.07109582925636</v>
      </c>
      <c r="V1406" s="1">
        <v>13.75584602355957</v>
      </c>
      <c r="W1406" s="1">
        <v>18.507045745849609</v>
      </c>
      <c r="X1406" s="1">
        <v>46.340126037597656</v>
      </c>
      <c r="Y1406" s="1">
        <v>62.40582275390625</v>
      </c>
      <c r="Z1406" s="1">
        <v>499.5029296875</v>
      </c>
      <c r="AA1406" s="1">
        <v>1999.5496826171875</v>
      </c>
      <c r="AB1406" s="1">
        <v>224.12091064453125</v>
      </c>
      <c r="AC1406" s="1">
        <v>101.61798858642578</v>
      </c>
      <c r="AD1406" s="1">
        <v>5.9125514030456543</v>
      </c>
      <c r="AE1406" s="1">
        <v>0.28991213440895081</v>
      </c>
      <c r="AF1406" s="1">
        <v>0.21450333297252655</v>
      </c>
      <c r="AG1406" s="1">
        <v>3.1047062948346138E-2</v>
      </c>
      <c r="AH1406" s="1">
        <v>0.28179708123207092</v>
      </c>
      <c r="AI1406" s="1">
        <v>2.7834221720695496E-2</v>
      </c>
      <c r="AJ1406" s="1">
        <v>0.3333333432674408</v>
      </c>
      <c r="AK1406" s="1">
        <v>-0.21956524252891541</v>
      </c>
      <c r="AL1406" s="1">
        <v>2.737391471862793</v>
      </c>
      <c r="AM1406" s="1">
        <v>1</v>
      </c>
      <c r="AN1406" s="1">
        <v>0</v>
      </c>
      <c r="AO1406" s="1">
        <v>0.15999999642372131</v>
      </c>
      <c r="AP1406" s="1">
        <v>111115</v>
      </c>
      <c r="AQ1406">
        <f t="shared" si="2407"/>
        <v>0.83250488281250001</v>
      </c>
      <c r="AR1406">
        <f t="shared" si="2408"/>
        <v>4.0299799920923635E-3</v>
      </c>
      <c r="AS1406">
        <f t="shared" si="2409"/>
        <v>298.2931198120117</v>
      </c>
      <c r="AT1406">
        <f t="shared" si="2410"/>
        <v>297.26348342895506</v>
      </c>
      <c r="AU1406">
        <f t="shared" si="2411"/>
        <v>319.92794206780309</v>
      </c>
      <c r="AV1406">
        <f t="shared" si="2412"/>
        <v>1.4829723576658855</v>
      </c>
      <c r="AW1406">
        <f t="shared" si="2413"/>
        <v>3.2069101034092249</v>
      </c>
      <c r="AX1406">
        <f t="shared" si="2414"/>
        <v>31.558488295423778</v>
      </c>
      <c r="AY1406">
        <f t="shared" si="2415"/>
        <v>13.051442549574169</v>
      </c>
      <c r="AZ1406">
        <f t="shared" si="2416"/>
        <v>24.628301620483398</v>
      </c>
      <c r="BA1406">
        <f t="shared" si="2417"/>
        <v>3.109893472807808</v>
      </c>
      <c r="BB1406">
        <f t="shared" si="2418"/>
        <v>0.30104706257015879</v>
      </c>
      <c r="BC1406">
        <f t="shared" si="2419"/>
        <v>1.8806487633702054</v>
      </c>
      <c r="BD1406">
        <f t="shared" si="2420"/>
        <v>1.2292447094376027</v>
      </c>
      <c r="BE1406">
        <f t="shared" si="2421"/>
        <v>0.19106584823694575</v>
      </c>
      <c r="BF1406">
        <f t="shared" si="2422"/>
        <v>20.486548734235058</v>
      </c>
      <c r="BG1406">
        <f t="shared" si="2423"/>
        <v>0.7062091916675648</v>
      </c>
      <c r="BH1406">
        <f t="shared" si="2424"/>
        <v>62.078228614387008</v>
      </c>
      <c r="BI1406">
        <f t="shared" si="2425"/>
        <v>278.32209783595243</v>
      </c>
      <c r="BJ1406">
        <f t="shared" si="2426"/>
        <v>3.3552828464190262E-2</v>
      </c>
    </row>
    <row r="1407" spans="1:62" x14ac:dyDescent="0.45">
      <c r="A1407" s="1">
        <v>1310</v>
      </c>
      <c r="B1407" s="1" t="s">
        <v>1453</v>
      </c>
      <c r="C1407" s="1">
        <v>7532.5000289790332</v>
      </c>
      <c r="D1407" s="1">
        <v>0</v>
      </c>
      <c r="E1407">
        <f t="shared" si="2399"/>
        <v>14.935281373747349</v>
      </c>
      <c r="F1407">
        <f t="shared" si="2400"/>
        <v>0.32831150203402104</v>
      </c>
      <c r="G1407">
        <f t="shared" si="2401"/>
        <v>200.78022858017482</v>
      </c>
      <c r="H1407">
        <f t="shared" si="2402"/>
        <v>3.9589430060328534</v>
      </c>
      <c r="I1407">
        <f t="shared" si="2403"/>
        <v>1.3328595139112271</v>
      </c>
      <c r="J1407">
        <f t="shared" si="2404"/>
        <v>25.132617950439453</v>
      </c>
      <c r="K1407" s="1">
        <v>6</v>
      </c>
      <c r="L1407">
        <f t="shared" si="2405"/>
        <v>1.4200000166893005</v>
      </c>
      <c r="M1407" s="1">
        <v>1</v>
      </c>
      <c r="N1407">
        <f t="shared" si="2406"/>
        <v>2.8400000333786011</v>
      </c>
      <c r="O1407" s="1">
        <v>24.080780029296875</v>
      </c>
      <c r="P1407" s="1">
        <v>25.132617950439453</v>
      </c>
      <c r="Q1407" s="1">
        <v>23.462306976318359</v>
      </c>
      <c r="R1407">
        <v>959</v>
      </c>
      <c r="S1407" s="1">
        <v>299.80593872070312</v>
      </c>
      <c r="T1407" s="1">
        <v>285.9307861328125</v>
      </c>
      <c r="U1407" s="1">
        <f t="shared" si="2397"/>
        <v>280.53151085041895</v>
      </c>
      <c r="V1407" s="1">
        <v>13.754571914672852</v>
      </c>
      <c r="W1407" s="1">
        <v>18.42247200012207</v>
      </c>
      <c r="X1407" s="1">
        <v>46.424541473388672</v>
      </c>
      <c r="Y1407" s="1">
        <v>62.238262176513672</v>
      </c>
      <c r="Z1407" s="1">
        <v>499.49777221679687</v>
      </c>
      <c r="AA1407" s="1">
        <v>1999.539794921875</v>
      </c>
      <c r="AB1407" s="1">
        <v>223.56089782714844</v>
      </c>
      <c r="AC1407" s="1">
        <v>101.61749267578125</v>
      </c>
      <c r="AD1407" s="1">
        <v>5.9125514030456543</v>
      </c>
      <c r="AE1407" s="1">
        <v>0.28991213440895081</v>
      </c>
      <c r="AF1407" s="1">
        <v>0.21450333297252655</v>
      </c>
      <c r="AG1407" s="1">
        <v>3.1047062948346138E-2</v>
      </c>
      <c r="AH1407" s="1">
        <v>0.28179708123207092</v>
      </c>
      <c r="AI1407" s="1">
        <v>2.7834221720695496E-2</v>
      </c>
      <c r="AJ1407" s="1">
        <v>0.66666668653488159</v>
      </c>
      <c r="AK1407" s="1">
        <v>-0.21956524252891541</v>
      </c>
      <c r="AL1407" s="1">
        <v>2.737391471862793</v>
      </c>
      <c r="AM1407" s="1">
        <v>1</v>
      </c>
      <c r="AN1407" s="1">
        <v>0</v>
      </c>
      <c r="AO1407" s="1">
        <v>0.15999999642372131</v>
      </c>
      <c r="AP1407" s="1">
        <v>111115</v>
      </c>
      <c r="AQ1407">
        <f t="shared" si="2407"/>
        <v>0.83249628702799461</v>
      </c>
      <c r="AR1407">
        <f t="shared" si="2408"/>
        <v>3.9589430060328534E-3</v>
      </c>
      <c r="AS1407">
        <f t="shared" si="2409"/>
        <v>298.28261795043943</v>
      </c>
      <c r="AT1407">
        <f t="shared" si="2410"/>
        <v>297.23078002929685</v>
      </c>
      <c r="AU1407">
        <f t="shared" si="2411"/>
        <v>319.92636003658845</v>
      </c>
      <c r="AV1407">
        <f t="shared" si="2412"/>
        <v>1.515736174358653</v>
      </c>
      <c r="AW1407">
        <f t="shared" si="2413"/>
        <v>3.2049049274534167</v>
      </c>
      <c r="AX1407">
        <f t="shared" si="2414"/>
        <v>31.538909719795221</v>
      </c>
      <c r="AY1407">
        <f t="shared" si="2415"/>
        <v>13.116437719673151</v>
      </c>
      <c r="AZ1407">
        <f t="shared" si="2416"/>
        <v>24.606698989868164</v>
      </c>
      <c r="BA1407">
        <f t="shared" si="2417"/>
        <v>3.1058791979869977</v>
      </c>
      <c r="BB1407">
        <f t="shared" si="2418"/>
        <v>0.29429071804132656</v>
      </c>
      <c r="BC1407">
        <f t="shared" si="2419"/>
        <v>1.8720454135421896</v>
      </c>
      <c r="BD1407">
        <f t="shared" si="2420"/>
        <v>1.2338337844448082</v>
      </c>
      <c r="BE1407">
        <f t="shared" si="2421"/>
        <v>0.18671295191165105</v>
      </c>
      <c r="BF1407">
        <f t="shared" si="2422"/>
        <v>20.402783407187599</v>
      </c>
      <c r="BG1407">
        <f t="shared" si="2423"/>
        <v>0.70219870793106576</v>
      </c>
      <c r="BH1407">
        <f t="shared" si="2424"/>
        <v>61.766287019933344</v>
      </c>
      <c r="BI1407">
        <f t="shared" si="2425"/>
        <v>278.83126866183119</v>
      </c>
      <c r="BJ1407">
        <f t="shared" si="2426"/>
        <v>3.3084412680170198E-2</v>
      </c>
    </row>
    <row r="1408" spans="1:62" x14ac:dyDescent="0.45">
      <c r="A1408" s="1">
        <v>1311</v>
      </c>
      <c r="B1408" s="1" t="s">
        <v>1454</v>
      </c>
      <c r="C1408" s="1">
        <v>7537.5000288672745</v>
      </c>
      <c r="D1408" s="1">
        <v>0</v>
      </c>
      <c r="E1408">
        <f t="shared" si="2399"/>
        <v>14.661318273885096</v>
      </c>
      <c r="F1408">
        <f t="shared" si="2400"/>
        <v>0.32035010464557512</v>
      </c>
      <c r="G1408">
        <f t="shared" si="2401"/>
        <v>200.81651521630528</v>
      </c>
      <c r="H1408">
        <f t="shared" si="2402"/>
        <v>3.8915221001046736</v>
      </c>
      <c r="I1408">
        <f t="shared" si="2403"/>
        <v>1.3394106785770563</v>
      </c>
      <c r="J1408">
        <f t="shared" si="2404"/>
        <v>25.123941421508789</v>
      </c>
      <c r="K1408" s="1">
        <v>6</v>
      </c>
      <c r="L1408">
        <f t="shared" si="2405"/>
        <v>1.4200000166893005</v>
      </c>
      <c r="M1408" s="1">
        <v>1</v>
      </c>
      <c r="N1408">
        <f t="shared" si="2406"/>
        <v>2.8400000333786011</v>
      </c>
      <c r="O1408" s="1">
        <v>24.049688339233398</v>
      </c>
      <c r="P1408" s="1">
        <v>25.123941421508789</v>
      </c>
      <c r="Q1408" s="1">
        <v>23.451530456542969</v>
      </c>
      <c r="R1408">
        <v>959</v>
      </c>
      <c r="S1408" s="1">
        <v>299.83224487304687</v>
      </c>
      <c r="T1408" s="1">
        <v>286.30670166015625</v>
      </c>
      <c r="U1408" s="1">
        <f t="shared" si="2397"/>
        <v>280.90763883902969</v>
      </c>
      <c r="V1408" s="1">
        <v>13.752913475036621</v>
      </c>
      <c r="W1408" s="1">
        <v>18.341751098632813</v>
      </c>
      <c r="X1408" s="1">
        <v>46.506553649902344</v>
      </c>
      <c r="Y1408" s="1">
        <v>62.07989501953125</v>
      </c>
      <c r="Z1408" s="1">
        <v>499.4918212890625</v>
      </c>
      <c r="AA1408" s="1">
        <v>1999.4248046875</v>
      </c>
      <c r="AB1408" s="1">
        <v>223.07730102539062</v>
      </c>
      <c r="AC1408" s="1">
        <v>101.61725616455078</v>
      </c>
      <c r="AD1408" s="1">
        <v>5.9125514030456543</v>
      </c>
      <c r="AE1408" s="1">
        <v>0.28991213440895081</v>
      </c>
      <c r="AF1408" s="1">
        <v>0.21450333297252655</v>
      </c>
      <c r="AG1408" s="1">
        <v>3.1047062948346138E-2</v>
      </c>
      <c r="AH1408" s="1">
        <v>0.28179708123207092</v>
      </c>
      <c r="AI1408" s="1">
        <v>2.7834221720695496E-2</v>
      </c>
      <c r="AJ1408" s="1">
        <v>0.66666668653488159</v>
      </c>
      <c r="AK1408" s="1">
        <v>-0.21956524252891541</v>
      </c>
      <c r="AL1408" s="1">
        <v>2.737391471862793</v>
      </c>
      <c r="AM1408" s="1">
        <v>1</v>
      </c>
      <c r="AN1408" s="1">
        <v>0</v>
      </c>
      <c r="AO1408" s="1">
        <v>0.15999999642372131</v>
      </c>
      <c r="AP1408" s="1">
        <v>111115</v>
      </c>
      <c r="AQ1408">
        <f t="shared" si="2407"/>
        <v>0.83248636881510407</v>
      </c>
      <c r="AR1408">
        <f t="shared" si="2408"/>
        <v>3.8915221001046734E-3</v>
      </c>
      <c r="AS1408">
        <f t="shared" si="2409"/>
        <v>298.27394142150877</v>
      </c>
      <c r="AT1408">
        <f t="shared" si="2410"/>
        <v>297.19968833923338</v>
      </c>
      <c r="AU1408">
        <f t="shared" si="2411"/>
        <v>319.90796159949969</v>
      </c>
      <c r="AV1408">
        <f t="shared" si="2412"/>
        <v>1.5464649541161495</v>
      </c>
      <c r="AW1408">
        <f t="shared" si="2413"/>
        <v>3.2032490984732576</v>
      </c>
      <c r="AX1408">
        <f t="shared" si="2414"/>
        <v>31.522688363934709</v>
      </c>
      <c r="AY1408">
        <f t="shared" si="2415"/>
        <v>13.180937265301896</v>
      </c>
      <c r="AZ1408">
        <f t="shared" si="2416"/>
        <v>24.586814880371094</v>
      </c>
      <c r="BA1408">
        <f t="shared" si="2417"/>
        <v>3.1021882683599631</v>
      </c>
      <c r="BB1408">
        <f t="shared" si="2418"/>
        <v>0.28787769334162044</v>
      </c>
      <c r="BC1408">
        <f t="shared" si="2419"/>
        <v>1.8638384198962012</v>
      </c>
      <c r="BD1408">
        <f t="shared" si="2420"/>
        <v>1.2383498484637618</v>
      </c>
      <c r="BE1408">
        <f t="shared" si="2421"/>
        <v>0.18258404040458404</v>
      </c>
      <c r="BF1408">
        <f t="shared" si="2422"/>
        <v>20.406423268807703</v>
      </c>
      <c r="BG1408">
        <f t="shared" si="2423"/>
        <v>0.70140347414805837</v>
      </c>
      <c r="BH1408">
        <f t="shared" si="2424"/>
        <v>61.463578595640158</v>
      </c>
      <c r="BI1408">
        <f t="shared" si="2425"/>
        <v>279.33741312595913</v>
      </c>
      <c r="BJ1408">
        <f t="shared" si="2426"/>
        <v>3.2259806445486414E-2</v>
      </c>
    </row>
    <row r="1409" spans="1:62" x14ac:dyDescent="0.45">
      <c r="A1409" s="1">
        <v>1312</v>
      </c>
      <c r="B1409" s="1" t="s">
        <v>1455</v>
      </c>
      <c r="C1409" s="1">
        <v>7543.0000287443399</v>
      </c>
      <c r="D1409" s="1">
        <v>0</v>
      </c>
      <c r="E1409">
        <f t="shared" si="2399"/>
        <v>14.417347681721674</v>
      </c>
      <c r="F1409">
        <f t="shared" si="2400"/>
        <v>0.31221354312449134</v>
      </c>
      <c r="G1409">
        <f t="shared" si="2401"/>
        <v>200.53008828115853</v>
      </c>
      <c r="H1409">
        <f t="shared" si="2402"/>
        <v>3.8221852936034724</v>
      </c>
      <c r="I1409">
        <f t="shared" si="2403"/>
        <v>1.3464193301576111</v>
      </c>
      <c r="J1409">
        <f t="shared" si="2404"/>
        <v>25.115900039672852</v>
      </c>
      <c r="K1409" s="1">
        <v>6</v>
      </c>
      <c r="L1409">
        <f t="shared" si="2405"/>
        <v>1.4200000166893005</v>
      </c>
      <c r="M1409" s="1">
        <v>1</v>
      </c>
      <c r="N1409">
        <f t="shared" si="2406"/>
        <v>2.8400000333786011</v>
      </c>
      <c r="O1409" s="1">
        <v>24.027999877929688</v>
      </c>
      <c r="P1409" s="1">
        <v>25.115900039672852</v>
      </c>
      <c r="Q1409" s="1">
        <v>23.471841812133789</v>
      </c>
      <c r="R1409">
        <v>959</v>
      </c>
      <c r="S1409" s="1">
        <v>299.79953002929687</v>
      </c>
      <c r="T1409" s="1">
        <v>286.58929443359375</v>
      </c>
      <c r="U1409" s="1">
        <f t="shared" si="2397"/>
        <v>281.1899673914948</v>
      </c>
      <c r="V1409" s="1">
        <v>13.750247001647949</v>
      </c>
      <c r="W1409" s="1">
        <v>18.25773811340332</v>
      </c>
      <c r="X1409" s="1">
        <v>46.564376831054688</v>
      </c>
      <c r="Y1409" s="1">
        <v>61.881324768066406</v>
      </c>
      <c r="Z1409" s="1">
        <v>499.48861694335937</v>
      </c>
      <c r="AA1409" s="1">
        <v>1999.3494873046875</v>
      </c>
      <c r="AB1409" s="1">
        <v>222.86083984375</v>
      </c>
      <c r="AC1409" s="1">
        <v>101.61695861816406</v>
      </c>
      <c r="AD1409" s="1">
        <v>5.9125514030456543</v>
      </c>
      <c r="AE1409" s="1">
        <v>0.28991213440895081</v>
      </c>
      <c r="AF1409" s="1">
        <v>0.21450333297252655</v>
      </c>
      <c r="AG1409" s="1">
        <v>3.1047062948346138E-2</v>
      </c>
      <c r="AH1409" s="1">
        <v>0.28179708123207092</v>
      </c>
      <c r="AI1409" s="1">
        <v>2.7834221720695496E-2</v>
      </c>
      <c r="AJ1409" s="1">
        <v>0.66666668653488159</v>
      </c>
      <c r="AK1409" s="1">
        <v>-0.21956524252891541</v>
      </c>
      <c r="AL1409" s="1">
        <v>2.737391471862793</v>
      </c>
      <c r="AM1409" s="1">
        <v>1</v>
      </c>
      <c r="AN1409" s="1">
        <v>0</v>
      </c>
      <c r="AO1409" s="1">
        <v>0.15999999642372131</v>
      </c>
      <c r="AP1409" s="1">
        <v>111115</v>
      </c>
      <c r="AQ1409">
        <f t="shared" si="2407"/>
        <v>0.83248102823893211</v>
      </c>
      <c r="AR1409">
        <f t="shared" si="2408"/>
        <v>3.8221852936034723E-3</v>
      </c>
      <c r="AS1409">
        <f t="shared" si="2409"/>
        <v>298.26590003967283</v>
      </c>
      <c r="AT1409">
        <f t="shared" si="2410"/>
        <v>297.17799987792966</v>
      </c>
      <c r="AU1409">
        <f t="shared" si="2411"/>
        <v>319.89591081851904</v>
      </c>
      <c r="AV1409">
        <f t="shared" si="2412"/>
        <v>1.5793526987811104</v>
      </c>
      <c r="AW1409">
        <f t="shared" si="2413"/>
        <v>3.2017151484885931</v>
      </c>
      <c r="AX1409">
        <f t="shared" si="2414"/>
        <v>31.507685252806667</v>
      </c>
      <c r="AY1409">
        <f t="shared" si="2415"/>
        <v>13.249947139403346</v>
      </c>
      <c r="AZ1409">
        <f t="shared" si="2416"/>
        <v>24.57194995880127</v>
      </c>
      <c r="BA1409">
        <f t="shared" si="2417"/>
        <v>3.0994315157120345</v>
      </c>
      <c r="BB1409">
        <f t="shared" si="2418"/>
        <v>0.28129010023440487</v>
      </c>
      <c r="BC1409">
        <f t="shared" si="2419"/>
        <v>1.855295818330982</v>
      </c>
      <c r="BD1409">
        <f t="shared" si="2420"/>
        <v>1.2441356973810525</v>
      </c>
      <c r="BE1409">
        <f t="shared" si="2421"/>
        <v>0.1783455674103743</v>
      </c>
      <c r="BF1409">
        <f t="shared" si="2422"/>
        <v>20.377257682563272</v>
      </c>
      <c r="BG1409">
        <f t="shared" si="2423"/>
        <v>0.69971241834933162</v>
      </c>
      <c r="BH1409">
        <f t="shared" si="2424"/>
        <v>61.145305297643617</v>
      </c>
      <c r="BI1409">
        <f t="shared" si="2425"/>
        <v>279.73597783444933</v>
      </c>
      <c r="BJ1409">
        <f t="shared" si="2426"/>
        <v>3.151375566366578E-2</v>
      </c>
    </row>
    <row r="1410" spans="1:62" x14ac:dyDescent="0.45">
      <c r="A1410" s="1">
        <v>1313</v>
      </c>
      <c r="B1410" s="1" t="s">
        <v>1456</v>
      </c>
      <c r="C1410" s="1">
        <v>7548.0000286325812</v>
      </c>
      <c r="D1410" s="1">
        <v>0</v>
      </c>
      <c r="E1410">
        <f t="shared" si="2399"/>
        <v>14.268447468579184</v>
      </c>
      <c r="F1410">
        <f t="shared" si="2400"/>
        <v>0.30533256813565479</v>
      </c>
      <c r="G1410">
        <f t="shared" si="2401"/>
        <v>199.87768217300538</v>
      </c>
      <c r="H1410">
        <f t="shared" si="2402"/>
        <v>3.7644370624185601</v>
      </c>
      <c r="I1410">
        <f t="shared" si="2403"/>
        <v>1.3530518171857495</v>
      </c>
      <c r="J1410">
        <f t="shared" si="2404"/>
        <v>25.113700866699219</v>
      </c>
      <c r="K1410" s="1">
        <v>6</v>
      </c>
      <c r="L1410">
        <f t="shared" si="2405"/>
        <v>1.4200000166893005</v>
      </c>
      <c r="M1410" s="1">
        <v>1</v>
      </c>
      <c r="N1410">
        <f t="shared" si="2406"/>
        <v>2.8400000333786011</v>
      </c>
      <c r="O1410" s="1">
        <v>24.018819808959961</v>
      </c>
      <c r="P1410" s="1">
        <v>25.113700866699219</v>
      </c>
      <c r="Q1410" s="1">
        <v>23.484310150146484</v>
      </c>
      <c r="R1410">
        <v>959</v>
      </c>
      <c r="S1410" s="1">
        <v>299.78427124023437</v>
      </c>
      <c r="T1410" s="1">
        <v>286.77182006835937</v>
      </c>
      <c r="U1410" s="1">
        <f t="shared" si="2397"/>
        <v>281.37236978886665</v>
      </c>
      <c r="V1410" s="1">
        <v>13.748672485351562</v>
      </c>
      <c r="W1410" s="1">
        <v>18.188346862792969</v>
      </c>
      <c r="X1410" s="1">
        <v>46.589870452880859</v>
      </c>
      <c r="Y1410" s="1">
        <v>61.683063507080078</v>
      </c>
      <c r="Z1410" s="1">
        <v>499.49179077148437</v>
      </c>
      <c r="AA1410" s="1">
        <v>1999.318603515625</v>
      </c>
      <c r="AB1410" s="1">
        <v>222.90866088867187</v>
      </c>
      <c r="AC1410" s="1">
        <v>101.61692810058594</v>
      </c>
      <c r="AD1410" s="1">
        <v>5.9125514030456543</v>
      </c>
      <c r="AE1410" s="1">
        <v>0.28991213440895081</v>
      </c>
      <c r="AF1410" s="1">
        <v>0.21450333297252655</v>
      </c>
      <c r="AG1410" s="1">
        <v>3.1047062948346138E-2</v>
      </c>
      <c r="AH1410" s="1">
        <v>0.28179708123207092</v>
      </c>
      <c r="AI1410" s="1">
        <v>2.7834221720695496E-2</v>
      </c>
      <c r="AJ1410" s="1">
        <v>0.66666668653488159</v>
      </c>
      <c r="AK1410" s="1">
        <v>-0.21956524252891541</v>
      </c>
      <c r="AL1410" s="1">
        <v>2.737391471862793</v>
      </c>
      <c r="AM1410" s="1">
        <v>1</v>
      </c>
      <c r="AN1410" s="1">
        <v>0</v>
      </c>
      <c r="AO1410" s="1">
        <v>0.15999999642372131</v>
      </c>
      <c r="AP1410" s="1">
        <v>111115</v>
      </c>
      <c r="AQ1410">
        <f t="shared" si="2407"/>
        <v>0.83248631795247385</v>
      </c>
      <c r="AR1410">
        <f t="shared" si="2408"/>
        <v>3.7644370624185602E-3</v>
      </c>
      <c r="AS1410">
        <f t="shared" si="2409"/>
        <v>298.2637008666992</v>
      </c>
      <c r="AT1410">
        <f t="shared" si="2410"/>
        <v>297.16881980895994</v>
      </c>
      <c r="AU1410">
        <f t="shared" si="2411"/>
        <v>319.89096941237949</v>
      </c>
      <c r="AV1410">
        <f t="shared" si="2412"/>
        <v>1.6073503097410098</v>
      </c>
      <c r="AW1410">
        <f t="shared" si="2413"/>
        <v>3.2012957526107004</v>
      </c>
      <c r="AX1410">
        <f t="shared" si="2414"/>
        <v>31.503567490663411</v>
      </c>
      <c r="AY1410">
        <f t="shared" si="2415"/>
        <v>13.315220627870442</v>
      </c>
      <c r="AZ1410">
        <f t="shared" si="2416"/>
        <v>24.56626033782959</v>
      </c>
      <c r="BA1410">
        <f t="shared" si="2417"/>
        <v>3.0983769220249631</v>
      </c>
      <c r="BB1410">
        <f t="shared" si="2418"/>
        <v>0.27569246676150072</v>
      </c>
      <c r="BC1410">
        <f t="shared" si="2419"/>
        <v>1.8482439354249509</v>
      </c>
      <c r="BD1410">
        <f t="shared" si="2420"/>
        <v>1.2501329866000122</v>
      </c>
      <c r="BE1410">
        <f t="shared" si="2421"/>
        <v>0.17474628953898086</v>
      </c>
      <c r="BF1410">
        <f t="shared" si="2422"/>
        <v>20.310956058286056</v>
      </c>
      <c r="BG1410">
        <f t="shared" si="2423"/>
        <v>0.69699206193049035</v>
      </c>
      <c r="BH1410">
        <f t="shared" si="2424"/>
        <v>60.864834607913899</v>
      </c>
      <c r="BI1410">
        <f t="shared" si="2425"/>
        <v>279.98928349927826</v>
      </c>
      <c r="BJ1410">
        <f t="shared" si="2426"/>
        <v>3.101714052884522E-2</v>
      </c>
    </row>
    <row r="1411" spans="1:62" x14ac:dyDescent="0.45">
      <c r="A1411" s="1">
        <v>1314</v>
      </c>
      <c r="B1411" s="1" t="s">
        <v>1457</v>
      </c>
      <c r="C1411" s="1">
        <v>7553.0000285208225</v>
      </c>
      <c r="D1411" s="1">
        <v>0</v>
      </c>
      <c r="E1411">
        <f t="shared" si="2399"/>
        <v>14.170633858896725</v>
      </c>
      <c r="F1411">
        <f t="shared" si="2400"/>
        <v>0.29922355981755033</v>
      </c>
      <c r="G1411">
        <f t="shared" si="2401"/>
        <v>199.12742908683751</v>
      </c>
      <c r="H1411">
        <f t="shared" si="2402"/>
        <v>3.7098096453136882</v>
      </c>
      <c r="I1411">
        <f t="shared" si="2403"/>
        <v>1.3580511550921468</v>
      </c>
      <c r="J1411">
        <f t="shared" si="2404"/>
        <v>25.105470657348633</v>
      </c>
      <c r="K1411" s="1">
        <v>6</v>
      </c>
      <c r="L1411">
        <f t="shared" si="2405"/>
        <v>1.4200000166893005</v>
      </c>
      <c r="M1411" s="1">
        <v>1</v>
      </c>
      <c r="N1411">
        <f t="shared" si="2406"/>
        <v>2.8400000333786011</v>
      </c>
      <c r="O1411" s="1">
        <v>24.013578414916992</v>
      </c>
      <c r="P1411" s="1">
        <v>25.105470657348633</v>
      </c>
      <c r="Q1411" s="1">
        <v>23.485982894897461</v>
      </c>
      <c r="R1411">
        <v>959</v>
      </c>
      <c r="S1411" s="1">
        <v>299.87075805664062</v>
      </c>
      <c r="T1411" s="1">
        <v>286.99264526367187</v>
      </c>
      <c r="U1411" s="1">
        <f t="shared" si="2397"/>
        <v>281.59389349372725</v>
      </c>
      <c r="V1411" s="1">
        <v>13.74821662902832</v>
      </c>
      <c r="W1411" s="1">
        <v>18.123737335205078</v>
      </c>
      <c r="X1411" s="1">
        <v>46.605083465576172</v>
      </c>
      <c r="Y1411" s="1">
        <v>61.483737945556641</v>
      </c>
      <c r="Z1411" s="1">
        <v>499.49356079101563</v>
      </c>
      <c r="AA1411" s="1">
        <v>1999.3353271484375</v>
      </c>
      <c r="AB1411" s="1">
        <v>223.09808349609375</v>
      </c>
      <c r="AC1411" s="1">
        <v>101.61676025390625</v>
      </c>
      <c r="AD1411" s="1">
        <v>5.9125514030456543</v>
      </c>
      <c r="AE1411" s="1">
        <v>0.28991213440895081</v>
      </c>
      <c r="AF1411" s="1">
        <v>0.21450333297252655</v>
      </c>
      <c r="AG1411" s="1">
        <v>3.1047062948346138E-2</v>
      </c>
      <c r="AH1411" s="1">
        <v>0.28179708123207092</v>
      </c>
      <c r="AI1411" s="1">
        <v>2.7834221720695496E-2</v>
      </c>
      <c r="AJ1411" s="1">
        <v>0.66666668653488159</v>
      </c>
      <c r="AK1411" s="1">
        <v>-0.21956524252891541</v>
      </c>
      <c r="AL1411" s="1">
        <v>2.737391471862793</v>
      </c>
      <c r="AM1411" s="1">
        <v>1</v>
      </c>
      <c r="AN1411" s="1">
        <v>0</v>
      </c>
      <c r="AO1411" s="1">
        <v>0.15999999642372131</v>
      </c>
      <c r="AP1411" s="1">
        <v>111115</v>
      </c>
      <c r="AQ1411">
        <f t="shared" si="2407"/>
        <v>0.83248926798502587</v>
      </c>
      <c r="AR1411">
        <f t="shared" si="2408"/>
        <v>3.709809645313688E-3</v>
      </c>
      <c r="AS1411">
        <f t="shared" si="2409"/>
        <v>298.25547065734861</v>
      </c>
      <c r="AT1411">
        <f t="shared" si="2410"/>
        <v>297.16357841491697</v>
      </c>
      <c r="AU1411">
        <f t="shared" si="2411"/>
        <v>319.89364519356968</v>
      </c>
      <c r="AV1411">
        <f t="shared" si="2412"/>
        <v>1.6351733442599359</v>
      </c>
      <c r="AW1411">
        <f t="shared" si="2413"/>
        <v>3.199726626788451</v>
      </c>
      <c r="AX1411">
        <f t="shared" si="2414"/>
        <v>31.488177922553383</v>
      </c>
      <c r="AY1411">
        <f t="shared" si="2415"/>
        <v>13.364440587348305</v>
      </c>
      <c r="AZ1411">
        <f t="shared" si="2416"/>
        <v>24.559524536132812</v>
      </c>
      <c r="BA1411">
        <f t="shared" si="2417"/>
        <v>3.0971288200798925</v>
      </c>
      <c r="BB1411">
        <f t="shared" si="2418"/>
        <v>0.27070225953682431</v>
      </c>
      <c r="BC1411">
        <f t="shared" si="2419"/>
        <v>1.8416754716963042</v>
      </c>
      <c r="BD1411">
        <f t="shared" si="2420"/>
        <v>1.2554533483835884</v>
      </c>
      <c r="BE1411">
        <f t="shared" si="2421"/>
        <v>0.17153933018119191</v>
      </c>
      <c r="BF1411">
        <f t="shared" si="2422"/>
        <v>20.234684221493886</v>
      </c>
      <c r="BG1411">
        <f t="shared" si="2423"/>
        <v>0.69384157529155843</v>
      </c>
      <c r="BH1411">
        <f t="shared" si="2424"/>
        <v>60.626111243713154</v>
      </c>
      <c r="BI1411">
        <f t="shared" si="2425"/>
        <v>280.25660460005531</v>
      </c>
      <c r="BJ1411">
        <f t="shared" si="2426"/>
        <v>3.0654422076846623E-2</v>
      </c>
    </row>
    <row r="1412" spans="1:62" x14ac:dyDescent="0.45">
      <c r="A1412" s="1">
        <v>1315</v>
      </c>
      <c r="B1412" s="1" t="s">
        <v>1458</v>
      </c>
      <c r="C1412" s="1">
        <v>7558.0000284090638</v>
      </c>
      <c r="D1412" s="1">
        <v>0</v>
      </c>
      <c r="E1412">
        <f t="shared" si="2399"/>
        <v>14.09031445839272</v>
      </c>
      <c r="F1412">
        <f t="shared" si="2400"/>
        <v>0.29358851358671018</v>
      </c>
      <c r="G1412">
        <f t="shared" si="2401"/>
        <v>198.36251360995672</v>
      </c>
      <c r="H1412">
        <f t="shared" si="2402"/>
        <v>3.6598788971591607</v>
      </c>
      <c r="I1412">
        <f t="shared" si="2403"/>
        <v>1.3630800920095232</v>
      </c>
      <c r="J1412">
        <f t="shared" si="2404"/>
        <v>25.100208282470703</v>
      </c>
      <c r="K1412" s="1">
        <v>6</v>
      </c>
      <c r="L1412">
        <f t="shared" si="2405"/>
        <v>1.4200000166893005</v>
      </c>
      <c r="M1412" s="1">
        <v>1</v>
      </c>
      <c r="N1412">
        <f t="shared" si="2406"/>
        <v>2.8400000333786011</v>
      </c>
      <c r="O1412" s="1">
        <v>24.008905410766602</v>
      </c>
      <c r="P1412" s="1">
        <v>25.100208282470703</v>
      </c>
      <c r="Q1412" s="1">
        <v>23.483888626098633</v>
      </c>
      <c r="R1412">
        <v>959</v>
      </c>
      <c r="S1412" s="1">
        <v>299.9869384765625</v>
      </c>
      <c r="T1412" s="1">
        <v>287.2203369140625</v>
      </c>
      <c r="U1412" s="1">
        <f t="shared" si="2397"/>
        <v>281.82252347363442</v>
      </c>
      <c r="V1412" s="1">
        <v>13.747576713562012</v>
      </c>
      <c r="W1412" s="1">
        <v>18.064447402954102</v>
      </c>
      <c r="X1412" s="1">
        <v>46.615459442138672</v>
      </c>
      <c r="Y1412" s="1">
        <v>61.308086395263672</v>
      </c>
      <c r="Z1412" s="1">
        <v>499.49588012695312</v>
      </c>
      <c r="AA1412" s="1">
        <v>1999.272216796875</v>
      </c>
      <c r="AB1412" s="1">
        <v>223.37770080566406</v>
      </c>
      <c r="AC1412" s="1">
        <v>101.61637115478516</v>
      </c>
      <c r="AD1412" s="1">
        <v>5.9125514030456543</v>
      </c>
      <c r="AE1412" s="1">
        <v>0.28991213440895081</v>
      </c>
      <c r="AF1412" s="1">
        <v>0.21450333297252655</v>
      </c>
      <c r="AG1412" s="1">
        <v>3.1047062948346138E-2</v>
      </c>
      <c r="AH1412" s="1">
        <v>0.28179708123207092</v>
      </c>
      <c r="AI1412" s="1">
        <v>2.7834221720695496E-2</v>
      </c>
      <c r="AJ1412" s="1">
        <v>0.66666668653488159</v>
      </c>
      <c r="AK1412" s="1">
        <v>-0.21956524252891541</v>
      </c>
      <c r="AL1412" s="1">
        <v>2.737391471862793</v>
      </c>
      <c r="AM1412" s="1">
        <v>1</v>
      </c>
      <c r="AN1412" s="1">
        <v>0</v>
      </c>
      <c r="AO1412" s="1">
        <v>0.15999999642372131</v>
      </c>
      <c r="AP1412" s="1">
        <v>111115</v>
      </c>
      <c r="AQ1412">
        <f t="shared" si="2407"/>
        <v>0.83249313354492172</v>
      </c>
      <c r="AR1412">
        <f t="shared" si="2408"/>
        <v>3.6598788971591609E-3</v>
      </c>
      <c r="AS1412">
        <f t="shared" si="2409"/>
        <v>298.25020828247068</v>
      </c>
      <c r="AT1412">
        <f t="shared" si="2410"/>
        <v>297.15890541076658</v>
      </c>
      <c r="AU1412">
        <f t="shared" si="2411"/>
        <v>319.88354753754538</v>
      </c>
      <c r="AV1412">
        <f t="shared" si="2412"/>
        <v>1.6601787250960975</v>
      </c>
      <c r="AW1412">
        <f t="shared" si="2413"/>
        <v>3.1987236840142019</v>
      </c>
      <c r="AX1412">
        <f t="shared" si="2414"/>
        <v>31.478428600267652</v>
      </c>
      <c r="AY1412">
        <f t="shared" si="2415"/>
        <v>13.41398119731355</v>
      </c>
      <c r="AZ1412">
        <f t="shared" si="2416"/>
        <v>24.554556846618652</v>
      </c>
      <c r="BA1412">
        <f t="shared" si="2417"/>
        <v>3.0962086198554344</v>
      </c>
      <c r="BB1412">
        <f t="shared" si="2418"/>
        <v>0.26608196190699851</v>
      </c>
      <c r="BC1412">
        <f t="shared" si="2419"/>
        <v>1.8356435920046787</v>
      </c>
      <c r="BD1412">
        <f t="shared" si="2420"/>
        <v>1.2605650278507556</v>
      </c>
      <c r="BE1412">
        <f t="shared" si="2421"/>
        <v>0.16857155751899039</v>
      </c>
      <c r="BF1412">
        <f t="shared" si="2422"/>
        <v>20.156878806185482</v>
      </c>
      <c r="BG1412">
        <f t="shared" si="2423"/>
        <v>0.69062837172740865</v>
      </c>
      <c r="BH1412">
        <f t="shared" si="2424"/>
        <v>60.398228765254316</v>
      </c>
      <c r="BI1412">
        <f t="shared" si="2425"/>
        <v>280.52247624671571</v>
      </c>
      <c r="BJ1412">
        <f t="shared" si="2426"/>
        <v>3.0337320824300174E-2</v>
      </c>
    </row>
    <row r="1413" spans="1:62" x14ac:dyDescent="0.45">
      <c r="A1413" s="1">
        <v>1315</v>
      </c>
      <c r="B1413" s="1" t="s">
        <v>1458</v>
      </c>
      <c r="C1413" s="1">
        <v>7558.0000284090638</v>
      </c>
      <c r="D1413" s="1">
        <v>0</v>
      </c>
      <c r="E1413">
        <f t="shared" ref="E1413" si="2427">(S1413-U1413*(1000-V1413)/(1000-W1413))*AQ1413</f>
        <v>14.09031445839272</v>
      </c>
      <c r="F1413">
        <f t="shared" ref="F1413" si="2428">IF(BB1413&lt;&gt;0,1/(1/BB1413-1/N1413),0)</f>
        <v>0.29358851358671018</v>
      </c>
      <c r="G1413">
        <f t="shared" ref="G1413" si="2429">((BE1413-AR1413/2)*T1413-E1413)/(BE1413+AR1413/2)</f>
        <v>198.36251360995672</v>
      </c>
      <c r="H1413">
        <f t="shared" ref="H1413" si="2430">AR1413*1000</f>
        <v>3.6598788971591607</v>
      </c>
      <c r="I1413">
        <f t="shared" ref="I1413" si="2431">(AW1413-BC1413)</f>
        <v>1.3630800920095232</v>
      </c>
      <c r="J1413">
        <f t="shared" ref="J1413" si="2432">(P1413+AV1413*D1413)</f>
        <v>25.100208282470703</v>
      </c>
      <c r="K1413" s="1">
        <v>6</v>
      </c>
      <c r="L1413">
        <f t="shared" ref="L1413" si="2433">(K1413*AK1413+AL1413)</f>
        <v>1.4200000166893005</v>
      </c>
      <c r="M1413" s="1">
        <v>1</v>
      </c>
      <c r="N1413">
        <f t="shared" ref="N1413" si="2434">L1413*(M1413+1)*(M1413+1)/(M1413*M1413+1)</f>
        <v>2.8400000333786011</v>
      </c>
      <c r="O1413" s="1">
        <v>24.008905410766602</v>
      </c>
      <c r="P1413" s="1">
        <v>25.100208282470703</v>
      </c>
      <c r="Q1413" s="1">
        <v>23.483888626098633</v>
      </c>
      <c r="R1413">
        <v>959</v>
      </c>
      <c r="S1413" s="1">
        <v>299.9869384765625</v>
      </c>
      <c r="T1413" s="1">
        <v>287.2203369140625</v>
      </c>
      <c r="U1413" s="1">
        <f t="shared" ref="U1413" si="2435">T1413-(0.008076485841*(R1413-S1413)+0.07530378)</f>
        <v>281.82252347363442</v>
      </c>
      <c r="V1413" s="1">
        <v>13.747576713562012</v>
      </c>
      <c r="W1413" s="1">
        <v>18.064447402954102</v>
      </c>
      <c r="X1413" s="1">
        <v>46.615459442138672</v>
      </c>
      <c r="Y1413" s="1">
        <v>61.308086395263672</v>
      </c>
      <c r="Z1413" s="1">
        <v>499.49588012695312</v>
      </c>
      <c r="AA1413" s="1">
        <v>1999.272216796875</v>
      </c>
      <c r="AB1413" s="1">
        <v>223.37770080566406</v>
      </c>
      <c r="AC1413" s="1">
        <v>101.61637115478516</v>
      </c>
      <c r="AD1413" s="1">
        <v>5.9125514030456543</v>
      </c>
      <c r="AE1413" s="1">
        <v>0.28991213440895081</v>
      </c>
      <c r="AF1413" s="1">
        <v>0.21450333297252655</v>
      </c>
      <c r="AG1413" s="1">
        <v>3.1047062948346138E-2</v>
      </c>
      <c r="AH1413" s="1">
        <v>0.28179708123207092</v>
      </c>
      <c r="AI1413" s="1">
        <v>2.7834221720695496E-2</v>
      </c>
      <c r="AJ1413" s="1">
        <v>0.66666668653488159</v>
      </c>
      <c r="AK1413" s="1">
        <v>-0.21956524252891541</v>
      </c>
      <c r="AL1413" s="1">
        <v>2.737391471862793</v>
      </c>
      <c r="AM1413" s="1">
        <v>1</v>
      </c>
      <c r="AN1413" s="1">
        <v>0</v>
      </c>
      <c r="AO1413" s="1">
        <v>0.15999999642372131</v>
      </c>
      <c r="AP1413" s="1">
        <v>111115</v>
      </c>
      <c r="AQ1413">
        <f t="shared" ref="AQ1413" si="2436">Z1413*0.000001/(K1413*0.0001)</f>
        <v>0.83249313354492172</v>
      </c>
      <c r="AR1413">
        <f t="shared" ref="AR1413" si="2437">(W1413-V1413)/(1000-W1413)*AQ1413</f>
        <v>3.6598788971591609E-3</v>
      </c>
      <c r="AS1413">
        <f t="shared" ref="AS1413" si="2438">(P1413+273.15)</f>
        <v>298.25020828247068</v>
      </c>
      <c r="AT1413">
        <f t="shared" ref="AT1413" si="2439">(O1413+273.15)</f>
        <v>297.15890541076658</v>
      </c>
      <c r="AU1413">
        <f t="shared" ref="AU1413" si="2440">(AA1413*AM1413+AB1413*AN1413)*AO1413</f>
        <v>319.88354753754538</v>
      </c>
      <c r="AV1413">
        <f t="shared" ref="AV1413" si="2441">((AU1413+0.00000010773*(AT1413^4-AS1413^4))-AR1413*44100)/(L1413*0.92*2*29.3+0.00000043092*AS1413^3)</f>
        <v>1.6601787250960975</v>
      </c>
      <c r="AW1413">
        <f t="shared" ref="AW1413" si="2442">0.61365*EXP(17.502*J1413/(240.97+J1413))</f>
        <v>3.1987236840142019</v>
      </c>
      <c r="AX1413">
        <f t="shared" ref="AX1413" si="2443">AW1413*1000/AC1413</f>
        <v>31.478428600267652</v>
      </c>
      <c r="AY1413">
        <f t="shared" ref="AY1413" si="2444">(AX1413-W1413)</f>
        <v>13.41398119731355</v>
      </c>
      <c r="AZ1413">
        <f t="shared" ref="AZ1413" si="2445">IF(D1413,P1413,(O1413+P1413)/2)</f>
        <v>24.554556846618652</v>
      </c>
      <c r="BA1413">
        <f t="shared" ref="BA1413" si="2446">0.61365*EXP(17.502*AZ1413/(240.97+AZ1413))</f>
        <v>3.0962086198554344</v>
      </c>
      <c r="BB1413">
        <f t="shared" ref="BB1413" si="2447">IF(AY1413&lt;&gt;0,(1000-(AX1413+W1413)/2)/AY1413*AR1413,0)</f>
        <v>0.26608196190699851</v>
      </c>
      <c r="BC1413">
        <f t="shared" ref="BC1413" si="2448">W1413*AC1413/1000</f>
        <v>1.8356435920046787</v>
      </c>
      <c r="BD1413">
        <f t="shared" ref="BD1413" si="2449">(BA1413-BC1413)</f>
        <v>1.2605650278507556</v>
      </c>
      <c r="BE1413">
        <f t="shared" ref="BE1413" si="2450">1/(1.6/F1413+1.37/N1413)</f>
        <v>0.16857155751899039</v>
      </c>
      <c r="BF1413">
        <f t="shared" ref="BF1413" si="2451">G1413*AC1413*0.001</f>
        <v>20.156878806185482</v>
      </c>
      <c r="BG1413">
        <f t="shared" ref="BG1413" si="2452">G1413/T1413</f>
        <v>0.69062837172740865</v>
      </c>
      <c r="BH1413">
        <f t="shared" ref="BH1413" si="2453">(1-AR1413*AC1413/AW1413/F1413)*100</f>
        <v>60.398228765254316</v>
      </c>
      <c r="BI1413">
        <f t="shared" ref="BI1413" si="2454">(T1413-E1413/(N1413/1.35))</f>
        <v>280.52247624671571</v>
      </c>
      <c r="BJ1413">
        <f t="shared" ref="BJ1413" si="2455">E1413*BH1413/100/BI1413</f>
        <v>3.0337320824300174E-2</v>
      </c>
    </row>
    <row r="1414" spans="1:62" x14ac:dyDescent="0.45">
      <c r="A1414" s="1">
        <v>1316</v>
      </c>
      <c r="B1414" s="1" t="s">
        <v>1460</v>
      </c>
      <c r="C1414" s="1">
        <v>7584.0000325664878</v>
      </c>
      <c r="D1414" s="1">
        <v>0</v>
      </c>
      <c r="E1414">
        <f t="shared" ref="E1414:E1427" si="2456">(S1414-U1414*(1000-V1414)/(1000-W1414))*AQ1414</f>
        <v>13.867595024378787</v>
      </c>
      <c r="F1414">
        <f t="shared" ref="F1414:F1427" si="2457">IF(BB1414&lt;&gt;0,1/(1/BB1414-1/N1414),0)</f>
        <v>0.28365592689434138</v>
      </c>
      <c r="G1414">
        <f t="shared" ref="G1414:G1427" si="2458">((BE1414-AR1414/2)*T1414-E1414)/(BE1414+AR1414/2)</f>
        <v>197.35258915857611</v>
      </c>
      <c r="H1414">
        <f t="shared" ref="H1414:H1427" si="2459">AR1414*1000</f>
        <v>3.5603116332222906</v>
      </c>
      <c r="I1414">
        <f t="shared" ref="I1414:I1427" si="2460">(AW1414-BC1414)</f>
        <v>1.3681260341378449</v>
      </c>
      <c r="J1414">
        <f t="shared" ref="J1414:J1427" si="2461">(P1414+AV1414*D1414)</f>
        <v>25.091344833374023</v>
      </c>
      <c r="K1414" s="1">
        <v>6</v>
      </c>
      <c r="L1414">
        <f t="shared" ref="L1414:L1427" si="2462">(K1414*AK1414+AL1414)</f>
        <v>1.4200000166893005</v>
      </c>
      <c r="M1414" s="1">
        <v>1</v>
      </c>
      <c r="N1414">
        <f t="shared" ref="N1414:N1427" si="2463">L1414*(M1414+1)*(M1414+1)/(M1414*M1414+1)</f>
        <v>2.8400000333786011</v>
      </c>
      <c r="O1414" s="1">
        <v>24.003095626831055</v>
      </c>
      <c r="P1414" s="1">
        <v>25.091344833374023</v>
      </c>
      <c r="Q1414" s="1">
        <v>23.483470916748047</v>
      </c>
      <c r="R1414">
        <v>959</v>
      </c>
      <c r="S1414" s="1">
        <v>300.01675415039062</v>
      </c>
      <c r="T1414" s="1">
        <v>287.54971313476562</v>
      </c>
      <c r="U1414" s="1">
        <f t="shared" si="2397"/>
        <v>282.15214050020501</v>
      </c>
      <c r="V1414" s="1">
        <v>13.798592567443848</v>
      </c>
      <c r="W1414" s="1">
        <v>17.998311996459961</v>
      </c>
      <c r="X1414" s="1">
        <v>47.086132049560547</v>
      </c>
      <c r="Y1414" s="1">
        <v>61.094028472900391</v>
      </c>
      <c r="Z1414" s="1">
        <v>499.49508666992187</v>
      </c>
      <c r="AA1414" s="1">
        <v>1999.140869140625</v>
      </c>
      <c r="AB1414" s="1">
        <v>223.96559143066406</v>
      </c>
      <c r="AC1414" s="1">
        <v>101.61558532714844</v>
      </c>
      <c r="AD1414" s="1">
        <v>4.7726845741271973</v>
      </c>
      <c r="AE1414" s="1">
        <v>0.28397265076637268</v>
      </c>
      <c r="AF1414" s="1">
        <v>0.27723100781440735</v>
      </c>
      <c r="AG1414" s="1">
        <v>2.1460520103573799E-2</v>
      </c>
      <c r="AH1414" s="1">
        <v>0.30167478322982788</v>
      </c>
      <c r="AI1414" s="1">
        <v>2.063305489718914E-2</v>
      </c>
      <c r="AJ1414" s="1">
        <v>0.66666668653488159</v>
      </c>
      <c r="AK1414" s="1">
        <v>-0.21956524252891541</v>
      </c>
      <c r="AL1414" s="1">
        <v>2.737391471862793</v>
      </c>
      <c r="AM1414" s="1">
        <v>1</v>
      </c>
      <c r="AN1414" s="1">
        <v>0</v>
      </c>
      <c r="AO1414" s="1">
        <v>0.15999999642372131</v>
      </c>
      <c r="AP1414" s="1">
        <v>111115</v>
      </c>
      <c r="AQ1414">
        <f t="shared" ref="AQ1414:AQ1427" si="2464">Z1414*0.000001/(K1414*0.0001)</f>
        <v>0.83249181111653636</v>
      </c>
      <c r="AR1414">
        <f t="shared" ref="AR1414:AR1427" si="2465">(W1414-V1414)/(1000-W1414)*AQ1414</f>
        <v>3.5603116332222906E-3</v>
      </c>
      <c r="AS1414">
        <f t="shared" ref="AS1414:AS1427" si="2466">(P1414+273.15)</f>
        <v>298.241344833374</v>
      </c>
      <c r="AT1414">
        <f t="shared" ref="AT1414:AT1427" si="2467">(O1414+273.15)</f>
        <v>297.15309562683103</v>
      </c>
      <c r="AU1414">
        <f t="shared" ref="AU1414:AU1427" si="2468">(AA1414*AM1414+AB1414*AN1414)*AO1414</f>
        <v>319.86253191301512</v>
      </c>
      <c r="AV1414">
        <f t="shared" ref="AV1414:AV1427" si="2469">((AU1414+0.00000010773*(AT1414^4-AS1414^4))-AR1414*44100)/(L1414*0.92*2*29.3+0.00000043092*AS1414^3)</f>
        <v>1.7102685619204532</v>
      </c>
      <c r="AW1414">
        <f t="shared" ref="AW1414:AW1427" si="2470">0.61365*EXP(17.502*J1414/(240.97+J1414))</f>
        <v>3.1970350425587615</v>
      </c>
      <c r="AX1414">
        <f t="shared" ref="AX1414:AX1427" si="2471">AW1414*1000/AC1414</f>
        <v>31.462054095993246</v>
      </c>
      <c r="AY1414">
        <f t="shared" ref="AY1414:AY1427" si="2472">(AX1414-W1414)</f>
        <v>13.463742099533285</v>
      </c>
      <c r="AZ1414">
        <f t="shared" ref="AZ1414:AZ1427" si="2473">IF(D1414,P1414,(O1414+P1414)/2)</f>
        <v>24.547220230102539</v>
      </c>
      <c r="BA1414">
        <f t="shared" ref="BA1414:BA1427" si="2474">0.61365*EXP(17.502*AZ1414/(240.97+AZ1414))</f>
        <v>3.0948500436388144</v>
      </c>
      <c r="BB1414">
        <f t="shared" ref="BB1414:BB1427" si="2475">IF(AY1414&lt;&gt;0,(1000-(AX1414+W1414)/2)/AY1414*AR1414,0)</f>
        <v>0.25789742919626024</v>
      </c>
      <c r="BC1414">
        <f t="shared" ref="BC1414:BC1427" si="2476">W1414*AC1414/1000</f>
        <v>1.8289090084209165</v>
      </c>
      <c r="BD1414">
        <f t="shared" ref="BD1414:BD1427" si="2477">(BA1414-BC1414)</f>
        <v>1.2659410352178979</v>
      </c>
      <c r="BE1414">
        <f t="shared" ref="BE1414:BE1427" si="2478">1/(1.6/F1414+1.37/N1414)</f>
        <v>0.16331780913749636</v>
      </c>
      <c r="BF1414">
        <f t="shared" ref="BF1414:BF1427" si="2479">G1414*AC1414*0.001</f>
        <v>20.054098863176961</v>
      </c>
      <c r="BG1414">
        <f t="shared" ref="BG1414:BG1427" si="2480">G1414/T1414</f>
        <v>0.68632511229834914</v>
      </c>
      <c r="BH1414">
        <f t="shared" ref="BH1414:BH1427" si="2481">(1-AR1414*AC1414/AW1414/F1414)*100</f>
        <v>60.10586275168167</v>
      </c>
      <c r="BI1414">
        <f t="shared" ref="BI1414:BI1427" si="2482">(T1414-E1414/(N1414/1.35))</f>
        <v>280.95772261966704</v>
      </c>
      <c r="BJ1414">
        <f t="shared" ref="BJ1414:BJ1427" si="2483">E1414*BH1414/100/BI1414</f>
        <v>2.9667230907888503E-2</v>
      </c>
    </row>
    <row r="1415" spans="1:62" x14ac:dyDescent="0.45">
      <c r="A1415" s="1">
        <v>1317</v>
      </c>
      <c r="B1415" s="1" t="s">
        <v>1461</v>
      </c>
      <c r="C1415" s="1">
        <v>7589.5000324435532</v>
      </c>
      <c r="D1415" s="1">
        <v>0</v>
      </c>
      <c r="E1415">
        <f t="shared" si="2456"/>
        <v>13.084187337164844</v>
      </c>
      <c r="F1415">
        <f t="shared" si="2457"/>
        <v>0.26500175669608561</v>
      </c>
      <c r="G1415">
        <f t="shared" si="2458"/>
        <v>197.62224442625754</v>
      </c>
      <c r="H1415">
        <f t="shared" si="2459"/>
        <v>3.37071973108484</v>
      </c>
      <c r="I1415">
        <f t="shared" si="2460"/>
        <v>1.3782442815999136</v>
      </c>
      <c r="J1415">
        <f t="shared" si="2461"/>
        <v>25.084352493286133</v>
      </c>
      <c r="K1415" s="1">
        <v>6</v>
      </c>
      <c r="L1415">
        <f t="shared" si="2462"/>
        <v>1.4200000166893005</v>
      </c>
      <c r="M1415" s="1">
        <v>1</v>
      </c>
      <c r="N1415">
        <f t="shared" si="2463"/>
        <v>2.8400000333786011</v>
      </c>
      <c r="O1415" s="1">
        <v>23.993350982666016</v>
      </c>
      <c r="P1415" s="1">
        <v>25.084352493286133</v>
      </c>
      <c r="Q1415" s="1">
        <v>23.480209350585938</v>
      </c>
      <c r="R1415">
        <v>959</v>
      </c>
      <c r="S1415" s="1">
        <v>299.73410034179687</v>
      </c>
      <c r="T1415" s="1">
        <v>288.27166748046875</v>
      </c>
      <c r="U1415" s="1">
        <f t="shared" si="2397"/>
        <v>282.87181199642515</v>
      </c>
      <c r="V1415" s="1">
        <v>13.909259796142578</v>
      </c>
      <c r="W1415" s="1">
        <v>17.885807037353516</v>
      </c>
      <c r="X1415" s="1">
        <v>47.502613067626953</v>
      </c>
      <c r="Y1415" s="1">
        <v>60.759273529052734</v>
      </c>
      <c r="Z1415" s="1">
        <v>499.49337768554687</v>
      </c>
      <c r="AA1415" s="1">
        <v>1999.0361328125</v>
      </c>
      <c r="AB1415" s="1">
        <v>226.20506286621094</v>
      </c>
      <c r="AC1415" s="1">
        <v>101.61460113525391</v>
      </c>
      <c r="AD1415" s="1">
        <v>4.7726845741271973</v>
      </c>
      <c r="AE1415" s="1">
        <v>0.28397265076637268</v>
      </c>
      <c r="AF1415" s="1">
        <v>0.27723100781440735</v>
      </c>
      <c r="AG1415" s="1">
        <v>2.1460520103573799E-2</v>
      </c>
      <c r="AH1415" s="1">
        <v>0.30167478322982788</v>
      </c>
      <c r="AI1415" s="1">
        <v>2.063305489718914E-2</v>
      </c>
      <c r="AJ1415" s="1">
        <v>0.66666668653488159</v>
      </c>
      <c r="AK1415" s="1">
        <v>-0.21956524252891541</v>
      </c>
      <c r="AL1415" s="1">
        <v>2.737391471862793</v>
      </c>
      <c r="AM1415" s="1">
        <v>1</v>
      </c>
      <c r="AN1415" s="1">
        <v>0</v>
      </c>
      <c r="AO1415" s="1">
        <v>0.15999999642372131</v>
      </c>
      <c r="AP1415" s="1">
        <v>111115</v>
      </c>
      <c r="AQ1415">
        <f t="shared" si="2464"/>
        <v>0.83248896280924467</v>
      </c>
      <c r="AR1415">
        <f t="shared" si="2465"/>
        <v>3.3707197310848401E-3</v>
      </c>
      <c r="AS1415">
        <f t="shared" si="2466"/>
        <v>298.23435249328611</v>
      </c>
      <c r="AT1415">
        <f t="shared" si="2467"/>
        <v>297.14335098266599</v>
      </c>
      <c r="AU1415">
        <f t="shared" si="2468"/>
        <v>319.84577410088968</v>
      </c>
      <c r="AV1415">
        <f t="shared" si="2469"/>
        <v>1.8047768628961935</v>
      </c>
      <c r="AW1415">
        <f t="shared" si="2470"/>
        <v>3.1957034296827085</v>
      </c>
      <c r="AX1415">
        <f t="shared" si="2471"/>
        <v>31.449254280190246</v>
      </c>
      <c r="AY1415">
        <f t="shared" si="2472"/>
        <v>13.56344724283673</v>
      </c>
      <c r="AZ1415">
        <f t="shared" si="2473"/>
        <v>24.538851737976074</v>
      </c>
      <c r="BA1415">
        <f t="shared" si="2474"/>
        <v>3.0933010234631424</v>
      </c>
      <c r="BB1415">
        <f t="shared" si="2475"/>
        <v>0.2423847226974282</v>
      </c>
      <c r="BC1415">
        <f t="shared" si="2476"/>
        <v>1.8174591480827949</v>
      </c>
      <c r="BD1415">
        <f t="shared" si="2477"/>
        <v>1.2758418753803475</v>
      </c>
      <c r="BE1415">
        <f t="shared" si="2478"/>
        <v>0.15337211166682604</v>
      </c>
      <c r="BF1415">
        <f t="shared" si="2479"/>
        <v>20.081305542827813</v>
      </c>
      <c r="BG1415">
        <f t="shared" si="2480"/>
        <v>0.68554168418111028</v>
      </c>
      <c r="BH1415">
        <f t="shared" si="2481"/>
        <v>59.555121192173452</v>
      </c>
      <c r="BI1415">
        <f t="shared" si="2482"/>
        <v>282.05207146019723</v>
      </c>
      <c r="BJ1415">
        <f t="shared" si="2483"/>
        <v>2.7627180985831452E-2</v>
      </c>
    </row>
    <row r="1416" spans="1:62" x14ac:dyDescent="0.45">
      <c r="A1416" s="1">
        <v>1318</v>
      </c>
      <c r="B1416" s="1" t="s">
        <v>1462</v>
      </c>
      <c r="C1416" s="1">
        <v>7594.5000323317945</v>
      </c>
      <c r="D1416" s="1">
        <v>0</v>
      </c>
      <c r="E1416">
        <f t="shared" si="2456"/>
        <v>12.90542488924461</v>
      </c>
      <c r="F1416">
        <f t="shared" si="2457"/>
        <v>0.25639186244913426</v>
      </c>
      <c r="G1416">
        <f t="shared" si="2458"/>
        <v>196.30469188993737</v>
      </c>
      <c r="H1416">
        <f t="shared" si="2459"/>
        <v>3.2887281638900867</v>
      </c>
      <c r="I1416">
        <f t="shared" si="2460"/>
        <v>1.3860921633206373</v>
      </c>
      <c r="J1416">
        <f t="shared" si="2461"/>
        <v>25.07379150390625</v>
      </c>
      <c r="K1416" s="1">
        <v>6</v>
      </c>
      <c r="L1416">
        <f t="shared" si="2462"/>
        <v>1.4200000166893005</v>
      </c>
      <c r="M1416" s="1">
        <v>1</v>
      </c>
      <c r="N1416">
        <f t="shared" si="2463"/>
        <v>2.8400000333786011</v>
      </c>
      <c r="O1416" s="1">
        <v>23.984245300292969</v>
      </c>
      <c r="P1416" s="1">
        <v>25.07379150390625</v>
      </c>
      <c r="Q1416" s="1">
        <v>23.476181030273438</v>
      </c>
      <c r="R1416">
        <v>959</v>
      </c>
      <c r="S1416" s="1">
        <v>299.64462280273437</v>
      </c>
      <c r="T1416" s="1">
        <v>288.42440795898437</v>
      </c>
      <c r="U1416" s="1">
        <f t="shared" si="2397"/>
        <v>283.02382981086345</v>
      </c>
      <c r="V1416" s="1">
        <v>13.908634185791016</v>
      </c>
      <c r="W1416" s="1">
        <v>17.788951873779297</v>
      </c>
      <c r="X1416" s="1">
        <v>47.552864074707031</v>
      </c>
      <c r="Y1416" s="1">
        <v>60.469154357910156</v>
      </c>
      <c r="Z1416" s="1">
        <v>499.47845458984375</v>
      </c>
      <c r="AA1416" s="1">
        <v>1999.0164794921875</v>
      </c>
      <c r="AB1416" s="1">
        <v>228.32583618164062</v>
      </c>
      <c r="AC1416" s="1">
        <v>101.61368560791016</v>
      </c>
      <c r="AD1416" s="1">
        <v>4.7726845741271973</v>
      </c>
      <c r="AE1416" s="1">
        <v>0.28397265076637268</v>
      </c>
      <c r="AF1416" s="1">
        <v>0.27723100781440735</v>
      </c>
      <c r="AG1416" s="1">
        <v>2.1460520103573799E-2</v>
      </c>
      <c r="AH1416" s="1">
        <v>0.30167478322982788</v>
      </c>
      <c r="AI1416" s="1">
        <v>2.063305489718914E-2</v>
      </c>
      <c r="AJ1416" s="1">
        <v>0.66666668653488159</v>
      </c>
      <c r="AK1416" s="1">
        <v>-0.21956524252891541</v>
      </c>
      <c r="AL1416" s="1">
        <v>2.737391471862793</v>
      </c>
      <c r="AM1416" s="1">
        <v>1</v>
      </c>
      <c r="AN1416" s="1">
        <v>0</v>
      </c>
      <c r="AO1416" s="1">
        <v>0.15999999642372131</v>
      </c>
      <c r="AP1416" s="1">
        <v>111115</v>
      </c>
      <c r="AQ1416">
        <f t="shared" si="2464"/>
        <v>0.83246409098307284</v>
      </c>
      <c r="AR1416">
        <f t="shared" si="2465"/>
        <v>3.2887281638900867E-3</v>
      </c>
      <c r="AS1416">
        <f t="shared" si="2466"/>
        <v>298.22379150390623</v>
      </c>
      <c r="AT1416">
        <f t="shared" si="2467"/>
        <v>297.13424530029295</v>
      </c>
      <c r="AU1416">
        <f t="shared" si="2468"/>
        <v>319.84262956970997</v>
      </c>
      <c r="AV1416">
        <f t="shared" si="2469"/>
        <v>1.8460642366417173</v>
      </c>
      <c r="AW1416">
        <f t="shared" si="2470"/>
        <v>3.1936931263170911</v>
      </c>
      <c r="AX1416">
        <f t="shared" si="2471"/>
        <v>31.429753848712643</v>
      </c>
      <c r="AY1416">
        <f t="shared" si="2472"/>
        <v>13.640801974933346</v>
      </c>
      <c r="AZ1416">
        <f t="shared" si="2473"/>
        <v>24.529018402099609</v>
      </c>
      <c r="BA1416">
        <f t="shared" si="2474"/>
        <v>3.0914817246041997</v>
      </c>
      <c r="BB1416">
        <f t="shared" si="2475"/>
        <v>0.23516173740626953</v>
      </c>
      <c r="BC1416">
        <f t="shared" si="2476"/>
        <v>1.8076009629964538</v>
      </c>
      <c r="BD1416">
        <f t="shared" si="2477"/>
        <v>1.2838807616077459</v>
      </c>
      <c r="BE1416">
        <f t="shared" si="2478"/>
        <v>0.14874661576506837</v>
      </c>
      <c r="BF1416">
        <f t="shared" si="2479"/>
        <v>19.947243245061767</v>
      </c>
      <c r="BG1416">
        <f t="shared" si="2480"/>
        <v>0.68061053944454331</v>
      </c>
      <c r="BH1416">
        <f t="shared" si="2481"/>
        <v>59.188480885126069</v>
      </c>
      <c r="BI1416">
        <f t="shared" si="2482"/>
        <v>282.28978704500014</v>
      </c>
      <c r="BJ1416">
        <f t="shared" si="2483"/>
        <v>2.7059161522188482E-2</v>
      </c>
    </row>
    <row r="1417" spans="1:62" x14ac:dyDescent="0.45">
      <c r="A1417" s="1">
        <v>1319</v>
      </c>
      <c r="B1417" s="1" t="s">
        <v>1463</v>
      </c>
      <c r="C1417" s="1">
        <v>7599.5000322200358</v>
      </c>
      <c r="D1417" s="1">
        <v>0</v>
      </c>
      <c r="E1417">
        <f t="shared" si="2456"/>
        <v>13.128198178519449</v>
      </c>
      <c r="F1417">
        <f t="shared" si="2457"/>
        <v>0.2555172775210357</v>
      </c>
      <c r="G1417">
        <f t="shared" si="2458"/>
        <v>194.29260149220477</v>
      </c>
      <c r="H1417">
        <f t="shared" si="2459"/>
        <v>3.2932375386203723</v>
      </c>
      <c r="I1417">
        <f t="shared" si="2460"/>
        <v>1.3924137330565072</v>
      </c>
      <c r="J1417">
        <f t="shared" si="2461"/>
        <v>25.064853668212891</v>
      </c>
      <c r="K1417" s="1">
        <v>6</v>
      </c>
      <c r="L1417">
        <f t="shared" si="2462"/>
        <v>1.4200000166893005</v>
      </c>
      <c r="M1417" s="1">
        <v>1</v>
      </c>
      <c r="N1417">
        <f t="shared" si="2463"/>
        <v>2.8400000333786011</v>
      </c>
      <c r="O1417" s="1">
        <v>23.976364135742188</v>
      </c>
      <c r="P1417" s="1">
        <v>25.064853668212891</v>
      </c>
      <c r="Q1417" s="1">
        <v>23.476308822631836</v>
      </c>
      <c r="R1417">
        <v>959</v>
      </c>
      <c r="S1417" s="1">
        <v>299.67828369140625</v>
      </c>
      <c r="T1417" s="1">
        <v>288.18984985351563</v>
      </c>
      <c r="U1417" s="1">
        <f t="shared" si="2397"/>
        <v>282.78954356708545</v>
      </c>
      <c r="V1417" s="1">
        <v>13.824174880981445</v>
      </c>
      <c r="W1417" s="1">
        <v>17.710063934326172</v>
      </c>
      <c r="X1417" s="1">
        <v>47.128818511962891</v>
      </c>
      <c r="Y1417" s="1">
        <v>60.210784912109375</v>
      </c>
      <c r="Z1417" s="1">
        <v>499.486328125</v>
      </c>
      <c r="AA1417" s="1">
        <v>1998.99462890625</v>
      </c>
      <c r="AB1417" s="1">
        <v>230.31953430175781</v>
      </c>
      <c r="AC1417" s="1">
        <v>101.61334991455078</v>
      </c>
      <c r="AD1417" s="1">
        <v>4.7726845741271973</v>
      </c>
      <c r="AE1417" s="1">
        <v>0.28397265076637268</v>
      </c>
      <c r="AF1417" s="1">
        <v>0.27723100781440735</v>
      </c>
      <c r="AG1417" s="1">
        <v>2.1460520103573799E-2</v>
      </c>
      <c r="AH1417" s="1">
        <v>0.30167478322982788</v>
      </c>
      <c r="AI1417" s="1">
        <v>2.063305489718914E-2</v>
      </c>
      <c r="AJ1417" s="1">
        <v>0.66666668653488159</v>
      </c>
      <c r="AK1417" s="1">
        <v>-0.21956524252891541</v>
      </c>
      <c r="AL1417" s="1">
        <v>2.737391471862793</v>
      </c>
      <c r="AM1417" s="1">
        <v>1</v>
      </c>
      <c r="AN1417" s="1">
        <v>0</v>
      </c>
      <c r="AO1417" s="1">
        <v>0.15999999642372131</v>
      </c>
      <c r="AP1417" s="1">
        <v>111115</v>
      </c>
      <c r="AQ1417">
        <f t="shared" si="2464"/>
        <v>0.83247721354166659</v>
      </c>
      <c r="AR1417">
        <f t="shared" si="2465"/>
        <v>3.2932375386203723E-3</v>
      </c>
      <c r="AS1417">
        <f t="shared" si="2466"/>
        <v>298.21485366821287</v>
      </c>
      <c r="AT1417">
        <f t="shared" si="2467"/>
        <v>297.12636413574216</v>
      </c>
      <c r="AU1417">
        <f t="shared" si="2468"/>
        <v>319.83913347603811</v>
      </c>
      <c r="AV1417">
        <f t="shared" si="2469"/>
        <v>1.8439342583089688</v>
      </c>
      <c r="AW1417">
        <f t="shared" si="2470"/>
        <v>3.1919926566242585</v>
      </c>
      <c r="AX1417">
        <f t="shared" si="2471"/>
        <v>31.413122973590433</v>
      </c>
      <c r="AY1417">
        <f t="shared" si="2472"/>
        <v>13.703059039264261</v>
      </c>
      <c r="AZ1417">
        <f t="shared" si="2473"/>
        <v>24.520608901977539</v>
      </c>
      <c r="BA1417">
        <f t="shared" si="2474"/>
        <v>3.0899265964546068</v>
      </c>
      <c r="BB1417">
        <f t="shared" si="2475"/>
        <v>0.23442578535529254</v>
      </c>
      <c r="BC1417">
        <f t="shared" si="2476"/>
        <v>1.7995789235677513</v>
      </c>
      <c r="BD1417">
        <f t="shared" si="2477"/>
        <v>1.2903476728868555</v>
      </c>
      <c r="BE1417">
        <f t="shared" si="2478"/>
        <v>0.14827551479671217</v>
      </c>
      <c r="BF1417">
        <f t="shared" si="2479"/>
        <v>19.742722101235774</v>
      </c>
      <c r="BG1417">
        <f t="shared" si="2480"/>
        <v>0.67418266670724869</v>
      </c>
      <c r="BH1417">
        <f t="shared" si="2481"/>
        <v>58.970930169471124</v>
      </c>
      <c r="BI1417">
        <f t="shared" si="2482"/>
        <v>281.94933318707143</v>
      </c>
      <c r="BJ1417">
        <f t="shared" si="2483"/>
        <v>2.745819787141628E-2</v>
      </c>
    </row>
    <row r="1418" spans="1:62" x14ac:dyDescent="0.45">
      <c r="A1418" s="1">
        <v>1320</v>
      </c>
      <c r="B1418" s="1" t="s">
        <v>1464</v>
      </c>
      <c r="C1418" s="1">
        <v>7605.0000320971012</v>
      </c>
      <c r="D1418" s="1">
        <v>0</v>
      </c>
      <c r="E1418">
        <f t="shared" si="2456"/>
        <v>13.683800712986566</v>
      </c>
      <c r="F1418">
        <f t="shared" si="2457"/>
        <v>0.25857819771602342</v>
      </c>
      <c r="G1418">
        <f t="shared" si="2458"/>
        <v>190.83700668506273</v>
      </c>
      <c r="H1418">
        <f t="shared" si="2459"/>
        <v>3.3341916299813779</v>
      </c>
      <c r="I1418">
        <f t="shared" si="2460"/>
        <v>1.3944513715123881</v>
      </c>
      <c r="J1418">
        <f t="shared" si="2461"/>
        <v>25.056869506835938</v>
      </c>
      <c r="K1418" s="1">
        <v>6</v>
      </c>
      <c r="L1418">
        <f t="shared" si="2462"/>
        <v>1.4200000166893005</v>
      </c>
      <c r="M1418" s="1">
        <v>1</v>
      </c>
      <c r="N1418">
        <f t="shared" si="2463"/>
        <v>2.8400000333786011</v>
      </c>
      <c r="O1418" s="1">
        <v>23.973730087280273</v>
      </c>
      <c r="P1418" s="1">
        <v>25.056869506835938</v>
      </c>
      <c r="Q1418" s="1">
        <v>23.483283996582031</v>
      </c>
      <c r="R1418">
        <v>959</v>
      </c>
      <c r="S1418" s="1">
        <v>299.59323120117187</v>
      </c>
      <c r="T1418" s="1">
        <v>287.42715454101562</v>
      </c>
      <c r="U1418" s="1">
        <f t="shared" si="2397"/>
        <v>282.02616132935231</v>
      </c>
      <c r="V1418" s="1">
        <v>13.740745544433594</v>
      </c>
      <c r="W1418" s="1">
        <v>17.675113677978516</v>
      </c>
      <c r="X1418" s="1">
        <v>46.736385345458984</v>
      </c>
      <c r="Y1418" s="1">
        <v>60.089565277099609</v>
      </c>
      <c r="Z1418" s="1">
        <v>499.48443603515625</v>
      </c>
      <c r="AA1418" s="1">
        <v>1998.90478515625</v>
      </c>
      <c r="AB1418" s="1">
        <v>231.44525146484375</v>
      </c>
      <c r="AC1418" s="1">
        <v>101.61309051513672</v>
      </c>
      <c r="AD1418" s="1">
        <v>4.7726845741271973</v>
      </c>
      <c r="AE1418" s="1">
        <v>0.28397265076637268</v>
      </c>
      <c r="AF1418" s="1">
        <v>0.27723100781440735</v>
      </c>
      <c r="AG1418" s="1">
        <v>2.1460520103573799E-2</v>
      </c>
      <c r="AH1418" s="1">
        <v>0.30167478322982788</v>
      </c>
      <c r="AI1418" s="1">
        <v>2.063305489718914E-2</v>
      </c>
      <c r="AJ1418" s="1">
        <v>0.66666668653488159</v>
      </c>
      <c r="AK1418" s="1">
        <v>-0.21956524252891541</v>
      </c>
      <c r="AL1418" s="1">
        <v>2.737391471862793</v>
      </c>
      <c r="AM1418" s="1">
        <v>1</v>
      </c>
      <c r="AN1418" s="1">
        <v>0</v>
      </c>
      <c r="AO1418" s="1">
        <v>0.15999999642372131</v>
      </c>
      <c r="AP1418" s="1">
        <v>111115</v>
      </c>
      <c r="AQ1418">
        <f t="shared" si="2464"/>
        <v>0.8324740600585937</v>
      </c>
      <c r="AR1418">
        <f t="shared" si="2465"/>
        <v>3.3341916299813781E-3</v>
      </c>
      <c r="AS1418">
        <f t="shared" si="2466"/>
        <v>298.20686950683591</v>
      </c>
      <c r="AT1418">
        <f t="shared" si="2467"/>
        <v>297.12373008728025</v>
      </c>
      <c r="AU1418">
        <f t="shared" si="2468"/>
        <v>319.82475847635942</v>
      </c>
      <c r="AV1418">
        <f t="shared" si="2469"/>
        <v>1.82396108542796</v>
      </c>
      <c r="AW1418">
        <f t="shared" si="2470"/>
        <v>3.1904742975381502</v>
      </c>
      <c r="AX1418">
        <f t="shared" si="2471"/>
        <v>31.398260611538859</v>
      </c>
      <c r="AY1418">
        <f t="shared" si="2472"/>
        <v>13.723146933560344</v>
      </c>
      <c r="AZ1418">
        <f t="shared" si="2473"/>
        <v>24.515299797058105</v>
      </c>
      <c r="BA1418">
        <f t="shared" si="2474"/>
        <v>3.0889451615373633</v>
      </c>
      <c r="BB1418">
        <f t="shared" si="2475"/>
        <v>0.23699969320608674</v>
      </c>
      <c r="BC1418">
        <f t="shared" si="2476"/>
        <v>1.7960229260257621</v>
      </c>
      <c r="BD1418">
        <f t="shared" si="2477"/>
        <v>1.2929222355116012</v>
      </c>
      <c r="BE1418">
        <f t="shared" si="2478"/>
        <v>0.14992329151646619</v>
      </c>
      <c r="BF1418">
        <f t="shared" si="2479"/>
        <v>19.391538033927031</v>
      </c>
      <c r="BG1418">
        <f t="shared" si="2480"/>
        <v>0.66394912126449923</v>
      </c>
      <c r="BH1418">
        <f t="shared" si="2481"/>
        <v>58.93299198587858</v>
      </c>
      <c r="BI1418">
        <f t="shared" si="2482"/>
        <v>280.92253103910838</v>
      </c>
      <c r="BJ1418">
        <f t="shared" si="2483"/>
        <v>2.8706395132205707E-2</v>
      </c>
    </row>
    <row r="1419" spans="1:62" x14ac:dyDescent="0.45">
      <c r="A1419" s="1">
        <v>1321</v>
      </c>
      <c r="B1419" s="1" t="s">
        <v>1465</v>
      </c>
      <c r="C1419" s="1">
        <v>7610.0000319853425</v>
      </c>
      <c r="D1419" s="1">
        <v>0</v>
      </c>
      <c r="E1419">
        <f t="shared" si="2456"/>
        <v>13.794511891608726</v>
      </c>
      <c r="F1419">
        <f t="shared" si="2457"/>
        <v>0.25648533579846605</v>
      </c>
      <c r="G1419">
        <f t="shared" si="2458"/>
        <v>189.0574158355939</v>
      </c>
      <c r="H1419">
        <f t="shared" si="2459"/>
        <v>3.3131091683009628</v>
      </c>
      <c r="I1419">
        <f t="shared" si="2460"/>
        <v>1.3960250470508997</v>
      </c>
      <c r="J1419">
        <f t="shared" si="2461"/>
        <v>25.050905227661133</v>
      </c>
      <c r="K1419" s="1">
        <v>6</v>
      </c>
      <c r="L1419">
        <f t="shared" si="2462"/>
        <v>1.4200000166893005</v>
      </c>
      <c r="M1419" s="1">
        <v>1</v>
      </c>
      <c r="N1419">
        <f t="shared" si="2463"/>
        <v>2.8400000333786011</v>
      </c>
      <c r="O1419" s="1">
        <v>23.973134994506836</v>
      </c>
      <c r="P1419" s="1">
        <v>25.050905227661133</v>
      </c>
      <c r="Q1419" s="1">
        <v>23.489048004150391</v>
      </c>
      <c r="R1419">
        <v>959</v>
      </c>
      <c r="S1419" s="1">
        <v>299.35333251953125</v>
      </c>
      <c r="T1419" s="1">
        <v>287.06503295898437</v>
      </c>
      <c r="U1419" s="1">
        <f t="shared" si="2397"/>
        <v>281.66210220901553</v>
      </c>
      <c r="V1419" s="1">
        <v>13.738912582397461</v>
      </c>
      <c r="W1419" s="1">
        <v>17.648456573486328</v>
      </c>
      <c r="X1419" s="1">
        <v>46.705432891845703</v>
      </c>
      <c r="Y1419" s="1">
        <v>59.994392395019531</v>
      </c>
      <c r="Z1419" s="1">
        <v>499.49118041992187</v>
      </c>
      <c r="AA1419" s="1">
        <v>1998.8157958984375</v>
      </c>
      <c r="AB1419" s="1">
        <v>232.41656494140625</v>
      </c>
      <c r="AC1419" s="1">
        <v>101.6131591796875</v>
      </c>
      <c r="AD1419" s="1">
        <v>4.7726845741271973</v>
      </c>
      <c r="AE1419" s="1">
        <v>0.28397265076637268</v>
      </c>
      <c r="AF1419" s="1">
        <v>0.27723100781440735</v>
      </c>
      <c r="AG1419" s="1">
        <v>2.1460520103573799E-2</v>
      </c>
      <c r="AH1419" s="1">
        <v>0.30167478322982788</v>
      </c>
      <c r="AI1419" s="1">
        <v>2.063305489718914E-2</v>
      </c>
      <c r="AJ1419" s="1">
        <v>0.66666668653488159</v>
      </c>
      <c r="AK1419" s="1">
        <v>-0.21956524252891541</v>
      </c>
      <c r="AL1419" s="1">
        <v>2.737391471862793</v>
      </c>
      <c r="AM1419" s="1">
        <v>1</v>
      </c>
      <c r="AN1419" s="1">
        <v>0</v>
      </c>
      <c r="AO1419" s="1">
        <v>0.15999999642372131</v>
      </c>
      <c r="AP1419" s="1">
        <v>111115</v>
      </c>
      <c r="AQ1419">
        <f t="shared" si="2464"/>
        <v>0.8324853006998697</v>
      </c>
      <c r="AR1419">
        <f t="shared" si="2465"/>
        <v>3.3131091683009629E-3</v>
      </c>
      <c r="AS1419">
        <f t="shared" si="2466"/>
        <v>298.20090522766111</v>
      </c>
      <c r="AT1419">
        <f t="shared" si="2467"/>
        <v>297.12313499450681</v>
      </c>
      <c r="AU1419">
        <f t="shared" si="2468"/>
        <v>319.81052019542767</v>
      </c>
      <c r="AV1419">
        <f t="shared" si="2469"/>
        <v>1.8350790291164949</v>
      </c>
      <c r="AW1419">
        <f t="shared" si="2470"/>
        <v>3.1893404741283682</v>
      </c>
      <c r="AX1419">
        <f t="shared" si="2471"/>
        <v>31.387081160310171</v>
      </c>
      <c r="AY1419">
        <f t="shared" si="2472"/>
        <v>13.738624586823843</v>
      </c>
      <c r="AZ1419">
        <f t="shared" si="2473"/>
        <v>24.512020111083984</v>
      </c>
      <c r="BA1419">
        <f t="shared" si="2474"/>
        <v>3.0883390187923636</v>
      </c>
      <c r="BB1419">
        <f t="shared" si="2475"/>
        <v>0.23524036944581214</v>
      </c>
      <c r="BC1419">
        <f t="shared" si="2476"/>
        <v>1.7933154270774685</v>
      </c>
      <c r="BD1419">
        <f t="shared" si="2477"/>
        <v>1.2950235917148951</v>
      </c>
      <c r="BE1419">
        <f t="shared" si="2478"/>
        <v>0.14879695216358763</v>
      </c>
      <c r="BF1419">
        <f t="shared" si="2479"/>
        <v>19.210721289402578</v>
      </c>
      <c r="BG1419">
        <f t="shared" si="2480"/>
        <v>0.65858740748339861</v>
      </c>
      <c r="BH1419">
        <f t="shared" si="2481"/>
        <v>58.845031278782812</v>
      </c>
      <c r="BI1419">
        <f t="shared" si="2482"/>
        <v>280.50778266504074</v>
      </c>
      <c r="BJ1419">
        <f t="shared" si="2483"/>
        <v>2.8938180467761497E-2</v>
      </c>
    </row>
    <row r="1420" spans="1:62" x14ac:dyDescent="0.45">
      <c r="A1420" s="1">
        <v>1322</v>
      </c>
      <c r="B1420" s="1" t="s">
        <v>1466</v>
      </c>
      <c r="C1420" s="1">
        <v>7615.0000318735838</v>
      </c>
      <c r="D1420" s="1">
        <v>0</v>
      </c>
      <c r="E1420">
        <f t="shared" si="2456"/>
        <v>13.836318487321295</v>
      </c>
      <c r="F1420">
        <f t="shared" si="2457"/>
        <v>0.25466497846099673</v>
      </c>
      <c r="G1420">
        <f t="shared" si="2458"/>
        <v>187.9641312373345</v>
      </c>
      <c r="H1420">
        <f t="shared" si="2459"/>
        <v>3.2937626776629267</v>
      </c>
      <c r="I1420">
        <f t="shared" si="2460"/>
        <v>1.3969949043810352</v>
      </c>
      <c r="J1420">
        <f t="shared" si="2461"/>
        <v>25.042810440063477</v>
      </c>
      <c r="K1420" s="1">
        <v>6</v>
      </c>
      <c r="L1420">
        <f t="shared" si="2462"/>
        <v>1.4200000166893005</v>
      </c>
      <c r="M1420" s="1">
        <v>1</v>
      </c>
      <c r="N1420">
        <f t="shared" si="2463"/>
        <v>2.8400000333786011</v>
      </c>
      <c r="O1420" s="1">
        <v>23.972925186157227</v>
      </c>
      <c r="P1420" s="1">
        <v>25.042810440063477</v>
      </c>
      <c r="Q1420" s="1">
        <v>23.48866081237793</v>
      </c>
      <c r="R1420">
        <v>959</v>
      </c>
      <c r="S1420" s="1">
        <v>299.189453125</v>
      </c>
      <c r="T1420" s="1">
        <v>286.85922241210937</v>
      </c>
      <c r="U1420" s="1">
        <f t="shared" si="2397"/>
        <v>281.45496809253098</v>
      </c>
      <c r="V1420" s="1">
        <v>13.736942291259766</v>
      </c>
      <c r="W1420" s="1">
        <v>17.623842239379883</v>
      </c>
      <c r="X1420" s="1">
        <v>46.685199737548828</v>
      </c>
      <c r="Y1420" s="1">
        <v>59.908798217773437</v>
      </c>
      <c r="Z1420" s="1">
        <v>499.47988891601562</v>
      </c>
      <c r="AA1420" s="1">
        <v>1998.7703857421875</v>
      </c>
      <c r="AB1420" s="1">
        <v>233.31143188476562</v>
      </c>
      <c r="AC1420" s="1">
        <v>101.61276245117187</v>
      </c>
      <c r="AD1420" s="1">
        <v>4.7726845741271973</v>
      </c>
      <c r="AE1420" s="1">
        <v>0.28397265076637268</v>
      </c>
      <c r="AF1420" s="1">
        <v>0.27723100781440735</v>
      </c>
      <c r="AG1420" s="1">
        <v>2.1460520103573799E-2</v>
      </c>
      <c r="AH1420" s="1">
        <v>0.30167478322982788</v>
      </c>
      <c r="AI1420" s="1">
        <v>2.063305489718914E-2</v>
      </c>
      <c r="AJ1420" s="1">
        <v>0.66666668653488159</v>
      </c>
      <c r="AK1420" s="1">
        <v>-0.21956524252891541</v>
      </c>
      <c r="AL1420" s="1">
        <v>2.737391471862793</v>
      </c>
      <c r="AM1420" s="1">
        <v>1</v>
      </c>
      <c r="AN1420" s="1">
        <v>0</v>
      </c>
      <c r="AO1420" s="1">
        <v>0.15999999642372131</v>
      </c>
      <c r="AP1420" s="1">
        <v>111115</v>
      </c>
      <c r="AQ1420">
        <f t="shared" si="2464"/>
        <v>0.83246648152669256</v>
      </c>
      <c r="AR1420">
        <f t="shared" si="2465"/>
        <v>3.2937626776629266E-3</v>
      </c>
      <c r="AS1420">
        <f t="shared" si="2466"/>
        <v>298.19281044006345</v>
      </c>
      <c r="AT1420">
        <f t="shared" si="2467"/>
        <v>297.1229251861572</v>
      </c>
      <c r="AU1420">
        <f t="shared" si="2468"/>
        <v>319.80325457059007</v>
      </c>
      <c r="AV1420">
        <f t="shared" si="2469"/>
        <v>1.8457375287771551</v>
      </c>
      <c r="AW1420">
        <f t="shared" si="2470"/>
        <v>3.1878021993280723</v>
      </c>
      <c r="AX1420">
        <f t="shared" si="2471"/>
        <v>31.372065107076597</v>
      </c>
      <c r="AY1420">
        <f t="shared" si="2472"/>
        <v>13.748222867696715</v>
      </c>
      <c r="AZ1420">
        <f t="shared" si="2473"/>
        <v>24.507867813110352</v>
      </c>
      <c r="BA1420">
        <f t="shared" si="2474"/>
        <v>3.0875717513876086</v>
      </c>
      <c r="BB1420">
        <f t="shared" si="2475"/>
        <v>0.23370818636672483</v>
      </c>
      <c r="BC1420">
        <f t="shared" si="2476"/>
        <v>1.7908072949470371</v>
      </c>
      <c r="BD1420">
        <f t="shared" si="2477"/>
        <v>1.2967644564405716</v>
      </c>
      <c r="BE1420">
        <f t="shared" si="2478"/>
        <v>0.14781619627462977</v>
      </c>
      <c r="BF1420">
        <f t="shared" si="2479"/>
        <v>19.099554616760166</v>
      </c>
      <c r="BG1420">
        <f t="shared" si="2480"/>
        <v>0.6552486953593577</v>
      </c>
      <c r="BH1420">
        <f t="shared" si="2481"/>
        <v>58.773167229276922</v>
      </c>
      <c r="BI1420">
        <f t="shared" si="2482"/>
        <v>280.28209926480355</v>
      </c>
      <c r="BJ1420">
        <f t="shared" si="2483"/>
        <v>2.9013777991029499E-2</v>
      </c>
    </row>
    <row r="1421" spans="1:62" x14ac:dyDescent="0.45">
      <c r="A1421" s="1">
        <v>1323</v>
      </c>
      <c r="B1421" s="1" t="s">
        <v>1467</v>
      </c>
      <c r="C1421" s="1">
        <v>7620.5000317506492</v>
      </c>
      <c r="D1421" s="1">
        <v>0</v>
      </c>
      <c r="E1421">
        <f t="shared" si="2456"/>
        <v>13.933895358478495</v>
      </c>
      <c r="F1421">
        <f t="shared" si="2457"/>
        <v>0.25283107491233536</v>
      </c>
      <c r="G1421">
        <f t="shared" si="2458"/>
        <v>186.6075552513893</v>
      </c>
      <c r="H1421">
        <f t="shared" si="2459"/>
        <v>3.2741464474086661</v>
      </c>
      <c r="I1421">
        <f t="shared" si="2460"/>
        <v>1.3979416987505247</v>
      </c>
      <c r="J1421">
        <f t="shared" si="2461"/>
        <v>25.035036087036133</v>
      </c>
      <c r="K1421" s="1">
        <v>6</v>
      </c>
      <c r="L1421">
        <f t="shared" si="2462"/>
        <v>1.4200000166893005</v>
      </c>
      <c r="M1421" s="1">
        <v>1</v>
      </c>
      <c r="N1421">
        <f t="shared" si="2463"/>
        <v>2.8400000333786011</v>
      </c>
      <c r="O1421" s="1">
        <v>23.972160339355469</v>
      </c>
      <c r="P1421" s="1">
        <v>25.035036087036133</v>
      </c>
      <c r="Q1421" s="1">
        <v>23.486320495605469</v>
      </c>
      <c r="R1421">
        <v>959</v>
      </c>
      <c r="S1421" s="1">
        <v>299.22665405273437</v>
      </c>
      <c r="T1421" s="1">
        <v>286.78573608398437</v>
      </c>
      <c r="U1421" s="1">
        <f t="shared" si="2397"/>
        <v>281.38178221717209</v>
      </c>
      <c r="V1421" s="1">
        <v>13.736183166503906</v>
      </c>
      <c r="W1421" s="1">
        <v>17.600048065185547</v>
      </c>
      <c r="X1421" s="1">
        <v>46.682537078857422</v>
      </c>
      <c r="Y1421" s="1">
        <v>59.828071594238281</v>
      </c>
      <c r="Z1421" s="1">
        <v>499.477294921875</v>
      </c>
      <c r="AA1421" s="1">
        <v>1998.746826171875</v>
      </c>
      <c r="AB1421" s="1">
        <v>234.17124938964844</v>
      </c>
      <c r="AC1421" s="1">
        <v>101.61243438720703</v>
      </c>
      <c r="AD1421" s="1">
        <v>4.7726845741271973</v>
      </c>
      <c r="AE1421" s="1">
        <v>0.28397265076637268</v>
      </c>
      <c r="AF1421" s="1">
        <v>0.27723100781440735</v>
      </c>
      <c r="AG1421" s="1">
        <v>2.1460520103573799E-2</v>
      </c>
      <c r="AH1421" s="1">
        <v>0.30167478322982788</v>
      </c>
      <c r="AI1421" s="1">
        <v>2.063305489718914E-2</v>
      </c>
      <c r="AJ1421" s="1">
        <v>1</v>
      </c>
      <c r="AK1421" s="1">
        <v>-0.21956524252891541</v>
      </c>
      <c r="AL1421" s="1">
        <v>2.737391471862793</v>
      </c>
      <c r="AM1421" s="1">
        <v>1</v>
      </c>
      <c r="AN1421" s="1">
        <v>0</v>
      </c>
      <c r="AO1421" s="1">
        <v>0.15999999642372131</v>
      </c>
      <c r="AP1421" s="1">
        <v>111115</v>
      </c>
      <c r="AQ1421">
        <f t="shared" si="2464"/>
        <v>0.83246215820312497</v>
      </c>
      <c r="AR1421">
        <f t="shared" si="2465"/>
        <v>3.274146447408666E-3</v>
      </c>
      <c r="AS1421">
        <f t="shared" si="2466"/>
        <v>298.18503608703611</v>
      </c>
      <c r="AT1421">
        <f t="shared" si="2467"/>
        <v>297.12216033935545</v>
      </c>
      <c r="AU1421">
        <f t="shared" si="2468"/>
        <v>319.79948503942433</v>
      </c>
      <c r="AV1421">
        <f t="shared" si="2469"/>
        <v>1.8564574148404556</v>
      </c>
      <c r="AW1421">
        <f t="shared" si="2470"/>
        <v>3.186325427985881</v>
      </c>
      <c r="AX1421">
        <f t="shared" si="2471"/>
        <v>31.35763302199793</v>
      </c>
      <c r="AY1421">
        <f t="shared" si="2472"/>
        <v>13.757584956812384</v>
      </c>
      <c r="AZ1421">
        <f t="shared" si="2473"/>
        <v>24.503598213195801</v>
      </c>
      <c r="BA1421">
        <f t="shared" si="2474"/>
        <v>3.0867829825209436</v>
      </c>
      <c r="BB1421">
        <f t="shared" si="2475"/>
        <v>0.23216277774280433</v>
      </c>
      <c r="BC1421">
        <f t="shared" si="2476"/>
        <v>1.7883837292353564</v>
      </c>
      <c r="BD1421">
        <f t="shared" si="2477"/>
        <v>1.2983992532855873</v>
      </c>
      <c r="BE1421">
        <f t="shared" si="2478"/>
        <v>0.14682713059627706</v>
      </c>
      <c r="BF1421">
        <f t="shared" si="2479"/>
        <v>18.961647964138905</v>
      </c>
      <c r="BG1421">
        <f t="shared" si="2480"/>
        <v>0.65068632003629989</v>
      </c>
      <c r="BH1421">
        <f t="shared" si="2481"/>
        <v>58.702441553836906</v>
      </c>
      <c r="BI1421">
        <f t="shared" si="2482"/>
        <v>280.16222956537081</v>
      </c>
      <c r="BJ1421">
        <f t="shared" si="2483"/>
        <v>2.9195715609748474E-2</v>
      </c>
    </row>
    <row r="1422" spans="1:62" x14ac:dyDescent="0.45">
      <c r="A1422" s="1">
        <v>1324</v>
      </c>
      <c r="B1422" s="1" t="s">
        <v>1468</v>
      </c>
      <c r="C1422" s="1">
        <v>7625.5000316388905</v>
      </c>
      <c r="D1422" s="1">
        <v>0</v>
      </c>
      <c r="E1422">
        <f t="shared" si="2456"/>
        <v>14.068112577771617</v>
      </c>
      <c r="F1422">
        <f t="shared" si="2457"/>
        <v>0.2511690810619992</v>
      </c>
      <c r="G1422">
        <f t="shared" si="2458"/>
        <v>185.19269587275676</v>
      </c>
      <c r="H1422">
        <f t="shared" si="2459"/>
        <v>3.2582959976009738</v>
      </c>
      <c r="I1422">
        <f t="shared" si="2460"/>
        <v>1.3996405682048203</v>
      </c>
      <c r="J1422">
        <f t="shared" si="2461"/>
        <v>25.033344268798828</v>
      </c>
      <c r="K1422" s="1">
        <v>6</v>
      </c>
      <c r="L1422">
        <f t="shared" si="2462"/>
        <v>1.4200000166893005</v>
      </c>
      <c r="M1422" s="1">
        <v>1</v>
      </c>
      <c r="N1422">
        <f t="shared" si="2463"/>
        <v>2.8400000333786011</v>
      </c>
      <c r="O1422" s="1">
        <v>23.970808029174805</v>
      </c>
      <c r="P1422" s="1">
        <v>25.033344268798828</v>
      </c>
      <c r="Q1422" s="1">
        <v>23.485860824584961</v>
      </c>
      <c r="R1422">
        <v>959</v>
      </c>
      <c r="S1422" s="1">
        <v>299.46511840820312</v>
      </c>
      <c r="T1422" s="1">
        <v>286.86593627929687</v>
      </c>
      <c r="U1422" s="1">
        <f t="shared" si="2397"/>
        <v>281.4639083664751</v>
      </c>
      <c r="V1422" s="1">
        <v>13.734935760498047</v>
      </c>
      <c r="W1422" s="1">
        <v>17.580204010009766</v>
      </c>
      <c r="X1422" s="1">
        <v>46.681308746337891</v>
      </c>
      <c r="Y1422" s="1">
        <v>59.763469696044922</v>
      </c>
      <c r="Z1422" s="1">
        <v>499.4732666015625</v>
      </c>
      <c r="AA1422" s="1">
        <v>1998.6787109375</v>
      </c>
      <c r="AB1422" s="1">
        <v>235.13436889648437</v>
      </c>
      <c r="AC1422" s="1">
        <v>101.61222076416016</v>
      </c>
      <c r="AD1422" s="1">
        <v>4.7726845741271973</v>
      </c>
      <c r="AE1422" s="1">
        <v>0.28397265076637268</v>
      </c>
      <c r="AF1422" s="1">
        <v>0.27723100781440735</v>
      </c>
      <c r="AG1422" s="1">
        <v>2.1460520103573799E-2</v>
      </c>
      <c r="AH1422" s="1">
        <v>0.30167478322982788</v>
      </c>
      <c r="AI1422" s="1">
        <v>2.063305489718914E-2</v>
      </c>
      <c r="AJ1422" s="1">
        <v>0.66666668653488159</v>
      </c>
      <c r="AK1422" s="1">
        <v>-0.21956524252891541</v>
      </c>
      <c r="AL1422" s="1">
        <v>2.737391471862793</v>
      </c>
      <c r="AM1422" s="1">
        <v>1</v>
      </c>
      <c r="AN1422" s="1">
        <v>0</v>
      </c>
      <c r="AO1422" s="1">
        <v>0.15999999642372131</v>
      </c>
      <c r="AP1422" s="1">
        <v>111115</v>
      </c>
      <c r="AQ1422">
        <f t="shared" si="2464"/>
        <v>0.83245544433593743</v>
      </c>
      <c r="AR1422">
        <f t="shared" si="2465"/>
        <v>3.2582959976009736E-3</v>
      </c>
      <c r="AS1422">
        <f t="shared" si="2466"/>
        <v>298.18334426879881</v>
      </c>
      <c r="AT1422">
        <f t="shared" si="2467"/>
        <v>297.12080802917478</v>
      </c>
      <c r="AU1422">
        <f t="shared" si="2468"/>
        <v>319.78858660216792</v>
      </c>
      <c r="AV1422">
        <f t="shared" si="2469"/>
        <v>1.8643286636451328</v>
      </c>
      <c r="AW1422">
        <f t="shared" si="2470"/>
        <v>3.1860041391489062</v>
      </c>
      <c r="AX1422">
        <f t="shared" si="2471"/>
        <v>31.35453703490602</v>
      </c>
      <c r="AY1422">
        <f t="shared" si="2472"/>
        <v>13.774333024896254</v>
      </c>
      <c r="AZ1422">
        <f t="shared" si="2473"/>
        <v>24.502076148986816</v>
      </c>
      <c r="BA1422">
        <f t="shared" si="2474"/>
        <v>3.0865018379074947</v>
      </c>
      <c r="BB1422">
        <f t="shared" si="2475"/>
        <v>0.2307606514530143</v>
      </c>
      <c r="BC1422">
        <f t="shared" si="2476"/>
        <v>1.7863635709440859</v>
      </c>
      <c r="BD1422">
        <f t="shared" si="2477"/>
        <v>1.3001382669634087</v>
      </c>
      <c r="BE1422">
        <f t="shared" si="2478"/>
        <v>0.14592990146013116</v>
      </c>
      <c r="BF1422">
        <f t="shared" si="2479"/>
        <v>18.817841096932529</v>
      </c>
      <c r="BG1422">
        <f t="shared" si="2480"/>
        <v>0.6455722776804369</v>
      </c>
      <c r="BH1422">
        <f t="shared" si="2481"/>
        <v>58.626337665829851</v>
      </c>
      <c r="BI1422">
        <f t="shared" si="2482"/>
        <v>280.17862932268463</v>
      </c>
      <c r="BJ1422">
        <f t="shared" si="2483"/>
        <v>2.9437003111163769E-2</v>
      </c>
    </row>
    <row r="1423" spans="1:62" x14ac:dyDescent="0.45">
      <c r="A1423" s="1">
        <v>1325</v>
      </c>
      <c r="B1423" s="1" t="s">
        <v>1469</v>
      </c>
      <c r="C1423" s="1">
        <v>7630.5000315271318</v>
      </c>
      <c r="D1423" s="1">
        <v>0</v>
      </c>
      <c r="E1423">
        <f t="shared" si="2456"/>
        <v>14.131575350130383</v>
      </c>
      <c r="F1423">
        <f t="shared" si="2457"/>
        <v>0.24957816214831124</v>
      </c>
      <c r="G1423">
        <f t="shared" si="2458"/>
        <v>184.37614360969701</v>
      </c>
      <c r="H1423">
        <f t="shared" si="2459"/>
        <v>3.2437094096874146</v>
      </c>
      <c r="I1423">
        <f t="shared" si="2460"/>
        <v>1.4015456866719223</v>
      </c>
      <c r="J1423">
        <f t="shared" si="2461"/>
        <v>25.033576965332031</v>
      </c>
      <c r="K1423" s="1">
        <v>6</v>
      </c>
      <c r="L1423">
        <f t="shared" si="2462"/>
        <v>1.4200000166893005</v>
      </c>
      <c r="M1423" s="1">
        <v>1</v>
      </c>
      <c r="N1423">
        <f t="shared" si="2463"/>
        <v>2.8400000333786011</v>
      </c>
      <c r="O1423" s="1">
        <v>23.969865798950195</v>
      </c>
      <c r="P1423" s="1">
        <v>25.033576965332031</v>
      </c>
      <c r="Q1423" s="1">
        <v>23.48668098449707</v>
      </c>
      <c r="R1423">
        <v>959</v>
      </c>
      <c r="S1423" s="1">
        <v>299.73171997070312</v>
      </c>
      <c r="T1423" s="1">
        <v>287.05862426757812</v>
      </c>
      <c r="U1423" s="1">
        <f t="shared" si="2397"/>
        <v>281.65874955850109</v>
      </c>
      <c r="V1423" s="1">
        <v>13.733855247497559</v>
      </c>
      <c r="W1423" s="1">
        <v>17.561916351318359</v>
      </c>
      <c r="X1423" s="1">
        <v>46.680030822753906</v>
      </c>
      <c r="Y1423" s="1">
        <v>59.703468322753906</v>
      </c>
      <c r="Z1423" s="1">
        <v>499.48162841796875</v>
      </c>
      <c r="AA1423" s="1">
        <v>1998.61181640625</v>
      </c>
      <c r="AB1423" s="1">
        <v>236.26174926757812</v>
      </c>
      <c r="AC1423" s="1">
        <v>101.61206817626953</v>
      </c>
      <c r="AD1423" s="1">
        <v>4.7726845741271973</v>
      </c>
      <c r="AE1423" s="1">
        <v>0.28397265076637268</v>
      </c>
      <c r="AF1423" s="1">
        <v>0.27723100781440735</v>
      </c>
      <c r="AG1423" s="1">
        <v>2.1460520103573799E-2</v>
      </c>
      <c r="AH1423" s="1">
        <v>0.30167478322982788</v>
      </c>
      <c r="AI1423" s="1">
        <v>2.063305489718914E-2</v>
      </c>
      <c r="AJ1423" s="1">
        <v>0.66666668653488159</v>
      </c>
      <c r="AK1423" s="1">
        <v>-0.21956524252891541</v>
      </c>
      <c r="AL1423" s="1">
        <v>2.737391471862793</v>
      </c>
      <c r="AM1423" s="1">
        <v>1</v>
      </c>
      <c r="AN1423" s="1">
        <v>0</v>
      </c>
      <c r="AO1423" s="1">
        <v>0.15999999642372131</v>
      </c>
      <c r="AP1423" s="1">
        <v>111115</v>
      </c>
      <c r="AQ1423">
        <f t="shared" si="2464"/>
        <v>0.83246938069661436</v>
      </c>
      <c r="AR1423">
        <f t="shared" si="2465"/>
        <v>3.2437094096874146E-3</v>
      </c>
      <c r="AS1423">
        <f t="shared" si="2466"/>
        <v>298.18357696533201</v>
      </c>
      <c r="AT1423">
        <f t="shared" si="2467"/>
        <v>297.11986579895017</v>
      </c>
      <c r="AU1423">
        <f t="shared" si="2468"/>
        <v>319.77788347740716</v>
      </c>
      <c r="AV1423">
        <f t="shared" si="2469"/>
        <v>1.8713667208264722</v>
      </c>
      <c r="AW1423">
        <f t="shared" si="2470"/>
        <v>3.1860483282680261</v>
      </c>
      <c r="AX1423">
        <f t="shared" si="2471"/>
        <v>31.355018999722471</v>
      </c>
      <c r="AY1423">
        <f t="shared" si="2472"/>
        <v>13.793102648404112</v>
      </c>
      <c r="AZ1423">
        <f t="shared" si="2473"/>
        <v>24.501721382141113</v>
      </c>
      <c r="BA1423">
        <f t="shared" si="2474"/>
        <v>3.0864363111766453</v>
      </c>
      <c r="BB1423">
        <f t="shared" si="2475"/>
        <v>0.22941707377983717</v>
      </c>
      <c r="BC1423">
        <f t="shared" si="2476"/>
        <v>1.7845026415961038</v>
      </c>
      <c r="BD1423">
        <f t="shared" si="2477"/>
        <v>1.3019336695805415</v>
      </c>
      <c r="BE1423">
        <f t="shared" si="2478"/>
        <v>0.14507025883091315</v>
      </c>
      <c r="BF1423">
        <f t="shared" si="2479"/>
        <v>18.734841274546195</v>
      </c>
      <c r="BG1423">
        <f t="shared" si="2480"/>
        <v>0.64229438875117395</v>
      </c>
      <c r="BH1423">
        <f t="shared" si="2481"/>
        <v>58.549641595764434</v>
      </c>
      <c r="BI1423">
        <f t="shared" si="2482"/>
        <v>280.34115014840341</v>
      </c>
      <c r="BJ1423">
        <f t="shared" si="2483"/>
        <v>2.9513992915263257E-2</v>
      </c>
    </row>
    <row r="1424" spans="1:62" x14ac:dyDescent="0.45">
      <c r="A1424" s="1">
        <v>1326</v>
      </c>
      <c r="B1424" s="1" t="s">
        <v>1470</v>
      </c>
      <c r="C1424" s="1">
        <v>7636.0000314041972</v>
      </c>
      <c r="D1424" s="1">
        <v>0</v>
      </c>
      <c r="E1424">
        <f t="shared" si="2456"/>
        <v>14.119403617794601</v>
      </c>
      <c r="F1424">
        <f t="shared" si="2457"/>
        <v>0.2479203624027061</v>
      </c>
      <c r="G1424">
        <f t="shared" si="2458"/>
        <v>184.08302663892337</v>
      </c>
      <c r="H1424">
        <f t="shared" si="2459"/>
        <v>3.2285663269886435</v>
      </c>
      <c r="I1424">
        <f t="shared" si="2460"/>
        <v>1.4035904445366967</v>
      </c>
      <c r="J1424">
        <f t="shared" si="2461"/>
        <v>25.034133911132813</v>
      </c>
      <c r="K1424" s="1">
        <v>6</v>
      </c>
      <c r="L1424">
        <f t="shared" si="2462"/>
        <v>1.4200000166893005</v>
      </c>
      <c r="M1424" s="1">
        <v>1</v>
      </c>
      <c r="N1424">
        <f t="shared" si="2463"/>
        <v>2.8400000333786011</v>
      </c>
      <c r="O1424" s="1">
        <v>23.968513488769531</v>
      </c>
      <c r="P1424" s="1">
        <v>25.034133911132813</v>
      </c>
      <c r="Q1424" s="1">
        <v>23.487188339233398</v>
      </c>
      <c r="R1424">
        <v>959</v>
      </c>
      <c r="S1424" s="1">
        <v>299.9503173828125</v>
      </c>
      <c r="T1424" s="1">
        <v>287.29425048828125</v>
      </c>
      <c r="U1424" s="1">
        <f t="shared" si="2397"/>
        <v>281.89614127810802</v>
      </c>
      <c r="V1424" s="1">
        <v>13.732561111450195</v>
      </c>
      <c r="W1424" s="1">
        <v>17.542831420898438</v>
      </c>
      <c r="X1424" s="1">
        <v>46.679786682128906</v>
      </c>
      <c r="Y1424" s="1">
        <v>59.642871856689453</v>
      </c>
      <c r="Z1424" s="1">
        <v>499.48080444335937</v>
      </c>
      <c r="AA1424" s="1">
        <v>1998.579833984375</v>
      </c>
      <c r="AB1424" s="1">
        <v>237.78080749511719</v>
      </c>
      <c r="AC1424" s="1">
        <v>101.61208343505859</v>
      </c>
      <c r="AD1424" s="1">
        <v>4.7726845741271973</v>
      </c>
      <c r="AE1424" s="1">
        <v>0.28397265076637268</v>
      </c>
      <c r="AF1424" s="1">
        <v>0.27723100781440735</v>
      </c>
      <c r="AG1424" s="1">
        <v>2.1460520103573799E-2</v>
      </c>
      <c r="AH1424" s="1">
        <v>0.30167478322982788</v>
      </c>
      <c r="AI1424" s="1">
        <v>2.063305489718914E-2</v>
      </c>
      <c r="AJ1424" s="1">
        <v>0.66666668653488159</v>
      </c>
      <c r="AK1424" s="1">
        <v>-0.21956524252891541</v>
      </c>
      <c r="AL1424" s="1">
        <v>2.737391471862793</v>
      </c>
      <c r="AM1424" s="1">
        <v>1</v>
      </c>
      <c r="AN1424" s="1">
        <v>0</v>
      </c>
      <c r="AO1424" s="1">
        <v>0.15999999642372131</v>
      </c>
      <c r="AP1424" s="1">
        <v>111115</v>
      </c>
      <c r="AQ1424">
        <f t="shared" si="2464"/>
        <v>0.83246800740559879</v>
      </c>
      <c r="AR1424">
        <f t="shared" si="2465"/>
        <v>3.2285663269886436E-3</v>
      </c>
      <c r="AS1424">
        <f t="shared" si="2466"/>
        <v>298.18413391113279</v>
      </c>
      <c r="AT1424">
        <f t="shared" si="2467"/>
        <v>297.11851348876951</v>
      </c>
      <c r="AU1424">
        <f t="shared" si="2468"/>
        <v>319.77276629002154</v>
      </c>
      <c r="AV1424">
        <f t="shared" si="2469"/>
        <v>1.8786516244025686</v>
      </c>
      <c r="AW1424">
        <f t="shared" si="2470"/>
        <v>3.1861540945641962</v>
      </c>
      <c r="AX1424">
        <f t="shared" si="2471"/>
        <v>31.356055174289413</v>
      </c>
      <c r="AY1424">
        <f t="shared" si="2472"/>
        <v>13.813223753390975</v>
      </c>
      <c r="AZ1424">
        <f t="shared" si="2473"/>
        <v>24.501323699951172</v>
      </c>
      <c r="BA1424">
        <f t="shared" si="2474"/>
        <v>3.0863628592706802</v>
      </c>
      <c r="BB1424">
        <f t="shared" si="2475"/>
        <v>0.22801554031666349</v>
      </c>
      <c r="BC1424">
        <f t="shared" si="2476"/>
        <v>1.7825636500274995</v>
      </c>
      <c r="BD1424">
        <f t="shared" si="2477"/>
        <v>1.3037992092431807</v>
      </c>
      <c r="BE1424">
        <f t="shared" si="2478"/>
        <v>0.14417366120600869</v>
      </c>
      <c r="BF1424">
        <f t="shared" si="2479"/>
        <v>18.705059861812394</v>
      </c>
      <c r="BG1424">
        <f t="shared" si="2480"/>
        <v>0.64074733944747753</v>
      </c>
      <c r="BH1424">
        <f t="shared" si="2481"/>
        <v>58.468645550546917</v>
      </c>
      <c r="BI1424">
        <f t="shared" si="2482"/>
        <v>280.58256222771928</v>
      </c>
      <c r="BJ1424">
        <f t="shared" si="2483"/>
        <v>2.9422441614313032E-2</v>
      </c>
    </row>
    <row r="1425" spans="1:62" x14ac:dyDescent="0.45">
      <c r="A1425" s="1">
        <v>1327</v>
      </c>
      <c r="B1425" s="1" t="s">
        <v>1471</v>
      </c>
      <c r="C1425" s="1">
        <v>7641.0000312924385</v>
      </c>
      <c r="D1425" s="1">
        <v>0</v>
      </c>
      <c r="E1425">
        <f t="shared" si="2456"/>
        <v>13.999795117581709</v>
      </c>
      <c r="F1425">
        <f t="shared" si="2457"/>
        <v>0.24669854369003075</v>
      </c>
      <c r="G1425">
        <f t="shared" si="2458"/>
        <v>184.62114502066021</v>
      </c>
      <c r="H1425">
        <f t="shared" si="2459"/>
        <v>3.2166057655824818</v>
      </c>
      <c r="I1425">
        <f t="shared" si="2460"/>
        <v>1.4047728927259115</v>
      </c>
      <c r="J1425">
        <f t="shared" si="2461"/>
        <v>25.032293319702148</v>
      </c>
      <c r="K1425" s="1">
        <v>6</v>
      </c>
      <c r="L1425">
        <f t="shared" si="2462"/>
        <v>1.4200000166893005</v>
      </c>
      <c r="M1425" s="1">
        <v>1</v>
      </c>
      <c r="N1425">
        <f t="shared" si="2463"/>
        <v>2.8400000333786011</v>
      </c>
      <c r="O1425" s="1">
        <v>23.967655181884766</v>
      </c>
      <c r="P1425" s="1">
        <v>25.032293319702148</v>
      </c>
      <c r="Q1425" s="1">
        <v>23.48676872253418</v>
      </c>
      <c r="R1425">
        <v>959</v>
      </c>
      <c r="S1425" s="1">
        <v>299.972412109375</v>
      </c>
      <c r="T1425" s="1">
        <v>287.46282958984375</v>
      </c>
      <c r="U1425" s="1">
        <f t="shared" si="2397"/>
        <v>282.06489882741676</v>
      </c>
      <c r="V1425" s="1">
        <v>13.731464385986328</v>
      </c>
      <c r="W1425" s="1">
        <v>17.527765274047852</v>
      </c>
      <c r="X1425" s="1">
        <v>46.678207397460938</v>
      </c>
      <c r="Y1425" s="1">
        <v>59.593048095703125</v>
      </c>
      <c r="Z1425" s="1">
        <v>499.46923828125</v>
      </c>
      <c r="AA1425" s="1">
        <v>1998.9027099609375</v>
      </c>
      <c r="AB1425" s="1">
        <v>239.30680847167969</v>
      </c>
      <c r="AC1425" s="1">
        <v>101.61202239990234</v>
      </c>
      <c r="AD1425" s="1">
        <v>4.7726845741271973</v>
      </c>
      <c r="AE1425" s="1">
        <v>0.28397265076637268</v>
      </c>
      <c r="AF1425" s="1">
        <v>0.27723100781440735</v>
      </c>
      <c r="AG1425" s="1">
        <v>2.1460520103573799E-2</v>
      </c>
      <c r="AH1425" s="1">
        <v>0.30167478322982788</v>
      </c>
      <c r="AI1425" s="1">
        <v>2.063305489718914E-2</v>
      </c>
      <c r="AJ1425" s="1">
        <v>0.66666668653488159</v>
      </c>
      <c r="AK1425" s="1">
        <v>-0.21956524252891541</v>
      </c>
      <c r="AL1425" s="1">
        <v>2.737391471862793</v>
      </c>
      <c r="AM1425" s="1">
        <v>1</v>
      </c>
      <c r="AN1425" s="1">
        <v>0</v>
      </c>
      <c r="AO1425" s="1">
        <v>0.15999999642372131</v>
      </c>
      <c r="AP1425" s="1">
        <v>111115</v>
      </c>
      <c r="AQ1425">
        <f t="shared" si="2464"/>
        <v>0.8324487304687499</v>
      </c>
      <c r="AR1425">
        <f t="shared" si="2465"/>
        <v>3.2166057655824819E-3</v>
      </c>
      <c r="AS1425">
        <f t="shared" si="2466"/>
        <v>298.18229331970213</v>
      </c>
      <c r="AT1425">
        <f t="shared" si="2467"/>
        <v>297.11765518188474</v>
      </c>
      <c r="AU1425">
        <f t="shared" si="2468"/>
        <v>319.82442644511684</v>
      </c>
      <c r="AV1425">
        <f t="shared" si="2469"/>
        <v>1.8853673281762506</v>
      </c>
      <c r="AW1425">
        <f t="shared" si="2470"/>
        <v>3.1858045703726923</v>
      </c>
      <c r="AX1425">
        <f t="shared" si="2471"/>
        <v>31.352634217186427</v>
      </c>
      <c r="AY1425">
        <f t="shared" si="2472"/>
        <v>13.824868943138576</v>
      </c>
      <c r="AZ1425">
        <f t="shared" si="2473"/>
        <v>24.499974250793457</v>
      </c>
      <c r="BA1425">
        <f t="shared" si="2474"/>
        <v>3.0861136273817369</v>
      </c>
      <c r="BB1425">
        <f t="shared" si="2475"/>
        <v>0.22698162934312371</v>
      </c>
      <c r="BC1425">
        <f t="shared" si="2476"/>
        <v>1.7810316776467807</v>
      </c>
      <c r="BD1425">
        <f t="shared" si="2477"/>
        <v>1.3050819497349562</v>
      </c>
      <c r="BE1425">
        <f t="shared" si="2478"/>
        <v>0.14351232378869322</v>
      </c>
      <c r="BF1425">
        <f t="shared" si="2479"/>
        <v>18.759727923334943</v>
      </c>
      <c r="BG1425">
        <f t="shared" si="2480"/>
        <v>0.64224353904844123</v>
      </c>
      <c r="BH1425">
        <f t="shared" si="2481"/>
        <v>58.413036176783486</v>
      </c>
      <c r="BI1425">
        <f t="shared" si="2482"/>
        <v>280.80799748188377</v>
      </c>
      <c r="BJ1425">
        <f t="shared" si="2483"/>
        <v>2.9122053004334944E-2</v>
      </c>
    </row>
    <row r="1426" spans="1:62" x14ac:dyDescent="0.45">
      <c r="A1426" s="1">
        <v>1328</v>
      </c>
      <c r="B1426" s="1" t="s">
        <v>1472</v>
      </c>
      <c r="C1426" s="1">
        <v>7646.0000311806798</v>
      </c>
      <c r="D1426" s="1">
        <v>0</v>
      </c>
      <c r="E1426">
        <f t="shared" si="2456"/>
        <v>13.942073141447743</v>
      </c>
      <c r="F1426">
        <f t="shared" si="2457"/>
        <v>0.24571734127640912</v>
      </c>
      <c r="G1426">
        <f t="shared" si="2458"/>
        <v>184.72053476890653</v>
      </c>
      <c r="H1426">
        <f t="shared" si="2459"/>
        <v>3.2070950252399468</v>
      </c>
      <c r="I1426">
        <f t="shared" si="2460"/>
        <v>1.4057712848741113</v>
      </c>
      <c r="J1426">
        <f t="shared" si="2461"/>
        <v>25.030763626098633</v>
      </c>
      <c r="K1426" s="1">
        <v>6</v>
      </c>
      <c r="L1426">
        <f t="shared" si="2462"/>
        <v>1.4200000166893005</v>
      </c>
      <c r="M1426" s="1">
        <v>1</v>
      </c>
      <c r="N1426">
        <f t="shared" si="2463"/>
        <v>2.8400000333786011</v>
      </c>
      <c r="O1426" s="1">
        <v>23.966779708862305</v>
      </c>
      <c r="P1426" s="1">
        <v>25.030763626098633</v>
      </c>
      <c r="Q1426" s="1">
        <v>23.487087249755859</v>
      </c>
      <c r="R1426">
        <v>959</v>
      </c>
      <c r="S1426" s="1">
        <v>299.96408081054687</v>
      </c>
      <c r="T1426" s="1">
        <v>287.52688598632813</v>
      </c>
      <c r="U1426" s="1">
        <f t="shared" si="2397"/>
        <v>282.12888793628406</v>
      </c>
      <c r="V1426" s="1">
        <v>13.730020523071289</v>
      </c>
      <c r="W1426" s="1">
        <v>17.515144348144531</v>
      </c>
      <c r="X1426" s="1">
        <v>46.676063537597656</v>
      </c>
      <c r="Y1426" s="1">
        <v>59.552112579345703</v>
      </c>
      <c r="Z1426" s="1">
        <v>499.4693603515625</v>
      </c>
      <c r="AA1426" s="1">
        <v>1999.2550048828125</v>
      </c>
      <c r="AB1426" s="1">
        <v>240.98727416992187</v>
      </c>
      <c r="AC1426" s="1">
        <v>101.61165618896484</v>
      </c>
      <c r="AD1426" s="1">
        <v>4.7726845741271973</v>
      </c>
      <c r="AE1426" s="1">
        <v>0.28397265076637268</v>
      </c>
      <c r="AF1426" s="1">
        <v>0.27723100781440735</v>
      </c>
      <c r="AG1426" s="1">
        <v>2.1460520103573799E-2</v>
      </c>
      <c r="AH1426" s="1">
        <v>0.30167478322982788</v>
      </c>
      <c r="AI1426" s="1">
        <v>2.063305489718914E-2</v>
      </c>
      <c r="AJ1426" s="1">
        <v>1</v>
      </c>
      <c r="AK1426" s="1">
        <v>-0.21956524252891541</v>
      </c>
      <c r="AL1426" s="1">
        <v>2.737391471862793</v>
      </c>
      <c r="AM1426" s="1">
        <v>1</v>
      </c>
      <c r="AN1426" s="1">
        <v>0</v>
      </c>
      <c r="AO1426" s="1">
        <v>0.15999999642372131</v>
      </c>
      <c r="AP1426" s="1">
        <v>111115</v>
      </c>
      <c r="AQ1426">
        <f t="shared" si="2464"/>
        <v>0.83244893391927077</v>
      </c>
      <c r="AR1426">
        <f t="shared" si="2465"/>
        <v>3.2070950252399469E-3</v>
      </c>
      <c r="AS1426">
        <f t="shared" si="2466"/>
        <v>298.18076362609861</v>
      </c>
      <c r="AT1426">
        <f t="shared" si="2467"/>
        <v>297.11677970886228</v>
      </c>
      <c r="AU1426">
        <f t="shared" si="2468"/>
        <v>319.88079363135694</v>
      </c>
      <c r="AV1426">
        <f t="shared" si="2469"/>
        <v>1.8908652366788556</v>
      </c>
      <c r="AW1426">
        <f t="shared" si="2470"/>
        <v>3.1855141104778641</v>
      </c>
      <c r="AX1426">
        <f t="shared" si="2471"/>
        <v>31.349888683576197</v>
      </c>
      <c r="AY1426">
        <f t="shared" si="2472"/>
        <v>13.834744335431665</v>
      </c>
      <c r="AZ1426">
        <f t="shared" si="2473"/>
        <v>24.498771667480469</v>
      </c>
      <c r="BA1426">
        <f t="shared" si="2474"/>
        <v>3.0858915352016423</v>
      </c>
      <c r="BB1426">
        <f t="shared" si="2475"/>
        <v>0.22615073666774899</v>
      </c>
      <c r="BC1426">
        <f t="shared" si="2476"/>
        <v>1.7797428256037529</v>
      </c>
      <c r="BD1426">
        <f t="shared" si="2477"/>
        <v>1.3061487095978894</v>
      </c>
      <c r="BE1426">
        <f t="shared" si="2478"/>
        <v>0.14298089703868463</v>
      </c>
      <c r="BF1426">
        <f t="shared" si="2479"/>
        <v>18.769759469979856</v>
      </c>
      <c r="BG1426">
        <f t="shared" si="2480"/>
        <v>0.6424461285950489</v>
      </c>
      <c r="BH1426">
        <f t="shared" si="2481"/>
        <v>58.366778454604564</v>
      </c>
      <c r="BI1426">
        <f t="shared" si="2482"/>
        <v>280.89949214134879</v>
      </c>
      <c r="BJ1426">
        <f t="shared" si="2483"/>
        <v>2.8969575133133082E-2</v>
      </c>
    </row>
    <row r="1427" spans="1:62" x14ac:dyDescent="0.45">
      <c r="A1427" s="1">
        <v>1329</v>
      </c>
      <c r="B1427" s="1" t="s">
        <v>1473</v>
      </c>
      <c r="C1427" s="1">
        <v>7651.5000310577452</v>
      </c>
      <c r="D1427" s="1">
        <v>0</v>
      </c>
      <c r="E1427">
        <f t="shared" si="2456"/>
        <v>13.922281111561031</v>
      </c>
      <c r="F1427">
        <f t="shared" si="2457"/>
        <v>0.2448858685419954</v>
      </c>
      <c r="G1427">
        <f t="shared" si="2458"/>
        <v>184.60701491388801</v>
      </c>
      <c r="H1427">
        <f t="shared" si="2459"/>
        <v>3.199100268176466</v>
      </c>
      <c r="I1427">
        <f t="shared" si="2460"/>
        <v>1.4066514083738069</v>
      </c>
      <c r="J1427">
        <f t="shared" si="2461"/>
        <v>25.029045104980469</v>
      </c>
      <c r="K1427" s="1">
        <v>6</v>
      </c>
      <c r="L1427">
        <f t="shared" si="2462"/>
        <v>1.4200000166893005</v>
      </c>
      <c r="M1427" s="1">
        <v>1</v>
      </c>
      <c r="N1427">
        <f t="shared" si="2463"/>
        <v>2.8400000333786011</v>
      </c>
      <c r="O1427" s="1">
        <v>23.966341018676758</v>
      </c>
      <c r="P1427" s="1">
        <v>25.029045104980469</v>
      </c>
      <c r="Q1427" s="1">
        <v>23.488090515136719</v>
      </c>
      <c r="R1427">
        <v>959</v>
      </c>
      <c r="S1427" s="1">
        <v>299.99658203125</v>
      </c>
      <c r="T1427" s="1">
        <v>287.58563232421875</v>
      </c>
      <c r="U1427" s="1">
        <f t="shared" si="2397"/>
        <v>282.18789676982351</v>
      </c>
      <c r="V1427" s="1">
        <v>13.727693557739258</v>
      </c>
      <c r="W1427" s="1">
        <v>17.503374099731445</v>
      </c>
      <c r="X1427" s="1">
        <v>46.669467926025391</v>
      </c>
      <c r="Y1427" s="1">
        <v>59.511665344238281</v>
      </c>
      <c r="Z1427" s="1">
        <v>499.47634887695312</v>
      </c>
      <c r="AA1427" s="1">
        <v>1999.6016845703125</v>
      </c>
      <c r="AB1427" s="1">
        <v>242.87144470214844</v>
      </c>
      <c r="AC1427" s="1">
        <v>101.61106109619141</v>
      </c>
      <c r="AD1427" s="1">
        <v>4.7726845741271973</v>
      </c>
      <c r="AE1427" s="1">
        <v>0.28397265076637268</v>
      </c>
      <c r="AF1427" s="1">
        <v>0.27723100781440735</v>
      </c>
      <c r="AG1427" s="1">
        <v>2.1460520103573799E-2</v>
      </c>
      <c r="AH1427" s="1">
        <v>0.30167478322982788</v>
      </c>
      <c r="AI1427" s="1">
        <v>2.063305489718914E-2</v>
      </c>
      <c r="AJ1427" s="1">
        <v>1</v>
      </c>
      <c r="AK1427" s="1">
        <v>-0.21956524252891541</v>
      </c>
      <c r="AL1427" s="1">
        <v>2.737391471862793</v>
      </c>
      <c r="AM1427" s="1">
        <v>1</v>
      </c>
      <c r="AN1427" s="1">
        <v>0</v>
      </c>
      <c r="AO1427" s="1">
        <v>0.15999999642372131</v>
      </c>
      <c r="AP1427" s="1">
        <v>111115</v>
      </c>
      <c r="AQ1427">
        <f t="shared" si="2464"/>
        <v>0.83246058146158852</v>
      </c>
      <c r="AR1427">
        <f t="shared" si="2465"/>
        <v>3.1991002681764661E-3</v>
      </c>
      <c r="AS1427">
        <f t="shared" si="2466"/>
        <v>298.17904510498045</v>
      </c>
      <c r="AT1427">
        <f t="shared" si="2467"/>
        <v>297.11634101867674</v>
      </c>
      <c r="AU1427">
        <f t="shared" si="2468"/>
        <v>319.93626238011711</v>
      </c>
      <c r="AV1427">
        <f t="shared" si="2469"/>
        <v>1.8956741600401255</v>
      </c>
      <c r="AW1427">
        <f t="shared" si="2470"/>
        <v>3.1851878234111131</v>
      </c>
      <c r="AX1427">
        <f t="shared" si="2471"/>
        <v>31.346861149258292</v>
      </c>
      <c r="AY1427">
        <f t="shared" si="2472"/>
        <v>13.843487049526846</v>
      </c>
      <c r="AZ1427">
        <f t="shared" si="2473"/>
        <v>24.497693061828613</v>
      </c>
      <c r="BA1427">
        <f t="shared" si="2474"/>
        <v>3.0856923510073053</v>
      </c>
      <c r="BB1427">
        <f t="shared" si="2475"/>
        <v>0.22544622295438008</v>
      </c>
      <c r="BC1427">
        <f t="shared" si="2476"/>
        <v>1.7785364150373062</v>
      </c>
      <c r="BD1427">
        <f t="shared" si="2477"/>
        <v>1.3071559359699991</v>
      </c>
      <c r="BE1427">
        <f t="shared" si="2478"/>
        <v>0.14253033583934857</v>
      </c>
      <c r="BF1427">
        <f t="shared" si="2479"/>
        <v>18.758114671200595</v>
      </c>
      <c r="BG1427">
        <f t="shared" si="2480"/>
        <v>0.64192015929977142</v>
      </c>
      <c r="BH1427">
        <f t="shared" si="2481"/>
        <v>58.325531692369381</v>
      </c>
      <c r="BI1427">
        <f t="shared" si="2482"/>
        <v>280.96764666234964</v>
      </c>
      <c r="BJ1427">
        <f t="shared" si="2483"/>
        <v>2.8900994753259676E-2</v>
      </c>
    </row>
    <row r="1428" spans="1:62" x14ac:dyDescent="0.45">
      <c r="A1428" s="1" t="s">
        <v>2430</v>
      </c>
      <c r="B1428" s="1"/>
      <c r="C1428" s="1"/>
      <c r="D1428" s="1"/>
      <c r="E1428">
        <f>AVERAGE(E1422:E1427)</f>
        <v>14.030540152714513</v>
      </c>
      <c r="F1428">
        <f t="shared" ref="F1428:BJ1428" si="2484">AVERAGE(F1422:F1427)</f>
        <v>0.2476615598535753</v>
      </c>
      <c r="G1428">
        <f t="shared" si="2484"/>
        <v>184.60009347080532</v>
      </c>
      <c r="H1428">
        <f t="shared" si="2484"/>
        <v>3.2255621322126546</v>
      </c>
      <c r="I1428">
        <f t="shared" si="2484"/>
        <v>1.4036620475645449</v>
      </c>
      <c r="J1428">
        <f t="shared" si="2484"/>
        <v>25.032192866007488</v>
      </c>
      <c r="K1428">
        <f t="shared" si="2484"/>
        <v>6</v>
      </c>
      <c r="L1428">
        <f t="shared" si="2484"/>
        <v>1.4200000166893005</v>
      </c>
      <c r="M1428">
        <f t="shared" si="2484"/>
        <v>1</v>
      </c>
      <c r="N1428">
        <f t="shared" si="2484"/>
        <v>2.8400000333786011</v>
      </c>
      <c r="O1428">
        <f t="shared" si="2484"/>
        <v>23.968327204386394</v>
      </c>
      <c r="P1428">
        <f t="shared" si="2484"/>
        <v>25.032192866007488</v>
      </c>
      <c r="Q1428">
        <f t="shared" si="2484"/>
        <v>23.486946105957031</v>
      </c>
      <c r="R1428">
        <f t="shared" si="2484"/>
        <v>959</v>
      </c>
      <c r="S1428">
        <f t="shared" si="2484"/>
        <v>299.84670511881512</v>
      </c>
      <c r="T1428">
        <f t="shared" si="2484"/>
        <v>287.29902648925781</v>
      </c>
      <c r="U1428">
        <f t="shared" si="2484"/>
        <v>281.90008045610142</v>
      </c>
      <c r="V1428">
        <f t="shared" si="2484"/>
        <v>13.731755097707113</v>
      </c>
      <c r="W1428">
        <f t="shared" si="2484"/>
        <v>17.538539250691731</v>
      </c>
      <c r="X1428">
        <f t="shared" si="2484"/>
        <v>46.677477518717446</v>
      </c>
      <c r="Y1428">
        <f t="shared" si="2484"/>
        <v>59.627772649129234</v>
      </c>
      <c r="Z1428">
        <f t="shared" si="2484"/>
        <v>499.47510782877606</v>
      </c>
      <c r="AA1428">
        <f t="shared" si="2484"/>
        <v>1998.9382934570312</v>
      </c>
      <c r="AB1428">
        <f t="shared" si="2484"/>
        <v>238.72374216715494</v>
      </c>
      <c r="AC1428">
        <f t="shared" si="2484"/>
        <v>101.61185201009114</v>
      </c>
      <c r="AD1428">
        <f t="shared" si="2484"/>
        <v>4.7726845741271973</v>
      </c>
      <c r="AE1428">
        <f t="shared" si="2484"/>
        <v>0.28397265076637268</v>
      </c>
      <c r="AF1428">
        <f t="shared" si="2484"/>
        <v>0.27723100781440735</v>
      </c>
      <c r="AG1428">
        <f t="shared" si="2484"/>
        <v>2.1460520103573799E-2</v>
      </c>
      <c r="AH1428">
        <f t="shared" si="2484"/>
        <v>0.30167478322982788</v>
      </c>
      <c r="AI1428">
        <f t="shared" si="2484"/>
        <v>2.063305489718914E-2</v>
      </c>
      <c r="AJ1428">
        <f t="shared" si="2484"/>
        <v>0.77777779102325439</v>
      </c>
      <c r="AK1428">
        <f t="shared" si="2484"/>
        <v>-0.21956524252891541</v>
      </c>
      <c r="AL1428">
        <f t="shared" si="2484"/>
        <v>2.737391471862793</v>
      </c>
      <c r="AM1428">
        <f t="shared" si="2484"/>
        <v>1</v>
      </c>
      <c r="AN1428">
        <f t="shared" si="2484"/>
        <v>0</v>
      </c>
      <c r="AO1428">
        <f t="shared" si="2484"/>
        <v>0.15999999642372131</v>
      </c>
      <c r="AP1428">
        <f t="shared" si="2484"/>
        <v>111115</v>
      </c>
      <c r="AQ1428">
        <f t="shared" si="2484"/>
        <v>0.83245851304795992</v>
      </c>
      <c r="AR1428">
        <f t="shared" si="2484"/>
        <v>3.2255621322126548E-3</v>
      </c>
      <c r="AS1428">
        <f t="shared" si="2484"/>
        <v>298.18219286600748</v>
      </c>
      <c r="AT1428">
        <f t="shared" si="2484"/>
        <v>297.11832720438639</v>
      </c>
      <c r="AU1428">
        <f t="shared" si="2484"/>
        <v>319.83011980436459</v>
      </c>
      <c r="AV1428">
        <f t="shared" si="2484"/>
        <v>1.8810422889615674</v>
      </c>
      <c r="AW1428">
        <f t="shared" si="2484"/>
        <v>3.1857855110404665</v>
      </c>
      <c r="AX1428">
        <f t="shared" si="2484"/>
        <v>31.35249920982314</v>
      </c>
      <c r="AY1428">
        <f t="shared" si="2484"/>
        <v>13.813959959131402</v>
      </c>
      <c r="AZ1428">
        <f t="shared" si="2484"/>
        <v>24.500260035196941</v>
      </c>
      <c r="BA1428">
        <f t="shared" si="2484"/>
        <v>3.0861664203242509</v>
      </c>
      <c r="BB1428">
        <f t="shared" si="2484"/>
        <v>0.22779530908579462</v>
      </c>
      <c r="BC1428">
        <f t="shared" si="2484"/>
        <v>1.7821234634759213</v>
      </c>
      <c r="BD1428">
        <f t="shared" si="2484"/>
        <v>1.3040429568483292</v>
      </c>
      <c r="BE1428">
        <f t="shared" si="2484"/>
        <v>0.14403289636062991</v>
      </c>
      <c r="BF1428">
        <f t="shared" si="2484"/>
        <v>18.75755738296775</v>
      </c>
      <c r="BG1428">
        <f t="shared" si="2484"/>
        <v>0.64253730547039167</v>
      </c>
      <c r="BH1428">
        <f t="shared" si="2484"/>
        <v>58.458328522649772</v>
      </c>
      <c r="BI1428">
        <f t="shared" si="2484"/>
        <v>280.62957966406492</v>
      </c>
      <c r="BJ1428">
        <f t="shared" si="2484"/>
        <v>2.9227676755244625E-2</v>
      </c>
    </row>
    <row r="1429" spans="1:62" x14ac:dyDescent="0.45">
      <c r="A1429" s="1" t="s">
        <v>9</v>
      </c>
      <c r="B1429" s="1" t="s">
        <v>1474</v>
      </c>
      <c r="U1429" s="1">
        <f t="shared" si="2397"/>
        <v>-7.5303780000000001E-2</v>
      </c>
    </row>
    <row r="1430" spans="1:62" x14ac:dyDescent="0.45">
      <c r="A1430" s="1">
        <v>1330</v>
      </c>
      <c r="B1430" s="1" t="s">
        <v>1475</v>
      </c>
      <c r="C1430" s="1">
        <v>7656.5000309459865</v>
      </c>
      <c r="D1430" s="1">
        <v>0</v>
      </c>
      <c r="E1430">
        <f t="shared" ref="E1430:E1439" si="2485">(S1430-U1430*(1000-V1430)/(1000-W1430))*AQ1430</f>
        <v>13.649506718081518</v>
      </c>
      <c r="F1430">
        <f t="shared" ref="F1430:F1439" si="2486">IF(BB1430&lt;&gt;0,1/(1/BB1430-1/N1430),0)</f>
        <v>0.24406916694040687</v>
      </c>
      <c r="G1430">
        <f t="shared" ref="G1430:G1439" si="2487">((BE1430-AR1430/2)*T1430-E1430)/(BE1430+AR1430/2)</f>
        <v>186.24350559824936</v>
      </c>
      <c r="H1430">
        <f t="shared" ref="H1430:H1439" si="2488">AR1430*1000</f>
        <v>3.1907515988898831</v>
      </c>
      <c r="I1430">
        <f t="shared" ref="I1430:I1439" si="2489">(AW1430-BC1430)</f>
        <v>1.4073047462919743</v>
      </c>
      <c r="J1430">
        <f t="shared" ref="J1430:J1439" si="2490">(P1430+AV1430*D1430)</f>
        <v>25.026617050170898</v>
      </c>
      <c r="K1430" s="1">
        <v>6</v>
      </c>
      <c r="L1430">
        <f t="shared" ref="L1430:L1439" si="2491">(K1430*AK1430+AL1430)</f>
        <v>1.4200000166893005</v>
      </c>
      <c r="M1430" s="1">
        <v>1</v>
      </c>
      <c r="N1430">
        <f t="shared" ref="N1430:N1439" si="2492">L1430*(M1430+1)*(M1430+1)/(M1430*M1430+1)</f>
        <v>2.8400000333786011</v>
      </c>
      <c r="O1430" s="1">
        <v>23.966115951538086</v>
      </c>
      <c r="P1430" s="1">
        <v>25.026617050170898</v>
      </c>
      <c r="Q1430" s="1">
        <v>23.491222381591797</v>
      </c>
      <c r="R1430">
        <v>942</v>
      </c>
      <c r="S1430" s="1">
        <v>299.844970703125</v>
      </c>
      <c r="T1430" s="1">
        <v>287.62823486328125</v>
      </c>
      <c r="U1430" s="1">
        <f t="shared" si="2397"/>
        <v>282.3665750814381</v>
      </c>
      <c r="V1430" s="1">
        <v>13.726748466491699</v>
      </c>
      <c r="W1430" s="1">
        <v>17.492515563964844</v>
      </c>
      <c r="X1430" s="1">
        <v>46.666172027587891</v>
      </c>
      <c r="Y1430" s="1">
        <v>59.475849151611328</v>
      </c>
      <c r="Z1430" s="1">
        <v>499.48983764648437</v>
      </c>
      <c r="AA1430" s="1">
        <v>1999.5531005859375</v>
      </c>
      <c r="AB1430" s="1">
        <v>244.62322998046875</v>
      </c>
      <c r="AC1430" s="1">
        <v>101.61043548583984</v>
      </c>
      <c r="AD1430" s="1">
        <v>4.7726845741271973</v>
      </c>
      <c r="AE1430" s="1">
        <v>0.28397265076637268</v>
      </c>
      <c r="AF1430" s="1">
        <v>0.27723100781440735</v>
      </c>
      <c r="AG1430" s="1">
        <v>2.1460520103573799E-2</v>
      </c>
      <c r="AH1430" s="1">
        <v>0.30167478322982788</v>
      </c>
      <c r="AI1430" s="1">
        <v>2.063305489718914E-2</v>
      </c>
      <c r="AJ1430" s="1">
        <v>1</v>
      </c>
      <c r="AK1430" s="1">
        <v>-0.21956524252891541</v>
      </c>
      <c r="AL1430" s="1">
        <v>2.737391471862793</v>
      </c>
      <c r="AM1430" s="1">
        <v>1</v>
      </c>
      <c r="AN1430" s="1">
        <v>0</v>
      </c>
      <c r="AO1430" s="1">
        <v>0.15999999642372131</v>
      </c>
      <c r="AP1430" s="1">
        <v>111115</v>
      </c>
      <c r="AQ1430">
        <f t="shared" ref="AQ1430:AQ1439" si="2493">Z1430*0.000001/(K1430*0.0001)</f>
        <v>0.83248306274414052</v>
      </c>
      <c r="AR1430">
        <f t="shared" ref="AR1430:AR1439" si="2494">(W1430-V1430)/(1000-W1430)*AQ1430</f>
        <v>3.1907515988898829E-3</v>
      </c>
      <c r="AS1430">
        <f t="shared" ref="AS1430:AS1439" si="2495">(P1430+273.15)</f>
        <v>298.17661705017088</v>
      </c>
      <c r="AT1430">
        <f t="shared" ref="AT1430:AT1439" si="2496">(O1430+273.15)</f>
        <v>297.11611595153806</v>
      </c>
      <c r="AU1430">
        <f t="shared" ref="AU1430:AU1439" si="2497">(AA1430*AM1430+AB1430*AN1430)*AO1430</f>
        <v>319.92848894279086</v>
      </c>
      <c r="AV1430">
        <f t="shared" ref="AV1430:AV1439" si="2498">((AU1430+0.00000010773*(AT1430^4-AS1430^4))-AR1430*44100)/(L1430*0.92*2*29.3+0.00000043092*AS1430^3)</f>
        <v>1.9000630072727736</v>
      </c>
      <c r="AW1430">
        <f t="shared" ref="AW1430:AW1439" si="2499">0.61365*EXP(17.502*J1430/(240.97+J1430))</f>
        <v>3.1847268704892735</v>
      </c>
      <c r="AX1430">
        <f t="shared" ref="AX1430:AX1439" si="2500">AW1430*1000/AC1430</f>
        <v>31.342517678049795</v>
      </c>
      <c r="AY1430">
        <f t="shared" ref="AY1430:AY1439" si="2501">(AX1430-W1430)</f>
        <v>13.850002114084951</v>
      </c>
      <c r="AZ1430">
        <f t="shared" ref="AZ1430:AZ1439" si="2502">IF(D1430,P1430,(O1430+P1430)/2)</f>
        <v>24.496366500854492</v>
      </c>
      <c r="BA1430">
        <f t="shared" ref="BA1430:BA1439" si="2503">0.61365*EXP(17.502*AZ1430/(240.97+AZ1430))</f>
        <v>3.0854473927534136</v>
      </c>
      <c r="BB1430">
        <f t="shared" ref="BB1430:BB1439" si="2504">IF(AY1430&lt;&gt;0,(1000-(AX1430+W1430)/2)/AY1430*AR1430,0)</f>
        <v>0.22475385512936757</v>
      </c>
      <c r="BC1430">
        <f t="shared" ref="BC1430:BC1439" si="2505">W1430*AC1430/1000</f>
        <v>1.7774221241972992</v>
      </c>
      <c r="BD1430">
        <f t="shared" ref="BD1430:BD1439" si="2506">(BA1430-BC1430)</f>
        <v>1.3080252685561145</v>
      </c>
      <c r="BE1430">
        <f t="shared" ref="BE1430:BE1439" si="2507">1/(1.6/F1430+1.37/N1430)</f>
        <v>0.14208757402899364</v>
      </c>
      <c r="BF1430">
        <f t="shared" ref="BF1430:BF1439" si="2508">G1430*AC1430*0.001</f>
        <v>18.924283710247568</v>
      </c>
      <c r="BG1430">
        <f t="shared" ref="BG1430:BG1439" si="2509">G1430/T1430</f>
        <v>0.64751468396966227</v>
      </c>
      <c r="BH1430">
        <f t="shared" ref="BH1430:BH1439" si="2510">(1-AR1430*AC1430/AW1430/F1430)*100</f>
        <v>58.289423041707543</v>
      </c>
      <c r="BI1430">
        <f t="shared" ref="BI1430:BI1439" si="2511">(T1430-E1430/(N1430/1.35))</f>
        <v>281.13991308411261</v>
      </c>
      <c r="BJ1430">
        <f t="shared" ref="BJ1430:BJ1439" si="2512">E1430*BH1430/100/BI1430</f>
        <v>2.8299854783082518E-2</v>
      </c>
    </row>
    <row r="1431" spans="1:62" x14ac:dyDescent="0.45">
      <c r="A1431" s="1">
        <v>1331</v>
      </c>
      <c r="B1431" s="1" t="s">
        <v>1476</v>
      </c>
      <c r="C1431" s="1">
        <v>7661.5000308342278</v>
      </c>
      <c r="D1431" s="1">
        <v>0</v>
      </c>
      <c r="E1431">
        <f t="shared" si="2485"/>
        <v>3.2933977735491453</v>
      </c>
      <c r="F1431">
        <f t="shared" si="2486"/>
        <v>0.24334083472976317</v>
      </c>
      <c r="G1431">
        <f t="shared" si="2487"/>
        <v>255.06181363727546</v>
      </c>
      <c r="H1431">
        <f t="shared" si="2488"/>
        <v>3.182749638723104</v>
      </c>
      <c r="I1431">
        <f t="shared" si="2489"/>
        <v>1.4076574568834503</v>
      </c>
      <c r="J1431">
        <f t="shared" si="2490"/>
        <v>25.023298263549805</v>
      </c>
      <c r="K1431" s="1">
        <v>6</v>
      </c>
      <c r="L1431">
        <f t="shared" si="2491"/>
        <v>1.4200000166893005</v>
      </c>
      <c r="M1431" s="1">
        <v>1</v>
      </c>
      <c r="N1431">
        <f t="shared" si="2492"/>
        <v>2.8400000333786011</v>
      </c>
      <c r="O1431" s="1">
        <v>23.965908050537109</v>
      </c>
      <c r="P1431" s="1">
        <v>25.023298263549805</v>
      </c>
      <c r="Q1431" s="1">
        <v>23.491527557373047</v>
      </c>
      <c r="R1431">
        <v>942</v>
      </c>
      <c r="S1431" s="1">
        <v>283.99655151367187</v>
      </c>
      <c r="T1431" s="1">
        <v>284.36346435546875</v>
      </c>
      <c r="U1431" s="1">
        <f t="shared" si="2397"/>
        <v>278.97380504043974</v>
      </c>
      <c r="V1431" s="1">
        <v>13.726421356201172</v>
      </c>
      <c r="W1431" s="1">
        <v>17.482826232910156</v>
      </c>
      <c r="X1431" s="1">
        <v>46.665012359619141</v>
      </c>
      <c r="Y1431" s="1">
        <v>59.44244384765625</v>
      </c>
      <c r="Z1431" s="1">
        <v>499.48388671875</v>
      </c>
      <c r="AA1431" s="1">
        <v>1999.4788818359375</v>
      </c>
      <c r="AB1431" s="1">
        <v>246.33116149902344</v>
      </c>
      <c r="AC1431" s="1">
        <v>101.61054229736328</v>
      </c>
      <c r="AD1431" s="1">
        <v>4.7726845741271973</v>
      </c>
      <c r="AE1431" s="1">
        <v>0.28397265076637268</v>
      </c>
      <c r="AF1431" s="1">
        <v>0.27723100781440735</v>
      </c>
      <c r="AG1431" s="1">
        <v>2.1460520103573799E-2</v>
      </c>
      <c r="AH1431" s="1">
        <v>0.30167478322982788</v>
      </c>
      <c r="AI1431" s="1">
        <v>2.063305489718914E-2</v>
      </c>
      <c r="AJ1431" s="1">
        <v>0.66666668653488159</v>
      </c>
      <c r="AK1431" s="1">
        <v>-0.21956524252891541</v>
      </c>
      <c r="AL1431" s="1">
        <v>2.737391471862793</v>
      </c>
      <c r="AM1431" s="1">
        <v>1</v>
      </c>
      <c r="AN1431" s="1">
        <v>0</v>
      </c>
      <c r="AO1431" s="1">
        <v>0.15999999642372131</v>
      </c>
      <c r="AP1431" s="1">
        <v>111115</v>
      </c>
      <c r="AQ1431">
        <f t="shared" si="2493"/>
        <v>0.83247314453124988</v>
      </c>
      <c r="AR1431">
        <f t="shared" si="2494"/>
        <v>3.1827496387231038E-3</v>
      </c>
      <c r="AS1431">
        <f t="shared" si="2495"/>
        <v>298.17329826354978</v>
      </c>
      <c r="AT1431">
        <f t="shared" si="2496"/>
        <v>297.11590805053709</v>
      </c>
      <c r="AU1431">
        <f t="shared" si="2497"/>
        <v>319.91661394305629</v>
      </c>
      <c r="AV1431">
        <f t="shared" si="2498"/>
        <v>1.9043515430515381</v>
      </c>
      <c r="AW1431">
        <f t="shared" si="2499"/>
        <v>3.1840969113000201</v>
      </c>
      <c r="AX1431">
        <f t="shared" si="2500"/>
        <v>31.336284988832748</v>
      </c>
      <c r="AY1431">
        <f t="shared" si="2501"/>
        <v>13.853458755922592</v>
      </c>
      <c r="AZ1431">
        <f t="shared" si="2502"/>
        <v>24.494603157043457</v>
      </c>
      <c r="BA1431">
        <f t="shared" si="2503"/>
        <v>3.0851218059756986</v>
      </c>
      <c r="BB1431">
        <f t="shared" si="2504"/>
        <v>0.22413609403454893</v>
      </c>
      <c r="BC1431">
        <f t="shared" si="2505"/>
        <v>1.7764394544165698</v>
      </c>
      <c r="BD1431">
        <f t="shared" si="2506"/>
        <v>1.3086823515591288</v>
      </c>
      <c r="BE1431">
        <f t="shared" si="2507"/>
        <v>0.14169254892169109</v>
      </c>
      <c r="BF1431">
        <f t="shared" si="2508"/>
        <v>25.916969203032568</v>
      </c>
      <c r="BG1431">
        <f t="shared" si="2509"/>
        <v>0.89695704831628886</v>
      </c>
      <c r="BH1431">
        <f t="shared" si="2510"/>
        <v>58.261198372519999</v>
      </c>
      <c r="BI1431">
        <f t="shared" si="2511"/>
        <v>282.79794078432917</v>
      </c>
      <c r="BJ1431">
        <f t="shared" si="2512"/>
        <v>6.7849610386906704E-3</v>
      </c>
    </row>
    <row r="1432" spans="1:62" x14ac:dyDescent="0.45">
      <c r="A1432" s="1">
        <v>1332</v>
      </c>
      <c r="B1432" s="1" t="s">
        <v>1477</v>
      </c>
      <c r="C1432" s="1">
        <v>7667.0000307112932</v>
      </c>
      <c r="D1432" s="1">
        <v>0</v>
      </c>
      <c r="E1432">
        <f t="shared" si="2485"/>
        <v>-10.809092548971917</v>
      </c>
      <c r="F1432">
        <f t="shared" si="2486"/>
        <v>0.24259090076421561</v>
      </c>
      <c r="G1432">
        <f t="shared" si="2487"/>
        <v>335.69922622899139</v>
      </c>
      <c r="H1432">
        <f t="shared" si="2488"/>
        <v>3.1743212668687626</v>
      </c>
      <c r="I1432">
        <f t="shared" si="2489"/>
        <v>1.4079382287549522</v>
      </c>
      <c r="J1432">
        <f t="shared" si="2490"/>
        <v>25.01982307434082</v>
      </c>
      <c r="K1432" s="1">
        <v>6</v>
      </c>
      <c r="L1432">
        <f t="shared" si="2491"/>
        <v>1.4200000166893005</v>
      </c>
      <c r="M1432" s="1">
        <v>1</v>
      </c>
      <c r="N1432">
        <f t="shared" si="2492"/>
        <v>2.8400000333786011</v>
      </c>
      <c r="O1432" s="1">
        <v>23.964899063110352</v>
      </c>
      <c r="P1432" s="1">
        <v>25.01982307434082</v>
      </c>
      <c r="Q1432" s="1">
        <v>23.489740371704102</v>
      </c>
      <c r="R1432">
        <v>942</v>
      </c>
      <c r="S1432" s="1">
        <v>248.28274536132812</v>
      </c>
      <c r="T1432" s="1">
        <v>265.9527587890625</v>
      </c>
      <c r="U1432" s="1">
        <f t="shared" si="2397"/>
        <v>260.27465742431588</v>
      </c>
      <c r="V1432" s="1">
        <v>13.727066993713379</v>
      </c>
      <c r="W1432" s="1">
        <v>17.473577499389648</v>
      </c>
      <c r="X1432" s="1">
        <v>46.669639587402344</v>
      </c>
      <c r="Y1432" s="1">
        <v>59.413433074951172</v>
      </c>
      <c r="Z1432" s="1">
        <v>499.48150634765625</v>
      </c>
      <c r="AA1432" s="1">
        <v>1999.4031982421875</v>
      </c>
      <c r="AB1432" s="1">
        <v>248.32987976074219</v>
      </c>
      <c r="AC1432" s="1">
        <v>101.61051177978516</v>
      </c>
      <c r="AD1432" s="1">
        <v>4.7726845741271973</v>
      </c>
      <c r="AE1432" s="1">
        <v>0.28397265076637268</v>
      </c>
      <c r="AF1432" s="1">
        <v>0.27723100781440735</v>
      </c>
      <c r="AG1432" s="1">
        <v>2.1460520103573799E-2</v>
      </c>
      <c r="AH1432" s="1">
        <v>0.30167478322982788</v>
      </c>
      <c r="AI1432" s="1">
        <v>2.063305489718914E-2</v>
      </c>
      <c r="AJ1432" s="1">
        <v>0.66666668653488159</v>
      </c>
      <c r="AK1432" s="1">
        <v>-0.21956524252891541</v>
      </c>
      <c r="AL1432" s="1">
        <v>2.737391471862793</v>
      </c>
      <c r="AM1432" s="1">
        <v>1</v>
      </c>
      <c r="AN1432" s="1">
        <v>0</v>
      </c>
      <c r="AO1432" s="1">
        <v>0.15999999642372131</v>
      </c>
      <c r="AP1432" s="1">
        <v>111115</v>
      </c>
      <c r="AQ1432">
        <f t="shared" si="2493"/>
        <v>0.83246917724609371</v>
      </c>
      <c r="AR1432">
        <f t="shared" si="2494"/>
        <v>3.1743212668687627E-3</v>
      </c>
      <c r="AS1432">
        <f t="shared" si="2495"/>
        <v>298.1698230743408</v>
      </c>
      <c r="AT1432">
        <f t="shared" si="2496"/>
        <v>297.11489906311033</v>
      </c>
      <c r="AU1432">
        <f t="shared" si="2497"/>
        <v>319.90450456832696</v>
      </c>
      <c r="AV1432">
        <f t="shared" si="2498"/>
        <v>1.9087689639166672</v>
      </c>
      <c r="AW1432">
        <f t="shared" si="2499"/>
        <v>3.183437381091673</v>
      </c>
      <c r="AX1432">
        <f t="shared" si="2500"/>
        <v>31.329803632826504</v>
      </c>
      <c r="AY1432">
        <f t="shared" si="2501"/>
        <v>13.856226133436856</v>
      </c>
      <c r="AZ1432">
        <f t="shared" si="2502"/>
        <v>24.492361068725586</v>
      </c>
      <c r="BA1432">
        <f t="shared" si="2503"/>
        <v>3.084707866373503</v>
      </c>
      <c r="BB1432">
        <f t="shared" si="2504"/>
        <v>0.22349970560050889</v>
      </c>
      <c r="BC1432">
        <f t="shared" si="2505"/>
        <v>1.7754991523367207</v>
      </c>
      <c r="BD1432">
        <f t="shared" si="2506"/>
        <v>1.3092087140367823</v>
      </c>
      <c r="BE1432">
        <f t="shared" si="2507"/>
        <v>0.14128563875741504</v>
      </c>
      <c r="BF1432">
        <f t="shared" si="2508"/>
        <v>34.110570181205695</v>
      </c>
      <c r="BG1432">
        <f t="shared" si="2509"/>
        <v>1.2622513402662145</v>
      </c>
      <c r="BH1432">
        <f t="shared" si="2510"/>
        <v>58.23440249946978</v>
      </c>
      <c r="BI1432">
        <f t="shared" si="2511"/>
        <v>271.09088370793881</v>
      </c>
      <c r="BJ1432">
        <f t="shared" si="2512"/>
        <v>-2.3219557867132246E-2</v>
      </c>
    </row>
    <row r="1433" spans="1:62" x14ac:dyDescent="0.45">
      <c r="A1433" s="1">
        <v>1333</v>
      </c>
      <c r="B1433" s="1" t="s">
        <v>1478</v>
      </c>
      <c r="C1433" s="1">
        <v>7672.0000305995345</v>
      </c>
      <c r="D1433" s="1">
        <v>0</v>
      </c>
      <c r="E1433">
        <f t="shared" si="2485"/>
        <v>-16.831373960777846</v>
      </c>
      <c r="F1433">
        <f t="shared" si="2486"/>
        <v>0.24216625002623629</v>
      </c>
      <c r="G1433">
        <f t="shared" si="2487"/>
        <v>353.16969268601127</v>
      </c>
      <c r="H1433">
        <f t="shared" si="2488"/>
        <v>3.1692744796776271</v>
      </c>
      <c r="I1433">
        <f t="shared" si="2489"/>
        <v>1.4079763212790313</v>
      </c>
      <c r="J1433">
        <f t="shared" si="2490"/>
        <v>25.016773223876953</v>
      </c>
      <c r="K1433" s="1">
        <v>6</v>
      </c>
      <c r="L1433">
        <f t="shared" si="2491"/>
        <v>1.4200000166893005</v>
      </c>
      <c r="M1433" s="1">
        <v>1</v>
      </c>
      <c r="N1433">
        <f t="shared" si="2492"/>
        <v>2.8400000333786011</v>
      </c>
      <c r="O1433" s="1">
        <v>23.963647842407227</v>
      </c>
      <c r="P1433" s="1">
        <v>25.016773223876953</v>
      </c>
      <c r="Q1433" s="1">
        <v>23.486690521240234</v>
      </c>
      <c r="R1433">
        <v>942</v>
      </c>
      <c r="S1433" s="1">
        <v>215.24307250976563</v>
      </c>
      <c r="T1433" s="1">
        <v>240.51446533203125</v>
      </c>
      <c r="U1433" s="1">
        <f t="shared" si="2397"/>
        <v>234.5695195173077</v>
      </c>
      <c r="V1433" s="1">
        <v>13.726799964904785</v>
      </c>
      <c r="W1433" s="1">
        <v>17.46754264831543</v>
      </c>
      <c r="X1433" s="1">
        <v>46.671981811523438</v>
      </c>
      <c r="Y1433" s="1">
        <v>59.395008087158203</v>
      </c>
      <c r="Z1433" s="1">
        <v>499.45938110351562</v>
      </c>
      <c r="AA1433" s="1">
        <v>1999.3521728515625</v>
      </c>
      <c r="AB1433" s="1">
        <v>250.16525268554687</v>
      </c>
      <c r="AC1433" s="1">
        <v>101.61030578613281</v>
      </c>
      <c r="AD1433" s="1">
        <v>4.7726845741271973</v>
      </c>
      <c r="AE1433" s="1">
        <v>0.28397265076637268</v>
      </c>
      <c r="AF1433" s="1">
        <v>0.27723100781440735</v>
      </c>
      <c r="AG1433" s="1">
        <v>2.1460520103573799E-2</v>
      </c>
      <c r="AH1433" s="1">
        <v>0.30167478322982788</v>
      </c>
      <c r="AI1433" s="1">
        <v>2.063305489718914E-2</v>
      </c>
      <c r="AJ1433" s="1">
        <v>0.66666668653488159</v>
      </c>
      <c r="AK1433" s="1">
        <v>-0.21956524252891541</v>
      </c>
      <c r="AL1433" s="1">
        <v>2.737391471862793</v>
      </c>
      <c r="AM1433" s="1">
        <v>1</v>
      </c>
      <c r="AN1433" s="1">
        <v>0</v>
      </c>
      <c r="AO1433" s="1">
        <v>0.15999999642372131</v>
      </c>
      <c r="AP1433" s="1">
        <v>111115</v>
      </c>
      <c r="AQ1433">
        <f t="shared" si="2493"/>
        <v>0.83243230183919248</v>
      </c>
      <c r="AR1433">
        <f t="shared" si="2494"/>
        <v>3.1692744796776272E-3</v>
      </c>
      <c r="AS1433">
        <f t="shared" si="2495"/>
        <v>298.16677322387693</v>
      </c>
      <c r="AT1433">
        <f t="shared" si="2496"/>
        <v>297.1136478424072</v>
      </c>
      <c r="AU1433">
        <f t="shared" si="2497"/>
        <v>319.89634050600944</v>
      </c>
      <c r="AV1433">
        <f t="shared" si="2498"/>
        <v>1.9114487867283472</v>
      </c>
      <c r="AW1433">
        <f t="shared" si="2499"/>
        <v>3.1828586711066782</v>
      </c>
      <c r="AX1433">
        <f t="shared" si="2500"/>
        <v>31.324171760745319</v>
      </c>
      <c r="AY1433">
        <f t="shared" si="2501"/>
        <v>13.856629112429889</v>
      </c>
      <c r="AZ1433">
        <f t="shared" si="2502"/>
        <v>24.49021053314209</v>
      </c>
      <c r="BA1433">
        <f t="shared" si="2503"/>
        <v>3.084310875067259</v>
      </c>
      <c r="BB1433">
        <f t="shared" si="2504"/>
        <v>0.22313921278703011</v>
      </c>
      <c r="BC1433">
        <f t="shared" si="2505"/>
        <v>1.7748823498276469</v>
      </c>
      <c r="BD1433">
        <f t="shared" si="2506"/>
        <v>1.3094285252396121</v>
      </c>
      <c r="BE1433">
        <f t="shared" si="2507"/>
        <v>0.14105514949030634</v>
      </c>
      <c r="BF1433">
        <f t="shared" si="2508"/>
        <v>35.885680468220166</v>
      </c>
      <c r="BG1433">
        <f t="shared" si="2509"/>
        <v>1.4683927313829503</v>
      </c>
      <c r="BH1433">
        <f t="shared" si="2510"/>
        <v>58.220172732031997</v>
      </c>
      <c r="BI1433">
        <f t="shared" si="2511"/>
        <v>248.51529440949378</v>
      </c>
      <c r="BJ1433">
        <f t="shared" si="2512"/>
        <v>-3.9431194834199171E-2</v>
      </c>
    </row>
    <row r="1434" spans="1:62" x14ac:dyDescent="0.45">
      <c r="A1434" s="1">
        <v>1334</v>
      </c>
      <c r="B1434" s="1" t="s">
        <v>1479</v>
      </c>
      <c r="C1434" s="1">
        <v>7677.0000304877758</v>
      </c>
      <c r="D1434" s="1">
        <v>0</v>
      </c>
      <c r="E1434">
        <f t="shared" si="2485"/>
        <v>-8.8031332446034849</v>
      </c>
      <c r="F1434">
        <f t="shared" si="2486"/>
        <v>0.24167658425375316</v>
      </c>
      <c r="G1434">
        <f t="shared" si="2487"/>
        <v>273.14893761798999</v>
      </c>
      <c r="H1434">
        <f t="shared" si="2488"/>
        <v>3.1648513026358511</v>
      </c>
      <c r="I1434">
        <f t="shared" si="2489"/>
        <v>1.4086323827379412</v>
      </c>
      <c r="J1434">
        <f t="shared" si="2490"/>
        <v>25.017669677734375</v>
      </c>
      <c r="K1434" s="1">
        <v>6</v>
      </c>
      <c r="L1434">
        <f t="shared" si="2491"/>
        <v>1.4200000166893005</v>
      </c>
      <c r="M1434" s="1">
        <v>1</v>
      </c>
      <c r="N1434">
        <f t="shared" si="2492"/>
        <v>2.8400000333786011</v>
      </c>
      <c r="O1434" s="1">
        <v>23.962099075317383</v>
      </c>
      <c r="P1434" s="1">
        <v>25.017669677734375</v>
      </c>
      <c r="Q1434" s="1">
        <v>23.486614227294922</v>
      </c>
      <c r="R1434">
        <v>942</v>
      </c>
      <c r="S1434" s="1">
        <v>200.27857971191406</v>
      </c>
      <c r="T1434" s="1">
        <v>216.12117004394531</v>
      </c>
      <c r="U1434" s="1">
        <f t="shared" si="2397"/>
        <v>210.05536371502217</v>
      </c>
      <c r="V1434" s="1">
        <v>13.727214813232422</v>
      </c>
      <c r="W1434" s="1">
        <v>17.462833404541016</v>
      </c>
      <c r="X1434" s="1">
        <v>46.677360534667969</v>
      </c>
      <c r="Y1434" s="1">
        <v>59.383358001708984</v>
      </c>
      <c r="Z1434" s="1">
        <v>499.4488525390625</v>
      </c>
      <c r="AA1434" s="1">
        <v>1999.3280029296875</v>
      </c>
      <c r="AB1434" s="1">
        <v>252.05673217773437</v>
      </c>
      <c r="AC1434" s="1">
        <v>101.60987854003906</v>
      </c>
      <c r="AD1434" s="1">
        <v>4.7726845741271973</v>
      </c>
      <c r="AE1434" s="1">
        <v>0.28397265076637268</v>
      </c>
      <c r="AF1434" s="1">
        <v>0.27723100781440735</v>
      </c>
      <c r="AG1434" s="1">
        <v>2.1460520103573799E-2</v>
      </c>
      <c r="AH1434" s="1">
        <v>0.30167478322982788</v>
      </c>
      <c r="AI1434" s="1">
        <v>2.063305489718914E-2</v>
      </c>
      <c r="AJ1434" s="1">
        <v>0.66666668653488159</v>
      </c>
      <c r="AK1434" s="1">
        <v>-0.21956524252891541</v>
      </c>
      <c r="AL1434" s="1">
        <v>2.737391471862793</v>
      </c>
      <c r="AM1434" s="1">
        <v>1</v>
      </c>
      <c r="AN1434" s="1">
        <v>0</v>
      </c>
      <c r="AO1434" s="1">
        <v>0.15999999642372131</v>
      </c>
      <c r="AP1434" s="1">
        <v>111115</v>
      </c>
      <c r="AQ1434">
        <f t="shared" si="2493"/>
        <v>0.83241475423177069</v>
      </c>
      <c r="AR1434">
        <f t="shared" si="2494"/>
        <v>3.1648513026358511E-3</v>
      </c>
      <c r="AS1434">
        <f t="shared" si="2495"/>
        <v>298.16766967773435</v>
      </c>
      <c r="AT1434">
        <f t="shared" si="2496"/>
        <v>297.11209907531736</v>
      </c>
      <c r="AU1434">
        <f t="shared" si="2497"/>
        <v>319.89247331859588</v>
      </c>
      <c r="AV1434">
        <f t="shared" si="2498"/>
        <v>1.9133044040235709</v>
      </c>
      <c r="AW1434">
        <f t="shared" si="2499"/>
        <v>3.1830287639382906</v>
      </c>
      <c r="AX1434">
        <f t="shared" si="2500"/>
        <v>31.325977450942702</v>
      </c>
      <c r="AY1434">
        <f t="shared" si="2501"/>
        <v>13.863144046401686</v>
      </c>
      <c r="AZ1434">
        <f t="shared" si="2502"/>
        <v>24.489884376525879</v>
      </c>
      <c r="BA1434">
        <f t="shared" si="2503"/>
        <v>3.084250670086627</v>
      </c>
      <c r="BB1434">
        <f t="shared" si="2504"/>
        <v>0.22272340433786833</v>
      </c>
      <c r="BC1434">
        <f t="shared" si="2505"/>
        <v>1.7743963812003494</v>
      </c>
      <c r="BD1434">
        <f t="shared" si="2506"/>
        <v>1.3098542888862776</v>
      </c>
      <c r="BE1434">
        <f t="shared" si="2507"/>
        <v>0.14078930348082555</v>
      </c>
      <c r="BF1434">
        <f t="shared" si="2508"/>
        <v>27.754630374704671</v>
      </c>
      <c r="BG1434">
        <f t="shared" si="2509"/>
        <v>1.2638694190043893</v>
      </c>
      <c r="BH1434">
        <f t="shared" si="2510"/>
        <v>58.196359451489556</v>
      </c>
      <c r="BI1434">
        <f t="shared" si="2511"/>
        <v>220.30575798075483</v>
      </c>
      <c r="BJ1434">
        <f t="shared" si="2512"/>
        <v>-2.3254512787044615E-2</v>
      </c>
    </row>
    <row r="1435" spans="1:62" x14ac:dyDescent="0.45">
      <c r="A1435" s="1">
        <v>1335</v>
      </c>
      <c r="B1435" s="1" t="s">
        <v>1480</v>
      </c>
      <c r="C1435" s="1">
        <v>7682.5000303648412</v>
      </c>
      <c r="D1435" s="1">
        <v>0</v>
      </c>
      <c r="E1435">
        <f t="shared" si="2485"/>
        <v>1.7292496310489616</v>
      </c>
      <c r="F1435">
        <f t="shared" si="2486"/>
        <v>0.2414388147285487</v>
      </c>
      <c r="G1435">
        <f t="shared" si="2487"/>
        <v>186.21369760731946</v>
      </c>
      <c r="H1435">
        <f t="shared" si="2488"/>
        <v>3.1613352029924471</v>
      </c>
      <c r="I1435">
        <f t="shared" si="2489"/>
        <v>1.4083456349509937</v>
      </c>
      <c r="J1435">
        <f t="shared" si="2490"/>
        <v>25.01361083984375</v>
      </c>
      <c r="K1435" s="1">
        <v>6</v>
      </c>
      <c r="L1435">
        <f t="shared" si="2491"/>
        <v>1.4200000166893005</v>
      </c>
      <c r="M1435" s="1">
        <v>1</v>
      </c>
      <c r="N1435">
        <f t="shared" si="2492"/>
        <v>2.8400000333786011</v>
      </c>
      <c r="O1435" s="1">
        <v>23.960868835449219</v>
      </c>
      <c r="P1435" s="1">
        <v>25.01361083984375</v>
      </c>
      <c r="Q1435" s="1">
        <v>23.487838745117188</v>
      </c>
      <c r="R1435">
        <v>942</v>
      </c>
      <c r="S1435" s="1">
        <v>199.63368225097656</v>
      </c>
      <c r="T1435" s="1">
        <v>202.87994384765625</v>
      </c>
      <c r="U1435" s="1">
        <f t="shared" si="2397"/>
        <v>196.80892901352095</v>
      </c>
      <c r="V1435" s="1">
        <v>13.72678279876709</v>
      </c>
      <c r="W1435" s="1">
        <v>17.458169937133789</v>
      </c>
      <c r="X1435" s="1">
        <v>46.679553985595703</v>
      </c>
      <c r="Y1435" s="1">
        <v>59.371383666992187</v>
      </c>
      <c r="Z1435" s="1">
        <v>499.46209716796875</v>
      </c>
      <c r="AA1435" s="1">
        <v>1999.32958984375</v>
      </c>
      <c r="AB1435" s="1">
        <v>254.00579833984375</v>
      </c>
      <c r="AC1435" s="1">
        <v>101.60933685302734</v>
      </c>
      <c r="AD1435" s="1">
        <v>4.7726845741271973</v>
      </c>
      <c r="AE1435" s="1">
        <v>0.28397265076637268</v>
      </c>
      <c r="AF1435" s="1">
        <v>0.27723100781440735</v>
      </c>
      <c r="AG1435" s="1">
        <v>2.1460520103573799E-2</v>
      </c>
      <c r="AH1435" s="1">
        <v>0.30167478322982788</v>
      </c>
      <c r="AI1435" s="1">
        <v>2.063305489718914E-2</v>
      </c>
      <c r="AJ1435" s="1">
        <v>0.66666668653488159</v>
      </c>
      <c r="AK1435" s="1">
        <v>-0.21956524252891541</v>
      </c>
      <c r="AL1435" s="1">
        <v>2.737391471862793</v>
      </c>
      <c r="AM1435" s="1">
        <v>1</v>
      </c>
      <c r="AN1435" s="1">
        <v>0</v>
      </c>
      <c r="AO1435" s="1">
        <v>0.15999999642372131</v>
      </c>
      <c r="AP1435" s="1">
        <v>111115</v>
      </c>
      <c r="AQ1435">
        <f t="shared" si="2493"/>
        <v>0.83243682861328117</v>
      </c>
      <c r="AR1435">
        <f t="shared" si="2494"/>
        <v>3.161335202992447E-3</v>
      </c>
      <c r="AS1435">
        <f t="shared" si="2495"/>
        <v>298.16361083984373</v>
      </c>
      <c r="AT1435">
        <f t="shared" si="2496"/>
        <v>297.1108688354492</v>
      </c>
      <c r="AU1435">
        <f t="shared" si="2497"/>
        <v>319.8927272248402</v>
      </c>
      <c r="AV1435">
        <f t="shared" si="2498"/>
        <v>1.9154488746763281</v>
      </c>
      <c r="AW1435">
        <f t="shared" si="2499"/>
        <v>3.1822587049306161</v>
      </c>
      <c r="AX1435">
        <f t="shared" si="2500"/>
        <v>31.318565827602921</v>
      </c>
      <c r="AY1435">
        <f t="shared" si="2501"/>
        <v>13.860395890469132</v>
      </c>
      <c r="AZ1435">
        <f t="shared" si="2502"/>
        <v>24.487239837646484</v>
      </c>
      <c r="BA1435">
        <f t="shared" si="2503"/>
        <v>3.0837625547675587</v>
      </c>
      <c r="BB1435">
        <f t="shared" si="2504"/>
        <v>0.22252145042864241</v>
      </c>
      <c r="BC1435">
        <f t="shared" si="2505"/>
        <v>1.7739130699796224</v>
      </c>
      <c r="BD1435">
        <f t="shared" si="2506"/>
        <v>1.3098494847879363</v>
      </c>
      <c r="BE1435">
        <f t="shared" si="2507"/>
        <v>0.14066018887752002</v>
      </c>
      <c r="BF1435">
        <f t="shared" si="2508"/>
        <v>18.921050326829896</v>
      </c>
      <c r="BG1435">
        <f t="shared" si="2509"/>
        <v>0.91785168152032037</v>
      </c>
      <c r="BH1435">
        <f t="shared" si="2510"/>
        <v>58.191788359804917</v>
      </c>
      <c r="BI1435">
        <f t="shared" si="2511"/>
        <v>202.05794139185386</v>
      </c>
      <c r="BJ1435">
        <f t="shared" si="2512"/>
        <v>4.980162019770475E-3</v>
      </c>
    </row>
    <row r="1436" spans="1:62" x14ac:dyDescent="0.45">
      <c r="A1436" s="1">
        <v>1336</v>
      </c>
      <c r="B1436" s="1" t="s">
        <v>1481</v>
      </c>
      <c r="C1436" s="1">
        <v>7687.5000302530825</v>
      </c>
      <c r="D1436" s="1">
        <v>0</v>
      </c>
      <c r="E1436">
        <f t="shared" si="2485"/>
        <v>5.6513116745616419</v>
      </c>
      <c r="F1436">
        <f t="shared" si="2486"/>
        <v>0.24104555632274732</v>
      </c>
      <c r="G1436">
        <f t="shared" si="2487"/>
        <v>154.35433049280226</v>
      </c>
      <c r="H1436">
        <f t="shared" si="2488"/>
        <v>3.1572308099908044</v>
      </c>
      <c r="I1436">
        <f t="shared" si="2489"/>
        <v>1.4086329787348444</v>
      </c>
      <c r="J1436">
        <f t="shared" si="2490"/>
        <v>25.012418746948242</v>
      </c>
      <c r="K1436" s="1">
        <v>6</v>
      </c>
      <c r="L1436">
        <f t="shared" si="2491"/>
        <v>1.4200000166893005</v>
      </c>
      <c r="M1436" s="1">
        <v>1</v>
      </c>
      <c r="N1436">
        <f t="shared" si="2492"/>
        <v>2.8400000333786011</v>
      </c>
      <c r="O1436" s="1">
        <v>23.960603713989258</v>
      </c>
      <c r="P1436" s="1">
        <v>25.012418746948242</v>
      </c>
      <c r="Q1436" s="1">
        <v>23.488372802734375</v>
      </c>
      <c r="R1436">
        <v>942</v>
      </c>
      <c r="S1436" s="1">
        <v>200.00970458984375</v>
      </c>
      <c r="T1436" s="1">
        <v>198.55921936035156</v>
      </c>
      <c r="U1436" s="1">
        <f t="shared" si="2397"/>
        <v>192.49124146531202</v>
      </c>
      <c r="V1436" s="1">
        <v>13.726848602294922</v>
      </c>
      <c r="W1436" s="1">
        <v>17.453168869018555</v>
      </c>
      <c r="X1436" s="1">
        <v>46.680500030517578</v>
      </c>
      <c r="Y1436" s="1">
        <v>59.356197357177734</v>
      </c>
      <c r="Z1436" s="1">
        <v>499.49444580078125</v>
      </c>
      <c r="AA1436" s="1">
        <v>1999.3199462890625</v>
      </c>
      <c r="AB1436" s="1">
        <v>255.98249816894531</v>
      </c>
      <c r="AC1436" s="1">
        <v>101.60903167724609</v>
      </c>
      <c r="AD1436" s="1">
        <v>4.7726845741271973</v>
      </c>
      <c r="AE1436" s="1">
        <v>0.28397265076637268</v>
      </c>
      <c r="AF1436" s="1">
        <v>0.27723100781440735</v>
      </c>
      <c r="AG1436" s="1">
        <v>2.1460520103573799E-2</v>
      </c>
      <c r="AH1436" s="1">
        <v>0.30167478322982788</v>
      </c>
      <c r="AI1436" s="1">
        <v>2.063305489718914E-2</v>
      </c>
      <c r="AJ1436" s="1">
        <v>0.66666668653488159</v>
      </c>
      <c r="AK1436" s="1">
        <v>-0.21956524252891541</v>
      </c>
      <c r="AL1436" s="1">
        <v>2.737391471862793</v>
      </c>
      <c r="AM1436" s="1">
        <v>1</v>
      </c>
      <c r="AN1436" s="1">
        <v>0</v>
      </c>
      <c r="AO1436" s="1">
        <v>0.15999999642372131</v>
      </c>
      <c r="AP1436" s="1">
        <v>111115</v>
      </c>
      <c r="AQ1436">
        <f t="shared" si="2493"/>
        <v>0.83249074300130199</v>
      </c>
      <c r="AR1436">
        <f t="shared" si="2494"/>
        <v>3.1572308099908045E-3</v>
      </c>
      <c r="AS1436">
        <f t="shared" si="2495"/>
        <v>298.16241874694822</v>
      </c>
      <c r="AT1436">
        <f t="shared" si="2496"/>
        <v>297.11060371398924</v>
      </c>
      <c r="AU1436">
        <f t="shared" si="2497"/>
        <v>319.89118425612469</v>
      </c>
      <c r="AV1436">
        <f t="shared" si="2498"/>
        <v>1.9176124236865812</v>
      </c>
      <c r="AW1436">
        <f t="shared" si="2499"/>
        <v>3.1820325672152761</v>
      </c>
      <c r="AX1436">
        <f t="shared" si="2500"/>
        <v>31.316434323700452</v>
      </c>
      <c r="AY1436">
        <f t="shared" si="2501"/>
        <v>13.863265454681898</v>
      </c>
      <c r="AZ1436">
        <f t="shared" si="2502"/>
        <v>24.48651123046875</v>
      </c>
      <c r="BA1436">
        <f t="shared" si="2503"/>
        <v>3.0836280840856478</v>
      </c>
      <c r="BB1436">
        <f t="shared" si="2504"/>
        <v>0.22218736077473053</v>
      </c>
      <c r="BC1436">
        <f t="shared" si="2505"/>
        <v>1.7733995884804317</v>
      </c>
      <c r="BD1436">
        <f t="shared" si="2506"/>
        <v>1.3102284956052161</v>
      </c>
      <c r="BE1436">
        <f t="shared" si="2507"/>
        <v>0.14044660217546737</v>
      </c>
      <c r="BF1436">
        <f t="shared" si="2508"/>
        <v>15.683794056563258</v>
      </c>
      <c r="BG1436">
        <f t="shared" si="2509"/>
        <v>0.77737176339656699</v>
      </c>
      <c r="BH1436">
        <f t="shared" si="2510"/>
        <v>58.175101571141319</v>
      </c>
      <c r="BI1436">
        <f t="shared" si="2511"/>
        <v>195.87285644803072</v>
      </c>
      <c r="BJ1436">
        <f t="shared" si="2512"/>
        <v>1.678464472513724E-2</v>
      </c>
    </row>
    <row r="1437" spans="1:62" x14ac:dyDescent="0.45">
      <c r="A1437" s="1">
        <v>1337</v>
      </c>
      <c r="B1437" s="1" t="s">
        <v>1482</v>
      </c>
      <c r="C1437" s="1">
        <v>7692.5000301413238</v>
      </c>
      <c r="D1437" s="1">
        <v>0</v>
      </c>
      <c r="E1437">
        <f t="shared" si="2485"/>
        <v>7.192206018250495</v>
      </c>
      <c r="F1437">
        <f t="shared" si="2486"/>
        <v>0.24080002003201928</v>
      </c>
      <c r="G1437">
        <f t="shared" si="2487"/>
        <v>142.08997048952082</v>
      </c>
      <c r="H1437">
        <f t="shared" si="2488"/>
        <v>3.1539553258165425</v>
      </c>
      <c r="I1437">
        <f t="shared" si="2489"/>
        <v>1.4084993200189049</v>
      </c>
      <c r="J1437">
        <f t="shared" si="2490"/>
        <v>25.009153366088867</v>
      </c>
      <c r="K1437" s="1">
        <v>6</v>
      </c>
      <c r="L1437">
        <f t="shared" si="2491"/>
        <v>1.4200000166893005</v>
      </c>
      <c r="M1437" s="1">
        <v>1</v>
      </c>
      <c r="N1437">
        <f t="shared" si="2492"/>
        <v>2.8400000333786011</v>
      </c>
      <c r="O1437" s="1">
        <v>23.960601806640625</v>
      </c>
      <c r="P1437" s="1">
        <v>25.009153366088867</v>
      </c>
      <c r="Q1437" s="1">
        <v>23.488370895385742</v>
      </c>
      <c r="R1437">
        <v>942</v>
      </c>
      <c r="S1437" s="1">
        <v>200.45954895019531</v>
      </c>
      <c r="T1437" s="1">
        <v>197.16102600097656</v>
      </c>
      <c r="U1437" s="1">
        <f t="shared" si="2397"/>
        <v>191.09668126754406</v>
      </c>
      <c r="V1437" s="1">
        <v>13.726147651672363</v>
      </c>
      <c r="W1437" s="1">
        <v>17.448421478271484</v>
      </c>
      <c r="X1437" s="1">
        <v>46.678791046142578</v>
      </c>
      <c r="Y1437" s="1">
        <v>59.340232849121094</v>
      </c>
      <c r="Z1437" s="1">
        <v>499.52108764648437</v>
      </c>
      <c r="AA1437" s="1">
        <v>1999.2486572265625</v>
      </c>
      <c r="AB1437" s="1">
        <v>258.18359375</v>
      </c>
      <c r="AC1437" s="1">
        <v>101.60884094238281</v>
      </c>
      <c r="AD1437" s="1">
        <v>4.7726845741271973</v>
      </c>
      <c r="AE1437" s="1">
        <v>0.28397265076637268</v>
      </c>
      <c r="AF1437" s="1">
        <v>0.27723100781440735</v>
      </c>
      <c r="AG1437" s="1">
        <v>2.1460520103573799E-2</v>
      </c>
      <c r="AH1437" s="1">
        <v>0.30167478322982788</v>
      </c>
      <c r="AI1437" s="1">
        <v>2.063305489718914E-2</v>
      </c>
      <c r="AJ1437" s="1">
        <v>0.66666668653488159</v>
      </c>
      <c r="AK1437" s="1">
        <v>-0.21956524252891541</v>
      </c>
      <c r="AL1437" s="1">
        <v>2.737391471862793</v>
      </c>
      <c r="AM1437" s="1">
        <v>1</v>
      </c>
      <c r="AN1437" s="1">
        <v>0</v>
      </c>
      <c r="AO1437" s="1">
        <v>0.15999999642372131</v>
      </c>
      <c r="AP1437" s="1">
        <v>111115</v>
      </c>
      <c r="AQ1437">
        <f t="shared" si="2493"/>
        <v>0.83253514607747381</v>
      </c>
      <c r="AR1437">
        <f t="shared" si="2494"/>
        <v>3.1539553258165425E-3</v>
      </c>
      <c r="AS1437">
        <f t="shared" si="2495"/>
        <v>298.15915336608884</v>
      </c>
      <c r="AT1437">
        <f t="shared" si="2496"/>
        <v>297.1106018066406</v>
      </c>
      <c r="AU1437">
        <f t="shared" si="2497"/>
        <v>319.87977800637964</v>
      </c>
      <c r="AV1437">
        <f t="shared" si="2498"/>
        <v>1.9195565495297455</v>
      </c>
      <c r="AW1437">
        <f t="shared" si="2499"/>
        <v>3.1814132027002482</v>
      </c>
      <c r="AX1437">
        <f t="shared" si="2500"/>
        <v>31.310397532280341</v>
      </c>
      <c r="AY1437">
        <f t="shared" si="2501"/>
        <v>13.861976054008856</v>
      </c>
      <c r="AZ1437">
        <f t="shared" si="2502"/>
        <v>24.484877586364746</v>
      </c>
      <c r="BA1437">
        <f t="shared" si="2503"/>
        <v>3.0833265997335428</v>
      </c>
      <c r="BB1437">
        <f t="shared" si="2504"/>
        <v>0.22197872405624552</v>
      </c>
      <c r="BC1437">
        <f t="shared" si="2505"/>
        <v>1.7729138826813433</v>
      </c>
      <c r="BD1437">
        <f t="shared" si="2506"/>
        <v>1.3104127170521995</v>
      </c>
      <c r="BE1437">
        <f t="shared" si="2507"/>
        <v>0.14031322243729261</v>
      </c>
      <c r="BF1437">
        <f t="shared" si="2508"/>
        <v>14.437597210977589</v>
      </c>
      <c r="BG1437">
        <f t="shared" si="2509"/>
        <v>0.72067980863934555</v>
      </c>
      <c r="BH1437">
        <f t="shared" si="2510"/>
        <v>58.167825824004325</v>
      </c>
      <c r="BI1437">
        <f t="shared" si="2511"/>
        <v>193.74219571558135</v>
      </c>
      <c r="BJ1437">
        <f t="shared" si="2512"/>
        <v>2.1593385241390917E-2</v>
      </c>
    </row>
    <row r="1438" spans="1:62" x14ac:dyDescent="0.45">
      <c r="A1438" s="1">
        <v>1338</v>
      </c>
      <c r="B1438" s="1" t="s">
        <v>1483</v>
      </c>
      <c r="C1438" s="1">
        <v>7698.0000300183892</v>
      </c>
      <c r="D1438" s="1">
        <v>0</v>
      </c>
      <c r="E1438">
        <f t="shared" si="2485"/>
        <v>7.6728848919282182</v>
      </c>
      <c r="F1438">
        <f t="shared" si="2486"/>
        <v>0.24039875398437019</v>
      </c>
      <c r="G1438">
        <f t="shared" si="2487"/>
        <v>138.26633410071827</v>
      </c>
      <c r="H1438">
        <f t="shared" si="2488"/>
        <v>3.1508312420475519</v>
      </c>
      <c r="I1438">
        <f t="shared" si="2489"/>
        <v>1.4092696538960363</v>
      </c>
      <c r="J1438">
        <f t="shared" si="2490"/>
        <v>25.011285781860352</v>
      </c>
      <c r="K1438" s="1">
        <v>6</v>
      </c>
      <c r="L1438">
        <f t="shared" si="2491"/>
        <v>1.4200000166893005</v>
      </c>
      <c r="M1438" s="1">
        <v>1</v>
      </c>
      <c r="N1438">
        <f t="shared" si="2492"/>
        <v>2.8400000333786011</v>
      </c>
      <c r="O1438" s="1">
        <v>23.961273193359375</v>
      </c>
      <c r="P1438" s="1">
        <v>25.011285781860352</v>
      </c>
      <c r="Q1438" s="1">
        <v>23.488100051879883</v>
      </c>
      <c r="R1438">
        <v>942</v>
      </c>
      <c r="S1438" s="1">
        <v>200.67915344238281</v>
      </c>
      <c r="T1438" s="1">
        <v>196.80337524414062</v>
      </c>
      <c r="U1438" s="1">
        <f t="shared" si="2397"/>
        <v>190.74080414327989</v>
      </c>
      <c r="V1438" s="1">
        <v>13.72614574432373</v>
      </c>
      <c r="W1438" s="1">
        <v>17.444812774658203</v>
      </c>
      <c r="X1438" s="1">
        <v>46.676654815673828</v>
      </c>
      <c r="Y1438" s="1">
        <v>59.324726104736328</v>
      </c>
      <c r="Z1438" s="1">
        <v>499.51214599609375</v>
      </c>
      <c r="AA1438" s="1">
        <v>1999.18505859375</v>
      </c>
      <c r="AB1438" s="1">
        <v>260.8900146484375</v>
      </c>
      <c r="AC1438" s="1">
        <v>101.60888671875</v>
      </c>
      <c r="AD1438" s="1">
        <v>4.7726845741271973</v>
      </c>
      <c r="AE1438" s="1">
        <v>0.28397265076637268</v>
      </c>
      <c r="AF1438" s="1">
        <v>0.27723100781440735</v>
      </c>
      <c r="AG1438" s="1">
        <v>2.1460520103573799E-2</v>
      </c>
      <c r="AH1438" s="1">
        <v>0.30167478322982788</v>
      </c>
      <c r="AI1438" s="1">
        <v>2.063305489718914E-2</v>
      </c>
      <c r="AJ1438" s="1">
        <v>0.66666668653488159</v>
      </c>
      <c r="AK1438" s="1">
        <v>-0.21956524252891541</v>
      </c>
      <c r="AL1438" s="1">
        <v>2.737391471862793</v>
      </c>
      <c r="AM1438" s="1">
        <v>1</v>
      </c>
      <c r="AN1438" s="1">
        <v>0</v>
      </c>
      <c r="AO1438" s="1">
        <v>0.15999999642372131</v>
      </c>
      <c r="AP1438" s="1">
        <v>111115</v>
      </c>
      <c r="AQ1438">
        <f t="shared" si="2493"/>
        <v>0.83252024332682273</v>
      </c>
      <c r="AR1438">
        <f t="shared" si="2494"/>
        <v>3.1508312420475519E-3</v>
      </c>
      <c r="AS1438">
        <f t="shared" si="2495"/>
        <v>298.16128578186033</v>
      </c>
      <c r="AT1438">
        <f t="shared" si="2496"/>
        <v>297.11127319335935</v>
      </c>
      <c r="AU1438">
        <f t="shared" si="2497"/>
        <v>319.86960222535708</v>
      </c>
      <c r="AV1438">
        <f t="shared" si="2498"/>
        <v>1.9208109327818255</v>
      </c>
      <c r="AW1438">
        <f t="shared" si="2499"/>
        <v>3.1818176589460845</v>
      </c>
      <c r="AX1438">
        <f t="shared" si="2500"/>
        <v>31.314363946858794</v>
      </c>
      <c r="AY1438">
        <f t="shared" si="2501"/>
        <v>13.869551172200591</v>
      </c>
      <c r="AZ1438">
        <f t="shared" si="2502"/>
        <v>24.486279487609863</v>
      </c>
      <c r="BA1438">
        <f t="shared" si="2503"/>
        <v>3.0835853150347847</v>
      </c>
      <c r="BB1438">
        <f t="shared" si="2504"/>
        <v>0.22163768929549876</v>
      </c>
      <c r="BC1438">
        <f t="shared" si="2505"/>
        <v>1.7725480050500482</v>
      </c>
      <c r="BD1438">
        <f t="shared" si="2506"/>
        <v>1.3110373099847366</v>
      </c>
      <c r="BE1438">
        <f t="shared" si="2507"/>
        <v>0.14009520785427507</v>
      </c>
      <c r="BF1438">
        <f t="shared" si="2508"/>
        <v>14.049088278656722</v>
      </c>
      <c r="BG1438">
        <f t="shared" si="2509"/>
        <v>0.70256078651697229</v>
      </c>
      <c r="BH1438">
        <f t="shared" si="2510"/>
        <v>58.144808246091159</v>
      </c>
      <c r="BI1438">
        <f t="shared" si="2511"/>
        <v>193.15605324330943</v>
      </c>
      <c r="BJ1438">
        <f t="shared" si="2512"/>
        <v>2.3097304653119877E-2</v>
      </c>
    </row>
    <row r="1439" spans="1:62" x14ac:dyDescent="0.45">
      <c r="A1439" s="1">
        <v>1339</v>
      </c>
      <c r="B1439" s="1" t="s">
        <v>1484</v>
      </c>
      <c r="C1439" s="1">
        <v>7703.0000299066305</v>
      </c>
      <c r="D1439" s="1">
        <v>0</v>
      </c>
      <c r="E1439">
        <f t="shared" si="2485"/>
        <v>7.6476330739285245</v>
      </c>
      <c r="F1439">
        <f t="shared" si="2486"/>
        <v>0.24034640043824645</v>
      </c>
      <c r="G1439">
        <f t="shared" si="2487"/>
        <v>138.2796304028777</v>
      </c>
      <c r="H1439">
        <f t="shared" si="2488"/>
        <v>3.1495348230301361</v>
      </c>
      <c r="I1439">
        <f t="shared" si="2489"/>
        <v>1.408974872661642</v>
      </c>
      <c r="J1439">
        <f t="shared" si="2490"/>
        <v>25.00861930847168</v>
      </c>
      <c r="K1439" s="1">
        <v>6</v>
      </c>
      <c r="L1439">
        <f t="shared" si="2491"/>
        <v>1.4200000166893005</v>
      </c>
      <c r="M1439" s="1">
        <v>1</v>
      </c>
      <c r="N1439">
        <f t="shared" si="2492"/>
        <v>2.8400000333786011</v>
      </c>
      <c r="O1439" s="1">
        <v>23.961191177368164</v>
      </c>
      <c r="P1439" s="1">
        <v>25.00861930847168</v>
      </c>
      <c r="Q1439" s="1">
        <v>23.488052368164063</v>
      </c>
      <c r="R1439">
        <v>942</v>
      </c>
      <c r="S1439" s="1">
        <v>200.48808288574219</v>
      </c>
      <c r="T1439" s="1">
        <v>196.64509582519531</v>
      </c>
      <c r="U1439" s="1">
        <f t="shared" si="2397"/>
        <v>190.58098154568924</v>
      </c>
      <c r="V1439" s="1">
        <v>13.725632667541504</v>
      </c>
      <c r="W1439" s="1">
        <v>17.442771911621094</v>
      </c>
      <c r="X1439" s="1">
        <v>46.674953460693359</v>
      </c>
      <c r="Y1439" s="1">
        <v>59.316780090332031</v>
      </c>
      <c r="Z1439" s="1">
        <v>499.51287841796875</v>
      </c>
      <c r="AA1439" s="1">
        <v>1999.162353515625</v>
      </c>
      <c r="AB1439" s="1">
        <v>263.39126586914062</v>
      </c>
      <c r="AC1439" s="1">
        <v>101.60868072509766</v>
      </c>
      <c r="AD1439" s="1">
        <v>4.7726845741271973</v>
      </c>
      <c r="AE1439" s="1">
        <v>0.28397265076637268</v>
      </c>
      <c r="AF1439" s="1">
        <v>0.27723100781440735</v>
      </c>
      <c r="AG1439" s="1">
        <v>2.1460520103573799E-2</v>
      </c>
      <c r="AH1439" s="1">
        <v>0.30167478322982788</v>
      </c>
      <c r="AI1439" s="1">
        <v>2.063305489718914E-2</v>
      </c>
      <c r="AJ1439" s="1">
        <v>0.66666668653488159</v>
      </c>
      <c r="AK1439" s="1">
        <v>-0.21956524252891541</v>
      </c>
      <c r="AL1439" s="1">
        <v>2.737391471862793</v>
      </c>
      <c r="AM1439" s="1">
        <v>1</v>
      </c>
      <c r="AN1439" s="1">
        <v>0</v>
      </c>
      <c r="AO1439" s="1">
        <v>0.15999999642372131</v>
      </c>
      <c r="AP1439" s="1">
        <v>111115</v>
      </c>
      <c r="AQ1439">
        <f t="shared" si="2493"/>
        <v>0.83252146402994776</v>
      </c>
      <c r="AR1439">
        <f t="shared" si="2494"/>
        <v>3.1495348230301361E-3</v>
      </c>
      <c r="AS1439">
        <f t="shared" si="2495"/>
        <v>298.15861930847166</v>
      </c>
      <c r="AT1439">
        <f t="shared" si="2496"/>
        <v>297.11119117736814</v>
      </c>
      <c r="AU1439">
        <f t="shared" si="2497"/>
        <v>319.86596941293828</v>
      </c>
      <c r="AV1439">
        <f t="shared" si="2498"/>
        <v>1.9217618361377995</v>
      </c>
      <c r="AW1439">
        <f t="shared" si="2499"/>
        <v>3.1813119147902511</v>
      </c>
      <c r="AX1439">
        <f t="shared" si="2500"/>
        <v>31.309450059658705</v>
      </c>
      <c r="AY1439">
        <f t="shared" si="2501"/>
        <v>13.866678148037611</v>
      </c>
      <c r="AZ1439">
        <f t="shared" si="2502"/>
        <v>24.484905242919922</v>
      </c>
      <c r="BA1439">
        <f t="shared" si="2503"/>
        <v>3.0833317034573748</v>
      </c>
      <c r="BB1439">
        <f t="shared" si="2504"/>
        <v>0.22159318762768485</v>
      </c>
      <c r="BC1439">
        <f t="shared" si="2505"/>
        <v>1.7723370421286091</v>
      </c>
      <c r="BD1439">
        <f t="shared" si="2506"/>
        <v>1.3109946613287657</v>
      </c>
      <c r="BE1439">
        <f t="shared" si="2507"/>
        <v>0.14006675966601903</v>
      </c>
      <c r="BF1439">
        <f t="shared" si="2508"/>
        <v>14.050410816390508</v>
      </c>
      <c r="BG1439">
        <f t="shared" si="2509"/>
        <v>0.70319389264504861</v>
      </c>
      <c r="BH1439">
        <f t="shared" si="2510"/>
        <v>58.146348594460349</v>
      </c>
      <c r="BI1439">
        <f t="shared" si="2511"/>
        <v>193.0097773292581</v>
      </c>
      <c r="BJ1439">
        <f t="shared" si="2512"/>
        <v>2.3039347788095892E-2</v>
      </c>
    </row>
    <row r="1440" spans="1:62" x14ac:dyDescent="0.45">
      <c r="A1440" s="1">
        <v>1339</v>
      </c>
      <c r="B1440" s="1" t="s">
        <v>1484</v>
      </c>
      <c r="C1440" s="1">
        <v>7703.0000299066305</v>
      </c>
      <c r="D1440" s="1">
        <v>0</v>
      </c>
      <c r="E1440">
        <f t="shared" ref="E1440" si="2513">(S1440-U1440*(1000-V1440)/(1000-W1440))*AQ1440</f>
        <v>7.6476330739285245</v>
      </c>
      <c r="F1440">
        <f t="shared" ref="F1440" si="2514">IF(BB1440&lt;&gt;0,1/(1/BB1440-1/N1440),0)</f>
        <v>0.24034640043824645</v>
      </c>
      <c r="G1440">
        <f t="shared" ref="G1440" si="2515">((BE1440-AR1440/2)*T1440-E1440)/(BE1440+AR1440/2)</f>
        <v>138.2796304028777</v>
      </c>
      <c r="H1440">
        <f t="shared" ref="H1440" si="2516">AR1440*1000</f>
        <v>3.1495348230301361</v>
      </c>
      <c r="I1440">
        <f t="shared" ref="I1440" si="2517">(AW1440-BC1440)</f>
        <v>1.408974872661642</v>
      </c>
      <c r="J1440">
        <f t="shared" ref="J1440" si="2518">(P1440+AV1440*D1440)</f>
        <v>25.00861930847168</v>
      </c>
      <c r="K1440" s="1">
        <v>6</v>
      </c>
      <c r="L1440">
        <f t="shared" ref="L1440" si="2519">(K1440*AK1440+AL1440)</f>
        <v>1.4200000166893005</v>
      </c>
      <c r="M1440" s="1">
        <v>1</v>
      </c>
      <c r="N1440">
        <f t="shared" ref="N1440" si="2520">L1440*(M1440+1)*(M1440+1)/(M1440*M1440+1)</f>
        <v>2.8400000333786011</v>
      </c>
      <c r="O1440" s="1">
        <v>23.961191177368164</v>
      </c>
      <c r="P1440" s="1">
        <v>25.00861930847168</v>
      </c>
      <c r="Q1440" s="1">
        <v>23.488052368164063</v>
      </c>
      <c r="R1440">
        <v>942</v>
      </c>
      <c r="S1440" s="1">
        <v>200.48808288574219</v>
      </c>
      <c r="T1440" s="1">
        <v>196.64509582519531</v>
      </c>
      <c r="U1440" s="1">
        <f t="shared" ref="U1440" si="2521">T1440-(0.008076485841*(R1440-S1440)+0.07530378)</f>
        <v>190.58098154568924</v>
      </c>
      <c r="V1440" s="1">
        <v>13.725632667541504</v>
      </c>
      <c r="W1440" s="1">
        <v>17.442771911621094</v>
      </c>
      <c r="X1440" s="1">
        <v>46.674953460693359</v>
      </c>
      <c r="Y1440" s="1">
        <v>59.316780090332031</v>
      </c>
      <c r="Z1440" s="1">
        <v>499.51287841796875</v>
      </c>
      <c r="AA1440" s="1">
        <v>1999.162353515625</v>
      </c>
      <c r="AB1440" s="1">
        <v>263.39126586914062</v>
      </c>
      <c r="AC1440" s="1">
        <v>101.60868072509766</v>
      </c>
      <c r="AD1440" s="1">
        <v>4.7726845741271973</v>
      </c>
      <c r="AE1440" s="1">
        <v>0.28397265076637268</v>
      </c>
      <c r="AF1440" s="1">
        <v>0.27723100781440735</v>
      </c>
      <c r="AG1440" s="1">
        <v>2.1460520103573799E-2</v>
      </c>
      <c r="AH1440" s="1">
        <v>0.30167478322982788</v>
      </c>
      <c r="AI1440" s="1">
        <v>2.063305489718914E-2</v>
      </c>
      <c r="AJ1440" s="1">
        <v>0.66666668653488159</v>
      </c>
      <c r="AK1440" s="1">
        <v>-0.21956524252891541</v>
      </c>
      <c r="AL1440" s="1">
        <v>2.737391471862793</v>
      </c>
      <c r="AM1440" s="1">
        <v>1</v>
      </c>
      <c r="AN1440" s="1">
        <v>0</v>
      </c>
      <c r="AO1440" s="1">
        <v>0.15999999642372131</v>
      </c>
      <c r="AP1440" s="1">
        <v>111115</v>
      </c>
      <c r="AQ1440">
        <f t="shared" ref="AQ1440" si="2522">Z1440*0.000001/(K1440*0.0001)</f>
        <v>0.83252146402994776</v>
      </c>
      <c r="AR1440">
        <f t="shared" ref="AR1440" si="2523">(W1440-V1440)/(1000-W1440)*AQ1440</f>
        <v>3.1495348230301361E-3</v>
      </c>
      <c r="AS1440">
        <f t="shared" ref="AS1440" si="2524">(P1440+273.15)</f>
        <v>298.15861930847166</v>
      </c>
      <c r="AT1440">
        <f t="shared" ref="AT1440" si="2525">(O1440+273.15)</f>
        <v>297.11119117736814</v>
      </c>
      <c r="AU1440">
        <f t="shared" ref="AU1440" si="2526">(AA1440*AM1440+AB1440*AN1440)*AO1440</f>
        <v>319.86596941293828</v>
      </c>
      <c r="AV1440">
        <f t="shared" ref="AV1440" si="2527">((AU1440+0.00000010773*(AT1440^4-AS1440^4))-AR1440*44100)/(L1440*0.92*2*29.3+0.00000043092*AS1440^3)</f>
        <v>1.9217618361377995</v>
      </c>
      <c r="AW1440">
        <f t="shared" ref="AW1440" si="2528">0.61365*EXP(17.502*J1440/(240.97+J1440))</f>
        <v>3.1813119147902511</v>
      </c>
      <c r="AX1440">
        <f t="shared" ref="AX1440" si="2529">AW1440*1000/AC1440</f>
        <v>31.309450059658705</v>
      </c>
      <c r="AY1440">
        <f t="shared" ref="AY1440" si="2530">(AX1440-W1440)</f>
        <v>13.866678148037611</v>
      </c>
      <c r="AZ1440">
        <f t="shared" ref="AZ1440" si="2531">IF(D1440,P1440,(O1440+P1440)/2)</f>
        <v>24.484905242919922</v>
      </c>
      <c r="BA1440">
        <f t="shared" ref="BA1440" si="2532">0.61365*EXP(17.502*AZ1440/(240.97+AZ1440))</f>
        <v>3.0833317034573748</v>
      </c>
      <c r="BB1440">
        <f t="shared" ref="BB1440" si="2533">IF(AY1440&lt;&gt;0,(1000-(AX1440+W1440)/2)/AY1440*AR1440,0)</f>
        <v>0.22159318762768485</v>
      </c>
      <c r="BC1440">
        <f t="shared" ref="BC1440" si="2534">W1440*AC1440/1000</f>
        <v>1.7723370421286091</v>
      </c>
      <c r="BD1440">
        <f t="shared" ref="BD1440" si="2535">(BA1440-BC1440)</f>
        <v>1.3109946613287657</v>
      </c>
      <c r="BE1440">
        <f t="shared" ref="BE1440" si="2536">1/(1.6/F1440+1.37/N1440)</f>
        <v>0.14006675966601903</v>
      </c>
      <c r="BF1440">
        <f t="shared" ref="BF1440" si="2537">G1440*AC1440*0.001</f>
        <v>14.050410816390508</v>
      </c>
      <c r="BG1440">
        <f t="shared" ref="BG1440" si="2538">G1440/T1440</f>
        <v>0.70319389264504861</v>
      </c>
      <c r="BH1440">
        <f t="shared" ref="BH1440" si="2539">(1-AR1440*AC1440/AW1440/F1440)*100</f>
        <v>58.146348594460349</v>
      </c>
      <c r="BI1440">
        <f t="shared" ref="BI1440" si="2540">(T1440-E1440/(N1440/1.35))</f>
        <v>193.0097773292581</v>
      </c>
      <c r="BJ1440">
        <f t="shared" ref="BJ1440" si="2541">E1440*BH1440/100/BI1440</f>
        <v>2.3039347788095892E-2</v>
      </c>
    </row>
    <row r="1441" spans="1:62" x14ac:dyDescent="0.45">
      <c r="A1441" s="1">
        <v>1340</v>
      </c>
      <c r="B1441" s="1" t="s">
        <v>1486</v>
      </c>
      <c r="C1441" s="1">
        <v>7729.0000325664878</v>
      </c>
      <c r="D1441" s="1">
        <v>0</v>
      </c>
      <c r="E1441">
        <f t="shared" ref="E1441:E1456" si="2542">(S1441-U1441*(1000-V1441)/(1000-W1441))*AQ1441</f>
        <v>7.5558258741799644</v>
      </c>
      <c r="F1441">
        <f t="shared" ref="F1441:F1456" si="2543">IF(BB1441&lt;&gt;0,1/(1/BB1441-1/N1441),0)</f>
        <v>0.23696902626552735</v>
      </c>
      <c r="G1441">
        <f t="shared" ref="G1441:G1456" si="2544">((BE1441-AR1441/2)*T1441-E1441)/(BE1441+AR1441/2)</f>
        <v>138.23508962309893</v>
      </c>
      <c r="H1441">
        <f t="shared" ref="H1441:H1456" si="2545">AR1441*1000</f>
        <v>3.1082952335225658</v>
      </c>
      <c r="I1441">
        <f t="shared" ref="I1441:I1456" si="2546">(AW1441-BC1441)</f>
        <v>1.4087980743987263</v>
      </c>
      <c r="J1441">
        <f t="shared" ref="J1441:J1456" si="2547">(P1441+AV1441*D1441)</f>
        <v>25.007612228393555</v>
      </c>
      <c r="K1441" s="1">
        <v>6</v>
      </c>
      <c r="L1441">
        <f t="shared" ref="L1441:L1456" si="2548">(K1441*AK1441+AL1441)</f>
        <v>1.4200000166893005</v>
      </c>
      <c r="M1441" s="1">
        <v>1</v>
      </c>
      <c r="N1441">
        <f t="shared" ref="N1441:N1456" si="2549">L1441*(M1441+1)*(M1441+1)/(M1441*M1441+1)</f>
        <v>2.8400000333786011</v>
      </c>
      <c r="O1441" s="1">
        <v>23.961511611938477</v>
      </c>
      <c r="P1441" s="1">
        <v>25.007612228393555</v>
      </c>
      <c r="Q1441" s="1">
        <v>23.488178253173828</v>
      </c>
      <c r="R1441">
        <v>942</v>
      </c>
      <c r="S1441" s="1">
        <v>200.3843994140625</v>
      </c>
      <c r="T1441" s="1">
        <v>196.66175842285156</v>
      </c>
      <c r="U1441" s="1">
        <f t="shared" si="2397"/>
        <v>190.59680674525453</v>
      </c>
      <c r="V1441" s="1">
        <v>13.774124145507813</v>
      </c>
      <c r="W1441" s="1">
        <v>17.442647933959961</v>
      </c>
      <c r="X1441" s="1">
        <v>47.097251892089844</v>
      </c>
      <c r="Y1441" s="1">
        <v>59.316978454589844</v>
      </c>
      <c r="Z1441" s="1">
        <v>499.50527954101562</v>
      </c>
      <c r="AA1441" s="1">
        <v>1999.1624755859375</v>
      </c>
      <c r="AB1441" s="1">
        <v>264.6947021484375</v>
      </c>
      <c r="AC1441" s="1">
        <v>101.60858917236328</v>
      </c>
      <c r="AD1441" s="1">
        <v>3.7925806045532227</v>
      </c>
      <c r="AE1441" s="1">
        <v>0.27387943863868713</v>
      </c>
      <c r="AF1441" s="1">
        <v>0.30635306239128113</v>
      </c>
      <c r="AG1441" s="1">
        <v>1.6719162231311202E-3</v>
      </c>
      <c r="AH1441" s="1">
        <v>0.31215018033981323</v>
      </c>
      <c r="AI1441" s="1">
        <v>1.6831668326631188E-3</v>
      </c>
      <c r="AJ1441" s="1">
        <v>0.66666668653488159</v>
      </c>
      <c r="AK1441" s="1">
        <v>-0.21956524252891541</v>
      </c>
      <c r="AL1441" s="1">
        <v>2.737391471862793</v>
      </c>
      <c r="AM1441" s="1">
        <v>1</v>
      </c>
      <c r="AN1441" s="1">
        <v>0</v>
      </c>
      <c r="AO1441" s="1">
        <v>0.15999999642372131</v>
      </c>
      <c r="AP1441" s="1">
        <v>111115</v>
      </c>
      <c r="AQ1441">
        <f t="shared" ref="AQ1441:AQ1456" si="2550">Z1441*0.000001/(K1441*0.0001)</f>
        <v>0.83250879923502585</v>
      </c>
      <c r="AR1441">
        <f t="shared" ref="AR1441:AR1456" si="2551">(W1441-V1441)/(1000-W1441)*AQ1441</f>
        <v>3.1082952335225659E-3</v>
      </c>
      <c r="AS1441">
        <f t="shared" ref="AS1441:AS1456" si="2552">(P1441+273.15)</f>
        <v>298.15761222839353</v>
      </c>
      <c r="AT1441">
        <f t="shared" ref="AT1441:AT1456" si="2553">(O1441+273.15)</f>
        <v>297.11151161193845</v>
      </c>
      <c r="AU1441">
        <f t="shared" ref="AU1441:AU1456" si="2554">(AA1441*AM1441+AB1441*AN1441)*AO1441</f>
        <v>319.86598894418785</v>
      </c>
      <c r="AV1441">
        <f t="shared" ref="AV1441:AV1456" si="2555">((AU1441+0.00000010773*(AT1441^4-AS1441^4))-AR1441*44100)/(L1441*0.92*2*29.3+0.00000043092*AS1441^3)</f>
        <v>1.9426085976408545</v>
      </c>
      <c r="AW1441">
        <f t="shared" ref="AW1441:AW1456" si="2556">0.61365*EXP(17.502*J1441/(240.97+J1441))</f>
        <v>3.1811209223986352</v>
      </c>
      <c r="AX1441">
        <f t="shared" ref="AX1441:AX1456" si="2557">AW1441*1000/AC1441</f>
        <v>31.30759858305241</v>
      </c>
      <c r="AY1441">
        <f t="shared" ref="AY1441:AY1456" si="2558">(AX1441-W1441)</f>
        <v>13.864950649092449</v>
      </c>
      <c r="AZ1441">
        <f t="shared" ref="AZ1441:AZ1456" si="2559">IF(D1441,P1441,(O1441+P1441)/2)</f>
        <v>24.484561920166016</v>
      </c>
      <c r="BA1441">
        <f t="shared" ref="BA1441:BA1456" si="2560">0.61365*EXP(17.502*AZ1441/(240.97+AZ1441))</f>
        <v>3.0832683474088176</v>
      </c>
      <c r="BB1441">
        <f t="shared" ref="BB1441:BB1456" si="2561">IF(AY1441&lt;&gt;0,(1000-(AX1441+W1441)/2)/AY1441*AR1441,0)</f>
        <v>0.21871914519076383</v>
      </c>
      <c r="BC1441">
        <f t="shared" ref="BC1441:BC1456" si="2562">W1441*AC1441/1000</f>
        <v>1.7723228479999089</v>
      </c>
      <c r="BD1441">
        <f t="shared" ref="BD1441:BD1456" si="2563">(BA1441-BC1441)</f>
        <v>1.3109454994089087</v>
      </c>
      <c r="BE1441">
        <f t="shared" ref="BE1441:BE1456" si="2564">1/(1.6/F1441+1.37/N1441)</f>
        <v>0.13822977038296658</v>
      </c>
      <c r="BF1441">
        <f t="shared" ref="BF1441:BF1456" si="2565">G1441*AC1441*0.001</f>
        <v>14.045872430718278</v>
      </c>
      <c r="BG1441">
        <f t="shared" ref="BG1441:BG1456" si="2566">G1441/T1441</f>
        <v>0.70290782881068958</v>
      </c>
      <c r="BH1441">
        <f t="shared" ref="BH1441:BH1456" si="2567">(1-AR1441*AC1441/AW1441/F1441)*100</f>
        <v>58.103193434682268</v>
      </c>
      <c r="BI1441">
        <f t="shared" ref="BI1441:BI1456" si="2568">(T1441-E1441/(N1441/1.35))</f>
        <v>193.07008067276081</v>
      </c>
      <c r="BJ1441">
        <f t="shared" ref="BJ1441:BJ1456" si="2569">E1441*BH1441/100/BI1441</f>
        <v>2.2738769818528095E-2</v>
      </c>
    </row>
    <row r="1442" spans="1:62" x14ac:dyDescent="0.45">
      <c r="A1442" s="1">
        <v>1341</v>
      </c>
      <c r="B1442" s="1" t="s">
        <v>1487</v>
      </c>
      <c r="C1442" s="1">
        <v>7734.0000324547291</v>
      </c>
      <c r="D1442" s="1">
        <v>0</v>
      </c>
      <c r="E1442">
        <f t="shared" si="2542"/>
        <v>7.0798481346882696</v>
      </c>
      <c r="F1442">
        <f t="shared" si="2543"/>
        <v>0.23000298613988349</v>
      </c>
      <c r="G1442">
        <f t="shared" si="2544"/>
        <v>140.49816807563531</v>
      </c>
      <c r="H1442">
        <f t="shared" si="2545"/>
        <v>3.0211442967845681</v>
      </c>
      <c r="I1442">
        <f t="shared" si="2546"/>
        <v>1.4075664071283414</v>
      </c>
      <c r="J1442">
        <f t="shared" si="2547"/>
        <v>25.001552581787109</v>
      </c>
      <c r="K1442" s="1">
        <v>6</v>
      </c>
      <c r="L1442">
        <f t="shared" si="2548"/>
        <v>1.4200000166893005</v>
      </c>
      <c r="M1442" s="1">
        <v>1</v>
      </c>
      <c r="N1442">
        <f t="shared" si="2549"/>
        <v>2.8400000333786011</v>
      </c>
      <c r="O1442" s="1">
        <v>23.96160888671875</v>
      </c>
      <c r="P1442" s="1">
        <v>25.001552581787109</v>
      </c>
      <c r="Q1442" s="1">
        <v>23.489742279052734</v>
      </c>
      <c r="R1442">
        <v>942</v>
      </c>
      <c r="S1442" s="1">
        <v>200.08567810058594</v>
      </c>
      <c r="T1442" s="1">
        <v>196.95585632324219</v>
      </c>
      <c r="U1442" s="1">
        <f t="shared" si="2397"/>
        <v>190.88849202718646</v>
      </c>
      <c r="V1442" s="1">
        <v>13.877915382385254</v>
      </c>
      <c r="W1442" s="1">
        <v>17.44366455078125</v>
      </c>
      <c r="X1442" s="1">
        <v>47.462291717529297</v>
      </c>
      <c r="Y1442" s="1">
        <v>59.318332672119141</v>
      </c>
      <c r="Z1442" s="1">
        <v>499.49298095703125</v>
      </c>
      <c r="AA1442" s="1">
        <v>1999.140869140625</v>
      </c>
      <c r="AB1442" s="1">
        <v>272.36697387695312</v>
      </c>
      <c r="AC1442" s="1">
        <v>101.60740661621094</v>
      </c>
      <c r="AD1442" s="1">
        <v>3.7925806045532227</v>
      </c>
      <c r="AE1442" s="1">
        <v>0.27387943863868713</v>
      </c>
      <c r="AF1442" s="1">
        <v>0.30635306239128113</v>
      </c>
      <c r="AG1442" s="1">
        <v>1.6719162231311202E-3</v>
      </c>
      <c r="AH1442" s="1">
        <v>0.31215018033981323</v>
      </c>
      <c r="AI1442" s="1">
        <v>1.6831668326631188E-3</v>
      </c>
      <c r="AJ1442" s="1">
        <v>0.66666668653488159</v>
      </c>
      <c r="AK1442" s="1">
        <v>-0.21956524252891541</v>
      </c>
      <c r="AL1442" s="1">
        <v>2.737391471862793</v>
      </c>
      <c r="AM1442" s="1">
        <v>1</v>
      </c>
      <c r="AN1442" s="1">
        <v>0</v>
      </c>
      <c r="AO1442" s="1">
        <v>0.15999999642372131</v>
      </c>
      <c r="AP1442" s="1">
        <v>111115</v>
      </c>
      <c r="AQ1442">
        <f t="shared" si="2550"/>
        <v>0.83248830159505205</v>
      </c>
      <c r="AR1442">
        <f t="shared" si="2551"/>
        <v>3.0211442967845682E-3</v>
      </c>
      <c r="AS1442">
        <f t="shared" si="2552"/>
        <v>298.15155258178709</v>
      </c>
      <c r="AT1442">
        <f t="shared" si="2553"/>
        <v>297.11160888671873</v>
      </c>
      <c r="AU1442">
        <f t="shared" si="2554"/>
        <v>319.86253191301512</v>
      </c>
      <c r="AV1442">
        <f t="shared" si="2555"/>
        <v>1.9870702145726498</v>
      </c>
      <c r="AW1442">
        <f t="shared" si="2556"/>
        <v>3.1799719240163564</v>
      </c>
      <c r="AX1442">
        <f t="shared" si="2557"/>
        <v>31.296654741200808</v>
      </c>
      <c r="AY1442">
        <f t="shared" si="2558"/>
        <v>13.852990190419558</v>
      </c>
      <c r="AZ1442">
        <f t="shared" si="2559"/>
        <v>24.48158073425293</v>
      </c>
      <c r="BA1442">
        <f t="shared" si="2560"/>
        <v>3.0827182535604609</v>
      </c>
      <c r="BB1442">
        <f t="shared" si="2561"/>
        <v>0.21277128529238373</v>
      </c>
      <c r="BC1442">
        <f t="shared" si="2562"/>
        <v>1.7724055168880151</v>
      </c>
      <c r="BD1442">
        <f t="shared" si="2563"/>
        <v>1.3103127366724459</v>
      </c>
      <c r="BE1442">
        <f t="shared" si="2564"/>
        <v>0.13442981852218883</v>
      </c>
      <c r="BF1442">
        <f t="shared" si="2565"/>
        <v>14.275654492493823</v>
      </c>
      <c r="BG1442">
        <f t="shared" si="2566"/>
        <v>0.71334851726902182</v>
      </c>
      <c r="BH1442">
        <f t="shared" si="2567"/>
        <v>58.029893108462971</v>
      </c>
      <c r="BI1442">
        <f t="shared" si="2568"/>
        <v>193.59043559454636</v>
      </c>
      <c r="BJ1442">
        <f t="shared" si="2569"/>
        <v>2.1222269024724745E-2</v>
      </c>
    </row>
    <row r="1443" spans="1:62" x14ac:dyDescent="0.45">
      <c r="A1443" s="1">
        <v>1342</v>
      </c>
      <c r="B1443" s="1" t="s">
        <v>1488</v>
      </c>
      <c r="C1443" s="1">
        <v>7739.5000323317945</v>
      </c>
      <c r="D1443" s="1">
        <v>0</v>
      </c>
      <c r="E1443">
        <f t="shared" si="2542"/>
        <v>7.082640967151085</v>
      </c>
      <c r="F1443">
        <f t="shared" si="2543"/>
        <v>0.22980625524587039</v>
      </c>
      <c r="G1443">
        <f t="shared" si="2544"/>
        <v>140.20687170886092</v>
      </c>
      <c r="H1443">
        <f t="shared" si="2545"/>
        <v>3.019613794236665</v>
      </c>
      <c r="I1443">
        <f t="shared" si="2546"/>
        <v>1.4079539017079514</v>
      </c>
      <c r="J1443">
        <f t="shared" si="2547"/>
        <v>25.001941680908203</v>
      </c>
      <c r="K1443" s="1">
        <v>6</v>
      </c>
      <c r="L1443">
        <f t="shared" si="2548"/>
        <v>1.4200000166893005</v>
      </c>
      <c r="M1443" s="1">
        <v>1</v>
      </c>
      <c r="N1443">
        <f t="shared" si="2549"/>
        <v>2.8400000333786011</v>
      </c>
      <c r="O1443" s="1">
        <v>23.961566925048828</v>
      </c>
      <c r="P1443" s="1">
        <v>25.001941680908203</v>
      </c>
      <c r="Q1443" s="1">
        <v>23.492595672607422</v>
      </c>
      <c r="R1443">
        <v>942</v>
      </c>
      <c r="S1443" s="1">
        <v>199.852783203125</v>
      </c>
      <c r="T1443" s="1">
        <v>196.72273254394531</v>
      </c>
      <c r="U1443" s="1">
        <f t="shared" ref="U1443:U1508" si="2570">T1443-(0.008076485841*(R1443-S1443)+0.07530378)</f>
        <v>190.6534872755478</v>
      </c>
      <c r="V1443" s="1">
        <v>13.876824378967285</v>
      </c>
      <c r="W1443" s="1">
        <v>17.440761566162109</v>
      </c>
      <c r="X1443" s="1">
        <v>47.485408782958984</v>
      </c>
      <c r="Y1443" s="1">
        <v>59.308837890625</v>
      </c>
      <c r="Z1443" s="1">
        <v>499.4952392578125</v>
      </c>
      <c r="AA1443" s="1">
        <v>1999.044677734375</v>
      </c>
      <c r="AB1443" s="1">
        <v>281.05731201171875</v>
      </c>
      <c r="AC1443" s="1">
        <v>101.60633087158203</v>
      </c>
      <c r="AD1443" s="1">
        <v>3.7925806045532227</v>
      </c>
      <c r="AE1443" s="1">
        <v>0.27387943863868713</v>
      </c>
      <c r="AF1443" s="1">
        <v>0.30635306239128113</v>
      </c>
      <c r="AG1443" s="1">
        <v>1.6719162231311202E-3</v>
      </c>
      <c r="AH1443" s="1">
        <v>0.31215018033981323</v>
      </c>
      <c r="AI1443" s="1">
        <v>1.6831668326631188E-3</v>
      </c>
      <c r="AJ1443" s="1">
        <v>1</v>
      </c>
      <c r="AK1443" s="1">
        <v>-0.21956524252891541</v>
      </c>
      <c r="AL1443" s="1">
        <v>2.737391471862793</v>
      </c>
      <c r="AM1443" s="1">
        <v>1</v>
      </c>
      <c r="AN1443" s="1">
        <v>0</v>
      </c>
      <c r="AO1443" s="1">
        <v>0.15999999642372131</v>
      </c>
      <c r="AP1443" s="1">
        <v>111115</v>
      </c>
      <c r="AQ1443">
        <f t="shared" si="2550"/>
        <v>0.83249206542968734</v>
      </c>
      <c r="AR1443">
        <f t="shared" si="2551"/>
        <v>3.0196137942366651E-3</v>
      </c>
      <c r="AS1443">
        <f t="shared" si="2552"/>
        <v>298.15194168090818</v>
      </c>
      <c r="AT1443">
        <f t="shared" si="2553"/>
        <v>297.11156692504881</v>
      </c>
      <c r="AU1443">
        <f t="shared" si="2554"/>
        <v>319.84714128835913</v>
      </c>
      <c r="AV1443">
        <f t="shared" si="2555"/>
        <v>1.9876055581705192</v>
      </c>
      <c r="AW1443">
        <f t="shared" si="2556"/>
        <v>3.1800456920517899</v>
      </c>
      <c r="AX1443">
        <f t="shared" si="2557"/>
        <v>31.297712108815134</v>
      </c>
      <c r="AY1443">
        <f t="shared" si="2558"/>
        <v>13.856950542653024</v>
      </c>
      <c r="AZ1443">
        <f t="shared" si="2559"/>
        <v>24.481754302978516</v>
      </c>
      <c r="BA1443">
        <f t="shared" si="2560"/>
        <v>3.0827502784253391</v>
      </c>
      <c r="BB1443">
        <f t="shared" si="2561"/>
        <v>0.21260291732001257</v>
      </c>
      <c r="BC1443">
        <f t="shared" si="2562"/>
        <v>1.7720917903438385</v>
      </c>
      <c r="BD1443">
        <f t="shared" si="2563"/>
        <v>1.3106584880815006</v>
      </c>
      <c r="BE1443">
        <f t="shared" si="2564"/>
        <v>0.13432228573226837</v>
      </c>
      <c r="BF1443">
        <f t="shared" si="2565"/>
        <v>14.245905797319976</v>
      </c>
      <c r="BG1443">
        <f t="shared" si="2566"/>
        <v>0.71271311604794085</v>
      </c>
      <c r="BH1443">
        <f t="shared" si="2567"/>
        <v>58.016662191202649</v>
      </c>
      <c r="BI1443">
        <f t="shared" si="2568"/>
        <v>193.35598423645354</v>
      </c>
      <c r="BJ1443">
        <f t="shared" si="2569"/>
        <v>2.1251537160095195E-2</v>
      </c>
    </row>
    <row r="1444" spans="1:62" x14ac:dyDescent="0.45">
      <c r="A1444" s="1">
        <v>1343</v>
      </c>
      <c r="B1444" s="1" t="s">
        <v>1489</v>
      </c>
      <c r="C1444" s="1">
        <v>7744.5000322200358</v>
      </c>
      <c r="D1444" s="1">
        <v>0</v>
      </c>
      <c r="E1444">
        <f t="shared" si="2542"/>
        <v>7.4781378604381832</v>
      </c>
      <c r="F1444">
        <f t="shared" si="2543"/>
        <v>0.23498692539263499</v>
      </c>
      <c r="G1444">
        <f t="shared" si="2544"/>
        <v>137.9114625935872</v>
      </c>
      <c r="H1444">
        <f t="shared" si="2545"/>
        <v>3.0834720967341069</v>
      </c>
      <c r="I1444">
        <f t="shared" si="2546"/>
        <v>1.4083931349551881</v>
      </c>
      <c r="J1444">
        <f t="shared" si="2547"/>
        <v>25.002016067504883</v>
      </c>
      <c r="K1444" s="1">
        <v>6</v>
      </c>
      <c r="L1444">
        <f t="shared" si="2548"/>
        <v>1.4200000166893005</v>
      </c>
      <c r="M1444" s="1">
        <v>1</v>
      </c>
      <c r="N1444">
        <f t="shared" si="2549"/>
        <v>2.8400000333786011</v>
      </c>
      <c r="O1444" s="1">
        <v>23.961732864379883</v>
      </c>
      <c r="P1444" s="1">
        <v>25.002016067504883</v>
      </c>
      <c r="Q1444" s="1">
        <v>23.49237060546875</v>
      </c>
      <c r="R1444">
        <v>942</v>
      </c>
      <c r="S1444" s="1">
        <v>199.81002807617188</v>
      </c>
      <c r="T1444" s="1">
        <v>196.19242858886719</v>
      </c>
      <c r="U1444" s="1">
        <f t="shared" si="2570"/>
        <v>190.1228380092922</v>
      </c>
      <c r="V1444" s="1">
        <v>13.797372817993164</v>
      </c>
      <c r="W1444" s="1">
        <v>17.43675422668457</v>
      </c>
      <c r="X1444" s="1">
        <v>47.067092895507813</v>
      </c>
      <c r="Y1444" s="1">
        <v>59.293724060058594</v>
      </c>
      <c r="Z1444" s="1">
        <v>499.48703002929687</v>
      </c>
      <c r="AA1444" s="1">
        <v>1998.9599609375</v>
      </c>
      <c r="AB1444" s="1">
        <v>288.36947631835937</v>
      </c>
      <c r="AC1444" s="1">
        <v>101.60530090332031</v>
      </c>
      <c r="AD1444" s="1">
        <v>3.7925806045532227</v>
      </c>
      <c r="AE1444" s="1">
        <v>0.27387943863868713</v>
      </c>
      <c r="AF1444" s="1">
        <v>0.30635306239128113</v>
      </c>
      <c r="AG1444" s="1">
        <v>1.6719162231311202E-3</v>
      </c>
      <c r="AH1444" s="1">
        <v>0.31215018033981323</v>
      </c>
      <c r="AI1444" s="1">
        <v>1.6831668326631188E-3</v>
      </c>
      <c r="AJ1444" s="1">
        <v>0.66666668653488159</v>
      </c>
      <c r="AK1444" s="1">
        <v>-0.21956524252891541</v>
      </c>
      <c r="AL1444" s="1">
        <v>2.737391471862793</v>
      </c>
      <c r="AM1444" s="1">
        <v>1</v>
      </c>
      <c r="AN1444" s="1">
        <v>0</v>
      </c>
      <c r="AO1444" s="1">
        <v>0.15999999642372131</v>
      </c>
      <c r="AP1444" s="1">
        <v>111115</v>
      </c>
      <c r="AQ1444">
        <f t="shared" si="2550"/>
        <v>0.83247838338216129</v>
      </c>
      <c r="AR1444">
        <f t="shared" si="2551"/>
        <v>3.0834720967341071E-3</v>
      </c>
      <c r="AS1444">
        <f t="shared" si="2552"/>
        <v>298.15201606750486</v>
      </c>
      <c r="AT1444">
        <f t="shared" si="2553"/>
        <v>297.11173286437986</v>
      </c>
      <c r="AU1444">
        <f t="shared" si="2554"/>
        <v>319.8335866011621</v>
      </c>
      <c r="AV1444">
        <f t="shared" si="2555"/>
        <v>1.9554525760377903</v>
      </c>
      <c r="AW1444">
        <f t="shared" si="2556"/>
        <v>3.1800597949347162</v>
      </c>
      <c r="AX1444">
        <f t="shared" si="2557"/>
        <v>31.298168172944177</v>
      </c>
      <c r="AY1444">
        <f t="shared" si="2558"/>
        <v>13.861413946259606</v>
      </c>
      <c r="AZ1444">
        <f t="shared" si="2559"/>
        <v>24.481874465942383</v>
      </c>
      <c r="BA1444">
        <f t="shared" si="2560"/>
        <v>3.082772449655995</v>
      </c>
      <c r="BB1444">
        <f t="shared" si="2561"/>
        <v>0.2170294979804715</v>
      </c>
      <c r="BC1444">
        <f t="shared" si="2562"/>
        <v>1.7716666599795281</v>
      </c>
      <c r="BD1444">
        <f t="shared" si="2563"/>
        <v>1.3111057896764668</v>
      </c>
      <c r="BE1444">
        <f t="shared" si="2564"/>
        <v>0.13715005811710848</v>
      </c>
      <c r="BF1444">
        <f t="shared" si="2565"/>
        <v>14.012535654838432</v>
      </c>
      <c r="BG1444">
        <f t="shared" si="2566"/>
        <v>0.70293978001867141</v>
      </c>
      <c r="BH1444">
        <f t="shared" si="2567"/>
        <v>58.07458173424056</v>
      </c>
      <c r="BI1444">
        <f t="shared" si="2568"/>
        <v>192.63767999980416</v>
      </c>
      <c r="BJ1444">
        <f t="shared" si="2569"/>
        <v>2.25443811613791E-2</v>
      </c>
    </row>
    <row r="1445" spans="1:62" x14ac:dyDescent="0.45">
      <c r="A1445" s="1">
        <v>1344</v>
      </c>
      <c r="B1445" s="1" t="s">
        <v>1490</v>
      </c>
      <c r="C1445" s="1">
        <v>7749.5000321082771</v>
      </c>
      <c r="D1445" s="1">
        <v>0</v>
      </c>
      <c r="E1445">
        <f t="shared" si="2542"/>
        <v>8.1827812570987497</v>
      </c>
      <c r="F1445">
        <f t="shared" si="2543"/>
        <v>0.23998411931071897</v>
      </c>
      <c r="G1445">
        <f t="shared" si="2544"/>
        <v>133.13973350883828</v>
      </c>
      <c r="H1445">
        <f t="shared" si="2545"/>
        <v>3.1452619002806013</v>
      </c>
      <c r="I1445">
        <f t="shared" si="2546"/>
        <v>1.4089879297189267</v>
      </c>
      <c r="J1445">
        <f t="shared" si="2547"/>
        <v>25.002117156982422</v>
      </c>
      <c r="K1445" s="1">
        <v>6</v>
      </c>
      <c r="L1445">
        <f t="shared" si="2548"/>
        <v>1.4200000166893005</v>
      </c>
      <c r="M1445" s="1">
        <v>1</v>
      </c>
      <c r="N1445">
        <f t="shared" si="2549"/>
        <v>2.8400000333786011</v>
      </c>
      <c r="O1445" s="1">
        <v>23.961896896362305</v>
      </c>
      <c r="P1445" s="1">
        <v>25.002117156982422</v>
      </c>
      <c r="Q1445" s="1">
        <v>23.489921569824219</v>
      </c>
      <c r="R1445">
        <v>942</v>
      </c>
      <c r="S1445" s="1">
        <v>199.81077575683594</v>
      </c>
      <c r="T1445" s="1">
        <v>195.33576965332031</v>
      </c>
      <c r="U1445" s="1">
        <f t="shared" si="2570"/>
        <v>189.26618511237763</v>
      </c>
      <c r="V1445" s="1">
        <v>13.718767166137695</v>
      </c>
      <c r="W1445" s="1">
        <v>17.431129455566406</v>
      </c>
      <c r="X1445" s="1">
        <v>46.691585540771484</v>
      </c>
      <c r="Y1445" s="1">
        <v>59.274303436279297</v>
      </c>
      <c r="Z1445" s="1">
        <v>499.48300170898437</v>
      </c>
      <c r="AA1445" s="1">
        <v>1998.9185791015625</v>
      </c>
      <c r="AB1445" s="1">
        <v>292.14105224609375</v>
      </c>
      <c r="AC1445" s="1">
        <v>101.60506439208984</v>
      </c>
      <c r="AD1445" s="1">
        <v>3.7925806045532227</v>
      </c>
      <c r="AE1445" s="1">
        <v>0.27387943863868713</v>
      </c>
      <c r="AF1445" s="1">
        <v>0.30635306239128113</v>
      </c>
      <c r="AG1445" s="1">
        <v>1.6719162231311202E-3</v>
      </c>
      <c r="AH1445" s="1">
        <v>0.31215018033981323</v>
      </c>
      <c r="AI1445" s="1">
        <v>1.6831668326631188E-3</v>
      </c>
      <c r="AJ1445" s="1">
        <v>0.66666668653488159</v>
      </c>
      <c r="AK1445" s="1">
        <v>-0.21956524252891541</v>
      </c>
      <c r="AL1445" s="1">
        <v>2.737391471862793</v>
      </c>
      <c r="AM1445" s="1">
        <v>1</v>
      </c>
      <c r="AN1445" s="1">
        <v>0</v>
      </c>
      <c r="AO1445" s="1">
        <v>0.15999999642372131</v>
      </c>
      <c r="AP1445" s="1">
        <v>111115</v>
      </c>
      <c r="AQ1445">
        <f t="shared" si="2550"/>
        <v>0.83247166951497376</v>
      </c>
      <c r="AR1445">
        <f t="shared" si="2551"/>
        <v>3.1452619002806013E-3</v>
      </c>
      <c r="AS1445">
        <f t="shared" si="2552"/>
        <v>298.1521171569824</v>
      </c>
      <c r="AT1445">
        <f t="shared" si="2553"/>
        <v>297.11189689636228</v>
      </c>
      <c r="AU1445">
        <f t="shared" si="2554"/>
        <v>319.82696550756009</v>
      </c>
      <c r="AV1445">
        <f t="shared" si="2555"/>
        <v>1.9244115140374363</v>
      </c>
      <c r="AW1445">
        <f t="shared" si="2556"/>
        <v>3.1800789604786055</v>
      </c>
      <c r="AX1445">
        <f t="shared" si="2557"/>
        <v>31.298429655108617</v>
      </c>
      <c r="AY1445">
        <f t="shared" si="2558"/>
        <v>13.86730019954221</v>
      </c>
      <c r="AZ1445">
        <f t="shared" si="2559"/>
        <v>24.482007026672363</v>
      </c>
      <c r="BA1445">
        <f t="shared" si="2560"/>
        <v>3.0827969085562725</v>
      </c>
      <c r="BB1445">
        <f t="shared" si="2561"/>
        <v>0.22128519922989515</v>
      </c>
      <c r="BC1445">
        <f t="shared" si="2562"/>
        <v>1.7710910307596788</v>
      </c>
      <c r="BD1445">
        <f t="shared" si="2563"/>
        <v>1.3117058777965938</v>
      </c>
      <c r="BE1445">
        <f t="shared" si="2564"/>
        <v>0.13986987819490271</v>
      </c>
      <c r="BF1445">
        <f t="shared" si="2565"/>
        <v>13.527671196311196</v>
      </c>
      <c r="BG1445">
        <f t="shared" si="2566"/>
        <v>0.68159423000269304</v>
      </c>
      <c r="BH1445">
        <f t="shared" si="2567"/>
        <v>58.12529481985954</v>
      </c>
      <c r="BI1445">
        <f t="shared" si="2568"/>
        <v>191.44606734090817</v>
      </c>
      <c r="BJ1445">
        <f t="shared" si="2569"/>
        <v>2.4843893615654016E-2</v>
      </c>
    </row>
    <row r="1446" spans="1:62" x14ac:dyDescent="0.45">
      <c r="A1446" s="1">
        <v>1345</v>
      </c>
      <c r="B1446" s="1" t="s">
        <v>1491</v>
      </c>
      <c r="C1446" s="1">
        <v>7755.0000319853425</v>
      </c>
      <c r="D1446" s="1">
        <v>0</v>
      </c>
      <c r="E1446">
        <f t="shared" si="2542"/>
        <v>8.4788387402070331</v>
      </c>
      <c r="F1446">
        <f t="shared" si="2543"/>
        <v>0.24033042746505454</v>
      </c>
      <c r="G1446">
        <f t="shared" si="2544"/>
        <v>130.75931106515398</v>
      </c>
      <c r="H1446">
        <f t="shared" si="2545"/>
        <v>3.146487651255427</v>
      </c>
      <c r="I1446">
        <f t="shared" si="2546"/>
        <v>1.4076721584133891</v>
      </c>
      <c r="J1446">
        <f t="shared" si="2547"/>
        <v>24.994197845458984</v>
      </c>
      <c r="K1446" s="1">
        <v>6</v>
      </c>
      <c r="L1446">
        <f t="shared" si="2548"/>
        <v>1.4200000166893005</v>
      </c>
      <c r="M1446" s="1">
        <v>1</v>
      </c>
      <c r="N1446">
        <f t="shared" si="2549"/>
        <v>2.8400000333786011</v>
      </c>
      <c r="O1446" s="1">
        <v>23.961816787719727</v>
      </c>
      <c r="P1446" s="1">
        <v>24.994197845458984</v>
      </c>
      <c r="Q1446" s="1">
        <v>23.486530303955078</v>
      </c>
      <c r="R1446">
        <v>942</v>
      </c>
      <c r="S1446" s="1">
        <v>199.78561401367187</v>
      </c>
      <c r="T1446" s="1">
        <v>194.95602416992187</v>
      </c>
      <c r="U1446" s="1">
        <f t="shared" si="2570"/>
        <v>188.8862364105168</v>
      </c>
      <c r="V1446" s="1">
        <v>13.715433120727539</v>
      </c>
      <c r="W1446" s="1">
        <v>17.429353713989258</v>
      </c>
      <c r="X1446" s="1">
        <v>46.653606414794922</v>
      </c>
      <c r="Y1446" s="1">
        <v>59.26654052734375</v>
      </c>
      <c r="Z1446" s="1">
        <v>499.46890258789062</v>
      </c>
      <c r="AA1446" s="1">
        <v>1998.90283203125</v>
      </c>
      <c r="AB1446" s="1">
        <v>296.6317138671875</v>
      </c>
      <c r="AC1446" s="1">
        <v>101.60478210449219</v>
      </c>
      <c r="AD1446" s="1">
        <v>3.7925806045532227</v>
      </c>
      <c r="AE1446" s="1">
        <v>0.27387943863868713</v>
      </c>
      <c r="AF1446" s="1">
        <v>0.30635306239128113</v>
      </c>
      <c r="AG1446" s="1">
        <v>1.6719162231311202E-3</v>
      </c>
      <c r="AH1446" s="1">
        <v>0.31215018033981323</v>
      </c>
      <c r="AI1446" s="1">
        <v>1.6831668326631188E-3</v>
      </c>
      <c r="AJ1446" s="1">
        <v>0.66666668653488159</v>
      </c>
      <c r="AK1446" s="1">
        <v>-0.21956524252891541</v>
      </c>
      <c r="AL1446" s="1">
        <v>2.737391471862793</v>
      </c>
      <c r="AM1446" s="1">
        <v>1</v>
      </c>
      <c r="AN1446" s="1">
        <v>0</v>
      </c>
      <c r="AO1446" s="1">
        <v>0.15999999642372131</v>
      </c>
      <c r="AP1446" s="1">
        <v>111115</v>
      </c>
      <c r="AQ1446">
        <f t="shared" si="2550"/>
        <v>0.8324481709798176</v>
      </c>
      <c r="AR1446">
        <f t="shared" si="2551"/>
        <v>3.1464876512554271E-3</v>
      </c>
      <c r="AS1446">
        <f t="shared" si="2552"/>
        <v>298.14419784545896</v>
      </c>
      <c r="AT1446">
        <f t="shared" si="2553"/>
        <v>297.1118167877197</v>
      </c>
      <c r="AU1446">
        <f t="shared" si="2554"/>
        <v>319.82444597636641</v>
      </c>
      <c r="AV1446">
        <f t="shared" si="2555"/>
        <v>1.9248061127244833</v>
      </c>
      <c r="AW1446">
        <f t="shared" si="2556"/>
        <v>3.1785778447453894</v>
      </c>
      <c r="AX1446">
        <f t="shared" si="2557"/>
        <v>31.283742545468805</v>
      </c>
      <c r="AY1446">
        <f t="shared" si="2558"/>
        <v>13.854388831479547</v>
      </c>
      <c r="AZ1446">
        <f t="shared" si="2559"/>
        <v>24.478007316589355</v>
      </c>
      <c r="BA1446">
        <f t="shared" si="2560"/>
        <v>3.0820589930793645</v>
      </c>
      <c r="BB1446">
        <f t="shared" si="2561"/>
        <v>0.22157960994734033</v>
      </c>
      <c r="BC1446">
        <f t="shared" si="2562"/>
        <v>1.7709056863320003</v>
      </c>
      <c r="BD1446">
        <f t="shared" si="2563"/>
        <v>1.3111533067473642</v>
      </c>
      <c r="BE1446">
        <f t="shared" si="2564"/>
        <v>0.14005808000799491</v>
      </c>
      <c r="BF1446">
        <f t="shared" si="2565"/>
        <v>13.285771308908485</v>
      </c>
      <c r="BG1446">
        <f t="shared" si="2566"/>
        <v>0.67071182653573902</v>
      </c>
      <c r="BH1446">
        <f t="shared" si="2567"/>
        <v>58.149700572713812</v>
      </c>
      <c r="BI1446">
        <f t="shared" si="2568"/>
        <v>190.92559030909467</v>
      </c>
      <c r="BJ1446">
        <f t="shared" si="2569"/>
        <v>2.5823774233153653E-2</v>
      </c>
    </row>
    <row r="1447" spans="1:62" x14ac:dyDescent="0.45">
      <c r="A1447" s="1">
        <v>1346</v>
      </c>
      <c r="B1447" s="1" t="s">
        <v>1492</v>
      </c>
      <c r="C1447" s="1">
        <v>7760.0000318735838</v>
      </c>
      <c r="D1447" s="1">
        <v>0</v>
      </c>
      <c r="E1447">
        <f t="shared" si="2542"/>
        <v>8.5818799525245915</v>
      </c>
      <c r="F1447">
        <f t="shared" si="2543"/>
        <v>0.2405384324721358</v>
      </c>
      <c r="G1447">
        <f t="shared" si="2544"/>
        <v>129.96551544377692</v>
      </c>
      <c r="H1447">
        <f t="shared" si="2545"/>
        <v>3.1476080444975501</v>
      </c>
      <c r="I1447">
        <f t="shared" si="2546"/>
        <v>1.4070543948854308</v>
      </c>
      <c r="J1447">
        <f t="shared" si="2547"/>
        <v>24.990627288818359</v>
      </c>
      <c r="K1447" s="1">
        <v>6</v>
      </c>
      <c r="L1447">
        <f t="shared" si="2548"/>
        <v>1.4200000166893005</v>
      </c>
      <c r="M1447" s="1">
        <v>1</v>
      </c>
      <c r="N1447">
        <f t="shared" si="2549"/>
        <v>2.8400000333786011</v>
      </c>
      <c r="O1447" s="1">
        <v>23.962007522583008</v>
      </c>
      <c r="P1447" s="1">
        <v>24.990627288818359</v>
      </c>
      <c r="Q1447" s="1">
        <v>23.486577987670898</v>
      </c>
      <c r="R1447">
        <v>942</v>
      </c>
      <c r="S1447" s="1">
        <v>199.78984069824219</v>
      </c>
      <c r="T1447" s="1">
        <v>194.83662414550781</v>
      </c>
      <c r="U1447" s="1">
        <f t="shared" si="2570"/>
        <v>188.76687052286081</v>
      </c>
      <c r="V1447" s="1">
        <v>13.713544845581055</v>
      </c>
      <c r="W1447" s="1">
        <v>17.428792953491211</v>
      </c>
      <c r="X1447" s="1">
        <v>46.63299560546875</v>
      </c>
      <c r="Y1447" s="1">
        <v>59.263217926025391</v>
      </c>
      <c r="Z1447" s="1">
        <v>499.468505859375</v>
      </c>
      <c r="AA1447" s="1">
        <v>1998.8681640625</v>
      </c>
      <c r="AB1447" s="1">
        <v>300.98126220703125</v>
      </c>
      <c r="AC1447" s="1">
        <v>101.60467529296875</v>
      </c>
      <c r="AD1447" s="1">
        <v>3.7925806045532227</v>
      </c>
      <c r="AE1447" s="1">
        <v>0.27387943863868713</v>
      </c>
      <c r="AF1447" s="1">
        <v>0.30635306239128113</v>
      </c>
      <c r="AG1447" s="1">
        <v>1.6719162231311202E-3</v>
      </c>
      <c r="AH1447" s="1">
        <v>0.31215018033981323</v>
      </c>
      <c r="AI1447" s="1">
        <v>1.6831668326631188E-3</v>
      </c>
      <c r="AJ1447" s="1">
        <v>1</v>
      </c>
      <c r="AK1447" s="1">
        <v>-0.21956524252891541</v>
      </c>
      <c r="AL1447" s="1">
        <v>2.737391471862793</v>
      </c>
      <c r="AM1447" s="1">
        <v>1</v>
      </c>
      <c r="AN1447" s="1">
        <v>0</v>
      </c>
      <c r="AO1447" s="1">
        <v>0.15999999642372131</v>
      </c>
      <c r="AP1447" s="1">
        <v>111115</v>
      </c>
      <c r="AQ1447">
        <f t="shared" si="2550"/>
        <v>0.83244750976562487</v>
      </c>
      <c r="AR1447">
        <f t="shared" si="2551"/>
        <v>3.1476080444975503E-3</v>
      </c>
      <c r="AS1447">
        <f t="shared" si="2552"/>
        <v>298.14062728881834</v>
      </c>
      <c r="AT1447">
        <f t="shared" si="2553"/>
        <v>297.11200752258299</v>
      </c>
      <c r="AU1447">
        <f t="shared" si="2554"/>
        <v>319.81889910149039</v>
      </c>
      <c r="AV1447">
        <f t="shared" si="2555"/>
        <v>1.924678407556651</v>
      </c>
      <c r="AW1447">
        <f t="shared" si="2556"/>
        <v>3.1779012436732872</v>
      </c>
      <c r="AX1447">
        <f t="shared" si="2557"/>
        <v>31.277116279443536</v>
      </c>
      <c r="AY1447">
        <f t="shared" si="2558"/>
        <v>13.848323325952325</v>
      </c>
      <c r="AZ1447">
        <f t="shared" si="2559"/>
        <v>24.476317405700684</v>
      </c>
      <c r="BA1447">
        <f t="shared" si="2560"/>
        <v>3.0817472640332499</v>
      </c>
      <c r="BB1447">
        <f t="shared" si="2561"/>
        <v>0.22175641168663207</v>
      </c>
      <c r="BC1447">
        <f t="shared" si="2562"/>
        <v>1.7708468487878564</v>
      </c>
      <c r="BD1447">
        <f t="shared" si="2563"/>
        <v>1.3109004152453936</v>
      </c>
      <c r="BE1447">
        <f t="shared" si="2564"/>
        <v>0.14017110310313829</v>
      </c>
      <c r="BF1447">
        <f t="shared" si="2565"/>
        <v>13.205103995948269</v>
      </c>
      <c r="BG1447">
        <f t="shared" si="2566"/>
        <v>0.66704869278948364</v>
      </c>
      <c r="BH1447">
        <f t="shared" si="2567"/>
        <v>58.162139700841401</v>
      </c>
      <c r="BI1447">
        <f t="shared" si="2568"/>
        <v>190.75720942728844</v>
      </c>
      <c r="BJ1447">
        <f t="shared" si="2569"/>
        <v>2.6166271890491484E-2</v>
      </c>
    </row>
    <row r="1448" spans="1:62" x14ac:dyDescent="0.45">
      <c r="A1448" s="1">
        <v>1347</v>
      </c>
      <c r="B1448" s="1" t="s">
        <v>1493</v>
      </c>
      <c r="C1448" s="1">
        <v>7765.0000317618251</v>
      </c>
      <c r="D1448" s="1">
        <v>0</v>
      </c>
      <c r="E1448">
        <f t="shared" si="2542"/>
        <v>8.6416482926877833</v>
      </c>
      <c r="F1448">
        <f t="shared" si="2543"/>
        <v>0.24056086412621469</v>
      </c>
      <c r="G1448">
        <f t="shared" si="2544"/>
        <v>129.46941137139035</v>
      </c>
      <c r="H1448">
        <f t="shared" si="2545"/>
        <v>3.1491308559246098</v>
      </c>
      <c r="I1448">
        <f t="shared" si="2546"/>
        <v>1.4076040789596842</v>
      </c>
      <c r="J1448">
        <f t="shared" si="2547"/>
        <v>24.993631362915039</v>
      </c>
      <c r="K1448" s="1">
        <v>6</v>
      </c>
      <c r="L1448">
        <f t="shared" si="2548"/>
        <v>1.4200000166893005</v>
      </c>
      <c r="M1448" s="1">
        <v>1</v>
      </c>
      <c r="N1448">
        <f t="shared" si="2549"/>
        <v>2.8400000333786011</v>
      </c>
      <c r="O1448" s="1">
        <v>23.961793899536133</v>
      </c>
      <c r="P1448" s="1">
        <v>24.993631362915039</v>
      </c>
      <c r="Q1448" s="1">
        <v>23.487773895263672</v>
      </c>
      <c r="R1448">
        <v>942</v>
      </c>
      <c r="S1448" s="1">
        <v>199.78166198730469</v>
      </c>
      <c r="T1448" s="1">
        <v>194.75653076171875</v>
      </c>
      <c r="U1448" s="1">
        <f t="shared" si="2570"/>
        <v>188.68671108382867</v>
      </c>
      <c r="V1448" s="1">
        <v>13.71196460723877</v>
      </c>
      <c r="W1448" s="1">
        <v>17.429056167602539</v>
      </c>
      <c r="X1448" s="1">
        <v>46.626316070556641</v>
      </c>
      <c r="Y1448" s="1">
        <v>59.263824462890625</v>
      </c>
      <c r="Z1448" s="1">
        <v>499.46218872070313</v>
      </c>
      <c r="AA1448" s="1">
        <v>1998.8341064453125</v>
      </c>
      <c r="AB1448" s="1">
        <v>305.58822631835938</v>
      </c>
      <c r="AC1448" s="1">
        <v>101.60426330566406</v>
      </c>
      <c r="AD1448" s="1">
        <v>3.7925806045532227</v>
      </c>
      <c r="AE1448" s="1">
        <v>0.27387943863868713</v>
      </c>
      <c r="AF1448" s="1">
        <v>0.30635306239128113</v>
      </c>
      <c r="AG1448" s="1">
        <v>1.6719162231311202E-3</v>
      </c>
      <c r="AH1448" s="1">
        <v>0.31215018033981323</v>
      </c>
      <c r="AI1448" s="1">
        <v>1.6831668326631188E-3</v>
      </c>
      <c r="AJ1448" s="1">
        <v>1</v>
      </c>
      <c r="AK1448" s="1">
        <v>-0.21956524252891541</v>
      </c>
      <c r="AL1448" s="1">
        <v>2.737391471862793</v>
      </c>
      <c r="AM1448" s="1">
        <v>1</v>
      </c>
      <c r="AN1448" s="1">
        <v>0</v>
      </c>
      <c r="AO1448" s="1">
        <v>0.15999999642372131</v>
      </c>
      <c r="AP1448" s="1">
        <v>111115</v>
      </c>
      <c r="AQ1448">
        <f t="shared" si="2550"/>
        <v>0.83243698120117182</v>
      </c>
      <c r="AR1448">
        <f t="shared" si="2551"/>
        <v>3.1491308559246098E-3</v>
      </c>
      <c r="AS1448">
        <f t="shared" si="2552"/>
        <v>298.14363136291502</v>
      </c>
      <c r="AT1448">
        <f t="shared" si="2553"/>
        <v>297.11179389953611</v>
      </c>
      <c r="AU1448">
        <f t="shared" si="2554"/>
        <v>319.81344988286219</v>
      </c>
      <c r="AV1448">
        <f t="shared" si="2555"/>
        <v>1.9234281629306307</v>
      </c>
      <c r="AW1448">
        <f t="shared" si="2556"/>
        <v>3.1784704909819808</v>
      </c>
      <c r="AX1448">
        <f t="shared" si="2557"/>
        <v>31.282845695361612</v>
      </c>
      <c r="AY1448">
        <f t="shared" si="2558"/>
        <v>13.853789527759073</v>
      </c>
      <c r="AZ1448">
        <f t="shared" si="2559"/>
        <v>24.477712631225586</v>
      </c>
      <c r="BA1448">
        <f t="shared" si="2560"/>
        <v>3.08200463202349</v>
      </c>
      <c r="BB1448">
        <f t="shared" si="2561"/>
        <v>0.22177547689493998</v>
      </c>
      <c r="BC1448">
        <f t="shared" si="2562"/>
        <v>1.7708664120222966</v>
      </c>
      <c r="BD1448">
        <f t="shared" si="2563"/>
        <v>1.3111382200011934</v>
      </c>
      <c r="BE1448">
        <f t="shared" si="2564"/>
        <v>0.14018329093831761</v>
      </c>
      <c r="BF1448">
        <f t="shared" si="2565"/>
        <v>13.154644163008083</v>
      </c>
      <c r="BG1448">
        <f t="shared" si="2566"/>
        <v>0.66477571183373529</v>
      </c>
      <c r="BH1448">
        <f t="shared" si="2567"/>
        <v>58.153467263920675</v>
      </c>
      <c r="BI1448">
        <f t="shared" si="2568"/>
        <v>190.64870503706558</v>
      </c>
      <c r="BJ1448">
        <f t="shared" si="2569"/>
        <v>2.6359571180797254E-2</v>
      </c>
    </row>
    <row r="1449" spans="1:62" x14ac:dyDescent="0.45">
      <c r="A1449" s="1">
        <v>1348</v>
      </c>
      <c r="B1449" s="1" t="s">
        <v>1494</v>
      </c>
      <c r="C1449" s="1">
        <v>7770.5000316388905</v>
      </c>
      <c r="D1449" s="1">
        <v>0</v>
      </c>
      <c r="E1449">
        <f t="shared" si="2542"/>
        <v>8.7165987846646615</v>
      </c>
      <c r="F1449">
        <f t="shared" si="2543"/>
        <v>0.24073679771664069</v>
      </c>
      <c r="G1449">
        <f t="shared" si="2544"/>
        <v>128.90184231865831</v>
      </c>
      <c r="H1449">
        <f t="shared" si="2545"/>
        <v>3.1515523383461401</v>
      </c>
      <c r="I1449">
        <f t="shared" si="2546"/>
        <v>1.4077310217253307</v>
      </c>
      <c r="J1449">
        <f t="shared" si="2547"/>
        <v>24.994745254516602</v>
      </c>
      <c r="K1449" s="1">
        <v>6</v>
      </c>
      <c r="L1449">
        <f t="shared" si="2548"/>
        <v>1.4200000166893005</v>
      </c>
      <c r="M1449" s="1">
        <v>1</v>
      </c>
      <c r="N1449">
        <f t="shared" si="2549"/>
        <v>2.8400000333786011</v>
      </c>
      <c r="O1449" s="1">
        <v>23.96185302734375</v>
      </c>
      <c r="P1449" s="1">
        <v>24.994745254516602</v>
      </c>
      <c r="Q1449" s="1">
        <v>23.488319396972656</v>
      </c>
      <c r="R1449">
        <v>942</v>
      </c>
      <c r="S1449" s="1">
        <v>199.78964233398437</v>
      </c>
      <c r="T1449" s="1">
        <v>194.67427062988281</v>
      </c>
      <c r="U1449" s="1">
        <f t="shared" si="2570"/>
        <v>188.6045154051497</v>
      </c>
      <c r="V1449" s="1">
        <v>13.71002197265625</v>
      </c>
      <c r="W1449" s="1">
        <v>17.429935455322266</v>
      </c>
      <c r="X1449" s="1">
        <v>46.618888854980469</v>
      </c>
      <c r="Y1449" s="1">
        <v>59.265937805175781</v>
      </c>
      <c r="Z1449" s="1">
        <v>499.46661376953125</v>
      </c>
      <c r="AA1449" s="1">
        <v>1998.7789306640625</v>
      </c>
      <c r="AB1449" s="1">
        <v>311.1741943359375</v>
      </c>
      <c r="AC1449" s="1">
        <v>101.60396575927734</v>
      </c>
      <c r="AD1449" s="1">
        <v>3.7925806045532227</v>
      </c>
      <c r="AE1449" s="1">
        <v>0.27387943863868713</v>
      </c>
      <c r="AF1449" s="1">
        <v>0.30635306239128113</v>
      </c>
      <c r="AG1449" s="1">
        <v>1.6719162231311202E-3</v>
      </c>
      <c r="AH1449" s="1">
        <v>0.31215018033981323</v>
      </c>
      <c r="AI1449" s="1">
        <v>1.6831668326631188E-3</v>
      </c>
      <c r="AJ1449" s="1">
        <v>0.66666668653488159</v>
      </c>
      <c r="AK1449" s="1">
        <v>-0.21956524252891541</v>
      </c>
      <c r="AL1449" s="1">
        <v>2.737391471862793</v>
      </c>
      <c r="AM1449" s="1">
        <v>1</v>
      </c>
      <c r="AN1449" s="1">
        <v>0</v>
      </c>
      <c r="AO1449" s="1">
        <v>0.15999999642372131</v>
      </c>
      <c r="AP1449" s="1">
        <v>111115</v>
      </c>
      <c r="AQ1449">
        <f t="shared" si="2550"/>
        <v>0.83244435628255198</v>
      </c>
      <c r="AR1449">
        <f t="shared" si="2551"/>
        <v>3.1515523383461403E-3</v>
      </c>
      <c r="AS1449">
        <f t="shared" si="2552"/>
        <v>298.14474525451658</v>
      </c>
      <c r="AT1449">
        <f t="shared" si="2553"/>
        <v>297.11185302734373</v>
      </c>
      <c r="AU1449">
        <f t="shared" si="2554"/>
        <v>319.80462175805951</v>
      </c>
      <c r="AV1449">
        <f t="shared" si="2555"/>
        <v>1.921974183505206</v>
      </c>
      <c r="AW1449">
        <f t="shared" si="2556"/>
        <v>3.1786815869143084</v>
      </c>
      <c r="AX1449">
        <f t="shared" si="2557"/>
        <v>31.285014941693518</v>
      </c>
      <c r="AY1449">
        <f t="shared" si="2558"/>
        <v>13.855079486371253</v>
      </c>
      <c r="AZ1449">
        <f t="shared" si="2559"/>
        <v>24.478299140930176</v>
      </c>
      <c r="BA1449">
        <f t="shared" si="2560"/>
        <v>3.0821128271839622</v>
      </c>
      <c r="BB1449">
        <f t="shared" si="2561"/>
        <v>0.22192499750381325</v>
      </c>
      <c r="BC1449">
        <f t="shared" si="2562"/>
        <v>1.7709505651889776</v>
      </c>
      <c r="BD1449">
        <f t="shared" si="2563"/>
        <v>1.3111622619949845</v>
      </c>
      <c r="BE1449">
        <f t="shared" si="2564"/>
        <v>0.14027887595550526</v>
      </c>
      <c r="BF1449">
        <f t="shared" si="2565"/>
        <v>13.096938373252726</v>
      </c>
      <c r="BG1449">
        <f t="shared" si="2566"/>
        <v>0.66214113401625696</v>
      </c>
      <c r="BH1449">
        <f t="shared" si="2567"/>
        <v>58.154797106538503</v>
      </c>
      <c r="BI1449">
        <f t="shared" si="2568"/>
        <v>190.53081703094105</v>
      </c>
      <c r="BJ1449">
        <f t="shared" si="2569"/>
        <v>2.6605251669022868E-2</v>
      </c>
    </row>
    <row r="1450" spans="1:62" x14ac:dyDescent="0.45">
      <c r="A1450" s="1">
        <v>1349</v>
      </c>
      <c r="B1450" s="1" t="s">
        <v>1495</v>
      </c>
      <c r="C1450" s="1">
        <v>7775.5000315271318</v>
      </c>
      <c r="D1450" s="1">
        <v>0</v>
      </c>
      <c r="E1450">
        <f t="shared" si="2542"/>
        <v>8.7552340120123837</v>
      </c>
      <c r="F1450">
        <f t="shared" si="2543"/>
        <v>0.24095058422513724</v>
      </c>
      <c r="G1450">
        <f t="shared" si="2544"/>
        <v>128.59964603041971</v>
      </c>
      <c r="H1450">
        <f t="shared" si="2545"/>
        <v>3.1545541469068255</v>
      </c>
      <c r="I1450">
        <f t="shared" si="2546"/>
        <v>1.4079101279770718</v>
      </c>
      <c r="J1450">
        <f t="shared" si="2547"/>
        <v>24.996870040893555</v>
      </c>
      <c r="K1450" s="1">
        <v>6</v>
      </c>
      <c r="L1450">
        <f t="shared" si="2548"/>
        <v>1.4200000166893005</v>
      </c>
      <c r="M1450" s="1">
        <v>1</v>
      </c>
      <c r="N1450">
        <f t="shared" si="2549"/>
        <v>2.8400000333786011</v>
      </c>
      <c r="O1450" s="1">
        <v>23.962520599365234</v>
      </c>
      <c r="P1450" s="1">
        <v>24.996870040893555</v>
      </c>
      <c r="Q1450" s="1">
        <v>23.488431930541992</v>
      </c>
      <c r="R1450">
        <v>942</v>
      </c>
      <c r="S1450" s="1">
        <v>199.75382995605469</v>
      </c>
      <c r="T1450" s="1">
        <v>194.59199523925781</v>
      </c>
      <c r="U1450" s="1">
        <f t="shared" si="2570"/>
        <v>188.52195077636142</v>
      </c>
      <c r="V1450" s="1">
        <v>13.708754539489746</v>
      </c>
      <c r="W1450" s="1">
        <v>17.432193756103516</v>
      </c>
      <c r="X1450" s="1">
        <v>46.612922668457031</v>
      </c>
      <c r="Y1450" s="1">
        <v>59.270977020263672</v>
      </c>
      <c r="Z1450" s="1">
        <v>499.46780395507812</v>
      </c>
      <c r="AA1450" s="1">
        <v>1998.6951904296875</v>
      </c>
      <c r="AB1450" s="1">
        <v>316.74127197265625</v>
      </c>
      <c r="AC1450" s="1">
        <v>101.60363006591797</v>
      </c>
      <c r="AD1450" s="1">
        <v>3.7925806045532227</v>
      </c>
      <c r="AE1450" s="1">
        <v>0.27387943863868713</v>
      </c>
      <c r="AF1450" s="1">
        <v>0.30635306239128113</v>
      </c>
      <c r="AG1450" s="1">
        <v>1.6719162231311202E-3</v>
      </c>
      <c r="AH1450" s="1">
        <v>0.31215018033981323</v>
      </c>
      <c r="AI1450" s="1">
        <v>1.6831668326631188E-3</v>
      </c>
      <c r="AJ1450" s="1">
        <v>1</v>
      </c>
      <c r="AK1450" s="1">
        <v>-0.21956524252891541</v>
      </c>
      <c r="AL1450" s="1">
        <v>2.737391471862793</v>
      </c>
      <c r="AM1450" s="1">
        <v>1</v>
      </c>
      <c r="AN1450" s="1">
        <v>0</v>
      </c>
      <c r="AO1450" s="1">
        <v>0.15999999642372131</v>
      </c>
      <c r="AP1450" s="1">
        <v>111115</v>
      </c>
      <c r="AQ1450">
        <f t="shared" si="2550"/>
        <v>0.83244633992513017</v>
      </c>
      <c r="AR1450">
        <f t="shared" si="2551"/>
        <v>3.1545541469068256E-3</v>
      </c>
      <c r="AS1450">
        <f t="shared" si="2552"/>
        <v>298.14687004089353</v>
      </c>
      <c r="AT1450">
        <f t="shared" si="2553"/>
        <v>297.11252059936521</v>
      </c>
      <c r="AU1450">
        <f t="shared" si="2554"/>
        <v>319.79122332085899</v>
      </c>
      <c r="AV1450">
        <f t="shared" si="2555"/>
        <v>1.9201217548321856</v>
      </c>
      <c r="AW1450">
        <f t="shared" si="2556"/>
        <v>3.1790842936096184</v>
      </c>
      <c r="AX1450">
        <f t="shared" si="2557"/>
        <v>31.289081812796507</v>
      </c>
      <c r="AY1450">
        <f t="shared" si="2558"/>
        <v>13.856888056692991</v>
      </c>
      <c r="AZ1450">
        <f t="shared" si="2559"/>
        <v>24.479695320129395</v>
      </c>
      <c r="BA1450">
        <f t="shared" si="2560"/>
        <v>3.0823703978029418</v>
      </c>
      <c r="BB1450">
        <f t="shared" si="2561"/>
        <v>0.22210666517407826</v>
      </c>
      <c r="BC1450">
        <f t="shared" si="2562"/>
        <v>1.7711741656325466</v>
      </c>
      <c r="BD1450">
        <f t="shared" si="2563"/>
        <v>1.3111962321703952</v>
      </c>
      <c r="BE1450">
        <f t="shared" si="2564"/>
        <v>0.14039501380378203</v>
      </c>
      <c r="BF1450">
        <f t="shared" si="2565"/>
        <v>13.06619086188276</v>
      </c>
      <c r="BG1450">
        <f t="shared" si="2566"/>
        <v>0.66086811984378824</v>
      </c>
      <c r="BH1450">
        <f t="shared" si="2567"/>
        <v>58.157542485133604</v>
      </c>
      <c r="BI1450">
        <f t="shared" si="2568"/>
        <v>190.43017630358844</v>
      </c>
      <c r="BJ1450">
        <f t="shared" si="2569"/>
        <v>2.6738561288161867E-2</v>
      </c>
    </row>
    <row r="1451" spans="1:62" x14ac:dyDescent="0.45">
      <c r="A1451" s="1">
        <v>1350</v>
      </c>
      <c r="B1451" s="1" t="s">
        <v>1496</v>
      </c>
      <c r="C1451" s="1">
        <v>7780.5000314153731</v>
      </c>
      <c r="D1451" s="1">
        <v>0</v>
      </c>
      <c r="E1451">
        <f t="shared" si="2542"/>
        <v>8.8073993290952188</v>
      </c>
      <c r="F1451">
        <f t="shared" si="2543"/>
        <v>0.24134384049978722</v>
      </c>
      <c r="G1451">
        <f t="shared" si="2544"/>
        <v>128.27652953552794</v>
      </c>
      <c r="H1451">
        <f t="shared" si="2545"/>
        <v>3.1578027554472485</v>
      </c>
      <c r="I1451">
        <f t="shared" si="2546"/>
        <v>1.4072413268468649</v>
      </c>
      <c r="J1451">
        <f t="shared" si="2547"/>
        <v>24.994411468505859</v>
      </c>
      <c r="K1451" s="1">
        <v>6</v>
      </c>
      <c r="L1451">
        <f t="shared" si="2548"/>
        <v>1.4200000166893005</v>
      </c>
      <c r="M1451" s="1">
        <v>1</v>
      </c>
      <c r="N1451">
        <f t="shared" si="2549"/>
        <v>2.8400000333786011</v>
      </c>
      <c r="O1451" s="1">
        <v>23.963787078857422</v>
      </c>
      <c r="P1451" s="1">
        <v>24.994411468505859</v>
      </c>
      <c r="Q1451" s="1">
        <v>23.488330841064453</v>
      </c>
      <c r="R1451">
        <v>942</v>
      </c>
      <c r="S1451" s="1">
        <v>199.76345825195312</v>
      </c>
      <c r="T1451" s="1">
        <v>194.53913879394531</v>
      </c>
      <c r="U1451" s="1">
        <f t="shared" si="2570"/>
        <v>188.46917209384441</v>
      </c>
      <c r="V1451" s="1">
        <v>13.707230567932129</v>
      </c>
      <c r="W1451" s="1">
        <v>17.434234619140625</v>
      </c>
      <c r="X1451" s="1">
        <v>46.604442596435547</v>
      </c>
      <c r="Y1451" s="1">
        <v>59.273197174072266</v>
      </c>
      <c r="Z1451" s="1">
        <v>499.50289916992187</v>
      </c>
      <c r="AA1451" s="1">
        <v>1998.6395263671875</v>
      </c>
      <c r="AB1451" s="1">
        <v>323.31256103515625</v>
      </c>
      <c r="AC1451" s="1">
        <v>101.60337066650391</v>
      </c>
      <c r="AD1451" s="1">
        <v>3.7925806045532227</v>
      </c>
      <c r="AE1451" s="1">
        <v>0.27387943863868713</v>
      </c>
      <c r="AF1451" s="1">
        <v>0.30635306239128113</v>
      </c>
      <c r="AG1451" s="1">
        <v>1.6719162231311202E-3</v>
      </c>
      <c r="AH1451" s="1">
        <v>0.31215018033981323</v>
      </c>
      <c r="AI1451" s="1">
        <v>1.6831668326631188E-3</v>
      </c>
      <c r="AJ1451" s="1">
        <v>1</v>
      </c>
      <c r="AK1451" s="1">
        <v>-0.21956524252891541</v>
      </c>
      <c r="AL1451" s="1">
        <v>2.737391471862793</v>
      </c>
      <c r="AM1451" s="1">
        <v>1</v>
      </c>
      <c r="AN1451" s="1">
        <v>0</v>
      </c>
      <c r="AO1451" s="1">
        <v>0.15999999642372131</v>
      </c>
      <c r="AP1451" s="1">
        <v>111115</v>
      </c>
      <c r="AQ1451">
        <f t="shared" si="2550"/>
        <v>0.83250483194986968</v>
      </c>
      <c r="AR1451">
        <f t="shared" si="2551"/>
        <v>3.1578027554472485E-3</v>
      </c>
      <c r="AS1451">
        <f t="shared" si="2552"/>
        <v>298.14441146850584</v>
      </c>
      <c r="AT1451">
        <f t="shared" si="2553"/>
        <v>297.1137870788574</v>
      </c>
      <c r="AU1451">
        <f t="shared" si="2554"/>
        <v>319.78231707105806</v>
      </c>
      <c r="AV1451">
        <f t="shared" si="2555"/>
        <v>1.9188800941507129</v>
      </c>
      <c r="AW1451">
        <f t="shared" si="2556"/>
        <v>3.1786183291422043</v>
      </c>
      <c r="AX1451">
        <f t="shared" si="2557"/>
        <v>31.284575583377919</v>
      </c>
      <c r="AY1451">
        <f t="shared" si="2558"/>
        <v>13.850340964237294</v>
      </c>
      <c r="AZ1451">
        <f t="shared" si="2559"/>
        <v>24.479099273681641</v>
      </c>
      <c r="BA1451">
        <f t="shared" si="2560"/>
        <v>3.0822604353668881</v>
      </c>
      <c r="BB1451">
        <f t="shared" si="2561"/>
        <v>0.22244077361362585</v>
      </c>
      <c r="BC1451">
        <f t="shared" si="2562"/>
        <v>1.7713770022953395</v>
      </c>
      <c r="BD1451">
        <f t="shared" si="2563"/>
        <v>1.3108834330715486</v>
      </c>
      <c r="BE1451">
        <f t="shared" si="2564"/>
        <v>0.14060861075113554</v>
      </c>
      <c r="BF1451">
        <f t="shared" si="2565"/>
        <v>13.033327778210982</v>
      </c>
      <c r="BG1451">
        <f t="shared" si="2566"/>
        <v>0.65938674515978846</v>
      </c>
      <c r="BH1451">
        <f t="shared" si="2567"/>
        <v>58.176679268721024</v>
      </c>
      <c r="BI1451">
        <f t="shared" si="2568"/>
        <v>190.35252296488363</v>
      </c>
      <c r="BJ1451">
        <f t="shared" si="2569"/>
        <v>2.6917701850205918E-2</v>
      </c>
    </row>
    <row r="1452" spans="1:62" x14ac:dyDescent="0.45">
      <c r="A1452" s="1">
        <v>1351</v>
      </c>
      <c r="B1452" s="1" t="s">
        <v>1497</v>
      </c>
      <c r="C1452" s="1">
        <v>7786.0000312924385</v>
      </c>
      <c r="D1452" s="1">
        <v>0</v>
      </c>
      <c r="E1452">
        <f t="shared" si="2542"/>
        <v>8.8596973344584526</v>
      </c>
      <c r="F1452">
        <f t="shared" si="2543"/>
        <v>0.24165716312486302</v>
      </c>
      <c r="G1452">
        <f t="shared" si="2544"/>
        <v>127.93755799961752</v>
      </c>
      <c r="H1452">
        <f t="shared" si="2545"/>
        <v>3.1618431493155303</v>
      </c>
      <c r="I1452">
        <f t="shared" si="2546"/>
        <v>1.4073522286275955</v>
      </c>
      <c r="J1452">
        <f t="shared" si="2547"/>
        <v>24.996553421020508</v>
      </c>
      <c r="K1452" s="1">
        <v>6</v>
      </c>
      <c r="L1452">
        <f t="shared" si="2548"/>
        <v>1.4200000166893005</v>
      </c>
      <c r="M1452" s="1">
        <v>1</v>
      </c>
      <c r="N1452">
        <f t="shared" si="2549"/>
        <v>2.8400000333786011</v>
      </c>
      <c r="O1452" s="1">
        <v>23.964878082275391</v>
      </c>
      <c r="P1452" s="1">
        <v>24.996553421020508</v>
      </c>
      <c r="Q1452" s="1">
        <v>23.488554000854492</v>
      </c>
      <c r="R1452">
        <v>942</v>
      </c>
      <c r="S1452" s="1">
        <v>199.77928161621094</v>
      </c>
      <c r="T1452" s="1">
        <v>194.49186706542969</v>
      </c>
      <c r="U1452" s="1">
        <f t="shared" si="2570"/>
        <v>188.42202816250617</v>
      </c>
      <c r="V1452" s="1">
        <v>13.705580711364746</v>
      </c>
      <c r="W1452" s="1">
        <v>17.437149047851562</v>
      </c>
      <c r="X1452" s="1">
        <v>46.595222473144531</v>
      </c>
      <c r="Y1452" s="1">
        <v>59.278495788574219</v>
      </c>
      <c r="Z1452" s="1">
        <v>499.52877807617187</v>
      </c>
      <c r="AA1452" s="1">
        <v>1998.6192626953125</v>
      </c>
      <c r="AB1452" s="1">
        <v>334.61370849609375</v>
      </c>
      <c r="AC1452" s="1">
        <v>101.60330963134766</v>
      </c>
      <c r="AD1452" s="1">
        <v>3.7925806045532227</v>
      </c>
      <c r="AE1452" s="1">
        <v>0.27387943863868713</v>
      </c>
      <c r="AF1452" s="1">
        <v>0.30635306239128113</v>
      </c>
      <c r="AG1452" s="1">
        <v>1.6719162231311202E-3</v>
      </c>
      <c r="AH1452" s="1">
        <v>0.31215018033981323</v>
      </c>
      <c r="AI1452" s="1">
        <v>1.6831668326631188E-3</v>
      </c>
      <c r="AJ1452" s="1">
        <v>1</v>
      </c>
      <c r="AK1452" s="1">
        <v>-0.21956524252891541</v>
      </c>
      <c r="AL1452" s="1">
        <v>2.737391471862793</v>
      </c>
      <c r="AM1452" s="1">
        <v>1</v>
      </c>
      <c r="AN1452" s="1">
        <v>0</v>
      </c>
      <c r="AO1452" s="1">
        <v>0.15999999642372131</v>
      </c>
      <c r="AP1452" s="1">
        <v>111115</v>
      </c>
      <c r="AQ1452">
        <f t="shared" si="2550"/>
        <v>0.83254796346028626</v>
      </c>
      <c r="AR1452">
        <f t="shared" si="2551"/>
        <v>3.1618431493155305E-3</v>
      </c>
      <c r="AS1452">
        <f t="shared" si="2552"/>
        <v>298.14655342102049</v>
      </c>
      <c r="AT1452">
        <f t="shared" si="2553"/>
        <v>297.11487808227537</v>
      </c>
      <c r="AU1452">
        <f t="shared" si="2554"/>
        <v>319.77907488363053</v>
      </c>
      <c r="AV1452">
        <f t="shared" si="2555"/>
        <v>1.9166746299025799</v>
      </c>
      <c r="AW1452">
        <f t="shared" si="2556"/>
        <v>3.1790242824244168</v>
      </c>
      <c r="AX1452">
        <f t="shared" si="2557"/>
        <v>31.288589849671521</v>
      </c>
      <c r="AY1452">
        <f t="shared" si="2558"/>
        <v>13.851440801819958</v>
      </c>
      <c r="AZ1452">
        <f t="shared" si="2559"/>
        <v>24.480715751647949</v>
      </c>
      <c r="BA1452">
        <f t="shared" si="2560"/>
        <v>3.0825586614542155</v>
      </c>
      <c r="BB1452">
        <f t="shared" si="2561"/>
        <v>0.22270690981446334</v>
      </c>
      <c r="BC1452">
        <f t="shared" si="2562"/>
        <v>1.7716720537968214</v>
      </c>
      <c r="BD1452">
        <f t="shared" si="2563"/>
        <v>1.3108866076573942</v>
      </c>
      <c r="BE1452">
        <f t="shared" si="2564"/>
        <v>0.14077875798520179</v>
      </c>
      <c r="BF1452">
        <f t="shared" si="2565"/>
        <v>12.998879318913639</v>
      </c>
      <c r="BG1452">
        <f t="shared" si="2566"/>
        <v>0.65780415361315647</v>
      </c>
      <c r="BH1452">
        <f t="shared" si="2567"/>
        <v>58.182828037234827</v>
      </c>
      <c r="BI1452">
        <f t="shared" si="2568"/>
        <v>190.28039126932202</v>
      </c>
      <c r="BJ1452">
        <f t="shared" si="2569"/>
        <v>2.7090665676797597E-2</v>
      </c>
    </row>
    <row r="1453" spans="1:62" x14ac:dyDescent="0.45">
      <c r="A1453" s="1">
        <v>1352</v>
      </c>
      <c r="B1453" s="1" t="s">
        <v>1498</v>
      </c>
      <c r="C1453" s="1">
        <v>7791.0000311806798</v>
      </c>
      <c r="D1453" s="1">
        <v>0</v>
      </c>
      <c r="E1453">
        <f t="shared" si="2542"/>
        <v>8.9000727154331702</v>
      </c>
      <c r="F1453">
        <f t="shared" si="2543"/>
        <v>0.24198109611369334</v>
      </c>
      <c r="G1453">
        <f t="shared" si="2544"/>
        <v>127.71055009075486</v>
      </c>
      <c r="H1453">
        <f t="shared" si="2545"/>
        <v>3.1651246662898322</v>
      </c>
      <c r="I1453">
        <f t="shared" si="2546"/>
        <v>1.4070693306793105</v>
      </c>
      <c r="J1453">
        <f t="shared" si="2547"/>
        <v>24.996231079101563</v>
      </c>
      <c r="K1453" s="1">
        <v>6</v>
      </c>
      <c r="L1453">
        <f t="shared" si="2548"/>
        <v>1.4200000166893005</v>
      </c>
      <c r="M1453" s="1">
        <v>1</v>
      </c>
      <c r="N1453">
        <f t="shared" si="2549"/>
        <v>2.8400000333786011</v>
      </c>
      <c r="O1453" s="1">
        <v>23.965303421020508</v>
      </c>
      <c r="P1453" s="1">
        <v>24.996231079101563</v>
      </c>
      <c r="Q1453" s="1">
        <v>23.488643646240234</v>
      </c>
      <c r="R1453">
        <v>942</v>
      </c>
      <c r="S1453" s="1">
        <v>199.80609130859375</v>
      </c>
      <c r="T1453" s="1">
        <v>194.46920776367187</v>
      </c>
      <c r="U1453" s="1">
        <f t="shared" si="2570"/>
        <v>188.39958538884929</v>
      </c>
      <c r="V1453" s="1">
        <v>13.703919410705566</v>
      </c>
      <c r="W1453" s="1">
        <v>17.439384460449219</v>
      </c>
      <c r="X1453" s="1">
        <v>46.588638305664063</v>
      </c>
      <c r="Y1453" s="1">
        <v>59.28436279296875</v>
      </c>
      <c r="Z1453" s="1">
        <v>499.52444458007812</v>
      </c>
      <c r="AA1453" s="1">
        <v>1998.6807861328125</v>
      </c>
      <c r="AB1453" s="1">
        <v>356.86404418945312</v>
      </c>
      <c r="AC1453" s="1">
        <v>101.60300445556641</v>
      </c>
      <c r="AD1453" s="1">
        <v>3.7925806045532227</v>
      </c>
      <c r="AE1453" s="1">
        <v>0.27387943863868713</v>
      </c>
      <c r="AF1453" s="1">
        <v>0.30635306239128113</v>
      </c>
      <c r="AG1453" s="1">
        <v>1.6719162231311202E-3</v>
      </c>
      <c r="AH1453" s="1">
        <v>0.31215018033981323</v>
      </c>
      <c r="AI1453" s="1">
        <v>1.6831668326631188E-3</v>
      </c>
      <c r="AJ1453" s="1">
        <v>1</v>
      </c>
      <c r="AK1453" s="1">
        <v>-0.21956524252891541</v>
      </c>
      <c r="AL1453" s="1">
        <v>2.737391471862793</v>
      </c>
      <c r="AM1453" s="1">
        <v>1</v>
      </c>
      <c r="AN1453" s="1">
        <v>0</v>
      </c>
      <c r="AO1453" s="1">
        <v>0.15999999642372131</v>
      </c>
      <c r="AP1453" s="1">
        <v>111115</v>
      </c>
      <c r="AQ1453">
        <f t="shared" si="2550"/>
        <v>0.83254074096679687</v>
      </c>
      <c r="AR1453">
        <f t="shared" si="2551"/>
        <v>3.1651246662898324E-3</v>
      </c>
      <c r="AS1453">
        <f t="shared" si="2552"/>
        <v>298.14623107910154</v>
      </c>
      <c r="AT1453">
        <f t="shared" si="2553"/>
        <v>297.11530342102049</v>
      </c>
      <c r="AU1453">
        <f t="shared" si="2554"/>
        <v>319.7889186334105</v>
      </c>
      <c r="AV1453">
        <f t="shared" si="2555"/>
        <v>1.9152388727437877</v>
      </c>
      <c r="AW1453">
        <f t="shared" si="2556"/>
        <v>3.178963187716668</v>
      </c>
      <c r="AX1453">
        <f t="shared" si="2557"/>
        <v>31.288082520304897</v>
      </c>
      <c r="AY1453">
        <f t="shared" si="2558"/>
        <v>13.848698059855678</v>
      </c>
      <c r="AZ1453">
        <f t="shared" si="2559"/>
        <v>24.480767250061035</v>
      </c>
      <c r="BA1453">
        <f t="shared" si="2560"/>
        <v>3.0825681628768709</v>
      </c>
      <c r="BB1453">
        <f t="shared" si="2561"/>
        <v>0.22298200156504164</v>
      </c>
      <c r="BC1453">
        <f t="shared" si="2562"/>
        <v>1.7718938570373575</v>
      </c>
      <c r="BD1453">
        <f t="shared" si="2563"/>
        <v>1.3106743058395134</v>
      </c>
      <c r="BE1453">
        <f t="shared" si="2564"/>
        <v>0.1409546355892774</v>
      </c>
      <c r="BF1453">
        <f t="shared" si="2565"/>
        <v>12.975775589893804</v>
      </c>
      <c r="BG1453">
        <f t="shared" si="2566"/>
        <v>0.65671347952399095</v>
      </c>
      <c r="BH1453">
        <f t="shared" si="2567"/>
        <v>58.194787778196535</v>
      </c>
      <c r="BI1453">
        <f t="shared" si="2568"/>
        <v>190.23853944514335</v>
      </c>
      <c r="BJ1453">
        <f t="shared" si="2569"/>
        <v>2.7225705390494848E-2</v>
      </c>
    </row>
    <row r="1454" spans="1:62" x14ac:dyDescent="0.45">
      <c r="A1454" s="1">
        <v>1353</v>
      </c>
      <c r="B1454" s="1" t="s">
        <v>1499</v>
      </c>
      <c r="C1454" s="1">
        <v>7796.0000310689211</v>
      </c>
      <c r="D1454" s="1">
        <v>0</v>
      </c>
      <c r="E1454">
        <f t="shared" si="2542"/>
        <v>8.9147328371881525</v>
      </c>
      <c r="F1454">
        <f t="shared" si="2543"/>
        <v>0.2422923072365227</v>
      </c>
      <c r="G1454">
        <f t="shared" si="2544"/>
        <v>127.66522467499196</v>
      </c>
      <c r="H1454">
        <f t="shared" si="2545"/>
        <v>3.1689254723657743</v>
      </c>
      <c r="I1454">
        <f t="shared" si="2546"/>
        <v>1.4070841545661843</v>
      </c>
      <c r="J1454">
        <f t="shared" si="2547"/>
        <v>24.997947692871094</v>
      </c>
      <c r="K1454" s="1">
        <v>6</v>
      </c>
      <c r="L1454">
        <f t="shared" si="2548"/>
        <v>1.4200000166893005</v>
      </c>
      <c r="M1454" s="1">
        <v>1</v>
      </c>
      <c r="N1454">
        <f t="shared" si="2549"/>
        <v>2.8400000333786011</v>
      </c>
      <c r="O1454" s="1">
        <v>23.966133117675781</v>
      </c>
      <c r="P1454" s="1">
        <v>24.997947692871094</v>
      </c>
      <c r="Q1454" s="1">
        <v>23.489015579223633</v>
      </c>
      <c r="R1454">
        <v>942</v>
      </c>
      <c r="S1454" s="1">
        <v>199.80734252929687</v>
      </c>
      <c r="T1454" s="1">
        <v>194.45147705078125</v>
      </c>
      <c r="U1454" s="1">
        <f t="shared" si="2570"/>
        <v>188.38186478142495</v>
      </c>
      <c r="V1454" s="1">
        <v>13.702350616455078</v>
      </c>
      <c r="W1454" s="1">
        <v>17.442476272583008</v>
      </c>
      <c r="X1454" s="1">
        <v>46.580638885498047</v>
      </c>
      <c r="Y1454" s="1">
        <v>59.291652679443359</v>
      </c>
      <c r="Z1454" s="1">
        <v>499.49951171875</v>
      </c>
      <c r="AA1454" s="1">
        <v>1998.7803955078125</v>
      </c>
      <c r="AB1454" s="1">
        <v>393.33792114257812</v>
      </c>
      <c r="AC1454" s="1">
        <v>101.60279846191406</v>
      </c>
      <c r="AD1454" s="1">
        <v>3.7925806045532227</v>
      </c>
      <c r="AE1454" s="1">
        <v>0.27387943863868713</v>
      </c>
      <c r="AF1454" s="1">
        <v>0.30635306239128113</v>
      </c>
      <c r="AG1454" s="1">
        <v>1.6719162231311202E-3</v>
      </c>
      <c r="AH1454" s="1">
        <v>0.31215018033981323</v>
      </c>
      <c r="AI1454" s="1">
        <v>1.6831668326631188E-3</v>
      </c>
      <c r="AJ1454" s="1">
        <v>1</v>
      </c>
      <c r="AK1454" s="1">
        <v>-0.21956524252891541</v>
      </c>
      <c r="AL1454" s="1">
        <v>2.737391471862793</v>
      </c>
      <c r="AM1454" s="1">
        <v>1</v>
      </c>
      <c r="AN1454" s="1">
        <v>0</v>
      </c>
      <c r="AO1454" s="1">
        <v>0.15999999642372131</v>
      </c>
      <c r="AP1454" s="1">
        <v>111115</v>
      </c>
      <c r="AQ1454">
        <f t="shared" si="2550"/>
        <v>0.83249918619791652</v>
      </c>
      <c r="AR1454">
        <f t="shared" si="2551"/>
        <v>3.1689254723657741E-3</v>
      </c>
      <c r="AS1454">
        <f t="shared" si="2552"/>
        <v>298.14794769287107</v>
      </c>
      <c r="AT1454">
        <f t="shared" si="2553"/>
        <v>297.11613311767576</v>
      </c>
      <c r="AU1454">
        <f t="shared" si="2554"/>
        <v>319.80485613305427</v>
      </c>
      <c r="AV1454">
        <f t="shared" si="2555"/>
        <v>1.9133942392577767</v>
      </c>
      <c r="AW1454">
        <f t="shared" si="2556"/>
        <v>3.1792885559661537</v>
      </c>
      <c r="AX1454">
        <f t="shared" si="2557"/>
        <v>31.291348310232951</v>
      </c>
      <c r="AY1454">
        <f t="shared" si="2558"/>
        <v>13.848872037649944</v>
      </c>
      <c r="AZ1454">
        <f t="shared" si="2559"/>
        <v>24.482040405273438</v>
      </c>
      <c r="BA1454">
        <f t="shared" si="2560"/>
        <v>3.0828030672989035</v>
      </c>
      <c r="BB1454">
        <f t="shared" si="2561"/>
        <v>0.22324623513867561</v>
      </c>
      <c r="BC1454">
        <f t="shared" si="2562"/>
        <v>1.7722044013999694</v>
      </c>
      <c r="BD1454">
        <f t="shared" si="2563"/>
        <v>1.3105986658989341</v>
      </c>
      <c r="BE1454">
        <f t="shared" si="2564"/>
        <v>0.14112357577337986</v>
      </c>
      <c r="BF1454">
        <f t="shared" si="2565"/>
        <v>12.971144093248187</v>
      </c>
      <c r="BG1454">
        <f t="shared" si="2566"/>
        <v>0.65654026706956836</v>
      </c>
      <c r="BH1454">
        <f t="shared" si="2567"/>
        <v>58.202710130644498</v>
      </c>
      <c r="BI1454">
        <f t="shared" si="2568"/>
        <v>190.21384001248632</v>
      </c>
      <c r="BJ1454">
        <f t="shared" si="2569"/>
        <v>2.7277805399488285E-2</v>
      </c>
    </row>
    <row r="1455" spans="1:62" x14ac:dyDescent="0.45">
      <c r="A1455" s="1">
        <v>1354</v>
      </c>
      <c r="B1455" s="1" t="s">
        <v>1500</v>
      </c>
      <c r="C1455" s="1">
        <v>7801.5000309459865</v>
      </c>
      <c r="D1455" s="1">
        <v>0</v>
      </c>
      <c r="E1455">
        <f t="shared" si="2542"/>
        <v>8.9244776109093404</v>
      </c>
      <c r="F1455">
        <f t="shared" si="2543"/>
        <v>0.24270614126553547</v>
      </c>
      <c r="G1455">
        <f t="shared" si="2544"/>
        <v>127.73993334582086</v>
      </c>
      <c r="H1455">
        <f t="shared" si="2545"/>
        <v>3.1738794793508811</v>
      </c>
      <c r="I1455">
        <f t="shared" si="2546"/>
        <v>1.4070599315025085</v>
      </c>
      <c r="J1455">
        <f t="shared" si="2547"/>
        <v>24.999782562255859</v>
      </c>
      <c r="K1455" s="1">
        <v>6</v>
      </c>
      <c r="L1455">
        <f t="shared" si="2548"/>
        <v>1.4200000166893005</v>
      </c>
      <c r="M1455" s="1">
        <v>1</v>
      </c>
      <c r="N1455">
        <f t="shared" si="2549"/>
        <v>2.8400000333786011</v>
      </c>
      <c r="O1455" s="1">
        <v>23.967433929443359</v>
      </c>
      <c r="P1455" s="1">
        <v>24.999782562255859</v>
      </c>
      <c r="Q1455" s="1">
        <v>23.489383697509766</v>
      </c>
      <c r="R1455">
        <v>942</v>
      </c>
      <c r="S1455" s="1">
        <v>199.86543273925781</v>
      </c>
      <c r="T1455" s="1">
        <v>194.49598693847656</v>
      </c>
      <c r="U1455" s="1">
        <f t="shared" si="2570"/>
        <v>188.42684383387851</v>
      </c>
      <c r="V1455" s="1">
        <v>13.700200080871582</v>
      </c>
      <c r="W1455" s="1">
        <v>17.446195602416992</v>
      </c>
      <c r="X1455" s="1">
        <v>46.569919586181641</v>
      </c>
      <c r="Y1455" s="1">
        <v>59.299522399902344</v>
      </c>
      <c r="Z1455" s="1">
        <v>499.49456787109375</v>
      </c>
      <c r="AA1455" s="1">
        <v>1998.87841796875</v>
      </c>
      <c r="AB1455" s="1">
        <v>437.45223999023437</v>
      </c>
      <c r="AC1455" s="1">
        <v>101.60246276855469</v>
      </c>
      <c r="AD1455" s="1">
        <v>3.7925806045532227</v>
      </c>
      <c r="AE1455" s="1">
        <v>0.27387943863868713</v>
      </c>
      <c r="AF1455" s="1">
        <v>0.30635306239128113</v>
      </c>
      <c r="AG1455" s="1">
        <v>1.6719162231311202E-3</v>
      </c>
      <c r="AH1455" s="1">
        <v>0.31215018033981323</v>
      </c>
      <c r="AI1455" s="1">
        <v>1.6831668326631188E-3</v>
      </c>
      <c r="AJ1455" s="1">
        <v>1</v>
      </c>
      <c r="AK1455" s="1">
        <v>-0.21956524252891541</v>
      </c>
      <c r="AL1455" s="1">
        <v>2.737391471862793</v>
      </c>
      <c r="AM1455" s="1">
        <v>1</v>
      </c>
      <c r="AN1455" s="1">
        <v>0</v>
      </c>
      <c r="AO1455" s="1">
        <v>0.15999999642372131</v>
      </c>
      <c r="AP1455" s="1">
        <v>111115</v>
      </c>
      <c r="AQ1455">
        <f t="shared" si="2550"/>
        <v>0.83249094645182287</v>
      </c>
      <c r="AR1455">
        <f t="shared" si="2551"/>
        <v>3.1738794793508811E-3</v>
      </c>
      <c r="AS1455">
        <f t="shared" si="2552"/>
        <v>298.14978256225584</v>
      </c>
      <c r="AT1455">
        <f t="shared" si="2553"/>
        <v>297.11743392944334</v>
      </c>
      <c r="AU1455">
        <f t="shared" si="2554"/>
        <v>319.82053972645372</v>
      </c>
      <c r="AV1455">
        <f t="shared" si="2555"/>
        <v>1.9110135351085131</v>
      </c>
      <c r="AW1455">
        <f t="shared" si="2556"/>
        <v>3.1796363706500035</v>
      </c>
      <c r="AX1455">
        <f t="shared" si="2557"/>
        <v>31.294874986377597</v>
      </c>
      <c r="AY1455">
        <f t="shared" si="2558"/>
        <v>13.848679383960604</v>
      </c>
      <c r="AZ1455">
        <f t="shared" si="2559"/>
        <v>24.483608245849609</v>
      </c>
      <c r="BA1455">
        <f t="shared" si="2560"/>
        <v>3.0830923643557608</v>
      </c>
      <c r="BB1455">
        <f t="shared" si="2561"/>
        <v>0.22359751797457061</v>
      </c>
      <c r="BC1455">
        <f t="shared" si="2562"/>
        <v>1.772576439147495</v>
      </c>
      <c r="BD1455">
        <f t="shared" si="2563"/>
        <v>1.3105159252082659</v>
      </c>
      <c r="BE1455">
        <f t="shared" si="2564"/>
        <v>0.14134817878745132</v>
      </c>
      <c r="BF1455">
        <f t="shared" si="2565"/>
        <v>12.978691821826422</v>
      </c>
      <c r="BG1455">
        <f t="shared" si="2566"/>
        <v>0.65677413378317084</v>
      </c>
      <c r="BH1455">
        <f t="shared" si="2567"/>
        <v>58.213456866228228</v>
      </c>
      <c r="BI1455">
        <f t="shared" si="2568"/>
        <v>190.25371770146015</v>
      </c>
      <c r="BJ1455">
        <f t="shared" si="2569"/>
        <v>2.7306940370621896E-2</v>
      </c>
    </row>
    <row r="1456" spans="1:62" x14ac:dyDescent="0.45">
      <c r="A1456" s="1">
        <v>1355</v>
      </c>
      <c r="B1456" s="1" t="s">
        <v>1501</v>
      </c>
      <c r="C1456" s="1">
        <v>7806.5000308342278</v>
      </c>
      <c r="D1456" s="1">
        <v>0</v>
      </c>
      <c r="E1456">
        <f t="shared" si="2542"/>
        <v>8.9058028964076232</v>
      </c>
      <c r="F1456">
        <f t="shared" si="2543"/>
        <v>0.24294928350419204</v>
      </c>
      <c r="G1456">
        <f t="shared" si="2544"/>
        <v>128.01126933900653</v>
      </c>
      <c r="H1456">
        <f t="shared" si="2545"/>
        <v>3.178458382647785</v>
      </c>
      <c r="I1456">
        <f t="shared" si="2546"/>
        <v>1.4077801870496058</v>
      </c>
      <c r="J1456">
        <f t="shared" si="2547"/>
        <v>25.005422592163086</v>
      </c>
      <c r="K1456" s="1">
        <v>6</v>
      </c>
      <c r="L1456">
        <f t="shared" si="2548"/>
        <v>1.4200000166893005</v>
      </c>
      <c r="M1456" s="1">
        <v>1</v>
      </c>
      <c r="N1456">
        <f t="shared" si="2549"/>
        <v>2.8400000333786011</v>
      </c>
      <c r="O1456" s="1">
        <v>23.968769073486328</v>
      </c>
      <c r="P1456" s="1">
        <v>25.005422592163086</v>
      </c>
      <c r="Q1456" s="1">
        <v>23.489913940429688</v>
      </c>
      <c r="R1456">
        <v>942</v>
      </c>
      <c r="S1456" s="1">
        <v>199.93098449707031</v>
      </c>
      <c r="T1456" s="1">
        <v>194.58230590820313</v>
      </c>
      <c r="U1456" s="1">
        <f t="shared" si="2570"/>
        <v>188.51369223144891</v>
      </c>
      <c r="V1456" s="1">
        <v>13.698326110839844</v>
      </c>
      <c r="W1456" s="1">
        <v>17.449636459350586</v>
      </c>
      <c r="X1456" s="1">
        <v>46.560085296630859</v>
      </c>
      <c r="Y1456" s="1">
        <v>59.306529998779297</v>
      </c>
      <c r="Z1456" s="1">
        <v>499.50473022460937</v>
      </c>
      <c r="AA1456" s="1">
        <v>1998.9302978515625</v>
      </c>
      <c r="AB1456" s="1">
        <v>464.27761840820312</v>
      </c>
      <c r="AC1456" s="1">
        <v>101.60243225097656</v>
      </c>
      <c r="AD1456" s="1">
        <v>3.7925806045532227</v>
      </c>
      <c r="AE1456" s="1">
        <v>0.27387943863868713</v>
      </c>
      <c r="AF1456" s="1">
        <v>0.30635306239128113</v>
      </c>
      <c r="AG1456" s="1">
        <v>1.6719162231311202E-3</v>
      </c>
      <c r="AH1456" s="1">
        <v>0.31215018033981323</v>
      </c>
      <c r="AI1456" s="1">
        <v>1.6831668326631188E-3</v>
      </c>
      <c r="AJ1456" s="1">
        <v>0.66666668653488159</v>
      </c>
      <c r="AK1456" s="1">
        <v>-0.21956524252891541</v>
      </c>
      <c r="AL1456" s="1">
        <v>2.737391471862793</v>
      </c>
      <c r="AM1456" s="1">
        <v>1</v>
      </c>
      <c r="AN1456" s="1">
        <v>0</v>
      </c>
      <c r="AO1456" s="1">
        <v>0.15999999642372131</v>
      </c>
      <c r="AP1456" s="1">
        <v>111115</v>
      </c>
      <c r="AQ1456">
        <f t="shared" si="2550"/>
        <v>0.83250788370768214</v>
      </c>
      <c r="AR1456">
        <f t="shared" si="2551"/>
        <v>3.1784583826477849E-3</v>
      </c>
      <c r="AS1456">
        <f t="shared" si="2552"/>
        <v>298.15542259216306</v>
      </c>
      <c r="AT1456">
        <f t="shared" si="2553"/>
        <v>297.11876907348631</v>
      </c>
      <c r="AU1456">
        <f t="shared" si="2554"/>
        <v>319.82884050751818</v>
      </c>
      <c r="AV1456">
        <f t="shared" si="2555"/>
        <v>1.9082378794492951</v>
      </c>
      <c r="AW1456">
        <f t="shared" si="2556"/>
        <v>3.1807056932149442</v>
      </c>
      <c r="AX1456">
        <f t="shared" si="2557"/>
        <v>31.305408962632118</v>
      </c>
      <c r="AY1456">
        <f t="shared" si="2558"/>
        <v>13.855772503281532</v>
      </c>
      <c r="AZ1456">
        <f t="shared" si="2559"/>
        <v>24.487095832824707</v>
      </c>
      <c r="BA1456">
        <f t="shared" si="2560"/>
        <v>3.0837359770404995</v>
      </c>
      <c r="BB1456">
        <f t="shared" si="2561"/>
        <v>0.22380386517636802</v>
      </c>
      <c r="BC1456">
        <f t="shared" si="2562"/>
        <v>1.7729255061653384</v>
      </c>
      <c r="BD1456">
        <f t="shared" si="2563"/>
        <v>1.3108104708751611</v>
      </c>
      <c r="BE1456">
        <f t="shared" si="2564"/>
        <v>0.14148011670712213</v>
      </c>
      <c r="BF1456">
        <f t="shared" si="2565"/>
        <v>13.006256320377926</v>
      </c>
      <c r="BG1456">
        <f t="shared" si="2566"/>
        <v>0.65787723473375637</v>
      </c>
      <c r="BH1456">
        <f t="shared" si="2567"/>
        <v>58.209119149328629</v>
      </c>
      <c r="BI1456">
        <f t="shared" si="2568"/>
        <v>190.34891373607439</v>
      </c>
      <c r="BJ1456">
        <f t="shared" si="2569"/>
        <v>2.7234142383192484E-2</v>
      </c>
    </row>
    <row r="1457" spans="1:62" x14ac:dyDescent="0.45">
      <c r="A1457" s="1" t="s">
        <v>2430</v>
      </c>
      <c r="B1457" s="1"/>
      <c r="C1457" s="1"/>
      <c r="D1457" s="1"/>
      <c r="E1457">
        <f>AVERAGE(E1451:E1456)</f>
        <v>8.8853637872486591</v>
      </c>
      <c r="F1457">
        <f t="shared" ref="F1457:BJ1457" si="2571">AVERAGE(F1451:F1456)</f>
        <v>0.2421549719574323</v>
      </c>
      <c r="G1457">
        <f t="shared" si="2571"/>
        <v>127.89017749761994</v>
      </c>
      <c r="H1457">
        <f t="shared" si="2571"/>
        <v>3.1676723175695085</v>
      </c>
      <c r="I1457">
        <f t="shared" si="2571"/>
        <v>1.407264526545345</v>
      </c>
      <c r="J1457">
        <f t="shared" si="2571"/>
        <v>24.99839146931966</v>
      </c>
      <c r="K1457">
        <f t="shared" si="2571"/>
        <v>6</v>
      </c>
      <c r="L1457">
        <f t="shared" si="2571"/>
        <v>1.4200000166893005</v>
      </c>
      <c r="M1457">
        <f t="shared" si="2571"/>
        <v>1</v>
      </c>
      <c r="N1457">
        <f t="shared" si="2571"/>
        <v>2.8400000333786011</v>
      </c>
      <c r="O1457">
        <f t="shared" si="2571"/>
        <v>23.966050783793133</v>
      </c>
      <c r="P1457">
        <f t="shared" si="2571"/>
        <v>24.99839146931966</v>
      </c>
      <c r="Q1457">
        <f t="shared" si="2571"/>
        <v>23.488973617553711</v>
      </c>
      <c r="R1457">
        <f t="shared" si="2571"/>
        <v>942</v>
      </c>
      <c r="S1457">
        <f t="shared" si="2571"/>
        <v>199.82543182373047</v>
      </c>
      <c r="T1457">
        <f t="shared" si="2571"/>
        <v>194.50499725341797</v>
      </c>
      <c r="U1457">
        <f t="shared" si="2571"/>
        <v>188.43553108199202</v>
      </c>
      <c r="V1457">
        <f t="shared" si="2571"/>
        <v>13.702934583028158</v>
      </c>
      <c r="W1457">
        <f t="shared" si="2571"/>
        <v>17.441512743632</v>
      </c>
      <c r="X1457">
        <f t="shared" si="2571"/>
        <v>46.583157857259117</v>
      </c>
      <c r="Y1457">
        <f t="shared" si="2571"/>
        <v>59.288960138956703</v>
      </c>
      <c r="Z1457">
        <f t="shared" si="2571"/>
        <v>499.5091552734375</v>
      </c>
      <c r="AA1457">
        <f t="shared" si="2571"/>
        <v>1998.7547810872395</v>
      </c>
      <c r="AB1457">
        <f t="shared" si="2571"/>
        <v>384.97634887695312</v>
      </c>
      <c r="AC1457">
        <f t="shared" si="2571"/>
        <v>101.60289637247722</v>
      </c>
      <c r="AD1457">
        <f t="shared" si="2571"/>
        <v>3.7925806045532227</v>
      </c>
      <c r="AE1457">
        <f t="shared" si="2571"/>
        <v>0.27387943863868713</v>
      </c>
      <c r="AF1457">
        <f t="shared" si="2571"/>
        <v>0.30635306239128113</v>
      </c>
      <c r="AG1457">
        <f t="shared" si="2571"/>
        <v>1.6719162231311202E-3</v>
      </c>
      <c r="AH1457">
        <f t="shared" si="2571"/>
        <v>0.31215018033981323</v>
      </c>
      <c r="AI1457">
        <f t="shared" si="2571"/>
        <v>1.6831668326631188E-3</v>
      </c>
      <c r="AJ1457">
        <f t="shared" si="2571"/>
        <v>0.9444444477558136</v>
      </c>
      <c r="AK1457">
        <f t="shared" si="2571"/>
        <v>-0.21956524252891541</v>
      </c>
      <c r="AL1457">
        <f t="shared" si="2571"/>
        <v>2.737391471862793</v>
      </c>
      <c r="AM1457">
        <f t="shared" si="2571"/>
        <v>1</v>
      </c>
      <c r="AN1457">
        <f t="shared" si="2571"/>
        <v>0</v>
      </c>
      <c r="AO1457">
        <f t="shared" si="2571"/>
        <v>0.15999999642372131</v>
      </c>
      <c r="AP1457">
        <f t="shared" si="2571"/>
        <v>111115</v>
      </c>
      <c r="AQ1457">
        <f t="shared" si="2571"/>
        <v>0.83251525878906241</v>
      </c>
      <c r="AR1457">
        <f t="shared" si="2571"/>
        <v>3.1676723175695087E-3</v>
      </c>
      <c r="AS1457">
        <f t="shared" si="2571"/>
        <v>298.14839146931968</v>
      </c>
      <c r="AT1457">
        <f t="shared" si="2571"/>
        <v>297.11605078379313</v>
      </c>
      <c r="AU1457">
        <f t="shared" si="2571"/>
        <v>319.80075782585419</v>
      </c>
      <c r="AV1457">
        <f t="shared" si="2571"/>
        <v>1.9139065417687775</v>
      </c>
      <c r="AW1457">
        <f t="shared" si="2571"/>
        <v>3.1793727365190652</v>
      </c>
      <c r="AX1457">
        <f t="shared" si="2571"/>
        <v>31.292146702099501</v>
      </c>
      <c r="AY1457">
        <f t="shared" si="2571"/>
        <v>13.850633958467499</v>
      </c>
      <c r="AZ1457">
        <f t="shared" si="2571"/>
        <v>24.482221126556396</v>
      </c>
      <c r="BA1457">
        <f t="shared" si="2571"/>
        <v>3.0828364447321897</v>
      </c>
      <c r="BB1457">
        <f t="shared" si="2571"/>
        <v>0.22312955054712416</v>
      </c>
      <c r="BC1457">
        <f t="shared" si="2571"/>
        <v>1.7721082099737202</v>
      </c>
      <c r="BD1457">
        <f t="shared" si="2571"/>
        <v>1.3107282347584694</v>
      </c>
      <c r="BE1457">
        <f t="shared" si="2571"/>
        <v>0.14104897926559465</v>
      </c>
      <c r="BF1457">
        <f t="shared" si="2571"/>
        <v>12.994012487078493</v>
      </c>
      <c r="BG1457">
        <f t="shared" si="2571"/>
        <v>0.65751600231390528</v>
      </c>
      <c r="BH1457">
        <f t="shared" si="2571"/>
        <v>58.196596871725625</v>
      </c>
      <c r="BI1457">
        <f t="shared" si="2571"/>
        <v>190.28132085489497</v>
      </c>
      <c r="BJ1457">
        <f t="shared" si="2571"/>
        <v>2.717549351180017E-2</v>
      </c>
    </row>
    <row r="1458" spans="1:62" x14ac:dyDescent="0.45">
      <c r="A1458" s="1" t="s">
        <v>9</v>
      </c>
      <c r="B1458" s="1" t="s">
        <v>1502</v>
      </c>
      <c r="U1458" s="1">
        <f t="shared" si="2570"/>
        <v>-7.5303780000000001E-2</v>
      </c>
    </row>
    <row r="1459" spans="1:62" x14ac:dyDescent="0.45">
      <c r="A1459" s="1">
        <v>1356</v>
      </c>
      <c r="B1459" s="1" t="s">
        <v>1503</v>
      </c>
      <c r="C1459" s="1">
        <v>7811.5000307224691</v>
      </c>
      <c r="D1459" s="1">
        <v>0</v>
      </c>
      <c r="E1459">
        <f t="shared" ref="E1459:E1468" si="2572">(S1459-U1459*(1000-V1459)/(1000-W1459))*AQ1459</f>
        <v>8.6692048840236442</v>
      </c>
      <c r="F1459">
        <f t="shared" ref="F1459:F1468" si="2573">IF(BB1459&lt;&gt;0,1/(1/BB1459-1/N1459),0)</f>
        <v>0.24320263185033097</v>
      </c>
      <c r="G1459">
        <f t="shared" ref="G1459:G1468" si="2574">((BE1459-AR1459/2)*T1459-E1459)/(BE1459+AR1459/2)</f>
        <v>129.80374829767644</v>
      </c>
      <c r="H1459">
        <f t="shared" ref="H1459:H1468" si="2575">AR1459*1000</f>
        <v>3.1833025921576898</v>
      </c>
      <c r="I1459">
        <f t="shared" ref="I1459:I1468" si="2576">(AW1459-BC1459)</f>
        <v>1.408560003149655</v>
      </c>
      <c r="J1459">
        <f t="shared" ref="J1459:J1468" si="2577">(P1459+AV1459*D1459)</f>
        <v>25.011524200439453</v>
      </c>
      <c r="K1459" s="1">
        <v>6</v>
      </c>
      <c r="L1459">
        <f t="shared" ref="L1459:L1468" si="2578">(K1459*AK1459+AL1459)</f>
        <v>1.4200000166893005</v>
      </c>
      <c r="M1459" s="1">
        <v>1</v>
      </c>
      <c r="N1459">
        <f t="shared" ref="N1459:N1468" si="2579">L1459*(M1459+1)*(M1459+1)/(M1459*M1459+1)</f>
        <v>2.8400000333786011</v>
      </c>
      <c r="O1459" s="1">
        <v>23.97041130065918</v>
      </c>
      <c r="P1459" s="1">
        <v>25.011524200439453</v>
      </c>
      <c r="Q1459" s="1">
        <v>23.489435195922852</v>
      </c>
      <c r="R1459">
        <v>920</v>
      </c>
      <c r="S1459" s="1">
        <v>199.91020202636719</v>
      </c>
      <c r="T1459" s="1">
        <v>194.66609191894531</v>
      </c>
      <c r="U1459" s="1">
        <f t="shared" si="2570"/>
        <v>188.77499308136271</v>
      </c>
      <c r="V1459" s="1">
        <v>13.696352958679199</v>
      </c>
      <c r="W1459" s="1">
        <v>17.453372955322266</v>
      </c>
      <c r="X1459" s="1">
        <v>46.548751831054687</v>
      </c>
      <c r="Y1459" s="1">
        <v>59.313201904296875</v>
      </c>
      <c r="Z1459" s="1">
        <v>499.50384521484375</v>
      </c>
      <c r="AA1459" s="1">
        <v>1998.9278564453125</v>
      </c>
      <c r="AB1459" s="1">
        <v>474.33901977539062</v>
      </c>
      <c r="AC1459" s="1">
        <v>101.60230255126953</v>
      </c>
      <c r="AD1459" s="1">
        <v>3.7925806045532227</v>
      </c>
      <c r="AE1459" s="1">
        <v>0.27387943863868713</v>
      </c>
      <c r="AF1459" s="1">
        <v>0.30635306239128113</v>
      </c>
      <c r="AG1459" s="1">
        <v>1.6719162231311202E-3</v>
      </c>
      <c r="AH1459" s="1">
        <v>0.31215018033981323</v>
      </c>
      <c r="AI1459" s="1">
        <v>1.6831668326631188E-3</v>
      </c>
      <c r="AJ1459" s="1">
        <v>1</v>
      </c>
      <c r="AK1459" s="1">
        <v>-0.21956524252891541</v>
      </c>
      <c r="AL1459" s="1">
        <v>2.737391471862793</v>
      </c>
      <c r="AM1459" s="1">
        <v>1</v>
      </c>
      <c r="AN1459" s="1">
        <v>0</v>
      </c>
      <c r="AO1459" s="1">
        <v>0.15999999642372131</v>
      </c>
      <c r="AP1459" s="1">
        <v>111115</v>
      </c>
      <c r="AQ1459">
        <f t="shared" ref="AQ1459:AQ1468" si="2580">Z1459*0.000001/(K1459*0.0001)</f>
        <v>0.83250640869140613</v>
      </c>
      <c r="AR1459">
        <f t="shared" ref="AR1459:AR1468" si="2581">(W1459-V1459)/(1000-W1459)*AQ1459</f>
        <v>3.1833025921576899E-3</v>
      </c>
      <c r="AS1459">
        <f t="shared" ref="AS1459:AS1468" si="2582">(P1459+273.15)</f>
        <v>298.16152420043943</v>
      </c>
      <c r="AT1459">
        <f t="shared" ref="AT1459:AT1468" si="2583">(O1459+273.15)</f>
        <v>297.12041130065916</v>
      </c>
      <c r="AU1459">
        <f t="shared" ref="AU1459:AU1468" si="2584">(AA1459*AM1459+AB1459*AN1459)*AO1459</f>
        <v>319.82844988252691</v>
      </c>
      <c r="AV1459">
        <f t="shared" ref="AV1459:AV1468" si="2585">((AU1459+0.00000010773*(AT1459^4-AS1459^4))-AR1459*44100)/(L1459*0.92*2*29.3+0.00000043092*AS1459^3)</f>
        <v>1.9052088210912925</v>
      </c>
      <c r="AW1459">
        <f t="shared" ref="AW1459:AW1468" si="2586">0.61365*EXP(17.502*J1459/(240.97+J1459))</f>
        <v>3.181862882696453</v>
      </c>
      <c r="AX1459">
        <f t="shared" ref="AX1459:AX1468" si="2587">AW1459*1000/AC1459</f>
        <v>31.316838327466581</v>
      </c>
      <c r="AY1459">
        <f t="shared" ref="AY1459:AY1468" si="2588">(AX1459-W1459)</f>
        <v>13.863465372144315</v>
      </c>
      <c r="AZ1459">
        <f t="shared" ref="AZ1459:AZ1468" si="2589">IF(D1459,P1459,(O1459+P1459)/2)</f>
        <v>24.490967750549316</v>
      </c>
      <c r="BA1459">
        <f t="shared" ref="BA1459:BA1468" si="2590">0.61365*EXP(17.502*AZ1459/(240.97+AZ1459))</f>
        <v>3.0844506531645486</v>
      </c>
      <c r="BB1459">
        <f t="shared" ref="BB1459:BB1468" si="2591">IF(AY1459&lt;&gt;0,(1000-(AX1459+W1459)/2)/AY1459*AR1459,0)</f>
        <v>0.2240188393588517</v>
      </c>
      <c r="BC1459">
        <f t="shared" ref="BC1459:BC1468" si="2592">W1459*AC1459/1000</f>
        <v>1.773302879546798</v>
      </c>
      <c r="BD1459">
        <f t="shared" ref="BD1459:BD1468" si="2593">(BA1459-BC1459)</f>
        <v>1.3111477736177506</v>
      </c>
      <c r="BE1459">
        <f t="shared" ref="BE1459:BE1468" si="2594">1/(1.6/F1459+1.37/N1459)</f>
        <v>0.14161757366304728</v>
      </c>
      <c r="BF1459">
        <f t="shared" ref="BF1459:BF1468" si="2595">G1459*AC1459*0.001</f>
        <v>13.188359706829358</v>
      </c>
      <c r="BG1459">
        <f t="shared" ref="BG1459:BG1468" si="2596">G1459/T1459</f>
        <v>0.66680204558544209</v>
      </c>
      <c r="BH1459">
        <f t="shared" ref="BH1459:BH1468" si="2597">(1-AR1459*AC1459/AW1459/F1459)*100</f>
        <v>58.204286625627624</v>
      </c>
      <c r="BI1459">
        <f t="shared" ref="BI1459:BI1468" si="2598">(T1459-E1459/(N1459/1.35))</f>
        <v>190.54516711053643</v>
      </c>
      <c r="BJ1459">
        <f t="shared" ref="BJ1459:BJ1468" si="2599">E1459*BH1459/100/BI1459</f>
        <v>2.6481116972821999E-2</v>
      </c>
    </row>
    <row r="1460" spans="1:62" x14ac:dyDescent="0.45">
      <c r="A1460" s="1">
        <v>1357</v>
      </c>
      <c r="B1460" s="1" t="s">
        <v>1504</v>
      </c>
      <c r="C1460" s="1">
        <v>7817.0000305995345</v>
      </c>
      <c r="D1460" s="1">
        <v>0</v>
      </c>
      <c r="E1460">
        <f t="shared" si="2572"/>
        <v>-1.8470451840312987</v>
      </c>
      <c r="F1460">
        <f t="shared" si="2573"/>
        <v>0.24357714784931814</v>
      </c>
      <c r="G1460">
        <f t="shared" si="2574"/>
        <v>199.8828251139285</v>
      </c>
      <c r="H1460">
        <f t="shared" si="2575"/>
        <v>3.1894320478464815</v>
      </c>
      <c r="I1460">
        <f t="shared" si="2576"/>
        <v>1.4092567409286441</v>
      </c>
      <c r="J1460">
        <f t="shared" si="2577"/>
        <v>25.018501281738281</v>
      </c>
      <c r="K1460" s="1">
        <v>6</v>
      </c>
      <c r="L1460">
        <f t="shared" si="2578"/>
        <v>1.4200000166893005</v>
      </c>
      <c r="M1460" s="1">
        <v>1</v>
      </c>
      <c r="N1460">
        <f t="shared" si="2579"/>
        <v>2.8400000333786011</v>
      </c>
      <c r="O1460" s="1">
        <v>23.972610473632812</v>
      </c>
      <c r="P1460" s="1">
        <v>25.018501281738281</v>
      </c>
      <c r="Q1460" s="1">
        <v>23.488992691040039</v>
      </c>
      <c r="R1460">
        <v>920</v>
      </c>
      <c r="S1460" s="1">
        <v>183.72642517089844</v>
      </c>
      <c r="T1460" s="1">
        <v>191.25723266601562</v>
      </c>
      <c r="U1460" s="1">
        <f t="shared" si="2570"/>
        <v>185.23542578380594</v>
      </c>
      <c r="V1460" s="1">
        <v>13.695337295532227</v>
      </c>
      <c r="W1460" s="1">
        <v>17.459577560424805</v>
      </c>
      <c r="X1460" s="1">
        <v>46.538841247558594</v>
      </c>
      <c r="Y1460" s="1">
        <v>59.325393676757813</v>
      </c>
      <c r="Z1460" s="1">
        <v>499.50253295898437</v>
      </c>
      <c r="AA1460" s="1">
        <v>1998.91455078125</v>
      </c>
      <c r="AB1460" s="1">
        <v>479.79232788085937</v>
      </c>
      <c r="AC1460" s="1">
        <v>101.60210418701172</v>
      </c>
      <c r="AD1460" s="1">
        <v>3.7925806045532227</v>
      </c>
      <c r="AE1460" s="1">
        <v>0.27387943863868713</v>
      </c>
      <c r="AF1460" s="1">
        <v>0.30635306239128113</v>
      </c>
      <c r="AG1460" s="1">
        <v>1.6719162231311202E-3</v>
      </c>
      <c r="AH1460" s="1">
        <v>0.31215018033981323</v>
      </c>
      <c r="AI1460" s="1">
        <v>1.6831668326631188E-3</v>
      </c>
      <c r="AJ1460" s="1">
        <v>0.66666668653488159</v>
      </c>
      <c r="AK1460" s="1">
        <v>-0.21956524252891541</v>
      </c>
      <c r="AL1460" s="1">
        <v>2.737391471862793</v>
      </c>
      <c r="AM1460" s="1">
        <v>1</v>
      </c>
      <c r="AN1460" s="1">
        <v>0</v>
      </c>
      <c r="AO1460" s="1">
        <v>0.15999999642372131</v>
      </c>
      <c r="AP1460" s="1">
        <v>111115</v>
      </c>
      <c r="AQ1460">
        <f t="shared" si="2580"/>
        <v>0.83250422159830717</v>
      </c>
      <c r="AR1460">
        <f t="shared" si="2581"/>
        <v>3.1894320478464814E-3</v>
      </c>
      <c r="AS1460">
        <f t="shared" si="2582"/>
        <v>298.16850128173826</v>
      </c>
      <c r="AT1460">
        <f t="shared" si="2583"/>
        <v>297.12261047363279</v>
      </c>
      <c r="AU1460">
        <f t="shared" si="2584"/>
        <v>319.8263209763245</v>
      </c>
      <c r="AV1460">
        <f t="shared" si="2585"/>
        <v>1.9014714721514931</v>
      </c>
      <c r="AW1460">
        <f t="shared" si="2586"/>
        <v>3.1831865592841369</v>
      </c>
      <c r="AX1460">
        <f t="shared" si="2587"/>
        <v>31.329927512377825</v>
      </c>
      <c r="AY1460">
        <f t="shared" si="2588"/>
        <v>13.87034995195302</v>
      </c>
      <c r="AZ1460">
        <f t="shared" si="2589"/>
        <v>24.495555877685547</v>
      </c>
      <c r="BA1460">
        <f t="shared" si="2590"/>
        <v>3.0852977141934002</v>
      </c>
      <c r="BB1460">
        <f t="shared" si="2591"/>
        <v>0.22433656346712902</v>
      </c>
      <c r="BC1460">
        <f t="shared" si="2592"/>
        <v>1.7739298183554928</v>
      </c>
      <c r="BD1460">
        <f t="shared" si="2593"/>
        <v>1.3113678958379074</v>
      </c>
      <c r="BE1460">
        <f t="shared" si="2594"/>
        <v>0.14182073563971284</v>
      </c>
      <c r="BF1460">
        <f t="shared" si="2595"/>
        <v>20.308515622419609</v>
      </c>
      <c r="BG1460">
        <f t="shared" si="2596"/>
        <v>1.0450994314184989</v>
      </c>
      <c r="BH1460">
        <f t="shared" si="2597"/>
        <v>58.205664670475521</v>
      </c>
      <c r="BI1460">
        <f t="shared" si="2598"/>
        <v>192.13522948613391</v>
      </c>
      <c r="BJ1460">
        <f t="shared" si="2599"/>
        <v>-5.595459661430869E-3</v>
      </c>
    </row>
    <row r="1461" spans="1:62" x14ac:dyDescent="0.45">
      <c r="A1461" s="1">
        <v>1358</v>
      </c>
      <c r="B1461" s="1" t="s">
        <v>1505</v>
      </c>
      <c r="C1461" s="1">
        <v>7822.0000304877758</v>
      </c>
      <c r="D1461" s="1">
        <v>0</v>
      </c>
      <c r="E1461">
        <f t="shared" si="2572"/>
        <v>-14.790503050898554</v>
      </c>
      <c r="F1461">
        <f t="shared" si="2573"/>
        <v>0.24413573240339215</v>
      </c>
      <c r="G1461">
        <f t="shared" si="2574"/>
        <v>274.06240341340117</v>
      </c>
      <c r="H1461">
        <f t="shared" si="2575"/>
        <v>3.1954505672717359</v>
      </c>
      <c r="I1461">
        <f t="shared" si="2576"/>
        <v>1.4089284116760568</v>
      </c>
      <c r="J1461">
        <f t="shared" si="2577"/>
        <v>25.020196914672852</v>
      </c>
      <c r="K1461" s="1">
        <v>6</v>
      </c>
      <c r="L1461">
        <f t="shared" si="2578"/>
        <v>1.4200000166893005</v>
      </c>
      <c r="M1461" s="1">
        <v>1</v>
      </c>
      <c r="N1461">
        <f t="shared" si="2579"/>
        <v>2.8400000333786011</v>
      </c>
      <c r="O1461" s="1">
        <v>23.974521636962891</v>
      </c>
      <c r="P1461" s="1">
        <v>25.020196914672852</v>
      </c>
      <c r="Q1461" s="1">
        <v>23.488401412963867</v>
      </c>
      <c r="R1461">
        <v>920</v>
      </c>
      <c r="S1461" s="1">
        <v>151.643798828125</v>
      </c>
      <c r="T1461" s="1">
        <v>175.04331970214844</v>
      </c>
      <c r="U1461" s="1">
        <f t="shared" si="2570"/>
        <v>168.76239794253925</v>
      </c>
      <c r="V1461" s="1">
        <v>13.694703102111816</v>
      </c>
      <c r="W1461" s="1">
        <v>17.466041564941406</v>
      </c>
      <c r="X1461" s="1">
        <v>46.530933380126953</v>
      </c>
      <c r="Y1461" s="1">
        <v>59.339344024658203</v>
      </c>
      <c r="Z1461" s="1">
        <v>499.49990844726562</v>
      </c>
      <c r="AA1461" s="1">
        <v>1998.8922119140625</v>
      </c>
      <c r="AB1461" s="1">
        <v>485.259033203125</v>
      </c>
      <c r="AC1461" s="1">
        <v>101.60172271728516</v>
      </c>
      <c r="AD1461" s="1">
        <v>3.7925806045532227</v>
      </c>
      <c r="AE1461" s="1">
        <v>0.27387943863868713</v>
      </c>
      <c r="AF1461" s="1">
        <v>0.30635306239128113</v>
      </c>
      <c r="AG1461" s="1">
        <v>1.6719162231311202E-3</v>
      </c>
      <c r="AH1461" s="1">
        <v>0.31215018033981323</v>
      </c>
      <c r="AI1461" s="1">
        <v>1.6831668326631188E-3</v>
      </c>
      <c r="AJ1461" s="1">
        <v>0.66666668653488159</v>
      </c>
      <c r="AK1461" s="1">
        <v>-0.21956524252891541</v>
      </c>
      <c r="AL1461" s="1">
        <v>2.737391471862793</v>
      </c>
      <c r="AM1461" s="1">
        <v>1</v>
      </c>
      <c r="AN1461" s="1">
        <v>0</v>
      </c>
      <c r="AO1461" s="1">
        <v>0.15999999642372131</v>
      </c>
      <c r="AP1461" s="1">
        <v>111115</v>
      </c>
      <c r="AQ1461">
        <f t="shared" si="2580"/>
        <v>0.83249984741210925</v>
      </c>
      <c r="AR1461">
        <f t="shared" si="2581"/>
        <v>3.1954505672717359E-3</v>
      </c>
      <c r="AS1461">
        <f t="shared" si="2582"/>
        <v>298.17019691467283</v>
      </c>
      <c r="AT1461">
        <f t="shared" si="2583"/>
        <v>297.12452163696287</v>
      </c>
      <c r="AU1461">
        <f t="shared" si="2584"/>
        <v>319.82274675765439</v>
      </c>
      <c r="AV1461">
        <f t="shared" si="2585"/>
        <v>1.8984351732234657</v>
      </c>
      <c r="AW1461">
        <f t="shared" si="2586"/>
        <v>3.1835083237258108</v>
      </c>
      <c r="AX1461">
        <f t="shared" si="2587"/>
        <v>31.333212061612134</v>
      </c>
      <c r="AY1461">
        <f t="shared" si="2588"/>
        <v>13.867170496670727</v>
      </c>
      <c r="AZ1461">
        <f t="shared" si="2589"/>
        <v>24.497359275817871</v>
      </c>
      <c r="BA1461">
        <f t="shared" si="2590"/>
        <v>3.0856307136132455</v>
      </c>
      <c r="BB1461">
        <f t="shared" si="2591"/>
        <v>0.22481030046313244</v>
      </c>
      <c r="BC1461">
        <f t="shared" si="2592"/>
        <v>1.7745799120497541</v>
      </c>
      <c r="BD1461">
        <f t="shared" si="2593"/>
        <v>1.3110508015634914</v>
      </c>
      <c r="BE1461">
        <f t="shared" si="2594"/>
        <v>0.14212366904029425</v>
      </c>
      <c r="BF1461">
        <f t="shared" si="2595"/>
        <v>27.845212318841131</v>
      </c>
      <c r="BG1461">
        <f t="shared" si="2596"/>
        <v>1.5656833055939661</v>
      </c>
      <c r="BH1461">
        <f t="shared" si="2597"/>
        <v>58.226983563292876</v>
      </c>
      <c r="BI1461">
        <f t="shared" si="2598"/>
        <v>182.07401649230275</v>
      </c>
      <c r="BJ1461">
        <f t="shared" si="2599"/>
        <v>-4.7299795689074116E-2</v>
      </c>
    </row>
    <row r="1462" spans="1:62" x14ac:dyDescent="0.45">
      <c r="A1462" s="1">
        <v>1359</v>
      </c>
      <c r="B1462" s="1" t="s">
        <v>1506</v>
      </c>
      <c r="C1462" s="1">
        <v>7827.0000303760171</v>
      </c>
      <c r="D1462" s="1">
        <v>0</v>
      </c>
      <c r="E1462">
        <f t="shared" si="2572"/>
        <v>-21.374742535211379</v>
      </c>
      <c r="F1462">
        <f t="shared" si="2573"/>
        <v>0.24461303092519679</v>
      </c>
      <c r="G1462">
        <f t="shared" si="2574"/>
        <v>295.47172987951319</v>
      </c>
      <c r="H1462">
        <f t="shared" si="2575"/>
        <v>3.2020705936436697</v>
      </c>
      <c r="I1462">
        <f t="shared" si="2576"/>
        <v>1.4092914697923757</v>
      </c>
      <c r="J1462">
        <f t="shared" si="2577"/>
        <v>25.025999069213867</v>
      </c>
      <c r="K1462" s="1">
        <v>6</v>
      </c>
      <c r="L1462">
        <f t="shared" si="2578"/>
        <v>1.4200000166893005</v>
      </c>
      <c r="M1462" s="1">
        <v>1</v>
      </c>
      <c r="N1462">
        <f t="shared" si="2579"/>
        <v>2.8400000333786011</v>
      </c>
      <c r="O1462" s="1">
        <v>23.976650238037109</v>
      </c>
      <c r="P1462" s="1">
        <v>25.025999069213867</v>
      </c>
      <c r="Q1462" s="1">
        <v>23.489459991455078</v>
      </c>
      <c r="R1462">
        <v>920</v>
      </c>
      <c r="S1462" s="1">
        <v>118.69411468505859</v>
      </c>
      <c r="T1462" s="1">
        <v>150.36293029785156</v>
      </c>
      <c r="U1462" s="1">
        <f t="shared" si="2570"/>
        <v>143.81589088079548</v>
      </c>
      <c r="V1462" s="1">
        <v>13.694320678710938</v>
      </c>
      <c r="W1462" s="1">
        <v>17.473379135131836</v>
      </c>
      <c r="X1462" s="1">
        <v>46.523250579833984</v>
      </c>
      <c r="Y1462" s="1">
        <v>59.356201171875</v>
      </c>
      <c r="Z1462" s="1">
        <v>499.50848388671875</v>
      </c>
      <c r="AA1462" s="1">
        <v>1998.84326171875</v>
      </c>
      <c r="AB1462" s="1">
        <v>489.83367919921875</v>
      </c>
      <c r="AC1462" s="1">
        <v>101.60130310058594</v>
      </c>
      <c r="AD1462" s="1">
        <v>3.7925806045532227</v>
      </c>
      <c r="AE1462" s="1">
        <v>0.27387943863868713</v>
      </c>
      <c r="AF1462" s="1">
        <v>0.30635306239128113</v>
      </c>
      <c r="AG1462" s="1">
        <v>1.6719162231311202E-3</v>
      </c>
      <c r="AH1462" s="1">
        <v>0.31215018033981323</v>
      </c>
      <c r="AI1462" s="1">
        <v>1.6831668326631188E-3</v>
      </c>
      <c r="AJ1462" s="1">
        <v>0.66666668653488159</v>
      </c>
      <c r="AK1462" s="1">
        <v>-0.21956524252891541</v>
      </c>
      <c r="AL1462" s="1">
        <v>2.737391471862793</v>
      </c>
      <c r="AM1462" s="1">
        <v>1</v>
      </c>
      <c r="AN1462" s="1">
        <v>0</v>
      </c>
      <c r="AO1462" s="1">
        <v>0.15999999642372131</v>
      </c>
      <c r="AP1462" s="1">
        <v>111115</v>
      </c>
      <c r="AQ1462">
        <f t="shared" si="2580"/>
        <v>0.83251413981119782</v>
      </c>
      <c r="AR1462">
        <f t="shared" si="2581"/>
        <v>3.2020705936436698E-3</v>
      </c>
      <c r="AS1462">
        <f t="shared" si="2582"/>
        <v>298.17599906921384</v>
      </c>
      <c r="AT1462">
        <f t="shared" si="2583"/>
        <v>297.12665023803709</v>
      </c>
      <c r="AU1462">
        <f t="shared" si="2584"/>
        <v>319.81491472657945</v>
      </c>
      <c r="AV1462">
        <f t="shared" si="2585"/>
        <v>1.8945335387400197</v>
      </c>
      <c r="AW1462">
        <f t="shared" si="2586"/>
        <v>3.1846095594923596</v>
      </c>
      <c r="AX1462">
        <f t="shared" si="2587"/>
        <v>31.344180264494991</v>
      </c>
      <c r="AY1462">
        <f t="shared" si="2588"/>
        <v>13.870801129363155</v>
      </c>
      <c r="AZ1462">
        <f t="shared" si="2589"/>
        <v>24.501324653625488</v>
      </c>
      <c r="BA1462">
        <f t="shared" si="2590"/>
        <v>3.086363035412512</v>
      </c>
      <c r="BB1462">
        <f t="shared" si="2591"/>
        <v>0.22521496262585361</v>
      </c>
      <c r="BC1462">
        <f t="shared" si="2592"/>
        <v>1.7753180896999838</v>
      </c>
      <c r="BD1462">
        <f t="shared" si="2593"/>
        <v>1.3110449457125282</v>
      </c>
      <c r="BE1462">
        <f t="shared" si="2594"/>
        <v>0.14238244384410101</v>
      </c>
      <c r="BF1462">
        <f t="shared" si="2595"/>
        <v>30.020312785142874</v>
      </c>
      <c r="BG1462">
        <f t="shared" si="2596"/>
        <v>1.9650570076960983</v>
      </c>
      <c r="BH1462">
        <f t="shared" si="2597"/>
        <v>58.236739508774747</v>
      </c>
      <c r="BI1462">
        <f t="shared" si="2598"/>
        <v>160.52345920045406</v>
      </c>
      <c r="BJ1462">
        <f t="shared" si="2599"/>
        <v>-7.7546006003757467E-2</v>
      </c>
    </row>
    <row r="1463" spans="1:62" x14ac:dyDescent="0.45">
      <c r="A1463" s="1">
        <v>1360</v>
      </c>
      <c r="B1463" s="1" t="s">
        <v>1507</v>
      </c>
      <c r="C1463" s="1">
        <v>7832.5000302530825</v>
      </c>
      <c r="D1463" s="1">
        <v>0</v>
      </c>
      <c r="E1463">
        <f t="shared" si="2572"/>
        <v>-13.586814195724434</v>
      </c>
      <c r="F1463">
        <f t="shared" si="2573"/>
        <v>0.24530420382287163</v>
      </c>
      <c r="G1463">
        <f t="shared" si="2574"/>
        <v>215.1459815638122</v>
      </c>
      <c r="H1463">
        <f t="shared" si="2575"/>
        <v>3.2101218387544668</v>
      </c>
      <c r="I1463">
        <f t="shared" si="2576"/>
        <v>1.4091523734985758</v>
      </c>
      <c r="J1463">
        <f t="shared" si="2577"/>
        <v>25.029569625854492</v>
      </c>
      <c r="K1463" s="1">
        <v>6</v>
      </c>
      <c r="L1463">
        <f t="shared" si="2578"/>
        <v>1.4200000166893005</v>
      </c>
      <c r="M1463" s="1">
        <v>1</v>
      </c>
      <c r="N1463">
        <f t="shared" si="2579"/>
        <v>2.8400000333786011</v>
      </c>
      <c r="O1463" s="1">
        <v>23.979169845581055</v>
      </c>
      <c r="P1463" s="1">
        <v>25.029569625854492</v>
      </c>
      <c r="Q1463" s="1">
        <v>23.490819931030273</v>
      </c>
      <c r="R1463">
        <v>920</v>
      </c>
      <c r="S1463" s="1">
        <v>101.22506713867187</v>
      </c>
      <c r="T1463" s="1">
        <v>123.78227233886719</v>
      </c>
      <c r="U1463" s="1">
        <f t="shared" si="2570"/>
        <v>117.09414440664695</v>
      </c>
      <c r="V1463" s="1">
        <v>13.692886352539063</v>
      </c>
      <c r="W1463" s="1">
        <v>17.481502532958984</v>
      </c>
      <c r="X1463" s="1">
        <v>46.511764526367188</v>
      </c>
      <c r="Y1463" s="1">
        <v>59.374637603759766</v>
      </c>
      <c r="Z1463" s="1">
        <v>499.49700927734375</v>
      </c>
      <c r="AA1463" s="1">
        <v>1998.76318359375</v>
      </c>
      <c r="AB1463" s="1">
        <v>486.4967041015625</v>
      </c>
      <c r="AC1463" s="1">
        <v>101.60082244873047</v>
      </c>
      <c r="AD1463" s="1">
        <v>3.7925806045532227</v>
      </c>
      <c r="AE1463" s="1">
        <v>0.27387943863868713</v>
      </c>
      <c r="AF1463" s="1">
        <v>0.30635306239128113</v>
      </c>
      <c r="AG1463" s="1">
        <v>1.6719162231311202E-3</v>
      </c>
      <c r="AH1463" s="1">
        <v>0.31215018033981323</v>
      </c>
      <c r="AI1463" s="1">
        <v>1.6831668326631188E-3</v>
      </c>
      <c r="AJ1463" s="1">
        <v>0.66666668653488159</v>
      </c>
      <c r="AK1463" s="1">
        <v>-0.21956524252891541</v>
      </c>
      <c r="AL1463" s="1">
        <v>2.737391471862793</v>
      </c>
      <c r="AM1463" s="1">
        <v>1</v>
      </c>
      <c r="AN1463" s="1">
        <v>0</v>
      </c>
      <c r="AO1463" s="1">
        <v>0.15999999642372131</v>
      </c>
      <c r="AP1463" s="1">
        <v>111115</v>
      </c>
      <c r="AQ1463">
        <f t="shared" si="2580"/>
        <v>0.83249501546223947</v>
      </c>
      <c r="AR1463">
        <f t="shared" si="2581"/>
        <v>3.2101218387544667E-3</v>
      </c>
      <c r="AS1463">
        <f t="shared" si="2582"/>
        <v>298.17956962585447</v>
      </c>
      <c r="AT1463">
        <f t="shared" si="2583"/>
        <v>297.12916984558103</v>
      </c>
      <c r="AU1463">
        <f t="shared" si="2584"/>
        <v>319.80210222686583</v>
      </c>
      <c r="AV1463">
        <f t="shared" si="2585"/>
        <v>1.8902034428986587</v>
      </c>
      <c r="AW1463">
        <f t="shared" si="2586"/>
        <v>3.1852874084867735</v>
      </c>
      <c r="AX1463">
        <f t="shared" si="2587"/>
        <v>31.351000235201095</v>
      </c>
      <c r="AY1463">
        <f t="shared" si="2588"/>
        <v>13.869497702242111</v>
      </c>
      <c r="AZ1463">
        <f t="shared" si="2589"/>
        <v>24.504369735717773</v>
      </c>
      <c r="BA1463">
        <f t="shared" si="2590"/>
        <v>3.0869255010901777</v>
      </c>
      <c r="BB1463">
        <f t="shared" si="2591"/>
        <v>0.22580072935587581</v>
      </c>
      <c r="BC1463">
        <f t="shared" si="2592"/>
        <v>1.7761350349881977</v>
      </c>
      <c r="BD1463">
        <f t="shared" si="2593"/>
        <v>1.31079046610198</v>
      </c>
      <c r="BE1463">
        <f t="shared" si="2594"/>
        <v>0.14275705103872255</v>
      </c>
      <c r="BF1463">
        <f t="shared" si="2595"/>
        <v>21.859008673422721</v>
      </c>
      <c r="BG1463">
        <f t="shared" si="2596"/>
        <v>1.7381001131957499</v>
      </c>
      <c r="BH1463">
        <f t="shared" si="2597"/>
        <v>58.25878137671674</v>
      </c>
      <c r="BI1463">
        <f t="shared" si="2598"/>
        <v>130.24079309543464</v>
      </c>
      <c r="BJ1463">
        <f t="shared" si="2599"/>
        <v>-6.0775984161488321E-2</v>
      </c>
    </row>
    <row r="1464" spans="1:62" x14ac:dyDescent="0.45">
      <c r="A1464" s="1">
        <v>1361</v>
      </c>
      <c r="B1464" s="1" t="s">
        <v>1508</v>
      </c>
      <c r="C1464" s="1">
        <v>7837.5000301413238</v>
      </c>
      <c r="D1464" s="1">
        <v>0</v>
      </c>
      <c r="E1464">
        <f t="shared" si="2572"/>
        <v>-3.9909107059171722</v>
      </c>
      <c r="F1464">
        <f t="shared" si="2573"/>
        <v>0.24591830356135919</v>
      </c>
      <c r="G1464">
        <f t="shared" si="2574"/>
        <v>136.72341860371105</v>
      </c>
      <c r="H1464">
        <f t="shared" si="2575"/>
        <v>3.2175041208109882</v>
      </c>
      <c r="I1464">
        <f t="shared" si="2576"/>
        <v>1.4091292477365986</v>
      </c>
      <c r="J1464">
        <f t="shared" si="2577"/>
        <v>25.033660888671875</v>
      </c>
      <c r="K1464" s="1">
        <v>6</v>
      </c>
      <c r="L1464">
        <f t="shared" si="2578"/>
        <v>1.4200000166893005</v>
      </c>
      <c r="M1464" s="1">
        <v>1</v>
      </c>
      <c r="N1464">
        <f t="shared" si="2579"/>
        <v>2.8400000333786011</v>
      </c>
      <c r="O1464" s="1">
        <v>23.982355117797852</v>
      </c>
      <c r="P1464" s="1">
        <v>25.033660888671875</v>
      </c>
      <c r="Q1464" s="1">
        <v>23.491264343261719</v>
      </c>
      <c r="R1464">
        <v>920</v>
      </c>
      <c r="S1464" s="1">
        <v>100.54251098632812</v>
      </c>
      <c r="T1464" s="1">
        <v>111.62462615966797</v>
      </c>
      <c r="U1464" s="1">
        <f t="shared" si="2570"/>
        <v>104.93098557234764</v>
      </c>
      <c r="V1464" s="1">
        <v>13.692058563232422</v>
      </c>
      <c r="W1464" s="1">
        <v>17.489448547363281</v>
      </c>
      <c r="X1464" s="1">
        <v>46.499851226806641</v>
      </c>
      <c r="Y1464" s="1">
        <v>59.389778137207031</v>
      </c>
      <c r="Z1464" s="1">
        <v>499.48492431640625</v>
      </c>
      <c r="AA1464" s="1">
        <v>1998.64013671875</v>
      </c>
      <c r="AB1464" s="1">
        <v>478.1688232421875</v>
      </c>
      <c r="AC1464" s="1">
        <v>101.60040283203125</v>
      </c>
      <c r="AD1464" s="1">
        <v>3.7925806045532227</v>
      </c>
      <c r="AE1464" s="1">
        <v>0.27387943863868713</v>
      </c>
      <c r="AF1464" s="1">
        <v>0.30635306239128113</v>
      </c>
      <c r="AG1464" s="1">
        <v>1.6719162231311202E-3</v>
      </c>
      <c r="AH1464" s="1">
        <v>0.31215018033981323</v>
      </c>
      <c r="AI1464" s="1">
        <v>1.6831668326631188E-3</v>
      </c>
      <c r="AJ1464" s="1">
        <v>0.66666668653488159</v>
      </c>
      <c r="AK1464" s="1">
        <v>-0.21956524252891541</v>
      </c>
      <c r="AL1464" s="1">
        <v>2.737391471862793</v>
      </c>
      <c r="AM1464" s="1">
        <v>1</v>
      </c>
      <c r="AN1464" s="1">
        <v>0</v>
      </c>
      <c r="AO1464" s="1">
        <v>0.15999999642372131</v>
      </c>
      <c r="AP1464" s="1">
        <v>111115</v>
      </c>
      <c r="AQ1464">
        <f t="shared" si="2580"/>
        <v>0.83247487386067698</v>
      </c>
      <c r="AR1464">
        <f t="shared" si="2581"/>
        <v>3.2175041208109883E-3</v>
      </c>
      <c r="AS1464">
        <f t="shared" si="2582"/>
        <v>298.18366088867185</v>
      </c>
      <c r="AT1464">
        <f t="shared" si="2583"/>
        <v>297.13235511779783</v>
      </c>
      <c r="AU1464">
        <f t="shared" si="2584"/>
        <v>319.78241472730588</v>
      </c>
      <c r="AV1464">
        <f t="shared" si="2585"/>
        <v>1.8861471842178803</v>
      </c>
      <c r="AW1464">
        <f t="shared" si="2586"/>
        <v>3.1860642654587918</v>
      </c>
      <c r="AX1464">
        <f t="shared" si="2587"/>
        <v>31.358775916726298</v>
      </c>
      <c r="AY1464">
        <f t="shared" si="2588"/>
        <v>13.869327369363017</v>
      </c>
      <c r="AZ1464">
        <f t="shared" si="2589"/>
        <v>24.508008003234863</v>
      </c>
      <c r="BA1464">
        <f t="shared" si="2590"/>
        <v>3.0875976531960925</v>
      </c>
      <c r="BB1464">
        <f t="shared" si="2591"/>
        <v>0.22632095670270397</v>
      </c>
      <c r="BC1464">
        <f t="shared" si="2592"/>
        <v>1.7769350177221932</v>
      </c>
      <c r="BD1464">
        <f t="shared" si="2593"/>
        <v>1.3106626354738993</v>
      </c>
      <c r="BE1464">
        <f t="shared" si="2594"/>
        <v>0.14308976358975301</v>
      </c>
      <c r="BF1464">
        <f t="shared" si="2595"/>
        <v>13.891154406709479</v>
      </c>
      <c r="BG1464">
        <f t="shared" si="2596"/>
        <v>1.2248499574649572</v>
      </c>
      <c r="BH1464">
        <f t="shared" si="2597"/>
        <v>58.277612162961681</v>
      </c>
      <c r="BI1464">
        <f t="shared" si="2598"/>
        <v>113.52171397293066</v>
      </c>
      <c r="BJ1464">
        <f t="shared" si="2599"/>
        <v>-2.0487776140511029E-2</v>
      </c>
    </row>
    <row r="1465" spans="1:62" x14ac:dyDescent="0.45">
      <c r="A1465" s="1">
        <v>1362</v>
      </c>
      <c r="B1465" s="1" t="s">
        <v>1509</v>
      </c>
      <c r="C1465" s="1">
        <v>7842.5000300295651</v>
      </c>
      <c r="D1465" s="1">
        <v>0</v>
      </c>
      <c r="E1465">
        <f t="shared" si="2572"/>
        <v>0.10827805941284398</v>
      </c>
      <c r="F1465">
        <f t="shared" si="2573"/>
        <v>0.24649432710203534</v>
      </c>
      <c r="G1465">
        <f t="shared" si="2574"/>
        <v>103.71390673340525</v>
      </c>
      <c r="H1465">
        <f t="shared" si="2575"/>
        <v>3.2239765092081645</v>
      </c>
      <c r="I1465">
        <f t="shared" si="2576"/>
        <v>1.4089152939270588</v>
      </c>
      <c r="J1465">
        <f t="shared" si="2577"/>
        <v>25.037166595458984</v>
      </c>
      <c r="K1465" s="1">
        <v>6</v>
      </c>
      <c r="L1465">
        <f t="shared" si="2578"/>
        <v>1.4200000166893005</v>
      </c>
      <c r="M1465" s="1">
        <v>1</v>
      </c>
      <c r="N1465">
        <f t="shared" si="2579"/>
        <v>2.8400000333786011</v>
      </c>
      <c r="O1465" s="1">
        <v>23.984842300415039</v>
      </c>
      <c r="P1465" s="1">
        <v>25.037166595458984</v>
      </c>
      <c r="Q1465" s="1">
        <v>23.491189956665039</v>
      </c>
      <c r="R1465">
        <v>920</v>
      </c>
      <c r="S1465" s="1">
        <v>100.66100311279297</v>
      </c>
      <c r="T1465" s="1">
        <v>106.83577728271484</v>
      </c>
      <c r="U1465" s="1">
        <f t="shared" si="2570"/>
        <v>100.14309369537617</v>
      </c>
      <c r="V1465" s="1">
        <v>13.693039894104004</v>
      </c>
      <c r="W1465" s="1">
        <v>17.498119354248047</v>
      </c>
      <c r="X1465" s="1">
        <v>46.494644165039063</v>
      </c>
      <c r="Y1465" s="1">
        <v>59.409980773925781</v>
      </c>
      <c r="Z1465" s="1">
        <v>499.473876953125</v>
      </c>
      <c r="AA1465" s="1">
        <v>1998.8109130859375</v>
      </c>
      <c r="AB1465" s="1">
        <v>470.01068115234375</v>
      </c>
      <c r="AC1465" s="1">
        <v>101.60033416748047</v>
      </c>
      <c r="AD1465" s="1">
        <v>3.7925806045532227</v>
      </c>
      <c r="AE1465" s="1">
        <v>0.27387943863868713</v>
      </c>
      <c r="AF1465" s="1">
        <v>0.30635306239128113</v>
      </c>
      <c r="AG1465" s="1">
        <v>1.6719162231311202E-3</v>
      </c>
      <c r="AH1465" s="1">
        <v>0.31215018033981323</v>
      </c>
      <c r="AI1465" s="1">
        <v>1.6831668326631188E-3</v>
      </c>
      <c r="AJ1465" s="1">
        <v>0.66666668653488159</v>
      </c>
      <c r="AK1465" s="1">
        <v>-0.21956524252891541</v>
      </c>
      <c r="AL1465" s="1">
        <v>2.737391471862793</v>
      </c>
      <c r="AM1465" s="1">
        <v>1</v>
      </c>
      <c r="AN1465" s="1">
        <v>0</v>
      </c>
      <c r="AO1465" s="1">
        <v>0.15999999642372131</v>
      </c>
      <c r="AP1465" s="1">
        <v>111115</v>
      </c>
      <c r="AQ1465">
        <f t="shared" si="2580"/>
        <v>0.83245646158854159</v>
      </c>
      <c r="AR1465">
        <f t="shared" si="2581"/>
        <v>3.2239765092081643E-3</v>
      </c>
      <c r="AS1465">
        <f t="shared" si="2582"/>
        <v>298.18716659545896</v>
      </c>
      <c r="AT1465">
        <f t="shared" si="2583"/>
        <v>297.13484230041502</v>
      </c>
      <c r="AU1465">
        <f t="shared" si="2584"/>
        <v>319.80973894544513</v>
      </c>
      <c r="AV1465">
        <f t="shared" si="2585"/>
        <v>1.8830691697156627</v>
      </c>
      <c r="AW1465">
        <f t="shared" si="2586"/>
        <v>3.1867300676211179</v>
      </c>
      <c r="AX1465">
        <f t="shared" si="2587"/>
        <v>31.365350259262282</v>
      </c>
      <c r="AY1465">
        <f t="shared" si="2588"/>
        <v>13.867230905014235</v>
      </c>
      <c r="AZ1465">
        <f t="shared" si="2589"/>
        <v>24.511004447937012</v>
      </c>
      <c r="BA1465">
        <f t="shared" si="2590"/>
        <v>3.0881513277453041</v>
      </c>
      <c r="BB1465">
        <f t="shared" si="2591"/>
        <v>0.22680874009061969</v>
      </c>
      <c r="BC1465">
        <f t="shared" si="2592"/>
        <v>1.777814773694059</v>
      </c>
      <c r="BD1465">
        <f t="shared" si="2593"/>
        <v>1.3103365540512451</v>
      </c>
      <c r="BE1465">
        <f t="shared" si="2594"/>
        <v>0.14340174263677724</v>
      </c>
      <c r="BF1465">
        <f t="shared" si="2595"/>
        <v>10.537367581928876</v>
      </c>
      <c r="BG1465">
        <f t="shared" si="2596"/>
        <v>0.97077879125596356</v>
      </c>
      <c r="BH1465">
        <f t="shared" si="2597"/>
        <v>58.300120661401266</v>
      </c>
      <c r="BI1465">
        <f t="shared" si="2598"/>
        <v>106.78430707902142</v>
      </c>
      <c r="BJ1465">
        <f t="shared" si="2599"/>
        <v>5.9115651928890421E-4</v>
      </c>
    </row>
    <row r="1466" spans="1:62" x14ac:dyDescent="0.45">
      <c r="A1466" s="1">
        <v>1363</v>
      </c>
      <c r="B1466" s="1" t="s">
        <v>1510</v>
      </c>
      <c r="C1466" s="1">
        <v>7848.0000299066305</v>
      </c>
      <c r="D1466" s="1">
        <v>0</v>
      </c>
      <c r="E1466">
        <f t="shared" si="2572"/>
        <v>1.833575853264664</v>
      </c>
      <c r="F1466">
        <f t="shared" si="2573"/>
        <v>0.24726324452773318</v>
      </c>
      <c r="G1466">
        <f t="shared" si="2574"/>
        <v>89.983273992270455</v>
      </c>
      <c r="H1466">
        <f t="shared" si="2575"/>
        <v>3.2321081144362247</v>
      </c>
      <c r="I1466">
        <f t="shared" si="2576"/>
        <v>1.4084165360018168</v>
      </c>
      <c r="J1466">
        <f t="shared" si="2577"/>
        <v>25.040449142456055</v>
      </c>
      <c r="K1466" s="1">
        <v>6</v>
      </c>
      <c r="L1466">
        <f t="shared" si="2578"/>
        <v>1.4200000166893005</v>
      </c>
      <c r="M1466" s="1">
        <v>1</v>
      </c>
      <c r="N1466">
        <f t="shared" si="2579"/>
        <v>2.8400000333786011</v>
      </c>
      <c r="O1466" s="1">
        <v>23.987741470336914</v>
      </c>
      <c r="P1466" s="1">
        <v>25.040449142456055</v>
      </c>
      <c r="Q1466" s="1">
        <v>23.490936279296875</v>
      </c>
      <c r="R1466">
        <v>920</v>
      </c>
      <c r="S1466" s="1">
        <v>100.81519317626953</v>
      </c>
      <c r="T1466" s="1">
        <v>104.92266845703125</v>
      </c>
      <c r="U1466" s="1">
        <f t="shared" si="2570"/>
        <v>98.231230183557074</v>
      </c>
      <c r="V1466" s="1">
        <v>13.694570541381836</v>
      </c>
      <c r="W1466" s="1">
        <v>17.509145736694336</v>
      </c>
      <c r="X1466" s="1">
        <v>46.491970062255859</v>
      </c>
      <c r="Y1466" s="1">
        <v>59.43621826171875</v>
      </c>
      <c r="Z1466" s="1">
        <v>499.4815673828125</v>
      </c>
      <c r="AA1466" s="1">
        <v>1999.0316162109375</v>
      </c>
      <c r="AB1466" s="1">
        <v>469.50311279296875</v>
      </c>
      <c r="AC1466" s="1">
        <v>101.60044860839844</v>
      </c>
      <c r="AD1466" s="1">
        <v>3.7925806045532227</v>
      </c>
      <c r="AE1466" s="1">
        <v>0.27387943863868713</v>
      </c>
      <c r="AF1466" s="1">
        <v>0.30635306239128113</v>
      </c>
      <c r="AG1466" s="1">
        <v>1.6719162231311202E-3</v>
      </c>
      <c r="AH1466" s="1">
        <v>0.31215018033981323</v>
      </c>
      <c r="AI1466" s="1">
        <v>1.6831668326631188E-3</v>
      </c>
      <c r="AJ1466" s="1">
        <v>0.66666668653488159</v>
      </c>
      <c r="AK1466" s="1">
        <v>-0.21956524252891541</v>
      </c>
      <c r="AL1466" s="1">
        <v>2.737391471862793</v>
      </c>
      <c r="AM1466" s="1">
        <v>1</v>
      </c>
      <c r="AN1466" s="1">
        <v>0</v>
      </c>
      <c r="AO1466" s="1">
        <v>0.15999999642372131</v>
      </c>
      <c r="AP1466" s="1">
        <v>111115</v>
      </c>
      <c r="AQ1466">
        <f t="shared" si="2580"/>
        <v>0.83246927897135403</v>
      </c>
      <c r="AR1466">
        <f t="shared" si="2581"/>
        <v>3.2321081144362248E-3</v>
      </c>
      <c r="AS1466">
        <f t="shared" si="2582"/>
        <v>298.19044914245603</v>
      </c>
      <c r="AT1466">
        <f t="shared" si="2583"/>
        <v>297.13774147033689</v>
      </c>
      <c r="AU1466">
        <f t="shared" si="2584"/>
        <v>319.84505144465584</v>
      </c>
      <c r="AV1466">
        <f t="shared" si="2585"/>
        <v>1.8793327605156487</v>
      </c>
      <c r="AW1466">
        <f t="shared" si="2586"/>
        <v>3.1873535975997882</v>
      </c>
      <c r="AX1466">
        <f t="shared" si="2587"/>
        <v>31.371452008887264</v>
      </c>
      <c r="AY1466">
        <f t="shared" si="2588"/>
        <v>13.862306272192928</v>
      </c>
      <c r="AZ1466">
        <f t="shared" si="2589"/>
        <v>24.514095306396484</v>
      </c>
      <c r="BA1466">
        <f t="shared" si="2590"/>
        <v>3.0887225387299542</v>
      </c>
      <c r="BB1466">
        <f t="shared" si="2591"/>
        <v>0.22745958458984677</v>
      </c>
      <c r="BC1466">
        <f t="shared" si="2592"/>
        <v>1.7789370615979714</v>
      </c>
      <c r="BD1466">
        <f t="shared" si="2593"/>
        <v>1.3097854771319828</v>
      </c>
      <c r="BE1466">
        <f t="shared" si="2594"/>
        <v>0.14381803743142427</v>
      </c>
      <c r="BF1466">
        <f t="shared" si="2595"/>
        <v>9.1423410048671112</v>
      </c>
      <c r="BG1466">
        <f t="shared" si="2596"/>
        <v>0.85761518760000954</v>
      </c>
      <c r="BH1466">
        <f t="shared" si="2597"/>
        <v>58.333051516178955</v>
      </c>
      <c r="BI1466">
        <f t="shared" si="2598"/>
        <v>104.05107431167396</v>
      </c>
      <c r="BJ1466">
        <f t="shared" si="2599"/>
        <v>1.0279382064516495E-2</v>
      </c>
    </row>
    <row r="1467" spans="1:62" x14ac:dyDescent="0.45">
      <c r="A1467" s="1">
        <v>1364</v>
      </c>
      <c r="B1467" s="1" t="s">
        <v>1511</v>
      </c>
      <c r="C1467" s="1">
        <v>7853.0000297948718</v>
      </c>
      <c r="D1467" s="1">
        <v>0</v>
      </c>
      <c r="E1467">
        <f t="shared" si="2572"/>
        <v>2.3793628395862791</v>
      </c>
      <c r="F1467">
        <f t="shared" si="2573"/>
        <v>0.24792348979652473</v>
      </c>
      <c r="G1467">
        <f t="shared" si="2574"/>
        <v>85.667794900684299</v>
      </c>
      <c r="H1467">
        <f t="shared" si="2575"/>
        <v>3.2403023594017046</v>
      </c>
      <c r="I1467">
        <f t="shared" si="2576"/>
        <v>1.4085141114986059</v>
      </c>
      <c r="J1467">
        <f t="shared" si="2577"/>
        <v>25.046464920043945</v>
      </c>
      <c r="K1467" s="1">
        <v>6</v>
      </c>
      <c r="L1467">
        <f t="shared" si="2578"/>
        <v>1.4200000166893005</v>
      </c>
      <c r="M1467" s="1">
        <v>1</v>
      </c>
      <c r="N1467">
        <f t="shared" si="2579"/>
        <v>2.8400000333786011</v>
      </c>
      <c r="O1467" s="1">
        <v>23.989513397216797</v>
      </c>
      <c r="P1467" s="1">
        <v>25.046464920043945</v>
      </c>
      <c r="Q1467" s="1">
        <v>23.490501403808594</v>
      </c>
      <c r="R1467">
        <v>920</v>
      </c>
      <c r="S1467" s="1">
        <v>100.85276794433594</v>
      </c>
      <c r="T1467" s="1">
        <v>104.30585479736328</v>
      </c>
      <c r="U1467" s="1">
        <f t="shared" si="2570"/>
        <v>97.61471999597137</v>
      </c>
      <c r="V1467" s="1">
        <v>13.69533634185791</v>
      </c>
      <c r="W1467" s="1">
        <v>17.519416809082031</v>
      </c>
      <c r="X1467" s="1">
        <v>46.489154815673828</v>
      </c>
      <c r="Y1467" s="1">
        <v>59.46380615234375</v>
      </c>
      <c r="Z1467" s="1">
        <v>499.49798583984375</v>
      </c>
      <c r="AA1467" s="1">
        <v>1999.22119140625</v>
      </c>
      <c r="AB1467" s="1">
        <v>474.892333984375</v>
      </c>
      <c r="AC1467" s="1">
        <v>101.60055541992187</v>
      </c>
      <c r="AD1467" s="1">
        <v>3.7925806045532227</v>
      </c>
      <c r="AE1467" s="1">
        <v>0.27387943863868713</v>
      </c>
      <c r="AF1467" s="1">
        <v>0.30635306239128113</v>
      </c>
      <c r="AG1467" s="1">
        <v>1.6719162231311202E-3</v>
      </c>
      <c r="AH1467" s="1">
        <v>0.31215018033981323</v>
      </c>
      <c r="AI1467" s="1">
        <v>1.6831668326631188E-3</v>
      </c>
      <c r="AJ1467" s="1">
        <v>0.66666668653488159</v>
      </c>
      <c r="AK1467" s="1">
        <v>-0.21956524252891541</v>
      </c>
      <c r="AL1467" s="1">
        <v>2.737391471862793</v>
      </c>
      <c r="AM1467" s="1">
        <v>1</v>
      </c>
      <c r="AN1467" s="1">
        <v>0</v>
      </c>
      <c r="AO1467" s="1">
        <v>0.15999999642372131</v>
      </c>
      <c r="AP1467" s="1">
        <v>111115</v>
      </c>
      <c r="AQ1467">
        <f t="shared" si="2580"/>
        <v>0.83249664306640603</v>
      </c>
      <c r="AR1467">
        <f t="shared" si="2581"/>
        <v>3.2403023594017046E-3</v>
      </c>
      <c r="AS1467">
        <f t="shared" si="2582"/>
        <v>298.19646492004392</v>
      </c>
      <c r="AT1467">
        <f t="shared" si="2583"/>
        <v>297.13951339721677</v>
      </c>
      <c r="AU1467">
        <f t="shared" si="2584"/>
        <v>319.87538347522786</v>
      </c>
      <c r="AV1467">
        <f t="shared" si="2585"/>
        <v>1.875001865921041</v>
      </c>
      <c r="AW1467">
        <f t="shared" si="2586"/>
        <v>3.1884965899344557</v>
      </c>
      <c r="AX1467">
        <f t="shared" si="2587"/>
        <v>31.382668891485746</v>
      </c>
      <c r="AY1467">
        <f t="shared" si="2588"/>
        <v>13.863252082403715</v>
      </c>
      <c r="AZ1467">
        <f t="shared" si="2589"/>
        <v>24.517989158630371</v>
      </c>
      <c r="BA1467">
        <f t="shared" si="2590"/>
        <v>3.0894422797080696</v>
      </c>
      <c r="BB1467">
        <f t="shared" si="2591"/>
        <v>0.22801818568792889</v>
      </c>
      <c r="BC1467">
        <f t="shared" si="2592"/>
        <v>1.7799824784358498</v>
      </c>
      <c r="BD1467">
        <f t="shared" si="2593"/>
        <v>1.3094598012722198</v>
      </c>
      <c r="BE1467">
        <f t="shared" si="2594"/>
        <v>0.14417535339799264</v>
      </c>
      <c r="BF1467">
        <f t="shared" si="2595"/>
        <v>8.7038955435094767</v>
      </c>
      <c r="BG1467">
        <f t="shared" si="2596"/>
        <v>0.82131338712589574</v>
      </c>
      <c r="BH1467">
        <f t="shared" si="2597"/>
        <v>58.353550156150177</v>
      </c>
      <c r="BI1467">
        <f t="shared" si="2598"/>
        <v>103.17481965803613</v>
      </c>
      <c r="BJ1467">
        <f t="shared" si="2599"/>
        <v>1.3457185508989982E-2</v>
      </c>
    </row>
    <row r="1468" spans="1:62" x14ac:dyDescent="0.45">
      <c r="A1468" s="1">
        <v>1365</v>
      </c>
      <c r="B1468" s="1" t="s">
        <v>1512</v>
      </c>
      <c r="C1468" s="1">
        <v>7858.0000296831131</v>
      </c>
      <c r="D1468" s="1">
        <v>0</v>
      </c>
      <c r="E1468">
        <f t="shared" si="2572"/>
        <v>2.4535445111280789</v>
      </c>
      <c r="F1468">
        <f t="shared" si="2573"/>
        <v>0.2484833102067886</v>
      </c>
      <c r="G1468">
        <f t="shared" si="2574"/>
        <v>84.921967548790278</v>
      </c>
      <c r="H1468">
        <f t="shared" si="2575"/>
        <v>3.2479620987504831</v>
      </c>
      <c r="I1468">
        <f t="shared" si="2576"/>
        <v>1.4088981532801674</v>
      </c>
      <c r="J1468">
        <f t="shared" si="2577"/>
        <v>25.053272247314453</v>
      </c>
      <c r="K1468" s="1">
        <v>6</v>
      </c>
      <c r="L1468">
        <f t="shared" si="2578"/>
        <v>1.4200000166893005</v>
      </c>
      <c r="M1468" s="1">
        <v>1</v>
      </c>
      <c r="N1468">
        <f t="shared" si="2579"/>
        <v>2.8400000333786011</v>
      </c>
      <c r="O1468" s="1">
        <v>23.991655349731445</v>
      </c>
      <c r="P1468" s="1">
        <v>25.053272247314453</v>
      </c>
      <c r="Q1468" s="1">
        <v>23.490381240844727</v>
      </c>
      <c r="R1468">
        <v>920</v>
      </c>
      <c r="S1468" s="1">
        <v>100.66218566894531</v>
      </c>
      <c r="T1468" s="1">
        <v>104.02793121337891</v>
      </c>
      <c r="U1468" s="1">
        <f t="shared" si="2570"/>
        <v>97.335257176938256</v>
      </c>
      <c r="V1468" s="1">
        <v>13.695380210876465</v>
      </c>
      <c r="W1468" s="1">
        <v>17.528425216674805</v>
      </c>
      <c r="X1468" s="1">
        <v>46.484001159667969</v>
      </c>
      <c r="Y1468" s="1">
        <v>59.487537384033203</v>
      </c>
      <c r="Z1468" s="1">
        <v>499.50320434570312</v>
      </c>
      <c r="AA1468" s="1">
        <v>1999.052734375</v>
      </c>
      <c r="AB1468" s="1">
        <v>483.99847412109375</v>
      </c>
      <c r="AC1468" s="1">
        <v>101.60024261474609</v>
      </c>
      <c r="AD1468" s="1">
        <v>3.7925806045532227</v>
      </c>
      <c r="AE1468" s="1">
        <v>0.27387943863868713</v>
      </c>
      <c r="AF1468" s="1">
        <v>0.30635306239128113</v>
      </c>
      <c r="AG1468" s="1">
        <v>1.6719162231311202E-3</v>
      </c>
      <c r="AH1468" s="1">
        <v>0.31215018033981323</v>
      </c>
      <c r="AI1468" s="1">
        <v>1.6831668326631188E-3</v>
      </c>
      <c r="AJ1468" s="1">
        <v>0.66666668653488159</v>
      </c>
      <c r="AK1468" s="1">
        <v>-0.21956524252891541</v>
      </c>
      <c r="AL1468" s="1">
        <v>2.737391471862793</v>
      </c>
      <c r="AM1468" s="1">
        <v>1</v>
      </c>
      <c r="AN1468" s="1">
        <v>0</v>
      </c>
      <c r="AO1468" s="1">
        <v>0.15999999642372131</v>
      </c>
      <c r="AP1468" s="1">
        <v>111115</v>
      </c>
      <c r="AQ1468">
        <f t="shared" si="2580"/>
        <v>0.83250534057617176</v>
      </c>
      <c r="AR1468">
        <f t="shared" si="2581"/>
        <v>3.2479620987504831E-3</v>
      </c>
      <c r="AS1468">
        <f t="shared" si="2582"/>
        <v>298.20327224731443</v>
      </c>
      <c r="AT1468">
        <f t="shared" si="2583"/>
        <v>297.14165534973142</v>
      </c>
      <c r="AU1468">
        <f t="shared" si="2584"/>
        <v>319.84843035083031</v>
      </c>
      <c r="AV1468">
        <f t="shared" si="2585"/>
        <v>1.8702306170440475</v>
      </c>
      <c r="AW1468">
        <f t="shared" si="2586"/>
        <v>3.1897904079487609</v>
      </c>
      <c r="AX1468">
        <f t="shared" si="2587"/>
        <v>31.395499910802375</v>
      </c>
      <c r="AY1468">
        <f t="shared" si="2588"/>
        <v>13.86707469412757</v>
      </c>
      <c r="AZ1468">
        <f t="shared" si="2589"/>
        <v>24.522463798522949</v>
      </c>
      <c r="BA1468">
        <f t="shared" si="2590"/>
        <v>3.0902695547021124</v>
      </c>
      <c r="BB1468">
        <f t="shared" si="2591"/>
        <v>0.22849163514091461</v>
      </c>
      <c r="BC1468">
        <f t="shared" si="2592"/>
        <v>1.7808922546685935</v>
      </c>
      <c r="BD1468">
        <f t="shared" si="2593"/>
        <v>1.3093773000335189</v>
      </c>
      <c r="BE1468">
        <f t="shared" si="2594"/>
        <v>0.14447821708754671</v>
      </c>
      <c r="BF1468">
        <f t="shared" si="2595"/>
        <v>8.6280925062786871</v>
      </c>
      <c r="BG1468">
        <f t="shared" si="2596"/>
        <v>0.81633813686634737</v>
      </c>
      <c r="BH1468">
        <f t="shared" si="2597"/>
        <v>58.366173691870003</v>
      </c>
      <c r="BI1468">
        <f t="shared" si="2598"/>
        <v>102.86163366017696</v>
      </c>
      <c r="BJ1468">
        <f t="shared" si="2599"/>
        <v>1.3922003763846244E-2</v>
      </c>
    </row>
    <row r="1469" spans="1:62" x14ac:dyDescent="0.45">
      <c r="A1469" s="1">
        <v>1365</v>
      </c>
      <c r="B1469" s="1" t="s">
        <v>1512</v>
      </c>
      <c r="C1469" s="1">
        <v>7858.0000296831131</v>
      </c>
      <c r="D1469" s="1">
        <v>0</v>
      </c>
      <c r="E1469">
        <f t="shared" ref="E1469" si="2600">(S1469-U1469*(1000-V1469)/(1000-W1469))*AQ1469</f>
        <v>2.4535445111280789</v>
      </c>
      <c r="F1469">
        <f t="shared" ref="F1469" si="2601">IF(BB1469&lt;&gt;0,1/(1/BB1469-1/N1469),0)</f>
        <v>0.2484833102067886</v>
      </c>
      <c r="G1469">
        <f t="shared" ref="G1469" si="2602">((BE1469-AR1469/2)*T1469-E1469)/(BE1469+AR1469/2)</f>
        <v>84.921967548790278</v>
      </c>
      <c r="H1469">
        <f t="shared" ref="H1469" si="2603">AR1469*1000</f>
        <v>3.2479620987504831</v>
      </c>
      <c r="I1469">
        <f t="shared" ref="I1469" si="2604">(AW1469-BC1469)</f>
        <v>1.4088981532801674</v>
      </c>
      <c r="J1469">
        <f t="shared" ref="J1469" si="2605">(P1469+AV1469*D1469)</f>
        <v>25.053272247314453</v>
      </c>
      <c r="K1469" s="1">
        <v>6</v>
      </c>
      <c r="L1469">
        <f t="shared" ref="L1469" si="2606">(K1469*AK1469+AL1469)</f>
        <v>1.4200000166893005</v>
      </c>
      <c r="M1469" s="1">
        <v>1</v>
      </c>
      <c r="N1469">
        <f t="shared" ref="N1469" si="2607">L1469*(M1469+1)*(M1469+1)/(M1469*M1469+1)</f>
        <v>2.8400000333786011</v>
      </c>
      <c r="O1469" s="1">
        <v>23.991655349731445</v>
      </c>
      <c r="P1469" s="1">
        <v>25.053272247314453</v>
      </c>
      <c r="Q1469" s="1">
        <v>23.490381240844727</v>
      </c>
      <c r="R1469">
        <v>920</v>
      </c>
      <c r="S1469" s="1">
        <v>100.66218566894531</v>
      </c>
      <c r="T1469" s="1">
        <v>104.02793121337891</v>
      </c>
      <c r="U1469" s="1">
        <f t="shared" ref="U1469" si="2608">T1469-(0.008076485841*(R1469-S1469)+0.07530378)</f>
        <v>97.335257176938256</v>
      </c>
      <c r="V1469" s="1">
        <v>13.695380210876465</v>
      </c>
      <c r="W1469" s="1">
        <v>17.528425216674805</v>
      </c>
      <c r="X1469" s="1">
        <v>46.484001159667969</v>
      </c>
      <c r="Y1469" s="1">
        <v>59.487537384033203</v>
      </c>
      <c r="Z1469" s="1">
        <v>499.50320434570312</v>
      </c>
      <c r="AA1469" s="1">
        <v>1999.052734375</v>
      </c>
      <c r="AB1469" s="1">
        <v>483.99847412109375</v>
      </c>
      <c r="AC1469" s="1">
        <v>101.60024261474609</v>
      </c>
      <c r="AD1469" s="1">
        <v>3.7925806045532227</v>
      </c>
      <c r="AE1469" s="1">
        <v>0.27387943863868713</v>
      </c>
      <c r="AF1469" s="1">
        <v>0.30635306239128113</v>
      </c>
      <c r="AG1469" s="1">
        <v>1.6719162231311202E-3</v>
      </c>
      <c r="AH1469" s="1">
        <v>0.31215018033981323</v>
      </c>
      <c r="AI1469" s="1">
        <v>1.6831668326631188E-3</v>
      </c>
      <c r="AJ1469" s="1">
        <v>0.66666668653488159</v>
      </c>
      <c r="AK1469" s="1">
        <v>-0.21956524252891541</v>
      </c>
      <c r="AL1469" s="1">
        <v>2.737391471862793</v>
      </c>
      <c r="AM1469" s="1">
        <v>1</v>
      </c>
      <c r="AN1469" s="1">
        <v>0</v>
      </c>
      <c r="AO1469" s="1">
        <v>0.15999999642372131</v>
      </c>
      <c r="AP1469" s="1">
        <v>111115</v>
      </c>
      <c r="AQ1469">
        <f t="shared" ref="AQ1469" si="2609">Z1469*0.000001/(K1469*0.0001)</f>
        <v>0.83250534057617176</v>
      </c>
      <c r="AR1469">
        <f t="shared" ref="AR1469" si="2610">(W1469-V1469)/(1000-W1469)*AQ1469</f>
        <v>3.2479620987504831E-3</v>
      </c>
      <c r="AS1469">
        <f t="shared" ref="AS1469" si="2611">(P1469+273.15)</f>
        <v>298.20327224731443</v>
      </c>
      <c r="AT1469">
        <f t="shared" ref="AT1469" si="2612">(O1469+273.15)</f>
        <v>297.14165534973142</v>
      </c>
      <c r="AU1469">
        <f t="shared" ref="AU1469" si="2613">(AA1469*AM1469+AB1469*AN1469)*AO1469</f>
        <v>319.84843035083031</v>
      </c>
      <c r="AV1469">
        <f t="shared" ref="AV1469" si="2614">((AU1469+0.00000010773*(AT1469^4-AS1469^4))-AR1469*44100)/(L1469*0.92*2*29.3+0.00000043092*AS1469^3)</f>
        <v>1.8702306170440475</v>
      </c>
      <c r="AW1469">
        <f t="shared" ref="AW1469" si="2615">0.61365*EXP(17.502*J1469/(240.97+J1469))</f>
        <v>3.1897904079487609</v>
      </c>
      <c r="AX1469">
        <f t="shared" ref="AX1469" si="2616">AW1469*1000/AC1469</f>
        <v>31.395499910802375</v>
      </c>
      <c r="AY1469">
        <f t="shared" ref="AY1469" si="2617">(AX1469-W1469)</f>
        <v>13.86707469412757</v>
      </c>
      <c r="AZ1469">
        <f t="shared" ref="AZ1469" si="2618">IF(D1469,P1469,(O1469+P1469)/2)</f>
        <v>24.522463798522949</v>
      </c>
      <c r="BA1469">
        <f t="shared" ref="BA1469" si="2619">0.61365*EXP(17.502*AZ1469/(240.97+AZ1469))</f>
        <v>3.0902695547021124</v>
      </c>
      <c r="BB1469">
        <f t="shared" ref="BB1469" si="2620">IF(AY1469&lt;&gt;0,(1000-(AX1469+W1469)/2)/AY1469*AR1469,0)</f>
        <v>0.22849163514091461</v>
      </c>
      <c r="BC1469">
        <f t="shared" ref="BC1469" si="2621">W1469*AC1469/1000</f>
        <v>1.7808922546685935</v>
      </c>
      <c r="BD1469">
        <f t="shared" ref="BD1469" si="2622">(BA1469-BC1469)</f>
        <v>1.3093773000335189</v>
      </c>
      <c r="BE1469">
        <f t="shared" ref="BE1469" si="2623">1/(1.6/F1469+1.37/N1469)</f>
        <v>0.14447821708754671</v>
      </c>
      <c r="BF1469">
        <f t="shared" ref="BF1469" si="2624">G1469*AC1469*0.001</f>
        <v>8.6280925062786871</v>
      </c>
      <c r="BG1469">
        <f t="shared" ref="BG1469" si="2625">G1469/T1469</f>
        <v>0.81633813686634737</v>
      </c>
      <c r="BH1469">
        <f t="shared" ref="BH1469" si="2626">(1-AR1469*AC1469/AW1469/F1469)*100</f>
        <v>58.366173691870003</v>
      </c>
      <c r="BI1469">
        <f t="shared" ref="BI1469" si="2627">(T1469-E1469/(N1469/1.35))</f>
        <v>102.86163366017696</v>
      </c>
      <c r="BJ1469">
        <f t="shared" ref="BJ1469" si="2628">E1469*BH1469/100/BI1469</f>
        <v>1.3922003763846244E-2</v>
      </c>
    </row>
    <row r="1470" spans="1:62" x14ac:dyDescent="0.45">
      <c r="A1470" s="1">
        <v>1366</v>
      </c>
      <c r="B1470" s="1" t="s">
        <v>1514</v>
      </c>
      <c r="C1470" s="1">
        <v>7888.0000325664878</v>
      </c>
      <c r="D1470" s="1">
        <v>0</v>
      </c>
      <c r="E1470">
        <f t="shared" ref="E1470:E1484" si="2629">(S1470-U1470*(1000-V1470)/(1000-W1470))*AQ1470</f>
        <v>2.4129095494663408</v>
      </c>
      <c r="F1470">
        <f t="shared" ref="F1470:F1484" si="2630">IF(BB1470&lt;&gt;0,1/(1/BB1470-1/N1470),0)</f>
        <v>0.24531803940593036</v>
      </c>
      <c r="G1470">
        <f t="shared" ref="G1470:G1484" si="2631">((BE1470-AR1470/2)*T1470-E1470)/(BE1470+AR1470/2)</f>
        <v>84.872183276765924</v>
      </c>
      <c r="H1470">
        <f t="shared" ref="H1470:H1484" si="2632">AR1470*1000</f>
        <v>3.21157979497394</v>
      </c>
      <c r="I1470">
        <f t="shared" ref="I1470:I1484" si="2633">(AW1470-BC1470)</f>
        <v>1.4096217296566498</v>
      </c>
      <c r="J1470">
        <f t="shared" ref="J1470:J1484" si="2634">(P1470+AV1470*D1470)</f>
        <v>25.062368392944336</v>
      </c>
      <c r="K1470" s="1">
        <v>6</v>
      </c>
      <c r="L1470">
        <f t="shared" ref="L1470:L1484" si="2635">(K1470*AK1470+AL1470)</f>
        <v>1.4200000166893005</v>
      </c>
      <c r="M1470" s="1">
        <v>1</v>
      </c>
      <c r="N1470">
        <f t="shared" ref="N1470:N1484" si="2636">L1470*(M1470+1)*(M1470+1)/(M1470*M1470+1)</f>
        <v>2.8400000333786011</v>
      </c>
      <c r="O1470" s="1">
        <v>23.993820190429688</v>
      </c>
      <c r="P1470" s="1">
        <v>25.062368392944336</v>
      </c>
      <c r="Q1470" s="1">
        <v>23.490264892578125</v>
      </c>
      <c r="R1470">
        <v>920</v>
      </c>
      <c r="S1470" s="1">
        <v>100.47593688964844</v>
      </c>
      <c r="T1470" s="1">
        <v>103.89674377441406</v>
      </c>
      <c r="U1470" s="1">
        <f t="shared" si="2570"/>
        <v>97.202565502344513</v>
      </c>
      <c r="V1470" s="1">
        <v>13.748281478881836</v>
      </c>
      <c r="W1470" s="1">
        <v>17.538373947143555</v>
      </c>
      <c r="X1470" s="1">
        <v>46.926124572753906</v>
      </c>
      <c r="Y1470" s="1">
        <v>59.512035369873047</v>
      </c>
      <c r="Z1470" s="1">
        <v>499.50030517578125</v>
      </c>
      <c r="AA1470" s="1">
        <v>1998.8919677734375</v>
      </c>
      <c r="AB1470" s="1">
        <v>489.5224609375</v>
      </c>
      <c r="AC1470" s="1">
        <v>101.59996795654297</v>
      </c>
      <c r="AD1470" s="1">
        <v>2.8773074150085449</v>
      </c>
      <c r="AE1470" s="1">
        <v>0.2711280882358551</v>
      </c>
      <c r="AF1470" s="1">
        <v>0.1003556028008461</v>
      </c>
      <c r="AG1470" s="1">
        <v>7.1686012670397758E-3</v>
      </c>
      <c r="AH1470" s="1">
        <v>0.11117472499608994</v>
      </c>
      <c r="AI1470" s="1">
        <v>8.5375867784023285E-3</v>
      </c>
      <c r="AJ1470" s="1">
        <v>0.66666668653488159</v>
      </c>
      <c r="AK1470" s="1">
        <v>-0.21956524252891541</v>
      </c>
      <c r="AL1470" s="1">
        <v>2.737391471862793</v>
      </c>
      <c r="AM1470" s="1">
        <v>1</v>
      </c>
      <c r="AN1470" s="1">
        <v>0</v>
      </c>
      <c r="AO1470" s="1">
        <v>0.15999999642372131</v>
      </c>
      <c r="AP1470" s="1">
        <v>111115</v>
      </c>
      <c r="AQ1470">
        <f t="shared" ref="AQ1470:AQ1484" si="2637">Z1470*0.000001/(K1470*0.0001)</f>
        <v>0.83250050862630187</v>
      </c>
      <c r="AR1470">
        <f t="shared" ref="AR1470:AR1484" si="2638">(W1470-V1470)/(1000-W1470)*AQ1470</f>
        <v>3.21157979497394E-3</v>
      </c>
      <c r="AS1470">
        <f t="shared" ref="AS1470:AS1484" si="2639">(P1470+273.15)</f>
        <v>298.21236839294431</v>
      </c>
      <c r="AT1470">
        <f t="shared" ref="AT1470:AT1484" si="2640">(O1470+273.15)</f>
        <v>297.14382019042966</v>
      </c>
      <c r="AU1470">
        <f t="shared" ref="AU1470:AU1484" si="2641">(AA1470*AM1470+AB1470*AN1470)*AO1470</f>
        <v>319.82270769515526</v>
      </c>
      <c r="AV1470">
        <f t="shared" ref="AV1470:AV1484" si="2642">((AU1470+0.00000010773*(AT1470^4-AS1470^4))-AR1470*44100)/(L1470*0.92*2*29.3+0.00000043092*AS1470^3)</f>
        <v>1.8872487561571731</v>
      </c>
      <c r="AW1470">
        <f t="shared" ref="AW1470:AW1484" si="2643">0.61365*EXP(17.502*J1470/(240.97+J1470))</f>
        <v>3.1915199606963029</v>
      </c>
      <c r="AX1470">
        <f t="shared" ref="AX1470:AX1484" si="2644">AW1470*1000/AC1470</f>
        <v>31.412607945520236</v>
      </c>
      <c r="AY1470">
        <f t="shared" ref="AY1470:AY1484" si="2645">(AX1470-W1470)</f>
        <v>13.874233998376681</v>
      </c>
      <c r="AZ1470">
        <f t="shared" ref="AZ1470:AZ1484" si="2646">IF(D1470,P1470,(O1470+P1470)/2)</f>
        <v>24.528094291687012</v>
      </c>
      <c r="BA1470">
        <f t="shared" ref="BA1470:BA1484" si="2647">0.61365*EXP(17.502*AZ1470/(240.97+AZ1470))</f>
        <v>3.0913107998868359</v>
      </c>
      <c r="BB1470">
        <f t="shared" ref="BB1470:BB1484" si="2648">IF(AY1470&lt;&gt;0,(1000-(AX1470+W1470)/2)/AY1470*AR1470,0)</f>
        <v>0.22581245228710997</v>
      </c>
      <c r="BC1470">
        <f t="shared" ref="BC1470:BC1484" si="2649">W1470*AC1470/1000</f>
        <v>1.7818982310396532</v>
      </c>
      <c r="BD1470">
        <f t="shared" ref="BD1470:BD1484" si="2650">(BA1470-BC1470)</f>
        <v>1.3094125688471827</v>
      </c>
      <c r="BE1470">
        <f t="shared" ref="BE1470:BE1484" si="2651">1/(1.6/F1470+1.37/N1470)</f>
        <v>0.14276454827013446</v>
      </c>
      <c r="BF1470">
        <f t="shared" ref="BF1470:BF1484" si="2652">G1470*AC1470*0.001</f>
        <v>8.6230111013212589</v>
      </c>
      <c r="BG1470">
        <f t="shared" ref="BG1470:BG1484" si="2653">G1470/T1470</f>
        <v>0.81688973295491107</v>
      </c>
      <c r="BH1470">
        <f t="shared" ref="BH1470:BH1484" si="2654">(1-AR1470*AC1470/AW1470/F1470)*100</f>
        <v>58.324075955555223</v>
      </c>
      <c r="BI1470">
        <f t="shared" ref="BI1470:BI1484" si="2655">(T1470-E1470/(N1470/1.35))</f>
        <v>102.74976213585951</v>
      </c>
      <c r="BJ1470">
        <f t="shared" ref="BJ1470:BJ1484" si="2656">E1470*BH1470/100/BI1470</f>
        <v>1.3696452129093989E-2</v>
      </c>
    </row>
    <row r="1471" spans="1:62" x14ac:dyDescent="0.45">
      <c r="A1471" s="1">
        <v>1367</v>
      </c>
      <c r="B1471" s="1" t="s">
        <v>1515</v>
      </c>
      <c r="C1471" s="1">
        <v>7893.0000324547291</v>
      </c>
      <c r="D1471" s="1">
        <v>0</v>
      </c>
      <c r="E1471">
        <f t="shared" si="2629"/>
        <v>2.0268054504639124</v>
      </c>
      <c r="F1471">
        <f t="shared" si="2630"/>
        <v>0.23973571394516446</v>
      </c>
      <c r="G1471">
        <f t="shared" si="2631"/>
        <v>87.575026486068893</v>
      </c>
      <c r="H1471">
        <f t="shared" si="2632"/>
        <v>3.1445206969063819</v>
      </c>
      <c r="I1471">
        <f t="shared" si="2633"/>
        <v>1.4097073344236579</v>
      </c>
      <c r="J1471">
        <f t="shared" si="2634"/>
        <v>25.083044052124023</v>
      </c>
      <c r="K1471" s="1">
        <v>6</v>
      </c>
      <c r="L1471">
        <f t="shared" si="2635"/>
        <v>1.4200000166893005</v>
      </c>
      <c r="M1471" s="1">
        <v>1</v>
      </c>
      <c r="N1471">
        <f t="shared" si="2636"/>
        <v>2.8400000333786011</v>
      </c>
      <c r="O1471" s="1">
        <v>24.002517700195313</v>
      </c>
      <c r="P1471" s="1">
        <v>25.083044052124023</v>
      </c>
      <c r="Q1471" s="1">
        <v>23.491661071777344</v>
      </c>
      <c r="R1471">
        <v>920</v>
      </c>
      <c r="S1471" s="1">
        <v>100.34574890136719</v>
      </c>
      <c r="T1471" s="1">
        <v>104.23790740966797</v>
      </c>
      <c r="U1471" s="1">
        <f t="shared" si="2570"/>
        <v>97.542677676154398</v>
      </c>
      <c r="V1471" s="1">
        <v>13.86550235748291</v>
      </c>
      <c r="W1471" s="1">
        <v>17.576356887817383</v>
      </c>
      <c r="X1471" s="1">
        <v>47.312164306640625</v>
      </c>
      <c r="Y1471" s="1">
        <v>59.602710723876953</v>
      </c>
      <c r="Z1471" s="1">
        <v>499.49435424804688</v>
      </c>
      <c r="AA1471" s="1">
        <v>1998.561279296875</v>
      </c>
      <c r="AB1471" s="1">
        <v>492.20501708984375</v>
      </c>
      <c r="AC1471" s="1">
        <v>101.59938049316406</v>
      </c>
      <c r="AD1471" s="1">
        <v>2.8773074150085449</v>
      </c>
      <c r="AE1471" s="1">
        <v>0.2711280882358551</v>
      </c>
      <c r="AF1471" s="1">
        <v>0.1003556028008461</v>
      </c>
      <c r="AG1471" s="1">
        <v>7.1686012670397758E-3</v>
      </c>
      <c r="AH1471" s="1">
        <v>0.11117472499608994</v>
      </c>
      <c r="AI1471" s="1">
        <v>8.5375867784023285E-3</v>
      </c>
      <c r="AJ1471" s="1">
        <v>0.66666668653488159</v>
      </c>
      <c r="AK1471" s="1">
        <v>-0.21956524252891541</v>
      </c>
      <c r="AL1471" s="1">
        <v>2.737391471862793</v>
      </c>
      <c r="AM1471" s="1">
        <v>1</v>
      </c>
      <c r="AN1471" s="1">
        <v>0</v>
      </c>
      <c r="AO1471" s="1">
        <v>0.15999999642372131</v>
      </c>
      <c r="AP1471" s="1">
        <v>111115</v>
      </c>
      <c r="AQ1471">
        <f t="shared" si="2637"/>
        <v>0.83249059041341134</v>
      </c>
      <c r="AR1471">
        <f t="shared" si="2638"/>
        <v>3.144520696906382E-3</v>
      </c>
      <c r="AS1471">
        <f t="shared" si="2639"/>
        <v>298.233044052124</v>
      </c>
      <c r="AT1471">
        <f t="shared" si="2640"/>
        <v>297.15251770019529</v>
      </c>
      <c r="AU1471">
        <f t="shared" si="2641"/>
        <v>319.76979754008789</v>
      </c>
      <c r="AV1471">
        <f t="shared" si="2642"/>
        <v>1.9186395797665927</v>
      </c>
      <c r="AW1471">
        <f t="shared" si="2643"/>
        <v>3.1954543055526612</v>
      </c>
      <c r="AX1471">
        <f t="shared" si="2644"/>
        <v>31.451513680909319</v>
      </c>
      <c r="AY1471">
        <f t="shared" si="2645"/>
        <v>13.875156793091936</v>
      </c>
      <c r="AZ1471">
        <f t="shared" si="2646"/>
        <v>24.542780876159668</v>
      </c>
      <c r="BA1471">
        <f t="shared" si="2647"/>
        <v>3.0940282282910578</v>
      </c>
      <c r="BB1471">
        <f t="shared" si="2648"/>
        <v>0.22107397889509048</v>
      </c>
      <c r="BC1471">
        <f t="shared" si="2649"/>
        <v>1.7857469711290033</v>
      </c>
      <c r="BD1471">
        <f t="shared" si="2650"/>
        <v>1.3082812571620546</v>
      </c>
      <c r="BE1471">
        <f t="shared" si="2651"/>
        <v>0.13973485926140433</v>
      </c>
      <c r="BF1471">
        <f t="shared" si="2652"/>
        <v>8.8975684376570339</v>
      </c>
      <c r="BG1471">
        <f t="shared" si="2653"/>
        <v>0.84014566928984979</v>
      </c>
      <c r="BH1471">
        <f t="shared" si="2654"/>
        <v>58.295764038664913</v>
      </c>
      <c r="BI1471">
        <f t="shared" si="2655"/>
        <v>103.27446116813002</v>
      </c>
      <c r="BJ1471">
        <f t="shared" si="2656"/>
        <v>1.144079290814891E-2</v>
      </c>
    </row>
    <row r="1472" spans="1:62" x14ac:dyDescent="0.45">
      <c r="A1472" s="1">
        <v>1368</v>
      </c>
      <c r="B1472" s="1" t="s">
        <v>1516</v>
      </c>
      <c r="C1472" s="1">
        <v>7898.5000323317945</v>
      </c>
      <c r="D1472" s="1">
        <v>0</v>
      </c>
      <c r="E1472">
        <f t="shared" si="2629"/>
        <v>2.0378703369985534</v>
      </c>
      <c r="F1472">
        <f t="shared" si="2630"/>
        <v>0.2420375823181812</v>
      </c>
      <c r="G1472">
        <f t="shared" si="2631"/>
        <v>87.429354966991212</v>
      </c>
      <c r="H1472">
        <f t="shared" si="2632"/>
        <v>3.1713700834508369</v>
      </c>
      <c r="I1472">
        <f t="shared" si="2633"/>
        <v>1.4092149904716145</v>
      </c>
      <c r="J1472">
        <f t="shared" si="2634"/>
        <v>25.10173225402832</v>
      </c>
      <c r="K1472" s="1">
        <v>6</v>
      </c>
      <c r="L1472">
        <f t="shared" si="2635"/>
        <v>1.4200000166893005</v>
      </c>
      <c r="M1472" s="1">
        <v>1</v>
      </c>
      <c r="N1472">
        <f t="shared" si="2636"/>
        <v>2.8400000333786011</v>
      </c>
      <c r="O1472" s="1">
        <v>24.01209831237793</v>
      </c>
      <c r="P1472" s="1">
        <v>25.10173225402832</v>
      </c>
      <c r="Q1472" s="1">
        <v>23.493648529052734</v>
      </c>
      <c r="R1472">
        <v>920</v>
      </c>
      <c r="S1472" s="1">
        <v>100.15936279296875</v>
      </c>
      <c r="T1472" s="1">
        <v>104.03730010986328</v>
      </c>
      <c r="U1472" s="1">
        <f t="shared" si="2570"/>
        <v>97.340565031584276</v>
      </c>
      <c r="V1472" s="1">
        <v>13.873849868774414</v>
      </c>
      <c r="W1472" s="1">
        <v>17.616315841674805</v>
      </c>
      <c r="X1472" s="1">
        <v>47.341312408447266</v>
      </c>
      <c r="Y1472" s="1">
        <v>59.699268341064453</v>
      </c>
      <c r="Z1472" s="1">
        <v>499.48385620117187</v>
      </c>
      <c r="AA1472" s="1">
        <v>1998.836669921875</v>
      </c>
      <c r="AB1472" s="1">
        <v>492.07196044921875</v>
      </c>
      <c r="AC1472" s="1">
        <v>101.59894561767578</v>
      </c>
      <c r="AD1472" s="1">
        <v>2.8773074150085449</v>
      </c>
      <c r="AE1472" s="1">
        <v>0.2711280882358551</v>
      </c>
      <c r="AF1472" s="1">
        <v>0.1003556028008461</v>
      </c>
      <c r="AG1472" s="1">
        <v>7.1686012670397758E-3</v>
      </c>
      <c r="AH1472" s="1">
        <v>0.11117472499608994</v>
      </c>
      <c r="AI1472" s="1">
        <v>8.5375867784023285E-3</v>
      </c>
      <c r="AJ1472" s="1">
        <v>1</v>
      </c>
      <c r="AK1472" s="1">
        <v>-0.21956524252891541</v>
      </c>
      <c r="AL1472" s="1">
        <v>2.737391471862793</v>
      </c>
      <c r="AM1472" s="1">
        <v>1</v>
      </c>
      <c r="AN1472" s="1">
        <v>0</v>
      </c>
      <c r="AO1472" s="1">
        <v>0.15999999642372131</v>
      </c>
      <c r="AP1472" s="1">
        <v>111115</v>
      </c>
      <c r="AQ1472">
        <f t="shared" si="2637"/>
        <v>0.83247309366861966</v>
      </c>
      <c r="AR1472">
        <f t="shared" si="2638"/>
        <v>3.1713700834508371E-3</v>
      </c>
      <c r="AS1472">
        <f t="shared" si="2639"/>
        <v>298.2517322540283</v>
      </c>
      <c r="AT1472">
        <f t="shared" si="2640"/>
        <v>297.16209831237791</v>
      </c>
      <c r="AU1472">
        <f t="shared" si="2641"/>
        <v>319.81386003910302</v>
      </c>
      <c r="AV1472">
        <f t="shared" si="2642"/>
        <v>1.9044395955963116</v>
      </c>
      <c r="AW1472">
        <f t="shared" si="2643"/>
        <v>3.1990141056537333</v>
      </c>
      <c r="AX1472">
        <f t="shared" si="2644"/>
        <v>31.486686069478083</v>
      </c>
      <c r="AY1472">
        <f t="shared" si="2645"/>
        <v>13.870370227803278</v>
      </c>
      <c r="AZ1472">
        <f t="shared" si="2646"/>
        <v>24.556915283203125</v>
      </c>
      <c r="BA1472">
        <f t="shared" si="2647"/>
        <v>3.0966454599254214</v>
      </c>
      <c r="BB1472">
        <f t="shared" si="2648"/>
        <v>0.22302996509895195</v>
      </c>
      <c r="BC1472">
        <f t="shared" si="2649"/>
        <v>1.7897991151821189</v>
      </c>
      <c r="BD1472">
        <f t="shared" si="2650"/>
        <v>1.3068463447433025</v>
      </c>
      <c r="BE1472">
        <f t="shared" si="2651"/>
        <v>0.14098530117966207</v>
      </c>
      <c r="BF1472">
        <f t="shared" si="2652"/>
        <v>8.8827302806798123</v>
      </c>
      <c r="BG1472">
        <f t="shared" si="2653"/>
        <v>0.84036547348562396</v>
      </c>
      <c r="BH1472">
        <f t="shared" si="2654"/>
        <v>58.386220204132414</v>
      </c>
      <c r="BI1472">
        <f t="shared" si="2655"/>
        <v>103.06859415119638</v>
      </c>
      <c r="BJ1472">
        <f t="shared" si="2656"/>
        <v>1.154411265850044E-2</v>
      </c>
    </row>
    <row r="1473" spans="1:62" x14ac:dyDescent="0.45">
      <c r="A1473" s="1">
        <v>1369</v>
      </c>
      <c r="B1473" s="1" t="s">
        <v>1517</v>
      </c>
      <c r="C1473" s="1">
        <v>7903.5000322200358</v>
      </c>
      <c r="D1473" s="1">
        <v>0</v>
      </c>
      <c r="E1473">
        <f t="shared" si="2629"/>
        <v>2.3349424534763217</v>
      </c>
      <c r="F1473">
        <f t="shared" si="2630"/>
        <v>0.24965976770839818</v>
      </c>
      <c r="G1473">
        <f t="shared" si="2631"/>
        <v>85.329393277982874</v>
      </c>
      <c r="H1473">
        <f t="shared" si="2632"/>
        <v>3.2627100835306204</v>
      </c>
      <c r="I1473">
        <f t="shared" si="2633"/>
        <v>1.4089690485833131</v>
      </c>
      <c r="J1473">
        <f t="shared" si="2634"/>
        <v>25.116722106933594</v>
      </c>
      <c r="K1473" s="1">
        <v>6</v>
      </c>
      <c r="L1473">
        <f t="shared" si="2635"/>
        <v>1.4200000166893005</v>
      </c>
      <c r="M1473" s="1">
        <v>1</v>
      </c>
      <c r="N1473">
        <f t="shared" si="2636"/>
        <v>2.8400000333786011</v>
      </c>
      <c r="O1473" s="1">
        <v>24.019918441772461</v>
      </c>
      <c r="P1473" s="1">
        <v>25.116722106933594</v>
      </c>
      <c r="Q1473" s="1">
        <v>23.493408203125</v>
      </c>
      <c r="R1473">
        <v>920</v>
      </c>
      <c r="S1473" s="1">
        <v>100.02968597412109</v>
      </c>
      <c r="T1473" s="1">
        <v>103.54302978515625</v>
      </c>
      <c r="U1473" s="1">
        <f t="shared" si="2570"/>
        <v>96.845247373885911</v>
      </c>
      <c r="V1473" s="1">
        <v>13.796724319458008</v>
      </c>
      <c r="W1473" s="1">
        <v>17.646915435791016</v>
      </c>
      <c r="X1473" s="1">
        <v>46.905448913574219</v>
      </c>
      <c r="Y1473" s="1">
        <v>59.781654357910156</v>
      </c>
      <c r="Z1473" s="1">
        <v>499.47650146484375</v>
      </c>
      <c r="AA1473" s="1">
        <v>1999.1026611328125</v>
      </c>
      <c r="AB1473" s="1">
        <v>490.056640625</v>
      </c>
      <c r="AC1473" s="1">
        <v>101.59865570068359</v>
      </c>
      <c r="AD1473" s="1">
        <v>2.8773074150085449</v>
      </c>
      <c r="AE1473" s="1">
        <v>0.2711280882358551</v>
      </c>
      <c r="AF1473" s="1">
        <v>0.1003556028008461</v>
      </c>
      <c r="AG1473" s="1">
        <v>7.1686012670397758E-3</v>
      </c>
      <c r="AH1473" s="1">
        <v>0.11117472499608994</v>
      </c>
      <c r="AI1473" s="1">
        <v>8.5375867784023285E-3</v>
      </c>
      <c r="AJ1473" s="1">
        <v>0.66666668653488159</v>
      </c>
      <c r="AK1473" s="1">
        <v>-0.21956524252891541</v>
      </c>
      <c r="AL1473" s="1">
        <v>2.737391471862793</v>
      </c>
      <c r="AM1473" s="1">
        <v>1</v>
      </c>
      <c r="AN1473" s="1">
        <v>0</v>
      </c>
      <c r="AO1473" s="1">
        <v>0.15999999642372131</v>
      </c>
      <c r="AP1473" s="1">
        <v>111115</v>
      </c>
      <c r="AQ1473">
        <f t="shared" si="2637"/>
        <v>0.8324608357747395</v>
      </c>
      <c r="AR1473">
        <f t="shared" si="2638"/>
        <v>3.2627100835306206E-3</v>
      </c>
      <c r="AS1473">
        <f t="shared" si="2639"/>
        <v>298.26672210693357</v>
      </c>
      <c r="AT1473">
        <f t="shared" si="2640"/>
        <v>297.16991844177244</v>
      </c>
      <c r="AU1473">
        <f t="shared" si="2641"/>
        <v>319.85641863190176</v>
      </c>
      <c r="AV1473">
        <f t="shared" si="2642"/>
        <v>1.8581638648776198</v>
      </c>
      <c r="AW1473">
        <f t="shared" si="2643"/>
        <v>3.2018719341233233</v>
      </c>
      <c r="AX1473">
        <f t="shared" si="2644"/>
        <v>31.514904523503255</v>
      </c>
      <c r="AY1473">
        <f t="shared" si="2645"/>
        <v>13.867989087712239</v>
      </c>
      <c r="AZ1473">
        <f t="shared" si="2646"/>
        <v>24.568320274353027</v>
      </c>
      <c r="BA1473">
        <f t="shared" si="2647"/>
        <v>3.098758703156999</v>
      </c>
      <c r="BB1473">
        <f t="shared" si="2648"/>
        <v>0.22948602573516133</v>
      </c>
      <c r="BC1473">
        <f t="shared" si="2649"/>
        <v>1.7929028855400102</v>
      </c>
      <c r="BD1473">
        <f t="shared" si="2650"/>
        <v>1.3058558176169888</v>
      </c>
      <c r="BE1473">
        <f t="shared" si="2651"/>
        <v>0.14511437252246934</v>
      </c>
      <c r="BF1473">
        <f t="shared" si="2652"/>
        <v>8.6693516487980062</v>
      </c>
      <c r="BG1473">
        <f t="shared" si="2653"/>
        <v>0.82409596720353595</v>
      </c>
      <c r="BH1473">
        <f t="shared" si="2654"/>
        <v>58.531920036745454</v>
      </c>
      <c r="BI1473">
        <f t="shared" si="2655"/>
        <v>102.43310996996419</v>
      </c>
      <c r="BJ1473">
        <f t="shared" si="2656"/>
        <v>1.3342235241842484E-2</v>
      </c>
    </row>
    <row r="1474" spans="1:62" x14ac:dyDescent="0.45">
      <c r="A1474" s="1">
        <v>1370</v>
      </c>
      <c r="B1474" s="1" t="s">
        <v>1518</v>
      </c>
      <c r="C1474" s="1">
        <v>7908.5000321082771</v>
      </c>
      <c r="D1474" s="1">
        <v>0</v>
      </c>
      <c r="E1474">
        <f t="shared" si="2629"/>
        <v>3.0896768514546995</v>
      </c>
      <c r="F1474">
        <f t="shared" si="2630"/>
        <v>0.25581642985316044</v>
      </c>
      <c r="G1474">
        <f t="shared" si="2631"/>
        <v>79.809711457156467</v>
      </c>
      <c r="H1474">
        <f t="shared" si="2632"/>
        <v>3.3378294344898198</v>
      </c>
      <c r="I1474">
        <f t="shared" si="2633"/>
        <v>1.4095037394417911</v>
      </c>
      <c r="J1474">
        <f t="shared" si="2634"/>
        <v>25.12415885925293</v>
      </c>
      <c r="K1474" s="1">
        <v>6</v>
      </c>
      <c r="L1474">
        <f t="shared" si="2635"/>
        <v>1.4200000166893005</v>
      </c>
      <c r="M1474" s="1">
        <v>1</v>
      </c>
      <c r="N1474">
        <f t="shared" si="2636"/>
        <v>2.8400000333786011</v>
      </c>
      <c r="O1474" s="1">
        <v>24.022903442382813</v>
      </c>
      <c r="P1474" s="1">
        <v>25.12415885925293</v>
      </c>
      <c r="Q1474" s="1">
        <v>23.491514205932617</v>
      </c>
      <c r="R1474">
        <v>920</v>
      </c>
      <c r="S1474" s="1">
        <v>100.07518768310547</v>
      </c>
      <c r="T1474" s="1">
        <v>102.67623138427734</v>
      </c>
      <c r="U1474" s="1">
        <f t="shared" si="2570"/>
        <v>95.978816466915362</v>
      </c>
      <c r="V1474" s="1">
        <v>13.716798782348633</v>
      </c>
      <c r="W1474" s="1">
        <v>17.655635833740234</v>
      </c>
      <c r="X1474" s="1">
        <v>46.512825012207031</v>
      </c>
      <c r="Y1474" s="1">
        <v>59.803905487060547</v>
      </c>
      <c r="Z1474" s="1">
        <v>499.47198486328125</v>
      </c>
      <c r="AA1474" s="1">
        <v>1999.38134765625</v>
      </c>
      <c r="AB1474" s="1">
        <v>487.37469482421875</v>
      </c>
      <c r="AC1474" s="1">
        <v>101.59854125976562</v>
      </c>
      <c r="AD1474" s="1">
        <v>2.8773074150085449</v>
      </c>
      <c r="AE1474" s="1">
        <v>0.2711280882358551</v>
      </c>
      <c r="AF1474" s="1">
        <v>0.1003556028008461</v>
      </c>
      <c r="AG1474" s="1">
        <v>7.1686012670397758E-3</v>
      </c>
      <c r="AH1474" s="1">
        <v>0.11117472499608994</v>
      </c>
      <c r="AI1474" s="1">
        <v>8.5375867784023285E-3</v>
      </c>
      <c r="AJ1474" s="1">
        <v>0.66666668653488159</v>
      </c>
      <c r="AK1474" s="1">
        <v>-0.21956524252891541</v>
      </c>
      <c r="AL1474" s="1">
        <v>2.737391471862793</v>
      </c>
      <c r="AM1474" s="1">
        <v>1</v>
      </c>
      <c r="AN1474" s="1">
        <v>0</v>
      </c>
      <c r="AO1474" s="1">
        <v>0.15999999642372131</v>
      </c>
      <c r="AP1474" s="1">
        <v>111115</v>
      </c>
      <c r="AQ1474">
        <f t="shared" si="2637"/>
        <v>0.83245330810546869</v>
      </c>
      <c r="AR1474">
        <f t="shared" si="2638"/>
        <v>3.33782943448982E-3</v>
      </c>
      <c r="AS1474">
        <f t="shared" si="2639"/>
        <v>298.27415885925291</v>
      </c>
      <c r="AT1474">
        <f t="shared" si="2640"/>
        <v>297.17290344238279</v>
      </c>
      <c r="AU1474">
        <f t="shared" si="2641"/>
        <v>319.9010084746551</v>
      </c>
      <c r="AV1474">
        <f t="shared" si="2642"/>
        <v>1.8204205460721552</v>
      </c>
      <c r="AW1474">
        <f t="shared" si="2643"/>
        <v>3.2032905851634448</v>
      </c>
      <c r="AX1474">
        <f t="shared" si="2644"/>
        <v>31.528903323260511</v>
      </c>
      <c r="AY1474">
        <f t="shared" si="2645"/>
        <v>13.873267489520277</v>
      </c>
      <c r="AZ1474">
        <f t="shared" si="2646"/>
        <v>24.573531150817871</v>
      </c>
      <c r="BA1474">
        <f t="shared" si="2647"/>
        <v>3.0997246515956838</v>
      </c>
      <c r="BB1474">
        <f t="shared" si="2648"/>
        <v>0.23467756501409268</v>
      </c>
      <c r="BC1474">
        <f t="shared" si="2649"/>
        <v>1.7937868457216537</v>
      </c>
      <c r="BD1474">
        <f t="shared" si="2650"/>
        <v>1.3059378058740301</v>
      </c>
      <c r="BE1474">
        <f t="shared" si="2651"/>
        <v>0.14843668113779532</v>
      </c>
      <c r="BF1474">
        <f t="shared" si="2652"/>
        <v>8.1085502624099011</v>
      </c>
      <c r="BG1474">
        <f t="shared" si="2653"/>
        <v>0.77729490439184168</v>
      </c>
      <c r="BH1474">
        <f t="shared" si="2654"/>
        <v>58.616535887504263</v>
      </c>
      <c r="BI1474">
        <f t="shared" si="2655"/>
        <v>101.20754698271354</v>
      </c>
      <c r="BJ1474">
        <f t="shared" si="2656"/>
        <v>1.7894530540792465E-2</v>
      </c>
    </row>
    <row r="1475" spans="1:62" x14ac:dyDescent="0.45">
      <c r="A1475" s="1">
        <v>1371</v>
      </c>
      <c r="B1475" s="1" t="s">
        <v>1519</v>
      </c>
      <c r="C1475" s="1">
        <v>7914.0000319853425</v>
      </c>
      <c r="D1475" s="1">
        <v>0</v>
      </c>
      <c r="E1475">
        <f t="shared" si="2629"/>
        <v>3.5485660834884163</v>
      </c>
      <c r="F1475">
        <f t="shared" si="2630"/>
        <v>0.2566693565979481</v>
      </c>
      <c r="G1475">
        <f t="shared" si="2631"/>
        <v>76.53718747506035</v>
      </c>
      <c r="H1475">
        <f t="shared" si="2632"/>
        <v>3.3492621609080739</v>
      </c>
      <c r="I1475">
        <f t="shared" si="2633"/>
        <v>1.4099975969244778</v>
      </c>
      <c r="J1475">
        <f t="shared" si="2634"/>
        <v>25.133794784545898</v>
      </c>
      <c r="K1475" s="1">
        <v>6</v>
      </c>
      <c r="L1475">
        <f t="shared" si="2635"/>
        <v>1.4200000166893005</v>
      </c>
      <c r="M1475" s="1">
        <v>1</v>
      </c>
      <c r="N1475">
        <f t="shared" si="2636"/>
        <v>2.8400000333786011</v>
      </c>
      <c r="O1475" s="1">
        <v>24.027063369750977</v>
      </c>
      <c r="P1475" s="1">
        <v>25.133794784545898</v>
      </c>
      <c r="Q1475" s="1">
        <v>23.489284515380859</v>
      </c>
      <c r="R1475">
        <v>920</v>
      </c>
      <c r="S1475" s="1">
        <v>100.33438873291016</v>
      </c>
      <c r="T1475" s="1">
        <v>102.38199615478516</v>
      </c>
      <c r="U1475" s="1">
        <f t="shared" si="2570"/>
        <v>95.686674671031895</v>
      </c>
      <c r="V1475" s="1">
        <v>13.716639518737793</v>
      </c>
      <c r="W1475" s="1">
        <v>17.668872833251953</v>
      </c>
      <c r="X1475" s="1">
        <v>46.473323822021484</v>
      </c>
      <c r="Y1475" s="1">
        <v>59.835224151611328</v>
      </c>
      <c r="Z1475" s="1">
        <v>499.47726440429687</v>
      </c>
      <c r="AA1475" s="1">
        <v>1999.103271484375</v>
      </c>
      <c r="AB1475" s="1">
        <v>480.88088989257812</v>
      </c>
      <c r="AC1475" s="1">
        <v>101.59855651855469</v>
      </c>
      <c r="AD1475" s="1">
        <v>2.8773074150085449</v>
      </c>
      <c r="AE1475" s="1">
        <v>0.2711280882358551</v>
      </c>
      <c r="AF1475" s="1">
        <v>0.1003556028008461</v>
      </c>
      <c r="AG1475" s="1">
        <v>7.1686012670397758E-3</v>
      </c>
      <c r="AH1475" s="1">
        <v>0.11117472499608994</v>
      </c>
      <c r="AI1475" s="1">
        <v>8.5375867784023285E-3</v>
      </c>
      <c r="AJ1475" s="1">
        <v>1</v>
      </c>
      <c r="AK1475" s="1">
        <v>-0.21956524252891541</v>
      </c>
      <c r="AL1475" s="1">
        <v>2.737391471862793</v>
      </c>
      <c r="AM1475" s="1">
        <v>1</v>
      </c>
      <c r="AN1475" s="1">
        <v>0</v>
      </c>
      <c r="AO1475" s="1">
        <v>0.15999999642372131</v>
      </c>
      <c r="AP1475" s="1">
        <v>111115</v>
      </c>
      <c r="AQ1475">
        <f t="shared" si="2637"/>
        <v>0.83246210734049475</v>
      </c>
      <c r="AR1475">
        <f t="shared" si="2638"/>
        <v>3.3492621609080737E-3</v>
      </c>
      <c r="AS1475">
        <f t="shared" si="2639"/>
        <v>298.28379478454588</v>
      </c>
      <c r="AT1475">
        <f t="shared" si="2640"/>
        <v>297.17706336975095</v>
      </c>
      <c r="AU1475">
        <f t="shared" si="2641"/>
        <v>319.85651628814958</v>
      </c>
      <c r="AV1475">
        <f t="shared" si="2642"/>
        <v>1.8134443894518988</v>
      </c>
      <c r="AW1475">
        <f t="shared" si="2643"/>
        <v>3.2051295720927819</v>
      </c>
      <c r="AX1475">
        <f t="shared" si="2644"/>
        <v>31.546999110242645</v>
      </c>
      <c r="AY1475">
        <f t="shared" si="2645"/>
        <v>13.878126276990692</v>
      </c>
      <c r="AZ1475">
        <f t="shared" si="2646"/>
        <v>24.580429077148438</v>
      </c>
      <c r="BA1475">
        <f t="shared" si="2647"/>
        <v>3.1010037359354419</v>
      </c>
      <c r="BB1475">
        <f t="shared" si="2648"/>
        <v>0.23539515831586946</v>
      </c>
      <c r="BC1475">
        <f t="shared" si="2649"/>
        <v>1.7951319751683041</v>
      </c>
      <c r="BD1475">
        <f t="shared" si="2650"/>
        <v>1.3058717607671377</v>
      </c>
      <c r="BE1475">
        <f t="shared" si="2651"/>
        <v>0.14889604163730241</v>
      </c>
      <c r="BF1475">
        <f t="shared" si="2652"/>
        <v>7.7760677674561354</v>
      </c>
      <c r="BG1475">
        <f t="shared" si="2653"/>
        <v>0.74756490740177006</v>
      </c>
      <c r="BH1475">
        <f t="shared" si="2654"/>
        <v>58.636520220365362</v>
      </c>
      <c r="BI1475">
        <f t="shared" si="2655"/>
        <v>100.69517778985356</v>
      </c>
      <c r="BJ1475">
        <f t="shared" si="2656"/>
        <v>2.0663905807089974E-2</v>
      </c>
    </row>
    <row r="1476" spans="1:62" x14ac:dyDescent="0.45">
      <c r="A1476" s="1">
        <v>1372</v>
      </c>
      <c r="B1476" s="1" t="s">
        <v>1520</v>
      </c>
      <c r="C1476" s="1">
        <v>7919.0000318735838</v>
      </c>
      <c r="D1476" s="1">
        <v>0</v>
      </c>
      <c r="E1476">
        <f t="shared" si="2629"/>
        <v>3.6928768086309423</v>
      </c>
      <c r="F1476">
        <f t="shared" si="2630"/>
        <v>0.25754353330008262</v>
      </c>
      <c r="G1476">
        <f t="shared" si="2631"/>
        <v>75.682471460029362</v>
      </c>
      <c r="H1476">
        <f t="shared" si="2632"/>
        <v>3.3593224024483752</v>
      </c>
      <c r="I1476">
        <f t="shared" si="2633"/>
        <v>1.4098108952709707</v>
      </c>
      <c r="J1476">
        <f t="shared" si="2634"/>
        <v>25.139726638793945</v>
      </c>
      <c r="K1476" s="1">
        <v>6</v>
      </c>
      <c r="L1476">
        <f t="shared" si="2635"/>
        <v>1.4200000166893005</v>
      </c>
      <c r="M1476" s="1">
        <v>1</v>
      </c>
      <c r="N1476">
        <f t="shared" si="2636"/>
        <v>2.8400000333786011</v>
      </c>
      <c r="O1476" s="1">
        <v>24.031232833862305</v>
      </c>
      <c r="P1476" s="1">
        <v>25.139726638793945</v>
      </c>
      <c r="Q1476" s="1">
        <v>23.489473342895508</v>
      </c>
      <c r="R1476">
        <v>920</v>
      </c>
      <c r="S1476" s="1">
        <v>100.53724670410156</v>
      </c>
      <c r="T1476" s="1">
        <v>102.40872192382812</v>
      </c>
      <c r="U1476" s="1">
        <f t="shared" si="2570"/>
        <v>95.715038819606931</v>
      </c>
      <c r="V1476" s="1">
        <v>13.717938423156738</v>
      </c>
      <c r="W1476" s="1">
        <v>17.681882858276367</v>
      </c>
      <c r="X1476" s="1">
        <v>46.451702117919922</v>
      </c>
      <c r="Y1476" s="1">
        <v>59.863368988037109</v>
      </c>
      <c r="Z1476" s="1">
        <v>499.4908447265625</v>
      </c>
      <c r="AA1476" s="1">
        <v>1998.855224609375</v>
      </c>
      <c r="AB1476" s="1">
        <v>476.66537475585937</v>
      </c>
      <c r="AC1476" s="1">
        <v>101.59841156005859</v>
      </c>
      <c r="AD1476" s="1">
        <v>2.8773074150085449</v>
      </c>
      <c r="AE1476" s="1">
        <v>0.2711280882358551</v>
      </c>
      <c r="AF1476" s="1">
        <v>0.1003556028008461</v>
      </c>
      <c r="AG1476" s="1">
        <v>7.1686012670397758E-3</v>
      </c>
      <c r="AH1476" s="1">
        <v>0.11117472499608994</v>
      </c>
      <c r="AI1476" s="1">
        <v>8.5375867784023285E-3</v>
      </c>
      <c r="AJ1476" s="1">
        <v>0.66666668653488159</v>
      </c>
      <c r="AK1476" s="1">
        <v>-0.21956524252891541</v>
      </c>
      <c r="AL1476" s="1">
        <v>2.737391471862793</v>
      </c>
      <c r="AM1476" s="1">
        <v>1</v>
      </c>
      <c r="AN1476" s="1">
        <v>0</v>
      </c>
      <c r="AO1476" s="1">
        <v>0.15999999642372131</v>
      </c>
      <c r="AP1476" s="1">
        <v>111115</v>
      </c>
      <c r="AQ1476">
        <f t="shared" si="2637"/>
        <v>0.83248474121093741</v>
      </c>
      <c r="AR1476">
        <f t="shared" si="2638"/>
        <v>3.3593224024483751E-3</v>
      </c>
      <c r="AS1476">
        <f t="shared" si="2639"/>
        <v>298.28972663879392</v>
      </c>
      <c r="AT1476">
        <f t="shared" si="2640"/>
        <v>297.18123283386228</v>
      </c>
      <c r="AU1476">
        <f t="shared" si="2641"/>
        <v>319.81682878903666</v>
      </c>
      <c r="AV1476">
        <f t="shared" si="2642"/>
        <v>1.8077022041085298</v>
      </c>
      <c r="AW1476">
        <f t="shared" si="2643"/>
        <v>3.2062621070628783</v>
      </c>
      <c r="AX1476">
        <f t="shared" si="2644"/>
        <v>31.558191292858332</v>
      </c>
      <c r="AY1476">
        <f t="shared" si="2645"/>
        <v>13.876308434581965</v>
      </c>
      <c r="AZ1476">
        <f t="shared" si="2646"/>
        <v>24.585479736328125</v>
      </c>
      <c r="BA1476">
        <f t="shared" si="2647"/>
        <v>3.101940573569018</v>
      </c>
      <c r="BB1476">
        <f t="shared" si="2648"/>
        <v>0.23613021977700244</v>
      </c>
      <c r="BC1476">
        <f t="shared" si="2649"/>
        <v>1.7964512117919076</v>
      </c>
      <c r="BD1476">
        <f t="shared" si="2650"/>
        <v>1.3054893617771104</v>
      </c>
      <c r="BE1476">
        <f t="shared" si="2651"/>
        <v>0.14936661922871583</v>
      </c>
      <c r="BF1476">
        <f t="shared" si="2652"/>
        <v>7.6892188832784516</v>
      </c>
      <c r="BG1476">
        <f t="shared" si="2653"/>
        <v>0.73902368898151249</v>
      </c>
      <c r="BH1476">
        <f t="shared" si="2654"/>
        <v>58.667760979630515</v>
      </c>
      <c r="BI1476">
        <f t="shared" si="2655"/>
        <v>100.65330515162445</v>
      </c>
      <c r="BJ1476">
        <f t="shared" si="2656"/>
        <v>2.1524659683019289E-2</v>
      </c>
    </row>
    <row r="1477" spans="1:62" x14ac:dyDescent="0.45">
      <c r="A1477" s="1">
        <v>1373</v>
      </c>
      <c r="B1477" s="1" t="s">
        <v>1521</v>
      </c>
      <c r="C1477" s="1">
        <v>7924.0000317618251</v>
      </c>
      <c r="D1477" s="1">
        <v>0</v>
      </c>
      <c r="E1477">
        <f t="shared" si="2629"/>
        <v>3.6787816507868816</v>
      </c>
      <c r="F1477">
        <f t="shared" si="2630"/>
        <v>0.25853994396477364</v>
      </c>
      <c r="G1477">
        <f t="shared" si="2631"/>
        <v>75.902456113082863</v>
      </c>
      <c r="H1477">
        <f t="shared" si="2632"/>
        <v>3.3703022378639367</v>
      </c>
      <c r="I1477">
        <f t="shared" si="2633"/>
        <v>1.4094039565543848</v>
      </c>
      <c r="J1477">
        <f t="shared" si="2634"/>
        <v>25.145095825195313</v>
      </c>
      <c r="K1477" s="1">
        <v>6</v>
      </c>
      <c r="L1477">
        <f t="shared" si="2635"/>
        <v>1.4200000166893005</v>
      </c>
      <c r="M1477" s="1">
        <v>1</v>
      </c>
      <c r="N1477">
        <f t="shared" si="2636"/>
        <v>2.8400000333786011</v>
      </c>
      <c r="O1477" s="1">
        <v>24.035341262817383</v>
      </c>
      <c r="P1477" s="1">
        <v>25.145095825195313</v>
      </c>
      <c r="Q1477" s="1">
        <v>23.490455627441406</v>
      </c>
      <c r="R1477">
        <v>920</v>
      </c>
      <c r="S1477" s="1">
        <v>100.561767578125</v>
      </c>
      <c r="T1477" s="1">
        <v>102.44853973388672</v>
      </c>
      <c r="U1477" s="1">
        <f t="shared" si="2570"/>
        <v>95.755054672157371</v>
      </c>
      <c r="V1477" s="1">
        <v>13.719120979309082</v>
      </c>
      <c r="W1477" s="1">
        <v>17.695974349975586</v>
      </c>
      <c r="X1477" s="1">
        <v>46.442878723144531</v>
      </c>
      <c r="Y1477" s="1">
        <v>59.896320343017578</v>
      </c>
      <c r="Z1477" s="1">
        <v>499.48959350585937</v>
      </c>
      <c r="AA1477" s="1">
        <v>1998.68505859375</v>
      </c>
      <c r="AB1477" s="1">
        <v>478.97872924804687</v>
      </c>
      <c r="AC1477" s="1">
        <v>101.59844970703125</v>
      </c>
      <c r="AD1477" s="1">
        <v>2.8773074150085449</v>
      </c>
      <c r="AE1477" s="1">
        <v>0.2711280882358551</v>
      </c>
      <c r="AF1477" s="1">
        <v>0.1003556028008461</v>
      </c>
      <c r="AG1477" s="1">
        <v>7.1686012670397758E-3</v>
      </c>
      <c r="AH1477" s="1">
        <v>0.11117472499608994</v>
      </c>
      <c r="AI1477" s="1">
        <v>8.5375867784023285E-3</v>
      </c>
      <c r="AJ1477" s="1">
        <v>1</v>
      </c>
      <c r="AK1477" s="1">
        <v>-0.21956524252891541</v>
      </c>
      <c r="AL1477" s="1">
        <v>2.737391471862793</v>
      </c>
      <c r="AM1477" s="1">
        <v>1</v>
      </c>
      <c r="AN1477" s="1">
        <v>0</v>
      </c>
      <c r="AO1477" s="1">
        <v>0.15999999642372131</v>
      </c>
      <c r="AP1477" s="1">
        <v>111115</v>
      </c>
      <c r="AQ1477">
        <f t="shared" si="2637"/>
        <v>0.83248265584309888</v>
      </c>
      <c r="AR1477">
        <f t="shared" si="2638"/>
        <v>3.3703022378639368E-3</v>
      </c>
      <c r="AS1477">
        <f t="shared" si="2639"/>
        <v>298.29509582519529</v>
      </c>
      <c r="AT1477">
        <f t="shared" si="2640"/>
        <v>297.18534126281736</v>
      </c>
      <c r="AU1477">
        <f t="shared" si="2641"/>
        <v>319.78960222714522</v>
      </c>
      <c r="AV1477">
        <f t="shared" si="2642"/>
        <v>1.8017074346579569</v>
      </c>
      <c r="AW1477">
        <f t="shared" si="2643"/>
        <v>3.2072875165672943</v>
      </c>
      <c r="AX1477">
        <f t="shared" si="2644"/>
        <v>31.568272211001364</v>
      </c>
      <c r="AY1477">
        <f t="shared" si="2645"/>
        <v>13.872297861025778</v>
      </c>
      <c r="AZ1477">
        <f t="shared" si="2646"/>
        <v>24.590218544006348</v>
      </c>
      <c r="BA1477">
        <f t="shared" si="2647"/>
        <v>3.102819791365885</v>
      </c>
      <c r="BB1477">
        <f t="shared" si="2648"/>
        <v>0.23696755725552809</v>
      </c>
      <c r="BC1477">
        <f t="shared" si="2649"/>
        <v>1.7978835600129095</v>
      </c>
      <c r="BD1477">
        <f t="shared" si="2650"/>
        <v>1.3049362313529755</v>
      </c>
      <c r="BE1477">
        <f t="shared" si="2651"/>
        <v>0.14990271588998078</v>
      </c>
      <c r="BF1477">
        <f t="shared" si="2652"/>
        <v>7.7115718700451961</v>
      </c>
      <c r="BG1477">
        <f t="shared" si="2653"/>
        <v>0.74088372865286189</v>
      </c>
      <c r="BH1477">
        <f t="shared" si="2654"/>
        <v>58.705673660057258</v>
      </c>
      <c r="BI1477">
        <f t="shared" si="2655"/>
        <v>100.69982312466398</v>
      </c>
      <c r="BJ1477">
        <f t="shared" si="2656"/>
        <v>2.1446448301139658E-2</v>
      </c>
    </row>
    <row r="1478" spans="1:62" x14ac:dyDescent="0.45">
      <c r="A1478" s="1">
        <v>1374</v>
      </c>
      <c r="B1478" s="1" t="s">
        <v>1522</v>
      </c>
      <c r="C1478" s="1">
        <v>7929.5000316388905</v>
      </c>
      <c r="D1478" s="1">
        <v>0</v>
      </c>
      <c r="E1478">
        <f t="shared" si="2629"/>
        <v>3.56754250277142</v>
      </c>
      <c r="F1478">
        <f t="shared" si="2630"/>
        <v>0.25964906074805383</v>
      </c>
      <c r="G1478">
        <f t="shared" si="2631"/>
        <v>76.676242848532638</v>
      </c>
      <c r="H1478">
        <f t="shared" si="2632"/>
        <v>3.3827722006284873</v>
      </c>
      <c r="I1478">
        <f t="shared" si="2633"/>
        <v>1.4090568027609429</v>
      </c>
      <c r="J1478">
        <f t="shared" si="2634"/>
        <v>25.151641845703125</v>
      </c>
      <c r="K1478" s="1">
        <v>6</v>
      </c>
      <c r="L1478">
        <f t="shared" si="2635"/>
        <v>1.4200000166893005</v>
      </c>
      <c r="M1478" s="1">
        <v>1</v>
      </c>
      <c r="N1478">
        <f t="shared" si="2636"/>
        <v>2.8400000333786011</v>
      </c>
      <c r="O1478" s="1">
        <v>24.038629531860352</v>
      </c>
      <c r="P1478" s="1">
        <v>25.151641845703125</v>
      </c>
      <c r="Q1478" s="1">
        <v>23.490486145019531</v>
      </c>
      <c r="R1478">
        <v>920</v>
      </c>
      <c r="S1478" s="1">
        <v>100.37279510498047</v>
      </c>
      <c r="T1478" s="1">
        <v>102.39346313476562</v>
      </c>
      <c r="U1478" s="1">
        <f t="shared" si="2570"/>
        <v>95.698451839532595</v>
      </c>
      <c r="V1478" s="1">
        <v>13.720192909240723</v>
      </c>
      <c r="W1478" s="1">
        <v>17.711738586425781</v>
      </c>
      <c r="X1478" s="1">
        <v>46.436244964599609</v>
      </c>
      <c r="Y1478" s="1">
        <v>59.936313629150391</v>
      </c>
      <c r="Z1478" s="1">
        <v>499.48431396484375</v>
      </c>
      <c r="AA1478" s="1">
        <v>1998.578369140625</v>
      </c>
      <c r="AB1478" s="1">
        <v>489.3404541015625</v>
      </c>
      <c r="AC1478" s="1">
        <v>101.59822845458984</v>
      </c>
      <c r="AD1478" s="1">
        <v>2.8773074150085449</v>
      </c>
      <c r="AE1478" s="1">
        <v>0.2711280882358551</v>
      </c>
      <c r="AF1478" s="1">
        <v>0.1003556028008461</v>
      </c>
      <c r="AG1478" s="1">
        <v>7.1686012670397758E-3</v>
      </c>
      <c r="AH1478" s="1">
        <v>0.11117472499608994</v>
      </c>
      <c r="AI1478" s="1">
        <v>8.5375867784023285E-3</v>
      </c>
      <c r="AJ1478" s="1">
        <v>0.66666668653488159</v>
      </c>
      <c r="AK1478" s="1">
        <v>-0.21956524252891541</v>
      </c>
      <c r="AL1478" s="1">
        <v>2.737391471862793</v>
      </c>
      <c r="AM1478" s="1">
        <v>1</v>
      </c>
      <c r="AN1478" s="1">
        <v>0</v>
      </c>
      <c r="AO1478" s="1">
        <v>0.15999999642372131</v>
      </c>
      <c r="AP1478" s="1">
        <v>111115</v>
      </c>
      <c r="AQ1478">
        <f t="shared" si="2637"/>
        <v>0.83247385660807283</v>
      </c>
      <c r="AR1478">
        <f t="shared" si="2638"/>
        <v>3.3827722006284874E-3</v>
      </c>
      <c r="AS1478">
        <f t="shared" si="2639"/>
        <v>298.3016418457031</v>
      </c>
      <c r="AT1478">
        <f t="shared" si="2640"/>
        <v>297.18862953186033</v>
      </c>
      <c r="AU1478">
        <f t="shared" si="2641"/>
        <v>319.77253191502678</v>
      </c>
      <c r="AV1478">
        <f t="shared" si="2642"/>
        <v>1.7948201760136961</v>
      </c>
      <c r="AW1478">
        <f t="shared" si="2643"/>
        <v>3.2085380659926037</v>
      </c>
      <c r="AX1478">
        <f t="shared" si="2644"/>
        <v>31.580649729800022</v>
      </c>
      <c r="AY1478">
        <f t="shared" si="2645"/>
        <v>13.868911143374241</v>
      </c>
      <c r="AZ1478">
        <f t="shared" si="2646"/>
        <v>24.595135688781738</v>
      </c>
      <c r="BA1478">
        <f t="shared" si="2647"/>
        <v>3.103732327319042</v>
      </c>
      <c r="BB1478">
        <f t="shared" si="2648"/>
        <v>0.23789897462537227</v>
      </c>
      <c r="BC1478">
        <f t="shared" si="2649"/>
        <v>1.7994812632316608</v>
      </c>
      <c r="BD1478">
        <f t="shared" si="2650"/>
        <v>1.3042510640873812</v>
      </c>
      <c r="BE1478">
        <f t="shared" si="2651"/>
        <v>0.15049910026749094</v>
      </c>
      <c r="BF1478">
        <f t="shared" si="2652"/>
        <v>7.7901704379648304</v>
      </c>
      <c r="BG1478">
        <f t="shared" si="2653"/>
        <v>0.74883923739950908</v>
      </c>
      <c r="BH1478">
        <f t="shared" si="2654"/>
        <v>58.746107152433169</v>
      </c>
      <c r="BI1478">
        <f t="shared" si="2655"/>
        <v>100.69762428894285</v>
      </c>
      <c r="BJ1478">
        <f t="shared" si="2656"/>
        <v>2.0812728762825677E-2</v>
      </c>
    </row>
    <row r="1479" spans="1:62" x14ac:dyDescent="0.45">
      <c r="A1479" s="1">
        <v>1375</v>
      </c>
      <c r="B1479" s="1" t="s">
        <v>1523</v>
      </c>
      <c r="C1479" s="1">
        <v>7934.5000315271318</v>
      </c>
      <c r="D1479" s="1">
        <v>0</v>
      </c>
      <c r="E1479">
        <f t="shared" si="2629"/>
        <v>3.5331034698952619</v>
      </c>
      <c r="F1479">
        <f t="shared" si="2630"/>
        <v>0.2606395131887419</v>
      </c>
      <c r="G1479">
        <f t="shared" si="2631"/>
        <v>76.851791354484973</v>
      </c>
      <c r="H1479">
        <f t="shared" si="2632"/>
        <v>3.3942293935405128</v>
      </c>
      <c r="I1479">
        <f t="shared" si="2633"/>
        <v>1.4088866035809855</v>
      </c>
      <c r="J1479">
        <f t="shared" si="2634"/>
        <v>25.158538818359375</v>
      </c>
      <c r="K1479" s="1">
        <v>6</v>
      </c>
      <c r="L1479">
        <f t="shared" si="2635"/>
        <v>1.4200000166893005</v>
      </c>
      <c r="M1479" s="1">
        <v>1</v>
      </c>
      <c r="N1479">
        <f t="shared" si="2636"/>
        <v>2.8400000333786011</v>
      </c>
      <c r="O1479" s="1">
        <v>24.040451049804688</v>
      </c>
      <c r="P1479" s="1">
        <v>25.158538818359375</v>
      </c>
      <c r="Q1479" s="1">
        <v>23.476020812988281</v>
      </c>
      <c r="R1479">
        <v>920</v>
      </c>
      <c r="S1479" s="1">
        <v>100.19490051269531</v>
      </c>
      <c r="T1479" s="1">
        <v>102.25759124755859</v>
      </c>
      <c r="U1479" s="1">
        <f t="shared" si="2570"/>
        <v>95.561143189169783</v>
      </c>
      <c r="V1479" s="1">
        <v>13.721359252929688</v>
      </c>
      <c r="W1479" s="1">
        <v>17.726387023925781</v>
      </c>
      <c r="X1479" s="1">
        <v>46.434211730957031</v>
      </c>
      <c r="Y1479" s="1">
        <v>59.977977752685547</v>
      </c>
      <c r="Z1479" s="1">
        <v>499.48147583007812</v>
      </c>
      <c r="AA1479" s="1">
        <v>1998.8408203125</v>
      </c>
      <c r="AB1479" s="1">
        <v>503.68368530273437</v>
      </c>
      <c r="AC1479" s="1">
        <v>101.59822845458984</v>
      </c>
      <c r="AD1479" s="1">
        <v>2.8773074150085449</v>
      </c>
      <c r="AE1479" s="1">
        <v>0.2711280882358551</v>
      </c>
      <c r="AF1479" s="1">
        <v>0.1003556028008461</v>
      </c>
      <c r="AG1479" s="1">
        <v>7.1686012670397758E-3</v>
      </c>
      <c r="AH1479" s="1">
        <v>0.11117472499608994</v>
      </c>
      <c r="AI1479" s="1">
        <v>8.5375867784023285E-3</v>
      </c>
      <c r="AJ1479" s="1">
        <v>0.66666668653488159</v>
      </c>
      <c r="AK1479" s="1">
        <v>-0.21956524252891541</v>
      </c>
      <c r="AL1479" s="1">
        <v>2.737391471862793</v>
      </c>
      <c r="AM1479" s="1">
        <v>1</v>
      </c>
      <c r="AN1479" s="1">
        <v>0</v>
      </c>
      <c r="AO1479" s="1">
        <v>0.15999999642372131</v>
      </c>
      <c r="AP1479" s="1">
        <v>111115</v>
      </c>
      <c r="AQ1479">
        <f t="shared" si="2637"/>
        <v>0.83246912638346349</v>
      </c>
      <c r="AR1479">
        <f t="shared" si="2638"/>
        <v>3.3942293935405126E-3</v>
      </c>
      <c r="AS1479">
        <f t="shared" si="2639"/>
        <v>298.30853881835935</v>
      </c>
      <c r="AT1479">
        <f t="shared" si="2640"/>
        <v>297.19045104980466</v>
      </c>
      <c r="AU1479">
        <f t="shared" si="2641"/>
        <v>319.81452410158818</v>
      </c>
      <c r="AV1479">
        <f t="shared" si="2642"/>
        <v>1.7888767858669727</v>
      </c>
      <c r="AW1479">
        <f t="shared" si="2643"/>
        <v>3.2098561221122739</v>
      </c>
      <c r="AX1479">
        <f t="shared" si="2644"/>
        <v>31.593622949311026</v>
      </c>
      <c r="AY1479">
        <f t="shared" si="2645"/>
        <v>13.867235925385245</v>
      </c>
      <c r="AZ1479">
        <f t="shared" si="2646"/>
        <v>24.599494934082031</v>
      </c>
      <c r="BA1479">
        <f t="shared" si="2647"/>
        <v>3.1045415230563198</v>
      </c>
      <c r="BB1479">
        <f t="shared" si="2648"/>
        <v>0.23873017648094186</v>
      </c>
      <c r="BC1479">
        <f t="shared" si="2649"/>
        <v>1.8009695185312884</v>
      </c>
      <c r="BD1479">
        <f t="shared" si="2650"/>
        <v>1.3035720045250314</v>
      </c>
      <c r="BE1479">
        <f t="shared" si="2651"/>
        <v>0.15103136494768404</v>
      </c>
      <c r="BF1479">
        <f t="shared" si="2652"/>
        <v>7.8080058551774378</v>
      </c>
      <c r="BG1479">
        <f t="shared" si="2653"/>
        <v>0.75155096474385041</v>
      </c>
      <c r="BH1479">
        <f t="shared" si="2654"/>
        <v>58.780615407003779</v>
      </c>
      <c r="BI1479">
        <f t="shared" si="2655"/>
        <v>100.57812306857961</v>
      </c>
      <c r="BJ1479">
        <f t="shared" si="2656"/>
        <v>2.064842630991014E-2</v>
      </c>
    </row>
    <row r="1480" spans="1:62" x14ac:dyDescent="0.45">
      <c r="A1480" s="1">
        <v>1376</v>
      </c>
      <c r="B1480" s="1" t="s">
        <v>1524</v>
      </c>
      <c r="C1480" s="1">
        <v>7939.5000314153731</v>
      </c>
      <c r="D1480" s="1">
        <v>0</v>
      </c>
      <c r="E1480">
        <f t="shared" si="2629"/>
        <v>3.5146801589763257</v>
      </c>
      <c r="F1480">
        <f t="shared" si="2630"/>
        <v>0.26156270217694322</v>
      </c>
      <c r="G1480">
        <f t="shared" si="2631"/>
        <v>76.913103082423319</v>
      </c>
      <c r="H1480">
        <f t="shared" si="2632"/>
        <v>3.4044945139806679</v>
      </c>
      <c r="I1480">
        <f t="shared" si="2633"/>
        <v>1.4085649226323818</v>
      </c>
      <c r="J1480">
        <f t="shared" si="2634"/>
        <v>25.164283752441406</v>
      </c>
      <c r="K1480" s="1">
        <v>6</v>
      </c>
      <c r="L1480">
        <f t="shared" si="2635"/>
        <v>1.4200000166893005</v>
      </c>
      <c r="M1480" s="1">
        <v>1</v>
      </c>
      <c r="N1480">
        <f t="shared" si="2636"/>
        <v>2.8400000333786011</v>
      </c>
      <c r="O1480" s="1">
        <v>24.03533935546875</v>
      </c>
      <c r="P1480" s="1">
        <v>25.164283752441406</v>
      </c>
      <c r="Q1480" s="1">
        <v>23.421022415161133</v>
      </c>
      <c r="R1480">
        <v>920</v>
      </c>
      <c r="S1480" s="1">
        <v>100.03385162353516</v>
      </c>
      <c r="T1480" s="1">
        <v>102.119384765625</v>
      </c>
      <c r="U1480" s="1">
        <f t="shared" si="2570"/>
        <v>95.421635998163183</v>
      </c>
      <c r="V1480" s="1">
        <v>13.723249435424805</v>
      </c>
      <c r="W1480" s="1">
        <v>17.740316390991211</v>
      </c>
      <c r="X1480" s="1">
        <v>46.450859069824219</v>
      </c>
      <c r="Y1480" s="1">
        <v>60.039237976074219</v>
      </c>
      <c r="Z1480" s="1">
        <v>499.48348999023437</v>
      </c>
      <c r="AA1480" s="1">
        <v>1999.0570068359375</v>
      </c>
      <c r="AB1480" s="1">
        <v>519.96209716796875</v>
      </c>
      <c r="AC1480" s="1">
        <v>101.59849548339844</v>
      </c>
      <c r="AD1480" s="1">
        <v>2.8773074150085449</v>
      </c>
      <c r="AE1480" s="1">
        <v>0.2711280882358551</v>
      </c>
      <c r="AF1480" s="1">
        <v>0.1003556028008461</v>
      </c>
      <c r="AG1480" s="1">
        <v>7.1686012670397758E-3</v>
      </c>
      <c r="AH1480" s="1">
        <v>0.11117472499608994</v>
      </c>
      <c r="AI1480" s="1">
        <v>8.5375867784023285E-3</v>
      </c>
      <c r="AJ1480" s="1">
        <v>0.66666668653488159</v>
      </c>
      <c r="AK1480" s="1">
        <v>-0.21956524252891541</v>
      </c>
      <c r="AL1480" s="1">
        <v>2.737391471862793</v>
      </c>
      <c r="AM1480" s="1">
        <v>1</v>
      </c>
      <c r="AN1480" s="1">
        <v>0</v>
      </c>
      <c r="AO1480" s="1">
        <v>0.15999999642372131</v>
      </c>
      <c r="AP1480" s="1">
        <v>111115</v>
      </c>
      <c r="AQ1480">
        <f t="shared" si="2637"/>
        <v>0.83247248331705725</v>
      </c>
      <c r="AR1480">
        <f t="shared" si="2638"/>
        <v>3.404494513980668E-3</v>
      </c>
      <c r="AS1480">
        <f t="shared" si="2639"/>
        <v>298.31428375244138</v>
      </c>
      <c r="AT1480">
        <f t="shared" si="2640"/>
        <v>297.18533935546873</v>
      </c>
      <c r="AU1480">
        <f t="shared" si="2641"/>
        <v>319.84911394456503</v>
      </c>
      <c r="AV1480">
        <f t="shared" si="2642"/>
        <v>1.7827080133042219</v>
      </c>
      <c r="AW1480">
        <f t="shared" si="2643"/>
        <v>3.2109543773565616</v>
      </c>
      <c r="AX1480">
        <f t="shared" si="2644"/>
        <v>31.604349671509095</v>
      </c>
      <c r="AY1480">
        <f t="shared" si="2645"/>
        <v>13.864033280517884</v>
      </c>
      <c r="AZ1480">
        <f t="shared" si="2646"/>
        <v>24.599811553955078</v>
      </c>
      <c r="BA1480">
        <f t="shared" si="2647"/>
        <v>3.1046003035891894</v>
      </c>
      <c r="BB1480">
        <f t="shared" si="2648"/>
        <v>0.23950445186789379</v>
      </c>
      <c r="BC1480">
        <f t="shared" si="2649"/>
        <v>1.8023894547241799</v>
      </c>
      <c r="BD1480">
        <f t="shared" si="2650"/>
        <v>1.3022108488650095</v>
      </c>
      <c r="BE1480">
        <f t="shared" si="2651"/>
        <v>0.1515272172362187</v>
      </c>
      <c r="BF1480">
        <f t="shared" si="2652"/>
        <v>7.8142555561337446</v>
      </c>
      <c r="BG1480">
        <f t="shared" si="2653"/>
        <v>0.75316849253398055</v>
      </c>
      <c r="BH1480">
        <f t="shared" si="2654"/>
        <v>58.815863454264495</v>
      </c>
      <c r="BI1480">
        <f t="shared" si="2655"/>
        <v>100.44867414631089</v>
      </c>
      <c r="BJ1480">
        <f t="shared" si="2656"/>
        <v>2.0579559667921833E-2</v>
      </c>
    </row>
    <row r="1481" spans="1:62" x14ac:dyDescent="0.45">
      <c r="A1481" s="1">
        <v>1377</v>
      </c>
      <c r="B1481" s="1" t="s">
        <v>1525</v>
      </c>
      <c r="C1481" s="1">
        <v>7945.0000312924385</v>
      </c>
      <c r="D1481" s="1">
        <v>0</v>
      </c>
      <c r="E1481">
        <f t="shared" si="2629"/>
        <v>3.6083089365174694</v>
      </c>
      <c r="F1481">
        <f t="shared" si="2630"/>
        <v>0.26275354716628674</v>
      </c>
      <c r="G1481">
        <f t="shared" si="2631"/>
        <v>76.291348261743394</v>
      </c>
      <c r="H1481">
        <f t="shared" si="2632"/>
        <v>3.4148991929494557</v>
      </c>
      <c r="I1481">
        <f t="shared" si="2633"/>
        <v>1.4069991809117199</v>
      </c>
      <c r="J1481">
        <f t="shared" si="2634"/>
        <v>25.163911819458008</v>
      </c>
      <c r="K1481" s="1">
        <v>6</v>
      </c>
      <c r="L1481">
        <f t="shared" si="2635"/>
        <v>1.4200000166893005</v>
      </c>
      <c r="M1481" s="1">
        <v>1</v>
      </c>
      <c r="N1481">
        <f t="shared" si="2636"/>
        <v>2.8400000333786011</v>
      </c>
      <c r="O1481" s="1">
        <v>24.016166687011719</v>
      </c>
      <c r="P1481" s="1">
        <v>25.163911819458008</v>
      </c>
      <c r="Q1481" s="1">
        <v>23.344482421875</v>
      </c>
      <c r="R1481">
        <v>920</v>
      </c>
      <c r="S1481" s="1">
        <v>100.03255462646484</v>
      </c>
      <c r="T1481" s="1">
        <v>102.00490570068359</v>
      </c>
      <c r="U1481" s="1">
        <f t="shared" si="2570"/>
        <v>95.307146458043292</v>
      </c>
      <c r="V1481" s="1">
        <v>13.725708961486816</v>
      </c>
      <c r="W1481" s="1">
        <v>17.75499153137207</v>
      </c>
      <c r="X1481" s="1">
        <v>46.506080627441406</v>
      </c>
      <c r="Y1481" s="1">
        <v>60.150608062744141</v>
      </c>
      <c r="Z1481" s="1">
        <v>499.48361206054687</v>
      </c>
      <c r="AA1481" s="1">
        <v>1999.1976318359375</v>
      </c>
      <c r="AB1481" s="1">
        <v>536.21502685546875</v>
      </c>
      <c r="AC1481" s="1">
        <v>101.59870147705078</v>
      </c>
      <c r="AD1481" s="1">
        <v>2.8773074150085449</v>
      </c>
      <c r="AE1481" s="1">
        <v>0.2711280882358551</v>
      </c>
      <c r="AF1481" s="1">
        <v>0.1003556028008461</v>
      </c>
      <c r="AG1481" s="1">
        <v>7.1686012670397758E-3</v>
      </c>
      <c r="AH1481" s="1">
        <v>0.11117472499608994</v>
      </c>
      <c r="AI1481" s="1">
        <v>8.5375867784023285E-3</v>
      </c>
      <c r="AJ1481" s="1">
        <v>1</v>
      </c>
      <c r="AK1481" s="1">
        <v>-0.21956524252891541</v>
      </c>
      <c r="AL1481" s="1">
        <v>2.737391471862793</v>
      </c>
      <c r="AM1481" s="1">
        <v>1</v>
      </c>
      <c r="AN1481" s="1">
        <v>0</v>
      </c>
      <c r="AO1481" s="1">
        <v>0.15999999642372131</v>
      </c>
      <c r="AP1481" s="1">
        <v>111115</v>
      </c>
      <c r="AQ1481">
        <f t="shared" si="2637"/>
        <v>0.83247268676757802</v>
      </c>
      <c r="AR1481">
        <f t="shared" si="2638"/>
        <v>3.4148991929494558E-3</v>
      </c>
      <c r="AS1481">
        <f t="shared" si="2639"/>
        <v>298.31391181945799</v>
      </c>
      <c r="AT1481">
        <f t="shared" si="2640"/>
        <v>297.1661666870117</v>
      </c>
      <c r="AU1481">
        <f t="shared" si="2641"/>
        <v>319.87161394406212</v>
      </c>
      <c r="AV1481">
        <f t="shared" si="2642"/>
        <v>1.7753343372299979</v>
      </c>
      <c r="AW1481">
        <f t="shared" si="2643"/>
        <v>3.2108832652351555</v>
      </c>
      <c r="AX1481">
        <f t="shared" si="2644"/>
        <v>31.603585661578887</v>
      </c>
      <c r="AY1481">
        <f t="shared" si="2645"/>
        <v>13.848594130206816</v>
      </c>
      <c r="AZ1481">
        <f t="shared" si="2646"/>
        <v>24.590039253234863</v>
      </c>
      <c r="BA1481">
        <f t="shared" si="2647"/>
        <v>3.1027865225704798</v>
      </c>
      <c r="BB1481">
        <f t="shared" si="2648"/>
        <v>0.2405025289154781</v>
      </c>
      <c r="BC1481">
        <f t="shared" si="2649"/>
        <v>1.8038840843234356</v>
      </c>
      <c r="BD1481">
        <f t="shared" si="2650"/>
        <v>1.2989024382470442</v>
      </c>
      <c r="BE1481">
        <f t="shared" si="2651"/>
        <v>0.15216645198509865</v>
      </c>
      <c r="BF1481">
        <f t="shared" si="2652"/>
        <v>7.7511019173265838</v>
      </c>
      <c r="BG1481">
        <f t="shared" si="2653"/>
        <v>0.74791842350805804</v>
      </c>
      <c r="BH1481">
        <f t="shared" si="2654"/>
        <v>58.876228167945719</v>
      </c>
      <c r="BI1481">
        <f t="shared" si="2655"/>
        <v>100.28968844468112</v>
      </c>
      <c r="BJ1481">
        <f t="shared" si="2656"/>
        <v>2.1182997329184251E-2</v>
      </c>
    </row>
    <row r="1482" spans="1:62" x14ac:dyDescent="0.45">
      <c r="A1482" s="1">
        <v>1378</v>
      </c>
      <c r="B1482" s="1" t="s">
        <v>1526</v>
      </c>
      <c r="C1482" s="1">
        <v>7950.0000311806798</v>
      </c>
      <c r="D1482" s="1">
        <v>0</v>
      </c>
      <c r="E1482">
        <f t="shared" si="2629"/>
        <v>3.6670958837151177</v>
      </c>
      <c r="F1482">
        <f t="shared" si="2630"/>
        <v>0.26379974057009203</v>
      </c>
      <c r="G1482">
        <f t="shared" si="2631"/>
        <v>75.93449619119491</v>
      </c>
      <c r="H1482">
        <f t="shared" si="2632"/>
        <v>3.4239459924083104</v>
      </c>
      <c r="I1482">
        <f t="shared" si="2633"/>
        <v>1.4055912725438247</v>
      </c>
      <c r="J1482">
        <f t="shared" si="2634"/>
        <v>25.163619995117188</v>
      </c>
      <c r="K1482" s="1">
        <v>6</v>
      </c>
      <c r="L1482">
        <f t="shared" si="2635"/>
        <v>1.4200000166893005</v>
      </c>
      <c r="M1482" s="1">
        <v>1</v>
      </c>
      <c r="N1482">
        <f t="shared" si="2636"/>
        <v>2.8400000333786011</v>
      </c>
      <c r="O1482" s="1">
        <v>23.99102783203125</v>
      </c>
      <c r="P1482" s="1">
        <v>25.163619995117188</v>
      </c>
      <c r="Q1482" s="1">
        <v>23.301647186279297</v>
      </c>
      <c r="R1482">
        <v>920</v>
      </c>
      <c r="S1482" s="1">
        <v>100.03818511962891</v>
      </c>
      <c r="T1482" s="1">
        <v>101.93901824951172</v>
      </c>
      <c r="U1482" s="1">
        <f t="shared" si="2570"/>
        <v>95.24130448146974</v>
      </c>
      <c r="V1482" s="1">
        <v>13.728385925292969</v>
      </c>
      <c r="W1482" s="1">
        <v>17.768363952636719</v>
      </c>
      <c r="X1482" s="1">
        <v>46.580551147460938</v>
      </c>
      <c r="Y1482" s="1">
        <v>60.281074523925781</v>
      </c>
      <c r="Z1482" s="1">
        <v>499.47421264648437</v>
      </c>
      <c r="AA1482" s="1">
        <v>1998.9896240234375</v>
      </c>
      <c r="AB1482" s="1">
        <v>547.41656494140625</v>
      </c>
      <c r="AC1482" s="1">
        <v>101.59833526611328</v>
      </c>
      <c r="AD1482" s="1">
        <v>2.8773074150085449</v>
      </c>
      <c r="AE1482" s="1">
        <v>0.2711280882358551</v>
      </c>
      <c r="AF1482" s="1">
        <v>0.1003556028008461</v>
      </c>
      <c r="AG1482" s="1">
        <v>7.1686012670397758E-3</v>
      </c>
      <c r="AH1482" s="1">
        <v>0.11117472499608994</v>
      </c>
      <c r="AI1482" s="1">
        <v>8.5375867784023285E-3</v>
      </c>
      <c r="AJ1482" s="1">
        <v>1</v>
      </c>
      <c r="AK1482" s="1">
        <v>-0.21956524252891541</v>
      </c>
      <c r="AL1482" s="1">
        <v>2.737391471862793</v>
      </c>
      <c r="AM1482" s="1">
        <v>1</v>
      </c>
      <c r="AN1482" s="1">
        <v>0</v>
      </c>
      <c r="AO1482" s="1">
        <v>0.15999999642372131</v>
      </c>
      <c r="AP1482" s="1">
        <v>111115</v>
      </c>
      <c r="AQ1482">
        <f t="shared" si="2637"/>
        <v>0.83245702107747388</v>
      </c>
      <c r="AR1482">
        <f t="shared" si="2638"/>
        <v>3.4239459924083103E-3</v>
      </c>
      <c r="AS1482">
        <f t="shared" si="2639"/>
        <v>298.31361999511716</v>
      </c>
      <c r="AT1482">
        <f t="shared" si="2640"/>
        <v>297.14102783203123</v>
      </c>
      <c r="AU1482">
        <f t="shared" si="2641"/>
        <v>319.83833269480601</v>
      </c>
      <c r="AV1482">
        <f t="shared" si="2642"/>
        <v>1.76723059398163</v>
      </c>
      <c r="AW1482">
        <f t="shared" si="2643"/>
        <v>3.2108274705341318</v>
      </c>
      <c r="AX1482">
        <f t="shared" si="2644"/>
        <v>31.603150407180529</v>
      </c>
      <c r="AY1482">
        <f t="shared" si="2645"/>
        <v>13.83478645454381</v>
      </c>
      <c r="AZ1482">
        <f t="shared" si="2646"/>
        <v>24.577323913574219</v>
      </c>
      <c r="BA1482">
        <f t="shared" si="2647"/>
        <v>3.1004278875332458</v>
      </c>
      <c r="BB1482">
        <f t="shared" si="2648"/>
        <v>0.24137873786594069</v>
      </c>
      <c r="BC1482">
        <f t="shared" si="2649"/>
        <v>1.8052361979903071</v>
      </c>
      <c r="BD1482">
        <f t="shared" si="2650"/>
        <v>1.2951916895429387</v>
      </c>
      <c r="BE1482">
        <f t="shared" si="2651"/>
        <v>0.15272768821787785</v>
      </c>
      <c r="BF1482">
        <f t="shared" si="2652"/>
        <v>7.7148184022964221</v>
      </c>
      <c r="BG1482">
        <f t="shared" si="2653"/>
        <v>0.74490119186093529</v>
      </c>
      <c r="BH1482">
        <f t="shared" si="2654"/>
        <v>58.930240135189969</v>
      </c>
      <c r="BI1482">
        <f t="shared" si="2655"/>
        <v>100.1958564942895</v>
      </c>
      <c r="BJ1482">
        <f t="shared" si="2656"/>
        <v>2.1568041692264488E-2</v>
      </c>
    </row>
    <row r="1483" spans="1:62" x14ac:dyDescent="0.45">
      <c r="A1483" s="1">
        <v>1379</v>
      </c>
      <c r="B1483" s="1" t="s">
        <v>1527</v>
      </c>
      <c r="C1483" s="1">
        <v>7955.0000310689211</v>
      </c>
      <c r="D1483" s="1">
        <v>0</v>
      </c>
      <c r="E1483">
        <f t="shared" si="2629"/>
        <v>3.6914203661641847</v>
      </c>
      <c r="F1483">
        <f t="shared" si="2630"/>
        <v>0.26496481587198117</v>
      </c>
      <c r="G1483">
        <f t="shared" si="2631"/>
        <v>75.832918059830135</v>
      </c>
      <c r="H1483">
        <f t="shared" si="2632"/>
        <v>3.4343016682861101</v>
      </c>
      <c r="I1483">
        <f t="shared" si="2633"/>
        <v>1.4041514718273895</v>
      </c>
      <c r="J1483">
        <f t="shared" si="2634"/>
        <v>25.163352966308594</v>
      </c>
      <c r="K1483" s="1">
        <v>6</v>
      </c>
      <c r="L1483">
        <f t="shared" si="2635"/>
        <v>1.4200000166893005</v>
      </c>
      <c r="M1483" s="1">
        <v>1</v>
      </c>
      <c r="N1483">
        <f t="shared" si="2636"/>
        <v>2.8400000333786011</v>
      </c>
      <c r="O1483" s="1">
        <v>23.969812393188477</v>
      </c>
      <c r="P1483" s="1">
        <v>25.163352966308594</v>
      </c>
      <c r="Q1483" s="1">
        <v>23.28874397277832</v>
      </c>
      <c r="R1483">
        <v>920</v>
      </c>
      <c r="S1483" s="1">
        <v>100.02393341064453</v>
      </c>
      <c r="T1483" s="1">
        <v>101.89450836181641</v>
      </c>
      <c r="U1483" s="1">
        <f t="shared" si="2570"/>
        <v>95.196679490048609</v>
      </c>
      <c r="V1483" s="1">
        <v>13.729878425598145</v>
      </c>
      <c r="W1483" s="1">
        <v>17.782146453857422</v>
      </c>
      <c r="X1483" s="1">
        <v>46.646240234375</v>
      </c>
      <c r="Y1483" s="1">
        <v>60.405185699462891</v>
      </c>
      <c r="Z1483" s="1">
        <v>499.45843505859375</v>
      </c>
      <c r="AA1483" s="1">
        <v>1998.7872314453125</v>
      </c>
      <c r="AB1483" s="1">
        <v>555.3851318359375</v>
      </c>
      <c r="AC1483" s="1">
        <v>101.59768676757812</v>
      </c>
      <c r="AD1483" s="1">
        <v>2.8773074150085449</v>
      </c>
      <c r="AE1483" s="1">
        <v>0.2711280882358551</v>
      </c>
      <c r="AF1483" s="1">
        <v>0.1003556028008461</v>
      </c>
      <c r="AG1483" s="1">
        <v>7.1686012670397758E-3</v>
      </c>
      <c r="AH1483" s="1">
        <v>0.11117472499608994</v>
      </c>
      <c r="AI1483" s="1">
        <v>8.5375867784023285E-3</v>
      </c>
      <c r="AJ1483" s="1">
        <v>1</v>
      </c>
      <c r="AK1483" s="1">
        <v>-0.21956524252891541</v>
      </c>
      <c r="AL1483" s="1">
        <v>2.737391471862793</v>
      </c>
      <c r="AM1483" s="1">
        <v>1</v>
      </c>
      <c r="AN1483" s="1">
        <v>0</v>
      </c>
      <c r="AO1483" s="1">
        <v>0.15999999642372131</v>
      </c>
      <c r="AP1483" s="1">
        <v>111115</v>
      </c>
      <c r="AQ1483">
        <f t="shared" si="2637"/>
        <v>0.83243072509765603</v>
      </c>
      <c r="AR1483">
        <f t="shared" si="2638"/>
        <v>3.4343016682861099E-3</v>
      </c>
      <c r="AS1483">
        <f t="shared" si="2639"/>
        <v>298.31335296630857</v>
      </c>
      <c r="AT1483">
        <f t="shared" si="2640"/>
        <v>297.11981239318845</v>
      </c>
      <c r="AU1483">
        <f t="shared" si="2641"/>
        <v>319.80594988302983</v>
      </c>
      <c r="AV1483">
        <f t="shared" si="2642"/>
        <v>1.7589825825745633</v>
      </c>
      <c r="AW1483">
        <f t="shared" si="2643"/>
        <v>3.210776417301596</v>
      </c>
      <c r="AX1483">
        <f t="shared" si="2644"/>
        <v>31.602849626358026</v>
      </c>
      <c r="AY1483">
        <f t="shared" si="2645"/>
        <v>13.820703172500604</v>
      </c>
      <c r="AZ1483">
        <f t="shared" si="2646"/>
        <v>24.566582679748535</v>
      </c>
      <c r="BA1483">
        <f t="shared" si="2647"/>
        <v>3.0984366609885381</v>
      </c>
      <c r="BB1483">
        <f t="shared" si="2648"/>
        <v>0.24235381798354516</v>
      </c>
      <c r="BC1483">
        <f t="shared" si="2649"/>
        <v>1.8066249454742065</v>
      </c>
      <c r="BD1483">
        <f t="shared" si="2650"/>
        <v>1.2918117155143316</v>
      </c>
      <c r="BE1483">
        <f t="shared" si="2651"/>
        <v>0.15335231343843259</v>
      </c>
      <c r="BF1483">
        <f t="shared" si="2652"/>
        <v>7.7044490557140408</v>
      </c>
      <c r="BG1483">
        <f t="shared" si="2653"/>
        <v>0.74422968694795233</v>
      </c>
      <c r="BH1483">
        <f t="shared" si="2654"/>
        <v>58.986768685726723</v>
      </c>
      <c r="BI1483">
        <f t="shared" si="2655"/>
        <v>100.13978391260817</v>
      </c>
      <c r="BJ1483">
        <f t="shared" si="2656"/>
        <v>2.1744101170692864E-2</v>
      </c>
    </row>
    <row r="1484" spans="1:62" x14ac:dyDescent="0.45">
      <c r="A1484" s="1">
        <v>1380</v>
      </c>
      <c r="B1484" s="1" t="s">
        <v>1528</v>
      </c>
      <c r="C1484" s="1">
        <v>7960.5000309459865</v>
      </c>
      <c r="D1484" s="1">
        <v>0</v>
      </c>
      <c r="E1484">
        <f t="shared" si="2629"/>
        <v>3.6973932575185797</v>
      </c>
      <c r="F1484">
        <f t="shared" si="2630"/>
        <v>0.26597649221366881</v>
      </c>
      <c r="G1484">
        <f t="shared" si="2631"/>
        <v>75.847093796182534</v>
      </c>
      <c r="H1484">
        <f t="shared" si="2632"/>
        <v>3.4453701978909113</v>
      </c>
      <c r="I1484">
        <f t="shared" si="2633"/>
        <v>1.4037470300623178</v>
      </c>
      <c r="J1484">
        <f t="shared" si="2634"/>
        <v>25.169439315795898</v>
      </c>
      <c r="K1484" s="1">
        <v>6</v>
      </c>
      <c r="L1484">
        <f t="shared" si="2635"/>
        <v>1.4200000166893005</v>
      </c>
      <c r="M1484" s="1">
        <v>1</v>
      </c>
      <c r="N1484">
        <f t="shared" si="2636"/>
        <v>2.8400000333786011</v>
      </c>
      <c r="O1484" s="1">
        <v>23.951131820678711</v>
      </c>
      <c r="P1484" s="1">
        <v>25.169439315795898</v>
      </c>
      <c r="Q1484" s="1">
        <v>23.24658203125</v>
      </c>
      <c r="R1484">
        <v>920</v>
      </c>
      <c r="S1484" s="1">
        <v>99.999549865722656</v>
      </c>
      <c r="T1484" s="1">
        <v>101.86188507080078</v>
      </c>
      <c r="U1484" s="1">
        <f t="shared" si="2570"/>
        <v>95.163859265677658</v>
      </c>
      <c r="V1484" s="1">
        <v>13.732328414916992</v>
      </c>
      <c r="W1484" s="1">
        <v>17.797702789306641</v>
      </c>
      <c r="X1484" s="1">
        <v>46.708789825439453</v>
      </c>
      <c r="Y1484" s="1">
        <v>60.528453826904297</v>
      </c>
      <c r="Z1484" s="1">
        <v>499.44485473632812</v>
      </c>
      <c r="AA1484" s="1">
        <v>1998.6495361328125</v>
      </c>
      <c r="AB1484" s="1">
        <v>559.51702880859375</v>
      </c>
      <c r="AC1484" s="1">
        <v>101.59700012207031</v>
      </c>
      <c r="AD1484" s="1">
        <v>2.8773074150085449</v>
      </c>
      <c r="AE1484" s="1">
        <v>0.2711280882358551</v>
      </c>
      <c r="AF1484" s="1">
        <v>0.1003556028008461</v>
      </c>
      <c r="AG1484" s="1">
        <v>7.1686012670397758E-3</v>
      </c>
      <c r="AH1484" s="1">
        <v>0.11117472499608994</v>
      </c>
      <c r="AI1484" s="1">
        <v>8.5375867784023285E-3</v>
      </c>
      <c r="AJ1484" s="1">
        <v>1</v>
      </c>
      <c r="AK1484" s="1">
        <v>-0.21956524252891541</v>
      </c>
      <c r="AL1484" s="1">
        <v>2.737391471862793</v>
      </c>
      <c r="AM1484" s="1">
        <v>1</v>
      </c>
      <c r="AN1484" s="1">
        <v>0</v>
      </c>
      <c r="AO1484" s="1">
        <v>0.15999999642372131</v>
      </c>
      <c r="AP1484" s="1">
        <v>111115</v>
      </c>
      <c r="AQ1484">
        <f t="shared" si="2637"/>
        <v>0.83240809122721338</v>
      </c>
      <c r="AR1484">
        <f t="shared" si="2638"/>
        <v>3.4453701978909112E-3</v>
      </c>
      <c r="AS1484">
        <f t="shared" si="2639"/>
        <v>298.31943931579588</v>
      </c>
      <c r="AT1484">
        <f t="shared" si="2640"/>
        <v>297.10113182067869</v>
      </c>
      <c r="AU1484">
        <f t="shared" si="2641"/>
        <v>319.78391863352226</v>
      </c>
      <c r="AV1484">
        <f t="shared" si="2642"/>
        <v>1.7499805399665427</v>
      </c>
      <c r="AW1484">
        <f t="shared" si="2643"/>
        <v>3.2119402425200758</v>
      </c>
      <c r="AX1484">
        <f t="shared" si="2644"/>
        <v>31.614518525752551</v>
      </c>
      <c r="AY1484">
        <f t="shared" si="2645"/>
        <v>13.816815736445911</v>
      </c>
      <c r="AZ1484">
        <f t="shared" si="2646"/>
        <v>24.560285568237305</v>
      </c>
      <c r="BA1484">
        <f t="shared" si="2647"/>
        <v>3.0972698125468643</v>
      </c>
      <c r="BB1484">
        <f t="shared" si="2648"/>
        <v>0.24319992135829249</v>
      </c>
      <c r="BC1484">
        <f t="shared" si="2649"/>
        <v>1.808193212457758</v>
      </c>
      <c r="BD1484">
        <f t="shared" si="2650"/>
        <v>1.2890766000891063</v>
      </c>
      <c r="BE1484">
        <f t="shared" si="2651"/>
        <v>0.15389436821150485</v>
      </c>
      <c r="BF1484">
        <f t="shared" si="2652"/>
        <v>7.7058371976694353</v>
      </c>
      <c r="BG1484">
        <f t="shared" si="2653"/>
        <v>0.7446072075287411</v>
      </c>
      <c r="BH1484">
        <f t="shared" si="2654"/>
        <v>59.026216666101483</v>
      </c>
      <c r="BI1484">
        <f t="shared" si="2655"/>
        <v>100.10432139510182</v>
      </c>
      <c r="BJ1484">
        <f t="shared" si="2656"/>
        <v>2.1801569849985842E-2</v>
      </c>
    </row>
    <row r="1485" spans="1:62" x14ac:dyDescent="0.45">
      <c r="A1485" s="1" t="s">
        <v>2430</v>
      </c>
      <c r="B1485" s="1"/>
      <c r="C1485" s="1"/>
      <c r="D1485" s="1"/>
      <c r="E1485">
        <f>AVERAGE(E1479:E1484)</f>
        <v>3.6186670121311568</v>
      </c>
      <c r="F1485">
        <f t="shared" ref="F1485:BJ1485" si="2657">AVERAGE(F1479:F1484)</f>
        <v>0.26328280186461894</v>
      </c>
      <c r="G1485">
        <f t="shared" si="2657"/>
        <v>76.278458457643225</v>
      </c>
      <c r="H1485">
        <f t="shared" si="2657"/>
        <v>3.4195401598426614</v>
      </c>
      <c r="I1485">
        <f t="shared" si="2657"/>
        <v>1.4063234135931031</v>
      </c>
      <c r="J1485">
        <f t="shared" si="2657"/>
        <v>25.16385777791341</v>
      </c>
      <c r="K1485">
        <f t="shared" si="2657"/>
        <v>6</v>
      </c>
      <c r="L1485">
        <f t="shared" si="2657"/>
        <v>1.4200000166893005</v>
      </c>
      <c r="M1485">
        <f t="shared" si="2657"/>
        <v>1</v>
      </c>
      <c r="N1485">
        <f t="shared" si="2657"/>
        <v>2.8400000333786011</v>
      </c>
      <c r="O1485">
        <f t="shared" si="2657"/>
        <v>24.000654856363933</v>
      </c>
      <c r="P1485">
        <f t="shared" si="2657"/>
        <v>25.16385777791341</v>
      </c>
      <c r="Q1485">
        <f t="shared" si="2657"/>
        <v>23.346416473388672</v>
      </c>
      <c r="R1485">
        <f t="shared" si="2657"/>
        <v>920</v>
      </c>
      <c r="S1485">
        <f t="shared" si="2657"/>
        <v>100.05382919311523</v>
      </c>
      <c r="T1485">
        <f t="shared" si="2657"/>
        <v>102.01288223266602</v>
      </c>
      <c r="U1485">
        <f t="shared" si="2657"/>
        <v>95.315294813762037</v>
      </c>
      <c r="V1485">
        <f t="shared" si="2657"/>
        <v>13.726818402608236</v>
      </c>
      <c r="W1485">
        <f t="shared" si="2657"/>
        <v>17.761651357014973</v>
      </c>
      <c r="X1485">
        <f t="shared" si="2657"/>
        <v>46.554455439249672</v>
      </c>
      <c r="Y1485">
        <f t="shared" si="2657"/>
        <v>60.230422973632813</v>
      </c>
      <c r="Z1485">
        <f t="shared" si="2657"/>
        <v>499.47101338704425</v>
      </c>
      <c r="AA1485">
        <f t="shared" si="2657"/>
        <v>1998.9203084309895</v>
      </c>
      <c r="AB1485">
        <f t="shared" si="2657"/>
        <v>537.02992248535156</v>
      </c>
      <c r="AC1485">
        <f t="shared" si="2657"/>
        <v>101.59807459513347</v>
      </c>
      <c r="AD1485">
        <f t="shared" si="2657"/>
        <v>2.8773074150085449</v>
      </c>
      <c r="AE1485">
        <f t="shared" si="2657"/>
        <v>0.2711280882358551</v>
      </c>
      <c r="AF1485">
        <f t="shared" si="2657"/>
        <v>0.1003556028008461</v>
      </c>
      <c r="AG1485">
        <f t="shared" si="2657"/>
        <v>7.1686012670397758E-3</v>
      </c>
      <c r="AH1485">
        <f t="shared" si="2657"/>
        <v>0.11117472499608994</v>
      </c>
      <c r="AI1485">
        <f t="shared" si="2657"/>
        <v>8.5375867784023285E-3</v>
      </c>
      <c r="AJ1485">
        <f t="shared" si="2657"/>
        <v>0.8888888955116272</v>
      </c>
      <c r="AK1485">
        <f t="shared" si="2657"/>
        <v>-0.21956524252891541</v>
      </c>
      <c r="AL1485">
        <f t="shared" si="2657"/>
        <v>2.737391471862793</v>
      </c>
      <c r="AM1485">
        <f t="shared" si="2657"/>
        <v>1</v>
      </c>
      <c r="AN1485">
        <f t="shared" si="2657"/>
        <v>0</v>
      </c>
      <c r="AO1485">
        <f t="shared" si="2657"/>
        <v>0.15999999642372131</v>
      </c>
      <c r="AP1485">
        <f t="shared" si="2657"/>
        <v>111115</v>
      </c>
      <c r="AQ1485">
        <f t="shared" si="2657"/>
        <v>0.83245168897840705</v>
      </c>
      <c r="AR1485">
        <f t="shared" si="2657"/>
        <v>3.4195401598426617E-3</v>
      </c>
      <c r="AS1485">
        <f t="shared" si="2657"/>
        <v>298.31385777791343</v>
      </c>
      <c r="AT1485">
        <f t="shared" si="2657"/>
        <v>297.15065485636393</v>
      </c>
      <c r="AU1485">
        <f t="shared" si="2657"/>
        <v>319.82724220026222</v>
      </c>
      <c r="AV1485">
        <f t="shared" si="2657"/>
        <v>1.7705188088206547</v>
      </c>
      <c r="AW1485">
        <f t="shared" si="2657"/>
        <v>3.2108729825099656</v>
      </c>
      <c r="AX1485">
        <f t="shared" si="2657"/>
        <v>31.603679473615017</v>
      </c>
      <c r="AY1485">
        <f t="shared" si="2657"/>
        <v>13.842028116600043</v>
      </c>
      <c r="AZ1485">
        <f t="shared" si="2657"/>
        <v>24.582256317138672</v>
      </c>
      <c r="BA1485">
        <f t="shared" si="2657"/>
        <v>3.1013437850474399</v>
      </c>
      <c r="BB1485">
        <f t="shared" si="2657"/>
        <v>0.240944939078682</v>
      </c>
      <c r="BC1485">
        <f t="shared" si="2657"/>
        <v>1.8045495689168625</v>
      </c>
      <c r="BD1485">
        <f t="shared" si="2657"/>
        <v>1.296794216130577</v>
      </c>
      <c r="BE1485">
        <f t="shared" si="2657"/>
        <v>0.15244990067280279</v>
      </c>
      <c r="BF1485">
        <f t="shared" si="2657"/>
        <v>7.7497446640529448</v>
      </c>
      <c r="BG1485">
        <f t="shared" si="2657"/>
        <v>0.74772932785391955</v>
      </c>
      <c r="BH1485">
        <f t="shared" si="2657"/>
        <v>58.902655419372032</v>
      </c>
      <c r="BI1485">
        <f t="shared" si="2657"/>
        <v>100.29274124359519</v>
      </c>
      <c r="BJ1485">
        <f t="shared" si="2657"/>
        <v>2.1254116003326568E-2</v>
      </c>
    </row>
    <row r="1486" spans="1:62" x14ac:dyDescent="0.45">
      <c r="A1486" s="1" t="s">
        <v>9</v>
      </c>
      <c r="B1486" s="1" t="s">
        <v>1529</v>
      </c>
      <c r="U1486" s="1">
        <f t="shared" si="2570"/>
        <v>-7.5303780000000001E-2</v>
      </c>
    </row>
    <row r="1487" spans="1:62" x14ac:dyDescent="0.45">
      <c r="A1487" s="1">
        <v>1381</v>
      </c>
      <c r="B1487" s="1" t="s">
        <v>1530</v>
      </c>
      <c r="C1487" s="1">
        <v>7965.5000308342278</v>
      </c>
      <c r="D1487" s="1">
        <v>0</v>
      </c>
      <c r="E1487">
        <f t="shared" ref="E1487:E1503" si="2658">(S1487-U1487*(1000-V1487)/(1000-W1487))*AQ1487</f>
        <v>3.518283207424838</v>
      </c>
      <c r="F1487">
        <f t="shared" ref="F1487:F1503" si="2659">IF(BB1487&lt;&gt;0,1/(1/BB1487-1/N1487),0)</f>
        <v>0.26710165784004036</v>
      </c>
      <c r="G1487">
        <f t="shared" ref="G1487:G1503" si="2660">((BE1487-AR1487/2)*T1487-E1487)/(BE1487+AR1487/2)</f>
        <v>77.070661843759325</v>
      </c>
      <c r="H1487">
        <f t="shared" ref="H1487:H1503" si="2661">AR1487*1000</f>
        <v>3.454997277818646</v>
      </c>
      <c r="I1487">
        <f t="shared" ref="I1487:I1503" si="2662">(AW1487-BC1487)</f>
        <v>1.402232979753592</v>
      </c>
      <c r="J1487">
        <f t="shared" ref="J1487:J1503" si="2663">(P1487+AV1487*D1487)</f>
        <v>25.168645858764648</v>
      </c>
      <c r="K1487" s="1">
        <v>6</v>
      </c>
      <c r="L1487">
        <f t="shared" ref="L1487:L1503" si="2664">(K1487*AK1487+AL1487)</f>
        <v>1.4200000166893005</v>
      </c>
      <c r="M1487" s="1">
        <v>1</v>
      </c>
      <c r="N1487">
        <f t="shared" ref="N1487:N1503" si="2665">L1487*(M1487+1)*(M1487+1)/(M1487*M1487+1)</f>
        <v>2.8400000333786011</v>
      </c>
      <c r="O1487" s="1">
        <v>23.930091857910156</v>
      </c>
      <c r="P1487" s="1">
        <v>25.168645858764648</v>
      </c>
      <c r="Q1487" s="1">
        <v>23.186033248901367</v>
      </c>
      <c r="R1487">
        <v>890</v>
      </c>
      <c r="S1487" s="1">
        <v>100.01063537597656</v>
      </c>
      <c r="T1487" s="1">
        <v>101.84370422363281</v>
      </c>
      <c r="U1487" s="1">
        <f t="shared" si="2570"/>
        <v>95.388062525706303</v>
      </c>
      <c r="V1487" s="1">
        <v>13.73448657989502</v>
      </c>
      <c r="W1487" s="1">
        <v>17.811183929443359</v>
      </c>
      <c r="X1487" s="1">
        <v>46.772682189941406</v>
      </c>
      <c r="Y1487" s="1">
        <v>60.648109436035156</v>
      </c>
      <c r="Z1487" s="1">
        <v>499.44247436523437</v>
      </c>
      <c r="AA1487" s="1">
        <v>1998.7445068359375</v>
      </c>
      <c r="AB1487" s="1">
        <v>558.0892333984375</v>
      </c>
      <c r="AC1487" s="1">
        <v>101.59658813476562</v>
      </c>
      <c r="AD1487" s="1">
        <v>2.8773074150085449</v>
      </c>
      <c r="AE1487" s="1">
        <v>0.2711280882358551</v>
      </c>
      <c r="AF1487" s="1">
        <v>0.1003556028008461</v>
      </c>
      <c r="AG1487" s="1">
        <v>7.1686012670397758E-3</v>
      </c>
      <c r="AH1487" s="1">
        <v>0.11117472499608994</v>
      </c>
      <c r="AI1487" s="1">
        <v>8.5375867784023285E-3</v>
      </c>
      <c r="AJ1487" s="1">
        <v>1</v>
      </c>
      <c r="AK1487" s="1">
        <v>-0.21956524252891541</v>
      </c>
      <c r="AL1487" s="1">
        <v>2.737391471862793</v>
      </c>
      <c r="AM1487" s="1">
        <v>1</v>
      </c>
      <c r="AN1487" s="1">
        <v>0</v>
      </c>
      <c r="AO1487" s="1">
        <v>0.15999999642372131</v>
      </c>
      <c r="AP1487" s="1">
        <v>111115</v>
      </c>
      <c r="AQ1487">
        <f t="shared" ref="AQ1487:AQ1503" si="2666">Z1487*0.000001/(K1487*0.0001)</f>
        <v>0.83240412394205721</v>
      </c>
      <c r="AR1487">
        <f t="shared" ref="AR1487:AR1503" si="2667">(W1487-V1487)/(1000-W1487)*AQ1487</f>
        <v>3.4549972778186461E-3</v>
      </c>
      <c r="AS1487">
        <f t="shared" ref="AS1487:AS1503" si="2668">(P1487+273.15)</f>
        <v>298.31864585876463</v>
      </c>
      <c r="AT1487">
        <f t="shared" ref="AT1487:AT1503" si="2669">(O1487+273.15)</f>
        <v>297.08009185791013</v>
      </c>
      <c r="AU1487">
        <f t="shared" ref="AU1487:AU1503" si="2670">(AA1487*AM1487+AB1487*AN1487)*AO1487</f>
        <v>319.79911394568262</v>
      </c>
      <c r="AV1487">
        <f t="shared" ref="AV1487:AV1503" si="2671">((AU1487+0.00000010773*(AT1487^4-AS1487^4))-AR1487*44100)/(L1487*0.92*2*29.3+0.00000043092*AS1487^3)</f>
        <v>1.7427316901216956</v>
      </c>
      <c r="AW1487">
        <f t="shared" ref="AW1487:AW1503" si="2672">0.61365*EXP(17.502*J1487/(240.97+J1487))</f>
        <v>3.2117884976258053</v>
      </c>
      <c r="AX1487">
        <f t="shared" ref="AX1487:AX1503" si="2673">AW1487*1000/AC1487</f>
        <v>31.61315312444783</v>
      </c>
      <c r="AY1487">
        <f t="shared" ref="AY1487:AY1503" si="2674">(AX1487-W1487)</f>
        <v>13.801969195004471</v>
      </c>
      <c r="AZ1487">
        <f t="shared" ref="AZ1487:AZ1503" si="2675">IF(D1487,P1487,(O1487+P1487)/2)</f>
        <v>24.549368858337402</v>
      </c>
      <c r="BA1487">
        <f t="shared" ref="BA1487:BA1503" si="2676">0.61365*EXP(17.502*AZ1487/(240.97+AZ1487))</f>
        <v>3.0952478672524948</v>
      </c>
      <c r="BB1487">
        <f t="shared" ref="BB1487:BB1503" si="2677">IF(AY1487&lt;&gt;0,(1000-(AX1487+W1487)/2)/AY1487*AR1487,0)</f>
        <v>0.24414029296983675</v>
      </c>
      <c r="BC1487">
        <f t="shared" ref="BC1487:BC1503" si="2678">W1487*AC1487/1000</f>
        <v>1.8095555178722134</v>
      </c>
      <c r="BD1487">
        <f t="shared" ref="BD1487:BD1503" si="2679">(BA1487-BC1487)</f>
        <v>1.2856923493802814</v>
      </c>
      <c r="BE1487">
        <f t="shared" ref="BE1487:BE1503" si="2680">1/(1.6/F1487+1.37/N1487)</f>
        <v>0.15449687093730027</v>
      </c>
      <c r="BF1487">
        <f t="shared" ref="BF1487:BF1503" si="2681">G1487*AC1487*0.001</f>
        <v>7.8301162886142128</v>
      </c>
      <c r="BG1487">
        <f t="shared" ref="BG1487:BG1503" si="2682">G1487/T1487</f>
        <v>0.75675430731117388</v>
      </c>
      <c r="BH1487">
        <f t="shared" ref="BH1487:BH1503" si="2683">(1-AR1487*AC1487/AW1487/F1487)*100</f>
        <v>59.083044572315302</v>
      </c>
      <c r="BI1487">
        <f t="shared" ref="BI1487:BI1503" si="2684">(T1487-E1487/(N1487/1.35))</f>
        <v>100.17128088764676</v>
      </c>
      <c r="BJ1487">
        <f t="shared" ref="BJ1487:BJ1503" si="2685">E1487*BH1487/100/BI1487</f>
        <v>2.0751544925881549E-2</v>
      </c>
    </row>
    <row r="1488" spans="1:62" x14ac:dyDescent="0.45">
      <c r="A1488" s="1">
        <v>1382</v>
      </c>
      <c r="B1488" s="1" t="s">
        <v>1531</v>
      </c>
      <c r="C1488" s="1">
        <v>7970.5000307224691</v>
      </c>
      <c r="D1488" s="1">
        <v>0</v>
      </c>
      <c r="E1488">
        <f t="shared" si="2658"/>
        <v>1.6181747118332523</v>
      </c>
      <c r="F1488">
        <f t="shared" si="2659"/>
        <v>0.26841183730336637</v>
      </c>
      <c r="G1488">
        <f t="shared" si="2660"/>
        <v>88.827545111815368</v>
      </c>
      <c r="H1488">
        <f t="shared" si="2661"/>
        <v>3.4645515744247177</v>
      </c>
      <c r="I1488">
        <f t="shared" si="2662"/>
        <v>1.3998332483311813</v>
      </c>
      <c r="J1488">
        <f t="shared" si="2663"/>
        <v>25.163528442382813</v>
      </c>
      <c r="K1488" s="1">
        <v>6</v>
      </c>
      <c r="L1488">
        <f t="shared" si="2664"/>
        <v>1.4200000166893005</v>
      </c>
      <c r="M1488" s="1">
        <v>1</v>
      </c>
      <c r="N1488">
        <f t="shared" si="2665"/>
        <v>2.8400000333786011</v>
      </c>
      <c r="O1488" s="1">
        <v>23.904855728149414</v>
      </c>
      <c r="P1488" s="1">
        <v>25.163528442382813</v>
      </c>
      <c r="Q1488" s="1">
        <v>23.147815704345703</v>
      </c>
      <c r="R1488">
        <v>890</v>
      </c>
      <c r="S1488" s="1">
        <v>97.237899780273437</v>
      </c>
      <c r="T1488" s="1">
        <v>101.3770751953125</v>
      </c>
      <c r="U1488" s="1">
        <f t="shared" si="2570"/>
        <v>94.899039537606455</v>
      </c>
      <c r="V1488" s="1">
        <v>13.737438201904297</v>
      </c>
      <c r="W1488" s="1">
        <v>17.82518196105957</v>
      </c>
      <c r="X1488" s="1">
        <v>46.851463317871094</v>
      </c>
      <c r="Y1488" s="1">
        <v>60.784862518310547</v>
      </c>
      <c r="Z1488" s="1">
        <v>499.46310424804687</v>
      </c>
      <c r="AA1488" s="1">
        <v>1998.7774658203125</v>
      </c>
      <c r="AB1488" s="1">
        <v>554.45733642578125</v>
      </c>
      <c r="AC1488" s="1">
        <v>101.59653472900391</v>
      </c>
      <c r="AD1488" s="1">
        <v>2.8773074150085449</v>
      </c>
      <c r="AE1488" s="1">
        <v>0.2711280882358551</v>
      </c>
      <c r="AF1488" s="1">
        <v>0.1003556028008461</v>
      </c>
      <c r="AG1488" s="1">
        <v>7.1686012670397758E-3</v>
      </c>
      <c r="AH1488" s="1">
        <v>0.11117472499608994</v>
      </c>
      <c r="AI1488" s="1">
        <v>8.5375867784023285E-3</v>
      </c>
      <c r="AJ1488" s="1">
        <v>0.66666668653488159</v>
      </c>
      <c r="AK1488" s="1">
        <v>-0.21956524252891541</v>
      </c>
      <c r="AL1488" s="1">
        <v>2.737391471862793</v>
      </c>
      <c r="AM1488" s="1">
        <v>1</v>
      </c>
      <c r="AN1488" s="1">
        <v>0</v>
      </c>
      <c r="AO1488" s="1">
        <v>0.15999999642372131</v>
      </c>
      <c r="AP1488" s="1">
        <v>111115</v>
      </c>
      <c r="AQ1488">
        <f t="shared" si="2666"/>
        <v>0.83243850708007794</v>
      </c>
      <c r="AR1488">
        <f t="shared" si="2667"/>
        <v>3.4645515744247176E-3</v>
      </c>
      <c r="AS1488">
        <f t="shared" si="2668"/>
        <v>298.31352844238279</v>
      </c>
      <c r="AT1488">
        <f t="shared" si="2669"/>
        <v>297.05485572814939</v>
      </c>
      <c r="AU1488">
        <f t="shared" si="2670"/>
        <v>319.80438738306475</v>
      </c>
      <c r="AV1488">
        <f t="shared" si="2671"/>
        <v>1.7354404211310237</v>
      </c>
      <c r="AW1488">
        <f t="shared" si="2672"/>
        <v>3.2108099664887839</v>
      </c>
      <c r="AX1488">
        <f t="shared" si="2673"/>
        <v>31.603538201900484</v>
      </c>
      <c r="AY1488">
        <f t="shared" si="2674"/>
        <v>13.778356240840914</v>
      </c>
      <c r="AZ1488">
        <f t="shared" si="2675"/>
        <v>24.534192085266113</v>
      </c>
      <c r="BA1488">
        <f t="shared" si="2676"/>
        <v>3.0924388086679642</v>
      </c>
      <c r="BB1488">
        <f t="shared" si="2677"/>
        <v>0.24523443437163631</v>
      </c>
      <c r="BC1488">
        <f t="shared" si="2678"/>
        <v>1.8109767181576026</v>
      </c>
      <c r="BD1488">
        <f t="shared" si="2679"/>
        <v>1.2814620905103615</v>
      </c>
      <c r="BE1488">
        <f t="shared" si="2680"/>
        <v>0.15519796815088888</v>
      </c>
      <c r="BF1488">
        <f t="shared" si="2681"/>
        <v>9.0245707718447115</v>
      </c>
      <c r="BG1488">
        <f t="shared" si="2682"/>
        <v>0.8762093889637349</v>
      </c>
      <c r="BH1488">
        <f t="shared" si="2683"/>
        <v>59.157750057970972</v>
      </c>
      <c r="BI1488">
        <f t="shared" si="2684"/>
        <v>100.60787243640405</v>
      </c>
      <c r="BJ1488">
        <f t="shared" si="2685"/>
        <v>9.5149189456592252E-3</v>
      </c>
    </row>
    <row r="1489" spans="1:62" x14ac:dyDescent="0.45">
      <c r="A1489" s="1">
        <v>1383</v>
      </c>
      <c r="B1489" s="1" t="s">
        <v>1532</v>
      </c>
      <c r="C1489" s="1">
        <v>7976.0000305995345</v>
      </c>
      <c r="D1489" s="1">
        <v>0</v>
      </c>
      <c r="E1489">
        <f t="shared" si="2658"/>
        <v>-2.9213006427573074</v>
      </c>
      <c r="F1489">
        <f t="shared" si="2659"/>
        <v>0.27024402201256886</v>
      </c>
      <c r="G1489">
        <f t="shared" si="2660"/>
        <v>113.33450874449871</v>
      </c>
      <c r="H1489">
        <f t="shared" si="2661"/>
        <v>3.4765649950136108</v>
      </c>
      <c r="I1489">
        <f t="shared" si="2662"/>
        <v>1.3959881449379921</v>
      </c>
      <c r="J1489">
        <f t="shared" si="2663"/>
        <v>25.152484893798828</v>
      </c>
      <c r="K1489" s="1">
        <v>6</v>
      </c>
      <c r="L1489">
        <f t="shared" si="2664"/>
        <v>1.4200000166893005</v>
      </c>
      <c r="M1489" s="1">
        <v>1</v>
      </c>
      <c r="N1489">
        <f t="shared" si="2665"/>
        <v>2.8400000333786011</v>
      </c>
      <c r="O1489" s="1">
        <v>23.881290435791016</v>
      </c>
      <c r="P1489" s="1">
        <v>25.152484893798828</v>
      </c>
      <c r="Q1489" s="1">
        <v>23.129304885864258</v>
      </c>
      <c r="R1489">
        <v>890</v>
      </c>
      <c r="S1489" s="1">
        <v>87.280181884765625</v>
      </c>
      <c r="T1489" s="1">
        <v>96.970237731933594</v>
      </c>
      <c r="U1489" s="1">
        <f t="shared" si="2570"/>
        <v>90.411778706635815</v>
      </c>
      <c r="V1489" s="1">
        <v>13.740596771240234</v>
      </c>
      <c r="W1489" s="1">
        <v>17.842260360717773</v>
      </c>
      <c r="X1489" s="1">
        <v>46.930370330810547</v>
      </c>
      <c r="Y1489" s="1">
        <v>60.930919647216797</v>
      </c>
      <c r="Z1489" s="1">
        <v>499.48541259765625</v>
      </c>
      <c r="AA1489" s="1">
        <v>1998.9058837890625</v>
      </c>
      <c r="AB1489" s="1">
        <v>551.5789794921875</v>
      </c>
      <c r="AC1489" s="1">
        <v>101.59648895263672</v>
      </c>
      <c r="AD1489" s="1">
        <v>2.8773074150085449</v>
      </c>
      <c r="AE1489" s="1">
        <v>0.2711280882358551</v>
      </c>
      <c r="AF1489" s="1">
        <v>0.1003556028008461</v>
      </c>
      <c r="AG1489" s="1">
        <v>7.1686012670397758E-3</v>
      </c>
      <c r="AH1489" s="1">
        <v>0.11117472499608994</v>
      </c>
      <c r="AI1489" s="1">
        <v>8.5375867784023285E-3</v>
      </c>
      <c r="AJ1489" s="1">
        <v>0.66666668653488159</v>
      </c>
      <c r="AK1489" s="1">
        <v>-0.21956524252891541</v>
      </c>
      <c r="AL1489" s="1">
        <v>2.737391471862793</v>
      </c>
      <c r="AM1489" s="1">
        <v>1</v>
      </c>
      <c r="AN1489" s="1">
        <v>0</v>
      </c>
      <c r="AO1489" s="1">
        <v>0.15999999642372131</v>
      </c>
      <c r="AP1489" s="1">
        <v>111115</v>
      </c>
      <c r="AQ1489">
        <f t="shared" si="2666"/>
        <v>0.83247568766276037</v>
      </c>
      <c r="AR1489">
        <f t="shared" si="2667"/>
        <v>3.4765649950136107E-3</v>
      </c>
      <c r="AS1489">
        <f t="shared" si="2668"/>
        <v>298.30248489379881</v>
      </c>
      <c r="AT1489">
        <f t="shared" si="2669"/>
        <v>297.03129043579099</v>
      </c>
      <c r="AU1489">
        <f t="shared" si="2670"/>
        <v>319.82493425760549</v>
      </c>
      <c r="AV1489">
        <f t="shared" si="2671"/>
        <v>1.7280891631578497</v>
      </c>
      <c r="AW1489">
        <f t="shared" si="2672"/>
        <v>3.2086991525657234</v>
      </c>
      <c r="AX1489">
        <f t="shared" si="2673"/>
        <v>31.582775995945958</v>
      </c>
      <c r="AY1489">
        <f t="shared" si="2674"/>
        <v>13.740515635228185</v>
      </c>
      <c r="AZ1489">
        <f t="shared" si="2675"/>
        <v>24.516887664794922</v>
      </c>
      <c r="BA1489">
        <f t="shared" si="2676"/>
        <v>3.0892386643428877</v>
      </c>
      <c r="BB1489">
        <f t="shared" si="2677"/>
        <v>0.24676296067690312</v>
      </c>
      <c r="BC1489">
        <f t="shared" si="2678"/>
        <v>1.8127110076277313</v>
      </c>
      <c r="BD1489">
        <f t="shared" si="2679"/>
        <v>1.2765276567151564</v>
      </c>
      <c r="BE1489">
        <f t="shared" si="2680"/>
        <v>0.15617753952206814</v>
      </c>
      <c r="BF1489">
        <f t="shared" si="2681"/>
        <v>11.514388165612973</v>
      </c>
      <c r="BG1489">
        <f t="shared" si="2682"/>
        <v>1.1687556037327951</v>
      </c>
      <c r="BH1489">
        <f t="shared" si="2683"/>
        <v>59.267228856941024</v>
      </c>
      <c r="BI1489">
        <f t="shared" si="2684"/>
        <v>98.358884147909407</v>
      </c>
      <c r="BJ1489">
        <f t="shared" si="2685"/>
        <v>-1.7602618741980335E-2</v>
      </c>
    </row>
    <row r="1490" spans="1:62" x14ac:dyDescent="0.45">
      <c r="A1490" s="1">
        <v>1384</v>
      </c>
      <c r="B1490" s="1" t="s">
        <v>1533</v>
      </c>
      <c r="C1490" s="1">
        <v>7981.0000304877758</v>
      </c>
      <c r="D1490" s="1">
        <v>0</v>
      </c>
      <c r="E1490">
        <f t="shared" si="2658"/>
        <v>-5.1148519411906719</v>
      </c>
      <c r="F1490">
        <f t="shared" si="2659"/>
        <v>0.27144951261359895</v>
      </c>
      <c r="G1490">
        <f t="shared" si="2660"/>
        <v>120.26736722361679</v>
      </c>
      <c r="H1490">
        <f t="shared" si="2661"/>
        <v>3.4873392387244571</v>
      </c>
      <c r="I1490">
        <f t="shared" si="2662"/>
        <v>1.3946208882507292</v>
      </c>
      <c r="J1490">
        <f t="shared" si="2663"/>
        <v>25.153598785400391</v>
      </c>
      <c r="K1490" s="1">
        <v>6</v>
      </c>
      <c r="L1490">
        <f t="shared" si="2664"/>
        <v>1.4200000166893005</v>
      </c>
      <c r="M1490" s="1">
        <v>1</v>
      </c>
      <c r="N1490">
        <f t="shared" si="2665"/>
        <v>2.8400000333786011</v>
      </c>
      <c r="O1490" s="1">
        <v>23.862089157104492</v>
      </c>
      <c r="P1490" s="1">
        <v>25.153598785400391</v>
      </c>
      <c r="Q1490" s="1">
        <v>23.08624267578125</v>
      </c>
      <c r="R1490">
        <v>890</v>
      </c>
      <c r="S1490" s="1">
        <v>77.557487487792969</v>
      </c>
      <c r="T1490" s="1">
        <v>89.989418029785156</v>
      </c>
      <c r="U1490" s="1">
        <f t="shared" si="2570"/>
        <v>83.352433800853845</v>
      </c>
      <c r="V1490" s="1">
        <v>13.74355411529541</v>
      </c>
      <c r="W1490" s="1">
        <v>17.857845306396484</v>
      </c>
      <c r="X1490" s="1">
        <v>46.995674133300781</v>
      </c>
      <c r="Y1490" s="1">
        <v>61.055599212646484</v>
      </c>
      <c r="Z1490" s="1">
        <v>499.4876708984375</v>
      </c>
      <c r="AA1490" s="1">
        <v>1999.08203125</v>
      </c>
      <c r="AB1490" s="1">
        <v>550.86456298828125</v>
      </c>
      <c r="AC1490" s="1">
        <v>101.59630584716797</v>
      </c>
      <c r="AD1490" s="1">
        <v>2.8773074150085449</v>
      </c>
      <c r="AE1490" s="1">
        <v>0.2711280882358551</v>
      </c>
      <c r="AF1490" s="1">
        <v>0.1003556028008461</v>
      </c>
      <c r="AG1490" s="1">
        <v>7.1686012670397758E-3</v>
      </c>
      <c r="AH1490" s="1">
        <v>0.11117472499608994</v>
      </c>
      <c r="AI1490" s="1">
        <v>8.5375867784023285E-3</v>
      </c>
      <c r="AJ1490" s="1">
        <v>0.66666668653488159</v>
      </c>
      <c r="AK1490" s="1">
        <v>-0.21956524252891541</v>
      </c>
      <c r="AL1490" s="1">
        <v>2.737391471862793</v>
      </c>
      <c r="AM1490" s="1">
        <v>1</v>
      </c>
      <c r="AN1490" s="1">
        <v>0</v>
      </c>
      <c r="AO1490" s="1">
        <v>0.15999999642372131</v>
      </c>
      <c r="AP1490" s="1">
        <v>111115</v>
      </c>
      <c r="AQ1490">
        <f t="shared" si="2666"/>
        <v>0.83247945149739566</v>
      </c>
      <c r="AR1490">
        <f t="shared" si="2667"/>
        <v>3.4873392387244572E-3</v>
      </c>
      <c r="AS1490">
        <f t="shared" si="2668"/>
        <v>298.30359878540037</v>
      </c>
      <c r="AT1490">
        <f t="shared" si="2669"/>
        <v>297.01208915710447</v>
      </c>
      <c r="AU1490">
        <f t="shared" si="2670"/>
        <v>319.85311785072554</v>
      </c>
      <c r="AV1490">
        <f t="shared" si="2671"/>
        <v>1.720398387066614</v>
      </c>
      <c r="AW1490">
        <f t="shared" si="2672"/>
        <v>3.2089120017707993</v>
      </c>
      <c r="AX1490">
        <f t="shared" si="2673"/>
        <v>31.584927965766667</v>
      </c>
      <c r="AY1490">
        <f t="shared" si="2674"/>
        <v>13.727082659370183</v>
      </c>
      <c r="AZ1490">
        <f t="shared" si="2675"/>
        <v>24.507843971252441</v>
      </c>
      <c r="BA1490">
        <f t="shared" si="2676"/>
        <v>3.0875673463370359</v>
      </c>
      <c r="BB1490">
        <f t="shared" si="2677"/>
        <v>0.24776767660469673</v>
      </c>
      <c r="BC1490">
        <f t="shared" si="2678"/>
        <v>1.8142911135200701</v>
      </c>
      <c r="BD1490">
        <f t="shared" si="2679"/>
        <v>1.2732762328169658</v>
      </c>
      <c r="BE1490">
        <f t="shared" si="2680"/>
        <v>0.15682150538276479</v>
      </c>
      <c r="BF1490">
        <f t="shared" si="2681"/>
        <v>12.218720223884235</v>
      </c>
      <c r="BG1490">
        <f t="shared" si="2682"/>
        <v>1.336461217960206</v>
      </c>
      <c r="BH1490">
        <f t="shared" si="2683"/>
        <v>59.325217489927915</v>
      </c>
      <c r="BI1490">
        <f t="shared" si="2684"/>
        <v>92.420773677479573</v>
      </c>
      <c r="BJ1490">
        <f t="shared" si="2685"/>
        <v>-3.2832413294745726E-2</v>
      </c>
    </row>
    <row r="1491" spans="1:62" x14ac:dyDescent="0.45">
      <c r="A1491" s="1">
        <v>1385</v>
      </c>
      <c r="B1491" s="1" t="s">
        <v>1534</v>
      </c>
      <c r="C1491" s="1">
        <v>7986.0000303760171</v>
      </c>
      <c r="D1491" s="1">
        <v>0</v>
      </c>
      <c r="E1491">
        <f t="shared" si="2658"/>
        <v>-3.9792897633530213</v>
      </c>
      <c r="F1491">
        <f t="shared" si="2659"/>
        <v>0.27267415025508007</v>
      </c>
      <c r="G1491">
        <f t="shared" si="2660"/>
        <v>105.68995761593327</v>
      </c>
      <c r="H1491">
        <f t="shared" si="2661"/>
        <v>3.4975200120550065</v>
      </c>
      <c r="I1491">
        <f t="shared" si="2662"/>
        <v>1.3929413941706184</v>
      </c>
      <c r="J1491">
        <f t="shared" si="2663"/>
        <v>25.15333366394043</v>
      </c>
      <c r="K1491" s="1">
        <v>6</v>
      </c>
      <c r="L1491">
        <f t="shared" si="2664"/>
        <v>1.4200000166893005</v>
      </c>
      <c r="M1491" s="1">
        <v>1</v>
      </c>
      <c r="N1491">
        <f t="shared" si="2665"/>
        <v>2.8400000333786011</v>
      </c>
      <c r="O1491" s="1">
        <v>23.838554382324219</v>
      </c>
      <c r="P1491" s="1">
        <v>25.15333366394043</v>
      </c>
      <c r="Q1491" s="1">
        <v>23.025899887084961</v>
      </c>
      <c r="R1491">
        <v>890</v>
      </c>
      <c r="S1491" s="1">
        <v>71.36199951171875</v>
      </c>
      <c r="T1491" s="1">
        <v>82.5106201171875</v>
      </c>
      <c r="U1491" s="1">
        <f t="shared" si="2570"/>
        <v>75.823598117339344</v>
      </c>
      <c r="V1491" s="1">
        <v>13.747613906860352</v>
      </c>
      <c r="W1491" s="1">
        <v>17.873952865600586</v>
      </c>
      <c r="X1491" s="1">
        <v>47.072780609130859</v>
      </c>
      <c r="Y1491" s="1">
        <v>61.194530487060547</v>
      </c>
      <c r="Z1491" s="1">
        <v>499.47503662109375</v>
      </c>
      <c r="AA1491" s="1">
        <v>1999.2366943359375</v>
      </c>
      <c r="AB1491" s="1">
        <v>549.76568603515625</v>
      </c>
      <c r="AC1491" s="1">
        <v>101.59587860107422</v>
      </c>
      <c r="AD1491" s="1">
        <v>2.8773074150085449</v>
      </c>
      <c r="AE1491" s="1">
        <v>0.2711280882358551</v>
      </c>
      <c r="AF1491" s="1">
        <v>0.1003556028008461</v>
      </c>
      <c r="AG1491" s="1">
        <v>7.1686012670397758E-3</v>
      </c>
      <c r="AH1491" s="1">
        <v>0.11117472499608994</v>
      </c>
      <c r="AI1491" s="1">
        <v>8.5375867784023285E-3</v>
      </c>
      <c r="AJ1491" s="1">
        <v>0.66666668653488159</v>
      </c>
      <c r="AK1491" s="1">
        <v>-0.21956524252891541</v>
      </c>
      <c r="AL1491" s="1">
        <v>2.737391471862793</v>
      </c>
      <c r="AM1491" s="1">
        <v>1</v>
      </c>
      <c r="AN1491" s="1">
        <v>0</v>
      </c>
      <c r="AO1491" s="1">
        <v>0.15999999642372131</v>
      </c>
      <c r="AP1491" s="1">
        <v>111115</v>
      </c>
      <c r="AQ1491">
        <f t="shared" si="2666"/>
        <v>0.83245839436848945</v>
      </c>
      <c r="AR1491">
        <f t="shared" si="2667"/>
        <v>3.4975200120550064E-3</v>
      </c>
      <c r="AS1491">
        <f t="shared" si="2668"/>
        <v>298.30333366394041</v>
      </c>
      <c r="AT1491">
        <f t="shared" si="2669"/>
        <v>296.9885543823242</v>
      </c>
      <c r="AU1491">
        <f t="shared" si="2670"/>
        <v>319.87786394392242</v>
      </c>
      <c r="AV1491">
        <f t="shared" si="2671"/>
        <v>1.7125929059908105</v>
      </c>
      <c r="AW1491">
        <f t="shared" si="2672"/>
        <v>3.2088613396254981</v>
      </c>
      <c r="AX1491">
        <f t="shared" si="2673"/>
        <v>31.584562128011061</v>
      </c>
      <c r="AY1491">
        <f t="shared" si="2674"/>
        <v>13.710609262410475</v>
      </c>
      <c r="AZ1491">
        <f t="shared" si="2675"/>
        <v>24.495944023132324</v>
      </c>
      <c r="BA1491">
        <f t="shared" si="2676"/>
        <v>3.0853693830178144</v>
      </c>
      <c r="BB1491">
        <f t="shared" si="2677"/>
        <v>0.24878755376892497</v>
      </c>
      <c r="BC1491">
        <f t="shared" si="2678"/>
        <v>1.8159199454548798</v>
      </c>
      <c r="BD1491">
        <f t="shared" si="2679"/>
        <v>1.2694494375629346</v>
      </c>
      <c r="BE1491">
        <f t="shared" si="2680"/>
        <v>0.15747525657709502</v>
      </c>
      <c r="BF1491">
        <f t="shared" si="2681"/>
        <v>10.737664103301036</v>
      </c>
      <c r="BG1491">
        <f t="shared" si="2682"/>
        <v>1.2809255034785196</v>
      </c>
      <c r="BH1491">
        <f t="shared" si="2683"/>
        <v>59.389215480990231</v>
      </c>
      <c r="BI1491">
        <f t="shared" si="2684"/>
        <v>84.402183890915964</v>
      </c>
      <c r="BJ1491">
        <f t="shared" si="2685"/>
        <v>-2.8000092689841712E-2</v>
      </c>
    </row>
    <row r="1492" spans="1:62" x14ac:dyDescent="0.45">
      <c r="A1492" s="1">
        <v>1386</v>
      </c>
      <c r="B1492" s="1" t="s">
        <v>1535</v>
      </c>
      <c r="C1492" s="1">
        <v>7991.5000302530825</v>
      </c>
      <c r="D1492" s="1">
        <v>0</v>
      </c>
      <c r="E1492">
        <f t="shared" si="2658"/>
        <v>-0.56148798974132919</v>
      </c>
      <c r="F1492">
        <f t="shared" si="2659"/>
        <v>0.27411718935590068</v>
      </c>
      <c r="G1492">
        <f t="shared" si="2660"/>
        <v>79.700992192282058</v>
      </c>
      <c r="H1492">
        <f t="shared" si="2661"/>
        <v>3.508630399211802</v>
      </c>
      <c r="I1492">
        <f t="shared" si="2662"/>
        <v>1.3906407654108732</v>
      </c>
      <c r="J1492">
        <f t="shared" si="2663"/>
        <v>25.150722503662109</v>
      </c>
      <c r="K1492" s="1">
        <v>6</v>
      </c>
      <c r="L1492">
        <f t="shared" si="2664"/>
        <v>1.4200000166893005</v>
      </c>
      <c r="M1492" s="1">
        <v>1</v>
      </c>
      <c r="N1492">
        <f t="shared" si="2665"/>
        <v>2.8400000333786011</v>
      </c>
      <c r="O1492" s="1">
        <v>23.809001922607422</v>
      </c>
      <c r="P1492" s="1">
        <v>25.150722503662109</v>
      </c>
      <c r="Q1492" s="1">
        <v>22.988241195678711</v>
      </c>
      <c r="R1492">
        <v>890</v>
      </c>
      <c r="S1492" s="1">
        <v>70.83428955078125</v>
      </c>
      <c r="T1492" s="1">
        <v>77.899948120117187</v>
      </c>
      <c r="U1492" s="1">
        <f t="shared" si="2570"/>
        <v>71.20866407824137</v>
      </c>
      <c r="V1492" s="1">
        <v>13.752264976501465</v>
      </c>
      <c r="W1492" s="1">
        <v>17.891744613647461</v>
      </c>
      <c r="X1492" s="1">
        <v>47.170379638671875</v>
      </c>
      <c r="Y1492" s="1">
        <v>61.360927581787109</v>
      </c>
      <c r="Z1492" s="1">
        <v>499.4620361328125</v>
      </c>
      <c r="AA1492" s="1">
        <v>1999.069091796875</v>
      </c>
      <c r="AB1492" s="1">
        <v>546.499267578125</v>
      </c>
      <c r="AC1492" s="1">
        <v>101.59555053710937</v>
      </c>
      <c r="AD1492" s="1">
        <v>2.8773074150085449</v>
      </c>
      <c r="AE1492" s="1">
        <v>0.2711280882358551</v>
      </c>
      <c r="AF1492" s="1">
        <v>0.1003556028008461</v>
      </c>
      <c r="AG1492" s="1">
        <v>7.1686012670397758E-3</v>
      </c>
      <c r="AH1492" s="1">
        <v>0.11117472499608994</v>
      </c>
      <c r="AI1492" s="1">
        <v>8.5375867784023285E-3</v>
      </c>
      <c r="AJ1492" s="1">
        <v>0.66666668653488159</v>
      </c>
      <c r="AK1492" s="1">
        <v>-0.21956524252891541</v>
      </c>
      <c r="AL1492" s="1">
        <v>2.737391471862793</v>
      </c>
      <c r="AM1492" s="1">
        <v>1</v>
      </c>
      <c r="AN1492" s="1">
        <v>0</v>
      </c>
      <c r="AO1492" s="1">
        <v>0.15999999642372131</v>
      </c>
      <c r="AP1492" s="1">
        <v>111115</v>
      </c>
      <c r="AQ1492">
        <f t="shared" si="2666"/>
        <v>0.83243672688802062</v>
      </c>
      <c r="AR1492">
        <f t="shared" si="2667"/>
        <v>3.5086303992118021E-3</v>
      </c>
      <c r="AS1492">
        <f t="shared" si="2668"/>
        <v>298.30072250366209</v>
      </c>
      <c r="AT1492">
        <f t="shared" si="2669"/>
        <v>296.9590019226074</v>
      </c>
      <c r="AU1492">
        <f t="shared" si="2670"/>
        <v>319.85104753827181</v>
      </c>
      <c r="AV1492">
        <f t="shared" si="2671"/>
        <v>1.7032746954099867</v>
      </c>
      <c r="AW1492">
        <f t="shared" si="2672"/>
        <v>3.2083624095037484</v>
      </c>
      <c r="AX1492">
        <f t="shared" si="2673"/>
        <v>31.57975317365738</v>
      </c>
      <c r="AY1492">
        <f t="shared" si="2674"/>
        <v>13.688008560009919</v>
      </c>
      <c r="AZ1492">
        <f t="shared" si="2675"/>
        <v>24.479862213134766</v>
      </c>
      <c r="BA1492">
        <f t="shared" si="2676"/>
        <v>3.0824011878995385</v>
      </c>
      <c r="BB1492">
        <f t="shared" si="2677"/>
        <v>0.24998828600190356</v>
      </c>
      <c r="BC1492">
        <f t="shared" si="2678"/>
        <v>1.8177216440928752</v>
      </c>
      <c r="BD1492">
        <f t="shared" si="2679"/>
        <v>1.2646795438066634</v>
      </c>
      <c r="BE1492">
        <f t="shared" si="2680"/>
        <v>0.15824502525167203</v>
      </c>
      <c r="BF1492">
        <f t="shared" si="2681"/>
        <v>8.0972661801287522</v>
      </c>
      <c r="BG1492">
        <f t="shared" si="2682"/>
        <v>1.0231199649759428</v>
      </c>
      <c r="BH1492">
        <f t="shared" si="2683"/>
        <v>59.468505234751632</v>
      </c>
      <c r="BI1492">
        <f t="shared" si="2684"/>
        <v>78.166852619146027</v>
      </c>
      <c r="BJ1492">
        <f t="shared" si="2685"/>
        <v>-4.2717405573272013E-3</v>
      </c>
    </row>
    <row r="1493" spans="1:62" x14ac:dyDescent="0.45">
      <c r="A1493" s="1">
        <v>1387</v>
      </c>
      <c r="B1493" s="1" t="s">
        <v>1536</v>
      </c>
      <c r="C1493" s="1">
        <v>7996.5000301413238</v>
      </c>
      <c r="D1493" s="1">
        <v>0</v>
      </c>
      <c r="E1493">
        <f t="shared" si="2658"/>
        <v>0.75077646068594128</v>
      </c>
      <c r="F1493">
        <f t="shared" si="2659"/>
        <v>0.27592237619674248</v>
      </c>
      <c r="G1493">
        <f t="shared" si="2660"/>
        <v>69.949167915640274</v>
      </c>
      <c r="H1493">
        <f t="shared" si="2661"/>
        <v>3.5207461124066679</v>
      </c>
      <c r="I1493">
        <f t="shared" si="2662"/>
        <v>1.3871124525203504</v>
      </c>
      <c r="J1493">
        <f t="shared" si="2663"/>
        <v>25.141880035400391</v>
      </c>
      <c r="K1493" s="1">
        <v>6</v>
      </c>
      <c r="L1493">
        <f t="shared" si="2664"/>
        <v>1.4200000166893005</v>
      </c>
      <c r="M1493" s="1">
        <v>1</v>
      </c>
      <c r="N1493">
        <f t="shared" si="2665"/>
        <v>2.8400000333786011</v>
      </c>
      <c r="O1493" s="1">
        <v>23.786575317382812</v>
      </c>
      <c r="P1493" s="1">
        <v>25.141880035400391</v>
      </c>
      <c r="Q1493" s="1">
        <v>22.966957092285156</v>
      </c>
      <c r="R1493">
        <v>890</v>
      </c>
      <c r="S1493" s="1">
        <v>70.786331176757813</v>
      </c>
      <c r="T1493" s="1">
        <v>76.281784057617188</v>
      </c>
      <c r="U1493" s="1">
        <f t="shared" si="2570"/>
        <v>69.590112680612606</v>
      </c>
      <c r="V1493" s="1">
        <v>13.756233215332031</v>
      </c>
      <c r="W1493" s="1">
        <v>17.909891128540039</v>
      </c>
      <c r="X1493" s="1">
        <v>47.249618530273438</v>
      </c>
      <c r="Y1493" s="1">
        <v>61.507820129394531</v>
      </c>
      <c r="Z1493" s="1">
        <v>499.46673583984375</v>
      </c>
      <c r="AA1493" s="1">
        <v>1998.8511962890625</v>
      </c>
      <c r="AB1493" s="1">
        <v>542.94140625</v>
      </c>
      <c r="AC1493" s="1">
        <v>101.59530639648437</v>
      </c>
      <c r="AD1493" s="1">
        <v>2.8773074150085449</v>
      </c>
      <c r="AE1493" s="1">
        <v>0.2711280882358551</v>
      </c>
      <c r="AF1493" s="1">
        <v>0.1003556028008461</v>
      </c>
      <c r="AG1493" s="1">
        <v>7.1686012670397758E-3</v>
      </c>
      <c r="AH1493" s="1">
        <v>0.11117472499608994</v>
      </c>
      <c r="AI1493" s="1">
        <v>8.5375867784023285E-3</v>
      </c>
      <c r="AJ1493" s="1">
        <v>0.66666668653488159</v>
      </c>
      <c r="AK1493" s="1">
        <v>-0.21956524252891541</v>
      </c>
      <c r="AL1493" s="1">
        <v>2.737391471862793</v>
      </c>
      <c r="AM1493" s="1">
        <v>1</v>
      </c>
      <c r="AN1493" s="1">
        <v>0</v>
      </c>
      <c r="AO1493" s="1">
        <v>0.15999999642372131</v>
      </c>
      <c r="AP1493" s="1">
        <v>111115</v>
      </c>
      <c r="AQ1493">
        <f t="shared" si="2666"/>
        <v>0.83244455973307285</v>
      </c>
      <c r="AR1493">
        <f t="shared" si="2667"/>
        <v>3.5207461124066681E-3</v>
      </c>
      <c r="AS1493">
        <f t="shared" si="2668"/>
        <v>298.29188003540037</v>
      </c>
      <c r="AT1493">
        <f t="shared" si="2669"/>
        <v>296.93657531738279</v>
      </c>
      <c r="AU1493">
        <f t="shared" si="2670"/>
        <v>319.81618425780107</v>
      </c>
      <c r="AV1493">
        <f t="shared" si="2671"/>
        <v>1.6950996314847848</v>
      </c>
      <c r="AW1493">
        <f t="shared" si="2672"/>
        <v>3.2066733292520531</v>
      </c>
      <c r="AX1493">
        <f t="shared" si="2673"/>
        <v>31.563203488335731</v>
      </c>
      <c r="AY1493">
        <f t="shared" si="2674"/>
        <v>13.653312359795692</v>
      </c>
      <c r="AZ1493">
        <f t="shared" si="2675"/>
        <v>24.464227676391602</v>
      </c>
      <c r="BA1493">
        <f t="shared" si="2676"/>
        <v>3.0795179384835274</v>
      </c>
      <c r="BB1493">
        <f t="shared" si="2677"/>
        <v>0.25148879035002925</v>
      </c>
      <c r="BC1493">
        <f t="shared" si="2678"/>
        <v>1.8195608767317026</v>
      </c>
      <c r="BD1493">
        <f t="shared" si="2679"/>
        <v>1.2599570617518248</v>
      </c>
      <c r="BE1493">
        <f t="shared" si="2680"/>
        <v>0.15920710586571049</v>
      </c>
      <c r="BF1493">
        <f t="shared" si="2681"/>
        <v>7.1065071465686076</v>
      </c>
      <c r="BG1493">
        <f t="shared" si="2682"/>
        <v>0.91698390093768967</v>
      </c>
      <c r="BH1493">
        <f t="shared" si="2683"/>
        <v>59.573447068655774</v>
      </c>
      <c r="BI1493">
        <f t="shared" si="2684"/>
        <v>75.924900885077136</v>
      </c>
      <c r="BJ1493">
        <f t="shared" si="2685"/>
        <v>5.8908660030740339E-3</v>
      </c>
    </row>
    <row r="1494" spans="1:62" x14ac:dyDescent="0.45">
      <c r="A1494" s="1">
        <v>1388</v>
      </c>
      <c r="B1494" s="1" t="s">
        <v>1537</v>
      </c>
      <c r="C1494" s="1">
        <v>8001.5000300295651</v>
      </c>
      <c r="D1494" s="1">
        <v>0</v>
      </c>
      <c r="E1494">
        <f t="shared" si="2658"/>
        <v>1.2560226807037271</v>
      </c>
      <c r="F1494">
        <f t="shared" si="2659"/>
        <v>0.27768881622649705</v>
      </c>
      <c r="G1494">
        <f t="shared" si="2660"/>
        <v>66.243314679897352</v>
      </c>
      <c r="H1494">
        <f t="shared" si="2661"/>
        <v>3.5334913474003637</v>
      </c>
      <c r="I1494">
        <f t="shared" si="2662"/>
        <v>1.3840531867824384</v>
      </c>
      <c r="J1494">
        <f t="shared" si="2663"/>
        <v>25.135274887084961</v>
      </c>
      <c r="K1494" s="1">
        <v>6</v>
      </c>
      <c r="L1494">
        <f t="shared" si="2664"/>
        <v>1.4200000166893005</v>
      </c>
      <c r="M1494" s="1">
        <v>1</v>
      </c>
      <c r="N1494">
        <f t="shared" si="2665"/>
        <v>2.8400000333786011</v>
      </c>
      <c r="O1494" s="1">
        <v>23.764848709106445</v>
      </c>
      <c r="P1494" s="1">
        <v>25.135274887084961</v>
      </c>
      <c r="Q1494" s="1">
        <v>22.92003059387207</v>
      </c>
      <c r="R1494">
        <v>890</v>
      </c>
      <c r="S1494" s="1">
        <v>70.7613525390625</v>
      </c>
      <c r="T1494" s="1">
        <v>75.651603698730469</v>
      </c>
      <c r="U1494" s="1">
        <f t="shared" si="2570"/>
        <v>68.959730582112215</v>
      </c>
      <c r="V1494" s="1">
        <v>13.758874893188477</v>
      </c>
      <c r="W1494" s="1">
        <v>17.927658081054687</v>
      </c>
      <c r="X1494" s="1">
        <v>47.322372436523438</v>
      </c>
      <c r="Y1494" s="1">
        <v>61.649826049804688</v>
      </c>
      <c r="Z1494" s="1">
        <v>499.44705200195312</v>
      </c>
      <c r="AA1494" s="1">
        <v>1998.908935546875</v>
      </c>
      <c r="AB1494" s="1">
        <v>541.62994384765625</v>
      </c>
      <c r="AC1494" s="1">
        <v>101.59491729736328</v>
      </c>
      <c r="AD1494" s="1">
        <v>2.8773074150085449</v>
      </c>
      <c r="AE1494" s="1">
        <v>0.2711280882358551</v>
      </c>
      <c r="AF1494" s="1">
        <v>0.1003556028008461</v>
      </c>
      <c r="AG1494" s="1">
        <v>7.1686012670397758E-3</v>
      </c>
      <c r="AH1494" s="1">
        <v>0.11117472499608994</v>
      </c>
      <c r="AI1494" s="1">
        <v>8.5375867784023285E-3</v>
      </c>
      <c r="AJ1494" s="1">
        <v>0.66666668653488159</v>
      </c>
      <c r="AK1494" s="1">
        <v>-0.21956524252891541</v>
      </c>
      <c r="AL1494" s="1">
        <v>2.737391471862793</v>
      </c>
      <c r="AM1494" s="1">
        <v>1</v>
      </c>
      <c r="AN1494" s="1">
        <v>0</v>
      </c>
      <c r="AO1494" s="1">
        <v>0.15999999642372131</v>
      </c>
      <c r="AP1494" s="1">
        <v>111135</v>
      </c>
      <c r="AQ1494">
        <f t="shared" si="2666"/>
        <v>0.83241175333658834</v>
      </c>
      <c r="AR1494">
        <f t="shared" si="2667"/>
        <v>3.5334913474003638E-3</v>
      </c>
      <c r="AS1494">
        <f t="shared" si="2668"/>
        <v>298.28527488708494</v>
      </c>
      <c r="AT1494">
        <f t="shared" si="2669"/>
        <v>296.91484870910642</v>
      </c>
      <c r="AU1494">
        <f t="shared" si="2670"/>
        <v>319.82542253884458</v>
      </c>
      <c r="AV1494">
        <f t="shared" si="2671"/>
        <v>1.6869046339791336</v>
      </c>
      <c r="AW1494">
        <f t="shared" si="2672"/>
        <v>3.2054121268625959</v>
      </c>
      <c r="AX1494">
        <f t="shared" si="2673"/>
        <v>31.55091034210416</v>
      </c>
      <c r="AY1494">
        <f t="shared" si="2674"/>
        <v>13.623252261049473</v>
      </c>
      <c r="AZ1494">
        <f t="shared" si="2675"/>
        <v>24.450061798095703</v>
      </c>
      <c r="BA1494">
        <f t="shared" si="2676"/>
        <v>3.0769075682988127</v>
      </c>
      <c r="BB1494">
        <f t="shared" si="2677"/>
        <v>0.25295540555691065</v>
      </c>
      <c r="BC1494">
        <f t="shared" si="2678"/>
        <v>1.8213589400801575</v>
      </c>
      <c r="BD1494">
        <f t="shared" si="2679"/>
        <v>1.2555486282186552</v>
      </c>
      <c r="BE1494">
        <f t="shared" si="2680"/>
        <v>0.16014760078619319</v>
      </c>
      <c r="BF1494">
        <f t="shared" si="2681"/>
        <v>6.7299840764073826</v>
      </c>
      <c r="BG1494">
        <f t="shared" si="2682"/>
        <v>0.87563662158042266</v>
      </c>
      <c r="BH1494">
        <f t="shared" si="2683"/>
        <v>59.669486783928228</v>
      </c>
      <c r="BI1494">
        <f t="shared" si="2684"/>
        <v>75.054550670906096</v>
      </c>
      <c r="BJ1494">
        <f t="shared" si="2685"/>
        <v>9.9855675740681063E-3</v>
      </c>
    </row>
    <row r="1495" spans="1:62" x14ac:dyDescent="0.45">
      <c r="A1495" s="1">
        <v>1389</v>
      </c>
      <c r="B1495" s="1" t="s">
        <v>1538</v>
      </c>
      <c r="C1495" s="1">
        <v>8007.0000299066305</v>
      </c>
      <c r="D1495" s="1">
        <v>0</v>
      </c>
      <c r="E1495">
        <f t="shared" si="2658"/>
        <v>-1.2538577684547498</v>
      </c>
      <c r="F1495">
        <f t="shared" si="2659"/>
        <v>0.27919368564184455</v>
      </c>
      <c r="G1495">
        <f t="shared" si="2660"/>
        <v>80.440482306347874</v>
      </c>
      <c r="H1495">
        <f t="shared" si="2661"/>
        <v>3.5465384569416076</v>
      </c>
      <c r="I1495">
        <f t="shared" si="2662"/>
        <v>1.3823253399458606</v>
      </c>
      <c r="J1495">
        <f t="shared" si="2663"/>
        <v>25.135835647583008</v>
      </c>
      <c r="K1495" s="1">
        <v>6</v>
      </c>
      <c r="L1495">
        <f t="shared" si="2664"/>
        <v>1.4200000166893005</v>
      </c>
      <c r="M1495" s="1">
        <v>1</v>
      </c>
      <c r="N1495">
        <f t="shared" si="2665"/>
        <v>2.8400000333786011</v>
      </c>
      <c r="O1495" s="1">
        <v>23.736087799072266</v>
      </c>
      <c r="P1495" s="1">
        <v>25.135835647583008</v>
      </c>
      <c r="Q1495" s="1">
        <v>22.855777740478516</v>
      </c>
      <c r="R1495">
        <v>890</v>
      </c>
      <c r="S1495" s="1">
        <v>66.410324096679688</v>
      </c>
      <c r="T1495" s="1">
        <v>74.355522155761719</v>
      </c>
      <c r="U1495" s="1">
        <f t="shared" si="2570"/>
        <v>67.628508019534777</v>
      </c>
      <c r="V1495" s="1">
        <v>13.761589050292969</v>
      </c>
      <c r="W1495" s="1">
        <v>17.945770263671875</v>
      </c>
      <c r="X1495" s="1">
        <v>47.411125183105469</v>
      </c>
      <c r="Y1495" s="1">
        <v>61.816738128662109</v>
      </c>
      <c r="Z1495" s="1">
        <v>499.43722534179687</v>
      </c>
      <c r="AA1495" s="1">
        <v>1999.0185546875</v>
      </c>
      <c r="AB1495" s="1">
        <v>540.15899658203125</v>
      </c>
      <c r="AC1495" s="1">
        <v>101.59462738037109</v>
      </c>
      <c r="AD1495" s="1">
        <v>2.8773074150085449</v>
      </c>
      <c r="AE1495" s="1">
        <v>0.2711280882358551</v>
      </c>
      <c r="AF1495" s="1">
        <v>0.1003556028008461</v>
      </c>
      <c r="AG1495" s="1">
        <v>7.1686012670397758E-3</v>
      </c>
      <c r="AH1495" s="1">
        <v>0.11117472499608994</v>
      </c>
      <c r="AI1495" s="1">
        <v>8.5375867784023285E-3</v>
      </c>
      <c r="AJ1495" s="1">
        <v>0.66666668653488159</v>
      </c>
      <c r="AK1495" s="1">
        <v>-0.21956524252891541</v>
      </c>
      <c r="AL1495" s="1">
        <v>2.737391471862793</v>
      </c>
      <c r="AM1495" s="1">
        <v>1</v>
      </c>
      <c r="AN1495" s="1">
        <v>0</v>
      </c>
      <c r="AO1495" s="1">
        <v>0.15999999642372131</v>
      </c>
      <c r="AP1495" s="1">
        <v>111135</v>
      </c>
      <c r="AQ1495">
        <f t="shared" si="2666"/>
        <v>0.83239537556966126</v>
      </c>
      <c r="AR1495">
        <f t="shared" si="2667"/>
        <v>3.5465384569416075E-3</v>
      </c>
      <c r="AS1495">
        <f t="shared" si="2668"/>
        <v>298.28583564758299</v>
      </c>
      <c r="AT1495">
        <f t="shared" si="2669"/>
        <v>296.88608779907224</v>
      </c>
      <c r="AU1495">
        <f t="shared" si="2670"/>
        <v>319.84296160095255</v>
      </c>
      <c r="AV1495">
        <f t="shared" si="2671"/>
        <v>1.6768045324311653</v>
      </c>
      <c r="AW1495">
        <f t="shared" si="2672"/>
        <v>3.2055191829373486</v>
      </c>
      <c r="AX1495">
        <f t="shared" si="2673"/>
        <v>31.552054135066207</v>
      </c>
      <c r="AY1495">
        <f t="shared" si="2674"/>
        <v>13.606283871394332</v>
      </c>
      <c r="AZ1495">
        <f t="shared" si="2675"/>
        <v>24.435961723327637</v>
      </c>
      <c r="BA1495">
        <f t="shared" si="2676"/>
        <v>3.0743112447798437</v>
      </c>
      <c r="BB1495">
        <f t="shared" si="2677"/>
        <v>0.25420353718554528</v>
      </c>
      <c r="BC1495">
        <f t="shared" si="2678"/>
        <v>1.823193842991488</v>
      </c>
      <c r="BD1495">
        <f t="shared" si="2679"/>
        <v>1.2511174017883557</v>
      </c>
      <c r="BE1495">
        <f t="shared" si="2680"/>
        <v>0.16094810036800719</v>
      </c>
      <c r="BF1495">
        <f t="shared" si="2681"/>
        <v>8.172320826210747</v>
      </c>
      <c r="BG1495">
        <f t="shared" si="2682"/>
        <v>1.0818360220487624</v>
      </c>
      <c r="BH1495">
        <f t="shared" si="2683"/>
        <v>59.740215748915162</v>
      </c>
      <c r="BI1495">
        <f t="shared" si="2684"/>
        <v>74.951546087986884</v>
      </c>
      <c r="BJ1495">
        <f t="shared" si="2685"/>
        <v>-9.9938877202088629E-3</v>
      </c>
    </row>
    <row r="1496" spans="1:62" x14ac:dyDescent="0.45">
      <c r="A1496" s="1">
        <v>1390</v>
      </c>
      <c r="B1496" s="1" t="s">
        <v>1539</v>
      </c>
      <c r="C1496" s="1">
        <v>8012.0000297948718</v>
      </c>
      <c r="D1496" s="1">
        <v>0</v>
      </c>
      <c r="E1496">
        <f t="shared" si="2658"/>
        <v>-3.9029819895232598</v>
      </c>
      <c r="F1496">
        <f t="shared" si="2659"/>
        <v>0.28041045232266487</v>
      </c>
      <c r="G1496">
        <f t="shared" si="2660"/>
        <v>92.787769560610755</v>
      </c>
      <c r="H1496">
        <f t="shared" si="2661"/>
        <v>3.5561165974198161</v>
      </c>
      <c r="I1496">
        <f t="shared" si="2662"/>
        <v>1.380572050458889</v>
      </c>
      <c r="J1496">
        <f t="shared" si="2663"/>
        <v>25.134531021118164</v>
      </c>
      <c r="K1496" s="1">
        <v>6</v>
      </c>
      <c r="L1496">
        <f t="shared" si="2664"/>
        <v>1.4200000166893005</v>
      </c>
      <c r="M1496" s="1">
        <v>1</v>
      </c>
      <c r="N1496">
        <f t="shared" si="2665"/>
        <v>2.8400000333786011</v>
      </c>
      <c r="O1496" s="1">
        <v>23.708612442016602</v>
      </c>
      <c r="P1496" s="1">
        <v>25.134531021118164</v>
      </c>
      <c r="Q1496" s="1">
        <v>22.832099914550781</v>
      </c>
      <c r="R1496">
        <v>890</v>
      </c>
      <c r="S1496" s="1">
        <v>59.228874206542969</v>
      </c>
      <c r="T1496" s="1">
        <v>70.430809020996094</v>
      </c>
      <c r="U1496" s="1">
        <f t="shared" si="2570"/>
        <v>63.64579400641361</v>
      </c>
      <c r="V1496" s="1">
        <v>13.765210151672363</v>
      </c>
      <c r="W1496" s="1">
        <v>17.960597991943359</v>
      </c>
      <c r="X1496" s="1">
        <v>47.500801086425781</v>
      </c>
      <c r="Y1496" s="1">
        <v>61.970462799072266</v>
      </c>
      <c r="Z1496" s="1">
        <v>499.44082641601562</v>
      </c>
      <c r="AA1496" s="1">
        <v>1998.9718017578125</v>
      </c>
      <c r="AB1496" s="1">
        <v>537.5775146484375</v>
      </c>
      <c r="AC1496" s="1">
        <v>101.59450531005859</v>
      </c>
      <c r="AD1496" s="1">
        <v>2.8773074150085449</v>
      </c>
      <c r="AE1496" s="1">
        <v>0.2711280882358551</v>
      </c>
      <c r="AF1496" s="1">
        <v>0.1003556028008461</v>
      </c>
      <c r="AG1496" s="1">
        <v>7.1686012670397758E-3</v>
      </c>
      <c r="AH1496" s="1">
        <v>0.11117472499608994</v>
      </c>
      <c r="AI1496" s="1">
        <v>8.5375867784023285E-3</v>
      </c>
      <c r="AJ1496" s="1">
        <v>0.66666668653488159</v>
      </c>
      <c r="AK1496" s="1">
        <v>-0.21956524252891541</v>
      </c>
      <c r="AL1496" s="1">
        <v>2.737391471862793</v>
      </c>
      <c r="AM1496" s="1">
        <v>1</v>
      </c>
      <c r="AN1496" s="1">
        <v>0</v>
      </c>
      <c r="AO1496" s="1">
        <v>0.15999999642372131</v>
      </c>
      <c r="AP1496" s="1">
        <v>111135</v>
      </c>
      <c r="AQ1496">
        <f t="shared" si="2666"/>
        <v>0.83240137736002584</v>
      </c>
      <c r="AR1496">
        <f t="shared" si="2667"/>
        <v>3.5561165974198161E-3</v>
      </c>
      <c r="AS1496">
        <f t="shared" si="2668"/>
        <v>298.28453102111814</v>
      </c>
      <c r="AT1496">
        <f t="shared" si="2669"/>
        <v>296.85861244201658</v>
      </c>
      <c r="AU1496">
        <f t="shared" si="2670"/>
        <v>319.83548113236975</v>
      </c>
      <c r="AV1496">
        <f t="shared" si="2671"/>
        <v>1.6685709851086863</v>
      </c>
      <c r="AW1496">
        <f t="shared" si="2672"/>
        <v>3.2052701185232064</v>
      </c>
      <c r="AX1496">
        <f t="shared" si="2673"/>
        <v>31.549640492278289</v>
      </c>
      <c r="AY1496">
        <f t="shared" si="2674"/>
        <v>13.58904250033493</v>
      </c>
      <c r="AZ1496">
        <f t="shared" si="2675"/>
        <v>24.421571731567383</v>
      </c>
      <c r="BA1496">
        <f t="shared" si="2676"/>
        <v>3.0716635120040681</v>
      </c>
      <c r="BB1496">
        <f t="shared" si="2677"/>
        <v>0.25521183754678528</v>
      </c>
      <c r="BC1496">
        <f t="shared" si="2678"/>
        <v>1.8246980680643174</v>
      </c>
      <c r="BD1496">
        <f t="shared" si="2679"/>
        <v>1.2469654439397506</v>
      </c>
      <c r="BE1496">
        <f t="shared" si="2680"/>
        <v>0.16159485700084636</v>
      </c>
      <c r="BF1496">
        <f t="shared" si="2681"/>
        <v>9.4267275473339627</v>
      </c>
      <c r="BG1496">
        <f t="shared" si="2682"/>
        <v>1.3174315452339875</v>
      </c>
      <c r="BH1496">
        <f t="shared" si="2683"/>
        <v>59.803579635264256</v>
      </c>
      <c r="BI1496">
        <f t="shared" si="2684"/>
        <v>72.286099733647291</v>
      </c>
      <c r="BJ1496">
        <f t="shared" si="2685"/>
        <v>-3.2290066151792814E-2</v>
      </c>
    </row>
    <row r="1497" spans="1:62" x14ac:dyDescent="0.45">
      <c r="A1497" s="1">
        <v>1391</v>
      </c>
      <c r="B1497" s="1" t="s">
        <v>1540</v>
      </c>
      <c r="C1497" s="1">
        <v>8017.0000296831131</v>
      </c>
      <c r="D1497" s="1">
        <v>0</v>
      </c>
      <c r="E1497">
        <f t="shared" si="2658"/>
        <v>-5.2502472090778243</v>
      </c>
      <c r="F1497">
        <f t="shared" si="2659"/>
        <v>0.28154523971869466</v>
      </c>
      <c r="G1497">
        <f t="shared" si="2660"/>
        <v>95.462079483019437</v>
      </c>
      <c r="H1497">
        <f t="shared" si="2661"/>
        <v>3.5659094011144599</v>
      </c>
      <c r="I1497">
        <f t="shared" si="2662"/>
        <v>1.3792780118099515</v>
      </c>
      <c r="J1497">
        <f t="shared" si="2663"/>
        <v>25.136150360107422</v>
      </c>
      <c r="K1497" s="1">
        <v>6</v>
      </c>
      <c r="L1497">
        <f t="shared" si="2664"/>
        <v>1.4200000166893005</v>
      </c>
      <c r="M1497" s="1">
        <v>1</v>
      </c>
      <c r="N1497">
        <f t="shared" si="2665"/>
        <v>2.8400000333786011</v>
      </c>
      <c r="O1497" s="1">
        <v>23.689624786376953</v>
      </c>
      <c r="P1497" s="1">
        <v>25.136150360107422</v>
      </c>
      <c r="Q1497" s="1">
        <v>22.844247817993164</v>
      </c>
      <c r="R1497">
        <v>890</v>
      </c>
      <c r="S1497" s="1">
        <v>51.952800750732422</v>
      </c>
      <c r="T1497" s="1">
        <v>64.85491943359375</v>
      </c>
      <c r="U1497" s="1">
        <f t="shared" si="2570"/>
        <v>58.011139314767334</v>
      </c>
      <c r="V1497" s="1">
        <v>13.769904136657715</v>
      </c>
      <c r="W1497" s="1">
        <v>17.976430892944336</v>
      </c>
      <c r="X1497" s="1">
        <v>47.574729919433594</v>
      </c>
      <c r="Y1497" s="1">
        <v>62.101432800292969</v>
      </c>
      <c r="Z1497" s="1">
        <v>499.48196411132812</v>
      </c>
      <c r="AA1497" s="1">
        <v>1998.74169921875</v>
      </c>
      <c r="AB1497" s="1">
        <v>532.175048828125</v>
      </c>
      <c r="AC1497" s="1">
        <v>101.59420776367187</v>
      </c>
      <c r="AD1497" s="1">
        <v>2.8773074150085449</v>
      </c>
      <c r="AE1497" s="1">
        <v>0.2711280882358551</v>
      </c>
      <c r="AF1497" s="1">
        <v>0.1003556028008461</v>
      </c>
      <c r="AG1497" s="1">
        <v>7.1686012670397758E-3</v>
      </c>
      <c r="AH1497" s="1">
        <v>0.11117472499608994</v>
      </c>
      <c r="AI1497" s="1">
        <v>8.5375867784023285E-3</v>
      </c>
      <c r="AJ1497" s="1">
        <v>0.66666668653488159</v>
      </c>
      <c r="AK1497" s="1">
        <v>-0.21956524252891541</v>
      </c>
      <c r="AL1497" s="1">
        <v>2.737391471862793</v>
      </c>
      <c r="AM1497" s="1">
        <v>1</v>
      </c>
      <c r="AN1497" s="1">
        <v>0</v>
      </c>
      <c r="AO1497" s="1">
        <v>0.15999999642372131</v>
      </c>
      <c r="AP1497" s="1">
        <v>111135</v>
      </c>
      <c r="AQ1497">
        <f t="shared" si="2666"/>
        <v>0.83246994018554665</v>
      </c>
      <c r="AR1497">
        <f t="shared" si="2667"/>
        <v>3.5659094011144597E-3</v>
      </c>
      <c r="AS1497">
        <f t="shared" si="2668"/>
        <v>298.2861503601074</v>
      </c>
      <c r="AT1497">
        <f t="shared" si="2669"/>
        <v>296.83962478637693</v>
      </c>
      <c r="AU1497">
        <f t="shared" si="2670"/>
        <v>319.79866472694266</v>
      </c>
      <c r="AV1497">
        <f t="shared" si="2671"/>
        <v>1.6605981834354313</v>
      </c>
      <c r="AW1497">
        <f t="shared" si="2672"/>
        <v>3.2055792667970278</v>
      </c>
      <c r="AX1497">
        <f t="shared" si="2673"/>
        <v>31.552775865468984</v>
      </c>
      <c r="AY1497">
        <f t="shared" si="2674"/>
        <v>13.576344972524648</v>
      </c>
      <c r="AZ1497">
        <f t="shared" si="2675"/>
        <v>24.412887573242188</v>
      </c>
      <c r="BA1497">
        <f t="shared" si="2676"/>
        <v>3.0700666070383913</v>
      </c>
      <c r="BB1497">
        <f t="shared" si="2677"/>
        <v>0.25615149557171157</v>
      </c>
      <c r="BC1497">
        <f t="shared" si="2678"/>
        <v>1.8263012549870763</v>
      </c>
      <c r="BD1497">
        <f t="shared" si="2679"/>
        <v>1.243765352051315</v>
      </c>
      <c r="BE1497">
        <f t="shared" si="2680"/>
        <v>0.16219764441599577</v>
      </c>
      <c r="BF1497">
        <f t="shared" si="2681"/>
        <v>9.6983943365500345</v>
      </c>
      <c r="BG1497">
        <f t="shared" si="2682"/>
        <v>1.4719327433713794</v>
      </c>
      <c r="BH1497">
        <f t="shared" si="2683"/>
        <v>59.859336797728943</v>
      </c>
      <c r="BI1497">
        <f t="shared" si="2684"/>
        <v>67.350635507168235</v>
      </c>
      <c r="BJ1497">
        <f t="shared" si="2685"/>
        <v>-4.6662709801168392E-2</v>
      </c>
    </row>
    <row r="1498" spans="1:62" x14ac:dyDescent="0.45">
      <c r="A1498" s="1">
        <v>1392</v>
      </c>
      <c r="B1498" s="1" t="s">
        <v>1541</v>
      </c>
      <c r="C1498" s="1">
        <v>8022.5000295601785</v>
      </c>
      <c r="D1498" s="1">
        <v>0</v>
      </c>
      <c r="E1498">
        <f t="shared" si="2658"/>
        <v>-3.1653768257794979</v>
      </c>
      <c r="F1498">
        <f t="shared" si="2659"/>
        <v>0.28304986225399004</v>
      </c>
      <c r="G1498">
        <f t="shared" si="2660"/>
        <v>77.188436043919893</v>
      </c>
      <c r="H1498">
        <f t="shared" si="2661"/>
        <v>3.577932013052874</v>
      </c>
      <c r="I1498">
        <f t="shared" si="2662"/>
        <v>1.3772137764040591</v>
      </c>
      <c r="J1498">
        <f t="shared" si="2663"/>
        <v>25.135744094848633</v>
      </c>
      <c r="K1498" s="1">
        <v>6</v>
      </c>
      <c r="L1498">
        <f t="shared" si="2664"/>
        <v>1.4200000166893005</v>
      </c>
      <c r="M1498" s="1">
        <v>1</v>
      </c>
      <c r="N1498">
        <f t="shared" si="2665"/>
        <v>2.8400000333786011</v>
      </c>
      <c r="O1498" s="1">
        <v>23.681032180786133</v>
      </c>
      <c r="P1498" s="1">
        <v>25.135744094848633</v>
      </c>
      <c r="Q1498" s="1">
        <v>22.862039566040039</v>
      </c>
      <c r="R1498">
        <v>890</v>
      </c>
      <c r="S1498" s="1">
        <v>48.819984436035156</v>
      </c>
      <c r="T1498" s="1">
        <v>59.266162872314453</v>
      </c>
      <c r="U1498" s="1">
        <f t="shared" si="2570"/>
        <v>52.397080606879932</v>
      </c>
      <c r="V1498" s="1">
        <v>13.775576591491699</v>
      </c>
      <c r="W1498" s="1">
        <v>17.996089935302734</v>
      </c>
      <c r="X1498" s="1">
        <v>47.624855041503906</v>
      </c>
      <c r="Y1498" s="1">
        <v>62.207778930664063</v>
      </c>
      <c r="Z1498" s="1">
        <v>499.49514770507812</v>
      </c>
      <c r="AA1498" s="1">
        <v>1998.828125</v>
      </c>
      <c r="AB1498" s="1">
        <v>526.88037109375</v>
      </c>
      <c r="AC1498" s="1">
        <v>101.59362030029297</v>
      </c>
      <c r="AD1498" s="1">
        <v>2.8773074150085449</v>
      </c>
      <c r="AE1498" s="1">
        <v>0.2711280882358551</v>
      </c>
      <c r="AF1498" s="1">
        <v>0.1003556028008461</v>
      </c>
      <c r="AG1498" s="1">
        <v>7.1686012670397758E-3</v>
      </c>
      <c r="AH1498" s="1">
        <v>0.11117472499608994</v>
      </c>
      <c r="AI1498" s="1">
        <v>8.5375867784023285E-3</v>
      </c>
      <c r="AJ1498" s="1">
        <v>0.66666668653488159</v>
      </c>
      <c r="AK1498" s="1">
        <v>-0.21956524252891541</v>
      </c>
      <c r="AL1498" s="1">
        <v>2.737391471862793</v>
      </c>
      <c r="AM1498" s="1">
        <v>1</v>
      </c>
      <c r="AN1498" s="1">
        <v>0</v>
      </c>
      <c r="AO1498" s="1">
        <v>0.15999999642372131</v>
      </c>
      <c r="AP1498" s="1">
        <v>111135</v>
      </c>
      <c r="AQ1498">
        <f t="shared" si="2666"/>
        <v>0.83249191284179669</v>
      </c>
      <c r="AR1498">
        <f t="shared" si="2667"/>
        <v>3.5779320130528741E-3</v>
      </c>
      <c r="AS1498">
        <f t="shared" si="2668"/>
        <v>298.28574409484861</v>
      </c>
      <c r="AT1498">
        <f t="shared" si="2669"/>
        <v>296.83103218078611</v>
      </c>
      <c r="AU1498">
        <f t="shared" si="2670"/>
        <v>319.81249285163358</v>
      </c>
      <c r="AV1498">
        <f t="shared" si="2671"/>
        <v>1.653682882117159</v>
      </c>
      <c r="AW1498">
        <f t="shared" si="2672"/>
        <v>3.2055017041811289</v>
      </c>
      <c r="AX1498">
        <f t="shared" si="2673"/>
        <v>31.552194859344777</v>
      </c>
      <c r="AY1498">
        <f t="shared" si="2674"/>
        <v>13.556104924042042</v>
      </c>
      <c r="AZ1498">
        <f t="shared" si="2675"/>
        <v>24.408388137817383</v>
      </c>
      <c r="BA1498">
        <f t="shared" si="2676"/>
        <v>3.0692395042152629</v>
      </c>
      <c r="BB1498">
        <f t="shared" si="2677"/>
        <v>0.25739634175339149</v>
      </c>
      <c r="BC1498">
        <f t="shared" si="2678"/>
        <v>1.8282879277770698</v>
      </c>
      <c r="BD1498">
        <f t="shared" si="2679"/>
        <v>1.2409515764381931</v>
      </c>
      <c r="BE1498">
        <f t="shared" si="2680"/>
        <v>0.16299629845573185</v>
      </c>
      <c r="BF1498">
        <f t="shared" si="2681"/>
        <v>7.8418526630194458</v>
      </c>
      <c r="BG1498">
        <f t="shared" si="2682"/>
        <v>1.3024031302687495</v>
      </c>
      <c r="BH1498">
        <f t="shared" si="2683"/>
        <v>59.937360351413602</v>
      </c>
      <c r="BI1498">
        <f t="shared" si="2684"/>
        <v>60.770831416180151</v>
      </c>
      <c r="BJ1498">
        <f t="shared" si="2685"/>
        <v>-3.1219637288728237E-2</v>
      </c>
    </row>
    <row r="1499" spans="1:62" x14ac:dyDescent="0.45">
      <c r="A1499" s="1">
        <v>1393</v>
      </c>
      <c r="B1499" s="1" t="s">
        <v>1542</v>
      </c>
      <c r="C1499" s="1">
        <v>8027.5000294484198</v>
      </c>
      <c r="D1499" s="1">
        <v>0</v>
      </c>
      <c r="E1499">
        <f t="shared" si="2658"/>
        <v>-1.2089801934429096</v>
      </c>
      <c r="F1499">
        <f t="shared" si="2659"/>
        <v>0.28477164623290302</v>
      </c>
      <c r="G1499">
        <f t="shared" si="2660"/>
        <v>62.909316851233044</v>
      </c>
      <c r="H1499">
        <f t="shared" si="2661"/>
        <v>3.5915381420801911</v>
      </c>
      <c r="I1499">
        <f t="shared" si="2662"/>
        <v>1.3748322492186948</v>
      </c>
      <c r="J1499">
        <f t="shared" si="2663"/>
        <v>25.133779525756836</v>
      </c>
      <c r="K1499" s="1">
        <v>6</v>
      </c>
      <c r="L1499">
        <f t="shared" si="2664"/>
        <v>1.4200000166893005</v>
      </c>
      <c r="M1499" s="1">
        <v>1</v>
      </c>
      <c r="N1499">
        <f t="shared" si="2665"/>
        <v>2.8400000333786011</v>
      </c>
      <c r="O1499" s="1">
        <v>23.678861618041992</v>
      </c>
      <c r="P1499" s="1">
        <v>25.133779525756836</v>
      </c>
      <c r="Q1499" s="1">
        <v>22.867166519165039</v>
      </c>
      <c r="R1499">
        <v>890</v>
      </c>
      <c r="S1499" s="1">
        <v>48.739044189453125</v>
      </c>
      <c r="T1499" s="1">
        <v>56.845428466796875</v>
      </c>
      <c r="U1499" s="1">
        <f t="shared" si="2570"/>
        <v>49.975692488606867</v>
      </c>
      <c r="V1499" s="1">
        <v>13.779407501220703</v>
      </c>
      <c r="W1499" s="1">
        <v>18.015922546386719</v>
      </c>
      <c r="X1499" s="1">
        <v>47.647933959960938</v>
      </c>
      <c r="Y1499" s="1">
        <v>62.287158966064453</v>
      </c>
      <c r="Z1499" s="1">
        <v>499.49072265625</v>
      </c>
      <c r="AA1499" s="1">
        <v>1998.9381103515625</v>
      </c>
      <c r="AB1499" s="1">
        <v>519.6248779296875</v>
      </c>
      <c r="AC1499" s="1">
        <v>101.59315490722656</v>
      </c>
      <c r="AD1499" s="1">
        <v>2.8773074150085449</v>
      </c>
      <c r="AE1499" s="1">
        <v>0.2711280882358551</v>
      </c>
      <c r="AF1499" s="1">
        <v>0.1003556028008461</v>
      </c>
      <c r="AG1499" s="1">
        <v>7.1686012670397758E-3</v>
      </c>
      <c r="AH1499" s="1">
        <v>0.11117472499608994</v>
      </c>
      <c r="AI1499" s="1">
        <v>8.5375867784023285E-3</v>
      </c>
      <c r="AJ1499" s="1">
        <v>0.66666668653488159</v>
      </c>
      <c r="AK1499" s="1">
        <v>-0.21956524252891541</v>
      </c>
      <c r="AL1499" s="1">
        <v>2.737391471862793</v>
      </c>
      <c r="AM1499" s="1">
        <v>1</v>
      </c>
      <c r="AN1499" s="1">
        <v>0</v>
      </c>
      <c r="AO1499" s="1">
        <v>0.15999999642372131</v>
      </c>
      <c r="AP1499" s="1">
        <v>111135</v>
      </c>
      <c r="AQ1499">
        <f t="shared" si="2666"/>
        <v>0.83248453776041653</v>
      </c>
      <c r="AR1499">
        <f t="shared" si="2667"/>
        <v>3.591538142080191E-3</v>
      </c>
      <c r="AS1499">
        <f t="shared" si="2668"/>
        <v>298.28377952575681</v>
      </c>
      <c r="AT1499">
        <f t="shared" si="2669"/>
        <v>296.82886161804197</v>
      </c>
      <c r="AU1499">
        <f t="shared" si="2670"/>
        <v>319.83009050749024</v>
      </c>
      <c r="AV1499">
        <f t="shared" si="2671"/>
        <v>1.6470452592601874</v>
      </c>
      <c r="AW1499">
        <f t="shared" si="2672"/>
        <v>3.2051266592703564</v>
      </c>
      <c r="AX1499">
        <f t="shared" si="2673"/>
        <v>31.548647762708352</v>
      </c>
      <c r="AY1499">
        <f t="shared" si="2674"/>
        <v>13.532725216321634</v>
      </c>
      <c r="AZ1499">
        <f t="shared" si="2675"/>
        <v>24.406320571899414</v>
      </c>
      <c r="BA1499">
        <f t="shared" si="2676"/>
        <v>3.0688595019421578</v>
      </c>
      <c r="BB1499">
        <f t="shared" si="2677"/>
        <v>0.25881938513577224</v>
      </c>
      <c r="BC1499">
        <f t="shared" si="2678"/>
        <v>1.8302944100516616</v>
      </c>
      <c r="BD1499">
        <f t="shared" si="2679"/>
        <v>1.2385650918904962</v>
      </c>
      <c r="BE1499">
        <f t="shared" si="2680"/>
        <v>0.16390940312185934</v>
      </c>
      <c r="BF1499">
        <f t="shared" si="2681"/>
        <v>6.3911559719751168</v>
      </c>
      <c r="BG1499">
        <f t="shared" si="2682"/>
        <v>1.1066732813523967</v>
      </c>
      <c r="BH1499">
        <f t="shared" si="2683"/>
        <v>60.023663890202819</v>
      </c>
      <c r="BI1499">
        <f t="shared" si="2684"/>
        <v>57.420119749179108</v>
      </c>
      <c r="BJ1499">
        <f t="shared" si="2685"/>
        <v>-1.2637977959313998E-2</v>
      </c>
    </row>
    <row r="1500" spans="1:62" x14ac:dyDescent="0.45">
      <c r="A1500" s="1">
        <v>1394</v>
      </c>
      <c r="B1500" s="1" t="s">
        <v>1543</v>
      </c>
      <c r="C1500" s="1">
        <v>8032.5000293366611</v>
      </c>
      <c r="D1500" s="1">
        <v>0</v>
      </c>
      <c r="E1500">
        <f t="shared" si="2658"/>
        <v>-0.35171462552547517</v>
      </c>
      <c r="F1500">
        <f t="shared" si="2659"/>
        <v>0.28631227334075832</v>
      </c>
      <c r="G1500">
        <f t="shared" si="2660"/>
        <v>56.86765212655191</v>
      </c>
      <c r="H1500">
        <f t="shared" si="2661"/>
        <v>3.6051086749002157</v>
      </c>
      <c r="I1500">
        <f t="shared" si="2662"/>
        <v>1.3732569126838847</v>
      </c>
      <c r="J1500">
        <f t="shared" si="2663"/>
        <v>25.136276245117188</v>
      </c>
      <c r="K1500" s="1">
        <v>6</v>
      </c>
      <c r="L1500">
        <f t="shared" si="2664"/>
        <v>1.4200000166893005</v>
      </c>
      <c r="M1500" s="1">
        <v>1</v>
      </c>
      <c r="N1500">
        <f t="shared" si="2665"/>
        <v>2.8400000333786011</v>
      </c>
      <c r="O1500" s="1">
        <v>23.678062438964844</v>
      </c>
      <c r="P1500" s="1">
        <v>25.136276245117188</v>
      </c>
      <c r="Q1500" s="1">
        <v>22.866384506225586</v>
      </c>
      <c r="R1500">
        <v>890</v>
      </c>
      <c r="S1500" s="1">
        <v>48.888832092285156</v>
      </c>
      <c r="T1500" s="1">
        <v>55.96722412109375</v>
      </c>
      <c r="U1500" s="1">
        <f t="shared" si="2570"/>
        <v>49.098697902780117</v>
      </c>
      <c r="V1500" s="1">
        <v>13.783692359924316</v>
      </c>
      <c r="W1500" s="1">
        <v>18.036165237426758</v>
      </c>
      <c r="X1500" s="1">
        <v>47.666095733642578</v>
      </c>
      <c r="Y1500" s="1">
        <v>62.361053466796875</v>
      </c>
      <c r="Z1500" s="1">
        <v>499.48626708984375</v>
      </c>
      <c r="AA1500" s="1">
        <v>1999.0389404296875</v>
      </c>
      <c r="AB1500" s="1">
        <v>509.15411376953125</v>
      </c>
      <c r="AC1500" s="1">
        <v>101.59290313720703</v>
      </c>
      <c r="AD1500" s="1">
        <v>2.8773074150085449</v>
      </c>
      <c r="AE1500" s="1">
        <v>0.2711280882358551</v>
      </c>
      <c r="AF1500" s="1">
        <v>0.1003556028008461</v>
      </c>
      <c r="AG1500" s="1">
        <v>7.1686012670397758E-3</v>
      </c>
      <c r="AH1500" s="1">
        <v>0.11117472499608994</v>
      </c>
      <c r="AI1500" s="1">
        <v>8.5375867784023285E-3</v>
      </c>
      <c r="AJ1500" s="1">
        <v>0.66666668653488159</v>
      </c>
      <c r="AK1500" s="1">
        <v>-0.21956524252891541</v>
      </c>
      <c r="AL1500" s="1">
        <v>2.737391471862793</v>
      </c>
      <c r="AM1500" s="1">
        <v>1</v>
      </c>
      <c r="AN1500" s="1">
        <v>0</v>
      </c>
      <c r="AO1500" s="1">
        <v>0.15999999642372131</v>
      </c>
      <c r="AP1500" s="1">
        <v>111135</v>
      </c>
      <c r="AQ1500">
        <f t="shared" si="2666"/>
        <v>0.83247711181640627</v>
      </c>
      <c r="AR1500">
        <f t="shared" si="2667"/>
        <v>3.6051086749002157E-3</v>
      </c>
      <c r="AS1500">
        <f t="shared" si="2668"/>
        <v>298.28627624511716</v>
      </c>
      <c r="AT1500">
        <f t="shared" si="2669"/>
        <v>296.82806243896482</v>
      </c>
      <c r="AU1500">
        <f t="shared" si="2670"/>
        <v>319.84622331962964</v>
      </c>
      <c r="AV1500">
        <f t="shared" si="2671"/>
        <v>1.6399950340503902</v>
      </c>
      <c r="AW1500">
        <f t="shared" si="2672"/>
        <v>3.2056033006164419</v>
      </c>
      <c r="AX1500">
        <f t="shared" si="2673"/>
        <v>31.553417626889658</v>
      </c>
      <c r="AY1500">
        <f t="shared" si="2674"/>
        <v>13.5172523894629</v>
      </c>
      <c r="AZ1500">
        <f t="shared" si="2675"/>
        <v>24.407169342041016</v>
      </c>
      <c r="BA1500">
        <f t="shared" si="2676"/>
        <v>3.0690154942087333</v>
      </c>
      <c r="BB1500">
        <f t="shared" si="2677"/>
        <v>0.26009137477941963</v>
      </c>
      <c r="BC1500">
        <f t="shared" si="2678"/>
        <v>1.8323463879325572</v>
      </c>
      <c r="BD1500">
        <f t="shared" si="2679"/>
        <v>1.2366691062761761</v>
      </c>
      <c r="BE1500">
        <f t="shared" si="2680"/>
        <v>0.16472569603625817</v>
      </c>
      <c r="BF1500">
        <f t="shared" si="2681"/>
        <v>5.777349874133173</v>
      </c>
      <c r="BG1500">
        <f t="shared" si="2682"/>
        <v>1.016088487853354</v>
      </c>
      <c r="BH1500">
        <f t="shared" si="2683"/>
        <v>60.094570449807335</v>
      </c>
      <c r="BI1500">
        <f t="shared" si="2684"/>
        <v>56.134412409431384</v>
      </c>
      <c r="BJ1500">
        <f t="shared" si="2685"/>
        <v>-3.7652731069323709E-3</v>
      </c>
    </row>
    <row r="1501" spans="1:62" x14ac:dyDescent="0.45">
      <c r="A1501" s="1">
        <v>1395</v>
      </c>
      <c r="B1501" s="1" t="s">
        <v>1544</v>
      </c>
      <c r="C1501" s="1">
        <v>8038.0000292137265</v>
      </c>
      <c r="D1501" s="1">
        <v>0</v>
      </c>
      <c r="E1501">
        <f t="shared" si="2658"/>
        <v>1.7498094438770151E-2</v>
      </c>
      <c r="F1501">
        <f t="shared" si="2659"/>
        <v>0.28794353970899023</v>
      </c>
      <c r="G1501">
        <f t="shared" si="2660"/>
        <v>54.40124936319161</v>
      </c>
      <c r="H1501">
        <f t="shared" si="2661"/>
        <v>3.6213350223379424</v>
      </c>
      <c r="I1501">
        <f t="shared" si="2662"/>
        <v>1.3723083492261043</v>
      </c>
      <c r="J1501">
        <f t="shared" si="2663"/>
        <v>25.143472671508789</v>
      </c>
      <c r="K1501" s="1">
        <v>6</v>
      </c>
      <c r="L1501">
        <f t="shared" si="2664"/>
        <v>1.4200000166893005</v>
      </c>
      <c r="M1501" s="1">
        <v>1</v>
      </c>
      <c r="N1501">
        <f t="shared" si="2665"/>
        <v>2.8400000333786011</v>
      </c>
      <c r="O1501" s="1">
        <v>23.676965713500977</v>
      </c>
      <c r="P1501" s="1">
        <v>25.143472671508789</v>
      </c>
      <c r="Q1501" s="1">
        <v>22.86492919921875</v>
      </c>
      <c r="R1501">
        <v>890</v>
      </c>
      <c r="S1501" s="1">
        <v>49.077449798583984</v>
      </c>
      <c r="T1501" s="1">
        <v>55.710964202880859</v>
      </c>
      <c r="U1501" s="1">
        <f t="shared" si="2570"/>
        <v>48.843961352801514</v>
      </c>
      <c r="V1501" s="1">
        <v>13.787678718566895</v>
      </c>
      <c r="W1501" s="1">
        <v>18.059089660644531</v>
      </c>
      <c r="X1501" s="1">
        <v>47.683284759521484</v>
      </c>
      <c r="Y1501" s="1">
        <v>62.444084167480469</v>
      </c>
      <c r="Z1501" s="1">
        <v>499.49822998046875</v>
      </c>
      <c r="AA1501" s="1">
        <v>1998.7978515625</v>
      </c>
      <c r="AB1501" s="1">
        <v>502.90740966796875</v>
      </c>
      <c r="AC1501" s="1">
        <v>101.59255981445312</v>
      </c>
      <c r="AD1501" s="1">
        <v>2.8773074150085449</v>
      </c>
      <c r="AE1501" s="1">
        <v>0.2711280882358551</v>
      </c>
      <c r="AF1501" s="1">
        <v>0.1003556028008461</v>
      </c>
      <c r="AG1501" s="1">
        <v>7.1686012670397758E-3</v>
      </c>
      <c r="AH1501" s="1">
        <v>0.11117472499608994</v>
      </c>
      <c r="AI1501" s="1">
        <v>8.5375867784023285E-3</v>
      </c>
      <c r="AJ1501" s="1">
        <v>1</v>
      </c>
      <c r="AK1501" s="1">
        <v>-0.21956524252891541</v>
      </c>
      <c r="AL1501" s="1">
        <v>2.737391471862793</v>
      </c>
      <c r="AM1501" s="1">
        <v>1</v>
      </c>
      <c r="AN1501" s="1">
        <v>0</v>
      </c>
      <c r="AO1501" s="1">
        <v>0.15999999642372131</v>
      </c>
      <c r="AP1501" s="1">
        <v>111135</v>
      </c>
      <c r="AQ1501">
        <f t="shared" si="2666"/>
        <v>0.83249704996744778</v>
      </c>
      <c r="AR1501">
        <f t="shared" si="2667"/>
        <v>3.6213350223379425E-3</v>
      </c>
      <c r="AS1501">
        <f t="shared" si="2668"/>
        <v>298.29347267150877</v>
      </c>
      <c r="AT1501">
        <f t="shared" si="2669"/>
        <v>296.82696571350095</v>
      </c>
      <c r="AU1501">
        <f t="shared" si="2670"/>
        <v>319.80764910174184</v>
      </c>
      <c r="AV1501">
        <f t="shared" si="2671"/>
        <v>1.6303330819373421</v>
      </c>
      <c r="AW1501">
        <f t="shared" si="2672"/>
        <v>3.2069774957697059</v>
      </c>
      <c r="AX1501">
        <f t="shared" si="2673"/>
        <v>31.567050792172907</v>
      </c>
      <c r="AY1501">
        <f t="shared" si="2674"/>
        <v>13.507961131528376</v>
      </c>
      <c r="AZ1501">
        <f t="shared" si="2675"/>
        <v>24.410219192504883</v>
      </c>
      <c r="BA1501">
        <f t="shared" si="2676"/>
        <v>3.0695760719366274</v>
      </c>
      <c r="BB1501">
        <f t="shared" si="2677"/>
        <v>0.26143683326661632</v>
      </c>
      <c r="BC1501">
        <f t="shared" si="2678"/>
        <v>1.8346691465436016</v>
      </c>
      <c r="BD1501">
        <f t="shared" si="2679"/>
        <v>1.2349069253930258</v>
      </c>
      <c r="BE1501">
        <f t="shared" si="2680"/>
        <v>0.16558925313636572</v>
      </c>
      <c r="BF1501">
        <f t="shared" si="2681"/>
        <v>5.5267621799110236</v>
      </c>
      <c r="BG1501">
        <f t="shared" si="2682"/>
        <v>0.97649089620995067</v>
      </c>
      <c r="BH1501">
        <f t="shared" si="2683"/>
        <v>60.15926365399887</v>
      </c>
      <c r="BI1501">
        <f t="shared" si="2684"/>
        <v>55.702646446819344</v>
      </c>
      <c r="BJ1501">
        <f t="shared" si="2685"/>
        <v>1.889806937251279E-4</v>
      </c>
    </row>
    <row r="1502" spans="1:62" x14ac:dyDescent="0.45">
      <c r="A1502" s="1">
        <v>1396</v>
      </c>
      <c r="B1502" s="1" t="s">
        <v>1545</v>
      </c>
      <c r="C1502" s="1">
        <v>8043.0000291019678</v>
      </c>
      <c r="D1502" s="1">
        <v>0</v>
      </c>
      <c r="E1502">
        <f t="shared" si="2658"/>
        <v>0.11115301620354508</v>
      </c>
      <c r="F1502">
        <f t="shared" si="2659"/>
        <v>0.28932344282370015</v>
      </c>
      <c r="G1502">
        <f t="shared" si="2660"/>
        <v>53.868061746541279</v>
      </c>
      <c r="H1502">
        <f t="shared" si="2661"/>
        <v>3.6354894656310437</v>
      </c>
      <c r="I1502">
        <f t="shared" si="2662"/>
        <v>1.3716770309531696</v>
      </c>
      <c r="J1502">
        <f t="shared" si="2663"/>
        <v>25.151433944702148</v>
      </c>
      <c r="K1502" s="1">
        <v>6</v>
      </c>
      <c r="L1502">
        <f t="shared" si="2664"/>
        <v>1.4200000166893005</v>
      </c>
      <c r="M1502" s="1">
        <v>1</v>
      </c>
      <c r="N1502">
        <f t="shared" si="2665"/>
        <v>2.8400000333786011</v>
      </c>
      <c r="O1502" s="1">
        <v>23.676807403564453</v>
      </c>
      <c r="P1502" s="1">
        <v>25.151433944702148</v>
      </c>
      <c r="Q1502" s="1">
        <v>22.865457534790039</v>
      </c>
      <c r="R1502">
        <v>890</v>
      </c>
      <c r="S1502" s="1">
        <v>49.215274810791016</v>
      </c>
      <c r="T1502" s="1">
        <v>55.734245300292969</v>
      </c>
      <c r="U1502" s="1">
        <f t="shared" si="2570"/>
        <v>48.868355591973248</v>
      </c>
      <c r="V1502" s="1">
        <v>13.792372703552246</v>
      </c>
      <c r="W1502" s="1">
        <v>18.080324172973633</v>
      </c>
      <c r="X1502" s="1">
        <v>47.699741363525391</v>
      </c>
      <c r="Y1502" s="1">
        <v>62.518184661865234</v>
      </c>
      <c r="Z1502" s="1">
        <v>499.50546264648437</v>
      </c>
      <c r="AA1502" s="1">
        <v>1998.81201171875</v>
      </c>
      <c r="AB1502" s="1">
        <v>510.38714599609375</v>
      </c>
      <c r="AC1502" s="1">
        <v>101.59227752685547</v>
      </c>
      <c r="AD1502" s="1">
        <v>2.8773074150085449</v>
      </c>
      <c r="AE1502" s="1">
        <v>0.2711280882358551</v>
      </c>
      <c r="AF1502" s="1">
        <v>0.1003556028008461</v>
      </c>
      <c r="AG1502" s="1">
        <v>7.1686012670397758E-3</v>
      </c>
      <c r="AH1502" s="1">
        <v>0.11117472499608994</v>
      </c>
      <c r="AI1502" s="1">
        <v>8.5375867784023285E-3</v>
      </c>
      <c r="AJ1502" s="1">
        <v>1</v>
      </c>
      <c r="AK1502" s="1">
        <v>-0.21956524252891541</v>
      </c>
      <c r="AL1502" s="1">
        <v>2.737391471862793</v>
      </c>
      <c r="AM1502" s="1">
        <v>1</v>
      </c>
      <c r="AN1502" s="1">
        <v>0</v>
      </c>
      <c r="AO1502" s="1">
        <v>0.15999999642372131</v>
      </c>
      <c r="AP1502" s="1">
        <v>111115</v>
      </c>
      <c r="AQ1502">
        <f t="shared" si="2666"/>
        <v>0.83250910441080728</v>
      </c>
      <c r="AR1502">
        <f t="shared" si="2667"/>
        <v>3.6354894656310437E-3</v>
      </c>
      <c r="AS1502">
        <f t="shared" si="2668"/>
        <v>298.30143394470213</v>
      </c>
      <c r="AT1502">
        <f t="shared" si="2669"/>
        <v>296.82680740356443</v>
      </c>
      <c r="AU1502">
        <f t="shared" si="2670"/>
        <v>319.8099147266912</v>
      </c>
      <c r="AV1502">
        <f t="shared" si="2671"/>
        <v>1.6221928950426527</v>
      </c>
      <c r="AW1502">
        <f t="shared" si="2672"/>
        <v>3.2084983421094204</v>
      </c>
      <c r="AX1502">
        <f t="shared" si="2673"/>
        <v>31.58210860329682</v>
      </c>
      <c r="AY1502">
        <f t="shared" si="2674"/>
        <v>13.501784430323188</v>
      </c>
      <c r="AZ1502">
        <f t="shared" si="2675"/>
        <v>24.414120674133301</v>
      </c>
      <c r="BA1502">
        <f t="shared" si="2676"/>
        <v>3.0702933142069146</v>
      </c>
      <c r="BB1502">
        <f t="shared" si="2677"/>
        <v>0.26257387372228347</v>
      </c>
      <c r="BC1502">
        <f t="shared" si="2678"/>
        <v>1.8368213111562508</v>
      </c>
      <c r="BD1502">
        <f t="shared" si="2679"/>
        <v>1.2334720030506638</v>
      </c>
      <c r="BE1502">
        <f t="shared" si="2680"/>
        <v>0.16631913399857085</v>
      </c>
      <c r="BF1502">
        <f t="shared" si="2681"/>
        <v>5.4725790787884083</v>
      </c>
      <c r="BG1502">
        <f t="shared" si="2682"/>
        <v>0.96651639322113725</v>
      </c>
      <c r="BH1502">
        <f t="shared" si="2683"/>
        <v>60.213279453493364</v>
      </c>
      <c r="BI1502">
        <f t="shared" si="2684"/>
        <v>55.68140847983129</v>
      </c>
      <c r="BJ1502">
        <f t="shared" si="2685"/>
        <v>1.2019968261375803E-3</v>
      </c>
    </row>
    <row r="1503" spans="1:62" x14ac:dyDescent="0.45">
      <c r="A1503" s="1">
        <v>1397</v>
      </c>
      <c r="B1503" s="1" t="s">
        <v>1546</v>
      </c>
      <c r="C1503" s="1">
        <v>8048.0000289902091</v>
      </c>
      <c r="D1503" s="1">
        <v>0</v>
      </c>
      <c r="E1503">
        <f t="shared" si="2658"/>
        <v>0.21190484047611818</v>
      </c>
      <c r="F1503">
        <f t="shared" si="2659"/>
        <v>0.2910582064406258</v>
      </c>
      <c r="G1503">
        <f t="shared" si="2660"/>
        <v>53.352121179946273</v>
      </c>
      <c r="H1503">
        <f t="shared" si="2661"/>
        <v>3.6507912587622315</v>
      </c>
      <c r="I1503">
        <f t="shared" si="2662"/>
        <v>1.3699777771963144</v>
      </c>
      <c r="J1503">
        <f t="shared" si="2663"/>
        <v>25.154129028320312</v>
      </c>
      <c r="K1503" s="1">
        <v>6</v>
      </c>
      <c r="L1503">
        <f t="shared" si="2664"/>
        <v>1.4200000166893005</v>
      </c>
      <c r="M1503" s="1">
        <v>1</v>
      </c>
      <c r="N1503">
        <f t="shared" si="2665"/>
        <v>2.8400000333786011</v>
      </c>
      <c r="O1503" s="1">
        <v>23.676845550537109</v>
      </c>
      <c r="P1503" s="1">
        <v>25.154129028320312</v>
      </c>
      <c r="Q1503" s="1">
        <v>22.865652084350586</v>
      </c>
      <c r="R1503">
        <v>890</v>
      </c>
      <c r="S1503" s="1">
        <v>49.415664672851563</v>
      </c>
      <c r="T1503" s="1">
        <v>55.810745239257812</v>
      </c>
      <c r="U1503" s="1">
        <f t="shared" si="2570"/>
        <v>48.9464739768217</v>
      </c>
      <c r="V1503" s="1">
        <v>13.796173095703125</v>
      </c>
      <c r="W1503" s="1">
        <v>18.102157592773438</v>
      </c>
      <c r="X1503" s="1">
        <v>47.713375091552734</v>
      </c>
      <c r="Y1503" s="1">
        <v>62.593536376953125</v>
      </c>
      <c r="Z1503" s="1">
        <v>499.49609375</v>
      </c>
      <c r="AA1503" s="1">
        <v>1998.9747314453125</v>
      </c>
      <c r="AB1503" s="1">
        <v>527.22412109375</v>
      </c>
      <c r="AC1503" s="1">
        <v>101.59206390380859</v>
      </c>
      <c r="AD1503" s="1">
        <v>2.8773074150085449</v>
      </c>
      <c r="AE1503" s="1">
        <v>0.2711280882358551</v>
      </c>
      <c r="AF1503" s="1">
        <v>0.1003556028008461</v>
      </c>
      <c r="AG1503" s="1">
        <v>7.1686012670397758E-3</v>
      </c>
      <c r="AH1503" s="1">
        <v>0.11117472499608994</v>
      </c>
      <c r="AI1503" s="1">
        <v>8.5375867784023285E-3</v>
      </c>
      <c r="AJ1503" s="1">
        <v>0.66666668653488159</v>
      </c>
      <c r="AK1503" s="1">
        <v>-0.21956524252891541</v>
      </c>
      <c r="AL1503" s="1">
        <v>2.737391471862793</v>
      </c>
      <c r="AM1503" s="1">
        <v>1</v>
      </c>
      <c r="AN1503" s="1">
        <v>0</v>
      </c>
      <c r="AO1503" s="1">
        <v>0.15999999642372131</v>
      </c>
      <c r="AP1503" s="1">
        <v>111115</v>
      </c>
      <c r="AQ1503">
        <f t="shared" si="2666"/>
        <v>0.83249348958333313</v>
      </c>
      <c r="AR1503">
        <f t="shared" si="2667"/>
        <v>3.6507912587622317E-3</v>
      </c>
      <c r="AS1503">
        <f t="shared" si="2668"/>
        <v>298.30412902832029</v>
      </c>
      <c r="AT1503">
        <f t="shared" si="2669"/>
        <v>296.82684555053709</v>
      </c>
      <c r="AU1503">
        <f t="shared" si="2670"/>
        <v>319.83594988235927</v>
      </c>
      <c r="AV1503">
        <f t="shared" si="2671"/>
        <v>1.6144687651756213</v>
      </c>
      <c r="AW1503">
        <f t="shared" si="2672"/>
        <v>3.2090133281581674</v>
      </c>
      <c r="AX1503">
        <f t="shared" si="2673"/>
        <v>31.587244168959781</v>
      </c>
      <c r="AY1503">
        <f t="shared" si="2674"/>
        <v>13.485086576186344</v>
      </c>
      <c r="AZ1503">
        <f t="shared" si="2675"/>
        <v>24.415487289428711</v>
      </c>
      <c r="BA1503">
        <f t="shared" si="2676"/>
        <v>3.07054458526525</v>
      </c>
      <c r="BB1503">
        <f t="shared" si="2677"/>
        <v>0.2640018973438889</v>
      </c>
      <c r="BC1503">
        <f t="shared" si="2678"/>
        <v>1.839035550961853</v>
      </c>
      <c r="BD1503">
        <f t="shared" si="2679"/>
        <v>1.231509034303397</v>
      </c>
      <c r="BE1503">
        <f t="shared" si="2680"/>
        <v>0.16723592131591805</v>
      </c>
      <c r="BF1503">
        <f t="shared" si="2681"/>
        <v>5.4201521043168412</v>
      </c>
      <c r="BG1503">
        <f t="shared" si="2682"/>
        <v>0.95594712006135119</v>
      </c>
      <c r="BH1503">
        <f t="shared" si="2683"/>
        <v>60.290408840591489</v>
      </c>
      <c r="BI1503">
        <f t="shared" si="2684"/>
        <v>55.710015826835082</v>
      </c>
      <c r="BJ1503">
        <f t="shared" si="2685"/>
        <v>2.2932733509387132E-3</v>
      </c>
    </row>
    <row r="1504" spans="1:62" x14ac:dyDescent="0.45">
      <c r="A1504" s="1">
        <v>1397</v>
      </c>
      <c r="B1504" s="1" t="s">
        <v>1546</v>
      </c>
      <c r="C1504" s="1">
        <v>8048.0000289902091</v>
      </c>
      <c r="D1504" s="1">
        <v>0</v>
      </c>
      <c r="E1504">
        <f t="shared" ref="E1504" si="2686">(S1504-U1504*(1000-V1504)/(1000-W1504))*AQ1504</f>
        <v>0.21190484047611818</v>
      </c>
      <c r="F1504">
        <f t="shared" ref="F1504" si="2687">IF(BB1504&lt;&gt;0,1/(1/BB1504-1/N1504),0)</f>
        <v>0.2910582064406258</v>
      </c>
      <c r="G1504">
        <f t="shared" ref="G1504" si="2688">((BE1504-AR1504/2)*T1504-E1504)/(BE1504+AR1504/2)</f>
        <v>53.352121179946273</v>
      </c>
      <c r="H1504">
        <f t="shared" ref="H1504" si="2689">AR1504*1000</f>
        <v>3.6507912587622315</v>
      </c>
      <c r="I1504">
        <f t="shared" ref="I1504" si="2690">(AW1504-BC1504)</f>
        <v>1.3699777771963144</v>
      </c>
      <c r="J1504">
        <f t="shared" ref="J1504" si="2691">(P1504+AV1504*D1504)</f>
        <v>25.154129028320312</v>
      </c>
      <c r="K1504" s="1">
        <v>6</v>
      </c>
      <c r="L1504">
        <f t="shared" ref="L1504" si="2692">(K1504*AK1504+AL1504)</f>
        <v>1.4200000166893005</v>
      </c>
      <c r="M1504" s="1">
        <v>1</v>
      </c>
      <c r="N1504">
        <f t="shared" ref="N1504" si="2693">L1504*(M1504+1)*(M1504+1)/(M1504*M1504+1)</f>
        <v>2.8400000333786011</v>
      </c>
      <c r="O1504" s="1">
        <v>23.676845550537109</v>
      </c>
      <c r="P1504" s="1">
        <v>25.154129028320312</v>
      </c>
      <c r="Q1504" s="1">
        <v>22.865652084350586</v>
      </c>
      <c r="R1504">
        <v>890</v>
      </c>
      <c r="S1504" s="1">
        <v>49.415664672851563</v>
      </c>
      <c r="T1504" s="1">
        <v>55.810745239257812</v>
      </c>
      <c r="U1504" s="1">
        <f t="shared" ref="U1504" si="2694">T1504-(0.008076485841*(R1504-S1504)+0.07530378)</f>
        <v>48.9464739768217</v>
      </c>
      <c r="V1504" s="1">
        <v>13.796173095703125</v>
      </c>
      <c r="W1504" s="1">
        <v>18.102157592773438</v>
      </c>
      <c r="X1504" s="1">
        <v>47.713375091552734</v>
      </c>
      <c r="Y1504" s="1">
        <v>62.593536376953125</v>
      </c>
      <c r="Z1504" s="1">
        <v>499.49609375</v>
      </c>
      <c r="AA1504" s="1">
        <v>1998.9747314453125</v>
      </c>
      <c r="AB1504" s="1">
        <v>527.22412109375</v>
      </c>
      <c r="AC1504" s="1">
        <v>101.59206390380859</v>
      </c>
      <c r="AD1504" s="1">
        <v>2.8773074150085449</v>
      </c>
      <c r="AE1504" s="1">
        <v>0.2711280882358551</v>
      </c>
      <c r="AF1504" s="1">
        <v>0.1003556028008461</v>
      </c>
      <c r="AG1504" s="1">
        <v>7.1686012670397758E-3</v>
      </c>
      <c r="AH1504" s="1">
        <v>0.11117472499608994</v>
      </c>
      <c r="AI1504" s="1">
        <v>8.5375867784023285E-3</v>
      </c>
      <c r="AJ1504" s="1">
        <v>0.66666668653488159</v>
      </c>
      <c r="AK1504" s="1">
        <v>-0.21956524252891541</v>
      </c>
      <c r="AL1504" s="1">
        <v>2.737391471862793</v>
      </c>
      <c r="AM1504" s="1">
        <v>1</v>
      </c>
      <c r="AN1504" s="1">
        <v>0</v>
      </c>
      <c r="AO1504" s="1">
        <v>0.15999999642372131</v>
      </c>
      <c r="AP1504" s="1">
        <v>111115</v>
      </c>
      <c r="AQ1504">
        <f t="shared" ref="AQ1504" si="2695">Z1504*0.000001/(K1504*0.0001)</f>
        <v>0.83249348958333313</v>
      </c>
      <c r="AR1504">
        <f t="shared" ref="AR1504" si="2696">(W1504-V1504)/(1000-W1504)*AQ1504</f>
        <v>3.6507912587622317E-3</v>
      </c>
      <c r="AS1504">
        <f t="shared" ref="AS1504" si="2697">(P1504+273.15)</f>
        <v>298.30412902832029</v>
      </c>
      <c r="AT1504">
        <f t="shared" ref="AT1504" si="2698">(O1504+273.15)</f>
        <v>296.82684555053709</v>
      </c>
      <c r="AU1504">
        <f t="shared" ref="AU1504" si="2699">(AA1504*AM1504+AB1504*AN1504)*AO1504</f>
        <v>319.83594988235927</v>
      </c>
      <c r="AV1504">
        <f t="shared" ref="AV1504" si="2700">((AU1504+0.00000010773*(AT1504^4-AS1504^4))-AR1504*44100)/(L1504*0.92*2*29.3+0.00000043092*AS1504^3)</f>
        <v>1.6144687651756213</v>
      </c>
      <c r="AW1504">
        <f t="shared" ref="AW1504" si="2701">0.61365*EXP(17.502*J1504/(240.97+J1504))</f>
        <v>3.2090133281581674</v>
      </c>
      <c r="AX1504">
        <f t="shared" ref="AX1504" si="2702">AW1504*1000/AC1504</f>
        <v>31.587244168959781</v>
      </c>
      <c r="AY1504">
        <f t="shared" ref="AY1504" si="2703">(AX1504-W1504)</f>
        <v>13.485086576186344</v>
      </c>
      <c r="AZ1504">
        <f t="shared" ref="AZ1504" si="2704">IF(D1504,P1504,(O1504+P1504)/2)</f>
        <v>24.415487289428711</v>
      </c>
      <c r="BA1504">
        <f t="shared" ref="BA1504" si="2705">0.61365*EXP(17.502*AZ1504/(240.97+AZ1504))</f>
        <v>3.07054458526525</v>
      </c>
      <c r="BB1504">
        <f t="shared" ref="BB1504" si="2706">IF(AY1504&lt;&gt;0,(1000-(AX1504+W1504)/2)/AY1504*AR1504,0)</f>
        <v>0.2640018973438889</v>
      </c>
      <c r="BC1504">
        <f t="shared" ref="BC1504" si="2707">W1504*AC1504/1000</f>
        <v>1.839035550961853</v>
      </c>
      <c r="BD1504">
        <f t="shared" ref="BD1504" si="2708">(BA1504-BC1504)</f>
        <v>1.231509034303397</v>
      </c>
      <c r="BE1504">
        <f t="shared" ref="BE1504" si="2709">1/(1.6/F1504+1.37/N1504)</f>
        <v>0.16723592131591805</v>
      </c>
      <c r="BF1504">
        <f t="shared" ref="BF1504" si="2710">G1504*AC1504*0.001</f>
        <v>5.4201521043168412</v>
      </c>
      <c r="BG1504">
        <f t="shared" ref="BG1504" si="2711">G1504/T1504</f>
        <v>0.95594712006135119</v>
      </c>
      <c r="BH1504">
        <f t="shared" ref="BH1504" si="2712">(1-AR1504*AC1504/AW1504/F1504)*100</f>
        <v>60.290408840591489</v>
      </c>
      <c r="BI1504">
        <f t="shared" ref="BI1504" si="2713">(T1504-E1504/(N1504/1.35))</f>
        <v>55.710015826835082</v>
      </c>
      <c r="BJ1504">
        <f t="shared" ref="BJ1504" si="2714">E1504*BH1504/100/BI1504</f>
        <v>2.2932733509387132E-3</v>
      </c>
    </row>
    <row r="1505" spans="1:62" x14ac:dyDescent="0.45">
      <c r="A1505" s="1">
        <v>1398</v>
      </c>
      <c r="B1505" s="1" t="s">
        <v>1548</v>
      </c>
      <c r="C1505" s="1">
        <v>8079.0000325664878</v>
      </c>
      <c r="D1505" s="1">
        <v>0</v>
      </c>
      <c r="E1505">
        <f t="shared" ref="E1505:E1520" si="2715">(S1505-U1505*(1000-V1505)/(1000-W1505))*AQ1505</f>
        <v>0.2307105764288391</v>
      </c>
      <c r="F1505">
        <f t="shared" ref="F1505:F1520" si="2716">IF(BB1505&lt;&gt;0,1/(1/BB1505-1/N1505),0)</f>
        <v>0.28756866090880262</v>
      </c>
      <c r="G1505">
        <f t="shared" ref="G1505:G1520" si="2717">((BE1505-AR1505/2)*T1505-E1505)/(BE1505+AR1505/2)</f>
        <v>53.400548367897002</v>
      </c>
      <c r="H1505">
        <f t="shared" ref="H1505:H1520" si="2718">AR1505*1000</f>
        <v>3.6085571948328399</v>
      </c>
      <c r="I1505">
        <f t="shared" ref="I1505:I1520" si="2719">(AW1505-BC1505)</f>
        <v>1.3690199349416083</v>
      </c>
      <c r="J1505">
        <f t="shared" ref="J1505:J1520" si="2720">(P1505+AV1505*D1505)</f>
        <v>25.155813217163086</v>
      </c>
      <c r="K1505" s="1">
        <v>6</v>
      </c>
      <c r="L1505">
        <f t="shared" ref="L1505:L1520" si="2721">(K1505*AK1505+AL1505)</f>
        <v>1.4200000166893005</v>
      </c>
      <c r="M1505" s="1">
        <v>1</v>
      </c>
      <c r="N1505">
        <f t="shared" ref="N1505:N1520" si="2722">L1505*(M1505+1)*(M1505+1)/(M1505*M1505+1)</f>
        <v>2.8400000333786011</v>
      </c>
      <c r="O1505" s="1">
        <v>23.674406051635742</v>
      </c>
      <c r="P1505" s="1">
        <v>25.155813217163086</v>
      </c>
      <c r="Q1505" s="1">
        <v>22.860811233520508</v>
      </c>
      <c r="R1505">
        <v>890</v>
      </c>
      <c r="S1505" s="1">
        <v>49.61627197265625</v>
      </c>
      <c r="T1505" s="1">
        <v>55.988838195800781</v>
      </c>
      <c r="U1505" s="1">
        <f t="shared" si="2570"/>
        <v>49.126187135381144</v>
      </c>
      <c r="V1505" s="1">
        <v>13.858596801757813</v>
      </c>
      <c r="W1505" s="1">
        <v>18.114788055419922</v>
      </c>
      <c r="X1505" s="1">
        <v>48.247894287109375</v>
      </c>
      <c r="Y1505" s="1">
        <v>62.643146514892578</v>
      </c>
      <c r="Z1505" s="1">
        <v>499.48727416992187</v>
      </c>
      <c r="AA1505" s="1">
        <v>1998.97412109375</v>
      </c>
      <c r="AB1505" s="1">
        <v>532.37249755859375</v>
      </c>
      <c r="AC1505" s="1">
        <v>101.59187316894531</v>
      </c>
      <c r="AD1505" s="1">
        <v>2.5089423656463623</v>
      </c>
      <c r="AE1505" s="1">
        <v>0.29164049029350281</v>
      </c>
      <c r="AF1505" s="1">
        <v>0.18656739592552185</v>
      </c>
      <c r="AG1505" s="1">
        <v>1.1837122961878777E-2</v>
      </c>
      <c r="AH1505" s="1">
        <v>0.19953887164592743</v>
      </c>
      <c r="AI1505" s="1">
        <v>1.3130634091794491E-2</v>
      </c>
      <c r="AJ1505" s="1">
        <v>0.66666668653488159</v>
      </c>
      <c r="AK1505" s="1">
        <v>-0.21956524252891541</v>
      </c>
      <c r="AL1505" s="1">
        <v>2.737391471862793</v>
      </c>
      <c r="AM1505" s="1">
        <v>1</v>
      </c>
      <c r="AN1505" s="1">
        <v>0</v>
      </c>
      <c r="AO1505" s="1">
        <v>0.15999999642372131</v>
      </c>
      <c r="AP1505" s="1">
        <v>111115</v>
      </c>
      <c r="AQ1505">
        <f t="shared" ref="AQ1505:AQ1520" si="2723">Z1505*0.000001/(K1505*0.0001)</f>
        <v>0.83247879028320304</v>
      </c>
      <c r="AR1505">
        <f t="shared" ref="AR1505:AR1520" si="2724">(W1505-V1505)/(1000-W1505)*AQ1505</f>
        <v>3.60855719483284E-3</v>
      </c>
      <c r="AS1505">
        <f t="shared" ref="AS1505:AS1520" si="2725">(P1505+273.15)</f>
        <v>298.30581321716306</v>
      </c>
      <c r="AT1505">
        <f t="shared" ref="AT1505:AT1520" si="2726">(O1505+273.15)</f>
        <v>296.82440605163572</v>
      </c>
      <c r="AU1505">
        <f t="shared" ref="AU1505:AU1520" si="2727">(AA1505*AM1505+AB1505*AN1505)*AO1505</f>
        <v>319.83585222611146</v>
      </c>
      <c r="AV1505">
        <f t="shared" ref="AV1505:AV1520" si="2728">((AU1505+0.00000010773*(AT1505^4-AS1505^4))-AR1505*44100)/(L1505*0.92*2*29.3+0.00000043092*AS1505^3)</f>
        <v>1.6350992358786647</v>
      </c>
      <c r="AW1505">
        <f t="shared" ref="AW1505:AW1520" si="2729">0.61365*EXP(17.502*J1505/(240.97+J1505))</f>
        <v>3.2093351855501546</v>
      </c>
      <c r="AX1505">
        <f t="shared" ref="AX1505:AX1520" si="2730">AW1505*1000/AC1505</f>
        <v>31.590471613936014</v>
      </c>
      <c r="AY1505">
        <f t="shared" ref="AY1505:AY1520" si="2731">(AX1505-W1505)</f>
        <v>13.475683558516092</v>
      </c>
      <c r="AZ1505">
        <f t="shared" ref="AZ1505:AZ1520" si="2732">IF(D1505,P1505,(O1505+P1505)/2)</f>
        <v>24.415109634399414</v>
      </c>
      <c r="BA1505">
        <f t="shared" ref="BA1505:BA1520" si="2733">0.61365*EXP(17.502*AZ1505/(240.97+AZ1505))</f>
        <v>3.0704751463855113</v>
      </c>
      <c r="BB1505">
        <f t="shared" ref="BB1505:BB1520" si="2734">IF(AY1505&lt;&gt;0,(1000-(AX1505+W1505)/2)/AY1505*AR1505,0)</f>
        <v>0.26112775974237001</v>
      </c>
      <c r="BC1505">
        <f t="shared" ref="BC1505:BC1520" si="2735">W1505*AC1505/1000</f>
        <v>1.8403152506085463</v>
      </c>
      <c r="BD1505">
        <f t="shared" ref="BD1505:BD1520" si="2736">(BA1505-BC1505)</f>
        <v>1.2301598957769651</v>
      </c>
      <c r="BE1505">
        <f t="shared" ref="BE1505:BE1520" si="2737">1/(1.6/F1505+1.37/N1505)</f>
        <v>0.16539086959087801</v>
      </c>
      <c r="BF1505">
        <f t="shared" ref="BF1505:BF1520" si="2738">G1505*AC1505*0.001</f>
        <v>5.4250617369435226</v>
      </c>
      <c r="BG1505">
        <f t="shared" ref="BG1505:BG1520" si="2739">G1505/T1505</f>
        <v>0.95377132458344338</v>
      </c>
      <c r="BH1505">
        <f t="shared" ref="BH1505:BH1520" si="2740">(1-AR1505*AC1505/AW1505/F1505)*100</f>
        <v>60.277559010550227</v>
      </c>
      <c r="BI1505">
        <f t="shared" ref="BI1505:BI1520" si="2741">(T1505-E1505/(N1505/1.35))</f>
        <v>55.879169437167562</v>
      </c>
      <c r="BJ1505">
        <f t="shared" ref="BJ1505:BJ1520" si="2742">E1505*BH1505/100/BI1505</f>
        <v>2.4887038453004461E-3</v>
      </c>
    </row>
    <row r="1506" spans="1:62" x14ac:dyDescent="0.45">
      <c r="A1506" s="1">
        <v>1399</v>
      </c>
      <c r="B1506" s="1" t="s">
        <v>1549</v>
      </c>
      <c r="C1506" s="1">
        <v>8084.0000324547291</v>
      </c>
      <c r="D1506" s="1">
        <v>0</v>
      </c>
      <c r="E1506">
        <f t="shared" si="2715"/>
        <v>-0.31831139520205248</v>
      </c>
      <c r="F1506">
        <f t="shared" si="2716"/>
        <v>0.28436571827375112</v>
      </c>
      <c r="G1506">
        <f t="shared" si="2717"/>
        <v>57.895947951299249</v>
      </c>
      <c r="H1506">
        <f t="shared" si="2718"/>
        <v>3.5512286883384929</v>
      </c>
      <c r="I1506">
        <f t="shared" si="2719"/>
        <v>1.3609848819597328</v>
      </c>
      <c r="J1506">
        <f t="shared" si="2720"/>
        <v>25.156398773193359</v>
      </c>
      <c r="K1506" s="1">
        <v>6</v>
      </c>
      <c r="L1506">
        <f t="shared" si="2721"/>
        <v>1.4200000166893005</v>
      </c>
      <c r="M1506" s="1">
        <v>1</v>
      </c>
      <c r="N1506">
        <f t="shared" si="2722"/>
        <v>2.8400000333786011</v>
      </c>
      <c r="O1506" s="1">
        <v>23.647241592407227</v>
      </c>
      <c r="P1506" s="1">
        <v>25.156398773193359</v>
      </c>
      <c r="Q1506" s="1">
        <v>22.81226921081543</v>
      </c>
      <c r="R1506">
        <v>890</v>
      </c>
      <c r="S1506" s="1">
        <v>50.174098968505859</v>
      </c>
      <c r="T1506" s="1">
        <v>57.199859619140625</v>
      </c>
      <c r="U1506" s="1">
        <f t="shared" si="2570"/>
        <v>50.341713840554696</v>
      </c>
      <c r="V1506" s="1">
        <v>14.006880760192871</v>
      </c>
      <c r="W1506" s="1">
        <v>18.195093154907227</v>
      </c>
      <c r="X1506" s="1">
        <v>48.844844818115234</v>
      </c>
      <c r="Y1506" s="1">
        <v>62.995159149169922</v>
      </c>
      <c r="Z1506" s="1">
        <v>499.48953247070312</v>
      </c>
      <c r="AA1506" s="1">
        <v>1998.703125</v>
      </c>
      <c r="AB1506" s="1">
        <v>544.71405029296875</v>
      </c>
      <c r="AC1506" s="1">
        <v>101.59124755859375</v>
      </c>
      <c r="AD1506" s="1">
        <v>2.5089423656463623</v>
      </c>
      <c r="AE1506" s="1">
        <v>0.29164049029350281</v>
      </c>
      <c r="AF1506" s="1">
        <v>0.18656739592552185</v>
      </c>
      <c r="AG1506" s="1">
        <v>1.1837122961878777E-2</v>
      </c>
      <c r="AH1506" s="1">
        <v>0.19953887164592743</v>
      </c>
      <c r="AI1506" s="1">
        <v>1.3130634091794491E-2</v>
      </c>
      <c r="AJ1506" s="1">
        <v>0.66666668653488159</v>
      </c>
      <c r="AK1506" s="1">
        <v>-0.21956524252891541</v>
      </c>
      <c r="AL1506" s="1">
        <v>2.737391471862793</v>
      </c>
      <c r="AM1506" s="1">
        <v>1</v>
      </c>
      <c r="AN1506" s="1">
        <v>0</v>
      </c>
      <c r="AO1506" s="1">
        <v>0.15999999642372131</v>
      </c>
      <c r="AP1506" s="1">
        <v>111115</v>
      </c>
      <c r="AQ1506">
        <f t="shared" si="2723"/>
        <v>0.83248255411783856</v>
      </c>
      <c r="AR1506">
        <f t="shared" si="2724"/>
        <v>3.551228688338493E-3</v>
      </c>
      <c r="AS1506">
        <f t="shared" si="2725"/>
        <v>298.30639877319334</v>
      </c>
      <c r="AT1506">
        <f t="shared" si="2726"/>
        <v>296.7972415924072</v>
      </c>
      <c r="AU1506">
        <f t="shared" si="2727"/>
        <v>319.79249285208061</v>
      </c>
      <c r="AV1506">
        <f t="shared" si="2728"/>
        <v>1.6597820498455338</v>
      </c>
      <c r="AW1506">
        <f t="shared" si="2729"/>
        <v>3.2094470950115874</v>
      </c>
      <c r="AX1506">
        <f t="shared" si="2730"/>
        <v>31.591767717593065</v>
      </c>
      <c r="AY1506">
        <f t="shared" si="2731"/>
        <v>13.396674562685838</v>
      </c>
      <c r="AZ1506">
        <f t="shared" si="2732"/>
        <v>24.401820182800293</v>
      </c>
      <c r="BA1506">
        <f t="shared" si="2733"/>
        <v>3.0680325081824673</v>
      </c>
      <c r="BB1506">
        <f t="shared" si="2734"/>
        <v>0.25848402958650929</v>
      </c>
      <c r="BC1506">
        <f t="shared" si="2735"/>
        <v>1.8484622130518547</v>
      </c>
      <c r="BD1506">
        <f t="shared" si="2736"/>
        <v>1.2195702951306127</v>
      </c>
      <c r="BE1506">
        <f t="shared" si="2737"/>
        <v>0.16369420813717872</v>
      </c>
      <c r="BF1506">
        <f t="shared" si="2738"/>
        <v>5.8817215809599013</v>
      </c>
      <c r="BG1506">
        <f t="shared" si="2739"/>
        <v>1.0121694063026283</v>
      </c>
      <c r="BH1506">
        <f t="shared" si="2740"/>
        <v>60.469939948507268</v>
      </c>
      <c r="BI1506">
        <f t="shared" si="2741"/>
        <v>57.351169611560437</v>
      </c>
      <c r="BJ1506">
        <f t="shared" si="2742"/>
        <v>-3.3562124509686981E-3</v>
      </c>
    </row>
    <row r="1507" spans="1:62" x14ac:dyDescent="0.45">
      <c r="A1507" s="1">
        <v>1400</v>
      </c>
      <c r="B1507" s="1" t="s">
        <v>1550</v>
      </c>
      <c r="C1507" s="1">
        <v>8089.5000323317945</v>
      </c>
      <c r="D1507" s="1">
        <v>0</v>
      </c>
      <c r="E1507">
        <f t="shared" si="2715"/>
        <v>-0.63926279149012299</v>
      </c>
      <c r="F1507">
        <f t="shared" si="2716"/>
        <v>0.29134093192224486</v>
      </c>
      <c r="G1507">
        <f t="shared" si="2717"/>
        <v>60.354887764934453</v>
      </c>
      <c r="H1507">
        <f t="shared" si="2718"/>
        <v>3.6073162285840743</v>
      </c>
      <c r="I1507">
        <f t="shared" si="2719"/>
        <v>1.3523179103945036</v>
      </c>
      <c r="J1507">
        <f t="shared" si="2720"/>
        <v>25.156339645385742</v>
      </c>
      <c r="K1507" s="1">
        <v>6</v>
      </c>
      <c r="L1507">
        <f t="shared" si="2721"/>
        <v>1.4200000166893005</v>
      </c>
      <c r="M1507" s="1">
        <v>1</v>
      </c>
      <c r="N1507">
        <f t="shared" si="2722"/>
        <v>2.8400000333786011</v>
      </c>
      <c r="O1507" s="1">
        <v>23.616968154907227</v>
      </c>
      <c r="P1507" s="1">
        <v>25.156339645385742</v>
      </c>
      <c r="Q1507" s="1">
        <v>22.758260726928711</v>
      </c>
      <c r="R1507">
        <v>890</v>
      </c>
      <c r="S1507" s="1">
        <v>50.405658721923828</v>
      </c>
      <c r="T1507" s="1">
        <v>57.809051513671875</v>
      </c>
      <c r="U1507" s="1">
        <f t="shared" si="2570"/>
        <v>50.952775924155773</v>
      </c>
      <c r="V1507" s="1">
        <v>14.026472091674805</v>
      </c>
      <c r="W1507" s="1">
        <v>18.280513763427734</v>
      </c>
      <c r="X1507" s="1">
        <v>49.024406433105469</v>
      </c>
      <c r="Y1507" s="1">
        <v>63.386093139648438</v>
      </c>
      <c r="Z1507" s="1">
        <v>499.48348999023437</v>
      </c>
      <c r="AA1507" s="1">
        <v>1998.6417236328125</v>
      </c>
      <c r="AB1507" s="1">
        <v>550.4710693359375</v>
      </c>
      <c r="AC1507" s="1">
        <v>101.59002685546875</v>
      </c>
      <c r="AD1507" s="1">
        <v>2.5089423656463623</v>
      </c>
      <c r="AE1507" s="1">
        <v>0.29164049029350281</v>
      </c>
      <c r="AF1507" s="1">
        <v>0.18656739592552185</v>
      </c>
      <c r="AG1507" s="1">
        <v>1.1837122961878777E-2</v>
      </c>
      <c r="AH1507" s="1">
        <v>0.19953887164592743</v>
      </c>
      <c r="AI1507" s="1">
        <v>1.3130634091794491E-2</v>
      </c>
      <c r="AJ1507" s="1">
        <v>0.66666668653488159</v>
      </c>
      <c r="AK1507" s="1">
        <v>-0.21956524252891541</v>
      </c>
      <c r="AL1507" s="1">
        <v>2.737391471862793</v>
      </c>
      <c r="AM1507" s="1">
        <v>1</v>
      </c>
      <c r="AN1507" s="1">
        <v>0</v>
      </c>
      <c r="AO1507" s="1">
        <v>0.15999999642372131</v>
      </c>
      <c r="AP1507" s="1">
        <v>111115</v>
      </c>
      <c r="AQ1507">
        <f t="shared" si="2723"/>
        <v>0.83247248331705725</v>
      </c>
      <c r="AR1507">
        <f t="shared" si="2724"/>
        <v>3.6073162285840741E-3</v>
      </c>
      <c r="AS1507">
        <f t="shared" si="2725"/>
        <v>298.30633964538572</v>
      </c>
      <c r="AT1507">
        <f t="shared" si="2726"/>
        <v>296.7669681549072</v>
      </c>
      <c r="AU1507">
        <f t="shared" si="2727"/>
        <v>319.7826686335502</v>
      </c>
      <c r="AV1507">
        <f t="shared" si="2728"/>
        <v>1.6276933552664947</v>
      </c>
      <c r="AW1507">
        <f t="shared" si="2729"/>
        <v>3.2094357945528933</v>
      </c>
      <c r="AX1507">
        <f t="shared" si="2730"/>
        <v>31.592036087547548</v>
      </c>
      <c r="AY1507">
        <f t="shared" si="2731"/>
        <v>13.311522324119814</v>
      </c>
      <c r="AZ1507">
        <f t="shared" si="2732"/>
        <v>24.386653900146484</v>
      </c>
      <c r="BA1507">
        <f t="shared" si="2733"/>
        <v>3.0652469787777776</v>
      </c>
      <c r="BB1507">
        <f t="shared" si="2734"/>
        <v>0.26423448150566836</v>
      </c>
      <c r="BC1507">
        <f t="shared" si="2735"/>
        <v>1.8571178841583897</v>
      </c>
      <c r="BD1507">
        <f t="shared" si="2736"/>
        <v>1.2081290946193879</v>
      </c>
      <c r="BE1507">
        <f t="shared" si="2737"/>
        <v>0.16738525244198957</v>
      </c>
      <c r="BF1507">
        <f t="shared" si="2738"/>
        <v>6.1314546688984937</v>
      </c>
      <c r="BG1507">
        <f t="shared" si="2739"/>
        <v>1.0440387133952629</v>
      </c>
      <c r="BH1507">
        <f t="shared" si="2740"/>
        <v>60.80730807987662</v>
      </c>
      <c r="BI1507">
        <f t="shared" si="2741"/>
        <v>58.112926428590448</v>
      </c>
      <c r="BJ1507">
        <f t="shared" si="2742"/>
        <v>-6.6890194480066032E-3</v>
      </c>
    </row>
    <row r="1508" spans="1:62" x14ac:dyDescent="0.45">
      <c r="A1508" s="1">
        <v>1401</v>
      </c>
      <c r="B1508" s="1" t="s">
        <v>1551</v>
      </c>
      <c r="C1508" s="1">
        <v>8094.5000322200358</v>
      </c>
      <c r="D1508" s="1">
        <v>0</v>
      </c>
      <c r="E1508">
        <f t="shared" si="2715"/>
        <v>-0.68458252126525632</v>
      </c>
      <c r="F1508">
        <f t="shared" si="2716"/>
        <v>0.30426451087750855</v>
      </c>
      <c r="G1508">
        <f t="shared" si="2717"/>
        <v>60.394443323100035</v>
      </c>
      <c r="H1508">
        <f t="shared" si="2718"/>
        <v>3.7324877933112557</v>
      </c>
      <c r="I1508">
        <f t="shared" si="2719"/>
        <v>1.3452867246376059</v>
      </c>
      <c r="J1508">
        <f t="shared" si="2720"/>
        <v>25.154697418212891</v>
      </c>
      <c r="K1508" s="1">
        <v>6</v>
      </c>
      <c r="L1508">
        <f t="shared" si="2721"/>
        <v>1.4200000166893005</v>
      </c>
      <c r="M1508" s="1">
        <v>1</v>
      </c>
      <c r="N1508">
        <f t="shared" si="2722"/>
        <v>2.8400000333786011</v>
      </c>
      <c r="O1508" s="1">
        <v>23.595531463623047</v>
      </c>
      <c r="P1508" s="1">
        <v>25.154697418212891</v>
      </c>
      <c r="Q1508" s="1">
        <v>22.717264175415039</v>
      </c>
      <c r="R1508">
        <v>890</v>
      </c>
      <c r="S1508" s="1">
        <v>50.278308868408203</v>
      </c>
      <c r="T1508" s="1">
        <v>57.729862213134766</v>
      </c>
      <c r="U1508" s="1">
        <f t="shared" si="2570"/>
        <v>50.872558084329889</v>
      </c>
      <c r="V1508" s="1">
        <v>13.945448875427246</v>
      </c>
      <c r="W1508" s="1">
        <v>18.346759796142578</v>
      </c>
      <c r="X1508" s="1">
        <v>48.642871856689453</v>
      </c>
      <c r="Y1508" s="1">
        <v>63.720703125</v>
      </c>
      <c r="Z1508" s="1">
        <v>499.48873901367187</v>
      </c>
      <c r="AA1508" s="1">
        <v>1998.6248779296875</v>
      </c>
      <c r="AB1508" s="1">
        <v>550.60858154296875</v>
      </c>
      <c r="AC1508" s="1">
        <v>101.58934020996094</v>
      </c>
      <c r="AD1508" s="1">
        <v>2.5089423656463623</v>
      </c>
      <c r="AE1508" s="1">
        <v>0.29164049029350281</v>
      </c>
      <c r="AF1508" s="1">
        <v>0.18656739592552185</v>
      </c>
      <c r="AG1508" s="1">
        <v>1.1837122961878777E-2</v>
      </c>
      <c r="AH1508" s="1">
        <v>0.19953887164592743</v>
      </c>
      <c r="AI1508" s="1">
        <v>1.3130634091794491E-2</v>
      </c>
      <c r="AJ1508" s="1">
        <v>0.66666668653488159</v>
      </c>
      <c r="AK1508" s="1">
        <v>-0.21956524252891541</v>
      </c>
      <c r="AL1508" s="1">
        <v>2.737391471862793</v>
      </c>
      <c r="AM1508" s="1">
        <v>1</v>
      </c>
      <c r="AN1508" s="1">
        <v>0</v>
      </c>
      <c r="AO1508" s="1">
        <v>0.15999999642372131</v>
      </c>
      <c r="AP1508" s="1">
        <v>111115</v>
      </c>
      <c r="AQ1508">
        <f t="shared" si="2723"/>
        <v>0.83248123168945298</v>
      </c>
      <c r="AR1508">
        <f t="shared" si="2724"/>
        <v>3.7324877933112557E-3</v>
      </c>
      <c r="AS1508">
        <f t="shared" si="2725"/>
        <v>298.30469741821287</v>
      </c>
      <c r="AT1508">
        <f t="shared" si="2726"/>
        <v>296.74553146362302</v>
      </c>
      <c r="AU1508">
        <f t="shared" si="2727"/>
        <v>319.77997332111045</v>
      </c>
      <c r="AV1508">
        <f t="shared" si="2728"/>
        <v>1.562403738974588</v>
      </c>
      <c r="AW1508">
        <f t="shared" si="2729"/>
        <v>3.2091219473183679</v>
      </c>
      <c r="AX1508">
        <f t="shared" si="2730"/>
        <v>31.589160247383024</v>
      </c>
      <c r="AY1508">
        <f t="shared" si="2731"/>
        <v>13.242400451240446</v>
      </c>
      <c r="AZ1508">
        <f t="shared" si="2732"/>
        <v>24.375114440917969</v>
      </c>
      <c r="BA1508">
        <f t="shared" si="2733"/>
        <v>3.0631290544996115</v>
      </c>
      <c r="BB1508">
        <f t="shared" si="2734"/>
        <v>0.27482141177547925</v>
      </c>
      <c r="BC1508">
        <f t="shared" si="2735"/>
        <v>1.863835222680762</v>
      </c>
      <c r="BD1508">
        <f t="shared" si="2736"/>
        <v>1.1992938318188495</v>
      </c>
      <c r="BE1508">
        <f t="shared" si="2737"/>
        <v>0.17418638722452798</v>
      </c>
      <c r="BF1508">
        <f t="shared" si="2738"/>
        <v>6.135431649541613</v>
      </c>
      <c r="BG1508">
        <f t="shared" si="2739"/>
        <v>1.0461560275361097</v>
      </c>
      <c r="BH1508">
        <f t="shared" si="2740"/>
        <v>61.166278159623111</v>
      </c>
      <c r="BI1508">
        <f t="shared" si="2741"/>
        <v>58.055279957094662</v>
      </c>
      <c r="BJ1508">
        <f t="shared" si="2742"/>
        <v>-7.2126712591641931E-3</v>
      </c>
    </row>
    <row r="1509" spans="1:62" x14ac:dyDescent="0.45">
      <c r="A1509" s="1">
        <v>1402</v>
      </c>
      <c r="B1509" s="1" t="s">
        <v>1552</v>
      </c>
      <c r="C1509" s="1">
        <v>8099.5000321082771</v>
      </c>
      <c r="D1509" s="1">
        <v>0</v>
      </c>
      <c r="E1509">
        <f t="shared" si="2715"/>
        <v>9.9960364590874373E-2</v>
      </c>
      <c r="F1509">
        <f t="shared" si="2716"/>
        <v>0.31348891388770173</v>
      </c>
      <c r="G1509">
        <f t="shared" si="2717"/>
        <v>55.13059247061053</v>
      </c>
      <c r="H1509">
        <f t="shared" si="2718"/>
        <v>3.8284707641681792</v>
      </c>
      <c r="I1509">
        <f t="shared" si="2719"/>
        <v>1.3431917622605902</v>
      </c>
      <c r="J1509">
        <f t="shared" si="2720"/>
        <v>25.155210494995117</v>
      </c>
      <c r="K1509" s="1">
        <v>6</v>
      </c>
      <c r="L1509">
        <f t="shared" si="2721"/>
        <v>1.4200000166893005</v>
      </c>
      <c r="M1509" s="1">
        <v>1</v>
      </c>
      <c r="N1509">
        <f t="shared" si="2722"/>
        <v>2.8400000333786011</v>
      </c>
      <c r="O1509" s="1">
        <v>23.596567153930664</v>
      </c>
      <c r="P1509" s="1">
        <v>25.155210494995117</v>
      </c>
      <c r="Q1509" s="1">
        <v>22.713714599609375</v>
      </c>
      <c r="R1509">
        <v>890</v>
      </c>
      <c r="S1509" s="1">
        <v>50.380531311035156</v>
      </c>
      <c r="T1509" s="1">
        <v>56.8868408203125</v>
      </c>
      <c r="U1509" s="1">
        <f t="shared" ref="U1509:U1574" si="2743">T1509-(0.008076485841*(R1509-S1509)+0.07530378)</f>
        <v>50.030362289618132</v>
      </c>
      <c r="V1509" s="1">
        <v>13.853817939758301</v>
      </c>
      <c r="W1509" s="1">
        <v>18.368350982666016</v>
      </c>
      <c r="X1509" s="1">
        <v>48.192394256591797</v>
      </c>
      <c r="Y1509" s="1">
        <v>63.809329986572266</v>
      </c>
      <c r="Z1509" s="1">
        <v>499.47332763671875</v>
      </c>
      <c r="AA1509" s="1">
        <v>1998.9097900390625</v>
      </c>
      <c r="AB1509" s="1">
        <v>550.5516357421875</v>
      </c>
      <c r="AC1509" s="1">
        <v>101.58931732177734</v>
      </c>
      <c r="AD1509" s="1">
        <v>2.5089423656463623</v>
      </c>
      <c r="AE1509" s="1">
        <v>0.29164049029350281</v>
      </c>
      <c r="AF1509" s="1">
        <v>0.18656739592552185</v>
      </c>
      <c r="AG1509" s="1">
        <v>1.1837122961878777E-2</v>
      </c>
      <c r="AH1509" s="1">
        <v>0.19953887164592743</v>
      </c>
      <c r="AI1509" s="1">
        <v>1.3130634091794491E-2</v>
      </c>
      <c r="AJ1509" s="1">
        <v>0.66666668653488159</v>
      </c>
      <c r="AK1509" s="1">
        <v>-0.21956524252891541</v>
      </c>
      <c r="AL1509" s="1">
        <v>2.737391471862793</v>
      </c>
      <c r="AM1509" s="1">
        <v>1</v>
      </c>
      <c r="AN1509" s="1">
        <v>0</v>
      </c>
      <c r="AO1509" s="1">
        <v>0.15999999642372131</v>
      </c>
      <c r="AP1509" s="1">
        <v>111115</v>
      </c>
      <c r="AQ1509">
        <f t="shared" si="2723"/>
        <v>0.83245554606119776</v>
      </c>
      <c r="AR1509">
        <f t="shared" si="2724"/>
        <v>3.8284707641681793E-3</v>
      </c>
      <c r="AS1509">
        <f t="shared" si="2725"/>
        <v>298.30521049499509</v>
      </c>
      <c r="AT1509">
        <f t="shared" si="2726"/>
        <v>296.74656715393064</v>
      </c>
      <c r="AU1509">
        <f t="shared" si="2727"/>
        <v>319.82555925759152</v>
      </c>
      <c r="AV1509">
        <f t="shared" si="2728"/>
        <v>1.5148826442809058</v>
      </c>
      <c r="AW1509">
        <f t="shared" si="2729"/>
        <v>3.2092199989164287</v>
      </c>
      <c r="AX1509">
        <f t="shared" si="2730"/>
        <v>31.59013254072217</v>
      </c>
      <c r="AY1509">
        <f t="shared" si="2731"/>
        <v>13.221781558056154</v>
      </c>
      <c r="AZ1509">
        <f t="shared" si="2732"/>
        <v>24.375888824462891</v>
      </c>
      <c r="BA1509">
        <f t="shared" si="2733"/>
        <v>3.0632711429184334</v>
      </c>
      <c r="BB1509">
        <f t="shared" si="2734"/>
        <v>0.28232492353483118</v>
      </c>
      <c r="BC1509">
        <f t="shared" si="2735"/>
        <v>1.8660282366558385</v>
      </c>
      <c r="BD1509">
        <f t="shared" si="2736"/>
        <v>1.1972429062625949</v>
      </c>
      <c r="BE1509">
        <f t="shared" si="2737"/>
        <v>0.17901118532578539</v>
      </c>
      <c r="BF1509">
        <f t="shared" si="2738"/>
        <v>5.6006792526344418</v>
      </c>
      <c r="BG1509">
        <f t="shared" si="2739"/>
        <v>0.96912733552475872</v>
      </c>
      <c r="BH1509">
        <f t="shared" si="2740"/>
        <v>61.340903517825907</v>
      </c>
      <c r="BI1509">
        <f t="shared" si="2741"/>
        <v>56.839324450378818</v>
      </c>
      <c r="BJ1509">
        <f t="shared" si="2742"/>
        <v>1.0787705764041078E-3</v>
      </c>
    </row>
    <row r="1510" spans="1:62" x14ac:dyDescent="0.45">
      <c r="A1510" s="1">
        <v>1403</v>
      </c>
      <c r="B1510" s="1" t="s">
        <v>1553</v>
      </c>
      <c r="C1510" s="1">
        <v>8105.0000319853425</v>
      </c>
      <c r="D1510" s="1">
        <v>0</v>
      </c>
      <c r="E1510">
        <f t="shared" si="2715"/>
        <v>0.54236111763627259</v>
      </c>
      <c r="F1510">
        <f t="shared" si="2716"/>
        <v>0.31640603871837886</v>
      </c>
      <c r="G1510">
        <f t="shared" si="2717"/>
        <v>52.575954357814091</v>
      </c>
      <c r="H1510">
        <f t="shared" si="2718"/>
        <v>3.8472997821756993</v>
      </c>
      <c r="I1510">
        <f t="shared" si="2719"/>
        <v>1.3385831145900757</v>
      </c>
      <c r="J1510">
        <f t="shared" si="2720"/>
        <v>25.145317077636719</v>
      </c>
      <c r="K1510" s="1">
        <v>6</v>
      </c>
      <c r="L1510">
        <f t="shared" si="2721"/>
        <v>1.4200000166893005</v>
      </c>
      <c r="M1510" s="1">
        <v>1</v>
      </c>
      <c r="N1510">
        <f t="shared" si="2722"/>
        <v>2.8400000333786011</v>
      </c>
      <c r="O1510" s="1">
        <v>23.596559524536133</v>
      </c>
      <c r="P1510" s="1">
        <v>25.145317077636719</v>
      </c>
      <c r="Q1510" s="1">
        <v>22.699459075927734</v>
      </c>
      <c r="R1510">
        <v>890</v>
      </c>
      <c r="S1510" s="1">
        <v>50.773853302001953</v>
      </c>
      <c r="T1510" s="1">
        <v>56.745059967041016</v>
      </c>
      <c r="U1510" s="1">
        <f t="shared" si="2743"/>
        <v>49.891758095837645</v>
      </c>
      <c r="V1510" s="1">
        <v>13.858548164367676</v>
      </c>
      <c r="W1510" s="1">
        <v>18.395132064819336</v>
      </c>
      <c r="X1510" s="1">
        <v>48.178363800048828</v>
      </c>
      <c r="Y1510" s="1">
        <v>63.909946441650391</v>
      </c>
      <c r="Z1510" s="1">
        <v>499.47647094726562</v>
      </c>
      <c r="AA1510" s="1">
        <v>1998.9849853515625</v>
      </c>
      <c r="AB1510" s="1">
        <v>557.25146484375</v>
      </c>
      <c r="AC1510" s="1">
        <v>101.58919525146484</v>
      </c>
      <c r="AD1510" s="1">
        <v>2.5089423656463623</v>
      </c>
      <c r="AE1510" s="1">
        <v>0.29164049029350281</v>
      </c>
      <c r="AF1510" s="1">
        <v>0.18656739592552185</v>
      </c>
      <c r="AG1510" s="1">
        <v>1.1837122961878777E-2</v>
      </c>
      <c r="AH1510" s="1">
        <v>0.19953887164592743</v>
      </c>
      <c r="AI1510" s="1">
        <v>1.3130634091794491E-2</v>
      </c>
      <c r="AJ1510" s="1">
        <v>0.66666668653488159</v>
      </c>
      <c r="AK1510" s="1">
        <v>-0.21956524252891541</v>
      </c>
      <c r="AL1510" s="1">
        <v>2.737391471862793</v>
      </c>
      <c r="AM1510" s="1">
        <v>1</v>
      </c>
      <c r="AN1510" s="1">
        <v>0</v>
      </c>
      <c r="AO1510" s="1">
        <v>0.15999999642372131</v>
      </c>
      <c r="AP1510" s="1">
        <v>111115</v>
      </c>
      <c r="AQ1510">
        <f t="shared" si="2723"/>
        <v>0.83246078491210918</v>
      </c>
      <c r="AR1510">
        <f t="shared" si="2724"/>
        <v>3.8472997821756994E-3</v>
      </c>
      <c r="AS1510">
        <f t="shared" si="2725"/>
        <v>298.2953170776367</v>
      </c>
      <c r="AT1510">
        <f t="shared" si="2726"/>
        <v>296.74655952453611</v>
      </c>
      <c r="AU1510">
        <f t="shared" si="2727"/>
        <v>319.8375905073226</v>
      </c>
      <c r="AV1510">
        <f t="shared" si="2728"/>
        <v>1.5068873481019927</v>
      </c>
      <c r="AW1510">
        <f t="shared" si="2729"/>
        <v>3.2073297775994889</v>
      </c>
      <c r="AX1510">
        <f t="shared" si="2730"/>
        <v>31.571563980405106</v>
      </c>
      <c r="AY1510">
        <f t="shared" si="2731"/>
        <v>13.17643191558577</v>
      </c>
      <c r="AZ1510">
        <f t="shared" si="2732"/>
        <v>24.370938301086426</v>
      </c>
      <c r="BA1510">
        <f t="shared" si="2733"/>
        <v>3.0623628912649283</v>
      </c>
      <c r="BB1510">
        <f t="shared" si="2734"/>
        <v>0.28468870607779573</v>
      </c>
      <c r="BC1510">
        <f t="shared" si="2735"/>
        <v>1.8687466630094132</v>
      </c>
      <c r="BD1510">
        <f t="shared" si="2736"/>
        <v>1.1936162282555152</v>
      </c>
      <c r="BE1510">
        <f t="shared" si="2737"/>
        <v>0.18053188033187206</v>
      </c>
      <c r="BF1510">
        <f t="shared" si="2738"/>
        <v>5.3411488927880795</v>
      </c>
      <c r="BG1510">
        <f t="shared" si="2739"/>
        <v>0.92652918841484266</v>
      </c>
      <c r="BH1510">
        <f t="shared" si="2740"/>
        <v>61.486306665632405</v>
      </c>
      <c r="BI1510">
        <f t="shared" si="2741"/>
        <v>56.487247466969343</v>
      </c>
      <c r="BJ1510">
        <f t="shared" si="2742"/>
        <v>5.9035947931431691E-3</v>
      </c>
    </row>
    <row r="1511" spans="1:62" x14ac:dyDescent="0.45">
      <c r="A1511" s="1">
        <v>1404</v>
      </c>
      <c r="B1511" s="1" t="s">
        <v>1554</v>
      </c>
      <c r="C1511" s="1">
        <v>8110.0000318735838</v>
      </c>
      <c r="D1511" s="1">
        <v>0</v>
      </c>
      <c r="E1511">
        <f t="shared" si="2715"/>
        <v>0.66879191967064933</v>
      </c>
      <c r="F1511">
        <f t="shared" si="2716"/>
        <v>0.31894956600134144</v>
      </c>
      <c r="G1511">
        <f t="shared" si="2717"/>
        <v>52.094591344339356</v>
      </c>
      <c r="H1511">
        <f t="shared" si="2718"/>
        <v>3.8633232484841487</v>
      </c>
      <c r="I1511">
        <f t="shared" si="2719"/>
        <v>1.3345067681116893</v>
      </c>
      <c r="J1511">
        <f t="shared" si="2720"/>
        <v>25.136699676513672</v>
      </c>
      <c r="K1511" s="1">
        <v>6</v>
      </c>
      <c r="L1511">
        <f t="shared" si="2721"/>
        <v>1.4200000166893005</v>
      </c>
      <c r="M1511" s="1">
        <v>1</v>
      </c>
      <c r="N1511">
        <f t="shared" si="2722"/>
        <v>2.8400000333786011</v>
      </c>
      <c r="O1511" s="1">
        <v>23.589597702026367</v>
      </c>
      <c r="P1511" s="1">
        <v>25.136699676513672</v>
      </c>
      <c r="Q1511" s="1">
        <v>22.649595260620117</v>
      </c>
      <c r="R1511">
        <v>890</v>
      </c>
      <c r="S1511" s="1">
        <v>51.115478515625</v>
      </c>
      <c r="T1511" s="1">
        <v>56.930240631103516</v>
      </c>
      <c r="U1511" s="1">
        <f t="shared" si="2743"/>
        <v>50.079697891100899</v>
      </c>
      <c r="V1511" s="1">
        <v>13.863811492919922</v>
      </c>
      <c r="W1511" s="1">
        <v>18.419076919555664</v>
      </c>
      <c r="X1511" s="1">
        <v>48.19580078125</v>
      </c>
      <c r="Y1511" s="1">
        <v>64.016090393066406</v>
      </c>
      <c r="Z1511" s="1">
        <v>499.48760986328125</v>
      </c>
      <c r="AA1511" s="1">
        <v>1999.090576171875</v>
      </c>
      <c r="AB1511" s="1">
        <v>571.4188232421875</v>
      </c>
      <c r="AC1511" s="1">
        <v>101.58909606933594</v>
      </c>
      <c r="AD1511" s="1">
        <v>2.5089423656463623</v>
      </c>
      <c r="AE1511" s="1">
        <v>0.29164049029350281</v>
      </c>
      <c r="AF1511" s="1">
        <v>0.18656739592552185</v>
      </c>
      <c r="AG1511" s="1">
        <v>1.1837122961878777E-2</v>
      </c>
      <c r="AH1511" s="1">
        <v>0.19953887164592743</v>
      </c>
      <c r="AI1511" s="1">
        <v>1.3130634091794491E-2</v>
      </c>
      <c r="AJ1511" s="1">
        <v>0.66666668653488159</v>
      </c>
      <c r="AK1511" s="1">
        <v>-0.21956524252891541</v>
      </c>
      <c r="AL1511" s="1">
        <v>2.737391471862793</v>
      </c>
      <c r="AM1511" s="1">
        <v>1</v>
      </c>
      <c r="AN1511" s="1">
        <v>0</v>
      </c>
      <c r="AO1511" s="1">
        <v>0.15999999642372131</v>
      </c>
      <c r="AP1511" s="1">
        <v>111115</v>
      </c>
      <c r="AQ1511">
        <f t="shared" si="2723"/>
        <v>0.83247934977213534</v>
      </c>
      <c r="AR1511">
        <f t="shared" si="2724"/>
        <v>3.8633232484841487E-3</v>
      </c>
      <c r="AS1511">
        <f t="shared" si="2725"/>
        <v>298.28669967651365</v>
      </c>
      <c r="AT1511">
        <f t="shared" si="2726"/>
        <v>296.73959770202634</v>
      </c>
      <c r="AU1511">
        <f t="shared" si="2727"/>
        <v>319.85448503819498</v>
      </c>
      <c r="AV1511">
        <f t="shared" si="2728"/>
        <v>1.4992948296176996</v>
      </c>
      <c r="AW1511">
        <f t="shared" si="2729"/>
        <v>3.205684142800918</v>
      </c>
      <c r="AX1511">
        <f t="shared" si="2730"/>
        <v>31.555395872535325</v>
      </c>
      <c r="AY1511">
        <f t="shared" si="2731"/>
        <v>13.136318952979661</v>
      </c>
      <c r="AZ1511">
        <f t="shared" si="2732"/>
        <v>24.36314868927002</v>
      </c>
      <c r="BA1511">
        <f t="shared" si="2733"/>
        <v>3.060934240651271</v>
      </c>
      <c r="BB1511">
        <f t="shared" si="2734"/>
        <v>0.28674619508576493</v>
      </c>
      <c r="BC1511">
        <f t="shared" si="2735"/>
        <v>1.8711773746892286</v>
      </c>
      <c r="BD1511">
        <f t="shared" si="2736"/>
        <v>1.1897568659620423</v>
      </c>
      <c r="BE1511">
        <f t="shared" si="2737"/>
        <v>0.18185582773632256</v>
      </c>
      <c r="BF1511">
        <f t="shared" si="2738"/>
        <v>5.2922424447728877</v>
      </c>
      <c r="BG1511">
        <f t="shared" si="2739"/>
        <v>0.91506009401755051</v>
      </c>
      <c r="BH1511">
        <f t="shared" si="2740"/>
        <v>61.614659348566825</v>
      </c>
      <c r="BI1511">
        <f t="shared" si="2741"/>
        <v>56.612328982883824</v>
      </c>
      <c r="BJ1511">
        <f t="shared" si="2742"/>
        <v>7.2788714129813966E-3</v>
      </c>
    </row>
    <row r="1512" spans="1:62" x14ac:dyDescent="0.45">
      <c r="A1512" s="1">
        <v>1405</v>
      </c>
      <c r="B1512" s="1" t="s">
        <v>1555</v>
      </c>
      <c r="C1512" s="1">
        <v>8115.0000317618251</v>
      </c>
      <c r="D1512" s="1">
        <v>0</v>
      </c>
      <c r="E1512">
        <f t="shared" si="2715"/>
        <v>0.53076933319068897</v>
      </c>
      <c r="F1512">
        <f t="shared" si="2716"/>
        <v>0.32129659285501</v>
      </c>
      <c r="G1512">
        <f t="shared" si="2717"/>
        <v>53.02949128301848</v>
      </c>
      <c r="H1512">
        <f t="shared" si="2718"/>
        <v>3.8793699221758451</v>
      </c>
      <c r="I1512">
        <f t="shared" si="2719"/>
        <v>1.3312342002755106</v>
      </c>
      <c r="J1512">
        <f t="shared" si="2720"/>
        <v>25.132272720336914</v>
      </c>
      <c r="K1512" s="1">
        <v>6</v>
      </c>
      <c r="L1512">
        <f t="shared" si="2721"/>
        <v>1.4200000166893005</v>
      </c>
      <c r="M1512" s="1">
        <v>1</v>
      </c>
      <c r="N1512">
        <f t="shared" si="2722"/>
        <v>2.8400000333786011</v>
      </c>
      <c r="O1512" s="1">
        <v>23.571361541748047</v>
      </c>
      <c r="P1512" s="1">
        <v>25.132272720336914</v>
      </c>
      <c r="Q1512" s="1">
        <v>22.582015991210937</v>
      </c>
      <c r="R1512">
        <v>890</v>
      </c>
      <c r="S1512" s="1">
        <v>51.116645812988281</v>
      </c>
      <c r="T1512" s="1">
        <v>57.095439910888672</v>
      </c>
      <c r="U1512" s="1">
        <f t="shared" si="2743"/>
        <v>50.244906598546685</v>
      </c>
      <c r="V1512" s="1">
        <v>13.868849754333496</v>
      </c>
      <c r="W1512" s="1">
        <v>18.443031311035156</v>
      </c>
      <c r="X1512" s="1">
        <v>48.258953094482422</v>
      </c>
      <c r="Y1512" s="1">
        <v>64.162162780761719</v>
      </c>
      <c r="Z1512" s="1">
        <v>499.47592163085937</v>
      </c>
      <c r="AA1512" s="1">
        <v>1999.064697265625</v>
      </c>
      <c r="AB1512" s="1">
        <v>582.78594970703125</v>
      </c>
      <c r="AC1512" s="1">
        <v>101.58876800537109</v>
      </c>
      <c r="AD1512" s="1">
        <v>2.5089423656463623</v>
      </c>
      <c r="AE1512" s="1">
        <v>0.29164049029350281</v>
      </c>
      <c r="AF1512" s="1">
        <v>0.18656739592552185</v>
      </c>
      <c r="AG1512" s="1">
        <v>1.1837122961878777E-2</v>
      </c>
      <c r="AH1512" s="1">
        <v>0.19953887164592743</v>
      </c>
      <c r="AI1512" s="1">
        <v>1.3130634091794491E-2</v>
      </c>
      <c r="AJ1512" s="1">
        <v>0.66666668653488159</v>
      </c>
      <c r="AK1512" s="1">
        <v>-0.21956524252891541</v>
      </c>
      <c r="AL1512" s="1">
        <v>2.737391471862793</v>
      </c>
      <c r="AM1512" s="1">
        <v>1</v>
      </c>
      <c r="AN1512" s="1">
        <v>0</v>
      </c>
      <c r="AO1512" s="1">
        <v>0.15999999642372131</v>
      </c>
      <c r="AP1512" s="1">
        <v>111115</v>
      </c>
      <c r="AQ1512">
        <f t="shared" si="2723"/>
        <v>0.83245986938476557</v>
      </c>
      <c r="AR1512">
        <f t="shared" si="2724"/>
        <v>3.8793699221758449E-3</v>
      </c>
      <c r="AS1512">
        <f t="shared" si="2725"/>
        <v>298.28227272033689</v>
      </c>
      <c r="AT1512">
        <f t="shared" si="2726"/>
        <v>296.72136154174802</v>
      </c>
      <c r="AU1512">
        <f t="shared" si="2727"/>
        <v>319.85034441328753</v>
      </c>
      <c r="AV1512">
        <f t="shared" si="2728"/>
        <v>1.4894561129142256</v>
      </c>
      <c r="AW1512">
        <f t="shared" si="2729"/>
        <v>3.2048390294480562</v>
      </c>
      <c r="AX1512">
        <f t="shared" si="2730"/>
        <v>31.547178810935215</v>
      </c>
      <c r="AY1512">
        <f t="shared" si="2731"/>
        <v>13.104147499900058</v>
      </c>
      <c r="AZ1512">
        <f t="shared" si="2732"/>
        <v>24.35181713104248</v>
      </c>
      <c r="BA1512">
        <f t="shared" si="2733"/>
        <v>3.0588570210363706</v>
      </c>
      <c r="BB1512">
        <f t="shared" si="2734"/>
        <v>0.28864179554064701</v>
      </c>
      <c r="BC1512">
        <f t="shared" si="2735"/>
        <v>1.8736048291725456</v>
      </c>
      <c r="BD1512">
        <f t="shared" si="2736"/>
        <v>1.185252191863825</v>
      </c>
      <c r="BE1512">
        <f t="shared" si="2737"/>
        <v>0.18307585122103948</v>
      </c>
      <c r="BF1512">
        <f t="shared" si="2738"/>
        <v>5.3872006873934133</v>
      </c>
      <c r="BG1512">
        <f t="shared" si="2739"/>
        <v>0.92878680619299725</v>
      </c>
      <c r="BH1512">
        <f t="shared" si="2740"/>
        <v>61.726820105271443</v>
      </c>
      <c r="BI1512">
        <f t="shared" si="2741"/>
        <v>56.843137589978134</v>
      </c>
      <c r="BJ1512">
        <f t="shared" si="2742"/>
        <v>5.7637042106262705E-3</v>
      </c>
    </row>
    <row r="1513" spans="1:62" x14ac:dyDescent="0.45">
      <c r="A1513" s="1">
        <v>1406</v>
      </c>
      <c r="B1513" s="1" t="s">
        <v>1556</v>
      </c>
      <c r="C1513" s="1">
        <v>8120.5000316388905</v>
      </c>
      <c r="D1513" s="1">
        <v>0</v>
      </c>
      <c r="E1513">
        <f t="shared" si="2715"/>
        <v>0.28208669537738079</v>
      </c>
      <c r="F1513">
        <f t="shared" si="2716"/>
        <v>0.32330808355293333</v>
      </c>
      <c r="G1513">
        <f t="shared" si="2717"/>
        <v>54.250429479323508</v>
      </c>
      <c r="H1513">
        <f t="shared" si="2718"/>
        <v>3.8979118347358512</v>
      </c>
      <c r="I1513">
        <f t="shared" si="2719"/>
        <v>1.3300879242049781</v>
      </c>
      <c r="J1513">
        <f t="shared" si="2720"/>
        <v>25.140739440917969</v>
      </c>
      <c r="K1513" s="1">
        <v>6</v>
      </c>
      <c r="L1513">
        <f t="shared" si="2721"/>
        <v>1.4200000166893005</v>
      </c>
      <c r="M1513" s="1">
        <v>1</v>
      </c>
      <c r="N1513">
        <f t="shared" si="2722"/>
        <v>2.8400000333786011</v>
      </c>
      <c r="O1513" s="1">
        <v>23.543203353881836</v>
      </c>
      <c r="P1513" s="1">
        <v>25.140739440917969</v>
      </c>
      <c r="Q1513" s="1">
        <v>22.527372360229492</v>
      </c>
      <c r="R1513">
        <v>890</v>
      </c>
      <c r="S1513" s="1">
        <v>50.679096221923828</v>
      </c>
      <c r="T1513" s="1">
        <v>56.959693908691406</v>
      </c>
      <c r="U1513" s="1">
        <f t="shared" si="2743"/>
        <v>50.105626733272452</v>
      </c>
      <c r="V1513" s="1">
        <v>13.874392509460449</v>
      </c>
      <c r="W1513" s="1">
        <v>18.470273971557617</v>
      </c>
      <c r="X1513" s="1">
        <v>48.354297637939453</v>
      </c>
      <c r="Y1513" s="1">
        <v>64.358665466308594</v>
      </c>
      <c r="Z1513" s="1">
        <v>499.47976684570312</v>
      </c>
      <c r="AA1513" s="1">
        <v>1998.7755126953125</v>
      </c>
      <c r="AB1513" s="1">
        <v>583.14410400390625</v>
      </c>
      <c r="AC1513" s="1">
        <v>101.58850860595703</v>
      </c>
      <c r="AD1513" s="1">
        <v>2.5089423656463623</v>
      </c>
      <c r="AE1513" s="1">
        <v>0.29164049029350281</v>
      </c>
      <c r="AF1513" s="1">
        <v>0.18656739592552185</v>
      </c>
      <c r="AG1513" s="1">
        <v>1.1837122961878777E-2</v>
      </c>
      <c r="AH1513" s="1">
        <v>0.19953887164592743</v>
      </c>
      <c r="AI1513" s="1">
        <v>1.3130634091794491E-2</v>
      </c>
      <c r="AJ1513" s="1">
        <v>0.66666668653488159</v>
      </c>
      <c r="AK1513" s="1">
        <v>-0.21956524252891541</v>
      </c>
      <c r="AL1513" s="1">
        <v>2.737391471862793</v>
      </c>
      <c r="AM1513" s="1">
        <v>1</v>
      </c>
      <c r="AN1513" s="1">
        <v>0</v>
      </c>
      <c r="AO1513" s="1">
        <v>0.15999999642372131</v>
      </c>
      <c r="AP1513" s="1">
        <v>111115</v>
      </c>
      <c r="AQ1513">
        <f t="shared" si="2723"/>
        <v>0.83246627807617168</v>
      </c>
      <c r="AR1513">
        <f t="shared" si="2724"/>
        <v>3.8979118347358512E-3</v>
      </c>
      <c r="AS1513">
        <f t="shared" si="2725"/>
        <v>298.29073944091795</v>
      </c>
      <c r="AT1513">
        <f t="shared" si="2726"/>
        <v>296.69320335388181</v>
      </c>
      <c r="AU1513">
        <f t="shared" si="2727"/>
        <v>319.80407488307173</v>
      </c>
      <c r="AV1513">
        <f t="shared" si="2728"/>
        <v>1.4749185018959552</v>
      </c>
      <c r="AW1513">
        <f t="shared" si="2729"/>
        <v>3.2064555105189432</v>
      </c>
      <c r="AX1513">
        <f t="shared" si="2730"/>
        <v>31.563171411012529</v>
      </c>
      <c r="AY1513">
        <f t="shared" si="2731"/>
        <v>13.092897439454912</v>
      </c>
      <c r="AZ1513">
        <f t="shared" si="2732"/>
        <v>24.341971397399902</v>
      </c>
      <c r="BA1513">
        <f t="shared" si="2733"/>
        <v>3.0570531726949834</v>
      </c>
      <c r="BB1513">
        <f t="shared" si="2734"/>
        <v>0.29026415832440872</v>
      </c>
      <c r="BC1513">
        <f t="shared" si="2735"/>
        <v>1.8763675863139651</v>
      </c>
      <c r="BD1513">
        <f t="shared" si="2736"/>
        <v>1.1806855863810184</v>
      </c>
      <c r="BE1513">
        <f t="shared" si="2737"/>
        <v>0.18412020547660315</v>
      </c>
      <c r="BF1513">
        <f t="shared" si="2738"/>
        <v>5.5112202220371209</v>
      </c>
      <c r="BG1513">
        <f t="shared" si="2739"/>
        <v>0.95243541101693852</v>
      </c>
      <c r="BH1513">
        <f t="shared" si="2740"/>
        <v>61.802510986936831</v>
      </c>
      <c r="BI1513">
        <f t="shared" si="2741"/>
        <v>56.82560340366193</v>
      </c>
      <c r="BJ1513">
        <f t="shared" si="2742"/>
        <v>3.0679244998929171E-3</v>
      </c>
    </row>
    <row r="1514" spans="1:62" x14ac:dyDescent="0.45">
      <c r="A1514" s="1">
        <v>1407</v>
      </c>
      <c r="B1514" s="1" t="s">
        <v>1557</v>
      </c>
      <c r="C1514" s="1">
        <v>8125.5000315271318</v>
      </c>
      <c r="D1514" s="1">
        <v>0</v>
      </c>
      <c r="E1514">
        <f t="shared" si="2715"/>
        <v>0.15939203191934884</v>
      </c>
      <c r="F1514">
        <f t="shared" si="2716"/>
        <v>0.32538190872282735</v>
      </c>
      <c r="G1514">
        <f t="shared" si="2717"/>
        <v>54.572204980164919</v>
      </c>
      <c r="H1514">
        <f t="shared" si="2718"/>
        <v>3.9155503239178033</v>
      </c>
      <c r="I1514">
        <f t="shared" si="2719"/>
        <v>1.3284352544642004</v>
      </c>
      <c r="J1514">
        <f t="shared" si="2720"/>
        <v>25.146093368530273</v>
      </c>
      <c r="K1514" s="1">
        <v>6</v>
      </c>
      <c r="L1514">
        <f t="shared" si="2721"/>
        <v>1.4200000166893005</v>
      </c>
      <c r="M1514" s="1">
        <v>1</v>
      </c>
      <c r="N1514">
        <f t="shared" si="2722"/>
        <v>2.8400000333786011</v>
      </c>
      <c r="O1514" s="1">
        <v>23.521223068237305</v>
      </c>
      <c r="P1514" s="1">
        <v>25.146093368530273</v>
      </c>
      <c r="Q1514" s="1">
        <v>22.526340484619141</v>
      </c>
      <c r="R1514">
        <v>890</v>
      </c>
      <c r="S1514" s="1">
        <v>50.175552368164063</v>
      </c>
      <c r="T1514" s="1">
        <v>56.608203887939453</v>
      </c>
      <c r="U1514" s="1">
        <f t="shared" si="2743"/>
        <v>49.750069847715281</v>
      </c>
      <c r="V1514" s="1">
        <v>13.879955291748047</v>
      </c>
      <c r="W1514" s="1">
        <v>18.496625900268555</v>
      </c>
      <c r="X1514" s="1">
        <v>48.4393310546875</v>
      </c>
      <c r="Y1514" s="1">
        <v>64.53790283203125</v>
      </c>
      <c r="Z1514" s="1">
        <v>499.46719360351562</v>
      </c>
      <c r="AA1514" s="1">
        <v>1998.4688720703125</v>
      </c>
      <c r="AB1514" s="1">
        <v>574.26837158203125</v>
      </c>
      <c r="AC1514" s="1">
        <v>101.58840942382812</v>
      </c>
      <c r="AD1514" s="1">
        <v>2.5089423656463623</v>
      </c>
      <c r="AE1514" s="1">
        <v>0.29164049029350281</v>
      </c>
      <c r="AF1514" s="1">
        <v>0.18656739592552185</v>
      </c>
      <c r="AG1514" s="1">
        <v>1.1837122961878777E-2</v>
      </c>
      <c r="AH1514" s="1">
        <v>0.19953887164592743</v>
      </c>
      <c r="AI1514" s="1">
        <v>1.3130634091794491E-2</v>
      </c>
      <c r="AJ1514" s="1">
        <v>0.66666668653488159</v>
      </c>
      <c r="AK1514" s="1">
        <v>-0.21956524252891541</v>
      </c>
      <c r="AL1514" s="1">
        <v>2.737391471862793</v>
      </c>
      <c r="AM1514" s="1">
        <v>1</v>
      </c>
      <c r="AN1514" s="1">
        <v>0</v>
      </c>
      <c r="AO1514" s="1">
        <v>0.15999999642372131</v>
      </c>
      <c r="AP1514" s="1">
        <v>111115</v>
      </c>
      <c r="AQ1514">
        <f t="shared" si="2723"/>
        <v>0.83244532267252591</v>
      </c>
      <c r="AR1514">
        <f t="shared" si="2724"/>
        <v>3.9155503239178035E-3</v>
      </c>
      <c r="AS1514">
        <f t="shared" si="2725"/>
        <v>298.29609336853025</v>
      </c>
      <c r="AT1514">
        <f t="shared" si="2726"/>
        <v>296.67122306823728</v>
      </c>
      <c r="AU1514">
        <f t="shared" si="2727"/>
        <v>319.75501238416837</v>
      </c>
      <c r="AV1514">
        <f t="shared" si="2728"/>
        <v>1.4620036998326864</v>
      </c>
      <c r="AW1514">
        <f t="shared" si="2729"/>
        <v>3.2074780593800658</v>
      </c>
      <c r="AX1514">
        <f t="shared" si="2730"/>
        <v>31.573267832144381</v>
      </c>
      <c r="AY1514">
        <f t="shared" si="2731"/>
        <v>13.076641931875827</v>
      </c>
      <c r="AZ1514">
        <f t="shared" si="2732"/>
        <v>24.333658218383789</v>
      </c>
      <c r="BA1514">
        <f t="shared" si="2733"/>
        <v>3.0555308296037613</v>
      </c>
      <c r="BB1514">
        <f t="shared" si="2734"/>
        <v>0.29193463807408426</v>
      </c>
      <c r="BC1514">
        <f t="shared" si="2735"/>
        <v>1.8790428049158654</v>
      </c>
      <c r="BD1514">
        <f t="shared" si="2736"/>
        <v>1.1764880246878959</v>
      </c>
      <c r="BE1514">
        <f t="shared" si="2737"/>
        <v>0.18519571570394774</v>
      </c>
      <c r="BF1514">
        <f t="shared" si="2738"/>
        <v>5.5439035026860655</v>
      </c>
      <c r="BG1514">
        <f t="shared" si="2739"/>
        <v>0.9640335010132991</v>
      </c>
      <c r="BH1514">
        <f t="shared" si="2740"/>
        <v>61.886408587970095</v>
      </c>
      <c r="BI1514">
        <f t="shared" si="2741"/>
        <v>56.53243654971336</v>
      </c>
      <c r="BJ1514">
        <f t="shared" si="2742"/>
        <v>1.7448744499723157E-3</v>
      </c>
    </row>
    <row r="1515" spans="1:62" x14ac:dyDescent="0.45">
      <c r="A1515" s="1">
        <v>1408</v>
      </c>
      <c r="B1515" s="1" t="s">
        <v>1558</v>
      </c>
      <c r="C1515" s="1">
        <v>8130.5000314153731</v>
      </c>
      <c r="D1515" s="1">
        <v>0</v>
      </c>
      <c r="E1515">
        <f t="shared" si="2715"/>
        <v>0.15441252051070253</v>
      </c>
      <c r="F1515">
        <f t="shared" si="2716"/>
        <v>0.32741049668003425</v>
      </c>
      <c r="G1515">
        <f t="shared" si="2717"/>
        <v>54.224169810566828</v>
      </c>
      <c r="H1515">
        <f t="shared" si="2718"/>
        <v>3.9315834005129742</v>
      </c>
      <c r="I1515">
        <f t="shared" si="2719"/>
        <v>1.3264358906991067</v>
      </c>
      <c r="J1515">
        <f t="shared" si="2720"/>
        <v>25.148874282836914</v>
      </c>
      <c r="K1515" s="1">
        <v>6</v>
      </c>
      <c r="L1515">
        <f t="shared" si="2721"/>
        <v>1.4200000166893005</v>
      </c>
      <c r="M1515" s="1">
        <v>1</v>
      </c>
      <c r="N1515">
        <f t="shared" si="2722"/>
        <v>2.8400000333786011</v>
      </c>
      <c r="O1515" s="1">
        <v>23.510435104370117</v>
      </c>
      <c r="P1515" s="1">
        <v>25.148874282836914</v>
      </c>
      <c r="Q1515" s="1">
        <v>22.544363021850586</v>
      </c>
      <c r="R1515">
        <v>890</v>
      </c>
      <c r="S1515" s="1">
        <v>49.776203155517578</v>
      </c>
      <c r="T1515" s="1">
        <v>56.218948364257813</v>
      </c>
      <c r="U1515" s="1">
        <f t="shared" si="2743"/>
        <v>49.35758898577209</v>
      </c>
      <c r="V1515" s="1">
        <v>13.886028289794922</v>
      </c>
      <c r="W1515" s="1">
        <v>18.521583557128906</v>
      </c>
      <c r="X1515" s="1">
        <v>48.497222900390625</v>
      </c>
      <c r="Y1515" s="1">
        <v>64.674224853515625</v>
      </c>
      <c r="Z1515" s="1">
        <v>499.45657348632812</v>
      </c>
      <c r="AA1515" s="1">
        <v>1998.47265625</v>
      </c>
      <c r="AB1515" s="1">
        <v>567.02569580078125</v>
      </c>
      <c r="AC1515" s="1">
        <v>101.58815002441406</v>
      </c>
      <c r="AD1515" s="1">
        <v>2.5089423656463623</v>
      </c>
      <c r="AE1515" s="1">
        <v>0.29164049029350281</v>
      </c>
      <c r="AF1515" s="1">
        <v>0.18656739592552185</v>
      </c>
      <c r="AG1515" s="1">
        <v>1.1837122961878777E-2</v>
      </c>
      <c r="AH1515" s="1">
        <v>0.19953887164592743</v>
      </c>
      <c r="AI1515" s="1">
        <v>1.3130634091794491E-2</v>
      </c>
      <c r="AJ1515" s="1">
        <v>0.66666668653488159</v>
      </c>
      <c r="AK1515" s="1">
        <v>-0.21956524252891541</v>
      </c>
      <c r="AL1515" s="1">
        <v>2.737391471862793</v>
      </c>
      <c r="AM1515" s="1">
        <v>1</v>
      </c>
      <c r="AN1515" s="1">
        <v>0</v>
      </c>
      <c r="AO1515" s="1">
        <v>0.15999999642372131</v>
      </c>
      <c r="AP1515" s="1">
        <v>111115</v>
      </c>
      <c r="AQ1515">
        <f t="shared" si="2723"/>
        <v>0.83242762247721347</v>
      </c>
      <c r="AR1515">
        <f t="shared" si="2724"/>
        <v>3.9315834005129741E-3</v>
      </c>
      <c r="AS1515">
        <f t="shared" si="2725"/>
        <v>298.29887428283689</v>
      </c>
      <c r="AT1515">
        <f t="shared" si="2726"/>
        <v>296.66043510437009</v>
      </c>
      <c r="AU1515">
        <f t="shared" si="2727"/>
        <v>319.75561785290483</v>
      </c>
      <c r="AV1515">
        <f t="shared" si="2728"/>
        <v>1.4522289957636652</v>
      </c>
      <c r="AW1515">
        <f t="shared" si="2729"/>
        <v>3.2080092997904388</v>
      </c>
      <c r="AX1515">
        <f t="shared" si="2730"/>
        <v>31.578577806756769</v>
      </c>
      <c r="AY1515">
        <f t="shared" si="2731"/>
        <v>13.056994249627863</v>
      </c>
      <c r="AZ1515">
        <f t="shared" si="2732"/>
        <v>24.329654693603516</v>
      </c>
      <c r="BA1515">
        <f t="shared" si="2733"/>
        <v>3.054797924350757</v>
      </c>
      <c r="BB1515">
        <f t="shared" si="2734"/>
        <v>0.29356656255183572</v>
      </c>
      <c r="BC1515">
        <f t="shared" si="2735"/>
        <v>1.8815734090913321</v>
      </c>
      <c r="BD1515">
        <f t="shared" si="2736"/>
        <v>1.1732245152594249</v>
      </c>
      <c r="BE1515">
        <f t="shared" si="2737"/>
        <v>0.18624658104619493</v>
      </c>
      <c r="BF1515">
        <f t="shared" si="2738"/>
        <v>5.5085330976651665</v>
      </c>
      <c r="BG1515">
        <f t="shared" si="2739"/>
        <v>0.9645176828857368</v>
      </c>
      <c r="BH1515">
        <f t="shared" si="2740"/>
        <v>61.973852611855108</v>
      </c>
      <c r="BI1515">
        <f t="shared" si="2741"/>
        <v>56.145548047272094</v>
      </c>
      <c r="BJ1515">
        <f t="shared" si="2742"/>
        <v>1.7044163108886569E-3</v>
      </c>
    </row>
    <row r="1516" spans="1:62" x14ac:dyDescent="0.45">
      <c r="A1516" s="1">
        <v>1409</v>
      </c>
      <c r="B1516" s="1" t="s">
        <v>1559</v>
      </c>
      <c r="C1516" s="1">
        <v>8136.0000312924385</v>
      </c>
      <c r="D1516" s="1">
        <v>0</v>
      </c>
      <c r="E1516">
        <f t="shared" si="2715"/>
        <v>0.30599928414065219</v>
      </c>
      <c r="F1516">
        <f t="shared" si="2716"/>
        <v>0.32985636528031231</v>
      </c>
      <c r="G1516">
        <f t="shared" si="2717"/>
        <v>53.203858261062905</v>
      </c>
      <c r="H1516">
        <f t="shared" si="2718"/>
        <v>3.9506440805995018</v>
      </c>
      <c r="I1516">
        <f t="shared" si="2719"/>
        <v>1.3239799836528103</v>
      </c>
      <c r="J1516">
        <f t="shared" si="2720"/>
        <v>25.151578903198242</v>
      </c>
      <c r="K1516" s="1">
        <v>6</v>
      </c>
      <c r="L1516">
        <f t="shared" si="2721"/>
        <v>1.4200000166893005</v>
      </c>
      <c r="M1516" s="1">
        <v>1</v>
      </c>
      <c r="N1516">
        <f t="shared" si="2722"/>
        <v>2.8400000333786011</v>
      </c>
      <c r="O1516" s="1">
        <v>23.508377075195313</v>
      </c>
      <c r="P1516" s="1">
        <v>25.151578903198242</v>
      </c>
      <c r="Q1516" s="1">
        <v>22.556917190551758</v>
      </c>
      <c r="R1516">
        <v>890</v>
      </c>
      <c r="S1516" s="1">
        <v>49.724979400634766</v>
      </c>
      <c r="T1516" s="1">
        <v>55.985996246337891</v>
      </c>
      <c r="U1516" s="1">
        <f t="shared" si="2743"/>
        <v>49.124223159921137</v>
      </c>
      <c r="V1516" s="1">
        <v>13.892844200134277</v>
      </c>
      <c r="W1516" s="1">
        <v>18.550868988037109</v>
      </c>
      <c r="X1516" s="1">
        <v>48.532459259033203</v>
      </c>
      <c r="Y1516" s="1">
        <v>64.791496276855469</v>
      </c>
      <c r="Z1516" s="1">
        <v>499.44210815429687</v>
      </c>
      <c r="AA1516" s="1">
        <v>1998.583740234375</v>
      </c>
      <c r="AB1516" s="1">
        <v>566.0916748046875</v>
      </c>
      <c r="AC1516" s="1">
        <v>101.58802032470703</v>
      </c>
      <c r="AD1516" s="1">
        <v>2.5089423656463623</v>
      </c>
      <c r="AE1516" s="1">
        <v>0.29164049029350281</v>
      </c>
      <c r="AF1516" s="1">
        <v>0.18656739592552185</v>
      </c>
      <c r="AG1516" s="1">
        <v>1.1837122961878777E-2</v>
      </c>
      <c r="AH1516" s="1">
        <v>0.19953887164592743</v>
      </c>
      <c r="AI1516" s="1">
        <v>1.3130634091794491E-2</v>
      </c>
      <c r="AJ1516" s="1">
        <v>0.66666668653488159</v>
      </c>
      <c r="AK1516" s="1">
        <v>-0.21956524252891541</v>
      </c>
      <c r="AL1516" s="1">
        <v>2.737391471862793</v>
      </c>
      <c r="AM1516" s="1">
        <v>1</v>
      </c>
      <c r="AN1516" s="1">
        <v>0</v>
      </c>
      <c r="AO1516" s="1">
        <v>0.15999999642372131</v>
      </c>
      <c r="AP1516" s="1">
        <v>111115</v>
      </c>
      <c r="AQ1516">
        <f t="shared" si="2723"/>
        <v>0.83240351359049469</v>
      </c>
      <c r="AR1516">
        <f t="shared" si="2724"/>
        <v>3.9506440805995016E-3</v>
      </c>
      <c r="AS1516">
        <f t="shared" si="2725"/>
        <v>298.30157890319822</v>
      </c>
      <c r="AT1516">
        <f t="shared" si="2726"/>
        <v>296.65837707519529</v>
      </c>
      <c r="AU1516">
        <f t="shared" si="2727"/>
        <v>319.77339129000757</v>
      </c>
      <c r="AV1516">
        <f t="shared" si="2728"/>
        <v>1.4422584267367655</v>
      </c>
      <c r="AW1516">
        <f t="shared" si="2729"/>
        <v>3.2085260394505015</v>
      </c>
      <c r="AX1516">
        <f t="shared" si="2730"/>
        <v>31.583704743876794</v>
      </c>
      <c r="AY1516">
        <f t="shared" si="2731"/>
        <v>13.032835755839685</v>
      </c>
      <c r="AZ1516">
        <f t="shared" si="2732"/>
        <v>24.329977989196777</v>
      </c>
      <c r="BA1516">
        <f t="shared" si="2733"/>
        <v>3.0548571027531892</v>
      </c>
      <c r="BB1516">
        <f t="shared" si="2734"/>
        <v>0.2955313965650192</v>
      </c>
      <c r="BC1516">
        <f t="shared" si="2735"/>
        <v>1.8845460557976912</v>
      </c>
      <c r="BD1516">
        <f t="shared" si="2736"/>
        <v>1.170311046955498</v>
      </c>
      <c r="BE1516">
        <f t="shared" si="2737"/>
        <v>0.1875120547892882</v>
      </c>
      <c r="BF1516">
        <f t="shared" si="2738"/>
        <v>5.4048746343776903</v>
      </c>
      <c r="BG1516">
        <f t="shared" si="2739"/>
        <v>0.95030653785218711</v>
      </c>
      <c r="BH1516">
        <f t="shared" si="2740"/>
        <v>62.078983970227753</v>
      </c>
      <c r="BI1516">
        <f t="shared" si="2741"/>
        <v>55.840538841853835</v>
      </c>
      <c r="BJ1516">
        <f t="shared" si="2742"/>
        <v>3.4018519607892216E-3</v>
      </c>
    </row>
    <row r="1517" spans="1:62" x14ac:dyDescent="0.45">
      <c r="A1517" s="1">
        <v>1410</v>
      </c>
      <c r="B1517" s="1" t="s">
        <v>1560</v>
      </c>
      <c r="C1517" s="1">
        <v>8141.0000311806798</v>
      </c>
      <c r="D1517" s="1">
        <v>0</v>
      </c>
      <c r="E1517">
        <f t="shared" si="2715"/>
        <v>0.46547800709517201</v>
      </c>
      <c r="F1517">
        <f t="shared" si="2716"/>
        <v>0.33230916554120876</v>
      </c>
      <c r="G1517">
        <f t="shared" si="2717"/>
        <v>52.295444941842646</v>
      </c>
      <c r="H1517">
        <f t="shared" si="2718"/>
        <v>3.9692345334001811</v>
      </c>
      <c r="I1517">
        <f t="shared" si="2719"/>
        <v>1.3213886743642715</v>
      </c>
      <c r="J1517">
        <f t="shared" si="2720"/>
        <v>25.152828216552734</v>
      </c>
      <c r="K1517" s="1">
        <v>6</v>
      </c>
      <c r="L1517">
        <f t="shared" si="2721"/>
        <v>1.4200000166893005</v>
      </c>
      <c r="M1517" s="1">
        <v>1</v>
      </c>
      <c r="N1517">
        <f t="shared" si="2722"/>
        <v>2.8400000333786011</v>
      </c>
      <c r="O1517" s="1">
        <v>23.51014518737793</v>
      </c>
      <c r="P1517" s="1">
        <v>25.152828216552734</v>
      </c>
      <c r="Q1517" s="1">
        <v>22.557582855224609</v>
      </c>
      <c r="R1517">
        <v>890</v>
      </c>
      <c r="S1517" s="1">
        <v>49.830715179443359</v>
      </c>
      <c r="T1517" s="1">
        <v>55.898601531982422</v>
      </c>
      <c r="U1517" s="1">
        <f t="shared" si="2743"/>
        <v>49.037682419086103</v>
      </c>
      <c r="V1517" s="1">
        <v>13.898953437805176</v>
      </c>
      <c r="W1517" s="1">
        <v>18.578786849975586</v>
      </c>
      <c r="X1517" s="1">
        <v>48.550727844238281</v>
      </c>
      <c r="Y1517" s="1">
        <v>64.883438110351562</v>
      </c>
      <c r="Z1517" s="1">
        <v>499.439697265625</v>
      </c>
      <c r="AA1517" s="1">
        <v>1998.9996337890625</v>
      </c>
      <c r="AB1517" s="1">
        <v>567.57537841796875</v>
      </c>
      <c r="AC1517" s="1">
        <v>101.58769226074219</v>
      </c>
      <c r="AD1517" s="1">
        <v>2.5089423656463623</v>
      </c>
      <c r="AE1517" s="1">
        <v>0.29164049029350281</v>
      </c>
      <c r="AF1517" s="1">
        <v>0.18656739592552185</v>
      </c>
      <c r="AG1517" s="1">
        <v>1.1837122961878777E-2</v>
      </c>
      <c r="AH1517" s="1">
        <v>0.19953887164592743</v>
      </c>
      <c r="AI1517" s="1">
        <v>1.3130634091794491E-2</v>
      </c>
      <c r="AJ1517" s="1">
        <v>1</v>
      </c>
      <c r="AK1517" s="1">
        <v>-0.21956524252891541</v>
      </c>
      <c r="AL1517" s="1">
        <v>2.737391471862793</v>
      </c>
      <c r="AM1517" s="1">
        <v>1</v>
      </c>
      <c r="AN1517" s="1">
        <v>0</v>
      </c>
      <c r="AO1517" s="1">
        <v>0.15999999642372131</v>
      </c>
      <c r="AP1517" s="1">
        <v>111115</v>
      </c>
      <c r="AQ1517">
        <f t="shared" si="2723"/>
        <v>0.83239949544270819</v>
      </c>
      <c r="AR1517">
        <f t="shared" si="2724"/>
        <v>3.9692345334001811E-3</v>
      </c>
      <c r="AS1517">
        <f t="shared" si="2725"/>
        <v>298.30282821655271</v>
      </c>
      <c r="AT1517">
        <f t="shared" si="2726"/>
        <v>296.66014518737791</v>
      </c>
      <c r="AU1517">
        <f t="shared" si="2727"/>
        <v>319.83993425727022</v>
      </c>
      <c r="AV1517">
        <f t="shared" si="2728"/>
        <v>1.4337589229276091</v>
      </c>
      <c r="AW1517">
        <f t="shared" si="2729"/>
        <v>3.2087647554575152</v>
      </c>
      <c r="AX1517">
        <f t="shared" si="2730"/>
        <v>31.58615659091528</v>
      </c>
      <c r="AY1517">
        <f t="shared" si="2731"/>
        <v>13.007369740939694</v>
      </c>
      <c r="AZ1517">
        <f t="shared" si="2732"/>
        <v>24.331486701965332</v>
      </c>
      <c r="BA1517">
        <f t="shared" si="2733"/>
        <v>3.0551332818825698</v>
      </c>
      <c r="BB1517">
        <f t="shared" si="2734"/>
        <v>0.29749875628466582</v>
      </c>
      <c r="BC1517">
        <f t="shared" si="2735"/>
        <v>1.8873760810932436</v>
      </c>
      <c r="BD1517">
        <f t="shared" si="2736"/>
        <v>1.1677572007893262</v>
      </c>
      <c r="BE1517">
        <f t="shared" si="2737"/>
        <v>0.18877941129249981</v>
      </c>
      <c r="BF1517">
        <f t="shared" si="2738"/>
        <v>5.3125735673904977</v>
      </c>
      <c r="BG1517">
        <f t="shared" si="2739"/>
        <v>0.93554120333264101</v>
      </c>
      <c r="BH1517">
        <f t="shared" si="2740"/>
        <v>62.184690676726376</v>
      </c>
      <c r="BI1517">
        <f t="shared" si="2741"/>
        <v>55.677335580506039</v>
      </c>
      <c r="BJ1517">
        <f t="shared" si="2742"/>
        <v>5.1988130513499035E-3</v>
      </c>
    </row>
    <row r="1518" spans="1:62" x14ac:dyDescent="0.45">
      <c r="A1518" s="1">
        <v>1411</v>
      </c>
      <c r="B1518" s="1" t="s">
        <v>1561</v>
      </c>
      <c r="C1518" s="1">
        <v>8146.0000310689211</v>
      </c>
      <c r="D1518" s="1">
        <v>0</v>
      </c>
      <c r="E1518">
        <f t="shared" si="2715"/>
        <v>0.60178382292888299</v>
      </c>
      <c r="F1518">
        <f t="shared" si="2716"/>
        <v>0.3348767820392356</v>
      </c>
      <c r="G1518">
        <f t="shared" si="2717"/>
        <v>51.540186486674337</v>
      </c>
      <c r="H1518">
        <f t="shared" si="2718"/>
        <v>3.990559515454327</v>
      </c>
      <c r="I1518">
        <f t="shared" si="2719"/>
        <v>1.3193367109994876</v>
      </c>
      <c r="J1518">
        <f t="shared" si="2720"/>
        <v>25.158609390258789</v>
      </c>
      <c r="K1518" s="1">
        <v>6</v>
      </c>
      <c r="L1518">
        <f t="shared" si="2721"/>
        <v>1.4200000166893005</v>
      </c>
      <c r="M1518" s="1">
        <v>1</v>
      </c>
      <c r="N1518">
        <f t="shared" si="2722"/>
        <v>2.8400000333786011</v>
      </c>
      <c r="O1518" s="1">
        <v>23.510948181152344</v>
      </c>
      <c r="P1518" s="1">
        <v>25.158609390258789</v>
      </c>
      <c r="Q1518" s="1">
        <v>22.555126190185547</v>
      </c>
      <c r="R1518">
        <v>890</v>
      </c>
      <c r="S1518" s="1">
        <v>49.930259704589844</v>
      </c>
      <c r="T1518" s="1">
        <v>55.832687377929687</v>
      </c>
      <c r="U1518" s="1">
        <f t="shared" si="2743"/>
        <v>48.972572234981257</v>
      </c>
      <c r="V1518" s="1">
        <v>13.90528392791748</v>
      </c>
      <c r="W1518" s="1">
        <v>18.609914779663086</v>
      </c>
      <c r="X1518" s="1">
        <v>48.570392608642578</v>
      </c>
      <c r="Y1518" s="1">
        <v>64.9869384765625</v>
      </c>
      <c r="Z1518" s="1">
        <v>499.46051025390625</v>
      </c>
      <c r="AA1518" s="1">
        <v>1999.100341796875</v>
      </c>
      <c r="AB1518" s="1">
        <v>558.7606201171875</v>
      </c>
      <c r="AC1518" s="1">
        <v>101.58740234375</v>
      </c>
      <c r="AD1518" s="1">
        <v>2.5089423656463623</v>
      </c>
      <c r="AE1518" s="1">
        <v>0.29164049029350281</v>
      </c>
      <c r="AF1518" s="1">
        <v>0.18656739592552185</v>
      </c>
      <c r="AG1518" s="1">
        <v>1.1837122961878777E-2</v>
      </c>
      <c r="AH1518" s="1">
        <v>0.19953887164592743</v>
      </c>
      <c r="AI1518" s="1">
        <v>1.3130634091794491E-2</v>
      </c>
      <c r="AJ1518" s="1">
        <v>1</v>
      </c>
      <c r="AK1518" s="1">
        <v>-0.21956524252891541</v>
      </c>
      <c r="AL1518" s="1">
        <v>2.737391471862793</v>
      </c>
      <c r="AM1518" s="1">
        <v>1</v>
      </c>
      <c r="AN1518" s="1">
        <v>0</v>
      </c>
      <c r="AO1518" s="1">
        <v>0.15999999642372131</v>
      </c>
      <c r="AP1518" s="1">
        <v>111115</v>
      </c>
      <c r="AQ1518">
        <f t="shared" si="2723"/>
        <v>0.83243418375651035</v>
      </c>
      <c r="AR1518">
        <f t="shared" si="2724"/>
        <v>3.9905595154543271E-3</v>
      </c>
      <c r="AS1518">
        <f t="shared" si="2725"/>
        <v>298.30860939025877</v>
      </c>
      <c r="AT1518">
        <f t="shared" si="2726"/>
        <v>296.66094818115232</v>
      </c>
      <c r="AU1518">
        <f t="shared" si="2727"/>
        <v>319.85604753816006</v>
      </c>
      <c r="AV1518">
        <f t="shared" si="2728"/>
        <v>1.4225949184601916</v>
      </c>
      <c r="AW1518">
        <f t="shared" si="2729"/>
        <v>3.209869611304021</v>
      </c>
      <c r="AX1518">
        <f t="shared" si="2730"/>
        <v>31.597122647575041</v>
      </c>
      <c r="AY1518">
        <f t="shared" si="2731"/>
        <v>12.987207867911955</v>
      </c>
      <c r="AZ1518">
        <f t="shared" si="2732"/>
        <v>24.334778785705566</v>
      </c>
      <c r="BA1518">
        <f t="shared" si="2733"/>
        <v>3.0557359937887387</v>
      </c>
      <c r="BB1518">
        <f t="shared" si="2734"/>
        <v>0.29955495203803129</v>
      </c>
      <c r="BC1518">
        <f t="shared" si="2735"/>
        <v>1.8905329003045335</v>
      </c>
      <c r="BD1518">
        <f t="shared" si="2736"/>
        <v>1.1652030934842053</v>
      </c>
      <c r="BE1518">
        <f t="shared" si="2737"/>
        <v>0.19010426913185183</v>
      </c>
      <c r="BF1518">
        <f t="shared" si="2738"/>
        <v>5.2358336614936922</v>
      </c>
      <c r="BG1518">
        <f t="shared" si="2739"/>
        <v>0.92311849755324249</v>
      </c>
      <c r="BH1518">
        <f t="shared" si="2740"/>
        <v>62.286119672883856</v>
      </c>
      <c r="BI1518">
        <f t="shared" si="2741"/>
        <v>55.546628169688233</v>
      </c>
      <c r="BJ1518">
        <f t="shared" si="2742"/>
        <v>6.7479846117119106E-3</v>
      </c>
    </row>
    <row r="1519" spans="1:62" x14ac:dyDescent="0.45">
      <c r="A1519" s="1">
        <v>1412</v>
      </c>
      <c r="B1519" s="1" t="s">
        <v>1562</v>
      </c>
      <c r="C1519" s="1">
        <v>8151.5000309459865</v>
      </c>
      <c r="D1519" s="1">
        <v>0</v>
      </c>
      <c r="E1519">
        <f t="shared" si="2715"/>
        <v>0.6818305308624607</v>
      </c>
      <c r="F1519">
        <f t="shared" si="2716"/>
        <v>0.33770964722375402</v>
      </c>
      <c r="G1519">
        <f t="shared" si="2717"/>
        <v>51.159197104347541</v>
      </c>
      <c r="H1519">
        <f t="shared" si="2718"/>
        <v>4.0132010927267654</v>
      </c>
      <c r="I1519">
        <f t="shared" si="2719"/>
        <v>1.3168362493248913</v>
      </c>
      <c r="J1519">
        <f t="shared" si="2720"/>
        <v>25.163373947143555</v>
      </c>
      <c r="K1519" s="1">
        <v>6</v>
      </c>
      <c r="L1519">
        <f t="shared" si="2721"/>
        <v>1.4200000166893005</v>
      </c>
      <c r="M1519" s="1">
        <v>1</v>
      </c>
      <c r="N1519">
        <f t="shared" si="2722"/>
        <v>2.8400000333786011</v>
      </c>
      <c r="O1519" s="1">
        <v>23.511611938476563</v>
      </c>
      <c r="P1519" s="1">
        <v>25.163373947143555</v>
      </c>
      <c r="Q1519" s="1">
        <v>22.553949356079102</v>
      </c>
      <c r="R1519">
        <v>890</v>
      </c>
      <c r="S1519" s="1">
        <v>50.035213470458984</v>
      </c>
      <c r="T1519" s="1">
        <v>55.839275360107422</v>
      </c>
      <c r="U1519" s="1">
        <f t="shared" si="2743"/>
        <v>48.980007874762997</v>
      </c>
      <c r="V1519" s="1">
        <v>13.912393569946289</v>
      </c>
      <c r="W1519" s="1">
        <v>18.643512725830078</v>
      </c>
      <c r="X1519" s="1">
        <v>48.593181610107422</v>
      </c>
      <c r="Y1519" s="1">
        <v>65.101676940917969</v>
      </c>
      <c r="Z1519" s="1">
        <v>499.46502685546875</v>
      </c>
      <c r="AA1519" s="1">
        <v>1999.0452880859375</v>
      </c>
      <c r="AB1519" s="1">
        <v>543.1783447265625</v>
      </c>
      <c r="AC1519" s="1">
        <v>101.58730316162109</v>
      </c>
      <c r="AD1519" s="1">
        <v>2.5089423656463623</v>
      </c>
      <c r="AE1519" s="1">
        <v>0.29164049029350281</v>
      </c>
      <c r="AF1519" s="1">
        <v>0.18656739592552185</v>
      </c>
      <c r="AG1519" s="1">
        <v>1.1837122961878777E-2</v>
      </c>
      <c r="AH1519" s="1">
        <v>0.19953887164592743</v>
      </c>
      <c r="AI1519" s="1">
        <v>1.3130634091794491E-2</v>
      </c>
      <c r="AJ1519" s="1">
        <v>1</v>
      </c>
      <c r="AK1519" s="1">
        <v>-0.21956524252891541</v>
      </c>
      <c r="AL1519" s="1">
        <v>2.737391471862793</v>
      </c>
      <c r="AM1519" s="1">
        <v>1</v>
      </c>
      <c r="AN1519" s="1">
        <v>0</v>
      </c>
      <c r="AO1519" s="1">
        <v>0.15999999642372131</v>
      </c>
      <c r="AP1519" s="1">
        <v>111115</v>
      </c>
      <c r="AQ1519">
        <f t="shared" si="2723"/>
        <v>0.83244171142578116</v>
      </c>
      <c r="AR1519">
        <f t="shared" si="2724"/>
        <v>4.0132010927267656E-3</v>
      </c>
      <c r="AS1519">
        <f t="shared" si="2725"/>
        <v>298.31337394714353</v>
      </c>
      <c r="AT1519">
        <f t="shared" si="2726"/>
        <v>296.66161193847654</v>
      </c>
      <c r="AU1519">
        <f t="shared" si="2727"/>
        <v>319.84723894460694</v>
      </c>
      <c r="AV1519">
        <f t="shared" si="2728"/>
        <v>1.4106042252722701</v>
      </c>
      <c r="AW1519">
        <f t="shared" si="2729"/>
        <v>3.2107804286013324</v>
      </c>
      <c r="AX1519">
        <f t="shared" si="2730"/>
        <v>31.606119354237773</v>
      </c>
      <c r="AY1519">
        <f t="shared" si="2731"/>
        <v>12.962606628407695</v>
      </c>
      <c r="AZ1519">
        <f t="shared" si="2732"/>
        <v>24.337492942810059</v>
      </c>
      <c r="BA1519">
        <f t="shared" si="2733"/>
        <v>3.0562329775462911</v>
      </c>
      <c r="BB1519">
        <f t="shared" si="2734"/>
        <v>0.30181970846560602</v>
      </c>
      <c r="BC1519">
        <f t="shared" si="2735"/>
        <v>1.8939441792764411</v>
      </c>
      <c r="BD1519">
        <f t="shared" si="2736"/>
        <v>1.16228879826985</v>
      </c>
      <c r="BE1519">
        <f t="shared" si="2737"/>
        <v>0.19156383187958453</v>
      </c>
      <c r="BF1519">
        <f t="shared" si="2738"/>
        <v>5.1971248657444811</v>
      </c>
      <c r="BG1519">
        <f t="shared" si="2739"/>
        <v>0.91618662266696582</v>
      </c>
      <c r="BH1519">
        <f t="shared" si="2740"/>
        <v>62.401001341973462</v>
      </c>
      <c r="BI1519">
        <f t="shared" si="2741"/>
        <v>55.515165780584184</v>
      </c>
      <c r="BJ1519">
        <f t="shared" si="2742"/>
        <v>7.6640152781867763E-3</v>
      </c>
    </row>
    <row r="1520" spans="1:62" x14ac:dyDescent="0.45">
      <c r="A1520" s="1">
        <v>1413</v>
      </c>
      <c r="B1520" s="1" t="s">
        <v>1563</v>
      </c>
      <c r="C1520" s="1">
        <v>8156.5000308342278</v>
      </c>
      <c r="D1520" s="1">
        <v>0</v>
      </c>
      <c r="E1520">
        <f t="shared" si="2715"/>
        <v>0.64263398211839773</v>
      </c>
      <c r="F1520">
        <f t="shared" si="2716"/>
        <v>0.34014280667181107</v>
      </c>
      <c r="G1520">
        <f t="shared" si="2717"/>
        <v>51.436953038440819</v>
      </c>
      <c r="H1520">
        <f t="shared" si="2718"/>
        <v>4.0323905893464298</v>
      </c>
      <c r="I1520">
        <f t="shared" si="2719"/>
        <v>1.3146496134725545</v>
      </c>
      <c r="J1520">
        <f t="shared" si="2720"/>
        <v>25.16765022277832</v>
      </c>
      <c r="K1520" s="1">
        <v>6</v>
      </c>
      <c r="L1520">
        <f t="shared" si="2721"/>
        <v>1.4200000166893005</v>
      </c>
      <c r="M1520" s="1">
        <v>1</v>
      </c>
      <c r="N1520">
        <f t="shared" si="2722"/>
        <v>2.8400000333786011</v>
      </c>
      <c r="O1520" s="1">
        <v>23.512475967407227</v>
      </c>
      <c r="P1520" s="1">
        <v>25.16765022277832</v>
      </c>
      <c r="Q1520" s="1">
        <v>22.554479598999023</v>
      </c>
      <c r="R1520">
        <v>890</v>
      </c>
      <c r="S1520" s="1">
        <v>50.042461395263672</v>
      </c>
      <c r="T1520" s="1">
        <v>55.892143249511719</v>
      </c>
      <c r="U1520" s="1">
        <f t="shared" si="2743"/>
        <v>49.032934301929359</v>
      </c>
      <c r="V1520" s="1">
        <v>13.919367790222168</v>
      </c>
      <c r="W1520" s="1">
        <v>18.673070907592773</v>
      </c>
      <c r="X1520" s="1">
        <v>48.614902496337891</v>
      </c>
      <c r="Y1520" s="1">
        <v>65.202659606933594</v>
      </c>
      <c r="Z1520" s="1">
        <v>499.45401000976562</v>
      </c>
      <c r="AA1520" s="1">
        <v>1998.787841796875</v>
      </c>
      <c r="AB1520" s="1">
        <v>534.40826416015625</v>
      </c>
      <c r="AC1520" s="1">
        <v>101.58738708496094</v>
      </c>
      <c r="AD1520" s="1">
        <v>2.5089423656463623</v>
      </c>
      <c r="AE1520" s="1">
        <v>0.29164049029350281</v>
      </c>
      <c r="AF1520" s="1">
        <v>0.18656739592552185</v>
      </c>
      <c r="AG1520" s="1">
        <v>1.1837122961878777E-2</v>
      </c>
      <c r="AH1520" s="1">
        <v>0.19953887164592743</v>
      </c>
      <c r="AI1520" s="1">
        <v>1.3130634091794491E-2</v>
      </c>
      <c r="AJ1520" s="1">
        <v>0.66666668653488159</v>
      </c>
      <c r="AK1520" s="1">
        <v>-0.21956524252891541</v>
      </c>
      <c r="AL1520" s="1">
        <v>2.737391471862793</v>
      </c>
      <c r="AM1520" s="1">
        <v>1</v>
      </c>
      <c r="AN1520" s="1">
        <v>0</v>
      </c>
      <c r="AO1520" s="1">
        <v>0.15999999642372131</v>
      </c>
      <c r="AP1520" s="1">
        <v>111115</v>
      </c>
      <c r="AQ1520">
        <f t="shared" si="2723"/>
        <v>0.83242335001627588</v>
      </c>
      <c r="AR1520">
        <f t="shared" si="2724"/>
        <v>4.0323905893464296E-3</v>
      </c>
      <c r="AS1520">
        <f t="shared" si="2725"/>
        <v>298.3176502227783</v>
      </c>
      <c r="AT1520">
        <f t="shared" si="2726"/>
        <v>296.6624759674072</v>
      </c>
      <c r="AU1520">
        <f t="shared" si="2727"/>
        <v>319.80604753927764</v>
      </c>
      <c r="AV1520">
        <f t="shared" si="2728"/>
        <v>1.4000656826927635</v>
      </c>
      <c r="AW1520">
        <f t="shared" si="2729"/>
        <v>3.2115980958271044</v>
      </c>
      <c r="AX1520">
        <f t="shared" si="2730"/>
        <v>31.614142148780115</v>
      </c>
      <c r="AY1520">
        <f t="shared" si="2731"/>
        <v>12.941071241187341</v>
      </c>
      <c r="AZ1520">
        <f t="shared" si="2732"/>
        <v>24.340063095092773</v>
      </c>
      <c r="BA1520">
        <f t="shared" si="2733"/>
        <v>3.0567036580096851</v>
      </c>
      <c r="BB1520">
        <f t="shared" si="2734"/>
        <v>0.30376169590109392</v>
      </c>
      <c r="BC1520">
        <f t="shared" si="2735"/>
        <v>1.8969484823545499</v>
      </c>
      <c r="BD1520">
        <f t="shared" si="2736"/>
        <v>1.1597551756551352</v>
      </c>
      <c r="BE1520">
        <f t="shared" si="2737"/>
        <v>0.19281565103574058</v>
      </c>
      <c r="BF1520">
        <f t="shared" si="2738"/>
        <v>5.2253456587870453</v>
      </c>
      <c r="BG1520">
        <f t="shared" si="2739"/>
        <v>0.92028950847022994</v>
      </c>
      <c r="BH1520">
        <f t="shared" si="2740"/>
        <v>62.500981566637989</v>
      </c>
      <c r="BI1520">
        <f t="shared" si="2741"/>
        <v>55.586665832024593</v>
      </c>
      <c r="BJ1520">
        <f t="shared" si="2742"/>
        <v>7.225699557489404E-3</v>
      </c>
    </row>
    <row r="1521" spans="1:62" x14ac:dyDescent="0.45">
      <c r="A1521" s="1" t="s">
        <v>2430</v>
      </c>
      <c r="B1521" s="1"/>
      <c r="C1521" s="1"/>
      <c r="D1521" s="1"/>
      <c r="E1521">
        <f>AVERAGE(E1515:E1520)</f>
        <v>0.47535635794271136</v>
      </c>
      <c r="F1521">
        <f t="shared" ref="F1521:BJ1521" si="2744">AVERAGE(F1515:F1520)</f>
        <v>0.33371754390605934</v>
      </c>
      <c r="G1521">
        <f t="shared" si="2744"/>
        <v>52.309968273822513</v>
      </c>
      <c r="H1521">
        <f t="shared" si="2744"/>
        <v>3.9812688686733639</v>
      </c>
      <c r="I1521">
        <f t="shared" si="2744"/>
        <v>1.320437853752187</v>
      </c>
      <c r="J1521">
        <f t="shared" si="2744"/>
        <v>25.157152493794758</v>
      </c>
      <c r="K1521">
        <f t="shared" si="2744"/>
        <v>6</v>
      </c>
      <c r="L1521">
        <f t="shared" si="2744"/>
        <v>1.4200000166893005</v>
      </c>
      <c r="M1521">
        <f t="shared" si="2744"/>
        <v>1</v>
      </c>
      <c r="N1521">
        <f t="shared" si="2744"/>
        <v>2.8400000333786011</v>
      </c>
      <c r="O1521">
        <f t="shared" si="2744"/>
        <v>23.51066557566325</v>
      </c>
      <c r="P1521">
        <f t="shared" si="2744"/>
        <v>25.157152493794758</v>
      </c>
      <c r="Q1521">
        <f t="shared" si="2744"/>
        <v>22.553736368815105</v>
      </c>
      <c r="R1521">
        <f t="shared" si="2744"/>
        <v>890</v>
      </c>
      <c r="S1521">
        <f t="shared" si="2744"/>
        <v>49.889972050984703</v>
      </c>
      <c r="T1521">
        <f t="shared" si="2744"/>
        <v>55.944608688354492</v>
      </c>
      <c r="U1521">
        <f t="shared" si="2744"/>
        <v>49.084168162742166</v>
      </c>
      <c r="V1521">
        <f t="shared" si="2744"/>
        <v>13.902478535970053</v>
      </c>
      <c r="W1521">
        <f t="shared" si="2744"/>
        <v>18.59628963470459</v>
      </c>
      <c r="X1521">
        <f t="shared" si="2744"/>
        <v>48.559814453125</v>
      </c>
      <c r="Y1521">
        <f t="shared" si="2744"/>
        <v>64.940072377522782</v>
      </c>
      <c r="Z1521">
        <f t="shared" si="2744"/>
        <v>499.45298767089844</v>
      </c>
      <c r="AA1521">
        <f t="shared" si="2744"/>
        <v>1998.8315836588542</v>
      </c>
      <c r="AB1521">
        <f t="shared" si="2744"/>
        <v>556.173329671224</v>
      </c>
      <c r="AC1521">
        <f t="shared" si="2744"/>
        <v>101.58765920003255</v>
      </c>
      <c r="AD1521">
        <f t="shared" si="2744"/>
        <v>2.5089423656463623</v>
      </c>
      <c r="AE1521">
        <f t="shared" si="2744"/>
        <v>0.29164049029350281</v>
      </c>
      <c r="AF1521">
        <f t="shared" si="2744"/>
        <v>0.18656739592552185</v>
      </c>
      <c r="AG1521">
        <f t="shared" si="2744"/>
        <v>1.1837122961878777E-2</v>
      </c>
      <c r="AH1521">
        <f t="shared" si="2744"/>
        <v>0.19953887164592743</v>
      </c>
      <c r="AI1521">
        <f t="shared" si="2744"/>
        <v>1.3130634091794491E-2</v>
      </c>
      <c r="AJ1521">
        <f t="shared" si="2744"/>
        <v>0.8333333432674408</v>
      </c>
      <c r="AK1521">
        <f t="shared" si="2744"/>
        <v>-0.21956524252891541</v>
      </c>
      <c r="AL1521">
        <f t="shared" si="2744"/>
        <v>2.737391471862793</v>
      </c>
      <c r="AM1521">
        <f t="shared" si="2744"/>
        <v>1</v>
      </c>
      <c r="AN1521">
        <f t="shared" si="2744"/>
        <v>0</v>
      </c>
      <c r="AO1521">
        <f t="shared" si="2744"/>
        <v>0.15999999642372131</v>
      </c>
      <c r="AP1521">
        <f t="shared" si="2744"/>
        <v>111115</v>
      </c>
      <c r="AQ1521">
        <f t="shared" si="2744"/>
        <v>0.83242164611816405</v>
      </c>
      <c r="AR1521">
        <f t="shared" si="2744"/>
        <v>3.9812688686733629E-3</v>
      </c>
      <c r="AS1521">
        <f t="shared" si="2744"/>
        <v>298.30715249379477</v>
      </c>
      <c r="AT1521">
        <f t="shared" si="2744"/>
        <v>296.66066557566324</v>
      </c>
      <c r="AU1521">
        <f t="shared" si="2744"/>
        <v>319.8130462370379</v>
      </c>
      <c r="AV1521">
        <f t="shared" si="2744"/>
        <v>1.4269185286422108</v>
      </c>
      <c r="AW1521">
        <f t="shared" si="2744"/>
        <v>3.2095913717384854</v>
      </c>
      <c r="AX1521">
        <f t="shared" si="2744"/>
        <v>31.594303882023624</v>
      </c>
      <c r="AY1521">
        <f t="shared" si="2744"/>
        <v>12.998014247319039</v>
      </c>
      <c r="AZ1521">
        <f t="shared" si="2744"/>
        <v>24.333909034729004</v>
      </c>
      <c r="BA1521">
        <f t="shared" si="2744"/>
        <v>3.0555768230552052</v>
      </c>
      <c r="BB1521">
        <f t="shared" si="2744"/>
        <v>0.29862217863437529</v>
      </c>
      <c r="BC1521">
        <f t="shared" si="2744"/>
        <v>1.8891535179862984</v>
      </c>
      <c r="BD1521">
        <f t="shared" si="2744"/>
        <v>1.1664233050689068</v>
      </c>
      <c r="BE1521">
        <f t="shared" si="2744"/>
        <v>0.18950363319585997</v>
      </c>
      <c r="BF1521">
        <f t="shared" si="2744"/>
        <v>5.3140475809097625</v>
      </c>
      <c r="BG1521">
        <f t="shared" si="2744"/>
        <v>0.93499334212683383</v>
      </c>
      <c r="BH1521">
        <f t="shared" si="2744"/>
        <v>62.237604973384087</v>
      </c>
      <c r="BI1521">
        <f t="shared" si="2744"/>
        <v>55.718647041988163</v>
      </c>
      <c r="BJ1521">
        <f t="shared" si="2744"/>
        <v>5.323796795069312E-3</v>
      </c>
    </row>
    <row r="1522" spans="1:62" x14ac:dyDescent="0.45">
      <c r="A1522" s="1" t="s">
        <v>9</v>
      </c>
      <c r="B1522" s="1" t="s">
        <v>1564</v>
      </c>
      <c r="U1522" s="1">
        <f t="shared" si="2743"/>
        <v>-7.5303780000000001E-2</v>
      </c>
    </row>
    <row r="1523" spans="1:62" x14ac:dyDescent="0.45">
      <c r="A1523" s="1">
        <v>1414</v>
      </c>
      <c r="B1523" s="1" t="s">
        <v>1565</v>
      </c>
      <c r="C1523" s="1">
        <v>8161.5000307224691</v>
      </c>
      <c r="D1523" s="1">
        <v>0</v>
      </c>
      <c r="E1523">
        <f t="shared" ref="E1523:E1543" si="2745">(S1523-U1523*(1000-V1523)/(1000-W1523))*AQ1523</f>
        <v>0.59936737811116025</v>
      </c>
      <c r="F1523">
        <f t="shared" ref="F1523:F1543" si="2746">IF(BB1523&lt;&gt;0,1/(1/BB1523-1/N1523),0)</f>
        <v>0.34302548227527419</v>
      </c>
      <c r="G1523">
        <f t="shared" ref="G1523:G1543" si="2747">((BE1523-AR1523/2)*T1523-E1523)/(BE1523+AR1523/2)</f>
        <v>51.710985336004889</v>
      </c>
      <c r="H1523">
        <f t="shared" ref="H1523:H1543" si="2748">AR1523*1000</f>
        <v>4.0519616992219838</v>
      </c>
      <c r="I1523">
        <f t="shared" ref="I1523:I1543" si="2749">(AW1523-BC1523)</f>
        <v>1.3111060825259533</v>
      </c>
      <c r="J1523">
        <f t="shared" ref="J1523:J1543" si="2750">(P1523+AV1523*D1523)</f>
        <v>25.164783477783203</v>
      </c>
      <c r="K1523" s="1">
        <v>6</v>
      </c>
      <c r="L1523">
        <f t="shared" ref="L1523:L1543" si="2751">(K1523*AK1523+AL1523)</f>
        <v>1.4200000166893005</v>
      </c>
      <c r="M1523" s="1">
        <v>1</v>
      </c>
      <c r="N1523">
        <f t="shared" ref="N1523:N1543" si="2752">L1523*(M1523+1)*(M1523+1)/(M1523*M1523+1)</f>
        <v>2.8400000333786011</v>
      </c>
      <c r="O1523" s="1">
        <v>23.514495849609375</v>
      </c>
      <c r="P1523" s="1">
        <v>25.164783477783203</v>
      </c>
      <c r="Q1523" s="1">
        <v>22.554847717285156</v>
      </c>
      <c r="R1523">
        <v>885</v>
      </c>
      <c r="S1523" s="1">
        <v>50.058406829833984</v>
      </c>
      <c r="T1523" s="1">
        <v>55.918067932128906</v>
      </c>
      <c r="U1523" s="1">
        <f t="shared" si="2743"/>
        <v>49.099370196828076</v>
      </c>
      <c r="V1523" s="1">
        <v>13.925788879394531</v>
      </c>
      <c r="W1523" s="1">
        <v>18.702470779418945</v>
      </c>
      <c r="X1523" s="1">
        <v>48.632118225097656</v>
      </c>
      <c r="Y1523" s="1">
        <v>65.298545837402344</v>
      </c>
      <c r="Z1523" s="1">
        <v>499.44879150390625</v>
      </c>
      <c r="AA1523" s="1">
        <v>1998.85009765625</v>
      </c>
      <c r="AB1523" s="1">
        <v>532.13397216796875</v>
      </c>
      <c r="AC1523" s="1">
        <v>101.58785247802734</v>
      </c>
      <c r="AD1523" s="1">
        <v>2.5089423656463623</v>
      </c>
      <c r="AE1523" s="1">
        <v>0.29164049029350281</v>
      </c>
      <c r="AF1523" s="1">
        <v>0.18656739592552185</v>
      </c>
      <c r="AG1523" s="1">
        <v>1.1837122961878777E-2</v>
      </c>
      <c r="AH1523" s="1">
        <v>0.19953887164592743</v>
      </c>
      <c r="AI1523" s="1">
        <v>1.3130634091794491E-2</v>
      </c>
      <c r="AJ1523" s="1">
        <v>1</v>
      </c>
      <c r="AK1523" s="1">
        <v>-0.21956524252891541</v>
      </c>
      <c r="AL1523" s="1">
        <v>2.737391471862793</v>
      </c>
      <c r="AM1523" s="1">
        <v>1</v>
      </c>
      <c r="AN1523" s="1">
        <v>0</v>
      </c>
      <c r="AO1523" s="1">
        <v>0.15999999642372131</v>
      </c>
      <c r="AP1523" s="1">
        <v>111125</v>
      </c>
      <c r="AQ1523">
        <f t="shared" ref="AQ1523:AQ1543" si="2753">Z1523*0.000001/(K1523*0.0001)</f>
        <v>0.83241465250651037</v>
      </c>
      <c r="AR1523">
        <f t="shared" ref="AR1523:AR1543" si="2754">(W1523-V1523)/(1000-W1523)*AQ1523</f>
        <v>4.0519616992219839E-3</v>
      </c>
      <c r="AS1523">
        <f t="shared" ref="AS1523:AS1543" si="2755">(P1523+273.15)</f>
        <v>298.31478347778318</v>
      </c>
      <c r="AT1523">
        <f t="shared" ref="AT1523:AT1543" si="2756">(O1523+273.15)</f>
        <v>296.66449584960935</v>
      </c>
      <c r="AU1523">
        <f t="shared" ref="AU1523:AU1543" si="2757">(AA1523*AM1523+AB1523*AN1523)*AO1523</f>
        <v>319.816008476555</v>
      </c>
      <c r="AV1523">
        <f t="shared" ref="AV1523:AV1543" si="2758">((AU1523+0.00000010773*(AT1523^4-AS1523^4))-AR1523*44100)/(L1523*0.92*2*29.3+0.00000043092*AS1523^3)</f>
        <v>1.39100672645045</v>
      </c>
      <c r="AW1523">
        <f t="shared" ref="AW1523:AW1543" si="2759">0.61365*EXP(17.502*J1523/(240.97+J1523))</f>
        <v>3.2110499250401823</v>
      </c>
      <c r="AX1523">
        <f t="shared" ref="AX1523:AX1543" si="2760">AW1523*1000/AC1523</f>
        <v>31.608601291524565</v>
      </c>
      <c r="AY1523">
        <f t="shared" ref="AY1523:AY1543" si="2761">(AX1523-W1523)</f>
        <v>12.906130512105619</v>
      </c>
      <c r="AZ1523">
        <f t="shared" ref="AZ1523:AZ1543" si="2762">IF(D1523,P1523,(O1523+P1523)/2)</f>
        <v>24.339639663696289</v>
      </c>
      <c r="BA1523">
        <f t="shared" ref="BA1523:BA1543" si="2763">0.61365*EXP(17.502*AZ1523/(240.97+AZ1523))</f>
        <v>3.0566261092619942</v>
      </c>
      <c r="BB1523">
        <f t="shared" ref="BB1523:BB1543" si="2764">IF(AY1523&lt;&gt;0,(1000-(AX1523+W1523)/2)/AY1523*AR1523,0)</f>
        <v>0.30605861508821908</v>
      </c>
      <c r="BC1523">
        <f t="shared" ref="BC1523:BC1543" si="2765">W1523*AC1523/1000</f>
        <v>1.899943842514229</v>
      </c>
      <c r="BD1523">
        <f t="shared" ref="BD1523:BD1543" si="2766">(BA1523-BC1523)</f>
        <v>1.1566822667477652</v>
      </c>
      <c r="BE1523">
        <f t="shared" ref="BE1523:BE1543" si="2767">1/(1.6/F1523+1.37/N1523)</f>
        <v>0.19429658444244799</v>
      </c>
      <c r="BF1523">
        <f t="shared" ref="BF1523:BF1543" si="2768">G1523*AC1523*0.001</f>
        <v>5.2532079498074999</v>
      </c>
      <c r="BG1523">
        <f t="shared" ref="BG1523:BG1543" si="2769">G1523/T1523</f>
        <v>0.92476344852918735</v>
      </c>
      <c r="BH1523">
        <f t="shared" ref="BH1523:BH1543" si="2770">(1-AR1523*AC1523/AW1523/F1523)*100</f>
        <v>62.629090312649872</v>
      </c>
      <c r="BI1523">
        <f t="shared" ref="BI1523:BI1543" si="2771">(T1523-E1523/(N1523/1.35))</f>
        <v>55.633157386023221</v>
      </c>
      <c r="BJ1523">
        <f t="shared" ref="BJ1523:BJ1543" si="2772">E1523*BH1523/100/BI1523</f>
        <v>6.7473850879458969E-3</v>
      </c>
    </row>
    <row r="1524" spans="1:62" x14ac:dyDescent="0.45">
      <c r="A1524" s="1">
        <v>1415</v>
      </c>
      <c r="B1524" s="1" t="s">
        <v>1566</v>
      </c>
      <c r="C1524" s="1">
        <v>8167.0000305995345</v>
      </c>
      <c r="D1524" s="1">
        <v>0</v>
      </c>
      <c r="E1524">
        <f t="shared" si="2745"/>
        <v>1.2178843506043078</v>
      </c>
      <c r="F1524">
        <f t="shared" si="2746"/>
        <v>0.34782181666881939</v>
      </c>
      <c r="G1524">
        <f t="shared" si="2747"/>
        <v>48.668915609518031</v>
      </c>
      <c r="H1524">
        <f t="shared" si="2748"/>
        <v>4.0748572244461814</v>
      </c>
      <c r="I1524">
        <f t="shared" si="2749"/>
        <v>1.3023100512268824</v>
      </c>
      <c r="J1524">
        <f t="shared" si="2750"/>
        <v>25.136631011962891</v>
      </c>
      <c r="K1524" s="1">
        <v>6</v>
      </c>
      <c r="L1524">
        <f t="shared" si="2751"/>
        <v>1.4200000166893005</v>
      </c>
      <c r="M1524" s="1">
        <v>1</v>
      </c>
      <c r="N1524">
        <f t="shared" si="2752"/>
        <v>2.8400000333786011</v>
      </c>
      <c r="O1524" s="1">
        <v>23.513710021972656</v>
      </c>
      <c r="P1524" s="1">
        <v>25.136631011962891</v>
      </c>
      <c r="Q1524" s="1">
        <v>22.525297164916992</v>
      </c>
      <c r="R1524">
        <v>885</v>
      </c>
      <c r="S1524" s="1">
        <v>50.833087921142578</v>
      </c>
      <c r="T1524" s="1">
        <v>55.942012786865234</v>
      </c>
      <c r="U1524" s="1">
        <f t="shared" si="2743"/>
        <v>49.129571752429648</v>
      </c>
      <c r="V1524" s="1">
        <v>13.932692527770996</v>
      </c>
      <c r="W1524" s="1">
        <v>18.73603630065918</v>
      </c>
      <c r="X1524" s="1">
        <v>48.657188415527344</v>
      </c>
      <c r="Y1524" s="1">
        <v>65.416145324707031</v>
      </c>
      <c r="Z1524" s="1">
        <v>499.46588134765625</v>
      </c>
      <c r="AA1524" s="1">
        <v>1998.9334716796875</v>
      </c>
      <c r="AB1524" s="1">
        <v>521.5157470703125</v>
      </c>
      <c r="AC1524" s="1">
        <v>101.58824157714844</v>
      </c>
      <c r="AD1524" s="1">
        <v>2.5089423656463623</v>
      </c>
      <c r="AE1524" s="1">
        <v>0.29164049029350281</v>
      </c>
      <c r="AF1524" s="1">
        <v>0.18656739592552185</v>
      </c>
      <c r="AG1524" s="1">
        <v>1.1837122961878777E-2</v>
      </c>
      <c r="AH1524" s="1">
        <v>0.19953887164592743</v>
      </c>
      <c r="AI1524" s="1">
        <v>1.3130634091794491E-2</v>
      </c>
      <c r="AJ1524" s="1">
        <v>1</v>
      </c>
      <c r="AK1524" s="1">
        <v>-0.21956524252891541</v>
      </c>
      <c r="AL1524" s="1">
        <v>2.737391471862793</v>
      </c>
      <c r="AM1524" s="1">
        <v>1</v>
      </c>
      <c r="AN1524" s="1">
        <v>0</v>
      </c>
      <c r="AO1524" s="1">
        <v>0.15999999642372131</v>
      </c>
      <c r="AP1524" s="1">
        <v>111125</v>
      </c>
      <c r="AQ1524">
        <f t="shared" si="2753"/>
        <v>0.83244313557942695</v>
      </c>
      <c r="AR1524">
        <f t="shared" si="2754"/>
        <v>4.0748572244461816E-3</v>
      </c>
      <c r="AS1524">
        <f t="shared" si="2755"/>
        <v>298.28663101196287</v>
      </c>
      <c r="AT1524">
        <f t="shared" si="2756"/>
        <v>296.66371002197263</v>
      </c>
      <c r="AU1524">
        <f t="shared" si="2757"/>
        <v>319.82934832000683</v>
      </c>
      <c r="AV1524">
        <f t="shared" si="2758"/>
        <v>1.3832937857301562</v>
      </c>
      <c r="AW1524">
        <f t="shared" si="2759"/>
        <v>3.2056710331364697</v>
      </c>
      <c r="AX1524">
        <f t="shared" si="2760"/>
        <v>31.555532248306609</v>
      </c>
      <c r="AY1524">
        <f t="shared" si="2761"/>
        <v>12.819495947647429</v>
      </c>
      <c r="AZ1524">
        <f t="shared" si="2762"/>
        <v>24.325170516967773</v>
      </c>
      <c r="BA1524">
        <f t="shared" si="2763"/>
        <v>3.0539772110333687</v>
      </c>
      <c r="BB1524">
        <f t="shared" si="2764"/>
        <v>0.30987113377573422</v>
      </c>
      <c r="BC1524">
        <f t="shared" si="2765"/>
        <v>1.9033609819095874</v>
      </c>
      <c r="BD1524">
        <f t="shared" si="2766"/>
        <v>1.1506162291237814</v>
      </c>
      <c r="BE1524">
        <f t="shared" si="2767"/>
        <v>0.19675546942056282</v>
      </c>
      <c r="BF1524">
        <f t="shared" si="2768"/>
        <v>4.9441895562375686</v>
      </c>
      <c r="BG1524">
        <f t="shared" si="2769"/>
        <v>0.86998863975350438</v>
      </c>
      <c r="BH1524">
        <f t="shared" si="2770"/>
        <v>62.873836960016085</v>
      </c>
      <c r="BI1524">
        <f t="shared" si="2771"/>
        <v>55.363088894614478</v>
      </c>
      <c r="BJ1524">
        <f t="shared" si="2772"/>
        <v>1.3831067526201389E-2</v>
      </c>
    </row>
    <row r="1525" spans="1:62" x14ac:dyDescent="0.45">
      <c r="A1525" s="1">
        <v>1416</v>
      </c>
      <c r="B1525" s="1" t="s">
        <v>1567</v>
      </c>
      <c r="C1525" s="1">
        <v>8172.0000304877758</v>
      </c>
      <c r="D1525" s="1">
        <v>0</v>
      </c>
      <c r="E1525">
        <f t="shared" si="2745"/>
        <v>9.0820706957218729</v>
      </c>
      <c r="F1525">
        <f t="shared" si="2746"/>
        <v>0.35154772876799267</v>
      </c>
      <c r="G1525">
        <f t="shared" si="2747"/>
        <v>12.640831888081919</v>
      </c>
      <c r="H1525">
        <f t="shared" si="2748"/>
        <v>4.0944041403383231</v>
      </c>
      <c r="I1525">
        <f t="shared" si="2749"/>
        <v>1.2962042815692287</v>
      </c>
      <c r="J1525">
        <f t="shared" si="2750"/>
        <v>25.11993408203125</v>
      </c>
      <c r="K1525" s="1">
        <v>6</v>
      </c>
      <c r="L1525">
        <f t="shared" si="2751"/>
        <v>1.4200000166893005</v>
      </c>
      <c r="M1525" s="1">
        <v>1</v>
      </c>
      <c r="N1525">
        <f t="shared" si="2752"/>
        <v>2.8400000333786011</v>
      </c>
      <c r="O1525" s="1">
        <v>23.502107620239258</v>
      </c>
      <c r="P1525" s="1">
        <v>25.11993408203125</v>
      </c>
      <c r="Q1525" s="1">
        <v>22.452735900878906</v>
      </c>
      <c r="R1525">
        <v>885</v>
      </c>
      <c r="S1525" s="1">
        <v>63.55450439453125</v>
      </c>
      <c r="T1525" s="1">
        <v>59.096473693847656</v>
      </c>
      <c r="U1525" s="1">
        <f t="shared" si="2743"/>
        <v>52.386776999436862</v>
      </c>
      <c r="V1525" s="1">
        <v>13.938549041748047</v>
      </c>
      <c r="W1525" s="1">
        <v>18.764759063720703</v>
      </c>
      <c r="X1525" s="1">
        <v>48.70648193359375</v>
      </c>
      <c r="Y1525" s="1">
        <v>65.555747985839844</v>
      </c>
      <c r="Z1525" s="1">
        <v>499.46939086914062</v>
      </c>
      <c r="AA1525" s="1">
        <v>1998.916015625</v>
      </c>
      <c r="AB1525" s="1">
        <v>509.17843627929687</v>
      </c>
      <c r="AC1525" s="1">
        <v>101.58831787109375</v>
      </c>
      <c r="AD1525" s="1">
        <v>2.5089423656463623</v>
      </c>
      <c r="AE1525" s="1">
        <v>0.29164049029350281</v>
      </c>
      <c r="AF1525" s="1">
        <v>0.18656739592552185</v>
      </c>
      <c r="AG1525" s="1">
        <v>1.1837122961878777E-2</v>
      </c>
      <c r="AH1525" s="1">
        <v>0.19953887164592743</v>
      </c>
      <c r="AI1525" s="1">
        <v>1.3130634091794491E-2</v>
      </c>
      <c r="AJ1525" s="1">
        <v>0.66666668653488159</v>
      </c>
      <c r="AK1525" s="1">
        <v>-0.21956524252891541</v>
      </c>
      <c r="AL1525" s="1">
        <v>2.737391471862793</v>
      </c>
      <c r="AM1525" s="1">
        <v>1</v>
      </c>
      <c r="AN1525" s="1">
        <v>0</v>
      </c>
      <c r="AO1525" s="1">
        <v>0.15999999642372131</v>
      </c>
      <c r="AP1525" s="1">
        <v>111125</v>
      </c>
      <c r="AQ1525">
        <f t="shared" si="2753"/>
        <v>0.83244898478190099</v>
      </c>
      <c r="AR1525">
        <f t="shared" si="2754"/>
        <v>4.0944041403383228E-3</v>
      </c>
      <c r="AS1525">
        <f t="shared" si="2755"/>
        <v>298.26993408203123</v>
      </c>
      <c r="AT1525">
        <f t="shared" si="2756"/>
        <v>296.65210762023924</v>
      </c>
      <c r="AU1525">
        <f t="shared" si="2757"/>
        <v>319.82655535131926</v>
      </c>
      <c r="AV1525">
        <f t="shared" si="2758"/>
        <v>1.374181980069368</v>
      </c>
      <c r="AW1525">
        <f t="shared" si="2759"/>
        <v>3.2024845901089751</v>
      </c>
      <c r="AX1525">
        <f t="shared" si="2760"/>
        <v>31.52414231499171</v>
      </c>
      <c r="AY1525">
        <f t="shared" si="2761"/>
        <v>12.759383251271007</v>
      </c>
      <c r="AZ1525">
        <f t="shared" si="2762"/>
        <v>24.311020851135254</v>
      </c>
      <c r="BA1525">
        <f t="shared" si="2763"/>
        <v>3.0513887418723806</v>
      </c>
      <c r="BB1525">
        <f t="shared" si="2764"/>
        <v>0.31282488492785787</v>
      </c>
      <c r="BC1525">
        <f t="shared" si="2765"/>
        <v>1.9062803085397464</v>
      </c>
      <c r="BD1525">
        <f t="shared" si="2766"/>
        <v>1.1451084333326342</v>
      </c>
      <c r="BE1525">
        <f t="shared" si="2767"/>
        <v>0.19866115497455317</v>
      </c>
      <c r="BF1525">
        <f t="shared" si="2768"/>
        <v>1.2841608480015243</v>
      </c>
      <c r="BG1525">
        <f t="shared" si="2769"/>
        <v>0.21390162725391035</v>
      </c>
      <c r="BH1525">
        <f t="shared" si="2770"/>
        <v>63.054365301869261</v>
      </c>
      <c r="BI1525">
        <f t="shared" si="2771"/>
        <v>54.779292251902916</v>
      </c>
      <c r="BJ1525">
        <f t="shared" si="2772"/>
        <v>0.10454027056648504</v>
      </c>
    </row>
    <row r="1526" spans="1:62" x14ac:dyDescent="0.45">
      <c r="A1526" s="1">
        <v>1417</v>
      </c>
      <c r="B1526" s="1" t="s">
        <v>1568</v>
      </c>
      <c r="C1526" s="1">
        <v>8177.0000303760171</v>
      </c>
      <c r="D1526" s="1">
        <v>0</v>
      </c>
      <c r="E1526">
        <f t="shared" si="2745"/>
        <v>26.153856788463909</v>
      </c>
      <c r="F1526">
        <f t="shared" si="2746"/>
        <v>0.35426848460759869</v>
      </c>
      <c r="G1526">
        <f t="shared" si="2747"/>
        <v>-56.93950010938255</v>
      </c>
      <c r="H1526">
        <f t="shared" si="2748"/>
        <v>4.1102966560461374</v>
      </c>
      <c r="I1526">
        <f t="shared" si="2749"/>
        <v>1.2923338799425235</v>
      </c>
      <c r="J1526">
        <f t="shared" si="2750"/>
        <v>25.112771987915039</v>
      </c>
      <c r="K1526" s="1">
        <v>6</v>
      </c>
      <c r="L1526">
        <f t="shared" si="2751"/>
        <v>1.4200000166893005</v>
      </c>
      <c r="M1526" s="1">
        <v>1</v>
      </c>
      <c r="N1526">
        <f t="shared" si="2752"/>
        <v>2.8400000333786011</v>
      </c>
      <c r="O1526" s="1">
        <v>23.476230621337891</v>
      </c>
      <c r="P1526" s="1">
        <v>25.112771987915039</v>
      </c>
      <c r="Q1526" s="1">
        <v>22.369421005249023</v>
      </c>
      <c r="R1526">
        <v>885</v>
      </c>
      <c r="S1526" s="1">
        <v>99.303062438964844</v>
      </c>
      <c r="T1526" s="1">
        <v>73.971885681152344</v>
      </c>
      <c r="U1526" s="1">
        <f t="shared" si="2743"/>
        <v>67.550911709623577</v>
      </c>
      <c r="V1526" s="1">
        <v>13.944515228271484</v>
      </c>
      <c r="W1526" s="1">
        <v>18.789434432983398</v>
      </c>
      <c r="X1526" s="1">
        <v>48.795413970947266</v>
      </c>
      <c r="Y1526" s="1">
        <v>65.736213684082031</v>
      </c>
      <c r="Z1526" s="1">
        <v>499.45928955078125</v>
      </c>
      <c r="AA1526" s="1">
        <v>1998.6527099609375</v>
      </c>
      <c r="AB1526" s="1">
        <v>507.97720336914062</v>
      </c>
      <c r="AC1526" s="1">
        <v>101.58819580078125</v>
      </c>
      <c r="AD1526" s="1">
        <v>2.5089423656463623</v>
      </c>
      <c r="AE1526" s="1">
        <v>0.29164049029350281</v>
      </c>
      <c r="AF1526" s="1">
        <v>0.18656739592552185</v>
      </c>
      <c r="AG1526" s="1">
        <v>1.1837122961878777E-2</v>
      </c>
      <c r="AH1526" s="1">
        <v>0.19953887164592743</v>
      </c>
      <c r="AI1526" s="1">
        <v>1.3130634091794491E-2</v>
      </c>
      <c r="AJ1526" s="1">
        <v>0.66666668653488159</v>
      </c>
      <c r="AK1526" s="1">
        <v>-0.21956524252891541</v>
      </c>
      <c r="AL1526" s="1">
        <v>2.737391471862793</v>
      </c>
      <c r="AM1526" s="1">
        <v>1</v>
      </c>
      <c r="AN1526" s="1">
        <v>0</v>
      </c>
      <c r="AO1526" s="1">
        <v>0.15999999642372131</v>
      </c>
      <c r="AP1526" s="1">
        <v>111115</v>
      </c>
      <c r="AQ1526">
        <f t="shared" si="2753"/>
        <v>0.83243214925130193</v>
      </c>
      <c r="AR1526">
        <f t="shared" si="2754"/>
        <v>4.1102966560461369E-3</v>
      </c>
      <c r="AS1526">
        <f t="shared" si="2755"/>
        <v>298.26277198791502</v>
      </c>
      <c r="AT1526">
        <f t="shared" si="2756"/>
        <v>296.62623062133787</v>
      </c>
      <c r="AU1526">
        <f t="shared" si="2757"/>
        <v>319.78442644601091</v>
      </c>
      <c r="AV1526">
        <f t="shared" si="2758"/>
        <v>1.3633734323670454</v>
      </c>
      <c r="AW1526">
        <f t="shared" si="2759"/>
        <v>3.2011186241063823</v>
      </c>
      <c r="AX1526">
        <f t="shared" si="2760"/>
        <v>31.510734085522213</v>
      </c>
      <c r="AY1526">
        <f t="shared" si="2761"/>
        <v>12.721299652538814</v>
      </c>
      <c r="AZ1526">
        <f t="shared" si="2762"/>
        <v>24.294501304626465</v>
      </c>
      <c r="BA1526">
        <f t="shared" si="2763"/>
        <v>3.0483691654153104</v>
      </c>
      <c r="BB1526">
        <f t="shared" si="2764"/>
        <v>0.31497743613140833</v>
      </c>
      <c r="BC1526">
        <f t="shared" si="2765"/>
        <v>1.9087847441638588</v>
      </c>
      <c r="BD1526">
        <f t="shared" si="2766"/>
        <v>1.1395844212514517</v>
      </c>
      <c r="BE1526">
        <f t="shared" si="2767"/>
        <v>0.20005029134056782</v>
      </c>
      <c r="BF1526">
        <f t="shared" si="2768"/>
        <v>-5.7843810859105602</v>
      </c>
      <c r="BG1526">
        <f t="shared" si="2769"/>
        <v>-0.76974514824204954</v>
      </c>
      <c r="BH1526">
        <f t="shared" si="2770"/>
        <v>63.180140468551912</v>
      </c>
      <c r="BI1526">
        <f t="shared" si="2771"/>
        <v>61.539594748246074</v>
      </c>
      <c r="BJ1526">
        <f t="shared" si="2772"/>
        <v>0.26851076164043713</v>
      </c>
    </row>
    <row r="1527" spans="1:62" x14ac:dyDescent="0.45">
      <c r="A1527" s="1">
        <v>1418</v>
      </c>
      <c r="B1527" s="1" t="s">
        <v>1569</v>
      </c>
      <c r="C1527" s="1">
        <v>8182.5000302530825</v>
      </c>
      <c r="D1527" s="1">
        <v>0</v>
      </c>
      <c r="E1527">
        <f t="shared" si="2745"/>
        <v>49.306992953572816</v>
      </c>
      <c r="F1527">
        <f t="shared" si="2746"/>
        <v>0.35548165171632279</v>
      </c>
      <c r="G1527">
        <f t="shared" si="2747"/>
        <v>-134.37585199749762</v>
      </c>
      <c r="H1527">
        <f t="shared" si="2748"/>
        <v>4.1249795887002518</v>
      </c>
      <c r="I1527">
        <f t="shared" si="2749"/>
        <v>1.2929748517344295</v>
      </c>
      <c r="J1527">
        <f t="shared" si="2750"/>
        <v>25.129264831542969</v>
      </c>
      <c r="K1527" s="1">
        <v>6</v>
      </c>
      <c r="L1527">
        <f t="shared" si="2751"/>
        <v>1.4200000166893005</v>
      </c>
      <c r="M1527" s="1">
        <v>1</v>
      </c>
      <c r="N1527">
        <f t="shared" si="2752"/>
        <v>2.8400000333786011</v>
      </c>
      <c r="O1527" s="1">
        <v>23.440729141235352</v>
      </c>
      <c r="P1527" s="1">
        <v>25.129264831542969</v>
      </c>
      <c r="Q1527" s="1">
        <v>22.321819305419922</v>
      </c>
      <c r="R1527">
        <v>885</v>
      </c>
      <c r="S1527" s="1">
        <v>164.96575927734375</v>
      </c>
      <c r="T1527" s="1">
        <v>111.09790802001953</v>
      </c>
      <c r="U1527" s="1">
        <f t="shared" si="2743"/>
        <v>105.20725788978781</v>
      </c>
      <c r="V1527" s="1">
        <v>13.951656341552734</v>
      </c>
      <c r="W1527" s="1">
        <v>18.814144134521484</v>
      </c>
      <c r="X1527" s="1">
        <v>48.919883728027344</v>
      </c>
      <c r="Y1527" s="1">
        <v>65.959266662597656</v>
      </c>
      <c r="Z1527" s="1">
        <v>499.41986083984375</v>
      </c>
      <c r="AA1527" s="1">
        <v>1998.6876220703125</v>
      </c>
      <c r="AB1527" s="1">
        <v>518.63885498046875</v>
      </c>
      <c r="AC1527" s="1">
        <v>101.58793640136719</v>
      </c>
      <c r="AD1527" s="1">
        <v>2.5089423656463623</v>
      </c>
      <c r="AE1527" s="1">
        <v>0.29164049029350281</v>
      </c>
      <c r="AF1527" s="1">
        <v>0.18656739592552185</v>
      </c>
      <c r="AG1527" s="1">
        <v>1.1837122961878777E-2</v>
      </c>
      <c r="AH1527" s="1">
        <v>0.19953887164592743</v>
      </c>
      <c r="AI1527" s="1">
        <v>1.3130634091794491E-2</v>
      </c>
      <c r="AJ1527" s="1">
        <v>0.66666668653488159</v>
      </c>
      <c r="AK1527" s="1">
        <v>-0.21956524252891541</v>
      </c>
      <c r="AL1527" s="1">
        <v>2.737391471862793</v>
      </c>
      <c r="AM1527" s="1">
        <v>1</v>
      </c>
      <c r="AN1527" s="1">
        <v>0</v>
      </c>
      <c r="AO1527" s="1">
        <v>0.15999999642372131</v>
      </c>
      <c r="AP1527" s="1">
        <v>111115</v>
      </c>
      <c r="AQ1527">
        <f t="shared" si="2753"/>
        <v>0.83236643473307281</v>
      </c>
      <c r="AR1527">
        <f t="shared" si="2754"/>
        <v>4.1249795887002517E-3</v>
      </c>
      <c r="AS1527">
        <f t="shared" si="2755"/>
        <v>298.27926483154295</v>
      </c>
      <c r="AT1527">
        <f t="shared" si="2756"/>
        <v>296.59072914123533</v>
      </c>
      <c r="AU1527">
        <f t="shared" si="2757"/>
        <v>319.79001238338606</v>
      </c>
      <c r="AV1527">
        <f t="shared" si="2758"/>
        <v>1.349368409940972</v>
      </c>
      <c r="AW1527">
        <f t="shared" si="2759"/>
        <v>3.2042649295183536</v>
      </c>
      <c r="AX1527">
        <f t="shared" si="2760"/>
        <v>31.541785796873715</v>
      </c>
      <c r="AY1527">
        <f t="shared" si="2761"/>
        <v>12.72764166235223</v>
      </c>
      <c r="AZ1527">
        <f t="shared" si="2762"/>
        <v>24.28499698638916</v>
      </c>
      <c r="BA1527">
        <f t="shared" si="2763"/>
        <v>3.0466330732397484</v>
      </c>
      <c r="BB1527">
        <f t="shared" si="2764"/>
        <v>0.31593606292562648</v>
      </c>
      <c r="BC1527">
        <f t="shared" si="2765"/>
        <v>1.9112900777839241</v>
      </c>
      <c r="BD1527">
        <f t="shared" si="2766"/>
        <v>1.1353429954558243</v>
      </c>
      <c r="BE1527">
        <f t="shared" si="2767"/>
        <v>0.20066903455656795</v>
      </c>
      <c r="BF1527">
        <f t="shared" si="2768"/>
        <v>-13.650965506601318</v>
      </c>
      <c r="BG1527">
        <f t="shared" si="2769"/>
        <v>-1.2095263933618217</v>
      </c>
      <c r="BH1527">
        <f t="shared" si="2770"/>
        <v>63.210970060880292</v>
      </c>
      <c r="BI1527">
        <f t="shared" si="2771"/>
        <v>87.659725025304908</v>
      </c>
      <c r="BJ1527">
        <f t="shared" si="2772"/>
        <v>0.35555015196324313</v>
      </c>
    </row>
    <row r="1528" spans="1:62" x14ac:dyDescent="0.45">
      <c r="A1528" s="1">
        <v>1419</v>
      </c>
      <c r="B1528" s="1" t="s">
        <v>1570</v>
      </c>
      <c r="C1528" s="1">
        <v>8187.5000301413238</v>
      </c>
      <c r="D1528" s="1">
        <v>0</v>
      </c>
      <c r="E1528">
        <f t="shared" si="2745"/>
        <v>55.756850845150105</v>
      </c>
      <c r="F1528">
        <f t="shared" si="2746"/>
        <v>0.3574024602337616</v>
      </c>
      <c r="G1528">
        <f t="shared" si="2747"/>
        <v>-118.74430443763234</v>
      </c>
      <c r="H1528">
        <f t="shared" si="2748"/>
        <v>4.1394160163085703</v>
      </c>
      <c r="I1528">
        <f t="shared" si="2749"/>
        <v>1.2912796387084409</v>
      </c>
      <c r="J1528">
        <f t="shared" si="2750"/>
        <v>25.133073806762695</v>
      </c>
      <c r="K1528" s="1">
        <v>6</v>
      </c>
      <c r="L1528">
        <f t="shared" si="2751"/>
        <v>1.4200000166893005</v>
      </c>
      <c r="M1528" s="1">
        <v>1</v>
      </c>
      <c r="N1528">
        <f t="shared" si="2752"/>
        <v>2.8400000333786011</v>
      </c>
      <c r="O1528" s="1">
        <v>23.416452407836914</v>
      </c>
      <c r="P1528" s="1">
        <v>25.133073806762695</v>
      </c>
      <c r="Q1528" s="1">
        <v>22.332118988037109</v>
      </c>
      <c r="R1528">
        <v>885</v>
      </c>
      <c r="S1528" s="1">
        <v>220.46823120117187</v>
      </c>
      <c r="T1528" s="1">
        <v>158.16636657714844</v>
      </c>
      <c r="U1528" s="1">
        <f t="shared" si="2743"/>
        <v>152.72398137555001</v>
      </c>
      <c r="V1528" s="1">
        <v>13.958720207214355</v>
      </c>
      <c r="W1528" s="1">
        <v>18.838020324707031</v>
      </c>
      <c r="X1528" s="1">
        <v>49.019786834716797</v>
      </c>
      <c r="Y1528" s="1">
        <v>66.144439697265625</v>
      </c>
      <c r="Z1528" s="1">
        <v>499.4287109375</v>
      </c>
      <c r="AA1528" s="1">
        <v>1998.801025390625</v>
      </c>
      <c r="AB1528" s="1">
        <v>527.55975341796875</v>
      </c>
      <c r="AC1528" s="1">
        <v>101.58776092529297</v>
      </c>
      <c r="AD1528" s="1">
        <v>2.5089423656463623</v>
      </c>
      <c r="AE1528" s="1">
        <v>0.29164049029350281</v>
      </c>
      <c r="AF1528" s="1">
        <v>0.18656739592552185</v>
      </c>
      <c r="AG1528" s="1">
        <v>1.1837122961878777E-2</v>
      </c>
      <c r="AH1528" s="1">
        <v>0.19953887164592743</v>
      </c>
      <c r="AI1528" s="1">
        <v>1.3130634091794491E-2</v>
      </c>
      <c r="AJ1528" s="1">
        <v>0.66666668653488159</v>
      </c>
      <c r="AK1528" s="1">
        <v>-0.21956524252891541</v>
      </c>
      <c r="AL1528" s="1">
        <v>2.737391471862793</v>
      </c>
      <c r="AM1528" s="1">
        <v>1</v>
      </c>
      <c r="AN1528" s="1">
        <v>0</v>
      </c>
      <c r="AO1528" s="1">
        <v>0.15999999642372131</v>
      </c>
      <c r="AP1528" s="1">
        <v>111115</v>
      </c>
      <c r="AQ1528">
        <f t="shared" si="2753"/>
        <v>0.83238118489583313</v>
      </c>
      <c r="AR1528">
        <f t="shared" si="2754"/>
        <v>4.1394160163085699E-3</v>
      </c>
      <c r="AS1528">
        <f t="shared" si="2755"/>
        <v>298.28307380676267</v>
      </c>
      <c r="AT1528">
        <f t="shared" si="2756"/>
        <v>296.56645240783689</v>
      </c>
      <c r="AU1528">
        <f t="shared" si="2757"/>
        <v>319.80815691423049</v>
      </c>
      <c r="AV1528">
        <f t="shared" si="2758"/>
        <v>1.3387360555244605</v>
      </c>
      <c r="AW1528">
        <f t="shared" si="2759"/>
        <v>3.2049919437605885</v>
      </c>
      <c r="AX1528">
        <f t="shared" si="2760"/>
        <v>31.548996794185872</v>
      </c>
      <c r="AY1528">
        <f t="shared" si="2761"/>
        <v>12.71097646947884</v>
      </c>
      <c r="AZ1528">
        <f t="shared" si="2762"/>
        <v>24.274763107299805</v>
      </c>
      <c r="BA1528">
        <f t="shared" si="2763"/>
        <v>3.0447646834027196</v>
      </c>
      <c r="BB1528">
        <f t="shared" si="2764"/>
        <v>0.31745236985998715</v>
      </c>
      <c r="BC1528">
        <f t="shared" si="2765"/>
        <v>1.9137123050521476</v>
      </c>
      <c r="BD1528">
        <f t="shared" si="2766"/>
        <v>1.1310523783505719</v>
      </c>
      <c r="BE1528">
        <f t="shared" si="2767"/>
        <v>0.20164785559989382</v>
      </c>
      <c r="BF1528">
        <f t="shared" si="2768"/>
        <v>-12.062968010450399</v>
      </c>
      <c r="BG1528">
        <f t="shared" si="2769"/>
        <v>-0.75075572011520353</v>
      </c>
      <c r="BH1528">
        <f t="shared" si="2770"/>
        <v>63.289019501850994</v>
      </c>
      <c r="BI1528">
        <f t="shared" si="2771"/>
        <v>131.66223004324644</v>
      </c>
      <c r="BJ1528">
        <f t="shared" si="2772"/>
        <v>0.2680188858521852</v>
      </c>
    </row>
    <row r="1529" spans="1:62" x14ac:dyDescent="0.45">
      <c r="A1529" s="1">
        <v>1420</v>
      </c>
      <c r="B1529" s="1" t="s">
        <v>1571</v>
      </c>
      <c r="C1529" s="1">
        <v>8192.5000300295651</v>
      </c>
      <c r="D1529" s="1">
        <v>0</v>
      </c>
      <c r="E1529">
        <f t="shared" si="2745"/>
        <v>47.028389312440652</v>
      </c>
      <c r="F1529">
        <f t="shared" si="2746"/>
        <v>0.35969031072582558</v>
      </c>
      <c r="G1529">
        <f t="shared" si="2747"/>
        <v>-32.976976501806099</v>
      </c>
      <c r="H1529">
        <f t="shared" si="2748"/>
        <v>4.1549265584548021</v>
      </c>
      <c r="I1529">
        <f t="shared" si="2749"/>
        <v>1.2887782211239429</v>
      </c>
      <c r="J1529">
        <f t="shared" si="2750"/>
        <v>25.133846282958984</v>
      </c>
      <c r="K1529" s="1">
        <v>6</v>
      </c>
      <c r="L1529">
        <f t="shared" si="2751"/>
        <v>1.4200000166893005</v>
      </c>
      <c r="M1529" s="1">
        <v>1</v>
      </c>
      <c r="N1529">
        <f t="shared" si="2752"/>
        <v>2.8400000333786011</v>
      </c>
      <c r="O1529" s="1">
        <v>23.40571403503418</v>
      </c>
      <c r="P1529" s="1">
        <v>25.133846282958984</v>
      </c>
      <c r="Q1529" s="1">
        <v>22.353433609008789</v>
      </c>
      <c r="R1529">
        <v>885</v>
      </c>
      <c r="S1529" s="1">
        <v>252.91384887695312</v>
      </c>
      <c r="T1529" s="1">
        <v>200.62150573730469</v>
      </c>
      <c r="U1529" s="1">
        <f t="shared" si="2743"/>
        <v>195.44116710746721</v>
      </c>
      <c r="V1529" s="1">
        <v>13.966757774353027</v>
      </c>
      <c r="W1529" s="1">
        <v>18.864082336425781</v>
      </c>
      <c r="X1529" s="1">
        <v>49.086555480957031</v>
      </c>
      <c r="Y1529" s="1">
        <v>66.287437438964844</v>
      </c>
      <c r="Z1529" s="1">
        <v>499.44180297851562</v>
      </c>
      <c r="AA1529" s="1">
        <v>1998.87744140625</v>
      </c>
      <c r="AB1529" s="1">
        <v>526.9339599609375</v>
      </c>
      <c r="AC1529" s="1">
        <v>101.58782958984375</v>
      </c>
      <c r="AD1529" s="1">
        <v>2.5089423656463623</v>
      </c>
      <c r="AE1529" s="1">
        <v>0.29164049029350281</v>
      </c>
      <c r="AF1529" s="1">
        <v>0.18656739592552185</v>
      </c>
      <c r="AG1529" s="1">
        <v>1.1837122961878777E-2</v>
      </c>
      <c r="AH1529" s="1">
        <v>0.19953887164592743</v>
      </c>
      <c r="AI1529" s="1">
        <v>1.3130634091794491E-2</v>
      </c>
      <c r="AJ1529" s="1">
        <v>0.66666668653488159</v>
      </c>
      <c r="AK1529" s="1">
        <v>-0.21956524252891541</v>
      </c>
      <c r="AL1529" s="1">
        <v>2.737391471862793</v>
      </c>
      <c r="AM1529" s="1">
        <v>1</v>
      </c>
      <c r="AN1529" s="1">
        <v>0</v>
      </c>
      <c r="AO1529" s="1">
        <v>0.15999999642372131</v>
      </c>
      <c r="AP1529" s="1">
        <v>111115</v>
      </c>
      <c r="AQ1529">
        <f t="shared" si="2753"/>
        <v>0.83240300496419262</v>
      </c>
      <c r="AR1529">
        <f t="shared" si="2754"/>
        <v>4.1549265584548021E-3</v>
      </c>
      <c r="AS1529">
        <f t="shared" si="2755"/>
        <v>298.28384628295896</v>
      </c>
      <c r="AT1529">
        <f t="shared" si="2756"/>
        <v>296.55571403503416</v>
      </c>
      <c r="AU1529">
        <f t="shared" si="2757"/>
        <v>319.82038347645721</v>
      </c>
      <c r="AV1529">
        <f t="shared" si="2758"/>
        <v>1.3296279636589887</v>
      </c>
      <c r="AW1529">
        <f t="shared" si="2759"/>
        <v>3.2051394028855467</v>
      </c>
      <c r="AX1529">
        <f t="shared" si="2760"/>
        <v>31.550427013020666</v>
      </c>
      <c r="AY1529">
        <f t="shared" si="2761"/>
        <v>12.686344676594885</v>
      </c>
      <c r="AZ1529">
        <f t="shared" si="2762"/>
        <v>24.269780158996582</v>
      </c>
      <c r="BA1529">
        <f t="shared" si="2763"/>
        <v>3.0438553138019877</v>
      </c>
      <c r="BB1529">
        <f t="shared" si="2764"/>
        <v>0.31925604812025055</v>
      </c>
      <c r="BC1529">
        <f t="shared" si="2765"/>
        <v>1.9163611817616037</v>
      </c>
      <c r="BD1529">
        <f t="shared" si="2766"/>
        <v>1.127494132040384</v>
      </c>
      <c r="BE1529">
        <f t="shared" si="2767"/>
        <v>0.20281238222000147</v>
      </c>
      <c r="BF1529">
        <f t="shared" si="2768"/>
        <v>-3.3500594692537597</v>
      </c>
      <c r="BG1529">
        <f t="shared" si="2769"/>
        <v>-0.16437408532356645</v>
      </c>
      <c r="BH1529">
        <f t="shared" si="2770"/>
        <v>63.387501139252819</v>
      </c>
      <c r="BI1529">
        <f t="shared" si="2771"/>
        <v>178.26646178462343</v>
      </c>
      <c r="BJ1529">
        <f t="shared" si="2772"/>
        <v>0.16722226106227053</v>
      </c>
    </row>
    <row r="1530" spans="1:62" x14ac:dyDescent="0.45">
      <c r="A1530" s="1">
        <v>1421</v>
      </c>
      <c r="B1530" s="1" t="s">
        <v>1572</v>
      </c>
      <c r="C1530" s="1">
        <v>8198.0000299066305</v>
      </c>
      <c r="D1530" s="1">
        <v>0</v>
      </c>
      <c r="E1530">
        <f t="shared" si="2745"/>
        <v>29.728673137209636</v>
      </c>
      <c r="F1530">
        <f t="shared" si="2746"/>
        <v>0.36238359511477108</v>
      </c>
      <c r="G1530">
        <f t="shared" si="2747"/>
        <v>80.606078618284329</v>
      </c>
      <c r="H1530">
        <f t="shared" si="2748"/>
        <v>4.1729811573930551</v>
      </c>
      <c r="I1530">
        <f t="shared" si="2749"/>
        <v>1.2858214916503834</v>
      </c>
      <c r="J1530">
        <f t="shared" si="2750"/>
        <v>25.134262084960938</v>
      </c>
      <c r="K1530" s="1">
        <v>6</v>
      </c>
      <c r="L1530">
        <f t="shared" si="2751"/>
        <v>1.4200000166893005</v>
      </c>
      <c r="M1530" s="1">
        <v>1</v>
      </c>
      <c r="N1530">
        <f t="shared" si="2752"/>
        <v>2.8400000333786011</v>
      </c>
      <c r="O1530" s="1">
        <v>23.403285980224609</v>
      </c>
      <c r="P1530" s="1">
        <v>25.134262084960938</v>
      </c>
      <c r="Q1530" s="1">
        <v>22.364965438842773</v>
      </c>
      <c r="R1530">
        <v>885</v>
      </c>
      <c r="S1530" s="1">
        <v>261.0955810546875</v>
      </c>
      <c r="T1530" s="1">
        <v>229.37300109863281</v>
      </c>
      <c r="U1530" s="1">
        <f t="shared" si="2743"/>
        <v>224.25874211288365</v>
      </c>
      <c r="V1530" s="1">
        <v>13.975711822509766</v>
      </c>
      <c r="W1530" s="1">
        <v>18.893941879272461</v>
      </c>
      <c r="X1530" s="1">
        <v>49.130760192871094</v>
      </c>
      <c r="Y1530" s="1">
        <v>66.408424377441406</v>
      </c>
      <c r="Z1530" s="1">
        <v>499.46469116210937</v>
      </c>
      <c r="AA1530" s="1">
        <v>1998.692626953125</v>
      </c>
      <c r="AB1530" s="1">
        <v>527.48883056640625</v>
      </c>
      <c r="AC1530" s="1">
        <v>101.58797454833984</v>
      </c>
      <c r="AD1530" s="1">
        <v>2.5089423656463623</v>
      </c>
      <c r="AE1530" s="1">
        <v>0.29164049029350281</v>
      </c>
      <c r="AF1530" s="1">
        <v>0.18656739592552185</v>
      </c>
      <c r="AG1530" s="1">
        <v>1.1837122961878777E-2</v>
      </c>
      <c r="AH1530" s="1">
        <v>0.19953887164592743</v>
      </c>
      <c r="AI1530" s="1">
        <v>1.3130634091794491E-2</v>
      </c>
      <c r="AJ1530" s="1">
        <v>0.66666668653488159</v>
      </c>
      <c r="AK1530" s="1">
        <v>-0.21956524252891541</v>
      </c>
      <c r="AL1530" s="1">
        <v>2.737391471862793</v>
      </c>
      <c r="AM1530" s="1">
        <v>1</v>
      </c>
      <c r="AN1530" s="1">
        <v>0</v>
      </c>
      <c r="AO1530" s="1">
        <v>0.15999999642372131</v>
      </c>
      <c r="AP1530" s="1">
        <v>111115</v>
      </c>
      <c r="AQ1530">
        <f t="shared" si="2753"/>
        <v>0.83244115193684887</v>
      </c>
      <c r="AR1530">
        <f t="shared" si="2754"/>
        <v>4.1729811573930553E-3</v>
      </c>
      <c r="AS1530">
        <f t="shared" si="2755"/>
        <v>298.28426208496091</v>
      </c>
      <c r="AT1530">
        <f t="shared" si="2756"/>
        <v>296.55328598022459</v>
      </c>
      <c r="AU1530">
        <f t="shared" si="2757"/>
        <v>319.79081316461816</v>
      </c>
      <c r="AV1530">
        <f t="shared" si="2758"/>
        <v>1.3198783198837885</v>
      </c>
      <c r="AW1530">
        <f t="shared" si="2759"/>
        <v>3.2052187783997264</v>
      </c>
      <c r="AX1530">
        <f t="shared" si="2760"/>
        <v>31.551163340445854</v>
      </c>
      <c r="AY1530">
        <f t="shared" si="2761"/>
        <v>12.657221461173393</v>
      </c>
      <c r="AZ1530">
        <f t="shared" si="2762"/>
        <v>24.268774032592773</v>
      </c>
      <c r="BA1530">
        <f t="shared" si="2763"/>
        <v>3.0436717282752048</v>
      </c>
      <c r="BB1530">
        <f t="shared" si="2764"/>
        <v>0.32137605659257051</v>
      </c>
      <c r="BC1530">
        <f t="shared" si="2765"/>
        <v>1.919397286749343</v>
      </c>
      <c r="BD1530">
        <f t="shared" si="2766"/>
        <v>1.1242744415258619</v>
      </c>
      <c r="BE1530">
        <f t="shared" si="2767"/>
        <v>0.20418142057515828</v>
      </c>
      <c r="BF1530">
        <f t="shared" si="2768"/>
        <v>8.1886082631157482</v>
      </c>
      <c r="BG1530">
        <f t="shared" si="2769"/>
        <v>0.35141920902723361</v>
      </c>
      <c r="BH1530">
        <f t="shared" si="2770"/>
        <v>63.502550399635503</v>
      </c>
      <c r="BI1530">
        <f t="shared" si="2771"/>
        <v>215.24141368189325</v>
      </c>
      <c r="BJ1530">
        <f t="shared" si="2772"/>
        <v>8.7708333257837001E-2</v>
      </c>
    </row>
    <row r="1531" spans="1:62" x14ac:dyDescent="0.45">
      <c r="A1531" s="1">
        <v>1422</v>
      </c>
      <c r="B1531" s="1" t="s">
        <v>1573</v>
      </c>
      <c r="C1531" s="1">
        <v>8203.0000297948718</v>
      </c>
      <c r="D1531" s="1">
        <v>0</v>
      </c>
      <c r="E1531">
        <f t="shared" si="2745"/>
        <v>20.324059164986213</v>
      </c>
      <c r="F1531">
        <f t="shared" si="2746"/>
        <v>0.36485772115492177</v>
      </c>
      <c r="G1531">
        <f t="shared" si="2747"/>
        <v>136.95067319648911</v>
      </c>
      <c r="H1531">
        <f t="shared" si="2748"/>
        <v>4.1891699553963928</v>
      </c>
      <c r="I1531">
        <f t="shared" si="2749"/>
        <v>1.2830333355997301</v>
      </c>
      <c r="J1531">
        <f t="shared" si="2750"/>
        <v>25.134075164794922</v>
      </c>
      <c r="K1531" s="1">
        <v>6</v>
      </c>
      <c r="L1531">
        <f t="shared" si="2751"/>
        <v>1.4200000166893005</v>
      </c>
      <c r="M1531" s="1">
        <v>1</v>
      </c>
      <c r="N1531">
        <f t="shared" si="2752"/>
        <v>2.8400000333786011</v>
      </c>
      <c r="O1531" s="1">
        <v>23.403842926025391</v>
      </c>
      <c r="P1531" s="1">
        <v>25.134075164794922</v>
      </c>
      <c r="Q1531" s="1">
        <v>22.36461067199707</v>
      </c>
      <c r="R1531">
        <v>885</v>
      </c>
      <c r="S1531" s="1">
        <v>260.19692993164062</v>
      </c>
      <c r="T1531" s="1">
        <v>239.72184753417969</v>
      </c>
      <c r="U1531" s="1">
        <f t="shared" si="2743"/>
        <v>234.60033060535926</v>
      </c>
      <c r="V1531" s="1">
        <v>13.983617782592773</v>
      </c>
      <c r="W1531" s="1">
        <v>18.920982360839844</v>
      </c>
      <c r="X1531" s="1">
        <v>49.159191131591797</v>
      </c>
      <c r="Y1531" s="1">
        <v>66.503623962402344</v>
      </c>
      <c r="Z1531" s="1">
        <v>499.44540405273438</v>
      </c>
      <c r="AA1531" s="1">
        <v>1998.78515625</v>
      </c>
      <c r="AB1531" s="1">
        <v>533.00347900390625</v>
      </c>
      <c r="AC1531" s="1">
        <v>101.58826446533203</v>
      </c>
      <c r="AD1531" s="1">
        <v>2.5089423656463623</v>
      </c>
      <c r="AE1531" s="1">
        <v>0.29164049029350281</v>
      </c>
      <c r="AF1531" s="1">
        <v>0.18656739592552185</v>
      </c>
      <c r="AG1531" s="1">
        <v>1.1837122961878777E-2</v>
      </c>
      <c r="AH1531" s="1">
        <v>0.19953887164592743</v>
      </c>
      <c r="AI1531" s="1">
        <v>1.3130634091794491E-2</v>
      </c>
      <c r="AJ1531" s="1">
        <v>0.66666668653488159</v>
      </c>
      <c r="AK1531" s="1">
        <v>-0.21956524252891541</v>
      </c>
      <c r="AL1531" s="1">
        <v>2.737391471862793</v>
      </c>
      <c r="AM1531" s="1">
        <v>1</v>
      </c>
      <c r="AN1531" s="1">
        <v>0</v>
      </c>
      <c r="AO1531" s="1">
        <v>0.15999999642372131</v>
      </c>
      <c r="AP1531" s="1">
        <v>111115</v>
      </c>
      <c r="AQ1531">
        <f t="shared" si="2753"/>
        <v>0.8324090067545572</v>
      </c>
      <c r="AR1531">
        <f t="shared" si="2754"/>
        <v>4.1891699553963926E-3</v>
      </c>
      <c r="AS1531">
        <f t="shared" si="2755"/>
        <v>298.2840751647949</v>
      </c>
      <c r="AT1531">
        <f t="shared" si="2756"/>
        <v>296.55384292602537</v>
      </c>
      <c r="AU1531">
        <f t="shared" si="2757"/>
        <v>319.80561785178725</v>
      </c>
      <c r="AV1531">
        <f t="shared" si="2758"/>
        <v>1.3120287319328738</v>
      </c>
      <c r="AW1531">
        <f t="shared" si="2759"/>
        <v>3.2051830956166105</v>
      </c>
      <c r="AX1531">
        <f t="shared" si="2760"/>
        <v>31.550722049301374</v>
      </c>
      <c r="AY1531">
        <f t="shared" si="2761"/>
        <v>12.62973968846153</v>
      </c>
      <c r="AZ1531">
        <f t="shared" si="2762"/>
        <v>24.268959045410156</v>
      </c>
      <c r="BA1531">
        <f t="shared" si="2763"/>
        <v>3.0437054864040038</v>
      </c>
      <c r="BB1531">
        <f t="shared" si="2764"/>
        <v>0.32332041532658901</v>
      </c>
      <c r="BC1531">
        <f t="shared" si="2765"/>
        <v>1.9221497600168804</v>
      </c>
      <c r="BD1531">
        <f t="shared" si="2766"/>
        <v>1.1215557263871234</v>
      </c>
      <c r="BE1531">
        <f t="shared" si="2767"/>
        <v>0.20543729216371648</v>
      </c>
      <c r="BF1531">
        <f t="shared" si="2768"/>
        <v>13.912581207390195</v>
      </c>
      <c r="BG1531">
        <f t="shared" si="2769"/>
        <v>0.57128991205927782</v>
      </c>
      <c r="BH1531">
        <f t="shared" si="2770"/>
        <v>63.608903946321973</v>
      </c>
      <c r="BI1531">
        <f t="shared" si="2771"/>
        <v>230.06076318549734</v>
      </c>
      <c r="BJ1531">
        <f t="shared" si="2772"/>
        <v>5.619346425372844E-2</v>
      </c>
    </row>
    <row r="1532" spans="1:62" x14ac:dyDescent="0.45">
      <c r="A1532" s="1">
        <v>1423</v>
      </c>
      <c r="B1532" s="1" t="s">
        <v>1574</v>
      </c>
      <c r="C1532" s="1">
        <v>8208.0000296831131</v>
      </c>
      <c r="D1532" s="1">
        <v>0</v>
      </c>
      <c r="E1532">
        <f t="shared" si="2745"/>
        <v>16.644588480337216</v>
      </c>
      <c r="F1532">
        <f t="shared" si="2746"/>
        <v>0.36773024978137103</v>
      </c>
      <c r="G1532">
        <f t="shared" si="2747"/>
        <v>158.36703237920005</v>
      </c>
      <c r="H1532">
        <f t="shared" si="2748"/>
        <v>4.2078615272747957</v>
      </c>
      <c r="I1532">
        <f t="shared" si="2749"/>
        <v>1.2798187038775022</v>
      </c>
      <c r="J1532">
        <f t="shared" si="2750"/>
        <v>25.133001327514648</v>
      </c>
      <c r="K1532" s="1">
        <v>6</v>
      </c>
      <c r="L1532">
        <f t="shared" si="2751"/>
        <v>1.4200000166893005</v>
      </c>
      <c r="M1532" s="1">
        <v>1</v>
      </c>
      <c r="N1532">
        <f t="shared" si="2752"/>
        <v>2.8400000333786011</v>
      </c>
      <c r="O1532" s="1">
        <v>23.403959274291992</v>
      </c>
      <c r="P1532" s="1">
        <v>25.133001327514648</v>
      </c>
      <c r="Q1532" s="1">
        <v>22.361728668212891</v>
      </c>
      <c r="R1532">
        <v>885</v>
      </c>
      <c r="S1532" s="1">
        <v>258.96408081054687</v>
      </c>
      <c r="T1532" s="1">
        <v>242.89767456054687</v>
      </c>
      <c r="U1532" s="1">
        <f t="shared" si="2743"/>
        <v>237.76620054325585</v>
      </c>
      <c r="V1532" s="1">
        <v>13.991301536560059</v>
      </c>
      <c r="W1532" s="1">
        <v>18.950611114501953</v>
      </c>
      <c r="X1532" s="1">
        <v>49.186538696289063</v>
      </c>
      <c r="Y1532" s="1">
        <v>66.6070556640625</v>
      </c>
      <c r="Z1532" s="1">
        <v>499.43887329101562</v>
      </c>
      <c r="AA1532" s="1">
        <v>1998.9376220703125</v>
      </c>
      <c r="AB1532" s="1">
        <v>544.7266845703125</v>
      </c>
      <c r="AC1532" s="1">
        <v>101.58824920654297</v>
      </c>
      <c r="AD1532" s="1">
        <v>2.5089423656463623</v>
      </c>
      <c r="AE1532" s="1">
        <v>0.29164049029350281</v>
      </c>
      <c r="AF1532" s="1">
        <v>0.18656739592552185</v>
      </c>
      <c r="AG1532" s="1">
        <v>1.1837122961878777E-2</v>
      </c>
      <c r="AH1532" s="1">
        <v>0.19953887164592743</v>
      </c>
      <c r="AI1532" s="1">
        <v>1.3130634091794491E-2</v>
      </c>
      <c r="AJ1532" s="1">
        <v>0.66666668653488159</v>
      </c>
      <c r="AK1532" s="1">
        <v>-0.21956524252891541</v>
      </c>
      <c r="AL1532" s="1">
        <v>2.737391471862793</v>
      </c>
      <c r="AM1532" s="1">
        <v>1</v>
      </c>
      <c r="AN1532" s="1">
        <v>0</v>
      </c>
      <c r="AO1532" s="1">
        <v>0.15999999642372131</v>
      </c>
      <c r="AP1532" s="1">
        <v>111115</v>
      </c>
      <c r="AQ1532">
        <f t="shared" si="2753"/>
        <v>0.83239812215169262</v>
      </c>
      <c r="AR1532">
        <f t="shared" si="2754"/>
        <v>4.2078615272747952E-3</v>
      </c>
      <c r="AS1532">
        <f t="shared" si="2755"/>
        <v>298.28300132751463</v>
      </c>
      <c r="AT1532">
        <f t="shared" si="2756"/>
        <v>296.55395927429197</v>
      </c>
      <c r="AU1532">
        <f t="shared" si="2757"/>
        <v>319.83001238249199</v>
      </c>
      <c r="AV1532">
        <f t="shared" si="2758"/>
        <v>1.3030942817028328</v>
      </c>
      <c r="AW1532">
        <f t="shared" si="2759"/>
        <v>3.2049781083938096</v>
      </c>
      <c r="AX1532">
        <f t="shared" si="2760"/>
        <v>31.548708964140584</v>
      </c>
      <c r="AY1532">
        <f t="shared" si="2761"/>
        <v>12.598097849638631</v>
      </c>
      <c r="AZ1532">
        <f t="shared" si="2762"/>
        <v>24.26848030090332</v>
      </c>
      <c r="BA1532">
        <f t="shared" si="2763"/>
        <v>3.0436181335678119</v>
      </c>
      <c r="BB1532">
        <f t="shared" si="2764"/>
        <v>0.32557410675582421</v>
      </c>
      <c r="BC1532">
        <f t="shared" si="2765"/>
        <v>1.9251594045163074</v>
      </c>
      <c r="BD1532">
        <f t="shared" si="2766"/>
        <v>1.1184587290515045</v>
      </c>
      <c r="BE1532">
        <f t="shared" si="2767"/>
        <v>0.20689327787325054</v>
      </c>
      <c r="BF1532">
        <f t="shared" si="2768"/>
        <v>16.088229551438836</v>
      </c>
      <c r="BG1532">
        <f t="shared" si="2769"/>
        <v>0.65199073093523607</v>
      </c>
      <c r="BH1532">
        <f t="shared" si="2770"/>
        <v>63.729754841782082</v>
      </c>
      <c r="BI1532">
        <f t="shared" si="2771"/>
        <v>234.98563435478547</v>
      </c>
      <c r="BJ1532">
        <f t="shared" si="2772"/>
        <v>4.5141293262748704E-2</v>
      </c>
    </row>
    <row r="1533" spans="1:62" x14ac:dyDescent="0.45">
      <c r="A1533" s="1">
        <v>1424</v>
      </c>
      <c r="B1533" s="1" t="s">
        <v>1575</v>
      </c>
      <c r="C1533" s="1">
        <v>8213.5000295601785</v>
      </c>
      <c r="D1533" s="1">
        <v>0</v>
      </c>
      <c r="E1533">
        <f t="shared" si="2745"/>
        <v>15.918257400366702</v>
      </c>
      <c r="F1533">
        <f t="shared" si="2746"/>
        <v>0.37109765942450768</v>
      </c>
      <c r="G1533">
        <f t="shared" si="2747"/>
        <v>163.01489298387457</v>
      </c>
      <c r="H1533">
        <f t="shared" si="2748"/>
        <v>4.2297977365927979</v>
      </c>
      <c r="I1533">
        <f t="shared" si="2749"/>
        <v>1.2761383538932938</v>
      </c>
      <c r="J1533">
        <f t="shared" si="2750"/>
        <v>25.131410598754883</v>
      </c>
      <c r="K1533" s="1">
        <v>6</v>
      </c>
      <c r="L1533">
        <f t="shared" si="2751"/>
        <v>1.4200000166893005</v>
      </c>
      <c r="M1533" s="1">
        <v>1</v>
      </c>
      <c r="N1533">
        <f t="shared" si="2752"/>
        <v>2.8400000333786011</v>
      </c>
      <c r="O1533" s="1">
        <v>23.403953552246094</v>
      </c>
      <c r="P1533" s="1">
        <v>25.131410598754883</v>
      </c>
      <c r="Q1533" s="1">
        <v>22.360069274902344</v>
      </c>
      <c r="R1533">
        <v>885</v>
      </c>
      <c r="S1533" s="1">
        <v>258.64599609375</v>
      </c>
      <c r="T1533" s="1">
        <v>243.44685363769531</v>
      </c>
      <c r="U1533" s="1">
        <f t="shared" si="2743"/>
        <v>238.31281061369282</v>
      </c>
      <c r="V1533" s="1">
        <v>13.99909496307373</v>
      </c>
      <c r="W1533" s="1">
        <v>18.983804702758789</v>
      </c>
      <c r="X1533" s="1">
        <v>49.214168548583984</v>
      </c>
      <c r="Y1533" s="1">
        <v>66.722526550292969</v>
      </c>
      <c r="Z1533" s="1">
        <v>499.4674072265625</v>
      </c>
      <c r="AA1533" s="1">
        <v>1999.057861328125</v>
      </c>
      <c r="AB1533" s="1">
        <v>552.91778564453125</v>
      </c>
      <c r="AC1533" s="1">
        <v>101.58849334716797</v>
      </c>
      <c r="AD1533" s="1">
        <v>2.5089423656463623</v>
      </c>
      <c r="AE1533" s="1">
        <v>0.29164049029350281</v>
      </c>
      <c r="AF1533" s="1">
        <v>0.18656739592552185</v>
      </c>
      <c r="AG1533" s="1">
        <v>1.1837122961878777E-2</v>
      </c>
      <c r="AH1533" s="1">
        <v>0.19953887164592743</v>
      </c>
      <c r="AI1533" s="1">
        <v>1.3130634091794491E-2</v>
      </c>
      <c r="AJ1533" s="1">
        <v>1</v>
      </c>
      <c r="AK1533" s="1">
        <v>-0.21956524252891541</v>
      </c>
      <c r="AL1533" s="1">
        <v>2.737391471862793</v>
      </c>
      <c r="AM1533" s="1">
        <v>1</v>
      </c>
      <c r="AN1533" s="1">
        <v>0</v>
      </c>
      <c r="AO1533" s="1">
        <v>0.15999999642372131</v>
      </c>
      <c r="AP1533" s="1">
        <v>111125</v>
      </c>
      <c r="AQ1533">
        <f t="shared" si="2753"/>
        <v>0.83244567871093733</v>
      </c>
      <c r="AR1533">
        <f t="shared" si="2754"/>
        <v>4.2297977365927976E-3</v>
      </c>
      <c r="AS1533">
        <f t="shared" si="2755"/>
        <v>298.28141059875486</v>
      </c>
      <c r="AT1533">
        <f t="shared" si="2756"/>
        <v>296.55395355224607</v>
      </c>
      <c r="AU1533">
        <f t="shared" si="2757"/>
        <v>319.84925066331198</v>
      </c>
      <c r="AV1533">
        <f t="shared" si="2758"/>
        <v>1.2925274971213367</v>
      </c>
      <c r="AW1533">
        <f t="shared" si="2759"/>
        <v>3.204674471643441</v>
      </c>
      <c r="AX1533">
        <f t="shared" si="2760"/>
        <v>31.545644256104907</v>
      </c>
      <c r="AY1533">
        <f t="shared" si="2761"/>
        <v>12.561839553346118</v>
      </c>
      <c r="AZ1533">
        <f t="shared" si="2762"/>
        <v>24.267682075500488</v>
      </c>
      <c r="BA1533">
        <f t="shared" si="2763"/>
        <v>3.0434724923777647</v>
      </c>
      <c r="BB1533">
        <f t="shared" si="2764"/>
        <v>0.32821093158094217</v>
      </c>
      <c r="BC1533">
        <f t="shared" si="2765"/>
        <v>1.9285361177501472</v>
      </c>
      <c r="BD1533">
        <f t="shared" si="2766"/>
        <v>1.1149363746276175</v>
      </c>
      <c r="BE1533">
        <f t="shared" si="2767"/>
        <v>0.20859721374335843</v>
      </c>
      <c r="BF1533">
        <f t="shared" si="2768"/>
        <v>16.560437371381642</v>
      </c>
      <c r="BG1533">
        <f t="shared" si="2769"/>
        <v>0.66961182922691653</v>
      </c>
      <c r="BH1533">
        <f t="shared" si="2770"/>
        <v>63.86800147206516</v>
      </c>
      <c r="BI1533">
        <f t="shared" si="2771"/>
        <v>235.8800764412423</v>
      </c>
      <c r="BJ1533">
        <f t="shared" si="2772"/>
        <v>4.3101024148285136E-2</v>
      </c>
    </row>
    <row r="1534" spans="1:62" x14ac:dyDescent="0.45">
      <c r="A1534" s="1">
        <v>1425</v>
      </c>
      <c r="B1534" s="1" t="s">
        <v>1576</v>
      </c>
      <c r="C1534" s="1">
        <v>8218.5000294484198</v>
      </c>
      <c r="D1534" s="1">
        <v>0</v>
      </c>
      <c r="E1534">
        <f t="shared" si="2745"/>
        <v>21.929195000675538</v>
      </c>
      <c r="F1534">
        <f t="shared" si="2746"/>
        <v>0.37418965622847095</v>
      </c>
      <c r="G1534">
        <f t="shared" si="2747"/>
        <v>137.00430931574402</v>
      </c>
      <c r="H1534">
        <f t="shared" si="2748"/>
        <v>4.2504638652515556</v>
      </c>
      <c r="I1534">
        <f t="shared" si="2749"/>
        <v>1.272978667809274</v>
      </c>
      <c r="J1534">
        <f t="shared" si="2750"/>
        <v>25.131994247436523</v>
      </c>
      <c r="K1534" s="1">
        <v>6</v>
      </c>
      <c r="L1534">
        <f t="shared" si="2751"/>
        <v>1.4200000166893005</v>
      </c>
      <c r="M1534" s="1">
        <v>1</v>
      </c>
      <c r="N1534">
        <f t="shared" si="2752"/>
        <v>2.8400000333786011</v>
      </c>
      <c r="O1534" s="1">
        <v>23.403860092163086</v>
      </c>
      <c r="P1534" s="1">
        <v>25.131994247436523</v>
      </c>
      <c r="Q1534" s="1">
        <v>22.360506057739258</v>
      </c>
      <c r="R1534">
        <v>885</v>
      </c>
      <c r="S1534" s="1">
        <v>267.72381591796875</v>
      </c>
      <c r="T1534" s="1">
        <v>245.2152099609375</v>
      </c>
      <c r="U1534" s="1">
        <f t="shared" si="2743"/>
        <v>240.15448382021248</v>
      </c>
      <c r="V1534" s="1">
        <v>14.007118225097656</v>
      </c>
      <c r="W1534" s="1">
        <v>19.016019821166992</v>
      </c>
      <c r="X1534" s="1">
        <v>49.242408752441406</v>
      </c>
      <c r="Y1534" s="1">
        <v>66.835487365722656</v>
      </c>
      <c r="Z1534" s="1">
        <v>499.46722412109375</v>
      </c>
      <c r="AA1534" s="1">
        <v>1998.8453369140625</v>
      </c>
      <c r="AB1534" s="1">
        <v>549.32293701171875</v>
      </c>
      <c r="AC1534" s="1">
        <v>101.58840942382812</v>
      </c>
      <c r="AD1534" s="1">
        <v>2.5089423656463623</v>
      </c>
      <c r="AE1534" s="1">
        <v>0.29164049029350281</v>
      </c>
      <c r="AF1534" s="1">
        <v>0.18656739592552185</v>
      </c>
      <c r="AG1534" s="1">
        <v>1.1837122961878777E-2</v>
      </c>
      <c r="AH1534" s="1">
        <v>0.19953887164592743</v>
      </c>
      <c r="AI1534" s="1">
        <v>1.3130634091794491E-2</v>
      </c>
      <c r="AJ1534" s="1">
        <v>0.66666668653488159</v>
      </c>
      <c r="AK1534" s="1">
        <v>-0.21956524252891541</v>
      </c>
      <c r="AL1534" s="1">
        <v>2.737391471862793</v>
      </c>
      <c r="AM1534" s="1">
        <v>1</v>
      </c>
      <c r="AN1534" s="1">
        <v>0</v>
      </c>
      <c r="AO1534" s="1">
        <v>0.15999999642372131</v>
      </c>
      <c r="AP1534" s="1">
        <v>111115</v>
      </c>
      <c r="AQ1534">
        <f t="shared" si="2753"/>
        <v>0.83244537353515613</v>
      </c>
      <c r="AR1534">
        <f t="shared" si="2754"/>
        <v>4.2504638652515556E-3</v>
      </c>
      <c r="AS1534">
        <f t="shared" si="2755"/>
        <v>298.2819942474365</v>
      </c>
      <c r="AT1534">
        <f t="shared" si="2756"/>
        <v>296.55386009216306</v>
      </c>
      <c r="AU1534">
        <f t="shared" si="2757"/>
        <v>319.81524675782202</v>
      </c>
      <c r="AV1534">
        <f t="shared" si="2758"/>
        <v>1.2816946793977715</v>
      </c>
      <c r="AW1534">
        <f t="shared" si="2759"/>
        <v>3.2047858750136173</v>
      </c>
      <c r="AX1534">
        <f t="shared" si="2760"/>
        <v>31.546766931286523</v>
      </c>
      <c r="AY1534">
        <f t="shared" si="2761"/>
        <v>12.530747110119531</v>
      </c>
      <c r="AZ1534">
        <f t="shared" si="2762"/>
        <v>24.267927169799805</v>
      </c>
      <c r="BA1534">
        <f t="shared" si="2763"/>
        <v>3.0435172107090969</v>
      </c>
      <c r="BB1534">
        <f t="shared" si="2764"/>
        <v>0.33062723074962558</v>
      </c>
      <c r="BC1534">
        <f t="shared" si="2765"/>
        <v>1.9318072072043433</v>
      </c>
      <c r="BD1534">
        <f t="shared" si="2766"/>
        <v>1.1117100035047536</v>
      </c>
      <c r="BE1534">
        <f t="shared" si="2767"/>
        <v>0.21015905045353075</v>
      </c>
      <c r="BF1534">
        <f t="shared" si="2768"/>
        <v>13.918049867596594</v>
      </c>
      <c r="BG1534">
        <f t="shared" si="2769"/>
        <v>0.55871048674985802</v>
      </c>
      <c r="BH1534">
        <f t="shared" si="2770"/>
        <v>63.992771631068713</v>
      </c>
      <c r="BI1534">
        <f t="shared" si="2771"/>
        <v>234.79112091059579</v>
      </c>
      <c r="BJ1534">
        <f t="shared" si="2772"/>
        <v>5.9768442788164823E-2</v>
      </c>
    </row>
    <row r="1535" spans="1:62" x14ac:dyDescent="0.45">
      <c r="A1535" s="1">
        <v>1426</v>
      </c>
      <c r="B1535" s="1" t="s">
        <v>1577</v>
      </c>
      <c r="C1535" s="1">
        <v>8223.5000293366611</v>
      </c>
      <c r="D1535" s="1">
        <v>0</v>
      </c>
      <c r="E1535">
        <f t="shared" si="2745"/>
        <v>39.785146843816321</v>
      </c>
      <c r="F1535">
        <f t="shared" si="2746"/>
        <v>0.37713041065776193</v>
      </c>
      <c r="G1535">
        <f t="shared" si="2747"/>
        <v>66.753147067332335</v>
      </c>
      <c r="H1535">
        <f t="shared" si="2748"/>
        <v>4.2703883575425907</v>
      </c>
      <c r="I1535">
        <f t="shared" si="2749"/>
        <v>1.2701148559998117</v>
      </c>
      <c r="J1535">
        <f t="shared" si="2750"/>
        <v>25.133493423461914</v>
      </c>
      <c r="K1535" s="1">
        <v>6</v>
      </c>
      <c r="L1535">
        <f t="shared" si="2751"/>
        <v>1.4200000166893005</v>
      </c>
      <c r="M1535" s="1">
        <v>1</v>
      </c>
      <c r="N1535">
        <f t="shared" si="2752"/>
        <v>2.8400000333786011</v>
      </c>
      <c r="O1535" s="1">
        <v>23.405248641967773</v>
      </c>
      <c r="P1535" s="1">
        <v>25.133493423461914</v>
      </c>
      <c r="Q1535" s="1">
        <v>22.361316680908203</v>
      </c>
      <c r="R1535">
        <v>885</v>
      </c>
      <c r="S1535" s="1">
        <v>302.32525634765625</v>
      </c>
      <c r="T1535" s="1">
        <v>258.01278686523437</v>
      </c>
      <c r="U1535" s="1">
        <f t="shared" si="2743"/>
        <v>253.23151876821791</v>
      </c>
      <c r="V1535" s="1">
        <v>14.014601707458496</v>
      </c>
      <c r="W1535" s="1">
        <v>19.046985626220703</v>
      </c>
      <c r="X1535" s="1">
        <v>49.264747619628906</v>
      </c>
      <c r="Y1535" s="1">
        <v>66.939361572265625</v>
      </c>
      <c r="Z1535" s="1">
        <v>499.45120239257812</v>
      </c>
      <c r="AA1535" s="1">
        <v>1998.74267578125</v>
      </c>
      <c r="AB1535" s="1">
        <v>539.34161376953125</v>
      </c>
      <c r="AC1535" s="1">
        <v>101.58863067626953</v>
      </c>
      <c r="AD1535" s="1">
        <v>2.5089423656463623</v>
      </c>
      <c r="AE1535" s="1">
        <v>0.29164049029350281</v>
      </c>
      <c r="AF1535" s="1">
        <v>0.18656739592552185</v>
      </c>
      <c r="AG1535" s="1">
        <v>1.1837122961878777E-2</v>
      </c>
      <c r="AH1535" s="1">
        <v>0.19953887164592743</v>
      </c>
      <c r="AI1535" s="1">
        <v>1.3130634091794491E-2</v>
      </c>
      <c r="AJ1535" s="1">
        <v>0.66666668653488159</v>
      </c>
      <c r="AK1535" s="1">
        <v>-0.21956524252891541</v>
      </c>
      <c r="AL1535" s="1">
        <v>2.737391471862793</v>
      </c>
      <c r="AM1535" s="1">
        <v>1</v>
      </c>
      <c r="AN1535" s="1">
        <v>0</v>
      </c>
      <c r="AO1535" s="1">
        <v>0.15999999642372131</v>
      </c>
      <c r="AP1535" s="1">
        <v>111115</v>
      </c>
      <c r="AQ1535">
        <f t="shared" si="2753"/>
        <v>0.83241867065429676</v>
      </c>
      <c r="AR1535">
        <f t="shared" si="2754"/>
        <v>4.270388357542591E-3</v>
      </c>
      <c r="AS1535">
        <f t="shared" si="2755"/>
        <v>298.28349342346189</v>
      </c>
      <c r="AT1535">
        <f t="shared" si="2756"/>
        <v>296.55524864196775</v>
      </c>
      <c r="AU1535">
        <f t="shared" si="2757"/>
        <v>319.79882097693917</v>
      </c>
      <c r="AV1535">
        <f t="shared" si="2758"/>
        <v>1.2715021220697607</v>
      </c>
      <c r="AW1535">
        <f t="shared" si="2759"/>
        <v>3.2050720442781611</v>
      </c>
      <c r="AX1535">
        <f t="shared" si="2760"/>
        <v>31.549515166630215</v>
      </c>
      <c r="AY1535">
        <f t="shared" si="2761"/>
        <v>12.502529540409512</v>
      </c>
      <c r="AZ1535">
        <f t="shared" si="2762"/>
        <v>24.269371032714844</v>
      </c>
      <c r="BA1535">
        <f t="shared" si="2763"/>
        <v>3.0437806603204134</v>
      </c>
      <c r="BB1535">
        <f t="shared" si="2764"/>
        <v>0.33292102931093437</v>
      </c>
      <c r="BC1535">
        <f t="shared" si="2765"/>
        <v>1.9349571882783494</v>
      </c>
      <c r="BD1535">
        <f t="shared" si="2766"/>
        <v>1.108823472042064</v>
      </c>
      <c r="BE1535">
        <f t="shared" si="2767"/>
        <v>0.21164206530026297</v>
      </c>
      <c r="BF1535">
        <f t="shared" si="2768"/>
        <v>6.7813608039019293</v>
      </c>
      <c r="BG1535">
        <f t="shared" si="2769"/>
        <v>0.25872030560329917</v>
      </c>
      <c r="BH1535">
        <f t="shared" si="2770"/>
        <v>64.109200830728369</v>
      </c>
      <c r="BI1535">
        <f t="shared" si="2771"/>
        <v>239.10083348217188</v>
      </c>
      <c r="BJ1535">
        <f t="shared" si="2772"/>
        <v>0.10667440727597546</v>
      </c>
    </row>
    <row r="1536" spans="1:62" x14ac:dyDescent="0.45">
      <c r="A1536" s="1">
        <v>1427</v>
      </c>
      <c r="B1536" s="1" t="s">
        <v>1578</v>
      </c>
      <c r="C1536" s="1">
        <v>8229.0000292137265</v>
      </c>
      <c r="D1536" s="1">
        <v>0</v>
      </c>
      <c r="E1536">
        <f t="shared" si="2745"/>
        <v>57.484421734882865</v>
      </c>
      <c r="F1536">
        <f t="shared" si="2746"/>
        <v>0.38015491870439072</v>
      </c>
      <c r="G1536">
        <f t="shared" si="2747"/>
        <v>18.625989033758319</v>
      </c>
      <c r="H1536">
        <f t="shared" si="2748"/>
        <v>4.2911461073678723</v>
      </c>
      <c r="I1536">
        <f t="shared" si="2749"/>
        <v>1.2672978076693546</v>
      </c>
      <c r="J1536">
        <f t="shared" si="2750"/>
        <v>25.136600494384766</v>
      </c>
      <c r="K1536" s="1">
        <v>6</v>
      </c>
      <c r="L1536">
        <f t="shared" si="2751"/>
        <v>1.4200000166893005</v>
      </c>
      <c r="M1536" s="1">
        <v>1</v>
      </c>
      <c r="N1536">
        <f t="shared" si="2752"/>
        <v>2.8400000333786011</v>
      </c>
      <c r="O1536" s="1">
        <v>23.407629013061523</v>
      </c>
      <c r="P1536" s="1">
        <v>25.136600494384766</v>
      </c>
      <c r="Q1536" s="1">
        <v>22.361907958984375</v>
      </c>
      <c r="R1536">
        <v>885</v>
      </c>
      <c r="S1536" s="1">
        <v>357.62506103515625</v>
      </c>
      <c r="T1536" s="1">
        <v>291.41787719726562</v>
      </c>
      <c r="U1536" s="1">
        <f t="shared" si="2743"/>
        <v>287.08323718981785</v>
      </c>
      <c r="V1536" s="1">
        <v>14.0235595703125</v>
      </c>
      <c r="W1536" s="1">
        <v>19.080575942993164</v>
      </c>
      <c r="X1536" s="1">
        <v>49.289817810058594</v>
      </c>
      <c r="Y1536" s="1">
        <v>67.049613952636719</v>
      </c>
      <c r="Z1536" s="1">
        <v>499.417236328125</v>
      </c>
      <c r="AA1536" s="1">
        <v>1998.8680419921875</v>
      </c>
      <c r="AB1536" s="1">
        <v>535.16705322265625</v>
      </c>
      <c r="AC1536" s="1">
        <v>101.58851623535156</v>
      </c>
      <c r="AD1536" s="1">
        <v>2.5089423656463623</v>
      </c>
      <c r="AE1536" s="1">
        <v>0.29164049029350281</v>
      </c>
      <c r="AF1536" s="1">
        <v>0.18656739592552185</v>
      </c>
      <c r="AG1536" s="1">
        <v>1.1837122961878777E-2</v>
      </c>
      <c r="AH1536" s="1">
        <v>0.19953887164592743</v>
      </c>
      <c r="AI1536" s="1">
        <v>1.3130634091794491E-2</v>
      </c>
      <c r="AJ1536" s="1">
        <v>0.66666668653488159</v>
      </c>
      <c r="AK1536" s="1">
        <v>-0.21956524252891541</v>
      </c>
      <c r="AL1536" s="1">
        <v>2.737391471862793</v>
      </c>
      <c r="AM1536" s="1">
        <v>1</v>
      </c>
      <c r="AN1536" s="1">
        <v>0</v>
      </c>
      <c r="AO1536" s="1">
        <v>0.15999999642372131</v>
      </c>
      <c r="AP1536" s="1">
        <v>111115</v>
      </c>
      <c r="AQ1536">
        <f t="shared" si="2753"/>
        <v>0.83236206054687489</v>
      </c>
      <c r="AR1536">
        <f t="shared" si="2754"/>
        <v>4.2911461073678724E-3</v>
      </c>
      <c r="AS1536">
        <f t="shared" si="2755"/>
        <v>298.28660049438474</v>
      </c>
      <c r="AT1536">
        <f t="shared" si="2756"/>
        <v>296.5576290130615</v>
      </c>
      <c r="AU1536">
        <f t="shared" si="2757"/>
        <v>319.81887957024082</v>
      </c>
      <c r="AV1536">
        <f t="shared" si="2758"/>
        <v>1.2612216712397946</v>
      </c>
      <c r="AW1536">
        <f t="shared" si="2759"/>
        <v>3.2056652066339741</v>
      </c>
      <c r="AX1536">
        <f t="shared" si="2760"/>
        <v>31.555389579737184</v>
      </c>
      <c r="AY1536">
        <f t="shared" si="2761"/>
        <v>12.47481363674402</v>
      </c>
      <c r="AZ1536">
        <f t="shared" si="2762"/>
        <v>24.272114753723145</v>
      </c>
      <c r="BA1536">
        <f t="shared" si="2763"/>
        <v>3.0442813391224486</v>
      </c>
      <c r="BB1536">
        <f t="shared" si="2764"/>
        <v>0.33527578575407757</v>
      </c>
      <c r="BC1536">
        <f t="shared" si="2765"/>
        <v>1.9383673989646195</v>
      </c>
      <c r="BD1536">
        <f t="shared" si="2766"/>
        <v>1.1059139401578291</v>
      </c>
      <c r="BE1536">
        <f t="shared" si="2767"/>
        <v>0.21316485578513289</v>
      </c>
      <c r="BF1536">
        <f t="shared" si="2768"/>
        <v>1.8921865893554373</v>
      </c>
      <c r="BG1536">
        <f t="shared" si="2769"/>
        <v>6.391505288863962E-2</v>
      </c>
      <c r="BH1536">
        <f t="shared" si="2770"/>
        <v>64.228336105543832</v>
      </c>
      <c r="BI1536">
        <f t="shared" si="2771"/>
        <v>264.09253620078317</v>
      </c>
      <c r="BJ1536">
        <f t="shared" si="2772"/>
        <v>0.13980435846978459</v>
      </c>
    </row>
    <row r="1537" spans="1:62" x14ac:dyDescent="0.45">
      <c r="A1537" s="1">
        <v>1428</v>
      </c>
      <c r="B1537" s="1" t="s">
        <v>1579</v>
      </c>
      <c r="C1537" s="1">
        <v>8234.0000291019678</v>
      </c>
      <c r="D1537" s="1">
        <v>0</v>
      </c>
      <c r="E1537">
        <f t="shared" si="2745"/>
        <v>59.061254405340598</v>
      </c>
      <c r="F1537">
        <f t="shared" si="2746"/>
        <v>0.38278306672427737</v>
      </c>
      <c r="G1537">
        <f t="shared" si="2747"/>
        <v>50.636703746971179</v>
      </c>
      <c r="H1537">
        <f t="shared" si="2748"/>
        <v>4.3097775518244186</v>
      </c>
      <c r="I1537">
        <f t="shared" si="2749"/>
        <v>1.265071652109597</v>
      </c>
      <c r="J1537">
        <f t="shared" si="2750"/>
        <v>25.140146255493164</v>
      </c>
      <c r="K1537" s="1">
        <v>6</v>
      </c>
      <c r="L1537">
        <f t="shared" si="2751"/>
        <v>1.4200000166893005</v>
      </c>
      <c r="M1537" s="1">
        <v>1</v>
      </c>
      <c r="N1537">
        <f t="shared" si="2752"/>
        <v>2.8400000333786011</v>
      </c>
      <c r="O1537" s="1">
        <v>23.409214019775391</v>
      </c>
      <c r="P1537" s="1">
        <v>25.140146255493164</v>
      </c>
      <c r="Q1537" s="1">
        <v>22.362382888793945</v>
      </c>
      <c r="R1537">
        <v>885</v>
      </c>
      <c r="S1537" s="1">
        <v>398.456298828125</v>
      </c>
      <c r="T1537" s="1">
        <v>329.82080078125</v>
      </c>
      <c r="U1537" s="1">
        <f t="shared" si="2743"/>
        <v>325.81593368770763</v>
      </c>
      <c r="V1537" s="1">
        <v>14.03050422668457</v>
      </c>
      <c r="W1537" s="1">
        <v>19.109130859375</v>
      </c>
      <c r="X1537" s="1">
        <v>49.309406280517578</v>
      </c>
      <c r="Y1537" s="1">
        <v>67.144317626953125</v>
      </c>
      <c r="Z1537" s="1">
        <v>499.436767578125</v>
      </c>
      <c r="AA1537" s="1">
        <v>1999.0220947265625</v>
      </c>
      <c r="AB1537" s="1">
        <v>549.5244140625</v>
      </c>
      <c r="AC1537" s="1">
        <v>101.58863830566406</v>
      </c>
      <c r="AD1537" s="1">
        <v>2.5089423656463623</v>
      </c>
      <c r="AE1537" s="1">
        <v>0.29164049029350281</v>
      </c>
      <c r="AF1537" s="1">
        <v>0.18656739592552185</v>
      </c>
      <c r="AG1537" s="1">
        <v>1.1837122961878777E-2</v>
      </c>
      <c r="AH1537" s="1">
        <v>0.19953887164592743</v>
      </c>
      <c r="AI1537" s="1">
        <v>1.3130634091794491E-2</v>
      </c>
      <c r="AJ1537" s="1">
        <v>0.66666668653488159</v>
      </c>
      <c r="AK1537" s="1">
        <v>-0.21956524252891541</v>
      </c>
      <c r="AL1537" s="1">
        <v>2.737391471862793</v>
      </c>
      <c r="AM1537" s="1">
        <v>1</v>
      </c>
      <c r="AN1537" s="1">
        <v>0</v>
      </c>
      <c r="AO1537" s="1">
        <v>0.15999999642372131</v>
      </c>
      <c r="AP1537" s="1">
        <v>111115</v>
      </c>
      <c r="AQ1537">
        <f t="shared" si="2753"/>
        <v>0.8323946126302082</v>
      </c>
      <c r="AR1537">
        <f t="shared" si="2754"/>
        <v>4.3097775518244185E-3</v>
      </c>
      <c r="AS1537">
        <f t="shared" si="2755"/>
        <v>298.29014625549314</v>
      </c>
      <c r="AT1537">
        <f t="shared" si="2756"/>
        <v>296.55921401977537</v>
      </c>
      <c r="AU1537">
        <f t="shared" si="2757"/>
        <v>319.84352800718989</v>
      </c>
      <c r="AV1537">
        <f t="shared" si="2758"/>
        <v>1.2518997971300327</v>
      </c>
      <c r="AW1537">
        <f t="shared" si="2759"/>
        <v>3.2063422353182474</v>
      </c>
      <c r="AX1537">
        <f t="shared" si="2760"/>
        <v>31.562016075763051</v>
      </c>
      <c r="AY1537">
        <f t="shared" si="2761"/>
        <v>12.452885216388051</v>
      </c>
      <c r="AZ1537">
        <f t="shared" si="2762"/>
        <v>24.274680137634277</v>
      </c>
      <c r="BA1537">
        <f t="shared" si="2763"/>
        <v>3.0447495398020252</v>
      </c>
      <c r="BB1537">
        <f t="shared" si="2764"/>
        <v>0.3373183638200809</v>
      </c>
      <c r="BC1537">
        <f t="shared" si="2765"/>
        <v>1.9412705832086503</v>
      </c>
      <c r="BD1537">
        <f t="shared" si="2766"/>
        <v>1.1034789565933749</v>
      </c>
      <c r="BE1537">
        <f t="shared" si="2767"/>
        <v>0.21448606366790193</v>
      </c>
      <c r="BF1537">
        <f t="shared" si="2768"/>
        <v>5.144113781942119</v>
      </c>
      <c r="BG1537">
        <f t="shared" si="2769"/>
        <v>0.15352792676213109</v>
      </c>
      <c r="BH1537">
        <f t="shared" si="2770"/>
        <v>64.327183445546638</v>
      </c>
      <c r="BI1537">
        <f t="shared" si="2771"/>
        <v>301.74590905233833</v>
      </c>
      <c r="BJ1537">
        <f t="shared" si="2772"/>
        <v>0.12590872096951808</v>
      </c>
    </row>
    <row r="1538" spans="1:62" x14ac:dyDescent="0.45">
      <c r="A1538" s="1">
        <v>1429</v>
      </c>
      <c r="B1538" s="1" t="s">
        <v>1580</v>
      </c>
      <c r="C1538" s="1">
        <v>8239.0000289902091</v>
      </c>
      <c r="D1538" s="1">
        <v>0</v>
      </c>
      <c r="E1538">
        <f t="shared" si="2745"/>
        <v>46.135455046617466</v>
      </c>
      <c r="F1538">
        <f t="shared" si="2746"/>
        <v>0.38529762663253392</v>
      </c>
      <c r="G1538">
        <f t="shared" si="2747"/>
        <v>141.09919750500862</v>
      </c>
      <c r="H1538">
        <f t="shared" si="2748"/>
        <v>4.3276169507999764</v>
      </c>
      <c r="I1538">
        <f t="shared" si="2749"/>
        <v>1.2629730398963548</v>
      </c>
      <c r="J1538">
        <f t="shared" si="2750"/>
        <v>25.144004821777344</v>
      </c>
      <c r="K1538" s="1">
        <v>6</v>
      </c>
      <c r="L1538">
        <f t="shared" si="2751"/>
        <v>1.4200000166893005</v>
      </c>
      <c r="M1538" s="1">
        <v>1</v>
      </c>
      <c r="N1538">
        <f t="shared" si="2752"/>
        <v>2.8400000333786011</v>
      </c>
      <c r="O1538" s="1">
        <v>23.410194396972656</v>
      </c>
      <c r="P1538" s="1">
        <v>25.144004821777344</v>
      </c>
      <c r="Q1538" s="1">
        <v>22.362665176391602</v>
      </c>
      <c r="R1538">
        <v>885</v>
      </c>
      <c r="S1538" s="1">
        <v>413.35092163085937</v>
      </c>
      <c r="T1538" s="1">
        <v>359.96365356445312</v>
      </c>
      <c r="U1538" s="1">
        <f t="shared" si="2743"/>
        <v>356.07908268108406</v>
      </c>
      <c r="V1538" s="1">
        <v>14.038028717041016</v>
      </c>
      <c r="W1538" s="1">
        <v>19.137140274047852</v>
      </c>
      <c r="X1538" s="1">
        <v>49.33258056640625</v>
      </c>
      <c r="Y1538" s="1">
        <v>67.238929748535156</v>
      </c>
      <c r="Z1538" s="1">
        <v>499.47509765625</v>
      </c>
      <c r="AA1538" s="1">
        <v>1999.010009765625</v>
      </c>
      <c r="AB1538" s="1">
        <v>571.8001708984375</v>
      </c>
      <c r="AC1538" s="1">
        <v>101.58811950683594</v>
      </c>
      <c r="AD1538" s="1">
        <v>2.5089423656463623</v>
      </c>
      <c r="AE1538" s="1">
        <v>0.29164049029350281</v>
      </c>
      <c r="AF1538" s="1">
        <v>0.18656739592552185</v>
      </c>
      <c r="AG1538" s="1">
        <v>1.1837122961878777E-2</v>
      </c>
      <c r="AH1538" s="1">
        <v>0.19953887164592743</v>
      </c>
      <c r="AI1538" s="1">
        <v>1.3130634091794491E-2</v>
      </c>
      <c r="AJ1538" s="1">
        <v>0.66666668653488159</v>
      </c>
      <c r="AK1538" s="1">
        <v>-0.21956524252891541</v>
      </c>
      <c r="AL1538" s="1">
        <v>2.737391471862793</v>
      </c>
      <c r="AM1538" s="1">
        <v>1</v>
      </c>
      <c r="AN1538" s="1">
        <v>0</v>
      </c>
      <c r="AO1538" s="1">
        <v>0.15999999642372131</v>
      </c>
      <c r="AP1538" s="1">
        <v>111115</v>
      </c>
      <c r="AQ1538">
        <f t="shared" si="2753"/>
        <v>0.83245849609374978</v>
      </c>
      <c r="AR1538">
        <f t="shared" si="2754"/>
        <v>4.3276169507999764E-3</v>
      </c>
      <c r="AS1538">
        <f t="shared" si="2755"/>
        <v>298.29400482177732</v>
      </c>
      <c r="AT1538">
        <f t="shared" si="2756"/>
        <v>296.56019439697263</v>
      </c>
      <c r="AU1538">
        <f t="shared" si="2757"/>
        <v>319.84159441348311</v>
      </c>
      <c r="AV1538">
        <f t="shared" si="2758"/>
        <v>1.2425544622752021</v>
      </c>
      <c r="AW1538">
        <f t="shared" si="2759"/>
        <v>3.2070791330754109</v>
      </c>
      <c r="AX1538">
        <f t="shared" si="2760"/>
        <v>31.569431038238722</v>
      </c>
      <c r="AY1538">
        <f t="shared" si="2761"/>
        <v>12.432290764190871</v>
      </c>
      <c r="AZ1538">
        <f t="shared" si="2762"/>
        <v>24.277099609375</v>
      </c>
      <c r="BA1538">
        <f t="shared" si="2763"/>
        <v>3.0451911681603607</v>
      </c>
      <c r="BB1538">
        <f t="shared" si="2764"/>
        <v>0.33926954589776198</v>
      </c>
      <c r="BC1538">
        <f t="shared" si="2765"/>
        <v>1.9441060931790561</v>
      </c>
      <c r="BD1538">
        <f t="shared" si="2766"/>
        <v>1.1010850749813046</v>
      </c>
      <c r="BE1538">
        <f t="shared" si="2767"/>
        <v>0.21574841315322843</v>
      </c>
      <c r="BF1538">
        <f t="shared" si="2768"/>
        <v>14.334002138457464</v>
      </c>
      <c r="BG1538">
        <f t="shared" si="2769"/>
        <v>0.39198179068305339</v>
      </c>
      <c r="BH1538">
        <f t="shared" si="2770"/>
        <v>64.421656443109839</v>
      </c>
      <c r="BI1538">
        <f t="shared" si="2771"/>
        <v>338.03306779652308</v>
      </c>
      <c r="BJ1538">
        <f t="shared" si="2772"/>
        <v>8.7924014482771817E-2</v>
      </c>
    </row>
    <row r="1539" spans="1:62" x14ac:dyDescent="0.45">
      <c r="A1539" s="1">
        <v>1430</v>
      </c>
      <c r="B1539" s="1" t="s">
        <v>1581</v>
      </c>
      <c r="C1539" s="1">
        <v>8244.5000288672745</v>
      </c>
      <c r="D1539" s="1">
        <v>0</v>
      </c>
      <c r="E1539">
        <f t="shared" si="2745"/>
        <v>33.556998251201037</v>
      </c>
      <c r="F1539">
        <f t="shared" si="2746"/>
        <v>0.38811628297457057</v>
      </c>
      <c r="G1539">
        <f t="shared" si="2747"/>
        <v>215.31508498524366</v>
      </c>
      <c r="H1539">
        <f t="shared" si="2748"/>
        <v>4.3476695668805556</v>
      </c>
      <c r="I1539">
        <f t="shared" si="2749"/>
        <v>1.260681871799284</v>
      </c>
      <c r="J1539">
        <f t="shared" si="2750"/>
        <v>25.148582458496094</v>
      </c>
      <c r="K1539" s="1">
        <v>6</v>
      </c>
      <c r="L1539">
        <f t="shared" si="2751"/>
        <v>1.4200000166893005</v>
      </c>
      <c r="M1539" s="1">
        <v>1</v>
      </c>
      <c r="N1539">
        <f t="shared" si="2752"/>
        <v>2.8400000333786011</v>
      </c>
      <c r="O1539" s="1">
        <v>23.411630630493164</v>
      </c>
      <c r="P1539" s="1">
        <v>25.148582458496094</v>
      </c>
      <c r="Q1539" s="1">
        <v>22.362264633178711</v>
      </c>
      <c r="R1539">
        <v>885</v>
      </c>
      <c r="S1539" s="1">
        <v>414.13040161132812</v>
      </c>
      <c r="T1539" s="1">
        <v>375.75747680664062</v>
      </c>
      <c r="U1539" s="1">
        <f t="shared" si="2743"/>
        <v>371.87920138229714</v>
      </c>
      <c r="V1539" s="1">
        <v>14.045989036560059</v>
      </c>
      <c r="W1539" s="1">
        <v>19.168355941772461</v>
      </c>
      <c r="X1539" s="1">
        <v>49.356182098388672</v>
      </c>
      <c r="Y1539" s="1">
        <v>67.342292785644531</v>
      </c>
      <c r="Z1539" s="1">
        <v>499.4954833984375</v>
      </c>
      <c r="AA1539" s="1">
        <v>1998.80908203125</v>
      </c>
      <c r="AB1539" s="1">
        <v>592.16473388671875</v>
      </c>
      <c r="AC1539" s="1">
        <v>101.58782958984375</v>
      </c>
      <c r="AD1539" s="1">
        <v>2.5089423656463623</v>
      </c>
      <c r="AE1539" s="1">
        <v>0.29164049029350281</v>
      </c>
      <c r="AF1539" s="1">
        <v>0.18656739592552185</v>
      </c>
      <c r="AG1539" s="1">
        <v>1.1837122961878777E-2</v>
      </c>
      <c r="AH1539" s="1">
        <v>0.19953887164592743</v>
      </c>
      <c r="AI1539" s="1">
        <v>1.3130634091794491E-2</v>
      </c>
      <c r="AJ1539" s="1">
        <v>0.66666668653488159</v>
      </c>
      <c r="AK1539" s="1">
        <v>-0.21956524252891541</v>
      </c>
      <c r="AL1539" s="1">
        <v>2.737391471862793</v>
      </c>
      <c r="AM1539" s="1">
        <v>1</v>
      </c>
      <c r="AN1539" s="1">
        <v>0</v>
      </c>
      <c r="AO1539" s="1">
        <v>0.15999999642372131</v>
      </c>
      <c r="AP1539" s="1">
        <v>111115</v>
      </c>
      <c r="AQ1539">
        <f t="shared" si="2753"/>
        <v>0.83249247233072898</v>
      </c>
      <c r="AR1539">
        <f t="shared" si="2754"/>
        <v>4.3476695668805557E-3</v>
      </c>
      <c r="AS1539">
        <f t="shared" si="2755"/>
        <v>298.29858245849607</v>
      </c>
      <c r="AT1539">
        <f t="shared" si="2756"/>
        <v>296.56163063049314</v>
      </c>
      <c r="AU1539">
        <f t="shared" si="2757"/>
        <v>319.80944597670168</v>
      </c>
      <c r="AV1539">
        <f t="shared" si="2758"/>
        <v>1.2317202117217025</v>
      </c>
      <c r="AW1539">
        <f t="shared" si="2759"/>
        <v>3.2079535487295336</v>
      </c>
      <c r="AX1539">
        <f t="shared" si="2760"/>
        <v>31.578128617192636</v>
      </c>
      <c r="AY1539">
        <f t="shared" si="2761"/>
        <v>12.409772675420175</v>
      </c>
      <c r="AZ1539">
        <f t="shared" si="2762"/>
        <v>24.280106544494629</v>
      </c>
      <c r="BA1539">
        <f t="shared" si="2763"/>
        <v>3.045740104783301</v>
      </c>
      <c r="BB1539">
        <f t="shared" si="2764"/>
        <v>0.3414530793140006</v>
      </c>
      <c r="BC1539">
        <f t="shared" si="2765"/>
        <v>1.9472716769302496</v>
      </c>
      <c r="BD1539">
        <f t="shared" si="2766"/>
        <v>1.0984684278530514</v>
      </c>
      <c r="BE1539">
        <f t="shared" si="2767"/>
        <v>0.21716138702511403</v>
      </c>
      <c r="BF1539">
        <f t="shared" si="2768"/>
        <v>21.873392161603658</v>
      </c>
      <c r="BG1539">
        <f t="shared" si="2769"/>
        <v>0.57301610287329474</v>
      </c>
      <c r="BH1539">
        <f t="shared" si="2770"/>
        <v>64.526153982431239</v>
      </c>
      <c r="BI1539">
        <f t="shared" si="2771"/>
        <v>359.80608698034263</v>
      </c>
      <c r="BJ1539">
        <f t="shared" si="2772"/>
        <v>6.0179750001379803E-2</v>
      </c>
    </row>
    <row r="1540" spans="1:62" x14ac:dyDescent="0.45">
      <c r="A1540" s="1">
        <v>1431</v>
      </c>
      <c r="B1540" s="1" t="s">
        <v>1582</v>
      </c>
      <c r="C1540" s="1">
        <v>8249.5000287555158</v>
      </c>
      <c r="D1540" s="1">
        <v>0</v>
      </c>
      <c r="E1540">
        <f t="shared" si="2745"/>
        <v>26.989793470496174</v>
      </c>
      <c r="F1540">
        <f t="shared" si="2746"/>
        <v>0.39058358622740763</v>
      </c>
      <c r="G1540">
        <f t="shared" si="2747"/>
        <v>250.18421519221766</v>
      </c>
      <c r="H1540">
        <f t="shared" si="2748"/>
        <v>4.3660718484040313</v>
      </c>
      <c r="I1540">
        <f t="shared" si="2749"/>
        <v>1.258953374201865</v>
      </c>
      <c r="J1540">
        <f t="shared" si="2750"/>
        <v>25.155668258666992</v>
      </c>
      <c r="K1540" s="1">
        <v>6</v>
      </c>
      <c r="L1540">
        <f t="shared" si="2751"/>
        <v>1.4200000166893005</v>
      </c>
      <c r="M1540" s="1">
        <v>1</v>
      </c>
      <c r="N1540">
        <f t="shared" si="2752"/>
        <v>2.8400000333786011</v>
      </c>
      <c r="O1540" s="1">
        <v>23.414518356323242</v>
      </c>
      <c r="P1540" s="1">
        <v>25.155668258666992</v>
      </c>
      <c r="Q1540" s="1">
        <v>22.362154006958008</v>
      </c>
      <c r="R1540">
        <v>885</v>
      </c>
      <c r="S1540" s="1">
        <v>410.55191040039062</v>
      </c>
      <c r="T1540" s="1">
        <v>380.065673828125</v>
      </c>
      <c r="U1540" s="1">
        <f t="shared" si="2743"/>
        <v>376.15849677018423</v>
      </c>
      <c r="V1540" s="1">
        <v>14.054793357849121</v>
      </c>
      <c r="W1540" s="1">
        <v>19.198705673217773</v>
      </c>
      <c r="X1540" s="1">
        <v>49.378696441650391</v>
      </c>
      <c r="Y1540" s="1">
        <v>67.436996459960937</v>
      </c>
      <c r="Z1540" s="1">
        <v>499.49322509765625</v>
      </c>
      <c r="AA1540" s="1">
        <v>1998.662841796875</v>
      </c>
      <c r="AB1540" s="1">
        <v>596.32720947265625</v>
      </c>
      <c r="AC1540" s="1">
        <v>101.58779144287109</v>
      </c>
      <c r="AD1540" s="1">
        <v>2.5089423656463623</v>
      </c>
      <c r="AE1540" s="1">
        <v>0.29164049029350281</v>
      </c>
      <c r="AF1540" s="1">
        <v>0.18656739592552185</v>
      </c>
      <c r="AG1540" s="1">
        <v>1.1837122961878777E-2</v>
      </c>
      <c r="AH1540" s="1">
        <v>0.19953887164592743</v>
      </c>
      <c r="AI1540" s="1">
        <v>1.3130634091794491E-2</v>
      </c>
      <c r="AJ1540" s="1">
        <v>0.66666668653488159</v>
      </c>
      <c r="AK1540" s="1">
        <v>-0.21956524252891541</v>
      </c>
      <c r="AL1540" s="1">
        <v>2.737391471862793</v>
      </c>
      <c r="AM1540" s="1">
        <v>1</v>
      </c>
      <c r="AN1540" s="1">
        <v>0</v>
      </c>
      <c r="AO1540" s="1">
        <v>0.15999999642372131</v>
      </c>
      <c r="AP1540" s="1">
        <v>111115</v>
      </c>
      <c r="AQ1540">
        <f t="shared" si="2753"/>
        <v>0.83248870849609369</v>
      </c>
      <c r="AR1540">
        <f t="shared" si="2754"/>
        <v>4.3660718484040311E-3</v>
      </c>
      <c r="AS1540">
        <f t="shared" si="2755"/>
        <v>298.30566825866697</v>
      </c>
      <c r="AT1540">
        <f t="shared" si="2756"/>
        <v>296.56451835632322</v>
      </c>
      <c r="AU1540">
        <f t="shared" si="2757"/>
        <v>319.78604753972468</v>
      </c>
      <c r="AV1540">
        <f t="shared" si="2758"/>
        <v>1.2216679570890825</v>
      </c>
      <c r="AW1540">
        <f t="shared" si="2759"/>
        <v>3.2093074821057783</v>
      </c>
      <c r="AX1540">
        <f t="shared" si="2760"/>
        <v>31.591468192421178</v>
      </c>
      <c r="AY1540">
        <f t="shared" si="2761"/>
        <v>12.392762519203405</v>
      </c>
      <c r="AZ1540">
        <f t="shared" si="2762"/>
        <v>24.285093307495117</v>
      </c>
      <c r="BA1540">
        <f t="shared" si="2763"/>
        <v>3.0466506632550741</v>
      </c>
      <c r="BB1540">
        <f t="shared" si="2764"/>
        <v>0.34336130202327114</v>
      </c>
      <c r="BC1540">
        <f t="shared" si="2765"/>
        <v>1.9503541079039133</v>
      </c>
      <c r="BD1540">
        <f t="shared" si="2766"/>
        <v>1.0962965553511608</v>
      </c>
      <c r="BE1540">
        <f t="shared" si="2767"/>
        <v>0.21839646641918667</v>
      </c>
      <c r="BF1540">
        <f t="shared" si="2768"/>
        <v>25.415661875245391</v>
      </c>
      <c r="BG1540">
        <f t="shared" si="2769"/>
        <v>0.65826574831737394</v>
      </c>
      <c r="BH1540">
        <f t="shared" si="2770"/>
        <v>64.615987512901498</v>
      </c>
      <c r="BI1540">
        <f t="shared" si="2771"/>
        <v>367.23601863202151</v>
      </c>
      <c r="BJ1540">
        <f t="shared" si="2772"/>
        <v>4.7489136941462951E-2</v>
      </c>
    </row>
    <row r="1541" spans="1:62" x14ac:dyDescent="0.45">
      <c r="A1541" s="1">
        <v>1432</v>
      </c>
      <c r="B1541" s="1" t="s">
        <v>1583</v>
      </c>
      <c r="C1541" s="1">
        <v>8254.5000286437571</v>
      </c>
      <c r="D1541" s="1">
        <v>0</v>
      </c>
      <c r="E1541">
        <f t="shared" si="2745"/>
        <v>23.744575838962749</v>
      </c>
      <c r="F1541">
        <f t="shared" si="2746"/>
        <v>0.39357029683294936</v>
      </c>
      <c r="G1541">
        <f t="shared" si="2747"/>
        <v>264.83938669094613</v>
      </c>
      <c r="H1541">
        <f t="shared" si="2748"/>
        <v>4.3863937995935816</v>
      </c>
      <c r="I1541">
        <f t="shared" si="2749"/>
        <v>1.2563534975665123</v>
      </c>
      <c r="J1541">
        <f t="shared" si="2750"/>
        <v>25.159368515014648</v>
      </c>
      <c r="K1541" s="1">
        <v>6</v>
      </c>
      <c r="L1541">
        <f t="shared" si="2751"/>
        <v>1.4200000166893005</v>
      </c>
      <c r="M1541" s="1">
        <v>1</v>
      </c>
      <c r="N1541">
        <f t="shared" si="2752"/>
        <v>2.8400000333786011</v>
      </c>
      <c r="O1541" s="1">
        <v>23.417621612548828</v>
      </c>
      <c r="P1541" s="1">
        <v>25.159368515014648</v>
      </c>
      <c r="Q1541" s="1">
        <v>22.362157821655273</v>
      </c>
      <c r="R1541">
        <v>885</v>
      </c>
      <c r="S1541" s="1">
        <v>405.80340576171875</v>
      </c>
      <c r="T1541" s="1">
        <v>379.24777221679687</v>
      </c>
      <c r="U1541" s="1">
        <f t="shared" si="2743"/>
        <v>375.30224392837596</v>
      </c>
      <c r="V1541" s="1">
        <v>14.063302993774414</v>
      </c>
      <c r="W1541" s="1">
        <v>19.231204986572266</v>
      </c>
      <c r="X1541" s="1">
        <v>49.399787902832031</v>
      </c>
      <c r="Y1541" s="1">
        <v>67.537742614746094</v>
      </c>
      <c r="Z1541" s="1">
        <v>499.47210693359375</v>
      </c>
      <c r="AA1541" s="1">
        <v>1998.775146484375</v>
      </c>
      <c r="AB1541" s="1">
        <v>591.51593017578125</v>
      </c>
      <c r="AC1541" s="1">
        <v>101.58808135986328</v>
      </c>
      <c r="AD1541" s="1">
        <v>2.5089423656463623</v>
      </c>
      <c r="AE1541" s="1">
        <v>0.29164049029350281</v>
      </c>
      <c r="AF1541" s="1">
        <v>0.18656739592552185</v>
      </c>
      <c r="AG1541" s="1">
        <v>1.1837122961878777E-2</v>
      </c>
      <c r="AH1541" s="1">
        <v>0.19953887164592743</v>
      </c>
      <c r="AI1541" s="1">
        <v>1.3130634091794491E-2</v>
      </c>
      <c r="AJ1541" s="1">
        <v>0.66666668653488159</v>
      </c>
      <c r="AK1541" s="1">
        <v>-0.21956524252891541</v>
      </c>
      <c r="AL1541" s="1">
        <v>2.737391471862793</v>
      </c>
      <c r="AM1541" s="1">
        <v>1</v>
      </c>
      <c r="AN1541" s="1">
        <v>0</v>
      </c>
      <c r="AO1541" s="1">
        <v>0.15999999642372131</v>
      </c>
      <c r="AP1541" s="1">
        <v>111115</v>
      </c>
      <c r="AQ1541">
        <f t="shared" si="2753"/>
        <v>0.83245351155598946</v>
      </c>
      <c r="AR1541">
        <f t="shared" si="2754"/>
        <v>4.3863937995935812E-3</v>
      </c>
      <c r="AS1541">
        <f t="shared" si="2755"/>
        <v>298.30936851501463</v>
      </c>
      <c r="AT1541">
        <f t="shared" si="2756"/>
        <v>296.56762161254881</v>
      </c>
      <c r="AU1541">
        <f t="shared" si="2757"/>
        <v>319.80401628932304</v>
      </c>
      <c r="AV1541">
        <f t="shared" si="2758"/>
        <v>1.2115968882391908</v>
      </c>
      <c r="AW1541">
        <f t="shared" si="2759"/>
        <v>3.2100147143906241</v>
      </c>
      <c r="AX1541">
        <f t="shared" si="2760"/>
        <v>31.598339799523746</v>
      </c>
      <c r="AY1541">
        <f t="shared" si="2761"/>
        <v>12.36713481295148</v>
      </c>
      <c r="AZ1541">
        <f t="shared" si="2762"/>
        <v>24.288495063781738</v>
      </c>
      <c r="BA1541">
        <f t="shared" si="2763"/>
        <v>3.0472719438045548</v>
      </c>
      <c r="BB1541">
        <f t="shared" si="2764"/>
        <v>0.34566734043149017</v>
      </c>
      <c r="BC1541">
        <f t="shared" si="2765"/>
        <v>1.9536612168241119</v>
      </c>
      <c r="BD1541">
        <f t="shared" si="2766"/>
        <v>1.0936107269804429</v>
      </c>
      <c r="BE1541">
        <f t="shared" si="2767"/>
        <v>0.21988935237088753</v>
      </c>
      <c r="BF1541">
        <f t="shared" si="2768"/>
        <v>26.904525162456128</v>
      </c>
      <c r="BG1541">
        <f t="shared" si="2769"/>
        <v>0.69832812765885088</v>
      </c>
      <c r="BH1541">
        <f t="shared" si="2770"/>
        <v>64.7287346982705</v>
      </c>
      <c r="BI1541">
        <f t="shared" si="2771"/>
        <v>367.96073805980592</v>
      </c>
      <c r="BJ1541">
        <f t="shared" si="2772"/>
        <v>4.1769574604814945E-2</v>
      </c>
    </row>
    <row r="1542" spans="1:62" x14ac:dyDescent="0.45">
      <c r="A1542" s="1">
        <v>1433</v>
      </c>
      <c r="B1542" s="1" t="s">
        <v>1584</v>
      </c>
      <c r="C1542" s="1">
        <v>8260.0000285208225</v>
      </c>
      <c r="D1542" s="1">
        <v>0</v>
      </c>
      <c r="E1542">
        <f t="shared" si="2745"/>
        <v>22.603383759287933</v>
      </c>
      <c r="F1542">
        <f t="shared" si="2746"/>
        <v>0.39686511725300361</v>
      </c>
      <c r="G1542">
        <f t="shared" si="2747"/>
        <v>267.50059968667199</v>
      </c>
      <c r="H1542">
        <f t="shared" si="2748"/>
        <v>4.4089677888966445</v>
      </c>
      <c r="I1542">
        <f t="shared" si="2749"/>
        <v>1.2535817389858259</v>
      </c>
      <c r="J1542">
        <f t="shared" si="2750"/>
        <v>25.1641845703125</v>
      </c>
      <c r="K1542" s="1">
        <v>6</v>
      </c>
      <c r="L1542">
        <f t="shared" si="2751"/>
        <v>1.4200000166893005</v>
      </c>
      <c r="M1542" s="1">
        <v>1</v>
      </c>
      <c r="N1542">
        <f t="shared" si="2752"/>
        <v>2.8400000333786011</v>
      </c>
      <c r="O1542" s="1">
        <v>23.420568466186523</v>
      </c>
      <c r="P1542" s="1">
        <v>25.1641845703125</v>
      </c>
      <c r="Q1542" s="1">
        <v>22.362741470336914</v>
      </c>
      <c r="R1542">
        <v>885</v>
      </c>
      <c r="S1542" s="1">
        <v>401.07489013671875</v>
      </c>
      <c r="T1542" s="1">
        <v>375.93490600585937</v>
      </c>
      <c r="U1542" s="1">
        <f t="shared" si="2743"/>
        <v>371.9511879279442</v>
      </c>
      <c r="V1542" s="1">
        <v>14.073073387145996</v>
      </c>
      <c r="W1542" s="1">
        <v>19.267555236816406</v>
      </c>
      <c r="X1542" s="1">
        <v>49.425148010253906</v>
      </c>
      <c r="Y1542" s="1">
        <v>67.652191162109375</v>
      </c>
      <c r="Z1542" s="1">
        <v>499.45513916015625</v>
      </c>
      <c r="AA1542" s="1">
        <v>1998.8729248046875</v>
      </c>
      <c r="AB1542" s="1">
        <v>585.3031005859375</v>
      </c>
      <c r="AC1542" s="1">
        <v>101.58806610107422</v>
      </c>
      <c r="AD1542" s="1">
        <v>2.5089423656463623</v>
      </c>
      <c r="AE1542" s="1">
        <v>0.29164049029350281</v>
      </c>
      <c r="AF1542" s="1">
        <v>0.18656739592552185</v>
      </c>
      <c r="AG1542" s="1">
        <v>1.1837122961878777E-2</v>
      </c>
      <c r="AH1542" s="1">
        <v>0.19953887164592743</v>
      </c>
      <c r="AI1542" s="1">
        <v>1.3130634091794491E-2</v>
      </c>
      <c r="AJ1542" s="1">
        <v>0.66666668653488159</v>
      </c>
      <c r="AK1542" s="1">
        <v>-0.21956524252891541</v>
      </c>
      <c r="AL1542" s="1">
        <v>2.737391471862793</v>
      </c>
      <c r="AM1542" s="1">
        <v>1</v>
      </c>
      <c r="AN1542" s="1">
        <v>0</v>
      </c>
      <c r="AO1542" s="1">
        <v>0.15999999642372131</v>
      </c>
      <c r="AP1542" s="1">
        <v>111115</v>
      </c>
      <c r="AQ1542">
        <f t="shared" si="2753"/>
        <v>0.83242523193359375</v>
      </c>
      <c r="AR1542">
        <f t="shared" si="2754"/>
        <v>4.4089677888966448E-3</v>
      </c>
      <c r="AS1542">
        <f t="shared" si="2755"/>
        <v>298.31418457031248</v>
      </c>
      <c r="AT1542">
        <f t="shared" si="2756"/>
        <v>296.5705684661865</v>
      </c>
      <c r="AU1542">
        <f t="shared" si="2757"/>
        <v>319.81966082022336</v>
      </c>
      <c r="AV1542">
        <f t="shared" si="2758"/>
        <v>1.2002040632164723</v>
      </c>
      <c r="AW1542">
        <f t="shared" si="2759"/>
        <v>3.2109354139896298</v>
      </c>
      <c r="AX1542">
        <f t="shared" si="2760"/>
        <v>31.607407614147668</v>
      </c>
      <c r="AY1542">
        <f t="shared" si="2761"/>
        <v>12.339852377331262</v>
      </c>
      <c r="AZ1542">
        <f t="shared" si="2762"/>
        <v>24.292376518249512</v>
      </c>
      <c r="BA1542">
        <f t="shared" si="2763"/>
        <v>3.0479809694251281</v>
      </c>
      <c r="BB1542">
        <f t="shared" si="2764"/>
        <v>0.34820633353397618</v>
      </c>
      <c r="BC1542">
        <f t="shared" si="2765"/>
        <v>1.9573536750038039</v>
      </c>
      <c r="BD1542">
        <f t="shared" si="2766"/>
        <v>1.0906272944213242</v>
      </c>
      <c r="BE1542">
        <f t="shared" si="2767"/>
        <v>0.22153345914338812</v>
      </c>
      <c r="BF1542">
        <f t="shared" si="2768"/>
        <v>27.174868603046626</v>
      </c>
      <c r="BG1542">
        <f t="shared" si="2769"/>
        <v>0.71156095221044113</v>
      </c>
      <c r="BH1542">
        <f t="shared" si="2770"/>
        <v>64.851635558816881</v>
      </c>
      <c r="BI1542">
        <f t="shared" si="2771"/>
        <v>365.19033990853541</v>
      </c>
      <c r="BJ1542">
        <f t="shared" si="2772"/>
        <v>4.0139791384420469E-2</v>
      </c>
    </row>
    <row r="1543" spans="1:62" x14ac:dyDescent="0.45">
      <c r="A1543" s="1">
        <v>1434</v>
      </c>
      <c r="B1543" s="1" t="s">
        <v>1585</v>
      </c>
      <c r="C1543" s="1">
        <v>8265.0000284090638</v>
      </c>
      <c r="D1543" s="1">
        <v>0</v>
      </c>
      <c r="E1543">
        <f t="shared" si="2745"/>
        <v>24.071995144428847</v>
      </c>
      <c r="F1543">
        <f t="shared" si="2746"/>
        <v>0.4011784597792285</v>
      </c>
      <c r="G1543">
        <f t="shared" si="2747"/>
        <v>259.42093252451031</v>
      </c>
      <c r="H1543">
        <f t="shared" si="2748"/>
        <v>4.4305539189360328</v>
      </c>
      <c r="I1543">
        <f t="shared" si="2749"/>
        <v>1.2478301328544539</v>
      </c>
      <c r="J1543">
        <f t="shared" si="2750"/>
        <v>25.151945114135742</v>
      </c>
      <c r="K1543" s="1">
        <v>6</v>
      </c>
      <c r="L1543">
        <f t="shared" si="2751"/>
        <v>1.4200000166893005</v>
      </c>
      <c r="M1543" s="1">
        <v>1</v>
      </c>
      <c r="N1543">
        <f t="shared" si="2752"/>
        <v>2.8400000333786011</v>
      </c>
      <c r="O1543" s="1">
        <v>23.421796798706055</v>
      </c>
      <c r="P1543" s="1">
        <v>25.151945114135742</v>
      </c>
      <c r="Q1543" s="1">
        <v>22.354658126831055</v>
      </c>
      <c r="R1543">
        <v>885</v>
      </c>
      <c r="S1543" s="1">
        <v>400.19793701171875</v>
      </c>
      <c r="T1543" s="1">
        <v>373.30459594726562</v>
      </c>
      <c r="U1543" s="1">
        <f t="shared" si="2743"/>
        <v>369.31379516985317</v>
      </c>
      <c r="V1543" s="1">
        <v>14.081294059753418</v>
      </c>
      <c r="W1543" s="1">
        <v>19.301126480102539</v>
      </c>
      <c r="X1543" s="1">
        <v>49.449611663818359</v>
      </c>
      <c r="Y1543" s="1">
        <v>67.76397705078125</v>
      </c>
      <c r="Z1543" s="1">
        <v>499.44583129882812</v>
      </c>
      <c r="AA1543" s="1">
        <v>1998.86181640625</v>
      </c>
      <c r="AB1543" s="1">
        <v>582.69061279296875</v>
      </c>
      <c r="AC1543" s="1">
        <v>101.58815765380859</v>
      </c>
      <c r="AD1543" s="1">
        <v>2.5089423656463623</v>
      </c>
      <c r="AE1543" s="1">
        <v>0.29164049029350281</v>
      </c>
      <c r="AF1543" s="1">
        <v>0.18656739592552185</v>
      </c>
      <c r="AG1543" s="1">
        <v>1.1837122961878777E-2</v>
      </c>
      <c r="AH1543" s="1">
        <v>0.19953887164592743</v>
      </c>
      <c r="AI1543" s="1">
        <v>1.3130634091794491E-2</v>
      </c>
      <c r="AJ1543" s="1">
        <v>0.66666668653488159</v>
      </c>
      <c r="AK1543" s="1">
        <v>-0.21956524252891541</v>
      </c>
      <c r="AL1543" s="1">
        <v>2.737391471862793</v>
      </c>
      <c r="AM1543" s="1">
        <v>1</v>
      </c>
      <c r="AN1543" s="1">
        <v>0</v>
      </c>
      <c r="AO1543" s="1">
        <v>0.15999999642372131</v>
      </c>
      <c r="AP1543" s="1">
        <v>111115</v>
      </c>
      <c r="AQ1543">
        <f t="shared" si="2753"/>
        <v>0.83240971883138015</v>
      </c>
      <c r="AR1543">
        <f t="shared" si="2754"/>
        <v>4.4305539189360326E-3</v>
      </c>
      <c r="AS1543">
        <f t="shared" si="2755"/>
        <v>298.30194511413572</v>
      </c>
      <c r="AT1543">
        <f t="shared" si="2756"/>
        <v>296.57179679870603</v>
      </c>
      <c r="AU1543">
        <f t="shared" si="2757"/>
        <v>319.81788347651309</v>
      </c>
      <c r="AV1543">
        <f t="shared" si="2758"/>
        <v>1.1911326989474518</v>
      </c>
      <c r="AW1543">
        <f t="shared" si="2759"/>
        <v>3.2085960126112103</v>
      </c>
      <c r="AX1543">
        <f t="shared" si="2760"/>
        <v>31.584350840827739</v>
      </c>
      <c r="AY1543">
        <f t="shared" si="2761"/>
        <v>12.2832243607252</v>
      </c>
      <c r="AZ1543">
        <f t="shared" si="2762"/>
        <v>24.286870956420898</v>
      </c>
      <c r="BA1543">
        <f t="shared" si="2763"/>
        <v>3.0469753107645552</v>
      </c>
      <c r="BB1543">
        <f t="shared" si="2764"/>
        <v>0.35152239889563652</v>
      </c>
      <c r="BC1543">
        <f t="shared" si="2765"/>
        <v>1.9607658797567564</v>
      </c>
      <c r="BD1543">
        <f t="shared" si="2766"/>
        <v>1.0862094310077988</v>
      </c>
      <c r="BE1543">
        <f t="shared" si="2767"/>
        <v>0.22368140138552708</v>
      </c>
      <c r="BF1543">
        <f t="shared" si="2768"/>
        <v>26.354094591997995</v>
      </c>
      <c r="BG1543">
        <f t="shared" si="2769"/>
        <v>0.69493099024464478</v>
      </c>
      <c r="BH1543">
        <f t="shared" si="2770"/>
        <v>65.033797824774027</v>
      </c>
      <c r="BI1543">
        <f t="shared" si="2771"/>
        <v>361.86192233351966</v>
      </c>
      <c r="BJ1543">
        <f t="shared" si="2772"/>
        <v>4.3262171807589345E-2</v>
      </c>
    </row>
    <row r="1544" spans="1:62" x14ac:dyDescent="0.45">
      <c r="A1544" s="1">
        <v>1434</v>
      </c>
      <c r="B1544" s="1" t="s">
        <v>1585</v>
      </c>
      <c r="C1544" s="1">
        <v>8265.0000284090638</v>
      </c>
      <c r="D1544" s="1">
        <v>0</v>
      </c>
      <c r="E1544">
        <f t="shared" ref="E1544" si="2773">(S1544-U1544*(1000-V1544)/(1000-W1544))*AQ1544</f>
        <v>24.071995144428847</v>
      </c>
      <c r="F1544">
        <f t="shared" ref="F1544" si="2774">IF(BB1544&lt;&gt;0,1/(1/BB1544-1/N1544),0)</f>
        <v>0.4011784597792285</v>
      </c>
      <c r="G1544">
        <f t="shared" ref="G1544" si="2775">((BE1544-AR1544/2)*T1544-E1544)/(BE1544+AR1544/2)</f>
        <v>259.42093252451031</v>
      </c>
      <c r="H1544">
        <f t="shared" ref="H1544" si="2776">AR1544*1000</f>
        <v>4.4305539189360328</v>
      </c>
      <c r="I1544">
        <f t="shared" ref="I1544" si="2777">(AW1544-BC1544)</f>
        <v>1.2478301328544539</v>
      </c>
      <c r="J1544">
        <f t="shared" ref="J1544" si="2778">(P1544+AV1544*D1544)</f>
        <v>25.151945114135742</v>
      </c>
      <c r="K1544" s="1">
        <v>6</v>
      </c>
      <c r="L1544">
        <f t="shared" ref="L1544" si="2779">(K1544*AK1544+AL1544)</f>
        <v>1.4200000166893005</v>
      </c>
      <c r="M1544" s="1">
        <v>1</v>
      </c>
      <c r="N1544">
        <f t="shared" ref="N1544" si="2780">L1544*(M1544+1)*(M1544+1)/(M1544*M1544+1)</f>
        <v>2.8400000333786011</v>
      </c>
      <c r="O1544" s="1">
        <v>23.421796798706055</v>
      </c>
      <c r="P1544" s="1">
        <v>25.151945114135742</v>
      </c>
      <c r="Q1544" s="1">
        <v>22.354658126831055</v>
      </c>
      <c r="R1544">
        <v>885</v>
      </c>
      <c r="S1544" s="1">
        <v>400.19793701171875</v>
      </c>
      <c r="T1544" s="1">
        <v>373.30459594726562</v>
      </c>
      <c r="U1544" s="1">
        <f t="shared" ref="U1544" si="2781">T1544-(0.008076485841*(R1544-S1544)+0.07530378)</f>
        <v>369.31379516985317</v>
      </c>
      <c r="V1544" s="1">
        <v>14.081294059753418</v>
      </c>
      <c r="W1544" s="1">
        <v>19.301126480102539</v>
      </c>
      <c r="X1544" s="1">
        <v>49.449611663818359</v>
      </c>
      <c r="Y1544" s="1">
        <v>67.76397705078125</v>
      </c>
      <c r="Z1544" s="1">
        <v>499.44583129882812</v>
      </c>
      <c r="AA1544" s="1">
        <v>1998.86181640625</v>
      </c>
      <c r="AB1544" s="1">
        <v>582.69061279296875</v>
      </c>
      <c r="AC1544" s="1">
        <v>101.58815765380859</v>
      </c>
      <c r="AD1544" s="1">
        <v>2.5089423656463623</v>
      </c>
      <c r="AE1544" s="1">
        <v>0.29164049029350281</v>
      </c>
      <c r="AF1544" s="1">
        <v>0.18656739592552185</v>
      </c>
      <c r="AG1544" s="1">
        <v>1.1837122961878777E-2</v>
      </c>
      <c r="AH1544" s="1">
        <v>0.19953887164592743</v>
      </c>
      <c r="AI1544" s="1">
        <v>1.3130634091794491E-2</v>
      </c>
      <c r="AJ1544" s="1">
        <v>0.66666668653488159</v>
      </c>
      <c r="AK1544" s="1">
        <v>-0.21956524252891541</v>
      </c>
      <c r="AL1544" s="1">
        <v>2.737391471862793</v>
      </c>
      <c r="AM1544" s="1">
        <v>1</v>
      </c>
      <c r="AN1544" s="1">
        <v>0</v>
      </c>
      <c r="AO1544" s="1">
        <v>0.15999999642372131</v>
      </c>
      <c r="AP1544" s="1">
        <v>111115</v>
      </c>
      <c r="AQ1544">
        <f t="shared" ref="AQ1544" si="2782">Z1544*0.000001/(K1544*0.0001)</f>
        <v>0.83240971883138015</v>
      </c>
      <c r="AR1544">
        <f t="shared" ref="AR1544" si="2783">(W1544-V1544)/(1000-W1544)*AQ1544</f>
        <v>4.4305539189360326E-3</v>
      </c>
      <c r="AS1544">
        <f t="shared" ref="AS1544" si="2784">(P1544+273.15)</f>
        <v>298.30194511413572</v>
      </c>
      <c r="AT1544">
        <f t="shared" ref="AT1544" si="2785">(O1544+273.15)</f>
        <v>296.57179679870603</v>
      </c>
      <c r="AU1544">
        <f t="shared" ref="AU1544" si="2786">(AA1544*AM1544+AB1544*AN1544)*AO1544</f>
        <v>319.81788347651309</v>
      </c>
      <c r="AV1544">
        <f t="shared" ref="AV1544" si="2787">((AU1544+0.00000010773*(AT1544^4-AS1544^4))-AR1544*44100)/(L1544*0.92*2*29.3+0.00000043092*AS1544^3)</f>
        <v>1.1911326989474518</v>
      </c>
      <c r="AW1544">
        <f t="shared" ref="AW1544" si="2788">0.61365*EXP(17.502*J1544/(240.97+J1544))</f>
        <v>3.2085960126112103</v>
      </c>
      <c r="AX1544">
        <f t="shared" ref="AX1544" si="2789">AW1544*1000/AC1544</f>
        <v>31.584350840827739</v>
      </c>
      <c r="AY1544">
        <f t="shared" ref="AY1544" si="2790">(AX1544-W1544)</f>
        <v>12.2832243607252</v>
      </c>
      <c r="AZ1544">
        <f t="shared" ref="AZ1544" si="2791">IF(D1544,P1544,(O1544+P1544)/2)</f>
        <v>24.286870956420898</v>
      </c>
      <c r="BA1544">
        <f t="shared" ref="BA1544" si="2792">0.61365*EXP(17.502*AZ1544/(240.97+AZ1544))</f>
        <v>3.0469753107645552</v>
      </c>
      <c r="BB1544">
        <f t="shared" ref="BB1544" si="2793">IF(AY1544&lt;&gt;0,(1000-(AX1544+W1544)/2)/AY1544*AR1544,0)</f>
        <v>0.35152239889563652</v>
      </c>
      <c r="BC1544">
        <f t="shared" ref="BC1544" si="2794">W1544*AC1544/1000</f>
        <v>1.9607658797567564</v>
      </c>
      <c r="BD1544">
        <f t="shared" ref="BD1544" si="2795">(BA1544-BC1544)</f>
        <v>1.0862094310077988</v>
      </c>
      <c r="BE1544">
        <f t="shared" ref="BE1544" si="2796">1/(1.6/F1544+1.37/N1544)</f>
        <v>0.22368140138552708</v>
      </c>
      <c r="BF1544">
        <f t="shared" ref="BF1544" si="2797">G1544*AC1544*0.001</f>
        <v>26.354094591997995</v>
      </c>
      <c r="BG1544">
        <f t="shared" ref="BG1544" si="2798">G1544/T1544</f>
        <v>0.69493099024464478</v>
      </c>
      <c r="BH1544">
        <f t="shared" ref="BH1544" si="2799">(1-AR1544*AC1544/AW1544/F1544)*100</f>
        <v>65.033797824774027</v>
      </c>
      <c r="BI1544">
        <f t="shared" ref="BI1544" si="2800">(T1544-E1544/(N1544/1.35))</f>
        <v>361.86192233351966</v>
      </c>
      <c r="BJ1544">
        <f t="shared" ref="BJ1544" si="2801">E1544*BH1544/100/BI1544</f>
        <v>4.3262171807589345E-2</v>
      </c>
    </row>
    <row r="1545" spans="1:62" x14ac:dyDescent="0.45">
      <c r="A1545" s="1">
        <v>1435</v>
      </c>
      <c r="B1545" s="1" t="s">
        <v>1587</v>
      </c>
      <c r="C1545" s="1">
        <v>8292.0000325664878</v>
      </c>
      <c r="D1545" s="1">
        <v>0</v>
      </c>
      <c r="E1545">
        <f t="shared" ref="E1545:E1559" si="2802">(S1545-U1545*(1000-V1545)/(1000-W1545))*AQ1545</f>
        <v>24.217590943961465</v>
      </c>
      <c r="F1545">
        <f t="shared" ref="F1545:F1559" si="2803">IF(BB1545&lt;&gt;0,1/(1/BB1545-1/N1545),0)</f>
        <v>0.39689139100643606</v>
      </c>
      <c r="G1545">
        <f t="shared" ref="G1545:G1559" si="2804">((BE1545-AR1545/2)*T1545-E1545)/(BE1545+AR1545/2)</f>
        <v>257.32758576479631</v>
      </c>
      <c r="H1545">
        <f t="shared" ref="H1545:H1559" si="2805">AR1545*1000</f>
        <v>4.3798030931895422</v>
      </c>
      <c r="I1545">
        <f t="shared" ref="I1545:I1559" si="2806">(AW1545-BC1545)</f>
        <v>1.2452017894282088</v>
      </c>
      <c r="J1545">
        <f t="shared" ref="J1545:J1559" si="2807">(P1545+AV1545*D1545)</f>
        <v>25.149248123168945</v>
      </c>
      <c r="K1545" s="1">
        <v>6</v>
      </c>
      <c r="L1545">
        <f t="shared" ref="L1545:L1559" si="2808">(K1545*AK1545+AL1545)</f>
        <v>1.4200000166893005</v>
      </c>
      <c r="M1545" s="1">
        <v>1</v>
      </c>
      <c r="N1545">
        <f t="shared" ref="N1545:N1559" si="2809">L1545*(M1545+1)*(M1545+1)/(M1545*M1545+1)</f>
        <v>2.8400000333786011</v>
      </c>
      <c r="O1545" s="1">
        <v>23.419107437133789</v>
      </c>
      <c r="P1545" s="1">
        <v>25.149248123168945</v>
      </c>
      <c r="Q1545" s="1">
        <v>22.340423583984375</v>
      </c>
      <c r="R1545">
        <v>885</v>
      </c>
      <c r="S1545" s="1">
        <v>399.90945434570312</v>
      </c>
      <c r="T1545" s="1">
        <v>372.86834716796875</v>
      </c>
      <c r="U1545" s="1">
        <f t="shared" si="2743"/>
        <v>368.87521646438887</v>
      </c>
      <c r="V1545" s="1">
        <v>14.161989212036133</v>
      </c>
      <c r="W1545" s="1">
        <v>19.321922302246094</v>
      </c>
      <c r="X1545" s="1">
        <v>50.113552093505859</v>
      </c>
      <c r="Y1545" s="1">
        <v>67.841323852539063</v>
      </c>
      <c r="Z1545" s="1">
        <v>499.44564819335937</v>
      </c>
      <c r="AA1545" s="1">
        <v>1998.7591552734375</v>
      </c>
      <c r="AB1545" s="1">
        <v>581.0546875</v>
      </c>
      <c r="AC1545" s="1">
        <v>101.58818054199219</v>
      </c>
      <c r="AD1545" s="1">
        <v>6.5628700256347656</v>
      </c>
      <c r="AE1545" s="1">
        <v>0.33321669697761536</v>
      </c>
      <c r="AF1545" s="1">
        <v>2.7217982336878777E-2</v>
      </c>
      <c r="AG1545" s="1">
        <v>1.9743459299206734E-2</v>
      </c>
      <c r="AH1545" s="1">
        <v>3.9251871407032013E-2</v>
      </c>
      <c r="AI1545" s="1">
        <v>2.1995324641466141E-2</v>
      </c>
      <c r="AJ1545" s="1">
        <v>1</v>
      </c>
      <c r="AK1545" s="1">
        <v>-0.21956524252891541</v>
      </c>
      <c r="AL1545" s="1">
        <v>2.737391471862793</v>
      </c>
      <c r="AM1545" s="1">
        <v>1</v>
      </c>
      <c r="AN1545" s="1">
        <v>0</v>
      </c>
      <c r="AO1545" s="1">
        <v>0.15999999642372131</v>
      </c>
      <c r="AP1545" s="1">
        <v>111115</v>
      </c>
      <c r="AQ1545">
        <f t="shared" ref="AQ1545:AQ1559" si="2810">Z1545*0.000001/(K1545*0.0001)</f>
        <v>0.83240941365559895</v>
      </c>
      <c r="AR1545">
        <f t="shared" ref="AR1545:AR1559" si="2811">(W1545-V1545)/(1000-W1545)*AQ1545</f>
        <v>4.3798030931895418E-3</v>
      </c>
      <c r="AS1545">
        <f t="shared" ref="AS1545:AS1559" si="2812">(P1545+273.15)</f>
        <v>298.29924812316892</v>
      </c>
      <c r="AT1545">
        <f t="shared" ref="AT1545:AT1559" si="2813">(O1545+273.15)</f>
        <v>296.56910743713377</v>
      </c>
      <c r="AU1545">
        <f t="shared" ref="AU1545:AU1559" si="2814">(AA1545*AM1545+AB1545*AN1545)*AO1545</f>
        <v>319.80145769563023</v>
      </c>
      <c r="AV1545">
        <f t="shared" ref="AV1545:AV1559" si="2815">((AU1545+0.00000010773*(AT1545^4-AS1545^4))-AR1545*44100)/(L1545*0.92*2*29.3+0.00000043092*AS1545^3)</f>
        <v>1.2163923394372904</v>
      </c>
      <c r="AW1545">
        <f t="shared" ref="AW1545:AW1559" si="2816">0.61365*EXP(17.502*J1545/(240.97+J1545))</f>
        <v>3.2080807206871302</v>
      </c>
      <c r="AX1545">
        <f t="shared" ref="AX1545:AX1559" si="2817">AW1545*1000/AC1545</f>
        <v>31.579271363769013</v>
      </c>
      <c r="AY1545">
        <f t="shared" ref="AY1545:AY1559" si="2818">(AX1545-W1545)</f>
        <v>12.25734906152292</v>
      </c>
      <c r="AZ1545">
        <f t="shared" ref="AZ1545:AZ1559" si="2819">IF(D1545,P1545,(O1545+P1545)/2)</f>
        <v>24.284177780151367</v>
      </c>
      <c r="BA1545">
        <f t="shared" ref="BA1545:BA1559" si="2820">0.61365*EXP(17.502*AZ1545/(240.97+AZ1545))</f>
        <v>3.0464834746186953</v>
      </c>
      <c r="BB1545">
        <f t="shared" ref="BB1545:BB1559" si="2821">IF(AY1545&lt;&gt;0,(1000-(AX1545+W1545)/2)/AY1545*AR1545,0)</f>
        <v>0.34822655935087604</v>
      </c>
      <c r="BC1545">
        <f t="shared" ref="BC1545:BC1559" si="2822">W1545*AC1545/1000</f>
        <v>1.9628789312589214</v>
      </c>
      <c r="BD1545">
        <f t="shared" ref="BD1545:BD1559" si="2823">(BA1545-BC1545)</f>
        <v>1.0836045433597739</v>
      </c>
      <c r="BE1545">
        <f t="shared" ref="BE1545:BE1559" si="2824">1/(1.6/F1545+1.37/N1545)</f>
        <v>0.22154655795306033</v>
      </c>
      <c r="BF1545">
        <f t="shared" ref="BF1545:BF1559" si="2825">G1545*AC1545*0.001</f>
        <v>26.141441241109106</v>
      </c>
      <c r="BG1545">
        <f t="shared" ref="BG1545:BG1559" si="2826">G1545/T1545</f>
        <v>0.69012987484527899</v>
      </c>
      <c r="BH1545">
        <f t="shared" ref="BH1545:BH1559" si="2827">(1-AR1545*AC1545/AW1545/F1545)*100</f>
        <v>65.055341386221755</v>
      </c>
      <c r="BI1545">
        <f t="shared" ref="BI1545:BI1559" si="2828">(T1545-E1545/(N1545/1.35))</f>
        <v>361.35646428413162</v>
      </c>
      <c r="BJ1545">
        <f t="shared" ref="BJ1545:BJ1559" si="2829">E1545*BH1545/100/BI1545</f>
        <v>4.3599154910163598E-2</v>
      </c>
    </row>
    <row r="1546" spans="1:62" x14ac:dyDescent="0.45">
      <c r="A1546" s="1">
        <v>1436</v>
      </c>
      <c r="B1546" s="1" t="s">
        <v>1588</v>
      </c>
      <c r="C1546" s="1">
        <v>8297.0000324547291</v>
      </c>
      <c r="D1546" s="1">
        <v>0</v>
      </c>
      <c r="E1546">
        <f t="shared" si="2802"/>
        <v>23.16150341291393</v>
      </c>
      <c r="F1546">
        <f t="shared" si="2803"/>
        <v>0.39341318624179644</v>
      </c>
      <c r="G1546">
        <f t="shared" si="2804"/>
        <v>261.98141842632577</v>
      </c>
      <c r="H1546">
        <f t="shared" si="2805"/>
        <v>4.30717620995238</v>
      </c>
      <c r="I1546">
        <f t="shared" si="2806"/>
        <v>1.2339841029520915</v>
      </c>
      <c r="J1546">
        <f t="shared" si="2807"/>
        <v>25.147649765014648</v>
      </c>
      <c r="K1546" s="1">
        <v>6</v>
      </c>
      <c r="L1546">
        <f t="shared" si="2808"/>
        <v>1.4200000166893005</v>
      </c>
      <c r="M1546" s="1">
        <v>1</v>
      </c>
      <c r="N1546">
        <f t="shared" si="2809"/>
        <v>2.8400000333786011</v>
      </c>
      <c r="O1546" s="1">
        <v>23.393726348876953</v>
      </c>
      <c r="P1546" s="1">
        <v>25.147649765014648</v>
      </c>
      <c r="Q1546" s="1">
        <v>22.288181304931641</v>
      </c>
      <c r="R1546">
        <v>885</v>
      </c>
      <c r="S1546" s="1">
        <v>399.31607055664062</v>
      </c>
      <c r="T1546" s="1">
        <v>373.57843017578125</v>
      </c>
      <c r="U1546" s="1">
        <f t="shared" si="2743"/>
        <v>369.58050701643072</v>
      </c>
      <c r="V1546" s="1">
        <v>14.355804443359375</v>
      </c>
      <c r="W1546" s="1">
        <v>19.429374694824219</v>
      </c>
      <c r="X1546" s="1">
        <v>50.878299713134766</v>
      </c>
      <c r="Y1546" s="1">
        <v>68.2890625</v>
      </c>
      <c r="Z1546" s="1">
        <v>499.46963500976562</v>
      </c>
      <c r="AA1546" s="1">
        <v>1998.5203857421875</v>
      </c>
      <c r="AB1546" s="1">
        <v>566.9664306640625</v>
      </c>
      <c r="AC1546" s="1">
        <v>101.58799743652344</v>
      </c>
      <c r="AD1546" s="1">
        <v>6.5628700256347656</v>
      </c>
      <c r="AE1546" s="1">
        <v>0.33321669697761536</v>
      </c>
      <c r="AF1546" s="1">
        <v>2.7217982336878777E-2</v>
      </c>
      <c r="AG1546" s="1">
        <v>1.9743459299206734E-2</v>
      </c>
      <c r="AH1546" s="1">
        <v>3.9251871407032013E-2</v>
      </c>
      <c r="AI1546" s="1">
        <v>2.1995324641466141E-2</v>
      </c>
      <c r="AJ1546" s="1">
        <v>0.66666668653488159</v>
      </c>
      <c r="AK1546" s="1">
        <v>-0.21956524252891541</v>
      </c>
      <c r="AL1546" s="1">
        <v>2.737391471862793</v>
      </c>
      <c r="AM1546" s="1">
        <v>1</v>
      </c>
      <c r="AN1546" s="1">
        <v>0</v>
      </c>
      <c r="AO1546" s="1">
        <v>0.15999999642372131</v>
      </c>
      <c r="AP1546" s="1">
        <v>111115</v>
      </c>
      <c r="AQ1546">
        <f t="shared" si="2810"/>
        <v>0.83244939168294252</v>
      </c>
      <c r="AR1546">
        <f t="shared" si="2811"/>
        <v>4.3071762099523804E-3</v>
      </c>
      <c r="AS1546">
        <f t="shared" si="2812"/>
        <v>298.29764976501463</v>
      </c>
      <c r="AT1546">
        <f t="shared" si="2813"/>
        <v>296.54372634887693</v>
      </c>
      <c r="AU1546">
        <f t="shared" si="2814"/>
        <v>319.76325457148414</v>
      </c>
      <c r="AV1546">
        <f t="shared" si="2815"/>
        <v>1.2493256186889705</v>
      </c>
      <c r="AW1546">
        <f t="shared" si="2816"/>
        <v>3.2077753696431475</v>
      </c>
      <c r="AX1546">
        <f t="shared" si="2817"/>
        <v>31.576322504511459</v>
      </c>
      <c r="AY1546">
        <f t="shared" si="2818"/>
        <v>12.146947809687241</v>
      </c>
      <c r="AZ1546">
        <f t="shared" si="2819"/>
        <v>24.270688056945801</v>
      </c>
      <c r="BA1546">
        <f t="shared" si="2820"/>
        <v>3.0440209841218024</v>
      </c>
      <c r="BB1546">
        <f t="shared" si="2821"/>
        <v>0.34554614154433805</v>
      </c>
      <c r="BC1546">
        <f t="shared" si="2822"/>
        <v>1.973791266691056</v>
      </c>
      <c r="BD1546">
        <f t="shared" si="2823"/>
        <v>1.0702297174307465</v>
      </c>
      <c r="BE1546">
        <f t="shared" si="2824"/>
        <v>0.21981088165636822</v>
      </c>
      <c r="BF1546">
        <f t="shared" si="2825"/>
        <v>26.614167663510358</v>
      </c>
      <c r="BG1546">
        <f t="shared" si="2826"/>
        <v>0.70127554822438409</v>
      </c>
      <c r="BH1546">
        <f t="shared" si="2827"/>
        <v>65.32773781252881</v>
      </c>
      <c r="BI1546">
        <f t="shared" si="2828"/>
        <v>362.56856072509822</v>
      </c>
      <c r="BJ1546">
        <f t="shared" si="2829"/>
        <v>4.173248279654522E-2</v>
      </c>
    </row>
    <row r="1547" spans="1:62" x14ac:dyDescent="0.45">
      <c r="A1547" s="1">
        <v>1437</v>
      </c>
      <c r="B1547" s="1" t="s">
        <v>1589</v>
      </c>
      <c r="C1547" s="1">
        <v>8302.5000323317945</v>
      </c>
      <c r="D1547" s="1">
        <v>0</v>
      </c>
      <c r="E1547">
        <f t="shared" si="2802"/>
        <v>22.263881017901483</v>
      </c>
      <c r="F1547">
        <f t="shared" si="2803"/>
        <v>0.40489151914681676</v>
      </c>
      <c r="G1547">
        <f t="shared" si="2804"/>
        <v>269.65812667759371</v>
      </c>
      <c r="H1547">
        <f t="shared" si="2805"/>
        <v>4.376471054138702</v>
      </c>
      <c r="I1547">
        <f t="shared" si="2806"/>
        <v>1.2225468287535397</v>
      </c>
      <c r="J1547">
        <f t="shared" si="2807"/>
        <v>25.147256851196289</v>
      </c>
      <c r="K1547" s="1">
        <v>6</v>
      </c>
      <c r="L1547">
        <f t="shared" si="2808"/>
        <v>1.4200000166893005</v>
      </c>
      <c r="M1547" s="1">
        <v>1</v>
      </c>
      <c r="N1547">
        <f t="shared" si="2809"/>
        <v>2.8400000333786011</v>
      </c>
      <c r="O1547" s="1">
        <v>23.365638732910156</v>
      </c>
      <c r="P1547" s="1">
        <v>25.147256851196289</v>
      </c>
      <c r="Q1547" s="1">
        <v>22.231805801391602</v>
      </c>
      <c r="R1547">
        <v>885</v>
      </c>
      <c r="S1547" s="1">
        <v>399.324951171875</v>
      </c>
      <c r="T1547" s="1">
        <v>374.62911987304687</v>
      </c>
      <c r="U1547" s="1">
        <f t="shared" si="2743"/>
        <v>370.63126843785955</v>
      </c>
      <c r="V1547" s="1">
        <v>14.386589050292969</v>
      </c>
      <c r="W1547" s="1">
        <v>19.541217803955078</v>
      </c>
      <c r="X1547" s="1">
        <v>51.103042602539062</v>
      </c>
      <c r="Y1547" s="1">
        <v>68.776641845703125</v>
      </c>
      <c r="Z1547" s="1">
        <v>499.467529296875</v>
      </c>
      <c r="AA1547" s="1">
        <v>1998.885986328125</v>
      </c>
      <c r="AB1547" s="1">
        <v>553.44293212890625</v>
      </c>
      <c r="AC1547" s="1">
        <v>101.5880126953125</v>
      </c>
      <c r="AD1547" s="1">
        <v>6.5628700256347656</v>
      </c>
      <c r="AE1547" s="1">
        <v>0.33321669697761536</v>
      </c>
      <c r="AF1547" s="1">
        <v>2.7217982336878777E-2</v>
      </c>
      <c r="AG1547" s="1">
        <v>1.9743459299206734E-2</v>
      </c>
      <c r="AH1547" s="1">
        <v>3.9251871407032013E-2</v>
      </c>
      <c r="AI1547" s="1">
        <v>2.1995324641466141E-2</v>
      </c>
      <c r="AJ1547" s="1">
        <v>0.66666668653488159</v>
      </c>
      <c r="AK1547" s="1">
        <v>-0.21956524252891541</v>
      </c>
      <c r="AL1547" s="1">
        <v>2.737391471862793</v>
      </c>
      <c r="AM1547" s="1">
        <v>1</v>
      </c>
      <c r="AN1547" s="1">
        <v>0</v>
      </c>
      <c r="AO1547" s="1">
        <v>0.15999999642372131</v>
      </c>
      <c r="AP1547" s="1">
        <v>111115</v>
      </c>
      <c r="AQ1547">
        <f t="shared" si="2810"/>
        <v>0.83244588216145821</v>
      </c>
      <c r="AR1547">
        <f t="shared" si="2811"/>
        <v>4.376471054138702E-3</v>
      </c>
      <c r="AS1547">
        <f t="shared" si="2812"/>
        <v>298.29725685119627</v>
      </c>
      <c r="AT1547">
        <f t="shared" si="2813"/>
        <v>296.51563873291013</v>
      </c>
      <c r="AU1547">
        <f t="shared" si="2814"/>
        <v>319.82175066392665</v>
      </c>
      <c r="AV1547">
        <f t="shared" si="2815"/>
        <v>1.211726664005631</v>
      </c>
      <c r="AW1547">
        <f t="shared" si="2816"/>
        <v>3.2077003111035949</v>
      </c>
      <c r="AX1547">
        <f t="shared" si="2817"/>
        <v>31.575578909337256</v>
      </c>
      <c r="AY1547">
        <f t="shared" si="2818"/>
        <v>12.034361105382178</v>
      </c>
      <c r="AZ1547">
        <f t="shared" si="2819"/>
        <v>24.256447792053223</v>
      </c>
      <c r="BA1547">
        <f t="shared" si="2820"/>
        <v>3.0414233736626111</v>
      </c>
      <c r="BB1547">
        <f t="shared" si="2821"/>
        <v>0.35436991014283359</v>
      </c>
      <c r="BC1547">
        <f t="shared" si="2822"/>
        <v>1.9851534823500552</v>
      </c>
      <c r="BD1547">
        <f t="shared" si="2823"/>
        <v>1.0562698913125559</v>
      </c>
      <c r="BE1547">
        <f t="shared" si="2824"/>
        <v>0.22552642915706647</v>
      </c>
      <c r="BF1547">
        <f t="shared" si="2825"/>
        <v>27.394033196317579</v>
      </c>
      <c r="BG1547">
        <f t="shared" si="2826"/>
        <v>0.71980023007548</v>
      </c>
      <c r="BH1547">
        <f t="shared" si="2827"/>
        <v>65.767859294658734</v>
      </c>
      <c r="BI1547">
        <f t="shared" si="2828"/>
        <v>364.04593711920353</v>
      </c>
      <c r="BJ1547">
        <f t="shared" si="2829"/>
        <v>4.0221511760998273E-2</v>
      </c>
    </row>
    <row r="1548" spans="1:62" x14ac:dyDescent="0.45">
      <c r="A1548" s="1">
        <v>1438</v>
      </c>
      <c r="B1548" s="1" t="s">
        <v>1590</v>
      </c>
      <c r="C1548" s="1">
        <v>8307.5000322200358</v>
      </c>
      <c r="D1548" s="1">
        <v>0</v>
      </c>
      <c r="E1548">
        <f t="shared" si="2802"/>
        <v>22.051199476161077</v>
      </c>
      <c r="F1548">
        <f t="shared" si="2803"/>
        <v>0.42398604444186</v>
      </c>
      <c r="G1548">
        <f t="shared" si="2804"/>
        <v>275.17092525459793</v>
      </c>
      <c r="H1548">
        <f t="shared" si="2805"/>
        <v>4.5321189159311714</v>
      </c>
      <c r="I1548">
        <f t="shared" si="2806"/>
        <v>1.216057274681434</v>
      </c>
      <c r="J1548">
        <f t="shared" si="2807"/>
        <v>25.158191680908203</v>
      </c>
      <c r="K1548" s="1">
        <v>6</v>
      </c>
      <c r="L1548">
        <f t="shared" si="2808"/>
        <v>1.4200000166893005</v>
      </c>
      <c r="M1548" s="1">
        <v>1</v>
      </c>
      <c r="N1548">
        <f t="shared" si="2809"/>
        <v>2.8400000333786011</v>
      </c>
      <c r="O1548" s="1">
        <v>23.346076965332031</v>
      </c>
      <c r="P1548" s="1">
        <v>25.158191680908203</v>
      </c>
      <c r="Q1548" s="1">
        <v>22.205770492553711</v>
      </c>
      <c r="R1548">
        <v>885</v>
      </c>
      <c r="S1548" s="1">
        <v>399.81289672851562</v>
      </c>
      <c r="T1548" s="1">
        <v>375.29660034179687</v>
      </c>
      <c r="U1548" s="1">
        <f t="shared" si="2743"/>
        <v>371.30268979198894</v>
      </c>
      <c r="V1548" s="1">
        <v>14.288374900817871</v>
      </c>
      <c r="W1548" s="1">
        <v>19.625690460205078</v>
      </c>
      <c r="X1548" s="1">
        <v>50.6351318359375</v>
      </c>
      <c r="Y1548" s="1">
        <v>69.188987731933594</v>
      </c>
      <c r="Z1548" s="1">
        <v>499.4840087890625</v>
      </c>
      <c r="AA1548" s="1">
        <v>1999.3076171875</v>
      </c>
      <c r="AB1548" s="1">
        <v>549.3955078125</v>
      </c>
      <c r="AC1548" s="1">
        <v>101.587890625</v>
      </c>
      <c r="AD1548" s="1">
        <v>6.5628700256347656</v>
      </c>
      <c r="AE1548" s="1">
        <v>0.33321669697761536</v>
      </c>
      <c r="AF1548" s="1">
        <v>2.7217982336878777E-2</v>
      </c>
      <c r="AG1548" s="1">
        <v>1.9743459299206734E-2</v>
      </c>
      <c r="AH1548" s="1">
        <v>3.9251871407032013E-2</v>
      </c>
      <c r="AI1548" s="1">
        <v>2.1995324641466141E-2</v>
      </c>
      <c r="AJ1548" s="1">
        <v>0.66666668653488159</v>
      </c>
      <c r="AK1548" s="1">
        <v>-0.21956524252891541</v>
      </c>
      <c r="AL1548" s="1">
        <v>2.737391471862793</v>
      </c>
      <c r="AM1548" s="1">
        <v>1</v>
      </c>
      <c r="AN1548" s="1">
        <v>0</v>
      </c>
      <c r="AO1548" s="1">
        <v>0.15999999642372131</v>
      </c>
      <c r="AP1548" s="1">
        <v>111115</v>
      </c>
      <c r="AQ1548">
        <f t="shared" si="2810"/>
        <v>0.83247334798177075</v>
      </c>
      <c r="AR1548">
        <f t="shared" si="2811"/>
        <v>4.5321189159311711E-3</v>
      </c>
      <c r="AS1548">
        <f t="shared" si="2812"/>
        <v>298.30819168090818</v>
      </c>
      <c r="AT1548">
        <f t="shared" si="2813"/>
        <v>296.49607696533201</v>
      </c>
      <c r="AU1548">
        <f t="shared" si="2814"/>
        <v>319.88921159991878</v>
      </c>
      <c r="AV1548">
        <f t="shared" si="2815"/>
        <v>1.1305513864181986</v>
      </c>
      <c r="AW1548">
        <f t="shared" si="2816"/>
        <v>3.2097897705928533</v>
      </c>
      <c r="AX1548">
        <f t="shared" si="2817"/>
        <v>31.596184848855881</v>
      </c>
      <c r="AY1548">
        <f t="shared" si="2818"/>
        <v>11.970494388650803</v>
      </c>
      <c r="AZ1548">
        <f t="shared" si="2819"/>
        <v>24.252134323120117</v>
      </c>
      <c r="BA1548">
        <f t="shared" si="2820"/>
        <v>3.0406369230401604</v>
      </c>
      <c r="BB1548">
        <f t="shared" si="2821"/>
        <v>0.36891100380274883</v>
      </c>
      <c r="BC1548">
        <f t="shared" si="2822"/>
        <v>1.9937324959114193</v>
      </c>
      <c r="BD1548">
        <f t="shared" si="2823"/>
        <v>1.0469044271287411</v>
      </c>
      <c r="BE1548">
        <f t="shared" si="2824"/>
        <v>0.23495669361679991</v>
      </c>
      <c r="BF1548">
        <f t="shared" si="2825"/>
        <v>27.954033857944147</v>
      </c>
      <c r="BG1548">
        <f t="shared" si="2826"/>
        <v>0.73320921373652015</v>
      </c>
      <c r="BH1548">
        <f t="shared" si="2827"/>
        <v>66.168980251645905</v>
      </c>
      <c r="BI1548">
        <f t="shared" si="2828"/>
        <v>364.81451620695879</v>
      </c>
      <c r="BJ1548">
        <f t="shared" si="2829"/>
        <v>3.9995814800183514E-2</v>
      </c>
    </row>
    <row r="1549" spans="1:62" x14ac:dyDescent="0.45">
      <c r="A1549" s="1">
        <v>1439</v>
      </c>
      <c r="B1549" s="1" t="s">
        <v>1591</v>
      </c>
      <c r="C1549" s="1">
        <v>8312.5000321082771</v>
      </c>
      <c r="D1549" s="1">
        <v>0</v>
      </c>
      <c r="E1549">
        <f t="shared" si="2802"/>
        <v>22.731163234387395</v>
      </c>
      <c r="F1549">
        <f t="shared" si="2803"/>
        <v>0.43780975770205777</v>
      </c>
      <c r="G1549">
        <f t="shared" si="2804"/>
        <v>274.46811804888398</v>
      </c>
      <c r="H1549">
        <f t="shared" si="2805"/>
        <v>4.6511248580703537</v>
      </c>
      <c r="I1549">
        <f t="shared" si="2806"/>
        <v>1.2136865936208059</v>
      </c>
      <c r="J1549">
        <f t="shared" si="2807"/>
        <v>25.159488677978516</v>
      </c>
      <c r="K1549" s="1">
        <v>6</v>
      </c>
      <c r="L1549">
        <f t="shared" si="2808"/>
        <v>1.4200000166893005</v>
      </c>
      <c r="M1549" s="1">
        <v>1</v>
      </c>
      <c r="N1549">
        <f t="shared" si="2809"/>
        <v>2.8400000333786011</v>
      </c>
      <c r="O1549" s="1">
        <v>23.346784591674805</v>
      </c>
      <c r="P1549" s="1">
        <v>25.159488677978516</v>
      </c>
      <c r="Q1549" s="1">
        <v>22.204864501953125</v>
      </c>
      <c r="R1549">
        <v>885</v>
      </c>
      <c r="S1549" s="1">
        <v>400.1390380859375</v>
      </c>
      <c r="T1549" s="1">
        <v>374.75177001953125</v>
      </c>
      <c r="U1549" s="1">
        <f t="shared" si="2743"/>
        <v>370.76049354577867</v>
      </c>
      <c r="V1549" s="1">
        <v>14.173845291137695</v>
      </c>
      <c r="W1549" s="1">
        <v>19.651443481445313</v>
      </c>
      <c r="X1549" s="1">
        <v>50.062564849853516</v>
      </c>
      <c r="Y1549" s="1">
        <v>69.298164367675781</v>
      </c>
      <c r="Z1549" s="1">
        <v>499.45870971679687</v>
      </c>
      <c r="AA1549" s="1">
        <v>1999.643310546875</v>
      </c>
      <c r="AB1549" s="1">
        <v>557.1219482421875</v>
      </c>
      <c r="AC1549" s="1">
        <v>101.5880126953125</v>
      </c>
      <c r="AD1549" s="1">
        <v>6.5628700256347656</v>
      </c>
      <c r="AE1549" s="1">
        <v>0.33321669697761536</v>
      </c>
      <c r="AF1549" s="1">
        <v>2.7217982336878777E-2</v>
      </c>
      <c r="AG1549" s="1">
        <v>1.9743459299206734E-2</v>
      </c>
      <c r="AH1549" s="1">
        <v>3.9251871407032013E-2</v>
      </c>
      <c r="AI1549" s="1">
        <v>2.1995324641466141E-2</v>
      </c>
      <c r="AJ1549" s="1">
        <v>0.66666668653488159</v>
      </c>
      <c r="AK1549" s="1">
        <v>-0.21956524252891541</v>
      </c>
      <c r="AL1549" s="1">
        <v>2.737391471862793</v>
      </c>
      <c r="AM1549" s="1">
        <v>1</v>
      </c>
      <c r="AN1549" s="1">
        <v>0</v>
      </c>
      <c r="AO1549" s="1">
        <v>0.15999999642372131</v>
      </c>
      <c r="AP1549" s="1">
        <v>111115</v>
      </c>
      <c r="AQ1549">
        <f t="shared" si="2810"/>
        <v>0.832431182861328</v>
      </c>
      <c r="AR1549">
        <f t="shared" si="2811"/>
        <v>4.6511248580703539E-3</v>
      </c>
      <c r="AS1549">
        <f t="shared" si="2812"/>
        <v>298.30948867797849</v>
      </c>
      <c r="AT1549">
        <f t="shared" si="2813"/>
        <v>296.49678459167478</v>
      </c>
      <c r="AU1549">
        <f t="shared" si="2814"/>
        <v>319.94292253621825</v>
      </c>
      <c r="AV1549">
        <f t="shared" si="2815"/>
        <v>1.0714395072385732</v>
      </c>
      <c r="AW1549">
        <f t="shared" si="2816"/>
        <v>3.2100376834950883</v>
      </c>
      <c r="AX1549">
        <f t="shared" si="2817"/>
        <v>31.598587257758286</v>
      </c>
      <c r="AY1549">
        <f t="shared" si="2818"/>
        <v>11.947143776312974</v>
      </c>
      <c r="AZ1549">
        <f t="shared" si="2819"/>
        <v>24.25313663482666</v>
      </c>
      <c r="BA1549">
        <f t="shared" si="2820"/>
        <v>3.040819653060117</v>
      </c>
      <c r="BB1549">
        <f t="shared" si="2821"/>
        <v>0.37933248288864013</v>
      </c>
      <c r="BC1549">
        <f t="shared" si="2822"/>
        <v>1.9963510898742824</v>
      </c>
      <c r="BD1549">
        <f t="shared" si="2823"/>
        <v>1.0444685631858346</v>
      </c>
      <c r="BE1549">
        <f t="shared" si="2824"/>
        <v>0.2417239912778304</v>
      </c>
      <c r="BF1549">
        <f t="shared" si="2825"/>
        <v>27.882670660808557</v>
      </c>
      <c r="BG1549">
        <f t="shared" si="2826"/>
        <v>0.73239979102588171</v>
      </c>
      <c r="BH1549">
        <f t="shared" si="2827"/>
        <v>66.379443689983091</v>
      </c>
      <c r="BI1549">
        <f t="shared" si="2828"/>
        <v>363.94646367947598</v>
      </c>
      <c r="BJ1549">
        <f t="shared" si="2829"/>
        <v>4.1458899055375607E-2</v>
      </c>
    </row>
    <row r="1550" spans="1:62" x14ac:dyDescent="0.45">
      <c r="A1550" s="1">
        <v>1440</v>
      </c>
      <c r="B1550" s="1" t="s">
        <v>1592</v>
      </c>
      <c r="C1550" s="1">
        <v>8318.0000319853425</v>
      </c>
      <c r="D1550" s="1">
        <v>0</v>
      </c>
      <c r="E1550">
        <f t="shared" si="2802"/>
        <v>22.904742403041304</v>
      </c>
      <c r="F1550">
        <f t="shared" si="2803"/>
        <v>0.44268110060703114</v>
      </c>
      <c r="G1550">
        <f t="shared" si="2804"/>
        <v>274.28548843181858</v>
      </c>
      <c r="H1550">
        <f t="shared" si="2805"/>
        <v>4.6716756412785951</v>
      </c>
      <c r="I1550">
        <f t="shared" si="2806"/>
        <v>1.2074221796119846</v>
      </c>
      <c r="J1550">
        <f t="shared" si="2807"/>
        <v>25.143522262573242</v>
      </c>
      <c r="K1550" s="1">
        <v>6</v>
      </c>
      <c r="L1550">
        <f t="shared" si="2808"/>
        <v>1.4200000166893005</v>
      </c>
      <c r="M1550" s="1">
        <v>1</v>
      </c>
      <c r="N1550">
        <f t="shared" si="2809"/>
        <v>2.8400000333786011</v>
      </c>
      <c r="O1550" s="1">
        <v>23.346574783325195</v>
      </c>
      <c r="P1550" s="1">
        <v>25.143522262573242</v>
      </c>
      <c r="Q1550" s="1">
        <v>22.194919586181641</v>
      </c>
      <c r="R1550">
        <v>885</v>
      </c>
      <c r="S1550" s="1">
        <v>399.92758178710937</v>
      </c>
      <c r="T1550" s="1">
        <v>374.326904296875</v>
      </c>
      <c r="U1550" s="1">
        <f t="shared" si="2743"/>
        <v>370.33391999931894</v>
      </c>
      <c r="V1550" s="1">
        <v>14.181535720825195</v>
      </c>
      <c r="W1550" s="1">
        <v>19.683128356933594</v>
      </c>
      <c r="X1550" s="1">
        <v>50.0517578125</v>
      </c>
      <c r="Y1550" s="1">
        <v>69.420310974121094</v>
      </c>
      <c r="Z1550" s="1">
        <v>499.46145629882813</v>
      </c>
      <c r="AA1550" s="1">
        <v>1999.4346923828125</v>
      </c>
      <c r="AB1550" s="1">
        <v>560.48638916015625</v>
      </c>
      <c r="AC1550" s="1">
        <v>101.58775329589844</v>
      </c>
      <c r="AD1550" s="1">
        <v>6.5628700256347656</v>
      </c>
      <c r="AE1550" s="1">
        <v>0.33321669697761536</v>
      </c>
      <c r="AF1550" s="1">
        <v>2.7217982336878777E-2</v>
      </c>
      <c r="AG1550" s="1">
        <v>1.9743459299206734E-2</v>
      </c>
      <c r="AH1550" s="1">
        <v>3.9251871407032013E-2</v>
      </c>
      <c r="AI1550" s="1">
        <v>2.1995324641466141E-2</v>
      </c>
      <c r="AJ1550" s="1">
        <v>0.66666668653488159</v>
      </c>
      <c r="AK1550" s="1">
        <v>-0.21956524252891541</v>
      </c>
      <c r="AL1550" s="1">
        <v>2.737391471862793</v>
      </c>
      <c r="AM1550" s="1">
        <v>1</v>
      </c>
      <c r="AN1550" s="1">
        <v>0</v>
      </c>
      <c r="AO1550" s="1">
        <v>0.15999999642372131</v>
      </c>
      <c r="AP1550" s="1">
        <v>111115</v>
      </c>
      <c r="AQ1550">
        <f t="shared" si="2810"/>
        <v>0.8324357604980468</v>
      </c>
      <c r="AR1550">
        <f t="shared" si="2811"/>
        <v>4.6716756412785955E-3</v>
      </c>
      <c r="AS1550">
        <f t="shared" si="2812"/>
        <v>298.29352226257322</v>
      </c>
      <c r="AT1550">
        <f t="shared" si="2813"/>
        <v>296.49657478332517</v>
      </c>
      <c r="AU1550">
        <f t="shared" si="2814"/>
        <v>319.90954363071432</v>
      </c>
      <c r="AV1550">
        <f t="shared" si="2815"/>
        <v>1.0628316355780667</v>
      </c>
      <c r="AW1550">
        <f t="shared" si="2816"/>
        <v>3.2069869672276572</v>
      </c>
      <c r="AX1550">
        <f t="shared" si="2817"/>
        <v>31.568637588495012</v>
      </c>
      <c r="AY1550">
        <f t="shared" si="2818"/>
        <v>11.885509231561418</v>
      </c>
      <c r="AZ1550">
        <f t="shared" si="2819"/>
        <v>24.245048522949219</v>
      </c>
      <c r="BA1550">
        <f t="shared" si="2820"/>
        <v>3.0393453946911233</v>
      </c>
      <c r="BB1550">
        <f t="shared" si="2821"/>
        <v>0.38298399667396599</v>
      </c>
      <c r="BC1550">
        <f t="shared" si="2822"/>
        <v>1.9995647876156726</v>
      </c>
      <c r="BD1550">
        <f t="shared" si="2823"/>
        <v>1.0397806070754507</v>
      </c>
      <c r="BE1550">
        <f t="shared" si="2824"/>
        <v>0.24409686278182643</v>
      </c>
      <c r="BF1550">
        <f t="shared" si="2825"/>
        <v>27.864046531456591</v>
      </c>
      <c r="BG1550">
        <f t="shared" si="2826"/>
        <v>0.73274318592468968</v>
      </c>
      <c r="BH1550">
        <f t="shared" si="2827"/>
        <v>66.570809412477715</v>
      </c>
      <c r="BI1550">
        <f t="shared" si="2828"/>
        <v>363.4390867332533</v>
      </c>
      <c r="BJ1550">
        <f t="shared" si="2829"/>
        <v>4.1954409880901981E-2</v>
      </c>
    </row>
    <row r="1551" spans="1:62" x14ac:dyDescent="0.45">
      <c r="A1551" s="1">
        <v>1441</v>
      </c>
      <c r="B1551" s="1" t="s">
        <v>1593</v>
      </c>
      <c r="C1551" s="1">
        <v>8323.0000318735838</v>
      </c>
      <c r="D1551" s="1">
        <v>0</v>
      </c>
      <c r="E1551">
        <f t="shared" si="2802"/>
        <v>23.002834059466846</v>
      </c>
      <c r="F1551">
        <f t="shared" si="2803"/>
        <v>0.44692378766396923</v>
      </c>
      <c r="G1551">
        <f t="shared" si="2804"/>
        <v>274.41387288418821</v>
      </c>
      <c r="H1551">
        <f t="shared" si="2805"/>
        <v>4.6870326282330472</v>
      </c>
      <c r="I1551">
        <f t="shared" si="2806"/>
        <v>1.2014485779410049</v>
      </c>
      <c r="J1551">
        <f t="shared" si="2807"/>
        <v>25.126737594604492</v>
      </c>
      <c r="K1551" s="1">
        <v>6</v>
      </c>
      <c r="L1551">
        <f t="shared" si="2808"/>
        <v>1.4200000166893005</v>
      </c>
      <c r="M1551" s="1">
        <v>1</v>
      </c>
      <c r="N1551">
        <f t="shared" si="2809"/>
        <v>2.8400000333786011</v>
      </c>
      <c r="O1551" s="1">
        <v>23.341642379760742</v>
      </c>
      <c r="P1551" s="1">
        <v>25.126737594604492</v>
      </c>
      <c r="Q1551" s="1">
        <v>22.151243209838867</v>
      </c>
      <c r="R1551">
        <v>885</v>
      </c>
      <c r="S1551" s="1">
        <v>399.75814819335937</v>
      </c>
      <c r="T1551" s="1">
        <v>374.03457641601562</v>
      </c>
      <c r="U1551" s="1">
        <f t="shared" si="2743"/>
        <v>370.04022369043867</v>
      </c>
      <c r="V1551" s="1">
        <v>14.190572738647461</v>
      </c>
      <c r="W1551" s="1">
        <v>19.710329055786133</v>
      </c>
      <c r="X1551" s="1">
        <v>50.073554992675781</v>
      </c>
      <c r="Y1551" s="1">
        <v>69.535575866699219</v>
      </c>
      <c r="Z1551" s="1">
        <v>499.44049072265625</v>
      </c>
      <c r="AA1551" s="1">
        <v>1999.1666259765625</v>
      </c>
      <c r="AB1551" s="1">
        <v>551.6317138671875</v>
      </c>
      <c r="AC1551" s="1">
        <v>101.58805847167969</v>
      </c>
      <c r="AD1551" s="1">
        <v>6.5628700256347656</v>
      </c>
      <c r="AE1551" s="1">
        <v>0.33321669697761536</v>
      </c>
      <c r="AF1551" s="1">
        <v>2.7217982336878777E-2</v>
      </c>
      <c r="AG1551" s="1">
        <v>1.9743459299206734E-2</v>
      </c>
      <c r="AH1551" s="1">
        <v>3.9251871407032013E-2</v>
      </c>
      <c r="AI1551" s="1">
        <v>2.1995324641466141E-2</v>
      </c>
      <c r="AJ1551" s="1">
        <v>0.66666668653488159</v>
      </c>
      <c r="AK1551" s="1">
        <v>-0.21956524252891541</v>
      </c>
      <c r="AL1551" s="1">
        <v>2.737391471862793</v>
      </c>
      <c r="AM1551" s="1">
        <v>1</v>
      </c>
      <c r="AN1551" s="1">
        <v>0</v>
      </c>
      <c r="AO1551" s="1">
        <v>0.15999999642372131</v>
      </c>
      <c r="AP1551" s="1">
        <v>111115</v>
      </c>
      <c r="AQ1551">
        <f t="shared" si="2810"/>
        <v>0.83240081787109377</v>
      </c>
      <c r="AR1551">
        <f t="shared" si="2811"/>
        <v>4.687032628233047E-3</v>
      </c>
      <c r="AS1551">
        <f t="shared" si="2812"/>
        <v>298.27673759460447</v>
      </c>
      <c r="AT1551">
        <f t="shared" si="2813"/>
        <v>296.49164237976072</v>
      </c>
      <c r="AU1551">
        <f t="shared" si="2814"/>
        <v>319.866653006673</v>
      </c>
      <c r="AV1551">
        <f t="shared" si="2815"/>
        <v>1.0562226981427247</v>
      </c>
      <c r="AW1551">
        <f t="shared" si="2816"/>
        <v>3.2037826385562536</v>
      </c>
      <c r="AX1551">
        <f t="shared" si="2817"/>
        <v>31.537000379325008</v>
      </c>
      <c r="AY1551">
        <f t="shared" si="2818"/>
        <v>11.826671323538875</v>
      </c>
      <c r="AZ1551">
        <f t="shared" si="2819"/>
        <v>24.234189987182617</v>
      </c>
      <c r="BA1551">
        <f t="shared" si="2820"/>
        <v>3.0373671406545766</v>
      </c>
      <c r="BB1551">
        <f t="shared" si="2821"/>
        <v>0.38615545750031077</v>
      </c>
      <c r="BC1551">
        <f t="shared" si="2822"/>
        <v>2.0023340606152487</v>
      </c>
      <c r="BD1551">
        <f t="shared" si="2823"/>
        <v>1.0350330800393279</v>
      </c>
      <c r="BE1551">
        <f t="shared" si="2824"/>
        <v>0.24615850631320685</v>
      </c>
      <c r="BF1551">
        <f t="shared" si="2825"/>
        <v>27.87717256399899</v>
      </c>
      <c r="BG1551">
        <f t="shared" si="2826"/>
        <v>0.73365910583350602</v>
      </c>
      <c r="BH1551">
        <f t="shared" si="2827"/>
        <v>66.745982365667942</v>
      </c>
      <c r="BI1551">
        <f t="shared" si="2828"/>
        <v>363.10013077682419</v>
      </c>
      <c r="BJ1551">
        <f t="shared" si="2829"/>
        <v>4.2284390071928815E-2</v>
      </c>
    </row>
    <row r="1552" spans="1:62" x14ac:dyDescent="0.45">
      <c r="A1552" s="1">
        <v>1442</v>
      </c>
      <c r="B1552" s="1" t="s">
        <v>1594</v>
      </c>
      <c r="C1552" s="1">
        <v>8328.0000317618251</v>
      </c>
      <c r="D1552" s="1">
        <v>0</v>
      </c>
      <c r="E1552">
        <f t="shared" si="2802"/>
        <v>23.193228757746422</v>
      </c>
      <c r="F1552">
        <f t="shared" si="2803"/>
        <v>0.45081267734409214</v>
      </c>
      <c r="G1552">
        <f t="shared" si="2804"/>
        <v>274.1540256134071</v>
      </c>
      <c r="H1552">
        <f t="shared" si="2805"/>
        <v>4.7018825868775247</v>
      </c>
      <c r="I1552">
        <f t="shared" si="2806"/>
        <v>1.1962691963059457</v>
      </c>
      <c r="J1552">
        <f t="shared" si="2807"/>
        <v>25.113895416259766</v>
      </c>
      <c r="K1552" s="1">
        <v>6</v>
      </c>
      <c r="L1552">
        <f t="shared" si="2808"/>
        <v>1.4200000166893005</v>
      </c>
      <c r="M1552" s="1">
        <v>1</v>
      </c>
      <c r="N1552">
        <f t="shared" si="2809"/>
        <v>2.8400000333786011</v>
      </c>
      <c r="O1552" s="1">
        <v>23.327230453491211</v>
      </c>
      <c r="P1552" s="1">
        <v>25.113895416259766</v>
      </c>
      <c r="Q1552" s="1">
        <v>22.086874008178711</v>
      </c>
      <c r="R1552">
        <v>885</v>
      </c>
      <c r="S1552" s="1">
        <v>399.75677490234375</v>
      </c>
      <c r="T1552" s="1">
        <v>373.79971313476562</v>
      </c>
      <c r="U1552" s="1">
        <f t="shared" si="2743"/>
        <v>369.80534931782324</v>
      </c>
      <c r="V1552" s="1">
        <v>14.200213432312012</v>
      </c>
      <c r="W1552" s="1">
        <v>19.737213134765625</v>
      </c>
      <c r="X1552" s="1">
        <v>50.143756866455078</v>
      </c>
      <c r="Y1552" s="1">
        <v>69.68475341796875</v>
      </c>
      <c r="Z1552" s="1">
        <v>499.44888305664062</v>
      </c>
      <c r="AA1552" s="1">
        <v>1998.94970703125</v>
      </c>
      <c r="AB1552" s="1">
        <v>540.0322265625</v>
      </c>
      <c r="AC1552" s="1">
        <v>101.58798217773437</v>
      </c>
      <c r="AD1552" s="1">
        <v>6.5628700256347656</v>
      </c>
      <c r="AE1552" s="1">
        <v>0.33321669697761536</v>
      </c>
      <c r="AF1552" s="1">
        <v>2.7217982336878777E-2</v>
      </c>
      <c r="AG1552" s="1">
        <v>1.9743459299206734E-2</v>
      </c>
      <c r="AH1552" s="1">
        <v>3.9251871407032013E-2</v>
      </c>
      <c r="AI1552" s="1">
        <v>2.1995324641466141E-2</v>
      </c>
      <c r="AJ1552" s="1">
        <v>0.66666668653488159</v>
      </c>
      <c r="AK1552" s="1">
        <v>-0.21956524252891541</v>
      </c>
      <c r="AL1552" s="1">
        <v>2.737391471862793</v>
      </c>
      <c r="AM1552" s="1">
        <v>1</v>
      </c>
      <c r="AN1552" s="1">
        <v>0</v>
      </c>
      <c r="AO1552" s="1">
        <v>0.15999999642372131</v>
      </c>
      <c r="AP1552" s="1">
        <v>111115</v>
      </c>
      <c r="AQ1552">
        <f t="shared" si="2810"/>
        <v>0.83241480509440091</v>
      </c>
      <c r="AR1552">
        <f t="shared" si="2811"/>
        <v>4.701882586877525E-3</v>
      </c>
      <c r="AS1552">
        <f t="shared" si="2812"/>
        <v>298.26389541625974</v>
      </c>
      <c r="AT1552">
        <f t="shared" si="2813"/>
        <v>296.47723045349119</v>
      </c>
      <c r="AU1552">
        <f t="shared" si="2814"/>
        <v>319.83194597619877</v>
      </c>
      <c r="AV1552">
        <f t="shared" si="2815"/>
        <v>1.0482326429106406</v>
      </c>
      <c r="AW1552">
        <f t="shared" si="2816"/>
        <v>3.2013328524786608</v>
      </c>
      <c r="AX1552">
        <f t="shared" si="2817"/>
        <v>31.512909143895914</v>
      </c>
      <c r="AY1552">
        <f t="shared" si="2818"/>
        <v>11.775696009130289</v>
      </c>
      <c r="AZ1552">
        <f t="shared" si="2819"/>
        <v>24.220562934875488</v>
      </c>
      <c r="BA1552">
        <f t="shared" si="2820"/>
        <v>3.0348860993808606</v>
      </c>
      <c r="BB1552">
        <f t="shared" si="2821"/>
        <v>0.38905526726969231</v>
      </c>
      <c r="BC1552">
        <f t="shared" si="2822"/>
        <v>2.0050636561727151</v>
      </c>
      <c r="BD1552">
        <f t="shared" si="2823"/>
        <v>1.0298224432081455</v>
      </c>
      <c r="BE1552">
        <f t="shared" si="2824"/>
        <v>0.24804415096347923</v>
      </c>
      <c r="BF1552">
        <f t="shared" si="2825"/>
        <v>27.850754267968934</v>
      </c>
      <c r="BG1552">
        <f t="shared" si="2826"/>
        <v>0.73342492243852164</v>
      </c>
      <c r="BH1552">
        <f t="shared" si="2827"/>
        <v>66.903111853496767</v>
      </c>
      <c r="BI1552">
        <f t="shared" si="2828"/>
        <v>362.77476297456838</v>
      </c>
      <c r="BJ1552">
        <f t="shared" si="2829"/>
        <v>4.2773073989494294E-2</v>
      </c>
    </row>
    <row r="1553" spans="1:62" x14ac:dyDescent="0.45">
      <c r="A1553" s="1">
        <v>1443</v>
      </c>
      <c r="B1553" s="1" t="s">
        <v>1595</v>
      </c>
      <c r="C1553" s="1">
        <v>8333.5000316388905</v>
      </c>
      <c r="D1553" s="1">
        <v>0</v>
      </c>
      <c r="E1553">
        <f t="shared" si="2802"/>
        <v>23.375532323755085</v>
      </c>
      <c r="F1553">
        <f t="shared" si="2803"/>
        <v>0.45351887171455868</v>
      </c>
      <c r="G1553">
        <f t="shared" si="2804"/>
        <v>273.72089780507548</v>
      </c>
      <c r="H1553">
        <f t="shared" si="2805"/>
        <v>4.7196468754183263</v>
      </c>
      <c r="I1553">
        <f t="shared" si="2806"/>
        <v>1.1945776445182692</v>
      </c>
      <c r="J1553">
        <f t="shared" si="2807"/>
        <v>25.121467590332031</v>
      </c>
      <c r="K1553" s="1">
        <v>6</v>
      </c>
      <c r="L1553">
        <f t="shared" si="2808"/>
        <v>1.4200000166893005</v>
      </c>
      <c r="M1553" s="1">
        <v>1</v>
      </c>
      <c r="N1553">
        <f t="shared" si="2809"/>
        <v>2.8400000333786011</v>
      </c>
      <c r="O1553" s="1">
        <v>23.302677154541016</v>
      </c>
      <c r="P1553" s="1">
        <v>25.121467590332031</v>
      </c>
      <c r="Q1553" s="1">
        <v>22.028697967529297</v>
      </c>
      <c r="R1553">
        <v>885</v>
      </c>
      <c r="S1553" s="1">
        <v>399.7745361328125</v>
      </c>
      <c r="T1553" s="1">
        <v>373.59124755859375</v>
      </c>
      <c r="U1553" s="1">
        <f t="shared" si="2743"/>
        <v>369.59702718997778</v>
      </c>
      <c r="V1553" s="1">
        <v>14.210268020629883</v>
      </c>
      <c r="W1553" s="1">
        <v>19.76807975769043</v>
      </c>
      <c r="X1553" s="1">
        <v>50.247661590576172</v>
      </c>
      <c r="Y1553" s="1">
        <v>69.889106750488281</v>
      </c>
      <c r="Z1553" s="1">
        <v>499.44281005859375</v>
      </c>
      <c r="AA1553" s="1">
        <v>1998.9974365234375</v>
      </c>
      <c r="AB1553" s="1">
        <v>531.9549560546875</v>
      </c>
      <c r="AC1553" s="1">
        <v>101.58798980712891</v>
      </c>
      <c r="AD1553" s="1">
        <v>6.5628700256347656</v>
      </c>
      <c r="AE1553" s="1">
        <v>0.33321669697761536</v>
      </c>
      <c r="AF1553" s="1">
        <v>2.7217982336878777E-2</v>
      </c>
      <c r="AG1553" s="1">
        <v>1.9743459299206734E-2</v>
      </c>
      <c r="AH1553" s="1">
        <v>3.9251871407032013E-2</v>
      </c>
      <c r="AI1553" s="1">
        <v>2.1995324641466141E-2</v>
      </c>
      <c r="AJ1553" s="1">
        <v>0.66666668653488159</v>
      </c>
      <c r="AK1553" s="1">
        <v>-0.21956524252891541</v>
      </c>
      <c r="AL1553" s="1">
        <v>2.737391471862793</v>
      </c>
      <c r="AM1553" s="1">
        <v>1</v>
      </c>
      <c r="AN1553" s="1">
        <v>0</v>
      </c>
      <c r="AO1553" s="1">
        <v>0.15999999642372131</v>
      </c>
      <c r="AP1553" s="1">
        <v>111115</v>
      </c>
      <c r="AQ1553">
        <f t="shared" si="2810"/>
        <v>0.8324046834309895</v>
      </c>
      <c r="AR1553">
        <f t="shared" si="2811"/>
        <v>4.7196468754183265E-3</v>
      </c>
      <c r="AS1553">
        <f t="shared" si="2812"/>
        <v>298.27146759033201</v>
      </c>
      <c r="AT1553">
        <f t="shared" si="2813"/>
        <v>296.45267715454099</v>
      </c>
      <c r="AU1553">
        <f t="shared" si="2814"/>
        <v>319.83958269477807</v>
      </c>
      <c r="AV1553">
        <f t="shared" si="2815"/>
        <v>1.0352884513247427</v>
      </c>
      <c r="AW1553">
        <f t="shared" si="2816"/>
        <v>3.2027771294490357</v>
      </c>
      <c r="AX1553">
        <f t="shared" si="2817"/>
        <v>31.527123782345793</v>
      </c>
      <c r="AY1553">
        <f t="shared" si="2818"/>
        <v>11.759044024655363</v>
      </c>
      <c r="AZ1553">
        <f t="shared" si="2819"/>
        <v>24.212072372436523</v>
      </c>
      <c r="BA1553">
        <f t="shared" si="2820"/>
        <v>3.0333411412210944</v>
      </c>
      <c r="BB1553">
        <f t="shared" si="2821"/>
        <v>0.39106914152379524</v>
      </c>
      <c r="BC1553">
        <f t="shared" si="2822"/>
        <v>2.0081994849307665</v>
      </c>
      <c r="BD1553">
        <f t="shared" si="2823"/>
        <v>1.0251416562903279</v>
      </c>
      <c r="BE1553">
        <f t="shared" si="2824"/>
        <v>0.24935403508007409</v>
      </c>
      <c r="BF1553">
        <f t="shared" si="2825"/>
        <v>27.806755776220179</v>
      </c>
      <c r="BG1553">
        <f t="shared" si="2826"/>
        <v>0.73267481396802614</v>
      </c>
      <c r="BH1553">
        <f t="shared" si="2827"/>
        <v>66.991195883610715</v>
      </c>
      <c r="BI1553">
        <f t="shared" si="2828"/>
        <v>362.47963901416438</v>
      </c>
      <c r="BJ1553">
        <f t="shared" si="2829"/>
        <v>4.3201181424790569E-2</v>
      </c>
    </row>
    <row r="1554" spans="1:62" x14ac:dyDescent="0.45">
      <c r="A1554" s="1">
        <v>1444</v>
      </c>
      <c r="B1554" s="1" t="s">
        <v>1596</v>
      </c>
      <c r="C1554" s="1">
        <v>8338.5000315271318</v>
      </c>
      <c r="D1554" s="1">
        <v>0</v>
      </c>
      <c r="E1554">
        <f t="shared" si="2802"/>
        <v>23.516848841763927</v>
      </c>
      <c r="F1554">
        <f t="shared" si="2803"/>
        <v>0.45623062210388543</v>
      </c>
      <c r="G1554">
        <f t="shared" si="2804"/>
        <v>273.43702961151769</v>
      </c>
      <c r="H1554">
        <f t="shared" si="2805"/>
        <v>4.7374503019059313</v>
      </c>
      <c r="I1554">
        <f t="shared" si="2806"/>
        <v>1.1929106183814016</v>
      </c>
      <c r="J1554">
        <f t="shared" si="2807"/>
        <v>25.12837028503418</v>
      </c>
      <c r="K1554" s="1">
        <v>6</v>
      </c>
      <c r="L1554">
        <f t="shared" si="2808"/>
        <v>1.4200000166893005</v>
      </c>
      <c r="M1554" s="1">
        <v>1</v>
      </c>
      <c r="N1554">
        <f t="shared" si="2809"/>
        <v>2.8400000333786011</v>
      </c>
      <c r="O1554" s="1">
        <v>23.281173706054687</v>
      </c>
      <c r="P1554" s="1">
        <v>25.12837028503418</v>
      </c>
      <c r="Q1554" s="1">
        <v>22.019460678100586</v>
      </c>
      <c r="R1554">
        <v>885</v>
      </c>
      <c r="S1554" s="1">
        <v>399.72525024414062</v>
      </c>
      <c r="T1554" s="1">
        <v>373.36712646484375</v>
      </c>
      <c r="U1554" s="1">
        <f t="shared" si="2743"/>
        <v>369.37250803944573</v>
      </c>
      <c r="V1554" s="1">
        <v>14.219083786010742</v>
      </c>
      <c r="W1554" s="1">
        <v>19.797479629516602</v>
      </c>
      <c r="X1554" s="1">
        <v>50.344573974609375</v>
      </c>
      <c r="Y1554" s="1">
        <v>70.083236694335938</v>
      </c>
      <c r="Z1554" s="1">
        <v>499.46194458007812</v>
      </c>
      <c r="AA1554" s="1">
        <v>1999.095703125</v>
      </c>
      <c r="AB1554" s="1">
        <v>528.534423828125</v>
      </c>
      <c r="AC1554" s="1">
        <v>101.58786010742187</v>
      </c>
      <c r="AD1554" s="1">
        <v>6.5628700256347656</v>
      </c>
      <c r="AE1554" s="1">
        <v>0.33321669697761536</v>
      </c>
      <c r="AF1554" s="1">
        <v>2.7217982336878777E-2</v>
      </c>
      <c r="AG1554" s="1">
        <v>1.9743459299206734E-2</v>
      </c>
      <c r="AH1554" s="1">
        <v>3.9251871407032013E-2</v>
      </c>
      <c r="AI1554" s="1">
        <v>2.1995324641466141E-2</v>
      </c>
      <c r="AJ1554" s="1">
        <v>0.66666668653488159</v>
      </c>
      <c r="AK1554" s="1">
        <v>-0.21956524252891541</v>
      </c>
      <c r="AL1554" s="1">
        <v>2.737391471862793</v>
      </c>
      <c r="AM1554" s="1">
        <v>1</v>
      </c>
      <c r="AN1554" s="1">
        <v>0</v>
      </c>
      <c r="AO1554" s="1">
        <v>0.15999999642372131</v>
      </c>
      <c r="AP1554" s="1">
        <v>111115</v>
      </c>
      <c r="AQ1554">
        <f t="shared" si="2810"/>
        <v>0.83243657430013007</v>
      </c>
      <c r="AR1554">
        <f t="shared" si="2811"/>
        <v>4.7374503019059315E-3</v>
      </c>
      <c r="AS1554">
        <f t="shared" si="2812"/>
        <v>298.27837028503416</v>
      </c>
      <c r="AT1554">
        <f t="shared" si="2813"/>
        <v>296.43117370605466</v>
      </c>
      <c r="AU1554">
        <f t="shared" si="2814"/>
        <v>319.85530535067664</v>
      </c>
      <c r="AV1554">
        <f t="shared" si="2815"/>
        <v>1.0228944503723891</v>
      </c>
      <c r="AW1554">
        <f t="shared" si="2816"/>
        <v>3.2040942094642682</v>
      </c>
      <c r="AX1554">
        <f t="shared" si="2817"/>
        <v>31.540128968915859</v>
      </c>
      <c r="AY1554">
        <f t="shared" si="2818"/>
        <v>11.742649339399257</v>
      </c>
      <c r="AZ1554">
        <f t="shared" si="2819"/>
        <v>24.204771995544434</v>
      </c>
      <c r="BA1554">
        <f t="shared" si="2820"/>
        <v>3.0320133011917085</v>
      </c>
      <c r="BB1554">
        <f t="shared" si="2821"/>
        <v>0.3930838334533106</v>
      </c>
      <c r="BC1554">
        <f t="shared" si="2822"/>
        <v>2.0111835910828666</v>
      </c>
      <c r="BD1554">
        <f t="shared" si="2823"/>
        <v>1.0208297101088419</v>
      </c>
      <c r="BE1554">
        <f t="shared" si="2824"/>
        <v>0.25066472366947579</v>
      </c>
      <c r="BF1554">
        <f t="shared" si="2825"/>
        <v>27.777882712363834</v>
      </c>
      <c r="BG1554">
        <f t="shared" si="2826"/>
        <v>0.73235432428265623</v>
      </c>
      <c r="BH1554">
        <f t="shared" si="2827"/>
        <v>67.077199486012006</v>
      </c>
      <c r="BI1554">
        <f t="shared" si="2828"/>
        <v>362.18834281581235</v>
      </c>
      <c r="BJ1554">
        <f t="shared" si="2829"/>
        <v>4.3553151069900244E-2</v>
      </c>
    </row>
    <row r="1555" spans="1:62" x14ac:dyDescent="0.45">
      <c r="A1555" s="1">
        <v>1445</v>
      </c>
      <c r="B1555" s="1" t="s">
        <v>1597</v>
      </c>
      <c r="C1555" s="1">
        <v>8343.5000314153731</v>
      </c>
      <c r="D1555" s="1">
        <v>0</v>
      </c>
      <c r="E1555">
        <f t="shared" si="2802"/>
        <v>23.671215478959049</v>
      </c>
      <c r="F1555">
        <f t="shared" si="2803"/>
        <v>0.45904968552882164</v>
      </c>
      <c r="G1555">
        <f t="shared" si="2804"/>
        <v>273.17614354192801</v>
      </c>
      <c r="H1555">
        <f t="shared" si="2805"/>
        <v>4.7555825061889347</v>
      </c>
      <c r="I1555">
        <f t="shared" si="2806"/>
        <v>1.1911187652610633</v>
      </c>
      <c r="J1555">
        <f t="shared" si="2807"/>
        <v>25.134742736816406</v>
      </c>
      <c r="K1555" s="1">
        <v>6</v>
      </c>
      <c r="L1555">
        <f t="shared" si="2808"/>
        <v>1.4200000166893005</v>
      </c>
      <c r="M1555" s="1">
        <v>1</v>
      </c>
      <c r="N1555">
        <f t="shared" si="2809"/>
        <v>2.8400000333786011</v>
      </c>
      <c r="O1555" s="1">
        <v>23.268278121948242</v>
      </c>
      <c r="P1555" s="1">
        <v>25.134742736816406</v>
      </c>
      <c r="Q1555" s="1">
        <v>22.033231735229492</v>
      </c>
      <c r="R1555">
        <v>885</v>
      </c>
      <c r="S1555" s="1">
        <v>399.74868774414062</v>
      </c>
      <c r="T1555" s="1">
        <v>373.198486328125</v>
      </c>
      <c r="U1555" s="1">
        <f t="shared" si="2743"/>
        <v>369.20405719536387</v>
      </c>
      <c r="V1555" s="1">
        <v>14.227568626403809</v>
      </c>
      <c r="W1555" s="1">
        <v>19.827030181884766</v>
      </c>
      <c r="X1555" s="1">
        <v>50.418785095214844</v>
      </c>
      <c r="Y1555" s="1">
        <v>70.24908447265625</v>
      </c>
      <c r="Z1555" s="1">
        <v>499.47232055664062</v>
      </c>
      <c r="AA1555" s="1">
        <v>1999.059814453125</v>
      </c>
      <c r="AB1555" s="1">
        <v>527.57958984375</v>
      </c>
      <c r="AC1555" s="1">
        <v>101.58817291259766</v>
      </c>
      <c r="AD1555" s="1">
        <v>6.5628700256347656</v>
      </c>
      <c r="AE1555" s="1">
        <v>0.33321669697761536</v>
      </c>
      <c r="AF1555" s="1">
        <v>2.7217982336878777E-2</v>
      </c>
      <c r="AG1555" s="1">
        <v>1.9743459299206734E-2</v>
      </c>
      <c r="AH1555" s="1">
        <v>3.9251871407032013E-2</v>
      </c>
      <c r="AI1555" s="1">
        <v>2.1995324641466141E-2</v>
      </c>
      <c r="AJ1555" s="1">
        <v>0.66666668653488159</v>
      </c>
      <c r="AK1555" s="1">
        <v>-0.21956524252891541</v>
      </c>
      <c r="AL1555" s="1">
        <v>2.737391471862793</v>
      </c>
      <c r="AM1555" s="1">
        <v>1</v>
      </c>
      <c r="AN1555" s="1">
        <v>0</v>
      </c>
      <c r="AO1555" s="1">
        <v>0.15999999642372131</v>
      </c>
      <c r="AP1555" s="1">
        <v>111115</v>
      </c>
      <c r="AQ1555">
        <f t="shared" si="2810"/>
        <v>0.83245386759440099</v>
      </c>
      <c r="AR1555">
        <f t="shared" si="2811"/>
        <v>4.7555825061889349E-3</v>
      </c>
      <c r="AS1555">
        <f t="shared" si="2812"/>
        <v>298.28474273681638</v>
      </c>
      <c r="AT1555">
        <f t="shared" si="2813"/>
        <v>296.41827812194822</v>
      </c>
      <c r="AU1555">
        <f t="shared" si="2814"/>
        <v>319.84956316330499</v>
      </c>
      <c r="AV1555">
        <f t="shared" si="2815"/>
        <v>1.0112599653061316</v>
      </c>
      <c r="AW1555">
        <f t="shared" si="2816"/>
        <v>3.2053105357216656</v>
      </c>
      <c r="AX1555">
        <f t="shared" si="2817"/>
        <v>31.552004961043888</v>
      </c>
      <c r="AY1555">
        <f t="shared" si="2818"/>
        <v>11.724974779159123</v>
      </c>
      <c r="AZ1555">
        <f t="shared" si="2819"/>
        <v>24.201510429382324</v>
      </c>
      <c r="BA1555">
        <f t="shared" si="2820"/>
        <v>3.0314202305752791</v>
      </c>
      <c r="BB1555">
        <f t="shared" si="2821"/>
        <v>0.39517474221517601</v>
      </c>
      <c r="BC1555">
        <f t="shared" si="2822"/>
        <v>2.0141917704606023</v>
      </c>
      <c r="BD1555">
        <f t="shared" si="2823"/>
        <v>1.0172284601146768</v>
      </c>
      <c r="BE1555">
        <f t="shared" si="2824"/>
        <v>0.25202528473033259</v>
      </c>
      <c r="BF1555">
        <f t="shared" si="2825"/>
        <v>27.751465305733984</v>
      </c>
      <c r="BG1555">
        <f t="shared" si="2826"/>
        <v>0.7319862045253448</v>
      </c>
      <c r="BH1555">
        <f t="shared" si="2827"/>
        <v>67.166508715324142</v>
      </c>
      <c r="BI1555">
        <f t="shared" si="2828"/>
        <v>361.94632417283862</v>
      </c>
      <c r="BJ1555">
        <f t="shared" si="2829"/>
        <v>4.3926759151464531E-2</v>
      </c>
    </row>
    <row r="1556" spans="1:62" x14ac:dyDescent="0.45">
      <c r="A1556" s="1">
        <v>1446</v>
      </c>
      <c r="B1556" s="1" t="s">
        <v>1598</v>
      </c>
      <c r="C1556" s="1">
        <v>8349.0000312924385</v>
      </c>
      <c r="D1556" s="1">
        <v>0</v>
      </c>
      <c r="E1556">
        <f t="shared" si="2802"/>
        <v>23.798984206393108</v>
      </c>
      <c r="F1556">
        <f t="shared" si="2803"/>
        <v>0.46266051559929156</v>
      </c>
      <c r="G1556">
        <f t="shared" si="2804"/>
        <v>273.22600782992942</v>
      </c>
      <c r="H1556">
        <f t="shared" si="2805"/>
        <v>4.7758044122329775</v>
      </c>
      <c r="I1556">
        <f t="shared" si="2806"/>
        <v>1.1881226618558469</v>
      </c>
      <c r="J1556">
        <f t="shared" si="2807"/>
        <v>25.136960983276367</v>
      </c>
      <c r="K1556" s="1">
        <v>6</v>
      </c>
      <c r="L1556">
        <f t="shared" si="2808"/>
        <v>1.4200000166893005</v>
      </c>
      <c r="M1556" s="1">
        <v>1</v>
      </c>
      <c r="N1556">
        <f t="shared" si="2809"/>
        <v>2.8400000333786011</v>
      </c>
      <c r="O1556" s="1">
        <v>23.263376235961914</v>
      </c>
      <c r="P1556" s="1">
        <v>25.136960983276367</v>
      </c>
      <c r="Q1556" s="1">
        <v>22.046995162963867</v>
      </c>
      <c r="R1556">
        <v>885</v>
      </c>
      <c r="S1556" s="1">
        <v>399.80422973632812</v>
      </c>
      <c r="T1556" s="1">
        <v>373.09133911132812</v>
      </c>
      <c r="U1556" s="1">
        <f t="shared" si="2743"/>
        <v>369.09735856268048</v>
      </c>
      <c r="V1556" s="1">
        <v>14.23756217956543</v>
      </c>
      <c r="W1556" s="1">
        <v>19.860713958740234</v>
      </c>
      <c r="X1556" s="1">
        <v>50.474414825439453</v>
      </c>
      <c r="Y1556" s="1">
        <v>70.395530700683594</v>
      </c>
      <c r="Z1556" s="1">
        <v>499.4658203125</v>
      </c>
      <c r="AA1556" s="1">
        <v>1998.896484375</v>
      </c>
      <c r="AB1556" s="1">
        <v>532.164794921875</v>
      </c>
      <c r="AC1556" s="1">
        <v>101.58805847167969</v>
      </c>
      <c r="AD1556" s="1">
        <v>6.5628700256347656</v>
      </c>
      <c r="AE1556" s="1">
        <v>0.33321669697761536</v>
      </c>
      <c r="AF1556" s="1">
        <v>2.7217982336878777E-2</v>
      </c>
      <c r="AG1556" s="1">
        <v>1.9743459299206734E-2</v>
      </c>
      <c r="AH1556" s="1">
        <v>3.9251871407032013E-2</v>
      </c>
      <c r="AI1556" s="1">
        <v>2.1995324641466141E-2</v>
      </c>
      <c r="AJ1556" s="1">
        <v>1</v>
      </c>
      <c r="AK1556" s="1">
        <v>-0.21956524252891541</v>
      </c>
      <c r="AL1556" s="1">
        <v>2.737391471862793</v>
      </c>
      <c r="AM1556" s="1">
        <v>1</v>
      </c>
      <c r="AN1556" s="1">
        <v>0</v>
      </c>
      <c r="AO1556" s="1">
        <v>0.15999999642372131</v>
      </c>
      <c r="AP1556" s="1">
        <v>111115</v>
      </c>
      <c r="AQ1556">
        <f t="shared" si="2810"/>
        <v>0.83244303385416651</v>
      </c>
      <c r="AR1556">
        <f t="shared" si="2811"/>
        <v>4.7758044122329776E-3</v>
      </c>
      <c r="AS1556">
        <f t="shared" si="2812"/>
        <v>298.28696098327634</v>
      </c>
      <c r="AT1556">
        <f t="shared" si="2813"/>
        <v>296.41337623596189</v>
      </c>
      <c r="AU1556">
        <f t="shared" si="2814"/>
        <v>319.82343035138911</v>
      </c>
      <c r="AV1556">
        <f t="shared" si="2815"/>
        <v>0.99991163697420793</v>
      </c>
      <c r="AW1556">
        <f t="shared" si="2816"/>
        <v>3.2057340327856547</v>
      </c>
      <c r="AX1556">
        <f t="shared" si="2817"/>
        <v>31.556209273153264</v>
      </c>
      <c r="AY1556">
        <f t="shared" si="2818"/>
        <v>11.69549531441303</v>
      </c>
      <c r="AZ1556">
        <f t="shared" si="2819"/>
        <v>24.200168609619141</v>
      </c>
      <c r="BA1556">
        <f t="shared" si="2820"/>
        <v>3.0311762686889678</v>
      </c>
      <c r="BB1556">
        <f t="shared" si="2821"/>
        <v>0.39784769287040167</v>
      </c>
      <c r="BC1556">
        <f t="shared" si="2822"/>
        <v>2.0176113709298078</v>
      </c>
      <c r="BD1556">
        <f t="shared" si="2823"/>
        <v>1.01356489775916</v>
      </c>
      <c r="BE1556">
        <f t="shared" si="2824"/>
        <v>0.25376501033773541</v>
      </c>
      <c r="BF1556">
        <f t="shared" si="2825"/>
        <v>27.756499659410483</v>
      </c>
      <c r="BG1556">
        <f t="shared" si="2826"/>
        <v>0.73233007359734092</v>
      </c>
      <c r="BH1556">
        <f t="shared" si="2827"/>
        <v>67.288589777718798</v>
      </c>
      <c r="BI1556">
        <f t="shared" si="2828"/>
        <v>361.77844182223589</v>
      </c>
      <c r="BJ1556">
        <f t="shared" si="2829"/>
        <v>4.4264663127087635E-2</v>
      </c>
    </row>
    <row r="1557" spans="1:62" x14ac:dyDescent="0.45">
      <c r="A1557" s="1">
        <v>1447</v>
      </c>
      <c r="B1557" s="1" t="s">
        <v>1599</v>
      </c>
      <c r="C1557" s="1">
        <v>8354.0000311806798</v>
      </c>
      <c r="D1557" s="1">
        <v>0</v>
      </c>
      <c r="E1557">
        <f t="shared" si="2802"/>
        <v>23.864786451305143</v>
      </c>
      <c r="F1557">
        <f t="shared" si="2803"/>
        <v>0.46615895765285642</v>
      </c>
      <c r="G1557">
        <f t="shared" si="2804"/>
        <v>273.56371359142162</v>
      </c>
      <c r="H1557">
        <f t="shared" si="2805"/>
        <v>4.7936090724041813</v>
      </c>
      <c r="I1557">
        <f t="shared" si="2806"/>
        <v>1.1848369225652604</v>
      </c>
      <c r="J1557">
        <f t="shared" si="2807"/>
        <v>25.136129379272461</v>
      </c>
      <c r="K1557" s="1">
        <v>6</v>
      </c>
      <c r="L1557">
        <f t="shared" si="2808"/>
        <v>1.4200000166893005</v>
      </c>
      <c r="M1557" s="1">
        <v>1</v>
      </c>
      <c r="N1557">
        <f t="shared" si="2809"/>
        <v>2.8400000333786011</v>
      </c>
      <c r="O1557" s="1">
        <v>23.263467788696289</v>
      </c>
      <c r="P1557" s="1">
        <v>25.136129379272461</v>
      </c>
      <c r="Q1557" s="1">
        <v>22.050918579101563</v>
      </c>
      <c r="R1557">
        <v>885</v>
      </c>
      <c r="S1557" s="1">
        <v>399.85556030273437</v>
      </c>
      <c r="T1557" s="1">
        <v>373.05426025390625</v>
      </c>
      <c r="U1557" s="1">
        <f t="shared" si="2743"/>
        <v>369.0606942758514</v>
      </c>
      <c r="V1557" s="1">
        <v>14.247345924377441</v>
      </c>
      <c r="W1557" s="1">
        <v>19.891515731811523</v>
      </c>
      <c r="X1557" s="1">
        <v>50.510807037353516</v>
      </c>
      <c r="Y1557" s="1">
        <v>70.508071899414063</v>
      </c>
      <c r="Z1557" s="1">
        <v>499.4453125</v>
      </c>
      <c r="AA1557" s="1">
        <v>1999.02880859375</v>
      </c>
      <c r="AB1557" s="1">
        <v>543.627197265625</v>
      </c>
      <c r="AC1557" s="1">
        <v>101.58795166015625</v>
      </c>
      <c r="AD1557" s="1">
        <v>6.5628700256347656</v>
      </c>
      <c r="AE1557" s="1">
        <v>0.33321669697761536</v>
      </c>
      <c r="AF1557" s="1">
        <v>2.7217982336878777E-2</v>
      </c>
      <c r="AG1557" s="1">
        <v>1.9743459299206734E-2</v>
      </c>
      <c r="AH1557" s="1">
        <v>3.9251871407032013E-2</v>
      </c>
      <c r="AI1557" s="1">
        <v>2.1995324641466141E-2</v>
      </c>
      <c r="AJ1557" s="1">
        <v>1</v>
      </c>
      <c r="AK1557" s="1">
        <v>-0.21956524252891541</v>
      </c>
      <c r="AL1557" s="1">
        <v>2.737391471862793</v>
      </c>
      <c r="AM1557" s="1">
        <v>1</v>
      </c>
      <c r="AN1557" s="1">
        <v>0</v>
      </c>
      <c r="AO1557" s="1">
        <v>0.15999999642372131</v>
      </c>
      <c r="AP1557" s="1">
        <v>111115</v>
      </c>
      <c r="AQ1557">
        <f t="shared" si="2810"/>
        <v>0.83240885416666655</v>
      </c>
      <c r="AR1557">
        <f t="shared" si="2811"/>
        <v>4.7936090724041815E-3</v>
      </c>
      <c r="AS1557">
        <f t="shared" si="2812"/>
        <v>298.28612937927244</v>
      </c>
      <c r="AT1557">
        <f t="shared" si="2813"/>
        <v>296.41346778869627</v>
      </c>
      <c r="AU1557">
        <f t="shared" si="2814"/>
        <v>319.84460222591588</v>
      </c>
      <c r="AV1557">
        <f t="shared" si="2815"/>
        <v>0.99134968671271917</v>
      </c>
      <c r="AW1557">
        <f t="shared" si="2816"/>
        <v>3.2055752611757669</v>
      </c>
      <c r="AX1557">
        <f t="shared" si="2817"/>
        <v>31.554679553924146</v>
      </c>
      <c r="AY1557">
        <f t="shared" si="2818"/>
        <v>11.663163822112622</v>
      </c>
      <c r="AZ1557">
        <f t="shared" si="2819"/>
        <v>24.199798583984375</v>
      </c>
      <c r="BA1557">
        <f t="shared" si="2820"/>
        <v>3.0311089957937485</v>
      </c>
      <c r="BB1557">
        <f t="shared" si="2821"/>
        <v>0.40043187846837863</v>
      </c>
      <c r="BC1557">
        <f t="shared" si="2822"/>
        <v>2.0207383386105064</v>
      </c>
      <c r="BD1557">
        <f t="shared" si="2823"/>
        <v>1.010370657183242</v>
      </c>
      <c r="BE1557">
        <f t="shared" si="2824"/>
        <v>0.25544741884296668</v>
      </c>
      <c r="BF1557">
        <f t="shared" si="2825"/>
        <v>27.790777312298168</v>
      </c>
      <c r="BG1557">
        <f t="shared" si="2826"/>
        <v>0.73330810752631559</v>
      </c>
      <c r="BH1557">
        <f t="shared" si="2827"/>
        <v>67.411467396920415</v>
      </c>
      <c r="BI1557">
        <f t="shared" si="2828"/>
        <v>361.71008372904384</v>
      </c>
      <c r="BJ1557">
        <f t="shared" si="2829"/>
        <v>4.4476511608720952E-2</v>
      </c>
    </row>
    <row r="1558" spans="1:62" x14ac:dyDescent="0.45">
      <c r="A1558" s="1">
        <v>1448</v>
      </c>
      <c r="B1558" s="1" t="s">
        <v>1600</v>
      </c>
      <c r="C1558" s="1">
        <v>8359.0000310689211</v>
      </c>
      <c r="D1558" s="1">
        <v>0</v>
      </c>
      <c r="E1558">
        <f t="shared" si="2802"/>
        <v>23.919549573999028</v>
      </c>
      <c r="F1558">
        <f t="shared" si="2803"/>
        <v>0.46911633173829753</v>
      </c>
      <c r="G1558">
        <f t="shared" si="2804"/>
        <v>273.79579063069008</v>
      </c>
      <c r="H1558">
        <f t="shared" si="2805"/>
        <v>4.8106242299252484</v>
      </c>
      <c r="I1558">
        <f t="shared" si="2806"/>
        <v>1.1825785239656206</v>
      </c>
      <c r="J1558">
        <f t="shared" si="2807"/>
        <v>25.140754699707031</v>
      </c>
      <c r="K1558" s="1">
        <v>6</v>
      </c>
      <c r="L1558">
        <f t="shared" si="2808"/>
        <v>1.4200000166893005</v>
      </c>
      <c r="M1558" s="1">
        <v>1</v>
      </c>
      <c r="N1558">
        <f t="shared" si="2809"/>
        <v>2.8400000333786011</v>
      </c>
      <c r="O1558" s="1">
        <v>23.264711380004883</v>
      </c>
      <c r="P1558" s="1">
        <v>25.140754699707031</v>
      </c>
      <c r="Q1558" s="1">
        <v>22.05035400390625</v>
      </c>
      <c r="R1558">
        <v>885</v>
      </c>
      <c r="S1558" s="1">
        <v>399.84783935546875</v>
      </c>
      <c r="T1558" s="1">
        <v>372.97244262695312</v>
      </c>
      <c r="U1558" s="1">
        <f t="shared" si="2743"/>
        <v>368.978814290777</v>
      </c>
      <c r="V1558" s="1">
        <v>14.258193016052246</v>
      </c>
      <c r="W1558" s="1">
        <v>19.922456741333008</v>
      </c>
      <c r="X1558" s="1">
        <v>50.546154022216797</v>
      </c>
      <c r="Y1558" s="1">
        <v>70.613853454589844</v>
      </c>
      <c r="Z1558" s="1">
        <v>499.42428588867187</v>
      </c>
      <c r="AA1558" s="1">
        <v>1999.2474365234375</v>
      </c>
      <c r="AB1558" s="1">
        <v>559.1180419921875</v>
      </c>
      <c r="AC1558" s="1">
        <v>101.58786773681641</v>
      </c>
      <c r="AD1558" s="1">
        <v>6.5628700256347656</v>
      </c>
      <c r="AE1558" s="1">
        <v>0.33321669697761536</v>
      </c>
      <c r="AF1558" s="1">
        <v>2.7217982336878777E-2</v>
      </c>
      <c r="AG1558" s="1">
        <v>1.9743459299206734E-2</v>
      </c>
      <c r="AH1558" s="1">
        <v>3.9251871407032013E-2</v>
      </c>
      <c r="AI1558" s="1">
        <v>2.1995324641466141E-2</v>
      </c>
      <c r="AJ1558" s="1">
        <v>0.66666668653488159</v>
      </c>
      <c r="AK1558" s="1">
        <v>-0.21956524252891541</v>
      </c>
      <c r="AL1558" s="1">
        <v>2.737391471862793</v>
      </c>
      <c r="AM1558" s="1">
        <v>1</v>
      </c>
      <c r="AN1558" s="1">
        <v>0</v>
      </c>
      <c r="AO1558" s="1">
        <v>0.15999999642372131</v>
      </c>
      <c r="AP1558" s="1">
        <v>111115</v>
      </c>
      <c r="AQ1558">
        <f t="shared" si="2810"/>
        <v>0.83237380981445297</v>
      </c>
      <c r="AR1558">
        <f t="shared" si="2811"/>
        <v>4.8106242299252484E-3</v>
      </c>
      <c r="AS1558">
        <f t="shared" si="2812"/>
        <v>298.29075469970701</v>
      </c>
      <c r="AT1558">
        <f t="shared" si="2813"/>
        <v>296.41471138000486</v>
      </c>
      <c r="AU1558">
        <f t="shared" si="2814"/>
        <v>319.879582693884</v>
      </c>
      <c r="AV1558">
        <f t="shared" si="2815"/>
        <v>0.98277098767551296</v>
      </c>
      <c r="AW1558">
        <f t="shared" si="2816"/>
        <v>3.2064584243966046</v>
      </c>
      <c r="AX1558">
        <f t="shared" si="2817"/>
        <v>31.563399211248075</v>
      </c>
      <c r="AY1558">
        <f t="shared" si="2818"/>
        <v>11.640942469915068</v>
      </c>
      <c r="AZ1558">
        <f t="shared" si="2819"/>
        <v>24.202733039855957</v>
      </c>
      <c r="BA1558">
        <f t="shared" si="2820"/>
        <v>3.031642533465992</v>
      </c>
      <c r="BB1558">
        <f t="shared" si="2821"/>
        <v>0.40261213290640718</v>
      </c>
      <c r="BC1558">
        <f t="shared" si="2822"/>
        <v>2.023879900430984</v>
      </c>
      <c r="BD1558">
        <f t="shared" si="2823"/>
        <v>1.007762633035008</v>
      </c>
      <c r="BE1558">
        <f t="shared" si="2824"/>
        <v>0.25686720138512575</v>
      </c>
      <c r="BF1558">
        <f t="shared" si="2825"/>
        <v>27.814330565487619</v>
      </c>
      <c r="BG1558">
        <f t="shared" si="2826"/>
        <v>0.73409120712046949</v>
      </c>
      <c r="BH1558">
        <f t="shared" si="2827"/>
        <v>67.51094244806896</v>
      </c>
      <c r="BI1558">
        <f t="shared" si="2828"/>
        <v>361.6022343363274</v>
      </c>
      <c r="BJ1558">
        <f t="shared" si="2829"/>
        <v>4.4657670261296592E-2</v>
      </c>
    </row>
    <row r="1559" spans="1:62" x14ac:dyDescent="0.45">
      <c r="A1559" s="1">
        <v>1449</v>
      </c>
      <c r="B1559" s="1" t="s">
        <v>1601</v>
      </c>
      <c r="C1559" s="1">
        <v>8364.5000309459865</v>
      </c>
      <c r="D1559" s="1">
        <v>0</v>
      </c>
      <c r="E1559">
        <f t="shared" si="2802"/>
        <v>24.024357255815257</v>
      </c>
      <c r="F1559">
        <f t="shared" si="2803"/>
        <v>0.47262534647918553</v>
      </c>
      <c r="G1559">
        <f t="shared" si="2804"/>
        <v>273.86705162664748</v>
      </c>
      <c r="H1559">
        <f t="shared" si="2805"/>
        <v>4.8307927559778117</v>
      </c>
      <c r="I1559">
        <f t="shared" si="2806"/>
        <v>1.1799400594820098</v>
      </c>
      <c r="J1559">
        <f t="shared" si="2807"/>
        <v>25.145387649536133</v>
      </c>
      <c r="K1559" s="1">
        <v>6</v>
      </c>
      <c r="L1559">
        <f t="shared" si="2808"/>
        <v>1.4200000166893005</v>
      </c>
      <c r="M1559" s="1">
        <v>1</v>
      </c>
      <c r="N1559">
        <f t="shared" si="2809"/>
        <v>2.8400000333786011</v>
      </c>
      <c r="O1559" s="1">
        <v>23.265735626220703</v>
      </c>
      <c r="P1559" s="1">
        <v>25.145387649536133</v>
      </c>
      <c r="Q1559" s="1">
        <v>22.048580169677734</v>
      </c>
      <c r="R1559">
        <v>885</v>
      </c>
      <c r="S1559" s="1">
        <v>399.83755493164063</v>
      </c>
      <c r="T1559" s="1">
        <v>372.82852172851562</v>
      </c>
      <c r="U1559" s="1">
        <f t="shared" si="2743"/>
        <v>368.8348103303361</v>
      </c>
      <c r="V1559" s="1">
        <v>14.269436836242676</v>
      </c>
      <c r="W1559" s="1">
        <v>19.957191467285156</v>
      </c>
      <c r="X1559" s="1">
        <v>50.582515716552734</v>
      </c>
      <c r="Y1559" s="1">
        <v>70.732254028320312</v>
      </c>
      <c r="Z1559" s="1">
        <v>499.42910766601562</v>
      </c>
      <c r="AA1559" s="1">
        <v>1999.3282470703125</v>
      </c>
      <c r="AB1559" s="1">
        <v>565.31439208984375</v>
      </c>
      <c r="AC1559" s="1">
        <v>101.58760070800781</v>
      </c>
      <c r="AD1559" s="1">
        <v>6.5628700256347656</v>
      </c>
      <c r="AE1559" s="1">
        <v>0.33321669697761536</v>
      </c>
      <c r="AF1559" s="1">
        <v>2.7217982336878777E-2</v>
      </c>
      <c r="AG1559" s="1">
        <v>1.9743459299206734E-2</v>
      </c>
      <c r="AH1559" s="1">
        <v>3.9251871407032013E-2</v>
      </c>
      <c r="AI1559" s="1">
        <v>2.1995324641466141E-2</v>
      </c>
      <c r="AJ1559" s="1">
        <v>0.66666668653488159</v>
      </c>
      <c r="AK1559" s="1">
        <v>-0.21956524252891541</v>
      </c>
      <c r="AL1559" s="1">
        <v>2.737391471862793</v>
      </c>
      <c r="AM1559" s="1">
        <v>1</v>
      </c>
      <c r="AN1559" s="1">
        <v>0</v>
      </c>
      <c r="AO1559" s="1">
        <v>0.15999999642372131</v>
      </c>
      <c r="AP1559" s="1">
        <v>111115</v>
      </c>
      <c r="AQ1559">
        <f t="shared" si="2810"/>
        <v>0.83238184611002586</v>
      </c>
      <c r="AR1559">
        <f t="shared" si="2811"/>
        <v>4.830792755977812E-3</v>
      </c>
      <c r="AS1559">
        <f t="shared" si="2812"/>
        <v>298.29538764953611</v>
      </c>
      <c r="AT1559">
        <f t="shared" si="2813"/>
        <v>296.41573562622068</v>
      </c>
      <c r="AU1559">
        <f t="shared" si="2814"/>
        <v>319.892512381095</v>
      </c>
      <c r="AV1559">
        <f t="shared" si="2815"/>
        <v>0.97233239195660293</v>
      </c>
      <c r="AW1559">
        <f t="shared" si="2816"/>
        <v>3.207343257513835</v>
      </c>
      <c r="AX1559">
        <f t="shared" si="2817"/>
        <v>31.572192227796268</v>
      </c>
      <c r="AY1559">
        <f t="shared" si="2818"/>
        <v>11.615000760511112</v>
      </c>
      <c r="AZ1559">
        <f t="shared" si="2819"/>
        <v>24.205561637878418</v>
      </c>
      <c r="BA1559">
        <f t="shared" si="2820"/>
        <v>3.0321569019607066</v>
      </c>
      <c r="BB1559">
        <f t="shared" si="2821"/>
        <v>0.40519402161740475</v>
      </c>
      <c r="BC1559">
        <f t="shared" si="2822"/>
        <v>2.0274031980318252</v>
      </c>
      <c r="BD1559">
        <f t="shared" si="2823"/>
        <v>1.0047537039288814</v>
      </c>
      <c r="BE1559">
        <f t="shared" si="2824"/>
        <v>0.25854894207837553</v>
      </c>
      <c r="BF1559">
        <f t="shared" si="2825"/>
        <v>27.821496687727226</v>
      </c>
      <c r="BG1559">
        <f t="shared" si="2826"/>
        <v>0.73456572033957901</v>
      </c>
      <c r="BH1559">
        <f t="shared" si="2827"/>
        <v>67.625977867817582</v>
      </c>
      <c r="BI1559">
        <f t="shared" si="2828"/>
        <v>361.40849288549941</v>
      </c>
      <c r="BJ1559">
        <f t="shared" si="2829"/>
        <v>4.4953859249373805E-2</v>
      </c>
    </row>
    <row r="1560" spans="1:62" x14ac:dyDescent="0.45">
      <c r="A1560" s="1" t="s">
        <v>2430</v>
      </c>
      <c r="B1560" s="1"/>
      <c r="C1560" s="1"/>
      <c r="D1560" s="1"/>
      <c r="E1560">
        <f>AVERAGE(E1554:E1559)</f>
        <v>23.79929030137259</v>
      </c>
      <c r="F1560">
        <f t="shared" ref="F1560:BJ1560" si="2830">AVERAGE(F1554:F1559)</f>
        <v>0.46430690985038975</v>
      </c>
      <c r="G1560">
        <f t="shared" si="2830"/>
        <v>273.5109561386891</v>
      </c>
      <c r="H1560">
        <f t="shared" si="2830"/>
        <v>4.7839772131058478</v>
      </c>
      <c r="I1560">
        <f t="shared" si="2830"/>
        <v>1.1865845919185338</v>
      </c>
      <c r="J1560">
        <f t="shared" si="2830"/>
        <v>25.137057622273762</v>
      </c>
      <c r="K1560">
        <f t="shared" si="2830"/>
        <v>6</v>
      </c>
      <c r="L1560">
        <f t="shared" si="2830"/>
        <v>1.4200000166893005</v>
      </c>
      <c r="M1560">
        <f t="shared" si="2830"/>
        <v>1</v>
      </c>
      <c r="N1560">
        <f t="shared" si="2830"/>
        <v>2.8400000333786011</v>
      </c>
      <c r="O1560">
        <f t="shared" si="2830"/>
        <v>23.267790476481121</v>
      </c>
      <c r="P1560">
        <f t="shared" si="2830"/>
        <v>25.137057622273762</v>
      </c>
      <c r="Q1560">
        <f t="shared" si="2830"/>
        <v>22.041590054829914</v>
      </c>
      <c r="R1560">
        <f t="shared" si="2830"/>
        <v>885</v>
      </c>
      <c r="S1560">
        <f t="shared" si="2830"/>
        <v>399.80318705240887</v>
      </c>
      <c r="T1560">
        <f t="shared" si="2830"/>
        <v>373.08536275227863</v>
      </c>
      <c r="U1560">
        <f t="shared" si="2830"/>
        <v>369.09137378240911</v>
      </c>
      <c r="V1560">
        <f t="shared" si="2830"/>
        <v>14.243198394775391</v>
      </c>
      <c r="W1560">
        <f t="shared" si="2830"/>
        <v>19.876064618428547</v>
      </c>
      <c r="X1560">
        <f t="shared" si="2830"/>
        <v>50.479541778564453</v>
      </c>
      <c r="Y1560">
        <f t="shared" si="2830"/>
        <v>70.430338541666671</v>
      </c>
      <c r="Z1560">
        <f t="shared" si="2830"/>
        <v>499.44979858398437</v>
      </c>
      <c r="AA1560">
        <f t="shared" si="2830"/>
        <v>1999.1094156901042</v>
      </c>
      <c r="AB1560">
        <f t="shared" si="2830"/>
        <v>542.72307332356775</v>
      </c>
      <c r="AC1560">
        <f t="shared" si="2830"/>
        <v>101.58791859944661</v>
      </c>
      <c r="AD1560">
        <f t="shared" si="2830"/>
        <v>6.5628700256347656</v>
      </c>
      <c r="AE1560">
        <f t="shared" si="2830"/>
        <v>0.33321669697761536</v>
      </c>
      <c r="AF1560">
        <f t="shared" si="2830"/>
        <v>2.7217982336878777E-2</v>
      </c>
      <c r="AG1560">
        <f t="shared" si="2830"/>
        <v>1.9743459299206734E-2</v>
      </c>
      <c r="AH1560">
        <f t="shared" si="2830"/>
        <v>3.9251871407032013E-2</v>
      </c>
      <c r="AI1560">
        <f t="shared" si="2830"/>
        <v>2.1995324641466141E-2</v>
      </c>
      <c r="AJ1560">
        <f t="shared" si="2830"/>
        <v>0.77777779102325439</v>
      </c>
      <c r="AK1560">
        <f t="shared" si="2830"/>
        <v>-0.21956524252891541</v>
      </c>
      <c r="AL1560">
        <f t="shared" si="2830"/>
        <v>2.737391471862793</v>
      </c>
      <c r="AM1560">
        <f t="shared" si="2830"/>
        <v>1</v>
      </c>
      <c r="AN1560">
        <f t="shared" si="2830"/>
        <v>0</v>
      </c>
      <c r="AO1560">
        <f t="shared" si="2830"/>
        <v>0.15999999642372131</v>
      </c>
      <c r="AP1560">
        <f t="shared" si="2830"/>
        <v>111115</v>
      </c>
      <c r="AQ1560">
        <f t="shared" si="2830"/>
        <v>0.83241633097330714</v>
      </c>
      <c r="AR1560">
        <f t="shared" si="2830"/>
        <v>4.7839772131058481E-3</v>
      </c>
      <c r="AS1560">
        <f t="shared" si="2830"/>
        <v>298.28705762227378</v>
      </c>
      <c r="AT1560">
        <f t="shared" si="2830"/>
        <v>296.41779047648112</v>
      </c>
      <c r="AU1560">
        <f t="shared" si="2830"/>
        <v>319.85749936104429</v>
      </c>
      <c r="AV1560">
        <f t="shared" si="2830"/>
        <v>0.99675318649959399</v>
      </c>
      <c r="AW1560">
        <f t="shared" si="2830"/>
        <v>3.2057526201762987</v>
      </c>
      <c r="AX1560">
        <f t="shared" si="2830"/>
        <v>31.556435699346917</v>
      </c>
      <c r="AY1560">
        <f t="shared" si="2830"/>
        <v>11.68037108091837</v>
      </c>
      <c r="AZ1560">
        <f t="shared" si="2830"/>
        <v>24.202424049377441</v>
      </c>
      <c r="BA1560">
        <f t="shared" si="2830"/>
        <v>3.0315863719460672</v>
      </c>
      <c r="BB1560">
        <f t="shared" si="2830"/>
        <v>0.39905738358851311</v>
      </c>
      <c r="BC1560">
        <f t="shared" si="2830"/>
        <v>2.0191680282577655</v>
      </c>
      <c r="BD1560">
        <f t="shared" si="2830"/>
        <v>1.0124183436883019</v>
      </c>
      <c r="BE1560">
        <f t="shared" si="2830"/>
        <v>0.25455309684066862</v>
      </c>
      <c r="BF1560">
        <f t="shared" si="2830"/>
        <v>27.78540870717022</v>
      </c>
      <c r="BG1560">
        <f t="shared" si="2830"/>
        <v>0.73310593956528436</v>
      </c>
      <c r="BH1560">
        <f t="shared" si="2830"/>
        <v>67.346780948643641</v>
      </c>
      <c r="BI1560">
        <f t="shared" si="2830"/>
        <v>361.77231996029292</v>
      </c>
      <c r="BJ1560">
        <f t="shared" si="2830"/>
        <v>4.4305435744640624E-2</v>
      </c>
    </row>
    <row r="1561" spans="1:62" x14ac:dyDescent="0.45">
      <c r="A1561" s="1" t="s">
        <v>9</v>
      </c>
      <c r="B1561" s="1" t="s">
        <v>1602</v>
      </c>
      <c r="U1561" s="1">
        <f t="shared" si="2743"/>
        <v>-7.5303780000000001E-2</v>
      </c>
    </row>
    <row r="1562" spans="1:62" x14ac:dyDescent="0.45">
      <c r="A1562" s="1">
        <v>1450</v>
      </c>
      <c r="B1562" s="1" t="s">
        <v>1603</v>
      </c>
      <c r="C1562" s="1">
        <v>8369.5000308342278</v>
      </c>
      <c r="D1562" s="1">
        <v>0</v>
      </c>
      <c r="E1562">
        <f t="shared" ref="E1562:E1576" si="2831">(S1562-U1562*(1000-V1562)/(1000-W1562))*AQ1562</f>
        <v>24.044520266717445</v>
      </c>
      <c r="F1562">
        <f t="shared" ref="F1562:F1576" si="2832">IF(BB1562&lt;&gt;0,1/(1/BB1562-1/N1562),0)</f>
        <v>0.47593297353313951</v>
      </c>
      <c r="G1562">
        <f t="shared" ref="G1562:G1576" si="2833">((BE1562-AR1562/2)*T1562-E1562)/(BE1562+AR1562/2)</f>
        <v>274.23507804826625</v>
      </c>
      <c r="H1562">
        <f t="shared" ref="H1562:H1576" si="2834">AR1562*1000</f>
        <v>4.8492803909562392</v>
      </c>
      <c r="I1562">
        <f t="shared" ref="I1562:I1576" si="2835">(AW1562-BC1562)</f>
        <v>1.1773713317465386</v>
      </c>
      <c r="J1562">
        <f t="shared" ref="J1562:J1576" si="2836">(P1562+AV1562*D1562)</f>
        <v>25.148895263671875</v>
      </c>
      <c r="K1562" s="1">
        <v>6</v>
      </c>
      <c r="L1562">
        <f t="shared" ref="L1562:L1576" si="2837">(K1562*AK1562+AL1562)</f>
        <v>1.4200000166893005</v>
      </c>
      <c r="M1562" s="1">
        <v>1</v>
      </c>
      <c r="N1562">
        <f t="shared" ref="N1562:N1576" si="2838">L1562*(M1562+1)*(M1562+1)/(M1562*M1562+1)</f>
        <v>2.8400000333786011</v>
      </c>
      <c r="O1562" s="1">
        <v>23.266027450561523</v>
      </c>
      <c r="P1562" s="1">
        <v>25.148895263671875</v>
      </c>
      <c r="Q1562" s="1">
        <v>22.048141479492187</v>
      </c>
      <c r="R1562">
        <v>869</v>
      </c>
      <c r="S1562" s="1">
        <v>399.86767578125</v>
      </c>
      <c r="T1562" s="1">
        <v>372.697265625</v>
      </c>
      <c r="U1562" s="1">
        <f t="shared" si="2743"/>
        <v>368.83302127089183</v>
      </c>
      <c r="V1562" s="1">
        <v>14.279892921447754</v>
      </c>
      <c r="W1562" s="1">
        <v>19.989137649536133</v>
      </c>
      <c r="X1562" s="1">
        <v>50.618637084960938</v>
      </c>
      <c r="Y1562" s="1">
        <v>70.843193054199219</v>
      </c>
      <c r="Z1562" s="1">
        <v>499.43707275390625</v>
      </c>
      <c r="AA1562" s="1">
        <v>1999.1397705078125</v>
      </c>
      <c r="AB1562" s="1">
        <v>567.67767333984375</v>
      </c>
      <c r="AC1562" s="1">
        <v>101.58727264404297</v>
      </c>
      <c r="AD1562" s="1">
        <v>6.5628700256347656</v>
      </c>
      <c r="AE1562" s="1">
        <v>0.33321669697761536</v>
      </c>
      <c r="AF1562" s="1">
        <v>2.7217982336878777E-2</v>
      </c>
      <c r="AG1562" s="1">
        <v>1.9743459299206734E-2</v>
      </c>
      <c r="AH1562" s="1">
        <v>3.9251871407032013E-2</v>
      </c>
      <c r="AI1562" s="1">
        <v>2.1995324641466141E-2</v>
      </c>
      <c r="AJ1562" s="1">
        <v>0.66666668653488159</v>
      </c>
      <c r="AK1562" s="1">
        <v>-0.21956524252891541</v>
      </c>
      <c r="AL1562" s="1">
        <v>2.737391471862793</v>
      </c>
      <c r="AM1562" s="1">
        <v>1</v>
      </c>
      <c r="AN1562" s="1">
        <v>0</v>
      </c>
      <c r="AO1562" s="1">
        <v>0.15999999642372131</v>
      </c>
      <c r="AP1562" s="1">
        <v>111115</v>
      </c>
      <c r="AQ1562">
        <f t="shared" ref="AQ1562:AQ1576" si="2839">Z1562*0.000001/(K1562*0.0001)</f>
        <v>0.83239512125651027</v>
      </c>
      <c r="AR1562">
        <f t="shared" ref="AR1562:AR1576" si="2840">(W1562-V1562)/(1000-W1562)*AQ1562</f>
        <v>4.8492803909562388E-3</v>
      </c>
      <c r="AS1562">
        <f t="shared" ref="AS1562:AS1576" si="2841">(P1562+273.15)</f>
        <v>298.29889526367185</v>
      </c>
      <c r="AT1562">
        <f t="shared" ref="AT1562:AT1576" si="2842">(O1562+273.15)</f>
        <v>296.4160274505615</v>
      </c>
      <c r="AU1562">
        <f t="shared" ref="AU1562:AU1576" si="2843">(AA1562*AM1562+AB1562*AN1562)*AO1562</f>
        <v>319.86235613176905</v>
      </c>
      <c r="AV1562">
        <f t="shared" ref="AV1562:AV1576" si="2844">((AU1562+0.00000010773*(AT1562^4-AS1562^4))-AR1562*44100)/(L1562*0.92*2*29.3+0.00000043092*AS1562^3)</f>
        <v>0.96230094735542349</v>
      </c>
      <c r="AW1562">
        <f t="shared" ref="AW1562:AW1576" si="2845">0.61365*EXP(17.502*J1562/(240.97+J1562))</f>
        <v>3.2080133080692699</v>
      </c>
      <c r="AX1562">
        <f t="shared" ref="AX1562:AX1576" si="2846">AW1562*1000/AC1562</f>
        <v>31.578889998454805</v>
      </c>
      <c r="AY1562">
        <f t="shared" ref="AY1562:AY1576" si="2847">(AX1562-W1562)</f>
        <v>11.589752348918672</v>
      </c>
      <c r="AZ1562">
        <f t="shared" ref="AZ1562:AZ1576" si="2848">IF(D1562,P1562,(O1562+P1562)/2)</f>
        <v>24.207461357116699</v>
      </c>
      <c r="BA1562">
        <f t="shared" ref="BA1562:BA1576" si="2849">0.61365*EXP(17.502*AZ1562/(240.97+AZ1562))</f>
        <v>3.0325024006341006</v>
      </c>
      <c r="BB1562">
        <f t="shared" ref="BB1562:BB1576" si="2850">IF(AY1562&lt;&gt;0,(1000-(AX1562+W1562)/2)/AY1562*AR1562,0)</f>
        <v>0.40762272877730354</v>
      </c>
      <c r="BC1562">
        <f t="shared" ref="BC1562:BC1576" si="2851">W1562*AC1562/1000</f>
        <v>2.0306419763227312</v>
      </c>
      <c r="BD1562">
        <f t="shared" ref="BD1562:BD1576" si="2852">(BA1562-BC1562)</f>
        <v>1.0018604243113693</v>
      </c>
      <c r="BE1562">
        <f t="shared" ref="BE1562:BE1576" si="2853">1/(1.6/F1562+1.37/N1562)</f>
        <v>0.26013131600373646</v>
      </c>
      <c r="BF1562">
        <f t="shared" ref="BF1562:BF1576" si="2854">G1562*AC1562*0.001</f>
        <v>27.85879364224963</v>
      </c>
      <c r="BG1562">
        <f t="shared" ref="BG1562:BG1576" si="2855">G1562/T1562</f>
        <v>0.73581188632651706</v>
      </c>
      <c r="BH1562">
        <f t="shared" ref="BH1562:BH1576" si="2856">(1-AR1562*AC1562/AW1562/F1562)*100</f>
        <v>67.734779216916948</v>
      </c>
      <c r="BI1562">
        <f t="shared" ref="BI1562:BI1576" si="2857">(T1562-E1562/(N1562/1.35))</f>
        <v>361.2676522522662</v>
      </c>
      <c r="BJ1562">
        <f t="shared" ref="BJ1562:BJ1576" si="2858">E1562*BH1562/100/BI1562</f>
        <v>4.5081541662787349E-2</v>
      </c>
    </row>
    <row r="1563" spans="1:62" x14ac:dyDescent="0.45">
      <c r="A1563" s="1">
        <v>1451</v>
      </c>
      <c r="B1563" s="1" t="s">
        <v>1604</v>
      </c>
      <c r="C1563" s="1">
        <v>8374.5000307224691</v>
      </c>
      <c r="D1563" s="1">
        <v>0</v>
      </c>
      <c r="E1563">
        <f t="shared" si="2831"/>
        <v>24.412567770906588</v>
      </c>
      <c r="F1563">
        <f t="shared" si="2832"/>
        <v>0.48051940579835406</v>
      </c>
      <c r="G1563">
        <f t="shared" si="2833"/>
        <v>273.59477653353969</v>
      </c>
      <c r="H1563">
        <f t="shared" si="2834"/>
        <v>4.8686267023309329</v>
      </c>
      <c r="I1563">
        <f t="shared" si="2835"/>
        <v>1.1723905934224557</v>
      </c>
      <c r="J1563">
        <f t="shared" si="2836"/>
        <v>25.139528274536133</v>
      </c>
      <c r="K1563" s="1">
        <v>6</v>
      </c>
      <c r="L1563">
        <f t="shared" si="2837"/>
        <v>1.4200000166893005</v>
      </c>
      <c r="M1563" s="1">
        <v>1</v>
      </c>
      <c r="N1563">
        <f t="shared" si="2838"/>
        <v>2.8400000333786011</v>
      </c>
      <c r="O1563" s="1">
        <v>23.266500473022461</v>
      </c>
      <c r="P1563" s="1">
        <v>25.139528274536133</v>
      </c>
      <c r="Q1563" s="1">
        <v>22.047330856323242</v>
      </c>
      <c r="R1563">
        <v>869</v>
      </c>
      <c r="S1563" s="1">
        <v>400.27841186523437</v>
      </c>
      <c r="T1563" s="1">
        <v>372.65567016601562</v>
      </c>
      <c r="U1563" s="1">
        <f t="shared" si="2743"/>
        <v>368.79474311607413</v>
      </c>
      <c r="V1563" s="1">
        <v>14.289095878601074</v>
      </c>
      <c r="W1563" s="1">
        <v>20.020662307739258</v>
      </c>
      <c r="X1563" s="1">
        <v>50.649677276611328</v>
      </c>
      <c r="Y1563" s="1">
        <v>70.952774047851563</v>
      </c>
      <c r="Z1563" s="1">
        <v>499.460693359375</v>
      </c>
      <c r="AA1563" s="1">
        <v>1998.892333984375</v>
      </c>
      <c r="AB1563" s="1">
        <v>558.39910888671875</v>
      </c>
      <c r="AC1563" s="1">
        <v>101.58673095703125</v>
      </c>
      <c r="AD1563" s="1">
        <v>6.5628700256347656</v>
      </c>
      <c r="AE1563" s="1">
        <v>0.33321669697761536</v>
      </c>
      <c r="AF1563" s="1">
        <v>2.7217982336878777E-2</v>
      </c>
      <c r="AG1563" s="1">
        <v>1.9743459299206734E-2</v>
      </c>
      <c r="AH1563" s="1">
        <v>3.9251871407032013E-2</v>
      </c>
      <c r="AI1563" s="1">
        <v>2.1995324641466141E-2</v>
      </c>
      <c r="AJ1563" s="1">
        <v>1</v>
      </c>
      <c r="AK1563" s="1">
        <v>-0.21956524252891541</v>
      </c>
      <c r="AL1563" s="1">
        <v>2.737391471862793</v>
      </c>
      <c r="AM1563" s="1">
        <v>1</v>
      </c>
      <c r="AN1563" s="1">
        <v>0</v>
      </c>
      <c r="AO1563" s="1">
        <v>0.15999999642372131</v>
      </c>
      <c r="AP1563" s="1">
        <v>111125</v>
      </c>
      <c r="AQ1563">
        <f t="shared" si="2839"/>
        <v>0.83243448893229155</v>
      </c>
      <c r="AR1563">
        <f t="shared" si="2840"/>
        <v>4.868626702330933E-3</v>
      </c>
      <c r="AS1563">
        <f t="shared" si="2841"/>
        <v>298.28952827453611</v>
      </c>
      <c r="AT1563">
        <f t="shared" si="2842"/>
        <v>296.41650047302244</v>
      </c>
      <c r="AU1563">
        <f t="shared" si="2843"/>
        <v>319.82276628890395</v>
      </c>
      <c r="AV1563">
        <f t="shared" si="2844"/>
        <v>0.95344466843227316</v>
      </c>
      <c r="AW1563">
        <f t="shared" si="2845"/>
        <v>3.2062242288603402</v>
      </c>
      <c r="AX1563">
        <f t="shared" si="2846"/>
        <v>31.561447037964989</v>
      </c>
      <c r="AY1563">
        <f t="shared" si="2847"/>
        <v>11.540784730225731</v>
      </c>
      <c r="AZ1563">
        <f t="shared" si="2848"/>
        <v>24.203014373779297</v>
      </c>
      <c r="BA1563">
        <f t="shared" si="2849"/>
        <v>3.0316936894243556</v>
      </c>
      <c r="BB1563">
        <f t="shared" si="2850"/>
        <v>0.41098242413682357</v>
      </c>
      <c r="BC1563">
        <f t="shared" si="2851"/>
        <v>2.0338336354378845</v>
      </c>
      <c r="BD1563">
        <f t="shared" si="2852"/>
        <v>0.99786005398647104</v>
      </c>
      <c r="BE1563">
        <f t="shared" si="2853"/>
        <v>0.26232091099352689</v>
      </c>
      <c r="BF1563">
        <f t="shared" si="2854"/>
        <v>27.793598954961784</v>
      </c>
      <c r="BG1563">
        <f t="shared" si="2855"/>
        <v>0.73417580473592425</v>
      </c>
      <c r="BH1563">
        <f t="shared" si="2856"/>
        <v>67.897515964923869</v>
      </c>
      <c r="BI1563">
        <f t="shared" si="2857"/>
        <v>361.05110463665659</v>
      </c>
      <c r="BJ1563">
        <f t="shared" si="2858"/>
        <v>4.5909088455441574E-2</v>
      </c>
    </row>
    <row r="1564" spans="1:62" x14ac:dyDescent="0.45">
      <c r="A1564" s="1">
        <v>1452</v>
      </c>
      <c r="B1564" s="1" t="s">
        <v>1605</v>
      </c>
      <c r="C1564" s="1">
        <v>8380.0000305995345</v>
      </c>
      <c r="D1564" s="1">
        <v>0</v>
      </c>
      <c r="E1564">
        <f t="shared" si="2831"/>
        <v>33.460394683252815</v>
      </c>
      <c r="F1564">
        <f t="shared" si="2832"/>
        <v>0.48699228417850082</v>
      </c>
      <c r="G1564">
        <f t="shared" si="2833"/>
        <v>244.06452678522896</v>
      </c>
      <c r="H1564">
        <f t="shared" si="2834"/>
        <v>4.8855087516745828</v>
      </c>
      <c r="I1564">
        <f t="shared" si="2835"/>
        <v>1.1630950358010606</v>
      </c>
      <c r="J1564">
        <f t="shared" si="2836"/>
        <v>25.106952667236328</v>
      </c>
      <c r="K1564" s="1">
        <v>6</v>
      </c>
      <c r="L1564">
        <f t="shared" si="2837"/>
        <v>1.4200000166893005</v>
      </c>
      <c r="M1564" s="1">
        <v>1</v>
      </c>
      <c r="N1564">
        <f t="shared" si="2838"/>
        <v>2.8400000333786011</v>
      </c>
      <c r="O1564" s="1">
        <v>23.264665603637695</v>
      </c>
      <c r="P1564" s="1">
        <v>25.106952667236328</v>
      </c>
      <c r="Q1564" s="1">
        <v>22.023372650146484</v>
      </c>
      <c r="R1564">
        <v>869</v>
      </c>
      <c r="S1564" s="1">
        <v>414.47811889648437</v>
      </c>
      <c r="T1564" s="1">
        <v>375.844482421875</v>
      </c>
      <c r="U1564" s="1">
        <f t="shared" si="2743"/>
        <v>372.09823910471778</v>
      </c>
      <c r="V1564" s="1">
        <v>14.299779891967773</v>
      </c>
      <c r="W1564" s="1">
        <v>20.05107307434082</v>
      </c>
      <c r="X1564" s="1">
        <v>50.691635131835938</v>
      </c>
      <c r="Y1564" s="1">
        <v>71.068504333496094</v>
      </c>
      <c r="Z1564" s="1">
        <v>499.4580078125</v>
      </c>
      <c r="AA1564" s="1">
        <v>1998.6556396484375</v>
      </c>
      <c r="AB1564" s="1">
        <v>542.31439208984375</v>
      </c>
      <c r="AC1564" s="1">
        <v>101.58628845214844</v>
      </c>
      <c r="AD1564" s="1">
        <v>6.5628700256347656</v>
      </c>
      <c r="AE1564" s="1">
        <v>0.33321669697761536</v>
      </c>
      <c r="AF1564" s="1">
        <v>2.7217982336878777E-2</v>
      </c>
      <c r="AG1564" s="1">
        <v>1.9743459299206734E-2</v>
      </c>
      <c r="AH1564" s="1">
        <v>3.9251871407032013E-2</v>
      </c>
      <c r="AI1564" s="1">
        <v>2.1995324641466141E-2</v>
      </c>
      <c r="AJ1564" s="1">
        <v>0.66666668653488159</v>
      </c>
      <c r="AK1564" s="1">
        <v>-0.21956524252891541</v>
      </c>
      <c r="AL1564" s="1">
        <v>2.737391471862793</v>
      </c>
      <c r="AM1564" s="1">
        <v>1</v>
      </c>
      <c r="AN1564" s="1">
        <v>0</v>
      </c>
      <c r="AO1564" s="1">
        <v>0.15999999642372131</v>
      </c>
      <c r="AP1564" s="1">
        <v>111125</v>
      </c>
      <c r="AQ1564">
        <f t="shared" si="2839"/>
        <v>0.83243001302083319</v>
      </c>
      <c r="AR1564">
        <f t="shared" si="2840"/>
        <v>4.885508751674583E-3</v>
      </c>
      <c r="AS1564">
        <f t="shared" si="2841"/>
        <v>298.25695266723631</v>
      </c>
      <c r="AT1564">
        <f t="shared" si="2842"/>
        <v>296.41466560363767</v>
      </c>
      <c r="AU1564">
        <f t="shared" si="2843"/>
        <v>319.78489519600043</v>
      </c>
      <c r="AV1564">
        <f t="shared" si="2844"/>
        <v>0.94859305927624515</v>
      </c>
      <c r="AW1564">
        <f t="shared" si="2845"/>
        <v>3.2000091289061539</v>
      </c>
      <c r="AX1564">
        <f t="shared" si="2846"/>
        <v>31.500404017747901</v>
      </c>
      <c r="AY1564">
        <f t="shared" si="2847"/>
        <v>11.44933094340708</v>
      </c>
      <c r="AZ1564">
        <f t="shared" si="2848"/>
        <v>24.185809135437012</v>
      </c>
      <c r="BA1564">
        <f t="shared" si="2849"/>
        <v>3.0285665868932381</v>
      </c>
      <c r="BB1564">
        <f t="shared" si="2850"/>
        <v>0.41570823473905594</v>
      </c>
      <c r="BC1564">
        <f t="shared" si="2851"/>
        <v>2.0369140931050933</v>
      </c>
      <c r="BD1564">
        <f t="shared" si="2852"/>
        <v>0.9916524937881448</v>
      </c>
      <c r="BE1564">
        <f t="shared" si="2853"/>
        <v>0.26540212401155561</v>
      </c>
      <c r="BF1564">
        <f t="shared" si="2854"/>
        <v>24.793609418941379</v>
      </c>
      <c r="BG1564">
        <f t="shared" si="2855"/>
        <v>0.64937637294159689</v>
      </c>
      <c r="BH1564">
        <f t="shared" si="2856"/>
        <v>68.152775363906784</v>
      </c>
      <c r="BI1564">
        <f t="shared" si="2857"/>
        <v>359.93901330515354</v>
      </c>
      <c r="BJ1564">
        <f t="shared" si="2858"/>
        <v>6.3355698552800904E-2</v>
      </c>
    </row>
    <row r="1565" spans="1:62" x14ac:dyDescent="0.45">
      <c r="A1565" s="1">
        <v>1453</v>
      </c>
      <c r="B1565" s="1" t="s">
        <v>1606</v>
      </c>
      <c r="C1565" s="1">
        <v>8385.0000304877758</v>
      </c>
      <c r="D1565" s="1">
        <v>0</v>
      </c>
      <c r="E1565">
        <f t="shared" si="2831"/>
        <v>55.06174142584215</v>
      </c>
      <c r="F1565">
        <f t="shared" si="2832"/>
        <v>0.49218151358273637</v>
      </c>
      <c r="G1565">
        <f t="shared" si="2833"/>
        <v>182.39259932571883</v>
      </c>
      <c r="H1565">
        <f t="shared" si="2834"/>
        <v>4.9001483095103415</v>
      </c>
      <c r="I1565">
        <f t="shared" si="2835"/>
        <v>1.1560856615476025</v>
      </c>
      <c r="J1565">
        <f t="shared" si="2836"/>
        <v>25.084148406982422</v>
      </c>
      <c r="K1565" s="1">
        <v>6</v>
      </c>
      <c r="L1565">
        <f t="shared" si="2837"/>
        <v>1.4200000166893005</v>
      </c>
      <c r="M1565" s="1">
        <v>1</v>
      </c>
      <c r="N1565">
        <f t="shared" si="2838"/>
        <v>2.8400000333786011</v>
      </c>
      <c r="O1565" s="1">
        <v>23.255277633666992</v>
      </c>
      <c r="P1565" s="1">
        <v>25.084148406982422</v>
      </c>
      <c r="Q1565" s="1">
        <v>21.967319488525391</v>
      </c>
      <c r="R1565">
        <v>869</v>
      </c>
      <c r="S1565" s="1">
        <v>458.26504516601562</v>
      </c>
      <c r="T1565" s="1">
        <v>393.21551513671875</v>
      </c>
      <c r="U1565" s="1">
        <f t="shared" si="2743"/>
        <v>389.82291630959833</v>
      </c>
      <c r="V1565" s="1">
        <v>14.308883666992187</v>
      </c>
      <c r="W1565" s="1">
        <v>20.077392578125</v>
      </c>
      <c r="X1565" s="1">
        <v>50.747978210449219</v>
      </c>
      <c r="Y1565" s="1">
        <v>71.197174072265625</v>
      </c>
      <c r="Z1565" s="1">
        <v>499.4461669921875</v>
      </c>
      <c r="AA1565" s="1">
        <v>1998.673828125</v>
      </c>
      <c r="AB1565" s="1">
        <v>513.99310302734375</v>
      </c>
      <c r="AC1565" s="1">
        <v>101.58584594726562</v>
      </c>
      <c r="AD1565" s="1">
        <v>6.5628700256347656</v>
      </c>
      <c r="AE1565" s="1">
        <v>0.33321669697761536</v>
      </c>
      <c r="AF1565" s="1">
        <v>2.7217982336878777E-2</v>
      </c>
      <c r="AG1565" s="1">
        <v>1.9743459299206734E-2</v>
      </c>
      <c r="AH1565" s="1">
        <v>3.9251871407032013E-2</v>
      </c>
      <c r="AI1565" s="1">
        <v>2.1995324641466141E-2</v>
      </c>
      <c r="AJ1565" s="1">
        <v>0.66666668653488159</v>
      </c>
      <c r="AK1565" s="1">
        <v>-0.21956524252891541</v>
      </c>
      <c r="AL1565" s="1">
        <v>2.737391471862793</v>
      </c>
      <c r="AM1565" s="1">
        <v>1</v>
      </c>
      <c r="AN1565" s="1">
        <v>0</v>
      </c>
      <c r="AO1565" s="1">
        <v>0.15999999642372131</v>
      </c>
      <c r="AP1565" s="1">
        <v>111115</v>
      </c>
      <c r="AQ1565">
        <f t="shared" si="2839"/>
        <v>0.83241027832031245</v>
      </c>
      <c r="AR1565">
        <f t="shared" si="2840"/>
        <v>4.9001483095103418E-3</v>
      </c>
      <c r="AS1565">
        <f t="shared" si="2841"/>
        <v>298.2341484069824</v>
      </c>
      <c r="AT1565">
        <f t="shared" si="2842"/>
        <v>296.40527763366697</v>
      </c>
      <c r="AU1565">
        <f t="shared" si="2843"/>
        <v>319.78780535218539</v>
      </c>
      <c r="AV1565">
        <f t="shared" si="2844"/>
        <v>0.9430823448301715</v>
      </c>
      <c r="AW1565">
        <f t="shared" si="2845"/>
        <v>3.195664571011783</v>
      </c>
      <c r="AX1565">
        <f t="shared" si="2846"/>
        <v>31.457773877973995</v>
      </c>
      <c r="AY1565">
        <f t="shared" si="2847"/>
        <v>11.380381299848995</v>
      </c>
      <c r="AZ1565">
        <f t="shared" si="2848"/>
        <v>24.169713020324707</v>
      </c>
      <c r="BA1565">
        <f t="shared" si="2849"/>
        <v>3.0256436242485956</v>
      </c>
      <c r="BB1565">
        <f t="shared" si="2850"/>
        <v>0.41948360114951438</v>
      </c>
      <c r="BC1565">
        <f t="shared" si="2851"/>
        <v>2.0395789094641805</v>
      </c>
      <c r="BD1565">
        <f t="shared" si="2852"/>
        <v>0.98606471478441504</v>
      </c>
      <c r="BE1565">
        <f t="shared" si="2853"/>
        <v>0.26786473269813033</v>
      </c>
      <c r="BF1565">
        <f t="shared" si="2854"/>
        <v>18.528506497023816</v>
      </c>
      <c r="BG1565">
        <f t="shared" si="2855"/>
        <v>0.46384893857075293</v>
      </c>
      <c r="BH1565">
        <f t="shared" si="2856"/>
        <v>68.351295248052395</v>
      </c>
      <c r="BI1565">
        <f t="shared" si="2857"/>
        <v>367.04180032994236</v>
      </c>
      <c r="BJ1565">
        <f t="shared" si="2858"/>
        <v>0.10253713178407799</v>
      </c>
    </row>
    <row r="1566" spans="1:62" x14ac:dyDescent="0.45">
      <c r="A1566" s="1">
        <v>1454</v>
      </c>
      <c r="B1566" s="1" t="s">
        <v>1607</v>
      </c>
      <c r="C1566" s="1">
        <v>8390.0000303760171</v>
      </c>
      <c r="D1566" s="1">
        <v>0</v>
      </c>
      <c r="E1566">
        <f t="shared" si="2831"/>
        <v>79.688263342643353</v>
      </c>
      <c r="F1566">
        <f t="shared" si="2832"/>
        <v>0.49525393585367511</v>
      </c>
      <c r="G1566">
        <f t="shared" si="2833"/>
        <v>131.82272714743911</v>
      </c>
      <c r="H1566">
        <f t="shared" si="2834"/>
        <v>4.9135131688502334</v>
      </c>
      <c r="I1566">
        <f t="shared" si="2835"/>
        <v>1.1530928969409628</v>
      </c>
      <c r="J1566">
        <f t="shared" si="2836"/>
        <v>25.081907272338867</v>
      </c>
      <c r="K1566" s="1">
        <v>6</v>
      </c>
      <c r="L1566">
        <f t="shared" si="2837"/>
        <v>1.4200000166893005</v>
      </c>
      <c r="M1566" s="1">
        <v>1</v>
      </c>
      <c r="N1566">
        <f t="shared" si="2838"/>
        <v>2.8400000333786011</v>
      </c>
      <c r="O1566" s="1">
        <v>23.235912322998047</v>
      </c>
      <c r="P1566" s="1">
        <v>25.081907272338867</v>
      </c>
      <c r="Q1566" s="1">
        <v>21.902240753173828</v>
      </c>
      <c r="R1566">
        <v>869</v>
      </c>
      <c r="S1566" s="1">
        <v>528.3092041015625</v>
      </c>
      <c r="T1566" s="1">
        <v>432.86114501953125</v>
      </c>
      <c r="U1566" s="1">
        <f t="shared" si="2743"/>
        <v>430.0342568502985</v>
      </c>
      <c r="V1566" s="1">
        <v>14.318358421325684</v>
      </c>
      <c r="W1566" s="1">
        <v>20.10272216796875</v>
      </c>
      <c r="X1566" s="1">
        <v>50.835247039794922</v>
      </c>
      <c r="Y1566" s="1">
        <v>71.362236022949219</v>
      </c>
      <c r="Z1566" s="1">
        <v>499.42276000976562</v>
      </c>
      <c r="AA1566" s="1">
        <v>1998.713623046875</v>
      </c>
      <c r="AB1566" s="1">
        <v>482.15158081054687</v>
      </c>
      <c r="AC1566" s="1">
        <v>101.58549499511719</v>
      </c>
      <c r="AD1566" s="1">
        <v>6.5628700256347656</v>
      </c>
      <c r="AE1566" s="1">
        <v>0.33321669697761536</v>
      </c>
      <c r="AF1566" s="1">
        <v>2.7217982336878777E-2</v>
      </c>
      <c r="AG1566" s="1">
        <v>1.9743459299206734E-2</v>
      </c>
      <c r="AH1566" s="1">
        <v>3.9251871407032013E-2</v>
      </c>
      <c r="AI1566" s="1">
        <v>2.1995324641466141E-2</v>
      </c>
      <c r="AJ1566" s="1">
        <v>0.66666668653488159</v>
      </c>
      <c r="AK1566" s="1">
        <v>-0.21956524252891541</v>
      </c>
      <c r="AL1566" s="1">
        <v>2.737391471862793</v>
      </c>
      <c r="AM1566" s="1">
        <v>1</v>
      </c>
      <c r="AN1566" s="1">
        <v>0</v>
      </c>
      <c r="AO1566" s="1">
        <v>0.15999999642372131</v>
      </c>
      <c r="AP1566" s="1">
        <v>111115</v>
      </c>
      <c r="AQ1566">
        <f t="shared" si="2839"/>
        <v>0.8323712666829427</v>
      </c>
      <c r="AR1566">
        <f t="shared" si="2840"/>
        <v>4.9135131688502337E-3</v>
      </c>
      <c r="AS1566">
        <f t="shared" si="2841"/>
        <v>298.23190727233884</v>
      </c>
      <c r="AT1566">
        <f t="shared" si="2842"/>
        <v>296.38591232299802</v>
      </c>
      <c r="AU1566">
        <f t="shared" si="2843"/>
        <v>319.79417253954307</v>
      </c>
      <c r="AV1566">
        <f t="shared" si="2844"/>
        <v>0.93428030047052968</v>
      </c>
      <c r="AW1566">
        <f t="shared" si="2845"/>
        <v>3.1952378791233835</v>
      </c>
      <c r="AX1566">
        <f t="shared" si="2846"/>
        <v>31.45368223363942</v>
      </c>
      <c r="AY1566">
        <f t="shared" si="2847"/>
        <v>11.35096006567067</v>
      </c>
      <c r="AZ1566">
        <f t="shared" si="2848"/>
        <v>24.158909797668457</v>
      </c>
      <c r="BA1566">
        <f t="shared" si="2849"/>
        <v>3.0236832041138832</v>
      </c>
      <c r="BB1566">
        <f t="shared" si="2850"/>
        <v>0.42171337095480027</v>
      </c>
      <c r="BC1566">
        <f t="shared" si="2851"/>
        <v>2.0421449821824207</v>
      </c>
      <c r="BD1566">
        <f t="shared" si="2852"/>
        <v>0.98153822193146256</v>
      </c>
      <c r="BE1566">
        <f t="shared" si="2853"/>
        <v>0.26931962616863186</v>
      </c>
      <c r="BF1566">
        <f t="shared" si="2854"/>
        <v>13.391276988878873</v>
      </c>
      <c r="BG1566">
        <f t="shared" si="2855"/>
        <v>0.30453813807079194</v>
      </c>
      <c r="BH1566">
        <f t="shared" si="2856"/>
        <v>68.457748241426074</v>
      </c>
      <c r="BI1566">
        <f t="shared" si="2857"/>
        <v>394.98116112932433</v>
      </c>
      <c r="BJ1566">
        <f t="shared" si="2858"/>
        <v>0.13811491804088799</v>
      </c>
    </row>
    <row r="1567" spans="1:62" x14ac:dyDescent="0.45">
      <c r="A1567" s="1">
        <v>1455</v>
      </c>
      <c r="B1567" s="1" t="s">
        <v>1608</v>
      </c>
      <c r="C1567" s="1">
        <v>8395.5000302530825</v>
      </c>
      <c r="D1567" s="1">
        <v>0</v>
      </c>
      <c r="E1567">
        <f t="shared" si="2831"/>
        <v>85.840642597783116</v>
      </c>
      <c r="F1567">
        <f t="shared" si="2832"/>
        <v>0.49662794388876463</v>
      </c>
      <c r="G1567">
        <f t="shared" si="2833"/>
        <v>168.39943786188948</v>
      </c>
      <c r="H1567">
        <f t="shared" si="2834"/>
        <v>4.9292019452435749</v>
      </c>
      <c r="I1567">
        <f t="shared" si="2835"/>
        <v>1.1540079256088931</v>
      </c>
      <c r="J1567">
        <f t="shared" si="2836"/>
        <v>25.101833343505859</v>
      </c>
      <c r="K1567" s="1">
        <v>6</v>
      </c>
      <c r="L1567">
        <f t="shared" si="2837"/>
        <v>1.4200000166893005</v>
      </c>
      <c r="M1567" s="1">
        <v>1</v>
      </c>
      <c r="N1567">
        <f t="shared" si="2838"/>
        <v>2.8400000333786011</v>
      </c>
      <c r="O1567" s="1">
        <v>23.208965301513672</v>
      </c>
      <c r="P1567" s="1">
        <v>25.101833343505859</v>
      </c>
      <c r="Q1567" s="1">
        <v>21.863458633422852</v>
      </c>
      <c r="R1567">
        <v>869</v>
      </c>
      <c r="S1567" s="1">
        <v>596.1473388671875</v>
      </c>
      <c r="T1567" s="1">
        <v>492.39617919921875</v>
      </c>
      <c r="U1567" s="1">
        <f t="shared" si="2743"/>
        <v>490.1171847649004</v>
      </c>
      <c r="V1567" s="1">
        <v>14.328462600708008</v>
      </c>
      <c r="W1567" s="1">
        <v>20.131122589111328</v>
      </c>
      <c r="X1567" s="1">
        <v>50.951103210449219</v>
      </c>
      <c r="Y1567" s="1">
        <v>71.574623107910156</v>
      </c>
      <c r="Z1567" s="1">
        <v>499.42318725585938</v>
      </c>
      <c r="AA1567" s="1">
        <v>1998.7471923828125</v>
      </c>
      <c r="AB1567" s="1">
        <v>460.5908203125</v>
      </c>
      <c r="AC1567" s="1">
        <v>101.58526611328125</v>
      </c>
      <c r="AD1567" s="1">
        <v>6.5628700256347656</v>
      </c>
      <c r="AE1567" s="1">
        <v>0.33321669697761536</v>
      </c>
      <c r="AF1567" s="1">
        <v>2.7217982336878777E-2</v>
      </c>
      <c r="AG1567" s="1">
        <v>1.9743459299206734E-2</v>
      </c>
      <c r="AH1567" s="1">
        <v>3.9251871407032013E-2</v>
      </c>
      <c r="AI1567" s="1">
        <v>2.1995324641466141E-2</v>
      </c>
      <c r="AJ1567" s="1">
        <v>0.66666668653488159</v>
      </c>
      <c r="AK1567" s="1">
        <v>-0.21956524252891541</v>
      </c>
      <c r="AL1567" s="1">
        <v>2.737391471862793</v>
      </c>
      <c r="AM1567" s="1">
        <v>1</v>
      </c>
      <c r="AN1567" s="1">
        <v>0</v>
      </c>
      <c r="AO1567" s="1">
        <v>0.15999999642372131</v>
      </c>
      <c r="AP1567" s="1">
        <v>111115</v>
      </c>
      <c r="AQ1567">
        <f t="shared" si="2839"/>
        <v>0.83237197875976554</v>
      </c>
      <c r="AR1567">
        <f t="shared" si="2840"/>
        <v>4.9292019452435746E-3</v>
      </c>
      <c r="AS1567">
        <f t="shared" si="2841"/>
        <v>298.25183334350584</v>
      </c>
      <c r="AT1567">
        <f t="shared" si="2842"/>
        <v>296.35896530151365</v>
      </c>
      <c r="AU1567">
        <f t="shared" si="2843"/>
        <v>319.79954363317302</v>
      </c>
      <c r="AV1567">
        <f t="shared" si="2844"/>
        <v>0.92042930132217016</v>
      </c>
      <c r="AW1567">
        <f t="shared" si="2845"/>
        <v>3.1990333709828547</v>
      </c>
      <c r="AX1567">
        <f t="shared" si="2846"/>
        <v>31.49111572356863</v>
      </c>
      <c r="AY1567">
        <f t="shared" si="2847"/>
        <v>11.359993134457302</v>
      </c>
      <c r="AZ1567">
        <f t="shared" si="2848"/>
        <v>24.155399322509766</v>
      </c>
      <c r="BA1567">
        <f t="shared" si="2849"/>
        <v>3.0230464105115371</v>
      </c>
      <c r="BB1567">
        <f t="shared" si="2850"/>
        <v>0.42270921026561287</v>
      </c>
      <c r="BC1567">
        <f t="shared" si="2851"/>
        <v>2.0450254453739616</v>
      </c>
      <c r="BD1567">
        <f t="shared" si="2852"/>
        <v>0.97802096513757553</v>
      </c>
      <c r="BE1567">
        <f t="shared" si="2853"/>
        <v>0.26996950573409478</v>
      </c>
      <c r="BF1567">
        <f t="shared" si="2854"/>
        <v>17.106901708527015</v>
      </c>
      <c r="BG1567">
        <f t="shared" si="2855"/>
        <v>0.34199988743973719</v>
      </c>
      <c r="BH1567">
        <f t="shared" si="2856"/>
        <v>68.482090013624173</v>
      </c>
      <c r="BI1567">
        <f t="shared" si="2857"/>
        <v>451.59164886646909</v>
      </c>
      <c r="BJ1567">
        <f t="shared" si="2858"/>
        <v>0.13017394426943776</v>
      </c>
    </row>
    <row r="1568" spans="1:62" x14ac:dyDescent="0.45">
      <c r="A1568" s="1">
        <v>1456</v>
      </c>
      <c r="B1568" s="1" t="s">
        <v>1609</v>
      </c>
      <c r="C1568" s="1">
        <v>8400.5000301413238</v>
      </c>
      <c r="D1568" s="1">
        <v>0</v>
      </c>
      <c r="E1568">
        <f t="shared" si="2831"/>
        <v>71.909926990302978</v>
      </c>
      <c r="F1568">
        <f t="shared" si="2832"/>
        <v>0.4985708703256917</v>
      </c>
      <c r="G1568">
        <f t="shared" si="2833"/>
        <v>266.02638544884894</v>
      </c>
      <c r="H1568">
        <f t="shared" si="2834"/>
        <v>4.9428660452230728</v>
      </c>
      <c r="I1568">
        <f t="shared" si="2835"/>
        <v>1.1533402019354342</v>
      </c>
      <c r="J1568">
        <f t="shared" si="2836"/>
        <v>25.111423492431641</v>
      </c>
      <c r="K1568" s="1">
        <v>6</v>
      </c>
      <c r="L1568">
        <f t="shared" si="2837"/>
        <v>1.4200000166893005</v>
      </c>
      <c r="M1568" s="1">
        <v>1</v>
      </c>
      <c r="N1568">
        <f t="shared" si="2838"/>
        <v>2.8400000333786011</v>
      </c>
      <c r="O1568" s="1">
        <v>23.189935684204102</v>
      </c>
      <c r="P1568" s="1">
        <v>25.111423492431641</v>
      </c>
      <c r="Q1568" s="1">
        <v>21.867641448974609</v>
      </c>
      <c r="R1568">
        <v>869</v>
      </c>
      <c r="S1568" s="1">
        <v>626.3692626953125</v>
      </c>
      <c r="T1568" s="1">
        <v>538.82977294921875</v>
      </c>
      <c r="U1568" s="1">
        <f t="shared" si="2743"/>
        <v>536.79486545478608</v>
      </c>
      <c r="V1568" s="1">
        <v>14.337458610534668</v>
      </c>
      <c r="W1568" s="1">
        <v>20.155744552612305</v>
      </c>
      <c r="X1568" s="1">
        <v>51.043827056884766</v>
      </c>
      <c r="Y1568" s="1">
        <v>71.748664855957031</v>
      </c>
      <c r="Z1568" s="1">
        <v>499.4500732421875</v>
      </c>
      <c r="AA1568" s="1">
        <v>1998.5897216796875</v>
      </c>
      <c r="AB1568" s="1">
        <v>462.61367797851562</v>
      </c>
      <c r="AC1568" s="1">
        <v>101.58499908447266</v>
      </c>
      <c r="AD1568" s="1">
        <v>6.5628700256347656</v>
      </c>
      <c r="AE1568" s="1">
        <v>0.33321669697761536</v>
      </c>
      <c r="AF1568" s="1">
        <v>2.7217982336878777E-2</v>
      </c>
      <c r="AG1568" s="1">
        <v>1.9743459299206734E-2</v>
      </c>
      <c r="AH1568" s="1">
        <v>3.9251871407032013E-2</v>
      </c>
      <c r="AI1568" s="1">
        <v>2.1995324641466141E-2</v>
      </c>
      <c r="AJ1568" s="1">
        <v>0.66666668653488159</v>
      </c>
      <c r="AK1568" s="1">
        <v>-0.21956524252891541</v>
      </c>
      <c r="AL1568" s="1">
        <v>2.737391471862793</v>
      </c>
      <c r="AM1568" s="1">
        <v>1</v>
      </c>
      <c r="AN1568" s="1">
        <v>0</v>
      </c>
      <c r="AO1568" s="1">
        <v>0.15999999642372131</v>
      </c>
      <c r="AP1568" s="1">
        <v>111115</v>
      </c>
      <c r="AQ1568">
        <f t="shared" si="2839"/>
        <v>0.83241678873697911</v>
      </c>
      <c r="AR1568">
        <f t="shared" si="2840"/>
        <v>4.9428660452230724E-3</v>
      </c>
      <c r="AS1568">
        <f t="shared" si="2841"/>
        <v>298.26142349243162</v>
      </c>
      <c r="AT1568">
        <f t="shared" si="2842"/>
        <v>296.33993568420408</v>
      </c>
      <c r="AU1568">
        <f t="shared" si="2843"/>
        <v>319.77434832123618</v>
      </c>
      <c r="AV1568">
        <f t="shared" si="2844"/>
        <v>0.9096112723888643</v>
      </c>
      <c r="AW1568">
        <f t="shared" si="2845"/>
        <v>3.2008614938594198</v>
      </c>
      <c r="AX1568">
        <f t="shared" si="2846"/>
        <v>31.509194494334288</v>
      </c>
      <c r="AY1568">
        <f t="shared" si="2847"/>
        <v>11.353449941721983</v>
      </c>
      <c r="AZ1568">
        <f t="shared" si="2848"/>
        <v>24.150679588317871</v>
      </c>
      <c r="BA1568">
        <f t="shared" si="2849"/>
        <v>3.0221904443810224</v>
      </c>
      <c r="BB1568">
        <f t="shared" si="2850"/>
        <v>0.42411598531440886</v>
      </c>
      <c r="BC1568">
        <f t="shared" si="2851"/>
        <v>2.0475212919239856</v>
      </c>
      <c r="BD1568">
        <f t="shared" si="2852"/>
        <v>0.97466915245703678</v>
      </c>
      <c r="BE1568">
        <f t="shared" si="2853"/>
        <v>0.27088767392421054</v>
      </c>
      <c r="BF1568">
        <f t="shared" si="2854"/>
        <v>27.024290122266887</v>
      </c>
      <c r="BG1568">
        <f t="shared" si="2855"/>
        <v>0.49371137009149685</v>
      </c>
      <c r="BH1568">
        <f t="shared" si="2856"/>
        <v>68.535948855074764</v>
      </c>
      <c r="BI1568">
        <f t="shared" si="2857"/>
        <v>504.64723763374559</v>
      </c>
      <c r="BJ1568">
        <f t="shared" si="2858"/>
        <v>9.7660597558971024E-2</v>
      </c>
    </row>
    <row r="1569" spans="1:62" x14ac:dyDescent="0.45">
      <c r="A1569" s="1">
        <v>1457</v>
      </c>
      <c r="B1569" s="1" t="s">
        <v>1610</v>
      </c>
      <c r="C1569" s="1">
        <v>8405.5000300295651</v>
      </c>
      <c r="D1569" s="1">
        <v>0</v>
      </c>
      <c r="E1569">
        <f t="shared" si="2831"/>
        <v>53.515194470888773</v>
      </c>
      <c r="F1569">
        <f t="shared" si="2832"/>
        <v>0.50145107448909043</v>
      </c>
      <c r="G1569">
        <f t="shared" si="2833"/>
        <v>360.58142580557524</v>
      </c>
      <c r="H1569">
        <f t="shared" si="2834"/>
        <v>4.9558721506590064</v>
      </c>
      <c r="I1569">
        <f t="shared" si="2835"/>
        <v>1.1507095471683111</v>
      </c>
      <c r="J1569">
        <f t="shared" si="2836"/>
        <v>25.110746383666992</v>
      </c>
      <c r="K1569" s="1">
        <v>6</v>
      </c>
      <c r="L1569">
        <f t="shared" si="2837"/>
        <v>1.4200000166893005</v>
      </c>
      <c r="M1569" s="1">
        <v>1</v>
      </c>
      <c r="N1569">
        <f t="shared" si="2838"/>
        <v>2.8400000333786011</v>
      </c>
      <c r="O1569" s="1">
        <v>23.180023193359375</v>
      </c>
      <c r="P1569" s="1">
        <v>25.110746383666992</v>
      </c>
      <c r="Q1569" s="1">
        <v>21.882545471191406</v>
      </c>
      <c r="R1569">
        <v>869</v>
      </c>
      <c r="S1569" s="1">
        <v>631.2274169921875</v>
      </c>
      <c r="T1569" s="1">
        <v>565.57965087890625</v>
      </c>
      <c r="U1569" s="1">
        <f t="shared" si="2743"/>
        <v>563.58398019886567</v>
      </c>
      <c r="V1569" s="1">
        <v>14.34702205657959</v>
      </c>
      <c r="W1569" s="1">
        <v>20.180397033691406</v>
      </c>
      <c r="X1569" s="1">
        <v>51.113845825195313</v>
      </c>
      <c r="Y1569" s="1">
        <v>71.887237548828125</v>
      </c>
      <c r="Z1569" s="1">
        <v>499.45639038085937</v>
      </c>
      <c r="AA1569" s="1">
        <v>1998.7822265625</v>
      </c>
      <c r="AB1569" s="1">
        <v>467.95846557617187</v>
      </c>
      <c r="AC1569" s="1">
        <v>101.58486175537109</v>
      </c>
      <c r="AD1569" s="1">
        <v>6.5628700256347656</v>
      </c>
      <c r="AE1569" s="1">
        <v>0.33321669697761536</v>
      </c>
      <c r="AF1569" s="1">
        <v>2.7217982336878777E-2</v>
      </c>
      <c r="AG1569" s="1">
        <v>1.9743459299206734E-2</v>
      </c>
      <c r="AH1569" s="1">
        <v>3.9251871407032013E-2</v>
      </c>
      <c r="AI1569" s="1">
        <v>2.1995324641466141E-2</v>
      </c>
      <c r="AJ1569" s="1">
        <v>0.66666668653488159</v>
      </c>
      <c r="AK1569" s="1">
        <v>-0.21956524252891541</v>
      </c>
      <c r="AL1569" s="1">
        <v>2.737391471862793</v>
      </c>
      <c r="AM1569" s="1">
        <v>1</v>
      </c>
      <c r="AN1569" s="1">
        <v>0</v>
      </c>
      <c r="AO1569" s="1">
        <v>0.15999999642372131</v>
      </c>
      <c r="AP1569" s="1">
        <v>111115</v>
      </c>
      <c r="AQ1569">
        <f t="shared" si="2839"/>
        <v>0.83242731730143227</v>
      </c>
      <c r="AR1569">
        <f t="shared" si="2840"/>
        <v>4.9558721506590062E-3</v>
      </c>
      <c r="AS1569">
        <f t="shared" si="2841"/>
        <v>298.26074638366697</v>
      </c>
      <c r="AT1569">
        <f t="shared" si="2842"/>
        <v>296.33002319335935</v>
      </c>
      <c r="AU1569">
        <f t="shared" si="2843"/>
        <v>319.80514910179772</v>
      </c>
      <c r="AV1569">
        <f t="shared" si="2844"/>
        <v>0.902268163131555</v>
      </c>
      <c r="AW1569">
        <f t="shared" si="2845"/>
        <v>3.2007323900043536</v>
      </c>
      <c r="AX1569">
        <f t="shared" si="2846"/>
        <v>31.507966193940518</v>
      </c>
      <c r="AY1569">
        <f t="shared" si="2847"/>
        <v>11.327569160249112</v>
      </c>
      <c r="AZ1569">
        <f t="shared" si="2848"/>
        <v>24.145384788513184</v>
      </c>
      <c r="BA1569">
        <f t="shared" si="2849"/>
        <v>3.0212304371423429</v>
      </c>
      <c r="BB1569">
        <f t="shared" si="2850"/>
        <v>0.42619838576526076</v>
      </c>
      <c r="BC1569">
        <f t="shared" si="2851"/>
        <v>2.0500228428360425</v>
      </c>
      <c r="BD1569">
        <f t="shared" si="2852"/>
        <v>0.97120759430630033</v>
      </c>
      <c r="BE1569">
        <f t="shared" si="2853"/>
        <v>0.27224705186792275</v>
      </c>
      <c r="BF1569">
        <f t="shared" si="2854"/>
        <v>36.629614292013962</v>
      </c>
      <c r="BG1569">
        <f t="shared" si="2855"/>
        <v>0.63754313869891643</v>
      </c>
      <c r="BH1569">
        <f t="shared" si="2856"/>
        <v>68.633131946153895</v>
      </c>
      <c r="BI1569">
        <f t="shared" si="2857"/>
        <v>540.14109042587938</v>
      </c>
      <c r="BJ1569">
        <f t="shared" si="2858"/>
        <v>6.7999185182313196E-2</v>
      </c>
    </row>
    <row r="1570" spans="1:62" x14ac:dyDescent="0.45">
      <c r="A1570" s="1">
        <v>1458</v>
      </c>
      <c r="B1570" s="1" t="s">
        <v>1611</v>
      </c>
      <c r="C1570" s="1">
        <v>8411.0000299066305</v>
      </c>
      <c r="D1570" s="1">
        <v>0</v>
      </c>
      <c r="E1570">
        <f t="shared" si="2831"/>
        <v>39.808881766397185</v>
      </c>
      <c r="F1570">
        <f t="shared" si="2832"/>
        <v>0.50502396952020379</v>
      </c>
      <c r="G1570">
        <f t="shared" si="2833"/>
        <v>421.63119117093675</v>
      </c>
      <c r="H1570">
        <f t="shared" si="2834"/>
        <v>4.9713721280095857</v>
      </c>
      <c r="I1570">
        <f t="shared" si="2835"/>
        <v>1.1473511565057319</v>
      </c>
      <c r="J1570">
        <f t="shared" si="2836"/>
        <v>25.108356475830078</v>
      </c>
      <c r="K1570" s="1">
        <v>6</v>
      </c>
      <c r="L1570">
        <f t="shared" si="2837"/>
        <v>1.4200000166893005</v>
      </c>
      <c r="M1570" s="1">
        <v>1</v>
      </c>
      <c r="N1570">
        <f t="shared" si="2838"/>
        <v>2.8400000333786011</v>
      </c>
      <c r="O1570" s="1">
        <v>23.177587509155273</v>
      </c>
      <c r="P1570" s="1">
        <v>25.108356475830078</v>
      </c>
      <c r="Q1570" s="1">
        <v>21.8919677734375</v>
      </c>
      <c r="R1570">
        <v>869</v>
      </c>
      <c r="S1570" s="1">
        <v>625.21514892578125</v>
      </c>
      <c r="T1570" s="1">
        <v>576.0086669921875</v>
      </c>
      <c r="U1570" s="1">
        <f t="shared" si="2743"/>
        <v>573.9644383142363</v>
      </c>
      <c r="V1570" s="1">
        <v>14.357532501220703</v>
      </c>
      <c r="W1570" s="1">
        <v>20.209011077880859</v>
      </c>
      <c r="X1570" s="1">
        <v>51.163177490234375</v>
      </c>
      <c r="Y1570" s="1">
        <v>72.005157470703125</v>
      </c>
      <c r="Z1570" s="1">
        <v>499.45382690429688</v>
      </c>
      <c r="AA1570" s="1">
        <v>1999.07275390625</v>
      </c>
      <c r="AB1570" s="1">
        <v>464.44650268554687</v>
      </c>
      <c r="AC1570" s="1">
        <v>101.58466339111328</v>
      </c>
      <c r="AD1570" s="1">
        <v>6.5628700256347656</v>
      </c>
      <c r="AE1570" s="1">
        <v>0.33321669697761536</v>
      </c>
      <c r="AF1570" s="1">
        <v>2.7217982336878777E-2</v>
      </c>
      <c r="AG1570" s="1">
        <v>1.9743459299206734E-2</v>
      </c>
      <c r="AH1570" s="1">
        <v>3.9251871407032013E-2</v>
      </c>
      <c r="AI1570" s="1">
        <v>2.1995324641466141E-2</v>
      </c>
      <c r="AJ1570" s="1">
        <v>0.66666668653488159</v>
      </c>
      <c r="AK1570" s="1">
        <v>-0.21956524252891541</v>
      </c>
      <c r="AL1570" s="1">
        <v>2.737391471862793</v>
      </c>
      <c r="AM1570" s="1">
        <v>1</v>
      </c>
      <c r="AN1570" s="1">
        <v>0</v>
      </c>
      <c r="AO1570" s="1">
        <v>0.15999999642372131</v>
      </c>
      <c r="AP1570" s="1">
        <v>111115</v>
      </c>
      <c r="AQ1570">
        <f t="shared" si="2839"/>
        <v>0.83242304484049467</v>
      </c>
      <c r="AR1570">
        <f t="shared" si="2840"/>
        <v>4.9713721280095855E-3</v>
      </c>
      <c r="AS1570">
        <f t="shared" si="2841"/>
        <v>298.25835647583006</v>
      </c>
      <c r="AT1570">
        <f t="shared" si="2842"/>
        <v>296.32758750915525</v>
      </c>
      <c r="AU1570">
        <f t="shared" si="2843"/>
        <v>319.85163347575872</v>
      </c>
      <c r="AV1570">
        <f t="shared" si="2844"/>
        <v>0.89503081623013159</v>
      </c>
      <c r="AW1570">
        <f t="shared" si="2845"/>
        <v>3.2002767443195386</v>
      </c>
      <c r="AX1570">
        <f t="shared" si="2846"/>
        <v>31.50354234081659</v>
      </c>
      <c r="AY1570">
        <f t="shared" si="2847"/>
        <v>11.294531262935731</v>
      </c>
      <c r="AZ1570">
        <f t="shared" si="2848"/>
        <v>24.142971992492676</v>
      </c>
      <c r="BA1570">
        <f t="shared" si="2849"/>
        <v>3.0207930583014737</v>
      </c>
      <c r="BB1570">
        <f t="shared" si="2850"/>
        <v>0.42877662134903444</v>
      </c>
      <c r="BC1570">
        <f t="shared" si="2851"/>
        <v>2.0529255878138066</v>
      </c>
      <c r="BD1570">
        <f t="shared" si="2852"/>
        <v>0.96786747048766708</v>
      </c>
      <c r="BE1570">
        <f t="shared" si="2853"/>
        <v>0.27393051372140487</v>
      </c>
      <c r="BF1570">
        <f t="shared" si="2854"/>
        <v>42.831262630293743</v>
      </c>
      <c r="BG1570">
        <f t="shared" si="2855"/>
        <v>0.7319875816671616</v>
      </c>
      <c r="BH1570">
        <f t="shared" si="2856"/>
        <v>68.753247157258841</v>
      </c>
      <c r="BI1570">
        <f t="shared" si="2857"/>
        <v>557.08543116366457</v>
      </c>
      <c r="BJ1570">
        <f t="shared" si="2858"/>
        <v>4.9130523507356055E-2</v>
      </c>
    </row>
    <row r="1571" spans="1:62" x14ac:dyDescent="0.45">
      <c r="A1571" s="1">
        <v>1459</v>
      </c>
      <c r="B1571" s="1" t="s">
        <v>1612</v>
      </c>
      <c r="C1571" s="1">
        <v>8416.0000297948718</v>
      </c>
      <c r="D1571" s="1">
        <v>0</v>
      </c>
      <c r="E1571">
        <f t="shared" si="2831"/>
        <v>32.755652372122995</v>
      </c>
      <c r="F1571">
        <f t="shared" si="2832"/>
        <v>0.50859450214235147</v>
      </c>
      <c r="G1571">
        <f t="shared" si="2833"/>
        <v>446.47891447862168</v>
      </c>
      <c r="H1571">
        <f t="shared" si="2834"/>
        <v>4.9865341449981084</v>
      </c>
      <c r="I1571">
        <f t="shared" si="2835"/>
        <v>1.1439780725451163</v>
      </c>
      <c r="J1571">
        <f t="shared" si="2836"/>
        <v>25.10521125793457</v>
      </c>
      <c r="K1571" s="1">
        <v>6</v>
      </c>
      <c r="L1571">
        <f t="shared" si="2837"/>
        <v>1.4200000166893005</v>
      </c>
      <c r="M1571" s="1">
        <v>1</v>
      </c>
      <c r="N1571">
        <f t="shared" si="2838"/>
        <v>2.8400000333786011</v>
      </c>
      <c r="O1571" s="1">
        <v>23.178119659423828</v>
      </c>
      <c r="P1571" s="1">
        <v>25.10521125793457</v>
      </c>
      <c r="Q1571" s="1">
        <v>21.893074035644531</v>
      </c>
      <c r="R1571">
        <v>869</v>
      </c>
      <c r="S1571" s="1">
        <v>615.21820068359375</v>
      </c>
      <c r="T1571" s="1">
        <v>574.5635986328125</v>
      </c>
      <c r="U1571" s="1">
        <f t="shared" si="2743"/>
        <v>572.43862974393005</v>
      </c>
      <c r="V1571" s="1">
        <v>14.367062568664551</v>
      </c>
      <c r="W1571" s="1">
        <v>20.236316680908203</v>
      </c>
      <c r="X1571" s="1">
        <v>51.197986602783203</v>
      </c>
      <c r="Y1571" s="1">
        <v>72.102729797363281</v>
      </c>
      <c r="Z1571" s="1">
        <v>499.4459228515625</v>
      </c>
      <c r="AA1571" s="1">
        <v>1999.287109375</v>
      </c>
      <c r="AB1571" s="1">
        <v>450.87936401367187</v>
      </c>
      <c r="AC1571" s="1">
        <v>101.58464813232422</v>
      </c>
      <c r="AD1571" s="1">
        <v>6.5628700256347656</v>
      </c>
      <c r="AE1571" s="1">
        <v>0.33321669697761536</v>
      </c>
      <c r="AF1571" s="1">
        <v>2.7217982336878777E-2</v>
      </c>
      <c r="AG1571" s="1">
        <v>1.9743459299206734E-2</v>
      </c>
      <c r="AH1571" s="1">
        <v>3.9251871407032013E-2</v>
      </c>
      <c r="AI1571" s="1">
        <v>2.1995324641466141E-2</v>
      </c>
      <c r="AJ1571" s="1">
        <v>0.66666668653488159</v>
      </c>
      <c r="AK1571" s="1">
        <v>-0.21956524252891541</v>
      </c>
      <c r="AL1571" s="1">
        <v>2.737391471862793</v>
      </c>
      <c r="AM1571" s="1">
        <v>1</v>
      </c>
      <c r="AN1571" s="1">
        <v>0</v>
      </c>
      <c r="AO1571" s="1">
        <v>0.15999999642372131</v>
      </c>
      <c r="AP1571" s="1">
        <v>111115</v>
      </c>
      <c r="AQ1571">
        <f t="shared" si="2839"/>
        <v>0.8324098714192707</v>
      </c>
      <c r="AR1571">
        <f t="shared" si="2840"/>
        <v>4.9865341449981081E-3</v>
      </c>
      <c r="AS1571">
        <f t="shared" si="2841"/>
        <v>298.25521125793455</v>
      </c>
      <c r="AT1571">
        <f t="shared" si="2842"/>
        <v>296.32811965942381</v>
      </c>
      <c r="AU1571">
        <f t="shared" si="2843"/>
        <v>319.88593034999212</v>
      </c>
      <c r="AV1571">
        <f t="shared" si="2844"/>
        <v>0.88830152156619258</v>
      </c>
      <c r="AW1571">
        <f t="shared" si="2845"/>
        <v>3.1996771820694594</v>
      </c>
      <c r="AX1571">
        <f t="shared" si="2846"/>
        <v>31.497644977827338</v>
      </c>
      <c r="AY1571">
        <f t="shared" si="2847"/>
        <v>11.261328296919135</v>
      </c>
      <c r="AZ1571">
        <f t="shared" si="2848"/>
        <v>24.141665458679199</v>
      </c>
      <c r="BA1571">
        <f t="shared" si="2849"/>
        <v>3.0205562399000003</v>
      </c>
      <c r="BB1571">
        <f t="shared" si="2850"/>
        <v>0.43134765578172318</v>
      </c>
      <c r="BC1571">
        <f t="shared" si="2851"/>
        <v>2.0556991095243431</v>
      </c>
      <c r="BD1571">
        <f t="shared" si="2852"/>
        <v>0.96485713037565723</v>
      </c>
      <c r="BE1571">
        <f t="shared" si="2853"/>
        <v>0.27560972088738483</v>
      </c>
      <c r="BF1571">
        <f t="shared" si="2854"/>
        <v>45.35540342581286</v>
      </c>
      <c r="BG1571">
        <f t="shared" si="2855"/>
        <v>0.77707483652119391</v>
      </c>
      <c r="BH1571">
        <f t="shared" si="2856"/>
        <v>68.872155202530635</v>
      </c>
      <c r="BI1571">
        <f t="shared" si="2857"/>
        <v>558.99313025864149</v>
      </c>
      <c r="BJ1571">
        <f t="shared" si="2858"/>
        <v>4.0357425732391115E-2</v>
      </c>
    </row>
    <row r="1572" spans="1:62" x14ac:dyDescent="0.45">
      <c r="A1572" s="1">
        <v>1460</v>
      </c>
      <c r="B1572" s="1" t="s">
        <v>1613</v>
      </c>
      <c r="C1572" s="1">
        <v>8421.0000296831131</v>
      </c>
      <c r="D1572" s="1">
        <v>0</v>
      </c>
      <c r="E1572">
        <f t="shared" si="2831"/>
        <v>29.766181139668358</v>
      </c>
      <c r="F1572">
        <f t="shared" si="2832"/>
        <v>0.51178900366659885</v>
      </c>
      <c r="G1572">
        <f t="shared" si="2833"/>
        <v>451.80002284656092</v>
      </c>
      <c r="H1572">
        <f t="shared" si="2834"/>
        <v>5.0023536846326859</v>
      </c>
      <c r="I1572">
        <f t="shared" si="2835"/>
        <v>1.1415095393640664</v>
      </c>
      <c r="J1572">
        <f t="shared" si="2836"/>
        <v>25.10722541809082</v>
      </c>
      <c r="K1572" s="1">
        <v>6</v>
      </c>
      <c r="L1572">
        <f t="shared" si="2837"/>
        <v>1.4200000166893005</v>
      </c>
      <c r="M1572" s="1">
        <v>1</v>
      </c>
      <c r="N1572">
        <f t="shared" si="2838"/>
        <v>2.8400000333786011</v>
      </c>
      <c r="O1572" s="1">
        <v>23.179121017456055</v>
      </c>
      <c r="P1572" s="1">
        <v>25.10722541809082</v>
      </c>
      <c r="Q1572" s="1">
        <v>21.891252517700195</v>
      </c>
      <c r="R1572">
        <v>869</v>
      </c>
      <c r="S1572" s="1">
        <v>605.383056640625</v>
      </c>
      <c r="T1572" s="1">
        <v>568.42523193359375</v>
      </c>
      <c r="U1572" s="1">
        <f t="shared" si="2743"/>
        <v>566.22082964310403</v>
      </c>
      <c r="V1572" s="1">
        <v>14.37668514251709</v>
      </c>
      <c r="W1572" s="1">
        <v>20.264463424682617</v>
      </c>
      <c r="X1572" s="1">
        <v>51.229343414306641</v>
      </c>
      <c r="Y1572" s="1">
        <v>72.197982788085938</v>
      </c>
      <c r="Z1572" s="1">
        <v>499.439697265625</v>
      </c>
      <c r="AA1572" s="1">
        <v>1999.09130859375</v>
      </c>
      <c r="AB1572" s="1">
        <v>430.62966918945312</v>
      </c>
      <c r="AC1572" s="1">
        <v>101.58431243896484</v>
      </c>
      <c r="AD1572" s="1">
        <v>6.5628700256347656</v>
      </c>
      <c r="AE1572" s="1">
        <v>0.33321669697761536</v>
      </c>
      <c r="AF1572" s="1">
        <v>2.7217982336878777E-2</v>
      </c>
      <c r="AG1572" s="1">
        <v>1.9743459299206734E-2</v>
      </c>
      <c r="AH1572" s="1">
        <v>3.9251871407032013E-2</v>
      </c>
      <c r="AI1572" s="1">
        <v>2.1995324641466141E-2</v>
      </c>
      <c r="AJ1572" s="1">
        <v>0.66666668653488159</v>
      </c>
      <c r="AK1572" s="1">
        <v>-0.21956524252891541</v>
      </c>
      <c r="AL1572" s="1">
        <v>2.737391471862793</v>
      </c>
      <c r="AM1572" s="1">
        <v>1</v>
      </c>
      <c r="AN1572" s="1">
        <v>0</v>
      </c>
      <c r="AO1572" s="1">
        <v>0.15999999642372131</v>
      </c>
      <c r="AP1572" s="1">
        <v>111115</v>
      </c>
      <c r="AQ1572">
        <f t="shared" si="2839"/>
        <v>0.83239949544270819</v>
      </c>
      <c r="AR1572">
        <f t="shared" si="2840"/>
        <v>5.0023536846326858E-3</v>
      </c>
      <c r="AS1572">
        <f t="shared" si="2841"/>
        <v>298.2572254180908</v>
      </c>
      <c r="AT1572">
        <f t="shared" si="2842"/>
        <v>296.32912101745603</v>
      </c>
      <c r="AU1572">
        <f t="shared" si="2843"/>
        <v>319.85460222569236</v>
      </c>
      <c r="AV1572">
        <f t="shared" si="2844"/>
        <v>0.8798802232263182</v>
      </c>
      <c r="AW1572">
        <f t="shared" si="2845"/>
        <v>3.2000611233050007</v>
      </c>
      <c r="AX1572">
        <f t="shared" si="2846"/>
        <v>31.501528597023302</v>
      </c>
      <c r="AY1572">
        <f t="shared" si="2847"/>
        <v>11.237065172340685</v>
      </c>
      <c r="AZ1572">
        <f t="shared" si="2848"/>
        <v>24.143173217773438</v>
      </c>
      <c r="BA1572">
        <f t="shared" si="2849"/>
        <v>3.0208295332350352</v>
      </c>
      <c r="BB1572">
        <f t="shared" si="2850"/>
        <v>0.43364327868834812</v>
      </c>
      <c r="BC1572">
        <f t="shared" si="2851"/>
        <v>2.0585515839409343</v>
      </c>
      <c r="BD1572">
        <f t="shared" si="2852"/>
        <v>0.96227794929410093</v>
      </c>
      <c r="BE1572">
        <f t="shared" si="2853"/>
        <v>0.2771094274888129</v>
      </c>
      <c r="BF1572">
        <f t="shared" si="2854"/>
        <v>45.895794680776497</v>
      </c>
      <c r="BG1572">
        <f t="shared" si="2855"/>
        <v>0.79482752957620717</v>
      </c>
      <c r="BH1572">
        <f t="shared" si="2856"/>
        <v>68.972140509726444</v>
      </c>
      <c r="BI1572">
        <f t="shared" si="2857"/>
        <v>554.27581500885276</v>
      </c>
      <c r="BJ1572">
        <f t="shared" si="2858"/>
        <v>3.703999294954597E-2</v>
      </c>
    </row>
    <row r="1573" spans="1:62" x14ac:dyDescent="0.45">
      <c r="A1573" s="1">
        <v>1461</v>
      </c>
      <c r="B1573" s="1" t="s">
        <v>1614</v>
      </c>
      <c r="C1573" s="1">
        <v>8426.5000295601785</v>
      </c>
      <c r="D1573" s="1">
        <v>0</v>
      </c>
      <c r="E1573">
        <f t="shared" si="2831"/>
        <v>32.125976985916161</v>
      </c>
      <c r="F1573">
        <f t="shared" si="2832"/>
        <v>0.51496175890568652</v>
      </c>
      <c r="G1573">
        <f t="shared" si="2833"/>
        <v>437.14370050711221</v>
      </c>
      <c r="H1573">
        <f t="shared" si="2834"/>
        <v>5.0201265780045716</v>
      </c>
      <c r="I1573">
        <f t="shared" si="2835"/>
        <v>1.1395555547024214</v>
      </c>
      <c r="J1573">
        <f t="shared" si="2836"/>
        <v>25.113311767578125</v>
      </c>
      <c r="K1573" s="1">
        <v>6</v>
      </c>
      <c r="L1573">
        <f t="shared" si="2837"/>
        <v>1.4200000166893005</v>
      </c>
      <c r="M1573" s="1">
        <v>1</v>
      </c>
      <c r="N1573">
        <f t="shared" si="2838"/>
        <v>2.8400000333786011</v>
      </c>
      <c r="O1573" s="1">
        <v>23.180049896240234</v>
      </c>
      <c r="P1573" s="1">
        <v>25.113311767578125</v>
      </c>
      <c r="Q1573" s="1">
        <v>21.890048980712891</v>
      </c>
      <c r="R1573">
        <v>869</v>
      </c>
      <c r="S1573" s="1">
        <v>601.18328857421875</v>
      </c>
      <c r="T1573" s="1">
        <v>561.45440673828125</v>
      </c>
      <c r="U1573" s="1">
        <f t="shared" si="2743"/>
        <v>559.21608508046779</v>
      </c>
      <c r="V1573" s="1">
        <v>14.386664390563965</v>
      </c>
      <c r="W1573" s="1">
        <v>20.295204162597656</v>
      </c>
      <c r="X1573" s="1">
        <v>51.261756896972656</v>
      </c>
      <c r="Y1573" s="1">
        <v>72.303543090820313</v>
      </c>
      <c r="Z1573" s="1">
        <v>499.43731689453125</v>
      </c>
      <c r="AA1573" s="1">
        <v>1998.8341064453125</v>
      </c>
      <c r="AB1573" s="1">
        <v>403.09417724609375</v>
      </c>
      <c r="AC1573" s="1">
        <v>101.58390045166016</v>
      </c>
      <c r="AD1573" s="1">
        <v>6.5628700256347656</v>
      </c>
      <c r="AE1573" s="1">
        <v>0.33321669697761536</v>
      </c>
      <c r="AF1573" s="1">
        <v>2.7217982336878777E-2</v>
      </c>
      <c r="AG1573" s="1">
        <v>1.9743459299206734E-2</v>
      </c>
      <c r="AH1573" s="1">
        <v>3.9251871407032013E-2</v>
      </c>
      <c r="AI1573" s="1">
        <v>2.1995324641466141E-2</v>
      </c>
      <c r="AJ1573" s="1">
        <v>0.66666668653488159</v>
      </c>
      <c r="AK1573" s="1">
        <v>-0.21956524252891541</v>
      </c>
      <c r="AL1573" s="1">
        <v>2.737391471862793</v>
      </c>
      <c r="AM1573" s="1">
        <v>1</v>
      </c>
      <c r="AN1573" s="1">
        <v>0</v>
      </c>
      <c r="AO1573" s="1">
        <v>0.15999999642372131</v>
      </c>
      <c r="AP1573" s="1">
        <v>111115</v>
      </c>
      <c r="AQ1573">
        <f t="shared" si="2839"/>
        <v>0.83239552815755202</v>
      </c>
      <c r="AR1573">
        <f t="shared" si="2840"/>
        <v>5.0201265780045719E-3</v>
      </c>
      <c r="AS1573">
        <f t="shared" si="2841"/>
        <v>298.2633117675781</v>
      </c>
      <c r="AT1573">
        <f t="shared" si="2842"/>
        <v>296.33004989624021</v>
      </c>
      <c r="AU1573">
        <f t="shared" si="2843"/>
        <v>319.81344988286219</v>
      </c>
      <c r="AV1573">
        <f t="shared" si="2844"/>
        <v>0.86982525855149684</v>
      </c>
      <c r="AW1573">
        <f t="shared" si="2845"/>
        <v>3.2012215540018607</v>
      </c>
      <c r="AX1573">
        <f t="shared" si="2846"/>
        <v>31.51307972787674</v>
      </c>
      <c r="AY1573">
        <f t="shared" si="2847"/>
        <v>11.217875565279083</v>
      </c>
      <c r="AZ1573">
        <f t="shared" si="2848"/>
        <v>24.14668083190918</v>
      </c>
      <c r="BA1573">
        <f t="shared" si="2849"/>
        <v>3.0214653998586991</v>
      </c>
      <c r="BB1573">
        <f t="shared" si="2850"/>
        <v>0.43591894722744023</v>
      </c>
      <c r="BC1573">
        <f t="shared" si="2851"/>
        <v>2.0616659992994393</v>
      </c>
      <c r="BD1573">
        <f t="shared" si="2852"/>
        <v>0.95979940055925983</v>
      </c>
      <c r="BE1573">
        <f t="shared" si="2853"/>
        <v>0.27859644985828574</v>
      </c>
      <c r="BF1573">
        <f t="shared" si="2854"/>
        <v>44.406762155384833</v>
      </c>
      <c r="BG1573">
        <f t="shared" si="2855"/>
        <v>0.77859162785213343</v>
      </c>
      <c r="BH1573">
        <f t="shared" si="2856"/>
        <v>69.065091206880652</v>
      </c>
      <c r="BI1573">
        <f t="shared" si="2857"/>
        <v>546.18325588572588</v>
      </c>
      <c r="BJ1573">
        <f t="shared" si="2858"/>
        <v>4.0623426418379058E-2</v>
      </c>
    </row>
    <row r="1574" spans="1:62" x14ac:dyDescent="0.45">
      <c r="A1574" s="1">
        <v>1462</v>
      </c>
      <c r="B1574" s="1" t="s">
        <v>1615</v>
      </c>
      <c r="C1574" s="1">
        <v>8431.5000294484198</v>
      </c>
      <c r="D1574" s="1">
        <v>0</v>
      </c>
      <c r="E1574">
        <f t="shared" si="2831"/>
        <v>34.385805098275803</v>
      </c>
      <c r="F1574">
        <f t="shared" si="2832"/>
        <v>0.51831001270558963</v>
      </c>
      <c r="G1574">
        <f t="shared" si="2833"/>
        <v>426.78681356830219</v>
      </c>
      <c r="H1574">
        <f t="shared" si="2834"/>
        <v>5.036710621932893</v>
      </c>
      <c r="I1574">
        <f t="shared" si="2835"/>
        <v>1.1370485911292865</v>
      </c>
      <c r="J1574">
        <f t="shared" si="2836"/>
        <v>25.115341186523438</v>
      </c>
      <c r="K1574" s="1">
        <v>6</v>
      </c>
      <c r="L1574">
        <f t="shared" si="2837"/>
        <v>1.4200000166893005</v>
      </c>
      <c r="M1574" s="1">
        <v>1</v>
      </c>
      <c r="N1574">
        <f t="shared" si="2838"/>
        <v>2.8400000333786011</v>
      </c>
      <c r="O1574" s="1">
        <v>23.180564880371094</v>
      </c>
      <c r="P1574" s="1">
        <v>25.115341186523438</v>
      </c>
      <c r="Q1574" s="1">
        <v>21.889827728271484</v>
      </c>
      <c r="R1574">
        <v>869</v>
      </c>
      <c r="S1574" s="1">
        <v>600.8118896484375</v>
      </c>
      <c r="T1574" s="1">
        <v>558.3773193359375</v>
      </c>
      <c r="U1574" s="1">
        <f t="shared" si="2743"/>
        <v>556.13599807995854</v>
      </c>
      <c r="V1574" s="1">
        <v>14.395638465881348</v>
      </c>
      <c r="W1574" s="1">
        <v>20.323701858520508</v>
      </c>
      <c r="X1574" s="1">
        <v>51.2926025390625</v>
      </c>
      <c r="Y1574" s="1">
        <v>72.40228271484375</v>
      </c>
      <c r="Z1574" s="1">
        <v>499.42239379882813</v>
      </c>
      <c r="AA1574" s="1">
        <v>1998.9267578125</v>
      </c>
      <c r="AB1574" s="1">
        <v>390.13641357421875</v>
      </c>
      <c r="AC1574" s="1">
        <v>101.58385467529297</v>
      </c>
      <c r="AD1574" s="1">
        <v>6.5628700256347656</v>
      </c>
      <c r="AE1574" s="1">
        <v>0.33321669697761536</v>
      </c>
      <c r="AF1574" s="1">
        <v>2.7217982336878777E-2</v>
      </c>
      <c r="AG1574" s="1">
        <v>1.9743459299206734E-2</v>
      </c>
      <c r="AH1574" s="1">
        <v>3.9251871407032013E-2</v>
      </c>
      <c r="AI1574" s="1">
        <v>2.1995324641466141E-2</v>
      </c>
      <c r="AJ1574" s="1">
        <v>0.66666668653488159</v>
      </c>
      <c r="AK1574" s="1">
        <v>-0.21956524252891541</v>
      </c>
      <c r="AL1574" s="1">
        <v>2.737391471862793</v>
      </c>
      <c r="AM1574" s="1">
        <v>1</v>
      </c>
      <c r="AN1574" s="1">
        <v>0</v>
      </c>
      <c r="AO1574" s="1">
        <v>0.15999999642372131</v>
      </c>
      <c r="AP1574" s="1">
        <v>111115</v>
      </c>
      <c r="AQ1574">
        <f t="shared" si="2839"/>
        <v>0.83237065633138008</v>
      </c>
      <c r="AR1574">
        <f t="shared" si="2840"/>
        <v>5.036710621932893E-3</v>
      </c>
      <c r="AS1574">
        <f t="shared" si="2841"/>
        <v>298.26534118652341</v>
      </c>
      <c r="AT1574">
        <f t="shared" si="2842"/>
        <v>296.33056488037107</v>
      </c>
      <c r="AU1574">
        <f t="shared" si="2843"/>
        <v>319.82827410128084</v>
      </c>
      <c r="AV1574">
        <f t="shared" si="2844"/>
        <v>0.86148145152726963</v>
      </c>
      <c r="AW1574">
        <f t="shared" si="2845"/>
        <v>3.2016085671892154</v>
      </c>
      <c r="AX1574">
        <f t="shared" si="2846"/>
        <v>31.516903718833824</v>
      </c>
      <c r="AY1574">
        <f t="shared" si="2847"/>
        <v>11.193201860313316</v>
      </c>
      <c r="AZ1574">
        <f t="shared" si="2848"/>
        <v>24.147953033447266</v>
      </c>
      <c r="BA1574">
        <f t="shared" si="2849"/>
        <v>3.0216960557668018</v>
      </c>
      <c r="BB1574">
        <f t="shared" si="2850"/>
        <v>0.43831582944543757</v>
      </c>
      <c r="BC1574">
        <f t="shared" si="2851"/>
        <v>2.0645599760599289</v>
      </c>
      <c r="BD1574">
        <f t="shared" si="2852"/>
        <v>0.95713607970687287</v>
      </c>
      <c r="BE1574">
        <f t="shared" si="2853"/>
        <v>0.28016305742945363</v>
      </c>
      <c r="BF1574">
        <f t="shared" si="2854"/>
        <v>43.354649646853765</v>
      </c>
      <c r="BG1574">
        <f t="shared" si="2855"/>
        <v>0.7643340780314426</v>
      </c>
      <c r="BH1574">
        <f t="shared" si="2856"/>
        <v>69.167136794613342</v>
      </c>
      <c r="BI1574">
        <f t="shared" si="2857"/>
        <v>542.03195442851256</v>
      </c>
      <c r="BJ1574">
        <f t="shared" si="2858"/>
        <v>4.3878735664818327E-2</v>
      </c>
    </row>
    <row r="1575" spans="1:62" x14ac:dyDescent="0.45">
      <c r="A1575" s="1">
        <v>1463</v>
      </c>
      <c r="B1575" s="1" t="s">
        <v>1616</v>
      </c>
      <c r="C1575" s="1">
        <v>8436.5000293366611</v>
      </c>
      <c r="D1575" s="1">
        <v>0</v>
      </c>
      <c r="E1575">
        <f t="shared" si="2831"/>
        <v>35.272783918496017</v>
      </c>
      <c r="F1575">
        <f t="shared" si="2832"/>
        <v>0.52185855188556396</v>
      </c>
      <c r="G1575">
        <f t="shared" si="2833"/>
        <v>423.06144308968032</v>
      </c>
      <c r="H1575">
        <f t="shared" si="2834"/>
        <v>5.0538878537667964</v>
      </c>
      <c r="I1575">
        <f t="shared" si="2835"/>
        <v>1.1343484371387906</v>
      </c>
      <c r="J1575">
        <f t="shared" si="2836"/>
        <v>25.116300582885742</v>
      </c>
      <c r="K1575" s="1">
        <v>6</v>
      </c>
      <c r="L1575">
        <f t="shared" si="2837"/>
        <v>1.4200000166893005</v>
      </c>
      <c r="M1575" s="1">
        <v>1</v>
      </c>
      <c r="N1575">
        <f t="shared" si="2838"/>
        <v>2.8400000333786011</v>
      </c>
      <c r="O1575" s="1">
        <v>23.180562973022461</v>
      </c>
      <c r="P1575" s="1">
        <v>25.116300582885742</v>
      </c>
      <c r="Q1575" s="1">
        <v>21.890106201171875</v>
      </c>
      <c r="R1575">
        <v>869</v>
      </c>
      <c r="S1575" s="1">
        <v>600.51226806640625</v>
      </c>
      <c r="T1575" s="1">
        <v>557.009765625</v>
      </c>
      <c r="U1575" s="1">
        <f t="shared" ref="U1575:U1639" si="2859">T1575-(0.008076485841*(R1575-S1575)+0.07530378)</f>
        <v>554.76602447955611</v>
      </c>
      <c r="V1575" s="1">
        <v>14.403762817382813</v>
      </c>
      <c r="W1575" s="1">
        <v>20.352077484130859</v>
      </c>
      <c r="X1575" s="1">
        <v>51.321388244628906</v>
      </c>
      <c r="Y1575" s="1">
        <v>72.50347900390625</v>
      </c>
      <c r="Z1575" s="1">
        <v>499.40505981445312</v>
      </c>
      <c r="AA1575" s="1">
        <v>1999.139404296875</v>
      </c>
      <c r="AB1575" s="1">
        <v>397.26473999023437</v>
      </c>
      <c r="AC1575" s="1">
        <v>101.58388519287109</v>
      </c>
      <c r="AD1575" s="1">
        <v>6.5628700256347656</v>
      </c>
      <c r="AE1575" s="1">
        <v>0.33321669697761536</v>
      </c>
      <c r="AF1575" s="1">
        <v>2.7217982336878777E-2</v>
      </c>
      <c r="AG1575" s="1">
        <v>1.9743459299206734E-2</v>
      </c>
      <c r="AH1575" s="1">
        <v>3.9251871407032013E-2</v>
      </c>
      <c r="AI1575" s="1">
        <v>2.1995324641466141E-2</v>
      </c>
      <c r="AJ1575" s="1">
        <v>0.66666668653488159</v>
      </c>
      <c r="AK1575" s="1">
        <v>-0.21956524252891541</v>
      </c>
      <c r="AL1575" s="1">
        <v>2.737391471862793</v>
      </c>
      <c r="AM1575" s="1">
        <v>1</v>
      </c>
      <c r="AN1575" s="1">
        <v>0</v>
      </c>
      <c r="AO1575" s="1">
        <v>0.15999999642372131</v>
      </c>
      <c r="AP1575" s="1">
        <v>111115</v>
      </c>
      <c r="AQ1575">
        <f t="shared" si="2839"/>
        <v>0.83234176635742163</v>
      </c>
      <c r="AR1575">
        <f t="shared" si="2840"/>
        <v>5.0538878537667968E-3</v>
      </c>
      <c r="AS1575">
        <f t="shared" si="2841"/>
        <v>298.26630058288572</v>
      </c>
      <c r="AT1575">
        <f t="shared" si="2842"/>
        <v>296.33056297302244</v>
      </c>
      <c r="AU1575">
        <f t="shared" si="2843"/>
        <v>319.86229753802036</v>
      </c>
      <c r="AV1575">
        <f t="shared" si="2844"/>
        <v>0.85313295197992856</v>
      </c>
      <c r="AW1575">
        <f t="shared" si="2845"/>
        <v>3.2017915397231564</v>
      </c>
      <c r="AX1575">
        <f t="shared" si="2846"/>
        <v>31.518695447059454</v>
      </c>
      <c r="AY1575">
        <f t="shared" si="2847"/>
        <v>11.166617962928594</v>
      </c>
      <c r="AZ1575">
        <f t="shared" si="2848"/>
        <v>24.148431777954102</v>
      </c>
      <c r="BA1575">
        <f t="shared" si="2849"/>
        <v>3.0217828583033706</v>
      </c>
      <c r="BB1575">
        <f t="shared" si="2850"/>
        <v>0.44085087673533202</v>
      </c>
      <c r="BC1575">
        <f t="shared" si="2851"/>
        <v>2.0674431025843658</v>
      </c>
      <c r="BD1575">
        <f t="shared" si="2852"/>
        <v>0.95433975571900476</v>
      </c>
      <c r="BE1575">
        <f t="shared" si="2853"/>
        <v>0.28182039306477352</v>
      </c>
      <c r="BF1575">
        <f t="shared" si="2854"/>
        <v>42.976225064352455</v>
      </c>
      <c r="BG1575">
        <f t="shared" si="2855"/>
        <v>0.75952248811109935</v>
      </c>
      <c r="BH1575">
        <f t="shared" si="2856"/>
        <v>69.2741035898635</v>
      </c>
      <c r="BI1575">
        <f t="shared" si="2857"/>
        <v>540.24277346643987</v>
      </c>
      <c r="BJ1575">
        <f t="shared" si="2858"/>
        <v>4.5229489538457575E-2</v>
      </c>
    </row>
    <row r="1576" spans="1:62" x14ac:dyDescent="0.45">
      <c r="A1576" s="1">
        <v>1464</v>
      </c>
      <c r="B1576" s="1" t="s">
        <v>1617</v>
      </c>
      <c r="C1576" s="1">
        <v>8442.0000292137265</v>
      </c>
      <c r="D1576" s="1">
        <v>0</v>
      </c>
      <c r="E1576">
        <f t="shared" si="2831"/>
        <v>35.654245140271684</v>
      </c>
      <c r="F1576">
        <f t="shared" si="2832"/>
        <v>0.52651083321470082</v>
      </c>
      <c r="G1576">
        <f t="shared" si="2833"/>
        <v>421.94874841402964</v>
      </c>
      <c r="H1576">
        <f t="shared" si="2834"/>
        <v>5.070662303852564</v>
      </c>
      <c r="I1576">
        <f t="shared" si="2835"/>
        <v>1.1296113492909141</v>
      </c>
      <c r="J1576">
        <f t="shared" si="2836"/>
        <v>25.107494354248047</v>
      </c>
      <c r="K1576" s="1">
        <v>6</v>
      </c>
      <c r="L1576">
        <f t="shared" si="2837"/>
        <v>1.4200000166893005</v>
      </c>
      <c r="M1576" s="1">
        <v>1</v>
      </c>
      <c r="N1576">
        <f t="shared" si="2838"/>
        <v>2.8400000333786011</v>
      </c>
      <c r="O1576" s="1">
        <v>23.180509567260742</v>
      </c>
      <c r="P1576" s="1">
        <v>25.107494354248047</v>
      </c>
      <c r="Q1576" s="1">
        <v>21.889787673950195</v>
      </c>
      <c r="R1576">
        <v>869</v>
      </c>
      <c r="S1576" s="1">
        <v>600.195556640625</v>
      </c>
      <c r="T1576" s="1">
        <v>556.22967529296875</v>
      </c>
      <c r="U1576" s="1">
        <f t="shared" si="2859"/>
        <v>553.9833762321789</v>
      </c>
      <c r="V1576" s="1">
        <v>14.414127349853516</v>
      </c>
      <c r="W1576" s="1">
        <v>20.382160186767578</v>
      </c>
      <c r="X1576" s="1">
        <v>51.358211517333984</v>
      </c>
      <c r="Y1576" s="1">
        <v>72.611282348632812</v>
      </c>
      <c r="Z1576" s="1">
        <v>499.39181518554688</v>
      </c>
      <c r="AA1576" s="1">
        <v>1999.319091796875</v>
      </c>
      <c r="AB1576" s="1">
        <v>403.116455078125</v>
      </c>
      <c r="AC1576" s="1">
        <v>101.583984375</v>
      </c>
      <c r="AD1576" s="1">
        <v>6.5628700256347656</v>
      </c>
      <c r="AE1576" s="1">
        <v>0.33321669697761536</v>
      </c>
      <c r="AF1576" s="1">
        <v>2.7217982336878777E-2</v>
      </c>
      <c r="AG1576" s="1">
        <v>1.9743459299206734E-2</v>
      </c>
      <c r="AH1576" s="1">
        <v>3.9251871407032013E-2</v>
      </c>
      <c r="AI1576" s="1">
        <v>2.1995324641466141E-2</v>
      </c>
      <c r="AJ1576" s="1">
        <v>0.66666668653488159</v>
      </c>
      <c r="AK1576" s="1">
        <v>-0.21956524252891541</v>
      </c>
      <c r="AL1576" s="1">
        <v>2.737391471862793</v>
      </c>
      <c r="AM1576" s="1">
        <v>1</v>
      </c>
      <c r="AN1576" s="1">
        <v>0</v>
      </c>
      <c r="AO1576" s="1">
        <v>0.15999999642372131</v>
      </c>
      <c r="AP1576" s="1">
        <v>111115</v>
      </c>
      <c r="AQ1576">
        <f t="shared" si="2839"/>
        <v>0.83231969197591138</v>
      </c>
      <c r="AR1576">
        <f t="shared" si="2840"/>
        <v>5.0706623038525639E-3</v>
      </c>
      <c r="AS1576">
        <f t="shared" si="2841"/>
        <v>298.25749435424802</v>
      </c>
      <c r="AT1576">
        <f t="shared" si="2842"/>
        <v>296.33050956726072</v>
      </c>
      <c r="AU1576">
        <f t="shared" si="2843"/>
        <v>319.89104753737774</v>
      </c>
      <c r="AV1576">
        <f t="shared" si="2844"/>
        <v>0.84619965019088839</v>
      </c>
      <c r="AW1576">
        <f t="shared" si="2845"/>
        <v>3.2001123912322589</v>
      </c>
      <c r="AX1576">
        <f t="shared" si="2846"/>
        <v>31.502135015879649</v>
      </c>
      <c r="AY1576">
        <f t="shared" si="2847"/>
        <v>11.119974829112071</v>
      </c>
      <c r="AZ1576">
        <f t="shared" si="2848"/>
        <v>24.144001960754395</v>
      </c>
      <c r="BA1576">
        <f t="shared" si="2849"/>
        <v>3.0209797587024139</v>
      </c>
      <c r="BB1576">
        <f t="shared" si="2850"/>
        <v>0.4441663321933923</v>
      </c>
      <c r="BC1576">
        <f t="shared" si="2851"/>
        <v>2.0705010419413448</v>
      </c>
      <c r="BD1576">
        <f t="shared" si="2852"/>
        <v>0.9504787167610691</v>
      </c>
      <c r="BE1576">
        <f t="shared" si="2853"/>
        <v>0.28398859209854943</v>
      </c>
      <c r="BF1576">
        <f t="shared" si="2854"/>
        <v>42.863235065941588</v>
      </c>
      <c r="BG1576">
        <f t="shared" si="2855"/>
        <v>0.75858726557835532</v>
      </c>
      <c r="BH1576">
        <f t="shared" si="2856"/>
        <v>69.428454923282416</v>
      </c>
      <c r="BI1576">
        <f t="shared" si="2857"/>
        <v>539.28135473886471</v>
      </c>
      <c r="BJ1576">
        <f t="shared" si="2858"/>
        <v>4.5902183151569957E-2</v>
      </c>
    </row>
    <row r="1577" spans="1:62" x14ac:dyDescent="0.45">
      <c r="A1577" s="1">
        <v>1465</v>
      </c>
      <c r="B1577" s="1" t="s">
        <v>1619</v>
      </c>
      <c r="C1577" s="1">
        <v>8472.0000325664878</v>
      </c>
      <c r="D1577" s="1">
        <v>0</v>
      </c>
      <c r="E1577">
        <f t="shared" ref="E1577:E1590" si="2860">(S1577-U1577*(1000-V1577)/(1000-W1577))*AQ1577</f>
        <v>35.415544966065909</v>
      </c>
      <c r="F1577">
        <f t="shared" ref="F1577:F1590" si="2861">IF(BB1577&lt;&gt;0,1/(1/BB1577-1/N1577),0)</f>
        <v>0.52028102513355801</v>
      </c>
      <c r="G1577">
        <f t="shared" ref="G1577:G1590" si="2862">((BE1577-AR1577/2)*T1577-E1577)/(BE1577+AR1577/2)</f>
        <v>421.26899142689524</v>
      </c>
      <c r="H1577">
        <f t="shared" ref="H1577:H1590" si="2863">AR1577*1000</f>
        <v>5.0097249551426604</v>
      </c>
      <c r="I1577">
        <f t="shared" ref="I1577:I1590" si="2864">(AW1577-BC1577)</f>
        <v>1.1272898489581586</v>
      </c>
      <c r="J1577">
        <f t="shared" ref="J1577:J1590" si="2865">(P1577+AV1577*D1577)</f>
        <v>25.108551025390625</v>
      </c>
      <c r="K1577" s="1">
        <v>6</v>
      </c>
      <c r="L1577">
        <f t="shared" ref="L1577:L1590" si="2866">(K1577*AK1577+AL1577)</f>
        <v>1.4200000166893005</v>
      </c>
      <c r="M1577" s="1">
        <v>1</v>
      </c>
      <c r="N1577">
        <f t="shared" ref="N1577:N1590" si="2867">L1577*(M1577+1)*(M1577+1)/(M1577*M1577+1)</f>
        <v>2.8400000333786011</v>
      </c>
      <c r="O1577" s="1">
        <v>23.180385589599609</v>
      </c>
      <c r="P1577" s="1">
        <v>25.108551025390625</v>
      </c>
      <c r="Q1577" s="1">
        <v>21.890073776245117</v>
      </c>
      <c r="R1577">
        <v>869</v>
      </c>
      <c r="S1577" s="1">
        <v>599.60540771484375</v>
      </c>
      <c r="T1577" s="1">
        <v>555.97393798828125</v>
      </c>
      <c r="U1577" s="1">
        <f t="shared" si="2859"/>
        <v>553.72287259804818</v>
      </c>
      <c r="V1577" s="1">
        <v>14.511000633239746</v>
      </c>
      <c r="W1577" s="1">
        <v>20.407068252563477</v>
      </c>
      <c r="X1577" s="1">
        <v>52.116771697998047</v>
      </c>
      <c r="Y1577" s="1">
        <v>72.695777893066406</v>
      </c>
      <c r="Z1577" s="1">
        <v>499.39974975585937</v>
      </c>
      <c r="AA1577" s="1">
        <v>1999.222412109375</v>
      </c>
      <c r="AB1577" s="1">
        <v>402.89224243164062</v>
      </c>
      <c r="AC1577" s="1">
        <v>101.58362579345703</v>
      </c>
      <c r="AD1577" s="1">
        <v>8.8280372619628906</v>
      </c>
      <c r="AE1577" s="1">
        <v>0.37132933735847473</v>
      </c>
      <c r="AF1577" s="1">
        <v>5.6558482348918915E-2</v>
      </c>
      <c r="AG1577" s="1">
        <v>1.4874911867082119E-2</v>
      </c>
      <c r="AH1577" s="1">
        <v>5.9086699038743973E-2</v>
      </c>
      <c r="AI1577" s="1">
        <v>1.5435914508998394E-2</v>
      </c>
      <c r="AJ1577" s="1">
        <v>0.66666668653488159</v>
      </c>
      <c r="AK1577" s="1">
        <v>-0.21956524252891541</v>
      </c>
      <c r="AL1577" s="1">
        <v>2.737391471862793</v>
      </c>
      <c r="AM1577" s="1">
        <v>1</v>
      </c>
      <c r="AN1577" s="1">
        <v>0</v>
      </c>
      <c r="AO1577" s="1">
        <v>0.15999999642372131</v>
      </c>
      <c r="AP1577" s="1">
        <v>111115</v>
      </c>
      <c r="AQ1577">
        <f t="shared" ref="AQ1577:AQ1590" si="2868">Z1577*0.000001/(K1577*0.0001)</f>
        <v>0.83233291625976558</v>
      </c>
      <c r="AR1577">
        <f t="shared" ref="AR1577:AR1590" si="2869">(W1577-V1577)/(1000-W1577)*AQ1577</f>
        <v>5.0097249551426604E-3</v>
      </c>
      <c r="AS1577">
        <f t="shared" ref="AS1577:AS1590" si="2870">(P1577+273.15)</f>
        <v>298.2585510253906</v>
      </c>
      <c r="AT1577">
        <f t="shared" ref="AT1577:AT1590" si="2871">(O1577+273.15)</f>
        <v>296.33038558959959</v>
      </c>
      <c r="AU1577">
        <f t="shared" ref="AU1577:AU1590" si="2872">(AA1577*AM1577+AB1577*AN1577)*AO1577</f>
        <v>319.8755787877235</v>
      </c>
      <c r="AV1577">
        <f t="shared" ref="AV1577:AV1590" si="2873">((AU1577+0.00000010773*(AT1577^4-AS1577^4))-AR1577*44100)/(L1577*0.92*2*29.3+0.00000043092*AS1577^3)</f>
        <v>0.87641150584780636</v>
      </c>
      <c r="AW1577">
        <f t="shared" ref="AW1577:AW1590" si="2874">0.61365*EXP(17.502*J1577/(240.97+J1577))</f>
        <v>3.2003138338681039</v>
      </c>
      <c r="AX1577">
        <f t="shared" ref="AX1577:AX1590" si="2875">AW1577*1000/AC1577</f>
        <v>31.504229238431407</v>
      </c>
      <c r="AY1577">
        <f t="shared" ref="AY1577:AY1590" si="2876">(AX1577-W1577)</f>
        <v>11.09716098586793</v>
      </c>
      <c r="AZ1577">
        <f t="shared" ref="AZ1577:AZ1590" si="2877">IF(D1577,P1577,(O1577+P1577)/2)</f>
        <v>24.144468307495117</v>
      </c>
      <c r="BA1577">
        <f t="shared" ref="BA1577:BA1590" si="2878">0.61365*EXP(17.502*AZ1577/(240.97+AZ1577))</f>
        <v>3.0210642958129843</v>
      </c>
      <c r="BB1577">
        <f t="shared" ref="BB1577:BB1590" si="2879">IF(AY1577&lt;&gt;0,(1000-(AX1577+W1577)/2)/AY1577*AR1577,0)</f>
        <v>0.43972456559922335</v>
      </c>
      <c r="BC1577">
        <f t="shared" ref="BC1577:BC1590" si="2880">W1577*AC1577/1000</f>
        <v>2.0730239849099452</v>
      </c>
      <c r="BD1577">
        <f t="shared" ref="BD1577:BD1590" si="2881">(BA1577-BC1577)</f>
        <v>0.94804031090303909</v>
      </c>
      <c r="BE1577">
        <f t="shared" ref="BE1577:BE1590" si="2882">1/(1.6/F1577+1.37/N1577)</f>
        <v>0.28108399192434436</v>
      </c>
      <c r="BF1577">
        <f t="shared" ref="BF1577:BF1590" si="2883">G1577*AC1577*0.001</f>
        <v>42.794031583496782</v>
      </c>
      <c r="BG1577">
        <f t="shared" ref="BG1577:BG1590" si="2884">G1577/T1577</f>
        <v>0.75771355929236861</v>
      </c>
      <c r="BH1577">
        <f t="shared" ref="BH1577:BH1590" si="2885">(1-AR1577*AC1577/AW1577/F1577)*100</f>
        <v>69.436221994652314</v>
      </c>
      <c r="BI1577">
        <f t="shared" ref="BI1577:BI1590" si="2886">(T1577-E1577/(N1577/1.35))</f>
        <v>539.13908406494852</v>
      </c>
      <c r="BJ1577">
        <f t="shared" ref="BJ1577:BJ1590" si="2887">E1577*BH1577/100/BI1577</f>
        <v>4.561200838537427E-2</v>
      </c>
    </row>
    <row r="1578" spans="1:62" x14ac:dyDescent="0.45">
      <c r="A1578" s="1">
        <v>1466</v>
      </c>
      <c r="B1578" s="1" t="s">
        <v>1620</v>
      </c>
      <c r="C1578" s="1">
        <v>8477.0000324547291</v>
      </c>
      <c r="D1578" s="1">
        <v>0</v>
      </c>
      <c r="E1578">
        <f t="shared" si="2860"/>
        <v>34.147394247716619</v>
      </c>
      <c r="F1578">
        <f t="shared" si="2861"/>
        <v>0.51075632272499116</v>
      </c>
      <c r="G1578">
        <f t="shared" si="2862"/>
        <v>424.34315960217998</v>
      </c>
      <c r="H1578">
        <f t="shared" si="2863"/>
        <v>4.8924900319871858</v>
      </c>
      <c r="I1578">
        <f t="shared" si="2864"/>
        <v>1.1181986336870002</v>
      </c>
      <c r="J1578">
        <f t="shared" si="2865"/>
        <v>25.108930587768555</v>
      </c>
      <c r="K1578" s="1">
        <v>6</v>
      </c>
      <c r="L1578">
        <f t="shared" si="2866"/>
        <v>1.4200000166893005</v>
      </c>
      <c r="M1578" s="1">
        <v>1</v>
      </c>
      <c r="N1578">
        <f t="shared" si="2867"/>
        <v>2.8400000333786011</v>
      </c>
      <c r="O1578" s="1">
        <v>23.179763793945313</v>
      </c>
      <c r="P1578" s="1">
        <v>25.108930587768555</v>
      </c>
      <c r="Q1578" s="1">
        <v>21.890769958496094</v>
      </c>
      <c r="R1578">
        <v>869</v>
      </c>
      <c r="S1578" s="1">
        <v>598.481689453125</v>
      </c>
      <c r="T1578" s="1">
        <v>556.45953369140625</v>
      </c>
      <c r="U1578" s="1">
        <f t="shared" si="2859"/>
        <v>554.19939260654314</v>
      </c>
      <c r="V1578" s="1">
        <v>14.740082740783691</v>
      </c>
      <c r="W1578" s="1">
        <v>20.497455596923828</v>
      </c>
      <c r="X1578" s="1">
        <v>52.949443817138672</v>
      </c>
      <c r="Y1578" s="1">
        <v>72.998992919921875</v>
      </c>
      <c r="Z1578" s="1">
        <v>499.41595458984375</v>
      </c>
      <c r="AA1578" s="1">
        <v>1999.107421875</v>
      </c>
      <c r="AB1578" s="1">
        <v>431.2091064453125</v>
      </c>
      <c r="AC1578" s="1">
        <v>101.58273315429687</v>
      </c>
      <c r="AD1578" s="1">
        <v>8.8280372619628906</v>
      </c>
      <c r="AE1578" s="1">
        <v>0.37132933735847473</v>
      </c>
      <c r="AF1578" s="1">
        <v>5.6558482348918915E-2</v>
      </c>
      <c r="AG1578" s="1">
        <v>1.4874911867082119E-2</v>
      </c>
      <c r="AH1578" s="1">
        <v>5.9086699038743973E-2</v>
      </c>
      <c r="AI1578" s="1">
        <v>1.5435914508998394E-2</v>
      </c>
      <c r="AJ1578" s="1">
        <v>0.66666668653488159</v>
      </c>
      <c r="AK1578" s="1">
        <v>-0.21956524252891541</v>
      </c>
      <c r="AL1578" s="1">
        <v>2.737391471862793</v>
      </c>
      <c r="AM1578" s="1">
        <v>1</v>
      </c>
      <c r="AN1578" s="1">
        <v>0</v>
      </c>
      <c r="AO1578" s="1">
        <v>0.15999999642372131</v>
      </c>
      <c r="AP1578" s="1">
        <v>111115</v>
      </c>
      <c r="AQ1578">
        <f t="shared" si="2868"/>
        <v>0.83235992431640615</v>
      </c>
      <c r="AR1578">
        <f t="shared" si="2869"/>
        <v>4.8924900319871857E-3</v>
      </c>
      <c r="AS1578">
        <f t="shared" si="2870"/>
        <v>298.25893058776853</v>
      </c>
      <c r="AT1578">
        <f t="shared" si="2871"/>
        <v>296.32976379394529</v>
      </c>
      <c r="AU1578">
        <f t="shared" si="2872"/>
        <v>319.85718035063474</v>
      </c>
      <c r="AV1578">
        <f t="shared" si="2873"/>
        <v>0.93483178181570181</v>
      </c>
      <c r="AW1578">
        <f t="shared" si="2874"/>
        <v>3.2003861959313626</v>
      </c>
      <c r="AX1578">
        <f t="shared" si="2875"/>
        <v>31.505218422014753</v>
      </c>
      <c r="AY1578">
        <f t="shared" si="2876"/>
        <v>11.007762825090925</v>
      </c>
      <c r="AZ1578">
        <f t="shared" si="2877"/>
        <v>24.144347190856934</v>
      </c>
      <c r="BA1578">
        <f t="shared" si="2878"/>
        <v>3.0210423401682727</v>
      </c>
      <c r="BB1578">
        <f t="shared" si="2879"/>
        <v>0.43290165545610365</v>
      </c>
      <c r="BC1578">
        <f t="shared" si="2880"/>
        <v>2.0821875622443624</v>
      </c>
      <c r="BD1578">
        <f t="shared" si="2881"/>
        <v>0.93885477792391026</v>
      </c>
      <c r="BE1578">
        <f t="shared" si="2882"/>
        <v>0.27662489377113064</v>
      </c>
      <c r="BF1578">
        <f t="shared" si="2883"/>
        <v>43.105937947719461</v>
      </c>
      <c r="BG1578">
        <f t="shared" si="2884"/>
        <v>0.76257685224152605</v>
      </c>
      <c r="BH1578">
        <f t="shared" si="2885"/>
        <v>69.595791430043946</v>
      </c>
      <c r="BI1578">
        <f t="shared" si="2886"/>
        <v>540.22749788414751</v>
      </c>
      <c r="BJ1578">
        <f t="shared" si="2887"/>
        <v>4.3991002628548444E-2</v>
      </c>
    </row>
    <row r="1579" spans="1:62" x14ac:dyDescent="0.45">
      <c r="A1579" s="1">
        <v>1467</v>
      </c>
      <c r="B1579" s="1" t="s">
        <v>1621</v>
      </c>
      <c r="C1579" s="1">
        <v>8482.5000323317945</v>
      </c>
      <c r="D1579" s="1">
        <v>0</v>
      </c>
      <c r="E1579">
        <f t="shared" si="2860"/>
        <v>33.721051680705742</v>
      </c>
      <c r="F1579">
        <f t="shared" si="2861"/>
        <v>0.52279150711713829</v>
      </c>
      <c r="G1579">
        <f t="shared" si="2862"/>
        <v>428.82255229117897</v>
      </c>
      <c r="H1579">
        <f t="shared" si="2863"/>
        <v>4.9476387960094756</v>
      </c>
      <c r="I1579">
        <f t="shared" si="2864"/>
        <v>1.1086714629878025</v>
      </c>
      <c r="J1579">
        <f t="shared" si="2865"/>
        <v>25.109586715698242</v>
      </c>
      <c r="K1579" s="1">
        <v>6</v>
      </c>
      <c r="L1579">
        <f t="shared" si="2866"/>
        <v>1.4200000166893005</v>
      </c>
      <c r="M1579" s="1">
        <v>1</v>
      </c>
      <c r="N1579">
        <f t="shared" si="2867"/>
        <v>2.8400000333786011</v>
      </c>
      <c r="O1579" s="1">
        <v>23.17963981628418</v>
      </c>
      <c r="P1579" s="1">
        <v>25.109586715698242</v>
      </c>
      <c r="Q1579" s="1">
        <v>21.894058227539063</v>
      </c>
      <c r="R1579">
        <v>869</v>
      </c>
      <c r="S1579" s="1">
        <v>598.48138427734375</v>
      </c>
      <c r="T1579" s="1">
        <v>556.93206787109375</v>
      </c>
      <c r="U1579" s="1">
        <f t="shared" si="2859"/>
        <v>554.67192432148283</v>
      </c>
      <c r="V1579" s="1">
        <v>14.771020889282227</v>
      </c>
      <c r="W1579" s="1">
        <v>20.592704772949219</v>
      </c>
      <c r="X1579" s="1">
        <v>53.104877471923828</v>
      </c>
      <c r="Y1579" s="1">
        <v>73.32470703125</v>
      </c>
      <c r="Z1579" s="1">
        <v>499.417724609375</v>
      </c>
      <c r="AA1579" s="1">
        <v>1999.02099609375</v>
      </c>
      <c r="AB1579" s="1">
        <v>461.5205078125</v>
      </c>
      <c r="AC1579" s="1">
        <v>101.58159637451172</v>
      </c>
      <c r="AD1579" s="1">
        <v>8.8280372619628906</v>
      </c>
      <c r="AE1579" s="1">
        <v>0.37132933735847473</v>
      </c>
      <c r="AF1579" s="1">
        <v>5.6558482348918915E-2</v>
      </c>
      <c r="AG1579" s="1">
        <v>1.4874911867082119E-2</v>
      </c>
      <c r="AH1579" s="1">
        <v>5.9086699038743973E-2</v>
      </c>
      <c r="AI1579" s="1">
        <v>1.5435914508998394E-2</v>
      </c>
      <c r="AJ1579" s="1">
        <v>0.66666668653488159</v>
      </c>
      <c r="AK1579" s="1">
        <v>-0.21956524252891541</v>
      </c>
      <c r="AL1579" s="1">
        <v>2.737391471862793</v>
      </c>
      <c r="AM1579" s="1">
        <v>1</v>
      </c>
      <c r="AN1579" s="1">
        <v>0</v>
      </c>
      <c r="AO1579" s="1">
        <v>0.15999999642372131</v>
      </c>
      <c r="AP1579" s="1">
        <v>111115</v>
      </c>
      <c r="AQ1579">
        <f t="shared" si="2868"/>
        <v>0.83236287434895817</v>
      </c>
      <c r="AR1579">
        <f t="shared" si="2869"/>
        <v>4.9476387960094761E-3</v>
      </c>
      <c r="AS1579">
        <f t="shared" si="2870"/>
        <v>298.25958671569822</v>
      </c>
      <c r="AT1579">
        <f t="shared" si="2871"/>
        <v>296.32963981628416</v>
      </c>
      <c r="AU1579">
        <f t="shared" si="2872"/>
        <v>319.84335222594382</v>
      </c>
      <c r="AV1579">
        <f t="shared" si="2873"/>
        <v>0.90693211882228097</v>
      </c>
      <c r="AW1579">
        <f t="shared" si="2874"/>
        <v>3.2005112874930108</v>
      </c>
      <c r="AX1579">
        <f t="shared" si="2875"/>
        <v>31.506802429973085</v>
      </c>
      <c r="AY1579">
        <f t="shared" si="2876"/>
        <v>10.914097657023866</v>
      </c>
      <c r="AZ1579">
        <f t="shared" si="2877"/>
        <v>24.144613265991211</v>
      </c>
      <c r="BA1579">
        <f t="shared" si="2878"/>
        <v>3.0210905736184013</v>
      </c>
      <c r="BB1579">
        <f t="shared" si="2879"/>
        <v>0.44151648408269895</v>
      </c>
      <c r="BC1579">
        <f t="shared" si="2880"/>
        <v>2.0918398245052083</v>
      </c>
      <c r="BD1579">
        <f t="shared" si="2881"/>
        <v>0.92925074911319294</v>
      </c>
      <c r="BE1579">
        <f t="shared" si="2882"/>
        <v>0.28225561870288662</v>
      </c>
      <c r="BF1579">
        <f t="shared" si="2883"/>
        <v>43.560479423130488</v>
      </c>
      <c r="BG1579">
        <f t="shared" si="2884"/>
        <v>0.76997281541064588</v>
      </c>
      <c r="BH1579">
        <f t="shared" si="2885"/>
        <v>69.962406689098273</v>
      </c>
      <c r="BI1579">
        <f t="shared" si="2886"/>
        <v>540.90269490140543</v>
      </c>
      <c r="BJ1579">
        <f t="shared" si="2887"/>
        <v>4.3616087586690007E-2</v>
      </c>
    </row>
    <row r="1580" spans="1:62" x14ac:dyDescent="0.45">
      <c r="A1580" s="1">
        <v>1468</v>
      </c>
      <c r="B1580" s="1" t="s">
        <v>1622</v>
      </c>
      <c r="C1580" s="1">
        <v>8487.5000322200358</v>
      </c>
      <c r="D1580" s="1">
        <v>0</v>
      </c>
      <c r="E1580">
        <f t="shared" si="2860"/>
        <v>34.030678988875124</v>
      </c>
      <c r="F1580">
        <f t="shared" si="2861"/>
        <v>0.54785845146234302</v>
      </c>
      <c r="G1580">
        <f t="shared" si="2862"/>
        <v>432.8457107090083</v>
      </c>
      <c r="H1580">
        <f t="shared" si="2863"/>
        <v>5.1108385437468966</v>
      </c>
      <c r="I1580">
        <f t="shared" si="2864"/>
        <v>1.1009412736238162</v>
      </c>
      <c r="J1580">
        <f t="shared" si="2865"/>
        <v>25.106813430786133</v>
      </c>
      <c r="K1580" s="1">
        <v>6</v>
      </c>
      <c r="L1580">
        <f t="shared" si="2866"/>
        <v>1.4200000166893005</v>
      </c>
      <c r="M1580" s="1">
        <v>1</v>
      </c>
      <c r="N1580">
        <f t="shared" si="2867"/>
        <v>2.8400000333786011</v>
      </c>
      <c r="O1580" s="1">
        <v>23.180583953857422</v>
      </c>
      <c r="P1580" s="1">
        <v>25.106813430786133</v>
      </c>
      <c r="Q1580" s="1">
        <v>21.895595550537109</v>
      </c>
      <c r="R1580">
        <v>869</v>
      </c>
      <c r="S1580" s="1">
        <v>599.2962646484375</v>
      </c>
      <c r="T1580" s="1">
        <v>557.25689697265625</v>
      </c>
      <c r="U1580" s="1">
        <f t="shared" si="2859"/>
        <v>555.00333479282449</v>
      </c>
      <c r="V1580" s="1">
        <v>14.650398254394531</v>
      </c>
      <c r="W1580" s="1">
        <v>20.66377067565918</v>
      </c>
      <c r="X1580" s="1">
        <v>52.483078002929688</v>
      </c>
      <c r="Y1580" s="1">
        <v>73.597091674804688</v>
      </c>
      <c r="Z1580" s="1">
        <v>499.40988159179687</v>
      </c>
      <c r="AA1580" s="1">
        <v>1998.938720703125</v>
      </c>
      <c r="AB1580" s="1">
        <v>479.396484375</v>
      </c>
      <c r="AC1580" s="1">
        <v>101.58074951171875</v>
      </c>
      <c r="AD1580" s="1">
        <v>8.8280372619628906</v>
      </c>
      <c r="AE1580" s="1">
        <v>0.37132933735847473</v>
      </c>
      <c r="AF1580" s="1">
        <v>5.6558482348918915E-2</v>
      </c>
      <c r="AG1580" s="1">
        <v>1.4874911867082119E-2</v>
      </c>
      <c r="AH1580" s="1">
        <v>5.9086699038743973E-2</v>
      </c>
      <c r="AI1580" s="1">
        <v>1.5435914508998394E-2</v>
      </c>
      <c r="AJ1580" s="1">
        <v>0.66666668653488159</v>
      </c>
      <c r="AK1580" s="1">
        <v>-0.21956524252891541</v>
      </c>
      <c r="AL1580" s="1">
        <v>2.737391471862793</v>
      </c>
      <c r="AM1580" s="1">
        <v>1</v>
      </c>
      <c r="AN1580" s="1">
        <v>0</v>
      </c>
      <c r="AO1580" s="1">
        <v>0.15999999642372131</v>
      </c>
      <c r="AP1580" s="1">
        <v>111115</v>
      </c>
      <c r="AQ1580">
        <f t="shared" si="2868"/>
        <v>0.83234980265299474</v>
      </c>
      <c r="AR1580">
        <f t="shared" si="2869"/>
        <v>5.1108385437468968E-3</v>
      </c>
      <c r="AS1580">
        <f t="shared" si="2870"/>
        <v>298.25681343078611</v>
      </c>
      <c r="AT1580">
        <f t="shared" si="2871"/>
        <v>296.3305839538574</v>
      </c>
      <c r="AU1580">
        <f t="shared" si="2872"/>
        <v>319.83018816373806</v>
      </c>
      <c r="AV1580">
        <f t="shared" si="2873"/>
        <v>0.82547022064386455</v>
      </c>
      <c r="AW1580">
        <f t="shared" si="2874"/>
        <v>3.1999825865955507</v>
      </c>
      <c r="AX1580">
        <f t="shared" si="2875"/>
        <v>31.501860362099301</v>
      </c>
      <c r="AY1580">
        <f t="shared" si="2876"/>
        <v>10.838089686440121</v>
      </c>
      <c r="AZ1580">
        <f t="shared" si="2877"/>
        <v>24.143698692321777</v>
      </c>
      <c r="BA1580">
        <f t="shared" si="2878"/>
        <v>3.0209247847587015</v>
      </c>
      <c r="BB1580">
        <f t="shared" si="2879"/>
        <v>0.45926299088400424</v>
      </c>
      <c r="BC1580">
        <f t="shared" si="2880"/>
        <v>2.0990413129717345</v>
      </c>
      <c r="BD1580">
        <f t="shared" si="2881"/>
        <v>0.92188347178696706</v>
      </c>
      <c r="BE1580">
        <f t="shared" si="2882"/>
        <v>0.29387073117523854</v>
      </c>
      <c r="BF1580">
        <f t="shared" si="2883"/>
        <v>43.96879171675365</v>
      </c>
      <c r="BG1580">
        <f t="shared" si="2884"/>
        <v>0.776743568469907</v>
      </c>
      <c r="BH1580">
        <f t="shared" si="2885"/>
        <v>70.386646310094832</v>
      </c>
      <c r="BI1580">
        <f t="shared" si="2886"/>
        <v>541.08034200961731</v>
      </c>
      <c r="BJ1580">
        <f t="shared" si="2887"/>
        <v>4.4268940852405875E-2</v>
      </c>
    </row>
    <row r="1581" spans="1:62" x14ac:dyDescent="0.45">
      <c r="A1581" s="1">
        <v>1469</v>
      </c>
      <c r="B1581" s="1" t="s">
        <v>1623</v>
      </c>
      <c r="C1581" s="1">
        <v>8492.5000321082771</v>
      </c>
      <c r="D1581" s="1">
        <v>0</v>
      </c>
      <c r="E1581">
        <f t="shared" si="2860"/>
        <v>34.794119724838225</v>
      </c>
      <c r="F1581">
        <f t="shared" si="2861"/>
        <v>0.56693755108127486</v>
      </c>
      <c r="G1581">
        <f t="shared" si="2862"/>
        <v>433.42206296121645</v>
      </c>
      <c r="H1581">
        <f t="shared" si="2863"/>
        <v>5.2464683111511912</v>
      </c>
      <c r="I1581">
        <f t="shared" si="2864"/>
        <v>1.0982652102254464</v>
      </c>
      <c r="J1581">
        <f t="shared" si="2865"/>
        <v>25.102907180786133</v>
      </c>
      <c r="K1581" s="1">
        <v>6</v>
      </c>
      <c r="L1581">
        <f t="shared" si="2866"/>
        <v>1.4200000166893005</v>
      </c>
      <c r="M1581" s="1">
        <v>1</v>
      </c>
      <c r="N1581">
        <f t="shared" si="2867"/>
        <v>2.8400000333786011</v>
      </c>
      <c r="O1581" s="1">
        <v>23.183422088623047</v>
      </c>
      <c r="P1581" s="1">
        <v>25.102907180786133</v>
      </c>
      <c r="Q1581" s="1">
        <v>21.895595550537109</v>
      </c>
      <c r="R1581">
        <v>869</v>
      </c>
      <c r="S1581" s="1">
        <v>600.03900146484375</v>
      </c>
      <c r="T1581" s="1">
        <v>556.98736572265625</v>
      </c>
      <c r="U1581" s="1">
        <f t="shared" si="2859"/>
        <v>554.73980224620584</v>
      </c>
      <c r="V1581" s="1">
        <v>14.50997257232666</v>
      </c>
      <c r="W1581" s="1">
        <v>20.682844161987305</v>
      </c>
      <c r="X1581" s="1">
        <v>51.769302368164063</v>
      </c>
      <c r="Y1581" s="1">
        <v>73.667243957519531</v>
      </c>
      <c r="Z1581" s="1">
        <v>499.40676879882812</v>
      </c>
      <c r="AA1581" s="1">
        <v>1998.816162109375</v>
      </c>
      <c r="AB1581" s="1">
        <v>468.2215576171875</v>
      </c>
      <c r="AC1581" s="1">
        <v>101.58045959472656</v>
      </c>
      <c r="AD1581" s="1">
        <v>8.8280372619628906</v>
      </c>
      <c r="AE1581" s="1">
        <v>0.37132933735847473</v>
      </c>
      <c r="AF1581" s="1">
        <v>5.6558482348918915E-2</v>
      </c>
      <c r="AG1581" s="1">
        <v>1.4874911867082119E-2</v>
      </c>
      <c r="AH1581" s="1">
        <v>5.9086699038743973E-2</v>
      </c>
      <c r="AI1581" s="1">
        <v>1.5435914508998394E-2</v>
      </c>
      <c r="AJ1581" s="1">
        <v>0.66666668653488159</v>
      </c>
      <c r="AK1581" s="1">
        <v>-0.21956524252891541</v>
      </c>
      <c r="AL1581" s="1">
        <v>2.737391471862793</v>
      </c>
      <c r="AM1581" s="1">
        <v>1</v>
      </c>
      <c r="AN1581" s="1">
        <v>0</v>
      </c>
      <c r="AO1581" s="1">
        <v>0.15999999642372131</v>
      </c>
      <c r="AP1581" s="1">
        <v>111115</v>
      </c>
      <c r="AQ1581">
        <f t="shared" si="2868"/>
        <v>0.83234461466471343</v>
      </c>
      <c r="AR1581">
        <f t="shared" si="2869"/>
        <v>5.2464683111511914E-3</v>
      </c>
      <c r="AS1581">
        <f t="shared" si="2870"/>
        <v>298.25290718078611</v>
      </c>
      <c r="AT1581">
        <f t="shared" si="2871"/>
        <v>296.33342208862302</v>
      </c>
      <c r="AU1581">
        <f t="shared" si="2872"/>
        <v>319.81057878917636</v>
      </c>
      <c r="AV1581">
        <f t="shared" si="2873"/>
        <v>0.75814239697140107</v>
      </c>
      <c r="AW1581">
        <f t="shared" si="2874"/>
        <v>3.1992380259262241</v>
      </c>
      <c r="AX1581">
        <f t="shared" si="2875"/>
        <v>31.494620507626735</v>
      </c>
      <c r="AY1581">
        <f t="shared" si="2876"/>
        <v>10.81177634563943</v>
      </c>
      <c r="AZ1581">
        <f t="shared" si="2877"/>
        <v>24.14316463470459</v>
      </c>
      <c r="BA1581">
        <f t="shared" si="2878"/>
        <v>3.0208279774243203</v>
      </c>
      <c r="BB1581">
        <f t="shared" si="2879"/>
        <v>0.47259529242290566</v>
      </c>
      <c r="BC1581">
        <f t="shared" si="2880"/>
        <v>2.1009728157007777</v>
      </c>
      <c r="BD1581">
        <f t="shared" si="2881"/>
        <v>0.91985516172354265</v>
      </c>
      <c r="BE1581">
        <f t="shared" si="2882"/>
        <v>0.30261080360363585</v>
      </c>
      <c r="BF1581">
        <f t="shared" si="2883"/>
        <v>44.027212354094885</v>
      </c>
      <c r="BG1581">
        <f t="shared" si="2884"/>
        <v>0.77815420893592169</v>
      </c>
      <c r="BH1581">
        <f t="shared" si="2885"/>
        <v>70.617046290802364</v>
      </c>
      <c r="BI1581">
        <f t="shared" si="2886"/>
        <v>540.44790759713953</v>
      </c>
      <c r="BJ1581">
        <f t="shared" si="2887"/>
        <v>4.5463363419812879E-2</v>
      </c>
    </row>
    <row r="1582" spans="1:62" x14ac:dyDescent="0.45">
      <c r="A1582" s="1">
        <v>1470</v>
      </c>
      <c r="B1582" s="1" t="s">
        <v>1624</v>
      </c>
      <c r="C1582" s="1">
        <v>8498.0000319853425</v>
      </c>
      <c r="D1582" s="1">
        <v>0</v>
      </c>
      <c r="E1582">
        <f t="shared" si="2860"/>
        <v>34.837283277686979</v>
      </c>
      <c r="F1582">
        <f t="shared" si="2861"/>
        <v>0.57014315217819067</v>
      </c>
      <c r="G1582">
        <f t="shared" si="2862"/>
        <v>433.67710028191766</v>
      </c>
      <c r="H1582">
        <f t="shared" si="2863"/>
        <v>5.2608219470559447</v>
      </c>
      <c r="I1582">
        <f t="shared" si="2864"/>
        <v>1.0960910586049462</v>
      </c>
      <c r="J1582">
        <f t="shared" si="2865"/>
        <v>25.103916168212891</v>
      </c>
      <c r="K1582" s="1">
        <v>6</v>
      </c>
      <c r="L1582">
        <f t="shared" si="2866"/>
        <v>1.4200000166893005</v>
      </c>
      <c r="M1582" s="1">
        <v>1</v>
      </c>
      <c r="N1582">
        <f t="shared" si="2867"/>
        <v>2.8400000333786011</v>
      </c>
      <c r="O1582" s="1">
        <v>23.186046600341797</v>
      </c>
      <c r="P1582" s="1">
        <v>25.103916168212891</v>
      </c>
      <c r="Q1582" s="1">
        <v>21.892629623413086</v>
      </c>
      <c r="R1582">
        <v>869</v>
      </c>
      <c r="S1582" s="1">
        <v>599.92529296875</v>
      </c>
      <c r="T1582" s="1">
        <v>556.81512451171875</v>
      </c>
      <c r="U1582" s="1">
        <f t="shared" si="2859"/>
        <v>554.5666426702096</v>
      </c>
      <c r="V1582" s="1">
        <v>14.516707420349121</v>
      </c>
      <c r="W1582" s="1">
        <v>20.706199645996094</v>
      </c>
      <c r="X1582" s="1">
        <v>51.737075805664063</v>
      </c>
      <c r="Y1582" s="1">
        <v>73.744850158691406</v>
      </c>
      <c r="Z1582" s="1">
        <v>499.41644287109375</v>
      </c>
      <c r="AA1582" s="1">
        <v>1998.7183837890625</v>
      </c>
      <c r="AB1582" s="1">
        <v>461.6082763671875</v>
      </c>
      <c r="AC1582" s="1">
        <v>101.58016967773437</v>
      </c>
      <c r="AD1582" s="1">
        <v>8.8280372619628906</v>
      </c>
      <c r="AE1582" s="1">
        <v>0.37132933735847473</v>
      </c>
      <c r="AF1582" s="1">
        <v>5.6558482348918915E-2</v>
      </c>
      <c r="AG1582" s="1">
        <v>1.4874911867082119E-2</v>
      </c>
      <c r="AH1582" s="1">
        <v>5.9086699038743973E-2</v>
      </c>
      <c r="AI1582" s="1">
        <v>1.5435914508998394E-2</v>
      </c>
      <c r="AJ1582" s="1">
        <v>0.66666668653488159</v>
      </c>
      <c r="AK1582" s="1">
        <v>-0.21956524252891541</v>
      </c>
      <c r="AL1582" s="1">
        <v>2.737391471862793</v>
      </c>
      <c r="AM1582" s="1">
        <v>1</v>
      </c>
      <c r="AN1582" s="1">
        <v>0</v>
      </c>
      <c r="AO1582" s="1">
        <v>0.15999999642372131</v>
      </c>
      <c r="AP1582" s="1">
        <v>111115</v>
      </c>
      <c r="AQ1582">
        <f t="shared" si="2868"/>
        <v>0.83236073811848954</v>
      </c>
      <c r="AR1582">
        <f t="shared" si="2869"/>
        <v>5.2608219470559447E-3</v>
      </c>
      <c r="AS1582">
        <f t="shared" si="2870"/>
        <v>298.25391616821287</v>
      </c>
      <c r="AT1582">
        <f t="shared" si="2871"/>
        <v>296.33604660034177</v>
      </c>
      <c r="AU1582">
        <f t="shared" si="2872"/>
        <v>319.79493425827604</v>
      </c>
      <c r="AV1582">
        <f t="shared" si="2873"/>
        <v>0.75097285232957134</v>
      </c>
      <c r="AW1582">
        <f t="shared" si="2874"/>
        <v>3.1994303320262727</v>
      </c>
      <c r="AX1582">
        <f t="shared" si="2875"/>
        <v>31.496603541582427</v>
      </c>
      <c r="AY1582">
        <f t="shared" si="2876"/>
        <v>10.790403895586334</v>
      </c>
      <c r="AZ1582">
        <f t="shared" si="2877"/>
        <v>24.144981384277344</v>
      </c>
      <c r="BA1582">
        <f t="shared" si="2878"/>
        <v>3.0211573063118276</v>
      </c>
      <c r="BB1582">
        <f t="shared" si="2879"/>
        <v>0.47482069904705954</v>
      </c>
      <c r="BC1582">
        <f t="shared" si="2880"/>
        <v>2.1033392734213265</v>
      </c>
      <c r="BD1582">
        <f t="shared" si="2881"/>
        <v>0.91781803289050101</v>
      </c>
      <c r="BE1582">
        <f t="shared" si="2882"/>
        <v>0.30407085974599102</v>
      </c>
      <c r="BF1582">
        <f t="shared" si="2883"/>
        <v>44.052993431985023</v>
      </c>
      <c r="BG1582">
        <f t="shared" si="2884"/>
        <v>0.7788529463207684</v>
      </c>
      <c r="BH1582">
        <f t="shared" si="2885"/>
        <v>70.704159197904559</v>
      </c>
      <c r="BI1582">
        <f t="shared" si="2886"/>
        <v>540.25514850040588</v>
      </c>
      <c r="BJ1582">
        <f t="shared" si="2887"/>
        <v>4.5592176765460811E-2</v>
      </c>
    </row>
    <row r="1583" spans="1:62" x14ac:dyDescent="0.45">
      <c r="A1583" s="1">
        <v>1471</v>
      </c>
      <c r="B1583" s="1" t="s">
        <v>1625</v>
      </c>
      <c r="C1583" s="1">
        <v>8503.0000318735838</v>
      </c>
      <c r="D1583" s="1">
        <v>0</v>
      </c>
      <c r="E1583">
        <f t="shared" si="2860"/>
        <v>34.931016436699608</v>
      </c>
      <c r="F1583">
        <f t="shared" si="2861"/>
        <v>0.57288288599801651</v>
      </c>
      <c r="G1583">
        <f t="shared" si="2862"/>
        <v>433.72068964744705</v>
      </c>
      <c r="H1583">
        <f t="shared" si="2863"/>
        <v>5.2724043117276169</v>
      </c>
      <c r="I1583">
        <f t="shared" si="2864"/>
        <v>1.0941146302457501</v>
      </c>
      <c r="J1583">
        <f t="shared" si="2865"/>
        <v>25.105165481567383</v>
      </c>
      <c r="K1583" s="1">
        <v>6</v>
      </c>
      <c r="L1583">
        <f t="shared" si="2866"/>
        <v>1.4200000166893005</v>
      </c>
      <c r="M1583" s="1">
        <v>1</v>
      </c>
      <c r="N1583">
        <f t="shared" si="2867"/>
        <v>2.8400000333786011</v>
      </c>
      <c r="O1583" s="1">
        <v>23.187267303466797</v>
      </c>
      <c r="P1583" s="1">
        <v>25.105165481567383</v>
      </c>
      <c r="Q1583" s="1">
        <v>21.891767501831055</v>
      </c>
      <c r="R1583">
        <v>869</v>
      </c>
      <c r="S1583" s="1">
        <v>599.9102783203125</v>
      </c>
      <c r="T1583" s="1">
        <v>556.68121337890625</v>
      </c>
      <c r="U1583" s="1">
        <f t="shared" si="2859"/>
        <v>554.43261027180165</v>
      </c>
      <c r="V1583" s="1">
        <v>14.525099754333496</v>
      </c>
      <c r="W1583" s="1">
        <v>20.728017807006836</v>
      </c>
      <c r="X1583" s="1">
        <v>51.735713958740234</v>
      </c>
      <c r="Y1583" s="1">
        <v>73.816490173339844</v>
      </c>
      <c r="Z1583" s="1">
        <v>499.4215087890625</v>
      </c>
      <c r="AA1583" s="1">
        <v>1998.638427734375</v>
      </c>
      <c r="AB1583" s="1">
        <v>452.66998291015625</v>
      </c>
      <c r="AC1583" s="1">
        <v>101.58008575439453</v>
      </c>
      <c r="AD1583" s="1">
        <v>8.8280372619628906</v>
      </c>
      <c r="AE1583" s="1">
        <v>0.37132933735847473</v>
      </c>
      <c r="AF1583" s="1">
        <v>5.6558482348918915E-2</v>
      </c>
      <c r="AG1583" s="1">
        <v>1.4874911867082119E-2</v>
      </c>
      <c r="AH1583" s="1">
        <v>5.9086699038743973E-2</v>
      </c>
      <c r="AI1583" s="1">
        <v>1.5435914508998394E-2</v>
      </c>
      <c r="AJ1583" s="1">
        <v>0.66666668653488159</v>
      </c>
      <c r="AK1583" s="1">
        <v>-0.21956524252891541</v>
      </c>
      <c r="AL1583" s="1">
        <v>2.737391471862793</v>
      </c>
      <c r="AM1583" s="1">
        <v>1</v>
      </c>
      <c r="AN1583" s="1">
        <v>0</v>
      </c>
      <c r="AO1583" s="1">
        <v>0.15999999642372131</v>
      </c>
      <c r="AP1583" s="1">
        <v>111115</v>
      </c>
      <c r="AQ1583">
        <f t="shared" si="2868"/>
        <v>0.83236918131510418</v>
      </c>
      <c r="AR1583">
        <f t="shared" si="2869"/>
        <v>5.2724043117276173E-3</v>
      </c>
      <c r="AS1583">
        <f t="shared" si="2870"/>
        <v>298.25516548156736</v>
      </c>
      <c r="AT1583">
        <f t="shared" si="2871"/>
        <v>296.33726730346677</v>
      </c>
      <c r="AU1583">
        <f t="shared" si="2872"/>
        <v>319.78214128981199</v>
      </c>
      <c r="AV1583">
        <f t="shared" si="2873"/>
        <v>0.74501434159575719</v>
      </c>
      <c r="AW1583">
        <f t="shared" si="2874"/>
        <v>3.1996684566001212</v>
      </c>
      <c r="AX1583">
        <f t="shared" si="2875"/>
        <v>31.498973768701489</v>
      </c>
      <c r="AY1583">
        <f t="shared" si="2876"/>
        <v>10.770955961694654</v>
      </c>
      <c r="AZ1583">
        <f t="shared" si="2877"/>
        <v>24.14621639251709</v>
      </c>
      <c r="BA1583">
        <f t="shared" si="2878"/>
        <v>3.021381198726353</v>
      </c>
      <c r="BB1583">
        <f t="shared" si="2879"/>
        <v>0.47671937590334179</v>
      </c>
      <c r="BC1583">
        <f t="shared" si="2880"/>
        <v>2.1055538263543712</v>
      </c>
      <c r="BD1583">
        <f t="shared" si="2881"/>
        <v>0.91582737237198186</v>
      </c>
      <c r="BE1583">
        <f t="shared" si="2882"/>
        <v>0.30531681981624686</v>
      </c>
      <c r="BF1583">
        <f t="shared" si="2883"/>
        <v>44.057384847842805</v>
      </c>
      <c r="BG1583">
        <f t="shared" si="2884"/>
        <v>0.77911860365266927</v>
      </c>
      <c r="BH1583">
        <f t="shared" si="2885"/>
        <v>70.782271229678202</v>
      </c>
      <c r="BI1583">
        <f t="shared" si="2886"/>
        <v>540.07668111295254</v>
      </c>
      <c r="BJ1583">
        <f t="shared" si="2887"/>
        <v>4.5780474629189126E-2</v>
      </c>
    </row>
    <row r="1584" spans="1:62" x14ac:dyDescent="0.45">
      <c r="A1584" s="1">
        <v>1472</v>
      </c>
      <c r="B1584" s="1" t="s">
        <v>1626</v>
      </c>
      <c r="C1584" s="1">
        <v>8508.0000317618251</v>
      </c>
      <c r="D1584" s="1">
        <v>0</v>
      </c>
      <c r="E1584">
        <f t="shared" si="2860"/>
        <v>35.054164261931717</v>
      </c>
      <c r="F1584">
        <f t="shared" si="2861"/>
        <v>0.57594981616876195</v>
      </c>
      <c r="G1584">
        <f t="shared" si="2862"/>
        <v>433.70331816309505</v>
      </c>
      <c r="H1584">
        <f t="shared" si="2863"/>
        <v>5.2840654389522301</v>
      </c>
      <c r="I1584">
        <f t="shared" si="2864"/>
        <v>1.0916579986684574</v>
      </c>
      <c r="J1584">
        <f t="shared" si="2865"/>
        <v>25.103931427001953</v>
      </c>
      <c r="K1584" s="1">
        <v>6</v>
      </c>
      <c r="L1584">
        <f t="shared" si="2866"/>
        <v>1.4200000166893005</v>
      </c>
      <c r="M1584" s="1">
        <v>1</v>
      </c>
      <c r="N1584">
        <f t="shared" si="2867"/>
        <v>2.8400000333786011</v>
      </c>
      <c r="O1584" s="1">
        <v>23.187250137329102</v>
      </c>
      <c r="P1584" s="1">
        <v>25.103931427001953</v>
      </c>
      <c r="Q1584" s="1">
        <v>21.891464233398438</v>
      </c>
      <c r="R1584">
        <v>869</v>
      </c>
      <c r="S1584" s="1">
        <v>599.90679931640625</v>
      </c>
      <c r="T1584" s="1">
        <v>556.52435302734375</v>
      </c>
      <c r="U1584" s="1">
        <f t="shared" si="2859"/>
        <v>554.27572182211338</v>
      </c>
      <c r="V1584" s="1">
        <v>14.533690452575684</v>
      </c>
      <c r="W1584" s="1">
        <v>20.750009536743164</v>
      </c>
      <c r="X1584" s="1">
        <v>51.762435913085938</v>
      </c>
      <c r="Y1584" s="1">
        <v>73.893867492675781</v>
      </c>
      <c r="Z1584" s="1">
        <v>499.43585205078125</v>
      </c>
      <c r="AA1584" s="1">
        <v>1998.8890380859375</v>
      </c>
      <c r="AB1584" s="1">
        <v>441.18008422851562</v>
      </c>
      <c r="AC1584" s="1">
        <v>101.57948303222656</v>
      </c>
      <c r="AD1584" s="1">
        <v>8.8280372619628906</v>
      </c>
      <c r="AE1584" s="1">
        <v>0.37132933735847473</v>
      </c>
      <c r="AF1584" s="1">
        <v>5.6558482348918915E-2</v>
      </c>
      <c r="AG1584" s="1">
        <v>1.4874911867082119E-2</v>
      </c>
      <c r="AH1584" s="1">
        <v>5.9086699038743973E-2</v>
      </c>
      <c r="AI1584" s="1">
        <v>1.5435914508998394E-2</v>
      </c>
      <c r="AJ1584" s="1">
        <v>0.66666668653488159</v>
      </c>
      <c r="AK1584" s="1">
        <v>-0.21956524252891541</v>
      </c>
      <c r="AL1584" s="1">
        <v>2.737391471862793</v>
      </c>
      <c r="AM1584" s="1">
        <v>1</v>
      </c>
      <c r="AN1584" s="1">
        <v>0</v>
      </c>
      <c r="AO1584" s="1">
        <v>0.15999999642372131</v>
      </c>
      <c r="AP1584" s="1">
        <v>111115</v>
      </c>
      <c r="AQ1584">
        <f t="shared" si="2868"/>
        <v>0.83239308675130208</v>
      </c>
      <c r="AR1584">
        <f t="shared" si="2869"/>
        <v>5.2840654389522297E-3</v>
      </c>
      <c r="AS1584">
        <f t="shared" si="2870"/>
        <v>298.25393142700193</v>
      </c>
      <c r="AT1584">
        <f t="shared" si="2871"/>
        <v>296.33725013732908</v>
      </c>
      <c r="AU1584">
        <f t="shared" si="2872"/>
        <v>319.82223894516574</v>
      </c>
      <c r="AV1584">
        <f t="shared" si="2873"/>
        <v>0.73978480537610425</v>
      </c>
      <c r="AW1584">
        <f t="shared" si="2874"/>
        <v>3.1994332403245989</v>
      </c>
      <c r="AX1584">
        <f t="shared" si="2875"/>
        <v>31.496845079528157</v>
      </c>
      <c r="AY1584">
        <f t="shared" si="2876"/>
        <v>10.746835542784993</v>
      </c>
      <c r="AZ1584">
        <f t="shared" si="2877"/>
        <v>24.145590782165527</v>
      </c>
      <c r="BA1584">
        <f t="shared" si="2878"/>
        <v>3.0212677811420807</v>
      </c>
      <c r="BB1584">
        <f t="shared" si="2879"/>
        <v>0.47884119181680151</v>
      </c>
      <c r="BC1584">
        <f t="shared" si="2880"/>
        <v>2.1077752416561415</v>
      </c>
      <c r="BD1584">
        <f t="shared" si="2881"/>
        <v>0.91349253948593923</v>
      </c>
      <c r="BE1584">
        <f t="shared" si="2882"/>
        <v>0.3067094998066392</v>
      </c>
      <c r="BF1584">
        <f t="shared" si="2883"/>
        <v>44.055358848368471</v>
      </c>
      <c r="BG1584">
        <f t="shared" si="2884"/>
        <v>0.77930698953938837</v>
      </c>
      <c r="BH1584">
        <f t="shared" si="2885"/>
        <v>70.871609442286811</v>
      </c>
      <c r="BI1584">
        <f t="shared" si="2886"/>
        <v>539.86128218318254</v>
      </c>
      <c r="BJ1584">
        <f t="shared" si="2887"/>
        <v>4.6018210990252481E-2</v>
      </c>
    </row>
    <row r="1585" spans="1:62" x14ac:dyDescent="0.45">
      <c r="A1585" s="1">
        <v>1473</v>
      </c>
      <c r="B1585" s="1" t="s">
        <v>1627</v>
      </c>
      <c r="C1585" s="1">
        <v>8513.5000316388905</v>
      </c>
      <c r="D1585" s="1">
        <v>0</v>
      </c>
      <c r="E1585">
        <f t="shared" si="2860"/>
        <v>35.192580002015539</v>
      </c>
      <c r="F1585">
        <f t="shared" si="2861"/>
        <v>0.57951664671634362</v>
      </c>
      <c r="G1585">
        <f t="shared" si="2862"/>
        <v>433.7272719967591</v>
      </c>
      <c r="H1585">
        <f t="shared" si="2863"/>
        <v>5.2971089422980917</v>
      </c>
      <c r="I1585">
        <f t="shared" si="2864"/>
        <v>1.0887357205582324</v>
      </c>
      <c r="J1585">
        <f t="shared" si="2865"/>
        <v>25.101888656616211</v>
      </c>
      <c r="K1585" s="1">
        <v>6</v>
      </c>
      <c r="L1585">
        <f t="shared" si="2866"/>
        <v>1.4200000166893005</v>
      </c>
      <c r="M1585" s="1">
        <v>1</v>
      </c>
      <c r="N1585">
        <f t="shared" si="2867"/>
        <v>2.8400000333786011</v>
      </c>
      <c r="O1585" s="1">
        <v>23.188364028930664</v>
      </c>
      <c r="P1585" s="1">
        <v>25.101888656616211</v>
      </c>
      <c r="Q1585" s="1">
        <v>21.891933441162109</v>
      </c>
      <c r="R1585">
        <v>869</v>
      </c>
      <c r="S1585" s="1">
        <v>599.92913818359375</v>
      </c>
      <c r="T1585" s="1">
        <v>556.37298583984375</v>
      </c>
      <c r="U1585" s="1">
        <f t="shared" si="2859"/>
        <v>554.12453505415783</v>
      </c>
      <c r="V1585" s="1">
        <v>14.543604850769043</v>
      </c>
      <c r="W1585" s="1">
        <v>20.775043487548828</v>
      </c>
      <c r="X1585" s="1">
        <v>51.792930603027344</v>
      </c>
      <c r="Y1585" s="1">
        <v>73.977241516113281</v>
      </c>
      <c r="Z1585" s="1">
        <v>499.44113159179687</v>
      </c>
      <c r="AA1585" s="1">
        <v>1999.1668701171875</v>
      </c>
      <c r="AB1585" s="1">
        <v>429.768310546875</v>
      </c>
      <c r="AC1585" s="1">
        <v>101.57900238037109</v>
      </c>
      <c r="AD1585" s="1">
        <v>8.8280372619628906</v>
      </c>
      <c r="AE1585" s="1">
        <v>0.37132933735847473</v>
      </c>
      <c r="AF1585" s="1">
        <v>5.6558482348918915E-2</v>
      </c>
      <c r="AG1585" s="1">
        <v>1.4874911867082119E-2</v>
      </c>
      <c r="AH1585" s="1">
        <v>5.9086699038743973E-2</v>
      </c>
      <c r="AI1585" s="1">
        <v>1.5435914508998394E-2</v>
      </c>
      <c r="AJ1585" s="1">
        <v>0.66666668653488159</v>
      </c>
      <c r="AK1585" s="1">
        <v>-0.21956524252891541</v>
      </c>
      <c r="AL1585" s="1">
        <v>2.737391471862793</v>
      </c>
      <c r="AM1585" s="1">
        <v>1</v>
      </c>
      <c r="AN1585" s="1">
        <v>0</v>
      </c>
      <c r="AO1585" s="1">
        <v>0.15999999642372131</v>
      </c>
      <c r="AP1585" s="1">
        <v>111115</v>
      </c>
      <c r="AQ1585">
        <f t="shared" si="2868"/>
        <v>0.83240188598632792</v>
      </c>
      <c r="AR1585">
        <f t="shared" si="2869"/>
        <v>5.297108942298092E-3</v>
      </c>
      <c r="AS1585">
        <f t="shared" si="2870"/>
        <v>298.25188865661619</v>
      </c>
      <c r="AT1585">
        <f t="shared" si="2871"/>
        <v>296.33836402893064</v>
      </c>
      <c r="AU1585">
        <f t="shared" si="2872"/>
        <v>319.86669206917213</v>
      </c>
      <c r="AV1585">
        <f t="shared" si="2873"/>
        <v>0.7341619041113564</v>
      </c>
      <c r="AW1585">
        <f t="shared" si="2874"/>
        <v>3.199043912432268</v>
      </c>
      <c r="AX1585">
        <f t="shared" si="2875"/>
        <v>31.493161356844002</v>
      </c>
      <c r="AY1585">
        <f t="shared" si="2876"/>
        <v>10.718117869295174</v>
      </c>
      <c r="AZ1585">
        <f t="shared" si="2877"/>
        <v>24.145126342773438</v>
      </c>
      <c r="BA1585">
        <f t="shared" si="2878"/>
        <v>3.0211835848245534</v>
      </c>
      <c r="BB1585">
        <f t="shared" si="2879"/>
        <v>0.48130407013314336</v>
      </c>
      <c r="BC1585">
        <f t="shared" si="2880"/>
        <v>2.1103081918740356</v>
      </c>
      <c r="BD1585">
        <f t="shared" si="2881"/>
        <v>0.91087539295051778</v>
      </c>
      <c r="BE1585">
        <f t="shared" si="2882"/>
        <v>0.30832642480417732</v>
      </c>
      <c r="BF1585">
        <f t="shared" si="2883"/>
        <v>44.057583594590653</v>
      </c>
      <c r="BG1585">
        <f t="shared" si="2884"/>
        <v>0.77956206184606314</v>
      </c>
      <c r="BH1585">
        <f t="shared" si="2885"/>
        <v>70.976035718793639</v>
      </c>
      <c r="BI1585">
        <f t="shared" si="2886"/>
        <v>539.64411878197939</v>
      </c>
      <c r="BJ1585">
        <f t="shared" si="2887"/>
        <v>4.6286612386277133E-2</v>
      </c>
    </row>
    <row r="1586" spans="1:62" x14ac:dyDescent="0.45">
      <c r="A1586" s="1">
        <v>1474</v>
      </c>
      <c r="B1586" s="1" t="s">
        <v>1628</v>
      </c>
      <c r="C1586" s="1">
        <v>8518.5000315271318</v>
      </c>
      <c r="D1586" s="1">
        <v>0</v>
      </c>
      <c r="E1586">
        <f t="shared" si="2860"/>
        <v>35.338576862282167</v>
      </c>
      <c r="F1586">
        <f t="shared" si="2861"/>
        <v>0.583368437299566</v>
      </c>
      <c r="G1586">
        <f t="shared" si="2862"/>
        <v>433.76065789031935</v>
      </c>
      <c r="H1586">
        <f t="shared" si="2863"/>
        <v>5.3114079167107855</v>
      </c>
      <c r="I1586">
        <f t="shared" si="2864"/>
        <v>1.0856737141939656</v>
      </c>
      <c r="J1586">
        <f t="shared" si="2865"/>
        <v>25.09919548034668</v>
      </c>
      <c r="K1586" s="1">
        <v>6</v>
      </c>
      <c r="L1586">
        <f t="shared" si="2866"/>
        <v>1.4200000166893005</v>
      </c>
      <c r="M1586" s="1">
        <v>1</v>
      </c>
      <c r="N1586">
        <f t="shared" si="2867"/>
        <v>2.8400000333786011</v>
      </c>
      <c r="O1586" s="1">
        <v>23.190330505371094</v>
      </c>
      <c r="P1586" s="1">
        <v>25.09919548034668</v>
      </c>
      <c r="Q1586" s="1">
        <v>21.892374038696289</v>
      </c>
      <c r="R1586">
        <v>869</v>
      </c>
      <c r="S1586" s="1">
        <v>599.94891357421875</v>
      </c>
      <c r="T1586" s="1">
        <v>556.2095947265625</v>
      </c>
      <c r="U1586" s="1">
        <f t="shared" si="2859"/>
        <v>553.96130365653903</v>
      </c>
      <c r="V1586" s="1">
        <v>14.552215576171875</v>
      </c>
      <c r="W1586" s="1">
        <v>20.800197601318359</v>
      </c>
      <c r="X1586" s="1">
        <v>51.818241119384766</v>
      </c>
      <c r="Y1586" s="1">
        <v>74.057418823242188</v>
      </c>
      <c r="Z1586" s="1">
        <v>499.45050048828125</v>
      </c>
      <c r="AA1586" s="1">
        <v>1999.4251708984375</v>
      </c>
      <c r="AB1586" s="1">
        <v>424.37289428710937</v>
      </c>
      <c r="AC1586" s="1">
        <v>101.57869720458984</v>
      </c>
      <c r="AD1586" s="1">
        <v>8.8280372619628906</v>
      </c>
      <c r="AE1586" s="1">
        <v>0.37132933735847473</v>
      </c>
      <c r="AF1586" s="1">
        <v>5.6558482348918915E-2</v>
      </c>
      <c r="AG1586" s="1">
        <v>1.4874911867082119E-2</v>
      </c>
      <c r="AH1586" s="1">
        <v>5.9086699038743973E-2</v>
      </c>
      <c r="AI1586" s="1">
        <v>1.5435914508998394E-2</v>
      </c>
      <c r="AJ1586" s="1">
        <v>0.66666668653488159</v>
      </c>
      <c r="AK1586" s="1">
        <v>-0.21956524252891541</v>
      </c>
      <c r="AL1586" s="1">
        <v>2.737391471862793</v>
      </c>
      <c r="AM1586" s="1">
        <v>1</v>
      </c>
      <c r="AN1586" s="1">
        <v>0</v>
      </c>
      <c r="AO1586" s="1">
        <v>0.15999999642372131</v>
      </c>
      <c r="AP1586" s="1">
        <v>111115</v>
      </c>
      <c r="AQ1586">
        <f t="shared" si="2868"/>
        <v>0.83241750081380206</v>
      </c>
      <c r="AR1586">
        <f t="shared" si="2869"/>
        <v>5.3114079167107852E-3</v>
      </c>
      <c r="AS1586">
        <f t="shared" si="2870"/>
        <v>298.24919548034666</v>
      </c>
      <c r="AT1586">
        <f t="shared" si="2871"/>
        <v>296.34033050537107</v>
      </c>
      <c r="AU1586">
        <f t="shared" si="2872"/>
        <v>319.90802019324838</v>
      </c>
      <c r="AV1586">
        <f t="shared" si="2873"/>
        <v>0.72806799131490907</v>
      </c>
      <c r="AW1586">
        <f t="shared" si="2874"/>
        <v>3.1985306881339191</v>
      </c>
      <c r="AX1586">
        <f t="shared" si="2875"/>
        <v>31.488203493019331</v>
      </c>
      <c r="AY1586">
        <f t="shared" si="2876"/>
        <v>10.688005891700971</v>
      </c>
      <c r="AZ1586">
        <f t="shared" si="2877"/>
        <v>24.144762992858887</v>
      </c>
      <c r="BA1586">
        <f t="shared" si="2878"/>
        <v>3.0211177160351124</v>
      </c>
      <c r="BB1586">
        <f t="shared" si="2879"/>
        <v>0.48395794831708122</v>
      </c>
      <c r="BC1586">
        <f t="shared" si="2880"/>
        <v>2.1128569739399534</v>
      </c>
      <c r="BD1586">
        <f t="shared" si="2881"/>
        <v>0.90826074209515895</v>
      </c>
      <c r="BE1586">
        <f t="shared" si="2882"/>
        <v>0.31006920731036536</v>
      </c>
      <c r="BF1586">
        <f t="shared" si="2883"/>
        <v>44.060842527104434</v>
      </c>
      <c r="BG1586">
        <f t="shared" si="2884"/>
        <v>0.77985108851557994</v>
      </c>
      <c r="BH1586">
        <f t="shared" si="2885"/>
        <v>71.085289733038209</v>
      </c>
      <c r="BI1586">
        <f t="shared" si="2886"/>
        <v>539.41132775354197</v>
      </c>
      <c r="BJ1586">
        <f t="shared" si="2887"/>
        <v>4.6570267359241101E-2</v>
      </c>
    </row>
    <row r="1587" spans="1:62" x14ac:dyDescent="0.45">
      <c r="A1587" s="1">
        <v>1475</v>
      </c>
      <c r="B1587" s="1" t="s">
        <v>1629</v>
      </c>
      <c r="C1587" s="1">
        <v>8523.5000314153731</v>
      </c>
      <c r="D1587" s="1">
        <v>0</v>
      </c>
      <c r="E1587">
        <f t="shared" si="2860"/>
        <v>35.44152684329211</v>
      </c>
      <c r="F1587">
        <f t="shared" si="2861"/>
        <v>0.58664417589733509</v>
      </c>
      <c r="G1587">
        <f t="shared" si="2862"/>
        <v>433.84393257722229</v>
      </c>
      <c r="H1587">
        <f t="shared" si="2863"/>
        <v>5.3243687398427815</v>
      </c>
      <c r="I1587">
        <f t="shared" si="2864"/>
        <v>1.0832654336141956</v>
      </c>
      <c r="J1587">
        <f t="shared" si="2865"/>
        <v>25.099491119384766</v>
      </c>
      <c r="K1587" s="1">
        <v>6</v>
      </c>
      <c r="L1587">
        <f t="shared" si="2866"/>
        <v>1.4200000166893005</v>
      </c>
      <c r="M1587" s="1">
        <v>1</v>
      </c>
      <c r="N1587">
        <f t="shared" si="2867"/>
        <v>2.8400000333786011</v>
      </c>
      <c r="O1587" s="1">
        <v>23.19261360168457</v>
      </c>
      <c r="P1587" s="1">
        <v>25.099491119384766</v>
      </c>
      <c r="Q1587" s="1">
        <v>21.892948150634766</v>
      </c>
      <c r="R1587">
        <v>869</v>
      </c>
      <c r="S1587" s="1">
        <v>599.9345703125</v>
      </c>
      <c r="T1587" s="1">
        <v>556.0618896484375</v>
      </c>
      <c r="U1587" s="1">
        <f t="shared" si="2859"/>
        <v>553.81348273526385</v>
      </c>
      <c r="V1587" s="1">
        <v>14.561141967773438</v>
      </c>
      <c r="W1587" s="1">
        <v>20.824502944946289</v>
      </c>
      <c r="X1587" s="1">
        <v>51.842872619628906</v>
      </c>
      <c r="Y1587" s="1">
        <v>74.133369445800781</v>
      </c>
      <c r="Z1587" s="1">
        <v>499.42752075195312</v>
      </c>
      <c r="AA1587" s="1">
        <v>1999.356201171875</v>
      </c>
      <c r="AB1587" s="1">
        <v>412.36724853515625</v>
      </c>
      <c r="AC1587" s="1">
        <v>101.5784912109375</v>
      </c>
      <c r="AD1587" s="1">
        <v>8.8280372619628906</v>
      </c>
      <c r="AE1587" s="1">
        <v>0.37132933735847473</v>
      </c>
      <c r="AF1587" s="1">
        <v>5.6558482348918915E-2</v>
      </c>
      <c r="AG1587" s="1">
        <v>1.4874911867082119E-2</v>
      </c>
      <c r="AH1587" s="1">
        <v>5.9086699038743973E-2</v>
      </c>
      <c r="AI1587" s="1">
        <v>1.5435914508998394E-2</v>
      </c>
      <c r="AJ1587" s="1">
        <v>0.66666668653488159</v>
      </c>
      <c r="AK1587" s="1">
        <v>-0.21956524252891541</v>
      </c>
      <c r="AL1587" s="1">
        <v>2.737391471862793</v>
      </c>
      <c r="AM1587" s="1">
        <v>1</v>
      </c>
      <c r="AN1587" s="1">
        <v>0</v>
      </c>
      <c r="AO1587" s="1">
        <v>0.15999999642372131</v>
      </c>
      <c r="AP1587" s="1">
        <v>111115</v>
      </c>
      <c r="AQ1587">
        <f t="shared" si="2868"/>
        <v>0.83237920125325504</v>
      </c>
      <c r="AR1587">
        <f t="shared" si="2869"/>
        <v>5.3243687398427811E-3</v>
      </c>
      <c r="AS1587">
        <f t="shared" si="2870"/>
        <v>298.24949111938474</v>
      </c>
      <c r="AT1587">
        <f t="shared" si="2871"/>
        <v>296.34261360168455</v>
      </c>
      <c r="AU1587">
        <f t="shared" si="2872"/>
        <v>319.89698503724503</v>
      </c>
      <c r="AV1587">
        <f t="shared" si="2873"/>
        <v>0.72169879942786863</v>
      </c>
      <c r="AW1587">
        <f t="shared" si="2874"/>
        <v>3.1985870229795643</v>
      </c>
      <c r="AX1587">
        <f t="shared" si="2875"/>
        <v>31.488821942997664</v>
      </c>
      <c r="AY1587">
        <f t="shared" si="2876"/>
        <v>10.664318998051375</v>
      </c>
      <c r="AZ1587">
        <f t="shared" si="2877"/>
        <v>24.146052360534668</v>
      </c>
      <c r="BA1587">
        <f t="shared" si="2878"/>
        <v>3.0213514608289742</v>
      </c>
      <c r="BB1587">
        <f t="shared" si="2879"/>
        <v>0.4862102329211006</v>
      </c>
      <c r="BC1587">
        <f t="shared" si="2880"/>
        <v>2.1153215893653687</v>
      </c>
      <c r="BD1587">
        <f t="shared" si="2881"/>
        <v>0.90602987146360547</v>
      </c>
      <c r="BE1587">
        <f t="shared" si="2882"/>
        <v>0.31154864279664268</v>
      </c>
      <c r="BF1587">
        <f t="shared" si="2883"/>
        <v>44.069212092213938</v>
      </c>
      <c r="BG1587">
        <f t="shared" si="2884"/>
        <v>0.78020799600475077</v>
      </c>
      <c r="BH1587">
        <f t="shared" si="2885"/>
        <v>71.177148221755004</v>
      </c>
      <c r="BI1587">
        <f t="shared" si="2886"/>
        <v>539.21468518501911</v>
      </c>
      <c r="BJ1587">
        <f t="shared" si="2887"/>
        <v>4.6783347683951336E-2</v>
      </c>
    </row>
    <row r="1588" spans="1:62" x14ac:dyDescent="0.45">
      <c r="A1588" s="1">
        <v>1476</v>
      </c>
      <c r="B1588" s="1" t="s">
        <v>1630</v>
      </c>
      <c r="C1588" s="1">
        <v>8529.0000312924385</v>
      </c>
      <c r="D1588" s="1">
        <v>0</v>
      </c>
      <c r="E1588">
        <f t="shared" si="2860"/>
        <v>35.530184375026828</v>
      </c>
      <c r="F1588">
        <f t="shared" si="2861"/>
        <v>0.59013368904026098</v>
      </c>
      <c r="G1588">
        <f t="shared" si="2862"/>
        <v>434.05550993839989</v>
      </c>
      <c r="H1588">
        <f t="shared" si="2863"/>
        <v>5.3380947058940329</v>
      </c>
      <c r="I1588">
        <f t="shared" si="2864"/>
        <v>1.080713176815653</v>
      </c>
      <c r="J1588">
        <f t="shared" si="2865"/>
        <v>25.100006103515625</v>
      </c>
      <c r="K1588" s="1">
        <v>6</v>
      </c>
      <c r="L1588">
        <f t="shared" si="2866"/>
        <v>1.4200000166893005</v>
      </c>
      <c r="M1588" s="1">
        <v>1</v>
      </c>
      <c r="N1588">
        <f t="shared" si="2867"/>
        <v>2.8400000333786011</v>
      </c>
      <c r="O1588" s="1">
        <v>23.193357467651367</v>
      </c>
      <c r="P1588" s="1">
        <v>25.100006103515625</v>
      </c>
      <c r="Q1588" s="1">
        <v>21.892915725708008</v>
      </c>
      <c r="R1588">
        <v>869</v>
      </c>
      <c r="S1588" s="1">
        <v>599.95379638671875</v>
      </c>
      <c r="T1588" s="1">
        <v>555.9652099609375</v>
      </c>
      <c r="U1588" s="1">
        <f t="shared" si="2859"/>
        <v>553.71695832687999</v>
      </c>
      <c r="V1588" s="1">
        <v>14.571294784545898</v>
      </c>
      <c r="W1588" s="1">
        <v>20.850732803344727</v>
      </c>
      <c r="X1588" s="1">
        <v>51.875293731689453</v>
      </c>
      <c r="Y1588" s="1">
        <v>74.222694396972656</v>
      </c>
      <c r="Z1588" s="1">
        <v>499.419677734375</v>
      </c>
      <c r="AA1588" s="1">
        <v>1999.23583984375</v>
      </c>
      <c r="AB1588" s="1">
        <v>400.32107543945312</v>
      </c>
      <c r="AC1588" s="1">
        <v>101.57781982421875</v>
      </c>
      <c r="AD1588" s="1">
        <v>8.8280372619628906</v>
      </c>
      <c r="AE1588" s="1">
        <v>0.37132933735847473</v>
      </c>
      <c r="AF1588" s="1">
        <v>5.6558482348918915E-2</v>
      </c>
      <c r="AG1588" s="1">
        <v>1.4874911867082119E-2</v>
      </c>
      <c r="AH1588" s="1">
        <v>5.9086699038743973E-2</v>
      </c>
      <c r="AI1588" s="1">
        <v>1.5435914508998394E-2</v>
      </c>
      <c r="AJ1588" s="1">
        <v>1</v>
      </c>
      <c r="AK1588" s="1">
        <v>-0.21956524252891541</v>
      </c>
      <c r="AL1588" s="1">
        <v>2.737391471862793</v>
      </c>
      <c r="AM1588" s="1">
        <v>1</v>
      </c>
      <c r="AN1588" s="1">
        <v>0</v>
      </c>
      <c r="AO1588" s="1">
        <v>0.15999999642372131</v>
      </c>
      <c r="AP1588" s="1">
        <v>111115</v>
      </c>
      <c r="AQ1588">
        <f t="shared" si="2868"/>
        <v>0.83236612955729161</v>
      </c>
      <c r="AR1588">
        <f t="shared" si="2869"/>
        <v>5.3380947058940332E-3</v>
      </c>
      <c r="AS1588">
        <f t="shared" si="2870"/>
        <v>298.2500061035156</v>
      </c>
      <c r="AT1588">
        <f t="shared" si="2871"/>
        <v>296.34335746765134</v>
      </c>
      <c r="AU1588">
        <f t="shared" si="2872"/>
        <v>319.87772722517548</v>
      </c>
      <c r="AV1588">
        <f t="shared" si="2873"/>
        <v>0.71462777961578372</v>
      </c>
      <c r="AW1588">
        <f t="shared" si="2874"/>
        <v>3.1986851567167314</v>
      </c>
      <c r="AX1588">
        <f t="shared" si="2875"/>
        <v>31.489996165029751</v>
      </c>
      <c r="AY1588">
        <f t="shared" si="2876"/>
        <v>10.639263361685025</v>
      </c>
      <c r="AZ1588">
        <f t="shared" si="2877"/>
        <v>24.146681785583496</v>
      </c>
      <c r="BA1588">
        <f t="shared" si="2878"/>
        <v>3.0214655727584119</v>
      </c>
      <c r="BB1588">
        <f t="shared" si="2879"/>
        <v>0.48860476943456027</v>
      </c>
      <c r="BC1588">
        <f t="shared" si="2880"/>
        <v>2.1179719799010783</v>
      </c>
      <c r="BD1588">
        <f t="shared" si="2881"/>
        <v>0.90349359285733355</v>
      </c>
      <c r="BE1588">
        <f t="shared" si="2882"/>
        <v>0.31312189718931194</v>
      </c>
      <c r="BF1588">
        <f t="shared" si="2883"/>
        <v>44.090412382232181</v>
      </c>
      <c r="BG1588">
        <f t="shared" si="2884"/>
        <v>0.78072422907342875</v>
      </c>
      <c r="BH1588">
        <f t="shared" si="2885"/>
        <v>71.274786924720757</v>
      </c>
      <c r="BI1588">
        <f t="shared" si="2886"/>
        <v>539.07586195299973</v>
      </c>
      <c r="BJ1588">
        <f t="shared" si="2887"/>
        <v>4.6976807894004199E-2</v>
      </c>
    </row>
    <row r="1589" spans="1:62" x14ac:dyDescent="0.45">
      <c r="A1589" s="1">
        <v>1477</v>
      </c>
      <c r="B1589" s="1" t="s">
        <v>1631</v>
      </c>
      <c r="C1589" s="1">
        <v>8534.0000311806798</v>
      </c>
      <c r="D1589" s="1">
        <v>0</v>
      </c>
      <c r="E1589">
        <f t="shared" si="2860"/>
        <v>35.519051956176988</v>
      </c>
      <c r="F1589">
        <f t="shared" si="2861"/>
        <v>0.59343554092580653</v>
      </c>
      <c r="G1589">
        <f t="shared" si="2862"/>
        <v>434.63241299585718</v>
      </c>
      <c r="H1589">
        <f t="shared" si="2863"/>
        <v>5.3501782355395147</v>
      </c>
      <c r="I1589">
        <f t="shared" si="2864"/>
        <v>1.0781517511096594</v>
      </c>
      <c r="J1589">
        <f t="shared" si="2865"/>
        <v>25.09857177734375</v>
      </c>
      <c r="K1589" s="1">
        <v>6</v>
      </c>
      <c r="L1589">
        <f t="shared" si="2866"/>
        <v>1.4200000166893005</v>
      </c>
      <c r="M1589" s="1">
        <v>1</v>
      </c>
      <c r="N1589">
        <f t="shared" si="2867"/>
        <v>2.8400000333786011</v>
      </c>
      <c r="O1589" s="1">
        <v>23.193159103393555</v>
      </c>
      <c r="P1589" s="1">
        <v>25.09857177734375</v>
      </c>
      <c r="Q1589" s="1">
        <v>21.89238166809082</v>
      </c>
      <c r="R1589">
        <v>869</v>
      </c>
      <c r="S1589" s="1">
        <v>599.9376220703125</v>
      </c>
      <c r="T1589" s="1">
        <v>555.9547119140625</v>
      </c>
      <c r="U1589" s="1">
        <f t="shared" si="2859"/>
        <v>553.70632964836761</v>
      </c>
      <c r="V1589" s="1">
        <v>14.579902648925781</v>
      </c>
      <c r="W1589" s="1">
        <v>20.873390197753906</v>
      </c>
      <c r="X1589" s="1">
        <v>51.905708312988281</v>
      </c>
      <c r="Y1589" s="1">
        <v>74.303810119628906</v>
      </c>
      <c r="Z1589" s="1">
        <v>499.42120361328125</v>
      </c>
      <c r="AA1589" s="1">
        <v>1999.1207275390625</v>
      </c>
      <c r="AB1589" s="1">
        <v>392.45925903320312</v>
      </c>
      <c r="AC1589" s="1">
        <v>101.57717895507812</v>
      </c>
      <c r="AD1589" s="1">
        <v>8.8280372619628906</v>
      </c>
      <c r="AE1589" s="1">
        <v>0.37132933735847473</v>
      </c>
      <c r="AF1589" s="1">
        <v>5.6558482348918915E-2</v>
      </c>
      <c r="AG1589" s="1">
        <v>1.4874911867082119E-2</v>
      </c>
      <c r="AH1589" s="1">
        <v>5.9086699038743973E-2</v>
      </c>
      <c r="AI1589" s="1">
        <v>1.5435914508998394E-2</v>
      </c>
      <c r="AJ1589" s="1">
        <v>1</v>
      </c>
      <c r="AK1589" s="1">
        <v>-0.21956524252891541</v>
      </c>
      <c r="AL1589" s="1">
        <v>2.737391471862793</v>
      </c>
      <c r="AM1589" s="1">
        <v>1</v>
      </c>
      <c r="AN1589" s="1">
        <v>0</v>
      </c>
      <c r="AO1589" s="1">
        <v>0.15999999642372131</v>
      </c>
      <c r="AP1589" s="1">
        <v>111115</v>
      </c>
      <c r="AQ1589">
        <f t="shared" si="2868"/>
        <v>0.83236867268880188</v>
      </c>
      <c r="AR1589">
        <f t="shared" si="2869"/>
        <v>5.3501782355395147E-3</v>
      </c>
      <c r="AS1589">
        <f t="shared" si="2870"/>
        <v>298.24857177734373</v>
      </c>
      <c r="AT1589">
        <f t="shared" si="2871"/>
        <v>296.34315910339353</v>
      </c>
      <c r="AU1589">
        <f t="shared" si="2872"/>
        <v>319.85930925683715</v>
      </c>
      <c r="AV1589">
        <f t="shared" si="2873"/>
        <v>0.70852450480497942</v>
      </c>
      <c r="AW1589">
        <f t="shared" si="2874"/>
        <v>3.1984118426260815</v>
      </c>
      <c r="AX1589">
        <f t="shared" si="2875"/>
        <v>31.487504137524425</v>
      </c>
      <c r="AY1589">
        <f t="shared" si="2876"/>
        <v>10.614113939770519</v>
      </c>
      <c r="AZ1589">
        <f t="shared" si="2877"/>
        <v>24.145865440368652</v>
      </c>
      <c r="BA1589">
        <f t="shared" si="2878"/>
        <v>3.0213175737694895</v>
      </c>
      <c r="BB1589">
        <f t="shared" si="2879"/>
        <v>0.49086604934440381</v>
      </c>
      <c r="BC1589">
        <f t="shared" si="2880"/>
        <v>2.120260091516422</v>
      </c>
      <c r="BD1589">
        <f t="shared" si="2881"/>
        <v>0.90105748225306748</v>
      </c>
      <c r="BE1589">
        <f t="shared" si="2882"/>
        <v>0.31460795859102203</v>
      </c>
      <c r="BF1589">
        <f t="shared" si="2883"/>
        <v>44.148734394557607</v>
      </c>
      <c r="BG1589">
        <f t="shared" si="2884"/>
        <v>0.78177665137415209</v>
      </c>
      <c r="BH1589">
        <f t="shared" si="2885"/>
        <v>71.367685216273074</v>
      </c>
      <c r="BI1589">
        <f t="shared" si="2886"/>
        <v>539.07065572488193</v>
      </c>
      <c r="BJ1589">
        <f t="shared" si="2887"/>
        <v>4.7023752680067893E-2</v>
      </c>
    </row>
    <row r="1590" spans="1:62" x14ac:dyDescent="0.45">
      <c r="A1590" s="1">
        <v>1478</v>
      </c>
      <c r="B1590" s="1" t="s">
        <v>1632</v>
      </c>
      <c r="C1590" s="1">
        <v>8539.0000310689211</v>
      </c>
      <c r="D1590" s="1">
        <v>0</v>
      </c>
      <c r="E1590">
        <f t="shared" si="2860"/>
        <v>35.518472150334141</v>
      </c>
      <c r="F1590">
        <f t="shared" si="2861"/>
        <v>0.59653007731516583</v>
      </c>
      <c r="G1590">
        <f t="shared" si="2862"/>
        <v>435.15167779487814</v>
      </c>
      <c r="H1590">
        <f t="shared" si="2863"/>
        <v>5.3626700218201169</v>
      </c>
      <c r="I1590">
        <f t="shared" si="2864"/>
        <v>1.0760161165415378</v>
      </c>
      <c r="J1590">
        <f t="shared" si="2865"/>
        <v>25.099214553833008</v>
      </c>
      <c r="K1590" s="1">
        <v>6</v>
      </c>
      <c r="L1590">
        <f t="shared" si="2866"/>
        <v>1.4200000166893005</v>
      </c>
      <c r="M1590" s="1">
        <v>1</v>
      </c>
      <c r="N1590">
        <f t="shared" si="2867"/>
        <v>2.8400000333786011</v>
      </c>
      <c r="O1590" s="1">
        <v>23.192958831787109</v>
      </c>
      <c r="P1590" s="1">
        <v>25.099214553833008</v>
      </c>
      <c r="Q1590" s="1">
        <v>21.892084121704102</v>
      </c>
      <c r="R1590">
        <v>869</v>
      </c>
      <c r="S1590" s="1">
        <v>599.9532470703125</v>
      </c>
      <c r="T1590" s="1">
        <v>555.96234130859375</v>
      </c>
      <c r="U1590" s="1">
        <f t="shared" si="2859"/>
        <v>553.71408523799005</v>
      </c>
      <c r="V1590" s="1">
        <v>14.58760929107666</v>
      </c>
      <c r="W1590" s="1">
        <v>20.895675659179687</v>
      </c>
      <c r="X1590" s="1">
        <v>51.934486389160156</v>
      </c>
      <c r="Y1590" s="1">
        <v>74.383621215820313</v>
      </c>
      <c r="Z1590" s="1">
        <v>499.41897583007812</v>
      </c>
      <c r="AA1590" s="1">
        <v>1998.9949951171875</v>
      </c>
      <c r="AB1590" s="1">
        <v>383.34542846679687</v>
      </c>
      <c r="AC1590" s="1">
        <v>101.57691192626953</v>
      </c>
      <c r="AD1590" s="1">
        <v>8.8280372619628906</v>
      </c>
      <c r="AE1590" s="1">
        <v>0.37132933735847473</v>
      </c>
      <c r="AF1590" s="1">
        <v>5.6558482348918915E-2</v>
      </c>
      <c r="AG1590" s="1">
        <v>1.4874911867082119E-2</v>
      </c>
      <c r="AH1590" s="1">
        <v>5.9086699038743973E-2</v>
      </c>
      <c r="AI1590" s="1">
        <v>1.5435914508998394E-2</v>
      </c>
      <c r="AJ1590" s="1">
        <v>1</v>
      </c>
      <c r="AK1590" s="1">
        <v>-0.21956524252891541</v>
      </c>
      <c r="AL1590" s="1">
        <v>2.737391471862793</v>
      </c>
      <c r="AM1590" s="1">
        <v>1</v>
      </c>
      <c r="AN1590" s="1">
        <v>0</v>
      </c>
      <c r="AO1590" s="1">
        <v>0.15999999642372131</v>
      </c>
      <c r="AP1590" s="1">
        <v>111115</v>
      </c>
      <c r="AQ1590">
        <f t="shared" si="2868"/>
        <v>0.8323649597167968</v>
      </c>
      <c r="AR1590">
        <f t="shared" si="2869"/>
        <v>5.3626700218201168E-3</v>
      </c>
      <c r="AS1590">
        <f t="shared" si="2870"/>
        <v>298.24921455383299</v>
      </c>
      <c r="AT1590">
        <f t="shared" si="2871"/>
        <v>296.34295883178709</v>
      </c>
      <c r="AU1590">
        <f t="shared" si="2872"/>
        <v>319.8391920697868</v>
      </c>
      <c r="AV1590">
        <f t="shared" si="2873"/>
        <v>0.70192524271942869</v>
      </c>
      <c r="AW1590">
        <f t="shared" si="2874"/>
        <v>3.1985343226139271</v>
      </c>
      <c r="AX1590">
        <f t="shared" si="2875"/>
        <v>31.488792698636189</v>
      </c>
      <c r="AY1590">
        <f t="shared" si="2876"/>
        <v>10.593117039456502</v>
      </c>
      <c r="AZ1590">
        <f t="shared" si="2877"/>
        <v>24.146086692810059</v>
      </c>
      <c r="BA1590">
        <f t="shared" si="2878"/>
        <v>3.021357685018879</v>
      </c>
      <c r="BB1590">
        <f t="shared" si="2879"/>
        <v>0.4929814041828362</v>
      </c>
      <c r="BC1590">
        <f t="shared" si="2880"/>
        <v>2.1225182060723893</v>
      </c>
      <c r="BD1590">
        <f t="shared" si="2881"/>
        <v>0.89883947894648974</v>
      </c>
      <c r="BE1590">
        <f t="shared" si="2882"/>
        <v>0.3159984372176381</v>
      </c>
      <c r="BF1590">
        <f t="shared" si="2883"/>
        <v>44.201363649938749</v>
      </c>
      <c r="BG1590">
        <f t="shared" si="2884"/>
        <v>0.78269991591632249</v>
      </c>
      <c r="BH1590">
        <f t="shared" si="2885"/>
        <v>71.45088047180414</v>
      </c>
      <c r="BI1590">
        <f t="shared" si="2886"/>
        <v>539.07856073134235</v>
      </c>
      <c r="BJ1590">
        <f t="shared" si="2887"/>
        <v>4.7077110703710429E-2</v>
      </c>
    </row>
    <row r="1591" spans="1:62" x14ac:dyDescent="0.45">
      <c r="A1591" s="1" t="s">
        <v>2430</v>
      </c>
      <c r="B1591" s="1"/>
      <c r="C1591" s="1"/>
      <c r="D1591" s="1"/>
      <c r="E1591">
        <f>AVERAGE(E1585:E1590)</f>
        <v>35.42339869818796</v>
      </c>
      <c r="F1591">
        <f t="shared" ref="F1591:BJ1591" si="2888">AVERAGE(F1585:F1590)</f>
        <v>0.58827142786574638</v>
      </c>
      <c r="G1591">
        <f t="shared" si="2888"/>
        <v>434.19524386557265</v>
      </c>
      <c r="H1591">
        <f t="shared" si="2888"/>
        <v>5.3306380936842208</v>
      </c>
      <c r="I1591">
        <f t="shared" si="2888"/>
        <v>1.0820926521388741</v>
      </c>
      <c r="J1591">
        <f t="shared" si="2888"/>
        <v>25.099727948506672</v>
      </c>
      <c r="K1591">
        <f t="shared" si="2888"/>
        <v>6</v>
      </c>
      <c r="L1591">
        <f t="shared" si="2888"/>
        <v>1.4200000166893005</v>
      </c>
      <c r="M1591">
        <f t="shared" si="2888"/>
        <v>1</v>
      </c>
      <c r="N1591">
        <f t="shared" si="2888"/>
        <v>2.8400000333786011</v>
      </c>
      <c r="O1591">
        <f t="shared" si="2888"/>
        <v>23.191797256469727</v>
      </c>
      <c r="P1591">
        <f t="shared" si="2888"/>
        <v>25.099727948506672</v>
      </c>
      <c r="Q1591">
        <f t="shared" si="2888"/>
        <v>21.892439524332683</v>
      </c>
      <c r="R1591">
        <f t="shared" si="2888"/>
        <v>869</v>
      </c>
      <c r="S1591">
        <f t="shared" si="2888"/>
        <v>599.942881266276</v>
      </c>
      <c r="T1591">
        <f t="shared" si="2888"/>
        <v>556.08778889973962</v>
      </c>
      <c r="U1591">
        <f t="shared" si="2888"/>
        <v>553.83944910986645</v>
      </c>
      <c r="V1591">
        <f t="shared" si="2888"/>
        <v>14.565961519877115</v>
      </c>
      <c r="W1591">
        <f t="shared" si="2888"/>
        <v>20.836590449015301</v>
      </c>
      <c r="X1591">
        <f t="shared" si="2888"/>
        <v>51.86158879597982</v>
      </c>
      <c r="Y1591">
        <f t="shared" si="2888"/>
        <v>74.179692586263016</v>
      </c>
      <c r="Z1591">
        <f t="shared" si="2888"/>
        <v>499.42983500162762</v>
      </c>
      <c r="AA1591">
        <f t="shared" si="2888"/>
        <v>1999.2166341145833</v>
      </c>
      <c r="AB1591">
        <f t="shared" si="2888"/>
        <v>407.10570271809894</v>
      </c>
      <c r="AC1591">
        <f t="shared" si="2888"/>
        <v>101.57801691691081</v>
      </c>
      <c r="AD1591">
        <f t="shared" si="2888"/>
        <v>8.8280372619628906</v>
      </c>
      <c r="AE1591">
        <f t="shared" si="2888"/>
        <v>0.37132933735847473</v>
      </c>
      <c r="AF1591">
        <f t="shared" si="2888"/>
        <v>5.6558482348918915E-2</v>
      </c>
      <c r="AG1591">
        <f t="shared" si="2888"/>
        <v>1.4874911867082119E-2</v>
      </c>
      <c r="AH1591">
        <f t="shared" si="2888"/>
        <v>5.9086699038743973E-2</v>
      </c>
      <c r="AI1591">
        <f t="shared" si="2888"/>
        <v>1.5435914508998394E-2</v>
      </c>
      <c r="AJ1591">
        <f t="shared" si="2888"/>
        <v>0.8333333432674408</v>
      </c>
      <c r="AK1591">
        <f t="shared" si="2888"/>
        <v>-0.21956524252891541</v>
      </c>
      <c r="AL1591">
        <f t="shared" si="2888"/>
        <v>2.737391471862793</v>
      </c>
      <c r="AM1591">
        <f t="shared" si="2888"/>
        <v>1</v>
      </c>
      <c r="AN1591">
        <f t="shared" si="2888"/>
        <v>0</v>
      </c>
      <c r="AO1591">
        <f t="shared" si="2888"/>
        <v>0.15999999642372131</v>
      </c>
      <c r="AP1591">
        <f t="shared" si="2888"/>
        <v>111115</v>
      </c>
      <c r="AQ1591">
        <f t="shared" si="2888"/>
        <v>0.83238305833604587</v>
      </c>
      <c r="AR1591">
        <f t="shared" si="2888"/>
        <v>5.3306380936842196E-3</v>
      </c>
      <c r="AS1591">
        <f t="shared" si="2888"/>
        <v>298.24972794850669</v>
      </c>
      <c r="AT1591">
        <f t="shared" si="2888"/>
        <v>296.34179725646976</v>
      </c>
      <c r="AU1591">
        <f t="shared" si="2888"/>
        <v>319.87465430857748</v>
      </c>
      <c r="AV1591">
        <f t="shared" si="2888"/>
        <v>0.71816770366572091</v>
      </c>
      <c r="AW1591">
        <f t="shared" si="2888"/>
        <v>3.1986321575837486</v>
      </c>
      <c r="AX1591">
        <f t="shared" si="2888"/>
        <v>31.489413299008561</v>
      </c>
      <c r="AY1591">
        <f t="shared" si="2888"/>
        <v>10.652822849993262</v>
      </c>
      <c r="AZ1591">
        <f t="shared" si="2888"/>
        <v>24.145762602488201</v>
      </c>
      <c r="BA1591">
        <f t="shared" si="2888"/>
        <v>3.0212989322059038</v>
      </c>
      <c r="BB1591">
        <f t="shared" si="2888"/>
        <v>0.48732074572218753</v>
      </c>
      <c r="BC1591">
        <f t="shared" si="2888"/>
        <v>2.1165395054448743</v>
      </c>
      <c r="BD1591">
        <f t="shared" si="2888"/>
        <v>0.90475942676102894</v>
      </c>
      <c r="BE1591">
        <f t="shared" si="2888"/>
        <v>0.31227876131819293</v>
      </c>
      <c r="BF1591">
        <f t="shared" si="2888"/>
        <v>44.104691440106258</v>
      </c>
      <c r="BG1591">
        <f t="shared" si="2888"/>
        <v>0.78080365712171629</v>
      </c>
      <c r="BH1591">
        <f t="shared" si="2888"/>
        <v>71.221971047730804</v>
      </c>
      <c r="BI1591">
        <f t="shared" si="2888"/>
        <v>539.24920168829397</v>
      </c>
      <c r="BJ1591">
        <f t="shared" si="2888"/>
        <v>4.6786316451208683E-2</v>
      </c>
    </row>
    <row r="1592" spans="1:62" x14ac:dyDescent="0.45">
      <c r="A1592" s="1" t="s">
        <v>9</v>
      </c>
      <c r="B1592" s="1" t="s">
        <v>1633</v>
      </c>
      <c r="U1592" s="1">
        <f t="shared" si="2859"/>
        <v>-7.5303780000000001E-2</v>
      </c>
    </row>
    <row r="1593" spans="1:62" x14ac:dyDescent="0.45">
      <c r="A1593" s="1">
        <v>1479</v>
      </c>
      <c r="B1593" s="1" t="s">
        <v>1634</v>
      </c>
      <c r="C1593" s="1">
        <v>8544.5000309459865</v>
      </c>
      <c r="D1593" s="1">
        <v>0</v>
      </c>
      <c r="E1593">
        <f t="shared" ref="E1593:E1607" si="2889">(S1593-U1593*(1000-V1593)/(1000-W1593))*AQ1593</f>
        <v>35.342028331872022</v>
      </c>
      <c r="F1593">
        <f t="shared" ref="F1593:F1607" si="2890">IF(BB1593&lt;&gt;0,1/(1/BB1593-1/N1593),0)</f>
        <v>0.600785421304323</v>
      </c>
      <c r="G1593">
        <f t="shared" ref="G1593:G1607" si="2891">((BE1593-AR1593/2)*T1593-E1593)/(BE1593+AR1593/2)</f>
        <v>436.43939961902311</v>
      </c>
      <c r="H1593">
        <f t="shared" ref="H1593:H1607" si="2892">AR1593*1000</f>
        <v>5.3761440272370269</v>
      </c>
      <c r="I1593">
        <f t="shared" ref="I1593:I1607" si="2893">(AW1593-BC1593)</f>
        <v>1.0723967294747818</v>
      </c>
      <c r="J1593">
        <f t="shared" ref="J1593:J1607" si="2894">(P1593+AV1593*D1593)</f>
        <v>25.092517852783203</v>
      </c>
      <c r="K1593" s="1">
        <v>6</v>
      </c>
      <c r="L1593">
        <f t="shared" ref="L1593:L1607" si="2895">(K1593*AK1593+AL1593)</f>
        <v>1.4200000166893005</v>
      </c>
      <c r="M1593" s="1">
        <v>1</v>
      </c>
      <c r="N1593">
        <f t="shared" ref="N1593:N1607" si="2896">L1593*(M1593+1)*(M1593+1)/(M1593*M1593+1)</f>
        <v>2.8400000333786011</v>
      </c>
      <c r="O1593" s="1">
        <v>23.194103240966797</v>
      </c>
      <c r="P1593" s="1">
        <v>25.092517852783203</v>
      </c>
      <c r="Q1593" s="1">
        <v>21.891988754272461</v>
      </c>
      <c r="R1593">
        <v>850</v>
      </c>
      <c r="S1593" s="1">
        <v>599.94549560546875</v>
      </c>
      <c r="T1593" s="1">
        <v>556.00201416015625</v>
      </c>
      <c r="U1593" s="1">
        <f t="shared" si="2859"/>
        <v>553.90714871593559</v>
      </c>
      <c r="V1593" s="1">
        <v>14.594904899597168</v>
      </c>
      <c r="W1593" s="1">
        <v>20.918802261352539</v>
      </c>
      <c r="X1593" s="1">
        <v>51.957565307617188</v>
      </c>
      <c r="Y1593" s="1">
        <v>74.462570190429688</v>
      </c>
      <c r="Z1593" s="1">
        <v>499.40863037109375</v>
      </c>
      <c r="AA1593" s="1">
        <v>1998.8807373046875</v>
      </c>
      <c r="AB1593" s="1">
        <v>368.2484130859375</v>
      </c>
      <c r="AC1593" s="1">
        <v>101.57664489746094</v>
      </c>
      <c r="AD1593" s="1">
        <v>8.8280372619628906</v>
      </c>
      <c r="AE1593" s="1">
        <v>0.37132933735847473</v>
      </c>
      <c r="AF1593" s="1">
        <v>5.6558482348918915E-2</v>
      </c>
      <c r="AG1593" s="1">
        <v>1.4874911867082119E-2</v>
      </c>
      <c r="AH1593" s="1">
        <v>5.9086699038743973E-2</v>
      </c>
      <c r="AI1593" s="1">
        <v>1.5435914508998394E-2</v>
      </c>
      <c r="AJ1593" s="1">
        <v>1</v>
      </c>
      <c r="AK1593" s="1">
        <v>-0.21956524252891541</v>
      </c>
      <c r="AL1593" s="1">
        <v>2.737391471862793</v>
      </c>
      <c r="AM1593" s="1">
        <v>1</v>
      </c>
      <c r="AN1593" s="1">
        <v>0</v>
      </c>
      <c r="AO1593" s="1">
        <v>0.15999999642372131</v>
      </c>
      <c r="AP1593" s="1">
        <v>111125</v>
      </c>
      <c r="AQ1593">
        <f t="shared" ref="AQ1593:AQ1607" si="2897">Z1593*0.000001/(K1593*0.0001)</f>
        <v>0.83234771728515622</v>
      </c>
      <c r="AR1593">
        <f t="shared" ref="AR1593:AR1607" si="2898">(W1593-V1593)/(1000-W1593)*AQ1593</f>
        <v>5.3761440272370271E-3</v>
      </c>
      <c r="AS1593">
        <f t="shared" ref="AS1593:AS1607" si="2899">(P1593+273.15)</f>
        <v>298.24251785278318</v>
      </c>
      <c r="AT1593">
        <f t="shared" ref="AT1593:AT1607" si="2900">(O1593+273.15)</f>
        <v>296.34410324096677</v>
      </c>
      <c r="AU1593">
        <f t="shared" ref="AU1593:AU1607" si="2901">(AA1593*AM1593+AB1593*AN1593)*AO1593</f>
        <v>319.82091082019542</v>
      </c>
      <c r="AV1593">
        <f t="shared" ref="AV1593:AV1607" si="2902">((AU1593+0.00000010773*(AT1593^4-AS1593^4))-AR1593*44100)/(L1593*0.92*2*29.3+0.00000043092*AS1593^3)</f>
        <v>0.69598622442099944</v>
      </c>
      <c r="AW1593">
        <f t="shared" ref="AW1593:AW1607" si="2903">0.61365*EXP(17.502*J1593/(240.97+J1593))</f>
        <v>3.1972584784563916</v>
      </c>
      <c r="AX1593">
        <f t="shared" ref="AX1593:AX1607" si="2904">AW1593*1000/AC1593</f>
        <v>31.476315069117938</v>
      </c>
      <c r="AY1593">
        <f t="shared" ref="AY1593:AY1607" si="2905">(AX1593-W1593)</f>
        <v>10.557512807765399</v>
      </c>
      <c r="AZ1593">
        <f t="shared" ref="AZ1593:AZ1607" si="2906">IF(D1593,P1593,(O1593+P1593)/2)</f>
        <v>24.143310546875</v>
      </c>
      <c r="BA1593">
        <f t="shared" ref="BA1593:BA1607" si="2907">0.61365*EXP(17.502*AZ1593/(240.97+AZ1593))</f>
        <v>3.0208544263017498</v>
      </c>
      <c r="BB1593">
        <f t="shared" ref="BB1593:BB1607" si="2908">IF(AY1593&lt;&gt;0,(1000-(AX1593+W1593)/2)/AY1593*AR1593,0)</f>
        <v>0.49588404712518974</v>
      </c>
      <c r="BC1593">
        <f t="shared" ref="BC1593:BC1607" si="2909">W1593*AC1593/1000</f>
        <v>2.1248617489816097</v>
      </c>
      <c r="BD1593">
        <f t="shared" ref="BD1593:BD1607" si="2910">(BA1593-BC1593)</f>
        <v>0.8959926773201401</v>
      </c>
      <c r="BE1593">
        <f t="shared" ref="BE1593:BE1607" si="2911">1/(1.6/F1593+1.37/N1593)</f>
        <v>0.31790691820586892</v>
      </c>
      <c r="BF1593">
        <f t="shared" ref="BF1593:BF1607" si="2912">G1593*AC1593*0.001</f>
        <v>44.332049914362557</v>
      </c>
      <c r="BG1593">
        <f t="shared" ref="BG1593:BG1607" si="2913">G1593/T1593</f>
        <v>0.78496010536628535</v>
      </c>
      <c r="BH1593">
        <f t="shared" ref="BH1593:BH1607" si="2914">(1-AR1593*AC1593/AW1593/F1593)*100</f>
        <v>71.570604477258399</v>
      </c>
      <c r="BI1593">
        <f t="shared" ref="BI1593:BI1607" si="2915">(T1593-E1593/(N1593/1.35))</f>
        <v>539.20210652379365</v>
      </c>
      <c r="BJ1593">
        <f t="shared" ref="BJ1593:BJ1607" si="2916">E1593*BH1593/100/BI1593</f>
        <v>4.6910987560336154E-2</v>
      </c>
    </row>
    <row r="1594" spans="1:62" x14ac:dyDescent="0.45">
      <c r="A1594" s="1">
        <v>1480</v>
      </c>
      <c r="B1594" s="1" t="s">
        <v>1635</v>
      </c>
      <c r="C1594" s="1">
        <v>8549.5000308342278</v>
      </c>
      <c r="D1594" s="1">
        <v>0</v>
      </c>
      <c r="E1594">
        <f t="shared" si="2889"/>
        <v>35.779266767148364</v>
      </c>
      <c r="F1594">
        <f t="shared" si="2890"/>
        <v>0.60416501136902379</v>
      </c>
      <c r="G1594">
        <f t="shared" si="2891"/>
        <v>435.76308541771192</v>
      </c>
      <c r="H1594">
        <f t="shared" si="2892"/>
        <v>5.3883558261675777</v>
      </c>
      <c r="I1594">
        <f t="shared" si="2893"/>
        <v>1.0698578731947257</v>
      </c>
      <c r="J1594">
        <f t="shared" si="2894"/>
        <v>25.090480804443359</v>
      </c>
      <c r="K1594" s="1">
        <v>6</v>
      </c>
      <c r="L1594">
        <f t="shared" si="2895"/>
        <v>1.4200000166893005</v>
      </c>
      <c r="M1594" s="1">
        <v>1</v>
      </c>
      <c r="N1594">
        <f t="shared" si="2896"/>
        <v>2.8400000333786011</v>
      </c>
      <c r="O1594" s="1">
        <v>23.195135116577148</v>
      </c>
      <c r="P1594" s="1">
        <v>25.090480804443359</v>
      </c>
      <c r="Q1594" s="1">
        <v>21.892230987548828</v>
      </c>
      <c r="R1594">
        <v>850</v>
      </c>
      <c r="S1594" s="1">
        <v>600.62579345703125</v>
      </c>
      <c r="T1594" s="1">
        <v>556.14276123046875</v>
      </c>
      <c r="U1594" s="1">
        <f t="shared" si="2859"/>
        <v>554.0533902022139</v>
      </c>
      <c r="V1594" s="1">
        <v>14.601946830749512</v>
      </c>
      <c r="W1594" s="1">
        <v>20.940027236938477</v>
      </c>
      <c r="X1594" s="1">
        <v>51.979633331298828</v>
      </c>
      <c r="Y1594" s="1">
        <v>74.533485412597656</v>
      </c>
      <c r="Z1594" s="1">
        <v>499.412109375</v>
      </c>
      <c r="AA1594" s="1">
        <v>1998.7568359375</v>
      </c>
      <c r="AB1594" s="1">
        <v>349.04559326171875</v>
      </c>
      <c r="AC1594" s="1">
        <v>101.57640075683594</v>
      </c>
      <c r="AD1594" s="1">
        <v>8.8280372619628906</v>
      </c>
      <c r="AE1594" s="1">
        <v>0.37132933735847473</v>
      </c>
      <c r="AF1594" s="1">
        <v>5.6558482348918915E-2</v>
      </c>
      <c r="AG1594" s="1">
        <v>1.4874911867082119E-2</v>
      </c>
      <c r="AH1594" s="1">
        <v>5.9086699038743973E-2</v>
      </c>
      <c r="AI1594" s="1">
        <v>1.5435914508998394E-2</v>
      </c>
      <c r="AJ1594" s="1">
        <v>0.66666668653488159</v>
      </c>
      <c r="AK1594" s="1">
        <v>-0.21956524252891541</v>
      </c>
      <c r="AL1594" s="1">
        <v>2.737391471862793</v>
      </c>
      <c r="AM1594" s="1">
        <v>1</v>
      </c>
      <c r="AN1594" s="1">
        <v>0</v>
      </c>
      <c r="AO1594" s="1">
        <v>0.15999999642372131</v>
      </c>
      <c r="AP1594" s="1">
        <v>111125</v>
      </c>
      <c r="AQ1594">
        <f t="shared" si="2897"/>
        <v>0.83235351562499993</v>
      </c>
      <c r="AR1594">
        <f t="shared" si="2898"/>
        <v>5.388355826167578E-3</v>
      </c>
      <c r="AS1594">
        <f t="shared" si="2899"/>
        <v>298.24048080444334</v>
      </c>
      <c r="AT1594">
        <f t="shared" si="2900"/>
        <v>296.34513511657713</v>
      </c>
      <c r="AU1594">
        <f t="shared" si="2901"/>
        <v>319.80108660188853</v>
      </c>
      <c r="AV1594">
        <f t="shared" si="2902"/>
        <v>0.69003822358806499</v>
      </c>
      <c r="AW1594">
        <f t="shared" si="2903"/>
        <v>3.1968704716730483</v>
      </c>
      <c r="AX1594">
        <f t="shared" si="2904"/>
        <v>31.472570871319277</v>
      </c>
      <c r="AY1594">
        <f t="shared" si="2905"/>
        <v>10.532543634380801</v>
      </c>
      <c r="AZ1594">
        <f t="shared" si="2906"/>
        <v>24.142807960510254</v>
      </c>
      <c r="BA1594">
        <f t="shared" si="2907"/>
        <v>3.0207633254651451</v>
      </c>
      <c r="BB1594">
        <f t="shared" si="2908"/>
        <v>0.49818421305647387</v>
      </c>
      <c r="BC1594">
        <f t="shared" si="2909"/>
        <v>2.1270125984783226</v>
      </c>
      <c r="BD1594">
        <f t="shared" si="2910"/>
        <v>0.89375072698682256</v>
      </c>
      <c r="BE1594">
        <f t="shared" si="2911"/>
        <v>0.31941968053524034</v>
      </c>
      <c r="BF1594">
        <f t="shared" si="2912"/>
        <v>44.263245799424844</v>
      </c>
      <c r="BG1594">
        <f t="shared" si="2913"/>
        <v>0.78354536963419941</v>
      </c>
      <c r="BH1594">
        <f t="shared" si="2914"/>
        <v>71.662046958057431</v>
      </c>
      <c r="BI1594">
        <f t="shared" si="2915"/>
        <v>539.1350113825971</v>
      </c>
      <c r="BJ1594">
        <f t="shared" si="2916"/>
        <v>4.7557948214435222E-2</v>
      </c>
    </row>
    <row r="1595" spans="1:62" x14ac:dyDescent="0.45">
      <c r="A1595" s="1">
        <v>1481</v>
      </c>
      <c r="B1595" s="1" t="s">
        <v>1636</v>
      </c>
      <c r="C1595" s="1">
        <v>8554.5000307224691</v>
      </c>
      <c r="D1595" s="1">
        <v>0</v>
      </c>
      <c r="E1595">
        <f t="shared" si="2889"/>
        <v>45.401836424239235</v>
      </c>
      <c r="F1595">
        <f t="shared" si="2890"/>
        <v>0.60855456790852225</v>
      </c>
      <c r="G1595">
        <f t="shared" si="2891"/>
        <v>410.48226266445732</v>
      </c>
      <c r="H1595">
        <f t="shared" si="2892"/>
        <v>5.4014284770078724</v>
      </c>
      <c r="I1595">
        <f t="shared" si="2893"/>
        <v>1.0660662193133392</v>
      </c>
      <c r="J1595">
        <f t="shared" si="2894"/>
        <v>25.082784652709961</v>
      </c>
      <c r="K1595" s="1">
        <v>6</v>
      </c>
      <c r="L1595">
        <f t="shared" si="2895"/>
        <v>1.4200000166893005</v>
      </c>
      <c r="M1595" s="1">
        <v>1</v>
      </c>
      <c r="N1595">
        <f t="shared" si="2896"/>
        <v>2.8400000333786011</v>
      </c>
      <c r="O1595" s="1">
        <v>23.196956634521484</v>
      </c>
      <c r="P1595" s="1">
        <v>25.082784652709961</v>
      </c>
      <c r="Q1595" s="1">
        <v>21.892665863037109</v>
      </c>
      <c r="R1595">
        <v>850</v>
      </c>
      <c r="S1595" s="1">
        <v>616.11419677734375</v>
      </c>
      <c r="T1595" s="1">
        <v>559.90814208984375</v>
      </c>
      <c r="U1595" s="1">
        <f t="shared" si="2859"/>
        <v>557.9438629317051</v>
      </c>
      <c r="V1595" s="1">
        <v>14.609332084655762</v>
      </c>
      <c r="W1595" s="1">
        <v>20.963001251220703</v>
      </c>
      <c r="X1595" s="1">
        <v>51.999889373779297</v>
      </c>
      <c r="Y1595" s="1">
        <v>74.606071472167969</v>
      </c>
      <c r="Z1595" s="1">
        <v>499.38372802734375</v>
      </c>
      <c r="AA1595" s="1">
        <v>1998.61328125</v>
      </c>
      <c r="AB1595" s="1">
        <v>323.98776245117188</v>
      </c>
      <c r="AC1595" s="1">
        <v>101.57604217529297</v>
      </c>
      <c r="AD1595" s="1">
        <v>8.8280372619628906</v>
      </c>
      <c r="AE1595" s="1">
        <v>0.37132933735847473</v>
      </c>
      <c r="AF1595" s="1">
        <v>5.6558482348918915E-2</v>
      </c>
      <c r="AG1595" s="1">
        <v>1.4874911867082119E-2</v>
      </c>
      <c r="AH1595" s="1">
        <v>5.9086699038743973E-2</v>
      </c>
      <c r="AI1595" s="1">
        <v>1.5435914508998394E-2</v>
      </c>
      <c r="AJ1595" s="1">
        <v>0.66666668653488159</v>
      </c>
      <c r="AK1595" s="1">
        <v>-0.21956524252891541</v>
      </c>
      <c r="AL1595" s="1">
        <v>2.737391471862793</v>
      </c>
      <c r="AM1595" s="1">
        <v>1</v>
      </c>
      <c r="AN1595" s="1">
        <v>0</v>
      </c>
      <c r="AO1595" s="1">
        <v>0.15999999642372131</v>
      </c>
      <c r="AP1595" s="1">
        <v>111115</v>
      </c>
      <c r="AQ1595">
        <f t="shared" si="2897"/>
        <v>0.8323062133789062</v>
      </c>
      <c r="AR1595">
        <f t="shared" si="2898"/>
        <v>5.4014284770078722E-3</v>
      </c>
      <c r="AS1595">
        <f t="shared" si="2899"/>
        <v>298.23278465270994</v>
      </c>
      <c r="AT1595">
        <f t="shared" si="2900"/>
        <v>296.34695663452146</v>
      </c>
      <c r="AU1595">
        <f t="shared" si="2901"/>
        <v>319.77811785240192</v>
      </c>
      <c r="AV1595">
        <f t="shared" si="2902"/>
        <v>0.68446389278531472</v>
      </c>
      <c r="AW1595">
        <f t="shared" si="2903"/>
        <v>3.1954049185280526</v>
      </c>
      <c r="AX1595">
        <f t="shared" si="2904"/>
        <v>31.458253837195606</v>
      </c>
      <c r="AY1595">
        <f t="shared" si="2905"/>
        <v>10.495252585974903</v>
      </c>
      <c r="AZ1595">
        <f t="shared" si="2906"/>
        <v>24.139870643615723</v>
      </c>
      <c r="BA1595">
        <f t="shared" si="2907"/>
        <v>3.0202309435675119</v>
      </c>
      <c r="BB1595">
        <f t="shared" si="2908"/>
        <v>0.50116503665850098</v>
      </c>
      <c r="BC1595">
        <f t="shared" si="2909"/>
        <v>2.1293386992147134</v>
      </c>
      <c r="BD1595">
        <f t="shared" si="2910"/>
        <v>0.89089224435279846</v>
      </c>
      <c r="BE1595">
        <f t="shared" si="2911"/>
        <v>0.32138063227023622</v>
      </c>
      <c r="BF1595">
        <f t="shared" si="2912"/>
        <v>41.695163624614601</v>
      </c>
      <c r="BG1595">
        <f t="shared" si="2913"/>
        <v>0.73312429630392961</v>
      </c>
      <c r="BH1595">
        <f t="shared" si="2914"/>
        <v>71.785361473086184</v>
      </c>
      <c r="BI1595">
        <f t="shared" si="2915"/>
        <v>538.3262834798611</v>
      </c>
      <c r="BJ1595">
        <f t="shared" si="2916"/>
        <v>6.0542970671761204E-2</v>
      </c>
    </row>
    <row r="1596" spans="1:62" x14ac:dyDescent="0.45">
      <c r="A1596" s="1">
        <v>1482</v>
      </c>
      <c r="B1596" s="1" t="s">
        <v>1637</v>
      </c>
      <c r="C1596" s="1">
        <v>8560.0000305995345</v>
      </c>
      <c r="D1596" s="1">
        <v>0</v>
      </c>
      <c r="E1596">
        <f t="shared" si="2889"/>
        <v>62.765654657120955</v>
      </c>
      <c r="F1596">
        <f t="shared" si="2890"/>
        <v>0.61284954899593702</v>
      </c>
      <c r="G1596">
        <f t="shared" si="2891"/>
        <v>377.431170241541</v>
      </c>
      <c r="H1596">
        <f t="shared" si="2892"/>
        <v>5.4158196514957986</v>
      </c>
      <c r="I1596">
        <f t="shared" si="2893"/>
        <v>1.0627247051747286</v>
      </c>
      <c r="J1596">
        <f t="shared" si="2894"/>
        <v>25.078559875488281</v>
      </c>
      <c r="K1596" s="1">
        <v>6</v>
      </c>
      <c r="L1596">
        <f t="shared" si="2895"/>
        <v>1.4200000166893005</v>
      </c>
      <c r="M1596" s="1">
        <v>1</v>
      </c>
      <c r="N1596">
        <f t="shared" si="2896"/>
        <v>2.8400000333786011</v>
      </c>
      <c r="O1596" s="1">
        <v>23.197776794433594</v>
      </c>
      <c r="P1596" s="1">
        <v>25.078559875488281</v>
      </c>
      <c r="Q1596" s="1">
        <v>21.893093109130859</v>
      </c>
      <c r="R1596">
        <v>850</v>
      </c>
      <c r="S1596" s="1">
        <v>657.12823486328125</v>
      </c>
      <c r="T1596" s="1">
        <v>579.5906982421875</v>
      </c>
      <c r="U1596" s="1">
        <f t="shared" si="2859"/>
        <v>577.95766838193208</v>
      </c>
      <c r="V1596" s="1">
        <v>14.617766380310059</v>
      </c>
      <c r="W1596" s="1">
        <v>20.988044738769531</v>
      </c>
      <c r="X1596" s="1">
        <v>52.027004241943359</v>
      </c>
      <c r="Y1596" s="1">
        <v>74.691024780273437</v>
      </c>
      <c r="Z1596" s="1">
        <v>499.39596557617187</v>
      </c>
      <c r="AA1596" s="1">
        <v>1998.7821044921875</v>
      </c>
      <c r="AB1596" s="1">
        <v>309.78213500976562</v>
      </c>
      <c r="AC1596" s="1">
        <v>101.57572937011719</v>
      </c>
      <c r="AD1596" s="1">
        <v>8.8280372619628906</v>
      </c>
      <c r="AE1596" s="1">
        <v>0.37132933735847473</v>
      </c>
      <c r="AF1596" s="1">
        <v>5.6558482348918915E-2</v>
      </c>
      <c r="AG1596" s="1">
        <v>1.4874911867082119E-2</v>
      </c>
      <c r="AH1596" s="1">
        <v>5.9086699038743973E-2</v>
      </c>
      <c r="AI1596" s="1">
        <v>1.5435914508998394E-2</v>
      </c>
      <c r="AJ1596" s="1">
        <v>0.66666668653488159</v>
      </c>
      <c r="AK1596" s="1">
        <v>-0.21956524252891541</v>
      </c>
      <c r="AL1596" s="1">
        <v>2.737391471862793</v>
      </c>
      <c r="AM1596" s="1">
        <v>1</v>
      </c>
      <c r="AN1596" s="1">
        <v>0</v>
      </c>
      <c r="AO1596" s="1">
        <v>0.15999999642372131</v>
      </c>
      <c r="AP1596" s="1">
        <v>111115</v>
      </c>
      <c r="AQ1596">
        <f t="shared" si="2897"/>
        <v>0.83232660929361968</v>
      </c>
      <c r="AR1596">
        <f t="shared" si="2898"/>
        <v>5.4158196514957988E-3</v>
      </c>
      <c r="AS1596">
        <f t="shared" si="2899"/>
        <v>298.22855987548826</v>
      </c>
      <c r="AT1596">
        <f t="shared" si="2900"/>
        <v>296.34777679443357</v>
      </c>
      <c r="AU1596">
        <f t="shared" si="2901"/>
        <v>319.80512957054816</v>
      </c>
      <c r="AV1596">
        <f t="shared" si="2902"/>
        <v>0.6782148899272592</v>
      </c>
      <c r="AW1596">
        <f t="shared" si="2903"/>
        <v>3.1946006575678942</v>
      </c>
      <c r="AX1596">
        <f t="shared" si="2904"/>
        <v>31.450432867949672</v>
      </c>
      <c r="AY1596">
        <f t="shared" si="2905"/>
        <v>10.462388129180141</v>
      </c>
      <c r="AZ1596">
        <f t="shared" si="2906"/>
        <v>24.138168334960937</v>
      </c>
      <c r="BA1596">
        <f t="shared" si="2907"/>
        <v>3.0199224416067127</v>
      </c>
      <c r="BB1596">
        <f t="shared" si="2908"/>
        <v>0.50407430097420525</v>
      </c>
      <c r="BC1596">
        <f t="shared" si="2909"/>
        <v>2.1318759523931656</v>
      </c>
      <c r="BD1596">
        <f t="shared" si="2910"/>
        <v>0.88804648921354712</v>
      </c>
      <c r="BE1596">
        <f t="shared" si="2911"/>
        <v>0.32329509385298272</v>
      </c>
      <c r="BF1596">
        <f t="shared" si="2912"/>
        <v>38.337846404301395</v>
      </c>
      <c r="BG1596">
        <f t="shared" si="2913"/>
        <v>0.65120294612427987</v>
      </c>
      <c r="BH1596">
        <f t="shared" si="2914"/>
        <v>71.901463807024442</v>
      </c>
      <c r="BI1596">
        <f t="shared" si="2915"/>
        <v>549.75491204809009</v>
      </c>
      <c r="BJ1596">
        <f t="shared" si="2916"/>
        <v>8.2090079556367934E-2</v>
      </c>
    </row>
    <row r="1597" spans="1:62" x14ac:dyDescent="0.45">
      <c r="A1597" s="1">
        <v>1483</v>
      </c>
      <c r="B1597" s="1" t="s">
        <v>1638</v>
      </c>
      <c r="C1597" s="1">
        <v>8565.0000304877758</v>
      </c>
      <c r="D1597" s="1">
        <v>0</v>
      </c>
      <c r="E1597">
        <f t="shared" si="2889"/>
        <v>70.634225993624298</v>
      </c>
      <c r="F1597">
        <f t="shared" si="2890"/>
        <v>0.61675565396710075</v>
      </c>
      <c r="G1597">
        <f t="shared" si="2891"/>
        <v>383.52920515277185</v>
      </c>
      <c r="H1597">
        <f t="shared" si="2892"/>
        <v>5.4275576361852682</v>
      </c>
      <c r="I1597">
        <f t="shared" si="2893"/>
        <v>1.0594689770608743</v>
      </c>
      <c r="J1597">
        <f t="shared" si="2894"/>
        <v>25.072393417358398</v>
      </c>
      <c r="K1597" s="1">
        <v>6</v>
      </c>
      <c r="L1597">
        <f t="shared" si="2895"/>
        <v>1.4200000166893005</v>
      </c>
      <c r="M1597" s="1">
        <v>1</v>
      </c>
      <c r="N1597">
        <f t="shared" si="2896"/>
        <v>2.8400000333786011</v>
      </c>
      <c r="O1597" s="1">
        <v>23.198192596435547</v>
      </c>
      <c r="P1597" s="1">
        <v>25.072393417358398</v>
      </c>
      <c r="Q1597" s="1">
        <v>21.893074035644531</v>
      </c>
      <c r="R1597">
        <v>850</v>
      </c>
      <c r="S1597" s="1">
        <v>696.645263671875</v>
      </c>
      <c r="T1597" s="1">
        <v>609.1314697265625</v>
      </c>
      <c r="U1597" s="1">
        <f t="shared" si="2859"/>
        <v>607.81759858995815</v>
      </c>
      <c r="V1597" s="1">
        <v>14.624674797058105</v>
      </c>
      <c r="W1597" s="1">
        <v>21.008663177490234</v>
      </c>
      <c r="X1597" s="1">
        <v>52.049915313720703</v>
      </c>
      <c r="Y1597" s="1">
        <v>74.763206481933594</v>
      </c>
      <c r="Z1597" s="1">
        <v>499.39300537109375</v>
      </c>
      <c r="AA1597" s="1">
        <v>1999.0306396484375</v>
      </c>
      <c r="AB1597" s="1">
        <v>291.14096069335937</v>
      </c>
      <c r="AC1597" s="1">
        <v>101.57514953613281</v>
      </c>
      <c r="AD1597" s="1">
        <v>8.8280372619628906</v>
      </c>
      <c r="AE1597" s="1">
        <v>0.37132933735847473</v>
      </c>
      <c r="AF1597" s="1">
        <v>5.6558482348918915E-2</v>
      </c>
      <c r="AG1597" s="1">
        <v>1.4874911867082119E-2</v>
      </c>
      <c r="AH1597" s="1">
        <v>5.9086699038743973E-2</v>
      </c>
      <c r="AI1597" s="1">
        <v>1.5435914508998394E-2</v>
      </c>
      <c r="AJ1597" s="1">
        <v>0.66666668653488159</v>
      </c>
      <c r="AK1597" s="1">
        <v>-0.21956524252891541</v>
      </c>
      <c r="AL1597" s="1">
        <v>2.737391471862793</v>
      </c>
      <c r="AM1597" s="1">
        <v>1</v>
      </c>
      <c r="AN1597" s="1">
        <v>0</v>
      </c>
      <c r="AO1597" s="1">
        <v>0.15999999642372131</v>
      </c>
      <c r="AP1597" s="1">
        <v>111115</v>
      </c>
      <c r="AQ1597">
        <f t="shared" si="2897"/>
        <v>0.83232167561848946</v>
      </c>
      <c r="AR1597">
        <f t="shared" si="2898"/>
        <v>5.427557636185268E-3</v>
      </c>
      <c r="AS1597">
        <f t="shared" si="2899"/>
        <v>298.22239341735838</v>
      </c>
      <c r="AT1597">
        <f t="shared" si="2900"/>
        <v>296.34819259643552</v>
      </c>
      <c r="AU1597">
        <f t="shared" si="2901"/>
        <v>319.84489519465933</v>
      </c>
      <c r="AV1597">
        <f t="shared" si="2902"/>
        <v>0.67364299072181799</v>
      </c>
      <c r="AW1597">
        <f t="shared" si="2903"/>
        <v>3.193427080868692</v>
      </c>
      <c r="AX1597">
        <f t="shared" si="2904"/>
        <v>31.439058622628071</v>
      </c>
      <c r="AY1597">
        <f t="shared" si="2905"/>
        <v>10.430395445137837</v>
      </c>
      <c r="AZ1597">
        <f t="shared" si="2906"/>
        <v>24.135293006896973</v>
      </c>
      <c r="BA1597">
        <f t="shared" si="2907"/>
        <v>3.0194014210300377</v>
      </c>
      <c r="BB1597">
        <f t="shared" si="2908"/>
        <v>0.5067138774849248</v>
      </c>
      <c r="BC1597">
        <f t="shared" si="2909"/>
        <v>2.1339581038078177</v>
      </c>
      <c r="BD1597">
        <f t="shared" si="2910"/>
        <v>0.88544331722222003</v>
      </c>
      <c r="BE1597">
        <f t="shared" si="2911"/>
        <v>0.32503258619853542</v>
      </c>
      <c r="BF1597">
        <f t="shared" si="2912"/>
        <v>38.957036364866958</v>
      </c>
      <c r="BG1597">
        <f t="shared" si="2913"/>
        <v>0.62963288586113786</v>
      </c>
      <c r="BH1597">
        <f t="shared" si="2914"/>
        <v>72.008783650307336</v>
      </c>
      <c r="BI1597">
        <f t="shared" si="2915"/>
        <v>575.55534156787633</v>
      </c>
      <c r="BJ1597">
        <f t="shared" si="2916"/>
        <v>8.8371774711119969E-2</v>
      </c>
    </row>
    <row r="1598" spans="1:62" x14ac:dyDescent="0.45">
      <c r="A1598" s="1">
        <v>1484</v>
      </c>
      <c r="B1598" s="1" t="s">
        <v>1639</v>
      </c>
      <c r="C1598" s="1">
        <v>8570.0000303760171</v>
      </c>
      <c r="D1598" s="1">
        <v>0</v>
      </c>
      <c r="E1598">
        <f t="shared" si="2889"/>
        <v>64.339893329020754</v>
      </c>
      <c r="F1598">
        <f t="shared" si="2890"/>
        <v>0.62032627034940457</v>
      </c>
      <c r="G1598">
        <f t="shared" si="2891"/>
        <v>433.00350750637091</v>
      </c>
      <c r="H1598">
        <f t="shared" si="2892"/>
        <v>5.4387330594206054</v>
      </c>
      <c r="I1598">
        <f t="shared" si="2893"/>
        <v>1.0566211855318008</v>
      </c>
      <c r="J1598">
        <f t="shared" si="2894"/>
        <v>25.067731857299805</v>
      </c>
      <c r="K1598" s="1">
        <v>6</v>
      </c>
      <c r="L1598">
        <f t="shared" si="2895"/>
        <v>1.4200000166893005</v>
      </c>
      <c r="M1598" s="1">
        <v>1</v>
      </c>
      <c r="N1598">
        <f t="shared" si="2896"/>
        <v>2.8400000333786011</v>
      </c>
      <c r="O1598" s="1">
        <v>23.197635650634766</v>
      </c>
      <c r="P1598" s="1">
        <v>25.067731857299805</v>
      </c>
      <c r="Q1598" s="1">
        <v>21.892551422119141</v>
      </c>
      <c r="R1598">
        <v>850</v>
      </c>
      <c r="S1598" s="1">
        <v>719.24957275390625</v>
      </c>
      <c r="T1598" s="1">
        <v>638.91644287109375</v>
      </c>
      <c r="U1598" s="1">
        <f t="shared" si="2859"/>
        <v>637.785135116736</v>
      </c>
      <c r="V1598" s="1">
        <v>14.631397247314453</v>
      </c>
      <c r="W1598" s="1">
        <v>21.028024673461914</v>
      </c>
      <c r="X1598" s="1">
        <v>52.07489013671875</v>
      </c>
      <c r="Y1598" s="1">
        <v>74.834518432617188</v>
      </c>
      <c r="Z1598" s="1">
        <v>499.422607421875</v>
      </c>
      <c r="AA1598" s="1">
        <v>1999.2305908203125</v>
      </c>
      <c r="AB1598" s="1">
        <v>265.96173095703125</v>
      </c>
      <c r="AC1598" s="1">
        <v>101.57487487792969</v>
      </c>
      <c r="AD1598" s="1">
        <v>8.8280372619628906</v>
      </c>
      <c r="AE1598" s="1">
        <v>0.37132933735847473</v>
      </c>
      <c r="AF1598" s="1">
        <v>5.6558482348918915E-2</v>
      </c>
      <c r="AG1598" s="1">
        <v>1.4874911867082119E-2</v>
      </c>
      <c r="AH1598" s="1">
        <v>5.9086699038743973E-2</v>
      </c>
      <c r="AI1598" s="1">
        <v>1.5435914508998394E-2</v>
      </c>
      <c r="AJ1598" s="1">
        <v>0.66666668653488159</v>
      </c>
      <c r="AK1598" s="1">
        <v>-0.21956524252891541</v>
      </c>
      <c r="AL1598" s="1">
        <v>2.737391471862793</v>
      </c>
      <c r="AM1598" s="1">
        <v>1</v>
      </c>
      <c r="AN1598" s="1">
        <v>0</v>
      </c>
      <c r="AO1598" s="1">
        <v>0.15999999642372131</v>
      </c>
      <c r="AP1598" s="1">
        <v>111115</v>
      </c>
      <c r="AQ1598">
        <f t="shared" si="2897"/>
        <v>0.8323710123697915</v>
      </c>
      <c r="AR1598">
        <f t="shared" si="2898"/>
        <v>5.438733059420605E-3</v>
      </c>
      <c r="AS1598">
        <f t="shared" si="2899"/>
        <v>298.21773185729978</v>
      </c>
      <c r="AT1598">
        <f t="shared" si="2900"/>
        <v>296.34763565063474</v>
      </c>
      <c r="AU1598">
        <f t="shared" si="2901"/>
        <v>319.87688738144425</v>
      </c>
      <c r="AV1598">
        <f t="shared" si="2902"/>
        <v>0.66894380136520382</v>
      </c>
      <c r="AW1598">
        <f t="shared" si="2903"/>
        <v>3.1925401606687132</v>
      </c>
      <c r="AX1598">
        <f t="shared" si="2904"/>
        <v>31.430411944936516</v>
      </c>
      <c r="AY1598">
        <f t="shared" si="2905"/>
        <v>10.402387271474602</v>
      </c>
      <c r="AZ1598">
        <f t="shared" si="2906"/>
        <v>24.132683753967285</v>
      </c>
      <c r="BA1598">
        <f t="shared" si="2907"/>
        <v>3.0189286823169557</v>
      </c>
      <c r="BB1598">
        <f t="shared" si="2908"/>
        <v>0.50912153186245013</v>
      </c>
      <c r="BC1598">
        <f t="shared" si="2909"/>
        <v>2.1359189751369123</v>
      </c>
      <c r="BD1598">
        <f t="shared" si="2910"/>
        <v>0.88300970718004335</v>
      </c>
      <c r="BE1598">
        <f t="shared" si="2911"/>
        <v>0.32661783217009144</v>
      </c>
      <c r="BF1598">
        <f t="shared" si="2912"/>
        <v>43.982277096664319</v>
      </c>
      <c r="BG1598">
        <f t="shared" si="2913"/>
        <v>0.67771539195420682</v>
      </c>
      <c r="BH1598">
        <f t="shared" si="2914"/>
        <v>72.104927351842065</v>
      </c>
      <c r="BI1598">
        <f t="shared" si="2915"/>
        <v>608.33233900724747</v>
      </c>
      <c r="BJ1598">
        <f t="shared" si="2916"/>
        <v>7.6261330145380279E-2</v>
      </c>
    </row>
    <row r="1599" spans="1:62" x14ac:dyDescent="0.45">
      <c r="A1599" s="1">
        <v>1485</v>
      </c>
      <c r="B1599" s="1" t="s">
        <v>1640</v>
      </c>
      <c r="C1599" s="1">
        <v>8575.5000302530825</v>
      </c>
      <c r="D1599" s="1">
        <v>0</v>
      </c>
      <c r="E1599">
        <f t="shared" si="2889"/>
        <v>50.963682140343032</v>
      </c>
      <c r="F1599">
        <f t="shared" si="2890"/>
        <v>0.62379175893893579</v>
      </c>
      <c r="G1599">
        <f t="shared" si="2891"/>
        <v>492.85643617991337</v>
      </c>
      <c r="H1599">
        <f t="shared" si="2892"/>
        <v>5.4489293781858823</v>
      </c>
      <c r="I1599">
        <f t="shared" si="2893"/>
        <v>1.0537671374004112</v>
      </c>
      <c r="J1599">
        <f t="shared" si="2894"/>
        <v>25.063095092773437</v>
      </c>
      <c r="K1599" s="1">
        <v>6</v>
      </c>
      <c r="L1599">
        <f t="shared" si="2895"/>
        <v>1.4200000166893005</v>
      </c>
      <c r="M1599" s="1">
        <v>1</v>
      </c>
      <c r="N1599">
        <f t="shared" si="2896"/>
        <v>2.8400000333786011</v>
      </c>
      <c r="O1599" s="1">
        <v>23.196422576904297</v>
      </c>
      <c r="P1599" s="1">
        <v>25.063095092773437</v>
      </c>
      <c r="Q1599" s="1">
        <v>21.89210319519043</v>
      </c>
      <c r="R1599">
        <v>850</v>
      </c>
      <c r="S1599" s="1">
        <v>722.12750244140625</v>
      </c>
      <c r="T1599" s="1">
        <v>657.7132568359375</v>
      </c>
      <c r="U1599" s="1">
        <f t="shared" si="2859"/>
        <v>656.60519263995218</v>
      </c>
      <c r="V1599" s="1">
        <v>14.639299392700195</v>
      </c>
      <c r="W1599" s="1">
        <v>21.0474853515625</v>
      </c>
      <c r="X1599" s="1">
        <v>52.106163024902344</v>
      </c>
      <c r="Y1599" s="1">
        <v>74.909507751464844</v>
      </c>
      <c r="Z1599" s="1">
        <v>499.44647216796875</v>
      </c>
      <c r="AA1599" s="1">
        <v>1999.1278076171875</v>
      </c>
      <c r="AB1599" s="1">
        <v>226.15391540527344</v>
      </c>
      <c r="AC1599" s="1">
        <v>101.57465362548828</v>
      </c>
      <c r="AD1599" s="1">
        <v>8.8280372619628906</v>
      </c>
      <c r="AE1599" s="1">
        <v>0.37132933735847473</v>
      </c>
      <c r="AF1599" s="1">
        <v>5.6558482348918915E-2</v>
      </c>
      <c r="AG1599" s="1">
        <v>1.4874911867082119E-2</v>
      </c>
      <c r="AH1599" s="1">
        <v>5.9086699038743973E-2</v>
      </c>
      <c r="AI1599" s="1">
        <v>1.5435914508998394E-2</v>
      </c>
      <c r="AJ1599" s="1">
        <v>0.66666668653488159</v>
      </c>
      <c r="AK1599" s="1">
        <v>-0.21956524252891541</v>
      </c>
      <c r="AL1599" s="1">
        <v>2.737391471862793</v>
      </c>
      <c r="AM1599" s="1">
        <v>1</v>
      </c>
      <c r="AN1599" s="1">
        <v>0</v>
      </c>
      <c r="AO1599" s="1">
        <v>0.15999999642372131</v>
      </c>
      <c r="AP1599" s="1">
        <v>111125</v>
      </c>
      <c r="AQ1599">
        <f t="shared" si="2897"/>
        <v>0.83241078694661452</v>
      </c>
      <c r="AR1599">
        <f t="shared" si="2898"/>
        <v>5.4489293781858827E-3</v>
      </c>
      <c r="AS1599">
        <f t="shared" si="2899"/>
        <v>298.21309509277341</v>
      </c>
      <c r="AT1599">
        <f t="shared" si="2900"/>
        <v>296.34642257690427</v>
      </c>
      <c r="AU1599">
        <f t="shared" si="2901"/>
        <v>319.86044206931183</v>
      </c>
      <c r="AV1599">
        <f t="shared" si="2902"/>
        <v>0.66409787716512581</v>
      </c>
      <c r="AW1599">
        <f t="shared" si="2903"/>
        <v>3.1916581716729104</v>
      </c>
      <c r="AX1599">
        <f t="shared" si="2904"/>
        <v>31.421797247182766</v>
      </c>
      <c r="AY1599">
        <f t="shared" si="2905"/>
        <v>10.374311895620266</v>
      </c>
      <c r="AZ1599">
        <f t="shared" si="2906"/>
        <v>24.129758834838867</v>
      </c>
      <c r="BA1599">
        <f t="shared" si="2907"/>
        <v>3.0183988288235</v>
      </c>
      <c r="BB1599">
        <f t="shared" si="2908"/>
        <v>0.51145355218437116</v>
      </c>
      <c r="BC1599">
        <f t="shared" si="2909"/>
        <v>2.1378910342724993</v>
      </c>
      <c r="BD1599">
        <f t="shared" si="2910"/>
        <v>0.8805077945510007</v>
      </c>
      <c r="BE1599">
        <f t="shared" si="2911"/>
        <v>0.32815365737388658</v>
      </c>
      <c r="BF1599">
        <f t="shared" si="2912"/>
        <v>50.061721792067274</v>
      </c>
      <c r="BG1599">
        <f t="shared" si="2913"/>
        <v>0.74934849048185348</v>
      </c>
      <c r="BH1599">
        <f t="shared" si="2914"/>
        <v>72.200273430320181</v>
      </c>
      <c r="BI1599">
        <f t="shared" si="2915"/>
        <v>633.48756314549973</v>
      </c>
      <c r="BJ1599">
        <f t="shared" si="2916"/>
        <v>5.8084672843112493E-2</v>
      </c>
    </row>
    <row r="1600" spans="1:62" x14ac:dyDescent="0.45">
      <c r="A1600" s="1">
        <v>1486</v>
      </c>
      <c r="B1600" s="1" t="s">
        <v>1641</v>
      </c>
      <c r="C1600" s="1">
        <v>8580.5000301413238</v>
      </c>
      <c r="D1600" s="1">
        <v>0</v>
      </c>
      <c r="E1600">
        <f t="shared" si="2889"/>
        <v>49.59206705160657</v>
      </c>
      <c r="F1600">
        <f t="shared" si="2890"/>
        <v>0.62680901524753074</v>
      </c>
      <c r="G1600">
        <f t="shared" si="2891"/>
        <v>505.50636822458637</v>
      </c>
      <c r="H1600">
        <f t="shared" si="2892"/>
        <v>5.456669377425408</v>
      </c>
      <c r="I1600">
        <f t="shared" si="2893"/>
        <v>1.0510957887162484</v>
      </c>
      <c r="J1600">
        <f t="shared" si="2894"/>
        <v>25.058017730712891</v>
      </c>
      <c r="K1600" s="1">
        <v>6</v>
      </c>
      <c r="L1600">
        <f t="shared" si="2895"/>
        <v>1.4200000166893005</v>
      </c>
      <c r="M1600" s="1">
        <v>1</v>
      </c>
      <c r="N1600">
        <f t="shared" si="2896"/>
        <v>2.8400000333786011</v>
      </c>
      <c r="O1600" s="1">
        <v>23.19499397277832</v>
      </c>
      <c r="P1600" s="1">
        <v>25.058017730712891</v>
      </c>
      <c r="Q1600" s="1">
        <v>21.891010284423828</v>
      </c>
      <c r="R1600">
        <v>850</v>
      </c>
      <c r="S1600" s="1">
        <v>728.6019287109375</v>
      </c>
      <c r="T1600" s="1">
        <v>665.7169189453125</v>
      </c>
      <c r="U1600" s="1">
        <f t="shared" si="2859"/>
        <v>664.66114536142163</v>
      </c>
      <c r="V1600" s="1">
        <v>14.646352767944336</v>
      </c>
      <c r="W1600" s="1">
        <v>21.064266204833984</v>
      </c>
      <c r="X1600" s="1">
        <v>52.135425567626953</v>
      </c>
      <c r="Y1600" s="1">
        <v>74.975936889648438</v>
      </c>
      <c r="Z1600" s="1">
        <v>499.3892822265625</v>
      </c>
      <c r="AA1600" s="1">
        <v>1998.9688720703125</v>
      </c>
      <c r="AB1600" s="1">
        <v>204.32501220703125</v>
      </c>
      <c r="AC1600" s="1">
        <v>101.57471466064453</v>
      </c>
      <c r="AD1600" s="1">
        <v>8.8280372619628906</v>
      </c>
      <c r="AE1600" s="1">
        <v>0.37132933735847473</v>
      </c>
      <c r="AF1600" s="1">
        <v>5.6558482348918915E-2</v>
      </c>
      <c r="AG1600" s="1">
        <v>1.4874911867082119E-2</v>
      </c>
      <c r="AH1600" s="1">
        <v>5.9086699038743973E-2</v>
      </c>
      <c r="AI1600" s="1">
        <v>1.5435914508998394E-2</v>
      </c>
      <c r="AJ1600" s="1">
        <v>0.66666668653488159</v>
      </c>
      <c r="AK1600" s="1">
        <v>-0.21956524252891541</v>
      </c>
      <c r="AL1600" s="1">
        <v>2.737391471862793</v>
      </c>
      <c r="AM1600" s="1">
        <v>1</v>
      </c>
      <c r="AN1600" s="1">
        <v>0</v>
      </c>
      <c r="AO1600" s="1">
        <v>0.15999999642372131</v>
      </c>
      <c r="AP1600" s="1">
        <v>111115</v>
      </c>
      <c r="AQ1600">
        <f t="shared" si="2897"/>
        <v>0.83231547037760401</v>
      </c>
      <c r="AR1600">
        <f t="shared" si="2898"/>
        <v>5.4566693774254077E-3</v>
      </c>
      <c r="AS1600">
        <f t="shared" si="2899"/>
        <v>298.20801773071287</v>
      </c>
      <c r="AT1600">
        <f t="shared" si="2900"/>
        <v>296.3449939727783</v>
      </c>
      <c r="AU1600">
        <f t="shared" si="2901"/>
        <v>319.83501238238023</v>
      </c>
      <c r="AV1600">
        <f t="shared" si="2902"/>
        <v>0.66041108044965524</v>
      </c>
      <c r="AW1600">
        <f t="shared" si="2903"/>
        <v>3.1906926180081179</v>
      </c>
      <c r="AX1600">
        <f t="shared" si="2904"/>
        <v>31.412272519475387</v>
      </c>
      <c r="AY1600">
        <f t="shared" si="2905"/>
        <v>10.348006314641403</v>
      </c>
      <c r="AZ1600">
        <f t="shared" si="2906"/>
        <v>24.126505851745605</v>
      </c>
      <c r="BA1600">
        <f t="shared" si="2907"/>
        <v>3.0178096415458207</v>
      </c>
      <c r="BB1600">
        <f t="shared" si="2908"/>
        <v>0.51348014824481014</v>
      </c>
      <c r="BC1600">
        <f t="shared" si="2909"/>
        <v>2.1395968292918695</v>
      </c>
      <c r="BD1600">
        <f t="shared" si="2910"/>
        <v>0.8782128122539512</v>
      </c>
      <c r="BE1600">
        <f t="shared" si="2911"/>
        <v>0.3294886381499173</v>
      </c>
      <c r="BF1600">
        <f t="shared" si="2912"/>
        <v>51.346665111551069</v>
      </c>
      <c r="BG1600">
        <f t="shared" si="2913"/>
        <v>0.75934132637856666</v>
      </c>
      <c r="BH1600">
        <f t="shared" si="2914"/>
        <v>72.286393277920254</v>
      </c>
      <c r="BI1600">
        <f t="shared" si="2915"/>
        <v>642.143225377421</v>
      </c>
      <c r="BJ1600">
        <f t="shared" si="2916"/>
        <v>5.5826045042372457E-2</v>
      </c>
    </row>
    <row r="1601" spans="1:62" x14ac:dyDescent="0.45">
      <c r="A1601" s="1">
        <v>1487</v>
      </c>
      <c r="B1601" s="1" t="s">
        <v>1642</v>
      </c>
      <c r="C1601" s="1">
        <v>8585.5000300295651</v>
      </c>
      <c r="D1601" s="1">
        <v>0</v>
      </c>
      <c r="E1601">
        <f t="shared" si="2889"/>
        <v>57.998681430935818</v>
      </c>
      <c r="F1601">
        <f t="shared" si="2890"/>
        <v>0.62975872709271974</v>
      </c>
      <c r="G1601">
        <f t="shared" si="2891"/>
        <v>492.83829256791557</v>
      </c>
      <c r="H1601">
        <f t="shared" si="2892"/>
        <v>5.4652566880725333</v>
      </c>
      <c r="I1601">
        <f t="shared" si="2893"/>
        <v>1.0487018882533472</v>
      </c>
      <c r="J1601">
        <f t="shared" si="2894"/>
        <v>25.054111480712891</v>
      </c>
      <c r="K1601" s="1">
        <v>6</v>
      </c>
      <c r="L1601">
        <f t="shared" si="2895"/>
        <v>1.4200000166893005</v>
      </c>
      <c r="M1601" s="1">
        <v>1</v>
      </c>
      <c r="N1601">
        <f t="shared" si="2896"/>
        <v>2.8400000333786011</v>
      </c>
      <c r="O1601" s="1">
        <v>23.193500518798828</v>
      </c>
      <c r="P1601" s="1">
        <v>25.054111480712891</v>
      </c>
      <c r="Q1601" s="1">
        <v>21.890649795532227</v>
      </c>
      <c r="R1601">
        <v>850</v>
      </c>
      <c r="S1601" s="1">
        <v>751.0970458984375</v>
      </c>
      <c r="T1601" s="1">
        <v>677.842041015625</v>
      </c>
      <c r="U1601" s="1">
        <f t="shared" si="2859"/>
        <v>676.9679489271906</v>
      </c>
      <c r="V1601" s="1">
        <v>14.652658462524414</v>
      </c>
      <c r="W1601" s="1">
        <v>21.080596923828125</v>
      </c>
      <c r="X1601" s="1">
        <v>52.163215637207031</v>
      </c>
      <c r="Y1601" s="1">
        <v>75.040626525878906</v>
      </c>
      <c r="Z1601" s="1">
        <v>499.38677978515625</v>
      </c>
      <c r="AA1601" s="1">
        <v>1998.8671875</v>
      </c>
      <c r="AB1601" s="1">
        <v>196.7674560546875</v>
      </c>
      <c r="AC1601" s="1">
        <v>101.57435607910156</v>
      </c>
      <c r="AD1601" s="1">
        <v>8.8280372619628906</v>
      </c>
      <c r="AE1601" s="1">
        <v>0.37132933735847473</v>
      </c>
      <c r="AF1601" s="1">
        <v>5.6558482348918915E-2</v>
      </c>
      <c r="AG1601" s="1">
        <v>1.4874911867082119E-2</v>
      </c>
      <c r="AH1601" s="1">
        <v>5.9086699038743973E-2</v>
      </c>
      <c r="AI1601" s="1">
        <v>1.5435914508998394E-2</v>
      </c>
      <c r="AJ1601" s="1">
        <v>0.66666668653488159</v>
      </c>
      <c r="AK1601" s="1">
        <v>-0.21956524252891541</v>
      </c>
      <c r="AL1601" s="1">
        <v>2.737391471862793</v>
      </c>
      <c r="AM1601" s="1">
        <v>1</v>
      </c>
      <c r="AN1601" s="1">
        <v>0</v>
      </c>
      <c r="AO1601" s="1">
        <v>0.15999999642372131</v>
      </c>
      <c r="AP1601" s="1">
        <v>111115</v>
      </c>
      <c r="AQ1601">
        <f t="shared" si="2897"/>
        <v>0.83231129964192696</v>
      </c>
      <c r="AR1601">
        <f t="shared" si="2898"/>
        <v>5.4652566880725329E-3</v>
      </c>
      <c r="AS1601">
        <f t="shared" si="2899"/>
        <v>298.20411148071287</v>
      </c>
      <c r="AT1601">
        <f t="shared" si="2900"/>
        <v>296.34350051879881</v>
      </c>
      <c r="AU1601">
        <f t="shared" si="2901"/>
        <v>319.81874285149388</v>
      </c>
      <c r="AV1601">
        <f t="shared" si="2902"/>
        <v>0.65624223854340824</v>
      </c>
      <c r="AW1601">
        <f t="shared" si="2903"/>
        <v>3.189949946554278</v>
      </c>
      <c r="AX1601">
        <f t="shared" si="2904"/>
        <v>31.405071808381319</v>
      </c>
      <c r="AY1601">
        <f t="shared" si="2905"/>
        <v>10.324474884553194</v>
      </c>
      <c r="AZ1601">
        <f t="shared" si="2906"/>
        <v>24.123805999755859</v>
      </c>
      <c r="BA1601">
        <f t="shared" si="2907"/>
        <v>3.0173207149208259</v>
      </c>
      <c r="BB1601">
        <f t="shared" si="2908"/>
        <v>0.51545796968341495</v>
      </c>
      <c r="BC1601">
        <f t="shared" si="2909"/>
        <v>2.1412480583009308</v>
      </c>
      <c r="BD1601">
        <f t="shared" si="2910"/>
        <v>0.87607265661989508</v>
      </c>
      <c r="BE1601">
        <f t="shared" si="2911"/>
        <v>0.33079176073877931</v>
      </c>
      <c r="BF1601">
        <f t="shared" si="2912"/>
        <v>50.05973221870989</v>
      </c>
      <c r="BG1601">
        <f t="shared" si="2913"/>
        <v>0.72706952762842147</v>
      </c>
      <c r="BH1601">
        <f t="shared" si="2914"/>
        <v>72.366456489968925</v>
      </c>
      <c r="BI1601">
        <f t="shared" si="2915"/>
        <v>650.27224558903265</v>
      </c>
      <c r="BJ1601">
        <f t="shared" si="2916"/>
        <v>6.4544643950557895E-2</v>
      </c>
    </row>
    <row r="1602" spans="1:62" x14ac:dyDescent="0.45">
      <c r="A1602" s="1">
        <v>1488</v>
      </c>
      <c r="B1602" s="1" t="s">
        <v>1643</v>
      </c>
      <c r="C1602" s="1">
        <v>8591.0000299066305</v>
      </c>
      <c r="D1602" s="1">
        <v>0</v>
      </c>
      <c r="E1602">
        <f t="shared" si="2889"/>
        <v>63.453261229146932</v>
      </c>
      <c r="F1602">
        <f t="shared" si="2890"/>
        <v>0.63266078451513408</v>
      </c>
      <c r="G1602">
        <f t="shared" si="2891"/>
        <v>497.79936777457817</v>
      </c>
      <c r="H1602">
        <f t="shared" si="2892"/>
        <v>5.4750051638965198</v>
      </c>
      <c r="I1602">
        <f t="shared" si="2893"/>
        <v>1.0466183575175485</v>
      </c>
      <c r="J1602">
        <f t="shared" si="2894"/>
        <v>25.052703857421875</v>
      </c>
      <c r="K1602" s="1">
        <v>6</v>
      </c>
      <c r="L1602">
        <f t="shared" si="2895"/>
        <v>1.4200000166893005</v>
      </c>
      <c r="M1602" s="1">
        <v>1</v>
      </c>
      <c r="N1602">
        <f t="shared" si="2896"/>
        <v>2.8400000333786011</v>
      </c>
      <c r="O1602" s="1">
        <v>23.192428588867188</v>
      </c>
      <c r="P1602" s="1">
        <v>25.052703857421875</v>
      </c>
      <c r="Q1602" s="1">
        <v>21.890609741210938</v>
      </c>
      <c r="R1602">
        <v>850</v>
      </c>
      <c r="S1602" s="1">
        <v>778.93011474609375</v>
      </c>
      <c r="T1602" s="1">
        <v>698.7462158203125</v>
      </c>
      <c r="U1602" s="1">
        <f t="shared" si="2859"/>
        <v>698.09691711833784</v>
      </c>
      <c r="V1602" s="1">
        <v>14.658927917480469</v>
      </c>
      <c r="W1602" s="1">
        <v>21.098505020141602</v>
      </c>
      <c r="X1602" s="1">
        <v>52.189434051513672</v>
      </c>
      <c r="Y1602" s="1">
        <v>75.110404968261719</v>
      </c>
      <c r="Z1602" s="1">
        <v>499.36422729492187</v>
      </c>
      <c r="AA1602" s="1">
        <v>1998.8072509765625</v>
      </c>
      <c r="AB1602" s="1">
        <v>190.61256408691406</v>
      </c>
      <c r="AC1602" s="1">
        <v>101.57421112060547</v>
      </c>
      <c r="AD1602" s="1">
        <v>8.8280372619628906</v>
      </c>
      <c r="AE1602" s="1">
        <v>0.37132933735847473</v>
      </c>
      <c r="AF1602" s="1">
        <v>5.6558482348918915E-2</v>
      </c>
      <c r="AG1602" s="1">
        <v>1.4874911867082119E-2</v>
      </c>
      <c r="AH1602" s="1">
        <v>5.9086699038743973E-2</v>
      </c>
      <c r="AI1602" s="1">
        <v>1.5435914508998394E-2</v>
      </c>
      <c r="AJ1602" s="1">
        <v>0.3333333432674408</v>
      </c>
      <c r="AK1602" s="1">
        <v>-0.21956524252891541</v>
      </c>
      <c r="AL1602" s="1">
        <v>2.737391471862793</v>
      </c>
      <c r="AM1602" s="1">
        <v>1</v>
      </c>
      <c r="AN1602" s="1">
        <v>0</v>
      </c>
      <c r="AO1602" s="1">
        <v>0.15999999642372131</v>
      </c>
      <c r="AP1602" s="1">
        <v>111115</v>
      </c>
      <c r="AQ1602">
        <f t="shared" si="2897"/>
        <v>0.83227371215820312</v>
      </c>
      <c r="AR1602">
        <f t="shared" si="2898"/>
        <v>5.4750051638965194E-3</v>
      </c>
      <c r="AS1602">
        <f t="shared" si="2899"/>
        <v>298.20270385742185</v>
      </c>
      <c r="AT1602">
        <f t="shared" si="2900"/>
        <v>296.34242858886716</v>
      </c>
      <c r="AU1602">
        <f t="shared" si="2901"/>
        <v>319.80915300795823</v>
      </c>
      <c r="AV1602">
        <f t="shared" si="2902"/>
        <v>0.65129432279400901</v>
      </c>
      <c r="AW1602">
        <f t="shared" si="2903"/>
        <v>3.1896823607625659</v>
      </c>
      <c r="AX1602">
        <f t="shared" si="2904"/>
        <v>31.402482240056532</v>
      </c>
      <c r="AY1602">
        <f t="shared" si="2905"/>
        <v>10.30397721991493</v>
      </c>
      <c r="AZ1602">
        <f t="shared" si="2906"/>
        <v>24.122566223144531</v>
      </c>
      <c r="BA1602">
        <f t="shared" si="2907"/>
        <v>3.0170962221893212</v>
      </c>
      <c r="BB1602">
        <f t="shared" si="2908"/>
        <v>0.51740055921444561</v>
      </c>
      <c r="BC1602">
        <f t="shared" si="2909"/>
        <v>2.1430640032450174</v>
      </c>
      <c r="BD1602">
        <f t="shared" si="2910"/>
        <v>0.87403221894430372</v>
      </c>
      <c r="BE1602">
        <f t="shared" si="2911"/>
        <v>0.33207193097385462</v>
      </c>
      <c r="BF1602">
        <f t="shared" si="2912"/>
        <v>50.563578078038937</v>
      </c>
      <c r="BG1602">
        <f t="shared" si="2913"/>
        <v>0.71241798023932457</v>
      </c>
      <c r="BH1602">
        <f t="shared" si="2914"/>
        <v>72.441876699910438</v>
      </c>
      <c r="BI1602">
        <f t="shared" si="2915"/>
        <v>668.58357439335418</v>
      </c>
      <c r="BJ1602">
        <f t="shared" si="2916"/>
        <v>6.8752411848285483E-2</v>
      </c>
    </row>
    <row r="1603" spans="1:62" x14ac:dyDescent="0.45">
      <c r="A1603" s="1">
        <v>1489</v>
      </c>
      <c r="B1603" s="1" t="s">
        <v>1644</v>
      </c>
      <c r="C1603" s="1">
        <v>8596.0000297948718</v>
      </c>
      <c r="D1603" s="1">
        <v>0</v>
      </c>
      <c r="E1603">
        <f t="shared" si="2889"/>
        <v>60.808202223418014</v>
      </c>
      <c r="F1603">
        <f t="shared" si="2890"/>
        <v>0.63573290090120604</v>
      </c>
      <c r="G1603">
        <f t="shared" si="2891"/>
        <v>526.73840515509244</v>
      </c>
      <c r="H1603">
        <f t="shared" si="2892"/>
        <v>5.4844553812862982</v>
      </c>
      <c r="I1603">
        <f t="shared" si="2893"/>
        <v>1.0442740519367528</v>
      </c>
      <c r="J1603">
        <f t="shared" si="2894"/>
        <v>25.049081802368164</v>
      </c>
      <c r="K1603" s="1">
        <v>6</v>
      </c>
      <c r="L1603">
        <f t="shared" si="2895"/>
        <v>1.4200000166893005</v>
      </c>
      <c r="M1603" s="1">
        <v>1</v>
      </c>
      <c r="N1603">
        <f t="shared" si="2896"/>
        <v>2.8400000333786011</v>
      </c>
      <c r="O1603" s="1">
        <v>23.191925048828125</v>
      </c>
      <c r="P1603" s="1">
        <v>25.049081802368164</v>
      </c>
      <c r="Q1603" s="1">
        <v>21.891227722167969</v>
      </c>
      <c r="R1603">
        <v>850</v>
      </c>
      <c r="S1603" s="1">
        <v>796.6434326171875</v>
      </c>
      <c r="T1603" s="1">
        <v>719.36126708984375</v>
      </c>
      <c r="U1603" s="1">
        <f t="shared" si="2859"/>
        <v>718.85502974885208</v>
      </c>
      <c r="V1603" s="1">
        <v>14.665213584899902</v>
      </c>
      <c r="W1603" s="1">
        <v>21.114852905273437</v>
      </c>
      <c r="X1603" s="1">
        <v>52.213298797607422</v>
      </c>
      <c r="Y1603" s="1">
        <v>75.170555114746094</v>
      </c>
      <c r="Z1603" s="1">
        <v>499.43740844726562</v>
      </c>
      <c r="AA1603" s="1">
        <v>1998.8316650390625</v>
      </c>
      <c r="AB1603" s="1">
        <v>186.27261352539062</v>
      </c>
      <c r="AC1603" s="1">
        <v>101.57398986816406</v>
      </c>
      <c r="AD1603" s="1">
        <v>8.8280372619628906</v>
      </c>
      <c r="AE1603" s="1">
        <v>0.37132933735847473</v>
      </c>
      <c r="AF1603" s="1">
        <v>5.6558482348918915E-2</v>
      </c>
      <c r="AG1603" s="1">
        <v>1.4874911867082119E-2</v>
      </c>
      <c r="AH1603" s="1">
        <v>5.9086699038743973E-2</v>
      </c>
      <c r="AI1603" s="1">
        <v>1.5435914508998394E-2</v>
      </c>
      <c r="AJ1603" s="1">
        <v>0.66666668653488159</v>
      </c>
      <c r="AK1603" s="1">
        <v>-0.21956524252891541</v>
      </c>
      <c r="AL1603" s="1">
        <v>2.737391471862793</v>
      </c>
      <c r="AM1603" s="1">
        <v>1</v>
      </c>
      <c r="AN1603" s="1">
        <v>0</v>
      </c>
      <c r="AO1603" s="1">
        <v>0.15999999642372131</v>
      </c>
      <c r="AP1603" s="1">
        <v>111115</v>
      </c>
      <c r="AQ1603">
        <f t="shared" si="2897"/>
        <v>0.83239568074544268</v>
      </c>
      <c r="AR1603">
        <f t="shared" si="2898"/>
        <v>5.4844553812862986E-3</v>
      </c>
      <c r="AS1603">
        <f t="shared" si="2899"/>
        <v>298.19908180236814</v>
      </c>
      <c r="AT1603">
        <f t="shared" si="2900"/>
        <v>296.3419250488281</v>
      </c>
      <c r="AU1603">
        <f t="shared" si="2901"/>
        <v>319.81305925787092</v>
      </c>
      <c r="AV1603">
        <f t="shared" si="2902"/>
        <v>0.64701120376957733</v>
      </c>
      <c r="AW1603">
        <f t="shared" si="2903"/>
        <v>3.1889939070047717</v>
      </c>
      <c r="AX1603">
        <f t="shared" si="2904"/>
        <v>31.395772787343127</v>
      </c>
      <c r="AY1603">
        <f t="shared" si="2905"/>
        <v>10.280919882069689</v>
      </c>
      <c r="AZ1603">
        <f t="shared" si="2906"/>
        <v>24.120503425598145</v>
      </c>
      <c r="BA1603">
        <f t="shared" si="2907"/>
        <v>3.0167227331829434</v>
      </c>
      <c r="BB1603">
        <f t="shared" si="2908"/>
        <v>0.51945344878846589</v>
      </c>
      <c r="BC1603">
        <f t="shared" si="2909"/>
        <v>2.1447198550680189</v>
      </c>
      <c r="BD1603">
        <f t="shared" si="2910"/>
        <v>0.8720028781149245</v>
      </c>
      <c r="BE1603">
        <f t="shared" si="2911"/>
        <v>0.33342507013370493</v>
      </c>
      <c r="BF1603">
        <f t="shared" si="2912"/>
        <v>53.502921428396256</v>
      </c>
      <c r="BG1603">
        <f t="shared" si="2913"/>
        <v>0.73223070139152502</v>
      </c>
      <c r="BH1603">
        <f t="shared" si="2914"/>
        <v>72.521840362061951</v>
      </c>
      <c r="BI1603">
        <f t="shared" si="2915"/>
        <v>690.45596003463402</v>
      </c>
      <c r="BJ1603">
        <f t="shared" si="2916"/>
        <v>6.3869717832973669E-2</v>
      </c>
    </row>
    <row r="1604" spans="1:62" x14ac:dyDescent="0.45">
      <c r="A1604" s="1">
        <v>1490</v>
      </c>
      <c r="B1604" s="1" t="s">
        <v>1645</v>
      </c>
      <c r="C1604" s="1">
        <v>8601.0000296831131</v>
      </c>
      <c r="D1604" s="1">
        <v>0</v>
      </c>
      <c r="E1604">
        <f t="shared" si="2889"/>
        <v>51.916672689534053</v>
      </c>
      <c r="F1604">
        <f t="shared" si="2890"/>
        <v>0.63904999876805579</v>
      </c>
      <c r="G1604">
        <f t="shared" si="2891"/>
        <v>566.86700874997734</v>
      </c>
      <c r="H1604">
        <f t="shared" si="2892"/>
        <v>5.4930150769065191</v>
      </c>
      <c r="I1604">
        <f t="shared" si="2893"/>
        <v>1.0414668634909661</v>
      </c>
      <c r="J1604">
        <f t="shared" si="2894"/>
        <v>25.042261123657227</v>
      </c>
      <c r="K1604" s="1">
        <v>6</v>
      </c>
      <c r="L1604">
        <f t="shared" si="2895"/>
        <v>1.4200000166893005</v>
      </c>
      <c r="M1604" s="1">
        <v>1</v>
      </c>
      <c r="N1604">
        <f t="shared" si="2896"/>
        <v>2.8400000333786011</v>
      </c>
      <c r="O1604" s="1">
        <v>23.190956115722656</v>
      </c>
      <c r="P1604" s="1">
        <v>25.042261123657227</v>
      </c>
      <c r="Q1604" s="1">
        <v>21.89164924621582</v>
      </c>
      <c r="R1604">
        <v>850</v>
      </c>
      <c r="S1604" s="1">
        <v>799.26641845703125</v>
      </c>
      <c r="T1604" s="1">
        <v>732.552978515625</v>
      </c>
      <c r="U1604" s="1">
        <f t="shared" si="2859"/>
        <v>732.06792568262995</v>
      </c>
      <c r="V1604" s="1">
        <v>14.670374870300293</v>
      </c>
      <c r="W1604" s="1">
        <v>21.129728317260742</v>
      </c>
      <c r="X1604" s="1">
        <v>52.234485626220703</v>
      </c>
      <c r="Y1604" s="1">
        <v>75.228645324707031</v>
      </c>
      <c r="Z1604" s="1">
        <v>499.45703125</v>
      </c>
      <c r="AA1604" s="1">
        <v>1998.9112548828125</v>
      </c>
      <c r="AB1604" s="1">
        <v>182.62945556640625</v>
      </c>
      <c r="AC1604" s="1">
        <v>101.57399749755859</v>
      </c>
      <c r="AD1604" s="1">
        <v>8.8280372619628906</v>
      </c>
      <c r="AE1604" s="1">
        <v>0.37132933735847473</v>
      </c>
      <c r="AF1604" s="1">
        <v>5.6558482348918915E-2</v>
      </c>
      <c r="AG1604" s="1">
        <v>1.4874911867082119E-2</v>
      </c>
      <c r="AH1604" s="1">
        <v>5.9086699038743973E-2</v>
      </c>
      <c r="AI1604" s="1">
        <v>1.5435914508998394E-2</v>
      </c>
      <c r="AJ1604" s="1">
        <v>0.66666668653488159</v>
      </c>
      <c r="AK1604" s="1">
        <v>-0.21956524252891541</v>
      </c>
      <c r="AL1604" s="1">
        <v>2.737391471862793</v>
      </c>
      <c r="AM1604" s="1">
        <v>1</v>
      </c>
      <c r="AN1604" s="1">
        <v>0</v>
      </c>
      <c r="AO1604" s="1">
        <v>0.15999999642372131</v>
      </c>
      <c r="AP1604" s="1">
        <v>111115</v>
      </c>
      <c r="AQ1604">
        <f t="shared" si="2897"/>
        <v>0.83242838541666664</v>
      </c>
      <c r="AR1604">
        <f t="shared" si="2898"/>
        <v>5.4930150769065189E-3</v>
      </c>
      <c r="AS1604">
        <f t="shared" si="2899"/>
        <v>298.1922611236572</v>
      </c>
      <c r="AT1604">
        <f t="shared" si="2900"/>
        <v>296.34095611572263</v>
      </c>
      <c r="AU1604">
        <f t="shared" si="2901"/>
        <v>319.82579363258628</v>
      </c>
      <c r="AV1604">
        <f t="shared" si="2902"/>
        <v>0.64363350586297474</v>
      </c>
      <c r="AW1604">
        <f t="shared" si="2903"/>
        <v>3.1876978347125018</v>
      </c>
      <c r="AX1604">
        <f t="shared" si="2904"/>
        <v>31.383010546465108</v>
      </c>
      <c r="AY1604">
        <f t="shared" si="2905"/>
        <v>10.253282229204366</v>
      </c>
      <c r="AZ1604">
        <f t="shared" si="2906"/>
        <v>24.116608619689941</v>
      </c>
      <c r="BA1604">
        <f t="shared" si="2907"/>
        <v>3.0160176519473825</v>
      </c>
      <c r="BB1604">
        <f t="shared" si="2908"/>
        <v>0.52166597233786705</v>
      </c>
      <c r="BC1604">
        <f t="shared" si="2909"/>
        <v>2.1462309712215357</v>
      </c>
      <c r="BD1604">
        <f t="shared" si="2910"/>
        <v>0.86978668072584675</v>
      </c>
      <c r="BE1604">
        <f t="shared" si="2911"/>
        <v>0.33488375363741796</v>
      </c>
      <c r="BF1604">
        <f t="shared" si="2912"/>
        <v>57.578948128218727</v>
      </c>
      <c r="BG1604">
        <f t="shared" si="2913"/>
        <v>0.77382390813374646</v>
      </c>
      <c r="BH1604">
        <f t="shared" si="2914"/>
        <v>72.610673701770878</v>
      </c>
      <c r="BI1604">
        <f t="shared" si="2915"/>
        <v>707.87427875959315</v>
      </c>
      <c r="BJ1604">
        <f t="shared" si="2916"/>
        <v>5.3253871392912357E-2</v>
      </c>
    </row>
    <row r="1605" spans="1:62" x14ac:dyDescent="0.45">
      <c r="A1605" s="1">
        <v>1491</v>
      </c>
      <c r="B1605" s="1" t="s">
        <v>1646</v>
      </c>
      <c r="C1605" s="1">
        <v>8606.5000295601785</v>
      </c>
      <c r="D1605" s="1">
        <v>0</v>
      </c>
      <c r="E1605">
        <f t="shared" si="2889"/>
        <v>47.02458387481844</v>
      </c>
      <c r="F1605">
        <f t="shared" si="2890"/>
        <v>0.6430584114981811</v>
      </c>
      <c r="G1605">
        <f t="shared" si="2891"/>
        <v>588.3233782307434</v>
      </c>
      <c r="H1605">
        <f t="shared" si="2892"/>
        <v>5.5020762998148252</v>
      </c>
      <c r="I1605">
        <f t="shared" si="2893"/>
        <v>1.0378725199851653</v>
      </c>
      <c r="J1605">
        <f t="shared" si="2894"/>
        <v>25.031740188598633</v>
      </c>
      <c r="K1605" s="1">
        <v>6</v>
      </c>
      <c r="L1605">
        <f t="shared" si="2895"/>
        <v>1.4200000166893005</v>
      </c>
      <c r="M1605" s="1">
        <v>1</v>
      </c>
      <c r="N1605">
        <f t="shared" si="2896"/>
        <v>2.8400000333786011</v>
      </c>
      <c r="O1605" s="1">
        <v>23.18939208984375</v>
      </c>
      <c r="P1605" s="1">
        <v>25.031740188598633</v>
      </c>
      <c r="Q1605" s="1">
        <v>21.891281127929688</v>
      </c>
      <c r="R1605">
        <v>850</v>
      </c>
      <c r="S1605" s="1">
        <v>799.74603271484375</v>
      </c>
      <c r="T1605" s="1">
        <v>738.85577392578125</v>
      </c>
      <c r="U1605" s="1">
        <f t="shared" si="2859"/>
        <v>738.37459469054863</v>
      </c>
      <c r="V1605" s="1">
        <v>14.675643920898437</v>
      </c>
      <c r="W1605" s="1">
        <v>21.145566940307617</v>
      </c>
      <c r="X1605" s="1">
        <v>52.258922576904297</v>
      </c>
      <c r="Y1605" s="1">
        <v>75.292060852050781</v>
      </c>
      <c r="Z1605" s="1">
        <v>499.45556640625</v>
      </c>
      <c r="AA1605" s="1">
        <v>1999.0054931640625</v>
      </c>
      <c r="AB1605" s="1">
        <v>179.29815673828125</v>
      </c>
      <c r="AC1605" s="1">
        <v>101.57339477539062</v>
      </c>
      <c r="AD1605" s="1">
        <v>8.8280372619628906</v>
      </c>
      <c r="AE1605" s="1">
        <v>0.37132933735847473</v>
      </c>
      <c r="AF1605" s="1">
        <v>5.6558482348918915E-2</v>
      </c>
      <c r="AG1605" s="1">
        <v>1.4874911867082119E-2</v>
      </c>
      <c r="AH1605" s="1">
        <v>5.9086699038743973E-2</v>
      </c>
      <c r="AI1605" s="1">
        <v>1.5435914508998394E-2</v>
      </c>
      <c r="AJ1605" s="1">
        <v>0.66666668653488159</v>
      </c>
      <c r="AK1605" s="1">
        <v>-0.21956524252891541</v>
      </c>
      <c r="AL1605" s="1">
        <v>2.737391471862793</v>
      </c>
      <c r="AM1605" s="1">
        <v>1</v>
      </c>
      <c r="AN1605" s="1">
        <v>0</v>
      </c>
      <c r="AO1605" s="1">
        <v>0.15999999642372131</v>
      </c>
      <c r="AP1605" s="1">
        <v>111115</v>
      </c>
      <c r="AQ1605">
        <f t="shared" si="2897"/>
        <v>0.83242594401041659</v>
      </c>
      <c r="AR1605">
        <f t="shared" si="2898"/>
        <v>5.5020762998148256E-3</v>
      </c>
      <c r="AS1605">
        <f t="shared" si="2899"/>
        <v>298.18174018859861</v>
      </c>
      <c r="AT1605">
        <f t="shared" si="2900"/>
        <v>296.33939208984373</v>
      </c>
      <c r="AU1605">
        <f t="shared" si="2901"/>
        <v>319.84087175724926</v>
      </c>
      <c r="AV1605">
        <f t="shared" si="2902"/>
        <v>0.64043868341734667</v>
      </c>
      <c r="AW1605">
        <f t="shared" si="2903"/>
        <v>3.1856995385624796</v>
      </c>
      <c r="AX1605">
        <f t="shared" si="2904"/>
        <v>31.363523347890666</v>
      </c>
      <c r="AY1605">
        <f t="shared" si="2905"/>
        <v>10.217956407583049</v>
      </c>
      <c r="AZ1605">
        <f t="shared" si="2906"/>
        <v>24.110566139221191</v>
      </c>
      <c r="BA1605">
        <f t="shared" si="2907"/>
        <v>3.0149240598464315</v>
      </c>
      <c r="BB1605">
        <f t="shared" si="2908"/>
        <v>0.52433398377380136</v>
      </c>
      <c r="BC1605">
        <f t="shared" si="2909"/>
        <v>2.1478270185773143</v>
      </c>
      <c r="BD1605">
        <f t="shared" si="2910"/>
        <v>0.86709704126911724</v>
      </c>
      <c r="BE1605">
        <f t="shared" si="2911"/>
        <v>0.33664317982971748</v>
      </c>
      <c r="BF1605">
        <f t="shared" si="2912"/>
        <v>59.758002752622758</v>
      </c>
      <c r="BG1605">
        <f t="shared" si="2913"/>
        <v>0.79626281473688676</v>
      </c>
      <c r="BH1605">
        <f t="shared" si="2914"/>
        <v>72.719561907752791</v>
      </c>
      <c r="BI1605">
        <f t="shared" si="2915"/>
        <v>716.50253889589214</v>
      </c>
      <c r="BJ1605">
        <f t="shared" si="2916"/>
        <v>4.7726378521151927E-2</v>
      </c>
    </row>
    <row r="1606" spans="1:62" x14ac:dyDescent="0.45">
      <c r="A1606" s="1">
        <v>1492</v>
      </c>
      <c r="B1606" s="1" t="s">
        <v>1647</v>
      </c>
      <c r="C1606" s="1">
        <v>8611.5000294484198</v>
      </c>
      <c r="D1606" s="1">
        <v>0</v>
      </c>
      <c r="E1606">
        <f t="shared" si="2889"/>
        <v>44.962382521299062</v>
      </c>
      <c r="F1606">
        <f t="shared" si="2890"/>
        <v>0.6459316280363443</v>
      </c>
      <c r="G1606">
        <f t="shared" si="2891"/>
        <v>597.34495979945257</v>
      </c>
      <c r="H1606">
        <f t="shared" si="2892"/>
        <v>5.5090722911989447</v>
      </c>
      <c r="I1606">
        <f t="shared" si="2893"/>
        <v>1.0354182436472552</v>
      </c>
      <c r="J1606">
        <f t="shared" si="2894"/>
        <v>25.02531623840332</v>
      </c>
      <c r="K1606" s="1">
        <v>6</v>
      </c>
      <c r="L1606">
        <f t="shared" si="2895"/>
        <v>1.4200000166893005</v>
      </c>
      <c r="M1606" s="1">
        <v>1</v>
      </c>
      <c r="N1606">
        <f t="shared" si="2896"/>
        <v>2.8400000333786011</v>
      </c>
      <c r="O1606" s="1">
        <v>23.18657112121582</v>
      </c>
      <c r="P1606" s="1">
        <v>25.02531623840332</v>
      </c>
      <c r="Q1606" s="1">
        <v>21.890840530395508</v>
      </c>
      <c r="R1606">
        <v>850</v>
      </c>
      <c r="S1606" s="1">
        <v>799.75885009765625</v>
      </c>
      <c r="T1606" s="1">
        <v>741.3209228515625</v>
      </c>
      <c r="U1606" s="1">
        <f t="shared" si="2859"/>
        <v>740.83984713574068</v>
      </c>
      <c r="V1606" s="1">
        <v>14.679487228393555</v>
      </c>
      <c r="W1606" s="1">
        <v>21.157817840576172</v>
      </c>
      <c r="X1606" s="1">
        <v>52.280849456787109</v>
      </c>
      <c r="Y1606" s="1">
        <v>75.348686218261719</v>
      </c>
      <c r="Z1606" s="1">
        <v>499.43536376953125</v>
      </c>
      <c r="AA1606" s="1">
        <v>1999.0908203125</v>
      </c>
      <c r="AB1606" s="1">
        <v>176.59700012207031</v>
      </c>
      <c r="AC1606" s="1">
        <v>101.57293701171875</v>
      </c>
      <c r="AD1606" s="1">
        <v>8.8280372619628906</v>
      </c>
      <c r="AE1606" s="1">
        <v>0.37132933735847473</v>
      </c>
      <c r="AF1606" s="1">
        <v>5.6558482348918915E-2</v>
      </c>
      <c r="AG1606" s="1">
        <v>1.4874911867082119E-2</v>
      </c>
      <c r="AH1606" s="1">
        <v>5.9086699038743973E-2</v>
      </c>
      <c r="AI1606" s="1">
        <v>1.5435914508998394E-2</v>
      </c>
      <c r="AJ1606" s="1">
        <v>0.66666668653488159</v>
      </c>
      <c r="AK1606" s="1">
        <v>-0.21956524252891541</v>
      </c>
      <c r="AL1606" s="1">
        <v>2.737391471862793</v>
      </c>
      <c r="AM1606" s="1">
        <v>1</v>
      </c>
      <c r="AN1606" s="1">
        <v>0</v>
      </c>
      <c r="AO1606" s="1">
        <v>0.15999999642372131</v>
      </c>
      <c r="AP1606" s="1">
        <v>111115</v>
      </c>
      <c r="AQ1606">
        <f t="shared" si="2897"/>
        <v>0.83239227294921858</v>
      </c>
      <c r="AR1606">
        <f t="shared" si="2898"/>
        <v>5.5090722911989446E-3</v>
      </c>
      <c r="AS1606">
        <f t="shared" si="2899"/>
        <v>298.1753162384033</v>
      </c>
      <c r="AT1606">
        <f t="shared" si="2900"/>
        <v>296.3365711212158</v>
      </c>
      <c r="AU1606">
        <f t="shared" si="2901"/>
        <v>319.85452410069411</v>
      </c>
      <c r="AV1606">
        <f t="shared" si="2902"/>
        <v>0.6375670426216753</v>
      </c>
      <c r="AW1606">
        <f t="shared" si="2903"/>
        <v>3.184479942473518</v>
      </c>
      <c r="AX1606">
        <f t="shared" si="2904"/>
        <v>31.351657598579784</v>
      </c>
      <c r="AY1606">
        <f t="shared" si="2905"/>
        <v>10.193839758003612</v>
      </c>
      <c r="AZ1606">
        <f t="shared" si="2906"/>
        <v>24.10594367980957</v>
      </c>
      <c r="BA1606">
        <f t="shared" si="2907"/>
        <v>3.0140877028569162</v>
      </c>
      <c r="BB1606">
        <f t="shared" si="2908"/>
        <v>0.52624262990827175</v>
      </c>
      <c r="BC1606">
        <f t="shared" si="2909"/>
        <v>2.1490616988262627</v>
      </c>
      <c r="BD1606">
        <f t="shared" si="2910"/>
        <v>0.86502600403065344</v>
      </c>
      <c r="BE1606">
        <f t="shared" si="2911"/>
        <v>0.3379021404033532</v>
      </c>
      <c r="BF1606">
        <f t="shared" si="2912"/>
        <v>60.674081975977472</v>
      </c>
      <c r="BG1606">
        <f t="shared" si="2913"/>
        <v>0.80578456831045253</v>
      </c>
      <c r="BH1606">
        <f t="shared" si="2914"/>
        <v>72.796084724674685</v>
      </c>
      <c r="BI1606">
        <f t="shared" si="2915"/>
        <v>719.94795958031102</v>
      </c>
      <c r="BJ1606">
        <f t="shared" si="2916"/>
        <v>4.5462805524884645E-2</v>
      </c>
    </row>
    <row r="1607" spans="1:62" x14ac:dyDescent="0.45">
      <c r="A1607" s="1">
        <v>1493</v>
      </c>
      <c r="B1607" s="1" t="s">
        <v>1648</v>
      </c>
      <c r="C1607" s="1">
        <v>8616.5000293366611</v>
      </c>
      <c r="D1607" s="1">
        <v>0</v>
      </c>
      <c r="E1607">
        <f t="shared" si="2889"/>
        <v>44.02538443641707</v>
      </c>
      <c r="F1607">
        <f t="shared" si="2890"/>
        <v>0.64734846259925927</v>
      </c>
      <c r="G1607">
        <f t="shared" si="2891"/>
        <v>601.41402322586509</v>
      </c>
      <c r="H1607">
        <f t="shared" si="2892"/>
        <v>5.515227261104144</v>
      </c>
      <c r="I1607">
        <f t="shared" si="2893"/>
        <v>1.0347169967394061</v>
      </c>
      <c r="J1607">
        <f t="shared" si="2894"/>
        <v>25.027561187744141</v>
      </c>
      <c r="K1607" s="1">
        <v>6</v>
      </c>
      <c r="L1607">
        <f t="shared" si="2895"/>
        <v>1.4200000166893005</v>
      </c>
      <c r="M1607" s="1">
        <v>1</v>
      </c>
      <c r="N1607">
        <f t="shared" si="2896"/>
        <v>2.8400000333786011</v>
      </c>
      <c r="O1607" s="1">
        <v>23.184236526489258</v>
      </c>
      <c r="P1607" s="1">
        <v>25.027561187744141</v>
      </c>
      <c r="Q1607" s="1">
        <v>21.890033721923828</v>
      </c>
      <c r="R1607">
        <v>850</v>
      </c>
      <c r="S1607" s="1">
        <v>799.73876953125</v>
      </c>
      <c r="T1607" s="1">
        <v>742.41253662109375</v>
      </c>
      <c r="U1607" s="1">
        <f t="shared" si="2859"/>
        <v>741.93129872486168</v>
      </c>
      <c r="V1607" s="1">
        <v>14.683294296264648</v>
      </c>
      <c r="W1607" s="1">
        <v>21.168949127197266</v>
      </c>
      <c r="X1607" s="1">
        <v>52.302009582519531</v>
      </c>
      <c r="Y1607" s="1">
        <v>75.399894714355469</v>
      </c>
      <c r="Z1607" s="1">
        <v>499.42303466796875</v>
      </c>
      <c r="AA1607" s="1">
        <v>1999.209228515625</v>
      </c>
      <c r="AB1607" s="1">
        <v>174.22711181640625</v>
      </c>
      <c r="AC1607" s="1">
        <v>101.57278442382812</v>
      </c>
      <c r="AD1607" s="1">
        <v>8.8280372619628906</v>
      </c>
      <c r="AE1607" s="1">
        <v>0.37132933735847473</v>
      </c>
      <c r="AF1607" s="1">
        <v>5.6558482348918915E-2</v>
      </c>
      <c r="AG1607" s="1">
        <v>1.4874911867082119E-2</v>
      </c>
      <c r="AH1607" s="1">
        <v>5.9086699038743973E-2</v>
      </c>
      <c r="AI1607" s="1">
        <v>1.5435914508998394E-2</v>
      </c>
      <c r="AJ1607" s="1">
        <v>0.66666668653488159</v>
      </c>
      <c r="AK1607" s="1">
        <v>-0.21956524252891541</v>
      </c>
      <c r="AL1607" s="1">
        <v>2.737391471862793</v>
      </c>
      <c r="AM1607" s="1">
        <v>1</v>
      </c>
      <c r="AN1607" s="1">
        <v>0</v>
      </c>
      <c r="AO1607" s="1">
        <v>0.15999999642372131</v>
      </c>
      <c r="AP1607" s="1">
        <v>111115</v>
      </c>
      <c r="AQ1607">
        <f t="shared" si="2897"/>
        <v>0.83237172444661445</v>
      </c>
      <c r="AR1607">
        <f t="shared" si="2898"/>
        <v>5.5152272611041437E-3</v>
      </c>
      <c r="AS1607">
        <f t="shared" si="2899"/>
        <v>298.17756118774412</v>
      </c>
      <c r="AT1607">
        <f t="shared" si="2900"/>
        <v>296.33423652648924</v>
      </c>
      <c r="AU1607">
        <f t="shared" si="2901"/>
        <v>319.87346941277065</v>
      </c>
      <c r="AV1607">
        <f t="shared" si="2902"/>
        <v>0.63410623400988475</v>
      </c>
      <c r="AW1607">
        <f t="shared" si="2903"/>
        <v>3.1849061029151984</v>
      </c>
      <c r="AX1607">
        <f t="shared" si="2904"/>
        <v>31.355900313076837</v>
      </c>
      <c r="AY1607">
        <f t="shared" si="2905"/>
        <v>10.186951185879572</v>
      </c>
      <c r="AZ1607">
        <f t="shared" si="2906"/>
        <v>24.105898857116699</v>
      </c>
      <c r="BA1607">
        <f t="shared" si="2907"/>
        <v>3.0140795939307932</v>
      </c>
      <c r="BB1607">
        <f t="shared" si="2908"/>
        <v>0.52718265969400091</v>
      </c>
      <c r="BC1607">
        <f t="shared" si="2909"/>
        <v>2.1501891061757923</v>
      </c>
      <c r="BD1607">
        <f t="shared" si="2910"/>
        <v>0.86389048775500088</v>
      </c>
      <c r="BE1607">
        <f t="shared" si="2911"/>
        <v>0.33852228456590328</v>
      </c>
      <c r="BF1607">
        <f t="shared" si="2912"/>
        <v>61.087296930587961</v>
      </c>
      <c r="BG1607">
        <f t="shared" si="2913"/>
        <v>0.81008064056010098</v>
      </c>
      <c r="BH1607">
        <f t="shared" si="2914"/>
        <v>72.828975332246188</v>
      </c>
      <c r="BI1607">
        <f t="shared" si="2915"/>
        <v>721.48497736382956</v>
      </c>
      <c r="BJ1607">
        <f t="shared" si="2916"/>
        <v>4.4440615365655668E-2</v>
      </c>
    </row>
    <row r="1608" spans="1:62" x14ac:dyDescent="0.45">
      <c r="A1608" s="1">
        <v>1493</v>
      </c>
      <c r="B1608" s="1" t="s">
        <v>1648</v>
      </c>
      <c r="C1608" s="1">
        <v>8616.5000293366611</v>
      </c>
      <c r="D1608" s="1">
        <v>0</v>
      </c>
      <c r="E1608">
        <f t="shared" ref="E1608" si="2917">(S1608-U1608*(1000-V1608)/(1000-W1608))*AQ1608</f>
        <v>44.02538443641707</v>
      </c>
      <c r="F1608">
        <f t="shared" ref="F1608" si="2918">IF(BB1608&lt;&gt;0,1/(1/BB1608-1/N1608),0)</f>
        <v>0.64734846259925927</v>
      </c>
      <c r="G1608">
        <f t="shared" ref="G1608" si="2919">((BE1608-AR1608/2)*T1608-E1608)/(BE1608+AR1608/2)</f>
        <v>601.41402322586509</v>
      </c>
      <c r="H1608">
        <f t="shared" ref="H1608" si="2920">AR1608*1000</f>
        <v>5.515227261104144</v>
      </c>
      <c r="I1608">
        <f t="shared" ref="I1608" si="2921">(AW1608-BC1608)</f>
        <v>1.0347169967394061</v>
      </c>
      <c r="J1608">
        <f t="shared" ref="J1608" si="2922">(P1608+AV1608*D1608)</f>
        <v>25.027561187744141</v>
      </c>
      <c r="K1608" s="1">
        <v>6</v>
      </c>
      <c r="L1608">
        <f t="shared" ref="L1608" si="2923">(K1608*AK1608+AL1608)</f>
        <v>1.4200000166893005</v>
      </c>
      <c r="M1608" s="1">
        <v>1</v>
      </c>
      <c r="N1608">
        <f t="shared" ref="N1608" si="2924">L1608*(M1608+1)*(M1608+1)/(M1608*M1608+1)</f>
        <v>2.8400000333786011</v>
      </c>
      <c r="O1608" s="1">
        <v>23.184236526489258</v>
      </c>
      <c r="P1608" s="1">
        <v>25.027561187744141</v>
      </c>
      <c r="Q1608" s="1">
        <v>21.890033721923828</v>
      </c>
      <c r="R1608">
        <v>850</v>
      </c>
      <c r="S1608" s="1">
        <v>799.73876953125</v>
      </c>
      <c r="T1608" s="1">
        <v>742.41253662109375</v>
      </c>
      <c r="U1608" s="1">
        <f t="shared" ref="U1608" si="2925">T1608-(0.008076485841*(R1608-S1608)+0.07530378)</f>
        <v>741.93129872486168</v>
      </c>
      <c r="V1608" s="1">
        <v>14.683294296264648</v>
      </c>
      <c r="W1608" s="1">
        <v>21.168949127197266</v>
      </c>
      <c r="X1608" s="1">
        <v>52.302009582519531</v>
      </c>
      <c r="Y1608" s="1">
        <v>75.399894714355469</v>
      </c>
      <c r="Z1608" s="1">
        <v>499.42303466796875</v>
      </c>
      <c r="AA1608" s="1">
        <v>1999.209228515625</v>
      </c>
      <c r="AB1608" s="1">
        <v>174.22711181640625</v>
      </c>
      <c r="AC1608" s="1">
        <v>101.57278442382812</v>
      </c>
      <c r="AD1608" s="1">
        <v>8.8280372619628906</v>
      </c>
      <c r="AE1608" s="1">
        <v>0.37132933735847473</v>
      </c>
      <c r="AF1608" s="1">
        <v>5.6558482348918915E-2</v>
      </c>
      <c r="AG1608" s="1">
        <v>1.4874911867082119E-2</v>
      </c>
      <c r="AH1608" s="1">
        <v>5.9086699038743973E-2</v>
      </c>
      <c r="AI1608" s="1">
        <v>1.5435914508998394E-2</v>
      </c>
      <c r="AJ1608" s="1">
        <v>0.66666668653488159</v>
      </c>
      <c r="AK1608" s="1">
        <v>-0.21956524252891541</v>
      </c>
      <c r="AL1608" s="1">
        <v>2.737391471862793</v>
      </c>
      <c r="AM1608" s="1">
        <v>1</v>
      </c>
      <c r="AN1608" s="1">
        <v>0</v>
      </c>
      <c r="AO1608" s="1">
        <v>0.15999999642372131</v>
      </c>
      <c r="AP1608" s="1">
        <v>111115</v>
      </c>
      <c r="AQ1608">
        <f t="shared" ref="AQ1608" si="2926">Z1608*0.000001/(K1608*0.0001)</f>
        <v>0.83237172444661445</v>
      </c>
      <c r="AR1608">
        <f t="shared" ref="AR1608" si="2927">(W1608-V1608)/(1000-W1608)*AQ1608</f>
        <v>5.5152272611041437E-3</v>
      </c>
      <c r="AS1608">
        <f t="shared" ref="AS1608" si="2928">(P1608+273.15)</f>
        <v>298.17756118774412</v>
      </c>
      <c r="AT1608">
        <f t="shared" ref="AT1608" si="2929">(O1608+273.15)</f>
        <v>296.33423652648924</v>
      </c>
      <c r="AU1608">
        <f t="shared" ref="AU1608" si="2930">(AA1608*AM1608+AB1608*AN1608)*AO1608</f>
        <v>319.87346941277065</v>
      </c>
      <c r="AV1608">
        <f t="shared" ref="AV1608" si="2931">((AU1608+0.00000010773*(AT1608^4-AS1608^4))-AR1608*44100)/(L1608*0.92*2*29.3+0.00000043092*AS1608^3)</f>
        <v>0.63410623400988475</v>
      </c>
      <c r="AW1608">
        <f t="shared" ref="AW1608" si="2932">0.61365*EXP(17.502*J1608/(240.97+J1608))</f>
        <v>3.1849061029151984</v>
      </c>
      <c r="AX1608">
        <f t="shared" ref="AX1608" si="2933">AW1608*1000/AC1608</f>
        <v>31.355900313076837</v>
      </c>
      <c r="AY1608">
        <f t="shared" ref="AY1608" si="2934">(AX1608-W1608)</f>
        <v>10.186951185879572</v>
      </c>
      <c r="AZ1608">
        <f t="shared" ref="AZ1608" si="2935">IF(D1608,P1608,(O1608+P1608)/2)</f>
        <v>24.105898857116699</v>
      </c>
      <c r="BA1608">
        <f t="shared" ref="BA1608" si="2936">0.61365*EXP(17.502*AZ1608/(240.97+AZ1608))</f>
        <v>3.0140795939307932</v>
      </c>
      <c r="BB1608">
        <f t="shared" ref="BB1608" si="2937">IF(AY1608&lt;&gt;0,(1000-(AX1608+W1608)/2)/AY1608*AR1608,0)</f>
        <v>0.52718265969400091</v>
      </c>
      <c r="BC1608">
        <f t="shared" ref="BC1608" si="2938">W1608*AC1608/1000</f>
        <v>2.1501891061757923</v>
      </c>
      <c r="BD1608">
        <f t="shared" ref="BD1608" si="2939">(BA1608-BC1608)</f>
        <v>0.86389048775500088</v>
      </c>
      <c r="BE1608">
        <f t="shared" ref="BE1608" si="2940">1/(1.6/F1608+1.37/N1608)</f>
        <v>0.33852228456590328</v>
      </c>
      <c r="BF1608">
        <f t="shared" ref="BF1608" si="2941">G1608*AC1608*0.001</f>
        <v>61.087296930587961</v>
      </c>
      <c r="BG1608">
        <f t="shared" ref="BG1608" si="2942">G1608/T1608</f>
        <v>0.81008064056010098</v>
      </c>
      <c r="BH1608">
        <f t="shared" ref="BH1608" si="2943">(1-AR1608*AC1608/AW1608/F1608)*100</f>
        <v>72.828975332246188</v>
      </c>
      <c r="BI1608">
        <f t="shared" ref="BI1608" si="2944">(T1608-E1608/(N1608/1.35))</f>
        <v>721.48497736382956</v>
      </c>
      <c r="BJ1608">
        <f t="shared" ref="BJ1608" si="2945">E1608*BH1608/100/BI1608</f>
        <v>4.4440615365655668E-2</v>
      </c>
    </row>
    <row r="1609" spans="1:62" x14ac:dyDescent="0.45">
      <c r="A1609" s="1">
        <v>1494</v>
      </c>
      <c r="B1609" s="1" t="s">
        <v>1650</v>
      </c>
      <c r="C1609" s="1">
        <v>8638.0000325664878</v>
      </c>
      <c r="D1609" s="1">
        <v>0</v>
      </c>
      <c r="E1609">
        <f t="shared" ref="E1609:E1620" si="2946">(S1609-U1609*(1000-V1609)/(1000-W1609))*AQ1609</f>
        <v>43.398351902820487</v>
      </c>
      <c r="F1609">
        <f t="shared" ref="F1609:F1620" si="2947">IF(BB1609&lt;&gt;0,1/(1/BB1609-1/N1609),0)</f>
        <v>0.63602537787520852</v>
      </c>
      <c r="G1609">
        <f t="shared" ref="G1609:G1620" si="2948">((BE1609-AR1609/2)*T1609-E1609)/(BE1609+AR1609/2)</f>
        <v>601.54909628402106</v>
      </c>
      <c r="H1609">
        <f t="shared" ref="H1609:H1620" si="2949">AR1609*1000</f>
        <v>5.4332369704123247</v>
      </c>
      <c r="I1609">
        <f t="shared" ref="I1609:I1620" si="2950">(AW1609-BC1609)</f>
        <v>1.034112537567919</v>
      </c>
      <c r="J1609">
        <f t="shared" ref="J1609:J1620" si="2951">(P1609+AV1609*D1609)</f>
        <v>25.025907516479492</v>
      </c>
      <c r="K1609" s="1">
        <v>6</v>
      </c>
      <c r="L1609">
        <f t="shared" ref="L1609:L1620" si="2952">(K1609*AK1609+AL1609)</f>
        <v>1.4200000166893005</v>
      </c>
      <c r="M1609" s="1">
        <v>1</v>
      </c>
      <c r="N1609">
        <f t="shared" ref="N1609:N1620" si="2953">L1609*(M1609+1)*(M1609+1)/(M1609*M1609+1)</f>
        <v>2.8400000333786011</v>
      </c>
      <c r="O1609" s="1">
        <v>23.183797836303711</v>
      </c>
      <c r="P1609" s="1">
        <v>25.025907516479492</v>
      </c>
      <c r="Q1609" s="1">
        <v>21.889934539794922</v>
      </c>
      <c r="R1609">
        <v>850</v>
      </c>
      <c r="S1609" s="1">
        <v>799.10162353515625</v>
      </c>
      <c r="T1609" s="1">
        <v>742.60552978515625</v>
      </c>
      <c r="U1609" s="1">
        <f t="shared" si="2859"/>
        <v>742.11914598830811</v>
      </c>
      <c r="V1609" s="1">
        <v>14.782587051391602</v>
      </c>
      <c r="W1609" s="1">
        <v>21.171825408935547</v>
      </c>
      <c r="X1609" s="1">
        <v>53.084693908691406</v>
      </c>
      <c r="Y1609" s="1">
        <v>75.413795471191406</v>
      </c>
      <c r="Z1609" s="1">
        <v>499.42153930664062</v>
      </c>
      <c r="AA1609" s="1">
        <v>1999.2412109375</v>
      </c>
      <c r="AB1609" s="1">
        <v>173.73670959472656</v>
      </c>
      <c r="AC1609" s="1">
        <v>101.57270812988281</v>
      </c>
      <c r="AD1609" s="1">
        <v>10.796011924743652</v>
      </c>
      <c r="AE1609" s="1">
        <v>0.39327996969223022</v>
      </c>
      <c r="AF1609" s="1">
        <v>0.17687845230102539</v>
      </c>
      <c r="AG1609" s="1">
        <v>3.5822689533233643E-3</v>
      </c>
      <c r="AH1609" s="1">
        <v>0.14382915198802948</v>
      </c>
      <c r="AI1609" s="1">
        <v>8.975164033472538E-3</v>
      </c>
      <c r="AJ1609" s="1">
        <v>0.66666668653488159</v>
      </c>
      <c r="AK1609" s="1">
        <v>-0.21956524252891541</v>
      </c>
      <c r="AL1609" s="1">
        <v>2.737391471862793</v>
      </c>
      <c r="AM1609" s="1">
        <v>1</v>
      </c>
      <c r="AN1609" s="1">
        <v>0</v>
      </c>
      <c r="AO1609" s="1">
        <v>0.15999999642372131</v>
      </c>
      <c r="AP1609" s="1">
        <v>111115</v>
      </c>
      <c r="AQ1609">
        <f t="shared" ref="AQ1609:AQ1620" si="2954">Z1609*0.000001/(K1609*0.0001)</f>
        <v>0.83236923217773418</v>
      </c>
      <c r="AR1609">
        <f t="shared" ref="AR1609:AR1620" si="2955">(W1609-V1609)/(1000-W1609)*AQ1609</f>
        <v>5.4332369704123244E-3</v>
      </c>
      <c r="AS1609">
        <f t="shared" ref="AS1609:AS1620" si="2956">(P1609+273.15)</f>
        <v>298.17590751647947</v>
      </c>
      <c r="AT1609">
        <f t="shared" ref="AT1609:AT1620" si="2957">(O1609+273.15)</f>
        <v>296.33379783630369</v>
      </c>
      <c r="AU1609">
        <f t="shared" ref="AU1609:AU1620" si="2958">(AA1609*AM1609+AB1609*AN1609)*AO1609</f>
        <v>319.87858660015627</v>
      </c>
      <c r="AV1609">
        <f t="shared" ref="AV1609:AV1620" si="2959">((AU1609+0.00000010773*(AT1609^4-AS1609^4))-AR1609*44100)/(L1609*0.92*2*29.3+0.00000043092*AS1609^3)</f>
        <v>0.67542273397088448</v>
      </c>
      <c r="AW1609">
        <f t="shared" ref="AW1609:AW1620" si="2960">0.61365*EXP(17.502*J1609/(240.97+J1609))</f>
        <v>3.184592180406566</v>
      </c>
      <c r="AX1609">
        <f t="shared" ref="AX1609:AX1620" si="2961">AW1609*1000/AC1609</f>
        <v>31.352833246647041</v>
      </c>
      <c r="AY1609">
        <f t="shared" ref="AY1609:AY1620" si="2962">(AX1609-W1609)</f>
        <v>10.181007837711494</v>
      </c>
      <c r="AZ1609">
        <f t="shared" ref="AZ1609:AZ1620" si="2963">IF(D1609,P1609,(O1609+P1609)/2)</f>
        <v>24.104852676391602</v>
      </c>
      <c r="BA1609">
        <f t="shared" ref="BA1609:BA1620" si="2964">0.61365*EXP(17.502*AZ1609/(240.97+AZ1609))</f>
        <v>3.0138903335623497</v>
      </c>
      <c r="BB1609">
        <f t="shared" ref="BB1609:BB1620" si="2965">IF(AY1609&lt;&gt;0,(1000-(AX1609+W1609)/2)/AY1609*AR1609,0)</f>
        <v>0.5196487023792179</v>
      </c>
      <c r="BC1609">
        <f t="shared" ref="BC1609:BC1620" si="2966">W1609*AC1609/1000</f>
        <v>2.150479642838647</v>
      </c>
      <c r="BD1609">
        <f t="shared" ref="BD1609:BD1620" si="2967">(BA1609-BC1609)</f>
        <v>0.86341069072370269</v>
      </c>
      <c r="BE1609">
        <f t="shared" ref="BE1609:BE1620" si="2968">1/(1.6/F1609+1.37/N1609)</f>
        <v>0.33355378439081773</v>
      </c>
      <c r="BF1609">
        <f t="shared" ref="BF1609:BF1620" si="2969">G1609*AC1609*0.001</f>
        <v>61.10097078265165</v>
      </c>
      <c r="BG1609">
        <f t="shared" ref="BG1609:BG1620" si="2970">G1609/T1609</f>
        <v>0.81005200224950613</v>
      </c>
      <c r="BH1609">
        <f t="shared" ref="BH1609:BH1620" si="2971">(1-AR1609*AC1609/AW1609/F1609)*100</f>
        <v>72.753707797231272</v>
      </c>
      <c r="BI1609">
        <f t="shared" ref="BI1609:BI1620" si="2972">(T1609-E1609/(N1609/1.35))</f>
        <v>721.97603176395069</v>
      </c>
      <c r="BJ1609">
        <f t="shared" ref="BJ1609:BJ1620" si="2973">E1609*BH1609/100/BI1609</f>
        <v>4.3732629260627903E-2</v>
      </c>
    </row>
    <row r="1610" spans="1:62" x14ac:dyDescent="0.45">
      <c r="A1610" s="1">
        <v>1495</v>
      </c>
      <c r="B1610" s="1" t="s">
        <v>1651</v>
      </c>
      <c r="C1610" s="1">
        <v>8643.0000324547291</v>
      </c>
      <c r="D1610" s="1">
        <v>0</v>
      </c>
      <c r="E1610">
        <f t="shared" si="2946"/>
        <v>41.111463555013366</v>
      </c>
      <c r="F1610">
        <f t="shared" si="2947"/>
        <v>0.61365611040940293</v>
      </c>
      <c r="G1610">
        <f t="shared" si="2948"/>
        <v>606.28862547474716</v>
      </c>
      <c r="H1610">
        <f t="shared" si="2949"/>
        <v>5.2553722383142469</v>
      </c>
      <c r="I1610">
        <f t="shared" si="2950"/>
        <v>1.0300389369284826</v>
      </c>
      <c r="J1610">
        <f t="shared" si="2951"/>
        <v>25.01984977722168</v>
      </c>
      <c r="K1610" s="1">
        <v>6</v>
      </c>
      <c r="L1610">
        <f t="shared" si="2952"/>
        <v>1.4200000166893005</v>
      </c>
      <c r="M1610" s="1">
        <v>1</v>
      </c>
      <c r="N1610">
        <f t="shared" si="2953"/>
        <v>2.8400000333786011</v>
      </c>
      <c r="O1610" s="1">
        <v>23.178394317626953</v>
      </c>
      <c r="P1610" s="1">
        <v>25.01984977722168</v>
      </c>
      <c r="Q1610" s="1">
        <v>21.88801383972168</v>
      </c>
      <c r="R1610">
        <v>850</v>
      </c>
      <c r="S1610" s="1">
        <v>797.86309814453125</v>
      </c>
      <c r="T1610" s="1">
        <v>744.27642822265625</v>
      </c>
      <c r="U1610" s="1">
        <f t="shared" si="2859"/>
        <v>743.78004149302694</v>
      </c>
      <c r="V1610" s="1">
        <v>15.02118968963623</v>
      </c>
      <c r="W1610" s="1">
        <v>21.200641632080078</v>
      </c>
      <c r="X1610" s="1">
        <v>53.971160888671875</v>
      </c>
      <c r="Y1610" s="1">
        <v>75.534400939941406</v>
      </c>
      <c r="Z1610" s="1">
        <v>499.4573974609375</v>
      </c>
      <c r="AA1610" s="1">
        <v>1999.634765625</v>
      </c>
      <c r="AB1610" s="1">
        <v>169.2860107421875</v>
      </c>
      <c r="AC1610" s="1">
        <v>101.57256317138672</v>
      </c>
      <c r="AD1610" s="1">
        <v>10.796011924743652</v>
      </c>
      <c r="AE1610" s="1">
        <v>0.39327996969223022</v>
      </c>
      <c r="AF1610" s="1">
        <v>0.17687845230102539</v>
      </c>
      <c r="AG1610" s="1">
        <v>3.5822689533233643E-3</v>
      </c>
      <c r="AH1610" s="1">
        <v>0.14382915198802948</v>
      </c>
      <c r="AI1610" s="1">
        <v>8.975164033472538E-3</v>
      </c>
      <c r="AJ1610" s="1">
        <v>0.66666668653488159</v>
      </c>
      <c r="AK1610" s="1">
        <v>-0.21956524252891541</v>
      </c>
      <c r="AL1610" s="1">
        <v>2.737391471862793</v>
      </c>
      <c r="AM1610" s="1">
        <v>1</v>
      </c>
      <c r="AN1610" s="1">
        <v>0</v>
      </c>
      <c r="AO1610" s="1">
        <v>0.15999999642372131</v>
      </c>
      <c r="AP1610" s="1">
        <v>111115</v>
      </c>
      <c r="AQ1610">
        <f t="shared" si="2954"/>
        <v>0.83242899576822904</v>
      </c>
      <c r="AR1610">
        <f t="shared" si="2955"/>
        <v>5.2553722383142472E-3</v>
      </c>
      <c r="AS1610">
        <f t="shared" si="2956"/>
        <v>298.16984977722166</v>
      </c>
      <c r="AT1610">
        <f t="shared" si="2957"/>
        <v>296.32839431762693</v>
      </c>
      <c r="AU1610">
        <f t="shared" si="2958"/>
        <v>319.94155534874881</v>
      </c>
      <c r="AV1610">
        <f t="shared" si="2959"/>
        <v>0.76539820765255107</v>
      </c>
      <c r="AW1610">
        <f t="shared" si="2960"/>
        <v>3.1834424483768675</v>
      </c>
      <c r="AX1610">
        <f t="shared" si="2961"/>
        <v>31.341558674711603</v>
      </c>
      <c r="AY1610">
        <f t="shared" si="2962"/>
        <v>10.140917042631525</v>
      </c>
      <c r="AZ1610">
        <f t="shared" si="2963"/>
        <v>24.099122047424316</v>
      </c>
      <c r="BA1610">
        <f t="shared" si="2964"/>
        <v>3.01285381273185</v>
      </c>
      <c r="BB1610">
        <f t="shared" si="2965"/>
        <v>0.50461982938874306</v>
      </c>
      <c r="BC1610">
        <f t="shared" si="2966"/>
        <v>2.1534035114483849</v>
      </c>
      <c r="BD1610">
        <f t="shared" si="2967"/>
        <v>0.85945030128346511</v>
      </c>
      <c r="BE1610">
        <f t="shared" si="2968"/>
        <v>0.32365414703517681</v>
      </c>
      <c r="BF1610">
        <f t="shared" si="2969"/>
        <v>61.582289711126982</v>
      </c>
      <c r="BG1610">
        <f t="shared" si="2970"/>
        <v>0.81460140679528692</v>
      </c>
      <c r="BH1610">
        <f t="shared" si="2971"/>
        <v>72.675147355729663</v>
      </c>
      <c r="BI1610">
        <f t="shared" si="2972"/>
        <v>724.73400739625856</v>
      </c>
      <c r="BJ1610">
        <f t="shared" si="2973"/>
        <v>4.1225906903478514E-2</v>
      </c>
    </row>
    <row r="1611" spans="1:62" x14ac:dyDescent="0.45">
      <c r="A1611" s="1">
        <v>1496</v>
      </c>
      <c r="B1611" s="1" t="s">
        <v>1652</v>
      </c>
      <c r="C1611" s="1">
        <v>8648.0000323429704</v>
      </c>
      <c r="D1611" s="1">
        <v>0</v>
      </c>
      <c r="E1611">
        <f t="shared" si="2946"/>
        <v>40.114588482135723</v>
      </c>
      <c r="F1611">
        <f t="shared" si="2947"/>
        <v>0.61773227576762868</v>
      </c>
      <c r="G1611">
        <f t="shared" si="2948"/>
        <v>611.37034468762488</v>
      </c>
      <c r="H1611">
        <f t="shared" si="2949"/>
        <v>5.2658084635548326</v>
      </c>
      <c r="I1611">
        <f t="shared" si="2950"/>
        <v>1.0264733787087139</v>
      </c>
      <c r="J1611">
        <f t="shared" si="2951"/>
        <v>25.015415191650391</v>
      </c>
      <c r="K1611" s="1">
        <v>6</v>
      </c>
      <c r="L1611">
        <f t="shared" si="2952"/>
        <v>1.4200000166893005</v>
      </c>
      <c r="M1611" s="1">
        <v>1</v>
      </c>
      <c r="N1611">
        <f t="shared" si="2953"/>
        <v>2.8400000333786011</v>
      </c>
      <c r="O1611" s="1">
        <v>23.173828125</v>
      </c>
      <c r="P1611" s="1">
        <v>25.015415191650391</v>
      </c>
      <c r="Q1611" s="1">
        <v>21.886346817016602</v>
      </c>
      <c r="R1611">
        <v>850</v>
      </c>
      <c r="S1611" s="1">
        <v>798.0076904296875</v>
      </c>
      <c r="T1611" s="1">
        <v>745.600341796875</v>
      </c>
      <c r="U1611" s="1">
        <f t="shared" si="2859"/>
        <v>745.10512286478945</v>
      </c>
      <c r="V1611" s="1">
        <v>15.036004066467285</v>
      </c>
      <c r="W1611" s="1">
        <v>21.227481842041016</v>
      </c>
      <c r="X1611" s="1">
        <v>54.089130401611328</v>
      </c>
      <c r="Y1611" s="1">
        <v>75.646858215332031</v>
      </c>
      <c r="Z1611" s="1">
        <v>499.4635009765625</v>
      </c>
      <c r="AA1611" s="1">
        <v>1999.9981689453125</v>
      </c>
      <c r="AB1611" s="1">
        <v>165.24288940429687</v>
      </c>
      <c r="AC1611" s="1">
        <v>101.57246398925781</v>
      </c>
      <c r="AD1611" s="1">
        <v>10.796011924743652</v>
      </c>
      <c r="AE1611" s="1">
        <v>0.39327996969223022</v>
      </c>
      <c r="AF1611" s="1">
        <v>0.17687845230102539</v>
      </c>
      <c r="AG1611" s="1">
        <v>3.5822689533233643E-3</v>
      </c>
      <c r="AH1611" s="1">
        <v>0.14382915198802948</v>
      </c>
      <c r="AI1611" s="1">
        <v>8.975164033472538E-3</v>
      </c>
      <c r="AJ1611" s="1">
        <v>0.66666668653488159</v>
      </c>
      <c r="AK1611" s="1">
        <v>-0.21956524252891541</v>
      </c>
      <c r="AL1611" s="1">
        <v>2.737391471862793</v>
      </c>
      <c r="AM1611" s="1">
        <v>1</v>
      </c>
      <c r="AN1611" s="1">
        <v>0</v>
      </c>
      <c r="AO1611" s="1">
        <v>0.15999999642372131</v>
      </c>
      <c r="AP1611" s="1">
        <v>111115</v>
      </c>
      <c r="AQ1611">
        <f t="shared" si="2954"/>
        <v>0.83243916829427067</v>
      </c>
      <c r="AR1611">
        <f t="shared" si="2955"/>
        <v>5.2658084635548328E-3</v>
      </c>
      <c r="AS1611">
        <f t="shared" si="2956"/>
        <v>298.16541519165037</v>
      </c>
      <c r="AT1611">
        <f t="shared" si="2957"/>
        <v>296.32382812499998</v>
      </c>
      <c r="AU1611">
        <f t="shared" si="2958"/>
        <v>319.99969987869918</v>
      </c>
      <c r="AV1611">
        <f t="shared" si="2959"/>
        <v>0.76082607608596653</v>
      </c>
      <c r="AW1611">
        <f t="shared" si="2960"/>
        <v>3.1826010136920493</v>
      </c>
      <c r="AX1611">
        <f t="shared" si="2961"/>
        <v>31.333305196068078</v>
      </c>
      <c r="AY1611">
        <f t="shared" si="2962"/>
        <v>10.105823354027063</v>
      </c>
      <c r="AZ1611">
        <f t="shared" si="2963"/>
        <v>24.094621658325195</v>
      </c>
      <c r="BA1611">
        <f t="shared" si="2964"/>
        <v>3.0120400286017106</v>
      </c>
      <c r="BB1611">
        <f t="shared" si="2965"/>
        <v>0.5073729042466808</v>
      </c>
      <c r="BC1611">
        <f t="shared" si="2966"/>
        <v>2.1561276349833354</v>
      </c>
      <c r="BD1611">
        <f t="shared" si="2967"/>
        <v>0.85591239361837523</v>
      </c>
      <c r="BE1611">
        <f t="shared" si="2968"/>
        <v>0.32546646268211898</v>
      </c>
      <c r="BF1611">
        <f t="shared" si="2969"/>
        <v>62.098392319883914</v>
      </c>
      <c r="BG1611">
        <f t="shared" si="2970"/>
        <v>0.81997057996813716</v>
      </c>
      <c r="BH1611">
        <f t="shared" si="2971"/>
        <v>72.794384488211364</v>
      </c>
      <c r="BI1611">
        <f t="shared" si="2972"/>
        <v>726.53178763687447</v>
      </c>
      <c r="BJ1611">
        <f t="shared" si="2973"/>
        <v>4.0192553543362056E-2</v>
      </c>
    </row>
    <row r="1612" spans="1:62" x14ac:dyDescent="0.45">
      <c r="A1612" s="1">
        <v>1497</v>
      </c>
      <c r="B1612" s="1" t="s">
        <v>1653</v>
      </c>
      <c r="C1612" s="1">
        <v>8653.5000322200358</v>
      </c>
      <c r="D1612" s="1">
        <v>0</v>
      </c>
      <c r="E1612">
        <f t="shared" si="2946"/>
        <v>40.220297145223078</v>
      </c>
      <c r="F1612">
        <f t="shared" si="2947"/>
        <v>0.64203094470766753</v>
      </c>
      <c r="G1612">
        <f t="shared" si="2948"/>
        <v>615.90594833240471</v>
      </c>
      <c r="H1612">
        <f t="shared" si="2949"/>
        <v>5.410230639378609</v>
      </c>
      <c r="I1612">
        <f t="shared" si="2950"/>
        <v>1.0218367344870387</v>
      </c>
      <c r="J1612">
        <f t="shared" si="2951"/>
        <v>25.003292083740234</v>
      </c>
      <c r="K1612" s="1">
        <v>6</v>
      </c>
      <c r="L1612">
        <f t="shared" si="2952"/>
        <v>1.4200000166893005</v>
      </c>
      <c r="M1612" s="1">
        <v>1</v>
      </c>
      <c r="N1612">
        <f t="shared" si="2953"/>
        <v>2.8400000333786011</v>
      </c>
      <c r="O1612" s="1">
        <v>23.168191909790039</v>
      </c>
      <c r="P1612" s="1">
        <v>25.003292083740234</v>
      </c>
      <c r="Q1612" s="1">
        <v>21.886159896850586</v>
      </c>
      <c r="R1612">
        <v>850</v>
      </c>
      <c r="S1612" s="1">
        <v>799.18292236328125</v>
      </c>
      <c r="T1612" s="1">
        <v>746.5030517578125</v>
      </c>
      <c r="U1612" s="1">
        <f t="shared" si="2859"/>
        <v>746.01732456979857</v>
      </c>
      <c r="V1612" s="1">
        <v>14.889369964599609</v>
      </c>
      <c r="W1612" s="1">
        <v>21.250608444213867</v>
      </c>
      <c r="X1612" s="1">
        <v>53.404548645019531</v>
      </c>
      <c r="Y1612" s="1">
        <v>75.759071350097656</v>
      </c>
      <c r="Z1612" s="1">
        <v>499.45556640625</v>
      </c>
      <c r="AA1612" s="1">
        <v>2000.310791015625</v>
      </c>
      <c r="AB1612" s="1">
        <v>161.59674072265625</v>
      </c>
      <c r="AC1612" s="1">
        <v>101.57191467285156</v>
      </c>
      <c r="AD1612" s="1">
        <v>10.796011924743652</v>
      </c>
      <c r="AE1612" s="1">
        <v>0.39327996969223022</v>
      </c>
      <c r="AF1612" s="1">
        <v>0.17687845230102539</v>
      </c>
      <c r="AG1612" s="1">
        <v>3.5822689533233643E-3</v>
      </c>
      <c r="AH1612" s="1">
        <v>0.14382915198802948</v>
      </c>
      <c r="AI1612" s="1">
        <v>8.975164033472538E-3</v>
      </c>
      <c r="AJ1612" s="1">
        <v>0.66666668653488159</v>
      </c>
      <c r="AK1612" s="1">
        <v>-0.21956524252891541</v>
      </c>
      <c r="AL1612" s="1">
        <v>2.737391471862793</v>
      </c>
      <c r="AM1612" s="1">
        <v>1</v>
      </c>
      <c r="AN1612" s="1">
        <v>0</v>
      </c>
      <c r="AO1612" s="1">
        <v>0.15999999642372131</v>
      </c>
      <c r="AP1612" s="1">
        <v>111115</v>
      </c>
      <c r="AQ1612">
        <f t="shared" si="2954"/>
        <v>0.83242594401041659</v>
      </c>
      <c r="AR1612">
        <f t="shared" si="2955"/>
        <v>5.4102306393786093E-3</v>
      </c>
      <c r="AS1612">
        <f t="shared" si="2956"/>
        <v>298.15329208374021</v>
      </c>
      <c r="AT1612">
        <f t="shared" si="2957"/>
        <v>296.31819190979002</v>
      </c>
      <c r="AU1612">
        <f t="shared" si="2958"/>
        <v>320.04971940883115</v>
      </c>
      <c r="AV1612">
        <f t="shared" si="2959"/>
        <v>0.68986765986883491</v>
      </c>
      <c r="AW1612">
        <f t="shared" si="2960"/>
        <v>3.1803017221289087</v>
      </c>
      <c r="AX1612">
        <f t="shared" si="2961"/>
        <v>31.310837571312899</v>
      </c>
      <c r="AY1612">
        <f t="shared" si="2962"/>
        <v>10.060229127099031</v>
      </c>
      <c r="AZ1612">
        <f t="shared" si="2963"/>
        <v>24.085741996765137</v>
      </c>
      <c r="BA1612">
        <f t="shared" si="2964"/>
        <v>3.0104349249451059</v>
      </c>
      <c r="BB1612">
        <f t="shared" si="2965"/>
        <v>0.52365068429172834</v>
      </c>
      <c r="BC1612">
        <f t="shared" si="2966"/>
        <v>2.15846498764187</v>
      </c>
      <c r="BD1612">
        <f t="shared" si="2967"/>
        <v>0.85196993730323589</v>
      </c>
      <c r="BE1612">
        <f t="shared" si="2968"/>
        <v>0.33619252993713633</v>
      </c>
      <c r="BF1612">
        <f t="shared" si="2969"/>
        <v>62.558746430520735</v>
      </c>
      <c r="BG1612">
        <f t="shared" si="2970"/>
        <v>0.825054829825696</v>
      </c>
      <c r="BH1612">
        <f t="shared" si="2971"/>
        <v>73.086812716784607</v>
      </c>
      <c r="BI1612">
        <f t="shared" si="2972"/>
        <v>727.3842487620758</v>
      </c>
      <c r="BJ1612">
        <f t="shared" si="2973"/>
        <v>4.0412936214513313E-2</v>
      </c>
    </row>
    <row r="1613" spans="1:62" x14ac:dyDescent="0.45">
      <c r="A1613" s="1">
        <v>1498</v>
      </c>
      <c r="B1613" s="1" t="s">
        <v>1654</v>
      </c>
      <c r="C1613" s="1">
        <v>8658.5000321082771</v>
      </c>
      <c r="D1613" s="1">
        <v>0</v>
      </c>
      <c r="E1613">
        <f t="shared" si="2946"/>
        <v>41.196936488129118</v>
      </c>
      <c r="F1613">
        <f t="shared" si="2947"/>
        <v>0.66391888192458537</v>
      </c>
      <c r="G1613">
        <f t="shared" si="2948"/>
        <v>616.11676965265247</v>
      </c>
      <c r="H1613">
        <f t="shared" si="2949"/>
        <v>5.5518609476656895</v>
      </c>
      <c r="I1613">
        <f t="shared" si="2950"/>
        <v>1.0203920179439492</v>
      </c>
      <c r="J1613">
        <f t="shared" si="2951"/>
        <v>24.997451782226562</v>
      </c>
      <c r="K1613" s="1">
        <v>6</v>
      </c>
      <c r="L1613">
        <f t="shared" si="2952"/>
        <v>1.4200000166893005</v>
      </c>
      <c r="M1613" s="1">
        <v>1</v>
      </c>
      <c r="N1613">
        <f t="shared" si="2953"/>
        <v>2.8400000333786011</v>
      </c>
      <c r="O1613" s="1">
        <v>23.165874481201172</v>
      </c>
      <c r="P1613" s="1">
        <v>24.997451782226562</v>
      </c>
      <c r="Q1613" s="1">
        <v>21.888050079345703</v>
      </c>
      <c r="R1613">
        <v>850</v>
      </c>
      <c r="S1613" s="1">
        <v>800.19873046875</v>
      </c>
      <c r="T1613" s="1">
        <v>746.20977783203125</v>
      </c>
      <c r="U1613" s="1">
        <f t="shared" si="2859"/>
        <v>745.73225480379824</v>
      </c>
      <c r="V1613" s="1">
        <v>14.725939750671387</v>
      </c>
      <c r="W1613" s="1">
        <v>21.253993988037109</v>
      </c>
      <c r="X1613" s="1">
        <v>52.598903656005859</v>
      </c>
      <c r="Y1613" s="1">
        <v>75.788230895996094</v>
      </c>
      <c r="Z1613" s="1">
        <v>499.43167114257813</v>
      </c>
      <c r="AA1613" s="1">
        <v>2000.3419189453125</v>
      </c>
      <c r="AB1613" s="1">
        <v>160.34440612792969</v>
      </c>
      <c r="AC1613" s="1">
        <v>101.57161712646484</v>
      </c>
      <c r="AD1613" s="1">
        <v>10.796011924743652</v>
      </c>
      <c r="AE1613" s="1">
        <v>0.39327996969223022</v>
      </c>
      <c r="AF1613" s="1">
        <v>0.17687845230102539</v>
      </c>
      <c r="AG1613" s="1">
        <v>3.5822689533233643E-3</v>
      </c>
      <c r="AH1613" s="1">
        <v>0.14382915198802948</v>
      </c>
      <c r="AI1613" s="1">
        <v>8.975164033472538E-3</v>
      </c>
      <c r="AJ1613" s="1">
        <v>0.66666668653488159</v>
      </c>
      <c r="AK1613" s="1">
        <v>-0.21956524252891541</v>
      </c>
      <c r="AL1613" s="1">
        <v>2.737391471862793</v>
      </c>
      <c r="AM1613" s="1">
        <v>1</v>
      </c>
      <c r="AN1613" s="1">
        <v>0</v>
      </c>
      <c r="AO1613" s="1">
        <v>0.15999999642372131</v>
      </c>
      <c r="AP1613" s="1">
        <v>111115</v>
      </c>
      <c r="AQ1613">
        <f t="shared" si="2954"/>
        <v>0.83238611857096345</v>
      </c>
      <c r="AR1613">
        <f t="shared" si="2955"/>
        <v>5.5518609476656895E-3</v>
      </c>
      <c r="AS1613">
        <f t="shared" si="2956"/>
        <v>298.14745178222654</v>
      </c>
      <c r="AT1613">
        <f t="shared" si="2957"/>
        <v>296.31587448120115</v>
      </c>
      <c r="AU1613">
        <f t="shared" si="2958"/>
        <v>320.05469987746983</v>
      </c>
      <c r="AV1613">
        <f t="shared" si="2959"/>
        <v>0.61939666033893848</v>
      </c>
      <c r="AW1613">
        <f t="shared" si="2960"/>
        <v>3.1791945577050402</v>
      </c>
      <c r="AX1613">
        <f t="shared" si="2961"/>
        <v>31.300028961306058</v>
      </c>
      <c r="AY1613">
        <f t="shared" si="2962"/>
        <v>10.046034973268949</v>
      </c>
      <c r="AZ1613">
        <f t="shared" si="2963"/>
        <v>24.081663131713867</v>
      </c>
      <c r="BA1613">
        <f t="shared" si="2964"/>
        <v>3.0096978726258112</v>
      </c>
      <c r="BB1613">
        <f t="shared" si="2965"/>
        <v>0.53812022835104767</v>
      </c>
      <c r="BC1613">
        <f t="shared" si="2966"/>
        <v>2.158802539761091</v>
      </c>
      <c r="BD1613">
        <f t="shared" si="2967"/>
        <v>0.85089533286472019</v>
      </c>
      <c r="BE1613">
        <f t="shared" si="2968"/>
        <v>0.34574233385843844</v>
      </c>
      <c r="BF1613">
        <f t="shared" si="2969"/>
        <v>62.579976632353549</v>
      </c>
      <c r="BG1613">
        <f t="shared" si="2970"/>
        <v>0.82566161414108108</v>
      </c>
      <c r="BH1613">
        <f t="shared" si="2971"/>
        <v>73.283545650908621</v>
      </c>
      <c r="BI1613">
        <f t="shared" si="2972"/>
        <v>726.62672726677795</v>
      </c>
      <c r="BJ1613">
        <f t="shared" si="2973"/>
        <v>4.1548947520298946E-2</v>
      </c>
    </row>
    <row r="1614" spans="1:62" x14ac:dyDescent="0.45">
      <c r="A1614" s="1">
        <v>1499</v>
      </c>
      <c r="B1614" s="1" t="s">
        <v>1655</v>
      </c>
      <c r="C1614" s="1">
        <v>8663.5000319965184</v>
      </c>
      <c r="D1614" s="1">
        <v>0</v>
      </c>
      <c r="E1614">
        <f t="shared" si="2946"/>
        <v>41.456902086101657</v>
      </c>
      <c r="F1614">
        <f t="shared" si="2947"/>
        <v>0.66607050540520396</v>
      </c>
      <c r="G1614">
        <f t="shared" si="2948"/>
        <v>615.45713738936126</v>
      </c>
      <c r="H1614">
        <f t="shared" si="2949"/>
        <v>5.5550328074273887</v>
      </c>
      <c r="I1614">
        <f t="shared" si="2950"/>
        <v>1.0183032277840391</v>
      </c>
      <c r="J1614">
        <f t="shared" si="2951"/>
        <v>24.988924026489258</v>
      </c>
      <c r="K1614" s="1">
        <v>6</v>
      </c>
      <c r="L1614">
        <f t="shared" si="2952"/>
        <v>1.4200000166893005</v>
      </c>
      <c r="M1614" s="1">
        <v>1</v>
      </c>
      <c r="N1614">
        <f t="shared" si="2953"/>
        <v>2.8400000333786011</v>
      </c>
      <c r="O1614" s="1">
        <v>23.163520812988281</v>
      </c>
      <c r="P1614" s="1">
        <v>24.988924026489258</v>
      </c>
      <c r="Q1614" s="1">
        <v>21.889703750610352</v>
      </c>
      <c r="R1614">
        <v>850</v>
      </c>
      <c r="S1614" s="1">
        <v>800.25146484375</v>
      </c>
      <c r="T1614" s="1">
        <v>745.94873046875</v>
      </c>
      <c r="U1614" s="1">
        <f t="shared" si="2859"/>
        <v>745.47163334895004</v>
      </c>
      <c r="V1614" s="1">
        <v>14.726994514465332</v>
      </c>
      <c r="W1614" s="1">
        <v>21.258739471435547</v>
      </c>
      <c r="X1614" s="1">
        <v>52.556995391845703</v>
      </c>
      <c r="Y1614" s="1">
        <v>75.817985534667969</v>
      </c>
      <c r="Z1614" s="1">
        <v>499.43222045898437</v>
      </c>
      <c r="AA1614" s="1">
        <v>2000.4249267578125</v>
      </c>
      <c r="AB1614" s="1">
        <v>159.18133544921875</v>
      </c>
      <c r="AC1614" s="1">
        <v>101.57118225097656</v>
      </c>
      <c r="AD1614" s="1">
        <v>10.796011924743652</v>
      </c>
      <c r="AE1614" s="1">
        <v>0.39327996969223022</v>
      </c>
      <c r="AF1614" s="1">
        <v>0.17687845230102539</v>
      </c>
      <c r="AG1614" s="1">
        <v>3.5822689533233643E-3</v>
      </c>
      <c r="AH1614" s="1">
        <v>0.14382915198802948</v>
      </c>
      <c r="AI1614" s="1">
        <v>8.975164033472538E-3</v>
      </c>
      <c r="AJ1614" s="1">
        <v>0.66666668653488159</v>
      </c>
      <c r="AK1614" s="1">
        <v>-0.21956524252891541</v>
      </c>
      <c r="AL1614" s="1">
        <v>2.737391471862793</v>
      </c>
      <c r="AM1614" s="1">
        <v>1</v>
      </c>
      <c r="AN1614" s="1">
        <v>0</v>
      </c>
      <c r="AO1614" s="1">
        <v>0.15999999642372131</v>
      </c>
      <c r="AP1614" s="1">
        <v>111115</v>
      </c>
      <c r="AQ1614">
        <f t="shared" si="2954"/>
        <v>0.83238703409830717</v>
      </c>
      <c r="AR1614">
        <f t="shared" si="2955"/>
        <v>5.5550328074273885E-3</v>
      </c>
      <c r="AS1614">
        <f t="shared" si="2956"/>
        <v>298.13892402648924</v>
      </c>
      <c r="AT1614">
        <f t="shared" si="2957"/>
        <v>296.31352081298826</v>
      </c>
      <c r="AU1614">
        <f t="shared" si="2958"/>
        <v>320.06798112717297</v>
      </c>
      <c r="AV1614">
        <f t="shared" si="2959"/>
        <v>0.61877159026140616</v>
      </c>
      <c r="AW1614">
        <f t="shared" si="2960"/>
        <v>3.1775785290632483</v>
      </c>
      <c r="AX1614">
        <f t="shared" si="2961"/>
        <v>31.28425266540301</v>
      </c>
      <c r="AY1614">
        <f t="shared" si="2962"/>
        <v>10.025513193967463</v>
      </c>
      <c r="AZ1614">
        <f t="shared" si="2963"/>
        <v>24.07622241973877</v>
      </c>
      <c r="BA1614">
        <f t="shared" si="2964"/>
        <v>3.00871497968288</v>
      </c>
      <c r="BB1614">
        <f t="shared" si="2965"/>
        <v>0.53953285784131944</v>
      </c>
      <c r="BC1614">
        <f t="shared" si="2966"/>
        <v>2.1592753012792092</v>
      </c>
      <c r="BD1614">
        <f t="shared" si="2967"/>
        <v>0.84943967840367085</v>
      </c>
      <c r="BE1614">
        <f t="shared" si="2968"/>
        <v>0.34667543056714434</v>
      </c>
      <c r="BF1614">
        <f t="shared" si="2969"/>
        <v>62.51270906943914</v>
      </c>
      <c r="BG1614">
        <f t="shared" si="2970"/>
        <v>0.82506627097898733</v>
      </c>
      <c r="BH1614">
        <f t="shared" si="2971"/>
        <v>73.341197297708959</v>
      </c>
      <c r="BI1614">
        <f t="shared" si="2972"/>
        <v>726.2421047087297</v>
      </c>
      <c r="BJ1614">
        <f t="shared" si="2973"/>
        <v>4.1866187811680534E-2</v>
      </c>
    </row>
    <row r="1615" spans="1:62" x14ac:dyDescent="0.45">
      <c r="A1615" s="1">
        <v>1500</v>
      </c>
      <c r="B1615" s="1" t="s">
        <v>1656</v>
      </c>
      <c r="C1615" s="1">
        <v>8669.0000318735838</v>
      </c>
      <c r="D1615" s="1">
        <v>0</v>
      </c>
      <c r="E1615">
        <f t="shared" si="2946"/>
        <v>41.620220199642041</v>
      </c>
      <c r="F1615">
        <f t="shared" si="2947"/>
        <v>0.6679081146012239</v>
      </c>
      <c r="G1615">
        <f t="shared" si="2948"/>
        <v>615.08427066771867</v>
      </c>
      <c r="H1615">
        <f t="shared" si="2949"/>
        <v>5.5573709461847054</v>
      </c>
      <c r="I1615">
        <f t="shared" si="2950"/>
        <v>1.016460339939425</v>
      </c>
      <c r="J1615">
        <f t="shared" si="2951"/>
        <v>24.981986999511719</v>
      </c>
      <c r="K1615" s="1">
        <v>6</v>
      </c>
      <c r="L1615">
        <f t="shared" si="2952"/>
        <v>1.4200000166893005</v>
      </c>
      <c r="M1615" s="1">
        <v>1</v>
      </c>
      <c r="N1615">
        <f t="shared" si="2953"/>
        <v>2.8400000333786011</v>
      </c>
      <c r="O1615" s="1">
        <v>23.160150527954102</v>
      </c>
      <c r="P1615" s="1">
        <v>24.981986999511719</v>
      </c>
      <c r="Q1615" s="1">
        <v>21.889259338378906</v>
      </c>
      <c r="R1615">
        <v>850</v>
      </c>
      <c r="S1615" s="1">
        <v>800.24761962890625</v>
      </c>
      <c r="T1615" s="1">
        <v>745.74688720703125</v>
      </c>
      <c r="U1615" s="1">
        <f t="shared" si="2859"/>
        <v>745.26975903140806</v>
      </c>
      <c r="V1615" s="1">
        <v>14.729464530944824</v>
      </c>
      <c r="W1615" s="1">
        <v>21.26405143737793</v>
      </c>
      <c r="X1615" s="1">
        <v>52.546558380126953</v>
      </c>
      <c r="Y1615" s="1">
        <v>75.851631164550781</v>
      </c>
      <c r="Z1615" s="1">
        <v>499.42242431640625</v>
      </c>
      <c r="AA1615" s="1">
        <v>2000.5233154296875</v>
      </c>
      <c r="AB1615" s="1">
        <v>158.12115478515625</v>
      </c>
      <c r="AC1615" s="1">
        <v>101.5706787109375</v>
      </c>
      <c r="AD1615" s="1">
        <v>10.796011924743652</v>
      </c>
      <c r="AE1615" s="1">
        <v>0.39327996969223022</v>
      </c>
      <c r="AF1615" s="1">
        <v>0.17687845230102539</v>
      </c>
      <c r="AG1615" s="1">
        <v>3.5822689533233643E-3</v>
      </c>
      <c r="AH1615" s="1">
        <v>0.14382915198802948</v>
      </c>
      <c r="AI1615" s="1">
        <v>8.975164033472538E-3</v>
      </c>
      <c r="AJ1615" s="1">
        <v>0.66666668653488159</v>
      </c>
      <c r="AK1615" s="1">
        <v>-0.21956524252891541</v>
      </c>
      <c r="AL1615" s="1">
        <v>2.737391471862793</v>
      </c>
      <c r="AM1615" s="1">
        <v>1</v>
      </c>
      <c r="AN1615" s="1">
        <v>0</v>
      </c>
      <c r="AO1615" s="1">
        <v>0.15999999642372131</v>
      </c>
      <c r="AP1615" s="1">
        <v>111115</v>
      </c>
      <c r="AQ1615">
        <f t="shared" si="2954"/>
        <v>0.8323707071940103</v>
      </c>
      <c r="AR1615">
        <f t="shared" si="2955"/>
        <v>5.5573709461847051E-3</v>
      </c>
      <c r="AS1615">
        <f t="shared" si="2956"/>
        <v>298.1319869995117</v>
      </c>
      <c r="AT1615">
        <f t="shared" si="2957"/>
        <v>296.31015052795408</v>
      </c>
      <c r="AU1615">
        <f t="shared" si="2958"/>
        <v>320.08372331432111</v>
      </c>
      <c r="AV1615">
        <f t="shared" si="2959"/>
        <v>0.61825501574323938</v>
      </c>
      <c r="AW1615">
        <f t="shared" si="2960"/>
        <v>3.1762644765781873</v>
      </c>
      <c r="AX1615">
        <f t="shared" si="2961"/>
        <v>31.271470437030324</v>
      </c>
      <c r="AY1615">
        <f t="shared" si="2962"/>
        <v>10.007418999652394</v>
      </c>
      <c r="AZ1615">
        <f t="shared" si="2963"/>
        <v>24.07106876373291</v>
      </c>
      <c r="BA1615">
        <f t="shared" si="2964"/>
        <v>3.0077842037305946</v>
      </c>
      <c r="BB1615">
        <f t="shared" si="2965"/>
        <v>0.54073795200529973</v>
      </c>
      <c r="BC1615">
        <f t="shared" si="2966"/>
        <v>2.1598041366387624</v>
      </c>
      <c r="BD1615">
        <f t="shared" si="2967"/>
        <v>0.84798006709183227</v>
      </c>
      <c r="BE1615">
        <f t="shared" si="2968"/>
        <v>0.34747155056167128</v>
      </c>
      <c r="BF1615">
        <f t="shared" si="2969"/>
        <v>62.474526836142168</v>
      </c>
      <c r="BG1615">
        <f t="shared" si="2970"/>
        <v>0.82478959177601163</v>
      </c>
      <c r="BH1615">
        <f t="shared" si="2971"/>
        <v>73.392482073788941</v>
      </c>
      <c r="BI1615">
        <f t="shared" si="2972"/>
        <v>725.9626278376137</v>
      </c>
      <c r="BJ1615">
        <f t="shared" si="2973"/>
        <v>4.2076701303591695E-2</v>
      </c>
    </row>
    <row r="1616" spans="1:62" x14ac:dyDescent="0.45">
      <c r="A1616" s="1">
        <v>1501</v>
      </c>
      <c r="B1616" s="1" t="s">
        <v>1657</v>
      </c>
      <c r="C1616" s="1">
        <v>8674.0000317618251</v>
      </c>
      <c r="D1616" s="1">
        <v>0</v>
      </c>
      <c r="E1616">
        <f t="shared" si="2946"/>
        <v>41.730292855910726</v>
      </c>
      <c r="F1616">
        <f t="shared" si="2947"/>
        <v>0.66907603250735592</v>
      </c>
      <c r="G1616">
        <f t="shared" si="2948"/>
        <v>614.78666534907438</v>
      </c>
      <c r="H1616">
        <f t="shared" si="2949"/>
        <v>5.5591265437734627</v>
      </c>
      <c r="I1616">
        <f t="shared" si="2950"/>
        <v>1.0153413025246625</v>
      </c>
      <c r="J1616">
        <f t="shared" si="2951"/>
        <v>24.97871208190918</v>
      </c>
      <c r="K1616" s="1">
        <v>6</v>
      </c>
      <c r="L1616">
        <f t="shared" si="2952"/>
        <v>1.4200000166893005</v>
      </c>
      <c r="M1616" s="1">
        <v>1</v>
      </c>
      <c r="N1616">
        <f t="shared" si="2953"/>
        <v>2.8400000333786011</v>
      </c>
      <c r="O1616" s="1">
        <v>23.156871795654297</v>
      </c>
      <c r="P1616" s="1">
        <v>24.97871208190918</v>
      </c>
      <c r="Q1616" s="1">
        <v>21.888278961181641</v>
      </c>
      <c r="R1616">
        <v>850</v>
      </c>
      <c r="S1616" s="1">
        <v>800.21038818359375</v>
      </c>
      <c r="T1616" s="1">
        <v>745.575439453125</v>
      </c>
      <c r="U1616" s="1">
        <f t="shared" si="2859"/>
        <v>745.09801057826087</v>
      </c>
      <c r="V1616" s="1">
        <v>14.732203483581543</v>
      </c>
      <c r="W1616" s="1">
        <v>21.269041061401367</v>
      </c>
      <c r="X1616" s="1">
        <v>52.563652038574219</v>
      </c>
      <c r="Y1616" s="1">
        <v>75.883659362792969</v>
      </c>
      <c r="Z1616" s="1">
        <v>499.4056396484375</v>
      </c>
      <c r="AA1616" s="1">
        <v>2000.65478515625</v>
      </c>
      <c r="AB1616" s="1">
        <v>157.4771728515625</v>
      </c>
      <c r="AC1616" s="1">
        <v>101.57030487060547</v>
      </c>
      <c r="AD1616" s="1">
        <v>10.796011924743652</v>
      </c>
      <c r="AE1616" s="1">
        <v>0.39327996969223022</v>
      </c>
      <c r="AF1616" s="1">
        <v>0.17687845230102539</v>
      </c>
      <c r="AG1616" s="1">
        <v>3.5822689533233643E-3</v>
      </c>
      <c r="AH1616" s="1">
        <v>0.14382915198802948</v>
      </c>
      <c r="AI1616" s="1">
        <v>8.975164033472538E-3</v>
      </c>
      <c r="AJ1616" s="1">
        <v>0.66666668653488159</v>
      </c>
      <c r="AK1616" s="1">
        <v>-0.21956524252891541</v>
      </c>
      <c r="AL1616" s="1">
        <v>2.737391471862793</v>
      </c>
      <c r="AM1616" s="1">
        <v>1</v>
      </c>
      <c r="AN1616" s="1">
        <v>0</v>
      </c>
      <c r="AO1616" s="1">
        <v>0.15999999642372131</v>
      </c>
      <c r="AP1616" s="1">
        <v>111115</v>
      </c>
      <c r="AQ1616">
        <f t="shared" si="2954"/>
        <v>0.83234273274739567</v>
      </c>
      <c r="AR1616">
        <f t="shared" si="2955"/>
        <v>5.5591265437734631E-3</v>
      </c>
      <c r="AS1616">
        <f t="shared" si="2956"/>
        <v>298.12871208190916</v>
      </c>
      <c r="AT1616">
        <f t="shared" si="2957"/>
        <v>296.30687179565427</v>
      </c>
      <c r="AU1616">
        <f t="shared" si="2958"/>
        <v>320.10475847010093</v>
      </c>
      <c r="AV1616">
        <f t="shared" si="2959"/>
        <v>0.61762396849851708</v>
      </c>
      <c r="AW1616">
        <f t="shared" si="2960"/>
        <v>3.1756442874366253</v>
      </c>
      <c r="AX1616">
        <f t="shared" si="2961"/>
        <v>31.265479526542794</v>
      </c>
      <c r="AY1616">
        <f t="shared" si="2962"/>
        <v>9.9964384651414271</v>
      </c>
      <c r="AZ1616">
        <f t="shared" si="2963"/>
        <v>24.067791938781738</v>
      </c>
      <c r="BA1616">
        <f t="shared" si="2964"/>
        <v>3.0071925237510677</v>
      </c>
      <c r="BB1616">
        <f t="shared" si="2965"/>
        <v>0.54150321024003345</v>
      </c>
      <c r="BC1616">
        <f t="shared" si="2966"/>
        <v>2.1603029849119628</v>
      </c>
      <c r="BD1616">
        <f t="shared" si="2967"/>
        <v>0.84688953883910489</v>
      </c>
      <c r="BE1616">
        <f t="shared" si="2968"/>
        <v>0.34797715408417401</v>
      </c>
      <c r="BF1616">
        <f t="shared" si="2969"/>
        <v>62.444069029888389</v>
      </c>
      <c r="BG1616">
        <f t="shared" si="2970"/>
        <v>0.82458009319622516</v>
      </c>
      <c r="BH1616">
        <f t="shared" si="2971"/>
        <v>73.425445468258616</v>
      </c>
      <c r="BI1616">
        <f t="shared" si="2972"/>
        <v>725.73885681461718</v>
      </c>
      <c r="BJ1616">
        <f t="shared" si="2973"/>
        <v>4.2219943354208748E-2</v>
      </c>
    </row>
    <row r="1617" spans="1:62" x14ac:dyDescent="0.45">
      <c r="A1617" s="1">
        <v>1502</v>
      </c>
      <c r="B1617" s="1" t="s">
        <v>1658</v>
      </c>
      <c r="C1617" s="1">
        <v>8679.0000316500664</v>
      </c>
      <c r="D1617" s="1">
        <v>0</v>
      </c>
      <c r="E1617">
        <f t="shared" si="2946"/>
        <v>41.795776501840777</v>
      </c>
      <c r="F1617">
        <f t="shared" si="2947"/>
        <v>0.67050622962484563</v>
      </c>
      <c r="G1617">
        <f t="shared" si="2948"/>
        <v>614.71285275463299</v>
      </c>
      <c r="H1617">
        <f t="shared" si="2949"/>
        <v>5.561185710509295</v>
      </c>
      <c r="I1617">
        <f t="shared" si="2950"/>
        <v>1.0139645922724085</v>
      </c>
      <c r="J1617">
        <f t="shared" si="2951"/>
        <v>24.974224090576172</v>
      </c>
      <c r="K1617" s="1">
        <v>6</v>
      </c>
      <c r="L1617">
        <f t="shared" si="2952"/>
        <v>1.4200000166893005</v>
      </c>
      <c r="M1617" s="1">
        <v>1</v>
      </c>
      <c r="N1617">
        <f t="shared" si="2953"/>
        <v>2.8400000333786011</v>
      </c>
      <c r="O1617" s="1">
        <v>23.153450012207031</v>
      </c>
      <c r="P1617" s="1">
        <v>24.974224090576172</v>
      </c>
      <c r="Q1617" s="1">
        <v>21.888160705566406</v>
      </c>
      <c r="R1617">
        <v>850</v>
      </c>
      <c r="S1617" s="1">
        <v>800.1741943359375</v>
      </c>
      <c r="T1617" s="1">
        <v>745.4598388671875</v>
      </c>
      <c r="U1617" s="1">
        <f t="shared" si="2859"/>
        <v>744.98211767322528</v>
      </c>
      <c r="V1617" s="1">
        <v>14.735031127929688</v>
      </c>
      <c r="W1617" s="1">
        <v>21.274250030517578</v>
      </c>
      <c r="X1617" s="1">
        <v>52.582878112792969</v>
      </c>
      <c r="Y1617" s="1">
        <v>75.917648315429687</v>
      </c>
      <c r="Z1617" s="1">
        <v>499.40603637695312</v>
      </c>
      <c r="AA1617" s="1">
        <v>2000.809814453125</v>
      </c>
      <c r="AB1617" s="1">
        <v>157.31809997558594</v>
      </c>
      <c r="AC1617" s="1">
        <v>101.57020568847656</v>
      </c>
      <c r="AD1617" s="1">
        <v>10.796011924743652</v>
      </c>
      <c r="AE1617" s="1">
        <v>0.39327996969223022</v>
      </c>
      <c r="AF1617" s="1">
        <v>0.17687845230102539</v>
      </c>
      <c r="AG1617" s="1">
        <v>3.5822689533233643E-3</v>
      </c>
      <c r="AH1617" s="1">
        <v>0.14382915198802948</v>
      </c>
      <c r="AI1617" s="1">
        <v>8.975164033472538E-3</v>
      </c>
      <c r="AJ1617" s="1">
        <v>1</v>
      </c>
      <c r="AK1617" s="1">
        <v>-0.21956524252891541</v>
      </c>
      <c r="AL1617" s="1">
        <v>2.737391471862793</v>
      </c>
      <c r="AM1617" s="1">
        <v>1</v>
      </c>
      <c r="AN1617" s="1">
        <v>0</v>
      </c>
      <c r="AO1617" s="1">
        <v>0.15999999642372131</v>
      </c>
      <c r="AP1617" s="1">
        <v>111115</v>
      </c>
      <c r="AQ1617">
        <f t="shared" si="2954"/>
        <v>0.83234339396158841</v>
      </c>
      <c r="AR1617">
        <f t="shared" si="2955"/>
        <v>5.5611857105092952E-3</v>
      </c>
      <c r="AS1617">
        <f t="shared" si="2956"/>
        <v>298.12422409057615</v>
      </c>
      <c r="AT1617">
        <f t="shared" si="2957"/>
        <v>296.30345001220701</v>
      </c>
      <c r="AU1617">
        <f t="shared" si="2958"/>
        <v>320.1295631570465</v>
      </c>
      <c r="AV1617">
        <f t="shared" si="2959"/>
        <v>0.61702378228109078</v>
      </c>
      <c r="AW1617">
        <f t="shared" si="2960"/>
        <v>3.1747945437401577</v>
      </c>
      <c r="AX1617">
        <f t="shared" si="2961"/>
        <v>31.257143984501624</v>
      </c>
      <c r="AY1617">
        <f t="shared" si="2962"/>
        <v>9.9828939539840462</v>
      </c>
      <c r="AZ1617">
        <f t="shared" si="2963"/>
        <v>24.063837051391602</v>
      </c>
      <c r="BA1617">
        <f t="shared" si="2964"/>
        <v>3.0064785449415465</v>
      </c>
      <c r="BB1617">
        <f t="shared" si="2965"/>
        <v>0.54243962888872133</v>
      </c>
      <c r="BC1617">
        <f t="shared" si="2966"/>
        <v>2.1608299514677491</v>
      </c>
      <c r="BD1617">
        <f t="shared" si="2967"/>
        <v>0.84564859347379739</v>
      </c>
      <c r="BE1617">
        <f t="shared" si="2968"/>
        <v>0.34859589750574355</v>
      </c>
      <c r="BF1617">
        <f t="shared" si="2969"/>
        <v>62.436510893638285</v>
      </c>
      <c r="BG1617">
        <f t="shared" si="2970"/>
        <v>0.82460894699405984</v>
      </c>
      <c r="BH1617">
        <f t="shared" si="2971"/>
        <v>73.465232438939069</v>
      </c>
      <c r="BI1617">
        <f t="shared" si="2972"/>
        <v>725.592128439607</v>
      </c>
      <c r="BJ1617">
        <f t="shared" si="2973"/>
        <v>4.2317664640007871E-2</v>
      </c>
    </row>
    <row r="1618" spans="1:62" x14ac:dyDescent="0.45">
      <c r="A1618" s="1">
        <v>1503</v>
      </c>
      <c r="B1618" s="1" t="s">
        <v>1659</v>
      </c>
      <c r="C1618" s="1">
        <v>8684.5000315271318</v>
      </c>
      <c r="D1618" s="1">
        <v>0</v>
      </c>
      <c r="E1618">
        <f t="shared" si="2946"/>
        <v>41.789095743592085</v>
      </c>
      <c r="F1618">
        <f t="shared" si="2947"/>
        <v>0.67245869920542467</v>
      </c>
      <c r="G1618">
        <f t="shared" si="2948"/>
        <v>615.00588569597437</v>
      </c>
      <c r="H1618">
        <f t="shared" si="2949"/>
        <v>5.5628647550618764</v>
      </c>
      <c r="I1618">
        <f t="shared" si="2950"/>
        <v>1.0118945084146951</v>
      </c>
      <c r="J1618">
        <f t="shared" si="2951"/>
        <v>24.966514587402344</v>
      </c>
      <c r="K1618" s="1">
        <v>6</v>
      </c>
      <c r="L1618">
        <f t="shared" si="2952"/>
        <v>1.4200000166893005</v>
      </c>
      <c r="M1618" s="1">
        <v>1</v>
      </c>
      <c r="N1618">
        <f t="shared" si="2953"/>
        <v>2.8400000333786011</v>
      </c>
      <c r="O1618" s="1">
        <v>23.150611877441406</v>
      </c>
      <c r="P1618" s="1">
        <v>24.966514587402344</v>
      </c>
      <c r="Q1618" s="1">
        <v>21.888519287109375</v>
      </c>
      <c r="R1618">
        <v>850</v>
      </c>
      <c r="S1618" s="1">
        <v>800.130126953125</v>
      </c>
      <c r="T1618" s="1">
        <v>745.42327880859375</v>
      </c>
      <c r="U1618" s="1">
        <f t="shared" si="2859"/>
        <v>744.94520170503824</v>
      </c>
      <c r="V1618" s="1">
        <v>14.739117622375488</v>
      </c>
      <c r="W1618" s="1">
        <v>21.28022575378418</v>
      </c>
      <c r="X1618" s="1">
        <v>52.606616973876953</v>
      </c>
      <c r="Y1618" s="1">
        <v>75.9520263671875</v>
      </c>
      <c r="Z1618" s="1">
        <v>499.40948486328125</v>
      </c>
      <c r="AA1618" s="1">
        <v>2000.9853515625</v>
      </c>
      <c r="AB1618" s="1">
        <v>159.46578979492188</v>
      </c>
      <c r="AC1618" s="1">
        <v>101.57038879394531</v>
      </c>
      <c r="AD1618" s="1">
        <v>10.796011924743652</v>
      </c>
      <c r="AE1618" s="1">
        <v>0.39327996969223022</v>
      </c>
      <c r="AF1618" s="1">
        <v>0.17687845230102539</v>
      </c>
      <c r="AG1618" s="1">
        <v>3.5822689533233643E-3</v>
      </c>
      <c r="AH1618" s="1">
        <v>0.14382915198802948</v>
      </c>
      <c r="AI1618" s="1">
        <v>8.975164033472538E-3</v>
      </c>
      <c r="AJ1618" s="1">
        <v>1</v>
      </c>
      <c r="AK1618" s="1">
        <v>-0.21956524252891541</v>
      </c>
      <c r="AL1618" s="1">
        <v>2.737391471862793</v>
      </c>
      <c r="AM1618" s="1">
        <v>1</v>
      </c>
      <c r="AN1618" s="1">
        <v>0</v>
      </c>
      <c r="AO1618" s="1">
        <v>0.15999999642372131</v>
      </c>
      <c r="AP1618" s="1">
        <v>111115</v>
      </c>
      <c r="AQ1618">
        <f t="shared" si="2954"/>
        <v>0.83234914143880201</v>
      </c>
      <c r="AR1618">
        <f t="shared" si="2955"/>
        <v>5.5628647550618766E-3</v>
      </c>
      <c r="AS1618">
        <f t="shared" si="2956"/>
        <v>298.11651458740232</v>
      </c>
      <c r="AT1618">
        <f t="shared" si="2957"/>
        <v>296.30061187744138</v>
      </c>
      <c r="AU1618">
        <f t="shared" si="2958"/>
        <v>320.15764909391874</v>
      </c>
      <c r="AV1618">
        <f t="shared" si="2959"/>
        <v>0.61714649018220857</v>
      </c>
      <c r="AW1618">
        <f t="shared" si="2960"/>
        <v>3.173335311849482</v>
      </c>
      <c r="AX1618">
        <f t="shared" si="2961"/>
        <v>31.242720930085156</v>
      </c>
      <c r="AY1618">
        <f t="shared" si="2962"/>
        <v>9.9624951763009761</v>
      </c>
      <c r="AZ1618">
        <f t="shared" si="2963"/>
        <v>24.058563232421875</v>
      </c>
      <c r="BA1618">
        <f t="shared" si="2964"/>
        <v>3.0055266890122296</v>
      </c>
      <c r="BB1618">
        <f t="shared" si="2965"/>
        <v>0.54371677323142775</v>
      </c>
      <c r="BC1618">
        <f t="shared" si="2966"/>
        <v>2.161440803434787</v>
      </c>
      <c r="BD1618">
        <f t="shared" si="2967"/>
        <v>0.84408588557744268</v>
      </c>
      <c r="BE1618">
        <f t="shared" si="2968"/>
        <v>0.34943987440178886</v>
      </c>
      <c r="BF1618">
        <f t="shared" si="2969"/>
        <v>62.466386920704807</v>
      </c>
      <c r="BG1618">
        <f t="shared" si="2970"/>
        <v>0.82504250025426518</v>
      </c>
      <c r="BH1618">
        <f t="shared" si="2971"/>
        <v>73.522069632835255</v>
      </c>
      <c r="BI1618">
        <f t="shared" si="2972"/>
        <v>725.55874409352373</v>
      </c>
      <c r="BJ1618">
        <f t="shared" si="2973"/>
        <v>4.234558307187275E-2</v>
      </c>
    </row>
    <row r="1619" spans="1:62" x14ac:dyDescent="0.45">
      <c r="A1619" s="1">
        <v>1504</v>
      </c>
      <c r="B1619" s="1" t="s">
        <v>1660</v>
      </c>
      <c r="C1619" s="1">
        <v>8689.5000314153731</v>
      </c>
      <c r="D1619" s="1">
        <v>0</v>
      </c>
      <c r="E1619">
        <f t="shared" si="2946"/>
        <v>41.770356966477699</v>
      </c>
      <c r="F1619">
        <f t="shared" si="2947"/>
        <v>0.67424917232352211</v>
      </c>
      <c r="G1619">
        <f t="shared" si="2948"/>
        <v>615.28964134519322</v>
      </c>
      <c r="H1619">
        <f t="shared" si="2949"/>
        <v>5.5643186355733523</v>
      </c>
      <c r="I1619">
        <f t="shared" si="2950"/>
        <v>1.0099885660445218</v>
      </c>
      <c r="J1619">
        <f t="shared" si="2951"/>
        <v>24.959377288818359</v>
      </c>
      <c r="K1619" s="1">
        <v>6</v>
      </c>
      <c r="L1619">
        <f t="shared" si="2952"/>
        <v>1.4200000166893005</v>
      </c>
      <c r="M1619" s="1">
        <v>1</v>
      </c>
      <c r="N1619">
        <f t="shared" si="2953"/>
        <v>2.8400000333786011</v>
      </c>
      <c r="O1619" s="1">
        <v>23.147172927856445</v>
      </c>
      <c r="P1619" s="1">
        <v>24.959377288818359</v>
      </c>
      <c r="Q1619" s="1">
        <v>21.88885498046875</v>
      </c>
      <c r="R1619">
        <v>850</v>
      </c>
      <c r="S1619" s="1">
        <v>800.05426025390625</v>
      </c>
      <c r="T1619" s="1">
        <v>745.3702392578125</v>
      </c>
      <c r="U1619" s="1">
        <f t="shared" si="2859"/>
        <v>744.89154941793493</v>
      </c>
      <c r="V1619" s="1">
        <v>14.743016242980957</v>
      </c>
      <c r="W1619" s="1">
        <v>21.285720825195313</v>
      </c>
      <c r="X1619" s="1">
        <v>52.630954742431641</v>
      </c>
      <c r="Y1619" s="1">
        <v>75.987648010253906</v>
      </c>
      <c r="Z1619" s="1">
        <v>499.41531372070312</v>
      </c>
      <c r="AA1619" s="1">
        <v>2001.13671875</v>
      </c>
      <c r="AB1619" s="1">
        <v>168.70486450195312</v>
      </c>
      <c r="AC1619" s="1">
        <v>101.57026672363281</v>
      </c>
      <c r="AD1619" s="1">
        <v>10.796011924743652</v>
      </c>
      <c r="AE1619" s="1">
        <v>0.39327996969223022</v>
      </c>
      <c r="AF1619" s="1">
        <v>0.17687845230102539</v>
      </c>
      <c r="AG1619" s="1">
        <v>3.5822689533233643E-3</v>
      </c>
      <c r="AH1619" s="1">
        <v>0.14382915198802948</v>
      </c>
      <c r="AI1619" s="1">
        <v>8.975164033472538E-3</v>
      </c>
      <c r="AJ1619" s="1">
        <v>0.66666668653488159</v>
      </c>
      <c r="AK1619" s="1">
        <v>-0.21956524252891541</v>
      </c>
      <c r="AL1619" s="1">
        <v>2.737391471862793</v>
      </c>
      <c r="AM1619" s="1">
        <v>1</v>
      </c>
      <c r="AN1619" s="1">
        <v>0</v>
      </c>
      <c r="AO1619" s="1">
        <v>0.15999999642372131</v>
      </c>
      <c r="AP1619" s="1">
        <v>111115</v>
      </c>
      <c r="AQ1619">
        <f t="shared" si="2954"/>
        <v>0.83235885620117167</v>
      </c>
      <c r="AR1619">
        <f t="shared" si="2955"/>
        <v>5.5643186355733521E-3</v>
      </c>
      <c r="AS1619">
        <f t="shared" si="2956"/>
        <v>298.10937728881834</v>
      </c>
      <c r="AT1619">
        <f t="shared" si="2957"/>
        <v>296.29717292785642</v>
      </c>
      <c r="AU1619">
        <f t="shared" si="2958"/>
        <v>320.1818678433774</v>
      </c>
      <c r="AV1619">
        <f t="shared" si="2959"/>
        <v>0.61718677443618908</v>
      </c>
      <c r="AW1619">
        <f t="shared" si="2960"/>
        <v>3.1719849076643953</v>
      </c>
      <c r="AX1619">
        <f t="shared" si="2961"/>
        <v>31.229463207920823</v>
      </c>
      <c r="AY1619">
        <f t="shared" si="2962"/>
        <v>9.9437423827255103</v>
      </c>
      <c r="AZ1619">
        <f t="shared" si="2963"/>
        <v>24.053275108337402</v>
      </c>
      <c r="BA1619">
        <f t="shared" si="2964"/>
        <v>3.0045725157624932</v>
      </c>
      <c r="BB1619">
        <f t="shared" si="2965"/>
        <v>0.54488670547247642</v>
      </c>
      <c r="BC1619">
        <f t="shared" si="2966"/>
        <v>2.1619963416198735</v>
      </c>
      <c r="BD1619">
        <f t="shared" si="2967"/>
        <v>0.84257617414261965</v>
      </c>
      <c r="BE1619">
        <f t="shared" si="2968"/>
        <v>0.35021310066730876</v>
      </c>
      <c r="BF1619">
        <f t="shared" si="2969"/>
        <v>62.49513298371965</v>
      </c>
      <c r="BG1619">
        <f t="shared" si="2970"/>
        <v>0.8254819000525907</v>
      </c>
      <c r="BH1619">
        <f t="shared" si="2971"/>
        <v>73.57426654480723</v>
      </c>
      <c r="BI1619">
        <f t="shared" si="2972"/>
        <v>725.51461205992803</v>
      </c>
      <c r="BJ1619">
        <f t="shared" si="2973"/>
        <v>4.235922097278897E-2</v>
      </c>
    </row>
    <row r="1620" spans="1:62" x14ac:dyDescent="0.45">
      <c r="A1620" s="1">
        <v>1505</v>
      </c>
      <c r="B1620" s="1" t="s">
        <v>1661</v>
      </c>
      <c r="C1620" s="1">
        <v>8694.5000313036144</v>
      </c>
      <c r="D1620" s="1">
        <v>0</v>
      </c>
      <c r="E1620">
        <f t="shared" si="2946"/>
        <v>41.794116390037424</v>
      </c>
      <c r="F1620">
        <f t="shared" si="2947"/>
        <v>0.67571603104928668</v>
      </c>
      <c r="G1620">
        <f t="shared" si="2948"/>
        <v>615.38181679390402</v>
      </c>
      <c r="H1620">
        <f t="shared" si="2949"/>
        <v>5.5650655316029161</v>
      </c>
      <c r="I1620">
        <f t="shared" si="2950"/>
        <v>1.0083525809475073</v>
      </c>
      <c r="J1620">
        <f t="shared" si="2951"/>
        <v>24.953285217285156</v>
      </c>
      <c r="K1620" s="1">
        <v>6</v>
      </c>
      <c r="L1620">
        <f t="shared" si="2952"/>
        <v>1.4200000166893005</v>
      </c>
      <c r="M1620" s="1">
        <v>1</v>
      </c>
      <c r="N1620">
        <f t="shared" si="2953"/>
        <v>2.8400000333786011</v>
      </c>
      <c r="O1620" s="1">
        <v>23.144050598144531</v>
      </c>
      <c r="P1620" s="1">
        <v>24.953285217285156</v>
      </c>
      <c r="Q1620" s="1">
        <v>21.888561248779297</v>
      </c>
      <c r="R1620">
        <v>850</v>
      </c>
      <c r="S1620" s="1">
        <v>800.0087890625</v>
      </c>
      <c r="T1620" s="1">
        <v>745.29705810546875</v>
      </c>
      <c r="U1620" s="1">
        <f t="shared" si="2859"/>
        <v>744.81800101815759</v>
      </c>
      <c r="V1620" s="1">
        <v>14.747068405151367</v>
      </c>
      <c r="W1620" s="1">
        <v>21.290542602539063</v>
      </c>
      <c r="X1620" s="1">
        <v>52.655109405517578</v>
      </c>
      <c r="Y1620" s="1">
        <v>76.018669128417969</v>
      </c>
      <c r="Z1620" s="1">
        <v>499.421142578125</v>
      </c>
      <c r="AA1620" s="1">
        <v>2001.2774658203125</v>
      </c>
      <c r="AB1620" s="1">
        <v>176.2044677734375</v>
      </c>
      <c r="AC1620" s="1">
        <v>101.56998443603516</v>
      </c>
      <c r="AD1620" s="1">
        <v>10.796011924743652</v>
      </c>
      <c r="AE1620" s="1">
        <v>0.39327996969223022</v>
      </c>
      <c r="AF1620" s="1">
        <v>0.17687845230102539</v>
      </c>
      <c r="AG1620" s="1">
        <v>3.5822689533233643E-3</v>
      </c>
      <c r="AH1620" s="1">
        <v>0.14382915198802948</v>
      </c>
      <c r="AI1620" s="1">
        <v>8.975164033472538E-3</v>
      </c>
      <c r="AJ1620" s="1">
        <v>1</v>
      </c>
      <c r="AK1620" s="1">
        <v>-0.21956524252891541</v>
      </c>
      <c r="AL1620" s="1">
        <v>2.737391471862793</v>
      </c>
      <c r="AM1620" s="1">
        <v>1</v>
      </c>
      <c r="AN1620" s="1">
        <v>0</v>
      </c>
      <c r="AO1620" s="1">
        <v>0.15999999642372131</v>
      </c>
      <c r="AP1620" s="1">
        <v>111115</v>
      </c>
      <c r="AQ1620">
        <f t="shared" si="2954"/>
        <v>0.83236857096354155</v>
      </c>
      <c r="AR1620">
        <f t="shared" si="2955"/>
        <v>5.5650655316029163E-3</v>
      </c>
      <c r="AS1620">
        <f t="shared" si="2956"/>
        <v>298.10328521728513</v>
      </c>
      <c r="AT1620">
        <f t="shared" si="2957"/>
        <v>296.29405059814451</v>
      </c>
      <c r="AU1620">
        <f t="shared" si="2958"/>
        <v>320.20438737412405</v>
      </c>
      <c r="AV1620">
        <f t="shared" si="2959"/>
        <v>0.61746597269644288</v>
      </c>
      <c r="AW1620">
        <f t="shared" si="2960"/>
        <v>3.1708326617221432</v>
      </c>
      <c r="AX1620">
        <f t="shared" si="2961"/>
        <v>31.218205647348611</v>
      </c>
      <c r="AY1620">
        <f t="shared" si="2962"/>
        <v>9.9276630448095489</v>
      </c>
      <c r="AZ1620">
        <f t="shared" si="2963"/>
        <v>24.048667907714844</v>
      </c>
      <c r="BA1620">
        <f t="shared" si="2964"/>
        <v>3.0037414222038219</v>
      </c>
      <c r="BB1620">
        <f t="shared" si="2965"/>
        <v>0.54584429332939155</v>
      </c>
      <c r="BC1620">
        <f t="shared" si="2966"/>
        <v>2.1624800807746358</v>
      </c>
      <c r="BD1620">
        <f t="shared" si="2967"/>
        <v>0.84126134142918607</v>
      </c>
      <c r="BE1620">
        <f t="shared" si="2968"/>
        <v>0.35084605534363417</v>
      </c>
      <c r="BF1620">
        <f t="shared" si="2969"/>
        <v>62.504321553975871</v>
      </c>
      <c r="BG1620">
        <f t="shared" si="2970"/>
        <v>0.82568663072170601</v>
      </c>
      <c r="BH1620">
        <f t="shared" si="2971"/>
        <v>73.618582731822698</v>
      </c>
      <c r="BI1620">
        <f t="shared" si="2972"/>
        <v>725.43013681553191</v>
      </c>
      <c r="BJ1620">
        <f t="shared" si="2973"/>
        <v>4.2413782651351248E-2</v>
      </c>
    </row>
    <row r="1621" spans="1:62" x14ac:dyDescent="0.45">
      <c r="A1621" s="1" t="s">
        <v>2430</v>
      </c>
      <c r="B1621" s="1"/>
      <c r="C1621" s="1"/>
      <c r="D1621" s="1"/>
      <c r="E1621">
        <f>AVERAGE(E1615:E1620)</f>
        <v>41.74997644291679</v>
      </c>
      <c r="F1621">
        <f t="shared" ref="F1621:BJ1621" si="2974">AVERAGE(F1615:F1620)</f>
        <v>0.6716523798852766</v>
      </c>
      <c r="G1621">
        <f t="shared" si="2974"/>
        <v>615.04352210108289</v>
      </c>
      <c r="H1621">
        <f t="shared" si="2974"/>
        <v>5.5616553537842686</v>
      </c>
      <c r="I1621">
        <f t="shared" si="2974"/>
        <v>1.0126669816905365</v>
      </c>
      <c r="J1621">
        <f t="shared" si="2974"/>
        <v>24.969016710917156</v>
      </c>
      <c r="K1621">
        <f t="shared" si="2974"/>
        <v>6</v>
      </c>
      <c r="L1621">
        <f t="shared" si="2974"/>
        <v>1.4200000166893005</v>
      </c>
      <c r="M1621">
        <f t="shared" si="2974"/>
        <v>1</v>
      </c>
      <c r="N1621">
        <f t="shared" si="2974"/>
        <v>2.8400000333786011</v>
      </c>
      <c r="O1621">
        <f t="shared" si="2974"/>
        <v>23.152051289876301</v>
      </c>
      <c r="P1621">
        <f t="shared" si="2974"/>
        <v>24.969016710917156</v>
      </c>
      <c r="Q1621">
        <f t="shared" si="2974"/>
        <v>21.88860575358073</v>
      </c>
      <c r="R1621">
        <f t="shared" si="2974"/>
        <v>850</v>
      </c>
      <c r="S1621">
        <f t="shared" si="2974"/>
        <v>800.1375630696615</v>
      </c>
      <c r="T1621">
        <f t="shared" si="2974"/>
        <v>745.47879028320312</v>
      </c>
      <c r="U1621">
        <f t="shared" si="2974"/>
        <v>745.0007732373374</v>
      </c>
      <c r="V1621">
        <f t="shared" si="2974"/>
        <v>14.737650235493978</v>
      </c>
      <c r="W1621">
        <f t="shared" si="2974"/>
        <v>21.277305285135906</v>
      </c>
      <c r="X1621">
        <f t="shared" si="2974"/>
        <v>52.597628275553383</v>
      </c>
      <c r="Y1621">
        <f t="shared" si="2974"/>
        <v>75.93521372477214</v>
      </c>
      <c r="Z1621">
        <f t="shared" si="2974"/>
        <v>499.41334025065106</v>
      </c>
      <c r="AA1621">
        <f t="shared" si="2974"/>
        <v>2000.8979085286458</v>
      </c>
      <c r="AB1621">
        <f t="shared" si="2974"/>
        <v>162.88192494710287</v>
      </c>
      <c r="AC1621">
        <f t="shared" si="2974"/>
        <v>101.57030487060547</v>
      </c>
      <c r="AD1621">
        <f t="shared" si="2974"/>
        <v>10.796011924743652</v>
      </c>
      <c r="AE1621">
        <f t="shared" si="2974"/>
        <v>0.39327996969223022</v>
      </c>
      <c r="AF1621">
        <f t="shared" si="2974"/>
        <v>0.17687845230102539</v>
      </c>
      <c r="AG1621">
        <f t="shared" si="2974"/>
        <v>3.5822689533233643E-3</v>
      </c>
      <c r="AH1621">
        <f t="shared" si="2974"/>
        <v>0.14382915198802948</v>
      </c>
      <c r="AI1621">
        <f t="shared" si="2974"/>
        <v>8.975164033472538E-3</v>
      </c>
      <c r="AJ1621">
        <f t="shared" si="2974"/>
        <v>0.8333333432674408</v>
      </c>
      <c r="AK1621">
        <f t="shared" si="2974"/>
        <v>-0.21956524252891541</v>
      </c>
      <c r="AL1621">
        <f t="shared" si="2974"/>
        <v>2.737391471862793</v>
      </c>
      <c r="AM1621">
        <f t="shared" si="2974"/>
        <v>1</v>
      </c>
      <c r="AN1621">
        <f t="shared" si="2974"/>
        <v>0</v>
      </c>
      <c r="AO1621">
        <f t="shared" si="2974"/>
        <v>0.15999999642372131</v>
      </c>
      <c r="AP1621">
        <f t="shared" si="2974"/>
        <v>111115</v>
      </c>
      <c r="AQ1621">
        <f t="shared" si="2974"/>
        <v>0.83235556708441827</v>
      </c>
      <c r="AR1621">
        <f t="shared" si="2974"/>
        <v>5.5616553537842679E-3</v>
      </c>
      <c r="AS1621">
        <f t="shared" si="2974"/>
        <v>298.11901671091715</v>
      </c>
      <c r="AT1621">
        <f t="shared" si="2974"/>
        <v>296.30205128987632</v>
      </c>
      <c r="AU1621">
        <f t="shared" si="2974"/>
        <v>320.14365820881477</v>
      </c>
      <c r="AV1621">
        <f t="shared" si="2974"/>
        <v>0.61745033397294791</v>
      </c>
      <c r="AW1621">
        <f t="shared" si="2974"/>
        <v>3.1738093648318322</v>
      </c>
      <c r="AX1621">
        <f t="shared" si="2974"/>
        <v>31.247413955571556</v>
      </c>
      <c r="AY1621">
        <f t="shared" si="2974"/>
        <v>9.9701086704356516</v>
      </c>
      <c r="AZ1621">
        <f t="shared" si="2974"/>
        <v>24.060534000396729</v>
      </c>
      <c r="BA1621">
        <f t="shared" si="2974"/>
        <v>3.005882649900292</v>
      </c>
      <c r="BB1621">
        <f t="shared" si="2974"/>
        <v>0.54318809386122502</v>
      </c>
      <c r="BC1621">
        <f t="shared" si="2974"/>
        <v>2.161142383141295</v>
      </c>
      <c r="BD1621">
        <f t="shared" si="2974"/>
        <v>0.84474026675899727</v>
      </c>
      <c r="BE1621">
        <f t="shared" si="2974"/>
        <v>0.34909060542738679</v>
      </c>
      <c r="BF1621">
        <f t="shared" si="2974"/>
        <v>62.470158036344856</v>
      </c>
      <c r="BG1621">
        <f t="shared" si="2974"/>
        <v>0.8250316104991432</v>
      </c>
      <c r="BH1621">
        <f t="shared" si="2974"/>
        <v>73.499679815075311</v>
      </c>
      <c r="BI1621">
        <f t="shared" si="2974"/>
        <v>725.63285101013696</v>
      </c>
      <c r="BJ1621">
        <f t="shared" si="2974"/>
        <v>4.2288815998970213E-2</v>
      </c>
    </row>
    <row r="1622" spans="1:62" x14ac:dyDescent="0.45">
      <c r="A1622" s="1" t="s">
        <v>9</v>
      </c>
      <c r="B1622" s="1" t="s">
        <v>1662</v>
      </c>
      <c r="U1622" s="1">
        <f t="shared" si="2859"/>
        <v>-7.5303780000000001E-2</v>
      </c>
    </row>
    <row r="1623" spans="1:62" x14ac:dyDescent="0.45">
      <c r="A1623" s="1">
        <v>1506</v>
      </c>
      <c r="B1623" s="1" t="s">
        <v>1663</v>
      </c>
      <c r="C1623" s="1">
        <v>8700.0000311806798</v>
      </c>
      <c r="D1623" s="1">
        <v>0</v>
      </c>
      <c r="E1623">
        <f t="shared" ref="E1623:E1640" si="2975">(S1623-U1623*(1000-V1623)/(1000-W1623))*AQ1623</f>
        <v>41.707977378271345</v>
      </c>
      <c r="F1623">
        <f t="shared" ref="F1623:F1640" si="2976">IF(BB1623&lt;&gt;0,1/(1/BB1623-1/N1623),0)</f>
        <v>0.67755744637755366</v>
      </c>
      <c r="G1623">
        <f t="shared" ref="G1623:G1640" si="2977">((BE1623-AR1623/2)*T1623-E1623)/(BE1623+AR1623/2)</f>
        <v>615.85604559066815</v>
      </c>
      <c r="H1623">
        <f t="shared" ref="H1623:H1640" si="2978">AR1623*1000</f>
        <v>5.5655609010995839</v>
      </c>
      <c r="I1623">
        <f t="shared" ref="I1623:I1640" si="2979">(AW1623-BC1623)</f>
        <v>1.0062307462037094</v>
      </c>
      <c r="J1623">
        <f t="shared" ref="J1623:J1640" si="2980">(P1623+AV1623*D1623)</f>
        <v>24.944528579711914</v>
      </c>
      <c r="K1623" s="1">
        <v>6</v>
      </c>
      <c r="L1623">
        <f t="shared" ref="L1623:L1640" si="2981">(K1623*AK1623+AL1623)</f>
        <v>1.4200000166893005</v>
      </c>
      <c r="M1623" s="1">
        <v>1</v>
      </c>
      <c r="N1623">
        <f t="shared" ref="N1623:N1640" si="2982">L1623*(M1623+1)*(M1623+1)/(M1623*M1623+1)</f>
        <v>2.8400000333786011</v>
      </c>
      <c r="O1623" s="1">
        <v>23.140945434570313</v>
      </c>
      <c r="P1623" s="1">
        <v>24.944528579711914</v>
      </c>
      <c r="Q1623" s="1">
        <v>21.888261795043945</v>
      </c>
      <c r="R1623">
        <v>806</v>
      </c>
      <c r="S1623" s="1">
        <v>800.201904296875</v>
      </c>
      <c r="T1623" s="1">
        <v>745.23724365234375</v>
      </c>
      <c r="U1623" s="1">
        <f t="shared" si="2859"/>
        <v>745.11511163449268</v>
      </c>
      <c r="V1623" s="1">
        <v>14.751533508300781</v>
      </c>
      <c r="W1623" s="1">
        <v>21.295209884643555</v>
      </c>
      <c r="X1623" s="1">
        <v>52.680919647216797</v>
      </c>
      <c r="Y1623" s="1">
        <v>76.050727844238281</v>
      </c>
      <c r="Z1623" s="1">
        <v>499.44778442382812</v>
      </c>
      <c r="AA1623" s="1">
        <v>2001.3935546875</v>
      </c>
      <c r="AB1623" s="1">
        <v>181.11610412597656</v>
      </c>
      <c r="AC1623" s="1">
        <v>101.56961822509766</v>
      </c>
      <c r="AD1623" s="1">
        <v>10.796011924743652</v>
      </c>
      <c r="AE1623" s="1">
        <v>0.39327996969223022</v>
      </c>
      <c r="AF1623" s="1">
        <v>0.17687845230102539</v>
      </c>
      <c r="AG1623" s="1">
        <v>3.5822689533233643E-3</v>
      </c>
      <c r="AH1623" s="1">
        <v>0.14382915198802948</v>
      </c>
      <c r="AI1623" s="1">
        <v>8.975164033472538E-3</v>
      </c>
      <c r="AJ1623" s="1">
        <v>1</v>
      </c>
      <c r="AK1623" s="1">
        <v>-0.21956524252891541</v>
      </c>
      <c r="AL1623" s="1">
        <v>2.737391471862793</v>
      </c>
      <c r="AM1623" s="1">
        <v>1</v>
      </c>
      <c r="AN1623" s="1">
        <v>0</v>
      </c>
      <c r="AO1623" s="1">
        <v>0.15999999642372131</v>
      </c>
      <c r="AP1623" s="1">
        <v>111125</v>
      </c>
      <c r="AQ1623">
        <f t="shared" ref="AQ1623:AQ1640" si="2983">Z1623*0.000001/(K1623*0.0001)</f>
        <v>0.83241297403971337</v>
      </c>
      <c r="AR1623">
        <f t="shared" ref="AR1623:AR1640" si="2984">(W1623-V1623)/(1000-W1623)*AQ1623</f>
        <v>5.5655609010995836E-3</v>
      </c>
      <c r="AS1623">
        <f t="shared" ref="AS1623:AS1640" si="2985">(P1623+273.15)</f>
        <v>298.09452857971189</v>
      </c>
      <c r="AT1623">
        <f t="shared" ref="AT1623:AT1640" si="2986">(O1623+273.15)</f>
        <v>296.29094543457029</v>
      </c>
      <c r="AU1623">
        <f t="shared" ref="AU1623:AU1640" si="2987">(AA1623*AM1623+AB1623*AN1623)*AO1623</f>
        <v>320.22296159245889</v>
      </c>
      <c r="AV1623">
        <f t="shared" ref="AV1623:AV1640" si="2988">((AU1623+0.00000010773*(AT1623^4-AS1623^4))-AR1623*44100)/(L1623*0.92*2*29.3+0.00000043092*AS1623^3)</f>
        <v>0.6181764670783948</v>
      </c>
      <c r="AW1623">
        <f t="shared" ref="AW1623:AW1640" si="2989">0.61365*EXP(17.502*J1623/(240.97+J1623))</f>
        <v>3.1691770842102813</v>
      </c>
      <c r="AX1623">
        <f t="shared" ref="AX1623:AX1640" si="2990">AW1623*1000/AC1623</f>
        <v>31.202018276634458</v>
      </c>
      <c r="AY1623">
        <f t="shared" ref="AY1623:AY1640" si="2991">(AX1623-W1623)</f>
        <v>9.9068083919909036</v>
      </c>
      <c r="AZ1623">
        <f t="shared" ref="AZ1623:AZ1640" si="2992">IF(D1623,P1623,(O1623+P1623)/2)</f>
        <v>24.042737007141113</v>
      </c>
      <c r="BA1623">
        <f t="shared" ref="BA1623:BA1640" si="2993">0.61365*EXP(17.502*AZ1623/(240.97+AZ1623))</f>
        <v>3.0026718421476035</v>
      </c>
      <c r="BB1623">
        <f t="shared" ref="BB1623:BB1640" si="2994">IF(AY1623&lt;&gt;0,(1000-(AX1623+W1623)/2)/AY1623*AR1623,0)</f>
        <v>0.54704526689399446</v>
      </c>
      <c r="BC1623">
        <f t="shared" ref="BC1623:BC1640" si="2995">W1623*AC1623/1000</f>
        <v>2.1629463380065719</v>
      </c>
      <c r="BD1623">
        <f t="shared" ref="BD1623:BD1640" si="2996">(BA1623-BC1623)</f>
        <v>0.83972550414103164</v>
      </c>
      <c r="BE1623">
        <f t="shared" ref="BE1623:BE1640" si="2997">1/(1.6/F1623+1.37/N1623)</f>
        <v>0.35163997440542882</v>
      </c>
      <c r="BF1623">
        <f t="shared" ref="BF1623:BF1640" si="2998">G1623*AC1623*0.001</f>
        <v>62.5522634322625</v>
      </c>
      <c r="BG1623">
        <f t="shared" ref="BG1623:BG1640" si="2999">G1623/T1623</f>
        <v>0.82638924830488947</v>
      </c>
      <c r="BH1623">
        <f t="shared" ref="BH1623:BH1640" si="3000">(1-AR1623*AC1623/AW1623/F1623)*100</f>
        <v>73.674287753938316</v>
      </c>
      <c r="BI1623">
        <f t="shared" ref="BI1623:BI1640" si="3001">(T1623-E1623/(N1623/1.35))</f>
        <v>725.4112687231526</v>
      </c>
      <c r="BJ1623">
        <f t="shared" ref="BJ1623:BJ1640" si="3002">E1623*BH1623/100/BI1623</f>
        <v>4.2359495357856436E-2</v>
      </c>
    </row>
    <row r="1624" spans="1:62" x14ac:dyDescent="0.45">
      <c r="A1624" s="1">
        <v>1507</v>
      </c>
      <c r="B1624" s="1" t="s">
        <v>1664</v>
      </c>
      <c r="C1624" s="1">
        <v>8705.0000310689211</v>
      </c>
      <c r="D1624" s="1">
        <v>0</v>
      </c>
      <c r="E1624">
        <f t="shared" si="2975"/>
        <v>49.028873701733339</v>
      </c>
      <c r="F1624">
        <f t="shared" si="2976"/>
        <v>0.67960548072730853</v>
      </c>
      <c r="G1624">
        <f t="shared" si="2977"/>
        <v>597.87595528684108</v>
      </c>
      <c r="H1624">
        <f t="shared" si="2978"/>
        <v>5.5661110975624233</v>
      </c>
      <c r="I1624">
        <f t="shared" si="2979"/>
        <v>1.003890697413329</v>
      </c>
      <c r="J1624">
        <f t="shared" si="2980"/>
        <v>24.933904647827148</v>
      </c>
      <c r="K1624" s="1">
        <v>6</v>
      </c>
      <c r="L1624">
        <f t="shared" si="2981"/>
        <v>1.4200000166893005</v>
      </c>
      <c r="M1624" s="1">
        <v>1</v>
      </c>
      <c r="N1624">
        <f t="shared" si="2982"/>
        <v>2.8400000333786011</v>
      </c>
      <c r="O1624" s="1">
        <v>23.137863159179688</v>
      </c>
      <c r="P1624" s="1">
        <v>24.933904647827148</v>
      </c>
      <c r="Q1624" s="1">
        <v>21.888404846191406</v>
      </c>
      <c r="R1624">
        <v>806</v>
      </c>
      <c r="S1624" s="1">
        <v>811.4461669921875</v>
      </c>
      <c r="T1624" s="1">
        <v>747.57818603515625</v>
      </c>
      <c r="U1624" s="1">
        <f t="shared" si="2859"/>
        <v>747.54686814575632</v>
      </c>
      <c r="V1624" s="1">
        <v>14.754073143005371</v>
      </c>
      <c r="W1624" s="1">
        <v>21.298473358154297</v>
      </c>
      <c r="X1624" s="1">
        <v>52.700847625732422</v>
      </c>
      <c r="Y1624" s="1">
        <v>76.077377319335937</v>
      </c>
      <c r="Z1624" s="1">
        <v>499.44024658203125</v>
      </c>
      <c r="AA1624" s="1">
        <v>2001.2335205078125</v>
      </c>
      <c r="AB1624" s="1">
        <v>173.42976379394531</v>
      </c>
      <c r="AC1624" s="1">
        <v>101.56966400146484</v>
      </c>
      <c r="AD1624" s="1">
        <v>10.796011924743652</v>
      </c>
      <c r="AE1624" s="1">
        <v>0.39327996969223022</v>
      </c>
      <c r="AF1624" s="1">
        <v>0.17687845230102539</v>
      </c>
      <c r="AG1624" s="1">
        <v>3.5822689533233643E-3</v>
      </c>
      <c r="AH1624" s="1">
        <v>0.14382915198802948</v>
      </c>
      <c r="AI1624" s="1">
        <v>8.975164033472538E-3</v>
      </c>
      <c r="AJ1624" s="1">
        <v>0.66666668653488159</v>
      </c>
      <c r="AK1624" s="1">
        <v>-0.21956524252891541</v>
      </c>
      <c r="AL1624" s="1">
        <v>2.737391471862793</v>
      </c>
      <c r="AM1624" s="1">
        <v>1</v>
      </c>
      <c r="AN1624" s="1">
        <v>0</v>
      </c>
      <c r="AO1624" s="1">
        <v>0.15999999642372131</v>
      </c>
      <c r="AP1624" s="1">
        <v>111125</v>
      </c>
      <c r="AQ1624">
        <f t="shared" si="2983"/>
        <v>0.83240041097005202</v>
      </c>
      <c r="AR1624">
        <f t="shared" si="2984"/>
        <v>5.5661110975624229E-3</v>
      </c>
      <c r="AS1624">
        <f t="shared" si="2985"/>
        <v>298.08390464782713</v>
      </c>
      <c r="AT1624">
        <f t="shared" si="2986"/>
        <v>296.28786315917966</v>
      </c>
      <c r="AU1624">
        <f t="shared" si="2987"/>
        <v>320.19735612428121</v>
      </c>
      <c r="AV1624">
        <f t="shared" si="2988"/>
        <v>0.61860387839676356</v>
      </c>
      <c r="AW1624">
        <f t="shared" si="2989"/>
        <v>3.1671694801452115</v>
      </c>
      <c r="AX1624">
        <f t="shared" si="2990"/>
        <v>31.182238429966002</v>
      </c>
      <c r="AY1624">
        <f t="shared" si="2991"/>
        <v>9.8837650718117054</v>
      </c>
      <c r="AZ1624">
        <f t="shared" si="2992"/>
        <v>24.035883903503418</v>
      </c>
      <c r="BA1624">
        <f t="shared" si="2993"/>
        <v>3.0014363664656258</v>
      </c>
      <c r="BB1624">
        <f t="shared" si="2994"/>
        <v>0.54837952157264347</v>
      </c>
      <c r="BC1624">
        <f t="shared" si="2995"/>
        <v>2.1632787827318825</v>
      </c>
      <c r="BD1624">
        <f t="shared" si="2996"/>
        <v>0.83815758373374338</v>
      </c>
      <c r="BE1624">
        <f t="shared" si="2997"/>
        <v>0.35252211708250814</v>
      </c>
      <c r="BF1624">
        <f t="shared" si="2998"/>
        <v>60.72605989303927</v>
      </c>
      <c r="BG1624">
        <f t="shared" si="2999"/>
        <v>0.79975040264046016</v>
      </c>
      <c r="BH1624">
        <f t="shared" si="3000"/>
        <v>73.734376790336114</v>
      </c>
      <c r="BI1624">
        <f t="shared" si="3001"/>
        <v>724.27220761282558</v>
      </c>
      <c r="BJ1624">
        <f t="shared" si="3002"/>
        <v>4.9913739739437017E-2</v>
      </c>
    </row>
    <row r="1625" spans="1:62" x14ac:dyDescent="0.45">
      <c r="A1625" s="1">
        <v>1508</v>
      </c>
      <c r="B1625" s="1" t="s">
        <v>1665</v>
      </c>
      <c r="C1625" s="1">
        <v>8710.0000309571624</v>
      </c>
      <c r="D1625" s="1">
        <v>0</v>
      </c>
      <c r="E1625">
        <f t="shared" si="2975"/>
        <v>70.225113697356619</v>
      </c>
      <c r="F1625">
        <f t="shared" si="2976"/>
        <v>0.68141930390525873</v>
      </c>
      <c r="G1625">
        <f t="shared" si="2977"/>
        <v>554.55142677717095</v>
      </c>
      <c r="H1625">
        <f t="shared" si="2978"/>
        <v>5.5669184220344601</v>
      </c>
      <c r="I1625">
        <f t="shared" si="2979"/>
        <v>1.0018856772160487</v>
      </c>
      <c r="J1625">
        <f t="shared" si="2980"/>
        <v>24.924989700317383</v>
      </c>
      <c r="K1625" s="1">
        <v>6</v>
      </c>
      <c r="L1625">
        <f t="shared" si="2981"/>
        <v>1.4200000166893005</v>
      </c>
      <c r="M1625" s="1">
        <v>1</v>
      </c>
      <c r="N1625">
        <f t="shared" si="2982"/>
        <v>2.8400000333786011</v>
      </c>
      <c r="O1625" s="1">
        <v>23.13490104675293</v>
      </c>
      <c r="P1625" s="1">
        <v>24.924989700317383</v>
      </c>
      <c r="Q1625" s="1">
        <v>21.888538360595703</v>
      </c>
      <c r="R1625">
        <v>806</v>
      </c>
      <c r="S1625" s="1">
        <v>853.49151611328125</v>
      </c>
      <c r="T1625" s="1">
        <v>763.70477294921875</v>
      </c>
      <c r="U1625" s="1">
        <f t="shared" si="2859"/>
        <v>764.0130337266753</v>
      </c>
      <c r="V1625" s="1">
        <v>14.756011009216309</v>
      </c>
      <c r="W1625" s="1">
        <v>21.301656723022461</v>
      </c>
      <c r="X1625" s="1">
        <v>52.717174530029297</v>
      </c>
      <c r="Y1625" s="1">
        <v>76.102432250976563</v>
      </c>
      <c r="Z1625" s="1">
        <v>499.416015625</v>
      </c>
      <c r="AA1625" s="1">
        <v>2001.1356201171875</v>
      </c>
      <c r="AB1625" s="1">
        <v>165.32194519042969</v>
      </c>
      <c r="AC1625" s="1">
        <v>101.56956481933594</v>
      </c>
      <c r="AD1625" s="1">
        <v>10.796011924743652</v>
      </c>
      <c r="AE1625" s="1">
        <v>0.39327996969223022</v>
      </c>
      <c r="AF1625" s="1">
        <v>0.17687845230102539</v>
      </c>
      <c r="AG1625" s="1">
        <v>3.5822689533233643E-3</v>
      </c>
      <c r="AH1625" s="1">
        <v>0.14382915198802948</v>
      </c>
      <c r="AI1625" s="1">
        <v>8.975164033472538E-3</v>
      </c>
      <c r="AJ1625" s="1">
        <v>0.66666668653488159</v>
      </c>
      <c r="AK1625" s="1">
        <v>-0.21956524252891541</v>
      </c>
      <c r="AL1625" s="1">
        <v>2.737391471862793</v>
      </c>
      <c r="AM1625" s="1">
        <v>1</v>
      </c>
      <c r="AN1625" s="1">
        <v>0</v>
      </c>
      <c r="AO1625" s="1">
        <v>0.15999999642372131</v>
      </c>
      <c r="AP1625" s="1">
        <v>111115</v>
      </c>
      <c r="AQ1625">
        <f t="shared" si="2983"/>
        <v>0.83236002604166659</v>
      </c>
      <c r="AR1625">
        <f t="shared" si="2984"/>
        <v>5.56691842203446E-3</v>
      </c>
      <c r="AS1625">
        <f t="shared" si="2985"/>
        <v>298.07498970031736</v>
      </c>
      <c r="AT1625">
        <f t="shared" si="2986"/>
        <v>296.28490104675291</v>
      </c>
      <c r="AU1625">
        <f t="shared" si="2987"/>
        <v>320.18169206213133</v>
      </c>
      <c r="AV1625">
        <f t="shared" si="2988"/>
        <v>0.61880749246298339</v>
      </c>
      <c r="AW1625">
        <f t="shared" si="2989"/>
        <v>3.1654856805043217</v>
      </c>
      <c r="AX1625">
        <f t="shared" si="2990"/>
        <v>31.165691082115419</v>
      </c>
      <c r="AY1625">
        <f t="shared" si="2991"/>
        <v>9.8640343590929582</v>
      </c>
      <c r="AZ1625">
        <f t="shared" si="2992"/>
        <v>24.029945373535156</v>
      </c>
      <c r="BA1625">
        <f t="shared" si="2993"/>
        <v>3.0003661293502182</v>
      </c>
      <c r="BB1625">
        <f t="shared" si="2994"/>
        <v>0.5495598963026197</v>
      </c>
      <c r="BC1625">
        <f t="shared" si="2995"/>
        <v>2.163600003288273</v>
      </c>
      <c r="BD1625">
        <f t="shared" si="2996"/>
        <v>0.83676612606194523</v>
      </c>
      <c r="BE1625">
        <f t="shared" si="2997"/>
        <v>0.35330262418168862</v>
      </c>
      <c r="BF1625">
        <f t="shared" si="2998"/>
        <v>56.325547087699093</v>
      </c>
      <c r="BG1625">
        <f t="shared" si="2999"/>
        <v>0.72613324732231954</v>
      </c>
      <c r="BH1625">
        <f t="shared" si="3000"/>
        <v>73.786581381644382</v>
      </c>
      <c r="BI1625">
        <f t="shared" si="3001"/>
        <v>730.32311718259962</v>
      </c>
      <c r="BJ1625">
        <f t="shared" si="3002"/>
        <v>7.0950390929083548E-2</v>
      </c>
    </row>
    <row r="1626" spans="1:62" x14ac:dyDescent="0.45">
      <c r="A1626" s="1">
        <v>1509</v>
      </c>
      <c r="B1626" s="1" t="s">
        <v>1666</v>
      </c>
      <c r="C1626" s="1">
        <v>8715.5000308342278</v>
      </c>
      <c r="D1626" s="1">
        <v>0</v>
      </c>
      <c r="E1626">
        <f t="shared" si="2975"/>
        <v>94.779977383465379</v>
      </c>
      <c r="F1626">
        <f t="shared" si="2976"/>
        <v>0.68192449846282643</v>
      </c>
      <c r="G1626">
        <f t="shared" si="2977"/>
        <v>529.16163096971172</v>
      </c>
      <c r="H1626">
        <f t="shared" si="2978"/>
        <v>5.5647060520085159</v>
      </c>
      <c r="I1626">
        <f t="shared" si="2979"/>
        <v>1.0008927421037432</v>
      </c>
      <c r="J1626">
        <f t="shared" si="2980"/>
        <v>24.919710159301758</v>
      </c>
      <c r="K1626" s="1">
        <v>6</v>
      </c>
      <c r="L1626">
        <f t="shared" si="2981"/>
        <v>1.4200000166893005</v>
      </c>
      <c r="M1626" s="1">
        <v>1</v>
      </c>
      <c r="N1626">
        <f t="shared" si="2982"/>
        <v>2.8400000333786011</v>
      </c>
      <c r="O1626" s="1">
        <v>23.131769180297852</v>
      </c>
      <c r="P1626" s="1">
        <v>24.919710159301758</v>
      </c>
      <c r="Q1626" s="1">
        <v>21.8883056640625</v>
      </c>
      <c r="R1626">
        <v>806</v>
      </c>
      <c r="S1626" s="1">
        <v>927.978759765625</v>
      </c>
      <c r="T1626" s="1">
        <v>807.78765869140625</v>
      </c>
      <c r="U1626" s="1">
        <f t="shared" si="2859"/>
        <v>808.69751463755608</v>
      </c>
      <c r="V1626" s="1">
        <v>14.758288383483887</v>
      </c>
      <c r="W1626" s="1">
        <v>21.30164909362793</v>
      </c>
      <c r="X1626" s="1">
        <v>52.735515594482422</v>
      </c>
      <c r="Y1626" s="1">
        <v>76.118553161621094</v>
      </c>
      <c r="Z1626" s="1">
        <v>499.39187622070313</v>
      </c>
      <c r="AA1626" s="1">
        <v>2001.0853271484375</v>
      </c>
      <c r="AB1626" s="1">
        <v>156.332763671875</v>
      </c>
      <c r="AC1626" s="1">
        <v>101.56941986083984</v>
      </c>
      <c r="AD1626" s="1">
        <v>10.796011924743652</v>
      </c>
      <c r="AE1626" s="1">
        <v>0.39327996969223022</v>
      </c>
      <c r="AF1626" s="1">
        <v>0.17687845230102539</v>
      </c>
      <c r="AG1626" s="1">
        <v>3.5822689533233643E-3</v>
      </c>
      <c r="AH1626" s="1">
        <v>0.14382915198802948</v>
      </c>
      <c r="AI1626" s="1">
        <v>8.975164033472538E-3</v>
      </c>
      <c r="AJ1626" s="1">
        <v>0.66666668653488159</v>
      </c>
      <c r="AK1626" s="1">
        <v>-0.21956524252891541</v>
      </c>
      <c r="AL1626" s="1">
        <v>2.737391471862793</v>
      </c>
      <c r="AM1626" s="1">
        <v>1</v>
      </c>
      <c r="AN1626" s="1">
        <v>0</v>
      </c>
      <c r="AO1626" s="1">
        <v>0.15999999642372131</v>
      </c>
      <c r="AP1626" s="1">
        <v>111115</v>
      </c>
      <c r="AQ1626">
        <f t="shared" si="2983"/>
        <v>0.83231979370117171</v>
      </c>
      <c r="AR1626">
        <f t="shared" si="2984"/>
        <v>5.5647060520085155E-3</v>
      </c>
      <c r="AS1626">
        <f t="shared" si="2985"/>
        <v>298.06971015930174</v>
      </c>
      <c r="AT1626">
        <f t="shared" si="2986"/>
        <v>296.28176918029783</v>
      </c>
      <c r="AU1626">
        <f t="shared" si="2987"/>
        <v>320.17364518731119</v>
      </c>
      <c r="AV1626">
        <f t="shared" si="2988"/>
        <v>0.62011529175714364</v>
      </c>
      <c r="AW1626">
        <f t="shared" si="2989"/>
        <v>3.1644888826227171</v>
      </c>
      <c r="AX1626">
        <f t="shared" si="2990"/>
        <v>31.155921604734772</v>
      </c>
      <c r="AY1626">
        <f t="shared" si="2991"/>
        <v>9.8542725111068421</v>
      </c>
      <c r="AZ1626">
        <f t="shared" si="2992"/>
        <v>24.025739669799805</v>
      </c>
      <c r="BA1626">
        <f t="shared" si="2993"/>
        <v>2.9996083826311564</v>
      </c>
      <c r="BB1626">
        <f t="shared" si="2994"/>
        <v>0.54988844334592635</v>
      </c>
      <c r="BC1626">
        <f t="shared" si="2995"/>
        <v>2.1635961405189739</v>
      </c>
      <c r="BD1626">
        <f t="shared" si="2996"/>
        <v>0.8360122421121825</v>
      </c>
      <c r="BE1626">
        <f t="shared" si="2997"/>
        <v>0.35351988861412031</v>
      </c>
      <c r="BF1626">
        <f t="shared" si="2998"/>
        <v>53.746639870209449</v>
      </c>
      <c r="BG1626">
        <f t="shared" si="2999"/>
        <v>0.65507516149347833</v>
      </c>
      <c r="BH1626">
        <f t="shared" si="3000"/>
        <v>73.808200778073285</v>
      </c>
      <c r="BI1626">
        <f t="shared" si="3001"/>
        <v>762.73379673230647</v>
      </c>
      <c r="BJ1626">
        <f t="shared" si="3002"/>
        <v>9.171665960562192E-2</v>
      </c>
    </row>
    <row r="1627" spans="1:62" x14ac:dyDescent="0.45">
      <c r="A1627" s="1">
        <v>1510</v>
      </c>
      <c r="B1627" s="1" t="s">
        <v>1667</v>
      </c>
      <c r="C1627" s="1">
        <v>8720.5000307224691</v>
      </c>
      <c r="D1627" s="1">
        <v>0</v>
      </c>
      <c r="E1627">
        <f t="shared" si="2975"/>
        <v>97.818106398749535</v>
      </c>
      <c r="F1627">
        <f t="shared" si="2976"/>
        <v>0.68174407410654625</v>
      </c>
      <c r="G1627">
        <f t="shared" si="2977"/>
        <v>573.99449263792712</v>
      </c>
      <c r="H1627">
        <f t="shared" si="2978"/>
        <v>5.5624175150177688</v>
      </c>
      <c r="I1627">
        <f t="shared" si="2979"/>
        <v>1.0006916125509857</v>
      </c>
      <c r="J1627">
        <f t="shared" si="2980"/>
        <v>24.918371200561523</v>
      </c>
      <c r="K1627" s="1">
        <v>6</v>
      </c>
      <c r="L1627">
        <f t="shared" si="2981"/>
        <v>1.4200000166893005</v>
      </c>
      <c r="M1627" s="1">
        <v>1</v>
      </c>
      <c r="N1627">
        <f t="shared" si="2982"/>
        <v>2.8400000333786011</v>
      </c>
      <c r="O1627" s="1">
        <v>23.129112243652344</v>
      </c>
      <c r="P1627" s="1">
        <v>24.918371200561523</v>
      </c>
      <c r="Q1627" s="1">
        <v>21.887811660766602</v>
      </c>
      <c r="R1627">
        <v>806</v>
      </c>
      <c r="S1627" s="1">
        <v>986.72772216796875</v>
      </c>
      <c r="T1627" s="1">
        <v>862.052978515625</v>
      </c>
      <c r="U1627" s="1">
        <f t="shared" si="2859"/>
        <v>863.4373196247908</v>
      </c>
      <c r="V1627" s="1">
        <v>14.760808944702148</v>
      </c>
      <c r="W1627" s="1">
        <v>21.301235198974609</v>
      </c>
      <c r="X1627" s="1">
        <v>52.752426147460937</v>
      </c>
      <c r="Y1627" s="1">
        <v>76.129562377929688</v>
      </c>
      <c r="Z1627" s="1">
        <v>499.41067504882812</v>
      </c>
      <c r="AA1627" s="1">
        <v>2001.3082275390625</v>
      </c>
      <c r="AB1627" s="1">
        <v>153.36619567871094</v>
      </c>
      <c r="AC1627" s="1">
        <v>101.5689697265625</v>
      </c>
      <c r="AD1627" s="1">
        <v>10.796011924743652</v>
      </c>
      <c r="AE1627" s="1">
        <v>0.39327996969223022</v>
      </c>
      <c r="AF1627" s="1">
        <v>0.17687845230102539</v>
      </c>
      <c r="AG1627" s="1">
        <v>3.5822689533233643E-3</v>
      </c>
      <c r="AH1627" s="1">
        <v>0.14382915198802948</v>
      </c>
      <c r="AI1627" s="1">
        <v>8.975164033472538E-3</v>
      </c>
      <c r="AJ1627" s="1">
        <v>0.66666668653488159</v>
      </c>
      <c r="AK1627" s="1">
        <v>-0.21956524252891541</v>
      </c>
      <c r="AL1627" s="1">
        <v>2.737391471862793</v>
      </c>
      <c r="AM1627" s="1">
        <v>1</v>
      </c>
      <c r="AN1627" s="1">
        <v>0</v>
      </c>
      <c r="AO1627" s="1">
        <v>0.15999999642372131</v>
      </c>
      <c r="AP1627" s="1">
        <v>111115</v>
      </c>
      <c r="AQ1627">
        <f t="shared" si="2983"/>
        <v>0.83235112508138009</v>
      </c>
      <c r="AR1627">
        <f t="shared" si="2984"/>
        <v>5.5624175150177689E-3</v>
      </c>
      <c r="AS1627">
        <f t="shared" si="2985"/>
        <v>298.0683712005615</v>
      </c>
      <c r="AT1627">
        <f t="shared" si="2986"/>
        <v>296.27911224365232</v>
      </c>
      <c r="AU1627">
        <f t="shared" si="2987"/>
        <v>320.20930924901404</v>
      </c>
      <c r="AV1627">
        <f t="shared" si="2988"/>
        <v>0.62150429869448187</v>
      </c>
      <c r="AW1627">
        <f t="shared" si="2989"/>
        <v>3.1642361256140252</v>
      </c>
      <c r="AX1627">
        <f t="shared" si="2990"/>
        <v>31.15357115596013</v>
      </c>
      <c r="AY1627">
        <f t="shared" si="2991"/>
        <v>9.8523359569855202</v>
      </c>
      <c r="AZ1627">
        <f t="shared" si="2992"/>
        <v>24.023741722106934</v>
      </c>
      <c r="BA1627">
        <f t="shared" si="2993"/>
        <v>2.9992484686112002</v>
      </c>
      <c r="BB1627">
        <f t="shared" si="2994"/>
        <v>0.54977111741399298</v>
      </c>
      <c r="BC1627">
        <f t="shared" si="2995"/>
        <v>2.1635445130630395</v>
      </c>
      <c r="BD1627">
        <f t="shared" si="2996"/>
        <v>0.83570395554816068</v>
      </c>
      <c r="BE1627">
        <f t="shared" si="2997"/>
        <v>0.35344230145313965</v>
      </c>
      <c r="BF1627">
        <f t="shared" si="2998"/>
        <v>58.300029245955223</v>
      </c>
      <c r="BG1627">
        <f t="shared" si="2999"/>
        <v>0.66584595952129555</v>
      </c>
      <c r="BH1627">
        <f t="shared" si="3000"/>
        <v>73.81006775212083</v>
      </c>
      <c r="BI1627">
        <f t="shared" si="3001"/>
        <v>815.55493552750102</v>
      </c>
      <c r="BJ1627">
        <f t="shared" si="3002"/>
        <v>8.8528200200345741E-2</v>
      </c>
    </row>
    <row r="1628" spans="1:62" x14ac:dyDescent="0.45">
      <c r="A1628" s="1">
        <v>1511</v>
      </c>
      <c r="B1628" s="1" t="s">
        <v>1668</v>
      </c>
      <c r="C1628" s="1">
        <v>8725.5000306107104</v>
      </c>
      <c r="D1628" s="1">
        <v>0</v>
      </c>
      <c r="E1628">
        <f t="shared" si="2975"/>
        <v>81.45358120798241</v>
      </c>
      <c r="F1628">
        <f t="shared" si="2976"/>
        <v>0.68189689282031318</v>
      </c>
      <c r="G1628">
        <f t="shared" si="2977"/>
        <v>665.67841095318624</v>
      </c>
      <c r="H1628">
        <f t="shared" si="2978"/>
        <v>5.5602880505311685</v>
      </c>
      <c r="I1628">
        <f t="shared" si="2979"/>
        <v>1.0001267835997907</v>
      </c>
      <c r="J1628">
        <f t="shared" si="2980"/>
        <v>24.915433883666992</v>
      </c>
      <c r="K1628" s="1">
        <v>6</v>
      </c>
      <c r="L1628">
        <f t="shared" si="2981"/>
        <v>1.4200000166893005</v>
      </c>
      <c r="M1628" s="1">
        <v>1</v>
      </c>
      <c r="N1628">
        <f t="shared" si="2982"/>
        <v>2.8400000333786011</v>
      </c>
      <c r="O1628" s="1">
        <v>23.125942230224609</v>
      </c>
      <c r="P1628" s="1">
        <v>24.915433883666992</v>
      </c>
      <c r="Q1628" s="1">
        <v>21.888032913208008</v>
      </c>
      <c r="R1628">
        <v>806</v>
      </c>
      <c r="S1628" s="1">
        <v>1014.0073852539062</v>
      </c>
      <c r="T1628" s="1">
        <v>908.47332763671875</v>
      </c>
      <c r="U1628" s="1">
        <f t="shared" si="2859"/>
        <v>910.07799255854536</v>
      </c>
      <c r="V1628" s="1">
        <v>14.764107704162598</v>
      </c>
      <c r="W1628" s="1">
        <v>21.301414489746094</v>
      </c>
      <c r="X1628" s="1">
        <v>52.773628234863281</v>
      </c>
      <c r="Y1628" s="1">
        <v>76.143722534179688</v>
      </c>
      <c r="Z1628" s="1">
        <v>499.45761108398437</v>
      </c>
      <c r="AA1628" s="1">
        <v>2001.231201171875</v>
      </c>
      <c r="AB1628" s="1">
        <v>152.29173278808594</v>
      </c>
      <c r="AC1628" s="1">
        <v>101.568603515625</v>
      </c>
      <c r="AD1628" s="1">
        <v>10.796011924743652</v>
      </c>
      <c r="AE1628" s="1">
        <v>0.39327996969223022</v>
      </c>
      <c r="AF1628" s="1">
        <v>0.17687845230102539</v>
      </c>
      <c r="AG1628" s="1">
        <v>3.5822689533233643E-3</v>
      </c>
      <c r="AH1628" s="1">
        <v>0.14382915198802948</v>
      </c>
      <c r="AI1628" s="1">
        <v>8.975164033472538E-3</v>
      </c>
      <c r="AJ1628" s="1">
        <v>0.66666668653488159</v>
      </c>
      <c r="AK1628" s="1">
        <v>-0.21956524252891541</v>
      </c>
      <c r="AL1628" s="1">
        <v>2.737391471862793</v>
      </c>
      <c r="AM1628" s="1">
        <v>1</v>
      </c>
      <c r="AN1628" s="1">
        <v>0</v>
      </c>
      <c r="AO1628" s="1">
        <v>0.15999999642372131</v>
      </c>
      <c r="AP1628" s="1">
        <v>111115</v>
      </c>
      <c r="AQ1628">
        <f t="shared" si="2983"/>
        <v>0.83242935180664046</v>
      </c>
      <c r="AR1628">
        <f t="shared" si="2984"/>
        <v>5.5602880505311687E-3</v>
      </c>
      <c r="AS1628">
        <f t="shared" si="2985"/>
        <v>298.06543388366697</v>
      </c>
      <c r="AT1628">
        <f t="shared" si="2986"/>
        <v>296.27594223022459</v>
      </c>
      <c r="AU1628">
        <f t="shared" si="2987"/>
        <v>320.19698503053951</v>
      </c>
      <c r="AV1628">
        <f t="shared" si="2988"/>
        <v>0.62241131748182188</v>
      </c>
      <c r="AW1628">
        <f t="shared" si="2989"/>
        <v>3.1636817062308009</v>
      </c>
      <c r="AX1628">
        <f t="shared" si="2990"/>
        <v>31.148224911294658</v>
      </c>
      <c r="AY1628">
        <f t="shared" si="2991"/>
        <v>9.8468104215485646</v>
      </c>
      <c r="AZ1628">
        <f t="shared" si="2992"/>
        <v>24.020688056945801</v>
      </c>
      <c r="BA1628">
        <f t="shared" si="2993"/>
        <v>2.9986984486359671</v>
      </c>
      <c r="BB1628">
        <f t="shared" si="2994"/>
        <v>0.54987049279166689</v>
      </c>
      <c r="BC1628">
        <f t="shared" si="2995"/>
        <v>2.1635549226310102</v>
      </c>
      <c r="BD1628">
        <f t="shared" si="2996"/>
        <v>0.83514352600495689</v>
      </c>
      <c r="BE1628">
        <f t="shared" si="2997"/>
        <v>0.353508017924273</v>
      </c>
      <c r="BF1628">
        <f t="shared" si="2998"/>
        <v>67.61202659101545</v>
      </c>
      <c r="BG1628">
        <f t="shared" si="2999"/>
        <v>0.73274403408723787</v>
      </c>
      <c r="BH1628">
        <f t="shared" si="3000"/>
        <v>73.8214687150831</v>
      </c>
      <c r="BI1628">
        <f t="shared" si="3001"/>
        <v>869.7541961795406</v>
      </c>
      <c r="BJ1628">
        <f t="shared" si="3002"/>
        <v>6.9134739714843588E-2</v>
      </c>
    </row>
    <row r="1629" spans="1:62" x14ac:dyDescent="0.45">
      <c r="A1629" s="1">
        <v>1512</v>
      </c>
      <c r="B1629" s="1" t="s">
        <v>1669</v>
      </c>
      <c r="C1629" s="1">
        <v>8731.0000304877758</v>
      </c>
      <c r="D1629" s="1">
        <v>0</v>
      </c>
      <c r="E1629">
        <f t="shared" si="2975"/>
        <v>60.846477123738765</v>
      </c>
      <c r="F1629">
        <f t="shared" si="2976"/>
        <v>0.68300323804144047</v>
      </c>
      <c r="G1629">
        <f t="shared" si="2977"/>
        <v>751.65006503508005</v>
      </c>
      <c r="H1629">
        <f t="shared" si="2978"/>
        <v>5.5583941577902305</v>
      </c>
      <c r="I1629">
        <f t="shared" si="2979"/>
        <v>0.99848491730062472</v>
      </c>
      <c r="J1629">
        <f t="shared" si="2980"/>
        <v>24.907318115234375</v>
      </c>
      <c r="K1629" s="1">
        <v>6</v>
      </c>
      <c r="L1629">
        <f t="shared" si="2981"/>
        <v>1.4200000166893005</v>
      </c>
      <c r="M1629" s="1">
        <v>1</v>
      </c>
      <c r="N1629">
        <f t="shared" si="2982"/>
        <v>2.8400000333786011</v>
      </c>
      <c r="O1629" s="1">
        <v>23.121372222900391</v>
      </c>
      <c r="P1629" s="1">
        <v>24.907318115234375</v>
      </c>
      <c r="Q1629" s="1">
        <v>21.887901306152344</v>
      </c>
      <c r="R1629">
        <v>806</v>
      </c>
      <c r="S1629" s="1">
        <v>1017.7921142578125</v>
      </c>
      <c r="T1629" s="1">
        <v>936.79705810546875</v>
      </c>
      <c r="U1629" s="1">
        <f t="shared" si="2859"/>
        <v>938.43229033750742</v>
      </c>
      <c r="V1629" s="1">
        <v>14.767600059509277</v>
      </c>
      <c r="W1629" s="1">
        <v>21.302553176879883</v>
      </c>
      <c r="X1629" s="1">
        <v>52.799888610839844</v>
      </c>
      <c r="Y1629" s="1">
        <v>76.167366027832031</v>
      </c>
      <c r="Z1629" s="1">
        <v>499.46673583984375</v>
      </c>
      <c r="AA1629" s="1">
        <v>2001.167724609375</v>
      </c>
      <c r="AB1629" s="1">
        <v>151.53237915039062</v>
      </c>
      <c r="AC1629" s="1">
        <v>101.568359375</v>
      </c>
      <c r="AD1629" s="1">
        <v>10.796011924743652</v>
      </c>
      <c r="AE1629" s="1">
        <v>0.39327996969223022</v>
      </c>
      <c r="AF1629" s="1">
        <v>0.17687845230102539</v>
      </c>
      <c r="AG1629" s="1">
        <v>3.5822689533233643E-3</v>
      </c>
      <c r="AH1629" s="1">
        <v>0.14382915198802948</v>
      </c>
      <c r="AI1629" s="1">
        <v>8.975164033472538E-3</v>
      </c>
      <c r="AJ1629" s="1">
        <v>0.66666668653488159</v>
      </c>
      <c r="AK1629" s="1">
        <v>-0.21956524252891541</v>
      </c>
      <c r="AL1629" s="1">
        <v>2.737391471862793</v>
      </c>
      <c r="AM1629" s="1">
        <v>1</v>
      </c>
      <c r="AN1629" s="1">
        <v>0</v>
      </c>
      <c r="AO1629" s="1">
        <v>0.15999999642372131</v>
      </c>
      <c r="AP1629" s="1">
        <v>111115</v>
      </c>
      <c r="AQ1629">
        <f t="shared" si="2983"/>
        <v>0.83244455973307285</v>
      </c>
      <c r="AR1629">
        <f t="shared" si="2984"/>
        <v>5.5583941577902309E-3</v>
      </c>
      <c r="AS1629">
        <f t="shared" si="2985"/>
        <v>298.05731811523435</v>
      </c>
      <c r="AT1629">
        <f t="shared" si="2986"/>
        <v>296.27137222290037</v>
      </c>
      <c r="AU1629">
        <f t="shared" si="2987"/>
        <v>320.18682878076652</v>
      </c>
      <c r="AV1629">
        <f t="shared" si="2988"/>
        <v>0.62372248213338899</v>
      </c>
      <c r="AW1629">
        <f t="shared" si="2989"/>
        <v>3.1621502939750088</v>
      </c>
      <c r="AX1629">
        <f t="shared" si="2990"/>
        <v>31.133222131707875</v>
      </c>
      <c r="AY1629">
        <f t="shared" si="2991"/>
        <v>9.830668954827992</v>
      </c>
      <c r="AZ1629">
        <f t="shared" si="2992"/>
        <v>24.014345169067383</v>
      </c>
      <c r="BA1629">
        <f t="shared" si="2993"/>
        <v>2.9975562623710492</v>
      </c>
      <c r="BB1629">
        <f t="shared" si="2994"/>
        <v>0.55058967289960059</v>
      </c>
      <c r="BC1629">
        <f t="shared" si="2995"/>
        <v>2.1636653766743841</v>
      </c>
      <c r="BD1629">
        <f t="shared" si="2996"/>
        <v>0.83389088569666514</v>
      </c>
      <c r="BE1629">
        <f t="shared" si="2997"/>
        <v>0.35398362862595023</v>
      </c>
      <c r="BF1629">
        <f t="shared" si="2998"/>
        <v>76.343863929725131</v>
      </c>
      <c r="BG1629">
        <f t="shared" si="2999"/>
        <v>0.80236168392242746</v>
      </c>
      <c r="BH1629">
        <f t="shared" si="3000"/>
        <v>73.860185134964112</v>
      </c>
      <c r="BI1629">
        <f t="shared" si="3001"/>
        <v>907.87355699574289</v>
      </c>
      <c r="BJ1629">
        <f t="shared" si="3002"/>
        <v>4.9501739868284073E-2</v>
      </c>
    </row>
    <row r="1630" spans="1:62" x14ac:dyDescent="0.45">
      <c r="A1630" s="1">
        <v>1513</v>
      </c>
      <c r="B1630" s="1" t="s">
        <v>1670</v>
      </c>
      <c r="C1630" s="1">
        <v>8736.0000303760171</v>
      </c>
      <c r="D1630" s="1">
        <v>0</v>
      </c>
      <c r="E1630">
        <f t="shared" si="2975"/>
        <v>49.974564698436986</v>
      </c>
      <c r="F1630">
        <f t="shared" si="2976"/>
        <v>0.68426219401097588</v>
      </c>
      <c r="G1630">
        <f t="shared" si="2977"/>
        <v>792.93512410118751</v>
      </c>
      <c r="H1630">
        <f t="shared" si="2978"/>
        <v>5.5554054064390295</v>
      </c>
      <c r="I1630">
        <f t="shared" si="2979"/>
        <v>0.99647631570151818</v>
      </c>
      <c r="J1630">
        <f t="shared" si="2980"/>
        <v>24.896915435791016</v>
      </c>
      <c r="K1630" s="1">
        <v>6</v>
      </c>
      <c r="L1630">
        <f t="shared" si="2981"/>
        <v>1.4200000166893005</v>
      </c>
      <c r="M1630" s="1">
        <v>1</v>
      </c>
      <c r="N1630">
        <f t="shared" si="2982"/>
        <v>2.8400000333786011</v>
      </c>
      <c r="O1630" s="1">
        <v>23.117197036743164</v>
      </c>
      <c r="P1630" s="1">
        <v>24.896915435791016</v>
      </c>
      <c r="Q1630" s="1">
        <v>21.8880615234375</v>
      </c>
      <c r="R1630">
        <v>806</v>
      </c>
      <c r="S1630" s="1">
        <v>1015.5193481445312</v>
      </c>
      <c r="T1630" s="1">
        <v>947.533935546875</v>
      </c>
      <c r="U1630" s="1">
        <f t="shared" si="2859"/>
        <v>949.1508118155798</v>
      </c>
      <c r="V1630" s="1">
        <v>14.771525382995605</v>
      </c>
      <c r="W1630" s="1">
        <v>21.303037643432617</v>
      </c>
      <c r="X1630" s="1">
        <v>52.826320648193359</v>
      </c>
      <c r="Y1630" s="1">
        <v>76.188796997070313</v>
      </c>
      <c r="Z1630" s="1">
        <v>499.46090698242187</v>
      </c>
      <c r="AA1630" s="1">
        <v>2001.08642578125</v>
      </c>
      <c r="AB1630" s="1">
        <v>151.16578674316406</v>
      </c>
      <c r="AC1630" s="1">
        <v>101.5682373046875</v>
      </c>
      <c r="AD1630" s="1">
        <v>10.796011924743652</v>
      </c>
      <c r="AE1630" s="1">
        <v>0.39327996969223022</v>
      </c>
      <c r="AF1630" s="1">
        <v>0.17687845230102539</v>
      </c>
      <c r="AG1630" s="1">
        <v>3.5822689533233643E-3</v>
      </c>
      <c r="AH1630" s="1">
        <v>0.14382915198802948</v>
      </c>
      <c r="AI1630" s="1">
        <v>8.975164033472538E-3</v>
      </c>
      <c r="AJ1630" s="1">
        <v>0.66666668653488159</v>
      </c>
      <c r="AK1630" s="1">
        <v>-0.21956524252891541</v>
      </c>
      <c r="AL1630" s="1">
        <v>2.737391471862793</v>
      </c>
      <c r="AM1630" s="1">
        <v>1</v>
      </c>
      <c r="AN1630" s="1">
        <v>0</v>
      </c>
      <c r="AO1630" s="1">
        <v>0.15999999642372131</v>
      </c>
      <c r="AP1630" s="1">
        <v>111115</v>
      </c>
      <c r="AQ1630">
        <f t="shared" si="2983"/>
        <v>0.83243484497070297</v>
      </c>
      <c r="AR1630">
        <f t="shared" si="2984"/>
        <v>5.5554054064390294E-3</v>
      </c>
      <c r="AS1630">
        <f t="shared" si="2985"/>
        <v>298.04691543579099</v>
      </c>
      <c r="AT1630">
        <f t="shared" si="2986"/>
        <v>296.26719703674314</v>
      </c>
      <c r="AU1630">
        <f t="shared" si="2987"/>
        <v>320.17382096855727</v>
      </c>
      <c r="AV1630">
        <f t="shared" si="2988"/>
        <v>0.6258988773163402</v>
      </c>
      <c r="AW1630">
        <f t="shared" si="2989"/>
        <v>3.1601882983803731</v>
      </c>
      <c r="AX1630">
        <f t="shared" si="2990"/>
        <v>31.113942530087861</v>
      </c>
      <c r="AY1630">
        <f t="shared" si="2991"/>
        <v>9.8109048866552442</v>
      </c>
      <c r="AZ1630">
        <f t="shared" si="2992"/>
        <v>24.00705623626709</v>
      </c>
      <c r="BA1630">
        <f t="shared" si="2993"/>
        <v>2.9962441881807278</v>
      </c>
      <c r="BB1630">
        <f t="shared" si="2994"/>
        <v>0.55140750842206576</v>
      </c>
      <c r="BC1630">
        <f t="shared" si="2995"/>
        <v>2.1637119826788549</v>
      </c>
      <c r="BD1630">
        <f t="shared" si="2996"/>
        <v>0.8325322055018729</v>
      </c>
      <c r="BE1630">
        <f t="shared" si="2997"/>
        <v>0.35452452575643839</v>
      </c>
      <c r="BF1630">
        <f t="shared" si="2998"/>
        <v>80.537022851931255</v>
      </c>
      <c r="BG1630">
        <f t="shared" si="2999"/>
        <v>0.83684087118583272</v>
      </c>
      <c r="BH1630">
        <f t="shared" si="3000"/>
        <v>73.906149709331018</v>
      </c>
      <c r="BI1630">
        <f t="shared" si="3001"/>
        <v>923.77842091660591</v>
      </c>
      <c r="BJ1630">
        <f t="shared" si="3002"/>
        <v>3.9981748616692972E-2</v>
      </c>
    </row>
    <row r="1631" spans="1:62" x14ac:dyDescent="0.45">
      <c r="A1631" s="1">
        <v>1514</v>
      </c>
      <c r="B1631" s="1" t="s">
        <v>1671</v>
      </c>
      <c r="C1631" s="1">
        <v>8741.0000302642584</v>
      </c>
      <c r="D1631" s="1">
        <v>0</v>
      </c>
      <c r="E1631">
        <f t="shared" si="2975"/>
        <v>43.464513027239747</v>
      </c>
      <c r="F1631">
        <f t="shared" si="2976"/>
        <v>0.68497749647920392</v>
      </c>
      <c r="G1631">
        <f t="shared" si="2977"/>
        <v>813.66876360991921</v>
      </c>
      <c r="H1631">
        <f t="shared" si="2978"/>
        <v>5.5511034058298083</v>
      </c>
      <c r="I1631">
        <f t="shared" si="2979"/>
        <v>0.99487371494990873</v>
      </c>
      <c r="J1631">
        <f t="shared" si="2980"/>
        <v>24.887660980224609</v>
      </c>
      <c r="K1631" s="1">
        <v>6</v>
      </c>
      <c r="L1631">
        <f t="shared" si="2981"/>
        <v>1.4200000166893005</v>
      </c>
      <c r="M1631" s="1">
        <v>1</v>
      </c>
      <c r="N1631">
        <f t="shared" si="2982"/>
        <v>2.8400000333786011</v>
      </c>
      <c r="O1631" s="1">
        <v>23.112874984741211</v>
      </c>
      <c r="P1631" s="1">
        <v>24.887660980224609</v>
      </c>
      <c r="Q1631" s="1">
        <v>21.887649536132813</v>
      </c>
      <c r="R1631">
        <v>806</v>
      </c>
      <c r="S1631" s="1">
        <v>1010.0921020507812</v>
      </c>
      <c r="T1631" s="1">
        <v>949.95745849609375</v>
      </c>
      <c r="U1631" s="1">
        <f t="shared" si="2859"/>
        <v>951.5305016885668</v>
      </c>
      <c r="V1631" s="1">
        <v>14.774940490722656</v>
      </c>
      <c r="W1631" s="1">
        <v>21.301692962646484</v>
      </c>
      <c r="X1631" s="1">
        <v>52.852790832519531</v>
      </c>
      <c r="Y1631" s="1">
        <v>76.204360961914063</v>
      </c>
      <c r="Z1631" s="1">
        <v>499.43878173828125</v>
      </c>
      <c r="AA1631" s="1">
        <v>2001.204833984375</v>
      </c>
      <c r="AB1631" s="1">
        <v>150.69168090820313</v>
      </c>
      <c r="AC1631" s="1">
        <v>101.56798553466797</v>
      </c>
      <c r="AD1631" s="1">
        <v>10.796011924743652</v>
      </c>
      <c r="AE1631" s="1">
        <v>0.39327996969223022</v>
      </c>
      <c r="AF1631" s="1">
        <v>0.17687845230102539</v>
      </c>
      <c r="AG1631" s="1">
        <v>3.5822689533233643E-3</v>
      </c>
      <c r="AH1631" s="1">
        <v>0.14382915198802948</v>
      </c>
      <c r="AI1631" s="1">
        <v>8.975164033472538E-3</v>
      </c>
      <c r="AJ1631" s="1">
        <v>0.66666668653488159</v>
      </c>
      <c r="AK1631" s="1">
        <v>-0.21956524252891541</v>
      </c>
      <c r="AL1631" s="1">
        <v>2.737391471862793</v>
      </c>
      <c r="AM1631" s="1">
        <v>1</v>
      </c>
      <c r="AN1631" s="1">
        <v>0</v>
      </c>
      <c r="AO1631" s="1">
        <v>0.15999999642372131</v>
      </c>
      <c r="AP1631" s="1">
        <v>111115</v>
      </c>
      <c r="AQ1631">
        <f t="shared" si="2983"/>
        <v>0.83239796956380196</v>
      </c>
      <c r="AR1631">
        <f t="shared" si="2984"/>
        <v>5.5511034058298081E-3</v>
      </c>
      <c r="AS1631">
        <f t="shared" si="2985"/>
        <v>298.03766098022459</v>
      </c>
      <c r="AT1631">
        <f t="shared" si="2986"/>
        <v>296.26287498474119</v>
      </c>
      <c r="AU1631">
        <f t="shared" si="2987"/>
        <v>320.1927662806338</v>
      </c>
      <c r="AV1631">
        <f t="shared" si="2988"/>
        <v>0.62892829796836203</v>
      </c>
      <c r="AW1631">
        <f t="shared" si="2989"/>
        <v>3.1584437576439255</v>
      </c>
      <c r="AX1631">
        <f t="shared" si="2990"/>
        <v>31.096843567561564</v>
      </c>
      <c r="AY1631">
        <f t="shared" si="2991"/>
        <v>9.7951506049150794</v>
      </c>
      <c r="AZ1631">
        <f t="shared" si="2992"/>
        <v>24.00026798248291</v>
      </c>
      <c r="BA1631">
        <f t="shared" si="2993"/>
        <v>2.9950226923877152</v>
      </c>
      <c r="BB1631">
        <f t="shared" si="2994"/>
        <v>0.55187191872482755</v>
      </c>
      <c r="BC1631">
        <f t="shared" si="2995"/>
        <v>2.1635700426940168</v>
      </c>
      <c r="BD1631">
        <f t="shared" si="2996"/>
        <v>0.83145264969369848</v>
      </c>
      <c r="BE1631">
        <f t="shared" si="2997"/>
        <v>0.35483169628779798</v>
      </c>
      <c r="BF1631">
        <f t="shared" si="2998"/>
        <v>82.642697212343435</v>
      </c>
      <c r="BG1631">
        <f t="shared" si="2999"/>
        <v>0.85653179132680612</v>
      </c>
      <c r="BH1631">
        <f t="shared" si="3000"/>
        <v>73.939262329069038</v>
      </c>
      <c r="BI1631">
        <f t="shared" si="3001"/>
        <v>929.29651064498808</v>
      </c>
      <c r="BJ1631">
        <f t="shared" si="3002"/>
        <v>3.4582439446542122E-2</v>
      </c>
    </row>
    <row r="1632" spans="1:62" x14ac:dyDescent="0.45">
      <c r="A1632" s="1">
        <v>1515</v>
      </c>
      <c r="B1632" s="1" t="s">
        <v>1672</v>
      </c>
      <c r="C1632" s="1">
        <v>8746.5000301413238</v>
      </c>
      <c r="D1632" s="1">
        <v>0</v>
      </c>
      <c r="E1632">
        <f t="shared" si="2975"/>
        <v>40.348405957096396</v>
      </c>
      <c r="F1632">
        <f t="shared" si="2976"/>
        <v>0.68576184740974688</v>
      </c>
      <c r="G1632">
        <f t="shared" si="2977"/>
        <v>820.16838069745597</v>
      </c>
      <c r="H1632">
        <f t="shared" si="2978"/>
        <v>5.5476042250963182</v>
      </c>
      <c r="I1632">
        <f t="shared" si="2979"/>
        <v>0.99333391554865536</v>
      </c>
      <c r="J1632">
        <f t="shared" si="2980"/>
        <v>24.879602432250977</v>
      </c>
      <c r="K1632" s="1">
        <v>6</v>
      </c>
      <c r="L1632">
        <f t="shared" si="2981"/>
        <v>1.4200000166893005</v>
      </c>
      <c r="M1632" s="1">
        <v>1</v>
      </c>
      <c r="N1632">
        <f t="shared" si="2982"/>
        <v>2.8400000333786011</v>
      </c>
      <c r="O1632" s="1">
        <v>23.109462738037109</v>
      </c>
      <c r="P1632" s="1">
        <v>24.879602432250977</v>
      </c>
      <c r="Q1632" s="1">
        <v>21.888286590576172</v>
      </c>
      <c r="R1632">
        <v>806</v>
      </c>
      <c r="S1632" s="1">
        <v>1003.8993530273437</v>
      </c>
      <c r="T1632" s="1">
        <v>947.5777587890625</v>
      </c>
      <c r="U1632" s="1">
        <f t="shared" si="2859"/>
        <v>949.10078633173089</v>
      </c>
      <c r="V1632" s="1">
        <v>14.779268264770508</v>
      </c>
      <c r="W1632" s="1">
        <v>21.301986694335937</v>
      </c>
      <c r="X1632" s="1">
        <v>52.879291534423828</v>
      </c>
      <c r="Y1632" s="1">
        <v>76.2215576171875</v>
      </c>
      <c r="Z1632" s="1">
        <v>499.4324951171875</v>
      </c>
      <c r="AA1632" s="1">
        <v>2001.211181640625</v>
      </c>
      <c r="AB1632" s="1">
        <v>149.8641357421875</v>
      </c>
      <c r="AC1632" s="1">
        <v>101.56758880615234</v>
      </c>
      <c r="AD1632" s="1">
        <v>10.796011924743652</v>
      </c>
      <c r="AE1632" s="1">
        <v>0.39327996969223022</v>
      </c>
      <c r="AF1632" s="1">
        <v>0.17687845230102539</v>
      </c>
      <c r="AG1632" s="1">
        <v>3.5822689533233643E-3</v>
      </c>
      <c r="AH1632" s="1">
        <v>0.14382915198802948</v>
      </c>
      <c r="AI1632" s="1">
        <v>8.975164033472538E-3</v>
      </c>
      <c r="AJ1632" s="1">
        <v>0.66666668653488159</v>
      </c>
      <c r="AK1632" s="1">
        <v>-0.21956524252891541</v>
      </c>
      <c r="AL1632" s="1">
        <v>2.737391471862793</v>
      </c>
      <c r="AM1632" s="1">
        <v>1</v>
      </c>
      <c r="AN1632" s="1">
        <v>0</v>
      </c>
      <c r="AO1632" s="1">
        <v>0.15999999642372131</v>
      </c>
      <c r="AP1632" s="1">
        <v>111115</v>
      </c>
      <c r="AQ1632">
        <f t="shared" si="2983"/>
        <v>0.83238749186197902</v>
      </c>
      <c r="AR1632">
        <f t="shared" si="2984"/>
        <v>5.5476042250963186E-3</v>
      </c>
      <c r="AS1632">
        <f t="shared" si="2985"/>
        <v>298.02960243225095</v>
      </c>
      <c r="AT1632">
        <f t="shared" si="2986"/>
        <v>296.25946273803709</v>
      </c>
      <c r="AU1632">
        <f t="shared" si="2987"/>
        <v>320.1937819056111</v>
      </c>
      <c r="AV1632">
        <f t="shared" si="2988"/>
        <v>0.63131119575593331</v>
      </c>
      <c r="AW1632">
        <f t="shared" si="2989"/>
        <v>3.1569253408730962</v>
      </c>
      <c r="AX1632">
        <f t="shared" si="2990"/>
        <v>31.08201521745556</v>
      </c>
      <c r="AY1632">
        <f t="shared" si="2991"/>
        <v>9.780028523119622</v>
      </c>
      <c r="AZ1632">
        <f t="shared" si="2992"/>
        <v>23.994532585144043</v>
      </c>
      <c r="BA1632">
        <f t="shared" si="2993"/>
        <v>2.9939909896485859</v>
      </c>
      <c r="BB1632">
        <f t="shared" si="2994"/>
        <v>0.55238094215766609</v>
      </c>
      <c r="BC1632">
        <f t="shared" si="2995"/>
        <v>2.1635914253244408</v>
      </c>
      <c r="BD1632">
        <f t="shared" si="2996"/>
        <v>0.83039956432414508</v>
      </c>
      <c r="BE1632">
        <f t="shared" si="2997"/>
        <v>0.35516839192729838</v>
      </c>
      <c r="BF1632">
        <f t="shared" si="2998"/>
        <v>83.302524842487017</v>
      </c>
      <c r="BG1632">
        <f t="shared" si="2999"/>
        <v>0.86554203398101415</v>
      </c>
      <c r="BH1632">
        <f t="shared" si="3000"/>
        <v>73.973067713809669</v>
      </c>
      <c r="BI1632">
        <f t="shared" si="3001"/>
        <v>928.39805899966507</v>
      </c>
      <c r="BJ1632">
        <f t="shared" si="3002"/>
        <v>3.2148875550478177E-2</v>
      </c>
    </row>
    <row r="1633" spans="1:62" x14ac:dyDescent="0.45">
      <c r="A1633" s="1">
        <v>1516</v>
      </c>
      <c r="B1633" s="1" t="s">
        <v>1673</v>
      </c>
      <c r="C1633" s="1">
        <v>8751.5000300295651</v>
      </c>
      <c r="D1633" s="1">
        <v>0</v>
      </c>
      <c r="E1633">
        <f t="shared" si="2975"/>
        <v>41.257837997950453</v>
      </c>
      <c r="F1633">
        <f t="shared" si="2976"/>
        <v>0.68698352542674423</v>
      </c>
      <c r="G1633">
        <f t="shared" si="2977"/>
        <v>814.10553666390467</v>
      </c>
      <c r="H1633">
        <f t="shared" si="2978"/>
        <v>5.544068295451134</v>
      </c>
      <c r="I1633">
        <f t="shared" si="2979"/>
        <v>0.9912845141830724</v>
      </c>
      <c r="J1633">
        <f t="shared" si="2980"/>
        <v>24.868623733520508</v>
      </c>
      <c r="K1633" s="1">
        <v>6</v>
      </c>
      <c r="L1633">
        <f t="shared" si="2981"/>
        <v>1.4200000166893005</v>
      </c>
      <c r="M1633" s="1">
        <v>1</v>
      </c>
      <c r="N1633">
        <f t="shared" si="2982"/>
        <v>2.8400000333786011</v>
      </c>
      <c r="O1633" s="1">
        <v>23.106618881225586</v>
      </c>
      <c r="P1633" s="1">
        <v>24.868623733520508</v>
      </c>
      <c r="Q1633" s="1">
        <v>21.888210296630859</v>
      </c>
      <c r="R1633">
        <v>806</v>
      </c>
      <c r="S1633" s="1">
        <v>1001.16259765625</v>
      </c>
      <c r="T1633" s="1">
        <v>943.7984619140625</v>
      </c>
      <c r="U1633" s="1">
        <f t="shared" si="2859"/>
        <v>945.29938609072599</v>
      </c>
      <c r="V1633" s="1">
        <v>14.783177375793457</v>
      </c>
      <c r="W1633" s="1">
        <v>21.301906585693359</v>
      </c>
      <c r="X1633" s="1">
        <v>52.902519226074219</v>
      </c>
      <c r="Y1633" s="1">
        <v>76.234130859375</v>
      </c>
      <c r="Z1633" s="1">
        <v>499.41964721679687</v>
      </c>
      <c r="AA1633" s="1">
        <v>2000.98388671875</v>
      </c>
      <c r="AB1633" s="1">
        <v>148.71853637695312</v>
      </c>
      <c r="AC1633" s="1">
        <v>101.56711578369141</v>
      </c>
      <c r="AD1633" s="1">
        <v>10.796011924743652</v>
      </c>
      <c r="AE1633" s="1">
        <v>0.39327996969223022</v>
      </c>
      <c r="AF1633" s="1">
        <v>0.17687845230102539</v>
      </c>
      <c r="AG1633" s="1">
        <v>3.5822689533233643E-3</v>
      </c>
      <c r="AH1633" s="1">
        <v>0.14382915198802948</v>
      </c>
      <c r="AI1633" s="1">
        <v>8.975164033472538E-3</v>
      </c>
      <c r="AJ1633" s="1">
        <v>0.66666668653488159</v>
      </c>
      <c r="AK1633" s="1">
        <v>-0.21956524252891541</v>
      </c>
      <c r="AL1633" s="1">
        <v>2.737391471862793</v>
      </c>
      <c r="AM1633" s="1">
        <v>1</v>
      </c>
      <c r="AN1633" s="1">
        <v>0</v>
      </c>
      <c r="AO1633" s="1">
        <v>0.15999999642372131</v>
      </c>
      <c r="AP1633" s="1">
        <v>111115</v>
      </c>
      <c r="AQ1633">
        <f t="shared" si="2983"/>
        <v>0.83236607869466128</v>
      </c>
      <c r="AR1633">
        <f t="shared" si="2984"/>
        <v>5.5440682954511341E-3</v>
      </c>
      <c r="AS1633">
        <f t="shared" si="2985"/>
        <v>298.01862373352049</v>
      </c>
      <c r="AT1633">
        <f t="shared" si="2986"/>
        <v>296.25661888122556</v>
      </c>
      <c r="AU1633">
        <f t="shared" si="2987"/>
        <v>320.15741471892397</v>
      </c>
      <c r="AV1633">
        <f t="shared" si="2988"/>
        <v>0.63374098240887677</v>
      </c>
      <c r="AW1633">
        <f t="shared" si="2989"/>
        <v>3.1548577267855684</v>
      </c>
      <c r="AX1633">
        <f t="shared" si="2990"/>
        <v>31.061802852652658</v>
      </c>
      <c r="AY1633">
        <f t="shared" si="2991"/>
        <v>9.7598962669592986</v>
      </c>
      <c r="AZ1633">
        <f t="shared" si="2992"/>
        <v>23.987621307373047</v>
      </c>
      <c r="BA1633">
        <f t="shared" si="2993"/>
        <v>2.9927481783872323</v>
      </c>
      <c r="BB1633">
        <f t="shared" si="2994"/>
        <v>0.55317332860019164</v>
      </c>
      <c r="BC1633">
        <f t="shared" si="2995"/>
        <v>2.163573212602496</v>
      </c>
      <c r="BD1633">
        <f t="shared" si="2996"/>
        <v>0.82917496578473626</v>
      </c>
      <c r="BE1633">
        <f t="shared" si="2997"/>
        <v>0.3556925547130087</v>
      </c>
      <c r="BF1633">
        <f t="shared" si="2998"/>
        <v>82.68635130248704</v>
      </c>
      <c r="BG1633">
        <f t="shared" si="2999"/>
        <v>0.86258408920572383</v>
      </c>
      <c r="BH1633">
        <f t="shared" si="3000"/>
        <v>74.019016310110999</v>
      </c>
      <c r="BI1633">
        <f t="shared" si="3001"/>
        <v>924.18646168779071</v>
      </c>
      <c r="BJ1633">
        <f t="shared" si="3002"/>
        <v>3.3043814319819266E-2</v>
      </c>
    </row>
    <row r="1634" spans="1:62" x14ac:dyDescent="0.45">
      <c r="A1634" s="1">
        <v>1517</v>
      </c>
      <c r="B1634" s="1" t="s">
        <v>1674</v>
      </c>
      <c r="C1634" s="1">
        <v>8756.5000299178064</v>
      </c>
      <c r="D1634" s="1">
        <v>0</v>
      </c>
      <c r="E1634">
        <f t="shared" si="2975"/>
        <v>43.104000148433336</v>
      </c>
      <c r="F1634">
        <f t="shared" si="2976"/>
        <v>0.68809937186042724</v>
      </c>
      <c r="G1634">
        <f t="shared" si="2977"/>
        <v>806.81073077685346</v>
      </c>
      <c r="H1634">
        <f t="shared" si="2978"/>
        <v>5.5424332477151719</v>
      </c>
      <c r="I1634">
        <f t="shared" si="2979"/>
        <v>0.9897050053299874</v>
      </c>
      <c r="J1634">
        <f t="shared" si="2980"/>
        <v>24.861074447631836</v>
      </c>
      <c r="K1634" s="1">
        <v>6</v>
      </c>
      <c r="L1634">
        <f t="shared" si="2981"/>
        <v>1.4200000166893005</v>
      </c>
      <c r="M1634" s="1">
        <v>1</v>
      </c>
      <c r="N1634">
        <f t="shared" si="2982"/>
        <v>2.8400000333786011</v>
      </c>
      <c r="O1634" s="1">
        <v>23.10395622253418</v>
      </c>
      <c r="P1634" s="1">
        <v>24.861074447631836</v>
      </c>
      <c r="Q1634" s="1">
        <v>21.887983322143555</v>
      </c>
      <c r="R1634">
        <v>806</v>
      </c>
      <c r="S1634" s="1">
        <v>1000.9965209960937</v>
      </c>
      <c r="T1634" s="1">
        <v>941.43359375</v>
      </c>
      <c r="U1634" s="1">
        <f t="shared" si="2859"/>
        <v>942.93317661086917</v>
      </c>
      <c r="V1634" s="1">
        <v>14.786684036254883</v>
      </c>
      <c r="W1634" s="1">
        <v>21.303455352783203</v>
      </c>
      <c r="X1634" s="1">
        <v>52.923793792724609</v>
      </c>
      <c r="Y1634" s="1">
        <v>76.251144409179687</v>
      </c>
      <c r="Z1634" s="1">
        <v>499.42156982421875</v>
      </c>
      <c r="AA1634" s="1">
        <v>2000.760009765625</v>
      </c>
      <c r="AB1634" s="1">
        <v>147.48356628417969</v>
      </c>
      <c r="AC1634" s="1">
        <v>101.56716918945312</v>
      </c>
      <c r="AD1634" s="1">
        <v>10.796011924743652</v>
      </c>
      <c r="AE1634" s="1">
        <v>0.39327996969223022</v>
      </c>
      <c r="AF1634" s="1">
        <v>0.17687845230102539</v>
      </c>
      <c r="AG1634" s="1">
        <v>3.5822689533233643E-3</v>
      </c>
      <c r="AH1634" s="1">
        <v>0.14382915198802948</v>
      </c>
      <c r="AI1634" s="1">
        <v>8.975164033472538E-3</v>
      </c>
      <c r="AJ1634" s="1">
        <v>0.66666668653488159</v>
      </c>
      <c r="AK1634" s="1">
        <v>-0.21956524252891541</v>
      </c>
      <c r="AL1634" s="1">
        <v>2.737391471862793</v>
      </c>
      <c r="AM1634" s="1">
        <v>1</v>
      </c>
      <c r="AN1634" s="1">
        <v>0</v>
      </c>
      <c r="AO1634" s="1">
        <v>0.15999999642372131</v>
      </c>
      <c r="AP1634" s="1">
        <v>111115</v>
      </c>
      <c r="AQ1634">
        <f t="shared" si="2983"/>
        <v>0.8323692830403645</v>
      </c>
      <c r="AR1634">
        <f t="shared" si="2984"/>
        <v>5.5424332477151715E-3</v>
      </c>
      <c r="AS1634">
        <f t="shared" si="2985"/>
        <v>298.01107444763181</v>
      </c>
      <c r="AT1634">
        <f t="shared" si="2986"/>
        <v>296.25395622253416</v>
      </c>
      <c r="AU1634">
        <f t="shared" si="2987"/>
        <v>320.12159440722462</v>
      </c>
      <c r="AV1634">
        <f t="shared" si="2988"/>
        <v>0.63479945506709112</v>
      </c>
      <c r="AW1634">
        <f t="shared" si="2989"/>
        <v>3.1534366594660797</v>
      </c>
      <c r="AX1634">
        <f t="shared" si="2990"/>
        <v>31.047795115604512</v>
      </c>
      <c r="AY1634">
        <f t="shared" si="2991"/>
        <v>9.7443397628213084</v>
      </c>
      <c r="AZ1634">
        <f t="shared" si="2992"/>
        <v>23.982515335083008</v>
      </c>
      <c r="BA1634">
        <f t="shared" si="2993"/>
        <v>2.9918302935100622</v>
      </c>
      <c r="BB1634">
        <f t="shared" si="2994"/>
        <v>0.5538965926383842</v>
      </c>
      <c r="BC1634">
        <f t="shared" si="2995"/>
        <v>2.1637316541360923</v>
      </c>
      <c r="BD1634">
        <f t="shared" si="2996"/>
        <v>0.82809863937396999</v>
      </c>
      <c r="BE1634">
        <f t="shared" si="2997"/>
        <v>0.35617103086487839</v>
      </c>
      <c r="BF1634">
        <f t="shared" si="2998"/>
        <v>81.945481996678993</v>
      </c>
      <c r="BG1634">
        <f t="shared" si="2999"/>
        <v>0.85700227412014796</v>
      </c>
      <c r="BH1634">
        <f t="shared" si="3000"/>
        <v>74.057098542956339</v>
      </c>
      <c r="BI1634">
        <f t="shared" si="3001"/>
        <v>920.9440164554677</v>
      </c>
      <c r="BJ1634">
        <f t="shared" si="3002"/>
        <v>3.4661794089005729E-2</v>
      </c>
    </row>
    <row r="1635" spans="1:62" x14ac:dyDescent="0.45">
      <c r="A1635" s="1">
        <v>1518</v>
      </c>
      <c r="B1635" s="1" t="s">
        <v>1675</v>
      </c>
      <c r="C1635" s="1">
        <v>8762.0000297948718</v>
      </c>
      <c r="D1635" s="1">
        <v>0</v>
      </c>
      <c r="E1635">
        <f t="shared" si="2975"/>
        <v>44.022846335975068</v>
      </c>
      <c r="F1635">
        <f t="shared" si="2976"/>
        <v>0.68969202941646668</v>
      </c>
      <c r="G1635">
        <f t="shared" si="2977"/>
        <v>803.31677953972996</v>
      </c>
      <c r="H1635">
        <f t="shared" si="2978"/>
        <v>5.5397712540168031</v>
      </c>
      <c r="I1635">
        <f t="shared" si="2979"/>
        <v>0.98740138922507947</v>
      </c>
      <c r="J1635">
        <f t="shared" si="2980"/>
        <v>24.848638534545898</v>
      </c>
      <c r="K1635" s="1">
        <v>6</v>
      </c>
      <c r="L1635">
        <f t="shared" si="2981"/>
        <v>1.4200000166893005</v>
      </c>
      <c r="M1635" s="1">
        <v>1</v>
      </c>
      <c r="N1635">
        <f t="shared" si="2982"/>
        <v>2.8400000333786011</v>
      </c>
      <c r="O1635" s="1">
        <v>23.100528717041016</v>
      </c>
      <c r="P1635" s="1">
        <v>24.848638534545898</v>
      </c>
      <c r="Q1635" s="1">
        <v>21.887308120727539</v>
      </c>
      <c r="R1635">
        <v>806</v>
      </c>
      <c r="S1635" s="1">
        <v>1000.8696899414062</v>
      </c>
      <c r="T1635" s="1">
        <v>940.21392822265625</v>
      </c>
      <c r="U1635" s="1">
        <f t="shared" si="2859"/>
        <v>941.71248673430807</v>
      </c>
      <c r="V1635" s="1">
        <v>14.789361953735352</v>
      </c>
      <c r="W1635" s="1">
        <v>21.303127288818359</v>
      </c>
      <c r="X1635" s="1">
        <v>52.944488525390625</v>
      </c>
      <c r="Y1635" s="1">
        <v>76.265907287597656</v>
      </c>
      <c r="Z1635" s="1">
        <v>499.4122314453125</v>
      </c>
      <c r="AA1635" s="1">
        <v>2000.7406005859375</v>
      </c>
      <c r="AB1635" s="1">
        <v>146.13211059570312</v>
      </c>
      <c r="AC1635" s="1">
        <v>101.56703948974609</v>
      </c>
      <c r="AD1635" s="1">
        <v>10.796011924743652</v>
      </c>
      <c r="AE1635" s="1">
        <v>0.39327996969223022</v>
      </c>
      <c r="AF1635" s="1">
        <v>0.17687845230102539</v>
      </c>
      <c r="AG1635" s="1">
        <v>3.5822689533233643E-3</v>
      </c>
      <c r="AH1635" s="1">
        <v>0.14382915198802948</v>
      </c>
      <c r="AI1635" s="1">
        <v>8.975164033472538E-3</v>
      </c>
      <c r="AJ1635" s="1">
        <v>0.66666668653488159</v>
      </c>
      <c r="AK1635" s="1">
        <v>-0.21956524252891541</v>
      </c>
      <c r="AL1635" s="1">
        <v>2.737391471862793</v>
      </c>
      <c r="AM1635" s="1">
        <v>1</v>
      </c>
      <c r="AN1635" s="1">
        <v>0</v>
      </c>
      <c r="AO1635" s="1">
        <v>0.15999999642372131</v>
      </c>
      <c r="AP1635" s="1">
        <v>111115</v>
      </c>
      <c r="AQ1635">
        <f t="shared" si="2983"/>
        <v>0.83235371907552058</v>
      </c>
      <c r="AR1635">
        <f t="shared" si="2984"/>
        <v>5.539771254016803E-3</v>
      </c>
      <c r="AS1635">
        <f t="shared" si="2985"/>
        <v>297.99863853454588</v>
      </c>
      <c r="AT1635">
        <f t="shared" si="2986"/>
        <v>296.25052871704099</v>
      </c>
      <c r="AU1635">
        <f t="shared" si="2987"/>
        <v>320.11848893854403</v>
      </c>
      <c r="AV1635">
        <f t="shared" si="2988"/>
        <v>0.63728488060197352</v>
      </c>
      <c r="AW1635">
        <f t="shared" si="2989"/>
        <v>3.1510969598235814</v>
      </c>
      <c r="AX1635">
        <f t="shared" si="2990"/>
        <v>31.024798750205836</v>
      </c>
      <c r="AY1635">
        <f t="shared" si="2991"/>
        <v>9.7216714613874764</v>
      </c>
      <c r="AZ1635">
        <f t="shared" si="2992"/>
        <v>23.974583625793457</v>
      </c>
      <c r="BA1635">
        <f t="shared" si="2993"/>
        <v>2.9904049227867886</v>
      </c>
      <c r="BB1635">
        <f t="shared" si="2994"/>
        <v>0.55492812169361283</v>
      </c>
      <c r="BC1635">
        <f t="shared" si="2995"/>
        <v>2.1636955705985019</v>
      </c>
      <c r="BD1635">
        <f t="shared" si="2996"/>
        <v>0.82670935218828667</v>
      </c>
      <c r="BE1635">
        <f t="shared" si="2997"/>
        <v>0.35685350245535635</v>
      </c>
      <c r="BF1635">
        <f t="shared" si="2998"/>
        <v>81.590507070287416</v>
      </c>
      <c r="BG1635">
        <f t="shared" si="2999"/>
        <v>0.85439787204417261</v>
      </c>
      <c r="BH1635">
        <f t="shared" si="3000"/>
        <v>74.110262184700076</v>
      </c>
      <c r="BI1635">
        <f t="shared" si="3001"/>
        <v>919.28757545678513</v>
      </c>
      <c r="BJ1635">
        <f t="shared" si="3002"/>
        <v>3.548992471104321E-2</v>
      </c>
    </row>
    <row r="1636" spans="1:62" x14ac:dyDescent="0.45">
      <c r="A1636" s="1">
        <v>1519</v>
      </c>
      <c r="B1636" s="1" t="s">
        <v>1676</v>
      </c>
      <c r="C1636" s="1">
        <v>8767.0000296831131</v>
      </c>
      <c r="D1636" s="1">
        <v>0</v>
      </c>
      <c r="E1636">
        <f t="shared" si="2975"/>
        <v>44.337729799474324</v>
      </c>
      <c r="F1636">
        <f t="shared" si="2976"/>
        <v>0.68963549689200587</v>
      </c>
      <c r="G1636">
        <f t="shared" si="2977"/>
        <v>801.95773720642728</v>
      </c>
      <c r="H1636">
        <f t="shared" si="2978"/>
        <v>5.5365799019698638</v>
      </c>
      <c r="I1636">
        <f t="shared" si="2979"/>
        <v>0.98690074731671107</v>
      </c>
      <c r="J1636">
        <f t="shared" si="2980"/>
        <v>24.845172882080078</v>
      </c>
      <c r="K1636" s="1">
        <v>6</v>
      </c>
      <c r="L1636">
        <f t="shared" si="2981"/>
        <v>1.4200000166893005</v>
      </c>
      <c r="M1636" s="1">
        <v>1</v>
      </c>
      <c r="N1636">
        <f t="shared" si="2982"/>
        <v>2.8400000333786011</v>
      </c>
      <c r="O1636" s="1">
        <v>23.09715461730957</v>
      </c>
      <c r="P1636" s="1">
        <v>24.845172882080078</v>
      </c>
      <c r="Q1636" s="1">
        <v>21.887382507324219</v>
      </c>
      <c r="R1636">
        <v>806</v>
      </c>
      <c r="S1636" s="1">
        <v>1000.7506103515625</v>
      </c>
      <c r="T1636" s="1">
        <v>939.7244873046875</v>
      </c>
      <c r="U1636" s="1">
        <f t="shared" si="2859"/>
        <v>941.22208407171797</v>
      </c>
      <c r="V1636" s="1">
        <v>14.791647911071777</v>
      </c>
      <c r="W1636" s="1">
        <v>21.301658630371094</v>
      </c>
      <c r="X1636" s="1">
        <v>52.963848114013672</v>
      </c>
      <c r="Y1636" s="1">
        <v>76.277435302734375</v>
      </c>
      <c r="Z1636" s="1">
        <v>499.41314697265625</v>
      </c>
      <c r="AA1636" s="1">
        <v>2000.8829345703125</v>
      </c>
      <c r="AB1636" s="1">
        <v>144.74172973632812</v>
      </c>
      <c r="AC1636" s="1">
        <v>101.56694793701172</v>
      </c>
      <c r="AD1636" s="1">
        <v>10.796011924743652</v>
      </c>
      <c r="AE1636" s="1">
        <v>0.39327996969223022</v>
      </c>
      <c r="AF1636" s="1">
        <v>0.17687845230102539</v>
      </c>
      <c r="AG1636" s="1">
        <v>3.5822689533233643E-3</v>
      </c>
      <c r="AH1636" s="1">
        <v>0.14382915198802948</v>
      </c>
      <c r="AI1636" s="1">
        <v>8.975164033472538E-3</v>
      </c>
      <c r="AJ1636" s="1">
        <v>0.66666668653488159</v>
      </c>
      <c r="AK1636" s="1">
        <v>-0.21956524252891541</v>
      </c>
      <c r="AL1636" s="1">
        <v>2.737391471862793</v>
      </c>
      <c r="AM1636" s="1">
        <v>1</v>
      </c>
      <c r="AN1636" s="1">
        <v>0</v>
      </c>
      <c r="AO1636" s="1">
        <v>0.15999999642372131</v>
      </c>
      <c r="AP1636" s="1">
        <v>111115</v>
      </c>
      <c r="AQ1636">
        <f t="shared" si="2983"/>
        <v>0.83235524495442703</v>
      </c>
      <c r="AR1636">
        <f t="shared" si="2984"/>
        <v>5.5365799019698641E-3</v>
      </c>
      <c r="AS1636">
        <f t="shared" si="2985"/>
        <v>297.99517288208006</v>
      </c>
      <c r="AT1636">
        <f t="shared" si="2986"/>
        <v>296.24715461730955</v>
      </c>
      <c r="AU1636">
        <f t="shared" si="2987"/>
        <v>320.14126237553501</v>
      </c>
      <c r="AV1636">
        <f t="shared" si="2988"/>
        <v>0.63916626062500059</v>
      </c>
      <c r="AW1636">
        <f t="shared" si="2989"/>
        <v>3.1504452003996084</v>
      </c>
      <c r="AX1636">
        <f t="shared" si="2990"/>
        <v>31.018409673522974</v>
      </c>
      <c r="AY1636">
        <f t="shared" si="2991"/>
        <v>9.7167510431518807</v>
      </c>
      <c r="AZ1636">
        <f t="shared" si="2992"/>
        <v>23.971163749694824</v>
      </c>
      <c r="BA1636">
        <f t="shared" si="2993"/>
        <v>2.9897905359170505</v>
      </c>
      <c r="BB1636">
        <f t="shared" si="2994"/>
        <v>0.55489152276360032</v>
      </c>
      <c r="BC1636">
        <f t="shared" si="2995"/>
        <v>2.1635444530828973</v>
      </c>
      <c r="BD1636">
        <f t="shared" si="2996"/>
        <v>0.82624608283415313</v>
      </c>
      <c r="BE1636">
        <f t="shared" si="2997"/>
        <v>0.35682928692398874</v>
      </c>
      <c r="BF1636">
        <f t="shared" si="2998"/>
        <v>81.452399742528925</v>
      </c>
      <c r="BG1636">
        <f t="shared" si="2999"/>
        <v>0.85339665831907596</v>
      </c>
      <c r="BH1636">
        <f t="shared" si="3000"/>
        <v>74.117725618640577</v>
      </c>
      <c r="BI1636">
        <f t="shared" si="3001"/>
        <v>918.64845402095443</v>
      </c>
      <c r="BJ1636">
        <f t="shared" si="3002"/>
        <v>3.5772244294833416E-2</v>
      </c>
    </row>
    <row r="1637" spans="1:62" x14ac:dyDescent="0.45">
      <c r="A1637" s="1">
        <v>1520</v>
      </c>
      <c r="B1637" s="1" t="s">
        <v>1677</v>
      </c>
      <c r="C1637" s="1">
        <v>8772.0000295713544</v>
      </c>
      <c r="D1637" s="1">
        <v>0</v>
      </c>
      <c r="E1637">
        <f t="shared" si="2975"/>
        <v>44.456606892141195</v>
      </c>
      <c r="F1637">
        <f t="shared" si="2976"/>
        <v>0.68886017568532609</v>
      </c>
      <c r="G1637">
        <f t="shared" si="2977"/>
        <v>801.33747915602294</v>
      </c>
      <c r="H1637">
        <f t="shared" si="2978"/>
        <v>5.5325267195445225</v>
      </c>
      <c r="I1637">
        <f t="shared" si="2979"/>
        <v>0.98707240354312598</v>
      </c>
      <c r="J1637">
        <f t="shared" si="2980"/>
        <v>24.844987869262695</v>
      </c>
      <c r="K1637" s="1">
        <v>6</v>
      </c>
      <c r="L1637">
        <f t="shared" si="2981"/>
        <v>1.4200000166893005</v>
      </c>
      <c r="M1637" s="1">
        <v>1</v>
      </c>
      <c r="N1637">
        <f t="shared" si="2982"/>
        <v>2.8400000333786011</v>
      </c>
      <c r="O1637" s="1">
        <v>23.093454360961914</v>
      </c>
      <c r="P1637" s="1">
        <v>24.844987869262695</v>
      </c>
      <c r="Q1637" s="1">
        <v>21.890453338623047</v>
      </c>
      <c r="R1637">
        <v>806</v>
      </c>
      <c r="S1637" s="1">
        <v>1000.7128295898437</v>
      </c>
      <c r="T1637" s="1">
        <v>939.54998779296875</v>
      </c>
      <c r="U1637" s="1">
        <f t="shared" si="2859"/>
        <v>941.04727942421221</v>
      </c>
      <c r="V1637" s="1">
        <v>14.794376373291016</v>
      </c>
      <c r="W1637" s="1">
        <v>21.299629211425781</v>
      </c>
      <c r="X1637" s="1">
        <v>52.984600067138672</v>
      </c>
      <c r="Y1637" s="1">
        <v>76.286506652832031</v>
      </c>
      <c r="Z1637" s="1">
        <v>499.41357421875</v>
      </c>
      <c r="AA1637" s="1">
        <v>2001.07470703125</v>
      </c>
      <c r="AB1637" s="1">
        <v>143.26358032226562</v>
      </c>
      <c r="AC1637" s="1">
        <v>101.56693267822266</v>
      </c>
      <c r="AD1637" s="1">
        <v>10.796011924743652</v>
      </c>
      <c r="AE1637" s="1">
        <v>0.39327996969223022</v>
      </c>
      <c r="AF1637" s="1">
        <v>0.17687845230102539</v>
      </c>
      <c r="AG1637" s="1">
        <v>3.5822689533233643E-3</v>
      </c>
      <c r="AH1637" s="1">
        <v>0.14382915198802948</v>
      </c>
      <c r="AI1637" s="1">
        <v>8.975164033472538E-3</v>
      </c>
      <c r="AJ1637" s="1">
        <v>0.66666668653488159</v>
      </c>
      <c r="AK1637" s="1">
        <v>-0.21956524252891541</v>
      </c>
      <c r="AL1637" s="1">
        <v>2.737391471862793</v>
      </c>
      <c r="AM1637" s="1">
        <v>1</v>
      </c>
      <c r="AN1637" s="1">
        <v>0</v>
      </c>
      <c r="AO1637" s="1">
        <v>0.15999999642372131</v>
      </c>
      <c r="AP1637" s="1">
        <v>111115</v>
      </c>
      <c r="AQ1637">
        <f t="shared" si="2983"/>
        <v>0.83235595703124998</v>
      </c>
      <c r="AR1637">
        <f t="shared" si="2984"/>
        <v>5.5325267195445223E-3</v>
      </c>
      <c r="AS1637">
        <f t="shared" si="2985"/>
        <v>297.99498786926267</v>
      </c>
      <c r="AT1637">
        <f t="shared" si="2986"/>
        <v>296.24345436096189</v>
      </c>
      <c r="AU1637">
        <f t="shared" si="2987"/>
        <v>320.17194596859918</v>
      </c>
      <c r="AV1637">
        <f t="shared" si="2988"/>
        <v>0.64110009683354041</v>
      </c>
      <c r="AW1637">
        <f t="shared" si="2989"/>
        <v>3.150410409731113</v>
      </c>
      <c r="AX1637">
        <f t="shared" si="2990"/>
        <v>31.018071794213039</v>
      </c>
      <c r="AY1637">
        <f t="shared" si="2991"/>
        <v>9.718442582787258</v>
      </c>
      <c r="AZ1637">
        <f t="shared" si="2992"/>
        <v>23.969221115112305</v>
      </c>
      <c r="BA1637">
        <f t="shared" si="2993"/>
        <v>2.9894415872886158</v>
      </c>
      <c r="BB1637">
        <f t="shared" si="2994"/>
        <v>0.55438946459669025</v>
      </c>
      <c r="BC1637">
        <f t="shared" si="2995"/>
        <v>2.163338006187987</v>
      </c>
      <c r="BD1637">
        <f t="shared" si="2996"/>
        <v>0.82610358110062876</v>
      </c>
      <c r="BE1637">
        <f t="shared" si="2997"/>
        <v>0.35649711152321711</v>
      </c>
      <c r="BF1637">
        <f t="shared" si="2998"/>
        <v>81.389389797976435</v>
      </c>
      <c r="BG1637">
        <f t="shared" si="2999"/>
        <v>0.85289499182304163</v>
      </c>
      <c r="BH1637">
        <f t="shared" si="3000"/>
        <v>74.107281780277148</v>
      </c>
      <c r="BI1637">
        <f t="shared" si="3001"/>
        <v>918.41744603275185</v>
      </c>
      <c r="BJ1637">
        <f t="shared" si="3002"/>
        <v>3.5872122292344072E-2</v>
      </c>
    </row>
    <row r="1638" spans="1:62" x14ac:dyDescent="0.45">
      <c r="A1638" s="1">
        <v>1521</v>
      </c>
      <c r="B1638" s="1" t="s">
        <v>1678</v>
      </c>
      <c r="C1638" s="1">
        <v>8777.5000294484198</v>
      </c>
      <c r="D1638" s="1">
        <v>0</v>
      </c>
      <c r="E1638">
        <f t="shared" si="2975"/>
        <v>44.426021586991887</v>
      </c>
      <c r="F1638">
        <f t="shared" si="2976"/>
        <v>0.68735352312585662</v>
      </c>
      <c r="G1638">
        <f t="shared" si="2977"/>
        <v>800.99615258202755</v>
      </c>
      <c r="H1638">
        <f t="shared" si="2978"/>
        <v>5.5316579762487956</v>
      </c>
      <c r="I1638">
        <f t="shared" si="2979"/>
        <v>0.98864708787653077</v>
      </c>
      <c r="J1638">
        <f t="shared" si="2980"/>
        <v>24.854827880859375</v>
      </c>
      <c r="K1638" s="1">
        <v>6</v>
      </c>
      <c r="L1638">
        <f t="shared" si="2981"/>
        <v>1.4200000166893005</v>
      </c>
      <c r="M1638" s="1">
        <v>1</v>
      </c>
      <c r="N1638">
        <f t="shared" si="2982"/>
        <v>2.8400000333786011</v>
      </c>
      <c r="O1638" s="1">
        <v>23.093788146972656</v>
      </c>
      <c r="P1638" s="1">
        <v>24.854827880859375</v>
      </c>
      <c r="Q1638" s="1">
        <v>21.930265426635742</v>
      </c>
      <c r="R1638">
        <v>806</v>
      </c>
      <c r="S1638" s="1">
        <v>1000.4888305664062</v>
      </c>
      <c r="T1638" s="1">
        <v>939.36737060546875</v>
      </c>
      <c r="U1638" s="1">
        <f t="shared" si="2859"/>
        <v>940.86285311177096</v>
      </c>
      <c r="V1638" s="1">
        <v>14.798216819763184</v>
      </c>
      <c r="W1638" s="1">
        <v>21.302362442016602</v>
      </c>
      <c r="X1638" s="1">
        <v>53.000129699707031</v>
      </c>
      <c r="Y1638" s="1">
        <v>76.296875</v>
      </c>
      <c r="Z1638" s="1">
        <v>499.41876220703125</v>
      </c>
      <c r="AA1638" s="1">
        <v>2001.22216796875</v>
      </c>
      <c r="AB1638" s="1">
        <v>141.56477355957031</v>
      </c>
      <c r="AC1638" s="1">
        <v>101.56686401367187</v>
      </c>
      <c r="AD1638" s="1">
        <v>10.796011924743652</v>
      </c>
      <c r="AE1638" s="1">
        <v>0.39327996969223022</v>
      </c>
      <c r="AF1638" s="1">
        <v>0.17687845230102539</v>
      </c>
      <c r="AG1638" s="1">
        <v>3.5822689533233643E-3</v>
      </c>
      <c r="AH1638" s="1">
        <v>0.14382915198802948</v>
      </c>
      <c r="AI1638" s="1">
        <v>8.975164033472538E-3</v>
      </c>
      <c r="AJ1638" s="1">
        <v>0.66666668653488159</v>
      </c>
      <c r="AK1638" s="1">
        <v>-0.21956524252891541</v>
      </c>
      <c r="AL1638" s="1">
        <v>2.737391471862793</v>
      </c>
      <c r="AM1638" s="1">
        <v>1</v>
      </c>
      <c r="AN1638" s="1">
        <v>0</v>
      </c>
      <c r="AO1638" s="1">
        <v>0.15999999642372131</v>
      </c>
      <c r="AP1638" s="1">
        <v>111115</v>
      </c>
      <c r="AQ1638">
        <f t="shared" si="2983"/>
        <v>0.83236460367838538</v>
      </c>
      <c r="AR1638">
        <f t="shared" si="2984"/>
        <v>5.5316579762487959E-3</v>
      </c>
      <c r="AS1638">
        <f t="shared" si="2985"/>
        <v>298.00482788085935</v>
      </c>
      <c r="AT1638">
        <f t="shared" si="2986"/>
        <v>296.24378814697263</v>
      </c>
      <c r="AU1638">
        <f t="shared" si="2987"/>
        <v>320.19553971807181</v>
      </c>
      <c r="AV1638">
        <f t="shared" si="2988"/>
        <v>0.64056244176321986</v>
      </c>
      <c r="AW1638">
        <f t="shared" si="2989"/>
        <v>3.1522612371947822</v>
      </c>
      <c r="AX1638">
        <f t="shared" si="2990"/>
        <v>31.036315513004887</v>
      </c>
      <c r="AY1638">
        <f t="shared" si="2991"/>
        <v>9.7339530709882851</v>
      </c>
      <c r="AZ1638">
        <f t="shared" si="2992"/>
        <v>23.974308013916016</v>
      </c>
      <c r="BA1638">
        <f t="shared" si="2993"/>
        <v>2.9903554045296548</v>
      </c>
      <c r="BB1638">
        <f t="shared" si="2994"/>
        <v>0.55341320266030014</v>
      </c>
      <c r="BC1638">
        <f t="shared" si="2995"/>
        <v>2.1636141493182515</v>
      </c>
      <c r="BD1638">
        <f t="shared" si="2996"/>
        <v>0.82674125521140329</v>
      </c>
      <c r="BE1638">
        <f t="shared" si="2997"/>
        <v>0.35585123967729032</v>
      </c>
      <c r="BF1638">
        <f t="shared" si="2998"/>
        <v>81.354667304773159</v>
      </c>
      <c r="BG1638">
        <f t="shared" si="2999"/>
        <v>0.85269744047607898</v>
      </c>
      <c r="BH1638">
        <f t="shared" si="3000"/>
        <v>74.069851827541683</v>
      </c>
      <c r="BI1638">
        <f t="shared" si="3001"/>
        <v>918.24936763450057</v>
      </c>
      <c r="BJ1638">
        <f t="shared" si="3002"/>
        <v>3.5835895479162008E-2</v>
      </c>
    </row>
    <row r="1639" spans="1:62" x14ac:dyDescent="0.45">
      <c r="A1639" s="1">
        <v>1522</v>
      </c>
      <c r="B1639" s="1" t="s">
        <v>1679</v>
      </c>
      <c r="C1639" s="1">
        <v>8782.5000293366611</v>
      </c>
      <c r="D1639" s="1">
        <v>0</v>
      </c>
      <c r="E1639">
        <f t="shared" si="2975"/>
        <v>44.361286488447497</v>
      </c>
      <c r="F1639">
        <f t="shared" si="2976"/>
        <v>0.68772989460171585</v>
      </c>
      <c r="G1639">
        <f t="shared" si="2977"/>
        <v>800.97503976030623</v>
      </c>
      <c r="H1639">
        <f t="shared" si="2978"/>
        <v>5.5335061679721287</v>
      </c>
      <c r="I1639">
        <f t="shared" si="2979"/>
        <v>0.98853333635965246</v>
      </c>
      <c r="J1639">
        <f t="shared" si="2980"/>
        <v>24.857156753540039</v>
      </c>
      <c r="K1639" s="1">
        <v>6</v>
      </c>
      <c r="L1639">
        <f t="shared" si="2981"/>
        <v>1.4200000166893005</v>
      </c>
      <c r="M1639" s="1">
        <v>1</v>
      </c>
      <c r="N1639">
        <f t="shared" si="2982"/>
        <v>2.8400000333786011</v>
      </c>
      <c r="O1639" s="1">
        <v>23.106405258178711</v>
      </c>
      <c r="P1639" s="1">
        <v>24.857156753540039</v>
      </c>
      <c r="Q1639" s="1">
        <v>21.996541976928711</v>
      </c>
      <c r="R1639">
        <v>806</v>
      </c>
      <c r="S1639" s="1">
        <v>1000.142822265625</v>
      </c>
      <c r="T1639" s="1">
        <v>939.10400390625</v>
      </c>
      <c r="U1639" s="1">
        <f t="shared" si="2859"/>
        <v>940.59669188141015</v>
      </c>
      <c r="V1639" s="1">
        <v>14.801846504211426</v>
      </c>
      <c r="W1639" s="1">
        <v>21.307867050170898</v>
      </c>
      <c r="X1639" s="1">
        <v>52.978816986083984</v>
      </c>
      <c r="Y1639" s="1">
        <v>76.264823913574219</v>
      </c>
      <c r="Z1639" s="1">
        <v>499.4388427734375</v>
      </c>
      <c r="AA1639" s="1">
        <v>2001.123291015625</v>
      </c>
      <c r="AB1639" s="1">
        <v>139.90692138671875</v>
      </c>
      <c r="AC1639" s="1">
        <v>101.5665283203125</v>
      </c>
      <c r="AD1639" s="1">
        <v>10.796011924743652</v>
      </c>
      <c r="AE1639" s="1">
        <v>0.39327996969223022</v>
      </c>
      <c r="AF1639" s="1">
        <v>0.17687845230102539</v>
      </c>
      <c r="AG1639" s="1">
        <v>3.5822689533233643E-3</v>
      </c>
      <c r="AH1639" s="1">
        <v>0.14382915198802948</v>
      </c>
      <c r="AI1639" s="1">
        <v>8.975164033472538E-3</v>
      </c>
      <c r="AJ1639" s="1">
        <v>0.66666668653488159</v>
      </c>
      <c r="AK1639" s="1">
        <v>-0.21956524252891541</v>
      </c>
      <c r="AL1639" s="1">
        <v>2.737391471862793</v>
      </c>
      <c r="AM1639" s="1">
        <v>1</v>
      </c>
      <c r="AN1639" s="1">
        <v>0</v>
      </c>
      <c r="AO1639" s="1">
        <v>0.15999999642372131</v>
      </c>
      <c r="AP1639" s="1">
        <v>111115</v>
      </c>
      <c r="AQ1639">
        <f t="shared" si="2983"/>
        <v>0.8323980712890624</v>
      </c>
      <c r="AR1639">
        <f t="shared" si="2984"/>
        <v>5.5335061679721289E-3</v>
      </c>
      <c r="AS1639">
        <f t="shared" si="2985"/>
        <v>298.00715675354002</v>
      </c>
      <c r="AT1639">
        <f t="shared" si="2986"/>
        <v>296.25640525817869</v>
      </c>
      <c r="AU1639">
        <f t="shared" si="2987"/>
        <v>320.17971940592543</v>
      </c>
      <c r="AV1639">
        <f t="shared" si="2988"/>
        <v>0.64075918701438561</v>
      </c>
      <c r="AW1639">
        <f t="shared" si="2989"/>
        <v>3.1526994185562884</v>
      </c>
      <c r="AX1639">
        <f t="shared" si="2990"/>
        <v>31.040732322892378</v>
      </c>
      <c r="AY1639">
        <f t="shared" si="2991"/>
        <v>9.7328652727214795</v>
      </c>
      <c r="AZ1639">
        <f t="shared" si="2992"/>
        <v>23.981781005859375</v>
      </c>
      <c r="BA1639">
        <f t="shared" si="2993"/>
        <v>2.9916983056600968</v>
      </c>
      <c r="BB1639">
        <f t="shared" si="2994"/>
        <v>0.55365715729337217</v>
      </c>
      <c r="BC1639">
        <f t="shared" si="2995"/>
        <v>2.164166082196636</v>
      </c>
      <c r="BD1639">
        <f t="shared" si="2996"/>
        <v>0.82753222346346078</v>
      </c>
      <c r="BE1639">
        <f t="shared" si="2997"/>
        <v>0.356012628147516</v>
      </c>
      <c r="BF1639">
        <f t="shared" si="2998"/>
        <v>81.352254059678572</v>
      </c>
      <c r="BG1639">
        <f t="shared" si="2999"/>
        <v>0.85291409303826893</v>
      </c>
      <c r="BH1639">
        <f t="shared" si="3000"/>
        <v>74.07907253566384</v>
      </c>
      <c r="BI1639">
        <f t="shared" si="3001"/>
        <v>918.01677290077748</v>
      </c>
      <c r="BJ1639">
        <f t="shared" si="3002"/>
        <v>3.5797199534482307E-2</v>
      </c>
    </row>
    <row r="1640" spans="1:62" x14ac:dyDescent="0.45">
      <c r="A1640" s="1">
        <v>1523</v>
      </c>
      <c r="B1640" s="1" t="s">
        <v>1680</v>
      </c>
      <c r="C1640" s="1">
        <v>8787.5000292249024</v>
      </c>
      <c r="D1640" s="1">
        <v>0</v>
      </c>
      <c r="E1640">
        <f t="shared" si="2975"/>
        <v>44.413483741428117</v>
      </c>
      <c r="F1640">
        <f t="shared" si="2976"/>
        <v>0.68988817132154368</v>
      </c>
      <c r="G1640">
        <f t="shared" si="2977"/>
        <v>800.80964012889194</v>
      </c>
      <c r="H1640">
        <f t="shared" si="2978"/>
        <v>5.5350344742587998</v>
      </c>
      <c r="I1640">
        <f t="shared" si="2979"/>
        <v>0.98631399722613056</v>
      </c>
      <c r="J1640">
        <f t="shared" si="2980"/>
        <v>24.848106384277344</v>
      </c>
      <c r="K1640" s="1">
        <v>6</v>
      </c>
      <c r="L1640">
        <f t="shared" si="2981"/>
        <v>1.4200000166893005</v>
      </c>
      <c r="M1640" s="1">
        <v>1</v>
      </c>
      <c r="N1640">
        <f t="shared" si="2982"/>
        <v>2.8400000333786011</v>
      </c>
      <c r="O1640" s="1">
        <v>23.128818511962891</v>
      </c>
      <c r="P1640" s="1">
        <v>24.848106384277344</v>
      </c>
      <c r="Q1640" s="1">
        <v>22.059226989746094</v>
      </c>
      <c r="R1640">
        <v>806</v>
      </c>
      <c r="S1640" s="1">
        <v>999.824951171875</v>
      </c>
      <c r="T1640" s="1">
        <v>938.7264404296875</v>
      </c>
      <c r="U1640" s="1">
        <f t="shared" ref="U1640:U1705" si="3003">T1640-(0.008076485841*(R1640-S1640)+0.07530378)</f>
        <v>940.21656112345966</v>
      </c>
      <c r="V1640" s="1">
        <v>14.805300712585449</v>
      </c>
      <c r="W1640" s="1">
        <v>21.313121795654297</v>
      </c>
      <c r="X1640" s="1">
        <v>52.926055908203125</v>
      </c>
      <c r="Y1640" s="1">
        <v>76.190261840820313</v>
      </c>
      <c r="Z1640" s="1">
        <v>499.43588256835937</v>
      </c>
      <c r="AA1640" s="1">
        <v>2000.99609375</v>
      </c>
      <c r="AB1640" s="1">
        <v>138.17271423339844</v>
      </c>
      <c r="AC1640" s="1">
        <v>101.56573486328125</v>
      </c>
      <c r="AD1640" s="1">
        <v>10.796011924743652</v>
      </c>
      <c r="AE1640" s="1">
        <v>0.39327996969223022</v>
      </c>
      <c r="AF1640" s="1">
        <v>0.17687845230102539</v>
      </c>
      <c r="AG1640" s="1">
        <v>3.5822689533233643E-3</v>
      </c>
      <c r="AH1640" s="1">
        <v>0.14382915198802948</v>
      </c>
      <c r="AI1640" s="1">
        <v>8.975164033472538E-3</v>
      </c>
      <c r="AJ1640" s="1">
        <v>0.66666668653488159</v>
      </c>
      <c r="AK1640" s="1">
        <v>-0.21956524252891541</v>
      </c>
      <c r="AL1640" s="1">
        <v>2.737391471862793</v>
      </c>
      <c r="AM1640" s="1">
        <v>1</v>
      </c>
      <c r="AN1640" s="1">
        <v>0</v>
      </c>
      <c r="AO1640" s="1">
        <v>0.15999999642372131</v>
      </c>
      <c r="AP1640" s="1">
        <v>111115</v>
      </c>
      <c r="AQ1640">
        <f t="shared" si="2983"/>
        <v>0.83239313761393219</v>
      </c>
      <c r="AR1640">
        <f t="shared" si="2984"/>
        <v>5.5350344742588001E-3</v>
      </c>
      <c r="AS1640">
        <f t="shared" si="2985"/>
        <v>297.99810638427732</v>
      </c>
      <c r="AT1640">
        <f t="shared" si="2986"/>
        <v>296.27881851196287</v>
      </c>
      <c r="AU1640">
        <f t="shared" si="2987"/>
        <v>320.15936784388032</v>
      </c>
      <c r="AV1640">
        <f t="shared" si="2988"/>
        <v>0.64379798701222068</v>
      </c>
      <c r="AW1640">
        <f t="shared" si="2989"/>
        <v>3.1509968746323755</v>
      </c>
      <c r="AX1640">
        <f t="shared" si="2990"/>
        <v>31.024211845402064</v>
      </c>
      <c r="AY1640">
        <f t="shared" si="2991"/>
        <v>9.7110900497477672</v>
      </c>
      <c r="AZ1640">
        <f t="shared" si="2992"/>
        <v>23.988462448120117</v>
      </c>
      <c r="BA1640">
        <f t="shared" si="2993"/>
        <v>2.9928994112822878</v>
      </c>
      <c r="BB1640">
        <f t="shared" si="2994"/>
        <v>0.55505509408820564</v>
      </c>
      <c r="BC1640">
        <f t="shared" si="2995"/>
        <v>2.164682877406245</v>
      </c>
      <c r="BD1640">
        <f t="shared" si="2996"/>
        <v>0.82821653387604277</v>
      </c>
      <c r="BE1640">
        <f t="shared" si="2997"/>
        <v>0.35693751393316386</v>
      </c>
      <c r="BF1640">
        <f t="shared" si="2998"/>
        <v>81.334819585290717</v>
      </c>
      <c r="BG1640">
        <f t="shared" si="2999"/>
        <v>0.85308094631097608</v>
      </c>
      <c r="BH1640">
        <f t="shared" si="3000"/>
        <v>74.139264392570482</v>
      </c>
      <c r="BI1640">
        <f t="shared" si="3001"/>
        <v>917.61439735002637</v>
      </c>
      <c r="BJ1640">
        <f t="shared" si="3002"/>
        <v>3.588416902797166E-2</v>
      </c>
    </row>
    <row r="1641" spans="1:62" x14ac:dyDescent="0.45">
      <c r="A1641" s="1">
        <v>1523</v>
      </c>
      <c r="B1641" s="1" t="s">
        <v>1680</v>
      </c>
      <c r="C1641" s="1">
        <v>8787.5000292249024</v>
      </c>
      <c r="D1641" s="1">
        <v>0</v>
      </c>
      <c r="E1641">
        <f t="shared" ref="E1641" si="3004">(S1641-U1641*(1000-V1641)/(1000-W1641))*AQ1641</f>
        <v>44.413483741428117</v>
      </c>
      <c r="F1641">
        <f t="shared" ref="F1641" si="3005">IF(BB1641&lt;&gt;0,1/(1/BB1641-1/N1641),0)</f>
        <v>0.68988817132154368</v>
      </c>
      <c r="G1641">
        <f t="shared" ref="G1641" si="3006">((BE1641-AR1641/2)*T1641-E1641)/(BE1641+AR1641/2)</f>
        <v>800.80964012889194</v>
      </c>
      <c r="H1641">
        <f t="shared" ref="H1641" si="3007">AR1641*1000</f>
        <v>5.5350344742587998</v>
      </c>
      <c r="I1641">
        <f t="shared" ref="I1641" si="3008">(AW1641-BC1641)</f>
        <v>0.98631399722613056</v>
      </c>
      <c r="J1641">
        <f t="shared" ref="J1641" si="3009">(P1641+AV1641*D1641)</f>
        <v>24.848106384277344</v>
      </c>
      <c r="K1641" s="1">
        <v>6</v>
      </c>
      <c r="L1641">
        <f t="shared" ref="L1641" si="3010">(K1641*AK1641+AL1641)</f>
        <v>1.4200000166893005</v>
      </c>
      <c r="M1641" s="1">
        <v>1</v>
      </c>
      <c r="N1641">
        <f t="shared" ref="N1641" si="3011">L1641*(M1641+1)*(M1641+1)/(M1641*M1641+1)</f>
        <v>2.8400000333786011</v>
      </c>
      <c r="O1641" s="1">
        <v>23.128818511962891</v>
      </c>
      <c r="P1641" s="1">
        <v>24.848106384277344</v>
      </c>
      <c r="Q1641" s="1">
        <v>22.059226989746094</v>
      </c>
      <c r="R1641">
        <v>806</v>
      </c>
      <c r="S1641" s="1">
        <v>999.824951171875</v>
      </c>
      <c r="T1641" s="1">
        <v>938.7264404296875</v>
      </c>
      <c r="U1641" s="1">
        <f t="shared" ref="U1641" si="3012">T1641-(0.008076485841*(R1641-S1641)+0.07530378)</f>
        <v>940.21656112345966</v>
      </c>
      <c r="V1641" s="1">
        <v>14.805300712585449</v>
      </c>
      <c r="W1641" s="1">
        <v>21.313121795654297</v>
      </c>
      <c r="X1641" s="1">
        <v>52.926055908203125</v>
      </c>
      <c r="Y1641" s="1">
        <v>76.190261840820313</v>
      </c>
      <c r="Z1641" s="1">
        <v>499.43588256835937</v>
      </c>
      <c r="AA1641" s="1">
        <v>2000.99609375</v>
      </c>
      <c r="AB1641" s="1">
        <v>138.17271423339844</v>
      </c>
      <c r="AC1641" s="1">
        <v>101.56573486328125</v>
      </c>
      <c r="AD1641" s="1">
        <v>10.796011924743652</v>
      </c>
      <c r="AE1641" s="1">
        <v>0.39327996969223022</v>
      </c>
      <c r="AF1641" s="1">
        <v>0.17687845230102539</v>
      </c>
      <c r="AG1641" s="1">
        <v>3.5822689533233643E-3</v>
      </c>
      <c r="AH1641" s="1">
        <v>0.14382915198802948</v>
      </c>
      <c r="AI1641" s="1">
        <v>8.975164033472538E-3</v>
      </c>
      <c r="AJ1641" s="1">
        <v>0.66666668653488159</v>
      </c>
      <c r="AK1641" s="1">
        <v>-0.21956524252891541</v>
      </c>
      <c r="AL1641" s="1">
        <v>2.737391471862793</v>
      </c>
      <c r="AM1641" s="1">
        <v>1</v>
      </c>
      <c r="AN1641" s="1">
        <v>0</v>
      </c>
      <c r="AO1641" s="1">
        <v>0.15999999642372131</v>
      </c>
      <c r="AP1641" s="1">
        <v>111115</v>
      </c>
      <c r="AQ1641">
        <f t="shared" ref="AQ1641" si="3013">Z1641*0.000001/(K1641*0.0001)</f>
        <v>0.83239313761393219</v>
      </c>
      <c r="AR1641">
        <f t="shared" ref="AR1641" si="3014">(W1641-V1641)/(1000-W1641)*AQ1641</f>
        <v>5.5350344742588001E-3</v>
      </c>
      <c r="AS1641">
        <f t="shared" ref="AS1641" si="3015">(P1641+273.15)</f>
        <v>297.99810638427732</v>
      </c>
      <c r="AT1641">
        <f t="shared" ref="AT1641" si="3016">(O1641+273.15)</f>
        <v>296.27881851196287</v>
      </c>
      <c r="AU1641">
        <f t="shared" ref="AU1641" si="3017">(AA1641*AM1641+AB1641*AN1641)*AO1641</f>
        <v>320.15936784388032</v>
      </c>
      <c r="AV1641">
        <f t="shared" ref="AV1641" si="3018">((AU1641+0.00000010773*(AT1641^4-AS1641^4))-AR1641*44100)/(L1641*0.92*2*29.3+0.00000043092*AS1641^3)</f>
        <v>0.64379798701222068</v>
      </c>
      <c r="AW1641">
        <f t="shared" ref="AW1641" si="3019">0.61365*EXP(17.502*J1641/(240.97+J1641))</f>
        <v>3.1509968746323755</v>
      </c>
      <c r="AX1641">
        <f t="shared" ref="AX1641" si="3020">AW1641*1000/AC1641</f>
        <v>31.024211845402064</v>
      </c>
      <c r="AY1641">
        <f t="shared" ref="AY1641" si="3021">(AX1641-W1641)</f>
        <v>9.7110900497477672</v>
      </c>
      <c r="AZ1641">
        <f t="shared" ref="AZ1641" si="3022">IF(D1641,P1641,(O1641+P1641)/2)</f>
        <v>23.988462448120117</v>
      </c>
      <c r="BA1641">
        <f t="shared" ref="BA1641" si="3023">0.61365*EXP(17.502*AZ1641/(240.97+AZ1641))</f>
        <v>2.9928994112822878</v>
      </c>
      <c r="BB1641">
        <f t="shared" ref="BB1641" si="3024">IF(AY1641&lt;&gt;0,(1000-(AX1641+W1641)/2)/AY1641*AR1641,0)</f>
        <v>0.55505509408820564</v>
      </c>
      <c r="BC1641">
        <f t="shared" ref="BC1641" si="3025">W1641*AC1641/1000</f>
        <v>2.164682877406245</v>
      </c>
      <c r="BD1641">
        <f t="shared" ref="BD1641" si="3026">(BA1641-BC1641)</f>
        <v>0.82821653387604277</v>
      </c>
      <c r="BE1641">
        <f t="shared" ref="BE1641" si="3027">1/(1.6/F1641+1.37/N1641)</f>
        <v>0.35693751393316386</v>
      </c>
      <c r="BF1641">
        <f t="shared" ref="BF1641" si="3028">G1641*AC1641*0.001</f>
        <v>81.334819585290717</v>
      </c>
      <c r="BG1641">
        <f t="shared" ref="BG1641" si="3029">G1641/T1641</f>
        <v>0.85308094631097608</v>
      </c>
      <c r="BH1641">
        <f t="shared" ref="BH1641" si="3030">(1-AR1641*AC1641/AW1641/F1641)*100</f>
        <v>74.139264392570482</v>
      </c>
      <c r="BI1641">
        <f t="shared" ref="BI1641" si="3031">(T1641-E1641/(N1641/1.35))</f>
        <v>917.61439735002637</v>
      </c>
      <c r="BJ1641">
        <f t="shared" ref="BJ1641" si="3032">E1641*BH1641/100/BI1641</f>
        <v>3.588416902797166E-2</v>
      </c>
    </row>
    <row r="1642" spans="1:62" x14ac:dyDescent="0.45">
      <c r="A1642" s="1">
        <v>1524</v>
      </c>
      <c r="B1642" s="1" t="s">
        <v>1682</v>
      </c>
      <c r="C1642" s="1">
        <v>8810.0000325664878</v>
      </c>
      <c r="D1642" s="1">
        <v>0</v>
      </c>
      <c r="E1642">
        <f t="shared" ref="E1642:E1652" si="3033">(S1642-U1642*(1000-V1642)/(1000-W1642))*AQ1642</f>
        <v>43.907409715391282</v>
      </c>
      <c r="F1642">
        <f t="shared" ref="F1642:F1652" si="3034">IF(BB1642&lt;&gt;0,1/(1/BB1642-1/N1642),0)</f>
        <v>0.67764015287855306</v>
      </c>
      <c r="G1642">
        <f t="shared" ref="G1642:G1652" si="3035">((BE1642-AR1642/2)*T1642-E1642)/(BE1642+AR1642/2)</f>
        <v>800.31335194481312</v>
      </c>
      <c r="H1642">
        <f t="shared" ref="H1642:H1652" si="3036">AR1642*1000</f>
        <v>5.4530535912249505</v>
      </c>
      <c r="I1642">
        <f t="shared" ref="I1642:I1652" si="3037">(AW1642-BC1642)</f>
        <v>0.98583361609859743</v>
      </c>
      <c r="J1642">
        <f t="shared" ref="J1642:J1652" si="3038">(P1642+AV1642*D1642)</f>
        <v>24.846424102783203</v>
      </c>
      <c r="K1642" s="1">
        <v>6</v>
      </c>
      <c r="L1642">
        <f t="shared" ref="L1642:L1652" si="3039">(K1642*AK1642+AL1642)</f>
        <v>1.4200000166893005</v>
      </c>
      <c r="M1642" s="1">
        <v>1</v>
      </c>
      <c r="N1642">
        <f t="shared" ref="N1642:N1652" si="3040">L1642*(M1642+1)*(M1642+1)/(M1642*M1642+1)</f>
        <v>2.8400000333786011</v>
      </c>
      <c r="O1642" s="1">
        <v>23.139625549316406</v>
      </c>
      <c r="P1642" s="1">
        <v>24.846424102783203</v>
      </c>
      <c r="Q1642" s="1">
        <v>22.075401306152344</v>
      </c>
      <c r="R1642">
        <v>806</v>
      </c>
      <c r="S1642" s="1">
        <v>999.0386962890625</v>
      </c>
      <c r="T1642" s="1">
        <v>938.6474609375</v>
      </c>
      <c r="U1642" s="1">
        <f t="shared" si="3003"/>
        <v>940.13123145484371</v>
      </c>
      <c r="V1642" s="1">
        <v>14.903358459472656</v>
      </c>
      <c r="W1642" s="1">
        <v>21.314802169799805</v>
      </c>
      <c r="X1642" s="1">
        <v>53.672916412353516</v>
      </c>
      <c r="Y1642" s="1">
        <v>76.155014038085937</v>
      </c>
      <c r="Z1642" s="1">
        <v>499.43411254882812</v>
      </c>
      <c r="AA1642" s="1">
        <v>2000.9805908203125</v>
      </c>
      <c r="AB1642" s="1">
        <v>137.46061706542969</v>
      </c>
      <c r="AC1642" s="1">
        <v>101.56542205810547</v>
      </c>
      <c r="AD1642" s="1">
        <v>12.118265151977539</v>
      </c>
      <c r="AE1642" s="1">
        <v>0.40292036533355713</v>
      </c>
      <c r="AF1642" s="1">
        <v>0.12675873935222626</v>
      </c>
      <c r="AG1642" s="1">
        <v>3.558640368282795E-3</v>
      </c>
      <c r="AH1642" s="1">
        <v>0.10506452620029449</v>
      </c>
      <c r="AI1642" s="1">
        <v>3.8546102587133646E-3</v>
      </c>
      <c r="AJ1642" s="1">
        <v>1</v>
      </c>
      <c r="AK1642" s="1">
        <v>-0.21956524252891541</v>
      </c>
      <c r="AL1642" s="1">
        <v>2.737391471862793</v>
      </c>
      <c r="AM1642" s="1">
        <v>1</v>
      </c>
      <c r="AN1642" s="1">
        <v>0</v>
      </c>
      <c r="AO1642" s="1">
        <v>0.15999999642372131</v>
      </c>
      <c r="AP1642" s="1">
        <v>111115</v>
      </c>
      <c r="AQ1642">
        <f t="shared" ref="AQ1642:AQ1652" si="3041">Z1642*0.000001/(K1642*0.0001)</f>
        <v>0.83239018758138006</v>
      </c>
      <c r="AR1642">
        <f t="shared" ref="AR1642:AR1652" si="3042">(W1642-V1642)/(1000-W1642)*AQ1642</f>
        <v>5.4530535912249503E-3</v>
      </c>
      <c r="AS1642">
        <f t="shared" ref="AS1642:AS1652" si="3043">(P1642+273.15)</f>
        <v>297.99642410278318</v>
      </c>
      <c r="AT1642">
        <f t="shared" ref="AT1642:AT1652" si="3044">(O1642+273.15)</f>
        <v>296.28962554931638</v>
      </c>
      <c r="AU1642">
        <f t="shared" ref="AU1642:AU1652" si="3045">(AA1642*AM1642+AB1642*AN1642)*AO1642</f>
        <v>320.15688737518576</v>
      </c>
      <c r="AV1642">
        <f t="shared" ref="AV1642:AV1652" si="3046">((AU1642+0.00000010773*(AT1642^4-AS1642^4))-AR1642*44100)/(L1642*0.92*2*29.3+0.00000043092*AS1642^3)</f>
        <v>0.68646942577828474</v>
      </c>
      <c r="AW1642">
        <f t="shared" ref="AW1642:AW1652" si="3047">0.61365*EXP(17.502*J1642/(240.97+J1642))</f>
        <v>3.150680494559337</v>
      </c>
      <c r="AX1642">
        <f t="shared" ref="AX1642:AX1652" si="3048">AW1642*1000/AC1642</f>
        <v>31.021192357738013</v>
      </c>
      <c r="AY1642">
        <f t="shared" ref="AY1642:AY1652" si="3049">(AX1642-W1642)</f>
        <v>9.706390187938208</v>
      </c>
      <c r="AZ1642">
        <f t="shared" ref="AZ1642:AZ1652" si="3050">IF(D1642,P1642,(O1642+P1642)/2)</f>
        <v>23.993024826049805</v>
      </c>
      <c r="BA1642">
        <f t="shared" ref="BA1642:BA1652" si="3051">0.61365*EXP(17.502*AZ1642/(240.97+AZ1642))</f>
        <v>2.993719820412676</v>
      </c>
      <c r="BB1642">
        <f t="shared" ref="BB1642:BB1652" si="3052">IF(AY1642&lt;&gt;0,(1000-(AX1642+W1642)/2)/AY1642*AR1642,0)</f>
        <v>0.54709917868020463</v>
      </c>
      <c r="BC1642">
        <f t="shared" ref="BC1642:BC1652" si="3053">W1642*AC1642/1000</f>
        <v>2.1648468784607395</v>
      </c>
      <c r="BD1642">
        <f t="shared" ref="BD1642:BD1652" si="3054">(BA1642-BC1642)</f>
        <v>0.8288729419519365</v>
      </c>
      <c r="BE1642">
        <f t="shared" ref="BE1642:BE1652" si="3055">1/(1.6/F1642+1.37/N1642)</f>
        <v>0.35167561581508999</v>
      </c>
      <c r="BF1642">
        <f t="shared" ref="BF1642:BF1652" si="3056">G1642*AC1642*0.001</f>
        <v>81.284163369012049</v>
      </c>
      <c r="BG1642">
        <f t="shared" ref="BG1642:BG1652" si="3057">G1642/T1642</f>
        <v>0.85262399915883025</v>
      </c>
      <c r="BH1642">
        <f t="shared" ref="BH1642:BH1652" si="3058">(1-AR1642*AC1642/AW1642/F1642)*100</f>
        <v>74.059272752065013</v>
      </c>
      <c r="BI1642">
        <f t="shared" ref="BI1642:BI1652" si="3059">(T1642-E1642/(N1642/1.35))</f>
        <v>917.77598121245865</v>
      </c>
      <c r="BJ1642">
        <f t="shared" ref="BJ1642:BJ1652" si="3060">E1642*BH1642/100/BI1642</f>
        <v>3.5430768493777728E-2</v>
      </c>
    </row>
    <row r="1643" spans="1:62" x14ac:dyDescent="0.45">
      <c r="A1643" s="1">
        <v>1525</v>
      </c>
      <c r="B1643" s="1" t="s">
        <v>1683</v>
      </c>
      <c r="C1643" s="1">
        <v>8815.0000324547291</v>
      </c>
      <c r="D1643" s="1">
        <v>0</v>
      </c>
      <c r="E1643">
        <f t="shared" si="3033"/>
        <v>42.632361420869174</v>
      </c>
      <c r="F1643">
        <f t="shared" si="3034"/>
        <v>0.65034406030111114</v>
      </c>
      <c r="G1643">
        <f t="shared" si="3035"/>
        <v>799.96668777420916</v>
      </c>
      <c r="H1643">
        <f t="shared" si="3036"/>
        <v>5.2666682942061529</v>
      </c>
      <c r="I1643">
        <f t="shared" si="3037"/>
        <v>0.98439013044522783</v>
      </c>
      <c r="J1643">
        <f t="shared" si="3038"/>
        <v>24.844326019287109</v>
      </c>
      <c r="K1643" s="1">
        <v>6</v>
      </c>
      <c r="L1643">
        <f t="shared" si="3039"/>
        <v>1.4200000166893005</v>
      </c>
      <c r="M1643" s="1">
        <v>1</v>
      </c>
      <c r="N1643">
        <f t="shared" si="3040"/>
        <v>2.8400000333786011</v>
      </c>
      <c r="O1643" s="1">
        <v>23.19105339050293</v>
      </c>
      <c r="P1643" s="1">
        <v>24.844326019287109</v>
      </c>
      <c r="Q1643" s="1">
        <v>22.131551742553711</v>
      </c>
      <c r="R1643">
        <v>806</v>
      </c>
      <c r="S1643" s="1">
        <v>997.53167724609375</v>
      </c>
      <c r="T1643" s="1">
        <v>938.89227294921875</v>
      </c>
      <c r="U1643" s="1">
        <f t="shared" si="3003"/>
        <v>940.36387204859977</v>
      </c>
      <c r="V1643" s="1">
        <v>15.132956504821777</v>
      </c>
      <c r="W1643" s="1">
        <v>21.3253173828125</v>
      </c>
      <c r="X1643" s="1">
        <v>54.352256774902344</v>
      </c>
      <c r="Y1643" s="1">
        <v>75.966476440429687</v>
      </c>
      <c r="Z1643" s="1">
        <v>499.42388916015625</v>
      </c>
      <c r="AA1643" s="1">
        <v>2001.1026611328125</v>
      </c>
      <c r="AB1643" s="1">
        <v>134.05474853515625</v>
      </c>
      <c r="AC1643" s="1">
        <v>101.56452941894531</v>
      </c>
      <c r="AD1643" s="1">
        <v>12.118265151977539</v>
      </c>
      <c r="AE1643" s="1">
        <v>0.40292036533355713</v>
      </c>
      <c r="AF1643" s="1">
        <v>0.12675873935222626</v>
      </c>
      <c r="AG1643" s="1">
        <v>3.558640368282795E-3</v>
      </c>
      <c r="AH1643" s="1">
        <v>0.10506452620029449</v>
      </c>
      <c r="AI1643" s="1">
        <v>3.8546102587133646E-3</v>
      </c>
      <c r="AJ1643" s="1">
        <v>0.66666668653488159</v>
      </c>
      <c r="AK1643" s="1">
        <v>-0.21956524252891541</v>
      </c>
      <c r="AL1643" s="1">
        <v>2.737391471862793</v>
      </c>
      <c r="AM1643" s="1">
        <v>1</v>
      </c>
      <c r="AN1643" s="1">
        <v>0</v>
      </c>
      <c r="AO1643" s="1">
        <v>0.15999999642372131</v>
      </c>
      <c r="AP1643" s="1">
        <v>111115</v>
      </c>
      <c r="AQ1643">
        <f t="shared" si="3041"/>
        <v>0.83237314860026035</v>
      </c>
      <c r="AR1643">
        <f t="shared" si="3042"/>
        <v>5.2666682942061529E-3</v>
      </c>
      <c r="AS1643">
        <f t="shared" si="3043"/>
        <v>297.99432601928709</v>
      </c>
      <c r="AT1643">
        <f t="shared" si="3044"/>
        <v>296.34105339050291</v>
      </c>
      <c r="AU1643">
        <f t="shared" si="3045"/>
        <v>320.1764186247492</v>
      </c>
      <c r="AV1643">
        <f t="shared" si="3046"/>
        <v>0.78696945899433557</v>
      </c>
      <c r="AW1643">
        <f t="shared" si="3047"/>
        <v>3.1502859551402338</v>
      </c>
      <c r="AX1643">
        <f t="shared" si="3048"/>
        <v>31.017580381292017</v>
      </c>
      <c r="AY1643">
        <f t="shared" si="3049"/>
        <v>9.6922629984795172</v>
      </c>
      <c r="AZ1643">
        <f t="shared" si="3050"/>
        <v>24.01768970489502</v>
      </c>
      <c r="BA1643">
        <f t="shared" si="3051"/>
        <v>2.998158477357046</v>
      </c>
      <c r="BB1643">
        <f t="shared" si="3052"/>
        <v>0.52916764175406727</v>
      </c>
      <c r="BC1643">
        <f t="shared" si="3053"/>
        <v>2.165895824695006</v>
      </c>
      <c r="BD1643">
        <f t="shared" si="3054"/>
        <v>0.83226265266204003</v>
      </c>
      <c r="BE1643">
        <f t="shared" si="3055"/>
        <v>0.33983199019579113</v>
      </c>
      <c r="BF1643">
        <f t="shared" si="3056"/>
        <v>81.24824019461991</v>
      </c>
      <c r="BG1643">
        <f t="shared" si="3057"/>
        <v>0.85203245443844056</v>
      </c>
      <c r="BH1643">
        <f t="shared" si="3058"/>
        <v>73.891322609037189</v>
      </c>
      <c r="BI1643">
        <f t="shared" si="3059"/>
        <v>918.62689011761904</v>
      </c>
      <c r="BJ1643">
        <f t="shared" si="3060"/>
        <v>3.4292067924673694E-2</v>
      </c>
    </row>
    <row r="1644" spans="1:62" x14ac:dyDescent="0.45">
      <c r="A1644" s="1">
        <v>1526</v>
      </c>
      <c r="B1644" s="1" t="s">
        <v>1684</v>
      </c>
      <c r="C1644" s="1">
        <v>8820.0000323429704</v>
      </c>
      <c r="D1644" s="1">
        <v>0</v>
      </c>
      <c r="E1644">
        <f t="shared" si="3033"/>
        <v>42.052708840262795</v>
      </c>
      <c r="F1644">
        <f t="shared" si="3034"/>
        <v>0.65105404415647539</v>
      </c>
      <c r="G1644">
        <f t="shared" si="3035"/>
        <v>802.49459157664262</v>
      </c>
      <c r="H1644">
        <f t="shared" si="3036"/>
        <v>5.2660439580328982</v>
      </c>
      <c r="I1644">
        <f t="shared" si="3037"/>
        <v>0.98339254805664433</v>
      </c>
      <c r="J1644">
        <f t="shared" si="3038"/>
        <v>24.843748092651367</v>
      </c>
      <c r="K1644" s="1">
        <v>6</v>
      </c>
      <c r="L1644">
        <f t="shared" si="3039"/>
        <v>1.4200000166893005</v>
      </c>
      <c r="M1644" s="1">
        <v>1</v>
      </c>
      <c r="N1644">
        <f t="shared" si="3040"/>
        <v>2.8400000333786011</v>
      </c>
      <c r="O1644" s="1">
        <v>23.23151969909668</v>
      </c>
      <c r="P1644" s="1">
        <v>24.843748092651367</v>
      </c>
      <c r="Q1644" s="1">
        <v>22.166774749755859</v>
      </c>
      <c r="R1644">
        <v>806</v>
      </c>
      <c r="S1644" s="1">
        <v>997.560546875</v>
      </c>
      <c r="T1644" s="1">
        <v>939.6129150390625</v>
      </c>
      <c r="U1644" s="1">
        <f t="shared" si="3003"/>
        <v>941.08474730359262</v>
      </c>
      <c r="V1644" s="1">
        <v>15.142518043518066</v>
      </c>
      <c r="W1644" s="1">
        <v>21.334146499633789</v>
      </c>
      <c r="X1644" s="1">
        <v>54.309608459472656</v>
      </c>
      <c r="Y1644" s="1">
        <v>75.81268310546875</v>
      </c>
      <c r="Z1644" s="1">
        <v>499.41925048828125</v>
      </c>
      <c r="AA1644" s="1">
        <v>2001.186279296875</v>
      </c>
      <c r="AB1644" s="1">
        <v>131.05245971679687</v>
      </c>
      <c r="AC1644" s="1">
        <v>101.56416320800781</v>
      </c>
      <c r="AD1644" s="1">
        <v>12.118265151977539</v>
      </c>
      <c r="AE1644" s="1">
        <v>0.40292036533355713</v>
      </c>
      <c r="AF1644" s="1">
        <v>0.12675873935222626</v>
      </c>
      <c r="AG1644" s="1">
        <v>3.558640368282795E-3</v>
      </c>
      <c r="AH1644" s="1">
        <v>0.10506452620029449</v>
      </c>
      <c r="AI1644" s="1">
        <v>3.8546102587133646E-3</v>
      </c>
      <c r="AJ1644" s="1">
        <v>0.66666668653488159</v>
      </c>
      <c r="AK1644" s="1">
        <v>-0.21956524252891541</v>
      </c>
      <c r="AL1644" s="1">
        <v>2.737391471862793</v>
      </c>
      <c r="AM1644" s="1">
        <v>1</v>
      </c>
      <c r="AN1644" s="1">
        <v>0</v>
      </c>
      <c r="AO1644" s="1">
        <v>0.15999999642372131</v>
      </c>
      <c r="AP1644" s="1">
        <v>111115</v>
      </c>
      <c r="AQ1644">
        <f t="shared" si="3041"/>
        <v>0.83236541748046866</v>
      </c>
      <c r="AR1644">
        <f t="shared" si="3042"/>
        <v>5.2660439580328984E-3</v>
      </c>
      <c r="AS1644">
        <f t="shared" si="3043"/>
        <v>297.99374809265134</v>
      </c>
      <c r="AT1644">
        <f t="shared" si="3044"/>
        <v>296.38151969909666</v>
      </c>
      <c r="AU1644">
        <f t="shared" si="3045"/>
        <v>320.18979753070016</v>
      </c>
      <c r="AV1644">
        <f t="shared" si="3046"/>
        <v>0.79267045932217328</v>
      </c>
      <c r="AW1644">
        <f t="shared" si="3047"/>
        <v>3.1501772850489989</v>
      </c>
      <c r="AX1644">
        <f t="shared" si="3048"/>
        <v>31.016622256782632</v>
      </c>
      <c r="AY1644">
        <f t="shared" si="3049"/>
        <v>9.6824757571488433</v>
      </c>
      <c r="AZ1644">
        <f t="shared" si="3050"/>
        <v>24.037633895874023</v>
      </c>
      <c r="BA1644">
        <f t="shared" si="3051"/>
        <v>3.0017518123549767</v>
      </c>
      <c r="BB1644">
        <f t="shared" si="3052"/>
        <v>0.52963760115717817</v>
      </c>
      <c r="BC1644">
        <f t="shared" si="3053"/>
        <v>2.1667847369923545</v>
      </c>
      <c r="BD1644">
        <f t="shared" si="3054"/>
        <v>0.83496707536262216</v>
      </c>
      <c r="BE1644">
        <f t="shared" si="3055"/>
        <v>0.34014211242725706</v>
      </c>
      <c r="BF1644">
        <f t="shared" si="3056"/>
        <v>81.504691672433708</v>
      </c>
      <c r="BG1644">
        <f t="shared" si="3057"/>
        <v>0.85406934997618733</v>
      </c>
      <c r="BH1644">
        <f t="shared" si="3058"/>
        <v>73.922080632672532</v>
      </c>
      <c r="BI1644">
        <f t="shared" si="3059"/>
        <v>919.62307128303371</v>
      </c>
      <c r="BJ1644">
        <f t="shared" si="3060"/>
        <v>3.3803237769743401E-2</v>
      </c>
    </row>
    <row r="1645" spans="1:62" x14ac:dyDescent="0.45">
      <c r="A1645" s="1">
        <v>1527</v>
      </c>
      <c r="B1645" s="1" t="s">
        <v>1685</v>
      </c>
      <c r="C1645" s="1">
        <v>8825.5000322200358</v>
      </c>
      <c r="D1645" s="1">
        <v>0</v>
      </c>
      <c r="E1645">
        <f t="shared" si="3033"/>
        <v>42.0492077337748</v>
      </c>
      <c r="F1645">
        <f t="shared" si="3034"/>
        <v>0.67212068559332228</v>
      </c>
      <c r="G1645">
        <f t="shared" si="3035"/>
        <v>806.71543046038039</v>
      </c>
      <c r="H1645">
        <f t="shared" si="3036"/>
        <v>5.3995033926379357</v>
      </c>
      <c r="I1645">
        <f t="shared" si="3037"/>
        <v>0.98259918624089249</v>
      </c>
      <c r="J1645">
        <f t="shared" si="3038"/>
        <v>24.843070983886719</v>
      </c>
      <c r="K1645" s="1">
        <v>6</v>
      </c>
      <c r="L1645">
        <f t="shared" si="3039"/>
        <v>1.4200000166893005</v>
      </c>
      <c r="M1645" s="1">
        <v>1</v>
      </c>
      <c r="N1645">
        <f t="shared" si="3040"/>
        <v>2.8400000333786011</v>
      </c>
      <c r="O1645" s="1">
        <v>23.261104583740234</v>
      </c>
      <c r="P1645" s="1">
        <v>24.843070983886719</v>
      </c>
      <c r="Q1645" s="1">
        <v>22.202487945556641</v>
      </c>
      <c r="R1645">
        <v>806</v>
      </c>
      <c r="S1645" s="1">
        <v>998.71331787109375</v>
      </c>
      <c r="T1645" s="1">
        <v>940.604248046875</v>
      </c>
      <c r="U1645" s="1">
        <f t="shared" si="3003"/>
        <v>942.08539065003299</v>
      </c>
      <c r="V1645" s="1">
        <v>14.992382049560547</v>
      </c>
      <c r="W1645" s="1">
        <v>21.340766906738281</v>
      </c>
      <c r="X1645" s="1">
        <v>53.479564666748047</v>
      </c>
      <c r="Y1645" s="1">
        <v>75.678642272949219</v>
      </c>
      <c r="Z1645" s="1">
        <v>499.42849731445312</v>
      </c>
      <c r="AA1645" s="1">
        <v>2001.2247314453125</v>
      </c>
      <c r="AB1645" s="1">
        <v>128.43856811523437</v>
      </c>
      <c r="AC1645" s="1">
        <v>101.56386566162109</v>
      </c>
      <c r="AD1645" s="1">
        <v>12.118265151977539</v>
      </c>
      <c r="AE1645" s="1">
        <v>0.40292036533355713</v>
      </c>
      <c r="AF1645" s="1">
        <v>0.12675873935222626</v>
      </c>
      <c r="AG1645" s="1">
        <v>3.558640368282795E-3</v>
      </c>
      <c r="AH1645" s="1">
        <v>0.10506452620029449</v>
      </c>
      <c r="AI1645" s="1">
        <v>3.8546102587133646E-3</v>
      </c>
      <c r="AJ1645" s="1">
        <v>0.66666668653488159</v>
      </c>
      <c r="AK1645" s="1">
        <v>-0.21956524252891541</v>
      </c>
      <c r="AL1645" s="1">
        <v>2.737391471862793</v>
      </c>
      <c r="AM1645" s="1">
        <v>1</v>
      </c>
      <c r="AN1645" s="1">
        <v>0</v>
      </c>
      <c r="AO1645" s="1">
        <v>0.15999999642372131</v>
      </c>
      <c r="AP1645" s="1">
        <v>111115</v>
      </c>
      <c r="AQ1645">
        <f t="shared" si="3041"/>
        <v>0.83238082885742171</v>
      </c>
      <c r="AR1645">
        <f t="shared" si="3042"/>
        <v>5.399503392637936E-3</v>
      </c>
      <c r="AS1645">
        <f t="shared" si="3043"/>
        <v>297.9930709838867</v>
      </c>
      <c r="AT1645">
        <f t="shared" si="3044"/>
        <v>296.41110458374021</v>
      </c>
      <c r="AU1645">
        <f t="shared" si="3045"/>
        <v>320.19594987431265</v>
      </c>
      <c r="AV1645">
        <f t="shared" si="3046"/>
        <v>0.72968959665270572</v>
      </c>
      <c r="AW1645">
        <f t="shared" si="3047"/>
        <v>3.1500499694728283</v>
      </c>
      <c r="AX1645">
        <f t="shared" si="3048"/>
        <v>31.015459572677212</v>
      </c>
      <c r="AY1645">
        <f t="shared" si="3049"/>
        <v>9.674692665938931</v>
      </c>
      <c r="AZ1645">
        <f t="shared" si="3050"/>
        <v>24.052087783813477</v>
      </c>
      <c r="BA1645">
        <f t="shared" si="3051"/>
        <v>3.0043583148992319</v>
      </c>
      <c r="BB1645">
        <f t="shared" si="3052"/>
        <v>0.54349577427914797</v>
      </c>
      <c r="BC1645">
        <f t="shared" si="3053"/>
        <v>2.1674507832319359</v>
      </c>
      <c r="BD1645">
        <f t="shared" si="3054"/>
        <v>0.83690753166729603</v>
      </c>
      <c r="BE1645">
        <f t="shared" si="3055"/>
        <v>0.34929382335925296</v>
      </c>
      <c r="BF1645">
        <f t="shared" si="3056"/>
        <v>81.933137606434897</v>
      </c>
      <c r="BG1645">
        <f t="shared" si="3057"/>
        <v>0.85765658844885184</v>
      </c>
      <c r="BH1645">
        <f t="shared" si="3058"/>
        <v>74.098296004860799</v>
      </c>
      <c r="BI1645">
        <f t="shared" si="3059"/>
        <v>920.61606854919239</v>
      </c>
      <c r="BJ1645">
        <f t="shared" si="3060"/>
        <v>3.384445207802321E-2</v>
      </c>
    </row>
    <row r="1646" spans="1:62" x14ac:dyDescent="0.45">
      <c r="A1646" s="1">
        <v>1528</v>
      </c>
      <c r="B1646" s="1" t="s">
        <v>1686</v>
      </c>
      <c r="C1646" s="1">
        <v>8830.5000321082771</v>
      </c>
      <c r="D1646" s="1">
        <v>0</v>
      </c>
      <c r="E1646">
        <f t="shared" si="3033"/>
        <v>42.503644431526041</v>
      </c>
      <c r="F1646">
        <f t="shared" si="3034"/>
        <v>0.69422694204569624</v>
      </c>
      <c r="G1646">
        <f t="shared" si="3035"/>
        <v>809.04224329737144</v>
      </c>
      <c r="H1646">
        <f t="shared" si="3036"/>
        <v>5.5367612048023842</v>
      </c>
      <c r="I1646">
        <f t="shared" si="3037"/>
        <v>0.98164136015606829</v>
      </c>
      <c r="J1646">
        <f t="shared" si="3038"/>
        <v>24.836641311645508</v>
      </c>
      <c r="K1646" s="1">
        <v>6</v>
      </c>
      <c r="L1646">
        <f t="shared" si="3039"/>
        <v>1.4200000166893005</v>
      </c>
      <c r="M1646" s="1">
        <v>1</v>
      </c>
      <c r="N1646">
        <f t="shared" si="3040"/>
        <v>2.8400000333786011</v>
      </c>
      <c r="O1646" s="1">
        <v>23.26228141784668</v>
      </c>
      <c r="P1646" s="1">
        <v>24.836641311645508</v>
      </c>
      <c r="Q1646" s="1">
        <v>22.203065872192383</v>
      </c>
      <c r="R1646">
        <v>806</v>
      </c>
      <c r="S1646" s="1">
        <v>999.83001708984375</v>
      </c>
      <c r="T1646" s="1">
        <v>941.00787353515625</v>
      </c>
      <c r="U1646" s="1">
        <f t="shared" si="3003"/>
        <v>942.49803514374321</v>
      </c>
      <c r="V1646" s="1">
        <v>14.828492164611816</v>
      </c>
      <c r="W1646" s="1">
        <v>21.338274002075195</v>
      </c>
      <c r="X1646" s="1">
        <v>52.662055969238281</v>
      </c>
      <c r="Y1646" s="1">
        <v>75.656837463378906</v>
      </c>
      <c r="Z1646" s="1">
        <v>499.42837524414062</v>
      </c>
      <c r="AA1646" s="1">
        <v>2001.16357421875</v>
      </c>
      <c r="AB1646" s="1">
        <v>127.62227630615234</v>
      </c>
      <c r="AC1646" s="1">
        <v>101.56397247314453</v>
      </c>
      <c r="AD1646" s="1">
        <v>12.118265151977539</v>
      </c>
      <c r="AE1646" s="1">
        <v>0.40292036533355713</v>
      </c>
      <c r="AF1646" s="1">
        <v>0.12675873935222626</v>
      </c>
      <c r="AG1646" s="1">
        <v>3.558640368282795E-3</v>
      </c>
      <c r="AH1646" s="1">
        <v>0.10506452620029449</v>
      </c>
      <c r="AI1646" s="1">
        <v>3.8546102587133646E-3</v>
      </c>
      <c r="AJ1646" s="1">
        <v>0.66666668653488159</v>
      </c>
      <c r="AK1646" s="1">
        <v>-0.21956524252891541</v>
      </c>
      <c r="AL1646" s="1">
        <v>2.737391471862793</v>
      </c>
      <c r="AM1646" s="1">
        <v>1</v>
      </c>
      <c r="AN1646" s="1">
        <v>0</v>
      </c>
      <c r="AO1646" s="1">
        <v>0.15999999642372131</v>
      </c>
      <c r="AP1646" s="1">
        <v>111115</v>
      </c>
      <c r="AQ1646">
        <f t="shared" si="3041"/>
        <v>0.83238062540690083</v>
      </c>
      <c r="AR1646">
        <f t="shared" si="3042"/>
        <v>5.5367612048023845E-3</v>
      </c>
      <c r="AS1646">
        <f t="shared" si="3043"/>
        <v>297.98664131164549</v>
      </c>
      <c r="AT1646">
        <f t="shared" si="3044"/>
        <v>296.41228141784666</v>
      </c>
      <c r="AU1646">
        <f t="shared" si="3045"/>
        <v>320.18616471828136</v>
      </c>
      <c r="AV1646">
        <f t="shared" si="3046"/>
        <v>0.66174979314667404</v>
      </c>
      <c r="AW1646">
        <f t="shared" si="3047"/>
        <v>3.1488412335272491</v>
      </c>
      <c r="AX1646">
        <f t="shared" si="3048"/>
        <v>31.00352572719488</v>
      </c>
      <c r="AY1646">
        <f t="shared" si="3049"/>
        <v>9.6652517251196848</v>
      </c>
      <c r="AZ1646">
        <f t="shared" si="3050"/>
        <v>24.049461364746094</v>
      </c>
      <c r="BA1646">
        <f t="shared" si="3051"/>
        <v>3.0038845396988401</v>
      </c>
      <c r="BB1646">
        <f t="shared" si="3052"/>
        <v>0.5578601918586179</v>
      </c>
      <c r="BC1646">
        <f t="shared" si="3053"/>
        <v>2.1671998733711808</v>
      </c>
      <c r="BD1646">
        <f t="shared" si="3054"/>
        <v>0.83668466632765925</v>
      </c>
      <c r="BE1646">
        <f t="shared" si="3055"/>
        <v>0.35879379458787425</v>
      </c>
      <c r="BF1646">
        <f t="shared" si="3056"/>
        <v>82.169544127865336</v>
      </c>
      <c r="BG1646">
        <f t="shared" si="3057"/>
        <v>0.85976139631858828</v>
      </c>
      <c r="BH1646">
        <f t="shared" si="3058"/>
        <v>74.275719030823979</v>
      </c>
      <c r="BI1646">
        <f t="shared" si="3059"/>
        <v>920.803676595659</v>
      </c>
      <c r="BJ1646">
        <f t="shared" si="3060"/>
        <v>3.4285144942664721E-2</v>
      </c>
    </row>
    <row r="1647" spans="1:62" x14ac:dyDescent="0.45">
      <c r="A1647" s="1">
        <v>1529</v>
      </c>
      <c r="B1647" s="1" t="s">
        <v>1687</v>
      </c>
      <c r="C1647" s="1">
        <v>8835.5000319965184</v>
      </c>
      <c r="D1647" s="1">
        <v>0</v>
      </c>
      <c r="E1647">
        <f t="shared" si="3033"/>
        <v>42.549360282061414</v>
      </c>
      <c r="F1647">
        <f t="shared" si="3034"/>
        <v>0.69464099360814235</v>
      </c>
      <c r="G1647">
        <f t="shared" si="3035"/>
        <v>808.90023681658511</v>
      </c>
      <c r="H1647">
        <f t="shared" si="3036"/>
        <v>5.5386255946201031</v>
      </c>
      <c r="I1647">
        <f t="shared" si="3037"/>
        <v>0.98149872721668752</v>
      </c>
      <c r="J1647">
        <f t="shared" si="3038"/>
        <v>24.835630416870117</v>
      </c>
      <c r="K1647" s="1">
        <v>6</v>
      </c>
      <c r="L1647">
        <f t="shared" si="3039"/>
        <v>1.4200000166893005</v>
      </c>
      <c r="M1647" s="1">
        <v>1</v>
      </c>
      <c r="N1647">
        <f t="shared" si="3040"/>
        <v>2.8400000333786011</v>
      </c>
      <c r="O1647" s="1">
        <v>23.263639450073242</v>
      </c>
      <c r="P1647" s="1">
        <v>24.835630416870117</v>
      </c>
      <c r="Q1647" s="1">
        <v>22.215291976928711</v>
      </c>
      <c r="R1647">
        <v>806</v>
      </c>
      <c r="S1647" s="1">
        <v>999.81195068359375</v>
      </c>
      <c r="T1647" s="1">
        <v>940.9310302734375</v>
      </c>
      <c r="U1647" s="1">
        <f t="shared" si="3003"/>
        <v>942.42104596895012</v>
      </c>
      <c r="V1647" s="1">
        <v>14.825643539428711</v>
      </c>
      <c r="W1647" s="1">
        <v>21.337892532348633</v>
      </c>
      <c r="X1647" s="1">
        <v>52.591590881347656</v>
      </c>
      <c r="Y1647" s="1">
        <v>75.644325256347656</v>
      </c>
      <c r="Z1647" s="1">
        <v>499.407470703125</v>
      </c>
      <c r="AA1647" s="1">
        <v>2001.101318359375</v>
      </c>
      <c r="AB1647" s="1">
        <v>126.84915924072266</v>
      </c>
      <c r="AC1647" s="1">
        <v>101.56356811523437</v>
      </c>
      <c r="AD1647" s="1">
        <v>12.118265151977539</v>
      </c>
      <c r="AE1647" s="1">
        <v>0.40292036533355713</v>
      </c>
      <c r="AF1647" s="1">
        <v>0.12675873935222626</v>
      </c>
      <c r="AG1647" s="1">
        <v>3.558640368282795E-3</v>
      </c>
      <c r="AH1647" s="1">
        <v>0.10506452620029449</v>
      </c>
      <c r="AI1647" s="1">
        <v>3.8546102587133646E-3</v>
      </c>
      <c r="AJ1647" s="1">
        <v>0.66666668653488159</v>
      </c>
      <c r="AK1647" s="1">
        <v>-0.21956524252891541</v>
      </c>
      <c r="AL1647" s="1">
        <v>2.737391471862793</v>
      </c>
      <c r="AM1647" s="1">
        <v>1</v>
      </c>
      <c r="AN1647" s="1">
        <v>0</v>
      </c>
      <c r="AO1647" s="1">
        <v>0.15999999642372131</v>
      </c>
      <c r="AP1647" s="1">
        <v>111115</v>
      </c>
      <c r="AQ1647">
        <f t="shared" si="3041"/>
        <v>0.83234578450520824</v>
      </c>
      <c r="AR1647">
        <f t="shared" si="3042"/>
        <v>5.5386255946201033E-3</v>
      </c>
      <c r="AS1647">
        <f t="shared" si="3043"/>
        <v>297.98563041687009</v>
      </c>
      <c r="AT1647">
        <f t="shared" si="3044"/>
        <v>296.41363945007322</v>
      </c>
      <c r="AU1647">
        <f t="shared" si="3045"/>
        <v>320.17620378100401</v>
      </c>
      <c r="AV1647">
        <f t="shared" si="3046"/>
        <v>0.66100696556444516</v>
      </c>
      <c r="AW1647">
        <f t="shared" si="3047"/>
        <v>3.148651228861429</v>
      </c>
      <c r="AX1647">
        <f t="shared" si="3048"/>
        <v>31.001778366913602</v>
      </c>
      <c r="AY1647">
        <f t="shared" si="3049"/>
        <v>9.6638858345649687</v>
      </c>
      <c r="AZ1647">
        <f t="shared" si="3050"/>
        <v>24.04963493347168</v>
      </c>
      <c r="BA1647">
        <f t="shared" si="3051"/>
        <v>3.0039158474456067</v>
      </c>
      <c r="BB1647">
        <f t="shared" si="3052"/>
        <v>0.558127524116657</v>
      </c>
      <c r="BC1647">
        <f t="shared" si="3053"/>
        <v>2.1671525016447415</v>
      </c>
      <c r="BD1647">
        <f t="shared" si="3054"/>
        <v>0.8367633458008652</v>
      </c>
      <c r="BE1647">
        <f t="shared" si="3055"/>
        <v>0.35897073070787711</v>
      </c>
      <c r="BF1647">
        <f t="shared" si="3056"/>
        <v>82.15479430035046</v>
      </c>
      <c r="BG1647">
        <f t="shared" si="3057"/>
        <v>0.85968068943535236</v>
      </c>
      <c r="BH1647">
        <f t="shared" si="3058"/>
        <v>74.280945904823128</v>
      </c>
      <c r="BI1647">
        <f t="shared" si="3059"/>
        <v>920.70510220806079</v>
      </c>
      <c r="BJ1647">
        <f t="shared" si="3060"/>
        <v>3.4328111376995499E-2</v>
      </c>
    </row>
    <row r="1648" spans="1:62" x14ac:dyDescent="0.45">
      <c r="A1648" s="1">
        <v>1530</v>
      </c>
      <c r="B1648" s="1" t="s">
        <v>1688</v>
      </c>
      <c r="C1648" s="1">
        <v>8841.0000318735838</v>
      </c>
      <c r="D1648" s="1">
        <v>0</v>
      </c>
      <c r="E1648">
        <f t="shared" si="3033"/>
        <v>42.865618357091392</v>
      </c>
      <c r="F1648">
        <f t="shared" si="3034"/>
        <v>0.69522415908781821</v>
      </c>
      <c r="G1648">
        <f t="shared" si="3035"/>
        <v>807.70293049745612</v>
      </c>
      <c r="H1648">
        <f t="shared" si="3036"/>
        <v>5.5428284087284005</v>
      </c>
      <c r="I1648">
        <f t="shared" si="3037"/>
        <v>0.98157310665572517</v>
      </c>
      <c r="J1648">
        <f t="shared" si="3038"/>
        <v>24.838422775268555</v>
      </c>
      <c r="K1648" s="1">
        <v>6</v>
      </c>
      <c r="L1648">
        <f t="shared" si="3039"/>
        <v>1.4200000166893005</v>
      </c>
      <c r="M1648" s="1">
        <v>1</v>
      </c>
      <c r="N1648">
        <f t="shared" si="3040"/>
        <v>2.8400000333786011</v>
      </c>
      <c r="O1648" s="1">
        <v>23.273225784301758</v>
      </c>
      <c r="P1648" s="1">
        <v>24.838422775268555</v>
      </c>
      <c r="Q1648" s="1">
        <v>22.282106399536133</v>
      </c>
      <c r="R1648">
        <v>806</v>
      </c>
      <c r="S1648" s="1">
        <v>999.78338623046875</v>
      </c>
      <c r="T1648" s="1">
        <v>940.5203857421875</v>
      </c>
      <c r="U1648" s="1">
        <f t="shared" si="3003"/>
        <v>942.01017073729895</v>
      </c>
      <c r="V1648" s="1">
        <v>14.82520580291748</v>
      </c>
      <c r="W1648" s="1">
        <v>21.342403411865234</v>
      </c>
      <c r="X1648" s="1">
        <v>52.533962249755859</v>
      </c>
      <c r="Y1648" s="1">
        <v>75.619377136230469</v>
      </c>
      <c r="Z1648" s="1">
        <v>499.40463256835937</v>
      </c>
      <c r="AA1648" s="1">
        <v>2000.9837646484375</v>
      </c>
      <c r="AB1648" s="1">
        <v>126.02487945556641</v>
      </c>
      <c r="AC1648" s="1">
        <v>101.56320953369141</v>
      </c>
      <c r="AD1648" s="1">
        <v>12.118265151977539</v>
      </c>
      <c r="AE1648" s="1">
        <v>0.40292036533355713</v>
      </c>
      <c r="AF1648" s="1">
        <v>0.12675873935222626</v>
      </c>
      <c r="AG1648" s="1">
        <v>3.558640368282795E-3</v>
      </c>
      <c r="AH1648" s="1">
        <v>0.10506452620029449</v>
      </c>
      <c r="AI1648" s="1">
        <v>3.8546102587133646E-3</v>
      </c>
      <c r="AJ1648" s="1">
        <v>0.66666668653488159</v>
      </c>
      <c r="AK1648" s="1">
        <v>-0.21956524252891541</v>
      </c>
      <c r="AL1648" s="1">
        <v>2.737391471862793</v>
      </c>
      <c r="AM1648" s="1">
        <v>1</v>
      </c>
      <c r="AN1648" s="1">
        <v>0</v>
      </c>
      <c r="AO1648" s="1">
        <v>0.15999999642372131</v>
      </c>
      <c r="AP1648" s="1">
        <v>111115</v>
      </c>
      <c r="AQ1648">
        <f t="shared" si="3041"/>
        <v>0.8323410542805989</v>
      </c>
      <c r="AR1648">
        <f t="shared" si="3042"/>
        <v>5.5428284087284006E-3</v>
      </c>
      <c r="AS1648">
        <f t="shared" si="3043"/>
        <v>297.98842277526853</v>
      </c>
      <c r="AT1648">
        <f t="shared" si="3044"/>
        <v>296.42322578430174</v>
      </c>
      <c r="AU1648">
        <f t="shared" si="3045"/>
        <v>320.15739518767441</v>
      </c>
      <c r="AV1648">
        <f t="shared" si="3046"/>
        <v>0.65954471956274641</v>
      </c>
      <c r="AW1648">
        <f t="shared" si="3047"/>
        <v>3.1491760963275643</v>
      </c>
      <c r="AX1648">
        <f t="shared" si="3048"/>
        <v>31.007055712264517</v>
      </c>
      <c r="AY1648">
        <f t="shared" si="3049"/>
        <v>9.6646523003992826</v>
      </c>
      <c r="AZ1648">
        <f t="shared" si="3050"/>
        <v>24.055824279785156</v>
      </c>
      <c r="BA1648">
        <f t="shared" si="3051"/>
        <v>3.0050324475439623</v>
      </c>
      <c r="BB1648">
        <f t="shared" si="3052"/>
        <v>0.55850393851189073</v>
      </c>
      <c r="BC1648">
        <f t="shared" si="3053"/>
        <v>2.1676029896718392</v>
      </c>
      <c r="BD1648">
        <f t="shared" si="3054"/>
        <v>0.83742945787212308</v>
      </c>
      <c r="BE1648">
        <f t="shared" si="3055"/>
        <v>0.35921987211851281</v>
      </c>
      <c r="BF1648">
        <f t="shared" si="3056"/>
        <v>82.032901971089728</v>
      </c>
      <c r="BG1648">
        <f t="shared" si="3057"/>
        <v>0.85878301283185698</v>
      </c>
      <c r="BH1648">
        <f t="shared" si="3058"/>
        <v>74.287396719723134</v>
      </c>
      <c r="BI1648">
        <f t="shared" si="3059"/>
        <v>920.14412373446135</v>
      </c>
      <c r="BJ1648">
        <f t="shared" si="3060"/>
        <v>3.4607352417852899E-2</v>
      </c>
    </row>
    <row r="1649" spans="1:62" x14ac:dyDescent="0.45">
      <c r="A1649" s="1">
        <v>1531</v>
      </c>
      <c r="B1649" s="1" t="s">
        <v>1689</v>
      </c>
      <c r="C1649" s="1">
        <v>8846.0000317618251</v>
      </c>
      <c r="D1649" s="1">
        <v>0</v>
      </c>
      <c r="E1649">
        <f t="shared" si="3033"/>
        <v>43.138291917165851</v>
      </c>
      <c r="F1649">
        <f t="shared" si="3034"/>
        <v>0.69552761033013011</v>
      </c>
      <c r="G1649">
        <f t="shared" si="3035"/>
        <v>806.6326815410597</v>
      </c>
      <c r="H1649">
        <f t="shared" si="3036"/>
        <v>5.5466097464405468</v>
      </c>
      <c r="I1649">
        <f t="shared" si="3037"/>
        <v>0.98188815377606886</v>
      </c>
      <c r="J1649">
        <f t="shared" si="3038"/>
        <v>24.84288215637207</v>
      </c>
      <c r="K1649" s="1">
        <v>6</v>
      </c>
      <c r="L1649">
        <f t="shared" si="3039"/>
        <v>1.4200000166893005</v>
      </c>
      <c r="M1649" s="1">
        <v>1</v>
      </c>
      <c r="N1649">
        <f t="shared" si="3040"/>
        <v>2.8400000333786011</v>
      </c>
      <c r="O1649" s="1">
        <v>23.296031951904297</v>
      </c>
      <c r="P1649" s="1">
        <v>24.84288215637207</v>
      </c>
      <c r="Q1649" s="1">
        <v>22.367511749267578</v>
      </c>
      <c r="R1649">
        <v>806</v>
      </c>
      <c r="S1649" s="1">
        <v>999.75189208984375</v>
      </c>
      <c r="T1649" s="1">
        <v>940.1591796875</v>
      </c>
      <c r="U1649" s="1">
        <f t="shared" si="3003"/>
        <v>941.64871032063058</v>
      </c>
      <c r="V1649" s="1">
        <v>14.825966835021973</v>
      </c>
      <c r="W1649" s="1">
        <v>21.347631454467773</v>
      </c>
      <c r="X1649" s="1">
        <v>52.468650817871094</v>
      </c>
      <c r="Y1649" s="1">
        <v>75.543952941894531</v>
      </c>
      <c r="Z1649" s="1">
        <v>499.40036010742187</v>
      </c>
      <c r="AA1649" s="1">
        <v>2000.91064453125</v>
      </c>
      <c r="AB1649" s="1">
        <v>125.3438720703125</v>
      </c>
      <c r="AC1649" s="1">
        <v>101.56285095214844</v>
      </c>
      <c r="AD1649" s="1">
        <v>12.118265151977539</v>
      </c>
      <c r="AE1649" s="1">
        <v>0.40292036533355713</v>
      </c>
      <c r="AF1649" s="1">
        <v>0.12675873935222626</v>
      </c>
      <c r="AG1649" s="1">
        <v>3.558640368282795E-3</v>
      </c>
      <c r="AH1649" s="1">
        <v>0.10506452620029449</v>
      </c>
      <c r="AI1649" s="1">
        <v>3.8546102587133646E-3</v>
      </c>
      <c r="AJ1649" s="1">
        <v>0.66666668653488159</v>
      </c>
      <c r="AK1649" s="1">
        <v>-0.21956524252891541</v>
      </c>
      <c r="AL1649" s="1">
        <v>2.737391471862793</v>
      </c>
      <c r="AM1649" s="1">
        <v>1</v>
      </c>
      <c r="AN1649" s="1">
        <v>0</v>
      </c>
      <c r="AO1649" s="1">
        <v>0.15999999642372131</v>
      </c>
      <c r="AP1649" s="1">
        <v>111115</v>
      </c>
      <c r="AQ1649">
        <f t="shared" si="3041"/>
        <v>0.83233393351236973</v>
      </c>
      <c r="AR1649">
        <f t="shared" si="3042"/>
        <v>5.5466097464405466E-3</v>
      </c>
      <c r="AS1649">
        <f t="shared" si="3043"/>
        <v>297.99288215637205</v>
      </c>
      <c r="AT1649">
        <f t="shared" si="3044"/>
        <v>296.44603195190427</v>
      </c>
      <c r="AU1649">
        <f t="shared" si="3045"/>
        <v>320.14569596918591</v>
      </c>
      <c r="AV1649">
        <f t="shared" si="3046"/>
        <v>0.65984435224241211</v>
      </c>
      <c r="AW1649">
        <f t="shared" si="3047"/>
        <v>3.1500144653675752</v>
      </c>
      <c r="AX1649">
        <f t="shared" si="3048"/>
        <v>31.015419868941169</v>
      </c>
      <c r="AY1649">
        <f t="shared" si="3049"/>
        <v>9.6677884144733959</v>
      </c>
      <c r="AZ1649">
        <f t="shared" si="3050"/>
        <v>24.069457054138184</v>
      </c>
      <c r="BA1649">
        <f t="shared" si="3051"/>
        <v>3.0074931726288083</v>
      </c>
      <c r="BB1649">
        <f t="shared" si="3052"/>
        <v>0.55869975732426769</v>
      </c>
      <c r="BC1649">
        <f t="shared" si="3053"/>
        <v>2.1681263115915064</v>
      </c>
      <c r="BD1649">
        <f t="shared" si="3054"/>
        <v>0.83936686103730196</v>
      </c>
      <c r="BE1649">
        <f t="shared" si="3055"/>
        <v>0.35934948466774919</v>
      </c>
      <c r="BF1649">
        <f t="shared" si="3056"/>
        <v>81.923914808486458</v>
      </c>
      <c r="BG1649">
        <f t="shared" si="3057"/>
        <v>0.85797458448384956</v>
      </c>
      <c r="BH1649">
        <f t="shared" si="3058"/>
        <v>74.288017084696833</v>
      </c>
      <c r="BI1649">
        <f t="shared" si="3059"/>
        <v>919.65330172844494</v>
      </c>
      <c r="BJ1649">
        <f t="shared" si="3060"/>
        <v>3.4846372659392978E-2</v>
      </c>
    </row>
    <row r="1650" spans="1:62" x14ac:dyDescent="0.45">
      <c r="A1650" s="1">
        <v>1532</v>
      </c>
      <c r="B1650" s="1" t="s">
        <v>1690</v>
      </c>
      <c r="C1650" s="1">
        <v>8851.0000316500664</v>
      </c>
      <c r="D1650" s="1">
        <v>0</v>
      </c>
      <c r="E1650">
        <f t="shared" si="3033"/>
        <v>43.336089831374849</v>
      </c>
      <c r="F1650">
        <f t="shared" si="3034"/>
        <v>0.69551964886268214</v>
      </c>
      <c r="G1650">
        <f t="shared" si="3035"/>
        <v>805.96365222012139</v>
      </c>
      <c r="H1650">
        <f t="shared" si="3036"/>
        <v>5.5486912576538572</v>
      </c>
      <c r="I1650">
        <f t="shared" si="3037"/>
        <v>0.98226018662410786</v>
      </c>
      <c r="J1650">
        <f t="shared" si="3038"/>
        <v>24.846115112304688</v>
      </c>
      <c r="K1650" s="1">
        <v>6</v>
      </c>
      <c r="L1650">
        <f t="shared" si="3039"/>
        <v>1.4200000166893005</v>
      </c>
      <c r="M1650" s="1">
        <v>1</v>
      </c>
      <c r="N1650">
        <f t="shared" si="3040"/>
        <v>2.8400000333786011</v>
      </c>
      <c r="O1650" s="1">
        <v>23.328523635864258</v>
      </c>
      <c r="P1650" s="1">
        <v>24.846115112304688</v>
      </c>
      <c r="Q1650" s="1">
        <v>22.431926727294922</v>
      </c>
      <c r="R1650">
        <v>806</v>
      </c>
      <c r="S1650" s="1">
        <v>999.8731689453125</v>
      </c>
      <c r="T1650" s="1">
        <v>940.04083251953125</v>
      </c>
      <c r="U1650" s="1">
        <f t="shared" si="3003"/>
        <v>941.53134264346784</v>
      </c>
      <c r="V1650" s="1">
        <v>14.825948715209961</v>
      </c>
      <c r="W1650" s="1">
        <v>21.349981307983398</v>
      </c>
      <c r="X1650" s="1">
        <v>52.371864318847656</v>
      </c>
      <c r="Y1650" s="1">
        <v>75.415664672851563</v>
      </c>
      <c r="Z1650" s="1">
        <v>499.40524291992187</v>
      </c>
      <c r="AA1650" s="1">
        <v>2001.121826171875</v>
      </c>
      <c r="AB1650" s="1">
        <v>124.60401916503906</v>
      </c>
      <c r="AC1650" s="1">
        <v>101.56272125244141</v>
      </c>
      <c r="AD1650" s="1">
        <v>12.118265151977539</v>
      </c>
      <c r="AE1650" s="1">
        <v>0.40292036533355713</v>
      </c>
      <c r="AF1650" s="1">
        <v>0.12675873935222626</v>
      </c>
      <c r="AG1650" s="1">
        <v>3.558640368282795E-3</v>
      </c>
      <c r="AH1650" s="1">
        <v>0.10506452620029449</v>
      </c>
      <c r="AI1650" s="1">
        <v>3.8546102587133646E-3</v>
      </c>
      <c r="AJ1650" s="1">
        <v>1</v>
      </c>
      <c r="AK1650" s="1">
        <v>-0.21956524252891541</v>
      </c>
      <c r="AL1650" s="1">
        <v>2.737391471862793</v>
      </c>
      <c r="AM1650" s="1">
        <v>1</v>
      </c>
      <c r="AN1650" s="1">
        <v>0</v>
      </c>
      <c r="AO1650" s="1">
        <v>0.15999999642372131</v>
      </c>
      <c r="AP1650" s="1">
        <v>111115</v>
      </c>
      <c r="AQ1650">
        <f t="shared" si="3041"/>
        <v>0.83234207153320305</v>
      </c>
      <c r="AR1650">
        <f t="shared" si="3042"/>
        <v>5.5486912576538571E-3</v>
      </c>
      <c r="AS1650">
        <f t="shared" si="3043"/>
        <v>297.99611511230466</v>
      </c>
      <c r="AT1650">
        <f t="shared" si="3044"/>
        <v>296.47852363586424</v>
      </c>
      <c r="AU1650">
        <f t="shared" si="3045"/>
        <v>320.17948503093066</v>
      </c>
      <c r="AV1650">
        <f t="shared" si="3046"/>
        <v>0.66291060939579916</v>
      </c>
      <c r="AW1650">
        <f t="shared" si="3047"/>
        <v>3.1506223869516603</v>
      </c>
      <c r="AX1650">
        <f t="shared" si="3048"/>
        <v>31.021445153291658</v>
      </c>
      <c r="AY1650">
        <f t="shared" si="3049"/>
        <v>9.67146384530826</v>
      </c>
      <c r="AZ1650">
        <f t="shared" si="3050"/>
        <v>24.087319374084473</v>
      </c>
      <c r="BA1650">
        <f t="shared" si="3051"/>
        <v>3.0107199998817569</v>
      </c>
      <c r="BB1650">
        <f t="shared" si="3052"/>
        <v>0.55869462017343297</v>
      </c>
      <c r="BC1650">
        <f t="shared" si="3053"/>
        <v>2.1683622003275524</v>
      </c>
      <c r="BD1650">
        <f t="shared" si="3054"/>
        <v>0.84235779955420442</v>
      </c>
      <c r="BE1650">
        <f t="shared" si="3055"/>
        <v>0.35934608435180998</v>
      </c>
      <c r="BF1650">
        <f t="shared" si="3056"/>
        <v>81.855861750031821</v>
      </c>
      <c r="BG1650">
        <f t="shared" si="3057"/>
        <v>0.85737089745341022</v>
      </c>
      <c r="BH1650">
        <f t="shared" si="3058"/>
        <v>74.283069517320442</v>
      </c>
      <c r="BI1650">
        <f t="shared" si="3059"/>
        <v>919.44093090517913</v>
      </c>
      <c r="BJ1650">
        <f t="shared" si="3060"/>
        <v>3.5011904140309011E-2</v>
      </c>
    </row>
    <row r="1651" spans="1:62" x14ac:dyDescent="0.45">
      <c r="A1651" s="1">
        <v>1533</v>
      </c>
      <c r="B1651" s="1" t="s">
        <v>1691</v>
      </c>
      <c r="C1651" s="1">
        <v>8856.5000315271318</v>
      </c>
      <c r="D1651" s="1">
        <v>0</v>
      </c>
      <c r="E1651">
        <f t="shared" si="3033"/>
        <v>43.324072755363069</v>
      </c>
      <c r="F1651">
        <f t="shared" si="3034"/>
        <v>0.69475464194221759</v>
      </c>
      <c r="G1651">
        <f t="shared" si="3035"/>
        <v>806.06340226535747</v>
      </c>
      <c r="H1651">
        <f t="shared" si="3036"/>
        <v>5.5489600469023097</v>
      </c>
      <c r="I1651">
        <f t="shared" si="3037"/>
        <v>0.98317297509696999</v>
      </c>
      <c r="J1651">
        <f t="shared" si="3038"/>
        <v>24.850776672363281</v>
      </c>
      <c r="K1651" s="1">
        <v>6</v>
      </c>
      <c r="L1651">
        <f t="shared" si="3039"/>
        <v>1.4200000166893005</v>
      </c>
      <c r="M1651" s="1">
        <v>1</v>
      </c>
      <c r="N1651">
        <f t="shared" si="3040"/>
        <v>2.8400000333786011</v>
      </c>
      <c r="O1651" s="1">
        <v>23.361537933349609</v>
      </c>
      <c r="P1651" s="1">
        <v>24.850776672363281</v>
      </c>
      <c r="Q1651" s="1">
        <v>22.449895858764648</v>
      </c>
      <c r="R1651">
        <v>806</v>
      </c>
      <c r="S1651" s="1">
        <v>1000.05419921875</v>
      </c>
      <c r="T1651" s="1">
        <v>940.2320556640625</v>
      </c>
      <c r="U1651" s="1">
        <f t="shared" si="3003"/>
        <v>941.72402787643932</v>
      </c>
      <c r="V1651" s="1">
        <v>14.825130462646484</v>
      </c>
      <c r="W1651" s="1">
        <v>21.349615097045898</v>
      </c>
      <c r="X1651" s="1">
        <v>52.264270782470703</v>
      </c>
      <c r="Y1651" s="1">
        <v>75.264419555664063</v>
      </c>
      <c r="Z1651" s="1">
        <v>499.39501953125</v>
      </c>
      <c r="AA1651" s="1">
        <v>2001.1553955078125</v>
      </c>
      <c r="AB1651" s="1">
        <v>123.67567443847656</v>
      </c>
      <c r="AC1651" s="1">
        <v>101.56277465820312</v>
      </c>
      <c r="AD1651" s="1">
        <v>12.118265151977539</v>
      </c>
      <c r="AE1651" s="1">
        <v>0.40292036533355713</v>
      </c>
      <c r="AF1651" s="1">
        <v>0.12675873935222626</v>
      </c>
      <c r="AG1651" s="1">
        <v>3.558640368282795E-3</v>
      </c>
      <c r="AH1651" s="1">
        <v>0.10506452620029449</v>
      </c>
      <c r="AI1651" s="1">
        <v>3.8546102587133646E-3</v>
      </c>
      <c r="AJ1651" s="1">
        <v>0.66666668653488159</v>
      </c>
      <c r="AK1651" s="1">
        <v>-0.21956524252891541</v>
      </c>
      <c r="AL1651" s="1">
        <v>2.737391471862793</v>
      </c>
      <c r="AM1651" s="1">
        <v>1</v>
      </c>
      <c r="AN1651" s="1">
        <v>0</v>
      </c>
      <c r="AO1651" s="1">
        <v>0.15999999642372131</v>
      </c>
      <c r="AP1651" s="1">
        <v>111115</v>
      </c>
      <c r="AQ1651">
        <f t="shared" si="3041"/>
        <v>0.83232503255208323</v>
      </c>
      <c r="AR1651">
        <f t="shared" si="3042"/>
        <v>5.5489600469023096E-3</v>
      </c>
      <c r="AS1651">
        <f t="shared" si="3043"/>
        <v>298.00077667236326</v>
      </c>
      <c r="AT1651">
        <f t="shared" si="3044"/>
        <v>296.51153793334959</v>
      </c>
      <c r="AU1651">
        <f t="shared" si="3045"/>
        <v>320.18485612456061</v>
      </c>
      <c r="AV1651">
        <f t="shared" si="3046"/>
        <v>0.66644424215002762</v>
      </c>
      <c r="AW1651">
        <f t="shared" si="3047"/>
        <v>3.1514991222376141</v>
      </c>
      <c r="AX1651">
        <f t="shared" si="3048"/>
        <v>31.030061288140189</v>
      </c>
      <c r="AY1651">
        <f t="shared" si="3049"/>
        <v>9.6804461910942905</v>
      </c>
      <c r="AZ1651">
        <f t="shared" si="3050"/>
        <v>24.106157302856445</v>
      </c>
      <c r="BA1651">
        <f t="shared" si="3051"/>
        <v>3.0141263499158337</v>
      </c>
      <c r="BB1651">
        <f t="shared" si="3052"/>
        <v>0.55820089017259866</v>
      </c>
      <c r="BC1651">
        <f t="shared" si="3053"/>
        <v>2.1683261471406441</v>
      </c>
      <c r="BD1651">
        <f t="shared" si="3054"/>
        <v>0.84580020277518964</v>
      </c>
      <c r="BE1651">
        <f t="shared" si="3055"/>
        <v>0.35901928951533063</v>
      </c>
      <c r="BF1651">
        <f t="shared" si="3056"/>
        <v>81.866035684501043</v>
      </c>
      <c r="BG1651">
        <f t="shared" si="3057"/>
        <v>0.85730261737997748</v>
      </c>
      <c r="BH1651">
        <f t="shared" si="3058"/>
        <v>74.260654034138412</v>
      </c>
      <c r="BI1651">
        <f t="shared" si="3059"/>
        <v>919.63786639211355</v>
      </c>
      <c r="BJ1651">
        <f t="shared" si="3060"/>
        <v>3.498413990778499E-2</v>
      </c>
    </row>
    <row r="1652" spans="1:62" x14ac:dyDescent="0.45">
      <c r="A1652" s="1">
        <v>1534</v>
      </c>
      <c r="B1652" s="1" t="s">
        <v>1692</v>
      </c>
      <c r="C1652" s="1">
        <v>8861.5000314153731</v>
      </c>
      <c r="D1652" s="1">
        <v>0</v>
      </c>
      <c r="E1652">
        <f t="shared" si="3033"/>
        <v>43.180592165567546</v>
      </c>
      <c r="F1652">
        <f t="shared" si="3034"/>
        <v>0.69421093950847568</v>
      </c>
      <c r="G1652">
        <f t="shared" si="3035"/>
        <v>806.66802864487192</v>
      </c>
      <c r="H1652">
        <f t="shared" si="3036"/>
        <v>5.5504260687321008</v>
      </c>
      <c r="I1652">
        <f t="shared" si="3037"/>
        <v>0.98404203883110553</v>
      </c>
      <c r="J1652">
        <f t="shared" si="3038"/>
        <v>24.856023788452148</v>
      </c>
      <c r="K1652" s="1">
        <v>6</v>
      </c>
      <c r="L1652">
        <f t="shared" si="3039"/>
        <v>1.4200000166893005</v>
      </c>
      <c r="M1652" s="1">
        <v>1</v>
      </c>
      <c r="N1652">
        <f t="shared" si="3040"/>
        <v>2.8400000333786011</v>
      </c>
      <c r="O1652" s="1">
        <v>23.384939193725586</v>
      </c>
      <c r="P1652" s="1">
        <v>24.856023788452148</v>
      </c>
      <c r="Q1652" s="1">
        <v>22.481069564819336</v>
      </c>
      <c r="R1652">
        <v>806</v>
      </c>
      <c r="S1652" s="1">
        <v>1000.1885375976562</v>
      </c>
      <c r="T1652" s="1">
        <v>940.53424072265625</v>
      </c>
      <c r="U1652" s="1">
        <f t="shared" si="3003"/>
        <v>942.02729791704826</v>
      </c>
      <c r="V1652" s="1">
        <v>14.824687957763672</v>
      </c>
      <c r="W1652" s="1">
        <v>21.350862503051758</v>
      </c>
      <c r="X1652" s="1">
        <v>52.184921264648438</v>
      </c>
      <c r="Y1652" s="1">
        <v>75.156539916992188</v>
      </c>
      <c r="Z1652" s="1">
        <v>499.39697265625</v>
      </c>
      <c r="AA1652" s="1">
        <v>2001.0247802734375</v>
      </c>
      <c r="AB1652" s="1">
        <v>122.90889739990234</v>
      </c>
      <c r="AC1652" s="1">
        <v>101.56237030029297</v>
      </c>
      <c r="AD1652" s="1">
        <v>12.118265151977539</v>
      </c>
      <c r="AE1652" s="1">
        <v>0.40292036533355713</v>
      </c>
      <c r="AF1652" s="1">
        <v>0.12675873935222626</v>
      </c>
      <c r="AG1652" s="1">
        <v>3.558640368282795E-3</v>
      </c>
      <c r="AH1652" s="1">
        <v>0.10506452620029449</v>
      </c>
      <c r="AI1652" s="1">
        <v>3.8546102587133646E-3</v>
      </c>
      <c r="AJ1652" s="1">
        <v>0.66666668653488159</v>
      </c>
      <c r="AK1652" s="1">
        <v>-0.21956524252891541</v>
      </c>
      <c r="AL1652" s="1">
        <v>2.737391471862793</v>
      </c>
      <c r="AM1652" s="1">
        <v>1</v>
      </c>
      <c r="AN1652" s="1">
        <v>0</v>
      </c>
      <c r="AO1652" s="1">
        <v>0.15999999642372131</v>
      </c>
      <c r="AP1652" s="1">
        <v>111115</v>
      </c>
      <c r="AQ1652">
        <f t="shared" si="3041"/>
        <v>0.83232828776041656</v>
      </c>
      <c r="AR1652">
        <f t="shared" si="3042"/>
        <v>5.5504260687321005E-3</v>
      </c>
      <c r="AS1652">
        <f t="shared" si="3043"/>
        <v>298.00602378845213</v>
      </c>
      <c r="AT1652">
        <f t="shared" si="3044"/>
        <v>296.53493919372556</v>
      </c>
      <c r="AU1652">
        <f t="shared" si="3045"/>
        <v>320.16395768752773</v>
      </c>
      <c r="AV1652">
        <f t="shared" si="3046"/>
        <v>0.66777579959820255</v>
      </c>
      <c r="AW1652">
        <f t="shared" si="3047"/>
        <v>3.1524862425966882</v>
      </c>
      <c r="AX1652">
        <f t="shared" si="3048"/>
        <v>31.039904181791179</v>
      </c>
      <c r="AY1652">
        <f t="shared" si="3049"/>
        <v>9.6890416787394216</v>
      </c>
      <c r="AZ1652">
        <f t="shared" si="3050"/>
        <v>24.120481491088867</v>
      </c>
      <c r="BA1652">
        <f t="shared" si="3051"/>
        <v>3.0167187619497833</v>
      </c>
      <c r="BB1652">
        <f t="shared" si="3052"/>
        <v>0.55784985856837677</v>
      </c>
      <c r="BC1652">
        <f t="shared" si="3053"/>
        <v>2.1684442037655827</v>
      </c>
      <c r="BD1652">
        <f t="shared" si="3054"/>
        <v>0.84827455818420061</v>
      </c>
      <c r="BE1652">
        <f t="shared" si="3055"/>
        <v>0.35878695551109074</v>
      </c>
      <c r="BF1652">
        <f t="shared" si="3056"/>
        <v>81.927117034637817</v>
      </c>
      <c r="BG1652">
        <f t="shared" si="3057"/>
        <v>0.85767002807369497</v>
      </c>
      <c r="BH1652">
        <f t="shared" si="3058"/>
        <v>74.241860125275622</v>
      </c>
      <c r="BI1652">
        <f t="shared" si="3059"/>
        <v>920.00825525139305</v>
      </c>
      <c r="BJ1652">
        <f t="shared" si="3060"/>
        <v>3.4845420846866731E-2</v>
      </c>
    </row>
    <row r="1653" spans="1:62" x14ac:dyDescent="0.45">
      <c r="A1653" s="1" t="s">
        <v>2430</v>
      </c>
      <c r="B1653" s="1"/>
      <c r="C1653" s="1"/>
      <c r="D1653" s="1"/>
      <c r="E1653">
        <f>AVERAGE(E1647:E1652)</f>
        <v>43.065670884770689</v>
      </c>
      <c r="F1653">
        <f t="shared" ref="F1653:BJ1653" si="3061">AVERAGE(F1647:F1652)</f>
        <v>0.69497966555657775</v>
      </c>
      <c r="G1653">
        <f t="shared" si="3061"/>
        <v>806.98848866424203</v>
      </c>
      <c r="H1653">
        <f t="shared" si="3061"/>
        <v>5.5460235205128861</v>
      </c>
      <c r="I1653">
        <f t="shared" si="3061"/>
        <v>0.98240586470011093</v>
      </c>
      <c r="J1653">
        <f t="shared" si="3061"/>
        <v>24.844975153605144</v>
      </c>
      <c r="K1653">
        <f t="shared" si="3061"/>
        <v>6</v>
      </c>
      <c r="L1653">
        <f t="shared" si="3061"/>
        <v>1.4200000166893005</v>
      </c>
      <c r="M1653">
        <f t="shared" si="3061"/>
        <v>1</v>
      </c>
      <c r="N1653">
        <f t="shared" si="3061"/>
        <v>2.8400000333786011</v>
      </c>
      <c r="O1653">
        <f t="shared" si="3061"/>
        <v>23.317982991536457</v>
      </c>
      <c r="P1653">
        <f t="shared" si="3061"/>
        <v>24.844975153605144</v>
      </c>
      <c r="Q1653">
        <f t="shared" si="3061"/>
        <v>22.371300379435223</v>
      </c>
      <c r="R1653">
        <f t="shared" si="3061"/>
        <v>806</v>
      </c>
      <c r="S1653">
        <f t="shared" si="3061"/>
        <v>999.9105224609375</v>
      </c>
      <c r="T1653">
        <f t="shared" si="3061"/>
        <v>940.4029541015625</v>
      </c>
      <c r="U1653">
        <f t="shared" si="3061"/>
        <v>941.8937659106391</v>
      </c>
      <c r="V1653">
        <f t="shared" si="3061"/>
        <v>14.825430552164713</v>
      </c>
      <c r="W1653">
        <f t="shared" si="3061"/>
        <v>21.346397717793781</v>
      </c>
      <c r="X1653">
        <f t="shared" si="3061"/>
        <v>52.40254338582357</v>
      </c>
      <c r="Y1653">
        <f t="shared" si="3061"/>
        <v>75.440713246663407</v>
      </c>
      <c r="Z1653">
        <f t="shared" si="3061"/>
        <v>499.401616414388</v>
      </c>
      <c r="AA1653">
        <f t="shared" si="3061"/>
        <v>2001.0496215820312</v>
      </c>
      <c r="AB1653">
        <f t="shared" si="3061"/>
        <v>124.90108362833659</v>
      </c>
      <c r="AC1653">
        <f t="shared" si="3061"/>
        <v>101.56291580200195</v>
      </c>
      <c r="AD1653">
        <f t="shared" si="3061"/>
        <v>12.118265151977539</v>
      </c>
      <c r="AE1653">
        <f t="shared" si="3061"/>
        <v>0.40292036533355713</v>
      </c>
      <c r="AF1653">
        <f t="shared" si="3061"/>
        <v>0.12675873935222626</v>
      </c>
      <c r="AG1653">
        <f t="shared" si="3061"/>
        <v>3.558640368282795E-3</v>
      </c>
      <c r="AH1653">
        <f t="shared" si="3061"/>
        <v>0.10506452620029449</v>
      </c>
      <c r="AI1653">
        <f t="shared" si="3061"/>
        <v>3.8546102587133646E-3</v>
      </c>
      <c r="AJ1653">
        <f t="shared" si="3061"/>
        <v>0.72222223877906799</v>
      </c>
      <c r="AK1653">
        <f t="shared" si="3061"/>
        <v>-0.21956524252891541</v>
      </c>
      <c r="AL1653">
        <f t="shared" si="3061"/>
        <v>2.737391471862793</v>
      </c>
      <c r="AM1653">
        <f t="shared" si="3061"/>
        <v>1</v>
      </c>
      <c r="AN1653">
        <f t="shared" si="3061"/>
        <v>0</v>
      </c>
      <c r="AO1653">
        <f t="shared" si="3061"/>
        <v>0.15999999642372131</v>
      </c>
      <c r="AP1653">
        <f t="shared" si="3061"/>
        <v>111115</v>
      </c>
      <c r="AQ1653">
        <f t="shared" si="3061"/>
        <v>0.83233602735731338</v>
      </c>
      <c r="AR1653">
        <f t="shared" si="3061"/>
        <v>5.5460235205128869E-3</v>
      </c>
      <c r="AS1653">
        <f t="shared" si="3061"/>
        <v>297.99497515360514</v>
      </c>
      <c r="AT1653">
        <f t="shared" si="3061"/>
        <v>296.46798299153647</v>
      </c>
      <c r="AU1653">
        <f t="shared" si="3061"/>
        <v>320.16793229681389</v>
      </c>
      <c r="AV1653">
        <f t="shared" si="3061"/>
        <v>0.66292111475227211</v>
      </c>
      <c r="AW1653">
        <f t="shared" si="3061"/>
        <v>3.1504082570570886</v>
      </c>
      <c r="AX1653">
        <f t="shared" si="3061"/>
        <v>31.01927742855705</v>
      </c>
      <c r="AY1653">
        <f t="shared" si="3061"/>
        <v>9.6728797107632705</v>
      </c>
      <c r="AZ1653">
        <f t="shared" si="3061"/>
        <v>24.081479072570801</v>
      </c>
      <c r="BA1653">
        <f t="shared" si="3061"/>
        <v>3.0096677632276254</v>
      </c>
      <c r="BB1653">
        <f t="shared" si="3061"/>
        <v>0.55834609814453728</v>
      </c>
      <c r="BC1653">
        <f t="shared" si="3061"/>
        <v>2.1680023923569776</v>
      </c>
      <c r="BD1653">
        <f t="shared" si="3061"/>
        <v>0.84166537087064752</v>
      </c>
      <c r="BE1653">
        <f t="shared" si="3061"/>
        <v>0.35911540281206172</v>
      </c>
      <c r="BF1653">
        <f t="shared" si="3061"/>
        <v>81.960104258182881</v>
      </c>
      <c r="BG1653">
        <f t="shared" si="3061"/>
        <v>0.85813030494302367</v>
      </c>
      <c r="BH1653">
        <f t="shared" si="3061"/>
        <v>74.273657230996264</v>
      </c>
      <c r="BI1653">
        <f t="shared" si="3061"/>
        <v>919.93159670327543</v>
      </c>
      <c r="BJ1653">
        <f t="shared" si="3061"/>
        <v>3.4770550224867018E-2</v>
      </c>
    </row>
    <row r="1654" spans="1:62" x14ac:dyDescent="0.45">
      <c r="A1654" s="1" t="s">
        <v>9</v>
      </c>
      <c r="B1654" s="1" t="s">
        <v>1693</v>
      </c>
      <c r="U1654" s="1">
        <f t="shared" si="3003"/>
        <v>-7.5303780000000001E-2</v>
      </c>
    </row>
    <row r="1655" spans="1:62" x14ac:dyDescent="0.45">
      <c r="A1655" s="1">
        <v>1535</v>
      </c>
      <c r="B1655" s="1" t="s">
        <v>1694</v>
      </c>
      <c r="C1655" s="1">
        <v>8866.5000313036144</v>
      </c>
      <c r="D1655" s="1">
        <v>0</v>
      </c>
      <c r="E1655">
        <f t="shared" ref="E1655:E1673" si="3062">(S1655-U1655*(1000-V1655)/(1000-W1655))*AQ1655</f>
        <v>42.82508240481733</v>
      </c>
      <c r="F1655">
        <f t="shared" ref="F1655:F1673" si="3063">IF(BB1655&lt;&gt;0,1/(1/BB1655-1/N1655),0)</f>
        <v>0.69378876256636446</v>
      </c>
      <c r="G1655">
        <f t="shared" ref="G1655:G1673" si="3064">((BE1655-AR1655/2)*T1655-E1655)/(BE1655+AR1655/2)</f>
        <v>807.87480640436434</v>
      </c>
      <c r="H1655">
        <f t="shared" ref="H1655:H1673" si="3065">AR1655*1000</f>
        <v>5.5513625216207307</v>
      </c>
      <c r="I1655">
        <f t="shared" ref="I1655:I1673" si="3066">(AW1655-BC1655)</f>
        <v>0.98468180985742704</v>
      </c>
      <c r="J1655">
        <f t="shared" ref="J1655:J1673" si="3067">(P1655+AV1655*D1655)</f>
        <v>24.85966682434082</v>
      </c>
      <c r="K1655" s="1">
        <v>6</v>
      </c>
      <c r="L1655">
        <f t="shared" ref="L1655:L1673" si="3068">(K1655*AK1655+AL1655)</f>
        <v>1.4200000166893005</v>
      </c>
      <c r="M1655" s="1">
        <v>1</v>
      </c>
      <c r="N1655">
        <f t="shared" ref="N1655:N1673" si="3069">L1655*(M1655+1)*(M1655+1)/(M1655*M1655+1)</f>
        <v>2.8400000333786011</v>
      </c>
      <c r="O1655" s="1">
        <v>23.409551620483398</v>
      </c>
      <c r="P1655" s="1">
        <v>24.85966682434082</v>
      </c>
      <c r="Q1655" s="1">
        <v>22.536739349365234</v>
      </c>
      <c r="R1655">
        <v>776</v>
      </c>
      <c r="S1655" s="1">
        <v>1000.3023681640625</v>
      </c>
      <c r="T1655" s="1">
        <v>940.8309326171875</v>
      </c>
      <c r="U1655" s="1">
        <f t="shared" si="3003"/>
        <v>942.56720373776727</v>
      </c>
      <c r="V1655" s="1">
        <v>14.824530601501465</v>
      </c>
      <c r="W1655" s="1">
        <v>21.351394653320313</v>
      </c>
      <c r="X1655" s="1">
        <v>52.107120513916016</v>
      </c>
      <c r="Y1655" s="1">
        <v>75.047294616699219</v>
      </c>
      <c r="Z1655" s="1">
        <v>499.42819213867187</v>
      </c>
      <c r="AA1655" s="1">
        <v>2000.8486328125</v>
      </c>
      <c r="AB1655" s="1">
        <v>122.21182250976562</v>
      </c>
      <c r="AC1655" s="1">
        <v>101.56198120117187</v>
      </c>
      <c r="AD1655" s="1">
        <v>12.118265151977539</v>
      </c>
      <c r="AE1655" s="1">
        <v>0.40292036533355713</v>
      </c>
      <c r="AF1655" s="1">
        <v>0.12675873935222626</v>
      </c>
      <c r="AG1655" s="1">
        <v>3.558640368282795E-3</v>
      </c>
      <c r="AH1655" s="1">
        <v>0.10506452620029449</v>
      </c>
      <c r="AI1655" s="1">
        <v>3.8546102587133646E-3</v>
      </c>
      <c r="AJ1655" s="1">
        <v>0.66666668653488159</v>
      </c>
      <c r="AK1655" s="1">
        <v>-0.21956524252891541</v>
      </c>
      <c r="AL1655" s="1">
        <v>2.737391471862793</v>
      </c>
      <c r="AM1655" s="1">
        <v>1</v>
      </c>
      <c r="AN1655" s="1">
        <v>0</v>
      </c>
      <c r="AO1655" s="1">
        <v>0.15999999642372131</v>
      </c>
      <c r="AP1655" s="1">
        <v>111125</v>
      </c>
      <c r="AQ1655">
        <f t="shared" ref="AQ1655:AQ1673" si="3070">Z1655*0.000001/(K1655*0.0001)</f>
        <v>0.83238032023111963</v>
      </c>
      <c r="AR1655">
        <f t="shared" ref="AR1655:AR1673" si="3071">(W1655-V1655)/(1000-W1655)*AQ1655</f>
        <v>5.5513625216207308E-3</v>
      </c>
      <c r="AS1655">
        <f t="shared" ref="AS1655:AS1673" si="3072">(P1655+273.15)</f>
        <v>298.0096668243408</v>
      </c>
      <c r="AT1655">
        <f t="shared" ref="AT1655:AT1673" si="3073">(O1655+273.15)</f>
        <v>296.55955162048338</v>
      </c>
      <c r="AU1655">
        <f t="shared" ref="AU1655:AU1673" si="3074">(AA1655*AM1655+AB1655*AN1655)*AO1655</f>
        <v>320.13577409440768</v>
      </c>
      <c r="AV1655">
        <f t="shared" ref="AV1655:AV1673" si="3075">((AU1655+0.00000010773*(AT1655^4-AS1655^4))-AR1655*44100)/(L1655*0.92*2*29.3+0.00000043092*AS1655^3)</f>
        <v>0.6696548371019676</v>
      </c>
      <c r="AW1655">
        <f t="shared" ref="AW1655:AW1673" si="3076">0.61365*EXP(17.502*J1655/(240.97+J1655))</f>
        <v>3.1531717522567462</v>
      </c>
      <c r="AX1655">
        <f t="shared" ref="AX1655:AX1673" si="3077">AW1655*1000/AC1655</f>
        <v>31.046772768355204</v>
      </c>
      <c r="AY1655">
        <f t="shared" ref="AY1655:AY1673" si="3078">(AX1655-W1655)</f>
        <v>9.6953781150348917</v>
      </c>
      <c r="AZ1655">
        <f t="shared" ref="AZ1655:AZ1673" si="3079">IF(D1655,P1655,(O1655+P1655)/2)</f>
        <v>24.134609222412109</v>
      </c>
      <c r="BA1655">
        <f t="shared" ref="BA1655:BA1673" si="3080">0.61365*EXP(17.502*AZ1655/(240.97+AZ1655))</f>
        <v>3.0192775282018407</v>
      </c>
      <c r="BB1655">
        <f t="shared" ref="BB1655:BB1673" si="3081">IF(AY1655&lt;&gt;0,(1000-(AX1655+W1655)/2)/AY1655*AR1655,0)</f>
        <v>0.55757721319032094</v>
      </c>
      <c r="BC1655">
        <f t="shared" ref="BC1655:BC1673" si="3082">W1655*AC1655/1000</f>
        <v>2.1684899423993191</v>
      </c>
      <c r="BD1655">
        <f t="shared" ref="BD1655:BD1673" si="3083">(BA1655-BC1655)</f>
        <v>0.85078758580252156</v>
      </c>
      <c r="BE1655">
        <f t="shared" ref="BE1655:BE1673" si="3084">1/(1.6/F1655+1.37/N1655)</f>
        <v>0.35860650812713379</v>
      </c>
      <c r="BF1655">
        <f t="shared" ref="BF1655:BF1673" si="3085">G1655*AC1655*0.001</f>
        <v>82.04936590094043</v>
      </c>
      <c r="BG1655">
        <f t="shared" ref="BG1655:BG1673" si="3086">G1655/T1655</f>
        <v>0.85868223332860871</v>
      </c>
      <c r="BH1655">
        <f t="shared" ref="BH1655:BH1673" si="3087">(1-AR1655*AC1655/AW1655/F1655)*100</f>
        <v>74.227540561729228</v>
      </c>
      <c r="BI1655">
        <f t="shared" ref="BI1655:BI1673" si="3088">(T1655-E1655/(N1655/1.35))</f>
        <v>920.47393945978774</v>
      </c>
      <c r="BJ1655">
        <f t="shared" ref="BJ1655:BJ1673" si="3089">E1655*BH1655/100/BI1655</f>
        <v>3.4534389350865981E-2</v>
      </c>
    </row>
    <row r="1656" spans="1:62" x14ac:dyDescent="0.45">
      <c r="A1656" s="1">
        <v>1536</v>
      </c>
      <c r="B1656" s="1" t="s">
        <v>1695</v>
      </c>
      <c r="C1656" s="1">
        <v>8872.0000311806798</v>
      </c>
      <c r="D1656" s="1">
        <v>0</v>
      </c>
      <c r="E1656">
        <f t="shared" si="3062"/>
        <v>49.531390366062723</v>
      </c>
      <c r="F1656">
        <f t="shared" si="3063"/>
        <v>0.69393334091696124</v>
      </c>
      <c r="G1656">
        <f t="shared" si="3064"/>
        <v>791.71992960620491</v>
      </c>
      <c r="H1656">
        <f t="shared" si="3065"/>
        <v>5.5512722492330715</v>
      </c>
      <c r="I1656">
        <f t="shared" si="3066"/>
        <v>0.98449887768605526</v>
      </c>
      <c r="J1656">
        <f t="shared" si="3067"/>
        <v>24.858245849609375</v>
      </c>
      <c r="K1656" s="1">
        <v>6</v>
      </c>
      <c r="L1656">
        <f t="shared" si="3068"/>
        <v>1.4200000166893005</v>
      </c>
      <c r="M1656" s="1">
        <v>1</v>
      </c>
      <c r="N1656">
        <f t="shared" si="3069"/>
        <v>2.8400000333786011</v>
      </c>
      <c r="O1656" s="1">
        <v>23.439907073974609</v>
      </c>
      <c r="P1656" s="1">
        <v>24.858245849609375</v>
      </c>
      <c r="Q1656" s="1">
        <v>22.583885192871094</v>
      </c>
      <c r="R1656">
        <v>776</v>
      </c>
      <c r="S1656" s="1">
        <v>1010.87353515625</v>
      </c>
      <c r="T1656" s="1">
        <v>943.244384765625</v>
      </c>
      <c r="U1656" s="1">
        <f t="shared" si="3003"/>
        <v>945.06603376674002</v>
      </c>
      <c r="V1656" s="1">
        <v>14.823980331420898</v>
      </c>
      <c r="W1656" s="1">
        <v>21.350643157958984</v>
      </c>
      <c r="X1656" s="1">
        <v>52.011127471923828</v>
      </c>
      <c r="Y1656" s="1">
        <v>74.911293029785156</v>
      </c>
      <c r="Z1656" s="1">
        <v>499.43585205078125</v>
      </c>
      <c r="AA1656" s="1">
        <v>2000.929931640625</v>
      </c>
      <c r="AB1656" s="1">
        <v>121.59898376464844</v>
      </c>
      <c r="AC1656" s="1">
        <v>101.56159973144531</v>
      </c>
      <c r="AD1656" s="1">
        <v>12.118265151977539</v>
      </c>
      <c r="AE1656" s="1">
        <v>0.40292036533355713</v>
      </c>
      <c r="AF1656" s="1">
        <v>0.12675873935222626</v>
      </c>
      <c r="AG1656" s="1">
        <v>3.558640368282795E-3</v>
      </c>
      <c r="AH1656" s="1">
        <v>0.10506452620029449</v>
      </c>
      <c r="AI1656" s="1">
        <v>3.8546102587133646E-3</v>
      </c>
      <c r="AJ1656" s="1">
        <v>0.66666668653488159</v>
      </c>
      <c r="AK1656" s="1">
        <v>-0.21956524252891541</v>
      </c>
      <c r="AL1656" s="1">
        <v>2.737391471862793</v>
      </c>
      <c r="AM1656" s="1">
        <v>1</v>
      </c>
      <c r="AN1656" s="1">
        <v>0</v>
      </c>
      <c r="AO1656" s="1">
        <v>0.15999999642372131</v>
      </c>
      <c r="AP1656" s="1">
        <v>111125</v>
      </c>
      <c r="AQ1656">
        <f t="shared" si="3070"/>
        <v>0.83239308675130208</v>
      </c>
      <c r="AR1656">
        <f t="shared" si="3071"/>
        <v>5.5512722492330711E-3</v>
      </c>
      <c r="AS1656">
        <f t="shared" si="3072"/>
        <v>298.00824584960935</v>
      </c>
      <c r="AT1656">
        <f t="shared" si="3073"/>
        <v>296.58990707397459</v>
      </c>
      <c r="AU1656">
        <f t="shared" si="3074"/>
        <v>320.14878190661693</v>
      </c>
      <c r="AV1656">
        <f t="shared" si="3075"/>
        <v>0.67391275321957811</v>
      </c>
      <c r="AW1656">
        <f t="shared" si="3076"/>
        <v>3.1529043521036071</v>
      </c>
      <c r="AX1656">
        <f t="shared" si="3077"/>
        <v>31.044256494981248</v>
      </c>
      <c r="AY1656">
        <f t="shared" si="3078"/>
        <v>9.6936133370222635</v>
      </c>
      <c r="AZ1656">
        <f t="shared" si="3079"/>
        <v>24.149076461791992</v>
      </c>
      <c r="BA1656">
        <f t="shared" si="3080"/>
        <v>3.021899751219348</v>
      </c>
      <c r="BB1656">
        <f t="shared" si="3081"/>
        <v>0.55767059042519107</v>
      </c>
      <c r="BC1656">
        <f t="shared" si="3082"/>
        <v>2.1684054744175518</v>
      </c>
      <c r="BD1656">
        <f t="shared" si="3083"/>
        <v>0.85349427680179613</v>
      </c>
      <c r="BE1656">
        <f t="shared" si="3084"/>
        <v>0.35866830825938151</v>
      </c>
      <c r="BF1656">
        <f t="shared" si="3085"/>
        <v>80.408342590073445</v>
      </c>
      <c r="BG1656">
        <f t="shared" si="3086"/>
        <v>0.8393582218916994</v>
      </c>
      <c r="BH1656">
        <f t="shared" si="3087"/>
        <v>74.231240659408044</v>
      </c>
      <c r="BI1656">
        <f t="shared" si="3088"/>
        <v>919.69953398805796</v>
      </c>
      <c r="BJ1656">
        <f t="shared" si="3089"/>
        <v>3.9978019152785919E-2</v>
      </c>
    </row>
    <row r="1657" spans="1:62" x14ac:dyDescent="0.45">
      <c r="A1657" s="1">
        <v>1537</v>
      </c>
      <c r="B1657" s="1" t="s">
        <v>1696</v>
      </c>
      <c r="C1657" s="1">
        <v>8877.0000310689211</v>
      </c>
      <c r="D1657" s="1">
        <v>0</v>
      </c>
      <c r="E1657">
        <f t="shared" si="3062"/>
        <v>70.11841781819021</v>
      </c>
      <c r="F1657">
        <f t="shared" si="3063"/>
        <v>0.69362080304712781</v>
      </c>
      <c r="G1657">
        <f t="shared" si="3064"/>
        <v>750.01537409715013</v>
      </c>
      <c r="H1657">
        <f t="shared" si="3065"/>
        <v>5.5491028291871363</v>
      </c>
      <c r="I1657">
        <f t="shared" si="3066"/>
        <v>0.98447264875737028</v>
      </c>
      <c r="J1657">
        <f t="shared" si="3067"/>
        <v>24.856256484985352</v>
      </c>
      <c r="K1657" s="1">
        <v>6</v>
      </c>
      <c r="L1657">
        <f t="shared" si="3068"/>
        <v>1.4200000166893005</v>
      </c>
      <c r="M1657" s="1">
        <v>1</v>
      </c>
      <c r="N1657">
        <f t="shared" si="3069"/>
        <v>2.8400000333786011</v>
      </c>
      <c r="O1657" s="1">
        <v>23.462890625</v>
      </c>
      <c r="P1657" s="1">
        <v>24.856256484985352</v>
      </c>
      <c r="Q1657" s="1">
        <v>22.582109451293945</v>
      </c>
      <c r="R1657">
        <v>776</v>
      </c>
      <c r="S1657" s="1">
        <v>1051.60498046875</v>
      </c>
      <c r="T1657" s="1">
        <v>958.80865478515625</v>
      </c>
      <c r="U1657" s="1">
        <f t="shared" si="3003"/>
        <v>960.95927072762117</v>
      </c>
      <c r="V1657" s="1">
        <v>14.822939872741699</v>
      </c>
      <c r="W1657" s="1">
        <v>21.347246170043945</v>
      </c>
      <c r="X1657" s="1">
        <v>51.933177947998047</v>
      </c>
      <c r="Y1657" s="1">
        <v>74.7923583984375</v>
      </c>
      <c r="Z1657" s="1">
        <v>499.4227294921875</v>
      </c>
      <c r="AA1657" s="1">
        <v>2001.154541015625</v>
      </c>
      <c r="AB1657" s="1">
        <v>120.97241973876953</v>
      </c>
      <c r="AC1657" s="1">
        <v>101.56145477294922</v>
      </c>
      <c r="AD1657" s="1">
        <v>12.118265151977539</v>
      </c>
      <c r="AE1657" s="1">
        <v>0.40292036533355713</v>
      </c>
      <c r="AF1657" s="1">
        <v>0.12675873935222626</v>
      </c>
      <c r="AG1657" s="1">
        <v>3.558640368282795E-3</v>
      </c>
      <c r="AH1657" s="1">
        <v>0.10506452620029449</v>
      </c>
      <c r="AI1657" s="1">
        <v>3.8546102587133646E-3</v>
      </c>
      <c r="AJ1657" s="1">
        <v>0.66666668653488159</v>
      </c>
      <c r="AK1657" s="1">
        <v>-0.21956524252891541</v>
      </c>
      <c r="AL1657" s="1">
        <v>2.737391471862793</v>
      </c>
      <c r="AM1657" s="1">
        <v>1</v>
      </c>
      <c r="AN1657" s="1">
        <v>0</v>
      </c>
      <c r="AO1657" s="1">
        <v>0.15999999642372131</v>
      </c>
      <c r="AP1657" s="1">
        <v>111115</v>
      </c>
      <c r="AQ1657">
        <f t="shared" si="3070"/>
        <v>0.83237121582031237</v>
      </c>
      <c r="AR1657">
        <f t="shared" si="3071"/>
        <v>5.5491028291871358E-3</v>
      </c>
      <c r="AS1657">
        <f t="shared" si="3072"/>
        <v>298.00625648498533</v>
      </c>
      <c r="AT1657">
        <f t="shared" si="3073"/>
        <v>296.61289062499998</v>
      </c>
      <c r="AU1657">
        <f t="shared" si="3074"/>
        <v>320.18471940581367</v>
      </c>
      <c r="AV1657">
        <f t="shared" si="3075"/>
        <v>0.67860667645585715</v>
      </c>
      <c r="AW1657">
        <f t="shared" si="3076"/>
        <v>3.1525300251833017</v>
      </c>
      <c r="AX1657">
        <f t="shared" si="3077"/>
        <v>31.040615086019571</v>
      </c>
      <c r="AY1657">
        <f t="shared" si="3078"/>
        <v>9.6933689159756256</v>
      </c>
      <c r="AZ1657">
        <f t="shared" si="3079"/>
        <v>24.159573554992676</v>
      </c>
      <c r="BA1657">
        <f t="shared" si="3080"/>
        <v>3.0238036216285451</v>
      </c>
      <c r="BB1657">
        <f t="shared" si="3081"/>
        <v>0.55746872542173465</v>
      </c>
      <c r="BC1657">
        <f t="shared" si="3082"/>
        <v>2.1680573764259314</v>
      </c>
      <c r="BD1657">
        <f t="shared" si="3083"/>
        <v>0.85574624520261366</v>
      </c>
      <c r="BE1657">
        <f t="shared" si="3084"/>
        <v>0.35853470810048566</v>
      </c>
      <c r="BF1657">
        <f t="shared" si="3085"/>
        <v>76.172652495384298</v>
      </c>
      <c r="BG1657">
        <f t="shared" si="3086"/>
        <v>0.78223675845438501</v>
      </c>
      <c r="BH1657">
        <f t="shared" si="3087"/>
        <v>74.226681288372475</v>
      </c>
      <c r="BI1657">
        <f t="shared" si="3088"/>
        <v>925.47771712951658</v>
      </c>
      <c r="BJ1657">
        <f t="shared" si="3089"/>
        <v>5.6237523124582939E-2</v>
      </c>
    </row>
    <row r="1658" spans="1:62" x14ac:dyDescent="0.45">
      <c r="A1658" s="1">
        <v>1538</v>
      </c>
      <c r="B1658" s="1" t="s">
        <v>1697</v>
      </c>
      <c r="C1658" s="1">
        <v>8882.0000309571624</v>
      </c>
      <c r="D1658" s="1">
        <v>0</v>
      </c>
      <c r="E1658">
        <f t="shared" si="3062"/>
        <v>94.453298891984488</v>
      </c>
      <c r="F1658">
        <f t="shared" si="3063"/>
        <v>0.69264672930099103</v>
      </c>
      <c r="G1658">
        <f t="shared" si="3064"/>
        <v>720.5632810387234</v>
      </c>
      <c r="H1658">
        <f t="shared" si="3065"/>
        <v>5.5474035005397084</v>
      </c>
      <c r="I1658">
        <f t="shared" si="3066"/>
        <v>0.98528358464118115</v>
      </c>
      <c r="J1658">
        <f t="shared" si="3067"/>
        <v>24.859359741210937</v>
      </c>
      <c r="K1658" s="1">
        <v>6</v>
      </c>
      <c r="L1658">
        <f t="shared" si="3068"/>
        <v>1.4200000166893005</v>
      </c>
      <c r="M1658" s="1">
        <v>1</v>
      </c>
      <c r="N1658">
        <f t="shared" si="3069"/>
        <v>2.8400000333786011</v>
      </c>
      <c r="O1658" s="1">
        <v>23.476161956787109</v>
      </c>
      <c r="P1658" s="1">
        <v>24.859359741210937</v>
      </c>
      <c r="Q1658" s="1">
        <v>22.564743041992188</v>
      </c>
      <c r="R1658">
        <v>776</v>
      </c>
      <c r="S1658" s="1">
        <v>1120.47412109375</v>
      </c>
      <c r="T1658" s="1">
        <v>997.61993408203125</v>
      </c>
      <c r="U1658" s="1">
        <f t="shared" si="3003"/>
        <v>1000.3267706636359</v>
      </c>
      <c r="V1658" s="1">
        <v>14.822343826293945</v>
      </c>
      <c r="W1658" s="1">
        <v>21.344972610473633</v>
      </c>
      <c r="X1658" s="1">
        <v>51.88336181640625</v>
      </c>
      <c r="Y1658" s="1">
        <v>74.716270446777344</v>
      </c>
      <c r="Z1658" s="1">
        <v>499.39935302734375</v>
      </c>
      <c r="AA1658" s="1">
        <v>2001.2410888671875</v>
      </c>
      <c r="AB1658" s="1">
        <v>120.43800354003906</v>
      </c>
      <c r="AC1658" s="1">
        <v>101.56163787841797</v>
      </c>
      <c r="AD1658" s="1">
        <v>12.118265151977539</v>
      </c>
      <c r="AE1658" s="1">
        <v>0.40292036533355713</v>
      </c>
      <c r="AF1658" s="1">
        <v>0.12675873935222626</v>
      </c>
      <c r="AG1658" s="1">
        <v>3.558640368282795E-3</v>
      </c>
      <c r="AH1658" s="1">
        <v>0.10506452620029449</v>
      </c>
      <c r="AI1658" s="1">
        <v>3.8546102587133646E-3</v>
      </c>
      <c r="AJ1658" s="1">
        <v>0.66666668653488159</v>
      </c>
      <c r="AK1658" s="1">
        <v>-0.21956524252891541</v>
      </c>
      <c r="AL1658" s="1">
        <v>2.737391471862793</v>
      </c>
      <c r="AM1658" s="1">
        <v>1</v>
      </c>
      <c r="AN1658" s="1">
        <v>0</v>
      </c>
      <c r="AO1658" s="1">
        <v>0.15999999642372131</v>
      </c>
      <c r="AP1658" s="1">
        <v>111115</v>
      </c>
      <c r="AQ1658">
        <f t="shared" si="3070"/>
        <v>0.83233225504557284</v>
      </c>
      <c r="AR1658">
        <f t="shared" si="3071"/>
        <v>5.547403500539708E-3</v>
      </c>
      <c r="AS1658">
        <f t="shared" si="3072"/>
        <v>298.00935974121091</v>
      </c>
      <c r="AT1658">
        <f t="shared" si="3073"/>
        <v>296.62616195678709</v>
      </c>
      <c r="AU1658">
        <f t="shared" si="3074"/>
        <v>320.19856706175415</v>
      </c>
      <c r="AV1658">
        <f t="shared" si="3075"/>
        <v>0.68090776785225593</v>
      </c>
      <c r="AW1658">
        <f t="shared" si="3076"/>
        <v>3.153113963430854</v>
      </c>
      <c r="AX1658">
        <f t="shared" si="3077"/>
        <v>31.04630871752509</v>
      </c>
      <c r="AY1658">
        <f t="shared" si="3078"/>
        <v>9.701336107051457</v>
      </c>
      <c r="AZ1658">
        <f t="shared" si="3079"/>
        <v>24.167760848999023</v>
      </c>
      <c r="BA1658">
        <f t="shared" si="3080"/>
        <v>3.025289288832814</v>
      </c>
      <c r="BB1658">
        <f t="shared" si="3081"/>
        <v>0.55683935204500634</v>
      </c>
      <c r="BC1658">
        <f t="shared" si="3082"/>
        <v>2.1678303787896729</v>
      </c>
      <c r="BD1658">
        <f t="shared" si="3083"/>
        <v>0.85745891004314112</v>
      </c>
      <c r="BE1658">
        <f t="shared" si="3084"/>
        <v>0.35811818843974813</v>
      </c>
      <c r="BF1658">
        <f t="shared" si="3085"/>
        <v>73.181587017339538</v>
      </c>
      <c r="BG1658">
        <f t="shared" si="3086"/>
        <v>0.72228236066850049</v>
      </c>
      <c r="BH1658">
        <f t="shared" si="3087"/>
        <v>74.203071692158233</v>
      </c>
      <c r="BI1658">
        <f t="shared" si="3088"/>
        <v>952.72135943219769</v>
      </c>
      <c r="BJ1658">
        <f t="shared" si="3089"/>
        <v>7.3565317286681073E-2</v>
      </c>
    </row>
    <row r="1659" spans="1:62" x14ac:dyDescent="0.45">
      <c r="A1659" s="1">
        <v>1539</v>
      </c>
      <c r="B1659" s="1" t="s">
        <v>1698</v>
      </c>
      <c r="C1659" s="1">
        <v>8887.5000308342278</v>
      </c>
      <c r="D1659" s="1">
        <v>0</v>
      </c>
      <c r="E1659">
        <f t="shared" si="3062"/>
        <v>101.03848026715188</v>
      </c>
      <c r="F1659">
        <f t="shared" si="3063"/>
        <v>0.692346524993529</v>
      </c>
      <c r="G1659">
        <f t="shared" si="3064"/>
        <v>763.06492316265815</v>
      </c>
      <c r="H1659">
        <f t="shared" si="3065"/>
        <v>5.5471453870578973</v>
      </c>
      <c r="I1659">
        <f t="shared" si="3066"/>
        <v>0.98557939857440546</v>
      </c>
      <c r="J1659">
        <f t="shared" si="3067"/>
        <v>24.859880447387695</v>
      </c>
      <c r="K1659" s="1">
        <v>6</v>
      </c>
      <c r="L1659">
        <f t="shared" si="3068"/>
        <v>1.4200000166893005</v>
      </c>
      <c r="M1659" s="1">
        <v>1</v>
      </c>
      <c r="N1659">
        <f t="shared" si="3069"/>
        <v>2.8400000333786011</v>
      </c>
      <c r="O1659" s="1">
        <v>23.481769561767578</v>
      </c>
      <c r="P1659" s="1">
        <v>24.859880447387695</v>
      </c>
      <c r="Q1659" s="1">
        <v>22.554443359375</v>
      </c>
      <c r="R1659">
        <v>776</v>
      </c>
      <c r="S1659" s="1">
        <v>1191.1759033203125</v>
      </c>
      <c r="T1659" s="1">
        <v>1059.42333984375</v>
      </c>
      <c r="U1659" s="1">
        <f t="shared" si="3003"/>
        <v>1062.7011983684408</v>
      </c>
      <c r="V1659" s="1">
        <v>14.820722579956055</v>
      </c>
      <c r="W1659" s="1">
        <v>21.343072891235352</v>
      </c>
      <c r="X1659" s="1">
        <v>51.855453491210938</v>
      </c>
      <c r="Y1659" s="1">
        <v>74.676643371582031</v>
      </c>
      <c r="Z1659" s="1">
        <v>499.39840698242187</v>
      </c>
      <c r="AA1659" s="1">
        <v>2000.9964599609375</v>
      </c>
      <c r="AB1659" s="1">
        <v>119.78226470947266</v>
      </c>
      <c r="AC1659" s="1">
        <v>101.56140899658203</v>
      </c>
      <c r="AD1659" s="1">
        <v>12.118265151977539</v>
      </c>
      <c r="AE1659" s="1">
        <v>0.40292036533355713</v>
      </c>
      <c r="AF1659" s="1">
        <v>0.12675873935222626</v>
      </c>
      <c r="AG1659" s="1">
        <v>3.558640368282795E-3</v>
      </c>
      <c r="AH1659" s="1">
        <v>0.10506452620029449</v>
      </c>
      <c r="AI1659" s="1">
        <v>3.8546102587133646E-3</v>
      </c>
      <c r="AJ1659" s="1">
        <v>0.66666668653488159</v>
      </c>
      <c r="AK1659" s="1">
        <v>-0.21956524252891541</v>
      </c>
      <c r="AL1659" s="1">
        <v>2.737391471862793</v>
      </c>
      <c r="AM1659" s="1">
        <v>1</v>
      </c>
      <c r="AN1659" s="1">
        <v>0</v>
      </c>
      <c r="AO1659" s="1">
        <v>0.15999999642372131</v>
      </c>
      <c r="AP1659" s="1">
        <v>111115</v>
      </c>
      <c r="AQ1659">
        <f t="shared" si="3070"/>
        <v>0.8323306783040364</v>
      </c>
      <c r="AR1659">
        <f t="shared" si="3071"/>
        <v>5.5471453870578969E-3</v>
      </c>
      <c r="AS1659">
        <f t="shared" si="3072"/>
        <v>298.00988044738767</v>
      </c>
      <c r="AT1659">
        <f t="shared" si="3073"/>
        <v>296.63176956176756</v>
      </c>
      <c r="AU1659">
        <f t="shared" si="3074"/>
        <v>320.15942643762901</v>
      </c>
      <c r="AV1659">
        <f t="shared" si="3075"/>
        <v>0.68124123529146652</v>
      </c>
      <c r="AW1659">
        <f t="shared" si="3076"/>
        <v>3.1532119537250214</v>
      </c>
      <c r="AX1659">
        <f t="shared" si="3077"/>
        <v>31.047343522293396</v>
      </c>
      <c r="AY1659">
        <f t="shared" si="3078"/>
        <v>9.7042706310580442</v>
      </c>
      <c r="AZ1659">
        <f t="shared" si="3079"/>
        <v>24.170825004577637</v>
      </c>
      <c r="BA1659">
        <f t="shared" si="3080"/>
        <v>3.0258454749061996</v>
      </c>
      <c r="BB1659">
        <f t="shared" si="3081"/>
        <v>0.55664531257015937</v>
      </c>
      <c r="BC1659">
        <f t="shared" si="3082"/>
        <v>2.1676325551506159</v>
      </c>
      <c r="BD1659">
        <f t="shared" si="3083"/>
        <v>0.85821291975558367</v>
      </c>
      <c r="BE1659">
        <f t="shared" si="3084"/>
        <v>0.35798977851156938</v>
      </c>
      <c r="BF1659">
        <f t="shared" si="3085"/>
        <v>77.497948752268158</v>
      </c>
      <c r="BG1659">
        <f t="shared" si="3086"/>
        <v>0.72026440655460688</v>
      </c>
      <c r="BH1659">
        <f t="shared" si="3087"/>
        <v>74.193946997489519</v>
      </c>
      <c r="BI1659">
        <f t="shared" si="3088"/>
        <v>1011.3944853516658</v>
      </c>
      <c r="BJ1659">
        <f t="shared" si="3089"/>
        <v>7.4119878625217295E-2</v>
      </c>
    </row>
    <row r="1660" spans="1:62" x14ac:dyDescent="0.45">
      <c r="A1660" s="1">
        <v>1540</v>
      </c>
      <c r="B1660" s="1" t="s">
        <v>1699</v>
      </c>
      <c r="C1660" s="1">
        <v>8892.5000307224691</v>
      </c>
      <c r="D1660" s="1">
        <v>0</v>
      </c>
      <c r="E1660">
        <f t="shared" si="3062"/>
        <v>85.186890678143968</v>
      </c>
      <c r="F1660">
        <f t="shared" si="3063"/>
        <v>0.69234284353708297</v>
      </c>
      <c r="G1660">
        <f t="shared" si="3064"/>
        <v>857.01647254824138</v>
      </c>
      <c r="H1660">
        <f t="shared" si="3065"/>
        <v>5.5476822482406023</v>
      </c>
      <c r="I1660">
        <f t="shared" si="3066"/>
        <v>0.98567903301255511</v>
      </c>
      <c r="J1660">
        <f t="shared" si="3067"/>
        <v>24.859315872192383</v>
      </c>
      <c r="K1660" s="1">
        <v>6</v>
      </c>
      <c r="L1660">
        <f t="shared" si="3068"/>
        <v>1.4200000166893005</v>
      </c>
      <c r="M1660" s="1">
        <v>1</v>
      </c>
      <c r="N1660">
        <f t="shared" si="3069"/>
        <v>2.8400000333786011</v>
      </c>
      <c r="O1660" s="1">
        <v>23.483270645141602</v>
      </c>
      <c r="P1660" s="1">
        <v>24.859315872192383</v>
      </c>
      <c r="Q1660" s="1">
        <v>22.554557800292969</v>
      </c>
      <c r="R1660">
        <v>776</v>
      </c>
      <c r="S1660" s="1">
        <v>1223.5255126953125</v>
      </c>
      <c r="T1660" s="1">
        <v>1110.219482421875</v>
      </c>
      <c r="U1660" s="1">
        <f t="shared" si="3003"/>
        <v>1113.7586121086449</v>
      </c>
      <c r="V1660" s="1">
        <v>14.818319320678711</v>
      </c>
      <c r="W1660" s="1">
        <v>21.34107780456543</v>
      </c>
      <c r="X1660" s="1">
        <v>51.840278625488281</v>
      </c>
      <c r="Y1660" s="1">
        <v>74.658653259277344</v>
      </c>
      <c r="Z1660" s="1">
        <v>499.41650390625</v>
      </c>
      <c r="AA1660" s="1">
        <v>2000.82177734375</v>
      </c>
      <c r="AB1660" s="1">
        <v>119.2818603515625</v>
      </c>
      <c r="AC1660" s="1">
        <v>101.56125640869141</v>
      </c>
      <c r="AD1660" s="1">
        <v>12.118265151977539</v>
      </c>
      <c r="AE1660" s="1">
        <v>0.40292036533355713</v>
      </c>
      <c r="AF1660" s="1">
        <v>0.12675873935222626</v>
      </c>
      <c r="AG1660" s="1">
        <v>3.558640368282795E-3</v>
      </c>
      <c r="AH1660" s="1">
        <v>0.10506452620029449</v>
      </c>
      <c r="AI1660" s="1">
        <v>3.8546102587133646E-3</v>
      </c>
      <c r="AJ1660" s="1">
        <v>0.66666668653488159</v>
      </c>
      <c r="AK1660" s="1">
        <v>-0.21956524252891541</v>
      </c>
      <c r="AL1660" s="1">
        <v>2.737391471862793</v>
      </c>
      <c r="AM1660" s="1">
        <v>1</v>
      </c>
      <c r="AN1660" s="1">
        <v>0</v>
      </c>
      <c r="AO1660" s="1">
        <v>0.15999999642372131</v>
      </c>
      <c r="AP1660" s="1">
        <v>111115</v>
      </c>
      <c r="AQ1660">
        <f t="shared" si="3070"/>
        <v>0.83236083984374987</v>
      </c>
      <c r="AR1660">
        <f t="shared" si="3071"/>
        <v>5.5476822482406025E-3</v>
      </c>
      <c r="AS1660">
        <f t="shared" si="3072"/>
        <v>298.00931587219236</v>
      </c>
      <c r="AT1660">
        <f t="shared" si="3073"/>
        <v>296.63327064514158</v>
      </c>
      <c r="AU1660">
        <f t="shared" si="3074"/>
        <v>320.13147721950372</v>
      </c>
      <c r="AV1660">
        <f t="shared" si="3075"/>
        <v>0.68091996967494772</v>
      </c>
      <c r="AW1660">
        <f t="shared" si="3076"/>
        <v>3.1531057079598579</v>
      </c>
      <c r="AX1660">
        <f t="shared" si="3077"/>
        <v>31.046344043554203</v>
      </c>
      <c r="AY1660">
        <f t="shared" si="3078"/>
        <v>9.7052662389887736</v>
      </c>
      <c r="AZ1660">
        <f t="shared" si="3079"/>
        <v>24.171293258666992</v>
      </c>
      <c r="BA1660">
        <f t="shared" si="3080"/>
        <v>3.0259304772905513</v>
      </c>
      <c r="BB1660">
        <f t="shared" si="3081"/>
        <v>0.5566429328263891</v>
      </c>
      <c r="BC1660">
        <f t="shared" si="3082"/>
        <v>2.1674266749473028</v>
      </c>
      <c r="BD1660">
        <f t="shared" si="3083"/>
        <v>0.85850380234324852</v>
      </c>
      <c r="BE1660">
        <f t="shared" si="3084"/>
        <v>0.35798820367943446</v>
      </c>
      <c r="BF1660">
        <f t="shared" si="3085"/>
        <v>87.039669714944196</v>
      </c>
      <c r="BG1660">
        <f t="shared" si="3086"/>
        <v>0.77193427616556776</v>
      </c>
      <c r="BH1660">
        <f t="shared" si="3087"/>
        <v>74.190481352015539</v>
      </c>
      <c r="BI1660">
        <f t="shared" si="3088"/>
        <v>1069.7257144416394</v>
      </c>
      <c r="BJ1660">
        <f t="shared" si="3089"/>
        <v>5.9081092835015961E-2</v>
      </c>
    </row>
    <row r="1661" spans="1:62" x14ac:dyDescent="0.45">
      <c r="A1661" s="1">
        <v>1541</v>
      </c>
      <c r="B1661" s="1" t="s">
        <v>1700</v>
      </c>
      <c r="C1661" s="1">
        <v>8897.5000306107104</v>
      </c>
      <c r="D1661" s="1">
        <v>0</v>
      </c>
      <c r="E1661">
        <f t="shared" si="3062"/>
        <v>63.86622874463432</v>
      </c>
      <c r="F1661">
        <f t="shared" si="3063"/>
        <v>0.69270579425213608</v>
      </c>
      <c r="G1661">
        <f t="shared" si="3064"/>
        <v>946.65112486417911</v>
      </c>
      <c r="H1661">
        <f t="shared" si="3065"/>
        <v>5.548521499814945</v>
      </c>
      <c r="I1661">
        <f t="shared" si="3066"/>
        <v>0.98541264874562939</v>
      </c>
      <c r="J1661">
        <f t="shared" si="3067"/>
        <v>24.856851577758789</v>
      </c>
      <c r="K1661" s="1">
        <v>6</v>
      </c>
      <c r="L1661">
        <f t="shared" si="3068"/>
        <v>1.4200000166893005</v>
      </c>
      <c r="M1661" s="1">
        <v>1</v>
      </c>
      <c r="N1661">
        <f t="shared" si="3069"/>
        <v>2.8400000333786011</v>
      </c>
      <c r="O1661" s="1">
        <v>23.485172271728516</v>
      </c>
      <c r="P1661" s="1">
        <v>24.856851577758789</v>
      </c>
      <c r="Q1661" s="1">
        <v>22.569797515869141</v>
      </c>
      <c r="R1661">
        <v>776</v>
      </c>
      <c r="S1661" s="1">
        <v>1229.096923828125</v>
      </c>
      <c r="T1661" s="1">
        <v>1141.1495361328125</v>
      </c>
      <c r="U1661" s="1">
        <f t="shared" si="3003"/>
        <v>1144.7336632427109</v>
      </c>
      <c r="V1661" s="1">
        <v>14.815184593200684</v>
      </c>
      <c r="W1661" s="1">
        <v>21.339208602905273</v>
      </c>
      <c r="X1661" s="1">
        <v>51.82415771484375</v>
      </c>
      <c r="Y1661" s="1">
        <v>74.643547058105469</v>
      </c>
      <c r="Z1661" s="1">
        <v>499.3961181640625</v>
      </c>
      <c r="AA1661" s="1">
        <v>2000.816650390625</v>
      </c>
      <c r="AB1661" s="1">
        <v>118.72993469238281</v>
      </c>
      <c r="AC1661" s="1">
        <v>101.56090545654297</v>
      </c>
      <c r="AD1661" s="1">
        <v>12.118265151977539</v>
      </c>
      <c r="AE1661" s="1">
        <v>0.40292036533355713</v>
      </c>
      <c r="AF1661" s="1">
        <v>0.12675873935222626</v>
      </c>
      <c r="AG1661" s="1">
        <v>3.558640368282795E-3</v>
      </c>
      <c r="AH1661" s="1">
        <v>0.10506452620029449</v>
      </c>
      <c r="AI1661" s="1">
        <v>3.8546102587133646E-3</v>
      </c>
      <c r="AJ1661" s="1">
        <v>0.66666668653488159</v>
      </c>
      <c r="AK1661" s="1">
        <v>-0.21956524252891541</v>
      </c>
      <c r="AL1661" s="1">
        <v>2.737391471862793</v>
      </c>
      <c r="AM1661" s="1">
        <v>1</v>
      </c>
      <c r="AN1661" s="1">
        <v>0</v>
      </c>
      <c r="AO1661" s="1">
        <v>0.15999999642372131</v>
      </c>
      <c r="AP1661" s="1">
        <v>111115</v>
      </c>
      <c r="AQ1661">
        <f t="shared" si="3070"/>
        <v>0.83232686360677066</v>
      </c>
      <c r="AR1661">
        <f t="shared" si="3071"/>
        <v>5.5485214998149453E-3</v>
      </c>
      <c r="AS1661">
        <f t="shared" si="3072"/>
        <v>298.00685157775877</v>
      </c>
      <c r="AT1661">
        <f t="shared" si="3073"/>
        <v>296.63517227172849</v>
      </c>
      <c r="AU1661">
        <f t="shared" si="3074"/>
        <v>320.13065690702206</v>
      </c>
      <c r="AV1661">
        <f t="shared" si="3075"/>
        <v>0.68105474123721288</v>
      </c>
      <c r="AW1661">
        <f t="shared" si="3076"/>
        <v>3.1526419961827403</v>
      </c>
      <c r="AX1661">
        <f t="shared" si="3077"/>
        <v>31.041885477593823</v>
      </c>
      <c r="AY1661">
        <f t="shared" si="3078"/>
        <v>9.7026768746885494</v>
      </c>
      <c r="AZ1661">
        <f t="shared" si="3079"/>
        <v>24.171011924743652</v>
      </c>
      <c r="BA1661">
        <f t="shared" si="3080"/>
        <v>3.0258794063612173</v>
      </c>
      <c r="BB1661">
        <f t="shared" si="3081"/>
        <v>0.55687752526991641</v>
      </c>
      <c r="BC1661">
        <f t="shared" si="3082"/>
        <v>2.1672293474371109</v>
      </c>
      <c r="BD1661">
        <f t="shared" si="3083"/>
        <v>0.8586500589241064</v>
      </c>
      <c r="BE1661">
        <f t="shared" si="3084"/>
        <v>0.3581434507239234</v>
      </c>
      <c r="BF1661">
        <f t="shared" si="3085"/>
        <v>96.142745392660942</v>
      </c>
      <c r="BG1661">
        <f t="shared" si="3086"/>
        <v>0.82955922505322144</v>
      </c>
      <c r="BH1661">
        <f t="shared" si="3087"/>
        <v>74.19639646352509</v>
      </c>
      <c r="BI1661">
        <f t="shared" si="3088"/>
        <v>1110.7905897272078</v>
      </c>
      <c r="BJ1661">
        <f t="shared" si="3089"/>
        <v>4.2660102384652045E-2</v>
      </c>
    </row>
    <row r="1662" spans="1:62" x14ac:dyDescent="0.45">
      <c r="A1662" s="1">
        <v>1542</v>
      </c>
      <c r="B1662" s="1" t="s">
        <v>1701</v>
      </c>
      <c r="C1662" s="1">
        <v>8903.0000304877758</v>
      </c>
      <c r="D1662" s="1">
        <v>0</v>
      </c>
      <c r="E1662">
        <f t="shared" si="3062"/>
        <v>51.001351352058556</v>
      </c>
      <c r="F1662">
        <f t="shared" si="3063"/>
        <v>0.69211826394753129</v>
      </c>
      <c r="G1662">
        <f t="shared" si="3064"/>
        <v>997.03660228496665</v>
      </c>
      <c r="H1662">
        <f t="shared" si="3065"/>
        <v>5.5480597764075963</v>
      </c>
      <c r="I1662">
        <f t="shared" si="3066"/>
        <v>0.98599842386882663</v>
      </c>
      <c r="J1662">
        <f t="shared" si="3067"/>
        <v>24.858573913574219</v>
      </c>
      <c r="K1662" s="1">
        <v>6</v>
      </c>
      <c r="L1662">
        <f t="shared" si="3068"/>
        <v>1.4200000166893005</v>
      </c>
      <c r="M1662" s="1">
        <v>1</v>
      </c>
      <c r="N1662">
        <f t="shared" si="3069"/>
        <v>2.8400000333786011</v>
      </c>
      <c r="O1662" s="1">
        <v>23.495391845703125</v>
      </c>
      <c r="P1662" s="1">
        <v>24.858573913574219</v>
      </c>
      <c r="Q1662" s="1">
        <v>22.619155883789063</v>
      </c>
      <c r="R1662">
        <v>776</v>
      </c>
      <c r="S1662" s="1">
        <v>1228.81884765625</v>
      </c>
      <c r="T1662" s="1">
        <v>1156.2314453125</v>
      </c>
      <c r="U1662" s="1">
        <f t="shared" si="3003"/>
        <v>1159.8133265441336</v>
      </c>
      <c r="V1662" s="1">
        <v>14.813329696655273</v>
      </c>
      <c r="W1662" s="1">
        <v>21.336723327636719</v>
      </c>
      <c r="X1662" s="1">
        <v>51.788330078125</v>
      </c>
      <c r="Y1662" s="1">
        <v>74.59375</v>
      </c>
      <c r="Z1662" s="1">
        <v>499.40408325195312</v>
      </c>
      <c r="AA1662" s="1">
        <v>2000.9737548828125</v>
      </c>
      <c r="AB1662" s="1">
        <v>118.28719329833984</v>
      </c>
      <c r="AC1662" s="1">
        <v>101.56047058105469</v>
      </c>
      <c r="AD1662" s="1">
        <v>12.118265151977539</v>
      </c>
      <c r="AE1662" s="1">
        <v>0.40292036533355713</v>
      </c>
      <c r="AF1662" s="1">
        <v>0.12675873935222626</v>
      </c>
      <c r="AG1662" s="1">
        <v>3.558640368282795E-3</v>
      </c>
      <c r="AH1662" s="1">
        <v>0.10506452620029449</v>
      </c>
      <c r="AI1662" s="1">
        <v>3.8546102587133646E-3</v>
      </c>
      <c r="AJ1662" s="1">
        <v>0.66666668653488159</v>
      </c>
      <c r="AK1662" s="1">
        <v>-0.21956524252891541</v>
      </c>
      <c r="AL1662" s="1">
        <v>2.737391471862793</v>
      </c>
      <c r="AM1662" s="1">
        <v>1</v>
      </c>
      <c r="AN1662" s="1">
        <v>0</v>
      </c>
      <c r="AO1662" s="1">
        <v>0.15999999642372131</v>
      </c>
      <c r="AP1662" s="1">
        <v>111115</v>
      </c>
      <c r="AQ1662">
        <f t="shared" si="3070"/>
        <v>0.83234013875325519</v>
      </c>
      <c r="AR1662">
        <f t="shared" si="3071"/>
        <v>5.5480597764075964E-3</v>
      </c>
      <c r="AS1662">
        <f t="shared" si="3072"/>
        <v>298.0085739135742</v>
      </c>
      <c r="AT1662">
        <f t="shared" si="3073"/>
        <v>296.6453918457031</v>
      </c>
      <c r="AU1662">
        <f t="shared" si="3074"/>
        <v>320.15579362521021</v>
      </c>
      <c r="AV1662">
        <f t="shared" si="3075"/>
        <v>0.68265404618393033</v>
      </c>
      <c r="AW1662">
        <f t="shared" si="3076"/>
        <v>3.152966085681379</v>
      </c>
      <c r="AX1662">
        <f t="shared" si="3077"/>
        <v>31.045209495804958</v>
      </c>
      <c r="AY1662">
        <f t="shared" si="3078"/>
        <v>9.7084861681682391</v>
      </c>
      <c r="AZ1662">
        <f t="shared" si="3079"/>
        <v>24.176982879638672</v>
      </c>
      <c r="BA1662">
        <f t="shared" si="3080"/>
        <v>3.0269634836587098</v>
      </c>
      <c r="BB1662">
        <f t="shared" si="3081"/>
        <v>0.55649775212821428</v>
      </c>
      <c r="BC1662">
        <f t="shared" si="3082"/>
        <v>2.1669676618125524</v>
      </c>
      <c r="BD1662">
        <f t="shared" si="3083"/>
        <v>0.85999582184615742</v>
      </c>
      <c r="BE1662">
        <f t="shared" si="3084"/>
        <v>0.35789212885215277</v>
      </c>
      <c r="BF1662">
        <f t="shared" si="3085"/>
        <v>101.25950651459708</v>
      </c>
      <c r="BG1662">
        <f t="shared" si="3086"/>
        <v>0.86231576413794297</v>
      </c>
      <c r="BH1662">
        <f t="shared" si="3087"/>
        <v>74.179406113771435</v>
      </c>
      <c r="BI1662">
        <f t="shared" si="3088"/>
        <v>1131.9878454829009</v>
      </c>
      <c r="BJ1662">
        <f t="shared" si="3089"/>
        <v>3.3421294843334476E-2</v>
      </c>
    </row>
    <row r="1663" spans="1:62" x14ac:dyDescent="0.45">
      <c r="A1663" s="1">
        <v>1543</v>
      </c>
      <c r="B1663" s="1" t="s">
        <v>1702</v>
      </c>
      <c r="C1663" s="1">
        <v>8908.0000303760171</v>
      </c>
      <c r="D1663" s="1">
        <v>0</v>
      </c>
      <c r="E1663">
        <f t="shared" si="3062"/>
        <v>45.822435513725615</v>
      </c>
      <c r="F1663">
        <f t="shared" si="3063"/>
        <v>0.69199488838744616</v>
      </c>
      <c r="G1663">
        <f t="shared" si="3064"/>
        <v>1016.9783640697775</v>
      </c>
      <c r="H1663">
        <f t="shared" si="3065"/>
        <v>5.5476843527184654</v>
      </c>
      <c r="I1663">
        <f t="shared" si="3066"/>
        <v>0.98607126592300665</v>
      </c>
      <c r="J1663">
        <f t="shared" si="3067"/>
        <v>24.858375549316406</v>
      </c>
      <c r="K1663" s="1">
        <v>6</v>
      </c>
      <c r="L1663">
        <f t="shared" si="3068"/>
        <v>1.4200000166893005</v>
      </c>
      <c r="M1663" s="1">
        <v>1</v>
      </c>
      <c r="N1663">
        <f t="shared" si="3069"/>
        <v>2.8400000333786011</v>
      </c>
      <c r="O1663" s="1">
        <v>23.513065338134766</v>
      </c>
      <c r="P1663" s="1">
        <v>24.858375549316406</v>
      </c>
      <c r="Q1663" s="1">
        <v>22.669513702392578</v>
      </c>
      <c r="R1663">
        <v>776</v>
      </c>
      <c r="S1663" s="1">
        <v>1228.318603515625</v>
      </c>
      <c r="T1663" s="1">
        <v>1161.9215087890625</v>
      </c>
      <c r="U1663" s="1">
        <f t="shared" si="3003"/>
        <v>1165.4993498059773</v>
      </c>
      <c r="V1663" s="1">
        <v>14.812891006469727</v>
      </c>
      <c r="W1663" s="1">
        <v>21.335691452026367</v>
      </c>
      <c r="X1663" s="1">
        <v>51.735919952392578</v>
      </c>
      <c r="Y1663" s="1">
        <v>74.5179443359375</v>
      </c>
      <c r="Z1663" s="1">
        <v>499.41622924804687</v>
      </c>
      <c r="AA1663" s="1">
        <v>2001.0863037109375</v>
      </c>
      <c r="AB1663" s="1">
        <v>117.86228942871094</v>
      </c>
      <c r="AC1663" s="1">
        <v>101.56021881103516</v>
      </c>
      <c r="AD1663" s="1">
        <v>12.118265151977539</v>
      </c>
      <c r="AE1663" s="1">
        <v>0.40292036533355713</v>
      </c>
      <c r="AF1663" s="1">
        <v>0.12675873935222626</v>
      </c>
      <c r="AG1663" s="1">
        <v>3.558640368282795E-3</v>
      </c>
      <c r="AH1663" s="1">
        <v>0.10506452620029449</v>
      </c>
      <c r="AI1663" s="1">
        <v>3.8546102587133646E-3</v>
      </c>
      <c r="AJ1663" s="1">
        <v>0.66666668653488159</v>
      </c>
      <c r="AK1663" s="1">
        <v>-0.21956524252891541</v>
      </c>
      <c r="AL1663" s="1">
        <v>2.737391471862793</v>
      </c>
      <c r="AM1663" s="1">
        <v>1</v>
      </c>
      <c r="AN1663" s="1">
        <v>0</v>
      </c>
      <c r="AO1663" s="1">
        <v>0.15999999642372131</v>
      </c>
      <c r="AP1663" s="1">
        <v>111115</v>
      </c>
      <c r="AQ1663">
        <f t="shared" si="3070"/>
        <v>0.83236038208007812</v>
      </c>
      <c r="AR1663">
        <f t="shared" si="3071"/>
        <v>5.5476843527184653E-3</v>
      </c>
      <c r="AS1663">
        <f t="shared" si="3072"/>
        <v>298.00837554931638</v>
      </c>
      <c r="AT1663">
        <f t="shared" si="3073"/>
        <v>296.66306533813474</v>
      </c>
      <c r="AU1663">
        <f t="shared" si="3074"/>
        <v>320.1738014373077</v>
      </c>
      <c r="AV1663">
        <f t="shared" si="3075"/>
        <v>0.68533330369418899</v>
      </c>
      <c r="AW1663">
        <f t="shared" si="3076"/>
        <v>3.1529287582755368</v>
      </c>
      <c r="AX1663">
        <f t="shared" si="3077"/>
        <v>31.044918917927255</v>
      </c>
      <c r="AY1663">
        <f t="shared" si="3078"/>
        <v>9.7092274659008879</v>
      </c>
      <c r="AZ1663">
        <f t="shared" si="3079"/>
        <v>24.185720443725586</v>
      </c>
      <c r="BA1663">
        <f t="shared" si="3080"/>
        <v>3.0285504742230871</v>
      </c>
      <c r="BB1663">
        <f t="shared" si="3081"/>
        <v>0.55641798746854032</v>
      </c>
      <c r="BC1663">
        <f t="shared" si="3082"/>
        <v>2.1668574923525301</v>
      </c>
      <c r="BD1663">
        <f t="shared" si="3083"/>
        <v>0.86169298187055698</v>
      </c>
      <c r="BE1663">
        <f t="shared" si="3084"/>
        <v>0.35783934438276527</v>
      </c>
      <c r="BF1663">
        <f t="shared" si="3085"/>
        <v>103.28454518101518</v>
      </c>
      <c r="BG1663">
        <f t="shared" si="3086"/>
        <v>0.87525564883436702</v>
      </c>
      <c r="BH1663">
        <f t="shared" si="3087"/>
        <v>74.176308390706851</v>
      </c>
      <c r="BI1663">
        <f t="shared" si="3088"/>
        <v>1140.1397175156526</v>
      </c>
      <c r="BJ1663">
        <f t="shared" si="3089"/>
        <v>2.9811601645503817E-2</v>
      </c>
    </row>
    <row r="1664" spans="1:62" x14ac:dyDescent="0.45">
      <c r="A1664" s="1">
        <v>1544</v>
      </c>
      <c r="B1664" s="1" t="s">
        <v>1703</v>
      </c>
      <c r="C1664" s="1">
        <v>8913.0000302642584</v>
      </c>
      <c r="D1664" s="1">
        <v>0</v>
      </c>
      <c r="E1664">
        <f t="shared" si="3062"/>
        <v>43.65723077232304</v>
      </c>
      <c r="F1664">
        <f t="shared" si="3063"/>
        <v>0.69208359177887746</v>
      </c>
      <c r="G1664">
        <f t="shared" si="3064"/>
        <v>1025.3090333602947</v>
      </c>
      <c r="H1664">
        <f t="shared" si="3065"/>
        <v>5.5463664358910476</v>
      </c>
      <c r="I1664">
        <f t="shared" si="3066"/>
        <v>0.98573761353031264</v>
      </c>
      <c r="J1664">
        <f t="shared" si="3067"/>
        <v>24.855749130249023</v>
      </c>
      <c r="K1664" s="1">
        <v>6</v>
      </c>
      <c r="L1664">
        <f t="shared" si="3068"/>
        <v>1.4200000166893005</v>
      </c>
      <c r="M1664" s="1">
        <v>1</v>
      </c>
      <c r="N1664">
        <f t="shared" si="3069"/>
        <v>2.8400000333786011</v>
      </c>
      <c r="O1664" s="1">
        <v>23.534515380859375</v>
      </c>
      <c r="P1664" s="1">
        <v>24.855749130249023</v>
      </c>
      <c r="Q1664" s="1">
        <v>22.697231292724609</v>
      </c>
      <c r="R1664">
        <v>776</v>
      </c>
      <c r="S1664" s="1">
        <v>1228.0693359375</v>
      </c>
      <c r="T1664" s="1">
        <v>1164.265380859375</v>
      </c>
      <c r="U1664" s="1">
        <f t="shared" si="3003"/>
        <v>1167.8412086702244</v>
      </c>
      <c r="V1664" s="1">
        <v>14.813261985778809</v>
      </c>
      <c r="W1664" s="1">
        <v>21.334133148193359</v>
      </c>
      <c r="X1664" s="1">
        <v>51.6719970703125</v>
      </c>
      <c r="Y1664" s="1">
        <v>74.420135498046875</v>
      </c>
      <c r="Z1664" s="1">
        <v>499.44610595703125</v>
      </c>
      <c r="AA1664" s="1">
        <v>2001.206298828125</v>
      </c>
      <c r="AB1664" s="1">
        <v>117.45552825927734</v>
      </c>
      <c r="AC1664" s="1">
        <v>101.56011199951172</v>
      </c>
      <c r="AD1664" s="1">
        <v>12.118265151977539</v>
      </c>
      <c r="AE1664" s="1">
        <v>0.40292036533355713</v>
      </c>
      <c r="AF1664" s="1">
        <v>0.12675873935222626</v>
      </c>
      <c r="AG1664" s="1">
        <v>3.558640368282795E-3</v>
      </c>
      <c r="AH1664" s="1">
        <v>0.10506452620029449</v>
      </c>
      <c r="AI1664" s="1">
        <v>3.8546102587133646E-3</v>
      </c>
      <c r="AJ1664" s="1">
        <v>0.66666668653488159</v>
      </c>
      <c r="AK1664" s="1">
        <v>-0.21956524252891541</v>
      </c>
      <c r="AL1664" s="1">
        <v>2.737391471862793</v>
      </c>
      <c r="AM1664" s="1">
        <v>1</v>
      </c>
      <c r="AN1664" s="1">
        <v>0</v>
      </c>
      <c r="AO1664" s="1">
        <v>0.15999999642372131</v>
      </c>
      <c r="AP1664" s="1">
        <v>111115</v>
      </c>
      <c r="AQ1664">
        <f t="shared" si="3070"/>
        <v>0.8324101765950519</v>
      </c>
      <c r="AR1664">
        <f t="shared" si="3071"/>
        <v>5.5463664358910477E-3</v>
      </c>
      <c r="AS1664">
        <f t="shared" si="3072"/>
        <v>298.005749130249</v>
      </c>
      <c r="AT1664">
        <f t="shared" si="3073"/>
        <v>296.68451538085935</v>
      </c>
      <c r="AU1664">
        <f t="shared" si="3074"/>
        <v>320.19300065562857</v>
      </c>
      <c r="AV1664">
        <f t="shared" si="3075"/>
        <v>0.68929919475763435</v>
      </c>
      <c r="AW1664">
        <f t="shared" si="3076"/>
        <v>3.1524345654733259</v>
      </c>
      <c r="AX1664">
        <f t="shared" si="3077"/>
        <v>31.040085555325916</v>
      </c>
      <c r="AY1664">
        <f t="shared" si="3078"/>
        <v>9.7059524071325569</v>
      </c>
      <c r="AZ1664">
        <f t="shared" si="3079"/>
        <v>24.195132255554199</v>
      </c>
      <c r="BA1664">
        <f t="shared" si="3080"/>
        <v>3.0302607411174227</v>
      </c>
      <c r="BB1664">
        <f t="shared" si="3081"/>
        <v>0.55647533647088021</v>
      </c>
      <c r="BC1664">
        <f t="shared" si="3082"/>
        <v>2.1666969519430133</v>
      </c>
      <c r="BD1664">
        <f t="shared" si="3083"/>
        <v>0.86356378917440946</v>
      </c>
      <c r="BE1664">
        <f t="shared" si="3084"/>
        <v>0.35787729518875711</v>
      </c>
      <c r="BF1664">
        <f t="shared" si="3085"/>
        <v>104.13050026218264</v>
      </c>
      <c r="BG1664">
        <f t="shared" si="3086"/>
        <v>0.88064890549565866</v>
      </c>
      <c r="BH1664">
        <f t="shared" si="3087"/>
        <v>74.181732480074842</v>
      </c>
      <c r="BI1664">
        <f t="shared" si="3088"/>
        <v>1143.5128242220705</v>
      </c>
      <c r="BJ1664">
        <f t="shared" si="3089"/>
        <v>2.8321230382147667E-2</v>
      </c>
    </row>
    <row r="1665" spans="1:62" x14ac:dyDescent="0.45">
      <c r="A1665" s="1">
        <v>1545</v>
      </c>
      <c r="B1665" s="1" t="s">
        <v>1704</v>
      </c>
      <c r="C1665" s="1">
        <v>8918.5000301413238</v>
      </c>
      <c r="D1665" s="1">
        <v>0</v>
      </c>
      <c r="E1665">
        <f t="shared" si="3062"/>
        <v>40.11442262445123</v>
      </c>
      <c r="F1665">
        <f t="shared" si="3063"/>
        <v>0.69174505254227359</v>
      </c>
      <c r="G1665">
        <f t="shared" si="3064"/>
        <v>1034.918773936362</v>
      </c>
      <c r="H1665">
        <f t="shared" si="3065"/>
        <v>5.5437193862058614</v>
      </c>
      <c r="I1665">
        <f t="shared" si="3066"/>
        <v>0.98565917930266833</v>
      </c>
      <c r="J1665">
        <f t="shared" si="3067"/>
        <v>24.853607177734375</v>
      </c>
      <c r="K1665" s="1">
        <v>6</v>
      </c>
      <c r="L1665">
        <f t="shared" si="3068"/>
        <v>1.4200000166893005</v>
      </c>
      <c r="M1665" s="1">
        <v>1</v>
      </c>
      <c r="N1665">
        <f t="shared" si="3069"/>
        <v>2.8400000333786011</v>
      </c>
      <c r="O1665" s="1">
        <v>23.550975799560547</v>
      </c>
      <c r="P1665" s="1">
        <v>24.853607177734375</v>
      </c>
      <c r="Q1665" s="1">
        <v>22.689136505126953</v>
      </c>
      <c r="R1665">
        <v>776</v>
      </c>
      <c r="S1665" s="1">
        <v>1223.598876953125</v>
      </c>
      <c r="T1665" s="1">
        <v>1164.0928955078125</v>
      </c>
      <c r="U1665" s="1">
        <f t="shared" si="3003"/>
        <v>1167.6326177199719</v>
      </c>
      <c r="V1665" s="1">
        <v>14.81322193145752</v>
      </c>
      <c r="W1665" s="1">
        <v>21.330923080444336</v>
      </c>
      <c r="X1665" s="1">
        <v>51.617809295654297</v>
      </c>
      <c r="Y1665" s="1">
        <v>74.331626892089844</v>
      </c>
      <c r="Z1665" s="1">
        <v>499.45217895507812</v>
      </c>
      <c r="AA1665" s="1">
        <v>2001.3961181640625</v>
      </c>
      <c r="AB1665" s="1">
        <v>116.87832641601562</v>
      </c>
      <c r="AC1665" s="1">
        <v>101.5601806640625</v>
      </c>
      <c r="AD1665" s="1">
        <v>12.118265151977539</v>
      </c>
      <c r="AE1665" s="1">
        <v>0.40292036533355713</v>
      </c>
      <c r="AF1665" s="1">
        <v>0.12675873935222626</v>
      </c>
      <c r="AG1665" s="1">
        <v>3.558640368282795E-3</v>
      </c>
      <c r="AH1665" s="1">
        <v>0.10506452620029449</v>
      </c>
      <c r="AI1665" s="1">
        <v>3.8546102587133646E-3</v>
      </c>
      <c r="AJ1665" s="1">
        <v>0.66666668653488159</v>
      </c>
      <c r="AK1665" s="1">
        <v>-0.21956524252891541</v>
      </c>
      <c r="AL1665" s="1">
        <v>2.737391471862793</v>
      </c>
      <c r="AM1665" s="1">
        <v>1</v>
      </c>
      <c r="AN1665" s="1">
        <v>0</v>
      </c>
      <c r="AO1665" s="1">
        <v>0.15999999642372131</v>
      </c>
      <c r="AP1665" s="1">
        <v>111115</v>
      </c>
      <c r="AQ1665">
        <f t="shared" si="3070"/>
        <v>0.83242029825846353</v>
      </c>
      <c r="AR1665">
        <f t="shared" si="3071"/>
        <v>5.5437193862058615E-3</v>
      </c>
      <c r="AS1665">
        <f t="shared" si="3072"/>
        <v>298.00360717773435</v>
      </c>
      <c r="AT1665">
        <f t="shared" si="3073"/>
        <v>296.70097579956052</v>
      </c>
      <c r="AU1665">
        <f t="shared" si="3074"/>
        <v>320.22337174869972</v>
      </c>
      <c r="AV1665">
        <f t="shared" si="3075"/>
        <v>0.69335736108457113</v>
      </c>
      <c r="AW1665">
        <f t="shared" si="3076"/>
        <v>3.1520315810838158</v>
      </c>
      <c r="AX1665">
        <f t="shared" si="3077"/>
        <v>31.036096632301238</v>
      </c>
      <c r="AY1665">
        <f t="shared" si="3078"/>
        <v>9.7051735518569018</v>
      </c>
      <c r="AZ1665">
        <f t="shared" si="3079"/>
        <v>24.202291488647461</v>
      </c>
      <c r="BA1665">
        <f t="shared" si="3080"/>
        <v>3.0315622461445288</v>
      </c>
      <c r="BB1665">
        <f t="shared" si="3081"/>
        <v>0.55625644674672114</v>
      </c>
      <c r="BC1665">
        <f t="shared" si="3082"/>
        <v>2.1663724017811474</v>
      </c>
      <c r="BD1665">
        <f t="shared" si="3083"/>
        <v>0.86518984436338142</v>
      </c>
      <c r="BE1665">
        <f t="shared" si="3084"/>
        <v>0.35773244573671337</v>
      </c>
      <c r="BF1665">
        <f t="shared" si="3085"/>
        <v>105.10653765360698</v>
      </c>
      <c r="BG1665">
        <f t="shared" si="3086"/>
        <v>0.88903452458998056</v>
      </c>
      <c r="BH1665">
        <f t="shared" si="3087"/>
        <v>74.178106724011101</v>
      </c>
      <c r="BI1665">
        <f t="shared" si="3088"/>
        <v>1145.0244201886117</v>
      </c>
      <c r="BJ1665">
        <f t="shared" si="3089"/>
        <v>2.5987322804158861E-2</v>
      </c>
    </row>
    <row r="1666" spans="1:62" x14ac:dyDescent="0.45">
      <c r="A1666" s="1">
        <v>1546</v>
      </c>
      <c r="B1666" s="1" t="s">
        <v>1705</v>
      </c>
      <c r="C1666" s="1">
        <v>8923.5000300295651</v>
      </c>
      <c r="D1666" s="1">
        <v>0</v>
      </c>
      <c r="E1666">
        <f t="shared" si="3062"/>
        <v>36.845547355948781</v>
      </c>
      <c r="F1666">
        <f t="shared" si="3063"/>
        <v>0.69105955004575725</v>
      </c>
      <c r="G1666">
        <f t="shared" si="3064"/>
        <v>1039.5460204464237</v>
      </c>
      <c r="H1666">
        <f t="shared" si="3065"/>
        <v>5.5403841329509005</v>
      </c>
      <c r="I1666">
        <f t="shared" si="3066"/>
        <v>0.9858526744064422</v>
      </c>
      <c r="J1666">
        <f t="shared" si="3067"/>
        <v>24.852146148681641</v>
      </c>
      <c r="K1666" s="1">
        <v>6</v>
      </c>
      <c r="L1666">
        <f t="shared" si="3068"/>
        <v>1.4200000166893005</v>
      </c>
      <c r="M1666" s="1">
        <v>1</v>
      </c>
      <c r="N1666">
        <f t="shared" si="3069"/>
        <v>2.8400000333786011</v>
      </c>
      <c r="O1666" s="1">
        <v>23.557432174682617</v>
      </c>
      <c r="P1666" s="1">
        <v>24.852146148681641</v>
      </c>
      <c r="Q1666" s="1">
        <v>22.675457000732422</v>
      </c>
      <c r="R1666">
        <v>776</v>
      </c>
      <c r="S1666" s="1">
        <v>1215.1490478515625</v>
      </c>
      <c r="T1666" s="1">
        <v>1159.6722412109375</v>
      </c>
      <c r="U1666" s="1">
        <f t="shared" si="3003"/>
        <v>1163.1437184979993</v>
      </c>
      <c r="V1666" s="1">
        <v>14.812491416931152</v>
      </c>
      <c r="W1666" s="1">
        <v>21.326374053955078</v>
      </c>
      <c r="X1666" s="1">
        <v>51.590232849121094</v>
      </c>
      <c r="Y1666" s="1">
        <v>74.28057861328125</v>
      </c>
      <c r="Z1666" s="1">
        <v>499.44662475585937</v>
      </c>
      <c r="AA1666" s="1">
        <v>2001.277099609375</v>
      </c>
      <c r="AB1666" s="1">
        <v>116.36972808837891</v>
      </c>
      <c r="AC1666" s="1">
        <v>101.55988311767578</v>
      </c>
      <c r="AD1666" s="1">
        <v>12.118265151977539</v>
      </c>
      <c r="AE1666" s="1">
        <v>0.40292036533355713</v>
      </c>
      <c r="AF1666" s="1">
        <v>0.12675873935222626</v>
      </c>
      <c r="AG1666" s="1">
        <v>3.558640368282795E-3</v>
      </c>
      <c r="AH1666" s="1">
        <v>0.10506452620029449</v>
      </c>
      <c r="AI1666" s="1">
        <v>3.8546102587133646E-3</v>
      </c>
      <c r="AJ1666" s="1">
        <v>0.66666668653488159</v>
      </c>
      <c r="AK1666" s="1">
        <v>-0.21956524252891541</v>
      </c>
      <c r="AL1666" s="1">
        <v>2.737391471862793</v>
      </c>
      <c r="AM1666" s="1">
        <v>1</v>
      </c>
      <c r="AN1666" s="1">
        <v>0</v>
      </c>
      <c r="AO1666" s="1">
        <v>0.15999999642372131</v>
      </c>
      <c r="AP1666" s="1">
        <v>111115</v>
      </c>
      <c r="AQ1666">
        <f t="shared" si="3070"/>
        <v>0.83241104125976539</v>
      </c>
      <c r="AR1666">
        <f t="shared" si="3071"/>
        <v>5.5403841329509009E-3</v>
      </c>
      <c r="AS1666">
        <f t="shared" si="3072"/>
        <v>298.00214614868162</v>
      </c>
      <c r="AT1666">
        <f t="shared" si="3073"/>
        <v>296.70743217468259</v>
      </c>
      <c r="AU1666">
        <f t="shared" si="3074"/>
        <v>320.20432878037536</v>
      </c>
      <c r="AV1666">
        <f t="shared" si="3075"/>
        <v>0.69582998906039428</v>
      </c>
      <c r="AW1666">
        <f t="shared" si="3076"/>
        <v>3.1517567306499532</v>
      </c>
      <c r="AX1666">
        <f t="shared" si="3077"/>
        <v>31.033481271321119</v>
      </c>
      <c r="AY1666">
        <f t="shared" si="3078"/>
        <v>9.7071072173660404</v>
      </c>
      <c r="AZ1666">
        <f t="shared" si="3079"/>
        <v>24.204789161682129</v>
      </c>
      <c r="BA1666">
        <f t="shared" si="3080"/>
        <v>3.0320164228843338</v>
      </c>
      <c r="BB1666">
        <f t="shared" si="3081"/>
        <v>0.55581309202753482</v>
      </c>
      <c r="BC1666">
        <f t="shared" si="3082"/>
        <v>2.165904056243511</v>
      </c>
      <c r="BD1666">
        <f t="shared" si="3083"/>
        <v>0.86611236664082281</v>
      </c>
      <c r="BE1666">
        <f t="shared" si="3084"/>
        <v>0.35743906753723542</v>
      </c>
      <c r="BF1666">
        <f t="shared" si="3085"/>
        <v>105.5761723319838</v>
      </c>
      <c r="BG1666">
        <f t="shared" si="3086"/>
        <v>0.89641364473889862</v>
      </c>
      <c r="BH1666">
        <f t="shared" si="3087"/>
        <v>74.165866041267606</v>
      </c>
      <c r="BI1666">
        <f t="shared" si="3088"/>
        <v>1142.1576326384313</v>
      </c>
      <c r="BJ1666">
        <f t="shared" si="3089"/>
        <v>2.3925611065662374E-2</v>
      </c>
    </row>
    <row r="1667" spans="1:62" x14ac:dyDescent="0.45">
      <c r="A1667" s="1">
        <v>1547</v>
      </c>
      <c r="B1667" s="1" t="s">
        <v>1706</v>
      </c>
      <c r="C1667" s="1">
        <v>8928.5000299178064</v>
      </c>
      <c r="D1667" s="1">
        <v>0</v>
      </c>
      <c r="E1667">
        <f t="shared" si="3062"/>
        <v>35.499543857593551</v>
      </c>
      <c r="F1667">
        <f t="shared" si="3063"/>
        <v>0.69098747403865091</v>
      </c>
      <c r="G1667">
        <f t="shared" si="3064"/>
        <v>1036.4688106396316</v>
      </c>
      <c r="H1667">
        <f t="shared" si="3065"/>
        <v>5.5369777805408358</v>
      </c>
      <c r="I1667">
        <f t="shared" si="3066"/>
        <v>0.98533221631389045</v>
      </c>
      <c r="J1667">
        <f t="shared" si="3067"/>
        <v>24.846479415893555</v>
      </c>
      <c r="K1667" s="1">
        <v>6</v>
      </c>
      <c r="L1667">
        <f t="shared" si="3068"/>
        <v>1.4200000166893005</v>
      </c>
      <c r="M1667" s="1">
        <v>1</v>
      </c>
      <c r="N1667">
        <f t="shared" si="3069"/>
        <v>2.8400000333786011</v>
      </c>
      <c r="O1667" s="1">
        <v>23.558603286743164</v>
      </c>
      <c r="P1667" s="1">
        <v>24.846479415893555</v>
      </c>
      <c r="Q1667" s="1">
        <v>22.670045852661133</v>
      </c>
      <c r="R1667">
        <v>776</v>
      </c>
      <c r="S1667" s="1">
        <v>1206.4903564453125</v>
      </c>
      <c r="T1667" s="1">
        <v>1152.75146484375</v>
      </c>
      <c r="U1667" s="1">
        <f t="shared" si="3003"/>
        <v>1156.1530103322675</v>
      </c>
      <c r="V1667" s="1">
        <v>14.811161994934082</v>
      </c>
      <c r="W1667" s="1">
        <v>21.321109771728516</v>
      </c>
      <c r="X1667" s="1">
        <v>51.578605651855469</v>
      </c>
      <c r="Y1667" s="1">
        <v>74.251594543457031</v>
      </c>
      <c r="Z1667" s="1">
        <v>499.44393920898437</v>
      </c>
      <c r="AA1667" s="1">
        <v>2001.0435791015625</v>
      </c>
      <c r="AB1667" s="1">
        <v>115.92181396484375</v>
      </c>
      <c r="AC1667" s="1">
        <v>101.55937957763672</v>
      </c>
      <c r="AD1667" s="1">
        <v>12.118265151977539</v>
      </c>
      <c r="AE1667" s="1">
        <v>0.40292036533355713</v>
      </c>
      <c r="AF1667" s="1">
        <v>0.12675873935222626</v>
      </c>
      <c r="AG1667" s="1">
        <v>3.558640368282795E-3</v>
      </c>
      <c r="AH1667" s="1">
        <v>0.10506452620029449</v>
      </c>
      <c r="AI1667" s="1">
        <v>3.8546102587133646E-3</v>
      </c>
      <c r="AJ1667" s="1">
        <v>0.66666668653488159</v>
      </c>
      <c r="AK1667" s="1">
        <v>-0.21956524252891541</v>
      </c>
      <c r="AL1667" s="1">
        <v>2.737391471862793</v>
      </c>
      <c r="AM1667" s="1">
        <v>1</v>
      </c>
      <c r="AN1667" s="1">
        <v>0</v>
      </c>
      <c r="AO1667" s="1">
        <v>0.15999999642372131</v>
      </c>
      <c r="AP1667" s="1">
        <v>111115</v>
      </c>
      <c r="AQ1667">
        <f t="shared" si="3070"/>
        <v>0.83240656534830726</v>
      </c>
      <c r="AR1667">
        <f t="shared" si="3071"/>
        <v>5.5369777805408362E-3</v>
      </c>
      <c r="AS1667">
        <f t="shared" si="3072"/>
        <v>297.99647941589353</v>
      </c>
      <c r="AT1667">
        <f t="shared" si="3073"/>
        <v>296.70860328674314</v>
      </c>
      <c r="AU1667">
        <f t="shared" si="3074"/>
        <v>320.1669654999605</v>
      </c>
      <c r="AV1667">
        <f t="shared" si="3075"/>
        <v>0.69800275440557591</v>
      </c>
      <c r="AW1667">
        <f t="shared" si="3076"/>
        <v>3.1506908966373262</v>
      </c>
      <c r="AX1667">
        <f t="shared" si="3077"/>
        <v>31.023140449856641</v>
      </c>
      <c r="AY1667">
        <f t="shared" si="3078"/>
        <v>9.7020306781281249</v>
      </c>
      <c r="AZ1667">
        <f t="shared" si="3079"/>
        <v>24.202541351318359</v>
      </c>
      <c r="BA1667">
        <f t="shared" si="3080"/>
        <v>3.031607678482557</v>
      </c>
      <c r="BB1667">
        <f t="shared" si="3081"/>
        <v>0.5557664662397428</v>
      </c>
      <c r="BC1667">
        <f t="shared" si="3082"/>
        <v>2.1653586803234357</v>
      </c>
      <c r="BD1667">
        <f t="shared" si="3083"/>
        <v>0.86624899815912126</v>
      </c>
      <c r="BE1667">
        <f t="shared" si="3084"/>
        <v>0.35740821494898473</v>
      </c>
      <c r="BF1667">
        <f t="shared" si="3085"/>
        <v>105.26312936013203</v>
      </c>
      <c r="BG1667">
        <f t="shared" si="3086"/>
        <v>0.89912599745004007</v>
      </c>
      <c r="BH1667">
        <f t="shared" si="3087"/>
        <v>74.170449584296023</v>
      </c>
      <c r="BI1667">
        <f t="shared" si="3088"/>
        <v>1135.8766818703364</v>
      </c>
      <c r="BJ1667">
        <f t="shared" si="3089"/>
        <v>2.3180484025956214E-2</v>
      </c>
    </row>
    <row r="1668" spans="1:62" x14ac:dyDescent="0.45">
      <c r="A1668" s="1">
        <v>1548</v>
      </c>
      <c r="B1668" s="1" t="s">
        <v>1707</v>
      </c>
      <c r="C1668" s="1">
        <v>8934.0000297948718</v>
      </c>
      <c r="D1668" s="1">
        <v>0</v>
      </c>
      <c r="E1668">
        <f t="shared" si="3062"/>
        <v>38.218857976508069</v>
      </c>
      <c r="F1668">
        <f t="shared" si="3063"/>
        <v>0.69071156375932519</v>
      </c>
      <c r="G1668">
        <f t="shared" si="3064"/>
        <v>1021.5324159213618</v>
      </c>
      <c r="H1668">
        <f t="shared" si="3065"/>
        <v>5.5344961781299187</v>
      </c>
      <c r="I1668">
        <f t="shared" si="3066"/>
        <v>0.98521073727435082</v>
      </c>
      <c r="J1668">
        <f t="shared" si="3067"/>
        <v>24.843044281005859</v>
      </c>
      <c r="K1668" s="1">
        <v>6</v>
      </c>
      <c r="L1668">
        <f t="shared" si="3068"/>
        <v>1.4200000166893005</v>
      </c>
      <c r="M1668" s="1">
        <v>1</v>
      </c>
      <c r="N1668">
        <f t="shared" si="3069"/>
        <v>2.8400000333786011</v>
      </c>
      <c r="O1668" s="1">
        <v>23.558845520019531</v>
      </c>
      <c r="P1668" s="1">
        <v>24.843044281005859</v>
      </c>
      <c r="Q1668" s="1">
        <v>22.674152374267578</v>
      </c>
      <c r="R1668">
        <v>776</v>
      </c>
      <c r="S1668" s="1">
        <v>1202.20166015625</v>
      </c>
      <c r="T1668" s="1">
        <v>1145.2833251953125</v>
      </c>
      <c r="U1668" s="1">
        <f t="shared" si="3003"/>
        <v>1148.6502330889753</v>
      </c>
      <c r="V1668" s="1">
        <v>14.808853149414063</v>
      </c>
      <c r="W1668" s="1">
        <v>21.315990447998047</v>
      </c>
      <c r="X1668" s="1">
        <v>51.569316864013672</v>
      </c>
      <c r="Y1668" s="1">
        <v>74.230606079101563</v>
      </c>
      <c r="Z1668" s="1">
        <v>499.43832397460937</v>
      </c>
      <c r="AA1668" s="1">
        <v>2000.869384765625</v>
      </c>
      <c r="AB1668" s="1">
        <v>115.41485595703125</v>
      </c>
      <c r="AC1668" s="1">
        <v>101.55916595458984</v>
      </c>
      <c r="AD1668" s="1">
        <v>12.118265151977539</v>
      </c>
      <c r="AE1668" s="1">
        <v>0.40292036533355713</v>
      </c>
      <c r="AF1668" s="1">
        <v>0.12675873935222626</v>
      </c>
      <c r="AG1668" s="1">
        <v>3.558640368282795E-3</v>
      </c>
      <c r="AH1668" s="1">
        <v>0.10506452620029449</v>
      </c>
      <c r="AI1668" s="1">
        <v>3.8546102587133646E-3</v>
      </c>
      <c r="AJ1668" s="1">
        <v>0.66666668653488159</v>
      </c>
      <c r="AK1668" s="1">
        <v>-0.21956524252891541</v>
      </c>
      <c r="AL1668" s="1">
        <v>2.737391471862793</v>
      </c>
      <c r="AM1668" s="1">
        <v>1</v>
      </c>
      <c r="AN1668" s="1">
        <v>0</v>
      </c>
      <c r="AO1668" s="1">
        <v>0.15999999642372131</v>
      </c>
      <c r="AP1668" s="1">
        <v>111115</v>
      </c>
      <c r="AQ1668">
        <f t="shared" si="3070"/>
        <v>0.8323972066243488</v>
      </c>
      <c r="AR1668">
        <f t="shared" si="3071"/>
        <v>5.5344961781299187E-3</v>
      </c>
      <c r="AS1668">
        <f t="shared" si="3072"/>
        <v>297.99304428100584</v>
      </c>
      <c r="AT1668">
        <f t="shared" si="3073"/>
        <v>296.70884552001951</v>
      </c>
      <c r="AU1668">
        <f t="shared" si="3074"/>
        <v>320.13909440683346</v>
      </c>
      <c r="AV1668">
        <f t="shared" si="3075"/>
        <v>0.69940956985781111</v>
      </c>
      <c r="AW1668">
        <f t="shared" si="3076"/>
        <v>3.1500449486690365</v>
      </c>
      <c r="AX1668">
        <f t="shared" si="3077"/>
        <v>31.016845393132868</v>
      </c>
      <c r="AY1668">
        <f t="shared" si="3078"/>
        <v>9.7008549451348216</v>
      </c>
      <c r="AZ1668">
        <f t="shared" si="3079"/>
        <v>24.200944900512695</v>
      </c>
      <c r="BA1668">
        <f t="shared" si="3080"/>
        <v>3.0313174073037423</v>
      </c>
      <c r="BB1668">
        <f t="shared" si="3081"/>
        <v>0.55558796298219404</v>
      </c>
      <c r="BC1668">
        <f t="shared" si="3082"/>
        <v>2.1648342113946857</v>
      </c>
      <c r="BD1668">
        <f t="shared" si="3083"/>
        <v>0.86648319590905665</v>
      </c>
      <c r="BE1668">
        <f t="shared" si="3084"/>
        <v>0.35729009956273683</v>
      </c>
      <c r="BF1668">
        <f t="shared" si="3085"/>
        <v>103.74598015655069</v>
      </c>
      <c r="BG1668">
        <f t="shared" si="3086"/>
        <v>0.8919473404078011</v>
      </c>
      <c r="BH1668">
        <f t="shared" si="3087"/>
        <v>74.166470853092676</v>
      </c>
      <c r="BI1668">
        <f t="shared" si="3088"/>
        <v>1127.1159105256354</v>
      </c>
      <c r="BJ1668">
        <f t="shared" si="3089"/>
        <v>2.5148769436066837E-2</v>
      </c>
    </row>
    <row r="1669" spans="1:62" x14ac:dyDescent="0.45">
      <c r="A1669" s="1">
        <v>1549</v>
      </c>
      <c r="B1669" s="1" t="s">
        <v>1708</v>
      </c>
      <c r="C1669" s="1">
        <v>8939.0000296831131</v>
      </c>
      <c r="D1669" s="1">
        <v>0</v>
      </c>
      <c r="E1669">
        <f t="shared" si="3062"/>
        <v>40.952237751976035</v>
      </c>
      <c r="F1669">
        <f t="shared" si="3063"/>
        <v>0.69081461920212783</v>
      </c>
      <c r="G1669">
        <f t="shared" si="3064"/>
        <v>1010.3010265252749</v>
      </c>
      <c r="H1669">
        <f t="shared" si="3065"/>
        <v>5.5360726246999823</v>
      </c>
      <c r="I1669">
        <f t="shared" si="3066"/>
        <v>0.98537274750017323</v>
      </c>
      <c r="J1669">
        <f t="shared" si="3067"/>
        <v>24.843912124633789</v>
      </c>
      <c r="K1669" s="1">
        <v>6</v>
      </c>
      <c r="L1669">
        <f t="shared" si="3068"/>
        <v>1.4200000166893005</v>
      </c>
      <c r="M1669" s="1">
        <v>1</v>
      </c>
      <c r="N1669">
        <f t="shared" si="3069"/>
        <v>2.8400000333786011</v>
      </c>
      <c r="O1669" s="1">
        <v>23.564598083496094</v>
      </c>
      <c r="P1669" s="1">
        <v>24.843912124633789</v>
      </c>
      <c r="Q1669" s="1">
        <v>22.719757080078125</v>
      </c>
      <c r="R1669">
        <v>776</v>
      </c>
      <c r="S1669" s="1">
        <v>1201.7508544921875</v>
      </c>
      <c r="T1669" s="1">
        <v>1141.5750732421875</v>
      </c>
      <c r="U1669" s="1">
        <f t="shared" si="3003"/>
        <v>1144.9383402102874</v>
      </c>
      <c r="V1669" s="1">
        <v>14.807018280029297</v>
      </c>
      <c r="W1669" s="1">
        <v>21.31599235534668</v>
      </c>
      <c r="X1669" s="1">
        <v>51.548591613769531</v>
      </c>
      <c r="Y1669" s="1">
        <v>74.206825256347656</v>
      </c>
      <c r="Z1669" s="1">
        <v>499.43960571289062</v>
      </c>
      <c r="AA1669" s="1">
        <v>2000.9559326171875</v>
      </c>
      <c r="AB1669" s="1">
        <v>114.91191864013672</v>
      </c>
      <c r="AC1669" s="1">
        <v>101.55921173095703</v>
      </c>
      <c r="AD1669" s="1">
        <v>12.118265151977539</v>
      </c>
      <c r="AE1669" s="1">
        <v>0.40292036533355713</v>
      </c>
      <c r="AF1669" s="1">
        <v>0.12675873935222626</v>
      </c>
      <c r="AG1669" s="1">
        <v>3.558640368282795E-3</v>
      </c>
      <c r="AH1669" s="1">
        <v>0.10506452620029449</v>
      </c>
      <c r="AI1669" s="1">
        <v>3.8546102587133646E-3</v>
      </c>
      <c r="AJ1669" s="1">
        <v>0.66666668653488159</v>
      </c>
      <c r="AK1669" s="1">
        <v>-0.21956524252891541</v>
      </c>
      <c r="AL1669" s="1">
        <v>2.737391471862793</v>
      </c>
      <c r="AM1669" s="1">
        <v>1</v>
      </c>
      <c r="AN1669" s="1">
        <v>0</v>
      </c>
      <c r="AO1669" s="1">
        <v>0.15999999642372131</v>
      </c>
      <c r="AP1669" s="1">
        <v>111115</v>
      </c>
      <c r="AQ1669">
        <f t="shared" si="3070"/>
        <v>0.83239934285481765</v>
      </c>
      <c r="AR1669">
        <f t="shared" si="3071"/>
        <v>5.5360726246999822E-3</v>
      </c>
      <c r="AS1669">
        <f t="shared" si="3072"/>
        <v>297.99391212463377</v>
      </c>
      <c r="AT1669">
        <f t="shared" si="3073"/>
        <v>296.71459808349607</v>
      </c>
      <c r="AU1669">
        <f t="shared" si="3074"/>
        <v>320.15294206277395</v>
      </c>
      <c r="AV1669">
        <f t="shared" si="3075"/>
        <v>0.69939949747551311</v>
      </c>
      <c r="AW1669">
        <f t="shared" si="3076"/>
        <v>3.150208128372288</v>
      </c>
      <c r="AX1669">
        <f t="shared" si="3077"/>
        <v>31.018438157215918</v>
      </c>
      <c r="AY1669">
        <f t="shared" si="3078"/>
        <v>9.7024458018692386</v>
      </c>
      <c r="AZ1669">
        <f t="shared" si="3079"/>
        <v>24.204255104064941</v>
      </c>
      <c r="BA1669">
        <f t="shared" si="3080"/>
        <v>3.0319193048743265</v>
      </c>
      <c r="BB1669">
        <f t="shared" si="3081"/>
        <v>0.5556546391237146</v>
      </c>
      <c r="BC1669">
        <f t="shared" si="3082"/>
        <v>2.1648353808721148</v>
      </c>
      <c r="BD1669">
        <f t="shared" si="3083"/>
        <v>0.86708392400221168</v>
      </c>
      <c r="BE1669">
        <f t="shared" si="3084"/>
        <v>0.35733421882672151</v>
      </c>
      <c r="BF1669">
        <f t="shared" si="3085"/>
        <v>102.60537586488363</v>
      </c>
      <c r="BG1669">
        <f t="shared" si="3086"/>
        <v>0.88500620783170991</v>
      </c>
      <c r="BH1669">
        <f t="shared" si="3087"/>
        <v>74.164294064913392</v>
      </c>
      <c r="BI1669">
        <f t="shared" si="3088"/>
        <v>1122.1083407367666</v>
      </c>
      <c r="BJ1669">
        <f t="shared" si="3089"/>
        <v>2.7066849902029986E-2</v>
      </c>
    </row>
    <row r="1670" spans="1:62" x14ac:dyDescent="0.45">
      <c r="A1670" s="1">
        <v>1550</v>
      </c>
      <c r="B1670" s="1" t="s">
        <v>1709</v>
      </c>
      <c r="C1670" s="1">
        <v>8944.0000295713544</v>
      </c>
      <c r="D1670" s="1">
        <v>0</v>
      </c>
      <c r="E1670">
        <f t="shared" si="3062"/>
        <v>42.193217695186128</v>
      </c>
      <c r="F1670">
        <f t="shared" si="3063"/>
        <v>0.68979616836652757</v>
      </c>
      <c r="G1670">
        <f t="shared" si="3064"/>
        <v>1004.6942277654349</v>
      </c>
      <c r="H1670">
        <f t="shared" si="3065"/>
        <v>5.5392300437906954</v>
      </c>
      <c r="I1670">
        <f t="shared" si="3066"/>
        <v>0.98709357029555722</v>
      </c>
      <c r="J1670">
        <f t="shared" si="3067"/>
        <v>24.854011535644531</v>
      </c>
      <c r="K1670" s="1">
        <v>6</v>
      </c>
      <c r="L1670">
        <f t="shared" si="3068"/>
        <v>1.4200000166893005</v>
      </c>
      <c r="M1670" s="1">
        <v>1</v>
      </c>
      <c r="N1670">
        <f t="shared" si="3069"/>
        <v>2.8400000333786011</v>
      </c>
      <c r="O1670" s="1">
        <v>23.583568572998047</v>
      </c>
      <c r="P1670" s="1">
        <v>24.854011535644531</v>
      </c>
      <c r="Q1670" s="1">
        <v>22.803266525268555</v>
      </c>
      <c r="R1670">
        <v>776</v>
      </c>
      <c r="S1670" s="1">
        <v>1201.2115478515625</v>
      </c>
      <c r="T1670" s="1">
        <v>1139.55615234375</v>
      </c>
      <c r="U1670" s="1">
        <f t="shared" si="3003"/>
        <v>1142.9150636094028</v>
      </c>
      <c r="V1670" s="1">
        <v>14.804862022399902</v>
      </c>
      <c r="W1670" s="1">
        <v>21.317787170410156</v>
      </c>
      <c r="X1670" s="1">
        <v>51.489654541015625</v>
      </c>
      <c r="Y1670" s="1">
        <v>74.137611389160156</v>
      </c>
      <c r="Z1670" s="1">
        <v>499.42037963867187</v>
      </c>
      <c r="AA1670" s="1">
        <v>2001.1014404296875</v>
      </c>
      <c r="AB1670" s="1">
        <v>114.35602569580078</v>
      </c>
      <c r="AC1670" s="1">
        <v>101.55904388427734</v>
      </c>
      <c r="AD1670" s="1">
        <v>12.118265151977539</v>
      </c>
      <c r="AE1670" s="1">
        <v>0.40292036533355713</v>
      </c>
      <c r="AF1670" s="1">
        <v>0.12675873935222626</v>
      </c>
      <c r="AG1670" s="1">
        <v>3.558640368282795E-3</v>
      </c>
      <c r="AH1670" s="1">
        <v>0.10506452620029449</v>
      </c>
      <c r="AI1670" s="1">
        <v>3.8546102587133646E-3</v>
      </c>
      <c r="AJ1670" s="1">
        <v>0.66666668653488159</v>
      </c>
      <c r="AK1670" s="1">
        <v>-0.21956524252891541</v>
      </c>
      <c r="AL1670" s="1">
        <v>2.737391471862793</v>
      </c>
      <c r="AM1670" s="1">
        <v>1</v>
      </c>
      <c r="AN1670" s="1">
        <v>0</v>
      </c>
      <c r="AO1670" s="1">
        <v>0.15999999642372131</v>
      </c>
      <c r="AP1670" s="1">
        <v>111115</v>
      </c>
      <c r="AQ1670">
        <f t="shared" si="3070"/>
        <v>0.83236729939778631</v>
      </c>
      <c r="AR1670">
        <f t="shared" si="3071"/>
        <v>5.5392300437906951E-3</v>
      </c>
      <c r="AS1670">
        <f t="shared" si="3072"/>
        <v>298.00401153564451</v>
      </c>
      <c r="AT1670">
        <f t="shared" si="3073"/>
        <v>296.73356857299802</v>
      </c>
      <c r="AU1670">
        <f t="shared" si="3074"/>
        <v>320.17622331225357</v>
      </c>
      <c r="AV1670">
        <f t="shared" si="3075"/>
        <v>0.69919059976680709</v>
      </c>
      <c r="AW1670">
        <f t="shared" si="3076"/>
        <v>3.1521076530509267</v>
      </c>
      <c r="AX1670">
        <f t="shared" si="3077"/>
        <v>31.037193070098546</v>
      </c>
      <c r="AY1670">
        <f t="shared" si="3078"/>
        <v>9.7194058996883896</v>
      </c>
      <c r="AZ1670">
        <f t="shared" si="3079"/>
        <v>24.218790054321289</v>
      </c>
      <c r="BA1670">
        <f t="shared" si="3080"/>
        <v>3.0345634460030095</v>
      </c>
      <c r="BB1670">
        <f t="shared" si="3081"/>
        <v>0.55499553776414368</v>
      </c>
      <c r="BC1670">
        <f t="shared" si="3082"/>
        <v>2.1650140827553694</v>
      </c>
      <c r="BD1670">
        <f t="shared" si="3083"/>
        <v>0.86954936324764009</v>
      </c>
      <c r="BE1670">
        <f t="shared" si="3084"/>
        <v>0.35689810826250501</v>
      </c>
      <c r="BF1670">
        <f t="shared" si="3085"/>
        <v>102.03578516790994</v>
      </c>
      <c r="BG1670">
        <f t="shared" si="3086"/>
        <v>0.8816539893177342</v>
      </c>
      <c r="BH1670">
        <f t="shared" si="3087"/>
        <v>74.127035877426081</v>
      </c>
      <c r="BI1670">
        <f t="shared" si="3088"/>
        <v>1119.4995174074686</v>
      </c>
      <c r="BJ1670">
        <f t="shared" si="3089"/>
        <v>2.7938003663620384E-2</v>
      </c>
    </row>
    <row r="1671" spans="1:62" x14ac:dyDescent="0.45">
      <c r="A1671" s="1">
        <v>1551</v>
      </c>
      <c r="B1671" s="1" t="s">
        <v>1710</v>
      </c>
      <c r="C1671" s="1">
        <v>8949.5000294484198</v>
      </c>
      <c r="D1671" s="1">
        <v>0</v>
      </c>
      <c r="E1671">
        <f t="shared" si="3062"/>
        <v>42.824748555845765</v>
      </c>
      <c r="F1671">
        <f t="shared" si="3063"/>
        <v>0.68796932918205822</v>
      </c>
      <c r="G1671">
        <f t="shared" si="3064"/>
        <v>1001.3017274140461</v>
      </c>
      <c r="H1671">
        <f t="shared" si="3065"/>
        <v>5.5420902868522912</v>
      </c>
      <c r="I1671">
        <f t="shared" si="3066"/>
        <v>0.98969690444840541</v>
      </c>
      <c r="J1671">
        <f t="shared" si="3067"/>
        <v>24.868480682373047</v>
      </c>
      <c r="K1671" s="1">
        <v>6</v>
      </c>
      <c r="L1671">
        <f t="shared" si="3068"/>
        <v>1.4200000166893005</v>
      </c>
      <c r="M1671" s="1">
        <v>1</v>
      </c>
      <c r="N1671">
        <f t="shared" si="3069"/>
        <v>2.8400000333786011</v>
      </c>
      <c r="O1671" s="1">
        <v>23.618711471557617</v>
      </c>
      <c r="P1671" s="1">
        <v>24.868480682373047</v>
      </c>
      <c r="Q1671" s="1">
        <v>22.888692855834961</v>
      </c>
      <c r="R1671">
        <v>776</v>
      </c>
      <c r="S1671" s="1">
        <v>1200.611083984375</v>
      </c>
      <c r="T1671" s="1">
        <v>1138.2052001953125</v>
      </c>
      <c r="U1671" s="1">
        <f t="shared" si="3003"/>
        <v>1141.5592618230439</v>
      </c>
      <c r="V1671" s="1">
        <v>14.802541732788086</v>
      </c>
      <c r="W1671" s="1">
        <v>21.319011688232422</v>
      </c>
      <c r="X1671" s="1">
        <v>51.381000518798828</v>
      </c>
      <c r="Y1671" s="1">
        <v>73.996818542480469</v>
      </c>
      <c r="Z1671" s="1">
        <v>499.40582275390625</v>
      </c>
      <c r="AA1671" s="1">
        <v>2001.2525634765625</v>
      </c>
      <c r="AB1671" s="1">
        <v>113.85726928710937</v>
      </c>
      <c r="AC1671" s="1">
        <v>101.55883026123047</v>
      </c>
      <c r="AD1671" s="1">
        <v>12.118265151977539</v>
      </c>
      <c r="AE1671" s="1">
        <v>0.40292036533355713</v>
      </c>
      <c r="AF1671" s="1">
        <v>0.12675873935222626</v>
      </c>
      <c r="AG1671" s="1">
        <v>3.558640368282795E-3</v>
      </c>
      <c r="AH1671" s="1">
        <v>0.10506452620029449</v>
      </c>
      <c r="AI1671" s="1">
        <v>3.8546102587133646E-3</v>
      </c>
      <c r="AJ1671" s="1">
        <v>0.66666668653488159</v>
      </c>
      <c r="AK1671" s="1">
        <v>-0.21956524252891541</v>
      </c>
      <c r="AL1671" s="1">
        <v>2.737391471862793</v>
      </c>
      <c r="AM1671" s="1">
        <v>1</v>
      </c>
      <c r="AN1671" s="1">
        <v>0</v>
      </c>
      <c r="AO1671" s="1">
        <v>0.15999999642372131</v>
      </c>
      <c r="AP1671" s="1">
        <v>111115</v>
      </c>
      <c r="AQ1671">
        <f t="shared" si="3070"/>
        <v>0.83234303792317688</v>
      </c>
      <c r="AR1671">
        <f t="shared" si="3071"/>
        <v>5.5420902868522914E-3</v>
      </c>
      <c r="AS1671">
        <f t="shared" si="3072"/>
        <v>298.01848068237302</v>
      </c>
      <c r="AT1671">
        <f t="shared" si="3073"/>
        <v>296.76871147155759</v>
      </c>
      <c r="AU1671">
        <f t="shared" si="3074"/>
        <v>320.20040299921311</v>
      </c>
      <c r="AV1671">
        <f t="shared" si="3075"/>
        <v>0.70064127281950594</v>
      </c>
      <c r="AW1671">
        <f t="shared" si="3076"/>
        <v>3.1548307938307905</v>
      </c>
      <c r="AX1671">
        <f t="shared" si="3077"/>
        <v>31.064071786922991</v>
      </c>
      <c r="AY1671">
        <f t="shared" si="3078"/>
        <v>9.7450600986905691</v>
      </c>
      <c r="AZ1671">
        <f t="shared" si="3079"/>
        <v>24.243596076965332</v>
      </c>
      <c r="BA1671">
        <f t="shared" si="3080"/>
        <v>3.0390807166899658</v>
      </c>
      <c r="BB1671">
        <f t="shared" si="3081"/>
        <v>0.55381232574604178</v>
      </c>
      <c r="BC1671">
        <f t="shared" si="3082"/>
        <v>2.165133889382385</v>
      </c>
      <c r="BD1671">
        <f t="shared" si="3083"/>
        <v>0.87394682730758078</v>
      </c>
      <c r="BE1671">
        <f t="shared" si="3084"/>
        <v>0.35611528215079408</v>
      </c>
      <c r="BF1671">
        <f t="shared" si="3085"/>
        <v>101.69103217471996</v>
      </c>
      <c r="BG1671">
        <f t="shared" si="3086"/>
        <v>0.87971986706986216</v>
      </c>
      <c r="BH1671">
        <f t="shared" si="3087"/>
        <v>74.067395395512833</v>
      </c>
      <c r="BI1671">
        <f t="shared" si="3088"/>
        <v>1117.8483657337247</v>
      </c>
      <c r="BJ1671">
        <f t="shared" si="3089"/>
        <v>2.8375204376823386E-2</v>
      </c>
    </row>
    <row r="1672" spans="1:62" x14ac:dyDescent="0.45">
      <c r="A1672" s="1">
        <v>1552</v>
      </c>
      <c r="B1672" s="1" t="s">
        <v>1711</v>
      </c>
      <c r="C1672" s="1">
        <v>8954.5000293366611</v>
      </c>
      <c r="D1672" s="1">
        <v>0</v>
      </c>
      <c r="E1672">
        <f t="shared" si="3062"/>
        <v>43.225295815165083</v>
      </c>
      <c r="F1672">
        <f t="shared" si="3063"/>
        <v>0.68635333436525825</v>
      </c>
      <c r="G1672">
        <f t="shared" si="3064"/>
        <v>999.29966458673618</v>
      </c>
      <c r="H1672">
        <f t="shared" si="3065"/>
        <v>5.5412805068890103</v>
      </c>
      <c r="I1672">
        <f t="shared" si="3066"/>
        <v>0.99142142218592788</v>
      </c>
      <c r="J1672">
        <f t="shared" si="3067"/>
        <v>24.875844955444336</v>
      </c>
      <c r="K1672" s="1">
        <v>6</v>
      </c>
      <c r="L1672">
        <f t="shared" si="3068"/>
        <v>1.4200000166893005</v>
      </c>
      <c r="M1672" s="1">
        <v>1</v>
      </c>
      <c r="N1672">
        <f t="shared" si="3069"/>
        <v>2.8400000333786011</v>
      </c>
      <c r="O1672" s="1">
        <v>23.650846481323242</v>
      </c>
      <c r="P1672" s="1">
        <v>24.875844955444336</v>
      </c>
      <c r="Q1672" s="1">
        <v>22.907497406005859</v>
      </c>
      <c r="R1672">
        <v>776</v>
      </c>
      <c r="S1672" s="1">
        <v>1200.45654296875</v>
      </c>
      <c r="T1672" s="1">
        <v>1137.5740966796875</v>
      </c>
      <c r="U1672" s="1">
        <f t="shared" si="3003"/>
        <v>1140.9269101590944</v>
      </c>
      <c r="V1672" s="1">
        <v>14.799962043762207</v>
      </c>
      <c r="W1672" s="1">
        <v>21.315710067749023</v>
      </c>
      <c r="X1672" s="1">
        <v>51.273406982421875</v>
      </c>
      <c r="Y1672" s="1">
        <v>73.846199035644531</v>
      </c>
      <c r="Z1672" s="1">
        <v>499.38986206054687</v>
      </c>
      <c r="AA1672" s="1">
        <v>2001.318115234375</v>
      </c>
      <c r="AB1672" s="1">
        <v>113.41616821289062</v>
      </c>
      <c r="AC1672" s="1">
        <v>101.5587158203125</v>
      </c>
      <c r="AD1672" s="1">
        <v>12.118265151977539</v>
      </c>
      <c r="AE1672" s="1">
        <v>0.40292036533355713</v>
      </c>
      <c r="AF1672" s="1">
        <v>0.12675873935222626</v>
      </c>
      <c r="AG1672" s="1">
        <v>3.558640368282795E-3</v>
      </c>
      <c r="AH1672" s="1">
        <v>0.10506452620029449</v>
      </c>
      <c r="AI1672" s="1">
        <v>3.8546102587133646E-3</v>
      </c>
      <c r="AJ1672" s="1">
        <v>0.66666668653488159</v>
      </c>
      <c r="AK1672" s="1">
        <v>-0.21956524252891541</v>
      </c>
      <c r="AL1672" s="1">
        <v>2.737391471862793</v>
      </c>
      <c r="AM1672" s="1">
        <v>1</v>
      </c>
      <c r="AN1672" s="1">
        <v>0</v>
      </c>
      <c r="AO1672" s="1">
        <v>0.15999999642372131</v>
      </c>
      <c r="AP1672" s="1">
        <v>111115</v>
      </c>
      <c r="AQ1672">
        <f t="shared" si="3070"/>
        <v>0.83231643676757805</v>
      </c>
      <c r="AR1672">
        <f t="shared" si="3071"/>
        <v>5.5412805068890099E-3</v>
      </c>
      <c r="AS1672">
        <f t="shared" si="3072"/>
        <v>298.02584495544431</v>
      </c>
      <c r="AT1672">
        <f t="shared" si="3073"/>
        <v>296.80084648132322</v>
      </c>
      <c r="AU1672">
        <f t="shared" si="3074"/>
        <v>320.21089128022868</v>
      </c>
      <c r="AV1672">
        <f t="shared" si="3075"/>
        <v>0.7043201618630095</v>
      </c>
      <c r="AW1672">
        <f t="shared" si="3076"/>
        <v>3.156217563464625</v>
      </c>
      <c r="AX1672">
        <f t="shared" si="3077"/>
        <v>31.077761647251531</v>
      </c>
      <c r="AY1672">
        <f t="shared" si="3078"/>
        <v>9.7620515795025078</v>
      </c>
      <c r="AZ1672">
        <f t="shared" si="3079"/>
        <v>24.263345718383789</v>
      </c>
      <c r="BA1672">
        <f t="shared" si="3080"/>
        <v>3.0426814034934182</v>
      </c>
      <c r="BB1672">
        <f t="shared" si="3081"/>
        <v>0.55276465210120518</v>
      </c>
      <c r="BC1672">
        <f t="shared" si="3082"/>
        <v>2.1647961412786971</v>
      </c>
      <c r="BD1672">
        <f t="shared" si="3083"/>
        <v>0.87788526221472107</v>
      </c>
      <c r="BE1672">
        <f t="shared" si="3084"/>
        <v>0.35542221024362725</v>
      </c>
      <c r="BF1672">
        <f t="shared" si="3085"/>
        <v>101.48759065509795</v>
      </c>
      <c r="BG1672">
        <f t="shared" si="3086"/>
        <v>0.87844797758973059</v>
      </c>
      <c r="BH1672">
        <f t="shared" si="3087"/>
        <v>74.021584664797444</v>
      </c>
      <c r="BI1672">
        <f t="shared" si="3088"/>
        <v>1117.0268612343934</v>
      </c>
      <c r="BJ1672">
        <f t="shared" si="3089"/>
        <v>2.8643938699087036E-2</v>
      </c>
    </row>
    <row r="1673" spans="1:62" x14ac:dyDescent="0.45">
      <c r="A1673" s="1">
        <v>1553</v>
      </c>
      <c r="B1673" s="1" t="s">
        <v>1712</v>
      </c>
      <c r="C1673" s="1">
        <v>8959.5000292249024</v>
      </c>
      <c r="D1673" s="1">
        <v>0</v>
      </c>
      <c r="E1673">
        <f t="shared" si="3062"/>
        <v>43.289256975768033</v>
      </c>
      <c r="F1673">
        <f t="shared" si="3063"/>
        <v>0.68539515636863224</v>
      </c>
      <c r="G1673">
        <f t="shared" si="3064"/>
        <v>998.84620915310666</v>
      </c>
      <c r="H1673">
        <f t="shared" si="3065"/>
        <v>5.5397198056742711</v>
      </c>
      <c r="I1673">
        <f t="shared" si="3066"/>
        <v>0.99225916344726928</v>
      </c>
      <c r="J1673">
        <f t="shared" si="3067"/>
        <v>24.87791633605957</v>
      </c>
      <c r="K1673" s="1">
        <v>6</v>
      </c>
      <c r="L1673">
        <f t="shared" si="3068"/>
        <v>1.4200000166893005</v>
      </c>
      <c r="M1673" s="1">
        <v>1</v>
      </c>
      <c r="N1673">
        <f t="shared" si="3069"/>
        <v>2.8400000333786011</v>
      </c>
      <c r="O1673" s="1">
        <v>23.671138763427734</v>
      </c>
      <c r="P1673" s="1">
        <v>24.87791633605957</v>
      </c>
      <c r="Q1673" s="1">
        <v>22.885652542114258</v>
      </c>
      <c r="R1673">
        <v>776</v>
      </c>
      <c r="S1673" s="1">
        <v>1200.4061279296875</v>
      </c>
      <c r="T1673" s="1">
        <v>1137.4517822265625</v>
      </c>
      <c r="U1673" s="1">
        <f t="shared" si="3003"/>
        <v>1140.8041885296202</v>
      </c>
      <c r="V1673" s="1">
        <v>14.797517776489258</v>
      </c>
      <c r="W1673" s="1">
        <v>21.311286926269531</v>
      </c>
      <c r="X1673" s="1">
        <v>51.196083068847656</v>
      </c>
      <c r="Y1673" s="1">
        <v>73.732276916503906</v>
      </c>
      <c r="Z1673" s="1">
        <v>499.40313720703125</v>
      </c>
      <c r="AA1673" s="1">
        <v>2001.1185302734375</v>
      </c>
      <c r="AB1673" s="1">
        <v>113.06965637207031</v>
      </c>
      <c r="AC1673" s="1">
        <v>101.55879211425781</v>
      </c>
      <c r="AD1673" s="1">
        <v>12.118265151977539</v>
      </c>
      <c r="AE1673" s="1">
        <v>0.40292036533355713</v>
      </c>
      <c r="AF1673" s="1">
        <v>0.12675873935222626</v>
      </c>
      <c r="AG1673" s="1">
        <v>3.558640368282795E-3</v>
      </c>
      <c r="AH1673" s="1">
        <v>0.10506452620029449</v>
      </c>
      <c r="AI1673" s="1">
        <v>3.8546102587133646E-3</v>
      </c>
      <c r="AJ1673" s="1">
        <v>0.66666668653488159</v>
      </c>
      <c r="AK1673" s="1">
        <v>-0.21956524252891541</v>
      </c>
      <c r="AL1673" s="1">
        <v>2.737391471862793</v>
      </c>
      <c r="AM1673" s="1">
        <v>1</v>
      </c>
      <c r="AN1673" s="1">
        <v>0</v>
      </c>
      <c r="AO1673" s="1">
        <v>0.15999999642372131</v>
      </c>
      <c r="AP1673" s="1">
        <v>111115</v>
      </c>
      <c r="AQ1673">
        <f t="shared" si="3070"/>
        <v>0.83233856201171874</v>
      </c>
      <c r="AR1673">
        <f t="shared" si="3071"/>
        <v>5.5397198056742715E-3</v>
      </c>
      <c r="AS1673">
        <f t="shared" si="3072"/>
        <v>298.02791633605955</v>
      </c>
      <c r="AT1673">
        <f t="shared" si="3073"/>
        <v>296.82113876342771</v>
      </c>
      <c r="AU1673">
        <f t="shared" si="3074"/>
        <v>320.17895768719245</v>
      </c>
      <c r="AV1673">
        <f t="shared" si="3075"/>
        <v>0.70706846512027832</v>
      </c>
      <c r="AW1673">
        <f t="shared" si="3076"/>
        <v>3.1566077220795772</v>
      </c>
      <c r="AX1673">
        <f t="shared" si="3077"/>
        <v>31.08158000272654</v>
      </c>
      <c r="AY1673">
        <f t="shared" si="3078"/>
        <v>9.7702930764570084</v>
      </c>
      <c r="AZ1673">
        <f t="shared" si="3079"/>
        <v>24.274527549743652</v>
      </c>
      <c r="BA1673">
        <f t="shared" si="3080"/>
        <v>3.0447216896737963</v>
      </c>
      <c r="BB1673">
        <f t="shared" si="3081"/>
        <v>0.55214299736535655</v>
      </c>
      <c r="BC1673">
        <f t="shared" si="3082"/>
        <v>2.1643485586323079</v>
      </c>
      <c r="BD1673">
        <f t="shared" si="3083"/>
        <v>0.8803731310414884</v>
      </c>
      <c r="BE1673">
        <f t="shared" si="3084"/>
        <v>0.35501100014589176</v>
      </c>
      <c r="BF1673">
        <f t="shared" si="3085"/>
        <v>101.44161450949484</v>
      </c>
      <c r="BG1673">
        <f t="shared" si="3086"/>
        <v>0.8781437813547267</v>
      </c>
      <c r="BH1673">
        <f t="shared" si="3087"/>
        <v>73.995789051531233</v>
      </c>
      <c r="BI1673">
        <f t="shared" si="3088"/>
        <v>1116.8741427088041</v>
      </c>
      <c r="BJ1673">
        <f t="shared" si="3089"/>
        <v>2.8680247889055259E-2</v>
      </c>
    </row>
    <row r="1674" spans="1:62" x14ac:dyDescent="0.45">
      <c r="A1674" s="1">
        <v>1553</v>
      </c>
      <c r="B1674" s="1" t="s">
        <v>1712</v>
      </c>
      <c r="C1674" s="1">
        <v>8959.5000292249024</v>
      </c>
      <c r="D1674" s="1">
        <v>0</v>
      </c>
      <c r="E1674">
        <f t="shared" ref="E1674" si="3090">(S1674-U1674*(1000-V1674)/(1000-W1674))*AQ1674</f>
        <v>43.289256975768033</v>
      </c>
      <c r="F1674">
        <f t="shared" ref="F1674" si="3091">IF(BB1674&lt;&gt;0,1/(1/BB1674-1/N1674),0)</f>
        <v>0.68539515636863224</v>
      </c>
      <c r="G1674">
        <f t="shared" ref="G1674" si="3092">((BE1674-AR1674/2)*T1674-E1674)/(BE1674+AR1674/2)</f>
        <v>998.84620915310666</v>
      </c>
      <c r="H1674">
        <f t="shared" ref="H1674" si="3093">AR1674*1000</f>
        <v>5.5397198056742711</v>
      </c>
      <c r="I1674">
        <f t="shared" ref="I1674" si="3094">(AW1674-BC1674)</f>
        <v>0.99225916344726928</v>
      </c>
      <c r="J1674">
        <f t="shared" ref="J1674" si="3095">(P1674+AV1674*D1674)</f>
        <v>24.87791633605957</v>
      </c>
      <c r="K1674" s="1">
        <v>6</v>
      </c>
      <c r="L1674">
        <f t="shared" ref="L1674" si="3096">(K1674*AK1674+AL1674)</f>
        <v>1.4200000166893005</v>
      </c>
      <c r="M1674" s="1">
        <v>1</v>
      </c>
      <c r="N1674">
        <f t="shared" ref="N1674" si="3097">L1674*(M1674+1)*(M1674+1)/(M1674*M1674+1)</f>
        <v>2.8400000333786011</v>
      </c>
      <c r="O1674" s="1">
        <v>23.671138763427734</v>
      </c>
      <c r="P1674" s="1">
        <v>24.87791633605957</v>
      </c>
      <c r="Q1674" s="1">
        <v>22.885652542114258</v>
      </c>
      <c r="R1674">
        <v>776</v>
      </c>
      <c r="S1674" s="1">
        <v>1200.4061279296875</v>
      </c>
      <c r="T1674" s="1">
        <v>1137.4517822265625</v>
      </c>
      <c r="U1674" s="1">
        <f t="shared" ref="U1674" si="3098">T1674-(0.008076485841*(R1674-S1674)+0.07530378)</f>
        <v>1140.8041885296202</v>
      </c>
      <c r="V1674" s="1">
        <v>14.797517776489258</v>
      </c>
      <c r="W1674" s="1">
        <v>21.311286926269531</v>
      </c>
      <c r="X1674" s="1">
        <v>51.196083068847656</v>
      </c>
      <c r="Y1674" s="1">
        <v>73.732276916503906</v>
      </c>
      <c r="Z1674" s="1">
        <v>499.40313720703125</v>
      </c>
      <c r="AA1674" s="1">
        <v>2001.1185302734375</v>
      </c>
      <c r="AB1674" s="1">
        <v>113.06965637207031</v>
      </c>
      <c r="AC1674" s="1">
        <v>101.55879211425781</v>
      </c>
      <c r="AD1674" s="1">
        <v>12.118265151977539</v>
      </c>
      <c r="AE1674" s="1">
        <v>0.40292036533355713</v>
      </c>
      <c r="AF1674" s="1">
        <v>0.12675873935222626</v>
      </c>
      <c r="AG1674" s="1">
        <v>3.558640368282795E-3</v>
      </c>
      <c r="AH1674" s="1">
        <v>0.10506452620029449</v>
      </c>
      <c r="AI1674" s="1">
        <v>3.8546102587133646E-3</v>
      </c>
      <c r="AJ1674" s="1">
        <v>0.66666668653488159</v>
      </c>
      <c r="AK1674" s="1">
        <v>-0.21956524252891541</v>
      </c>
      <c r="AL1674" s="1">
        <v>2.737391471862793</v>
      </c>
      <c r="AM1674" s="1">
        <v>1</v>
      </c>
      <c r="AN1674" s="1">
        <v>0</v>
      </c>
      <c r="AO1674" s="1">
        <v>0.15999999642372131</v>
      </c>
      <c r="AP1674" s="1">
        <v>111115</v>
      </c>
      <c r="AQ1674">
        <f t="shared" ref="AQ1674" si="3099">Z1674*0.000001/(K1674*0.0001)</f>
        <v>0.83233856201171874</v>
      </c>
      <c r="AR1674">
        <f t="shared" ref="AR1674" si="3100">(W1674-V1674)/(1000-W1674)*AQ1674</f>
        <v>5.5397198056742715E-3</v>
      </c>
      <c r="AS1674">
        <f t="shared" ref="AS1674" si="3101">(P1674+273.15)</f>
        <v>298.02791633605955</v>
      </c>
      <c r="AT1674">
        <f t="shared" ref="AT1674" si="3102">(O1674+273.15)</f>
        <v>296.82113876342771</v>
      </c>
      <c r="AU1674">
        <f t="shared" ref="AU1674" si="3103">(AA1674*AM1674+AB1674*AN1674)*AO1674</f>
        <v>320.17895768719245</v>
      </c>
      <c r="AV1674">
        <f t="shared" ref="AV1674" si="3104">((AU1674+0.00000010773*(AT1674^4-AS1674^4))-AR1674*44100)/(L1674*0.92*2*29.3+0.00000043092*AS1674^3)</f>
        <v>0.70706846512027832</v>
      </c>
      <c r="AW1674">
        <f t="shared" ref="AW1674" si="3105">0.61365*EXP(17.502*J1674/(240.97+J1674))</f>
        <v>3.1566077220795772</v>
      </c>
      <c r="AX1674">
        <f t="shared" ref="AX1674" si="3106">AW1674*1000/AC1674</f>
        <v>31.08158000272654</v>
      </c>
      <c r="AY1674">
        <f t="shared" ref="AY1674" si="3107">(AX1674-W1674)</f>
        <v>9.7702930764570084</v>
      </c>
      <c r="AZ1674">
        <f t="shared" ref="AZ1674" si="3108">IF(D1674,P1674,(O1674+P1674)/2)</f>
        <v>24.274527549743652</v>
      </c>
      <c r="BA1674">
        <f t="shared" ref="BA1674" si="3109">0.61365*EXP(17.502*AZ1674/(240.97+AZ1674))</f>
        <v>3.0447216896737963</v>
      </c>
      <c r="BB1674">
        <f t="shared" ref="BB1674" si="3110">IF(AY1674&lt;&gt;0,(1000-(AX1674+W1674)/2)/AY1674*AR1674,0)</f>
        <v>0.55214299736535655</v>
      </c>
      <c r="BC1674">
        <f t="shared" ref="BC1674" si="3111">W1674*AC1674/1000</f>
        <v>2.1643485586323079</v>
      </c>
      <c r="BD1674">
        <f t="shared" ref="BD1674" si="3112">(BA1674-BC1674)</f>
        <v>0.8803731310414884</v>
      </c>
      <c r="BE1674">
        <f t="shared" ref="BE1674" si="3113">1/(1.6/F1674+1.37/N1674)</f>
        <v>0.35501100014589176</v>
      </c>
      <c r="BF1674">
        <f t="shared" ref="BF1674" si="3114">G1674*AC1674*0.001</f>
        <v>101.44161450949484</v>
      </c>
      <c r="BG1674">
        <f t="shared" ref="BG1674" si="3115">G1674/T1674</f>
        <v>0.8781437813547267</v>
      </c>
      <c r="BH1674">
        <f t="shared" ref="BH1674" si="3116">(1-AR1674*AC1674/AW1674/F1674)*100</f>
        <v>73.995789051531233</v>
      </c>
      <c r="BI1674">
        <f t="shared" ref="BI1674" si="3117">(T1674-E1674/(N1674/1.35))</f>
        <v>1116.8741427088041</v>
      </c>
      <c r="BJ1674">
        <f t="shared" ref="BJ1674" si="3118">E1674*BH1674/100/BI1674</f>
        <v>2.8680247889055259E-2</v>
      </c>
    </row>
    <row r="1675" spans="1:62" x14ac:dyDescent="0.45">
      <c r="A1675" s="1">
        <v>1554</v>
      </c>
      <c r="B1675" s="1" t="s">
        <v>1714</v>
      </c>
      <c r="C1675" s="1">
        <v>8999.0000325664878</v>
      </c>
      <c r="D1675" s="1">
        <v>0</v>
      </c>
      <c r="E1675">
        <f t="shared" ref="E1675:E1685" si="3119">(S1675-U1675*(1000-V1675)/(1000-W1675))*AQ1675</f>
        <v>42.744326504616566</v>
      </c>
      <c r="F1675">
        <f t="shared" ref="F1675:F1685" si="3120">IF(BB1675&lt;&gt;0,1/(1/BB1675-1/N1675),0)</f>
        <v>0.67317735033254711</v>
      </c>
      <c r="G1675">
        <f t="shared" ref="G1675:G1685" si="3121">((BE1675-AR1675/2)*T1675-E1675)/(BE1675+AR1675/2)</f>
        <v>998.4665750917826</v>
      </c>
      <c r="H1675">
        <f t="shared" ref="H1675:H1685" si="3122">AR1675*1000</f>
        <v>5.4592066034685978</v>
      </c>
      <c r="I1675">
        <f t="shared" ref="I1675:I1685" si="3123">(AW1675-BC1675)</f>
        <v>0.99214088576224713</v>
      </c>
      <c r="J1675">
        <f t="shared" ref="J1675:J1685" si="3124">(P1675+AV1675*D1675)</f>
        <v>24.874591827392578</v>
      </c>
      <c r="K1675" s="1">
        <v>6</v>
      </c>
      <c r="L1675">
        <f t="shared" ref="L1675:L1685" si="3125">(K1675*AK1675+AL1675)</f>
        <v>1.4200000166893005</v>
      </c>
      <c r="M1675" s="1">
        <v>1</v>
      </c>
      <c r="N1675">
        <f t="shared" ref="N1675:N1685" si="3126">L1675*(M1675+1)*(M1675+1)/(M1675*M1675+1)</f>
        <v>2.8400000333786011</v>
      </c>
      <c r="O1675" s="1">
        <v>23.677684783935547</v>
      </c>
      <c r="P1675" s="1">
        <v>24.874591827392578</v>
      </c>
      <c r="Q1675" s="1">
        <v>22.872787475585938</v>
      </c>
      <c r="R1675">
        <v>776</v>
      </c>
      <c r="S1675" s="1">
        <v>1199.529296875</v>
      </c>
      <c r="T1675" s="1">
        <v>1137.3492431640625</v>
      </c>
      <c r="U1675" s="1">
        <f t="shared" si="3003"/>
        <v>1140.6945677535221</v>
      </c>
      <c r="V1675" s="1">
        <v>14.887301445007324</v>
      </c>
      <c r="W1675" s="1">
        <v>21.306276321411133</v>
      </c>
      <c r="X1675" s="1">
        <v>51.91180419921875</v>
      </c>
      <c r="Y1675" s="1">
        <v>73.687347412109375</v>
      </c>
      <c r="Z1675" s="1">
        <v>499.41537475585937</v>
      </c>
      <c r="AA1675" s="1">
        <v>2001.016845703125</v>
      </c>
      <c r="AB1675" s="1">
        <v>112.75325775146484</v>
      </c>
      <c r="AC1675" s="1">
        <v>101.558837890625</v>
      </c>
      <c r="AD1675" s="1">
        <v>11.957157135009766</v>
      </c>
      <c r="AE1675" s="1">
        <v>0.36779502034187317</v>
      </c>
      <c r="AF1675" s="1">
        <v>6.0993097722530365E-2</v>
      </c>
      <c r="AG1675" s="1">
        <v>4.8664910718798637E-3</v>
      </c>
      <c r="AH1675" s="1">
        <v>6.9957390427589417E-2</v>
      </c>
      <c r="AI1675" s="1">
        <v>3.9936574175953865E-3</v>
      </c>
      <c r="AJ1675" s="1">
        <v>0.66666668653488159</v>
      </c>
      <c r="AK1675" s="1">
        <v>-0.21956524252891541</v>
      </c>
      <c r="AL1675" s="1">
        <v>2.737391471862793</v>
      </c>
      <c r="AM1675" s="1">
        <v>1</v>
      </c>
      <c r="AN1675" s="1">
        <v>0</v>
      </c>
      <c r="AO1675" s="1">
        <v>0.15999999642372131</v>
      </c>
      <c r="AP1675" s="1">
        <v>111115</v>
      </c>
      <c r="AQ1675">
        <f t="shared" ref="AQ1675:AQ1685" si="3127">Z1675*0.000001/(K1675*0.0001)</f>
        <v>0.83235895792643222</v>
      </c>
      <c r="AR1675">
        <f t="shared" ref="AR1675:AR1685" si="3128">(W1675-V1675)/(1000-W1675)*AQ1675</f>
        <v>5.4592066034685974E-3</v>
      </c>
      <c r="AS1675">
        <f t="shared" ref="AS1675:AS1685" si="3129">(P1675+273.15)</f>
        <v>298.02459182739256</v>
      </c>
      <c r="AT1675">
        <f t="shared" ref="AT1675:AT1685" si="3130">(O1675+273.15)</f>
        <v>296.82768478393552</v>
      </c>
      <c r="AU1675">
        <f t="shared" ref="AU1675:AU1685" si="3131">(AA1675*AM1675+AB1675*AN1675)*AO1675</f>
        <v>320.1626881563061</v>
      </c>
      <c r="AV1675">
        <f t="shared" ref="AV1675:AV1685" si="3132">((AU1675+0.00000010773*(AT1675^4-AS1675^4))-AR1675*44100)/(L1675*0.92*2*29.3+0.00000043092*AS1675^3)</f>
        <v>0.74852206485430628</v>
      </c>
      <c r="AW1675">
        <f t="shared" ref="AW1675:AW1685" si="3133">0.61365*EXP(17.502*J1675/(240.97+J1675))</f>
        <v>3.1559815487413023</v>
      </c>
      <c r="AX1675">
        <f t="shared" ref="AX1675:AX1685" si="3134">AW1675*1000/AC1675</f>
        <v>31.075400371754689</v>
      </c>
      <c r="AY1675">
        <f t="shared" ref="AY1675:AY1685" si="3135">(AX1675-W1675)</f>
        <v>9.7691240503435566</v>
      </c>
      <c r="AZ1675">
        <f t="shared" ref="AZ1675:AZ1685" si="3136">IF(D1675,P1675,(O1675+P1675)/2)</f>
        <v>24.276138305664062</v>
      </c>
      <c r="BA1675">
        <f t="shared" ref="BA1675:BA1685" si="3137">0.61365*EXP(17.502*AZ1675/(240.97+AZ1675))</f>
        <v>3.0450156938230357</v>
      </c>
      <c r="BB1675">
        <f t="shared" ref="BB1675:BB1685" si="3138">IF(AY1675&lt;&gt;0,(1000-(AX1675+W1675)/2)/AY1675*AR1675,0)</f>
        <v>0.54418649803403762</v>
      </c>
      <c r="BC1675">
        <f t="shared" ref="BC1675:BC1685" si="3139">W1675*AC1675/1000</f>
        <v>2.1638406629790552</v>
      </c>
      <c r="BD1675">
        <f t="shared" ref="BD1675:BD1685" si="3140">(BA1675-BC1675)</f>
        <v>0.88117503084398052</v>
      </c>
      <c r="BE1675">
        <f t="shared" ref="BE1675:BE1685" si="3141">1/(1.6/F1675+1.37/N1675)</f>
        <v>0.34975031145530805</v>
      </c>
      <c r="BF1675">
        <f t="shared" ref="BF1675:BF1685" si="3142">G1675*AC1675*0.001</f>
        <v>101.40310503895391</v>
      </c>
      <c r="BG1675">
        <f t="shared" ref="BG1675:BG1685" si="3143">G1675/T1675</f>
        <v>0.87788916297520581</v>
      </c>
      <c r="BH1675">
        <f t="shared" ref="BH1675:BH1685" si="3144">(1-AR1675*AC1675/AW1675/F1675)*100</f>
        <v>73.903437644953129</v>
      </c>
      <c r="BI1675">
        <f t="shared" ref="BI1675:BI1685" si="3145">(T1675-E1675/(N1675/1.35))</f>
        <v>1117.030637493983</v>
      </c>
      <c r="BJ1675">
        <f t="shared" ref="BJ1675:BJ1685" si="3146">E1675*BH1675/100/BI1675</f>
        <v>2.8279910706804263E-2</v>
      </c>
    </row>
    <row r="1676" spans="1:62" x14ac:dyDescent="0.45">
      <c r="A1676" s="1">
        <v>1555</v>
      </c>
      <c r="B1676" s="1" t="s">
        <v>1715</v>
      </c>
      <c r="C1676" s="1">
        <v>9004.0000324547291</v>
      </c>
      <c r="D1676" s="1">
        <v>0</v>
      </c>
      <c r="E1676">
        <f t="shared" si="3119"/>
        <v>42.269056991651446</v>
      </c>
      <c r="F1676">
        <f t="shared" si="3120"/>
        <v>0.64149130992058201</v>
      </c>
      <c r="G1676">
        <f t="shared" si="3121"/>
        <v>994.00179210032206</v>
      </c>
      <c r="H1676">
        <f t="shared" si="3122"/>
        <v>5.2658076939491245</v>
      </c>
      <c r="I1676">
        <f t="shared" si="3123"/>
        <v>0.99521849579031985</v>
      </c>
      <c r="J1676">
        <f t="shared" si="3124"/>
        <v>24.874977111816406</v>
      </c>
      <c r="K1676" s="1">
        <v>6</v>
      </c>
      <c r="L1676">
        <f t="shared" si="3125"/>
        <v>1.4200000166893005</v>
      </c>
      <c r="M1676" s="1">
        <v>1</v>
      </c>
      <c r="N1676">
        <f t="shared" si="3126"/>
        <v>2.8400000333786011</v>
      </c>
      <c r="O1676" s="1">
        <v>23.684141159057617</v>
      </c>
      <c r="P1676" s="1">
        <v>24.874977111816406</v>
      </c>
      <c r="Q1676" s="1">
        <v>22.862222671508789</v>
      </c>
      <c r="R1676">
        <v>776</v>
      </c>
      <c r="S1676" s="1">
        <v>1197.836181640625</v>
      </c>
      <c r="T1676" s="1">
        <v>1136.51611328125</v>
      </c>
      <c r="U1676" s="1">
        <f t="shared" si="3003"/>
        <v>1139.847763449492</v>
      </c>
      <c r="V1676" s="1">
        <v>15.085487365722656</v>
      </c>
      <c r="W1676" s="1">
        <v>21.276723861694336</v>
      </c>
      <c r="X1676" s="1">
        <v>52.594627380371094</v>
      </c>
      <c r="Y1676" s="1">
        <v>73.556312561035156</v>
      </c>
      <c r="Z1676" s="1">
        <v>499.457763671875</v>
      </c>
      <c r="AA1676" s="1">
        <v>2001.0740966796875</v>
      </c>
      <c r="AB1676" s="1">
        <v>111.45458984375</v>
      </c>
      <c r="AC1676" s="1">
        <v>101.55866241455078</v>
      </c>
      <c r="AD1676" s="1">
        <v>11.957157135009766</v>
      </c>
      <c r="AE1676" s="1">
        <v>0.36779502034187317</v>
      </c>
      <c r="AF1676" s="1">
        <v>6.0993097722530365E-2</v>
      </c>
      <c r="AG1676" s="1">
        <v>4.8664910718798637E-3</v>
      </c>
      <c r="AH1676" s="1">
        <v>6.9957390427589417E-2</v>
      </c>
      <c r="AI1676" s="1">
        <v>3.9936574175953865E-3</v>
      </c>
      <c r="AJ1676" s="1">
        <v>0.66666668653488159</v>
      </c>
      <c r="AK1676" s="1">
        <v>-0.21956524252891541</v>
      </c>
      <c r="AL1676" s="1">
        <v>2.737391471862793</v>
      </c>
      <c r="AM1676" s="1">
        <v>1</v>
      </c>
      <c r="AN1676" s="1">
        <v>0</v>
      </c>
      <c r="AO1676" s="1">
        <v>0.15999999642372131</v>
      </c>
      <c r="AP1676" s="1">
        <v>111115</v>
      </c>
      <c r="AQ1676">
        <f t="shared" si="3127"/>
        <v>0.83242960611979155</v>
      </c>
      <c r="AR1676">
        <f t="shared" si="3128"/>
        <v>5.2658076939491247E-3</v>
      </c>
      <c r="AS1676">
        <f t="shared" si="3129"/>
        <v>298.02497711181638</v>
      </c>
      <c r="AT1676">
        <f t="shared" si="3130"/>
        <v>296.83414115905759</v>
      </c>
      <c r="AU1676">
        <f t="shared" si="3131"/>
        <v>320.17184831235136</v>
      </c>
      <c r="AV1676">
        <f t="shared" si="3132"/>
        <v>0.84636461881601566</v>
      </c>
      <c r="AW1676">
        <f t="shared" si="3133"/>
        <v>3.1560541117477521</v>
      </c>
      <c r="AX1676">
        <f t="shared" si="3134"/>
        <v>31.076168558277203</v>
      </c>
      <c r="AY1676">
        <f t="shared" si="3135"/>
        <v>9.7994446965828672</v>
      </c>
      <c r="AZ1676">
        <f t="shared" si="3136"/>
        <v>24.279559135437012</v>
      </c>
      <c r="BA1676">
        <f t="shared" si="3137"/>
        <v>3.0456401650663514</v>
      </c>
      <c r="BB1676">
        <f t="shared" si="3138"/>
        <v>0.52329164772821191</v>
      </c>
      <c r="BC1676">
        <f t="shared" si="3139"/>
        <v>2.1608356159574322</v>
      </c>
      <c r="BD1676">
        <f t="shared" si="3140"/>
        <v>0.88480454910891915</v>
      </c>
      <c r="BE1676">
        <f t="shared" si="3141"/>
        <v>0.33595575086096091</v>
      </c>
      <c r="BF1676">
        <f t="shared" si="3142"/>
        <v>100.94949244337511</v>
      </c>
      <c r="BG1676">
        <f t="shared" si="3143"/>
        <v>0.87460422292696494</v>
      </c>
      <c r="BH1676">
        <f t="shared" si="3144"/>
        <v>73.585235152480081</v>
      </c>
      <c r="BI1676">
        <f t="shared" si="3145"/>
        <v>1116.4234279755938</v>
      </c>
      <c r="BJ1676">
        <f t="shared" si="3146"/>
        <v>2.7860204474966021E-2</v>
      </c>
    </row>
    <row r="1677" spans="1:62" x14ac:dyDescent="0.45">
      <c r="A1677" s="1">
        <v>1556</v>
      </c>
      <c r="B1677" s="1" t="s">
        <v>1716</v>
      </c>
      <c r="C1677" s="1">
        <v>9009.0000323429704</v>
      </c>
      <c r="D1677" s="1">
        <v>0</v>
      </c>
      <c r="E1677">
        <f t="shared" si="3119"/>
        <v>42.574996725664711</v>
      </c>
      <c r="F1677">
        <f t="shared" si="3120"/>
        <v>0.63673347004978342</v>
      </c>
      <c r="G1677">
        <f t="shared" si="3121"/>
        <v>991.83888966476968</v>
      </c>
      <c r="H1677">
        <f t="shared" si="3122"/>
        <v>5.246984893290918</v>
      </c>
      <c r="I1677">
        <f t="shared" si="3123"/>
        <v>0.99772526812965223</v>
      </c>
      <c r="J1677">
        <f t="shared" si="3124"/>
        <v>24.871477127075195</v>
      </c>
      <c r="K1677" s="1">
        <v>6</v>
      </c>
      <c r="L1677">
        <f t="shared" si="3125"/>
        <v>1.4200000166893005</v>
      </c>
      <c r="M1677" s="1">
        <v>1</v>
      </c>
      <c r="N1677">
        <f t="shared" si="3126"/>
        <v>2.8400000333786011</v>
      </c>
      <c r="O1677" s="1">
        <v>23.685869216918945</v>
      </c>
      <c r="P1677" s="1">
        <v>24.871477127075195</v>
      </c>
      <c r="Q1677" s="1">
        <v>22.859577178955078</v>
      </c>
      <c r="R1677">
        <v>776</v>
      </c>
      <c r="S1677" s="1">
        <v>1197.7396240234375</v>
      </c>
      <c r="T1677" s="1">
        <v>1136.0814208984375</v>
      </c>
      <c r="U1677" s="1">
        <f t="shared" si="3003"/>
        <v>1139.4122912204514</v>
      </c>
      <c r="V1677" s="1">
        <v>15.076251983642578</v>
      </c>
      <c r="W1677" s="1">
        <v>21.24554443359375</v>
      </c>
      <c r="X1677" s="1">
        <v>52.605270385742187</v>
      </c>
      <c r="Y1677" s="1">
        <v>73.442253112792969</v>
      </c>
      <c r="Z1677" s="1">
        <v>499.45855712890625</v>
      </c>
      <c r="AA1677" s="1">
        <v>2000.8582763671875</v>
      </c>
      <c r="AB1677" s="1">
        <v>110.08791351318359</v>
      </c>
      <c r="AC1677" s="1">
        <v>101.55869293212891</v>
      </c>
      <c r="AD1677" s="1">
        <v>11.957157135009766</v>
      </c>
      <c r="AE1677" s="1">
        <v>0.36779502034187317</v>
      </c>
      <c r="AF1677" s="1">
        <v>6.0993097722530365E-2</v>
      </c>
      <c r="AG1677" s="1">
        <v>4.8664910718798637E-3</v>
      </c>
      <c r="AH1677" s="1">
        <v>6.9957390427589417E-2</v>
      </c>
      <c r="AI1677" s="1">
        <v>3.9936574175953865E-3</v>
      </c>
      <c r="AJ1677" s="1">
        <v>0.66666668653488159</v>
      </c>
      <c r="AK1677" s="1">
        <v>-0.21956524252891541</v>
      </c>
      <c r="AL1677" s="1">
        <v>2.737391471862793</v>
      </c>
      <c r="AM1677" s="1">
        <v>1</v>
      </c>
      <c r="AN1677" s="1">
        <v>0</v>
      </c>
      <c r="AO1677" s="1">
        <v>0.15999999642372131</v>
      </c>
      <c r="AP1677" s="1">
        <v>111115</v>
      </c>
      <c r="AQ1677">
        <f t="shared" si="3127"/>
        <v>0.83243092854817691</v>
      </c>
      <c r="AR1677">
        <f t="shared" si="3128"/>
        <v>5.2469848932909183E-3</v>
      </c>
      <c r="AS1677">
        <f t="shared" si="3129"/>
        <v>298.02147712707517</v>
      </c>
      <c r="AT1677">
        <f t="shared" si="3130"/>
        <v>296.83586921691892</v>
      </c>
      <c r="AU1677">
        <f t="shared" si="3131"/>
        <v>320.13731706312319</v>
      </c>
      <c r="AV1677">
        <f t="shared" si="3132"/>
        <v>0.85608813907513592</v>
      </c>
      <c r="AW1677">
        <f t="shared" si="3133"/>
        <v>3.1553949914369004</v>
      </c>
      <c r="AX1677">
        <f t="shared" si="3134"/>
        <v>31.069669176873248</v>
      </c>
      <c r="AY1677">
        <f t="shared" si="3135"/>
        <v>9.8241247432794978</v>
      </c>
      <c r="AZ1677">
        <f t="shared" si="3136"/>
        <v>24.27867317199707</v>
      </c>
      <c r="BA1677">
        <f t="shared" si="3137"/>
        <v>3.0454784220172293</v>
      </c>
      <c r="BB1677">
        <f t="shared" si="3138"/>
        <v>0.52012127889913962</v>
      </c>
      <c r="BC1677">
        <f t="shared" si="3139"/>
        <v>2.1576697233072482</v>
      </c>
      <c r="BD1677">
        <f t="shared" si="3140"/>
        <v>0.88780869870998114</v>
      </c>
      <c r="BE1677">
        <f t="shared" si="3141"/>
        <v>0.33386532512714406</v>
      </c>
      <c r="BF1677">
        <f t="shared" si="3142"/>
        <v>100.72986123360803</v>
      </c>
      <c r="BG1677">
        <f t="shared" si="3143"/>
        <v>0.87303504081635475</v>
      </c>
      <c r="BH1677">
        <f t="shared" si="3144"/>
        <v>73.477436030829367</v>
      </c>
      <c r="BI1677">
        <f t="shared" si="3145"/>
        <v>1115.8433064955757</v>
      </c>
      <c r="BJ1677">
        <f t="shared" si="3146"/>
        <v>2.8035312666323749E-2</v>
      </c>
    </row>
    <row r="1678" spans="1:62" x14ac:dyDescent="0.45">
      <c r="A1678" s="1">
        <v>1557</v>
      </c>
      <c r="B1678" s="1" t="s">
        <v>1717</v>
      </c>
      <c r="C1678" s="1">
        <v>9014.5000322200358</v>
      </c>
      <c r="D1678" s="1">
        <v>0</v>
      </c>
      <c r="E1678">
        <f t="shared" si="3119"/>
        <v>43.449779396978542</v>
      </c>
      <c r="F1678">
        <f t="shared" si="3120"/>
        <v>0.65038197140355913</v>
      </c>
      <c r="G1678">
        <f t="shared" si="3121"/>
        <v>991.5307647173471</v>
      </c>
      <c r="H1678">
        <f t="shared" si="3122"/>
        <v>5.3563396397592484</v>
      </c>
      <c r="I1678">
        <f t="shared" si="3123"/>
        <v>1.0010735100497543</v>
      </c>
      <c r="J1678">
        <f t="shared" si="3124"/>
        <v>24.87226676940918</v>
      </c>
      <c r="K1678" s="1">
        <v>6</v>
      </c>
      <c r="L1678">
        <f t="shared" si="3125"/>
        <v>1.4200000166893005</v>
      </c>
      <c r="M1678" s="1">
        <v>1</v>
      </c>
      <c r="N1678">
        <f t="shared" si="3126"/>
        <v>2.8400000333786011</v>
      </c>
      <c r="O1678" s="1">
        <v>23.685819625854492</v>
      </c>
      <c r="P1678" s="1">
        <v>24.87226676940918</v>
      </c>
      <c r="Q1678" s="1">
        <v>22.860429763793945</v>
      </c>
      <c r="R1678">
        <v>776</v>
      </c>
      <c r="S1678" s="1">
        <v>1199.020751953125</v>
      </c>
      <c r="T1678" s="1">
        <v>1136.1483154296875</v>
      </c>
      <c r="U1678" s="1">
        <f t="shared" si="3003"/>
        <v>1139.489532763286</v>
      </c>
      <c r="V1678" s="1">
        <v>14.915703773498535</v>
      </c>
      <c r="W1678" s="1">
        <v>21.214075088500977</v>
      </c>
      <c r="X1678" s="1">
        <v>51.840251922607422</v>
      </c>
      <c r="Y1678" s="1">
        <v>73.321914672851563</v>
      </c>
      <c r="Z1678" s="1">
        <v>499.434814453125</v>
      </c>
      <c r="AA1678" s="1">
        <v>2000.556396484375</v>
      </c>
      <c r="AB1678" s="1">
        <v>108.76331329345703</v>
      </c>
      <c r="AC1678" s="1">
        <v>101.55852508544922</v>
      </c>
      <c r="AD1678" s="1">
        <v>11.957157135009766</v>
      </c>
      <c r="AE1678" s="1">
        <v>0.36779502034187317</v>
      </c>
      <c r="AF1678" s="1">
        <v>6.0993097722530365E-2</v>
      </c>
      <c r="AG1678" s="1">
        <v>4.8664910718798637E-3</v>
      </c>
      <c r="AH1678" s="1">
        <v>6.9957390427589417E-2</v>
      </c>
      <c r="AI1678" s="1">
        <v>3.9936574175953865E-3</v>
      </c>
      <c r="AJ1678" s="1">
        <v>0.66666668653488159</v>
      </c>
      <c r="AK1678" s="1">
        <v>-0.21956524252891541</v>
      </c>
      <c r="AL1678" s="1">
        <v>2.737391471862793</v>
      </c>
      <c r="AM1678" s="1">
        <v>1</v>
      </c>
      <c r="AN1678" s="1">
        <v>0</v>
      </c>
      <c r="AO1678" s="1">
        <v>0.15999999642372131</v>
      </c>
      <c r="AP1678" s="1">
        <v>111115</v>
      </c>
      <c r="AQ1678">
        <f t="shared" si="3127"/>
        <v>0.83239135742187487</v>
      </c>
      <c r="AR1678">
        <f t="shared" si="3128"/>
        <v>5.3563396397592481E-3</v>
      </c>
      <c r="AS1678">
        <f t="shared" si="3129"/>
        <v>298.02226676940916</v>
      </c>
      <c r="AT1678">
        <f t="shared" si="3130"/>
        <v>296.83581962585447</v>
      </c>
      <c r="AU1678">
        <f t="shared" si="3131"/>
        <v>320.0890162829528</v>
      </c>
      <c r="AV1678">
        <f t="shared" si="3132"/>
        <v>0.80060363510716359</v>
      </c>
      <c r="AW1678">
        <f t="shared" si="3133"/>
        <v>3.1555436870898843</v>
      </c>
      <c r="AX1678">
        <f t="shared" si="3134"/>
        <v>31.07118466357084</v>
      </c>
      <c r="AY1678">
        <f t="shared" si="3135"/>
        <v>9.8571095750698632</v>
      </c>
      <c r="AZ1678">
        <f t="shared" si="3136"/>
        <v>24.279043197631836</v>
      </c>
      <c r="BA1678">
        <f t="shared" si="3137"/>
        <v>3.0455459736369179</v>
      </c>
      <c r="BB1678">
        <f t="shared" si="3138"/>
        <v>0.5291927410708237</v>
      </c>
      <c r="BC1678">
        <f t="shared" si="3139"/>
        <v>2.15447017704013</v>
      </c>
      <c r="BD1678">
        <f t="shared" si="3140"/>
        <v>0.89107579659678793</v>
      </c>
      <c r="BE1678">
        <f t="shared" si="3141"/>
        <v>0.33984855263921759</v>
      </c>
      <c r="BF1678">
        <f t="shared" si="3142"/>
        <v>100.69840204154134</v>
      </c>
      <c r="BG1678">
        <f t="shared" si="3143"/>
        <v>0.87271243661735609</v>
      </c>
      <c r="BH1678">
        <f t="shared" si="3144"/>
        <v>73.494146017434915</v>
      </c>
      <c r="BI1678">
        <f t="shared" si="3145"/>
        <v>1115.4943712407717</v>
      </c>
      <c r="BJ1678">
        <f t="shared" si="3146"/>
        <v>2.8626809007336742E-2</v>
      </c>
    </row>
    <row r="1679" spans="1:62" x14ac:dyDescent="0.45">
      <c r="A1679" s="1">
        <v>1558</v>
      </c>
      <c r="B1679" s="1" t="s">
        <v>1718</v>
      </c>
      <c r="C1679" s="1">
        <v>9019.5000321082771</v>
      </c>
      <c r="D1679" s="1">
        <v>0</v>
      </c>
      <c r="E1679">
        <f t="shared" si="3119"/>
        <v>43.642505743034889</v>
      </c>
      <c r="F1679">
        <f t="shared" si="3120"/>
        <v>0.66913019333937107</v>
      </c>
      <c r="G1679">
        <f t="shared" si="3121"/>
        <v>994.69106668069492</v>
      </c>
      <c r="H1679">
        <f t="shared" si="3122"/>
        <v>5.4844727438006098</v>
      </c>
      <c r="I1679">
        <f t="shared" si="3123"/>
        <v>1.0016580747221457</v>
      </c>
      <c r="J1679">
        <f t="shared" si="3124"/>
        <v>24.871086120605469</v>
      </c>
      <c r="K1679" s="1">
        <v>6</v>
      </c>
      <c r="L1679">
        <f t="shared" si="3125"/>
        <v>1.4200000166893005</v>
      </c>
      <c r="M1679" s="1">
        <v>1</v>
      </c>
      <c r="N1679">
        <f t="shared" si="3126"/>
        <v>2.8400000333786011</v>
      </c>
      <c r="O1679" s="1">
        <v>23.684026718139648</v>
      </c>
      <c r="P1679" s="1">
        <v>24.871086120605469</v>
      </c>
      <c r="Q1679" s="1">
        <v>22.863325119018555</v>
      </c>
      <c r="R1679">
        <v>776</v>
      </c>
      <c r="S1679" s="1">
        <v>1200.19384765625</v>
      </c>
      <c r="T1679" s="1">
        <v>1136.897216796875</v>
      </c>
      <c r="U1679" s="1">
        <f t="shared" si="3003"/>
        <v>1140.24790862131</v>
      </c>
      <c r="V1679" s="1">
        <v>14.756733894348145</v>
      </c>
      <c r="W1679" s="1">
        <v>21.206125259399414</v>
      </c>
      <c r="X1679" s="1">
        <v>51.085529327392578</v>
      </c>
      <c r="Y1679" s="1">
        <v>73.297592163085938</v>
      </c>
      <c r="Z1679" s="1">
        <v>499.41162109375</v>
      </c>
      <c r="AA1679" s="1">
        <v>2000.14013671875</v>
      </c>
      <c r="AB1679" s="1">
        <v>108.39370727539062</v>
      </c>
      <c r="AC1679" s="1">
        <v>101.55854797363281</v>
      </c>
      <c r="AD1679" s="1">
        <v>11.957157135009766</v>
      </c>
      <c r="AE1679" s="1">
        <v>0.36779502034187317</v>
      </c>
      <c r="AF1679" s="1">
        <v>6.0993097722530365E-2</v>
      </c>
      <c r="AG1679" s="1">
        <v>4.8664910718798637E-3</v>
      </c>
      <c r="AH1679" s="1">
        <v>6.9957390427589417E-2</v>
      </c>
      <c r="AI1679" s="1">
        <v>3.9936574175953865E-3</v>
      </c>
      <c r="AJ1679" s="1">
        <v>0.66666668653488159</v>
      </c>
      <c r="AK1679" s="1">
        <v>-0.21956524252891541</v>
      </c>
      <c r="AL1679" s="1">
        <v>2.737391471862793</v>
      </c>
      <c r="AM1679" s="1">
        <v>1</v>
      </c>
      <c r="AN1679" s="1">
        <v>0</v>
      </c>
      <c r="AO1679" s="1">
        <v>0.15999999642372131</v>
      </c>
      <c r="AP1679" s="1">
        <v>111115</v>
      </c>
      <c r="AQ1679">
        <f t="shared" si="3127"/>
        <v>0.83235270182291654</v>
      </c>
      <c r="AR1679">
        <f t="shared" si="3128"/>
        <v>5.4844727438006094E-3</v>
      </c>
      <c r="AS1679">
        <f t="shared" si="3129"/>
        <v>298.02108612060545</v>
      </c>
      <c r="AT1679">
        <f t="shared" si="3130"/>
        <v>296.83402671813963</v>
      </c>
      <c r="AU1679">
        <f t="shared" si="3131"/>
        <v>320.02241472194146</v>
      </c>
      <c r="AV1679">
        <f t="shared" si="3132"/>
        <v>0.73553055529964939</v>
      </c>
      <c r="AW1679">
        <f t="shared" si="3133"/>
        <v>3.1553213642137279</v>
      </c>
      <c r="AX1679">
        <f t="shared" si="3134"/>
        <v>31.068988550652868</v>
      </c>
      <c r="AY1679">
        <f t="shared" si="3135"/>
        <v>9.8628632912534542</v>
      </c>
      <c r="AZ1679">
        <f t="shared" si="3136"/>
        <v>24.277556419372559</v>
      </c>
      <c r="BA1679">
        <f t="shared" si="3137"/>
        <v>3.0452745563853791</v>
      </c>
      <c r="BB1679">
        <f t="shared" si="3138"/>
        <v>0.54153868584004894</v>
      </c>
      <c r="BC1679">
        <f t="shared" si="3139"/>
        <v>2.1536632894915821</v>
      </c>
      <c r="BD1679">
        <f t="shared" si="3140"/>
        <v>0.89161126689379699</v>
      </c>
      <c r="BE1679">
        <f t="shared" si="3141"/>
        <v>0.34800059366963254</v>
      </c>
      <c r="BF1679">
        <f t="shared" si="3142"/>
        <v>101.01938041443535</v>
      </c>
      <c r="BG1679">
        <f t="shared" si="3143"/>
        <v>0.87491732056760985</v>
      </c>
      <c r="BH1679">
        <f t="shared" si="3144"/>
        <v>73.618642429113379</v>
      </c>
      <c r="BI1679">
        <f t="shared" si="3145"/>
        <v>1116.1516597332695</v>
      </c>
      <c r="BJ1679">
        <f t="shared" si="3146"/>
        <v>2.8785532834980601E-2</v>
      </c>
    </row>
    <row r="1680" spans="1:62" x14ac:dyDescent="0.45">
      <c r="A1680" s="1">
        <v>1559</v>
      </c>
      <c r="B1680" s="1" t="s">
        <v>1719</v>
      </c>
      <c r="C1680" s="1">
        <v>9024.5000319965184</v>
      </c>
      <c r="D1680" s="1">
        <v>0</v>
      </c>
      <c r="E1680">
        <f t="shared" si="3119"/>
        <v>43.419013379041921</v>
      </c>
      <c r="F1680">
        <f t="shared" si="3120"/>
        <v>0.66866911908181637</v>
      </c>
      <c r="G1680">
        <f t="shared" si="3121"/>
        <v>995.58121571967183</v>
      </c>
      <c r="H1680">
        <f t="shared" si="3122"/>
        <v>5.4843999759353608</v>
      </c>
      <c r="I1680">
        <f t="shared" si="3123"/>
        <v>1.0022070133436962</v>
      </c>
      <c r="J1680">
        <f t="shared" si="3124"/>
        <v>24.870149612426758</v>
      </c>
      <c r="K1680" s="1">
        <v>6</v>
      </c>
      <c r="L1680">
        <f t="shared" si="3125"/>
        <v>1.4200000166893005</v>
      </c>
      <c r="M1680" s="1">
        <v>1</v>
      </c>
      <c r="N1680">
        <f t="shared" si="3126"/>
        <v>2.8400000333786011</v>
      </c>
      <c r="O1680" s="1">
        <v>23.683895111083984</v>
      </c>
      <c r="P1680" s="1">
        <v>24.870149612426758</v>
      </c>
      <c r="Q1680" s="1">
        <v>22.866750717163086</v>
      </c>
      <c r="R1680">
        <v>776</v>
      </c>
      <c r="S1680" s="1">
        <v>1200.2686767578125</v>
      </c>
      <c r="T1680" s="1">
        <v>1137.23583984375</v>
      </c>
      <c r="U1680" s="1">
        <f t="shared" si="3003"/>
        <v>1140.5871360243643</v>
      </c>
      <c r="V1680" s="1">
        <v>14.749444961547852</v>
      </c>
      <c r="W1680" s="1">
        <v>21.199010848999023</v>
      </c>
      <c r="X1680" s="1">
        <v>51.009544372558594</v>
      </c>
      <c r="Y1680" s="1">
        <v>73.2701416015625</v>
      </c>
      <c r="Z1680" s="1">
        <v>499.39511108398437</v>
      </c>
      <c r="AA1680" s="1">
        <v>2000.337890625</v>
      </c>
      <c r="AB1680" s="1">
        <v>108.06684875488281</v>
      </c>
      <c r="AC1680" s="1">
        <v>101.55841827392578</v>
      </c>
      <c r="AD1680" s="1">
        <v>11.957157135009766</v>
      </c>
      <c r="AE1680" s="1">
        <v>0.36779502034187317</v>
      </c>
      <c r="AF1680" s="1">
        <v>6.0993097722530365E-2</v>
      </c>
      <c r="AG1680" s="1">
        <v>4.8664910718798637E-3</v>
      </c>
      <c r="AH1680" s="1">
        <v>6.9957390427589417E-2</v>
      </c>
      <c r="AI1680" s="1">
        <v>3.9936574175953865E-3</v>
      </c>
      <c r="AJ1680" s="1">
        <v>0.66666668653488159</v>
      </c>
      <c r="AK1680" s="1">
        <v>-0.21956524252891541</v>
      </c>
      <c r="AL1680" s="1">
        <v>2.737391471862793</v>
      </c>
      <c r="AM1680" s="1">
        <v>1</v>
      </c>
      <c r="AN1680" s="1">
        <v>0</v>
      </c>
      <c r="AO1680" s="1">
        <v>0.15999999642372131</v>
      </c>
      <c r="AP1680" s="1">
        <v>111115</v>
      </c>
      <c r="AQ1680">
        <f t="shared" si="3127"/>
        <v>0.83232518513997389</v>
      </c>
      <c r="AR1680">
        <f t="shared" si="3128"/>
        <v>5.4843999759353603E-3</v>
      </c>
      <c r="AS1680">
        <f t="shared" si="3129"/>
        <v>298.02014961242674</v>
      </c>
      <c r="AT1680">
        <f t="shared" si="3130"/>
        <v>296.83389511108396</v>
      </c>
      <c r="AU1680">
        <f t="shared" si="3131"/>
        <v>320.05405534623424</v>
      </c>
      <c r="AV1680">
        <f t="shared" si="3132"/>
        <v>0.73603222494658194</v>
      </c>
      <c r="AW1680">
        <f t="shared" si="3133"/>
        <v>3.1551450241398293</v>
      </c>
      <c r="AX1680">
        <f t="shared" si="3134"/>
        <v>31.067291887411017</v>
      </c>
      <c r="AY1680">
        <f t="shared" si="3135"/>
        <v>9.8682810384119932</v>
      </c>
      <c r="AZ1680">
        <f t="shared" si="3136"/>
        <v>24.277022361755371</v>
      </c>
      <c r="BA1680">
        <f t="shared" si="3137"/>
        <v>3.0451770672173355</v>
      </c>
      <c r="BB1680">
        <f t="shared" si="3138"/>
        <v>0.54123664500539481</v>
      </c>
      <c r="BC1680">
        <f t="shared" si="3139"/>
        <v>2.1529380107961331</v>
      </c>
      <c r="BD1680">
        <f t="shared" si="3140"/>
        <v>0.89223905642120238</v>
      </c>
      <c r="BE1680">
        <f t="shared" si="3141"/>
        <v>0.34780103076614438</v>
      </c>
      <c r="BF1680">
        <f t="shared" si="3142"/>
        <v>101.10965353172197</v>
      </c>
      <c r="BG1680">
        <f t="shared" si="3143"/>
        <v>0.87543953579273337</v>
      </c>
      <c r="BH1680">
        <f t="shared" si="3144"/>
        <v>73.59935996354092</v>
      </c>
      <c r="BI1680">
        <f t="shared" si="3145"/>
        <v>1116.596520346287</v>
      </c>
      <c r="BJ1680">
        <f t="shared" si="3146"/>
        <v>2.8619215058585883E-2</v>
      </c>
    </row>
    <row r="1681" spans="1:62" x14ac:dyDescent="0.45">
      <c r="A1681" s="1">
        <v>1560</v>
      </c>
      <c r="B1681" s="1" t="s">
        <v>1720</v>
      </c>
      <c r="C1681" s="1">
        <v>9030.0000318735838</v>
      </c>
      <c r="D1681" s="1">
        <v>0</v>
      </c>
      <c r="E1681">
        <f t="shared" si="3119"/>
        <v>43.340148077096039</v>
      </c>
      <c r="F1681">
        <f t="shared" si="3120"/>
        <v>0.6683243834018584</v>
      </c>
      <c r="G1681">
        <f t="shared" si="3121"/>
        <v>995.86214924367334</v>
      </c>
      <c r="H1681">
        <f t="shared" si="3122"/>
        <v>5.4828616816635085</v>
      </c>
      <c r="I1681">
        <f t="shared" si="3123"/>
        <v>1.0023535761802602</v>
      </c>
      <c r="J1681">
        <f t="shared" si="3124"/>
        <v>24.867099761962891</v>
      </c>
      <c r="K1681" s="1">
        <v>6</v>
      </c>
      <c r="L1681">
        <f t="shared" si="3125"/>
        <v>1.4200000166893005</v>
      </c>
      <c r="M1681" s="1">
        <v>1</v>
      </c>
      <c r="N1681">
        <f t="shared" si="3126"/>
        <v>2.8400000333786011</v>
      </c>
      <c r="O1681" s="1">
        <v>23.683446884155273</v>
      </c>
      <c r="P1681" s="1">
        <v>24.867099761962891</v>
      </c>
      <c r="Q1681" s="1">
        <v>22.866933822631836</v>
      </c>
      <c r="R1681">
        <v>776</v>
      </c>
      <c r="S1681" s="1">
        <v>1200.283935546875</v>
      </c>
      <c r="T1681" s="1">
        <v>1137.34912109375</v>
      </c>
      <c r="U1681" s="1">
        <f t="shared" si="3003"/>
        <v>1140.7005405117582</v>
      </c>
      <c r="V1681" s="1">
        <v>14.744272232055664</v>
      </c>
      <c r="W1681" s="1">
        <v>21.191856384277344</v>
      </c>
      <c r="X1681" s="1">
        <v>50.965606689453125</v>
      </c>
      <c r="Y1681" s="1">
        <v>73.246955871582031</v>
      </c>
      <c r="Z1681" s="1">
        <v>499.41213989257812</v>
      </c>
      <c r="AA1681" s="1">
        <v>2000.5440673828125</v>
      </c>
      <c r="AB1681" s="1">
        <v>107.71044921875</v>
      </c>
      <c r="AC1681" s="1">
        <v>101.55869293212891</v>
      </c>
      <c r="AD1681" s="1">
        <v>11.957157135009766</v>
      </c>
      <c r="AE1681" s="1">
        <v>0.36779502034187317</v>
      </c>
      <c r="AF1681" s="1">
        <v>6.0993097722530365E-2</v>
      </c>
      <c r="AG1681" s="1">
        <v>4.8664910718798637E-3</v>
      </c>
      <c r="AH1681" s="1">
        <v>6.9957390427589417E-2</v>
      </c>
      <c r="AI1681" s="1">
        <v>3.9936574175953865E-3</v>
      </c>
      <c r="AJ1681" s="1">
        <v>0.66666668653488159</v>
      </c>
      <c r="AK1681" s="1">
        <v>-0.21956524252891541</v>
      </c>
      <c r="AL1681" s="1">
        <v>2.737391471862793</v>
      </c>
      <c r="AM1681" s="1">
        <v>1</v>
      </c>
      <c r="AN1681" s="1">
        <v>0</v>
      </c>
      <c r="AO1681" s="1">
        <v>0.15999999642372131</v>
      </c>
      <c r="AP1681" s="1">
        <v>111115</v>
      </c>
      <c r="AQ1681">
        <f t="shared" si="3127"/>
        <v>0.83235356648763004</v>
      </c>
      <c r="AR1681">
        <f t="shared" si="3128"/>
        <v>5.4828616816635081E-3</v>
      </c>
      <c r="AS1681">
        <f t="shared" si="3129"/>
        <v>298.01709976196287</v>
      </c>
      <c r="AT1681">
        <f t="shared" si="3130"/>
        <v>296.83344688415525</v>
      </c>
      <c r="AU1681">
        <f t="shared" si="3131"/>
        <v>320.08704362674689</v>
      </c>
      <c r="AV1681">
        <f t="shared" si="3132"/>
        <v>0.73751947116370309</v>
      </c>
      <c r="AW1681">
        <f t="shared" si="3133"/>
        <v>3.1545708113728583</v>
      </c>
      <c r="AX1681">
        <f t="shared" si="3134"/>
        <v>31.061553868963635</v>
      </c>
      <c r="AY1681">
        <f t="shared" si="3135"/>
        <v>9.8696974846862915</v>
      </c>
      <c r="AZ1681">
        <f t="shared" si="3136"/>
        <v>24.275273323059082</v>
      </c>
      <c r="BA1681">
        <f t="shared" si="3137"/>
        <v>3.0448578092912197</v>
      </c>
      <c r="BB1681">
        <f t="shared" si="3138"/>
        <v>0.54101076345465704</v>
      </c>
      <c r="BC1681">
        <f t="shared" si="3139"/>
        <v>2.1522172351925981</v>
      </c>
      <c r="BD1681">
        <f t="shared" si="3140"/>
        <v>0.89264057409862163</v>
      </c>
      <c r="BE1681">
        <f t="shared" si="3141"/>
        <v>0.34765179154254544</v>
      </c>
      <c r="BF1681">
        <f t="shared" si="3142"/>
        <v>101.13845821776815</v>
      </c>
      <c r="BG1681">
        <f t="shared" si="3143"/>
        <v>0.87559934832146047</v>
      </c>
      <c r="BH1681">
        <f t="shared" si="3144"/>
        <v>73.588272624070854</v>
      </c>
      <c r="BI1681">
        <f t="shared" si="3145"/>
        <v>1116.7472903837431</v>
      </c>
      <c r="BJ1681">
        <f t="shared" si="3146"/>
        <v>2.8559072045467052E-2</v>
      </c>
    </row>
    <row r="1682" spans="1:62" x14ac:dyDescent="0.45">
      <c r="A1682" s="1">
        <v>1561</v>
      </c>
      <c r="B1682" s="1" t="s">
        <v>1721</v>
      </c>
      <c r="C1682" s="1">
        <v>9035.0000317618251</v>
      </c>
      <c r="D1682" s="1">
        <v>0</v>
      </c>
      <c r="E1682">
        <f t="shared" si="3119"/>
        <v>43.315414286382577</v>
      </c>
      <c r="F1682">
        <f t="shared" si="3120"/>
        <v>0.66721828957818063</v>
      </c>
      <c r="G1682">
        <f t="shared" si="3121"/>
        <v>995.75474977721547</v>
      </c>
      <c r="H1682">
        <f t="shared" si="3122"/>
        <v>5.4796349519551484</v>
      </c>
      <c r="I1682">
        <f t="shared" si="3123"/>
        <v>1.0031142240866999</v>
      </c>
      <c r="J1682">
        <f t="shared" si="3124"/>
        <v>24.866800308227539</v>
      </c>
      <c r="K1682" s="1">
        <v>6</v>
      </c>
      <c r="L1682">
        <f t="shared" si="3125"/>
        <v>1.4200000166893005</v>
      </c>
      <c r="M1682" s="1">
        <v>1</v>
      </c>
      <c r="N1682">
        <f t="shared" si="3126"/>
        <v>2.8400000333786011</v>
      </c>
      <c r="O1682" s="1">
        <v>23.682638168334961</v>
      </c>
      <c r="P1682" s="1">
        <v>24.866800308227539</v>
      </c>
      <c r="Q1682" s="1">
        <v>22.865447998046875</v>
      </c>
      <c r="R1682">
        <v>776</v>
      </c>
      <c r="S1682" s="1">
        <v>1200.255126953125</v>
      </c>
      <c r="T1682" s="1">
        <v>1137.35498046875</v>
      </c>
      <c r="U1682" s="1">
        <f t="shared" si="3003"/>
        <v>1140.7061672145585</v>
      </c>
      <c r="V1682" s="1">
        <v>14.739968299865723</v>
      </c>
      <c r="W1682" s="1">
        <v>21.183774948120117</v>
      </c>
      <c r="X1682" s="1">
        <v>50.949432373046875</v>
      </c>
      <c r="Y1682" s="1">
        <v>73.22247314453125</v>
      </c>
      <c r="Z1682" s="1">
        <v>499.41494750976562</v>
      </c>
      <c r="AA1682" s="1">
        <v>2000.6700439453125</v>
      </c>
      <c r="AB1682" s="1">
        <v>107.22450256347656</v>
      </c>
      <c r="AC1682" s="1">
        <v>101.55886840820312</v>
      </c>
      <c r="AD1682" s="1">
        <v>11.957157135009766</v>
      </c>
      <c r="AE1682" s="1">
        <v>0.36779502034187317</v>
      </c>
      <c r="AF1682" s="1">
        <v>6.0993097722530365E-2</v>
      </c>
      <c r="AG1682" s="1">
        <v>4.8664910718798637E-3</v>
      </c>
      <c r="AH1682" s="1">
        <v>6.9957390427589417E-2</v>
      </c>
      <c r="AI1682" s="1">
        <v>3.9936574175953865E-3</v>
      </c>
      <c r="AJ1682" s="1">
        <v>1</v>
      </c>
      <c r="AK1682" s="1">
        <v>-0.21956524252891541</v>
      </c>
      <c r="AL1682" s="1">
        <v>2.737391471862793</v>
      </c>
      <c r="AM1682" s="1">
        <v>1</v>
      </c>
      <c r="AN1682" s="1">
        <v>0</v>
      </c>
      <c r="AO1682" s="1">
        <v>0.15999999642372131</v>
      </c>
      <c r="AP1682" s="1">
        <v>111115</v>
      </c>
      <c r="AQ1682">
        <f t="shared" si="3127"/>
        <v>0.83235824584960927</v>
      </c>
      <c r="AR1682">
        <f t="shared" si="3128"/>
        <v>5.4796349519551481E-3</v>
      </c>
      <c r="AS1682">
        <f t="shared" si="3129"/>
        <v>298.01680030822752</v>
      </c>
      <c r="AT1682">
        <f t="shared" si="3130"/>
        <v>296.83263816833494</v>
      </c>
      <c r="AU1682">
        <f t="shared" si="3131"/>
        <v>320.10719987629636</v>
      </c>
      <c r="AV1682">
        <f t="shared" si="3132"/>
        <v>0.73930187502771172</v>
      </c>
      <c r="AW1682">
        <f t="shared" si="3133"/>
        <v>3.1545144364318207</v>
      </c>
      <c r="AX1682">
        <f t="shared" si="3134"/>
        <v>31.060945103805665</v>
      </c>
      <c r="AY1682">
        <f t="shared" si="3135"/>
        <v>9.8771701556855476</v>
      </c>
      <c r="AZ1682">
        <f t="shared" si="3136"/>
        <v>24.27471923828125</v>
      </c>
      <c r="BA1682">
        <f t="shared" si="3137"/>
        <v>3.044756676433229</v>
      </c>
      <c r="BB1682">
        <f t="shared" si="3138"/>
        <v>0.54028571653769741</v>
      </c>
      <c r="BC1682">
        <f t="shared" si="3139"/>
        <v>2.1514002123451208</v>
      </c>
      <c r="BD1682">
        <f t="shared" si="3140"/>
        <v>0.8933564640881082</v>
      </c>
      <c r="BE1682">
        <f t="shared" si="3141"/>
        <v>0.34717277905132132</v>
      </c>
      <c r="BF1682">
        <f t="shared" si="3142"/>
        <v>101.12772559946745</v>
      </c>
      <c r="BG1682">
        <f t="shared" si="3143"/>
        <v>0.87550040829541598</v>
      </c>
      <c r="BH1682">
        <f t="shared" si="3144"/>
        <v>73.5595392675813</v>
      </c>
      <c r="BI1682">
        <f t="shared" si="3145"/>
        <v>1116.7649070182752</v>
      </c>
      <c r="BJ1682">
        <f t="shared" si="3146"/>
        <v>2.8531178747350897E-2</v>
      </c>
    </row>
    <row r="1683" spans="1:62" x14ac:dyDescent="0.45">
      <c r="A1683" s="1">
        <v>1562</v>
      </c>
      <c r="B1683" s="1" t="s">
        <v>1722</v>
      </c>
      <c r="C1683" s="1">
        <v>9040.0000316500664</v>
      </c>
      <c r="D1683" s="1">
        <v>0</v>
      </c>
      <c r="E1683">
        <f t="shared" si="3119"/>
        <v>43.329583604325791</v>
      </c>
      <c r="F1683">
        <f t="shared" si="3120"/>
        <v>0.66541360139330807</v>
      </c>
      <c r="G1683">
        <f t="shared" si="3121"/>
        <v>995.32532072059666</v>
      </c>
      <c r="H1683">
        <f t="shared" si="3122"/>
        <v>5.4749991300760579</v>
      </c>
      <c r="I1683">
        <f t="shared" si="3123"/>
        <v>1.0044706910632053</v>
      </c>
      <c r="J1683">
        <f t="shared" si="3124"/>
        <v>24.868896484375</v>
      </c>
      <c r="K1683" s="1">
        <v>6</v>
      </c>
      <c r="L1683">
        <f t="shared" si="3125"/>
        <v>1.4200000166893005</v>
      </c>
      <c r="M1683" s="1">
        <v>1</v>
      </c>
      <c r="N1683">
        <f t="shared" si="3126"/>
        <v>2.8400000333786011</v>
      </c>
      <c r="O1683" s="1">
        <v>23.681472778320313</v>
      </c>
      <c r="P1683" s="1">
        <v>24.868896484375</v>
      </c>
      <c r="Q1683" s="1">
        <v>22.864667892456055</v>
      </c>
      <c r="R1683">
        <v>776</v>
      </c>
      <c r="S1683" s="1">
        <v>1200.175048828125</v>
      </c>
      <c r="T1683" s="1">
        <v>1137.267822265625</v>
      </c>
      <c r="U1683" s="1">
        <f t="shared" si="3003"/>
        <v>1140.6183622615908</v>
      </c>
      <c r="V1683" s="1">
        <v>14.736120223999023</v>
      </c>
      <c r="W1683" s="1">
        <v>21.174282073974609</v>
      </c>
      <c r="X1683" s="1">
        <v>50.938591003417969</v>
      </c>
      <c r="Y1683" s="1">
        <v>73.195564270019531</v>
      </c>
      <c r="Z1683" s="1">
        <v>499.43478393554687</v>
      </c>
      <c r="AA1683" s="1">
        <v>2000.7841796875</v>
      </c>
      <c r="AB1683" s="1">
        <v>106.75334167480469</v>
      </c>
      <c r="AC1683" s="1">
        <v>101.55897521972656</v>
      </c>
      <c r="AD1683" s="1">
        <v>11.957157135009766</v>
      </c>
      <c r="AE1683" s="1">
        <v>0.36779502034187317</v>
      </c>
      <c r="AF1683" s="1">
        <v>6.0993097722530365E-2</v>
      </c>
      <c r="AG1683" s="1">
        <v>4.8664910718798637E-3</v>
      </c>
      <c r="AH1683" s="1">
        <v>6.9957390427589417E-2</v>
      </c>
      <c r="AI1683" s="1">
        <v>3.9936574175953865E-3</v>
      </c>
      <c r="AJ1683" s="1">
        <v>0.66666668653488159</v>
      </c>
      <c r="AK1683" s="1">
        <v>-0.21956524252891541</v>
      </c>
      <c r="AL1683" s="1">
        <v>2.737391471862793</v>
      </c>
      <c r="AM1683" s="1">
        <v>1</v>
      </c>
      <c r="AN1683" s="1">
        <v>0</v>
      </c>
      <c r="AO1683" s="1">
        <v>0.15999999642372131</v>
      </c>
      <c r="AP1683" s="1">
        <v>111115</v>
      </c>
      <c r="AQ1683">
        <f t="shared" si="3127"/>
        <v>0.83239130655924476</v>
      </c>
      <c r="AR1683">
        <f t="shared" si="3128"/>
        <v>5.4749991300760579E-3</v>
      </c>
      <c r="AS1683">
        <f t="shared" si="3129"/>
        <v>298.01889648437498</v>
      </c>
      <c r="AT1683">
        <f t="shared" si="3130"/>
        <v>296.83147277832029</v>
      </c>
      <c r="AU1683">
        <f t="shared" si="3131"/>
        <v>320.12546159463818</v>
      </c>
      <c r="AV1683">
        <f t="shared" si="3132"/>
        <v>0.74141055044648763</v>
      </c>
      <c r="AW1683">
        <f t="shared" si="3133"/>
        <v>3.1549090795094932</v>
      </c>
      <c r="AX1683">
        <f t="shared" si="3134"/>
        <v>31.064798287731161</v>
      </c>
      <c r="AY1683">
        <f t="shared" si="3135"/>
        <v>9.8905162137565519</v>
      </c>
      <c r="AZ1683">
        <f t="shared" si="3136"/>
        <v>24.275184631347656</v>
      </c>
      <c r="BA1683">
        <f t="shared" si="3137"/>
        <v>3.0448416208738576</v>
      </c>
      <c r="BB1683">
        <f t="shared" si="3138"/>
        <v>0.53910175718550668</v>
      </c>
      <c r="BC1683">
        <f t="shared" si="3139"/>
        <v>2.1504383884462879</v>
      </c>
      <c r="BD1683">
        <f t="shared" si="3140"/>
        <v>0.89440323242756969</v>
      </c>
      <c r="BE1683">
        <f t="shared" si="3141"/>
        <v>0.34639065727650481</v>
      </c>
      <c r="BF1683">
        <f t="shared" si="3142"/>
        <v>101.08421958262946</v>
      </c>
      <c r="BG1683">
        <f t="shared" si="3143"/>
        <v>0.87518990798292751</v>
      </c>
      <c r="BH1683">
        <f t="shared" si="3144"/>
        <v>73.513544550441125</v>
      </c>
      <c r="BI1683">
        <f t="shared" si="3145"/>
        <v>1116.6710134000098</v>
      </c>
      <c r="BJ1683">
        <f t="shared" si="3146"/>
        <v>2.8525064557287268E-2</v>
      </c>
    </row>
    <row r="1684" spans="1:62" x14ac:dyDescent="0.45">
      <c r="A1684" s="1">
        <v>1563</v>
      </c>
      <c r="B1684" s="1" t="s">
        <v>1723</v>
      </c>
      <c r="C1684" s="1">
        <v>9045.5000315271318</v>
      </c>
      <c r="D1684" s="1">
        <v>0</v>
      </c>
      <c r="E1684">
        <f t="shared" si="3119"/>
        <v>43.357963084182991</v>
      </c>
      <c r="F1684">
        <f t="shared" si="3120"/>
        <v>0.66385248191631963</v>
      </c>
      <c r="G1684">
        <f t="shared" si="3121"/>
        <v>994.83978945226818</v>
      </c>
      <c r="H1684">
        <f t="shared" si="3122"/>
        <v>5.46939941805703</v>
      </c>
      <c r="I1684">
        <f t="shared" si="3123"/>
        <v>1.0053603957143711</v>
      </c>
      <c r="J1684">
        <f t="shared" si="3124"/>
        <v>24.868215560913086</v>
      </c>
      <c r="K1684" s="1">
        <v>6</v>
      </c>
      <c r="L1684">
        <f t="shared" si="3125"/>
        <v>1.4200000166893005</v>
      </c>
      <c r="M1684" s="1">
        <v>1</v>
      </c>
      <c r="N1684">
        <f t="shared" si="3126"/>
        <v>2.8400000333786011</v>
      </c>
      <c r="O1684" s="1">
        <v>23.680133819580078</v>
      </c>
      <c r="P1684" s="1">
        <v>24.868215560913086</v>
      </c>
      <c r="Q1684" s="1">
        <v>22.864627838134766</v>
      </c>
      <c r="R1684">
        <v>776</v>
      </c>
      <c r="S1684" s="1">
        <v>1200.0523681640625</v>
      </c>
      <c r="T1684" s="1">
        <v>1137.1201171875</v>
      </c>
      <c r="U1684" s="1">
        <f t="shared" si="3003"/>
        <v>1140.4696663548195</v>
      </c>
      <c r="V1684" s="1">
        <v>14.732565879821777</v>
      </c>
      <c r="W1684" s="1">
        <v>21.164270401000977</v>
      </c>
      <c r="X1684" s="1">
        <v>50.929550170898437</v>
      </c>
      <c r="Y1684" s="1">
        <v>73.167648315429687</v>
      </c>
      <c r="Z1684" s="1">
        <v>499.42999267578125</v>
      </c>
      <c r="AA1684" s="1">
        <v>2000.8878173828125</v>
      </c>
      <c r="AB1684" s="1">
        <v>106.20008850097656</v>
      </c>
      <c r="AC1684" s="1">
        <v>101.55892181396484</v>
      </c>
      <c r="AD1684" s="1">
        <v>11.957157135009766</v>
      </c>
      <c r="AE1684" s="1">
        <v>0.36779502034187317</v>
      </c>
      <c r="AF1684" s="1">
        <v>6.0993097722530365E-2</v>
      </c>
      <c r="AG1684" s="1">
        <v>4.8664910718798637E-3</v>
      </c>
      <c r="AH1684" s="1">
        <v>6.9957390427589417E-2</v>
      </c>
      <c r="AI1684" s="1">
        <v>3.9936574175953865E-3</v>
      </c>
      <c r="AJ1684" s="1">
        <v>0.66666668653488159</v>
      </c>
      <c r="AK1684" s="1">
        <v>-0.21956524252891541</v>
      </c>
      <c r="AL1684" s="1">
        <v>2.737391471862793</v>
      </c>
      <c r="AM1684" s="1">
        <v>1</v>
      </c>
      <c r="AN1684" s="1">
        <v>0</v>
      </c>
      <c r="AO1684" s="1">
        <v>0.15999999642372131</v>
      </c>
      <c r="AP1684" s="1">
        <v>111115</v>
      </c>
      <c r="AQ1684">
        <f t="shared" si="3127"/>
        <v>0.83238332112630198</v>
      </c>
      <c r="AR1684">
        <f t="shared" si="3128"/>
        <v>5.4693994180570298E-3</v>
      </c>
      <c r="AS1684">
        <f t="shared" si="3129"/>
        <v>298.01821556091306</v>
      </c>
      <c r="AT1684">
        <f t="shared" si="3130"/>
        <v>296.83013381958006</v>
      </c>
      <c r="AU1684">
        <f t="shared" si="3131"/>
        <v>320.14204362551754</v>
      </c>
      <c r="AV1684">
        <f t="shared" si="3132"/>
        <v>0.74432393534713048</v>
      </c>
      <c r="AW1684">
        <f t="shared" si="3133"/>
        <v>3.1547808786192397</v>
      </c>
      <c r="AX1684">
        <f t="shared" si="3134"/>
        <v>31.063552293299768</v>
      </c>
      <c r="AY1684">
        <f t="shared" si="3135"/>
        <v>9.8992818922987915</v>
      </c>
      <c r="AZ1684">
        <f t="shared" si="3136"/>
        <v>24.274174690246582</v>
      </c>
      <c r="BA1684">
        <f t="shared" si="3137"/>
        <v>3.0446572871052267</v>
      </c>
      <c r="BB1684">
        <f t="shared" si="3138"/>
        <v>0.53807660641279165</v>
      </c>
      <c r="BC1684">
        <f t="shared" si="3139"/>
        <v>2.1494204829048686</v>
      </c>
      <c r="BD1684">
        <f t="shared" si="3140"/>
        <v>0.89523680420035801</v>
      </c>
      <c r="BE1684">
        <f t="shared" si="3141"/>
        <v>0.34571352205531286</v>
      </c>
      <c r="BF1684">
        <f t="shared" si="3142"/>
        <v>101.03485639440416</v>
      </c>
      <c r="BG1684">
        <f t="shared" si="3143"/>
        <v>0.87487660662697497</v>
      </c>
      <c r="BH1684">
        <f t="shared" si="3144"/>
        <v>73.477348516599108</v>
      </c>
      <c r="BI1684">
        <f t="shared" si="3145"/>
        <v>1116.5098180763366</v>
      </c>
      <c r="BJ1684">
        <f t="shared" si="3146"/>
        <v>2.8533812358186847E-2</v>
      </c>
    </row>
    <row r="1685" spans="1:62" x14ac:dyDescent="0.45">
      <c r="A1685" s="1">
        <v>1564</v>
      </c>
      <c r="B1685" s="1" t="s">
        <v>1724</v>
      </c>
      <c r="C1685" s="1">
        <v>9050.5000314153731</v>
      </c>
      <c r="D1685" s="1">
        <v>0</v>
      </c>
      <c r="E1685">
        <f t="shared" si="3119"/>
        <v>43.356810246409424</v>
      </c>
      <c r="F1685">
        <f t="shared" si="3120"/>
        <v>0.66359029404134418</v>
      </c>
      <c r="G1685">
        <f t="shared" si="3121"/>
        <v>994.75704152720914</v>
      </c>
      <c r="H1685">
        <f t="shared" si="3122"/>
        <v>5.4647052317009432</v>
      </c>
      <c r="I1685">
        <f t="shared" si="3123"/>
        <v>1.0048285392399103</v>
      </c>
      <c r="J1685">
        <f t="shared" si="3124"/>
        <v>24.860631942749023</v>
      </c>
      <c r="K1685" s="1">
        <v>6</v>
      </c>
      <c r="L1685">
        <f t="shared" si="3125"/>
        <v>1.4200000166893005</v>
      </c>
      <c r="M1685" s="1">
        <v>1</v>
      </c>
      <c r="N1685">
        <f t="shared" si="3126"/>
        <v>2.8400000333786011</v>
      </c>
      <c r="O1685" s="1">
        <v>23.678813934326172</v>
      </c>
      <c r="P1685" s="1">
        <v>24.860631942749023</v>
      </c>
      <c r="Q1685" s="1">
        <v>22.865188598632813</v>
      </c>
      <c r="R1685">
        <v>776</v>
      </c>
      <c r="S1685" s="1">
        <v>1199.9888916015625</v>
      </c>
      <c r="T1685" s="1">
        <v>1137.0653076171875</v>
      </c>
      <c r="U1685" s="1">
        <f t="shared" si="3003"/>
        <v>1140.4143441169488</v>
      </c>
      <c r="V1685" s="1">
        <v>14.729257583618164</v>
      </c>
      <c r="W1685" s="1">
        <v>21.155502319335937</v>
      </c>
      <c r="X1685" s="1">
        <v>50.922111511230469</v>
      </c>
      <c r="Y1685" s="1">
        <v>73.141777038574219</v>
      </c>
      <c r="Z1685" s="1">
        <v>499.42977905273437</v>
      </c>
      <c r="AA1685" s="1">
        <v>2001.0751953125</v>
      </c>
      <c r="AB1685" s="1">
        <v>105.70813751220703</v>
      </c>
      <c r="AC1685" s="1">
        <v>101.55867767333984</v>
      </c>
      <c r="AD1685" s="1">
        <v>11.957157135009766</v>
      </c>
      <c r="AE1685" s="1">
        <v>0.36779502034187317</v>
      </c>
      <c r="AF1685" s="1">
        <v>6.0993097722530365E-2</v>
      </c>
      <c r="AG1685" s="1">
        <v>4.8664910718798637E-3</v>
      </c>
      <c r="AH1685" s="1">
        <v>6.9957390427589417E-2</v>
      </c>
      <c r="AI1685" s="1">
        <v>3.9936574175953865E-3</v>
      </c>
      <c r="AJ1685" s="1">
        <v>1</v>
      </c>
      <c r="AK1685" s="1">
        <v>-0.21956524252891541</v>
      </c>
      <c r="AL1685" s="1">
        <v>2.737391471862793</v>
      </c>
      <c r="AM1685" s="1">
        <v>1</v>
      </c>
      <c r="AN1685" s="1">
        <v>0</v>
      </c>
      <c r="AO1685" s="1">
        <v>0.15999999642372131</v>
      </c>
      <c r="AP1685" s="1">
        <v>111115</v>
      </c>
      <c r="AQ1685">
        <f t="shared" si="3127"/>
        <v>0.83238296508789045</v>
      </c>
      <c r="AR1685">
        <f t="shared" si="3128"/>
        <v>5.4647052317009434E-3</v>
      </c>
      <c r="AS1685">
        <f t="shared" si="3129"/>
        <v>298.010631942749</v>
      </c>
      <c r="AT1685">
        <f t="shared" si="3130"/>
        <v>296.82881393432615</v>
      </c>
      <c r="AU1685">
        <f t="shared" si="3131"/>
        <v>320.17202409359743</v>
      </c>
      <c r="AV1685">
        <f t="shared" si="3132"/>
        <v>0.74783986575742667</v>
      </c>
      <c r="AW1685">
        <f t="shared" si="3133"/>
        <v>3.1533533803069425</v>
      </c>
      <c r="AX1685">
        <f t="shared" si="3134"/>
        <v>31.049571071116151</v>
      </c>
      <c r="AY1685">
        <f t="shared" si="3135"/>
        <v>9.8940687517802139</v>
      </c>
      <c r="AZ1685">
        <f t="shared" si="3136"/>
        <v>24.269722938537598</v>
      </c>
      <c r="BA1685">
        <f t="shared" si="3137"/>
        <v>3.0438448726593341</v>
      </c>
      <c r="BB1685">
        <f t="shared" si="3138"/>
        <v>0.53790434414601085</v>
      </c>
      <c r="BC1685">
        <f t="shared" si="3139"/>
        <v>2.1485248410670321</v>
      </c>
      <c r="BD1685">
        <f t="shared" si="3140"/>
        <v>0.895320031592302</v>
      </c>
      <c r="BE1685">
        <f t="shared" si="3141"/>
        <v>0.34559974602969357</v>
      </c>
      <c r="BF1685">
        <f t="shared" si="3142"/>
        <v>101.02620974374696</v>
      </c>
      <c r="BG1685">
        <f t="shared" si="3143"/>
        <v>0.87484600476625496</v>
      </c>
      <c r="BH1685">
        <f t="shared" si="3144"/>
        <v>73.477704429920252</v>
      </c>
      <c r="BI1685">
        <f t="shared" si="3145"/>
        <v>1116.455556509889</v>
      </c>
      <c r="BJ1685">
        <f t="shared" si="3146"/>
        <v>2.8534578646987923E-2</v>
      </c>
    </row>
    <row r="1686" spans="1:62" x14ac:dyDescent="0.45">
      <c r="A1686" s="1" t="s">
        <v>2430</v>
      </c>
      <c r="B1686" s="1"/>
      <c r="C1686" s="1"/>
      <c r="D1686" s="1"/>
      <c r="E1686">
        <f>AVERAGE(E1680:E1685)</f>
        <v>43.353155446239789</v>
      </c>
      <c r="F1686">
        <f t="shared" ref="F1686:BJ1686" si="3147">AVERAGE(F1680:F1685)</f>
        <v>0.66617802823547123</v>
      </c>
      <c r="G1686">
        <f t="shared" si="3147"/>
        <v>995.35337774010577</v>
      </c>
      <c r="H1686">
        <f t="shared" si="3147"/>
        <v>5.4760000648980069</v>
      </c>
      <c r="I1686">
        <f t="shared" si="3147"/>
        <v>1.0037224066046906</v>
      </c>
      <c r="J1686">
        <f t="shared" si="3147"/>
        <v>24.866965611775715</v>
      </c>
      <c r="K1686">
        <f t="shared" si="3147"/>
        <v>6</v>
      </c>
      <c r="L1686">
        <f t="shared" si="3147"/>
        <v>1.4200000166893005</v>
      </c>
      <c r="M1686">
        <f t="shared" si="3147"/>
        <v>1</v>
      </c>
      <c r="N1686">
        <f t="shared" si="3147"/>
        <v>2.8400000333786011</v>
      </c>
      <c r="O1686">
        <f t="shared" si="3147"/>
        <v>23.681733449300129</v>
      </c>
      <c r="P1686">
        <f t="shared" si="3147"/>
        <v>24.866965611775715</v>
      </c>
      <c r="Q1686">
        <f t="shared" si="3147"/>
        <v>22.86560281117757</v>
      </c>
      <c r="R1686">
        <f t="shared" si="3147"/>
        <v>776</v>
      </c>
      <c r="S1686">
        <f t="shared" si="3147"/>
        <v>1200.170674641927</v>
      </c>
      <c r="T1686">
        <f t="shared" si="3147"/>
        <v>1137.232198079427</v>
      </c>
      <c r="U1686">
        <f t="shared" si="3147"/>
        <v>1140.5827027473399</v>
      </c>
      <c r="V1686">
        <f t="shared" si="3147"/>
        <v>14.738604863484701</v>
      </c>
      <c r="W1686">
        <f t="shared" si="3147"/>
        <v>21.178116162618</v>
      </c>
      <c r="X1686">
        <f t="shared" si="3147"/>
        <v>50.952472686767578</v>
      </c>
      <c r="Y1686">
        <f t="shared" si="3147"/>
        <v>73.207426706949875</v>
      </c>
      <c r="Z1686">
        <f t="shared" si="3147"/>
        <v>499.41945902506512</v>
      </c>
      <c r="AA1686">
        <f t="shared" si="3147"/>
        <v>2000.716532389323</v>
      </c>
      <c r="AB1686">
        <f t="shared" si="3147"/>
        <v>106.94389470418294</v>
      </c>
      <c r="AC1686">
        <f t="shared" si="3147"/>
        <v>101.55875905354817</v>
      </c>
      <c r="AD1686">
        <f t="shared" si="3147"/>
        <v>11.957157135009766</v>
      </c>
      <c r="AE1686">
        <f t="shared" si="3147"/>
        <v>0.36779502034187317</v>
      </c>
      <c r="AF1686">
        <f t="shared" si="3147"/>
        <v>6.0993097722530365E-2</v>
      </c>
      <c r="AG1686">
        <f t="shared" si="3147"/>
        <v>4.8664910718798637E-3</v>
      </c>
      <c r="AH1686">
        <f t="shared" si="3147"/>
        <v>6.9957390427589417E-2</v>
      </c>
      <c r="AI1686">
        <f t="shared" si="3147"/>
        <v>3.9936574175953865E-3</v>
      </c>
      <c r="AJ1686">
        <f t="shared" si="3147"/>
        <v>0.77777779102325439</v>
      </c>
      <c r="AK1686">
        <f t="shared" si="3147"/>
        <v>-0.21956524252891541</v>
      </c>
      <c r="AL1686">
        <f t="shared" si="3147"/>
        <v>2.737391471862793</v>
      </c>
      <c r="AM1686">
        <f t="shared" si="3147"/>
        <v>1</v>
      </c>
      <c r="AN1686">
        <f t="shared" si="3147"/>
        <v>0</v>
      </c>
      <c r="AO1686">
        <f t="shared" si="3147"/>
        <v>0.15999999642372131</v>
      </c>
      <c r="AP1686">
        <f t="shared" si="3147"/>
        <v>111115</v>
      </c>
      <c r="AQ1686">
        <f t="shared" si="3147"/>
        <v>0.83236576504177506</v>
      </c>
      <c r="AR1686">
        <f t="shared" si="3147"/>
        <v>5.4760000648980079E-3</v>
      </c>
      <c r="AS1686">
        <f t="shared" si="3147"/>
        <v>298.01696561177573</v>
      </c>
      <c r="AT1686">
        <f t="shared" si="3147"/>
        <v>296.83173344930015</v>
      </c>
      <c r="AU1686">
        <f t="shared" si="3147"/>
        <v>320.11463802717179</v>
      </c>
      <c r="AV1686">
        <f t="shared" si="3147"/>
        <v>0.74107132044817359</v>
      </c>
      <c r="AW1686">
        <f t="shared" si="3147"/>
        <v>3.1545456017300304</v>
      </c>
      <c r="AX1686">
        <f t="shared" si="3147"/>
        <v>31.061285418721237</v>
      </c>
      <c r="AY1686">
        <f t="shared" si="3147"/>
        <v>9.8831692561032298</v>
      </c>
      <c r="AZ1686">
        <f t="shared" si="3147"/>
        <v>24.274349530537922</v>
      </c>
      <c r="BA1686">
        <f t="shared" si="3147"/>
        <v>3.0446892222633672</v>
      </c>
      <c r="BB1686">
        <f t="shared" si="3147"/>
        <v>0.53960263879034309</v>
      </c>
      <c r="BC1686">
        <f t="shared" si="3147"/>
        <v>2.1508231951253403</v>
      </c>
      <c r="BD1686">
        <f t="shared" si="3147"/>
        <v>0.89386602713802699</v>
      </c>
      <c r="BE1686">
        <f t="shared" si="3147"/>
        <v>0.34672158778692036</v>
      </c>
      <c r="BF1686">
        <f t="shared" si="3147"/>
        <v>101.08685384495637</v>
      </c>
      <c r="BG1686">
        <f t="shared" si="3147"/>
        <v>0.87524196863096115</v>
      </c>
      <c r="BH1686">
        <f t="shared" si="3147"/>
        <v>73.535961558692264</v>
      </c>
      <c r="BI1686">
        <f t="shared" si="3147"/>
        <v>1116.6241842890902</v>
      </c>
      <c r="BJ1686">
        <f t="shared" si="3147"/>
        <v>2.8550486902310976E-2</v>
      </c>
    </row>
    <row r="1687" spans="1:62" x14ac:dyDescent="0.45">
      <c r="A1687" s="1" t="s">
        <v>9</v>
      </c>
      <c r="B1687" s="1" t="s">
        <v>1725</v>
      </c>
      <c r="U1687" s="1">
        <f t="shared" si="3003"/>
        <v>-7.5303780000000001E-2</v>
      </c>
    </row>
    <row r="1688" spans="1:62" x14ac:dyDescent="0.45">
      <c r="A1688" s="1">
        <v>1565</v>
      </c>
      <c r="B1688" s="1" t="s">
        <v>1726</v>
      </c>
      <c r="C1688" s="1">
        <v>9055.5000313036144</v>
      </c>
      <c r="D1688" s="1">
        <v>0</v>
      </c>
      <c r="E1688">
        <f t="shared" ref="E1688:E1719" si="3148">(S1688-U1688*(1000-V1688)/(1000-W1688))*AQ1688</f>
        <v>37.268824582225044</v>
      </c>
      <c r="F1688">
        <f t="shared" ref="F1688:F1747" si="3149">IF(BB1688&lt;&gt;0,1/(1/BB1688-1/N1688),0)</f>
        <v>0.66285208913517912</v>
      </c>
      <c r="G1688">
        <f t="shared" ref="G1688:G1747" si="3150">((BE1688-AR1688/2)*T1688-E1688)/(BE1688+AR1688/2)</f>
        <v>1011.7325067453713</v>
      </c>
      <c r="H1688">
        <f t="shared" ref="H1688:H1747" si="3151">AR1688*1000</f>
        <v>5.460228052680379</v>
      </c>
      <c r="I1688">
        <f t="shared" ref="I1688:I1747" si="3152">(AW1688-BC1688)</f>
        <v>1.0049198638214425</v>
      </c>
      <c r="J1688">
        <f t="shared" ref="J1688:J1747" si="3153">(P1688+AV1688*D1688)</f>
        <v>24.85658073425293</v>
      </c>
      <c r="K1688" s="1">
        <v>6</v>
      </c>
      <c r="L1688">
        <f t="shared" ref="L1688:L1747" si="3154">(K1688*AK1688+AL1688)</f>
        <v>1.4200000166893005</v>
      </c>
      <c r="M1688" s="1">
        <v>1</v>
      </c>
      <c r="N1688">
        <f t="shared" ref="N1688:N1747" si="3155">L1688*(M1688+1)*(M1688+1)/(M1688*M1688+1)</f>
        <v>2.8400000333786011</v>
      </c>
      <c r="O1688" s="1">
        <v>23.677595138549805</v>
      </c>
      <c r="P1688" s="1">
        <v>24.85658073425293</v>
      </c>
      <c r="Q1688" s="1">
        <v>22.865650177001953</v>
      </c>
      <c r="R1688">
        <v>688</v>
      </c>
      <c r="S1688" s="1">
        <v>1192.9166259765625</v>
      </c>
      <c r="T1688" s="1">
        <v>1136.657958984375</v>
      </c>
      <c r="U1688" s="1">
        <f t="shared" si="3003"/>
        <v>1140.6606071849601</v>
      </c>
      <c r="V1688" s="1">
        <v>14.726072311401367</v>
      </c>
      <c r="W1688" s="1">
        <v>21.147096633911133</v>
      </c>
      <c r="X1688" s="1">
        <v>50.915149688720703</v>
      </c>
      <c r="Y1688" s="1">
        <v>73.1187744140625</v>
      </c>
      <c r="Z1688" s="1">
        <v>499.43060302734375</v>
      </c>
      <c r="AA1688" s="1">
        <v>2001.249755859375</v>
      </c>
      <c r="AB1688" s="1">
        <v>105.03852844238281</v>
      </c>
      <c r="AC1688" s="1">
        <v>101.55867767333984</v>
      </c>
      <c r="AD1688" s="1">
        <v>11.957157135009766</v>
      </c>
      <c r="AE1688" s="1">
        <v>0.36779502034187317</v>
      </c>
      <c r="AF1688" s="1">
        <v>6.0993097722530365E-2</v>
      </c>
      <c r="AG1688" s="1">
        <v>4.8664910718798637E-3</v>
      </c>
      <c r="AH1688" s="1">
        <v>6.9957390427589417E-2</v>
      </c>
      <c r="AI1688" s="1">
        <v>3.9936574175953865E-3</v>
      </c>
      <c r="AJ1688" s="1">
        <v>0.66666668653488159</v>
      </c>
      <c r="AK1688" s="1">
        <v>-0.21956524252891541</v>
      </c>
      <c r="AL1688" s="1">
        <v>2.737391471862793</v>
      </c>
      <c r="AM1688" s="1">
        <v>1</v>
      </c>
      <c r="AN1688" s="1">
        <v>0</v>
      </c>
      <c r="AO1688" s="1">
        <v>0.15999999642372131</v>
      </c>
      <c r="AP1688" s="1">
        <v>111115</v>
      </c>
      <c r="AQ1688">
        <f t="shared" ref="AQ1688:AQ1747" si="3156">Z1688*0.000001/(K1688*0.0001)</f>
        <v>0.83238433837890613</v>
      </c>
      <c r="AR1688">
        <f t="shared" ref="AR1688:AR1747" si="3157">(W1688-V1688)/(1000-W1688)*AQ1688</f>
        <v>5.4602280526803793E-3</v>
      </c>
      <c r="AS1688">
        <f t="shared" ref="AS1688:AS1747" si="3158">(P1688+273.15)</f>
        <v>298.00658073425291</v>
      </c>
      <c r="AT1688">
        <f t="shared" ref="AT1688:AT1747" si="3159">(O1688+273.15)</f>
        <v>296.82759513854978</v>
      </c>
      <c r="AU1688">
        <f t="shared" ref="AU1688:AU1747" si="3160">(AA1688*AM1688+AB1688*AN1688)*AO1688</f>
        <v>320.19995378047315</v>
      </c>
      <c r="AV1688">
        <f t="shared" ref="AV1688:AV1747" si="3161">((AU1688+0.00000010773*(AT1688^4-AS1688^4))-AR1688*44100)/(L1688*0.92*2*29.3+0.00000043092*AS1688^3)</f>
        <v>0.75077517606072319</v>
      </c>
      <c r="AW1688">
        <f t="shared" ref="AW1688:AW1747" si="3162">0.61365*EXP(17.502*J1688/(240.97+J1688))</f>
        <v>3.1525910345917931</v>
      </c>
      <c r="AX1688">
        <f t="shared" ref="AX1688:AX1747" si="3163">AW1688*1000/AC1688</f>
        <v>31.04206461541375</v>
      </c>
      <c r="AY1688">
        <f t="shared" ref="AY1688:AY1747" si="3164">(AX1688-W1688)</f>
        <v>9.8949679815026172</v>
      </c>
      <c r="AZ1688">
        <f t="shared" ref="AZ1688:AZ1747" si="3165">IF(D1688,P1688,(O1688+P1688)/2)</f>
        <v>24.267087936401367</v>
      </c>
      <c r="BA1688">
        <f t="shared" ref="BA1688:BA1747" si="3166">0.61365*EXP(17.502*AZ1688/(240.97+AZ1688))</f>
        <v>3.0433640919584795</v>
      </c>
      <c r="BB1688">
        <f t="shared" ref="BB1688:BB1747" si="3167">IF(AY1688&lt;&gt;0,(1000-(AX1688+W1688)/2)/AY1688*AR1688,0)</f>
        <v>0.53741919139824568</v>
      </c>
      <c r="BC1688">
        <f t="shared" ref="BC1688:BC1747" si="3168">W1688*AC1688/1000</f>
        <v>2.1476711707703506</v>
      </c>
      <c r="BD1688">
        <f t="shared" ref="BD1688:BD1747" si="3169">(BA1688-BC1688)</f>
        <v>0.89569292118812882</v>
      </c>
      <c r="BE1688">
        <f t="shared" ref="BE1688:BE1747" si="3170">1/(1.6/F1688+1.37/N1688)</f>
        <v>0.34527932261751088</v>
      </c>
      <c r="BF1688">
        <f t="shared" ref="BF1688:BF1747" si="3171">G1688*AC1688*0.001</f>
        <v>102.7502155441933</v>
      </c>
      <c r="BG1688">
        <f t="shared" ref="BG1688:BG1747" si="3172">G1688/T1688</f>
        <v>0.89009406809536007</v>
      </c>
      <c r="BH1688">
        <f t="shared" ref="BH1688:BH1747" si="3173">(1-AR1688*AC1688/AW1688/F1688)*100</f>
        <v>73.463505355355281</v>
      </c>
      <c r="BI1688">
        <f t="shared" ref="BI1688:BI1747" si="3174">(T1688-E1688/(N1688/1.35))</f>
        <v>1118.9421446904755</v>
      </c>
      <c r="BJ1688">
        <f t="shared" ref="BJ1688:BJ1747" si="3175">E1688*BH1688/100/BI1688</f>
        <v>2.4468633228945456E-2</v>
      </c>
    </row>
    <row r="1689" spans="1:62" x14ac:dyDescent="0.45">
      <c r="A1689" s="1">
        <v>1566</v>
      </c>
      <c r="B1689" s="1" t="s">
        <v>1727</v>
      </c>
      <c r="C1689" s="1">
        <v>9061.0000311806798</v>
      </c>
      <c r="D1689" s="1">
        <v>0</v>
      </c>
      <c r="E1689">
        <f t="shared" si="3148"/>
        <v>-76.359599464168454</v>
      </c>
      <c r="F1689">
        <f t="shared" si="3149"/>
        <v>0.66094581097700955</v>
      </c>
      <c r="G1689">
        <f t="shared" si="3150"/>
        <v>1286.5450982496909</v>
      </c>
      <c r="H1689">
        <f t="shared" si="3151"/>
        <v>5.4540742156617803</v>
      </c>
      <c r="I1689">
        <f t="shared" si="3152"/>
        <v>1.006137772109748</v>
      </c>
      <c r="J1689">
        <f t="shared" si="3153"/>
        <v>24.857761383056641</v>
      </c>
      <c r="K1689" s="1">
        <v>6</v>
      </c>
      <c r="L1689">
        <f t="shared" si="3154"/>
        <v>1.4200000166893005</v>
      </c>
      <c r="M1689" s="1">
        <v>1</v>
      </c>
      <c r="N1689">
        <f t="shared" si="3155"/>
        <v>2.8400000333786011</v>
      </c>
      <c r="O1689" s="1">
        <v>23.676351547241211</v>
      </c>
      <c r="P1689" s="1">
        <v>24.857761383056641</v>
      </c>
      <c r="Q1689" s="1">
        <v>22.865768432617188</v>
      </c>
      <c r="R1689">
        <v>688</v>
      </c>
      <c r="S1689" s="1">
        <v>1001.4619140625</v>
      </c>
      <c r="T1689" s="1">
        <v>1083.6251220703125</v>
      </c>
      <c r="U1689" s="1">
        <f t="shared" si="3003"/>
        <v>1086.081489000931</v>
      </c>
      <c r="V1689" s="1">
        <v>14.723456382751465</v>
      </c>
      <c r="W1689" s="1">
        <v>21.137306213378906</v>
      </c>
      <c r="X1689" s="1">
        <v>50.909236907958984</v>
      </c>
      <c r="Y1689" s="1">
        <v>73.089912414550781</v>
      </c>
      <c r="Z1689" s="1">
        <v>499.43075561523437</v>
      </c>
      <c r="AA1689" s="1">
        <v>2001.422607421875</v>
      </c>
      <c r="AB1689" s="1">
        <v>104.00088500976562</v>
      </c>
      <c r="AC1689" s="1">
        <v>101.55860900878906</v>
      </c>
      <c r="AD1689" s="1">
        <v>11.957157135009766</v>
      </c>
      <c r="AE1689" s="1">
        <v>0.36779502034187317</v>
      </c>
      <c r="AF1689" s="1">
        <v>6.0993097722530365E-2</v>
      </c>
      <c r="AG1689" s="1">
        <v>4.8664910718798637E-3</v>
      </c>
      <c r="AH1689" s="1">
        <v>6.9957390427589417E-2</v>
      </c>
      <c r="AI1689" s="1">
        <v>3.9936574175953865E-3</v>
      </c>
      <c r="AJ1689" s="1">
        <v>0.66666668653488159</v>
      </c>
      <c r="AK1689" s="1">
        <v>-0.21956524252891541</v>
      </c>
      <c r="AL1689" s="1">
        <v>2.737391471862793</v>
      </c>
      <c r="AM1689" s="1">
        <v>1</v>
      </c>
      <c r="AN1689" s="1">
        <v>0</v>
      </c>
      <c r="AO1689" s="1">
        <v>0.15999999642372131</v>
      </c>
      <c r="AP1689" s="1">
        <v>111115</v>
      </c>
      <c r="AQ1689">
        <f t="shared" si="3156"/>
        <v>0.83238459269205722</v>
      </c>
      <c r="AR1689">
        <f t="shared" si="3157"/>
        <v>5.4540742156617807E-3</v>
      </c>
      <c r="AS1689">
        <f t="shared" si="3158"/>
        <v>298.00776138305662</v>
      </c>
      <c r="AT1689">
        <f t="shared" si="3159"/>
        <v>296.82635154724119</v>
      </c>
      <c r="AU1689">
        <f t="shared" si="3160"/>
        <v>320.22761002985499</v>
      </c>
      <c r="AV1689">
        <f t="shared" si="3161"/>
        <v>0.75386135629577999</v>
      </c>
      <c r="AW1689">
        <f t="shared" si="3162"/>
        <v>3.1528131893333442</v>
      </c>
      <c r="AX1689">
        <f t="shared" si="3163"/>
        <v>31.044273056757742</v>
      </c>
      <c r="AY1689">
        <f t="shared" si="3164"/>
        <v>9.9069668433788358</v>
      </c>
      <c r="AZ1689">
        <f t="shared" si="3165"/>
        <v>24.267056465148926</v>
      </c>
      <c r="BA1689">
        <f t="shared" si="3166"/>
        <v>3.0433583501363399</v>
      </c>
      <c r="BB1689">
        <f t="shared" si="3167"/>
        <v>0.53616542748368423</v>
      </c>
      <c r="BC1689">
        <f t="shared" si="3168"/>
        <v>2.1466754172235962</v>
      </c>
      <c r="BD1689">
        <f t="shared" si="3169"/>
        <v>0.8966829329127437</v>
      </c>
      <c r="BE1689">
        <f t="shared" si="3170"/>
        <v>0.34445133809641754</v>
      </c>
      <c r="BF1689">
        <f t="shared" si="3171"/>
        <v>130.65973060531448</v>
      </c>
      <c r="BG1689">
        <f t="shared" si="3172"/>
        <v>1.1872603099046755</v>
      </c>
      <c r="BH1689">
        <f t="shared" si="3173"/>
        <v>73.418854411694738</v>
      </c>
      <c r="BI1689">
        <f t="shared" si="3174"/>
        <v>1119.9228185720945</v>
      </c>
      <c r="BJ1689">
        <f t="shared" si="3175"/>
        <v>-5.0059113208739472E-2</v>
      </c>
    </row>
    <row r="1690" spans="1:62" x14ac:dyDescent="0.45">
      <c r="A1690" s="1">
        <v>1567</v>
      </c>
      <c r="B1690" s="1" t="s">
        <v>1728</v>
      </c>
      <c r="C1690" s="1">
        <v>9066.0000310689211</v>
      </c>
      <c r="D1690" s="1">
        <v>0</v>
      </c>
      <c r="E1690">
        <f t="shared" si="3148"/>
        <v>-160.99427395182221</v>
      </c>
      <c r="F1690">
        <f t="shared" si="3149"/>
        <v>0.66011478092628006</v>
      </c>
      <c r="G1690">
        <f t="shared" si="3150"/>
        <v>1376.4139939721338</v>
      </c>
      <c r="H1690">
        <f t="shared" si="3151"/>
        <v>5.4496019536797053</v>
      </c>
      <c r="I1690">
        <f t="shared" si="3152"/>
        <v>1.0063483443505583</v>
      </c>
      <c r="J1690">
        <f t="shared" si="3153"/>
        <v>24.855283737182617</v>
      </c>
      <c r="K1690" s="1">
        <v>6</v>
      </c>
      <c r="L1690">
        <f t="shared" si="3154"/>
        <v>1.4200000166893005</v>
      </c>
      <c r="M1690" s="1">
        <v>1</v>
      </c>
      <c r="N1690">
        <f t="shared" si="3155"/>
        <v>2.8400000333786011</v>
      </c>
      <c r="O1690" s="1">
        <v>23.674896240234375</v>
      </c>
      <c r="P1690" s="1">
        <v>24.855283737182617</v>
      </c>
      <c r="Q1690" s="1">
        <v>22.865461349487305</v>
      </c>
      <c r="R1690">
        <v>688</v>
      </c>
      <c r="S1690" s="1">
        <v>739.76806640625</v>
      </c>
      <c r="T1690" s="1">
        <v>926.7685546875</v>
      </c>
      <c r="U1690" s="1">
        <f t="shared" si="3003"/>
        <v>927.11135496284601</v>
      </c>
      <c r="V1690" s="1">
        <v>14.721953392028809</v>
      </c>
      <c r="W1690" s="1">
        <v>21.130578994750977</v>
      </c>
      <c r="X1690" s="1">
        <v>50.908073425292969</v>
      </c>
      <c r="Y1690" s="1">
        <v>73.0721435546875</v>
      </c>
      <c r="Z1690" s="1">
        <v>499.43145751953125</v>
      </c>
      <c r="AA1690" s="1">
        <v>2001.2001953125</v>
      </c>
      <c r="AB1690" s="1">
        <v>104.32074737548828</v>
      </c>
      <c r="AC1690" s="1">
        <v>101.55891418457031</v>
      </c>
      <c r="AD1690" s="1">
        <v>11.957157135009766</v>
      </c>
      <c r="AE1690" s="1">
        <v>0.36779502034187317</v>
      </c>
      <c r="AF1690" s="1">
        <v>6.0993097722530365E-2</v>
      </c>
      <c r="AG1690" s="1">
        <v>4.8664910718798637E-3</v>
      </c>
      <c r="AH1690" s="1">
        <v>6.9957390427589417E-2</v>
      </c>
      <c r="AI1690" s="1">
        <v>3.9936574175953865E-3</v>
      </c>
      <c r="AJ1690" s="1">
        <v>0.66666668653488159</v>
      </c>
      <c r="AK1690" s="1">
        <v>-0.21956524252891541</v>
      </c>
      <c r="AL1690" s="1">
        <v>2.737391471862793</v>
      </c>
      <c r="AM1690" s="1">
        <v>1</v>
      </c>
      <c r="AN1690" s="1">
        <v>0</v>
      </c>
      <c r="AO1690" s="1">
        <v>0.15999999642372131</v>
      </c>
      <c r="AP1690" s="1">
        <v>111115</v>
      </c>
      <c r="AQ1690">
        <f t="shared" si="3156"/>
        <v>0.83238576253255192</v>
      </c>
      <c r="AR1690">
        <f t="shared" si="3157"/>
        <v>5.4496019536797056E-3</v>
      </c>
      <c r="AS1690">
        <f t="shared" si="3158"/>
        <v>298.00528373718259</v>
      </c>
      <c r="AT1690">
        <f t="shared" si="3159"/>
        <v>296.82489624023435</v>
      </c>
      <c r="AU1690">
        <f t="shared" si="3160"/>
        <v>320.19202409315039</v>
      </c>
      <c r="AV1690">
        <f t="shared" si="3161"/>
        <v>0.75583625722691872</v>
      </c>
      <c r="AW1690">
        <f t="shared" si="3162"/>
        <v>3.1523470031487566</v>
      </c>
      <c r="AX1690">
        <f t="shared" si="3163"/>
        <v>31.039589468431792</v>
      </c>
      <c r="AY1690">
        <f t="shared" si="3164"/>
        <v>9.9090104736808158</v>
      </c>
      <c r="AZ1690">
        <f t="shared" si="3165"/>
        <v>24.265089988708496</v>
      </c>
      <c r="BA1690">
        <f t="shared" si="3166"/>
        <v>3.0429995920330581</v>
      </c>
      <c r="BB1690">
        <f t="shared" si="3167"/>
        <v>0.53561842948762295</v>
      </c>
      <c r="BC1690">
        <f t="shared" si="3168"/>
        <v>2.1459986587981983</v>
      </c>
      <c r="BD1690">
        <f t="shared" si="3169"/>
        <v>0.89700093323485985</v>
      </c>
      <c r="BE1690">
        <f t="shared" si="3170"/>
        <v>0.34409013497288971</v>
      </c>
      <c r="BF1690">
        <f t="shared" si="3171"/>
        <v>139.78711069625763</v>
      </c>
      <c r="BG1690">
        <f t="shared" si="3172"/>
        <v>1.4851755457286218</v>
      </c>
      <c r="BH1690">
        <f t="shared" si="3173"/>
        <v>73.403201930304476</v>
      </c>
      <c r="BI1690">
        <f t="shared" si="3174"/>
        <v>1003.2975220397993</v>
      </c>
      <c r="BJ1690">
        <f t="shared" si="3175"/>
        <v>-0.11778654826618401</v>
      </c>
    </row>
    <row r="1691" spans="1:62" x14ac:dyDescent="0.45">
      <c r="A1691" s="1">
        <v>1568</v>
      </c>
      <c r="B1691" s="1" t="s">
        <v>1729</v>
      </c>
      <c r="C1691" s="1">
        <v>9071.0000309571624</v>
      </c>
      <c r="D1691" s="1">
        <v>0</v>
      </c>
      <c r="E1691">
        <f t="shared" si="3148"/>
        <v>-197.97839142102234</v>
      </c>
      <c r="F1691">
        <f t="shared" si="3149"/>
        <v>0.66285536260106914</v>
      </c>
      <c r="G1691">
        <f t="shared" si="3150"/>
        <v>1280.2473763795756</v>
      </c>
      <c r="H1691">
        <f t="shared" si="3151"/>
        <v>5.4650913017078153</v>
      </c>
      <c r="I1691">
        <f t="shared" si="3152"/>
        <v>1.0058142994673145</v>
      </c>
      <c r="J1691">
        <f t="shared" si="3153"/>
        <v>24.861309051513672</v>
      </c>
      <c r="K1691" s="1">
        <v>6</v>
      </c>
      <c r="L1691">
        <f t="shared" si="3154"/>
        <v>1.4200000166893005</v>
      </c>
      <c r="M1691" s="1">
        <v>1</v>
      </c>
      <c r="N1691">
        <f t="shared" si="3155"/>
        <v>2.8400000333786011</v>
      </c>
      <c r="O1691" s="1">
        <v>23.673141479492188</v>
      </c>
      <c r="P1691" s="1">
        <v>24.861309051513672</v>
      </c>
      <c r="Q1691" s="1">
        <v>22.865116119384766</v>
      </c>
      <c r="R1691">
        <v>688</v>
      </c>
      <c r="S1691" s="1">
        <v>487.9141845703125</v>
      </c>
      <c r="T1691" s="1">
        <v>722.7149658203125</v>
      </c>
      <c r="U1691" s="1">
        <f t="shared" si="3003"/>
        <v>721.0236717850097</v>
      </c>
      <c r="V1691" s="1">
        <v>14.720185279846191</v>
      </c>
      <c r="W1691" s="1">
        <v>21.146888732910156</v>
      </c>
      <c r="X1691" s="1">
        <v>50.907146453857422</v>
      </c>
      <c r="Y1691" s="1">
        <v>73.106956481933594</v>
      </c>
      <c r="Z1691" s="1">
        <v>499.43380737304687</v>
      </c>
      <c r="AA1691" s="1">
        <v>2001.16162109375</v>
      </c>
      <c r="AB1691" s="1">
        <v>104.52545166015625</v>
      </c>
      <c r="AC1691" s="1">
        <v>101.55945587158203</v>
      </c>
      <c r="AD1691" s="1">
        <v>11.957157135009766</v>
      </c>
      <c r="AE1691" s="1">
        <v>0.36779502034187317</v>
      </c>
      <c r="AF1691" s="1">
        <v>6.0993097722530365E-2</v>
      </c>
      <c r="AG1691" s="1">
        <v>4.8664910718798637E-3</v>
      </c>
      <c r="AH1691" s="1">
        <v>6.9957390427589417E-2</v>
      </c>
      <c r="AI1691" s="1">
        <v>3.9936574175953865E-3</v>
      </c>
      <c r="AJ1691" s="1">
        <v>0.66666668653488159</v>
      </c>
      <c r="AK1691" s="1">
        <v>-0.21956524252891541</v>
      </c>
      <c r="AL1691" s="1">
        <v>2.737391471862793</v>
      </c>
      <c r="AM1691" s="1">
        <v>1</v>
      </c>
      <c r="AN1691" s="1">
        <v>0</v>
      </c>
      <c r="AO1691" s="1">
        <v>0.15999999642372131</v>
      </c>
      <c r="AP1691" s="1">
        <v>111115</v>
      </c>
      <c r="AQ1691">
        <f t="shared" si="3156"/>
        <v>0.83238967895507798</v>
      </c>
      <c r="AR1691">
        <f t="shared" si="3157"/>
        <v>5.465091301707815E-3</v>
      </c>
      <c r="AS1691">
        <f t="shared" si="3158"/>
        <v>298.01130905151365</v>
      </c>
      <c r="AT1691">
        <f t="shared" si="3159"/>
        <v>296.82314147949216</v>
      </c>
      <c r="AU1691">
        <f t="shared" si="3160"/>
        <v>320.18585221828835</v>
      </c>
      <c r="AV1691">
        <f t="shared" si="3161"/>
        <v>0.74698830300017505</v>
      </c>
      <c r="AW1691">
        <f t="shared" si="3162"/>
        <v>3.1534808125585587</v>
      </c>
      <c r="AX1691">
        <f t="shared" si="3163"/>
        <v>31.050587909273677</v>
      </c>
      <c r="AY1691">
        <f t="shared" si="3164"/>
        <v>9.9036991763635207</v>
      </c>
      <c r="AZ1691">
        <f t="shared" si="3165"/>
        <v>24.26722526550293</v>
      </c>
      <c r="BA1691">
        <f t="shared" si="3166"/>
        <v>3.0433891472931891</v>
      </c>
      <c r="BB1691">
        <f t="shared" si="3167"/>
        <v>0.5374213431912811</v>
      </c>
      <c r="BC1691">
        <f t="shared" si="3168"/>
        <v>2.1476665130912442</v>
      </c>
      <c r="BD1691">
        <f t="shared" si="3169"/>
        <v>0.89572263420194487</v>
      </c>
      <c r="BE1691">
        <f t="shared" si="3170"/>
        <v>0.34528074375248802</v>
      </c>
      <c r="BF1691">
        <f t="shared" si="3171"/>
        <v>130.0212269261302</v>
      </c>
      <c r="BG1691">
        <f t="shared" si="3172"/>
        <v>1.7714416290334321</v>
      </c>
      <c r="BH1691">
        <f t="shared" si="3173"/>
        <v>73.44729196129218</v>
      </c>
      <c r="BI1691">
        <f t="shared" si="3174"/>
        <v>816.82441134043165</v>
      </c>
      <c r="BJ1691">
        <f t="shared" si="3175"/>
        <v>-0.17801839067058076</v>
      </c>
    </row>
    <row r="1692" spans="1:62" x14ac:dyDescent="0.45">
      <c r="A1692" s="1">
        <v>1569</v>
      </c>
      <c r="B1692" s="1" t="s">
        <v>1730</v>
      </c>
      <c r="C1692" s="1">
        <v>9076.5000308342278</v>
      </c>
      <c r="D1692" s="1">
        <v>0</v>
      </c>
      <c r="E1692">
        <f t="shared" si="3148"/>
        <v>-166.66448996109213</v>
      </c>
      <c r="F1692">
        <f t="shared" si="3149"/>
        <v>0.58196498033615141</v>
      </c>
      <c r="G1692">
        <f t="shared" si="3150"/>
        <v>1129.7617589992599</v>
      </c>
      <c r="H1692">
        <f t="shared" si="3151"/>
        <v>5.3375942435840393</v>
      </c>
      <c r="I1692">
        <f t="shared" si="3152"/>
        <v>1.0927474355351157</v>
      </c>
      <c r="J1692">
        <f t="shared" si="3153"/>
        <v>25.237094879150391</v>
      </c>
      <c r="K1692" s="1">
        <v>6</v>
      </c>
      <c r="L1692">
        <f t="shared" si="3154"/>
        <v>1.4200000166893005</v>
      </c>
      <c r="M1692" s="1">
        <v>1</v>
      </c>
      <c r="N1692">
        <f t="shared" si="3155"/>
        <v>2.8400000333786011</v>
      </c>
      <c r="O1692" s="1">
        <v>23.669647216796875</v>
      </c>
      <c r="P1692" s="1">
        <v>25.237094879150391</v>
      </c>
      <c r="Q1692" s="1">
        <v>22.865041732788086</v>
      </c>
      <c r="R1692">
        <v>688</v>
      </c>
      <c r="S1692" s="1">
        <v>407.42611694335937</v>
      </c>
      <c r="T1692" s="1">
        <v>606.12359619140625</v>
      </c>
      <c r="U1692" s="1">
        <f t="shared" si="3003"/>
        <v>603.78224141754492</v>
      </c>
      <c r="V1692" s="1">
        <v>14.716218948364258</v>
      </c>
      <c r="W1692" s="1">
        <v>20.994089126586914</v>
      </c>
      <c r="X1692" s="1">
        <v>50.904026031494141</v>
      </c>
      <c r="Y1692" s="1">
        <v>72.769622802734375</v>
      </c>
      <c r="Z1692" s="1">
        <v>499.4244384765625</v>
      </c>
      <c r="AA1692" s="1">
        <v>2007.313720703125</v>
      </c>
      <c r="AB1692" s="1">
        <v>104.2841796875</v>
      </c>
      <c r="AC1692" s="1">
        <v>101.55976104736328</v>
      </c>
      <c r="AD1692" s="1">
        <v>11.957157135009766</v>
      </c>
      <c r="AE1692" s="1">
        <v>0.36779502034187317</v>
      </c>
      <c r="AF1692" s="1">
        <v>6.0993097722530365E-2</v>
      </c>
      <c r="AG1692" s="1">
        <v>4.8664910718798637E-3</v>
      </c>
      <c r="AH1692" s="1">
        <v>6.9957390427589417E-2</v>
      </c>
      <c r="AI1692" s="1">
        <v>3.9936574175953865E-3</v>
      </c>
      <c r="AJ1692" s="1">
        <v>0.3333333432674408</v>
      </c>
      <c r="AK1692" s="1">
        <v>-0.21956524252891541</v>
      </c>
      <c r="AL1692" s="1">
        <v>2.737391471862793</v>
      </c>
      <c r="AM1692" s="1">
        <v>1</v>
      </c>
      <c r="AN1692" s="1">
        <v>0</v>
      </c>
      <c r="AO1692" s="1">
        <v>0.15999999642372131</v>
      </c>
      <c r="AP1692" s="1">
        <v>111115</v>
      </c>
      <c r="AQ1692">
        <f t="shared" si="3156"/>
        <v>0.83237406412760406</v>
      </c>
      <c r="AR1692">
        <f t="shared" si="3157"/>
        <v>5.3375942435840394E-3</v>
      </c>
      <c r="AS1692">
        <f t="shared" si="3158"/>
        <v>298.38709487915037</v>
      </c>
      <c r="AT1692">
        <f t="shared" si="3159"/>
        <v>296.81964721679685</v>
      </c>
      <c r="AU1692">
        <f t="shared" si="3160"/>
        <v>321.17018813378672</v>
      </c>
      <c r="AV1692">
        <f t="shared" si="3161"/>
        <v>0.7724574130366012</v>
      </c>
      <c r="AW1692">
        <f t="shared" si="3162"/>
        <v>3.2249021106383302</v>
      </c>
      <c r="AX1692">
        <f t="shared" si="3163"/>
        <v>31.753738659687954</v>
      </c>
      <c r="AY1692">
        <f t="shared" si="3164"/>
        <v>10.75964953310104</v>
      </c>
      <c r="AZ1692">
        <f t="shared" si="3165"/>
        <v>24.453371047973633</v>
      </c>
      <c r="BA1692">
        <f t="shared" si="3166"/>
        <v>3.0775171961249246</v>
      </c>
      <c r="BB1692">
        <f t="shared" si="3167"/>
        <v>0.48299166033426288</v>
      </c>
      <c r="BC1692">
        <f t="shared" si="3168"/>
        <v>2.1321546751032145</v>
      </c>
      <c r="BD1692">
        <f t="shared" si="3169"/>
        <v>0.94536252102171003</v>
      </c>
      <c r="BE1692">
        <f t="shared" si="3170"/>
        <v>0.30943459745666996</v>
      </c>
      <c r="BF1692">
        <f t="shared" si="3171"/>
        <v>114.73833428441365</v>
      </c>
      <c r="BG1692">
        <f t="shared" si="3172"/>
        <v>1.8639131789261265</v>
      </c>
      <c r="BH1692">
        <f t="shared" si="3173"/>
        <v>71.116232644865988</v>
      </c>
      <c r="BI1692">
        <f t="shared" si="3174"/>
        <v>685.34791267136313</v>
      </c>
      <c r="BJ1692">
        <f t="shared" si="3175"/>
        <v>-0.17294209878763395</v>
      </c>
    </row>
    <row r="1693" spans="1:62" x14ac:dyDescent="0.45">
      <c r="A1693" s="1">
        <v>1570</v>
      </c>
      <c r="B1693" s="1" t="s">
        <v>1731</v>
      </c>
      <c r="C1693" s="1">
        <v>9081.5000307224691</v>
      </c>
      <c r="D1693" s="1">
        <v>0</v>
      </c>
      <c r="E1693">
        <f t="shared" si="3148"/>
        <v>-136.05619031138403</v>
      </c>
      <c r="F1693">
        <f t="shared" si="3149"/>
        <v>0.40199975794376841</v>
      </c>
      <c r="G1693">
        <f t="shared" si="3150"/>
        <v>1157.1924358458225</v>
      </c>
      <c r="H1693">
        <f t="shared" si="3151"/>
        <v>4.5945373766156381</v>
      </c>
      <c r="I1693">
        <f t="shared" si="3152"/>
        <v>1.2899735111715716</v>
      </c>
      <c r="J1693">
        <f t="shared" si="3153"/>
        <v>25.794231414794922</v>
      </c>
      <c r="K1693" s="1">
        <v>6</v>
      </c>
      <c r="L1693">
        <f t="shared" si="3154"/>
        <v>1.4200000166893005</v>
      </c>
      <c r="M1693" s="1">
        <v>1</v>
      </c>
      <c r="N1693">
        <f t="shared" si="3155"/>
        <v>2.8400000333786011</v>
      </c>
      <c r="O1693" s="1">
        <v>23.661178588867188</v>
      </c>
      <c r="P1693" s="1">
        <v>25.794231414794922</v>
      </c>
      <c r="Q1693" s="1">
        <v>22.864971160888672</v>
      </c>
      <c r="R1693">
        <v>688</v>
      </c>
      <c r="S1693" s="1">
        <v>405.02322387695312</v>
      </c>
      <c r="T1693" s="1">
        <v>567.72528076171875</v>
      </c>
      <c r="U1693" s="1">
        <f t="shared" si="3003"/>
        <v>565.36451905602917</v>
      </c>
      <c r="V1693" s="1">
        <v>14.711408615112305</v>
      </c>
      <c r="W1693" s="1">
        <v>20.120363235473633</v>
      </c>
      <c r="X1693" s="1">
        <v>50.912410736083984</v>
      </c>
      <c r="Y1693" s="1">
        <v>70.152931213378906</v>
      </c>
      <c r="Z1693" s="1">
        <v>499.40447998046875</v>
      </c>
      <c r="AA1693" s="1">
        <v>2015.97900390625</v>
      </c>
      <c r="AB1693" s="1">
        <v>101.52439117431641</v>
      </c>
      <c r="AC1693" s="1">
        <v>101.55968475341797</v>
      </c>
      <c r="AD1693" s="1">
        <v>11.957157135009766</v>
      </c>
      <c r="AE1693" s="1">
        <v>0.36779502034187317</v>
      </c>
      <c r="AF1693" s="1">
        <v>6.0993097722530365E-2</v>
      </c>
      <c r="AG1693" s="1">
        <v>4.8664910718798637E-3</v>
      </c>
      <c r="AH1693" s="1">
        <v>6.9957390427589417E-2</v>
      </c>
      <c r="AI1693" s="1">
        <v>3.9936574175953865E-3</v>
      </c>
      <c r="AJ1693" s="1">
        <v>0.3333333432674408</v>
      </c>
      <c r="AK1693" s="1">
        <v>-0.21956524252891541</v>
      </c>
      <c r="AL1693" s="1">
        <v>2.737391471862793</v>
      </c>
      <c r="AM1693" s="1">
        <v>1</v>
      </c>
      <c r="AN1693" s="1">
        <v>0</v>
      </c>
      <c r="AO1693" s="1">
        <v>0.15999999642372131</v>
      </c>
      <c r="AP1693" s="1">
        <v>111115</v>
      </c>
      <c r="AQ1693">
        <f t="shared" si="3156"/>
        <v>0.83234079996744781</v>
      </c>
      <c r="AR1693">
        <f t="shared" si="3157"/>
        <v>4.5945373766156381E-3</v>
      </c>
      <c r="AS1693">
        <f t="shared" si="3158"/>
        <v>298.9442314147949</v>
      </c>
      <c r="AT1693">
        <f t="shared" si="3159"/>
        <v>296.81117858886716</v>
      </c>
      <c r="AU1693">
        <f t="shared" si="3160"/>
        <v>322.55663341529726</v>
      </c>
      <c r="AV1693">
        <f t="shared" si="3161"/>
        <v>1.0860136807155916</v>
      </c>
      <c r="AW1693">
        <f t="shared" si="3162"/>
        <v>3.3333912584905345</v>
      </c>
      <c r="AX1693">
        <f t="shared" si="3163"/>
        <v>32.821992964864435</v>
      </c>
      <c r="AY1693">
        <f t="shared" si="3164"/>
        <v>12.701629729390802</v>
      </c>
      <c r="AZ1693">
        <f t="shared" si="3165"/>
        <v>24.727705001831055</v>
      </c>
      <c r="BA1693">
        <f t="shared" si="3166"/>
        <v>3.1284234497775296</v>
      </c>
      <c r="BB1693">
        <f t="shared" si="3167"/>
        <v>0.35215280674426436</v>
      </c>
      <c r="BC1693">
        <f t="shared" si="3168"/>
        <v>2.043417747318963</v>
      </c>
      <c r="BD1693">
        <f t="shared" si="3169"/>
        <v>1.0850057024585666</v>
      </c>
      <c r="BE1693">
        <f t="shared" si="3170"/>
        <v>0.22408982368537106</v>
      </c>
      <c r="BF1693">
        <f t="shared" si="3171"/>
        <v>117.52409898354159</v>
      </c>
      <c r="BG1693">
        <f t="shared" si="3172"/>
        <v>2.0382964702456334</v>
      </c>
      <c r="BH1693">
        <f t="shared" si="3173"/>
        <v>65.17821343643395</v>
      </c>
      <c r="BI1693">
        <f t="shared" si="3174"/>
        <v>632.39987750876833</v>
      </c>
      <c r="BJ1693">
        <f t="shared" si="3175"/>
        <v>-0.14022614056152327</v>
      </c>
    </row>
    <row r="1694" spans="1:62" x14ac:dyDescent="0.45">
      <c r="A1694" s="1">
        <v>1571</v>
      </c>
      <c r="B1694" s="1" t="s">
        <v>1732</v>
      </c>
      <c r="C1694" s="1">
        <v>9086.5000306107104</v>
      </c>
      <c r="D1694" s="1">
        <v>0</v>
      </c>
      <c r="E1694">
        <f t="shared" si="3148"/>
        <v>-117.24847691407307</v>
      </c>
      <c r="F1694">
        <f t="shared" si="3149"/>
        <v>0.24339052027199867</v>
      </c>
      <c r="G1694">
        <f t="shared" si="3150"/>
        <v>1349.4552613632379</v>
      </c>
      <c r="H1694">
        <f t="shared" si="3151"/>
        <v>3.4476242287709797</v>
      </c>
      <c r="I1694">
        <f t="shared" si="3152"/>
        <v>1.5208724361965809</v>
      </c>
      <c r="J1694">
        <f t="shared" si="3153"/>
        <v>26.262950897216797</v>
      </c>
      <c r="K1694" s="1">
        <v>6</v>
      </c>
      <c r="L1694">
        <f t="shared" si="3154"/>
        <v>1.4200000166893005</v>
      </c>
      <c r="M1694" s="1">
        <v>1</v>
      </c>
      <c r="N1694">
        <f t="shared" si="3155"/>
        <v>2.8400000333786011</v>
      </c>
      <c r="O1694" s="1">
        <v>23.650577545166016</v>
      </c>
      <c r="P1694" s="1">
        <v>26.262950897216797</v>
      </c>
      <c r="Q1694" s="1">
        <v>22.865079879760742</v>
      </c>
      <c r="R1694">
        <v>688</v>
      </c>
      <c r="S1694" s="1">
        <v>404.18563842773437</v>
      </c>
      <c r="T1694" s="1">
        <v>545.17291259765625</v>
      </c>
      <c r="U1694" s="1">
        <f t="shared" si="3003"/>
        <v>542.80538614494537</v>
      </c>
      <c r="V1694" s="1">
        <v>14.705284118652344</v>
      </c>
      <c r="W1694" s="1">
        <v>18.769683837890625</v>
      </c>
      <c r="X1694" s="1">
        <v>50.922016143798828</v>
      </c>
      <c r="Y1694" s="1">
        <v>65.980865478515625</v>
      </c>
      <c r="Z1694" s="1">
        <v>499.39675903320312</v>
      </c>
      <c r="AA1694" s="1">
        <v>2021.0596923828125</v>
      </c>
      <c r="AB1694" s="1">
        <v>96.205032348632813</v>
      </c>
      <c r="AC1694" s="1">
        <v>101.55986022949219</v>
      </c>
      <c r="AD1694" s="1">
        <v>11.957157135009766</v>
      </c>
      <c r="AE1694" s="1">
        <v>0.36779502034187317</v>
      </c>
      <c r="AF1694" s="1">
        <v>6.0993097722530365E-2</v>
      </c>
      <c r="AG1694" s="1">
        <v>4.8664910718798637E-3</v>
      </c>
      <c r="AH1694" s="1">
        <v>6.9957390427589417E-2</v>
      </c>
      <c r="AI1694" s="1">
        <v>3.9936574175953865E-3</v>
      </c>
      <c r="AJ1694" s="1">
        <v>0.3333333432674408</v>
      </c>
      <c r="AK1694" s="1">
        <v>-0.21956524252891541</v>
      </c>
      <c r="AL1694" s="1">
        <v>2.737391471862793</v>
      </c>
      <c r="AM1694" s="1">
        <v>1</v>
      </c>
      <c r="AN1694" s="1">
        <v>0</v>
      </c>
      <c r="AO1694" s="1">
        <v>0.15999999642372131</v>
      </c>
      <c r="AP1694" s="1">
        <v>111115</v>
      </c>
      <c r="AQ1694">
        <f t="shared" si="3156"/>
        <v>0.83232793172200503</v>
      </c>
      <c r="AR1694">
        <f t="shared" si="3157"/>
        <v>3.4476242287709799E-3</v>
      </c>
      <c r="AS1694">
        <f t="shared" si="3158"/>
        <v>299.41295089721677</v>
      </c>
      <c r="AT1694">
        <f t="shared" si="3159"/>
        <v>296.80057754516599</v>
      </c>
      <c r="AU1694">
        <f t="shared" si="3160"/>
        <v>323.3695435533773</v>
      </c>
      <c r="AV1694">
        <f t="shared" si="3161"/>
        <v>1.6058019018780809</v>
      </c>
      <c r="AW1694">
        <f t="shared" si="3162"/>
        <v>3.4271189033245113</v>
      </c>
      <c r="AX1694">
        <f t="shared" si="3163"/>
        <v>33.744817052527836</v>
      </c>
      <c r="AY1694">
        <f t="shared" si="3164"/>
        <v>14.975133214637211</v>
      </c>
      <c r="AZ1694">
        <f t="shared" si="3165"/>
        <v>24.956764221191406</v>
      </c>
      <c r="BA1694">
        <f t="shared" si="3166"/>
        <v>3.1714906308785444</v>
      </c>
      <c r="BB1694">
        <f t="shared" si="3167"/>
        <v>0.22417824588524027</v>
      </c>
      <c r="BC1694">
        <f t="shared" si="3168"/>
        <v>1.9062464671279304</v>
      </c>
      <c r="BD1694">
        <f t="shared" si="3169"/>
        <v>1.265244163750614</v>
      </c>
      <c r="BE1694">
        <f t="shared" si="3170"/>
        <v>0.14171950197649413</v>
      </c>
      <c r="BF1694">
        <f t="shared" si="3171"/>
        <v>137.05048773000328</v>
      </c>
      <c r="BG1694">
        <f t="shared" si="3172"/>
        <v>2.4752793658314993</v>
      </c>
      <c r="BH1694">
        <f t="shared" si="3173"/>
        <v>58.023213627577874</v>
      </c>
      <c r="BI1694">
        <f t="shared" si="3174"/>
        <v>600.90722315176379</v>
      </c>
      <c r="BJ1694">
        <f t="shared" si="3175"/>
        <v>-0.11321437255839426</v>
      </c>
    </row>
    <row r="1695" spans="1:62" x14ac:dyDescent="0.45">
      <c r="A1695" s="1">
        <v>1572</v>
      </c>
      <c r="B1695" s="1" t="s">
        <v>1733</v>
      </c>
      <c r="C1695" s="1">
        <v>9092.0000304877758</v>
      </c>
      <c r="D1695" s="1">
        <v>0</v>
      </c>
      <c r="E1695">
        <f t="shared" si="3148"/>
        <v>-52.616179914056346</v>
      </c>
      <c r="F1695">
        <f t="shared" si="3149"/>
        <v>0.13182995494845048</v>
      </c>
      <c r="G1695">
        <f t="shared" si="3150"/>
        <v>1109.374396939239</v>
      </c>
      <c r="H1695">
        <f t="shared" si="3151"/>
        <v>2.1549605498759963</v>
      </c>
      <c r="I1695">
        <f t="shared" si="3152"/>
        <v>1.6927851524493955</v>
      </c>
      <c r="J1695">
        <f t="shared" si="3153"/>
        <v>26.346412658691406</v>
      </c>
      <c r="K1695" s="1">
        <v>6</v>
      </c>
      <c r="L1695">
        <f t="shared" si="3154"/>
        <v>1.4200000166893005</v>
      </c>
      <c r="M1695" s="1">
        <v>1</v>
      </c>
      <c r="N1695">
        <f t="shared" si="3155"/>
        <v>2.8400000333786011</v>
      </c>
      <c r="O1695" s="1">
        <v>23.640039443969727</v>
      </c>
      <c r="P1695" s="1">
        <v>26.346412658691406</v>
      </c>
      <c r="Q1695" s="1">
        <v>22.860624313354492</v>
      </c>
      <c r="R1695">
        <v>688</v>
      </c>
      <c r="S1695" s="1">
        <v>402.4375</v>
      </c>
      <c r="T1695" s="1">
        <v>466.82974243164062</v>
      </c>
      <c r="U1695" s="1">
        <f t="shared" si="3003"/>
        <v>464.44809716367007</v>
      </c>
      <c r="V1695" s="1">
        <v>14.699258804321289</v>
      </c>
      <c r="W1695" s="1">
        <v>17.243583679199219</v>
      </c>
      <c r="X1695" s="1">
        <v>50.934383392333984</v>
      </c>
      <c r="Y1695" s="1">
        <v>60.674480438232422</v>
      </c>
      <c r="Z1695" s="1">
        <v>499.41766357421875</v>
      </c>
      <c r="AA1695" s="1">
        <v>2014.8099365234375</v>
      </c>
      <c r="AB1695" s="1">
        <v>87.547416687011719</v>
      </c>
      <c r="AC1695" s="1">
        <v>101.56023406982422</v>
      </c>
      <c r="AD1695" s="1">
        <v>11.957157135009766</v>
      </c>
      <c r="AE1695" s="1">
        <v>0.36779502034187317</v>
      </c>
      <c r="AF1695" s="1">
        <v>6.0993097722530365E-2</v>
      </c>
      <c r="AG1695" s="1">
        <v>4.8664910718798637E-3</v>
      </c>
      <c r="AH1695" s="1">
        <v>6.9957390427589417E-2</v>
      </c>
      <c r="AI1695" s="1">
        <v>3.9936574175953865E-3</v>
      </c>
      <c r="AJ1695" s="1">
        <v>0.3333333432674408</v>
      </c>
      <c r="AK1695" s="1">
        <v>-0.21956524252891541</v>
      </c>
      <c r="AL1695" s="1">
        <v>2.737391471862793</v>
      </c>
      <c r="AM1695" s="1">
        <v>1</v>
      </c>
      <c r="AN1695" s="1">
        <v>0</v>
      </c>
      <c r="AO1695" s="1">
        <v>0.15999999642372131</v>
      </c>
      <c r="AP1695" s="1">
        <v>111115</v>
      </c>
      <c r="AQ1695">
        <f t="shared" si="3156"/>
        <v>0.83236277262369784</v>
      </c>
      <c r="AR1695">
        <f t="shared" si="3157"/>
        <v>2.1549605498759963E-3</v>
      </c>
      <c r="AS1695">
        <f t="shared" si="3158"/>
        <v>299.49641265869138</v>
      </c>
      <c r="AT1695">
        <f t="shared" si="3159"/>
        <v>296.7900394439697</v>
      </c>
      <c r="AU1695">
        <f t="shared" si="3160"/>
        <v>322.36958263822817</v>
      </c>
      <c r="AV1695">
        <f t="shared" si="3161"/>
        <v>2.2288088905119832</v>
      </c>
      <c r="AW1695">
        <f t="shared" si="3162"/>
        <v>3.4440475471114689</v>
      </c>
      <c r="AX1695">
        <f t="shared" si="3163"/>
        <v>33.911378588824768</v>
      </c>
      <c r="AY1695">
        <f t="shared" si="3164"/>
        <v>16.667794909625549</v>
      </c>
      <c r="AZ1695">
        <f t="shared" si="3165"/>
        <v>24.993226051330566</v>
      </c>
      <c r="BA1695">
        <f t="shared" si="3166"/>
        <v>3.1783936825739016</v>
      </c>
      <c r="BB1695">
        <f t="shared" si="3167"/>
        <v>0.12598199692596151</v>
      </c>
      <c r="BC1695">
        <f t="shared" si="3168"/>
        <v>1.7512623946620733</v>
      </c>
      <c r="BD1695">
        <f t="shared" si="3169"/>
        <v>1.4271312879118283</v>
      </c>
      <c r="BE1695">
        <f t="shared" si="3170"/>
        <v>7.9244066054255019E-2</v>
      </c>
      <c r="BF1695">
        <f t="shared" si="3171"/>
        <v>112.6683234242192</v>
      </c>
      <c r="BG1695">
        <f t="shared" si="3172"/>
        <v>2.3764004220482766</v>
      </c>
      <c r="BH1695">
        <f t="shared" si="3173"/>
        <v>51.796366581091924</v>
      </c>
      <c r="BI1695">
        <f t="shared" si="3174"/>
        <v>491.8409544207733</v>
      </c>
      <c r="BJ1695">
        <f t="shared" si="3175"/>
        <v>-5.5410736304679749E-2</v>
      </c>
    </row>
    <row r="1696" spans="1:62" x14ac:dyDescent="0.45">
      <c r="A1696" s="1">
        <v>1573</v>
      </c>
      <c r="B1696" s="1" t="s">
        <v>1734</v>
      </c>
      <c r="C1696" s="1">
        <v>9097.0000303760171</v>
      </c>
      <c r="D1696" s="1">
        <v>0</v>
      </c>
      <c r="E1696">
        <f t="shared" si="3148"/>
        <v>-25.342134978470536</v>
      </c>
      <c r="F1696">
        <f t="shared" si="3149"/>
        <v>8.5421898398490126E-2</v>
      </c>
      <c r="G1696">
        <f t="shared" si="3150"/>
        <v>901.09113245597803</v>
      </c>
      <c r="H1696">
        <f t="shared" si="3151"/>
        <v>1.4705494283199718</v>
      </c>
      <c r="I1696">
        <f t="shared" si="3152"/>
        <v>1.7558112560997923</v>
      </c>
      <c r="J1696">
        <f t="shared" si="3153"/>
        <v>26.250362396240234</v>
      </c>
      <c r="K1696" s="1">
        <v>6</v>
      </c>
      <c r="L1696">
        <f t="shared" si="3154"/>
        <v>1.4200000166893005</v>
      </c>
      <c r="M1696" s="1">
        <v>1</v>
      </c>
      <c r="N1696">
        <f t="shared" si="3155"/>
        <v>2.8400000333786011</v>
      </c>
      <c r="O1696" s="1">
        <v>23.62690544128418</v>
      </c>
      <c r="P1696" s="1">
        <v>26.250362396240234</v>
      </c>
      <c r="Q1696" s="1">
        <v>22.761928558349609</v>
      </c>
      <c r="R1696">
        <v>688</v>
      </c>
      <c r="S1696" s="1">
        <v>400.9632568359375</v>
      </c>
      <c r="T1696" s="1">
        <v>433.04086303710937</v>
      </c>
      <c r="U1696" s="1">
        <f t="shared" si="3003"/>
        <v>430.64731106509805</v>
      </c>
      <c r="V1696" s="1">
        <v>14.693525314331055</v>
      </c>
      <c r="W1696" s="1">
        <v>16.431146621704102</v>
      </c>
      <c r="X1696" s="1">
        <v>50.951377868652344</v>
      </c>
      <c r="Y1696" s="1">
        <v>57.619789123535156</v>
      </c>
      <c r="Z1696" s="1">
        <v>499.436767578125</v>
      </c>
      <c r="AA1696" s="1">
        <v>2006.4483642578125</v>
      </c>
      <c r="AB1696" s="1">
        <v>71.85772705078125</v>
      </c>
      <c r="AC1696" s="1">
        <v>101.56081390380859</v>
      </c>
      <c r="AD1696" s="1">
        <v>11.957157135009766</v>
      </c>
      <c r="AE1696" s="1">
        <v>0.36779502034187317</v>
      </c>
      <c r="AF1696" s="1">
        <v>6.0993097722530365E-2</v>
      </c>
      <c r="AG1696" s="1">
        <v>4.8664910718798637E-3</v>
      </c>
      <c r="AH1696" s="1">
        <v>6.9957390427589417E-2</v>
      </c>
      <c r="AI1696" s="1">
        <v>3.9936574175953865E-3</v>
      </c>
      <c r="AJ1696" s="1">
        <v>0.3333333432674408</v>
      </c>
      <c r="AK1696" s="1">
        <v>-0.21956524252891541</v>
      </c>
      <c r="AL1696" s="1">
        <v>2.737391471862793</v>
      </c>
      <c r="AM1696" s="1">
        <v>1</v>
      </c>
      <c r="AN1696" s="1">
        <v>0</v>
      </c>
      <c r="AO1696" s="1">
        <v>0.15999999642372131</v>
      </c>
      <c r="AP1696" s="1">
        <v>111115</v>
      </c>
      <c r="AQ1696">
        <f t="shared" si="3156"/>
        <v>0.8323946126302082</v>
      </c>
      <c r="AR1696">
        <f t="shared" si="3157"/>
        <v>1.4705494283199718E-3</v>
      </c>
      <c r="AS1696">
        <f t="shared" si="3158"/>
        <v>299.40036239624021</v>
      </c>
      <c r="AT1696">
        <f t="shared" si="3159"/>
        <v>296.77690544128416</v>
      </c>
      <c r="AU1696">
        <f t="shared" si="3160"/>
        <v>321.03173110563148</v>
      </c>
      <c r="AV1696">
        <f t="shared" si="3161"/>
        <v>2.5673567377662918</v>
      </c>
      <c r="AW1696">
        <f t="shared" si="3162"/>
        <v>3.4245718803728757</v>
      </c>
      <c r="AX1696">
        <f t="shared" si="3163"/>
        <v>33.719421386445312</v>
      </c>
      <c r="AY1696">
        <f t="shared" si="3164"/>
        <v>17.28827476474121</v>
      </c>
      <c r="AZ1696">
        <f t="shared" si="3165"/>
        <v>24.938633918762207</v>
      </c>
      <c r="BA1696">
        <f t="shared" si="3166"/>
        <v>3.1680630330249815</v>
      </c>
      <c r="BB1696">
        <f t="shared" si="3167"/>
        <v>8.292759128786785E-2</v>
      </c>
      <c r="BC1696">
        <f t="shared" si="3168"/>
        <v>1.6687606242730835</v>
      </c>
      <c r="BD1696">
        <f t="shared" si="3169"/>
        <v>1.499302408751898</v>
      </c>
      <c r="BE1696">
        <f t="shared" si="3170"/>
        <v>5.2048215861684052E-2</v>
      </c>
      <c r="BF1696">
        <f t="shared" si="3171"/>
        <v>91.51554881373373</v>
      </c>
      <c r="BG1696">
        <f t="shared" si="3172"/>
        <v>2.0808455029768385</v>
      </c>
      <c r="BH1696">
        <f t="shared" si="3173"/>
        <v>48.94593886199916</v>
      </c>
      <c r="BI1696">
        <f t="shared" si="3174"/>
        <v>445.08730029726502</v>
      </c>
      <c r="BJ1696">
        <f t="shared" si="3175"/>
        <v>-2.7868568446242217E-2</v>
      </c>
    </row>
    <row r="1697" spans="1:62" x14ac:dyDescent="0.45">
      <c r="A1697" s="1">
        <v>1574</v>
      </c>
      <c r="B1697" s="1" t="s">
        <v>1735</v>
      </c>
      <c r="C1697" s="1">
        <v>9102.0000302642584</v>
      </c>
      <c r="D1697" s="1">
        <v>0</v>
      </c>
      <c r="E1697">
        <f t="shared" si="3148"/>
        <v>-13.673488654573561</v>
      </c>
      <c r="F1697">
        <f t="shared" si="3149"/>
        <v>6.0275150075003163E-2</v>
      </c>
      <c r="G1697">
        <f t="shared" si="3150"/>
        <v>770.86429724443337</v>
      </c>
      <c r="H1697">
        <f t="shared" si="3151"/>
        <v>1.068812992304242</v>
      </c>
      <c r="I1697">
        <f t="shared" si="3152"/>
        <v>1.793547110187075</v>
      </c>
      <c r="J1697">
        <f t="shared" si="3153"/>
        <v>26.195528030395508</v>
      </c>
      <c r="K1697" s="1">
        <v>6</v>
      </c>
      <c r="L1697">
        <f t="shared" si="3154"/>
        <v>1.4200000166893005</v>
      </c>
      <c r="M1697" s="1">
        <v>1</v>
      </c>
      <c r="N1697">
        <f t="shared" si="3155"/>
        <v>2.8400000333786011</v>
      </c>
      <c r="O1697" s="1">
        <v>23.580446243286133</v>
      </c>
      <c r="P1697" s="1">
        <v>26.195528030395508</v>
      </c>
      <c r="Q1697" s="1">
        <v>22.508800506591797</v>
      </c>
      <c r="R1697">
        <v>688</v>
      </c>
      <c r="S1697" s="1">
        <v>400.192138671875</v>
      </c>
      <c r="T1697" s="1">
        <v>418.48486328125</v>
      </c>
      <c r="U1697" s="1">
        <f t="shared" si="3003"/>
        <v>416.08508338430488</v>
      </c>
      <c r="V1697" s="1">
        <v>14.686956405639648</v>
      </c>
      <c r="W1697" s="1">
        <v>15.950538635253906</v>
      </c>
      <c r="X1697" s="1">
        <v>51.053745269775391</v>
      </c>
      <c r="Y1697" s="1">
        <v>55.833099365234375</v>
      </c>
      <c r="Z1697" s="1">
        <v>499.4205322265625</v>
      </c>
      <c r="AA1697" s="1">
        <v>2001.5518798828125</v>
      </c>
      <c r="AB1697" s="1">
        <v>56.091423034667969</v>
      </c>
      <c r="AC1697" s="1">
        <v>101.56079864501953</v>
      </c>
      <c r="AD1697" s="1">
        <v>11.957157135009766</v>
      </c>
      <c r="AE1697" s="1">
        <v>0.36779502034187317</v>
      </c>
      <c r="AF1697" s="1">
        <v>6.0993097722530365E-2</v>
      </c>
      <c r="AG1697" s="1">
        <v>4.8664910718798637E-3</v>
      </c>
      <c r="AH1697" s="1">
        <v>6.9957390427589417E-2</v>
      </c>
      <c r="AI1697" s="1">
        <v>3.9936574175953865E-3</v>
      </c>
      <c r="AJ1697" s="1">
        <v>0.3333333432674408</v>
      </c>
      <c r="AK1697" s="1">
        <v>-0.21956524252891541</v>
      </c>
      <c r="AL1697" s="1">
        <v>2.737391471862793</v>
      </c>
      <c r="AM1697" s="1">
        <v>1</v>
      </c>
      <c r="AN1697" s="1">
        <v>0</v>
      </c>
      <c r="AO1697" s="1">
        <v>0.15999999642372131</v>
      </c>
      <c r="AP1697" s="1">
        <v>111115</v>
      </c>
      <c r="AQ1697">
        <f t="shared" si="3156"/>
        <v>0.8323675537109374</v>
      </c>
      <c r="AR1697">
        <f t="shared" si="3157"/>
        <v>1.068812992304242E-3</v>
      </c>
      <c r="AS1697">
        <f t="shared" si="3158"/>
        <v>299.34552803039549</v>
      </c>
      <c r="AT1697">
        <f t="shared" si="3159"/>
        <v>296.73044624328611</v>
      </c>
      <c r="AU1697">
        <f t="shared" si="3160"/>
        <v>320.24829362314267</v>
      </c>
      <c r="AV1697">
        <f t="shared" si="3161"/>
        <v>2.7609727345857182</v>
      </c>
      <c r="AW1697">
        <f t="shared" si="3162"/>
        <v>3.4134965528017016</v>
      </c>
      <c r="AX1697">
        <f t="shared" si="3163"/>
        <v>33.610375246582379</v>
      </c>
      <c r="AY1697">
        <f t="shared" si="3164"/>
        <v>17.659836611328473</v>
      </c>
      <c r="AZ1697">
        <f t="shared" si="3165"/>
        <v>24.88798713684082</v>
      </c>
      <c r="BA1697">
        <f t="shared" si="3166"/>
        <v>3.1585052265284412</v>
      </c>
      <c r="BB1697">
        <f t="shared" si="3167"/>
        <v>5.9022478005369444E-2</v>
      </c>
      <c r="BC1697">
        <f t="shared" si="3168"/>
        <v>1.6199494426146266</v>
      </c>
      <c r="BD1697">
        <f t="shared" si="3169"/>
        <v>1.5385557839138146</v>
      </c>
      <c r="BE1697">
        <f t="shared" si="3170"/>
        <v>3.6999584766793638E-2</v>
      </c>
      <c r="BF1697">
        <f t="shared" si="3171"/>
        <v>78.289593675076375</v>
      </c>
      <c r="BG1697">
        <f t="shared" si="3172"/>
        <v>1.8420362715158962</v>
      </c>
      <c r="BH1697">
        <f t="shared" si="3173"/>
        <v>47.241788717629532</v>
      </c>
      <c r="BI1697">
        <f t="shared" si="3174"/>
        <v>424.98458492446224</v>
      </c>
      <c r="BJ1697">
        <f t="shared" si="3175"/>
        <v>-1.5199611585137449E-2</v>
      </c>
    </row>
    <row r="1698" spans="1:62" x14ac:dyDescent="0.45">
      <c r="A1698" s="1">
        <v>1575</v>
      </c>
      <c r="B1698" s="1" t="s">
        <v>1736</v>
      </c>
      <c r="C1698" s="1">
        <v>9107.5000301413238</v>
      </c>
      <c r="D1698" s="1">
        <v>0</v>
      </c>
      <c r="E1698">
        <f t="shared" si="3148"/>
        <v>-8.1582327693866166</v>
      </c>
      <c r="F1698">
        <f t="shared" si="3149"/>
        <v>4.450051326202667E-2</v>
      </c>
      <c r="G1698">
        <f t="shared" si="3150"/>
        <v>693.05792605343379</v>
      </c>
      <c r="H1698">
        <f t="shared" si="3151"/>
        <v>0.80305892443460836</v>
      </c>
      <c r="I1698">
        <f t="shared" si="3152"/>
        <v>1.8157571355437556</v>
      </c>
      <c r="J1698">
        <f t="shared" si="3153"/>
        <v>26.143293380737305</v>
      </c>
      <c r="K1698" s="1">
        <v>6</v>
      </c>
      <c r="L1698">
        <f t="shared" si="3154"/>
        <v>1.4200000166893005</v>
      </c>
      <c r="M1698" s="1">
        <v>1</v>
      </c>
      <c r="N1698">
        <f t="shared" si="3155"/>
        <v>2.8400000333786011</v>
      </c>
      <c r="O1698" s="1">
        <v>23.467855453491211</v>
      </c>
      <c r="P1698" s="1">
        <v>26.143293380737305</v>
      </c>
      <c r="Q1698" s="1">
        <v>22.109582901000977</v>
      </c>
      <c r="R1698">
        <v>688</v>
      </c>
      <c r="S1698" s="1">
        <v>400.15704345703125</v>
      </c>
      <c r="T1698" s="1">
        <v>411.96316528320313</v>
      </c>
      <c r="U1698" s="1">
        <f t="shared" si="3003"/>
        <v>409.56310194025224</v>
      </c>
      <c r="V1698" s="1">
        <v>14.678558349609375</v>
      </c>
      <c r="W1698" s="1">
        <v>15.628265380859375</v>
      </c>
      <c r="X1698" s="1">
        <v>51.340042114257813</v>
      </c>
      <c r="Y1698" s="1">
        <v>54.895626068115234</v>
      </c>
      <c r="Z1698" s="1">
        <v>499.42254638671875</v>
      </c>
      <c r="AA1698" s="1">
        <v>2000.3807373046875</v>
      </c>
      <c r="AB1698" s="1">
        <v>41.502197265625</v>
      </c>
      <c r="AC1698" s="1">
        <v>101.56074523925781</v>
      </c>
      <c r="AD1698" s="1">
        <v>11.957157135009766</v>
      </c>
      <c r="AE1698" s="1">
        <v>0.36779502034187317</v>
      </c>
      <c r="AF1698" s="1">
        <v>6.0993097722530365E-2</v>
      </c>
      <c r="AG1698" s="1">
        <v>4.8664910718798637E-3</v>
      </c>
      <c r="AH1698" s="1">
        <v>6.9957390427589417E-2</v>
      </c>
      <c r="AI1698" s="1">
        <v>3.9936574175953865E-3</v>
      </c>
      <c r="AJ1698" s="1">
        <v>0.3333333432674408</v>
      </c>
      <c r="AK1698" s="1">
        <v>-0.21956524252891541</v>
      </c>
      <c r="AL1698" s="1">
        <v>2.737391471862793</v>
      </c>
      <c r="AM1698" s="1">
        <v>1</v>
      </c>
      <c r="AN1698" s="1">
        <v>0</v>
      </c>
      <c r="AO1698" s="1">
        <v>0.15999999642372131</v>
      </c>
      <c r="AP1698" s="1">
        <v>111115</v>
      </c>
      <c r="AQ1698">
        <f t="shared" si="3156"/>
        <v>0.83237091064453117</v>
      </c>
      <c r="AR1698">
        <f t="shared" si="3157"/>
        <v>8.0305892443460834E-4</v>
      </c>
      <c r="AS1698">
        <f t="shared" si="3158"/>
        <v>299.29329338073728</v>
      </c>
      <c r="AT1698">
        <f t="shared" si="3159"/>
        <v>296.61785545349119</v>
      </c>
      <c r="AU1698">
        <f t="shared" si="3160"/>
        <v>320.060910814831</v>
      </c>
      <c r="AV1698">
        <f t="shared" si="3161"/>
        <v>2.8845235960830498</v>
      </c>
      <c r="AW1698">
        <f t="shared" si="3162"/>
        <v>3.4029754144207272</v>
      </c>
      <c r="AX1698">
        <f t="shared" si="3163"/>
        <v>33.506798383607403</v>
      </c>
      <c r="AY1698">
        <f t="shared" si="3164"/>
        <v>17.878533002748028</v>
      </c>
      <c r="AZ1698">
        <f t="shared" si="3165"/>
        <v>24.805574417114258</v>
      </c>
      <c r="BA1698">
        <f t="shared" si="3166"/>
        <v>3.1430065716207376</v>
      </c>
      <c r="BB1698">
        <f t="shared" si="3167"/>
        <v>4.3813983428329768E-2</v>
      </c>
      <c r="BC1698">
        <f t="shared" si="3168"/>
        <v>1.5872182788769715</v>
      </c>
      <c r="BD1698">
        <f t="shared" si="3169"/>
        <v>1.5557882927437661</v>
      </c>
      <c r="BE1698">
        <f t="shared" si="3170"/>
        <v>2.7444603462920339E-2</v>
      </c>
      <c r="BF1698">
        <f t="shared" si="3171"/>
        <v>70.387479463961171</v>
      </c>
      <c r="BG1698">
        <f t="shared" si="3172"/>
        <v>1.6823298402831544</v>
      </c>
      <c r="BH1698">
        <f t="shared" si="3173"/>
        <v>46.142094462859532</v>
      </c>
      <c r="BI1698">
        <f t="shared" si="3174"/>
        <v>415.84119842025547</v>
      </c>
      <c r="BJ1698">
        <f t="shared" si="3175"/>
        <v>-9.0524447439332221E-3</v>
      </c>
    </row>
    <row r="1699" spans="1:62" x14ac:dyDescent="0.45">
      <c r="A1699" s="1">
        <v>1576</v>
      </c>
      <c r="B1699" s="1" t="s">
        <v>1737</v>
      </c>
      <c r="C1699" s="1">
        <v>9112.5000300295651</v>
      </c>
      <c r="D1699" s="1">
        <v>0</v>
      </c>
      <c r="E1699">
        <f t="shared" si="3148"/>
        <v>-6.1754815718706864</v>
      </c>
      <c r="F1699">
        <f t="shared" si="3149"/>
        <v>3.5661463238445393E-2</v>
      </c>
      <c r="G1699">
        <f t="shared" si="3150"/>
        <v>673.61497427185509</v>
      </c>
      <c r="H1699">
        <f t="shared" si="3151"/>
        <v>0.64859674199881667</v>
      </c>
      <c r="I1699">
        <f t="shared" si="3152"/>
        <v>1.8246635022293847</v>
      </c>
      <c r="J1699">
        <f t="shared" si="3153"/>
        <v>26.091670989990234</v>
      </c>
      <c r="K1699" s="1">
        <v>6</v>
      </c>
      <c r="L1699">
        <f t="shared" si="3154"/>
        <v>1.4200000166893005</v>
      </c>
      <c r="M1699" s="1">
        <v>1</v>
      </c>
      <c r="N1699">
        <f t="shared" si="3155"/>
        <v>2.8400000333786011</v>
      </c>
      <c r="O1699" s="1">
        <v>23.316658020019531</v>
      </c>
      <c r="P1699" s="1">
        <v>26.091670989990234</v>
      </c>
      <c r="Q1699" s="1">
        <v>21.774341583251953</v>
      </c>
      <c r="R1699">
        <v>688</v>
      </c>
      <c r="S1699" s="1">
        <v>399.98992919921875</v>
      </c>
      <c r="T1699" s="1">
        <v>409.49334716796875</v>
      </c>
      <c r="U1699" s="1">
        <f t="shared" si="3003"/>
        <v>407.09193412908081</v>
      </c>
      <c r="V1699" s="1">
        <v>14.671280860900879</v>
      </c>
      <c r="W1699" s="1">
        <v>15.438474655151367</v>
      </c>
      <c r="X1699" s="1">
        <v>51.755302429199219</v>
      </c>
      <c r="Y1699" s="1">
        <v>54.609966278076172</v>
      </c>
      <c r="Z1699" s="1">
        <v>499.41754150390625</v>
      </c>
      <c r="AA1699" s="1">
        <v>1999.9556884765625</v>
      </c>
      <c r="AB1699" s="1">
        <v>42.496292114257813</v>
      </c>
      <c r="AC1699" s="1">
        <v>101.56067657470703</v>
      </c>
      <c r="AD1699" s="1">
        <v>11.957157135009766</v>
      </c>
      <c r="AE1699" s="1">
        <v>0.36779502034187317</v>
      </c>
      <c r="AF1699" s="1">
        <v>6.0993097722530365E-2</v>
      </c>
      <c r="AG1699" s="1">
        <v>4.8664910718798637E-3</v>
      </c>
      <c r="AH1699" s="1">
        <v>6.9957390427589417E-2</v>
      </c>
      <c r="AI1699" s="1">
        <v>3.9936574175953865E-3</v>
      </c>
      <c r="AJ1699" s="1">
        <v>0.3333333432674408</v>
      </c>
      <c r="AK1699" s="1">
        <v>-0.21956524252891541</v>
      </c>
      <c r="AL1699" s="1">
        <v>2.737391471862793</v>
      </c>
      <c r="AM1699" s="1">
        <v>1</v>
      </c>
      <c r="AN1699" s="1">
        <v>0</v>
      </c>
      <c r="AO1699" s="1">
        <v>0.15999999642372131</v>
      </c>
      <c r="AP1699" s="1">
        <v>111115</v>
      </c>
      <c r="AQ1699">
        <f t="shared" si="3156"/>
        <v>0.83236256917317697</v>
      </c>
      <c r="AR1699">
        <f t="shared" si="3157"/>
        <v>6.4859674199881665E-4</v>
      </c>
      <c r="AS1699">
        <f t="shared" si="3158"/>
        <v>299.24167098999021</v>
      </c>
      <c r="AT1699">
        <f t="shared" si="3159"/>
        <v>296.46665802001951</v>
      </c>
      <c r="AU1699">
        <f t="shared" si="3160"/>
        <v>319.9929030038511</v>
      </c>
      <c r="AV1699">
        <f t="shared" si="3161"/>
        <v>2.948747145136303</v>
      </c>
      <c r="AW1699">
        <f t="shared" si="3162"/>
        <v>3.3926054334880242</v>
      </c>
      <c r="AX1699">
        <f t="shared" si="3163"/>
        <v>33.404714776515469</v>
      </c>
      <c r="AY1699">
        <f t="shared" si="3164"/>
        <v>17.966240121364102</v>
      </c>
      <c r="AZ1699">
        <f t="shared" si="3165"/>
        <v>24.704164505004883</v>
      </c>
      <c r="BA1699">
        <f t="shared" si="3166"/>
        <v>3.1240265221912393</v>
      </c>
      <c r="BB1699">
        <f t="shared" si="3167"/>
        <v>3.521922065815454E-2</v>
      </c>
      <c r="BC1699">
        <f t="shared" si="3168"/>
        <v>1.5679419312586396</v>
      </c>
      <c r="BD1699">
        <f t="shared" si="3169"/>
        <v>1.5560845909325998</v>
      </c>
      <c r="BE1699">
        <f t="shared" si="3170"/>
        <v>2.2051322988863066E-2</v>
      </c>
      <c r="BF1699">
        <f t="shared" si="3171"/>
        <v>68.412792537903471</v>
      </c>
      <c r="BG1699">
        <f t="shared" si="3172"/>
        <v>1.6449961371302746</v>
      </c>
      <c r="BH1699">
        <f t="shared" si="3173"/>
        <v>45.553767172208367</v>
      </c>
      <c r="BI1699">
        <f t="shared" si="3174"/>
        <v>412.4288753454482</v>
      </c>
      <c r="BJ1699">
        <f t="shared" si="3175"/>
        <v>-6.8209688146988112E-3</v>
      </c>
    </row>
    <row r="1700" spans="1:62" x14ac:dyDescent="0.45">
      <c r="A1700" s="1">
        <v>1577</v>
      </c>
      <c r="B1700" s="1" t="s">
        <v>1738</v>
      </c>
      <c r="C1700" s="1">
        <v>9117.5000299178064</v>
      </c>
      <c r="D1700" s="1">
        <v>0</v>
      </c>
      <c r="E1700">
        <f t="shared" si="3148"/>
        <v>-5.2457506075822353</v>
      </c>
      <c r="F1700">
        <f t="shared" si="3149"/>
        <v>2.9691040460824998E-2</v>
      </c>
      <c r="G1700">
        <f t="shared" si="3150"/>
        <v>677.48360340364331</v>
      </c>
      <c r="H1700">
        <f t="shared" si="3151"/>
        <v>0.5421507789574288</v>
      </c>
      <c r="I1700">
        <f t="shared" si="3152"/>
        <v>1.8283136324576312</v>
      </c>
      <c r="J1700">
        <f t="shared" si="3153"/>
        <v>26.043054580688477</v>
      </c>
      <c r="K1700" s="1">
        <v>6</v>
      </c>
      <c r="L1700">
        <f t="shared" si="3154"/>
        <v>1.4200000166893005</v>
      </c>
      <c r="M1700" s="1">
        <v>1</v>
      </c>
      <c r="N1700">
        <f t="shared" si="3155"/>
        <v>2.8400000333786011</v>
      </c>
      <c r="O1700" s="1">
        <v>23.151302337646484</v>
      </c>
      <c r="P1700" s="1">
        <v>26.043054580688477</v>
      </c>
      <c r="Q1700" s="1">
        <v>21.534420013427734</v>
      </c>
      <c r="R1700">
        <v>688</v>
      </c>
      <c r="S1700" s="1">
        <v>399.83029174804687</v>
      </c>
      <c r="T1700" s="1">
        <v>408.27090454101562</v>
      </c>
      <c r="U1700" s="1">
        <f t="shared" si="3003"/>
        <v>405.86820219251365</v>
      </c>
      <c r="V1700" s="1">
        <v>14.665223121643066</v>
      </c>
      <c r="W1700" s="1">
        <v>15.306595802307129</v>
      </c>
      <c r="X1700" s="1">
        <v>52.240619659423828</v>
      </c>
      <c r="Y1700" s="1">
        <v>54.624755859375</v>
      </c>
      <c r="Z1700" s="1">
        <v>499.41537475585937</v>
      </c>
      <c r="AA1700" s="1">
        <v>2000.055908203125</v>
      </c>
      <c r="AB1700" s="1">
        <v>53.042163848876953</v>
      </c>
      <c r="AC1700" s="1">
        <v>101.56085205078125</v>
      </c>
      <c r="AD1700" s="1">
        <v>11.957157135009766</v>
      </c>
      <c r="AE1700" s="1">
        <v>0.36779502034187317</v>
      </c>
      <c r="AF1700" s="1">
        <v>6.0993097722530365E-2</v>
      </c>
      <c r="AG1700" s="1">
        <v>4.8664910718798637E-3</v>
      </c>
      <c r="AH1700" s="1">
        <v>6.9957390427589417E-2</v>
      </c>
      <c r="AI1700" s="1">
        <v>3.9936574175953865E-3</v>
      </c>
      <c r="AJ1700" s="1">
        <v>0.3333333432674408</v>
      </c>
      <c r="AK1700" s="1">
        <v>-0.21956524252891541</v>
      </c>
      <c r="AL1700" s="1">
        <v>2.737391471862793</v>
      </c>
      <c r="AM1700" s="1">
        <v>1</v>
      </c>
      <c r="AN1700" s="1">
        <v>0</v>
      </c>
      <c r="AO1700" s="1">
        <v>0.15999999642372131</v>
      </c>
      <c r="AP1700" s="1">
        <v>111115</v>
      </c>
      <c r="AQ1700">
        <f t="shared" si="3156"/>
        <v>0.83235895792643222</v>
      </c>
      <c r="AR1700">
        <f t="shared" si="3157"/>
        <v>5.4215077895742876E-4</v>
      </c>
      <c r="AS1700">
        <f t="shared" si="3158"/>
        <v>299.19305458068845</v>
      </c>
      <c r="AT1700">
        <f t="shared" si="3159"/>
        <v>296.30130233764646</v>
      </c>
      <c r="AU1700">
        <f t="shared" si="3160"/>
        <v>320.00893815974268</v>
      </c>
      <c r="AV1700">
        <f t="shared" si="3161"/>
        <v>2.9877155397085442</v>
      </c>
      <c r="AW1700">
        <f t="shared" si="3162"/>
        <v>3.3828645441368548</v>
      </c>
      <c r="AX1700">
        <f t="shared" si="3163"/>
        <v>33.308745208689224</v>
      </c>
      <c r="AY1700">
        <f t="shared" si="3164"/>
        <v>18.002149406382095</v>
      </c>
      <c r="AZ1700">
        <f t="shared" si="3165"/>
        <v>24.59717845916748</v>
      </c>
      <c r="BA1700">
        <f t="shared" si="3166"/>
        <v>3.1041114986898202</v>
      </c>
      <c r="BB1700">
        <f t="shared" si="3167"/>
        <v>2.9383844368645329E-2</v>
      </c>
      <c r="BC1700">
        <f t="shared" si="3168"/>
        <v>1.5545509116792235</v>
      </c>
      <c r="BD1700">
        <f t="shared" si="3169"/>
        <v>1.5495605870105966</v>
      </c>
      <c r="BE1700">
        <f t="shared" si="3170"/>
        <v>1.8392257506357274E-2</v>
      </c>
      <c r="BF1700">
        <f t="shared" si="3171"/>
        <v>68.80581201210758</v>
      </c>
      <c r="BG1700">
        <f t="shared" si="3172"/>
        <v>1.6593972185338084</v>
      </c>
      <c r="BH1700">
        <f t="shared" si="3173"/>
        <v>45.180332530306899</v>
      </c>
      <c r="BI1700">
        <f t="shared" si="3174"/>
        <v>410.76448314559445</v>
      </c>
      <c r="BJ1700">
        <f t="shared" si="3175"/>
        <v>-5.7698454113331681E-3</v>
      </c>
    </row>
    <row r="1701" spans="1:62" x14ac:dyDescent="0.45">
      <c r="A1701" s="1">
        <v>1578</v>
      </c>
      <c r="B1701" s="1" t="s">
        <v>1739</v>
      </c>
      <c r="C1701" s="1">
        <v>9123.0000297948718</v>
      </c>
      <c r="D1701" s="1">
        <v>0</v>
      </c>
      <c r="E1701">
        <f t="shared" si="3148"/>
        <v>-4.6907963930516923</v>
      </c>
      <c r="F1701">
        <f t="shared" si="3149"/>
        <v>2.5221758205191385E-2</v>
      </c>
      <c r="G1701">
        <f t="shared" si="3150"/>
        <v>691.17071728027054</v>
      </c>
      <c r="H1701">
        <f t="shared" si="3151"/>
        <v>0.46082651559979615</v>
      </c>
      <c r="I1701">
        <f t="shared" si="3152"/>
        <v>1.8267978607958766</v>
      </c>
      <c r="J1701">
        <f t="shared" si="3153"/>
        <v>25.983610153198242</v>
      </c>
      <c r="K1701" s="1">
        <v>6</v>
      </c>
      <c r="L1701">
        <f t="shared" si="3154"/>
        <v>1.4200000166893005</v>
      </c>
      <c r="M1701" s="1">
        <v>1</v>
      </c>
      <c r="N1701">
        <f t="shared" si="3155"/>
        <v>2.8400000333786011</v>
      </c>
      <c r="O1701" s="1">
        <v>22.981008529663086</v>
      </c>
      <c r="P1701" s="1">
        <v>25.983610153198242</v>
      </c>
      <c r="Q1701" s="1">
        <v>21.343292236328125</v>
      </c>
      <c r="R1701">
        <v>688</v>
      </c>
      <c r="S1701" s="1">
        <v>399.70281982421875</v>
      </c>
      <c r="T1701" s="1">
        <v>407.51791381835937</v>
      </c>
      <c r="U1701" s="1">
        <f t="shared" si="3003"/>
        <v>405.11418194466944</v>
      </c>
      <c r="V1701" s="1">
        <v>14.659323692321777</v>
      </c>
      <c r="W1701" s="1">
        <v>15.204555511474609</v>
      </c>
      <c r="X1701" s="1">
        <v>52.763462066650391</v>
      </c>
      <c r="Y1701" s="1">
        <v>54.794971466064453</v>
      </c>
      <c r="Z1701" s="1">
        <v>499.40576171875</v>
      </c>
      <c r="AA1701" s="1">
        <v>2000.2188720703125</v>
      </c>
      <c r="AB1701" s="1">
        <v>61.591133117675781</v>
      </c>
      <c r="AC1701" s="1">
        <v>101.56097412109375</v>
      </c>
      <c r="AD1701" s="1">
        <v>11.957157135009766</v>
      </c>
      <c r="AE1701" s="1">
        <v>0.36779502034187317</v>
      </c>
      <c r="AF1701" s="1">
        <v>6.0993097722530365E-2</v>
      </c>
      <c r="AG1701" s="1">
        <v>4.8664910718798637E-3</v>
      </c>
      <c r="AH1701" s="1">
        <v>6.9957390427589417E-2</v>
      </c>
      <c r="AI1701" s="1">
        <v>3.9936574175953865E-3</v>
      </c>
      <c r="AJ1701" s="1">
        <v>0.66666668653488159</v>
      </c>
      <c r="AK1701" s="1">
        <v>-0.21956524252891541</v>
      </c>
      <c r="AL1701" s="1">
        <v>2.737391471862793</v>
      </c>
      <c r="AM1701" s="1">
        <v>1</v>
      </c>
      <c r="AN1701" s="1">
        <v>0</v>
      </c>
      <c r="AO1701" s="1">
        <v>0.15999999642372131</v>
      </c>
      <c r="AP1701" s="1">
        <v>111115</v>
      </c>
      <c r="AQ1701">
        <f t="shared" si="3156"/>
        <v>0.83234293619791655</v>
      </c>
      <c r="AR1701">
        <f t="shared" si="3157"/>
        <v>4.6082651559979616E-4</v>
      </c>
      <c r="AS1701">
        <f t="shared" si="3158"/>
        <v>299.13361015319822</v>
      </c>
      <c r="AT1701">
        <f t="shared" si="3159"/>
        <v>296.13100852966306</v>
      </c>
      <c r="AU1701">
        <f t="shared" si="3160"/>
        <v>320.03501237790988</v>
      </c>
      <c r="AV1701">
        <f t="shared" si="3161"/>
        <v>3.015091905395356</v>
      </c>
      <c r="AW1701">
        <f t="shared" si="3162"/>
        <v>3.3709873296194828</v>
      </c>
      <c r="AX1701">
        <f t="shared" si="3163"/>
        <v>33.191758535125594</v>
      </c>
      <c r="AY1701">
        <f t="shared" si="3164"/>
        <v>17.987203023650984</v>
      </c>
      <c r="AZ1701">
        <f t="shared" si="3165"/>
        <v>24.482309341430664</v>
      </c>
      <c r="BA1701">
        <f t="shared" si="3166"/>
        <v>3.0828526895605219</v>
      </c>
      <c r="BB1701">
        <f t="shared" si="3167"/>
        <v>2.4999738015051232E-2</v>
      </c>
      <c r="BC1701">
        <f t="shared" si="3168"/>
        <v>1.5441894688236062</v>
      </c>
      <c r="BD1701">
        <f t="shared" si="3169"/>
        <v>1.5386632207369157</v>
      </c>
      <c r="BE1701">
        <f t="shared" si="3170"/>
        <v>1.5644632847242181E-2</v>
      </c>
      <c r="BF1701">
        <f t="shared" si="3171"/>
        <v>70.195971330959367</v>
      </c>
      <c r="BG1701">
        <f t="shared" si="3172"/>
        <v>1.6960499007372276</v>
      </c>
      <c r="BH1701">
        <f t="shared" si="3173"/>
        <v>44.953230126810283</v>
      </c>
      <c r="BI1701">
        <f t="shared" si="3174"/>
        <v>409.74769376772304</v>
      </c>
      <c r="BJ1701">
        <f t="shared" si="3175"/>
        <v>-5.1462510452688452E-3</v>
      </c>
    </row>
    <row r="1702" spans="1:62" x14ac:dyDescent="0.45">
      <c r="A1702" s="1">
        <v>1579</v>
      </c>
      <c r="B1702" s="1" t="s">
        <v>1740</v>
      </c>
      <c r="C1702" s="1">
        <v>9128.0000296831131</v>
      </c>
      <c r="D1702" s="1">
        <v>0</v>
      </c>
      <c r="E1702">
        <f t="shared" si="3148"/>
        <v>-4.3096128561582923</v>
      </c>
      <c r="F1702">
        <f t="shared" si="3149"/>
        <v>2.2303984276703784E-2</v>
      </c>
      <c r="G1702">
        <f t="shared" si="3150"/>
        <v>702.00740117029295</v>
      </c>
      <c r="H1702">
        <f t="shared" si="3151"/>
        <v>0.40758625048465424</v>
      </c>
      <c r="I1702">
        <f t="shared" si="3152"/>
        <v>1.8253922202364747</v>
      </c>
      <c r="J1702">
        <f t="shared" si="3153"/>
        <v>25.941474914550781</v>
      </c>
      <c r="K1702" s="1">
        <v>6</v>
      </c>
      <c r="L1702">
        <f t="shared" si="3154"/>
        <v>1.4200000166893005</v>
      </c>
      <c r="M1702" s="1">
        <v>1</v>
      </c>
      <c r="N1702">
        <f t="shared" si="3155"/>
        <v>2.8400000333786011</v>
      </c>
      <c r="O1702" s="1">
        <v>22.84417724609375</v>
      </c>
      <c r="P1702" s="1">
        <v>25.941474914550781</v>
      </c>
      <c r="Q1702" s="1">
        <v>21.206480026245117</v>
      </c>
      <c r="R1702">
        <v>688</v>
      </c>
      <c r="S1702" s="1">
        <v>399.71392822265625</v>
      </c>
      <c r="T1702" s="1">
        <v>407.09719848632812</v>
      </c>
      <c r="U1702" s="1">
        <f t="shared" si="3003"/>
        <v>404.69355632946088</v>
      </c>
      <c r="V1702" s="1">
        <v>14.653451919555664</v>
      </c>
      <c r="W1702" s="1">
        <v>15.135736465454102</v>
      </c>
      <c r="X1702" s="1">
        <v>53.191127777099609</v>
      </c>
      <c r="Y1702" s="1">
        <v>54.991722106933594</v>
      </c>
      <c r="Z1702" s="1">
        <v>499.39456176757812</v>
      </c>
      <c r="AA1702" s="1">
        <v>2000.48291015625</v>
      </c>
      <c r="AB1702" s="1">
        <v>60.098541259765625</v>
      </c>
      <c r="AC1702" s="1">
        <v>101.56085968017578</v>
      </c>
      <c r="AD1702" s="1">
        <v>11.957157135009766</v>
      </c>
      <c r="AE1702" s="1">
        <v>0.36779502034187317</v>
      </c>
      <c r="AF1702" s="1">
        <v>6.0993097722530365E-2</v>
      </c>
      <c r="AG1702" s="1">
        <v>4.8664910718798637E-3</v>
      </c>
      <c r="AH1702" s="1">
        <v>6.9957390427589417E-2</v>
      </c>
      <c r="AI1702" s="1">
        <v>3.9936574175953865E-3</v>
      </c>
      <c r="AJ1702" s="1">
        <v>0.66666668653488159</v>
      </c>
      <c r="AK1702" s="1">
        <v>-0.21956524252891541</v>
      </c>
      <c r="AL1702" s="1">
        <v>2.737391471862793</v>
      </c>
      <c r="AM1702" s="1">
        <v>1</v>
      </c>
      <c r="AN1702" s="1">
        <v>0</v>
      </c>
      <c r="AO1702" s="1">
        <v>0.15999999642372131</v>
      </c>
      <c r="AP1702" s="1">
        <v>111115</v>
      </c>
      <c r="AQ1702">
        <f t="shared" si="3156"/>
        <v>0.83232426961263006</v>
      </c>
      <c r="AR1702">
        <f t="shared" si="3157"/>
        <v>4.0758625048465427E-4</v>
      </c>
      <c r="AS1702">
        <f t="shared" si="3158"/>
        <v>299.09147491455076</v>
      </c>
      <c r="AT1702">
        <f t="shared" si="3159"/>
        <v>295.99417724609373</v>
      </c>
      <c r="AU1702">
        <f t="shared" si="3160"/>
        <v>320.07725847071561</v>
      </c>
      <c r="AV1702">
        <f t="shared" si="3161"/>
        <v>3.0305383146968943</v>
      </c>
      <c r="AW1702">
        <f t="shared" si="3162"/>
        <v>3.3625906275605786</v>
      </c>
      <c r="AX1702">
        <f t="shared" si="3163"/>
        <v>33.109119380730696</v>
      </c>
      <c r="AY1702">
        <f t="shared" si="3164"/>
        <v>17.973382915276595</v>
      </c>
      <c r="AZ1702">
        <f t="shared" si="3165"/>
        <v>24.392826080322266</v>
      </c>
      <c r="BA1702">
        <f t="shared" si="3166"/>
        <v>3.0663803310922639</v>
      </c>
      <c r="BB1702">
        <f t="shared" si="3167"/>
        <v>2.213018452952565E-2</v>
      </c>
      <c r="BC1702">
        <f t="shared" si="3168"/>
        <v>1.5371984073241038</v>
      </c>
      <c r="BD1702">
        <f t="shared" si="3169"/>
        <v>1.5291819237681601</v>
      </c>
      <c r="BE1702">
        <f t="shared" si="3170"/>
        <v>1.3846875850374455E-2</v>
      </c>
      <c r="BF1702">
        <f t="shared" si="3171"/>
        <v>71.296475164700979</v>
      </c>
      <c r="BG1702">
        <f t="shared" si="3172"/>
        <v>1.7244220883378765</v>
      </c>
      <c r="BH1702">
        <f t="shared" si="3173"/>
        <v>44.806308084987087</v>
      </c>
      <c r="BI1702">
        <f t="shared" si="3174"/>
        <v>409.1457820382418</v>
      </c>
      <c r="BJ1702">
        <f t="shared" si="3175"/>
        <v>-4.7195364057792295E-3</v>
      </c>
    </row>
    <row r="1703" spans="1:62" x14ac:dyDescent="0.45">
      <c r="A1703" s="1">
        <v>1580</v>
      </c>
      <c r="B1703" s="1" t="s">
        <v>1741</v>
      </c>
      <c r="C1703" s="1">
        <v>9133.0000295713544</v>
      </c>
      <c r="D1703" s="1">
        <v>0</v>
      </c>
      <c r="E1703">
        <f t="shared" si="3148"/>
        <v>-4.0821185479489808</v>
      </c>
      <c r="F1703">
        <f t="shared" si="3149"/>
        <v>2.0067140952184807E-2</v>
      </c>
      <c r="G1703">
        <f t="shared" si="3150"/>
        <v>717.80630991711337</v>
      </c>
      <c r="H1703">
        <f t="shared" si="3151"/>
        <v>0.36681440945637839</v>
      </c>
      <c r="I1703">
        <f t="shared" si="3152"/>
        <v>1.8245953833108091</v>
      </c>
      <c r="J1703">
        <f t="shared" si="3153"/>
        <v>25.910186767578125</v>
      </c>
      <c r="K1703" s="1">
        <v>6</v>
      </c>
      <c r="L1703">
        <f t="shared" si="3154"/>
        <v>1.4200000166893005</v>
      </c>
      <c r="M1703" s="1">
        <v>1</v>
      </c>
      <c r="N1703">
        <f t="shared" si="3155"/>
        <v>2.8400000333786011</v>
      </c>
      <c r="O1703" s="1">
        <v>22.724216461181641</v>
      </c>
      <c r="P1703" s="1">
        <v>25.910186767578125</v>
      </c>
      <c r="Q1703" s="1">
        <v>21.090625762939453</v>
      </c>
      <c r="R1703">
        <v>688</v>
      </c>
      <c r="S1703" s="1">
        <v>399.77783203125</v>
      </c>
      <c r="T1703" s="1">
        <v>406.90701293945312</v>
      </c>
      <c r="U1703" s="1">
        <f t="shared" si="3003"/>
        <v>404.5038869007912</v>
      </c>
      <c r="V1703" s="1">
        <v>14.648237228393555</v>
      </c>
      <c r="W1703" s="1">
        <v>15.082286834716797</v>
      </c>
      <c r="X1703" s="1">
        <v>53.57080078125</v>
      </c>
      <c r="Y1703" s="1">
        <v>55.196163177490234</v>
      </c>
      <c r="Z1703" s="1">
        <v>499.4111328125</v>
      </c>
      <c r="AA1703" s="1">
        <v>2000.8665771484375</v>
      </c>
      <c r="AB1703" s="1">
        <v>49.100799560546875</v>
      </c>
      <c r="AC1703" s="1">
        <v>101.56098937988281</v>
      </c>
      <c r="AD1703" s="1">
        <v>11.957157135009766</v>
      </c>
      <c r="AE1703" s="1">
        <v>0.36779502034187317</v>
      </c>
      <c r="AF1703" s="1">
        <v>6.0993097722530365E-2</v>
      </c>
      <c r="AG1703" s="1">
        <v>4.8664910718798637E-3</v>
      </c>
      <c r="AH1703" s="1">
        <v>6.9957390427589417E-2</v>
      </c>
      <c r="AI1703" s="1">
        <v>3.9936574175953865E-3</v>
      </c>
      <c r="AJ1703" s="1">
        <v>1</v>
      </c>
      <c r="AK1703" s="1">
        <v>-0.21956524252891541</v>
      </c>
      <c r="AL1703" s="1">
        <v>2.737391471862793</v>
      </c>
      <c r="AM1703" s="1">
        <v>1</v>
      </c>
      <c r="AN1703" s="1">
        <v>0</v>
      </c>
      <c r="AO1703" s="1">
        <v>0.15999999642372131</v>
      </c>
      <c r="AP1703" s="1">
        <v>111115</v>
      </c>
      <c r="AQ1703">
        <f t="shared" si="3156"/>
        <v>0.83235188802083326</v>
      </c>
      <c r="AR1703">
        <f t="shared" si="3157"/>
        <v>3.6681440945637839E-4</v>
      </c>
      <c r="AS1703">
        <f t="shared" si="3158"/>
        <v>299.0601867675781</v>
      </c>
      <c r="AT1703">
        <f t="shared" si="3159"/>
        <v>295.87421646118162</v>
      </c>
      <c r="AU1703">
        <f t="shared" si="3160"/>
        <v>320.13864518809351</v>
      </c>
      <c r="AV1703">
        <f t="shared" si="3161"/>
        <v>3.0406577082552553</v>
      </c>
      <c r="AW1703">
        <f t="shared" si="3162"/>
        <v>3.3563673563558281</v>
      </c>
      <c r="AX1703">
        <f t="shared" si="3163"/>
        <v>33.047800901205648</v>
      </c>
      <c r="AY1703">
        <f t="shared" si="3164"/>
        <v>17.965514066488851</v>
      </c>
      <c r="AZ1703">
        <f t="shared" si="3165"/>
        <v>24.317201614379883</v>
      </c>
      <c r="BA1703">
        <f t="shared" si="3166"/>
        <v>3.0525191838076378</v>
      </c>
      <c r="BB1703">
        <f t="shared" si="3167"/>
        <v>1.9926343508820884E-2</v>
      </c>
      <c r="BC1703">
        <f t="shared" si="3168"/>
        <v>1.531771973045019</v>
      </c>
      <c r="BD1703">
        <f t="shared" si="3169"/>
        <v>1.5207472107626188</v>
      </c>
      <c r="BE1703">
        <f t="shared" si="3170"/>
        <v>1.2466538390280776E-2</v>
      </c>
      <c r="BF1703">
        <f t="shared" si="3171"/>
        <v>72.901119018304811</v>
      </c>
      <c r="BG1703">
        <f t="shared" si="3172"/>
        <v>1.7640548997466441</v>
      </c>
      <c r="BH1703">
        <f t="shared" si="3173"/>
        <v>44.688132624134624</v>
      </c>
      <c r="BI1703">
        <f t="shared" si="3174"/>
        <v>408.84745659260869</v>
      </c>
      <c r="BJ1703">
        <f t="shared" si="3175"/>
        <v>-4.461865962882984E-3</v>
      </c>
    </row>
    <row r="1704" spans="1:62" x14ac:dyDescent="0.45">
      <c r="A1704" s="1">
        <v>1581</v>
      </c>
      <c r="B1704" s="1" t="s">
        <v>1742</v>
      </c>
      <c r="C1704" s="1">
        <v>9138.5000294484198</v>
      </c>
      <c r="D1704" s="1">
        <v>0</v>
      </c>
      <c r="E1704">
        <f t="shared" si="3148"/>
        <v>-3.9533402518518228</v>
      </c>
      <c r="F1704">
        <f t="shared" si="3149"/>
        <v>1.8128079668328169E-2</v>
      </c>
      <c r="G1704">
        <f t="shared" si="3150"/>
        <v>740.8162405503864</v>
      </c>
      <c r="H1704">
        <f t="shared" si="3151"/>
        <v>0.33090134485855982</v>
      </c>
      <c r="I1704">
        <f t="shared" si="3152"/>
        <v>1.8209087397840984</v>
      </c>
      <c r="J1704">
        <f t="shared" si="3153"/>
        <v>25.866943359375</v>
      </c>
      <c r="K1704" s="1">
        <v>6</v>
      </c>
      <c r="L1704">
        <f t="shared" si="3154"/>
        <v>1.4200000166893005</v>
      </c>
      <c r="M1704" s="1">
        <v>1</v>
      </c>
      <c r="N1704">
        <f t="shared" si="3155"/>
        <v>2.8400000333786011</v>
      </c>
      <c r="O1704" s="1">
        <v>22.607120513916016</v>
      </c>
      <c r="P1704" s="1">
        <v>25.866943359375</v>
      </c>
      <c r="Q1704" s="1">
        <v>20.977067947387695</v>
      </c>
      <c r="R1704">
        <v>688</v>
      </c>
      <c r="S1704" s="1">
        <v>399.84320068359375</v>
      </c>
      <c r="T1704" s="1">
        <v>406.83447265625</v>
      </c>
      <c r="U1704" s="1">
        <f t="shared" si="3003"/>
        <v>404.43187456658319</v>
      </c>
      <c r="V1704" s="1">
        <v>14.642473220825195</v>
      </c>
      <c r="W1704" s="1">
        <v>15.03403377532959</v>
      </c>
      <c r="X1704" s="1">
        <v>53.940567016601563</v>
      </c>
      <c r="Y1704" s="1">
        <v>55.413112640380859</v>
      </c>
      <c r="Z1704" s="1">
        <v>499.42706298828125</v>
      </c>
      <c r="AA1704" s="1">
        <v>2001.1309814453125</v>
      </c>
      <c r="AB1704" s="1">
        <v>40.640945434570313</v>
      </c>
      <c r="AC1704" s="1">
        <v>101.56116485595703</v>
      </c>
      <c r="AD1704" s="1">
        <v>11.957157135009766</v>
      </c>
      <c r="AE1704" s="1">
        <v>0.36779502034187317</v>
      </c>
      <c r="AF1704" s="1">
        <v>6.0993097722530365E-2</v>
      </c>
      <c r="AG1704" s="1">
        <v>4.8664910718798637E-3</v>
      </c>
      <c r="AH1704" s="1">
        <v>6.9957390427589417E-2</v>
      </c>
      <c r="AI1704" s="1">
        <v>3.9936574175953865E-3</v>
      </c>
      <c r="AJ1704" s="1">
        <v>1</v>
      </c>
      <c r="AK1704" s="1">
        <v>-0.21956524252891541</v>
      </c>
      <c r="AL1704" s="1">
        <v>2.737391471862793</v>
      </c>
      <c r="AM1704" s="1">
        <v>1</v>
      </c>
      <c r="AN1704" s="1">
        <v>0</v>
      </c>
      <c r="AO1704" s="1">
        <v>0.15999999642372131</v>
      </c>
      <c r="AP1704" s="1">
        <v>111115</v>
      </c>
      <c r="AQ1704">
        <f t="shared" si="3156"/>
        <v>0.83237843831380198</v>
      </c>
      <c r="AR1704">
        <f t="shared" si="3157"/>
        <v>3.3090134485855982E-4</v>
      </c>
      <c r="AS1704">
        <f t="shared" si="3158"/>
        <v>299.01694335937498</v>
      </c>
      <c r="AT1704">
        <f t="shared" si="3159"/>
        <v>295.75712051391599</v>
      </c>
      <c r="AU1704">
        <f t="shared" si="3160"/>
        <v>320.18094987464792</v>
      </c>
      <c r="AV1704">
        <f t="shared" si="3161"/>
        <v>3.0501200344897006</v>
      </c>
      <c r="AW1704">
        <f t="shared" si="3162"/>
        <v>3.3477827224903729</v>
      </c>
      <c r="AX1704">
        <f t="shared" si="3163"/>
        <v>32.963217064696856</v>
      </c>
      <c r="AY1704">
        <f t="shared" si="3164"/>
        <v>17.929183289367266</v>
      </c>
      <c r="AZ1704">
        <f t="shared" si="3165"/>
        <v>24.237031936645508</v>
      </c>
      <c r="BA1704">
        <f t="shared" si="3166"/>
        <v>3.0378847902596009</v>
      </c>
      <c r="BB1704">
        <f t="shared" si="3167"/>
        <v>1.8013099772584126E-2</v>
      </c>
      <c r="BC1704">
        <f t="shared" si="3168"/>
        <v>1.5268739827062745</v>
      </c>
      <c r="BD1704">
        <f t="shared" si="3169"/>
        <v>1.5110108075533264</v>
      </c>
      <c r="BE1704">
        <f t="shared" si="3170"/>
        <v>1.1268461429399829E-2</v>
      </c>
      <c r="BF1704">
        <f t="shared" si="3171"/>
        <v>75.238160334508109</v>
      </c>
      <c r="BG1704">
        <f t="shared" si="3172"/>
        <v>1.8209278965805102</v>
      </c>
      <c r="BH1704">
        <f t="shared" si="3173"/>
        <v>44.624566282043062</v>
      </c>
      <c r="BI1704">
        <f t="shared" si="3174"/>
        <v>408.71370127500842</v>
      </c>
      <c r="BJ1704">
        <f t="shared" si="3175"/>
        <v>-4.3163733820003889E-3</v>
      </c>
    </row>
    <row r="1705" spans="1:62" x14ac:dyDescent="0.45">
      <c r="A1705" s="1">
        <v>1582</v>
      </c>
      <c r="B1705" s="1" t="s">
        <v>1743</v>
      </c>
      <c r="C1705" s="1">
        <v>9143.5000293366611</v>
      </c>
      <c r="D1705" s="1">
        <v>0</v>
      </c>
      <c r="E1705">
        <f t="shared" si="3148"/>
        <v>-3.9411223413689864</v>
      </c>
      <c r="F1705">
        <f t="shared" si="3149"/>
        <v>1.6718711550809447E-2</v>
      </c>
      <c r="G1705">
        <f t="shared" si="3150"/>
        <v>768.67478992168333</v>
      </c>
      <c r="H1705">
        <f t="shared" si="3151"/>
        <v>0.30451762441690056</v>
      </c>
      <c r="I1705">
        <f t="shared" si="3152"/>
        <v>1.8161991248952785</v>
      </c>
      <c r="J1705">
        <f t="shared" si="3153"/>
        <v>25.824605941772461</v>
      </c>
      <c r="K1705" s="1">
        <v>6</v>
      </c>
      <c r="L1705">
        <f t="shared" si="3154"/>
        <v>1.4200000166893005</v>
      </c>
      <c r="M1705" s="1">
        <v>1</v>
      </c>
      <c r="N1705">
        <f t="shared" si="3155"/>
        <v>2.8400000333786011</v>
      </c>
      <c r="O1705" s="1">
        <v>22.5108642578125</v>
      </c>
      <c r="P1705" s="1">
        <v>25.824605941772461</v>
      </c>
      <c r="Q1705" s="1">
        <v>20.882137298583984</v>
      </c>
      <c r="R1705">
        <v>688</v>
      </c>
      <c r="S1705" s="1">
        <v>399.82904052734375</v>
      </c>
      <c r="T1705" s="1">
        <v>406.81851196289062</v>
      </c>
      <c r="U1705" s="1">
        <f t="shared" si="3003"/>
        <v>404.4157995089223</v>
      </c>
      <c r="V1705" s="1">
        <v>14.637478828430176</v>
      </c>
      <c r="W1705" s="1">
        <v>14.997827529907227</v>
      </c>
      <c r="X1705" s="1">
        <v>54.245208740234375</v>
      </c>
      <c r="Y1705" s="1">
        <v>55.605415344238281</v>
      </c>
      <c r="Z1705" s="1">
        <v>499.43377685546875</v>
      </c>
      <c r="AA1705" s="1">
        <v>2001.159423828125</v>
      </c>
      <c r="AB1705" s="1">
        <v>37.369247436523438</v>
      </c>
      <c r="AC1705" s="1">
        <v>101.56120300292969</v>
      </c>
      <c r="AD1705" s="1">
        <v>11.957157135009766</v>
      </c>
      <c r="AE1705" s="1">
        <v>0.36779502034187317</v>
      </c>
      <c r="AF1705" s="1">
        <v>6.0993097722530365E-2</v>
      </c>
      <c r="AG1705" s="1">
        <v>4.8664910718798637E-3</v>
      </c>
      <c r="AH1705" s="1">
        <v>6.9957390427589417E-2</v>
      </c>
      <c r="AI1705" s="1">
        <v>3.9936574175953865E-3</v>
      </c>
      <c r="AJ1705" s="1">
        <v>1</v>
      </c>
      <c r="AK1705" s="1">
        <v>-0.21956524252891541</v>
      </c>
      <c r="AL1705" s="1">
        <v>2.737391471862793</v>
      </c>
      <c r="AM1705" s="1">
        <v>1</v>
      </c>
      <c r="AN1705" s="1">
        <v>0</v>
      </c>
      <c r="AO1705" s="1">
        <v>0.15999999642372131</v>
      </c>
      <c r="AP1705" s="1">
        <v>111115</v>
      </c>
      <c r="AQ1705">
        <f t="shared" si="3156"/>
        <v>0.83238962809244776</v>
      </c>
      <c r="AR1705">
        <f t="shared" si="3157"/>
        <v>3.0451762441690054E-4</v>
      </c>
      <c r="AS1705">
        <f t="shared" si="3158"/>
        <v>298.97460594177244</v>
      </c>
      <c r="AT1705">
        <f t="shared" si="3159"/>
        <v>295.66086425781248</v>
      </c>
      <c r="AU1705">
        <f t="shared" si="3160"/>
        <v>320.1855006557962</v>
      </c>
      <c r="AV1705">
        <f t="shared" si="3161"/>
        <v>3.0569111674680802</v>
      </c>
      <c r="AW1705">
        <f t="shared" si="3162"/>
        <v>3.3393965312631138</v>
      </c>
      <c r="AX1705">
        <f t="shared" si="3163"/>
        <v>32.880631900025683</v>
      </c>
      <c r="AY1705">
        <f t="shared" si="3164"/>
        <v>17.882804370118457</v>
      </c>
      <c r="AZ1705">
        <f t="shared" si="3165"/>
        <v>24.16773509979248</v>
      </c>
      <c r="BA1705">
        <f t="shared" si="3166"/>
        <v>3.0252846153789892</v>
      </c>
      <c r="BB1705">
        <f t="shared" si="3167"/>
        <v>1.6620866666214033E-2</v>
      </c>
      <c r="BC1705">
        <f t="shared" si="3168"/>
        <v>1.5231974063678353</v>
      </c>
      <c r="BD1705">
        <f t="shared" si="3169"/>
        <v>1.5020872090111539</v>
      </c>
      <c r="BE1705">
        <f t="shared" si="3170"/>
        <v>1.0396788329021267E-2</v>
      </c>
      <c r="BF1705">
        <f t="shared" si="3171"/>
        <v>78.067536382470408</v>
      </c>
      <c r="BG1705">
        <f t="shared" si="3172"/>
        <v>1.8894783971674345</v>
      </c>
      <c r="BH1705">
        <f t="shared" si="3173"/>
        <v>44.605139504043919</v>
      </c>
      <c r="BI1705">
        <f t="shared" si="3174"/>
        <v>408.6919327721568</v>
      </c>
      <c r="BJ1705">
        <f t="shared" si="3175"/>
        <v>-4.3013893287996968E-3</v>
      </c>
    </row>
    <row r="1706" spans="1:62" x14ac:dyDescent="0.45">
      <c r="A1706" s="1">
        <v>1583</v>
      </c>
      <c r="B1706" s="1" t="s">
        <v>1744</v>
      </c>
      <c r="C1706" s="1">
        <v>9148.5000292249024</v>
      </c>
      <c r="D1706" s="1">
        <v>0</v>
      </c>
      <c r="E1706">
        <f t="shared" si="3148"/>
        <v>-3.9016913930898314</v>
      </c>
      <c r="F1706">
        <f t="shared" si="3149"/>
        <v>1.5563911981695974E-2</v>
      </c>
      <c r="G1706">
        <f t="shared" si="3150"/>
        <v>792.29616567703465</v>
      </c>
      <c r="H1706">
        <f t="shared" si="3151"/>
        <v>0.28224737017793045</v>
      </c>
      <c r="I1706">
        <f t="shared" si="3152"/>
        <v>1.80768153975877</v>
      </c>
      <c r="J1706">
        <f t="shared" si="3153"/>
        <v>25.765058517456055</v>
      </c>
      <c r="K1706" s="1">
        <v>6</v>
      </c>
      <c r="L1706">
        <f t="shared" si="3154"/>
        <v>1.4200000166893005</v>
      </c>
      <c r="M1706" s="1">
        <v>1</v>
      </c>
      <c r="N1706">
        <f t="shared" si="3155"/>
        <v>2.8400000333786011</v>
      </c>
      <c r="O1706" s="1">
        <v>22.420494079589844</v>
      </c>
      <c r="P1706" s="1">
        <v>25.765058517456055</v>
      </c>
      <c r="Q1706" s="1">
        <v>20.792213439941406</v>
      </c>
      <c r="R1706">
        <v>688</v>
      </c>
      <c r="S1706" s="1">
        <v>399.83743286132812</v>
      </c>
      <c r="T1706" s="1">
        <v>406.79037475585937</v>
      </c>
      <c r="U1706" s="1">
        <f t="shared" ref="U1706:U1770" si="3176">T1706-(0.008076485841*(R1706-S1706)+0.07530378)</f>
        <v>404.38773008245767</v>
      </c>
      <c r="V1706" s="1">
        <v>14.631860733032227</v>
      </c>
      <c r="W1706" s="1">
        <v>14.965872764587402</v>
      </c>
      <c r="X1706" s="1">
        <v>54.527908325195313</v>
      </c>
      <c r="Y1706" s="1">
        <v>55.793670654296875</v>
      </c>
      <c r="Z1706" s="1">
        <v>499.425048828125</v>
      </c>
      <c r="AA1706" s="1">
        <v>2001.156494140625</v>
      </c>
      <c r="AB1706" s="1">
        <v>40.182186126708984</v>
      </c>
      <c r="AC1706" s="1">
        <v>101.56112670898437</v>
      </c>
      <c r="AD1706" s="1">
        <v>11.957157135009766</v>
      </c>
      <c r="AE1706" s="1">
        <v>0.36779502034187317</v>
      </c>
      <c r="AF1706" s="1">
        <v>6.0993097722530365E-2</v>
      </c>
      <c r="AG1706" s="1">
        <v>4.8664910718798637E-3</v>
      </c>
      <c r="AH1706" s="1">
        <v>6.9957390427589417E-2</v>
      </c>
      <c r="AI1706" s="1">
        <v>3.9936574175953865E-3</v>
      </c>
      <c r="AJ1706" s="1">
        <v>1</v>
      </c>
      <c r="AK1706" s="1">
        <v>-0.21956524252891541</v>
      </c>
      <c r="AL1706" s="1">
        <v>2.737391471862793</v>
      </c>
      <c r="AM1706" s="1">
        <v>1</v>
      </c>
      <c r="AN1706" s="1">
        <v>0</v>
      </c>
      <c r="AO1706" s="1">
        <v>0.15999999642372131</v>
      </c>
      <c r="AP1706" s="1">
        <v>111115</v>
      </c>
      <c r="AQ1706">
        <f t="shared" si="3156"/>
        <v>0.83237508138020821</v>
      </c>
      <c r="AR1706">
        <f t="shared" si="3157"/>
        <v>2.8224737017793042E-4</v>
      </c>
      <c r="AS1706">
        <f t="shared" si="3158"/>
        <v>298.91505851745603</v>
      </c>
      <c r="AT1706">
        <f t="shared" si="3159"/>
        <v>295.57049407958982</v>
      </c>
      <c r="AU1706">
        <f t="shared" si="3160"/>
        <v>320.18503190580668</v>
      </c>
      <c r="AV1706">
        <f t="shared" si="3161"/>
        <v>3.0646578578933981</v>
      </c>
      <c r="AW1706">
        <f t="shared" si="3162"/>
        <v>3.3276324399135695</v>
      </c>
      <c r="AX1706">
        <f t="shared" si="3163"/>
        <v>32.764823980819408</v>
      </c>
      <c r="AY1706">
        <f t="shared" si="3164"/>
        <v>17.798951216232005</v>
      </c>
      <c r="AZ1706">
        <f t="shared" si="3165"/>
        <v>24.092776298522949</v>
      </c>
      <c r="BA1706">
        <f t="shared" si="3166"/>
        <v>3.011706396454803</v>
      </c>
      <c r="BB1706">
        <f t="shared" si="3167"/>
        <v>1.5479082728767647E-2</v>
      </c>
      <c r="BC1706">
        <f t="shared" si="3168"/>
        <v>1.5199509001547995</v>
      </c>
      <c r="BD1706">
        <f t="shared" si="3169"/>
        <v>1.4917554963000035</v>
      </c>
      <c r="BE1706">
        <f t="shared" si="3170"/>
        <v>9.6820124876581849E-3</v>
      </c>
      <c r="BF1706">
        <f t="shared" si="3171"/>
        <v>80.466491273367794</v>
      </c>
      <c r="BG1706">
        <f t="shared" si="3172"/>
        <v>1.9476767761590763</v>
      </c>
      <c r="BH1706">
        <f t="shared" si="3173"/>
        <v>44.651825838701441</v>
      </c>
      <c r="BI1706">
        <f t="shared" si="3174"/>
        <v>408.64505198077654</v>
      </c>
      <c r="BJ1706">
        <f t="shared" si="3175"/>
        <v>-4.2632999889792647E-3</v>
      </c>
    </row>
    <row r="1707" spans="1:62" x14ac:dyDescent="0.45">
      <c r="A1707" s="1">
        <v>1584</v>
      </c>
      <c r="B1707" s="1" t="s">
        <v>1745</v>
      </c>
      <c r="C1707" s="1">
        <v>9154.0000291019678</v>
      </c>
      <c r="D1707" s="1">
        <v>0</v>
      </c>
      <c r="E1707">
        <f t="shared" si="3148"/>
        <v>-3.8686802559946409</v>
      </c>
      <c r="F1707">
        <f t="shared" si="3149"/>
        <v>1.4529044595397113E-2</v>
      </c>
      <c r="G1707">
        <f t="shared" si="3150"/>
        <v>816.94901472554852</v>
      </c>
      <c r="H1707">
        <f t="shared" si="3151"/>
        <v>0.26248572667197134</v>
      </c>
      <c r="I1707">
        <f t="shared" si="3152"/>
        <v>1.8003293169786676</v>
      </c>
      <c r="J1707">
        <f t="shared" si="3153"/>
        <v>25.712228775024414</v>
      </c>
      <c r="K1707" s="1">
        <v>6</v>
      </c>
      <c r="L1707">
        <f t="shared" si="3154"/>
        <v>1.4200000166893005</v>
      </c>
      <c r="M1707" s="1">
        <v>1</v>
      </c>
      <c r="N1707">
        <f t="shared" si="3155"/>
        <v>2.8400000333786011</v>
      </c>
      <c r="O1707" s="1">
        <v>22.327053070068359</v>
      </c>
      <c r="P1707" s="1">
        <v>25.712228775024414</v>
      </c>
      <c r="Q1707" s="1">
        <v>20.698116302490234</v>
      </c>
      <c r="R1707">
        <v>688</v>
      </c>
      <c r="S1707" s="1">
        <v>399.88934326171875</v>
      </c>
      <c r="T1707" s="1">
        <v>406.81182861328125</v>
      </c>
      <c r="U1707" s="1">
        <f t="shared" si="3176"/>
        <v>404.4096031934933</v>
      </c>
      <c r="V1707" s="1">
        <v>14.625144958496094</v>
      </c>
      <c r="W1707" s="1">
        <v>14.935782432556152</v>
      </c>
      <c r="X1707" s="1">
        <v>54.818019866943359</v>
      </c>
      <c r="Y1707" s="1">
        <v>55.999111175537109</v>
      </c>
      <c r="Z1707" s="1">
        <v>499.42196655273437</v>
      </c>
      <c r="AA1707" s="1">
        <v>2001.334716796875</v>
      </c>
      <c r="AB1707" s="1">
        <v>43.054039001464844</v>
      </c>
      <c r="AC1707" s="1">
        <v>101.56123352050781</v>
      </c>
      <c r="AD1707" s="1">
        <v>11.957157135009766</v>
      </c>
      <c r="AE1707" s="1">
        <v>0.36779502034187317</v>
      </c>
      <c r="AF1707" s="1">
        <v>6.0993097722530365E-2</v>
      </c>
      <c r="AG1707" s="1">
        <v>4.8664910718798637E-3</v>
      </c>
      <c r="AH1707" s="1">
        <v>6.9957390427589417E-2</v>
      </c>
      <c r="AI1707" s="1">
        <v>3.9936574175953865E-3</v>
      </c>
      <c r="AJ1707" s="1">
        <v>1</v>
      </c>
      <c r="AK1707" s="1">
        <v>-0.21956524252891541</v>
      </c>
      <c r="AL1707" s="1">
        <v>2.737391471862793</v>
      </c>
      <c r="AM1707" s="1">
        <v>1</v>
      </c>
      <c r="AN1707" s="1">
        <v>0</v>
      </c>
      <c r="AO1707" s="1">
        <v>0.15999999642372131</v>
      </c>
      <c r="AP1707" s="1">
        <v>111115</v>
      </c>
      <c r="AQ1707">
        <f t="shared" si="3156"/>
        <v>0.83236994425455713</v>
      </c>
      <c r="AR1707">
        <f t="shared" si="3157"/>
        <v>2.6248572667197137E-4</v>
      </c>
      <c r="AS1707">
        <f t="shared" si="3158"/>
        <v>298.86222877502439</v>
      </c>
      <c r="AT1707">
        <f t="shared" si="3159"/>
        <v>295.47705307006834</v>
      </c>
      <c r="AU1707">
        <f t="shared" si="3160"/>
        <v>320.21354753016931</v>
      </c>
      <c r="AV1707">
        <f t="shared" si="3161"/>
        <v>3.070192079082096</v>
      </c>
      <c r="AW1707">
        <f t="shared" si="3162"/>
        <v>3.3172258044230012</v>
      </c>
      <c r="AX1707">
        <f t="shared" si="3163"/>
        <v>32.662322910376709</v>
      </c>
      <c r="AY1707">
        <f t="shared" si="3164"/>
        <v>17.726540477820556</v>
      </c>
      <c r="AZ1707">
        <f t="shared" si="3165"/>
        <v>24.019640922546387</v>
      </c>
      <c r="BA1707">
        <f t="shared" si="3166"/>
        <v>2.9985098612187113</v>
      </c>
      <c r="BB1707">
        <f t="shared" si="3167"/>
        <v>1.4455094346130477E-2</v>
      </c>
      <c r="BC1707">
        <f t="shared" si="3168"/>
        <v>1.5168964874443336</v>
      </c>
      <c r="BD1707">
        <f t="shared" si="3169"/>
        <v>1.4816133737743777</v>
      </c>
      <c r="BE1707">
        <f t="shared" si="3170"/>
        <v>9.0410489573636895E-3</v>
      </c>
      <c r="BF1707">
        <f t="shared" si="3171"/>
        <v>82.970349658890214</v>
      </c>
      <c r="BG1707">
        <f t="shared" si="3172"/>
        <v>2.0081741907808368</v>
      </c>
      <c r="BH1707">
        <f t="shared" si="3173"/>
        <v>44.687719110607482</v>
      </c>
      <c r="BI1707">
        <f t="shared" si="3174"/>
        <v>408.65081392462281</v>
      </c>
      <c r="BJ1707">
        <f t="shared" si="3175"/>
        <v>-4.2305677785956985E-3</v>
      </c>
    </row>
    <row r="1708" spans="1:62" x14ac:dyDescent="0.45">
      <c r="A1708" s="1">
        <v>1585</v>
      </c>
      <c r="B1708" s="1" t="s">
        <v>1746</v>
      </c>
      <c r="C1708" s="1">
        <v>9159.0000289902091</v>
      </c>
      <c r="D1708" s="1">
        <v>0</v>
      </c>
      <c r="E1708">
        <f t="shared" si="3148"/>
        <v>-3.8414166086242933</v>
      </c>
      <c r="F1708">
        <f t="shared" si="3149"/>
        <v>1.3704792657303818E-2</v>
      </c>
      <c r="G1708">
        <f t="shared" si="3150"/>
        <v>839.14819378215827</v>
      </c>
      <c r="H1708">
        <f t="shared" si="3151"/>
        <v>0.24670658545644061</v>
      </c>
      <c r="I1708">
        <f t="shared" si="3152"/>
        <v>1.7934697725525837</v>
      </c>
      <c r="J1708">
        <f t="shared" si="3153"/>
        <v>25.664770126342773</v>
      </c>
      <c r="K1708" s="1">
        <v>6</v>
      </c>
      <c r="L1708">
        <f t="shared" si="3154"/>
        <v>1.4200000166893005</v>
      </c>
      <c r="M1708" s="1">
        <v>1</v>
      </c>
      <c r="N1708">
        <f t="shared" si="3155"/>
        <v>2.8400000333786011</v>
      </c>
      <c r="O1708" s="1">
        <v>22.247224807739258</v>
      </c>
      <c r="P1708" s="1">
        <v>25.664770126342773</v>
      </c>
      <c r="Q1708" s="1">
        <v>20.616539001464844</v>
      </c>
      <c r="R1708">
        <v>688</v>
      </c>
      <c r="S1708" s="1">
        <v>399.94039916992187</v>
      </c>
      <c r="T1708" s="1">
        <v>406.83721923828125</v>
      </c>
      <c r="U1708" s="1">
        <f t="shared" si="3176"/>
        <v>404.435406170813</v>
      </c>
      <c r="V1708" s="1">
        <v>14.61948299407959</v>
      </c>
      <c r="W1708" s="1">
        <v>14.911443710327148</v>
      </c>
      <c r="X1708" s="1">
        <v>55.066650390625</v>
      </c>
      <c r="Y1708" s="1">
        <v>56.181350708007812</v>
      </c>
      <c r="Z1708" s="1">
        <v>499.439453125</v>
      </c>
      <c r="AA1708" s="1">
        <v>2001.269287109375</v>
      </c>
      <c r="AB1708" s="1">
        <v>45.423553466796875</v>
      </c>
      <c r="AC1708" s="1">
        <v>101.56170654296875</v>
      </c>
      <c r="AD1708" s="1">
        <v>11.957157135009766</v>
      </c>
      <c r="AE1708" s="1">
        <v>0.36779502034187317</v>
      </c>
      <c r="AF1708" s="1">
        <v>6.0993097722530365E-2</v>
      </c>
      <c r="AG1708" s="1">
        <v>4.8664910718798637E-3</v>
      </c>
      <c r="AH1708" s="1">
        <v>6.9957390427589417E-2</v>
      </c>
      <c r="AI1708" s="1">
        <v>3.9936574175953865E-3</v>
      </c>
      <c r="AJ1708" s="1">
        <v>1</v>
      </c>
      <c r="AK1708" s="1">
        <v>-0.21956524252891541</v>
      </c>
      <c r="AL1708" s="1">
        <v>2.737391471862793</v>
      </c>
      <c r="AM1708" s="1">
        <v>1</v>
      </c>
      <c r="AN1708" s="1">
        <v>0</v>
      </c>
      <c r="AO1708" s="1">
        <v>0.15999999642372131</v>
      </c>
      <c r="AP1708" s="1">
        <v>111115</v>
      </c>
      <c r="AQ1708">
        <f t="shared" si="3156"/>
        <v>0.83239908854166644</v>
      </c>
      <c r="AR1708">
        <f t="shared" si="3157"/>
        <v>2.4670658545644062E-4</v>
      </c>
      <c r="AS1708">
        <f t="shared" si="3158"/>
        <v>298.81477012634275</v>
      </c>
      <c r="AT1708">
        <f t="shared" si="3159"/>
        <v>295.39722480773924</v>
      </c>
      <c r="AU1708">
        <f t="shared" si="3160"/>
        <v>320.2030787804033</v>
      </c>
      <c r="AV1708">
        <f t="shared" si="3161"/>
        <v>3.0742913052631886</v>
      </c>
      <c r="AW1708">
        <f t="shared" si="3162"/>
        <v>3.3079014427928266</v>
      </c>
      <c r="AX1708">
        <f t="shared" si="3163"/>
        <v>32.570360969597516</v>
      </c>
      <c r="AY1708">
        <f t="shared" si="3164"/>
        <v>17.658917259270368</v>
      </c>
      <c r="AZ1708">
        <f t="shared" si="3165"/>
        <v>23.955997467041016</v>
      </c>
      <c r="BA1708">
        <f t="shared" si="3166"/>
        <v>2.9870672158942453</v>
      </c>
      <c r="BB1708">
        <f t="shared" si="3167"/>
        <v>1.3638975989768307E-2</v>
      </c>
      <c r="BC1708">
        <f t="shared" si="3168"/>
        <v>1.5144316702402429</v>
      </c>
      <c r="BD1708">
        <f t="shared" si="3169"/>
        <v>1.4726355456540023</v>
      </c>
      <c r="BE1708">
        <f t="shared" si="3170"/>
        <v>8.5302488772757458E-3</v>
      </c>
      <c r="BF1708">
        <f t="shared" si="3171"/>
        <v>85.225322602965832</v>
      </c>
      <c r="BG1708">
        <f t="shared" si="3172"/>
        <v>2.0626141220640779</v>
      </c>
      <c r="BH1708">
        <f t="shared" si="3173"/>
        <v>44.730478926856101</v>
      </c>
      <c r="BI1708">
        <f t="shared" si="3174"/>
        <v>408.66324471739836</v>
      </c>
      <c r="BJ1708">
        <f t="shared" si="3175"/>
        <v>-4.204645435636571E-3</v>
      </c>
    </row>
    <row r="1709" spans="1:62" x14ac:dyDescent="0.45">
      <c r="A1709" s="1">
        <v>1586</v>
      </c>
      <c r="B1709" s="1" t="s">
        <v>1747</v>
      </c>
      <c r="C1709" s="1">
        <v>9164.0000288784504</v>
      </c>
      <c r="D1709" s="1">
        <v>0</v>
      </c>
      <c r="E1709">
        <f t="shared" si="3148"/>
        <v>-3.775141992018157</v>
      </c>
      <c r="F1709">
        <f t="shared" si="3149"/>
        <v>1.3072261542317913E-2</v>
      </c>
      <c r="G1709">
        <f t="shared" si="3150"/>
        <v>852.60569914414998</v>
      </c>
      <c r="H1709">
        <f t="shared" si="3151"/>
        <v>0.23456790984503775</v>
      </c>
      <c r="I1709">
        <f t="shared" si="3152"/>
        <v>1.7874329248046126</v>
      </c>
      <c r="J1709">
        <f t="shared" si="3153"/>
        <v>25.624370574951172</v>
      </c>
      <c r="K1709" s="1">
        <v>6</v>
      </c>
      <c r="L1709">
        <f t="shared" si="3154"/>
        <v>1.4200000166893005</v>
      </c>
      <c r="M1709" s="1">
        <v>1</v>
      </c>
      <c r="N1709">
        <f t="shared" si="3155"/>
        <v>2.8400000333786011</v>
      </c>
      <c r="O1709" s="1">
        <v>22.172050476074219</v>
      </c>
      <c r="P1709" s="1">
        <v>25.624370574951172</v>
      </c>
      <c r="Q1709" s="1">
        <v>20.53870964050293</v>
      </c>
      <c r="R1709">
        <v>688</v>
      </c>
      <c r="S1709" s="1">
        <v>400.04928588867187</v>
      </c>
      <c r="T1709" s="1">
        <v>406.87139892578125</v>
      </c>
      <c r="U1709" s="1">
        <f t="shared" si="3176"/>
        <v>404.47046528035526</v>
      </c>
      <c r="V1709" s="1">
        <v>14.615283012390137</v>
      </c>
      <c r="W1709" s="1">
        <v>14.892877578735352</v>
      </c>
      <c r="X1709" s="1">
        <v>55.306205749511719</v>
      </c>
      <c r="Y1709" s="1">
        <v>56.368740081787109</v>
      </c>
      <c r="Z1709" s="1">
        <v>499.45037841796875</v>
      </c>
      <c r="AA1709" s="1">
        <v>2001.2808837890625</v>
      </c>
      <c r="AB1709" s="1">
        <v>44.544254302978516</v>
      </c>
      <c r="AC1709" s="1">
        <v>101.56191253662109</v>
      </c>
      <c r="AD1709" s="1">
        <v>11.957157135009766</v>
      </c>
      <c r="AE1709" s="1">
        <v>0.36779502034187317</v>
      </c>
      <c r="AF1709" s="1">
        <v>6.0993097722530365E-2</v>
      </c>
      <c r="AG1709" s="1">
        <v>4.8664910718798637E-3</v>
      </c>
      <c r="AH1709" s="1">
        <v>6.9957390427589417E-2</v>
      </c>
      <c r="AI1709" s="1">
        <v>3.9936574175953865E-3</v>
      </c>
      <c r="AJ1709" s="1">
        <v>1</v>
      </c>
      <c r="AK1709" s="1">
        <v>-0.21956524252891541</v>
      </c>
      <c r="AL1709" s="1">
        <v>2.737391471862793</v>
      </c>
      <c r="AM1709" s="1">
        <v>1</v>
      </c>
      <c r="AN1709" s="1">
        <v>0</v>
      </c>
      <c r="AO1709" s="1">
        <v>0.15999999642372131</v>
      </c>
      <c r="AP1709" s="1">
        <v>111115</v>
      </c>
      <c r="AQ1709">
        <f t="shared" si="3156"/>
        <v>0.83241729736328118</v>
      </c>
      <c r="AR1709">
        <f t="shared" si="3157"/>
        <v>2.3456790984503775E-4</v>
      </c>
      <c r="AS1709">
        <f t="shared" si="3158"/>
        <v>298.77437057495115</v>
      </c>
      <c r="AT1709">
        <f t="shared" si="3159"/>
        <v>295.3220504760742</v>
      </c>
      <c r="AU1709">
        <f t="shared" si="3160"/>
        <v>320.20493424911183</v>
      </c>
      <c r="AV1709">
        <f t="shared" si="3161"/>
        <v>3.0763495642740333</v>
      </c>
      <c r="AW1709">
        <f t="shared" si="3162"/>
        <v>3.2999820548747376</v>
      </c>
      <c r="AX1709">
        <f t="shared" si="3163"/>
        <v>32.492318945695644</v>
      </c>
      <c r="AY1709">
        <f t="shared" si="3164"/>
        <v>17.599441366960292</v>
      </c>
      <c r="AZ1709">
        <f t="shared" si="3165"/>
        <v>23.898210525512695</v>
      </c>
      <c r="BA1709">
        <f t="shared" si="3166"/>
        <v>2.9767106213206516</v>
      </c>
      <c r="BB1709">
        <f t="shared" si="3167"/>
        <v>1.3012366802834803E-2</v>
      </c>
      <c r="BC1709">
        <f t="shared" si="3168"/>
        <v>1.512549130070125</v>
      </c>
      <c r="BD1709">
        <f t="shared" si="3169"/>
        <v>1.4641614912505265</v>
      </c>
      <c r="BE1709">
        <f t="shared" si="3170"/>
        <v>8.1380892945529977E-3</v>
      </c>
      <c r="BF1709">
        <f t="shared" si="3171"/>
        <v>86.592265444702832</v>
      </c>
      <c r="BG1709">
        <f t="shared" si="3172"/>
        <v>2.0955164245881943</v>
      </c>
      <c r="BH1709">
        <f t="shared" si="3173"/>
        <v>44.774817213199746</v>
      </c>
      <c r="BI1709">
        <f t="shared" si="3174"/>
        <v>408.66592062624812</v>
      </c>
      <c r="BJ1709">
        <f t="shared" si="3175"/>
        <v>-4.1361729499602195E-3</v>
      </c>
    </row>
    <row r="1710" spans="1:62" x14ac:dyDescent="0.45">
      <c r="A1710" s="1">
        <v>1587</v>
      </c>
      <c r="B1710" s="1" t="s">
        <v>1748</v>
      </c>
      <c r="C1710" s="1">
        <v>9169.5000287555158</v>
      </c>
      <c r="D1710" s="1">
        <v>0</v>
      </c>
      <c r="E1710">
        <f t="shared" si="3148"/>
        <v>-21.930654556452875</v>
      </c>
      <c r="F1710">
        <f t="shared" si="3149"/>
        <v>3.1951464379144423E-2</v>
      </c>
      <c r="G1710">
        <f t="shared" si="3150"/>
        <v>1510.4663442551844</v>
      </c>
      <c r="H1710">
        <f t="shared" si="3151"/>
        <v>0.54823671725006973</v>
      </c>
      <c r="I1710">
        <f t="shared" si="3152"/>
        <v>1.7204341640860581</v>
      </c>
      <c r="J1710">
        <f t="shared" si="3153"/>
        <v>25.470684051513672</v>
      </c>
      <c r="K1710" s="1">
        <v>6</v>
      </c>
      <c r="L1710">
        <f t="shared" si="3154"/>
        <v>1.4200000166893005</v>
      </c>
      <c r="M1710" s="1">
        <v>1</v>
      </c>
      <c r="N1710">
        <f t="shared" si="3155"/>
        <v>2.8400000333786011</v>
      </c>
      <c r="O1710" s="1">
        <v>22.093477249145508</v>
      </c>
      <c r="P1710" s="1">
        <v>25.470684051513672</v>
      </c>
      <c r="Q1710" s="1">
        <v>20.456380844116211</v>
      </c>
      <c r="R1710">
        <v>688</v>
      </c>
      <c r="S1710" s="1">
        <v>400.09658813476562</v>
      </c>
      <c r="T1710" s="1">
        <v>428.5616455078125</v>
      </c>
      <c r="U1710" s="1">
        <f t="shared" si="3176"/>
        <v>426.16109389830734</v>
      </c>
      <c r="V1710" s="1">
        <v>14.60887336730957</v>
      </c>
      <c r="W1710" s="1">
        <v>15.257418632507324</v>
      </c>
      <c r="X1710" s="1">
        <v>55.550968170166016</v>
      </c>
      <c r="Y1710" s="1">
        <v>57.62884521484375</v>
      </c>
      <c r="Z1710" s="1">
        <v>499.46124267578125</v>
      </c>
      <c r="AA1710" s="1">
        <v>1997.459716796875</v>
      </c>
      <c r="AB1710" s="1">
        <v>41.395057678222656</v>
      </c>
      <c r="AC1710" s="1">
        <v>101.56189727783203</v>
      </c>
      <c r="AD1710" s="1">
        <v>11.957157135009766</v>
      </c>
      <c r="AE1710" s="1">
        <v>0.36779502034187317</v>
      </c>
      <c r="AF1710" s="1">
        <v>6.0993097722530365E-2</v>
      </c>
      <c r="AG1710" s="1">
        <v>4.8664910718798637E-3</v>
      </c>
      <c r="AH1710" s="1">
        <v>6.9957390427589417E-2</v>
      </c>
      <c r="AI1710" s="1">
        <v>3.9936574175953865E-3</v>
      </c>
      <c r="AJ1710" s="1">
        <v>0.3333333432674408</v>
      </c>
      <c r="AK1710" s="1">
        <v>-0.21956524252891541</v>
      </c>
      <c r="AL1710" s="1">
        <v>2.737391471862793</v>
      </c>
      <c r="AM1710" s="1">
        <v>1</v>
      </c>
      <c r="AN1710" s="1">
        <v>0</v>
      </c>
      <c r="AO1710" s="1">
        <v>0.15999999642372131</v>
      </c>
      <c r="AP1710" s="1">
        <v>111115</v>
      </c>
      <c r="AQ1710">
        <f t="shared" si="3156"/>
        <v>0.83243540445963538</v>
      </c>
      <c r="AR1710">
        <f t="shared" si="3157"/>
        <v>5.4823671725006968E-4</v>
      </c>
      <c r="AS1710">
        <f t="shared" si="3158"/>
        <v>298.62068405151365</v>
      </c>
      <c r="AT1710">
        <f t="shared" si="3159"/>
        <v>295.24347724914549</v>
      </c>
      <c r="AU1710">
        <f t="shared" si="3160"/>
        <v>319.59354754402739</v>
      </c>
      <c r="AV1710">
        <f t="shared" si="3161"/>
        <v>2.9230332434577058</v>
      </c>
      <c r="AW1710">
        <f t="shared" si="3162"/>
        <v>3.2700065479656475</v>
      </c>
      <c r="AX1710">
        <f t="shared" si="3163"/>
        <v>32.197178623201964</v>
      </c>
      <c r="AY1710">
        <f t="shared" si="3164"/>
        <v>16.93975999069464</v>
      </c>
      <c r="AZ1710">
        <f t="shared" si="3165"/>
        <v>23.78208065032959</v>
      </c>
      <c r="BA1710">
        <f t="shared" si="3166"/>
        <v>2.9559926958365743</v>
      </c>
      <c r="BB1710">
        <f t="shared" si="3167"/>
        <v>3.1595993168447169E-2</v>
      </c>
      <c r="BC1710">
        <f t="shared" si="3168"/>
        <v>1.5495723838795894</v>
      </c>
      <c r="BD1710">
        <f t="shared" si="3169"/>
        <v>1.4064203119569849</v>
      </c>
      <c r="BE1710">
        <f t="shared" si="3170"/>
        <v>1.9779127876371115E-2</v>
      </c>
      <c r="BF1710">
        <f t="shared" si="3171"/>
        <v>153.40582769686753</v>
      </c>
      <c r="BG1710">
        <f t="shared" si="3172"/>
        <v>3.5245019242573568</v>
      </c>
      <c r="BH1710">
        <f t="shared" si="3173"/>
        <v>46.708304946487864</v>
      </c>
      <c r="BI1710">
        <f t="shared" si="3174"/>
        <v>438.98642836106836</v>
      </c>
      <c r="BJ1710">
        <f t="shared" si="3175"/>
        <v>-2.333429086915546E-2</v>
      </c>
    </row>
    <row r="1711" spans="1:62" x14ac:dyDescent="0.45">
      <c r="A1711" s="1">
        <v>1588</v>
      </c>
      <c r="B1711" s="1" t="s">
        <v>1749</v>
      </c>
      <c r="C1711" s="1">
        <v>9174.5000286437571</v>
      </c>
      <c r="D1711" s="1">
        <v>0</v>
      </c>
      <c r="E1711">
        <f t="shared" si="3148"/>
        <v>-70.809565811605097</v>
      </c>
      <c r="F1711">
        <f t="shared" si="3149"/>
        <v>0.11424930111815658</v>
      </c>
      <c r="G1711">
        <f t="shared" si="3150"/>
        <v>1488.51141488299</v>
      </c>
      <c r="H1711">
        <f t="shared" si="3151"/>
        <v>1.6693133588780764</v>
      </c>
      <c r="I1711">
        <f t="shared" si="3152"/>
        <v>1.506597232587489</v>
      </c>
      <c r="J1711">
        <f t="shared" si="3153"/>
        <v>25.053304672241211</v>
      </c>
      <c r="K1711" s="1">
        <v>6</v>
      </c>
      <c r="L1711">
        <f t="shared" si="3154"/>
        <v>1.4200000166893005</v>
      </c>
      <c r="M1711" s="1">
        <v>1</v>
      </c>
      <c r="N1711">
        <f t="shared" si="3155"/>
        <v>2.8400000333786011</v>
      </c>
      <c r="O1711" s="1">
        <v>22.026958465576172</v>
      </c>
      <c r="P1711" s="1">
        <v>25.053304672241211</v>
      </c>
      <c r="Q1711" s="1">
        <v>20.384021759033203</v>
      </c>
      <c r="R1711">
        <v>688</v>
      </c>
      <c r="S1711" s="1">
        <v>400.08917236328125</v>
      </c>
      <c r="T1711" s="1">
        <v>486.58538818359375</v>
      </c>
      <c r="U1711" s="1">
        <f t="shared" si="3176"/>
        <v>484.18477668071517</v>
      </c>
      <c r="V1711" s="1">
        <v>14.60098934173584</v>
      </c>
      <c r="W1711" s="1">
        <v>16.573171615600586</v>
      </c>
      <c r="X1711" s="1">
        <v>55.751289367675781</v>
      </c>
      <c r="Y1711" s="1">
        <v>62.477912902832031</v>
      </c>
      <c r="Z1711" s="1">
        <v>499.44091796875</v>
      </c>
      <c r="AA1711" s="1">
        <v>1990.4564208984375</v>
      </c>
      <c r="AB1711" s="1">
        <v>37.167716979980469</v>
      </c>
      <c r="AC1711" s="1">
        <v>101.56169128417969</v>
      </c>
      <c r="AD1711" s="1">
        <v>11.957157135009766</v>
      </c>
      <c r="AE1711" s="1">
        <v>0.36779502034187317</v>
      </c>
      <c r="AF1711" s="1">
        <v>6.0993097722530365E-2</v>
      </c>
      <c r="AG1711" s="1">
        <v>4.8664910718798637E-3</v>
      </c>
      <c r="AH1711" s="1">
        <v>6.9957390427589417E-2</v>
      </c>
      <c r="AI1711" s="1">
        <v>3.9936574175953865E-3</v>
      </c>
      <c r="AJ1711" s="1">
        <v>0.3333333432674408</v>
      </c>
      <c r="AK1711" s="1">
        <v>-0.21956524252891541</v>
      </c>
      <c r="AL1711" s="1">
        <v>2.737391471862793</v>
      </c>
      <c r="AM1711" s="1">
        <v>1</v>
      </c>
      <c r="AN1711" s="1">
        <v>0</v>
      </c>
      <c r="AO1711" s="1">
        <v>0.15999999642372131</v>
      </c>
      <c r="AP1711" s="1">
        <v>111115</v>
      </c>
      <c r="AQ1711">
        <f t="shared" si="3156"/>
        <v>0.8324015299479165</v>
      </c>
      <c r="AR1711">
        <f t="shared" si="3157"/>
        <v>1.6693133588780763E-3</v>
      </c>
      <c r="AS1711">
        <f t="shared" si="3158"/>
        <v>298.20330467224119</v>
      </c>
      <c r="AT1711">
        <f t="shared" si="3159"/>
        <v>295.17695846557615</v>
      </c>
      <c r="AU1711">
        <f t="shared" si="3160"/>
        <v>318.47302022532313</v>
      </c>
      <c r="AV1711">
        <f t="shared" si="3161"/>
        <v>2.3959080239703932</v>
      </c>
      <c r="AW1711">
        <f t="shared" si="3162"/>
        <v>3.1897965718108452</v>
      </c>
      <c r="AX1711">
        <f t="shared" si="3163"/>
        <v>31.407477873576152</v>
      </c>
      <c r="AY1711">
        <f t="shared" si="3164"/>
        <v>14.834306257975566</v>
      </c>
      <c r="AZ1711">
        <f t="shared" si="3165"/>
        <v>23.540131568908691</v>
      </c>
      <c r="BA1711">
        <f t="shared" si="3166"/>
        <v>2.9132328568255934</v>
      </c>
      <c r="BB1711">
        <f t="shared" si="3167"/>
        <v>0.10983095272299287</v>
      </c>
      <c r="BC1711">
        <f t="shared" si="3168"/>
        <v>1.6831993392233562</v>
      </c>
      <c r="BD1711">
        <f t="shared" si="3169"/>
        <v>1.2300335176022372</v>
      </c>
      <c r="BE1711">
        <f t="shared" si="3170"/>
        <v>6.9028088131637078E-2</v>
      </c>
      <c r="BF1711">
        <f t="shared" si="3171"/>
        <v>151.17573679132374</v>
      </c>
      <c r="BG1711">
        <f t="shared" si="3172"/>
        <v>3.0590960004770205</v>
      </c>
      <c r="BH1711">
        <f t="shared" si="3173"/>
        <v>53.478762978588115</v>
      </c>
      <c r="BI1711">
        <f t="shared" si="3174"/>
        <v>520.24486449421374</v>
      </c>
      <c r="BJ1711">
        <f t="shared" si="3175"/>
        <v>-7.2788954684581672E-2</v>
      </c>
    </row>
    <row r="1712" spans="1:62" x14ac:dyDescent="0.45">
      <c r="A1712" s="1">
        <v>1589</v>
      </c>
      <c r="B1712" s="1" t="s">
        <v>1750</v>
      </c>
      <c r="C1712" s="1">
        <v>9179.5000285319984</v>
      </c>
      <c r="D1712" s="1">
        <v>0</v>
      </c>
      <c r="E1712">
        <f t="shared" si="3148"/>
        <v>-93.047041618416401</v>
      </c>
      <c r="F1712">
        <f t="shared" si="3149"/>
        <v>0.1955036686198206</v>
      </c>
      <c r="G1712">
        <f t="shared" si="3150"/>
        <v>1299.2894438491089</v>
      </c>
      <c r="H1712">
        <f t="shared" si="3151"/>
        <v>2.5159874338544683</v>
      </c>
      <c r="I1712">
        <f t="shared" si="3152"/>
        <v>1.3630894423931483</v>
      </c>
      <c r="J1712">
        <f t="shared" si="3153"/>
        <v>24.824836730957031</v>
      </c>
      <c r="K1712" s="1">
        <v>6</v>
      </c>
      <c r="L1712">
        <f t="shared" si="3154"/>
        <v>1.4200000166893005</v>
      </c>
      <c r="M1712" s="1">
        <v>1</v>
      </c>
      <c r="N1712">
        <f t="shared" si="3155"/>
        <v>2.8400000333786011</v>
      </c>
      <c r="O1712" s="1">
        <v>21.957990646362305</v>
      </c>
      <c r="P1712" s="1">
        <v>24.824836730957031</v>
      </c>
      <c r="Q1712" s="1">
        <v>20.312885284423828</v>
      </c>
      <c r="R1712">
        <v>688</v>
      </c>
      <c r="S1712" s="1">
        <v>400.02157592773437</v>
      </c>
      <c r="T1712" s="1">
        <v>512.66241455078125</v>
      </c>
      <c r="U1712" s="1">
        <f t="shared" si="3176"/>
        <v>510.26125710624808</v>
      </c>
      <c r="V1712" s="1">
        <v>14.591604232788086</v>
      </c>
      <c r="W1712" s="1">
        <v>17.561103820800781</v>
      </c>
      <c r="X1712" s="1">
        <v>55.950347900390625</v>
      </c>
      <c r="Y1712" s="1">
        <v>66.373886108398438</v>
      </c>
      <c r="Z1712" s="1">
        <v>499.4384765625</v>
      </c>
      <c r="AA1712" s="1">
        <v>1986.2708740234375</v>
      </c>
      <c r="AB1712" s="1">
        <v>32.740310668945312</v>
      </c>
      <c r="AC1712" s="1">
        <v>101.56159210205078</v>
      </c>
      <c r="AD1712" s="1">
        <v>11.957157135009766</v>
      </c>
      <c r="AE1712" s="1">
        <v>0.36779502034187317</v>
      </c>
      <c r="AF1712" s="1">
        <v>6.0993097722530365E-2</v>
      </c>
      <c r="AG1712" s="1">
        <v>4.8664910718798637E-3</v>
      </c>
      <c r="AH1712" s="1">
        <v>6.9957390427589417E-2</v>
      </c>
      <c r="AI1712" s="1">
        <v>3.9936574175953865E-3</v>
      </c>
      <c r="AJ1712" s="1">
        <v>0.3333333432674408</v>
      </c>
      <c r="AK1712" s="1">
        <v>-0.21956524252891541</v>
      </c>
      <c r="AL1712" s="1">
        <v>2.737391471862793</v>
      </c>
      <c r="AM1712" s="1">
        <v>1</v>
      </c>
      <c r="AN1712" s="1">
        <v>0</v>
      </c>
      <c r="AO1712" s="1">
        <v>0.15999999642372131</v>
      </c>
      <c r="AP1712" s="1">
        <v>111115</v>
      </c>
      <c r="AQ1712">
        <f t="shared" si="3156"/>
        <v>0.8323974609375</v>
      </c>
      <c r="AR1712">
        <f t="shared" si="3157"/>
        <v>2.5159874338544683E-3</v>
      </c>
      <c r="AS1712">
        <f t="shared" si="3158"/>
        <v>297.97483673095701</v>
      </c>
      <c r="AT1712">
        <f t="shared" si="3159"/>
        <v>295.10799064636228</v>
      </c>
      <c r="AU1712">
        <f t="shared" si="3160"/>
        <v>317.80333274029181</v>
      </c>
      <c r="AV1712">
        <f t="shared" si="3161"/>
        <v>1.9854577597648744</v>
      </c>
      <c r="AW1712">
        <f t="shared" si="3162"/>
        <v>3.1466231055030827</v>
      </c>
      <c r="AX1712">
        <f t="shared" si="3163"/>
        <v>30.982412153812074</v>
      </c>
      <c r="AY1712">
        <f t="shared" si="3164"/>
        <v>13.421308333011293</v>
      </c>
      <c r="AZ1712">
        <f t="shared" si="3165"/>
        <v>23.391413688659668</v>
      </c>
      <c r="BA1712">
        <f t="shared" si="3166"/>
        <v>2.8872191407237509</v>
      </c>
      <c r="BB1712">
        <f t="shared" si="3167"/>
        <v>0.18291212263730527</v>
      </c>
      <c r="BC1712">
        <f t="shared" si="3168"/>
        <v>1.7835336631099343</v>
      </c>
      <c r="BD1712">
        <f t="shared" si="3169"/>
        <v>1.1036854776138165</v>
      </c>
      <c r="BE1712">
        <f t="shared" si="3170"/>
        <v>0.11538837871632703</v>
      </c>
      <c r="BF1712">
        <f t="shared" si="3171"/>
        <v>131.9579045187036</v>
      </c>
      <c r="BG1712">
        <f t="shared" si="3172"/>
        <v>2.5343957484919333</v>
      </c>
      <c r="BH1712">
        <f t="shared" si="3173"/>
        <v>58.46269367024496</v>
      </c>
      <c r="BI1712">
        <f t="shared" si="3174"/>
        <v>556.89252184251472</v>
      </c>
      <c r="BJ1712">
        <f t="shared" si="3175"/>
        <v>-9.7680979321865327E-2</v>
      </c>
    </row>
    <row r="1713" spans="1:62" x14ac:dyDescent="0.45">
      <c r="A1713" s="1">
        <v>1590</v>
      </c>
      <c r="B1713" s="1" t="s">
        <v>1751</v>
      </c>
      <c r="C1713" s="1">
        <v>9185.0000284090638</v>
      </c>
      <c r="D1713" s="1">
        <v>0</v>
      </c>
      <c r="E1713">
        <f t="shared" si="3148"/>
        <v>-77.877095942126346</v>
      </c>
      <c r="F1713">
        <f t="shared" si="3149"/>
        <v>0.22463259358244772</v>
      </c>
      <c r="G1713">
        <f t="shared" si="3150"/>
        <v>1069.7739878083514</v>
      </c>
      <c r="H1713">
        <f t="shared" si="3151"/>
        <v>2.8223554776020703</v>
      </c>
      <c r="I1713">
        <f t="shared" si="3152"/>
        <v>1.3432103646169415</v>
      </c>
      <c r="J1713">
        <f t="shared" si="3153"/>
        <v>24.909416198730469</v>
      </c>
      <c r="K1713" s="1">
        <v>6</v>
      </c>
      <c r="L1713">
        <f t="shared" si="3154"/>
        <v>1.4200000166893005</v>
      </c>
      <c r="M1713" s="1">
        <v>1</v>
      </c>
      <c r="N1713">
        <f t="shared" si="3155"/>
        <v>2.8400000333786011</v>
      </c>
      <c r="O1713" s="1">
        <v>21.880836486816406</v>
      </c>
      <c r="P1713" s="1">
        <v>24.909416198730469</v>
      </c>
      <c r="Q1713" s="1">
        <v>20.243007659912109</v>
      </c>
      <c r="R1713">
        <v>688</v>
      </c>
      <c r="S1713" s="1">
        <v>400.00131225585937</v>
      </c>
      <c r="T1713" s="1">
        <v>494.2939453125</v>
      </c>
      <c r="U1713" s="1">
        <f t="shared" si="3176"/>
        <v>491.89262420870784</v>
      </c>
      <c r="V1713" s="1">
        <v>14.583667755126953</v>
      </c>
      <c r="W1713" s="1">
        <v>17.913619995117188</v>
      </c>
      <c r="X1713" s="1">
        <v>56.181785583496094</v>
      </c>
      <c r="Y1713" s="1">
        <v>68.904022216796875</v>
      </c>
      <c r="Z1713" s="1">
        <v>499.43002319335938</v>
      </c>
      <c r="AA1713" s="1">
        <v>1988.8404541015625</v>
      </c>
      <c r="AB1713" s="1">
        <v>31.087953567504883</v>
      </c>
      <c r="AC1713" s="1">
        <v>101.56159210205078</v>
      </c>
      <c r="AD1713" s="1">
        <v>11.957157135009766</v>
      </c>
      <c r="AE1713" s="1">
        <v>0.36779502034187317</v>
      </c>
      <c r="AF1713" s="1">
        <v>6.0993097722530365E-2</v>
      </c>
      <c r="AG1713" s="1">
        <v>4.8664910718798637E-3</v>
      </c>
      <c r="AH1713" s="1">
        <v>6.9957390427589417E-2</v>
      </c>
      <c r="AI1713" s="1">
        <v>3.9936574175953865E-3</v>
      </c>
      <c r="AJ1713" s="1">
        <v>0.3333333432674408</v>
      </c>
      <c r="AK1713" s="1">
        <v>-0.21956524252891541</v>
      </c>
      <c r="AL1713" s="1">
        <v>2.737391471862793</v>
      </c>
      <c r="AM1713" s="1">
        <v>1</v>
      </c>
      <c r="AN1713" s="1">
        <v>0</v>
      </c>
      <c r="AO1713" s="1">
        <v>0.15999999642372131</v>
      </c>
      <c r="AP1713" s="1">
        <v>111115</v>
      </c>
      <c r="AQ1713">
        <f t="shared" si="3156"/>
        <v>0.8323833719889322</v>
      </c>
      <c r="AR1713">
        <f t="shared" si="3157"/>
        <v>2.8223554776020702E-3</v>
      </c>
      <c r="AS1713">
        <f t="shared" si="3158"/>
        <v>298.05941619873045</v>
      </c>
      <c r="AT1713">
        <f t="shared" si="3159"/>
        <v>295.03083648681638</v>
      </c>
      <c r="AU1713">
        <f t="shared" si="3160"/>
        <v>318.21446554360227</v>
      </c>
      <c r="AV1713">
        <f t="shared" si="3161"/>
        <v>1.8156435367950767</v>
      </c>
      <c r="AW1713">
        <f t="shared" si="3162"/>
        <v>3.1625461316321744</v>
      </c>
      <c r="AX1713">
        <f t="shared" si="3163"/>
        <v>31.139194120296924</v>
      </c>
      <c r="AY1713">
        <f t="shared" si="3164"/>
        <v>13.225574125179737</v>
      </c>
      <c r="AZ1713">
        <f t="shared" si="3165"/>
        <v>23.395126342773438</v>
      </c>
      <c r="BA1713">
        <f t="shared" si="3166"/>
        <v>2.8878660767205737</v>
      </c>
      <c r="BB1713">
        <f t="shared" si="3167"/>
        <v>0.20816738935024776</v>
      </c>
      <c r="BC1713">
        <f t="shared" si="3168"/>
        <v>1.8193357670152328</v>
      </c>
      <c r="BD1713">
        <f t="shared" si="3169"/>
        <v>1.0685303097053409</v>
      </c>
      <c r="BE1713">
        <f t="shared" si="3170"/>
        <v>0.13149008220120709</v>
      </c>
      <c r="BF1713">
        <f t="shared" si="3171"/>
        <v>108.64794939117604</v>
      </c>
      <c r="BG1713">
        <f t="shared" si="3172"/>
        <v>2.164246594467234</v>
      </c>
      <c r="BH1713">
        <f t="shared" si="3173"/>
        <v>59.651111815003098</v>
      </c>
      <c r="BI1713">
        <f t="shared" si="3174"/>
        <v>531.31298696257988</v>
      </c>
      <c r="BJ1713">
        <f t="shared" si="3175"/>
        <v>-8.7433499121275571E-2</v>
      </c>
    </row>
    <row r="1714" spans="1:62" x14ac:dyDescent="0.45">
      <c r="A1714" s="1">
        <v>1591</v>
      </c>
      <c r="B1714" s="1" t="s">
        <v>1752</v>
      </c>
      <c r="C1714" s="1">
        <v>9190.0000282973051</v>
      </c>
      <c r="D1714" s="1">
        <v>0</v>
      </c>
      <c r="E1714">
        <f t="shared" si="3148"/>
        <v>-33.273539014048374</v>
      </c>
      <c r="F1714">
        <f t="shared" si="3149"/>
        <v>0.16192420004499408</v>
      </c>
      <c r="G1714">
        <f t="shared" si="3150"/>
        <v>771.55326947325818</v>
      </c>
      <c r="H1714">
        <f t="shared" si="3151"/>
        <v>2.2956468687674794</v>
      </c>
      <c r="I1714">
        <f t="shared" si="3152"/>
        <v>1.4845255142538751</v>
      </c>
      <c r="J1714">
        <f t="shared" si="3153"/>
        <v>25.316852569580078</v>
      </c>
      <c r="K1714" s="1">
        <v>6</v>
      </c>
      <c r="L1714">
        <f t="shared" si="3154"/>
        <v>1.4200000166893005</v>
      </c>
      <c r="M1714" s="1">
        <v>1</v>
      </c>
      <c r="N1714">
        <f t="shared" si="3155"/>
        <v>2.8400000333786011</v>
      </c>
      <c r="O1714" s="1">
        <v>21.81280517578125</v>
      </c>
      <c r="P1714" s="1">
        <v>25.316852569580078</v>
      </c>
      <c r="Q1714" s="1">
        <v>20.198495864868164</v>
      </c>
      <c r="R1714">
        <v>688</v>
      </c>
      <c r="S1714" s="1">
        <v>399.9822998046875</v>
      </c>
      <c r="T1714" s="1">
        <v>441.14663696289062</v>
      </c>
      <c r="U1714" s="1">
        <f t="shared" si="3176"/>
        <v>438.74516230530583</v>
      </c>
      <c r="V1714" s="1">
        <v>14.577070236206055</v>
      </c>
      <c r="W1714" s="1">
        <v>17.287248611450195</v>
      </c>
      <c r="X1714" s="1">
        <v>56.39044189453125</v>
      </c>
      <c r="Y1714" s="1">
        <v>67.139747619628906</v>
      </c>
      <c r="Z1714" s="1">
        <v>499.44198608398437</v>
      </c>
      <c r="AA1714" s="1">
        <v>1994.243408203125</v>
      </c>
      <c r="AB1714" s="1">
        <v>30.325153350830078</v>
      </c>
      <c r="AC1714" s="1">
        <v>101.56131744384766</v>
      </c>
      <c r="AD1714" s="1">
        <v>11.957157135009766</v>
      </c>
      <c r="AE1714" s="1">
        <v>0.36779502034187317</v>
      </c>
      <c r="AF1714" s="1">
        <v>6.0993097722530365E-2</v>
      </c>
      <c r="AG1714" s="1">
        <v>4.8664910718798637E-3</v>
      </c>
      <c r="AH1714" s="1">
        <v>6.9957390427589417E-2</v>
      </c>
      <c r="AI1714" s="1">
        <v>3.9936574175953865E-3</v>
      </c>
      <c r="AJ1714" s="1">
        <v>0.3333333432674408</v>
      </c>
      <c r="AK1714" s="1">
        <v>-0.21956524252891541</v>
      </c>
      <c r="AL1714" s="1">
        <v>2.737391471862793</v>
      </c>
      <c r="AM1714" s="1">
        <v>1</v>
      </c>
      <c r="AN1714" s="1">
        <v>0</v>
      </c>
      <c r="AO1714" s="1">
        <v>0.15999999642372131</v>
      </c>
      <c r="AP1714" s="1">
        <v>111115</v>
      </c>
      <c r="AQ1714">
        <f t="shared" si="3156"/>
        <v>0.83240331013997382</v>
      </c>
      <c r="AR1714">
        <f t="shared" si="3157"/>
        <v>2.2956468687674795E-3</v>
      </c>
      <c r="AS1714">
        <f t="shared" si="3158"/>
        <v>298.46685256958006</v>
      </c>
      <c r="AT1714">
        <f t="shared" si="3159"/>
        <v>294.96280517578123</v>
      </c>
      <c r="AU1714">
        <f t="shared" si="3160"/>
        <v>319.0789381805298</v>
      </c>
      <c r="AV1714">
        <f t="shared" si="3161"/>
        <v>2.0269325801320202</v>
      </c>
      <c r="AW1714">
        <f t="shared" si="3162"/>
        <v>3.240241258212083</v>
      </c>
      <c r="AX1714">
        <f t="shared" si="3163"/>
        <v>31.904285408699856</v>
      </c>
      <c r="AY1714">
        <f t="shared" si="3164"/>
        <v>14.617036797249661</v>
      </c>
      <c r="AZ1714">
        <f t="shared" si="3165"/>
        <v>23.564828872680664</v>
      </c>
      <c r="BA1714">
        <f t="shared" si="3166"/>
        <v>2.9175726947652749</v>
      </c>
      <c r="BB1714">
        <f t="shared" si="3167"/>
        <v>0.15318998674664283</v>
      </c>
      <c r="BC1714">
        <f t="shared" si="3168"/>
        <v>1.7557157439582078</v>
      </c>
      <c r="BD1714">
        <f t="shared" si="3169"/>
        <v>1.1618569508070671</v>
      </c>
      <c r="BE1714">
        <f t="shared" si="3170"/>
        <v>9.6491929960169892E-2</v>
      </c>
      <c r="BF1714">
        <f t="shared" si="3171"/>
        <v>78.359966525812112</v>
      </c>
      <c r="BG1714">
        <f t="shared" si="3172"/>
        <v>1.7489723480271289</v>
      </c>
      <c r="BH1714">
        <f t="shared" si="3173"/>
        <v>55.563044051247942</v>
      </c>
      <c r="BI1714">
        <f t="shared" si="3174"/>
        <v>456.96328384353421</v>
      </c>
      <c r="BJ1714">
        <f t="shared" si="3175"/>
        <v>-4.0457935666698225E-2</v>
      </c>
    </row>
    <row r="1715" spans="1:62" x14ac:dyDescent="0.45">
      <c r="A1715" s="1">
        <v>1592</v>
      </c>
      <c r="B1715" s="1" t="s">
        <v>1753</v>
      </c>
      <c r="C1715" s="1">
        <v>9195.0000281855464</v>
      </c>
      <c r="D1715" s="1">
        <v>0</v>
      </c>
      <c r="E1715">
        <f t="shared" si="3148"/>
        <v>-12.847321576884873</v>
      </c>
      <c r="F1715">
        <f t="shared" si="3149"/>
        <v>0.13399186292616103</v>
      </c>
      <c r="G1715">
        <f t="shared" si="3150"/>
        <v>564.00244649649403</v>
      </c>
      <c r="H1715">
        <f t="shared" si="3151"/>
        <v>2.030886929729506</v>
      </c>
      <c r="I1715">
        <f t="shared" si="3152"/>
        <v>1.5721382099576875</v>
      </c>
      <c r="J1715">
        <f t="shared" si="3153"/>
        <v>25.601718902587891</v>
      </c>
      <c r="K1715" s="1">
        <v>6</v>
      </c>
      <c r="L1715">
        <f t="shared" si="3154"/>
        <v>1.4200000166893005</v>
      </c>
      <c r="M1715" s="1">
        <v>1</v>
      </c>
      <c r="N1715">
        <f t="shared" si="3155"/>
        <v>2.8400000333786011</v>
      </c>
      <c r="O1715" s="1">
        <v>21.757984161376953</v>
      </c>
      <c r="P1715" s="1">
        <v>25.601718902587891</v>
      </c>
      <c r="Q1715" s="1">
        <v>20.175613403320313</v>
      </c>
      <c r="R1715">
        <v>688</v>
      </c>
      <c r="S1715" s="1">
        <v>399.9427490234375</v>
      </c>
      <c r="T1715" s="1">
        <v>416.76748657226562</v>
      </c>
      <c r="U1715" s="1">
        <f t="shared" si="3176"/>
        <v>414.36569248335604</v>
      </c>
      <c r="V1715" s="1">
        <v>14.570817947387695</v>
      </c>
      <c r="W1715" s="1">
        <v>16.969186782836914</v>
      </c>
      <c r="X1715" s="1">
        <v>56.563751220703125</v>
      </c>
      <c r="Y1715" s="1">
        <v>66.125450134277344</v>
      </c>
      <c r="Z1715" s="1">
        <v>499.445556640625</v>
      </c>
      <c r="AA1715" s="1">
        <v>1997.7259521484375</v>
      </c>
      <c r="AB1715" s="1">
        <v>30.355936050415039</v>
      </c>
      <c r="AC1715" s="1">
        <v>101.56118774414062</v>
      </c>
      <c r="AD1715" s="1">
        <v>11.957157135009766</v>
      </c>
      <c r="AE1715" s="1">
        <v>0.36779502034187317</v>
      </c>
      <c r="AF1715" s="1">
        <v>6.0993097722530365E-2</v>
      </c>
      <c r="AG1715" s="1">
        <v>4.8664910718798637E-3</v>
      </c>
      <c r="AH1715" s="1">
        <v>6.9957390427589417E-2</v>
      </c>
      <c r="AI1715" s="1">
        <v>3.9936574175953865E-3</v>
      </c>
      <c r="AJ1715" s="1">
        <v>0.3333333432674408</v>
      </c>
      <c r="AK1715" s="1">
        <v>-0.21956524252891541</v>
      </c>
      <c r="AL1715" s="1">
        <v>2.737391471862793</v>
      </c>
      <c r="AM1715" s="1">
        <v>1</v>
      </c>
      <c r="AN1715" s="1">
        <v>0</v>
      </c>
      <c r="AO1715" s="1">
        <v>0.15999999642372131</v>
      </c>
      <c r="AP1715" s="1">
        <v>111115</v>
      </c>
      <c r="AQ1715">
        <f t="shared" si="3156"/>
        <v>0.83240926106770807</v>
      </c>
      <c r="AR1715">
        <f t="shared" si="3157"/>
        <v>2.030886929729506E-3</v>
      </c>
      <c r="AS1715">
        <f t="shared" si="3158"/>
        <v>298.75171890258787</v>
      </c>
      <c r="AT1715">
        <f t="shared" si="3159"/>
        <v>294.90798416137693</v>
      </c>
      <c r="AU1715">
        <f t="shared" si="3160"/>
        <v>319.63614519932526</v>
      </c>
      <c r="AV1715">
        <f t="shared" si="3161"/>
        <v>2.1211113647171698</v>
      </c>
      <c r="AW1715">
        <f t="shared" si="3162"/>
        <v>3.295548974674777</v>
      </c>
      <c r="AX1715">
        <f t="shared" si="3163"/>
        <v>32.44890147383007</v>
      </c>
      <c r="AY1715">
        <f t="shared" si="3164"/>
        <v>15.479714690993156</v>
      </c>
      <c r="AZ1715">
        <f t="shared" si="3165"/>
        <v>23.679851531982422</v>
      </c>
      <c r="BA1715">
        <f t="shared" si="3166"/>
        <v>2.9378591770449707</v>
      </c>
      <c r="BB1715">
        <f t="shared" si="3167"/>
        <v>0.12795492000350844</v>
      </c>
      <c r="BC1715">
        <f t="shared" si="3168"/>
        <v>1.7234107647170895</v>
      </c>
      <c r="BD1715">
        <f t="shared" si="3169"/>
        <v>1.2144484123278811</v>
      </c>
      <c r="BE1715">
        <f t="shared" si="3170"/>
        <v>8.0493146219576234E-2</v>
      </c>
      <c r="BF1715">
        <f t="shared" si="3171"/>
        <v>57.280758356785064</v>
      </c>
      <c r="BG1715">
        <f t="shared" si="3172"/>
        <v>1.3532784218250156</v>
      </c>
      <c r="BH1715">
        <f t="shared" si="3173"/>
        <v>53.290273910240806</v>
      </c>
      <c r="BI1715">
        <f t="shared" si="3174"/>
        <v>422.87448795429077</v>
      </c>
      <c r="BJ1715">
        <f t="shared" si="3175"/>
        <v>-1.6190082526783819E-2</v>
      </c>
    </row>
    <row r="1716" spans="1:62" x14ac:dyDescent="0.45">
      <c r="A1716" s="1">
        <v>1593</v>
      </c>
      <c r="B1716" s="1" t="s">
        <v>1754</v>
      </c>
      <c r="C1716" s="1">
        <v>9200.5000280626118</v>
      </c>
      <c r="D1716" s="1">
        <v>0</v>
      </c>
      <c r="E1716">
        <f t="shared" si="3148"/>
        <v>-3.6758669949940614</v>
      </c>
      <c r="F1716">
        <f t="shared" si="3149"/>
        <v>0.12041941485180994</v>
      </c>
      <c r="G1716">
        <f t="shared" si="3150"/>
        <v>445.33638211642716</v>
      </c>
      <c r="H1716">
        <f t="shared" si="3151"/>
        <v>1.8966408974867153</v>
      </c>
      <c r="I1716">
        <f t="shared" si="3152"/>
        <v>1.6260757890436899</v>
      </c>
      <c r="J1716">
        <f t="shared" si="3153"/>
        <v>25.790237426757813</v>
      </c>
      <c r="K1716" s="1">
        <v>6</v>
      </c>
      <c r="L1716">
        <f t="shared" si="3154"/>
        <v>1.4200000166893005</v>
      </c>
      <c r="M1716" s="1">
        <v>1</v>
      </c>
      <c r="N1716">
        <f t="shared" si="3155"/>
        <v>2.8400000333786011</v>
      </c>
      <c r="O1716" s="1">
        <v>21.708133697509766</v>
      </c>
      <c r="P1716" s="1">
        <v>25.790237426757813</v>
      </c>
      <c r="Q1716" s="1">
        <v>20.133056640625</v>
      </c>
      <c r="R1716">
        <v>688</v>
      </c>
      <c r="S1716" s="1">
        <v>399.93792724609375</v>
      </c>
      <c r="T1716" s="1">
        <v>405.836669921875</v>
      </c>
      <c r="U1716" s="1">
        <f t="shared" si="3176"/>
        <v>403.43483688994894</v>
      </c>
      <c r="V1716" s="1">
        <v>14.562621116638184</v>
      </c>
      <c r="W1716" s="1">
        <v>16.802957534790039</v>
      </c>
      <c r="X1716" s="1">
        <v>56.710845947265625</v>
      </c>
      <c r="Y1716" s="1">
        <v>65.571525573730469</v>
      </c>
      <c r="Z1716" s="1">
        <v>499.41741943359375</v>
      </c>
      <c r="AA1716" s="1">
        <v>1998.990966796875</v>
      </c>
      <c r="AB1716" s="1">
        <v>30.392868041992188</v>
      </c>
      <c r="AC1716" s="1">
        <v>101.56108093261719</v>
      </c>
      <c r="AD1716" s="1">
        <v>11.957157135009766</v>
      </c>
      <c r="AE1716" s="1">
        <v>0.36779502034187317</v>
      </c>
      <c r="AF1716" s="1">
        <v>6.0993097722530365E-2</v>
      </c>
      <c r="AG1716" s="1">
        <v>4.8664910718798637E-3</v>
      </c>
      <c r="AH1716" s="1">
        <v>6.9957390427589417E-2</v>
      </c>
      <c r="AI1716" s="1">
        <v>3.9936574175953865E-3</v>
      </c>
      <c r="AJ1716" s="1">
        <v>0.3333333432674408</v>
      </c>
      <c r="AK1716" s="1">
        <v>-0.21956524252891541</v>
      </c>
      <c r="AL1716" s="1">
        <v>2.737391471862793</v>
      </c>
      <c r="AM1716" s="1">
        <v>1</v>
      </c>
      <c r="AN1716" s="1">
        <v>0</v>
      </c>
      <c r="AO1716" s="1">
        <v>0.15999999642372131</v>
      </c>
      <c r="AP1716" s="1">
        <v>111115</v>
      </c>
      <c r="AQ1716">
        <f t="shared" si="3156"/>
        <v>0.83236236572265609</v>
      </c>
      <c r="AR1716">
        <f t="shared" si="3157"/>
        <v>1.8966408974867154E-3</v>
      </c>
      <c r="AS1716">
        <f t="shared" si="3158"/>
        <v>298.94023742675779</v>
      </c>
      <c r="AT1716">
        <f t="shared" si="3159"/>
        <v>294.85813369750974</v>
      </c>
      <c r="AU1716">
        <f t="shared" si="3160"/>
        <v>319.83854753855121</v>
      </c>
      <c r="AV1716">
        <f t="shared" si="3161"/>
        <v>2.1592356294413411</v>
      </c>
      <c r="AW1716">
        <f t="shared" si="3162"/>
        <v>3.3326023191418308</v>
      </c>
      <c r="AX1716">
        <f t="shared" si="3163"/>
        <v>32.813773628038824</v>
      </c>
      <c r="AY1716">
        <f t="shared" si="3164"/>
        <v>16.010816093248785</v>
      </c>
      <c r="AZ1716">
        <f t="shared" si="3165"/>
        <v>23.749185562133789</v>
      </c>
      <c r="BA1716">
        <f t="shared" si="3166"/>
        <v>2.950147076975715</v>
      </c>
      <c r="BB1716">
        <f t="shared" si="3167"/>
        <v>0.11552117805569644</v>
      </c>
      <c r="BC1716">
        <f t="shared" si="3168"/>
        <v>1.7065265300981409</v>
      </c>
      <c r="BD1716">
        <f t="shared" si="3169"/>
        <v>1.2436205468775741</v>
      </c>
      <c r="BE1716">
        <f t="shared" si="3170"/>
        <v>7.2625394590153144E-2</v>
      </c>
      <c r="BF1716">
        <f t="shared" si="3171"/>
        <v>45.228844346365392</v>
      </c>
      <c r="BG1716">
        <f t="shared" si="3172"/>
        <v>1.0973290861127851</v>
      </c>
      <c r="BH1716">
        <f t="shared" si="3173"/>
        <v>52.00097443082867</v>
      </c>
      <c r="BI1716">
        <f t="shared" si="3174"/>
        <v>407.5840010433252</v>
      </c>
      <c r="BJ1716">
        <f t="shared" si="3175"/>
        <v>-4.6897980570511782E-3</v>
      </c>
    </row>
    <row r="1717" spans="1:62" x14ac:dyDescent="0.45">
      <c r="A1717" s="1">
        <v>1594</v>
      </c>
      <c r="B1717" s="1" t="s">
        <v>1755</v>
      </c>
      <c r="C1717" s="1">
        <v>9205.5000279508531</v>
      </c>
      <c r="D1717" s="1">
        <v>0</v>
      </c>
      <c r="E1717">
        <f t="shared" si="3148"/>
        <v>-0.26756636529803757</v>
      </c>
      <c r="F1717">
        <f t="shared" si="3149"/>
        <v>0.11367967960433829</v>
      </c>
      <c r="G1717">
        <f t="shared" si="3150"/>
        <v>395.09406926435787</v>
      </c>
      <c r="H1717">
        <f t="shared" si="3151"/>
        <v>1.8302862797899695</v>
      </c>
      <c r="I1717">
        <f t="shared" si="3152"/>
        <v>1.6583111597967919</v>
      </c>
      <c r="J1717">
        <f t="shared" si="3153"/>
        <v>25.909187316894531</v>
      </c>
      <c r="K1717" s="1">
        <v>6</v>
      </c>
      <c r="L1717">
        <f t="shared" si="3154"/>
        <v>1.4200000166893005</v>
      </c>
      <c r="M1717" s="1">
        <v>1</v>
      </c>
      <c r="N1717">
        <f t="shared" si="3155"/>
        <v>2.8400000333786011</v>
      </c>
      <c r="O1717" s="1">
        <v>21.660724639892578</v>
      </c>
      <c r="P1717" s="1">
        <v>25.909187316894531</v>
      </c>
      <c r="Q1717" s="1">
        <v>20.062801361083984</v>
      </c>
      <c r="R1717">
        <v>688</v>
      </c>
      <c r="S1717" s="1">
        <v>399.9705810546875</v>
      </c>
      <c r="T1717" s="1">
        <v>401.81533813476562</v>
      </c>
      <c r="U1717" s="1">
        <f t="shared" si="3176"/>
        <v>399.41376883086235</v>
      </c>
      <c r="V1717" s="1">
        <v>14.555475234985352</v>
      </c>
      <c r="W1717" s="1">
        <v>16.717594146728516</v>
      </c>
      <c r="X1717" s="1">
        <v>56.847522735595703</v>
      </c>
      <c r="Y1717" s="1">
        <v>65.368682861328125</v>
      </c>
      <c r="Z1717" s="1">
        <v>499.42349243164062</v>
      </c>
      <c r="AA1717" s="1">
        <v>1999.156005859375</v>
      </c>
      <c r="AB1717" s="1">
        <v>30.181047439575195</v>
      </c>
      <c r="AC1717" s="1">
        <v>101.56111907958984</v>
      </c>
      <c r="AD1717" s="1">
        <v>11.957157135009766</v>
      </c>
      <c r="AE1717" s="1">
        <v>0.36779502034187317</v>
      </c>
      <c r="AF1717" s="1">
        <v>6.0993097722530365E-2</v>
      </c>
      <c r="AG1717" s="1">
        <v>4.8664910718798637E-3</v>
      </c>
      <c r="AH1717" s="1">
        <v>6.9957390427589417E-2</v>
      </c>
      <c r="AI1717" s="1">
        <v>3.9936574175953865E-3</v>
      </c>
      <c r="AJ1717" s="1">
        <v>0.66666668653488159</v>
      </c>
      <c r="AK1717" s="1">
        <v>-0.21956524252891541</v>
      </c>
      <c r="AL1717" s="1">
        <v>2.737391471862793</v>
      </c>
      <c r="AM1717" s="1">
        <v>1</v>
      </c>
      <c r="AN1717" s="1">
        <v>0</v>
      </c>
      <c r="AO1717" s="1">
        <v>0.15999999642372131</v>
      </c>
      <c r="AP1717" s="1">
        <v>111115</v>
      </c>
      <c r="AQ1717">
        <f t="shared" si="3156"/>
        <v>0.83237248738606762</v>
      </c>
      <c r="AR1717">
        <f t="shared" si="3157"/>
        <v>1.8302862797899694E-3</v>
      </c>
      <c r="AS1717">
        <f t="shared" si="3158"/>
        <v>299.05918731689451</v>
      </c>
      <c r="AT1717">
        <f t="shared" si="3159"/>
        <v>294.81072463989256</v>
      </c>
      <c r="AU1717">
        <f t="shared" si="3160"/>
        <v>319.86495378796099</v>
      </c>
      <c r="AV1717">
        <f t="shared" si="3161"/>
        <v>2.1709204040391521</v>
      </c>
      <c r="AW1717">
        <f t="shared" si="3162"/>
        <v>3.3561687296569409</v>
      </c>
      <c r="AX1717">
        <f t="shared" si="3163"/>
        <v>33.045802961533248</v>
      </c>
      <c r="AY1717">
        <f t="shared" si="3164"/>
        <v>16.328208814804732</v>
      </c>
      <c r="AZ1717">
        <f t="shared" si="3165"/>
        <v>23.784955978393555</v>
      </c>
      <c r="BA1717">
        <f t="shared" si="3166"/>
        <v>2.9565041367939431</v>
      </c>
      <c r="BB1717">
        <f t="shared" si="3167"/>
        <v>0.10930443556615045</v>
      </c>
      <c r="BC1717">
        <f t="shared" si="3168"/>
        <v>1.697857569860149</v>
      </c>
      <c r="BD1717">
        <f t="shared" si="3169"/>
        <v>1.2586465669337941</v>
      </c>
      <c r="BE1717">
        <f t="shared" si="3170"/>
        <v>6.8695334304195374E-2</v>
      </c>
      <c r="BF1717">
        <f t="shared" si="3171"/>
        <v>40.126195816197175</v>
      </c>
      <c r="BG1717">
        <f t="shared" si="3172"/>
        <v>0.98327274189778813</v>
      </c>
      <c r="BH1717">
        <f t="shared" si="3173"/>
        <v>51.27858709047657</v>
      </c>
      <c r="BI1717">
        <f t="shared" si="3174"/>
        <v>401.94252637029626</v>
      </c>
      <c r="BJ1717">
        <f t="shared" si="3175"/>
        <v>-3.4135291155476088E-4</v>
      </c>
    </row>
    <row r="1718" spans="1:62" x14ac:dyDescent="0.45">
      <c r="A1718" s="1">
        <v>1595</v>
      </c>
      <c r="B1718" s="1" t="s">
        <v>1756</v>
      </c>
      <c r="C1718" s="1">
        <v>9210.5000278390944</v>
      </c>
      <c r="D1718" s="1">
        <v>0</v>
      </c>
      <c r="E1718">
        <f t="shared" si="3148"/>
        <v>1.2577631599069472</v>
      </c>
      <c r="F1718">
        <f t="shared" si="3149"/>
        <v>0.10972414070839653</v>
      </c>
      <c r="G1718">
        <f t="shared" si="3150"/>
        <v>370.70635086217555</v>
      </c>
      <c r="H1718">
        <f t="shared" si="3151"/>
        <v>1.7880640722123411</v>
      </c>
      <c r="I1718">
        <f t="shared" si="3152"/>
        <v>1.6761610185105822</v>
      </c>
      <c r="J1718">
        <f t="shared" si="3153"/>
        <v>25.969150543212891</v>
      </c>
      <c r="K1718" s="1">
        <v>6</v>
      </c>
      <c r="L1718">
        <f t="shared" si="3154"/>
        <v>1.4200000166893005</v>
      </c>
      <c r="M1718" s="1">
        <v>1</v>
      </c>
      <c r="N1718">
        <f t="shared" si="3155"/>
        <v>2.8400000333786011</v>
      </c>
      <c r="O1718" s="1">
        <v>21.604682922363281</v>
      </c>
      <c r="P1718" s="1">
        <v>25.969150543212891</v>
      </c>
      <c r="Q1718" s="1">
        <v>19.967247009277344</v>
      </c>
      <c r="R1718">
        <v>688</v>
      </c>
      <c r="S1718" s="1">
        <v>399.998046875</v>
      </c>
      <c r="T1718" s="1">
        <v>400.03421020507812</v>
      </c>
      <c r="U1718" s="1">
        <f t="shared" si="3176"/>
        <v>397.6328627284837</v>
      </c>
      <c r="V1718" s="1">
        <v>14.547025680541992</v>
      </c>
      <c r="W1718" s="1">
        <v>16.659347534179688</v>
      </c>
      <c r="X1718" s="1">
        <v>57.004215240478516</v>
      </c>
      <c r="Y1718" s="1">
        <v>65.327186584472656</v>
      </c>
      <c r="Z1718" s="1">
        <v>499.43414306640625</v>
      </c>
      <c r="AA1718" s="1">
        <v>1998.9664306640625</v>
      </c>
      <c r="AB1718" s="1">
        <v>29.551830291748047</v>
      </c>
      <c r="AC1718" s="1">
        <v>101.56116485595703</v>
      </c>
      <c r="AD1718" s="1">
        <v>11.957157135009766</v>
      </c>
      <c r="AE1718" s="1">
        <v>0.36779502034187317</v>
      </c>
      <c r="AF1718" s="1">
        <v>6.0993097722530365E-2</v>
      </c>
      <c r="AG1718" s="1">
        <v>4.8664910718798637E-3</v>
      </c>
      <c r="AH1718" s="1">
        <v>6.9957390427589417E-2</v>
      </c>
      <c r="AI1718" s="1">
        <v>3.9936574175953865E-3</v>
      </c>
      <c r="AJ1718" s="1">
        <v>0.66666668653488159</v>
      </c>
      <c r="AK1718" s="1">
        <v>-0.21956524252891541</v>
      </c>
      <c r="AL1718" s="1">
        <v>2.737391471862793</v>
      </c>
      <c r="AM1718" s="1">
        <v>1</v>
      </c>
      <c r="AN1718" s="1">
        <v>0</v>
      </c>
      <c r="AO1718" s="1">
        <v>0.15999999642372131</v>
      </c>
      <c r="AP1718" s="1">
        <v>111115</v>
      </c>
      <c r="AQ1718">
        <f t="shared" si="3156"/>
        <v>0.83239023844401039</v>
      </c>
      <c r="AR1718">
        <f t="shared" si="3157"/>
        <v>1.7880640722123412E-3</v>
      </c>
      <c r="AS1718">
        <f t="shared" si="3158"/>
        <v>299.11915054321287</v>
      </c>
      <c r="AT1718">
        <f t="shared" si="3159"/>
        <v>294.75468292236326</v>
      </c>
      <c r="AU1718">
        <f t="shared" si="3160"/>
        <v>319.83462175738896</v>
      </c>
      <c r="AV1718">
        <f t="shared" si="3161"/>
        <v>2.176672401635515</v>
      </c>
      <c r="AW1718">
        <f t="shared" si="3162"/>
        <v>3.3681037598220867</v>
      </c>
      <c r="AX1718">
        <f t="shared" si="3163"/>
        <v>33.163303754924698</v>
      </c>
      <c r="AY1718">
        <f t="shared" si="3164"/>
        <v>16.50395622074501</v>
      </c>
      <c r="AZ1718">
        <f t="shared" si="3165"/>
        <v>23.786916732788086</v>
      </c>
      <c r="BA1718">
        <f t="shared" si="3166"/>
        <v>2.9568529448844356</v>
      </c>
      <c r="BB1718">
        <f t="shared" si="3167"/>
        <v>0.10564261093013433</v>
      </c>
      <c r="BC1718">
        <f t="shared" si="3168"/>
        <v>1.6919427413115045</v>
      </c>
      <c r="BD1718">
        <f t="shared" si="3169"/>
        <v>1.2649102035729312</v>
      </c>
      <c r="BE1718">
        <f t="shared" si="3170"/>
        <v>6.6381589268589475E-2</v>
      </c>
      <c r="BF1718">
        <f t="shared" si="3171"/>
        <v>37.64936881306366</v>
      </c>
      <c r="BG1718">
        <f t="shared" si="3172"/>
        <v>0.92668662180700101</v>
      </c>
      <c r="BH1718">
        <f t="shared" si="3173"/>
        <v>50.86136369952473</v>
      </c>
      <c r="BI1718">
        <f t="shared" si="3174"/>
        <v>399.43632983679714</v>
      </c>
      <c r="BJ1718">
        <f t="shared" si="3175"/>
        <v>1.6015455967670345E-3</v>
      </c>
    </row>
    <row r="1719" spans="1:62" x14ac:dyDescent="0.45">
      <c r="A1719" s="1">
        <v>1596</v>
      </c>
      <c r="B1719" s="1" t="s">
        <v>1757</v>
      </c>
      <c r="C1719" s="1">
        <v>9216.0000277161598</v>
      </c>
      <c r="D1719" s="1">
        <v>0</v>
      </c>
      <c r="E1719">
        <f t="shared" si="3148"/>
        <v>2.0367796939347516</v>
      </c>
      <c r="F1719">
        <f t="shared" si="3149"/>
        <v>0.10679995787899095</v>
      </c>
      <c r="G1719">
        <f t="shared" si="3150"/>
        <v>357.35945255143281</v>
      </c>
      <c r="H1719">
        <f t="shared" si="3151"/>
        <v>1.7537245235046579</v>
      </c>
      <c r="I1719">
        <f t="shared" si="3152"/>
        <v>1.6873007975967118</v>
      </c>
      <c r="J1719">
        <f t="shared" si="3153"/>
        <v>25.999946594238281</v>
      </c>
      <c r="K1719" s="1">
        <v>6</v>
      </c>
      <c r="L1719">
        <f t="shared" si="3154"/>
        <v>1.4200000166893005</v>
      </c>
      <c r="M1719" s="1">
        <v>1</v>
      </c>
      <c r="N1719">
        <f t="shared" si="3155"/>
        <v>2.8400000333786011</v>
      </c>
      <c r="O1719" s="1">
        <v>21.533651351928711</v>
      </c>
      <c r="P1719" s="1">
        <v>25.999946594238281</v>
      </c>
      <c r="Q1719" s="1">
        <v>19.871120452880859</v>
      </c>
      <c r="R1719">
        <v>688</v>
      </c>
      <c r="S1719" s="1">
        <v>399.99417114257812</v>
      </c>
      <c r="T1719" s="1">
        <v>399.11294555664062</v>
      </c>
      <c r="U1719" s="1">
        <f t="shared" si="3176"/>
        <v>396.7115667777482</v>
      </c>
      <c r="V1719" s="1">
        <v>14.538347244262695</v>
      </c>
      <c r="W1719" s="1">
        <v>16.610134124755859</v>
      </c>
      <c r="X1719" s="1">
        <v>57.213226318359375</v>
      </c>
      <c r="Y1719" s="1">
        <v>65.397850036621094</v>
      </c>
      <c r="Z1719" s="1">
        <v>499.45144653320312</v>
      </c>
      <c r="AA1719" s="1">
        <v>1998.915771484375</v>
      </c>
      <c r="AB1719" s="1">
        <v>28.39616584777832</v>
      </c>
      <c r="AC1719" s="1">
        <v>101.56130981445312</v>
      </c>
      <c r="AD1719" s="1">
        <v>11.957157135009766</v>
      </c>
      <c r="AE1719" s="1">
        <v>0.36779502034187317</v>
      </c>
      <c r="AF1719" s="1">
        <v>6.0993097722530365E-2</v>
      </c>
      <c r="AG1719" s="1">
        <v>4.8664910718798637E-3</v>
      </c>
      <c r="AH1719" s="1">
        <v>6.9957390427589417E-2</v>
      </c>
      <c r="AI1719" s="1">
        <v>3.9936574175953865E-3</v>
      </c>
      <c r="AJ1719" s="1">
        <v>0.66666668653488159</v>
      </c>
      <c r="AK1719" s="1">
        <v>-0.21956524252891541</v>
      </c>
      <c r="AL1719" s="1">
        <v>2.737391471862793</v>
      </c>
      <c r="AM1719" s="1">
        <v>1</v>
      </c>
      <c r="AN1719" s="1">
        <v>0</v>
      </c>
      <c r="AO1719" s="1">
        <v>0.15999999642372131</v>
      </c>
      <c r="AP1719" s="1">
        <v>111115</v>
      </c>
      <c r="AQ1719">
        <f t="shared" si="3156"/>
        <v>0.8324190775553385</v>
      </c>
      <c r="AR1719">
        <f t="shared" si="3157"/>
        <v>1.7537245235046579E-3</v>
      </c>
      <c r="AS1719">
        <f t="shared" si="3158"/>
        <v>299.14994659423826</v>
      </c>
      <c r="AT1719">
        <f t="shared" si="3159"/>
        <v>294.68365135192869</v>
      </c>
      <c r="AU1719">
        <f t="shared" si="3160"/>
        <v>319.82651628882013</v>
      </c>
      <c r="AV1719">
        <f t="shared" si="3161"/>
        <v>2.1807560936417416</v>
      </c>
      <c r="AW1719">
        <f t="shared" si="3162"/>
        <v>3.3742477755006619</v>
      </c>
      <c r="AX1719">
        <f t="shared" si="3163"/>
        <v>33.223752053466278</v>
      </c>
      <c r="AY1719">
        <f t="shared" si="3164"/>
        <v>16.613617928710418</v>
      </c>
      <c r="AZ1719">
        <f t="shared" si="3165"/>
        <v>23.766798973083496</v>
      </c>
      <c r="BA1719">
        <f t="shared" si="3166"/>
        <v>2.953275808168665</v>
      </c>
      <c r="BB1719">
        <f t="shared" si="3167"/>
        <v>0.10292924013880037</v>
      </c>
      <c r="BC1719">
        <f t="shared" si="3168"/>
        <v>1.6869469779039501</v>
      </c>
      <c r="BD1719">
        <f t="shared" si="3169"/>
        <v>1.2663288302647149</v>
      </c>
      <c r="BE1719">
        <f t="shared" si="3170"/>
        <v>6.4667686403056826E-2</v>
      </c>
      <c r="BF1719">
        <f t="shared" si="3171"/>
        <v>36.293894075699427</v>
      </c>
      <c r="BG1719">
        <f t="shared" si="3172"/>
        <v>0.89538426786188441</v>
      </c>
      <c r="BH1719">
        <f t="shared" si="3173"/>
        <v>50.575576004820277</v>
      </c>
      <c r="BI1719">
        <f t="shared" si="3174"/>
        <v>398.14475803745216</v>
      </c>
      <c r="BJ1719">
        <f t="shared" si="3175"/>
        <v>2.5872827441817446E-3</v>
      </c>
    </row>
    <row r="1720" spans="1:62" x14ac:dyDescent="0.45">
      <c r="A1720" s="1">
        <v>1597</v>
      </c>
      <c r="B1720" s="1" t="s">
        <v>1758</v>
      </c>
      <c r="C1720" s="1">
        <v>9221.0000276044011</v>
      </c>
      <c r="D1720" s="1">
        <v>0</v>
      </c>
      <c r="E1720">
        <f t="shared" ref="E1720:E1747" si="3177">(S1720-U1720*(1000-V1720)/(1000-W1720))*AQ1720</f>
        <v>2.3944282907228431</v>
      </c>
      <c r="F1720">
        <f t="shared" si="3149"/>
        <v>0.10489523651951803</v>
      </c>
      <c r="G1720">
        <f t="shared" si="3150"/>
        <v>350.81441491086105</v>
      </c>
      <c r="H1720">
        <f t="shared" si="3151"/>
        <v>1.7290881022726228</v>
      </c>
      <c r="I1720">
        <f t="shared" si="3152"/>
        <v>1.6927337991450964</v>
      </c>
      <c r="J1720">
        <f t="shared" si="3153"/>
        <v>26.007770538330078</v>
      </c>
      <c r="K1720" s="1">
        <v>6</v>
      </c>
      <c r="L1720">
        <f t="shared" si="3154"/>
        <v>1.4200000166893005</v>
      </c>
      <c r="M1720" s="1">
        <v>1</v>
      </c>
      <c r="N1720">
        <f t="shared" si="3155"/>
        <v>2.8400000333786011</v>
      </c>
      <c r="O1720" s="1">
        <v>21.467336654663086</v>
      </c>
      <c r="P1720" s="1">
        <v>26.007770538330078</v>
      </c>
      <c r="Q1720" s="1">
        <v>19.794288635253906</v>
      </c>
      <c r="R1720">
        <v>688</v>
      </c>
      <c r="S1720" s="1">
        <v>399.98703002929687</v>
      </c>
      <c r="T1720" s="1">
        <v>398.6888427734375</v>
      </c>
      <c r="U1720" s="1">
        <f t="shared" si="3176"/>
        <v>396.28740631944476</v>
      </c>
      <c r="V1720" s="1">
        <v>14.52923583984375</v>
      </c>
      <c r="W1720" s="1">
        <v>16.571992874145508</v>
      </c>
      <c r="X1720" s="1">
        <v>57.408252716064453</v>
      </c>
      <c r="Y1720" s="1">
        <v>65.504470825195312</v>
      </c>
      <c r="Z1720" s="1">
        <v>499.45254516601562</v>
      </c>
      <c r="AA1720" s="1">
        <v>1998.9859619140625</v>
      </c>
      <c r="AB1720" s="1">
        <v>27.103893280029297</v>
      </c>
      <c r="AC1720" s="1">
        <v>101.56150054931641</v>
      </c>
      <c r="AD1720" s="1">
        <v>11.957157135009766</v>
      </c>
      <c r="AE1720" s="1">
        <v>0.36779502034187317</v>
      </c>
      <c r="AF1720" s="1">
        <v>6.0993097722530365E-2</v>
      </c>
      <c r="AG1720" s="1">
        <v>4.8664910718798637E-3</v>
      </c>
      <c r="AH1720" s="1">
        <v>6.9957390427589417E-2</v>
      </c>
      <c r="AI1720" s="1">
        <v>3.9936574175953865E-3</v>
      </c>
      <c r="AJ1720" s="1">
        <v>0.66666668653488159</v>
      </c>
      <c r="AK1720" s="1">
        <v>-0.21956524252891541</v>
      </c>
      <c r="AL1720" s="1">
        <v>2.737391471862793</v>
      </c>
      <c r="AM1720" s="1">
        <v>1</v>
      </c>
      <c r="AN1720" s="1">
        <v>0</v>
      </c>
      <c r="AO1720" s="1">
        <v>0.15999999642372131</v>
      </c>
      <c r="AP1720" s="1">
        <v>111115</v>
      </c>
      <c r="AQ1720">
        <f t="shared" si="3156"/>
        <v>0.83242090861002593</v>
      </c>
      <c r="AR1720">
        <f t="shared" si="3157"/>
        <v>1.7290881022726228E-3</v>
      </c>
      <c r="AS1720">
        <f t="shared" si="3158"/>
        <v>299.15777053833006</v>
      </c>
      <c r="AT1720">
        <f t="shared" si="3159"/>
        <v>294.61733665466306</v>
      </c>
      <c r="AU1720">
        <f t="shared" si="3160"/>
        <v>319.83774675731911</v>
      </c>
      <c r="AV1720">
        <f t="shared" si="3161"/>
        <v>2.1838714965919359</v>
      </c>
      <c r="AW1720">
        <f t="shared" si="3162"/>
        <v>3.375810262535893</v>
      </c>
      <c r="AX1720">
        <f t="shared" si="3163"/>
        <v>33.239074297613996</v>
      </c>
      <c r="AY1720">
        <f t="shared" si="3164"/>
        <v>16.667081423468488</v>
      </c>
      <c r="AZ1720">
        <f t="shared" si="3165"/>
        <v>23.737553596496582</v>
      </c>
      <c r="BA1720">
        <f t="shared" si="3166"/>
        <v>2.9480824401461025</v>
      </c>
      <c r="BB1720">
        <f t="shared" si="3167"/>
        <v>0.1011589370466793</v>
      </c>
      <c r="BC1720">
        <f t="shared" si="3168"/>
        <v>1.6830764633907966</v>
      </c>
      <c r="BD1720">
        <f t="shared" si="3169"/>
        <v>1.2650059767553059</v>
      </c>
      <c r="BE1720">
        <f t="shared" si="3170"/>
        <v>6.3549728096893798E-2</v>
      </c>
      <c r="BF1720">
        <f t="shared" si="3171"/>
        <v>35.629238392677529</v>
      </c>
      <c r="BG1720">
        <f t="shared" si="3172"/>
        <v>0.87992032199962511</v>
      </c>
      <c r="BH1720">
        <f t="shared" si="3173"/>
        <v>50.407907242875915</v>
      </c>
      <c r="BI1720">
        <f t="shared" si="3174"/>
        <v>397.55064624016836</v>
      </c>
      <c r="BJ1720">
        <f t="shared" si="3175"/>
        <v>3.036043842966333E-3</v>
      </c>
    </row>
    <row r="1721" spans="1:62" x14ac:dyDescent="0.45">
      <c r="A1721" s="1">
        <v>1598</v>
      </c>
      <c r="B1721" s="1" t="s">
        <v>1759</v>
      </c>
      <c r="C1721" s="1">
        <v>9226.0000274926424</v>
      </c>
      <c r="D1721" s="1">
        <v>0</v>
      </c>
      <c r="E1721">
        <f t="shared" si="3177"/>
        <v>2.5695464633475815</v>
      </c>
      <c r="F1721">
        <f t="shared" si="3149"/>
        <v>0.1033545756083771</v>
      </c>
      <c r="G1721">
        <f t="shared" si="3150"/>
        <v>347.27838292835139</v>
      </c>
      <c r="H1721">
        <f t="shared" si="3151"/>
        <v>1.706406201457664</v>
      </c>
      <c r="I1721">
        <f t="shared" si="3152"/>
        <v>1.694585093620415</v>
      </c>
      <c r="J1721">
        <f t="shared" si="3153"/>
        <v>25.998935699462891</v>
      </c>
      <c r="K1721" s="1">
        <v>6</v>
      </c>
      <c r="L1721">
        <f t="shared" si="3154"/>
        <v>1.4200000166893005</v>
      </c>
      <c r="M1721" s="1">
        <v>1</v>
      </c>
      <c r="N1721">
        <f t="shared" si="3155"/>
        <v>2.8400000333786011</v>
      </c>
      <c r="O1721" s="1">
        <v>21.401151657104492</v>
      </c>
      <c r="P1721" s="1">
        <v>25.998935699462891</v>
      </c>
      <c r="Q1721" s="1">
        <v>19.723201751708984</v>
      </c>
      <c r="R1721">
        <v>688</v>
      </c>
      <c r="S1721" s="1">
        <v>399.9500732421875</v>
      </c>
      <c r="T1721" s="1">
        <v>398.45294189453125</v>
      </c>
      <c r="U1721" s="1">
        <f t="shared" si="3176"/>
        <v>396.05120695957066</v>
      </c>
      <c r="V1721" s="1">
        <v>14.520323753356934</v>
      </c>
      <c r="W1721" s="1">
        <v>16.536436080932617</v>
      </c>
      <c r="X1721" s="1">
        <v>57.606502532958984</v>
      </c>
      <c r="Y1721" s="1">
        <v>65.6265869140625</v>
      </c>
      <c r="Z1721" s="1">
        <v>499.4329833984375</v>
      </c>
      <c r="AA1721" s="1">
        <v>1999.1248779296875</v>
      </c>
      <c r="AB1721" s="1">
        <v>26.029876708984375</v>
      </c>
      <c r="AC1721" s="1">
        <v>101.56123352050781</v>
      </c>
      <c r="AD1721" s="1">
        <v>11.957157135009766</v>
      </c>
      <c r="AE1721" s="1">
        <v>0.36779502034187317</v>
      </c>
      <c r="AF1721" s="1">
        <v>6.0993097722530365E-2</v>
      </c>
      <c r="AG1721" s="1">
        <v>4.8664910718798637E-3</v>
      </c>
      <c r="AH1721" s="1">
        <v>6.9957390427589417E-2</v>
      </c>
      <c r="AI1721" s="1">
        <v>3.9936574175953865E-3</v>
      </c>
      <c r="AJ1721" s="1">
        <v>0.66666668653488159</v>
      </c>
      <c r="AK1721" s="1">
        <v>-0.21956524252891541</v>
      </c>
      <c r="AL1721" s="1">
        <v>2.737391471862793</v>
      </c>
      <c r="AM1721" s="1">
        <v>1</v>
      </c>
      <c r="AN1721" s="1">
        <v>0</v>
      </c>
      <c r="AO1721" s="1">
        <v>0.15999999642372131</v>
      </c>
      <c r="AP1721" s="1">
        <v>111115</v>
      </c>
      <c r="AQ1721">
        <f t="shared" si="3156"/>
        <v>0.83238830566406241</v>
      </c>
      <c r="AR1721">
        <f t="shared" si="3157"/>
        <v>1.7064062014576641E-3</v>
      </c>
      <c r="AS1721">
        <f t="shared" si="3158"/>
        <v>299.14893569946287</v>
      </c>
      <c r="AT1721">
        <f t="shared" si="3159"/>
        <v>294.55115165710447</v>
      </c>
      <c r="AU1721">
        <f t="shared" si="3160"/>
        <v>319.85997331932231</v>
      </c>
      <c r="AV1721">
        <f t="shared" si="3161"/>
        <v>2.1883845339492831</v>
      </c>
      <c r="AW1721">
        <f t="shared" si="3162"/>
        <v>3.3740459400329637</v>
      </c>
      <c r="AX1721">
        <f t="shared" si="3163"/>
        <v>33.221789683675489</v>
      </c>
      <c r="AY1721">
        <f t="shared" si="3164"/>
        <v>16.685353602742872</v>
      </c>
      <c r="AZ1721">
        <f t="shared" si="3165"/>
        <v>23.700043678283691</v>
      </c>
      <c r="BA1721">
        <f t="shared" si="3166"/>
        <v>2.9414331536329921</v>
      </c>
      <c r="BB1721">
        <f t="shared" si="3167"/>
        <v>9.972532608928357E-2</v>
      </c>
      <c r="BC1721">
        <f t="shared" si="3168"/>
        <v>1.6794608464125487</v>
      </c>
      <c r="BD1721">
        <f t="shared" si="3169"/>
        <v>1.2619723072204434</v>
      </c>
      <c r="BE1721">
        <f t="shared" si="3170"/>
        <v>6.2644540700697304E-2</v>
      </c>
      <c r="BF1721">
        <f t="shared" si="3171"/>
        <v>35.270020945210632</v>
      </c>
      <c r="BG1721">
        <f t="shared" si="3172"/>
        <v>0.87156686879293876</v>
      </c>
      <c r="BH1721">
        <f t="shared" si="3173"/>
        <v>50.303055473620248</v>
      </c>
      <c r="BI1721">
        <f t="shared" si="3174"/>
        <v>397.23150256891529</v>
      </c>
      <c r="BJ1721">
        <f t="shared" si="3175"/>
        <v>3.2539221449435171E-3</v>
      </c>
    </row>
    <row r="1722" spans="1:62" x14ac:dyDescent="0.45">
      <c r="A1722" s="1">
        <v>1599</v>
      </c>
      <c r="B1722" s="1" t="s">
        <v>1760</v>
      </c>
      <c r="C1722" s="1">
        <v>9231.5000273697078</v>
      </c>
      <c r="D1722" s="1">
        <v>0</v>
      </c>
      <c r="E1722">
        <f t="shared" si="3177"/>
        <v>2.652428296214262</v>
      </c>
      <c r="F1722">
        <f t="shared" si="3149"/>
        <v>0.10188687307660377</v>
      </c>
      <c r="G1722">
        <f t="shared" si="3150"/>
        <v>345.25195361780288</v>
      </c>
      <c r="H1722">
        <f t="shared" si="3151"/>
        <v>1.6838597725567424</v>
      </c>
      <c r="I1722">
        <f t="shared" si="3152"/>
        <v>1.6954880368756922</v>
      </c>
      <c r="J1722">
        <f t="shared" si="3153"/>
        <v>25.984676361083984</v>
      </c>
      <c r="K1722" s="1">
        <v>6</v>
      </c>
      <c r="L1722">
        <f t="shared" si="3154"/>
        <v>1.4200000166893005</v>
      </c>
      <c r="M1722" s="1">
        <v>1</v>
      </c>
      <c r="N1722">
        <f t="shared" si="3155"/>
        <v>2.8400000333786011</v>
      </c>
      <c r="O1722" s="1">
        <v>21.330703735351563</v>
      </c>
      <c r="P1722" s="1">
        <v>25.984676361083984</v>
      </c>
      <c r="Q1722" s="1">
        <v>19.649978637695313</v>
      </c>
      <c r="R1722">
        <v>688</v>
      </c>
      <c r="S1722" s="1">
        <v>399.90286254882812</v>
      </c>
      <c r="T1722" s="1">
        <v>398.31741333007812</v>
      </c>
      <c r="U1722" s="1">
        <f t="shared" si="3176"/>
        <v>395.91529709862112</v>
      </c>
      <c r="V1722" s="1">
        <v>14.509964942932129</v>
      </c>
      <c r="W1722" s="1">
        <v>16.499578475952148</v>
      </c>
      <c r="X1722" s="1">
        <v>57.815471649169922</v>
      </c>
      <c r="Y1722" s="1">
        <v>65.762725830078125</v>
      </c>
      <c r="Z1722" s="1">
        <v>499.4166259765625</v>
      </c>
      <c r="AA1722" s="1">
        <v>1999.3319091796875</v>
      </c>
      <c r="AB1722" s="1">
        <v>25.404153823852539</v>
      </c>
      <c r="AC1722" s="1">
        <v>101.56089782714844</v>
      </c>
      <c r="AD1722" s="1">
        <v>11.957157135009766</v>
      </c>
      <c r="AE1722" s="1">
        <v>0.36779502034187317</v>
      </c>
      <c r="AF1722" s="1">
        <v>6.0993097722530365E-2</v>
      </c>
      <c r="AG1722" s="1">
        <v>4.8664910718798637E-3</v>
      </c>
      <c r="AH1722" s="1">
        <v>6.9957390427589417E-2</v>
      </c>
      <c r="AI1722" s="1">
        <v>3.9936574175953865E-3</v>
      </c>
      <c r="AJ1722" s="1">
        <v>0.66666668653488159</v>
      </c>
      <c r="AK1722" s="1">
        <v>-0.21956524252891541</v>
      </c>
      <c r="AL1722" s="1">
        <v>2.737391471862793</v>
      </c>
      <c r="AM1722" s="1">
        <v>1</v>
      </c>
      <c r="AN1722" s="1">
        <v>0</v>
      </c>
      <c r="AO1722" s="1">
        <v>0.15999999642372131</v>
      </c>
      <c r="AP1722" s="1">
        <v>111115</v>
      </c>
      <c r="AQ1722">
        <f t="shared" si="3156"/>
        <v>0.83236104329427074</v>
      </c>
      <c r="AR1722">
        <f t="shared" si="3157"/>
        <v>1.6838597725567423E-3</v>
      </c>
      <c r="AS1722">
        <f t="shared" si="3158"/>
        <v>299.13467636108396</v>
      </c>
      <c r="AT1722">
        <f t="shared" si="3159"/>
        <v>294.48070373535154</v>
      </c>
      <c r="AU1722">
        <f t="shared" si="3160"/>
        <v>319.89309831858191</v>
      </c>
      <c r="AV1722">
        <f t="shared" si="3161"/>
        <v>2.1931524241723168</v>
      </c>
      <c r="AW1722">
        <f t="shared" si="3162"/>
        <v>3.3712000406628859</v>
      </c>
      <c r="AX1722">
        <f t="shared" si="3163"/>
        <v>33.193877887929858</v>
      </c>
      <c r="AY1722">
        <f t="shared" si="3164"/>
        <v>16.69429941197771</v>
      </c>
      <c r="AZ1722">
        <f t="shared" si="3165"/>
        <v>23.657690048217773</v>
      </c>
      <c r="BA1722">
        <f t="shared" si="3166"/>
        <v>2.9339410026833401</v>
      </c>
      <c r="BB1722">
        <f t="shared" si="3167"/>
        <v>9.8358207551579785E-2</v>
      </c>
      <c r="BC1722">
        <f t="shared" si="3168"/>
        <v>1.6757120037871938</v>
      </c>
      <c r="BD1722">
        <f t="shared" si="3169"/>
        <v>1.2582289988961464</v>
      </c>
      <c r="BE1722">
        <f t="shared" si="3170"/>
        <v>6.1781459852507228E-2</v>
      </c>
      <c r="BF1722">
        <f t="shared" si="3171"/>
        <v>35.064098386001071</v>
      </c>
      <c r="BG1722">
        <f t="shared" si="3172"/>
        <v>0.86677594818506998</v>
      </c>
      <c r="BH1722">
        <f t="shared" si="3173"/>
        <v>50.211425071176933</v>
      </c>
      <c r="BI1722">
        <f t="shared" si="3174"/>
        <v>397.0565759505696</v>
      </c>
      <c r="BJ1722">
        <f t="shared" si="3175"/>
        <v>3.3542374744251068E-3</v>
      </c>
    </row>
    <row r="1723" spans="1:62" x14ac:dyDescent="0.45">
      <c r="A1723" s="1">
        <v>1600</v>
      </c>
      <c r="B1723" s="1" t="s">
        <v>1761</v>
      </c>
      <c r="C1723" s="1">
        <v>9236.5000272579491</v>
      </c>
      <c r="D1723" s="1">
        <v>0</v>
      </c>
      <c r="E1723">
        <f t="shared" si="3177"/>
        <v>2.7101614965046412</v>
      </c>
      <c r="F1723">
        <f t="shared" si="3149"/>
        <v>0.10061515876165213</v>
      </c>
      <c r="G1723">
        <f t="shared" si="3150"/>
        <v>343.72810633024767</v>
      </c>
      <c r="H1723">
        <f t="shared" si="3151"/>
        <v>1.663282712399345</v>
      </c>
      <c r="I1723">
        <f t="shared" si="3152"/>
        <v>1.6952574283915418</v>
      </c>
      <c r="J1723">
        <f t="shared" si="3153"/>
        <v>25.966785430908203</v>
      </c>
      <c r="K1723" s="1">
        <v>6</v>
      </c>
      <c r="L1723">
        <f t="shared" si="3154"/>
        <v>1.4200000166893005</v>
      </c>
      <c r="M1723" s="1">
        <v>1</v>
      </c>
      <c r="N1723">
        <f t="shared" si="3155"/>
        <v>2.8400000333786011</v>
      </c>
      <c r="O1723" s="1">
        <v>21.26826286315918</v>
      </c>
      <c r="P1723" s="1">
        <v>25.966785430908203</v>
      </c>
      <c r="Q1723" s="1">
        <v>19.586994171142578</v>
      </c>
      <c r="R1723">
        <v>688</v>
      </c>
      <c r="S1723" s="1">
        <v>399.8878173828125</v>
      </c>
      <c r="T1723" s="1">
        <v>398.24310302734375</v>
      </c>
      <c r="U1723" s="1">
        <f t="shared" si="3176"/>
        <v>395.84086528381641</v>
      </c>
      <c r="V1723" s="1">
        <v>14.501424789428711</v>
      </c>
      <c r="W1723" s="1">
        <v>16.466772079467773</v>
      </c>
      <c r="X1723" s="1">
        <v>58.003562927246094</v>
      </c>
      <c r="Y1723" s="1">
        <v>65.884101867675781</v>
      </c>
      <c r="Z1723" s="1">
        <v>499.42129516601562</v>
      </c>
      <c r="AA1723" s="1">
        <v>1999.537109375</v>
      </c>
      <c r="AB1723" s="1">
        <v>25.511621475219727</v>
      </c>
      <c r="AC1723" s="1">
        <v>101.56057739257812</v>
      </c>
      <c r="AD1723" s="1">
        <v>11.957157135009766</v>
      </c>
      <c r="AE1723" s="1">
        <v>0.36779502034187317</v>
      </c>
      <c r="AF1723" s="1">
        <v>6.0993097722530365E-2</v>
      </c>
      <c r="AG1723" s="1">
        <v>4.8664910718798637E-3</v>
      </c>
      <c r="AH1723" s="1">
        <v>6.9957390427589417E-2</v>
      </c>
      <c r="AI1723" s="1">
        <v>3.9936574175953865E-3</v>
      </c>
      <c r="AJ1723" s="1">
        <v>1</v>
      </c>
      <c r="AK1723" s="1">
        <v>-0.21956524252891541</v>
      </c>
      <c r="AL1723" s="1">
        <v>2.737391471862793</v>
      </c>
      <c r="AM1723" s="1">
        <v>1</v>
      </c>
      <c r="AN1723" s="1">
        <v>0</v>
      </c>
      <c r="AO1723" s="1">
        <v>0.15999999642372131</v>
      </c>
      <c r="AP1723" s="1">
        <v>111115</v>
      </c>
      <c r="AQ1723">
        <f t="shared" si="3156"/>
        <v>0.83236882527669265</v>
      </c>
      <c r="AR1723">
        <f t="shared" si="3157"/>
        <v>1.6632827123993449E-3</v>
      </c>
      <c r="AS1723">
        <f t="shared" si="3158"/>
        <v>299.11678543090818</v>
      </c>
      <c r="AT1723">
        <f t="shared" si="3159"/>
        <v>294.41826286315916</v>
      </c>
      <c r="AU1723">
        <f t="shared" si="3160"/>
        <v>319.92593034909805</v>
      </c>
      <c r="AV1723">
        <f t="shared" si="3161"/>
        <v>2.1984228188550512</v>
      </c>
      <c r="AW1723">
        <f t="shared" si="3162"/>
        <v>3.3676323085742732</v>
      </c>
      <c r="AX1723">
        <f t="shared" si="3163"/>
        <v>33.158853514162615</v>
      </c>
      <c r="AY1723">
        <f t="shared" si="3164"/>
        <v>16.692081434694842</v>
      </c>
      <c r="AZ1723">
        <f t="shared" si="3165"/>
        <v>23.617524147033691</v>
      </c>
      <c r="BA1723">
        <f t="shared" si="3166"/>
        <v>2.9268512735047723</v>
      </c>
      <c r="BB1723">
        <f t="shared" si="3167"/>
        <v>9.7172542332378917E-2</v>
      </c>
      <c r="BC1723">
        <f t="shared" si="3168"/>
        <v>1.6723748801827314</v>
      </c>
      <c r="BD1723">
        <f t="shared" si="3169"/>
        <v>1.2544763933220409</v>
      </c>
      <c r="BE1723">
        <f t="shared" si="3170"/>
        <v>6.1033030191729613E-2</v>
      </c>
      <c r="BF1723">
        <f t="shared" si="3171"/>
        <v>34.909224944957444</v>
      </c>
      <c r="BG1723">
        <f t="shared" si="3172"/>
        <v>0.86311125972380487</v>
      </c>
      <c r="BH1723">
        <f t="shared" si="3173"/>
        <v>50.145639398369354</v>
      </c>
      <c r="BI1723">
        <f t="shared" si="3174"/>
        <v>396.95482204942817</v>
      </c>
      <c r="BJ1723">
        <f t="shared" si="3175"/>
        <v>3.4236334606900019E-3</v>
      </c>
    </row>
    <row r="1724" spans="1:62" x14ac:dyDescent="0.45">
      <c r="A1724" s="1">
        <v>1601</v>
      </c>
      <c r="B1724" s="1" t="s">
        <v>1762</v>
      </c>
      <c r="C1724" s="1">
        <v>9241.5000271461904</v>
      </c>
      <c r="D1724" s="1">
        <v>0</v>
      </c>
      <c r="E1724">
        <f t="shared" si="3177"/>
        <v>2.7990399552076743</v>
      </c>
      <c r="F1724">
        <f t="shared" si="3149"/>
        <v>9.9386457477701626E-2</v>
      </c>
      <c r="G1724">
        <f t="shared" si="3150"/>
        <v>341.67380469059435</v>
      </c>
      <c r="H1724">
        <f t="shared" si="3151"/>
        <v>1.6427047645481567</v>
      </c>
      <c r="I1724">
        <f t="shared" si="3152"/>
        <v>1.694340500130515</v>
      </c>
      <c r="J1724">
        <f t="shared" si="3153"/>
        <v>25.945417404174805</v>
      </c>
      <c r="K1724" s="1">
        <v>6</v>
      </c>
      <c r="L1724">
        <f t="shared" si="3154"/>
        <v>1.4200000166893005</v>
      </c>
      <c r="M1724" s="1">
        <v>1</v>
      </c>
      <c r="N1724">
        <f t="shared" si="3155"/>
        <v>2.8400000333786011</v>
      </c>
      <c r="O1724" s="1">
        <v>21.207620620727539</v>
      </c>
      <c r="P1724" s="1">
        <v>25.945417404174805</v>
      </c>
      <c r="Q1724" s="1">
        <v>19.526077270507812</v>
      </c>
      <c r="R1724">
        <v>688</v>
      </c>
      <c r="S1724" s="1">
        <v>399.9024658203125</v>
      </c>
      <c r="T1724" s="1">
        <v>398.16094970703125</v>
      </c>
      <c r="U1724" s="1">
        <f t="shared" si="3176"/>
        <v>395.75883027140196</v>
      </c>
      <c r="V1724" s="1">
        <v>14.492849349975586</v>
      </c>
      <c r="W1724" s="1">
        <v>16.433877944946289</v>
      </c>
      <c r="X1724" s="1">
        <v>58.186737060546875</v>
      </c>
      <c r="Y1724" s="1">
        <v>65.9991455078125</v>
      </c>
      <c r="Z1724" s="1">
        <v>499.43893432617187</v>
      </c>
      <c r="AA1724" s="1">
        <v>1999.7550048828125</v>
      </c>
      <c r="AB1724" s="1">
        <v>25.833585739135742</v>
      </c>
      <c r="AC1724" s="1">
        <v>101.56063079833984</v>
      </c>
      <c r="AD1724" s="1">
        <v>11.957157135009766</v>
      </c>
      <c r="AE1724" s="1">
        <v>0.36779502034187317</v>
      </c>
      <c r="AF1724" s="1">
        <v>6.0993097722530365E-2</v>
      </c>
      <c r="AG1724" s="1">
        <v>4.8664910718798637E-3</v>
      </c>
      <c r="AH1724" s="1">
        <v>6.9957390427589417E-2</v>
      </c>
      <c r="AI1724" s="1">
        <v>3.9936574175953865E-3</v>
      </c>
      <c r="AJ1724" s="1">
        <v>0.66666668653488159</v>
      </c>
      <c r="AK1724" s="1">
        <v>-0.21956524252891541</v>
      </c>
      <c r="AL1724" s="1">
        <v>2.737391471862793</v>
      </c>
      <c r="AM1724" s="1">
        <v>1</v>
      </c>
      <c r="AN1724" s="1">
        <v>0</v>
      </c>
      <c r="AO1724" s="1">
        <v>0.15999999642372131</v>
      </c>
      <c r="AP1724" s="1">
        <v>111115</v>
      </c>
      <c r="AQ1724">
        <f t="shared" si="3156"/>
        <v>0.83239822387695295</v>
      </c>
      <c r="AR1724">
        <f t="shared" si="3157"/>
        <v>1.6427047645481568E-3</v>
      </c>
      <c r="AS1724">
        <f t="shared" si="3158"/>
        <v>299.09541740417478</v>
      </c>
      <c r="AT1724">
        <f t="shared" si="3159"/>
        <v>294.35762062072752</v>
      </c>
      <c r="AU1724">
        <f t="shared" si="3160"/>
        <v>319.9607936295688</v>
      </c>
      <c r="AV1724">
        <f t="shared" si="3161"/>
        <v>2.2044111216653439</v>
      </c>
      <c r="AW1724">
        <f t="shared" si="3162"/>
        <v>3.363375510682185</v>
      </c>
      <c r="AX1724">
        <f t="shared" si="3163"/>
        <v>33.116922219206657</v>
      </c>
      <c r="AY1724">
        <f t="shared" si="3164"/>
        <v>16.683044274260368</v>
      </c>
      <c r="AZ1724">
        <f t="shared" si="3165"/>
        <v>23.576519012451172</v>
      </c>
      <c r="BA1724">
        <f t="shared" si="3166"/>
        <v>2.9196288700114201</v>
      </c>
      <c r="BB1724">
        <f t="shared" si="3167"/>
        <v>9.6026005233434353E-2</v>
      </c>
      <c r="BC1724">
        <f t="shared" si="3168"/>
        <v>1.66903501055167</v>
      </c>
      <c r="BD1724">
        <f t="shared" si="3169"/>
        <v>1.2505938594597501</v>
      </c>
      <c r="BE1724">
        <f t="shared" si="3170"/>
        <v>6.0309385298726308E-2</v>
      </c>
      <c r="BF1724">
        <f t="shared" si="3171"/>
        <v>34.700607131645526</v>
      </c>
      <c r="BG1724">
        <f t="shared" si="3172"/>
        <v>0.85812987170640309</v>
      </c>
      <c r="BH1724">
        <f t="shared" si="3173"/>
        <v>50.090601274616198</v>
      </c>
      <c r="BI1724">
        <f t="shared" si="3174"/>
        <v>396.83042016649637</v>
      </c>
      <c r="BJ1724">
        <f t="shared" si="3175"/>
        <v>3.5331362522359492E-3</v>
      </c>
    </row>
    <row r="1725" spans="1:62" x14ac:dyDescent="0.45">
      <c r="A1725" s="1">
        <v>1602</v>
      </c>
      <c r="B1725" s="1" t="s">
        <v>1763</v>
      </c>
      <c r="C1725" s="1">
        <v>9247.0000270232558</v>
      </c>
      <c r="D1725" s="1">
        <v>0</v>
      </c>
      <c r="E1725">
        <f t="shared" si="3177"/>
        <v>2.9488510957717851</v>
      </c>
      <c r="F1725">
        <f t="shared" si="3149"/>
        <v>9.8217185490059672E-2</v>
      </c>
      <c r="G1725">
        <f t="shared" si="3150"/>
        <v>338.53351600635227</v>
      </c>
      <c r="H1725">
        <f t="shared" si="3151"/>
        <v>1.6200968099658477</v>
      </c>
      <c r="I1725">
        <f t="shared" si="3152"/>
        <v>1.6903331287832664</v>
      </c>
      <c r="J1725">
        <f t="shared" si="3153"/>
        <v>25.906599044799805</v>
      </c>
      <c r="K1725" s="1">
        <v>6</v>
      </c>
      <c r="L1725">
        <f t="shared" si="3154"/>
        <v>1.4200000166893005</v>
      </c>
      <c r="M1725" s="1">
        <v>1</v>
      </c>
      <c r="N1725">
        <f t="shared" si="3155"/>
        <v>2.8400000333786011</v>
      </c>
      <c r="O1725" s="1">
        <v>21.142410278320313</v>
      </c>
      <c r="P1725" s="1">
        <v>25.906599044799805</v>
      </c>
      <c r="Q1725" s="1">
        <v>19.459602355957031</v>
      </c>
      <c r="R1725">
        <v>688</v>
      </c>
      <c r="S1725" s="1">
        <v>399.91159057617187</v>
      </c>
      <c r="T1725" s="1">
        <v>398.001220703125</v>
      </c>
      <c r="U1725" s="1">
        <f t="shared" si="3176"/>
        <v>395.59917496345724</v>
      </c>
      <c r="V1725" s="1">
        <v>14.483053207397461</v>
      </c>
      <c r="W1725" s="1">
        <v>16.397378921508789</v>
      </c>
      <c r="X1725" s="1">
        <v>58.381412506103516</v>
      </c>
      <c r="Y1725" s="1">
        <v>66.117561340332031</v>
      </c>
      <c r="Z1725" s="1">
        <v>499.45465087890625</v>
      </c>
      <c r="AA1725" s="1">
        <v>1999.9361572265625</v>
      </c>
      <c r="AB1725" s="1">
        <v>26.478395462036133</v>
      </c>
      <c r="AC1725" s="1">
        <v>101.56021118164062</v>
      </c>
      <c r="AD1725" s="1">
        <v>11.957157135009766</v>
      </c>
      <c r="AE1725" s="1">
        <v>0.36779502034187317</v>
      </c>
      <c r="AF1725" s="1">
        <v>6.0993097722530365E-2</v>
      </c>
      <c r="AG1725" s="1">
        <v>4.8664910718798637E-3</v>
      </c>
      <c r="AH1725" s="1">
        <v>6.9957390427589417E-2</v>
      </c>
      <c r="AI1725" s="1">
        <v>3.9936574175953865E-3</v>
      </c>
      <c r="AJ1725" s="1">
        <v>0.66666668653488159</v>
      </c>
      <c r="AK1725" s="1">
        <v>-0.21956524252891541</v>
      </c>
      <c r="AL1725" s="1">
        <v>2.737391471862793</v>
      </c>
      <c r="AM1725" s="1">
        <v>1</v>
      </c>
      <c r="AN1725" s="1">
        <v>0</v>
      </c>
      <c r="AO1725" s="1">
        <v>0.15999999642372131</v>
      </c>
      <c r="AP1725" s="1">
        <v>111115</v>
      </c>
      <c r="AQ1725">
        <f t="shared" si="3156"/>
        <v>0.83242441813151025</v>
      </c>
      <c r="AR1725">
        <f t="shared" si="3157"/>
        <v>1.6200968099658478E-3</v>
      </c>
      <c r="AS1725">
        <f t="shared" si="3158"/>
        <v>299.05659904479978</v>
      </c>
      <c r="AT1725">
        <f t="shared" si="3159"/>
        <v>294.29241027832029</v>
      </c>
      <c r="AU1725">
        <f t="shared" si="3160"/>
        <v>319.98977800392095</v>
      </c>
      <c r="AV1725">
        <f t="shared" si="3161"/>
        <v>2.2131180543209874</v>
      </c>
      <c r="AW1725">
        <f t="shared" si="3162"/>
        <v>3.3556543948770816</v>
      </c>
      <c r="AX1725">
        <f t="shared" si="3163"/>
        <v>33.041034041131404</v>
      </c>
      <c r="AY1725">
        <f t="shared" si="3164"/>
        <v>16.643655119622615</v>
      </c>
      <c r="AZ1725">
        <f t="shared" si="3165"/>
        <v>23.524504661560059</v>
      </c>
      <c r="BA1725">
        <f t="shared" si="3166"/>
        <v>2.9104897963280343</v>
      </c>
      <c r="BB1725">
        <f t="shared" si="3167"/>
        <v>9.493403288185899E-2</v>
      </c>
      <c r="BC1725">
        <f t="shared" si="3168"/>
        <v>1.6653212660938153</v>
      </c>
      <c r="BD1725">
        <f t="shared" si="3169"/>
        <v>1.245168530234219</v>
      </c>
      <c r="BE1725">
        <f t="shared" si="3170"/>
        <v>5.9620257794315505E-2</v>
      </c>
      <c r="BF1725">
        <f t="shared" si="3171"/>
        <v>34.381535377668456</v>
      </c>
      <c r="BG1725">
        <f t="shared" si="3172"/>
        <v>0.85058411481322926</v>
      </c>
      <c r="BH1725">
        <f t="shared" si="3173"/>
        <v>50.077094683315281</v>
      </c>
      <c r="BI1725">
        <f t="shared" si="3174"/>
        <v>396.5994781212575</v>
      </c>
      <c r="BJ1725">
        <f t="shared" si="3175"/>
        <v>3.7234011559846951E-3</v>
      </c>
    </row>
    <row r="1726" spans="1:62" x14ac:dyDescent="0.45">
      <c r="A1726" s="1">
        <v>1603</v>
      </c>
      <c r="B1726" s="1" t="s">
        <v>1764</v>
      </c>
      <c r="C1726" s="1">
        <v>9252.0000269114971</v>
      </c>
      <c r="D1726" s="1">
        <v>0</v>
      </c>
      <c r="E1726">
        <f t="shared" si="3177"/>
        <v>3.0912458387884989</v>
      </c>
      <c r="F1726">
        <f t="shared" si="3149"/>
        <v>9.7214960902495651E-2</v>
      </c>
      <c r="G1726">
        <f t="shared" si="3150"/>
        <v>335.52394993753336</v>
      </c>
      <c r="H1726">
        <f t="shared" si="3151"/>
        <v>1.6002622961122059</v>
      </c>
      <c r="I1726">
        <f t="shared" si="3152"/>
        <v>1.6863606316940403</v>
      </c>
      <c r="J1726">
        <f t="shared" si="3153"/>
        <v>25.870014190673828</v>
      </c>
      <c r="K1726" s="1">
        <v>6</v>
      </c>
      <c r="L1726">
        <f t="shared" si="3154"/>
        <v>1.4200000166893005</v>
      </c>
      <c r="M1726" s="1">
        <v>1</v>
      </c>
      <c r="N1726">
        <f t="shared" si="3155"/>
        <v>2.8400000333786011</v>
      </c>
      <c r="O1726" s="1">
        <v>21.083808898925781</v>
      </c>
      <c r="P1726" s="1">
        <v>25.870014190673828</v>
      </c>
      <c r="Q1726" s="1">
        <v>19.400243759155273</v>
      </c>
      <c r="R1726">
        <v>688</v>
      </c>
      <c r="S1726" s="1">
        <v>399.90408325195312</v>
      </c>
      <c r="T1726" s="1">
        <v>397.83255004882812</v>
      </c>
      <c r="U1726" s="1">
        <f t="shared" si="3176"/>
        <v>395.43044367636259</v>
      </c>
      <c r="V1726" s="1">
        <v>14.474119186401367</v>
      </c>
      <c r="W1726" s="1">
        <v>16.365034103393555</v>
      </c>
      <c r="X1726" s="1">
        <v>58.556621551513672</v>
      </c>
      <c r="Y1726" s="1">
        <v>66.224868774414062</v>
      </c>
      <c r="Z1726" s="1">
        <v>499.4642333984375</v>
      </c>
      <c r="AA1726" s="1">
        <v>2000.0972900390625</v>
      </c>
      <c r="AB1726" s="1">
        <v>26.766082763671875</v>
      </c>
      <c r="AC1726" s="1">
        <v>101.55989074707031</v>
      </c>
      <c r="AD1726" s="1">
        <v>11.957157135009766</v>
      </c>
      <c r="AE1726" s="1">
        <v>0.36779502034187317</v>
      </c>
      <c r="AF1726" s="1">
        <v>6.0993097722530365E-2</v>
      </c>
      <c r="AG1726" s="1">
        <v>4.8664910718798637E-3</v>
      </c>
      <c r="AH1726" s="1">
        <v>6.9957390427589417E-2</v>
      </c>
      <c r="AI1726" s="1">
        <v>3.9936574175953865E-3</v>
      </c>
      <c r="AJ1726" s="1">
        <v>0.66666668653488159</v>
      </c>
      <c r="AK1726" s="1">
        <v>-0.21956524252891541</v>
      </c>
      <c r="AL1726" s="1">
        <v>2.737391471862793</v>
      </c>
      <c r="AM1726" s="1">
        <v>1</v>
      </c>
      <c r="AN1726" s="1">
        <v>0</v>
      </c>
      <c r="AO1726" s="1">
        <v>0.15999999642372131</v>
      </c>
      <c r="AP1726" s="1">
        <v>111115</v>
      </c>
      <c r="AQ1726">
        <f t="shared" si="3156"/>
        <v>0.8324403889973957</v>
      </c>
      <c r="AR1726">
        <f t="shared" si="3157"/>
        <v>1.600262296112206E-3</v>
      </c>
      <c r="AS1726">
        <f t="shared" si="3158"/>
        <v>299.02001419067381</v>
      </c>
      <c r="AT1726">
        <f t="shared" si="3159"/>
        <v>294.23380889892576</v>
      </c>
      <c r="AU1726">
        <f t="shared" si="3160"/>
        <v>320.01555925334469</v>
      </c>
      <c r="AV1726">
        <f t="shared" si="3161"/>
        <v>2.2209291975170431</v>
      </c>
      <c r="AW1726">
        <f t="shared" si="3162"/>
        <v>3.3483917073067695</v>
      </c>
      <c r="AX1726">
        <f t="shared" si="3163"/>
        <v>32.969626913500399</v>
      </c>
      <c r="AY1726">
        <f t="shared" si="3164"/>
        <v>16.604592810106844</v>
      </c>
      <c r="AZ1726">
        <f t="shared" si="3165"/>
        <v>23.476911544799805</v>
      </c>
      <c r="BA1726">
        <f t="shared" si="3166"/>
        <v>2.9021494760302176</v>
      </c>
      <c r="BB1726">
        <f t="shared" si="3167"/>
        <v>9.3997372594634365E-2</v>
      </c>
      <c r="BC1726">
        <f t="shared" si="3168"/>
        <v>1.6620310756127292</v>
      </c>
      <c r="BD1726">
        <f t="shared" si="3169"/>
        <v>1.2401184004174883</v>
      </c>
      <c r="BE1726">
        <f t="shared" si="3170"/>
        <v>5.9029206409506117E-2</v>
      </c>
      <c r="BF1726">
        <f t="shared" si="3171"/>
        <v>34.075775698681376</v>
      </c>
      <c r="BG1726">
        <f t="shared" si="3172"/>
        <v>0.84337983379276704</v>
      </c>
      <c r="BH1726">
        <f t="shared" si="3173"/>
        <v>50.072015539313774</v>
      </c>
      <c r="BI1726">
        <f t="shared" si="3174"/>
        <v>396.36311982582919</v>
      </c>
      <c r="BJ1726">
        <f t="shared" si="3175"/>
        <v>3.9051289570955217E-3</v>
      </c>
    </row>
    <row r="1727" spans="1:62" x14ac:dyDescent="0.45">
      <c r="A1727" s="1">
        <v>1604</v>
      </c>
      <c r="B1727" s="1" t="s">
        <v>1765</v>
      </c>
      <c r="C1727" s="1">
        <v>9257.0000267997384</v>
      </c>
      <c r="D1727" s="1">
        <v>0</v>
      </c>
      <c r="E1727">
        <f t="shared" si="3177"/>
        <v>3.2097968504371459</v>
      </c>
      <c r="F1727">
        <f t="shared" si="3149"/>
        <v>9.6309093405747628E-2</v>
      </c>
      <c r="G1727">
        <f t="shared" si="3150"/>
        <v>332.91897790986383</v>
      </c>
      <c r="H1727">
        <f t="shared" si="3151"/>
        <v>1.5826187486864673</v>
      </c>
      <c r="I1727">
        <f t="shared" si="3152"/>
        <v>1.6830083514938188</v>
      </c>
      <c r="J1727">
        <f t="shared" si="3153"/>
        <v>25.837722778320312</v>
      </c>
      <c r="K1727" s="1">
        <v>6</v>
      </c>
      <c r="L1727">
        <f t="shared" si="3154"/>
        <v>1.4200000166893005</v>
      </c>
      <c r="M1727" s="1">
        <v>1</v>
      </c>
      <c r="N1727">
        <f t="shared" si="3155"/>
        <v>2.8400000333786011</v>
      </c>
      <c r="O1727" s="1">
        <v>21.025777816772461</v>
      </c>
      <c r="P1727" s="1">
        <v>25.837722778320312</v>
      </c>
      <c r="Q1727" s="1">
        <v>19.341732025146484</v>
      </c>
      <c r="R1727">
        <v>688</v>
      </c>
      <c r="S1727" s="1">
        <v>399.88088989257812</v>
      </c>
      <c r="T1727" s="1">
        <v>397.67568969726562</v>
      </c>
      <c r="U1727" s="1">
        <f t="shared" si="3176"/>
        <v>395.27339600396152</v>
      </c>
      <c r="V1727" s="1">
        <v>14.464931488037109</v>
      </c>
      <c r="W1727" s="1">
        <v>16.335103988647461</v>
      </c>
      <c r="X1727" s="1">
        <v>58.728500366210938</v>
      </c>
      <c r="Y1727" s="1">
        <v>66.338714599609375</v>
      </c>
      <c r="Z1727" s="1">
        <v>499.45120239257812</v>
      </c>
      <c r="AA1727" s="1">
        <v>2000.277099609375</v>
      </c>
      <c r="AB1727" s="1">
        <v>26.459068298339844</v>
      </c>
      <c r="AC1727" s="1">
        <v>101.55946350097656</v>
      </c>
      <c r="AD1727" s="1">
        <v>11.957157135009766</v>
      </c>
      <c r="AE1727" s="1">
        <v>0.36779502034187317</v>
      </c>
      <c r="AF1727" s="1">
        <v>6.0993097722530365E-2</v>
      </c>
      <c r="AG1727" s="1">
        <v>4.8664910718798637E-3</v>
      </c>
      <c r="AH1727" s="1">
        <v>6.9957390427589417E-2</v>
      </c>
      <c r="AI1727" s="1">
        <v>3.9936574175953865E-3</v>
      </c>
      <c r="AJ1727" s="1">
        <v>0.66666668653488159</v>
      </c>
      <c r="AK1727" s="1">
        <v>-0.21956524252891541</v>
      </c>
      <c r="AL1727" s="1">
        <v>2.737391471862793</v>
      </c>
      <c r="AM1727" s="1">
        <v>1</v>
      </c>
      <c r="AN1727" s="1">
        <v>0</v>
      </c>
      <c r="AO1727" s="1">
        <v>0.15999999642372131</v>
      </c>
      <c r="AP1727" s="1">
        <v>111115</v>
      </c>
      <c r="AQ1727">
        <f t="shared" si="3156"/>
        <v>0.83241867065429676</v>
      </c>
      <c r="AR1727">
        <f t="shared" si="3157"/>
        <v>1.5826187486864673E-3</v>
      </c>
      <c r="AS1727">
        <f t="shared" si="3158"/>
        <v>298.98772277832029</v>
      </c>
      <c r="AT1727">
        <f t="shared" si="3159"/>
        <v>294.17577781677244</v>
      </c>
      <c r="AU1727">
        <f t="shared" si="3160"/>
        <v>320.04432878395164</v>
      </c>
      <c r="AV1727">
        <f t="shared" si="3161"/>
        <v>2.2271775607491313</v>
      </c>
      <c r="AW1727">
        <f t="shared" si="3162"/>
        <v>3.3419927488135173</v>
      </c>
      <c r="AX1727">
        <f t="shared" si="3163"/>
        <v>32.906758598438067</v>
      </c>
      <c r="AY1727">
        <f t="shared" si="3164"/>
        <v>16.571654609790606</v>
      </c>
      <c r="AZ1727">
        <f t="shared" si="3165"/>
        <v>23.431750297546387</v>
      </c>
      <c r="BA1727">
        <f t="shared" si="3166"/>
        <v>2.894254657477767</v>
      </c>
      <c r="BB1727">
        <f t="shared" si="3167"/>
        <v>9.3150215688129784E-2</v>
      </c>
      <c r="BC1727">
        <f t="shared" si="3168"/>
        <v>1.6589843973196985</v>
      </c>
      <c r="BD1727">
        <f t="shared" si="3169"/>
        <v>1.2352702601580685</v>
      </c>
      <c r="BE1727">
        <f t="shared" si="3170"/>
        <v>5.8494681944254848E-2</v>
      </c>
      <c r="BF1727">
        <f t="shared" si="3171"/>
        <v>33.811072785819242</v>
      </c>
      <c r="BG1727">
        <f t="shared" si="3172"/>
        <v>0.83716200546053376</v>
      </c>
      <c r="BH1727">
        <f t="shared" si="3173"/>
        <v>50.062832338152965</v>
      </c>
      <c r="BI1727">
        <f t="shared" si="3174"/>
        <v>396.14990600108194</v>
      </c>
      <c r="BJ1727">
        <f t="shared" si="3175"/>
        <v>4.0563311799076233E-3</v>
      </c>
    </row>
    <row r="1728" spans="1:62" x14ac:dyDescent="0.45">
      <c r="A1728" s="1">
        <v>1605</v>
      </c>
      <c r="B1728" s="1" t="s">
        <v>1766</v>
      </c>
      <c r="C1728" s="1">
        <v>9262.5000266768038</v>
      </c>
      <c r="D1728" s="1">
        <v>0</v>
      </c>
      <c r="E1728">
        <f t="shared" si="3177"/>
        <v>3.29957872704404</v>
      </c>
      <c r="F1728">
        <f t="shared" si="3149"/>
        <v>9.5405252141327029E-2</v>
      </c>
      <c r="G1728">
        <f t="shared" si="3150"/>
        <v>330.79739545831325</v>
      </c>
      <c r="H1728">
        <f t="shared" si="3151"/>
        <v>1.5641760253517742</v>
      </c>
      <c r="I1728">
        <f t="shared" si="3152"/>
        <v>1.6787259682898661</v>
      </c>
      <c r="J1728">
        <f t="shared" si="3153"/>
        <v>25.799938201904297</v>
      </c>
      <c r="K1728" s="1">
        <v>6</v>
      </c>
      <c r="L1728">
        <f t="shared" si="3154"/>
        <v>1.4200000166893005</v>
      </c>
      <c r="M1728" s="1">
        <v>1</v>
      </c>
      <c r="N1728">
        <f t="shared" si="3155"/>
        <v>2.8400000333786011</v>
      </c>
      <c r="O1728" s="1">
        <v>20.962604522705078</v>
      </c>
      <c r="P1728" s="1">
        <v>25.799938201904297</v>
      </c>
      <c r="Q1728" s="1">
        <v>19.278688430786133</v>
      </c>
      <c r="R1728">
        <v>688</v>
      </c>
      <c r="S1728" s="1">
        <v>399.856689453125</v>
      </c>
      <c r="T1728" s="1">
        <v>397.55276489257812</v>
      </c>
      <c r="U1728" s="1">
        <f t="shared" si="3176"/>
        <v>395.15027574476744</v>
      </c>
      <c r="V1728" s="1">
        <v>14.45523738861084</v>
      </c>
      <c r="W1728" s="1">
        <v>16.303695678710937</v>
      </c>
      <c r="X1728" s="1">
        <v>58.917728424072266</v>
      </c>
      <c r="Y1728" s="1">
        <v>66.467414855957031</v>
      </c>
      <c r="Z1728" s="1">
        <v>499.4456787109375</v>
      </c>
      <c r="AA1728" s="1">
        <v>2000.4661865234375</v>
      </c>
      <c r="AB1728" s="1">
        <v>26.04496955871582</v>
      </c>
      <c r="AC1728" s="1">
        <v>101.55935668945312</v>
      </c>
      <c r="AD1728" s="1">
        <v>11.957157135009766</v>
      </c>
      <c r="AE1728" s="1">
        <v>0.36779502034187317</v>
      </c>
      <c r="AF1728" s="1">
        <v>6.0993097722530365E-2</v>
      </c>
      <c r="AG1728" s="1">
        <v>4.8664910718798637E-3</v>
      </c>
      <c r="AH1728" s="1">
        <v>6.9957390427589417E-2</v>
      </c>
      <c r="AI1728" s="1">
        <v>3.9936574175953865E-3</v>
      </c>
      <c r="AJ1728" s="1">
        <v>0.66666668653488159</v>
      </c>
      <c r="AK1728" s="1">
        <v>-0.21956524252891541</v>
      </c>
      <c r="AL1728" s="1">
        <v>2.737391471862793</v>
      </c>
      <c r="AM1728" s="1">
        <v>1</v>
      </c>
      <c r="AN1728" s="1">
        <v>0</v>
      </c>
      <c r="AO1728" s="1">
        <v>0.15999999642372131</v>
      </c>
      <c r="AP1728" s="1">
        <v>111115</v>
      </c>
      <c r="AQ1728">
        <f t="shared" si="3156"/>
        <v>0.83240946451822895</v>
      </c>
      <c r="AR1728">
        <f t="shared" si="3157"/>
        <v>1.5641760253517743E-3</v>
      </c>
      <c r="AS1728">
        <f t="shared" si="3158"/>
        <v>298.94993820190427</v>
      </c>
      <c r="AT1728">
        <f t="shared" si="3159"/>
        <v>294.11260452270506</v>
      </c>
      <c r="AU1728">
        <f t="shared" si="3160"/>
        <v>320.07458268952541</v>
      </c>
      <c r="AV1728">
        <f t="shared" si="3161"/>
        <v>2.2339404693506624</v>
      </c>
      <c r="AW1728">
        <f t="shared" si="3162"/>
        <v>3.3345188130803658</v>
      </c>
      <c r="AX1728">
        <f t="shared" si="3163"/>
        <v>32.833201408281994</v>
      </c>
      <c r="AY1728">
        <f t="shared" si="3164"/>
        <v>16.529505729571056</v>
      </c>
      <c r="AZ1728">
        <f t="shared" si="3165"/>
        <v>23.381271362304688</v>
      </c>
      <c r="BA1728">
        <f t="shared" si="3166"/>
        <v>2.885452469999302</v>
      </c>
      <c r="BB1728">
        <f t="shared" si="3167"/>
        <v>9.2304432577824072E-2</v>
      </c>
      <c r="BC1728">
        <f t="shared" si="3168"/>
        <v>1.6557928447904997</v>
      </c>
      <c r="BD1728">
        <f t="shared" si="3169"/>
        <v>1.2296596252088023</v>
      </c>
      <c r="BE1728">
        <f t="shared" si="3170"/>
        <v>5.7961070237130645E-2</v>
      </c>
      <c r="BF1728">
        <f t="shared" si="3171"/>
        <v>33.595570677292919</v>
      </c>
      <c r="BG1728">
        <f t="shared" si="3172"/>
        <v>0.83208425313730949</v>
      </c>
      <c r="BH1728">
        <f t="shared" si="3173"/>
        <v>50.065568410219427</v>
      </c>
      <c r="BI1728">
        <f t="shared" si="3174"/>
        <v>395.98430319217096</v>
      </c>
      <c r="BJ1728">
        <f t="shared" si="3175"/>
        <v>4.1717634550670294E-3</v>
      </c>
    </row>
    <row r="1729" spans="1:62" x14ac:dyDescent="0.45">
      <c r="A1729" s="1">
        <v>1606</v>
      </c>
      <c r="B1729" s="1" t="s">
        <v>1767</v>
      </c>
      <c r="C1729" s="1">
        <v>9267.5000265650451</v>
      </c>
      <c r="D1729" s="1">
        <v>0</v>
      </c>
      <c r="E1729">
        <f t="shared" si="3177"/>
        <v>3.3758454619416822</v>
      </c>
      <c r="F1729">
        <f t="shared" si="3149"/>
        <v>9.4773984119641122E-2</v>
      </c>
      <c r="G1729">
        <f t="shared" si="3150"/>
        <v>329.05298906736186</v>
      </c>
      <c r="H1729">
        <f t="shared" si="3151"/>
        <v>1.549578878272444</v>
      </c>
      <c r="I1729">
        <f t="shared" si="3152"/>
        <v>1.6738617356398766</v>
      </c>
      <c r="J1729">
        <f t="shared" si="3153"/>
        <v>25.761651992797852</v>
      </c>
      <c r="K1729" s="1">
        <v>6</v>
      </c>
      <c r="L1729">
        <f t="shared" si="3154"/>
        <v>1.4200000166893005</v>
      </c>
      <c r="M1729" s="1">
        <v>1</v>
      </c>
      <c r="N1729">
        <f t="shared" si="3155"/>
        <v>2.8400000333786011</v>
      </c>
      <c r="O1729" s="1">
        <v>20.90594482421875</v>
      </c>
      <c r="P1729" s="1">
        <v>25.761651992797852</v>
      </c>
      <c r="Q1729" s="1">
        <v>19.221990585327148</v>
      </c>
      <c r="R1729">
        <v>688</v>
      </c>
      <c r="S1729" s="1">
        <v>399.836181640625</v>
      </c>
      <c r="T1729" s="1">
        <v>397.44772338867187</v>
      </c>
      <c r="U1729" s="1">
        <f t="shared" si="3176"/>
        <v>395.04506860980388</v>
      </c>
      <c r="V1729" s="1">
        <v>14.445852279663086</v>
      </c>
      <c r="W1729" s="1">
        <v>16.277187347412109</v>
      </c>
      <c r="X1729" s="1">
        <v>59.085765838623047</v>
      </c>
      <c r="Y1729" s="1">
        <v>66.590484619140625</v>
      </c>
      <c r="Z1729" s="1">
        <v>499.42453002929687</v>
      </c>
      <c r="AA1729" s="1">
        <v>2000.6690673828125</v>
      </c>
      <c r="AB1729" s="1">
        <v>25.748594284057617</v>
      </c>
      <c r="AC1729" s="1">
        <v>101.55924224853516</v>
      </c>
      <c r="AD1729" s="1">
        <v>11.957157135009766</v>
      </c>
      <c r="AE1729" s="1">
        <v>0.36779502034187317</v>
      </c>
      <c r="AF1729" s="1">
        <v>6.0993097722530365E-2</v>
      </c>
      <c r="AG1729" s="1">
        <v>4.8664910718798637E-3</v>
      </c>
      <c r="AH1729" s="1">
        <v>6.9957390427589417E-2</v>
      </c>
      <c r="AI1729" s="1">
        <v>3.9936574175953865E-3</v>
      </c>
      <c r="AJ1729" s="1">
        <v>0.66666668653488159</v>
      </c>
      <c r="AK1729" s="1">
        <v>-0.21956524252891541</v>
      </c>
      <c r="AL1729" s="1">
        <v>2.737391471862793</v>
      </c>
      <c r="AM1729" s="1">
        <v>1</v>
      </c>
      <c r="AN1729" s="1">
        <v>0</v>
      </c>
      <c r="AO1729" s="1">
        <v>0.15999999642372131</v>
      </c>
      <c r="AP1729" s="1">
        <v>111115</v>
      </c>
      <c r="AQ1729">
        <f t="shared" si="3156"/>
        <v>0.83237421671549472</v>
      </c>
      <c r="AR1729">
        <f t="shared" si="3157"/>
        <v>1.5495788782724439E-3</v>
      </c>
      <c r="AS1729">
        <f t="shared" si="3158"/>
        <v>298.91165199279783</v>
      </c>
      <c r="AT1729">
        <f t="shared" si="3159"/>
        <v>294.05594482421873</v>
      </c>
      <c r="AU1729">
        <f t="shared" si="3160"/>
        <v>320.10704362629986</v>
      </c>
      <c r="AV1729">
        <f t="shared" si="3161"/>
        <v>2.2396839371883455</v>
      </c>
      <c r="AW1729">
        <f t="shared" si="3162"/>
        <v>3.3269605485804945</v>
      </c>
      <c r="AX1729">
        <f t="shared" si="3163"/>
        <v>32.758816183747975</v>
      </c>
      <c r="AY1729">
        <f t="shared" si="3164"/>
        <v>16.481628836335865</v>
      </c>
      <c r="AZ1729">
        <f t="shared" si="3165"/>
        <v>23.333798408508301</v>
      </c>
      <c r="BA1729">
        <f t="shared" si="3166"/>
        <v>2.8771958190511855</v>
      </c>
      <c r="BB1729">
        <f t="shared" si="3167"/>
        <v>9.1713405004399118E-2</v>
      </c>
      <c r="BC1729">
        <f t="shared" si="3168"/>
        <v>1.6530988129406179</v>
      </c>
      <c r="BD1729">
        <f t="shared" si="3169"/>
        <v>1.2240970061105676</v>
      </c>
      <c r="BE1729">
        <f t="shared" si="3170"/>
        <v>5.7588213194511323E-2</v>
      </c>
      <c r="BF1729">
        <f t="shared" si="3171"/>
        <v>33.418372229296793</v>
      </c>
      <c r="BG1729">
        <f t="shared" si="3172"/>
        <v>0.82791514381269848</v>
      </c>
      <c r="BH1729">
        <f t="shared" si="3173"/>
        <v>50.088990845408034</v>
      </c>
      <c r="BI1729">
        <f t="shared" si="3174"/>
        <v>395.84300813513028</v>
      </c>
      <c r="BJ1729">
        <f t="shared" si="3175"/>
        <v>4.2717109804547926E-3</v>
      </c>
    </row>
    <row r="1730" spans="1:62" x14ac:dyDescent="0.45">
      <c r="A1730" s="1">
        <v>1607</v>
      </c>
      <c r="B1730" s="1" t="s">
        <v>1768</v>
      </c>
      <c r="C1730" s="1">
        <v>9272.5000264532864</v>
      </c>
      <c r="D1730" s="1">
        <v>0</v>
      </c>
      <c r="E1730">
        <f t="shared" si="3177"/>
        <v>3.4367766963031152</v>
      </c>
      <c r="F1730">
        <f t="shared" si="3149"/>
        <v>9.4193475703037641E-2</v>
      </c>
      <c r="G1730">
        <f t="shared" si="3150"/>
        <v>327.6034151959127</v>
      </c>
      <c r="H1730">
        <f t="shared" si="3151"/>
        <v>1.5358482644906502</v>
      </c>
      <c r="I1730">
        <f t="shared" si="3152"/>
        <v>1.6690105604452226</v>
      </c>
      <c r="J1730">
        <f t="shared" si="3153"/>
        <v>25.72374153137207</v>
      </c>
      <c r="K1730" s="1">
        <v>6</v>
      </c>
      <c r="L1730">
        <f t="shared" si="3154"/>
        <v>1.4200000166893005</v>
      </c>
      <c r="M1730" s="1">
        <v>1</v>
      </c>
      <c r="N1730">
        <f t="shared" si="3155"/>
        <v>2.8400000333786011</v>
      </c>
      <c r="O1730" s="1">
        <v>20.850683212280273</v>
      </c>
      <c r="P1730" s="1">
        <v>25.72374153137207</v>
      </c>
      <c r="Q1730" s="1">
        <v>19.166103363037109</v>
      </c>
      <c r="R1730">
        <v>688</v>
      </c>
      <c r="S1730" s="1">
        <v>399.81930541992187</v>
      </c>
      <c r="T1730" s="1">
        <v>397.36465454101562</v>
      </c>
      <c r="U1730" s="1">
        <f t="shared" si="3176"/>
        <v>394.9618634615901</v>
      </c>
      <c r="V1730" s="1">
        <v>14.436314582824707</v>
      </c>
      <c r="W1730" s="1">
        <v>16.251394271850586</v>
      </c>
      <c r="X1730" s="1">
        <v>59.24920654296875</v>
      </c>
      <c r="Y1730" s="1">
        <v>66.710853576660156</v>
      </c>
      <c r="Z1730" s="1">
        <v>499.44537353515625</v>
      </c>
      <c r="AA1730" s="1">
        <v>2000.8990478515625</v>
      </c>
      <c r="AB1730" s="1">
        <v>26.049121856689453</v>
      </c>
      <c r="AC1730" s="1">
        <v>101.559326171875</v>
      </c>
      <c r="AD1730" s="1">
        <v>11.957157135009766</v>
      </c>
      <c r="AE1730" s="1">
        <v>0.36779502034187317</v>
      </c>
      <c r="AF1730" s="1">
        <v>6.0993097722530365E-2</v>
      </c>
      <c r="AG1730" s="1">
        <v>4.8664910718798637E-3</v>
      </c>
      <c r="AH1730" s="1">
        <v>6.9957390427589417E-2</v>
      </c>
      <c r="AI1730" s="1">
        <v>3.9936574175953865E-3</v>
      </c>
      <c r="AJ1730" s="1">
        <v>0.66666668653488159</v>
      </c>
      <c r="AK1730" s="1">
        <v>-0.21956524252891541</v>
      </c>
      <c r="AL1730" s="1">
        <v>2.737391471862793</v>
      </c>
      <c r="AM1730" s="1">
        <v>1</v>
      </c>
      <c r="AN1730" s="1">
        <v>0</v>
      </c>
      <c r="AO1730" s="1">
        <v>0.15999999642372131</v>
      </c>
      <c r="AP1730" s="1">
        <v>111115</v>
      </c>
      <c r="AQ1730">
        <f t="shared" si="3156"/>
        <v>0.83240895589192687</v>
      </c>
      <c r="AR1730">
        <f t="shared" si="3157"/>
        <v>1.5358482644906501E-3</v>
      </c>
      <c r="AS1730">
        <f t="shared" si="3158"/>
        <v>298.87374153137205</v>
      </c>
      <c r="AT1730">
        <f t="shared" si="3159"/>
        <v>294.00068321228025</v>
      </c>
      <c r="AU1730">
        <f t="shared" si="3160"/>
        <v>320.14384050047738</v>
      </c>
      <c r="AV1730">
        <f t="shared" si="3161"/>
        <v>2.2451690497496526</v>
      </c>
      <c r="AW1730">
        <f t="shared" si="3162"/>
        <v>3.3194912120478373</v>
      </c>
      <c r="AX1730">
        <f t="shared" si="3163"/>
        <v>32.685242578609284</v>
      </c>
      <c r="AY1730">
        <f t="shared" si="3164"/>
        <v>16.433848306758698</v>
      </c>
      <c r="AZ1730">
        <f t="shared" si="3165"/>
        <v>23.287212371826172</v>
      </c>
      <c r="BA1730">
        <f t="shared" si="3166"/>
        <v>2.8691135205318878</v>
      </c>
      <c r="BB1730">
        <f t="shared" si="3167"/>
        <v>9.1169676884875955E-2</v>
      </c>
      <c r="BC1730">
        <f t="shared" si="3168"/>
        <v>1.6504806516026147</v>
      </c>
      <c r="BD1730">
        <f t="shared" si="3169"/>
        <v>1.2186328689292731</v>
      </c>
      <c r="BE1730">
        <f t="shared" si="3170"/>
        <v>5.7245215389679693E-2</v>
      </c>
      <c r="BF1730">
        <f t="shared" si="3171"/>
        <v>33.271182098901889</v>
      </c>
      <c r="BG1730">
        <f t="shared" si="3172"/>
        <v>0.82444025016346234</v>
      </c>
      <c r="BH1730">
        <f t="shared" si="3173"/>
        <v>50.114333809665723</v>
      </c>
      <c r="BI1730">
        <f t="shared" si="3174"/>
        <v>395.7309754968328</v>
      </c>
      <c r="BJ1730">
        <f t="shared" si="3175"/>
        <v>4.3522439549135801E-3</v>
      </c>
    </row>
    <row r="1731" spans="1:62" x14ac:dyDescent="0.45">
      <c r="A1731" s="1">
        <v>1608</v>
      </c>
      <c r="B1731" s="1" t="s">
        <v>1769</v>
      </c>
      <c r="C1731" s="1">
        <v>9278.0000263303518</v>
      </c>
      <c r="D1731" s="1">
        <v>0</v>
      </c>
      <c r="E1731">
        <f t="shared" si="3177"/>
        <v>3.5277110260128377</v>
      </c>
      <c r="F1731">
        <f t="shared" si="3149"/>
        <v>9.3630737130667094E-2</v>
      </c>
      <c r="G1731">
        <f t="shared" si="3150"/>
        <v>325.61884356486365</v>
      </c>
      <c r="H1731">
        <f t="shared" si="3151"/>
        <v>1.5213598533646955</v>
      </c>
      <c r="I1731">
        <f t="shared" si="3152"/>
        <v>1.6629826539706811</v>
      </c>
      <c r="J1731">
        <f t="shared" si="3153"/>
        <v>25.678768157958984</v>
      </c>
      <c r="K1731" s="1">
        <v>6</v>
      </c>
      <c r="L1731">
        <f t="shared" si="3154"/>
        <v>1.4200000166893005</v>
      </c>
      <c r="M1731" s="1">
        <v>1</v>
      </c>
      <c r="N1731">
        <f t="shared" si="3155"/>
        <v>2.8400000333786011</v>
      </c>
      <c r="O1731" s="1">
        <v>20.791170120239258</v>
      </c>
      <c r="P1731" s="1">
        <v>25.678768157958984</v>
      </c>
      <c r="Q1731" s="1">
        <v>19.106044769287109</v>
      </c>
      <c r="R1731">
        <v>688</v>
      </c>
      <c r="S1731" s="1">
        <v>399.82217407226562</v>
      </c>
      <c r="T1731" s="1">
        <v>397.26544189453125</v>
      </c>
      <c r="U1731" s="1">
        <f t="shared" si="3176"/>
        <v>394.86267398373576</v>
      </c>
      <c r="V1731" s="1">
        <v>14.425711631774902</v>
      </c>
      <c r="W1731" s="1">
        <v>16.223672866821289</v>
      </c>
      <c r="X1731" s="1">
        <v>59.42327880859375</v>
      </c>
      <c r="Y1731" s="1">
        <v>66.842086791992187</v>
      </c>
      <c r="Z1731" s="1">
        <v>499.45831298828125</v>
      </c>
      <c r="AA1731" s="1">
        <v>2001.2103271484375</v>
      </c>
      <c r="AB1731" s="1">
        <v>25.864309310913086</v>
      </c>
      <c r="AC1731" s="1">
        <v>101.55941009521484</v>
      </c>
      <c r="AD1731" s="1">
        <v>11.957157135009766</v>
      </c>
      <c r="AE1731" s="1">
        <v>0.36779502034187317</v>
      </c>
      <c r="AF1731" s="1">
        <v>6.0993097722530365E-2</v>
      </c>
      <c r="AG1731" s="1">
        <v>4.8664910718798637E-3</v>
      </c>
      <c r="AH1731" s="1">
        <v>6.9957390427589417E-2</v>
      </c>
      <c r="AI1731" s="1">
        <v>3.9936574175953865E-3</v>
      </c>
      <c r="AJ1731" s="1">
        <v>1</v>
      </c>
      <c r="AK1731" s="1">
        <v>-0.21956524252891541</v>
      </c>
      <c r="AL1731" s="1">
        <v>2.737391471862793</v>
      </c>
      <c r="AM1731" s="1">
        <v>1</v>
      </c>
      <c r="AN1731" s="1">
        <v>0</v>
      </c>
      <c r="AO1731" s="1">
        <v>0.15999999642372131</v>
      </c>
      <c r="AP1731" s="1">
        <v>111115</v>
      </c>
      <c r="AQ1731">
        <f t="shared" si="3156"/>
        <v>0.83243052164713538</v>
      </c>
      <c r="AR1731">
        <f t="shared" si="3157"/>
        <v>1.5213598533646954E-3</v>
      </c>
      <c r="AS1731">
        <f t="shared" si="3158"/>
        <v>298.82876815795896</v>
      </c>
      <c r="AT1731">
        <f t="shared" si="3159"/>
        <v>293.94117012023924</v>
      </c>
      <c r="AU1731">
        <f t="shared" si="3160"/>
        <v>320.19364518686416</v>
      </c>
      <c r="AV1731">
        <f t="shared" si="3161"/>
        <v>2.2515987313975381</v>
      </c>
      <c r="AW1731">
        <f t="shared" si="3162"/>
        <v>3.3106492999027943</v>
      </c>
      <c r="AX1731">
        <f t="shared" si="3163"/>
        <v>32.598154093244197</v>
      </c>
      <c r="AY1731">
        <f t="shared" si="3164"/>
        <v>16.374481226422908</v>
      </c>
      <c r="AZ1731">
        <f t="shared" si="3165"/>
        <v>23.234969139099121</v>
      </c>
      <c r="BA1731">
        <f t="shared" si="3166"/>
        <v>2.8600733733239148</v>
      </c>
      <c r="BB1731">
        <f t="shared" si="3167"/>
        <v>9.0642387327494633E-2</v>
      </c>
      <c r="BC1731">
        <f t="shared" si="3168"/>
        <v>1.6476666459321132</v>
      </c>
      <c r="BD1731">
        <f t="shared" si="3169"/>
        <v>1.2124067273918016</v>
      </c>
      <c r="BE1731">
        <f t="shared" si="3170"/>
        <v>5.6912605571497868E-2</v>
      </c>
      <c r="BF1731">
        <f t="shared" si="3171"/>
        <v>33.069657668333598</v>
      </c>
      <c r="BG1731">
        <f t="shared" si="3172"/>
        <v>0.81965056414675797</v>
      </c>
      <c r="BH1731">
        <f t="shared" si="3173"/>
        <v>50.155126198105783</v>
      </c>
      <c r="BI1731">
        <f t="shared" si="3174"/>
        <v>395.58853702511414</v>
      </c>
      <c r="BJ1731">
        <f t="shared" si="3175"/>
        <v>4.4726470850415586E-3</v>
      </c>
    </row>
    <row r="1732" spans="1:62" x14ac:dyDescent="0.45">
      <c r="A1732" s="1">
        <v>1609</v>
      </c>
      <c r="B1732" s="1" t="s">
        <v>1770</v>
      </c>
      <c r="C1732" s="1">
        <v>9283.5000262074172</v>
      </c>
      <c r="D1732" s="1">
        <v>0</v>
      </c>
      <c r="E1732">
        <f t="shared" si="3177"/>
        <v>3.5968523678433106</v>
      </c>
      <c r="F1732">
        <f t="shared" si="3149"/>
        <v>9.3027788505610068E-2</v>
      </c>
      <c r="G1732">
        <f t="shared" si="3150"/>
        <v>323.97043065268326</v>
      </c>
      <c r="H1732">
        <f t="shared" si="3151"/>
        <v>1.5073661320233325</v>
      </c>
      <c r="I1732">
        <f t="shared" si="3152"/>
        <v>1.6581100777114348</v>
      </c>
      <c r="J1732">
        <f t="shared" si="3153"/>
        <v>25.639642715454102</v>
      </c>
      <c r="K1732" s="1">
        <v>6</v>
      </c>
      <c r="L1732">
        <f t="shared" si="3154"/>
        <v>1.4200000166893005</v>
      </c>
      <c r="M1732" s="1">
        <v>1</v>
      </c>
      <c r="N1732">
        <f t="shared" si="3155"/>
        <v>2.8400000333786011</v>
      </c>
      <c r="O1732" s="1">
        <v>20.733047485351562</v>
      </c>
      <c r="P1732" s="1">
        <v>25.639642715454102</v>
      </c>
      <c r="Q1732" s="1">
        <v>19.046634674072266</v>
      </c>
      <c r="R1732">
        <v>688</v>
      </c>
      <c r="S1732" s="1">
        <v>399.81143188476562</v>
      </c>
      <c r="T1732" s="1">
        <v>397.17861938476562</v>
      </c>
      <c r="U1732" s="1">
        <f t="shared" si="3176"/>
        <v>394.77576471484485</v>
      </c>
      <c r="V1732" s="1">
        <v>14.414657592773438</v>
      </c>
      <c r="W1732" s="1">
        <v>16.196096420288086</v>
      </c>
      <c r="X1732" s="1">
        <v>59.591629028320313</v>
      </c>
      <c r="Y1732" s="1">
        <v>66.968315124511719</v>
      </c>
      <c r="Z1732" s="1">
        <v>499.46795654296875</v>
      </c>
      <c r="AA1732" s="1">
        <v>2001.172607421875</v>
      </c>
      <c r="AB1732" s="1">
        <v>25.606441497802734</v>
      </c>
      <c r="AC1732" s="1">
        <v>101.55927276611328</v>
      </c>
      <c r="AD1732" s="1">
        <v>11.957157135009766</v>
      </c>
      <c r="AE1732" s="1">
        <v>0.36779502034187317</v>
      </c>
      <c r="AF1732" s="1">
        <v>6.0993097722530365E-2</v>
      </c>
      <c r="AG1732" s="1">
        <v>4.8664910718798637E-3</v>
      </c>
      <c r="AH1732" s="1">
        <v>6.9957390427589417E-2</v>
      </c>
      <c r="AI1732" s="1">
        <v>3.9936574175953865E-3</v>
      </c>
      <c r="AJ1732" s="1">
        <v>1</v>
      </c>
      <c r="AK1732" s="1">
        <v>-0.21956524252891541</v>
      </c>
      <c r="AL1732" s="1">
        <v>2.737391471862793</v>
      </c>
      <c r="AM1732" s="1">
        <v>1</v>
      </c>
      <c r="AN1732" s="1">
        <v>0</v>
      </c>
      <c r="AO1732" s="1">
        <v>0.15999999642372131</v>
      </c>
      <c r="AP1732" s="1">
        <v>111115</v>
      </c>
      <c r="AQ1732">
        <f t="shared" si="3156"/>
        <v>0.83244659423828116</v>
      </c>
      <c r="AR1732">
        <f t="shared" si="3157"/>
        <v>1.5073661320233324E-3</v>
      </c>
      <c r="AS1732">
        <f t="shared" si="3158"/>
        <v>298.78964271545408</v>
      </c>
      <c r="AT1732">
        <f t="shared" si="3159"/>
        <v>293.88304748535154</v>
      </c>
      <c r="AU1732">
        <f t="shared" si="3160"/>
        <v>320.18761003074906</v>
      </c>
      <c r="AV1732">
        <f t="shared" si="3161"/>
        <v>2.2565410276604565</v>
      </c>
      <c r="AW1732">
        <f t="shared" si="3162"/>
        <v>3.3029738518057434</v>
      </c>
      <c r="AX1732">
        <f t="shared" si="3163"/>
        <v>32.522622128383617</v>
      </c>
      <c r="AY1732">
        <f t="shared" si="3164"/>
        <v>16.326525708095531</v>
      </c>
      <c r="AZ1732">
        <f t="shared" si="3165"/>
        <v>23.186345100402832</v>
      </c>
      <c r="BA1732">
        <f t="shared" si="3166"/>
        <v>2.8516818860723103</v>
      </c>
      <c r="BB1732">
        <f t="shared" si="3167"/>
        <v>9.0077196162205372E-2</v>
      </c>
      <c r="BC1732">
        <f t="shared" si="3168"/>
        <v>1.6448637740943086</v>
      </c>
      <c r="BD1732">
        <f t="shared" si="3169"/>
        <v>1.2068181119780017</v>
      </c>
      <c r="BE1732">
        <f t="shared" si="3170"/>
        <v>5.6556107542549874E-2</v>
      </c>
      <c r="BF1732">
        <f t="shared" si="3171"/>
        <v>32.902201334811046</v>
      </c>
      <c r="BG1732">
        <f t="shared" si="3172"/>
        <v>0.81567943197576265</v>
      </c>
      <c r="BH1732">
        <f t="shared" si="3173"/>
        <v>50.178075059440545</v>
      </c>
      <c r="BI1732">
        <f t="shared" si="3174"/>
        <v>395.46884803282245</v>
      </c>
      <c r="BJ1732">
        <f t="shared" si="3175"/>
        <v>4.5637761100310141E-3</v>
      </c>
    </row>
    <row r="1733" spans="1:62" x14ac:dyDescent="0.45">
      <c r="A1733" s="1">
        <v>1610</v>
      </c>
      <c r="B1733" s="1" t="s">
        <v>1771</v>
      </c>
      <c r="C1733" s="1">
        <v>9289.0000260844827</v>
      </c>
      <c r="D1733" s="1">
        <v>0</v>
      </c>
      <c r="E1733">
        <f t="shared" si="3177"/>
        <v>3.6520459079932617</v>
      </c>
      <c r="F1733">
        <f t="shared" si="3149"/>
        <v>9.2567803052967162E-2</v>
      </c>
      <c r="G1733">
        <f t="shared" si="3150"/>
        <v>322.65665824086386</v>
      </c>
      <c r="H1733">
        <f t="shared" si="3151"/>
        <v>1.493947370550329</v>
      </c>
      <c r="I1733">
        <f t="shared" si="3152"/>
        <v>1.6513532931298971</v>
      </c>
      <c r="J1733">
        <f t="shared" si="3153"/>
        <v>25.591291427612305</v>
      </c>
      <c r="K1733" s="1">
        <v>6</v>
      </c>
      <c r="L1733">
        <f t="shared" si="3154"/>
        <v>1.4200000166893005</v>
      </c>
      <c r="M1733" s="1">
        <v>1</v>
      </c>
      <c r="N1733">
        <f t="shared" si="3155"/>
        <v>2.8400000333786011</v>
      </c>
      <c r="O1733" s="1">
        <v>20.674690246582031</v>
      </c>
      <c r="P1733" s="1">
        <v>25.591291427612305</v>
      </c>
      <c r="Q1733" s="1">
        <v>18.987752914428711</v>
      </c>
      <c r="R1733">
        <v>688</v>
      </c>
      <c r="S1733" s="1">
        <v>399.78732299804687</v>
      </c>
      <c r="T1733" s="1">
        <v>397.09481811523437</v>
      </c>
      <c r="U1733" s="1">
        <f t="shared" si="3176"/>
        <v>394.69176873023139</v>
      </c>
      <c r="V1733" s="1">
        <v>14.403822898864746</v>
      </c>
      <c r="W1733" s="1">
        <v>16.169485092163086</v>
      </c>
      <c r="X1733" s="1">
        <v>59.761043548583984</v>
      </c>
      <c r="Y1733" s="1">
        <v>67.098190307617188</v>
      </c>
      <c r="Z1733" s="1">
        <v>499.45828247070312</v>
      </c>
      <c r="AA1733" s="1">
        <v>2000.99072265625</v>
      </c>
      <c r="AB1733" s="1">
        <v>25.204063415527344</v>
      </c>
      <c r="AC1733" s="1">
        <v>101.55899810791016</v>
      </c>
      <c r="AD1733" s="1">
        <v>11.957157135009766</v>
      </c>
      <c r="AE1733" s="1">
        <v>0.36779502034187317</v>
      </c>
      <c r="AF1733" s="1">
        <v>6.0993097722530365E-2</v>
      </c>
      <c r="AG1733" s="1">
        <v>4.8664910718798637E-3</v>
      </c>
      <c r="AH1733" s="1">
        <v>6.9957390427589417E-2</v>
      </c>
      <c r="AI1733" s="1">
        <v>3.9936574175953865E-3</v>
      </c>
      <c r="AJ1733" s="1">
        <v>0.66666668653488159</v>
      </c>
      <c r="AK1733" s="1">
        <v>-0.21956524252891541</v>
      </c>
      <c r="AL1733" s="1">
        <v>2.737391471862793</v>
      </c>
      <c r="AM1733" s="1">
        <v>1</v>
      </c>
      <c r="AN1733" s="1">
        <v>0</v>
      </c>
      <c r="AO1733" s="1">
        <v>0.15999999642372131</v>
      </c>
      <c r="AP1733" s="1">
        <v>111115</v>
      </c>
      <c r="AQ1733">
        <f t="shared" si="3156"/>
        <v>0.83243047078450516</v>
      </c>
      <c r="AR1733">
        <f t="shared" si="3157"/>
        <v>1.4939473705503289E-3</v>
      </c>
      <c r="AS1733">
        <f t="shared" si="3158"/>
        <v>298.74129142761228</v>
      </c>
      <c r="AT1733">
        <f t="shared" si="3159"/>
        <v>293.82469024658201</v>
      </c>
      <c r="AU1733">
        <f t="shared" si="3160"/>
        <v>320.15850846889953</v>
      </c>
      <c r="AV1733">
        <f t="shared" si="3161"/>
        <v>2.262138266805032</v>
      </c>
      <c r="AW1733">
        <f t="shared" si="3162"/>
        <v>3.2935099990107695</v>
      </c>
      <c r="AX1733">
        <f t="shared" si="3163"/>
        <v>32.429524319561466</v>
      </c>
      <c r="AY1733">
        <f t="shared" si="3164"/>
        <v>16.26003922739838</v>
      </c>
      <c r="AZ1733">
        <f t="shared" si="3165"/>
        <v>23.132990837097168</v>
      </c>
      <c r="BA1733">
        <f t="shared" si="3166"/>
        <v>2.8424988499208772</v>
      </c>
      <c r="BB1733">
        <f t="shared" si="3167"/>
        <v>8.9645859336746209E-2</v>
      </c>
      <c r="BC1733">
        <f t="shared" si="3168"/>
        <v>1.6421567058808724</v>
      </c>
      <c r="BD1733">
        <f t="shared" si="3169"/>
        <v>1.2003421440400048</v>
      </c>
      <c r="BE1733">
        <f t="shared" si="3170"/>
        <v>5.6284052800877289E-2</v>
      </c>
      <c r="BF1733">
        <f t="shared" si="3171"/>
        <v>32.768686943788502</v>
      </c>
      <c r="BG1733">
        <f t="shared" si="3172"/>
        <v>0.81254310940726249</v>
      </c>
      <c r="BH1733">
        <f t="shared" si="3173"/>
        <v>50.233767610404136</v>
      </c>
      <c r="BI1733">
        <f t="shared" si="3174"/>
        <v>395.35881039768316</v>
      </c>
      <c r="BJ1733">
        <f t="shared" si="3175"/>
        <v>4.640241234541511E-3</v>
      </c>
    </row>
    <row r="1734" spans="1:62" x14ac:dyDescent="0.45">
      <c r="A1734" s="1">
        <v>1611</v>
      </c>
      <c r="B1734" s="1" t="s">
        <v>1772</v>
      </c>
      <c r="C1734" s="1">
        <v>9294.000025972724</v>
      </c>
      <c r="D1734" s="1">
        <v>0</v>
      </c>
      <c r="E1734">
        <f t="shared" si="3177"/>
        <v>3.7081172613186322</v>
      </c>
      <c r="F1734">
        <f t="shared" si="3149"/>
        <v>9.2182376787022346E-2</v>
      </c>
      <c r="G1734">
        <f t="shared" si="3150"/>
        <v>321.37364522027548</v>
      </c>
      <c r="H1734">
        <f t="shared" si="3151"/>
        <v>1.4822094423542391</v>
      </c>
      <c r="I1734">
        <f t="shared" si="3152"/>
        <v>1.6451019053885274</v>
      </c>
      <c r="J1734">
        <f t="shared" si="3153"/>
        <v>25.546737670898438</v>
      </c>
      <c r="K1734" s="1">
        <v>6</v>
      </c>
      <c r="L1734">
        <f t="shared" si="3154"/>
        <v>1.4200000166893005</v>
      </c>
      <c r="M1734" s="1">
        <v>1</v>
      </c>
      <c r="N1734">
        <f t="shared" si="3155"/>
        <v>2.8400000333786011</v>
      </c>
      <c r="O1734" s="1">
        <v>20.622064590454102</v>
      </c>
      <c r="P1734" s="1">
        <v>25.546737670898438</v>
      </c>
      <c r="Q1734" s="1">
        <v>18.934955596923828</v>
      </c>
      <c r="R1734">
        <v>688</v>
      </c>
      <c r="S1734" s="1">
        <v>399.77566528320313</v>
      </c>
      <c r="T1734" s="1">
        <v>397.02157592773437</v>
      </c>
      <c r="U1734" s="1">
        <f t="shared" si="3176"/>
        <v>394.61843238936251</v>
      </c>
      <c r="V1734" s="1">
        <v>14.393572807312012</v>
      </c>
      <c r="W1734" s="1">
        <v>16.145410537719727</v>
      </c>
      <c r="X1734" s="1">
        <v>59.913528442382813</v>
      </c>
      <c r="Y1734" s="1">
        <v>67.216690063476562</v>
      </c>
      <c r="Z1734" s="1">
        <v>499.45672607421875</v>
      </c>
      <c r="AA1734" s="1">
        <v>2000.80517578125</v>
      </c>
      <c r="AB1734" s="1">
        <v>25.220729827880859</v>
      </c>
      <c r="AC1734" s="1">
        <v>101.55879974365234</v>
      </c>
      <c r="AD1734" s="1">
        <v>11.957157135009766</v>
      </c>
      <c r="AE1734" s="1">
        <v>0.36779502034187317</v>
      </c>
      <c r="AF1734" s="1">
        <v>6.0993097722530365E-2</v>
      </c>
      <c r="AG1734" s="1">
        <v>4.8664910718798637E-3</v>
      </c>
      <c r="AH1734" s="1">
        <v>6.9957390427589417E-2</v>
      </c>
      <c r="AI1734" s="1">
        <v>3.9936574175953865E-3</v>
      </c>
      <c r="AJ1734" s="1">
        <v>1</v>
      </c>
      <c r="AK1734" s="1">
        <v>-0.21956524252891541</v>
      </c>
      <c r="AL1734" s="1">
        <v>2.737391471862793</v>
      </c>
      <c r="AM1734" s="1">
        <v>1</v>
      </c>
      <c r="AN1734" s="1">
        <v>0</v>
      </c>
      <c r="AO1734" s="1">
        <v>0.15999999642372131</v>
      </c>
      <c r="AP1734" s="1">
        <v>111115</v>
      </c>
      <c r="AQ1734">
        <f t="shared" si="3156"/>
        <v>0.83242787679036456</v>
      </c>
      <c r="AR1734">
        <f t="shared" si="3157"/>
        <v>1.4822094423542391E-3</v>
      </c>
      <c r="AS1734">
        <f t="shared" si="3158"/>
        <v>298.69673767089841</v>
      </c>
      <c r="AT1734">
        <f t="shared" si="3159"/>
        <v>293.77206459045408</v>
      </c>
      <c r="AU1734">
        <f t="shared" si="3160"/>
        <v>320.12882096956309</v>
      </c>
      <c r="AV1734">
        <f t="shared" si="3161"/>
        <v>2.2670934254842159</v>
      </c>
      <c r="AW1734">
        <f t="shared" si="3162"/>
        <v>3.2848104209678595</v>
      </c>
      <c r="AX1734">
        <f t="shared" si="3163"/>
        <v>32.343927156082479</v>
      </c>
      <c r="AY1734">
        <f t="shared" si="3164"/>
        <v>16.198516618362753</v>
      </c>
      <c r="AZ1734">
        <f t="shared" si="3165"/>
        <v>23.08440113067627</v>
      </c>
      <c r="BA1734">
        <f t="shared" si="3166"/>
        <v>2.8341583791375031</v>
      </c>
      <c r="BB1734">
        <f t="shared" si="3167"/>
        <v>8.9284333827401502E-2</v>
      </c>
      <c r="BC1734">
        <f t="shared" si="3168"/>
        <v>1.6397085155793321</v>
      </c>
      <c r="BD1734">
        <f t="shared" si="3169"/>
        <v>1.1944498635581711</v>
      </c>
      <c r="BE1734">
        <f t="shared" si="3170"/>
        <v>5.6056038965311555E-2</v>
      </c>
      <c r="BF1734">
        <f t="shared" si="3171"/>
        <v>32.638321677813529</v>
      </c>
      <c r="BG1734">
        <f t="shared" si="3172"/>
        <v>0.80946141143415262</v>
      </c>
      <c r="BH1734">
        <f t="shared" si="3173"/>
        <v>50.28711999012009</v>
      </c>
      <c r="BI1734">
        <f t="shared" si="3174"/>
        <v>395.25891457423262</v>
      </c>
      <c r="BJ1734">
        <f t="shared" si="3175"/>
        <v>4.7176807601728354E-3</v>
      </c>
    </row>
    <row r="1735" spans="1:62" x14ac:dyDescent="0.45">
      <c r="A1735" s="1">
        <v>1612</v>
      </c>
      <c r="B1735" s="1" t="s">
        <v>1773</v>
      </c>
      <c r="C1735" s="1">
        <v>9299.0000258609653</v>
      </c>
      <c r="D1735" s="1">
        <v>0</v>
      </c>
      <c r="E1735">
        <f t="shared" si="3177"/>
        <v>3.7911122040174412</v>
      </c>
      <c r="F1735">
        <f t="shared" si="3149"/>
        <v>9.1843507433508123E-2</v>
      </c>
      <c r="G1735">
        <f t="shared" si="3150"/>
        <v>319.69056857846118</v>
      </c>
      <c r="H1735">
        <f t="shared" si="3151"/>
        <v>1.4697884170298559</v>
      </c>
      <c r="I1735">
        <f t="shared" si="3152"/>
        <v>1.637250572719839</v>
      </c>
      <c r="J1735">
        <f t="shared" si="3153"/>
        <v>25.493556976318359</v>
      </c>
      <c r="K1735" s="1">
        <v>6</v>
      </c>
      <c r="L1735">
        <f t="shared" si="3154"/>
        <v>1.4200000166893005</v>
      </c>
      <c r="M1735" s="1">
        <v>1</v>
      </c>
      <c r="N1735">
        <f t="shared" si="3155"/>
        <v>2.8400000333786011</v>
      </c>
      <c r="O1735" s="1">
        <v>20.568889617919922</v>
      </c>
      <c r="P1735" s="1">
        <v>25.493556976318359</v>
      </c>
      <c r="Q1735" s="1">
        <v>18.882537841796875</v>
      </c>
      <c r="R1735">
        <v>688</v>
      </c>
      <c r="S1735" s="1">
        <v>399.8419189453125</v>
      </c>
      <c r="T1735" s="1">
        <v>396.99356079101563</v>
      </c>
      <c r="U1735" s="1">
        <f t="shared" si="3176"/>
        <v>394.5909523494077</v>
      </c>
      <c r="V1735" s="1">
        <v>14.383552551269531</v>
      </c>
      <c r="W1735" s="1">
        <v>16.120742797851563</v>
      </c>
      <c r="X1735" s="1">
        <v>60.068000793457031</v>
      </c>
      <c r="Y1735" s="1">
        <v>67.334304809570313</v>
      </c>
      <c r="Z1735" s="1">
        <v>499.45974731445312</v>
      </c>
      <c r="AA1735" s="1">
        <v>2000.929443359375</v>
      </c>
      <c r="AB1735" s="1">
        <v>23.966646194458008</v>
      </c>
      <c r="AC1735" s="1">
        <v>101.55872344970703</v>
      </c>
      <c r="AD1735" s="1">
        <v>11.957157135009766</v>
      </c>
      <c r="AE1735" s="1">
        <v>0.36779502034187317</v>
      </c>
      <c r="AF1735" s="1">
        <v>6.0993097722530365E-2</v>
      </c>
      <c r="AG1735" s="1">
        <v>4.8664910718798637E-3</v>
      </c>
      <c r="AH1735" s="1">
        <v>6.9957390427589417E-2</v>
      </c>
      <c r="AI1735" s="1">
        <v>3.9936574175953865E-3</v>
      </c>
      <c r="AJ1735" s="1">
        <v>1</v>
      </c>
      <c r="AK1735" s="1">
        <v>-0.21956524252891541</v>
      </c>
      <c r="AL1735" s="1">
        <v>2.737391471862793</v>
      </c>
      <c r="AM1735" s="1">
        <v>1</v>
      </c>
      <c r="AN1735" s="1">
        <v>0</v>
      </c>
      <c r="AO1735" s="1">
        <v>0.15999999642372131</v>
      </c>
      <c r="AP1735" s="1">
        <v>111115</v>
      </c>
      <c r="AQ1735">
        <f t="shared" si="3156"/>
        <v>0.8324329121907551</v>
      </c>
      <c r="AR1735">
        <f t="shared" si="3157"/>
        <v>1.4697884170298558E-3</v>
      </c>
      <c r="AS1735">
        <f t="shared" si="3158"/>
        <v>298.64355697631834</v>
      </c>
      <c r="AT1735">
        <f t="shared" si="3159"/>
        <v>293.7188896179199</v>
      </c>
      <c r="AU1735">
        <f t="shared" si="3160"/>
        <v>320.14870378161868</v>
      </c>
      <c r="AV1735">
        <f t="shared" si="3161"/>
        <v>2.2740376869188701</v>
      </c>
      <c r="AW1735">
        <f t="shared" si="3162"/>
        <v>3.2744526323307022</v>
      </c>
      <c r="AX1735">
        <f t="shared" si="3163"/>
        <v>32.241963281000146</v>
      </c>
      <c r="AY1735">
        <f t="shared" si="3164"/>
        <v>16.121220483148583</v>
      </c>
      <c r="AZ1735">
        <f t="shared" si="3165"/>
        <v>23.031223297119141</v>
      </c>
      <c r="BA1735">
        <f t="shared" si="3166"/>
        <v>2.8250548950237144</v>
      </c>
      <c r="BB1735">
        <f t="shared" si="3167"/>
        <v>8.8966399654642023E-2</v>
      </c>
      <c r="BC1735">
        <f t="shared" si="3168"/>
        <v>1.6372020596108632</v>
      </c>
      <c r="BD1735">
        <f t="shared" si="3169"/>
        <v>1.1878528354128512</v>
      </c>
      <c r="BE1735">
        <f t="shared" si="3170"/>
        <v>5.5855525076614038E-2</v>
      </c>
      <c r="BF1735">
        <f t="shared" si="3171"/>
        <v>32.467366043739538</v>
      </c>
      <c r="BG1735">
        <f t="shared" si="3172"/>
        <v>0.80527897717401997</v>
      </c>
      <c r="BH1735">
        <f t="shared" si="3173"/>
        <v>50.36535949351186</v>
      </c>
      <c r="BI1735">
        <f t="shared" si="3174"/>
        <v>395.19144761662426</v>
      </c>
      <c r="BJ1735">
        <f t="shared" si="3175"/>
        <v>4.8316007390122057E-3</v>
      </c>
    </row>
    <row r="1736" spans="1:62" x14ac:dyDescent="0.45">
      <c r="A1736" s="1">
        <v>1613</v>
      </c>
      <c r="B1736" s="1" t="s">
        <v>1774</v>
      </c>
      <c r="C1736" s="1">
        <v>9304.5000257380307</v>
      </c>
      <c r="D1736" s="1">
        <v>0</v>
      </c>
      <c r="E1736">
        <f t="shared" si="3177"/>
        <v>3.8455377719917143</v>
      </c>
      <c r="F1736">
        <f t="shared" si="3149"/>
        <v>9.1367189148255604E-2</v>
      </c>
      <c r="G1736">
        <f t="shared" si="3150"/>
        <v>318.45081619780757</v>
      </c>
      <c r="H1736">
        <f t="shared" si="3151"/>
        <v>1.4561471645126023</v>
      </c>
      <c r="I1736">
        <f t="shared" si="3152"/>
        <v>1.6303440627045476</v>
      </c>
      <c r="J1736">
        <f t="shared" si="3153"/>
        <v>25.443506240844727</v>
      </c>
      <c r="K1736" s="1">
        <v>6</v>
      </c>
      <c r="L1736">
        <f t="shared" si="3154"/>
        <v>1.4200000166893005</v>
      </c>
      <c r="M1736" s="1">
        <v>1</v>
      </c>
      <c r="N1736">
        <f t="shared" si="3155"/>
        <v>2.8400000333786011</v>
      </c>
      <c r="O1736" s="1">
        <v>20.511545181274414</v>
      </c>
      <c r="P1736" s="1">
        <v>25.443506240844727</v>
      </c>
      <c r="Q1736" s="1">
        <v>18.826305389404297</v>
      </c>
      <c r="R1736">
        <v>688</v>
      </c>
      <c r="S1736" s="1">
        <v>399.92947387695312</v>
      </c>
      <c r="T1736" s="1">
        <v>397.02145385742187</v>
      </c>
      <c r="U1736" s="1">
        <f t="shared" si="3176"/>
        <v>394.61955255197967</v>
      </c>
      <c r="V1736" s="1">
        <v>14.37195873260498</v>
      </c>
      <c r="W1736" s="1">
        <v>16.093070983886719</v>
      </c>
      <c r="X1736" s="1">
        <v>60.232769012451172</v>
      </c>
      <c r="Y1736" s="1">
        <v>67.457778930664062</v>
      </c>
      <c r="Z1736" s="1">
        <v>499.46072387695312</v>
      </c>
      <c r="AA1736" s="1">
        <v>2001.131591796875</v>
      </c>
      <c r="AB1736" s="1">
        <v>23.146543502807617</v>
      </c>
      <c r="AC1736" s="1">
        <v>101.55839538574219</v>
      </c>
      <c r="AD1736" s="1">
        <v>11.957157135009766</v>
      </c>
      <c r="AE1736" s="1">
        <v>0.36779502034187317</v>
      </c>
      <c r="AF1736" s="1">
        <v>6.0993097722530365E-2</v>
      </c>
      <c r="AG1736" s="1">
        <v>4.8664910718798637E-3</v>
      </c>
      <c r="AH1736" s="1">
        <v>6.9957390427589417E-2</v>
      </c>
      <c r="AI1736" s="1">
        <v>3.9936574175953865E-3</v>
      </c>
      <c r="AJ1736" s="1">
        <v>1</v>
      </c>
      <c r="AK1736" s="1">
        <v>-0.21956524252891541</v>
      </c>
      <c r="AL1736" s="1">
        <v>2.737391471862793</v>
      </c>
      <c r="AM1736" s="1">
        <v>1</v>
      </c>
      <c r="AN1736" s="1">
        <v>0</v>
      </c>
      <c r="AO1736" s="1">
        <v>0.15999999642372131</v>
      </c>
      <c r="AP1736" s="1">
        <v>111115</v>
      </c>
      <c r="AQ1736">
        <f t="shared" si="3156"/>
        <v>0.83243453979492177</v>
      </c>
      <c r="AR1736">
        <f t="shared" si="3157"/>
        <v>1.4561471645126022E-3</v>
      </c>
      <c r="AS1736">
        <f t="shared" si="3158"/>
        <v>298.5935062408447</v>
      </c>
      <c r="AT1736">
        <f t="shared" si="3159"/>
        <v>293.66154518127439</v>
      </c>
      <c r="AU1736">
        <f t="shared" si="3160"/>
        <v>320.18104753089574</v>
      </c>
      <c r="AV1736">
        <f t="shared" si="3161"/>
        <v>2.2808014543775386</v>
      </c>
      <c r="AW1736">
        <f t="shared" si="3162"/>
        <v>3.2647305286569299</v>
      </c>
      <c r="AX1736">
        <f t="shared" si="3163"/>
        <v>32.146338234832591</v>
      </c>
      <c r="AY1736">
        <f t="shared" si="3164"/>
        <v>16.053267250945872</v>
      </c>
      <c r="AZ1736">
        <f t="shared" si="3165"/>
        <v>22.97752571105957</v>
      </c>
      <c r="BA1736">
        <f t="shared" si="3166"/>
        <v>2.8158884013798189</v>
      </c>
      <c r="BB1736">
        <f t="shared" si="3167"/>
        <v>8.8519383800395743E-2</v>
      </c>
      <c r="BC1736">
        <f t="shared" si="3168"/>
        <v>1.6343864659523824</v>
      </c>
      <c r="BD1736">
        <f t="shared" si="3169"/>
        <v>1.1815019354274365</v>
      </c>
      <c r="BE1736">
        <f t="shared" si="3170"/>
        <v>5.5573613257058417E-2</v>
      </c>
      <c r="BF1736">
        <f t="shared" si="3171"/>
        <v>32.341353902329253</v>
      </c>
      <c r="BG1736">
        <f t="shared" si="3172"/>
        <v>0.80209976842251318</v>
      </c>
      <c r="BH1736">
        <f t="shared" si="3173"/>
        <v>50.422628835679426</v>
      </c>
      <c r="BI1736">
        <f t="shared" si="3174"/>
        <v>395.19346937461438</v>
      </c>
      <c r="BJ1736">
        <f t="shared" si="3175"/>
        <v>4.9065113362720793E-3</v>
      </c>
    </row>
    <row r="1737" spans="1:62" x14ac:dyDescent="0.45">
      <c r="A1737" s="1">
        <v>1614</v>
      </c>
      <c r="B1737" s="1" t="s">
        <v>1775</v>
      </c>
      <c r="C1737" s="1">
        <v>9309.500025626272</v>
      </c>
      <c r="D1737" s="1">
        <v>0</v>
      </c>
      <c r="E1737">
        <f t="shared" si="3177"/>
        <v>3.9267372381676124</v>
      </c>
      <c r="F1737">
        <f t="shared" si="3149"/>
        <v>9.098898863014282E-2</v>
      </c>
      <c r="G1737">
        <f t="shared" si="3150"/>
        <v>316.75615513376812</v>
      </c>
      <c r="H1737">
        <f t="shared" si="3151"/>
        <v>1.4443552139476967</v>
      </c>
      <c r="I1737">
        <f t="shared" si="3152"/>
        <v>1.6237424091692985</v>
      </c>
      <c r="J1737">
        <f t="shared" si="3153"/>
        <v>25.396903991699219</v>
      </c>
      <c r="K1737" s="1">
        <v>6</v>
      </c>
      <c r="L1737">
        <f t="shared" si="3154"/>
        <v>1.4200000166893005</v>
      </c>
      <c r="M1737" s="1">
        <v>1</v>
      </c>
      <c r="N1737">
        <f t="shared" si="3155"/>
        <v>2.8400000333786011</v>
      </c>
      <c r="O1737" s="1">
        <v>20.460186004638672</v>
      </c>
      <c r="P1737" s="1">
        <v>25.396903991699219</v>
      </c>
      <c r="Q1737" s="1">
        <v>18.775653839111328</v>
      </c>
      <c r="R1737">
        <v>688</v>
      </c>
      <c r="S1737" s="1">
        <v>400.01382446289062</v>
      </c>
      <c r="T1737" s="1">
        <v>397.01321411132812</v>
      </c>
      <c r="U1737" s="1">
        <f t="shared" si="3176"/>
        <v>394.6119940621989</v>
      </c>
      <c r="V1737" s="1">
        <v>14.362008094787598</v>
      </c>
      <c r="W1737" s="1">
        <v>16.0692138671875</v>
      </c>
      <c r="X1737" s="1">
        <v>60.382350921630859</v>
      </c>
      <c r="Y1737" s="1">
        <v>67.570907592773438</v>
      </c>
      <c r="Z1737" s="1">
        <v>499.46371459960937</v>
      </c>
      <c r="AA1737" s="1">
        <v>2001.2821044921875</v>
      </c>
      <c r="AB1737" s="1">
        <v>23.325191497802734</v>
      </c>
      <c r="AC1737" s="1">
        <v>101.55808258056641</v>
      </c>
      <c r="AD1737" s="1">
        <v>11.957157135009766</v>
      </c>
      <c r="AE1737" s="1">
        <v>0.36779502034187317</v>
      </c>
      <c r="AF1737" s="1">
        <v>6.0993097722530365E-2</v>
      </c>
      <c r="AG1737" s="1">
        <v>4.8664910718798637E-3</v>
      </c>
      <c r="AH1737" s="1">
        <v>6.9957390427589417E-2</v>
      </c>
      <c r="AI1737" s="1">
        <v>3.9936574175953865E-3</v>
      </c>
      <c r="AJ1737" s="1">
        <v>1</v>
      </c>
      <c r="AK1737" s="1">
        <v>-0.21956524252891541</v>
      </c>
      <c r="AL1737" s="1">
        <v>2.737391471862793</v>
      </c>
      <c r="AM1737" s="1">
        <v>1</v>
      </c>
      <c r="AN1737" s="1">
        <v>0</v>
      </c>
      <c r="AO1737" s="1">
        <v>0.15999999642372131</v>
      </c>
      <c r="AP1737" s="1">
        <v>111115</v>
      </c>
      <c r="AQ1737">
        <f t="shared" si="3156"/>
        <v>0.83243952433268209</v>
      </c>
      <c r="AR1737">
        <f t="shared" si="3157"/>
        <v>1.4443552139476968E-3</v>
      </c>
      <c r="AS1737">
        <f t="shared" si="3158"/>
        <v>298.5469039916992</v>
      </c>
      <c r="AT1737">
        <f t="shared" si="3159"/>
        <v>293.61018600463865</v>
      </c>
      <c r="AU1737">
        <f t="shared" si="3160"/>
        <v>320.20512956160746</v>
      </c>
      <c r="AV1737">
        <f t="shared" si="3161"/>
        <v>2.2868286398224584</v>
      </c>
      <c r="AW1737">
        <f t="shared" si="3162"/>
        <v>3.2557009580979095</v>
      </c>
      <c r="AX1737">
        <f t="shared" si="3163"/>
        <v>32.057526839531945</v>
      </c>
      <c r="AY1737">
        <f t="shared" si="3164"/>
        <v>15.988312972344445</v>
      </c>
      <c r="AZ1737">
        <f t="shared" si="3165"/>
        <v>22.928544998168945</v>
      </c>
      <c r="BA1737">
        <f t="shared" si="3166"/>
        <v>2.8075498082895072</v>
      </c>
      <c r="BB1737">
        <f t="shared" si="3167"/>
        <v>8.8164346166534333E-2</v>
      </c>
      <c r="BC1737">
        <f t="shared" si="3168"/>
        <v>1.631958548928611</v>
      </c>
      <c r="BD1737">
        <f t="shared" si="3169"/>
        <v>1.1755912593608961</v>
      </c>
      <c r="BE1737">
        <f t="shared" si="3170"/>
        <v>5.5349716894339658E-2</v>
      </c>
      <c r="BF1737">
        <f t="shared" si="3171"/>
        <v>32.169147760977928</v>
      </c>
      <c r="BG1737">
        <f t="shared" si="3172"/>
        <v>0.79784788988143152</v>
      </c>
      <c r="BH1737">
        <f t="shared" si="3173"/>
        <v>50.482904652080272</v>
      </c>
      <c r="BI1737">
        <f t="shared" si="3174"/>
        <v>395.1466312911794</v>
      </c>
      <c r="BJ1737">
        <f t="shared" si="3175"/>
        <v>5.0166972432598746E-3</v>
      </c>
    </row>
    <row r="1738" spans="1:62" x14ac:dyDescent="0.45">
      <c r="A1738" s="1">
        <v>1615</v>
      </c>
      <c r="B1738" s="1" t="s">
        <v>1776</v>
      </c>
      <c r="C1738" s="1">
        <v>9314.5000255145133</v>
      </c>
      <c r="D1738" s="1">
        <v>0</v>
      </c>
      <c r="E1738">
        <f t="shared" si="3177"/>
        <v>3.9637066211385341</v>
      </c>
      <c r="F1738">
        <f t="shared" si="3149"/>
        <v>9.0637613509009118E-2</v>
      </c>
      <c r="G1738">
        <f t="shared" si="3150"/>
        <v>315.82405984296952</v>
      </c>
      <c r="H1738">
        <f t="shared" si="3151"/>
        <v>1.4329676170368175</v>
      </c>
      <c r="I1738">
        <f t="shared" si="3152"/>
        <v>1.6170782254889093</v>
      </c>
      <c r="J1738">
        <f t="shared" si="3153"/>
        <v>25.350545883178711</v>
      </c>
      <c r="K1738" s="1">
        <v>6</v>
      </c>
      <c r="L1738">
        <f t="shared" si="3154"/>
        <v>1.4200000166893005</v>
      </c>
      <c r="M1738" s="1">
        <v>1</v>
      </c>
      <c r="N1738">
        <f t="shared" si="3155"/>
        <v>2.8400000333786011</v>
      </c>
      <c r="O1738" s="1">
        <v>20.410472869873047</v>
      </c>
      <c r="P1738" s="1">
        <v>25.350545883178711</v>
      </c>
      <c r="Q1738" s="1">
        <v>18.725551605224609</v>
      </c>
      <c r="R1738">
        <v>688</v>
      </c>
      <c r="S1738" s="1">
        <v>400.00762939453125</v>
      </c>
      <c r="T1738" s="1">
        <v>396.96798706054687</v>
      </c>
      <c r="U1738" s="1">
        <f t="shared" si="3176"/>
        <v>394.56671697703581</v>
      </c>
      <c r="V1738" s="1">
        <v>14.352823257446289</v>
      </c>
      <c r="W1738" s="1">
        <v>16.046653747558594</v>
      </c>
      <c r="X1738" s="1">
        <v>60.529552459716797</v>
      </c>
      <c r="Y1738" s="1">
        <v>67.683647155761719</v>
      </c>
      <c r="Z1738" s="1">
        <v>499.4501953125</v>
      </c>
      <c r="AA1738" s="1">
        <v>2001.3326416015625</v>
      </c>
      <c r="AB1738" s="1">
        <v>24.708559036254883</v>
      </c>
      <c r="AC1738" s="1">
        <v>101.55775451660156</v>
      </c>
      <c r="AD1738" s="1">
        <v>11.957157135009766</v>
      </c>
      <c r="AE1738" s="1">
        <v>0.36779502034187317</v>
      </c>
      <c r="AF1738" s="1">
        <v>6.0993097722530365E-2</v>
      </c>
      <c r="AG1738" s="1">
        <v>4.8664910718798637E-3</v>
      </c>
      <c r="AH1738" s="1">
        <v>6.9957390427589417E-2</v>
      </c>
      <c r="AI1738" s="1">
        <v>3.9936574175953865E-3</v>
      </c>
      <c r="AJ1738" s="1">
        <v>0.66666668653488159</v>
      </c>
      <c r="AK1738" s="1">
        <v>-0.21956524252891541</v>
      </c>
      <c r="AL1738" s="1">
        <v>2.737391471862793</v>
      </c>
      <c r="AM1738" s="1">
        <v>1</v>
      </c>
      <c r="AN1738" s="1">
        <v>0</v>
      </c>
      <c r="AO1738" s="1">
        <v>0.15999999642372131</v>
      </c>
      <c r="AP1738" s="1">
        <v>111115</v>
      </c>
      <c r="AQ1738">
        <f t="shared" si="3156"/>
        <v>0.83241699218749998</v>
      </c>
      <c r="AR1738">
        <f t="shared" si="3157"/>
        <v>1.4329676170368175E-3</v>
      </c>
      <c r="AS1738">
        <f t="shared" si="3158"/>
        <v>298.50054588317869</v>
      </c>
      <c r="AT1738">
        <f t="shared" si="3159"/>
        <v>293.56047286987302</v>
      </c>
      <c r="AU1738">
        <f t="shared" si="3160"/>
        <v>320.21321549892673</v>
      </c>
      <c r="AV1738">
        <f t="shared" si="3161"/>
        <v>2.2926440258520273</v>
      </c>
      <c r="AW1738">
        <f t="shared" si="3162"/>
        <v>3.2467403475963694</v>
      </c>
      <c r="AX1738">
        <f t="shared" si="3163"/>
        <v>31.969398723419268</v>
      </c>
      <c r="AY1738">
        <f t="shared" si="3164"/>
        <v>15.922744975860674</v>
      </c>
      <c r="AZ1738">
        <f t="shared" si="3165"/>
        <v>22.880509376525879</v>
      </c>
      <c r="BA1738">
        <f t="shared" si="3166"/>
        <v>2.7993930992302567</v>
      </c>
      <c r="BB1738">
        <f t="shared" si="3167"/>
        <v>8.7834408891975288E-2</v>
      </c>
      <c r="BC1738">
        <f t="shared" si="3168"/>
        <v>1.6296621221074601</v>
      </c>
      <c r="BD1738">
        <f t="shared" si="3169"/>
        <v>1.1697309771227966</v>
      </c>
      <c r="BE1738">
        <f t="shared" si="3170"/>
        <v>5.514165674515633E-2</v>
      </c>
      <c r="BF1738">
        <f t="shared" si="3171"/>
        <v>32.074382339968778</v>
      </c>
      <c r="BG1738">
        <f t="shared" si="3172"/>
        <v>0.79559075325335737</v>
      </c>
      <c r="BH1738">
        <f t="shared" si="3173"/>
        <v>50.546908533416982</v>
      </c>
      <c r="BI1738">
        <f t="shared" si="3174"/>
        <v>395.08383076630514</v>
      </c>
      <c r="BJ1738">
        <f t="shared" si="3175"/>
        <v>5.0711545355673904E-3</v>
      </c>
    </row>
    <row r="1739" spans="1:62" x14ac:dyDescent="0.45">
      <c r="A1739" s="1">
        <v>1616</v>
      </c>
      <c r="B1739" s="1" t="s">
        <v>1777</v>
      </c>
      <c r="C1739" s="1">
        <v>9320.0000253915787</v>
      </c>
      <c r="D1739" s="1">
        <v>0</v>
      </c>
      <c r="E1739">
        <f t="shared" si="3177"/>
        <v>4.0212588021630493</v>
      </c>
      <c r="F1739">
        <f t="shared" si="3149"/>
        <v>9.044570559892498E-2</v>
      </c>
      <c r="G1739">
        <f t="shared" si="3150"/>
        <v>314.61909745242554</v>
      </c>
      <c r="H1739">
        <f t="shared" si="3151"/>
        <v>1.4215095962050732</v>
      </c>
      <c r="I1739">
        <f t="shared" si="3152"/>
        <v>1.607559999427373</v>
      </c>
      <c r="J1739">
        <f t="shared" si="3153"/>
        <v>25.288625717163086</v>
      </c>
      <c r="K1739" s="1">
        <v>6</v>
      </c>
      <c r="L1739">
        <f t="shared" si="3154"/>
        <v>1.4200000166893005</v>
      </c>
      <c r="M1739" s="1">
        <v>1</v>
      </c>
      <c r="N1739">
        <f t="shared" si="3155"/>
        <v>2.8400000333786011</v>
      </c>
      <c r="O1739" s="1">
        <v>20.355697631835938</v>
      </c>
      <c r="P1739" s="1">
        <v>25.288625717163086</v>
      </c>
      <c r="Q1739" s="1">
        <v>18.670511245727539</v>
      </c>
      <c r="R1739">
        <v>688</v>
      </c>
      <c r="S1739" s="1">
        <v>399.98873901367187</v>
      </c>
      <c r="T1739" s="1">
        <v>396.88565063476562</v>
      </c>
      <c r="U1739" s="1">
        <f t="shared" si="3176"/>
        <v>394.484227983361</v>
      </c>
      <c r="V1739" s="1">
        <v>14.342547416687012</v>
      </c>
      <c r="W1739" s="1">
        <v>16.022884368896484</v>
      </c>
      <c r="X1739" s="1">
        <v>60.690849304199219</v>
      </c>
      <c r="Y1739" s="1">
        <v>67.811431884765625</v>
      </c>
      <c r="Z1739" s="1">
        <v>499.44729614257812</v>
      </c>
      <c r="AA1739" s="1">
        <v>2001.1025390625</v>
      </c>
      <c r="AB1739" s="1">
        <v>24.838233947753906</v>
      </c>
      <c r="AC1739" s="1">
        <v>101.55757904052734</v>
      </c>
      <c r="AD1739" s="1">
        <v>11.957157135009766</v>
      </c>
      <c r="AE1739" s="1">
        <v>0.36779502034187317</v>
      </c>
      <c r="AF1739" s="1">
        <v>6.0993097722530365E-2</v>
      </c>
      <c r="AG1739" s="1">
        <v>4.8664910718798637E-3</v>
      </c>
      <c r="AH1739" s="1">
        <v>6.9957390427589417E-2</v>
      </c>
      <c r="AI1739" s="1">
        <v>3.9936574175953865E-3</v>
      </c>
      <c r="AJ1739" s="1">
        <v>1</v>
      </c>
      <c r="AK1739" s="1">
        <v>-0.21956524252891541</v>
      </c>
      <c r="AL1739" s="1">
        <v>2.737391471862793</v>
      </c>
      <c r="AM1739" s="1">
        <v>1</v>
      </c>
      <c r="AN1739" s="1">
        <v>0</v>
      </c>
      <c r="AO1739" s="1">
        <v>0.15999999642372131</v>
      </c>
      <c r="AP1739" s="1">
        <v>111115</v>
      </c>
      <c r="AQ1739">
        <f t="shared" si="3156"/>
        <v>0.83241216023763009</v>
      </c>
      <c r="AR1739">
        <f t="shared" si="3157"/>
        <v>1.4215095962050732E-3</v>
      </c>
      <c r="AS1739">
        <f t="shared" si="3158"/>
        <v>298.43862571716306</v>
      </c>
      <c r="AT1739">
        <f t="shared" si="3159"/>
        <v>293.50569763183591</v>
      </c>
      <c r="AU1739">
        <f t="shared" si="3160"/>
        <v>320.17639909349964</v>
      </c>
      <c r="AV1739">
        <f t="shared" si="3161"/>
        <v>2.299431086307802</v>
      </c>
      <c r="AW1739">
        <f t="shared" si="3162"/>
        <v>3.2348053451788079</v>
      </c>
      <c r="AX1739">
        <f t="shared" si="3163"/>
        <v>31.85193439760841</v>
      </c>
      <c r="AY1739">
        <f t="shared" si="3164"/>
        <v>15.829050028711926</v>
      </c>
      <c r="AZ1739">
        <f t="shared" si="3165"/>
        <v>22.822161674499512</v>
      </c>
      <c r="BA1739">
        <f t="shared" si="3166"/>
        <v>2.7895132350790921</v>
      </c>
      <c r="BB1739">
        <f t="shared" si="3167"/>
        <v>8.7654176121862673E-2</v>
      </c>
      <c r="BC1739">
        <f t="shared" si="3168"/>
        <v>1.6272453457514349</v>
      </c>
      <c r="BD1739">
        <f t="shared" si="3169"/>
        <v>1.1622678893276572</v>
      </c>
      <c r="BE1739">
        <f t="shared" si="3170"/>
        <v>5.5028003977569698E-2</v>
      </c>
      <c r="BF1739">
        <f t="shared" si="3171"/>
        <v>31.951953857184083</v>
      </c>
      <c r="BG1739">
        <f t="shared" si="3172"/>
        <v>0.79271975932925332</v>
      </c>
      <c r="BH1739">
        <f t="shared" si="3173"/>
        <v>50.656945296401965</v>
      </c>
      <c r="BI1739">
        <f t="shared" si="3174"/>
        <v>394.9741367900063</v>
      </c>
      <c r="BJ1739">
        <f t="shared" si="3175"/>
        <v>5.1574183772987404E-3</v>
      </c>
    </row>
    <row r="1740" spans="1:62" x14ac:dyDescent="0.45">
      <c r="A1740" s="1">
        <v>1617</v>
      </c>
      <c r="B1740" s="1" t="s">
        <v>1778</v>
      </c>
      <c r="C1740" s="1">
        <v>9325.00002527982</v>
      </c>
      <c r="D1740" s="1">
        <v>0</v>
      </c>
      <c r="E1740">
        <f t="shared" si="3177"/>
        <v>4.0349929069074237</v>
      </c>
      <c r="F1740">
        <f t="shared" si="3149"/>
        <v>9.0192339240249567E-2</v>
      </c>
      <c r="G1740">
        <f t="shared" si="3150"/>
        <v>314.16778673393884</v>
      </c>
      <c r="H1740">
        <f t="shared" si="3151"/>
        <v>1.4122092658140726</v>
      </c>
      <c r="I1740">
        <f t="shared" si="3152"/>
        <v>1.6014708997298484</v>
      </c>
      <c r="J1740">
        <f t="shared" si="3153"/>
        <v>25.245611190795898</v>
      </c>
      <c r="K1740" s="1">
        <v>6</v>
      </c>
      <c r="L1740">
        <f t="shared" si="3154"/>
        <v>1.4200000166893005</v>
      </c>
      <c r="M1740" s="1">
        <v>1</v>
      </c>
      <c r="N1740">
        <f t="shared" si="3155"/>
        <v>2.8400000333786011</v>
      </c>
      <c r="O1740" s="1">
        <v>20.306732177734375</v>
      </c>
      <c r="P1740" s="1">
        <v>25.245611190795898</v>
      </c>
      <c r="Q1740" s="1">
        <v>18.620895385742188</v>
      </c>
      <c r="R1740">
        <v>688</v>
      </c>
      <c r="S1740" s="1">
        <v>399.95770263671875</v>
      </c>
      <c r="T1740" s="1">
        <v>396.84292602539062</v>
      </c>
      <c r="U1740" s="1">
        <f t="shared" si="3176"/>
        <v>394.44125270912696</v>
      </c>
      <c r="V1740" s="1">
        <v>14.332107543945312</v>
      </c>
      <c r="W1740" s="1">
        <v>16.001462936401367</v>
      </c>
      <c r="X1740" s="1">
        <v>60.831462860107422</v>
      </c>
      <c r="Y1740" s="1">
        <v>67.925674438476562</v>
      </c>
      <c r="Z1740" s="1">
        <v>499.45452880859375</v>
      </c>
      <c r="AA1740" s="1">
        <v>2000.936767578125</v>
      </c>
      <c r="AB1740" s="1">
        <v>24.133689880371094</v>
      </c>
      <c r="AC1740" s="1">
        <v>101.55734252929687</v>
      </c>
      <c r="AD1740" s="1">
        <v>11.957157135009766</v>
      </c>
      <c r="AE1740" s="1">
        <v>0.36779502034187317</v>
      </c>
      <c r="AF1740" s="1">
        <v>6.0993097722530365E-2</v>
      </c>
      <c r="AG1740" s="1">
        <v>4.8664910718798637E-3</v>
      </c>
      <c r="AH1740" s="1">
        <v>6.9957390427589417E-2</v>
      </c>
      <c r="AI1740" s="1">
        <v>3.9936574175953865E-3</v>
      </c>
      <c r="AJ1740" s="1">
        <v>1</v>
      </c>
      <c r="AK1740" s="1">
        <v>-0.21956524252891541</v>
      </c>
      <c r="AL1740" s="1">
        <v>2.737391471862793</v>
      </c>
      <c r="AM1740" s="1">
        <v>1</v>
      </c>
      <c r="AN1740" s="1">
        <v>0</v>
      </c>
      <c r="AO1740" s="1">
        <v>0.15999999642372131</v>
      </c>
      <c r="AP1740" s="1">
        <v>111115</v>
      </c>
      <c r="AQ1740">
        <f t="shared" si="3156"/>
        <v>0.83242421468098937</v>
      </c>
      <c r="AR1740">
        <f t="shared" si="3157"/>
        <v>1.4122092658140726E-3</v>
      </c>
      <c r="AS1740">
        <f t="shared" si="3158"/>
        <v>298.39561119079588</v>
      </c>
      <c r="AT1740">
        <f t="shared" si="3159"/>
        <v>293.45673217773435</v>
      </c>
      <c r="AU1740">
        <f t="shared" si="3160"/>
        <v>320.14987565659249</v>
      </c>
      <c r="AV1740">
        <f t="shared" si="3161"/>
        <v>2.3034561945358041</v>
      </c>
      <c r="AW1740">
        <f t="shared" si="3162"/>
        <v>3.2265369521318106</v>
      </c>
      <c r="AX1740">
        <f t="shared" si="3163"/>
        <v>31.770592571394154</v>
      </c>
      <c r="AY1740">
        <f t="shared" si="3164"/>
        <v>15.769129634992787</v>
      </c>
      <c r="AZ1740">
        <f t="shared" si="3165"/>
        <v>22.776171684265137</v>
      </c>
      <c r="BA1740">
        <f t="shared" si="3166"/>
        <v>2.7817473828733741</v>
      </c>
      <c r="BB1740">
        <f t="shared" si="3167"/>
        <v>8.7416187703701159E-2</v>
      </c>
      <c r="BC1740">
        <f t="shared" si="3168"/>
        <v>1.6250660524019622</v>
      </c>
      <c r="BD1740">
        <f t="shared" si="3169"/>
        <v>1.1566813304714119</v>
      </c>
      <c r="BE1740">
        <f t="shared" si="3170"/>
        <v>5.487793433572636E-2</v>
      </c>
      <c r="BF1740">
        <f t="shared" si="3171"/>
        <v>31.906045529009717</v>
      </c>
      <c r="BG1740">
        <f t="shared" si="3172"/>
        <v>0.79166785176318832</v>
      </c>
      <c r="BH1740">
        <f t="shared" si="3173"/>
        <v>50.716210891699596</v>
      </c>
      <c r="BI1740">
        <f t="shared" si="3174"/>
        <v>394.92488364500207</v>
      </c>
      <c r="BJ1740">
        <f t="shared" si="3175"/>
        <v>5.1817335318171381E-3</v>
      </c>
    </row>
    <row r="1741" spans="1:62" x14ac:dyDescent="0.45">
      <c r="A1741" s="1">
        <v>1618</v>
      </c>
      <c r="B1741" s="1" t="s">
        <v>1779</v>
      </c>
      <c r="C1741" s="1">
        <v>9330.0000251680613</v>
      </c>
      <c r="D1741" s="1">
        <v>0</v>
      </c>
      <c r="E1741">
        <f t="shared" si="3177"/>
        <v>4.0636118325132058</v>
      </c>
      <c r="F1741">
        <f t="shared" si="3149"/>
        <v>8.9935265359566738E-2</v>
      </c>
      <c r="G1741">
        <f t="shared" si="3150"/>
        <v>313.41742545981145</v>
      </c>
      <c r="H1741">
        <f t="shared" si="3151"/>
        <v>1.4040905052290771</v>
      </c>
      <c r="I1741">
        <f t="shared" si="3152"/>
        <v>1.5967450495575499</v>
      </c>
      <c r="J1741">
        <f t="shared" si="3153"/>
        <v>25.210023880004883</v>
      </c>
      <c r="K1741" s="1">
        <v>6</v>
      </c>
      <c r="L1741">
        <f t="shared" si="3154"/>
        <v>1.4200000166893005</v>
      </c>
      <c r="M1741" s="1">
        <v>1</v>
      </c>
      <c r="N1741">
        <f t="shared" si="3155"/>
        <v>2.8400000333786011</v>
      </c>
      <c r="O1741" s="1">
        <v>20.258062362670898</v>
      </c>
      <c r="P1741" s="1">
        <v>25.210023880004883</v>
      </c>
      <c r="Q1741" s="1">
        <v>18.572410583496094</v>
      </c>
      <c r="R1741">
        <v>688</v>
      </c>
      <c r="S1741" s="1">
        <v>399.92721557617187</v>
      </c>
      <c r="T1741" s="1">
        <v>396.78244018554688</v>
      </c>
      <c r="U1741" s="1">
        <f t="shared" si="3176"/>
        <v>394.38052064097036</v>
      </c>
      <c r="V1741" s="1">
        <v>14.321060180664063</v>
      </c>
      <c r="W1741" s="1">
        <v>15.98079776763916</v>
      </c>
      <c r="X1741" s="1">
        <v>60.968463897705078</v>
      </c>
      <c r="Y1741" s="1">
        <v>68.042327880859375</v>
      </c>
      <c r="Z1741" s="1">
        <v>499.47125244140625</v>
      </c>
      <c r="AA1741" s="1">
        <v>2000.955322265625</v>
      </c>
      <c r="AB1741" s="1">
        <v>23.559785842895508</v>
      </c>
      <c r="AC1741" s="1">
        <v>101.55720520019531</v>
      </c>
      <c r="AD1741" s="1">
        <v>11.957157135009766</v>
      </c>
      <c r="AE1741" s="1">
        <v>0.36779502034187317</v>
      </c>
      <c r="AF1741" s="1">
        <v>6.0993097722530365E-2</v>
      </c>
      <c r="AG1741" s="1">
        <v>4.8664910718798637E-3</v>
      </c>
      <c r="AH1741" s="1">
        <v>6.9957390427589417E-2</v>
      </c>
      <c r="AI1741" s="1">
        <v>3.9936574175953865E-3</v>
      </c>
      <c r="AJ1741" s="1">
        <v>1</v>
      </c>
      <c r="AK1741" s="1">
        <v>-0.21956524252891541</v>
      </c>
      <c r="AL1741" s="1">
        <v>2.737391471862793</v>
      </c>
      <c r="AM1741" s="1">
        <v>1</v>
      </c>
      <c r="AN1741" s="1">
        <v>0</v>
      </c>
      <c r="AO1741" s="1">
        <v>0.15999999642372131</v>
      </c>
      <c r="AP1741" s="1">
        <v>111115</v>
      </c>
      <c r="AQ1741">
        <f t="shared" si="3156"/>
        <v>0.83245208740234367</v>
      </c>
      <c r="AR1741">
        <f t="shared" si="3157"/>
        <v>1.4040905052290771E-3</v>
      </c>
      <c r="AS1741">
        <f t="shared" si="3158"/>
        <v>298.36002388000486</v>
      </c>
      <c r="AT1741">
        <f t="shared" si="3159"/>
        <v>293.40806236267088</v>
      </c>
      <c r="AU1741">
        <f t="shared" si="3160"/>
        <v>320.15284440652613</v>
      </c>
      <c r="AV1741">
        <f t="shared" si="3161"/>
        <v>2.3062735694374608</v>
      </c>
      <c r="AW1741">
        <f t="shared" si="3162"/>
        <v>3.2197102077085034</v>
      </c>
      <c r="AX1741">
        <f t="shared" si="3163"/>
        <v>31.703414852364521</v>
      </c>
      <c r="AY1741">
        <f t="shared" si="3164"/>
        <v>15.722617084725361</v>
      </c>
      <c r="AZ1741">
        <f t="shared" si="3165"/>
        <v>22.734043121337891</v>
      </c>
      <c r="BA1741">
        <f t="shared" si="3166"/>
        <v>2.7746501765775604</v>
      </c>
      <c r="BB1741">
        <f t="shared" si="3167"/>
        <v>8.7174674721685053E-2</v>
      </c>
      <c r="BC1741">
        <f t="shared" si="3168"/>
        <v>1.6229651581509534</v>
      </c>
      <c r="BD1741">
        <f t="shared" si="3169"/>
        <v>1.151685018426607</v>
      </c>
      <c r="BE1741">
        <f t="shared" si="3170"/>
        <v>5.4725645903216373E-2</v>
      </c>
      <c r="BF1741">
        <f t="shared" si="3171"/>
        <v>31.82979779073899</v>
      </c>
      <c r="BG1741">
        <f t="shared" si="3172"/>
        <v>0.78989741913288414</v>
      </c>
      <c r="BH1741">
        <f t="shared" si="3173"/>
        <v>50.755351883248814</v>
      </c>
      <c r="BI1741">
        <f t="shared" si="3174"/>
        <v>394.850793738569</v>
      </c>
      <c r="BJ1741">
        <f t="shared" si="3175"/>
        <v>5.2234933232196976E-3</v>
      </c>
    </row>
    <row r="1742" spans="1:62" x14ac:dyDescent="0.45">
      <c r="A1742" s="1">
        <v>1619</v>
      </c>
      <c r="B1742" s="1" t="s">
        <v>1780</v>
      </c>
      <c r="C1742" s="1">
        <v>9335.5000250451267</v>
      </c>
      <c r="D1742" s="1">
        <v>0</v>
      </c>
      <c r="E1742">
        <f t="shared" si="3177"/>
        <v>4.1111147309285494</v>
      </c>
      <c r="F1742">
        <f t="shared" si="3149"/>
        <v>8.9593091353392204E-2</v>
      </c>
      <c r="G1742">
        <f t="shared" si="3150"/>
        <v>312.23468962369429</v>
      </c>
      <c r="H1742">
        <f t="shared" si="3151"/>
        <v>1.3940009355520675</v>
      </c>
      <c r="I1742">
        <f t="shared" si="3152"/>
        <v>1.591212684119556</v>
      </c>
      <c r="J1742">
        <f t="shared" si="3153"/>
        <v>25.168960571289063</v>
      </c>
      <c r="K1742" s="1">
        <v>6</v>
      </c>
      <c r="L1742">
        <f t="shared" si="3154"/>
        <v>1.4200000166893005</v>
      </c>
      <c r="M1742" s="1">
        <v>1</v>
      </c>
      <c r="N1742">
        <f t="shared" si="3155"/>
        <v>2.8400000333786011</v>
      </c>
      <c r="O1742" s="1">
        <v>20.204936981201172</v>
      </c>
      <c r="P1742" s="1">
        <v>25.168960571289063</v>
      </c>
      <c r="Q1742" s="1">
        <v>18.519376754760742</v>
      </c>
      <c r="R1742">
        <v>688</v>
      </c>
      <c r="S1742" s="1">
        <v>399.895751953125</v>
      </c>
      <c r="T1742" s="1">
        <v>396.69903564453125</v>
      </c>
      <c r="U1742" s="1">
        <f t="shared" si="3176"/>
        <v>394.2968619844487</v>
      </c>
      <c r="V1742" s="1">
        <v>14.310085296630859</v>
      </c>
      <c r="W1742" s="1">
        <v>15.957949638366699</v>
      </c>
      <c r="X1742" s="1">
        <v>61.121356964111328</v>
      </c>
      <c r="Y1742" s="1">
        <v>68.168472290039062</v>
      </c>
      <c r="Z1742" s="1">
        <v>499.4666748046875</v>
      </c>
      <c r="AA1742" s="1">
        <v>2001.2298583984375</v>
      </c>
      <c r="AB1742" s="1">
        <v>23.5772705078125</v>
      </c>
      <c r="AC1742" s="1">
        <v>101.55665588378906</v>
      </c>
      <c r="AD1742" s="1">
        <v>11.957157135009766</v>
      </c>
      <c r="AE1742" s="1">
        <v>0.36779502034187317</v>
      </c>
      <c r="AF1742" s="1">
        <v>6.0993097722530365E-2</v>
      </c>
      <c r="AG1742" s="1">
        <v>4.8664910718798637E-3</v>
      </c>
      <c r="AH1742" s="1">
        <v>6.9957390427589417E-2</v>
      </c>
      <c r="AI1742" s="1">
        <v>3.9936574175953865E-3</v>
      </c>
      <c r="AJ1742" s="1">
        <v>0.66666668653488159</v>
      </c>
      <c r="AK1742" s="1">
        <v>-0.21956524252891541</v>
      </c>
      <c r="AL1742" s="1">
        <v>2.737391471862793</v>
      </c>
      <c r="AM1742" s="1">
        <v>1</v>
      </c>
      <c r="AN1742" s="1">
        <v>0</v>
      </c>
      <c r="AO1742" s="1">
        <v>0.15999999642372131</v>
      </c>
      <c r="AP1742" s="1">
        <v>111115</v>
      </c>
      <c r="AQ1742">
        <f t="shared" si="3156"/>
        <v>0.8324444580078123</v>
      </c>
      <c r="AR1742">
        <f t="shared" si="3157"/>
        <v>1.3940009355520675E-3</v>
      </c>
      <c r="AS1742">
        <f t="shared" si="3158"/>
        <v>298.31896057128904</v>
      </c>
      <c r="AT1742">
        <f t="shared" si="3159"/>
        <v>293.35493698120115</v>
      </c>
      <c r="AU1742">
        <f t="shared" si="3160"/>
        <v>320.19677018679431</v>
      </c>
      <c r="AV1742">
        <f t="shared" si="3161"/>
        <v>2.3107233067124566</v>
      </c>
      <c r="AW1742">
        <f t="shared" si="3162"/>
        <v>3.211848684153999</v>
      </c>
      <c r="AX1742">
        <f t="shared" si="3163"/>
        <v>31.62617611030149</v>
      </c>
      <c r="AY1742">
        <f t="shared" si="3164"/>
        <v>15.668226471934791</v>
      </c>
      <c r="AZ1742">
        <f t="shared" si="3165"/>
        <v>22.686948776245117</v>
      </c>
      <c r="BA1742">
        <f t="shared" si="3166"/>
        <v>2.766735166550105</v>
      </c>
      <c r="BB1742">
        <f t="shared" si="3167"/>
        <v>8.6853147041503639E-2</v>
      </c>
      <c r="BC1742">
        <f t="shared" si="3168"/>
        <v>1.6206360000344431</v>
      </c>
      <c r="BD1742">
        <f t="shared" si="3169"/>
        <v>1.1460991665156619</v>
      </c>
      <c r="BE1742">
        <f t="shared" si="3170"/>
        <v>5.4522909203921589E-2</v>
      </c>
      <c r="BF1742">
        <f t="shared" si="3171"/>
        <v>31.709510929095206</v>
      </c>
      <c r="BG1742">
        <f t="shared" si="3172"/>
        <v>0.78708204852677632</v>
      </c>
      <c r="BH1742">
        <f t="shared" si="3173"/>
        <v>50.802633224434636</v>
      </c>
      <c r="BI1742">
        <f t="shared" si="3174"/>
        <v>394.74480859469878</v>
      </c>
      <c r="BJ1742">
        <f t="shared" si="3175"/>
        <v>5.2908980503749729E-3</v>
      </c>
    </row>
    <row r="1743" spans="1:62" x14ac:dyDescent="0.45">
      <c r="A1743" s="1">
        <v>1620</v>
      </c>
      <c r="B1743" s="1" t="s">
        <v>1781</v>
      </c>
      <c r="C1743" s="1">
        <v>9340.500024933368</v>
      </c>
      <c r="D1743" s="1">
        <v>0</v>
      </c>
      <c r="E1743">
        <f t="shared" si="3177"/>
        <v>4.1594118922863856</v>
      </c>
      <c r="F1743">
        <f t="shared" si="3149"/>
        <v>8.9210560871101879E-2</v>
      </c>
      <c r="G1743">
        <f t="shared" si="3150"/>
        <v>310.99343112647824</v>
      </c>
      <c r="H1743">
        <f t="shared" si="3151"/>
        <v>1.3838520740683045</v>
      </c>
      <c r="I1743">
        <f t="shared" si="3152"/>
        <v>1.5862640167454825</v>
      </c>
      <c r="J1743">
        <f t="shared" si="3153"/>
        <v>25.131595611572266</v>
      </c>
      <c r="K1743" s="1">
        <v>6</v>
      </c>
      <c r="L1743">
        <f t="shared" si="3154"/>
        <v>1.4200000166893005</v>
      </c>
      <c r="M1743" s="1">
        <v>1</v>
      </c>
      <c r="N1743">
        <f t="shared" si="3155"/>
        <v>2.8400000333786011</v>
      </c>
      <c r="O1743" s="1">
        <v>20.156734466552734</v>
      </c>
      <c r="P1743" s="1">
        <v>25.131595611572266</v>
      </c>
      <c r="Q1743" s="1">
        <v>18.471090316772461</v>
      </c>
      <c r="R1743">
        <v>688</v>
      </c>
      <c r="S1743" s="1">
        <v>399.86663818359375</v>
      </c>
      <c r="T1743" s="1">
        <v>396.6168212890625</v>
      </c>
      <c r="U1743" s="1">
        <f t="shared" si="3176"/>
        <v>394.21441249203258</v>
      </c>
      <c r="V1743" s="1">
        <v>14.30045223236084</v>
      </c>
      <c r="W1743" s="1">
        <v>15.936430931091309</v>
      </c>
      <c r="X1743" s="1">
        <v>61.261940002441406</v>
      </c>
      <c r="Y1743" s="1">
        <v>68.280418395996094</v>
      </c>
      <c r="Z1743" s="1">
        <v>499.44357299804687</v>
      </c>
      <c r="AA1743" s="1">
        <v>2001.35107421875</v>
      </c>
      <c r="AB1743" s="1">
        <v>23.66474723815918</v>
      </c>
      <c r="AC1743" s="1">
        <v>101.55635070800781</v>
      </c>
      <c r="AD1743" s="1">
        <v>11.957157135009766</v>
      </c>
      <c r="AE1743" s="1">
        <v>0.36779502034187317</v>
      </c>
      <c r="AF1743" s="1">
        <v>6.0993097722530365E-2</v>
      </c>
      <c r="AG1743" s="1">
        <v>4.8664910718798637E-3</v>
      </c>
      <c r="AH1743" s="1">
        <v>6.9957390427589417E-2</v>
      </c>
      <c r="AI1743" s="1">
        <v>3.9936574175953865E-3</v>
      </c>
      <c r="AJ1743" s="1">
        <v>1</v>
      </c>
      <c r="AK1743" s="1">
        <v>-0.21956524252891541</v>
      </c>
      <c r="AL1743" s="1">
        <v>2.737391471862793</v>
      </c>
      <c r="AM1743" s="1">
        <v>1</v>
      </c>
      <c r="AN1743" s="1">
        <v>0</v>
      </c>
      <c r="AO1743" s="1">
        <v>0.15999999642372131</v>
      </c>
      <c r="AP1743" s="1">
        <v>111115</v>
      </c>
      <c r="AQ1743">
        <f t="shared" si="3156"/>
        <v>0.83240595499674463</v>
      </c>
      <c r="AR1743">
        <f t="shared" si="3157"/>
        <v>1.3838520740683045E-3</v>
      </c>
      <c r="AS1743">
        <f t="shared" si="3158"/>
        <v>298.28159561157224</v>
      </c>
      <c r="AT1743">
        <f t="shared" si="3159"/>
        <v>293.30673446655271</v>
      </c>
      <c r="AU1743">
        <f t="shared" si="3160"/>
        <v>320.21616471761081</v>
      </c>
      <c r="AV1743">
        <f t="shared" si="3161"/>
        <v>2.3150422426115957</v>
      </c>
      <c r="AW1743">
        <f t="shared" si="3162"/>
        <v>3.204709785417335</v>
      </c>
      <c r="AX1743">
        <f t="shared" si="3163"/>
        <v>31.555976195239953</v>
      </c>
      <c r="AY1743">
        <f t="shared" si="3164"/>
        <v>15.619545264148645</v>
      </c>
      <c r="AZ1743">
        <f t="shared" si="3165"/>
        <v>22.6441650390625</v>
      </c>
      <c r="BA1743">
        <f t="shared" si="3166"/>
        <v>2.7595617609678089</v>
      </c>
      <c r="BB1743">
        <f t="shared" si="3167"/>
        <v>8.6493609011594128E-2</v>
      </c>
      <c r="BC1743">
        <f t="shared" si="3168"/>
        <v>1.6184457686718525</v>
      </c>
      <c r="BD1743">
        <f t="shared" si="3169"/>
        <v>1.1411159922959564</v>
      </c>
      <c r="BE1743">
        <f t="shared" si="3170"/>
        <v>5.429621323305811E-2</v>
      </c>
      <c r="BF1743">
        <f t="shared" si="3171"/>
        <v>31.583357959367298</v>
      </c>
      <c r="BG1743">
        <f t="shared" si="3172"/>
        <v>0.78411558570739448</v>
      </c>
      <c r="BH1743">
        <f t="shared" si="3173"/>
        <v>50.842274580765981</v>
      </c>
      <c r="BI1743">
        <f t="shared" si="3174"/>
        <v>394.63963608181217</v>
      </c>
      <c r="BJ1743">
        <f t="shared" si="3175"/>
        <v>5.3586599567583089E-3</v>
      </c>
    </row>
    <row r="1744" spans="1:62" x14ac:dyDescent="0.45">
      <c r="A1744" s="1">
        <v>1621</v>
      </c>
      <c r="B1744" s="1" t="s">
        <v>1782</v>
      </c>
      <c r="C1744" s="1">
        <v>9345.5000248216093</v>
      </c>
      <c r="D1744" s="1">
        <v>0</v>
      </c>
      <c r="E1744">
        <f t="shared" si="3177"/>
        <v>4.1843569376001062</v>
      </c>
      <c r="F1744">
        <f t="shared" si="3149"/>
        <v>8.8800999239362438E-2</v>
      </c>
      <c r="G1744">
        <f t="shared" si="3150"/>
        <v>310.1801417355602</v>
      </c>
      <c r="H1744">
        <f t="shared" si="3151"/>
        <v>1.3732349747888681</v>
      </c>
      <c r="I1744">
        <f t="shared" si="3152"/>
        <v>1.5812009627431924</v>
      </c>
      <c r="J1744">
        <f t="shared" si="3153"/>
        <v>25.093385696411133</v>
      </c>
      <c r="K1744" s="1">
        <v>6</v>
      </c>
      <c r="L1744">
        <f t="shared" si="3154"/>
        <v>1.4200000166893005</v>
      </c>
      <c r="M1744" s="1">
        <v>1</v>
      </c>
      <c r="N1744">
        <f t="shared" si="3155"/>
        <v>2.8400000333786011</v>
      </c>
      <c r="O1744" s="1">
        <v>20.108985900878906</v>
      </c>
      <c r="P1744" s="1">
        <v>25.093385696411133</v>
      </c>
      <c r="Q1744" s="1">
        <v>18.422691345214844</v>
      </c>
      <c r="R1744">
        <v>688</v>
      </c>
      <c r="S1744" s="1">
        <v>399.84375</v>
      </c>
      <c r="T1744" s="1">
        <v>396.56915283203125</v>
      </c>
      <c r="U1744" s="1">
        <f t="shared" si="3176"/>
        <v>394.16655917891057</v>
      </c>
      <c r="V1744" s="1">
        <v>14.29112434387207</v>
      </c>
      <c r="W1744" s="1">
        <v>15.914617538452148</v>
      </c>
      <c r="X1744" s="1">
        <v>61.403205871582031</v>
      </c>
      <c r="Y1744" s="1">
        <v>68.389198303222656</v>
      </c>
      <c r="Z1744" s="1">
        <v>499.43435668945312</v>
      </c>
      <c r="AA1744" s="1">
        <v>2001.176025390625</v>
      </c>
      <c r="AB1744" s="1">
        <v>23.58283805847168</v>
      </c>
      <c r="AC1744" s="1">
        <v>101.55587005615234</v>
      </c>
      <c r="AD1744" s="1">
        <v>11.957157135009766</v>
      </c>
      <c r="AE1744" s="1">
        <v>0.36779502034187317</v>
      </c>
      <c r="AF1744" s="1">
        <v>6.0993097722530365E-2</v>
      </c>
      <c r="AG1744" s="1">
        <v>4.8664910718798637E-3</v>
      </c>
      <c r="AH1744" s="1">
        <v>6.9957390427589417E-2</v>
      </c>
      <c r="AI1744" s="1">
        <v>3.9936574175953865E-3</v>
      </c>
      <c r="AJ1744" s="1">
        <v>1</v>
      </c>
      <c r="AK1744" s="1">
        <v>-0.21956524252891541</v>
      </c>
      <c r="AL1744" s="1">
        <v>2.737391471862793</v>
      </c>
      <c r="AM1744" s="1">
        <v>1</v>
      </c>
      <c r="AN1744" s="1">
        <v>0</v>
      </c>
      <c r="AO1744" s="1">
        <v>0.15999999642372131</v>
      </c>
      <c r="AP1744" s="1">
        <v>111115</v>
      </c>
      <c r="AQ1744">
        <f t="shared" si="3156"/>
        <v>0.83239059448242181</v>
      </c>
      <c r="AR1744">
        <f t="shared" si="3157"/>
        <v>1.3732349747888682E-3</v>
      </c>
      <c r="AS1744">
        <f t="shared" si="3158"/>
        <v>298.24338569641111</v>
      </c>
      <c r="AT1744">
        <f t="shared" si="3159"/>
        <v>293.25898590087888</v>
      </c>
      <c r="AU1744">
        <f t="shared" si="3160"/>
        <v>320.18815690573683</v>
      </c>
      <c r="AV1744">
        <f t="shared" si="3161"/>
        <v>2.319227039447799</v>
      </c>
      <c r="AW1744">
        <f t="shared" si="3162"/>
        <v>3.1974237934716019</v>
      </c>
      <c r="AX1744">
        <f t="shared" si="3163"/>
        <v>31.484381864915147</v>
      </c>
      <c r="AY1744">
        <f t="shared" si="3164"/>
        <v>15.569764326462998</v>
      </c>
      <c r="AZ1744">
        <f t="shared" si="3165"/>
        <v>22.60118579864502</v>
      </c>
      <c r="BA1744">
        <f t="shared" si="3166"/>
        <v>2.752371966676709</v>
      </c>
      <c r="BB1744">
        <f t="shared" si="3167"/>
        <v>8.6108560463874662E-2</v>
      </c>
      <c r="BC1744">
        <f t="shared" si="3168"/>
        <v>1.6162228307284094</v>
      </c>
      <c r="BD1744">
        <f t="shared" si="3169"/>
        <v>1.1361491359482996</v>
      </c>
      <c r="BE1744">
        <f t="shared" si="3170"/>
        <v>5.4053441556812146E-2</v>
      </c>
      <c r="BF1744">
        <f t="shared" si="3171"/>
        <v>31.500614168095467</v>
      </c>
      <c r="BG1744">
        <f t="shared" si="3172"/>
        <v>0.78215902452437713</v>
      </c>
      <c r="BH1744">
        <f t="shared" si="3173"/>
        <v>50.883000095740606</v>
      </c>
      <c r="BI1744">
        <f t="shared" si="3174"/>
        <v>394.58010994492963</v>
      </c>
      <c r="BJ1744">
        <f t="shared" si="3175"/>
        <v>5.3959292191954299E-3</v>
      </c>
    </row>
    <row r="1745" spans="1:62" x14ac:dyDescent="0.45">
      <c r="A1745" s="1">
        <v>1622</v>
      </c>
      <c r="B1745" s="1" t="s">
        <v>1783</v>
      </c>
      <c r="C1745" s="1">
        <v>9351.0000246986747</v>
      </c>
      <c r="D1745" s="1">
        <v>0</v>
      </c>
      <c r="E1745">
        <f t="shared" si="3177"/>
        <v>4.2296056863068587</v>
      </c>
      <c r="F1745">
        <f t="shared" si="3149"/>
        <v>8.8331208427656224E-2</v>
      </c>
      <c r="G1745">
        <f t="shared" si="3150"/>
        <v>308.92360412881709</v>
      </c>
      <c r="H1745">
        <f t="shared" si="3151"/>
        <v>1.3620661085908097</v>
      </c>
      <c r="I1745">
        <f t="shared" si="3152"/>
        <v>1.5765037336123631</v>
      </c>
      <c r="J1745">
        <f t="shared" si="3153"/>
        <v>25.055742263793945</v>
      </c>
      <c r="K1745" s="1">
        <v>6</v>
      </c>
      <c r="L1745">
        <f t="shared" si="3154"/>
        <v>1.4200000166893005</v>
      </c>
      <c r="M1745" s="1">
        <v>1</v>
      </c>
      <c r="N1745">
        <f t="shared" si="3155"/>
        <v>2.8400000333786011</v>
      </c>
      <c r="O1745" s="1">
        <v>20.056299209594727</v>
      </c>
      <c r="P1745" s="1">
        <v>25.055742263793945</v>
      </c>
      <c r="Q1745" s="1">
        <v>18.370407104492188</v>
      </c>
      <c r="R1745">
        <v>688</v>
      </c>
      <c r="S1745" s="1">
        <v>399.83499145507812</v>
      </c>
      <c r="T1745" s="1">
        <v>396.51150512695312</v>
      </c>
      <c r="U1745" s="1">
        <f t="shared" si="3176"/>
        <v>394.10884073556844</v>
      </c>
      <c r="V1745" s="1">
        <v>14.280023574829102</v>
      </c>
      <c r="W1745" s="1">
        <v>15.890347480773926</v>
      </c>
      <c r="X1745" s="1">
        <v>61.556510925292969</v>
      </c>
      <c r="Y1745" s="1">
        <v>68.507400512695312</v>
      </c>
      <c r="Z1745" s="1">
        <v>499.43582153320312</v>
      </c>
      <c r="AA1745" s="1">
        <v>2000.9410400390625</v>
      </c>
      <c r="AB1745" s="1">
        <v>23.31471061706543</v>
      </c>
      <c r="AC1745" s="1">
        <v>101.55575561523437</v>
      </c>
      <c r="AD1745" s="1">
        <v>11.957157135009766</v>
      </c>
      <c r="AE1745" s="1">
        <v>0.36779502034187317</v>
      </c>
      <c r="AF1745" s="1">
        <v>6.0993097722530365E-2</v>
      </c>
      <c r="AG1745" s="1">
        <v>4.8664910718798637E-3</v>
      </c>
      <c r="AH1745" s="1">
        <v>6.9957390427589417E-2</v>
      </c>
      <c r="AI1745" s="1">
        <v>3.9936574175953865E-3</v>
      </c>
      <c r="AJ1745" s="1">
        <v>1</v>
      </c>
      <c r="AK1745" s="1">
        <v>-0.21956524252891541</v>
      </c>
      <c r="AL1745" s="1">
        <v>2.737391471862793</v>
      </c>
      <c r="AM1745" s="1">
        <v>1</v>
      </c>
      <c r="AN1745" s="1">
        <v>0</v>
      </c>
      <c r="AO1745" s="1">
        <v>0.15999999642372131</v>
      </c>
      <c r="AP1745" s="1">
        <v>111115</v>
      </c>
      <c r="AQ1745">
        <f t="shared" si="3156"/>
        <v>0.83239303588867175</v>
      </c>
      <c r="AR1745">
        <f t="shared" si="3157"/>
        <v>1.3620661085908096E-3</v>
      </c>
      <c r="AS1745">
        <f t="shared" si="3158"/>
        <v>298.20574226379392</v>
      </c>
      <c r="AT1745">
        <f t="shared" si="3159"/>
        <v>293.2062992095947</v>
      </c>
      <c r="AU1745">
        <f t="shared" si="3160"/>
        <v>320.15055925032721</v>
      </c>
      <c r="AV1745">
        <f t="shared" si="3161"/>
        <v>2.322895801697519</v>
      </c>
      <c r="AW1745">
        <f t="shared" si="3162"/>
        <v>3.1902599790109951</v>
      </c>
      <c r="AX1745">
        <f t="shared" si="3163"/>
        <v>31.413876640315447</v>
      </c>
      <c r="AY1745">
        <f t="shared" si="3164"/>
        <v>15.523529159541521</v>
      </c>
      <c r="AZ1745">
        <f t="shared" si="3165"/>
        <v>22.556020736694336</v>
      </c>
      <c r="BA1745">
        <f t="shared" si="3166"/>
        <v>2.7448341844054487</v>
      </c>
      <c r="BB1745">
        <f t="shared" si="3167"/>
        <v>8.5666754942716E-2</v>
      </c>
      <c r="BC1745">
        <f t="shared" si="3168"/>
        <v>1.613756245398632</v>
      </c>
      <c r="BD1745">
        <f t="shared" si="3169"/>
        <v>1.1310779390068166</v>
      </c>
      <c r="BE1745">
        <f t="shared" si="3170"/>
        <v>5.3774896529039579E-2</v>
      </c>
      <c r="BF1745">
        <f t="shared" si="3171"/>
        <v>31.372970044683555</v>
      </c>
      <c r="BG1745">
        <f t="shared" si="3172"/>
        <v>0.77910375899409889</v>
      </c>
      <c r="BH1745">
        <f t="shared" si="3173"/>
        <v>50.913453196864509</v>
      </c>
      <c r="BI1745">
        <f t="shared" si="3174"/>
        <v>394.50095315181056</v>
      </c>
      <c r="BJ1745">
        <f t="shared" si="3175"/>
        <v>5.4586390585502171E-3</v>
      </c>
    </row>
    <row r="1746" spans="1:62" x14ac:dyDescent="0.45">
      <c r="A1746" s="1">
        <v>1623</v>
      </c>
      <c r="B1746" s="1" t="s">
        <v>1784</v>
      </c>
      <c r="C1746" s="1">
        <v>9356.000024586916</v>
      </c>
      <c r="D1746" s="1">
        <v>0</v>
      </c>
      <c r="E1746">
        <f t="shared" si="3177"/>
        <v>4.2550858730914971</v>
      </c>
      <c r="F1746">
        <f t="shared" si="3149"/>
        <v>8.8037707050888842E-2</v>
      </c>
      <c r="G1746">
        <f t="shared" si="3150"/>
        <v>308.18492194604954</v>
      </c>
      <c r="H1746">
        <f t="shared" si="3151"/>
        <v>1.3528605766078625</v>
      </c>
      <c r="I1746">
        <f t="shared" si="3152"/>
        <v>1.5709835792371794</v>
      </c>
      <c r="J1746">
        <f t="shared" si="3153"/>
        <v>25.015556335449219</v>
      </c>
      <c r="K1746" s="1">
        <v>6</v>
      </c>
      <c r="L1746">
        <f t="shared" si="3154"/>
        <v>1.4200000166893005</v>
      </c>
      <c r="M1746" s="1">
        <v>1</v>
      </c>
      <c r="N1746">
        <f t="shared" si="3155"/>
        <v>2.8400000333786011</v>
      </c>
      <c r="O1746" s="1">
        <v>20.008796691894531</v>
      </c>
      <c r="P1746" s="1">
        <v>25.015556335449219</v>
      </c>
      <c r="Q1746" s="1">
        <v>18.323703765869141</v>
      </c>
      <c r="R1746">
        <v>688</v>
      </c>
      <c r="S1746" s="1">
        <v>399.8115234375</v>
      </c>
      <c r="T1746" s="1">
        <v>396.46209716796875</v>
      </c>
      <c r="U1746" s="1">
        <f t="shared" si="3176"/>
        <v>394.05924323747234</v>
      </c>
      <c r="V1746" s="1">
        <v>14.270140647888184</v>
      </c>
      <c r="W1746" s="1">
        <v>15.869603157043457</v>
      </c>
      <c r="X1746" s="1">
        <v>61.694877624511719</v>
      </c>
      <c r="Y1746" s="1">
        <v>68.618972778320312</v>
      </c>
      <c r="Z1746" s="1">
        <v>499.43948364257812</v>
      </c>
      <c r="AA1746" s="1">
        <v>2000.844970703125</v>
      </c>
      <c r="AB1746" s="1">
        <v>22.912557601928711</v>
      </c>
      <c r="AC1746" s="1">
        <v>101.555419921875</v>
      </c>
      <c r="AD1746" s="1">
        <v>11.957157135009766</v>
      </c>
      <c r="AE1746" s="1">
        <v>0.36779502034187317</v>
      </c>
      <c r="AF1746" s="1">
        <v>6.0993097722530365E-2</v>
      </c>
      <c r="AG1746" s="1">
        <v>4.8664910718798637E-3</v>
      </c>
      <c r="AH1746" s="1">
        <v>6.9957390427589417E-2</v>
      </c>
      <c r="AI1746" s="1">
        <v>3.9936574175953865E-3</v>
      </c>
      <c r="AJ1746" s="1">
        <v>1</v>
      </c>
      <c r="AK1746" s="1">
        <v>-0.21956524252891541</v>
      </c>
      <c r="AL1746" s="1">
        <v>2.737391471862793</v>
      </c>
      <c r="AM1746" s="1">
        <v>1</v>
      </c>
      <c r="AN1746" s="1">
        <v>0</v>
      </c>
      <c r="AO1746" s="1">
        <v>0.15999999642372131</v>
      </c>
      <c r="AP1746" s="1">
        <v>111115</v>
      </c>
      <c r="AQ1746">
        <f t="shared" si="3156"/>
        <v>0.83239913940429677</v>
      </c>
      <c r="AR1746">
        <f t="shared" si="3157"/>
        <v>1.3528605766078626E-3</v>
      </c>
      <c r="AS1746">
        <f t="shared" si="3158"/>
        <v>298.1655563354492</v>
      </c>
      <c r="AT1746">
        <f t="shared" si="3159"/>
        <v>293.15879669189451</v>
      </c>
      <c r="AU1746">
        <f t="shared" si="3160"/>
        <v>320.13518815692078</v>
      </c>
      <c r="AV1746">
        <f t="shared" si="3161"/>
        <v>2.3268126182515885</v>
      </c>
      <c r="AW1746">
        <f t="shared" si="3162"/>
        <v>3.1826277918442409</v>
      </c>
      <c r="AX1746">
        <f t="shared" si="3163"/>
        <v>31.338827551425489</v>
      </c>
      <c r="AY1746">
        <f t="shared" si="3164"/>
        <v>15.469224394382032</v>
      </c>
      <c r="AZ1746">
        <f t="shared" si="3165"/>
        <v>22.512176513671875</v>
      </c>
      <c r="BA1746">
        <f t="shared" si="3166"/>
        <v>2.7375341275070695</v>
      </c>
      <c r="BB1746">
        <f t="shared" si="3167"/>
        <v>8.5390665397101537E-2</v>
      </c>
      <c r="BC1746">
        <f t="shared" si="3168"/>
        <v>1.6116442126070616</v>
      </c>
      <c r="BD1746">
        <f t="shared" si="3169"/>
        <v>1.1258899149000079</v>
      </c>
      <c r="BE1746">
        <f t="shared" si="3170"/>
        <v>5.3600836767694941E-2</v>
      </c>
      <c r="BF1746">
        <f t="shared" si="3171"/>
        <v>31.297849161821333</v>
      </c>
      <c r="BG1746">
        <f t="shared" si="3172"/>
        <v>0.77733766770517054</v>
      </c>
      <c r="BH1746">
        <f t="shared" si="3173"/>
        <v>50.965520019356383</v>
      </c>
      <c r="BI1746">
        <f t="shared" si="3174"/>
        <v>394.43943313234911</v>
      </c>
      <c r="BJ1746">
        <f t="shared" si="3175"/>
        <v>5.4979965498621877E-3</v>
      </c>
    </row>
    <row r="1747" spans="1:62" x14ac:dyDescent="0.45">
      <c r="A1747" s="1">
        <v>1624</v>
      </c>
      <c r="B1747" s="1" t="s">
        <v>1785</v>
      </c>
      <c r="C1747" s="1">
        <v>9361.0000244751573</v>
      </c>
      <c r="D1747" s="1">
        <v>0</v>
      </c>
      <c r="E1747">
        <f t="shared" si="3177"/>
        <v>4.32126723260457</v>
      </c>
      <c r="F1747">
        <f t="shared" si="3149"/>
        <v>8.7841124188022521E-2</v>
      </c>
      <c r="G1747">
        <f t="shared" si="3150"/>
        <v>306.76249625076912</v>
      </c>
      <c r="H1747">
        <f t="shared" si="3151"/>
        <v>1.3444706325106062</v>
      </c>
      <c r="I1747">
        <f t="shared" si="3152"/>
        <v>1.5647115115880494</v>
      </c>
      <c r="J1747">
        <f t="shared" si="3153"/>
        <v>24.971729278564453</v>
      </c>
      <c r="K1747" s="1">
        <v>6</v>
      </c>
      <c r="L1747">
        <f t="shared" si="3154"/>
        <v>1.4200000166893005</v>
      </c>
      <c r="M1747" s="1">
        <v>1</v>
      </c>
      <c r="N1747">
        <f t="shared" si="3155"/>
        <v>2.8400000333786011</v>
      </c>
      <c r="O1747" s="1">
        <v>19.961286544799805</v>
      </c>
      <c r="P1747" s="1">
        <v>24.971729278564453</v>
      </c>
      <c r="Q1747" s="1">
        <v>18.277481079101562</v>
      </c>
      <c r="R1747">
        <v>688</v>
      </c>
      <c r="S1747" s="1">
        <v>399.82046508789062</v>
      </c>
      <c r="T1747" s="1">
        <v>396.39553833007812</v>
      </c>
      <c r="U1747" s="1">
        <f t="shared" si="3176"/>
        <v>393.99275661669452</v>
      </c>
      <c r="V1747" s="1">
        <v>14.260003089904785</v>
      </c>
      <c r="W1747" s="1">
        <v>15.849578857421875</v>
      </c>
      <c r="X1747" s="1">
        <v>61.833423614501953</v>
      </c>
      <c r="Y1747" s="1">
        <v>68.733253479003906</v>
      </c>
      <c r="Z1747" s="1">
        <v>499.43942260742187</v>
      </c>
      <c r="AA1747" s="1">
        <v>2001.0150146484375</v>
      </c>
      <c r="AB1747" s="1">
        <v>22.416627883911133</v>
      </c>
      <c r="AC1747" s="1">
        <v>101.55542755126953</v>
      </c>
      <c r="AD1747" s="1">
        <v>11.957157135009766</v>
      </c>
      <c r="AE1747" s="1">
        <v>0.36779502034187317</v>
      </c>
      <c r="AF1747" s="1">
        <v>6.0993097722530365E-2</v>
      </c>
      <c r="AG1747" s="1">
        <v>4.8664910718798637E-3</v>
      </c>
      <c r="AH1747" s="1">
        <v>6.9957390427589417E-2</v>
      </c>
      <c r="AI1747" s="1">
        <v>3.9936574175953865E-3</v>
      </c>
      <c r="AJ1747" s="1">
        <v>1</v>
      </c>
      <c r="AK1747" s="1">
        <v>-0.21956524252891541</v>
      </c>
      <c r="AL1747" s="1">
        <v>2.737391471862793</v>
      </c>
      <c r="AM1747" s="1">
        <v>1</v>
      </c>
      <c r="AN1747" s="1">
        <v>0</v>
      </c>
      <c r="AO1747" s="1">
        <v>0.15999999642372131</v>
      </c>
      <c r="AP1747" s="1">
        <v>111115</v>
      </c>
      <c r="AQ1747">
        <f t="shared" si="3156"/>
        <v>0.83239903767903645</v>
      </c>
      <c r="AR1747">
        <f t="shared" si="3157"/>
        <v>1.3444706325106061E-3</v>
      </c>
      <c r="AS1747">
        <f t="shared" si="3158"/>
        <v>298.12172927856443</v>
      </c>
      <c r="AT1747">
        <f t="shared" si="3159"/>
        <v>293.11128654479978</v>
      </c>
      <c r="AU1747">
        <f t="shared" si="3160"/>
        <v>320.16239518756265</v>
      </c>
      <c r="AV1747">
        <f t="shared" si="3161"/>
        <v>2.3312884187965484</v>
      </c>
      <c r="AW1747">
        <f t="shared" si="3162"/>
        <v>3.1743222689610899</v>
      </c>
      <c r="AX1747">
        <f t="shared" si="3163"/>
        <v>31.257042045916805</v>
      </c>
      <c r="AY1747">
        <f t="shared" si="3164"/>
        <v>15.40746318849493</v>
      </c>
      <c r="AZ1747">
        <f t="shared" si="3165"/>
        <v>22.466507911682129</v>
      </c>
      <c r="BA1747">
        <f t="shared" si="3166"/>
        <v>2.7299483814632421</v>
      </c>
      <c r="BB1747">
        <f t="shared" si="3167"/>
        <v>8.5205713766704272E-2</v>
      </c>
      <c r="BC1747">
        <f t="shared" si="3168"/>
        <v>1.6096107573730405</v>
      </c>
      <c r="BD1747">
        <f t="shared" si="3169"/>
        <v>1.1203376240902017</v>
      </c>
      <c r="BE1747">
        <f t="shared" si="3170"/>
        <v>5.3484237343151872E-2</v>
      </c>
      <c r="BF1747">
        <f t="shared" si="3171"/>
        <v>31.153396463441577</v>
      </c>
      <c r="BG1747">
        <f t="shared" si="3172"/>
        <v>0.77387979073399238</v>
      </c>
      <c r="BH1747">
        <f t="shared" si="3173"/>
        <v>51.032767658105648</v>
      </c>
      <c r="BI1747">
        <f t="shared" si="3174"/>
        <v>394.34141484576389</v>
      </c>
      <c r="BJ1747">
        <f t="shared" si="3175"/>
        <v>5.5922664566273655E-3</v>
      </c>
    </row>
    <row r="1748" spans="1:62" x14ac:dyDescent="0.45">
      <c r="A1748" s="1">
        <v>1624</v>
      </c>
      <c r="B1748" s="1" t="s">
        <v>1785</v>
      </c>
      <c r="C1748" s="1">
        <v>9361.0000244751573</v>
      </c>
      <c r="D1748" s="1">
        <v>0</v>
      </c>
      <c r="E1748">
        <f t="shared" ref="E1748" si="3178">(S1748-U1748*(1000-V1748)/(1000-W1748))*AQ1748</f>
        <v>4.32126723260457</v>
      </c>
      <c r="F1748">
        <f t="shared" ref="F1748" si="3179">IF(BB1748&lt;&gt;0,1/(1/BB1748-1/N1748),0)</f>
        <v>8.7841124188022521E-2</v>
      </c>
      <c r="G1748">
        <f t="shared" ref="G1748" si="3180">((BE1748-AR1748/2)*T1748-E1748)/(BE1748+AR1748/2)</f>
        <v>306.76249625076912</v>
      </c>
      <c r="H1748">
        <f t="shared" ref="H1748" si="3181">AR1748*1000</f>
        <v>1.3444706325106062</v>
      </c>
      <c r="I1748">
        <f t="shared" ref="I1748" si="3182">(AW1748-BC1748)</f>
        <v>1.5647115115880494</v>
      </c>
      <c r="J1748">
        <f t="shared" ref="J1748" si="3183">(P1748+AV1748*D1748)</f>
        <v>24.971729278564453</v>
      </c>
      <c r="K1748" s="1">
        <v>6</v>
      </c>
      <c r="L1748">
        <f t="shared" ref="L1748" si="3184">(K1748*AK1748+AL1748)</f>
        <v>1.4200000166893005</v>
      </c>
      <c r="M1748" s="1">
        <v>1</v>
      </c>
      <c r="N1748">
        <f t="shared" ref="N1748" si="3185">L1748*(M1748+1)*(M1748+1)/(M1748*M1748+1)</f>
        <v>2.8400000333786011</v>
      </c>
      <c r="O1748" s="1">
        <v>19.961286544799805</v>
      </c>
      <c r="P1748" s="1">
        <v>24.971729278564453</v>
      </c>
      <c r="Q1748" s="1">
        <v>18.277481079101562</v>
      </c>
      <c r="R1748">
        <v>688</v>
      </c>
      <c r="S1748" s="1">
        <v>399.82046508789062</v>
      </c>
      <c r="T1748" s="1">
        <v>396.39553833007812</v>
      </c>
      <c r="U1748" s="1">
        <f t="shared" ref="U1748" si="3186">T1748-(0.008076485841*(R1748-S1748)+0.07530378)</f>
        <v>393.99275661669452</v>
      </c>
      <c r="V1748" s="1">
        <v>14.260003089904785</v>
      </c>
      <c r="W1748" s="1">
        <v>15.849578857421875</v>
      </c>
      <c r="X1748" s="1">
        <v>61.833423614501953</v>
      </c>
      <c r="Y1748" s="1">
        <v>68.733253479003906</v>
      </c>
      <c r="Z1748" s="1">
        <v>499.43942260742187</v>
      </c>
      <c r="AA1748" s="1">
        <v>2001.0150146484375</v>
      </c>
      <c r="AB1748" s="1">
        <v>22.416627883911133</v>
      </c>
      <c r="AC1748" s="1">
        <v>101.55542755126953</v>
      </c>
      <c r="AD1748" s="1">
        <v>11.957157135009766</v>
      </c>
      <c r="AE1748" s="1">
        <v>0.36779502034187317</v>
      </c>
      <c r="AF1748" s="1">
        <v>6.0993097722530365E-2</v>
      </c>
      <c r="AG1748" s="1">
        <v>4.8664910718798637E-3</v>
      </c>
      <c r="AH1748" s="1">
        <v>6.9957390427589417E-2</v>
      </c>
      <c r="AI1748" s="1">
        <v>3.9936574175953865E-3</v>
      </c>
      <c r="AJ1748" s="1">
        <v>1</v>
      </c>
      <c r="AK1748" s="1">
        <v>-0.21956524252891541</v>
      </c>
      <c r="AL1748" s="1">
        <v>2.737391471862793</v>
      </c>
      <c r="AM1748" s="1">
        <v>1</v>
      </c>
      <c r="AN1748" s="1">
        <v>0</v>
      </c>
      <c r="AO1748" s="1">
        <v>0.15999999642372131</v>
      </c>
      <c r="AP1748" s="1">
        <v>111115</v>
      </c>
      <c r="AQ1748">
        <f t="shared" ref="AQ1748" si="3187">Z1748*0.000001/(K1748*0.0001)</f>
        <v>0.83239903767903645</v>
      </c>
      <c r="AR1748">
        <f t="shared" ref="AR1748" si="3188">(W1748-V1748)/(1000-W1748)*AQ1748</f>
        <v>1.3444706325106061E-3</v>
      </c>
      <c r="AS1748">
        <f t="shared" ref="AS1748" si="3189">(P1748+273.15)</f>
        <v>298.12172927856443</v>
      </c>
      <c r="AT1748">
        <f t="shared" ref="AT1748" si="3190">(O1748+273.15)</f>
        <v>293.11128654479978</v>
      </c>
      <c r="AU1748">
        <f t="shared" ref="AU1748" si="3191">(AA1748*AM1748+AB1748*AN1748)*AO1748</f>
        <v>320.16239518756265</v>
      </c>
      <c r="AV1748">
        <f t="shared" ref="AV1748" si="3192">((AU1748+0.00000010773*(AT1748^4-AS1748^4))-AR1748*44100)/(L1748*0.92*2*29.3+0.00000043092*AS1748^3)</f>
        <v>2.3312884187965484</v>
      </c>
      <c r="AW1748">
        <f t="shared" ref="AW1748" si="3193">0.61365*EXP(17.502*J1748/(240.97+J1748))</f>
        <v>3.1743222689610899</v>
      </c>
      <c r="AX1748">
        <f t="shared" ref="AX1748" si="3194">AW1748*1000/AC1748</f>
        <v>31.257042045916805</v>
      </c>
      <c r="AY1748">
        <f t="shared" ref="AY1748" si="3195">(AX1748-W1748)</f>
        <v>15.40746318849493</v>
      </c>
      <c r="AZ1748">
        <f t="shared" ref="AZ1748" si="3196">IF(D1748,P1748,(O1748+P1748)/2)</f>
        <v>22.466507911682129</v>
      </c>
      <c r="BA1748">
        <f t="shared" ref="BA1748" si="3197">0.61365*EXP(17.502*AZ1748/(240.97+AZ1748))</f>
        <v>2.7299483814632421</v>
      </c>
      <c r="BB1748">
        <f t="shared" ref="BB1748" si="3198">IF(AY1748&lt;&gt;0,(1000-(AX1748+W1748)/2)/AY1748*AR1748,0)</f>
        <v>8.5205713766704272E-2</v>
      </c>
      <c r="BC1748">
        <f t="shared" ref="BC1748" si="3199">W1748*AC1748/1000</f>
        <v>1.6096107573730405</v>
      </c>
      <c r="BD1748">
        <f t="shared" ref="BD1748" si="3200">(BA1748-BC1748)</f>
        <v>1.1203376240902017</v>
      </c>
      <c r="BE1748">
        <f t="shared" ref="BE1748" si="3201">1/(1.6/F1748+1.37/N1748)</f>
        <v>5.3484237343151872E-2</v>
      </c>
      <c r="BF1748">
        <f t="shared" ref="BF1748" si="3202">G1748*AC1748*0.001</f>
        <v>31.153396463441577</v>
      </c>
      <c r="BG1748">
        <f t="shared" ref="BG1748" si="3203">G1748/T1748</f>
        <v>0.77387979073399238</v>
      </c>
      <c r="BH1748">
        <f t="shared" ref="BH1748" si="3204">(1-AR1748*AC1748/AW1748/F1748)*100</f>
        <v>51.032767658105648</v>
      </c>
      <c r="BI1748">
        <f t="shared" ref="BI1748" si="3205">(T1748-E1748/(N1748/1.35))</f>
        <v>394.34141484576389</v>
      </c>
      <c r="BJ1748">
        <f t="shared" ref="BJ1748" si="3206">E1748*BH1748/100/BI1748</f>
        <v>5.5922664566273655E-3</v>
      </c>
    </row>
    <row r="1749" spans="1:62" x14ac:dyDescent="0.45">
      <c r="A1749" s="1">
        <v>1625</v>
      </c>
      <c r="B1749" s="1" t="s">
        <v>1787</v>
      </c>
      <c r="C1749" s="1">
        <v>9427.0000325664878</v>
      </c>
      <c r="D1749" s="1">
        <v>0</v>
      </c>
      <c r="E1749">
        <f t="shared" ref="E1749:E1768" si="3207">(S1749-U1749*(1000-V1749)/(1000-W1749))*AQ1749</f>
        <v>4.382367149299971</v>
      </c>
      <c r="F1749">
        <f t="shared" ref="F1749:F1768" si="3208">IF(BB1749&lt;&gt;0,1/(1/BB1749-1/N1749),0)</f>
        <v>8.6469329243683918E-2</v>
      </c>
      <c r="G1749">
        <f t="shared" ref="G1749:G1768" si="3209">((BE1749-AR1749/2)*T1749-E1749)/(BE1749+AR1749/2)</f>
        <v>304.24885014990929</v>
      </c>
      <c r="H1749">
        <f t="shared" ref="H1749:H1768" si="3210">AR1749*1000</f>
        <v>1.3212630807620636</v>
      </c>
      <c r="I1749">
        <f t="shared" ref="I1749:I1768" si="3211">(AW1749-BC1749)</f>
        <v>1.5614047520424252</v>
      </c>
      <c r="J1749">
        <f t="shared" ref="J1749:J1768" si="3212">(P1749+AV1749*D1749)</f>
        <v>24.949583053588867</v>
      </c>
      <c r="K1749" s="1">
        <v>6</v>
      </c>
      <c r="L1749">
        <f t="shared" ref="L1749:L1768" si="3213">(K1749*AK1749+AL1749)</f>
        <v>1.4200000166893005</v>
      </c>
      <c r="M1749" s="1">
        <v>1</v>
      </c>
      <c r="N1749">
        <f t="shared" ref="N1749:N1768" si="3214">L1749*(M1749+1)*(M1749+1)/(M1749*M1749+1)</f>
        <v>2.8400000333786011</v>
      </c>
      <c r="O1749" s="1">
        <v>19.936943054199219</v>
      </c>
      <c r="P1749" s="1">
        <v>24.949583053588867</v>
      </c>
      <c r="Q1749" s="1">
        <v>18.25328254699707</v>
      </c>
      <c r="R1749">
        <v>688</v>
      </c>
      <c r="S1749" s="1">
        <v>399.7252197265625</v>
      </c>
      <c r="T1749" s="1">
        <v>396.23883056640625</v>
      </c>
      <c r="U1749" s="1">
        <f t="shared" si="3176"/>
        <v>393.83527960521047</v>
      </c>
      <c r="V1749" s="1">
        <v>14.278721809387207</v>
      </c>
      <c r="W1749" s="1">
        <v>15.840889930725098</v>
      </c>
      <c r="X1749" s="1">
        <v>62.131580352783203</v>
      </c>
      <c r="Y1749" s="1">
        <v>68.800346374511719</v>
      </c>
      <c r="Z1749" s="1">
        <v>499.43399047851562</v>
      </c>
      <c r="AA1749" s="1">
        <v>2001.1226806640625</v>
      </c>
      <c r="AB1749" s="1">
        <v>22.256626129150391</v>
      </c>
      <c r="AC1749" s="1">
        <v>101.55539703369141</v>
      </c>
      <c r="AD1749" s="1">
        <v>7.0488977432250977</v>
      </c>
      <c r="AE1749" s="1">
        <v>0.39830058813095093</v>
      </c>
      <c r="AF1749" s="1">
        <v>7.2675608098506927E-2</v>
      </c>
      <c r="AG1749" s="1">
        <v>9.3177566304802895E-3</v>
      </c>
      <c r="AH1749" s="1">
        <v>7.0107430219650269E-2</v>
      </c>
      <c r="AI1749" s="1">
        <v>9.2366235330700874E-3</v>
      </c>
      <c r="AJ1749" s="1">
        <v>0.66666668653488159</v>
      </c>
      <c r="AK1749" s="1">
        <v>-0.21956524252891541</v>
      </c>
      <c r="AL1749" s="1">
        <v>2.737391471862793</v>
      </c>
      <c r="AM1749" s="1">
        <v>1</v>
      </c>
      <c r="AN1749" s="1">
        <v>0</v>
      </c>
      <c r="AO1749" s="1">
        <v>0.15999999642372131</v>
      </c>
      <c r="AP1749" s="1">
        <v>111115</v>
      </c>
      <c r="AQ1749">
        <f t="shared" ref="AQ1749:AQ1768" si="3215">Z1749*0.000001/(K1749*0.0001)</f>
        <v>0.83238998413085918</v>
      </c>
      <c r="AR1749">
        <f t="shared" ref="AR1749:AR1768" si="3216">(W1749-V1749)/(1000-W1749)*AQ1749</f>
        <v>1.3212630807620635E-3</v>
      </c>
      <c r="AS1749">
        <f t="shared" ref="AS1749:AS1768" si="3217">(P1749+273.15)</f>
        <v>298.09958305358884</v>
      </c>
      <c r="AT1749">
        <f t="shared" ref="AT1749:AT1768" si="3218">(O1749+273.15)</f>
        <v>293.0869430541992</v>
      </c>
      <c r="AU1749">
        <f t="shared" ref="AU1749:AU1768" si="3219">(AA1749*AM1749+AB1749*AN1749)*AO1749</f>
        <v>320.17962174967761</v>
      </c>
      <c r="AV1749">
        <f t="shared" ref="AV1749:AV1768" si="3220">((AU1749+0.00000010773*(AT1749^4-AS1749^4))-AR1749*44100)/(L1749*0.92*2*29.3+0.00000043092*AS1749^3)</f>
        <v>2.3430572729657486</v>
      </c>
      <c r="AW1749">
        <f t="shared" ref="AW1749:AW1768" si="3221">0.61365*EXP(17.502*J1749/(240.97+J1749))</f>
        <v>3.1701326183242169</v>
      </c>
      <c r="AX1749">
        <f t="shared" ref="AX1749:AX1768" si="3222">AW1749*1000/AC1749</f>
        <v>31.215796608746579</v>
      </c>
      <c r="AY1749">
        <f t="shared" ref="AY1749:AY1768" si="3223">(AX1749-W1749)</f>
        <v>15.374906678021482</v>
      </c>
      <c r="AZ1749">
        <f t="shared" ref="AZ1749:AZ1768" si="3224">IF(D1749,P1749,(O1749+P1749)/2)</f>
        <v>22.443263053894043</v>
      </c>
      <c r="BA1749">
        <f t="shared" ref="BA1749:BA1768" si="3225">0.61365*EXP(17.502*AZ1749/(240.97+AZ1749))</f>
        <v>2.7260943820042085</v>
      </c>
      <c r="BB1749">
        <f t="shared" ref="BB1749:BB1768" si="3226">IF(AY1749&lt;&gt;0,(1000-(AX1749+W1749)/2)/AY1749*AR1749,0)</f>
        <v>8.3914392227991796E-2</v>
      </c>
      <c r="BC1749">
        <f t="shared" ref="BC1749:BC1768" si="3227">W1749*AC1749/1000</f>
        <v>1.6087278662817917</v>
      </c>
      <c r="BD1749">
        <f t="shared" ref="BD1749:BD1768" si="3228">(BA1749-BC1749)</f>
        <v>1.1173665157224169</v>
      </c>
      <c r="BE1749">
        <f t="shared" ref="BE1749:BE1768" si="3229">1/(1.6/F1749+1.37/N1749)</f>
        <v>5.2670208025836572E-2</v>
      </c>
      <c r="BF1749">
        <f t="shared" ref="BF1749:BF1768" si="3230">G1749*AC1749*0.001</f>
        <v>30.89811277401812</v>
      </c>
      <c r="BG1749">
        <f t="shared" ref="BG1749:BG1768" si="3231">G1749/T1749</f>
        <v>0.76784208583242264</v>
      </c>
      <c r="BH1749">
        <f t="shared" ref="BH1749:BH1768" si="3232">(1-AR1749*AC1749/AW1749/F1749)*100</f>
        <v>51.04998970356823</v>
      </c>
      <c r="BI1749">
        <f t="shared" ref="BI1749:BI1768" si="3233">(T1749-E1749/(N1749/1.35))</f>
        <v>394.15566310794787</v>
      </c>
      <c r="BJ1749">
        <f t="shared" ref="BJ1749:BJ1768" si="3234">E1749*BH1749/100/BI1749</f>
        <v>5.6759249907757572E-3</v>
      </c>
    </row>
    <row r="1750" spans="1:62" x14ac:dyDescent="0.45">
      <c r="A1750" s="1">
        <v>1626</v>
      </c>
      <c r="B1750" s="1" t="s">
        <v>1788</v>
      </c>
      <c r="C1750" s="1">
        <v>9432.5000324435532</v>
      </c>
      <c r="D1750" s="1">
        <v>0</v>
      </c>
      <c r="E1750">
        <f t="shared" si="3207"/>
        <v>5.6808573795852642</v>
      </c>
      <c r="F1750">
        <f t="shared" si="3208"/>
        <v>8.2880104928747478E-2</v>
      </c>
      <c r="G1750">
        <f t="shared" si="3209"/>
        <v>273.92771529880082</v>
      </c>
      <c r="H1750">
        <f t="shared" si="3210"/>
        <v>1.2394749511202607</v>
      </c>
      <c r="I1750">
        <f t="shared" si="3211"/>
        <v>1.5267215031612231</v>
      </c>
      <c r="J1750">
        <f t="shared" si="3212"/>
        <v>24.714609146118164</v>
      </c>
      <c r="K1750" s="1">
        <v>6</v>
      </c>
      <c r="L1750">
        <f t="shared" si="3213"/>
        <v>1.4200000166893005</v>
      </c>
      <c r="M1750" s="1">
        <v>1</v>
      </c>
      <c r="N1750">
        <f t="shared" si="3214"/>
        <v>2.8400000333786011</v>
      </c>
      <c r="O1750" s="1">
        <v>19.673776626586914</v>
      </c>
      <c r="P1750" s="1">
        <v>24.714609146118164</v>
      </c>
      <c r="Q1750" s="1">
        <v>17.991010665893555</v>
      </c>
      <c r="R1750">
        <v>688</v>
      </c>
      <c r="S1750" s="1">
        <v>399.5379638671875</v>
      </c>
      <c r="T1750" s="1">
        <v>394.53439331054687</v>
      </c>
      <c r="U1750" s="1">
        <f t="shared" si="3176"/>
        <v>392.12932998005419</v>
      </c>
      <c r="V1750" s="1">
        <v>14.282025337219238</v>
      </c>
      <c r="W1750" s="1">
        <v>15.747627258300781</v>
      </c>
      <c r="X1750" s="1">
        <v>63.130252838134766</v>
      </c>
      <c r="Y1750" s="1">
        <v>69.474395751953125</v>
      </c>
      <c r="Z1750" s="1">
        <v>499.435546875</v>
      </c>
      <c r="AA1750" s="1">
        <v>2001.9688720703125</v>
      </c>
      <c r="AB1750" s="1">
        <v>21.268354415893555</v>
      </c>
      <c r="AC1750" s="1">
        <v>101.55531311035156</v>
      </c>
      <c r="AD1750" s="1">
        <v>7.0488977432250977</v>
      </c>
      <c r="AE1750" s="1">
        <v>0.39830058813095093</v>
      </c>
      <c r="AF1750" s="1">
        <v>7.2675608098506927E-2</v>
      </c>
      <c r="AG1750" s="1">
        <v>9.3177566304802895E-3</v>
      </c>
      <c r="AH1750" s="1">
        <v>7.0107430219650269E-2</v>
      </c>
      <c r="AI1750" s="1">
        <v>9.2366235330700874E-3</v>
      </c>
      <c r="AJ1750" s="1">
        <v>0.66666668653488159</v>
      </c>
      <c r="AK1750" s="1">
        <v>-0.21956524252891541</v>
      </c>
      <c r="AL1750" s="1">
        <v>2.737391471862793</v>
      </c>
      <c r="AM1750" s="1">
        <v>1</v>
      </c>
      <c r="AN1750" s="1">
        <v>0</v>
      </c>
      <c r="AO1750" s="1">
        <v>0.15999999642372131</v>
      </c>
      <c r="AP1750" s="1">
        <v>111115</v>
      </c>
      <c r="AQ1750">
        <f t="shared" si="3215"/>
        <v>0.83239257812499978</v>
      </c>
      <c r="AR1750">
        <f t="shared" si="3216"/>
        <v>1.2394749511202606E-3</v>
      </c>
      <c r="AS1750">
        <f t="shared" si="3217"/>
        <v>297.86460914611814</v>
      </c>
      <c r="AT1750">
        <f t="shared" si="3218"/>
        <v>292.82377662658689</v>
      </c>
      <c r="AU1750">
        <f t="shared" si="3219"/>
        <v>320.31501237165139</v>
      </c>
      <c r="AV1750">
        <f t="shared" si="3220"/>
        <v>2.38437151623349</v>
      </c>
      <c r="AW1750">
        <f t="shared" si="3221"/>
        <v>3.1259767201230662</v>
      </c>
      <c r="AX1750">
        <f t="shared" si="3222"/>
        <v>30.781025870368119</v>
      </c>
      <c r="AY1750">
        <f t="shared" si="3223"/>
        <v>15.033398612067337</v>
      </c>
      <c r="AZ1750">
        <f t="shared" si="3224"/>
        <v>22.194192886352539</v>
      </c>
      <c r="BA1750">
        <f t="shared" si="3225"/>
        <v>2.6850964005307065</v>
      </c>
      <c r="BB1750">
        <f t="shared" si="3226"/>
        <v>8.0529987418633597E-2</v>
      </c>
      <c r="BC1750">
        <f t="shared" si="3227"/>
        <v>1.599255216961843</v>
      </c>
      <c r="BD1750">
        <f t="shared" si="3228"/>
        <v>1.0858411835688635</v>
      </c>
      <c r="BE1750">
        <f t="shared" si="3229"/>
        <v>5.0537238068101065E-2</v>
      </c>
      <c r="BF1750">
        <f t="shared" si="3230"/>
        <v>27.81881489677296</v>
      </c>
      <c r="BG1750">
        <f t="shared" si="3231"/>
        <v>0.6943063011573396</v>
      </c>
      <c r="BH1750">
        <f t="shared" si="3232"/>
        <v>51.41475777451214</v>
      </c>
      <c r="BI1750">
        <f t="shared" si="3233"/>
        <v>391.83398578508763</v>
      </c>
      <c r="BJ1750">
        <f t="shared" si="3234"/>
        <v>7.4541748985277028E-3</v>
      </c>
    </row>
    <row r="1751" spans="1:62" x14ac:dyDescent="0.45">
      <c r="A1751" s="1">
        <v>1627</v>
      </c>
      <c r="B1751" s="1" t="s">
        <v>1789</v>
      </c>
      <c r="C1751" s="1">
        <v>9437.5000323317945</v>
      </c>
      <c r="D1751" s="1">
        <v>0</v>
      </c>
      <c r="E1751">
        <f t="shared" si="3207"/>
        <v>7.0515179594024602</v>
      </c>
      <c r="F1751">
        <f t="shared" si="3208"/>
        <v>8.2593477879903177E-2</v>
      </c>
      <c r="G1751">
        <f t="shared" si="3209"/>
        <v>245.25433935846556</v>
      </c>
      <c r="H1751">
        <f t="shared" si="3210"/>
        <v>1.2102234212365401</v>
      </c>
      <c r="I1751">
        <f t="shared" si="3211"/>
        <v>1.4960770979287725</v>
      </c>
      <c r="J1751">
        <f t="shared" si="3212"/>
        <v>24.502935409545898</v>
      </c>
      <c r="K1751" s="1">
        <v>6</v>
      </c>
      <c r="L1751">
        <f t="shared" si="3213"/>
        <v>1.4200000166893005</v>
      </c>
      <c r="M1751" s="1">
        <v>1</v>
      </c>
      <c r="N1751">
        <f t="shared" si="3214"/>
        <v>2.8400000333786011</v>
      </c>
      <c r="O1751" s="1">
        <v>19.4376220703125</v>
      </c>
      <c r="P1751" s="1">
        <v>24.502935409545898</v>
      </c>
      <c r="Q1751" s="1">
        <v>17.756076812744141</v>
      </c>
      <c r="R1751">
        <v>688</v>
      </c>
      <c r="S1751" s="1">
        <v>399.55902099609375</v>
      </c>
      <c r="T1751" s="1">
        <v>392.925048828125</v>
      </c>
      <c r="U1751" s="1">
        <f t="shared" si="3176"/>
        <v>390.52015556523577</v>
      </c>
      <c r="V1751" s="1">
        <v>14.231169700622559</v>
      </c>
      <c r="W1751" s="1">
        <v>15.662260055541992</v>
      </c>
      <c r="X1751" s="1">
        <v>63.810287475585938</v>
      </c>
      <c r="Y1751" s="1">
        <v>70.085472106933594</v>
      </c>
      <c r="Z1751" s="1">
        <v>499.4521484375</v>
      </c>
      <c r="AA1751" s="1">
        <v>2001.5733642578125</v>
      </c>
      <c r="AB1751" s="1">
        <v>20.614227294921875</v>
      </c>
      <c r="AC1751" s="1">
        <v>101.55516815185547</v>
      </c>
      <c r="AD1751" s="1">
        <v>7.0488977432250977</v>
      </c>
      <c r="AE1751" s="1">
        <v>0.39830058813095093</v>
      </c>
      <c r="AF1751" s="1">
        <v>7.2675608098506927E-2</v>
      </c>
      <c r="AG1751" s="1">
        <v>9.3177566304802895E-3</v>
      </c>
      <c r="AH1751" s="1">
        <v>7.0107430219650269E-2</v>
      </c>
      <c r="AI1751" s="1">
        <v>9.2366235330700874E-3</v>
      </c>
      <c r="AJ1751" s="1">
        <v>0.66666668653488159</v>
      </c>
      <c r="AK1751" s="1">
        <v>-0.21956524252891541</v>
      </c>
      <c r="AL1751" s="1">
        <v>2.737391471862793</v>
      </c>
      <c r="AM1751" s="1">
        <v>1</v>
      </c>
      <c r="AN1751" s="1">
        <v>0</v>
      </c>
      <c r="AO1751" s="1">
        <v>0.15999999642372131</v>
      </c>
      <c r="AP1751" s="1">
        <v>111115</v>
      </c>
      <c r="AQ1751">
        <f t="shared" si="3215"/>
        <v>0.8324202473958332</v>
      </c>
      <c r="AR1751">
        <f t="shared" si="3216"/>
        <v>1.2102234212365401E-3</v>
      </c>
      <c r="AS1751">
        <f t="shared" si="3217"/>
        <v>297.65293540954588</v>
      </c>
      <c r="AT1751">
        <f t="shared" si="3218"/>
        <v>292.58762207031248</v>
      </c>
      <c r="AU1751">
        <f t="shared" si="3219"/>
        <v>320.25173112306584</v>
      </c>
      <c r="AV1751">
        <f t="shared" si="3220"/>
        <v>2.3973440273803202</v>
      </c>
      <c r="AW1751">
        <f t="shared" si="3221"/>
        <v>3.0866605515074288</v>
      </c>
      <c r="AX1751">
        <f t="shared" si="3222"/>
        <v>30.393928814060398</v>
      </c>
      <c r="AY1751">
        <f t="shared" si="3223"/>
        <v>14.731668758518406</v>
      </c>
      <c r="AZ1751">
        <f t="shared" si="3224"/>
        <v>21.970278739929199</v>
      </c>
      <c r="BA1751">
        <f t="shared" si="3225"/>
        <v>2.6487008710474922</v>
      </c>
      <c r="BB1751">
        <f t="shared" si="3226"/>
        <v>8.0259358351470869E-2</v>
      </c>
      <c r="BC1751">
        <f t="shared" si="3227"/>
        <v>1.5905834535786563</v>
      </c>
      <c r="BD1751">
        <f t="shared" si="3228"/>
        <v>1.0581174174688359</v>
      </c>
      <c r="BE1751">
        <f t="shared" si="3229"/>
        <v>5.036670987348052E-2</v>
      </c>
      <c r="BF1751">
        <f t="shared" si="3230"/>
        <v>24.906845673521197</v>
      </c>
      <c r="BG1751">
        <f t="shared" si="3231"/>
        <v>0.62417588313578298</v>
      </c>
      <c r="BH1751">
        <f t="shared" si="3232"/>
        <v>51.790463332265688</v>
      </c>
      <c r="BI1751">
        <f t="shared" si="3233"/>
        <v>389.57309490794552</v>
      </c>
      <c r="BJ1751">
        <f t="shared" si="3234"/>
        <v>9.374399492335107E-3</v>
      </c>
    </row>
    <row r="1752" spans="1:62" x14ac:dyDescent="0.45">
      <c r="A1752" s="1">
        <v>1628</v>
      </c>
      <c r="B1752" s="1" t="s">
        <v>1790</v>
      </c>
      <c r="C1752" s="1">
        <v>9442.5000322200358</v>
      </c>
      <c r="D1752" s="1">
        <v>0</v>
      </c>
      <c r="E1752">
        <f t="shared" si="3207"/>
        <v>8.2814412268728201</v>
      </c>
      <c r="F1752">
        <f t="shared" si="3208"/>
        <v>8.4696938340045436E-2</v>
      </c>
      <c r="G1752">
        <f t="shared" si="3209"/>
        <v>223.84849989443407</v>
      </c>
      <c r="H1752">
        <f t="shared" si="3210"/>
        <v>1.2194994849149325</v>
      </c>
      <c r="I1752">
        <f t="shared" si="3211"/>
        <v>1.4714511838491244</v>
      </c>
      <c r="J1752">
        <f t="shared" si="3212"/>
        <v>24.32975959777832</v>
      </c>
      <c r="K1752" s="1">
        <v>6</v>
      </c>
      <c r="L1752">
        <f t="shared" si="3213"/>
        <v>1.4200000166893005</v>
      </c>
      <c r="M1752" s="1">
        <v>1</v>
      </c>
      <c r="N1752">
        <f t="shared" si="3214"/>
        <v>2.8400000333786011</v>
      </c>
      <c r="O1752" s="1">
        <v>19.243398666381836</v>
      </c>
      <c r="P1752" s="1">
        <v>24.32975959777832</v>
      </c>
      <c r="Q1752" s="1">
        <v>17.564056396484375</v>
      </c>
      <c r="R1752">
        <v>688</v>
      </c>
      <c r="S1752" s="1">
        <v>399.67095947265625</v>
      </c>
      <c r="T1752" s="1">
        <v>391.55685424804687</v>
      </c>
      <c r="U1752" s="1">
        <f t="shared" si="3176"/>
        <v>389.15286505467867</v>
      </c>
      <c r="V1752" s="1">
        <v>14.149121284484863</v>
      </c>
      <c r="W1752" s="1">
        <v>15.591196060180664</v>
      </c>
      <c r="X1752" s="1">
        <v>64.204429626464844</v>
      </c>
      <c r="Y1752" s="1">
        <v>70.65142822265625</v>
      </c>
      <c r="Z1752" s="1">
        <v>499.48284912109375</v>
      </c>
      <c r="AA1752" s="1">
        <v>2000.7474365234375</v>
      </c>
      <c r="AB1752" s="1">
        <v>20.397771835327148</v>
      </c>
      <c r="AC1752" s="1">
        <v>101.55513000488281</v>
      </c>
      <c r="AD1752" s="1">
        <v>7.0488977432250977</v>
      </c>
      <c r="AE1752" s="1">
        <v>0.39830058813095093</v>
      </c>
      <c r="AF1752" s="1">
        <v>7.2675608098506927E-2</v>
      </c>
      <c r="AG1752" s="1">
        <v>9.3177566304802895E-3</v>
      </c>
      <c r="AH1752" s="1">
        <v>7.0107430219650269E-2</v>
      </c>
      <c r="AI1752" s="1">
        <v>9.2366235330700874E-3</v>
      </c>
      <c r="AJ1752" s="1">
        <v>0.66666668653488159</v>
      </c>
      <c r="AK1752" s="1">
        <v>-0.21956524252891541</v>
      </c>
      <c r="AL1752" s="1">
        <v>2.737391471862793</v>
      </c>
      <c r="AM1752" s="1">
        <v>1</v>
      </c>
      <c r="AN1752" s="1">
        <v>0</v>
      </c>
      <c r="AO1752" s="1">
        <v>0.15999999642372131</v>
      </c>
      <c r="AP1752" s="1">
        <v>111115</v>
      </c>
      <c r="AQ1752">
        <f t="shared" si="3215"/>
        <v>0.83247141520182277</v>
      </c>
      <c r="AR1752">
        <f t="shared" si="3216"/>
        <v>1.2194994849149326E-3</v>
      </c>
      <c r="AS1752">
        <f t="shared" si="3217"/>
        <v>297.4797595977783</v>
      </c>
      <c r="AT1752">
        <f t="shared" si="3218"/>
        <v>292.39339866638181</v>
      </c>
      <c r="AU1752">
        <f t="shared" si="3219"/>
        <v>320.11958268851959</v>
      </c>
      <c r="AV1752">
        <f t="shared" si="3220"/>
        <v>2.3902706945152219</v>
      </c>
      <c r="AW1752">
        <f t="shared" si="3221"/>
        <v>3.0548171266723885</v>
      </c>
      <c r="AX1752">
        <f t="shared" si="3222"/>
        <v>30.080382217279535</v>
      </c>
      <c r="AY1752">
        <f t="shared" si="3223"/>
        <v>14.489186157098871</v>
      </c>
      <c r="AZ1752">
        <f t="shared" si="3224"/>
        <v>21.786579132080078</v>
      </c>
      <c r="BA1752">
        <f t="shared" si="3225"/>
        <v>2.6191650982628758</v>
      </c>
      <c r="BB1752">
        <f t="shared" si="3226"/>
        <v>8.2244181205359437E-2</v>
      </c>
      <c r="BC1752">
        <f t="shared" si="3227"/>
        <v>1.583365942823264</v>
      </c>
      <c r="BD1752">
        <f t="shared" si="3228"/>
        <v>1.0357991554396118</v>
      </c>
      <c r="BE1752">
        <f t="shared" si="3229"/>
        <v>5.161749106914218E-2</v>
      </c>
      <c r="BF1752">
        <f t="shared" si="3230"/>
        <v>22.732963508177249</v>
      </c>
      <c r="BG1752">
        <f t="shared" si="3231"/>
        <v>0.57168837032444986</v>
      </c>
      <c r="BH1752">
        <f t="shared" si="3232"/>
        <v>52.133622747066418</v>
      </c>
      <c r="BI1752">
        <f t="shared" si="3233"/>
        <v>387.62025371111724</v>
      </c>
      <c r="BJ1752">
        <f t="shared" si="3234"/>
        <v>1.1138260413129899E-2</v>
      </c>
    </row>
    <row r="1753" spans="1:62" x14ac:dyDescent="0.45">
      <c r="A1753" s="1">
        <v>1629</v>
      </c>
      <c r="B1753" s="1" t="s">
        <v>1791</v>
      </c>
      <c r="C1753" s="1">
        <v>9448.0000320971012</v>
      </c>
      <c r="D1753" s="1">
        <v>0</v>
      </c>
      <c r="E1753">
        <f t="shared" si="3207"/>
        <v>8.4236192969531309</v>
      </c>
      <c r="F1753">
        <f t="shared" si="3208"/>
        <v>8.7279067025403834E-2</v>
      </c>
      <c r="G1753">
        <f t="shared" si="3209"/>
        <v>225.53361969842416</v>
      </c>
      <c r="H1753">
        <f t="shared" si="3210"/>
        <v>1.2501504126434955</v>
      </c>
      <c r="I1753">
        <f t="shared" si="3211"/>
        <v>1.4651748519937497</v>
      </c>
      <c r="J1753">
        <f t="shared" si="3212"/>
        <v>24.285003662109375</v>
      </c>
      <c r="K1753" s="1">
        <v>6</v>
      </c>
      <c r="L1753">
        <f t="shared" si="3213"/>
        <v>1.4200000166893005</v>
      </c>
      <c r="M1753" s="1">
        <v>1</v>
      </c>
      <c r="N1753">
        <f t="shared" si="3214"/>
        <v>2.8400000333786011</v>
      </c>
      <c r="O1753" s="1">
        <v>19.201475143432617</v>
      </c>
      <c r="P1753" s="1">
        <v>24.285003662109375</v>
      </c>
      <c r="Q1753" s="1">
        <v>17.523704528808594</v>
      </c>
      <c r="R1753">
        <v>688</v>
      </c>
      <c r="S1753" s="1">
        <v>399.57077026367187</v>
      </c>
      <c r="T1753" s="1">
        <v>391.2728271484375</v>
      </c>
      <c r="U1753" s="1">
        <f t="shared" si="3176"/>
        <v>388.86802877834151</v>
      </c>
      <c r="V1753" s="1">
        <v>14.094080924987793</v>
      </c>
      <c r="W1753" s="1">
        <v>15.572422981262207</v>
      </c>
      <c r="X1753" s="1">
        <v>64.082054138183594</v>
      </c>
      <c r="Y1753" s="1">
        <v>70.781181335449219</v>
      </c>
      <c r="Z1753" s="1">
        <v>499.48489379882812</v>
      </c>
      <c r="AA1753" s="1">
        <v>1999.5125732421875</v>
      </c>
      <c r="AB1753" s="1">
        <v>20.819591522216797</v>
      </c>
      <c r="AC1753" s="1">
        <v>101.55513000488281</v>
      </c>
      <c r="AD1753" s="1">
        <v>7.0488977432250977</v>
      </c>
      <c r="AE1753" s="1">
        <v>0.39830058813095093</v>
      </c>
      <c r="AF1753" s="1">
        <v>7.2675608098506927E-2</v>
      </c>
      <c r="AG1753" s="1">
        <v>9.3177566304802895E-3</v>
      </c>
      <c r="AH1753" s="1">
        <v>7.0107430219650269E-2</v>
      </c>
      <c r="AI1753" s="1">
        <v>9.2366235330700874E-3</v>
      </c>
      <c r="AJ1753" s="1">
        <v>0.66666668653488159</v>
      </c>
      <c r="AK1753" s="1">
        <v>-0.21956524252891541</v>
      </c>
      <c r="AL1753" s="1">
        <v>2.737391471862793</v>
      </c>
      <c r="AM1753" s="1">
        <v>1</v>
      </c>
      <c r="AN1753" s="1">
        <v>0</v>
      </c>
      <c r="AO1753" s="1">
        <v>0.15999999642372131</v>
      </c>
      <c r="AP1753" s="1">
        <v>111115</v>
      </c>
      <c r="AQ1753">
        <f t="shared" si="3215"/>
        <v>0.83247482299804687</v>
      </c>
      <c r="AR1753">
        <f t="shared" si="3216"/>
        <v>1.2501504126434955E-3</v>
      </c>
      <c r="AS1753">
        <f t="shared" si="3217"/>
        <v>297.43500366210935</v>
      </c>
      <c r="AT1753">
        <f t="shared" si="3218"/>
        <v>292.35147514343259</v>
      </c>
      <c r="AU1753">
        <f t="shared" si="3219"/>
        <v>319.9220045679358</v>
      </c>
      <c r="AV1753">
        <f t="shared" si="3220"/>
        <v>2.3734213793111323</v>
      </c>
      <c r="AW1753">
        <f t="shared" si="3221"/>
        <v>3.0466342923468579</v>
      </c>
      <c r="AX1753">
        <f t="shared" si="3222"/>
        <v>29.999806924577562</v>
      </c>
      <c r="AY1753">
        <f t="shared" si="3223"/>
        <v>14.427383943315355</v>
      </c>
      <c r="AZ1753">
        <f t="shared" si="3224"/>
        <v>21.743239402770996</v>
      </c>
      <c r="BA1753">
        <f t="shared" si="3225"/>
        <v>2.6122389894386249</v>
      </c>
      <c r="BB1753">
        <f t="shared" si="3226"/>
        <v>8.4676774835440269E-2</v>
      </c>
      <c r="BC1753">
        <f t="shared" si="3227"/>
        <v>1.5814594403531081</v>
      </c>
      <c r="BD1753">
        <f t="shared" si="3228"/>
        <v>1.0307795490855167</v>
      </c>
      <c r="BE1753">
        <f t="shared" si="3229"/>
        <v>5.3150789420984446E-2</v>
      </c>
      <c r="BF1753">
        <f t="shared" si="3230"/>
        <v>22.904096068945265</v>
      </c>
      <c r="BG1753">
        <f t="shared" si="3231"/>
        <v>0.57641012625919785</v>
      </c>
      <c r="BH1753">
        <f t="shared" si="3232"/>
        <v>52.254360597572166</v>
      </c>
      <c r="BI1753">
        <f t="shared" si="3233"/>
        <v>387.26864196631334</v>
      </c>
      <c r="BJ1753">
        <f t="shared" si="3234"/>
        <v>1.1366033615444254E-2</v>
      </c>
    </row>
    <row r="1754" spans="1:62" x14ac:dyDescent="0.45">
      <c r="A1754" s="1">
        <v>1630</v>
      </c>
      <c r="B1754" s="1" t="s">
        <v>1792</v>
      </c>
      <c r="C1754" s="1">
        <v>9453.0000319853425</v>
      </c>
      <c r="D1754" s="1">
        <v>0</v>
      </c>
      <c r="E1754">
        <f t="shared" si="3207"/>
        <v>8.4706318892115853</v>
      </c>
      <c r="F1754">
        <f t="shared" si="3208"/>
        <v>8.7267025334218679E-2</v>
      </c>
      <c r="G1754">
        <f t="shared" si="3209"/>
        <v>224.35627098168365</v>
      </c>
      <c r="H1754">
        <f t="shared" si="3210"/>
        <v>1.2456295305990119</v>
      </c>
      <c r="I1754">
        <f t="shared" si="3211"/>
        <v>1.4601324755292797</v>
      </c>
      <c r="J1754">
        <f t="shared" si="3212"/>
        <v>24.248964309692383</v>
      </c>
      <c r="K1754" s="1">
        <v>6</v>
      </c>
      <c r="L1754">
        <f t="shared" si="3213"/>
        <v>1.4200000166893005</v>
      </c>
      <c r="M1754" s="1">
        <v>1</v>
      </c>
      <c r="N1754">
        <f t="shared" si="3214"/>
        <v>2.8400000333786011</v>
      </c>
      <c r="O1754" s="1">
        <v>19.163713455200195</v>
      </c>
      <c r="P1754" s="1">
        <v>24.248964309692383</v>
      </c>
      <c r="Q1754" s="1">
        <v>17.489133834838867</v>
      </c>
      <c r="R1754">
        <v>688</v>
      </c>
      <c r="S1754" s="1">
        <v>399.30844116210937</v>
      </c>
      <c r="T1754" s="1">
        <v>390.95867919921875</v>
      </c>
      <c r="U1754" s="1">
        <f t="shared" si="3176"/>
        <v>388.55176213184831</v>
      </c>
      <c r="V1754" s="1">
        <v>14.084293365478516</v>
      </c>
      <c r="W1754" s="1">
        <v>15.557318687438965</v>
      </c>
      <c r="X1754" s="1">
        <v>64.189765930175781</v>
      </c>
      <c r="Y1754" s="1">
        <v>70.896308898925781</v>
      </c>
      <c r="Z1754" s="1">
        <v>499.48260498046875</v>
      </c>
      <c r="AA1754" s="1">
        <v>1999.53125</v>
      </c>
      <c r="AB1754" s="1">
        <v>21.55583381652832</v>
      </c>
      <c r="AC1754" s="1">
        <v>101.55519866943359</v>
      </c>
      <c r="AD1754" s="1">
        <v>7.0488977432250977</v>
      </c>
      <c r="AE1754" s="1">
        <v>0.39830058813095093</v>
      </c>
      <c r="AF1754" s="1">
        <v>7.2675608098506927E-2</v>
      </c>
      <c r="AG1754" s="1">
        <v>9.3177566304802895E-3</v>
      </c>
      <c r="AH1754" s="1">
        <v>7.0107430219650269E-2</v>
      </c>
      <c r="AI1754" s="1">
        <v>9.2366235330700874E-3</v>
      </c>
      <c r="AJ1754" s="1">
        <v>0.66666668653488159</v>
      </c>
      <c r="AK1754" s="1">
        <v>-0.21956524252891541</v>
      </c>
      <c r="AL1754" s="1">
        <v>2.737391471862793</v>
      </c>
      <c r="AM1754" s="1">
        <v>1</v>
      </c>
      <c r="AN1754" s="1">
        <v>0</v>
      </c>
      <c r="AO1754" s="1">
        <v>0.15999999642372131</v>
      </c>
      <c r="AP1754" s="1">
        <v>111115</v>
      </c>
      <c r="AQ1754">
        <f t="shared" si="3215"/>
        <v>0.83247100830078113</v>
      </c>
      <c r="AR1754">
        <f t="shared" si="3216"/>
        <v>1.2456295305990118E-3</v>
      </c>
      <c r="AS1754">
        <f t="shared" si="3217"/>
        <v>297.39896430969236</v>
      </c>
      <c r="AT1754">
        <f t="shared" si="3218"/>
        <v>292.31371345520017</v>
      </c>
      <c r="AU1754">
        <f t="shared" si="3219"/>
        <v>319.92499284911901</v>
      </c>
      <c r="AV1754">
        <f t="shared" si="3220"/>
        <v>2.3758584835471761</v>
      </c>
      <c r="AW1754">
        <f t="shared" si="3221"/>
        <v>3.0400590655958357</v>
      </c>
      <c r="AX1754">
        <f t="shared" si="3222"/>
        <v>29.935041292089387</v>
      </c>
      <c r="AY1754">
        <f t="shared" si="3223"/>
        <v>14.377722604650423</v>
      </c>
      <c r="AZ1754">
        <f t="shared" si="3224"/>
        <v>21.706338882446289</v>
      </c>
      <c r="BA1754">
        <f t="shared" si="3225"/>
        <v>2.6063545712739864</v>
      </c>
      <c r="BB1754">
        <f t="shared" si="3226"/>
        <v>8.4665440457288507E-2</v>
      </c>
      <c r="BC1754">
        <f t="shared" si="3227"/>
        <v>1.579926590066556</v>
      </c>
      <c r="BD1754">
        <f t="shared" si="3228"/>
        <v>1.0264279812074304</v>
      </c>
      <c r="BE1754">
        <f t="shared" si="3229"/>
        <v>5.3143644321954654E-2</v>
      </c>
      <c r="BF1754">
        <f t="shared" si="3230"/>
        <v>22.784545672278163</v>
      </c>
      <c r="BG1754">
        <f t="shared" si="3231"/>
        <v>0.57386185016079305</v>
      </c>
      <c r="BH1754">
        <f t="shared" si="3232"/>
        <v>52.317517103496073</v>
      </c>
      <c r="BI1754">
        <f t="shared" si="3233"/>
        <v>386.9321464823048</v>
      </c>
      <c r="BJ1754">
        <f t="shared" si="3234"/>
        <v>1.145323366823214E-2</v>
      </c>
    </row>
    <row r="1755" spans="1:62" x14ac:dyDescent="0.45">
      <c r="A1755" s="1">
        <v>1631</v>
      </c>
      <c r="B1755" s="1" t="s">
        <v>1793</v>
      </c>
      <c r="C1755" s="1">
        <v>9458.0000318735838</v>
      </c>
      <c r="D1755" s="1">
        <v>0</v>
      </c>
      <c r="E1755">
        <f t="shared" si="3207"/>
        <v>8.5579428100082779</v>
      </c>
      <c r="F1755">
        <f t="shared" si="3208"/>
        <v>8.7179920310932663E-2</v>
      </c>
      <c r="G1755">
        <f t="shared" si="3209"/>
        <v>222.3098408108149</v>
      </c>
      <c r="H1755">
        <f t="shared" si="3210"/>
        <v>1.2408607650355523</v>
      </c>
      <c r="I1755">
        <f t="shared" si="3211"/>
        <v>1.456001935152665</v>
      </c>
      <c r="J1755">
        <f t="shared" si="3212"/>
        <v>24.218400955200195</v>
      </c>
      <c r="K1755" s="1">
        <v>6</v>
      </c>
      <c r="L1755">
        <f t="shared" si="3213"/>
        <v>1.4200000166893005</v>
      </c>
      <c r="M1755" s="1">
        <v>1</v>
      </c>
      <c r="N1755">
        <f t="shared" si="3214"/>
        <v>2.8400000333786011</v>
      </c>
      <c r="O1755" s="1">
        <v>19.127346038818359</v>
      </c>
      <c r="P1755" s="1">
        <v>24.218400955200195</v>
      </c>
      <c r="Q1755" s="1">
        <v>17.459339141845703</v>
      </c>
      <c r="R1755">
        <v>688</v>
      </c>
      <c r="S1755" s="1">
        <v>399.11471557617187</v>
      </c>
      <c r="T1755" s="1">
        <v>390.66397094726562</v>
      </c>
      <c r="U1755" s="1">
        <f t="shared" si="3176"/>
        <v>388.25548925794334</v>
      </c>
      <c r="V1755" s="1">
        <v>14.075747489929199</v>
      </c>
      <c r="W1755" s="1">
        <v>15.54319953918457</v>
      </c>
      <c r="X1755" s="1">
        <v>64.288383483886719</v>
      </c>
      <c r="Y1755" s="1">
        <v>70.993827819824219</v>
      </c>
      <c r="Z1755" s="1">
        <v>499.46728515625</v>
      </c>
      <c r="AA1755" s="1">
        <v>1999.7657470703125</v>
      </c>
      <c r="AB1755" s="1">
        <v>21.58027458190918</v>
      </c>
      <c r="AC1755" s="1">
        <v>101.55506896972656</v>
      </c>
      <c r="AD1755" s="1">
        <v>7.0488977432250977</v>
      </c>
      <c r="AE1755" s="1">
        <v>0.39830058813095093</v>
      </c>
      <c r="AF1755" s="1">
        <v>7.2675608098506927E-2</v>
      </c>
      <c r="AG1755" s="1">
        <v>9.3177566304802895E-3</v>
      </c>
      <c r="AH1755" s="1">
        <v>7.0107430219650269E-2</v>
      </c>
      <c r="AI1755" s="1">
        <v>9.2366235330700874E-3</v>
      </c>
      <c r="AJ1755" s="1">
        <v>0.66666668653488159</v>
      </c>
      <c r="AK1755" s="1">
        <v>-0.21956524252891541</v>
      </c>
      <c r="AL1755" s="1">
        <v>2.737391471862793</v>
      </c>
      <c r="AM1755" s="1">
        <v>1</v>
      </c>
      <c r="AN1755" s="1">
        <v>0</v>
      </c>
      <c r="AO1755" s="1">
        <v>0.15999999642372131</v>
      </c>
      <c r="AP1755" s="1">
        <v>111115</v>
      </c>
      <c r="AQ1755">
        <f t="shared" si="3215"/>
        <v>0.83244547526041646</v>
      </c>
      <c r="AR1755">
        <f t="shared" si="3216"/>
        <v>1.2408607650355524E-3</v>
      </c>
      <c r="AS1755">
        <f t="shared" si="3217"/>
        <v>297.36840095520017</v>
      </c>
      <c r="AT1755">
        <f t="shared" si="3218"/>
        <v>292.27734603881834</v>
      </c>
      <c r="AU1755">
        <f t="shared" si="3219"/>
        <v>319.96251237953038</v>
      </c>
      <c r="AV1755">
        <f t="shared" si="3220"/>
        <v>2.3782609227590705</v>
      </c>
      <c r="AW1755">
        <f t="shared" si="3221"/>
        <v>3.0344926363647762</v>
      </c>
      <c r="AX1755">
        <f t="shared" si="3222"/>
        <v>29.8802675942188</v>
      </c>
      <c r="AY1755">
        <f t="shared" si="3223"/>
        <v>14.33706805503423</v>
      </c>
      <c r="AZ1755">
        <f t="shared" si="3224"/>
        <v>21.672873497009277</v>
      </c>
      <c r="BA1755">
        <f t="shared" si="3225"/>
        <v>2.6010279815215118</v>
      </c>
      <c r="BB1755">
        <f t="shared" si="3226"/>
        <v>8.4583449090965199E-2</v>
      </c>
      <c r="BC1755">
        <f t="shared" si="3227"/>
        <v>1.5784907012121112</v>
      </c>
      <c r="BD1755">
        <f t="shared" si="3228"/>
        <v>1.0225372803094006</v>
      </c>
      <c r="BE1755">
        <f t="shared" si="3229"/>
        <v>5.3091957882270481E-2</v>
      </c>
      <c r="BF1755">
        <f t="shared" si="3230"/>
        <v>22.576691216191239</v>
      </c>
      <c r="BG1755">
        <f t="shared" si="3231"/>
        <v>0.56905642020626401</v>
      </c>
      <c r="BH1755">
        <f t="shared" si="3232"/>
        <v>52.365446082094671</v>
      </c>
      <c r="BI1755">
        <f t="shared" si="3233"/>
        <v>386.59593480017907</v>
      </c>
      <c r="BJ1755">
        <f t="shared" si="3234"/>
        <v>1.1591960816214216E-2</v>
      </c>
    </row>
    <row r="1756" spans="1:62" x14ac:dyDescent="0.45">
      <c r="A1756" s="1">
        <v>1632</v>
      </c>
      <c r="B1756" s="1" t="s">
        <v>1794</v>
      </c>
      <c r="C1756" s="1">
        <v>9463.5000317506492</v>
      </c>
      <c r="D1756" s="1">
        <v>0</v>
      </c>
      <c r="E1756">
        <f t="shared" si="3207"/>
        <v>8.7958797739385588</v>
      </c>
      <c r="F1756">
        <f t="shared" si="3208"/>
        <v>8.7604921664336297E-2</v>
      </c>
      <c r="G1756">
        <f t="shared" si="3209"/>
        <v>218.39910607111304</v>
      </c>
      <c r="H1756">
        <f t="shared" si="3210"/>
        <v>1.2416142889270478</v>
      </c>
      <c r="I1756">
        <f t="shared" si="3211"/>
        <v>1.4500765414222312</v>
      </c>
      <c r="J1756">
        <f t="shared" si="3212"/>
        <v>24.181596755981445</v>
      </c>
      <c r="K1756" s="1">
        <v>6</v>
      </c>
      <c r="L1756">
        <f t="shared" si="3213"/>
        <v>1.4200000166893005</v>
      </c>
      <c r="M1756" s="1">
        <v>1</v>
      </c>
      <c r="N1756">
        <f t="shared" si="3214"/>
        <v>2.8400000333786011</v>
      </c>
      <c r="O1756" s="1">
        <v>19.095970153808594</v>
      </c>
      <c r="P1756" s="1">
        <v>24.181596755981445</v>
      </c>
      <c r="Q1756" s="1">
        <v>17.515327453613281</v>
      </c>
      <c r="R1756">
        <v>688</v>
      </c>
      <c r="S1756" s="1">
        <v>399.109375</v>
      </c>
      <c r="T1756" s="1">
        <v>390.37326049804687</v>
      </c>
      <c r="U1756" s="1">
        <f t="shared" si="3176"/>
        <v>387.96473567563675</v>
      </c>
      <c r="V1756" s="1">
        <v>14.067418098449707</v>
      </c>
      <c r="W1756" s="1">
        <v>15.535728454589844</v>
      </c>
      <c r="X1756" s="1">
        <v>64.383277893066406</v>
      </c>
      <c r="Y1756" s="1">
        <v>71.101974487304688</v>
      </c>
      <c r="Z1756" s="1">
        <v>499.48223876953125</v>
      </c>
      <c r="AA1756" s="1">
        <v>2000.0684814453125</v>
      </c>
      <c r="AB1756" s="1">
        <v>21.283266067504883</v>
      </c>
      <c r="AC1756" s="1">
        <v>101.55461120605469</v>
      </c>
      <c r="AD1756" s="1">
        <v>7.0488977432250977</v>
      </c>
      <c r="AE1756" s="1">
        <v>0.39830058813095093</v>
      </c>
      <c r="AF1756" s="1">
        <v>7.2675608098506927E-2</v>
      </c>
      <c r="AG1756" s="1">
        <v>9.3177566304802895E-3</v>
      </c>
      <c r="AH1756" s="1">
        <v>7.0107430219650269E-2</v>
      </c>
      <c r="AI1756" s="1">
        <v>9.2366235330700874E-3</v>
      </c>
      <c r="AJ1756" s="1">
        <v>0.66666668653488159</v>
      </c>
      <c r="AK1756" s="1">
        <v>-0.21956524252891541</v>
      </c>
      <c r="AL1756" s="1">
        <v>2.737391471862793</v>
      </c>
      <c r="AM1756" s="1">
        <v>1</v>
      </c>
      <c r="AN1756" s="1">
        <v>0</v>
      </c>
      <c r="AO1756" s="1">
        <v>0.15999999642372131</v>
      </c>
      <c r="AP1756" s="1">
        <v>111115</v>
      </c>
      <c r="AQ1756">
        <f t="shared" si="3215"/>
        <v>0.83247039794921873</v>
      </c>
      <c r="AR1756">
        <f t="shared" si="3216"/>
        <v>1.2416142889270479E-3</v>
      </c>
      <c r="AS1756">
        <f t="shared" si="3217"/>
        <v>297.33159675598142</v>
      </c>
      <c r="AT1756">
        <f t="shared" si="3218"/>
        <v>292.24597015380857</v>
      </c>
      <c r="AU1756">
        <f t="shared" si="3219"/>
        <v>320.01094987844772</v>
      </c>
      <c r="AV1756">
        <f t="shared" si="3220"/>
        <v>2.3794517051125799</v>
      </c>
      <c r="AW1756">
        <f t="shared" si="3221"/>
        <v>3.0278014044309436</v>
      </c>
      <c r="AX1756">
        <f t="shared" si="3222"/>
        <v>29.814514264522394</v>
      </c>
      <c r="AY1756">
        <f t="shared" si="3223"/>
        <v>14.27878580993255</v>
      </c>
      <c r="AZ1756">
        <f t="shared" si="3224"/>
        <v>21.63878345489502</v>
      </c>
      <c r="BA1756">
        <f t="shared" si="3225"/>
        <v>2.595611767914753</v>
      </c>
      <c r="BB1756">
        <f t="shared" si="3226"/>
        <v>8.4983453803177428E-2</v>
      </c>
      <c r="BC1756">
        <f t="shared" si="3227"/>
        <v>1.5777248630087124</v>
      </c>
      <c r="BD1756">
        <f t="shared" si="3228"/>
        <v>1.0178869049060406</v>
      </c>
      <c r="BE1756">
        <f t="shared" si="3229"/>
        <v>5.3344120452438755E-2</v>
      </c>
      <c r="BF1756">
        <f t="shared" si="3230"/>
        <v>22.179436304801783</v>
      </c>
      <c r="BG1756">
        <f t="shared" si="3231"/>
        <v>0.55946225874301592</v>
      </c>
      <c r="BH1756">
        <f t="shared" si="3232"/>
        <v>52.463143651800145</v>
      </c>
      <c r="BI1756">
        <f t="shared" si="3233"/>
        <v>386.19212051380163</v>
      </c>
      <c r="BJ1756">
        <f t="shared" si="3234"/>
        <v>1.19489621774303E-2</v>
      </c>
    </row>
    <row r="1757" spans="1:62" x14ac:dyDescent="0.45">
      <c r="A1757" s="1">
        <v>1633</v>
      </c>
      <c r="B1757" s="1" t="s">
        <v>1795</v>
      </c>
      <c r="C1757" s="1">
        <v>9468.5000316388905</v>
      </c>
      <c r="D1757" s="1">
        <v>0</v>
      </c>
      <c r="E1757">
        <f t="shared" si="3207"/>
        <v>9.0673697896120018</v>
      </c>
      <c r="F1757">
        <f t="shared" si="3208"/>
        <v>8.8681713783029886E-2</v>
      </c>
      <c r="G1757">
        <f t="shared" si="3209"/>
        <v>215.20723081893235</v>
      </c>
      <c r="H1757">
        <f t="shared" si="3210"/>
        <v>1.2502923039050626</v>
      </c>
      <c r="I1757">
        <f t="shared" si="3211"/>
        <v>1.4430498920621213</v>
      </c>
      <c r="J1757">
        <f t="shared" si="3212"/>
        <v>24.1461181640625</v>
      </c>
      <c r="K1757" s="1">
        <v>6</v>
      </c>
      <c r="L1757">
        <f t="shared" si="3213"/>
        <v>1.4200000166893005</v>
      </c>
      <c r="M1757" s="1">
        <v>1</v>
      </c>
      <c r="N1757">
        <f t="shared" si="3214"/>
        <v>2.8400000333786011</v>
      </c>
      <c r="O1757" s="1">
        <v>19.114410400390625</v>
      </c>
      <c r="P1757" s="1">
        <v>24.1461181640625</v>
      </c>
      <c r="Q1757" s="1">
        <v>17.818515777587891</v>
      </c>
      <c r="R1757">
        <v>688</v>
      </c>
      <c r="S1757" s="1">
        <v>399.25308227539062</v>
      </c>
      <c r="T1757" s="1">
        <v>390.18597412109375</v>
      </c>
      <c r="U1757" s="1">
        <f t="shared" si="3176"/>
        <v>387.77860994845855</v>
      </c>
      <c r="V1757" s="1">
        <v>14.063015937805176</v>
      </c>
      <c r="W1757" s="1">
        <v>15.541572570800781</v>
      </c>
      <c r="X1757" s="1">
        <v>64.321022033691406</v>
      </c>
      <c r="Y1757" s="1">
        <v>71.074775695800781</v>
      </c>
      <c r="Z1757" s="1">
        <v>499.4847412109375</v>
      </c>
      <c r="AA1757" s="1">
        <v>2000.2999267578125</v>
      </c>
      <c r="AB1757" s="1">
        <v>20.822017669677734</v>
      </c>
      <c r="AC1757" s="1">
        <v>101.55429840087891</v>
      </c>
      <c r="AD1757" s="1">
        <v>7.0488977432250977</v>
      </c>
      <c r="AE1757" s="1">
        <v>0.39830058813095093</v>
      </c>
      <c r="AF1757" s="1">
        <v>7.2675608098506927E-2</v>
      </c>
      <c r="AG1757" s="1">
        <v>9.3177566304802895E-3</v>
      </c>
      <c r="AH1757" s="1">
        <v>7.0107430219650269E-2</v>
      </c>
      <c r="AI1757" s="1">
        <v>9.2366235330700874E-3</v>
      </c>
      <c r="AJ1757" s="1">
        <v>0.66666668653488159</v>
      </c>
      <c r="AK1757" s="1">
        <v>-0.21956524252891541</v>
      </c>
      <c r="AL1757" s="1">
        <v>2.737391471862793</v>
      </c>
      <c r="AM1757" s="1">
        <v>1</v>
      </c>
      <c r="AN1757" s="1">
        <v>0</v>
      </c>
      <c r="AO1757" s="1">
        <v>0.15999999642372131</v>
      </c>
      <c r="AP1757" s="1">
        <v>111115</v>
      </c>
      <c r="AQ1757">
        <f t="shared" si="3215"/>
        <v>0.83247456868489578</v>
      </c>
      <c r="AR1757">
        <f t="shared" si="3216"/>
        <v>1.2502923039050626E-3</v>
      </c>
      <c r="AS1757">
        <f t="shared" si="3217"/>
        <v>297.29611816406248</v>
      </c>
      <c r="AT1757">
        <f t="shared" si="3218"/>
        <v>292.2644104003906</v>
      </c>
      <c r="AU1757">
        <f t="shared" si="3219"/>
        <v>320.04798112762001</v>
      </c>
      <c r="AV1757">
        <f t="shared" si="3220"/>
        <v>2.3824573975952918</v>
      </c>
      <c r="AW1757">
        <f t="shared" si="3221"/>
        <v>3.0213633905361386</v>
      </c>
      <c r="AX1757">
        <f t="shared" si="3222"/>
        <v>29.751211303823943</v>
      </c>
      <c r="AY1757">
        <f t="shared" si="3223"/>
        <v>14.209638733023162</v>
      </c>
      <c r="AZ1757">
        <f t="shared" si="3224"/>
        <v>21.630264282226562</v>
      </c>
      <c r="BA1757">
        <f t="shared" si="3225"/>
        <v>2.5942597878889706</v>
      </c>
      <c r="BB1757">
        <f t="shared" si="3226"/>
        <v>8.5996394230259385E-2</v>
      </c>
      <c r="BC1757">
        <f t="shared" si="3227"/>
        <v>1.5783134984740173</v>
      </c>
      <c r="BD1757">
        <f t="shared" si="3228"/>
        <v>1.0159462894149534</v>
      </c>
      <c r="BE1757">
        <f t="shared" si="3229"/>
        <v>5.3982722951592899E-2</v>
      </c>
      <c r="BF1757">
        <f t="shared" si="3230"/>
        <v>21.855219336612677</v>
      </c>
      <c r="BG1757">
        <f t="shared" si="3231"/>
        <v>0.55155040184028514</v>
      </c>
      <c r="BH1757">
        <f t="shared" si="3232"/>
        <v>52.61151461711362</v>
      </c>
      <c r="BI1757">
        <f t="shared" si="3233"/>
        <v>385.87578078584448</v>
      </c>
      <c r="BJ1757">
        <f t="shared" si="3234"/>
        <v>1.2362736455069231E-2</v>
      </c>
    </row>
    <row r="1758" spans="1:62" x14ac:dyDescent="0.45">
      <c r="A1758" s="1">
        <v>1634</v>
      </c>
      <c r="B1758" s="1" t="s">
        <v>1796</v>
      </c>
      <c r="C1758" s="1">
        <v>9473.5000315271318</v>
      </c>
      <c r="D1758" s="1">
        <v>0</v>
      </c>
      <c r="E1758">
        <f t="shared" si="3207"/>
        <v>9.2472163219769499</v>
      </c>
      <c r="F1758">
        <f t="shared" si="3208"/>
        <v>8.9875998242822802E-2</v>
      </c>
      <c r="G1758">
        <f t="shared" si="3209"/>
        <v>214.11178449677706</v>
      </c>
      <c r="H1758">
        <f t="shared" si="3210"/>
        <v>1.2623571451770781</v>
      </c>
      <c r="I1758">
        <f t="shared" si="3211"/>
        <v>1.4382195828397926</v>
      </c>
      <c r="J1758">
        <f t="shared" si="3212"/>
        <v>24.12498664855957</v>
      </c>
      <c r="K1758" s="1">
        <v>6</v>
      </c>
      <c r="L1758">
        <f t="shared" si="3213"/>
        <v>1.4200000166893005</v>
      </c>
      <c r="M1758" s="1">
        <v>1</v>
      </c>
      <c r="N1758">
        <f t="shared" si="3214"/>
        <v>2.8400000333786011</v>
      </c>
      <c r="O1758" s="1">
        <v>19.20782470703125</v>
      </c>
      <c r="P1758" s="1">
        <v>24.12498664855957</v>
      </c>
      <c r="Q1758" s="1">
        <v>18.2308349609375</v>
      </c>
      <c r="R1758">
        <v>688</v>
      </c>
      <c r="S1758" s="1">
        <v>399.4586181640625</v>
      </c>
      <c r="T1758" s="1">
        <v>390.16830444335937</v>
      </c>
      <c r="U1758" s="1">
        <f t="shared" si="3176"/>
        <v>387.76260027841886</v>
      </c>
      <c r="V1758" s="1">
        <v>14.058650970458984</v>
      </c>
      <c r="W1758" s="1">
        <v>15.551448822021484</v>
      </c>
      <c r="X1758" s="1">
        <v>63.984886169433594</v>
      </c>
      <c r="Y1758" s="1">
        <v>70.764541625976563</v>
      </c>
      <c r="Z1758" s="1">
        <v>499.488525390625</v>
      </c>
      <c r="AA1758" s="1">
        <v>2000.5379638671875</v>
      </c>
      <c r="AB1758" s="1">
        <v>21.113124847412109</v>
      </c>
      <c r="AC1758" s="1">
        <v>101.55419921875</v>
      </c>
      <c r="AD1758" s="1">
        <v>7.0488977432250977</v>
      </c>
      <c r="AE1758" s="1">
        <v>0.39830058813095093</v>
      </c>
      <c r="AF1758" s="1">
        <v>7.2675608098506927E-2</v>
      </c>
      <c r="AG1758" s="1">
        <v>9.3177566304802895E-3</v>
      </c>
      <c r="AH1758" s="1">
        <v>7.0107430219650269E-2</v>
      </c>
      <c r="AI1758" s="1">
        <v>9.2366235330700874E-3</v>
      </c>
      <c r="AJ1758" s="1">
        <v>0.66666668653488159</v>
      </c>
      <c r="AK1758" s="1">
        <v>-0.21956524252891541</v>
      </c>
      <c r="AL1758" s="1">
        <v>2.737391471862793</v>
      </c>
      <c r="AM1758" s="1">
        <v>1</v>
      </c>
      <c r="AN1758" s="1">
        <v>0</v>
      </c>
      <c r="AO1758" s="1">
        <v>0.15999999642372131</v>
      </c>
      <c r="AP1758" s="1">
        <v>111115</v>
      </c>
      <c r="AQ1758">
        <f t="shared" si="3215"/>
        <v>0.83248087565104156</v>
      </c>
      <c r="AR1758">
        <f t="shared" si="3216"/>
        <v>1.262357145177078E-3</v>
      </c>
      <c r="AS1758">
        <f t="shared" si="3217"/>
        <v>297.27498664855955</v>
      </c>
      <c r="AT1758">
        <f t="shared" si="3218"/>
        <v>292.35782470703123</v>
      </c>
      <c r="AU1758">
        <f t="shared" si="3219"/>
        <v>320.08606706426872</v>
      </c>
      <c r="AV1758">
        <f t="shared" si="3220"/>
        <v>2.3910655029910508</v>
      </c>
      <c r="AW1758">
        <f t="shared" si="3221"/>
        <v>3.0175345146515573</v>
      </c>
      <c r="AX1758">
        <f t="shared" si="3222"/>
        <v>29.713537577621199</v>
      </c>
      <c r="AY1758">
        <f t="shared" si="3223"/>
        <v>14.162088755599715</v>
      </c>
      <c r="AZ1758">
        <f t="shared" si="3224"/>
        <v>21.66640567779541</v>
      </c>
      <c r="BA1758">
        <f t="shared" si="3225"/>
        <v>2.5999996168727302</v>
      </c>
      <c r="BB1758">
        <f t="shared" si="3226"/>
        <v>8.7118989081696768E-2</v>
      </c>
      <c r="BC1758">
        <f t="shared" si="3227"/>
        <v>1.5793149318117647</v>
      </c>
      <c r="BD1758">
        <f t="shared" si="3228"/>
        <v>1.0206846850609654</v>
      </c>
      <c r="BE1758">
        <f t="shared" si="3229"/>
        <v>5.4690533295099243E-2</v>
      </c>
      <c r="BF1758">
        <f t="shared" si="3230"/>
        <v>21.743950817867766</v>
      </c>
      <c r="BG1758">
        <f t="shared" si="3231"/>
        <v>0.54876775498779551</v>
      </c>
      <c r="BH1758">
        <f t="shared" si="3232"/>
        <v>52.730157505761063</v>
      </c>
      <c r="BI1758">
        <f t="shared" si="3233"/>
        <v>385.77262067999771</v>
      </c>
      <c r="BJ1758">
        <f t="shared" si="3234"/>
        <v>1.2639755830473106E-2</v>
      </c>
    </row>
    <row r="1759" spans="1:62" x14ac:dyDescent="0.45">
      <c r="A1759" s="1">
        <v>1635</v>
      </c>
      <c r="B1759" s="1" t="s">
        <v>1797</v>
      </c>
      <c r="C1759" s="1">
        <v>9479.0000314041972</v>
      </c>
      <c r="D1759" s="1">
        <v>0</v>
      </c>
      <c r="E1759">
        <f t="shared" si="3207"/>
        <v>9.2696452947815455</v>
      </c>
      <c r="F1759">
        <f t="shared" si="3208"/>
        <v>9.0450507514976755E-2</v>
      </c>
      <c r="G1759">
        <f t="shared" si="3209"/>
        <v>214.96082089855616</v>
      </c>
      <c r="H1759">
        <f t="shared" si="3210"/>
        <v>1.270452280866631</v>
      </c>
      <c r="I1759">
        <f t="shared" si="3211"/>
        <v>1.4385235807187089</v>
      </c>
      <c r="J1759">
        <f t="shared" si="3212"/>
        <v>24.128261566162109</v>
      </c>
      <c r="K1759" s="1">
        <v>6</v>
      </c>
      <c r="L1759">
        <f t="shared" si="3213"/>
        <v>1.4200000166893005</v>
      </c>
      <c r="M1759" s="1">
        <v>1</v>
      </c>
      <c r="N1759">
        <f t="shared" si="3214"/>
        <v>2.8400000333786011</v>
      </c>
      <c r="O1759" s="1">
        <v>19.368297576904297</v>
      </c>
      <c r="P1759" s="1">
        <v>24.128261566162109</v>
      </c>
      <c r="Q1759" s="1">
        <v>18.556285858154297</v>
      </c>
      <c r="R1759">
        <v>688</v>
      </c>
      <c r="S1759" s="1">
        <v>399.71673583984375</v>
      </c>
      <c r="T1759" s="1">
        <v>390.39300537109375</v>
      </c>
      <c r="U1759" s="1">
        <f t="shared" si="3176"/>
        <v>387.989385889907</v>
      </c>
      <c r="V1759" s="1">
        <v>14.05190372467041</v>
      </c>
      <c r="W1759" s="1">
        <v>15.554305076599121</v>
      </c>
      <c r="X1759" s="1">
        <v>63.366485595703125</v>
      </c>
      <c r="Y1759" s="1">
        <v>70.132606506347656</v>
      </c>
      <c r="Z1759" s="1">
        <v>499.47689819335937</v>
      </c>
      <c r="AA1759" s="1">
        <v>2000.7021484375</v>
      </c>
      <c r="AB1759" s="1">
        <v>21.630071640014648</v>
      </c>
      <c r="AC1759" s="1">
        <v>101.55413818359375</v>
      </c>
      <c r="AD1759" s="1">
        <v>7.0488977432250977</v>
      </c>
      <c r="AE1759" s="1">
        <v>0.39830058813095093</v>
      </c>
      <c r="AF1759" s="1">
        <v>7.2675608098506927E-2</v>
      </c>
      <c r="AG1759" s="1">
        <v>9.3177566304802895E-3</v>
      </c>
      <c r="AH1759" s="1">
        <v>7.0107430219650269E-2</v>
      </c>
      <c r="AI1759" s="1">
        <v>9.2366235330700874E-3</v>
      </c>
      <c r="AJ1759" s="1">
        <v>0.66666668653488159</v>
      </c>
      <c r="AK1759" s="1">
        <v>-0.21956524252891541</v>
      </c>
      <c r="AL1759" s="1">
        <v>2.737391471862793</v>
      </c>
      <c r="AM1759" s="1">
        <v>1</v>
      </c>
      <c r="AN1759" s="1">
        <v>0</v>
      </c>
      <c r="AO1759" s="1">
        <v>0.15999999642372131</v>
      </c>
      <c r="AP1759" s="1">
        <v>111115</v>
      </c>
      <c r="AQ1759">
        <f t="shared" si="3215"/>
        <v>0.83246149698893213</v>
      </c>
      <c r="AR1759">
        <f t="shared" si="3216"/>
        <v>1.270452280866631E-3</v>
      </c>
      <c r="AS1759">
        <f t="shared" si="3217"/>
        <v>297.27826156616209</v>
      </c>
      <c r="AT1759">
        <f t="shared" si="3218"/>
        <v>292.51829757690427</v>
      </c>
      <c r="AU1759">
        <f t="shared" si="3219"/>
        <v>320.11233659493155</v>
      </c>
      <c r="AV1759">
        <f t="shared" si="3220"/>
        <v>2.4065500664510666</v>
      </c>
      <c r="AW1759">
        <f t="shared" si="3221"/>
        <v>3.0181276278174298</v>
      </c>
      <c r="AX1759">
        <f t="shared" si="3222"/>
        <v>29.71939580011141</v>
      </c>
      <c r="AY1759">
        <f t="shared" si="3223"/>
        <v>14.165090723512289</v>
      </c>
      <c r="AZ1759">
        <f t="shared" si="3224"/>
        <v>21.748279571533203</v>
      </c>
      <c r="BA1759">
        <f t="shared" si="3225"/>
        <v>2.6130436325001729</v>
      </c>
      <c r="BB1759">
        <f t="shared" si="3226"/>
        <v>8.7658686190730098E-2</v>
      </c>
      <c r="BC1759">
        <f t="shared" si="3227"/>
        <v>1.5796040470987209</v>
      </c>
      <c r="BD1759">
        <f t="shared" si="3228"/>
        <v>1.033439585401452</v>
      </c>
      <c r="BE1759">
        <f t="shared" si="3229"/>
        <v>5.5030847951110323E-2</v>
      </c>
      <c r="BF1759">
        <f t="shared" si="3230"/>
        <v>21.83016090959072</v>
      </c>
      <c r="BG1759">
        <f t="shared" si="3231"/>
        <v>0.55062672215200692</v>
      </c>
      <c r="BH1759">
        <f t="shared" si="3232"/>
        <v>52.738513922688924</v>
      </c>
      <c r="BI1759">
        <f t="shared" si="3233"/>
        <v>385.98665994824955</v>
      </c>
      <c r="BJ1759">
        <f t="shared" si="3234"/>
        <v>1.2665394122759797E-2</v>
      </c>
    </row>
    <row r="1760" spans="1:62" x14ac:dyDescent="0.45">
      <c r="A1760" s="1">
        <v>1636</v>
      </c>
      <c r="B1760" s="1" t="s">
        <v>1798</v>
      </c>
      <c r="C1760" s="1">
        <v>9484.0000312924385</v>
      </c>
      <c r="D1760" s="1">
        <v>0</v>
      </c>
      <c r="E1760">
        <f t="shared" si="3207"/>
        <v>9.1168735814833486</v>
      </c>
      <c r="F1760">
        <f t="shared" si="3208"/>
        <v>9.0333499558057209E-2</v>
      </c>
      <c r="G1760">
        <f t="shared" si="3209"/>
        <v>217.79809020639868</v>
      </c>
      <c r="H1760">
        <f t="shared" si="3210"/>
        <v>1.2711733316386342</v>
      </c>
      <c r="I1760">
        <f t="shared" si="3211"/>
        <v>1.4411375812538199</v>
      </c>
      <c r="J1760">
        <f t="shared" si="3212"/>
        <v>24.137857437133789</v>
      </c>
      <c r="K1760" s="1">
        <v>6</v>
      </c>
      <c r="L1760">
        <f t="shared" si="3213"/>
        <v>1.4200000166893005</v>
      </c>
      <c r="M1760" s="1">
        <v>1</v>
      </c>
      <c r="N1760">
        <f t="shared" si="3214"/>
        <v>2.8400000333786011</v>
      </c>
      <c r="O1760" s="1">
        <v>19.494379043579102</v>
      </c>
      <c r="P1760" s="1">
        <v>24.137857437133789</v>
      </c>
      <c r="Q1760" s="1">
        <v>18.564739227294922</v>
      </c>
      <c r="R1760">
        <v>688</v>
      </c>
      <c r="S1760" s="1">
        <v>399.854736328125</v>
      </c>
      <c r="T1760" s="1">
        <v>390.71234130859375</v>
      </c>
      <c r="U1760" s="1">
        <f t="shared" si="3176"/>
        <v>388.30983638639663</v>
      </c>
      <c r="V1760" s="1">
        <v>14.042416572570801</v>
      </c>
      <c r="W1760" s="1">
        <v>15.54571533203125</v>
      </c>
      <c r="X1760" s="1">
        <v>62.818519592285156</v>
      </c>
      <c r="Y1760" s="1">
        <v>69.541053771972656</v>
      </c>
      <c r="Z1760" s="1">
        <v>499.46640014648437</v>
      </c>
      <c r="AA1760" s="1">
        <v>2000.86279296875</v>
      </c>
      <c r="AB1760" s="1">
        <v>21.160917282104492</v>
      </c>
      <c r="AC1760" s="1">
        <v>101.55393218994141</v>
      </c>
      <c r="AD1760" s="1">
        <v>7.0488977432250977</v>
      </c>
      <c r="AE1760" s="1">
        <v>0.39830058813095093</v>
      </c>
      <c r="AF1760" s="1">
        <v>7.2675608098506927E-2</v>
      </c>
      <c r="AG1760" s="1">
        <v>9.3177566304802895E-3</v>
      </c>
      <c r="AH1760" s="1">
        <v>7.0107430219650269E-2</v>
      </c>
      <c r="AI1760" s="1">
        <v>9.2366235330700874E-3</v>
      </c>
      <c r="AJ1760" s="1">
        <v>0.66666668653488159</v>
      </c>
      <c r="AK1760" s="1">
        <v>-0.21956524252891541</v>
      </c>
      <c r="AL1760" s="1">
        <v>2.737391471862793</v>
      </c>
      <c r="AM1760" s="1">
        <v>1</v>
      </c>
      <c r="AN1760" s="1">
        <v>0</v>
      </c>
      <c r="AO1760" s="1">
        <v>0.15999999642372131</v>
      </c>
      <c r="AP1760" s="1">
        <v>111115</v>
      </c>
      <c r="AQ1760">
        <f t="shared" si="3215"/>
        <v>0.83244400024414056</v>
      </c>
      <c r="AR1760">
        <f t="shared" si="3216"/>
        <v>1.2711733316386343E-3</v>
      </c>
      <c r="AS1760">
        <f t="shared" si="3217"/>
        <v>297.28785743713377</v>
      </c>
      <c r="AT1760">
        <f t="shared" si="3218"/>
        <v>292.64437904357908</v>
      </c>
      <c r="AU1760">
        <f t="shared" si="3219"/>
        <v>320.13803971935704</v>
      </c>
      <c r="AV1760">
        <f t="shared" si="3220"/>
        <v>2.4206994244240385</v>
      </c>
      <c r="AW1760">
        <f t="shared" si="3221"/>
        <v>3.0198661019270538</v>
      </c>
      <c r="AX1760">
        <f t="shared" si="3222"/>
        <v>29.736574811094929</v>
      </c>
      <c r="AY1760">
        <f t="shared" si="3223"/>
        <v>14.190859479063679</v>
      </c>
      <c r="AZ1760">
        <f t="shared" si="3224"/>
        <v>21.816118240356445</v>
      </c>
      <c r="BA1760">
        <f t="shared" si="3225"/>
        <v>2.6238949413861503</v>
      </c>
      <c r="BB1760">
        <f t="shared" si="3226"/>
        <v>8.7548785445930963E-2</v>
      </c>
      <c r="BC1760">
        <f t="shared" si="3227"/>
        <v>1.578728520673234</v>
      </c>
      <c r="BD1760">
        <f t="shared" si="3228"/>
        <v>1.0451664207129163</v>
      </c>
      <c r="BE1760">
        <f t="shared" si="3229"/>
        <v>5.4961546761981089E-2</v>
      </c>
      <c r="BF1760">
        <f t="shared" si="3230"/>
        <v>22.118252483919353</v>
      </c>
      <c r="BG1760">
        <f t="shared" si="3231"/>
        <v>0.55743847117021739</v>
      </c>
      <c r="BH1760">
        <f t="shared" si="3232"/>
        <v>52.677792594918181</v>
      </c>
      <c r="BI1760">
        <f t="shared" si="3233"/>
        <v>386.37861624156949</v>
      </c>
      <c r="BJ1760">
        <f t="shared" si="3234"/>
        <v>1.2429693452269243E-2</v>
      </c>
    </row>
    <row r="1761" spans="1:62" x14ac:dyDescent="0.45">
      <c r="A1761" s="1">
        <v>1637</v>
      </c>
      <c r="B1761" s="1" t="s">
        <v>1799</v>
      </c>
      <c r="C1761" s="1">
        <v>9489.0000311806798</v>
      </c>
      <c r="D1761" s="1">
        <v>0</v>
      </c>
      <c r="E1761">
        <f t="shared" si="3207"/>
        <v>8.9703966681408023</v>
      </c>
      <c r="F1761">
        <f t="shared" si="3208"/>
        <v>9.0095604190670198E-2</v>
      </c>
      <c r="G1761">
        <f t="shared" si="3209"/>
        <v>220.21477408333058</v>
      </c>
      <c r="H1761">
        <f t="shared" si="3210"/>
        <v>1.2703338723182507</v>
      </c>
      <c r="I1761">
        <f t="shared" si="3211"/>
        <v>1.4438635126455501</v>
      </c>
      <c r="J1761">
        <f t="shared" si="3212"/>
        <v>24.146738052368164</v>
      </c>
      <c r="K1761" s="1">
        <v>6</v>
      </c>
      <c r="L1761">
        <f t="shared" si="3213"/>
        <v>1.4200000166893005</v>
      </c>
      <c r="M1761" s="1">
        <v>1</v>
      </c>
      <c r="N1761">
        <f t="shared" si="3214"/>
        <v>2.8400000333786011</v>
      </c>
      <c r="O1761" s="1">
        <v>19.559511184692383</v>
      </c>
      <c r="P1761" s="1">
        <v>24.146738052368164</v>
      </c>
      <c r="Q1761" s="1">
        <v>18.473690032958984</v>
      </c>
      <c r="R1761">
        <v>688</v>
      </c>
      <c r="S1761" s="1">
        <v>399.89447021484375</v>
      </c>
      <c r="T1761" s="1">
        <v>390.92739868164062</v>
      </c>
      <c r="U1761" s="1">
        <f t="shared" si="3176"/>
        <v>388.52521466961701</v>
      </c>
      <c r="V1761" s="1">
        <v>14.03239631652832</v>
      </c>
      <c r="W1761" s="1">
        <v>15.534769058227539</v>
      </c>
      <c r="X1761" s="1">
        <v>62.477584838867188</v>
      </c>
      <c r="Y1761" s="1">
        <v>69.16595458984375</v>
      </c>
      <c r="Z1761" s="1">
        <v>499.44976806640625</v>
      </c>
      <c r="AA1761" s="1">
        <v>2000.970947265625</v>
      </c>
      <c r="AB1761" s="1">
        <v>19.421979904174805</v>
      </c>
      <c r="AC1761" s="1">
        <v>101.55363464355469</v>
      </c>
      <c r="AD1761" s="1">
        <v>7.0488977432250977</v>
      </c>
      <c r="AE1761" s="1">
        <v>0.39830058813095093</v>
      </c>
      <c r="AF1761" s="1">
        <v>7.2675608098506927E-2</v>
      </c>
      <c r="AG1761" s="1">
        <v>9.3177566304802895E-3</v>
      </c>
      <c r="AH1761" s="1">
        <v>7.0107430219650269E-2</v>
      </c>
      <c r="AI1761" s="1">
        <v>9.2366235330700874E-3</v>
      </c>
      <c r="AJ1761" s="1">
        <v>0.66666668653488159</v>
      </c>
      <c r="AK1761" s="1">
        <v>-0.21956524252891541</v>
      </c>
      <c r="AL1761" s="1">
        <v>2.737391471862793</v>
      </c>
      <c r="AM1761" s="1">
        <v>1</v>
      </c>
      <c r="AN1761" s="1">
        <v>0</v>
      </c>
      <c r="AO1761" s="1">
        <v>0.15999999642372131</v>
      </c>
      <c r="AP1761" s="1">
        <v>111115</v>
      </c>
      <c r="AQ1761">
        <f t="shared" si="3215"/>
        <v>0.83241628011067703</v>
      </c>
      <c r="AR1761">
        <f t="shared" si="3216"/>
        <v>1.2703338723182506E-3</v>
      </c>
      <c r="AS1761">
        <f t="shared" si="3217"/>
        <v>297.29673805236814</v>
      </c>
      <c r="AT1761">
        <f t="shared" si="3218"/>
        <v>292.70951118469236</v>
      </c>
      <c r="AU1761">
        <f t="shared" si="3219"/>
        <v>320.15534440647025</v>
      </c>
      <c r="AV1761">
        <f t="shared" si="3220"/>
        <v>2.4281525597374003</v>
      </c>
      <c r="AW1761">
        <f t="shared" si="3221"/>
        <v>3.0214757738567877</v>
      </c>
      <c r="AX1761">
        <f t="shared" si="3222"/>
        <v>29.752512398615089</v>
      </c>
      <c r="AY1761">
        <f t="shared" si="3223"/>
        <v>14.21774334038755</v>
      </c>
      <c r="AZ1761">
        <f t="shared" si="3224"/>
        <v>21.853124618530273</v>
      </c>
      <c r="BA1761">
        <f t="shared" si="3225"/>
        <v>2.6298310040917721</v>
      </c>
      <c r="BB1761">
        <f t="shared" si="3226"/>
        <v>8.7325313081259265E-2</v>
      </c>
      <c r="BC1761">
        <f t="shared" si="3227"/>
        <v>1.5776122612112375</v>
      </c>
      <c r="BD1761">
        <f t="shared" si="3228"/>
        <v>1.0522187428805345</v>
      </c>
      <c r="BE1761">
        <f t="shared" si="3229"/>
        <v>5.4820631992475395E-2</v>
      </c>
      <c r="BF1761">
        <f t="shared" si="3230"/>
        <v>22.363610710371489</v>
      </c>
      <c r="BG1761">
        <f t="shared" si="3231"/>
        <v>0.56331373760442616</v>
      </c>
      <c r="BH1761">
        <f t="shared" si="3232"/>
        <v>52.609571952929521</v>
      </c>
      <c r="BI1761">
        <f t="shared" si="3233"/>
        <v>386.66330172401371</v>
      </c>
      <c r="BJ1761">
        <f t="shared" si="3234"/>
        <v>1.220515954978625E-2</v>
      </c>
    </row>
    <row r="1762" spans="1:62" x14ac:dyDescent="0.45">
      <c r="A1762" s="1">
        <v>1638</v>
      </c>
      <c r="B1762" s="1" t="s">
        <v>1800</v>
      </c>
      <c r="C1762" s="1">
        <v>9494.5000310577452</v>
      </c>
      <c r="D1762" s="1">
        <v>0</v>
      </c>
      <c r="E1762">
        <f t="shared" si="3207"/>
        <v>8.9272124187957047</v>
      </c>
      <c r="F1762">
        <f t="shared" si="3208"/>
        <v>9.0058449659438392E-2</v>
      </c>
      <c r="G1762">
        <f t="shared" si="3209"/>
        <v>221.01455843149802</v>
      </c>
      <c r="H1762">
        <f t="shared" si="3210"/>
        <v>1.2700563773545299</v>
      </c>
      <c r="I1762">
        <f t="shared" si="3211"/>
        <v>1.4441335772881785</v>
      </c>
      <c r="J1762">
        <f t="shared" si="3212"/>
        <v>24.142385482788086</v>
      </c>
      <c r="K1762" s="1">
        <v>6</v>
      </c>
      <c r="L1762">
        <f t="shared" si="3213"/>
        <v>1.4200000166893005</v>
      </c>
      <c r="M1762" s="1">
        <v>1</v>
      </c>
      <c r="N1762">
        <f t="shared" si="3214"/>
        <v>2.8400000333786011</v>
      </c>
      <c r="O1762" s="1">
        <v>19.580020904541016</v>
      </c>
      <c r="P1762" s="1">
        <v>24.142385482788086</v>
      </c>
      <c r="Q1762" s="1">
        <v>18.417388916015625</v>
      </c>
      <c r="R1762">
        <v>688</v>
      </c>
      <c r="S1762" s="1">
        <v>399.93185424804687</v>
      </c>
      <c r="T1762" s="1">
        <v>391.01644897460937</v>
      </c>
      <c r="U1762" s="1">
        <f t="shared" si="3176"/>
        <v>388.61456689420061</v>
      </c>
      <c r="V1762" s="1">
        <v>14.022347450256348</v>
      </c>
      <c r="W1762" s="1">
        <v>15.524394989013672</v>
      </c>
      <c r="X1762" s="1">
        <v>62.316814422607422</v>
      </c>
      <c r="Y1762" s="1">
        <v>68.991119384765625</v>
      </c>
      <c r="Z1762" s="1">
        <v>499.45404052734375</v>
      </c>
      <c r="AA1762" s="1">
        <v>2001.07177734375</v>
      </c>
      <c r="AB1762" s="1">
        <v>19.075906753540039</v>
      </c>
      <c r="AC1762" s="1">
        <v>101.55327606201172</v>
      </c>
      <c r="AD1762" s="1">
        <v>7.0488977432250977</v>
      </c>
      <c r="AE1762" s="1">
        <v>0.39830058813095093</v>
      </c>
      <c r="AF1762" s="1">
        <v>7.2675608098506927E-2</v>
      </c>
      <c r="AG1762" s="1">
        <v>9.3177566304802895E-3</v>
      </c>
      <c r="AH1762" s="1">
        <v>7.0107430219650269E-2</v>
      </c>
      <c r="AI1762" s="1">
        <v>9.2366235330700874E-3</v>
      </c>
      <c r="AJ1762" s="1">
        <v>1</v>
      </c>
      <c r="AK1762" s="1">
        <v>-0.21956524252891541</v>
      </c>
      <c r="AL1762" s="1">
        <v>2.737391471862793</v>
      </c>
      <c r="AM1762" s="1">
        <v>1</v>
      </c>
      <c r="AN1762" s="1">
        <v>0</v>
      </c>
      <c r="AO1762" s="1">
        <v>0.15999999642372131</v>
      </c>
      <c r="AP1762" s="1">
        <v>111115</v>
      </c>
      <c r="AQ1762">
        <f t="shared" si="3215"/>
        <v>0.83242340087890609</v>
      </c>
      <c r="AR1762">
        <f t="shared" si="3216"/>
        <v>1.2700563773545299E-3</v>
      </c>
      <c r="AS1762">
        <f t="shared" si="3217"/>
        <v>297.29238548278806</v>
      </c>
      <c r="AT1762">
        <f t="shared" si="3218"/>
        <v>292.73002090454099</v>
      </c>
      <c r="AU1762">
        <f t="shared" si="3219"/>
        <v>320.17147721860965</v>
      </c>
      <c r="AV1762">
        <f t="shared" si="3220"/>
        <v>2.4315724775181851</v>
      </c>
      <c r="AW1762">
        <f t="shared" si="3221"/>
        <v>3.0206867473031953</v>
      </c>
      <c r="AX1762">
        <f t="shared" si="3222"/>
        <v>29.74484787136425</v>
      </c>
      <c r="AY1762">
        <f t="shared" si="3223"/>
        <v>14.220452882350578</v>
      </c>
      <c r="AZ1762">
        <f t="shared" si="3224"/>
        <v>21.861203193664551</v>
      </c>
      <c r="BA1762">
        <f t="shared" si="3225"/>
        <v>2.6311284219642088</v>
      </c>
      <c r="BB1762">
        <f t="shared" si="3226"/>
        <v>8.729040786026851E-2</v>
      </c>
      <c r="BC1762">
        <f t="shared" si="3227"/>
        <v>1.5765531700150168</v>
      </c>
      <c r="BD1762">
        <f t="shared" si="3228"/>
        <v>1.054575251949192</v>
      </c>
      <c r="BE1762">
        <f t="shared" si="3229"/>
        <v>5.4798622127562077E-2</v>
      </c>
      <c r="BF1762">
        <f t="shared" si="3230"/>
        <v>22.444752466117539</v>
      </c>
      <c r="BG1762">
        <f t="shared" si="3231"/>
        <v>0.56523084645436383</v>
      </c>
      <c r="BH1762">
        <f t="shared" si="3232"/>
        <v>52.588163169969413</v>
      </c>
      <c r="BI1762">
        <f t="shared" si="3233"/>
        <v>386.77287974090171</v>
      </c>
      <c r="BJ1762">
        <f t="shared" si="3234"/>
        <v>1.2138020216078743E-2</v>
      </c>
    </row>
    <row r="1763" spans="1:62" x14ac:dyDescent="0.45">
      <c r="A1763" s="1">
        <v>1639</v>
      </c>
      <c r="B1763" s="1" t="s">
        <v>1801</v>
      </c>
      <c r="C1763" s="1">
        <v>9499.5000309459865</v>
      </c>
      <c r="D1763" s="1">
        <v>0</v>
      </c>
      <c r="E1763">
        <f t="shared" si="3207"/>
        <v>9.0115955777666787</v>
      </c>
      <c r="F1763">
        <f t="shared" si="3208"/>
        <v>9.0160030633334151E-2</v>
      </c>
      <c r="G1763">
        <f t="shared" si="3209"/>
        <v>219.73109203327442</v>
      </c>
      <c r="H1763">
        <f t="shared" si="3210"/>
        <v>1.2708256885616396</v>
      </c>
      <c r="I1763">
        <f t="shared" si="3211"/>
        <v>1.4434440194318543</v>
      </c>
      <c r="J1763">
        <f t="shared" si="3212"/>
        <v>24.134189605712891</v>
      </c>
      <c r="K1763" s="1">
        <v>6</v>
      </c>
      <c r="L1763">
        <f t="shared" si="3213"/>
        <v>1.4200000166893005</v>
      </c>
      <c r="M1763" s="1">
        <v>1</v>
      </c>
      <c r="N1763">
        <f t="shared" si="3214"/>
        <v>2.8400000333786011</v>
      </c>
      <c r="O1763" s="1">
        <v>19.583297729492187</v>
      </c>
      <c r="P1763" s="1">
        <v>24.134189605712891</v>
      </c>
      <c r="Q1763" s="1">
        <v>18.4188232421875</v>
      </c>
      <c r="R1763">
        <v>688</v>
      </c>
      <c r="S1763" s="1">
        <v>400.09320068359375</v>
      </c>
      <c r="T1763" s="1">
        <v>391.07479858398437</v>
      </c>
      <c r="U1763" s="1">
        <f t="shared" si="3176"/>
        <v>388.67421961577782</v>
      </c>
      <c r="V1763" s="1">
        <v>14.013637542724609</v>
      </c>
      <c r="W1763" s="1">
        <v>15.516590118408203</v>
      </c>
      <c r="X1763" s="1">
        <v>62.249099731445312</v>
      </c>
      <c r="Y1763" s="1">
        <v>68.922966003417969</v>
      </c>
      <c r="Z1763" s="1">
        <v>499.4595947265625</v>
      </c>
      <c r="AA1763" s="1">
        <v>2001.169189453125</v>
      </c>
      <c r="AB1763" s="1">
        <v>20.761880874633789</v>
      </c>
      <c r="AC1763" s="1">
        <v>101.55307769775391</v>
      </c>
      <c r="AD1763" s="1">
        <v>7.0488977432250977</v>
      </c>
      <c r="AE1763" s="1">
        <v>0.39830058813095093</v>
      </c>
      <c r="AF1763" s="1">
        <v>7.2675608098506927E-2</v>
      </c>
      <c r="AG1763" s="1">
        <v>9.3177566304802895E-3</v>
      </c>
      <c r="AH1763" s="1">
        <v>7.0107430219650269E-2</v>
      </c>
      <c r="AI1763" s="1">
        <v>9.2366235330700874E-3</v>
      </c>
      <c r="AJ1763" s="1">
        <v>1</v>
      </c>
      <c r="AK1763" s="1">
        <v>-0.21956524252891541</v>
      </c>
      <c r="AL1763" s="1">
        <v>2.737391471862793</v>
      </c>
      <c r="AM1763" s="1">
        <v>1</v>
      </c>
      <c r="AN1763" s="1">
        <v>0</v>
      </c>
      <c r="AO1763" s="1">
        <v>0.15999999642372131</v>
      </c>
      <c r="AP1763" s="1">
        <v>111115</v>
      </c>
      <c r="AQ1763">
        <f t="shared" si="3215"/>
        <v>0.83243265787760401</v>
      </c>
      <c r="AR1763">
        <f t="shared" si="3216"/>
        <v>1.2708256885616395E-3</v>
      </c>
      <c r="AS1763">
        <f t="shared" si="3217"/>
        <v>297.28418960571287</v>
      </c>
      <c r="AT1763">
        <f t="shared" si="3218"/>
        <v>292.73329772949216</v>
      </c>
      <c r="AU1763">
        <f t="shared" si="3219"/>
        <v>320.18706315576128</v>
      </c>
      <c r="AV1763">
        <f t="shared" si="3220"/>
        <v>2.432848723143469</v>
      </c>
      <c r="AW1763">
        <f t="shared" si="3221"/>
        <v>3.0192015013307629</v>
      </c>
      <c r="AX1763">
        <f t="shared" si="3222"/>
        <v>29.730280654975559</v>
      </c>
      <c r="AY1763">
        <f t="shared" si="3223"/>
        <v>14.213690536567356</v>
      </c>
      <c r="AZ1763">
        <f t="shared" si="3224"/>
        <v>21.858743667602539</v>
      </c>
      <c r="BA1763">
        <f t="shared" si="3225"/>
        <v>2.6307333631613128</v>
      </c>
      <c r="BB1763">
        <f t="shared" si="3226"/>
        <v>8.7385837092291266E-2</v>
      </c>
      <c r="BC1763">
        <f t="shared" si="3227"/>
        <v>1.5757574818989086</v>
      </c>
      <c r="BD1763">
        <f t="shared" si="3228"/>
        <v>1.0549758812624042</v>
      </c>
      <c r="BE1763">
        <f t="shared" si="3229"/>
        <v>5.4858796247911124E-2</v>
      </c>
      <c r="BF1763">
        <f t="shared" si="3230"/>
        <v>22.314368661867434</v>
      </c>
      <c r="BG1763">
        <f t="shared" si="3231"/>
        <v>0.56186461727752213</v>
      </c>
      <c r="BH1763">
        <f t="shared" si="3232"/>
        <v>52.589675754542384</v>
      </c>
      <c r="BI1763">
        <f t="shared" si="3233"/>
        <v>386.79111763785698</v>
      </c>
      <c r="BJ1763">
        <f t="shared" si="3234"/>
        <v>1.2252527730213661E-2</v>
      </c>
    </row>
    <row r="1764" spans="1:62" x14ac:dyDescent="0.45">
      <c r="A1764" s="1">
        <v>1640</v>
      </c>
      <c r="B1764" s="1" t="s">
        <v>1802</v>
      </c>
      <c r="C1764" s="1">
        <v>9504.5000308342278</v>
      </c>
      <c r="D1764" s="1">
        <v>0</v>
      </c>
      <c r="E1764">
        <f t="shared" si="3207"/>
        <v>9.0851116285799627</v>
      </c>
      <c r="F1764">
        <f t="shared" si="3208"/>
        <v>9.1090902724117864E-2</v>
      </c>
      <c r="G1764">
        <f t="shared" si="3209"/>
        <v>220.11565103379218</v>
      </c>
      <c r="H1764">
        <f t="shared" si="3210"/>
        <v>1.2761238002553716</v>
      </c>
      <c r="I1764">
        <f t="shared" si="3211"/>
        <v>1.4351677290871117</v>
      </c>
      <c r="J1764">
        <f t="shared" si="3212"/>
        <v>24.088127136230469</v>
      </c>
      <c r="K1764" s="1">
        <v>6</v>
      </c>
      <c r="L1764">
        <f t="shared" si="3213"/>
        <v>1.4200000166893005</v>
      </c>
      <c r="M1764" s="1">
        <v>1</v>
      </c>
      <c r="N1764">
        <f t="shared" si="3214"/>
        <v>2.8400000333786011</v>
      </c>
      <c r="O1764" s="1">
        <v>19.597927093505859</v>
      </c>
      <c r="P1764" s="1">
        <v>24.088127136230469</v>
      </c>
      <c r="Q1764" s="1">
        <v>18.561386108398438</v>
      </c>
      <c r="R1764">
        <v>688</v>
      </c>
      <c r="S1764" s="1">
        <v>400.22561645507812</v>
      </c>
      <c r="T1764" s="1">
        <v>391.11557006835937</v>
      </c>
      <c r="U1764" s="1">
        <f t="shared" si="3176"/>
        <v>388.71606055425633</v>
      </c>
      <c r="V1764" s="1">
        <v>14.006805419921875</v>
      </c>
      <c r="W1764" s="1">
        <v>15.515988349914551</v>
      </c>
      <c r="X1764" s="1">
        <v>62.168720245361328</v>
      </c>
      <c r="Y1764" s="1">
        <v>68.861763000488281</v>
      </c>
      <c r="Z1764" s="1">
        <v>499.47164916992187</v>
      </c>
      <c r="AA1764" s="1">
        <v>2001.2174072265625</v>
      </c>
      <c r="AB1764" s="1">
        <v>23.365093231201172</v>
      </c>
      <c r="AC1764" s="1">
        <v>101.55319976806641</v>
      </c>
      <c r="AD1764" s="1">
        <v>7.0488977432250977</v>
      </c>
      <c r="AE1764" s="1">
        <v>0.39830058813095093</v>
      </c>
      <c r="AF1764" s="1">
        <v>7.2675608098506927E-2</v>
      </c>
      <c r="AG1764" s="1">
        <v>9.3177566304802895E-3</v>
      </c>
      <c r="AH1764" s="1">
        <v>7.0107430219650269E-2</v>
      </c>
      <c r="AI1764" s="1">
        <v>9.2366235330700874E-3</v>
      </c>
      <c r="AJ1764" s="1">
        <v>1</v>
      </c>
      <c r="AK1764" s="1">
        <v>-0.21956524252891541</v>
      </c>
      <c r="AL1764" s="1">
        <v>2.737391471862793</v>
      </c>
      <c r="AM1764" s="1">
        <v>1</v>
      </c>
      <c r="AN1764" s="1">
        <v>0</v>
      </c>
      <c r="AO1764" s="1">
        <v>0.15999999642372131</v>
      </c>
      <c r="AP1764" s="1">
        <v>111115</v>
      </c>
      <c r="AQ1764">
        <f t="shared" si="3215"/>
        <v>0.83245274861653629</v>
      </c>
      <c r="AR1764">
        <f t="shared" si="3216"/>
        <v>1.2761238002553716E-3</v>
      </c>
      <c r="AS1764">
        <f t="shared" si="3217"/>
        <v>297.23812713623045</v>
      </c>
      <c r="AT1764">
        <f t="shared" si="3218"/>
        <v>292.74792709350584</v>
      </c>
      <c r="AU1764">
        <f t="shared" si="3219"/>
        <v>320.19477799933884</v>
      </c>
      <c r="AV1764">
        <f t="shared" si="3220"/>
        <v>2.4381565306962623</v>
      </c>
      <c r="AW1764">
        <f t="shared" si="3221"/>
        <v>3.0108659935849751</v>
      </c>
      <c r="AX1764">
        <f t="shared" si="3222"/>
        <v>29.648164710332914</v>
      </c>
      <c r="AY1764">
        <f t="shared" si="3223"/>
        <v>14.132176360418363</v>
      </c>
      <c r="AZ1764">
        <f t="shared" si="3224"/>
        <v>21.843027114868164</v>
      </c>
      <c r="BA1764">
        <f t="shared" si="3225"/>
        <v>2.6282101340922601</v>
      </c>
      <c r="BB1764">
        <f t="shared" si="3226"/>
        <v>8.8260027551705977E-2</v>
      </c>
      <c r="BC1764">
        <f t="shared" si="3227"/>
        <v>1.5756982644978634</v>
      </c>
      <c r="BD1764">
        <f t="shared" si="3228"/>
        <v>1.0525118695943967</v>
      </c>
      <c r="BE1764">
        <f t="shared" si="3229"/>
        <v>5.5410055375630887E-2</v>
      </c>
      <c r="BF1764">
        <f t="shared" si="3230"/>
        <v>22.353448681512692</v>
      </c>
      <c r="BG1764">
        <f t="shared" si="3231"/>
        <v>0.5627892824499936</v>
      </c>
      <c r="BH1764">
        <f t="shared" si="3232"/>
        <v>52.748022575322096</v>
      </c>
      <c r="BI1764">
        <f t="shared" si="3233"/>
        <v>386.79694311257305</v>
      </c>
      <c r="BJ1764">
        <f t="shared" si="3234"/>
        <v>1.2389489674539256E-2</v>
      </c>
    </row>
    <row r="1765" spans="1:62" x14ac:dyDescent="0.45">
      <c r="A1765" s="1">
        <v>1641</v>
      </c>
      <c r="B1765" s="1" t="s">
        <v>1803</v>
      </c>
      <c r="C1765" s="1">
        <v>9510.0000307112932</v>
      </c>
      <c r="D1765" s="1">
        <v>0</v>
      </c>
      <c r="E1765">
        <f t="shared" si="3207"/>
        <v>9.034793984458604</v>
      </c>
      <c r="F1765">
        <f t="shared" si="3208"/>
        <v>9.217549725950705E-2</v>
      </c>
      <c r="G1765">
        <f t="shared" si="3209"/>
        <v>222.91665356057641</v>
      </c>
      <c r="H1765">
        <f t="shared" si="3210"/>
        <v>1.2883470587664765</v>
      </c>
      <c r="I1765">
        <f t="shared" si="3211"/>
        <v>1.4324022805800132</v>
      </c>
      <c r="J1765">
        <f t="shared" si="3212"/>
        <v>24.077068328857422</v>
      </c>
      <c r="K1765" s="1">
        <v>6</v>
      </c>
      <c r="L1765">
        <f t="shared" si="3213"/>
        <v>1.4200000166893005</v>
      </c>
      <c r="M1765" s="1">
        <v>1</v>
      </c>
      <c r="N1765">
        <f t="shared" si="3214"/>
        <v>2.8400000333786011</v>
      </c>
      <c r="O1765" s="1">
        <v>19.677383422851563</v>
      </c>
      <c r="P1765" s="1">
        <v>24.077068328857422</v>
      </c>
      <c r="Q1765" s="1">
        <v>18.953596115112305</v>
      </c>
      <c r="R1765">
        <v>688</v>
      </c>
      <c r="S1765" s="1">
        <v>400.21505737304687</v>
      </c>
      <c r="T1765" s="1">
        <v>391.159912109375</v>
      </c>
      <c r="U1765" s="1">
        <f t="shared" si="3176"/>
        <v>388.7603173149954</v>
      </c>
      <c r="V1765" s="1">
        <v>13.999957084655762</v>
      </c>
      <c r="W1765" s="1">
        <v>15.523564338684082</v>
      </c>
      <c r="X1765" s="1">
        <v>61.871395111083984</v>
      </c>
      <c r="Y1765" s="1">
        <v>68.5927734375</v>
      </c>
      <c r="Z1765" s="1">
        <v>499.47805786132812</v>
      </c>
      <c r="AA1765" s="1">
        <v>2001.27978515625</v>
      </c>
      <c r="AB1765" s="1">
        <v>24.846845626831055</v>
      </c>
      <c r="AC1765" s="1">
        <v>101.55306243896484</v>
      </c>
      <c r="AD1765" s="1">
        <v>7.0488977432250977</v>
      </c>
      <c r="AE1765" s="1">
        <v>0.39830058813095093</v>
      </c>
      <c r="AF1765" s="1">
        <v>7.2675608098506927E-2</v>
      </c>
      <c r="AG1765" s="1">
        <v>9.3177566304802895E-3</v>
      </c>
      <c r="AH1765" s="1">
        <v>7.0107430219650269E-2</v>
      </c>
      <c r="AI1765" s="1">
        <v>9.2366235330700874E-3</v>
      </c>
      <c r="AJ1765" s="1">
        <v>1</v>
      </c>
      <c r="AK1765" s="1">
        <v>-0.21956524252891541</v>
      </c>
      <c r="AL1765" s="1">
        <v>2.737391471862793</v>
      </c>
      <c r="AM1765" s="1">
        <v>1</v>
      </c>
      <c r="AN1765" s="1">
        <v>0</v>
      </c>
      <c r="AO1765" s="1">
        <v>0.15999999642372131</v>
      </c>
      <c r="AP1765" s="1">
        <v>111115</v>
      </c>
      <c r="AQ1765">
        <f t="shared" si="3215"/>
        <v>0.83246342976887999</v>
      </c>
      <c r="AR1765">
        <f t="shared" si="3216"/>
        <v>1.2883470587664765E-3</v>
      </c>
      <c r="AS1765">
        <f t="shared" si="3217"/>
        <v>297.2270683288574</v>
      </c>
      <c r="AT1765">
        <f t="shared" si="3218"/>
        <v>292.82738342285154</v>
      </c>
      <c r="AU1765">
        <f t="shared" si="3219"/>
        <v>320.20475846786576</v>
      </c>
      <c r="AV1765">
        <f t="shared" si="3220"/>
        <v>2.4433747960417325</v>
      </c>
      <c r="AW1765">
        <f t="shared" si="3221"/>
        <v>3.0088677791416858</v>
      </c>
      <c r="AX1765">
        <f t="shared" si="3222"/>
        <v>29.6285282479794</v>
      </c>
      <c r="AY1765">
        <f t="shared" si="3223"/>
        <v>14.104963909295318</v>
      </c>
      <c r="AZ1765">
        <f t="shared" si="3224"/>
        <v>21.877225875854492</v>
      </c>
      <c r="BA1765">
        <f t="shared" si="3225"/>
        <v>2.6337033199091553</v>
      </c>
      <c r="BB1765">
        <f t="shared" si="3226"/>
        <v>8.9277880044487057E-2</v>
      </c>
      <c r="BC1765">
        <f t="shared" si="3227"/>
        <v>1.5764654985616726</v>
      </c>
      <c r="BD1765">
        <f t="shared" si="3228"/>
        <v>1.0572378213474827</v>
      </c>
      <c r="BE1765">
        <f t="shared" si="3229"/>
        <v>5.6051968645997763E-2</v>
      </c>
      <c r="BF1765">
        <f t="shared" si="3230"/>
        <v>22.637868837722312</v>
      </c>
      <c r="BG1765">
        <f t="shared" si="3231"/>
        <v>0.56988624513813957</v>
      </c>
      <c r="BH1765">
        <f t="shared" si="3232"/>
        <v>52.82550040688583</v>
      </c>
      <c r="BI1765">
        <f t="shared" si="3233"/>
        <v>386.86520375174553</v>
      </c>
      <c r="BJ1765">
        <f t="shared" si="3234"/>
        <v>1.233679092029207E-2</v>
      </c>
    </row>
    <row r="1766" spans="1:62" x14ac:dyDescent="0.45">
      <c r="A1766" s="1">
        <v>1642</v>
      </c>
      <c r="B1766" s="1" t="s">
        <v>1804</v>
      </c>
      <c r="C1766" s="1">
        <v>9515.0000305995345</v>
      </c>
      <c r="D1766" s="1">
        <v>0</v>
      </c>
      <c r="E1766">
        <f t="shared" si="3207"/>
        <v>8.877921790812346</v>
      </c>
      <c r="F1766">
        <f t="shared" si="3208"/>
        <v>9.2954463485682759E-2</v>
      </c>
      <c r="G1766">
        <f t="shared" si="3209"/>
        <v>226.96491638146927</v>
      </c>
      <c r="H1766">
        <f t="shared" si="3210"/>
        <v>1.3017107428241956</v>
      </c>
      <c r="I1766">
        <f t="shared" si="3211"/>
        <v>1.4354789130861023</v>
      </c>
      <c r="J1766">
        <f t="shared" si="3212"/>
        <v>24.099708557128906</v>
      </c>
      <c r="K1766" s="1">
        <v>6</v>
      </c>
      <c r="L1766">
        <f t="shared" si="3213"/>
        <v>1.4200000166893005</v>
      </c>
      <c r="M1766" s="1">
        <v>1</v>
      </c>
      <c r="N1766">
        <f t="shared" si="3214"/>
        <v>2.8400000333786011</v>
      </c>
      <c r="O1766" s="1">
        <v>19.815181732177734</v>
      </c>
      <c r="P1766" s="1">
        <v>24.099708557128906</v>
      </c>
      <c r="Q1766" s="1">
        <v>19.315780639648438</v>
      </c>
      <c r="R1766">
        <v>688</v>
      </c>
      <c r="S1766" s="1">
        <v>400.05145263671875</v>
      </c>
      <c r="T1766" s="1">
        <v>391.17999267578125</v>
      </c>
      <c r="U1766" s="1">
        <f t="shared" si="3176"/>
        <v>388.7790765300652</v>
      </c>
      <c r="V1766" s="1">
        <v>13.994167327880859</v>
      </c>
      <c r="W1766" s="1">
        <v>15.533536911010742</v>
      </c>
      <c r="X1766" s="1">
        <v>61.369762420654297</v>
      </c>
      <c r="Y1766" s="1">
        <v>68.105293273925781</v>
      </c>
      <c r="Z1766" s="1">
        <v>499.48651123046875</v>
      </c>
      <c r="AA1766" s="1">
        <v>2001.30322265625</v>
      </c>
      <c r="AB1766" s="1">
        <v>25.122146606445313</v>
      </c>
      <c r="AC1766" s="1">
        <v>101.55323791503906</v>
      </c>
      <c r="AD1766" s="1">
        <v>7.0488977432250977</v>
      </c>
      <c r="AE1766" s="1">
        <v>0.39830058813095093</v>
      </c>
      <c r="AF1766" s="1">
        <v>7.2675608098506927E-2</v>
      </c>
      <c r="AG1766" s="1">
        <v>9.3177566304802895E-3</v>
      </c>
      <c r="AH1766" s="1">
        <v>7.0107430219650269E-2</v>
      </c>
      <c r="AI1766" s="1">
        <v>9.2366235330700874E-3</v>
      </c>
      <c r="AJ1766" s="1">
        <v>1</v>
      </c>
      <c r="AK1766" s="1">
        <v>-0.21956524252891541</v>
      </c>
      <c r="AL1766" s="1">
        <v>2.737391471862793</v>
      </c>
      <c r="AM1766" s="1">
        <v>1</v>
      </c>
      <c r="AN1766" s="1">
        <v>0</v>
      </c>
      <c r="AO1766" s="1">
        <v>0.15999999642372131</v>
      </c>
      <c r="AP1766" s="1">
        <v>111115</v>
      </c>
      <c r="AQ1766">
        <f t="shared" si="3215"/>
        <v>0.8324775187174478</v>
      </c>
      <c r="AR1766">
        <f t="shared" si="3216"/>
        <v>1.3017107428241956E-3</v>
      </c>
      <c r="AS1766">
        <f t="shared" si="3217"/>
        <v>297.24970855712888</v>
      </c>
      <c r="AT1766">
        <f t="shared" si="3218"/>
        <v>292.96518173217771</v>
      </c>
      <c r="AU1766">
        <f t="shared" si="3219"/>
        <v>320.20850846778194</v>
      </c>
      <c r="AV1766">
        <f t="shared" si="3220"/>
        <v>2.4507027887542177</v>
      </c>
      <c r="AW1766">
        <f t="shared" si="3221"/>
        <v>3.0129598826720172</v>
      </c>
      <c r="AX1766">
        <f t="shared" si="3222"/>
        <v>29.6687722078611</v>
      </c>
      <c r="AY1766">
        <f t="shared" si="3223"/>
        <v>14.135235296850357</v>
      </c>
      <c r="AZ1766">
        <f t="shared" si="3224"/>
        <v>21.95744514465332</v>
      </c>
      <c r="BA1766">
        <f t="shared" si="3225"/>
        <v>2.6466280162697506</v>
      </c>
      <c r="BB1766">
        <f t="shared" si="3226"/>
        <v>9.0008447006003647E-2</v>
      </c>
      <c r="BC1766">
        <f t="shared" si="3227"/>
        <v>1.5774809695859149</v>
      </c>
      <c r="BD1766">
        <f t="shared" si="3228"/>
        <v>1.0691470466838358</v>
      </c>
      <c r="BE1766">
        <f t="shared" si="3229"/>
        <v>5.6512744959853263E-2</v>
      </c>
      <c r="BF1766">
        <f t="shared" si="3230"/>
        <v>23.049022151654295</v>
      </c>
      <c r="BG1766">
        <f t="shared" si="3231"/>
        <v>0.58020584035744094</v>
      </c>
      <c r="BH1766">
        <f t="shared" si="3232"/>
        <v>52.799710068022911</v>
      </c>
      <c r="BI1766">
        <f t="shared" si="3233"/>
        <v>386.95985384594519</v>
      </c>
      <c r="BJ1766">
        <f t="shared" si="3234"/>
        <v>1.2113703576808049E-2</v>
      </c>
    </row>
    <row r="1767" spans="1:62" x14ac:dyDescent="0.45">
      <c r="A1767" s="1">
        <v>1643</v>
      </c>
      <c r="B1767" s="1" t="s">
        <v>1805</v>
      </c>
      <c r="C1767" s="1">
        <v>9520.0000304877758</v>
      </c>
      <c r="D1767" s="1">
        <v>0</v>
      </c>
      <c r="E1767">
        <f t="shared" si="3207"/>
        <v>8.7280299980189469</v>
      </c>
      <c r="F1767">
        <f t="shared" si="3208"/>
        <v>9.2845866471650315E-2</v>
      </c>
      <c r="G1767">
        <f t="shared" si="3209"/>
        <v>229.41374566421672</v>
      </c>
      <c r="H1767">
        <f t="shared" si="3210"/>
        <v>1.3114295840710239</v>
      </c>
      <c r="I1767">
        <f t="shared" si="3211"/>
        <v>1.4477405195189701</v>
      </c>
      <c r="J1767">
        <f t="shared" si="3212"/>
        <v>24.168869018554688</v>
      </c>
      <c r="K1767" s="1">
        <v>6</v>
      </c>
      <c r="L1767">
        <f t="shared" si="3213"/>
        <v>1.4200000166893005</v>
      </c>
      <c r="M1767" s="1">
        <v>1</v>
      </c>
      <c r="N1767">
        <f t="shared" si="3214"/>
        <v>2.8400000333786011</v>
      </c>
      <c r="O1767" s="1">
        <v>19.96973991394043</v>
      </c>
      <c r="P1767" s="1">
        <v>24.168869018554688</v>
      </c>
      <c r="Q1767" s="1">
        <v>19.468603134155273</v>
      </c>
      <c r="R1767">
        <v>688</v>
      </c>
      <c r="S1767" s="1">
        <v>399.93807983398437</v>
      </c>
      <c r="T1767" s="1">
        <v>391.24267578125</v>
      </c>
      <c r="U1767" s="1">
        <f t="shared" si="3176"/>
        <v>388.8408439816979</v>
      </c>
      <c r="V1767" s="1">
        <v>13.985293388366699</v>
      </c>
      <c r="W1767" s="1">
        <v>15.536190986633301</v>
      </c>
      <c r="X1767" s="1">
        <v>60.766395568847656</v>
      </c>
      <c r="Y1767" s="1">
        <v>67.492935180664063</v>
      </c>
      <c r="Z1767" s="1">
        <v>499.47396850585937</v>
      </c>
      <c r="AA1767" s="1">
        <v>2001.0177001953125</v>
      </c>
      <c r="AB1767" s="1">
        <v>25.277297973632812</v>
      </c>
      <c r="AC1767" s="1">
        <v>101.55319976806641</v>
      </c>
      <c r="AD1767" s="1">
        <v>7.0488977432250977</v>
      </c>
      <c r="AE1767" s="1">
        <v>0.39830058813095093</v>
      </c>
      <c r="AF1767" s="1">
        <v>7.2675608098506927E-2</v>
      </c>
      <c r="AG1767" s="1">
        <v>9.3177566304802895E-3</v>
      </c>
      <c r="AH1767" s="1">
        <v>7.0107430219650269E-2</v>
      </c>
      <c r="AI1767" s="1">
        <v>9.2366235330700874E-3</v>
      </c>
      <c r="AJ1767" s="1">
        <v>0.66666668653488159</v>
      </c>
      <c r="AK1767" s="1">
        <v>-0.21956524252891541</v>
      </c>
      <c r="AL1767" s="1">
        <v>2.737391471862793</v>
      </c>
      <c r="AM1767" s="1">
        <v>1</v>
      </c>
      <c r="AN1767" s="1">
        <v>0</v>
      </c>
      <c r="AO1767" s="1">
        <v>0.15999999642372131</v>
      </c>
      <c r="AP1767" s="1">
        <v>111115</v>
      </c>
      <c r="AQ1767">
        <f t="shared" si="3215"/>
        <v>0.83245661417643213</v>
      </c>
      <c r="AR1767">
        <f t="shared" si="3216"/>
        <v>1.311429584071024E-3</v>
      </c>
      <c r="AS1767">
        <f t="shared" si="3217"/>
        <v>297.31886901855466</v>
      </c>
      <c r="AT1767">
        <f t="shared" si="3218"/>
        <v>293.11973991394041</v>
      </c>
      <c r="AU1767">
        <f t="shared" si="3219"/>
        <v>320.16282487505305</v>
      </c>
      <c r="AV1767">
        <f t="shared" si="3220"/>
        <v>2.4552471263799673</v>
      </c>
      <c r="AW1767">
        <f t="shared" si="3221"/>
        <v>3.0254904264193745</v>
      </c>
      <c r="AX1767">
        <f t="shared" si="3222"/>
        <v>29.792172312927413</v>
      </c>
      <c r="AY1767">
        <f t="shared" si="3223"/>
        <v>14.255981326294112</v>
      </c>
      <c r="AZ1767">
        <f t="shared" si="3224"/>
        <v>22.069304466247559</v>
      </c>
      <c r="BA1767">
        <f t="shared" si="3225"/>
        <v>2.6647431373123349</v>
      </c>
      <c r="BB1767">
        <f t="shared" si="3226"/>
        <v>8.9906620696305742E-2</v>
      </c>
      <c r="BC1767">
        <f t="shared" si="3227"/>
        <v>1.5777499069004044</v>
      </c>
      <c r="BD1767">
        <f t="shared" si="3228"/>
        <v>1.0869932304119305</v>
      </c>
      <c r="BE1767">
        <f t="shared" si="3229"/>
        <v>5.6448519975545869E-2</v>
      </c>
      <c r="BF1767">
        <f t="shared" si="3230"/>
        <v>23.297699942978578</v>
      </c>
      <c r="BG1767">
        <f t="shared" si="3231"/>
        <v>0.58637198819406289</v>
      </c>
      <c r="BH1767">
        <f t="shared" si="3232"/>
        <v>52.588878152617099</v>
      </c>
      <c r="BI1767">
        <f t="shared" si="3233"/>
        <v>387.09378833095371</v>
      </c>
      <c r="BJ1767">
        <f t="shared" si="3234"/>
        <v>1.1857521869758763E-2</v>
      </c>
    </row>
    <row r="1768" spans="1:62" x14ac:dyDescent="0.45">
      <c r="A1768" s="1">
        <v>1644</v>
      </c>
      <c r="B1768" s="1" t="s">
        <v>1806</v>
      </c>
      <c r="C1768" s="1">
        <v>9525.5000303648412</v>
      </c>
      <c r="D1768" s="1">
        <v>0</v>
      </c>
      <c r="E1768">
        <f t="shared" si="3207"/>
        <v>8.6563706628726447</v>
      </c>
      <c r="F1768">
        <f t="shared" si="3208"/>
        <v>9.2680753884293698E-2</v>
      </c>
      <c r="G1768">
        <f t="shared" si="3209"/>
        <v>230.43150611754319</v>
      </c>
      <c r="H1768">
        <f t="shared" si="3210"/>
        <v>1.3164662365280784</v>
      </c>
      <c r="I1768">
        <f t="shared" si="3211"/>
        <v>1.455762864278902</v>
      </c>
      <c r="J1768">
        <f t="shared" si="3212"/>
        <v>24.210199356079102</v>
      </c>
      <c r="K1768" s="1">
        <v>6</v>
      </c>
      <c r="L1768">
        <f t="shared" si="3213"/>
        <v>1.4200000166893005</v>
      </c>
      <c r="M1768" s="1">
        <v>1</v>
      </c>
      <c r="N1768">
        <f t="shared" si="3214"/>
        <v>2.8400000333786011</v>
      </c>
      <c r="O1768" s="1">
        <v>20.083099365234375</v>
      </c>
      <c r="P1768" s="1">
        <v>24.210199356079102</v>
      </c>
      <c r="Q1768" s="1">
        <v>19.376625061035156</v>
      </c>
      <c r="R1768">
        <v>688</v>
      </c>
      <c r="S1768" s="1">
        <v>399.92117309570312</v>
      </c>
      <c r="T1768" s="1">
        <v>391.30963134765625</v>
      </c>
      <c r="U1768" s="1">
        <f t="shared" si="3176"/>
        <v>388.9076630010718</v>
      </c>
      <c r="V1768" s="1">
        <v>13.974231719970703</v>
      </c>
      <c r="W1768" s="1">
        <v>15.531079292297363</v>
      </c>
      <c r="X1768" s="1">
        <v>60.258171081542969</v>
      </c>
      <c r="Y1768" s="1">
        <v>66.963943481445313</v>
      </c>
      <c r="Z1768" s="1">
        <v>499.47860717773437</v>
      </c>
      <c r="AA1768" s="1">
        <v>2000.640869140625</v>
      </c>
      <c r="AB1768" s="1">
        <v>22.817527770996094</v>
      </c>
      <c r="AC1768" s="1">
        <v>101.55363464355469</v>
      </c>
      <c r="AD1768" s="1">
        <v>7.0488977432250977</v>
      </c>
      <c r="AE1768" s="1">
        <v>0.39830058813095093</v>
      </c>
      <c r="AF1768" s="1">
        <v>7.2675608098506927E-2</v>
      </c>
      <c r="AG1768" s="1">
        <v>9.3177566304802895E-3</v>
      </c>
      <c r="AH1768" s="1">
        <v>7.0107430219650269E-2</v>
      </c>
      <c r="AI1768" s="1">
        <v>9.2366235330700874E-3</v>
      </c>
      <c r="AJ1768" s="1">
        <v>1</v>
      </c>
      <c r="AK1768" s="1">
        <v>-0.21956524252891541</v>
      </c>
      <c r="AL1768" s="1">
        <v>2.737391471862793</v>
      </c>
      <c r="AM1768" s="1">
        <v>1</v>
      </c>
      <c r="AN1768" s="1">
        <v>0</v>
      </c>
      <c r="AO1768" s="1">
        <v>0.15999999642372131</v>
      </c>
      <c r="AP1768" s="1">
        <v>111115</v>
      </c>
      <c r="AQ1768">
        <f t="shared" si="3215"/>
        <v>0.83246434529622382</v>
      </c>
      <c r="AR1768">
        <f t="shared" si="3216"/>
        <v>1.3164662365280785E-3</v>
      </c>
      <c r="AS1768">
        <f t="shared" si="3217"/>
        <v>297.36019935607908</v>
      </c>
      <c r="AT1768">
        <f t="shared" si="3218"/>
        <v>293.23309936523435</v>
      </c>
      <c r="AU1768">
        <f t="shared" si="3219"/>
        <v>320.1025319076507</v>
      </c>
      <c r="AV1768">
        <f t="shared" si="3220"/>
        <v>2.460580821179323</v>
      </c>
      <c r="AW1768">
        <f t="shared" si="3221"/>
        <v>3.0330004163489463</v>
      </c>
      <c r="AX1768">
        <f t="shared" si="3222"/>
        <v>29.865995707534648</v>
      </c>
      <c r="AY1768">
        <f t="shared" si="3223"/>
        <v>14.334916415237284</v>
      </c>
      <c r="AZ1768">
        <f t="shared" si="3224"/>
        <v>22.146649360656738</v>
      </c>
      <c r="BA1768">
        <f t="shared" si="3225"/>
        <v>2.6773321751056343</v>
      </c>
      <c r="BB1768">
        <f t="shared" si="3226"/>
        <v>8.9751787943688252E-2</v>
      </c>
      <c r="BC1768">
        <f t="shared" si="3227"/>
        <v>1.5772375520700443</v>
      </c>
      <c r="BD1768">
        <f t="shared" si="3228"/>
        <v>1.1000946230355899</v>
      </c>
      <c r="BE1768">
        <f t="shared" si="3229"/>
        <v>5.6350863472410084E-2</v>
      </c>
      <c r="BF1768">
        <f t="shared" si="3230"/>
        <v>23.401156982625022</v>
      </c>
      <c r="BG1768">
        <f t="shared" si="3231"/>
        <v>0.58887256448032066</v>
      </c>
      <c r="BH1768">
        <f t="shared" si="3232"/>
        <v>52.439855100165587</v>
      </c>
      <c r="BI1768">
        <f t="shared" si="3233"/>
        <v>387.19480731331436</v>
      </c>
      <c r="BJ1768">
        <f t="shared" si="3234"/>
        <v>1.1723783859710776E-2</v>
      </c>
    </row>
    <row r="1769" spans="1:62" x14ac:dyDescent="0.45">
      <c r="A1769" s="1" t="s">
        <v>2430</v>
      </c>
      <c r="B1769" s="1"/>
      <c r="C1769" s="1"/>
      <c r="D1769" s="1"/>
      <c r="E1769">
        <f>AVERAGE(E1763:E1768)</f>
        <v>8.8989706070848644</v>
      </c>
      <c r="F1769">
        <f t="shared" ref="F1769:BJ1769" si="3235">AVERAGE(F1763:F1768)</f>
        <v>9.1984585743097647E-2</v>
      </c>
      <c r="G1769">
        <f t="shared" si="3235"/>
        <v>224.92892746514539</v>
      </c>
      <c r="H1769">
        <f t="shared" si="3235"/>
        <v>1.2941505185011308</v>
      </c>
      <c r="I1769">
        <f t="shared" si="3235"/>
        <v>1.4416660543304924</v>
      </c>
      <c r="J1769">
        <f t="shared" si="3235"/>
        <v>24.129693667093914</v>
      </c>
      <c r="K1769">
        <f t="shared" si="3235"/>
        <v>6</v>
      </c>
      <c r="L1769">
        <f t="shared" si="3235"/>
        <v>1.4200000166893005</v>
      </c>
      <c r="M1769">
        <f t="shared" si="3235"/>
        <v>1</v>
      </c>
      <c r="N1769">
        <f t="shared" si="3235"/>
        <v>2.8400000333786011</v>
      </c>
      <c r="O1769">
        <f t="shared" si="3235"/>
        <v>19.787771542867024</v>
      </c>
      <c r="P1769">
        <f t="shared" si="3235"/>
        <v>24.129693667093914</v>
      </c>
      <c r="Q1769">
        <f t="shared" si="3235"/>
        <v>19.015802383422852</v>
      </c>
      <c r="R1769">
        <f t="shared" si="3235"/>
        <v>688</v>
      </c>
      <c r="S1769">
        <f t="shared" si="3235"/>
        <v>400.0740966796875</v>
      </c>
      <c r="T1769">
        <f t="shared" si="3235"/>
        <v>391.18043009440106</v>
      </c>
      <c r="U1769">
        <f t="shared" si="3235"/>
        <v>388.77969683297744</v>
      </c>
      <c r="V1769">
        <f t="shared" si="3235"/>
        <v>13.995682080586752</v>
      </c>
      <c r="W1769">
        <f t="shared" si="3235"/>
        <v>15.526158332824707</v>
      </c>
      <c r="X1769">
        <f t="shared" si="3235"/>
        <v>61.447257359822594</v>
      </c>
      <c r="Y1769">
        <f t="shared" si="3235"/>
        <v>68.156612396240234</v>
      </c>
      <c r="Z1769">
        <f t="shared" si="3235"/>
        <v>499.4747314453125</v>
      </c>
      <c r="AA1769">
        <f t="shared" si="3235"/>
        <v>2001.1046956380208</v>
      </c>
      <c r="AB1769">
        <f t="shared" si="3235"/>
        <v>23.698465347290039</v>
      </c>
      <c r="AC1769">
        <f t="shared" si="3235"/>
        <v>101.55323537190755</v>
      </c>
      <c r="AD1769">
        <f t="shared" si="3235"/>
        <v>7.0488977432250977</v>
      </c>
      <c r="AE1769">
        <f t="shared" si="3235"/>
        <v>0.39830058813095093</v>
      </c>
      <c r="AF1769">
        <f t="shared" si="3235"/>
        <v>7.2675608098506927E-2</v>
      </c>
      <c r="AG1769">
        <f t="shared" si="3235"/>
        <v>9.3177566304802895E-3</v>
      </c>
      <c r="AH1769">
        <f t="shared" si="3235"/>
        <v>7.0107430219650269E-2</v>
      </c>
      <c r="AI1769">
        <f t="shared" si="3235"/>
        <v>9.2366235330700874E-3</v>
      </c>
      <c r="AJ1769">
        <f t="shared" si="3235"/>
        <v>0.9444444477558136</v>
      </c>
      <c r="AK1769">
        <f t="shared" si="3235"/>
        <v>-0.21956524252891541</v>
      </c>
      <c r="AL1769">
        <f t="shared" si="3235"/>
        <v>2.737391471862793</v>
      </c>
      <c r="AM1769">
        <f t="shared" si="3235"/>
        <v>1</v>
      </c>
      <c r="AN1769">
        <f t="shared" si="3235"/>
        <v>0</v>
      </c>
      <c r="AO1769">
        <f t="shared" si="3235"/>
        <v>0.15999999642372131</v>
      </c>
      <c r="AP1769">
        <f t="shared" si="3235"/>
        <v>111115</v>
      </c>
      <c r="AQ1769">
        <f t="shared" si="3235"/>
        <v>0.83245788574218726</v>
      </c>
      <c r="AR1769">
        <f t="shared" si="3235"/>
        <v>1.2941505185011309E-3</v>
      </c>
      <c r="AS1769">
        <f t="shared" si="3235"/>
        <v>297.27969366709391</v>
      </c>
      <c r="AT1769">
        <f t="shared" si="3235"/>
        <v>292.93777154286704</v>
      </c>
      <c r="AU1769">
        <f t="shared" si="3235"/>
        <v>320.17674414557524</v>
      </c>
      <c r="AV1769">
        <f t="shared" si="3235"/>
        <v>2.4468184643658284</v>
      </c>
      <c r="AW1769">
        <f t="shared" si="3235"/>
        <v>3.0183976665829602</v>
      </c>
      <c r="AX1769">
        <f t="shared" si="3235"/>
        <v>29.722318973601833</v>
      </c>
      <c r="AY1769">
        <f t="shared" si="3235"/>
        <v>14.19616064077713</v>
      </c>
      <c r="AZ1769">
        <f t="shared" si="3235"/>
        <v>21.958732604980469</v>
      </c>
      <c r="BA1769">
        <f t="shared" si="3235"/>
        <v>2.646891690975075</v>
      </c>
      <c r="BB1769">
        <f t="shared" si="3235"/>
        <v>8.9098433389080314E-2</v>
      </c>
      <c r="BC1769">
        <f t="shared" si="3235"/>
        <v>1.5767316122524682</v>
      </c>
      <c r="BD1769">
        <f t="shared" si="3235"/>
        <v>1.0701600787226067</v>
      </c>
      <c r="BE1769">
        <f t="shared" si="3235"/>
        <v>5.5938824779558166E-2</v>
      </c>
      <c r="BF1769">
        <f t="shared" si="3235"/>
        <v>22.842260876393386</v>
      </c>
      <c r="BG1769">
        <f t="shared" si="3235"/>
        <v>0.57499842298291326</v>
      </c>
      <c r="BH1769">
        <f t="shared" si="3235"/>
        <v>52.665273676259311</v>
      </c>
      <c r="BI1769">
        <f t="shared" si="3235"/>
        <v>386.9502856653981</v>
      </c>
      <c r="BJ1769">
        <f t="shared" si="3235"/>
        <v>1.2112302938553763E-2</v>
      </c>
    </row>
    <row r="1770" spans="1:62" x14ac:dyDescent="0.45">
      <c r="A1770" s="1" t="s">
        <v>9</v>
      </c>
      <c r="B1770" s="1" t="s">
        <v>1807</v>
      </c>
      <c r="U1770" s="1">
        <f t="shared" si="3176"/>
        <v>-7.5303780000000001E-2</v>
      </c>
    </row>
    <row r="1771" spans="1:62" x14ac:dyDescent="0.45">
      <c r="A1771" s="1">
        <v>1645</v>
      </c>
      <c r="B1771" s="1" t="s">
        <v>1808</v>
      </c>
      <c r="C1771" s="1">
        <v>9530.5000302530825</v>
      </c>
      <c r="D1771" s="1">
        <v>0</v>
      </c>
      <c r="E1771">
        <f t="shared" ref="E1771:E1779" si="3236">(S1771-U1771*(1000-V1771)/(1000-W1771))*AQ1771</f>
        <v>8.4601924399761987</v>
      </c>
      <c r="F1771">
        <f t="shared" ref="F1771:F1779" si="3237">IF(BB1771&lt;&gt;0,1/(1/BB1771-1/N1771),0)</f>
        <v>9.268048795551885E-2</v>
      </c>
      <c r="G1771">
        <f t="shared" ref="G1771:G1779" si="3238">((BE1771-AR1771/2)*T1771-E1771)/(BE1771+AR1771/2)</f>
        <v>233.83819196762249</v>
      </c>
      <c r="H1771">
        <f t="shared" ref="H1771:H1779" si="3239">AR1771*1000</f>
        <v>1.3193712828492332</v>
      </c>
      <c r="I1771">
        <f t="shared" ref="I1771:I1779" si="3240">(AW1771-BC1771)</f>
        <v>1.4589664934846127</v>
      </c>
      <c r="J1771">
        <f t="shared" ref="J1771:J1779" si="3241">(P1771+AV1771*D1771)</f>
        <v>24.223934173583984</v>
      </c>
      <c r="K1771" s="1">
        <v>6</v>
      </c>
      <c r="L1771">
        <f t="shared" ref="L1771:L1779" si="3242">(K1771*AK1771+AL1771)</f>
        <v>1.4200000166893005</v>
      </c>
      <c r="M1771" s="1">
        <v>1</v>
      </c>
      <c r="N1771">
        <f t="shared" ref="N1771:N1779" si="3243">L1771*(M1771+1)*(M1771+1)/(M1771*M1771+1)</f>
        <v>2.8400000333786011</v>
      </c>
      <c r="O1771" s="1">
        <v>20.123466491699219</v>
      </c>
      <c r="P1771" s="1">
        <v>24.223934173583984</v>
      </c>
      <c r="Q1771" s="1">
        <v>19.292606353759766</v>
      </c>
      <c r="R1771">
        <v>706</v>
      </c>
      <c r="S1771" s="1">
        <v>399.51962280273437</v>
      </c>
      <c r="T1771" s="1">
        <v>391.29107666015625</v>
      </c>
      <c r="U1771" s="1">
        <f t="shared" ref="U1771:U1836" si="3244">T1771-(0.008076485841*(R1771-S1771)+0.07530378)</f>
        <v>388.74048845317822</v>
      </c>
      <c r="V1771" s="1">
        <v>13.963818550109863</v>
      </c>
      <c r="W1771" s="1">
        <v>15.524140357971191</v>
      </c>
      <c r="X1771" s="1">
        <v>60.020633697509766</v>
      </c>
      <c r="Y1771" s="1">
        <v>66.722251892089844</v>
      </c>
      <c r="Z1771" s="1">
        <v>499.4697265625</v>
      </c>
      <c r="AA1771" s="1">
        <v>2000.3355712890625</v>
      </c>
      <c r="AB1771" s="1">
        <v>20.564821243286133</v>
      </c>
      <c r="AC1771" s="1">
        <v>101.55365753173828</v>
      </c>
      <c r="AD1771" s="1">
        <v>7.0488977432250977</v>
      </c>
      <c r="AE1771" s="1">
        <v>0.39830058813095093</v>
      </c>
      <c r="AF1771" s="1">
        <v>7.2675608098506927E-2</v>
      </c>
      <c r="AG1771" s="1">
        <v>9.3177566304802895E-3</v>
      </c>
      <c r="AH1771" s="1">
        <v>7.0107430219650269E-2</v>
      </c>
      <c r="AI1771" s="1">
        <v>9.2366235330700874E-3</v>
      </c>
      <c r="AJ1771" s="1">
        <v>1</v>
      </c>
      <c r="AK1771" s="1">
        <v>-0.21956524252891541</v>
      </c>
      <c r="AL1771" s="1">
        <v>2.737391471862793</v>
      </c>
      <c r="AM1771" s="1">
        <v>1</v>
      </c>
      <c r="AN1771" s="1">
        <v>0</v>
      </c>
      <c r="AO1771" s="1">
        <v>0.15999999642372131</v>
      </c>
      <c r="AP1771" s="1">
        <v>111115</v>
      </c>
      <c r="AQ1771">
        <f t="shared" ref="AQ1771:AQ1779" si="3245">Z1771*0.000001/(K1771*0.0001)</f>
        <v>0.83244954427083317</v>
      </c>
      <c r="AR1771">
        <f t="shared" ref="AR1771:AR1779" si="3246">(W1771-V1771)/(1000-W1771)*AQ1771</f>
        <v>1.3193712828492331E-3</v>
      </c>
      <c r="AS1771">
        <f t="shared" ref="AS1771:AS1779" si="3247">(P1771+273.15)</f>
        <v>297.37393417358396</v>
      </c>
      <c r="AT1771">
        <f t="shared" ref="AT1771:AT1779" si="3248">(O1771+273.15)</f>
        <v>293.2734664916992</v>
      </c>
      <c r="AU1771">
        <f t="shared" ref="AU1771:AU1779" si="3249">(AA1771*AM1771+AB1771*AN1771)*AO1771</f>
        <v>320.05368425249253</v>
      </c>
      <c r="AV1771">
        <f t="shared" ref="AV1771:AV1779" si="3250">((AU1771+0.00000010773*(AT1771^4-AS1771^4))-AR1771*44100)/(L1771*0.92*2*29.3+0.00000043092*AS1771^3)</f>
        <v>2.4617440200984135</v>
      </c>
      <c r="AW1771">
        <f t="shared" ref="AW1771:AW1779" si="3251">0.61365*EXP(17.502*J1771/(240.97+J1771))</f>
        <v>3.035499726872656</v>
      </c>
      <c r="AX1771">
        <f t="shared" ref="AX1771:AX1779" si="3252">AW1771*1000/AC1771</f>
        <v>29.890599714973138</v>
      </c>
      <c r="AY1771">
        <f t="shared" ref="AY1771:AY1779" si="3253">(AX1771-W1771)</f>
        <v>14.366459357001947</v>
      </c>
      <c r="AZ1771">
        <f t="shared" ref="AZ1771:AZ1779" si="3254">IF(D1771,P1771,(O1771+P1771)/2)</f>
        <v>22.173700332641602</v>
      </c>
      <c r="BA1771">
        <f t="shared" ref="BA1771:BA1779" si="3255">0.61365*EXP(17.502*AZ1771/(240.97+AZ1771))</f>
        <v>2.6817473949778452</v>
      </c>
      <c r="BB1771">
        <f t="shared" ref="BB1771:BB1779" si="3256">IF(AY1771&lt;&gt;0,(1000-(AX1771+W1771)/2)/AY1771*AR1771,0)</f>
        <v>8.9751538557455712E-2</v>
      </c>
      <c r="BC1771">
        <f t="shared" ref="BC1771:BC1779" si="3257">W1771*AC1771/1000</f>
        <v>1.5765332333880433</v>
      </c>
      <c r="BD1771">
        <f t="shared" ref="BD1771:BD1779" si="3258">(BA1771-BC1771)</f>
        <v>1.1052141615898019</v>
      </c>
      <c r="BE1771">
        <f t="shared" ref="BE1771:BE1779" si="3259">1/(1.6/F1771+1.37/N1771)</f>
        <v>5.635070618013862E-2</v>
      </c>
      <c r="BF1771">
        <f t="shared" ref="BF1771:BF1779" si="3260">G1771*AC1771*0.001</f>
        <v>23.747123664920807</v>
      </c>
      <c r="BG1771">
        <f t="shared" ref="BG1771:BG1779" si="3261">G1771/T1771</f>
        <v>0.59760675853775069</v>
      </c>
      <c r="BH1771">
        <f t="shared" ref="BH1771:BH1779" si="3262">(1-AR1771*AC1771/AW1771/F1771)*100</f>
        <v>52.374002287669711</v>
      </c>
      <c r="BI1771">
        <f t="shared" ref="BI1771:BI1779" si="3263">(T1771-E1771/(N1771/1.35))</f>
        <v>387.26950635743322</v>
      </c>
      <c r="BJ1771">
        <f t="shared" ref="BJ1771:BJ1779" si="3264">E1771*BH1771/100/BI1771</f>
        <v>1.1441493092835521E-2</v>
      </c>
    </row>
    <row r="1772" spans="1:62" x14ac:dyDescent="0.45">
      <c r="A1772" s="1">
        <v>1646</v>
      </c>
      <c r="B1772" s="1" t="s">
        <v>1809</v>
      </c>
      <c r="C1772" s="1">
        <v>9535.5000301413238</v>
      </c>
      <c r="D1772" s="1">
        <v>0</v>
      </c>
      <c r="E1772">
        <f t="shared" si="3236"/>
        <v>-3.0884736620248909</v>
      </c>
      <c r="F1772">
        <f t="shared" si="3237"/>
        <v>9.2769498379793383E-2</v>
      </c>
      <c r="G1772">
        <f t="shared" si="3238"/>
        <v>432.19542768061251</v>
      </c>
      <c r="H1772">
        <f t="shared" si="3239"/>
        <v>1.3226257939647064</v>
      </c>
      <c r="I1772">
        <f t="shared" si="3240"/>
        <v>1.4611997779192802</v>
      </c>
      <c r="J1772">
        <f t="shared" si="3241"/>
        <v>24.232660293579102</v>
      </c>
      <c r="K1772" s="1">
        <v>6</v>
      </c>
      <c r="L1772">
        <f t="shared" si="3242"/>
        <v>1.4200000166893005</v>
      </c>
      <c r="M1772" s="1">
        <v>1</v>
      </c>
      <c r="N1772">
        <f t="shared" si="3243"/>
        <v>2.8400000333786011</v>
      </c>
      <c r="O1772" s="1">
        <v>20.13764762878418</v>
      </c>
      <c r="P1772" s="1">
        <v>24.232660293579102</v>
      </c>
      <c r="Q1772" s="1">
        <v>19.276777267456055</v>
      </c>
      <c r="R1772">
        <v>706</v>
      </c>
      <c r="S1772" s="1">
        <v>381.246337890625</v>
      </c>
      <c r="T1772" s="1">
        <v>387.04385375976562</v>
      </c>
      <c r="U1772" s="1">
        <f t="shared" si="3244"/>
        <v>384.34568162592637</v>
      </c>
      <c r="V1772" s="1">
        <v>13.953659057617188</v>
      </c>
      <c r="W1772" s="1">
        <v>15.517790794372559</v>
      </c>
      <c r="X1772" s="1">
        <v>59.899894714355469</v>
      </c>
      <c r="Y1772" s="1">
        <v>66.609870910644531</v>
      </c>
      <c r="Z1772" s="1">
        <v>499.48538208007812</v>
      </c>
      <c r="AA1772" s="1">
        <v>2000.4078369140625</v>
      </c>
      <c r="AB1772" s="1">
        <v>20.026435852050781</v>
      </c>
      <c r="AC1772" s="1">
        <v>101.55368041992187</v>
      </c>
      <c r="AD1772" s="1">
        <v>7.0488977432250977</v>
      </c>
      <c r="AE1772" s="1">
        <v>0.39830058813095093</v>
      </c>
      <c r="AF1772" s="1">
        <v>7.2675608098506927E-2</v>
      </c>
      <c r="AG1772" s="1">
        <v>9.3177566304802895E-3</v>
      </c>
      <c r="AH1772" s="1">
        <v>7.0107430219650269E-2</v>
      </c>
      <c r="AI1772" s="1">
        <v>9.2366235330700874E-3</v>
      </c>
      <c r="AJ1772" s="1">
        <v>0.66666668653488159</v>
      </c>
      <c r="AK1772" s="1">
        <v>-0.21956524252891541</v>
      </c>
      <c r="AL1772" s="1">
        <v>2.737391471862793</v>
      </c>
      <c r="AM1772" s="1">
        <v>1</v>
      </c>
      <c r="AN1772" s="1">
        <v>0</v>
      </c>
      <c r="AO1772" s="1">
        <v>0.15999999642372131</v>
      </c>
      <c r="AP1772" s="1">
        <v>111115</v>
      </c>
      <c r="AQ1772">
        <f t="shared" si="3245"/>
        <v>0.83247563680013015</v>
      </c>
      <c r="AR1772">
        <f t="shared" si="3246"/>
        <v>1.3226257939647063E-3</v>
      </c>
      <c r="AS1772">
        <f t="shared" si="3247"/>
        <v>297.38266029357908</v>
      </c>
      <c r="AT1772">
        <f t="shared" si="3248"/>
        <v>293.28764762878416</v>
      </c>
      <c r="AU1772">
        <f t="shared" si="3249"/>
        <v>320.06524675223409</v>
      </c>
      <c r="AV1772">
        <f t="shared" si="3250"/>
        <v>2.4608434332591012</v>
      </c>
      <c r="AW1772">
        <f t="shared" si="3251"/>
        <v>3.0370885450741967</v>
      </c>
      <c r="AX1772">
        <f t="shared" si="3252"/>
        <v>29.906238085275817</v>
      </c>
      <c r="AY1772">
        <f t="shared" si="3253"/>
        <v>14.388447290903258</v>
      </c>
      <c r="AZ1772">
        <f t="shared" si="3254"/>
        <v>22.185153961181641</v>
      </c>
      <c r="BA1772">
        <f t="shared" si="3255"/>
        <v>2.6836187588704337</v>
      </c>
      <c r="BB1772">
        <f t="shared" si="3256"/>
        <v>8.9835009414177852E-2</v>
      </c>
      <c r="BC1772">
        <f t="shared" si="3257"/>
        <v>1.5758887671549164</v>
      </c>
      <c r="BD1772">
        <f t="shared" si="3258"/>
        <v>1.1077299917155172</v>
      </c>
      <c r="BE1772">
        <f t="shared" si="3259"/>
        <v>5.6403352936451698E-2</v>
      </c>
      <c r="BF1772">
        <f t="shared" si="3260"/>
        <v>43.891036341628379</v>
      </c>
      <c r="BG1772">
        <f t="shared" si="3261"/>
        <v>1.1166575143417006</v>
      </c>
      <c r="BH1772">
        <f t="shared" si="3262"/>
        <v>52.327273220559874</v>
      </c>
      <c r="BI1772">
        <f t="shared" si="3263"/>
        <v>388.51196622269873</v>
      </c>
      <c r="BJ1772">
        <f t="shared" si="3264"/>
        <v>-4.1597536034357913E-3</v>
      </c>
    </row>
    <row r="1773" spans="1:62" x14ac:dyDescent="0.45">
      <c r="A1773" s="1">
        <v>1647</v>
      </c>
      <c r="B1773" s="1" t="s">
        <v>1810</v>
      </c>
      <c r="C1773" s="1">
        <v>9541.0000300183892</v>
      </c>
      <c r="D1773" s="1">
        <v>0</v>
      </c>
      <c r="E1773">
        <f t="shared" si="3236"/>
        <v>-16.414107810288918</v>
      </c>
      <c r="F1773">
        <f t="shared" si="3237"/>
        <v>9.3156621670303891E-2</v>
      </c>
      <c r="G1773">
        <f t="shared" si="3238"/>
        <v>645.15528559001439</v>
      </c>
      <c r="H1773">
        <f t="shared" si="3239"/>
        <v>1.3267220155623185</v>
      </c>
      <c r="I1773">
        <f t="shared" si="3240"/>
        <v>1.459836773504211</v>
      </c>
      <c r="J1773">
        <f t="shared" si="3241"/>
        <v>24.222360610961914</v>
      </c>
      <c r="K1773" s="1">
        <v>6</v>
      </c>
      <c r="L1773">
        <f t="shared" si="3242"/>
        <v>1.4200000166893005</v>
      </c>
      <c r="M1773" s="1">
        <v>1</v>
      </c>
      <c r="N1773">
        <f t="shared" si="3243"/>
        <v>2.8400000333786011</v>
      </c>
      <c r="O1773" s="1">
        <v>20.150548934936523</v>
      </c>
      <c r="P1773" s="1">
        <v>24.222360610961914</v>
      </c>
      <c r="Q1773" s="1">
        <v>19.307947158813477</v>
      </c>
      <c r="R1773">
        <v>706</v>
      </c>
      <c r="S1773" s="1">
        <v>345.04861450195312</v>
      </c>
      <c r="T1773" s="1">
        <v>367.17666625976562</v>
      </c>
      <c r="U1773" s="1">
        <f t="shared" si="3244"/>
        <v>364.18614372550132</v>
      </c>
      <c r="V1773" s="1">
        <v>13.943783760070801</v>
      </c>
      <c r="W1773" s="1">
        <v>15.512825965881348</v>
      </c>
      <c r="X1773" s="1">
        <v>59.804553985595703</v>
      </c>
      <c r="Y1773" s="1">
        <v>66.528335571289062</v>
      </c>
      <c r="Z1773" s="1">
        <v>499.466796875</v>
      </c>
      <c r="AA1773" s="1">
        <v>2000.5609130859375</v>
      </c>
      <c r="AB1773" s="1">
        <v>22.062454223632812</v>
      </c>
      <c r="AC1773" s="1">
        <v>101.55316162109375</v>
      </c>
      <c r="AD1773" s="1">
        <v>7.0488977432250977</v>
      </c>
      <c r="AE1773" s="1">
        <v>0.39830058813095093</v>
      </c>
      <c r="AF1773" s="1">
        <v>7.2675608098506927E-2</v>
      </c>
      <c r="AG1773" s="1">
        <v>9.3177566304802895E-3</v>
      </c>
      <c r="AH1773" s="1">
        <v>7.0107430219650269E-2</v>
      </c>
      <c r="AI1773" s="1">
        <v>9.2366235330700874E-3</v>
      </c>
      <c r="AJ1773" s="1">
        <v>0.66666668653488159</v>
      </c>
      <c r="AK1773" s="1">
        <v>-0.21956524252891541</v>
      </c>
      <c r="AL1773" s="1">
        <v>2.737391471862793</v>
      </c>
      <c r="AM1773" s="1">
        <v>1</v>
      </c>
      <c r="AN1773" s="1">
        <v>0</v>
      </c>
      <c r="AO1773" s="1">
        <v>0.15999999642372131</v>
      </c>
      <c r="AP1773" s="1">
        <v>111115</v>
      </c>
      <c r="AQ1773">
        <f t="shared" si="3245"/>
        <v>0.83244466145833318</v>
      </c>
      <c r="AR1773">
        <f t="shared" si="3246"/>
        <v>1.3267220155623186E-3</v>
      </c>
      <c r="AS1773">
        <f t="shared" si="3247"/>
        <v>297.37236061096189</v>
      </c>
      <c r="AT1773">
        <f t="shared" si="3248"/>
        <v>293.3005489349365</v>
      </c>
      <c r="AU1773">
        <f t="shared" si="3249"/>
        <v>320.08973893918665</v>
      </c>
      <c r="AV1773">
        <f t="shared" si="3250"/>
        <v>2.4620236830823417</v>
      </c>
      <c r="AW1773">
        <f t="shared" si="3251"/>
        <v>3.0352132960172593</v>
      </c>
      <c r="AX1773">
        <f t="shared" si="3252"/>
        <v>29.887925176982485</v>
      </c>
      <c r="AY1773">
        <f t="shared" si="3253"/>
        <v>14.375099211101137</v>
      </c>
      <c r="AZ1773">
        <f t="shared" si="3254"/>
        <v>22.186454772949219</v>
      </c>
      <c r="BA1773">
        <f t="shared" si="3255"/>
        <v>2.6838313657085453</v>
      </c>
      <c r="BB1773">
        <f t="shared" si="3256"/>
        <v>9.0197981140113931E-2</v>
      </c>
      <c r="BC1773">
        <f t="shared" si="3257"/>
        <v>1.5753765225130483</v>
      </c>
      <c r="BD1773">
        <f t="shared" si="3258"/>
        <v>1.108454843195497</v>
      </c>
      <c r="BE1773">
        <f t="shared" si="3259"/>
        <v>5.6632291736790144E-2</v>
      </c>
      <c r="BF1773">
        <f t="shared" si="3260"/>
        <v>65.51755898822563</v>
      </c>
      <c r="BG1773">
        <f t="shared" si="3261"/>
        <v>1.757070491874851</v>
      </c>
      <c r="BH1773">
        <f t="shared" si="3262"/>
        <v>52.349173471059387</v>
      </c>
      <c r="BI1773">
        <f t="shared" si="3263"/>
        <v>374.97914699337622</v>
      </c>
      <c r="BJ1773">
        <f t="shared" si="3264"/>
        <v>-2.2915006981672602E-2</v>
      </c>
    </row>
    <row r="1774" spans="1:62" x14ac:dyDescent="0.45">
      <c r="A1774" s="1">
        <v>1648</v>
      </c>
      <c r="B1774" s="1" t="s">
        <v>1811</v>
      </c>
      <c r="C1774" s="1">
        <v>9546.0000299066305</v>
      </c>
      <c r="D1774" s="1">
        <v>0</v>
      </c>
      <c r="E1774">
        <f t="shared" si="3236"/>
        <v>-21.429606311221583</v>
      </c>
      <c r="F1774">
        <f t="shared" si="3237"/>
        <v>9.4194729973169175E-2</v>
      </c>
      <c r="G1774">
        <f t="shared" si="3238"/>
        <v>702.91343860380243</v>
      </c>
      <c r="H1774">
        <f t="shared" si="3239"/>
        <v>1.3339022424089755</v>
      </c>
      <c r="I1774">
        <f t="shared" si="3240"/>
        <v>1.4521250176344687</v>
      </c>
      <c r="J1774">
        <f t="shared" si="3241"/>
        <v>24.180826187133789</v>
      </c>
      <c r="K1774" s="1">
        <v>6</v>
      </c>
      <c r="L1774">
        <f t="shared" si="3242"/>
        <v>1.4200000166893005</v>
      </c>
      <c r="M1774" s="1">
        <v>1</v>
      </c>
      <c r="N1774">
        <f t="shared" si="3243"/>
        <v>2.8400000333786011</v>
      </c>
      <c r="O1774" s="1">
        <v>20.183578491210938</v>
      </c>
      <c r="P1774" s="1">
        <v>24.180826187133789</v>
      </c>
      <c r="Q1774" s="1">
        <v>19.502204895019531</v>
      </c>
      <c r="R1774">
        <v>706</v>
      </c>
      <c r="S1774" s="1">
        <v>312.27285766601562</v>
      </c>
      <c r="T1774" s="1">
        <v>340.72982788085937</v>
      </c>
      <c r="U1774" s="1">
        <f t="shared" si="3244"/>
        <v>337.47459241058158</v>
      </c>
      <c r="V1774" s="1">
        <v>13.936945915222168</v>
      </c>
      <c r="W1774" s="1">
        <v>15.514447212219238</v>
      </c>
      <c r="X1774" s="1">
        <v>59.666202545166016</v>
      </c>
      <c r="Y1774" s="1">
        <v>66.411758422851563</v>
      </c>
      <c r="Z1774" s="1">
        <v>499.47628784179687</v>
      </c>
      <c r="AA1774" s="1">
        <v>2000.6644287109375</v>
      </c>
      <c r="AB1774" s="1">
        <v>23.690387725830078</v>
      </c>
      <c r="AC1774" s="1">
        <v>101.5528564453125</v>
      </c>
      <c r="AD1774" s="1">
        <v>7.0488977432250977</v>
      </c>
      <c r="AE1774" s="1">
        <v>0.39830058813095093</v>
      </c>
      <c r="AF1774" s="1">
        <v>7.2675608098506927E-2</v>
      </c>
      <c r="AG1774" s="1">
        <v>9.3177566304802895E-3</v>
      </c>
      <c r="AH1774" s="1">
        <v>7.0107430219650269E-2</v>
      </c>
      <c r="AI1774" s="1">
        <v>9.2366235330700874E-3</v>
      </c>
      <c r="AJ1774" s="1">
        <v>0.66666668653488159</v>
      </c>
      <c r="AK1774" s="1">
        <v>-0.21956524252891541</v>
      </c>
      <c r="AL1774" s="1">
        <v>2.737391471862793</v>
      </c>
      <c r="AM1774" s="1">
        <v>1</v>
      </c>
      <c r="AN1774" s="1">
        <v>0</v>
      </c>
      <c r="AO1774" s="1">
        <v>0.15999999642372131</v>
      </c>
      <c r="AP1774" s="1">
        <v>111115</v>
      </c>
      <c r="AQ1774">
        <f t="shared" si="3245"/>
        <v>0.83246047973632797</v>
      </c>
      <c r="AR1774">
        <f t="shared" si="3246"/>
        <v>1.3339022424089756E-3</v>
      </c>
      <c r="AS1774">
        <f t="shared" si="3247"/>
        <v>297.33082618713377</v>
      </c>
      <c r="AT1774">
        <f t="shared" si="3248"/>
        <v>293.33357849121091</v>
      </c>
      <c r="AU1774">
        <f t="shared" si="3249"/>
        <v>320.10630143881644</v>
      </c>
      <c r="AV1774">
        <f t="shared" si="3250"/>
        <v>2.4681835629243314</v>
      </c>
      <c r="AW1774">
        <f t="shared" si="3251"/>
        <v>3.0276614482053477</v>
      </c>
      <c r="AX1774">
        <f t="shared" si="3252"/>
        <v>29.813651276621471</v>
      </c>
      <c r="AY1774">
        <f t="shared" si="3253"/>
        <v>14.299204064402232</v>
      </c>
      <c r="AZ1774">
        <f t="shared" si="3254"/>
        <v>22.182202339172363</v>
      </c>
      <c r="BA1774">
        <f t="shared" si="3255"/>
        <v>2.6831363955308722</v>
      </c>
      <c r="BB1774">
        <f t="shared" si="3256"/>
        <v>9.1170851917922804E-2</v>
      </c>
      <c r="BC1774">
        <f t="shared" si="3257"/>
        <v>1.575536430570879</v>
      </c>
      <c r="BD1774">
        <f t="shared" si="3258"/>
        <v>1.1075999649599932</v>
      </c>
      <c r="BE1774">
        <f t="shared" si="3259"/>
        <v>5.7245956610561574E-2</v>
      </c>
      <c r="BF1774">
        <f t="shared" si="3260"/>
        <v>71.382867524012923</v>
      </c>
      <c r="BG1774">
        <f t="shared" si="3261"/>
        <v>2.0629642053221864</v>
      </c>
      <c r="BH1774">
        <f t="shared" si="3262"/>
        <v>52.501244621298817</v>
      </c>
      <c r="BI1774">
        <f t="shared" si="3263"/>
        <v>350.91643639499119</v>
      </c>
      <c r="BJ1774">
        <f t="shared" si="3264"/>
        <v>-3.2061222741279156E-2</v>
      </c>
    </row>
    <row r="1775" spans="1:62" x14ac:dyDescent="0.45">
      <c r="A1775" s="1">
        <v>1649</v>
      </c>
      <c r="B1775" s="1" t="s">
        <v>1812</v>
      </c>
      <c r="C1775" s="1">
        <v>9551.0000297948718</v>
      </c>
      <c r="D1775" s="1">
        <v>0</v>
      </c>
      <c r="E1775">
        <f t="shared" si="3236"/>
        <v>-11.652101215969884</v>
      </c>
      <c r="F1775">
        <f t="shared" si="3237"/>
        <v>9.4958944209310198E-2</v>
      </c>
      <c r="G1775">
        <f t="shared" si="3238"/>
        <v>508.73599429929084</v>
      </c>
      <c r="H1775">
        <f t="shared" si="3239"/>
        <v>1.344300626127773</v>
      </c>
      <c r="I1775">
        <f t="shared" si="3240"/>
        <v>1.4520304556046455</v>
      </c>
      <c r="J1775">
        <f t="shared" si="3241"/>
        <v>24.184219360351563</v>
      </c>
      <c r="K1775" s="1">
        <v>6</v>
      </c>
      <c r="L1775">
        <f t="shared" si="3242"/>
        <v>1.4200000166893005</v>
      </c>
      <c r="M1775" s="1">
        <v>1</v>
      </c>
      <c r="N1775">
        <f t="shared" si="3243"/>
        <v>2.8400000333786011</v>
      </c>
      <c r="O1775" s="1">
        <v>20.270431518554688</v>
      </c>
      <c r="P1775" s="1">
        <v>24.184219360351563</v>
      </c>
      <c r="Q1775" s="1">
        <v>19.829917907714844</v>
      </c>
      <c r="R1775">
        <v>706</v>
      </c>
      <c r="S1775" s="1">
        <v>299.546875</v>
      </c>
      <c r="T1775" s="1">
        <v>316.39675903320312</v>
      </c>
      <c r="U1775" s="1">
        <f t="shared" si="3244"/>
        <v>313.0387423441104</v>
      </c>
      <c r="V1775" s="1">
        <v>13.931693077087402</v>
      </c>
      <c r="W1775" s="1">
        <v>15.521503448486328</v>
      </c>
      <c r="X1775" s="1">
        <v>59.358161926269531</v>
      </c>
      <c r="Y1775" s="1">
        <v>66.11993408203125</v>
      </c>
      <c r="Z1775" s="1">
        <v>499.46902465820313</v>
      </c>
      <c r="AA1775" s="1">
        <v>2000.728759765625</v>
      </c>
      <c r="AB1775" s="1">
        <v>23.462190628051758</v>
      </c>
      <c r="AC1775" s="1">
        <v>101.552490234375</v>
      </c>
      <c r="AD1775" s="1">
        <v>7.0488977432250977</v>
      </c>
      <c r="AE1775" s="1">
        <v>0.39830058813095093</v>
      </c>
      <c r="AF1775" s="1">
        <v>7.2675608098506927E-2</v>
      </c>
      <c r="AG1775" s="1">
        <v>9.3177566304802895E-3</v>
      </c>
      <c r="AH1775" s="1">
        <v>7.0107430219650269E-2</v>
      </c>
      <c r="AI1775" s="1">
        <v>9.2366235330700874E-3</v>
      </c>
      <c r="AJ1775" s="1">
        <v>0.66666668653488159</v>
      </c>
      <c r="AK1775" s="1">
        <v>-0.21956524252891541</v>
      </c>
      <c r="AL1775" s="1">
        <v>2.737391471862793</v>
      </c>
      <c r="AM1775" s="1">
        <v>1</v>
      </c>
      <c r="AN1775" s="1">
        <v>0</v>
      </c>
      <c r="AO1775" s="1">
        <v>0.15999999642372131</v>
      </c>
      <c r="AP1775" s="1">
        <v>111115</v>
      </c>
      <c r="AQ1775">
        <f t="shared" si="3245"/>
        <v>0.83244837443033848</v>
      </c>
      <c r="AR1775">
        <f t="shared" si="3246"/>
        <v>1.344300626127773E-3</v>
      </c>
      <c r="AS1775">
        <f t="shared" si="3247"/>
        <v>297.33421936035154</v>
      </c>
      <c r="AT1775">
        <f t="shared" si="3248"/>
        <v>293.42043151855466</v>
      </c>
      <c r="AU1775">
        <f t="shared" si="3249"/>
        <v>320.11659440733638</v>
      </c>
      <c r="AV1775">
        <f t="shared" si="3250"/>
        <v>2.4733881594608853</v>
      </c>
      <c r="AW1775">
        <f t="shared" si="3251"/>
        <v>3.0282777829798713</v>
      </c>
      <c r="AX1775">
        <f t="shared" si="3252"/>
        <v>29.819827913533668</v>
      </c>
      <c r="AY1775">
        <f t="shared" si="3253"/>
        <v>14.29832446504734</v>
      </c>
      <c r="AZ1775">
        <f t="shared" si="3254"/>
        <v>22.227325439453125</v>
      </c>
      <c r="BA1775">
        <f t="shared" si="3255"/>
        <v>2.6905188476460866</v>
      </c>
      <c r="BB1775">
        <f t="shared" si="3256"/>
        <v>9.1886601067820151E-2</v>
      </c>
      <c r="BC1775">
        <f t="shared" si="3257"/>
        <v>1.5762473273752258</v>
      </c>
      <c r="BD1775">
        <f t="shared" si="3258"/>
        <v>1.1142715202708608</v>
      </c>
      <c r="BE1775">
        <f t="shared" si="3259"/>
        <v>5.769747374811799E-2</v>
      </c>
      <c r="BF1775">
        <f t="shared" si="3260"/>
        <v>51.66340709295379</v>
      </c>
      <c r="BG1775">
        <f t="shared" si="3261"/>
        <v>1.6079052005899446</v>
      </c>
      <c r="BH1775">
        <f t="shared" si="3262"/>
        <v>52.526047521309216</v>
      </c>
      <c r="BI1775">
        <f t="shared" si="3263"/>
        <v>321.93560989823141</v>
      </c>
      <c r="BJ1775">
        <f t="shared" si="3264"/>
        <v>-1.9011218497593772E-2</v>
      </c>
    </row>
    <row r="1776" spans="1:62" x14ac:dyDescent="0.45">
      <c r="A1776" s="1">
        <v>1650</v>
      </c>
      <c r="B1776" s="1" t="s">
        <v>1813</v>
      </c>
      <c r="C1776" s="1">
        <v>9556.5000296719372</v>
      </c>
      <c r="D1776" s="1">
        <v>0</v>
      </c>
      <c r="E1776">
        <f t="shared" si="3236"/>
        <v>-1.0748051139342052</v>
      </c>
      <c r="F1776">
        <f t="shared" si="3237"/>
        <v>9.5329137167393746E-2</v>
      </c>
      <c r="G1776">
        <f t="shared" si="3238"/>
        <v>314.84711914353699</v>
      </c>
      <c r="H1776">
        <f t="shared" si="3239"/>
        <v>1.3585605102942246</v>
      </c>
      <c r="I1776">
        <f t="shared" si="3240"/>
        <v>1.4618368203870733</v>
      </c>
      <c r="J1776">
        <f t="shared" si="3241"/>
        <v>24.242956161499023</v>
      </c>
      <c r="K1776" s="1">
        <v>6</v>
      </c>
      <c r="L1776">
        <f t="shared" si="3242"/>
        <v>1.4200000166893005</v>
      </c>
      <c r="M1776" s="1">
        <v>1</v>
      </c>
      <c r="N1776">
        <f t="shared" si="3243"/>
        <v>2.8400000333786011</v>
      </c>
      <c r="O1776" s="1">
        <v>20.418153762817383</v>
      </c>
      <c r="P1776" s="1">
        <v>24.242956161499023</v>
      </c>
      <c r="Q1776" s="1">
        <v>20.137275695800781</v>
      </c>
      <c r="R1776">
        <v>706</v>
      </c>
      <c r="S1776" s="1">
        <v>299.3814697265625</v>
      </c>
      <c r="T1776" s="1">
        <v>303.54205322265625</v>
      </c>
      <c r="U1776" s="1">
        <f t="shared" si="3244"/>
        <v>300.18270064021459</v>
      </c>
      <c r="V1776" s="1">
        <v>13.923489570617676</v>
      </c>
      <c r="W1776" s="1">
        <v>15.530137062072754</v>
      </c>
      <c r="X1776" s="1">
        <v>58.82373046875</v>
      </c>
      <c r="Y1776" s="1">
        <v>65.597969055175781</v>
      </c>
      <c r="Z1776" s="1">
        <v>499.47305297851562</v>
      </c>
      <c r="AA1776" s="1">
        <v>2000.794189453125</v>
      </c>
      <c r="AB1776" s="1">
        <v>23.234746932983398</v>
      </c>
      <c r="AC1776" s="1">
        <v>101.55269622802734</v>
      </c>
      <c r="AD1776" s="1">
        <v>7.0488977432250977</v>
      </c>
      <c r="AE1776" s="1">
        <v>0.39830058813095093</v>
      </c>
      <c r="AF1776" s="1">
        <v>7.2675608098506927E-2</v>
      </c>
      <c r="AG1776" s="1">
        <v>9.3177566304802895E-3</v>
      </c>
      <c r="AH1776" s="1">
        <v>7.0107430219650269E-2</v>
      </c>
      <c r="AI1776" s="1">
        <v>9.2366235330700874E-3</v>
      </c>
      <c r="AJ1776" s="1">
        <v>0.66666668653488159</v>
      </c>
      <c r="AK1776" s="1">
        <v>-0.21956524252891541</v>
      </c>
      <c r="AL1776" s="1">
        <v>2.737391471862793</v>
      </c>
      <c r="AM1776" s="1">
        <v>1</v>
      </c>
      <c r="AN1776" s="1">
        <v>0</v>
      </c>
      <c r="AO1776" s="1">
        <v>0.15999999642372131</v>
      </c>
      <c r="AP1776" s="1">
        <v>111115</v>
      </c>
      <c r="AQ1776">
        <f t="shared" si="3245"/>
        <v>0.83245508829752601</v>
      </c>
      <c r="AR1776">
        <f t="shared" si="3246"/>
        <v>1.3585605102942246E-3</v>
      </c>
      <c r="AS1776">
        <f t="shared" si="3247"/>
        <v>297.392956161499</v>
      </c>
      <c r="AT1776">
        <f t="shared" si="3248"/>
        <v>293.56815376281736</v>
      </c>
      <c r="AU1776">
        <f t="shared" si="3249"/>
        <v>320.12706315710238</v>
      </c>
      <c r="AV1776">
        <f t="shared" si="3250"/>
        <v>2.4769014861815486</v>
      </c>
      <c r="AW1776">
        <f t="shared" si="3251"/>
        <v>3.0389641118313766</v>
      </c>
      <c r="AX1776">
        <f t="shared" si="3252"/>
        <v>29.924996821430117</v>
      </c>
      <c r="AY1776">
        <f t="shared" si="3253"/>
        <v>14.394859759357363</v>
      </c>
      <c r="AZ1776">
        <f t="shared" si="3254"/>
        <v>22.330554962158203</v>
      </c>
      <c r="BA1776">
        <f t="shared" si="3255"/>
        <v>2.707474803439907</v>
      </c>
      <c r="BB1776">
        <f t="shared" si="3256"/>
        <v>9.2233183063074542E-2</v>
      </c>
      <c r="BC1776">
        <f t="shared" si="3257"/>
        <v>1.5771272914443033</v>
      </c>
      <c r="BD1776">
        <f t="shared" si="3258"/>
        <v>1.1303475119956037</v>
      </c>
      <c r="BE1776">
        <f t="shared" si="3259"/>
        <v>5.7916120412863245E-2</v>
      </c>
      <c r="BF1776">
        <f t="shared" si="3260"/>
        <v>31.973573848653146</v>
      </c>
      <c r="BG1776">
        <f t="shared" si="3261"/>
        <v>1.0372438210813186</v>
      </c>
      <c r="BH1776">
        <f t="shared" si="3262"/>
        <v>52.376730102731848</v>
      </c>
      <c r="BI1776">
        <f t="shared" si="3263"/>
        <v>304.05296409827514</v>
      </c>
      <c r="BJ1776">
        <f t="shared" si="3264"/>
        <v>-1.8514793148792451E-3</v>
      </c>
    </row>
    <row r="1777" spans="1:62" x14ac:dyDescent="0.45">
      <c r="A1777" s="1">
        <v>1651</v>
      </c>
      <c r="B1777" s="1" t="s">
        <v>1814</v>
      </c>
      <c r="C1777" s="1">
        <v>9561.5000295601785</v>
      </c>
      <c r="D1777" s="1">
        <v>0</v>
      </c>
      <c r="E1777">
        <f t="shared" si="3236"/>
        <v>2.8263292252349177</v>
      </c>
      <c r="F1777">
        <f t="shared" si="3237"/>
        <v>9.5114647846012382E-2</v>
      </c>
      <c r="G1777">
        <f t="shared" si="3238"/>
        <v>244.07399795225689</v>
      </c>
      <c r="H1777">
        <f t="shared" si="3239"/>
        <v>1.3687692364684165</v>
      </c>
      <c r="I1777">
        <f t="shared" si="3240"/>
        <v>1.4759228360251462</v>
      </c>
      <c r="J1777">
        <f t="shared" si="3241"/>
        <v>24.321426391601563</v>
      </c>
      <c r="K1777" s="1">
        <v>6</v>
      </c>
      <c r="L1777">
        <f t="shared" si="3242"/>
        <v>1.4200000166893005</v>
      </c>
      <c r="M1777" s="1">
        <v>1</v>
      </c>
      <c r="N1777">
        <f t="shared" si="3243"/>
        <v>2.8400000333786011</v>
      </c>
      <c r="O1777" s="1">
        <v>20.548295974731445</v>
      </c>
      <c r="P1777" s="1">
        <v>24.321426391601563</v>
      </c>
      <c r="Q1777" s="1">
        <v>20.178539276123047</v>
      </c>
      <c r="R1777">
        <v>706</v>
      </c>
      <c r="S1777" s="1">
        <v>299.9449462890625</v>
      </c>
      <c r="T1777" s="1">
        <v>299.41778564453125</v>
      </c>
      <c r="U1777" s="1">
        <f t="shared" si="3244"/>
        <v>296.06298397256836</v>
      </c>
      <c r="V1777" s="1">
        <v>13.913848876953125</v>
      </c>
      <c r="W1777" s="1">
        <v>15.532559394836426</v>
      </c>
      <c r="X1777" s="1">
        <v>58.312469482421875</v>
      </c>
      <c r="Y1777" s="1">
        <v>65.084953308105469</v>
      </c>
      <c r="Z1777" s="1">
        <v>499.47488403320312</v>
      </c>
      <c r="AA1777" s="1">
        <v>2000.854736328125</v>
      </c>
      <c r="AB1777" s="1">
        <v>22.569223403930664</v>
      </c>
      <c r="AC1777" s="1">
        <v>101.55243682861328</v>
      </c>
      <c r="AD1777" s="1">
        <v>7.0488977432250977</v>
      </c>
      <c r="AE1777" s="1">
        <v>0.39830058813095093</v>
      </c>
      <c r="AF1777" s="1">
        <v>7.2675608098506927E-2</v>
      </c>
      <c r="AG1777" s="1">
        <v>9.3177566304802895E-3</v>
      </c>
      <c r="AH1777" s="1">
        <v>7.0107430219650269E-2</v>
      </c>
      <c r="AI1777" s="1">
        <v>9.2366235330700874E-3</v>
      </c>
      <c r="AJ1777" s="1">
        <v>0.66666668653488159</v>
      </c>
      <c r="AK1777" s="1">
        <v>-0.21956524252891541</v>
      </c>
      <c r="AL1777" s="1">
        <v>2.737391471862793</v>
      </c>
      <c r="AM1777" s="1">
        <v>1</v>
      </c>
      <c r="AN1777" s="1">
        <v>0</v>
      </c>
      <c r="AO1777" s="1">
        <v>0.15999999642372131</v>
      </c>
      <c r="AP1777" s="1">
        <v>111115</v>
      </c>
      <c r="AQ1777">
        <f t="shared" si="3245"/>
        <v>0.83245814005533836</v>
      </c>
      <c r="AR1777">
        <f t="shared" si="3246"/>
        <v>1.3687692364684166E-3</v>
      </c>
      <c r="AS1777">
        <f t="shared" si="3247"/>
        <v>297.47142639160154</v>
      </c>
      <c r="AT1777">
        <f t="shared" si="3248"/>
        <v>293.69829597473142</v>
      </c>
      <c r="AU1777">
        <f t="shared" si="3249"/>
        <v>320.13675065688585</v>
      </c>
      <c r="AV1777">
        <f t="shared" si="3250"/>
        <v>2.4776673738945143</v>
      </c>
      <c r="AW1777">
        <f t="shared" si="3251"/>
        <v>3.0532920927559561</v>
      </c>
      <c r="AX1777">
        <f t="shared" si="3252"/>
        <v>30.066162744168288</v>
      </c>
      <c r="AY1777">
        <f t="shared" si="3253"/>
        <v>14.533603349331862</v>
      </c>
      <c r="AZ1777">
        <f t="shared" si="3254"/>
        <v>22.434861183166504</v>
      </c>
      <c r="BA1777">
        <f t="shared" si="3255"/>
        <v>2.7247025230621231</v>
      </c>
      <c r="BB1777">
        <f t="shared" si="3256"/>
        <v>9.2032384555674321E-2</v>
      </c>
      <c r="BC1777">
        <f t="shared" si="3257"/>
        <v>1.57736925673081</v>
      </c>
      <c r="BD1777">
        <f t="shared" si="3258"/>
        <v>1.1473332663313132</v>
      </c>
      <c r="BE1777">
        <f t="shared" si="3259"/>
        <v>5.7789442599204245E-2</v>
      </c>
      <c r="BF1777">
        <f t="shared" si="3260"/>
        <v>24.786309258553654</v>
      </c>
      <c r="BG1777">
        <f t="shared" si="3261"/>
        <v>0.81516198988266353</v>
      </c>
      <c r="BH1777">
        <f t="shared" si="3262"/>
        <v>52.136458730780632</v>
      </c>
      <c r="BI1777">
        <f t="shared" si="3263"/>
        <v>298.07428409198798</v>
      </c>
      <c r="BJ1777">
        <f t="shared" si="3264"/>
        <v>4.9435595378494535E-3</v>
      </c>
    </row>
    <row r="1778" spans="1:62" x14ac:dyDescent="0.45">
      <c r="A1778" s="1">
        <v>1652</v>
      </c>
      <c r="B1778" s="1" t="s">
        <v>1815</v>
      </c>
      <c r="C1778" s="1">
        <v>9566.5000294484198</v>
      </c>
      <c r="D1778" s="1">
        <v>0</v>
      </c>
      <c r="E1778">
        <f t="shared" si="3236"/>
        <v>4.3504797161686586</v>
      </c>
      <c r="F1778">
        <f t="shared" si="3237"/>
        <v>9.5298242948751236E-2</v>
      </c>
      <c r="G1778">
        <f t="shared" si="3238"/>
        <v>216.88017829602339</v>
      </c>
      <c r="H1778">
        <f t="shared" si="3239"/>
        <v>1.3761904495780846</v>
      </c>
      <c r="I1778">
        <f t="shared" si="3240"/>
        <v>1.4811192709933221</v>
      </c>
      <c r="J1778">
        <f t="shared" si="3241"/>
        <v>24.349258422851563</v>
      </c>
      <c r="K1778" s="1">
        <v>6</v>
      </c>
      <c r="L1778">
        <f t="shared" si="3242"/>
        <v>1.4200000166893005</v>
      </c>
      <c r="M1778" s="1">
        <v>1</v>
      </c>
      <c r="N1778">
        <f t="shared" si="3243"/>
        <v>2.8400000333786011</v>
      </c>
      <c r="O1778" s="1">
        <v>20.624307632446289</v>
      </c>
      <c r="P1778" s="1">
        <v>24.349258422851563</v>
      </c>
      <c r="Q1778" s="1">
        <v>20.082012176513672</v>
      </c>
      <c r="R1778">
        <v>706</v>
      </c>
      <c r="S1778" s="1">
        <v>300.50454711914062</v>
      </c>
      <c r="T1778" s="1">
        <v>298.1416015625</v>
      </c>
      <c r="U1778" s="1">
        <f t="shared" si="3244"/>
        <v>294.79131949871788</v>
      </c>
      <c r="V1778" s="1">
        <v>13.904155731201172</v>
      </c>
      <c r="W1778" s="1">
        <v>15.531594276428223</v>
      </c>
      <c r="X1778" s="1">
        <v>57.964370727539063</v>
      </c>
      <c r="Y1778" s="1">
        <v>64.739944458007812</v>
      </c>
      <c r="Z1778" s="1">
        <v>499.49020385742187</v>
      </c>
      <c r="AA1778" s="1">
        <v>2000.9378662109375</v>
      </c>
      <c r="AB1778" s="1">
        <v>21.59754753112793</v>
      </c>
      <c r="AC1778" s="1">
        <v>101.55228424072266</v>
      </c>
      <c r="AD1778" s="1">
        <v>7.0488977432250977</v>
      </c>
      <c r="AE1778" s="1">
        <v>0.39830058813095093</v>
      </c>
      <c r="AF1778" s="1">
        <v>7.2675608098506927E-2</v>
      </c>
      <c r="AG1778" s="1">
        <v>9.3177566304802895E-3</v>
      </c>
      <c r="AH1778" s="1">
        <v>7.0107430219650269E-2</v>
      </c>
      <c r="AI1778" s="1">
        <v>9.2366235330700874E-3</v>
      </c>
      <c r="AJ1778" s="1">
        <v>0.66666668653488159</v>
      </c>
      <c r="AK1778" s="1">
        <v>-0.21956524252891541</v>
      </c>
      <c r="AL1778" s="1">
        <v>2.737391471862793</v>
      </c>
      <c r="AM1778" s="1">
        <v>1</v>
      </c>
      <c r="AN1778" s="1">
        <v>0</v>
      </c>
      <c r="AO1778" s="1">
        <v>0.15999999642372131</v>
      </c>
      <c r="AP1778" s="1">
        <v>111115</v>
      </c>
      <c r="AQ1778">
        <f t="shared" si="3245"/>
        <v>0.83248367309570293</v>
      </c>
      <c r="AR1778">
        <f t="shared" si="3246"/>
        <v>1.3761904495780846E-3</v>
      </c>
      <c r="AS1778">
        <f t="shared" si="3247"/>
        <v>297.49925842285154</v>
      </c>
      <c r="AT1778">
        <f t="shared" si="3248"/>
        <v>293.77430763244627</v>
      </c>
      <c r="AU1778">
        <f t="shared" si="3249"/>
        <v>320.15005143783856</v>
      </c>
      <c r="AV1778">
        <f t="shared" si="3250"/>
        <v>2.4798576320454915</v>
      </c>
      <c r="AW1778">
        <f t="shared" si="3251"/>
        <v>3.0583881476647421</v>
      </c>
      <c r="AX1778">
        <f t="shared" si="3252"/>
        <v>30.116389508433357</v>
      </c>
      <c r="AY1778">
        <f t="shared" si="3253"/>
        <v>14.584795232005135</v>
      </c>
      <c r="AZ1778">
        <f t="shared" si="3254"/>
        <v>22.486783027648926</v>
      </c>
      <c r="BA1778">
        <f t="shared" si="3255"/>
        <v>2.7333138897022424</v>
      </c>
      <c r="BB1778">
        <f t="shared" si="3256"/>
        <v>9.2204262625742189E-2</v>
      </c>
      <c r="BC1778">
        <f t="shared" si="3257"/>
        <v>1.57726887667142</v>
      </c>
      <c r="BD1778">
        <f t="shared" si="3258"/>
        <v>1.1560450130308224</v>
      </c>
      <c r="BE1778">
        <f t="shared" si="3259"/>
        <v>5.7897875208550463E-2</v>
      </c>
      <c r="BF1778">
        <f t="shared" si="3260"/>
        <v>22.024677512496375</v>
      </c>
      <c r="BG1778">
        <f t="shared" si="3261"/>
        <v>0.72744017325793553</v>
      </c>
      <c r="BH1778">
        <f t="shared" si="3262"/>
        <v>52.04976491241208</v>
      </c>
      <c r="BI1778">
        <f t="shared" si="3263"/>
        <v>296.07359186257025</v>
      </c>
      <c r="BJ1778">
        <f t="shared" si="3264"/>
        <v>7.6481473764098556E-3</v>
      </c>
    </row>
    <row r="1779" spans="1:62" x14ac:dyDescent="0.45">
      <c r="A1779" s="1">
        <v>1653</v>
      </c>
      <c r="B1779" s="1" t="s">
        <v>1816</v>
      </c>
      <c r="C1779" s="1">
        <v>9572.0000293254852</v>
      </c>
      <c r="D1779" s="1">
        <v>0</v>
      </c>
      <c r="E1779">
        <f t="shared" si="3236"/>
        <v>4.7247054471136467</v>
      </c>
      <c r="F1779">
        <f t="shared" si="3237"/>
        <v>9.5651970527615038E-2</v>
      </c>
      <c r="G1779">
        <f t="shared" si="3238"/>
        <v>210.48524162709018</v>
      </c>
      <c r="H1779">
        <f t="shared" si="3239"/>
        <v>1.3822179953676459</v>
      </c>
      <c r="I1779">
        <f t="shared" si="3240"/>
        <v>1.4822708994648424</v>
      </c>
      <c r="J1779">
        <f t="shared" si="3241"/>
        <v>24.354255676269531</v>
      </c>
      <c r="K1779" s="1">
        <v>6</v>
      </c>
      <c r="L1779">
        <f t="shared" si="3242"/>
        <v>1.4200000166893005</v>
      </c>
      <c r="M1779" s="1">
        <v>1</v>
      </c>
      <c r="N1779">
        <f t="shared" si="3243"/>
        <v>2.8400000333786011</v>
      </c>
      <c r="O1779" s="1">
        <v>20.656631469726563</v>
      </c>
      <c r="P1779" s="1">
        <v>24.354255676269531</v>
      </c>
      <c r="Q1779" s="1">
        <v>20.023094177246094</v>
      </c>
      <c r="R1779">
        <v>706</v>
      </c>
      <c r="S1779" s="1">
        <v>300.65731811523437</v>
      </c>
      <c r="T1779" s="1">
        <v>297.84194946289062</v>
      </c>
      <c r="U1779" s="1">
        <f t="shared" si="3244"/>
        <v>294.49290125189538</v>
      </c>
      <c r="V1779" s="1">
        <v>13.894775390625</v>
      </c>
      <c r="W1779" s="1">
        <v>15.529351234436035</v>
      </c>
      <c r="X1779" s="1">
        <v>57.776321411132813</v>
      </c>
      <c r="Y1779" s="1">
        <v>64.566505432128906</v>
      </c>
      <c r="Z1779" s="1">
        <v>499.48849487304687</v>
      </c>
      <c r="AA1779" s="1">
        <v>2001.0137939453125</v>
      </c>
      <c r="AB1779" s="1">
        <v>21.036125183105469</v>
      </c>
      <c r="AC1779" s="1">
        <v>101.55176544189453</v>
      </c>
      <c r="AD1779" s="1">
        <v>7.0488977432250977</v>
      </c>
      <c r="AE1779" s="1">
        <v>0.39830058813095093</v>
      </c>
      <c r="AF1779" s="1">
        <v>7.2675608098506927E-2</v>
      </c>
      <c r="AG1779" s="1">
        <v>9.3177566304802895E-3</v>
      </c>
      <c r="AH1779" s="1">
        <v>7.0107430219650269E-2</v>
      </c>
      <c r="AI1779" s="1">
        <v>9.2366235330700874E-3</v>
      </c>
      <c r="AJ1779" s="1">
        <v>0.66666668653488159</v>
      </c>
      <c r="AK1779" s="1">
        <v>-0.21956524252891541</v>
      </c>
      <c r="AL1779" s="1">
        <v>2.737391471862793</v>
      </c>
      <c r="AM1779" s="1">
        <v>1</v>
      </c>
      <c r="AN1779" s="1">
        <v>0</v>
      </c>
      <c r="AO1779" s="1">
        <v>0.15999999642372131</v>
      </c>
      <c r="AP1779" s="1">
        <v>111115</v>
      </c>
      <c r="AQ1779">
        <f t="shared" si="3245"/>
        <v>0.83248082478841123</v>
      </c>
      <c r="AR1779">
        <f t="shared" si="3246"/>
        <v>1.382217995367646E-3</v>
      </c>
      <c r="AS1779">
        <f t="shared" si="3247"/>
        <v>297.50425567626951</v>
      </c>
      <c r="AT1779">
        <f t="shared" si="3248"/>
        <v>293.80663146972654</v>
      </c>
      <c r="AU1779">
        <f t="shared" si="3249"/>
        <v>320.16219987506702</v>
      </c>
      <c r="AV1779">
        <f t="shared" si="3250"/>
        <v>2.480328881258131</v>
      </c>
      <c r="AW1779">
        <f t="shared" si="3251"/>
        <v>3.0593039334890859</v>
      </c>
      <c r="AX1779">
        <f t="shared" si="3252"/>
        <v>30.125561285682874</v>
      </c>
      <c r="AY1779">
        <f t="shared" si="3253"/>
        <v>14.596210051246839</v>
      </c>
      <c r="AZ1779">
        <f t="shared" si="3254"/>
        <v>22.505443572998047</v>
      </c>
      <c r="BA1779">
        <f t="shared" si="3255"/>
        <v>2.7364145999664578</v>
      </c>
      <c r="BB1779">
        <f t="shared" si="3256"/>
        <v>9.2535354711557299E-2</v>
      </c>
      <c r="BC1779">
        <f t="shared" si="3257"/>
        <v>1.5770330340242436</v>
      </c>
      <c r="BD1779">
        <f t="shared" si="3258"/>
        <v>1.1593815659422142</v>
      </c>
      <c r="BE1779">
        <f t="shared" si="3259"/>
        <v>5.8106756405980592E-2</v>
      </c>
      <c r="BF1779">
        <f t="shared" si="3260"/>
        <v>21.375147886694755</v>
      </c>
      <c r="BG1779">
        <f t="shared" si="3261"/>
        <v>0.70670112791924034</v>
      </c>
      <c r="BH1779">
        <f t="shared" si="3262"/>
        <v>52.032456923411829</v>
      </c>
      <c r="BI1779">
        <f t="shared" si="3263"/>
        <v>295.59605077322919</v>
      </c>
      <c r="BJ1779">
        <f t="shared" si="3264"/>
        <v>8.316688670558332E-3</v>
      </c>
    </row>
    <row r="1780" spans="1:62" x14ac:dyDescent="0.45">
      <c r="A1780" s="1">
        <v>1653</v>
      </c>
      <c r="B1780" s="1" t="s">
        <v>1816</v>
      </c>
      <c r="C1780" s="1">
        <v>9572.0000293254852</v>
      </c>
      <c r="D1780" s="1">
        <v>0</v>
      </c>
      <c r="E1780">
        <f t="shared" ref="E1780" si="3265">(S1780-U1780*(1000-V1780)/(1000-W1780))*AQ1780</f>
        <v>4.7247054471136467</v>
      </c>
      <c r="F1780">
        <f t="shared" ref="F1780" si="3266">IF(BB1780&lt;&gt;0,1/(1/BB1780-1/N1780),0)</f>
        <v>9.5651970527615038E-2</v>
      </c>
      <c r="G1780">
        <f t="shared" ref="G1780" si="3267">((BE1780-AR1780/2)*T1780-E1780)/(BE1780+AR1780/2)</f>
        <v>210.48524162709018</v>
      </c>
      <c r="H1780">
        <f t="shared" ref="H1780" si="3268">AR1780*1000</f>
        <v>1.3822179953676459</v>
      </c>
      <c r="I1780">
        <f t="shared" ref="I1780" si="3269">(AW1780-BC1780)</f>
        <v>1.4822708994648424</v>
      </c>
      <c r="J1780">
        <f t="shared" ref="J1780" si="3270">(P1780+AV1780*D1780)</f>
        <v>24.354255676269531</v>
      </c>
      <c r="K1780" s="1">
        <v>6</v>
      </c>
      <c r="L1780">
        <f t="shared" ref="L1780" si="3271">(K1780*AK1780+AL1780)</f>
        <v>1.4200000166893005</v>
      </c>
      <c r="M1780" s="1">
        <v>1</v>
      </c>
      <c r="N1780">
        <f t="shared" ref="N1780" si="3272">L1780*(M1780+1)*(M1780+1)/(M1780*M1780+1)</f>
        <v>2.8400000333786011</v>
      </c>
      <c r="O1780" s="1">
        <v>20.656631469726563</v>
      </c>
      <c r="P1780" s="1">
        <v>24.354255676269531</v>
      </c>
      <c r="Q1780" s="1">
        <v>20.023094177246094</v>
      </c>
      <c r="R1780">
        <v>706</v>
      </c>
      <c r="S1780" s="1">
        <v>300.65731811523437</v>
      </c>
      <c r="T1780" s="1">
        <v>297.84194946289062</v>
      </c>
      <c r="U1780" s="1">
        <f t="shared" ref="U1780" si="3273">T1780-(0.008076485841*(R1780-S1780)+0.07530378)</f>
        <v>294.49290125189538</v>
      </c>
      <c r="V1780" s="1">
        <v>13.894775390625</v>
      </c>
      <c r="W1780" s="1">
        <v>15.529351234436035</v>
      </c>
      <c r="X1780" s="1">
        <v>57.776321411132813</v>
      </c>
      <c r="Y1780" s="1">
        <v>64.566505432128906</v>
      </c>
      <c r="Z1780" s="1">
        <v>499.48849487304687</v>
      </c>
      <c r="AA1780" s="1">
        <v>2001.0137939453125</v>
      </c>
      <c r="AB1780" s="1">
        <v>21.036125183105469</v>
      </c>
      <c r="AC1780" s="1">
        <v>101.55176544189453</v>
      </c>
      <c r="AD1780" s="1">
        <v>7.0488977432250977</v>
      </c>
      <c r="AE1780" s="1">
        <v>0.39830058813095093</v>
      </c>
      <c r="AF1780" s="1">
        <v>7.2675608098506927E-2</v>
      </c>
      <c r="AG1780" s="1">
        <v>9.3177566304802895E-3</v>
      </c>
      <c r="AH1780" s="1">
        <v>7.0107430219650269E-2</v>
      </c>
      <c r="AI1780" s="1">
        <v>9.2366235330700874E-3</v>
      </c>
      <c r="AJ1780" s="1">
        <v>0.66666668653488159</v>
      </c>
      <c r="AK1780" s="1">
        <v>-0.21956524252891541</v>
      </c>
      <c r="AL1780" s="1">
        <v>2.737391471862793</v>
      </c>
      <c r="AM1780" s="1">
        <v>1</v>
      </c>
      <c r="AN1780" s="1">
        <v>0</v>
      </c>
      <c r="AO1780" s="1">
        <v>0.15999999642372131</v>
      </c>
      <c r="AP1780" s="1">
        <v>111115</v>
      </c>
      <c r="AQ1780">
        <f t="shared" ref="AQ1780" si="3274">Z1780*0.000001/(K1780*0.0001)</f>
        <v>0.83248082478841123</v>
      </c>
      <c r="AR1780">
        <f t="shared" ref="AR1780" si="3275">(W1780-V1780)/(1000-W1780)*AQ1780</f>
        <v>1.382217995367646E-3</v>
      </c>
      <c r="AS1780">
        <f t="shared" ref="AS1780" si="3276">(P1780+273.15)</f>
        <v>297.50425567626951</v>
      </c>
      <c r="AT1780">
        <f t="shared" ref="AT1780" si="3277">(O1780+273.15)</f>
        <v>293.80663146972654</v>
      </c>
      <c r="AU1780">
        <f t="shared" ref="AU1780" si="3278">(AA1780*AM1780+AB1780*AN1780)*AO1780</f>
        <v>320.16219987506702</v>
      </c>
      <c r="AV1780">
        <f t="shared" ref="AV1780" si="3279">((AU1780+0.00000010773*(AT1780^4-AS1780^4))-AR1780*44100)/(L1780*0.92*2*29.3+0.00000043092*AS1780^3)</f>
        <v>2.480328881258131</v>
      </c>
      <c r="AW1780">
        <f t="shared" ref="AW1780" si="3280">0.61365*EXP(17.502*J1780/(240.97+J1780))</f>
        <v>3.0593039334890859</v>
      </c>
      <c r="AX1780">
        <f t="shared" ref="AX1780" si="3281">AW1780*1000/AC1780</f>
        <v>30.125561285682874</v>
      </c>
      <c r="AY1780">
        <f t="shared" ref="AY1780" si="3282">(AX1780-W1780)</f>
        <v>14.596210051246839</v>
      </c>
      <c r="AZ1780">
        <f t="shared" ref="AZ1780" si="3283">IF(D1780,P1780,(O1780+P1780)/2)</f>
        <v>22.505443572998047</v>
      </c>
      <c r="BA1780">
        <f t="shared" ref="BA1780" si="3284">0.61365*EXP(17.502*AZ1780/(240.97+AZ1780))</f>
        <v>2.7364145999664578</v>
      </c>
      <c r="BB1780">
        <f t="shared" ref="BB1780" si="3285">IF(AY1780&lt;&gt;0,(1000-(AX1780+W1780)/2)/AY1780*AR1780,0)</f>
        <v>9.2535354711557299E-2</v>
      </c>
      <c r="BC1780">
        <f t="shared" ref="BC1780" si="3286">W1780*AC1780/1000</f>
        <v>1.5770330340242436</v>
      </c>
      <c r="BD1780">
        <f t="shared" ref="BD1780" si="3287">(BA1780-BC1780)</f>
        <v>1.1593815659422142</v>
      </c>
      <c r="BE1780">
        <f t="shared" ref="BE1780" si="3288">1/(1.6/F1780+1.37/N1780)</f>
        <v>5.8106756405980592E-2</v>
      </c>
      <c r="BF1780">
        <f t="shared" ref="BF1780" si="3289">G1780*AC1780*0.001</f>
        <v>21.375147886694755</v>
      </c>
      <c r="BG1780">
        <f t="shared" ref="BG1780" si="3290">G1780/T1780</f>
        <v>0.70670112791924034</v>
      </c>
      <c r="BH1780">
        <f t="shared" ref="BH1780" si="3291">(1-AR1780*AC1780/AW1780/F1780)*100</f>
        <v>52.032456923411829</v>
      </c>
      <c r="BI1780">
        <f t="shared" ref="BI1780" si="3292">(T1780-E1780/(N1780/1.35))</f>
        <v>295.59605077322919</v>
      </c>
      <c r="BJ1780">
        <f t="shared" ref="BJ1780" si="3293">E1780*BH1780/100/BI1780</f>
        <v>8.316688670558332E-3</v>
      </c>
    </row>
    <row r="1781" spans="1:62" x14ac:dyDescent="0.45">
      <c r="A1781" s="1">
        <v>1654</v>
      </c>
      <c r="B1781" s="1" t="s">
        <v>1818</v>
      </c>
      <c r="C1781" s="1">
        <v>9597.0000325664878</v>
      </c>
      <c r="D1781" s="1">
        <v>0</v>
      </c>
      <c r="E1781">
        <f t="shared" ref="E1781:E1790" si="3294">(S1781-U1781*(1000-V1781)/(1000-W1781))*AQ1781</f>
        <v>4.6604135199868741</v>
      </c>
      <c r="F1781">
        <f t="shared" ref="F1781:F1790" si="3295">IF(BB1781&lt;&gt;0,1/(1/BB1781-1/N1781),0)</f>
        <v>9.4431564652356761E-2</v>
      </c>
      <c r="G1781">
        <f t="shared" ref="G1781:G1790" si="3296">((BE1781-AR1781/2)*T1781-E1781)/(BE1781+AR1781/2)</f>
        <v>210.42486268010236</v>
      </c>
      <c r="H1781">
        <f t="shared" ref="H1781:H1790" si="3297">AR1781*1000</f>
        <v>1.3665075989181392</v>
      </c>
      <c r="I1781">
        <f t="shared" ref="I1781:I1790" si="3298">(AW1781-BC1781)</f>
        <v>1.4837347528896507</v>
      </c>
      <c r="J1781">
        <f t="shared" ref="J1781:J1790" si="3299">(P1781+AV1781*D1781)</f>
        <v>24.359834671020508</v>
      </c>
      <c r="K1781" s="1">
        <v>6</v>
      </c>
      <c r="L1781">
        <f t="shared" ref="L1781:L1790" si="3300">(K1781*AK1781+AL1781)</f>
        <v>1.4200000166893005</v>
      </c>
      <c r="M1781" s="1">
        <v>1</v>
      </c>
      <c r="N1781">
        <f t="shared" ref="N1781:N1790" si="3301">L1781*(M1781+1)*(M1781+1)/(M1781*M1781+1)</f>
        <v>2.8400000333786011</v>
      </c>
      <c r="O1781" s="1">
        <v>20.671737670898438</v>
      </c>
      <c r="P1781" s="1">
        <v>24.359834671020508</v>
      </c>
      <c r="Q1781" s="1">
        <v>20.025218963623047</v>
      </c>
      <c r="R1781">
        <v>706</v>
      </c>
      <c r="S1781" s="1">
        <v>300.41690063476562</v>
      </c>
      <c r="T1781" s="1">
        <v>297.6864013671875</v>
      </c>
      <c r="U1781" s="1">
        <f t="shared" si="3244"/>
        <v>294.3354114278153</v>
      </c>
      <c r="V1781" s="1">
        <v>13.909030914306641</v>
      </c>
      <c r="W1781" s="1">
        <v>15.525066375732422</v>
      </c>
      <c r="X1781" s="1">
        <v>57.917472839355469</v>
      </c>
      <c r="Y1781" s="1">
        <v>64.493171691894531</v>
      </c>
      <c r="Z1781" s="1">
        <v>499.47882080078125</v>
      </c>
      <c r="AA1781" s="1">
        <v>2001.0194091796875</v>
      </c>
      <c r="AB1781" s="1">
        <v>21.142055511474609</v>
      </c>
      <c r="AC1781" s="1">
        <v>101.55137634277344</v>
      </c>
      <c r="AD1781" s="1">
        <v>5.1943826675415039</v>
      </c>
      <c r="AE1781" s="1">
        <v>0.34193423390388489</v>
      </c>
      <c r="AF1781" s="1">
        <v>0.10802701860666275</v>
      </c>
      <c r="AG1781" s="1">
        <v>8.9221197413280606E-4</v>
      </c>
      <c r="AH1781" s="1">
        <v>0.12678134441375732</v>
      </c>
      <c r="AI1781" s="1">
        <v>7.3025008896365762E-4</v>
      </c>
      <c r="AJ1781" s="1">
        <v>0.66666668653488159</v>
      </c>
      <c r="AK1781" s="1">
        <v>-0.21956524252891541</v>
      </c>
      <c r="AL1781" s="1">
        <v>2.737391471862793</v>
      </c>
      <c r="AM1781" s="1">
        <v>1</v>
      </c>
      <c r="AN1781" s="1">
        <v>0</v>
      </c>
      <c r="AO1781" s="1">
        <v>0.15999999642372131</v>
      </c>
      <c r="AP1781" s="1">
        <v>111115</v>
      </c>
      <c r="AQ1781">
        <f t="shared" ref="AQ1781:AQ1790" si="3302">Z1781*0.000001/(K1781*0.0001)</f>
        <v>0.83246470133463524</v>
      </c>
      <c r="AR1781">
        <f t="shared" ref="AR1781:AR1790" si="3303">(W1781-V1781)/(1000-W1781)*AQ1781</f>
        <v>1.3665075989181391E-3</v>
      </c>
      <c r="AS1781">
        <f t="shared" ref="AS1781:AS1790" si="3304">(P1781+273.15)</f>
        <v>297.50983467102049</v>
      </c>
      <c r="AT1781">
        <f t="shared" ref="AT1781:AT1790" si="3305">(O1781+273.15)</f>
        <v>293.82173767089841</v>
      </c>
      <c r="AU1781">
        <f t="shared" ref="AU1781:AU1790" si="3306">(AA1781*AM1781+AB1781*AN1781)*AO1781</f>
        <v>320.16309831254694</v>
      </c>
      <c r="AV1781">
        <f t="shared" ref="AV1781:AV1790" si="3307">((AU1781+0.00000010773*(AT1781^4-AS1781^4))-AR1781*44100)/(L1781*0.92*2*29.3+0.00000043092*AS1781^3)</f>
        <v>2.4893610015902108</v>
      </c>
      <c r="AW1781">
        <f t="shared" ref="AW1781:AW1790" si="3308">0.61365*EXP(17.502*J1781/(240.97+J1781))</f>
        <v>3.0603266111581915</v>
      </c>
      <c r="AX1781">
        <f t="shared" ref="AX1781:AX1790" si="3309">AW1781*1000/AC1781</f>
        <v>30.135747257904786</v>
      </c>
      <c r="AY1781">
        <f t="shared" ref="AY1781:AY1790" si="3310">(AX1781-W1781)</f>
        <v>14.610680882172364</v>
      </c>
      <c r="AZ1781">
        <f t="shared" ref="AZ1781:AZ1790" si="3311">IF(D1781,P1781,(O1781+P1781)/2)</f>
        <v>22.515786170959473</v>
      </c>
      <c r="BA1781">
        <f t="shared" ref="BA1781:BA1790" si="3312">0.61365*EXP(17.502*AZ1781/(240.97+AZ1781))</f>
        <v>2.7381344924897464</v>
      </c>
      <c r="BB1781">
        <f t="shared" ref="BB1781:BB1790" si="3313">IF(AY1781&lt;&gt;0,(1000-(AX1781+W1781)/2)/AY1781*AR1781,0)</f>
        <v>9.1392706834482987E-2</v>
      </c>
      <c r="BC1781">
        <f t="shared" ref="BC1781:BC1790" si="3314">W1781*AC1781/1000</f>
        <v>1.5765918582685408</v>
      </c>
      <c r="BD1781">
        <f t="shared" ref="BD1781:BD1790" si="3315">(BA1781-BC1781)</f>
        <v>1.1615426342212056</v>
      </c>
      <c r="BE1781">
        <f t="shared" ref="BE1781:BE1790" si="3316">1/(1.6/F1781+1.37/N1781)</f>
        <v>5.7385906173990787E-2</v>
      </c>
      <c r="BF1781">
        <f t="shared" ref="BF1781:BF1790" si="3317">G1781*AC1781*0.001</f>
        <v>21.368934421903496</v>
      </c>
      <c r="BG1781">
        <f t="shared" ref="BG1781:BG1790" si="3318">G1781/T1781</f>
        <v>0.70686756839977194</v>
      </c>
      <c r="BH1781">
        <f t="shared" ref="BH1781:BH1790" si="3319">(1-AR1781*AC1781/AW1781/F1781)*100</f>
        <v>51.981023334057952</v>
      </c>
      <c r="BI1781">
        <f t="shared" ref="BI1781:BI1790" si="3320">(T1781-E1781/(N1781/1.35))</f>
        <v>295.47106398055462</v>
      </c>
      <c r="BJ1781">
        <f t="shared" ref="BJ1781:BJ1790" si="3321">E1781*BH1781/100/BI1781</f>
        <v>8.1988760816436457E-3</v>
      </c>
    </row>
    <row r="1782" spans="1:62" x14ac:dyDescent="0.45">
      <c r="A1782" s="1">
        <v>1655</v>
      </c>
      <c r="B1782" s="1" t="s">
        <v>1819</v>
      </c>
      <c r="C1782" s="1">
        <v>9602.5000324435532</v>
      </c>
      <c r="D1782" s="1">
        <v>0</v>
      </c>
      <c r="E1782">
        <f t="shared" si="3294"/>
        <v>4.8404659089285023</v>
      </c>
      <c r="F1782">
        <f t="shared" si="3295"/>
        <v>9.0957138985093056E-2</v>
      </c>
      <c r="G1782">
        <f t="shared" si="3296"/>
        <v>203.54787909921043</v>
      </c>
      <c r="H1782">
        <f t="shared" si="3297"/>
        <v>1.323334574132661</v>
      </c>
      <c r="I1782">
        <f t="shared" si="3298"/>
        <v>1.4899546457566797</v>
      </c>
      <c r="J1782">
        <f t="shared" si="3299"/>
        <v>24.380523681640625</v>
      </c>
      <c r="K1782" s="1">
        <v>6</v>
      </c>
      <c r="L1782">
        <f t="shared" si="3300"/>
        <v>1.4200000166893005</v>
      </c>
      <c r="M1782" s="1">
        <v>1</v>
      </c>
      <c r="N1782">
        <f t="shared" si="3301"/>
        <v>2.8400000333786011</v>
      </c>
      <c r="O1782" s="1">
        <v>20.702716827392578</v>
      </c>
      <c r="P1782" s="1">
        <v>24.380523681640625</v>
      </c>
      <c r="Q1782" s="1">
        <v>20.034543991088867</v>
      </c>
      <c r="R1782">
        <v>706</v>
      </c>
      <c r="S1782" s="1">
        <v>299.94259643554687</v>
      </c>
      <c r="T1782" s="1">
        <v>297.01602172851562</v>
      </c>
      <c r="U1782" s="1">
        <f t="shared" si="3244"/>
        <v>293.66120107799412</v>
      </c>
      <c r="V1782" s="1">
        <v>13.936312675476074</v>
      </c>
      <c r="W1782" s="1">
        <v>15.501317977905273</v>
      </c>
      <c r="X1782" s="1">
        <v>57.9168701171875</v>
      </c>
      <c r="Y1782" s="1">
        <v>64.264793395996094</v>
      </c>
      <c r="Z1782" s="1">
        <v>499.48245239257812</v>
      </c>
      <c r="AA1782" s="1">
        <v>2001.138916015625</v>
      </c>
      <c r="AB1782" s="1">
        <v>22.390949249267578</v>
      </c>
      <c r="AC1782" s="1">
        <v>101.55052947998047</v>
      </c>
      <c r="AD1782" s="1">
        <v>5.1943826675415039</v>
      </c>
      <c r="AE1782" s="1">
        <v>0.34193423390388489</v>
      </c>
      <c r="AF1782" s="1">
        <v>0.10802701860666275</v>
      </c>
      <c r="AG1782" s="1">
        <v>8.9221197413280606E-4</v>
      </c>
      <c r="AH1782" s="1">
        <v>0.12678134441375732</v>
      </c>
      <c r="AI1782" s="1">
        <v>7.3025008896365762E-4</v>
      </c>
      <c r="AJ1782" s="1">
        <v>0.66666668653488159</v>
      </c>
      <c r="AK1782" s="1">
        <v>-0.21956524252891541</v>
      </c>
      <c r="AL1782" s="1">
        <v>2.737391471862793</v>
      </c>
      <c r="AM1782" s="1">
        <v>1</v>
      </c>
      <c r="AN1782" s="1">
        <v>0</v>
      </c>
      <c r="AO1782" s="1">
        <v>0.15999999642372131</v>
      </c>
      <c r="AP1782" s="1">
        <v>111115</v>
      </c>
      <c r="AQ1782">
        <f t="shared" si="3302"/>
        <v>0.83247075398763015</v>
      </c>
      <c r="AR1782">
        <f t="shared" si="3303"/>
        <v>1.3233345741326609E-3</v>
      </c>
      <c r="AS1782">
        <f t="shared" si="3304"/>
        <v>297.5305236816406</v>
      </c>
      <c r="AT1782">
        <f t="shared" si="3305"/>
        <v>293.85271682739256</v>
      </c>
      <c r="AU1782">
        <f t="shared" si="3306"/>
        <v>320.18221940586955</v>
      </c>
      <c r="AV1782">
        <f t="shared" si="3307"/>
        <v>2.5123522336520674</v>
      </c>
      <c r="AW1782">
        <f t="shared" si="3308"/>
        <v>3.0641216940505003</v>
      </c>
      <c r="AX1782">
        <f t="shared" si="3309"/>
        <v>30.173369944413306</v>
      </c>
      <c r="AY1782">
        <f t="shared" si="3310"/>
        <v>14.672051966508032</v>
      </c>
      <c r="AZ1782">
        <f t="shared" si="3311"/>
        <v>22.541620254516602</v>
      </c>
      <c r="BA1782">
        <f t="shared" si="3312"/>
        <v>2.7424346298490474</v>
      </c>
      <c r="BB1782">
        <f t="shared" si="3313"/>
        <v>8.8134442969483417E-2</v>
      </c>
      <c r="BC1782">
        <f t="shared" si="3314"/>
        <v>1.5741670482938206</v>
      </c>
      <c r="BD1782">
        <f t="shared" si="3315"/>
        <v>1.1682675815552268</v>
      </c>
      <c r="BE1782">
        <f t="shared" si="3316"/>
        <v>5.5330859496196344E-2</v>
      </c>
      <c r="BF1782">
        <f t="shared" si="3317"/>
        <v>20.670394897051867</v>
      </c>
      <c r="BG1782">
        <f t="shared" si="3318"/>
        <v>0.68530942510993986</v>
      </c>
      <c r="BH1782">
        <f t="shared" si="3319"/>
        <v>51.782015793683776</v>
      </c>
      <c r="BI1782">
        <f t="shared" si="3320"/>
        <v>294.71509605941287</v>
      </c>
      <c r="BJ1782">
        <f t="shared" si="3321"/>
        <v>8.5047927811066105E-3</v>
      </c>
    </row>
    <row r="1783" spans="1:62" x14ac:dyDescent="0.45">
      <c r="A1783" s="1">
        <v>1656</v>
      </c>
      <c r="B1783" s="1" t="s">
        <v>1820</v>
      </c>
      <c r="C1783" s="1">
        <v>9607.5000323317945</v>
      </c>
      <c r="D1783" s="1">
        <v>0</v>
      </c>
      <c r="E1783">
        <f t="shared" si="3294"/>
        <v>5.2563142188947687</v>
      </c>
      <c r="F1783">
        <f t="shared" si="3295"/>
        <v>9.0375301142979217E-2</v>
      </c>
      <c r="G1783">
        <f t="shared" si="3296"/>
        <v>194.70176614236456</v>
      </c>
      <c r="H1783">
        <f t="shared" si="3297"/>
        <v>1.3202075931196253</v>
      </c>
      <c r="I1783">
        <f t="shared" si="3298"/>
        <v>1.4957001078460195</v>
      </c>
      <c r="J1783">
        <f t="shared" si="3299"/>
        <v>24.397705078125</v>
      </c>
      <c r="K1783" s="1">
        <v>6</v>
      </c>
      <c r="L1783">
        <f t="shared" si="3300"/>
        <v>1.4200000166893005</v>
      </c>
      <c r="M1783" s="1">
        <v>1</v>
      </c>
      <c r="N1783">
        <f t="shared" si="3301"/>
        <v>2.8400000333786011</v>
      </c>
      <c r="O1783" s="1">
        <v>20.727750778198242</v>
      </c>
      <c r="P1783" s="1">
        <v>24.397705078125</v>
      </c>
      <c r="Q1783" s="1">
        <v>20.033451080322266</v>
      </c>
      <c r="R1783">
        <v>706</v>
      </c>
      <c r="S1783" s="1">
        <v>299.60882568359375</v>
      </c>
      <c r="T1783" s="1">
        <v>296.18798828125</v>
      </c>
      <c r="U1783" s="1">
        <f t="shared" si="3244"/>
        <v>292.83047193597616</v>
      </c>
      <c r="V1783" s="1">
        <v>13.914518356323242</v>
      </c>
      <c r="W1783" s="1">
        <v>15.475830078125</v>
      </c>
      <c r="X1783" s="1">
        <v>57.762248992919922</v>
      </c>
      <c r="Y1783" s="1">
        <v>64.071846008300781</v>
      </c>
      <c r="Z1783" s="1">
        <v>499.49395751953125</v>
      </c>
      <c r="AA1783" s="1">
        <v>2001.24072265625</v>
      </c>
      <c r="AB1783" s="1">
        <v>22.549476623535156</v>
      </c>
      <c r="AC1783" s="1">
        <v>101.55037689208984</v>
      </c>
      <c r="AD1783" s="1">
        <v>5.1943826675415039</v>
      </c>
      <c r="AE1783" s="1">
        <v>0.34193423390388489</v>
      </c>
      <c r="AF1783" s="1">
        <v>0.10802701860666275</v>
      </c>
      <c r="AG1783" s="1">
        <v>8.9221197413280606E-4</v>
      </c>
      <c r="AH1783" s="1">
        <v>0.12678134441375732</v>
      </c>
      <c r="AI1783" s="1">
        <v>7.3025008896365762E-4</v>
      </c>
      <c r="AJ1783" s="1">
        <v>0.66666668653488159</v>
      </c>
      <c r="AK1783" s="1">
        <v>-0.21956524252891541</v>
      </c>
      <c r="AL1783" s="1">
        <v>2.737391471862793</v>
      </c>
      <c r="AM1783" s="1">
        <v>1</v>
      </c>
      <c r="AN1783" s="1">
        <v>0</v>
      </c>
      <c r="AO1783" s="1">
        <v>0.15999999642372131</v>
      </c>
      <c r="AP1783" s="1">
        <v>111115</v>
      </c>
      <c r="AQ1783">
        <f t="shared" si="3302"/>
        <v>0.83248992919921871</v>
      </c>
      <c r="AR1783">
        <f t="shared" si="3303"/>
        <v>1.3202075931196254E-3</v>
      </c>
      <c r="AS1783">
        <f t="shared" si="3304"/>
        <v>297.54770507812498</v>
      </c>
      <c r="AT1783">
        <f t="shared" si="3305"/>
        <v>293.87775077819822</v>
      </c>
      <c r="AU1783">
        <f t="shared" si="3306"/>
        <v>320.19850846800546</v>
      </c>
      <c r="AV1783">
        <f t="shared" si="3307"/>
        <v>2.5149457220079481</v>
      </c>
      <c r="AW1783">
        <f t="shared" si="3308"/>
        <v>3.0672764849975533</v>
      </c>
      <c r="AX1783">
        <f t="shared" si="3309"/>
        <v>30.20448154768469</v>
      </c>
      <c r="AY1783">
        <f t="shared" si="3310"/>
        <v>14.72865146955969</v>
      </c>
      <c r="AZ1783">
        <f t="shared" si="3311"/>
        <v>22.562727928161621</v>
      </c>
      <c r="BA1783">
        <f t="shared" si="3312"/>
        <v>2.7459524317208994</v>
      </c>
      <c r="BB1783">
        <f t="shared" si="3313"/>
        <v>8.7588048957068496E-2</v>
      </c>
      <c r="BC1783">
        <f t="shared" si="3314"/>
        <v>1.5715763771515339</v>
      </c>
      <c r="BD1783">
        <f t="shared" si="3315"/>
        <v>1.1743760545693656</v>
      </c>
      <c r="BE1783">
        <f t="shared" si="3316"/>
        <v>5.4986305449869974E-2</v>
      </c>
      <c r="BF1783">
        <f t="shared" si="3317"/>
        <v>19.772037733312661</v>
      </c>
      <c r="BG1783">
        <f t="shared" si="3318"/>
        <v>0.65735875135315214</v>
      </c>
      <c r="BH1783">
        <f t="shared" si="3319"/>
        <v>51.636125756217389</v>
      </c>
      <c r="BI1783">
        <f t="shared" si="3320"/>
        <v>293.6893882417753</v>
      </c>
      <c r="BJ1783">
        <f t="shared" si="3321"/>
        <v>9.2415903634081933E-3</v>
      </c>
    </row>
    <row r="1784" spans="1:62" x14ac:dyDescent="0.45">
      <c r="A1784" s="1">
        <v>1657</v>
      </c>
      <c r="B1784" s="1" t="s">
        <v>1821</v>
      </c>
      <c r="C1784" s="1">
        <v>9612.5000322200358</v>
      </c>
      <c r="D1784" s="1">
        <v>0</v>
      </c>
      <c r="E1784">
        <f t="shared" si="3294"/>
        <v>5.8776613478161046</v>
      </c>
      <c r="F1784">
        <f t="shared" si="3295"/>
        <v>9.2367321868002519E-2</v>
      </c>
      <c r="G1784">
        <f t="shared" si="3296"/>
        <v>184.92780428548869</v>
      </c>
      <c r="H1784">
        <f t="shared" si="3297"/>
        <v>1.3491968608379672</v>
      </c>
      <c r="I1784">
        <f t="shared" si="3298"/>
        <v>1.4966212492256221</v>
      </c>
      <c r="J1784">
        <f t="shared" si="3299"/>
        <v>24.390523910522461</v>
      </c>
      <c r="K1784" s="1">
        <v>6</v>
      </c>
      <c r="L1784">
        <f t="shared" si="3300"/>
        <v>1.4200000166893005</v>
      </c>
      <c r="M1784" s="1">
        <v>1</v>
      </c>
      <c r="N1784">
        <f t="shared" si="3301"/>
        <v>2.8400000333786011</v>
      </c>
      <c r="O1784" s="1">
        <v>20.747562408447266</v>
      </c>
      <c r="P1784" s="1">
        <v>24.390523910522461</v>
      </c>
      <c r="Q1784" s="1">
        <v>20.064750671386719</v>
      </c>
      <c r="R1784">
        <v>706</v>
      </c>
      <c r="S1784" s="1">
        <v>299.5205078125</v>
      </c>
      <c r="T1784" s="1">
        <v>295.34536743164063</v>
      </c>
      <c r="U1784" s="1">
        <f t="shared" si="3244"/>
        <v>291.98713778833144</v>
      </c>
      <c r="V1784" s="1">
        <v>13.858180999755859</v>
      </c>
      <c r="W1784" s="1">
        <v>15.45377254486084</v>
      </c>
      <c r="X1784" s="1">
        <v>57.37860107421875</v>
      </c>
      <c r="Y1784" s="1">
        <v>63.887825012207031</v>
      </c>
      <c r="Z1784" s="1">
        <v>499.50628662109375</v>
      </c>
      <c r="AA1784" s="1">
        <v>2001.400390625</v>
      </c>
      <c r="AB1784" s="1">
        <v>22.62774658203125</v>
      </c>
      <c r="AC1784" s="1">
        <v>101.55036926269531</v>
      </c>
      <c r="AD1784" s="1">
        <v>5.1943826675415039</v>
      </c>
      <c r="AE1784" s="1">
        <v>0.34193423390388489</v>
      </c>
      <c r="AF1784" s="1">
        <v>0.10802701860666275</v>
      </c>
      <c r="AG1784" s="1">
        <v>8.9221197413280606E-4</v>
      </c>
      <c r="AH1784" s="1">
        <v>0.12678134441375732</v>
      </c>
      <c r="AI1784" s="1">
        <v>7.3025008896365762E-4</v>
      </c>
      <c r="AJ1784" s="1">
        <v>0.66666668653488159</v>
      </c>
      <c r="AK1784" s="1">
        <v>-0.21956524252891541</v>
      </c>
      <c r="AL1784" s="1">
        <v>2.737391471862793</v>
      </c>
      <c r="AM1784" s="1">
        <v>1</v>
      </c>
      <c r="AN1784" s="1">
        <v>0</v>
      </c>
      <c r="AO1784" s="1">
        <v>0.15999999642372131</v>
      </c>
      <c r="AP1784" s="1">
        <v>111115</v>
      </c>
      <c r="AQ1784">
        <f t="shared" si="3302"/>
        <v>0.83251047770182285</v>
      </c>
      <c r="AR1784">
        <f t="shared" si="3303"/>
        <v>1.3491968608379671E-3</v>
      </c>
      <c r="AS1784">
        <f t="shared" si="3304"/>
        <v>297.54052391052244</v>
      </c>
      <c r="AT1784">
        <f t="shared" si="3305"/>
        <v>293.89756240844724</v>
      </c>
      <c r="AU1784">
        <f t="shared" si="3306"/>
        <v>320.22405534243444</v>
      </c>
      <c r="AV1784">
        <f t="shared" si="3307"/>
        <v>2.5041092083540182</v>
      </c>
      <c r="AW1784">
        <f t="shared" si="3308"/>
        <v>3.065957557657943</v>
      </c>
      <c r="AX1784">
        <f t="shared" si="3309"/>
        <v>30.191495904133827</v>
      </c>
      <c r="AY1784">
        <f t="shared" si="3310"/>
        <v>14.737723359272987</v>
      </c>
      <c r="AZ1784">
        <f t="shared" si="3311"/>
        <v>22.569043159484863</v>
      </c>
      <c r="BA1784">
        <f t="shared" si="3312"/>
        <v>2.7470056943742995</v>
      </c>
      <c r="BB1784">
        <f t="shared" si="3313"/>
        <v>8.9457822096835671E-2</v>
      </c>
      <c r="BC1784">
        <f t="shared" si="3314"/>
        <v>1.5693363084323209</v>
      </c>
      <c r="BD1784">
        <f t="shared" si="3315"/>
        <v>1.1776693859419787</v>
      </c>
      <c r="BE1784">
        <f t="shared" si="3316"/>
        <v>5.6165456825198523E-2</v>
      </c>
      <c r="BF1784">
        <f t="shared" si="3317"/>
        <v>18.779486812130823</v>
      </c>
      <c r="BG1784">
        <f t="shared" si="3318"/>
        <v>0.62614086651720136</v>
      </c>
      <c r="BH1784">
        <f t="shared" si="3319"/>
        <v>51.619278721345751</v>
      </c>
      <c r="BI1784">
        <f t="shared" si="3320"/>
        <v>292.55140872519934</v>
      </c>
      <c r="BJ1784">
        <f t="shared" si="3321"/>
        <v>1.0370848688258816E-2</v>
      </c>
    </row>
    <row r="1785" spans="1:62" x14ac:dyDescent="0.45">
      <c r="A1785" s="1">
        <v>1658</v>
      </c>
      <c r="B1785" s="1" t="s">
        <v>1822</v>
      </c>
      <c r="C1785" s="1">
        <v>9618.0000320971012</v>
      </c>
      <c r="D1785" s="1">
        <v>0</v>
      </c>
      <c r="E1785">
        <f t="shared" si="3294"/>
        <v>6.3042968980557177</v>
      </c>
      <c r="F1785">
        <f t="shared" si="3295"/>
        <v>9.5073818800559887E-2</v>
      </c>
      <c r="G1785">
        <f t="shared" si="3296"/>
        <v>180.01821999947774</v>
      </c>
      <c r="H1785">
        <f t="shared" si="3297"/>
        <v>1.3848502001678451</v>
      </c>
      <c r="I1785">
        <f t="shared" si="3298"/>
        <v>1.4938536229254362</v>
      </c>
      <c r="J1785">
        <f t="shared" si="3299"/>
        <v>24.372751235961914</v>
      </c>
      <c r="K1785" s="1">
        <v>6</v>
      </c>
      <c r="L1785">
        <f t="shared" si="3300"/>
        <v>1.4200000166893005</v>
      </c>
      <c r="M1785" s="1">
        <v>1</v>
      </c>
      <c r="N1785">
        <f t="shared" si="3301"/>
        <v>2.8400000333786011</v>
      </c>
      <c r="O1785" s="1">
        <v>20.785663604736328</v>
      </c>
      <c r="P1785" s="1">
        <v>24.372751235961914</v>
      </c>
      <c r="Q1785" s="1">
        <v>20.289535522460938</v>
      </c>
      <c r="R1785">
        <v>706</v>
      </c>
      <c r="S1785" s="1">
        <v>299.54623413085937</v>
      </c>
      <c r="T1785" s="1">
        <v>294.84671020507812</v>
      </c>
      <c r="U1785" s="1">
        <f t="shared" si="3244"/>
        <v>291.4886883400149</v>
      </c>
      <c r="V1785" s="1">
        <v>13.811050415039063</v>
      </c>
      <c r="W1785" s="1">
        <v>15.448821067810059</v>
      </c>
      <c r="X1785" s="1">
        <v>56.998577117919922</v>
      </c>
      <c r="Y1785" s="1">
        <v>63.727329254150391</v>
      </c>
      <c r="Z1785" s="1">
        <v>499.50433349609375</v>
      </c>
      <c r="AA1785" s="1">
        <v>2001.36572265625</v>
      </c>
      <c r="AB1785" s="1">
        <v>23.042217254638672</v>
      </c>
      <c r="AC1785" s="1">
        <v>101.55091094970703</v>
      </c>
      <c r="AD1785" s="1">
        <v>5.1943826675415039</v>
      </c>
      <c r="AE1785" s="1">
        <v>0.34193423390388489</v>
      </c>
      <c r="AF1785" s="1">
        <v>0.10802701860666275</v>
      </c>
      <c r="AG1785" s="1">
        <v>8.9221197413280606E-4</v>
      </c>
      <c r="AH1785" s="1">
        <v>0.12678134441375732</v>
      </c>
      <c r="AI1785" s="1">
        <v>7.3025008896365762E-4</v>
      </c>
      <c r="AJ1785" s="1">
        <v>0.66666668653488159</v>
      </c>
      <c r="AK1785" s="1">
        <v>-0.21956524252891541</v>
      </c>
      <c r="AL1785" s="1">
        <v>2.737391471862793</v>
      </c>
      <c r="AM1785" s="1">
        <v>1</v>
      </c>
      <c r="AN1785" s="1">
        <v>0</v>
      </c>
      <c r="AO1785" s="1">
        <v>0.15999999642372131</v>
      </c>
      <c r="AP1785" s="1">
        <v>111115</v>
      </c>
      <c r="AQ1785">
        <f t="shared" si="3302"/>
        <v>0.83250722249348941</v>
      </c>
      <c r="AR1785">
        <f t="shared" si="3303"/>
        <v>1.3848502001678452E-3</v>
      </c>
      <c r="AS1785">
        <f t="shared" si="3304"/>
        <v>297.52275123596189</v>
      </c>
      <c r="AT1785">
        <f t="shared" si="3305"/>
        <v>293.93566360473631</v>
      </c>
      <c r="AU1785">
        <f t="shared" si="3306"/>
        <v>320.21850846755842</v>
      </c>
      <c r="AV1785">
        <f t="shared" si="3307"/>
        <v>2.4932545384915956</v>
      </c>
      <c r="AW1785">
        <f t="shared" si="3308"/>
        <v>3.0626954754605733</v>
      </c>
      <c r="AX1785">
        <f t="shared" si="3309"/>
        <v>30.159212229788558</v>
      </c>
      <c r="AY1785">
        <f t="shared" si="3310"/>
        <v>14.710391161978499</v>
      </c>
      <c r="AZ1785">
        <f t="shared" si="3311"/>
        <v>22.579207420349121</v>
      </c>
      <c r="BA1785">
        <f t="shared" si="3312"/>
        <v>2.7487016456404403</v>
      </c>
      <c r="BB1785">
        <f t="shared" si="3313"/>
        <v>9.1994158295727754E-2</v>
      </c>
      <c r="BC1785">
        <f t="shared" si="3314"/>
        <v>1.5688418525351371</v>
      </c>
      <c r="BD1785">
        <f t="shared" si="3315"/>
        <v>1.1798597931053032</v>
      </c>
      <c r="BE1785">
        <f t="shared" si="3316"/>
        <v>5.7765327080434296E-2</v>
      </c>
      <c r="BF1785">
        <f t="shared" si="3317"/>
        <v>18.281014228491735</v>
      </c>
      <c r="BG1785">
        <f t="shared" si="3318"/>
        <v>0.61054851137483468</v>
      </c>
      <c r="BH1785">
        <f t="shared" si="3319"/>
        <v>51.70280970247574</v>
      </c>
      <c r="BI1785">
        <f t="shared" si="3320"/>
        <v>291.84994939087125</v>
      </c>
      <c r="BJ1785">
        <f t="shared" si="3321"/>
        <v>1.1168405665595715E-2</v>
      </c>
    </row>
    <row r="1786" spans="1:62" x14ac:dyDescent="0.45">
      <c r="A1786" s="1">
        <v>1659</v>
      </c>
      <c r="B1786" s="1" t="s">
        <v>1823</v>
      </c>
      <c r="C1786" s="1">
        <v>9623.0000319853425</v>
      </c>
      <c r="D1786" s="1">
        <v>0</v>
      </c>
      <c r="E1786">
        <f t="shared" si="3294"/>
        <v>6.4749672053742149</v>
      </c>
      <c r="F1786">
        <f t="shared" si="3295"/>
        <v>9.5513010511618757E-2</v>
      </c>
      <c r="G1786">
        <f t="shared" si="3296"/>
        <v>177.39291394010073</v>
      </c>
      <c r="H1786">
        <f t="shared" si="3297"/>
        <v>1.3933970861753986</v>
      </c>
      <c r="I1786">
        <f t="shared" si="3298"/>
        <v>1.4963596677703985</v>
      </c>
      <c r="J1786">
        <f t="shared" si="3299"/>
        <v>24.387672424316406</v>
      </c>
      <c r="K1786" s="1">
        <v>6</v>
      </c>
      <c r="L1786">
        <f t="shared" si="3300"/>
        <v>1.4200000166893005</v>
      </c>
      <c r="M1786" s="1">
        <v>1</v>
      </c>
      <c r="N1786">
        <f t="shared" si="3301"/>
        <v>2.8400000333786011</v>
      </c>
      <c r="O1786" s="1">
        <v>20.869596481323242</v>
      </c>
      <c r="P1786" s="1">
        <v>24.387672424316406</v>
      </c>
      <c r="Q1786" s="1">
        <v>20.556192398071289</v>
      </c>
      <c r="R1786">
        <v>706</v>
      </c>
      <c r="S1786" s="1">
        <v>299.55789184570312</v>
      </c>
      <c r="T1786" s="1">
        <v>294.65054321289062</v>
      </c>
      <c r="U1786" s="1">
        <f t="shared" si="3244"/>
        <v>291.29261550119628</v>
      </c>
      <c r="V1786" s="1">
        <v>13.80325984954834</v>
      </c>
      <c r="W1786" s="1">
        <v>15.451146125793457</v>
      </c>
      <c r="X1786" s="1">
        <v>56.685634613037109</v>
      </c>
      <c r="Y1786" s="1">
        <v>63.434303283691406</v>
      </c>
      <c r="Z1786" s="1">
        <v>499.50079345703125</v>
      </c>
      <c r="AA1786" s="1">
        <v>2001.0220947265625</v>
      </c>
      <c r="AB1786" s="1">
        <v>24.427766799926758</v>
      </c>
      <c r="AC1786" s="1">
        <v>101.55067443847656</v>
      </c>
      <c r="AD1786" s="1">
        <v>5.1943826675415039</v>
      </c>
      <c r="AE1786" s="1">
        <v>0.34193423390388489</v>
      </c>
      <c r="AF1786" s="1">
        <v>0.10802701860666275</v>
      </c>
      <c r="AG1786" s="1">
        <v>8.9221197413280606E-4</v>
      </c>
      <c r="AH1786" s="1">
        <v>0.12678134441375732</v>
      </c>
      <c r="AI1786" s="1">
        <v>7.3025008896365762E-4</v>
      </c>
      <c r="AJ1786" s="1">
        <v>0.66666668653488159</v>
      </c>
      <c r="AK1786" s="1">
        <v>-0.21956524252891541</v>
      </c>
      <c r="AL1786" s="1">
        <v>2.737391471862793</v>
      </c>
      <c r="AM1786" s="1">
        <v>1</v>
      </c>
      <c r="AN1786" s="1">
        <v>0</v>
      </c>
      <c r="AO1786" s="1">
        <v>0.15999999642372131</v>
      </c>
      <c r="AP1786" s="1">
        <v>111115</v>
      </c>
      <c r="AQ1786">
        <f t="shared" si="3302"/>
        <v>0.83250132242838537</v>
      </c>
      <c r="AR1786">
        <f t="shared" si="3303"/>
        <v>1.3933970861753986E-3</v>
      </c>
      <c r="AS1786">
        <f t="shared" si="3304"/>
        <v>297.53767242431638</v>
      </c>
      <c r="AT1786">
        <f t="shared" si="3305"/>
        <v>294.01959648132322</v>
      </c>
      <c r="AU1786">
        <f t="shared" si="3306"/>
        <v>320.16352800003733</v>
      </c>
      <c r="AV1786">
        <f t="shared" si="3307"/>
        <v>2.4968197026217145</v>
      </c>
      <c r="AW1786">
        <f t="shared" si="3308"/>
        <v>3.0654339776921784</v>
      </c>
      <c r="AX1786">
        <f t="shared" si="3309"/>
        <v>30.186249324708722</v>
      </c>
      <c r="AY1786">
        <f t="shared" si="3310"/>
        <v>14.735103198915265</v>
      </c>
      <c r="AZ1786">
        <f t="shared" si="3311"/>
        <v>22.628634452819824</v>
      </c>
      <c r="BA1786">
        <f t="shared" si="3312"/>
        <v>2.7569618285474755</v>
      </c>
      <c r="BB1786">
        <f t="shared" si="3313"/>
        <v>9.2405296445765769E-2</v>
      </c>
      <c r="BC1786">
        <f t="shared" si="3314"/>
        <v>1.5690743099217799</v>
      </c>
      <c r="BD1786">
        <f t="shared" si="3315"/>
        <v>1.1878875186256956</v>
      </c>
      <c r="BE1786">
        <f t="shared" si="3316"/>
        <v>5.8024703692569402E-2</v>
      </c>
      <c r="BF1786">
        <f t="shared" si="3317"/>
        <v>18.01437005122386</v>
      </c>
      <c r="BG1786">
        <f t="shared" si="3318"/>
        <v>0.60204509384505345</v>
      </c>
      <c r="BH1786">
        <f t="shared" si="3319"/>
        <v>51.671511868519751</v>
      </c>
      <c r="BI1786">
        <f t="shared" si="3320"/>
        <v>291.57265390848232</v>
      </c>
      <c r="BJ1786">
        <f t="shared" si="3321"/>
        <v>1.147471617505611E-2</v>
      </c>
    </row>
    <row r="1787" spans="1:62" x14ac:dyDescent="0.45">
      <c r="A1787" s="1">
        <v>1660</v>
      </c>
      <c r="B1787" s="1" t="s">
        <v>1824</v>
      </c>
      <c r="C1787" s="1">
        <v>9628.0000318735838</v>
      </c>
      <c r="D1787" s="1">
        <v>0</v>
      </c>
      <c r="E1787">
        <f t="shared" si="3294"/>
        <v>6.587293401176022</v>
      </c>
      <c r="F1787">
        <f t="shared" si="3295"/>
        <v>9.5450676272082591E-2</v>
      </c>
      <c r="G1787">
        <f t="shared" si="3296"/>
        <v>175.38539173721267</v>
      </c>
      <c r="H1787">
        <f t="shared" si="3297"/>
        <v>1.401886670273538</v>
      </c>
      <c r="I1787">
        <f t="shared" si="3298"/>
        <v>1.5063495957277273</v>
      </c>
      <c r="J1787">
        <f t="shared" si="3299"/>
        <v>24.443414688110352</v>
      </c>
      <c r="K1787" s="1">
        <v>6</v>
      </c>
      <c r="L1787">
        <f t="shared" si="3300"/>
        <v>1.4200000166893005</v>
      </c>
      <c r="M1787" s="1">
        <v>1</v>
      </c>
      <c r="N1787">
        <f t="shared" si="3301"/>
        <v>2.8400000333786011</v>
      </c>
      <c r="O1787" s="1">
        <v>20.981254577636719</v>
      </c>
      <c r="P1787" s="1">
        <v>24.443414688110352</v>
      </c>
      <c r="Q1787" s="1">
        <v>20.732381820678711</v>
      </c>
      <c r="R1787">
        <v>706</v>
      </c>
      <c r="S1787" s="1">
        <v>299.71176147460937</v>
      </c>
      <c r="T1787" s="1">
        <v>294.66497802734375</v>
      </c>
      <c r="U1787" s="1">
        <f t="shared" si="3244"/>
        <v>291.3082930415286</v>
      </c>
      <c r="V1787" s="1">
        <v>13.795709609985352</v>
      </c>
      <c r="W1787" s="1">
        <v>15.45368480682373</v>
      </c>
      <c r="X1787" s="1">
        <v>56.281829833984375</v>
      </c>
      <c r="Y1787" s="1">
        <v>63.035140991210937</v>
      </c>
      <c r="Z1787" s="1">
        <v>499.48480224609375</v>
      </c>
      <c r="AA1787" s="1">
        <v>2000.65966796875</v>
      </c>
      <c r="AB1787" s="1">
        <v>25.67364501953125</v>
      </c>
      <c r="AC1787" s="1">
        <v>101.55078125</v>
      </c>
      <c r="AD1787" s="1">
        <v>5.1943826675415039</v>
      </c>
      <c r="AE1787" s="1">
        <v>0.34193423390388489</v>
      </c>
      <c r="AF1787" s="1">
        <v>0.10802701860666275</v>
      </c>
      <c r="AG1787" s="1">
        <v>8.9221197413280606E-4</v>
      </c>
      <c r="AH1787" s="1">
        <v>0.12678134441375732</v>
      </c>
      <c r="AI1787" s="1">
        <v>7.3025008896365762E-4</v>
      </c>
      <c r="AJ1787" s="1">
        <v>0.66666668653488159</v>
      </c>
      <c r="AK1787" s="1">
        <v>-0.21956524252891541</v>
      </c>
      <c r="AL1787" s="1">
        <v>2.737391471862793</v>
      </c>
      <c r="AM1787" s="1">
        <v>1</v>
      </c>
      <c r="AN1787" s="1">
        <v>0</v>
      </c>
      <c r="AO1787" s="1">
        <v>0.15999999642372131</v>
      </c>
      <c r="AP1787" s="1">
        <v>111115</v>
      </c>
      <c r="AQ1787">
        <f t="shared" si="3302"/>
        <v>0.8324746704101561</v>
      </c>
      <c r="AR1787">
        <f t="shared" si="3303"/>
        <v>1.401886670273538E-3</v>
      </c>
      <c r="AS1787">
        <f t="shared" si="3304"/>
        <v>297.59341468811033</v>
      </c>
      <c r="AT1787">
        <f t="shared" si="3305"/>
        <v>294.1312545776367</v>
      </c>
      <c r="AU1787">
        <f t="shared" si="3306"/>
        <v>320.10553972008347</v>
      </c>
      <c r="AV1787">
        <f t="shared" si="3307"/>
        <v>2.4984402390917819</v>
      </c>
      <c r="AW1787">
        <f t="shared" si="3308"/>
        <v>3.0756833610519325</v>
      </c>
      <c r="AX1787">
        <f t="shared" si="3309"/>
        <v>30.287146225691224</v>
      </c>
      <c r="AY1787">
        <f t="shared" si="3310"/>
        <v>14.833461418867493</v>
      </c>
      <c r="AZ1787">
        <f t="shared" si="3311"/>
        <v>22.712334632873535</v>
      </c>
      <c r="BA1787">
        <f t="shared" si="3312"/>
        <v>2.7709992359465905</v>
      </c>
      <c r="BB1787">
        <f t="shared" si="3313"/>
        <v>9.2346951324208379E-2</v>
      </c>
      <c r="BC1787">
        <f t="shared" si="3314"/>
        <v>1.5693337653242052</v>
      </c>
      <c r="BD1787">
        <f t="shared" si="3315"/>
        <v>1.2016654706223853</v>
      </c>
      <c r="BE1787">
        <f t="shared" si="3316"/>
        <v>5.7987894577509441E-2</v>
      </c>
      <c r="BF1787">
        <f t="shared" si="3317"/>
        <v>17.810523550751242</v>
      </c>
      <c r="BG1787">
        <f t="shared" si="3318"/>
        <v>0.59520270413994569</v>
      </c>
      <c r="BH1787">
        <f t="shared" si="3319"/>
        <v>51.507391939052603</v>
      </c>
      <c r="BI1787">
        <f t="shared" si="3320"/>
        <v>291.53369422907974</v>
      </c>
      <c r="BJ1787">
        <f t="shared" si="3321"/>
        <v>1.1638253476296273E-2</v>
      </c>
    </row>
    <row r="1788" spans="1:62" x14ac:dyDescent="0.45">
      <c r="A1788" s="1">
        <v>1661</v>
      </c>
      <c r="B1788" s="1" t="s">
        <v>1825</v>
      </c>
      <c r="C1788" s="1">
        <v>9633.5000317506492</v>
      </c>
      <c r="D1788" s="1">
        <v>0</v>
      </c>
      <c r="E1788">
        <f t="shared" si="3294"/>
        <v>6.5568340256141004</v>
      </c>
      <c r="F1788">
        <f t="shared" si="3295"/>
        <v>9.5225728234578533E-2</v>
      </c>
      <c r="G1788">
        <f t="shared" si="3296"/>
        <v>175.79184098053085</v>
      </c>
      <c r="H1788">
        <f t="shared" si="3297"/>
        <v>1.4089366451390943</v>
      </c>
      <c r="I1788">
        <f t="shared" si="3298"/>
        <v>1.5172957487871703</v>
      </c>
      <c r="J1788">
        <f t="shared" si="3299"/>
        <v>24.502140045166016</v>
      </c>
      <c r="K1788" s="1">
        <v>6</v>
      </c>
      <c r="L1788">
        <f t="shared" si="3300"/>
        <v>1.4200000166893005</v>
      </c>
      <c r="M1788" s="1">
        <v>1</v>
      </c>
      <c r="N1788">
        <f t="shared" si="3301"/>
        <v>2.8400000333786011</v>
      </c>
      <c r="O1788" s="1">
        <v>21.080249786376953</v>
      </c>
      <c r="P1788" s="1">
        <v>24.502140045166016</v>
      </c>
      <c r="Q1788" s="1">
        <v>20.703529357910156</v>
      </c>
      <c r="R1788">
        <v>706</v>
      </c>
      <c r="S1788" s="1">
        <v>299.8692626953125</v>
      </c>
      <c r="T1788" s="1">
        <v>294.854736328125</v>
      </c>
      <c r="U1788" s="1">
        <f t="shared" si="3244"/>
        <v>291.49932339868877</v>
      </c>
      <c r="V1788" s="1">
        <v>13.786247253417969</v>
      </c>
      <c r="W1788" s="1">
        <v>15.452615737915039</v>
      </c>
      <c r="X1788" s="1">
        <v>55.888282775878906</v>
      </c>
      <c r="Y1788" s="1">
        <v>62.635334014892578</v>
      </c>
      <c r="Z1788" s="1">
        <v>499.46871948242187</v>
      </c>
      <c r="AA1788" s="1">
        <v>2000.4093017578125</v>
      </c>
      <c r="AB1788" s="1">
        <v>26.342397689819336</v>
      </c>
      <c r="AC1788" s="1">
        <v>101.55030822753906</v>
      </c>
      <c r="AD1788" s="1">
        <v>5.1943826675415039</v>
      </c>
      <c r="AE1788" s="1">
        <v>0.34193423390388489</v>
      </c>
      <c r="AF1788" s="1">
        <v>0.10802701860666275</v>
      </c>
      <c r="AG1788" s="1">
        <v>8.9221197413280606E-4</v>
      </c>
      <c r="AH1788" s="1">
        <v>0.12678134441375732</v>
      </c>
      <c r="AI1788" s="1">
        <v>7.3025008896365762E-4</v>
      </c>
      <c r="AJ1788" s="1">
        <v>0.66666668653488159</v>
      </c>
      <c r="AK1788" s="1">
        <v>-0.21956524252891541</v>
      </c>
      <c r="AL1788" s="1">
        <v>2.737391471862793</v>
      </c>
      <c r="AM1788" s="1">
        <v>1</v>
      </c>
      <c r="AN1788" s="1">
        <v>0</v>
      </c>
      <c r="AO1788" s="1">
        <v>0.15999999642372131</v>
      </c>
      <c r="AP1788" s="1">
        <v>111115</v>
      </c>
      <c r="AQ1788">
        <f t="shared" si="3302"/>
        <v>0.8324478658040364</v>
      </c>
      <c r="AR1788">
        <f t="shared" si="3303"/>
        <v>1.4089366451390942E-3</v>
      </c>
      <c r="AS1788">
        <f t="shared" si="3304"/>
        <v>297.65214004516599</v>
      </c>
      <c r="AT1788">
        <f t="shared" si="3305"/>
        <v>294.23024978637693</v>
      </c>
      <c r="AU1788">
        <f t="shared" si="3306"/>
        <v>320.06548112722885</v>
      </c>
      <c r="AV1788">
        <f t="shared" si="3307"/>
        <v>2.4990220222487354</v>
      </c>
      <c r="AW1788">
        <f t="shared" si="3308"/>
        <v>3.0865136398941635</v>
      </c>
      <c r="AX1788">
        <f t="shared" si="3309"/>
        <v>30.393936697645032</v>
      </c>
      <c r="AY1788">
        <f t="shared" si="3310"/>
        <v>14.941320959729993</v>
      </c>
      <c r="AZ1788">
        <f t="shared" si="3311"/>
        <v>22.791194915771484</v>
      </c>
      <c r="BA1788">
        <f t="shared" si="3312"/>
        <v>2.784282117098122</v>
      </c>
      <c r="BB1788">
        <f t="shared" si="3313"/>
        <v>9.2136378367050076E-2</v>
      </c>
      <c r="BC1788">
        <f t="shared" si="3314"/>
        <v>1.5692178911069932</v>
      </c>
      <c r="BD1788">
        <f t="shared" si="3315"/>
        <v>1.2150642259911288</v>
      </c>
      <c r="BE1788">
        <f t="shared" si="3316"/>
        <v>5.7855048882724983E-2</v>
      </c>
      <c r="BF1788">
        <f t="shared" si="3317"/>
        <v>17.851715635459442</v>
      </c>
      <c r="BG1788">
        <f t="shared" si="3318"/>
        <v>0.59619812511644155</v>
      </c>
      <c r="BH1788">
        <f t="shared" si="3319"/>
        <v>51.320040564662548</v>
      </c>
      <c r="BI1788">
        <f t="shared" si="3320"/>
        <v>291.73793145821497</v>
      </c>
      <c r="BJ1788">
        <f t="shared" si="3321"/>
        <v>1.1534221363959695E-2</v>
      </c>
    </row>
    <row r="1789" spans="1:62" x14ac:dyDescent="0.45">
      <c r="A1789" s="1">
        <v>1662</v>
      </c>
      <c r="B1789" s="1" t="s">
        <v>1826</v>
      </c>
      <c r="C1789" s="1">
        <v>9638.5000316388905</v>
      </c>
      <c r="D1789" s="1">
        <v>0</v>
      </c>
      <c r="E1789">
        <f t="shared" si="3294"/>
        <v>6.5062484566006509</v>
      </c>
      <c r="F1789">
        <f t="shared" si="3295"/>
        <v>9.5322768456118562E-2</v>
      </c>
      <c r="G1789">
        <f t="shared" si="3296"/>
        <v>176.91646462741986</v>
      </c>
      <c r="H1789">
        <f t="shared" si="3297"/>
        <v>1.4146630519802952</v>
      </c>
      <c r="I1789">
        <f t="shared" si="3298"/>
        <v>1.5219316937150955</v>
      </c>
      <c r="J1789">
        <f t="shared" si="3299"/>
        <v>24.525320053100586</v>
      </c>
      <c r="K1789" s="1">
        <v>6</v>
      </c>
      <c r="L1789">
        <f t="shared" si="3300"/>
        <v>1.4200000166893005</v>
      </c>
      <c r="M1789" s="1">
        <v>1</v>
      </c>
      <c r="N1789">
        <f t="shared" si="3301"/>
        <v>2.8400000333786011</v>
      </c>
      <c r="O1789" s="1">
        <v>21.123476028442383</v>
      </c>
      <c r="P1789" s="1">
        <v>24.525320053100586</v>
      </c>
      <c r="Q1789" s="1">
        <v>20.628513336181641</v>
      </c>
      <c r="R1789">
        <v>706</v>
      </c>
      <c r="S1789" s="1">
        <v>299.98410034179687</v>
      </c>
      <c r="T1789" s="1">
        <v>295.02716064453125</v>
      </c>
      <c r="U1789" s="1">
        <f t="shared" si="3244"/>
        <v>291.67267519972091</v>
      </c>
      <c r="V1789" s="1">
        <v>13.77601432800293</v>
      </c>
      <c r="W1789" s="1">
        <v>15.449151992797852</v>
      </c>
      <c r="X1789" s="1">
        <v>55.670406341552734</v>
      </c>
      <c r="Y1789" s="1">
        <v>62.424774169921875</v>
      </c>
      <c r="Z1789" s="1">
        <v>499.47152709960937</v>
      </c>
      <c r="AA1789" s="1">
        <v>2000.410400390625</v>
      </c>
      <c r="AB1789" s="1">
        <v>26.329435348510742</v>
      </c>
      <c r="AC1789" s="1">
        <v>101.55030059814453</v>
      </c>
      <c r="AD1789" s="1">
        <v>5.1943826675415039</v>
      </c>
      <c r="AE1789" s="1">
        <v>0.34193423390388489</v>
      </c>
      <c r="AF1789" s="1">
        <v>0.10802701860666275</v>
      </c>
      <c r="AG1789" s="1">
        <v>8.9221197413280606E-4</v>
      </c>
      <c r="AH1789" s="1">
        <v>0.12678134441375732</v>
      </c>
      <c r="AI1789" s="1">
        <v>7.3025008896365762E-4</v>
      </c>
      <c r="AJ1789" s="1">
        <v>0.66666668653488159</v>
      </c>
      <c r="AK1789" s="1">
        <v>-0.21956524252891541</v>
      </c>
      <c r="AL1789" s="1">
        <v>2.737391471862793</v>
      </c>
      <c r="AM1789" s="1">
        <v>1</v>
      </c>
      <c r="AN1789" s="1">
        <v>0</v>
      </c>
      <c r="AO1789" s="1">
        <v>0.15999999642372131</v>
      </c>
      <c r="AP1789" s="1">
        <v>111115</v>
      </c>
      <c r="AQ1789">
        <f t="shared" si="3302"/>
        <v>0.83245254516601541</v>
      </c>
      <c r="AR1789">
        <f t="shared" si="3303"/>
        <v>1.4146630519802951E-3</v>
      </c>
      <c r="AS1789">
        <f t="shared" si="3304"/>
        <v>297.67532005310056</v>
      </c>
      <c r="AT1789">
        <f t="shared" si="3305"/>
        <v>294.27347602844236</v>
      </c>
      <c r="AU1789">
        <f t="shared" si="3306"/>
        <v>320.06565690847492</v>
      </c>
      <c r="AV1789">
        <f t="shared" si="3307"/>
        <v>2.4984776036528666</v>
      </c>
      <c r="AW1789">
        <f t="shared" si="3308"/>
        <v>3.0907977225701408</v>
      </c>
      <c r="AX1789">
        <f t="shared" si="3309"/>
        <v>30.436125785595301</v>
      </c>
      <c r="AY1789">
        <f t="shared" si="3310"/>
        <v>14.98697379279745</v>
      </c>
      <c r="AZ1789">
        <f t="shared" si="3311"/>
        <v>22.824398040771484</v>
      </c>
      <c r="BA1789">
        <f t="shared" si="3312"/>
        <v>2.7898913501556</v>
      </c>
      <c r="BB1789">
        <f t="shared" si="3313"/>
        <v>9.2227221288202543E-2</v>
      </c>
      <c r="BC1789">
        <f t="shared" si="3314"/>
        <v>1.5688660288550453</v>
      </c>
      <c r="BD1789">
        <f t="shared" si="3315"/>
        <v>1.2210253213005546</v>
      </c>
      <c r="BE1789">
        <f t="shared" si="3316"/>
        <v>5.7912359268923644E-2</v>
      </c>
      <c r="BF1789">
        <f t="shared" si="3317"/>
        <v>17.965920163675491</v>
      </c>
      <c r="BG1789">
        <f t="shared" si="3318"/>
        <v>0.59966161841140053</v>
      </c>
      <c r="BH1789">
        <f t="shared" si="3319"/>
        <v>51.239629882359004</v>
      </c>
      <c r="BI1789">
        <f t="shared" si="3320"/>
        <v>291.93440173144006</v>
      </c>
      <c r="BJ1789">
        <f t="shared" si="3321"/>
        <v>1.1419612106748963E-2</v>
      </c>
    </row>
    <row r="1790" spans="1:62" x14ac:dyDescent="0.45">
      <c r="A1790" s="1">
        <v>1663</v>
      </c>
      <c r="B1790" s="1" t="s">
        <v>1827</v>
      </c>
      <c r="C1790" s="1">
        <v>9643.5000315271318</v>
      </c>
      <c r="D1790" s="1">
        <v>0</v>
      </c>
      <c r="E1790">
        <f t="shared" si="3294"/>
        <v>6.4367523561423274</v>
      </c>
      <c r="F1790">
        <f t="shared" si="3295"/>
        <v>9.5591745446492613E-2</v>
      </c>
      <c r="G1790">
        <f t="shared" si="3296"/>
        <v>178.48294827923405</v>
      </c>
      <c r="H1790">
        <f t="shared" si="3297"/>
        <v>1.4199588276260602</v>
      </c>
      <c r="I1790">
        <f t="shared" si="3298"/>
        <v>1.5234615729316638</v>
      </c>
      <c r="J1790">
        <f t="shared" si="3299"/>
        <v>24.531778335571289</v>
      </c>
      <c r="K1790" s="1">
        <v>6</v>
      </c>
      <c r="L1790">
        <f t="shared" si="3300"/>
        <v>1.4200000166893005</v>
      </c>
      <c r="M1790" s="1">
        <v>1</v>
      </c>
      <c r="N1790">
        <f t="shared" si="3301"/>
        <v>2.8400000333786011</v>
      </c>
      <c r="O1790" s="1">
        <v>21.140338897705078</v>
      </c>
      <c r="P1790" s="1">
        <v>24.531778335571289</v>
      </c>
      <c r="Q1790" s="1">
        <v>20.604579925537109</v>
      </c>
      <c r="R1790">
        <v>706</v>
      </c>
      <c r="S1790" s="1">
        <v>299.990966796875</v>
      </c>
      <c r="T1790" s="1">
        <v>295.1156005859375</v>
      </c>
      <c r="U1790" s="1">
        <f t="shared" si="3244"/>
        <v>291.76117059795439</v>
      </c>
      <c r="V1790" s="1">
        <v>13.766493797302246</v>
      </c>
      <c r="W1790" s="1">
        <v>15.445869445800781</v>
      </c>
      <c r="X1790" s="1">
        <v>55.554141998291016</v>
      </c>
      <c r="Y1790" s="1">
        <v>62.324790954589844</v>
      </c>
      <c r="Z1790" s="1">
        <v>499.48074340820312</v>
      </c>
      <c r="AA1790" s="1">
        <v>2000.44140625</v>
      </c>
      <c r="AB1790" s="1">
        <v>26.793605804443359</v>
      </c>
      <c r="AC1790" s="1">
        <v>101.5501708984375</v>
      </c>
      <c r="AD1790" s="1">
        <v>5.1943826675415039</v>
      </c>
      <c r="AE1790" s="1">
        <v>0.34193423390388489</v>
      </c>
      <c r="AF1790" s="1">
        <v>0.10802701860666275</v>
      </c>
      <c r="AG1790" s="1">
        <v>8.9221197413280606E-4</v>
      </c>
      <c r="AH1790" s="1">
        <v>0.12678134441375732</v>
      </c>
      <c r="AI1790" s="1">
        <v>7.3025008896365762E-4</v>
      </c>
      <c r="AJ1790" s="1">
        <v>1</v>
      </c>
      <c r="AK1790" s="1">
        <v>-0.21956524252891541</v>
      </c>
      <c r="AL1790" s="1">
        <v>2.737391471862793</v>
      </c>
      <c r="AM1790" s="1">
        <v>1</v>
      </c>
      <c r="AN1790" s="1">
        <v>0</v>
      </c>
      <c r="AO1790" s="1">
        <v>0.15999999642372131</v>
      </c>
      <c r="AP1790" s="1">
        <v>111115</v>
      </c>
      <c r="AQ1790">
        <f t="shared" si="3302"/>
        <v>0.83246790568033846</v>
      </c>
      <c r="AR1790">
        <f t="shared" si="3303"/>
        <v>1.4199588276260602E-3</v>
      </c>
      <c r="AS1790">
        <f t="shared" si="3304"/>
        <v>297.68177833557127</v>
      </c>
      <c r="AT1790">
        <f t="shared" si="3305"/>
        <v>294.29033889770506</v>
      </c>
      <c r="AU1790">
        <f t="shared" si="3306"/>
        <v>320.07061784586404</v>
      </c>
      <c r="AV1790">
        <f t="shared" si="3307"/>
        <v>2.4971281060874704</v>
      </c>
      <c r="AW1790">
        <f t="shared" si="3308"/>
        <v>3.0919922548276872</v>
      </c>
      <c r="AX1790">
        <f t="shared" si="3309"/>
        <v>30.447927634903291</v>
      </c>
      <c r="AY1790">
        <f t="shared" si="3310"/>
        <v>15.00205818910251</v>
      </c>
      <c r="AZ1790">
        <f t="shared" si="3311"/>
        <v>22.836058616638184</v>
      </c>
      <c r="BA1790">
        <f t="shared" si="3312"/>
        <v>2.7918635961116656</v>
      </c>
      <c r="BB1790">
        <f t="shared" si="3313"/>
        <v>9.2478989148624721E-2</v>
      </c>
      <c r="BC1790">
        <f t="shared" si="3314"/>
        <v>1.5685306818960234</v>
      </c>
      <c r="BD1790">
        <f t="shared" si="3315"/>
        <v>1.2233329142156422</v>
      </c>
      <c r="BE1790">
        <f t="shared" si="3316"/>
        <v>5.8071195692589485E-2</v>
      </c>
      <c r="BF1790">
        <f t="shared" si="3317"/>
        <v>18.124973900213202</v>
      </c>
      <c r="BG1790">
        <f t="shared" si="3318"/>
        <v>0.60478994646458861</v>
      </c>
      <c r="BH1790">
        <f t="shared" si="3319"/>
        <v>51.213729257464657</v>
      </c>
      <c r="BI1790">
        <f t="shared" si="3320"/>
        <v>292.0558767906337</v>
      </c>
      <c r="BJ1790">
        <f t="shared" si="3321"/>
        <v>1.1287226817255157E-2</v>
      </c>
    </row>
    <row r="1791" spans="1:62" x14ac:dyDescent="0.45">
      <c r="A1791" s="1" t="s">
        <v>2430</v>
      </c>
      <c r="B1791" s="1"/>
      <c r="C1791" s="1"/>
      <c r="D1791" s="1"/>
      <c r="E1791">
        <f>AVERAGE(E1785:E1790)</f>
        <v>6.4777320571605053</v>
      </c>
      <c r="F1791">
        <f t="shared" ref="F1791:BJ1791" si="3322">AVERAGE(F1785:F1790)</f>
        <v>9.5362957953575148E-2</v>
      </c>
      <c r="G1791">
        <f t="shared" si="3322"/>
        <v>177.33129659399597</v>
      </c>
      <c r="H1791">
        <f t="shared" si="3322"/>
        <v>1.4039487468937051</v>
      </c>
      <c r="I1791">
        <f t="shared" si="3322"/>
        <v>1.5098753169762487</v>
      </c>
      <c r="J1791">
        <f t="shared" si="3322"/>
        <v>24.460512797037762</v>
      </c>
      <c r="K1791">
        <f t="shared" si="3322"/>
        <v>6</v>
      </c>
      <c r="L1791">
        <f t="shared" si="3322"/>
        <v>1.4200000166893005</v>
      </c>
      <c r="M1791">
        <f t="shared" si="3322"/>
        <v>1</v>
      </c>
      <c r="N1791">
        <f t="shared" si="3322"/>
        <v>2.8400000333786011</v>
      </c>
      <c r="O1791">
        <f t="shared" si="3322"/>
        <v>20.996763229370117</v>
      </c>
      <c r="P1791">
        <f t="shared" si="3322"/>
        <v>24.460512797037762</v>
      </c>
      <c r="Q1791">
        <f t="shared" si="3322"/>
        <v>20.585788726806641</v>
      </c>
      <c r="R1791">
        <f t="shared" si="3322"/>
        <v>706</v>
      </c>
      <c r="S1791">
        <f t="shared" si="3322"/>
        <v>299.77670288085937</v>
      </c>
      <c r="T1791">
        <f t="shared" si="3322"/>
        <v>294.85995483398437</v>
      </c>
      <c r="U1791">
        <f t="shared" si="3322"/>
        <v>291.50379434651728</v>
      </c>
      <c r="V1791">
        <f t="shared" si="3322"/>
        <v>13.789795875549316</v>
      </c>
      <c r="W1791">
        <f t="shared" si="3322"/>
        <v>15.450214862823486</v>
      </c>
      <c r="X1791">
        <f t="shared" si="3322"/>
        <v>56.179812113444008</v>
      </c>
      <c r="Y1791">
        <f t="shared" si="3322"/>
        <v>62.930278778076172</v>
      </c>
      <c r="Z1791">
        <f t="shared" si="3322"/>
        <v>499.48515319824219</v>
      </c>
      <c r="AA1791">
        <f t="shared" si="3322"/>
        <v>2000.7180989583333</v>
      </c>
      <c r="AB1791">
        <f t="shared" si="3322"/>
        <v>25.434844652811687</v>
      </c>
      <c r="AC1791">
        <f t="shared" si="3322"/>
        <v>101.55052439371745</v>
      </c>
      <c r="AD1791">
        <f t="shared" si="3322"/>
        <v>5.1943826675415039</v>
      </c>
      <c r="AE1791">
        <f t="shared" si="3322"/>
        <v>0.34193423390388489</v>
      </c>
      <c r="AF1791">
        <f t="shared" si="3322"/>
        <v>0.10802701860666275</v>
      </c>
      <c r="AG1791">
        <f t="shared" si="3322"/>
        <v>8.9221197413280606E-4</v>
      </c>
      <c r="AH1791">
        <f t="shared" si="3322"/>
        <v>0.12678134441375732</v>
      </c>
      <c r="AI1791">
        <f t="shared" si="3322"/>
        <v>7.3025008896365762E-4</v>
      </c>
      <c r="AJ1791">
        <f t="shared" si="3322"/>
        <v>0.72222223877906799</v>
      </c>
      <c r="AK1791">
        <f t="shared" si="3322"/>
        <v>-0.21956524252891541</v>
      </c>
      <c r="AL1791">
        <f t="shared" si="3322"/>
        <v>2.737391471862793</v>
      </c>
      <c r="AM1791">
        <f t="shared" si="3322"/>
        <v>1</v>
      </c>
      <c r="AN1791">
        <f t="shared" si="3322"/>
        <v>0</v>
      </c>
      <c r="AO1791">
        <f t="shared" si="3322"/>
        <v>0.15999999642372131</v>
      </c>
      <c r="AP1791">
        <f t="shared" si="3322"/>
        <v>111115</v>
      </c>
      <c r="AQ1791">
        <f t="shared" si="3322"/>
        <v>0.83247525533040345</v>
      </c>
      <c r="AR1791">
        <f t="shared" si="3322"/>
        <v>1.4039487468937052E-3</v>
      </c>
      <c r="AS1791">
        <f t="shared" si="3322"/>
        <v>297.61051279703776</v>
      </c>
      <c r="AT1791">
        <f t="shared" si="3322"/>
        <v>294.14676322937015</v>
      </c>
      <c r="AU1791">
        <f t="shared" si="3322"/>
        <v>320.11488867820782</v>
      </c>
      <c r="AV1791">
        <f t="shared" si="3322"/>
        <v>2.4971903686990271</v>
      </c>
      <c r="AW1791">
        <f t="shared" si="3322"/>
        <v>3.0788527385827797</v>
      </c>
      <c r="AX1791">
        <f t="shared" si="3322"/>
        <v>30.318432983055356</v>
      </c>
      <c r="AY1791">
        <f t="shared" si="3322"/>
        <v>14.868218120231868</v>
      </c>
      <c r="AZ1791">
        <f t="shared" si="3322"/>
        <v>22.728638013203938</v>
      </c>
      <c r="BA1791">
        <f t="shared" si="3322"/>
        <v>2.7737832955833155</v>
      </c>
      <c r="BB1791">
        <f t="shared" si="3322"/>
        <v>9.2264832478263212E-2</v>
      </c>
      <c r="BC1791">
        <f t="shared" si="3322"/>
        <v>1.5689774216065306</v>
      </c>
      <c r="BD1791">
        <f t="shared" si="3322"/>
        <v>1.2048058739767851</v>
      </c>
      <c r="BE1791">
        <f t="shared" si="3322"/>
        <v>5.7936088199125213E-2</v>
      </c>
      <c r="BF1791">
        <f t="shared" si="3322"/>
        <v>18.008086254969161</v>
      </c>
      <c r="BG1791">
        <f t="shared" si="3322"/>
        <v>0.60140766655871081</v>
      </c>
      <c r="BH1791">
        <f t="shared" si="3322"/>
        <v>51.442518869089049</v>
      </c>
      <c r="BI1791">
        <f t="shared" si="3322"/>
        <v>291.78075125145369</v>
      </c>
      <c r="BJ1791">
        <f t="shared" si="3322"/>
        <v>1.1420405934151986E-2</v>
      </c>
    </row>
    <row r="1792" spans="1:62" x14ac:dyDescent="0.45">
      <c r="A1792" s="1" t="s">
        <v>9</v>
      </c>
      <c r="B1792" s="1" t="s">
        <v>1828</v>
      </c>
      <c r="U1792" s="1">
        <f t="shared" si="3244"/>
        <v>-7.5303780000000001E-2</v>
      </c>
    </row>
    <row r="1793" spans="1:62" x14ac:dyDescent="0.45">
      <c r="A1793" s="1">
        <v>1664</v>
      </c>
      <c r="B1793" s="1" t="s">
        <v>1829</v>
      </c>
      <c r="C1793" s="1">
        <v>9649.0000314041972</v>
      </c>
      <c r="D1793" s="1">
        <v>0</v>
      </c>
      <c r="E1793">
        <f t="shared" ref="E1793:E1807" si="3323">(S1793-U1793*(1000-V1793)/(1000-W1793))*AQ1793</f>
        <v>6.4657126556652491</v>
      </c>
      <c r="F1793">
        <f t="shared" ref="F1793:F1807" si="3324">IF(BB1793&lt;&gt;0,1/(1/BB1793-1/N1793),0)</f>
        <v>9.5968095850467269E-2</v>
      </c>
      <c r="G1793">
        <f t="shared" ref="G1793:G1807" si="3325">((BE1793-AR1793/2)*T1793-E1793)/(BE1793+AR1793/2)</f>
        <v>178.40826853428106</v>
      </c>
      <c r="H1793">
        <f t="shared" ref="H1793:H1807" si="3326">AR1793*1000</f>
        <v>1.4257481405088839</v>
      </c>
      <c r="I1793">
        <f t="shared" ref="I1793:I1807" si="3327">(AW1793-BC1793)</f>
        <v>1.5238747763702165</v>
      </c>
      <c r="J1793">
        <f t="shared" ref="J1793:J1807" si="3328">(P1793+AV1793*D1793)</f>
        <v>24.532659530639648</v>
      </c>
      <c r="K1793" s="1">
        <v>6</v>
      </c>
      <c r="L1793">
        <f t="shared" ref="L1793:L1807" si="3329">(K1793*AK1793+AL1793)</f>
        <v>1.4200000166893005</v>
      </c>
      <c r="M1793" s="1">
        <v>1</v>
      </c>
      <c r="N1793">
        <f t="shared" ref="N1793:N1807" si="3330">L1793*(M1793+1)*(M1793+1)/(M1793*M1793+1)</f>
        <v>2.8400000333786011</v>
      </c>
      <c r="O1793" s="1">
        <v>21.15374755859375</v>
      </c>
      <c r="P1793" s="1">
        <v>24.532659530639648</v>
      </c>
      <c r="Q1793" s="1">
        <v>20.616722106933594</v>
      </c>
      <c r="R1793">
        <v>727</v>
      </c>
      <c r="S1793" s="1">
        <v>299.85665893554687</v>
      </c>
      <c r="T1793" s="1">
        <v>295.11575317382812</v>
      </c>
      <c r="U1793" s="1">
        <f t="shared" si="3244"/>
        <v>291.59063224764361</v>
      </c>
      <c r="V1793" s="1">
        <v>13.757192611694336</v>
      </c>
      <c r="W1793" s="1">
        <v>15.443359375</v>
      </c>
      <c r="X1793" s="1">
        <v>55.464797973632813</v>
      </c>
      <c r="Y1793" s="1">
        <v>62.257015228271484</v>
      </c>
      <c r="Z1793" s="1">
        <v>499.49856567382812</v>
      </c>
      <c r="AA1793" s="1">
        <v>2000.505859375</v>
      </c>
      <c r="AB1793" s="1">
        <v>27.480951309204102</v>
      </c>
      <c r="AC1793" s="1">
        <v>101.55047607421875</v>
      </c>
      <c r="AD1793" s="1">
        <v>5.1943826675415039</v>
      </c>
      <c r="AE1793" s="1">
        <v>0.34193423390388489</v>
      </c>
      <c r="AF1793" s="1">
        <v>0.10802701860666275</v>
      </c>
      <c r="AG1793" s="1">
        <v>8.9221197413280606E-4</v>
      </c>
      <c r="AH1793" s="1">
        <v>0.12678134441375732</v>
      </c>
      <c r="AI1793" s="1">
        <v>7.3025008896365762E-4</v>
      </c>
      <c r="AJ1793" s="1">
        <v>1</v>
      </c>
      <c r="AK1793" s="1">
        <v>-0.21956524252891541</v>
      </c>
      <c r="AL1793" s="1">
        <v>2.737391471862793</v>
      </c>
      <c r="AM1793" s="1">
        <v>1</v>
      </c>
      <c r="AN1793" s="1">
        <v>0</v>
      </c>
      <c r="AO1793" s="1">
        <v>0.15999999642372131</v>
      </c>
      <c r="AP1793" s="1">
        <v>111115</v>
      </c>
      <c r="AQ1793">
        <f t="shared" ref="AQ1793:AQ1807" si="3331">Z1793*0.000001/(K1793*0.0001)</f>
        <v>0.83249760945638007</v>
      </c>
      <c r="AR1793">
        <f t="shared" ref="AR1793:AR1807" si="3332">(W1793-V1793)/(1000-W1793)*AQ1793</f>
        <v>1.4257481405088839E-3</v>
      </c>
      <c r="AS1793">
        <f t="shared" ref="AS1793:AS1807" si="3333">(P1793+273.15)</f>
        <v>297.68265953063963</v>
      </c>
      <c r="AT1793">
        <f t="shared" ref="AT1793:AT1807" si="3334">(O1793+273.15)</f>
        <v>294.30374755859373</v>
      </c>
      <c r="AU1793">
        <f t="shared" ref="AU1793:AU1807" si="3335">(AA1793*AM1793+AB1793*AN1793)*AO1793</f>
        <v>320.08093034563353</v>
      </c>
      <c r="AV1793">
        <f t="shared" ref="AV1793:AV1807" si="3336">((AU1793+0.00000010773*(AT1793^4-AS1793^4))-AR1793*44100)/(L1793*0.92*2*29.3+0.00000043092*AS1793^3)</f>
        <v>2.4958999039680516</v>
      </c>
      <c r="AW1793">
        <f t="shared" ref="AW1793:AW1807" si="3337">0.61365*EXP(17.502*J1793/(240.97+J1793))</f>
        <v>3.0921552730867159</v>
      </c>
      <c r="AX1793">
        <f t="shared" ref="AX1793:AX1807" si="3338">AW1793*1000/AC1793</f>
        <v>30.449441426811202</v>
      </c>
      <c r="AY1793">
        <f t="shared" ref="AY1793:AY1807" si="3339">(AX1793-W1793)</f>
        <v>15.006082051811202</v>
      </c>
      <c r="AZ1793">
        <f t="shared" ref="AZ1793:AZ1807" si="3340">IF(D1793,P1793,(O1793+P1793)/2)</f>
        <v>22.843203544616699</v>
      </c>
      <c r="BA1793">
        <f t="shared" ref="BA1793:BA1807" si="3341">0.61365*EXP(17.502*AZ1793/(240.97+AZ1793))</f>
        <v>2.7930726772299361</v>
      </c>
      <c r="BB1793">
        <f t="shared" ref="BB1793:BB1807" si="3342">IF(AY1793&lt;&gt;0,(1000-(AX1793+W1793)/2)/AY1793*AR1793,0)</f>
        <v>9.2831183249313526E-2</v>
      </c>
      <c r="BC1793">
        <f t="shared" ref="BC1793:BC1807" si="3343">W1793*AC1793/1000</f>
        <v>1.5682804967164994</v>
      </c>
      <c r="BD1793">
        <f t="shared" ref="BD1793:BD1807" si="3344">(BA1793-BC1793)</f>
        <v>1.2247921805134367</v>
      </c>
      <c r="BE1793">
        <f t="shared" ref="BE1793:BE1807" si="3345">1/(1.6/F1793+1.37/N1793)</f>
        <v>5.8293396292410794E-2</v>
      </c>
      <c r="BF1793">
        <f t="shared" ref="BF1793:BF1807" si="3346">G1793*AC1793*0.001</f>
        <v>18.117444605233306</v>
      </c>
      <c r="BG1793">
        <f t="shared" ref="BG1793:BG1807" si="3347">G1793/T1793</f>
        <v>0.60453658137725907</v>
      </c>
      <c r="BH1793">
        <f t="shared" ref="BH1793:BH1807" si="3348">(1-AR1793*AC1793/AW1793/F1793)*100</f>
        <v>51.209349791118441</v>
      </c>
      <c r="BI1793">
        <f t="shared" ref="BI1793:BI1807" si="3349">(T1793-E1793/(N1793/1.35))</f>
        <v>292.04226303912412</v>
      </c>
      <c r="BJ1793">
        <f t="shared" ref="BJ1793:BJ1807" si="3350">E1793*BH1793/100/BI1793</f>
        <v>1.1337569349969934E-2</v>
      </c>
    </row>
    <row r="1794" spans="1:62" x14ac:dyDescent="0.45">
      <c r="A1794" s="1">
        <v>1665</v>
      </c>
      <c r="B1794" s="1" t="s">
        <v>1830</v>
      </c>
      <c r="C1794" s="1">
        <v>9654.0000312924385</v>
      </c>
      <c r="D1794" s="1">
        <v>0</v>
      </c>
      <c r="E1794">
        <f t="shared" si="3323"/>
        <v>-3.4546113417761286</v>
      </c>
      <c r="F1794">
        <f t="shared" si="3324"/>
        <v>9.651689667567899E-2</v>
      </c>
      <c r="G1794">
        <f t="shared" si="3325"/>
        <v>343.06648203200876</v>
      </c>
      <c r="H1794">
        <f t="shared" si="3326"/>
        <v>1.4316695894271143</v>
      </c>
      <c r="I1794">
        <f t="shared" si="3327"/>
        <v>1.5218055887961039</v>
      </c>
      <c r="J1794">
        <f t="shared" si="3328"/>
        <v>24.521127700805664</v>
      </c>
      <c r="K1794" s="1">
        <v>6</v>
      </c>
      <c r="L1794">
        <f t="shared" si="3329"/>
        <v>1.4200000166893005</v>
      </c>
      <c r="M1794" s="1">
        <v>1</v>
      </c>
      <c r="N1794">
        <f t="shared" si="3330"/>
        <v>2.8400000333786011</v>
      </c>
      <c r="O1794" s="1">
        <v>21.172101974487305</v>
      </c>
      <c r="P1794" s="1">
        <v>24.521127700805664</v>
      </c>
      <c r="Q1794" s="1">
        <v>20.686141967773438</v>
      </c>
      <c r="R1794">
        <v>727</v>
      </c>
      <c r="S1794" s="1">
        <v>284.58309936523437</v>
      </c>
      <c r="T1794" s="1">
        <v>291.88552856445312</v>
      </c>
      <c r="U1794" s="1">
        <f t="shared" si="3244"/>
        <v>288.23705095065736</v>
      </c>
      <c r="V1794" s="1">
        <v>13.749573707580566</v>
      </c>
      <c r="W1794" s="1">
        <v>15.442719459533691</v>
      </c>
      <c r="X1794" s="1">
        <v>55.374908447265625</v>
      </c>
      <c r="Y1794" s="1">
        <v>62.187137603759766</v>
      </c>
      <c r="Z1794" s="1">
        <v>499.5059814453125</v>
      </c>
      <c r="AA1794" s="1">
        <v>2000.578857421875</v>
      </c>
      <c r="AB1794" s="1">
        <v>28.019384384155273</v>
      </c>
      <c r="AC1794" s="1">
        <v>101.55056762695312</v>
      </c>
      <c r="AD1794" s="1">
        <v>5.1943826675415039</v>
      </c>
      <c r="AE1794" s="1">
        <v>0.34193423390388489</v>
      </c>
      <c r="AF1794" s="1">
        <v>0.10802701860666275</v>
      </c>
      <c r="AG1794" s="1">
        <v>8.9221197413280606E-4</v>
      </c>
      <c r="AH1794" s="1">
        <v>0.12678134441375732</v>
      </c>
      <c r="AI1794" s="1">
        <v>7.3025008896365762E-4</v>
      </c>
      <c r="AJ1794" s="1">
        <v>0.66666668653488159</v>
      </c>
      <c r="AK1794" s="1">
        <v>-0.21956524252891541</v>
      </c>
      <c r="AL1794" s="1">
        <v>2.737391471862793</v>
      </c>
      <c r="AM1794" s="1">
        <v>1</v>
      </c>
      <c r="AN1794" s="1">
        <v>0</v>
      </c>
      <c r="AO1794" s="1">
        <v>0.15999999642372131</v>
      </c>
      <c r="AP1794" s="1">
        <v>111115</v>
      </c>
      <c r="AQ1794">
        <f t="shared" si="3331"/>
        <v>0.83250996907552077</v>
      </c>
      <c r="AR1794">
        <f t="shared" si="3332"/>
        <v>1.4316695894271143E-3</v>
      </c>
      <c r="AS1794">
        <f t="shared" si="3333"/>
        <v>297.67112770080564</v>
      </c>
      <c r="AT1794">
        <f t="shared" si="3334"/>
        <v>294.32210197448728</v>
      </c>
      <c r="AU1794">
        <f t="shared" si="3335"/>
        <v>320.09261003287247</v>
      </c>
      <c r="AV1794">
        <f t="shared" si="3336"/>
        <v>2.4968843524382849</v>
      </c>
      <c r="AW1794">
        <f t="shared" si="3337"/>
        <v>3.0900225156155452</v>
      </c>
      <c r="AX1794">
        <f t="shared" si="3338"/>
        <v>30.428412049519697</v>
      </c>
      <c r="AY1794">
        <f t="shared" si="3339"/>
        <v>14.985692589986005</v>
      </c>
      <c r="AZ1794">
        <f t="shared" si="3340"/>
        <v>22.846614837646484</v>
      </c>
      <c r="BA1794">
        <f t="shared" si="3341"/>
        <v>2.7936501056264866</v>
      </c>
      <c r="BB1794">
        <f t="shared" si="3342"/>
        <v>9.3344597122912071E-2</v>
      </c>
      <c r="BC1794">
        <f t="shared" si="3343"/>
        <v>1.5682169268194412</v>
      </c>
      <c r="BD1794">
        <f t="shared" si="3344"/>
        <v>1.2254331788070454</v>
      </c>
      <c r="BE1794">
        <f t="shared" si="3345"/>
        <v>5.8617325320436828E-2</v>
      </c>
      <c r="BF1794">
        <f t="shared" si="3346"/>
        <v>34.838595984132411</v>
      </c>
      <c r="BG1794">
        <f t="shared" si="3347"/>
        <v>1.1753459779910056</v>
      </c>
      <c r="BH1794">
        <f t="shared" si="3348"/>
        <v>51.251622915674531</v>
      </c>
      <c r="BI1794">
        <f t="shared" si="3349"/>
        <v>293.52768534494078</v>
      </c>
      <c r="BJ1794">
        <f t="shared" si="3350"/>
        <v>-6.0319501923934713E-3</v>
      </c>
    </row>
    <row r="1795" spans="1:62" x14ac:dyDescent="0.45">
      <c r="A1795" s="1">
        <v>1666</v>
      </c>
      <c r="B1795" s="1" t="s">
        <v>1831</v>
      </c>
      <c r="C1795" s="1">
        <v>9659.0000311806798</v>
      </c>
      <c r="D1795" s="1">
        <v>0</v>
      </c>
      <c r="E1795">
        <f t="shared" si="3323"/>
        <v>-16.592452894653302</v>
      </c>
      <c r="F1795">
        <f t="shared" si="3324"/>
        <v>9.7043458042505748E-2</v>
      </c>
      <c r="G1795">
        <f t="shared" si="3325"/>
        <v>547.19793484052525</v>
      </c>
      <c r="H1795">
        <f t="shared" si="3326"/>
        <v>1.4401874708122744</v>
      </c>
      <c r="I1795">
        <f t="shared" si="3327"/>
        <v>1.5228108576915278</v>
      </c>
      <c r="J1795">
        <f t="shared" si="3328"/>
        <v>24.528076171875</v>
      </c>
      <c r="K1795" s="1">
        <v>6</v>
      </c>
      <c r="L1795">
        <f t="shared" si="3329"/>
        <v>1.4200000166893005</v>
      </c>
      <c r="M1795" s="1">
        <v>1</v>
      </c>
      <c r="N1795">
        <f t="shared" si="3330"/>
        <v>2.8400000333786011</v>
      </c>
      <c r="O1795" s="1">
        <v>21.217197418212891</v>
      </c>
      <c r="P1795" s="1">
        <v>24.528076171875</v>
      </c>
      <c r="Q1795" s="1">
        <v>20.872837066650391</v>
      </c>
      <c r="R1795">
        <v>727</v>
      </c>
      <c r="S1795" s="1">
        <v>252.31257629394531</v>
      </c>
      <c r="T1795" s="1">
        <v>275.68194580078125</v>
      </c>
      <c r="U1795" s="1">
        <f t="shared" si="3244"/>
        <v>271.77283576431853</v>
      </c>
      <c r="V1795" s="1">
        <v>13.742312431335449</v>
      </c>
      <c r="W1795" s="1">
        <v>15.445507049560547</v>
      </c>
      <c r="X1795" s="1">
        <v>55.208461761474609</v>
      </c>
      <c r="Y1795" s="1">
        <v>62.041839599609375</v>
      </c>
      <c r="Z1795" s="1">
        <v>499.51181030273437</v>
      </c>
      <c r="AA1795" s="1">
        <v>2000.6697998046875</v>
      </c>
      <c r="AB1795" s="1">
        <v>28.27604866027832</v>
      </c>
      <c r="AC1795" s="1">
        <v>101.55034637451172</v>
      </c>
      <c r="AD1795" s="1">
        <v>5.1943826675415039</v>
      </c>
      <c r="AE1795" s="1">
        <v>0.34193423390388489</v>
      </c>
      <c r="AF1795" s="1">
        <v>0.10802701860666275</v>
      </c>
      <c r="AG1795" s="1">
        <v>8.9221197413280606E-4</v>
      </c>
      <c r="AH1795" s="1">
        <v>0.12678134441375732</v>
      </c>
      <c r="AI1795" s="1">
        <v>7.3025008896365762E-4</v>
      </c>
      <c r="AJ1795" s="1">
        <v>0.66666668653488159</v>
      </c>
      <c r="AK1795" s="1">
        <v>-0.21956524252891541</v>
      </c>
      <c r="AL1795" s="1">
        <v>2.737391471862793</v>
      </c>
      <c r="AM1795" s="1">
        <v>1</v>
      </c>
      <c r="AN1795" s="1">
        <v>0</v>
      </c>
      <c r="AO1795" s="1">
        <v>0.15999999642372131</v>
      </c>
      <c r="AP1795" s="1">
        <v>111115</v>
      </c>
      <c r="AQ1795">
        <f t="shared" si="3331"/>
        <v>0.83251968383789043</v>
      </c>
      <c r="AR1795">
        <f t="shared" si="3332"/>
        <v>1.4401874708122745E-3</v>
      </c>
      <c r="AS1795">
        <f t="shared" si="3333"/>
        <v>297.67807617187498</v>
      </c>
      <c r="AT1795">
        <f t="shared" si="3334"/>
        <v>294.36719741821287</v>
      </c>
      <c r="AU1795">
        <f t="shared" si="3335"/>
        <v>320.10716081379724</v>
      </c>
      <c r="AV1795">
        <f t="shared" si="3336"/>
        <v>2.4974929339310266</v>
      </c>
      <c r="AW1795">
        <f t="shared" si="3337"/>
        <v>3.0913074485043639</v>
      </c>
      <c r="AX1795">
        <f t="shared" si="3338"/>
        <v>30.441131506374223</v>
      </c>
      <c r="AY1795">
        <f t="shared" si="3339"/>
        <v>14.995624456813676</v>
      </c>
      <c r="AZ1795">
        <f t="shared" si="3340"/>
        <v>22.872636795043945</v>
      </c>
      <c r="BA1795">
        <f t="shared" si="3341"/>
        <v>2.798058271466203</v>
      </c>
      <c r="BB1795">
        <f t="shared" si="3342"/>
        <v>9.3837025187032144E-2</v>
      </c>
      <c r="BC1795">
        <f t="shared" si="3343"/>
        <v>1.5684965908128361</v>
      </c>
      <c r="BD1795">
        <f t="shared" si="3344"/>
        <v>1.2295616806533669</v>
      </c>
      <c r="BE1795">
        <f t="shared" si="3345"/>
        <v>5.8928029631690339E-2</v>
      </c>
      <c r="BF1795">
        <f t="shared" si="3346"/>
        <v>55.568139818472829</v>
      </c>
      <c r="BG1795">
        <f t="shared" si="3347"/>
        <v>1.9848885397665912</v>
      </c>
      <c r="BH1795">
        <f t="shared" si="3348"/>
        <v>51.248052033979683</v>
      </c>
      <c r="BI1795">
        <f t="shared" si="3349"/>
        <v>283.56920324603351</v>
      </c>
      <c r="BJ1795">
        <f t="shared" si="3350"/>
        <v>-2.998671504460855E-2</v>
      </c>
    </row>
    <row r="1796" spans="1:62" x14ac:dyDescent="0.45">
      <c r="A1796" s="1">
        <v>1667</v>
      </c>
      <c r="B1796" s="1" t="s">
        <v>1832</v>
      </c>
      <c r="C1796" s="1">
        <v>9664.5000310577452</v>
      </c>
      <c r="D1796" s="1">
        <v>0</v>
      </c>
      <c r="E1796">
        <f t="shared" si="3323"/>
        <v>-23.321885898692507</v>
      </c>
      <c r="F1796">
        <f t="shared" si="3324"/>
        <v>9.7398509170752753E-2</v>
      </c>
      <c r="G1796">
        <f t="shared" si="3325"/>
        <v>631.25904416508399</v>
      </c>
      <c r="H1796">
        <f t="shared" si="3326"/>
        <v>1.4511108821697694</v>
      </c>
      <c r="I1796">
        <f t="shared" si="3327"/>
        <v>1.528891285086635</v>
      </c>
      <c r="J1796">
        <f t="shared" si="3328"/>
        <v>24.564052581787109</v>
      </c>
      <c r="K1796" s="1">
        <v>6</v>
      </c>
      <c r="L1796">
        <f t="shared" si="3329"/>
        <v>1.4200000166893005</v>
      </c>
      <c r="M1796" s="1">
        <v>1</v>
      </c>
      <c r="N1796">
        <f t="shared" si="3330"/>
        <v>2.8400000333786011</v>
      </c>
      <c r="O1796" s="1">
        <v>21.30549430847168</v>
      </c>
      <c r="P1796" s="1">
        <v>24.564052581787109</v>
      </c>
      <c r="Q1796" s="1">
        <v>21.093227386474609</v>
      </c>
      <c r="R1796">
        <v>727</v>
      </c>
      <c r="S1796" s="1">
        <v>215.88232421875</v>
      </c>
      <c r="T1796" s="1">
        <v>247.67538452148437</v>
      </c>
      <c r="U1796" s="1">
        <f t="shared" si="3244"/>
        <v>243.47204606995228</v>
      </c>
      <c r="V1796" s="1">
        <v>13.735137939453125</v>
      </c>
      <c r="W1796" s="1">
        <v>15.451271057128906</v>
      </c>
      <c r="X1796" s="1">
        <v>54.904209136962891</v>
      </c>
      <c r="Y1796" s="1">
        <v>61.753555297851563</v>
      </c>
      <c r="Z1796" s="1">
        <v>499.50299072265625</v>
      </c>
      <c r="AA1796" s="1">
        <v>2000.6993408203125</v>
      </c>
      <c r="AB1796" s="1">
        <v>28.509511947631836</v>
      </c>
      <c r="AC1796" s="1">
        <v>101.54999542236328</v>
      </c>
      <c r="AD1796" s="1">
        <v>5.1943826675415039</v>
      </c>
      <c r="AE1796" s="1">
        <v>0.34193423390388489</v>
      </c>
      <c r="AF1796" s="1">
        <v>0.10802701860666275</v>
      </c>
      <c r="AG1796" s="1">
        <v>8.9221197413280606E-4</v>
      </c>
      <c r="AH1796" s="1">
        <v>0.12678134441375732</v>
      </c>
      <c r="AI1796" s="1">
        <v>7.3025008896365762E-4</v>
      </c>
      <c r="AJ1796" s="1">
        <v>0.66666668653488159</v>
      </c>
      <c r="AK1796" s="1">
        <v>-0.21956524252891541</v>
      </c>
      <c r="AL1796" s="1">
        <v>2.737391471862793</v>
      </c>
      <c r="AM1796" s="1">
        <v>1</v>
      </c>
      <c r="AN1796" s="1">
        <v>0</v>
      </c>
      <c r="AO1796" s="1">
        <v>0.15999999642372131</v>
      </c>
      <c r="AP1796" s="1">
        <v>111115</v>
      </c>
      <c r="AQ1796">
        <f t="shared" si="3331"/>
        <v>0.83250498453776034</v>
      </c>
      <c r="AR1796">
        <f t="shared" si="3332"/>
        <v>1.4511108821697693E-3</v>
      </c>
      <c r="AS1796">
        <f t="shared" si="3333"/>
        <v>297.71405258178709</v>
      </c>
      <c r="AT1796">
        <f t="shared" si="3334"/>
        <v>294.45549430847166</v>
      </c>
      <c r="AU1796">
        <f t="shared" si="3335"/>
        <v>320.11188737619159</v>
      </c>
      <c r="AV1796">
        <f t="shared" si="3336"/>
        <v>2.4983421711614224</v>
      </c>
      <c r="AW1796">
        <f t="shared" si="3337"/>
        <v>3.0979677902077696</v>
      </c>
      <c r="AX1796">
        <f t="shared" si="3338"/>
        <v>30.506823533795423</v>
      </c>
      <c r="AY1796">
        <f t="shared" si="3339"/>
        <v>15.055552476666517</v>
      </c>
      <c r="AZ1796">
        <f t="shared" si="3340"/>
        <v>22.934773445129395</v>
      </c>
      <c r="BA1796">
        <f t="shared" si="3341"/>
        <v>2.8086089536341126</v>
      </c>
      <c r="BB1796">
        <f t="shared" si="3342"/>
        <v>9.4168961170619306E-2</v>
      </c>
      <c r="BC1796">
        <f t="shared" si="3343"/>
        <v>1.5690765051211346</v>
      </c>
      <c r="BD1796">
        <f t="shared" si="3344"/>
        <v>1.2395324485129779</v>
      </c>
      <c r="BE1796">
        <f t="shared" si="3345"/>
        <v>5.9137478021557922E-2</v>
      </c>
      <c r="BF1796">
        <f t="shared" si="3346"/>
        <v>64.104353045289699</v>
      </c>
      <c r="BG1796">
        <f t="shared" si="3347"/>
        <v>2.5487354966045324</v>
      </c>
      <c r="BH1796">
        <f t="shared" si="3348"/>
        <v>51.162738910296923</v>
      </c>
      <c r="BI1796">
        <f t="shared" si="3349"/>
        <v>258.76149212472245</v>
      </c>
      <c r="BJ1796">
        <f t="shared" si="3350"/>
        <v>-4.6112408354617732E-2</v>
      </c>
    </row>
    <row r="1797" spans="1:62" x14ac:dyDescent="0.45">
      <c r="A1797" s="1">
        <v>1668</v>
      </c>
      <c r="B1797" s="1" t="s">
        <v>1833</v>
      </c>
      <c r="C1797" s="1">
        <v>9669.5000309459865</v>
      </c>
      <c r="D1797" s="1">
        <v>0</v>
      </c>
      <c r="E1797">
        <f t="shared" si="3323"/>
        <v>-15.231604573241272</v>
      </c>
      <c r="F1797">
        <f t="shared" si="3324"/>
        <v>9.7451072858841206E-2</v>
      </c>
      <c r="G1797">
        <f t="shared" si="3325"/>
        <v>471.47736021149836</v>
      </c>
      <c r="H1797">
        <f t="shared" si="3326"/>
        <v>1.460718460988202</v>
      </c>
      <c r="I1797">
        <f t="shared" si="3327"/>
        <v>1.5381257264923716</v>
      </c>
      <c r="J1797">
        <f t="shared" si="3328"/>
        <v>24.616439819335938</v>
      </c>
      <c r="K1797" s="1">
        <v>6</v>
      </c>
      <c r="L1797">
        <f t="shared" si="3329"/>
        <v>1.4200000166893005</v>
      </c>
      <c r="M1797" s="1">
        <v>1</v>
      </c>
      <c r="N1797">
        <f t="shared" si="3330"/>
        <v>2.8400000333786011</v>
      </c>
      <c r="O1797" s="1">
        <v>21.397792816162109</v>
      </c>
      <c r="P1797" s="1">
        <v>24.616439819335938</v>
      </c>
      <c r="Q1797" s="1">
        <v>21.185029983520508</v>
      </c>
      <c r="R1797">
        <v>727</v>
      </c>
      <c r="S1797" s="1">
        <v>200.3753662109375</v>
      </c>
      <c r="T1797" s="1">
        <v>222.61740112304687</v>
      </c>
      <c r="U1797" s="1">
        <f t="shared" si="3244"/>
        <v>218.28882094472769</v>
      </c>
      <c r="V1797" s="1">
        <v>13.728603363037109</v>
      </c>
      <c r="W1797" s="1">
        <v>15.456124305725098</v>
      </c>
      <c r="X1797" s="1">
        <v>54.577571868896484</v>
      </c>
      <c r="Y1797" s="1">
        <v>61.4354248046875</v>
      </c>
      <c r="Z1797" s="1">
        <v>499.49313354492187</v>
      </c>
      <c r="AA1797" s="1">
        <v>2000.735107421875</v>
      </c>
      <c r="AB1797" s="1">
        <v>28.682062149047852</v>
      </c>
      <c r="AC1797" s="1">
        <v>101.54958343505859</v>
      </c>
      <c r="AD1797" s="1">
        <v>5.1943826675415039</v>
      </c>
      <c r="AE1797" s="1">
        <v>0.34193423390388489</v>
      </c>
      <c r="AF1797" s="1">
        <v>0.10802701860666275</v>
      </c>
      <c r="AG1797" s="1">
        <v>8.9221197413280606E-4</v>
      </c>
      <c r="AH1797" s="1">
        <v>0.12678134441375732</v>
      </c>
      <c r="AI1797" s="1">
        <v>7.3025008896365762E-4</v>
      </c>
      <c r="AJ1797" s="1">
        <v>0.66666668653488159</v>
      </c>
      <c r="AK1797" s="1">
        <v>-0.21956524252891541</v>
      </c>
      <c r="AL1797" s="1">
        <v>2.737391471862793</v>
      </c>
      <c r="AM1797" s="1">
        <v>1</v>
      </c>
      <c r="AN1797" s="1">
        <v>0</v>
      </c>
      <c r="AO1797" s="1">
        <v>0.15999999642372131</v>
      </c>
      <c r="AP1797" s="1">
        <v>111115</v>
      </c>
      <c r="AQ1797">
        <f t="shared" si="3331"/>
        <v>0.83248855590820292</v>
      </c>
      <c r="AR1797">
        <f t="shared" si="3332"/>
        <v>1.460718460988202E-3</v>
      </c>
      <c r="AS1797">
        <f t="shared" si="3333"/>
        <v>297.76643981933591</v>
      </c>
      <c r="AT1797">
        <f t="shared" si="3334"/>
        <v>294.54779281616209</v>
      </c>
      <c r="AU1797">
        <f t="shared" si="3335"/>
        <v>320.11761003231368</v>
      </c>
      <c r="AV1797">
        <f t="shared" si="3336"/>
        <v>2.4981953578261513</v>
      </c>
      <c r="AW1797">
        <f t="shared" si="3337"/>
        <v>3.1076887112592395</v>
      </c>
      <c r="AX1797">
        <f t="shared" si="3338"/>
        <v>30.602673158640972</v>
      </c>
      <c r="AY1797">
        <f t="shared" si="3339"/>
        <v>15.146548852915874</v>
      </c>
      <c r="AZ1797">
        <f t="shared" si="3340"/>
        <v>23.007116317749023</v>
      </c>
      <c r="BA1797">
        <f t="shared" si="3341"/>
        <v>2.8209364680413067</v>
      </c>
      <c r="BB1797">
        <f t="shared" si="3342"/>
        <v>9.4218095948630287E-2</v>
      </c>
      <c r="BC1797">
        <f t="shared" si="3343"/>
        <v>1.569562984766868</v>
      </c>
      <c r="BD1797">
        <f t="shared" si="3344"/>
        <v>1.2513734832744388</v>
      </c>
      <c r="BE1797">
        <f t="shared" si="3345"/>
        <v>5.9168482191341375E-2</v>
      </c>
      <c r="BF1797">
        <f t="shared" si="3346"/>
        <v>47.878329528538728</v>
      </c>
      <c r="BG1797">
        <f t="shared" si="3347"/>
        <v>2.1178818808997759</v>
      </c>
      <c r="BH1797">
        <f t="shared" si="3348"/>
        <v>51.01980279601608</v>
      </c>
      <c r="BI1797">
        <f t="shared" si="3349"/>
        <v>229.85777645128707</v>
      </c>
      <c r="BJ1797">
        <f t="shared" si="3350"/>
        <v>-3.3808447710202104E-2</v>
      </c>
    </row>
    <row r="1798" spans="1:62" x14ac:dyDescent="0.45">
      <c r="A1798" s="1">
        <v>1669</v>
      </c>
      <c r="B1798" s="1" t="s">
        <v>1834</v>
      </c>
      <c r="C1798" s="1">
        <v>9674.5000308342278</v>
      </c>
      <c r="D1798" s="1">
        <v>0</v>
      </c>
      <c r="E1798">
        <f t="shared" si="3323"/>
        <v>-4.8538718498180433</v>
      </c>
      <c r="F1798">
        <f t="shared" si="3324"/>
        <v>9.7662162097490401E-2</v>
      </c>
      <c r="G1798">
        <f t="shared" si="3325"/>
        <v>285.14946581647035</v>
      </c>
      <c r="H1798">
        <f t="shared" si="3326"/>
        <v>1.4689764774409304</v>
      </c>
      <c r="I1798">
        <f t="shared" si="3327"/>
        <v>1.5435413749889761</v>
      </c>
      <c r="J1798">
        <f t="shared" si="3328"/>
        <v>24.646373748779297</v>
      </c>
      <c r="K1798" s="1">
        <v>6</v>
      </c>
      <c r="L1798">
        <f t="shared" si="3329"/>
        <v>1.4200000166893005</v>
      </c>
      <c r="M1798" s="1">
        <v>1</v>
      </c>
      <c r="N1798">
        <f t="shared" si="3330"/>
        <v>2.8400000333786011</v>
      </c>
      <c r="O1798" s="1">
        <v>21.46388053894043</v>
      </c>
      <c r="P1798" s="1">
        <v>24.646373748779297</v>
      </c>
      <c r="Q1798" s="1">
        <v>21.138708114624023</v>
      </c>
      <c r="R1798">
        <v>727</v>
      </c>
      <c r="S1798" s="1">
        <v>199.60981750488281</v>
      </c>
      <c r="T1798" s="1">
        <v>209.413330078125</v>
      </c>
      <c r="U1798" s="1">
        <f t="shared" si="3244"/>
        <v>205.07856695652077</v>
      </c>
      <c r="V1798" s="1">
        <v>13.720334053039551</v>
      </c>
      <c r="W1798" s="1">
        <v>15.457639694213867</v>
      </c>
      <c r="X1798" s="1">
        <v>54.310688018798828</v>
      </c>
      <c r="Y1798" s="1">
        <v>61.178085327148438</v>
      </c>
      <c r="Z1798" s="1">
        <v>499.48709106445312</v>
      </c>
      <c r="AA1798" s="1">
        <v>2000.719482421875</v>
      </c>
      <c r="AB1798" s="1">
        <v>28.634944915771484</v>
      </c>
      <c r="AC1798" s="1">
        <v>101.54938507080078</v>
      </c>
      <c r="AD1798" s="1">
        <v>5.1943826675415039</v>
      </c>
      <c r="AE1798" s="1">
        <v>0.34193423390388489</v>
      </c>
      <c r="AF1798" s="1">
        <v>0.10802701860666275</v>
      </c>
      <c r="AG1798" s="1">
        <v>8.9221197413280606E-4</v>
      </c>
      <c r="AH1798" s="1">
        <v>0.12678134441375732</v>
      </c>
      <c r="AI1798" s="1">
        <v>7.3025008896365762E-4</v>
      </c>
      <c r="AJ1798" s="1">
        <v>0.66666668653488159</v>
      </c>
      <c r="AK1798" s="1">
        <v>-0.21956524252891541</v>
      </c>
      <c r="AL1798" s="1">
        <v>2.737391471862793</v>
      </c>
      <c r="AM1798" s="1">
        <v>1</v>
      </c>
      <c r="AN1798" s="1">
        <v>0</v>
      </c>
      <c r="AO1798" s="1">
        <v>0.15999999642372131</v>
      </c>
      <c r="AP1798" s="1">
        <v>111115</v>
      </c>
      <c r="AQ1798">
        <f t="shared" si="3331"/>
        <v>0.83247848510742184</v>
      </c>
      <c r="AR1798">
        <f t="shared" si="3332"/>
        <v>1.4689764774409304E-3</v>
      </c>
      <c r="AS1798">
        <f t="shared" si="3333"/>
        <v>297.79637374877927</v>
      </c>
      <c r="AT1798">
        <f t="shared" si="3334"/>
        <v>294.61388053894041</v>
      </c>
      <c r="AU1798">
        <f t="shared" si="3335"/>
        <v>320.11511003236956</v>
      </c>
      <c r="AV1798">
        <f t="shared" si="3336"/>
        <v>2.4983334324417972</v>
      </c>
      <c r="AW1798">
        <f t="shared" si="3337"/>
        <v>3.1132551805823954</v>
      </c>
      <c r="AX1798">
        <f t="shared" si="3338"/>
        <v>30.657548328941797</v>
      </c>
      <c r="AY1798">
        <f t="shared" si="3339"/>
        <v>15.19990863472793</v>
      </c>
      <c r="AZ1798">
        <f t="shared" si="3340"/>
        <v>23.055127143859863</v>
      </c>
      <c r="BA1798">
        <f t="shared" si="3341"/>
        <v>2.8291438115877008</v>
      </c>
      <c r="BB1798">
        <f t="shared" si="3342"/>
        <v>9.4415397401316506E-2</v>
      </c>
      <c r="BC1798">
        <f t="shared" si="3343"/>
        <v>1.5697138055934192</v>
      </c>
      <c r="BD1798">
        <f t="shared" si="3344"/>
        <v>1.2594300059942816</v>
      </c>
      <c r="BE1798">
        <f t="shared" si="3345"/>
        <v>5.9292981469757568E-2</v>
      </c>
      <c r="BF1798">
        <f t="shared" si="3346"/>
        <v>28.956752906929893</v>
      </c>
      <c r="BG1798">
        <f t="shared" si="3347"/>
        <v>1.3616586189145208</v>
      </c>
      <c r="BH1798">
        <f t="shared" si="3348"/>
        <v>50.937340577380787</v>
      </c>
      <c r="BI1798">
        <f t="shared" si="3349"/>
        <v>211.7206282894771</v>
      </c>
      <c r="BJ1798">
        <f t="shared" si="3350"/>
        <v>-1.1677809835095383E-2</v>
      </c>
    </row>
    <row r="1799" spans="1:62" x14ac:dyDescent="0.45">
      <c r="A1799" s="1">
        <v>1670</v>
      </c>
      <c r="B1799" s="1" t="s">
        <v>1835</v>
      </c>
      <c r="C1799" s="1">
        <v>9680.0000307112932</v>
      </c>
      <c r="D1799" s="1">
        <v>0</v>
      </c>
      <c r="E1799">
        <f t="shared" si="3323"/>
        <v>4.907744262188065E-2</v>
      </c>
      <c r="F1799">
        <f t="shared" si="3324"/>
        <v>9.7953767704323874E-2</v>
      </c>
      <c r="G1799">
        <f t="shared" si="3325"/>
        <v>197.98669848106553</v>
      </c>
      <c r="H1799">
        <f t="shared" si="3326"/>
        <v>1.4766844461425499</v>
      </c>
      <c r="I1799">
        <f t="shared" si="3327"/>
        <v>1.5471429942505368</v>
      </c>
      <c r="J1799">
        <f t="shared" si="3328"/>
        <v>24.665582656860352</v>
      </c>
      <c r="K1799" s="1">
        <v>6</v>
      </c>
      <c r="L1799">
        <f t="shared" si="3329"/>
        <v>1.4200000166893005</v>
      </c>
      <c r="M1799" s="1">
        <v>1</v>
      </c>
      <c r="N1799">
        <f t="shared" si="3330"/>
        <v>2.8400000333786011</v>
      </c>
      <c r="O1799" s="1">
        <v>21.496946334838867</v>
      </c>
      <c r="P1799" s="1">
        <v>24.665582656860352</v>
      </c>
      <c r="Q1799" s="1">
        <v>21.082452774047852</v>
      </c>
      <c r="R1799">
        <v>727</v>
      </c>
      <c r="S1799" s="1">
        <v>199.88099670410156</v>
      </c>
      <c r="T1799" s="1">
        <v>203.80078125</v>
      </c>
      <c r="U1799" s="1">
        <f t="shared" si="3244"/>
        <v>199.46820830335864</v>
      </c>
      <c r="V1799" s="1">
        <v>13.710970878601074</v>
      </c>
      <c r="W1799" s="1">
        <v>15.457435607910156</v>
      </c>
      <c r="X1799" s="1">
        <v>54.141571044921875</v>
      </c>
      <c r="Y1799" s="1">
        <v>61.029342651367187</v>
      </c>
      <c r="Z1799" s="1">
        <v>499.474853515625</v>
      </c>
      <c r="AA1799" s="1">
        <v>2000.7828369140625</v>
      </c>
      <c r="AB1799" s="1">
        <v>28.524492263793945</v>
      </c>
      <c r="AC1799" s="1">
        <v>101.54911041259766</v>
      </c>
      <c r="AD1799" s="1">
        <v>5.1943826675415039</v>
      </c>
      <c r="AE1799" s="1">
        <v>0.34193423390388489</v>
      </c>
      <c r="AF1799" s="1">
        <v>0.10802701860666275</v>
      </c>
      <c r="AG1799" s="1">
        <v>8.9221197413280606E-4</v>
      </c>
      <c r="AH1799" s="1">
        <v>0.12678134441375732</v>
      </c>
      <c r="AI1799" s="1">
        <v>7.3025008896365762E-4</v>
      </c>
      <c r="AJ1799" s="1">
        <v>0.66666668653488159</v>
      </c>
      <c r="AK1799" s="1">
        <v>-0.21956524252891541</v>
      </c>
      <c r="AL1799" s="1">
        <v>2.737391471862793</v>
      </c>
      <c r="AM1799" s="1">
        <v>1</v>
      </c>
      <c r="AN1799" s="1">
        <v>0</v>
      </c>
      <c r="AO1799" s="1">
        <v>0.15999999642372131</v>
      </c>
      <c r="AP1799" s="1">
        <v>111115</v>
      </c>
      <c r="AQ1799">
        <f t="shared" si="3331"/>
        <v>0.83245808919270825</v>
      </c>
      <c r="AR1799">
        <f t="shared" si="3332"/>
        <v>1.4766844461425498E-3</v>
      </c>
      <c r="AS1799">
        <f t="shared" si="3333"/>
        <v>297.81558265686033</v>
      </c>
      <c r="AT1799">
        <f t="shared" si="3334"/>
        <v>294.64694633483884</v>
      </c>
      <c r="AU1799">
        <f t="shared" si="3335"/>
        <v>320.12524675089298</v>
      </c>
      <c r="AV1799">
        <f t="shared" si="3336"/>
        <v>2.4961786467535205</v>
      </c>
      <c r="AW1799">
        <f t="shared" si="3337"/>
        <v>3.1168318294938238</v>
      </c>
      <c r="AX1799">
        <f t="shared" si="3338"/>
        <v>30.692852126720016</v>
      </c>
      <c r="AY1799">
        <f t="shared" si="3339"/>
        <v>15.23541651880986</v>
      </c>
      <c r="AZ1799">
        <f t="shared" si="3340"/>
        <v>23.081264495849609</v>
      </c>
      <c r="BA1799">
        <f t="shared" si="3341"/>
        <v>2.8336207090537009</v>
      </c>
      <c r="BB1799">
        <f t="shared" si="3342"/>
        <v>9.4687909471993612E-2</v>
      </c>
      <c r="BC1799">
        <f t="shared" si="3343"/>
        <v>1.569688835243287</v>
      </c>
      <c r="BD1799">
        <f t="shared" si="3344"/>
        <v>1.2639318738104139</v>
      </c>
      <c r="BE1799">
        <f t="shared" si="3345"/>
        <v>5.946494354294897E-2</v>
      </c>
      <c r="BF1799">
        <f t="shared" si="3346"/>
        <v>20.105373104279405</v>
      </c>
      <c r="BG1799">
        <f t="shared" si="3347"/>
        <v>0.97147173463578429</v>
      </c>
      <c r="BH1799">
        <f t="shared" si="3348"/>
        <v>50.883285539154514</v>
      </c>
      <c r="BI1799">
        <f t="shared" si="3349"/>
        <v>203.77745218423914</v>
      </c>
      <c r="BJ1799">
        <f t="shared" si="3350"/>
        <v>1.2254650844308518E-4</v>
      </c>
    </row>
    <row r="1800" spans="1:62" x14ac:dyDescent="0.45">
      <c r="A1800" s="1">
        <v>1671</v>
      </c>
      <c r="B1800" s="1" t="s">
        <v>1836</v>
      </c>
      <c r="C1800" s="1">
        <v>9685.0000305995345</v>
      </c>
      <c r="D1800" s="1">
        <v>0</v>
      </c>
      <c r="E1800">
        <f t="shared" si="3323"/>
        <v>1.791632819631356</v>
      </c>
      <c r="F1800">
        <f t="shared" si="3324"/>
        <v>9.8221263038490686E-2</v>
      </c>
      <c r="G1800">
        <f t="shared" si="3325"/>
        <v>167.3633129690173</v>
      </c>
      <c r="H1800">
        <f t="shared" si="3326"/>
        <v>1.4837118731177239</v>
      </c>
      <c r="I1800">
        <f t="shared" si="3327"/>
        <v>1.5503804875153795</v>
      </c>
      <c r="J1800">
        <f t="shared" si="3328"/>
        <v>24.68309211730957</v>
      </c>
      <c r="K1800" s="1">
        <v>6</v>
      </c>
      <c r="L1800">
        <f t="shared" si="3329"/>
        <v>1.4200000166893005</v>
      </c>
      <c r="M1800" s="1">
        <v>1</v>
      </c>
      <c r="N1800">
        <f t="shared" si="3330"/>
        <v>2.8400000333786011</v>
      </c>
      <c r="O1800" s="1">
        <v>21.511159896850586</v>
      </c>
      <c r="P1800" s="1">
        <v>24.68309211730957</v>
      </c>
      <c r="Q1800" s="1">
        <v>21.07526969909668</v>
      </c>
      <c r="R1800">
        <v>727</v>
      </c>
      <c r="S1800" s="1">
        <v>200.18315124511719</v>
      </c>
      <c r="T1800" s="1">
        <v>202.00875854492187</v>
      </c>
      <c r="U1800" s="1">
        <f t="shared" si="3244"/>
        <v>197.67862594515282</v>
      </c>
      <c r="V1800" s="1">
        <v>13.703000068664551</v>
      </c>
      <c r="W1800" s="1">
        <v>15.457759857177734</v>
      </c>
      <c r="X1800" s="1">
        <v>54.050247192382813</v>
      </c>
      <c r="Y1800" s="1">
        <v>60.963752746582031</v>
      </c>
      <c r="Z1800" s="1">
        <v>499.47930908203125</v>
      </c>
      <c r="AA1800" s="1">
        <v>2000.8377685546875</v>
      </c>
      <c r="AB1800" s="1">
        <v>28.79179573059082</v>
      </c>
      <c r="AC1800" s="1">
        <v>101.54865264892578</v>
      </c>
      <c r="AD1800" s="1">
        <v>5.1943826675415039</v>
      </c>
      <c r="AE1800" s="1">
        <v>0.34193423390388489</v>
      </c>
      <c r="AF1800" s="1">
        <v>0.10802701860666275</v>
      </c>
      <c r="AG1800" s="1">
        <v>8.9221197413280606E-4</v>
      </c>
      <c r="AH1800" s="1">
        <v>0.12678134441375732</v>
      </c>
      <c r="AI1800" s="1">
        <v>7.3025008896365762E-4</v>
      </c>
      <c r="AJ1800" s="1">
        <v>0.66666668653488159</v>
      </c>
      <c r="AK1800" s="1">
        <v>-0.21956524252891541</v>
      </c>
      <c r="AL1800" s="1">
        <v>2.737391471862793</v>
      </c>
      <c r="AM1800" s="1">
        <v>1</v>
      </c>
      <c r="AN1800" s="1">
        <v>0</v>
      </c>
      <c r="AO1800" s="1">
        <v>0.15999999642372131</v>
      </c>
      <c r="AP1800" s="1">
        <v>111115</v>
      </c>
      <c r="AQ1800">
        <f t="shared" si="3331"/>
        <v>0.83246551513671851</v>
      </c>
      <c r="AR1800">
        <f t="shared" si="3332"/>
        <v>1.4837118731177239E-3</v>
      </c>
      <c r="AS1800">
        <f t="shared" si="3333"/>
        <v>297.83309211730955</v>
      </c>
      <c r="AT1800">
        <f t="shared" si="3334"/>
        <v>294.66115989685056</v>
      </c>
      <c r="AU1800">
        <f t="shared" si="3335"/>
        <v>320.13403581319653</v>
      </c>
      <c r="AV1800">
        <f t="shared" si="3336"/>
        <v>2.4922127037070401</v>
      </c>
      <c r="AW1800">
        <f t="shared" si="3337"/>
        <v>3.1200951739824299</v>
      </c>
      <c r="AX1800">
        <f t="shared" si="3338"/>
        <v>30.725126258141795</v>
      </c>
      <c r="AY1800">
        <f t="shared" si="3339"/>
        <v>15.267366400964061</v>
      </c>
      <c r="AZ1800">
        <f t="shared" si="3340"/>
        <v>23.097126007080078</v>
      </c>
      <c r="BA1800">
        <f t="shared" si="3341"/>
        <v>2.8363405448916419</v>
      </c>
      <c r="BB1800">
        <f t="shared" si="3342"/>
        <v>9.4937842376935838E-2</v>
      </c>
      <c r="BC1800">
        <f t="shared" si="3343"/>
        <v>1.5697146864670504</v>
      </c>
      <c r="BD1800">
        <f t="shared" si="3344"/>
        <v>1.2666258584245915</v>
      </c>
      <c r="BE1800">
        <f t="shared" si="3345"/>
        <v>5.9622661776924907E-2</v>
      </c>
      <c r="BF1800">
        <f t="shared" si="3346"/>
        <v>16.995518934864194</v>
      </c>
      <c r="BG1800">
        <f t="shared" si="3347"/>
        <v>0.82849532948245774</v>
      </c>
      <c r="BH1800">
        <f t="shared" si="3348"/>
        <v>50.835640984375082</v>
      </c>
      <c r="BI1800">
        <f t="shared" si="3349"/>
        <v>201.1571021089799</v>
      </c>
      <c r="BJ1800">
        <f t="shared" si="3350"/>
        <v>4.5277448243045346E-3</v>
      </c>
    </row>
    <row r="1801" spans="1:62" x14ac:dyDescent="0.45">
      <c r="A1801" s="1">
        <v>1672</v>
      </c>
      <c r="B1801" s="1" t="s">
        <v>1837</v>
      </c>
      <c r="C1801" s="1">
        <v>9690.0000304877758</v>
      </c>
      <c r="D1801" s="1">
        <v>0</v>
      </c>
      <c r="E1801">
        <f t="shared" si="3323"/>
        <v>2.4304360721769953</v>
      </c>
      <c r="F1801">
        <f t="shared" si="3324"/>
        <v>9.8388501532756203E-2</v>
      </c>
      <c r="G1801">
        <f t="shared" si="3325"/>
        <v>156.23560892216815</v>
      </c>
      <c r="H1801">
        <f t="shared" si="3326"/>
        <v>1.4904254964299541</v>
      </c>
      <c r="I1801">
        <f t="shared" si="3327"/>
        <v>1.5547951693618391</v>
      </c>
      <c r="J1801">
        <f t="shared" si="3328"/>
        <v>24.707117080688477</v>
      </c>
      <c r="K1801" s="1">
        <v>6</v>
      </c>
      <c r="L1801">
        <f t="shared" si="3329"/>
        <v>1.4200000166893005</v>
      </c>
      <c r="M1801" s="1">
        <v>1</v>
      </c>
      <c r="N1801">
        <f t="shared" si="3330"/>
        <v>2.8400000333786011</v>
      </c>
      <c r="O1801" s="1">
        <v>21.524694442749023</v>
      </c>
      <c r="P1801" s="1">
        <v>24.707117080688477</v>
      </c>
      <c r="Q1801" s="1">
        <v>21.085538864135742</v>
      </c>
      <c r="R1801">
        <v>727</v>
      </c>
      <c r="S1801" s="1">
        <v>200.33793640136719</v>
      </c>
      <c r="T1801" s="1">
        <v>201.39451599121094</v>
      </c>
      <c r="U1801" s="1">
        <f t="shared" si="3244"/>
        <v>197.06563351156473</v>
      </c>
      <c r="V1801" s="1">
        <v>13.695834159851074</v>
      </c>
      <c r="W1801" s="1">
        <v>15.458488464355469</v>
      </c>
      <c r="X1801" s="1">
        <v>53.973758697509766</v>
      </c>
      <c r="Y1801" s="1">
        <v>60.912960052490234</v>
      </c>
      <c r="Z1801" s="1">
        <v>499.49185180664062</v>
      </c>
      <c r="AA1801" s="1">
        <v>2000.8951416015625</v>
      </c>
      <c r="AB1801" s="1">
        <v>29.371747970581055</v>
      </c>
      <c r="AC1801" s="1">
        <v>101.54825592041016</v>
      </c>
      <c r="AD1801" s="1">
        <v>5.1943826675415039</v>
      </c>
      <c r="AE1801" s="1">
        <v>0.34193423390388489</v>
      </c>
      <c r="AF1801" s="1">
        <v>0.10802701860666275</v>
      </c>
      <c r="AG1801" s="1">
        <v>8.9221197413280606E-4</v>
      </c>
      <c r="AH1801" s="1">
        <v>0.12678134441375732</v>
      </c>
      <c r="AI1801" s="1">
        <v>7.3025008896365762E-4</v>
      </c>
      <c r="AJ1801" s="1">
        <v>0.66666668653488159</v>
      </c>
      <c r="AK1801" s="1">
        <v>-0.21956524252891541</v>
      </c>
      <c r="AL1801" s="1">
        <v>2.737391471862793</v>
      </c>
      <c r="AM1801" s="1">
        <v>1</v>
      </c>
      <c r="AN1801" s="1">
        <v>0</v>
      </c>
      <c r="AO1801" s="1">
        <v>0.15999999642372131</v>
      </c>
      <c r="AP1801" s="1">
        <v>111115</v>
      </c>
      <c r="AQ1801">
        <f t="shared" si="3331"/>
        <v>0.83248641967773429</v>
      </c>
      <c r="AR1801">
        <f t="shared" si="3332"/>
        <v>1.4904254964299541E-3</v>
      </c>
      <c r="AS1801">
        <f t="shared" si="3333"/>
        <v>297.85711708068845</v>
      </c>
      <c r="AT1801">
        <f t="shared" si="3334"/>
        <v>294.674694442749</v>
      </c>
      <c r="AU1801">
        <f t="shared" si="3335"/>
        <v>320.14321550049135</v>
      </c>
      <c r="AV1801">
        <f t="shared" si="3336"/>
        <v>2.4874586800394689</v>
      </c>
      <c r="AW1801">
        <f t="shared" si="3337"/>
        <v>3.1245777120829166</v>
      </c>
      <c r="AX1801">
        <f t="shared" si="3338"/>
        <v>30.769388245642027</v>
      </c>
      <c r="AY1801">
        <f t="shared" si="3339"/>
        <v>15.310899781286558</v>
      </c>
      <c r="AZ1801">
        <f t="shared" si="3340"/>
        <v>23.11590576171875</v>
      </c>
      <c r="BA1801">
        <f t="shared" si="3341"/>
        <v>2.8395637357980323</v>
      </c>
      <c r="BB1801">
        <f t="shared" si="3342"/>
        <v>9.5094077695047768E-2</v>
      </c>
      <c r="BC1801">
        <f t="shared" si="3343"/>
        <v>1.5697825427210774</v>
      </c>
      <c r="BD1801">
        <f t="shared" si="3344"/>
        <v>1.2697811930769549</v>
      </c>
      <c r="BE1801">
        <f t="shared" si="3345"/>
        <v>5.9721254907361639E-2</v>
      </c>
      <c r="BF1801">
        <f t="shared" si="3346"/>
        <v>15.865453598709449</v>
      </c>
      <c r="BG1801">
        <f t="shared" si="3347"/>
        <v>0.7757689336932414</v>
      </c>
      <c r="BH1801">
        <f t="shared" si="3348"/>
        <v>50.76804710762206</v>
      </c>
      <c r="BI1801">
        <f t="shared" si="3349"/>
        <v>200.23920308315593</v>
      </c>
      <c r="BJ1801">
        <f t="shared" si="3350"/>
        <v>6.1620547377580449E-3</v>
      </c>
    </row>
    <row r="1802" spans="1:62" x14ac:dyDescent="0.45">
      <c r="A1802" s="1">
        <v>1673</v>
      </c>
      <c r="B1802" s="1" t="s">
        <v>1838</v>
      </c>
      <c r="C1802" s="1">
        <v>9695.5000303648412</v>
      </c>
      <c r="D1802" s="1">
        <v>0</v>
      </c>
      <c r="E1802">
        <f t="shared" si="3323"/>
        <v>2.6093549771132762</v>
      </c>
      <c r="F1802">
        <f t="shared" si="3324"/>
        <v>9.8667330640483261E-2</v>
      </c>
      <c r="G1802">
        <f t="shared" si="3325"/>
        <v>153.11487139127883</v>
      </c>
      <c r="H1802">
        <f t="shared" si="3326"/>
        <v>1.4976559293155736</v>
      </c>
      <c r="I1802">
        <f t="shared" si="3327"/>
        <v>1.5580338175807262</v>
      </c>
      <c r="J1802">
        <f t="shared" si="3328"/>
        <v>24.724655151367188</v>
      </c>
      <c r="K1802" s="1">
        <v>6</v>
      </c>
      <c r="L1802">
        <f t="shared" si="3329"/>
        <v>1.4200000166893005</v>
      </c>
      <c r="M1802" s="1">
        <v>1</v>
      </c>
      <c r="N1802">
        <f t="shared" si="3330"/>
        <v>2.8400000333786011</v>
      </c>
      <c r="O1802" s="1">
        <v>21.540287017822266</v>
      </c>
      <c r="P1802" s="1">
        <v>24.724655151367188</v>
      </c>
      <c r="Q1802" s="1">
        <v>21.09050178527832</v>
      </c>
      <c r="R1802">
        <v>727</v>
      </c>
      <c r="S1802" s="1">
        <v>200.27566528320312</v>
      </c>
      <c r="T1802" s="1">
        <v>201.11660766601562</v>
      </c>
      <c r="U1802" s="1">
        <f t="shared" si="3244"/>
        <v>196.78722225456528</v>
      </c>
      <c r="V1802" s="1">
        <v>13.687749862670898</v>
      </c>
      <c r="W1802" s="1">
        <v>15.458958625793457</v>
      </c>
      <c r="X1802" s="1">
        <v>53.890007019042969</v>
      </c>
      <c r="Y1802" s="1">
        <v>60.856216430664063</v>
      </c>
      <c r="Z1802" s="1">
        <v>499.49066162109375</v>
      </c>
      <c r="AA1802" s="1">
        <v>2000.8927001953125</v>
      </c>
      <c r="AB1802" s="1">
        <v>29.951929092407227</v>
      </c>
      <c r="AC1802" s="1">
        <v>101.54756927490234</v>
      </c>
      <c r="AD1802" s="1">
        <v>5.1943826675415039</v>
      </c>
      <c r="AE1802" s="1">
        <v>0.34193423390388489</v>
      </c>
      <c r="AF1802" s="1">
        <v>0.10802701860666275</v>
      </c>
      <c r="AG1802" s="1">
        <v>8.9221197413280606E-4</v>
      </c>
      <c r="AH1802" s="1">
        <v>0.12678134441375732</v>
      </c>
      <c r="AI1802" s="1">
        <v>7.3025008896365762E-4</v>
      </c>
      <c r="AJ1802" s="1">
        <v>0.66666668653488159</v>
      </c>
      <c r="AK1802" s="1">
        <v>-0.21956524252891541</v>
      </c>
      <c r="AL1802" s="1">
        <v>2.737391471862793</v>
      </c>
      <c r="AM1802" s="1">
        <v>1</v>
      </c>
      <c r="AN1802" s="1">
        <v>0</v>
      </c>
      <c r="AO1802" s="1">
        <v>0.15999999642372131</v>
      </c>
      <c r="AP1802" s="1">
        <v>111115</v>
      </c>
      <c r="AQ1802">
        <f t="shared" si="3331"/>
        <v>0.83248443603515621</v>
      </c>
      <c r="AR1802">
        <f t="shared" si="3332"/>
        <v>1.4976559293155736E-3</v>
      </c>
      <c r="AS1802">
        <f t="shared" si="3333"/>
        <v>297.87465515136716</v>
      </c>
      <c r="AT1802">
        <f t="shared" si="3334"/>
        <v>294.69028701782224</v>
      </c>
      <c r="AU1802">
        <f t="shared" si="3335"/>
        <v>320.14282487550008</v>
      </c>
      <c r="AV1802">
        <f t="shared" si="3336"/>
        <v>2.483455636063824</v>
      </c>
      <c r="AW1802">
        <f t="shared" si="3337"/>
        <v>3.1278534895513364</v>
      </c>
      <c r="AX1802">
        <f t="shared" si="3338"/>
        <v>30.801854853697524</v>
      </c>
      <c r="AY1802">
        <f t="shared" si="3339"/>
        <v>15.342896227904067</v>
      </c>
      <c r="AZ1802">
        <f t="shared" si="3340"/>
        <v>23.132471084594727</v>
      </c>
      <c r="BA1802">
        <f t="shared" si="3341"/>
        <v>2.8424095204142348</v>
      </c>
      <c r="BB1802">
        <f t="shared" si="3342"/>
        <v>9.5354522169910402E-2</v>
      </c>
      <c r="BC1802">
        <f t="shared" si="3343"/>
        <v>1.5698196719706101</v>
      </c>
      <c r="BD1802">
        <f t="shared" si="3344"/>
        <v>1.2725898484436247</v>
      </c>
      <c r="BE1802">
        <f t="shared" si="3345"/>
        <v>5.9885613264917856E-2</v>
      </c>
      <c r="BF1802">
        <f t="shared" si="3346"/>
        <v>15.54844300962365</v>
      </c>
      <c r="BG1802">
        <f t="shared" si="3347"/>
        <v>0.76132385668293046</v>
      </c>
      <c r="BH1802">
        <f t="shared" si="3348"/>
        <v>50.721009639962929</v>
      </c>
      <c r="BI1802">
        <f t="shared" si="3349"/>
        <v>199.87624527950106</v>
      </c>
      <c r="BJ1802">
        <f t="shared" si="3350"/>
        <v>6.6215531897337093E-3</v>
      </c>
    </row>
    <row r="1803" spans="1:62" x14ac:dyDescent="0.45">
      <c r="A1803" s="1">
        <v>1674</v>
      </c>
      <c r="B1803" s="1" t="s">
        <v>1839</v>
      </c>
      <c r="C1803" s="1">
        <v>9700.5000302530825</v>
      </c>
      <c r="D1803" s="1">
        <v>0</v>
      </c>
      <c r="E1803">
        <f t="shared" si="3323"/>
        <v>2.6170493783884181</v>
      </c>
      <c r="F1803">
        <f t="shared" si="3324"/>
        <v>9.8822547588737444E-2</v>
      </c>
      <c r="G1803">
        <f t="shared" si="3325"/>
        <v>152.88158260019878</v>
      </c>
      <c r="H1803">
        <f t="shared" si="3326"/>
        <v>1.5035078084560511</v>
      </c>
      <c r="I1803">
        <f t="shared" si="3327"/>
        <v>1.5617133093697486</v>
      </c>
      <c r="J1803">
        <f t="shared" si="3328"/>
        <v>24.743911743164063</v>
      </c>
      <c r="K1803" s="1">
        <v>6</v>
      </c>
      <c r="L1803">
        <f t="shared" si="3329"/>
        <v>1.4200000166893005</v>
      </c>
      <c r="M1803" s="1">
        <v>1</v>
      </c>
      <c r="N1803">
        <f t="shared" si="3330"/>
        <v>2.8400000333786011</v>
      </c>
      <c r="O1803" s="1">
        <v>21.552360534667969</v>
      </c>
      <c r="P1803" s="1">
        <v>24.743911743164063</v>
      </c>
      <c r="Q1803" s="1">
        <v>21.088279724121094</v>
      </c>
      <c r="R1803">
        <v>727</v>
      </c>
      <c r="S1803" s="1">
        <v>200.11882019042969</v>
      </c>
      <c r="T1803" s="1">
        <v>200.95066833496094</v>
      </c>
      <c r="U1803" s="1">
        <f t="shared" si="3244"/>
        <v>196.62001616633958</v>
      </c>
      <c r="V1803" s="1">
        <v>13.680089950561523</v>
      </c>
      <c r="W1803" s="1">
        <v>15.458239555358887</v>
      </c>
      <c r="X1803" s="1">
        <v>53.818523406982422</v>
      </c>
      <c r="Y1803" s="1">
        <v>60.807621002197266</v>
      </c>
      <c r="Z1803" s="1">
        <v>499.48538208007812</v>
      </c>
      <c r="AA1803" s="1">
        <v>2000.9132080078125</v>
      </c>
      <c r="AB1803" s="1">
        <v>30.385879516601562</v>
      </c>
      <c r="AC1803" s="1">
        <v>101.54716491699219</v>
      </c>
      <c r="AD1803" s="1">
        <v>5.1943826675415039</v>
      </c>
      <c r="AE1803" s="1">
        <v>0.34193423390388489</v>
      </c>
      <c r="AF1803" s="1">
        <v>0.10802701860666275</v>
      </c>
      <c r="AG1803" s="1">
        <v>8.9221197413280606E-4</v>
      </c>
      <c r="AH1803" s="1">
        <v>0.12678134441375732</v>
      </c>
      <c r="AI1803" s="1">
        <v>7.3025008896365762E-4</v>
      </c>
      <c r="AJ1803" s="1">
        <v>0.66666668653488159</v>
      </c>
      <c r="AK1803" s="1">
        <v>-0.21956524252891541</v>
      </c>
      <c r="AL1803" s="1">
        <v>2.737391471862793</v>
      </c>
      <c r="AM1803" s="1">
        <v>1</v>
      </c>
      <c r="AN1803" s="1">
        <v>0</v>
      </c>
      <c r="AO1803" s="1">
        <v>0.15999999642372131</v>
      </c>
      <c r="AP1803" s="1">
        <v>111115</v>
      </c>
      <c r="AQ1803">
        <f t="shared" si="3331"/>
        <v>0.83247563680013015</v>
      </c>
      <c r="AR1803">
        <f t="shared" si="3332"/>
        <v>1.5035078084560511E-3</v>
      </c>
      <c r="AS1803">
        <f t="shared" si="3333"/>
        <v>297.89391174316404</v>
      </c>
      <c r="AT1803">
        <f t="shared" si="3334"/>
        <v>294.70236053466795</v>
      </c>
      <c r="AU1803">
        <f t="shared" si="3335"/>
        <v>320.14610612542674</v>
      </c>
      <c r="AV1803">
        <f t="shared" si="3336"/>
        <v>2.479516210389809</v>
      </c>
      <c r="AW1803">
        <f t="shared" si="3337"/>
        <v>3.1314537108241494</v>
      </c>
      <c r="AX1803">
        <f t="shared" si="3338"/>
        <v>30.837431191544315</v>
      </c>
      <c r="AY1803">
        <f t="shared" si="3339"/>
        <v>15.379191636185428</v>
      </c>
      <c r="AZ1803">
        <f t="shared" si="3340"/>
        <v>23.148136138916016</v>
      </c>
      <c r="BA1803">
        <f t="shared" si="3341"/>
        <v>2.8451029411973332</v>
      </c>
      <c r="BB1803">
        <f t="shared" si="3342"/>
        <v>9.549948345578331E-2</v>
      </c>
      <c r="BC1803">
        <f t="shared" si="3343"/>
        <v>1.5697404014544007</v>
      </c>
      <c r="BD1803">
        <f t="shared" si="3344"/>
        <v>1.2753625397429325</v>
      </c>
      <c r="BE1803">
        <f t="shared" si="3345"/>
        <v>5.9977095682220989E-2</v>
      </c>
      <c r="BF1803">
        <f t="shared" si="3346"/>
        <v>15.524691281073149</v>
      </c>
      <c r="BG1803">
        <f t="shared" si="3347"/>
        <v>0.76079161053280653</v>
      </c>
      <c r="BH1803">
        <f t="shared" si="3348"/>
        <v>50.663146453843268</v>
      </c>
      <c r="BI1803">
        <f t="shared" si="3349"/>
        <v>199.70664839858745</v>
      </c>
      <c r="BJ1803">
        <f t="shared" si="3350"/>
        <v>6.639135802309612E-3</v>
      </c>
    </row>
    <row r="1804" spans="1:62" x14ac:dyDescent="0.45">
      <c r="A1804" s="1">
        <v>1675</v>
      </c>
      <c r="B1804" s="1" t="s">
        <v>1840</v>
      </c>
      <c r="C1804" s="1">
        <v>9705.5000301413238</v>
      </c>
      <c r="D1804" s="1">
        <v>0</v>
      </c>
      <c r="E1804">
        <f t="shared" si="3323"/>
        <v>2.5936651030008409</v>
      </c>
      <c r="F1804">
        <f t="shared" si="3324"/>
        <v>9.8951653755995198E-2</v>
      </c>
      <c r="G1804">
        <f t="shared" si="3325"/>
        <v>153.20258246233269</v>
      </c>
      <c r="H1804">
        <f t="shared" si="3326"/>
        <v>1.5083550714341585</v>
      </c>
      <c r="I1804">
        <f t="shared" si="3327"/>
        <v>1.5647425092695959</v>
      </c>
      <c r="J1804">
        <f t="shared" si="3328"/>
        <v>24.759279251098633</v>
      </c>
      <c r="K1804" s="1">
        <v>6</v>
      </c>
      <c r="L1804">
        <f t="shared" si="3329"/>
        <v>1.4200000166893005</v>
      </c>
      <c r="M1804" s="1">
        <v>1</v>
      </c>
      <c r="N1804">
        <f t="shared" si="3330"/>
        <v>2.8400000333786011</v>
      </c>
      <c r="O1804" s="1">
        <v>21.561698913574219</v>
      </c>
      <c r="P1804" s="1">
        <v>24.759279251098633</v>
      </c>
      <c r="Q1804" s="1">
        <v>21.085180282592773</v>
      </c>
      <c r="R1804">
        <v>727</v>
      </c>
      <c r="S1804" s="1">
        <v>199.97828674316406</v>
      </c>
      <c r="T1804" s="1">
        <v>200.83827209472656</v>
      </c>
      <c r="U1804" s="1">
        <f t="shared" si="3244"/>
        <v>196.50648490970818</v>
      </c>
      <c r="V1804" s="1">
        <v>13.6728515625</v>
      </c>
      <c r="W1804" s="1">
        <v>15.456812858581543</v>
      </c>
      <c r="X1804" s="1">
        <v>53.757266998291016</v>
      </c>
      <c r="Y1804" s="1">
        <v>60.765106201171875</v>
      </c>
      <c r="Z1804" s="1">
        <v>499.4639892578125</v>
      </c>
      <c r="AA1804" s="1">
        <v>2000.95556640625</v>
      </c>
      <c r="AB1804" s="1">
        <v>30.674118041992188</v>
      </c>
      <c r="AC1804" s="1">
        <v>101.54660797119141</v>
      </c>
      <c r="AD1804" s="1">
        <v>5.1943826675415039</v>
      </c>
      <c r="AE1804" s="1">
        <v>0.34193423390388489</v>
      </c>
      <c r="AF1804" s="1">
        <v>0.10802701860666275</v>
      </c>
      <c r="AG1804" s="1">
        <v>8.9221197413280606E-4</v>
      </c>
      <c r="AH1804" s="1">
        <v>0.12678134441375732</v>
      </c>
      <c r="AI1804" s="1">
        <v>7.3025008896365762E-4</v>
      </c>
      <c r="AJ1804" s="1">
        <v>0.66666668653488159</v>
      </c>
      <c r="AK1804" s="1">
        <v>-0.21956524252891541</v>
      </c>
      <c r="AL1804" s="1">
        <v>2.737391471862793</v>
      </c>
      <c r="AM1804" s="1">
        <v>1</v>
      </c>
      <c r="AN1804" s="1">
        <v>0</v>
      </c>
      <c r="AO1804" s="1">
        <v>0.15999999642372131</v>
      </c>
      <c r="AP1804" s="1">
        <v>111115</v>
      </c>
      <c r="AQ1804">
        <f t="shared" si="3331"/>
        <v>0.83243998209635406</v>
      </c>
      <c r="AR1804">
        <f t="shared" si="3332"/>
        <v>1.5083550714341586E-3</v>
      </c>
      <c r="AS1804">
        <f t="shared" si="3333"/>
        <v>297.90927925109861</v>
      </c>
      <c r="AT1804">
        <f t="shared" si="3334"/>
        <v>294.7116989135742</v>
      </c>
      <c r="AU1804">
        <f t="shared" si="3335"/>
        <v>320.15288346902526</v>
      </c>
      <c r="AV1804">
        <f t="shared" si="3336"/>
        <v>2.4762935145986074</v>
      </c>
      <c r="AW1804">
        <f t="shared" si="3337"/>
        <v>3.1343294251040463</v>
      </c>
      <c r="AX1804">
        <f t="shared" si="3338"/>
        <v>30.86591947998155</v>
      </c>
      <c r="AY1804">
        <f t="shared" si="3339"/>
        <v>15.409106621400007</v>
      </c>
      <c r="AZ1804">
        <f t="shared" si="3340"/>
        <v>23.160489082336426</v>
      </c>
      <c r="BA1804">
        <f t="shared" si="3341"/>
        <v>2.8472284578424674</v>
      </c>
      <c r="BB1804">
        <f t="shared" si="3342"/>
        <v>9.5620047515610637E-2</v>
      </c>
      <c r="BC1804">
        <f t="shared" si="3343"/>
        <v>1.5695869158344504</v>
      </c>
      <c r="BD1804">
        <f t="shared" si="3344"/>
        <v>1.2776415420080169</v>
      </c>
      <c r="BE1804">
        <f t="shared" si="3345"/>
        <v>6.0053182483758932E-2</v>
      </c>
      <c r="BF1804">
        <f t="shared" si="3346"/>
        <v>15.55720258147662</v>
      </c>
      <c r="BG1804">
        <f t="shared" si="3347"/>
        <v>0.76281567683510931</v>
      </c>
      <c r="BH1804">
        <f t="shared" si="3348"/>
        <v>50.614288838248477</v>
      </c>
      <c r="BI1804">
        <f t="shared" si="3349"/>
        <v>199.60536792293132</v>
      </c>
      <c r="BJ1804">
        <f t="shared" si="3350"/>
        <v>6.5768028204360018E-3</v>
      </c>
    </row>
    <row r="1805" spans="1:62" x14ac:dyDescent="0.45">
      <c r="A1805" s="1">
        <v>1676</v>
      </c>
      <c r="B1805" s="1" t="s">
        <v>1841</v>
      </c>
      <c r="C1805" s="1">
        <v>9711.0000300183892</v>
      </c>
      <c r="D1805" s="1">
        <v>0</v>
      </c>
      <c r="E1805">
        <f t="shared" si="3323"/>
        <v>2.5918728769931478</v>
      </c>
      <c r="F1805">
        <f t="shared" si="3324"/>
        <v>9.9135325862659537E-2</v>
      </c>
      <c r="G1805">
        <f t="shared" si="3325"/>
        <v>153.22100729629028</v>
      </c>
      <c r="H1805">
        <f t="shared" si="3326"/>
        <v>1.5135930442057985</v>
      </c>
      <c r="I1805">
        <f t="shared" si="3327"/>
        <v>1.5673421379797645</v>
      </c>
      <c r="J1805">
        <f t="shared" si="3328"/>
        <v>24.772314071655273</v>
      </c>
      <c r="K1805" s="1">
        <v>6</v>
      </c>
      <c r="L1805">
        <f t="shared" si="3329"/>
        <v>1.4200000166893005</v>
      </c>
      <c r="M1805" s="1">
        <v>1</v>
      </c>
      <c r="N1805">
        <f t="shared" si="3330"/>
        <v>2.8400000333786011</v>
      </c>
      <c r="O1805" s="1">
        <v>21.569894790649414</v>
      </c>
      <c r="P1805" s="1">
        <v>24.772314071655273</v>
      </c>
      <c r="Q1805" s="1">
        <v>21.087575912475586</v>
      </c>
      <c r="R1805">
        <v>727</v>
      </c>
      <c r="S1805" s="1">
        <v>199.89398193359375</v>
      </c>
      <c r="T1805" s="1">
        <v>200.75581359863281</v>
      </c>
      <c r="U1805" s="1">
        <f t="shared" si="3244"/>
        <v>196.42334552701359</v>
      </c>
      <c r="V1805" s="1">
        <v>13.665189743041992</v>
      </c>
      <c r="W1805" s="1">
        <v>15.45529842376709</v>
      </c>
      <c r="X1805" s="1">
        <v>53.698352813720703</v>
      </c>
      <c r="Y1805" s="1">
        <v>60.727485656738281</v>
      </c>
      <c r="Z1805" s="1">
        <v>499.47805786132812</v>
      </c>
      <c r="AA1805" s="1">
        <v>2001.035888671875</v>
      </c>
      <c r="AB1805" s="1">
        <v>31.047969818115234</v>
      </c>
      <c r="AC1805" s="1">
        <v>101.54629516601562</v>
      </c>
      <c r="AD1805" s="1">
        <v>5.1943826675415039</v>
      </c>
      <c r="AE1805" s="1">
        <v>0.34193423390388489</v>
      </c>
      <c r="AF1805" s="1">
        <v>0.10802701860666275</v>
      </c>
      <c r="AG1805" s="1">
        <v>8.9221197413280606E-4</v>
      </c>
      <c r="AH1805" s="1">
        <v>0.12678134441375732</v>
      </c>
      <c r="AI1805" s="1">
        <v>7.3025008896365762E-4</v>
      </c>
      <c r="AJ1805" s="1">
        <v>1</v>
      </c>
      <c r="AK1805" s="1">
        <v>-0.21956524252891541</v>
      </c>
      <c r="AL1805" s="1">
        <v>2.737391471862793</v>
      </c>
      <c r="AM1805" s="1">
        <v>1</v>
      </c>
      <c r="AN1805" s="1">
        <v>0</v>
      </c>
      <c r="AO1805" s="1">
        <v>0.15999999642372131</v>
      </c>
      <c r="AP1805" s="1">
        <v>111115</v>
      </c>
      <c r="AQ1805">
        <f t="shared" si="3331"/>
        <v>0.83246342976887999</v>
      </c>
      <c r="AR1805">
        <f t="shared" si="3332"/>
        <v>1.5135930442057985E-3</v>
      </c>
      <c r="AS1805">
        <f t="shared" si="3333"/>
        <v>297.92231407165525</v>
      </c>
      <c r="AT1805">
        <f t="shared" si="3334"/>
        <v>294.71989479064939</v>
      </c>
      <c r="AU1805">
        <f t="shared" si="3335"/>
        <v>320.165735031238</v>
      </c>
      <c r="AV1805">
        <f t="shared" si="3336"/>
        <v>2.473110351857974</v>
      </c>
      <c r="AW1805">
        <f t="shared" si="3337"/>
        <v>3.1367704335984734</v>
      </c>
      <c r="AX1805">
        <f t="shared" si="3338"/>
        <v>30.890052940584805</v>
      </c>
      <c r="AY1805">
        <f t="shared" si="3339"/>
        <v>15.434754516817716</v>
      </c>
      <c r="AZ1805">
        <f t="shared" si="3340"/>
        <v>23.171104431152344</v>
      </c>
      <c r="BA1805">
        <f t="shared" si="3341"/>
        <v>2.84905610378989</v>
      </c>
      <c r="BB1805">
        <f t="shared" si="3342"/>
        <v>9.5791548992024786E-2</v>
      </c>
      <c r="BC1805">
        <f t="shared" si="3343"/>
        <v>1.5694282956187089</v>
      </c>
      <c r="BD1805">
        <f t="shared" si="3344"/>
        <v>1.2796278081711812</v>
      </c>
      <c r="BE1805">
        <f t="shared" si="3345"/>
        <v>6.0161416999621527E-2</v>
      </c>
      <c r="BF1805">
        <f t="shared" si="3346"/>
        <v>15.559025632543328</v>
      </c>
      <c r="BG1805">
        <f t="shared" si="3347"/>
        <v>0.7632207732854106</v>
      </c>
      <c r="BH1805">
        <f t="shared" si="3348"/>
        <v>50.573252584193206</v>
      </c>
      <c r="BI1805">
        <f t="shared" si="3349"/>
        <v>199.52376136524668</v>
      </c>
      <c r="BJ1805">
        <f t="shared" si="3350"/>
        <v>6.5696156075536766E-3</v>
      </c>
    </row>
    <row r="1806" spans="1:62" x14ac:dyDescent="0.45">
      <c r="A1806" s="1">
        <v>1677</v>
      </c>
      <c r="B1806" s="1" t="s">
        <v>1842</v>
      </c>
      <c r="C1806" s="1">
        <v>9716.0000299066305</v>
      </c>
      <c r="D1806" s="1">
        <v>0</v>
      </c>
      <c r="E1806">
        <f t="shared" si="3323"/>
        <v>2.6448100536375501</v>
      </c>
      <c r="F1806">
        <f t="shared" si="3324"/>
        <v>9.9447662988544752E-2</v>
      </c>
      <c r="G1806">
        <f t="shared" si="3325"/>
        <v>152.41748943480349</v>
      </c>
      <c r="H1806">
        <f t="shared" si="3326"/>
        <v>1.5181151155057571</v>
      </c>
      <c r="I1806">
        <f t="shared" si="3327"/>
        <v>1.5672544978119987</v>
      </c>
      <c r="J1806">
        <f t="shared" si="3328"/>
        <v>24.771272659301758</v>
      </c>
      <c r="K1806" s="1">
        <v>6</v>
      </c>
      <c r="L1806">
        <f t="shared" si="3329"/>
        <v>1.4200000166893005</v>
      </c>
      <c r="M1806" s="1">
        <v>1</v>
      </c>
      <c r="N1806">
        <f t="shared" si="3330"/>
        <v>2.8400000333786011</v>
      </c>
      <c r="O1806" s="1">
        <v>21.582304000854492</v>
      </c>
      <c r="P1806" s="1">
        <v>24.771272659301758</v>
      </c>
      <c r="Q1806" s="1">
        <v>21.142356872558594</v>
      </c>
      <c r="R1806">
        <v>727</v>
      </c>
      <c r="S1806" s="1">
        <v>199.88941955566406</v>
      </c>
      <c r="T1806" s="1">
        <v>200.68685913085937</v>
      </c>
      <c r="U1806" s="1">
        <f t="shared" si="3244"/>
        <v>196.35435421125939</v>
      </c>
      <c r="V1806" s="1">
        <v>13.658852577209473</v>
      </c>
      <c r="W1806" s="1">
        <v>15.454258918762207</v>
      </c>
      <c r="X1806" s="1">
        <v>53.635894775390625</v>
      </c>
      <c r="Y1806" s="1">
        <v>60.680587768554687</v>
      </c>
      <c r="Z1806" s="1">
        <v>499.49264526367188</v>
      </c>
      <c r="AA1806" s="1">
        <v>2001.0450439453125</v>
      </c>
      <c r="AB1806" s="1">
        <v>31.366737365722656</v>
      </c>
      <c r="AC1806" s="1">
        <v>101.54617309570312</v>
      </c>
      <c r="AD1806" s="1">
        <v>5.1943826675415039</v>
      </c>
      <c r="AE1806" s="1">
        <v>0.34193423390388489</v>
      </c>
      <c r="AF1806" s="1">
        <v>0.10802701860666275</v>
      </c>
      <c r="AG1806" s="1">
        <v>8.9221197413280606E-4</v>
      </c>
      <c r="AH1806" s="1">
        <v>0.12678134441375732</v>
      </c>
      <c r="AI1806" s="1">
        <v>7.3025008896365762E-4</v>
      </c>
      <c r="AJ1806" s="1">
        <v>0.66666668653488159</v>
      </c>
      <c r="AK1806" s="1">
        <v>-0.21956524252891541</v>
      </c>
      <c r="AL1806" s="1">
        <v>2.737391471862793</v>
      </c>
      <c r="AM1806" s="1">
        <v>1</v>
      </c>
      <c r="AN1806" s="1">
        <v>0</v>
      </c>
      <c r="AO1806" s="1">
        <v>0.15999999642372131</v>
      </c>
      <c r="AP1806" s="1">
        <v>111115</v>
      </c>
      <c r="AQ1806">
        <f t="shared" si="3331"/>
        <v>0.83248774210611964</v>
      </c>
      <c r="AR1806">
        <f t="shared" si="3332"/>
        <v>1.5181151155057571E-3</v>
      </c>
      <c r="AS1806">
        <f t="shared" si="3333"/>
        <v>297.92127265930174</v>
      </c>
      <c r="AT1806">
        <f t="shared" si="3334"/>
        <v>294.73230400085447</v>
      </c>
      <c r="AU1806">
        <f t="shared" si="3335"/>
        <v>320.16719987495526</v>
      </c>
      <c r="AV1806">
        <f t="shared" si="3336"/>
        <v>2.4725543687362599</v>
      </c>
      <c r="AW1806">
        <f t="shared" si="3337"/>
        <v>3.1365753490424395</v>
      </c>
      <c r="AX1806">
        <f t="shared" si="3338"/>
        <v>30.888168932632698</v>
      </c>
      <c r="AY1806">
        <f t="shared" si="3339"/>
        <v>15.433910013870491</v>
      </c>
      <c r="AZ1806">
        <f t="shared" si="3340"/>
        <v>23.176788330078125</v>
      </c>
      <c r="BA1806">
        <f t="shared" si="3341"/>
        <v>2.85003512316921</v>
      </c>
      <c r="BB1806">
        <f t="shared" si="3342"/>
        <v>9.6083140569552236E-2</v>
      </c>
      <c r="BC1806">
        <f t="shared" si="3343"/>
        <v>1.5693208512304408</v>
      </c>
      <c r="BD1806">
        <f t="shared" si="3344"/>
        <v>1.2807142719387692</v>
      </c>
      <c r="BE1806">
        <f t="shared" si="3345"/>
        <v>6.0345444666739301E-2</v>
      </c>
      <c r="BF1806">
        <f t="shared" si="3346"/>
        <v>15.477412764959057</v>
      </c>
      <c r="BG1806">
        <f t="shared" si="3347"/>
        <v>0.75947917115698405</v>
      </c>
      <c r="BH1806">
        <f t="shared" si="3348"/>
        <v>50.578268274810803</v>
      </c>
      <c r="BI1806">
        <f t="shared" si="3349"/>
        <v>199.429643099012</v>
      </c>
      <c r="BJ1806">
        <f t="shared" si="3350"/>
        <v>6.7076243205421177E-3</v>
      </c>
    </row>
    <row r="1807" spans="1:62" x14ac:dyDescent="0.45">
      <c r="A1807" s="1">
        <v>1678</v>
      </c>
      <c r="B1807" s="1" t="s">
        <v>1843</v>
      </c>
      <c r="C1807" s="1">
        <v>9721.0000297948718</v>
      </c>
      <c r="D1807" s="1">
        <v>0</v>
      </c>
      <c r="E1807">
        <f t="shared" si="3323"/>
        <v>2.7066235979499189</v>
      </c>
      <c r="F1807">
        <f t="shared" si="3324"/>
        <v>9.9781911103067805E-2</v>
      </c>
      <c r="G1807">
        <f t="shared" si="3325"/>
        <v>151.46526100762142</v>
      </c>
      <c r="H1807">
        <f t="shared" si="3326"/>
        <v>1.5253550376264575</v>
      </c>
      <c r="I1807">
        <f t="shared" si="3327"/>
        <v>1.5696081224663945</v>
      </c>
      <c r="J1807">
        <f t="shared" si="3328"/>
        <v>24.784460067749023</v>
      </c>
      <c r="K1807" s="1">
        <v>6</v>
      </c>
      <c r="L1807">
        <f t="shared" si="3329"/>
        <v>1.4200000166893005</v>
      </c>
      <c r="M1807" s="1">
        <v>1</v>
      </c>
      <c r="N1807">
        <f t="shared" si="3330"/>
        <v>2.8400000333786011</v>
      </c>
      <c r="O1807" s="1">
        <v>21.611146926879883</v>
      </c>
      <c r="P1807" s="1">
        <v>24.784460067749023</v>
      </c>
      <c r="Q1807" s="1">
        <v>21.245498657226563</v>
      </c>
      <c r="R1807">
        <v>727</v>
      </c>
      <c r="S1807" s="1">
        <v>199.88504028320312</v>
      </c>
      <c r="T1807" s="1">
        <v>200.60675048828125</v>
      </c>
      <c r="U1807" s="1">
        <f t="shared" si="3244"/>
        <v>196.27421019954926</v>
      </c>
      <c r="V1807" s="1">
        <v>13.651508331298828</v>
      </c>
      <c r="W1807" s="1">
        <v>15.455451011657715</v>
      </c>
      <c r="X1807" s="1">
        <v>53.522686004638672</v>
      </c>
      <c r="Y1807" s="1">
        <v>60.587726593017578</v>
      </c>
      <c r="Z1807" s="1">
        <v>499.49923706054687</v>
      </c>
      <c r="AA1807" s="1">
        <v>2001.0714111328125</v>
      </c>
      <c r="AB1807" s="1">
        <v>31.625457763671875</v>
      </c>
      <c r="AC1807" s="1">
        <v>101.54594421386719</v>
      </c>
      <c r="AD1807" s="1">
        <v>5.1943826675415039</v>
      </c>
      <c r="AE1807" s="1">
        <v>0.34193423390388489</v>
      </c>
      <c r="AF1807" s="1">
        <v>0.10802701860666275</v>
      </c>
      <c r="AG1807" s="1">
        <v>8.9221197413280606E-4</v>
      </c>
      <c r="AH1807" s="1">
        <v>0.12678134441375732</v>
      </c>
      <c r="AI1807" s="1">
        <v>7.3025008896365762E-4</v>
      </c>
      <c r="AJ1807" s="1">
        <v>0.66666668653488159</v>
      </c>
      <c r="AK1807" s="1">
        <v>-0.21956524252891541</v>
      </c>
      <c r="AL1807" s="1">
        <v>2.737391471862793</v>
      </c>
      <c r="AM1807" s="1">
        <v>1</v>
      </c>
      <c r="AN1807" s="1">
        <v>0</v>
      </c>
      <c r="AO1807" s="1">
        <v>0.15999999642372131</v>
      </c>
      <c r="AP1807" s="1">
        <v>111115</v>
      </c>
      <c r="AQ1807">
        <f t="shared" si="3331"/>
        <v>0.83249872843424477</v>
      </c>
      <c r="AR1807">
        <f t="shared" si="3332"/>
        <v>1.5253550376264574E-3</v>
      </c>
      <c r="AS1807">
        <f t="shared" si="3333"/>
        <v>297.934460067749</v>
      </c>
      <c r="AT1807">
        <f t="shared" si="3334"/>
        <v>294.76114692687986</v>
      </c>
      <c r="AU1807">
        <f t="shared" si="3335"/>
        <v>320.17141862486096</v>
      </c>
      <c r="AV1807">
        <f t="shared" si="3336"/>
        <v>2.4708395700008046</v>
      </c>
      <c r="AW1807">
        <f t="shared" si="3337"/>
        <v>3.1390464886963461</v>
      </c>
      <c r="AX1807">
        <f t="shared" si="3338"/>
        <v>30.912573741843996</v>
      </c>
      <c r="AY1807">
        <f t="shared" si="3339"/>
        <v>15.457122730186281</v>
      </c>
      <c r="AZ1807">
        <f t="shared" si="3340"/>
        <v>23.197803497314453</v>
      </c>
      <c r="BA1807">
        <f t="shared" si="3341"/>
        <v>2.8536574225435571</v>
      </c>
      <c r="BB1807">
        <f t="shared" si="3342"/>
        <v>9.6395119166995821E-2</v>
      </c>
      <c r="BC1807">
        <f t="shared" si="3343"/>
        <v>1.5694383662299516</v>
      </c>
      <c r="BD1807">
        <f t="shared" si="3344"/>
        <v>1.2842190563136056</v>
      </c>
      <c r="BE1807">
        <f t="shared" si="3345"/>
        <v>6.0542344922045903E-2</v>
      </c>
      <c r="BF1807">
        <f t="shared" si="3346"/>
        <v>15.380682944618759</v>
      </c>
      <c r="BG1807">
        <f t="shared" si="3347"/>
        <v>0.75503571359862831</v>
      </c>
      <c r="BH1807">
        <f t="shared" si="3348"/>
        <v>50.54798894339163</v>
      </c>
      <c r="BI1807">
        <f t="shared" si="3349"/>
        <v>199.32015125789832</v>
      </c>
      <c r="BJ1807">
        <f t="shared" si="3350"/>
        <v>6.86405156928025E-3</v>
      </c>
    </row>
    <row r="1808" spans="1:62" x14ac:dyDescent="0.45">
      <c r="A1808" s="1">
        <v>1678</v>
      </c>
      <c r="B1808" s="1" t="s">
        <v>1843</v>
      </c>
      <c r="C1808" s="1">
        <v>9721.0000297948718</v>
      </c>
      <c r="D1808" s="1">
        <v>0</v>
      </c>
      <c r="E1808">
        <f t="shared" ref="E1808" si="3351">(S1808-U1808*(1000-V1808)/(1000-W1808))*AQ1808</f>
        <v>2.7066235979499189</v>
      </c>
      <c r="F1808">
        <f t="shared" ref="F1808" si="3352">IF(BB1808&lt;&gt;0,1/(1/BB1808-1/N1808),0)</f>
        <v>9.9781911103067805E-2</v>
      </c>
      <c r="G1808">
        <f t="shared" ref="G1808" si="3353">((BE1808-AR1808/2)*T1808-E1808)/(BE1808+AR1808/2)</f>
        <v>151.46526100762142</v>
      </c>
      <c r="H1808">
        <f t="shared" ref="H1808" si="3354">AR1808*1000</f>
        <v>1.5253550376264575</v>
      </c>
      <c r="I1808">
        <f t="shared" ref="I1808" si="3355">(AW1808-BC1808)</f>
        <v>1.5696081224663945</v>
      </c>
      <c r="J1808">
        <f t="shared" ref="J1808" si="3356">(P1808+AV1808*D1808)</f>
        <v>24.784460067749023</v>
      </c>
      <c r="K1808" s="1">
        <v>6</v>
      </c>
      <c r="L1808">
        <f t="shared" ref="L1808" si="3357">(K1808*AK1808+AL1808)</f>
        <v>1.4200000166893005</v>
      </c>
      <c r="M1808" s="1">
        <v>1</v>
      </c>
      <c r="N1808">
        <f t="shared" ref="N1808" si="3358">L1808*(M1808+1)*(M1808+1)/(M1808*M1808+1)</f>
        <v>2.8400000333786011</v>
      </c>
      <c r="O1808" s="1">
        <v>21.611146926879883</v>
      </c>
      <c r="P1808" s="1">
        <v>24.784460067749023</v>
      </c>
      <c r="Q1808" s="1">
        <v>21.245498657226563</v>
      </c>
      <c r="R1808">
        <v>727</v>
      </c>
      <c r="S1808" s="1">
        <v>199.88504028320312</v>
      </c>
      <c r="T1808" s="1">
        <v>200.60675048828125</v>
      </c>
      <c r="U1808" s="1">
        <f t="shared" ref="U1808" si="3359">T1808-(0.008076485841*(R1808-S1808)+0.07530378)</f>
        <v>196.27421019954926</v>
      </c>
      <c r="V1808" s="1">
        <v>13.651508331298828</v>
      </c>
      <c r="W1808" s="1">
        <v>15.455451011657715</v>
      </c>
      <c r="X1808" s="1">
        <v>53.522686004638672</v>
      </c>
      <c r="Y1808" s="1">
        <v>60.587726593017578</v>
      </c>
      <c r="Z1808" s="1">
        <v>499.49923706054687</v>
      </c>
      <c r="AA1808" s="1">
        <v>2001.0714111328125</v>
      </c>
      <c r="AB1808" s="1">
        <v>31.625457763671875</v>
      </c>
      <c r="AC1808" s="1">
        <v>101.54594421386719</v>
      </c>
      <c r="AD1808" s="1">
        <v>5.1943826675415039</v>
      </c>
      <c r="AE1808" s="1">
        <v>0.34193423390388489</v>
      </c>
      <c r="AF1808" s="1">
        <v>0.10802701860666275</v>
      </c>
      <c r="AG1808" s="1">
        <v>8.9221197413280606E-4</v>
      </c>
      <c r="AH1808" s="1">
        <v>0.12678134441375732</v>
      </c>
      <c r="AI1808" s="1">
        <v>7.3025008896365762E-4</v>
      </c>
      <c r="AJ1808" s="1">
        <v>0.66666668653488159</v>
      </c>
      <c r="AK1808" s="1">
        <v>-0.21956524252891541</v>
      </c>
      <c r="AL1808" s="1">
        <v>2.737391471862793</v>
      </c>
      <c r="AM1808" s="1">
        <v>1</v>
      </c>
      <c r="AN1808" s="1">
        <v>0</v>
      </c>
      <c r="AO1808" s="1">
        <v>0.15999999642372131</v>
      </c>
      <c r="AP1808" s="1">
        <v>111115</v>
      </c>
      <c r="AQ1808">
        <f t="shared" ref="AQ1808" si="3360">Z1808*0.000001/(K1808*0.0001)</f>
        <v>0.83249872843424477</v>
      </c>
      <c r="AR1808">
        <f t="shared" ref="AR1808" si="3361">(W1808-V1808)/(1000-W1808)*AQ1808</f>
        <v>1.5253550376264574E-3</v>
      </c>
      <c r="AS1808">
        <f t="shared" ref="AS1808" si="3362">(P1808+273.15)</f>
        <v>297.934460067749</v>
      </c>
      <c r="AT1808">
        <f t="shared" ref="AT1808" si="3363">(O1808+273.15)</f>
        <v>294.76114692687986</v>
      </c>
      <c r="AU1808">
        <f t="shared" ref="AU1808" si="3364">(AA1808*AM1808+AB1808*AN1808)*AO1808</f>
        <v>320.17141862486096</v>
      </c>
      <c r="AV1808">
        <f t="shared" ref="AV1808" si="3365">((AU1808+0.00000010773*(AT1808^4-AS1808^4))-AR1808*44100)/(L1808*0.92*2*29.3+0.00000043092*AS1808^3)</f>
        <v>2.4708395700008046</v>
      </c>
      <c r="AW1808">
        <f t="shared" ref="AW1808" si="3366">0.61365*EXP(17.502*J1808/(240.97+J1808))</f>
        <v>3.1390464886963461</v>
      </c>
      <c r="AX1808">
        <f t="shared" ref="AX1808" si="3367">AW1808*1000/AC1808</f>
        <v>30.912573741843996</v>
      </c>
      <c r="AY1808">
        <f t="shared" ref="AY1808" si="3368">(AX1808-W1808)</f>
        <v>15.457122730186281</v>
      </c>
      <c r="AZ1808">
        <f t="shared" ref="AZ1808" si="3369">IF(D1808,P1808,(O1808+P1808)/2)</f>
        <v>23.197803497314453</v>
      </c>
      <c r="BA1808">
        <f t="shared" ref="BA1808" si="3370">0.61365*EXP(17.502*AZ1808/(240.97+AZ1808))</f>
        <v>2.8536574225435571</v>
      </c>
      <c r="BB1808">
        <f t="shared" ref="BB1808" si="3371">IF(AY1808&lt;&gt;0,(1000-(AX1808+W1808)/2)/AY1808*AR1808,0)</f>
        <v>9.6395119166995821E-2</v>
      </c>
      <c r="BC1808">
        <f t="shared" ref="BC1808" si="3372">W1808*AC1808/1000</f>
        <v>1.5694383662299516</v>
      </c>
      <c r="BD1808">
        <f t="shared" ref="BD1808" si="3373">(BA1808-BC1808)</f>
        <v>1.2842190563136056</v>
      </c>
      <c r="BE1808">
        <f t="shared" ref="BE1808" si="3374">1/(1.6/F1808+1.37/N1808)</f>
        <v>6.0542344922045903E-2</v>
      </c>
      <c r="BF1808">
        <f t="shared" ref="BF1808" si="3375">G1808*AC1808*0.001</f>
        <v>15.380682944618759</v>
      </c>
      <c r="BG1808">
        <f t="shared" ref="BG1808" si="3376">G1808/T1808</f>
        <v>0.75503571359862831</v>
      </c>
      <c r="BH1808">
        <f t="shared" ref="BH1808" si="3377">(1-AR1808*AC1808/AW1808/F1808)*100</f>
        <v>50.54798894339163</v>
      </c>
      <c r="BI1808">
        <f t="shared" ref="BI1808" si="3378">(T1808-E1808/(N1808/1.35))</f>
        <v>199.32015125789832</v>
      </c>
      <c r="BJ1808">
        <f t="shared" ref="BJ1808" si="3379">E1808*BH1808/100/BI1808</f>
        <v>6.86405156928025E-3</v>
      </c>
    </row>
    <row r="1809" spans="1:62" x14ac:dyDescent="0.45">
      <c r="A1809" s="1">
        <v>1679</v>
      </c>
      <c r="B1809" s="1" t="s">
        <v>1845</v>
      </c>
      <c r="C1809" s="1">
        <v>9745.0000325664878</v>
      </c>
      <c r="D1809" s="1">
        <v>0</v>
      </c>
      <c r="E1809">
        <f t="shared" ref="E1809:E1820" si="3380">(S1809-U1809*(1000-V1809)/(1000-W1809))*AQ1809</f>
        <v>2.7400961972036328</v>
      </c>
      <c r="F1809">
        <f t="shared" ref="F1809:F1820" si="3381">IF(BB1809&lt;&gt;0,1/(1/BB1809-1/N1809),0)</f>
        <v>9.8653038111267827E-2</v>
      </c>
      <c r="G1809">
        <f t="shared" ref="G1809:G1820" si="3382">((BE1809-AR1809/2)*T1809-E1809)/(BE1809+AR1809/2)</f>
        <v>150.39394616694824</v>
      </c>
      <c r="H1809">
        <f t="shared" ref="H1809:H1820" si="3383">AR1809*1000</f>
        <v>1.5111081457377684</v>
      </c>
      <c r="I1809">
        <f t="shared" ref="I1809:I1820" si="3384">(AW1809-BC1809)</f>
        <v>1.5721172378725961</v>
      </c>
      <c r="J1809">
        <f t="shared" ref="J1809:J1820" si="3385">(P1809+AV1809*D1809)</f>
        <v>24.798622131347656</v>
      </c>
      <c r="K1809" s="1">
        <v>6</v>
      </c>
      <c r="L1809">
        <f t="shared" ref="L1809:L1820" si="3386">(K1809*AK1809+AL1809)</f>
        <v>1.4200000166893005</v>
      </c>
      <c r="M1809" s="1">
        <v>1</v>
      </c>
      <c r="N1809">
        <f t="shared" ref="N1809:N1820" si="3387">L1809*(M1809+1)*(M1809+1)/(M1809*M1809+1)</f>
        <v>2.8400000333786011</v>
      </c>
      <c r="O1809" s="1">
        <v>21.648624420166016</v>
      </c>
      <c r="P1809" s="1">
        <v>24.798622131347656</v>
      </c>
      <c r="Q1809" s="1">
        <v>21.323745727539063</v>
      </c>
      <c r="R1809">
        <v>727</v>
      </c>
      <c r="S1809" s="1">
        <v>199.89987182617187</v>
      </c>
      <c r="T1809" s="1">
        <v>200.58467102050781</v>
      </c>
      <c r="U1809" s="1">
        <f t="shared" si="3244"/>
        <v>196.2522505185226</v>
      </c>
      <c r="V1809" s="1">
        <v>13.669788360595703</v>
      </c>
      <c r="W1809" s="1">
        <v>15.456871032714844</v>
      </c>
      <c r="X1809" s="1">
        <v>53.628532409667969</v>
      </c>
      <c r="Y1809" s="1">
        <v>60.468738555908203</v>
      </c>
      <c r="Z1809" s="1">
        <v>499.50161743164062</v>
      </c>
      <c r="AA1809" s="1">
        <v>2001.076416015625</v>
      </c>
      <c r="AB1809" s="1">
        <v>32.118766784667969</v>
      </c>
      <c r="AC1809" s="1">
        <v>101.54609680175781</v>
      </c>
      <c r="AD1809" s="1">
        <v>3.8895807266235352</v>
      </c>
      <c r="AE1809" s="1">
        <v>0.30354535579681396</v>
      </c>
      <c r="AF1809" s="1">
        <v>0.16547286510467529</v>
      </c>
      <c r="AG1809" s="1">
        <v>1.122690737247467E-3</v>
      </c>
      <c r="AH1809" s="1">
        <v>0.2046009749174118</v>
      </c>
      <c r="AI1809" s="1">
        <v>3.2132142223417759E-3</v>
      </c>
      <c r="AJ1809" s="1">
        <v>1</v>
      </c>
      <c r="AK1809" s="1">
        <v>-0.21956524252891541</v>
      </c>
      <c r="AL1809" s="1">
        <v>2.737391471862793</v>
      </c>
      <c r="AM1809" s="1">
        <v>1</v>
      </c>
      <c r="AN1809" s="1">
        <v>0</v>
      </c>
      <c r="AO1809" s="1">
        <v>0.15999999642372131</v>
      </c>
      <c r="AP1809" s="1">
        <v>111115</v>
      </c>
      <c r="AQ1809">
        <f t="shared" ref="AQ1809:AQ1820" si="3388">Z1809*0.000001/(K1809*0.0001)</f>
        <v>0.83250269571940094</v>
      </c>
      <c r="AR1809">
        <f t="shared" ref="AR1809:AR1820" si="3389">(W1809-V1809)/(1000-W1809)*AQ1809</f>
        <v>1.5111081457377684E-3</v>
      </c>
      <c r="AS1809">
        <f t="shared" ref="AS1809:AS1820" si="3390">(P1809+273.15)</f>
        <v>297.94862213134763</v>
      </c>
      <c r="AT1809">
        <f t="shared" ref="AT1809:AT1820" si="3391">(O1809+273.15)</f>
        <v>294.79862442016599</v>
      </c>
      <c r="AU1809">
        <f t="shared" ref="AU1809:AU1820" si="3392">(AA1809*AM1809+AB1809*AN1809)*AO1809</f>
        <v>320.17221940609306</v>
      </c>
      <c r="AV1809">
        <f t="shared" ref="AV1809:AV1820" si="3393">((AU1809+0.00000010773*(AT1809^4-AS1809^4))-AR1809*44100)/(L1809*0.92*2*29.3+0.00000043092*AS1809^3)</f>
        <v>2.4808147427173002</v>
      </c>
      <c r="AW1809">
        <f t="shared" ref="AW1809:AW1820" si="3394">0.61365*EXP(17.502*J1809/(240.97+J1809))</f>
        <v>3.1417021600129438</v>
      </c>
      <c r="AX1809">
        <f t="shared" ref="AX1809:AX1820" si="3395">AW1809*1000/AC1809</f>
        <v>30.938679663348314</v>
      </c>
      <c r="AY1809">
        <f t="shared" ref="AY1809:AY1820" si="3396">(AX1809-W1809)</f>
        <v>15.48180863063347</v>
      </c>
      <c r="AZ1809">
        <f t="shared" ref="AZ1809:AZ1820" si="3397">IF(D1809,P1809,(O1809+P1809)/2)</f>
        <v>23.223623275756836</v>
      </c>
      <c r="BA1809">
        <f t="shared" ref="BA1809:BA1820" si="3398">0.61365*EXP(17.502*AZ1809/(240.97+AZ1809))</f>
        <v>2.8581133862110768</v>
      </c>
      <c r="BB1809">
        <f t="shared" ref="BB1809:BB1820" si="3399">IF(AY1809&lt;&gt;0,(1000-(AX1809+W1809)/2)/AY1809*AR1809,0)</f>
        <v>9.5341173222212042E-2</v>
      </c>
      <c r="BC1809">
        <f t="shared" ref="BC1809:BC1820" si="3400">W1809*AC1809/1000</f>
        <v>1.5695849221403477</v>
      </c>
      <c r="BD1809">
        <f t="shared" ref="BD1809:BD1820" si="3401">(BA1809-BC1809)</f>
        <v>1.2885284640707291</v>
      </c>
      <c r="BE1809">
        <f t="shared" ref="BE1809:BE1820" si="3402">1/(1.6/F1809+1.37/N1809)</f>
        <v>5.9877189055905153E-2</v>
      </c>
      <c r="BF1809">
        <f t="shared" ref="BF1809:BF1820" si="3403">G1809*AC1809*0.001</f>
        <v>15.271918215867279</v>
      </c>
      <c r="BG1809">
        <f t="shared" ref="BG1809:BG1820" si="3404">G1809/T1809</f>
        <v>0.74977786389056589</v>
      </c>
      <c r="BH1809">
        <f t="shared" ref="BH1809:BH1820" si="3405">(1-AR1809*AC1809/AW1809/F1809)*100</f>
        <v>50.491096653065568</v>
      </c>
      <c r="BI1809">
        <f t="shared" ref="BI1809:BI1820" si="3406">(T1809-E1809/(N1809/1.35))</f>
        <v>199.28216051953987</v>
      </c>
      <c r="BJ1809">
        <f t="shared" ref="BJ1809:BJ1820" si="3407">E1809*BH1809/100/BI1809</f>
        <v>6.9424408873839261E-3</v>
      </c>
    </row>
    <row r="1810" spans="1:62" x14ac:dyDescent="0.45">
      <c r="A1810" s="1">
        <v>1680</v>
      </c>
      <c r="B1810" s="1" t="s">
        <v>1846</v>
      </c>
      <c r="C1810" s="1">
        <v>9750.0000324547291</v>
      </c>
      <c r="D1810" s="1">
        <v>0</v>
      </c>
      <c r="E1810">
        <f t="shared" si="3380"/>
        <v>2.7203180100627953</v>
      </c>
      <c r="F1810">
        <f t="shared" si="3381"/>
        <v>9.5721060172308942E-2</v>
      </c>
      <c r="G1810">
        <f t="shared" si="3382"/>
        <v>149.44922049105134</v>
      </c>
      <c r="H1810">
        <f t="shared" si="3383"/>
        <v>1.4752901132699474</v>
      </c>
      <c r="I1810">
        <f t="shared" si="3384"/>
        <v>1.580227632374295</v>
      </c>
      <c r="J1810">
        <f t="shared" si="3385"/>
        <v>24.839677810668945</v>
      </c>
      <c r="K1810" s="1">
        <v>6</v>
      </c>
      <c r="L1810">
        <f t="shared" si="3386"/>
        <v>1.4200000166893005</v>
      </c>
      <c r="M1810" s="1">
        <v>1</v>
      </c>
      <c r="N1810">
        <f t="shared" si="3387"/>
        <v>2.8400000333786011</v>
      </c>
      <c r="O1810" s="1">
        <v>21.708740234375</v>
      </c>
      <c r="P1810" s="1">
        <v>24.839677810668945</v>
      </c>
      <c r="Q1810" s="1">
        <v>21.360597610473633</v>
      </c>
      <c r="R1810">
        <v>727</v>
      </c>
      <c r="S1810" s="1">
        <v>199.95742797851562</v>
      </c>
      <c r="T1810" s="1">
        <v>200.67381286621094</v>
      </c>
      <c r="U1810" s="1">
        <f t="shared" si="3244"/>
        <v>196.34185721567519</v>
      </c>
      <c r="V1810" s="1">
        <v>13.708221435546875</v>
      </c>
      <c r="W1810" s="1">
        <v>15.452947616577148</v>
      </c>
      <c r="X1810" s="1">
        <v>53.602340698242187</v>
      </c>
      <c r="Y1810" s="1">
        <v>60.245166778564453</v>
      </c>
      <c r="Z1810" s="1">
        <v>499.50274658203125</v>
      </c>
      <c r="AA1810" s="1">
        <v>2001.1270751953125</v>
      </c>
      <c r="AB1810" s="1">
        <v>34.091087341308594</v>
      </c>
      <c r="AC1810" s="1">
        <v>101.54595947265625</v>
      </c>
      <c r="AD1810" s="1">
        <v>3.8895807266235352</v>
      </c>
      <c r="AE1810" s="1">
        <v>0.30354535579681396</v>
      </c>
      <c r="AF1810" s="1">
        <v>0.16547286510467529</v>
      </c>
      <c r="AG1810" s="1">
        <v>1.122690737247467E-3</v>
      </c>
      <c r="AH1810" s="1">
        <v>0.2046009749174118</v>
      </c>
      <c r="AI1810" s="1">
        <v>3.2132142223417759E-3</v>
      </c>
      <c r="AJ1810" s="1">
        <v>1</v>
      </c>
      <c r="AK1810" s="1">
        <v>-0.21956524252891541</v>
      </c>
      <c r="AL1810" s="1">
        <v>2.737391471862793</v>
      </c>
      <c r="AM1810" s="1">
        <v>1</v>
      </c>
      <c r="AN1810" s="1">
        <v>0</v>
      </c>
      <c r="AO1810" s="1">
        <v>0.15999999642372131</v>
      </c>
      <c r="AP1810" s="1">
        <v>111115</v>
      </c>
      <c r="AQ1810">
        <f t="shared" si="3388"/>
        <v>0.83250457763671859</v>
      </c>
      <c r="AR1810">
        <f t="shared" si="3389"/>
        <v>1.4752901132699474E-3</v>
      </c>
      <c r="AS1810">
        <f t="shared" si="3390"/>
        <v>297.98967781066892</v>
      </c>
      <c r="AT1810">
        <f t="shared" si="3391"/>
        <v>294.85874023437498</v>
      </c>
      <c r="AU1810">
        <f t="shared" si="3392"/>
        <v>320.18032487466189</v>
      </c>
      <c r="AV1810">
        <f t="shared" si="3393"/>
        <v>2.5009589729789496</v>
      </c>
      <c r="AW1810">
        <f t="shared" si="3394"/>
        <v>3.1494120247803181</v>
      </c>
      <c r="AX1810">
        <f t="shared" si="3395"/>
        <v>31.014646384117082</v>
      </c>
      <c r="AY1810">
        <f t="shared" si="3396"/>
        <v>15.561698767539934</v>
      </c>
      <c r="AZ1810">
        <f t="shared" si="3397"/>
        <v>23.274209022521973</v>
      </c>
      <c r="BA1810">
        <f t="shared" si="3398"/>
        <v>2.8668610933432239</v>
      </c>
      <c r="BB1810">
        <f t="shared" si="3399"/>
        <v>9.2600013905128217E-2</v>
      </c>
      <c r="BC1810">
        <f t="shared" si="3400"/>
        <v>1.5691843924060231</v>
      </c>
      <c r="BD1810">
        <f t="shared" si="3401"/>
        <v>1.2976767009372008</v>
      </c>
      <c r="BE1810">
        <f t="shared" si="3402"/>
        <v>5.8147549774885704E-2</v>
      </c>
      <c r="BF1810">
        <f t="shared" si="3403"/>
        <v>15.175964487204366</v>
      </c>
      <c r="BG1810">
        <f t="shared" si="3404"/>
        <v>0.74473703547302905</v>
      </c>
      <c r="BH1810">
        <f t="shared" si="3405"/>
        <v>50.30609813273437</v>
      </c>
      <c r="BI1810">
        <f t="shared" si="3406"/>
        <v>199.3807039681748</v>
      </c>
      <c r="BJ1810">
        <f t="shared" si="3407"/>
        <v>6.8636824949874524E-3</v>
      </c>
    </row>
    <row r="1811" spans="1:62" x14ac:dyDescent="0.45">
      <c r="A1811" s="1">
        <v>1681</v>
      </c>
      <c r="B1811" s="1" t="s">
        <v>1847</v>
      </c>
      <c r="C1811" s="1">
        <v>9755.0000323429704</v>
      </c>
      <c r="D1811" s="1">
        <v>0</v>
      </c>
      <c r="E1811">
        <f t="shared" si="3380"/>
        <v>2.8724225631646667</v>
      </c>
      <c r="F1811">
        <f t="shared" si="3381"/>
        <v>9.5757739517004961E-2</v>
      </c>
      <c r="G1811">
        <f t="shared" si="3382"/>
        <v>146.68136271996269</v>
      </c>
      <c r="H1811">
        <f t="shared" si="3383"/>
        <v>1.4810913194402258</v>
      </c>
      <c r="I1811">
        <f t="shared" si="3384"/>
        <v>1.5858241985510444</v>
      </c>
      <c r="J1811">
        <f t="shared" si="3385"/>
        <v>24.864456176757813</v>
      </c>
      <c r="K1811" s="1">
        <v>6</v>
      </c>
      <c r="L1811">
        <f t="shared" si="3386"/>
        <v>1.4200000166893005</v>
      </c>
      <c r="M1811" s="1">
        <v>1</v>
      </c>
      <c r="N1811">
        <f t="shared" si="3387"/>
        <v>2.8400000333786011</v>
      </c>
      <c r="O1811" s="1">
        <v>21.752603530883789</v>
      </c>
      <c r="P1811" s="1">
        <v>24.864456176757813</v>
      </c>
      <c r="Q1811" s="1">
        <v>21.336833953857422</v>
      </c>
      <c r="R1811">
        <v>727</v>
      </c>
      <c r="S1811" s="1">
        <v>199.94879150390625</v>
      </c>
      <c r="T1811" s="1">
        <v>200.48152160644531</v>
      </c>
      <c r="U1811" s="1">
        <f t="shared" si="3244"/>
        <v>196.14949620354469</v>
      </c>
      <c r="V1811" s="1">
        <v>13.692132949829102</v>
      </c>
      <c r="W1811" s="1">
        <v>15.443732261657715</v>
      </c>
      <c r="X1811" s="1">
        <v>53.412517547607422</v>
      </c>
      <c r="Y1811" s="1">
        <v>60.049449920654297</v>
      </c>
      <c r="Z1811" s="1">
        <v>499.50387573242187</v>
      </c>
      <c r="AA1811" s="1">
        <v>2001.180908203125</v>
      </c>
      <c r="AB1811" s="1">
        <v>36.113101959228516</v>
      </c>
      <c r="AC1811" s="1">
        <v>101.54598236083984</v>
      </c>
      <c r="AD1811" s="1">
        <v>3.8895807266235352</v>
      </c>
      <c r="AE1811" s="1">
        <v>0.30354535579681396</v>
      </c>
      <c r="AF1811" s="1">
        <v>0.16547286510467529</v>
      </c>
      <c r="AG1811" s="1">
        <v>1.122690737247467E-3</v>
      </c>
      <c r="AH1811" s="1">
        <v>0.2046009749174118</v>
      </c>
      <c r="AI1811" s="1">
        <v>3.2132142223417759E-3</v>
      </c>
      <c r="AJ1811" s="1">
        <v>1</v>
      </c>
      <c r="AK1811" s="1">
        <v>-0.21956524252891541</v>
      </c>
      <c r="AL1811" s="1">
        <v>2.737391471862793</v>
      </c>
      <c r="AM1811" s="1">
        <v>1</v>
      </c>
      <c r="AN1811" s="1">
        <v>0</v>
      </c>
      <c r="AO1811" s="1">
        <v>0.15999999642372131</v>
      </c>
      <c r="AP1811" s="1">
        <v>111115</v>
      </c>
      <c r="AQ1811">
        <f t="shared" si="3388"/>
        <v>0.83250645955403646</v>
      </c>
      <c r="AR1811">
        <f t="shared" si="3389"/>
        <v>1.4810913194402257E-3</v>
      </c>
      <c r="AS1811">
        <f t="shared" si="3390"/>
        <v>298.01445617675779</v>
      </c>
      <c r="AT1811">
        <f t="shared" si="3391"/>
        <v>294.90260353088377</v>
      </c>
      <c r="AU1811">
        <f t="shared" si="3392"/>
        <v>320.18893815571937</v>
      </c>
      <c r="AV1811">
        <f t="shared" si="3393"/>
        <v>2.5003650084304549</v>
      </c>
      <c r="AW1811">
        <f t="shared" si="3394"/>
        <v>3.154073162378872</v>
      </c>
      <c r="AX1811">
        <f t="shared" si="3395"/>
        <v>31.060541136634939</v>
      </c>
      <c r="AY1811">
        <f t="shared" si="3396"/>
        <v>15.616808874977224</v>
      </c>
      <c r="AZ1811">
        <f t="shared" si="3397"/>
        <v>23.308529853820801</v>
      </c>
      <c r="BA1811">
        <f t="shared" si="3398"/>
        <v>2.872809462450955</v>
      </c>
      <c r="BB1811">
        <f t="shared" si="3399"/>
        <v>9.2634339908881827E-2</v>
      </c>
      <c r="BC1811">
        <f t="shared" si="3400"/>
        <v>1.5682489638278276</v>
      </c>
      <c r="BD1811">
        <f t="shared" si="3401"/>
        <v>1.3045604986231274</v>
      </c>
      <c r="BE1811">
        <f t="shared" si="3402"/>
        <v>5.8169206097917314E-2</v>
      </c>
      <c r="BF1811">
        <f t="shared" si="3403"/>
        <v>14.894903071425283</v>
      </c>
      <c r="BG1811">
        <f t="shared" si="3404"/>
        <v>0.73164529850239823</v>
      </c>
      <c r="BH1811">
        <f t="shared" si="3405"/>
        <v>50.203486880965301</v>
      </c>
      <c r="BI1811">
        <f t="shared" si="3406"/>
        <v>199.11610948859433</v>
      </c>
      <c r="BJ1811">
        <f t="shared" si="3407"/>
        <v>7.2422883731909395E-3</v>
      </c>
    </row>
    <row r="1812" spans="1:62" x14ac:dyDescent="0.45">
      <c r="A1812" s="1">
        <v>1682</v>
      </c>
      <c r="B1812" s="1" t="s">
        <v>1848</v>
      </c>
      <c r="C1812" s="1">
        <v>9760.5000322200358</v>
      </c>
      <c r="D1812" s="1">
        <v>0</v>
      </c>
      <c r="E1812">
        <f t="shared" si="3380"/>
        <v>3.1812099549202753</v>
      </c>
      <c r="F1812">
        <f t="shared" si="3381"/>
        <v>9.797991489819198E-2</v>
      </c>
      <c r="G1812">
        <f t="shared" si="3382"/>
        <v>142.21488742542942</v>
      </c>
      <c r="H1812">
        <f t="shared" si="3383"/>
        <v>1.5180262284589503</v>
      </c>
      <c r="I1812">
        <f t="shared" si="3384"/>
        <v>1.5896965802986143</v>
      </c>
      <c r="J1812">
        <f t="shared" si="3385"/>
        <v>24.877899169921875</v>
      </c>
      <c r="K1812" s="1">
        <v>6</v>
      </c>
      <c r="L1812">
        <f t="shared" si="3386"/>
        <v>1.4200000166893005</v>
      </c>
      <c r="M1812" s="1">
        <v>1</v>
      </c>
      <c r="N1812">
        <f t="shared" si="3387"/>
        <v>2.8400000333786011</v>
      </c>
      <c r="O1812" s="1">
        <v>21.777036666870117</v>
      </c>
      <c r="P1812" s="1">
        <v>24.877899169921875</v>
      </c>
      <c r="Q1812" s="1">
        <v>21.312520980834961</v>
      </c>
      <c r="R1812">
        <v>727</v>
      </c>
      <c r="S1812" s="1">
        <v>199.91177368164062</v>
      </c>
      <c r="T1812" s="1">
        <v>200.06600952148437</v>
      </c>
      <c r="U1812" s="1">
        <f t="shared" si="3244"/>
        <v>195.73368514466634</v>
      </c>
      <c r="V1812" s="1">
        <v>13.635286331176758</v>
      </c>
      <c r="W1812" s="1">
        <v>15.430562973022461</v>
      </c>
      <c r="X1812" s="1">
        <v>53.007274627685547</v>
      </c>
      <c r="Y1812" s="1">
        <v>59.883739471435547</v>
      </c>
      <c r="Z1812" s="1">
        <v>499.51150512695312</v>
      </c>
      <c r="AA1812" s="1">
        <v>2001.2255859375</v>
      </c>
      <c r="AB1812" s="1">
        <v>38.062614440917969</v>
      </c>
      <c r="AC1812" s="1">
        <v>101.54573822021484</v>
      </c>
      <c r="AD1812" s="1">
        <v>3.8895807266235352</v>
      </c>
      <c r="AE1812" s="1">
        <v>0.30354535579681396</v>
      </c>
      <c r="AF1812" s="1">
        <v>0.16547286510467529</v>
      </c>
      <c r="AG1812" s="1">
        <v>1.122690737247467E-3</v>
      </c>
      <c r="AH1812" s="1">
        <v>0.2046009749174118</v>
      </c>
      <c r="AI1812" s="1">
        <v>3.2132142223417759E-3</v>
      </c>
      <c r="AJ1812" s="1">
        <v>0.66666668653488159</v>
      </c>
      <c r="AK1812" s="1">
        <v>-0.21956524252891541</v>
      </c>
      <c r="AL1812" s="1">
        <v>2.737391471862793</v>
      </c>
      <c r="AM1812" s="1">
        <v>1</v>
      </c>
      <c r="AN1812" s="1">
        <v>0</v>
      </c>
      <c r="AO1812" s="1">
        <v>0.15999999642372131</v>
      </c>
      <c r="AP1812" s="1">
        <v>111115</v>
      </c>
      <c r="AQ1812">
        <f t="shared" si="3388"/>
        <v>0.83251917521158836</v>
      </c>
      <c r="AR1812">
        <f t="shared" si="3389"/>
        <v>1.5180262284589503E-3</v>
      </c>
      <c r="AS1812">
        <f t="shared" si="3390"/>
        <v>298.02789916992185</v>
      </c>
      <c r="AT1812">
        <f t="shared" si="3391"/>
        <v>294.92703666687009</v>
      </c>
      <c r="AU1812">
        <f t="shared" si="3392"/>
        <v>320.19608659305959</v>
      </c>
      <c r="AV1812">
        <f t="shared" si="3393"/>
        <v>2.4832120268849294</v>
      </c>
      <c r="AW1812">
        <f t="shared" si="3394"/>
        <v>3.1566044885476932</v>
      </c>
      <c r="AX1812">
        <f t="shared" si="3395"/>
        <v>31.085543754698943</v>
      </c>
      <c r="AY1812">
        <f t="shared" si="3396"/>
        <v>15.654980781676482</v>
      </c>
      <c r="AZ1812">
        <f t="shared" si="3397"/>
        <v>23.327467918395996</v>
      </c>
      <c r="BA1812">
        <f t="shared" si="3398"/>
        <v>2.8760963626445868</v>
      </c>
      <c r="BB1812">
        <f t="shared" si="3399"/>
        <v>9.4712341976502162E-2</v>
      </c>
      <c r="BC1812">
        <f t="shared" si="3400"/>
        <v>1.5669079082490789</v>
      </c>
      <c r="BD1812">
        <f t="shared" si="3401"/>
        <v>1.3091884543955079</v>
      </c>
      <c r="BE1812">
        <f t="shared" si="3402"/>
        <v>5.9480361309843355E-2</v>
      </c>
      <c r="BF1812">
        <f t="shared" si="3403"/>
        <v>14.44131572951998</v>
      </c>
      <c r="BG1812">
        <f t="shared" si="3404"/>
        <v>0.71083982614326835</v>
      </c>
      <c r="BH1812">
        <f t="shared" si="3405"/>
        <v>50.159344106827717</v>
      </c>
      <c r="BI1812">
        <f t="shared" si="3406"/>
        <v>198.55381466631979</v>
      </c>
      <c r="BJ1812">
        <f t="shared" si="3407"/>
        <v>8.0364814482700043E-3</v>
      </c>
    </row>
    <row r="1813" spans="1:62" x14ac:dyDescent="0.45">
      <c r="A1813" s="1">
        <v>1683</v>
      </c>
      <c r="B1813" s="1" t="s">
        <v>1849</v>
      </c>
      <c r="C1813" s="1">
        <v>9765.5000321082771</v>
      </c>
      <c r="D1813" s="1">
        <v>0</v>
      </c>
      <c r="E1813">
        <f t="shared" si="3380"/>
        <v>3.5467035614172318</v>
      </c>
      <c r="F1813">
        <f t="shared" si="3381"/>
        <v>0.10018479819063889</v>
      </c>
      <c r="G1813">
        <f t="shared" si="3382"/>
        <v>136.90237966036372</v>
      </c>
      <c r="H1813">
        <f t="shared" si="3383"/>
        <v>1.5520882657148691</v>
      </c>
      <c r="I1813">
        <f t="shared" si="3384"/>
        <v>1.5907878545159477</v>
      </c>
      <c r="J1813">
        <f t="shared" si="3385"/>
        <v>24.879518508911133</v>
      </c>
      <c r="K1813" s="1">
        <v>6</v>
      </c>
      <c r="L1813">
        <f t="shared" si="3386"/>
        <v>1.4200000166893005</v>
      </c>
      <c r="M1813" s="1">
        <v>1</v>
      </c>
      <c r="N1813">
        <f t="shared" si="3387"/>
        <v>2.8400000333786011</v>
      </c>
      <c r="O1813" s="1">
        <v>21.782617568969727</v>
      </c>
      <c r="P1813" s="1">
        <v>24.879518508911133</v>
      </c>
      <c r="Q1813" s="1">
        <v>21.313968658447266</v>
      </c>
      <c r="R1813">
        <v>727</v>
      </c>
      <c r="S1813" s="1">
        <v>199.84333801269531</v>
      </c>
      <c r="T1813" s="1">
        <v>199.55177307128906</v>
      </c>
      <c r="U1813" s="1">
        <f t="shared" si="3244"/>
        <v>195.21889597475976</v>
      </c>
      <c r="V1813" s="1">
        <v>13.587175369262695</v>
      </c>
      <c r="W1813" s="1">
        <v>15.42286205291748</v>
      </c>
      <c r="X1813" s="1">
        <v>52.730175018310547</v>
      </c>
      <c r="Y1813" s="1">
        <v>59.824138641357422</v>
      </c>
      <c r="Z1813" s="1">
        <v>499.48086547851562</v>
      </c>
      <c r="AA1813" s="1">
        <v>2001.2259521484375</v>
      </c>
      <c r="AB1813" s="1">
        <v>38.724578857421875</v>
      </c>
      <c r="AC1813" s="1">
        <v>101.54546356201172</v>
      </c>
      <c r="AD1813" s="1">
        <v>3.8895807266235352</v>
      </c>
      <c r="AE1813" s="1">
        <v>0.30354535579681396</v>
      </c>
      <c r="AF1813" s="1">
        <v>0.16547286510467529</v>
      </c>
      <c r="AG1813" s="1">
        <v>1.122690737247467E-3</v>
      </c>
      <c r="AH1813" s="1">
        <v>0.2046009749174118</v>
      </c>
      <c r="AI1813" s="1">
        <v>3.2132142223417759E-3</v>
      </c>
      <c r="AJ1813" s="1">
        <v>0.66666668653488159</v>
      </c>
      <c r="AK1813" s="1">
        <v>-0.21956524252891541</v>
      </c>
      <c r="AL1813" s="1">
        <v>2.737391471862793</v>
      </c>
      <c r="AM1813" s="1">
        <v>1</v>
      </c>
      <c r="AN1813" s="1">
        <v>0</v>
      </c>
      <c r="AO1813" s="1">
        <v>0.15999999642372131</v>
      </c>
      <c r="AP1813" s="1">
        <v>111115</v>
      </c>
      <c r="AQ1813">
        <f t="shared" si="3388"/>
        <v>0.83246810913085934</v>
      </c>
      <c r="AR1813">
        <f t="shared" si="3389"/>
        <v>1.5520882657148692E-3</v>
      </c>
      <c r="AS1813">
        <f t="shared" si="3390"/>
        <v>298.02951850891111</v>
      </c>
      <c r="AT1813">
        <f t="shared" si="3391"/>
        <v>294.9326175689697</v>
      </c>
      <c r="AU1813">
        <f t="shared" si="3392"/>
        <v>320.19614518680828</v>
      </c>
      <c r="AV1813">
        <f t="shared" si="3393"/>
        <v>2.4666217637310743</v>
      </c>
      <c r="AW1813">
        <f t="shared" si="3394"/>
        <v>3.1569095311324129</v>
      </c>
      <c r="AX1813">
        <f t="shared" si="3395"/>
        <v>31.088631834395571</v>
      </c>
      <c r="AY1813">
        <f t="shared" si="3396"/>
        <v>15.66576978147809</v>
      </c>
      <c r="AZ1813">
        <f t="shared" si="3397"/>
        <v>23.33106803894043</v>
      </c>
      <c r="BA1813">
        <f t="shared" si="3398"/>
        <v>2.8767215733585276</v>
      </c>
      <c r="BB1813">
        <f t="shared" si="3399"/>
        <v>9.6771069339061183E-2</v>
      </c>
      <c r="BC1813">
        <f t="shared" si="3400"/>
        <v>1.5661216766164652</v>
      </c>
      <c r="BD1813">
        <f t="shared" si="3401"/>
        <v>1.3105998967420625</v>
      </c>
      <c r="BE1813">
        <f t="shared" si="3402"/>
        <v>6.0779628106600515E-2</v>
      </c>
      <c r="BF1813">
        <f t="shared" si="3403"/>
        <v>13.901815605354159</v>
      </c>
      <c r="BG1813">
        <f t="shared" si="3404"/>
        <v>0.68604942744084718</v>
      </c>
      <c r="BH1813">
        <f t="shared" si="3405"/>
        <v>50.167465278073294</v>
      </c>
      <c r="BI1813">
        <f t="shared" si="3406"/>
        <v>197.86584006014851</v>
      </c>
      <c r="BJ1813">
        <f t="shared" si="3407"/>
        <v>8.9924126223571398E-3</v>
      </c>
    </row>
    <row r="1814" spans="1:62" x14ac:dyDescent="0.45">
      <c r="A1814" s="1">
        <v>1684</v>
      </c>
      <c r="B1814" s="1" t="s">
        <v>1850</v>
      </c>
      <c r="C1814" s="1">
        <v>9770.5000319965184</v>
      </c>
      <c r="D1814" s="1">
        <v>0</v>
      </c>
      <c r="E1814">
        <f t="shared" si="3380"/>
        <v>3.7382146232133402</v>
      </c>
      <c r="F1814">
        <f t="shared" si="3381"/>
        <v>0.10025999009137793</v>
      </c>
      <c r="G1814">
        <f t="shared" si="3382"/>
        <v>133.60244329212239</v>
      </c>
      <c r="H1814">
        <f t="shared" si="3383"/>
        <v>1.5552625205548225</v>
      </c>
      <c r="I1814">
        <f t="shared" si="3384"/>
        <v>1.5928711573240553</v>
      </c>
      <c r="J1814">
        <f t="shared" si="3385"/>
        <v>24.888500213623047</v>
      </c>
      <c r="K1814" s="1">
        <v>6</v>
      </c>
      <c r="L1814">
        <f t="shared" si="3386"/>
        <v>1.4200000166893005</v>
      </c>
      <c r="M1814" s="1">
        <v>1</v>
      </c>
      <c r="N1814">
        <f t="shared" si="3387"/>
        <v>2.8400000333786011</v>
      </c>
      <c r="O1814" s="1">
        <v>21.789417266845703</v>
      </c>
      <c r="P1814" s="1">
        <v>24.888500213623047</v>
      </c>
      <c r="Q1814" s="1">
        <v>21.317380905151367</v>
      </c>
      <c r="R1814">
        <v>727</v>
      </c>
      <c r="S1814" s="1">
        <v>199.84024047851562</v>
      </c>
      <c r="T1814" s="1">
        <v>199.31845092773437</v>
      </c>
      <c r="U1814" s="1">
        <f t="shared" si="3244"/>
        <v>194.98554881401415</v>
      </c>
      <c r="V1814" s="1">
        <v>13.579652786254883</v>
      </c>
      <c r="W1814" s="1">
        <v>15.419058799743652</v>
      </c>
      <c r="X1814" s="1">
        <v>52.659397125244141</v>
      </c>
      <c r="Y1814" s="1">
        <v>59.778053283691406</v>
      </c>
      <c r="Z1814" s="1">
        <v>499.49227905273437</v>
      </c>
      <c r="AA1814" s="1">
        <v>2001.22265625</v>
      </c>
      <c r="AB1814" s="1">
        <v>39.306491851806641</v>
      </c>
      <c r="AC1814" s="1">
        <v>101.54515838623047</v>
      </c>
      <c r="AD1814" s="1">
        <v>3.8895807266235352</v>
      </c>
      <c r="AE1814" s="1">
        <v>0.30354535579681396</v>
      </c>
      <c r="AF1814" s="1">
        <v>0.16547286510467529</v>
      </c>
      <c r="AG1814" s="1">
        <v>1.122690737247467E-3</v>
      </c>
      <c r="AH1814" s="1">
        <v>0.2046009749174118</v>
      </c>
      <c r="AI1814" s="1">
        <v>3.2132142223417759E-3</v>
      </c>
      <c r="AJ1814" s="1">
        <v>0.66666668653488159</v>
      </c>
      <c r="AK1814" s="1">
        <v>-0.21956524252891541</v>
      </c>
      <c r="AL1814" s="1">
        <v>2.737391471862793</v>
      </c>
      <c r="AM1814" s="1">
        <v>1</v>
      </c>
      <c r="AN1814" s="1">
        <v>0</v>
      </c>
      <c r="AO1814" s="1">
        <v>0.15999999642372131</v>
      </c>
      <c r="AP1814" s="1">
        <v>111115</v>
      </c>
      <c r="AQ1814">
        <f t="shared" si="3388"/>
        <v>0.83248713175455724</v>
      </c>
      <c r="AR1814">
        <f t="shared" si="3389"/>
        <v>1.5552625205548225E-3</v>
      </c>
      <c r="AS1814">
        <f t="shared" si="3390"/>
        <v>298.03850021362302</v>
      </c>
      <c r="AT1814">
        <f t="shared" si="3391"/>
        <v>294.93941726684568</v>
      </c>
      <c r="AU1814">
        <f t="shared" si="3392"/>
        <v>320.19561784307007</v>
      </c>
      <c r="AV1814">
        <f t="shared" si="3393"/>
        <v>2.4646852568538309</v>
      </c>
      <c r="AW1814">
        <f t="shared" si="3394"/>
        <v>3.158601925310625</v>
      </c>
      <c r="AX1814">
        <f t="shared" si="3395"/>
        <v>31.105391684916924</v>
      </c>
      <c r="AY1814">
        <f t="shared" si="3396"/>
        <v>15.686332885173272</v>
      </c>
      <c r="AZ1814">
        <f t="shared" si="3397"/>
        <v>23.338958740234375</v>
      </c>
      <c r="BA1814">
        <f t="shared" si="3398"/>
        <v>2.8780923185718192</v>
      </c>
      <c r="BB1814">
        <f t="shared" si="3399"/>
        <v>9.6841222522222548E-2</v>
      </c>
      <c r="BC1814">
        <f t="shared" si="3400"/>
        <v>1.5657307679865697</v>
      </c>
      <c r="BD1814">
        <f t="shared" si="3401"/>
        <v>1.3123615505852495</v>
      </c>
      <c r="BE1814">
        <f t="shared" si="3402"/>
        <v>6.0823906709636305E-2</v>
      </c>
      <c r="BF1814">
        <f t="shared" si="3403"/>
        <v>13.566681264885943</v>
      </c>
      <c r="BG1814">
        <f t="shared" si="3404"/>
        <v>0.67029641596282408</v>
      </c>
      <c r="BH1814">
        <f t="shared" si="3405"/>
        <v>50.129884447953252</v>
      </c>
      <c r="BI1814">
        <f t="shared" si="3406"/>
        <v>197.54148272983815</v>
      </c>
      <c r="BJ1814">
        <f t="shared" si="3407"/>
        <v>9.4864260667528195E-3</v>
      </c>
    </row>
    <row r="1815" spans="1:62" x14ac:dyDescent="0.45">
      <c r="A1815" s="1">
        <v>1685</v>
      </c>
      <c r="B1815" s="1" t="s">
        <v>1851</v>
      </c>
      <c r="C1815" s="1">
        <v>9776.0000318735838</v>
      </c>
      <c r="D1815" s="1">
        <v>0</v>
      </c>
      <c r="E1815">
        <f t="shared" si="3380"/>
        <v>3.8897490300301718</v>
      </c>
      <c r="F1815">
        <f t="shared" si="3381"/>
        <v>0.10037950903903849</v>
      </c>
      <c r="G1815">
        <f t="shared" si="3382"/>
        <v>131.1002707444957</v>
      </c>
      <c r="H1815">
        <f t="shared" si="3383"/>
        <v>1.5598880115134859</v>
      </c>
      <c r="I1815">
        <f t="shared" si="3384"/>
        <v>1.5957486361943991</v>
      </c>
      <c r="J1815">
        <f t="shared" si="3385"/>
        <v>24.902820587158203</v>
      </c>
      <c r="K1815" s="1">
        <v>6</v>
      </c>
      <c r="L1815">
        <f t="shared" si="3386"/>
        <v>1.4200000166893005</v>
      </c>
      <c r="M1815" s="1">
        <v>1</v>
      </c>
      <c r="N1815">
        <f t="shared" si="3387"/>
        <v>2.8400000333786011</v>
      </c>
      <c r="O1815" s="1">
        <v>21.796241760253906</v>
      </c>
      <c r="P1815" s="1">
        <v>24.902820587158203</v>
      </c>
      <c r="Q1815" s="1">
        <v>21.317251205444336</v>
      </c>
      <c r="R1815">
        <v>727</v>
      </c>
      <c r="S1815" s="1">
        <v>199.91328430175781</v>
      </c>
      <c r="T1815" s="1">
        <v>199.20799255371094</v>
      </c>
      <c r="U1815" s="1">
        <f t="shared" si="3244"/>
        <v>194.8756803773949</v>
      </c>
      <c r="V1815" s="1">
        <v>13.57244873046875</v>
      </c>
      <c r="W1815" s="1">
        <v>15.417331695556641</v>
      </c>
      <c r="X1815" s="1">
        <v>52.600025177001953</v>
      </c>
      <c r="Y1815" s="1">
        <v>59.744041442871094</v>
      </c>
      <c r="Z1815" s="1">
        <v>499.49142456054687</v>
      </c>
      <c r="AA1815" s="1">
        <v>2001.2464599609375</v>
      </c>
      <c r="AB1815" s="1">
        <v>39.574691772460938</v>
      </c>
      <c r="AC1815" s="1">
        <v>101.54502105712891</v>
      </c>
      <c r="AD1815" s="1">
        <v>3.8895807266235352</v>
      </c>
      <c r="AE1815" s="1">
        <v>0.30354535579681396</v>
      </c>
      <c r="AF1815" s="1">
        <v>0.16547286510467529</v>
      </c>
      <c r="AG1815" s="1">
        <v>1.122690737247467E-3</v>
      </c>
      <c r="AH1815" s="1">
        <v>0.2046009749174118</v>
      </c>
      <c r="AI1815" s="1">
        <v>3.2132142223417759E-3</v>
      </c>
      <c r="AJ1815" s="1">
        <v>1</v>
      </c>
      <c r="AK1815" s="1">
        <v>-0.21956524252891541</v>
      </c>
      <c r="AL1815" s="1">
        <v>2.737391471862793</v>
      </c>
      <c r="AM1815" s="1">
        <v>1</v>
      </c>
      <c r="AN1815" s="1">
        <v>0</v>
      </c>
      <c r="AO1815" s="1">
        <v>0.15999999642372131</v>
      </c>
      <c r="AP1815" s="1">
        <v>111115</v>
      </c>
      <c r="AQ1815">
        <f t="shared" si="3388"/>
        <v>0.83248570760091145</v>
      </c>
      <c r="AR1815">
        <f t="shared" si="3389"/>
        <v>1.5598880115134859E-3</v>
      </c>
      <c r="AS1815">
        <f t="shared" si="3390"/>
        <v>298.05282058715818</v>
      </c>
      <c r="AT1815">
        <f t="shared" si="3391"/>
        <v>294.94624176025388</v>
      </c>
      <c r="AU1815">
        <f t="shared" si="3392"/>
        <v>320.19942643673494</v>
      </c>
      <c r="AV1815">
        <f t="shared" si="3393"/>
        <v>2.4613639821667235</v>
      </c>
      <c r="AW1815">
        <f t="shared" si="3394"/>
        <v>3.1613019078644391</v>
      </c>
      <c r="AX1815">
        <f t="shared" si="3395"/>
        <v>31.132022771317374</v>
      </c>
      <c r="AY1815">
        <f t="shared" si="3396"/>
        <v>15.714691075760733</v>
      </c>
      <c r="AZ1815">
        <f t="shared" si="3397"/>
        <v>23.349531173706055</v>
      </c>
      <c r="BA1815">
        <f t="shared" si="3398"/>
        <v>2.8799298204810198</v>
      </c>
      <c r="BB1815">
        <f t="shared" si="3399"/>
        <v>9.6952724948902405E-2</v>
      </c>
      <c r="BC1815">
        <f t="shared" si="3400"/>
        <v>1.56555327167004</v>
      </c>
      <c r="BD1815">
        <f t="shared" si="3401"/>
        <v>1.3143765488109798</v>
      </c>
      <c r="BE1815">
        <f t="shared" si="3402"/>
        <v>6.0894284375848456E-2</v>
      </c>
      <c r="BF1815">
        <f t="shared" si="3403"/>
        <v>13.312579753345117</v>
      </c>
      <c r="BG1815">
        <f t="shared" si="3404"/>
        <v>0.65810748386086027</v>
      </c>
      <c r="BH1815">
        <f t="shared" si="3405"/>
        <v>50.083857749889262</v>
      </c>
      <c r="BI1815">
        <f t="shared" si="3406"/>
        <v>197.3589921562378</v>
      </c>
      <c r="BJ1815">
        <f t="shared" si="3407"/>
        <v>9.871029182626655E-3</v>
      </c>
    </row>
    <row r="1816" spans="1:62" x14ac:dyDescent="0.45">
      <c r="A1816" s="1">
        <v>1686</v>
      </c>
      <c r="B1816" s="1" t="s">
        <v>1852</v>
      </c>
      <c r="C1816" s="1">
        <v>9781.0000317618251</v>
      </c>
      <c r="D1816" s="1">
        <v>0</v>
      </c>
      <c r="E1816">
        <f t="shared" si="3380"/>
        <v>3.9726975722453246</v>
      </c>
      <c r="F1816">
        <f t="shared" si="3381"/>
        <v>0.10062108012164082</v>
      </c>
      <c r="G1816">
        <f t="shared" si="3382"/>
        <v>129.8899266816656</v>
      </c>
      <c r="H1816">
        <f t="shared" si="3383"/>
        <v>1.5657285118949618</v>
      </c>
      <c r="I1816">
        <f t="shared" si="3384"/>
        <v>1.5979934489753935</v>
      </c>
      <c r="J1816">
        <f t="shared" si="3385"/>
        <v>24.914861679077148</v>
      </c>
      <c r="K1816" s="1">
        <v>6</v>
      </c>
      <c r="L1816">
        <f t="shared" si="3386"/>
        <v>1.4200000166893005</v>
      </c>
      <c r="M1816" s="1">
        <v>1</v>
      </c>
      <c r="N1816">
        <f t="shared" si="3387"/>
        <v>2.8400000333786011</v>
      </c>
      <c r="O1816" s="1">
        <v>21.801418304443359</v>
      </c>
      <c r="P1816" s="1">
        <v>24.914861679077148</v>
      </c>
      <c r="Q1816" s="1">
        <v>21.315984725952148</v>
      </c>
      <c r="R1816">
        <v>727</v>
      </c>
      <c r="S1816" s="1">
        <v>200.00502014160156</v>
      </c>
      <c r="T1816" s="1">
        <v>199.19808959960937</v>
      </c>
      <c r="U1816" s="1">
        <f t="shared" si="3244"/>
        <v>194.86651832650494</v>
      </c>
      <c r="V1816" s="1">
        <v>13.565814971923828</v>
      </c>
      <c r="W1816" s="1">
        <v>15.417572021484375</v>
      </c>
      <c r="X1816" s="1">
        <v>52.556602478027344</v>
      </c>
      <c r="Y1816" s="1">
        <v>59.724010467529297</v>
      </c>
      <c r="Z1816" s="1">
        <v>499.50033569335938</v>
      </c>
      <c r="AA1816" s="1">
        <v>2001.2838134765625</v>
      </c>
      <c r="AB1816" s="1">
        <v>39.903057098388672</v>
      </c>
      <c r="AC1816" s="1">
        <v>101.54518890380859</v>
      </c>
      <c r="AD1816" s="1">
        <v>3.8895807266235352</v>
      </c>
      <c r="AE1816" s="1">
        <v>0.30354535579681396</v>
      </c>
      <c r="AF1816" s="1">
        <v>0.16547286510467529</v>
      </c>
      <c r="AG1816" s="1">
        <v>1.122690737247467E-3</v>
      </c>
      <c r="AH1816" s="1">
        <v>0.2046009749174118</v>
      </c>
      <c r="AI1816" s="1">
        <v>3.2132142223417759E-3</v>
      </c>
      <c r="AJ1816" s="1">
        <v>1</v>
      </c>
      <c r="AK1816" s="1">
        <v>-0.21956524252891541</v>
      </c>
      <c r="AL1816" s="1">
        <v>2.737391471862793</v>
      </c>
      <c r="AM1816" s="1">
        <v>1</v>
      </c>
      <c r="AN1816" s="1">
        <v>0</v>
      </c>
      <c r="AO1816" s="1">
        <v>0.15999999642372131</v>
      </c>
      <c r="AP1816" s="1">
        <v>111115</v>
      </c>
      <c r="AQ1816">
        <f t="shared" si="3388"/>
        <v>0.8325005594889322</v>
      </c>
      <c r="AR1816">
        <f t="shared" si="3389"/>
        <v>1.5657285118949617E-3</v>
      </c>
      <c r="AS1816">
        <f t="shared" si="3390"/>
        <v>298.06486167907713</v>
      </c>
      <c r="AT1816">
        <f t="shared" si="3391"/>
        <v>294.95141830444334</v>
      </c>
      <c r="AU1816">
        <f t="shared" si="3392"/>
        <v>320.20540299910135</v>
      </c>
      <c r="AV1816">
        <f t="shared" si="3393"/>
        <v>2.4575539885722892</v>
      </c>
      <c r="AW1816">
        <f t="shared" si="3394"/>
        <v>3.1635737123350984</v>
      </c>
      <c r="AX1816">
        <f t="shared" si="3395"/>
        <v>31.154343662030886</v>
      </c>
      <c r="AY1816">
        <f t="shared" si="3396"/>
        <v>15.736771640546511</v>
      </c>
      <c r="AZ1816">
        <f t="shared" si="3397"/>
        <v>23.358139991760254</v>
      </c>
      <c r="BA1816">
        <f t="shared" si="3398"/>
        <v>2.8814268014666542</v>
      </c>
      <c r="BB1816">
        <f t="shared" si="3399"/>
        <v>9.7178065406700459E-2</v>
      </c>
      <c r="BC1816">
        <f t="shared" si="3400"/>
        <v>1.5655802633597049</v>
      </c>
      <c r="BD1816">
        <f t="shared" si="3401"/>
        <v>1.3158465381069493</v>
      </c>
      <c r="BE1816">
        <f t="shared" si="3402"/>
        <v>6.1036516322918885E-2</v>
      </c>
      <c r="BF1816">
        <f t="shared" si="3403"/>
        <v>13.189697141591582</v>
      </c>
      <c r="BG1816">
        <f t="shared" si="3404"/>
        <v>0.65206411839965916</v>
      </c>
      <c r="BH1816">
        <f t="shared" si="3405"/>
        <v>50.053060853194879</v>
      </c>
      <c r="BI1816">
        <f t="shared" si="3406"/>
        <v>197.3096594378143</v>
      </c>
      <c r="BJ1816">
        <f t="shared" si="3407"/>
        <v>1.0077847881421366E-2</v>
      </c>
    </row>
    <row r="1817" spans="1:62" x14ac:dyDescent="0.45">
      <c r="A1817" s="1">
        <v>1687</v>
      </c>
      <c r="B1817" s="1" t="s">
        <v>1853</v>
      </c>
      <c r="C1817" s="1">
        <v>9786.0000316500664</v>
      </c>
      <c r="D1817" s="1">
        <v>0</v>
      </c>
      <c r="E1817">
        <f t="shared" si="3380"/>
        <v>4.0149600159984589</v>
      </c>
      <c r="F1817">
        <f t="shared" si="3381"/>
        <v>0.10085951797158398</v>
      </c>
      <c r="G1817">
        <f t="shared" si="3382"/>
        <v>129.37563055980917</v>
      </c>
      <c r="H1817">
        <f t="shared" si="3383"/>
        <v>1.5709556457161242</v>
      </c>
      <c r="I1817">
        <f t="shared" si="3384"/>
        <v>1.5996579031237774</v>
      </c>
      <c r="J1817">
        <f t="shared" si="3385"/>
        <v>24.923355102539063</v>
      </c>
      <c r="K1817" s="1">
        <v>6</v>
      </c>
      <c r="L1817">
        <f t="shared" si="3386"/>
        <v>1.4200000166893005</v>
      </c>
      <c r="M1817" s="1">
        <v>1</v>
      </c>
      <c r="N1817">
        <f t="shared" si="3387"/>
        <v>2.8400000333786011</v>
      </c>
      <c r="O1817" s="1">
        <v>21.805938720703125</v>
      </c>
      <c r="P1817" s="1">
        <v>24.923355102539063</v>
      </c>
      <c r="Q1817" s="1">
        <v>21.315572738647461</v>
      </c>
      <c r="R1817">
        <v>727</v>
      </c>
      <c r="S1817" s="1">
        <v>200.08296203613281</v>
      </c>
      <c r="T1817" s="1">
        <v>199.22337341308594</v>
      </c>
      <c r="U1817" s="1">
        <f t="shared" si="3244"/>
        <v>194.89243163658909</v>
      </c>
      <c r="V1817" s="1">
        <v>13.55900764465332</v>
      </c>
      <c r="W1817" s="1">
        <v>15.41694450378418</v>
      </c>
      <c r="X1817" s="1">
        <v>52.515140533447266</v>
      </c>
      <c r="Y1817" s="1">
        <v>59.705345153808594</v>
      </c>
      <c r="Z1817" s="1">
        <v>499.50125122070313</v>
      </c>
      <c r="AA1817" s="1">
        <v>2001.319580078125</v>
      </c>
      <c r="AB1817" s="1">
        <v>40.214260101318359</v>
      </c>
      <c r="AC1817" s="1">
        <v>101.54535675048828</v>
      </c>
      <c r="AD1817" s="1">
        <v>3.8895807266235352</v>
      </c>
      <c r="AE1817" s="1">
        <v>0.30354535579681396</v>
      </c>
      <c r="AF1817" s="1">
        <v>0.16547286510467529</v>
      </c>
      <c r="AG1817" s="1">
        <v>1.122690737247467E-3</v>
      </c>
      <c r="AH1817" s="1">
        <v>0.2046009749174118</v>
      </c>
      <c r="AI1817" s="1">
        <v>3.2132142223417759E-3</v>
      </c>
      <c r="AJ1817" s="1">
        <v>1</v>
      </c>
      <c r="AK1817" s="1">
        <v>-0.21956524252891541</v>
      </c>
      <c r="AL1817" s="1">
        <v>2.737391471862793</v>
      </c>
      <c r="AM1817" s="1">
        <v>1</v>
      </c>
      <c r="AN1817" s="1">
        <v>0</v>
      </c>
      <c r="AO1817" s="1">
        <v>0.15999999642372131</v>
      </c>
      <c r="AP1817" s="1">
        <v>111115</v>
      </c>
      <c r="AQ1817">
        <f t="shared" si="3388"/>
        <v>0.83250208536783832</v>
      </c>
      <c r="AR1817">
        <f t="shared" si="3389"/>
        <v>1.5709556457161242E-3</v>
      </c>
      <c r="AS1817">
        <f t="shared" si="3390"/>
        <v>298.07335510253904</v>
      </c>
      <c r="AT1817">
        <f t="shared" si="3391"/>
        <v>294.9559387207031</v>
      </c>
      <c r="AU1817">
        <f t="shared" si="3392"/>
        <v>320.21112565522344</v>
      </c>
      <c r="AV1817">
        <f t="shared" si="3393"/>
        <v>2.4544377064651175</v>
      </c>
      <c r="AW1817">
        <f t="shared" si="3394"/>
        <v>3.1651770327630215</v>
      </c>
      <c r="AX1817">
        <f t="shared" si="3395"/>
        <v>31.170081371030307</v>
      </c>
      <c r="AY1817">
        <f t="shared" si="3396"/>
        <v>15.753136867246127</v>
      </c>
      <c r="AZ1817">
        <f t="shared" si="3397"/>
        <v>23.364646911621094</v>
      </c>
      <c r="BA1817">
        <f t="shared" si="3398"/>
        <v>2.8825587365107941</v>
      </c>
      <c r="BB1817">
        <f t="shared" si="3399"/>
        <v>9.7400446843624172E-2</v>
      </c>
      <c r="BC1817">
        <f t="shared" si="3400"/>
        <v>1.5655191296392441</v>
      </c>
      <c r="BD1817">
        <f t="shared" si="3401"/>
        <v>1.31703960687155</v>
      </c>
      <c r="BE1817">
        <f t="shared" si="3402"/>
        <v>6.1176883771441044E-2</v>
      </c>
      <c r="BF1817">
        <f t="shared" si="3403"/>
        <v>13.137494560015195</v>
      </c>
      <c r="BG1817">
        <f t="shared" si="3404"/>
        <v>0.64939985877837347</v>
      </c>
      <c r="BH1817">
        <f t="shared" si="3405"/>
        <v>50.030028805202996</v>
      </c>
      <c r="BI1817">
        <f t="shared" si="3406"/>
        <v>197.31485370960206</v>
      </c>
      <c r="BJ1817">
        <f t="shared" si="3407"/>
        <v>1.0180103599689929E-2</v>
      </c>
    </row>
    <row r="1818" spans="1:62" x14ac:dyDescent="0.45">
      <c r="A1818" s="1">
        <v>1688</v>
      </c>
      <c r="B1818" s="1" t="s">
        <v>1854</v>
      </c>
      <c r="C1818" s="1">
        <v>9791.5000315271318</v>
      </c>
      <c r="D1818" s="1">
        <v>0</v>
      </c>
      <c r="E1818">
        <f t="shared" si="3380"/>
        <v>3.9834262851305411</v>
      </c>
      <c r="F1818">
        <f t="shared" si="3381"/>
        <v>0.10118025823007634</v>
      </c>
      <c r="G1818">
        <f t="shared" si="3382"/>
        <v>130.12061007010848</v>
      </c>
      <c r="H1818">
        <f t="shared" si="3383"/>
        <v>1.57626779260156</v>
      </c>
      <c r="I1818">
        <f t="shared" si="3384"/>
        <v>1.6001469619792981</v>
      </c>
      <c r="J1818">
        <f t="shared" si="3385"/>
        <v>24.925361633300781</v>
      </c>
      <c r="K1818" s="1">
        <v>6</v>
      </c>
      <c r="L1818">
        <f t="shared" si="3386"/>
        <v>1.4200000166893005</v>
      </c>
      <c r="M1818" s="1">
        <v>1</v>
      </c>
      <c r="N1818">
        <f t="shared" si="3387"/>
        <v>2.8400000333786011</v>
      </c>
      <c r="O1818" s="1">
        <v>21.810266494750977</v>
      </c>
      <c r="P1818" s="1">
        <v>24.925361633300781</v>
      </c>
      <c r="Q1818" s="1">
        <v>21.315603256225586</v>
      </c>
      <c r="R1818">
        <v>727</v>
      </c>
      <c r="S1818" s="1">
        <v>200.08699035644531</v>
      </c>
      <c r="T1818" s="1">
        <v>199.263916015625</v>
      </c>
      <c r="U1818" s="1">
        <f t="shared" si="3244"/>
        <v>194.93300677380014</v>
      </c>
      <c r="V1818" s="1">
        <v>13.551675796508789</v>
      </c>
      <c r="W1818" s="1">
        <v>15.415901184082031</v>
      </c>
      <c r="X1818" s="1">
        <v>52.472373962402344</v>
      </c>
      <c r="Y1818" s="1">
        <v>59.684944152832031</v>
      </c>
      <c r="Z1818" s="1">
        <v>499.50018310546875</v>
      </c>
      <c r="AA1818" s="1">
        <v>2001.3756103515625</v>
      </c>
      <c r="AB1818" s="1">
        <v>40.376060485839844</v>
      </c>
      <c r="AC1818" s="1">
        <v>101.54508209228516</v>
      </c>
      <c r="AD1818" s="1">
        <v>3.8895807266235352</v>
      </c>
      <c r="AE1818" s="1">
        <v>0.30354535579681396</v>
      </c>
      <c r="AF1818" s="1">
        <v>0.16547286510467529</v>
      </c>
      <c r="AG1818" s="1">
        <v>1.122690737247467E-3</v>
      </c>
      <c r="AH1818" s="1">
        <v>0.2046009749174118</v>
      </c>
      <c r="AI1818" s="1">
        <v>3.2132142223417759E-3</v>
      </c>
      <c r="AJ1818" s="1">
        <v>1</v>
      </c>
      <c r="AK1818" s="1">
        <v>-0.21956524252891541</v>
      </c>
      <c r="AL1818" s="1">
        <v>2.737391471862793</v>
      </c>
      <c r="AM1818" s="1">
        <v>1</v>
      </c>
      <c r="AN1818" s="1">
        <v>0</v>
      </c>
      <c r="AO1818" s="1">
        <v>0.15999999642372131</v>
      </c>
      <c r="AP1818" s="1">
        <v>111115</v>
      </c>
      <c r="AQ1818">
        <f t="shared" si="3388"/>
        <v>0.83250030517578122</v>
      </c>
      <c r="AR1818">
        <f t="shared" si="3389"/>
        <v>1.57626779260156E-3</v>
      </c>
      <c r="AS1818">
        <f t="shared" si="3390"/>
        <v>298.07536163330076</v>
      </c>
      <c r="AT1818">
        <f t="shared" si="3391"/>
        <v>294.96026649475095</v>
      </c>
      <c r="AU1818">
        <f t="shared" si="3392"/>
        <v>320.22009049877306</v>
      </c>
      <c r="AV1818">
        <f t="shared" si="3393"/>
        <v>2.4521538048521458</v>
      </c>
      <c r="AW1818">
        <f t="shared" si="3394"/>
        <v>3.1655559132434639</v>
      </c>
      <c r="AX1818">
        <f t="shared" si="3395"/>
        <v>31.173896834970066</v>
      </c>
      <c r="AY1818">
        <f t="shared" si="3396"/>
        <v>15.757995650888034</v>
      </c>
      <c r="AZ1818">
        <f t="shared" si="3397"/>
        <v>23.367814064025879</v>
      </c>
      <c r="BA1818">
        <f t="shared" si="3398"/>
        <v>2.8831098308008647</v>
      </c>
      <c r="BB1818">
        <f t="shared" si="3399"/>
        <v>9.7699531569180098E-2</v>
      </c>
      <c r="BC1818">
        <f t="shared" si="3400"/>
        <v>1.5654089512641658</v>
      </c>
      <c r="BD1818">
        <f t="shared" si="3401"/>
        <v>1.3177008795366989</v>
      </c>
      <c r="BE1818">
        <f t="shared" si="3402"/>
        <v>6.1365671441847042E-2</v>
      </c>
      <c r="BF1818">
        <f t="shared" si="3403"/>
        <v>13.213108031467392</v>
      </c>
      <c r="BG1818">
        <f t="shared" si="3404"/>
        <v>0.65300638807030797</v>
      </c>
      <c r="BH1818">
        <f t="shared" si="3405"/>
        <v>50.026113681934902</v>
      </c>
      <c r="BI1818">
        <f t="shared" si="3406"/>
        <v>197.37038593755358</v>
      </c>
      <c r="BJ1818">
        <f t="shared" si="3407"/>
        <v>1.0096516518268208E-2</v>
      </c>
    </row>
    <row r="1819" spans="1:62" x14ac:dyDescent="0.45">
      <c r="A1819" s="1">
        <v>1689</v>
      </c>
      <c r="B1819" s="1" t="s">
        <v>1855</v>
      </c>
      <c r="C1819" s="1">
        <v>9796.5000314153731</v>
      </c>
      <c r="D1819" s="1">
        <v>0</v>
      </c>
      <c r="E1819">
        <f t="shared" si="3380"/>
        <v>3.9594852424487366</v>
      </c>
      <c r="F1819">
        <f t="shared" si="3381"/>
        <v>0.10141025710354087</v>
      </c>
      <c r="G1819">
        <f t="shared" si="3382"/>
        <v>130.67931593299909</v>
      </c>
      <c r="H1819">
        <f t="shared" si="3383"/>
        <v>1.5802509196972858</v>
      </c>
      <c r="I1819">
        <f t="shared" si="3384"/>
        <v>1.6006654873003514</v>
      </c>
      <c r="J1819">
        <f t="shared" si="3385"/>
        <v>24.927089691162109</v>
      </c>
      <c r="K1819" s="1">
        <v>6</v>
      </c>
      <c r="L1819">
        <f t="shared" si="3386"/>
        <v>1.4200000166893005</v>
      </c>
      <c r="M1819" s="1">
        <v>1</v>
      </c>
      <c r="N1819">
        <f t="shared" si="3387"/>
        <v>2.8400000333786011</v>
      </c>
      <c r="O1819" s="1">
        <v>21.814167022705078</v>
      </c>
      <c r="P1819" s="1">
        <v>24.927089691162109</v>
      </c>
      <c r="Q1819" s="1">
        <v>21.315452575683594</v>
      </c>
      <c r="R1819">
        <v>727</v>
      </c>
      <c r="S1819" s="1">
        <v>200.09463500976562</v>
      </c>
      <c r="T1819" s="1">
        <v>199.29946899414062</v>
      </c>
      <c r="U1819" s="1">
        <f t="shared" si="3244"/>
        <v>194.96862149425007</v>
      </c>
      <c r="V1819" s="1">
        <v>13.545247077941895</v>
      </c>
      <c r="W1819" s="1">
        <v>15.414109230041504</v>
      </c>
      <c r="X1819" s="1">
        <v>52.434226989746094</v>
      </c>
      <c r="Y1819" s="1">
        <v>59.663845062255859</v>
      </c>
      <c r="Z1819" s="1">
        <v>499.5208740234375</v>
      </c>
      <c r="AA1819" s="1">
        <v>2001.388916015625</v>
      </c>
      <c r="AB1819" s="1">
        <v>40.602184295654297</v>
      </c>
      <c r="AC1819" s="1">
        <v>101.54441833496094</v>
      </c>
      <c r="AD1819" s="1">
        <v>3.8895807266235352</v>
      </c>
      <c r="AE1819" s="1">
        <v>0.30354535579681396</v>
      </c>
      <c r="AF1819" s="1">
        <v>0.16547286510467529</v>
      </c>
      <c r="AG1819" s="1">
        <v>1.122690737247467E-3</v>
      </c>
      <c r="AH1819" s="1">
        <v>0.2046009749174118</v>
      </c>
      <c r="AI1819" s="1">
        <v>3.2132142223417759E-3</v>
      </c>
      <c r="AJ1819" s="1">
        <v>1</v>
      </c>
      <c r="AK1819" s="1">
        <v>-0.21956524252891541</v>
      </c>
      <c r="AL1819" s="1">
        <v>2.737391471862793</v>
      </c>
      <c r="AM1819" s="1">
        <v>1</v>
      </c>
      <c r="AN1819" s="1">
        <v>0</v>
      </c>
      <c r="AO1819" s="1">
        <v>0.15999999642372131</v>
      </c>
      <c r="AP1819" s="1">
        <v>111115</v>
      </c>
      <c r="AQ1819">
        <f t="shared" si="3388"/>
        <v>0.83253479003906228</v>
      </c>
      <c r="AR1819">
        <f t="shared" si="3389"/>
        <v>1.5802509196972858E-3</v>
      </c>
      <c r="AS1819">
        <f t="shared" si="3390"/>
        <v>298.07708969116209</v>
      </c>
      <c r="AT1819">
        <f t="shared" si="3391"/>
        <v>294.96416702270506</v>
      </c>
      <c r="AU1819">
        <f t="shared" si="3392"/>
        <v>320.22221940497548</v>
      </c>
      <c r="AV1819">
        <f t="shared" si="3393"/>
        <v>2.4504417976967652</v>
      </c>
      <c r="AW1819">
        <f t="shared" si="3394"/>
        <v>3.1658822432164686</v>
      </c>
      <c r="AX1819">
        <f t="shared" si="3395"/>
        <v>31.177314274166068</v>
      </c>
      <c r="AY1819">
        <f t="shared" si="3396"/>
        <v>15.763205044124565</v>
      </c>
      <c r="AZ1819">
        <f t="shared" si="3397"/>
        <v>23.370628356933594</v>
      </c>
      <c r="BA1819">
        <f t="shared" si="3398"/>
        <v>2.8835996037713465</v>
      </c>
      <c r="BB1819">
        <f t="shared" si="3399"/>
        <v>9.7913961371155808E-2</v>
      </c>
      <c r="BC1819">
        <f t="shared" si="3400"/>
        <v>1.5652167559161172</v>
      </c>
      <c r="BD1819">
        <f t="shared" si="3401"/>
        <v>1.3183828478552293</v>
      </c>
      <c r="BE1819">
        <f t="shared" si="3402"/>
        <v>6.1501026934016316E-2</v>
      </c>
      <c r="BF1819">
        <f t="shared" si="3403"/>
        <v>13.269755124826986</v>
      </c>
      <c r="BG1819">
        <f t="shared" si="3404"/>
        <v>0.65569324691397468</v>
      </c>
      <c r="BH1819">
        <f t="shared" si="3405"/>
        <v>50.018939449543545</v>
      </c>
      <c r="BI1819">
        <f t="shared" si="3406"/>
        <v>197.4173193411539</v>
      </c>
      <c r="BJ1819">
        <f t="shared" si="3407"/>
        <v>1.0032010020922159E-2</v>
      </c>
    </row>
    <row r="1820" spans="1:62" x14ac:dyDescent="0.45">
      <c r="A1820" s="1">
        <v>1690</v>
      </c>
      <c r="B1820" s="1" t="s">
        <v>1856</v>
      </c>
      <c r="C1820" s="1">
        <v>9801.5000313036144</v>
      </c>
      <c r="D1820" s="1">
        <v>0</v>
      </c>
      <c r="E1820">
        <f t="shared" si="3380"/>
        <v>3.9624941581453754</v>
      </c>
      <c r="F1820">
        <f t="shared" si="3381"/>
        <v>0.10166110979697236</v>
      </c>
      <c r="G1820">
        <f t="shared" si="3382"/>
        <v>130.76892643364593</v>
      </c>
      <c r="H1820">
        <f t="shared" si="3383"/>
        <v>1.5846003420518584</v>
      </c>
      <c r="I1820">
        <f t="shared" si="3384"/>
        <v>1.6012369087798097</v>
      </c>
      <c r="J1820">
        <f t="shared" si="3385"/>
        <v>24.929349899291992</v>
      </c>
      <c r="K1820" s="1">
        <v>6</v>
      </c>
      <c r="L1820">
        <f t="shared" si="3386"/>
        <v>1.4200000166893005</v>
      </c>
      <c r="M1820" s="1">
        <v>1</v>
      </c>
      <c r="N1820">
        <f t="shared" si="3387"/>
        <v>2.8400000333786011</v>
      </c>
      <c r="O1820" s="1">
        <v>21.817604064941406</v>
      </c>
      <c r="P1820" s="1">
        <v>24.929349899291992</v>
      </c>
      <c r="Q1820" s="1">
        <v>21.314844131469727</v>
      </c>
      <c r="R1820">
        <v>727</v>
      </c>
      <c r="S1820" s="1">
        <v>200.08601379394531</v>
      </c>
      <c r="T1820" s="1">
        <v>199.28620910644531</v>
      </c>
      <c r="U1820" s="1">
        <f t="shared" si="3244"/>
        <v>194.95529197742724</v>
      </c>
      <c r="V1820" s="1">
        <v>13.538714408874512</v>
      </c>
      <c r="W1820" s="1">
        <v>15.412759780883789</v>
      </c>
      <c r="X1820" s="1">
        <v>52.397247314453125</v>
      </c>
      <c r="Y1820" s="1">
        <v>59.645362854003906</v>
      </c>
      <c r="Z1820" s="1">
        <v>499.51104736328125</v>
      </c>
      <c r="AA1820" s="1">
        <v>2001.3070068359375</v>
      </c>
      <c r="AB1820" s="1">
        <v>41.901908874511719</v>
      </c>
      <c r="AC1820" s="1">
        <v>101.54393005371094</v>
      </c>
      <c r="AD1820" s="1">
        <v>3.8895807266235352</v>
      </c>
      <c r="AE1820" s="1">
        <v>0.30354535579681396</v>
      </c>
      <c r="AF1820" s="1">
        <v>0.16547286510467529</v>
      </c>
      <c r="AG1820" s="1">
        <v>1.122690737247467E-3</v>
      </c>
      <c r="AH1820" s="1">
        <v>0.2046009749174118</v>
      </c>
      <c r="AI1820" s="1">
        <v>3.2132142223417759E-3</v>
      </c>
      <c r="AJ1820" s="1">
        <v>1</v>
      </c>
      <c r="AK1820" s="1">
        <v>-0.21956524252891541</v>
      </c>
      <c r="AL1820" s="1">
        <v>2.737391471862793</v>
      </c>
      <c r="AM1820" s="1">
        <v>1</v>
      </c>
      <c r="AN1820" s="1">
        <v>0</v>
      </c>
      <c r="AO1820" s="1">
        <v>0.15999999642372131</v>
      </c>
      <c r="AP1820" s="1">
        <v>111115</v>
      </c>
      <c r="AQ1820">
        <f t="shared" si="3388"/>
        <v>0.83251841227213541</v>
      </c>
      <c r="AR1820">
        <f t="shared" si="3389"/>
        <v>1.5846003420518584E-3</v>
      </c>
      <c r="AS1820">
        <f t="shared" si="3390"/>
        <v>298.07934989929197</v>
      </c>
      <c r="AT1820">
        <f t="shared" si="3391"/>
        <v>294.96760406494138</v>
      </c>
      <c r="AU1820">
        <f t="shared" si="3392"/>
        <v>320.20911393651841</v>
      </c>
      <c r="AV1820">
        <f t="shared" si="3393"/>
        <v>2.4482439915983254</v>
      </c>
      <c r="AW1820">
        <f t="shared" si="3394"/>
        <v>3.1663091099045224</v>
      </c>
      <c r="AX1820">
        <f t="shared" si="3395"/>
        <v>31.181667956220778</v>
      </c>
      <c r="AY1820">
        <f t="shared" si="3396"/>
        <v>15.768908175336989</v>
      </c>
      <c r="AZ1820">
        <f t="shared" si="3397"/>
        <v>23.373476982116699</v>
      </c>
      <c r="BA1820">
        <f t="shared" si="3398"/>
        <v>2.8840954257137281</v>
      </c>
      <c r="BB1820">
        <f t="shared" si="3399"/>
        <v>9.8147795128106299E-2</v>
      </c>
      <c r="BC1820">
        <f t="shared" si="3400"/>
        <v>1.5650722011247127</v>
      </c>
      <c r="BD1820">
        <f t="shared" si="3401"/>
        <v>1.3190232245890154</v>
      </c>
      <c r="BE1820">
        <f t="shared" si="3402"/>
        <v>6.1648634238068788E-2</v>
      </c>
      <c r="BF1820">
        <f t="shared" si="3403"/>
        <v>13.278790718977014</v>
      </c>
      <c r="BG1820">
        <f t="shared" si="3404"/>
        <v>0.65618653202338728</v>
      </c>
      <c r="BH1820">
        <f t="shared" si="3405"/>
        <v>50.012023573361162</v>
      </c>
      <c r="BI1820">
        <f t="shared" si="3406"/>
        <v>197.40262915904214</v>
      </c>
      <c r="BJ1820">
        <f t="shared" si="3407"/>
        <v>1.0038992494208886E-2</v>
      </c>
    </row>
    <row r="1821" spans="1:62" x14ac:dyDescent="0.45">
      <c r="A1821" s="1" t="s">
        <v>2430</v>
      </c>
      <c r="B1821" s="1"/>
      <c r="C1821" s="1"/>
      <c r="D1821" s="1"/>
      <c r="E1821">
        <f>AVERAGE(E1815:E1820)</f>
        <v>3.9638020506664344</v>
      </c>
      <c r="F1821">
        <f t="shared" ref="F1821:BJ1821" si="3408">AVERAGE(F1815:F1820)</f>
        <v>0.10101862204380883</v>
      </c>
      <c r="G1821">
        <f t="shared" si="3408"/>
        <v>130.32244673712066</v>
      </c>
      <c r="H1821">
        <f t="shared" si="3408"/>
        <v>1.5729485372458794</v>
      </c>
      <c r="I1821">
        <f t="shared" si="3408"/>
        <v>1.5992415577255048</v>
      </c>
      <c r="J1821">
        <f t="shared" si="3408"/>
        <v>24.920473098754883</v>
      </c>
      <c r="K1821">
        <f t="shared" si="3408"/>
        <v>6</v>
      </c>
      <c r="L1821">
        <f t="shared" si="3408"/>
        <v>1.4200000166893005</v>
      </c>
      <c r="M1821">
        <f t="shared" si="3408"/>
        <v>1</v>
      </c>
      <c r="N1821">
        <f t="shared" si="3408"/>
        <v>2.8400000333786011</v>
      </c>
      <c r="O1821">
        <f t="shared" si="3408"/>
        <v>21.807606061299641</v>
      </c>
      <c r="P1821">
        <f t="shared" si="3408"/>
        <v>24.920473098754883</v>
      </c>
      <c r="Q1821">
        <f t="shared" si="3408"/>
        <v>21.315784772237141</v>
      </c>
      <c r="R1821">
        <f t="shared" si="3408"/>
        <v>727</v>
      </c>
      <c r="S1821">
        <f t="shared" si="3408"/>
        <v>200.04481760660806</v>
      </c>
      <c r="T1821">
        <f t="shared" si="3408"/>
        <v>199.24650828043619</v>
      </c>
      <c r="U1821">
        <f t="shared" si="3408"/>
        <v>194.91525843099438</v>
      </c>
      <c r="V1821">
        <f t="shared" si="3408"/>
        <v>13.555484771728516</v>
      </c>
      <c r="W1821">
        <f t="shared" si="3408"/>
        <v>15.415769735972086</v>
      </c>
      <c r="X1821">
        <f t="shared" si="3408"/>
        <v>52.495936075846352</v>
      </c>
      <c r="Y1821">
        <f t="shared" si="3408"/>
        <v>59.694591522216797</v>
      </c>
      <c r="Z1821">
        <f t="shared" si="3408"/>
        <v>499.50418599446613</v>
      </c>
      <c r="AA1821">
        <f t="shared" si="3408"/>
        <v>2001.3202311197917</v>
      </c>
      <c r="AB1821">
        <f t="shared" si="3408"/>
        <v>40.428693771362305</v>
      </c>
      <c r="AC1821">
        <f t="shared" si="3408"/>
        <v>101.54483286539714</v>
      </c>
      <c r="AD1821">
        <f t="shared" si="3408"/>
        <v>3.8895807266235352</v>
      </c>
      <c r="AE1821">
        <f t="shared" si="3408"/>
        <v>0.30354535579681396</v>
      </c>
      <c r="AF1821">
        <f t="shared" si="3408"/>
        <v>0.16547286510467529</v>
      </c>
      <c r="AG1821">
        <f t="shared" si="3408"/>
        <v>1.122690737247467E-3</v>
      </c>
      <c r="AH1821">
        <f t="shared" si="3408"/>
        <v>0.2046009749174118</v>
      </c>
      <c r="AI1821">
        <f t="shared" si="3408"/>
        <v>3.2132142223417759E-3</v>
      </c>
      <c r="AJ1821">
        <f t="shared" si="3408"/>
        <v>1</v>
      </c>
      <c r="AK1821">
        <f t="shared" si="3408"/>
        <v>-0.21956524252891541</v>
      </c>
      <c r="AL1821">
        <f t="shared" si="3408"/>
        <v>2.737391471862793</v>
      </c>
      <c r="AM1821">
        <f t="shared" si="3408"/>
        <v>1</v>
      </c>
      <c r="AN1821">
        <f t="shared" si="3408"/>
        <v>0</v>
      </c>
      <c r="AO1821">
        <f t="shared" si="3408"/>
        <v>0.15999999642372131</v>
      </c>
      <c r="AP1821">
        <f t="shared" si="3408"/>
        <v>111115</v>
      </c>
      <c r="AQ1821">
        <f t="shared" si="3408"/>
        <v>0.83250697665744333</v>
      </c>
      <c r="AR1821">
        <f t="shared" si="3408"/>
        <v>1.5729485372458791E-3</v>
      </c>
      <c r="AS1821">
        <f t="shared" si="3408"/>
        <v>298.07047309875492</v>
      </c>
      <c r="AT1821">
        <f t="shared" si="3408"/>
        <v>294.95760606129966</v>
      </c>
      <c r="AU1821">
        <f t="shared" si="3408"/>
        <v>320.2112298218878</v>
      </c>
      <c r="AV1821">
        <f t="shared" si="3408"/>
        <v>2.4540325452252278</v>
      </c>
      <c r="AW1821">
        <f t="shared" si="3408"/>
        <v>3.1646333198878356</v>
      </c>
      <c r="AX1821">
        <f t="shared" si="3408"/>
        <v>31.164887811622577</v>
      </c>
      <c r="AY1821">
        <f t="shared" si="3408"/>
        <v>15.749118075650493</v>
      </c>
      <c r="AZ1821">
        <f t="shared" si="3408"/>
        <v>23.364039580027264</v>
      </c>
      <c r="BA1821">
        <f t="shared" si="3408"/>
        <v>2.8824533697907349</v>
      </c>
      <c r="BB1821">
        <f t="shared" si="3408"/>
        <v>9.7548754211278219E-2</v>
      </c>
      <c r="BC1821">
        <f t="shared" si="3408"/>
        <v>1.5653917621623308</v>
      </c>
      <c r="BD1821">
        <f t="shared" si="3408"/>
        <v>1.3170616076284036</v>
      </c>
      <c r="BE1821">
        <f t="shared" si="3408"/>
        <v>6.1270502847356752E-2</v>
      </c>
      <c r="BF1821">
        <f t="shared" si="3408"/>
        <v>13.233570888370545</v>
      </c>
      <c r="BG1821">
        <f t="shared" si="3408"/>
        <v>0.65407627134109381</v>
      </c>
      <c r="BH1821">
        <f t="shared" si="3408"/>
        <v>50.037337352187791</v>
      </c>
      <c r="BI1821">
        <f t="shared" si="3408"/>
        <v>197.36230662356729</v>
      </c>
      <c r="BJ1821">
        <f t="shared" si="3408"/>
        <v>1.0049416616189534E-2</v>
      </c>
    </row>
    <row r="1822" spans="1:62" x14ac:dyDescent="0.45">
      <c r="A1822" s="1" t="s">
        <v>9</v>
      </c>
      <c r="B1822" s="1" t="s">
        <v>1857</v>
      </c>
      <c r="U1822" s="1">
        <f t="shared" si="3244"/>
        <v>-7.5303780000000001E-2</v>
      </c>
    </row>
    <row r="1823" spans="1:62" x14ac:dyDescent="0.45">
      <c r="A1823" s="1">
        <v>1691</v>
      </c>
      <c r="B1823" s="1" t="s">
        <v>1858</v>
      </c>
      <c r="C1823" s="1">
        <v>9807.0000311806798</v>
      </c>
      <c r="D1823" s="1">
        <v>0</v>
      </c>
      <c r="E1823">
        <f t="shared" ref="E1823:E1830" si="3409">(S1823-U1823*(1000-V1823)/(1000-W1823))*AQ1823</f>
        <v>4.0942243577650785</v>
      </c>
      <c r="F1823">
        <f t="shared" ref="F1823:F1830" si="3410">IF(BB1823&lt;&gt;0,1/(1/BB1823-1/N1823),0)</f>
        <v>0.10184587067084436</v>
      </c>
      <c r="G1823">
        <f t="shared" ref="G1823:G1830" si="3411">((BE1823-AR1823/2)*T1823-E1823)/(BE1823+AR1823/2)</f>
        <v>128.72111059925095</v>
      </c>
      <c r="H1823">
        <f t="shared" ref="H1823:H1830" si="3412">AR1823*1000</f>
        <v>1.5901401320279438</v>
      </c>
      <c r="I1823">
        <f t="shared" ref="I1823:I1830" si="3413">(AW1823-BC1823)</f>
        <v>1.6039958372367853</v>
      </c>
      <c r="J1823">
        <f t="shared" ref="J1823:J1830" si="3414">(P1823+AV1823*D1823)</f>
        <v>24.943262100219727</v>
      </c>
      <c r="K1823" s="1">
        <v>6</v>
      </c>
      <c r="L1823">
        <f t="shared" ref="L1823:L1830" si="3415">(K1823*AK1823+AL1823)</f>
        <v>1.4200000166893005</v>
      </c>
      <c r="M1823" s="1">
        <v>1</v>
      </c>
      <c r="N1823">
        <f t="shared" ref="N1823:N1830" si="3416">L1823*(M1823+1)*(M1823+1)/(M1823*M1823+1)</f>
        <v>2.8400000333786011</v>
      </c>
      <c r="O1823" s="1">
        <v>21.820808410644531</v>
      </c>
      <c r="P1823" s="1">
        <v>24.943262100219727</v>
      </c>
      <c r="Q1823" s="1">
        <v>21.314252853393555</v>
      </c>
      <c r="R1823">
        <v>744</v>
      </c>
      <c r="S1823" s="1">
        <v>200.06025695800781</v>
      </c>
      <c r="T1823" s="1">
        <v>199.2386474609375</v>
      </c>
      <c r="U1823" s="1">
        <f t="shared" si="3244"/>
        <v>194.77022204790168</v>
      </c>
      <c r="V1823" s="1">
        <v>13.53087043762207</v>
      </c>
      <c r="W1823" s="1">
        <v>15.411519050598145</v>
      </c>
      <c r="X1823" s="1">
        <v>52.356529235839844</v>
      </c>
      <c r="Y1823" s="1">
        <v>59.628082275390625</v>
      </c>
      <c r="Z1823" s="1">
        <v>499.49798583984375</v>
      </c>
      <c r="AA1823" s="1">
        <v>2000.843505859375</v>
      </c>
      <c r="AB1823" s="1">
        <v>43.760917663574219</v>
      </c>
      <c r="AC1823" s="1">
        <v>101.54364776611328</v>
      </c>
      <c r="AD1823" s="1">
        <v>3.8895807266235352</v>
      </c>
      <c r="AE1823" s="1">
        <v>0.30354535579681396</v>
      </c>
      <c r="AF1823" s="1">
        <v>0.16547286510467529</v>
      </c>
      <c r="AG1823" s="1">
        <v>1.122690737247467E-3</v>
      </c>
      <c r="AH1823" s="1">
        <v>0.2046009749174118</v>
      </c>
      <c r="AI1823" s="1">
        <v>3.2132142223417759E-3</v>
      </c>
      <c r="AJ1823" s="1">
        <v>1</v>
      </c>
      <c r="AK1823" s="1">
        <v>-0.21956524252891541</v>
      </c>
      <c r="AL1823" s="1">
        <v>2.737391471862793</v>
      </c>
      <c r="AM1823" s="1">
        <v>1</v>
      </c>
      <c r="AN1823" s="1">
        <v>0</v>
      </c>
      <c r="AO1823" s="1">
        <v>0.15999999642372131</v>
      </c>
      <c r="AP1823" s="1">
        <v>111115</v>
      </c>
      <c r="AQ1823">
        <f t="shared" ref="AQ1823:AQ1830" si="3417">Z1823*0.000001/(K1823*0.0001)</f>
        <v>0.83249664306640603</v>
      </c>
      <c r="AR1823">
        <f t="shared" ref="AR1823:AR1830" si="3418">(W1823-V1823)/(1000-W1823)*AQ1823</f>
        <v>1.5901401320279438E-3</v>
      </c>
      <c r="AS1823">
        <f t="shared" ref="AS1823:AS1830" si="3419">(P1823+273.15)</f>
        <v>298.0932621002197</v>
      </c>
      <c r="AT1823">
        <f t="shared" ref="AT1823:AT1830" si="3420">(O1823+273.15)</f>
        <v>294.97080841064451</v>
      </c>
      <c r="AU1823">
        <f t="shared" ref="AU1823:AU1830" si="3421">(AA1823*AM1823+AB1823*AN1823)*AO1823</f>
        <v>320.13495378192601</v>
      </c>
      <c r="AV1823">
        <f t="shared" ref="AV1823:AV1830" si="3422">((AU1823+0.00000010773*(AT1823^4-AS1823^4))-AR1823*44100)/(L1823*0.92*2*29.3+0.00000043092*AS1823^3)</f>
        <v>2.4431771417027921</v>
      </c>
      <c r="AW1823">
        <f t="shared" ref="AW1823:AW1830" si="3423">0.61365*EXP(17.502*J1823/(240.97+J1823))</f>
        <v>3.168937699251468</v>
      </c>
      <c r="AX1823">
        <f t="shared" ref="AX1823:AX1830" si="3424">AW1823*1000/AC1823</f>
        <v>31.207640940283344</v>
      </c>
      <c r="AY1823">
        <f t="shared" ref="AY1823:AY1830" si="3425">(AX1823-W1823)</f>
        <v>15.7961218896852</v>
      </c>
      <c r="AZ1823">
        <f t="shared" ref="AZ1823:AZ1830" si="3426">IF(D1823,P1823,(O1823+P1823)/2)</f>
        <v>23.382035255432129</v>
      </c>
      <c r="BA1823">
        <f t="shared" ref="BA1823:BA1830" si="3427">0.61365*EXP(17.502*AZ1823/(240.97+AZ1823))</f>
        <v>2.8855854980214182</v>
      </c>
      <c r="BB1823">
        <f t="shared" ref="BB1823:BB1830" si="3428">IF(AY1823&lt;&gt;0,(1000-(AX1823+W1823)/2)/AY1823*AR1823,0)</f>
        <v>9.8319995519319761E-2</v>
      </c>
      <c r="BC1823">
        <f t="shared" ref="BC1823:BC1830" si="3429">W1823*AC1823/1000</f>
        <v>1.5649418620146827</v>
      </c>
      <c r="BD1823">
        <f t="shared" ref="BD1823:BD1830" si="3430">(BA1823-BC1823)</f>
        <v>1.3206436360067355</v>
      </c>
      <c r="BE1823">
        <f t="shared" ref="BE1823:BE1830" si="3431">1/(1.6/F1823+1.37/N1823)</f>
        <v>6.1757337792410293E-2</v>
      </c>
      <c r="BF1823">
        <f t="shared" ref="BF1823:BF1830" si="3432">G1823*AC1823*0.001</f>
        <v>13.07081111475325</v>
      </c>
      <c r="BG1823">
        <f t="shared" ref="BG1823:BG1830" si="3433">G1823/T1823</f>
        <v>0.64606496901906474</v>
      </c>
      <c r="BH1823">
        <f t="shared" ref="BH1823:BH1830" si="3434">(1-AR1823*AC1823/AW1823/F1823)*100</f>
        <v>49.969938973553553</v>
      </c>
      <c r="BI1823">
        <f t="shared" ref="BI1823:BI1830" si="3435">(T1823-E1823/(N1823/1.35))</f>
        <v>197.29244928557782</v>
      </c>
      <c r="BJ1823">
        <f t="shared" ref="BJ1823:BJ1830" si="3436">E1823*BH1823/100/BI1823</f>
        <v>1.0369790736665205E-2</v>
      </c>
    </row>
    <row r="1824" spans="1:62" x14ac:dyDescent="0.45">
      <c r="A1824" s="1">
        <v>1692</v>
      </c>
      <c r="B1824" s="1" t="s">
        <v>1859</v>
      </c>
      <c r="C1824" s="1">
        <v>9812.0000310689211</v>
      </c>
      <c r="D1824" s="1">
        <v>0</v>
      </c>
      <c r="E1824">
        <f t="shared" si="3409"/>
        <v>-4.260142828169033</v>
      </c>
      <c r="F1824">
        <f t="shared" si="3410"/>
        <v>0.10206904706226351</v>
      </c>
      <c r="G1824">
        <f t="shared" si="3411"/>
        <v>259.82768700325261</v>
      </c>
      <c r="H1824">
        <f t="shared" si="3412"/>
        <v>1.5954750654853553</v>
      </c>
      <c r="I1824">
        <f t="shared" si="3413"/>
        <v>1.6059692008173645</v>
      </c>
      <c r="J1824">
        <f t="shared" si="3414"/>
        <v>24.953184127807617</v>
      </c>
      <c r="K1824" s="1">
        <v>6</v>
      </c>
      <c r="L1824">
        <f t="shared" si="3415"/>
        <v>1.4200000166893005</v>
      </c>
      <c r="M1824" s="1">
        <v>1</v>
      </c>
      <c r="N1824">
        <f t="shared" si="3416"/>
        <v>2.8400000333786011</v>
      </c>
      <c r="O1824" s="1">
        <v>21.82322883605957</v>
      </c>
      <c r="P1824" s="1">
        <v>24.953184127807617</v>
      </c>
      <c r="Q1824" s="1">
        <v>21.312721252441406</v>
      </c>
      <c r="R1824">
        <v>744</v>
      </c>
      <c r="S1824" s="1">
        <v>187.5606689453125</v>
      </c>
      <c r="T1824" s="1">
        <v>196.87895202636719</v>
      </c>
      <c r="U1824" s="1">
        <f t="shared" si="3244"/>
        <v>192.30957386772849</v>
      </c>
      <c r="V1824" s="1">
        <v>13.523504257202148</v>
      </c>
      <c r="W1824" s="1">
        <v>15.410526275634766</v>
      </c>
      <c r="X1824" s="1">
        <v>52.32037353515625</v>
      </c>
      <c r="Y1824" s="1">
        <v>59.614913940429688</v>
      </c>
      <c r="Z1824" s="1">
        <v>499.48159790039062</v>
      </c>
      <c r="AA1824" s="1">
        <v>2000.5029296875</v>
      </c>
      <c r="AB1824" s="1">
        <v>44.430454254150391</v>
      </c>
      <c r="AC1824" s="1">
        <v>101.54386138916016</v>
      </c>
      <c r="AD1824" s="1">
        <v>3.8895807266235352</v>
      </c>
      <c r="AE1824" s="1">
        <v>0.30354535579681396</v>
      </c>
      <c r="AF1824" s="1">
        <v>0.16547286510467529</v>
      </c>
      <c r="AG1824" s="1">
        <v>1.122690737247467E-3</v>
      </c>
      <c r="AH1824" s="1">
        <v>0.2046009749174118</v>
      </c>
      <c r="AI1824" s="1">
        <v>3.2132142223417759E-3</v>
      </c>
      <c r="AJ1824" s="1">
        <v>0.66666668653488159</v>
      </c>
      <c r="AK1824" s="1">
        <v>-0.21956524252891541</v>
      </c>
      <c r="AL1824" s="1">
        <v>2.737391471862793</v>
      </c>
      <c r="AM1824" s="1">
        <v>1</v>
      </c>
      <c r="AN1824" s="1">
        <v>0</v>
      </c>
      <c r="AO1824" s="1">
        <v>0.15999999642372131</v>
      </c>
      <c r="AP1824" s="1">
        <v>111115</v>
      </c>
      <c r="AQ1824">
        <f t="shared" si="3417"/>
        <v>0.83246932983398425</v>
      </c>
      <c r="AR1824">
        <f t="shared" si="3418"/>
        <v>1.5954750654853553E-3</v>
      </c>
      <c r="AS1824">
        <f t="shared" si="3419"/>
        <v>298.10318412780759</v>
      </c>
      <c r="AT1824">
        <f t="shared" si="3420"/>
        <v>294.97322883605955</v>
      </c>
      <c r="AU1824">
        <f t="shared" si="3421"/>
        <v>320.08046159564401</v>
      </c>
      <c r="AV1824">
        <f t="shared" si="3422"/>
        <v>2.4388684481507998</v>
      </c>
      <c r="AW1824">
        <f t="shared" si="3423"/>
        <v>3.1708135448844317</v>
      </c>
      <c r="AX1824">
        <f t="shared" si="3424"/>
        <v>31.226048542043305</v>
      </c>
      <c r="AY1824">
        <f t="shared" si="3425"/>
        <v>15.815522266408539</v>
      </c>
      <c r="AZ1824">
        <f t="shared" si="3426"/>
        <v>23.388206481933594</v>
      </c>
      <c r="BA1824">
        <f t="shared" si="3427"/>
        <v>2.8866603818034839</v>
      </c>
      <c r="BB1824">
        <f t="shared" si="3428"/>
        <v>9.8527971008863235E-2</v>
      </c>
      <c r="BC1824">
        <f t="shared" si="3429"/>
        <v>1.5648443440670672</v>
      </c>
      <c r="BD1824">
        <f t="shared" si="3430"/>
        <v>1.3218160377364168</v>
      </c>
      <c r="BE1824">
        <f t="shared" si="3431"/>
        <v>6.1888627344026427E-2</v>
      </c>
      <c r="BF1824">
        <f t="shared" si="3432"/>
        <v>26.383906634124376</v>
      </c>
      <c r="BG1824">
        <f t="shared" si="3433"/>
        <v>1.319733187976615</v>
      </c>
      <c r="BH1824">
        <f t="shared" si="3434"/>
        <v>49.941373344940857</v>
      </c>
      <c r="BI1824">
        <f t="shared" si="3435"/>
        <v>198.9040198962384</v>
      </c>
      <c r="BJ1824">
        <f t="shared" si="3436"/>
        <v>-1.0696484847081036E-2</v>
      </c>
    </row>
    <row r="1825" spans="1:62" x14ac:dyDescent="0.45">
      <c r="A1825" s="1">
        <v>1693</v>
      </c>
      <c r="B1825" s="1" t="s">
        <v>1860</v>
      </c>
      <c r="C1825" s="1">
        <v>9817.5000309459865</v>
      </c>
      <c r="D1825" s="1">
        <v>0</v>
      </c>
      <c r="E1825">
        <f t="shared" si="3409"/>
        <v>-18.954733284871946</v>
      </c>
      <c r="F1825">
        <f t="shared" si="3410"/>
        <v>0.10234984497808948</v>
      </c>
      <c r="G1825">
        <f t="shared" si="3411"/>
        <v>477.07092717822974</v>
      </c>
      <c r="H1825">
        <f t="shared" si="3412"/>
        <v>1.6018861254330856</v>
      </c>
      <c r="I1825">
        <f t="shared" si="3413"/>
        <v>1.6081419931235708</v>
      </c>
      <c r="J1825">
        <f t="shared" si="3414"/>
        <v>24.964756011962891</v>
      </c>
      <c r="K1825" s="1">
        <v>6</v>
      </c>
      <c r="L1825">
        <f t="shared" si="3415"/>
        <v>1.4200000166893005</v>
      </c>
      <c r="M1825" s="1">
        <v>1</v>
      </c>
      <c r="N1825">
        <f t="shared" si="3416"/>
        <v>2.8400000333786011</v>
      </c>
      <c r="O1825" s="1">
        <v>21.825832366943359</v>
      </c>
      <c r="P1825" s="1">
        <v>24.964756011962891</v>
      </c>
      <c r="Q1825" s="1">
        <v>21.312150955200195</v>
      </c>
      <c r="R1825">
        <v>744</v>
      </c>
      <c r="S1825" s="1">
        <v>152.81510925292969</v>
      </c>
      <c r="T1825" s="1">
        <v>180.09664916992187</v>
      </c>
      <c r="U1825" s="1">
        <f t="shared" si="3244"/>
        <v>175.24664899039004</v>
      </c>
      <c r="V1825" s="1">
        <v>13.516054153442383</v>
      </c>
      <c r="W1825" s="1">
        <v>15.410614013671875</v>
      </c>
      <c r="X1825" s="1">
        <v>52.283458709716797</v>
      </c>
      <c r="Y1825" s="1">
        <v>59.605499267578125</v>
      </c>
      <c r="Z1825" s="1">
        <v>499.49334716796875</v>
      </c>
      <c r="AA1825" s="1">
        <v>2000.2799072265625</v>
      </c>
      <c r="AB1825" s="1">
        <v>44.388576507568359</v>
      </c>
      <c r="AC1825" s="1">
        <v>101.54433441162109</v>
      </c>
      <c r="AD1825" s="1">
        <v>3.8895807266235352</v>
      </c>
      <c r="AE1825" s="1">
        <v>0.30354535579681396</v>
      </c>
      <c r="AF1825" s="1">
        <v>0.16547286510467529</v>
      </c>
      <c r="AG1825" s="1">
        <v>1.122690737247467E-3</v>
      </c>
      <c r="AH1825" s="1">
        <v>0.2046009749174118</v>
      </c>
      <c r="AI1825" s="1">
        <v>3.2132142223417759E-3</v>
      </c>
      <c r="AJ1825" s="1">
        <v>0.66666668653488159</v>
      </c>
      <c r="AK1825" s="1">
        <v>-0.21956524252891541</v>
      </c>
      <c r="AL1825" s="1">
        <v>2.737391471862793</v>
      </c>
      <c r="AM1825" s="1">
        <v>1</v>
      </c>
      <c r="AN1825" s="1">
        <v>0</v>
      </c>
      <c r="AO1825" s="1">
        <v>0.15999999642372131</v>
      </c>
      <c r="AP1825" s="1">
        <v>111115</v>
      </c>
      <c r="AQ1825">
        <f t="shared" si="3417"/>
        <v>0.83248891194661445</v>
      </c>
      <c r="AR1825">
        <f t="shared" si="3418"/>
        <v>1.6018861254330856E-3</v>
      </c>
      <c r="AS1825">
        <f t="shared" si="3419"/>
        <v>298.11475601196287</v>
      </c>
      <c r="AT1825">
        <f t="shared" si="3420"/>
        <v>294.97583236694334</v>
      </c>
      <c r="AU1825">
        <f t="shared" si="3421"/>
        <v>320.0447780026916</v>
      </c>
      <c r="AV1825">
        <f t="shared" si="3422"/>
        <v>2.4340377474362906</v>
      </c>
      <c r="AW1825">
        <f t="shared" si="3423"/>
        <v>3.1730025360162819</v>
      </c>
      <c r="AX1825">
        <f t="shared" si="3424"/>
        <v>31.247460081368676</v>
      </c>
      <c r="AY1825">
        <f t="shared" si="3425"/>
        <v>15.836846067696801</v>
      </c>
      <c r="AZ1825">
        <f t="shared" si="3426"/>
        <v>23.395294189453125</v>
      </c>
      <c r="BA1825">
        <f t="shared" si="3427"/>
        <v>2.8878953272718211</v>
      </c>
      <c r="BB1825">
        <f t="shared" si="3428"/>
        <v>9.8789598508390405E-2</v>
      </c>
      <c r="BC1825">
        <f t="shared" si="3429"/>
        <v>1.5648605428927111</v>
      </c>
      <c r="BD1825">
        <f t="shared" si="3430"/>
        <v>1.3230347843791099</v>
      </c>
      <c r="BE1825">
        <f t="shared" si="3431"/>
        <v>6.2053789968429918E-2</v>
      </c>
      <c r="BF1825">
        <f t="shared" si="3432"/>
        <v>48.443849767448292</v>
      </c>
      <c r="BG1825">
        <f t="shared" si="3433"/>
        <v>2.6489717014563192</v>
      </c>
      <c r="BH1825">
        <f t="shared" si="3434"/>
        <v>49.912456954133532</v>
      </c>
      <c r="BI1825">
        <f t="shared" si="3435"/>
        <v>189.1068215762001</v>
      </c>
      <c r="BJ1825">
        <f t="shared" si="3436"/>
        <v>-5.002872457337737E-2</v>
      </c>
    </row>
    <row r="1826" spans="1:62" x14ac:dyDescent="0.45">
      <c r="A1826" s="1">
        <v>1694</v>
      </c>
      <c r="B1826" s="1" t="s">
        <v>1861</v>
      </c>
      <c r="C1826" s="1">
        <v>9822.5000308342278</v>
      </c>
      <c r="D1826" s="1">
        <v>0</v>
      </c>
      <c r="E1826">
        <f t="shared" si="3409"/>
        <v>-25.457554873756656</v>
      </c>
      <c r="F1826">
        <f t="shared" si="3410"/>
        <v>0.10274067747763159</v>
      </c>
      <c r="G1826">
        <f t="shared" si="3411"/>
        <v>554.77742597097756</v>
      </c>
      <c r="H1826">
        <f t="shared" si="3412"/>
        <v>1.6073431801337268</v>
      </c>
      <c r="I1826">
        <f t="shared" si="3413"/>
        <v>1.6076988346797947</v>
      </c>
      <c r="J1826">
        <f t="shared" si="3414"/>
        <v>24.962436676025391</v>
      </c>
      <c r="K1826" s="1">
        <v>6</v>
      </c>
      <c r="L1826">
        <f t="shared" si="3415"/>
        <v>1.4200000166893005</v>
      </c>
      <c r="M1826" s="1">
        <v>1</v>
      </c>
      <c r="N1826">
        <f t="shared" si="3416"/>
        <v>2.8400000333786011</v>
      </c>
      <c r="O1826" s="1">
        <v>21.828468322753906</v>
      </c>
      <c r="P1826" s="1">
        <v>24.962436676025391</v>
      </c>
      <c r="Q1826" s="1">
        <v>21.312742233276367</v>
      </c>
      <c r="R1826">
        <v>744</v>
      </c>
      <c r="S1826" s="1">
        <v>119.79573822021484</v>
      </c>
      <c r="T1826" s="1">
        <v>155.20269775390625</v>
      </c>
      <c r="U1826" s="1">
        <f t="shared" si="3244"/>
        <v>150.08601709174997</v>
      </c>
      <c r="V1826" s="1">
        <v>13.509644508361816</v>
      </c>
      <c r="W1826" s="1">
        <v>15.410658836364746</v>
      </c>
      <c r="X1826" s="1">
        <v>52.249969482421875</v>
      </c>
      <c r="Y1826" s="1">
        <v>59.596195220947266</v>
      </c>
      <c r="Z1826" s="1">
        <v>499.49322509765625</v>
      </c>
      <c r="AA1826" s="1">
        <v>2000.332763671875</v>
      </c>
      <c r="AB1826" s="1">
        <v>44.696399688720703</v>
      </c>
      <c r="AC1826" s="1">
        <v>101.54431915283203</v>
      </c>
      <c r="AD1826" s="1">
        <v>3.8895807266235352</v>
      </c>
      <c r="AE1826" s="1">
        <v>0.30354535579681396</v>
      </c>
      <c r="AF1826" s="1">
        <v>0.16547286510467529</v>
      </c>
      <c r="AG1826" s="1">
        <v>1.122690737247467E-3</v>
      </c>
      <c r="AH1826" s="1">
        <v>0.2046009749174118</v>
      </c>
      <c r="AI1826" s="1">
        <v>3.2132142223417759E-3</v>
      </c>
      <c r="AJ1826" s="1">
        <v>0.66666668653488159</v>
      </c>
      <c r="AK1826" s="1">
        <v>-0.21956524252891541</v>
      </c>
      <c r="AL1826" s="1">
        <v>2.737391471862793</v>
      </c>
      <c r="AM1826" s="1">
        <v>1</v>
      </c>
      <c r="AN1826" s="1">
        <v>0</v>
      </c>
      <c r="AO1826" s="1">
        <v>0.15999999642372131</v>
      </c>
      <c r="AP1826" s="1">
        <v>111115</v>
      </c>
      <c r="AQ1826">
        <f t="shared" si="3417"/>
        <v>0.83248870849609369</v>
      </c>
      <c r="AR1826">
        <f t="shared" si="3418"/>
        <v>1.6073431801337267E-3</v>
      </c>
      <c r="AS1826">
        <f t="shared" si="3419"/>
        <v>298.11243667602537</v>
      </c>
      <c r="AT1826">
        <f t="shared" si="3420"/>
        <v>294.97846832275388</v>
      </c>
      <c r="AU1826">
        <f t="shared" si="3421"/>
        <v>320.05323503375257</v>
      </c>
      <c r="AV1826">
        <f t="shared" si="3422"/>
        <v>2.4320380448982659</v>
      </c>
      <c r="AW1826">
        <f t="shared" si="3423"/>
        <v>3.1725636939150275</v>
      </c>
      <c r="AX1826">
        <f t="shared" si="3424"/>
        <v>31.243143096366371</v>
      </c>
      <c r="AY1826">
        <f t="shared" si="3425"/>
        <v>15.832484260001625</v>
      </c>
      <c r="AZ1826">
        <f t="shared" si="3426"/>
        <v>23.395452499389648</v>
      </c>
      <c r="BA1826">
        <f t="shared" si="3427"/>
        <v>2.8879229160973914</v>
      </c>
      <c r="BB1826">
        <f t="shared" si="3428"/>
        <v>9.9153665285350676E-2</v>
      </c>
      <c r="BC1826">
        <f t="shared" si="3429"/>
        <v>1.5648648592352328</v>
      </c>
      <c r="BD1826">
        <f t="shared" si="3430"/>
        <v>1.3230580568621586</v>
      </c>
      <c r="BE1826">
        <f t="shared" si="3431"/>
        <v>6.2283628721601286E-2</v>
      </c>
      <c r="BF1826">
        <f t="shared" si="3432"/>
        <v>56.334496001583588</v>
      </c>
      <c r="BG1826">
        <f t="shared" si="3433"/>
        <v>3.574534682706664</v>
      </c>
      <c r="BH1826">
        <f t="shared" si="3434"/>
        <v>49.92609410891248</v>
      </c>
      <c r="BI1826">
        <f t="shared" si="3435"/>
        <v>167.30400010448616</v>
      </c>
      <c r="BJ1826">
        <f t="shared" si="3436"/>
        <v>-7.5969270287393295E-2</v>
      </c>
    </row>
    <row r="1827" spans="1:62" x14ac:dyDescent="0.45">
      <c r="A1827" s="1">
        <v>1695</v>
      </c>
      <c r="B1827" s="1" t="s">
        <v>1862</v>
      </c>
      <c r="C1827" s="1">
        <v>9827.5000307224691</v>
      </c>
      <c r="D1827" s="1">
        <v>0</v>
      </c>
      <c r="E1827">
        <f t="shared" si="3409"/>
        <v>-19.02314826553237</v>
      </c>
      <c r="F1827">
        <f t="shared" si="3410"/>
        <v>0.10303344663723331</v>
      </c>
      <c r="G1827">
        <f t="shared" si="3411"/>
        <v>427.06739822084023</v>
      </c>
      <c r="H1827">
        <f t="shared" si="3412"/>
        <v>1.6120433361509467</v>
      </c>
      <c r="I1827">
        <f t="shared" si="3413"/>
        <v>1.6079682784528588</v>
      </c>
      <c r="J1827">
        <f t="shared" si="3414"/>
        <v>24.963693618774414</v>
      </c>
      <c r="K1827" s="1">
        <v>6</v>
      </c>
      <c r="L1827">
        <f t="shared" si="3415"/>
        <v>1.4200000166893005</v>
      </c>
      <c r="M1827" s="1">
        <v>1</v>
      </c>
      <c r="N1827">
        <f t="shared" si="3416"/>
        <v>2.8400000333786011</v>
      </c>
      <c r="O1827" s="1">
        <v>21.830883026123047</v>
      </c>
      <c r="P1827" s="1">
        <v>24.963693618774414</v>
      </c>
      <c r="Q1827" s="1">
        <v>21.314218521118164</v>
      </c>
      <c r="R1827">
        <v>744</v>
      </c>
      <c r="S1827" s="1">
        <v>101.79418182373047</v>
      </c>
      <c r="T1827" s="1">
        <v>129.66636657714844</v>
      </c>
      <c r="U1827" s="1">
        <f t="shared" si="3244"/>
        <v>124.40429659963998</v>
      </c>
      <c r="V1827" s="1">
        <v>13.503846168518066</v>
      </c>
      <c r="W1827" s="1">
        <v>15.410426139831543</v>
      </c>
      <c r="X1827" s="1">
        <v>52.218917846679687</v>
      </c>
      <c r="Y1827" s="1">
        <v>59.586231231689453</v>
      </c>
      <c r="Z1827" s="1">
        <v>499.4915771484375</v>
      </c>
      <c r="AA1827" s="1">
        <v>2000.35693359375</v>
      </c>
      <c r="AB1827" s="1">
        <v>45.756988525390625</v>
      </c>
      <c r="AC1827" s="1">
        <v>101.54380035400391</v>
      </c>
      <c r="AD1827" s="1">
        <v>3.8895807266235352</v>
      </c>
      <c r="AE1827" s="1">
        <v>0.30354535579681396</v>
      </c>
      <c r="AF1827" s="1">
        <v>0.16547286510467529</v>
      </c>
      <c r="AG1827" s="1">
        <v>1.122690737247467E-3</v>
      </c>
      <c r="AH1827" s="1">
        <v>0.2046009749174118</v>
      </c>
      <c r="AI1827" s="1">
        <v>3.2132142223417759E-3</v>
      </c>
      <c r="AJ1827" s="1">
        <v>0.66666668653488159</v>
      </c>
      <c r="AK1827" s="1">
        <v>-0.21956524252891541</v>
      </c>
      <c r="AL1827" s="1">
        <v>2.737391471862793</v>
      </c>
      <c r="AM1827" s="1">
        <v>1</v>
      </c>
      <c r="AN1827" s="1">
        <v>0</v>
      </c>
      <c r="AO1827" s="1">
        <v>0.15999999642372131</v>
      </c>
      <c r="AP1827" s="1">
        <v>111115</v>
      </c>
      <c r="AQ1827">
        <f t="shared" si="3417"/>
        <v>0.83248596191406232</v>
      </c>
      <c r="AR1827">
        <f t="shared" si="3418"/>
        <v>1.6120433361509468E-3</v>
      </c>
      <c r="AS1827">
        <f t="shared" si="3419"/>
        <v>298.11369361877439</v>
      </c>
      <c r="AT1827">
        <f t="shared" si="3420"/>
        <v>294.98088302612302</v>
      </c>
      <c r="AU1827">
        <f t="shared" si="3421"/>
        <v>320.05710222116613</v>
      </c>
      <c r="AV1827">
        <f t="shared" si="3422"/>
        <v>2.4298623099519641</v>
      </c>
      <c r="AW1827">
        <f t="shared" si="3423"/>
        <v>3.1728015137660361</v>
      </c>
      <c r="AX1827">
        <f t="shared" si="3424"/>
        <v>31.245644763195351</v>
      </c>
      <c r="AY1827">
        <f t="shared" si="3425"/>
        <v>15.835218623363808</v>
      </c>
      <c r="AZ1827">
        <f t="shared" si="3426"/>
        <v>23.39728832244873</v>
      </c>
      <c r="BA1827">
        <f t="shared" si="3427"/>
        <v>2.8882428635921658</v>
      </c>
      <c r="BB1827">
        <f t="shared" si="3428"/>
        <v>9.9426321132874293E-2</v>
      </c>
      <c r="BC1827">
        <f t="shared" si="3429"/>
        <v>1.5648332353131773</v>
      </c>
      <c r="BD1827">
        <f t="shared" si="3430"/>
        <v>1.3234096282789884</v>
      </c>
      <c r="BE1827">
        <f t="shared" si="3431"/>
        <v>6.245576447767491E-2</v>
      </c>
      <c r="BF1827">
        <f t="shared" si="3432"/>
        <v>43.36604662264088</v>
      </c>
      <c r="BG1827">
        <f t="shared" si="3433"/>
        <v>3.2935865289843314</v>
      </c>
      <c r="BH1827">
        <f t="shared" si="3434"/>
        <v>49.926379468815142</v>
      </c>
      <c r="BI1827">
        <f t="shared" si="3435"/>
        <v>138.70906018864008</v>
      </c>
      <c r="BJ1827">
        <f t="shared" si="3436"/>
        <v>-6.8471152331712234E-2</v>
      </c>
    </row>
    <row r="1828" spans="1:62" x14ac:dyDescent="0.45">
      <c r="A1828" s="1">
        <v>1696</v>
      </c>
      <c r="B1828" s="1" t="s">
        <v>1863</v>
      </c>
      <c r="C1828" s="1">
        <v>9833.0000305995345</v>
      </c>
      <c r="D1828" s="1">
        <v>0</v>
      </c>
      <c r="E1828">
        <f t="shared" si="3409"/>
        <v>-7.449413990598698</v>
      </c>
      <c r="F1828">
        <f t="shared" si="3410"/>
        <v>0.10323016512678648</v>
      </c>
      <c r="G1828">
        <f t="shared" si="3411"/>
        <v>229.17460715619706</v>
      </c>
      <c r="H1828">
        <f t="shared" si="3412"/>
        <v>1.6161618144517294</v>
      </c>
      <c r="I1828">
        <f t="shared" si="3413"/>
        <v>1.6090981671222888</v>
      </c>
      <c r="J1828">
        <f t="shared" si="3414"/>
        <v>24.969167709350586</v>
      </c>
      <c r="K1828" s="1">
        <v>6</v>
      </c>
      <c r="L1828">
        <f t="shared" si="3415"/>
        <v>1.4200000166893005</v>
      </c>
      <c r="M1828" s="1">
        <v>1</v>
      </c>
      <c r="N1828">
        <f t="shared" si="3416"/>
        <v>2.8400000333786011</v>
      </c>
      <c r="O1828" s="1">
        <v>21.833354949951172</v>
      </c>
      <c r="P1828" s="1">
        <v>24.969167709350586</v>
      </c>
      <c r="Q1828" s="1">
        <v>21.314830780029297</v>
      </c>
      <c r="R1828">
        <v>744</v>
      </c>
      <c r="S1828" s="1">
        <v>100.55081176757812</v>
      </c>
      <c r="T1828" s="1">
        <v>114.55917358398438</v>
      </c>
      <c r="U1828" s="1">
        <f t="shared" si="3244"/>
        <v>109.28706154582227</v>
      </c>
      <c r="V1828" s="1">
        <v>13.498100280761719</v>
      </c>
      <c r="W1828" s="1">
        <v>15.409557342529297</v>
      </c>
      <c r="X1828" s="1">
        <v>52.187778472900391</v>
      </c>
      <c r="Y1828" s="1">
        <v>59.573837280273438</v>
      </c>
      <c r="Z1828" s="1">
        <v>499.49041748046875</v>
      </c>
      <c r="AA1828" s="1">
        <v>2000.396484375</v>
      </c>
      <c r="AB1828" s="1">
        <v>46.973407745361328</v>
      </c>
      <c r="AC1828" s="1">
        <v>101.54342651367187</v>
      </c>
      <c r="AD1828" s="1">
        <v>3.8895807266235352</v>
      </c>
      <c r="AE1828" s="1">
        <v>0.30354535579681396</v>
      </c>
      <c r="AF1828" s="1">
        <v>0.16547286510467529</v>
      </c>
      <c r="AG1828" s="1">
        <v>1.122690737247467E-3</v>
      </c>
      <c r="AH1828" s="1">
        <v>0.2046009749174118</v>
      </c>
      <c r="AI1828" s="1">
        <v>3.2132142223417759E-3</v>
      </c>
      <c r="AJ1828" s="1">
        <v>0.66666668653488159</v>
      </c>
      <c r="AK1828" s="1">
        <v>-0.21956524252891541</v>
      </c>
      <c r="AL1828" s="1">
        <v>2.737391471862793</v>
      </c>
      <c r="AM1828" s="1">
        <v>1</v>
      </c>
      <c r="AN1828" s="1">
        <v>0</v>
      </c>
      <c r="AO1828" s="1">
        <v>0.15999999642372131</v>
      </c>
      <c r="AP1828" s="1">
        <v>111115</v>
      </c>
      <c r="AQ1828">
        <f t="shared" si="3417"/>
        <v>0.83248402913411446</v>
      </c>
      <c r="AR1828">
        <f t="shared" si="3418"/>
        <v>1.6161618144517294E-3</v>
      </c>
      <c r="AS1828">
        <f t="shared" si="3419"/>
        <v>298.11916770935056</v>
      </c>
      <c r="AT1828">
        <f t="shared" si="3420"/>
        <v>294.98335494995115</v>
      </c>
      <c r="AU1828">
        <f t="shared" si="3421"/>
        <v>320.06343034602469</v>
      </c>
      <c r="AV1828">
        <f t="shared" si="3422"/>
        <v>2.4274526713194247</v>
      </c>
      <c r="AW1828">
        <f t="shared" si="3423"/>
        <v>3.1738374207416253</v>
      </c>
      <c r="AX1828">
        <f t="shared" si="3424"/>
        <v>31.255961411882215</v>
      </c>
      <c r="AY1828">
        <f t="shared" si="3425"/>
        <v>15.846404069352918</v>
      </c>
      <c r="AZ1828">
        <f t="shared" si="3426"/>
        <v>23.401261329650879</v>
      </c>
      <c r="BA1828">
        <f t="shared" si="3427"/>
        <v>2.8889353859831308</v>
      </c>
      <c r="BB1828">
        <f t="shared" si="3428"/>
        <v>9.9609494546036431E-2</v>
      </c>
      <c r="BC1828">
        <f t="shared" si="3429"/>
        <v>1.5647392536193365</v>
      </c>
      <c r="BD1828">
        <f t="shared" si="3430"/>
        <v>1.3241961323637943</v>
      </c>
      <c r="BE1828">
        <f t="shared" si="3431"/>
        <v>6.2571409989873178E-2</v>
      </c>
      <c r="BF1828">
        <f t="shared" si="3432"/>
        <v>23.271174880564914</v>
      </c>
      <c r="BG1828">
        <f t="shared" si="3433"/>
        <v>2.0004910998086682</v>
      </c>
      <c r="BH1828">
        <f t="shared" si="3434"/>
        <v>49.910654464367191</v>
      </c>
      <c r="BI1828">
        <f t="shared" si="3435"/>
        <v>118.10026822099545</v>
      </c>
      <c r="BJ1828">
        <f t="shared" si="3436"/>
        <v>-3.1482157767080854E-2</v>
      </c>
    </row>
    <row r="1829" spans="1:62" x14ac:dyDescent="0.45">
      <c r="A1829" s="1">
        <v>1697</v>
      </c>
      <c r="B1829" s="1" t="s">
        <v>1864</v>
      </c>
      <c r="C1829" s="1">
        <v>9838.0000304877758</v>
      </c>
      <c r="D1829" s="1">
        <v>0</v>
      </c>
      <c r="E1829">
        <f t="shared" si="3409"/>
        <v>-2.9755762880378867</v>
      </c>
      <c r="F1829">
        <f t="shared" si="3410"/>
        <v>0.10336197541905412</v>
      </c>
      <c r="G1829">
        <f t="shared" si="3411"/>
        <v>153.24500682986425</v>
      </c>
      <c r="H1829">
        <f t="shared" si="3412"/>
        <v>1.6206081762635198</v>
      </c>
      <c r="I1829">
        <f t="shared" si="3413"/>
        <v>1.6115152668211135</v>
      </c>
      <c r="J1829">
        <f t="shared" si="3414"/>
        <v>24.981985092163086</v>
      </c>
      <c r="K1829" s="1">
        <v>6</v>
      </c>
      <c r="L1829">
        <f t="shared" si="3415"/>
        <v>1.4200000166893005</v>
      </c>
      <c r="M1829" s="1">
        <v>1</v>
      </c>
      <c r="N1829">
        <f t="shared" si="3416"/>
        <v>2.8400000333786011</v>
      </c>
      <c r="O1829" s="1">
        <v>21.835454940795898</v>
      </c>
      <c r="P1829" s="1">
        <v>24.981985092163086</v>
      </c>
      <c r="Q1829" s="1">
        <v>21.314481735229492</v>
      </c>
      <c r="R1829">
        <v>744</v>
      </c>
      <c r="S1829" s="1">
        <v>100.49805450439453</v>
      </c>
      <c r="T1829" s="1">
        <v>109.14266967773437</v>
      </c>
      <c r="U1829" s="1">
        <f t="shared" si="3244"/>
        <v>103.87013154628316</v>
      </c>
      <c r="V1829" s="1">
        <v>13.493008613586426</v>
      </c>
      <c r="W1829" s="1">
        <v>15.409694671630859</v>
      </c>
      <c r="X1829" s="1">
        <v>52.160568237304687</v>
      </c>
      <c r="Y1829" s="1">
        <v>59.565742492675781</v>
      </c>
      <c r="Z1829" s="1">
        <v>499.49810791015625</v>
      </c>
      <c r="AA1829" s="1">
        <v>2000.4622802734375</v>
      </c>
      <c r="AB1829" s="1">
        <v>47.743789672851563</v>
      </c>
      <c r="AC1829" s="1">
        <v>101.54314422607422</v>
      </c>
      <c r="AD1829" s="1">
        <v>3.8895807266235352</v>
      </c>
      <c r="AE1829" s="1">
        <v>0.30354535579681396</v>
      </c>
      <c r="AF1829" s="1">
        <v>0.16547286510467529</v>
      </c>
      <c r="AG1829" s="1">
        <v>1.122690737247467E-3</v>
      </c>
      <c r="AH1829" s="1">
        <v>0.2046009749174118</v>
      </c>
      <c r="AI1829" s="1">
        <v>3.2132142223417759E-3</v>
      </c>
      <c r="AJ1829" s="1">
        <v>0.66666668653488159</v>
      </c>
      <c r="AK1829" s="1">
        <v>-0.21956524252891541</v>
      </c>
      <c r="AL1829" s="1">
        <v>2.737391471862793</v>
      </c>
      <c r="AM1829" s="1">
        <v>1</v>
      </c>
      <c r="AN1829" s="1">
        <v>0</v>
      </c>
      <c r="AO1829" s="1">
        <v>0.15999999642372131</v>
      </c>
      <c r="AP1829" s="1">
        <v>111115</v>
      </c>
      <c r="AQ1829">
        <f t="shared" si="3417"/>
        <v>0.8324968465169269</v>
      </c>
      <c r="AR1829">
        <f t="shared" si="3418"/>
        <v>1.6206081762635198E-3</v>
      </c>
      <c r="AS1829">
        <f t="shared" si="3419"/>
        <v>298.13198509216306</v>
      </c>
      <c r="AT1829">
        <f t="shared" si="3420"/>
        <v>294.98545494079588</v>
      </c>
      <c r="AU1829">
        <f t="shared" si="3421"/>
        <v>320.07395768953938</v>
      </c>
      <c r="AV1829">
        <f t="shared" si="3422"/>
        <v>2.4239032716552646</v>
      </c>
      <c r="AW1829">
        <f t="shared" si="3423"/>
        <v>3.1762641153422932</v>
      </c>
      <c r="AX1829">
        <f t="shared" si="3424"/>
        <v>31.279946465619616</v>
      </c>
      <c r="AY1829">
        <f t="shared" si="3425"/>
        <v>15.870251793988757</v>
      </c>
      <c r="AZ1829">
        <f t="shared" si="3426"/>
        <v>23.408720016479492</v>
      </c>
      <c r="BA1829">
        <f t="shared" si="3427"/>
        <v>2.8902358784861315</v>
      </c>
      <c r="BB1829">
        <f t="shared" si="3428"/>
        <v>9.9732215324782408E-2</v>
      </c>
      <c r="BC1829">
        <f t="shared" si="3429"/>
        <v>1.5647488485211798</v>
      </c>
      <c r="BD1829">
        <f t="shared" si="3430"/>
        <v>1.3254870299649517</v>
      </c>
      <c r="BE1829">
        <f t="shared" si="3431"/>
        <v>6.2648890274400168E-2</v>
      </c>
      <c r="BF1829">
        <f t="shared" si="3432"/>
        <v>15.560979830450636</v>
      </c>
      <c r="BG1829">
        <f t="shared" si="3433"/>
        <v>1.4040796993728564</v>
      </c>
      <c r="BH1829">
        <f t="shared" si="3434"/>
        <v>49.875364934419586</v>
      </c>
      <c r="BI1829">
        <f t="shared" si="3435"/>
        <v>110.55711613605793</v>
      </c>
      <c r="BJ1829">
        <f t="shared" si="3436"/>
        <v>-1.3423645482345601E-2</v>
      </c>
    </row>
    <row r="1830" spans="1:62" x14ac:dyDescent="0.45">
      <c r="A1830" s="1">
        <v>1698</v>
      </c>
      <c r="B1830" s="1" t="s">
        <v>1865</v>
      </c>
      <c r="C1830" s="1">
        <v>9843.0000303760171</v>
      </c>
      <c r="D1830" s="1">
        <v>0</v>
      </c>
      <c r="E1830">
        <f t="shared" si="3409"/>
        <v>-1.2431661079009608</v>
      </c>
      <c r="F1830">
        <f t="shared" si="3410"/>
        <v>0.10362541969690728</v>
      </c>
      <c r="G1830">
        <f t="shared" si="3411"/>
        <v>123.77178844907586</v>
      </c>
      <c r="H1830">
        <f t="shared" si="3412"/>
        <v>1.6257672932116023</v>
      </c>
      <c r="I1830">
        <f t="shared" si="3413"/>
        <v>1.6126651103368377</v>
      </c>
      <c r="J1830">
        <f t="shared" si="3414"/>
        <v>24.98834228515625</v>
      </c>
      <c r="K1830" s="1">
        <v>6</v>
      </c>
      <c r="L1830">
        <f t="shared" si="3415"/>
        <v>1.4200000166893005</v>
      </c>
      <c r="M1830" s="1">
        <v>1</v>
      </c>
      <c r="N1830">
        <f t="shared" si="3416"/>
        <v>2.8400000333786011</v>
      </c>
      <c r="O1830" s="1">
        <v>21.837003707885742</v>
      </c>
      <c r="P1830" s="1">
        <v>24.98834228515625</v>
      </c>
      <c r="Q1830" s="1">
        <v>21.314203262329102</v>
      </c>
      <c r="R1830">
        <v>744</v>
      </c>
      <c r="S1830" s="1">
        <v>100.39570617675781</v>
      </c>
      <c r="T1830" s="1">
        <v>106.96379089355469</v>
      </c>
      <c r="U1830" s="1">
        <f t="shared" si="3244"/>
        <v>101.69042614728447</v>
      </c>
      <c r="V1830" s="1">
        <v>13.487468719482422</v>
      </c>
      <c r="W1830" s="1">
        <v>15.410271644592285</v>
      </c>
      <c r="X1830" s="1">
        <v>52.134738922119141</v>
      </c>
      <c r="Y1830" s="1">
        <v>59.561317443847656</v>
      </c>
      <c r="Z1830" s="1">
        <v>499.49386596679687</v>
      </c>
      <c r="AA1830" s="1">
        <v>2000.48486328125</v>
      </c>
      <c r="AB1830" s="1">
        <v>48.050205230712891</v>
      </c>
      <c r="AC1830" s="1">
        <v>101.54286956787109</v>
      </c>
      <c r="AD1830" s="1">
        <v>3.8895807266235352</v>
      </c>
      <c r="AE1830" s="1">
        <v>0.30354535579681396</v>
      </c>
      <c r="AF1830" s="1">
        <v>0.16547286510467529</v>
      </c>
      <c r="AG1830" s="1">
        <v>1.122690737247467E-3</v>
      </c>
      <c r="AH1830" s="1">
        <v>0.2046009749174118</v>
      </c>
      <c r="AI1830" s="1">
        <v>3.2132142223417759E-3</v>
      </c>
      <c r="AJ1830" s="1">
        <v>0.66666668653488159</v>
      </c>
      <c r="AK1830" s="1">
        <v>-0.21956524252891541</v>
      </c>
      <c r="AL1830" s="1">
        <v>2.737391471862793</v>
      </c>
      <c r="AM1830" s="1">
        <v>1</v>
      </c>
      <c r="AN1830" s="1">
        <v>0</v>
      </c>
      <c r="AO1830" s="1">
        <v>0.15999999642372131</v>
      </c>
      <c r="AP1830" s="1">
        <v>111115</v>
      </c>
      <c r="AQ1830">
        <f t="shared" si="3417"/>
        <v>0.83248977661132795</v>
      </c>
      <c r="AR1830">
        <f t="shared" si="3418"/>
        <v>1.6257672932116023E-3</v>
      </c>
      <c r="AS1830">
        <f t="shared" si="3419"/>
        <v>298.13834228515623</v>
      </c>
      <c r="AT1830">
        <f t="shared" si="3420"/>
        <v>294.98700370788572</v>
      </c>
      <c r="AU1830">
        <f t="shared" si="3421"/>
        <v>320.07757097070862</v>
      </c>
      <c r="AV1830">
        <f t="shared" si="3422"/>
        <v>2.4207076075285485</v>
      </c>
      <c r="AW1830">
        <f t="shared" si="3423"/>
        <v>3.1774683139491344</v>
      </c>
      <c r="AX1830">
        <f t="shared" si="3424"/>
        <v>31.291890090079832</v>
      </c>
      <c r="AY1830">
        <f t="shared" si="3425"/>
        <v>15.881618445487547</v>
      </c>
      <c r="AZ1830">
        <f t="shared" si="3426"/>
        <v>23.412672996520996</v>
      </c>
      <c r="BA1830">
        <f t="shared" si="3427"/>
        <v>2.8909253254697242</v>
      </c>
      <c r="BB1830">
        <f t="shared" si="3428"/>
        <v>9.9977459798972296E-2</v>
      </c>
      <c r="BC1830">
        <f t="shared" si="3429"/>
        <v>1.5648032036122967</v>
      </c>
      <c r="BD1830">
        <f t="shared" si="3430"/>
        <v>1.3261221218574275</v>
      </c>
      <c r="BE1830">
        <f t="shared" si="3431"/>
        <v>6.2803729312565948E-2</v>
      </c>
      <c r="BF1830">
        <f t="shared" si="3432"/>
        <v>12.568142570666643</v>
      </c>
      <c r="BG1830">
        <f t="shared" si="3433"/>
        <v>1.1571372650044509</v>
      </c>
      <c r="BH1830">
        <f t="shared" si="3434"/>
        <v>49.862776074698886</v>
      </c>
      <c r="BI1830">
        <f t="shared" si="3435"/>
        <v>107.55473252240732</v>
      </c>
      <c r="BJ1830">
        <f t="shared" si="3436"/>
        <v>-5.7633645501378944E-3</v>
      </c>
    </row>
    <row r="1831" spans="1:62" x14ac:dyDescent="0.45">
      <c r="A1831" s="1">
        <v>1698</v>
      </c>
      <c r="B1831" s="1" t="s">
        <v>1865</v>
      </c>
      <c r="C1831" s="1">
        <v>9843.0000303760171</v>
      </c>
      <c r="D1831" s="1">
        <v>0</v>
      </c>
      <c r="E1831">
        <f t="shared" ref="E1831" si="3437">(S1831-U1831*(1000-V1831)/(1000-W1831))*AQ1831</f>
        <v>-1.2431661079009608</v>
      </c>
      <c r="F1831">
        <f t="shared" ref="F1831" si="3438">IF(BB1831&lt;&gt;0,1/(1/BB1831-1/N1831),0)</f>
        <v>0.10362541969690728</v>
      </c>
      <c r="G1831">
        <f t="shared" ref="G1831" si="3439">((BE1831-AR1831/2)*T1831-E1831)/(BE1831+AR1831/2)</f>
        <v>123.77178844907586</v>
      </c>
      <c r="H1831">
        <f t="shared" ref="H1831" si="3440">AR1831*1000</f>
        <v>1.6257672932116023</v>
      </c>
      <c r="I1831">
        <f t="shared" ref="I1831" si="3441">(AW1831-BC1831)</f>
        <v>1.6126651103368377</v>
      </c>
      <c r="J1831">
        <f t="shared" ref="J1831" si="3442">(P1831+AV1831*D1831)</f>
        <v>24.98834228515625</v>
      </c>
      <c r="K1831" s="1">
        <v>6</v>
      </c>
      <c r="L1831">
        <f t="shared" ref="L1831" si="3443">(K1831*AK1831+AL1831)</f>
        <v>1.4200000166893005</v>
      </c>
      <c r="M1831" s="1">
        <v>1</v>
      </c>
      <c r="N1831">
        <f t="shared" ref="N1831" si="3444">L1831*(M1831+1)*(M1831+1)/(M1831*M1831+1)</f>
        <v>2.8400000333786011</v>
      </c>
      <c r="O1831" s="1">
        <v>21.837003707885742</v>
      </c>
      <c r="P1831" s="1">
        <v>24.98834228515625</v>
      </c>
      <c r="Q1831" s="1">
        <v>21.314203262329102</v>
      </c>
      <c r="R1831">
        <v>744</v>
      </c>
      <c r="S1831" s="1">
        <v>100.39570617675781</v>
      </c>
      <c r="T1831" s="1">
        <v>106.96379089355469</v>
      </c>
      <c r="U1831" s="1">
        <f t="shared" ref="U1831" si="3445">T1831-(0.008076485841*(R1831-S1831)+0.07530378)</f>
        <v>101.69042614728447</v>
      </c>
      <c r="V1831" s="1">
        <v>13.487468719482422</v>
      </c>
      <c r="W1831" s="1">
        <v>15.410271644592285</v>
      </c>
      <c r="X1831" s="1">
        <v>52.134738922119141</v>
      </c>
      <c r="Y1831" s="1">
        <v>59.561317443847656</v>
      </c>
      <c r="Z1831" s="1">
        <v>499.49386596679687</v>
      </c>
      <c r="AA1831" s="1">
        <v>2000.48486328125</v>
      </c>
      <c r="AB1831" s="1">
        <v>48.050205230712891</v>
      </c>
      <c r="AC1831" s="1">
        <v>101.54286956787109</v>
      </c>
      <c r="AD1831" s="1">
        <v>3.8895807266235352</v>
      </c>
      <c r="AE1831" s="1">
        <v>0.30354535579681396</v>
      </c>
      <c r="AF1831" s="1">
        <v>0.16547286510467529</v>
      </c>
      <c r="AG1831" s="1">
        <v>1.122690737247467E-3</v>
      </c>
      <c r="AH1831" s="1">
        <v>0.2046009749174118</v>
      </c>
      <c r="AI1831" s="1">
        <v>3.2132142223417759E-3</v>
      </c>
      <c r="AJ1831" s="1">
        <v>0.66666668653488159</v>
      </c>
      <c r="AK1831" s="1">
        <v>-0.21956524252891541</v>
      </c>
      <c r="AL1831" s="1">
        <v>2.737391471862793</v>
      </c>
      <c r="AM1831" s="1">
        <v>1</v>
      </c>
      <c r="AN1831" s="1">
        <v>0</v>
      </c>
      <c r="AO1831" s="1">
        <v>0.15999999642372131</v>
      </c>
      <c r="AP1831" s="1">
        <v>111115</v>
      </c>
      <c r="AQ1831">
        <f t="shared" ref="AQ1831" si="3446">Z1831*0.000001/(K1831*0.0001)</f>
        <v>0.83248977661132795</v>
      </c>
      <c r="AR1831">
        <f t="shared" ref="AR1831" si="3447">(W1831-V1831)/(1000-W1831)*AQ1831</f>
        <v>1.6257672932116023E-3</v>
      </c>
      <c r="AS1831">
        <f t="shared" ref="AS1831" si="3448">(P1831+273.15)</f>
        <v>298.13834228515623</v>
      </c>
      <c r="AT1831">
        <f t="shared" ref="AT1831" si="3449">(O1831+273.15)</f>
        <v>294.98700370788572</v>
      </c>
      <c r="AU1831">
        <f t="shared" ref="AU1831" si="3450">(AA1831*AM1831+AB1831*AN1831)*AO1831</f>
        <v>320.07757097070862</v>
      </c>
      <c r="AV1831">
        <f t="shared" ref="AV1831" si="3451">((AU1831+0.00000010773*(AT1831^4-AS1831^4))-AR1831*44100)/(L1831*0.92*2*29.3+0.00000043092*AS1831^3)</f>
        <v>2.4207076075285485</v>
      </c>
      <c r="AW1831">
        <f t="shared" ref="AW1831" si="3452">0.61365*EXP(17.502*J1831/(240.97+J1831))</f>
        <v>3.1774683139491344</v>
      </c>
      <c r="AX1831">
        <f t="shared" ref="AX1831" si="3453">AW1831*1000/AC1831</f>
        <v>31.291890090079832</v>
      </c>
      <c r="AY1831">
        <f t="shared" ref="AY1831" si="3454">(AX1831-W1831)</f>
        <v>15.881618445487547</v>
      </c>
      <c r="AZ1831">
        <f t="shared" ref="AZ1831" si="3455">IF(D1831,P1831,(O1831+P1831)/2)</f>
        <v>23.412672996520996</v>
      </c>
      <c r="BA1831">
        <f t="shared" ref="BA1831" si="3456">0.61365*EXP(17.502*AZ1831/(240.97+AZ1831))</f>
        <v>2.8909253254697242</v>
      </c>
      <c r="BB1831">
        <f t="shared" ref="BB1831" si="3457">IF(AY1831&lt;&gt;0,(1000-(AX1831+W1831)/2)/AY1831*AR1831,0)</f>
        <v>9.9977459798972296E-2</v>
      </c>
      <c r="BC1831">
        <f t="shared" ref="BC1831" si="3458">W1831*AC1831/1000</f>
        <v>1.5648032036122967</v>
      </c>
      <c r="BD1831">
        <f t="shared" ref="BD1831" si="3459">(BA1831-BC1831)</f>
        <v>1.3261221218574275</v>
      </c>
      <c r="BE1831">
        <f t="shared" ref="BE1831" si="3460">1/(1.6/F1831+1.37/N1831)</f>
        <v>6.2803729312565948E-2</v>
      </c>
      <c r="BF1831">
        <f t="shared" ref="BF1831" si="3461">G1831*AC1831*0.001</f>
        <v>12.568142570666643</v>
      </c>
      <c r="BG1831">
        <f t="shared" ref="BG1831" si="3462">G1831/T1831</f>
        <v>1.1571372650044509</v>
      </c>
      <c r="BH1831">
        <f t="shared" ref="BH1831" si="3463">(1-AR1831*AC1831/AW1831/F1831)*100</f>
        <v>49.862776074698886</v>
      </c>
      <c r="BI1831">
        <f t="shared" ref="BI1831" si="3464">(T1831-E1831/(N1831/1.35))</f>
        <v>107.55473252240732</v>
      </c>
      <c r="BJ1831">
        <f t="shared" ref="BJ1831" si="3465">E1831*BH1831/100/BI1831</f>
        <v>-5.7633645501378944E-3</v>
      </c>
    </row>
    <row r="1832" spans="1:62" x14ac:dyDescent="0.45">
      <c r="A1832" s="1">
        <v>1699</v>
      </c>
      <c r="B1832" s="1" t="s">
        <v>1867</v>
      </c>
      <c r="C1832" s="1">
        <v>9880.0000325664878</v>
      </c>
      <c r="D1832" s="1">
        <v>0</v>
      </c>
      <c r="E1832">
        <f t="shared" ref="E1832:E1841" si="3466">(S1832-U1832*(1000-V1832)/(1000-W1832))*AQ1832</f>
        <v>-0.54693668628570913</v>
      </c>
      <c r="F1832">
        <f t="shared" ref="F1832:F1841" si="3467">IF(BB1832&lt;&gt;0,1/(1/BB1832-1/N1832),0)</f>
        <v>0.10261976845867198</v>
      </c>
      <c r="G1832">
        <f t="shared" ref="G1832:G1841" si="3468">((BE1832-AR1832/2)*T1832-E1832)/(BE1832+AR1832/2)</f>
        <v>112.00072537286475</v>
      </c>
      <c r="H1832">
        <f t="shared" ref="H1832:H1841" si="3469">AR1832*1000</f>
        <v>1.6113389879909681</v>
      </c>
      <c r="I1832">
        <f t="shared" ref="I1832:I1841" si="3470">(AW1832-BC1832)</f>
        <v>1.6134503151279949</v>
      </c>
      <c r="J1832">
        <f t="shared" ref="J1832:J1841" si="3471">(P1832+AV1832*D1832)</f>
        <v>24.992862701416016</v>
      </c>
      <c r="K1832" s="1">
        <v>6</v>
      </c>
      <c r="L1832">
        <f t="shared" ref="L1832:L1841" si="3472">(K1832*AK1832+AL1832)</f>
        <v>1.4200000166893005</v>
      </c>
      <c r="M1832" s="1">
        <v>1</v>
      </c>
      <c r="N1832">
        <f t="shared" ref="N1832:N1841" si="3473">L1832*(M1832+1)*(M1832+1)/(M1832*M1832+1)</f>
        <v>2.8400000333786011</v>
      </c>
      <c r="O1832" s="1">
        <v>21.839456558227539</v>
      </c>
      <c r="P1832" s="1">
        <v>24.992862701416016</v>
      </c>
      <c r="Q1832" s="1">
        <v>21.313953399658203</v>
      </c>
      <c r="R1832">
        <v>744</v>
      </c>
      <c r="S1832" s="1">
        <v>100.29676818847656</v>
      </c>
      <c r="T1832" s="1">
        <v>106.03289794921875</v>
      </c>
      <c r="U1832" s="1">
        <f t="shared" si="3244"/>
        <v>100.75873413168704</v>
      </c>
      <c r="V1832" s="1">
        <v>13.50529670715332</v>
      </c>
      <c r="W1832" s="1">
        <v>15.411042213439941</v>
      </c>
      <c r="X1832" s="1">
        <v>52.352054595947266</v>
      </c>
      <c r="Y1832" s="1">
        <v>59.557300567626953</v>
      </c>
      <c r="Z1832" s="1">
        <v>499.49163818359375</v>
      </c>
      <c r="AA1832" s="1">
        <v>2000.493408203125</v>
      </c>
      <c r="AB1832" s="1">
        <v>49.340587615966797</v>
      </c>
      <c r="AC1832" s="1">
        <v>101.54241943359375</v>
      </c>
      <c r="AD1832" s="1">
        <v>2.8906693458557129</v>
      </c>
      <c r="AE1832" s="1">
        <v>0.29655569791793823</v>
      </c>
      <c r="AF1832" s="1">
        <v>0.11200692504644394</v>
      </c>
      <c r="AG1832" s="1">
        <v>3.4038429148495197E-3</v>
      </c>
      <c r="AH1832" s="1">
        <v>0.1485026478767395</v>
      </c>
      <c r="AI1832" s="1">
        <v>3.5032399464398623E-3</v>
      </c>
      <c r="AJ1832" s="1">
        <v>1</v>
      </c>
      <c r="AK1832" s="1">
        <v>-0.21956524252891541</v>
      </c>
      <c r="AL1832" s="1">
        <v>2.737391471862793</v>
      </c>
      <c r="AM1832" s="1">
        <v>1</v>
      </c>
      <c r="AN1832" s="1">
        <v>0</v>
      </c>
      <c r="AO1832" s="1">
        <v>0.15999999642372131</v>
      </c>
      <c r="AP1832" s="1">
        <v>111115</v>
      </c>
      <c r="AQ1832">
        <f t="shared" ref="AQ1832:AQ1841" si="3474">Z1832*0.000001/(K1832*0.0001)</f>
        <v>0.83248606363932287</v>
      </c>
      <c r="AR1832">
        <f t="shared" ref="AR1832:AR1841" si="3475">(W1832-V1832)/(1000-W1832)*AQ1832</f>
        <v>1.611338987990968E-3</v>
      </c>
      <c r="AS1832">
        <f t="shared" ref="AS1832:AS1841" si="3476">(P1832+273.15)</f>
        <v>298.14286270141599</v>
      </c>
      <c r="AT1832">
        <f t="shared" ref="AT1832:AT1841" si="3477">(O1832+273.15)</f>
        <v>294.98945655822752</v>
      </c>
      <c r="AU1832">
        <f t="shared" ref="AU1832:AU1841" si="3478">(AA1832*AM1832+AB1832*AN1832)*AO1832</f>
        <v>320.07893815817806</v>
      </c>
      <c r="AV1832">
        <f t="shared" ref="AV1832:AV1841" si="3479">((AU1832+0.00000010773*(AT1832^4-AS1832^4))-AR1832*44100)/(L1832*0.92*2*29.3+0.00000043092*AS1832^3)</f>
        <v>2.4276630677509781</v>
      </c>
      <c r="AW1832">
        <f t="shared" ref="AW1832:AW1841" si="3480">0.61365*EXP(17.502*J1832/(240.97+J1832))</f>
        <v>3.1783248274739324</v>
      </c>
      <c r="AX1832">
        <f t="shared" ref="AX1832:AX1841" si="3481">AW1832*1000/AC1832</f>
        <v>31.300463837701631</v>
      </c>
      <c r="AY1832">
        <f t="shared" ref="AY1832:AY1841" si="3482">(AX1832-W1832)</f>
        <v>15.88942162426169</v>
      </c>
      <c r="AZ1832">
        <f t="shared" ref="AZ1832:AZ1841" si="3483">IF(D1832,P1832,(O1832+P1832)/2)</f>
        <v>23.416159629821777</v>
      </c>
      <c r="BA1832">
        <f t="shared" ref="BA1832:BA1841" si="3484">0.61365*EXP(17.502*AZ1832/(240.97+AZ1832))</f>
        <v>2.8915335553912866</v>
      </c>
      <c r="BB1832">
        <f t="shared" ref="BB1832:BB1841" si="3485">IF(AY1832&lt;&gt;0,(1000-(AX1832+W1832)/2)/AY1832*AR1832,0)</f>
        <v>9.904104691539399E-2</v>
      </c>
      <c r="BC1832">
        <f t="shared" ref="BC1832:BC1841" si="3486">W1832*AC1832/1000</f>
        <v>1.5648745123459376</v>
      </c>
      <c r="BD1832">
        <f t="shared" ref="BD1832:BD1841" si="3487">(BA1832-BC1832)</f>
        <v>1.3266590430453491</v>
      </c>
      <c r="BE1832">
        <f t="shared" ref="BE1832:BE1841" si="3488">1/(1.6/F1832+1.37/N1832)</f>
        <v>6.2212530784440299E-2</v>
      </c>
      <c r="BF1832">
        <f t="shared" ref="BF1832:BF1841" si="3489">G1832*AC1832*0.001</f>
        <v>11.372824632678178</v>
      </c>
      <c r="BG1832">
        <f t="shared" ref="BG1832:BG1841" si="3490">G1832/T1832</f>
        <v>1.0562827908985768</v>
      </c>
      <c r="BH1832">
        <f t="shared" ref="BH1832:BH1841" si="3491">(1-AR1832*AC1832/AW1832/F1832)*100</f>
        <v>49.834503877840696</v>
      </c>
      <c r="BI1832">
        <f t="shared" ref="BI1832:BI1841" si="3492">(T1832-E1832/(N1832/1.35))</f>
        <v>106.29288545548906</v>
      </c>
      <c r="BJ1832">
        <f t="shared" ref="BJ1832:BJ1841" si="3493">E1832*BH1832/100/BI1832</f>
        <v>-2.5642655476741478E-3</v>
      </c>
    </row>
    <row r="1833" spans="1:62" x14ac:dyDescent="0.45">
      <c r="A1833" s="1">
        <v>1700</v>
      </c>
      <c r="B1833" s="1" t="s">
        <v>1868</v>
      </c>
      <c r="C1833" s="1">
        <v>9885.5000324435532</v>
      </c>
      <c r="D1833" s="1">
        <v>0</v>
      </c>
      <c r="E1833">
        <f t="shared" si="3466"/>
        <v>-0.52367794082101271</v>
      </c>
      <c r="F1833">
        <f t="shared" si="3467"/>
        <v>0.10059108042919307</v>
      </c>
      <c r="G1833">
        <f t="shared" si="3468"/>
        <v>111.76858476848078</v>
      </c>
      <c r="H1833">
        <f t="shared" si="3469"/>
        <v>1.5814249891603804</v>
      </c>
      <c r="I1833">
        <f t="shared" si="3470"/>
        <v>1.6143018161500275</v>
      </c>
      <c r="J1833">
        <f t="shared" si="3471"/>
        <v>24.999307632446289</v>
      </c>
      <c r="K1833" s="1">
        <v>6</v>
      </c>
      <c r="L1833">
        <f t="shared" si="3472"/>
        <v>1.4200000166893005</v>
      </c>
      <c r="M1833" s="1">
        <v>1</v>
      </c>
      <c r="N1833">
        <f t="shared" si="3473"/>
        <v>2.8400000333786011</v>
      </c>
      <c r="O1833" s="1">
        <v>21.8447265625</v>
      </c>
      <c r="P1833" s="1">
        <v>24.999307632446289</v>
      </c>
      <c r="Q1833" s="1">
        <v>21.312751770019531</v>
      </c>
      <c r="R1833">
        <v>744</v>
      </c>
      <c r="S1833" s="1">
        <v>100.29656982421875</v>
      </c>
      <c r="T1833" s="1">
        <v>106.00841522216797</v>
      </c>
      <c r="U1833" s="1">
        <f t="shared" si="3244"/>
        <v>100.73424980255014</v>
      </c>
      <c r="V1833" s="1">
        <v>13.544425964355469</v>
      </c>
      <c r="W1833" s="1">
        <v>15.414724349975586</v>
      </c>
      <c r="X1833" s="1">
        <v>52.499332427978516</v>
      </c>
      <c r="Y1833" s="1">
        <v>59.552726745605469</v>
      </c>
      <c r="Z1833" s="1">
        <v>499.5078125</v>
      </c>
      <c r="AA1833" s="1">
        <v>2000.320068359375</v>
      </c>
      <c r="AB1833" s="1">
        <v>51.198711395263672</v>
      </c>
      <c r="AC1833" s="1">
        <v>101.54216766357422</v>
      </c>
      <c r="AD1833" s="1">
        <v>2.8906693458557129</v>
      </c>
      <c r="AE1833" s="1">
        <v>0.29655569791793823</v>
      </c>
      <c r="AF1833" s="1">
        <v>0.11200692504644394</v>
      </c>
      <c r="AG1833" s="1">
        <v>3.4038429148495197E-3</v>
      </c>
      <c r="AH1833" s="1">
        <v>0.1485026478767395</v>
      </c>
      <c r="AI1833" s="1">
        <v>3.5032399464398623E-3</v>
      </c>
      <c r="AJ1833" s="1">
        <v>0.66666668653488159</v>
      </c>
      <c r="AK1833" s="1">
        <v>-0.21956524252891541</v>
      </c>
      <c r="AL1833" s="1">
        <v>2.737391471862793</v>
      </c>
      <c r="AM1833" s="1">
        <v>1</v>
      </c>
      <c r="AN1833" s="1">
        <v>0</v>
      </c>
      <c r="AO1833" s="1">
        <v>0.15999999642372131</v>
      </c>
      <c r="AP1833" s="1">
        <v>111115</v>
      </c>
      <c r="AQ1833">
        <f t="shared" si="3474"/>
        <v>0.83251302083333323</v>
      </c>
      <c r="AR1833">
        <f t="shared" si="3475"/>
        <v>1.5814249891603805E-3</v>
      </c>
      <c r="AS1833">
        <f t="shared" si="3476"/>
        <v>298.14930763244627</v>
      </c>
      <c r="AT1833">
        <f t="shared" si="3477"/>
        <v>294.99472656249998</v>
      </c>
      <c r="AU1833">
        <f t="shared" si="3478"/>
        <v>320.05120378379797</v>
      </c>
      <c r="AV1833">
        <f t="shared" si="3479"/>
        <v>2.4421484793987709</v>
      </c>
      <c r="AW1833">
        <f t="shared" si="3480"/>
        <v>3.1795463405830287</v>
      </c>
      <c r="AX1833">
        <f t="shared" si="3481"/>
        <v>31.31257106030457</v>
      </c>
      <c r="AY1833">
        <f t="shared" si="3482"/>
        <v>15.897846710328984</v>
      </c>
      <c r="AZ1833">
        <f t="shared" si="3483"/>
        <v>23.422017097473145</v>
      </c>
      <c r="BA1833">
        <f t="shared" si="3484"/>
        <v>2.8925556203084133</v>
      </c>
      <c r="BB1833">
        <f t="shared" si="3485"/>
        <v>9.7150083340410545E-2</v>
      </c>
      <c r="BC1833">
        <f t="shared" si="3486"/>
        <v>1.5652445244330011</v>
      </c>
      <c r="BD1833">
        <f t="shared" si="3487"/>
        <v>1.3273110958754122</v>
      </c>
      <c r="BE1833">
        <f t="shared" si="3488"/>
        <v>6.1018854231678812E-2</v>
      </c>
      <c r="BF1833">
        <f t="shared" si="3489"/>
        <v>11.349224374081484</v>
      </c>
      <c r="BG1833">
        <f t="shared" si="3490"/>
        <v>1.0543369083882717</v>
      </c>
      <c r="BH1833">
        <f t="shared" si="3491"/>
        <v>49.792292077688572</v>
      </c>
      <c r="BI1833">
        <f t="shared" si="3492"/>
        <v>106.25734663477338</v>
      </c>
      <c r="BJ1833">
        <f t="shared" si="3493"/>
        <v>-2.4539597317094239E-3</v>
      </c>
    </row>
    <row r="1834" spans="1:62" x14ac:dyDescent="0.45">
      <c r="A1834" s="1">
        <v>1701</v>
      </c>
      <c r="B1834" s="1" t="s">
        <v>1869</v>
      </c>
      <c r="C1834" s="1">
        <v>9890.5000323317945</v>
      </c>
      <c r="D1834" s="1">
        <v>0</v>
      </c>
      <c r="E1834">
        <f t="shared" si="3466"/>
        <v>-0.35022614711108202</v>
      </c>
      <c r="F1834">
        <f t="shared" si="3467"/>
        <v>0.1014064792185372</v>
      </c>
      <c r="G1834">
        <f t="shared" si="3468"/>
        <v>108.63107246312582</v>
      </c>
      <c r="H1834">
        <f t="shared" si="3469"/>
        <v>1.5945590543185311</v>
      </c>
      <c r="I1834">
        <f t="shared" si="3470"/>
        <v>1.6150649657551936</v>
      </c>
      <c r="J1834">
        <f t="shared" si="3471"/>
        <v>25.002920150756836</v>
      </c>
      <c r="K1834" s="1">
        <v>6</v>
      </c>
      <c r="L1834">
        <f t="shared" si="3472"/>
        <v>1.4200000166893005</v>
      </c>
      <c r="M1834" s="1">
        <v>1</v>
      </c>
      <c r="N1834">
        <f t="shared" si="3473"/>
        <v>2.8400000333786011</v>
      </c>
      <c r="O1834" s="1">
        <v>21.849102020263672</v>
      </c>
      <c r="P1834" s="1">
        <v>25.002920150756836</v>
      </c>
      <c r="Q1834" s="1">
        <v>21.311450958251953</v>
      </c>
      <c r="R1834">
        <v>744</v>
      </c>
      <c r="S1834" s="1">
        <v>100.21189117431641</v>
      </c>
      <c r="T1834" s="1">
        <v>105.71504211425781</v>
      </c>
      <c r="U1834" s="1">
        <f t="shared" si="3244"/>
        <v>100.44019278872301</v>
      </c>
      <c r="V1834" s="1">
        <v>13.528148651123047</v>
      </c>
      <c r="W1834" s="1">
        <v>15.413939476013184</v>
      </c>
      <c r="X1834" s="1">
        <v>52.44091796875</v>
      </c>
      <c r="Y1834" s="1">
        <v>59.535808563232422</v>
      </c>
      <c r="Z1834" s="1">
        <v>499.51901245117187</v>
      </c>
      <c r="AA1834" s="1">
        <v>2000.139892578125</v>
      </c>
      <c r="AB1834" s="1">
        <v>52.386569976806641</v>
      </c>
      <c r="AC1834" s="1">
        <v>101.54225921630859</v>
      </c>
      <c r="AD1834" s="1">
        <v>2.8906693458557129</v>
      </c>
      <c r="AE1834" s="1">
        <v>0.29655569791793823</v>
      </c>
      <c r="AF1834" s="1">
        <v>0.11200692504644394</v>
      </c>
      <c r="AG1834" s="1">
        <v>3.4038429148495197E-3</v>
      </c>
      <c r="AH1834" s="1">
        <v>0.1485026478767395</v>
      </c>
      <c r="AI1834" s="1">
        <v>3.5032399464398623E-3</v>
      </c>
      <c r="AJ1834" s="1">
        <v>1</v>
      </c>
      <c r="AK1834" s="1">
        <v>-0.21956524252891541</v>
      </c>
      <c r="AL1834" s="1">
        <v>2.737391471862793</v>
      </c>
      <c r="AM1834" s="1">
        <v>1</v>
      </c>
      <c r="AN1834" s="1">
        <v>0</v>
      </c>
      <c r="AO1834" s="1">
        <v>0.15999999642372131</v>
      </c>
      <c r="AP1834" s="1">
        <v>111115</v>
      </c>
      <c r="AQ1834">
        <f t="shared" si="3474"/>
        <v>0.83253168741861971</v>
      </c>
      <c r="AR1834">
        <f t="shared" si="3475"/>
        <v>1.594559054318531E-3</v>
      </c>
      <c r="AS1834">
        <f t="shared" si="3476"/>
        <v>298.15292015075681</v>
      </c>
      <c r="AT1834">
        <f t="shared" si="3477"/>
        <v>294.99910202026365</v>
      </c>
      <c r="AU1834">
        <f t="shared" si="3478"/>
        <v>320.02237565944233</v>
      </c>
      <c r="AV1834">
        <f t="shared" si="3479"/>
        <v>2.4353067506278721</v>
      </c>
      <c r="AW1834">
        <f t="shared" si="3480"/>
        <v>3.1802312035730163</v>
      </c>
      <c r="AX1834">
        <f t="shared" si="3481"/>
        <v>31.319287438724256</v>
      </c>
      <c r="AY1834">
        <f t="shared" si="3482"/>
        <v>15.905347962711073</v>
      </c>
      <c r="AZ1834">
        <f t="shared" si="3483"/>
        <v>23.426011085510254</v>
      </c>
      <c r="BA1834">
        <f t="shared" si="3484"/>
        <v>2.8932527093003295</v>
      </c>
      <c r="BB1834">
        <f t="shared" si="3485"/>
        <v>9.791043948942818E-2</v>
      </c>
      <c r="BC1834">
        <f t="shared" si="3486"/>
        <v>1.5651662378178226</v>
      </c>
      <c r="BD1834">
        <f t="shared" si="3487"/>
        <v>1.3280864714825069</v>
      </c>
      <c r="BE1834">
        <f t="shared" si="3488"/>
        <v>6.1498803776859221E-2</v>
      </c>
      <c r="BF1834">
        <f t="shared" si="3489"/>
        <v>11.030644518996326</v>
      </c>
      <c r="BG1834">
        <f t="shared" si="3490"/>
        <v>1.0275838735013352</v>
      </c>
      <c r="BH1834">
        <f t="shared" si="3491"/>
        <v>49.793143481039337</v>
      </c>
      <c r="BI1834">
        <f t="shared" si="3492"/>
        <v>105.88152285124481</v>
      </c>
      <c r="BJ1834">
        <f t="shared" si="3493"/>
        <v>-1.6470164316028889E-3</v>
      </c>
    </row>
    <row r="1835" spans="1:62" x14ac:dyDescent="0.45">
      <c r="A1835" s="1">
        <v>1702</v>
      </c>
      <c r="B1835" s="1" t="s">
        <v>1870</v>
      </c>
      <c r="C1835" s="1">
        <v>9895.5000322200358</v>
      </c>
      <c r="D1835" s="1">
        <v>0</v>
      </c>
      <c r="E1835">
        <f t="shared" si="3466"/>
        <v>-5.2158147581968635E-2</v>
      </c>
      <c r="F1835">
        <f t="shared" si="3467"/>
        <v>0.10425373926001012</v>
      </c>
      <c r="G1835">
        <f t="shared" si="3468"/>
        <v>103.33781069359533</v>
      </c>
      <c r="H1835">
        <f t="shared" si="3469"/>
        <v>1.6386130054494203</v>
      </c>
      <c r="I1835">
        <f t="shared" si="3470"/>
        <v>1.6159182282459046</v>
      </c>
      <c r="J1835">
        <f t="shared" si="3471"/>
        <v>25.00572395324707</v>
      </c>
      <c r="K1835" s="1">
        <v>6</v>
      </c>
      <c r="L1835">
        <f t="shared" si="3472"/>
        <v>1.4200000166893005</v>
      </c>
      <c r="M1835" s="1">
        <v>1</v>
      </c>
      <c r="N1835">
        <f t="shared" si="3473"/>
        <v>2.8400000333786011</v>
      </c>
      <c r="O1835" s="1">
        <v>21.852455139160156</v>
      </c>
      <c r="P1835" s="1">
        <v>25.00572395324707</v>
      </c>
      <c r="Q1835" s="1">
        <v>21.311851501464844</v>
      </c>
      <c r="R1835">
        <v>744</v>
      </c>
      <c r="S1835" s="1">
        <v>100.0750732421875</v>
      </c>
      <c r="T1835" s="1">
        <v>105.21697235107422</v>
      </c>
      <c r="U1835" s="1">
        <f t="shared" si="3244"/>
        <v>99.941018017447789</v>
      </c>
      <c r="V1835" s="1">
        <v>13.472904205322266</v>
      </c>
      <c r="W1835" s="1">
        <v>15.410778999328613</v>
      </c>
      <c r="X1835" s="1">
        <v>52.126396179199219</v>
      </c>
      <c r="Y1835" s="1">
        <v>59.512165069580078</v>
      </c>
      <c r="Z1835" s="1">
        <v>499.52474975585937</v>
      </c>
      <c r="AA1835" s="1">
        <v>1999.969482421875</v>
      </c>
      <c r="AB1835" s="1">
        <v>52.274154663085937</v>
      </c>
      <c r="AC1835" s="1">
        <v>101.54221343994141</v>
      </c>
      <c r="AD1835" s="1">
        <v>2.8906693458557129</v>
      </c>
      <c r="AE1835" s="1">
        <v>0.29655569791793823</v>
      </c>
      <c r="AF1835" s="1">
        <v>0.11200692504644394</v>
      </c>
      <c r="AG1835" s="1">
        <v>3.4038429148495197E-3</v>
      </c>
      <c r="AH1835" s="1">
        <v>0.1485026478767395</v>
      </c>
      <c r="AI1835" s="1">
        <v>3.5032399464398623E-3</v>
      </c>
      <c r="AJ1835" s="1">
        <v>0.66666668653488159</v>
      </c>
      <c r="AK1835" s="1">
        <v>-0.21956524252891541</v>
      </c>
      <c r="AL1835" s="1">
        <v>2.737391471862793</v>
      </c>
      <c r="AM1835" s="1">
        <v>1</v>
      </c>
      <c r="AN1835" s="1">
        <v>0</v>
      </c>
      <c r="AO1835" s="1">
        <v>0.15999999642372131</v>
      </c>
      <c r="AP1835" s="1">
        <v>111115</v>
      </c>
      <c r="AQ1835">
        <f t="shared" si="3474"/>
        <v>0.83254124959309894</v>
      </c>
      <c r="AR1835">
        <f t="shared" si="3475"/>
        <v>1.6386130054494203E-3</v>
      </c>
      <c r="AS1835">
        <f t="shared" si="3476"/>
        <v>298.15572395324705</v>
      </c>
      <c r="AT1835">
        <f t="shared" si="3477"/>
        <v>295.00245513916013</v>
      </c>
      <c r="AU1835">
        <f t="shared" si="3478"/>
        <v>319.99511003505177</v>
      </c>
      <c r="AV1835">
        <f t="shared" si="3479"/>
        <v>2.412962654964653</v>
      </c>
      <c r="AW1835">
        <f t="shared" si="3480"/>
        <v>3.1807628386714972</v>
      </c>
      <c r="AX1835">
        <f t="shared" si="3481"/>
        <v>31.324537164563633</v>
      </c>
      <c r="AY1835">
        <f t="shared" si="3482"/>
        <v>15.91375816523502</v>
      </c>
      <c r="AZ1835">
        <f t="shared" si="3483"/>
        <v>23.429089546203613</v>
      </c>
      <c r="BA1835">
        <f t="shared" si="3484"/>
        <v>2.8937901073854175</v>
      </c>
      <c r="BB1835">
        <f t="shared" si="3485"/>
        <v>0.10056219532765621</v>
      </c>
      <c r="BC1835">
        <f t="shared" si="3486"/>
        <v>1.5648446104255926</v>
      </c>
      <c r="BD1835">
        <f t="shared" si="3487"/>
        <v>1.3289454969598249</v>
      </c>
      <c r="BE1835">
        <f t="shared" si="3488"/>
        <v>6.3172927070115098E-2</v>
      </c>
      <c r="BF1835">
        <f t="shared" si="3489"/>
        <v>10.493150029865317</v>
      </c>
      <c r="BG1835">
        <f t="shared" si="3490"/>
        <v>0.98214012800892281</v>
      </c>
      <c r="BH1835">
        <f t="shared" si="3491"/>
        <v>49.823531242227915</v>
      </c>
      <c r="BI1835">
        <f t="shared" si="3492"/>
        <v>105.24176583642918</v>
      </c>
      <c r="BJ1835">
        <f t="shared" si="3493"/>
        <v>-2.469269757052493E-4</v>
      </c>
    </row>
    <row r="1836" spans="1:62" x14ac:dyDescent="0.45">
      <c r="A1836" s="1">
        <v>1703</v>
      </c>
      <c r="B1836" s="1" t="s">
        <v>1871</v>
      </c>
      <c r="C1836" s="1">
        <v>9901.0000320971012</v>
      </c>
      <c r="D1836" s="1">
        <v>0</v>
      </c>
      <c r="E1836">
        <f t="shared" si="3466"/>
        <v>0.608307771233221</v>
      </c>
      <c r="F1836">
        <f t="shared" si="3467"/>
        <v>0.10638492539863459</v>
      </c>
      <c r="G1836">
        <f t="shared" si="3468"/>
        <v>92.539345203066603</v>
      </c>
      <c r="H1836">
        <f t="shared" si="3469"/>
        <v>1.6719605223723457</v>
      </c>
      <c r="I1836">
        <f t="shared" si="3470"/>
        <v>1.616946421149829</v>
      </c>
      <c r="J1836">
        <f t="shared" si="3471"/>
        <v>25.00743293762207</v>
      </c>
      <c r="K1836" s="1">
        <v>6</v>
      </c>
      <c r="L1836">
        <f t="shared" si="3472"/>
        <v>1.4200000166893005</v>
      </c>
      <c r="M1836" s="1">
        <v>1</v>
      </c>
      <c r="N1836">
        <f t="shared" si="3473"/>
        <v>2.8400000333786011</v>
      </c>
      <c r="O1836" s="1">
        <v>21.855134963989258</v>
      </c>
      <c r="P1836" s="1">
        <v>25.00743293762207</v>
      </c>
      <c r="Q1836" s="1">
        <v>21.315013885498047</v>
      </c>
      <c r="R1836">
        <v>744</v>
      </c>
      <c r="S1836" s="1">
        <v>100.19392395019531</v>
      </c>
      <c r="T1836" s="1">
        <v>104.53889465332031</v>
      </c>
      <c r="U1836" s="1">
        <f t="shared" si="3244"/>
        <v>99.26390021575429</v>
      </c>
      <c r="V1836" s="1">
        <v>13.426492691040039</v>
      </c>
      <c r="W1836" s="1">
        <v>15.403844833374023</v>
      </c>
      <c r="X1836" s="1">
        <v>51.867835998535156</v>
      </c>
      <c r="Y1836" s="1">
        <v>59.475814819335937</v>
      </c>
      <c r="Z1836" s="1">
        <v>499.51828002929687</v>
      </c>
      <c r="AA1836" s="1">
        <v>1999.8653564453125</v>
      </c>
      <c r="AB1836" s="1">
        <v>52.222652435302734</v>
      </c>
      <c r="AC1836" s="1">
        <v>101.54221343994141</v>
      </c>
      <c r="AD1836" s="1">
        <v>2.8906693458557129</v>
      </c>
      <c r="AE1836" s="1">
        <v>0.29655569791793823</v>
      </c>
      <c r="AF1836" s="1">
        <v>0.11200692504644394</v>
      </c>
      <c r="AG1836" s="1">
        <v>3.4038429148495197E-3</v>
      </c>
      <c r="AH1836" s="1">
        <v>0.1485026478767395</v>
      </c>
      <c r="AI1836" s="1">
        <v>3.5032399464398623E-3</v>
      </c>
      <c r="AJ1836" s="1">
        <v>0.66666668653488159</v>
      </c>
      <c r="AK1836" s="1">
        <v>-0.21956524252891541</v>
      </c>
      <c r="AL1836" s="1">
        <v>2.737391471862793</v>
      </c>
      <c r="AM1836" s="1">
        <v>1</v>
      </c>
      <c r="AN1836" s="1">
        <v>0</v>
      </c>
      <c r="AO1836" s="1">
        <v>0.15999999642372131</v>
      </c>
      <c r="AP1836" s="1">
        <v>111115</v>
      </c>
      <c r="AQ1836">
        <f t="shared" si="3474"/>
        <v>0.83253046671549469</v>
      </c>
      <c r="AR1836">
        <f t="shared" si="3475"/>
        <v>1.6719605223723458E-3</v>
      </c>
      <c r="AS1836">
        <f t="shared" si="3476"/>
        <v>298.15743293762205</v>
      </c>
      <c r="AT1836">
        <f t="shared" si="3477"/>
        <v>295.00513496398924</v>
      </c>
      <c r="AU1836">
        <f t="shared" si="3478"/>
        <v>319.97844987917415</v>
      </c>
      <c r="AV1836">
        <f t="shared" si="3479"/>
        <v>2.3961669608302891</v>
      </c>
      <c r="AW1836">
        <f t="shared" si="3480"/>
        <v>3.1810869210160329</v>
      </c>
      <c r="AX1836">
        <f t="shared" si="3481"/>
        <v>31.327728766692012</v>
      </c>
      <c r="AY1836">
        <f t="shared" si="3482"/>
        <v>15.923883933317988</v>
      </c>
      <c r="AZ1836">
        <f t="shared" si="3483"/>
        <v>23.431283950805664</v>
      </c>
      <c r="BA1836">
        <f t="shared" si="3484"/>
        <v>2.894173231618725</v>
      </c>
      <c r="BB1836">
        <f t="shared" si="3485"/>
        <v>0.10254369198534362</v>
      </c>
      <c r="BC1836">
        <f t="shared" si="3486"/>
        <v>1.5641404998662038</v>
      </c>
      <c r="BD1836">
        <f t="shared" si="3487"/>
        <v>1.3300327317525211</v>
      </c>
      <c r="BE1836">
        <f t="shared" si="3488"/>
        <v>6.442419299719028E-2</v>
      </c>
      <c r="BF1836">
        <f t="shared" si="3489"/>
        <v>9.3966499422022061</v>
      </c>
      <c r="BG1836">
        <f t="shared" si="3490"/>
        <v>0.88521449848836153</v>
      </c>
      <c r="BH1836">
        <f t="shared" si="3491"/>
        <v>49.833128850013821</v>
      </c>
      <c r="BI1836">
        <f t="shared" si="3492"/>
        <v>104.24973427250585</v>
      </c>
      <c r="BJ1836">
        <f t="shared" si="3493"/>
        <v>2.9078136031589498E-3</v>
      </c>
    </row>
    <row r="1837" spans="1:62" x14ac:dyDescent="0.45">
      <c r="A1837" s="1">
        <v>1704</v>
      </c>
      <c r="B1837" s="1" t="s">
        <v>1872</v>
      </c>
      <c r="C1837" s="1">
        <v>9906.0000319853425</v>
      </c>
      <c r="D1837" s="1">
        <v>0</v>
      </c>
      <c r="E1837">
        <f t="shared" si="3466"/>
        <v>0.90471486245398192</v>
      </c>
      <c r="F1837">
        <f t="shared" si="3467"/>
        <v>0.10637785463990286</v>
      </c>
      <c r="G1837">
        <f t="shared" si="3468"/>
        <v>87.942182305847936</v>
      </c>
      <c r="H1837">
        <f t="shared" si="3469"/>
        <v>1.6737326704908893</v>
      </c>
      <c r="I1837">
        <f t="shared" si="3470"/>
        <v>1.6187564476271066</v>
      </c>
      <c r="J1837">
        <f t="shared" si="3471"/>
        <v>25.015958786010742</v>
      </c>
      <c r="K1837" s="1">
        <v>6</v>
      </c>
      <c r="L1837">
        <f t="shared" si="3472"/>
        <v>1.4200000166893005</v>
      </c>
      <c r="M1837" s="1">
        <v>1</v>
      </c>
      <c r="N1837">
        <f t="shared" si="3473"/>
        <v>2.8400000333786011</v>
      </c>
      <c r="O1837" s="1">
        <v>21.858837127685547</v>
      </c>
      <c r="P1837" s="1">
        <v>25.015958786010742</v>
      </c>
      <c r="Q1837" s="1">
        <v>21.317033767700195</v>
      </c>
      <c r="R1837">
        <v>744</v>
      </c>
      <c r="S1837" s="1">
        <v>100.49958801269531</v>
      </c>
      <c r="T1837" s="1">
        <v>104.48596954345703</v>
      </c>
      <c r="U1837" s="1">
        <f t="shared" ref="U1837:U1903" si="3494">T1837-(0.008076485841*(R1837-S1837)+0.07530378)</f>
        <v>99.213443797363894</v>
      </c>
      <c r="V1837" s="1">
        <v>13.422488212585449</v>
      </c>
      <c r="W1837" s="1">
        <v>15.401907920837402</v>
      </c>
      <c r="X1837" s="1">
        <v>51.823711395263672</v>
      </c>
      <c r="Y1837" s="1">
        <v>59.453319549560547</v>
      </c>
      <c r="Z1837" s="1">
        <v>499.52639770507812</v>
      </c>
      <c r="AA1837" s="1">
        <v>1999.7677001953125</v>
      </c>
      <c r="AB1837" s="1">
        <v>53.056827545166016</v>
      </c>
      <c r="AC1837" s="1">
        <v>101.54246520996094</v>
      </c>
      <c r="AD1837" s="1">
        <v>2.8906693458557129</v>
      </c>
      <c r="AE1837" s="1">
        <v>0.29655569791793823</v>
      </c>
      <c r="AF1837" s="1">
        <v>0.11200692504644394</v>
      </c>
      <c r="AG1837" s="1">
        <v>3.4038429148495197E-3</v>
      </c>
      <c r="AH1837" s="1">
        <v>0.1485026478767395</v>
      </c>
      <c r="AI1837" s="1">
        <v>3.5032399464398623E-3</v>
      </c>
      <c r="AJ1837" s="1">
        <v>0.66666668653488159</v>
      </c>
      <c r="AK1837" s="1">
        <v>-0.21956524252891541</v>
      </c>
      <c r="AL1837" s="1">
        <v>2.737391471862793</v>
      </c>
      <c r="AM1837" s="1">
        <v>1</v>
      </c>
      <c r="AN1837" s="1">
        <v>0</v>
      </c>
      <c r="AO1837" s="1">
        <v>0.15999999642372131</v>
      </c>
      <c r="AP1837" s="1">
        <v>111115</v>
      </c>
      <c r="AQ1837">
        <f t="shared" si="3474"/>
        <v>0.83254399617513009</v>
      </c>
      <c r="AR1837">
        <f t="shared" si="3475"/>
        <v>1.6737326704908892E-3</v>
      </c>
      <c r="AS1837">
        <f t="shared" si="3476"/>
        <v>298.16595878601072</v>
      </c>
      <c r="AT1837">
        <f t="shared" si="3477"/>
        <v>295.00883712768552</v>
      </c>
      <c r="AU1837">
        <f t="shared" si="3478"/>
        <v>319.9628248795234</v>
      </c>
      <c r="AV1837">
        <f t="shared" si="3479"/>
        <v>2.394432999176316</v>
      </c>
      <c r="AW1837">
        <f t="shared" si="3480"/>
        <v>3.1827041468457602</v>
      </c>
      <c r="AX1837">
        <f t="shared" si="3481"/>
        <v>31.343577687077353</v>
      </c>
      <c r="AY1837">
        <f t="shared" si="3482"/>
        <v>15.941669766239951</v>
      </c>
      <c r="AZ1837">
        <f t="shared" si="3483"/>
        <v>23.437397956848145</v>
      </c>
      <c r="BA1837">
        <f t="shared" si="3484"/>
        <v>2.8952409186716879</v>
      </c>
      <c r="BB1837">
        <f t="shared" si="3485"/>
        <v>0.10253712259945211</v>
      </c>
      <c r="BC1837">
        <f t="shared" si="3486"/>
        <v>1.5639476992186536</v>
      </c>
      <c r="BD1837">
        <f t="shared" si="3487"/>
        <v>1.3312932194530342</v>
      </c>
      <c r="BE1837">
        <f t="shared" si="3488"/>
        <v>6.4420044176304744E-2</v>
      </c>
      <c r="BF1837">
        <f t="shared" si="3489"/>
        <v>8.9298659872796069</v>
      </c>
      <c r="BG1837">
        <f t="shared" si="3490"/>
        <v>0.84166498803718981</v>
      </c>
      <c r="BH1837">
        <f t="shared" si="3491"/>
        <v>49.802013343444671</v>
      </c>
      <c r="BI1837">
        <f t="shared" si="3492"/>
        <v>104.05591142727459</v>
      </c>
      <c r="BJ1837">
        <f t="shared" si="3493"/>
        <v>4.330039594476697E-3</v>
      </c>
    </row>
    <row r="1838" spans="1:62" x14ac:dyDescent="0.45">
      <c r="A1838" s="1">
        <v>1705</v>
      </c>
      <c r="B1838" s="1" t="s">
        <v>1873</v>
      </c>
      <c r="C1838" s="1">
        <v>9911.0000318735838</v>
      </c>
      <c r="D1838" s="1">
        <v>0</v>
      </c>
      <c r="E1838">
        <f t="shared" si="3466"/>
        <v>0.9804172623597821</v>
      </c>
      <c r="F1838">
        <f t="shared" si="3467"/>
        <v>0.1065165286905331</v>
      </c>
      <c r="G1838">
        <f t="shared" si="3468"/>
        <v>86.940319689892974</v>
      </c>
      <c r="H1838">
        <f t="shared" si="3469"/>
        <v>1.6773395787880312</v>
      </c>
      <c r="I1838">
        <f t="shared" si="3470"/>
        <v>1.6201966291663243</v>
      </c>
      <c r="J1838">
        <f t="shared" si="3471"/>
        <v>25.02342414855957</v>
      </c>
      <c r="K1838" s="1">
        <v>6</v>
      </c>
      <c r="L1838">
        <f t="shared" si="3472"/>
        <v>1.4200000166893005</v>
      </c>
      <c r="M1838" s="1">
        <v>1</v>
      </c>
      <c r="N1838">
        <f t="shared" si="3473"/>
        <v>2.8400000333786011</v>
      </c>
      <c r="O1838" s="1">
        <v>21.86186408996582</v>
      </c>
      <c r="P1838" s="1">
        <v>25.02342414855957</v>
      </c>
      <c r="Q1838" s="1">
        <v>21.316551208496094</v>
      </c>
      <c r="R1838">
        <v>744</v>
      </c>
      <c r="S1838" s="1">
        <v>100.73832702636719</v>
      </c>
      <c r="T1838" s="1">
        <v>104.63113403320312</v>
      </c>
      <c r="U1838" s="1">
        <f t="shared" si="3494"/>
        <v>99.360536459373606</v>
      </c>
      <c r="V1838" s="1">
        <v>13.418013572692871</v>
      </c>
      <c r="W1838" s="1">
        <v>15.401686668395996</v>
      </c>
      <c r="X1838" s="1">
        <v>51.788608551025391</v>
      </c>
      <c r="Y1838" s="1">
        <v>59.439655303955078</v>
      </c>
      <c r="Z1838" s="1">
        <v>499.52960205078125</v>
      </c>
      <c r="AA1838" s="1">
        <v>1999.62890625</v>
      </c>
      <c r="AB1838" s="1">
        <v>53.632827758789063</v>
      </c>
      <c r="AC1838" s="1">
        <v>101.54239654541016</v>
      </c>
      <c r="AD1838" s="1">
        <v>2.8906693458557129</v>
      </c>
      <c r="AE1838" s="1">
        <v>0.29655569791793823</v>
      </c>
      <c r="AF1838" s="1">
        <v>0.11200692504644394</v>
      </c>
      <c r="AG1838" s="1">
        <v>3.4038429148495197E-3</v>
      </c>
      <c r="AH1838" s="1">
        <v>0.1485026478767395</v>
      </c>
      <c r="AI1838" s="1">
        <v>3.5032399464398623E-3</v>
      </c>
      <c r="AJ1838" s="1">
        <v>0.66666668653488159</v>
      </c>
      <c r="AK1838" s="1">
        <v>-0.21956524252891541</v>
      </c>
      <c r="AL1838" s="1">
        <v>2.737391471862793</v>
      </c>
      <c r="AM1838" s="1">
        <v>1</v>
      </c>
      <c r="AN1838" s="1">
        <v>0</v>
      </c>
      <c r="AO1838" s="1">
        <v>0.15999999642372131</v>
      </c>
      <c r="AP1838" s="1">
        <v>111115</v>
      </c>
      <c r="AQ1838">
        <f t="shared" si="3474"/>
        <v>0.83254933675130205</v>
      </c>
      <c r="AR1838">
        <f t="shared" si="3475"/>
        <v>1.6773395787880313E-3</v>
      </c>
      <c r="AS1838">
        <f t="shared" si="3476"/>
        <v>298.17342414855955</v>
      </c>
      <c r="AT1838">
        <f t="shared" si="3477"/>
        <v>295.0118640899658</v>
      </c>
      <c r="AU1838">
        <f t="shared" si="3478"/>
        <v>319.94061784876976</v>
      </c>
      <c r="AV1838">
        <f t="shared" si="3479"/>
        <v>2.3917605971253946</v>
      </c>
      <c r="AW1838">
        <f t="shared" si="3480"/>
        <v>3.1841208043167475</v>
      </c>
      <c r="AX1838">
        <f t="shared" si="3481"/>
        <v>31.35755027106137</v>
      </c>
      <c r="AY1838">
        <f t="shared" si="3482"/>
        <v>15.955863602665374</v>
      </c>
      <c r="AZ1838">
        <f t="shared" si="3483"/>
        <v>23.442644119262695</v>
      </c>
      <c r="BA1838">
        <f t="shared" si="3484"/>
        <v>2.8961573290491995</v>
      </c>
      <c r="BB1838">
        <f t="shared" si="3485"/>
        <v>0.10266595780614148</v>
      </c>
      <c r="BC1838">
        <f t="shared" si="3486"/>
        <v>1.5639241751504231</v>
      </c>
      <c r="BD1838">
        <f t="shared" si="3487"/>
        <v>1.3322331538987764</v>
      </c>
      <c r="BE1838">
        <f t="shared" si="3488"/>
        <v>6.4501409090822304E-2</v>
      </c>
      <c r="BF1838">
        <f t="shared" si="3489"/>
        <v>8.8281284177358437</v>
      </c>
      <c r="BG1838">
        <f t="shared" si="3490"/>
        <v>0.830922081589059</v>
      </c>
      <c r="BH1838">
        <f t="shared" si="3491"/>
        <v>49.781716628231663</v>
      </c>
      <c r="BI1838">
        <f t="shared" si="3492"/>
        <v>104.16509062171374</v>
      </c>
      <c r="BJ1838">
        <f t="shared" si="3493"/>
        <v>4.6855289080934464E-3</v>
      </c>
    </row>
    <row r="1839" spans="1:62" x14ac:dyDescent="0.45">
      <c r="A1839" s="1">
        <v>1706</v>
      </c>
      <c r="B1839" s="1" t="s">
        <v>1874</v>
      </c>
      <c r="C1839" s="1">
        <v>9916.5000317506492</v>
      </c>
      <c r="D1839" s="1">
        <v>0</v>
      </c>
      <c r="E1839">
        <f t="shared" si="3466"/>
        <v>0.88918300122049021</v>
      </c>
      <c r="F1839">
        <f t="shared" si="3467"/>
        <v>0.10679723670852523</v>
      </c>
      <c r="G1839">
        <f t="shared" si="3468"/>
        <v>88.456326078142396</v>
      </c>
      <c r="H1839">
        <f t="shared" si="3469"/>
        <v>1.6827129185486356</v>
      </c>
      <c r="I1839">
        <f t="shared" si="3470"/>
        <v>1.6212613018654773</v>
      </c>
      <c r="J1839">
        <f t="shared" si="3471"/>
        <v>25.029642105102539</v>
      </c>
      <c r="K1839" s="1">
        <v>6</v>
      </c>
      <c r="L1839">
        <f t="shared" si="3472"/>
        <v>1.4200000166893005</v>
      </c>
      <c r="M1839" s="1">
        <v>1</v>
      </c>
      <c r="N1839">
        <f t="shared" si="3473"/>
        <v>2.8400000333786011</v>
      </c>
      <c r="O1839" s="1">
        <v>21.863847732543945</v>
      </c>
      <c r="P1839" s="1">
        <v>25.029642105102539</v>
      </c>
      <c r="Q1839" s="1">
        <v>21.314804077148438</v>
      </c>
      <c r="R1839">
        <v>744</v>
      </c>
      <c r="S1839" s="1">
        <v>100.71834564208984</v>
      </c>
      <c r="T1839" s="1">
        <v>104.72007751464844</v>
      </c>
      <c r="U1839" s="1">
        <f t="shared" si="3494"/>
        <v>99.449318561451719</v>
      </c>
      <c r="V1839" s="1">
        <v>13.412775039672852</v>
      </c>
      <c r="W1839" s="1">
        <v>15.402800559997559</v>
      </c>
      <c r="X1839" s="1">
        <v>51.760761260986328</v>
      </c>
      <c r="Y1839" s="1">
        <v>59.434627532958984</v>
      </c>
      <c r="Z1839" s="1">
        <v>499.52960205078125</v>
      </c>
      <c r="AA1839" s="1">
        <v>1999.51953125</v>
      </c>
      <c r="AB1839" s="1">
        <v>53.609043121337891</v>
      </c>
      <c r="AC1839" s="1">
        <v>101.54256439208984</v>
      </c>
      <c r="AD1839" s="1">
        <v>2.8906693458557129</v>
      </c>
      <c r="AE1839" s="1">
        <v>0.29655569791793823</v>
      </c>
      <c r="AF1839" s="1">
        <v>0.11200692504644394</v>
      </c>
      <c r="AG1839" s="1">
        <v>3.4038429148495197E-3</v>
      </c>
      <c r="AH1839" s="1">
        <v>0.1485026478767395</v>
      </c>
      <c r="AI1839" s="1">
        <v>3.5032399464398623E-3</v>
      </c>
      <c r="AJ1839" s="1">
        <v>1</v>
      </c>
      <c r="AK1839" s="1">
        <v>-0.21956524252891541</v>
      </c>
      <c r="AL1839" s="1">
        <v>2.737391471862793</v>
      </c>
      <c r="AM1839" s="1">
        <v>1</v>
      </c>
      <c r="AN1839" s="1">
        <v>0</v>
      </c>
      <c r="AO1839" s="1">
        <v>0.15999999642372131</v>
      </c>
      <c r="AP1839" s="1">
        <v>111115</v>
      </c>
      <c r="AQ1839">
        <f t="shared" si="3474"/>
        <v>0.83254933675130205</v>
      </c>
      <c r="AR1839">
        <f t="shared" si="3475"/>
        <v>1.6827129185486356E-3</v>
      </c>
      <c r="AS1839">
        <f t="shared" si="3476"/>
        <v>298.17964210510252</v>
      </c>
      <c r="AT1839">
        <f t="shared" si="3477"/>
        <v>295.01384773254392</v>
      </c>
      <c r="AU1839">
        <f t="shared" si="3478"/>
        <v>319.92311784916092</v>
      </c>
      <c r="AV1839">
        <f t="shared" si="3479"/>
        <v>2.3882909201685054</v>
      </c>
      <c r="AW1839">
        <f t="shared" si="3480"/>
        <v>3.1853011695475471</v>
      </c>
      <c r="AX1839">
        <f t="shared" si="3481"/>
        <v>31.369122777400349</v>
      </c>
      <c r="AY1839">
        <f t="shared" si="3482"/>
        <v>15.966322217402791</v>
      </c>
      <c r="AZ1839">
        <f t="shared" si="3483"/>
        <v>23.446744918823242</v>
      </c>
      <c r="BA1839">
        <f t="shared" si="3484"/>
        <v>2.8968738417502857</v>
      </c>
      <c r="BB1839">
        <f t="shared" si="3485"/>
        <v>0.10292671263672862</v>
      </c>
      <c r="BC1839">
        <f t="shared" si="3486"/>
        <v>1.5640398676820697</v>
      </c>
      <c r="BD1839">
        <f t="shared" si="3487"/>
        <v>1.332833974068216</v>
      </c>
      <c r="BE1839">
        <f t="shared" si="3488"/>
        <v>6.4666090124936626E-2</v>
      </c>
      <c r="BF1839">
        <f t="shared" si="3489"/>
        <v>8.98208218667747</v>
      </c>
      <c r="BG1839">
        <f t="shared" si="3490"/>
        <v>0.84469309207462118</v>
      </c>
      <c r="BH1839">
        <f t="shared" si="3491"/>
        <v>49.771797201868331</v>
      </c>
      <c r="BI1839">
        <f t="shared" si="3492"/>
        <v>104.29740250143035</v>
      </c>
      <c r="BJ1839">
        <f t="shared" si="3493"/>
        <v>4.2432730778207001E-3</v>
      </c>
    </row>
    <row r="1840" spans="1:62" x14ac:dyDescent="0.45">
      <c r="A1840" s="1">
        <v>1707</v>
      </c>
      <c r="B1840" s="1" t="s">
        <v>1875</v>
      </c>
      <c r="C1840" s="1">
        <v>9921.5000316388905</v>
      </c>
      <c r="D1840" s="1">
        <v>0</v>
      </c>
      <c r="E1840">
        <f t="shared" si="3466"/>
        <v>0.77731729534102745</v>
      </c>
      <c r="F1840">
        <f t="shared" si="3467"/>
        <v>0.10715803884119507</v>
      </c>
      <c r="G1840">
        <f t="shared" si="3468"/>
        <v>90.126937551543691</v>
      </c>
      <c r="H1840">
        <f t="shared" si="3469"/>
        <v>1.6879328499642554</v>
      </c>
      <c r="I1840">
        <f t="shared" si="3470"/>
        <v>1.6210133710665613</v>
      </c>
      <c r="J1840">
        <f t="shared" si="3471"/>
        <v>25.029012680053711</v>
      </c>
      <c r="K1840" s="1">
        <v>6</v>
      </c>
      <c r="L1840">
        <f t="shared" si="3472"/>
        <v>1.4200000166893005</v>
      </c>
      <c r="M1840" s="1">
        <v>1</v>
      </c>
      <c r="N1840">
        <f t="shared" si="3473"/>
        <v>2.8400000333786011</v>
      </c>
      <c r="O1840" s="1">
        <v>21.865474700927734</v>
      </c>
      <c r="P1840" s="1">
        <v>25.029012680053711</v>
      </c>
      <c r="Q1840" s="1">
        <v>21.314250946044922</v>
      </c>
      <c r="R1840">
        <v>744</v>
      </c>
      <c r="S1840" s="1">
        <v>100.50453186035156</v>
      </c>
      <c r="T1840" s="1">
        <v>104.64186859130859</v>
      </c>
      <c r="U1840" s="1">
        <f t="shared" si="3494"/>
        <v>99.369382774131054</v>
      </c>
      <c r="V1840" s="1">
        <v>13.407822608947754</v>
      </c>
      <c r="W1840" s="1">
        <v>15.404064178466797</v>
      </c>
      <c r="X1840" s="1">
        <v>51.736312866210938</v>
      </c>
      <c r="Y1840" s="1">
        <v>59.433559417724609</v>
      </c>
      <c r="Z1840" s="1">
        <v>499.51824951171875</v>
      </c>
      <c r="AA1840" s="1">
        <v>1999.42529296875</v>
      </c>
      <c r="AB1840" s="1">
        <v>52.1171875</v>
      </c>
      <c r="AC1840" s="1">
        <v>101.54257202148437</v>
      </c>
      <c r="AD1840" s="1">
        <v>2.8906693458557129</v>
      </c>
      <c r="AE1840" s="1">
        <v>0.29655569791793823</v>
      </c>
      <c r="AF1840" s="1">
        <v>0.11200692504644394</v>
      </c>
      <c r="AG1840" s="1">
        <v>3.4038429148495197E-3</v>
      </c>
      <c r="AH1840" s="1">
        <v>0.1485026478767395</v>
      </c>
      <c r="AI1840" s="1">
        <v>3.5032399464398623E-3</v>
      </c>
      <c r="AJ1840" s="1">
        <v>0.66666668653488159</v>
      </c>
      <c r="AK1840" s="1">
        <v>-0.21956524252891541</v>
      </c>
      <c r="AL1840" s="1">
        <v>2.737391471862793</v>
      </c>
      <c r="AM1840" s="1">
        <v>1</v>
      </c>
      <c r="AN1840" s="1">
        <v>0</v>
      </c>
      <c r="AO1840" s="1">
        <v>0.15999999642372131</v>
      </c>
      <c r="AP1840" s="1">
        <v>111115</v>
      </c>
      <c r="AQ1840">
        <f t="shared" si="3474"/>
        <v>0.83253041585286447</v>
      </c>
      <c r="AR1840">
        <f t="shared" si="3475"/>
        <v>1.6879328499642555E-3</v>
      </c>
      <c r="AS1840">
        <f t="shared" si="3476"/>
        <v>298.17901268005369</v>
      </c>
      <c r="AT1840">
        <f t="shared" si="3477"/>
        <v>295.01547470092771</v>
      </c>
      <c r="AU1840">
        <f t="shared" si="3478"/>
        <v>319.90803972449794</v>
      </c>
      <c r="AV1840">
        <f t="shared" si="3479"/>
        <v>2.3857913301394382</v>
      </c>
      <c r="AW1840">
        <f t="shared" si="3480"/>
        <v>3.1851816673320936</v>
      </c>
      <c r="AX1840">
        <f t="shared" si="3481"/>
        <v>31.367943552367109</v>
      </c>
      <c r="AY1840">
        <f t="shared" si="3482"/>
        <v>15.963879373900312</v>
      </c>
      <c r="AZ1840">
        <f t="shared" si="3483"/>
        <v>23.447243690490723</v>
      </c>
      <c r="BA1840">
        <f t="shared" si="3484"/>
        <v>2.8969610002648141</v>
      </c>
      <c r="BB1840">
        <f t="shared" si="3485"/>
        <v>0.10326179540704422</v>
      </c>
      <c r="BC1840">
        <f t="shared" si="3486"/>
        <v>1.5641682962655323</v>
      </c>
      <c r="BD1840">
        <f t="shared" si="3487"/>
        <v>1.3327927039992817</v>
      </c>
      <c r="BE1840">
        <f t="shared" si="3488"/>
        <v>6.4877719761781374E-2</v>
      </c>
      <c r="BF1840">
        <f t="shared" si="3489"/>
        <v>9.1517210474034485</v>
      </c>
      <c r="BG1840">
        <f t="shared" si="3490"/>
        <v>0.86128945100880494</v>
      </c>
      <c r="BH1840">
        <f t="shared" si="3491"/>
        <v>49.783740394502452</v>
      </c>
      <c r="BI1840">
        <f t="shared" si="3492"/>
        <v>104.27236917709133</v>
      </c>
      <c r="BJ1840">
        <f t="shared" si="3493"/>
        <v>3.7112192559557197E-3</v>
      </c>
    </row>
    <row r="1841" spans="1:62" x14ac:dyDescent="0.45">
      <c r="A1841" s="1">
        <v>1708</v>
      </c>
      <c r="B1841" s="1" t="s">
        <v>1876</v>
      </c>
      <c r="C1841" s="1">
        <v>9926.5000315271318</v>
      </c>
      <c r="D1841" s="1">
        <v>0</v>
      </c>
      <c r="E1841">
        <f t="shared" si="3466"/>
        <v>0.70532202571922742</v>
      </c>
      <c r="F1841">
        <f t="shared" si="3467"/>
        <v>0.1074148738192069</v>
      </c>
      <c r="G1841">
        <f t="shared" si="3468"/>
        <v>91.105350271441694</v>
      </c>
      <c r="H1841">
        <f t="shared" si="3469"/>
        <v>1.692215155204166</v>
      </c>
      <c r="I1841">
        <f t="shared" si="3470"/>
        <v>1.6213776390665215</v>
      </c>
      <c r="J1841">
        <f t="shared" si="3471"/>
        <v>25.031551361083984</v>
      </c>
      <c r="K1841" s="1">
        <v>6</v>
      </c>
      <c r="L1841">
        <f t="shared" si="3472"/>
        <v>1.4200000166893005</v>
      </c>
      <c r="M1841" s="1">
        <v>1</v>
      </c>
      <c r="N1841">
        <f t="shared" si="3473"/>
        <v>2.8400000333786011</v>
      </c>
      <c r="O1841" s="1">
        <v>21.867347717285156</v>
      </c>
      <c r="P1841" s="1">
        <v>25.031551361083984</v>
      </c>
      <c r="Q1841" s="1">
        <v>21.314088821411133</v>
      </c>
      <c r="R1841">
        <v>744</v>
      </c>
      <c r="S1841" s="1">
        <v>100.27129364013672</v>
      </c>
      <c r="T1841" s="1">
        <v>104.49678039550781</v>
      </c>
      <c r="U1841" s="1">
        <f t="shared" si="3494"/>
        <v>99.222410833147137</v>
      </c>
      <c r="V1841" s="1">
        <v>13.403911590576172</v>
      </c>
      <c r="W1841" s="1">
        <v>15.405213356018066</v>
      </c>
      <c r="X1841" s="1">
        <v>51.714656829833984</v>
      </c>
      <c r="Y1841" s="1">
        <v>59.430980682373047</v>
      </c>
      <c r="Z1841" s="1">
        <v>499.51873779296875</v>
      </c>
      <c r="AA1841" s="1">
        <v>1999.385498046875</v>
      </c>
      <c r="AB1841" s="1">
        <v>52.141258239746094</v>
      </c>
      <c r="AC1841" s="1">
        <v>101.54264068603516</v>
      </c>
      <c r="AD1841" s="1">
        <v>2.8906693458557129</v>
      </c>
      <c r="AE1841" s="1">
        <v>0.29655569791793823</v>
      </c>
      <c r="AF1841" s="1">
        <v>0.11200692504644394</v>
      </c>
      <c r="AG1841" s="1">
        <v>3.4038429148495197E-3</v>
      </c>
      <c r="AH1841" s="1">
        <v>0.1485026478767395</v>
      </c>
      <c r="AI1841" s="1">
        <v>3.5032399464398623E-3</v>
      </c>
      <c r="AJ1841" s="1">
        <v>0.66666668653488159</v>
      </c>
      <c r="AK1841" s="1">
        <v>-0.21956524252891541</v>
      </c>
      <c r="AL1841" s="1">
        <v>2.737391471862793</v>
      </c>
      <c r="AM1841" s="1">
        <v>1</v>
      </c>
      <c r="AN1841" s="1">
        <v>0</v>
      </c>
      <c r="AO1841" s="1">
        <v>0.15999999642372131</v>
      </c>
      <c r="AP1841" s="1">
        <v>111115</v>
      </c>
      <c r="AQ1841">
        <f t="shared" si="3474"/>
        <v>0.83253122965494786</v>
      </c>
      <c r="AR1841">
        <f t="shared" si="3475"/>
        <v>1.6922151552041661E-3</v>
      </c>
      <c r="AS1841">
        <f t="shared" si="3476"/>
        <v>298.18155136108396</v>
      </c>
      <c r="AT1841">
        <f t="shared" si="3477"/>
        <v>295.01734771728513</v>
      </c>
      <c r="AU1841">
        <f t="shared" si="3478"/>
        <v>319.90167253714026</v>
      </c>
      <c r="AV1841">
        <f t="shared" si="3479"/>
        <v>2.3834704306653829</v>
      </c>
      <c r="AW1841">
        <f t="shared" si="3480"/>
        <v>3.1856636835683738</v>
      </c>
      <c r="AX1841">
        <f t="shared" si="3481"/>
        <v>31.372669275150024</v>
      </c>
      <c r="AY1841">
        <f t="shared" si="3482"/>
        <v>15.967455919131957</v>
      </c>
      <c r="AZ1841">
        <f t="shared" si="3483"/>
        <v>23.44944953918457</v>
      </c>
      <c r="BA1841">
        <f t="shared" si="3484"/>
        <v>2.8973464917132956</v>
      </c>
      <c r="BB1841">
        <f t="shared" si="3485"/>
        <v>0.10350027221716587</v>
      </c>
      <c r="BC1841">
        <f t="shared" si="3486"/>
        <v>1.5642860445018523</v>
      </c>
      <c r="BD1841">
        <f t="shared" si="3487"/>
        <v>1.3330604472114433</v>
      </c>
      <c r="BE1841">
        <f t="shared" si="3488"/>
        <v>6.5028339960992471E-2</v>
      </c>
      <c r="BF1841">
        <f t="shared" si="3489"/>
        <v>9.2510778471883786</v>
      </c>
      <c r="BG1841">
        <f t="shared" si="3490"/>
        <v>0.87184839500909828</v>
      </c>
      <c r="BH1841">
        <f t="shared" si="3491"/>
        <v>49.784280893622579</v>
      </c>
      <c r="BI1841">
        <f t="shared" si="3492"/>
        <v>104.16150408440573</v>
      </c>
      <c r="BJ1841">
        <f t="shared" si="3493"/>
        <v>3.3711062601794648E-3</v>
      </c>
    </row>
    <row r="1842" spans="1:62" x14ac:dyDescent="0.45">
      <c r="A1842" s="1" t="s">
        <v>2430</v>
      </c>
      <c r="B1842" s="1"/>
      <c r="C1842" s="1"/>
      <c r="D1842" s="1"/>
      <c r="E1842">
        <f>AVERAGE(E1836:E1841)</f>
        <v>0.81087703638795494</v>
      </c>
      <c r="F1842">
        <f t="shared" ref="F1842:BJ1842" si="3495">AVERAGE(F1836:F1841)</f>
        <v>0.10677490968299963</v>
      </c>
      <c r="G1842">
        <f t="shared" si="3495"/>
        <v>89.518410183322544</v>
      </c>
      <c r="H1842">
        <f t="shared" si="3495"/>
        <v>1.6809822825613872</v>
      </c>
      <c r="I1842">
        <f t="shared" si="3495"/>
        <v>1.6199253016569699</v>
      </c>
      <c r="J1842">
        <f t="shared" si="3495"/>
        <v>25.022837003072102</v>
      </c>
      <c r="K1842">
        <f t="shared" si="3495"/>
        <v>6</v>
      </c>
      <c r="L1842">
        <f t="shared" si="3495"/>
        <v>1.4200000166893005</v>
      </c>
      <c r="M1842">
        <f t="shared" si="3495"/>
        <v>1</v>
      </c>
      <c r="N1842">
        <f t="shared" si="3495"/>
        <v>2.8400000333786011</v>
      </c>
      <c r="O1842">
        <f t="shared" si="3495"/>
        <v>21.86208438873291</v>
      </c>
      <c r="P1842">
        <f t="shared" si="3495"/>
        <v>25.022837003072102</v>
      </c>
      <c r="Q1842">
        <f t="shared" si="3495"/>
        <v>21.315290451049805</v>
      </c>
      <c r="R1842">
        <f t="shared" si="3495"/>
        <v>744</v>
      </c>
      <c r="S1842">
        <f t="shared" si="3495"/>
        <v>100.48766835530598</v>
      </c>
      <c r="T1842">
        <f t="shared" si="3495"/>
        <v>104.58578745524089</v>
      </c>
      <c r="U1842">
        <f t="shared" si="3495"/>
        <v>99.313165440203605</v>
      </c>
      <c r="V1842">
        <f t="shared" si="3495"/>
        <v>13.415250619252523</v>
      </c>
      <c r="W1842">
        <f t="shared" si="3495"/>
        <v>15.403252919514975</v>
      </c>
      <c r="X1842">
        <f t="shared" si="3495"/>
        <v>51.781981150309242</v>
      </c>
      <c r="Y1842">
        <f t="shared" si="3495"/>
        <v>59.444659550984703</v>
      </c>
      <c r="Z1842">
        <f t="shared" si="3495"/>
        <v>499.52347819010419</v>
      </c>
      <c r="AA1842">
        <f t="shared" si="3495"/>
        <v>1999.5987141927083</v>
      </c>
      <c r="AB1842">
        <f t="shared" si="3495"/>
        <v>52.796632766723633</v>
      </c>
      <c r="AC1842">
        <f t="shared" si="3495"/>
        <v>101.54247538248698</v>
      </c>
      <c r="AD1842">
        <f t="shared" si="3495"/>
        <v>2.8906693458557129</v>
      </c>
      <c r="AE1842">
        <f t="shared" si="3495"/>
        <v>0.29655569791793823</v>
      </c>
      <c r="AF1842">
        <f t="shared" si="3495"/>
        <v>0.11200692504644394</v>
      </c>
      <c r="AG1842">
        <f t="shared" si="3495"/>
        <v>3.4038429148495197E-3</v>
      </c>
      <c r="AH1842">
        <f t="shared" si="3495"/>
        <v>0.1485026478767395</v>
      </c>
      <c r="AI1842">
        <f t="shared" si="3495"/>
        <v>3.5032399464398623E-3</v>
      </c>
      <c r="AJ1842">
        <f t="shared" si="3495"/>
        <v>0.72222223877906799</v>
      </c>
      <c r="AK1842">
        <f t="shared" si="3495"/>
        <v>-0.21956524252891541</v>
      </c>
      <c r="AL1842">
        <f t="shared" si="3495"/>
        <v>2.737391471862793</v>
      </c>
      <c r="AM1842">
        <f t="shared" si="3495"/>
        <v>1</v>
      </c>
      <c r="AN1842">
        <f t="shared" si="3495"/>
        <v>0</v>
      </c>
      <c r="AO1842">
        <f t="shared" si="3495"/>
        <v>0.15999999642372131</v>
      </c>
      <c r="AP1842">
        <f t="shared" si="3495"/>
        <v>111115</v>
      </c>
      <c r="AQ1842">
        <f t="shared" si="3495"/>
        <v>0.83253913031684024</v>
      </c>
      <c r="AR1842">
        <f t="shared" si="3495"/>
        <v>1.6809822825613874E-3</v>
      </c>
      <c r="AS1842">
        <f t="shared" si="3495"/>
        <v>298.17283700307212</v>
      </c>
      <c r="AT1842">
        <f t="shared" si="3495"/>
        <v>295.01208438873294</v>
      </c>
      <c r="AU1842">
        <f t="shared" si="3495"/>
        <v>319.93578711971105</v>
      </c>
      <c r="AV1842">
        <f t="shared" si="3495"/>
        <v>2.3899855396842211</v>
      </c>
      <c r="AW1842">
        <f t="shared" si="3495"/>
        <v>3.1840097321044261</v>
      </c>
      <c r="AX1842">
        <f t="shared" si="3495"/>
        <v>31.356432054958038</v>
      </c>
      <c r="AY1842">
        <f t="shared" si="3495"/>
        <v>15.95317913544306</v>
      </c>
      <c r="AZ1842">
        <f t="shared" si="3495"/>
        <v>23.442460695902508</v>
      </c>
      <c r="BA1842">
        <f t="shared" si="3495"/>
        <v>2.896125468844668</v>
      </c>
      <c r="BB1842">
        <f t="shared" si="3495"/>
        <v>0.1029059254419793</v>
      </c>
      <c r="BC1842">
        <f t="shared" si="3495"/>
        <v>1.5640844304474559</v>
      </c>
      <c r="BD1842">
        <f t="shared" si="3495"/>
        <v>1.3320410383972121</v>
      </c>
      <c r="BE1842">
        <f t="shared" si="3495"/>
        <v>6.4652966018671307E-2</v>
      </c>
      <c r="BF1842">
        <f t="shared" si="3495"/>
        <v>9.0899209047478262</v>
      </c>
      <c r="BG1842">
        <f t="shared" si="3495"/>
        <v>0.85593875103452233</v>
      </c>
      <c r="BH1842">
        <f t="shared" si="3495"/>
        <v>49.792779551947255</v>
      </c>
      <c r="BI1842">
        <f t="shared" si="3495"/>
        <v>104.20033534740361</v>
      </c>
      <c r="BJ1842">
        <f t="shared" si="3495"/>
        <v>3.8748301166141625E-3</v>
      </c>
    </row>
    <row r="1843" spans="1:62" x14ac:dyDescent="0.45">
      <c r="A1843" s="1" t="s">
        <v>9</v>
      </c>
      <c r="B1843" s="1" t="s">
        <v>1877</v>
      </c>
      <c r="U1843" s="1">
        <f t="shared" si="3494"/>
        <v>-7.5303780000000001E-2</v>
      </c>
    </row>
    <row r="1844" spans="1:62" x14ac:dyDescent="0.45">
      <c r="A1844" s="1">
        <v>1709</v>
      </c>
      <c r="B1844" s="1" t="s">
        <v>1878</v>
      </c>
      <c r="C1844" s="1">
        <v>9932.0000314041972</v>
      </c>
      <c r="D1844" s="1">
        <v>0</v>
      </c>
      <c r="E1844">
        <f t="shared" ref="E1844:E1854" si="3496">(S1844-U1844*(1000-V1844)/(1000-W1844))*AQ1844</f>
        <v>0.65771297420654096</v>
      </c>
      <c r="F1844">
        <f t="shared" ref="F1844:F1854" si="3497">IF(BB1844&lt;&gt;0,1/(1/BB1844-1/N1844),0)</f>
        <v>0.10775399023199253</v>
      </c>
      <c r="G1844">
        <f t="shared" ref="G1844:G1854" si="3498">((BE1844-AR1844/2)*T1844-E1844)/(BE1844+AR1844/2)</f>
        <v>91.639098231101457</v>
      </c>
      <c r="H1844">
        <f t="shared" ref="H1844:H1854" si="3499">AR1844*1000</f>
        <v>1.6977910832909029</v>
      </c>
      <c r="I1844">
        <f t="shared" ref="I1844:I1854" si="3500">(AW1844-BC1844)</f>
        <v>1.6217784776947699</v>
      </c>
      <c r="J1844">
        <f t="shared" ref="J1844:J1854" si="3501">(P1844+AV1844*D1844)</f>
        <v>25.034698486328125</v>
      </c>
      <c r="K1844" s="1">
        <v>6</v>
      </c>
      <c r="L1844">
        <f t="shared" ref="L1844:L1854" si="3502">(K1844*AK1844+AL1844)</f>
        <v>1.4200000166893005</v>
      </c>
      <c r="M1844" s="1">
        <v>1</v>
      </c>
      <c r="N1844">
        <f t="shared" ref="N1844:N1854" si="3503">L1844*(M1844+1)*(M1844+1)/(M1844*M1844+1)</f>
        <v>2.8400000333786011</v>
      </c>
      <c r="O1844" s="1">
        <v>21.868555068969727</v>
      </c>
      <c r="P1844" s="1">
        <v>25.034698486328125</v>
      </c>
      <c r="Q1844" s="1">
        <v>21.31440544128418</v>
      </c>
      <c r="R1844">
        <v>735</v>
      </c>
      <c r="S1844" s="1">
        <v>100.06086730957031</v>
      </c>
      <c r="T1844" s="1">
        <v>104.27219390869141</v>
      </c>
      <c r="U1844" s="1">
        <f t="shared" si="3494"/>
        <v>99.068813213620331</v>
      </c>
      <c r="V1844" s="1">
        <v>13.39926815032959</v>
      </c>
      <c r="W1844" s="1">
        <v>15.407172203063965</v>
      </c>
      <c r="X1844" s="1">
        <v>51.692047119140625</v>
      </c>
      <c r="Y1844" s="1">
        <v>59.433368682861328</v>
      </c>
      <c r="Z1844" s="1">
        <v>499.51577758789062</v>
      </c>
      <c r="AA1844" s="1">
        <v>1999.317138671875</v>
      </c>
      <c r="AB1844" s="1">
        <v>53.818004608154297</v>
      </c>
      <c r="AC1844" s="1">
        <v>101.54250335693359</v>
      </c>
      <c r="AD1844" s="1">
        <v>2.8906693458557129</v>
      </c>
      <c r="AE1844" s="1">
        <v>0.29655569791793823</v>
      </c>
      <c r="AF1844" s="1">
        <v>0.11200692504644394</v>
      </c>
      <c r="AG1844" s="1">
        <v>3.4038429148495197E-3</v>
      </c>
      <c r="AH1844" s="1">
        <v>0.1485026478767395</v>
      </c>
      <c r="AI1844" s="1">
        <v>3.5032399464398623E-3</v>
      </c>
      <c r="AJ1844" s="1">
        <v>0.66666668653488159</v>
      </c>
      <c r="AK1844" s="1">
        <v>-0.21956524252891541</v>
      </c>
      <c r="AL1844" s="1">
        <v>2.737391471862793</v>
      </c>
      <c r="AM1844" s="1">
        <v>1</v>
      </c>
      <c r="AN1844" s="1">
        <v>0</v>
      </c>
      <c r="AO1844" s="1">
        <v>0.15999999642372131</v>
      </c>
      <c r="AP1844" s="1">
        <v>111115</v>
      </c>
      <c r="AQ1844">
        <f t="shared" ref="AQ1844:AQ1854" si="3504">Z1844*0.000001/(K1844*0.0001)</f>
        <v>0.83252629597981764</v>
      </c>
      <c r="AR1844">
        <f t="shared" ref="AR1844:AR1854" si="3505">(W1844-V1844)/(1000-W1844)*AQ1844</f>
        <v>1.697791083290903E-3</v>
      </c>
      <c r="AS1844">
        <f t="shared" ref="AS1844:AS1854" si="3506">(P1844+273.15)</f>
        <v>298.1846984863281</v>
      </c>
      <c r="AT1844">
        <f t="shared" ref="AT1844:AT1854" si="3507">(O1844+273.15)</f>
        <v>295.0185550689697</v>
      </c>
      <c r="AU1844">
        <f t="shared" ref="AU1844:AU1854" si="3508">(AA1844*AM1844+AB1844*AN1844)*AO1844</f>
        <v>319.89073503738473</v>
      </c>
      <c r="AV1844">
        <f t="shared" ref="AV1844:AV1854" si="3509">((AU1844+0.00000010773*(AT1844^4-AS1844^4))-AR1844*44100)/(L1844*0.92*2*29.3+0.00000043092*AS1844^3)</f>
        <v>2.3802845443061345</v>
      </c>
      <c r="AW1844">
        <f t="shared" ref="AW1844:AW1854" si="3510">0.61365*EXP(17.502*J1844/(240.97+J1844))</f>
        <v>3.1862613128452466</v>
      </c>
      <c r="AX1844">
        <f t="shared" ref="AX1844:AX1854" si="3511">AW1844*1000/AC1844</f>
        <v>31.378597213082006</v>
      </c>
      <c r="AY1844">
        <f t="shared" ref="AY1844:AY1854" si="3512">(AX1844-W1844)</f>
        <v>15.971425010018041</v>
      </c>
      <c r="AZ1844">
        <f t="shared" ref="AZ1844:AZ1854" si="3513">IF(D1844,P1844,(O1844+P1844)/2)</f>
        <v>23.451626777648926</v>
      </c>
      <c r="BA1844">
        <f t="shared" ref="BA1844:BA1854" si="3514">0.61365*EXP(17.502*AZ1844/(240.97+AZ1844))</f>
        <v>2.8977270272670625</v>
      </c>
      <c r="BB1844">
        <f t="shared" ref="BB1844:BB1854" si="3515">IF(AY1844&lt;&gt;0,(1000-(AX1844+W1844)/2)/AY1844*AR1844,0)</f>
        <v>0.10381508545299251</v>
      </c>
      <c r="BC1844">
        <f t="shared" ref="BC1844:BC1854" si="3516">W1844*AC1844/1000</f>
        <v>1.5644828351504767</v>
      </c>
      <c r="BD1844">
        <f t="shared" ref="BD1844:BD1854" si="3517">(BA1844-BC1844)</f>
        <v>1.3332441921165858</v>
      </c>
      <c r="BE1844">
        <f t="shared" ref="BE1844:BE1854" si="3518">1/(1.6/F1844+1.37/N1844)</f>
        <v>6.5227179283044237E-2</v>
      </c>
      <c r="BF1844">
        <f t="shared" ref="BF1844:BF1854" si="3519">G1844*AC1844*0.001</f>
        <v>9.3052634397579883</v>
      </c>
      <c r="BG1844">
        <f t="shared" ref="BG1844:BG1854" si="3520">G1844/T1844</f>
        <v>0.87884501894481626</v>
      </c>
      <c r="BH1844">
        <f t="shared" ref="BH1844:BH1854" si="3521">(1-AR1844*AC1844/AW1844/F1844)*100</f>
        <v>49.786862047649215</v>
      </c>
      <c r="BI1844">
        <f t="shared" ref="BI1844:BI1854" si="3522">(T1844-E1844/(N1844/1.35))</f>
        <v>103.95954866054241</v>
      </c>
      <c r="BJ1844">
        <f t="shared" ref="BJ1844:BJ1854" si="3523">E1844*BH1844/100/BI1844</f>
        <v>3.1498275565521555E-3</v>
      </c>
    </row>
    <row r="1845" spans="1:62" x14ac:dyDescent="0.45">
      <c r="A1845" s="1">
        <v>1710</v>
      </c>
      <c r="B1845" s="1" t="s">
        <v>1879</v>
      </c>
      <c r="C1845" s="1">
        <v>9937.0000312924385</v>
      </c>
      <c r="D1845" s="1">
        <v>0</v>
      </c>
      <c r="E1845">
        <f t="shared" si="3496"/>
        <v>-0.96886114981135996</v>
      </c>
      <c r="F1845">
        <f t="shared" si="3497"/>
        <v>0.10803154200597012</v>
      </c>
      <c r="G1845">
        <f t="shared" si="3498"/>
        <v>115.66635312285497</v>
      </c>
      <c r="H1845">
        <f t="shared" si="3499"/>
        <v>1.7029117247156507</v>
      </c>
      <c r="I1845">
        <f t="shared" si="3500"/>
        <v>1.622631550666078</v>
      </c>
      <c r="J1845">
        <f t="shared" si="3501"/>
        <v>25.040285110473633</v>
      </c>
      <c r="K1845" s="1">
        <v>6</v>
      </c>
      <c r="L1845">
        <f t="shared" si="3502"/>
        <v>1.4200000166893005</v>
      </c>
      <c r="M1845" s="1">
        <v>1</v>
      </c>
      <c r="N1845">
        <f t="shared" si="3503"/>
        <v>2.8400000333786011</v>
      </c>
      <c r="O1845" s="1">
        <v>21.869325637817383</v>
      </c>
      <c r="P1845" s="1">
        <v>25.040285110473633</v>
      </c>
      <c r="Q1845" s="1">
        <v>21.314058303833008</v>
      </c>
      <c r="R1845">
        <v>735</v>
      </c>
      <c r="S1845" s="1">
        <v>97.519943237304688</v>
      </c>
      <c r="T1845" s="1">
        <v>103.70616912841797</v>
      </c>
      <c r="U1845" s="1">
        <f t="shared" si="3494"/>
        <v>98.482266696054182</v>
      </c>
      <c r="V1845" s="1">
        <v>13.395266532897949</v>
      </c>
      <c r="W1845" s="1">
        <v>15.409235000610352</v>
      </c>
      <c r="X1845" s="1">
        <v>51.674140930175781</v>
      </c>
      <c r="Y1845" s="1">
        <v>59.437641143798828</v>
      </c>
      <c r="Z1845" s="1">
        <v>499.51263427734375</v>
      </c>
      <c r="AA1845" s="1">
        <v>1999.25439453125</v>
      </c>
      <c r="AB1845" s="1">
        <v>55.257560729980469</v>
      </c>
      <c r="AC1845" s="1">
        <v>101.54241180419922</v>
      </c>
      <c r="AD1845" s="1">
        <v>2.8906693458557129</v>
      </c>
      <c r="AE1845" s="1">
        <v>0.29655569791793823</v>
      </c>
      <c r="AF1845" s="1">
        <v>0.11200692504644394</v>
      </c>
      <c r="AG1845" s="1">
        <v>3.4038429148495197E-3</v>
      </c>
      <c r="AH1845" s="1">
        <v>0.1485026478767395</v>
      </c>
      <c r="AI1845" s="1">
        <v>3.5032399464398623E-3</v>
      </c>
      <c r="AJ1845" s="1">
        <v>0.66666668653488159</v>
      </c>
      <c r="AK1845" s="1">
        <v>-0.21956524252891541</v>
      </c>
      <c r="AL1845" s="1">
        <v>2.737391471862793</v>
      </c>
      <c r="AM1845" s="1">
        <v>1</v>
      </c>
      <c r="AN1845" s="1">
        <v>0</v>
      </c>
      <c r="AO1845" s="1">
        <v>0.15999999642372131</v>
      </c>
      <c r="AP1845" s="1">
        <v>111115</v>
      </c>
      <c r="AQ1845">
        <f t="shared" si="3504"/>
        <v>0.83252105712890623</v>
      </c>
      <c r="AR1845">
        <f t="shared" si="3505"/>
        <v>1.7029117247156506E-3</v>
      </c>
      <c r="AS1845">
        <f t="shared" si="3506"/>
        <v>298.19028511047361</v>
      </c>
      <c r="AT1845">
        <f t="shared" si="3507"/>
        <v>295.01932563781736</v>
      </c>
      <c r="AU1845">
        <f t="shared" si="3508"/>
        <v>319.88069597510912</v>
      </c>
      <c r="AV1845">
        <f t="shared" si="3509"/>
        <v>2.3769577867177265</v>
      </c>
      <c r="AW1845">
        <f t="shared" si="3510"/>
        <v>3.1873224366857342</v>
      </c>
      <c r="AX1845">
        <f t="shared" si="3511"/>
        <v>31.389075560187994</v>
      </c>
      <c r="AY1845">
        <f t="shared" si="3512"/>
        <v>15.979840559577642</v>
      </c>
      <c r="AZ1845">
        <f t="shared" si="3513"/>
        <v>23.454805374145508</v>
      </c>
      <c r="BA1845">
        <f t="shared" si="3514"/>
        <v>2.898282657664232</v>
      </c>
      <c r="BB1845">
        <f t="shared" si="3515"/>
        <v>0.10407269225495781</v>
      </c>
      <c r="BC1845">
        <f t="shared" si="3516"/>
        <v>1.5646908860196562</v>
      </c>
      <c r="BD1845">
        <f t="shared" si="3517"/>
        <v>1.3335917716445758</v>
      </c>
      <c r="BE1845">
        <f t="shared" si="3518"/>
        <v>6.5389891164220823E-2</v>
      </c>
      <c r="BF1845">
        <f t="shared" si="3519"/>
        <v>11.745040460690863</v>
      </c>
      <c r="BG1845">
        <f t="shared" si="3520"/>
        <v>1.115327603892367</v>
      </c>
      <c r="BH1845">
        <f t="shared" si="3521"/>
        <v>49.781581099788696</v>
      </c>
      <c r="BI1845">
        <f t="shared" si="3522"/>
        <v>104.16671931745769</v>
      </c>
      <c r="BJ1845">
        <f t="shared" si="3523"/>
        <v>-4.630215890430318E-3</v>
      </c>
    </row>
    <row r="1846" spans="1:62" x14ac:dyDescent="0.45">
      <c r="A1846" s="1">
        <v>1711</v>
      </c>
      <c r="B1846" s="1" t="s">
        <v>1880</v>
      </c>
      <c r="C1846" s="1">
        <v>9942.0000311806798</v>
      </c>
      <c r="D1846" s="1">
        <v>0</v>
      </c>
      <c r="E1846">
        <f t="shared" si="3496"/>
        <v>-5.2056072059080973</v>
      </c>
      <c r="F1846">
        <f t="shared" si="3497"/>
        <v>0.10833376905973718</v>
      </c>
      <c r="G1846">
        <f t="shared" si="3498"/>
        <v>175.77075224949735</v>
      </c>
      <c r="H1846">
        <f t="shared" si="3499"/>
        <v>1.7077136616767641</v>
      </c>
      <c r="I1846">
        <f t="shared" si="3500"/>
        <v>1.622827563718878</v>
      </c>
      <c r="J1846">
        <f t="shared" si="3501"/>
        <v>25.042001724243164</v>
      </c>
      <c r="K1846" s="1">
        <v>6</v>
      </c>
      <c r="L1846">
        <f t="shared" si="3502"/>
        <v>1.4200000166893005</v>
      </c>
      <c r="M1846" s="1">
        <v>1</v>
      </c>
      <c r="N1846">
        <f t="shared" si="3503"/>
        <v>2.8400000333786011</v>
      </c>
      <c r="O1846" s="1">
        <v>21.870294570922852</v>
      </c>
      <c r="P1846" s="1">
        <v>25.042001724243164</v>
      </c>
      <c r="Q1846" s="1">
        <v>21.313993453979492</v>
      </c>
      <c r="R1846">
        <v>735</v>
      </c>
      <c r="S1846" s="1">
        <v>88.613372802734375</v>
      </c>
      <c r="T1846" s="1">
        <v>99.967941284179688</v>
      </c>
      <c r="U1846" s="1">
        <f t="shared" si="3494"/>
        <v>94.672105061809219</v>
      </c>
      <c r="V1846" s="1">
        <v>13.390860557556152</v>
      </c>
      <c r="W1846" s="1">
        <v>15.410540580749512</v>
      </c>
      <c r="X1846" s="1">
        <v>51.654228210449219</v>
      </c>
      <c r="Y1846" s="1">
        <v>59.44024658203125</v>
      </c>
      <c r="Z1846" s="1">
        <v>499.50393676757812</v>
      </c>
      <c r="AA1846" s="1">
        <v>1999.1519775390625</v>
      </c>
      <c r="AB1846" s="1">
        <v>55.223526000976563</v>
      </c>
      <c r="AC1846" s="1">
        <v>101.54225158691406</v>
      </c>
      <c r="AD1846" s="1">
        <v>2.8906693458557129</v>
      </c>
      <c r="AE1846" s="1">
        <v>0.29655569791793823</v>
      </c>
      <c r="AF1846" s="1">
        <v>0.11200692504644394</v>
      </c>
      <c r="AG1846" s="1">
        <v>3.4038429148495197E-3</v>
      </c>
      <c r="AH1846" s="1">
        <v>0.1485026478767395</v>
      </c>
      <c r="AI1846" s="1">
        <v>3.5032399464398623E-3</v>
      </c>
      <c r="AJ1846" s="1">
        <v>0.66666668653488159</v>
      </c>
      <c r="AK1846" s="1">
        <v>-0.21956524252891541</v>
      </c>
      <c r="AL1846" s="1">
        <v>2.737391471862793</v>
      </c>
      <c r="AM1846" s="1">
        <v>1</v>
      </c>
      <c r="AN1846" s="1">
        <v>0</v>
      </c>
      <c r="AO1846" s="1">
        <v>0.15999999642372131</v>
      </c>
      <c r="AP1846" s="1">
        <v>111115</v>
      </c>
      <c r="AQ1846">
        <f t="shared" si="3504"/>
        <v>0.83250656127929679</v>
      </c>
      <c r="AR1846">
        <f t="shared" si="3505"/>
        <v>1.7077136616767642E-3</v>
      </c>
      <c r="AS1846">
        <f t="shared" si="3506"/>
        <v>298.19200172424314</v>
      </c>
      <c r="AT1846">
        <f t="shared" si="3507"/>
        <v>295.02029457092283</v>
      </c>
      <c r="AU1846">
        <f t="shared" si="3508"/>
        <v>319.86430925672539</v>
      </c>
      <c r="AV1846">
        <f t="shared" si="3509"/>
        <v>2.3742581816647976</v>
      </c>
      <c r="AW1846">
        <f t="shared" si="3510"/>
        <v>3.1876485524596938</v>
      </c>
      <c r="AX1846">
        <f t="shared" si="3511"/>
        <v>31.392336713464132</v>
      </c>
      <c r="AY1846">
        <f t="shared" si="3512"/>
        <v>15.981796132714621</v>
      </c>
      <c r="AZ1846">
        <f t="shared" si="3513"/>
        <v>23.456148147583008</v>
      </c>
      <c r="BA1846">
        <f t="shared" si="3514"/>
        <v>2.898517407410881</v>
      </c>
      <c r="BB1846">
        <f t="shared" si="3515"/>
        <v>0.10435314600105151</v>
      </c>
      <c r="BC1846">
        <f t="shared" si="3516"/>
        <v>1.5648209887408158</v>
      </c>
      <c r="BD1846">
        <f t="shared" si="3517"/>
        <v>1.3336964186700653</v>
      </c>
      <c r="BE1846">
        <f t="shared" si="3518"/>
        <v>6.55670386838548E-2</v>
      </c>
      <c r="BF1846">
        <f t="shared" si="3519"/>
        <v>17.848157946539601</v>
      </c>
      <c r="BG1846">
        <f t="shared" si="3520"/>
        <v>1.758271201662865</v>
      </c>
      <c r="BH1846">
        <f t="shared" si="3521"/>
        <v>49.785683477307899</v>
      </c>
      <c r="BI1846">
        <f t="shared" si="3522"/>
        <v>102.44243763818697</v>
      </c>
      <c r="BJ1846">
        <f t="shared" si="3523"/>
        <v>-2.5298569483075847E-2</v>
      </c>
    </row>
    <row r="1847" spans="1:62" x14ac:dyDescent="0.45">
      <c r="A1847" s="1">
        <v>1712</v>
      </c>
      <c r="B1847" s="1" t="s">
        <v>1881</v>
      </c>
      <c r="C1847" s="1">
        <v>9947.5000310577452</v>
      </c>
      <c r="D1847" s="1">
        <v>0</v>
      </c>
      <c r="E1847">
        <f t="shared" si="3496"/>
        <v>-7.7240234255377658</v>
      </c>
      <c r="F1847">
        <f t="shared" si="3497"/>
        <v>0.10856066330354397</v>
      </c>
      <c r="G1847">
        <f t="shared" si="3498"/>
        <v>206.04900043214889</v>
      </c>
      <c r="H1847">
        <f t="shared" si="3499"/>
        <v>1.7126666479784363</v>
      </c>
      <c r="I1847">
        <f t="shared" si="3500"/>
        <v>1.6242444045925508</v>
      </c>
      <c r="J1847">
        <f t="shared" si="3501"/>
        <v>25.050661087036133</v>
      </c>
      <c r="K1847" s="1">
        <v>6</v>
      </c>
      <c r="L1847">
        <f t="shared" si="3502"/>
        <v>1.4200000166893005</v>
      </c>
      <c r="M1847" s="1">
        <v>1</v>
      </c>
      <c r="N1847">
        <f t="shared" si="3503"/>
        <v>2.8400000333786011</v>
      </c>
      <c r="O1847" s="1">
        <v>21.871519088745117</v>
      </c>
      <c r="P1847" s="1">
        <v>25.050661087036133</v>
      </c>
      <c r="Q1847" s="1">
        <v>21.31397819519043</v>
      </c>
      <c r="R1847">
        <v>735</v>
      </c>
      <c r="S1847" s="1">
        <v>77.892250061035156</v>
      </c>
      <c r="T1847" s="1">
        <v>92.373611450195313</v>
      </c>
      <c r="U1847" s="1">
        <f t="shared" si="3494"/>
        <v>86.99118623180189</v>
      </c>
      <c r="V1847" s="1">
        <v>13.387270927429199</v>
      </c>
      <c r="W1847" s="1">
        <v>15.412774085998535</v>
      </c>
      <c r="X1847" s="1">
        <v>51.636341094970703</v>
      </c>
      <c r="Y1847" s="1">
        <v>59.443794250488281</v>
      </c>
      <c r="Z1847" s="1">
        <v>499.5113525390625</v>
      </c>
      <c r="AA1847" s="1">
        <v>1999.056396484375</v>
      </c>
      <c r="AB1847" s="1">
        <v>54.253864288330078</v>
      </c>
      <c r="AC1847" s="1">
        <v>101.54237365722656</v>
      </c>
      <c r="AD1847" s="1">
        <v>2.8906693458557129</v>
      </c>
      <c r="AE1847" s="1">
        <v>0.29655569791793823</v>
      </c>
      <c r="AF1847" s="1">
        <v>0.11200692504644394</v>
      </c>
      <c r="AG1847" s="1">
        <v>3.4038429148495197E-3</v>
      </c>
      <c r="AH1847" s="1">
        <v>0.1485026478767395</v>
      </c>
      <c r="AI1847" s="1">
        <v>3.5032399464398623E-3</v>
      </c>
      <c r="AJ1847" s="1">
        <v>0.66666668653488159</v>
      </c>
      <c r="AK1847" s="1">
        <v>-0.21956524252891541</v>
      </c>
      <c r="AL1847" s="1">
        <v>2.737391471862793</v>
      </c>
      <c r="AM1847" s="1">
        <v>1</v>
      </c>
      <c r="AN1847" s="1">
        <v>0</v>
      </c>
      <c r="AO1847" s="1">
        <v>0.15999999642372131</v>
      </c>
      <c r="AP1847" s="1">
        <v>111115</v>
      </c>
      <c r="AQ1847">
        <f t="shared" si="3504"/>
        <v>0.83251892089843749</v>
      </c>
      <c r="AR1847">
        <f t="shared" si="3505"/>
        <v>1.7126666479784364E-3</v>
      </c>
      <c r="AS1847">
        <f t="shared" si="3506"/>
        <v>298.20066108703611</v>
      </c>
      <c r="AT1847">
        <f t="shared" si="3507"/>
        <v>295.02151908874509</v>
      </c>
      <c r="AU1847">
        <f t="shared" si="3508"/>
        <v>319.84901628831722</v>
      </c>
      <c r="AV1847">
        <f t="shared" si="3509"/>
        <v>2.3706042700724006</v>
      </c>
      <c r="AW1847">
        <f t="shared" si="3510"/>
        <v>3.1892940699274326</v>
      </c>
      <c r="AX1847">
        <f t="shared" si="3511"/>
        <v>31.408504204298332</v>
      </c>
      <c r="AY1847">
        <f t="shared" si="3512"/>
        <v>15.995730118299797</v>
      </c>
      <c r="AZ1847">
        <f t="shared" si="3513"/>
        <v>23.461090087890625</v>
      </c>
      <c r="BA1847">
        <f t="shared" si="3514"/>
        <v>2.8993815230793314</v>
      </c>
      <c r="BB1847">
        <f t="shared" si="3515"/>
        <v>0.10456365634683899</v>
      </c>
      <c r="BC1847">
        <f t="shared" si="3516"/>
        <v>1.5650496653348818</v>
      </c>
      <c r="BD1847">
        <f t="shared" si="3517"/>
        <v>1.3343318577444496</v>
      </c>
      <c r="BE1847">
        <f t="shared" si="3518"/>
        <v>6.5700010048231866E-2</v>
      </c>
      <c r="BF1847">
        <f t="shared" si="3519"/>
        <v>20.922704593579301</v>
      </c>
      <c r="BG1847">
        <f t="shared" si="3520"/>
        <v>2.2306045763214906</v>
      </c>
      <c r="BH1847">
        <f t="shared" si="3521"/>
        <v>49.771165824103569</v>
      </c>
      <c r="BI1847">
        <f t="shared" si="3522"/>
        <v>96.045242260731257</v>
      </c>
      <c r="BJ1847">
        <f t="shared" si="3523"/>
        <v>-4.002630861173629E-2</v>
      </c>
    </row>
    <row r="1848" spans="1:62" x14ac:dyDescent="0.45">
      <c r="A1848" s="1">
        <v>1713</v>
      </c>
      <c r="B1848" s="1" t="s">
        <v>1882</v>
      </c>
      <c r="C1848" s="1">
        <v>9952.5000309459865</v>
      </c>
      <c r="D1848" s="1">
        <v>0</v>
      </c>
      <c r="E1848">
        <f t="shared" si="3496"/>
        <v>-6.6947703844146567</v>
      </c>
      <c r="F1848">
        <f t="shared" si="3497"/>
        <v>0.10872850820502035</v>
      </c>
      <c r="G1848">
        <f t="shared" si="3498"/>
        <v>182.8902164554359</v>
      </c>
      <c r="H1848">
        <f t="shared" si="3499"/>
        <v>1.7165201652080402</v>
      </c>
      <c r="I1848">
        <f t="shared" si="3500"/>
        <v>1.6254644468642943</v>
      </c>
      <c r="J1848">
        <f t="shared" si="3501"/>
        <v>25.058177947998047</v>
      </c>
      <c r="K1848" s="1">
        <v>6</v>
      </c>
      <c r="L1848">
        <f t="shared" si="3502"/>
        <v>1.4200000166893005</v>
      </c>
      <c r="M1848" s="1">
        <v>1</v>
      </c>
      <c r="N1848">
        <f t="shared" si="3503"/>
        <v>2.8400000333786011</v>
      </c>
      <c r="O1848" s="1">
        <v>21.872591018676758</v>
      </c>
      <c r="P1848" s="1">
        <v>25.058177947998047</v>
      </c>
      <c r="Q1848" s="1">
        <v>21.314350128173828</v>
      </c>
      <c r="R1848">
        <v>735</v>
      </c>
      <c r="S1848" s="1">
        <v>71.318756103515625</v>
      </c>
      <c r="T1848" s="1">
        <v>84.632972717285156</v>
      </c>
      <c r="U1848" s="1">
        <f t="shared" si="3494"/>
        <v>79.197456768017929</v>
      </c>
      <c r="V1848" s="1">
        <v>13.384675979614258</v>
      </c>
      <c r="W1848" s="1">
        <v>15.414837837219238</v>
      </c>
      <c r="X1848" s="1">
        <v>51.621906280517578</v>
      </c>
      <c r="Y1848" s="1">
        <v>59.447345733642578</v>
      </c>
      <c r="Z1848" s="1">
        <v>499.48538208007812</v>
      </c>
      <c r="AA1848" s="1">
        <v>1999.0244140625</v>
      </c>
      <c r="AB1848" s="1">
        <v>54.919967651367188</v>
      </c>
      <c r="AC1848" s="1">
        <v>101.54233551025391</v>
      </c>
      <c r="AD1848" s="1">
        <v>2.8906693458557129</v>
      </c>
      <c r="AE1848" s="1">
        <v>0.29655569791793823</v>
      </c>
      <c r="AF1848" s="1">
        <v>0.11200692504644394</v>
      </c>
      <c r="AG1848" s="1">
        <v>3.4038429148495197E-3</v>
      </c>
      <c r="AH1848" s="1">
        <v>0.1485026478767395</v>
      </c>
      <c r="AI1848" s="1">
        <v>3.5032399464398623E-3</v>
      </c>
      <c r="AJ1848" s="1">
        <v>0.66666668653488159</v>
      </c>
      <c r="AK1848" s="1">
        <v>-0.21956524252891541</v>
      </c>
      <c r="AL1848" s="1">
        <v>2.737391471862793</v>
      </c>
      <c r="AM1848" s="1">
        <v>1</v>
      </c>
      <c r="AN1848" s="1">
        <v>0</v>
      </c>
      <c r="AO1848" s="1">
        <v>0.15999999642372131</v>
      </c>
      <c r="AP1848" s="1">
        <v>111135</v>
      </c>
      <c r="AQ1848">
        <f t="shared" si="3504"/>
        <v>0.83247563680013015</v>
      </c>
      <c r="AR1848">
        <f t="shared" si="3505"/>
        <v>1.7165201652080402E-3</v>
      </c>
      <c r="AS1848">
        <f t="shared" si="3506"/>
        <v>298.20817794799802</v>
      </c>
      <c r="AT1848">
        <f t="shared" si="3507"/>
        <v>295.02259101867674</v>
      </c>
      <c r="AU1848">
        <f t="shared" si="3508"/>
        <v>319.84389910093159</v>
      </c>
      <c r="AV1848">
        <f t="shared" si="3509"/>
        <v>2.3677498303222926</v>
      </c>
      <c r="AW1848">
        <f t="shared" si="3510"/>
        <v>3.1907230823673669</v>
      </c>
      <c r="AX1848">
        <f t="shared" si="3511"/>
        <v>31.42258907414201</v>
      </c>
      <c r="AY1848">
        <f t="shared" si="3512"/>
        <v>16.007751236922772</v>
      </c>
      <c r="AZ1848">
        <f t="shared" si="3513"/>
        <v>23.465384483337402</v>
      </c>
      <c r="BA1848">
        <f t="shared" si="3514"/>
        <v>2.9001325961990605</v>
      </c>
      <c r="BB1848">
        <f t="shared" si="3515"/>
        <v>0.10471936042156918</v>
      </c>
      <c r="BC1848">
        <f t="shared" si="3516"/>
        <v>1.5652586355030726</v>
      </c>
      <c r="BD1848">
        <f t="shared" si="3517"/>
        <v>1.3348739606959878</v>
      </c>
      <c r="BE1848">
        <f t="shared" si="3518"/>
        <v>6.5798364212271601E-2</v>
      </c>
      <c r="BF1848">
        <f t="shared" si="3519"/>
        <v>18.571099720860833</v>
      </c>
      <c r="BG1848">
        <f t="shared" si="3520"/>
        <v>2.1609806507255418</v>
      </c>
      <c r="BH1848">
        <f t="shared" si="3521"/>
        <v>49.758393889669492</v>
      </c>
      <c r="BI1848">
        <f t="shared" si="3522"/>
        <v>87.815345925995231</v>
      </c>
      <c r="BJ1848">
        <f t="shared" si="3523"/>
        <v>-3.7934260609680928E-2</v>
      </c>
    </row>
    <row r="1849" spans="1:62" x14ac:dyDescent="0.45">
      <c r="A1849" s="1">
        <v>1714</v>
      </c>
      <c r="B1849" s="1" t="s">
        <v>1883</v>
      </c>
      <c r="C1849" s="1">
        <v>9957.5000308342278</v>
      </c>
      <c r="D1849" s="1">
        <v>0</v>
      </c>
      <c r="E1849">
        <f t="shared" si="3496"/>
        <v>-4.9937893676019351</v>
      </c>
      <c r="F1849">
        <f t="shared" si="3497"/>
        <v>0.10904917753679437</v>
      </c>
      <c r="G1849">
        <f t="shared" si="3498"/>
        <v>152.10851760425317</v>
      </c>
      <c r="H1849">
        <f t="shared" si="3499"/>
        <v>1.7217538972966029</v>
      </c>
      <c r="I1849">
        <f t="shared" si="3500"/>
        <v>1.6257988781906101</v>
      </c>
      <c r="J1849">
        <f t="shared" si="3501"/>
        <v>25.061759948730469</v>
      </c>
      <c r="K1849" s="1">
        <v>6</v>
      </c>
      <c r="L1849">
        <f t="shared" si="3502"/>
        <v>1.4200000166893005</v>
      </c>
      <c r="M1849" s="1">
        <v>1</v>
      </c>
      <c r="N1849">
        <f t="shared" si="3503"/>
        <v>2.8400000333786011</v>
      </c>
      <c r="O1849" s="1">
        <v>21.873451232910156</v>
      </c>
      <c r="P1849" s="1">
        <v>25.061759948730469</v>
      </c>
      <c r="Q1849" s="1">
        <v>21.314184188842773</v>
      </c>
      <c r="R1849">
        <v>735</v>
      </c>
      <c r="S1849" s="1">
        <v>68.143089294433594</v>
      </c>
      <c r="T1849" s="1">
        <v>79.45025634765625</v>
      </c>
      <c r="U1849" s="1">
        <f t="shared" si="3494"/>
        <v>73.989092170369744</v>
      </c>
      <c r="V1849" s="1">
        <v>13.381759643554688</v>
      </c>
      <c r="W1849" s="1">
        <v>15.418211936950684</v>
      </c>
      <c r="X1849" s="1">
        <v>51.608257293701172</v>
      </c>
      <c r="Y1849" s="1">
        <v>59.456684112548828</v>
      </c>
      <c r="Z1849" s="1">
        <v>499.45904541015625</v>
      </c>
      <c r="AA1849" s="1">
        <v>1998.9705810546875</v>
      </c>
      <c r="AB1849" s="1">
        <v>55.079204559326172</v>
      </c>
      <c r="AC1849" s="1">
        <v>101.5426025390625</v>
      </c>
      <c r="AD1849" s="1">
        <v>2.8906693458557129</v>
      </c>
      <c r="AE1849" s="1">
        <v>0.29655569791793823</v>
      </c>
      <c r="AF1849" s="1">
        <v>0.11200692504644394</v>
      </c>
      <c r="AG1849" s="1">
        <v>3.4038429148495197E-3</v>
      </c>
      <c r="AH1849" s="1">
        <v>0.1485026478767395</v>
      </c>
      <c r="AI1849" s="1">
        <v>3.5032399464398623E-3</v>
      </c>
      <c r="AJ1849" s="1">
        <v>0.66666668653488159</v>
      </c>
      <c r="AK1849" s="1">
        <v>-0.21956524252891541</v>
      </c>
      <c r="AL1849" s="1">
        <v>2.737391471862793</v>
      </c>
      <c r="AM1849" s="1">
        <v>1</v>
      </c>
      <c r="AN1849" s="1">
        <v>0</v>
      </c>
      <c r="AO1849" s="1">
        <v>0.15999999642372131</v>
      </c>
      <c r="AP1849" s="1">
        <v>111135</v>
      </c>
      <c r="AQ1849">
        <f t="shared" si="3504"/>
        <v>0.83243174235026041</v>
      </c>
      <c r="AR1849">
        <f t="shared" si="3505"/>
        <v>1.7217538972966028E-3</v>
      </c>
      <c r="AS1849">
        <f t="shared" si="3506"/>
        <v>298.21175994873045</v>
      </c>
      <c r="AT1849">
        <f t="shared" si="3507"/>
        <v>295.02345123291013</v>
      </c>
      <c r="AU1849">
        <f t="shared" si="3508"/>
        <v>319.83528581987412</v>
      </c>
      <c r="AV1849">
        <f t="shared" si="3509"/>
        <v>2.3646604652807186</v>
      </c>
      <c r="AW1849">
        <f t="shared" si="3510"/>
        <v>3.1914042447674222</v>
      </c>
      <c r="AX1849">
        <f t="shared" si="3511"/>
        <v>31.429214585471343</v>
      </c>
      <c r="AY1849">
        <f t="shared" si="3512"/>
        <v>16.011002648520659</v>
      </c>
      <c r="AZ1849">
        <f t="shared" si="3513"/>
        <v>23.467605590820313</v>
      </c>
      <c r="BA1849">
        <f t="shared" si="3514"/>
        <v>2.9005211260506352</v>
      </c>
      <c r="BB1849">
        <f t="shared" si="3515"/>
        <v>0.10501678530765282</v>
      </c>
      <c r="BC1849">
        <f t="shared" si="3516"/>
        <v>1.5656053665768122</v>
      </c>
      <c r="BD1849">
        <f t="shared" si="3517"/>
        <v>1.334915759473823</v>
      </c>
      <c r="BE1849">
        <f t="shared" si="3518"/>
        <v>6.5986244013156461E-2</v>
      </c>
      <c r="BF1849">
        <f t="shared" si="3519"/>
        <v>15.445494745894671</v>
      </c>
      <c r="BG1849">
        <f t="shared" si="3520"/>
        <v>1.9145126094831071</v>
      </c>
      <c r="BH1849">
        <f t="shared" si="3521"/>
        <v>49.763988390166737</v>
      </c>
      <c r="BI1849">
        <f t="shared" si="3522"/>
        <v>81.824064645905622</v>
      </c>
      <c r="BJ1849">
        <f t="shared" si="3523"/>
        <v>-3.0371367786202485E-2</v>
      </c>
    </row>
    <row r="1850" spans="1:62" x14ac:dyDescent="0.45">
      <c r="A1850" s="1">
        <v>1715</v>
      </c>
      <c r="B1850" s="1" t="s">
        <v>1884</v>
      </c>
      <c r="C1850" s="1">
        <v>9963.0000307112932</v>
      </c>
      <c r="D1850" s="1">
        <v>0</v>
      </c>
      <c r="E1850">
        <f t="shared" si="3496"/>
        <v>-6.6335976967774632</v>
      </c>
      <c r="F1850">
        <f t="shared" si="3497"/>
        <v>0.10939369374904209</v>
      </c>
      <c r="G1850">
        <f t="shared" si="3498"/>
        <v>170.82018742596958</v>
      </c>
      <c r="H1850">
        <f t="shared" si="3499"/>
        <v>1.7270430164882016</v>
      </c>
      <c r="I1850">
        <f t="shared" si="3500"/>
        <v>1.6258448121023625</v>
      </c>
      <c r="J1850">
        <f t="shared" si="3501"/>
        <v>25.06306266784668</v>
      </c>
      <c r="K1850" s="1">
        <v>6</v>
      </c>
      <c r="L1850">
        <f t="shared" si="3502"/>
        <v>1.4200000166893005</v>
      </c>
      <c r="M1850" s="1">
        <v>1</v>
      </c>
      <c r="N1850">
        <f t="shared" si="3503"/>
        <v>2.8400000333786011</v>
      </c>
      <c r="O1850" s="1">
        <v>21.874851226806641</v>
      </c>
      <c r="P1850" s="1">
        <v>25.06306266784668</v>
      </c>
      <c r="Q1850" s="1">
        <v>21.314115524291992</v>
      </c>
      <c r="R1850">
        <v>735</v>
      </c>
      <c r="S1850" s="1">
        <v>60.437129974365234</v>
      </c>
      <c r="T1850" s="1">
        <v>73.787979125976562</v>
      </c>
      <c r="U1850" s="1">
        <f t="shared" si="3494"/>
        <v>68.264577877350206</v>
      </c>
      <c r="V1850" s="1">
        <v>13.377448081970215</v>
      </c>
      <c r="W1850" s="1">
        <v>15.420187950134277</v>
      </c>
      <c r="X1850" s="1">
        <v>51.588462829589844</v>
      </c>
      <c r="Y1850" s="1">
        <v>59.460952758789063</v>
      </c>
      <c r="Z1850" s="1">
        <v>499.45028686523437</v>
      </c>
      <c r="AA1850" s="1">
        <v>1998.8353271484375</v>
      </c>
      <c r="AB1850" s="1">
        <v>54.730037689208984</v>
      </c>
      <c r="AC1850" s="1">
        <v>101.54267883300781</v>
      </c>
      <c r="AD1850" s="1">
        <v>2.8906693458557129</v>
      </c>
      <c r="AE1850" s="1">
        <v>0.29655569791793823</v>
      </c>
      <c r="AF1850" s="1">
        <v>0.11200692504644394</v>
      </c>
      <c r="AG1850" s="1">
        <v>3.4038429148495197E-3</v>
      </c>
      <c r="AH1850" s="1">
        <v>0.1485026478767395</v>
      </c>
      <c r="AI1850" s="1">
        <v>3.5032399464398623E-3</v>
      </c>
      <c r="AJ1850" s="1">
        <v>0.66666668653488159</v>
      </c>
      <c r="AK1850" s="1">
        <v>-0.21956524252891541</v>
      </c>
      <c r="AL1850" s="1">
        <v>2.737391471862793</v>
      </c>
      <c r="AM1850" s="1">
        <v>1</v>
      </c>
      <c r="AN1850" s="1">
        <v>0</v>
      </c>
      <c r="AO1850" s="1">
        <v>0.15999999642372131</v>
      </c>
      <c r="AP1850" s="1">
        <v>111135</v>
      </c>
      <c r="AQ1850">
        <f t="shared" si="3504"/>
        <v>0.83241714477539053</v>
      </c>
      <c r="AR1850">
        <f t="shared" si="3505"/>
        <v>1.7270430164882016E-3</v>
      </c>
      <c r="AS1850">
        <f t="shared" si="3506"/>
        <v>298.21306266784666</v>
      </c>
      <c r="AT1850">
        <f t="shared" si="3507"/>
        <v>295.02485122680662</v>
      </c>
      <c r="AU1850">
        <f t="shared" si="3508"/>
        <v>319.81364519535782</v>
      </c>
      <c r="AV1850">
        <f t="shared" si="3509"/>
        <v>2.3617662658383343</v>
      </c>
      <c r="AW1850">
        <f t="shared" si="3510"/>
        <v>3.1916520046674646</v>
      </c>
      <c r="AX1850">
        <f t="shared" si="3511"/>
        <v>31.43163092945678</v>
      </c>
      <c r="AY1850">
        <f t="shared" si="3512"/>
        <v>16.011442979322503</v>
      </c>
      <c r="AZ1850">
        <f t="shared" si="3513"/>
        <v>23.46895694732666</v>
      </c>
      <c r="BA1850">
        <f t="shared" si="3514"/>
        <v>2.9007575359585327</v>
      </c>
      <c r="BB1850">
        <f t="shared" si="3515"/>
        <v>0.10533625641133081</v>
      </c>
      <c r="BC1850">
        <f t="shared" si="3516"/>
        <v>1.565807192565102</v>
      </c>
      <c r="BD1850">
        <f t="shared" si="3517"/>
        <v>1.3349503433934307</v>
      </c>
      <c r="BE1850">
        <f t="shared" si="3518"/>
        <v>6.618805648544808E-2</v>
      </c>
      <c r="BF1850">
        <f t="shared" si="3519"/>
        <v>17.345539429989429</v>
      </c>
      <c r="BG1850">
        <f t="shared" si="3520"/>
        <v>2.3150137657833412</v>
      </c>
      <c r="BH1850">
        <f t="shared" si="3521"/>
        <v>49.772223652314075</v>
      </c>
      <c r="BI1850">
        <f t="shared" si="3522"/>
        <v>76.941273768721985</v>
      </c>
      <c r="BJ1850">
        <f t="shared" si="3523"/>
        <v>-4.2911806890010583E-2</v>
      </c>
    </row>
    <row r="1851" spans="1:62" x14ac:dyDescent="0.45">
      <c r="A1851" s="1">
        <v>1716</v>
      </c>
      <c r="B1851" s="1" t="s">
        <v>1885</v>
      </c>
      <c r="C1851" s="1">
        <v>9968.0000305995345</v>
      </c>
      <c r="D1851" s="1">
        <v>0</v>
      </c>
      <c r="E1851">
        <f t="shared" si="3496"/>
        <v>-7.5902704862575128</v>
      </c>
      <c r="F1851">
        <f t="shared" si="3497"/>
        <v>0.10974728450577126</v>
      </c>
      <c r="G1851">
        <f t="shared" si="3498"/>
        <v>178.74363974264631</v>
      </c>
      <c r="H1851">
        <f t="shared" si="3499"/>
        <v>1.7325619863017536</v>
      </c>
      <c r="I1851">
        <f t="shared" si="3500"/>
        <v>1.6259816319568496</v>
      </c>
      <c r="J1851">
        <f t="shared" si="3501"/>
        <v>25.065084457397461</v>
      </c>
      <c r="K1851" s="1">
        <v>6</v>
      </c>
      <c r="L1851">
        <f t="shared" si="3502"/>
        <v>1.4200000166893005</v>
      </c>
      <c r="M1851" s="1">
        <v>1</v>
      </c>
      <c r="N1851">
        <f t="shared" si="3503"/>
        <v>2.8400000333786011</v>
      </c>
      <c r="O1851" s="1">
        <v>21.876121520996094</v>
      </c>
      <c r="P1851" s="1">
        <v>25.065084457397461</v>
      </c>
      <c r="Q1851" s="1">
        <v>21.314689636230469</v>
      </c>
      <c r="R1851">
        <v>735</v>
      </c>
      <c r="S1851" s="1">
        <v>53.067127227783203</v>
      </c>
      <c r="T1851" s="1">
        <v>67.63861083984375</v>
      </c>
      <c r="U1851" s="1">
        <f t="shared" si="3494"/>
        <v>62.05568586838649</v>
      </c>
      <c r="V1851" s="1">
        <v>13.373448371887207</v>
      </c>
      <c r="W1851" s="1">
        <v>15.422567367553711</v>
      </c>
      <c r="X1851" s="1">
        <v>51.569801330566406</v>
      </c>
      <c r="Y1851" s="1">
        <v>59.466129302978516</v>
      </c>
      <c r="Z1851" s="1">
        <v>499.48532104492187</v>
      </c>
      <c r="AA1851" s="1">
        <v>1998.6566162109375</v>
      </c>
      <c r="AB1851" s="1">
        <v>55.126705169677734</v>
      </c>
      <c r="AC1851" s="1">
        <v>101.54307556152344</v>
      </c>
      <c r="AD1851" s="1">
        <v>2.8906693458557129</v>
      </c>
      <c r="AE1851" s="1">
        <v>0.29655569791793823</v>
      </c>
      <c r="AF1851" s="1">
        <v>0.11200692504644394</v>
      </c>
      <c r="AG1851" s="1">
        <v>3.4038429148495197E-3</v>
      </c>
      <c r="AH1851" s="1">
        <v>0.1485026478767395</v>
      </c>
      <c r="AI1851" s="1">
        <v>3.5032399464398623E-3</v>
      </c>
      <c r="AJ1851" s="1">
        <v>0.66666668653488159</v>
      </c>
      <c r="AK1851" s="1">
        <v>-0.21956524252891541</v>
      </c>
      <c r="AL1851" s="1">
        <v>2.737391471862793</v>
      </c>
      <c r="AM1851" s="1">
        <v>1</v>
      </c>
      <c r="AN1851" s="1">
        <v>0</v>
      </c>
      <c r="AO1851" s="1">
        <v>0.15999999642372131</v>
      </c>
      <c r="AP1851" s="1">
        <v>111135</v>
      </c>
      <c r="AQ1851">
        <f t="shared" si="3504"/>
        <v>0.8324755350748696</v>
      </c>
      <c r="AR1851">
        <f t="shared" si="3505"/>
        <v>1.7325619863017537E-3</v>
      </c>
      <c r="AS1851">
        <f t="shared" si="3506"/>
        <v>298.21508445739744</v>
      </c>
      <c r="AT1851">
        <f t="shared" si="3507"/>
        <v>295.02612152099607</v>
      </c>
      <c r="AU1851">
        <f t="shared" si="3508"/>
        <v>319.78505144599694</v>
      </c>
      <c r="AV1851">
        <f t="shared" si="3509"/>
        <v>2.3585659102941339</v>
      </c>
      <c r="AW1851">
        <f t="shared" si="3510"/>
        <v>3.1920365555130417</v>
      </c>
      <c r="AX1851">
        <f t="shared" si="3511"/>
        <v>31.435295197248916</v>
      </c>
      <c r="AY1851">
        <f t="shared" si="3512"/>
        <v>16.012727829695205</v>
      </c>
      <c r="AZ1851">
        <f t="shared" si="3513"/>
        <v>23.470602989196777</v>
      </c>
      <c r="BA1851">
        <f t="shared" si="3514"/>
        <v>2.9010455216746291</v>
      </c>
      <c r="BB1851">
        <f t="shared" si="3515"/>
        <v>0.10566406477255381</v>
      </c>
      <c r="BC1851">
        <f t="shared" si="3516"/>
        <v>1.566054923556192</v>
      </c>
      <c r="BD1851">
        <f t="shared" si="3517"/>
        <v>1.3349905981184371</v>
      </c>
      <c r="BE1851">
        <f t="shared" si="3518"/>
        <v>6.6395142491539258E-2</v>
      </c>
      <c r="BF1851">
        <f t="shared" si="3519"/>
        <v>18.150178916529256</v>
      </c>
      <c r="BG1851">
        <f t="shared" si="3520"/>
        <v>2.6426273030041907</v>
      </c>
      <c r="BH1851">
        <f t="shared" si="3521"/>
        <v>49.779913641762889</v>
      </c>
      <c r="BI1851">
        <f t="shared" si="3522"/>
        <v>71.246661908863445</v>
      </c>
      <c r="BJ1851">
        <f t="shared" si="3523"/>
        <v>-5.3033082421018667E-2</v>
      </c>
    </row>
    <row r="1852" spans="1:62" x14ac:dyDescent="0.45">
      <c r="A1852" s="1">
        <v>1717</v>
      </c>
      <c r="B1852" s="1" t="s">
        <v>1886</v>
      </c>
      <c r="C1852" s="1">
        <v>9973.0000304877758</v>
      </c>
      <c r="D1852" s="1">
        <v>0</v>
      </c>
      <c r="E1852">
        <f t="shared" si="3496"/>
        <v>-6.1027705566028221</v>
      </c>
      <c r="F1852">
        <f t="shared" si="3497"/>
        <v>0.11012205510764574</v>
      </c>
      <c r="G1852">
        <f t="shared" si="3498"/>
        <v>150.45485667675635</v>
      </c>
      <c r="H1852">
        <f t="shared" si="3499"/>
        <v>1.7382553117612658</v>
      </c>
      <c r="I1852">
        <f t="shared" si="3500"/>
        <v>1.6259769229439553</v>
      </c>
      <c r="J1852">
        <f t="shared" si="3501"/>
        <v>25.066343307495117</v>
      </c>
      <c r="K1852" s="1">
        <v>6</v>
      </c>
      <c r="L1852">
        <f t="shared" si="3502"/>
        <v>1.4200000166893005</v>
      </c>
      <c r="M1852" s="1">
        <v>1</v>
      </c>
      <c r="N1852">
        <f t="shared" si="3503"/>
        <v>2.8400000333786011</v>
      </c>
      <c r="O1852" s="1">
        <v>21.877616882324219</v>
      </c>
      <c r="P1852" s="1">
        <v>25.066343307495117</v>
      </c>
      <c r="Q1852" s="1">
        <v>21.315298080444336</v>
      </c>
      <c r="R1852">
        <v>735</v>
      </c>
      <c r="S1852" s="1">
        <v>48.777336120605469</v>
      </c>
      <c r="T1852" s="1">
        <v>61.608543395996094</v>
      </c>
      <c r="U1852" s="1">
        <f t="shared" si="3494"/>
        <v>55.990971987400862</v>
      </c>
      <c r="V1852" s="1">
        <v>13.369203567504883</v>
      </c>
      <c r="W1852" s="1">
        <v>15.424959182739258</v>
      </c>
      <c r="X1852" s="1">
        <v>51.548194885253906</v>
      </c>
      <c r="Y1852" s="1">
        <v>59.468479156494141</v>
      </c>
      <c r="Z1852" s="1">
        <v>499.50765991210937</v>
      </c>
      <c r="AA1852" s="1">
        <v>1998.638427734375</v>
      </c>
      <c r="AB1852" s="1">
        <v>56.007461547851563</v>
      </c>
      <c r="AC1852" s="1">
        <v>101.54315948486328</v>
      </c>
      <c r="AD1852" s="1">
        <v>2.8906693458557129</v>
      </c>
      <c r="AE1852" s="1">
        <v>0.29655569791793823</v>
      </c>
      <c r="AF1852" s="1">
        <v>0.11200692504644394</v>
      </c>
      <c r="AG1852" s="1">
        <v>3.4038429148495197E-3</v>
      </c>
      <c r="AH1852" s="1">
        <v>0.1485026478767395</v>
      </c>
      <c r="AI1852" s="1">
        <v>3.5032399464398623E-3</v>
      </c>
      <c r="AJ1852" s="1">
        <v>0.66666668653488159</v>
      </c>
      <c r="AK1852" s="1">
        <v>-0.21956524252891541</v>
      </c>
      <c r="AL1852" s="1">
        <v>2.737391471862793</v>
      </c>
      <c r="AM1852" s="1">
        <v>1</v>
      </c>
      <c r="AN1852" s="1">
        <v>0</v>
      </c>
      <c r="AO1852" s="1">
        <v>0.15999999642372131</v>
      </c>
      <c r="AP1852" s="1">
        <v>111115</v>
      </c>
      <c r="AQ1852">
        <f t="shared" si="3504"/>
        <v>0.83251276652018225</v>
      </c>
      <c r="AR1852">
        <f t="shared" si="3505"/>
        <v>1.7382553117612659E-3</v>
      </c>
      <c r="AS1852">
        <f t="shared" si="3506"/>
        <v>298.21634330749509</v>
      </c>
      <c r="AT1852">
        <f t="shared" si="3507"/>
        <v>295.0276168823242</v>
      </c>
      <c r="AU1852">
        <f t="shared" si="3508"/>
        <v>319.78214128981199</v>
      </c>
      <c r="AV1852">
        <f t="shared" si="3509"/>
        <v>2.355699846404717</v>
      </c>
      <c r="AW1852">
        <f t="shared" si="3510"/>
        <v>3.1922760132843542</v>
      </c>
      <c r="AX1852">
        <f t="shared" si="3511"/>
        <v>31.437627403746646</v>
      </c>
      <c r="AY1852">
        <f t="shared" si="3512"/>
        <v>16.012668221007388</v>
      </c>
      <c r="AZ1852">
        <f t="shared" si="3513"/>
        <v>23.471980094909668</v>
      </c>
      <c r="BA1852">
        <f t="shared" si="3514"/>
        <v>2.9012864744741327</v>
      </c>
      <c r="BB1852">
        <f t="shared" si="3515"/>
        <v>0.10601142284992998</v>
      </c>
      <c r="BC1852">
        <f t="shared" si="3516"/>
        <v>1.5662990903403988</v>
      </c>
      <c r="BD1852">
        <f t="shared" si="3517"/>
        <v>1.3349873841337339</v>
      </c>
      <c r="BE1852">
        <f t="shared" si="3518"/>
        <v>6.661458615729822E-2</v>
      </c>
      <c r="BF1852">
        <f t="shared" si="3519"/>
        <v>15.277661506800118</v>
      </c>
      <c r="BG1852">
        <f t="shared" si="3520"/>
        <v>2.4421102721044745</v>
      </c>
      <c r="BH1852">
        <f t="shared" si="3521"/>
        <v>49.790083964524555</v>
      </c>
      <c r="BI1852">
        <f t="shared" si="3522"/>
        <v>64.509508239159359</v>
      </c>
      <c r="BJ1852">
        <f t="shared" si="3523"/>
        <v>-4.7102739847741E-2</v>
      </c>
    </row>
    <row r="1853" spans="1:62" x14ac:dyDescent="0.45">
      <c r="A1853" s="1">
        <v>1718</v>
      </c>
      <c r="B1853" s="1" t="s">
        <v>1887</v>
      </c>
      <c r="C1853" s="1">
        <v>9978.5000303648412</v>
      </c>
      <c r="D1853" s="1">
        <v>0</v>
      </c>
      <c r="E1853">
        <f t="shared" si="3496"/>
        <v>-3.25799806158797</v>
      </c>
      <c r="F1853">
        <f t="shared" si="3497"/>
        <v>0.11051160001043704</v>
      </c>
      <c r="G1853">
        <f t="shared" si="3498"/>
        <v>104.64933819628619</v>
      </c>
      <c r="H1853">
        <f t="shared" si="3499"/>
        <v>1.7442356784102448</v>
      </c>
      <c r="I1853">
        <f t="shared" si="3500"/>
        <v>1.6260270470461999</v>
      </c>
      <c r="J1853">
        <f t="shared" si="3501"/>
        <v>25.06903076171875</v>
      </c>
      <c r="K1853" s="1">
        <v>6</v>
      </c>
      <c r="L1853">
        <f t="shared" si="3502"/>
        <v>1.4200000166893005</v>
      </c>
      <c r="M1853" s="1">
        <v>1</v>
      </c>
      <c r="N1853">
        <f t="shared" si="3503"/>
        <v>2.8400000333786011</v>
      </c>
      <c r="O1853" s="1">
        <v>21.879295349121094</v>
      </c>
      <c r="P1853" s="1">
        <v>25.06903076171875</v>
      </c>
      <c r="Q1853" s="1">
        <v>21.315353393554688</v>
      </c>
      <c r="R1853">
        <v>735</v>
      </c>
      <c r="S1853" s="1">
        <v>48.608112335205078</v>
      </c>
      <c r="T1853" s="1">
        <v>58.030555725097656</v>
      </c>
      <c r="U1853" s="1">
        <f t="shared" si="3494"/>
        <v>52.411617582995675</v>
      </c>
      <c r="V1853" s="1">
        <v>13.366750717163086</v>
      </c>
      <c r="W1853" s="1">
        <v>15.429495811462402</v>
      </c>
      <c r="X1853" s="1">
        <v>51.532497406005859</v>
      </c>
      <c r="Y1853" s="1">
        <v>59.479545593261719</v>
      </c>
      <c r="Z1853" s="1">
        <v>499.5255126953125</v>
      </c>
      <c r="AA1853" s="1">
        <v>1998.9410400390625</v>
      </c>
      <c r="AB1853" s="1">
        <v>57.063560485839844</v>
      </c>
      <c r="AC1853" s="1">
        <v>101.54319000244141</v>
      </c>
      <c r="AD1853" s="1">
        <v>2.8906693458557129</v>
      </c>
      <c r="AE1853" s="1">
        <v>0.29655569791793823</v>
      </c>
      <c r="AF1853" s="1">
        <v>0.11200692504644394</v>
      </c>
      <c r="AG1853" s="1">
        <v>3.4038429148495197E-3</v>
      </c>
      <c r="AH1853" s="1">
        <v>0.1485026478767395</v>
      </c>
      <c r="AI1853" s="1">
        <v>3.5032399464398623E-3</v>
      </c>
      <c r="AJ1853" s="1">
        <v>0.66666668653488159</v>
      </c>
      <c r="AK1853" s="1">
        <v>-0.21956524252891541</v>
      </c>
      <c r="AL1853" s="1">
        <v>2.737391471862793</v>
      </c>
      <c r="AM1853" s="1">
        <v>1</v>
      </c>
      <c r="AN1853" s="1">
        <v>0</v>
      </c>
      <c r="AO1853" s="1">
        <v>0.15999999642372131</v>
      </c>
      <c r="AP1853" s="1">
        <v>111115</v>
      </c>
      <c r="AQ1853">
        <f t="shared" si="3504"/>
        <v>0.83254252115885397</v>
      </c>
      <c r="AR1853">
        <f t="shared" si="3505"/>
        <v>1.7442356784102449E-3</v>
      </c>
      <c r="AS1853">
        <f t="shared" si="3506"/>
        <v>298.21903076171873</v>
      </c>
      <c r="AT1853">
        <f t="shared" si="3507"/>
        <v>295.02929534912107</v>
      </c>
      <c r="AU1853">
        <f t="shared" si="3508"/>
        <v>319.83055925747976</v>
      </c>
      <c r="AV1853">
        <f t="shared" si="3509"/>
        <v>2.3531063677951289</v>
      </c>
      <c r="AW1853">
        <f t="shared" si="3510"/>
        <v>3.1927872718714005</v>
      </c>
      <c r="AX1853">
        <f t="shared" si="3511"/>
        <v>31.44265284353029</v>
      </c>
      <c r="AY1853">
        <f t="shared" si="3512"/>
        <v>16.013157032067888</v>
      </c>
      <c r="AZ1853">
        <f t="shared" si="3513"/>
        <v>23.474163055419922</v>
      </c>
      <c r="BA1853">
        <f t="shared" si="3514"/>
        <v>2.9016684639100743</v>
      </c>
      <c r="BB1853">
        <f t="shared" si="3515"/>
        <v>0.10637238103612009</v>
      </c>
      <c r="BC1853">
        <f t="shared" si="3516"/>
        <v>1.5667602248252006</v>
      </c>
      <c r="BD1853">
        <f t="shared" si="3517"/>
        <v>1.3349082390848737</v>
      </c>
      <c r="BE1853">
        <f t="shared" si="3518"/>
        <v>6.68426299194958E-2</v>
      </c>
      <c r="BF1853">
        <f t="shared" si="3519"/>
        <v>10.626427632095238</v>
      </c>
      <c r="BG1853">
        <f t="shared" si="3520"/>
        <v>1.803348889023759</v>
      </c>
      <c r="BH1853">
        <f t="shared" si="3521"/>
        <v>49.802958879609619</v>
      </c>
      <c r="BI1853">
        <f t="shared" si="3522"/>
        <v>59.579251968566126</v>
      </c>
      <c r="BJ1853">
        <f t="shared" si="3523"/>
        <v>-2.7233967888136701E-2</v>
      </c>
    </row>
    <row r="1854" spans="1:62" x14ac:dyDescent="0.45">
      <c r="A1854" s="1">
        <v>1719</v>
      </c>
      <c r="B1854" s="1" t="s">
        <v>1888</v>
      </c>
      <c r="C1854" s="1">
        <v>9983.5000302530825</v>
      </c>
      <c r="D1854" s="1">
        <v>0</v>
      </c>
      <c r="E1854">
        <f t="shared" si="3496"/>
        <v>-1.9776960730114412</v>
      </c>
      <c r="F1854">
        <f t="shared" si="3497"/>
        <v>0.11072379921028548</v>
      </c>
      <c r="G1854">
        <f t="shared" si="3498"/>
        <v>84.630282414313555</v>
      </c>
      <c r="H1854">
        <f t="shared" si="3499"/>
        <v>1.7483727212461642</v>
      </c>
      <c r="I1854">
        <f t="shared" si="3500"/>
        <v>1.6268604993310902</v>
      </c>
      <c r="J1854">
        <f t="shared" si="3501"/>
        <v>25.075090408325195</v>
      </c>
      <c r="K1854" s="1">
        <v>6</v>
      </c>
      <c r="L1854">
        <f t="shared" si="3502"/>
        <v>1.4200000166893005</v>
      </c>
      <c r="M1854" s="1">
        <v>1</v>
      </c>
      <c r="N1854">
        <f t="shared" si="3503"/>
        <v>2.8400000333786011</v>
      </c>
      <c r="O1854" s="1">
        <v>21.880901336669922</v>
      </c>
      <c r="P1854" s="1">
        <v>25.075090408325195</v>
      </c>
      <c r="Q1854" s="1">
        <v>21.315303802490234</v>
      </c>
      <c r="R1854">
        <v>735</v>
      </c>
      <c r="S1854" s="1">
        <v>49.062950134277344</v>
      </c>
      <c r="T1854" s="1">
        <v>56.945949554443359</v>
      </c>
      <c r="U1854" s="1">
        <f t="shared" si="3494"/>
        <v>51.330684903385539</v>
      </c>
      <c r="V1854" s="1">
        <v>13.365015983581543</v>
      </c>
      <c r="W1854" s="1">
        <v>15.432684898376465</v>
      </c>
      <c r="X1854" s="1">
        <v>51.519596099853516</v>
      </c>
      <c r="Y1854" s="1">
        <v>59.485755920410156</v>
      </c>
      <c r="Z1854" s="1">
        <v>499.51632690429687</v>
      </c>
      <c r="AA1854" s="1">
        <v>1999.0341796875</v>
      </c>
      <c r="AB1854" s="1">
        <v>56.142726898193359</v>
      </c>
      <c r="AC1854" s="1">
        <v>101.54291534423828</v>
      </c>
      <c r="AD1854" s="1">
        <v>2.8906693458557129</v>
      </c>
      <c r="AE1854" s="1">
        <v>0.29655569791793823</v>
      </c>
      <c r="AF1854" s="1">
        <v>0.11200692504644394</v>
      </c>
      <c r="AG1854" s="1">
        <v>3.4038429148495197E-3</v>
      </c>
      <c r="AH1854" s="1">
        <v>0.1485026478767395</v>
      </c>
      <c r="AI1854" s="1">
        <v>3.5032399464398623E-3</v>
      </c>
      <c r="AJ1854" s="1">
        <v>0.66666668653488159</v>
      </c>
      <c r="AK1854" s="1">
        <v>-0.21956524252891541</v>
      </c>
      <c r="AL1854" s="1">
        <v>2.737391471862793</v>
      </c>
      <c r="AM1854" s="1">
        <v>1</v>
      </c>
      <c r="AN1854" s="1">
        <v>0</v>
      </c>
      <c r="AO1854" s="1">
        <v>0.15999999642372131</v>
      </c>
      <c r="AP1854" s="1">
        <v>111115</v>
      </c>
      <c r="AQ1854">
        <f t="shared" si="3504"/>
        <v>0.83252721150716147</v>
      </c>
      <c r="AR1854">
        <f t="shared" si="3505"/>
        <v>1.7483727212461641E-3</v>
      </c>
      <c r="AS1854">
        <f t="shared" si="3506"/>
        <v>298.22509040832517</v>
      </c>
      <c r="AT1854">
        <f t="shared" si="3507"/>
        <v>295.0309013366699</v>
      </c>
      <c r="AU1854">
        <f t="shared" si="3508"/>
        <v>319.84546160089667</v>
      </c>
      <c r="AV1854">
        <f t="shared" si="3509"/>
        <v>2.350598365931539</v>
      </c>
      <c r="AW1854">
        <f t="shared" si="3510"/>
        <v>3.1939403155012362</v>
      </c>
      <c r="AX1854">
        <f t="shared" si="3511"/>
        <v>31.45409312578365</v>
      </c>
      <c r="AY1854">
        <f t="shared" si="3512"/>
        <v>16.021408227407186</v>
      </c>
      <c r="AZ1854">
        <f t="shared" si="3513"/>
        <v>23.477995872497559</v>
      </c>
      <c r="BA1854">
        <f t="shared" si="3514"/>
        <v>2.9023392630064073</v>
      </c>
      <c r="BB1854">
        <f t="shared" si="3515"/>
        <v>0.10656896791900763</v>
      </c>
      <c r="BC1854">
        <f t="shared" si="3516"/>
        <v>1.567079816170146</v>
      </c>
      <c r="BD1854">
        <f t="shared" si="3517"/>
        <v>1.3352594468362613</v>
      </c>
      <c r="BE1854">
        <f t="shared" si="3518"/>
        <v>6.696683179688645E-2</v>
      </c>
      <c r="BF1854">
        <f t="shared" si="3519"/>
        <v>8.5936056027556198</v>
      </c>
      <c r="BG1854">
        <f t="shared" si="3520"/>
        <v>1.4861510445690698</v>
      </c>
      <c r="BH1854">
        <f t="shared" si="3521"/>
        <v>49.798594715940126</v>
      </c>
      <c r="BI1854">
        <f t="shared" si="3522"/>
        <v>57.886051549931445</v>
      </c>
      <c r="BJ1854">
        <f t="shared" si="3523"/>
        <v>-1.7013854387053929E-2</v>
      </c>
    </row>
    <row r="1855" spans="1:62" x14ac:dyDescent="0.45">
      <c r="A1855" s="1">
        <v>1719</v>
      </c>
      <c r="B1855" s="1" t="s">
        <v>1888</v>
      </c>
      <c r="C1855" s="1">
        <v>9983.5000302530825</v>
      </c>
      <c r="D1855" s="1">
        <v>0</v>
      </c>
      <c r="E1855">
        <f t="shared" ref="E1855" si="3524">(S1855-U1855*(1000-V1855)/(1000-W1855))*AQ1855</f>
        <v>-1.9776960730114412</v>
      </c>
      <c r="F1855">
        <f t="shared" ref="F1855" si="3525">IF(BB1855&lt;&gt;0,1/(1/BB1855-1/N1855),0)</f>
        <v>0.11072379921028548</v>
      </c>
      <c r="G1855">
        <f t="shared" ref="G1855" si="3526">((BE1855-AR1855/2)*T1855-E1855)/(BE1855+AR1855/2)</f>
        <v>84.630282414313555</v>
      </c>
      <c r="H1855">
        <f t="shared" ref="H1855" si="3527">AR1855*1000</f>
        <v>1.7483727212461642</v>
      </c>
      <c r="I1855">
        <f t="shared" ref="I1855" si="3528">(AW1855-BC1855)</f>
        <v>1.6268604993310902</v>
      </c>
      <c r="J1855">
        <f t="shared" ref="J1855" si="3529">(P1855+AV1855*D1855)</f>
        <v>25.075090408325195</v>
      </c>
      <c r="K1855" s="1">
        <v>6</v>
      </c>
      <c r="L1855">
        <f t="shared" ref="L1855" si="3530">(K1855*AK1855+AL1855)</f>
        <v>1.4200000166893005</v>
      </c>
      <c r="M1855" s="1">
        <v>1</v>
      </c>
      <c r="N1855">
        <f t="shared" ref="N1855" si="3531">L1855*(M1855+1)*(M1855+1)/(M1855*M1855+1)</f>
        <v>2.8400000333786011</v>
      </c>
      <c r="O1855" s="1">
        <v>21.880901336669922</v>
      </c>
      <c r="P1855" s="1">
        <v>25.075090408325195</v>
      </c>
      <c r="Q1855" s="1">
        <v>21.315303802490234</v>
      </c>
      <c r="R1855">
        <v>735</v>
      </c>
      <c r="S1855" s="1">
        <v>49.062950134277344</v>
      </c>
      <c r="T1855" s="1">
        <v>56.945949554443359</v>
      </c>
      <c r="U1855" s="1">
        <f t="shared" ref="U1855" si="3532">T1855-(0.008076485841*(R1855-S1855)+0.07530378)</f>
        <v>51.330684903385539</v>
      </c>
      <c r="V1855" s="1">
        <v>13.365015983581543</v>
      </c>
      <c r="W1855" s="1">
        <v>15.432684898376465</v>
      </c>
      <c r="X1855" s="1">
        <v>51.519596099853516</v>
      </c>
      <c r="Y1855" s="1">
        <v>59.485755920410156</v>
      </c>
      <c r="Z1855" s="1">
        <v>499.51632690429687</v>
      </c>
      <c r="AA1855" s="1">
        <v>1999.0341796875</v>
      </c>
      <c r="AB1855" s="1">
        <v>56.142726898193359</v>
      </c>
      <c r="AC1855" s="1">
        <v>101.54291534423828</v>
      </c>
      <c r="AD1855" s="1">
        <v>2.8906693458557129</v>
      </c>
      <c r="AE1855" s="1">
        <v>0.29655569791793823</v>
      </c>
      <c r="AF1855" s="1">
        <v>0.11200692504644394</v>
      </c>
      <c r="AG1855" s="1">
        <v>3.4038429148495197E-3</v>
      </c>
      <c r="AH1855" s="1">
        <v>0.1485026478767395</v>
      </c>
      <c r="AI1855" s="1">
        <v>3.5032399464398623E-3</v>
      </c>
      <c r="AJ1855" s="1">
        <v>0.66666668653488159</v>
      </c>
      <c r="AK1855" s="1">
        <v>-0.21956524252891541</v>
      </c>
      <c r="AL1855" s="1">
        <v>2.737391471862793</v>
      </c>
      <c r="AM1855" s="1">
        <v>1</v>
      </c>
      <c r="AN1855" s="1">
        <v>0</v>
      </c>
      <c r="AO1855" s="1">
        <v>0.15999999642372131</v>
      </c>
      <c r="AP1855" s="1">
        <v>111115</v>
      </c>
      <c r="AQ1855">
        <f t="shared" ref="AQ1855" si="3533">Z1855*0.000001/(K1855*0.0001)</f>
        <v>0.83252721150716147</v>
      </c>
      <c r="AR1855">
        <f t="shared" ref="AR1855" si="3534">(W1855-V1855)/(1000-W1855)*AQ1855</f>
        <v>1.7483727212461641E-3</v>
      </c>
      <c r="AS1855">
        <f t="shared" ref="AS1855" si="3535">(P1855+273.15)</f>
        <v>298.22509040832517</v>
      </c>
      <c r="AT1855">
        <f t="shared" ref="AT1855" si="3536">(O1855+273.15)</f>
        <v>295.0309013366699</v>
      </c>
      <c r="AU1855">
        <f t="shared" ref="AU1855" si="3537">(AA1855*AM1855+AB1855*AN1855)*AO1855</f>
        <v>319.84546160089667</v>
      </c>
      <c r="AV1855">
        <f t="shared" ref="AV1855" si="3538">((AU1855+0.00000010773*(AT1855^4-AS1855^4))-AR1855*44100)/(L1855*0.92*2*29.3+0.00000043092*AS1855^3)</f>
        <v>2.350598365931539</v>
      </c>
      <c r="AW1855">
        <f t="shared" ref="AW1855" si="3539">0.61365*EXP(17.502*J1855/(240.97+J1855))</f>
        <v>3.1939403155012362</v>
      </c>
      <c r="AX1855">
        <f t="shared" ref="AX1855" si="3540">AW1855*1000/AC1855</f>
        <v>31.45409312578365</v>
      </c>
      <c r="AY1855">
        <f t="shared" ref="AY1855" si="3541">(AX1855-W1855)</f>
        <v>16.021408227407186</v>
      </c>
      <c r="AZ1855">
        <f t="shared" ref="AZ1855" si="3542">IF(D1855,P1855,(O1855+P1855)/2)</f>
        <v>23.477995872497559</v>
      </c>
      <c r="BA1855">
        <f t="shared" ref="BA1855" si="3543">0.61365*EXP(17.502*AZ1855/(240.97+AZ1855))</f>
        <v>2.9023392630064073</v>
      </c>
      <c r="BB1855">
        <f t="shared" ref="BB1855" si="3544">IF(AY1855&lt;&gt;0,(1000-(AX1855+W1855)/2)/AY1855*AR1855,0)</f>
        <v>0.10656896791900763</v>
      </c>
      <c r="BC1855">
        <f t="shared" ref="BC1855" si="3545">W1855*AC1855/1000</f>
        <v>1.567079816170146</v>
      </c>
      <c r="BD1855">
        <f t="shared" ref="BD1855" si="3546">(BA1855-BC1855)</f>
        <v>1.3352594468362613</v>
      </c>
      <c r="BE1855">
        <f t="shared" ref="BE1855" si="3547">1/(1.6/F1855+1.37/N1855)</f>
        <v>6.696683179688645E-2</v>
      </c>
      <c r="BF1855">
        <f t="shared" ref="BF1855" si="3548">G1855*AC1855*0.001</f>
        <v>8.5936056027556198</v>
      </c>
      <c r="BG1855">
        <f t="shared" ref="BG1855" si="3549">G1855/T1855</f>
        <v>1.4861510445690698</v>
      </c>
      <c r="BH1855">
        <f t="shared" ref="BH1855" si="3550">(1-AR1855*AC1855/AW1855/F1855)*100</f>
        <v>49.798594715940126</v>
      </c>
      <c r="BI1855">
        <f t="shared" ref="BI1855" si="3551">(T1855-E1855/(N1855/1.35))</f>
        <v>57.886051549931445</v>
      </c>
      <c r="BJ1855">
        <f t="shared" ref="BJ1855" si="3552">E1855*BH1855/100/BI1855</f>
        <v>-1.7013854387053929E-2</v>
      </c>
    </row>
    <row r="1856" spans="1:62" x14ac:dyDescent="0.45">
      <c r="A1856" s="1">
        <v>1720</v>
      </c>
      <c r="B1856" s="1" t="s">
        <v>1890</v>
      </c>
      <c r="C1856" s="1">
        <v>10004.000032566488</v>
      </c>
      <c r="D1856" s="1">
        <v>0</v>
      </c>
      <c r="E1856">
        <f t="shared" ref="E1856:E1865" si="3553">(S1856-U1856*(1000-V1856)/(1000-W1856))*AQ1856</f>
        <v>-1.8722895607438232</v>
      </c>
      <c r="F1856">
        <f t="shared" ref="F1856:F1865" si="3554">IF(BB1856&lt;&gt;0,1/(1/BB1856-1/N1856),0)</f>
        <v>0.10927567901916055</v>
      </c>
      <c r="G1856">
        <f t="shared" ref="G1856:G1865" si="3555">((BE1856-AR1856/2)*T1856-E1856)/(BE1856+AR1856/2)</f>
        <v>83.462349743566477</v>
      </c>
      <c r="H1856">
        <f t="shared" ref="H1856:H1865" si="3556">AR1856*1000</f>
        <v>1.7260971702214309</v>
      </c>
      <c r="I1856">
        <f t="shared" ref="I1856:I1865" si="3557">(AW1856-BC1856)</f>
        <v>1.6266162552965957</v>
      </c>
      <c r="J1856">
        <f t="shared" ref="J1856:J1865" si="3558">(P1856+AV1856*D1856)</f>
        <v>25.074968338012695</v>
      </c>
      <c r="K1856" s="1">
        <v>6</v>
      </c>
      <c r="L1856">
        <f t="shared" ref="L1856:L1865" si="3559">(K1856*AK1856+AL1856)</f>
        <v>1.4200000166893005</v>
      </c>
      <c r="M1856" s="1">
        <v>1</v>
      </c>
      <c r="N1856">
        <f t="shared" ref="N1856:N1865" si="3560">L1856*(M1856+1)*(M1856+1)/(M1856*M1856+1)</f>
        <v>2.8400000333786011</v>
      </c>
      <c r="O1856" s="1">
        <v>21.881534576416016</v>
      </c>
      <c r="P1856" s="1">
        <v>25.074968338012695</v>
      </c>
      <c r="Q1856" s="1">
        <v>21.315507888793945</v>
      </c>
      <c r="R1856">
        <v>735</v>
      </c>
      <c r="S1856" s="1">
        <v>49.222118377685547</v>
      </c>
      <c r="T1856" s="1">
        <v>56.978523254394531</v>
      </c>
      <c r="U1856" s="1">
        <f t="shared" si="3494"/>
        <v>51.364544123400933</v>
      </c>
      <c r="V1856" s="1">
        <v>13.393551826477051</v>
      </c>
      <c r="W1856" s="1">
        <v>15.434870719909668</v>
      </c>
      <c r="X1856" s="1">
        <v>51.790081024169922</v>
      </c>
      <c r="Y1856" s="1">
        <v>59.491477966308594</v>
      </c>
      <c r="Z1856" s="1">
        <v>499.51678466796875</v>
      </c>
      <c r="AA1856" s="1">
        <v>1999.0032958984375</v>
      </c>
      <c r="AB1856" s="1">
        <v>56.109146118164062</v>
      </c>
      <c r="AC1856" s="1">
        <v>101.54285430908203</v>
      </c>
      <c r="AD1856" s="1">
        <v>2.2667026519775391</v>
      </c>
      <c r="AE1856" s="1">
        <v>0.29047068953514099</v>
      </c>
      <c r="AF1856" s="1">
        <v>0.32711219787597656</v>
      </c>
      <c r="AG1856" s="1">
        <v>6.3454685732722282E-3</v>
      </c>
      <c r="AH1856" s="1">
        <v>0.35955196619033813</v>
      </c>
      <c r="AI1856" s="1">
        <v>7.311901543289423E-3</v>
      </c>
      <c r="AJ1856" s="1">
        <v>0.66666668653488159</v>
      </c>
      <c r="AK1856" s="1">
        <v>-0.21956524252891541</v>
      </c>
      <c r="AL1856" s="1">
        <v>2.737391471862793</v>
      </c>
      <c r="AM1856" s="1">
        <v>1</v>
      </c>
      <c r="AN1856" s="1">
        <v>0</v>
      </c>
      <c r="AO1856" s="1">
        <v>0.15999999642372131</v>
      </c>
      <c r="AP1856" s="1">
        <v>111115</v>
      </c>
      <c r="AQ1856">
        <f t="shared" ref="AQ1856:AQ1865" si="3561">Z1856*0.000001/(K1856*0.0001)</f>
        <v>0.83252797444661442</v>
      </c>
      <c r="AR1856">
        <f t="shared" ref="AR1856:AR1865" si="3562">(W1856-V1856)/(1000-W1856)*AQ1856</f>
        <v>1.7260971702214309E-3</v>
      </c>
      <c r="AS1856">
        <f t="shared" ref="AS1856:AS1865" si="3563">(P1856+273.15)</f>
        <v>298.22496833801267</v>
      </c>
      <c r="AT1856">
        <f t="shared" ref="AT1856:AT1865" si="3564">(O1856+273.15)</f>
        <v>295.03153457641599</v>
      </c>
      <c r="AU1856">
        <f t="shared" ref="AU1856:AU1865" si="3565">(AA1856*AM1856+AB1856*AN1856)*AO1856</f>
        <v>319.84052019475712</v>
      </c>
      <c r="AV1856">
        <f t="shared" ref="AV1856:AV1865" si="3566">((AU1856+0.00000010773*(AT1856^4-AS1856^4))-AR1856*44100)/(L1856*0.92*2*29.3+0.00000043092*AS1856^3)</f>
        <v>2.3618031270663127</v>
      </c>
      <c r="AW1856">
        <f t="shared" ref="AW1856:AW1865" si="3567">0.61365*EXP(17.502*J1856/(240.97+J1856))</f>
        <v>3.1939170840878992</v>
      </c>
      <c r="AX1856">
        <f t="shared" ref="AX1856:AX1865" si="3568">AW1856*1000/AC1856</f>
        <v>31.453883247816425</v>
      </c>
      <c r="AY1856">
        <f t="shared" ref="AY1856:AY1865" si="3569">(AX1856-W1856)</f>
        <v>16.019012527906757</v>
      </c>
      <c r="AZ1856">
        <f t="shared" ref="AZ1856:AZ1865" si="3570">IF(D1856,P1856,(O1856+P1856)/2)</f>
        <v>23.478251457214355</v>
      </c>
      <c r="BA1856">
        <f t="shared" ref="BA1856:BA1865" si="3571">0.61365*EXP(17.502*AZ1856/(240.97+AZ1856))</f>
        <v>2.9023839988964339</v>
      </c>
      <c r="BB1856">
        <f t="shared" ref="BB1856:BB1865" si="3572">IF(AY1856&lt;&gt;0,(1000-(AX1856+W1856)/2)/AY1856*AR1856,0)</f>
        <v>0.10522682933891468</v>
      </c>
      <c r="BC1856">
        <f t="shared" ref="BC1856:BC1865" si="3573">W1856*AC1856/1000</f>
        <v>1.5673008287913035</v>
      </c>
      <c r="BD1856">
        <f t="shared" ref="BD1856:BD1865" si="3574">(BA1856-BC1856)</f>
        <v>1.3350831701051304</v>
      </c>
      <c r="BE1856">
        <f t="shared" ref="BE1856:BE1865" si="3575">1/(1.6/F1856+1.37/N1856)</f>
        <v>6.6118929782565936E-2</v>
      </c>
      <c r="BF1856">
        <f t="shared" ref="BF1856:BF1865" si="3576">G1856*AC1856*0.001</f>
        <v>8.475005220304622</v>
      </c>
      <c r="BG1856">
        <f t="shared" ref="BG1856:BG1865" si="3577">G1856/T1856</f>
        <v>1.4648036659519663</v>
      </c>
      <c r="BH1856">
        <f t="shared" ref="BH1856:BH1865" si="3578">(1-AR1856*AC1856/AW1856/F1856)*100</f>
        <v>49.781069853644645</v>
      </c>
      <c r="BI1856">
        <f t="shared" ref="BI1856:BI1865" si="3579">(T1856-E1856/(N1856/1.35))</f>
        <v>57.868520042175277</v>
      </c>
      <c r="BJ1856">
        <f t="shared" ref="BJ1856:BJ1865" si="3580">E1856*BH1856/100/BI1856</f>
        <v>-1.6106265952837449E-2</v>
      </c>
    </row>
    <row r="1857" spans="1:62" x14ac:dyDescent="0.45">
      <c r="A1857" s="1">
        <v>1721</v>
      </c>
      <c r="B1857" s="1" t="s">
        <v>1891</v>
      </c>
      <c r="C1857" s="1">
        <v>10009.500032443553</v>
      </c>
      <c r="D1857" s="1">
        <v>0</v>
      </c>
      <c r="E1857">
        <f t="shared" si="3553"/>
        <v>-1.6195361994887865</v>
      </c>
      <c r="F1857">
        <f t="shared" si="3554"/>
        <v>0.10712795185292602</v>
      </c>
      <c r="G1857">
        <f t="shared" si="3555"/>
        <v>80.5867136034135</v>
      </c>
      <c r="H1857">
        <f t="shared" si="3556"/>
        <v>1.6920758571033447</v>
      </c>
      <c r="I1857">
        <f t="shared" si="3557"/>
        <v>1.6253023184924009</v>
      </c>
      <c r="J1857">
        <f t="shared" si="3558"/>
        <v>25.079715728759766</v>
      </c>
      <c r="K1857" s="1">
        <v>6</v>
      </c>
      <c r="L1857">
        <f t="shared" si="3559"/>
        <v>1.4200000166893005</v>
      </c>
      <c r="M1857" s="1">
        <v>1</v>
      </c>
      <c r="N1857">
        <f t="shared" si="3560"/>
        <v>2.8400000333786011</v>
      </c>
      <c r="O1857" s="1">
        <v>21.888055801391602</v>
      </c>
      <c r="P1857" s="1">
        <v>25.079715728759766</v>
      </c>
      <c r="Q1857" s="1">
        <v>21.318355560302734</v>
      </c>
      <c r="R1857">
        <v>735</v>
      </c>
      <c r="S1857" s="1">
        <v>49.969165802001953</v>
      </c>
      <c r="T1857" s="1">
        <v>57.417148590087891</v>
      </c>
      <c r="U1857" s="1">
        <f t="shared" si="3494"/>
        <v>51.809202977039341</v>
      </c>
      <c r="V1857" s="1">
        <v>13.45576000213623</v>
      </c>
      <c r="W1857" s="1">
        <v>15.456814765930176</v>
      </c>
      <c r="X1857" s="1">
        <v>52.019172668457031</v>
      </c>
      <c r="Y1857" s="1">
        <v>59.548824310302734</v>
      </c>
      <c r="Z1857" s="1">
        <v>499.51309204101562</v>
      </c>
      <c r="AA1857" s="1">
        <v>1998.486572265625</v>
      </c>
      <c r="AB1857" s="1">
        <v>56.317821502685547</v>
      </c>
      <c r="AC1857" s="1">
        <v>101.54216003417969</v>
      </c>
      <c r="AD1857" s="1">
        <v>2.2667026519775391</v>
      </c>
      <c r="AE1857" s="1">
        <v>0.29047068953514099</v>
      </c>
      <c r="AF1857" s="1">
        <v>0.32711219787597656</v>
      </c>
      <c r="AG1857" s="1">
        <v>6.3454685732722282E-3</v>
      </c>
      <c r="AH1857" s="1">
        <v>0.35955196619033813</v>
      </c>
      <c r="AI1857" s="1">
        <v>7.311901543289423E-3</v>
      </c>
      <c r="AJ1857" s="1">
        <v>0.66666668653488159</v>
      </c>
      <c r="AK1857" s="1">
        <v>-0.21956524252891541</v>
      </c>
      <c r="AL1857" s="1">
        <v>2.737391471862793</v>
      </c>
      <c r="AM1857" s="1">
        <v>1</v>
      </c>
      <c r="AN1857" s="1">
        <v>0</v>
      </c>
      <c r="AO1857" s="1">
        <v>0.15999999642372131</v>
      </c>
      <c r="AP1857" s="1">
        <v>111115</v>
      </c>
      <c r="AQ1857">
        <f t="shared" si="3561"/>
        <v>0.83252182006835918</v>
      </c>
      <c r="AR1857">
        <f t="shared" si="3562"/>
        <v>1.6920758571033448E-3</v>
      </c>
      <c r="AS1857">
        <f t="shared" si="3563"/>
        <v>298.22971572875974</v>
      </c>
      <c r="AT1857">
        <f t="shared" si="3564"/>
        <v>295.03805580139158</v>
      </c>
      <c r="AU1857">
        <f t="shared" si="3565"/>
        <v>319.75784441535507</v>
      </c>
      <c r="AV1857">
        <f t="shared" si="3566"/>
        <v>2.3781045341343319</v>
      </c>
      <c r="AW1857">
        <f t="shared" si="3567"/>
        <v>3.1948206770731544</v>
      </c>
      <c r="AX1857">
        <f t="shared" si="3568"/>
        <v>31.462997005359735</v>
      </c>
      <c r="AY1857">
        <f t="shared" si="3569"/>
        <v>16.00618223942956</v>
      </c>
      <c r="AZ1857">
        <f t="shared" si="3570"/>
        <v>23.483885765075684</v>
      </c>
      <c r="BA1857">
        <f t="shared" si="3571"/>
        <v>2.9033703447743431</v>
      </c>
      <c r="BB1857">
        <f t="shared" si="3572"/>
        <v>0.10323385627047671</v>
      </c>
      <c r="BC1857">
        <f t="shared" si="3573"/>
        <v>1.5695183585807535</v>
      </c>
      <c r="BD1857">
        <f t="shared" si="3574"/>
        <v>1.3338519861935896</v>
      </c>
      <c r="BE1857">
        <f t="shared" si="3575"/>
        <v>6.4860073847832933E-2</v>
      </c>
      <c r="BF1857">
        <f t="shared" si="3576"/>
        <v>8.1829489693464197</v>
      </c>
      <c r="BG1857">
        <f t="shared" si="3577"/>
        <v>1.4035304013220442</v>
      </c>
      <c r="BH1857">
        <f t="shared" si="3578"/>
        <v>49.798471767926991</v>
      </c>
      <c r="BI1857">
        <f t="shared" si="3579"/>
        <v>58.18699853502217</v>
      </c>
      <c r="BJ1857">
        <f t="shared" si="3580"/>
        <v>-1.3860558155244153E-2</v>
      </c>
    </row>
    <row r="1858" spans="1:62" x14ac:dyDescent="0.45">
      <c r="A1858" s="1">
        <v>1722</v>
      </c>
      <c r="B1858" s="1" t="s">
        <v>1892</v>
      </c>
      <c r="C1858" s="1">
        <v>10014.500032331795</v>
      </c>
      <c r="D1858" s="1">
        <v>0</v>
      </c>
      <c r="E1858">
        <f t="shared" si="3553"/>
        <v>-1.6013668307126789</v>
      </c>
      <c r="F1858">
        <f t="shared" si="3554"/>
        <v>0.1079875690575179</v>
      </c>
      <c r="G1858">
        <f t="shared" si="3555"/>
        <v>80.306031203918891</v>
      </c>
      <c r="H1858">
        <f t="shared" si="3556"/>
        <v>1.7066993476068513</v>
      </c>
      <c r="I1858">
        <f t="shared" si="3557"/>
        <v>1.6267257712273175</v>
      </c>
      <c r="J1858">
        <f t="shared" si="3558"/>
        <v>25.095348358154297</v>
      </c>
      <c r="K1858" s="1">
        <v>6</v>
      </c>
      <c r="L1858">
        <f t="shared" si="3559"/>
        <v>1.4200000166893005</v>
      </c>
      <c r="M1858" s="1">
        <v>1</v>
      </c>
      <c r="N1858">
        <f t="shared" si="3560"/>
        <v>2.8400000333786011</v>
      </c>
      <c r="O1858" s="1">
        <v>21.894384384155273</v>
      </c>
      <c r="P1858" s="1">
        <v>25.095348358154297</v>
      </c>
      <c r="Q1858" s="1">
        <v>21.320840835571289</v>
      </c>
      <c r="R1858">
        <v>735</v>
      </c>
      <c r="S1858" s="1">
        <v>50.184249877929688</v>
      </c>
      <c r="T1858" s="1">
        <v>57.60736083984375</v>
      </c>
      <c r="U1858" s="1">
        <f t="shared" si="3494"/>
        <v>52.001152350289054</v>
      </c>
      <c r="V1858" s="1">
        <v>13.453901290893555</v>
      </c>
      <c r="W1858" s="1">
        <v>15.472210884094238</v>
      </c>
      <c r="X1858" s="1">
        <v>52.010162353515625</v>
      </c>
      <c r="Y1858" s="1">
        <v>59.583927154541016</v>
      </c>
      <c r="Z1858" s="1">
        <v>499.51492309570312</v>
      </c>
      <c r="AA1858" s="1">
        <v>1998.789306640625</v>
      </c>
      <c r="AB1858" s="1">
        <v>56.712875366210938</v>
      </c>
      <c r="AC1858" s="1">
        <v>101.54152679443359</v>
      </c>
      <c r="AD1858" s="1">
        <v>2.2667026519775391</v>
      </c>
      <c r="AE1858" s="1">
        <v>0.29047068953514099</v>
      </c>
      <c r="AF1858" s="1">
        <v>0.32711219787597656</v>
      </c>
      <c r="AG1858" s="1">
        <v>6.3454685732722282E-3</v>
      </c>
      <c r="AH1858" s="1">
        <v>0.35955196619033813</v>
      </c>
      <c r="AI1858" s="1">
        <v>7.311901543289423E-3</v>
      </c>
      <c r="AJ1858" s="1">
        <v>0.66666668653488159</v>
      </c>
      <c r="AK1858" s="1">
        <v>-0.21956524252891541</v>
      </c>
      <c r="AL1858" s="1">
        <v>2.737391471862793</v>
      </c>
      <c r="AM1858" s="1">
        <v>1</v>
      </c>
      <c r="AN1858" s="1">
        <v>0</v>
      </c>
      <c r="AO1858" s="1">
        <v>0.15999999642372131</v>
      </c>
      <c r="AP1858" s="1">
        <v>111115</v>
      </c>
      <c r="AQ1858">
        <f t="shared" si="3561"/>
        <v>0.83252487182617174</v>
      </c>
      <c r="AR1858">
        <f t="shared" si="3562"/>
        <v>1.7066993476068512E-3</v>
      </c>
      <c r="AS1858">
        <f t="shared" si="3563"/>
        <v>298.24534835815427</v>
      </c>
      <c r="AT1858">
        <f t="shared" si="3564"/>
        <v>295.04438438415525</v>
      </c>
      <c r="AU1858">
        <f t="shared" si="3565"/>
        <v>319.8062819142724</v>
      </c>
      <c r="AV1858">
        <f t="shared" si="3566"/>
        <v>2.3700421016059368</v>
      </c>
      <c r="AW1858">
        <f t="shared" si="3567"/>
        <v>3.1977976872836997</v>
      </c>
      <c r="AX1858">
        <f t="shared" si="3568"/>
        <v>31.492511371800646</v>
      </c>
      <c r="AY1858">
        <f t="shared" si="3569"/>
        <v>16.020300487706407</v>
      </c>
      <c r="AZ1858">
        <f t="shared" si="3570"/>
        <v>23.494866371154785</v>
      </c>
      <c r="BA1858">
        <f t="shared" si="3571"/>
        <v>2.9052934597981244</v>
      </c>
      <c r="BB1858">
        <f t="shared" si="3572"/>
        <v>0.10403188245241968</v>
      </c>
      <c r="BC1858">
        <f t="shared" si="3573"/>
        <v>1.5710719160563822</v>
      </c>
      <c r="BD1858">
        <f t="shared" si="3574"/>
        <v>1.3342215437417422</v>
      </c>
      <c r="BE1858">
        <f t="shared" si="3575"/>
        <v>6.5364114232312365E-2</v>
      </c>
      <c r="BF1858">
        <f t="shared" si="3576"/>
        <v>8.1543970192473516</v>
      </c>
      <c r="BG1858">
        <f t="shared" si="3577"/>
        <v>1.3940237850364385</v>
      </c>
      <c r="BH1858">
        <f t="shared" si="3578"/>
        <v>49.814764914201902</v>
      </c>
      <c r="BI1858">
        <f t="shared" si="3579"/>
        <v>58.368573937045824</v>
      </c>
      <c r="BJ1858">
        <f t="shared" si="3580"/>
        <v>-1.3666894157700591E-2</v>
      </c>
    </row>
    <row r="1859" spans="1:62" x14ac:dyDescent="0.45">
      <c r="A1859" s="1">
        <v>1723</v>
      </c>
      <c r="B1859" s="1" t="s">
        <v>1893</v>
      </c>
      <c r="C1859" s="1">
        <v>10019.500032220036</v>
      </c>
      <c r="D1859" s="1">
        <v>0</v>
      </c>
      <c r="E1859">
        <f t="shared" si="3553"/>
        <v>-1.5601394256037093</v>
      </c>
      <c r="F1859">
        <f t="shared" si="3554"/>
        <v>0.11107876713629382</v>
      </c>
      <c r="G1859">
        <f t="shared" si="3555"/>
        <v>78.868181025982793</v>
      </c>
      <c r="H1859">
        <f t="shared" si="3556"/>
        <v>1.7566303900578437</v>
      </c>
      <c r="I1859">
        <f t="shared" si="3557"/>
        <v>1.6293791601357666</v>
      </c>
      <c r="J1859">
        <f t="shared" si="3558"/>
        <v>25.115188598632813</v>
      </c>
      <c r="K1859" s="1">
        <v>6</v>
      </c>
      <c r="L1859">
        <f t="shared" si="3559"/>
        <v>1.4200000166893005</v>
      </c>
      <c r="M1859" s="1">
        <v>1</v>
      </c>
      <c r="N1859">
        <f t="shared" si="3560"/>
        <v>2.8400000333786011</v>
      </c>
      <c r="O1859" s="1">
        <v>21.899585723876953</v>
      </c>
      <c r="P1859" s="1">
        <v>25.115188598632813</v>
      </c>
      <c r="Q1859" s="1">
        <v>21.319967269897461</v>
      </c>
      <c r="R1859">
        <v>735</v>
      </c>
      <c r="S1859" s="1">
        <v>50.053253173828125</v>
      </c>
      <c r="T1859" s="1">
        <v>57.425079345703125</v>
      </c>
      <c r="U1859" s="1">
        <f t="shared" si="3494"/>
        <v>51.817812863122533</v>
      </c>
      <c r="V1859" s="1">
        <v>13.40618896484375</v>
      </c>
      <c r="W1859" s="1">
        <v>15.483416557312012</v>
      </c>
      <c r="X1859" s="1">
        <v>51.721595764160156</v>
      </c>
      <c r="Y1859" s="1">
        <v>59.613609313964844</v>
      </c>
      <c r="Z1859" s="1">
        <v>499.54037475585937</v>
      </c>
      <c r="AA1859" s="1">
        <v>1999.543701171875</v>
      </c>
      <c r="AB1859" s="1">
        <v>56.757717132568359</v>
      </c>
      <c r="AC1859" s="1">
        <v>101.54091644287109</v>
      </c>
      <c r="AD1859" s="1">
        <v>2.2667026519775391</v>
      </c>
      <c r="AE1859" s="1">
        <v>0.29047068953514099</v>
      </c>
      <c r="AF1859" s="1">
        <v>0.32711219787597656</v>
      </c>
      <c r="AG1859" s="1">
        <v>6.3454685732722282E-3</v>
      </c>
      <c r="AH1859" s="1">
        <v>0.35955196619033813</v>
      </c>
      <c r="AI1859" s="1">
        <v>7.311901543289423E-3</v>
      </c>
      <c r="AJ1859" s="1">
        <v>0.66666668653488159</v>
      </c>
      <c r="AK1859" s="1">
        <v>-0.21956524252891541</v>
      </c>
      <c r="AL1859" s="1">
        <v>2.737391471862793</v>
      </c>
      <c r="AM1859" s="1">
        <v>1</v>
      </c>
      <c r="AN1859" s="1">
        <v>0</v>
      </c>
      <c r="AO1859" s="1">
        <v>0.15999999642372131</v>
      </c>
      <c r="AP1859" s="1">
        <v>111115</v>
      </c>
      <c r="AQ1859">
        <f t="shared" si="3561"/>
        <v>0.83256729125976559</v>
      </c>
      <c r="AR1859">
        <f t="shared" si="3562"/>
        <v>1.7566303900578438E-3</v>
      </c>
      <c r="AS1859">
        <f t="shared" si="3563"/>
        <v>298.26518859863279</v>
      </c>
      <c r="AT1859">
        <f t="shared" si="3564"/>
        <v>295.04958572387693</v>
      </c>
      <c r="AU1859">
        <f t="shared" si="3565"/>
        <v>319.92698503657448</v>
      </c>
      <c r="AV1859">
        <f t="shared" si="3566"/>
        <v>2.3444034027235365</v>
      </c>
      <c r="AW1859">
        <f t="shared" si="3567"/>
        <v>3.2015794670319524</v>
      </c>
      <c r="AX1859">
        <f t="shared" si="3568"/>
        <v>31.529944570012066</v>
      </c>
      <c r="AY1859">
        <f t="shared" si="3569"/>
        <v>16.046528012700055</v>
      </c>
      <c r="AZ1859">
        <f t="shared" si="3570"/>
        <v>23.507387161254883</v>
      </c>
      <c r="BA1859">
        <f t="shared" si="3571"/>
        <v>2.907487678015185</v>
      </c>
      <c r="BB1859">
        <f t="shared" si="3572"/>
        <v>0.10689775627803881</v>
      </c>
      <c r="BC1859">
        <f t="shared" si="3573"/>
        <v>1.5722003068961858</v>
      </c>
      <c r="BD1859">
        <f t="shared" si="3574"/>
        <v>1.3352873711189992</v>
      </c>
      <c r="BE1859">
        <f t="shared" si="3575"/>
        <v>6.7174562967442744E-2</v>
      </c>
      <c r="BF1859">
        <f t="shared" si="3576"/>
        <v>8.0083473795605506</v>
      </c>
      <c r="BG1859">
        <f t="shared" si="3577"/>
        <v>1.3734100487905405</v>
      </c>
      <c r="BH1859">
        <f t="shared" si="3578"/>
        <v>49.843625812305035</v>
      </c>
      <c r="BI1859">
        <f t="shared" si="3579"/>
        <v>58.166694909016826</v>
      </c>
      <c r="BJ1859">
        <f t="shared" si="3580"/>
        <v>-1.3368991631113153E-2</v>
      </c>
    </row>
    <row r="1860" spans="1:62" x14ac:dyDescent="0.45">
      <c r="A1860" s="1">
        <v>1724</v>
      </c>
      <c r="B1860" s="1" t="s">
        <v>1894</v>
      </c>
      <c r="C1860" s="1">
        <v>10025.000032097101</v>
      </c>
      <c r="D1860" s="1">
        <v>0</v>
      </c>
      <c r="E1860">
        <f t="shared" si="3553"/>
        <v>-0.89899611890666487</v>
      </c>
      <c r="F1860">
        <f t="shared" si="3554"/>
        <v>0.11330035721261617</v>
      </c>
      <c r="G1860">
        <f t="shared" si="3555"/>
        <v>68.373149274719793</v>
      </c>
      <c r="H1860">
        <f t="shared" si="3556"/>
        <v>1.7957767642898637</v>
      </c>
      <c r="I1860">
        <f t="shared" si="3557"/>
        <v>1.6342137637480671</v>
      </c>
      <c r="J1860">
        <f t="shared" si="3558"/>
        <v>25.139499664306641</v>
      </c>
      <c r="K1860" s="1">
        <v>6</v>
      </c>
      <c r="L1860">
        <f t="shared" si="3559"/>
        <v>1.4200000166893005</v>
      </c>
      <c r="M1860" s="1">
        <v>1</v>
      </c>
      <c r="N1860">
        <f t="shared" si="3560"/>
        <v>2.8400000333786011</v>
      </c>
      <c r="O1860" s="1">
        <v>21.901979446411133</v>
      </c>
      <c r="P1860" s="1">
        <v>25.139499664306641</v>
      </c>
      <c r="Q1860" s="1">
        <v>21.316646575927734</v>
      </c>
      <c r="R1860">
        <v>735</v>
      </c>
      <c r="S1860" s="1">
        <v>50.312217712402344</v>
      </c>
      <c r="T1860" s="1">
        <v>56.886592864990234</v>
      </c>
      <c r="U1860" s="1">
        <f t="shared" si="3494"/>
        <v>51.281417905838765</v>
      </c>
      <c r="V1860" s="1">
        <v>13.357995986938477</v>
      </c>
      <c r="W1860" s="1">
        <v>15.481566429138184</v>
      </c>
      <c r="X1860" s="1">
        <v>51.453914642333984</v>
      </c>
      <c r="Y1860" s="1">
        <v>59.598213195800781</v>
      </c>
      <c r="Z1860" s="1">
        <v>499.52908325195312</v>
      </c>
      <c r="AA1860" s="1">
        <v>2000.34033203125</v>
      </c>
      <c r="AB1860" s="1">
        <v>55.618747711181641</v>
      </c>
      <c r="AC1860" s="1">
        <v>101.54043579101562</v>
      </c>
      <c r="AD1860" s="1">
        <v>2.2667026519775391</v>
      </c>
      <c r="AE1860" s="1">
        <v>0.29047068953514099</v>
      </c>
      <c r="AF1860" s="1">
        <v>0.32711219787597656</v>
      </c>
      <c r="AG1860" s="1">
        <v>6.3454685732722282E-3</v>
      </c>
      <c r="AH1860" s="1">
        <v>0.35955196619033813</v>
      </c>
      <c r="AI1860" s="1">
        <v>7.311901543289423E-3</v>
      </c>
      <c r="AJ1860" s="1">
        <v>0.66666668653488159</v>
      </c>
      <c r="AK1860" s="1">
        <v>-0.21956524252891541</v>
      </c>
      <c r="AL1860" s="1">
        <v>2.737391471862793</v>
      </c>
      <c r="AM1860" s="1">
        <v>1</v>
      </c>
      <c r="AN1860" s="1">
        <v>0</v>
      </c>
      <c r="AO1860" s="1">
        <v>0.15999999642372131</v>
      </c>
      <c r="AP1860" s="1">
        <v>111115</v>
      </c>
      <c r="AQ1860">
        <f t="shared" si="3561"/>
        <v>0.83254847208658855</v>
      </c>
      <c r="AR1860">
        <f t="shared" si="3562"/>
        <v>1.7957767642898636E-3</v>
      </c>
      <c r="AS1860">
        <f t="shared" si="3563"/>
        <v>298.28949966430662</v>
      </c>
      <c r="AT1860">
        <f t="shared" si="3564"/>
        <v>295.05197944641111</v>
      </c>
      <c r="AU1860">
        <f t="shared" si="3565"/>
        <v>320.0544459712255</v>
      </c>
      <c r="AV1860">
        <f t="shared" si="3566"/>
        <v>2.3232996050265577</v>
      </c>
      <c r="AW1860">
        <f t="shared" si="3567"/>
        <v>3.2062187656903158</v>
      </c>
      <c r="AX1860">
        <f t="shared" si="3568"/>
        <v>31.575782994364541</v>
      </c>
      <c r="AY1860">
        <f t="shared" si="3569"/>
        <v>16.094216565226358</v>
      </c>
      <c r="AZ1860">
        <f t="shared" si="3570"/>
        <v>23.520739555358887</v>
      </c>
      <c r="BA1860">
        <f t="shared" si="3571"/>
        <v>2.9098292282902634</v>
      </c>
      <c r="BB1860">
        <f t="shared" si="3572"/>
        <v>0.10895370457091297</v>
      </c>
      <c r="BC1860">
        <f t="shared" si="3573"/>
        <v>1.5720050019422487</v>
      </c>
      <c r="BD1860">
        <f t="shared" si="3574"/>
        <v>1.3378242263480147</v>
      </c>
      <c r="BE1860">
        <f t="shared" si="3575"/>
        <v>6.847368555320292E-2</v>
      </c>
      <c r="BF1860">
        <f t="shared" si="3576"/>
        <v>6.9426393737592118</v>
      </c>
      <c r="BG1860">
        <f t="shared" si="3577"/>
        <v>1.2019202738506551</v>
      </c>
      <c r="BH1860">
        <f t="shared" si="3578"/>
        <v>49.804250871869336</v>
      </c>
      <c r="BI1860">
        <f t="shared" si="3579"/>
        <v>57.313932564377559</v>
      </c>
      <c r="BJ1860">
        <f t="shared" si="3580"/>
        <v>-7.8120321247495024E-3</v>
      </c>
    </row>
    <row r="1861" spans="1:62" x14ac:dyDescent="0.45">
      <c r="A1861" s="1">
        <v>1725</v>
      </c>
      <c r="B1861" s="1" t="s">
        <v>1895</v>
      </c>
      <c r="C1861" s="1">
        <v>10030.000031985343</v>
      </c>
      <c r="D1861" s="1">
        <v>0</v>
      </c>
      <c r="E1861">
        <f t="shared" si="3553"/>
        <v>-0.56349748469523964</v>
      </c>
      <c r="F1861">
        <f t="shared" si="3554"/>
        <v>0.11344356956161697</v>
      </c>
      <c r="G1861">
        <f t="shared" si="3555"/>
        <v>63.542759270508185</v>
      </c>
      <c r="H1861">
        <f t="shared" si="3556"/>
        <v>1.7988809954872738</v>
      </c>
      <c r="I1861">
        <f t="shared" si="3557"/>
        <v>1.6350371231554293</v>
      </c>
      <c r="J1861">
        <f t="shared" si="3558"/>
        <v>25.145303726196289</v>
      </c>
      <c r="K1861" s="1">
        <v>6</v>
      </c>
      <c r="L1861">
        <f t="shared" si="3559"/>
        <v>1.4200000166893005</v>
      </c>
      <c r="M1861" s="1">
        <v>1</v>
      </c>
      <c r="N1861">
        <f t="shared" si="3560"/>
        <v>2.8400000333786011</v>
      </c>
      <c r="O1861" s="1">
        <v>21.903985977172852</v>
      </c>
      <c r="P1861" s="1">
        <v>25.145303726196289</v>
      </c>
      <c r="Q1861" s="1">
        <v>21.315711975097656</v>
      </c>
      <c r="R1861">
        <v>735</v>
      </c>
      <c r="S1861" s="1">
        <v>50.735866546630859</v>
      </c>
      <c r="T1861" s="1">
        <v>56.903602600097656</v>
      </c>
      <c r="U1861" s="1">
        <f t="shared" si="3494"/>
        <v>51.301849234757384</v>
      </c>
      <c r="V1861" s="1">
        <v>13.357180595397949</v>
      </c>
      <c r="W1861" s="1">
        <v>15.484399795532227</v>
      </c>
      <c r="X1861" s="1">
        <v>51.426246643066406</v>
      </c>
      <c r="Y1861" s="1">
        <v>59.601222991943359</v>
      </c>
      <c r="Z1861" s="1">
        <v>499.5328369140625</v>
      </c>
      <c r="AA1861" s="1">
        <v>2000.16845703125</v>
      </c>
      <c r="AB1861" s="1">
        <v>55.521965026855469</v>
      </c>
      <c r="AC1861" s="1">
        <v>101.54026794433594</v>
      </c>
      <c r="AD1861" s="1">
        <v>2.2667026519775391</v>
      </c>
      <c r="AE1861" s="1">
        <v>0.29047068953514099</v>
      </c>
      <c r="AF1861" s="1">
        <v>0.32711219787597656</v>
      </c>
      <c r="AG1861" s="1">
        <v>6.3454685732722282E-3</v>
      </c>
      <c r="AH1861" s="1">
        <v>0.35955196619033813</v>
      </c>
      <c r="AI1861" s="1">
        <v>7.311901543289423E-3</v>
      </c>
      <c r="AJ1861" s="1">
        <v>0.66666668653488159</v>
      </c>
      <c r="AK1861" s="1">
        <v>-0.21956524252891541</v>
      </c>
      <c r="AL1861" s="1">
        <v>2.737391471862793</v>
      </c>
      <c r="AM1861" s="1">
        <v>1</v>
      </c>
      <c r="AN1861" s="1">
        <v>0</v>
      </c>
      <c r="AO1861" s="1">
        <v>0.15999999642372131</v>
      </c>
      <c r="AP1861" s="1">
        <v>111115</v>
      </c>
      <c r="AQ1861">
        <f t="shared" si="3561"/>
        <v>0.83255472819010401</v>
      </c>
      <c r="AR1861">
        <f t="shared" si="3562"/>
        <v>1.7988809954872737E-3</v>
      </c>
      <c r="AS1861">
        <f t="shared" si="3563"/>
        <v>298.29530372619627</v>
      </c>
      <c r="AT1861">
        <f t="shared" si="3564"/>
        <v>295.05398597717283</v>
      </c>
      <c r="AU1861">
        <f t="shared" si="3565"/>
        <v>320.02694597184018</v>
      </c>
      <c r="AV1861">
        <f t="shared" si="3566"/>
        <v>2.3209116701698052</v>
      </c>
      <c r="AW1861">
        <f t="shared" si="3567"/>
        <v>3.2073272273509921</v>
      </c>
      <c r="AX1861">
        <f t="shared" si="3568"/>
        <v>31.586751662987918</v>
      </c>
      <c r="AY1861">
        <f t="shared" si="3569"/>
        <v>16.102351867455692</v>
      </c>
      <c r="AZ1861">
        <f t="shared" si="3570"/>
        <v>23.52464485168457</v>
      </c>
      <c r="BA1861">
        <f t="shared" si="3571"/>
        <v>2.9105143944787564</v>
      </c>
      <c r="BB1861">
        <f t="shared" si="3572"/>
        <v>0.10908613288597854</v>
      </c>
      <c r="BC1861">
        <f t="shared" si="3573"/>
        <v>1.5722901041955628</v>
      </c>
      <c r="BD1861">
        <f t="shared" si="3574"/>
        <v>1.3382242902831936</v>
      </c>
      <c r="BE1861">
        <f t="shared" si="3575"/>
        <v>6.8557374320071113E-2</v>
      </c>
      <c r="BF1861">
        <f t="shared" si="3576"/>
        <v>6.4521488022498383</v>
      </c>
      <c r="BG1861">
        <f t="shared" si="3577"/>
        <v>1.1166737494121177</v>
      </c>
      <c r="BH1861">
        <f t="shared" si="3578"/>
        <v>49.798397069928299</v>
      </c>
      <c r="BI1861">
        <f t="shared" si="3579"/>
        <v>57.171462316787022</v>
      </c>
      <c r="BJ1861">
        <f t="shared" si="3580"/>
        <v>-4.9082654795974791E-3</v>
      </c>
    </row>
    <row r="1862" spans="1:62" x14ac:dyDescent="0.45">
      <c r="A1862" s="1">
        <v>1726</v>
      </c>
      <c r="B1862" s="1" t="s">
        <v>1896</v>
      </c>
      <c r="C1862" s="1">
        <v>10035.000031873584</v>
      </c>
      <c r="D1862" s="1">
        <v>0</v>
      </c>
      <c r="E1862">
        <f t="shared" si="3553"/>
        <v>-0.438118757153526</v>
      </c>
      <c r="F1862">
        <f t="shared" si="3554"/>
        <v>0.11374934279308714</v>
      </c>
      <c r="G1862">
        <f t="shared" si="3555"/>
        <v>61.89156359901127</v>
      </c>
      <c r="H1862">
        <f t="shared" si="3556"/>
        <v>1.8037356762452705</v>
      </c>
      <c r="I1862">
        <f t="shared" si="3557"/>
        <v>1.6352054719594269</v>
      </c>
      <c r="J1862">
        <f t="shared" si="3558"/>
        <v>25.148689270019531</v>
      </c>
      <c r="K1862" s="1">
        <v>6</v>
      </c>
      <c r="L1862">
        <f t="shared" si="3559"/>
        <v>1.4200000166893005</v>
      </c>
      <c r="M1862" s="1">
        <v>1</v>
      </c>
      <c r="N1862">
        <f t="shared" si="3560"/>
        <v>2.8400000333786011</v>
      </c>
      <c r="O1862" s="1">
        <v>21.906381607055664</v>
      </c>
      <c r="P1862" s="1">
        <v>25.148689270019531</v>
      </c>
      <c r="Q1862" s="1">
        <v>21.316915512084961</v>
      </c>
      <c r="R1862">
        <v>735</v>
      </c>
      <c r="S1862" s="1">
        <v>51.064796447753906</v>
      </c>
      <c r="T1862" s="1">
        <v>57.078609466552734</v>
      </c>
      <c r="U1862" s="1">
        <f t="shared" si="3494"/>
        <v>51.479512698901566</v>
      </c>
      <c r="V1862" s="1">
        <v>13.35606861114502</v>
      </c>
      <c r="W1862" s="1">
        <v>15.489084243774414</v>
      </c>
      <c r="X1862" s="1">
        <v>51.405605316162109</v>
      </c>
      <c r="Y1862" s="1">
        <v>59.609016418457031</v>
      </c>
      <c r="Z1862" s="1">
        <v>499.51742553710937</v>
      </c>
      <c r="AA1862" s="1">
        <v>1999.8768310546875</v>
      </c>
      <c r="AB1862" s="1">
        <v>56.530338287353516</v>
      </c>
      <c r="AC1862" s="1">
        <v>101.54044342041016</v>
      </c>
      <c r="AD1862" s="1">
        <v>2.2667026519775391</v>
      </c>
      <c r="AE1862" s="1">
        <v>0.29047068953514099</v>
      </c>
      <c r="AF1862" s="1">
        <v>0.32711219787597656</v>
      </c>
      <c r="AG1862" s="1">
        <v>6.3454685732722282E-3</v>
      </c>
      <c r="AH1862" s="1">
        <v>0.35955196619033813</v>
      </c>
      <c r="AI1862" s="1">
        <v>7.311901543289423E-3</v>
      </c>
      <c r="AJ1862" s="1">
        <v>0.66666668653488159</v>
      </c>
      <c r="AK1862" s="1">
        <v>-0.21956524252891541</v>
      </c>
      <c r="AL1862" s="1">
        <v>2.737391471862793</v>
      </c>
      <c r="AM1862" s="1">
        <v>1</v>
      </c>
      <c r="AN1862" s="1">
        <v>0</v>
      </c>
      <c r="AO1862" s="1">
        <v>0.15999999642372131</v>
      </c>
      <c r="AP1862" s="1">
        <v>111115</v>
      </c>
      <c r="AQ1862">
        <f t="shared" si="3561"/>
        <v>0.83252904256184879</v>
      </c>
      <c r="AR1862">
        <f t="shared" si="3562"/>
        <v>1.8037356762452706E-3</v>
      </c>
      <c r="AS1862">
        <f t="shared" si="3563"/>
        <v>298.29868927001951</v>
      </c>
      <c r="AT1862">
        <f t="shared" si="3564"/>
        <v>295.05638160705564</v>
      </c>
      <c r="AU1862">
        <f t="shared" si="3565"/>
        <v>319.98028581663311</v>
      </c>
      <c r="AV1862">
        <f t="shared" si="3566"/>
        <v>2.3177993612120074</v>
      </c>
      <c r="AW1862">
        <f t="shared" si="3567"/>
        <v>3.2079739542483692</v>
      </c>
      <c r="AX1862">
        <f t="shared" si="3568"/>
        <v>31.593066232400847</v>
      </c>
      <c r="AY1862">
        <f t="shared" si="3569"/>
        <v>16.103981988626433</v>
      </c>
      <c r="AZ1862">
        <f t="shared" si="3570"/>
        <v>23.527535438537598</v>
      </c>
      <c r="BA1862">
        <f t="shared" si="3571"/>
        <v>2.9110216254451644</v>
      </c>
      <c r="BB1862">
        <f t="shared" si="3572"/>
        <v>0.10936883810631877</v>
      </c>
      <c r="BC1862">
        <f t="shared" si="3573"/>
        <v>1.5727684822889423</v>
      </c>
      <c r="BD1862">
        <f t="shared" si="3574"/>
        <v>1.3382531431562221</v>
      </c>
      <c r="BE1862">
        <f t="shared" si="3575"/>
        <v>6.8736035138739077E-2</v>
      </c>
      <c r="BF1862">
        <f t="shared" si="3576"/>
        <v>6.2844968118261209</v>
      </c>
      <c r="BG1862">
        <f t="shared" si="3577"/>
        <v>1.0843215028789175</v>
      </c>
      <c r="BH1862">
        <f t="shared" si="3578"/>
        <v>49.808263515501892</v>
      </c>
      <c r="BI1862">
        <f t="shared" si="3579"/>
        <v>57.286870140920975</v>
      </c>
      <c r="BJ1862">
        <f t="shared" si="3580"/>
        <v>-3.809238391573295E-3</v>
      </c>
    </row>
    <row r="1863" spans="1:62" x14ac:dyDescent="0.45">
      <c r="A1863" s="1">
        <v>1727</v>
      </c>
      <c r="B1863" s="1" t="s">
        <v>1897</v>
      </c>
      <c r="C1863" s="1">
        <v>10040.500031750649</v>
      </c>
      <c r="D1863" s="1">
        <v>0</v>
      </c>
      <c r="E1863">
        <f t="shared" si="3553"/>
        <v>-0.61655696494570411</v>
      </c>
      <c r="F1863">
        <f t="shared" si="3554"/>
        <v>0.11411832780911368</v>
      </c>
      <c r="G1863">
        <f t="shared" si="3555"/>
        <v>64.592747859936551</v>
      </c>
      <c r="H1863">
        <f t="shared" si="3556"/>
        <v>1.8096946485437075</v>
      </c>
      <c r="I1863">
        <f t="shared" si="3557"/>
        <v>1.6354961297959427</v>
      </c>
      <c r="J1863">
        <f t="shared" si="3558"/>
        <v>25.15386962890625</v>
      </c>
      <c r="K1863" s="1">
        <v>6</v>
      </c>
      <c r="L1863">
        <f t="shared" si="3559"/>
        <v>1.4200000166893005</v>
      </c>
      <c r="M1863" s="1">
        <v>1</v>
      </c>
      <c r="N1863">
        <f t="shared" si="3560"/>
        <v>2.8400000333786011</v>
      </c>
      <c r="O1863" s="1">
        <v>21.90837287902832</v>
      </c>
      <c r="P1863" s="1">
        <v>25.15386962890625</v>
      </c>
      <c r="Q1863" s="1">
        <v>21.302391052246094</v>
      </c>
      <c r="R1863">
        <v>735</v>
      </c>
      <c r="S1863" s="1">
        <v>51.022014617919922</v>
      </c>
      <c r="T1863" s="1">
        <v>57.249797821044922</v>
      </c>
      <c r="U1863" s="1">
        <f t="shared" si="3494"/>
        <v>51.650355526550847</v>
      </c>
      <c r="V1863" s="1">
        <v>13.355788230895996</v>
      </c>
      <c r="W1863" s="1">
        <v>15.495944023132324</v>
      </c>
      <c r="X1863" s="1">
        <v>51.396331787109375</v>
      </c>
      <c r="Y1863" s="1">
        <v>59.626251220703125</v>
      </c>
      <c r="Z1863" s="1">
        <v>499.49215698242187</v>
      </c>
      <c r="AA1863" s="1">
        <v>1999.789794921875</v>
      </c>
      <c r="AB1863" s="1">
        <v>57.746482849121094</v>
      </c>
      <c r="AC1863" s="1">
        <v>101.54061126708984</v>
      </c>
      <c r="AD1863" s="1">
        <v>2.2667026519775391</v>
      </c>
      <c r="AE1863" s="1">
        <v>0.29047068953514099</v>
      </c>
      <c r="AF1863" s="1">
        <v>0.32711219787597656</v>
      </c>
      <c r="AG1863" s="1">
        <v>6.3454685732722282E-3</v>
      </c>
      <c r="AH1863" s="1">
        <v>0.35955196619033813</v>
      </c>
      <c r="AI1863" s="1">
        <v>7.311901543289423E-3</v>
      </c>
      <c r="AJ1863" s="1">
        <v>0.66666668653488159</v>
      </c>
      <c r="AK1863" s="1">
        <v>-0.21956524252891541</v>
      </c>
      <c r="AL1863" s="1">
        <v>2.737391471862793</v>
      </c>
      <c r="AM1863" s="1">
        <v>1</v>
      </c>
      <c r="AN1863" s="1">
        <v>0</v>
      </c>
      <c r="AO1863" s="1">
        <v>0.15999999642372131</v>
      </c>
      <c r="AP1863" s="1">
        <v>111115</v>
      </c>
      <c r="AQ1863">
        <f t="shared" si="3561"/>
        <v>0.83248692830403637</v>
      </c>
      <c r="AR1863">
        <f t="shared" si="3562"/>
        <v>1.8096946485437076E-3</v>
      </c>
      <c r="AS1863">
        <f t="shared" si="3563"/>
        <v>298.30386962890623</v>
      </c>
      <c r="AT1863">
        <f t="shared" si="3564"/>
        <v>295.0583728790283</v>
      </c>
      <c r="AU1863">
        <f t="shared" si="3565"/>
        <v>319.96636003569438</v>
      </c>
      <c r="AV1863">
        <f t="shared" si="3566"/>
        <v>2.3142160291991014</v>
      </c>
      <c r="AW1863">
        <f t="shared" si="3567"/>
        <v>3.2089637580654062</v>
      </c>
      <c r="AX1863">
        <f t="shared" si="3568"/>
        <v>31.602761870564571</v>
      </c>
      <c r="AY1863">
        <f t="shared" si="3569"/>
        <v>16.106817847432247</v>
      </c>
      <c r="AZ1863">
        <f t="shared" si="3570"/>
        <v>23.531121253967285</v>
      </c>
      <c r="BA1863">
        <f t="shared" si="3571"/>
        <v>2.9116509603422864</v>
      </c>
      <c r="BB1863">
        <f t="shared" si="3572"/>
        <v>0.10970990839266472</v>
      </c>
      <c r="BC1863">
        <f t="shared" si="3573"/>
        <v>1.5734676282694635</v>
      </c>
      <c r="BD1863">
        <f t="shared" si="3574"/>
        <v>1.3381833320728229</v>
      </c>
      <c r="BE1863">
        <f t="shared" si="3575"/>
        <v>6.89515876891654E-2</v>
      </c>
      <c r="BF1863">
        <f t="shared" si="3576"/>
        <v>6.5587871011189662</v>
      </c>
      <c r="BG1863">
        <f t="shared" si="3577"/>
        <v>1.12826158900761</v>
      </c>
      <c r="BH1863">
        <f t="shared" si="3578"/>
        <v>49.820669318758014</v>
      </c>
      <c r="BI1863">
        <f t="shared" si="3579"/>
        <v>57.542879473472404</v>
      </c>
      <c r="BJ1863">
        <f t="shared" si="3580"/>
        <v>-5.3381549459821254E-3</v>
      </c>
    </row>
    <row r="1864" spans="1:62" x14ac:dyDescent="0.45">
      <c r="A1864" s="1">
        <v>1728</v>
      </c>
      <c r="B1864" s="1" t="s">
        <v>1898</v>
      </c>
      <c r="C1864" s="1">
        <v>10045.500031638891</v>
      </c>
      <c r="D1864" s="1">
        <v>0</v>
      </c>
      <c r="E1864">
        <f t="shared" si="3553"/>
        <v>-0.85494800198929743</v>
      </c>
      <c r="F1864">
        <f t="shared" si="3554"/>
        <v>0.11441696279976282</v>
      </c>
      <c r="G1864">
        <f t="shared" si="3555"/>
        <v>67.973932813111034</v>
      </c>
      <c r="H1864">
        <f t="shared" si="3556"/>
        <v>1.8156803174959457</v>
      </c>
      <c r="I1864">
        <f t="shared" si="3557"/>
        <v>1.6367709159151325</v>
      </c>
      <c r="J1864">
        <f t="shared" si="3558"/>
        <v>25.164083480834961</v>
      </c>
      <c r="K1864" s="1">
        <v>6</v>
      </c>
      <c r="L1864">
        <f t="shared" si="3559"/>
        <v>1.4200000166893005</v>
      </c>
      <c r="M1864" s="1">
        <v>1</v>
      </c>
      <c r="N1864">
        <f t="shared" si="3560"/>
        <v>2.8400000333786011</v>
      </c>
      <c r="O1864" s="1">
        <v>21.902225494384766</v>
      </c>
      <c r="P1864" s="1">
        <v>25.164083480834961</v>
      </c>
      <c r="Q1864" s="1">
        <v>21.246334075927734</v>
      </c>
      <c r="R1864">
        <v>735</v>
      </c>
      <c r="S1864" s="1">
        <v>50.734302520751953</v>
      </c>
      <c r="T1864" s="1">
        <v>57.250556945800781</v>
      </c>
      <c r="U1864" s="1">
        <f t="shared" si="3494"/>
        <v>51.648790948627649</v>
      </c>
      <c r="V1864" s="1">
        <v>13.35499095916748</v>
      </c>
      <c r="W1864" s="1">
        <v>15.502575874328613</v>
      </c>
      <c r="X1864" s="1">
        <v>51.407623291015625</v>
      </c>
      <c r="Y1864" s="1">
        <v>59.668384552001953</v>
      </c>
      <c r="Z1864" s="1">
        <v>499.40728759765625</v>
      </c>
      <c r="AA1864" s="1">
        <v>1999.44677734375</v>
      </c>
      <c r="AB1864" s="1">
        <v>58.079242706298828</v>
      </c>
      <c r="AC1864" s="1">
        <v>101.54087829589844</v>
      </c>
      <c r="AD1864" s="1">
        <v>2.2667026519775391</v>
      </c>
      <c r="AE1864" s="1">
        <v>0.29047068953514099</v>
      </c>
      <c r="AF1864" s="1">
        <v>0.32711219787597656</v>
      </c>
      <c r="AG1864" s="1">
        <v>6.3454685732722282E-3</v>
      </c>
      <c r="AH1864" s="1">
        <v>0.35955196619033813</v>
      </c>
      <c r="AI1864" s="1">
        <v>7.311901543289423E-3</v>
      </c>
      <c r="AJ1864" s="1">
        <v>0.66666668653488159</v>
      </c>
      <c r="AK1864" s="1">
        <v>-0.21956524252891541</v>
      </c>
      <c r="AL1864" s="1">
        <v>2.737391471862793</v>
      </c>
      <c r="AM1864" s="1">
        <v>1</v>
      </c>
      <c r="AN1864" s="1">
        <v>0</v>
      </c>
      <c r="AO1864" s="1">
        <v>0.15999999642372131</v>
      </c>
      <c r="AP1864" s="1">
        <v>111115</v>
      </c>
      <c r="AQ1864">
        <f t="shared" si="3561"/>
        <v>0.83234547932942693</v>
      </c>
      <c r="AR1864">
        <f t="shared" si="3562"/>
        <v>1.8156803174959456E-3</v>
      </c>
      <c r="AS1864">
        <f t="shared" si="3563"/>
        <v>298.31408348083494</v>
      </c>
      <c r="AT1864">
        <f t="shared" si="3564"/>
        <v>295.05222549438474</v>
      </c>
      <c r="AU1864">
        <f t="shared" si="3565"/>
        <v>319.91147722442111</v>
      </c>
      <c r="AV1864">
        <f t="shared" si="3566"/>
        <v>2.3084605376692084</v>
      </c>
      <c r="AW1864">
        <f t="shared" si="3567"/>
        <v>3.2109160860432655</v>
      </c>
      <c r="AX1864">
        <f t="shared" si="3568"/>
        <v>31.621905777556826</v>
      </c>
      <c r="AY1864">
        <f t="shared" si="3569"/>
        <v>16.119329903228213</v>
      </c>
      <c r="AZ1864">
        <f t="shared" si="3570"/>
        <v>23.533154487609863</v>
      </c>
      <c r="BA1864">
        <f t="shared" si="3571"/>
        <v>2.9120078594799446</v>
      </c>
      <c r="BB1864">
        <f t="shared" si="3572"/>
        <v>0.10998588844795119</v>
      </c>
      <c r="BC1864">
        <f t="shared" si="3573"/>
        <v>1.574145170128133</v>
      </c>
      <c r="BD1864">
        <f t="shared" si="3574"/>
        <v>1.3378626893518115</v>
      </c>
      <c r="BE1864">
        <f t="shared" si="3575"/>
        <v>6.9126009430215518E-2</v>
      </c>
      <c r="BF1864">
        <f t="shared" si="3576"/>
        <v>6.9021328390696848</v>
      </c>
      <c r="BG1864">
        <f t="shared" si="3577"/>
        <v>1.1873060532400077</v>
      </c>
      <c r="BH1864">
        <f t="shared" si="3578"/>
        <v>49.816501996732484</v>
      </c>
      <c r="BI1864">
        <f t="shared" si="3579"/>
        <v>57.656958279998122</v>
      </c>
      <c r="BJ1864">
        <f t="shared" si="3580"/>
        <v>-7.3868827143761138E-3</v>
      </c>
    </row>
    <row r="1865" spans="1:62" x14ac:dyDescent="0.45">
      <c r="A1865" s="1">
        <v>1729</v>
      </c>
      <c r="B1865" s="1" t="s">
        <v>1899</v>
      </c>
      <c r="C1865" s="1">
        <v>10050.500031527132</v>
      </c>
      <c r="D1865" s="1">
        <v>0</v>
      </c>
      <c r="E1865">
        <f t="shared" si="3553"/>
        <v>-1.0255698584504485</v>
      </c>
      <c r="F1865">
        <f t="shared" si="3554"/>
        <v>0.11482260108792323</v>
      </c>
      <c r="G1865">
        <f t="shared" si="3555"/>
        <v>70.207702614630222</v>
      </c>
      <c r="H1865">
        <f t="shared" si="3556"/>
        <v>1.822085576010368</v>
      </c>
      <c r="I1865">
        <f t="shared" si="3557"/>
        <v>1.6369561267130537</v>
      </c>
      <c r="J1865">
        <f t="shared" si="3558"/>
        <v>25.169389724731445</v>
      </c>
      <c r="K1865" s="1">
        <v>6</v>
      </c>
      <c r="L1865">
        <f t="shared" si="3559"/>
        <v>1.4200000166893005</v>
      </c>
      <c r="M1865" s="1">
        <v>1</v>
      </c>
      <c r="N1865">
        <f t="shared" si="3560"/>
        <v>2.8400000333786011</v>
      </c>
      <c r="O1865" s="1">
        <v>21.884708404541016</v>
      </c>
      <c r="P1865" s="1">
        <v>25.169389724731445</v>
      </c>
      <c r="Q1865" s="1">
        <v>21.17637825012207</v>
      </c>
      <c r="R1865">
        <v>735</v>
      </c>
      <c r="S1865" s="1">
        <v>50.369735717773438</v>
      </c>
      <c r="T1865" s="1">
        <v>57.094169616699219</v>
      </c>
      <c r="U1865" s="1">
        <f t="shared" si="3494"/>
        <v>51.489459200903731</v>
      </c>
      <c r="V1865" s="1">
        <v>13.354994773864746</v>
      </c>
      <c r="W1865" s="1">
        <v>15.51070499420166</v>
      </c>
      <c r="X1865" s="1">
        <v>51.455001831054688</v>
      </c>
      <c r="Y1865" s="1">
        <v>59.754440307617188</v>
      </c>
      <c r="Z1865" s="1">
        <v>499.27593994140625</v>
      </c>
      <c r="AA1865" s="1">
        <v>1999.119384765625</v>
      </c>
      <c r="AB1865" s="1">
        <v>58.671974182128906</v>
      </c>
      <c r="AC1865" s="1">
        <v>101.5411376953125</v>
      </c>
      <c r="AD1865" s="1">
        <v>2.2667026519775391</v>
      </c>
      <c r="AE1865" s="1">
        <v>0.29047068953514099</v>
      </c>
      <c r="AF1865" s="1">
        <v>0.32711219787597656</v>
      </c>
      <c r="AG1865" s="1">
        <v>6.3454685732722282E-3</v>
      </c>
      <c r="AH1865" s="1">
        <v>0.35955196619033813</v>
      </c>
      <c r="AI1865" s="1">
        <v>7.311901543289423E-3</v>
      </c>
      <c r="AJ1865" s="1">
        <v>0.3333333432674408</v>
      </c>
      <c r="AK1865" s="1">
        <v>-0.21956524252891541</v>
      </c>
      <c r="AL1865" s="1">
        <v>2.737391471862793</v>
      </c>
      <c r="AM1865" s="1">
        <v>1</v>
      </c>
      <c r="AN1865" s="1">
        <v>0</v>
      </c>
      <c r="AO1865" s="1">
        <v>0.15999999642372131</v>
      </c>
      <c r="AP1865" s="1">
        <v>111115</v>
      </c>
      <c r="AQ1865">
        <f t="shared" si="3561"/>
        <v>0.83212656656901041</v>
      </c>
      <c r="AR1865">
        <f t="shared" si="3562"/>
        <v>1.8220855760103681E-3</v>
      </c>
      <c r="AS1865">
        <f t="shared" si="3563"/>
        <v>298.31938972473142</v>
      </c>
      <c r="AT1865">
        <f t="shared" si="3564"/>
        <v>295.03470840454099</v>
      </c>
      <c r="AU1865">
        <f t="shared" si="3565"/>
        <v>319.85909441309195</v>
      </c>
      <c r="AV1865">
        <f t="shared" si="3566"/>
        <v>2.3017460924960749</v>
      </c>
      <c r="AW1865">
        <f t="shared" si="3567"/>
        <v>3.2119307582806558</v>
      </c>
      <c r="AX1865">
        <f t="shared" si="3568"/>
        <v>31.631817716268607</v>
      </c>
      <c r="AY1865">
        <f t="shared" si="3569"/>
        <v>16.121112722066947</v>
      </c>
      <c r="AZ1865">
        <f t="shared" si="3570"/>
        <v>23.52704906463623</v>
      </c>
      <c r="BA1865">
        <f t="shared" si="3571"/>
        <v>2.9109362726940429</v>
      </c>
      <c r="BB1865">
        <f t="shared" si="3572"/>
        <v>0.11036066500864426</v>
      </c>
      <c r="BC1865">
        <f t="shared" si="3573"/>
        <v>1.5749746315676021</v>
      </c>
      <c r="BD1865">
        <f t="shared" si="3574"/>
        <v>1.3359616411264408</v>
      </c>
      <c r="BE1865">
        <f t="shared" si="3575"/>
        <v>6.9362879248334466E-2</v>
      </c>
      <c r="BF1865">
        <f t="shared" si="3576"/>
        <v>7.1289699984637194</v>
      </c>
      <c r="BG1865">
        <f t="shared" si="3577"/>
        <v>1.2296825242571789</v>
      </c>
      <c r="BH1865">
        <f t="shared" si="3578"/>
        <v>49.833102892951551</v>
      </c>
      <c r="BI1865">
        <f t="shared" si="3579"/>
        <v>57.581676409880842</v>
      </c>
      <c r="BJ1865">
        <f t="shared" si="3580"/>
        <v>-8.8756235432042932E-3</v>
      </c>
    </row>
    <row r="1866" spans="1:62" x14ac:dyDescent="0.45">
      <c r="A1866" s="1" t="s">
        <v>2430</v>
      </c>
      <c r="B1866" s="1"/>
      <c r="C1866" s="1"/>
      <c r="D1866" s="1"/>
      <c r="E1866">
        <f>AVERAGE(E1860:E1865)</f>
        <v>-0.73294786435681336</v>
      </c>
      <c r="F1866">
        <f t="shared" ref="F1866:BJ1866" si="3581">AVERAGE(F1860:F1865)</f>
        <v>0.11397519354402001</v>
      </c>
      <c r="G1866">
        <f t="shared" si="3581"/>
        <v>66.096975905319525</v>
      </c>
      <c r="H1866">
        <f t="shared" si="3581"/>
        <v>1.8076423296787383</v>
      </c>
      <c r="I1866">
        <f t="shared" si="3581"/>
        <v>1.6356132552145086</v>
      </c>
      <c r="J1866">
        <f t="shared" si="3581"/>
        <v>25.153472582499187</v>
      </c>
      <c r="K1866">
        <f t="shared" si="3581"/>
        <v>6</v>
      </c>
      <c r="L1866">
        <f t="shared" si="3581"/>
        <v>1.4200000166893005</v>
      </c>
      <c r="M1866">
        <f t="shared" si="3581"/>
        <v>1</v>
      </c>
      <c r="N1866">
        <f t="shared" si="3581"/>
        <v>2.8400000333786011</v>
      </c>
      <c r="O1866">
        <f t="shared" si="3581"/>
        <v>21.901275634765625</v>
      </c>
      <c r="P1866">
        <f t="shared" si="3581"/>
        <v>25.153472582499187</v>
      </c>
      <c r="Q1866">
        <f t="shared" si="3581"/>
        <v>21.279062906901043</v>
      </c>
      <c r="R1866">
        <f t="shared" si="3581"/>
        <v>735</v>
      </c>
      <c r="S1866">
        <f t="shared" si="3581"/>
        <v>50.706488927205406</v>
      </c>
      <c r="T1866">
        <f t="shared" si="3581"/>
        <v>57.077221552530922</v>
      </c>
      <c r="U1866">
        <f t="shared" si="3581"/>
        <v>51.475230919263332</v>
      </c>
      <c r="V1866">
        <f t="shared" si="3581"/>
        <v>13.356169859568277</v>
      </c>
      <c r="W1866">
        <f t="shared" si="3581"/>
        <v>15.494045893351236</v>
      </c>
      <c r="X1866">
        <f t="shared" si="3581"/>
        <v>51.424120585123696</v>
      </c>
      <c r="Y1866">
        <f t="shared" si="3581"/>
        <v>59.642921447753906</v>
      </c>
      <c r="Z1866">
        <f t="shared" si="3581"/>
        <v>499.45912170410156</v>
      </c>
      <c r="AA1866">
        <f t="shared" si="3581"/>
        <v>1999.790262858073</v>
      </c>
      <c r="AB1866">
        <f t="shared" si="3581"/>
        <v>57.028125127156578</v>
      </c>
      <c r="AC1866">
        <f t="shared" si="3581"/>
        <v>101.54062906901042</v>
      </c>
      <c r="AD1866">
        <f t="shared" si="3581"/>
        <v>2.2667026519775391</v>
      </c>
      <c r="AE1866">
        <f t="shared" si="3581"/>
        <v>0.29047068953514099</v>
      </c>
      <c r="AF1866">
        <f t="shared" si="3581"/>
        <v>0.32711219787597656</v>
      </c>
      <c r="AG1866">
        <f t="shared" si="3581"/>
        <v>6.3454685732722282E-3</v>
      </c>
      <c r="AH1866">
        <f t="shared" si="3581"/>
        <v>0.35955196619033813</v>
      </c>
      <c r="AI1866">
        <f t="shared" si="3581"/>
        <v>7.311901543289423E-3</v>
      </c>
      <c r="AJ1866">
        <f t="shared" si="3581"/>
        <v>0.61111112932364142</v>
      </c>
      <c r="AK1866">
        <f t="shared" si="3581"/>
        <v>-0.21956524252891541</v>
      </c>
      <c r="AL1866">
        <f t="shared" si="3581"/>
        <v>2.737391471862793</v>
      </c>
      <c r="AM1866">
        <f t="shared" si="3581"/>
        <v>1</v>
      </c>
      <c r="AN1866">
        <f t="shared" si="3581"/>
        <v>0</v>
      </c>
      <c r="AO1866">
        <f t="shared" si="3581"/>
        <v>0.15999999642372131</v>
      </c>
      <c r="AP1866">
        <f t="shared" si="3581"/>
        <v>111115</v>
      </c>
      <c r="AQ1866">
        <f t="shared" si="3581"/>
        <v>0.8324318695068359</v>
      </c>
      <c r="AR1866">
        <f t="shared" si="3581"/>
        <v>1.8076423296787384E-3</v>
      </c>
      <c r="AS1866">
        <f t="shared" si="3581"/>
        <v>298.30347258249918</v>
      </c>
      <c r="AT1866">
        <f t="shared" si="3581"/>
        <v>295.05127563476566</v>
      </c>
      <c r="AU1866">
        <f t="shared" si="3581"/>
        <v>319.96643490548439</v>
      </c>
      <c r="AV1866">
        <f t="shared" si="3581"/>
        <v>2.3144055492954592</v>
      </c>
      <c r="AW1866">
        <f t="shared" si="3581"/>
        <v>3.2088884249465006</v>
      </c>
      <c r="AX1866">
        <f t="shared" si="3581"/>
        <v>31.602014375690555</v>
      </c>
      <c r="AY1866">
        <f t="shared" si="3581"/>
        <v>16.107968482339317</v>
      </c>
      <c r="AZ1866">
        <f t="shared" si="3581"/>
        <v>23.527374108632404</v>
      </c>
      <c r="BA1866">
        <f t="shared" si="3581"/>
        <v>2.9109933901217429</v>
      </c>
      <c r="BB1866">
        <f t="shared" si="3581"/>
        <v>0.10957752290207841</v>
      </c>
      <c r="BC1866">
        <f t="shared" si="3581"/>
        <v>1.5732751697319924</v>
      </c>
      <c r="BD1866">
        <f t="shared" si="3581"/>
        <v>1.3377182203897509</v>
      </c>
      <c r="BE1866">
        <f t="shared" si="3581"/>
        <v>6.8867928563288078E-2</v>
      </c>
      <c r="BF1866">
        <f t="shared" si="3581"/>
        <v>6.7115291544145892</v>
      </c>
      <c r="BG1866">
        <f t="shared" si="3581"/>
        <v>1.1580276154410811</v>
      </c>
      <c r="BH1866">
        <f t="shared" si="3581"/>
        <v>49.813530944290257</v>
      </c>
      <c r="BI1866">
        <f t="shared" si="3581"/>
        <v>57.42562986423949</v>
      </c>
      <c r="BJ1866">
        <f t="shared" si="3581"/>
        <v>-6.355032866580468E-3</v>
      </c>
    </row>
    <row r="1867" spans="1:62" x14ac:dyDescent="0.45">
      <c r="A1867" s="1" t="s">
        <v>9</v>
      </c>
      <c r="B1867" s="1" t="s">
        <v>1900</v>
      </c>
      <c r="U1867" s="1">
        <f t="shared" si="3494"/>
        <v>-7.5303780000000001E-2</v>
      </c>
    </row>
    <row r="1868" spans="1:62" x14ac:dyDescent="0.45">
      <c r="A1868" s="1">
        <v>1730</v>
      </c>
      <c r="B1868" s="1" t="s">
        <v>1901</v>
      </c>
      <c r="C1868" s="1">
        <v>10056.000031404197</v>
      </c>
      <c r="D1868" s="1">
        <v>0</v>
      </c>
      <c r="E1868">
        <f t="shared" ref="E1868:E1876" si="3582">(S1868-U1868*(1000-V1868)/(1000-W1868))*AQ1868</f>
        <v>-1.073200295995606</v>
      </c>
      <c r="F1868">
        <f t="shared" ref="F1868:F1876" si="3583">IF(BB1868&lt;&gt;0,1/(1/BB1868-1/N1868),0)</f>
        <v>0.11524296252665819</v>
      </c>
      <c r="G1868">
        <f t="shared" ref="G1868:G1876" si="3584">((BE1868-AR1868/2)*T1868-E1868)/(BE1868+AR1868/2)</f>
        <v>70.504611056976415</v>
      </c>
      <c r="H1868">
        <f t="shared" ref="H1868:H1876" si="3585">AR1868*1000</f>
        <v>1.8284650846409036</v>
      </c>
      <c r="I1868">
        <f t="shared" ref="I1868:I1876" si="3586">(AW1868-BC1868)</f>
        <v>1.6369244491656278</v>
      </c>
      <c r="J1868">
        <f t="shared" ref="J1868:J1876" si="3587">(P1868+AV1868*D1868)</f>
        <v>25.17375373840332</v>
      </c>
      <c r="K1868" s="1">
        <v>6</v>
      </c>
      <c r="L1868">
        <f t="shared" ref="L1868:L1876" si="3588">(K1868*AK1868+AL1868)</f>
        <v>1.4200000166893005</v>
      </c>
      <c r="M1868" s="1">
        <v>1</v>
      </c>
      <c r="N1868">
        <f t="shared" ref="N1868:N1876" si="3589">L1868*(M1868+1)*(M1868+1)/(M1868*M1868+1)</f>
        <v>2.8400000333786011</v>
      </c>
      <c r="O1868" s="1">
        <v>21.857082366943359</v>
      </c>
      <c r="P1868" s="1">
        <v>25.17375373840332</v>
      </c>
      <c r="Q1868" s="1">
        <v>21.126497268676758</v>
      </c>
      <c r="R1868">
        <v>724</v>
      </c>
      <c r="S1868" s="1">
        <v>50.062877655029297</v>
      </c>
      <c r="T1868" s="1">
        <v>56.758369445800781</v>
      </c>
      <c r="U1868" s="1">
        <f t="shared" si="3494"/>
        <v>51.240022039457344</v>
      </c>
      <c r="V1868" s="1">
        <v>13.355853080749512</v>
      </c>
      <c r="W1868" s="1">
        <v>15.519144058227539</v>
      </c>
      <c r="X1868" s="1">
        <v>51.540424346923828</v>
      </c>
      <c r="Y1868" s="1">
        <v>59.882686614990234</v>
      </c>
      <c r="Z1868" s="1">
        <v>499.26400756835937</v>
      </c>
      <c r="AA1868" s="1">
        <v>1998.811767578125</v>
      </c>
      <c r="AB1868" s="1">
        <v>59.957965850830078</v>
      </c>
      <c r="AC1868" s="1">
        <v>101.541748046875</v>
      </c>
      <c r="AD1868" s="1">
        <v>2.2667026519775391</v>
      </c>
      <c r="AE1868" s="1">
        <v>0.29047068953514099</v>
      </c>
      <c r="AF1868" s="1">
        <v>0.32711219787597656</v>
      </c>
      <c r="AG1868" s="1">
        <v>6.3454685732722282E-3</v>
      </c>
      <c r="AH1868" s="1">
        <v>0.35955196619033813</v>
      </c>
      <c r="AI1868" s="1">
        <v>7.311901543289423E-3</v>
      </c>
      <c r="AJ1868" s="1">
        <v>0.66666668653488159</v>
      </c>
      <c r="AK1868" s="1">
        <v>-0.21956524252891541</v>
      </c>
      <c r="AL1868" s="1">
        <v>2.737391471862793</v>
      </c>
      <c r="AM1868" s="1">
        <v>1</v>
      </c>
      <c r="AN1868" s="1">
        <v>0</v>
      </c>
      <c r="AO1868" s="1">
        <v>0.15999999642372131</v>
      </c>
      <c r="AP1868" s="1">
        <v>111125</v>
      </c>
      <c r="AQ1868">
        <f t="shared" ref="AQ1868:AQ1876" si="3590">Z1868*0.000001/(K1868*0.0001)</f>
        <v>0.83210667928059889</v>
      </c>
      <c r="AR1868">
        <f t="shared" ref="AR1868:AR1876" si="3591">(W1868-V1868)/(1000-W1868)*AQ1868</f>
        <v>1.8284650846409037E-3</v>
      </c>
      <c r="AS1868">
        <f t="shared" ref="AS1868:AS1876" si="3592">(P1868+273.15)</f>
        <v>298.3237537384033</v>
      </c>
      <c r="AT1868">
        <f t="shared" ref="AT1868:AT1876" si="3593">(O1868+273.15)</f>
        <v>295.00708236694334</v>
      </c>
      <c r="AU1868">
        <f t="shared" ref="AU1868:AU1876" si="3594">(AA1868*AM1868+AB1868*AN1868)*AO1868</f>
        <v>319.80987566419208</v>
      </c>
      <c r="AV1868">
        <f t="shared" ref="AV1868:AV1876" si="3595">((AU1868+0.00000010773*(AT1868^4-AS1868^4))-AR1868*44100)/(L1868*0.92*2*29.3+0.00000043092*AS1868^3)</f>
        <v>2.2939352491729852</v>
      </c>
      <c r="AW1868">
        <f t="shared" ref="AW1868:AW1876" si="3596">0.61365*EXP(17.502*J1868/(240.97+J1868))</f>
        <v>3.2127654650293258</v>
      </c>
      <c r="AX1868">
        <f t="shared" ref="AX1868:AX1876" si="3597">AW1868*1000/AC1868</f>
        <v>31.639847913059441</v>
      </c>
      <c r="AY1868">
        <f t="shared" ref="AY1868:AY1876" si="3598">(AX1868-W1868)</f>
        <v>16.120703854831902</v>
      </c>
      <c r="AZ1868">
        <f t="shared" ref="AZ1868:AZ1876" si="3599">IF(D1868,P1868,(O1868+P1868)/2)</f>
        <v>23.51541805267334</v>
      </c>
      <c r="BA1868">
        <f t="shared" ref="BA1868:BA1876" si="3600">0.61365*EXP(17.502*AZ1868/(240.97+AZ1868))</f>
        <v>2.9088958223172341</v>
      </c>
      <c r="BB1868">
        <f t="shared" ref="BB1868:BB1876" si="3601">IF(AY1868&lt;&gt;0,(1000-(AX1868+W1868)/2)/AY1868*AR1868,0)</f>
        <v>0.11074893600148832</v>
      </c>
      <c r="BC1868">
        <f t="shared" ref="BC1868:BC1876" si="3602">W1868*AC1868/1000</f>
        <v>1.575841015863698</v>
      </c>
      <c r="BD1868">
        <f t="shared" ref="BD1868:BD1876" si="3603">(BA1868-BC1868)</f>
        <v>1.3330548064535361</v>
      </c>
      <c r="BE1868">
        <f t="shared" ref="BE1868:BE1876" si="3604">1/(1.6/F1868+1.37/N1868)</f>
        <v>6.9608287476146044E-2</v>
      </c>
      <c r="BF1868">
        <f t="shared" ref="BF1868:BF1876" si="3605">G1868*AC1868*0.001</f>
        <v>7.1591614520904168</v>
      </c>
      <c r="BG1868">
        <f t="shared" ref="BG1868:BG1876" si="3606">G1868/T1868</f>
        <v>1.242188803966648</v>
      </c>
      <c r="BH1868">
        <f t="shared" ref="BH1868:BH1876" si="3607">(1-AR1868*AC1868/AW1868/F1868)*100</f>
        <v>49.85381825192534</v>
      </c>
      <c r="BI1868">
        <f t="shared" ref="BI1868:BI1876" si="3608">(T1868-E1868/(N1868/1.35))</f>
        <v>57.268517467831074</v>
      </c>
      <c r="BJ1868">
        <f t="shared" ref="BJ1868:BJ1876" si="3609">E1868*BH1868/100/BI1868</f>
        <v>-9.3425035028244369E-3</v>
      </c>
    </row>
    <row r="1869" spans="1:62" x14ac:dyDescent="0.45">
      <c r="A1869" s="1">
        <v>1731</v>
      </c>
      <c r="B1869" s="1" t="s">
        <v>1902</v>
      </c>
      <c r="C1869" s="1">
        <v>10061.000031292439</v>
      </c>
      <c r="D1869" s="1">
        <v>0</v>
      </c>
      <c r="E1869">
        <f t="shared" si="3582"/>
        <v>0.8949143754601101</v>
      </c>
      <c r="F1869">
        <f t="shared" si="3583"/>
        <v>0.11559360434498876</v>
      </c>
      <c r="G1869">
        <f t="shared" si="3584"/>
        <v>42.771038811213835</v>
      </c>
      <c r="H1869">
        <f t="shared" si="3585"/>
        <v>1.8333525204047805</v>
      </c>
      <c r="I1869">
        <f t="shared" si="3586"/>
        <v>1.6365120847571335</v>
      </c>
      <c r="J1869">
        <f t="shared" si="3587"/>
        <v>25.175458908081055</v>
      </c>
      <c r="K1869" s="1">
        <v>6</v>
      </c>
      <c r="L1869">
        <f t="shared" si="3588"/>
        <v>1.4200000166893005</v>
      </c>
      <c r="M1869" s="1">
        <v>1</v>
      </c>
      <c r="N1869">
        <f t="shared" si="3589"/>
        <v>2.8400000333786011</v>
      </c>
      <c r="O1869" s="1">
        <v>21.835748672485352</v>
      </c>
      <c r="P1869" s="1">
        <v>25.175458908081055</v>
      </c>
      <c r="Q1869" s="1">
        <v>21.108983993530273</v>
      </c>
      <c r="R1869">
        <v>724</v>
      </c>
      <c r="S1869" s="1">
        <v>52.589023590087891</v>
      </c>
      <c r="T1869" s="1">
        <v>56.898490905761719</v>
      </c>
      <c r="U1869" s="1">
        <f t="shared" si="3494"/>
        <v>51.400545881295081</v>
      </c>
      <c r="V1869" s="1">
        <v>13.357768058776855</v>
      </c>
      <c r="W1869" s="1">
        <v>15.526366233825684</v>
      </c>
      <c r="X1869" s="1">
        <v>51.615650177001953</v>
      </c>
      <c r="Y1869" s="1">
        <v>59.991249084472656</v>
      </c>
      <c r="Z1869" s="1">
        <v>499.3697509765625</v>
      </c>
      <c r="AA1869" s="1">
        <v>1998.74609375</v>
      </c>
      <c r="AB1869" s="1">
        <v>60.040699005126953</v>
      </c>
      <c r="AC1869" s="1">
        <v>101.54208374023437</v>
      </c>
      <c r="AD1869" s="1">
        <v>2.2667026519775391</v>
      </c>
      <c r="AE1869" s="1">
        <v>0.29047068953514099</v>
      </c>
      <c r="AF1869" s="1">
        <v>0.32711219787597656</v>
      </c>
      <c r="AG1869" s="1">
        <v>6.3454685732722282E-3</v>
      </c>
      <c r="AH1869" s="1">
        <v>0.35955196619033813</v>
      </c>
      <c r="AI1869" s="1">
        <v>7.311901543289423E-3</v>
      </c>
      <c r="AJ1869" s="1">
        <v>0.3333333432674408</v>
      </c>
      <c r="AK1869" s="1">
        <v>-0.21956524252891541</v>
      </c>
      <c r="AL1869" s="1">
        <v>2.737391471862793</v>
      </c>
      <c r="AM1869" s="1">
        <v>1</v>
      </c>
      <c r="AN1869" s="1">
        <v>0</v>
      </c>
      <c r="AO1869" s="1">
        <v>0.15999999642372131</v>
      </c>
      <c r="AP1869" s="1">
        <v>111125</v>
      </c>
      <c r="AQ1869">
        <f t="shared" si="3590"/>
        <v>0.8322829182942707</v>
      </c>
      <c r="AR1869">
        <f t="shared" si="3591"/>
        <v>1.8333525204047806E-3</v>
      </c>
      <c r="AS1869">
        <f t="shared" si="3592"/>
        <v>298.32545890808103</v>
      </c>
      <c r="AT1869">
        <f t="shared" si="3593"/>
        <v>294.98574867248533</v>
      </c>
      <c r="AU1869">
        <f t="shared" si="3594"/>
        <v>319.79936785192695</v>
      </c>
      <c r="AV1869">
        <f t="shared" si="3595"/>
        <v>2.2884577005659308</v>
      </c>
      <c r="AW1869">
        <f t="shared" si="3596"/>
        <v>3.2130916650538084</v>
      </c>
      <c r="AX1869">
        <f t="shared" si="3597"/>
        <v>31.642955774608296</v>
      </c>
      <c r="AY1869">
        <f t="shared" si="3598"/>
        <v>16.116589540782613</v>
      </c>
      <c r="AZ1869">
        <f t="shared" si="3599"/>
        <v>23.505603790283203</v>
      </c>
      <c r="BA1869">
        <f t="shared" si="3600"/>
        <v>2.9071750609215186</v>
      </c>
      <c r="BB1869">
        <f t="shared" si="3601"/>
        <v>0.11107272529215756</v>
      </c>
      <c r="BC1869">
        <f t="shared" si="3602"/>
        <v>1.5765795802966749</v>
      </c>
      <c r="BD1869">
        <f t="shared" si="3603"/>
        <v>1.3305954806248437</v>
      </c>
      <c r="BE1869">
        <f t="shared" si="3604"/>
        <v>6.9812947204954734E-2</v>
      </c>
      <c r="BF1869">
        <f t="shared" si="3605"/>
        <v>4.3430604046250902</v>
      </c>
      <c r="BG1869">
        <f t="shared" si="3606"/>
        <v>0.75170778926375192</v>
      </c>
      <c r="BH1869">
        <f t="shared" si="3607"/>
        <v>49.877222387643805</v>
      </c>
      <c r="BI1869">
        <f t="shared" si="3608"/>
        <v>56.473091471722313</v>
      </c>
      <c r="BJ1869">
        <f t="shared" si="3609"/>
        <v>7.9039135559054192E-3</v>
      </c>
    </row>
    <row r="1870" spans="1:62" x14ac:dyDescent="0.45">
      <c r="A1870" s="1">
        <v>1732</v>
      </c>
      <c r="B1870" s="1" t="s">
        <v>1903</v>
      </c>
      <c r="C1870" s="1">
        <v>10066.00003118068</v>
      </c>
      <c r="D1870" s="1">
        <v>0</v>
      </c>
      <c r="E1870">
        <f t="shared" si="3582"/>
        <v>12.068696662888692</v>
      </c>
      <c r="F1870">
        <f t="shared" si="3583"/>
        <v>0.11573335642376471</v>
      </c>
      <c r="G1870">
        <f t="shared" si="3584"/>
        <v>-109.3564233940224</v>
      </c>
      <c r="H1870">
        <f t="shared" si="3585"/>
        <v>1.8375281477893877</v>
      </c>
      <c r="I1870">
        <f t="shared" si="3586"/>
        <v>1.6383146645150171</v>
      </c>
      <c r="J1870">
        <f t="shared" si="3587"/>
        <v>25.187738418579102</v>
      </c>
      <c r="K1870" s="1">
        <v>6</v>
      </c>
      <c r="L1870">
        <f t="shared" si="3588"/>
        <v>1.4200000166893005</v>
      </c>
      <c r="M1870" s="1">
        <v>1</v>
      </c>
      <c r="N1870">
        <f t="shared" si="3589"/>
        <v>2.8400000333786011</v>
      </c>
      <c r="O1870" s="1">
        <v>21.814918518066406</v>
      </c>
      <c r="P1870" s="1">
        <v>25.187738418579102</v>
      </c>
      <c r="Q1870" s="1">
        <v>21.058084487915039</v>
      </c>
      <c r="R1870">
        <v>724</v>
      </c>
      <c r="S1870" s="1">
        <v>71.982711791992188</v>
      </c>
      <c r="T1870" s="1">
        <v>62.700462341308594</v>
      </c>
      <c r="U1870" s="1">
        <f t="shared" si="3494"/>
        <v>57.359150165009403</v>
      </c>
      <c r="V1870" s="1">
        <v>13.358772277832031</v>
      </c>
      <c r="W1870" s="1">
        <v>15.531734466552734</v>
      </c>
      <c r="X1870" s="1">
        <v>51.686412811279297</v>
      </c>
      <c r="Y1870" s="1">
        <v>60.089908599853516</v>
      </c>
      <c r="Z1870" s="1">
        <v>499.49920654296875</v>
      </c>
      <c r="AA1870" s="1">
        <v>1998.713623046875</v>
      </c>
      <c r="AB1870" s="1">
        <v>59.704547882080078</v>
      </c>
      <c r="AC1870" s="1">
        <v>101.54222869873047</v>
      </c>
      <c r="AD1870" s="1">
        <v>2.2667026519775391</v>
      </c>
      <c r="AE1870" s="1">
        <v>0.29047068953514099</v>
      </c>
      <c r="AF1870" s="1">
        <v>0.32711219787597656</v>
      </c>
      <c r="AG1870" s="1">
        <v>6.3454685732722282E-3</v>
      </c>
      <c r="AH1870" s="1">
        <v>0.35955196619033813</v>
      </c>
      <c r="AI1870" s="1">
        <v>7.311901543289423E-3</v>
      </c>
      <c r="AJ1870" s="1">
        <v>0.66666668653488159</v>
      </c>
      <c r="AK1870" s="1">
        <v>-0.21956524252891541</v>
      </c>
      <c r="AL1870" s="1">
        <v>2.737391471862793</v>
      </c>
      <c r="AM1870" s="1">
        <v>1</v>
      </c>
      <c r="AN1870" s="1">
        <v>0</v>
      </c>
      <c r="AO1870" s="1">
        <v>0.15999999642372131</v>
      </c>
      <c r="AP1870" s="1">
        <v>111125</v>
      </c>
      <c r="AQ1870">
        <f t="shared" si="3590"/>
        <v>0.83249867757161455</v>
      </c>
      <c r="AR1870">
        <f t="shared" si="3591"/>
        <v>1.8375281477893877E-3</v>
      </c>
      <c r="AS1870">
        <f t="shared" si="3592"/>
        <v>298.33773841857908</v>
      </c>
      <c r="AT1870">
        <f t="shared" si="3593"/>
        <v>294.96491851806638</v>
      </c>
      <c r="AU1870">
        <f t="shared" si="3594"/>
        <v>319.79417253954307</v>
      </c>
      <c r="AV1870">
        <f t="shared" si="3595"/>
        <v>2.2820546331135798</v>
      </c>
      <c r="AW1870">
        <f t="shared" si="3596"/>
        <v>3.2154415978056692</v>
      </c>
      <c r="AX1870">
        <f t="shared" si="3597"/>
        <v>31.666053020617522</v>
      </c>
      <c r="AY1870">
        <f t="shared" si="3598"/>
        <v>16.134318554064787</v>
      </c>
      <c r="AZ1870">
        <f t="shared" si="3599"/>
        <v>23.501328468322754</v>
      </c>
      <c r="BA1870">
        <f t="shared" si="3600"/>
        <v>2.906425735481597</v>
      </c>
      <c r="BB1870">
        <f t="shared" si="3601"/>
        <v>0.11120175359540349</v>
      </c>
      <c r="BC1870">
        <f t="shared" si="3602"/>
        <v>1.5771269332906521</v>
      </c>
      <c r="BD1870">
        <f t="shared" si="3603"/>
        <v>1.3292988021909449</v>
      </c>
      <c r="BE1870">
        <f t="shared" si="3604"/>
        <v>6.9894504893802029E-2</v>
      </c>
      <c r="BF1870">
        <f t="shared" si="3605"/>
        <v>-11.104294953951021</v>
      </c>
      <c r="BG1870">
        <f t="shared" si="3606"/>
        <v>-1.7441087244100866</v>
      </c>
      <c r="BH1870">
        <f t="shared" si="3607"/>
        <v>49.860324671899612</v>
      </c>
      <c r="BI1870">
        <f t="shared" si="3608"/>
        <v>56.963581952783699</v>
      </c>
      <c r="BJ1870">
        <f t="shared" si="3609"/>
        <v>0.10563751669919262</v>
      </c>
    </row>
    <row r="1871" spans="1:62" x14ac:dyDescent="0.45">
      <c r="A1871" s="1">
        <v>1733</v>
      </c>
      <c r="B1871" s="1" t="s">
        <v>1904</v>
      </c>
      <c r="C1871" s="1">
        <v>10071.500031057745</v>
      </c>
      <c r="D1871" s="1">
        <v>0</v>
      </c>
      <c r="E1871">
        <f t="shared" si="3582"/>
        <v>33.711101584557639</v>
      </c>
      <c r="F1871">
        <f t="shared" si="3583"/>
        <v>0.11595106726466099</v>
      </c>
      <c r="G1871">
        <f t="shared" si="3584"/>
        <v>-391.3369335150781</v>
      </c>
      <c r="H1871">
        <f t="shared" si="3585"/>
        <v>1.8435318906190359</v>
      </c>
      <c r="I1871">
        <f t="shared" si="3586"/>
        <v>1.6406739557920671</v>
      </c>
      <c r="J1871">
        <f t="shared" si="3587"/>
        <v>25.204441070556641</v>
      </c>
      <c r="K1871" s="1">
        <v>6</v>
      </c>
      <c r="L1871">
        <f t="shared" si="3588"/>
        <v>1.4200000166893005</v>
      </c>
      <c r="M1871" s="1">
        <v>1</v>
      </c>
      <c r="N1871">
        <f t="shared" si="3589"/>
        <v>2.8400000333786011</v>
      </c>
      <c r="O1871" s="1">
        <v>21.785491943359375</v>
      </c>
      <c r="P1871" s="1">
        <v>25.204441070556641</v>
      </c>
      <c r="Q1871" s="1">
        <v>20.976177215576172</v>
      </c>
      <c r="R1871">
        <v>724</v>
      </c>
      <c r="S1871" s="1">
        <v>121.81481170654297</v>
      </c>
      <c r="T1871" s="1">
        <v>86.083686828613281</v>
      </c>
      <c r="U1871" s="1">
        <f t="shared" si="3494"/>
        <v>81.144842901701253</v>
      </c>
      <c r="V1871" s="1">
        <v>13.360103607177734</v>
      </c>
      <c r="W1871" s="1">
        <v>15.53995418548584</v>
      </c>
      <c r="X1871" s="1">
        <v>51.781093597412109</v>
      </c>
      <c r="Y1871" s="1">
        <v>60.225421905517578</v>
      </c>
      <c r="Z1871" s="1">
        <v>499.54345703125</v>
      </c>
      <c r="AA1871" s="1">
        <v>1998.7581787109375</v>
      </c>
      <c r="AB1871" s="1">
        <v>59.144729614257813</v>
      </c>
      <c r="AC1871" s="1">
        <v>101.54254150390625</v>
      </c>
      <c r="AD1871" s="1">
        <v>2.2667026519775391</v>
      </c>
      <c r="AE1871" s="1">
        <v>0.29047068953514099</v>
      </c>
      <c r="AF1871" s="1">
        <v>0.32711219787597656</v>
      </c>
      <c r="AG1871" s="1">
        <v>6.3454685732722282E-3</v>
      </c>
      <c r="AH1871" s="1">
        <v>0.35955196619033813</v>
      </c>
      <c r="AI1871" s="1">
        <v>7.311901543289423E-3</v>
      </c>
      <c r="AJ1871" s="1">
        <v>0.66666668653488159</v>
      </c>
      <c r="AK1871" s="1">
        <v>-0.21956524252891541</v>
      </c>
      <c r="AL1871" s="1">
        <v>2.737391471862793</v>
      </c>
      <c r="AM1871" s="1">
        <v>1</v>
      </c>
      <c r="AN1871" s="1">
        <v>0</v>
      </c>
      <c r="AO1871" s="1">
        <v>0.15999999642372131</v>
      </c>
      <c r="AP1871" s="1">
        <v>111125</v>
      </c>
      <c r="AQ1871">
        <f t="shared" si="3590"/>
        <v>0.83257242838541645</v>
      </c>
      <c r="AR1871">
        <f t="shared" si="3591"/>
        <v>1.8435318906190358E-3</v>
      </c>
      <c r="AS1871">
        <f t="shared" si="3592"/>
        <v>298.35444107055662</v>
      </c>
      <c r="AT1871">
        <f t="shared" si="3593"/>
        <v>294.93549194335935</v>
      </c>
      <c r="AU1871">
        <f t="shared" si="3594"/>
        <v>319.80130144563373</v>
      </c>
      <c r="AV1871">
        <f t="shared" si="3595"/>
        <v>2.2732076234592964</v>
      </c>
      <c r="AW1871">
        <f t="shared" si="3596"/>
        <v>3.2186403986405647</v>
      </c>
      <c r="AX1871">
        <f t="shared" si="3597"/>
        <v>31.697457548044007</v>
      </c>
      <c r="AY1871">
        <f t="shared" si="3598"/>
        <v>16.157503362558167</v>
      </c>
      <c r="AZ1871">
        <f t="shared" si="3599"/>
        <v>23.494966506958008</v>
      </c>
      <c r="BA1871">
        <f t="shared" si="3600"/>
        <v>2.9053110024492277</v>
      </c>
      <c r="BB1871">
        <f t="shared" si="3601"/>
        <v>0.11140273424356056</v>
      </c>
      <c r="BC1871">
        <f t="shared" si="3602"/>
        <v>1.5779664428484976</v>
      </c>
      <c r="BD1871">
        <f t="shared" si="3603"/>
        <v>1.3273445596007301</v>
      </c>
      <c r="BE1871">
        <f t="shared" si="3604"/>
        <v>7.0021545179596745E-2</v>
      </c>
      <c r="BF1871">
        <f t="shared" si="3605"/>
        <v>-39.737346813466218</v>
      </c>
      <c r="BG1871">
        <f t="shared" si="3606"/>
        <v>-4.5460057292179306</v>
      </c>
      <c r="BH1871">
        <f t="shared" si="3607"/>
        <v>49.840699033844558</v>
      </c>
      <c r="BI1871">
        <f t="shared" si="3608"/>
        <v>70.059043658094737</v>
      </c>
      <c r="BJ1871">
        <f t="shared" si="3609"/>
        <v>0.23982412268928627</v>
      </c>
    </row>
    <row r="1872" spans="1:62" x14ac:dyDescent="0.45">
      <c r="A1872" s="1">
        <v>1734</v>
      </c>
      <c r="B1872" s="1" t="s">
        <v>1905</v>
      </c>
      <c r="C1872" s="1">
        <v>10076.500030945987</v>
      </c>
      <c r="D1872" s="1">
        <v>0</v>
      </c>
      <c r="E1872">
        <f t="shared" si="3582"/>
        <v>56.538722177383463</v>
      </c>
      <c r="F1872">
        <f t="shared" si="3583"/>
        <v>0.11633376545190216</v>
      </c>
      <c r="G1872">
        <f t="shared" si="3584"/>
        <v>-669.33162494528437</v>
      </c>
      <c r="H1872">
        <f t="shared" si="3585"/>
        <v>1.8485131861376698</v>
      </c>
      <c r="I1872">
        <f t="shared" si="3586"/>
        <v>1.6399009894409111</v>
      </c>
      <c r="J1872">
        <f t="shared" si="3587"/>
        <v>25.204500198364258</v>
      </c>
      <c r="K1872" s="1">
        <v>6</v>
      </c>
      <c r="L1872">
        <f t="shared" si="3588"/>
        <v>1.4200000166893005</v>
      </c>
      <c r="M1872" s="1">
        <v>1</v>
      </c>
      <c r="N1872">
        <f t="shared" si="3589"/>
        <v>2.8400000333786011</v>
      </c>
      <c r="O1872" s="1">
        <v>21.752628326416016</v>
      </c>
      <c r="P1872" s="1">
        <v>25.204500198364258</v>
      </c>
      <c r="Q1872" s="1">
        <v>20.927057266235352</v>
      </c>
      <c r="R1872">
        <v>724</v>
      </c>
      <c r="S1872" s="1">
        <v>192.24765014648437</v>
      </c>
      <c r="T1872" s="1">
        <v>128.43241882324219</v>
      </c>
      <c r="U1872" s="1">
        <f t="shared" si="3494"/>
        <v>124.06242471873179</v>
      </c>
      <c r="V1872" s="1">
        <v>13.361912727355957</v>
      </c>
      <c r="W1872" s="1">
        <v>15.547677993774414</v>
      </c>
      <c r="X1872" s="1">
        <v>51.887969970703125</v>
      </c>
      <c r="Y1872" s="1">
        <v>60.371486663818359</v>
      </c>
      <c r="Z1872" s="1">
        <v>499.53390502929687</v>
      </c>
      <c r="AA1872" s="1">
        <v>1998.8797607421875</v>
      </c>
      <c r="AB1872" s="1">
        <v>59.077407836914063</v>
      </c>
      <c r="AC1872" s="1">
        <v>101.54254150390625</v>
      </c>
      <c r="AD1872" s="1">
        <v>2.2667026519775391</v>
      </c>
      <c r="AE1872" s="1">
        <v>0.29047068953514099</v>
      </c>
      <c r="AF1872" s="1">
        <v>0.32711219787597656</v>
      </c>
      <c r="AG1872" s="1">
        <v>6.3454685732722282E-3</v>
      </c>
      <c r="AH1872" s="1">
        <v>0.35955196619033813</v>
      </c>
      <c r="AI1872" s="1">
        <v>7.311901543289423E-3</v>
      </c>
      <c r="AJ1872" s="1">
        <v>0.66666668653488159</v>
      </c>
      <c r="AK1872" s="1">
        <v>-0.21956524252891541</v>
      </c>
      <c r="AL1872" s="1">
        <v>2.737391471862793</v>
      </c>
      <c r="AM1872" s="1">
        <v>1</v>
      </c>
      <c r="AN1872" s="1">
        <v>0</v>
      </c>
      <c r="AO1872" s="1">
        <v>0.15999999642372131</v>
      </c>
      <c r="AP1872" s="1">
        <v>111115</v>
      </c>
      <c r="AQ1872">
        <f t="shared" si="3590"/>
        <v>0.83255650838216133</v>
      </c>
      <c r="AR1872">
        <f t="shared" si="3591"/>
        <v>1.8485131861376697E-3</v>
      </c>
      <c r="AS1872">
        <f t="shared" si="3592"/>
        <v>298.35450019836424</v>
      </c>
      <c r="AT1872">
        <f t="shared" si="3593"/>
        <v>294.90262832641599</v>
      </c>
      <c r="AU1872">
        <f t="shared" si="3594"/>
        <v>319.82075457019891</v>
      </c>
      <c r="AV1872">
        <f t="shared" si="3595"/>
        <v>2.2667964873144171</v>
      </c>
      <c r="AW1872">
        <f t="shared" si="3596"/>
        <v>3.2186517274131194</v>
      </c>
      <c r="AX1872">
        <f t="shared" si="3597"/>
        <v>31.69756911480594</v>
      </c>
      <c r="AY1872">
        <f t="shared" si="3598"/>
        <v>16.149891121031526</v>
      </c>
      <c r="AZ1872">
        <f t="shared" si="3599"/>
        <v>23.478564262390137</v>
      </c>
      <c r="BA1872">
        <f t="shared" si="3600"/>
        <v>2.9024387511049414</v>
      </c>
      <c r="BB1872">
        <f t="shared" si="3601"/>
        <v>0.11175595188106252</v>
      </c>
      <c r="BC1872">
        <f t="shared" si="3602"/>
        <v>1.5787507379722083</v>
      </c>
      <c r="BD1872">
        <f t="shared" si="3603"/>
        <v>1.3236880131327331</v>
      </c>
      <c r="BE1872">
        <f t="shared" si="3604"/>
        <v>7.0244821081707307E-2</v>
      </c>
      <c r="BF1872">
        <f t="shared" si="3605"/>
        <v>-67.965634305883555</v>
      </c>
      <c r="BG1872">
        <f t="shared" si="3606"/>
        <v>-5.2115472952858273</v>
      </c>
      <c r="BH1872">
        <f t="shared" si="3607"/>
        <v>49.870795827046656</v>
      </c>
      <c r="BI1872">
        <f t="shared" si="3608"/>
        <v>101.5566181040904</v>
      </c>
      <c r="BJ1872">
        <f t="shared" si="3609"/>
        <v>0.27764129238140106</v>
      </c>
    </row>
    <row r="1873" spans="1:62" x14ac:dyDescent="0.45">
      <c r="A1873" s="1">
        <v>1735</v>
      </c>
      <c r="B1873" s="1" t="s">
        <v>1906</v>
      </c>
      <c r="C1873" s="1">
        <v>10081.500030834228</v>
      </c>
      <c r="D1873" s="1">
        <v>0</v>
      </c>
      <c r="E1873">
        <f t="shared" si="3582"/>
        <v>72.843429925087975</v>
      </c>
      <c r="F1873">
        <f t="shared" si="3583"/>
        <v>0.11672688197253209</v>
      </c>
      <c r="G1873">
        <f t="shared" si="3584"/>
        <v>-836.54408949893366</v>
      </c>
      <c r="H1873">
        <f t="shared" si="3585"/>
        <v>1.8523857151251333</v>
      </c>
      <c r="I1873">
        <f t="shared" si="3586"/>
        <v>1.6380243421475089</v>
      </c>
      <c r="J1873">
        <f t="shared" si="3587"/>
        <v>25.198602676391602</v>
      </c>
      <c r="K1873" s="1">
        <v>6</v>
      </c>
      <c r="L1873">
        <f t="shared" si="3588"/>
        <v>1.4200000166893005</v>
      </c>
      <c r="M1873" s="1">
        <v>1</v>
      </c>
      <c r="N1873">
        <f t="shared" si="3589"/>
        <v>2.8400000333786011</v>
      </c>
      <c r="O1873" s="1">
        <v>21.724390029907227</v>
      </c>
      <c r="P1873" s="1">
        <v>25.198602676391602</v>
      </c>
      <c r="Q1873" s="1">
        <v>20.906076431274414</v>
      </c>
      <c r="R1873">
        <v>724</v>
      </c>
      <c r="S1873" s="1">
        <v>272.74798583984375</v>
      </c>
      <c r="T1873" s="1">
        <v>188.55941772460937</v>
      </c>
      <c r="U1873" s="1">
        <f t="shared" si="3494"/>
        <v>184.83958344152214</v>
      </c>
      <c r="V1873" s="1">
        <v>13.364605903625488</v>
      </c>
      <c r="W1873" s="1">
        <v>15.555020332336426</v>
      </c>
      <c r="X1873" s="1">
        <v>51.989051818847656</v>
      </c>
      <c r="Y1873" s="1">
        <v>60.506824493408203</v>
      </c>
      <c r="Z1873" s="1">
        <v>499.51419067382812</v>
      </c>
      <c r="AA1873" s="1">
        <v>1998.8380126953125</v>
      </c>
      <c r="AB1873" s="1">
        <v>58.776012420654297</v>
      </c>
      <c r="AC1873" s="1">
        <v>101.54262542724609</v>
      </c>
      <c r="AD1873" s="1">
        <v>2.2667026519775391</v>
      </c>
      <c r="AE1873" s="1">
        <v>0.29047068953514099</v>
      </c>
      <c r="AF1873" s="1">
        <v>0.32711219787597656</v>
      </c>
      <c r="AG1873" s="1">
        <v>6.3454685732722282E-3</v>
      </c>
      <c r="AH1873" s="1">
        <v>0.35955196619033813</v>
      </c>
      <c r="AI1873" s="1">
        <v>7.311901543289423E-3</v>
      </c>
      <c r="AJ1873" s="1">
        <v>0.66666668653488159</v>
      </c>
      <c r="AK1873" s="1">
        <v>-0.21956524252891541</v>
      </c>
      <c r="AL1873" s="1">
        <v>2.737391471862793</v>
      </c>
      <c r="AM1873" s="1">
        <v>1</v>
      </c>
      <c r="AN1873" s="1">
        <v>0</v>
      </c>
      <c r="AO1873" s="1">
        <v>0.15999999642372131</v>
      </c>
      <c r="AP1873" s="1">
        <v>111115</v>
      </c>
      <c r="AQ1873">
        <f t="shared" si="3590"/>
        <v>0.83252365112304683</v>
      </c>
      <c r="AR1873">
        <f t="shared" si="3591"/>
        <v>1.8523857151251334E-3</v>
      </c>
      <c r="AS1873">
        <f t="shared" si="3592"/>
        <v>298.34860267639158</v>
      </c>
      <c r="AT1873">
        <f t="shared" si="3593"/>
        <v>294.8743900299072</v>
      </c>
      <c r="AU1873">
        <f t="shared" si="3594"/>
        <v>319.81407488284822</v>
      </c>
      <c r="AV1873">
        <f t="shared" si="3595"/>
        <v>2.262018389010187</v>
      </c>
      <c r="AW1873">
        <f t="shared" si="3596"/>
        <v>3.2175219452671437</v>
      </c>
      <c r="AX1873">
        <f t="shared" si="3597"/>
        <v>31.686416731192892</v>
      </c>
      <c r="AY1873">
        <f t="shared" si="3598"/>
        <v>16.131396398856467</v>
      </c>
      <c r="AZ1873">
        <f t="shared" si="3599"/>
        <v>23.461496353149414</v>
      </c>
      <c r="BA1873">
        <f t="shared" si="3600"/>
        <v>2.8994525700120404</v>
      </c>
      <c r="BB1873">
        <f t="shared" si="3601"/>
        <v>0.11211869008836163</v>
      </c>
      <c r="BC1873">
        <f t="shared" si="3602"/>
        <v>1.5794976031196348</v>
      </c>
      <c r="BD1873">
        <f t="shared" si="3603"/>
        <v>1.3199549668924055</v>
      </c>
      <c r="BE1873">
        <f t="shared" si="3604"/>
        <v>7.0474123482368076E-2</v>
      </c>
      <c r="BF1873">
        <f t="shared" si="3605"/>
        <v>-84.944883133366858</v>
      </c>
      <c r="BG1873">
        <f t="shared" si="3606"/>
        <v>-4.4365012344316028</v>
      </c>
      <c r="BH1873">
        <f t="shared" si="3607"/>
        <v>49.917337496362805</v>
      </c>
      <c r="BI1873">
        <f t="shared" si="3608"/>
        <v>153.93313982211217</v>
      </c>
      <c r="BJ1873">
        <f t="shared" si="3609"/>
        <v>0.23621619621124271</v>
      </c>
    </row>
    <row r="1874" spans="1:62" x14ac:dyDescent="0.45">
      <c r="A1874" s="1">
        <v>1736</v>
      </c>
      <c r="B1874" s="1" t="s">
        <v>1907</v>
      </c>
      <c r="C1874" s="1">
        <v>10087.000030711293</v>
      </c>
      <c r="D1874" s="1">
        <v>0</v>
      </c>
      <c r="E1874">
        <f t="shared" si="3582"/>
        <v>73.128494875318594</v>
      </c>
      <c r="F1874">
        <f t="shared" si="3583"/>
        <v>0.11695726151777397</v>
      </c>
      <c r="G1874">
        <f t="shared" si="3584"/>
        <v>-766.89018894164712</v>
      </c>
      <c r="H1874">
        <f t="shared" si="3585"/>
        <v>1.8557191450235044</v>
      </c>
      <c r="I1874">
        <f t="shared" si="3586"/>
        <v>1.6378556976293093</v>
      </c>
      <c r="J1874">
        <f t="shared" si="3587"/>
        <v>25.200708389282227</v>
      </c>
      <c r="K1874" s="1">
        <v>6</v>
      </c>
      <c r="L1874">
        <f t="shared" si="3588"/>
        <v>1.4200000166893005</v>
      </c>
      <c r="M1874" s="1">
        <v>1</v>
      </c>
      <c r="N1874">
        <f t="shared" si="3589"/>
        <v>2.8400000333786011</v>
      </c>
      <c r="O1874" s="1">
        <v>21.694969177246094</v>
      </c>
      <c r="P1874" s="1">
        <v>25.200708389282227</v>
      </c>
      <c r="Q1874" s="1">
        <v>20.847972869873047</v>
      </c>
      <c r="R1874">
        <v>724</v>
      </c>
      <c r="S1874" s="1">
        <v>347.4698486328125</v>
      </c>
      <c r="T1874" s="1">
        <v>262.16729736328125</v>
      </c>
      <c r="U1874" s="1">
        <f t="shared" si="3494"/>
        <v>259.0509531470546</v>
      </c>
      <c r="V1874" s="1">
        <v>13.366294860839844</v>
      </c>
      <c r="W1874" s="1">
        <v>15.560686111450195</v>
      </c>
      <c r="X1874" s="1">
        <v>52.091327667236328</v>
      </c>
      <c r="Y1874" s="1">
        <v>60.640903472900391</v>
      </c>
      <c r="Z1874" s="1">
        <v>499.50332641601562</v>
      </c>
      <c r="AA1874" s="1">
        <v>1998.6317138671875</v>
      </c>
      <c r="AB1874" s="1">
        <v>58.85858154296875</v>
      </c>
      <c r="AC1874" s="1">
        <v>101.54241180419922</v>
      </c>
      <c r="AD1874" s="1">
        <v>2.2667026519775391</v>
      </c>
      <c r="AE1874" s="1">
        <v>0.29047068953514099</v>
      </c>
      <c r="AF1874" s="1">
        <v>0.32711219787597656</v>
      </c>
      <c r="AG1874" s="1">
        <v>6.3454685732722282E-3</v>
      </c>
      <c r="AH1874" s="1">
        <v>0.35955196619033813</v>
      </c>
      <c r="AI1874" s="1">
        <v>7.311901543289423E-3</v>
      </c>
      <c r="AJ1874" s="1">
        <v>0.66666668653488159</v>
      </c>
      <c r="AK1874" s="1">
        <v>-0.21956524252891541</v>
      </c>
      <c r="AL1874" s="1">
        <v>2.737391471862793</v>
      </c>
      <c r="AM1874" s="1">
        <v>1</v>
      </c>
      <c r="AN1874" s="1">
        <v>0</v>
      </c>
      <c r="AO1874" s="1">
        <v>0.15999999642372131</v>
      </c>
      <c r="AP1874" s="1">
        <v>111115</v>
      </c>
      <c r="AQ1874">
        <f t="shared" si="3590"/>
        <v>0.83250554402669263</v>
      </c>
      <c r="AR1874">
        <f t="shared" si="3591"/>
        <v>1.8557191450235045E-3</v>
      </c>
      <c r="AS1874">
        <f t="shared" si="3592"/>
        <v>298.3507083892822</v>
      </c>
      <c r="AT1874">
        <f t="shared" si="3593"/>
        <v>294.84496917724607</v>
      </c>
      <c r="AU1874">
        <f t="shared" si="3594"/>
        <v>319.781067071086</v>
      </c>
      <c r="AV1874">
        <f t="shared" si="3595"/>
        <v>2.2559993608153004</v>
      </c>
      <c r="AW1874">
        <f t="shared" si="3596"/>
        <v>3.2179252947140684</v>
      </c>
      <c r="AX1874">
        <f t="shared" si="3597"/>
        <v>31.690455618870708</v>
      </c>
      <c r="AY1874">
        <f t="shared" si="3598"/>
        <v>16.129769507420512</v>
      </c>
      <c r="AZ1874">
        <f t="shared" si="3599"/>
        <v>23.44783878326416</v>
      </c>
      <c r="BA1874">
        <f t="shared" si="3600"/>
        <v>2.8970649935390242</v>
      </c>
      <c r="BB1874">
        <f t="shared" si="3601"/>
        <v>0.11233122209361775</v>
      </c>
      <c r="BC1874">
        <f t="shared" si="3602"/>
        <v>1.5800695970847591</v>
      </c>
      <c r="BD1874">
        <f t="shared" si="3603"/>
        <v>1.3169953964542651</v>
      </c>
      <c r="BE1874">
        <f t="shared" si="3604"/>
        <v>7.0608478025659366E-2</v>
      </c>
      <c r="BF1874">
        <f t="shared" si="3605"/>
        <v>-77.871879374112879</v>
      </c>
      <c r="BG1874">
        <f t="shared" si="3606"/>
        <v>-2.9251939378197083</v>
      </c>
      <c r="BH1874">
        <f t="shared" si="3607"/>
        <v>49.93242303115548</v>
      </c>
      <c r="BI1874">
        <f t="shared" si="3608"/>
        <v>227.40551323603464</v>
      </c>
      <c r="BJ1874">
        <f t="shared" si="3609"/>
        <v>0.16057143425348935</v>
      </c>
    </row>
    <row r="1875" spans="1:62" x14ac:dyDescent="0.45">
      <c r="A1875" s="1">
        <v>1737</v>
      </c>
      <c r="B1875" s="1" t="s">
        <v>1908</v>
      </c>
      <c r="C1875" s="1">
        <v>10092.000030599535</v>
      </c>
      <c r="D1875" s="1">
        <v>0</v>
      </c>
      <c r="E1875">
        <f t="shared" si="3582"/>
        <v>58.742110591799225</v>
      </c>
      <c r="F1875">
        <f t="shared" si="3583"/>
        <v>0.1170561096294896</v>
      </c>
      <c r="G1875">
        <f t="shared" si="3584"/>
        <v>-509.79443829460428</v>
      </c>
      <c r="H1875">
        <f t="shared" si="3585"/>
        <v>1.8585561620098365</v>
      </c>
      <c r="I1875">
        <f t="shared" si="3586"/>
        <v>1.6390093223102438</v>
      </c>
      <c r="J1875">
        <f t="shared" si="3587"/>
        <v>25.209287643432617</v>
      </c>
      <c r="K1875" s="1">
        <v>6</v>
      </c>
      <c r="L1875">
        <f t="shared" si="3588"/>
        <v>1.4200000166893005</v>
      </c>
      <c r="M1875" s="1">
        <v>1</v>
      </c>
      <c r="N1875">
        <f t="shared" si="3589"/>
        <v>2.8400000333786011</v>
      </c>
      <c r="O1875" s="1">
        <v>21.663417816162109</v>
      </c>
      <c r="P1875" s="1">
        <v>25.209287643432617</v>
      </c>
      <c r="Q1875" s="1">
        <v>20.773933410644531</v>
      </c>
      <c r="R1875">
        <v>724</v>
      </c>
      <c r="S1875" s="1">
        <v>387.43243408203125</v>
      </c>
      <c r="T1875" s="1">
        <v>318.958740234375</v>
      </c>
      <c r="U1875" s="1">
        <f t="shared" si="3494"/>
        <v>316.16515327369871</v>
      </c>
      <c r="V1875" s="1">
        <v>13.36777400970459</v>
      </c>
      <c r="W1875" s="1">
        <v>15.565534591674805</v>
      </c>
      <c r="X1875" s="1">
        <v>52.195095062255859</v>
      </c>
      <c r="Y1875" s="1">
        <v>60.773670196533203</v>
      </c>
      <c r="Z1875" s="1">
        <v>499.49755859375</v>
      </c>
      <c r="AA1875" s="1">
        <v>1999.0469970703125</v>
      </c>
      <c r="AB1875" s="1">
        <v>59.347358703613281</v>
      </c>
      <c r="AC1875" s="1">
        <v>101.54227447509766</v>
      </c>
      <c r="AD1875" s="1">
        <v>2.2667026519775391</v>
      </c>
      <c r="AE1875" s="1">
        <v>0.29047068953514099</v>
      </c>
      <c r="AF1875" s="1">
        <v>0.32711219787597656</v>
      </c>
      <c r="AG1875" s="1">
        <v>6.3454685732722282E-3</v>
      </c>
      <c r="AH1875" s="1">
        <v>0.35955196619033813</v>
      </c>
      <c r="AI1875" s="1">
        <v>7.311901543289423E-3</v>
      </c>
      <c r="AJ1875" s="1">
        <v>0.66666668653488159</v>
      </c>
      <c r="AK1875" s="1">
        <v>-0.21956524252891541</v>
      </c>
      <c r="AL1875" s="1">
        <v>2.737391471862793</v>
      </c>
      <c r="AM1875" s="1">
        <v>1</v>
      </c>
      <c r="AN1875" s="1">
        <v>0</v>
      </c>
      <c r="AO1875" s="1">
        <v>0.15999999642372131</v>
      </c>
      <c r="AP1875" s="1">
        <v>111115</v>
      </c>
      <c r="AQ1875">
        <f t="shared" si="3590"/>
        <v>0.83249593098958319</v>
      </c>
      <c r="AR1875">
        <f t="shared" si="3591"/>
        <v>1.8585561620098365E-3</v>
      </c>
      <c r="AS1875">
        <f t="shared" si="3592"/>
        <v>298.35928764343259</v>
      </c>
      <c r="AT1875">
        <f t="shared" si="3593"/>
        <v>294.81341781616209</v>
      </c>
      <c r="AU1875">
        <f t="shared" si="3594"/>
        <v>319.84751238210083</v>
      </c>
      <c r="AV1875">
        <f t="shared" si="3595"/>
        <v>2.2502321105525933</v>
      </c>
      <c r="AW1875">
        <f t="shared" si="3596"/>
        <v>3.219569108169714</v>
      </c>
      <c r="AX1875">
        <f t="shared" si="3597"/>
        <v>31.706686942090162</v>
      </c>
      <c r="AY1875">
        <f t="shared" si="3598"/>
        <v>16.141152350415357</v>
      </c>
      <c r="AZ1875">
        <f t="shared" si="3599"/>
        <v>23.436352729797363</v>
      </c>
      <c r="BA1875">
        <f t="shared" si="3600"/>
        <v>2.8950583665746019</v>
      </c>
      <c r="BB1875">
        <f t="shared" si="3601"/>
        <v>0.1124224022736149</v>
      </c>
      <c r="BC1875">
        <f t="shared" si="3602"/>
        <v>1.5805597858594702</v>
      </c>
      <c r="BD1875">
        <f t="shared" si="3603"/>
        <v>1.3144985807151317</v>
      </c>
      <c r="BE1875">
        <f t="shared" si="3604"/>
        <v>7.0666119512772074E-2</v>
      </c>
      <c r="BF1875">
        <f t="shared" si="3605"/>
        <v>-51.765686779188947</v>
      </c>
      <c r="BG1875">
        <f t="shared" si="3606"/>
        <v>-1.598308414185486</v>
      </c>
      <c r="BH1875">
        <f t="shared" si="3607"/>
        <v>49.92387228782809</v>
      </c>
      <c r="BI1875">
        <f t="shared" si="3608"/>
        <v>291.03555418969472</v>
      </c>
      <c r="BJ1875">
        <f t="shared" si="3609"/>
        <v>0.10076547641292619</v>
      </c>
    </row>
    <row r="1876" spans="1:62" x14ac:dyDescent="0.45">
      <c r="A1876" s="1">
        <v>1738</v>
      </c>
      <c r="B1876" s="1" t="s">
        <v>1909</v>
      </c>
      <c r="C1876" s="1">
        <v>10097.000030487776</v>
      </c>
      <c r="D1876" s="1">
        <v>0</v>
      </c>
      <c r="E1876">
        <f t="shared" si="3582"/>
        <v>38.103744320965262</v>
      </c>
      <c r="F1876">
        <f t="shared" si="3583"/>
        <v>0.11734565237331518</v>
      </c>
      <c r="G1876">
        <f t="shared" si="3584"/>
        <v>-184.33225629665378</v>
      </c>
      <c r="H1876">
        <f t="shared" si="3585"/>
        <v>1.862247607326019</v>
      </c>
      <c r="I1876">
        <f t="shared" si="3586"/>
        <v>1.6383660753013483</v>
      </c>
      <c r="J1876">
        <f t="shared" si="3587"/>
        <v>25.209217071533203</v>
      </c>
      <c r="K1876" s="1">
        <v>6</v>
      </c>
      <c r="L1876">
        <f t="shared" si="3588"/>
        <v>1.4200000166893005</v>
      </c>
      <c r="M1876" s="1">
        <v>1</v>
      </c>
      <c r="N1876">
        <f t="shared" si="3589"/>
        <v>2.8400000333786011</v>
      </c>
      <c r="O1876" s="1">
        <v>21.628532409667969</v>
      </c>
      <c r="P1876" s="1">
        <v>25.209217071533203</v>
      </c>
      <c r="Q1876" s="1">
        <v>20.728761672973633</v>
      </c>
      <c r="R1876">
        <v>724</v>
      </c>
      <c r="S1876" s="1">
        <v>399.70980834960937</v>
      </c>
      <c r="T1876" s="1">
        <v>355.84527587890625</v>
      </c>
      <c r="U1876" s="1">
        <f t="shared" si="3494"/>
        <v>353.15084695766672</v>
      </c>
      <c r="V1876" s="1">
        <v>13.369711875915527</v>
      </c>
      <c r="W1876" s="1">
        <v>15.571752548217773</v>
      </c>
      <c r="X1876" s="1">
        <v>52.31170654296875</v>
      </c>
      <c r="Y1876" s="1">
        <v>60.924209594726563</v>
      </c>
      <c r="Z1876" s="1">
        <v>499.51370239257812</v>
      </c>
      <c r="AA1876" s="1">
        <v>1999.5794677734375</v>
      </c>
      <c r="AB1876" s="1">
        <v>59.631214141845703</v>
      </c>
      <c r="AC1876" s="1">
        <v>101.54216766357422</v>
      </c>
      <c r="AD1876" s="1">
        <v>2.2667026519775391</v>
      </c>
      <c r="AE1876" s="1">
        <v>0.29047068953514099</v>
      </c>
      <c r="AF1876" s="1">
        <v>0.32711219787597656</v>
      </c>
      <c r="AG1876" s="1">
        <v>6.3454685732722282E-3</v>
      </c>
      <c r="AH1876" s="1">
        <v>0.35955196619033813</v>
      </c>
      <c r="AI1876" s="1">
        <v>7.311901543289423E-3</v>
      </c>
      <c r="AJ1876" s="1">
        <v>0.66666668653488159</v>
      </c>
      <c r="AK1876" s="1">
        <v>-0.21956524252891541</v>
      </c>
      <c r="AL1876" s="1">
        <v>2.737391471862793</v>
      </c>
      <c r="AM1876" s="1">
        <v>1</v>
      </c>
      <c r="AN1876" s="1">
        <v>0</v>
      </c>
      <c r="AO1876" s="1">
        <v>0.15999999642372131</v>
      </c>
      <c r="AP1876" s="1">
        <v>111115</v>
      </c>
      <c r="AQ1876">
        <f t="shared" si="3590"/>
        <v>0.83252283732096333</v>
      </c>
      <c r="AR1876">
        <f t="shared" si="3591"/>
        <v>1.8622476073260189E-3</v>
      </c>
      <c r="AS1876">
        <f t="shared" si="3592"/>
        <v>298.35921707153318</v>
      </c>
      <c r="AT1876">
        <f t="shared" si="3593"/>
        <v>294.77853240966795</v>
      </c>
      <c r="AU1876">
        <f t="shared" si="3594"/>
        <v>319.93270769269657</v>
      </c>
      <c r="AV1876">
        <f t="shared" si="3595"/>
        <v>2.2449832543436727</v>
      </c>
      <c r="AW1876">
        <f t="shared" si="3596"/>
        <v>3.2195555833681664</v>
      </c>
      <c r="AX1876">
        <f t="shared" si="3597"/>
        <v>31.706587100199396</v>
      </c>
      <c r="AY1876">
        <f t="shared" si="3598"/>
        <v>16.134834551981623</v>
      </c>
      <c r="AZ1876">
        <f t="shared" si="3599"/>
        <v>23.418874740600586</v>
      </c>
      <c r="BA1876">
        <f t="shared" si="3600"/>
        <v>2.892007273653324</v>
      </c>
      <c r="BB1876">
        <f t="shared" si="3601"/>
        <v>0.11268944927968941</v>
      </c>
      <c r="BC1876">
        <f t="shared" si="3602"/>
        <v>1.5811895080668181</v>
      </c>
      <c r="BD1876">
        <f t="shared" si="3603"/>
        <v>1.3108177655865059</v>
      </c>
      <c r="BE1876">
        <f t="shared" si="3604"/>
        <v>7.0834942027356726E-2</v>
      </c>
      <c r="BF1876">
        <f t="shared" si="3605"/>
        <v>-18.717496874679753</v>
      </c>
      <c r="BG1876">
        <f t="shared" si="3606"/>
        <v>-0.51801237445507597</v>
      </c>
      <c r="BH1876">
        <f t="shared" si="3607"/>
        <v>49.948058975304463</v>
      </c>
      <c r="BI1876">
        <f t="shared" si="3608"/>
        <v>337.73258072794613</v>
      </c>
      <c r="BJ1876">
        <f t="shared" si="3609"/>
        <v>5.6352516077108582E-2</v>
      </c>
    </row>
    <row r="1877" spans="1:62" x14ac:dyDescent="0.45">
      <c r="A1877" s="1">
        <v>1738</v>
      </c>
      <c r="B1877" s="1" t="s">
        <v>1909</v>
      </c>
      <c r="C1877" s="1">
        <v>10097.000030487776</v>
      </c>
      <c r="D1877" s="1">
        <v>0</v>
      </c>
      <c r="E1877">
        <f t="shared" ref="E1877" si="3610">(S1877-U1877*(1000-V1877)/(1000-W1877))*AQ1877</f>
        <v>38.103744320965262</v>
      </c>
      <c r="F1877">
        <f t="shared" ref="F1877" si="3611">IF(BB1877&lt;&gt;0,1/(1/BB1877-1/N1877),0)</f>
        <v>0.11734565237331518</v>
      </c>
      <c r="G1877">
        <f t="shared" ref="G1877" si="3612">((BE1877-AR1877/2)*T1877-E1877)/(BE1877+AR1877/2)</f>
        <v>-184.33225629665378</v>
      </c>
      <c r="H1877">
        <f t="shared" ref="H1877" si="3613">AR1877*1000</f>
        <v>1.862247607326019</v>
      </c>
      <c r="I1877">
        <f t="shared" ref="I1877" si="3614">(AW1877-BC1877)</f>
        <v>1.6383660753013483</v>
      </c>
      <c r="J1877">
        <f t="shared" ref="J1877" si="3615">(P1877+AV1877*D1877)</f>
        <v>25.209217071533203</v>
      </c>
      <c r="K1877" s="1">
        <v>6</v>
      </c>
      <c r="L1877">
        <f t="shared" ref="L1877" si="3616">(K1877*AK1877+AL1877)</f>
        <v>1.4200000166893005</v>
      </c>
      <c r="M1877" s="1">
        <v>1</v>
      </c>
      <c r="N1877">
        <f t="shared" ref="N1877" si="3617">L1877*(M1877+1)*(M1877+1)/(M1877*M1877+1)</f>
        <v>2.8400000333786011</v>
      </c>
      <c r="O1877" s="1">
        <v>21.628532409667969</v>
      </c>
      <c r="P1877" s="1">
        <v>25.209217071533203</v>
      </c>
      <c r="Q1877" s="1">
        <v>20.728761672973633</v>
      </c>
      <c r="R1877">
        <v>724</v>
      </c>
      <c r="S1877" s="1">
        <v>399.70980834960937</v>
      </c>
      <c r="T1877" s="1">
        <v>355.84527587890625</v>
      </c>
      <c r="U1877" s="1">
        <f t="shared" ref="U1877" si="3618">T1877-(0.008076485841*(R1877-S1877)+0.07530378)</f>
        <v>353.15084695766672</v>
      </c>
      <c r="V1877" s="1">
        <v>13.369711875915527</v>
      </c>
      <c r="W1877" s="1">
        <v>15.571752548217773</v>
      </c>
      <c r="X1877" s="1">
        <v>52.31170654296875</v>
      </c>
      <c r="Y1877" s="1">
        <v>60.924209594726563</v>
      </c>
      <c r="Z1877" s="1">
        <v>499.51370239257812</v>
      </c>
      <c r="AA1877" s="1">
        <v>1999.5794677734375</v>
      </c>
      <c r="AB1877" s="1">
        <v>59.631214141845703</v>
      </c>
      <c r="AC1877" s="1">
        <v>101.54216766357422</v>
      </c>
      <c r="AD1877" s="1">
        <v>2.2667026519775391</v>
      </c>
      <c r="AE1877" s="1">
        <v>0.29047068953514099</v>
      </c>
      <c r="AF1877" s="1">
        <v>0.32711219787597656</v>
      </c>
      <c r="AG1877" s="1">
        <v>6.3454685732722282E-3</v>
      </c>
      <c r="AH1877" s="1">
        <v>0.35955196619033813</v>
      </c>
      <c r="AI1877" s="1">
        <v>7.311901543289423E-3</v>
      </c>
      <c r="AJ1877" s="1">
        <v>0.66666668653488159</v>
      </c>
      <c r="AK1877" s="1">
        <v>-0.21956524252891541</v>
      </c>
      <c r="AL1877" s="1">
        <v>2.737391471862793</v>
      </c>
      <c r="AM1877" s="1">
        <v>1</v>
      </c>
      <c r="AN1877" s="1">
        <v>0</v>
      </c>
      <c r="AO1877" s="1">
        <v>0.15999999642372131</v>
      </c>
      <c r="AP1877" s="1">
        <v>111115</v>
      </c>
      <c r="AQ1877">
        <f t="shared" ref="AQ1877" si="3619">Z1877*0.000001/(K1877*0.0001)</f>
        <v>0.83252283732096333</v>
      </c>
      <c r="AR1877">
        <f t="shared" ref="AR1877" si="3620">(W1877-V1877)/(1000-W1877)*AQ1877</f>
        <v>1.8622476073260189E-3</v>
      </c>
      <c r="AS1877">
        <f t="shared" ref="AS1877" si="3621">(P1877+273.15)</f>
        <v>298.35921707153318</v>
      </c>
      <c r="AT1877">
        <f t="shared" ref="AT1877" si="3622">(O1877+273.15)</f>
        <v>294.77853240966795</v>
      </c>
      <c r="AU1877">
        <f t="shared" ref="AU1877" si="3623">(AA1877*AM1877+AB1877*AN1877)*AO1877</f>
        <v>319.93270769269657</v>
      </c>
      <c r="AV1877">
        <f t="shared" ref="AV1877" si="3624">((AU1877+0.00000010773*(AT1877^4-AS1877^4))-AR1877*44100)/(L1877*0.92*2*29.3+0.00000043092*AS1877^3)</f>
        <v>2.2449832543436727</v>
      </c>
      <c r="AW1877">
        <f t="shared" ref="AW1877" si="3625">0.61365*EXP(17.502*J1877/(240.97+J1877))</f>
        <v>3.2195555833681664</v>
      </c>
      <c r="AX1877">
        <f t="shared" ref="AX1877" si="3626">AW1877*1000/AC1877</f>
        <v>31.706587100199396</v>
      </c>
      <c r="AY1877">
        <f t="shared" ref="AY1877" si="3627">(AX1877-W1877)</f>
        <v>16.134834551981623</v>
      </c>
      <c r="AZ1877">
        <f t="shared" ref="AZ1877" si="3628">IF(D1877,P1877,(O1877+P1877)/2)</f>
        <v>23.418874740600586</v>
      </c>
      <c r="BA1877">
        <f t="shared" ref="BA1877" si="3629">0.61365*EXP(17.502*AZ1877/(240.97+AZ1877))</f>
        <v>2.892007273653324</v>
      </c>
      <c r="BB1877">
        <f t="shared" ref="BB1877" si="3630">IF(AY1877&lt;&gt;0,(1000-(AX1877+W1877)/2)/AY1877*AR1877,0)</f>
        <v>0.11268944927968941</v>
      </c>
      <c r="BC1877">
        <f t="shared" ref="BC1877" si="3631">W1877*AC1877/1000</f>
        <v>1.5811895080668181</v>
      </c>
      <c r="BD1877">
        <f t="shared" ref="BD1877" si="3632">(BA1877-BC1877)</f>
        <v>1.3108177655865059</v>
      </c>
      <c r="BE1877">
        <f t="shared" ref="BE1877" si="3633">1/(1.6/F1877+1.37/N1877)</f>
        <v>7.0834942027356726E-2</v>
      </c>
      <c r="BF1877">
        <f t="shared" ref="BF1877" si="3634">G1877*AC1877*0.001</f>
        <v>-18.717496874679753</v>
      </c>
      <c r="BG1877">
        <f t="shared" ref="BG1877" si="3635">G1877/T1877</f>
        <v>-0.51801237445507597</v>
      </c>
      <c r="BH1877">
        <f t="shared" ref="BH1877" si="3636">(1-AR1877*AC1877/AW1877/F1877)*100</f>
        <v>49.948058975304463</v>
      </c>
      <c r="BI1877">
        <f t="shared" ref="BI1877" si="3637">(T1877-E1877/(N1877/1.35))</f>
        <v>337.73258072794613</v>
      </c>
      <c r="BJ1877">
        <f t="shared" ref="BJ1877" si="3638">E1877*BH1877/100/BI1877</f>
        <v>5.6352516077108582E-2</v>
      </c>
    </row>
    <row r="1878" spans="1:62" x14ac:dyDescent="0.45">
      <c r="A1878" s="1">
        <v>1739</v>
      </c>
      <c r="B1878" s="1" t="s">
        <v>1911</v>
      </c>
      <c r="C1878" s="1">
        <v>10119.000032566488</v>
      </c>
      <c r="D1878" s="1">
        <v>0</v>
      </c>
      <c r="E1878">
        <f t="shared" ref="E1878:E1887" si="3639">(S1878-U1878*(1000-V1878)/(1000-W1878))*AQ1878</f>
        <v>35.85734035682723</v>
      </c>
      <c r="F1878">
        <f t="shared" ref="F1878:F1887" si="3640">IF(BB1878&lt;&gt;0,1/(1/BB1878-1/N1878),0)</f>
        <v>0.11578223236583959</v>
      </c>
      <c r="G1878">
        <f t="shared" ref="G1878:G1887" si="3641">((BE1878-AR1878/2)*T1878-E1878)/(BE1878+AR1878/2)</f>
        <v>-156.84647689844698</v>
      </c>
      <c r="H1878">
        <f t="shared" ref="H1878:H1887" si="3642">AR1878*1000</f>
        <v>1.8380350431637387</v>
      </c>
      <c r="I1878">
        <f t="shared" ref="I1878:I1887" si="3643">(AW1878-BC1878)</f>
        <v>1.6380298594940734</v>
      </c>
      <c r="J1878">
        <f t="shared" ref="J1878:J1887" si="3644">(P1878+AV1878*D1878)</f>
        <v>25.209323883056641</v>
      </c>
      <c r="K1878" s="1">
        <v>6</v>
      </c>
      <c r="L1878">
        <f t="shared" ref="L1878:L1887" si="3645">(K1878*AK1878+AL1878)</f>
        <v>1.4200000166893005</v>
      </c>
      <c r="M1878" s="1">
        <v>1</v>
      </c>
      <c r="N1878">
        <f t="shared" ref="N1878:N1887" si="3646">L1878*(M1878+1)*(M1878+1)/(M1878*M1878+1)</f>
        <v>2.8400000333786011</v>
      </c>
      <c r="O1878" s="1">
        <v>21.621057510375977</v>
      </c>
      <c r="P1878" s="1">
        <v>25.209323883056641</v>
      </c>
      <c r="Q1878" s="1">
        <v>20.721473693847656</v>
      </c>
      <c r="R1878">
        <v>724</v>
      </c>
      <c r="S1878" s="1">
        <v>399.78005981445312</v>
      </c>
      <c r="T1878" s="1">
        <v>358.6170654296875</v>
      </c>
      <c r="U1878" s="1">
        <f t="shared" si="3494"/>
        <v>355.92320389340904</v>
      </c>
      <c r="V1878" s="1">
        <v>13.401848793029785</v>
      </c>
      <c r="W1878" s="1">
        <v>15.575268745422363</v>
      </c>
      <c r="X1878" s="1">
        <v>52.639297485351562</v>
      </c>
      <c r="Y1878" s="1">
        <v>60.965923309326172</v>
      </c>
      <c r="Z1878" s="1">
        <v>499.50967407226563</v>
      </c>
      <c r="AA1878" s="1">
        <v>1999.574951171875</v>
      </c>
      <c r="AB1878" s="1">
        <v>59.699089050292969</v>
      </c>
      <c r="AC1878" s="1">
        <v>101.54214477539062</v>
      </c>
      <c r="AD1878" s="1">
        <v>5.882969856262207</v>
      </c>
      <c r="AE1878" s="1">
        <v>0.30488589406013489</v>
      </c>
      <c r="AF1878" s="1">
        <v>0.2389257550239563</v>
      </c>
      <c r="AG1878" s="1">
        <v>8.4135830402374268E-3</v>
      </c>
      <c r="AH1878" s="1">
        <v>0.29561170935630798</v>
      </c>
      <c r="AI1878" s="1">
        <v>1.0618227533996105E-2</v>
      </c>
      <c r="AJ1878" s="1">
        <v>0.66666668653488159</v>
      </c>
      <c r="AK1878" s="1">
        <v>-0.21956524252891541</v>
      </c>
      <c r="AL1878" s="1">
        <v>2.737391471862793</v>
      </c>
      <c r="AM1878" s="1">
        <v>1</v>
      </c>
      <c r="AN1878" s="1">
        <v>0</v>
      </c>
      <c r="AO1878" s="1">
        <v>0.15999999642372131</v>
      </c>
      <c r="AP1878" s="1">
        <v>111115</v>
      </c>
      <c r="AQ1878">
        <f t="shared" ref="AQ1878:AQ1887" si="3647">Z1878*0.000001/(K1878*0.0001)</f>
        <v>0.83251612345377601</v>
      </c>
      <c r="AR1878">
        <f t="shared" ref="AR1878:AR1887" si="3648">(W1878-V1878)/(1000-W1878)*AQ1878</f>
        <v>1.8380350431637387E-3</v>
      </c>
      <c r="AS1878">
        <f t="shared" ref="AS1878:AS1887" si="3649">(P1878+273.15)</f>
        <v>298.35932388305662</v>
      </c>
      <c r="AT1878">
        <f t="shared" ref="AT1878:AT1887" si="3650">(O1878+273.15)</f>
        <v>294.77105751037595</v>
      </c>
      <c r="AU1878">
        <f t="shared" ref="AU1878:AU1887" si="3651">(AA1878*AM1878+AB1878*AN1878)*AO1878</f>
        <v>319.93198503646272</v>
      </c>
      <c r="AV1878">
        <f t="shared" ref="AV1878:AV1887" si="3652">((AU1878+0.00000010773*(AT1878^4-AS1878^4))-AR1878*44100)/(L1878*0.92*2*29.3+0.00000043092*AS1878^3)</f>
        <v>2.2561570881899171</v>
      </c>
      <c r="AW1878">
        <f t="shared" ref="AW1878:AW1887" si="3653">0.61365*EXP(17.502*J1878/(240.97+J1878))</f>
        <v>3.2195760533573679</v>
      </c>
      <c r="AX1878">
        <f t="shared" ref="AX1878:AX1887" si="3654">AW1878*1000/AC1878</f>
        <v>31.706795838112455</v>
      </c>
      <c r="AY1878">
        <f t="shared" ref="AY1878:AY1887" si="3655">(AX1878-W1878)</f>
        <v>16.131527092690092</v>
      </c>
      <c r="AZ1878">
        <f t="shared" ref="AZ1878:AZ1887" si="3656">IF(D1878,P1878,(O1878+P1878)/2)</f>
        <v>23.415190696716309</v>
      </c>
      <c r="BA1878">
        <f t="shared" ref="BA1878:BA1887" si="3657">0.61365*EXP(17.502*AZ1878/(240.97+AZ1878))</f>
        <v>2.891364517466529</v>
      </c>
      <c r="BB1878">
        <f t="shared" ref="BB1878:BB1887" si="3658">IF(AY1878&lt;&gt;0,(1000-(AX1878+W1878)/2)/AY1878*AR1878,0)</f>
        <v>0.11124687619736318</v>
      </c>
      <c r="BC1878">
        <f t="shared" ref="BC1878:BC1887" si="3659">W1878*AC1878/1000</f>
        <v>1.5815461938632944</v>
      </c>
      <c r="BD1878">
        <f t="shared" ref="BD1878:BD1887" si="3660">(BA1878-BC1878)</f>
        <v>1.3098183236032346</v>
      </c>
      <c r="BE1878">
        <f t="shared" ref="BE1878:BE1887" si="3661">1/(1.6/F1878+1.37/N1878)</f>
        <v>6.9923026758084803E-2</v>
      </c>
      <c r="BF1878">
        <f t="shared" ref="BF1878:BF1887" si="3662">G1878*AC1878*0.001</f>
        <v>-15.926527664732065</v>
      </c>
      <c r="BG1878">
        <f t="shared" ref="BG1878:BG1887" si="3663">G1878/T1878</f>
        <v>-0.43736478828891423</v>
      </c>
      <c r="BH1878">
        <f t="shared" ref="BH1878:BH1887" si="3664">(1-AR1878*AC1878/AW1878/F1878)*100</f>
        <v>49.93208431676117</v>
      </c>
      <c r="BI1878">
        <f t="shared" ref="BI1878:BI1887" si="3665">(T1878-E1878/(N1878/1.35))</f>
        <v>341.57220313645399</v>
      </c>
      <c r="BJ1878">
        <f t="shared" ref="BJ1878:BJ1887" si="3666">E1878*BH1878/100/BI1878</f>
        <v>5.2417372538849254E-2</v>
      </c>
    </row>
    <row r="1879" spans="1:62" x14ac:dyDescent="0.45">
      <c r="A1879" s="1">
        <v>1740</v>
      </c>
      <c r="B1879" s="1" t="s">
        <v>1912</v>
      </c>
      <c r="C1879" s="1">
        <v>10124.500032443553</v>
      </c>
      <c r="D1879" s="1">
        <v>0</v>
      </c>
      <c r="E1879">
        <f t="shared" si="3639"/>
        <v>19.866417224471316</v>
      </c>
      <c r="F1879">
        <f t="shared" si="3640"/>
        <v>0.11379907818024827</v>
      </c>
      <c r="G1879">
        <f t="shared" si="3641"/>
        <v>82.845695201155166</v>
      </c>
      <c r="H1879">
        <f t="shared" si="3642"/>
        <v>1.8004190270709248</v>
      </c>
      <c r="I1879">
        <f t="shared" si="3643"/>
        <v>1.6313684749706139</v>
      </c>
      <c r="J1879">
        <f t="shared" si="3644"/>
        <v>25.193502426147461</v>
      </c>
      <c r="K1879" s="1">
        <v>6</v>
      </c>
      <c r="L1879">
        <f t="shared" si="3645"/>
        <v>1.4200000166893005</v>
      </c>
      <c r="M1879" s="1">
        <v>1</v>
      </c>
      <c r="N1879">
        <f t="shared" si="3646"/>
        <v>2.8400000333786011</v>
      </c>
      <c r="O1879" s="1">
        <v>21.546382904052734</v>
      </c>
      <c r="P1879" s="1">
        <v>25.193502426147461</v>
      </c>
      <c r="Q1879" s="1">
        <v>20.665180206298828</v>
      </c>
      <c r="R1879">
        <v>724</v>
      </c>
      <c r="S1879" s="1">
        <v>399.75906372070312</v>
      </c>
      <c r="T1879" s="1">
        <v>377.77841186523437</v>
      </c>
      <c r="U1879" s="1">
        <f t="shared" si="3494"/>
        <v>375.08438075430206</v>
      </c>
      <c r="V1879" s="1">
        <v>13.482121467590332</v>
      </c>
      <c r="W1879" s="1">
        <v>15.611020088195801</v>
      </c>
      <c r="X1879" s="1">
        <v>53.195747375488281</v>
      </c>
      <c r="Y1879" s="1">
        <v>61.367923736572266</v>
      </c>
      <c r="Z1879" s="1">
        <v>499.50128173828125</v>
      </c>
      <c r="AA1879" s="1">
        <v>1999.46630859375</v>
      </c>
      <c r="AB1879" s="1">
        <v>59.793037414550781</v>
      </c>
      <c r="AC1879" s="1">
        <v>101.54216003417969</v>
      </c>
      <c r="AD1879" s="1">
        <v>5.882969856262207</v>
      </c>
      <c r="AE1879" s="1">
        <v>0.30488589406013489</v>
      </c>
      <c r="AF1879" s="1">
        <v>0.2389257550239563</v>
      </c>
      <c r="AG1879" s="1">
        <v>8.4135830402374268E-3</v>
      </c>
      <c r="AH1879" s="1">
        <v>0.29561170935630798</v>
      </c>
      <c r="AI1879" s="1">
        <v>1.0618227533996105E-2</v>
      </c>
      <c r="AJ1879" s="1">
        <v>0.66666668653488159</v>
      </c>
      <c r="AK1879" s="1">
        <v>-0.21956524252891541</v>
      </c>
      <c r="AL1879" s="1">
        <v>2.737391471862793</v>
      </c>
      <c r="AM1879" s="1">
        <v>1</v>
      </c>
      <c r="AN1879" s="1">
        <v>0</v>
      </c>
      <c r="AO1879" s="1">
        <v>0.15999999642372131</v>
      </c>
      <c r="AP1879" s="1">
        <v>111115</v>
      </c>
      <c r="AQ1879">
        <f t="shared" si="3647"/>
        <v>0.83250213623046865</v>
      </c>
      <c r="AR1879">
        <f t="shared" si="3648"/>
        <v>1.8004190270709249E-3</v>
      </c>
      <c r="AS1879">
        <f t="shared" si="3649"/>
        <v>298.34350242614744</v>
      </c>
      <c r="AT1879">
        <f t="shared" si="3650"/>
        <v>294.69638290405271</v>
      </c>
      <c r="AU1879">
        <f t="shared" si="3651"/>
        <v>319.91460222435126</v>
      </c>
      <c r="AV1879">
        <f t="shared" si="3652"/>
        <v>2.2675525744865932</v>
      </c>
      <c r="AW1879">
        <f t="shared" si="3653"/>
        <v>3.2165451750629859</v>
      </c>
      <c r="AX1879">
        <f t="shared" si="3654"/>
        <v>31.676942601775242</v>
      </c>
      <c r="AY1879">
        <f t="shared" si="3655"/>
        <v>16.065922513579441</v>
      </c>
      <c r="AZ1879">
        <f t="shared" si="3656"/>
        <v>23.369942665100098</v>
      </c>
      <c r="BA1879">
        <f t="shared" si="3657"/>
        <v>2.8834802657328837</v>
      </c>
      <c r="BB1879">
        <f t="shared" si="3658"/>
        <v>0.1094148158436536</v>
      </c>
      <c r="BC1879">
        <f t="shared" si="3659"/>
        <v>1.585176700092372</v>
      </c>
      <c r="BD1879">
        <f t="shared" si="3660"/>
        <v>1.2983035656405117</v>
      </c>
      <c r="BE1879">
        <f t="shared" si="3661"/>
        <v>6.8765092110536802E-2</v>
      </c>
      <c r="BF1879">
        <f t="shared" si="3662"/>
        <v>8.4123308402585693</v>
      </c>
      <c r="BG1879">
        <f t="shared" si="3663"/>
        <v>0.21929706039081151</v>
      </c>
      <c r="BH1879">
        <f t="shared" si="3664"/>
        <v>50.055048906287105</v>
      </c>
      <c r="BI1879">
        <f t="shared" si="3665"/>
        <v>368.3348685772682</v>
      </c>
      <c r="BJ1879">
        <f t="shared" si="3666"/>
        <v>2.6997565818426199E-2</v>
      </c>
    </row>
    <row r="1880" spans="1:62" x14ac:dyDescent="0.45">
      <c r="A1880" s="1">
        <v>1741</v>
      </c>
      <c r="B1880" s="1" t="s">
        <v>1913</v>
      </c>
      <c r="C1880" s="1">
        <v>10129.500032331795</v>
      </c>
      <c r="D1880" s="1">
        <v>0</v>
      </c>
      <c r="E1880">
        <f t="shared" si="3639"/>
        <v>13.676060837467379</v>
      </c>
      <c r="F1880">
        <f t="shared" si="3640"/>
        <v>0.11553270732725714</v>
      </c>
      <c r="G1880">
        <f t="shared" si="3641"/>
        <v>181.6043207583231</v>
      </c>
      <c r="H1880">
        <f t="shared" si="3642"/>
        <v>1.8181965189713887</v>
      </c>
      <c r="I1880">
        <f t="shared" si="3643"/>
        <v>1.6237188602499613</v>
      </c>
      <c r="J1880">
        <f t="shared" si="3644"/>
        <v>25.169902801513672</v>
      </c>
      <c r="K1880" s="1">
        <v>6</v>
      </c>
      <c r="L1880">
        <f t="shared" si="3645"/>
        <v>1.4200000166893005</v>
      </c>
      <c r="M1880" s="1">
        <v>1</v>
      </c>
      <c r="N1880">
        <f t="shared" si="3646"/>
        <v>2.8400000333786011</v>
      </c>
      <c r="O1880" s="1">
        <v>21.492446899414063</v>
      </c>
      <c r="P1880" s="1">
        <v>25.169902801513672</v>
      </c>
      <c r="Q1880" s="1">
        <v>20.624214172363281</v>
      </c>
      <c r="R1880">
        <v>724</v>
      </c>
      <c r="S1880" s="1">
        <v>399.54843139648438</v>
      </c>
      <c r="T1880" s="1">
        <v>384.98165893554687</v>
      </c>
      <c r="U1880" s="1">
        <f t="shared" si="3494"/>
        <v>382.28592665563036</v>
      </c>
      <c r="V1880" s="1">
        <v>13.492037773132324</v>
      </c>
      <c r="W1880" s="1">
        <v>15.641880989074707</v>
      </c>
      <c r="X1880" s="1">
        <v>53.425609588623047</v>
      </c>
      <c r="Y1880" s="1">
        <v>61.686019897460938</v>
      </c>
      <c r="Z1880" s="1">
        <v>499.50335693359375</v>
      </c>
      <c r="AA1880" s="1">
        <v>1999.3365478515625</v>
      </c>
      <c r="AB1880" s="1">
        <v>59.549900054931641</v>
      </c>
      <c r="AC1880" s="1">
        <v>101.54213714599609</v>
      </c>
      <c r="AD1880" s="1">
        <v>5.882969856262207</v>
      </c>
      <c r="AE1880" s="1">
        <v>0.30488589406013489</v>
      </c>
      <c r="AF1880" s="1">
        <v>0.2389257550239563</v>
      </c>
      <c r="AG1880" s="1">
        <v>8.4135830402374268E-3</v>
      </c>
      <c r="AH1880" s="1">
        <v>0.29561170935630798</v>
      </c>
      <c r="AI1880" s="1">
        <v>1.0618227533996105E-2</v>
      </c>
      <c r="AJ1880" s="1">
        <v>0.66666668653488159</v>
      </c>
      <c r="AK1880" s="1">
        <v>-0.21956524252891541</v>
      </c>
      <c r="AL1880" s="1">
        <v>2.737391471862793</v>
      </c>
      <c r="AM1880" s="1">
        <v>1</v>
      </c>
      <c r="AN1880" s="1">
        <v>0</v>
      </c>
      <c r="AO1880" s="1">
        <v>0.15999999642372131</v>
      </c>
      <c r="AP1880" s="1">
        <v>111115</v>
      </c>
      <c r="AQ1880">
        <f t="shared" si="3647"/>
        <v>0.83250559488932274</v>
      </c>
      <c r="AR1880">
        <f t="shared" si="3648"/>
        <v>1.8181965189713887E-3</v>
      </c>
      <c r="AS1880">
        <f t="shared" si="3649"/>
        <v>298.31990280151365</v>
      </c>
      <c r="AT1880">
        <f t="shared" si="3650"/>
        <v>294.64244689941404</v>
      </c>
      <c r="AU1880">
        <f t="shared" si="3651"/>
        <v>319.89384050606532</v>
      </c>
      <c r="AV1880">
        <f t="shared" si="3652"/>
        <v>2.2547877652570816</v>
      </c>
      <c r="AW1880">
        <f t="shared" si="3653"/>
        <v>3.2120288848639342</v>
      </c>
      <c r="AX1880">
        <f t="shared" si="3654"/>
        <v>31.632472736374623</v>
      </c>
      <c r="AY1880">
        <f t="shared" si="3655"/>
        <v>15.990591747299916</v>
      </c>
      <c r="AZ1880">
        <f t="shared" si="3656"/>
        <v>23.331174850463867</v>
      </c>
      <c r="BA1880">
        <f t="shared" si="3657"/>
        <v>2.8767401244721489</v>
      </c>
      <c r="BB1880">
        <f t="shared" si="3658"/>
        <v>0.11101649734638654</v>
      </c>
      <c r="BC1880">
        <f t="shared" si="3659"/>
        <v>1.588310024613973</v>
      </c>
      <c r="BD1880">
        <f t="shared" si="3660"/>
        <v>1.2884300998581759</v>
      </c>
      <c r="BE1880">
        <f t="shared" si="3661"/>
        <v>6.9777406335655046E-2</v>
      </c>
      <c r="BF1880">
        <f t="shared" si="3662"/>
        <v>18.44049084474711</v>
      </c>
      <c r="BG1880">
        <f t="shared" si="3663"/>
        <v>0.47172200686248034</v>
      </c>
      <c r="BH1880">
        <f t="shared" si="3664"/>
        <v>50.248895232667067</v>
      </c>
      <c r="BI1880">
        <f t="shared" si="3665"/>
        <v>378.48071459977626</v>
      </c>
      <c r="BJ1880">
        <f t="shared" si="3666"/>
        <v>1.815698717817538E-2</v>
      </c>
    </row>
    <row r="1881" spans="1:62" x14ac:dyDescent="0.45">
      <c r="A1881" s="1">
        <v>1742</v>
      </c>
      <c r="B1881" s="1" t="s">
        <v>1914</v>
      </c>
      <c r="C1881" s="1">
        <v>10134.500032220036</v>
      </c>
      <c r="D1881" s="1">
        <v>0</v>
      </c>
      <c r="E1881">
        <f t="shared" si="3639"/>
        <v>11.291033198301886</v>
      </c>
      <c r="F1881">
        <f t="shared" si="3640"/>
        <v>0.11971447960739581</v>
      </c>
      <c r="G1881">
        <f t="shared" si="3641"/>
        <v>223.48904200775081</v>
      </c>
      <c r="H1881">
        <f t="shared" si="3642"/>
        <v>1.8747794202752575</v>
      </c>
      <c r="I1881">
        <f t="shared" si="3643"/>
        <v>1.6180581807455587</v>
      </c>
      <c r="J1881">
        <f t="shared" si="3644"/>
        <v>25.153274536132812</v>
      </c>
      <c r="K1881" s="1">
        <v>6</v>
      </c>
      <c r="L1881">
        <f t="shared" si="3645"/>
        <v>1.4200000166893005</v>
      </c>
      <c r="M1881" s="1">
        <v>1</v>
      </c>
      <c r="N1881">
        <f t="shared" si="3646"/>
        <v>2.8400000333786011</v>
      </c>
      <c r="O1881" s="1">
        <v>21.455192565917969</v>
      </c>
      <c r="P1881" s="1">
        <v>25.153274536132812</v>
      </c>
      <c r="Q1881" s="1">
        <v>20.582998275756836</v>
      </c>
      <c r="R1881">
        <v>724</v>
      </c>
      <c r="S1881" s="1">
        <v>399.5101318359375</v>
      </c>
      <c r="T1881" s="1">
        <v>387.7764892578125</v>
      </c>
      <c r="U1881" s="1">
        <f t="shared" si="3494"/>
        <v>385.08044765203749</v>
      </c>
      <c r="V1881" s="1">
        <v>13.449660301208496</v>
      </c>
      <c r="W1881" s="1">
        <v>15.666318893432617</v>
      </c>
      <c r="X1881" s="1">
        <v>53.303386688232422</v>
      </c>
      <c r="Y1881" s="1">
        <v>61.94854736328125</v>
      </c>
      <c r="Z1881" s="1">
        <v>499.51089477539062</v>
      </c>
      <c r="AA1881" s="1">
        <v>1999.3546142578125</v>
      </c>
      <c r="AB1881" s="1">
        <v>59.817420959472656</v>
      </c>
      <c r="AC1881" s="1">
        <v>101.54216003417969</v>
      </c>
      <c r="AD1881" s="1">
        <v>5.882969856262207</v>
      </c>
      <c r="AE1881" s="1">
        <v>0.30488589406013489</v>
      </c>
      <c r="AF1881" s="1">
        <v>0.2389257550239563</v>
      </c>
      <c r="AG1881" s="1">
        <v>8.4135830402374268E-3</v>
      </c>
      <c r="AH1881" s="1">
        <v>0.29561170935630798</v>
      </c>
      <c r="AI1881" s="1">
        <v>1.0618227533996105E-2</v>
      </c>
      <c r="AJ1881" s="1">
        <v>0.66666668653488159</v>
      </c>
      <c r="AK1881" s="1">
        <v>-0.21956524252891541</v>
      </c>
      <c r="AL1881" s="1">
        <v>2.737391471862793</v>
      </c>
      <c r="AM1881" s="1">
        <v>1</v>
      </c>
      <c r="AN1881" s="1">
        <v>0</v>
      </c>
      <c r="AO1881" s="1">
        <v>0.15999999642372131</v>
      </c>
      <c r="AP1881" s="1">
        <v>111115</v>
      </c>
      <c r="AQ1881">
        <f t="shared" si="3647"/>
        <v>0.83251815795898421</v>
      </c>
      <c r="AR1881">
        <f t="shared" si="3648"/>
        <v>1.8747794202752575E-3</v>
      </c>
      <c r="AS1881">
        <f t="shared" si="3649"/>
        <v>298.30327453613279</v>
      </c>
      <c r="AT1881">
        <f t="shared" si="3650"/>
        <v>294.60519256591795</v>
      </c>
      <c r="AU1881">
        <f t="shared" si="3651"/>
        <v>319.89673113100071</v>
      </c>
      <c r="AV1881">
        <f t="shared" si="3652"/>
        <v>2.2240077558985103</v>
      </c>
      <c r="AW1881">
        <f t="shared" si="3653"/>
        <v>3.2088500409689864</v>
      </c>
      <c r="AX1881">
        <f t="shared" si="3654"/>
        <v>31.601159950594596</v>
      </c>
      <c r="AY1881">
        <f t="shared" si="3655"/>
        <v>15.934841057161979</v>
      </c>
      <c r="AZ1881">
        <f t="shared" si="3656"/>
        <v>23.304233551025391</v>
      </c>
      <c r="BA1881">
        <f t="shared" si="3657"/>
        <v>2.8720642513371097</v>
      </c>
      <c r="BB1881">
        <f t="shared" si="3658"/>
        <v>0.11487227048053959</v>
      </c>
      <c r="BC1881">
        <f t="shared" si="3659"/>
        <v>1.5907918602234277</v>
      </c>
      <c r="BD1881">
        <f t="shared" si="3660"/>
        <v>1.2812723911136821</v>
      </c>
      <c r="BE1881">
        <f t="shared" si="3661"/>
        <v>7.2215056086505608E-2</v>
      </c>
      <c r="BF1881">
        <f t="shared" si="3662"/>
        <v>22.69356006943654</v>
      </c>
      <c r="BG1881">
        <f t="shared" si="3663"/>
        <v>0.57633468814857547</v>
      </c>
      <c r="BH1881">
        <f t="shared" si="3664"/>
        <v>50.443517648057437</v>
      </c>
      <c r="BI1881">
        <f t="shared" si="3665"/>
        <v>382.40927283578526</v>
      </c>
      <c r="BJ1881">
        <f t="shared" si="3666"/>
        <v>1.4893975456707207E-2</v>
      </c>
    </row>
    <row r="1882" spans="1:62" x14ac:dyDescent="0.45">
      <c r="A1882" s="1">
        <v>1743</v>
      </c>
      <c r="B1882" s="1" t="s">
        <v>1915</v>
      </c>
      <c r="C1882" s="1">
        <v>10140.000032097101</v>
      </c>
      <c r="D1882" s="1">
        <v>0</v>
      </c>
      <c r="E1882">
        <f t="shared" si="3639"/>
        <v>11.530925683797948</v>
      </c>
      <c r="F1882">
        <f t="shared" si="3640"/>
        <v>0.12298985647137449</v>
      </c>
      <c r="G1882">
        <f t="shared" si="3641"/>
        <v>223.92367161153214</v>
      </c>
      <c r="H1882">
        <f t="shared" si="3642"/>
        <v>1.9210743114145834</v>
      </c>
      <c r="I1882">
        <f t="shared" si="3643"/>
        <v>1.6156536648064657</v>
      </c>
      <c r="J1882">
        <f t="shared" si="3644"/>
        <v>25.144016265869141</v>
      </c>
      <c r="K1882" s="1">
        <v>6</v>
      </c>
      <c r="L1882">
        <f t="shared" si="3645"/>
        <v>1.4200000166893005</v>
      </c>
      <c r="M1882" s="1">
        <v>1</v>
      </c>
      <c r="N1882">
        <f t="shared" si="3646"/>
        <v>2.8400000333786011</v>
      </c>
      <c r="O1882" s="1">
        <v>21.45399284362793</v>
      </c>
      <c r="P1882" s="1">
        <v>25.144016265869141</v>
      </c>
      <c r="Q1882" s="1">
        <v>20.578031539916992</v>
      </c>
      <c r="R1882">
        <v>724</v>
      </c>
      <c r="S1882" s="1">
        <v>399.4586181640625</v>
      </c>
      <c r="T1882" s="1">
        <v>387.416748046875</v>
      </c>
      <c r="U1882" s="1">
        <f t="shared" si="3494"/>
        <v>384.72029039165847</v>
      </c>
      <c r="V1882" s="1">
        <v>13.401215553283691</v>
      </c>
      <c r="W1882" s="1">
        <v>15.672582626342773</v>
      </c>
      <c r="X1882" s="1">
        <v>53.045074462890625</v>
      </c>
      <c r="Y1882" s="1">
        <v>61.994327545166016</v>
      </c>
      <c r="Z1882" s="1">
        <v>499.51400756835937</v>
      </c>
      <c r="AA1882" s="1">
        <v>1999.810302734375</v>
      </c>
      <c r="AB1882" s="1">
        <v>59.410137176513672</v>
      </c>
      <c r="AC1882" s="1">
        <v>101.54214477539062</v>
      </c>
      <c r="AD1882" s="1">
        <v>5.882969856262207</v>
      </c>
      <c r="AE1882" s="1">
        <v>0.30488589406013489</v>
      </c>
      <c r="AF1882" s="1">
        <v>0.2389257550239563</v>
      </c>
      <c r="AG1882" s="1">
        <v>8.4135830402374268E-3</v>
      </c>
      <c r="AH1882" s="1">
        <v>0.29561170935630798</v>
      </c>
      <c r="AI1882" s="1">
        <v>1.0618227533996105E-2</v>
      </c>
      <c r="AJ1882" s="1">
        <v>0.66666668653488159</v>
      </c>
      <c r="AK1882" s="1">
        <v>-0.21956524252891541</v>
      </c>
      <c r="AL1882" s="1">
        <v>2.737391471862793</v>
      </c>
      <c r="AM1882" s="1">
        <v>1</v>
      </c>
      <c r="AN1882" s="1">
        <v>0</v>
      </c>
      <c r="AO1882" s="1">
        <v>0.15999999642372131</v>
      </c>
      <c r="AP1882" s="1">
        <v>111115</v>
      </c>
      <c r="AQ1882">
        <f t="shared" si="3647"/>
        <v>0.8325233459472654</v>
      </c>
      <c r="AR1882">
        <f t="shared" si="3648"/>
        <v>1.9210743114145834E-3</v>
      </c>
      <c r="AS1882">
        <f t="shared" si="3649"/>
        <v>298.29401626586912</v>
      </c>
      <c r="AT1882">
        <f t="shared" si="3650"/>
        <v>294.60399284362791</v>
      </c>
      <c r="AU1882">
        <f t="shared" si="3651"/>
        <v>319.96964128562104</v>
      </c>
      <c r="AV1882">
        <f t="shared" si="3652"/>
        <v>2.2027144832614569</v>
      </c>
      <c r="AW1882">
        <f t="shared" si="3653"/>
        <v>3.2070813188548355</v>
      </c>
      <c r="AX1882">
        <f t="shared" si="3654"/>
        <v>31.583746098221983</v>
      </c>
      <c r="AY1882">
        <f t="shared" si="3655"/>
        <v>15.91116347187921</v>
      </c>
      <c r="AZ1882">
        <f t="shared" si="3656"/>
        <v>23.299004554748535</v>
      </c>
      <c r="BA1882">
        <f t="shared" si="3657"/>
        <v>2.8711574888938207</v>
      </c>
      <c r="BB1882">
        <f t="shared" si="3658"/>
        <v>0.11788470749781009</v>
      </c>
      <c r="BC1882">
        <f t="shared" si="3659"/>
        <v>1.5914276540483698</v>
      </c>
      <c r="BD1882">
        <f t="shared" si="3660"/>
        <v>1.2797298348454509</v>
      </c>
      <c r="BE1882">
        <f t="shared" si="3661"/>
        <v>7.4120208242933971E-2</v>
      </c>
      <c r="BF1882">
        <f t="shared" si="3662"/>
        <v>22.737689881415228</v>
      </c>
      <c r="BG1882">
        <f t="shared" si="3663"/>
        <v>0.57799171755073109</v>
      </c>
      <c r="BH1882">
        <f t="shared" si="3664"/>
        <v>50.544883385503724</v>
      </c>
      <c r="BI1882">
        <f t="shared" si="3665"/>
        <v>381.93549822639233</v>
      </c>
      <c r="BJ1882">
        <f t="shared" si="3666"/>
        <v>1.5259888036618293E-2</v>
      </c>
    </row>
    <row r="1883" spans="1:62" x14ac:dyDescent="0.45">
      <c r="A1883" s="1">
        <v>1744</v>
      </c>
      <c r="B1883" s="1" t="s">
        <v>1916</v>
      </c>
      <c r="C1883" s="1">
        <v>10145.000031985343</v>
      </c>
      <c r="D1883" s="1">
        <v>0</v>
      </c>
      <c r="E1883">
        <f t="shared" si="3639"/>
        <v>11.56640041283511</v>
      </c>
      <c r="F1883">
        <f t="shared" si="3640"/>
        <v>0.12341932604009521</v>
      </c>
      <c r="G1883">
        <f t="shared" si="3641"/>
        <v>223.69226850708156</v>
      </c>
      <c r="H1883">
        <f t="shared" si="3642"/>
        <v>1.9252183504597637</v>
      </c>
      <c r="I1883">
        <f t="shared" si="3643"/>
        <v>1.6137387374541947</v>
      </c>
      <c r="J1883">
        <f t="shared" si="3644"/>
        <v>25.138174057006836</v>
      </c>
      <c r="K1883" s="1">
        <v>6</v>
      </c>
      <c r="L1883">
        <f t="shared" si="3645"/>
        <v>1.4200000166893005</v>
      </c>
      <c r="M1883" s="1">
        <v>1</v>
      </c>
      <c r="N1883">
        <f t="shared" si="3646"/>
        <v>2.8400000333786011</v>
      </c>
      <c r="O1883" s="1">
        <v>21.450340270996094</v>
      </c>
      <c r="P1883" s="1">
        <v>25.138174057006836</v>
      </c>
      <c r="Q1883" s="1">
        <v>20.560625076293945</v>
      </c>
      <c r="R1883">
        <v>724</v>
      </c>
      <c r="S1883" s="1">
        <v>399.20745849609375</v>
      </c>
      <c r="T1883" s="1">
        <v>387.1240234375</v>
      </c>
      <c r="U1883" s="1">
        <f t="shared" si="3494"/>
        <v>384.42553729478129</v>
      </c>
      <c r="V1883" s="1">
        <v>13.404266357421875</v>
      </c>
      <c r="W1883" s="1">
        <v>15.680476188659668</v>
      </c>
      <c r="X1883" s="1">
        <v>53.052597045898438</v>
      </c>
      <c r="Y1883" s="1">
        <v>62.044166564941406</v>
      </c>
      <c r="Z1883" s="1">
        <v>499.52249145507812</v>
      </c>
      <c r="AA1883" s="1">
        <v>1999.628173828125</v>
      </c>
      <c r="AB1883" s="1">
        <v>59.398681640625</v>
      </c>
      <c r="AC1883" s="1">
        <v>101.54199981689453</v>
      </c>
      <c r="AD1883" s="1">
        <v>5.882969856262207</v>
      </c>
      <c r="AE1883" s="1">
        <v>0.30488589406013489</v>
      </c>
      <c r="AF1883" s="1">
        <v>0.2389257550239563</v>
      </c>
      <c r="AG1883" s="1">
        <v>8.4135830402374268E-3</v>
      </c>
      <c r="AH1883" s="1">
        <v>0.29561170935630798</v>
      </c>
      <c r="AI1883" s="1">
        <v>1.0618227533996105E-2</v>
      </c>
      <c r="AJ1883" s="1">
        <v>0.66666668653488159</v>
      </c>
      <c r="AK1883" s="1">
        <v>-0.21956524252891541</v>
      </c>
      <c r="AL1883" s="1">
        <v>2.737391471862793</v>
      </c>
      <c r="AM1883" s="1">
        <v>1</v>
      </c>
      <c r="AN1883" s="1">
        <v>0</v>
      </c>
      <c r="AO1883" s="1">
        <v>0.15999999642372131</v>
      </c>
      <c r="AP1883" s="1">
        <v>111115</v>
      </c>
      <c r="AQ1883">
        <f t="shared" si="3647"/>
        <v>0.83253748575846342</v>
      </c>
      <c r="AR1883">
        <f t="shared" si="3648"/>
        <v>1.9252183504597637E-3</v>
      </c>
      <c r="AS1883">
        <f t="shared" si="3649"/>
        <v>298.28817405700681</v>
      </c>
      <c r="AT1883">
        <f t="shared" si="3650"/>
        <v>294.60034027099607</v>
      </c>
      <c r="AU1883">
        <f t="shared" si="3651"/>
        <v>319.94050066127238</v>
      </c>
      <c r="AV1883">
        <f t="shared" si="3652"/>
        <v>2.200625215493258</v>
      </c>
      <c r="AW1883">
        <f t="shared" si="3653"/>
        <v>3.2059656477318939</v>
      </c>
      <c r="AX1883">
        <f t="shared" si="3654"/>
        <v>31.57280389900777</v>
      </c>
      <c r="AY1883">
        <f t="shared" si="3655"/>
        <v>15.892327710348102</v>
      </c>
      <c r="AZ1883">
        <f t="shared" si="3656"/>
        <v>23.294257164001465</v>
      </c>
      <c r="BA1883">
        <f t="shared" si="3657"/>
        <v>2.8703344587498543</v>
      </c>
      <c r="BB1883">
        <f t="shared" si="3658"/>
        <v>0.11827920640371029</v>
      </c>
      <c r="BC1883">
        <f t="shared" si="3659"/>
        <v>1.5922269102776991</v>
      </c>
      <c r="BD1883">
        <f t="shared" si="3660"/>
        <v>1.2781075484721551</v>
      </c>
      <c r="BE1883">
        <f t="shared" si="3661"/>
        <v>7.4369744025667567E-2</v>
      </c>
      <c r="BF1883">
        <f t="shared" si="3662"/>
        <v>22.7141602877868</v>
      </c>
      <c r="BG1883">
        <f t="shared" si="3663"/>
        <v>0.57783101787584101</v>
      </c>
      <c r="BH1883">
        <f t="shared" si="3664"/>
        <v>50.593547701900455</v>
      </c>
      <c r="BI1883">
        <f t="shared" si="3665"/>
        <v>381.62591062982108</v>
      </c>
      <c r="BJ1883">
        <f t="shared" si="3666"/>
        <v>1.5334001563475775E-2</v>
      </c>
    </row>
    <row r="1884" spans="1:62" x14ac:dyDescent="0.45">
      <c r="A1884" s="1">
        <v>1745</v>
      </c>
      <c r="B1884" s="1" t="s">
        <v>1917</v>
      </c>
      <c r="C1884" s="1">
        <v>10150.000031873584</v>
      </c>
      <c r="D1884" s="1">
        <v>0</v>
      </c>
      <c r="E1884">
        <f t="shared" si="3639"/>
        <v>11.610509840686603</v>
      </c>
      <c r="F1884">
        <f t="shared" si="3640"/>
        <v>0.12378507612967282</v>
      </c>
      <c r="G1884">
        <f t="shared" si="3641"/>
        <v>223.30067878191113</v>
      </c>
      <c r="H1884">
        <f t="shared" si="3642"/>
        <v>1.929124414692228</v>
      </c>
      <c r="I1884">
        <f t="shared" si="3643"/>
        <v>1.6124328775239671</v>
      </c>
      <c r="J1884">
        <f t="shared" si="3644"/>
        <v>25.135997772216797</v>
      </c>
      <c r="K1884" s="1">
        <v>6</v>
      </c>
      <c r="L1884">
        <f t="shared" si="3645"/>
        <v>1.4200000166893005</v>
      </c>
      <c r="M1884" s="1">
        <v>1</v>
      </c>
      <c r="N1884">
        <f t="shared" si="3646"/>
        <v>2.8400000333786011</v>
      </c>
      <c r="O1884" s="1">
        <v>21.439903259277344</v>
      </c>
      <c r="P1884" s="1">
        <v>25.135997772216797</v>
      </c>
      <c r="Q1884" s="1">
        <v>20.511125564575195</v>
      </c>
      <c r="R1884">
        <v>724</v>
      </c>
      <c r="S1884" s="1">
        <v>399.00131225585937</v>
      </c>
      <c r="T1884" s="1">
        <v>386.86587524414062</v>
      </c>
      <c r="U1884" s="1">
        <f t="shared" si="3494"/>
        <v>384.16572416423151</v>
      </c>
      <c r="V1884" s="1">
        <v>13.408490180969238</v>
      </c>
      <c r="W1884" s="1">
        <v>15.689218521118164</v>
      </c>
      <c r="X1884" s="1">
        <v>53.088588714599609</v>
      </c>
      <c r="Y1884" s="1">
        <v>62.113746643066406</v>
      </c>
      <c r="Z1884" s="1">
        <v>499.53988647460937</v>
      </c>
      <c r="AA1884" s="1">
        <v>1999.3902587890625</v>
      </c>
      <c r="AB1884" s="1">
        <v>59.411159515380859</v>
      </c>
      <c r="AC1884" s="1">
        <v>101.54216766357422</v>
      </c>
      <c r="AD1884" s="1">
        <v>5.882969856262207</v>
      </c>
      <c r="AE1884" s="1">
        <v>0.30488589406013489</v>
      </c>
      <c r="AF1884" s="1">
        <v>0.2389257550239563</v>
      </c>
      <c r="AG1884" s="1">
        <v>8.4135830402374268E-3</v>
      </c>
      <c r="AH1884" s="1">
        <v>0.29561170935630798</v>
      </c>
      <c r="AI1884" s="1">
        <v>1.0618227533996105E-2</v>
      </c>
      <c r="AJ1884" s="1">
        <v>0.66666668653488159</v>
      </c>
      <c r="AK1884" s="1">
        <v>-0.21956524252891541</v>
      </c>
      <c r="AL1884" s="1">
        <v>2.737391471862793</v>
      </c>
      <c r="AM1884" s="1">
        <v>1</v>
      </c>
      <c r="AN1884" s="1">
        <v>0</v>
      </c>
      <c r="AO1884" s="1">
        <v>0.15999999642372131</v>
      </c>
      <c r="AP1884" s="1">
        <v>111115</v>
      </c>
      <c r="AQ1884">
        <f t="shared" si="3647"/>
        <v>0.8325664774576822</v>
      </c>
      <c r="AR1884">
        <f t="shared" si="3648"/>
        <v>1.929124414692228E-3</v>
      </c>
      <c r="AS1884">
        <f t="shared" si="3649"/>
        <v>298.28599777221677</v>
      </c>
      <c r="AT1884">
        <f t="shared" si="3650"/>
        <v>294.58990325927732</v>
      </c>
      <c r="AU1884">
        <f t="shared" si="3651"/>
        <v>319.90243425587323</v>
      </c>
      <c r="AV1884">
        <f t="shared" si="3652"/>
        <v>2.197217268608826</v>
      </c>
      <c r="AW1884">
        <f t="shared" si="3653"/>
        <v>3.2055501351058018</v>
      </c>
      <c r="AX1884">
        <f t="shared" si="3654"/>
        <v>31.56865968950272</v>
      </c>
      <c r="AY1884">
        <f t="shared" si="3655"/>
        <v>15.879441168384556</v>
      </c>
      <c r="AZ1884">
        <f t="shared" si="3656"/>
        <v>23.28795051574707</v>
      </c>
      <c r="BA1884">
        <f t="shared" si="3657"/>
        <v>2.8692414275001843</v>
      </c>
      <c r="BB1884">
        <f t="shared" si="3658"/>
        <v>0.11861508420843966</v>
      </c>
      <c r="BC1884">
        <f t="shared" si="3659"/>
        <v>1.5931172575818346</v>
      </c>
      <c r="BD1884">
        <f t="shared" si="3660"/>
        <v>1.2761241699183496</v>
      </c>
      <c r="BE1884">
        <f t="shared" si="3661"/>
        <v>7.4582207601259193E-2</v>
      </c>
      <c r="BF1884">
        <f t="shared" si="3662"/>
        <v>22.674434964262751</v>
      </c>
      <c r="BG1884">
        <f t="shared" si="3663"/>
        <v>0.57720438289107845</v>
      </c>
      <c r="BH1884">
        <f t="shared" si="3664"/>
        <v>50.633105754191313</v>
      </c>
      <c r="BI1884">
        <f t="shared" si="3665"/>
        <v>381.34679492699001</v>
      </c>
      <c r="BJ1884">
        <f t="shared" si="3666"/>
        <v>1.5415788999514587E-2</v>
      </c>
    </row>
    <row r="1885" spans="1:62" x14ac:dyDescent="0.45">
      <c r="A1885" s="1">
        <v>1746</v>
      </c>
      <c r="B1885" s="1" t="s">
        <v>1918</v>
      </c>
      <c r="C1885" s="1">
        <v>10155.500031750649</v>
      </c>
      <c r="D1885" s="1">
        <v>0</v>
      </c>
      <c r="E1885">
        <f t="shared" si="3639"/>
        <v>11.802249270170325</v>
      </c>
      <c r="F1885">
        <f t="shared" si="3640"/>
        <v>0.12397357359888941</v>
      </c>
      <c r="G1885">
        <f t="shared" si="3641"/>
        <v>220.77091577659351</v>
      </c>
      <c r="H1885">
        <f t="shared" si="3642"/>
        <v>1.9329144112831014</v>
      </c>
      <c r="I1885">
        <f t="shared" si="3643"/>
        <v>1.6132229380989849</v>
      </c>
      <c r="J1885">
        <f t="shared" si="3644"/>
        <v>25.145275115966797</v>
      </c>
      <c r="K1885" s="1">
        <v>6</v>
      </c>
      <c r="L1885">
        <f t="shared" si="3645"/>
        <v>1.4200000166893005</v>
      </c>
      <c r="M1885" s="1">
        <v>1</v>
      </c>
      <c r="N1885">
        <f t="shared" si="3646"/>
        <v>2.8400000333786011</v>
      </c>
      <c r="O1885" s="1">
        <v>21.416543960571289</v>
      </c>
      <c r="P1885" s="1">
        <v>25.145275115966797</v>
      </c>
      <c r="Q1885" s="1">
        <v>20.439077377319336</v>
      </c>
      <c r="R1885">
        <v>724</v>
      </c>
      <c r="S1885" s="1">
        <v>399.01031494140625</v>
      </c>
      <c r="T1885" s="1">
        <v>386.643310546875</v>
      </c>
      <c r="U1885" s="1">
        <f t="shared" si="3494"/>
        <v>383.94323217702822</v>
      </c>
      <c r="V1885" s="1">
        <v>13.413718223571777</v>
      </c>
      <c r="W1885" s="1">
        <v>15.698899269104004</v>
      </c>
      <c r="X1885" s="1">
        <v>53.177478790283203</v>
      </c>
      <c r="Y1885" s="1">
        <v>62.233367919921875</v>
      </c>
      <c r="Z1885" s="1">
        <v>499.54110717773437</v>
      </c>
      <c r="AA1885" s="1">
        <v>1999.1610107421875</v>
      </c>
      <c r="AB1885" s="1">
        <v>60.588321685791016</v>
      </c>
      <c r="AC1885" s="1">
        <v>101.54207611083984</v>
      </c>
      <c r="AD1885" s="1">
        <v>5.882969856262207</v>
      </c>
      <c r="AE1885" s="1">
        <v>0.30488589406013489</v>
      </c>
      <c r="AF1885" s="1">
        <v>0.2389257550239563</v>
      </c>
      <c r="AG1885" s="1">
        <v>8.4135830402374268E-3</v>
      </c>
      <c r="AH1885" s="1">
        <v>0.29561170935630798</v>
      </c>
      <c r="AI1885" s="1">
        <v>1.0618227533996105E-2</v>
      </c>
      <c r="AJ1885" s="1">
        <v>0.66666668653488159</v>
      </c>
      <c r="AK1885" s="1">
        <v>-0.21956524252891541</v>
      </c>
      <c r="AL1885" s="1">
        <v>2.737391471862793</v>
      </c>
      <c r="AM1885" s="1">
        <v>1</v>
      </c>
      <c r="AN1885" s="1">
        <v>0</v>
      </c>
      <c r="AO1885" s="1">
        <v>0.15999999642372131</v>
      </c>
      <c r="AP1885" s="1">
        <v>111115</v>
      </c>
      <c r="AQ1885">
        <f t="shared" si="3647"/>
        <v>0.83256851196289061</v>
      </c>
      <c r="AR1885">
        <f t="shared" si="3648"/>
        <v>1.9329144112831013E-3</v>
      </c>
      <c r="AS1885">
        <f t="shared" si="3649"/>
        <v>298.29527511596677</v>
      </c>
      <c r="AT1885">
        <f t="shared" si="3650"/>
        <v>294.56654396057127</v>
      </c>
      <c r="AU1885">
        <f t="shared" si="3651"/>
        <v>319.86575456919309</v>
      </c>
      <c r="AV1885">
        <f t="shared" si="3652"/>
        <v>2.1907442279512228</v>
      </c>
      <c r="AW1885">
        <f t="shared" si="3653"/>
        <v>3.2073217625387516</v>
      </c>
      <c r="AX1885">
        <f t="shared" si="3654"/>
        <v>31.58613537739517</v>
      </c>
      <c r="AY1885">
        <f t="shared" si="3655"/>
        <v>15.887236108291166</v>
      </c>
      <c r="AZ1885">
        <f t="shared" si="3656"/>
        <v>23.280909538269043</v>
      </c>
      <c r="BA1885">
        <f t="shared" si="3657"/>
        <v>2.8680215567602718</v>
      </c>
      <c r="BB1885">
        <f t="shared" si="3658"/>
        <v>0.11878815395996348</v>
      </c>
      <c r="BC1885">
        <f t="shared" si="3659"/>
        <v>1.5940988244397667</v>
      </c>
      <c r="BD1885">
        <f t="shared" si="3660"/>
        <v>1.2739227323205051</v>
      </c>
      <c r="BE1885">
        <f t="shared" si="3661"/>
        <v>7.4691687807171836E-2</v>
      </c>
      <c r="BF1885">
        <f t="shared" si="3662"/>
        <v>22.417537132846672</v>
      </c>
      <c r="BG1885">
        <f t="shared" si="3663"/>
        <v>0.57099375510811579</v>
      </c>
      <c r="BH1885">
        <f t="shared" si="3664"/>
        <v>50.638651971244663</v>
      </c>
      <c r="BI1885">
        <f t="shared" si="3665"/>
        <v>381.03308648790721</v>
      </c>
      <c r="BJ1885">
        <f t="shared" si="3666"/>
        <v>1.5684989426475931E-2</v>
      </c>
    </row>
    <row r="1886" spans="1:62" x14ac:dyDescent="0.45">
      <c r="A1886" s="1">
        <v>1747</v>
      </c>
      <c r="B1886" s="1" t="s">
        <v>1919</v>
      </c>
      <c r="C1886" s="1">
        <v>10160.500031638891</v>
      </c>
      <c r="D1886" s="1">
        <v>0</v>
      </c>
      <c r="E1886">
        <f t="shared" si="3639"/>
        <v>12.100802157629474</v>
      </c>
      <c r="F1886">
        <f t="shared" si="3640"/>
        <v>0.12419271506270513</v>
      </c>
      <c r="G1886">
        <f t="shared" si="3641"/>
        <v>217.10424196542186</v>
      </c>
      <c r="H1886">
        <f t="shared" si="3642"/>
        <v>1.937407929463363</v>
      </c>
      <c r="I1886">
        <f t="shared" si="3643"/>
        <v>1.6142174231767143</v>
      </c>
      <c r="J1886">
        <f t="shared" si="3644"/>
        <v>25.155542373657227</v>
      </c>
      <c r="K1886" s="1">
        <v>6</v>
      </c>
      <c r="L1886">
        <f t="shared" si="3645"/>
        <v>1.4200000166893005</v>
      </c>
      <c r="M1886" s="1">
        <v>1</v>
      </c>
      <c r="N1886">
        <f t="shared" si="3646"/>
        <v>2.8400000333786011</v>
      </c>
      <c r="O1886" s="1">
        <v>21.38800048828125</v>
      </c>
      <c r="P1886" s="1">
        <v>25.155542373657227</v>
      </c>
      <c r="Q1886" s="1">
        <v>20.389801025390625</v>
      </c>
      <c r="R1886">
        <v>724</v>
      </c>
      <c r="S1886" s="1">
        <v>399.38653564453125</v>
      </c>
      <c r="T1886" s="1">
        <v>386.65576171875</v>
      </c>
      <c r="U1886" s="1">
        <f t="shared" si="3494"/>
        <v>383.95872189008509</v>
      </c>
      <c r="V1886" s="1">
        <v>13.417930603027344</v>
      </c>
      <c r="W1886" s="1">
        <v>15.708406448364258</v>
      </c>
      <c r="X1886" s="1">
        <v>53.28192138671875</v>
      </c>
      <c r="Y1886" s="1">
        <v>62.373859405517578</v>
      </c>
      <c r="Z1886" s="1">
        <v>499.54013061523438</v>
      </c>
      <c r="AA1886" s="1">
        <v>1999.0189208984375</v>
      </c>
      <c r="AB1886" s="1">
        <v>61.055469512939453</v>
      </c>
      <c r="AC1886" s="1">
        <v>101.54219055175781</v>
      </c>
      <c r="AD1886" s="1">
        <v>5.882969856262207</v>
      </c>
      <c r="AE1886" s="1">
        <v>0.30488589406013489</v>
      </c>
      <c r="AF1886" s="1">
        <v>0.2389257550239563</v>
      </c>
      <c r="AG1886" s="1">
        <v>8.4135830402374268E-3</v>
      </c>
      <c r="AH1886" s="1">
        <v>0.29561170935630798</v>
      </c>
      <c r="AI1886" s="1">
        <v>1.0618227533996105E-2</v>
      </c>
      <c r="AJ1886" s="1">
        <v>0.66666668653488159</v>
      </c>
      <c r="AK1886" s="1">
        <v>-0.21956524252891541</v>
      </c>
      <c r="AL1886" s="1">
        <v>2.737391471862793</v>
      </c>
      <c r="AM1886" s="1">
        <v>1</v>
      </c>
      <c r="AN1886" s="1">
        <v>0</v>
      </c>
      <c r="AO1886" s="1">
        <v>0.15999999642372131</v>
      </c>
      <c r="AP1886" s="1">
        <v>111115</v>
      </c>
      <c r="AQ1886">
        <f t="shared" si="3647"/>
        <v>0.83256688435872384</v>
      </c>
      <c r="AR1886">
        <f t="shared" si="3648"/>
        <v>1.937407929463363E-3</v>
      </c>
      <c r="AS1886">
        <f t="shared" si="3649"/>
        <v>298.3055423736572</v>
      </c>
      <c r="AT1886">
        <f t="shared" si="3650"/>
        <v>294.53800048828123</v>
      </c>
      <c r="AU1886">
        <f t="shared" si="3651"/>
        <v>319.84302019470124</v>
      </c>
      <c r="AV1886">
        <f t="shared" si="3652"/>
        <v>2.1832975877650425</v>
      </c>
      <c r="AW1886">
        <f t="shared" si="3653"/>
        <v>3.2092834240209789</v>
      </c>
      <c r="AX1886">
        <f t="shared" si="3654"/>
        <v>31.605418462832468</v>
      </c>
      <c r="AY1886">
        <f t="shared" si="3655"/>
        <v>15.89701201446821</v>
      </c>
      <c r="AZ1886">
        <f t="shared" si="3656"/>
        <v>23.271771430969238</v>
      </c>
      <c r="BA1886">
        <f t="shared" si="3657"/>
        <v>2.8664390283594532</v>
      </c>
      <c r="BB1886">
        <f t="shared" si="3658"/>
        <v>0.11898933195519407</v>
      </c>
      <c r="BC1886">
        <f t="shared" si="3659"/>
        <v>1.5950660008442645</v>
      </c>
      <c r="BD1886">
        <f t="shared" si="3660"/>
        <v>1.2713730275151887</v>
      </c>
      <c r="BE1886">
        <f t="shared" si="3661"/>
        <v>7.481895110937653E-2</v>
      </c>
      <c r="BF1886">
        <f t="shared" si="3662"/>
        <v>22.045240307247802</v>
      </c>
      <c r="BG1886">
        <f t="shared" si="3663"/>
        <v>0.56149232330162868</v>
      </c>
      <c r="BH1886">
        <f t="shared" si="3664"/>
        <v>50.64133482015685</v>
      </c>
      <c r="BI1886">
        <f t="shared" si="3665"/>
        <v>380.90361991565095</v>
      </c>
      <c r="BJ1886">
        <f t="shared" si="3666"/>
        <v>1.6088079546019856E-2</v>
      </c>
    </row>
    <row r="1887" spans="1:62" x14ac:dyDescent="0.45">
      <c r="A1887" s="1">
        <v>1748</v>
      </c>
      <c r="B1887" s="1" t="s">
        <v>1920</v>
      </c>
      <c r="C1887" s="1">
        <v>10165.500031527132</v>
      </c>
      <c r="D1887" s="1">
        <v>0</v>
      </c>
      <c r="E1887">
        <f t="shared" si="3639"/>
        <v>12.261746811619226</v>
      </c>
      <c r="F1887">
        <f t="shared" si="3640"/>
        <v>0.12463413847805244</v>
      </c>
      <c r="G1887">
        <f t="shared" si="3641"/>
        <v>215.73811905981401</v>
      </c>
      <c r="H1887">
        <f t="shared" si="3642"/>
        <v>1.9428430307156164</v>
      </c>
      <c r="I1887">
        <f t="shared" si="3643"/>
        <v>1.6132461430676321</v>
      </c>
      <c r="J1887">
        <f t="shared" si="3644"/>
        <v>25.155763626098633</v>
      </c>
      <c r="K1887" s="1">
        <v>6</v>
      </c>
      <c r="L1887">
        <f t="shared" si="3645"/>
        <v>1.4200000166893005</v>
      </c>
      <c r="M1887" s="1">
        <v>1</v>
      </c>
      <c r="N1887">
        <f t="shared" si="3646"/>
        <v>2.8400000333786011</v>
      </c>
      <c r="O1887" s="1">
        <v>21.363218307495117</v>
      </c>
      <c r="P1887" s="1">
        <v>25.155763626098633</v>
      </c>
      <c r="Q1887" s="1">
        <v>20.386512756347656</v>
      </c>
      <c r="R1887">
        <v>724</v>
      </c>
      <c r="S1887" s="1">
        <v>399.79208374023437</v>
      </c>
      <c r="T1887" s="1">
        <v>386.86141967773437</v>
      </c>
      <c r="U1887" s="1">
        <f t="shared" si="3494"/>
        <v>384.16765525252225</v>
      </c>
      <c r="V1887" s="1">
        <v>13.421446800231934</v>
      </c>
      <c r="W1887" s="1">
        <v>15.71837043762207</v>
      </c>
      <c r="X1887" s="1">
        <v>53.379180908203125</v>
      </c>
      <c r="Y1887" s="1">
        <v>62.509639739990234</v>
      </c>
      <c r="Z1887" s="1">
        <v>499.53024291992187</v>
      </c>
      <c r="AA1887" s="1">
        <v>1998.833251953125</v>
      </c>
      <c r="AB1887" s="1">
        <v>61.7083740234375</v>
      </c>
      <c r="AC1887" s="1">
        <v>101.54230499267578</v>
      </c>
      <c r="AD1887" s="1">
        <v>5.882969856262207</v>
      </c>
      <c r="AE1887" s="1">
        <v>0.30488589406013489</v>
      </c>
      <c r="AF1887" s="1">
        <v>0.2389257550239563</v>
      </c>
      <c r="AG1887" s="1">
        <v>8.4135830402374268E-3</v>
      </c>
      <c r="AH1887" s="1">
        <v>0.29561170935630798</v>
      </c>
      <c r="AI1887" s="1">
        <v>1.0618227533996105E-2</v>
      </c>
      <c r="AJ1887" s="1">
        <v>0.66666668653488159</v>
      </c>
      <c r="AK1887" s="1">
        <v>-0.21956524252891541</v>
      </c>
      <c r="AL1887" s="1">
        <v>2.737391471862793</v>
      </c>
      <c r="AM1887" s="1">
        <v>1</v>
      </c>
      <c r="AN1887" s="1">
        <v>0</v>
      </c>
      <c r="AO1887" s="1">
        <v>0.15999999642372131</v>
      </c>
      <c r="AP1887" s="1">
        <v>111115</v>
      </c>
      <c r="AQ1887">
        <f t="shared" si="3647"/>
        <v>0.83255040486653642</v>
      </c>
      <c r="AR1887">
        <f t="shared" si="3648"/>
        <v>1.9428430307156163E-3</v>
      </c>
      <c r="AS1887">
        <f t="shared" si="3649"/>
        <v>298.30576362609861</v>
      </c>
      <c r="AT1887">
        <f t="shared" si="3650"/>
        <v>294.51321830749509</v>
      </c>
      <c r="AU1887">
        <f t="shared" si="3651"/>
        <v>319.81331316411524</v>
      </c>
      <c r="AV1887">
        <f t="shared" si="3652"/>
        <v>2.1771060229736214</v>
      </c>
      <c r="AW1887">
        <f t="shared" si="3653"/>
        <v>3.209325708032511</v>
      </c>
      <c r="AX1887">
        <f t="shared" si="3654"/>
        <v>31.605799260357532</v>
      </c>
      <c r="AY1887">
        <f t="shared" si="3655"/>
        <v>15.887428822735462</v>
      </c>
      <c r="AZ1887">
        <f t="shared" si="3656"/>
        <v>23.259490966796875</v>
      </c>
      <c r="BA1887">
        <f t="shared" si="3657"/>
        <v>2.8643135126486943</v>
      </c>
      <c r="BB1887">
        <f t="shared" si="3658"/>
        <v>0.11939448070792086</v>
      </c>
      <c r="BC1887">
        <f t="shared" si="3659"/>
        <v>1.5960795649648789</v>
      </c>
      <c r="BD1887">
        <f t="shared" si="3660"/>
        <v>1.2682339476838154</v>
      </c>
      <c r="BE1887">
        <f t="shared" si="3661"/>
        <v>7.5075252302305107E-2</v>
      </c>
      <c r="BF1887">
        <f t="shared" si="3662"/>
        <v>21.906545884117833</v>
      </c>
      <c r="BG1887">
        <f t="shared" si="3663"/>
        <v>0.55766253259249654</v>
      </c>
      <c r="BH1887">
        <f t="shared" si="3664"/>
        <v>50.678767542987991</v>
      </c>
      <c r="BI1887">
        <f t="shared" si="3665"/>
        <v>381.03277249423655</v>
      </c>
      <c r="BJ1887">
        <f t="shared" si="3666"/>
        <v>1.6308576615845404E-2</v>
      </c>
    </row>
    <row r="1888" spans="1:62" x14ac:dyDescent="0.45">
      <c r="A1888" s="1">
        <v>1748</v>
      </c>
      <c r="B1888" s="1" t="s">
        <v>1920</v>
      </c>
      <c r="C1888" s="1">
        <v>10165.500031527132</v>
      </c>
      <c r="D1888" s="1">
        <v>0</v>
      </c>
      <c r="E1888">
        <f t="shared" ref="E1888" si="3667">(S1888-U1888*(1000-V1888)/(1000-W1888))*AQ1888</f>
        <v>12.261746811619226</v>
      </c>
      <c r="F1888">
        <f t="shared" ref="F1888" si="3668">IF(BB1888&lt;&gt;0,1/(1/BB1888-1/N1888),0)</f>
        <v>0.12463413847805244</v>
      </c>
      <c r="G1888">
        <f t="shared" ref="G1888" si="3669">((BE1888-AR1888/2)*T1888-E1888)/(BE1888+AR1888/2)</f>
        <v>215.73811905981401</v>
      </c>
      <c r="H1888">
        <f t="shared" ref="H1888" si="3670">AR1888*1000</f>
        <v>1.9428430307156164</v>
      </c>
      <c r="I1888">
        <f t="shared" ref="I1888" si="3671">(AW1888-BC1888)</f>
        <v>1.6132461430676321</v>
      </c>
      <c r="J1888">
        <f t="shared" ref="J1888" si="3672">(P1888+AV1888*D1888)</f>
        <v>25.155763626098633</v>
      </c>
      <c r="K1888" s="1">
        <v>6</v>
      </c>
      <c r="L1888">
        <f t="shared" ref="L1888" si="3673">(K1888*AK1888+AL1888)</f>
        <v>1.4200000166893005</v>
      </c>
      <c r="M1888" s="1">
        <v>1</v>
      </c>
      <c r="N1888">
        <f t="shared" ref="N1888" si="3674">L1888*(M1888+1)*(M1888+1)/(M1888*M1888+1)</f>
        <v>2.8400000333786011</v>
      </c>
      <c r="O1888" s="1">
        <v>21.363218307495117</v>
      </c>
      <c r="P1888" s="1">
        <v>25.155763626098633</v>
      </c>
      <c r="Q1888" s="1">
        <v>20.386512756347656</v>
      </c>
      <c r="R1888">
        <v>724</v>
      </c>
      <c r="S1888" s="1">
        <v>399.79208374023437</v>
      </c>
      <c r="T1888" s="1">
        <v>386.86141967773437</v>
      </c>
      <c r="U1888" s="1">
        <f t="shared" ref="U1888" si="3675">T1888-(0.008076485841*(R1888-S1888)+0.07530378)</f>
        <v>384.16765525252225</v>
      </c>
      <c r="V1888" s="1">
        <v>13.421446800231934</v>
      </c>
      <c r="W1888" s="1">
        <v>15.71837043762207</v>
      </c>
      <c r="X1888" s="1">
        <v>53.379180908203125</v>
      </c>
      <c r="Y1888" s="1">
        <v>62.509639739990234</v>
      </c>
      <c r="Z1888" s="1">
        <v>499.53024291992187</v>
      </c>
      <c r="AA1888" s="1">
        <v>1998.833251953125</v>
      </c>
      <c r="AB1888" s="1">
        <v>61.7083740234375</v>
      </c>
      <c r="AC1888" s="1">
        <v>101.54230499267578</v>
      </c>
      <c r="AD1888" s="1">
        <v>5.882969856262207</v>
      </c>
      <c r="AE1888" s="1">
        <v>0.30488589406013489</v>
      </c>
      <c r="AF1888" s="1">
        <v>0.2389257550239563</v>
      </c>
      <c r="AG1888" s="1">
        <v>8.4135830402374268E-3</v>
      </c>
      <c r="AH1888" s="1">
        <v>0.29561170935630798</v>
      </c>
      <c r="AI1888" s="1">
        <v>1.0618227533996105E-2</v>
      </c>
      <c r="AJ1888" s="1">
        <v>0.66666668653488159</v>
      </c>
      <c r="AK1888" s="1">
        <v>-0.21956524252891541</v>
      </c>
      <c r="AL1888" s="1">
        <v>2.737391471862793</v>
      </c>
      <c r="AM1888" s="1">
        <v>1</v>
      </c>
      <c r="AN1888" s="1">
        <v>0</v>
      </c>
      <c r="AO1888" s="1">
        <v>0.15999999642372131</v>
      </c>
      <c r="AP1888" s="1">
        <v>111115</v>
      </c>
      <c r="AQ1888">
        <f t="shared" ref="AQ1888" si="3676">Z1888*0.000001/(K1888*0.0001)</f>
        <v>0.83255040486653642</v>
      </c>
      <c r="AR1888">
        <f t="shared" ref="AR1888" si="3677">(W1888-V1888)/(1000-W1888)*AQ1888</f>
        <v>1.9428430307156163E-3</v>
      </c>
      <c r="AS1888">
        <f t="shared" ref="AS1888" si="3678">(P1888+273.15)</f>
        <v>298.30576362609861</v>
      </c>
      <c r="AT1888">
        <f t="shared" ref="AT1888" si="3679">(O1888+273.15)</f>
        <v>294.51321830749509</v>
      </c>
      <c r="AU1888">
        <f t="shared" ref="AU1888" si="3680">(AA1888*AM1888+AB1888*AN1888)*AO1888</f>
        <v>319.81331316411524</v>
      </c>
      <c r="AV1888">
        <f t="shared" ref="AV1888" si="3681">((AU1888+0.00000010773*(AT1888^4-AS1888^4))-AR1888*44100)/(L1888*0.92*2*29.3+0.00000043092*AS1888^3)</f>
        <v>2.1771060229736214</v>
      </c>
      <c r="AW1888">
        <f t="shared" ref="AW1888" si="3682">0.61365*EXP(17.502*J1888/(240.97+J1888))</f>
        <v>3.209325708032511</v>
      </c>
      <c r="AX1888">
        <f t="shared" ref="AX1888" si="3683">AW1888*1000/AC1888</f>
        <v>31.605799260357532</v>
      </c>
      <c r="AY1888">
        <f t="shared" ref="AY1888" si="3684">(AX1888-W1888)</f>
        <v>15.887428822735462</v>
      </c>
      <c r="AZ1888">
        <f t="shared" ref="AZ1888" si="3685">IF(D1888,P1888,(O1888+P1888)/2)</f>
        <v>23.259490966796875</v>
      </c>
      <c r="BA1888">
        <f t="shared" ref="BA1888" si="3686">0.61365*EXP(17.502*AZ1888/(240.97+AZ1888))</f>
        <v>2.8643135126486943</v>
      </c>
      <c r="BB1888">
        <f t="shared" ref="BB1888" si="3687">IF(AY1888&lt;&gt;0,(1000-(AX1888+W1888)/2)/AY1888*AR1888,0)</f>
        <v>0.11939448070792086</v>
      </c>
      <c r="BC1888">
        <f t="shared" ref="BC1888" si="3688">W1888*AC1888/1000</f>
        <v>1.5960795649648789</v>
      </c>
      <c r="BD1888">
        <f t="shared" ref="BD1888" si="3689">(BA1888-BC1888)</f>
        <v>1.2682339476838154</v>
      </c>
      <c r="BE1888">
        <f t="shared" ref="BE1888" si="3690">1/(1.6/F1888+1.37/N1888)</f>
        <v>7.5075252302305107E-2</v>
      </c>
      <c r="BF1888">
        <f t="shared" ref="BF1888" si="3691">G1888*AC1888*0.001</f>
        <v>21.906545884117833</v>
      </c>
      <c r="BG1888">
        <f t="shared" ref="BG1888" si="3692">G1888/T1888</f>
        <v>0.55766253259249654</v>
      </c>
      <c r="BH1888">
        <f t="shared" ref="BH1888" si="3693">(1-AR1888*AC1888/AW1888/F1888)*100</f>
        <v>50.678767542987991</v>
      </c>
      <c r="BI1888">
        <f t="shared" ref="BI1888" si="3694">(T1888-E1888/(N1888/1.35))</f>
        <v>381.03277249423655</v>
      </c>
      <c r="BJ1888">
        <f t="shared" ref="BJ1888" si="3695">E1888*BH1888/100/BI1888</f>
        <v>1.6308576615845404E-2</v>
      </c>
    </row>
    <row r="1889" spans="1:62" x14ac:dyDescent="0.45">
      <c r="A1889" s="1">
        <v>1749</v>
      </c>
      <c r="B1889" s="1" t="s">
        <v>1922</v>
      </c>
      <c r="C1889" s="1">
        <v>10187.000032566488</v>
      </c>
      <c r="D1889" s="1">
        <v>0</v>
      </c>
      <c r="E1889">
        <f t="shared" ref="E1889:E1899" si="3696">(S1889-U1889*(1000-V1889)/(1000-W1889))*AQ1889</f>
        <v>12.144167540114109</v>
      </c>
      <c r="F1889">
        <f t="shared" ref="F1889:F1899" si="3697">IF(BB1889&lt;&gt;0,1/(1/BB1889-1/N1889),0)</f>
        <v>0.12304676654967955</v>
      </c>
      <c r="G1889">
        <f t="shared" ref="G1889:G1899" si="3698">((BE1889-AR1889/2)*T1889-E1889)/(BE1889+AR1889/2)</f>
        <v>215.39697343896682</v>
      </c>
      <c r="H1889">
        <f t="shared" ref="H1889:H1899" si="3699">AR1889*1000</f>
        <v>1.9187584304512766</v>
      </c>
      <c r="I1889">
        <f t="shared" ref="I1889:I1899" si="3700">(AW1889-BC1889)</f>
        <v>1.6129320461974612</v>
      </c>
      <c r="J1889">
        <f t="shared" ref="J1889:J1899" si="3701">(P1889+AV1889*D1889)</f>
        <v>25.157009124755859</v>
      </c>
      <c r="K1889" s="1">
        <v>6</v>
      </c>
      <c r="L1889">
        <f t="shared" ref="L1889:L1899" si="3702">(K1889*AK1889+AL1889)</f>
        <v>1.4200000166893005</v>
      </c>
      <c r="M1889" s="1">
        <v>1</v>
      </c>
      <c r="N1889">
        <f t="shared" ref="N1889:N1899" si="3703">L1889*(M1889+1)*(M1889+1)/(M1889*M1889+1)</f>
        <v>2.8400000333786011</v>
      </c>
      <c r="O1889" s="1">
        <v>21.359437942504883</v>
      </c>
      <c r="P1889" s="1">
        <v>25.157009124755859</v>
      </c>
      <c r="Q1889" s="1">
        <v>20.38951301574707</v>
      </c>
      <c r="R1889">
        <v>724</v>
      </c>
      <c r="S1889" s="1">
        <v>399.73947143554687</v>
      </c>
      <c r="T1889" s="1">
        <v>386.9613037109375</v>
      </c>
      <c r="U1889" s="1">
        <f t="shared" si="3494"/>
        <v>384.26711436319152</v>
      </c>
      <c r="V1889" s="1">
        <v>13.455351829528809</v>
      </c>
      <c r="W1889" s="1">
        <v>15.723794937133789</v>
      </c>
      <c r="X1889" s="1">
        <v>53.711284637451172</v>
      </c>
      <c r="Y1889" s="1">
        <v>62.540977478027344</v>
      </c>
      <c r="Z1889" s="1">
        <v>499.5289306640625</v>
      </c>
      <c r="AA1889" s="1">
        <v>1998.758544921875</v>
      </c>
      <c r="AB1889" s="1">
        <v>61.750328063964844</v>
      </c>
      <c r="AC1889" s="1">
        <v>101.54238891601562</v>
      </c>
      <c r="AD1889" s="1">
        <v>6.1515765190124512</v>
      </c>
      <c r="AE1889" s="1">
        <v>0.32056176662445068</v>
      </c>
      <c r="AF1889" s="1">
        <v>9.188862144947052E-2</v>
      </c>
      <c r="AG1889" s="1">
        <v>7.6273614540696144E-3</v>
      </c>
      <c r="AH1889" s="1">
        <v>0.14787936210632324</v>
      </c>
      <c r="AI1889" s="1">
        <v>8.5054840892553329E-3</v>
      </c>
      <c r="AJ1889" s="1">
        <v>0.66666668653488159</v>
      </c>
      <c r="AK1889" s="1">
        <v>-0.21956524252891541</v>
      </c>
      <c r="AL1889" s="1">
        <v>2.737391471862793</v>
      </c>
      <c r="AM1889" s="1">
        <v>1</v>
      </c>
      <c r="AN1889" s="1">
        <v>0</v>
      </c>
      <c r="AO1889" s="1">
        <v>0.15999999642372131</v>
      </c>
      <c r="AP1889" s="1">
        <v>111115</v>
      </c>
      <c r="AQ1889">
        <f t="shared" ref="AQ1889:AQ1899" si="3704">Z1889*0.000001/(K1889*0.0001)</f>
        <v>0.83254821777343735</v>
      </c>
      <c r="AR1889">
        <f t="shared" ref="AR1889:AR1899" si="3705">(W1889-V1889)/(1000-W1889)*AQ1889</f>
        <v>1.9187584304512766E-3</v>
      </c>
      <c r="AS1889">
        <f t="shared" ref="AS1889:AS1899" si="3706">(P1889+273.15)</f>
        <v>298.30700912475584</v>
      </c>
      <c r="AT1889">
        <f t="shared" ref="AT1889:AT1899" si="3707">(O1889+273.15)</f>
        <v>294.50943794250486</v>
      </c>
      <c r="AU1889">
        <f t="shared" ref="AU1889:AU1899" si="3708">(AA1889*AM1889+AB1889*AN1889)*AO1889</f>
        <v>319.80136003938242</v>
      </c>
      <c r="AV1889">
        <f t="shared" ref="AV1889:AV1899" si="3709">((AU1889+0.00000010773*(AT1889^4-AS1889^4))-AR1889*44100)/(L1889*0.92*2*29.3+0.00000043092*AS1889^3)</f>
        <v>2.1884023024312991</v>
      </c>
      <c r="AW1889">
        <f t="shared" ref="AW1889:AW1899" si="3710">0.61365*EXP(17.502*J1889/(240.97+J1889))</f>
        <v>3.2095637469395779</v>
      </c>
      <c r="AX1889">
        <f t="shared" ref="AX1889:AX1899" si="3711">AW1889*1000/AC1889</f>
        <v>31.608117370511795</v>
      </c>
      <c r="AY1889">
        <f t="shared" ref="AY1889:AY1899" si="3712">(AX1889-W1889)</f>
        <v>15.884322433378006</v>
      </c>
      <c r="AZ1889">
        <f t="shared" ref="AZ1889:AZ1899" si="3713">IF(D1889,P1889,(O1889+P1889)/2)</f>
        <v>23.258223533630371</v>
      </c>
      <c r="BA1889">
        <f t="shared" ref="BA1889:BA1899" si="3714">0.61365*EXP(17.502*AZ1889/(240.97+AZ1889))</f>
        <v>2.8640942224816253</v>
      </c>
      <c r="BB1889">
        <f t="shared" ref="BB1889:BB1899" si="3715">IF(AY1889&lt;&gt;0,(1000-(AX1889+W1889)/2)/AY1889*AR1889,0)</f>
        <v>0.1179369900997437</v>
      </c>
      <c r="BC1889">
        <f t="shared" ref="BC1889:BC1899" si="3716">W1889*AC1889/1000</f>
        <v>1.5966317007421167</v>
      </c>
      <c r="BD1889">
        <f t="shared" ref="BD1889:BD1899" si="3717">(BA1889-BC1889)</f>
        <v>1.2674625217395086</v>
      </c>
      <c r="BE1889">
        <f t="shared" ref="BE1889:BE1899" si="3718">1/(1.6/F1889+1.37/N1889)</f>
        <v>7.4153278430098696E-2</v>
      </c>
      <c r="BF1889">
        <f t="shared" ref="BF1889:BF1899" si="3719">G1889*AC1889*0.001</f>
        <v>21.87192324827226</v>
      </c>
      <c r="BG1889">
        <f t="shared" ref="BG1889:BG1899" si="3720">G1889/T1889</f>
        <v>0.55663698507660009</v>
      </c>
      <c r="BH1889">
        <f t="shared" ref="BH1889:BH1899" si="3721">(1-AR1889*AC1889/AW1889/F1889)*100</f>
        <v>50.665416516537711</v>
      </c>
      <c r="BI1889">
        <f t="shared" ref="BI1889:BI1899" si="3722">(T1889-E1889/(N1889/1.35))</f>
        <v>381.18854808189963</v>
      </c>
      <c r="BJ1889">
        <f t="shared" ref="BJ1889:BJ1899" si="3723">E1889*BH1889/100/BI1889</f>
        <v>1.6141337659868565E-2</v>
      </c>
    </row>
    <row r="1890" spans="1:62" x14ac:dyDescent="0.45">
      <c r="A1890" s="1">
        <v>1750</v>
      </c>
      <c r="B1890" s="1" t="s">
        <v>1923</v>
      </c>
      <c r="C1890" s="1">
        <v>10192.500032443553</v>
      </c>
      <c r="D1890" s="1">
        <v>0</v>
      </c>
      <c r="E1890">
        <f t="shared" si="3696"/>
        <v>11.593688503759804</v>
      </c>
      <c r="F1890">
        <f t="shared" si="3697"/>
        <v>0.12084753133069155</v>
      </c>
      <c r="G1890">
        <f t="shared" si="3698"/>
        <v>220.66493219730006</v>
      </c>
      <c r="H1890">
        <f t="shared" si="3699"/>
        <v>1.884497165802367</v>
      </c>
      <c r="I1890">
        <f t="shared" si="3700"/>
        <v>1.6117234564110263</v>
      </c>
      <c r="J1890">
        <f t="shared" si="3701"/>
        <v>25.174713134765625</v>
      </c>
      <c r="K1890" s="1">
        <v>6</v>
      </c>
      <c r="L1890">
        <f t="shared" si="3702"/>
        <v>1.4200000166893005</v>
      </c>
      <c r="M1890" s="1">
        <v>1</v>
      </c>
      <c r="N1890">
        <f t="shared" si="3703"/>
        <v>2.8400000333786011</v>
      </c>
      <c r="O1890" s="1">
        <v>21.343650817871094</v>
      </c>
      <c r="P1890" s="1">
        <v>25.174713134765625</v>
      </c>
      <c r="Q1890" s="1">
        <v>20.408641815185547</v>
      </c>
      <c r="R1890">
        <v>724</v>
      </c>
      <c r="S1890" s="1">
        <v>399.72332763671875</v>
      </c>
      <c r="T1890" s="1">
        <v>387.62103271484375</v>
      </c>
      <c r="U1890" s="1">
        <f t="shared" si="3494"/>
        <v>384.92671298193511</v>
      </c>
      <c r="V1890" s="1">
        <v>13.540992736816406</v>
      </c>
      <c r="W1890" s="1">
        <v>15.768795013427734</v>
      </c>
      <c r="X1890" s="1">
        <v>54.117610931396484</v>
      </c>
      <c r="Y1890" s="1">
        <v>62.777244567871094</v>
      </c>
      <c r="Z1890" s="1">
        <v>499.5364990234375</v>
      </c>
      <c r="AA1890" s="1">
        <v>1998.4202880859375</v>
      </c>
      <c r="AB1890" s="1">
        <v>61.697711944580078</v>
      </c>
      <c r="AC1890" s="1">
        <v>101.54393768310547</v>
      </c>
      <c r="AD1890" s="1">
        <v>6.1515765190124512</v>
      </c>
      <c r="AE1890" s="1">
        <v>0.32056176662445068</v>
      </c>
      <c r="AF1890" s="1">
        <v>9.188862144947052E-2</v>
      </c>
      <c r="AG1890" s="1">
        <v>7.6273614540696144E-3</v>
      </c>
      <c r="AH1890" s="1">
        <v>0.14787936210632324</v>
      </c>
      <c r="AI1890" s="1">
        <v>8.5054840892553329E-3</v>
      </c>
      <c r="AJ1890" s="1">
        <v>0.66666668653488159</v>
      </c>
      <c r="AK1890" s="1">
        <v>-0.21956524252891541</v>
      </c>
      <c r="AL1890" s="1">
        <v>2.737391471862793</v>
      </c>
      <c r="AM1890" s="1">
        <v>1</v>
      </c>
      <c r="AN1890" s="1">
        <v>0</v>
      </c>
      <c r="AO1890" s="1">
        <v>0.15999999642372131</v>
      </c>
      <c r="AP1890" s="1">
        <v>111115</v>
      </c>
      <c r="AQ1890">
        <f t="shared" si="3704"/>
        <v>0.83256083170572903</v>
      </c>
      <c r="AR1890">
        <f t="shared" si="3705"/>
        <v>1.884497165802367E-3</v>
      </c>
      <c r="AS1890">
        <f t="shared" si="3706"/>
        <v>298.3247131347656</v>
      </c>
      <c r="AT1890">
        <f t="shared" si="3707"/>
        <v>294.49365081787107</v>
      </c>
      <c r="AU1890">
        <f t="shared" si="3708"/>
        <v>319.74723894684212</v>
      </c>
      <c r="AV1890">
        <f t="shared" si="3709"/>
        <v>2.2006306312746231</v>
      </c>
      <c r="AW1890">
        <f t="shared" si="3710"/>
        <v>3.2129489945921965</v>
      </c>
      <c r="AX1890">
        <f t="shared" si="3711"/>
        <v>31.640973039858348</v>
      </c>
      <c r="AY1890">
        <f t="shared" si="3712"/>
        <v>15.872178026430614</v>
      </c>
      <c r="AZ1890">
        <f t="shared" si="3713"/>
        <v>23.259181976318359</v>
      </c>
      <c r="BA1890">
        <f t="shared" si="3714"/>
        <v>2.864260050035293</v>
      </c>
      <c r="BB1890">
        <f t="shared" si="3715"/>
        <v>0.11591511738179705</v>
      </c>
      <c r="BC1890">
        <f t="shared" si="3716"/>
        <v>1.6012255381811702</v>
      </c>
      <c r="BD1890">
        <f t="shared" si="3717"/>
        <v>1.2630345118541229</v>
      </c>
      <c r="BE1890">
        <f t="shared" si="3718"/>
        <v>7.2874516441634674E-2</v>
      </c>
      <c r="BF1890">
        <f t="shared" si="3719"/>
        <v>22.407186123889332</v>
      </c>
      <c r="BG1890">
        <f t="shared" si="3720"/>
        <v>0.56928007918402568</v>
      </c>
      <c r="BH1890">
        <f t="shared" si="3721"/>
        <v>50.715781440291742</v>
      </c>
      <c r="BI1890">
        <f t="shared" si="3722"/>
        <v>382.10994845564534</v>
      </c>
      <c r="BJ1890">
        <f t="shared" si="3723"/>
        <v>1.5387795440027838E-2</v>
      </c>
    </row>
    <row r="1891" spans="1:62" x14ac:dyDescent="0.45">
      <c r="A1891" s="1">
        <v>1751</v>
      </c>
      <c r="B1891" s="1" t="s">
        <v>1924</v>
      </c>
      <c r="C1891" s="1">
        <v>10197.500032331795</v>
      </c>
      <c r="D1891" s="1">
        <v>0</v>
      </c>
      <c r="E1891">
        <f t="shared" si="3696"/>
        <v>11.398176013669033</v>
      </c>
      <c r="F1891">
        <f t="shared" si="3697"/>
        <v>0.12221632549667605</v>
      </c>
      <c r="G1891">
        <f t="shared" si="3698"/>
        <v>225.2023446632862</v>
      </c>
      <c r="H1891">
        <f t="shared" si="3699"/>
        <v>1.9061841585186463</v>
      </c>
      <c r="I1891">
        <f t="shared" si="3700"/>
        <v>1.6127063276378244</v>
      </c>
      <c r="J1891">
        <f t="shared" si="3701"/>
        <v>25.199943542480469</v>
      </c>
      <c r="K1891" s="1">
        <v>6</v>
      </c>
      <c r="L1891">
        <f t="shared" si="3702"/>
        <v>1.4200000166893005</v>
      </c>
      <c r="M1891" s="1">
        <v>1</v>
      </c>
      <c r="N1891">
        <f t="shared" si="3703"/>
        <v>2.8400000333786011</v>
      </c>
      <c r="O1891" s="1">
        <v>21.337675094604492</v>
      </c>
      <c r="P1891" s="1">
        <v>25.199943542480469</v>
      </c>
      <c r="Q1891" s="1">
        <v>20.419471740722656</v>
      </c>
      <c r="R1891">
        <v>724</v>
      </c>
      <c r="S1891" s="1">
        <v>399.72967529296875</v>
      </c>
      <c r="T1891" s="1">
        <v>387.85165405273437</v>
      </c>
      <c r="U1891" s="1">
        <f t="shared" si="3494"/>
        <v>385.15738558658154</v>
      </c>
      <c r="V1891" s="1">
        <v>13.55315113067627</v>
      </c>
      <c r="W1891" s="1">
        <v>15.806497573852539</v>
      </c>
      <c r="X1891" s="1">
        <v>54.209690093994141</v>
      </c>
      <c r="Y1891" s="1">
        <v>62.950664520263672</v>
      </c>
      <c r="Z1891" s="1">
        <v>499.53811645507812</v>
      </c>
      <c r="AA1891" s="1">
        <v>1999.0557861328125</v>
      </c>
      <c r="AB1891" s="1">
        <v>62.074161529541016</v>
      </c>
      <c r="AC1891" s="1">
        <v>101.54510498046875</v>
      </c>
      <c r="AD1891" s="1">
        <v>6.1515765190124512</v>
      </c>
      <c r="AE1891" s="1">
        <v>0.32056176662445068</v>
      </c>
      <c r="AF1891" s="1">
        <v>9.188862144947052E-2</v>
      </c>
      <c r="AG1891" s="1">
        <v>7.6273614540696144E-3</v>
      </c>
      <c r="AH1891" s="1">
        <v>0.14787936210632324</v>
      </c>
      <c r="AI1891" s="1">
        <v>8.5054840892553329E-3</v>
      </c>
      <c r="AJ1891" s="1">
        <v>0.66666668653488159</v>
      </c>
      <c r="AK1891" s="1">
        <v>-0.21956524252891541</v>
      </c>
      <c r="AL1891" s="1">
        <v>2.737391471862793</v>
      </c>
      <c r="AM1891" s="1">
        <v>1</v>
      </c>
      <c r="AN1891" s="1">
        <v>0</v>
      </c>
      <c r="AO1891" s="1">
        <v>0.15999999642372131</v>
      </c>
      <c r="AP1891" s="1">
        <v>111115</v>
      </c>
      <c r="AQ1891">
        <f t="shared" si="3704"/>
        <v>0.83256352742513007</v>
      </c>
      <c r="AR1891">
        <f t="shared" si="3705"/>
        <v>1.9061841585186463E-3</v>
      </c>
      <c r="AS1891">
        <f t="shared" si="3706"/>
        <v>298.34994354248045</v>
      </c>
      <c r="AT1891">
        <f t="shared" si="3707"/>
        <v>294.48767509460447</v>
      </c>
      <c r="AU1891">
        <f t="shared" si="3708"/>
        <v>319.8489186320694</v>
      </c>
      <c r="AV1891">
        <f t="shared" si="3709"/>
        <v>2.1868171797696392</v>
      </c>
      <c r="AW1891">
        <f t="shared" si="3710"/>
        <v>3.217778783148205</v>
      </c>
      <c r="AX1891">
        <f t="shared" si="3711"/>
        <v>31.688172303008745</v>
      </c>
      <c r="AY1891">
        <f t="shared" si="3712"/>
        <v>15.881674729156206</v>
      </c>
      <c r="AZ1891">
        <f t="shared" si="3713"/>
        <v>23.26880931854248</v>
      </c>
      <c r="BA1891">
        <f t="shared" si="3714"/>
        <v>2.8659262165985089</v>
      </c>
      <c r="BB1891">
        <f t="shared" si="3715"/>
        <v>0.11717387470703124</v>
      </c>
      <c r="BC1891">
        <f t="shared" si="3716"/>
        <v>1.6050724555103806</v>
      </c>
      <c r="BD1891">
        <f t="shared" si="3717"/>
        <v>1.2608537610881283</v>
      </c>
      <c r="BE1891">
        <f t="shared" si="3718"/>
        <v>7.3670604375654897E-2</v>
      </c>
      <c r="BF1891">
        <f t="shared" si="3719"/>
        <v>22.868195730681101</v>
      </c>
      <c r="BG1891">
        <f t="shared" si="3720"/>
        <v>0.58064041318402237</v>
      </c>
      <c r="BH1891">
        <f t="shared" si="3721"/>
        <v>50.780358869021804</v>
      </c>
      <c r="BI1891">
        <f t="shared" si="3722"/>
        <v>382.4335070676629</v>
      </c>
      <c r="BJ1891">
        <f t="shared" si="3723"/>
        <v>1.5134747811832914E-2</v>
      </c>
    </row>
    <row r="1892" spans="1:62" x14ac:dyDescent="0.45">
      <c r="A1892" s="1">
        <v>1752</v>
      </c>
      <c r="B1892" s="1" t="s">
        <v>1925</v>
      </c>
      <c r="C1892" s="1">
        <v>10202.500032220036</v>
      </c>
      <c r="D1892" s="1">
        <v>0</v>
      </c>
      <c r="E1892">
        <f t="shared" si="3696"/>
        <v>11.584963251890073</v>
      </c>
      <c r="F1892">
        <f t="shared" si="3697"/>
        <v>0.12613250207416057</v>
      </c>
      <c r="G1892">
        <f t="shared" si="3698"/>
        <v>227.32473452981247</v>
      </c>
      <c r="H1892">
        <f t="shared" si="3699"/>
        <v>1.9659365157198589</v>
      </c>
      <c r="I1892">
        <f t="shared" si="3700"/>
        <v>1.6136987596317003</v>
      </c>
      <c r="J1892">
        <f t="shared" si="3701"/>
        <v>25.220577239990234</v>
      </c>
      <c r="K1892" s="1">
        <v>6</v>
      </c>
      <c r="L1892">
        <f t="shared" si="3702"/>
        <v>1.4200000166893005</v>
      </c>
      <c r="M1892" s="1">
        <v>1</v>
      </c>
      <c r="N1892">
        <f t="shared" si="3703"/>
        <v>2.8400000333786011</v>
      </c>
      <c r="O1892" s="1">
        <v>21.334203720092773</v>
      </c>
      <c r="P1892" s="1">
        <v>25.220577239990234</v>
      </c>
      <c r="Q1892" s="1">
        <v>20.420326232910156</v>
      </c>
      <c r="R1892">
        <v>724</v>
      </c>
      <c r="S1892" s="1">
        <v>399.9632568359375</v>
      </c>
      <c r="T1892" s="1">
        <v>387.83145141601562</v>
      </c>
      <c r="U1892" s="1">
        <f t="shared" si="3494"/>
        <v>385.13906946788734</v>
      </c>
      <c r="V1892" s="1">
        <v>13.511703491210938</v>
      </c>
      <c r="W1892" s="1">
        <v>15.835607528686523</v>
      </c>
      <c r="X1892" s="1">
        <v>53.966323852539063</v>
      </c>
      <c r="Y1892" s="1">
        <v>63.100364685058594</v>
      </c>
      <c r="Z1892" s="1">
        <v>499.5399169921875</v>
      </c>
      <c r="AA1892" s="1">
        <v>1999.894775390625</v>
      </c>
      <c r="AB1892" s="1">
        <v>62.679546356201172</v>
      </c>
      <c r="AC1892" s="1">
        <v>101.54549407958984</v>
      </c>
      <c r="AD1892" s="1">
        <v>6.1515765190124512</v>
      </c>
      <c r="AE1892" s="1">
        <v>0.32056176662445068</v>
      </c>
      <c r="AF1892" s="1">
        <v>9.188862144947052E-2</v>
      </c>
      <c r="AG1892" s="1">
        <v>7.6273614540696144E-3</v>
      </c>
      <c r="AH1892" s="1">
        <v>0.14787936210632324</v>
      </c>
      <c r="AI1892" s="1">
        <v>8.5054840892553329E-3</v>
      </c>
      <c r="AJ1892" s="1">
        <v>0.66666668653488159</v>
      </c>
      <c r="AK1892" s="1">
        <v>-0.21956524252891541</v>
      </c>
      <c r="AL1892" s="1">
        <v>2.737391471862793</v>
      </c>
      <c r="AM1892" s="1">
        <v>1</v>
      </c>
      <c r="AN1892" s="1">
        <v>0</v>
      </c>
      <c r="AO1892" s="1">
        <v>0.15999999642372131</v>
      </c>
      <c r="AP1892" s="1">
        <v>111115</v>
      </c>
      <c r="AQ1892">
        <f t="shared" si="3704"/>
        <v>0.83256652832031242</v>
      </c>
      <c r="AR1892">
        <f t="shared" si="3705"/>
        <v>1.9659365157198589E-3</v>
      </c>
      <c r="AS1892">
        <f t="shared" si="3706"/>
        <v>298.37057723999021</v>
      </c>
      <c r="AT1892">
        <f t="shared" si="3707"/>
        <v>294.48420372009275</v>
      </c>
      <c r="AU1892">
        <f t="shared" si="3708"/>
        <v>319.98315691031894</v>
      </c>
      <c r="AV1892">
        <f t="shared" si="3709"/>
        <v>2.1552223093097687</v>
      </c>
      <c r="AW1892">
        <f t="shared" si="3710"/>
        <v>3.2217333501826459</v>
      </c>
      <c r="AX1892">
        <f t="shared" si="3711"/>
        <v>31.726994677454616</v>
      </c>
      <c r="AY1892">
        <f t="shared" si="3712"/>
        <v>15.891387148768093</v>
      </c>
      <c r="AZ1892">
        <f t="shared" si="3713"/>
        <v>23.277390480041504</v>
      </c>
      <c r="BA1892">
        <f t="shared" si="3714"/>
        <v>2.867412039272351</v>
      </c>
      <c r="BB1892">
        <f t="shared" si="3715"/>
        <v>0.1207688145486267</v>
      </c>
      <c r="BC1892">
        <f t="shared" si="3716"/>
        <v>1.6080345905509457</v>
      </c>
      <c r="BD1892">
        <f t="shared" si="3717"/>
        <v>1.2593774487214053</v>
      </c>
      <c r="BE1892">
        <f t="shared" si="3718"/>
        <v>7.5944748561166286E-2</v>
      </c>
      <c r="BF1892">
        <f t="shared" si="3719"/>
        <v>23.083802484341405</v>
      </c>
      <c r="BG1892">
        <f t="shared" si="3720"/>
        <v>0.58614311371557071</v>
      </c>
      <c r="BH1892">
        <f t="shared" si="3721"/>
        <v>50.873758049710126</v>
      </c>
      <c r="BI1892">
        <f t="shared" si="3722"/>
        <v>382.32451472367836</v>
      </c>
      <c r="BJ1892">
        <f t="shared" si="3723"/>
        <v>1.5415454536505486E-2</v>
      </c>
    </row>
    <row r="1893" spans="1:62" x14ac:dyDescent="0.45">
      <c r="A1893" s="1">
        <v>1753</v>
      </c>
      <c r="B1893" s="1" t="s">
        <v>1926</v>
      </c>
      <c r="C1893" s="1">
        <v>10208.000032097101</v>
      </c>
      <c r="D1893" s="1">
        <v>0</v>
      </c>
      <c r="E1893">
        <f t="shared" si="3696"/>
        <v>11.836629512587679</v>
      </c>
      <c r="F1893">
        <f t="shared" si="3697"/>
        <v>0.12907583187692581</v>
      </c>
      <c r="G1893">
        <f t="shared" si="3698"/>
        <v>226.96244165479158</v>
      </c>
      <c r="H1893">
        <f t="shared" si="3699"/>
        <v>2.0117704703694974</v>
      </c>
      <c r="I1893">
        <f t="shared" si="3700"/>
        <v>1.6152289486818503</v>
      </c>
      <c r="J1893">
        <f t="shared" si="3701"/>
        <v>25.231655120849609</v>
      </c>
      <c r="K1893" s="1">
        <v>6</v>
      </c>
      <c r="L1893">
        <f t="shared" si="3702"/>
        <v>1.4200000166893005</v>
      </c>
      <c r="M1893" s="1">
        <v>1</v>
      </c>
      <c r="N1893">
        <f t="shared" si="3703"/>
        <v>2.8400000333786011</v>
      </c>
      <c r="O1893" s="1">
        <v>21.334367752075195</v>
      </c>
      <c r="P1893" s="1">
        <v>25.231655120849609</v>
      </c>
      <c r="Q1893" s="1">
        <v>20.42060661315918</v>
      </c>
      <c r="R1893">
        <v>724</v>
      </c>
      <c r="S1893" s="1">
        <v>399.80810546875</v>
      </c>
      <c r="T1893" s="1">
        <v>387.35488891601562</v>
      </c>
      <c r="U1893" s="1">
        <f t="shared" si="3494"/>
        <v>384.66125389006703</v>
      </c>
      <c r="V1893" s="1">
        <v>13.46349048614502</v>
      </c>
      <c r="W1893" s="1">
        <v>15.841612815856934</v>
      </c>
      <c r="X1893" s="1">
        <v>53.689876556396484</v>
      </c>
      <c r="Y1893" s="1">
        <v>63.13092041015625</v>
      </c>
      <c r="Z1893" s="1">
        <v>499.52874755859375</v>
      </c>
      <c r="AA1893" s="1">
        <v>2000.5950927734375</v>
      </c>
      <c r="AB1893" s="1">
        <v>63.549446105957031</v>
      </c>
      <c r="AC1893" s="1">
        <v>101.54454040527344</v>
      </c>
      <c r="AD1893" s="1">
        <v>6.1515765190124512</v>
      </c>
      <c r="AE1893" s="1">
        <v>0.32056176662445068</v>
      </c>
      <c r="AF1893" s="1">
        <v>9.188862144947052E-2</v>
      </c>
      <c r="AG1893" s="1">
        <v>7.6273614540696144E-3</v>
      </c>
      <c r="AH1893" s="1">
        <v>0.14787936210632324</v>
      </c>
      <c r="AI1893" s="1">
        <v>8.5054840892553329E-3</v>
      </c>
      <c r="AJ1893" s="1">
        <v>0.66666668653488159</v>
      </c>
      <c r="AK1893" s="1">
        <v>-0.21956524252891541</v>
      </c>
      <c r="AL1893" s="1">
        <v>2.737391471862793</v>
      </c>
      <c r="AM1893" s="1">
        <v>1</v>
      </c>
      <c r="AN1893" s="1">
        <v>0</v>
      </c>
      <c r="AO1893" s="1">
        <v>0.15999999642372131</v>
      </c>
      <c r="AP1893" s="1">
        <v>111115</v>
      </c>
      <c r="AQ1893">
        <f t="shared" si="3704"/>
        <v>0.83254791259765615</v>
      </c>
      <c r="AR1893">
        <f t="shared" si="3705"/>
        <v>2.0117704703694972E-3</v>
      </c>
      <c r="AS1893">
        <f t="shared" si="3706"/>
        <v>298.38165512084959</v>
      </c>
      <c r="AT1893">
        <f t="shared" si="3707"/>
        <v>294.48436775207517</v>
      </c>
      <c r="AU1893">
        <f t="shared" si="3708"/>
        <v>320.09520768906441</v>
      </c>
      <c r="AV1893">
        <f t="shared" si="3709"/>
        <v>2.1320755279929497</v>
      </c>
      <c r="AW1893">
        <f t="shared" si="3710"/>
        <v>3.2238582413463321</v>
      </c>
      <c r="AX1893">
        <f t="shared" si="3711"/>
        <v>31.748218353046088</v>
      </c>
      <c r="AY1893">
        <f t="shared" si="3712"/>
        <v>15.906605537189154</v>
      </c>
      <c r="AZ1893">
        <f t="shared" si="3713"/>
        <v>23.283011436462402</v>
      </c>
      <c r="BA1893">
        <f t="shared" si="3714"/>
        <v>2.8683856695012717</v>
      </c>
      <c r="BB1893">
        <f t="shared" si="3715"/>
        <v>0.12346446620935081</v>
      </c>
      <c r="BC1893">
        <f t="shared" si="3716"/>
        <v>1.6086292926644818</v>
      </c>
      <c r="BD1893">
        <f t="shared" si="3717"/>
        <v>1.2597563768367899</v>
      </c>
      <c r="BE1893">
        <f t="shared" si="3718"/>
        <v>7.7650553113905452E-2</v>
      </c>
      <c r="BF1893">
        <f t="shared" si="3719"/>
        <v>23.0467968270945</v>
      </c>
      <c r="BG1893">
        <f t="shared" si="3720"/>
        <v>0.5859289456496326</v>
      </c>
      <c r="BH1893">
        <f t="shared" si="3721"/>
        <v>50.907614278919702</v>
      </c>
      <c r="BI1893">
        <f t="shared" si="3722"/>
        <v>381.72832213637253</v>
      </c>
      <c r="BJ1893">
        <f t="shared" si="3723"/>
        <v>1.5785429968018485E-2</v>
      </c>
    </row>
    <row r="1894" spans="1:62" x14ac:dyDescent="0.45">
      <c r="A1894" s="1">
        <v>1754</v>
      </c>
      <c r="B1894" s="1" t="s">
        <v>1927</v>
      </c>
      <c r="C1894" s="1">
        <v>10213.000031985343</v>
      </c>
      <c r="D1894" s="1">
        <v>0</v>
      </c>
      <c r="E1894">
        <f t="shared" si="3696"/>
        <v>11.850212612792113</v>
      </c>
      <c r="F1894">
        <f t="shared" si="3697"/>
        <v>0.12963641160444267</v>
      </c>
      <c r="G1894">
        <f t="shared" si="3698"/>
        <v>227.00423543140047</v>
      </c>
      <c r="H1894">
        <f t="shared" si="3699"/>
        <v>2.0154869571907947</v>
      </c>
      <c r="I1894">
        <f t="shared" si="3700"/>
        <v>1.6115218519337731</v>
      </c>
      <c r="J1894">
        <f t="shared" si="3701"/>
        <v>25.216911315917969</v>
      </c>
      <c r="K1894" s="1">
        <v>6</v>
      </c>
      <c r="L1894">
        <f t="shared" si="3702"/>
        <v>1.4200000166893005</v>
      </c>
      <c r="M1894" s="1">
        <v>1</v>
      </c>
      <c r="N1894">
        <f t="shared" si="3703"/>
        <v>2.8400000333786011</v>
      </c>
      <c r="O1894" s="1">
        <v>21.332540512084961</v>
      </c>
      <c r="P1894" s="1">
        <v>25.216911315917969</v>
      </c>
      <c r="Q1894" s="1">
        <v>20.40107536315918</v>
      </c>
      <c r="R1894">
        <v>724</v>
      </c>
      <c r="S1894" s="1">
        <v>399.3792724609375</v>
      </c>
      <c r="T1894" s="1">
        <v>386.91275024414062</v>
      </c>
      <c r="U1894" s="1">
        <f t="shared" si="3494"/>
        <v>384.21565175447626</v>
      </c>
      <c r="V1894" s="1">
        <v>13.467936515808105</v>
      </c>
      <c r="W1894" s="1">
        <v>15.850401878356934</v>
      </c>
      <c r="X1894" s="1">
        <v>53.692405700683594</v>
      </c>
      <c r="Y1894" s="1">
        <v>63.173183441162109</v>
      </c>
      <c r="Z1894" s="1">
        <v>499.53482055664062</v>
      </c>
      <c r="AA1894" s="1">
        <v>2000.43701171875</v>
      </c>
      <c r="AB1894" s="1">
        <v>64.280792236328125</v>
      </c>
      <c r="AC1894" s="1">
        <v>101.54370880126953</v>
      </c>
      <c r="AD1894" s="1">
        <v>6.1515765190124512</v>
      </c>
      <c r="AE1894" s="1">
        <v>0.32056176662445068</v>
      </c>
      <c r="AF1894" s="1">
        <v>9.188862144947052E-2</v>
      </c>
      <c r="AG1894" s="1">
        <v>7.6273614540696144E-3</v>
      </c>
      <c r="AH1894" s="1">
        <v>0.14787936210632324</v>
      </c>
      <c r="AI1894" s="1">
        <v>8.5054840892553329E-3</v>
      </c>
      <c r="AJ1894" s="1">
        <v>0.66666668653488159</v>
      </c>
      <c r="AK1894" s="1">
        <v>-0.21956524252891541</v>
      </c>
      <c r="AL1894" s="1">
        <v>2.737391471862793</v>
      </c>
      <c r="AM1894" s="1">
        <v>1</v>
      </c>
      <c r="AN1894" s="1">
        <v>0</v>
      </c>
      <c r="AO1894" s="1">
        <v>0.15999999642372131</v>
      </c>
      <c r="AP1894" s="1">
        <v>111115</v>
      </c>
      <c r="AQ1894">
        <f t="shared" si="3704"/>
        <v>0.83255803426106756</v>
      </c>
      <c r="AR1894">
        <f t="shared" si="3705"/>
        <v>2.0154869571907949E-3</v>
      </c>
      <c r="AS1894">
        <f t="shared" si="3706"/>
        <v>298.36691131591795</v>
      </c>
      <c r="AT1894">
        <f t="shared" si="3707"/>
        <v>294.48254051208494</v>
      </c>
      <c r="AU1894">
        <f t="shared" si="3708"/>
        <v>320.06991472087975</v>
      </c>
      <c r="AV1894">
        <f t="shared" si="3709"/>
        <v>2.1316560739498369</v>
      </c>
      <c r="AW1894">
        <f t="shared" si="3710"/>
        <v>3.2210304446527451</v>
      </c>
      <c r="AX1894">
        <f t="shared" si="3711"/>
        <v>31.720630284999743</v>
      </c>
      <c r="AY1894">
        <f t="shared" si="3712"/>
        <v>15.870228406642809</v>
      </c>
      <c r="AZ1894">
        <f t="shared" si="3713"/>
        <v>23.274725914001465</v>
      </c>
      <c r="BA1894">
        <f t="shared" si="3714"/>
        <v>2.8669505992412567</v>
      </c>
      <c r="BB1894">
        <f t="shared" si="3715"/>
        <v>0.12397726796008575</v>
      </c>
      <c r="BC1894">
        <f t="shared" si="3716"/>
        <v>1.6095085927189721</v>
      </c>
      <c r="BD1894">
        <f t="shared" si="3717"/>
        <v>1.2574420065222847</v>
      </c>
      <c r="BE1894">
        <f t="shared" si="3718"/>
        <v>7.79751063669573E-2</v>
      </c>
      <c r="BF1894">
        <f t="shared" si="3719"/>
        <v>23.050851979300962</v>
      </c>
      <c r="BG1894">
        <f t="shared" si="3720"/>
        <v>0.58670652566544157</v>
      </c>
      <c r="BH1894">
        <f t="shared" si="3721"/>
        <v>50.987011606769613</v>
      </c>
      <c r="BI1894">
        <f t="shared" si="3722"/>
        <v>381.27972670919451</v>
      </c>
      <c r="BJ1894">
        <f t="shared" si="3723"/>
        <v>1.5846814968264841E-2</v>
      </c>
    </row>
    <row r="1895" spans="1:62" x14ac:dyDescent="0.45">
      <c r="A1895" s="1">
        <v>1755</v>
      </c>
      <c r="B1895" s="1" t="s">
        <v>1928</v>
      </c>
      <c r="C1895" s="1">
        <v>10218.000031873584</v>
      </c>
      <c r="D1895" s="1">
        <v>0</v>
      </c>
      <c r="E1895">
        <f t="shared" si="3696"/>
        <v>11.922737288712167</v>
      </c>
      <c r="F1895">
        <f t="shared" si="3697"/>
        <v>0.13021794775274639</v>
      </c>
      <c r="G1895">
        <f t="shared" si="3698"/>
        <v>226.36938447994123</v>
      </c>
      <c r="H1895">
        <f t="shared" si="3699"/>
        <v>2.0205372386326839</v>
      </c>
      <c r="I1895">
        <f t="shared" si="3700"/>
        <v>1.6086551390892425</v>
      </c>
      <c r="J1895">
        <f t="shared" si="3701"/>
        <v>25.207328796386719</v>
      </c>
      <c r="K1895" s="1">
        <v>6</v>
      </c>
      <c r="L1895">
        <f t="shared" si="3702"/>
        <v>1.4200000166893005</v>
      </c>
      <c r="M1895" s="1">
        <v>1</v>
      </c>
      <c r="N1895">
        <f t="shared" si="3703"/>
        <v>2.8400000333786011</v>
      </c>
      <c r="O1895" s="1">
        <v>21.320768356323242</v>
      </c>
      <c r="P1895" s="1">
        <v>25.207328796386719</v>
      </c>
      <c r="Q1895" s="1">
        <v>20.31761360168457</v>
      </c>
      <c r="R1895">
        <v>724</v>
      </c>
      <c r="S1895" s="1">
        <v>399.07583618164062</v>
      </c>
      <c r="T1895" s="1">
        <v>386.5233154296875</v>
      </c>
      <c r="U1895" s="1">
        <f t="shared" si="3494"/>
        <v>383.82376624120974</v>
      </c>
      <c r="V1895" s="1">
        <v>13.472250938415527</v>
      </c>
      <c r="W1895" s="1">
        <v>15.860654830932617</v>
      </c>
      <c r="X1895" s="1">
        <v>53.731292724609375</v>
      </c>
      <c r="Y1895" s="1">
        <v>63.251117706298828</v>
      </c>
      <c r="Z1895" s="1">
        <v>499.53616333007812</v>
      </c>
      <c r="AA1895" s="1">
        <v>2000.2689208984375</v>
      </c>
      <c r="AB1895" s="1">
        <v>64.112228393554688</v>
      </c>
      <c r="AC1895" s="1">
        <v>101.54300689697266</v>
      </c>
      <c r="AD1895" s="1">
        <v>6.1515765190124512</v>
      </c>
      <c r="AE1895" s="1">
        <v>0.32056176662445068</v>
      </c>
      <c r="AF1895" s="1">
        <v>9.188862144947052E-2</v>
      </c>
      <c r="AG1895" s="1">
        <v>7.6273614540696144E-3</v>
      </c>
      <c r="AH1895" s="1">
        <v>0.14787936210632324</v>
      </c>
      <c r="AI1895" s="1">
        <v>8.5054840892553329E-3</v>
      </c>
      <c r="AJ1895" s="1">
        <v>0.66666668653488159</v>
      </c>
      <c r="AK1895" s="1">
        <v>-0.21956524252891541</v>
      </c>
      <c r="AL1895" s="1">
        <v>2.737391471862793</v>
      </c>
      <c r="AM1895" s="1">
        <v>1</v>
      </c>
      <c r="AN1895" s="1">
        <v>0</v>
      </c>
      <c r="AO1895" s="1">
        <v>0.15999999642372131</v>
      </c>
      <c r="AP1895" s="1">
        <v>111115</v>
      </c>
      <c r="AQ1895">
        <f t="shared" si="3704"/>
        <v>0.83256027221679663</v>
      </c>
      <c r="AR1895">
        <f t="shared" si="3705"/>
        <v>2.0205372386326837E-3</v>
      </c>
      <c r="AS1895">
        <f t="shared" si="3706"/>
        <v>298.3573287963867</v>
      </c>
      <c r="AT1895">
        <f t="shared" si="3707"/>
        <v>294.47076835632322</v>
      </c>
      <c r="AU1895">
        <f t="shared" si="3708"/>
        <v>320.04302019023089</v>
      </c>
      <c r="AV1895">
        <f t="shared" si="3709"/>
        <v>2.1286205366987936</v>
      </c>
      <c r="AW1895">
        <f t="shared" si="3710"/>
        <v>3.219193721977136</v>
      </c>
      <c r="AX1895">
        <f t="shared" si="3711"/>
        <v>31.702761424461141</v>
      </c>
      <c r="AY1895">
        <f t="shared" si="3712"/>
        <v>15.842106593528523</v>
      </c>
      <c r="AZ1895">
        <f t="shared" si="3713"/>
        <v>23.26404857635498</v>
      </c>
      <c r="BA1895">
        <f t="shared" si="3714"/>
        <v>2.8651021875909484</v>
      </c>
      <c r="BB1895">
        <f t="shared" si="3715"/>
        <v>0.12450903546931921</v>
      </c>
      <c r="BC1895">
        <f t="shared" si="3716"/>
        <v>1.6105385828878935</v>
      </c>
      <c r="BD1895">
        <f t="shared" si="3717"/>
        <v>1.2545636047030548</v>
      </c>
      <c r="BE1895">
        <f t="shared" si="3718"/>
        <v>7.8311680993795832E-2</v>
      </c>
      <c r="BF1895">
        <f t="shared" si="3719"/>
        <v>22.986227969510129</v>
      </c>
      <c r="BG1895">
        <f t="shared" si="3720"/>
        <v>0.58565518674673611</v>
      </c>
      <c r="BH1895">
        <f t="shared" si="3721"/>
        <v>51.056060826380502</v>
      </c>
      <c r="BI1895">
        <f t="shared" si="3722"/>
        <v>380.85581713722684</v>
      </c>
      <c r="BJ1895">
        <f t="shared" si="3723"/>
        <v>1.5983161418015347E-2</v>
      </c>
    </row>
    <row r="1896" spans="1:62" x14ac:dyDescent="0.45">
      <c r="A1896" s="1">
        <v>1756</v>
      </c>
      <c r="B1896" s="1" t="s">
        <v>1929</v>
      </c>
      <c r="C1896" s="1">
        <v>10223.500031750649</v>
      </c>
      <c r="D1896" s="1">
        <v>0</v>
      </c>
      <c r="E1896">
        <f t="shared" si="3696"/>
        <v>12.175422439140654</v>
      </c>
      <c r="F1896">
        <f t="shared" si="3697"/>
        <v>0.13075151832646933</v>
      </c>
      <c r="G1896">
        <f t="shared" si="3698"/>
        <v>223.56985839556739</v>
      </c>
      <c r="H1896">
        <f t="shared" si="3699"/>
        <v>2.0254238980018382</v>
      </c>
      <c r="I1896">
        <f t="shared" si="3700"/>
        <v>1.6062495176632066</v>
      </c>
      <c r="J1896">
        <f t="shared" si="3701"/>
        <v>25.199924468994141</v>
      </c>
      <c r="K1896" s="1">
        <v>6</v>
      </c>
      <c r="L1896">
        <f t="shared" si="3702"/>
        <v>1.4200000166893005</v>
      </c>
      <c r="M1896" s="1">
        <v>1</v>
      </c>
      <c r="N1896">
        <f t="shared" si="3703"/>
        <v>2.8400000333786011</v>
      </c>
      <c r="O1896" s="1">
        <v>21.284698486328125</v>
      </c>
      <c r="P1896" s="1">
        <v>25.199924468994141</v>
      </c>
      <c r="Q1896" s="1">
        <v>20.187046051025391</v>
      </c>
      <c r="R1896">
        <v>724</v>
      </c>
      <c r="S1896" s="1">
        <v>399.14706420898437</v>
      </c>
      <c r="T1896" s="1">
        <v>386.28887939453125</v>
      </c>
      <c r="U1896" s="1">
        <f t="shared" si="3494"/>
        <v>383.58990547820781</v>
      </c>
      <c r="V1896" s="1">
        <v>13.47630786895752</v>
      </c>
      <c r="W1896" s="1">
        <v>15.870449066162109</v>
      </c>
      <c r="X1896" s="1">
        <v>53.852771759033203</v>
      </c>
      <c r="Y1896" s="1">
        <v>63.415889739990234</v>
      </c>
      <c r="Z1896" s="1">
        <v>499.53933715820313</v>
      </c>
      <c r="AA1896" s="1">
        <v>2000.1729736328125</v>
      </c>
      <c r="AB1896" s="1">
        <v>63.359363555908203</v>
      </c>
      <c r="AC1896" s="1">
        <v>101.54253387451172</v>
      </c>
      <c r="AD1896" s="1">
        <v>6.1515765190124512</v>
      </c>
      <c r="AE1896" s="1">
        <v>0.32056176662445068</v>
      </c>
      <c r="AF1896" s="1">
        <v>9.188862144947052E-2</v>
      </c>
      <c r="AG1896" s="1">
        <v>7.6273614540696144E-3</v>
      </c>
      <c r="AH1896" s="1">
        <v>0.14787936210632324</v>
      </c>
      <c r="AI1896" s="1">
        <v>8.5054840892553329E-3</v>
      </c>
      <c r="AJ1896" s="1">
        <v>1</v>
      </c>
      <c r="AK1896" s="1">
        <v>-0.21956524252891541</v>
      </c>
      <c r="AL1896" s="1">
        <v>2.737391471862793</v>
      </c>
      <c r="AM1896" s="1">
        <v>1</v>
      </c>
      <c r="AN1896" s="1">
        <v>0</v>
      </c>
      <c r="AO1896" s="1">
        <v>0.15999999642372131</v>
      </c>
      <c r="AP1896" s="1">
        <v>111115</v>
      </c>
      <c r="AQ1896">
        <f t="shared" si="3704"/>
        <v>0.83256556193033837</v>
      </c>
      <c r="AR1896">
        <f t="shared" si="3705"/>
        <v>2.025423898001838E-3</v>
      </c>
      <c r="AS1896">
        <f t="shared" si="3706"/>
        <v>298.34992446899412</v>
      </c>
      <c r="AT1896">
        <f t="shared" si="3707"/>
        <v>294.4346984863281</v>
      </c>
      <c r="AU1896">
        <f t="shared" si="3708"/>
        <v>320.02766862807403</v>
      </c>
      <c r="AV1896">
        <f t="shared" si="3709"/>
        <v>2.1224714082113199</v>
      </c>
      <c r="AW1896">
        <f t="shared" si="3710"/>
        <v>3.2177751295676855</v>
      </c>
      <c r="AX1896">
        <f t="shared" si="3711"/>
        <v>31.688938682033243</v>
      </c>
      <c r="AY1896">
        <f t="shared" si="3712"/>
        <v>15.818489615871133</v>
      </c>
      <c r="AZ1896">
        <f t="shared" si="3713"/>
        <v>23.242311477661133</v>
      </c>
      <c r="BA1896">
        <f t="shared" si="3714"/>
        <v>2.8613423818390147</v>
      </c>
      <c r="BB1896">
        <f t="shared" si="3715"/>
        <v>0.12499675922018702</v>
      </c>
      <c r="BC1896">
        <f t="shared" si="3716"/>
        <v>1.611525611904479</v>
      </c>
      <c r="BD1896">
        <f t="shared" si="3717"/>
        <v>1.2498167699345357</v>
      </c>
      <c r="BE1896">
        <f t="shared" si="3718"/>
        <v>7.862039478583617E-2</v>
      </c>
      <c r="BF1896">
        <f t="shared" si="3719"/>
        <v>22.701849919451693</v>
      </c>
      <c r="BG1896">
        <f t="shared" si="3720"/>
        <v>0.57876338233187175</v>
      </c>
      <c r="BH1896">
        <f t="shared" si="3721"/>
        <v>51.116589852276448</v>
      </c>
      <c r="BI1896">
        <f t="shared" si="3722"/>
        <v>380.50126668338424</v>
      </c>
      <c r="BJ1896">
        <f t="shared" si="3723"/>
        <v>1.6356478403464238E-2</v>
      </c>
    </row>
    <row r="1897" spans="1:62" x14ac:dyDescent="0.45">
      <c r="A1897" s="1">
        <v>1757</v>
      </c>
      <c r="B1897" s="1" t="s">
        <v>1930</v>
      </c>
      <c r="C1897" s="1">
        <v>10228.500031638891</v>
      </c>
      <c r="D1897" s="1">
        <v>0</v>
      </c>
      <c r="E1897">
        <f t="shared" si="3696"/>
        <v>12.379025315806333</v>
      </c>
      <c r="F1897">
        <f t="shared" si="3697"/>
        <v>0.13067711054736972</v>
      </c>
      <c r="G1897">
        <f t="shared" si="3698"/>
        <v>220.89758811752978</v>
      </c>
      <c r="H1897">
        <f t="shared" si="3699"/>
        <v>2.0278745218034628</v>
      </c>
      <c r="I1897">
        <f t="shared" si="3700"/>
        <v>1.6090276352584134</v>
      </c>
      <c r="J1897">
        <f t="shared" si="3701"/>
        <v>25.218715667724609</v>
      </c>
      <c r="K1897" s="1">
        <v>6</v>
      </c>
      <c r="L1897">
        <f t="shared" si="3702"/>
        <v>1.4200000166893005</v>
      </c>
      <c r="M1897" s="1">
        <v>1</v>
      </c>
      <c r="N1897">
        <f t="shared" si="3703"/>
        <v>2.8400000333786011</v>
      </c>
      <c r="O1897" s="1">
        <v>21.237737655639648</v>
      </c>
      <c r="P1897" s="1">
        <v>25.218715667724609</v>
      </c>
      <c r="Q1897" s="1">
        <v>20.100358963012695</v>
      </c>
      <c r="R1897">
        <v>724</v>
      </c>
      <c r="S1897" s="1">
        <v>399.37820434570312</v>
      </c>
      <c r="T1897" s="1">
        <v>386.27166748046875</v>
      </c>
      <c r="U1897" s="1">
        <f t="shared" si="3494"/>
        <v>383.57456036418682</v>
      </c>
      <c r="V1897" s="1">
        <v>13.48145580291748</v>
      </c>
      <c r="W1897" s="1">
        <v>15.878602027893066</v>
      </c>
      <c r="X1897" s="1">
        <v>54.017753601074219</v>
      </c>
      <c r="Y1897" s="1">
        <v>63.620670318603516</v>
      </c>
      <c r="Z1897" s="1">
        <v>499.51263427734375</v>
      </c>
      <c r="AA1897" s="1">
        <v>1999.918701171875</v>
      </c>
      <c r="AB1897" s="1">
        <v>62.621185302734375</v>
      </c>
      <c r="AC1897" s="1">
        <v>101.542236328125</v>
      </c>
      <c r="AD1897" s="1">
        <v>6.1515765190124512</v>
      </c>
      <c r="AE1897" s="1">
        <v>0.32056176662445068</v>
      </c>
      <c r="AF1897" s="1">
        <v>9.188862144947052E-2</v>
      </c>
      <c r="AG1897" s="1">
        <v>7.6273614540696144E-3</v>
      </c>
      <c r="AH1897" s="1">
        <v>0.14787936210632324</v>
      </c>
      <c r="AI1897" s="1">
        <v>8.5054840892553329E-3</v>
      </c>
      <c r="AJ1897" s="1">
        <v>1</v>
      </c>
      <c r="AK1897" s="1">
        <v>-0.21956524252891541</v>
      </c>
      <c r="AL1897" s="1">
        <v>2.737391471862793</v>
      </c>
      <c r="AM1897" s="1">
        <v>1</v>
      </c>
      <c r="AN1897" s="1">
        <v>0</v>
      </c>
      <c r="AO1897" s="1">
        <v>0.15999999642372131</v>
      </c>
      <c r="AP1897" s="1">
        <v>111115</v>
      </c>
      <c r="AQ1897">
        <f t="shared" si="3704"/>
        <v>0.83252105712890623</v>
      </c>
      <c r="AR1897">
        <f t="shared" si="3705"/>
        <v>2.0278745218034627E-3</v>
      </c>
      <c r="AS1897">
        <f t="shared" si="3706"/>
        <v>298.36871566772459</v>
      </c>
      <c r="AT1897">
        <f t="shared" si="3707"/>
        <v>294.38773765563963</v>
      </c>
      <c r="AU1897">
        <f t="shared" si="3708"/>
        <v>319.98698503523337</v>
      </c>
      <c r="AV1897">
        <f t="shared" si="3709"/>
        <v>2.1124167398602127</v>
      </c>
      <c r="AW1897">
        <f t="shared" si="3710"/>
        <v>3.2213763949349761</v>
      </c>
      <c r="AX1897">
        <f t="shared" si="3711"/>
        <v>31.724497228181733</v>
      </c>
      <c r="AY1897">
        <f t="shared" si="3712"/>
        <v>15.845895200288666</v>
      </c>
      <c r="AZ1897">
        <f t="shared" si="3713"/>
        <v>23.228226661682129</v>
      </c>
      <c r="BA1897">
        <f t="shared" si="3714"/>
        <v>2.8589084750697666</v>
      </c>
      <c r="BB1897">
        <f t="shared" si="3715"/>
        <v>0.12492875541025049</v>
      </c>
      <c r="BC1897">
        <f t="shared" si="3716"/>
        <v>1.6123487596765627</v>
      </c>
      <c r="BD1897">
        <f t="shared" si="3717"/>
        <v>1.246559715393204</v>
      </c>
      <c r="BE1897">
        <f t="shared" si="3718"/>
        <v>7.8577349593054013E-2</v>
      </c>
      <c r="BF1897">
        <f t="shared" si="3719"/>
        <v>22.430435096943029</v>
      </c>
      <c r="BG1897">
        <f t="shared" si="3720"/>
        <v>0.57187106048542669</v>
      </c>
      <c r="BH1897">
        <f t="shared" si="3721"/>
        <v>51.084465026074611</v>
      </c>
      <c r="BI1897">
        <f t="shared" si="3722"/>
        <v>380.38727171288929</v>
      </c>
      <c r="BJ1897">
        <f t="shared" si="3723"/>
        <v>1.6624528022575604E-2</v>
      </c>
    </row>
    <row r="1898" spans="1:62" x14ac:dyDescent="0.45">
      <c r="A1898" s="1">
        <v>1758</v>
      </c>
      <c r="B1898" s="1" t="s">
        <v>1931</v>
      </c>
      <c r="C1898" s="1">
        <v>10233.500031527132</v>
      </c>
      <c r="D1898" s="1">
        <v>0</v>
      </c>
      <c r="E1898">
        <f t="shared" si="3696"/>
        <v>12.503776137990931</v>
      </c>
      <c r="F1898">
        <f t="shared" si="3697"/>
        <v>0.13073424585649412</v>
      </c>
      <c r="G1898">
        <f t="shared" si="3698"/>
        <v>219.4092748435684</v>
      </c>
      <c r="H1898">
        <f t="shared" si="3699"/>
        <v>2.0308157567330447</v>
      </c>
      <c r="I1898">
        <f t="shared" si="3700"/>
        <v>1.6106601351382639</v>
      </c>
      <c r="J1898">
        <f t="shared" si="3701"/>
        <v>25.231636047363281</v>
      </c>
      <c r="K1898" s="1">
        <v>6</v>
      </c>
      <c r="L1898">
        <f t="shared" si="3702"/>
        <v>1.4200000166893005</v>
      </c>
      <c r="M1898" s="1">
        <v>1</v>
      </c>
      <c r="N1898">
        <f t="shared" si="3703"/>
        <v>2.8400000333786011</v>
      </c>
      <c r="O1898" s="1">
        <v>21.196395874023438</v>
      </c>
      <c r="P1898" s="1">
        <v>25.231636047363281</v>
      </c>
      <c r="Q1898" s="1">
        <v>20.094161987304687</v>
      </c>
      <c r="R1898">
        <v>724</v>
      </c>
      <c r="S1898" s="1">
        <v>399.552490234375</v>
      </c>
      <c r="T1898" s="1">
        <v>386.29318237304687</v>
      </c>
      <c r="U1898" s="1">
        <f t="shared" si="3494"/>
        <v>383.59748287427709</v>
      </c>
      <c r="V1898" s="1">
        <v>13.486321449279785</v>
      </c>
      <c r="W1898" s="1">
        <v>15.886940002441406</v>
      </c>
      <c r="X1898" s="1">
        <v>54.176544189453125</v>
      </c>
      <c r="Y1898" s="1">
        <v>63.817741394042969</v>
      </c>
      <c r="Z1898" s="1">
        <v>499.50933837890625</v>
      </c>
      <c r="AA1898" s="1">
        <v>1999.681396484375</v>
      </c>
      <c r="AB1898" s="1">
        <v>62.603046417236328</v>
      </c>
      <c r="AC1898" s="1">
        <v>101.54217529296875</v>
      </c>
      <c r="AD1898" s="1">
        <v>6.1515765190124512</v>
      </c>
      <c r="AE1898" s="1">
        <v>0.32056176662445068</v>
      </c>
      <c r="AF1898" s="1">
        <v>9.188862144947052E-2</v>
      </c>
      <c r="AG1898" s="1">
        <v>7.6273614540696144E-3</v>
      </c>
      <c r="AH1898" s="1">
        <v>0.14787936210632324</v>
      </c>
      <c r="AI1898" s="1">
        <v>8.5054840892553329E-3</v>
      </c>
      <c r="AJ1898" s="1">
        <v>1</v>
      </c>
      <c r="AK1898" s="1">
        <v>-0.21956524252891541</v>
      </c>
      <c r="AL1898" s="1">
        <v>2.737391471862793</v>
      </c>
      <c r="AM1898" s="1">
        <v>1</v>
      </c>
      <c r="AN1898" s="1">
        <v>0</v>
      </c>
      <c r="AO1898" s="1">
        <v>0.15999999642372131</v>
      </c>
      <c r="AP1898" s="1">
        <v>111115</v>
      </c>
      <c r="AQ1898">
        <f t="shared" si="3704"/>
        <v>0.83251556396484372</v>
      </c>
      <c r="AR1898">
        <f t="shared" si="3705"/>
        <v>2.0308157567330448E-3</v>
      </c>
      <c r="AS1898">
        <f t="shared" si="3706"/>
        <v>298.38163604736326</v>
      </c>
      <c r="AT1898">
        <f t="shared" si="3707"/>
        <v>294.34639587402341</v>
      </c>
      <c r="AU1898">
        <f t="shared" si="3708"/>
        <v>319.94901628608204</v>
      </c>
      <c r="AV1898">
        <f t="shared" si="3709"/>
        <v>2.1036314140014731</v>
      </c>
      <c r="AW1898">
        <f t="shared" si="3710"/>
        <v>3.2238545817350466</v>
      </c>
      <c r="AX1898">
        <f t="shared" si="3711"/>
        <v>31.748921789725348</v>
      </c>
      <c r="AY1898">
        <f t="shared" si="3712"/>
        <v>15.861981787283941</v>
      </c>
      <c r="AZ1898">
        <f t="shared" si="3713"/>
        <v>23.214015960693359</v>
      </c>
      <c r="BA1898">
        <f t="shared" si="3714"/>
        <v>2.8564546503979034</v>
      </c>
      <c r="BB1898">
        <f t="shared" si="3715"/>
        <v>0.12498097362372244</v>
      </c>
      <c r="BC1898">
        <f t="shared" si="3716"/>
        <v>1.6131944465967827</v>
      </c>
      <c r="BD1898">
        <f t="shared" si="3717"/>
        <v>1.2432602038011207</v>
      </c>
      <c r="BE1898">
        <f t="shared" si="3718"/>
        <v>7.8610402759638959E-2</v>
      </c>
      <c r="BF1898">
        <f t="shared" si="3719"/>
        <v>22.279295047068779</v>
      </c>
      <c r="BG1898">
        <f t="shared" si="3720"/>
        <v>0.56798640218217167</v>
      </c>
      <c r="BH1898">
        <f t="shared" si="3721"/>
        <v>51.072595563801805</v>
      </c>
      <c r="BI1898">
        <f t="shared" si="3722"/>
        <v>380.34948603928086</v>
      </c>
      <c r="BJ1898">
        <f t="shared" si="3723"/>
        <v>1.678982948987013E-2</v>
      </c>
    </row>
    <row r="1899" spans="1:62" x14ac:dyDescent="0.45">
      <c r="A1899" s="1">
        <v>1759</v>
      </c>
      <c r="B1899" s="1" t="s">
        <v>1932</v>
      </c>
      <c r="C1899" s="1">
        <v>10239.000031404197</v>
      </c>
      <c r="D1899" s="1">
        <v>0</v>
      </c>
      <c r="E1899">
        <f t="shared" si="3696"/>
        <v>12.603746433980806</v>
      </c>
      <c r="F1899">
        <f t="shared" si="3697"/>
        <v>0.13124023131337351</v>
      </c>
      <c r="G1899">
        <f t="shared" si="3698"/>
        <v>218.82634221830165</v>
      </c>
      <c r="H1899">
        <f t="shared" si="3699"/>
        <v>2.0360340136615624</v>
      </c>
      <c r="I1899">
        <f t="shared" si="3700"/>
        <v>1.6088437292718587</v>
      </c>
      <c r="J1899">
        <f t="shared" si="3701"/>
        <v>25.228364944458008</v>
      </c>
      <c r="K1899" s="1">
        <v>6</v>
      </c>
      <c r="L1899">
        <f t="shared" si="3702"/>
        <v>1.4200000166893005</v>
      </c>
      <c r="M1899" s="1">
        <v>1</v>
      </c>
      <c r="N1899">
        <f t="shared" si="3703"/>
        <v>2.8400000333786011</v>
      </c>
      <c r="O1899" s="1">
        <v>21.171831130981445</v>
      </c>
      <c r="P1899" s="1">
        <v>25.228364944458008</v>
      </c>
      <c r="Q1899" s="1">
        <v>20.128801345825195</v>
      </c>
      <c r="R1899">
        <v>724</v>
      </c>
      <c r="S1899" s="1">
        <v>399.75592041015625</v>
      </c>
      <c r="T1899" s="1">
        <v>386.37176513671875</v>
      </c>
      <c r="U1899" s="1">
        <f t="shared" si="3494"/>
        <v>383.6777086388833</v>
      </c>
      <c r="V1899" s="1">
        <v>13.491799354553223</v>
      </c>
      <c r="W1899" s="1">
        <v>15.898635864257812</v>
      </c>
      <c r="X1899" s="1">
        <v>54.292152404785156</v>
      </c>
      <c r="Y1899" s="1">
        <v>63.972946166992188</v>
      </c>
      <c r="Z1899" s="1">
        <v>499.49313354492187</v>
      </c>
      <c r="AA1899" s="1">
        <v>1999.545166015625</v>
      </c>
      <c r="AB1899" s="1">
        <v>63.027454376220703</v>
      </c>
      <c r="AC1899" s="1">
        <v>101.54225158691406</v>
      </c>
      <c r="AD1899" s="1">
        <v>6.1515765190124512</v>
      </c>
      <c r="AE1899" s="1">
        <v>0.32056176662445068</v>
      </c>
      <c r="AF1899" s="1">
        <v>9.188862144947052E-2</v>
      </c>
      <c r="AG1899" s="1">
        <v>7.6273614540696144E-3</v>
      </c>
      <c r="AH1899" s="1">
        <v>0.14787936210632324</v>
      </c>
      <c r="AI1899" s="1">
        <v>8.5054840892553329E-3</v>
      </c>
      <c r="AJ1899" s="1">
        <v>1</v>
      </c>
      <c r="AK1899" s="1">
        <v>-0.21956524252891541</v>
      </c>
      <c r="AL1899" s="1">
        <v>2.737391471862793</v>
      </c>
      <c r="AM1899" s="1">
        <v>1</v>
      </c>
      <c r="AN1899" s="1">
        <v>0</v>
      </c>
      <c r="AO1899" s="1">
        <v>0.15999999642372131</v>
      </c>
      <c r="AP1899" s="1">
        <v>111115</v>
      </c>
      <c r="AQ1899">
        <f t="shared" si="3704"/>
        <v>0.83248855590820292</v>
      </c>
      <c r="AR1899">
        <f t="shared" si="3705"/>
        <v>2.0360340136615623E-3</v>
      </c>
      <c r="AS1899">
        <f t="shared" si="3706"/>
        <v>298.37836494445799</v>
      </c>
      <c r="AT1899">
        <f t="shared" si="3707"/>
        <v>294.32183113098142</v>
      </c>
      <c r="AU1899">
        <f t="shared" si="3708"/>
        <v>319.92721941156924</v>
      </c>
      <c r="AV1899">
        <f t="shared" si="3709"/>
        <v>2.0981360784158909</v>
      </c>
      <c r="AW1899">
        <f t="shared" si="3710"/>
        <v>3.2232270120890605</v>
      </c>
      <c r="AX1899">
        <f t="shared" si="3711"/>
        <v>31.742717555658807</v>
      </c>
      <c r="AY1899">
        <f t="shared" si="3712"/>
        <v>15.844081691400994</v>
      </c>
      <c r="AZ1899">
        <f t="shared" si="3713"/>
        <v>23.200098037719727</v>
      </c>
      <c r="BA1899">
        <f t="shared" si="3714"/>
        <v>2.8540531669380629</v>
      </c>
      <c r="BB1899">
        <f t="shared" si="3715"/>
        <v>0.12544332605469583</v>
      </c>
      <c r="BC1899">
        <f t="shared" si="3716"/>
        <v>1.6143832828172018</v>
      </c>
      <c r="BD1899">
        <f t="shared" si="3717"/>
        <v>1.2396698841208611</v>
      </c>
      <c r="BE1899">
        <f t="shared" si="3718"/>
        <v>7.890307099709408E-2</v>
      </c>
      <c r="BF1899">
        <f t="shared" si="3719"/>
        <v>22.220119495374941</v>
      </c>
      <c r="BG1899">
        <f t="shared" si="3720"/>
        <v>0.56636214641840954</v>
      </c>
      <c r="BH1899">
        <f t="shared" si="3721"/>
        <v>51.126444234093157</v>
      </c>
      <c r="BI1899">
        <f t="shared" si="3722"/>
        <v>380.38054771210761</v>
      </c>
      <c r="BJ1899">
        <f t="shared" si="3723"/>
        <v>1.6940528191396239E-2</v>
      </c>
    </row>
    <row r="1900" spans="1:62" x14ac:dyDescent="0.45">
      <c r="A1900" s="1" t="s">
        <v>2430</v>
      </c>
      <c r="B1900" s="1"/>
      <c r="C1900" s="1"/>
      <c r="D1900" s="1"/>
      <c r="E1900">
        <f>AVERAGE(E1894:E1899)</f>
        <v>12.239153371403836</v>
      </c>
      <c r="F1900">
        <f t="shared" ref="F1900:BJ1900" si="3724">AVERAGE(F1894:F1899)</f>
        <v>0.1305429109001493</v>
      </c>
      <c r="G1900">
        <f t="shared" si="3724"/>
        <v>222.67944724771814</v>
      </c>
      <c r="H1900">
        <f t="shared" si="3724"/>
        <v>2.0260287310038976</v>
      </c>
      <c r="I1900">
        <f t="shared" si="3724"/>
        <v>1.6091596680591262</v>
      </c>
      <c r="J1900">
        <f t="shared" si="3724"/>
        <v>25.217146873474121</v>
      </c>
      <c r="K1900">
        <f t="shared" si="3724"/>
        <v>6</v>
      </c>
      <c r="L1900">
        <f t="shared" si="3724"/>
        <v>1.4200000166893005</v>
      </c>
      <c r="M1900">
        <f t="shared" si="3724"/>
        <v>1</v>
      </c>
      <c r="N1900">
        <f t="shared" si="3724"/>
        <v>2.8400000333786011</v>
      </c>
      <c r="O1900">
        <f t="shared" si="3724"/>
        <v>21.257328669230144</v>
      </c>
      <c r="P1900">
        <f t="shared" si="3724"/>
        <v>25.217146873474121</v>
      </c>
      <c r="Q1900">
        <f t="shared" si="3724"/>
        <v>20.204842885335285</v>
      </c>
      <c r="R1900">
        <f t="shared" si="3724"/>
        <v>724</v>
      </c>
      <c r="S1900">
        <f t="shared" si="3724"/>
        <v>399.3814646402995</v>
      </c>
      <c r="T1900">
        <f t="shared" si="3724"/>
        <v>386.44359334309894</v>
      </c>
      <c r="U1900">
        <f t="shared" si="3724"/>
        <v>383.74651255854013</v>
      </c>
      <c r="V1900">
        <f t="shared" si="3724"/>
        <v>13.479345321655273</v>
      </c>
      <c r="W1900">
        <f t="shared" si="3724"/>
        <v>15.87428061167399</v>
      </c>
      <c r="X1900">
        <f t="shared" si="3724"/>
        <v>53.960486729939781</v>
      </c>
      <c r="Y1900">
        <f t="shared" si="3724"/>
        <v>63.541924794514976</v>
      </c>
      <c r="Z1900">
        <f t="shared" si="3724"/>
        <v>499.52090454101562</v>
      </c>
      <c r="AA1900">
        <f t="shared" si="3724"/>
        <v>2000.0040283203125</v>
      </c>
      <c r="AB1900">
        <f t="shared" si="3724"/>
        <v>63.334011713663735</v>
      </c>
      <c r="AC1900">
        <f t="shared" si="3724"/>
        <v>101.54265213012695</v>
      </c>
      <c r="AD1900">
        <f t="shared" si="3724"/>
        <v>6.1515765190124512</v>
      </c>
      <c r="AE1900">
        <f t="shared" si="3724"/>
        <v>0.32056176662445068</v>
      </c>
      <c r="AF1900">
        <f t="shared" si="3724"/>
        <v>9.188862144947052E-2</v>
      </c>
      <c r="AG1900">
        <f t="shared" si="3724"/>
        <v>7.6273614540696144E-3</v>
      </c>
      <c r="AH1900">
        <f t="shared" si="3724"/>
        <v>0.14787936210632324</v>
      </c>
      <c r="AI1900">
        <f t="shared" si="3724"/>
        <v>8.5054840892553329E-3</v>
      </c>
      <c r="AJ1900">
        <f t="shared" si="3724"/>
        <v>0.8888888955116272</v>
      </c>
      <c r="AK1900">
        <f t="shared" si="3724"/>
        <v>-0.21956524252891541</v>
      </c>
      <c r="AL1900">
        <f t="shared" si="3724"/>
        <v>2.737391471862793</v>
      </c>
      <c r="AM1900">
        <f t="shared" si="3724"/>
        <v>1</v>
      </c>
      <c r="AN1900">
        <f t="shared" si="3724"/>
        <v>0</v>
      </c>
      <c r="AO1900">
        <f t="shared" si="3724"/>
        <v>0.15999999642372131</v>
      </c>
      <c r="AP1900">
        <f t="shared" si="3724"/>
        <v>111115</v>
      </c>
      <c r="AQ1900">
        <f t="shared" si="3724"/>
        <v>0.83253484090169261</v>
      </c>
      <c r="AR1900">
        <f t="shared" si="3724"/>
        <v>2.0260287310038976E-3</v>
      </c>
      <c r="AS1900">
        <f t="shared" si="3724"/>
        <v>298.36714687347416</v>
      </c>
      <c r="AT1900">
        <f t="shared" si="3724"/>
        <v>294.40732866923014</v>
      </c>
      <c r="AU1900">
        <f t="shared" si="3724"/>
        <v>320.00063737867822</v>
      </c>
      <c r="AV1900">
        <f t="shared" si="3724"/>
        <v>2.1161553751895879</v>
      </c>
      <c r="AW1900">
        <f t="shared" si="3724"/>
        <v>3.2210762141594418</v>
      </c>
      <c r="AX1900">
        <f t="shared" si="3724"/>
        <v>31.721411160843335</v>
      </c>
      <c r="AY1900">
        <f t="shared" si="3724"/>
        <v>15.847130549169345</v>
      </c>
      <c r="AZ1900">
        <f t="shared" si="3724"/>
        <v>23.237237771352131</v>
      </c>
      <c r="BA1900">
        <f t="shared" si="3724"/>
        <v>2.8604685768461589</v>
      </c>
      <c r="BB1900">
        <f t="shared" si="3724"/>
        <v>0.12480601962304345</v>
      </c>
      <c r="BC1900">
        <f t="shared" si="3724"/>
        <v>1.6119165461003153</v>
      </c>
      <c r="BD1900">
        <f t="shared" si="3724"/>
        <v>1.2485520307458435</v>
      </c>
      <c r="BE1900">
        <f t="shared" si="3724"/>
        <v>7.8499667582729388E-2</v>
      </c>
      <c r="BF1900">
        <f t="shared" si="3724"/>
        <v>22.611463251274923</v>
      </c>
      <c r="BG1900">
        <f t="shared" si="3724"/>
        <v>0.57622411730500955</v>
      </c>
      <c r="BH1900">
        <f t="shared" si="3724"/>
        <v>51.073861184899357</v>
      </c>
      <c r="BI1900">
        <f t="shared" si="3724"/>
        <v>380.62568599901391</v>
      </c>
      <c r="BJ1900">
        <f t="shared" si="3724"/>
        <v>1.6423556748931065E-2</v>
      </c>
    </row>
    <row r="1901" spans="1:62" x14ac:dyDescent="0.45">
      <c r="A1901" s="1" t="s">
        <v>9</v>
      </c>
      <c r="B1901" s="1" t="s">
        <v>1933</v>
      </c>
      <c r="U1901" s="1">
        <f t="shared" si="3494"/>
        <v>-7.5303780000000001E-2</v>
      </c>
    </row>
    <row r="1902" spans="1:62" x14ac:dyDescent="0.45">
      <c r="A1902" s="1">
        <v>1760</v>
      </c>
      <c r="B1902" s="1" t="s">
        <v>1934</v>
      </c>
      <c r="C1902" s="1">
        <v>10244.000031292439</v>
      </c>
      <c r="D1902" s="1">
        <v>0</v>
      </c>
      <c r="E1902">
        <f t="shared" ref="E1902:E1915" si="3725">(S1902-U1902*(1000-V1902)/(1000-W1902))*AQ1902</f>
        <v>12.623578503637413</v>
      </c>
      <c r="F1902">
        <f t="shared" ref="F1902:F1915" si="3726">IF(BB1902&lt;&gt;0,1/(1/BB1902-1/N1902),0)</f>
        <v>0.13175714185116963</v>
      </c>
      <c r="G1902">
        <f t="shared" ref="G1902:G1915" si="3727">((BE1902-AR1902/2)*T1902-E1902)/(BE1902+AR1902/2)</f>
        <v>219.25348653345952</v>
      </c>
      <c r="H1902">
        <f t="shared" ref="H1902:H1915" si="3728">AR1902*1000</f>
        <v>2.0415789183172945</v>
      </c>
      <c r="I1902">
        <f t="shared" ref="I1902:I1915" si="3729">(AW1902-BC1902)</f>
        <v>1.6071675003483308</v>
      </c>
      <c r="J1902">
        <f t="shared" ref="J1902:J1915" si="3730">(P1902+AV1902*D1902)</f>
        <v>25.225818634033203</v>
      </c>
      <c r="K1902" s="1">
        <v>6</v>
      </c>
      <c r="L1902">
        <f t="shared" ref="L1902:L1915" si="3731">(K1902*AK1902+AL1902)</f>
        <v>1.4200000166893005</v>
      </c>
      <c r="M1902" s="1">
        <v>1</v>
      </c>
      <c r="N1902">
        <f t="shared" ref="N1902:N1915" si="3732">L1902*(M1902+1)*(M1902+1)/(M1902*M1902+1)</f>
        <v>2.8400000333786011</v>
      </c>
      <c r="O1902" s="1">
        <v>21.165010452270508</v>
      </c>
      <c r="P1902" s="1">
        <v>25.225818634033203</v>
      </c>
      <c r="Q1902" s="1">
        <v>20.150173187255859</v>
      </c>
      <c r="R1902">
        <v>726</v>
      </c>
      <c r="S1902" s="1">
        <v>399.83953857421875</v>
      </c>
      <c r="T1902" s="1">
        <v>386.44464111328125</v>
      </c>
      <c r="U1902" s="1">
        <f t="shared" si="3494"/>
        <v>383.73510698468192</v>
      </c>
      <c r="V1902" s="1">
        <v>13.497040748596191</v>
      </c>
      <c r="W1902" s="1">
        <v>15.910358428955078</v>
      </c>
      <c r="X1902" s="1">
        <v>54.344646453857422</v>
      </c>
      <c r="Y1902" s="1">
        <v>64.056846618652344</v>
      </c>
      <c r="Z1902" s="1">
        <v>499.50241088867187</v>
      </c>
      <c r="AA1902" s="1">
        <v>1999.46337890625</v>
      </c>
      <c r="AB1902" s="1">
        <v>63.281467437744141</v>
      </c>
      <c r="AC1902" s="1">
        <v>101.54209136962891</v>
      </c>
      <c r="AD1902" s="1">
        <v>6.1515765190124512</v>
      </c>
      <c r="AE1902" s="1">
        <v>0.32056176662445068</v>
      </c>
      <c r="AF1902" s="1">
        <v>9.188862144947052E-2</v>
      </c>
      <c r="AG1902" s="1">
        <v>7.6273614540696144E-3</v>
      </c>
      <c r="AH1902" s="1">
        <v>0.14787936210632324</v>
      </c>
      <c r="AI1902" s="1">
        <v>8.5054840892553329E-3</v>
      </c>
      <c r="AJ1902" s="1">
        <v>1</v>
      </c>
      <c r="AK1902" s="1">
        <v>-0.21956524252891541</v>
      </c>
      <c r="AL1902" s="1">
        <v>2.737391471862793</v>
      </c>
      <c r="AM1902" s="1">
        <v>1</v>
      </c>
      <c r="AN1902" s="1">
        <v>0</v>
      </c>
      <c r="AO1902" s="1">
        <v>0.15999999642372131</v>
      </c>
      <c r="AP1902" s="1">
        <v>111125</v>
      </c>
      <c r="AQ1902">
        <f t="shared" ref="AQ1902:AQ1915" si="3733">Z1902*0.000001/(K1902*0.0001)</f>
        <v>0.8325040181477863</v>
      </c>
      <c r="AR1902">
        <f t="shared" ref="AR1902:AR1915" si="3734">(W1902-V1902)/(1000-W1902)*AQ1902</f>
        <v>2.0415789183172947E-3</v>
      </c>
      <c r="AS1902">
        <f t="shared" ref="AS1902:AS1915" si="3735">(P1902+273.15)</f>
        <v>298.37581863403318</v>
      </c>
      <c r="AT1902">
        <f t="shared" ref="AT1902:AT1915" si="3736">(O1902+273.15)</f>
        <v>294.31501045227049</v>
      </c>
      <c r="AU1902">
        <f t="shared" ref="AU1902:AU1915" si="3737">(AA1902*AM1902+AB1902*AN1902)*AO1902</f>
        <v>319.91413347436173</v>
      </c>
      <c r="AV1902">
        <f t="shared" ref="AV1902:AV1915" si="3738">((AU1902+0.00000010773*(AT1902^4-AS1902^4))-AR1902*44100)/(L1902*0.92*2*29.3+0.00000043092*AS1902^3)</f>
        <v>2.0946953898926495</v>
      </c>
      <c r="AW1902">
        <f t="shared" ref="AW1902:AW1915" si="3739">0.61365*EXP(17.502*J1902/(240.97+J1902))</f>
        <v>3.2227385696648327</v>
      </c>
      <c r="AX1902">
        <f t="shared" ref="AX1902:AX1915" si="3740">AW1902*1000/AC1902</f>
        <v>31.737957394767122</v>
      </c>
      <c r="AY1902">
        <f t="shared" ref="AY1902:AY1915" si="3741">(AX1902-W1902)</f>
        <v>15.827598965812044</v>
      </c>
      <c r="AZ1902">
        <f t="shared" ref="AZ1902:AZ1915" si="3742">IF(D1902,P1902,(O1902+P1902)/2)</f>
        <v>23.195414543151855</v>
      </c>
      <c r="BA1902">
        <f t="shared" ref="BA1902:BA1915" si="3743">0.61365*EXP(17.502*AZ1902/(240.97+AZ1902))</f>
        <v>2.8532454454060141</v>
      </c>
      <c r="BB1902">
        <f t="shared" ref="BB1902:BB1915" si="3744">IF(AY1902&lt;&gt;0,(1000-(AX1902+W1902)/2)/AY1902*AR1902,0)</f>
        <v>0.12591549887526027</v>
      </c>
      <c r="BC1902">
        <f t="shared" ref="BC1902:BC1915" si="3745">W1902*AC1902/1000</f>
        <v>1.615571069316502</v>
      </c>
      <c r="BD1902">
        <f t="shared" ref="BD1902:BD1915" si="3746">(BA1902-BC1902)</f>
        <v>1.2376743760895121</v>
      </c>
      <c r="BE1902">
        <f t="shared" ref="BE1902:BE1915" si="3747">1/(1.6/F1902+1.37/N1902)</f>
        <v>7.9201969751631199E-2</v>
      </c>
      <c r="BF1902">
        <f t="shared" ref="BF1902:BF1915" si="3748">G1902*AC1902*0.001</f>
        <v>22.263457562690249</v>
      </c>
      <c r="BG1902">
        <f t="shared" ref="BG1902:BG1915" si="3749">G1902/T1902</f>
        <v>0.56736065973596517</v>
      </c>
      <c r="BH1902">
        <f t="shared" ref="BH1902:BH1915" si="3750">(1-AR1902*AC1902/AW1902/F1902)*100</f>
        <v>51.178284641352569</v>
      </c>
      <c r="BI1902">
        <f t="shared" ref="BI1902:BI1915" si="3751">(T1902-E1902/(N1902/1.35))</f>
        <v>380.44399647257092</v>
      </c>
      <c r="BJ1902">
        <f t="shared" ref="BJ1902:BJ1915" si="3752">E1902*BH1902/100/BI1902</f>
        <v>1.6981555757003355E-2</v>
      </c>
    </row>
    <row r="1903" spans="1:62" x14ac:dyDescent="0.45">
      <c r="A1903" s="1">
        <v>1761</v>
      </c>
      <c r="B1903" s="1" t="s">
        <v>1935</v>
      </c>
      <c r="C1903" s="1">
        <v>10249.00003118068</v>
      </c>
      <c r="D1903" s="1">
        <v>0</v>
      </c>
      <c r="E1903">
        <f t="shared" si="3725"/>
        <v>13.414439088011674</v>
      </c>
      <c r="F1903">
        <f t="shared" si="3726"/>
        <v>0.13236325974840554</v>
      </c>
      <c r="G1903">
        <f t="shared" si="3727"/>
        <v>210.28557803402978</v>
      </c>
      <c r="H1903">
        <f t="shared" si="3728"/>
        <v>2.0463131342490137</v>
      </c>
      <c r="I1903">
        <f t="shared" si="3729"/>
        <v>1.6038521580263607</v>
      </c>
      <c r="J1903">
        <f t="shared" si="3730"/>
        <v>25.215122222900391</v>
      </c>
      <c r="K1903" s="1">
        <v>6</v>
      </c>
      <c r="L1903">
        <f t="shared" si="3731"/>
        <v>1.4200000166893005</v>
      </c>
      <c r="M1903" s="1">
        <v>1</v>
      </c>
      <c r="N1903">
        <f t="shared" si="3732"/>
        <v>2.8400000333786011</v>
      </c>
      <c r="O1903" s="1">
        <v>21.162353515625</v>
      </c>
      <c r="P1903" s="1">
        <v>25.215122222900391</v>
      </c>
      <c r="Q1903" s="1">
        <v>20.152914047241211</v>
      </c>
      <c r="R1903">
        <v>726</v>
      </c>
      <c r="S1903" s="1">
        <v>400.94186401367187</v>
      </c>
      <c r="T1903" s="1">
        <v>386.58627319335938</v>
      </c>
      <c r="U1903" s="1">
        <f t="shared" si="3494"/>
        <v>383.88564198056395</v>
      </c>
      <c r="V1903" s="1">
        <v>13.504020690917969</v>
      </c>
      <c r="W1903" s="1">
        <v>15.922799110412598</v>
      </c>
      <c r="X1903" s="1">
        <v>54.385143280029297</v>
      </c>
      <c r="Y1903" s="1">
        <v>64.122604370117187</v>
      </c>
      <c r="Z1903" s="1">
        <v>499.52407836914063</v>
      </c>
      <c r="AA1903" s="1">
        <v>1999.349853515625</v>
      </c>
      <c r="AB1903" s="1">
        <v>63.060615539550781</v>
      </c>
      <c r="AC1903" s="1">
        <v>101.54215240478516</v>
      </c>
      <c r="AD1903" s="1">
        <v>6.1515765190124512</v>
      </c>
      <c r="AE1903" s="1">
        <v>0.32056176662445068</v>
      </c>
      <c r="AF1903" s="1">
        <v>9.188862144947052E-2</v>
      </c>
      <c r="AG1903" s="1">
        <v>7.6273614540696144E-3</v>
      </c>
      <c r="AH1903" s="1">
        <v>0.14787936210632324</v>
      </c>
      <c r="AI1903" s="1">
        <v>8.5054840892553329E-3</v>
      </c>
      <c r="AJ1903" s="1">
        <v>0.66666668653488159</v>
      </c>
      <c r="AK1903" s="1">
        <v>-0.21956524252891541</v>
      </c>
      <c r="AL1903" s="1">
        <v>2.737391471862793</v>
      </c>
      <c r="AM1903" s="1">
        <v>1</v>
      </c>
      <c r="AN1903" s="1">
        <v>0</v>
      </c>
      <c r="AO1903" s="1">
        <v>0.15999999642372131</v>
      </c>
      <c r="AP1903" s="1">
        <v>111125</v>
      </c>
      <c r="AQ1903">
        <f t="shared" si="3733"/>
        <v>0.83254013061523424</v>
      </c>
      <c r="AR1903">
        <f t="shared" si="3734"/>
        <v>2.0463131342490139E-3</v>
      </c>
      <c r="AS1903">
        <f t="shared" si="3735"/>
        <v>298.36512222290037</v>
      </c>
      <c r="AT1903">
        <f t="shared" si="3736"/>
        <v>294.31235351562498</v>
      </c>
      <c r="AU1903">
        <f t="shared" si="3737"/>
        <v>319.89596941226773</v>
      </c>
      <c r="AV1903">
        <f t="shared" si="3738"/>
        <v>2.0932054173904771</v>
      </c>
      <c r="AW1903">
        <f t="shared" si="3739"/>
        <v>3.2206874520066542</v>
      </c>
      <c r="AX1903">
        <f t="shared" si="3740"/>
        <v>31.717738650720975</v>
      </c>
      <c r="AY1903">
        <f t="shared" si="3741"/>
        <v>15.794939540308377</v>
      </c>
      <c r="AZ1903">
        <f t="shared" si="3742"/>
        <v>23.188737869262695</v>
      </c>
      <c r="BA1903">
        <f t="shared" si="3743"/>
        <v>2.8520943232993479</v>
      </c>
      <c r="BB1903">
        <f t="shared" si="3744"/>
        <v>0.12646894912637108</v>
      </c>
      <c r="BC1903">
        <f t="shared" si="3745"/>
        <v>1.6168352939802935</v>
      </c>
      <c r="BD1903">
        <f t="shared" si="3746"/>
        <v>1.2352590293190544</v>
      </c>
      <c r="BE1903">
        <f t="shared" si="3747"/>
        <v>7.9552337724202948E-2</v>
      </c>
      <c r="BF1903">
        <f t="shared" si="3748"/>
        <v>21.352850213259792</v>
      </c>
      <c r="BG1903">
        <f t="shared" si="3749"/>
        <v>0.54395510812369419</v>
      </c>
      <c r="BH1903">
        <f t="shared" si="3750"/>
        <v>51.258103698156042</v>
      </c>
      <c r="BI1903">
        <f t="shared" si="3751"/>
        <v>380.20969130745289</v>
      </c>
      <c r="BJ1903">
        <f t="shared" si="3752"/>
        <v>1.8084723392015806E-2</v>
      </c>
    </row>
    <row r="1904" spans="1:62" x14ac:dyDescent="0.45">
      <c r="A1904" s="1">
        <v>1762</v>
      </c>
      <c r="B1904" s="1" t="s">
        <v>1936</v>
      </c>
      <c r="C1904" s="1">
        <v>10254.500031057745</v>
      </c>
      <c r="D1904" s="1">
        <v>0</v>
      </c>
      <c r="E1904">
        <f t="shared" si="3725"/>
        <v>26.1297791247727</v>
      </c>
      <c r="F1904">
        <f t="shared" si="3726"/>
        <v>0.13319040114093417</v>
      </c>
      <c r="G1904">
        <f t="shared" si="3727"/>
        <v>59.859132358181434</v>
      </c>
      <c r="H1904">
        <f t="shared" si="3728"/>
        <v>2.051206724517344</v>
      </c>
      <c r="I1904">
        <f t="shared" si="3729"/>
        <v>1.5981709339754369</v>
      </c>
      <c r="J1904">
        <f t="shared" si="3730"/>
        <v>25.192323684692383</v>
      </c>
      <c r="K1904" s="1">
        <v>6</v>
      </c>
      <c r="L1904">
        <f t="shared" si="3731"/>
        <v>1.4200000166893005</v>
      </c>
      <c r="M1904" s="1">
        <v>1</v>
      </c>
      <c r="N1904">
        <f t="shared" si="3732"/>
        <v>2.8400000333786011</v>
      </c>
      <c r="O1904" s="1">
        <v>21.155990600585938</v>
      </c>
      <c r="P1904" s="1">
        <v>25.192323684692383</v>
      </c>
      <c r="Q1904" s="1">
        <v>20.118776321411133</v>
      </c>
      <c r="R1904">
        <v>726</v>
      </c>
      <c r="S1904" s="1">
        <v>421.964111328125</v>
      </c>
      <c r="T1904" s="1">
        <v>392.15042114257812</v>
      </c>
      <c r="U1904" s="1">
        <f t="shared" ref="U1904:U1969" si="3753">T1904-(0.008076485841*(R1904-S1904)+0.07530378)</f>
        <v>389.61957581256388</v>
      </c>
      <c r="V1904" s="1">
        <v>13.511295318603516</v>
      </c>
      <c r="W1904" s="1">
        <v>15.935750007629395</v>
      </c>
      <c r="X1904" s="1">
        <v>54.433341979980469</v>
      </c>
      <c r="Y1904" s="1">
        <v>64.19757080078125</v>
      </c>
      <c r="Z1904" s="1">
        <v>499.53976440429687</v>
      </c>
      <c r="AA1904" s="1">
        <v>1999.2249755859375</v>
      </c>
      <c r="AB1904" s="1">
        <v>62.972949981689453</v>
      </c>
      <c r="AC1904" s="1">
        <v>101.54203796386719</v>
      </c>
      <c r="AD1904" s="1">
        <v>6.1515765190124512</v>
      </c>
      <c r="AE1904" s="1">
        <v>0.32056176662445068</v>
      </c>
      <c r="AF1904" s="1">
        <v>9.188862144947052E-2</v>
      </c>
      <c r="AG1904" s="1">
        <v>7.6273614540696144E-3</v>
      </c>
      <c r="AH1904" s="1">
        <v>0.14787936210632324</v>
      </c>
      <c r="AI1904" s="1">
        <v>8.5054840892553329E-3</v>
      </c>
      <c r="AJ1904" s="1">
        <v>0.66666668653488159</v>
      </c>
      <c r="AK1904" s="1">
        <v>-0.21956524252891541</v>
      </c>
      <c r="AL1904" s="1">
        <v>2.737391471862793</v>
      </c>
      <c r="AM1904" s="1">
        <v>1</v>
      </c>
      <c r="AN1904" s="1">
        <v>0</v>
      </c>
      <c r="AO1904" s="1">
        <v>0.15999999642372131</v>
      </c>
      <c r="AP1904" s="1">
        <v>111125</v>
      </c>
      <c r="AQ1904">
        <f t="shared" si="3733"/>
        <v>0.83256627400716132</v>
      </c>
      <c r="AR1904">
        <f t="shared" si="3734"/>
        <v>2.051206724517344E-3</v>
      </c>
      <c r="AS1904">
        <f t="shared" si="3735"/>
        <v>298.34232368469236</v>
      </c>
      <c r="AT1904">
        <f t="shared" si="3736"/>
        <v>294.30599060058591</v>
      </c>
      <c r="AU1904">
        <f t="shared" si="3737"/>
        <v>319.87598894396433</v>
      </c>
      <c r="AV1904">
        <f t="shared" si="3738"/>
        <v>2.0927590473874957</v>
      </c>
      <c r="AW1904">
        <f t="shared" si="3739"/>
        <v>3.2163194662328376</v>
      </c>
      <c r="AX1904">
        <f t="shared" si="3740"/>
        <v>31.674757870994625</v>
      </c>
      <c r="AY1904">
        <f t="shared" si="3741"/>
        <v>15.739007863365231</v>
      </c>
      <c r="AZ1904">
        <f t="shared" si="3742"/>
        <v>23.17415714263916</v>
      </c>
      <c r="BA1904">
        <f t="shared" si="3743"/>
        <v>2.849581879467372</v>
      </c>
      <c r="BB1904">
        <f t="shared" si="3744"/>
        <v>0.12722385330393035</v>
      </c>
      <c r="BC1904">
        <f t="shared" si="3745"/>
        <v>1.6181485322574007</v>
      </c>
      <c r="BD1904">
        <f t="shared" si="3746"/>
        <v>1.2314333472099712</v>
      </c>
      <c r="BE1904">
        <f t="shared" si="3747"/>
        <v>8.0030270248435273E-2</v>
      </c>
      <c r="BF1904">
        <f t="shared" si="3748"/>
        <v>6.0782182903986097</v>
      </c>
      <c r="BG1904">
        <f t="shared" si="3749"/>
        <v>0.15264329484531611</v>
      </c>
      <c r="BH1904">
        <f t="shared" si="3750"/>
        <v>51.379076787826939</v>
      </c>
      <c r="BI1904">
        <f t="shared" si="3751"/>
        <v>379.72957557784127</v>
      </c>
      <c r="BJ1904">
        <f t="shared" si="3752"/>
        <v>3.5354737014037192E-2</v>
      </c>
    </row>
    <row r="1905" spans="1:62" x14ac:dyDescent="0.45">
      <c r="A1905" s="1">
        <v>1763</v>
      </c>
      <c r="B1905" s="1" t="s">
        <v>1937</v>
      </c>
      <c r="C1905" s="1">
        <v>10259.500030945987</v>
      </c>
      <c r="D1905" s="1">
        <v>0</v>
      </c>
      <c r="E1905">
        <f t="shared" si="3725"/>
        <v>50.06117966797963</v>
      </c>
      <c r="F1905">
        <f t="shared" si="3726"/>
        <v>0.13373273157956239</v>
      </c>
      <c r="G1905">
        <f t="shared" si="3727"/>
        <v>-210.69622594120816</v>
      </c>
      <c r="H1905">
        <f t="shared" si="3728"/>
        <v>2.054994795862588</v>
      </c>
      <c r="I1905">
        <f t="shared" si="3729"/>
        <v>1.5949281565801814</v>
      </c>
      <c r="J1905">
        <f t="shared" si="3730"/>
        <v>25.18061637878418</v>
      </c>
      <c r="K1905" s="1">
        <v>6</v>
      </c>
      <c r="L1905">
        <f t="shared" si="3731"/>
        <v>1.4200000166893005</v>
      </c>
      <c r="M1905" s="1">
        <v>1</v>
      </c>
      <c r="N1905">
        <f t="shared" si="3732"/>
        <v>2.8400000333786011</v>
      </c>
      <c r="O1905" s="1">
        <v>21.137317657470703</v>
      </c>
      <c r="P1905" s="1">
        <v>25.18061637878418</v>
      </c>
      <c r="Q1905" s="1">
        <v>20.033309936523438</v>
      </c>
      <c r="R1905">
        <v>726</v>
      </c>
      <c r="S1905" s="1">
        <v>474.04794311523437</v>
      </c>
      <c r="T1905" s="1">
        <v>415.00592041015625</v>
      </c>
      <c r="U1905" s="1">
        <f t="shared" si="3753"/>
        <v>412.89572941011562</v>
      </c>
      <c r="V1905" s="1">
        <v>13.516555786132813</v>
      </c>
      <c r="W1905" s="1">
        <v>15.945634841918945</v>
      </c>
      <c r="X1905" s="1">
        <v>54.510967254638672</v>
      </c>
      <c r="Y1905" s="1">
        <v>64.30419921875</v>
      </c>
      <c r="Z1905" s="1">
        <v>499.5045166015625</v>
      </c>
      <c r="AA1905" s="1">
        <v>1999.1817626953125</v>
      </c>
      <c r="AB1905" s="1">
        <v>62.418910980224609</v>
      </c>
      <c r="AC1905" s="1">
        <v>101.54191589355469</v>
      </c>
      <c r="AD1905" s="1">
        <v>6.1515765190124512</v>
      </c>
      <c r="AE1905" s="1">
        <v>0.32056176662445068</v>
      </c>
      <c r="AF1905" s="1">
        <v>9.188862144947052E-2</v>
      </c>
      <c r="AG1905" s="1">
        <v>7.6273614540696144E-3</v>
      </c>
      <c r="AH1905" s="1">
        <v>0.14787936210632324</v>
      </c>
      <c r="AI1905" s="1">
        <v>8.5054840892553329E-3</v>
      </c>
      <c r="AJ1905" s="1">
        <v>0.66666668653488159</v>
      </c>
      <c r="AK1905" s="1">
        <v>-0.21956524252891541</v>
      </c>
      <c r="AL1905" s="1">
        <v>2.737391471862793</v>
      </c>
      <c r="AM1905" s="1">
        <v>1</v>
      </c>
      <c r="AN1905" s="1">
        <v>0</v>
      </c>
      <c r="AO1905" s="1">
        <v>0.15999999642372131</v>
      </c>
      <c r="AP1905" s="1">
        <v>111115</v>
      </c>
      <c r="AQ1905">
        <f t="shared" si="3733"/>
        <v>0.83250752766927061</v>
      </c>
      <c r="AR1905">
        <f t="shared" si="3734"/>
        <v>2.0549947958625882E-3</v>
      </c>
      <c r="AS1905">
        <f t="shared" si="3735"/>
        <v>298.33061637878416</v>
      </c>
      <c r="AT1905">
        <f t="shared" si="3736"/>
        <v>294.28731765747068</v>
      </c>
      <c r="AU1905">
        <f t="shared" si="3737"/>
        <v>319.86907488161887</v>
      </c>
      <c r="AV1905">
        <f t="shared" si="3738"/>
        <v>2.0900056544401289</v>
      </c>
      <c r="AW1905">
        <f t="shared" si="3739"/>
        <v>3.2140784685676502</v>
      </c>
      <c r="AX1905">
        <f t="shared" si="3740"/>
        <v>31.652726268597636</v>
      </c>
      <c r="AY1905">
        <f t="shared" si="3741"/>
        <v>15.707091426678691</v>
      </c>
      <c r="AZ1905">
        <f t="shared" si="3742"/>
        <v>23.158967018127441</v>
      </c>
      <c r="BA1905">
        <f t="shared" si="3743"/>
        <v>2.8469664879402297</v>
      </c>
      <c r="BB1905">
        <f t="shared" si="3744"/>
        <v>0.12771859214293318</v>
      </c>
      <c r="BC1905">
        <f t="shared" si="3745"/>
        <v>1.6191503119874688</v>
      </c>
      <c r="BD1905">
        <f t="shared" si="3746"/>
        <v>1.2278161759527608</v>
      </c>
      <c r="BE1905">
        <f t="shared" si="3747"/>
        <v>8.0343511110778199E-2</v>
      </c>
      <c r="BF1905">
        <f t="shared" si="3748"/>
        <v>-21.394498453611554</v>
      </c>
      <c r="BG1905">
        <f t="shared" si="3749"/>
        <v>-0.50769450646143577</v>
      </c>
      <c r="BH1905">
        <f t="shared" si="3750"/>
        <v>51.453056850297017</v>
      </c>
      <c r="BI1905">
        <f t="shared" si="3751"/>
        <v>391.20923317160964</v>
      </c>
      <c r="BJ1905">
        <f t="shared" si="3752"/>
        <v>6.5842022760223981E-2</v>
      </c>
    </row>
    <row r="1906" spans="1:62" x14ac:dyDescent="0.45">
      <c r="A1906" s="1">
        <v>1764</v>
      </c>
      <c r="B1906" s="1" t="s">
        <v>1938</v>
      </c>
      <c r="C1906" s="1">
        <v>10264.500030834228</v>
      </c>
      <c r="D1906" s="1">
        <v>0</v>
      </c>
      <c r="E1906">
        <f t="shared" si="3725"/>
        <v>71.589150186740895</v>
      </c>
      <c r="F1906">
        <f t="shared" si="3726"/>
        <v>0.13387929847297184</v>
      </c>
      <c r="G1906">
        <f t="shared" si="3727"/>
        <v>-429.64120210381702</v>
      </c>
      <c r="H1906">
        <f t="shared" si="3728"/>
        <v>2.0578724377851167</v>
      </c>
      <c r="I1906">
        <f t="shared" si="3729"/>
        <v>1.5954657866899216</v>
      </c>
      <c r="J1906">
        <f t="shared" si="3730"/>
        <v>25.187831878662109</v>
      </c>
      <c r="K1906" s="1">
        <v>6</v>
      </c>
      <c r="L1906">
        <f t="shared" si="3731"/>
        <v>1.4200000166893005</v>
      </c>
      <c r="M1906" s="1">
        <v>1</v>
      </c>
      <c r="N1906">
        <f t="shared" si="3732"/>
        <v>2.8400000333786011</v>
      </c>
      <c r="O1906" s="1">
        <v>21.102367401123047</v>
      </c>
      <c r="P1906" s="1">
        <v>25.187831878662109</v>
      </c>
      <c r="Q1906" s="1">
        <v>19.932289123535156</v>
      </c>
      <c r="R1906">
        <v>726</v>
      </c>
      <c r="S1906" s="1">
        <v>546.46533203125</v>
      </c>
      <c r="T1906" s="1">
        <v>460.85885620117187</v>
      </c>
      <c r="U1906" s="1">
        <f t="shared" si="3753"/>
        <v>459.33354321735362</v>
      </c>
      <c r="V1906" s="1">
        <v>13.521442413330078</v>
      </c>
      <c r="W1906" s="1">
        <v>15.954018592834473</v>
      </c>
      <c r="X1906" s="1">
        <v>54.637058258056641</v>
      </c>
      <c r="Y1906" s="1">
        <v>64.464462280273438</v>
      </c>
      <c r="Z1906" s="1">
        <v>499.48062133789062</v>
      </c>
      <c r="AA1906" s="1">
        <v>1999.046142578125</v>
      </c>
      <c r="AB1906" s="1">
        <v>62.1075439453125</v>
      </c>
      <c r="AC1906" s="1">
        <v>101.54141998291016</v>
      </c>
      <c r="AD1906" s="1">
        <v>6.1515765190124512</v>
      </c>
      <c r="AE1906" s="1">
        <v>0.32056176662445068</v>
      </c>
      <c r="AF1906" s="1">
        <v>9.188862144947052E-2</v>
      </c>
      <c r="AG1906" s="1">
        <v>7.6273614540696144E-3</v>
      </c>
      <c r="AH1906" s="1">
        <v>0.14787936210632324</v>
      </c>
      <c r="AI1906" s="1">
        <v>8.5054840892553329E-3</v>
      </c>
      <c r="AJ1906" s="1">
        <v>0.66666668653488159</v>
      </c>
      <c r="AK1906" s="1">
        <v>-0.21956524252891541</v>
      </c>
      <c r="AL1906" s="1">
        <v>2.737391471862793</v>
      </c>
      <c r="AM1906" s="1">
        <v>1</v>
      </c>
      <c r="AN1906" s="1">
        <v>0</v>
      </c>
      <c r="AO1906" s="1">
        <v>0.15999999642372131</v>
      </c>
      <c r="AP1906" s="1">
        <v>111115</v>
      </c>
      <c r="AQ1906">
        <f t="shared" si="3733"/>
        <v>0.83246770222981759</v>
      </c>
      <c r="AR1906">
        <f t="shared" si="3734"/>
        <v>2.0578724377851168E-3</v>
      </c>
      <c r="AS1906">
        <f t="shared" si="3735"/>
        <v>298.33783187866209</v>
      </c>
      <c r="AT1906">
        <f t="shared" si="3736"/>
        <v>294.25236740112302</v>
      </c>
      <c r="AU1906">
        <f t="shared" si="3737"/>
        <v>319.84737566335389</v>
      </c>
      <c r="AV1906">
        <f t="shared" si="3738"/>
        <v>2.0829977259927328</v>
      </c>
      <c r="AW1906">
        <f t="shared" si="3739"/>
        <v>3.2154594890400841</v>
      </c>
      <c r="AX1906">
        <f t="shared" si="3740"/>
        <v>31.666481417940179</v>
      </c>
      <c r="AY1906">
        <f t="shared" si="3741"/>
        <v>15.712462825105707</v>
      </c>
      <c r="AZ1906">
        <f t="shared" si="3742"/>
        <v>23.145099639892578</v>
      </c>
      <c r="BA1906">
        <f t="shared" si="3743"/>
        <v>2.8445806767423898</v>
      </c>
      <c r="BB1906">
        <f t="shared" si="3744"/>
        <v>0.12785226625023011</v>
      </c>
      <c r="BC1906">
        <f t="shared" si="3745"/>
        <v>1.6199937023501625</v>
      </c>
      <c r="BD1906">
        <f t="shared" si="3746"/>
        <v>1.2245869743922273</v>
      </c>
      <c r="BE1906">
        <f t="shared" si="3747"/>
        <v>8.0428148761761034E-2</v>
      </c>
      <c r="BF1906">
        <f t="shared" si="3748"/>
        <v>-43.626377744786069</v>
      </c>
      <c r="BG1906">
        <f t="shared" si="3749"/>
        <v>-0.93226200673525117</v>
      </c>
      <c r="BH1906">
        <f t="shared" si="3750"/>
        <v>51.459391922847388</v>
      </c>
      <c r="BI1906">
        <f t="shared" si="3751"/>
        <v>426.82880281517726</v>
      </c>
      <c r="BJ1906">
        <f t="shared" si="3752"/>
        <v>8.6309408188609923E-2</v>
      </c>
    </row>
    <row r="1907" spans="1:62" x14ac:dyDescent="0.45">
      <c r="A1907" s="1">
        <v>1765</v>
      </c>
      <c r="B1907" s="1" t="s">
        <v>1939</v>
      </c>
      <c r="C1907" s="1">
        <v>10270.000030711293</v>
      </c>
      <c r="D1907" s="1">
        <v>0</v>
      </c>
      <c r="E1907">
        <f t="shared" si="3725"/>
        <v>70.493511659840152</v>
      </c>
      <c r="F1907">
        <f t="shared" si="3726"/>
        <v>0.13378387220068519</v>
      </c>
      <c r="G1907">
        <f t="shared" si="3727"/>
        <v>-357.07500366836626</v>
      </c>
      <c r="H1907">
        <f t="shared" si="3728"/>
        <v>2.0600891052939434</v>
      </c>
      <c r="I1907">
        <f t="shared" si="3729"/>
        <v>1.5982323000540317</v>
      </c>
      <c r="J1907">
        <f t="shared" si="3730"/>
        <v>25.206781387329102</v>
      </c>
      <c r="K1907" s="1">
        <v>6</v>
      </c>
      <c r="L1907">
        <f t="shared" si="3731"/>
        <v>1.4200000166893005</v>
      </c>
      <c r="M1907" s="1">
        <v>1</v>
      </c>
      <c r="N1907">
        <f t="shared" si="3732"/>
        <v>2.8400000333786011</v>
      </c>
      <c r="O1907" s="1">
        <v>21.055215835571289</v>
      </c>
      <c r="P1907" s="1">
        <v>25.206781387329102</v>
      </c>
      <c r="Q1907" s="1">
        <v>19.865594863891602</v>
      </c>
      <c r="R1907">
        <v>726</v>
      </c>
      <c r="S1907" s="1">
        <v>607.0518798828125</v>
      </c>
      <c r="T1907" s="1">
        <v>522.11920166015625</v>
      </c>
      <c r="U1907" s="1">
        <f t="shared" si="3753"/>
        <v>521.08321507221626</v>
      </c>
      <c r="V1907" s="1">
        <v>13.527406692504883</v>
      </c>
      <c r="W1907" s="1">
        <v>15.962553024291992</v>
      </c>
      <c r="X1907" s="1">
        <v>54.813484191894531</v>
      </c>
      <c r="Y1907" s="1">
        <v>64.679176330566406</v>
      </c>
      <c r="Z1907" s="1">
        <v>499.486572265625</v>
      </c>
      <c r="AA1907" s="1">
        <v>1998.8939208984375</v>
      </c>
      <c r="AB1907" s="1">
        <v>61.149845123291016</v>
      </c>
      <c r="AC1907" s="1">
        <v>101.54118347167969</v>
      </c>
      <c r="AD1907" s="1">
        <v>6.1515765190124512</v>
      </c>
      <c r="AE1907" s="1">
        <v>0.32056176662445068</v>
      </c>
      <c r="AF1907" s="1">
        <v>9.188862144947052E-2</v>
      </c>
      <c r="AG1907" s="1">
        <v>7.6273614540696144E-3</v>
      </c>
      <c r="AH1907" s="1">
        <v>0.14787936210632324</v>
      </c>
      <c r="AI1907" s="1">
        <v>8.5054840892553329E-3</v>
      </c>
      <c r="AJ1907" s="1">
        <v>0.66666668653488159</v>
      </c>
      <c r="AK1907" s="1">
        <v>-0.21956524252891541</v>
      </c>
      <c r="AL1907" s="1">
        <v>2.737391471862793</v>
      </c>
      <c r="AM1907" s="1">
        <v>1</v>
      </c>
      <c r="AN1907" s="1">
        <v>0</v>
      </c>
      <c r="AO1907" s="1">
        <v>0.15999999642372131</v>
      </c>
      <c r="AP1907" s="1">
        <v>111115</v>
      </c>
      <c r="AQ1907">
        <f t="shared" si="3733"/>
        <v>0.83247762044270823</v>
      </c>
      <c r="AR1907">
        <f t="shared" si="3734"/>
        <v>2.0600891052939435E-3</v>
      </c>
      <c r="AS1907">
        <f t="shared" si="3735"/>
        <v>298.35678138732908</v>
      </c>
      <c r="AT1907">
        <f t="shared" si="3736"/>
        <v>294.20521583557127</v>
      </c>
      <c r="AU1907">
        <f t="shared" si="3737"/>
        <v>319.82302019514827</v>
      </c>
      <c r="AV1907">
        <f t="shared" si="3738"/>
        <v>2.0732130552669767</v>
      </c>
      <c r="AW1907">
        <f t="shared" si="3739"/>
        <v>3.2190888253700805</v>
      </c>
      <c r="AX1907">
        <f t="shared" si="3740"/>
        <v>31.702297681687938</v>
      </c>
      <c r="AY1907">
        <f t="shared" si="3741"/>
        <v>15.739744657395946</v>
      </c>
      <c r="AZ1907">
        <f t="shared" si="3742"/>
        <v>23.130998611450195</v>
      </c>
      <c r="BA1907">
        <f t="shared" si="3743"/>
        <v>2.8421564607965415</v>
      </c>
      <c r="BB1907">
        <f t="shared" si="3744"/>
        <v>0.12776523566578782</v>
      </c>
      <c r="BC1907">
        <f t="shared" si="3745"/>
        <v>1.6208565253160487</v>
      </c>
      <c r="BD1907">
        <f t="shared" si="3746"/>
        <v>1.2212999354804928</v>
      </c>
      <c r="BE1907">
        <f t="shared" si="3747"/>
        <v>8.0373043985797463E-2</v>
      </c>
      <c r="BF1907">
        <f t="shared" si="3748"/>
        <v>-36.25781846064028</v>
      </c>
      <c r="BG1907">
        <f t="shared" si="3749"/>
        <v>-0.68389555973615368</v>
      </c>
      <c r="BH1907">
        <f t="shared" si="3750"/>
        <v>51.427382913071121</v>
      </c>
      <c r="BI1907">
        <f t="shared" si="3751"/>
        <v>488.60996235653204</v>
      </c>
      <c r="BJ1907">
        <f t="shared" si="3752"/>
        <v>7.4196129762338192E-2</v>
      </c>
    </row>
    <row r="1908" spans="1:62" x14ac:dyDescent="0.45">
      <c r="A1908" s="1">
        <v>1766</v>
      </c>
      <c r="B1908" s="1" t="s">
        <v>1940</v>
      </c>
      <c r="C1908" s="1">
        <v>10275.000030599535</v>
      </c>
      <c r="D1908" s="1">
        <v>0</v>
      </c>
      <c r="E1908">
        <f t="shared" si="3725"/>
        <v>52.419103527092339</v>
      </c>
      <c r="F1908">
        <f t="shared" si="3726"/>
        <v>0.13403913345017146</v>
      </c>
      <c r="G1908">
        <f t="shared" si="3727"/>
        <v>-91.607528788826357</v>
      </c>
      <c r="H1908">
        <f t="shared" si="3728"/>
        <v>2.0619977387313413</v>
      </c>
      <c r="I1908">
        <f t="shared" si="3729"/>
        <v>1.5967949519267919</v>
      </c>
      <c r="J1908">
        <f t="shared" si="3730"/>
        <v>25.203212738037109</v>
      </c>
      <c r="K1908" s="1">
        <v>6</v>
      </c>
      <c r="L1908">
        <f t="shared" si="3731"/>
        <v>1.4200000166893005</v>
      </c>
      <c r="M1908" s="1">
        <v>1</v>
      </c>
      <c r="N1908">
        <f t="shared" si="3732"/>
        <v>2.8400000333786011</v>
      </c>
      <c r="O1908" s="1">
        <v>21.021039962768555</v>
      </c>
      <c r="P1908" s="1">
        <v>25.203212738037109</v>
      </c>
      <c r="Q1908" s="1">
        <v>19.871192932128906</v>
      </c>
      <c r="R1908">
        <v>726</v>
      </c>
      <c r="S1908" s="1">
        <v>628.96636962890625</v>
      </c>
      <c r="T1908" s="1">
        <v>565.4635009765625</v>
      </c>
      <c r="U1908" s="1">
        <f t="shared" si="3753"/>
        <v>564.60450645476953</v>
      </c>
      <c r="V1908" s="1">
        <v>13.532829284667969</v>
      </c>
      <c r="W1908" s="1">
        <v>15.970053672790527</v>
      </c>
      <c r="X1908" s="1">
        <v>54.954990386962891</v>
      </c>
      <c r="Y1908" s="1">
        <v>64.850921630859375</v>
      </c>
      <c r="Z1908" s="1">
        <v>499.51925659179687</v>
      </c>
      <c r="AA1908" s="1">
        <v>1998.8839111328125</v>
      </c>
      <c r="AB1908" s="1">
        <v>61.099582672119141</v>
      </c>
      <c r="AC1908" s="1">
        <v>101.54067993164062</v>
      </c>
      <c r="AD1908" s="1">
        <v>6.1515765190124512</v>
      </c>
      <c r="AE1908" s="1">
        <v>0.32056176662445068</v>
      </c>
      <c r="AF1908" s="1">
        <v>9.188862144947052E-2</v>
      </c>
      <c r="AG1908" s="1">
        <v>7.6273614540696144E-3</v>
      </c>
      <c r="AH1908" s="1">
        <v>0.14787936210632324</v>
      </c>
      <c r="AI1908" s="1">
        <v>8.5054840892553329E-3</v>
      </c>
      <c r="AJ1908" s="1">
        <v>0.66666668653488159</v>
      </c>
      <c r="AK1908" s="1">
        <v>-0.21956524252891541</v>
      </c>
      <c r="AL1908" s="1">
        <v>2.737391471862793</v>
      </c>
      <c r="AM1908" s="1">
        <v>1</v>
      </c>
      <c r="AN1908" s="1">
        <v>0</v>
      </c>
      <c r="AO1908" s="1">
        <v>0.15999999642372131</v>
      </c>
      <c r="AP1908" s="1">
        <v>111115</v>
      </c>
      <c r="AQ1908">
        <f t="shared" si="3733"/>
        <v>0.83253209431966135</v>
      </c>
      <c r="AR1908">
        <f t="shared" si="3734"/>
        <v>2.0619977387313412E-3</v>
      </c>
      <c r="AS1908">
        <f t="shared" si="3735"/>
        <v>298.35321273803709</v>
      </c>
      <c r="AT1908">
        <f t="shared" si="3736"/>
        <v>294.17103996276853</v>
      </c>
      <c r="AU1908">
        <f t="shared" si="3737"/>
        <v>319.82141863268407</v>
      </c>
      <c r="AV1908">
        <f t="shared" si="3738"/>
        <v>2.0684511400662133</v>
      </c>
      <c r="AW1908">
        <f t="shared" si="3739"/>
        <v>3.2184050604067367</v>
      </c>
      <c r="AX1908">
        <f t="shared" si="3740"/>
        <v>31.695720991561572</v>
      </c>
      <c r="AY1908">
        <f t="shared" si="3741"/>
        <v>15.725667318771045</v>
      </c>
      <c r="AZ1908">
        <f t="shared" si="3742"/>
        <v>23.112126350402832</v>
      </c>
      <c r="BA1908">
        <f t="shared" si="3743"/>
        <v>2.8389148136808524</v>
      </c>
      <c r="BB1908">
        <f t="shared" si="3744"/>
        <v>0.12799802629312262</v>
      </c>
      <c r="BC1908">
        <f t="shared" si="3745"/>
        <v>1.6216101084799448</v>
      </c>
      <c r="BD1908">
        <f t="shared" si="3746"/>
        <v>1.2173047052009076</v>
      </c>
      <c r="BE1908">
        <f t="shared" si="3747"/>
        <v>8.0520440107595459E-2</v>
      </c>
      <c r="BF1908">
        <f t="shared" si="3748"/>
        <v>-9.3018907600747713</v>
      </c>
      <c r="BG1908">
        <f t="shared" si="3749"/>
        <v>-0.1620043179278928</v>
      </c>
      <c r="BH1908">
        <f t="shared" si="3750"/>
        <v>51.464898974548021</v>
      </c>
      <c r="BI1908">
        <f t="shared" si="3751"/>
        <v>540.54596966323072</v>
      </c>
      <c r="BJ1908">
        <f t="shared" si="3752"/>
        <v>4.9907760278721916E-2</v>
      </c>
    </row>
    <row r="1909" spans="1:62" x14ac:dyDescent="0.45">
      <c r="A1909" s="1">
        <v>1767</v>
      </c>
      <c r="B1909" s="1" t="s">
        <v>1941</v>
      </c>
      <c r="C1909" s="1">
        <v>10280.000030487776</v>
      </c>
      <c r="D1909" s="1">
        <v>0</v>
      </c>
      <c r="E1909">
        <f t="shared" si="3725"/>
        <v>35.177800693043622</v>
      </c>
      <c r="F1909">
        <f t="shared" si="3726"/>
        <v>0.13464100349073307</v>
      </c>
      <c r="G1909">
        <f t="shared" si="3727"/>
        <v>143.98625256590697</v>
      </c>
      <c r="H1909">
        <f t="shared" si="3728"/>
        <v>2.0650175856503465</v>
      </c>
      <c r="I1909">
        <f t="shared" si="3729"/>
        <v>1.5923251576109785</v>
      </c>
      <c r="J1909">
        <f t="shared" si="3730"/>
        <v>25.184566497802734</v>
      </c>
      <c r="K1909" s="1">
        <v>6</v>
      </c>
      <c r="L1909">
        <f t="shared" si="3731"/>
        <v>1.4200000166893005</v>
      </c>
      <c r="M1909" s="1">
        <v>1</v>
      </c>
      <c r="N1909">
        <f t="shared" si="3732"/>
        <v>2.8400000333786011</v>
      </c>
      <c r="O1909" s="1">
        <v>21.002574920654297</v>
      </c>
      <c r="P1909" s="1">
        <v>25.184566497802734</v>
      </c>
      <c r="Q1909" s="1">
        <v>19.896535873413086</v>
      </c>
      <c r="R1909">
        <v>726</v>
      </c>
      <c r="S1909" s="1">
        <v>631.20977783203125</v>
      </c>
      <c r="T1909" s="1">
        <v>588.33978271484375</v>
      </c>
      <c r="U1909" s="1">
        <f t="shared" si="3753"/>
        <v>587.49890704763891</v>
      </c>
      <c r="V1909" s="1">
        <v>13.538191795349121</v>
      </c>
      <c r="W1909" s="1">
        <v>15.978943824768066</v>
      </c>
      <c r="X1909" s="1">
        <v>55.048717498779297</v>
      </c>
      <c r="Y1909" s="1">
        <v>64.971504211425781</v>
      </c>
      <c r="Z1909" s="1">
        <v>499.52328491210937</v>
      </c>
      <c r="AA1909" s="1">
        <v>1998.9581298828125</v>
      </c>
      <c r="AB1909" s="1">
        <v>60.913139343261719</v>
      </c>
      <c r="AC1909" s="1">
        <v>101.54045867919922</v>
      </c>
      <c r="AD1909" s="1">
        <v>6.1515765190124512</v>
      </c>
      <c r="AE1909" s="1">
        <v>0.32056176662445068</v>
      </c>
      <c r="AF1909" s="1">
        <v>9.188862144947052E-2</v>
      </c>
      <c r="AG1909" s="1">
        <v>7.6273614540696144E-3</v>
      </c>
      <c r="AH1909" s="1">
        <v>0.14787936210632324</v>
      </c>
      <c r="AI1909" s="1">
        <v>8.5054840892553329E-3</v>
      </c>
      <c r="AJ1909" s="1">
        <v>0.66666668653488159</v>
      </c>
      <c r="AK1909" s="1">
        <v>-0.21956524252891541</v>
      </c>
      <c r="AL1909" s="1">
        <v>2.737391471862793</v>
      </c>
      <c r="AM1909" s="1">
        <v>1</v>
      </c>
      <c r="AN1909" s="1">
        <v>0</v>
      </c>
      <c r="AO1909" s="1">
        <v>0.15999999642372131</v>
      </c>
      <c r="AP1909" s="1">
        <v>111115</v>
      </c>
      <c r="AQ1909">
        <f t="shared" si="3733"/>
        <v>0.83253880818684889</v>
      </c>
      <c r="AR1909">
        <f t="shared" si="3734"/>
        <v>2.0650175856503465E-3</v>
      </c>
      <c r="AS1909">
        <f t="shared" si="3735"/>
        <v>298.33456649780271</v>
      </c>
      <c r="AT1909">
        <f t="shared" si="3736"/>
        <v>294.15257492065427</v>
      </c>
      <c r="AU1909">
        <f t="shared" si="3737"/>
        <v>319.83329363241864</v>
      </c>
      <c r="AV1909">
        <f t="shared" si="3738"/>
        <v>2.0672462497938016</v>
      </c>
      <c r="AW1909">
        <f t="shared" si="3739"/>
        <v>3.2148344427870859</v>
      </c>
      <c r="AX1909">
        <f t="shared" si="3740"/>
        <v>31.660625573337612</v>
      </c>
      <c r="AY1909">
        <f t="shared" si="3741"/>
        <v>15.681681748569545</v>
      </c>
      <c r="AZ1909">
        <f t="shared" si="3742"/>
        <v>23.093570709228516</v>
      </c>
      <c r="BA1909">
        <f t="shared" si="3743"/>
        <v>2.8357307054663421</v>
      </c>
      <c r="BB1909">
        <f t="shared" si="3744"/>
        <v>0.1285467556146698</v>
      </c>
      <c r="BC1909">
        <f t="shared" si="3745"/>
        <v>1.6225092851761074</v>
      </c>
      <c r="BD1909">
        <f t="shared" si="3746"/>
        <v>1.2132214202902347</v>
      </c>
      <c r="BE1909">
        <f t="shared" si="3747"/>
        <v>8.0867893075231304E-2</v>
      </c>
      <c r="BF1909">
        <f t="shared" si="3748"/>
        <v>14.620430129041219</v>
      </c>
      <c r="BG1909">
        <f t="shared" si="3749"/>
        <v>0.24473315726074937</v>
      </c>
      <c r="BH1909">
        <f t="shared" si="3750"/>
        <v>51.557458172386639</v>
      </c>
      <c r="BI1909">
        <f t="shared" si="3751"/>
        <v>571.61794103264049</v>
      </c>
      <c r="BJ1909">
        <f t="shared" si="3752"/>
        <v>3.1728849947426432E-2</v>
      </c>
    </row>
    <row r="1910" spans="1:62" x14ac:dyDescent="0.45">
      <c r="A1910" s="1">
        <v>1768</v>
      </c>
      <c r="B1910" s="1" t="s">
        <v>1942</v>
      </c>
      <c r="C1910" s="1">
        <v>10285.500030364841</v>
      </c>
      <c r="D1910" s="1">
        <v>0</v>
      </c>
      <c r="E1910">
        <f t="shared" si="3725"/>
        <v>23.40134663987816</v>
      </c>
      <c r="F1910">
        <f t="shared" si="3726"/>
        <v>0.13525663789195649</v>
      </c>
      <c r="G1910">
        <f t="shared" si="3727"/>
        <v>297.83321746376885</v>
      </c>
      <c r="H1910">
        <f t="shared" si="3728"/>
        <v>2.0700871311315518</v>
      </c>
      <c r="I1910">
        <f t="shared" si="3729"/>
        <v>1.5892937190863288</v>
      </c>
      <c r="J1910">
        <f t="shared" si="3730"/>
        <v>25.174949645996094</v>
      </c>
      <c r="K1910" s="1">
        <v>6</v>
      </c>
      <c r="L1910">
        <f t="shared" si="3731"/>
        <v>1.4200000166893005</v>
      </c>
      <c r="M1910" s="1">
        <v>1</v>
      </c>
      <c r="N1910">
        <f t="shared" si="3732"/>
        <v>2.8400000333786011</v>
      </c>
      <c r="O1910" s="1">
        <v>20.994636535644531</v>
      </c>
      <c r="P1910" s="1">
        <v>25.174949645996094</v>
      </c>
      <c r="Q1910" s="1">
        <v>19.912912368774414</v>
      </c>
      <c r="R1910">
        <v>726</v>
      </c>
      <c r="S1910" s="1">
        <v>626.06195068359375</v>
      </c>
      <c r="T1910" s="1">
        <v>597.35247802734375</v>
      </c>
      <c r="U1910" s="1">
        <f t="shared" si="3753"/>
        <v>596.47002600706264</v>
      </c>
      <c r="V1910" s="1">
        <v>13.544017791748047</v>
      </c>
      <c r="W1910" s="1">
        <v>15.990765571594238</v>
      </c>
      <c r="X1910" s="1">
        <v>55.106609344482422</v>
      </c>
      <c r="Y1910" s="1">
        <v>65.058525085449219</v>
      </c>
      <c r="Z1910" s="1">
        <v>499.51651000976563</v>
      </c>
      <c r="AA1910" s="1">
        <v>1998.8643798828125</v>
      </c>
      <c r="AB1910" s="1">
        <v>61.433376312255859</v>
      </c>
      <c r="AC1910" s="1">
        <v>101.53988647460937</v>
      </c>
      <c r="AD1910" s="1">
        <v>6.1515765190124512</v>
      </c>
      <c r="AE1910" s="1">
        <v>0.32056176662445068</v>
      </c>
      <c r="AF1910" s="1">
        <v>9.188862144947052E-2</v>
      </c>
      <c r="AG1910" s="1">
        <v>7.6273614540696144E-3</v>
      </c>
      <c r="AH1910" s="1">
        <v>0.14787936210632324</v>
      </c>
      <c r="AI1910" s="1">
        <v>8.5054840892553329E-3</v>
      </c>
      <c r="AJ1910" s="1">
        <v>0.66666668653488159</v>
      </c>
      <c r="AK1910" s="1">
        <v>-0.21956524252891541</v>
      </c>
      <c r="AL1910" s="1">
        <v>2.737391471862793</v>
      </c>
      <c r="AM1910" s="1">
        <v>1</v>
      </c>
      <c r="AN1910" s="1">
        <v>0</v>
      </c>
      <c r="AO1910" s="1">
        <v>0.15999999642372131</v>
      </c>
      <c r="AP1910" s="1">
        <v>111115</v>
      </c>
      <c r="AQ1910">
        <f t="shared" si="3733"/>
        <v>0.83252751668294267</v>
      </c>
      <c r="AR1910">
        <f t="shared" si="3734"/>
        <v>2.0700871311315518E-3</v>
      </c>
      <c r="AS1910">
        <f t="shared" si="3735"/>
        <v>298.32494964599607</v>
      </c>
      <c r="AT1910">
        <f t="shared" si="3736"/>
        <v>294.14463653564451</v>
      </c>
      <c r="AU1910">
        <f t="shared" si="3737"/>
        <v>319.81829363275392</v>
      </c>
      <c r="AV1910">
        <f t="shared" si="3738"/>
        <v>2.0648221687647141</v>
      </c>
      <c r="AW1910">
        <f t="shared" si="3739"/>
        <v>3.2129942398680997</v>
      </c>
      <c r="AX1910">
        <f t="shared" si="3740"/>
        <v>31.642681033246252</v>
      </c>
      <c r="AY1910">
        <f t="shared" si="3741"/>
        <v>15.651915461652013</v>
      </c>
      <c r="AZ1910">
        <f t="shared" si="3742"/>
        <v>23.084793090820313</v>
      </c>
      <c r="BA1910">
        <f t="shared" si="3743"/>
        <v>2.8342255737361599</v>
      </c>
      <c r="BB1910">
        <f t="shared" si="3744"/>
        <v>0.12910780432391902</v>
      </c>
      <c r="BC1910">
        <f t="shared" si="3745"/>
        <v>1.623700520781771</v>
      </c>
      <c r="BD1910">
        <f t="shared" si="3746"/>
        <v>1.2105250529543889</v>
      </c>
      <c r="BE1910">
        <f t="shared" si="3747"/>
        <v>8.1223166711240594E-2</v>
      </c>
      <c r="BF1910">
        <f t="shared" si="3748"/>
        <v>30.241951089638736</v>
      </c>
      <c r="BG1910">
        <f t="shared" si="3749"/>
        <v>0.49858873683308896</v>
      </c>
      <c r="BH1910">
        <f t="shared" si="3750"/>
        <v>51.632152089109915</v>
      </c>
      <c r="BI1910">
        <f t="shared" si="3751"/>
        <v>586.22859859335222</v>
      </c>
      <c r="BJ1910">
        <f t="shared" si="3752"/>
        <v>2.0610763304611528E-2</v>
      </c>
    </row>
    <row r="1911" spans="1:62" x14ac:dyDescent="0.45">
      <c r="A1911" s="1">
        <v>1769</v>
      </c>
      <c r="B1911" s="1" t="s">
        <v>1943</v>
      </c>
      <c r="C1911" s="1">
        <v>10290.500030253083</v>
      </c>
      <c r="D1911" s="1">
        <v>0</v>
      </c>
      <c r="E1911">
        <f t="shared" si="3725"/>
        <v>16.536180945119618</v>
      </c>
      <c r="F1911">
        <f t="shared" si="3726"/>
        <v>0.13580802819656701</v>
      </c>
      <c r="G1911">
        <f t="shared" si="3727"/>
        <v>380.66367708870035</v>
      </c>
      <c r="H1911">
        <f t="shared" si="3728"/>
        <v>2.0755218805336004</v>
      </c>
      <c r="I1911">
        <f t="shared" si="3729"/>
        <v>1.587286718926548</v>
      </c>
      <c r="J1911">
        <f t="shared" si="3730"/>
        <v>25.171092987060547</v>
      </c>
      <c r="K1911" s="1">
        <v>6</v>
      </c>
      <c r="L1911">
        <f t="shared" si="3731"/>
        <v>1.4200000166893005</v>
      </c>
      <c r="M1911" s="1">
        <v>1</v>
      </c>
      <c r="N1911">
        <f t="shared" si="3732"/>
        <v>2.8400000333786011</v>
      </c>
      <c r="O1911" s="1">
        <v>20.99114990234375</v>
      </c>
      <c r="P1911" s="1">
        <v>25.171092987060547</v>
      </c>
      <c r="Q1911" s="1">
        <v>19.914215087890625</v>
      </c>
      <c r="R1911">
        <v>726</v>
      </c>
      <c r="S1911" s="1">
        <v>616.271484375</v>
      </c>
      <c r="T1911" s="1">
        <v>595.8873291015625</v>
      </c>
      <c r="U1911" s="1">
        <f t="shared" si="3753"/>
        <v>594.92580451876324</v>
      </c>
      <c r="V1911" s="1">
        <v>13.550136566162109</v>
      </c>
      <c r="W1911" s="1">
        <v>16.003263473510742</v>
      </c>
      <c r="X1911" s="1">
        <v>55.146289825439453</v>
      </c>
      <c r="Y1911" s="1">
        <v>65.125717163085938</v>
      </c>
      <c r="Z1911" s="1">
        <v>499.51922607421875</v>
      </c>
      <c r="AA1911" s="1">
        <v>1998.8948974609375</v>
      </c>
      <c r="AB1911" s="1">
        <v>61.522315979003906</v>
      </c>
      <c r="AC1911" s="1">
        <v>101.53990173339844</v>
      </c>
      <c r="AD1911" s="1">
        <v>6.1515765190124512</v>
      </c>
      <c r="AE1911" s="1">
        <v>0.32056176662445068</v>
      </c>
      <c r="AF1911" s="1">
        <v>9.188862144947052E-2</v>
      </c>
      <c r="AG1911" s="1">
        <v>7.6273614540696144E-3</v>
      </c>
      <c r="AH1911" s="1">
        <v>0.14787936210632324</v>
      </c>
      <c r="AI1911" s="1">
        <v>8.5054840892553329E-3</v>
      </c>
      <c r="AJ1911" s="1">
        <v>0.66666668653488159</v>
      </c>
      <c r="AK1911" s="1">
        <v>-0.21956524252891541</v>
      </c>
      <c r="AL1911" s="1">
        <v>2.737391471862793</v>
      </c>
      <c r="AM1911" s="1">
        <v>1</v>
      </c>
      <c r="AN1911" s="1">
        <v>0</v>
      </c>
      <c r="AO1911" s="1">
        <v>0.15999999642372131</v>
      </c>
      <c r="AP1911" s="1">
        <v>111115</v>
      </c>
      <c r="AQ1911">
        <f t="shared" si="3733"/>
        <v>0.83253204345703113</v>
      </c>
      <c r="AR1911">
        <f t="shared" si="3734"/>
        <v>2.0755218805336003E-3</v>
      </c>
      <c r="AS1911">
        <f t="shared" si="3735"/>
        <v>298.32109298706052</v>
      </c>
      <c r="AT1911">
        <f t="shared" si="3736"/>
        <v>294.14114990234373</v>
      </c>
      <c r="AU1911">
        <f t="shared" si="3737"/>
        <v>319.82317644514478</v>
      </c>
      <c r="AV1911">
        <f t="shared" si="3738"/>
        <v>2.0622312832339245</v>
      </c>
      <c r="AW1911">
        <f t="shared" si="3739"/>
        <v>3.2122565194405133</v>
      </c>
      <c r="AX1911">
        <f t="shared" si="3740"/>
        <v>31.635410952775622</v>
      </c>
      <c r="AY1911">
        <f t="shared" si="3741"/>
        <v>15.63214747926488</v>
      </c>
      <c r="AZ1911">
        <f t="shared" si="3742"/>
        <v>23.081121444702148</v>
      </c>
      <c r="BA1911">
        <f t="shared" si="3743"/>
        <v>2.833596189894477</v>
      </c>
      <c r="BB1911">
        <f t="shared" si="3744"/>
        <v>0.12961010812208587</v>
      </c>
      <c r="BC1911">
        <f t="shared" si="3745"/>
        <v>1.6249698005139652</v>
      </c>
      <c r="BD1911">
        <f t="shared" si="3746"/>
        <v>1.2086263893805118</v>
      </c>
      <c r="BE1911">
        <f t="shared" si="3747"/>
        <v>8.1541258460168256E-2</v>
      </c>
      <c r="BF1911">
        <f t="shared" si="3748"/>
        <v>38.65255236506075</v>
      </c>
      <c r="BG1911">
        <f t="shared" si="3749"/>
        <v>0.63881821025232843</v>
      </c>
      <c r="BH1911">
        <f t="shared" si="3750"/>
        <v>51.690961696572856</v>
      </c>
      <c r="BI1911">
        <f t="shared" si="3751"/>
        <v>588.0268206460911</v>
      </c>
      <c r="BJ1911">
        <f t="shared" si="3752"/>
        <v>1.4536260351230257E-2</v>
      </c>
    </row>
    <row r="1912" spans="1:62" x14ac:dyDescent="0.45">
      <c r="A1912" s="1">
        <v>1770</v>
      </c>
      <c r="B1912" s="1" t="s">
        <v>1944</v>
      </c>
      <c r="C1912" s="1">
        <v>10295.500030141324</v>
      </c>
      <c r="D1912" s="1">
        <v>0</v>
      </c>
      <c r="E1912">
        <f t="shared" si="3725"/>
        <v>13.389159302280985</v>
      </c>
      <c r="F1912">
        <f t="shared" si="3726"/>
        <v>0.1365289125016183</v>
      </c>
      <c r="G1912">
        <f t="shared" si="3727"/>
        <v>413.68832609723495</v>
      </c>
      <c r="H1912">
        <f t="shared" si="3728"/>
        <v>2.0814508538677665</v>
      </c>
      <c r="I1912">
        <f t="shared" si="3729"/>
        <v>1.5838096325341429</v>
      </c>
      <c r="J1912">
        <f t="shared" si="3730"/>
        <v>25.159601211547852</v>
      </c>
      <c r="K1912" s="1">
        <v>6</v>
      </c>
      <c r="L1912">
        <f t="shared" si="3731"/>
        <v>1.4200000166893005</v>
      </c>
      <c r="M1912" s="1">
        <v>1</v>
      </c>
      <c r="N1912">
        <f t="shared" si="3732"/>
        <v>2.8400000333786011</v>
      </c>
      <c r="O1912" s="1">
        <v>20.9852294921875</v>
      </c>
      <c r="P1912" s="1">
        <v>25.159601211547852</v>
      </c>
      <c r="Q1912" s="1">
        <v>19.879470825195313</v>
      </c>
      <c r="R1912">
        <v>726</v>
      </c>
      <c r="S1912" s="1">
        <v>606.31195068359375</v>
      </c>
      <c r="T1912" s="1">
        <v>589.7991943359375</v>
      </c>
      <c r="U1912" s="1">
        <f t="shared" si="3753"/>
        <v>588.75723172029666</v>
      </c>
      <c r="V1912" s="1">
        <v>13.555697441101074</v>
      </c>
      <c r="W1912" s="1">
        <v>16.015840530395508</v>
      </c>
      <c r="X1912" s="1">
        <v>55.188331604003906</v>
      </c>
      <c r="Y1912" s="1">
        <v>65.199195861816406</v>
      </c>
      <c r="Z1912" s="1">
        <v>499.5111083984375</v>
      </c>
      <c r="AA1912" s="1">
        <v>1999.0291748046875</v>
      </c>
      <c r="AB1912" s="1">
        <v>62.058349609375</v>
      </c>
      <c r="AC1912" s="1">
        <v>101.54006958007812</v>
      </c>
      <c r="AD1912" s="1">
        <v>6.1515765190124512</v>
      </c>
      <c r="AE1912" s="1">
        <v>0.32056176662445068</v>
      </c>
      <c r="AF1912" s="1">
        <v>9.188862144947052E-2</v>
      </c>
      <c r="AG1912" s="1">
        <v>7.6273614540696144E-3</v>
      </c>
      <c r="AH1912" s="1">
        <v>0.14787936210632324</v>
      </c>
      <c r="AI1912" s="1">
        <v>8.5054840892553329E-3</v>
      </c>
      <c r="AJ1912" s="1">
        <v>0.66666668653488159</v>
      </c>
      <c r="AK1912" s="1">
        <v>-0.21956524252891541</v>
      </c>
      <c r="AL1912" s="1">
        <v>2.737391471862793</v>
      </c>
      <c r="AM1912" s="1">
        <v>1</v>
      </c>
      <c r="AN1912" s="1">
        <v>0</v>
      </c>
      <c r="AO1912" s="1">
        <v>0.15999999642372131</v>
      </c>
      <c r="AP1912" s="1">
        <v>111115</v>
      </c>
      <c r="AQ1912">
        <f t="shared" si="3733"/>
        <v>0.83251851399739574</v>
      </c>
      <c r="AR1912">
        <f t="shared" si="3734"/>
        <v>2.0814508538677663E-3</v>
      </c>
      <c r="AS1912">
        <f t="shared" si="3735"/>
        <v>298.30960121154783</v>
      </c>
      <c r="AT1912">
        <f t="shared" si="3736"/>
        <v>294.13522949218748</v>
      </c>
      <c r="AU1912">
        <f t="shared" si="3737"/>
        <v>319.84466081966457</v>
      </c>
      <c r="AV1912">
        <f t="shared" si="3738"/>
        <v>2.0602912100005883</v>
      </c>
      <c r="AW1912">
        <f t="shared" si="3739"/>
        <v>3.2100591943739381</v>
      </c>
      <c r="AX1912">
        <f t="shared" si="3740"/>
        <v>31.613718679229098</v>
      </c>
      <c r="AY1912">
        <f t="shared" si="3741"/>
        <v>15.59787814883359</v>
      </c>
      <c r="AZ1912">
        <f t="shared" si="3742"/>
        <v>23.072415351867676</v>
      </c>
      <c r="BA1912">
        <f t="shared" si="3743"/>
        <v>2.8321043031861457</v>
      </c>
      <c r="BB1912">
        <f t="shared" si="3744"/>
        <v>0.13026653632863527</v>
      </c>
      <c r="BC1912">
        <f t="shared" si="3745"/>
        <v>1.6262495618397952</v>
      </c>
      <c r="BD1912">
        <f t="shared" si="3746"/>
        <v>1.2058547413463505</v>
      </c>
      <c r="BE1912">
        <f t="shared" si="3747"/>
        <v>8.1956976447605093E-2</v>
      </c>
      <c r="BF1912">
        <f t="shared" si="3748"/>
        <v>42.005941416379287</v>
      </c>
      <c r="BG1912">
        <f t="shared" si="3749"/>
        <v>0.70140537672828118</v>
      </c>
      <c r="BH1912">
        <f t="shared" si="3750"/>
        <v>51.775698513084635</v>
      </c>
      <c r="BI1912">
        <f t="shared" si="3751"/>
        <v>583.43462924944492</v>
      </c>
      <c r="BJ1912">
        <f t="shared" si="3752"/>
        <v>1.1881932278691915E-2</v>
      </c>
    </row>
    <row r="1913" spans="1:62" x14ac:dyDescent="0.45">
      <c r="A1913" s="1">
        <v>1771</v>
      </c>
      <c r="B1913" s="1" t="s">
        <v>1945</v>
      </c>
      <c r="C1913" s="1">
        <v>10301.000030018389</v>
      </c>
      <c r="D1913" s="1">
        <v>0</v>
      </c>
      <c r="E1913">
        <f t="shared" si="3725"/>
        <v>15.520973873494407</v>
      </c>
      <c r="F1913">
        <f t="shared" si="3726"/>
        <v>0.13716679906819917</v>
      </c>
      <c r="G1913">
        <f t="shared" si="3727"/>
        <v>381.73829519972179</v>
      </c>
      <c r="H1913">
        <f t="shared" si="3728"/>
        <v>2.086869857025063</v>
      </c>
      <c r="I1913">
        <f t="shared" si="3729"/>
        <v>1.5808950582810211</v>
      </c>
      <c r="J1913">
        <f t="shared" si="3730"/>
        <v>25.150783538818359</v>
      </c>
      <c r="K1913" s="1">
        <v>6</v>
      </c>
      <c r="L1913">
        <f t="shared" si="3731"/>
        <v>1.4200000166893005</v>
      </c>
      <c r="M1913" s="1">
        <v>1</v>
      </c>
      <c r="N1913">
        <f t="shared" si="3732"/>
        <v>2.8400000333786011</v>
      </c>
      <c r="O1913" s="1">
        <v>20.965238571166992</v>
      </c>
      <c r="P1913" s="1">
        <v>25.150783538818359</v>
      </c>
      <c r="Q1913" s="1">
        <v>19.794658660888672</v>
      </c>
      <c r="R1913">
        <v>726</v>
      </c>
      <c r="S1913" s="1">
        <v>601.51373291015625</v>
      </c>
      <c r="T1913" s="1">
        <v>582.49322509765625</v>
      </c>
      <c r="U1913" s="1">
        <f t="shared" si="3753"/>
        <v>581.41250974410616</v>
      </c>
      <c r="V1913" s="1">
        <v>13.561339378356934</v>
      </c>
      <c r="W1913" s="1">
        <v>16.02790641784668</v>
      </c>
      <c r="X1913" s="1">
        <v>55.272609710693359</v>
      </c>
      <c r="Y1913" s="1">
        <v>65.321212768554688</v>
      </c>
      <c r="Z1913" s="1">
        <v>499.50112915039063</v>
      </c>
      <c r="AA1913" s="1">
        <v>1999.1602783203125</v>
      </c>
      <c r="AB1913" s="1">
        <v>62.113864898681641</v>
      </c>
      <c r="AC1913" s="1">
        <v>101.54033660888672</v>
      </c>
      <c r="AD1913" s="1">
        <v>6.1515765190124512</v>
      </c>
      <c r="AE1913" s="1">
        <v>0.32056176662445068</v>
      </c>
      <c r="AF1913" s="1">
        <v>9.188862144947052E-2</v>
      </c>
      <c r="AG1913" s="1">
        <v>7.6273614540696144E-3</v>
      </c>
      <c r="AH1913" s="1">
        <v>0.14787936210632324</v>
      </c>
      <c r="AI1913" s="1">
        <v>8.5054840892553329E-3</v>
      </c>
      <c r="AJ1913" s="1">
        <v>0.66666668653488159</v>
      </c>
      <c r="AK1913" s="1">
        <v>-0.21956524252891541</v>
      </c>
      <c r="AL1913" s="1">
        <v>2.737391471862793</v>
      </c>
      <c r="AM1913" s="1">
        <v>1</v>
      </c>
      <c r="AN1913" s="1">
        <v>0</v>
      </c>
      <c r="AO1913" s="1">
        <v>0.15999999642372131</v>
      </c>
      <c r="AP1913" s="1">
        <v>111115</v>
      </c>
      <c r="AQ1913">
        <f t="shared" si="3733"/>
        <v>0.83250188191731767</v>
      </c>
      <c r="AR1913">
        <f t="shared" si="3734"/>
        <v>2.0868698570250632E-3</v>
      </c>
      <c r="AS1913">
        <f t="shared" si="3735"/>
        <v>298.30078353881834</v>
      </c>
      <c r="AT1913">
        <f t="shared" si="3736"/>
        <v>294.11523857116697</v>
      </c>
      <c r="AU1913">
        <f t="shared" si="3737"/>
        <v>319.86563738169571</v>
      </c>
      <c r="AV1913">
        <f t="shared" si="3738"/>
        <v>2.0564927260004482</v>
      </c>
      <c r="AW1913">
        <f t="shared" si="3739"/>
        <v>3.2083740710849087</v>
      </c>
      <c r="AX1913">
        <f t="shared" si="3740"/>
        <v>31.597039937369232</v>
      </c>
      <c r="AY1913">
        <f t="shared" si="3741"/>
        <v>15.569133519522552</v>
      </c>
      <c r="AZ1913">
        <f t="shared" si="3742"/>
        <v>23.058011054992676</v>
      </c>
      <c r="BA1913">
        <f t="shared" si="3743"/>
        <v>2.8296374741328565</v>
      </c>
      <c r="BB1913">
        <f t="shared" si="3744"/>
        <v>0.1308471227364725</v>
      </c>
      <c r="BC1913">
        <f t="shared" si="3745"/>
        <v>1.6274790128038876</v>
      </c>
      <c r="BD1913">
        <f t="shared" si="3746"/>
        <v>1.2021584613289689</v>
      </c>
      <c r="BE1913">
        <f t="shared" si="3747"/>
        <v>8.2324686767831473E-2</v>
      </c>
      <c r="BF1913">
        <f t="shared" si="3748"/>
        <v>38.761834991082317</v>
      </c>
      <c r="BG1913">
        <f t="shared" si="3749"/>
        <v>0.65535233501766921</v>
      </c>
      <c r="BH1913">
        <f t="shared" si="3750"/>
        <v>51.849592940376098</v>
      </c>
      <c r="BI1913">
        <f t="shared" si="3751"/>
        <v>575.11529746281383</v>
      </c>
      <c r="BJ1913">
        <f t="shared" si="3752"/>
        <v>1.3992953776906483E-2</v>
      </c>
    </row>
    <row r="1914" spans="1:62" x14ac:dyDescent="0.45">
      <c r="A1914" s="1">
        <v>1772</v>
      </c>
      <c r="B1914" s="1" t="s">
        <v>1946</v>
      </c>
      <c r="C1914" s="1">
        <v>10306.000029906631</v>
      </c>
      <c r="D1914" s="1">
        <v>0</v>
      </c>
      <c r="E1914">
        <f t="shared" si="3725"/>
        <v>18.037435789194987</v>
      </c>
      <c r="F1914">
        <f t="shared" si="3726"/>
        <v>0.13740586667593579</v>
      </c>
      <c r="G1914">
        <f t="shared" si="3727"/>
        <v>348.66152397349975</v>
      </c>
      <c r="H1914">
        <f t="shared" si="3728"/>
        <v>2.0902106312350162</v>
      </c>
      <c r="I1914">
        <f t="shared" si="3729"/>
        <v>1.5807818283985</v>
      </c>
      <c r="J1914">
        <f t="shared" si="3730"/>
        <v>25.155336380004883</v>
      </c>
      <c r="K1914" s="1">
        <v>6</v>
      </c>
      <c r="L1914">
        <f t="shared" si="3731"/>
        <v>1.4200000166893005</v>
      </c>
      <c r="M1914" s="1">
        <v>1</v>
      </c>
      <c r="N1914">
        <f t="shared" si="3732"/>
        <v>2.8400000333786011</v>
      </c>
      <c r="O1914" s="1">
        <v>20.933265686035156</v>
      </c>
      <c r="P1914" s="1">
        <v>25.155336380004883</v>
      </c>
      <c r="Q1914" s="1">
        <v>19.713811874389648</v>
      </c>
      <c r="R1914">
        <v>726</v>
      </c>
      <c r="S1914" s="1">
        <v>601.19110107421875</v>
      </c>
      <c r="T1914" s="1">
        <v>579.155517578125</v>
      </c>
      <c r="U1914" s="1">
        <f t="shared" si="3753"/>
        <v>578.07219649312015</v>
      </c>
      <c r="V1914" s="1">
        <v>13.567007064819336</v>
      </c>
      <c r="W1914" s="1">
        <v>16.037601470947266</v>
      </c>
      <c r="X1914" s="1">
        <v>55.395233154296875</v>
      </c>
      <c r="Y1914" s="1">
        <v>65.479843139648438</v>
      </c>
      <c r="Z1914" s="1">
        <v>499.48028564453125</v>
      </c>
      <c r="AA1914" s="1">
        <v>1998.852294921875</v>
      </c>
      <c r="AB1914" s="1">
        <v>62.267978668212891</v>
      </c>
      <c r="AC1914" s="1">
        <v>101.54026031494141</v>
      </c>
      <c r="AD1914" s="1">
        <v>6.1515765190124512</v>
      </c>
      <c r="AE1914" s="1">
        <v>0.32056176662445068</v>
      </c>
      <c r="AF1914" s="1">
        <v>9.188862144947052E-2</v>
      </c>
      <c r="AG1914" s="1">
        <v>7.6273614540696144E-3</v>
      </c>
      <c r="AH1914" s="1">
        <v>0.14787936210632324</v>
      </c>
      <c r="AI1914" s="1">
        <v>8.5054840892553329E-3</v>
      </c>
      <c r="AJ1914" s="1">
        <v>0.66666668653488159</v>
      </c>
      <c r="AK1914" s="1">
        <v>-0.21956524252891541</v>
      </c>
      <c r="AL1914" s="1">
        <v>2.737391471862793</v>
      </c>
      <c r="AM1914" s="1">
        <v>1</v>
      </c>
      <c r="AN1914" s="1">
        <v>0</v>
      </c>
      <c r="AO1914" s="1">
        <v>0.15999999642372131</v>
      </c>
      <c r="AP1914" s="1">
        <v>111115</v>
      </c>
      <c r="AQ1914">
        <f t="shared" si="3733"/>
        <v>0.83246714274088529</v>
      </c>
      <c r="AR1914">
        <f t="shared" si="3734"/>
        <v>2.090210631235016E-3</v>
      </c>
      <c r="AS1914">
        <f t="shared" si="3735"/>
        <v>298.30533638000486</v>
      </c>
      <c r="AT1914">
        <f t="shared" si="3736"/>
        <v>294.08326568603513</v>
      </c>
      <c r="AU1914">
        <f t="shared" si="3737"/>
        <v>319.81636003904714</v>
      </c>
      <c r="AV1914">
        <f t="shared" si="3738"/>
        <v>2.0496713619355527</v>
      </c>
      <c r="AW1914">
        <f t="shared" si="3739"/>
        <v>3.2092440565857725</v>
      </c>
      <c r="AX1914">
        <f t="shared" si="3740"/>
        <v>31.605631565566704</v>
      </c>
      <c r="AY1914">
        <f t="shared" si="3741"/>
        <v>15.568030094619438</v>
      </c>
      <c r="AZ1914">
        <f t="shared" si="3742"/>
        <v>23.04430103302002</v>
      </c>
      <c r="BA1914">
        <f t="shared" si="3743"/>
        <v>2.8272912902832328</v>
      </c>
      <c r="BB1914">
        <f t="shared" si="3744"/>
        <v>0.13106465125864275</v>
      </c>
      <c r="BC1914">
        <f t="shared" si="3745"/>
        <v>1.6284622281872725</v>
      </c>
      <c r="BD1914">
        <f t="shared" si="3746"/>
        <v>1.1988290620959603</v>
      </c>
      <c r="BE1914">
        <f t="shared" si="3747"/>
        <v>8.2462462530996261E-2</v>
      </c>
      <c r="BF1914">
        <f t="shared" si="3748"/>
        <v>35.40318190607335</v>
      </c>
      <c r="BG1914">
        <f t="shared" si="3749"/>
        <v>0.60201709798347414</v>
      </c>
      <c r="BH1914">
        <f t="shared" si="3750"/>
        <v>51.869507744511246</v>
      </c>
      <c r="BI1914">
        <f t="shared" si="3751"/>
        <v>570.58138446924454</v>
      </c>
      <c r="BJ1914">
        <f t="shared" si="3752"/>
        <v>1.6397186112706134E-2</v>
      </c>
    </row>
    <row r="1915" spans="1:62" x14ac:dyDescent="0.45">
      <c r="A1915" s="1">
        <v>1773</v>
      </c>
      <c r="B1915" s="1" t="s">
        <v>1947</v>
      </c>
      <c r="C1915" s="1">
        <v>10311.000029794872</v>
      </c>
      <c r="D1915" s="1">
        <v>0</v>
      </c>
      <c r="E1915">
        <f t="shared" si="3725"/>
        <v>18.939668156570544</v>
      </c>
      <c r="F1915">
        <f t="shared" si="3726"/>
        <v>0.13770238665515461</v>
      </c>
      <c r="G1915">
        <f t="shared" si="3727"/>
        <v>336.83965257172412</v>
      </c>
      <c r="H1915">
        <f t="shared" si="3728"/>
        <v>2.0926268106732904</v>
      </c>
      <c r="I1915">
        <f t="shared" si="3729"/>
        <v>1.5793610400035429</v>
      </c>
      <c r="J1915">
        <f t="shared" si="3730"/>
        <v>25.152904510498047</v>
      </c>
      <c r="K1915" s="1">
        <v>6</v>
      </c>
      <c r="L1915">
        <f t="shared" si="3731"/>
        <v>1.4200000166893005</v>
      </c>
      <c r="M1915" s="1">
        <v>1</v>
      </c>
      <c r="N1915">
        <f t="shared" si="3732"/>
        <v>2.8400000333786011</v>
      </c>
      <c r="O1915" s="1">
        <v>20.897733688354492</v>
      </c>
      <c r="P1915" s="1">
        <v>25.152904510498047</v>
      </c>
      <c r="Q1915" s="1">
        <v>19.677036285400391</v>
      </c>
      <c r="R1915">
        <v>726</v>
      </c>
      <c r="S1915" s="1">
        <v>600.73345947265625</v>
      </c>
      <c r="T1915" s="1">
        <v>577.6199951171875</v>
      </c>
      <c r="U1915" s="1">
        <f t="shared" si="3753"/>
        <v>576.53297789626731</v>
      </c>
      <c r="V1915" s="1">
        <v>13.573530197143555</v>
      </c>
      <c r="W1915" s="1">
        <v>16.046953201293945</v>
      </c>
      <c r="X1915" s="1">
        <v>55.538291931152344</v>
      </c>
      <c r="Y1915" s="1">
        <v>65.657821655273437</v>
      </c>
      <c r="Z1915" s="1">
        <v>499.48104858398437</v>
      </c>
      <c r="AA1915" s="1">
        <v>1998.763671875</v>
      </c>
      <c r="AB1915" s="1">
        <v>61.947891235351563</v>
      </c>
      <c r="AC1915" s="1">
        <v>101.54066467285156</v>
      </c>
      <c r="AD1915" s="1">
        <v>6.1515765190124512</v>
      </c>
      <c r="AE1915" s="1">
        <v>0.32056176662445068</v>
      </c>
      <c r="AF1915" s="1">
        <v>9.188862144947052E-2</v>
      </c>
      <c r="AG1915" s="1">
        <v>7.6273614540696144E-3</v>
      </c>
      <c r="AH1915" s="1">
        <v>0.14787936210632324</v>
      </c>
      <c r="AI1915" s="1">
        <v>8.5054840892553329E-3</v>
      </c>
      <c r="AJ1915" s="1">
        <v>0.66666668653488159</v>
      </c>
      <c r="AK1915" s="1">
        <v>-0.21956524252891541</v>
      </c>
      <c r="AL1915" s="1">
        <v>2.737391471862793</v>
      </c>
      <c r="AM1915" s="1">
        <v>1</v>
      </c>
      <c r="AN1915" s="1">
        <v>0</v>
      </c>
      <c r="AO1915" s="1">
        <v>0.15999999642372131</v>
      </c>
      <c r="AP1915" s="1">
        <v>111115</v>
      </c>
      <c r="AQ1915">
        <f t="shared" si="3733"/>
        <v>0.83246841430664054</v>
      </c>
      <c r="AR1915">
        <f t="shared" si="3734"/>
        <v>2.0926268106732904E-3</v>
      </c>
      <c r="AS1915">
        <f t="shared" si="3735"/>
        <v>298.30290451049802</v>
      </c>
      <c r="AT1915">
        <f t="shared" si="3736"/>
        <v>294.04773368835447</v>
      </c>
      <c r="AU1915">
        <f t="shared" si="3737"/>
        <v>319.80218035186408</v>
      </c>
      <c r="AV1915">
        <f t="shared" si="3738"/>
        <v>2.0441970967728493</v>
      </c>
      <c r="AW1915">
        <f t="shared" si="3739"/>
        <v>3.2087793340370734</v>
      </c>
      <c r="AX1915">
        <f t="shared" si="3740"/>
        <v>31.600928991111768</v>
      </c>
      <c r="AY1915">
        <f t="shared" si="3741"/>
        <v>15.553975789817823</v>
      </c>
      <c r="AZ1915">
        <f t="shared" si="3742"/>
        <v>23.02531909942627</v>
      </c>
      <c r="BA1915">
        <f t="shared" si="3743"/>
        <v>2.8240457381255037</v>
      </c>
      <c r="BB1915">
        <f t="shared" si="3744"/>
        <v>0.13133440738262853</v>
      </c>
      <c r="BC1915">
        <f t="shared" si="3745"/>
        <v>1.6294182940335304</v>
      </c>
      <c r="BD1915">
        <f t="shared" si="3746"/>
        <v>1.1946274440919733</v>
      </c>
      <c r="BE1915">
        <f t="shared" si="3747"/>
        <v>8.2633321866090834E-2</v>
      </c>
      <c r="BF1915">
        <f t="shared" si="3748"/>
        <v>34.20292221030526</v>
      </c>
      <c r="BG1915">
        <f t="shared" si="3749"/>
        <v>0.5831509563712145</v>
      </c>
      <c r="BH1915">
        <f t="shared" si="3750"/>
        <v>51.91047718418509</v>
      </c>
      <c r="BI1915">
        <f t="shared" si="3751"/>
        <v>568.61698395139092</v>
      </c>
      <c r="BJ1915">
        <f t="shared" si="3752"/>
        <v>1.7290500274640755E-2</v>
      </c>
    </row>
    <row r="1916" spans="1:62" x14ac:dyDescent="0.45">
      <c r="A1916" s="1">
        <v>1773</v>
      </c>
      <c r="B1916" s="1" t="s">
        <v>1947</v>
      </c>
      <c r="C1916" s="1">
        <v>10311.000029794872</v>
      </c>
      <c r="D1916" s="1">
        <v>0</v>
      </c>
      <c r="E1916">
        <f t="shared" ref="E1916" si="3754">(S1916-U1916*(1000-V1916)/(1000-W1916))*AQ1916</f>
        <v>18.939668156570544</v>
      </c>
      <c r="F1916">
        <f t="shared" ref="F1916" si="3755">IF(BB1916&lt;&gt;0,1/(1/BB1916-1/N1916),0)</f>
        <v>0.13770238665515461</v>
      </c>
      <c r="G1916">
        <f t="shared" ref="G1916" si="3756">((BE1916-AR1916/2)*T1916-E1916)/(BE1916+AR1916/2)</f>
        <v>336.83965257172412</v>
      </c>
      <c r="H1916">
        <f t="shared" ref="H1916" si="3757">AR1916*1000</f>
        <v>2.0926268106732904</v>
      </c>
      <c r="I1916">
        <f t="shared" ref="I1916" si="3758">(AW1916-BC1916)</f>
        <v>1.5793610400035429</v>
      </c>
      <c r="J1916">
        <f t="shared" ref="J1916" si="3759">(P1916+AV1916*D1916)</f>
        <v>25.152904510498047</v>
      </c>
      <c r="K1916" s="1">
        <v>6</v>
      </c>
      <c r="L1916">
        <f t="shared" ref="L1916" si="3760">(K1916*AK1916+AL1916)</f>
        <v>1.4200000166893005</v>
      </c>
      <c r="M1916" s="1">
        <v>1</v>
      </c>
      <c r="N1916">
        <f t="shared" ref="N1916" si="3761">L1916*(M1916+1)*(M1916+1)/(M1916*M1916+1)</f>
        <v>2.8400000333786011</v>
      </c>
      <c r="O1916" s="1">
        <v>20.897733688354492</v>
      </c>
      <c r="P1916" s="1">
        <v>25.152904510498047</v>
      </c>
      <c r="Q1916" s="1">
        <v>19.677036285400391</v>
      </c>
      <c r="R1916">
        <v>726</v>
      </c>
      <c r="S1916" s="1">
        <v>600.73345947265625</v>
      </c>
      <c r="T1916" s="1">
        <v>577.6199951171875</v>
      </c>
      <c r="U1916" s="1">
        <f t="shared" ref="U1916" si="3762">T1916-(0.008076485841*(R1916-S1916)+0.07530378)</f>
        <v>576.53297789626731</v>
      </c>
      <c r="V1916" s="1">
        <v>13.573530197143555</v>
      </c>
      <c r="W1916" s="1">
        <v>16.046953201293945</v>
      </c>
      <c r="X1916" s="1">
        <v>55.538291931152344</v>
      </c>
      <c r="Y1916" s="1">
        <v>65.657821655273437</v>
      </c>
      <c r="Z1916" s="1">
        <v>499.48104858398437</v>
      </c>
      <c r="AA1916" s="1">
        <v>1998.763671875</v>
      </c>
      <c r="AB1916" s="1">
        <v>61.947891235351563</v>
      </c>
      <c r="AC1916" s="1">
        <v>101.54066467285156</v>
      </c>
      <c r="AD1916" s="1">
        <v>6.1515765190124512</v>
      </c>
      <c r="AE1916" s="1">
        <v>0.32056176662445068</v>
      </c>
      <c r="AF1916" s="1">
        <v>9.188862144947052E-2</v>
      </c>
      <c r="AG1916" s="1">
        <v>7.6273614540696144E-3</v>
      </c>
      <c r="AH1916" s="1">
        <v>0.14787936210632324</v>
      </c>
      <c r="AI1916" s="1">
        <v>8.5054840892553329E-3</v>
      </c>
      <c r="AJ1916" s="1">
        <v>0.66666668653488159</v>
      </c>
      <c r="AK1916" s="1">
        <v>-0.21956524252891541</v>
      </c>
      <c r="AL1916" s="1">
        <v>2.737391471862793</v>
      </c>
      <c r="AM1916" s="1">
        <v>1</v>
      </c>
      <c r="AN1916" s="1">
        <v>0</v>
      </c>
      <c r="AO1916" s="1">
        <v>0.15999999642372131</v>
      </c>
      <c r="AP1916" s="1">
        <v>111115</v>
      </c>
      <c r="AQ1916">
        <f t="shared" ref="AQ1916" si="3763">Z1916*0.000001/(K1916*0.0001)</f>
        <v>0.83246841430664054</v>
      </c>
      <c r="AR1916">
        <f t="shared" ref="AR1916" si="3764">(W1916-V1916)/(1000-W1916)*AQ1916</f>
        <v>2.0926268106732904E-3</v>
      </c>
      <c r="AS1916">
        <f t="shared" ref="AS1916" si="3765">(P1916+273.15)</f>
        <v>298.30290451049802</v>
      </c>
      <c r="AT1916">
        <f t="shared" ref="AT1916" si="3766">(O1916+273.15)</f>
        <v>294.04773368835447</v>
      </c>
      <c r="AU1916">
        <f t="shared" ref="AU1916" si="3767">(AA1916*AM1916+AB1916*AN1916)*AO1916</f>
        <v>319.80218035186408</v>
      </c>
      <c r="AV1916">
        <f t="shared" ref="AV1916" si="3768">((AU1916+0.00000010773*(AT1916^4-AS1916^4))-AR1916*44100)/(L1916*0.92*2*29.3+0.00000043092*AS1916^3)</f>
        <v>2.0441970967728493</v>
      </c>
      <c r="AW1916">
        <f t="shared" ref="AW1916" si="3769">0.61365*EXP(17.502*J1916/(240.97+J1916))</f>
        <v>3.2087793340370734</v>
      </c>
      <c r="AX1916">
        <f t="shared" ref="AX1916" si="3770">AW1916*1000/AC1916</f>
        <v>31.600928991111768</v>
      </c>
      <c r="AY1916">
        <f t="shared" ref="AY1916" si="3771">(AX1916-W1916)</f>
        <v>15.553975789817823</v>
      </c>
      <c r="AZ1916">
        <f t="shared" ref="AZ1916" si="3772">IF(D1916,P1916,(O1916+P1916)/2)</f>
        <v>23.02531909942627</v>
      </c>
      <c r="BA1916">
        <f t="shared" ref="BA1916" si="3773">0.61365*EXP(17.502*AZ1916/(240.97+AZ1916))</f>
        <v>2.8240457381255037</v>
      </c>
      <c r="BB1916">
        <f t="shared" ref="BB1916" si="3774">IF(AY1916&lt;&gt;0,(1000-(AX1916+W1916)/2)/AY1916*AR1916,0)</f>
        <v>0.13133440738262853</v>
      </c>
      <c r="BC1916">
        <f t="shared" ref="BC1916" si="3775">W1916*AC1916/1000</f>
        <v>1.6294182940335304</v>
      </c>
      <c r="BD1916">
        <f t="shared" ref="BD1916" si="3776">(BA1916-BC1916)</f>
        <v>1.1946274440919733</v>
      </c>
      <c r="BE1916">
        <f t="shared" ref="BE1916" si="3777">1/(1.6/F1916+1.37/N1916)</f>
        <v>8.2633321866090834E-2</v>
      </c>
      <c r="BF1916">
        <f t="shared" ref="BF1916" si="3778">G1916*AC1916*0.001</f>
        <v>34.20292221030526</v>
      </c>
      <c r="BG1916">
        <f t="shared" ref="BG1916" si="3779">G1916/T1916</f>
        <v>0.5831509563712145</v>
      </c>
      <c r="BH1916">
        <f t="shared" ref="BH1916" si="3780">(1-AR1916*AC1916/AW1916/F1916)*100</f>
        <v>51.91047718418509</v>
      </c>
      <c r="BI1916">
        <f t="shared" ref="BI1916" si="3781">(T1916-E1916/(N1916/1.35))</f>
        <v>568.61698395139092</v>
      </c>
      <c r="BJ1916">
        <f t="shared" ref="BJ1916" si="3782">E1916*BH1916/100/BI1916</f>
        <v>1.7290500274640755E-2</v>
      </c>
    </row>
    <row r="1917" spans="1:62" x14ac:dyDescent="0.45">
      <c r="A1917" s="1">
        <v>1774</v>
      </c>
      <c r="B1917" s="1" t="s">
        <v>1949</v>
      </c>
      <c r="C1917" s="1">
        <v>10332.000032566488</v>
      </c>
      <c r="D1917" s="1">
        <v>0</v>
      </c>
      <c r="E1917">
        <f t="shared" ref="E1917:E1927" si="3783">(S1917-U1917*(1000-V1917)/(1000-W1917))*AQ1917</f>
        <v>18.794829131267676</v>
      </c>
      <c r="F1917">
        <f t="shared" ref="F1917:F1927" si="3784">IF(BB1917&lt;&gt;0,1/(1/BB1917-1/N1917),0)</f>
        <v>0.1358090210817261</v>
      </c>
      <c r="G1917">
        <f t="shared" ref="G1917:G1927" si="3785">((BE1917-AR1917/2)*T1917-E1917)/(BE1917+AR1917/2)</f>
        <v>335.40849558817371</v>
      </c>
      <c r="H1917">
        <f t="shared" ref="H1917:H1927" si="3786">AR1917*1000</f>
        <v>2.0641453988014278</v>
      </c>
      <c r="I1917">
        <f t="shared" ref="I1917:I1927" si="3787">(AW1917-BC1917)</f>
        <v>1.5785778750363726</v>
      </c>
      <c r="J1917">
        <f t="shared" ref="J1917:J1927" si="3788">(P1917+AV1917*D1917)</f>
        <v>25.151802062988281</v>
      </c>
      <c r="K1917" s="1">
        <v>6</v>
      </c>
      <c r="L1917">
        <f t="shared" ref="L1917:L1927" si="3789">(K1917*AK1917+AL1917)</f>
        <v>1.4200000166893005</v>
      </c>
      <c r="M1917" s="1">
        <v>1</v>
      </c>
      <c r="N1917">
        <f t="shared" ref="N1917:N1927" si="3790">L1917*(M1917+1)*(M1917+1)/(M1917*M1917+1)</f>
        <v>2.8400000333786011</v>
      </c>
      <c r="O1917" s="1">
        <v>20.888090133666992</v>
      </c>
      <c r="P1917" s="1">
        <v>25.151802062988281</v>
      </c>
      <c r="Q1917" s="1">
        <v>19.670665740966797</v>
      </c>
      <c r="R1917">
        <v>726</v>
      </c>
      <c r="S1917" s="1">
        <v>600.3720703125</v>
      </c>
      <c r="T1917" s="1">
        <v>577.4556884765625</v>
      </c>
      <c r="U1917" s="1">
        <f t="shared" si="3753"/>
        <v>576.36575250120723</v>
      </c>
      <c r="V1917" s="1">
        <v>13.61284065246582</v>
      </c>
      <c r="W1917" s="1">
        <v>16.052581787109375</v>
      </c>
      <c r="X1917" s="1">
        <v>55.927978515625</v>
      </c>
      <c r="Y1917" s="1">
        <v>65.712028503417969</v>
      </c>
      <c r="Z1917" s="1">
        <v>499.4818115234375</v>
      </c>
      <c r="AA1917" s="1">
        <v>1998.7344970703125</v>
      </c>
      <c r="AB1917" s="1">
        <v>61.994132995605469</v>
      </c>
      <c r="AC1917" s="1">
        <v>101.54072570800781</v>
      </c>
      <c r="AD1917" s="1">
        <v>8.2121295928955078</v>
      </c>
      <c r="AE1917" s="1">
        <v>0.34663361310958862</v>
      </c>
      <c r="AF1917" s="1">
        <v>0.12875023484230042</v>
      </c>
      <c r="AG1917" s="1">
        <v>1.2744066305458546E-2</v>
      </c>
      <c r="AH1917" s="1">
        <v>5.9210732579231262E-2</v>
      </c>
      <c r="AI1917" s="1">
        <v>1.4878221787512302E-2</v>
      </c>
      <c r="AJ1917" s="1">
        <v>0.66666668653488159</v>
      </c>
      <c r="AK1917" s="1">
        <v>-0.21956524252891541</v>
      </c>
      <c r="AL1917" s="1">
        <v>2.737391471862793</v>
      </c>
      <c r="AM1917" s="1">
        <v>1</v>
      </c>
      <c r="AN1917" s="1">
        <v>0</v>
      </c>
      <c r="AO1917" s="1">
        <v>0.15999999642372131</v>
      </c>
      <c r="AP1917" s="1">
        <v>111115</v>
      </c>
      <c r="AQ1917">
        <f t="shared" ref="AQ1917:AQ1927" si="3791">Z1917*0.000001/(K1917*0.0001)</f>
        <v>0.83246968587239578</v>
      </c>
      <c r="AR1917">
        <f t="shared" ref="AR1917:AR1927" si="3792">(W1917-V1917)/(1000-W1917)*AQ1917</f>
        <v>2.0641453988014279E-3</v>
      </c>
      <c r="AS1917">
        <f t="shared" ref="AS1917:AS1927" si="3793">(P1917+273.15)</f>
        <v>298.30180206298826</v>
      </c>
      <c r="AT1917">
        <f t="shared" ref="AT1917:AT1927" si="3794">(O1917+273.15)</f>
        <v>294.03809013366697</v>
      </c>
      <c r="AU1917">
        <f t="shared" ref="AU1917:AU1927" si="3795">(AA1917*AM1917+AB1917*AN1917)*AO1917</f>
        <v>319.79751238321842</v>
      </c>
      <c r="AV1917">
        <f t="shared" ref="AV1917:AV1927" si="3796">((AU1917+0.00000010773*(AT1917^4-AS1917^4))-AR1917*44100)/(L1917*0.92*2*29.3+0.00000043092*AS1917^3)</f>
        <v>2.0573637943919891</v>
      </c>
      <c r="AW1917">
        <f t="shared" ref="AW1917:AW1927" si="3797">0.61365*EXP(17.502*J1917/(240.97+J1917))</f>
        <v>3.2085686791866075</v>
      </c>
      <c r="AX1917">
        <f t="shared" ref="AX1917:AX1927" si="3798">AW1917*1000/AC1917</f>
        <v>31.598835411253809</v>
      </c>
      <c r="AY1917">
        <f t="shared" ref="AY1917:AY1927" si="3799">(AX1917-W1917)</f>
        <v>15.546253624144434</v>
      </c>
      <c r="AZ1917">
        <f t="shared" ref="AZ1917:AZ1927" si="3800">IF(D1917,P1917,(O1917+P1917)/2)</f>
        <v>23.019946098327637</v>
      </c>
      <c r="BA1917">
        <f t="shared" ref="BA1917:BA1927" si="3801">0.61365*EXP(17.502*AZ1917/(240.97+AZ1917))</f>
        <v>2.8231276484670529</v>
      </c>
      <c r="BB1917">
        <f t="shared" ref="BB1917:BB1927" si="3802">IF(AY1917&lt;&gt;0,(1000-(AX1917+W1917)/2)/AY1917*AR1917,0)</f>
        <v>0.1296110124495756</v>
      </c>
      <c r="BC1917">
        <f t="shared" ref="BC1917:BC1927" si="3803">W1917*AC1917/1000</f>
        <v>1.6299908041502349</v>
      </c>
      <c r="BD1917">
        <f t="shared" ref="BD1917:BD1927" si="3804">(BA1917-BC1917)</f>
        <v>1.193136844316818</v>
      </c>
      <c r="BE1917">
        <f t="shared" ref="BE1917:BE1927" si="3805">1/(1.6/F1917+1.37/N1917)</f>
        <v>8.1541831154400446E-2</v>
      </c>
      <c r="BF1917">
        <f t="shared" ref="BF1917:BF1927" si="3806">G1917*AC1917*0.001</f>
        <v>34.057622050654295</v>
      </c>
      <c r="BG1917">
        <f t="shared" ref="BG1917:BG1927" si="3807">G1917/T1917</f>
        <v>0.58083849944061483</v>
      </c>
      <c r="BH1917">
        <f t="shared" ref="BH1917:BH1927" si="3808">(1-AR1917*AC1917/AW1917/F1917)*100</f>
        <v>51.900496859784049</v>
      </c>
      <c r="BI1917">
        <f t="shared" ref="BI1917:BI1927" si="3809">(T1917-E1917/(N1917/1.35))</f>
        <v>568.52152684663236</v>
      </c>
      <c r="BJ1917">
        <f t="shared" ref="BJ1917:BJ1927" si="3810">E1917*BH1917/100/BI1917</f>
        <v>1.7157854614899774E-2</v>
      </c>
    </row>
    <row r="1918" spans="1:62" x14ac:dyDescent="0.45">
      <c r="A1918" s="1">
        <v>1775</v>
      </c>
      <c r="B1918" s="1" t="s">
        <v>1950</v>
      </c>
      <c r="C1918" s="1">
        <v>10337.000032454729</v>
      </c>
      <c r="D1918" s="1">
        <v>0</v>
      </c>
      <c r="E1918">
        <f t="shared" si="3783"/>
        <v>18.265390895954102</v>
      </c>
      <c r="F1918">
        <f t="shared" si="3784"/>
        <v>0.13282812190502963</v>
      </c>
      <c r="G1918">
        <f t="shared" si="3785"/>
        <v>336.78961078587861</v>
      </c>
      <c r="H1918">
        <f t="shared" si="3786"/>
        <v>2.0159809132754178</v>
      </c>
      <c r="I1918">
        <f t="shared" si="3787"/>
        <v>1.5747229690145776</v>
      </c>
      <c r="J1918">
        <f t="shared" si="3788"/>
        <v>25.156103134155273</v>
      </c>
      <c r="K1918" s="1">
        <v>6</v>
      </c>
      <c r="L1918">
        <f t="shared" si="3789"/>
        <v>1.4200000166893005</v>
      </c>
      <c r="M1918" s="1">
        <v>1</v>
      </c>
      <c r="N1918">
        <f t="shared" si="3790"/>
        <v>2.8400000333786011</v>
      </c>
      <c r="O1918" s="1">
        <v>20.830680847167969</v>
      </c>
      <c r="P1918" s="1">
        <v>25.156103134155273</v>
      </c>
      <c r="Q1918" s="1">
        <v>19.632717132568359</v>
      </c>
      <c r="R1918">
        <v>726</v>
      </c>
      <c r="S1918" s="1">
        <v>599.398681640625</v>
      </c>
      <c r="T1918" s="1">
        <v>577.16058349609375</v>
      </c>
      <c r="U1918" s="1">
        <f t="shared" si="3753"/>
        <v>576.06278596091238</v>
      </c>
      <c r="V1918" s="1">
        <v>13.715949058532715</v>
      </c>
      <c r="W1918" s="1">
        <v>16.098613739013672</v>
      </c>
      <c r="X1918" s="1">
        <v>56.550632476806641</v>
      </c>
      <c r="Y1918" s="1">
        <v>66.114212036132813</v>
      </c>
      <c r="Z1918" s="1">
        <v>499.48944091796875</v>
      </c>
      <c r="AA1918" s="1">
        <v>1998.6036376953125</v>
      </c>
      <c r="AB1918" s="1">
        <v>61.775169372558594</v>
      </c>
      <c r="AC1918" s="1">
        <v>101.5408935546875</v>
      </c>
      <c r="AD1918" s="1">
        <v>8.2121295928955078</v>
      </c>
      <c r="AE1918" s="1">
        <v>0.34663361310958862</v>
      </c>
      <c r="AF1918" s="1">
        <v>0.12875023484230042</v>
      </c>
      <c r="AG1918" s="1">
        <v>1.2744066305458546E-2</v>
      </c>
      <c r="AH1918" s="1">
        <v>5.9210732579231262E-2</v>
      </c>
      <c r="AI1918" s="1">
        <v>1.4878221787512302E-2</v>
      </c>
      <c r="AJ1918" s="1">
        <v>0.66666668653488159</v>
      </c>
      <c r="AK1918" s="1">
        <v>-0.21956524252891541</v>
      </c>
      <c r="AL1918" s="1">
        <v>2.737391471862793</v>
      </c>
      <c r="AM1918" s="1">
        <v>1</v>
      </c>
      <c r="AN1918" s="1">
        <v>0</v>
      </c>
      <c r="AO1918" s="1">
        <v>0.15999999642372131</v>
      </c>
      <c r="AP1918" s="1">
        <v>111115</v>
      </c>
      <c r="AQ1918">
        <f t="shared" si="3791"/>
        <v>0.83248240152994768</v>
      </c>
      <c r="AR1918">
        <f t="shared" si="3792"/>
        <v>2.0159809132754176E-3</v>
      </c>
      <c r="AS1918">
        <f t="shared" si="3793"/>
        <v>298.30610313415525</v>
      </c>
      <c r="AT1918">
        <f t="shared" si="3794"/>
        <v>293.98068084716795</v>
      </c>
      <c r="AU1918">
        <f t="shared" si="3795"/>
        <v>319.77657488368641</v>
      </c>
      <c r="AV1918">
        <f t="shared" si="3796"/>
        <v>2.0735486946235109</v>
      </c>
      <c r="AW1918">
        <f t="shared" si="3797"/>
        <v>3.2093905930657947</v>
      </c>
      <c r="AX1918">
        <f t="shared" si="3798"/>
        <v>31.606877591019952</v>
      </c>
      <c r="AY1918">
        <f t="shared" si="3799"/>
        <v>15.50826385200628</v>
      </c>
      <c r="AZ1918">
        <f t="shared" si="3800"/>
        <v>22.993391990661621</v>
      </c>
      <c r="BA1918">
        <f t="shared" si="3801"/>
        <v>2.8185941564102808</v>
      </c>
      <c r="BB1918">
        <f t="shared" si="3802"/>
        <v>0.12689326491120717</v>
      </c>
      <c r="BC1918">
        <f t="shared" si="3803"/>
        <v>1.634667624051217</v>
      </c>
      <c r="BD1918">
        <f t="shared" si="3804"/>
        <v>1.1839265323590638</v>
      </c>
      <c r="BE1918">
        <f t="shared" si="3805"/>
        <v>7.9820969035073228E-2</v>
      </c>
      <c r="BF1918">
        <f t="shared" si="3806"/>
        <v>34.197918019133532</v>
      </c>
      <c r="BG1918">
        <f t="shared" si="3807"/>
        <v>0.58352843284239631</v>
      </c>
      <c r="BH1918">
        <f t="shared" si="3808"/>
        <v>51.980814481154525</v>
      </c>
      <c r="BI1918">
        <f t="shared" si="3809"/>
        <v>568.47809144689359</v>
      </c>
      <c r="BJ1918">
        <f t="shared" si="3810"/>
        <v>1.6701609259414271E-2</v>
      </c>
    </row>
    <row r="1919" spans="1:62" x14ac:dyDescent="0.45">
      <c r="A1919" s="1">
        <v>1776</v>
      </c>
      <c r="B1919" s="1" t="s">
        <v>1951</v>
      </c>
      <c r="C1919" s="1">
        <v>10342.00003234297</v>
      </c>
      <c r="D1919" s="1">
        <v>0</v>
      </c>
      <c r="E1919">
        <f t="shared" si="3783"/>
        <v>18.166283723768171</v>
      </c>
      <c r="F1919">
        <f t="shared" si="3784"/>
        <v>0.13463577055187889</v>
      </c>
      <c r="G1919">
        <f t="shared" si="3785"/>
        <v>340.98945188025186</v>
      </c>
      <c r="H1919">
        <f t="shared" si="3786"/>
        <v>2.0356280920615868</v>
      </c>
      <c r="I1919">
        <f t="shared" si="3787"/>
        <v>1.5696531386699732</v>
      </c>
      <c r="J1919">
        <f t="shared" si="3788"/>
        <v>25.152107238769531</v>
      </c>
      <c r="K1919" s="1">
        <v>6</v>
      </c>
      <c r="L1919">
        <f t="shared" si="3789"/>
        <v>1.4200000166893005</v>
      </c>
      <c r="M1919" s="1">
        <v>1</v>
      </c>
      <c r="N1919">
        <f t="shared" si="3790"/>
        <v>2.8400000333786011</v>
      </c>
      <c r="O1919" s="1">
        <v>20.784196853637695</v>
      </c>
      <c r="P1919" s="1">
        <v>25.152107238769531</v>
      </c>
      <c r="Q1919" s="1">
        <v>19.594711303710938</v>
      </c>
      <c r="R1919">
        <v>726</v>
      </c>
      <c r="S1919" s="1">
        <v>599.32745361328125</v>
      </c>
      <c r="T1919" s="1">
        <v>577.1961669921875</v>
      </c>
      <c r="U1919" s="1">
        <f t="shared" si="3753"/>
        <v>576.09779418485175</v>
      </c>
      <c r="V1919" s="1">
        <v>13.735268592834473</v>
      </c>
      <c r="W1919" s="1">
        <v>16.140960693359375</v>
      </c>
      <c r="X1919" s="1">
        <v>56.810447692871094</v>
      </c>
      <c r="Y1919" s="1">
        <v>66.469612121582031</v>
      </c>
      <c r="Z1919" s="1">
        <v>499.50808715820313</v>
      </c>
      <c r="AA1919" s="1">
        <v>1998.7569580078125</v>
      </c>
      <c r="AB1919" s="1">
        <v>61.133037567138672</v>
      </c>
      <c r="AC1919" s="1">
        <v>101.54128265380859</v>
      </c>
      <c r="AD1919" s="1">
        <v>8.2121295928955078</v>
      </c>
      <c r="AE1919" s="1">
        <v>0.34663361310958862</v>
      </c>
      <c r="AF1919" s="1">
        <v>0.12875023484230042</v>
      </c>
      <c r="AG1919" s="1">
        <v>1.2744066305458546E-2</v>
      </c>
      <c r="AH1919" s="1">
        <v>5.9210732579231262E-2</v>
      </c>
      <c r="AI1919" s="1">
        <v>1.4878221787512302E-2</v>
      </c>
      <c r="AJ1919" s="1">
        <v>0.66666668653488159</v>
      </c>
      <c r="AK1919" s="1">
        <v>-0.21956524252891541</v>
      </c>
      <c r="AL1919" s="1">
        <v>2.737391471862793</v>
      </c>
      <c r="AM1919" s="1">
        <v>1</v>
      </c>
      <c r="AN1919" s="1">
        <v>0</v>
      </c>
      <c r="AO1919" s="1">
        <v>0.15999999642372131</v>
      </c>
      <c r="AP1919" s="1">
        <v>111115</v>
      </c>
      <c r="AQ1919">
        <f t="shared" si="3791"/>
        <v>0.8325134785970052</v>
      </c>
      <c r="AR1919">
        <f t="shared" si="3792"/>
        <v>2.0356280920615869E-3</v>
      </c>
      <c r="AS1919">
        <f t="shared" si="3793"/>
        <v>298.30210723876951</v>
      </c>
      <c r="AT1919">
        <f t="shared" si="3794"/>
        <v>293.93419685363767</v>
      </c>
      <c r="AU1919">
        <f t="shared" si="3795"/>
        <v>319.80110613313809</v>
      </c>
      <c r="AV1919">
        <f t="shared" si="3796"/>
        <v>2.0587287731982613</v>
      </c>
      <c r="AW1919">
        <f t="shared" si="3797"/>
        <v>3.208626990738392</v>
      </c>
      <c r="AX1919">
        <f t="shared" si="3798"/>
        <v>31.599236358652039</v>
      </c>
      <c r="AY1919">
        <f t="shared" si="3799"/>
        <v>15.458275665292664</v>
      </c>
      <c r="AZ1919">
        <f t="shared" si="3800"/>
        <v>22.968152046203613</v>
      </c>
      <c r="BA1919">
        <f t="shared" si="3801"/>
        <v>2.8142909320343548</v>
      </c>
      <c r="BB1919">
        <f t="shared" si="3802"/>
        <v>0.12854198566293662</v>
      </c>
      <c r="BC1919">
        <f t="shared" si="3803"/>
        <v>1.6389738520684187</v>
      </c>
      <c r="BD1919">
        <f t="shared" si="3804"/>
        <v>1.175317079965936</v>
      </c>
      <c r="BE1919">
        <f t="shared" si="3805"/>
        <v>8.0864872679290073E-2</v>
      </c>
      <c r="BF1919">
        <f t="shared" si="3806"/>
        <v>34.624506315339914</v>
      </c>
      <c r="BG1919">
        <f t="shared" si="3807"/>
        <v>0.59076873926099238</v>
      </c>
      <c r="BH1919">
        <f t="shared" si="3808"/>
        <v>52.152264577748774</v>
      </c>
      <c r="BI1919">
        <f t="shared" si="3809"/>
        <v>568.56078574611354</v>
      </c>
      <c r="BJ1919">
        <f t="shared" si="3810"/>
        <v>1.666335172787433E-2</v>
      </c>
    </row>
    <row r="1920" spans="1:62" x14ac:dyDescent="0.45">
      <c r="A1920" s="1">
        <v>1777</v>
      </c>
      <c r="B1920" s="1" t="s">
        <v>1952</v>
      </c>
      <c r="C1920" s="1">
        <v>10347.500032220036</v>
      </c>
      <c r="D1920" s="1">
        <v>0</v>
      </c>
      <c r="E1920">
        <f t="shared" si="3783"/>
        <v>18.306940445064345</v>
      </c>
      <c r="F1920">
        <f t="shared" si="3784"/>
        <v>0.13941970491998709</v>
      </c>
      <c r="G1920">
        <f t="shared" si="3785"/>
        <v>346.88297647375759</v>
      </c>
      <c r="H1920">
        <f t="shared" si="3786"/>
        <v>2.1021033293710243</v>
      </c>
      <c r="I1920">
        <f t="shared" si="3787"/>
        <v>1.5677690961207933</v>
      </c>
      <c r="J1920">
        <f t="shared" si="3788"/>
        <v>25.162038803100586</v>
      </c>
      <c r="K1920" s="1">
        <v>6</v>
      </c>
      <c r="L1920">
        <f t="shared" si="3789"/>
        <v>1.4200000166893005</v>
      </c>
      <c r="M1920" s="1">
        <v>1</v>
      </c>
      <c r="N1920">
        <f t="shared" si="3790"/>
        <v>2.8400000333786011</v>
      </c>
      <c r="O1920" s="1">
        <v>20.746494293212891</v>
      </c>
      <c r="P1920" s="1">
        <v>25.162038803100586</v>
      </c>
      <c r="Q1920" s="1">
        <v>19.557218551635742</v>
      </c>
      <c r="R1920">
        <v>726</v>
      </c>
      <c r="S1920" s="1">
        <v>599.77520751953125</v>
      </c>
      <c r="T1920" s="1">
        <v>577.4248046875</v>
      </c>
      <c r="U1920" s="1">
        <f t="shared" si="3753"/>
        <v>576.33004815824836</v>
      </c>
      <c r="V1920" s="1">
        <v>13.69401741027832</v>
      </c>
      <c r="W1920" s="1">
        <v>16.178171157836914</v>
      </c>
      <c r="X1920" s="1">
        <v>56.697113037109375</v>
      </c>
      <c r="Y1920" s="1">
        <v>66.811279296875</v>
      </c>
      <c r="Z1920" s="1">
        <v>499.50897216796875</v>
      </c>
      <c r="AA1920" s="1">
        <v>1998.654296875</v>
      </c>
      <c r="AB1920" s="1">
        <v>61.676303863525391</v>
      </c>
      <c r="AC1920" s="1">
        <v>101.54151916503906</v>
      </c>
      <c r="AD1920" s="1">
        <v>8.2121295928955078</v>
      </c>
      <c r="AE1920" s="1">
        <v>0.34663361310958862</v>
      </c>
      <c r="AF1920" s="1">
        <v>0.12875023484230042</v>
      </c>
      <c r="AG1920" s="1">
        <v>1.2744066305458546E-2</v>
      </c>
      <c r="AH1920" s="1">
        <v>5.9210732579231262E-2</v>
      </c>
      <c r="AI1920" s="1">
        <v>1.4878221787512302E-2</v>
      </c>
      <c r="AJ1920" s="1">
        <v>0.66666668653488159</v>
      </c>
      <c r="AK1920" s="1">
        <v>-0.21956524252891541</v>
      </c>
      <c r="AL1920" s="1">
        <v>2.737391471862793</v>
      </c>
      <c r="AM1920" s="1">
        <v>1</v>
      </c>
      <c r="AN1920" s="1">
        <v>0</v>
      </c>
      <c r="AO1920" s="1">
        <v>0.15999999642372131</v>
      </c>
      <c r="AP1920" s="1">
        <v>111115</v>
      </c>
      <c r="AQ1920">
        <f t="shared" si="3791"/>
        <v>0.83251495361328109</v>
      </c>
      <c r="AR1920">
        <f t="shared" si="3792"/>
        <v>2.1021033293710241E-3</v>
      </c>
      <c r="AS1920">
        <f t="shared" si="3793"/>
        <v>298.31203880310056</v>
      </c>
      <c r="AT1920">
        <f t="shared" si="3794"/>
        <v>293.89649429321287</v>
      </c>
      <c r="AU1920">
        <f t="shared" si="3795"/>
        <v>319.78468035225524</v>
      </c>
      <c r="AV1920">
        <f t="shared" si="3796"/>
        <v>2.0192212015650917</v>
      </c>
      <c r="AW1920">
        <f t="shared" si="3797"/>
        <v>3.2105251727995725</v>
      </c>
      <c r="AX1920">
        <f t="shared" si="3798"/>
        <v>31.61785641183279</v>
      </c>
      <c r="AY1920">
        <f t="shared" si="3799"/>
        <v>15.439685253995876</v>
      </c>
      <c r="AZ1920">
        <f t="shared" si="3800"/>
        <v>22.954266548156738</v>
      </c>
      <c r="BA1920">
        <f t="shared" si="3801"/>
        <v>2.8119260086440723</v>
      </c>
      <c r="BB1920">
        <f t="shared" si="3802"/>
        <v>0.13289566472849787</v>
      </c>
      <c r="BC1920">
        <f t="shared" si="3803"/>
        <v>1.6427560766787792</v>
      </c>
      <c r="BD1920">
        <f t="shared" si="3804"/>
        <v>1.1691699319652931</v>
      </c>
      <c r="BE1920">
        <f t="shared" si="3805"/>
        <v>8.3622290265096849E-2</v>
      </c>
      <c r="BF1920">
        <f t="shared" si="3806"/>
        <v>35.223024403635847</v>
      </c>
      <c r="BG1920">
        <f t="shared" si="3807"/>
        <v>0.60074138425953016</v>
      </c>
      <c r="BH1920">
        <f t="shared" si="3808"/>
        <v>52.313277112831891</v>
      </c>
      <c r="BI1920">
        <f t="shared" si="3809"/>
        <v>568.72256197258162</v>
      </c>
      <c r="BJ1920">
        <f t="shared" si="3810"/>
        <v>1.6839424222401995E-2</v>
      </c>
    </row>
    <row r="1921" spans="1:62" x14ac:dyDescent="0.45">
      <c r="A1921" s="1">
        <v>1778</v>
      </c>
      <c r="B1921" s="1" t="s">
        <v>1953</v>
      </c>
      <c r="C1921" s="1">
        <v>10352.500032108277</v>
      </c>
      <c r="D1921" s="1">
        <v>0</v>
      </c>
      <c r="E1921">
        <f t="shared" si="3783"/>
        <v>18.812576603147328</v>
      </c>
      <c r="F1921">
        <f t="shared" si="3784"/>
        <v>0.14311966059182923</v>
      </c>
      <c r="G1921">
        <f t="shared" si="3785"/>
        <v>346.30954948600044</v>
      </c>
      <c r="H1921">
        <f t="shared" si="3786"/>
        <v>2.1535994109668417</v>
      </c>
      <c r="I1921">
        <f t="shared" si="3787"/>
        <v>1.566605973450911</v>
      </c>
      <c r="J1921">
        <f t="shared" si="3788"/>
        <v>25.158729553222656</v>
      </c>
      <c r="K1921" s="1">
        <v>6</v>
      </c>
      <c r="L1921">
        <f t="shared" si="3789"/>
        <v>1.4200000166893005</v>
      </c>
      <c r="M1921" s="1">
        <v>1</v>
      </c>
      <c r="N1921">
        <f t="shared" si="3790"/>
        <v>2.8400000333786011</v>
      </c>
      <c r="O1921" s="1">
        <v>20.742189407348633</v>
      </c>
      <c r="P1921" s="1">
        <v>25.158729553222656</v>
      </c>
      <c r="Q1921" s="1">
        <v>19.559503555297852</v>
      </c>
      <c r="R1921">
        <v>726</v>
      </c>
      <c r="S1921" s="1">
        <v>600.29461669921875</v>
      </c>
      <c r="T1921" s="1">
        <v>577.29718017578125</v>
      </c>
      <c r="U1921" s="1">
        <f t="shared" si="3753"/>
        <v>576.20661864741498</v>
      </c>
      <c r="V1921" s="1">
        <v>13.638284683227539</v>
      </c>
      <c r="W1921" s="1">
        <v>16.183296203613281</v>
      </c>
      <c r="X1921" s="1">
        <v>56.394676208496094</v>
      </c>
      <c r="Y1921" s="1">
        <v>66.870124816894531</v>
      </c>
      <c r="Z1921" s="1">
        <v>499.50588989257812</v>
      </c>
      <c r="AA1921" s="1">
        <v>1998.8116455078125</v>
      </c>
      <c r="AB1921" s="1">
        <v>62.539695739746094</v>
      </c>
      <c r="AC1921" s="1">
        <v>101.54214477539062</v>
      </c>
      <c r="AD1921" s="1">
        <v>8.2121295928955078</v>
      </c>
      <c r="AE1921" s="1">
        <v>0.34663361310958862</v>
      </c>
      <c r="AF1921" s="1">
        <v>0.12875023484230042</v>
      </c>
      <c r="AG1921" s="1">
        <v>1.2744066305458546E-2</v>
      </c>
      <c r="AH1921" s="1">
        <v>5.9210732579231262E-2</v>
      </c>
      <c r="AI1921" s="1">
        <v>1.4878221787512302E-2</v>
      </c>
      <c r="AJ1921" s="1">
        <v>0.66666668653488159</v>
      </c>
      <c r="AK1921" s="1">
        <v>-0.21956524252891541</v>
      </c>
      <c r="AL1921" s="1">
        <v>2.737391471862793</v>
      </c>
      <c r="AM1921" s="1">
        <v>1</v>
      </c>
      <c r="AN1921" s="1">
        <v>0</v>
      </c>
      <c r="AO1921" s="1">
        <v>0.15999999642372131</v>
      </c>
      <c r="AP1921" s="1">
        <v>111115</v>
      </c>
      <c r="AQ1921">
        <f t="shared" si="3791"/>
        <v>0.83250981648763001</v>
      </c>
      <c r="AR1921">
        <f t="shared" si="3792"/>
        <v>2.1535994109668417E-3</v>
      </c>
      <c r="AS1921">
        <f t="shared" si="3793"/>
        <v>298.30872955322263</v>
      </c>
      <c r="AT1921">
        <f t="shared" si="3794"/>
        <v>293.89218940734861</v>
      </c>
      <c r="AU1921">
        <f t="shared" si="3795"/>
        <v>319.80985613294251</v>
      </c>
      <c r="AV1921">
        <f t="shared" si="3796"/>
        <v>1.9936028420211793</v>
      </c>
      <c r="AW1921">
        <f t="shared" si="3797"/>
        <v>3.2098925795012403</v>
      </c>
      <c r="AX1921">
        <f t="shared" si="3798"/>
        <v>31.611431751825453</v>
      </c>
      <c r="AY1921">
        <f t="shared" si="3799"/>
        <v>15.428135548212172</v>
      </c>
      <c r="AZ1921">
        <f t="shared" si="3800"/>
        <v>22.950459480285645</v>
      </c>
      <c r="BA1921">
        <f t="shared" si="3801"/>
        <v>2.8112779075871068</v>
      </c>
      <c r="BB1921">
        <f t="shared" si="3802"/>
        <v>0.13625327930336745</v>
      </c>
      <c r="BC1921">
        <f t="shared" si="3803"/>
        <v>1.6432866060503293</v>
      </c>
      <c r="BD1921">
        <f t="shared" si="3804"/>
        <v>1.1679913015367775</v>
      </c>
      <c r="BE1921">
        <f t="shared" si="3805"/>
        <v>8.5749682779468137E-2</v>
      </c>
      <c r="BF1921">
        <f t="shared" si="3806"/>
        <v>35.16501441100776</v>
      </c>
      <c r="BG1921">
        <f t="shared" si="3807"/>
        <v>0.59988089562563363</v>
      </c>
      <c r="BH1921">
        <f t="shared" si="3808"/>
        <v>52.398409966085488</v>
      </c>
      <c r="BI1921">
        <f t="shared" si="3809"/>
        <v>568.35458224769764</v>
      </c>
      <c r="BJ1921">
        <f t="shared" si="3810"/>
        <v>1.7343910512196713E-2</v>
      </c>
    </row>
    <row r="1922" spans="1:62" x14ac:dyDescent="0.45">
      <c r="A1922" s="1">
        <v>1779</v>
      </c>
      <c r="B1922" s="1" t="s">
        <v>1954</v>
      </c>
      <c r="C1922" s="1">
        <v>10357.500031996518</v>
      </c>
      <c r="D1922" s="1">
        <v>0</v>
      </c>
      <c r="E1922">
        <f t="shared" si="3783"/>
        <v>18.997762942209643</v>
      </c>
      <c r="F1922">
        <f t="shared" si="3784"/>
        <v>0.14369735616659243</v>
      </c>
      <c r="G1922">
        <f t="shared" si="3785"/>
        <v>345.02817396989212</v>
      </c>
      <c r="H1922">
        <f t="shared" si="3786"/>
        <v>2.1559916168174444</v>
      </c>
      <c r="I1922">
        <f t="shared" si="3787"/>
        <v>1.5623719802477201</v>
      </c>
      <c r="J1922">
        <f t="shared" si="3788"/>
        <v>25.141481399536133</v>
      </c>
      <c r="K1922" s="1">
        <v>6</v>
      </c>
      <c r="L1922">
        <f t="shared" si="3789"/>
        <v>1.4200000166893005</v>
      </c>
      <c r="M1922" s="1">
        <v>1</v>
      </c>
      <c r="N1922">
        <f t="shared" si="3790"/>
        <v>2.8400000333786011</v>
      </c>
      <c r="O1922" s="1">
        <v>20.738430023193359</v>
      </c>
      <c r="P1922" s="1">
        <v>25.141481399536133</v>
      </c>
      <c r="Q1922" s="1">
        <v>19.550884246826172</v>
      </c>
      <c r="R1922">
        <v>726</v>
      </c>
      <c r="S1922" s="1">
        <v>600.49676513671875</v>
      </c>
      <c r="T1922" s="1">
        <v>577.27337646484375</v>
      </c>
      <c r="U1922" s="1">
        <f t="shared" si="3753"/>
        <v>576.18444758547071</v>
      </c>
      <c r="V1922" s="1">
        <v>13.644596099853516</v>
      </c>
      <c r="W1922" s="1">
        <v>16.192440032958984</v>
      </c>
      <c r="X1922" s="1">
        <v>56.415885925292969</v>
      </c>
      <c r="Y1922" s="1">
        <v>66.932098388671875</v>
      </c>
      <c r="Z1922" s="1">
        <v>499.50018310546875</v>
      </c>
      <c r="AA1922" s="1">
        <v>1998.7926025390625</v>
      </c>
      <c r="AB1922" s="1">
        <v>63.526939392089844</v>
      </c>
      <c r="AC1922" s="1">
        <v>101.54277038574219</v>
      </c>
      <c r="AD1922" s="1">
        <v>8.2121295928955078</v>
      </c>
      <c r="AE1922" s="1">
        <v>0.34663361310958862</v>
      </c>
      <c r="AF1922" s="1">
        <v>0.12875023484230042</v>
      </c>
      <c r="AG1922" s="1">
        <v>1.2744066305458546E-2</v>
      </c>
      <c r="AH1922" s="1">
        <v>5.9210732579231262E-2</v>
      </c>
      <c r="AI1922" s="1">
        <v>1.4878221787512302E-2</v>
      </c>
      <c r="AJ1922" s="1">
        <v>1</v>
      </c>
      <c r="AK1922" s="1">
        <v>-0.21956524252891541</v>
      </c>
      <c r="AL1922" s="1">
        <v>2.737391471862793</v>
      </c>
      <c r="AM1922" s="1">
        <v>1</v>
      </c>
      <c r="AN1922" s="1">
        <v>0</v>
      </c>
      <c r="AO1922" s="1">
        <v>0.15999999642372131</v>
      </c>
      <c r="AP1922" s="1">
        <v>111115</v>
      </c>
      <c r="AQ1922">
        <f t="shared" si="3791"/>
        <v>0.83250030517578122</v>
      </c>
      <c r="AR1922">
        <f t="shared" si="3792"/>
        <v>2.1559916168174442E-3</v>
      </c>
      <c r="AS1922">
        <f t="shared" si="3793"/>
        <v>298.29148139953611</v>
      </c>
      <c r="AT1922">
        <f t="shared" si="3794"/>
        <v>293.88843002319334</v>
      </c>
      <c r="AU1922">
        <f t="shared" si="3795"/>
        <v>319.80680925801062</v>
      </c>
      <c r="AV1922">
        <f t="shared" si="3796"/>
        <v>1.9941890111906257</v>
      </c>
      <c r="AW1922">
        <f t="shared" si="3797"/>
        <v>3.2065972004993739</v>
      </c>
      <c r="AX1922">
        <f t="shared" si="3798"/>
        <v>31.578783879129006</v>
      </c>
      <c r="AY1922">
        <f t="shared" si="3799"/>
        <v>15.386343846170021</v>
      </c>
      <c r="AZ1922">
        <f t="shared" si="3800"/>
        <v>22.939955711364746</v>
      </c>
      <c r="BA1922">
        <f t="shared" si="3801"/>
        <v>2.8094904626921817</v>
      </c>
      <c r="BB1922">
        <f t="shared" si="3802"/>
        <v>0.13677677157861715</v>
      </c>
      <c r="BC1922">
        <f t="shared" si="3803"/>
        <v>1.6442252202516539</v>
      </c>
      <c r="BD1922">
        <f t="shared" si="3804"/>
        <v>1.1652652424405279</v>
      </c>
      <c r="BE1922">
        <f t="shared" si="3805"/>
        <v>8.608143433275757E-2</v>
      </c>
      <c r="BF1922">
        <f t="shared" si="3806"/>
        <v>35.03511664603667</v>
      </c>
      <c r="BG1922">
        <f t="shared" si="3807"/>
        <v>0.59768592842927426</v>
      </c>
      <c r="BH1922">
        <f t="shared" si="3808"/>
        <v>52.488046301128307</v>
      </c>
      <c r="BI1922">
        <f t="shared" si="3809"/>
        <v>568.24274982028271</v>
      </c>
      <c r="BJ1922">
        <f t="shared" si="3810"/>
        <v>1.7548054264553803E-2</v>
      </c>
    </row>
    <row r="1923" spans="1:62" x14ac:dyDescent="0.45">
      <c r="A1923" s="1">
        <v>1780</v>
      </c>
      <c r="B1923" s="1" t="s">
        <v>1955</v>
      </c>
      <c r="C1923" s="1">
        <v>10363.000031873584</v>
      </c>
      <c r="D1923" s="1">
        <v>0</v>
      </c>
      <c r="E1923">
        <f t="shared" si="3783"/>
        <v>19.138130371754031</v>
      </c>
      <c r="F1923">
        <f t="shared" si="3784"/>
        <v>0.14429731973654902</v>
      </c>
      <c r="G1923">
        <f t="shared" si="3785"/>
        <v>344.41763432764253</v>
      </c>
      <c r="H1923">
        <f t="shared" si="3786"/>
        <v>2.1587307758247518</v>
      </c>
      <c r="I1923">
        <f t="shared" si="3787"/>
        <v>1.5581744037767953</v>
      </c>
      <c r="J1923">
        <f t="shared" si="3788"/>
        <v>25.125127792358398</v>
      </c>
      <c r="K1923" s="1">
        <v>6</v>
      </c>
      <c r="L1923">
        <f t="shared" si="3789"/>
        <v>1.4200000166893005</v>
      </c>
      <c r="M1923" s="1">
        <v>1</v>
      </c>
      <c r="N1923">
        <f t="shared" si="3790"/>
        <v>2.8400000333786011</v>
      </c>
      <c r="O1923" s="1">
        <v>20.726579666137695</v>
      </c>
      <c r="P1923" s="1">
        <v>25.125127792358398</v>
      </c>
      <c r="Q1923" s="1">
        <v>19.489809036254883</v>
      </c>
      <c r="R1923">
        <v>726</v>
      </c>
      <c r="S1923" s="1">
        <v>600.7657470703125</v>
      </c>
      <c r="T1923" s="1">
        <v>577.36962890625</v>
      </c>
      <c r="U1923" s="1">
        <f t="shared" si="3753"/>
        <v>576.28287245565514</v>
      </c>
      <c r="V1923" s="1">
        <v>13.652079582214355</v>
      </c>
      <c r="W1923" s="1">
        <v>16.20311164855957</v>
      </c>
      <c r="X1923" s="1">
        <v>56.471141815185547</v>
      </c>
      <c r="Y1923" s="1">
        <v>67.019538879394531</v>
      </c>
      <c r="Z1923" s="1">
        <v>499.50433349609375</v>
      </c>
      <c r="AA1923" s="1">
        <v>1998.833740234375</v>
      </c>
      <c r="AB1923" s="1">
        <v>63.3599853515625</v>
      </c>
      <c r="AC1923" s="1">
        <v>101.54228973388672</v>
      </c>
      <c r="AD1923" s="1">
        <v>8.2121295928955078</v>
      </c>
      <c r="AE1923" s="1">
        <v>0.34663361310958862</v>
      </c>
      <c r="AF1923" s="1">
        <v>0.12875023484230042</v>
      </c>
      <c r="AG1923" s="1">
        <v>1.2744066305458546E-2</v>
      </c>
      <c r="AH1923" s="1">
        <v>5.9210732579231262E-2</v>
      </c>
      <c r="AI1923" s="1">
        <v>1.4878221787512302E-2</v>
      </c>
      <c r="AJ1923" s="1">
        <v>0.66666668653488159</v>
      </c>
      <c r="AK1923" s="1">
        <v>-0.21956524252891541</v>
      </c>
      <c r="AL1923" s="1">
        <v>2.737391471862793</v>
      </c>
      <c r="AM1923" s="1">
        <v>1</v>
      </c>
      <c r="AN1923" s="1">
        <v>0</v>
      </c>
      <c r="AO1923" s="1">
        <v>0.15999999642372131</v>
      </c>
      <c r="AP1923" s="1">
        <v>111115</v>
      </c>
      <c r="AQ1923">
        <f t="shared" si="3791"/>
        <v>0.83250722249348941</v>
      </c>
      <c r="AR1923">
        <f t="shared" si="3792"/>
        <v>2.1587307758247519E-3</v>
      </c>
      <c r="AS1923">
        <f t="shared" si="3793"/>
        <v>298.27512779235838</v>
      </c>
      <c r="AT1923">
        <f t="shared" si="3794"/>
        <v>293.87657966613767</v>
      </c>
      <c r="AU1923">
        <f t="shared" si="3795"/>
        <v>319.8133912891135</v>
      </c>
      <c r="AV1923">
        <f t="shared" si="3796"/>
        <v>1.9935860683704301</v>
      </c>
      <c r="AW1923">
        <f t="shared" si="3797"/>
        <v>3.203475461385346</v>
      </c>
      <c r="AX1923">
        <f t="shared" si="3798"/>
        <v>31.54819011646023</v>
      </c>
      <c r="AY1923">
        <f t="shared" si="3799"/>
        <v>15.34507846790066</v>
      </c>
      <c r="AZ1923">
        <f t="shared" si="3800"/>
        <v>22.925853729248047</v>
      </c>
      <c r="BA1923">
        <f t="shared" si="3801"/>
        <v>2.8070922670229317</v>
      </c>
      <c r="BB1923">
        <f t="shared" si="3802"/>
        <v>0.13732022797274834</v>
      </c>
      <c r="BC1923">
        <f t="shared" si="3803"/>
        <v>1.6453010576085507</v>
      </c>
      <c r="BD1923">
        <f t="shared" si="3804"/>
        <v>1.161791209414381</v>
      </c>
      <c r="BE1923">
        <f t="shared" si="3805"/>
        <v>8.6425856430748252E-2</v>
      </c>
      <c r="BF1923">
        <f t="shared" si="3806"/>
        <v>34.972955214357327</v>
      </c>
      <c r="BG1923">
        <f t="shared" si="3807"/>
        <v>0.59652883886548713</v>
      </c>
      <c r="BH1923">
        <f t="shared" si="3808"/>
        <v>52.579539246238838</v>
      </c>
      <c r="BI1923">
        <f t="shared" si="3809"/>
        <v>568.27227830828838</v>
      </c>
      <c r="BJ1923">
        <f t="shared" si="3810"/>
        <v>1.7707604530294747E-2</v>
      </c>
    </row>
    <row r="1924" spans="1:62" x14ac:dyDescent="0.45">
      <c r="A1924" s="1">
        <v>1781</v>
      </c>
      <c r="B1924" s="1" t="s">
        <v>1956</v>
      </c>
      <c r="C1924" s="1">
        <v>10368.000031761825</v>
      </c>
      <c r="D1924" s="1">
        <v>0</v>
      </c>
      <c r="E1924">
        <f t="shared" si="3783"/>
        <v>19.095742897423357</v>
      </c>
      <c r="F1924">
        <f t="shared" si="3784"/>
        <v>0.14466418495770231</v>
      </c>
      <c r="G1924">
        <f t="shared" si="3785"/>
        <v>345.5393869121358</v>
      </c>
      <c r="H1924">
        <f t="shared" si="3786"/>
        <v>2.1603048845682578</v>
      </c>
      <c r="I1924">
        <f t="shared" si="3787"/>
        <v>1.5555339972122892</v>
      </c>
      <c r="J1924">
        <f t="shared" si="3788"/>
        <v>25.115932464599609</v>
      </c>
      <c r="K1924" s="1">
        <v>6</v>
      </c>
      <c r="L1924">
        <f t="shared" si="3789"/>
        <v>1.4200000166893005</v>
      </c>
      <c r="M1924" s="1">
        <v>1</v>
      </c>
      <c r="N1924">
        <f t="shared" si="3790"/>
        <v>2.8400000333786011</v>
      </c>
      <c r="O1924" s="1">
        <v>20.701379776000977</v>
      </c>
      <c r="P1924" s="1">
        <v>25.115932464599609</v>
      </c>
      <c r="Q1924" s="1">
        <v>19.407245635986328</v>
      </c>
      <c r="R1924">
        <v>726</v>
      </c>
      <c r="S1924" s="1">
        <v>600.8060302734375</v>
      </c>
      <c r="T1924" s="1">
        <v>577.45947265625</v>
      </c>
      <c r="U1924" s="1">
        <f t="shared" si="3753"/>
        <v>576.37304155237484</v>
      </c>
      <c r="V1924" s="1">
        <v>13.659207344055176</v>
      </c>
      <c r="W1924" s="1">
        <v>16.212045669555664</v>
      </c>
      <c r="X1924" s="1">
        <v>56.577228546142578</v>
      </c>
      <c r="Y1924" s="1">
        <v>67.150291442871094</v>
      </c>
      <c r="Z1924" s="1">
        <v>499.51034545898437</v>
      </c>
      <c r="AA1924" s="1">
        <v>1998.8092041015625</v>
      </c>
      <c r="AB1924" s="1">
        <v>63.215175628662109</v>
      </c>
      <c r="AC1924" s="1">
        <v>101.54100036621094</v>
      </c>
      <c r="AD1924" s="1">
        <v>8.2121295928955078</v>
      </c>
      <c r="AE1924" s="1">
        <v>0.34663361310958862</v>
      </c>
      <c r="AF1924" s="1">
        <v>0.12875023484230042</v>
      </c>
      <c r="AG1924" s="1">
        <v>1.2744066305458546E-2</v>
      </c>
      <c r="AH1924" s="1">
        <v>5.9210732579231262E-2</v>
      </c>
      <c r="AI1924" s="1">
        <v>1.4878221787512302E-2</v>
      </c>
      <c r="AJ1924" s="1">
        <v>1</v>
      </c>
      <c r="AK1924" s="1">
        <v>-0.21956524252891541</v>
      </c>
      <c r="AL1924" s="1">
        <v>2.737391471862793</v>
      </c>
      <c r="AM1924" s="1">
        <v>1</v>
      </c>
      <c r="AN1924" s="1">
        <v>0</v>
      </c>
      <c r="AO1924" s="1">
        <v>0.15999999642372131</v>
      </c>
      <c r="AP1924" s="1">
        <v>111115</v>
      </c>
      <c r="AQ1924">
        <f t="shared" si="3791"/>
        <v>0.83251724243164049</v>
      </c>
      <c r="AR1924">
        <f t="shared" si="3792"/>
        <v>2.1603048845682577E-3</v>
      </c>
      <c r="AS1924">
        <f t="shared" si="3793"/>
        <v>298.26593246459959</v>
      </c>
      <c r="AT1924">
        <f t="shared" si="3794"/>
        <v>293.85137977600095</v>
      </c>
      <c r="AU1924">
        <f t="shared" si="3795"/>
        <v>319.80946550795124</v>
      </c>
      <c r="AV1924">
        <f t="shared" si="3796"/>
        <v>1.9908395902313669</v>
      </c>
      <c r="AW1924">
        <f t="shared" si="3797"/>
        <v>3.2017213324816693</v>
      </c>
      <c r="AX1924">
        <f t="shared" si="3798"/>
        <v>31.531315635403992</v>
      </c>
      <c r="AY1924">
        <f t="shared" si="3799"/>
        <v>15.319269965848328</v>
      </c>
      <c r="AZ1924">
        <f t="shared" si="3800"/>
        <v>22.908656120300293</v>
      </c>
      <c r="BA1924">
        <f t="shared" si="3801"/>
        <v>2.8041700502244025</v>
      </c>
      <c r="BB1924">
        <f t="shared" si="3802"/>
        <v>0.13765243258672982</v>
      </c>
      <c r="BC1924">
        <f t="shared" si="3803"/>
        <v>1.6461873352693801</v>
      </c>
      <c r="BD1924">
        <f t="shared" si="3804"/>
        <v>1.1579827149550224</v>
      </c>
      <c r="BE1924">
        <f t="shared" si="3805"/>
        <v>8.6636404541436049E-2</v>
      </c>
      <c r="BF1924">
        <f t="shared" si="3806"/>
        <v>35.086415012985483</v>
      </c>
      <c r="BG1924">
        <f t="shared" si="3807"/>
        <v>0.59837859325900855</v>
      </c>
      <c r="BH1924">
        <f t="shared" si="3808"/>
        <v>52.639974111703893</v>
      </c>
      <c r="BI1924">
        <f t="shared" si="3809"/>
        <v>568.38227103352563</v>
      </c>
      <c r="BJ1924">
        <f t="shared" si="3810"/>
        <v>1.7685270336393517E-2</v>
      </c>
    </row>
    <row r="1925" spans="1:62" x14ac:dyDescent="0.45">
      <c r="A1925" s="1">
        <v>1782</v>
      </c>
      <c r="B1925" s="1" t="s">
        <v>1957</v>
      </c>
      <c r="C1925" s="1">
        <v>10373.000031650066</v>
      </c>
      <c r="D1925" s="1">
        <v>0</v>
      </c>
      <c r="E1925">
        <f t="shared" si="3783"/>
        <v>18.972979601600265</v>
      </c>
      <c r="F1925">
        <f t="shared" si="3784"/>
        <v>0.14463472737863026</v>
      </c>
      <c r="G1925">
        <f t="shared" si="3785"/>
        <v>346.801460993342</v>
      </c>
      <c r="H1925">
        <f t="shared" si="3786"/>
        <v>2.1611842074365413</v>
      </c>
      <c r="I1925">
        <f t="shared" si="3787"/>
        <v>1.5564270667757556</v>
      </c>
      <c r="J1925">
        <f t="shared" si="3788"/>
        <v>25.124984741210937</v>
      </c>
      <c r="K1925" s="1">
        <v>6</v>
      </c>
      <c r="L1925">
        <f t="shared" si="3789"/>
        <v>1.4200000166893005</v>
      </c>
      <c r="M1925" s="1">
        <v>1</v>
      </c>
      <c r="N1925">
        <f t="shared" si="3790"/>
        <v>2.8400000333786011</v>
      </c>
      <c r="O1925" s="1">
        <v>20.665689468383789</v>
      </c>
      <c r="P1925" s="1">
        <v>25.124984741210937</v>
      </c>
      <c r="Q1925" s="1">
        <v>19.340435028076172</v>
      </c>
      <c r="R1925">
        <v>726</v>
      </c>
      <c r="S1925" s="1">
        <v>600.56585693359375</v>
      </c>
      <c r="T1925" s="1">
        <v>577.36883544921875</v>
      </c>
      <c r="U1925" s="1">
        <f t="shared" si="3753"/>
        <v>576.28046458876497</v>
      </c>
      <c r="V1925" s="1">
        <v>13.66667366027832</v>
      </c>
      <c r="W1925" s="1">
        <v>16.220476150512695</v>
      </c>
      <c r="X1925" s="1">
        <v>56.723495483398438</v>
      </c>
      <c r="Y1925" s="1">
        <v>67.32293701171875</v>
      </c>
      <c r="Z1925" s="1">
        <v>499.52072143554687</v>
      </c>
      <c r="AA1925" s="1">
        <v>1998.730224609375</v>
      </c>
      <c r="AB1925" s="1">
        <v>62.983379364013672</v>
      </c>
      <c r="AC1925" s="1">
        <v>101.53962707519531</v>
      </c>
      <c r="AD1925" s="1">
        <v>8.2121295928955078</v>
      </c>
      <c r="AE1925" s="1">
        <v>0.34663361310958862</v>
      </c>
      <c r="AF1925" s="1">
        <v>0.12875023484230042</v>
      </c>
      <c r="AG1925" s="1">
        <v>1.2744066305458546E-2</v>
      </c>
      <c r="AH1925" s="1">
        <v>5.9210732579231262E-2</v>
      </c>
      <c r="AI1925" s="1">
        <v>1.4878221787512302E-2</v>
      </c>
      <c r="AJ1925" s="1">
        <v>0.66666668653488159</v>
      </c>
      <c r="AK1925" s="1">
        <v>-0.21956524252891541</v>
      </c>
      <c r="AL1925" s="1">
        <v>2.737391471862793</v>
      </c>
      <c r="AM1925" s="1">
        <v>1</v>
      </c>
      <c r="AN1925" s="1">
        <v>0</v>
      </c>
      <c r="AO1925" s="1">
        <v>0.15999999642372131</v>
      </c>
      <c r="AP1925" s="1">
        <v>111115</v>
      </c>
      <c r="AQ1925">
        <f t="shared" si="3791"/>
        <v>0.83253453572591141</v>
      </c>
      <c r="AR1925">
        <f t="shared" si="3792"/>
        <v>2.1611842074365411E-3</v>
      </c>
      <c r="AS1925">
        <f t="shared" si="3793"/>
        <v>298.27498474121091</v>
      </c>
      <c r="AT1925">
        <f t="shared" si="3794"/>
        <v>293.81568946838377</v>
      </c>
      <c r="AU1925">
        <f t="shared" si="3795"/>
        <v>319.7968287894837</v>
      </c>
      <c r="AV1925">
        <f t="shared" si="3796"/>
        <v>1.9846211152687168</v>
      </c>
      <c r="AW1925">
        <f t="shared" si="3797"/>
        <v>3.2034481660809142</v>
      </c>
      <c r="AX1925">
        <f t="shared" si="3798"/>
        <v>31.54874858569843</v>
      </c>
      <c r="AY1925">
        <f t="shared" si="3799"/>
        <v>15.328272435185735</v>
      </c>
      <c r="AZ1925">
        <f t="shared" si="3800"/>
        <v>22.895337104797363</v>
      </c>
      <c r="BA1925">
        <f t="shared" si="3801"/>
        <v>2.8019087128982827</v>
      </c>
      <c r="BB1925">
        <f t="shared" si="3802"/>
        <v>0.13762576110947666</v>
      </c>
      <c r="BC1925">
        <f t="shared" si="3803"/>
        <v>1.6470210993051586</v>
      </c>
      <c r="BD1925">
        <f t="shared" si="3804"/>
        <v>1.1548876135931241</v>
      </c>
      <c r="BE1925">
        <f t="shared" si="3805"/>
        <v>8.6619500150698955E-2</v>
      </c>
      <c r="BF1925">
        <f t="shared" si="3806"/>
        <v>35.214091018396843</v>
      </c>
      <c r="BG1925">
        <f t="shared" si="3807"/>
        <v>0.60065843478288017</v>
      </c>
      <c r="BH1925">
        <f t="shared" si="3808"/>
        <v>52.637232970234123</v>
      </c>
      <c r="BI1925">
        <f t="shared" si="3809"/>
        <v>568.34998961783708</v>
      </c>
      <c r="BJ1925">
        <f t="shared" si="3810"/>
        <v>1.7571657705148486E-2</v>
      </c>
    </row>
    <row r="1926" spans="1:62" x14ac:dyDescent="0.45">
      <c r="A1926" s="1">
        <v>1783</v>
      </c>
      <c r="B1926" s="1" t="s">
        <v>1958</v>
      </c>
      <c r="C1926" s="1">
        <v>10378.500031527132</v>
      </c>
      <c r="D1926" s="1">
        <v>0</v>
      </c>
      <c r="E1926">
        <f t="shared" si="3783"/>
        <v>18.955550950574409</v>
      </c>
      <c r="F1926">
        <f t="shared" si="3784"/>
        <v>0.14470721856123983</v>
      </c>
      <c r="G1926">
        <f t="shared" si="3785"/>
        <v>346.81152967277501</v>
      </c>
      <c r="H1926">
        <f t="shared" si="3786"/>
        <v>2.1619387296267996</v>
      </c>
      <c r="I1926">
        <f t="shared" si="3787"/>
        <v>1.5562028561498582</v>
      </c>
      <c r="J1926">
        <f t="shared" si="3788"/>
        <v>25.129325866699219</v>
      </c>
      <c r="K1926" s="1">
        <v>6</v>
      </c>
      <c r="L1926">
        <f t="shared" si="3789"/>
        <v>1.4200000166893005</v>
      </c>
      <c r="M1926" s="1">
        <v>1</v>
      </c>
      <c r="N1926">
        <f t="shared" si="3790"/>
        <v>2.8400000333786011</v>
      </c>
      <c r="O1926" s="1">
        <v>20.630016326904297</v>
      </c>
      <c r="P1926" s="1">
        <v>25.129325866699219</v>
      </c>
      <c r="Q1926" s="1">
        <v>19.329299926757813</v>
      </c>
      <c r="R1926">
        <v>726</v>
      </c>
      <c r="S1926" s="1">
        <v>600.24072265625</v>
      </c>
      <c r="T1926" s="1">
        <v>577.0675048828125</v>
      </c>
      <c r="U1926" s="1">
        <f t="shared" si="3753"/>
        <v>575.97650807997127</v>
      </c>
      <c r="V1926" s="1">
        <v>13.676281929016113</v>
      </c>
      <c r="W1926" s="1">
        <v>16.230951309204102</v>
      </c>
      <c r="X1926" s="1">
        <v>56.887882232666016</v>
      </c>
      <c r="Y1926" s="1">
        <v>67.515289306640625</v>
      </c>
      <c r="Z1926" s="1">
        <v>499.52023315429687</v>
      </c>
      <c r="AA1926" s="1">
        <v>1998.78076171875</v>
      </c>
      <c r="AB1926" s="1">
        <v>62.464313507080078</v>
      </c>
      <c r="AC1926" s="1">
        <v>101.53894805908203</v>
      </c>
      <c r="AD1926" s="1">
        <v>8.2121295928955078</v>
      </c>
      <c r="AE1926" s="1">
        <v>0.34663361310958862</v>
      </c>
      <c r="AF1926" s="1">
        <v>0.12875023484230042</v>
      </c>
      <c r="AG1926" s="1">
        <v>1.2744066305458546E-2</v>
      </c>
      <c r="AH1926" s="1">
        <v>5.9210732579231262E-2</v>
      </c>
      <c r="AI1926" s="1">
        <v>1.4878221787512302E-2</v>
      </c>
      <c r="AJ1926" s="1">
        <v>0.66666668653488159</v>
      </c>
      <c r="AK1926" s="1">
        <v>-0.21956524252891541</v>
      </c>
      <c r="AL1926" s="1">
        <v>2.737391471862793</v>
      </c>
      <c r="AM1926" s="1">
        <v>1</v>
      </c>
      <c r="AN1926" s="1">
        <v>0</v>
      </c>
      <c r="AO1926" s="1">
        <v>0.15999999642372131</v>
      </c>
      <c r="AP1926" s="1">
        <v>111115</v>
      </c>
      <c r="AQ1926">
        <f t="shared" si="3791"/>
        <v>0.83253372192382791</v>
      </c>
      <c r="AR1926">
        <f t="shared" si="3792"/>
        <v>2.1619387296267995E-3</v>
      </c>
      <c r="AS1926">
        <f t="shared" si="3793"/>
        <v>298.2793258666992</v>
      </c>
      <c r="AT1926">
        <f t="shared" si="3794"/>
        <v>293.78001632690427</v>
      </c>
      <c r="AU1926">
        <f t="shared" si="3795"/>
        <v>319.80491472680296</v>
      </c>
      <c r="AV1926">
        <f t="shared" si="3796"/>
        <v>1.9793289701086496</v>
      </c>
      <c r="AW1926">
        <f t="shared" si="3797"/>
        <v>3.204276578084623</v>
      </c>
      <c r="AX1926">
        <f t="shared" si="3798"/>
        <v>31.557118123975091</v>
      </c>
      <c r="AY1926">
        <f t="shared" si="3799"/>
        <v>15.326166814770989</v>
      </c>
      <c r="AZ1926">
        <f t="shared" si="3800"/>
        <v>22.879671096801758</v>
      </c>
      <c r="BA1926">
        <f t="shared" si="3801"/>
        <v>2.7992509390435925</v>
      </c>
      <c r="BB1926">
        <f t="shared" si="3802"/>
        <v>0.13769139511988865</v>
      </c>
      <c r="BC1926">
        <f t="shared" si="3803"/>
        <v>1.6480737219347648</v>
      </c>
      <c r="BD1926">
        <f t="shared" si="3804"/>
        <v>1.1511772171088277</v>
      </c>
      <c r="BE1926">
        <f t="shared" si="3805"/>
        <v>8.6661099089916357E-2</v>
      </c>
      <c r="BF1926">
        <f t="shared" si="3806"/>
        <v>35.214877897734688</v>
      </c>
      <c r="BG1926">
        <f t="shared" si="3807"/>
        <v>0.60098953196680771</v>
      </c>
      <c r="BH1926">
        <f t="shared" si="3808"/>
        <v>52.656991749116621</v>
      </c>
      <c r="BI1926">
        <f t="shared" si="3809"/>
        <v>568.05694379741976</v>
      </c>
      <c r="BJ1926">
        <f t="shared" si="3810"/>
        <v>1.7571166075919204E-2</v>
      </c>
    </row>
    <row r="1927" spans="1:62" x14ac:dyDescent="0.45">
      <c r="A1927" s="1">
        <v>1784</v>
      </c>
      <c r="B1927" s="1" t="s">
        <v>1959</v>
      </c>
      <c r="C1927" s="1">
        <v>10383.500031415373</v>
      </c>
      <c r="D1927" s="1">
        <v>0</v>
      </c>
      <c r="E1927">
        <f t="shared" si="3783"/>
        <v>19.010359210007632</v>
      </c>
      <c r="F1927">
        <f t="shared" si="3784"/>
        <v>0.1450880554502447</v>
      </c>
      <c r="G1927">
        <f t="shared" si="3785"/>
        <v>346.40994496017686</v>
      </c>
      <c r="H1927">
        <f t="shared" si="3786"/>
        <v>2.1632566941575058</v>
      </c>
      <c r="I1927">
        <f t="shared" si="3787"/>
        <v>1.5532662615051076</v>
      </c>
      <c r="J1927">
        <f t="shared" si="3788"/>
        <v>25.119539260864258</v>
      </c>
      <c r="K1927" s="1">
        <v>6</v>
      </c>
      <c r="L1927">
        <f t="shared" si="3789"/>
        <v>1.4200000166893005</v>
      </c>
      <c r="M1927" s="1">
        <v>1</v>
      </c>
      <c r="N1927">
        <f t="shared" si="3790"/>
        <v>2.8400000333786011</v>
      </c>
      <c r="O1927" s="1">
        <v>20.61114501953125</v>
      </c>
      <c r="P1927" s="1">
        <v>25.119539260864258</v>
      </c>
      <c r="Q1927" s="1">
        <v>19.349077224731445</v>
      </c>
      <c r="R1927">
        <v>726</v>
      </c>
      <c r="S1927" s="1">
        <v>599.95263671875</v>
      </c>
      <c r="T1927" s="1">
        <v>576.71527099609375</v>
      </c>
      <c r="U1927" s="1">
        <f t="shared" si="3753"/>
        <v>575.62194747125739</v>
      </c>
      <c r="V1927" s="1">
        <v>13.685238838195801</v>
      </c>
      <c r="W1927" s="1">
        <v>16.241506576538086</v>
      </c>
      <c r="X1927" s="1">
        <v>56.999645233154297</v>
      </c>
      <c r="Y1927" s="1">
        <v>67.646530151367188</v>
      </c>
      <c r="Z1927" s="1">
        <v>499.50686645507812</v>
      </c>
      <c r="AA1927" s="1">
        <v>1998.964111328125</v>
      </c>
      <c r="AB1927" s="1">
        <v>62.352188110351562</v>
      </c>
      <c r="AC1927" s="1">
        <v>101.53879547119141</v>
      </c>
      <c r="AD1927" s="1">
        <v>8.2121295928955078</v>
      </c>
      <c r="AE1927" s="1">
        <v>0.34663361310958862</v>
      </c>
      <c r="AF1927" s="1">
        <v>0.12875023484230042</v>
      </c>
      <c r="AG1927" s="1">
        <v>1.2744066305458546E-2</v>
      </c>
      <c r="AH1927" s="1">
        <v>5.9210732579231262E-2</v>
      </c>
      <c r="AI1927" s="1">
        <v>1.4878221787512302E-2</v>
      </c>
      <c r="AJ1927" s="1">
        <v>0.66666668653488159</v>
      </c>
      <c r="AK1927" s="1">
        <v>-0.21956524252891541</v>
      </c>
      <c r="AL1927" s="1">
        <v>2.737391471862793</v>
      </c>
      <c r="AM1927" s="1">
        <v>1</v>
      </c>
      <c r="AN1927" s="1">
        <v>0</v>
      </c>
      <c r="AO1927" s="1">
        <v>0.15999999642372131</v>
      </c>
      <c r="AP1927" s="1">
        <v>111115</v>
      </c>
      <c r="AQ1927">
        <f t="shared" si="3791"/>
        <v>0.83251144409179667</v>
      </c>
      <c r="AR1927">
        <f t="shared" si="3792"/>
        <v>2.1632566941575059E-3</v>
      </c>
      <c r="AS1927">
        <f t="shared" si="3793"/>
        <v>298.26953926086424</v>
      </c>
      <c r="AT1927">
        <f t="shared" si="3794"/>
        <v>293.76114501953123</v>
      </c>
      <c r="AU1927">
        <f t="shared" si="3795"/>
        <v>319.83425066364725</v>
      </c>
      <c r="AV1927">
        <f t="shared" si="3796"/>
        <v>1.9779559069874926</v>
      </c>
      <c r="AW1927">
        <f t="shared" si="3797"/>
        <v>3.2024092759242184</v>
      </c>
      <c r="AX1927">
        <f t="shared" si="3798"/>
        <v>31.538775510024699</v>
      </c>
      <c r="AY1927">
        <f t="shared" si="3799"/>
        <v>15.297268933486613</v>
      </c>
      <c r="AZ1927">
        <f t="shared" si="3800"/>
        <v>22.865342140197754</v>
      </c>
      <c r="BA1927">
        <f t="shared" si="3801"/>
        <v>2.7968219305446658</v>
      </c>
      <c r="BB1927">
        <f t="shared" si="3802"/>
        <v>0.13803615506810482</v>
      </c>
      <c r="BC1927">
        <f t="shared" si="3803"/>
        <v>1.6491430144191108</v>
      </c>
      <c r="BD1927">
        <f t="shared" si="3804"/>
        <v>1.1476789161255549</v>
      </c>
      <c r="BE1927">
        <f t="shared" si="3805"/>
        <v>8.6879613059268487E-2</v>
      </c>
      <c r="BF1927">
        <f t="shared" si="3806"/>
        <v>35.174048550498071</v>
      </c>
      <c r="BG1927">
        <f t="shared" si="3807"/>
        <v>0.600660260585545</v>
      </c>
      <c r="BH1927">
        <f t="shared" si="3808"/>
        <v>52.724996645135825</v>
      </c>
      <c r="BI1927">
        <f t="shared" si="3809"/>
        <v>567.67865668909349</v>
      </c>
      <c r="BJ1927">
        <f t="shared" si="3810"/>
        <v>1.7656487763982133E-2</v>
      </c>
    </row>
    <row r="1928" spans="1:62" x14ac:dyDescent="0.45">
      <c r="A1928" s="1" t="s">
        <v>2430</v>
      </c>
      <c r="B1928" s="1"/>
      <c r="C1928" s="1"/>
      <c r="D1928" s="1"/>
      <c r="E1928">
        <f>AVERAGE(E1922:E1927)</f>
        <v>19.028420995594889</v>
      </c>
      <c r="F1928">
        <f t="shared" ref="F1928:BJ1928" si="3811">AVERAGE(F1922:F1927)</f>
        <v>0.14451481037515976</v>
      </c>
      <c r="G1928">
        <f t="shared" si="3811"/>
        <v>345.83468847266073</v>
      </c>
      <c r="H1928">
        <f t="shared" si="3811"/>
        <v>2.1602344847385502</v>
      </c>
      <c r="I1928">
        <f t="shared" si="3811"/>
        <v>1.5569960942779211</v>
      </c>
      <c r="J1928">
        <f t="shared" si="3811"/>
        <v>25.126065254211426</v>
      </c>
      <c r="K1928">
        <f t="shared" si="3811"/>
        <v>6</v>
      </c>
      <c r="L1928">
        <f t="shared" si="3811"/>
        <v>1.4200000166893005</v>
      </c>
      <c r="M1928">
        <f t="shared" si="3811"/>
        <v>1</v>
      </c>
      <c r="N1928">
        <f t="shared" si="3811"/>
        <v>2.8400000333786011</v>
      </c>
      <c r="O1928">
        <f t="shared" si="3811"/>
        <v>20.678873380025227</v>
      </c>
      <c r="P1928">
        <f t="shared" si="3811"/>
        <v>25.126065254211426</v>
      </c>
      <c r="Q1928">
        <f t="shared" si="3811"/>
        <v>19.411125183105469</v>
      </c>
      <c r="R1928">
        <f t="shared" si="3811"/>
        <v>726</v>
      </c>
      <c r="S1928">
        <f t="shared" si="3811"/>
        <v>600.47129313151038</v>
      </c>
      <c r="T1928">
        <f t="shared" si="3811"/>
        <v>577.20901489257812</v>
      </c>
      <c r="U1928">
        <f t="shared" si="3811"/>
        <v>576.11988028891574</v>
      </c>
      <c r="V1928">
        <f t="shared" si="3811"/>
        <v>13.664012908935547</v>
      </c>
      <c r="W1928">
        <f t="shared" si="3811"/>
        <v>16.216755231221516</v>
      </c>
      <c r="X1928">
        <f t="shared" si="3811"/>
        <v>56.679213205973305</v>
      </c>
      <c r="Y1928">
        <f t="shared" si="3811"/>
        <v>67.264447530110672</v>
      </c>
      <c r="Z1928">
        <f t="shared" si="3811"/>
        <v>499.51044718424481</v>
      </c>
      <c r="AA1928">
        <f t="shared" si="3811"/>
        <v>1998.8184407552083</v>
      </c>
      <c r="AB1928">
        <f t="shared" si="3811"/>
        <v>62.983663558959961</v>
      </c>
      <c r="AC1928">
        <f t="shared" si="3811"/>
        <v>101.54057184855144</v>
      </c>
      <c r="AD1928">
        <f t="shared" si="3811"/>
        <v>8.2121295928955078</v>
      </c>
      <c r="AE1928">
        <f t="shared" si="3811"/>
        <v>0.34663361310958862</v>
      </c>
      <c r="AF1928">
        <f t="shared" si="3811"/>
        <v>0.12875023484230042</v>
      </c>
      <c r="AG1928">
        <f t="shared" si="3811"/>
        <v>1.2744066305458546E-2</v>
      </c>
      <c r="AH1928">
        <f t="shared" si="3811"/>
        <v>5.9210732579231262E-2</v>
      </c>
      <c r="AI1928">
        <f t="shared" si="3811"/>
        <v>1.4878221787512302E-2</v>
      </c>
      <c r="AJ1928">
        <f t="shared" si="3811"/>
        <v>0.77777779102325439</v>
      </c>
      <c r="AK1928">
        <f t="shared" si="3811"/>
        <v>-0.21956524252891541</v>
      </c>
      <c r="AL1928">
        <f t="shared" si="3811"/>
        <v>2.737391471862793</v>
      </c>
      <c r="AM1928">
        <f t="shared" si="3811"/>
        <v>1</v>
      </c>
      <c r="AN1928">
        <f t="shared" si="3811"/>
        <v>0</v>
      </c>
      <c r="AO1928">
        <f t="shared" si="3811"/>
        <v>0.15999999642372131</v>
      </c>
      <c r="AP1928">
        <f t="shared" si="3811"/>
        <v>111115</v>
      </c>
      <c r="AQ1928">
        <f t="shared" si="3811"/>
        <v>0.83251741197374118</v>
      </c>
      <c r="AR1928">
        <f t="shared" si="3811"/>
        <v>2.1602344847385497E-3</v>
      </c>
      <c r="AS1928">
        <f t="shared" si="3811"/>
        <v>298.27606525421146</v>
      </c>
      <c r="AT1928">
        <f t="shared" si="3811"/>
        <v>293.82887338002524</v>
      </c>
      <c r="AU1928">
        <f t="shared" si="3811"/>
        <v>319.81094337250153</v>
      </c>
      <c r="AV1928">
        <f t="shared" si="3811"/>
        <v>1.9867534436928802</v>
      </c>
      <c r="AW1928">
        <f t="shared" si="3811"/>
        <v>3.2036546690760237</v>
      </c>
      <c r="AX1928">
        <f t="shared" si="3811"/>
        <v>31.550488641781911</v>
      </c>
      <c r="AY1928">
        <f t="shared" si="3811"/>
        <v>15.33373341056039</v>
      </c>
      <c r="AZ1928">
        <f t="shared" si="3811"/>
        <v>22.902469317118328</v>
      </c>
      <c r="BA1928">
        <f t="shared" si="3811"/>
        <v>2.8031223937376759</v>
      </c>
      <c r="BB1928">
        <f t="shared" si="3811"/>
        <v>0.13751712390592755</v>
      </c>
      <c r="BC1928">
        <f t="shared" si="3811"/>
        <v>1.6466585747981028</v>
      </c>
      <c r="BD1928">
        <f t="shared" si="3811"/>
        <v>1.1564638189395728</v>
      </c>
      <c r="BE1928">
        <f t="shared" si="3811"/>
        <v>8.6550651267470954E-2</v>
      </c>
      <c r="BF1928">
        <f t="shared" si="3811"/>
        <v>35.116250723334851</v>
      </c>
      <c r="BG1928">
        <f t="shared" si="3811"/>
        <v>0.59915026464816712</v>
      </c>
      <c r="BH1928">
        <f t="shared" si="3811"/>
        <v>52.621130170592927</v>
      </c>
      <c r="BI1928">
        <f t="shared" si="3811"/>
        <v>568.16381487774117</v>
      </c>
      <c r="BJ1928">
        <f t="shared" si="3811"/>
        <v>1.7623373446048651E-2</v>
      </c>
    </row>
    <row r="1929" spans="1:62" x14ac:dyDescent="0.45">
      <c r="A1929" s="1" t="s">
        <v>9</v>
      </c>
      <c r="B1929" s="1" t="s">
        <v>1960</v>
      </c>
      <c r="U1929" s="1">
        <f t="shared" si="3753"/>
        <v>-7.5303780000000001E-2</v>
      </c>
    </row>
    <row r="1930" spans="1:62" x14ac:dyDescent="0.45">
      <c r="A1930" s="1">
        <v>1785</v>
      </c>
      <c r="B1930" s="1" t="s">
        <v>1961</v>
      </c>
      <c r="C1930" s="1">
        <v>10388.500031303614</v>
      </c>
      <c r="D1930" s="1">
        <v>0</v>
      </c>
      <c r="E1930">
        <f t="shared" ref="E1930:E1949" si="3812">(S1930-U1930*(1000-V1930)/(1000-W1930))*AQ1930</f>
        <v>19.329273734691832</v>
      </c>
      <c r="F1930">
        <f t="shared" ref="F1930:F1949" si="3813">IF(BB1930&lt;&gt;0,1/(1/BB1930-1/N1930),0)</f>
        <v>0.14572619753745622</v>
      </c>
      <c r="G1930">
        <f t="shared" ref="G1930:G1949" si="3814">((BE1930-AR1930/2)*T1930-E1930)/(BE1930+AR1930/2)</f>
        <v>343.47608472460081</v>
      </c>
      <c r="H1930">
        <f t="shared" ref="H1930:H1949" si="3815">AR1930*1000</f>
        <v>2.1668320119369868</v>
      </c>
      <c r="I1930">
        <f t="shared" ref="I1930:I1949" si="3816">(AW1930-BC1930)</f>
        <v>1.5493672926871231</v>
      </c>
      <c r="J1930">
        <f t="shared" ref="J1930:J1949" si="3817">(P1930+AV1930*D1930)</f>
        <v>25.105695724487305</v>
      </c>
      <c r="K1930" s="1">
        <v>6</v>
      </c>
      <c r="L1930">
        <f t="shared" ref="L1930:L1949" si="3818">(K1930*AK1930+AL1930)</f>
        <v>1.4200000166893005</v>
      </c>
      <c r="M1930" s="1">
        <v>1</v>
      </c>
      <c r="N1930">
        <f t="shared" ref="N1930:N1949" si="3819">L1930*(M1930+1)*(M1930+1)/(M1930*M1930+1)</f>
        <v>2.8400000333786011</v>
      </c>
      <c r="O1930" s="1">
        <v>20.603569030761719</v>
      </c>
      <c r="P1930" s="1">
        <v>25.105695724487305</v>
      </c>
      <c r="Q1930" s="1">
        <v>19.366109848022461</v>
      </c>
      <c r="R1930">
        <v>743</v>
      </c>
      <c r="S1930" s="1">
        <v>599.9339599609375</v>
      </c>
      <c r="T1930" s="1">
        <v>576.44970703125</v>
      </c>
      <c r="U1930" s="1">
        <f t="shared" si="3753"/>
        <v>575.21893240454654</v>
      </c>
      <c r="V1930" s="1">
        <v>13.693412780761719</v>
      </c>
      <c r="W1930" s="1">
        <v>16.253856658935547</v>
      </c>
      <c r="X1930" s="1">
        <v>57.069046020507812</v>
      </c>
      <c r="Y1930" s="1">
        <v>67.738105773925781</v>
      </c>
      <c r="Z1930" s="1">
        <v>499.51010131835937</v>
      </c>
      <c r="AA1930" s="1">
        <v>1999.167724609375</v>
      </c>
      <c r="AB1930" s="1">
        <v>62.334480285644531</v>
      </c>
      <c r="AC1930" s="1">
        <v>101.53911590576172</v>
      </c>
      <c r="AD1930" s="1">
        <v>8.2121295928955078</v>
      </c>
      <c r="AE1930" s="1">
        <v>0.34663361310958862</v>
      </c>
      <c r="AF1930" s="1">
        <v>0.12875023484230042</v>
      </c>
      <c r="AG1930" s="1">
        <v>1.2744066305458546E-2</v>
      </c>
      <c r="AH1930" s="1">
        <v>5.9210732579231262E-2</v>
      </c>
      <c r="AI1930" s="1">
        <v>1.4878221787512302E-2</v>
      </c>
      <c r="AJ1930" s="1">
        <v>0.66666668653488159</v>
      </c>
      <c r="AK1930" s="1">
        <v>-0.21956524252891541</v>
      </c>
      <c r="AL1930" s="1">
        <v>2.737391471862793</v>
      </c>
      <c r="AM1930" s="1">
        <v>1</v>
      </c>
      <c r="AN1930" s="1">
        <v>0</v>
      </c>
      <c r="AO1930" s="1">
        <v>0.15999999642372131</v>
      </c>
      <c r="AP1930" s="1">
        <v>111125</v>
      </c>
      <c r="AQ1930">
        <f t="shared" ref="AQ1930:AQ1949" si="3820">Z1930*0.000001/(K1930*0.0001)</f>
        <v>0.83251683553059896</v>
      </c>
      <c r="AR1930">
        <f t="shared" ref="AR1930:AR1949" si="3821">(W1930-V1930)/(1000-W1930)*AQ1930</f>
        <v>2.1668320119369866E-3</v>
      </c>
      <c r="AS1930">
        <f t="shared" ref="AS1930:AS1949" si="3822">(P1930+273.15)</f>
        <v>298.25569572448728</v>
      </c>
      <c r="AT1930">
        <f t="shared" ref="AT1930:AT1949" si="3823">(O1930+273.15)</f>
        <v>293.7535690307617</v>
      </c>
      <c r="AU1930">
        <f t="shared" ref="AU1930:AU1949" si="3824">(AA1930*AM1930+AB1930*AN1930)*AO1930</f>
        <v>319.86682878791908</v>
      </c>
      <c r="AV1930">
        <f t="shared" ref="AV1930:AV1949" si="3825">((AU1930+0.00000010773*(AT1930^4-AS1930^4))-AR1930*44100)/(L1930*0.92*2*29.3+0.00000043092*AS1930^3)</f>
        <v>1.9774283844234237</v>
      </c>
      <c r="AW1930">
        <f t="shared" ref="AW1930:AW1949" si="3826">0.61365*EXP(17.502*J1930/(240.97+J1930))</f>
        <v>3.1997695278944165</v>
      </c>
      <c r="AX1930">
        <f t="shared" ref="AX1930:AX1949" si="3827">AW1930*1000/AC1930</f>
        <v>31.512678629821018</v>
      </c>
      <c r="AY1930">
        <f t="shared" ref="AY1930:AY1949" si="3828">(AX1930-W1930)</f>
        <v>15.258821970885471</v>
      </c>
      <c r="AZ1930">
        <f t="shared" ref="AZ1930:AZ1949" si="3829">IF(D1930,P1930,(O1930+P1930)/2)</f>
        <v>22.854632377624512</v>
      </c>
      <c r="BA1930">
        <f t="shared" ref="BA1930:BA1949" si="3830">0.61365*EXP(17.502*AZ1930/(240.97+AZ1930))</f>
        <v>2.7950076430669681</v>
      </c>
      <c r="BB1930">
        <f t="shared" ref="BB1930:BB1949" si="3831">IF(AY1930&lt;&gt;0,(1000-(AX1930+W1930)/2)/AY1930*AR1930,0)</f>
        <v>0.13861364835969381</v>
      </c>
      <c r="BC1930">
        <f t="shared" ref="BC1930:BC1949" si="3832">W1930*AC1930/1000</f>
        <v>1.6504022352072933</v>
      </c>
      <c r="BD1930">
        <f t="shared" ref="BD1930:BD1949" si="3833">(BA1930-BC1930)</f>
        <v>1.1446054078596748</v>
      </c>
      <c r="BE1930">
        <f t="shared" ref="BE1930:BE1949" si="3834">1/(1.6/F1930+1.37/N1930)</f>
        <v>8.7245654081085408E-2</v>
      </c>
      <c r="BF1930">
        <f t="shared" ref="BF1930:BF1949" si="3835">G1930*AC1930*0.001</f>
        <v>34.876257977708477</v>
      </c>
      <c r="BG1930">
        <f t="shared" ref="BG1930:BG1949" si="3836">G1930/T1930</f>
        <v>0.59584744433911319</v>
      </c>
      <c r="BH1930">
        <f t="shared" ref="BH1930:BH1949" si="3837">(1-AR1930*AC1930/AW1930/F1930)*100</f>
        <v>52.815181412010958</v>
      </c>
      <c r="BI1930">
        <f t="shared" ref="BI1930:BI1949" si="3838">(T1930-E1930/(N1930/1.35))</f>
        <v>567.26149603295971</v>
      </c>
      <c r="BJ1930">
        <f t="shared" ref="BJ1930:BJ1949" si="3839">E1930*BH1930/100/BI1930</f>
        <v>1.7996622474811007E-2</v>
      </c>
    </row>
    <row r="1931" spans="1:62" x14ac:dyDescent="0.45">
      <c r="A1931" s="1">
        <v>1786</v>
      </c>
      <c r="B1931" s="1" t="s">
        <v>1962</v>
      </c>
      <c r="C1931" s="1">
        <v>10394.00003118068</v>
      </c>
      <c r="D1931" s="1">
        <v>0</v>
      </c>
      <c r="E1931">
        <f t="shared" si="3812"/>
        <v>20.978302730044593</v>
      </c>
      <c r="F1931">
        <f t="shared" si="3813"/>
        <v>0.14638423832013125</v>
      </c>
      <c r="G1931">
        <f t="shared" si="3814"/>
        <v>325.90392182472073</v>
      </c>
      <c r="H1931">
        <f t="shared" si="3815"/>
        <v>2.1717235282799514</v>
      </c>
      <c r="I1931">
        <f t="shared" si="3816"/>
        <v>1.5462258440568251</v>
      </c>
      <c r="J1931">
        <f t="shared" si="3817"/>
        <v>25.096578598022461</v>
      </c>
      <c r="K1931" s="1">
        <v>6</v>
      </c>
      <c r="L1931">
        <f t="shared" si="3818"/>
        <v>1.4200000166893005</v>
      </c>
      <c r="M1931" s="1">
        <v>1</v>
      </c>
      <c r="N1931">
        <f t="shared" si="3819"/>
        <v>2.8400000333786011</v>
      </c>
      <c r="O1931" s="1">
        <v>20.599720001220703</v>
      </c>
      <c r="P1931" s="1">
        <v>25.096578598022461</v>
      </c>
      <c r="Q1931" s="1">
        <v>19.371402740478516</v>
      </c>
      <c r="R1931">
        <v>743</v>
      </c>
      <c r="S1931" s="1">
        <v>601.9869384765625</v>
      </c>
      <c r="T1931" s="1">
        <v>576.50250244140625</v>
      </c>
      <c r="U1931" s="1">
        <f t="shared" si="3753"/>
        <v>575.2883086666161</v>
      </c>
      <c r="V1931" s="1">
        <v>13.701584815979004</v>
      </c>
      <c r="W1931" s="1">
        <v>16.267702102661133</v>
      </c>
      <c r="X1931" s="1">
        <v>57.120471954345703</v>
      </c>
      <c r="Y1931" s="1">
        <v>67.815460205078125</v>
      </c>
      <c r="Z1931" s="1">
        <v>499.52383422851562</v>
      </c>
      <c r="AA1931" s="1">
        <v>1999.158203125</v>
      </c>
      <c r="AB1931" s="1">
        <v>62.693370819091797</v>
      </c>
      <c r="AC1931" s="1">
        <v>101.53900146484375</v>
      </c>
      <c r="AD1931" s="1">
        <v>8.2121295928955078</v>
      </c>
      <c r="AE1931" s="1">
        <v>0.34663361310958862</v>
      </c>
      <c r="AF1931" s="1">
        <v>0.12875023484230042</v>
      </c>
      <c r="AG1931" s="1">
        <v>1.2744066305458546E-2</v>
      </c>
      <c r="AH1931" s="1">
        <v>5.9210732579231262E-2</v>
      </c>
      <c r="AI1931" s="1">
        <v>1.4878221787512302E-2</v>
      </c>
      <c r="AJ1931" s="1">
        <v>0.66666668653488159</v>
      </c>
      <c r="AK1931" s="1">
        <v>-0.21956524252891541</v>
      </c>
      <c r="AL1931" s="1">
        <v>2.737391471862793</v>
      </c>
      <c r="AM1931" s="1">
        <v>1</v>
      </c>
      <c r="AN1931" s="1">
        <v>0</v>
      </c>
      <c r="AO1931" s="1">
        <v>0.15999999642372131</v>
      </c>
      <c r="AP1931" s="1">
        <v>111115</v>
      </c>
      <c r="AQ1931">
        <f t="shared" si="3820"/>
        <v>0.83253972371419249</v>
      </c>
      <c r="AR1931">
        <f t="shared" si="3821"/>
        <v>2.1717235282799514E-3</v>
      </c>
      <c r="AS1931">
        <f t="shared" si="3822"/>
        <v>298.24657859802244</v>
      </c>
      <c r="AT1931">
        <f t="shared" si="3823"/>
        <v>293.74972000122068</v>
      </c>
      <c r="AU1931">
        <f t="shared" si="3824"/>
        <v>319.86530535045313</v>
      </c>
      <c r="AV1931">
        <f t="shared" si="3825"/>
        <v>1.9756897576356136</v>
      </c>
      <c r="AW1931">
        <f t="shared" si="3826"/>
        <v>3.1980320716885755</v>
      </c>
      <c r="AX1931">
        <f t="shared" si="3827"/>
        <v>31.495602926485766</v>
      </c>
      <c r="AY1931">
        <f t="shared" si="3828"/>
        <v>15.227900823824633</v>
      </c>
      <c r="AZ1931">
        <f t="shared" si="3829"/>
        <v>22.848149299621582</v>
      </c>
      <c r="BA1931">
        <f t="shared" si="3830"/>
        <v>2.7939098775305058</v>
      </c>
      <c r="BB1931">
        <f t="shared" si="3831"/>
        <v>0.13920889071612849</v>
      </c>
      <c r="BC1931">
        <f t="shared" si="3832"/>
        <v>1.6518062276317504</v>
      </c>
      <c r="BD1931">
        <f t="shared" si="3833"/>
        <v>1.1421036498987553</v>
      </c>
      <c r="BE1931">
        <f t="shared" si="3834"/>
        <v>8.7622967807054794E-2</v>
      </c>
      <c r="BF1931">
        <f t="shared" si="3835"/>
        <v>33.091958795558639</v>
      </c>
      <c r="BG1931">
        <f t="shared" si="3836"/>
        <v>0.56531224139455405</v>
      </c>
      <c r="BH1931">
        <f t="shared" si="3837"/>
        <v>52.895728379096617</v>
      </c>
      <c r="BI1931">
        <f t="shared" si="3838"/>
        <v>566.53042203552377</v>
      </c>
      <c r="BJ1931">
        <f t="shared" si="3839"/>
        <v>1.9586990564000449E-2</v>
      </c>
    </row>
    <row r="1932" spans="1:62" x14ac:dyDescent="0.45">
      <c r="A1932" s="1">
        <v>1787</v>
      </c>
      <c r="B1932" s="1" t="s">
        <v>1963</v>
      </c>
      <c r="C1932" s="1">
        <v>10399.000031068921</v>
      </c>
      <c r="D1932" s="1">
        <v>0</v>
      </c>
      <c r="E1932">
        <f t="shared" si="3812"/>
        <v>34.128653587425468</v>
      </c>
      <c r="F1932">
        <f t="shared" si="3813"/>
        <v>0.14681540588237751</v>
      </c>
      <c r="G1932">
        <f t="shared" si="3814"/>
        <v>184.71582262381651</v>
      </c>
      <c r="H1932">
        <f t="shared" si="3815"/>
        <v>2.1763049755620356</v>
      </c>
      <c r="I1932">
        <f t="shared" si="3816"/>
        <v>1.5451463277272262</v>
      </c>
      <c r="J1932">
        <f t="shared" si="3817"/>
        <v>25.097677230834961</v>
      </c>
      <c r="K1932" s="1">
        <v>6</v>
      </c>
      <c r="L1932">
        <f t="shared" si="3818"/>
        <v>1.4200000166893005</v>
      </c>
      <c r="M1932" s="1">
        <v>1</v>
      </c>
      <c r="N1932">
        <f t="shared" si="3819"/>
        <v>2.8400000333786011</v>
      </c>
      <c r="O1932" s="1">
        <v>20.597379684448242</v>
      </c>
      <c r="P1932" s="1">
        <v>25.097677230834961</v>
      </c>
      <c r="Q1932" s="1">
        <v>19.369325637817383</v>
      </c>
      <c r="R1932">
        <v>743</v>
      </c>
      <c r="S1932" s="1">
        <v>624.09613037109375</v>
      </c>
      <c r="T1932" s="1">
        <v>582.6170654296875</v>
      </c>
      <c r="U1932" s="1">
        <f t="shared" si="3753"/>
        <v>581.58143623018952</v>
      </c>
      <c r="V1932" s="1">
        <v>13.708861351013184</v>
      </c>
      <c r="W1932" s="1">
        <v>16.280418395996094</v>
      </c>
      <c r="X1932" s="1">
        <v>57.160957336425781</v>
      </c>
      <c r="Y1932" s="1">
        <v>67.879653930664063</v>
      </c>
      <c r="Z1932" s="1">
        <v>499.51226806640625</v>
      </c>
      <c r="AA1932" s="1">
        <v>1999.0699462890625</v>
      </c>
      <c r="AB1932" s="1">
        <v>62.408966064453125</v>
      </c>
      <c r="AC1932" s="1">
        <v>101.53885650634766</v>
      </c>
      <c r="AD1932" s="1">
        <v>8.2121295928955078</v>
      </c>
      <c r="AE1932" s="1">
        <v>0.34663361310958862</v>
      </c>
      <c r="AF1932" s="1">
        <v>0.12875023484230042</v>
      </c>
      <c r="AG1932" s="1">
        <v>1.2744066305458546E-2</v>
      </c>
      <c r="AH1932" s="1">
        <v>5.9210732579231262E-2</v>
      </c>
      <c r="AI1932" s="1">
        <v>1.4878221787512302E-2</v>
      </c>
      <c r="AJ1932" s="1">
        <v>0.66666668653488159</v>
      </c>
      <c r="AK1932" s="1">
        <v>-0.21956524252891541</v>
      </c>
      <c r="AL1932" s="1">
        <v>2.737391471862793</v>
      </c>
      <c r="AM1932" s="1">
        <v>1</v>
      </c>
      <c r="AN1932" s="1">
        <v>0</v>
      </c>
      <c r="AO1932" s="1">
        <v>0.15999999642372131</v>
      </c>
      <c r="AP1932" s="1">
        <v>111115</v>
      </c>
      <c r="AQ1932">
        <f t="shared" si="3820"/>
        <v>0.8325204467773436</v>
      </c>
      <c r="AR1932">
        <f t="shared" si="3821"/>
        <v>2.1763049755620357E-3</v>
      </c>
      <c r="AS1932">
        <f t="shared" si="3822"/>
        <v>298.24767723083494</v>
      </c>
      <c r="AT1932">
        <f t="shared" si="3823"/>
        <v>293.74737968444822</v>
      </c>
      <c r="AU1932">
        <f t="shared" si="3824"/>
        <v>319.85118425701876</v>
      </c>
      <c r="AV1932">
        <f t="shared" si="3825"/>
        <v>1.9727969001871728</v>
      </c>
      <c r="AW1932">
        <f t="shared" si="3826"/>
        <v>3.1982413951015762</v>
      </c>
      <c r="AX1932">
        <f t="shared" si="3827"/>
        <v>31.497709400554843</v>
      </c>
      <c r="AY1932">
        <f t="shared" si="3828"/>
        <v>15.217291004558749</v>
      </c>
      <c r="AZ1932">
        <f t="shared" si="3829"/>
        <v>22.847528457641602</v>
      </c>
      <c r="BA1932">
        <f t="shared" si="3830"/>
        <v>2.7938047714987908</v>
      </c>
      <c r="BB1932">
        <f t="shared" si="3831"/>
        <v>0.13959876868374951</v>
      </c>
      <c r="BC1932">
        <f t="shared" si="3832"/>
        <v>1.6530950673743501</v>
      </c>
      <c r="BD1932">
        <f t="shared" si="3833"/>
        <v>1.1407097041244407</v>
      </c>
      <c r="BE1932">
        <f t="shared" si="3834"/>
        <v>8.7870117047046323E-2</v>
      </c>
      <c r="BF1932">
        <f t="shared" si="3835"/>
        <v>18.755833407851672</v>
      </c>
      <c r="BG1932">
        <f t="shared" si="3836"/>
        <v>0.31704499161483751</v>
      </c>
      <c r="BH1932">
        <f t="shared" si="3837"/>
        <v>52.938132907688676</v>
      </c>
      <c r="BI1932">
        <f t="shared" si="3838"/>
        <v>566.3939380347864</v>
      </c>
      <c r="BJ1932">
        <f t="shared" si="3839"/>
        <v>3.189842048522476E-2</v>
      </c>
    </row>
    <row r="1933" spans="1:62" x14ac:dyDescent="0.45">
      <c r="A1933" s="1">
        <v>1788</v>
      </c>
      <c r="B1933" s="1" t="s">
        <v>1964</v>
      </c>
      <c r="C1933" s="1">
        <v>10404.000030957162</v>
      </c>
      <c r="D1933" s="1">
        <v>0</v>
      </c>
      <c r="E1933">
        <f t="shared" si="3812"/>
        <v>48.867999783238538</v>
      </c>
      <c r="F1933">
        <f t="shared" si="3813"/>
        <v>0.14689695581250181</v>
      </c>
      <c r="G1933">
        <f t="shared" si="3814"/>
        <v>39.760532589805891</v>
      </c>
      <c r="H1933">
        <f t="shared" si="3815"/>
        <v>2.1793091475086936</v>
      </c>
      <c r="I1933">
        <f t="shared" si="3816"/>
        <v>1.5464232024927844</v>
      </c>
      <c r="J1933">
        <f t="shared" si="3817"/>
        <v>25.110397338867187</v>
      </c>
      <c r="K1933" s="1">
        <v>6</v>
      </c>
      <c r="L1933">
        <f t="shared" si="3818"/>
        <v>1.4200000166893005</v>
      </c>
      <c r="M1933" s="1">
        <v>1</v>
      </c>
      <c r="N1933">
        <f t="shared" si="3819"/>
        <v>2.8400000333786011</v>
      </c>
      <c r="O1933" s="1">
        <v>20.594066619873047</v>
      </c>
      <c r="P1933" s="1">
        <v>25.110397338867187</v>
      </c>
      <c r="Q1933" s="1">
        <v>19.366411209106445</v>
      </c>
      <c r="R1933">
        <v>743</v>
      </c>
      <c r="S1933" s="1">
        <v>663.13568115234375</v>
      </c>
      <c r="T1933" s="1">
        <v>603.5775146484375</v>
      </c>
      <c r="U1933" s="1">
        <f t="shared" si="3753"/>
        <v>602.85718782806327</v>
      </c>
      <c r="V1933" s="1">
        <v>13.716695785522461</v>
      </c>
      <c r="W1933" s="1">
        <v>16.291837692260742</v>
      </c>
      <c r="X1933" s="1">
        <v>57.204082489013672</v>
      </c>
      <c r="Y1933" s="1">
        <v>67.941474914550781</v>
      </c>
      <c r="Z1933" s="1">
        <v>499.49966430664062</v>
      </c>
      <c r="AA1933" s="1">
        <v>1999.0341796875</v>
      </c>
      <c r="AB1933" s="1">
        <v>62.353763580322266</v>
      </c>
      <c r="AC1933" s="1">
        <v>101.53812408447266</v>
      </c>
      <c r="AD1933" s="1">
        <v>8.2121295928955078</v>
      </c>
      <c r="AE1933" s="1">
        <v>0.34663361310958862</v>
      </c>
      <c r="AF1933" s="1">
        <v>0.12875023484230042</v>
      </c>
      <c r="AG1933" s="1">
        <v>1.2744066305458546E-2</v>
      </c>
      <c r="AH1933" s="1">
        <v>5.9210732579231262E-2</v>
      </c>
      <c r="AI1933" s="1">
        <v>1.4878221787512302E-2</v>
      </c>
      <c r="AJ1933" s="1">
        <v>0.66666668653488159</v>
      </c>
      <c r="AK1933" s="1">
        <v>-0.21956524252891541</v>
      </c>
      <c r="AL1933" s="1">
        <v>2.737391471862793</v>
      </c>
      <c r="AM1933" s="1">
        <v>1</v>
      </c>
      <c r="AN1933" s="1">
        <v>0</v>
      </c>
      <c r="AO1933" s="1">
        <v>0.15999999642372131</v>
      </c>
      <c r="AP1933" s="1">
        <v>111115</v>
      </c>
      <c r="AQ1933">
        <f t="shared" si="3820"/>
        <v>0.8324994405110675</v>
      </c>
      <c r="AR1933">
        <f t="shared" si="3821"/>
        <v>2.1793091475086936E-3</v>
      </c>
      <c r="AS1933">
        <f t="shared" si="3822"/>
        <v>298.26039733886716</v>
      </c>
      <c r="AT1933">
        <f t="shared" si="3823"/>
        <v>293.74406661987302</v>
      </c>
      <c r="AU1933">
        <f t="shared" si="3824"/>
        <v>319.84546160089667</v>
      </c>
      <c r="AV1933">
        <f t="shared" si="3825"/>
        <v>1.9691293142528326</v>
      </c>
      <c r="AW1933">
        <f t="shared" si="3826"/>
        <v>3.2006658396536443</v>
      </c>
      <c r="AX1933">
        <f t="shared" si="3827"/>
        <v>31.521813786818758</v>
      </c>
      <c r="AY1933">
        <f t="shared" si="3828"/>
        <v>15.229976094558015</v>
      </c>
      <c r="AZ1933">
        <f t="shared" si="3829"/>
        <v>22.852231979370117</v>
      </c>
      <c r="BA1933">
        <f t="shared" si="3830"/>
        <v>2.7946011448507599</v>
      </c>
      <c r="BB1933">
        <f t="shared" si="3831"/>
        <v>0.13967249654756278</v>
      </c>
      <c r="BC1933">
        <f t="shared" si="3832"/>
        <v>1.6542426371608598</v>
      </c>
      <c r="BD1933">
        <f t="shared" si="3833"/>
        <v>1.1403585076899001</v>
      </c>
      <c r="BE1933">
        <f t="shared" si="3834"/>
        <v>8.7916855302749952E-2</v>
      </c>
      <c r="BF1933">
        <f t="shared" si="3835"/>
        <v>4.0372098917684296</v>
      </c>
      <c r="BG1933">
        <f t="shared" si="3836"/>
        <v>6.5874774365915517E-2</v>
      </c>
      <c r="BH1933">
        <f t="shared" si="3837"/>
        <v>52.935348548309634</v>
      </c>
      <c r="BI1933">
        <f t="shared" si="3838"/>
        <v>580.3480079822391</v>
      </c>
      <c r="BJ1933">
        <f t="shared" si="3839"/>
        <v>4.4574023961560995E-2</v>
      </c>
    </row>
    <row r="1934" spans="1:62" x14ac:dyDescent="0.45">
      <c r="A1934" s="1">
        <v>1789</v>
      </c>
      <c r="B1934" s="1" t="s">
        <v>1965</v>
      </c>
      <c r="C1934" s="1">
        <v>10409.500030834228</v>
      </c>
      <c r="D1934" s="1">
        <v>0</v>
      </c>
      <c r="E1934">
        <f t="shared" si="3812"/>
        <v>54.761782477832305</v>
      </c>
      <c r="F1934">
        <f t="shared" si="3813"/>
        <v>0.14696112743771275</v>
      </c>
      <c r="G1934">
        <f t="shared" si="3814"/>
        <v>7.1978573552158647</v>
      </c>
      <c r="H1934">
        <f t="shared" si="3815"/>
        <v>2.1816085320281422</v>
      </c>
      <c r="I1934">
        <f t="shared" si="3816"/>
        <v>1.5473768534479562</v>
      </c>
      <c r="J1934">
        <f t="shared" si="3817"/>
        <v>25.121416091918945</v>
      </c>
      <c r="K1934" s="1">
        <v>6</v>
      </c>
      <c r="L1934">
        <f t="shared" si="3818"/>
        <v>1.4200000166893005</v>
      </c>
      <c r="M1934" s="1">
        <v>1</v>
      </c>
      <c r="N1934">
        <f t="shared" si="3819"/>
        <v>2.8400000333786011</v>
      </c>
      <c r="O1934" s="1">
        <v>20.59016227722168</v>
      </c>
      <c r="P1934" s="1">
        <v>25.121416091918945</v>
      </c>
      <c r="Q1934" s="1">
        <v>19.364467620849609</v>
      </c>
      <c r="R1934">
        <v>743</v>
      </c>
      <c r="S1934" s="1">
        <v>704.8865966796875</v>
      </c>
      <c r="T1934" s="1">
        <v>637.81842041015625</v>
      </c>
      <c r="U1934" s="1">
        <f t="shared" si="3753"/>
        <v>637.43529426788746</v>
      </c>
      <c r="V1934" s="1">
        <v>13.725379943847656</v>
      </c>
      <c r="W1934" s="1">
        <v>16.303243637084961</v>
      </c>
      <c r="X1934" s="1">
        <v>57.253459930419922</v>
      </c>
      <c r="Y1934" s="1">
        <v>68.005111694335937</v>
      </c>
      <c r="Z1934" s="1">
        <v>499.49295043945312</v>
      </c>
      <c r="AA1934" s="1">
        <v>1999.0560302734375</v>
      </c>
      <c r="AB1934" s="1">
        <v>62.722446441650391</v>
      </c>
      <c r="AC1934" s="1">
        <v>101.53749084472656</v>
      </c>
      <c r="AD1934" s="1">
        <v>8.2121295928955078</v>
      </c>
      <c r="AE1934" s="1">
        <v>0.34663361310958862</v>
      </c>
      <c r="AF1934" s="1">
        <v>0.12875023484230042</v>
      </c>
      <c r="AG1934" s="1">
        <v>1.2744066305458546E-2</v>
      </c>
      <c r="AH1934" s="1">
        <v>5.9210732579231262E-2</v>
      </c>
      <c r="AI1934" s="1">
        <v>1.4878221787512302E-2</v>
      </c>
      <c r="AJ1934" s="1">
        <v>0.66666668653488159</v>
      </c>
      <c r="AK1934" s="1">
        <v>-0.21956524252891541</v>
      </c>
      <c r="AL1934" s="1">
        <v>2.737391471862793</v>
      </c>
      <c r="AM1934" s="1">
        <v>1</v>
      </c>
      <c r="AN1934" s="1">
        <v>0</v>
      </c>
      <c r="AO1934" s="1">
        <v>0.15999999642372131</v>
      </c>
      <c r="AP1934" s="1">
        <v>111115</v>
      </c>
      <c r="AQ1934">
        <f t="shared" si="3820"/>
        <v>0.83248825073242172</v>
      </c>
      <c r="AR1934">
        <f t="shared" si="3821"/>
        <v>2.1816085320281423E-3</v>
      </c>
      <c r="AS1934">
        <f t="shared" si="3822"/>
        <v>298.27141609191892</v>
      </c>
      <c r="AT1934">
        <f t="shared" si="3823"/>
        <v>293.74016227722166</v>
      </c>
      <c r="AU1934">
        <f t="shared" si="3824"/>
        <v>319.84895769456853</v>
      </c>
      <c r="AV1934">
        <f t="shared" si="3825"/>
        <v>1.9660717390787334</v>
      </c>
      <c r="AW1934">
        <f t="shared" si="3826"/>
        <v>3.2027673049878169</v>
      </c>
      <c r="AX1934">
        <f t="shared" si="3827"/>
        <v>31.542706820336551</v>
      </c>
      <c r="AY1934">
        <f t="shared" si="3828"/>
        <v>15.239463183251591</v>
      </c>
      <c r="AZ1934">
        <f t="shared" si="3829"/>
        <v>22.855789184570312</v>
      </c>
      <c r="BA1934">
        <f t="shared" si="3830"/>
        <v>2.7952035623477092</v>
      </c>
      <c r="BB1934">
        <f t="shared" si="3831"/>
        <v>0.13973051015982982</v>
      </c>
      <c r="BC1934">
        <f t="shared" si="3832"/>
        <v>1.6553904515398608</v>
      </c>
      <c r="BD1934">
        <f t="shared" si="3833"/>
        <v>1.1398131108078484</v>
      </c>
      <c r="BE1934">
        <f t="shared" si="3834"/>
        <v>8.7953632080397429E-2</v>
      </c>
      <c r="BF1934">
        <f t="shared" si="3835"/>
        <v>0.73085237530687863</v>
      </c>
      <c r="BG1934">
        <f t="shared" si="3836"/>
        <v>1.1285119910126149E-2</v>
      </c>
      <c r="BH1934">
        <f t="shared" si="3837"/>
        <v>52.937457146291386</v>
      </c>
      <c r="BI1934">
        <f t="shared" si="3838"/>
        <v>611.78729172135661</v>
      </c>
      <c r="BJ1934">
        <f t="shared" si="3839"/>
        <v>4.7384925322952402E-2</v>
      </c>
    </row>
    <row r="1935" spans="1:62" x14ac:dyDescent="0.45">
      <c r="A1935" s="1">
        <v>1790</v>
      </c>
      <c r="B1935" s="1" t="s">
        <v>1966</v>
      </c>
      <c r="C1935" s="1">
        <v>10414.500030722469</v>
      </c>
      <c r="D1935" s="1">
        <v>0</v>
      </c>
      <c r="E1935">
        <f t="shared" si="3812"/>
        <v>44.309705559282271</v>
      </c>
      <c r="F1935">
        <f t="shared" si="3813"/>
        <v>0.14710609371503722</v>
      </c>
      <c r="G1935">
        <f t="shared" si="3814"/>
        <v>152.73126569642332</v>
      </c>
      <c r="H1935">
        <f t="shared" si="3815"/>
        <v>2.1832802737912327</v>
      </c>
      <c r="I1935">
        <f t="shared" si="3816"/>
        <v>1.5470915085383188</v>
      </c>
      <c r="J1935">
        <f t="shared" si="3817"/>
        <v>25.125226974487305</v>
      </c>
      <c r="K1935" s="1">
        <v>6</v>
      </c>
      <c r="L1935">
        <f t="shared" si="3818"/>
        <v>1.4200000166893005</v>
      </c>
      <c r="M1935" s="1">
        <v>1</v>
      </c>
      <c r="N1935">
        <f t="shared" si="3819"/>
        <v>2.8400000333786011</v>
      </c>
      <c r="O1935" s="1">
        <v>20.58624267578125</v>
      </c>
      <c r="P1935" s="1">
        <v>25.125226974487305</v>
      </c>
      <c r="Q1935" s="1">
        <v>19.364484786987305</v>
      </c>
      <c r="R1935">
        <v>743</v>
      </c>
      <c r="S1935" s="1">
        <v>720.91143798828125</v>
      </c>
      <c r="T1935" s="1">
        <v>666.19525146484375</v>
      </c>
      <c r="U1935" s="1">
        <f t="shared" si="3753"/>
        <v>665.94154972650801</v>
      </c>
      <c r="V1935" s="1">
        <v>13.733573913574219</v>
      </c>
      <c r="W1935" s="1">
        <v>16.313282012939453</v>
      </c>
      <c r="X1935" s="1">
        <v>57.301239013671875</v>
      </c>
      <c r="Y1935" s="1">
        <v>68.064186096191406</v>
      </c>
      <c r="Z1935" s="1">
        <v>499.51321411132812</v>
      </c>
      <c r="AA1935" s="1">
        <v>1999.1925048828125</v>
      </c>
      <c r="AB1935" s="1">
        <v>63.020168304443359</v>
      </c>
      <c r="AC1935" s="1">
        <v>101.53707122802734</v>
      </c>
      <c r="AD1935" s="1">
        <v>8.2121295928955078</v>
      </c>
      <c r="AE1935" s="1">
        <v>0.34663361310958862</v>
      </c>
      <c r="AF1935" s="1">
        <v>0.12875023484230042</v>
      </c>
      <c r="AG1935" s="1">
        <v>1.2744066305458546E-2</v>
      </c>
      <c r="AH1935" s="1">
        <v>5.9210732579231262E-2</v>
      </c>
      <c r="AI1935" s="1">
        <v>1.4878221787512302E-2</v>
      </c>
      <c r="AJ1935" s="1">
        <v>0.66666668653488159</v>
      </c>
      <c r="AK1935" s="1">
        <v>-0.21956524252891541</v>
      </c>
      <c r="AL1935" s="1">
        <v>2.737391471862793</v>
      </c>
      <c r="AM1935" s="1">
        <v>1</v>
      </c>
      <c r="AN1935" s="1">
        <v>0</v>
      </c>
      <c r="AO1935" s="1">
        <v>0.15999999642372131</v>
      </c>
      <c r="AP1935" s="1">
        <v>111125</v>
      </c>
      <c r="AQ1935">
        <f t="shared" si="3820"/>
        <v>0.83252202351888005</v>
      </c>
      <c r="AR1935">
        <f t="shared" si="3821"/>
        <v>2.1832802737912329E-3</v>
      </c>
      <c r="AS1935">
        <f t="shared" si="3822"/>
        <v>298.27522697448728</v>
      </c>
      <c r="AT1935">
        <f t="shared" si="3823"/>
        <v>293.73624267578123</v>
      </c>
      <c r="AU1935">
        <f t="shared" si="3824"/>
        <v>319.87079363158045</v>
      </c>
      <c r="AV1935">
        <f t="shared" si="3825"/>
        <v>1.9644904871874003</v>
      </c>
      <c r="AW1935">
        <f t="shared" si="3826"/>
        <v>3.2034943862490493</v>
      </c>
      <c r="AX1935">
        <f t="shared" si="3827"/>
        <v>31.549997921988382</v>
      </c>
      <c r="AY1935">
        <f t="shared" si="3828"/>
        <v>15.236715909048929</v>
      </c>
      <c r="AZ1935">
        <f t="shared" si="3829"/>
        <v>22.855734825134277</v>
      </c>
      <c r="BA1935">
        <f t="shared" si="3830"/>
        <v>2.7951943556491683</v>
      </c>
      <c r="BB1935">
        <f t="shared" si="3831"/>
        <v>0.13986155606308825</v>
      </c>
      <c r="BC1935">
        <f t="shared" si="3832"/>
        <v>1.6564028777107305</v>
      </c>
      <c r="BD1935">
        <f t="shared" si="3833"/>
        <v>1.1387914779384378</v>
      </c>
      <c r="BE1935">
        <f t="shared" si="3834"/>
        <v>8.8036707281299267E-2</v>
      </c>
      <c r="BF1935">
        <f t="shared" si="3835"/>
        <v>15.507885403764504</v>
      </c>
      <c r="BG1935">
        <f t="shared" si="3836"/>
        <v>0.22925901282033262</v>
      </c>
      <c r="BH1935">
        <f t="shared" si="3837"/>
        <v>52.958680770683046</v>
      </c>
      <c r="BI1935">
        <f t="shared" si="3838"/>
        <v>645.13253956273559</v>
      </c>
      <c r="BJ1935">
        <f t="shared" si="3839"/>
        <v>3.6373665996563748E-2</v>
      </c>
    </row>
    <row r="1936" spans="1:62" x14ac:dyDescent="0.45">
      <c r="A1936" s="1">
        <v>1791</v>
      </c>
      <c r="B1936" s="1" t="s">
        <v>1967</v>
      </c>
      <c r="C1936" s="1">
        <v>10419.50003061071</v>
      </c>
      <c r="D1936" s="1">
        <v>0</v>
      </c>
      <c r="E1936">
        <f t="shared" si="3812"/>
        <v>35.371166301079178</v>
      </c>
      <c r="F1936">
        <f t="shared" si="3813"/>
        <v>0.14750643138090178</v>
      </c>
      <c r="G1936">
        <f t="shared" si="3814"/>
        <v>269.32302944790018</v>
      </c>
      <c r="H1936">
        <f t="shared" si="3815"/>
        <v>2.1859589410570703</v>
      </c>
      <c r="I1936">
        <f t="shared" si="3816"/>
        <v>1.5449913743202692</v>
      </c>
      <c r="J1936">
        <f t="shared" si="3817"/>
        <v>25.119714736938477</v>
      </c>
      <c r="K1936" s="1">
        <v>6</v>
      </c>
      <c r="L1936">
        <f t="shared" si="3818"/>
        <v>1.4200000166893005</v>
      </c>
      <c r="M1936" s="1">
        <v>1</v>
      </c>
      <c r="N1936">
        <f t="shared" si="3819"/>
        <v>2.8400000333786011</v>
      </c>
      <c r="O1936" s="1">
        <v>20.582191467285156</v>
      </c>
      <c r="P1936" s="1">
        <v>25.119714736938477</v>
      </c>
      <c r="Q1936" s="1">
        <v>19.364463806152344</v>
      </c>
      <c r="R1936">
        <v>743</v>
      </c>
      <c r="S1936" s="1">
        <v>725.8992919921875</v>
      </c>
      <c r="T1936" s="1">
        <v>681.8343505859375</v>
      </c>
      <c r="U1936" s="1">
        <f t="shared" si="3753"/>
        <v>681.62093317984136</v>
      </c>
      <c r="V1936" s="1">
        <v>13.740667343139648</v>
      </c>
      <c r="W1936" s="1">
        <v>16.32362174987793</v>
      </c>
      <c r="X1936" s="1">
        <v>57.345134735107422</v>
      </c>
      <c r="Y1936" s="1">
        <v>68.123191833496094</v>
      </c>
      <c r="Z1936" s="1">
        <v>499.49224853515625</v>
      </c>
      <c r="AA1936" s="1">
        <v>1999.412353515625</v>
      </c>
      <c r="AB1936" s="1">
        <v>63.139995574951172</v>
      </c>
      <c r="AC1936" s="1">
        <v>101.5369873046875</v>
      </c>
      <c r="AD1936" s="1">
        <v>8.2121295928955078</v>
      </c>
      <c r="AE1936" s="1">
        <v>0.34663361310958862</v>
      </c>
      <c r="AF1936" s="1">
        <v>0.12875023484230042</v>
      </c>
      <c r="AG1936" s="1">
        <v>1.2744066305458546E-2</v>
      </c>
      <c r="AH1936" s="1">
        <v>5.9210732579231262E-2</v>
      </c>
      <c r="AI1936" s="1">
        <v>1.4878221787512302E-2</v>
      </c>
      <c r="AJ1936" s="1">
        <v>0.66666668653488159</v>
      </c>
      <c r="AK1936" s="1">
        <v>-0.21956524252891541</v>
      </c>
      <c r="AL1936" s="1">
        <v>2.737391471862793</v>
      </c>
      <c r="AM1936" s="1">
        <v>1</v>
      </c>
      <c r="AN1936" s="1">
        <v>0</v>
      </c>
      <c r="AO1936" s="1">
        <v>0.15999999642372131</v>
      </c>
      <c r="AP1936" s="1">
        <v>111115</v>
      </c>
      <c r="AQ1936">
        <f t="shared" si="3820"/>
        <v>0.83248708089192702</v>
      </c>
      <c r="AR1936">
        <f t="shared" si="3821"/>
        <v>2.1859589410570704E-3</v>
      </c>
      <c r="AS1936">
        <f t="shared" si="3822"/>
        <v>298.26971473693845</v>
      </c>
      <c r="AT1936">
        <f t="shared" si="3823"/>
        <v>293.73219146728513</v>
      </c>
      <c r="AU1936">
        <f t="shared" si="3824"/>
        <v>319.90596941204421</v>
      </c>
      <c r="AV1936">
        <f t="shared" si="3825"/>
        <v>1.9637754195673469</v>
      </c>
      <c r="AW1936">
        <f t="shared" si="3826"/>
        <v>3.2024427487041454</v>
      </c>
      <c r="AX1936">
        <f t="shared" si="3827"/>
        <v>31.539666812197243</v>
      </c>
      <c r="AY1936">
        <f t="shared" si="3828"/>
        <v>15.216045062319314</v>
      </c>
      <c r="AZ1936">
        <f t="shared" si="3829"/>
        <v>22.850953102111816</v>
      </c>
      <c r="BA1936">
        <f t="shared" si="3830"/>
        <v>2.7943845930238105</v>
      </c>
      <c r="BB1936">
        <f t="shared" si="3831"/>
        <v>0.14022338528363407</v>
      </c>
      <c r="BC1936">
        <f t="shared" si="3832"/>
        <v>1.6574513743838761</v>
      </c>
      <c r="BD1936">
        <f t="shared" si="3833"/>
        <v>1.1369332186399344</v>
      </c>
      <c r="BE1936">
        <f t="shared" si="3834"/>
        <v>8.8266090952965295E-2</v>
      </c>
      <c r="BF1936">
        <f t="shared" si="3835"/>
        <v>27.346249021911419</v>
      </c>
      <c r="BG1936">
        <f t="shared" si="3836"/>
        <v>0.39499774280432803</v>
      </c>
      <c r="BH1936">
        <f t="shared" si="3837"/>
        <v>53.013408350701297</v>
      </c>
      <c r="BI1936">
        <f t="shared" si="3838"/>
        <v>665.02059215451595</v>
      </c>
      <c r="BJ1936">
        <f t="shared" si="3839"/>
        <v>2.8196812325534566E-2</v>
      </c>
    </row>
    <row r="1937" spans="1:62" x14ac:dyDescent="0.45">
      <c r="A1937" s="1">
        <v>1792</v>
      </c>
      <c r="B1937" s="1" t="s">
        <v>1968</v>
      </c>
      <c r="C1937" s="1">
        <v>10425.000030487776</v>
      </c>
      <c r="D1937" s="1">
        <v>0</v>
      </c>
      <c r="E1937">
        <f t="shared" si="3812"/>
        <v>41.579539460086515</v>
      </c>
      <c r="F1937">
        <f t="shared" si="3813"/>
        <v>0.14804863412213926</v>
      </c>
      <c r="G1937">
        <f t="shared" si="3814"/>
        <v>216.50010973148397</v>
      </c>
      <c r="H1937">
        <f t="shared" si="3815"/>
        <v>2.1893970491011188</v>
      </c>
      <c r="I1937">
        <f t="shared" si="3816"/>
        <v>1.5420474390296859</v>
      </c>
      <c r="J1937">
        <f t="shared" si="3817"/>
        <v>25.11067008972168</v>
      </c>
      <c r="K1937" s="1">
        <v>6</v>
      </c>
      <c r="L1937">
        <f t="shared" si="3818"/>
        <v>1.4200000166893005</v>
      </c>
      <c r="M1937" s="1">
        <v>1</v>
      </c>
      <c r="N1937">
        <f t="shared" si="3819"/>
        <v>2.8400000333786011</v>
      </c>
      <c r="O1937" s="1">
        <v>20.577617645263672</v>
      </c>
      <c r="P1937" s="1">
        <v>25.11067008972168</v>
      </c>
      <c r="Q1937" s="1">
        <v>19.364597320556641</v>
      </c>
      <c r="R1937">
        <v>743</v>
      </c>
      <c r="S1937" s="1">
        <v>748.96368408203125</v>
      </c>
      <c r="T1937" s="1">
        <v>697.2110595703125</v>
      </c>
      <c r="U1937" s="1">
        <f t="shared" si="3753"/>
        <v>697.18392140036121</v>
      </c>
      <c r="V1937" s="1">
        <v>13.748541831970215</v>
      </c>
      <c r="W1937" s="1">
        <v>16.335529327392578</v>
      </c>
      <c r="X1937" s="1">
        <v>57.394493103027344</v>
      </c>
      <c r="Y1937" s="1">
        <v>68.192131042480469</v>
      </c>
      <c r="Z1937" s="1">
        <v>499.49188232421875</v>
      </c>
      <c r="AA1937" s="1">
        <v>1999.7108154296875</v>
      </c>
      <c r="AB1937" s="1">
        <v>63.086616516113281</v>
      </c>
      <c r="AC1937" s="1">
        <v>101.53759765625</v>
      </c>
      <c r="AD1937" s="1">
        <v>8.2121295928955078</v>
      </c>
      <c r="AE1937" s="1">
        <v>0.34663361310958862</v>
      </c>
      <c r="AF1937" s="1">
        <v>0.12875023484230042</v>
      </c>
      <c r="AG1937" s="1">
        <v>1.2744066305458546E-2</v>
      </c>
      <c r="AH1937" s="1">
        <v>5.9210732579231262E-2</v>
      </c>
      <c r="AI1937" s="1">
        <v>1.4878221787512302E-2</v>
      </c>
      <c r="AJ1937" s="1">
        <v>0.66666668653488159</v>
      </c>
      <c r="AK1937" s="1">
        <v>-0.21956524252891541</v>
      </c>
      <c r="AL1937" s="1">
        <v>2.737391471862793</v>
      </c>
      <c r="AM1937" s="1">
        <v>1</v>
      </c>
      <c r="AN1937" s="1">
        <v>0</v>
      </c>
      <c r="AO1937" s="1">
        <v>0.15999999642372131</v>
      </c>
      <c r="AP1937" s="1">
        <v>111115</v>
      </c>
      <c r="AQ1937">
        <f t="shared" si="3820"/>
        <v>0.8324864705403644</v>
      </c>
      <c r="AR1937">
        <f t="shared" si="3821"/>
        <v>2.1893970491011186E-3</v>
      </c>
      <c r="AS1937">
        <f t="shared" si="3822"/>
        <v>298.26067008972166</v>
      </c>
      <c r="AT1937">
        <f t="shared" si="3823"/>
        <v>293.72761764526365</v>
      </c>
      <c r="AU1937">
        <f t="shared" si="3824"/>
        <v>319.95372331722683</v>
      </c>
      <c r="AV1937">
        <f t="shared" si="3825"/>
        <v>1.9632258688296245</v>
      </c>
      <c r="AW1937">
        <f t="shared" si="3826"/>
        <v>3.2007178433763457</v>
      </c>
      <c r="AX1937">
        <f t="shared" si="3827"/>
        <v>31.522489375927538</v>
      </c>
      <c r="AY1937">
        <f t="shared" si="3828"/>
        <v>15.18696004853496</v>
      </c>
      <c r="AZ1937">
        <f t="shared" si="3829"/>
        <v>22.844143867492676</v>
      </c>
      <c r="BA1937">
        <f t="shared" si="3830"/>
        <v>2.7932318349338954</v>
      </c>
      <c r="BB1937">
        <f t="shared" si="3831"/>
        <v>0.14071327901101785</v>
      </c>
      <c r="BC1937">
        <f t="shared" si="3832"/>
        <v>1.6586704043466598</v>
      </c>
      <c r="BD1937">
        <f t="shared" si="3833"/>
        <v>1.1345614305872356</v>
      </c>
      <c r="BE1937">
        <f t="shared" si="3834"/>
        <v>8.8576675324875773E-2</v>
      </c>
      <c r="BF1937">
        <f t="shared" si="3835"/>
        <v>21.982901034449394</v>
      </c>
      <c r="BG1937">
        <f t="shared" si="3836"/>
        <v>0.31052305720008494</v>
      </c>
      <c r="BH1937">
        <f t="shared" si="3837"/>
        <v>53.086307556650603</v>
      </c>
      <c r="BI1937">
        <f t="shared" si="3838"/>
        <v>677.44613787616061</v>
      </c>
      <c r="BJ1937">
        <f t="shared" si="3839"/>
        <v>3.2582726455007774E-2</v>
      </c>
    </row>
    <row r="1938" spans="1:62" x14ac:dyDescent="0.45">
      <c r="A1938" s="1">
        <v>1793</v>
      </c>
      <c r="B1938" s="1" t="s">
        <v>1969</v>
      </c>
      <c r="C1938" s="1">
        <v>10430.000030376017</v>
      </c>
      <c r="D1938" s="1">
        <v>0</v>
      </c>
      <c r="E1938">
        <f t="shared" si="3812"/>
        <v>46.075239581381766</v>
      </c>
      <c r="F1938">
        <f t="shared" si="3813"/>
        <v>0.14859496116676385</v>
      </c>
      <c r="G1938">
        <f t="shared" si="3814"/>
        <v>187.30630313317249</v>
      </c>
      <c r="H1938">
        <f t="shared" si="3815"/>
        <v>2.1934491808081464</v>
      </c>
      <c r="I1938">
        <f t="shared" si="3816"/>
        <v>1.5395194173741069</v>
      </c>
      <c r="J1938">
        <f t="shared" si="3817"/>
        <v>25.102853775024414</v>
      </c>
      <c r="K1938" s="1">
        <v>6</v>
      </c>
      <c r="L1938">
        <f t="shared" si="3818"/>
        <v>1.4200000166893005</v>
      </c>
      <c r="M1938" s="1">
        <v>1</v>
      </c>
      <c r="N1938">
        <f t="shared" si="3819"/>
        <v>2.8400000333786011</v>
      </c>
      <c r="O1938" s="1">
        <v>20.573537826538086</v>
      </c>
      <c r="P1938" s="1">
        <v>25.102853775024414</v>
      </c>
      <c r="Q1938" s="1">
        <v>19.364585876464844</v>
      </c>
      <c r="R1938">
        <v>743</v>
      </c>
      <c r="S1938" s="1">
        <v>774.2166748046875</v>
      </c>
      <c r="T1938" s="1">
        <v>716.80401611328125</v>
      </c>
      <c r="U1938" s="1">
        <f t="shared" si="3753"/>
        <v>716.98083336534444</v>
      </c>
      <c r="V1938" s="1">
        <v>13.753859519958496</v>
      </c>
      <c r="W1938" s="1">
        <v>16.345617294311523</v>
      </c>
      <c r="X1938" s="1">
        <v>57.432350158691406</v>
      </c>
      <c r="Y1938" s="1">
        <v>68.251983642578125</v>
      </c>
      <c r="Z1938" s="1">
        <v>499.49017333984375</v>
      </c>
      <c r="AA1938" s="1">
        <v>1999.995361328125</v>
      </c>
      <c r="AB1938" s="1">
        <v>63.572059631347656</v>
      </c>
      <c r="AC1938" s="1">
        <v>101.53843688964844</v>
      </c>
      <c r="AD1938" s="1">
        <v>8.2121295928955078</v>
      </c>
      <c r="AE1938" s="1">
        <v>0.34663361310958862</v>
      </c>
      <c r="AF1938" s="1">
        <v>0.12875023484230042</v>
      </c>
      <c r="AG1938" s="1">
        <v>1.2744066305458546E-2</v>
      </c>
      <c r="AH1938" s="1">
        <v>5.9210732579231262E-2</v>
      </c>
      <c r="AI1938" s="1">
        <v>1.4878221787512302E-2</v>
      </c>
      <c r="AJ1938" s="1">
        <v>0.66666668653488159</v>
      </c>
      <c r="AK1938" s="1">
        <v>-0.21956524252891541</v>
      </c>
      <c r="AL1938" s="1">
        <v>2.737391471862793</v>
      </c>
      <c r="AM1938" s="1">
        <v>1</v>
      </c>
      <c r="AN1938" s="1">
        <v>0</v>
      </c>
      <c r="AO1938" s="1">
        <v>0.15999999642372131</v>
      </c>
      <c r="AP1938" s="1">
        <v>111115</v>
      </c>
      <c r="AQ1938">
        <f t="shared" si="3820"/>
        <v>0.83248362223307271</v>
      </c>
      <c r="AR1938">
        <f t="shared" si="3821"/>
        <v>2.1934491808081463E-3</v>
      </c>
      <c r="AS1938">
        <f t="shared" si="3822"/>
        <v>298.25285377502439</v>
      </c>
      <c r="AT1938">
        <f t="shared" si="3823"/>
        <v>293.72353782653806</v>
      </c>
      <c r="AU1938">
        <f t="shared" si="3824"/>
        <v>319.99925065995922</v>
      </c>
      <c r="AV1938">
        <f t="shared" si="3825"/>
        <v>1.962241719960776</v>
      </c>
      <c r="AW1938">
        <f t="shared" si="3826"/>
        <v>3.1992278474349036</v>
      </c>
      <c r="AX1938">
        <f t="shared" si="3827"/>
        <v>31.507554630881422</v>
      </c>
      <c r="AY1938">
        <f t="shared" si="3828"/>
        <v>15.161937336569899</v>
      </c>
      <c r="AZ1938">
        <f t="shared" si="3829"/>
        <v>22.83819580078125</v>
      </c>
      <c r="BA1938">
        <f t="shared" si="3830"/>
        <v>2.7922252073100053</v>
      </c>
      <c r="BB1938">
        <f t="shared" si="3831"/>
        <v>0.1412067193593419</v>
      </c>
      <c r="BC1938">
        <f t="shared" si="3832"/>
        <v>1.6597084300607967</v>
      </c>
      <c r="BD1938">
        <f t="shared" si="3833"/>
        <v>1.1325167772492086</v>
      </c>
      <c r="BE1938">
        <f t="shared" si="3834"/>
        <v>8.8889523877330817E-2</v>
      </c>
      <c r="BF1938">
        <f t="shared" si="3835"/>
        <v>19.018789239720995</v>
      </c>
      <c r="BG1938">
        <f t="shared" si="3836"/>
        <v>0.26130755258431931</v>
      </c>
      <c r="BH1938">
        <f t="shared" si="3837"/>
        <v>53.150086207532212</v>
      </c>
      <c r="BI1938">
        <f t="shared" si="3838"/>
        <v>694.90205389363041</v>
      </c>
      <c r="BJ1938">
        <f t="shared" si="3839"/>
        <v>3.5240980251268594E-2</v>
      </c>
    </row>
    <row r="1939" spans="1:62" x14ac:dyDescent="0.45">
      <c r="A1939" s="1">
        <v>1794</v>
      </c>
      <c r="B1939" s="1" t="s">
        <v>1970</v>
      </c>
      <c r="C1939" s="1">
        <v>10435.000030264258</v>
      </c>
      <c r="D1939" s="1">
        <v>0</v>
      </c>
      <c r="E1939">
        <f t="shared" si="3812"/>
        <v>44.788705990696883</v>
      </c>
      <c r="F1939">
        <f t="shared" si="3813"/>
        <v>0.14894507439276986</v>
      </c>
      <c r="G1939">
        <f t="shared" si="3814"/>
        <v>223.77591266078977</v>
      </c>
      <c r="H1939">
        <f t="shared" si="3815"/>
        <v>2.1955706981591732</v>
      </c>
      <c r="I1939">
        <f t="shared" si="3816"/>
        <v>1.5375776426438359</v>
      </c>
      <c r="J1939">
        <f t="shared" si="3817"/>
        <v>25.097021102905273</v>
      </c>
      <c r="K1939" s="1">
        <v>6</v>
      </c>
      <c r="L1939">
        <f t="shared" si="3818"/>
        <v>1.4200000166893005</v>
      </c>
      <c r="M1939" s="1">
        <v>1</v>
      </c>
      <c r="N1939">
        <f t="shared" si="3819"/>
        <v>2.8400000333786011</v>
      </c>
      <c r="O1939" s="1">
        <v>20.569801330566406</v>
      </c>
      <c r="P1939" s="1">
        <v>25.097021102905273</v>
      </c>
      <c r="Q1939" s="1">
        <v>19.364194869995117</v>
      </c>
      <c r="R1939">
        <v>743</v>
      </c>
      <c r="S1939" s="1">
        <v>794.45611572265625</v>
      </c>
      <c r="T1939" s="1">
        <v>738.36737060546875</v>
      </c>
      <c r="U1939" s="1">
        <f t="shared" si="3753"/>
        <v>738.70765141553568</v>
      </c>
      <c r="V1939" s="1">
        <v>13.759506225585938</v>
      </c>
      <c r="W1939" s="1">
        <v>16.35369873046875</v>
      </c>
      <c r="X1939" s="1">
        <v>57.470722198486328</v>
      </c>
      <c r="Y1939" s="1">
        <v>68.304389953613281</v>
      </c>
      <c r="Z1939" s="1">
        <v>499.49993896484375</v>
      </c>
      <c r="AA1939" s="1">
        <v>2000.28955078125</v>
      </c>
      <c r="AB1939" s="1">
        <v>63.706783294677734</v>
      </c>
      <c r="AC1939" s="1">
        <v>101.53903198242187</v>
      </c>
      <c r="AD1939" s="1">
        <v>8.2121295928955078</v>
      </c>
      <c r="AE1939" s="1">
        <v>0.34663361310958862</v>
      </c>
      <c r="AF1939" s="1">
        <v>0.12875023484230042</v>
      </c>
      <c r="AG1939" s="1">
        <v>1.2744066305458546E-2</v>
      </c>
      <c r="AH1939" s="1">
        <v>5.9210732579231262E-2</v>
      </c>
      <c r="AI1939" s="1">
        <v>1.4878221787512302E-2</v>
      </c>
      <c r="AJ1939" s="1">
        <v>0.66666668653488159</v>
      </c>
      <c r="AK1939" s="1">
        <v>-0.21956524252891541</v>
      </c>
      <c r="AL1939" s="1">
        <v>2.737391471862793</v>
      </c>
      <c r="AM1939" s="1">
        <v>1</v>
      </c>
      <c r="AN1939" s="1">
        <v>0</v>
      </c>
      <c r="AO1939" s="1">
        <v>0.15999999642372131</v>
      </c>
      <c r="AP1939" s="1">
        <v>111115</v>
      </c>
      <c r="AQ1939">
        <f t="shared" si="3820"/>
        <v>0.83249989827473947</v>
      </c>
      <c r="AR1939">
        <f t="shared" si="3821"/>
        <v>2.1955706981591733E-3</v>
      </c>
      <c r="AS1939">
        <f t="shared" si="3822"/>
        <v>298.24702110290525</v>
      </c>
      <c r="AT1939">
        <f t="shared" si="3823"/>
        <v>293.71980133056638</v>
      </c>
      <c r="AU1939">
        <f t="shared" si="3824"/>
        <v>320.04632097140711</v>
      </c>
      <c r="AV1939">
        <f t="shared" si="3825"/>
        <v>1.9620224625550169</v>
      </c>
      <c r="AW1939">
        <f t="shared" si="3826"/>
        <v>3.1981163810677944</v>
      </c>
      <c r="AX1939">
        <f t="shared" si="3827"/>
        <v>31.49642377545457</v>
      </c>
      <c r="AY1939">
        <f t="shared" si="3828"/>
        <v>15.14272504498582</v>
      </c>
      <c r="AZ1939">
        <f t="shared" si="3829"/>
        <v>22.83341121673584</v>
      </c>
      <c r="BA1939">
        <f t="shared" si="3830"/>
        <v>2.7914157133050344</v>
      </c>
      <c r="BB1939">
        <f t="shared" si="3831"/>
        <v>0.14152284535009294</v>
      </c>
      <c r="BC1939">
        <f t="shared" si="3832"/>
        <v>1.6605387384239585</v>
      </c>
      <c r="BD1939">
        <f t="shared" si="3833"/>
        <v>1.1308769748810759</v>
      </c>
      <c r="BE1939">
        <f t="shared" si="3834"/>
        <v>8.9089960750398753E-2</v>
      </c>
      <c r="BF1939">
        <f t="shared" si="3835"/>
        <v>22.721989552559577</v>
      </c>
      <c r="BG1939">
        <f t="shared" si="3836"/>
        <v>0.30306852871530771</v>
      </c>
      <c r="BH1939">
        <f t="shared" si="3837"/>
        <v>53.1984716862383</v>
      </c>
      <c r="BI1939">
        <f t="shared" si="3838"/>
        <v>717.07696483899099</v>
      </c>
      <c r="BJ1939">
        <f t="shared" si="3839"/>
        <v>3.3227823850740176E-2</v>
      </c>
    </row>
    <row r="1940" spans="1:62" x14ac:dyDescent="0.45">
      <c r="A1940" s="1">
        <v>1795</v>
      </c>
      <c r="B1940" s="1" t="s">
        <v>1971</v>
      </c>
      <c r="C1940" s="1">
        <v>10440.500030141324</v>
      </c>
      <c r="D1940" s="1">
        <v>0</v>
      </c>
      <c r="E1940">
        <f t="shared" si="3812"/>
        <v>34.304265726501164</v>
      </c>
      <c r="F1940">
        <f t="shared" si="3813"/>
        <v>0.14929276938167829</v>
      </c>
      <c r="G1940">
        <f t="shared" si="3814"/>
        <v>356.69710393134147</v>
      </c>
      <c r="H1940">
        <f t="shared" si="3815"/>
        <v>2.197625177383252</v>
      </c>
      <c r="I1940">
        <f t="shared" si="3816"/>
        <v>1.535621994392091</v>
      </c>
      <c r="J1940">
        <f t="shared" si="3817"/>
        <v>25.090517044067383</v>
      </c>
      <c r="K1940" s="1">
        <v>6</v>
      </c>
      <c r="L1940">
        <f t="shared" si="3818"/>
        <v>1.4200000166893005</v>
      </c>
      <c r="M1940" s="1">
        <v>1</v>
      </c>
      <c r="N1940">
        <f t="shared" si="3819"/>
        <v>2.8400000333786011</v>
      </c>
      <c r="O1940" s="1">
        <v>20.566019058227539</v>
      </c>
      <c r="P1940" s="1">
        <v>25.090517044067383</v>
      </c>
      <c r="Q1940" s="1">
        <v>19.363557815551758</v>
      </c>
      <c r="R1940">
        <v>743</v>
      </c>
      <c r="S1940" s="1">
        <v>798.13616943359375</v>
      </c>
      <c r="T1940" s="1">
        <v>754.56634521484375</v>
      </c>
      <c r="U1940" s="1">
        <f t="shared" si="3753"/>
        <v>754.93634792660112</v>
      </c>
      <c r="V1940" s="1">
        <v>13.764042854309082</v>
      </c>
      <c r="W1940" s="1">
        <v>16.360681533813477</v>
      </c>
      <c r="X1940" s="1">
        <v>57.504287719726562</v>
      </c>
      <c r="Y1940" s="1">
        <v>68.351470947265625</v>
      </c>
      <c r="Z1940" s="1">
        <v>499.4927978515625</v>
      </c>
      <c r="AA1940" s="1">
        <v>2000.6199951171875</v>
      </c>
      <c r="AB1940" s="1">
        <v>63.988449096679688</v>
      </c>
      <c r="AC1940" s="1">
        <v>101.53949737548828</v>
      </c>
      <c r="AD1940" s="1">
        <v>8.2121295928955078</v>
      </c>
      <c r="AE1940" s="1">
        <v>0.34663361310958862</v>
      </c>
      <c r="AF1940" s="1">
        <v>0.12875023484230042</v>
      </c>
      <c r="AG1940" s="1">
        <v>1.2744066305458546E-2</v>
      </c>
      <c r="AH1940" s="1">
        <v>5.9210732579231262E-2</v>
      </c>
      <c r="AI1940" s="1">
        <v>1.4878221787512302E-2</v>
      </c>
      <c r="AJ1940" s="1">
        <v>0.66666668653488159</v>
      </c>
      <c r="AK1940" s="1">
        <v>-0.21956524252891541</v>
      </c>
      <c r="AL1940" s="1">
        <v>2.737391471862793</v>
      </c>
      <c r="AM1940" s="1">
        <v>1</v>
      </c>
      <c r="AN1940" s="1">
        <v>0</v>
      </c>
      <c r="AO1940" s="1">
        <v>0.15999999642372131</v>
      </c>
      <c r="AP1940" s="1">
        <v>111115</v>
      </c>
      <c r="AQ1940">
        <f t="shared" si="3820"/>
        <v>0.83248799641927074</v>
      </c>
      <c r="AR1940">
        <f t="shared" si="3821"/>
        <v>2.1976251773832521E-3</v>
      </c>
      <c r="AS1940">
        <f t="shared" si="3822"/>
        <v>298.24051704406736</v>
      </c>
      <c r="AT1940">
        <f t="shared" si="3823"/>
        <v>293.71601905822752</v>
      </c>
      <c r="AU1940">
        <f t="shared" si="3824"/>
        <v>320.09919206397535</v>
      </c>
      <c r="AV1940">
        <f t="shared" si="3825"/>
        <v>1.9619859715702643</v>
      </c>
      <c r="AW1940">
        <f t="shared" si="3826"/>
        <v>3.1968773740559442</v>
      </c>
      <c r="AX1940">
        <f t="shared" si="3827"/>
        <v>31.484077198393468</v>
      </c>
      <c r="AY1940">
        <f t="shared" si="3828"/>
        <v>15.123395664579991</v>
      </c>
      <c r="AZ1940">
        <f t="shared" si="3829"/>
        <v>22.828268051147461</v>
      </c>
      <c r="BA1940">
        <f t="shared" si="3830"/>
        <v>2.790545780608233</v>
      </c>
      <c r="BB1940">
        <f t="shared" si="3831"/>
        <v>0.14183671456862346</v>
      </c>
      <c r="BC1940">
        <f t="shared" si="3832"/>
        <v>1.6612553796638532</v>
      </c>
      <c r="BD1940">
        <f t="shared" si="3833"/>
        <v>1.1292904009443798</v>
      </c>
      <c r="BE1940">
        <f t="shared" si="3834"/>
        <v>8.9288973128893473E-2</v>
      </c>
      <c r="BF1940">
        <f t="shared" si="3835"/>
        <v>36.218844648480719</v>
      </c>
      <c r="BG1940">
        <f t="shared" si="3836"/>
        <v>0.47271801372188282</v>
      </c>
      <c r="BH1940">
        <f t="shared" si="3837"/>
        <v>53.245450245150103</v>
      </c>
      <c r="BI1940">
        <f t="shared" si="3838"/>
        <v>738.25974021960258</v>
      </c>
      <c r="BJ1940">
        <f t="shared" si="3839"/>
        <v>2.4741239084681795E-2</v>
      </c>
    </row>
    <row r="1941" spans="1:62" x14ac:dyDescent="0.45">
      <c r="A1941" s="1">
        <v>1796</v>
      </c>
      <c r="B1941" s="1" t="s">
        <v>1972</v>
      </c>
      <c r="C1941" s="1">
        <v>10445.500030029565</v>
      </c>
      <c r="D1941" s="1">
        <v>0</v>
      </c>
      <c r="E1941">
        <f t="shared" si="3812"/>
        <v>29.010677376906518</v>
      </c>
      <c r="F1941">
        <f t="shared" si="3813"/>
        <v>0.14954806620511879</v>
      </c>
      <c r="G1941">
        <f t="shared" si="3814"/>
        <v>422.0179829931007</v>
      </c>
      <c r="H1941">
        <f t="shared" si="3815"/>
        <v>2.198477271916178</v>
      </c>
      <c r="I1941">
        <f t="shared" si="3816"/>
        <v>1.533732532486985</v>
      </c>
      <c r="J1941">
        <f t="shared" si="3817"/>
        <v>25.083696365356445</v>
      </c>
      <c r="K1941" s="1">
        <v>6</v>
      </c>
      <c r="L1941">
        <f t="shared" si="3818"/>
        <v>1.4200000166893005</v>
      </c>
      <c r="M1941" s="1">
        <v>1</v>
      </c>
      <c r="N1941">
        <f t="shared" si="3819"/>
        <v>2.8400000333786011</v>
      </c>
      <c r="O1941" s="1">
        <v>20.562294006347656</v>
      </c>
      <c r="P1941" s="1">
        <v>25.083696365356445</v>
      </c>
      <c r="Q1941" s="1">
        <v>19.363418579101563</v>
      </c>
      <c r="R1941">
        <v>743</v>
      </c>
      <c r="S1941" s="1">
        <v>798.16314697265625</v>
      </c>
      <c r="T1941" s="1">
        <v>760.93450927734375</v>
      </c>
      <c r="U1941" s="1">
        <f t="shared" si="3753"/>
        <v>761.30472987281337</v>
      </c>
      <c r="V1941" s="1">
        <v>13.768872261047363</v>
      </c>
      <c r="W1941" s="1">
        <v>16.366485595703125</v>
      </c>
      <c r="X1941" s="1">
        <v>57.537425994873047</v>
      </c>
      <c r="Y1941" s="1">
        <v>68.391731262207031</v>
      </c>
      <c r="Z1941" s="1">
        <v>499.49603271484375</v>
      </c>
      <c r="AA1941" s="1">
        <v>2000.8428955078125</v>
      </c>
      <c r="AB1941" s="1">
        <v>64.376800537109375</v>
      </c>
      <c r="AC1941" s="1">
        <v>101.53957366943359</v>
      </c>
      <c r="AD1941" s="1">
        <v>8.2121295928955078</v>
      </c>
      <c r="AE1941" s="1">
        <v>0.34663361310958862</v>
      </c>
      <c r="AF1941" s="1">
        <v>0.12875023484230042</v>
      </c>
      <c r="AG1941" s="1">
        <v>1.2744066305458546E-2</v>
      </c>
      <c r="AH1941" s="1">
        <v>5.9210732579231262E-2</v>
      </c>
      <c r="AI1941" s="1">
        <v>1.4878221787512302E-2</v>
      </c>
      <c r="AJ1941" s="1">
        <v>0.66666668653488159</v>
      </c>
      <c r="AK1941" s="1">
        <v>-0.21956524252891541</v>
      </c>
      <c r="AL1941" s="1">
        <v>2.737391471862793</v>
      </c>
      <c r="AM1941" s="1">
        <v>1</v>
      </c>
      <c r="AN1941" s="1">
        <v>0</v>
      </c>
      <c r="AO1941" s="1">
        <v>0.15999999642372131</v>
      </c>
      <c r="AP1941" s="1">
        <v>111115</v>
      </c>
      <c r="AQ1941">
        <f t="shared" si="3820"/>
        <v>0.83249338785807281</v>
      </c>
      <c r="AR1941">
        <f t="shared" si="3821"/>
        <v>2.1984772719161778E-3</v>
      </c>
      <c r="AS1941">
        <f t="shared" si="3822"/>
        <v>298.23369636535642</v>
      </c>
      <c r="AT1941">
        <f t="shared" si="3823"/>
        <v>293.71229400634763</v>
      </c>
      <c r="AU1941">
        <f t="shared" si="3824"/>
        <v>320.1348561256782</v>
      </c>
      <c r="AV1941">
        <f t="shared" si="3825"/>
        <v>1.9624055789099866</v>
      </c>
      <c r="AW1941">
        <f t="shared" si="3826"/>
        <v>3.1955785023416063</v>
      </c>
      <c r="AX1941">
        <f t="shared" si="3827"/>
        <v>31.471261763861136</v>
      </c>
      <c r="AY1941">
        <f t="shared" si="3828"/>
        <v>15.104776168158011</v>
      </c>
      <c r="AZ1941">
        <f t="shared" si="3829"/>
        <v>22.822995185852051</v>
      </c>
      <c r="BA1941">
        <f t="shared" si="3830"/>
        <v>2.7896541563095849</v>
      </c>
      <c r="BB1941">
        <f t="shared" si="3831"/>
        <v>0.14206712816341116</v>
      </c>
      <c r="BC1941">
        <f t="shared" si="3832"/>
        <v>1.6618459698546213</v>
      </c>
      <c r="BD1941">
        <f t="shared" si="3833"/>
        <v>1.1278081864549636</v>
      </c>
      <c r="BE1941">
        <f t="shared" si="3834"/>
        <v>8.9435073565848525E-2</v>
      </c>
      <c r="BF1941">
        <f t="shared" si="3835"/>
        <v>42.851526073953721</v>
      </c>
      <c r="BG1941">
        <f t="shared" si="3836"/>
        <v>0.55460486789315067</v>
      </c>
      <c r="BH1941">
        <f t="shared" si="3837"/>
        <v>53.288154761683714</v>
      </c>
      <c r="BI1941">
        <f t="shared" si="3838"/>
        <v>747.1442226581454</v>
      </c>
      <c r="BJ1941">
        <f t="shared" si="3839"/>
        <v>2.0691125206079613E-2</v>
      </c>
    </row>
    <row r="1942" spans="1:62" x14ac:dyDescent="0.45">
      <c r="A1942" s="1">
        <v>1797</v>
      </c>
      <c r="B1942" s="1" t="s">
        <v>1973</v>
      </c>
      <c r="C1942" s="1">
        <v>10450.500029917806</v>
      </c>
      <c r="D1942" s="1">
        <v>0</v>
      </c>
      <c r="E1942">
        <f t="shared" si="3812"/>
        <v>26.691799324250052</v>
      </c>
      <c r="F1942">
        <f t="shared" si="3813"/>
        <v>0.14984887136226224</v>
      </c>
      <c r="G1942">
        <f t="shared" si="3814"/>
        <v>450.90749148772289</v>
      </c>
      <c r="H1942">
        <f t="shared" si="3815"/>
        <v>2.2002440468446753</v>
      </c>
      <c r="I1942">
        <f t="shared" si="3816"/>
        <v>1.5320422022795577</v>
      </c>
      <c r="J1942">
        <f t="shared" si="3817"/>
        <v>25.077653884887695</v>
      </c>
      <c r="K1942" s="1">
        <v>6</v>
      </c>
      <c r="L1942">
        <f t="shared" si="3818"/>
        <v>1.4200000166893005</v>
      </c>
      <c r="M1942" s="1">
        <v>1</v>
      </c>
      <c r="N1942">
        <f t="shared" si="3819"/>
        <v>2.8400000333786011</v>
      </c>
      <c r="O1942" s="1">
        <v>20.558818817138672</v>
      </c>
      <c r="P1942" s="1">
        <v>25.077653884887695</v>
      </c>
      <c r="Q1942" s="1">
        <v>19.364572525024414</v>
      </c>
      <c r="R1942">
        <v>743</v>
      </c>
      <c r="S1942" s="1">
        <v>798.14459228515625</v>
      </c>
      <c r="T1942" s="1">
        <v>763.69500732421875</v>
      </c>
      <c r="U1942" s="1">
        <f t="shared" si="3753"/>
        <v>764.06507806301749</v>
      </c>
      <c r="V1942" s="1">
        <v>13.77230167388916</v>
      </c>
      <c r="W1942" s="1">
        <v>16.371809005737305</v>
      </c>
      <c r="X1942" s="1">
        <v>57.565319061279297</v>
      </c>
      <c r="Y1942" s="1">
        <v>68.429161071777344</v>
      </c>
      <c r="Z1942" s="1">
        <v>499.530517578125</v>
      </c>
      <c r="AA1942" s="1">
        <v>2001.065185546875</v>
      </c>
      <c r="AB1942" s="1">
        <v>64.6927490234375</v>
      </c>
      <c r="AC1942" s="1">
        <v>101.53954315185547</v>
      </c>
      <c r="AD1942" s="1">
        <v>8.2121295928955078</v>
      </c>
      <c r="AE1942" s="1">
        <v>0.34663361310958862</v>
      </c>
      <c r="AF1942" s="1">
        <v>0.12875023484230042</v>
      </c>
      <c r="AG1942" s="1">
        <v>1.2744066305458546E-2</v>
      </c>
      <c r="AH1942" s="1">
        <v>5.9210732579231262E-2</v>
      </c>
      <c r="AI1942" s="1">
        <v>1.4878221787512302E-2</v>
      </c>
      <c r="AJ1942" s="1">
        <v>0.66666668653488159</v>
      </c>
      <c r="AK1942" s="1">
        <v>-0.21956524252891541</v>
      </c>
      <c r="AL1942" s="1">
        <v>2.737391471862793</v>
      </c>
      <c r="AM1942" s="1">
        <v>1</v>
      </c>
      <c r="AN1942" s="1">
        <v>0</v>
      </c>
      <c r="AO1942" s="1">
        <v>0.15999999642372131</v>
      </c>
      <c r="AP1942" s="1">
        <v>111115</v>
      </c>
      <c r="AQ1942">
        <f t="shared" si="3820"/>
        <v>0.83255086263020828</v>
      </c>
      <c r="AR1942">
        <f t="shared" si="3821"/>
        <v>2.2002440468446753E-3</v>
      </c>
      <c r="AS1942">
        <f t="shared" si="3822"/>
        <v>298.22765388488767</v>
      </c>
      <c r="AT1942">
        <f t="shared" si="3823"/>
        <v>293.70881881713865</v>
      </c>
      <c r="AU1942">
        <f t="shared" si="3824"/>
        <v>320.17042253113323</v>
      </c>
      <c r="AV1942">
        <f t="shared" si="3825"/>
        <v>1.962293498055893</v>
      </c>
      <c r="AW1942">
        <f t="shared" si="3826"/>
        <v>3.1944282092915568</v>
      </c>
      <c r="AX1942">
        <f t="shared" si="3827"/>
        <v>31.459942699507643</v>
      </c>
      <c r="AY1942">
        <f t="shared" si="3828"/>
        <v>15.088133693770338</v>
      </c>
      <c r="AZ1942">
        <f t="shared" si="3829"/>
        <v>22.818236351013184</v>
      </c>
      <c r="BA1942">
        <f t="shared" si="3830"/>
        <v>2.7888496668791563</v>
      </c>
      <c r="BB1942">
        <f t="shared" si="3831"/>
        <v>0.14233856399758624</v>
      </c>
      <c r="BC1942">
        <f t="shared" si="3832"/>
        <v>1.6623860070119991</v>
      </c>
      <c r="BD1942">
        <f t="shared" si="3833"/>
        <v>1.1264636598671571</v>
      </c>
      <c r="BE1942">
        <f t="shared" si="3834"/>
        <v>8.9607189749695837E-2</v>
      </c>
      <c r="BF1942">
        <f t="shared" si="3835"/>
        <v>45.784940689412544</v>
      </c>
      <c r="BG1942">
        <f t="shared" si="3836"/>
        <v>0.59042875383928606</v>
      </c>
      <c r="BH1942">
        <f t="shared" si="3837"/>
        <v>53.327673377118778</v>
      </c>
      <c r="BI1942">
        <f t="shared" si="3838"/>
        <v>751.00700427343361</v>
      </c>
      <c r="BJ1942">
        <f t="shared" si="3839"/>
        <v>1.8953372579904162E-2</v>
      </c>
    </row>
    <row r="1943" spans="1:62" x14ac:dyDescent="0.45">
      <c r="A1943" s="1">
        <v>1798</v>
      </c>
      <c r="B1943" s="1" t="s">
        <v>1974</v>
      </c>
      <c r="C1943" s="1">
        <v>10456.000029794872</v>
      </c>
      <c r="D1943" s="1">
        <v>0</v>
      </c>
      <c r="E1943">
        <f t="shared" si="3812"/>
        <v>25.65124459966399</v>
      </c>
      <c r="F1943">
        <f t="shared" si="3813"/>
        <v>0.15026394789120251</v>
      </c>
      <c r="G1943">
        <f t="shared" si="3814"/>
        <v>464.40013876561858</v>
      </c>
      <c r="H1943">
        <f t="shared" si="3815"/>
        <v>2.2020395178438648</v>
      </c>
      <c r="I1943">
        <f t="shared" si="3816"/>
        <v>1.5292766241869806</v>
      </c>
      <c r="J1943">
        <f t="shared" si="3817"/>
        <v>25.066267013549805</v>
      </c>
      <c r="K1943" s="1">
        <v>6</v>
      </c>
      <c r="L1943">
        <f t="shared" si="3818"/>
        <v>1.4200000166893005</v>
      </c>
      <c r="M1943" s="1">
        <v>1</v>
      </c>
      <c r="N1943">
        <f t="shared" si="3819"/>
        <v>2.8400000333786011</v>
      </c>
      <c r="O1943" s="1">
        <v>20.554723739624023</v>
      </c>
      <c r="P1943" s="1">
        <v>25.066267013549805</v>
      </c>
      <c r="Q1943" s="1">
        <v>19.365400314331055</v>
      </c>
      <c r="R1943">
        <v>743</v>
      </c>
      <c r="S1943" s="1">
        <v>798.17724609375</v>
      </c>
      <c r="T1943" s="1">
        <v>764.972412109375</v>
      </c>
      <c r="U1943" s="1">
        <f t="shared" si="3753"/>
        <v>765.34274657619653</v>
      </c>
      <c r="V1943" s="1">
        <v>13.776159286499023</v>
      </c>
      <c r="W1943" s="1">
        <v>16.377756118774414</v>
      </c>
      <c r="X1943" s="1">
        <v>57.595752716064453</v>
      </c>
      <c r="Y1943" s="1">
        <v>68.471649169921875</v>
      </c>
      <c r="Z1943" s="1">
        <v>499.53359985351562</v>
      </c>
      <c r="AA1943" s="1">
        <v>2001.240478515625</v>
      </c>
      <c r="AB1943" s="1">
        <v>64.506278991699219</v>
      </c>
      <c r="AC1943" s="1">
        <v>101.53923797607422</v>
      </c>
      <c r="AD1943" s="1">
        <v>8.2121295928955078</v>
      </c>
      <c r="AE1943" s="1">
        <v>0.34663361310958862</v>
      </c>
      <c r="AF1943" s="1">
        <v>0.12875023484230042</v>
      </c>
      <c r="AG1943" s="1">
        <v>1.2744066305458546E-2</v>
      </c>
      <c r="AH1943" s="1">
        <v>5.9210732579231262E-2</v>
      </c>
      <c r="AI1943" s="1">
        <v>1.4878221787512302E-2</v>
      </c>
      <c r="AJ1943" s="1">
        <v>0.66666668653488159</v>
      </c>
      <c r="AK1943" s="1">
        <v>-0.21956524252891541</v>
      </c>
      <c r="AL1943" s="1">
        <v>2.737391471862793</v>
      </c>
      <c r="AM1943" s="1">
        <v>1</v>
      </c>
      <c r="AN1943" s="1">
        <v>0</v>
      </c>
      <c r="AO1943" s="1">
        <v>0.15999999642372131</v>
      </c>
      <c r="AP1943" s="1">
        <v>111115</v>
      </c>
      <c r="AQ1943">
        <f t="shared" si="3820"/>
        <v>0.83255599975585926</v>
      </c>
      <c r="AR1943">
        <f t="shared" si="3821"/>
        <v>2.2020395178438648E-3</v>
      </c>
      <c r="AS1943">
        <f t="shared" si="3822"/>
        <v>298.21626701354978</v>
      </c>
      <c r="AT1943">
        <f t="shared" si="3823"/>
        <v>293.704723739624</v>
      </c>
      <c r="AU1943">
        <f t="shared" si="3824"/>
        <v>320.19846940550633</v>
      </c>
      <c r="AV1943">
        <f t="shared" si="3825"/>
        <v>1.9627125394302207</v>
      </c>
      <c r="AW1943">
        <f t="shared" si="3826"/>
        <v>3.1922615002453214</v>
      </c>
      <c r="AX1943">
        <f t="shared" si="3827"/>
        <v>31.438698614199929</v>
      </c>
      <c r="AY1943">
        <f t="shared" si="3828"/>
        <v>15.060942495425515</v>
      </c>
      <c r="AZ1943">
        <f t="shared" si="3829"/>
        <v>22.810495376586914</v>
      </c>
      <c r="BA1943">
        <f t="shared" si="3830"/>
        <v>2.7875414751137004</v>
      </c>
      <c r="BB1943">
        <f t="shared" si="3831"/>
        <v>0.14271302456895393</v>
      </c>
      <c r="BC1943">
        <f t="shared" si="3832"/>
        <v>1.6629848760583408</v>
      </c>
      <c r="BD1943">
        <f t="shared" si="3833"/>
        <v>1.1245565990553597</v>
      </c>
      <c r="BE1943">
        <f t="shared" si="3834"/>
        <v>8.9844641253283369E-2</v>
      </c>
      <c r="BF1943">
        <f t="shared" si="3835"/>
        <v>47.154836206244035</v>
      </c>
      <c r="BG1943">
        <f t="shared" si="3836"/>
        <v>0.60708089783925323</v>
      </c>
      <c r="BH1943">
        <f t="shared" si="3837"/>
        <v>53.387139703066012</v>
      </c>
      <c r="BI1943">
        <f t="shared" si="3838"/>
        <v>752.77903893946348</v>
      </c>
      <c r="BJ1943">
        <f t="shared" si="3839"/>
        <v>1.8191879796880292E-2</v>
      </c>
    </row>
    <row r="1944" spans="1:62" x14ac:dyDescent="0.45">
      <c r="A1944" s="1">
        <v>1799</v>
      </c>
      <c r="B1944" s="1" t="s">
        <v>1975</v>
      </c>
      <c r="C1944" s="1">
        <v>10461.000029683113</v>
      </c>
      <c r="D1944" s="1">
        <v>0</v>
      </c>
      <c r="E1944">
        <f t="shared" si="3812"/>
        <v>25.450108072019983</v>
      </c>
      <c r="F1944">
        <f t="shared" si="3813"/>
        <v>0.15059714258233825</v>
      </c>
      <c r="G1944">
        <f t="shared" si="3814"/>
        <v>467.84610676388775</v>
      </c>
      <c r="H1944">
        <f t="shared" si="3815"/>
        <v>2.2034769984794438</v>
      </c>
      <c r="I1944">
        <f t="shared" si="3816"/>
        <v>1.5270683085882533</v>
      </c>
      <c r="J1944">
        <f t="shared" si="3817"/>
        <v>25.056880950927734</v>
      </c>
      <c r="K1944" s="1">
        <v>6</v>
      </c>
      <c r="L1944">
        <f t="shared" si="3818"/>
        <v>1.4200000166893005</v>
      </c>
      <c r="M1944" s="1">
        <v>1</v>
      </c>
      <c r="N1944">
        <f t="shared" si="3819"/>
        <v>2.8400000333786011</v>
      </c>
      <c r="O1944" s="1">
        <v>20.550851821899414</v>
      </c>
      <c r="P1944" s="1">
        <v>25.056880950927734</v>
      </c>
      <c r="Q1944" s="1">
        <v>19.365537643432617</v>
      </c>
      <c r="R1944">
        <v>743</v>
      </c>
      <c r="S1944" s="1">
        <v>798.576904296875</v>
      </c>
      <c r="T1944" s="1">
        <v>765.60797119140625</v>
      </c>
      <c r="U1944" s="1">
        <f t="shared" si="3753"/>
        <v>765.98153349204654</v>
      </c>
      <c r="V1944" s="1">
        <v>13.778700828552246</v>
      </c>
      <c r="W1944" s="1">
        <v>16.381940841674805</v>
      </c>
      <c r="X1944" s="1">
        <v>57.620635986328125</v>
      </c>
      <c r="Y1944" s="1">
        <v>68.506072998046875</v>
      </c>
      <c r="Z1944" s="1">
        <v>499.54205322265625</v>
      </c>
      <c r="AA1944" s="1">
        <v>2001.3680419921875</v>
      </c>
      <c r="AB1944" s="1">
        <v>64.82183837890625</v>
      </c>
      <c r="AC1944" s="1">
        <v>101.53913879394531</v>
      </c>
      <c r="AD1944" s="1">
        <v>8.2121295928955078</v>
      </c>
      <c r="AE1944" s="1">
        <v>0.34663361310958862</v>
      </c>
      <c r="AF1944" s="1">
        <v>0.12875023484230042</v>
      </c>
      <c r="AG1944" s="1">
        <v>1.2744066305458546E-2</v>
      </c>
      <c r="AH1944" s="1">
        <v>5.9210732579231262E-2</v>
      </c>
      <c r="AI1944" s="1">
        <v>1.4878221787512302E-2</v>
      </c>
      <c r="AJ1944" s="1">
        <v>0.66666668653488159</v>
      </c>
      <c r="AK1944" s="1">
        <v>-0.21956524252891541</v>
      </c>
      <c r="AL1944" s="1">
        <v>2.737391471862793</v>
      </c>
      <c r="AM1944" s="1">
        <v>1</v>
      </c>
      <c r="AN1944" s="1">
        <v>0</v>
      </c>
      <c r="AO1944" s="1">
        <v>0.15999999642372131</v>
      </c>
      <c r="AP1944" s="1">
        <v>111115</v>
      </c>
      <c r="AQ1944">
        <f t="shared" si="3820"/>
        <v>0.83257008870442706</v>
      </c>
      <c r="AR1944">
        <f t="shared" si="3821"/>
        <v>2.2034769984794439E-3</v>
      </c>
      <c r="AS1944">
        <f t="shared" si="3822"/>
        <v>298.20688095092771</v>
      </c>
      <c r="AT1944">
        <f t="shared" si="3823"/>
        <v>293.70085182189939</v>
      </c>
      <c r="AU1944">
        <f t="shared" si="3824"/>
        <v>320.21887956130013</v>
      </c>
      <c r="AV1944">
        <f t="shared" si="3825"/>
        <v>1.962986771626287</v>
      </c>
      <c r="AW1944">
        <f t="shared" si="3826"/>
        <v>3.1904764734252726</v>
      </c>
      <c r="AX1944">
        <f t="shared" si="3827"/>
        <v>31.421149630781759</v>
      </c>
      <c r="AY1944">
        <f t="shared" si="3828"/>
        <v>15.039208789106954</v>
      </c>
      <c r="AZ1944">
        <f t="shared" si="3829"/>
        <v>22.803866386413574</v>
      </c>
      <c r="BA1944">
        <f t="shared" si="3830"/>
        <v>2.7864216307309175</v>
      </c>
      <c r="BB1944">
        <f t="shared" si="3831"/>
        <v>0.14301354037196107</v>
      </c>
      <c r="BC1944">
        <f t="shared" si="3832"/>
        <v>1.6634081648370194</v>
      </c>
      <c r="BD1944">
        <f t="shared" si="3833"/>
        <v>1.1230134658938982</v>
      </c>
      <c r="BE1944">
        <f t="shared" si="3834"/>
        <v>9.0035209741486044E-2</v>
      </c>
      <c r="BF1944">
        <f t="shared" si="3835"/>
        <v>47.504690768905355</v>
      </c>
      <c r="BG1944">
        <f t="shared" si="3836"/>
        <v>0.6110778941288264</v>
      </c>
      <c r="BH1944">
        <f t="shared" si="3837"/>
        <v>53.433915829143515</v>
      </c>
      <c r="BI1944">
        <f t="shared" si="3838"/>
        <v>753.51020869372292</v>
      </c>
      <c r="BJ1944">
        <f t="shared" si="3839"/>
        <v>1.8047518359710451E-2</v>
      </c>
    </row>
    <row r="1945" spans="1:62" x14ac:dyDescent="0.45">
      <c r="A1945" s="1">
        <v>1800</v>
      </c>
      <c r="B1945" s="1" t="s">
        <v>1976</v>
      </c>
      <c r="C1945" s="1">
        <v>10466.000029571354</v>
      </c>
      <c r="D1945" s="1">
        <v>0</v>
      </c>
      <c r="E1945">
        <f t="shared" si="3812"/>
        <v>25.514493605592989</v>
      </c>
      <c r="F1945">
        <f t="shared" si="3813"/>
        <v>0.15090929119965718</v>
      </c>
      <c r="G1945">
        <f t="shared" si="3814"/>
        <v>468.33091464917828</v>
      </c>
      <c r="H1945">
        <f t="shared" si="3815"/>
        <v>2.2041707490626292</v>
      </c>
      <c r="I1945">
        <f t="shared" si="3816"/>
        <v>1.5245581851275263</v>
      </c>
      <c r="J1945">
        <f t="shared" si="3817"/>
        <v>25.045616149902344</v>
      </c>
      <c r="K1945" s="1">
        <v>6</v>
      </c>
      <c r="L1945">
        <f t="shared" si="3818"/>
        <v>1.4200000166893005</v>
      </c>
      <c r="M1945" s="1">
        <v>1</v>
      </c>
      <c r="N1945">
        <f t="shared" si="3819"/>
        <v>2.8400000333786011</v>
      </c>
      <c r="O1945" s="1">
        <v>20.547014236450195</v>
      </c>
      <c r="P1945" s="1">
        <v>25.045616149902344</v>
      </c>
      <c r="Q1945" s="1">
        <v>19.365203857421875</v>
      </c>
      <c r="R1945">
        <v>743</v>
      </c>
      <c r="S1945" s="1">
        <v>799.29144287109375</v>
      </c>
      <c r="T1945" s="1">
        <v>766.23565673828125</v>
      </c>
      <c r="U1945" s="1">
        <f t="shared" si="3753"/>
        <v>766.61498999959906</v>
      </c>
      <c r="V1945" s="1">
        <v>13.781452178955078</v>
      </c>
      <c r="W1945" s="1">
        <v>16.385616302490234</v>
      </c>
      <c r="X1945" s="1">
        <v>57.645179748535156</v>
      </c>
      <c r="Y1945" s="1">
        <v>68.537750244140625</v>
      </c>
      <c r="Z1945" s="1">
        <v>499.5201416015625</v>
      </c>
      <c r="AA1945" s="1">
        <v>2001.2652587890625</v>
      </c>
      <c r="AB1945" s="1">
        <v>66.227462768554687</v>
      </c>
      <c r="AC1945" s="1">
        <v>101.53887939453125</v>
      </c>
      <c r="AD1945" s="1">
        <v>8.2121295928955078</v>
      </c>
      <c r="AE1945" s="1">
        <v>0.34663361310958862</v>
      </c>
      <c r="AF1945" s="1">
        <v>0.12875023484230042</v>
      </c>
      <c r="AG1945" s="1">
        <v>1.2744066305458546E-2</v>
      </c>
      <c r="AH1945" s="1">
        <v>5.9210732579231262E-2</v>
      </c>
      <c r="AI1945" s="1">
        <v>1.4878221787512302E-2</v>
      </c>
      <c r="AJ1945" s="1">
        <v>0.66666668653488159</v>
      </c>
      <c r="AK1945" s="1">
        <v>-0.21956524252891541</v>
      </c>
      <c r="AL1945" s="1">
        <v>2.737391471862793</v>
      </c>
      <c r="AM1945" s="1">
        <v>1</v>
      </c>
      <c r="AN1945" s="1">
        <v>0</v>
      </c>
      <c r="AO1945" s="1">
        <v>0.15999999642372131</v>
      </c>
      <c r="AP1945" s="1">
        <v>111115</v>
      </c>
      <c r="AQ1945">
        <f t="shared" si="3820"/>
        <v>0.83253356933593736</v>
      </c>
      <c r="AR1945">
        <f t="shared" si="3821"/>
        <v>2.2041707490626293E-3</v>
      </c>
      <c r="AS1945">
        <f t="shared" si="3822"/>
        <v>298.19561614990232</v>
      </c>
      <c r="AT1945">
        <f t="shared" si="3823"/>
        <v>293.69701423645017</v>
      </c>
      <c r="AU1945">
        <f t="shared" si="3824"/>
        <v>320.20243424916771</v>
      </c>
      <c r="AV1945">
        <f t="shared" si="3825"/>
        <v>1.9634678753248598</v>
      </c>
      <c r="AW1945">
        <f t="shared" si="3826"/>
        <v>3.1883353026711472</v>
      </c>
      <c r="AX1945">
        <f t="shared" si="3827"/>
        <v>31.400142700834913</v>
      </c>
      <c r="AY1945">
        <f t="shared" si="3828"/>
        <v>15.014526398344678</v>
      </c>
      <c r="AZ1945">
        <f t="shared" si="3829"/>
        <v>22.79631519317627</v>
      </c>
      <c r="BA1945">
        <f t="shared" si="3830"/>
        <v>2.7851464768874425</v>
      </c>
      <c r="BB1945">
        <f t="shared" si="3831"/>
        <v>0.14329501350048482</v>
      </c>
      <c r="BC1945">
        <f t="shared" si="3832"/>
        <v>1.6637771175436209</v>
      </c>
      <c r="BD1945">
        <f t="shared" si="3833"/>
        <v>1.1213693593438216</v>
      </c>
      <c r="BE1945">
        <f t="shared" si="3834"/>
        <v>9.0213707842777699E-2</v>
      </c>
      <c r="BF1945">
        <f t="shared" si="3835"/>
        <v>47.553796259293421</v>
      </c>
      <c r="BG1945">
        <f t="shared" si="3836"/>
        <v>0.61121002465843666</v>
      </c>
      <c r="BH1945">
        <f t="shared" si="3837"/>
        <v>53.484506422224221</v>
      </c>
      <c r="BI1945">
        <f t="shared" si="3838"/>
        <v>754.10728844154801</v>
      </c>
      <c r="BJ1945">
        <f t="shared" si="3839"/>
        <v>1.8095967483994307E-2</v>
      </c>
    </row>
    <row r="1946" spans="1:62" x14ac:dyDescent="0.45">
      <c r="A1946" s="1">
        <v>1801</v>
      </c>
      <c r="B1946" s="1" t="s">
        <v>1977</v>
      </c>
      <c r="C1946" s="1">
        <v>10471.50002944842</v>
      </c>
      <c r="D1946" s="1">
        <v>0</v>
      </c>
      <c r="E1946">
        <f t="shared" si="3812"/>
        <v>25.679986161470037</v>
      </c>
      <c r="F1946">
        <f t="shared" si="3813"/>
        <v>0.15100326323711585</v>
      </c>
      <c r="G1946">
        <f t="shared" si="3814"/>
        <v>467.56142601667329</v>
      </c>
      <c r="H1946">
        <f t="shared" si="3815"/>
        <v>2.2033872421766971</v>
      </c>
      <c r="I1946">
        <f t="shared" si="3816"/>
        <v>1.5231217986170937</v>
      </c>
      <c r="J1946">
        <f t="shared" si="3817"/>
        <v>25.039140701293945</v>
      </c>
      <c r="K1946" s="1">
        <v>6</v>
      </c>
      <c r="L1946">
        <f t="shared" si="3818"/>
        <v>1.4200000166893005</v>
      </c>
      <c r="M1946" s="1">
        <v>1</v>
      </c>
      <c r="N1946">
        <f t="shared" si="3819"/>
        <v>2.8400000333786011</v>
      </c>
      <c r="O1946" s="1">
        <v>20.542646408081055</v>
      </c>
      <c r="P1946" s="1">
        <v>25.039140701293945</v>
      </c>
      <c r="Q1946" s="1">
        <v>19.364654541015625</v>
      </c>
      <c r="R1946">
        <v>743</v>
      </c>
      <c r="S1946" s="1">
        <v>800.3834228515625</v>
      </c>
      <c r="T1946" s="1">
        <v>767.11822509765625</v>
      </c>
      <c r="U1946" s="1">
        <f t="shared" si="3753"/>
        <v>767.50637771982497</v>
      </c>
      <c r="V1946" s="1">
        <v>13.784418106079102</v>
      </c>
      <c r="W1946" s="1">
        <v>16.387664794921875</v>
      </c>
      <c r="X1946" s="1">
        <v>57.67376708984375</v>
      </c>
      <c r="Y1946" s="1">
        <v>68.566268920898437</v>
      </c>
      <c r="Z1946" s="1">
        <v>499.51751708984375</v>
      </c>
      <c r="AA1946" s="1">
        <v>2001.0308837890625</v>
      </c>
      <c r="AB1946" s="1">
        <v>68.230216979980469</v>
      </c>
      <c r="AC1946" s="1">
        <v>101.53876495361328</v>
      </c>
      <c r="AD1946" s="1">
        <v>8.2121295928955078</v>
      </c>
      <c r="AE1946" s="1">
        <v>0.34663361310958862</v>
      </c>
      <c r="AF1946" s="1">
        <v>0.12875023484230042</v>
      </c>
      <c r="AG1946" s="1">
        <v>1.2744066305458546E-2</v>
      </c>
      <c r="AH1946" s="1">
        <v>5.9210732579231262E-2</v>
      </c>
      <c r="AI1946" s="1">
        <v>1.4878221787512302E-2</v>
      </c>
      <c r="AJ1946" s="1">
        <v>0.66666668653488159</v>
      </c>
      <c r="AK1946" s="1">
        <v>-0.21956524252891541</v>
      </c>
      <c r="AL1946" s="1">
        <v>2.737391471862793</v>
      </c>
      <c r="AM1946" s="1">
        <v>1</v>
      </c>
      <c r="AN1946" s="1">
        <v>0</v>
      </c>
      <c r="AO1946" s="1">
        <v>0.15999999642372131</v>
      </c>
      <c r="AP1946" s="1">
        <v>111115</v>
      </c>
      <c r="AQ1946">
        <f t="shared" si="3820"/>
        <v>0.83252919514973944</v>
      </c>
      <c r="AR1946">
        <f t="shared" si="3821"/>
        <v>2.2033872421766973E-3</v>
      </c>
      <c r="AS1946">
        <f t="shared" si="3822"/>
        <v>298.18914070129392</v>
      </c>
      <c r="AT1946">
        <f t="shared" si="3823"/>
        <v>293.69264640808103</v>
      </c>
      <c r="AU1946">
        <f t="shared" si="3824"/>
        <v>320.1649342500059</v>
      </c>
      <c r="AV1946">
        <f t="shared" si="3825"/>
        <v>1.9637499795814108</v>
      </c>
      <c r="AW1946">
        <f t="shared" si="3826"/>
        <v>3.1871050423672691</v>
      </c>
      <c r="AX1946">
        <f t="shared" si="3827"/>
        <v>31.38806192711974</v>
      </c>
      <c r="AY1946">
        <f t="shared" si="3828"/>
        <v>15.000397132197865</v>
      </c>
      <c r="AZ1946">
        <f t="shared" si="3829"/>
        <v>22.7908935546875</v>
      </c>
      <c r="BA1946">
        <f t="shared" si="3830"/>
        <v>2.7842312513085368</v>
      </c>
      <c r="BB1946">
        <f t="shared" si="3831"/>
        <v>0.14337973920621361</v>
      </c>
      <c r="BC1946">
        <f t="shared" si="3832"/>
        <v>1.6639832437501754</v>
      </c>
      <c r="BD1946">
        <f t="shared" si="3833"/>
        <v>1.1202480075583614</v>
      </c>
      <c r="BE1946">
        <f t="shared" si="3834"/>
        <v>9.0267438229235969E-2</v>
      </c>
      <c r="BF1946">
        <f t="shared" si="3835"/>
        <v>47.475609737683236</v>
      </c>
      <c r="BG1946">
        <f t="shared" si="3836"/>
        <v>0.60950373843243189</v>
      </c>
      <c r="BH1946">
        <f t="shared" si="3837"/>
        <v>53.51209263187824</v>
      </c>
      <c r="BI1946">
        <f t="shared" si="3838"/>
        <v>754.91118956577918</v>
      </c>
      <c r="BJ1946">
        <f t="shared" si="3839"/>
        <v>1.8203330633479713E-2</v>
      </c>
    </row>
    <row r="1947" spans="1:62" x14ac:dyDescent="0.45">
      <c r="A1947" s="1">
        <v>1802</v>
      </c>
      <c r="B1947" s="1" t="s">
        <v>1978</v>
      </c>
      <c r="C1947" s="1">
        <v>10476.500029336661</v>
      </c>
      <c r="D1947" s="1">
        <v>0</v>
      </c>
      <c r="E1947">
        <f t="shared" si="3812"/>
        <v>25.501733897530126</v>
      </c>
      <c r="F1947">
        <f t="shared" si="3813"/>
        <v>0.15114679869080583</v>
      </c>
      <c r="G1947">
        <f t="shared" si="3814"/>
        <v>470.6175107067524</v>
      </c>
      <c r="H1947">
        <f t="shared" si="3815"/>
        <v>2.2033179991062108</v>
      </c>
      <c r="I1947">
        <f t="shared" si="3816"/>
        <v>1.5217071633742991</v>
      </c>
      <c r="J1947">
        <f t="shared" si="3817"/>
        <v>25.032796859741211</v>
      </c>
      <c r="K1947" s="1">
        <v>6</v>
      </c>
      <c r="L1947">
        <f t="shared" si="3818"/>
        <v>1.4200000166893005</v>
      </c>
      <c r="M1947" s="1">
        <v>1</v>
      </c>
      <c r="N1947">
        <f t="shared" si="3819"/>
        <v>2.8400000333786011</v>
      </c>
      <c r="O1947" s="1">
        <v>20.539003372192383</v>
      </c>
      <c r="P1947" s="1">
        <v>25.032796859741211</v>
      </c>
      <c r="Q1947" s="1">
        <v>19.364690780639648</v>
      </c>
      <c r="R1947">
        <v>743</v>
      </c>
      <c r="S1947" s="1">
        <v>801.03607177734375</v>
      </c>
      <c r="T1947" s="1">
        <v>767.9765625</v>
      </c>
      <c r="U1947" s="1">
        <f t="shared" si="3753"/>
        <v>768.36998623197701</v>
      </c>
      <c r="V1947" s="1">
        <v>13.786508560180664</v>
      </c>
      <c r="W1947" s="1">
        <v>16.389741897583008</v>
      </c>
      <c r="X1947" s="1">
        <v>57.695610046386719</v>
      </c>
      <c r="Y1947" s="1">
        <v>68.590591430664063</v>
      </c>
      <c r="Z1947" s="1">
        <v>499.50332641601562</v>
      </c>
      <c r="AA1947" s="1">
        <v>2000.8544921875</v>
      </c>
      <c r="AB1947" s="1">
        <v>69.159873962402344</v>
      </c>
      <c r="AC1947" s="1">
        <v>101.5386962890625</v>
      </c>
      <c r="AD1947" s="1">
        <v>8.2121295928955078</v>
      </c>
      <c r="AE1947" s="1">
        <v>0.34663361310958862</v>
      </c>
      <c r="AF1947" s="1">
        <v>0.12875023484230042</v>
      </c>
      <c r="AG1947" s="1">
        <v>1.2744066305458546E-2</v>
      </c>
      <c r="AH1947" s="1">
        <v>5.9210732579231262E-2</v>
      </c>
      <c r="AI1947" s="1">
        <v>1.4878221787512302E-2</v>
      </c>
      <c r="AJ1947" s="1">
        <v>0.66666668653488159</v>
      </c>
      <c r="AK1947" s="1">
        <v>-0.21956524252891541</v>
      </c>
      <c r="AL1947" s="1">
        <v>2.737391471862793</v>
      </c>
      <c r="AM1947" s="1">
        <v>1</v>
      </c>
      <c r="AN1947" s="1">
        <v>0</v>
      </c>
      <c r="AO1947" s="1">
        <v>0.15999999642372131</v>
      </c>
      <c r="AP1947" s="1">
        <v>111115</v>
      </c>
      <c r="AQ1947">
        <f t="shared" si="3820"/>
        <v>0.83250554402669263</v>
      </c>
      <c r="AR1947">
        <f t="shared" si="3821"/>
        <v>2.2033179991062107E-3</v>
      </c>
      <c r="AS1947">
        <f t="shared" si="3822"/>
        <v>298.18279685974119</v>
      </c>
      <c r="AT1947">
        <f t="shared" si="3823"/>
        <v>293.68900337219236</v>
      </c>
      <c r="AU1947">
        <f t="shared" si="3824"/>
        <v>320.13671159438672</v>
      </c>
      <c r="AV1947">
        <f t="shared" si="3825"/>
        <v>1.9638519790544702</v>
      </c>
      <c r="AW1947">
        <f t="shared" si="3826"/>
        <v>3.1859001881691031</v>
      </c>
      <c r="AX1947">
        <f t="shared" si="3827"/>
        <v>31.37621719210788</v>
      </c>
      <c r="AY1947">
        <f t="shared" si="3828"/>
        <v>14.986475294524872</v>
      </c>
      <c r="AZ1947">
        <f t="shared" si="3829"/>
        <v>22.785900115966797</v>
      </c>
      <c r="BA1947">
        <f t="shared" si="3830"/>
        <v>2.7833885428285829</v>
      </c>
      <c r="BB1947">
        <f t="shared" si="3831"/>
        <v>0.14350914128477552</v>
      </c>
      <c r="BC1947">
        <f t="shared" si="3832"/>
        <v>1.664193024794804</v>
      </c>
      <c r="BD1947">
        <f t="shared" si="3833"/>
        <v>1.1191955180337789</v>
      </c>
      <c r="BE1947">
        <f t="shared" si="3834"/>
        <v>9.0349501866691023E-2</v>
      </c>
      <c r="BF1947">
        <f t="shared" si="3835"/>
        <v>47.785888487967554</v>
      </c>
      <c r="BG1947">
        <f t="shared" si="3836"/>
        <v>0.61280191829650066</v>
      </c>
      <c r="BH1947">
        <f t="shared" si="3837"/>
        <v>53.540166779192901</v>
      </c>
      <c r="BI1947">
        <f t="shared" si="3838"/>
        <v>755.85425955738026</v>
      </c>
      <c r="BJ1947">
        <f t="shared" si="3839"/>
        <v>1.8063893518730764E-2</v>
      </c>
    </row>
    <row r="1948" spans="1:62" x14ac:dyDescent="0.45">
      <c r="A1948" s="1">
        <v>1803</v>
      </c>
      <c r="B1948" s="1" t="s">
        <v>1979</v>
      </c>
      <c r="C1948" s="1">
        <v>10481.500029224902</v>
      </c>
      <c r="D1948" s="1">
        <v>0</v>
      </c>
      <c r="E1948">
        <f t="shared" si="3812"/>
        <v>25.021790276367888</v>
      </c>
      <c r="F1948">
        <f t="shared" si="3813"/>
        <v>0.15133681097381038</v>
      </c>
      <c r="G1948">
        <f t="shared" si="3814"/>
        <v>476.76815694617625</v>
      </c>
      <c r="H1948">
        <f t="shared" si="3815"/>
        <v>2.2032114302616099</v>
      </c>
      <c r="I1948">
        <f t="shared" si="3816"/>
        <v>1.5198366301132264</v>
      </c>
      <c r="J1948">
        <f t="shared" si="3817"/>
        <v>25.023508071899414</v>
      </c>
      <c r="K1948" s="1">
        <v>6</v>
      </c>
      <c r="L1948">
        <f t="shared" si="3818"/>
        <v>1.4200000166893005</v>
      </c>
      <c r="M1948" s="1">
        <v>1</v>
      </c>
      <c r="N1948">
        <f t="shared" si="3819"/>
        <v>2.8400000333786011</v>
      </c>
      <c r="O1948" s="1">
        <v>20.535140991210937</v>
      </c>
      <c r="P1948" s="1">
        <v>25.023508071899414</v>
      </c>
      <c r="Q1948" s="1">
        <v>19.365230560302734</v>
      </c>
      <c r="R1948">
        <v>743</v>
      </c>
      <c r="S1948" s="1">
        <v>801.02978515625</v>
      </c>
      <c r="T1948" s="1">
        <v>768.5455322265625</v>
      </c>
      <c r="U1948" s="1">
        <f t="shared" si="3753"/>
        <v>768.93890518473324</v>
      </c>
      <c r="V1948" s="1">
        <v>13.787654876708984</v>
      </c>
      <c r="W1948" s="1">
        <v>16.390750885009766</v>
      </c>
      <c r="X1948" s="1">
        <v>57.715438842773437</v>
      </c>
      <c r="Y1948" s="1">
        <v>68.611778259277344</v>
      </c>
      <c r="Z1948" s="1">
        <v>499.5050048828125</v>
      </c>
      <c r="AA1948" s="1">
        <v>2000.971923828125</v>
      </c>
      <c r="AB1948" s="1">
        <v>69.300834655761719</v>
      </c>
      <c r="AC1948" s="1">
        <v>101.53897857666016</v>
      </c>
      <c r="AD1948" s="1">
        <v>8.2121295928955078</v>
      </c>
      <c r="AE1948" s="1">
        <v>0.34663361310958862</v>
      </c>
      <c r="AF1948" s="1">
        <v>0.12875023484230042</v>
      </c>
      <c r="AG1948" s="1">
        <v>1.2744066305458546E-2</v>
      </c>
      <c r="AH1948" s="1">
        <v>5.9210732579231262E-2</v>
      </c>
      <c r="AI1948" s="1">
        <v>1.4878221787512302E-2</v>
      </c>
      <c r="AJ1948" s="1">
        <v>0.66666668653488159</v>
      </c>
      <c r="AK1948" s="1">
        <v>-0.21956524252891541</v>
      </c>
      <c r="AL1948" s="1">
        <v>2.737391471862793</v>
      </c>
      <c r="AM1948" s="1">
        <v>1</v>
      </c>
      <c r="AN1948" s="1">
        <v>0</v>
      </c>
      <c r="AO1948" s="1">
        <v>0.15999999642372131</v>
      </c>
      <c r="AP1948" s="1">
        <v>111115</v>
      </c>
      <c r="AQ1948">
        <f t="shared" si="3820"/>
        <v>0.83250834147135411</v>
      </c>
      <c r="AR1948">
        <f t="shared" si="3821"/>
        <v>2.2032114302616098E-3</v>
      </c>
      <c r="AS1948">
        <f t="shared" si="3822"/>
        <v>298.17350807189939</v>
      </c>
      <c r="AT1948">
        <f t="shared" si="3823"/>
        <v>293.68514099121091</v>
      </c>
      <c r="AU1948">
        <f t="shared" si="3824"/>
        <v>320.15550065646676</v>
      </c>
      <c r="AV1948">
        <f t="shared" si="3825"/>
        <v>1.9648697424506711</v>
      </c>
      <c r="AW1948">
        <f t="shared" si="3826"/>
        <v>3.1841367330816066</v>
      </c>
      <c r="AX1948">
        <f t="shared" si="3827"/>
        <v>31.358762691094423</v>
      </c>
      <c r="AY1948">
        <f t="shared" si="3828"/>
        <v>14.968011806084657</v>
      </c>
      <c r="AZ1948">
        <f t="shared" si="3829"/>
        <v>22.779324531555176</v>
      </c>
      <c r="BA1948">
        <f t="shared" si="3830"/>
        <v>2.7822791668768043</v>
      </c>
      <c r="BB1948">
        <f t="shared" si="3831"/>
        <v>0.14368042469990647</v>
      </c>
      <c r="BC1948">
        <f t="shared" si="3832"/>
        <v>1.6643001029683802</v>
      </c>
      <c r="BD1948">
        <f t="shared" si="3833"/>
        <v>1.1179790639084242</v>
      </c>
      <c r="BE1948">
        <f t="shared" si="3834"/>
        <v>9.0458127290123133E-2</v>
      </c>
      <c r="BF1948">
        <f t="shared" si="3835"/>
        <v>48.410551674191538</v>
      </c>
      <c r="BG1948">
        <f t="shared" si="3836"/>
        <v>0.62035121792319248</v>
      </c>
      <c r="BH1948">
        <f t="shared" si="3837"/>
        <v>53.574918016874975</v>
      </c>
      <c r="BI1948">
        <f t="shared" si="3838"/>
        <v>756.65137149554619</v>
      </c>
      <c r="BJ1948">
        <f t="shared" si="3839"/>
        <v>1.7716750582797824E-2</v>
      </c>
    </row>
    <row r="1949" spans="1:62" x14ac:dyDescent="0.45">
      <c r="A1949" s="1">
        <v>1804</v>
      </c>
      <c r="B1949" s="1" t="s">
        <v>1980</v>
      </c>
      <c r="C1949" s="1">
        <v>10487.000029101968</v>
      </c>
      <c r="D1949" s="1">
        <v>0</v>
      </c>
      <c r="E1949">
        <f t="shared" si="3812"/>
        <v>24.534963586654669</v>
      </c>
      <c r="F1949">
        <f t="shared" si="3813"/>
        <v>0.15163635222331626</v>
      </c>
      <c r="G1949">
        <f t="shared" si="3814"/>
        <v>482.65101830596717</v>
      </c>
      <c r="H1949">
        <f t="shared" si="3815"/>
        <v>2.2038770427327581</v>
      </c>
      <c r="I1949">
        <f t="shared" si="3816"/>
        <v>1.5174619951282671</v>
      </c>
      <c r="J1949">
        <f t="shared" si="3817"/>
        <v>25.011886596679687</v>
      </c>
      <c r="K1949" s="1">
        <v>6</v>
      </c>
      <c r="L1949">
        <f t="shared" si="3818"/>
        <v>1.4200000166893005</v>
      </c>
      <c r="M1949" s="1">
        <v>1</v>
      </c>
      <c r="N1949">
        <f t="shared" si="3819"/>
        <v>2.8400000333786011</v>
      </c>
      <c r="O1949" s="1">
        <v>20.531461715698242</v>
      </c>
      <c r="P1949" s="1">
        <v>25.011886596679687</v>
      </c>
      <c r="Q1949" s="1">
        <v>19.366086959838867</v>
      </c>
      <c r="R1949">
        <v>743</v>
      </c>
      <c r="S1949" s="1">
        <v>800.47723388671875</v>
      </c>
      <c r="T1949" s="1">
        <v>768.58209228515625</v>
      </c>
      <c r="U1949" s="1">
        <f t="shared" si="3753"/>
        <v>768.97100257082218</v>
      </c>
      <c r="V1949" s="1">
        <v>13.788570404052734</v>
      </c>
      <c r="W1949" s="1">
        <v>16.392400741577148</v>
      </c>
      <c r="X1949" s="1">
        <v>57.732578277587891</v>
      </c>
      <c r="Y1949" s="1">
        <v>68.634841918945313</v>
      </c>
      <c r="Z1949" s="1">
        <v>499.51416015625</v>
      </c>
      <c r="AA1949" s="1">
        <v>2001.21337890625</v>
      </c>
      <c r="AB1949" s="1">
        <v>69.964302062988281</v>
      </c>
      <c r="AC1949" s="1">
        <v>101.53910064697266</v>
      </c>
      <c r="AD1949" s="1">
        <v>8.2121295928955078</v>
      </c>
      <c r="AE1949" s="1">
        <v>0.34663361310958862</v>
      </c>
      <c r="AF1949" s="1">
        <v>0.12875023484230042</v>
      </c>
      <c r="AG1949" s="1">
        <v>1.2744066305458546E-2</v>
      </c>
      <c r="AH1949" s="1">
        <v>5.9210732579231262E-2</v>
      </c>
      <c r="AI1949" s="1">
        <v>1.4878221787512302E-2</v>
      </c>
      <c r="AJ1949" s="1">
        <v>0.66666668653488159</v>
      </c>
      <c r="AK1949" s="1">
        <v>-0.21956524252891541</v>
      </c>
      <c r="AL1949" s="1">
        <v>2.737391471862793</v>
      </c>
      <c r="AM1949" s="1">
        <v>1</v>
      </c>
      <c r="AN1949" s="1">
        <v>0</v>
      </c>
      <c r="AO1949" s="1">
        <v>0.15999999642372131</v>
      </c>
      <c r="AP1949" s="1">
        <v>111115</v>
      </c>
      <c r="AQ1949">
        <f t="shared" si="3820"/>
        <v>0.8325236002604165</v>
      </c>
      <c r="AR1949">
        <f t="shared" si="3821"/>
        <v>2.2038770427327582E-3</v>
      </c>
      <c r="AS1949">
        <f t="shared" si="3822"/>
        <v>298.16188659667966</v>
      </c>
      <c r="AT1949">
        <f t="shared" si="3823"/>
        <v>293.68146171569822</v>
      </c>
      <c r="AU1949">
        <f t="shared" si="3824"/>
        <v>320.19413346810325</v>
      </c>
      <c r="AV1949">
        <f t="shared" si="3825"/>
        <v>1.9660574919194698</v>
      </c>
      <c r="AW1949">
        <f t="shared" si="3826"/>
        <v>3.1819316238727784</v>
      </c>
      <c r="AX1949">
        <f t="shared" si="3827"/>
        <v>31.337008143647036</v>
      </c>
      <c r="AY1949">
        <f t="shared" si="3828"/>
        <v>14.944607402069888</v>
      </c>
      <c r="AZ1949">
        <f t="shared" si="3829"/>
        <v>22.771674156188965</v>
      </c>
      <c r="BA1949">
        <f t="shared" si="3830"/>
        <v>2.7809889483490826</v>
      </c>
      <c r="BB1949">
        <f t="shared" si="3831"/>
        <v>0.14395039699618484</v>
      </c>
      <c r="BC1949">
        <f t="shared" si="3832"/>
        <v>1.6644696287445113</v>
      </c>
      <c r="BD1949">
        <f t="shared" si="3833"/>
        <v>1.1165193196045713</v>
      </c>
      <c r="BE1949">
        <f t="shared" si="3834"/>
        <v>9.0629343602962834E-2</v>
      </c>
      <c r="BF1949">
        <f t="shared" si="3835"/>
        <v>49.007950325133443</v>
      </c>
      <c r="BG1949">
        <f t="shared" si="3836"/>
        <v>0.62797588331904031</v>
      </c>
      <c r="BH1949">
        <f t="shared" si="3837"/>
        <v>53.620453043013129</v>
      </c>
      <c r="BI1949">
        <f t="shared" si="3838"/>
        <v>756.91934564688245</v>
      </c>
      <c r="BJ1949">
        <f t="shared" si="3839"/>
        <v>1.7380661103144738E-2</v>
      </c>
    </row>
    <row r="1950" spans="1:62" x14ac:dyDescent="0.45">
      <c r="A1950" s="1">
        <v>1804</v>
      </c>
      <c r="B1950" s="1" t="s">
        <v>1980</v>
      </c>
      <c r="C1950" s="1">
        <v>10487.000029101968</v>
      </c>
      <c r="D1950" s="1">
        <v>0</v>
      </c>
      <c r="E1950">
        <f t="shared" ref="E1950" si="3840">(S1950-U1950*(1000-V1950)/(1000-W1950))*AQ1950</f>
        <v>24.534963586654669</v>
      </c>
      <c r="F1950">
        <f t="shared" ref="F1950" si="3841">IF(BB1950&lt;&gt;0,1/(1/BB1950-1/N1950),0)</f>
        <v>0.15163635222331626</v>
      </c>
      <c r="G1950">
        <f t="shared" ref="G1950" si="3842">((BE1950-AR1950/2)*T1950-E1950)/(BE1950+AR1950/2)</f>
        <v>482.65101830596717</v>
      </c>
      <c r="H1950">
        <f t="shared" ref="H1950" si="3843">AR1950*1000</f>
        <v>2.2038770427327581</v>
      </c>
      <c r="I1950">
        <f t="shared" ref="I1950" si="3844">(AW1950-BC1950)</f>
        <v>1.5174619951282671</v>
      </c>
      <c r="J1950">
        <f t="shared" ref="J1950" si="3845">(P1950+AV1950*D1950)</f>
        <v>25.011886596679687</v>
      </c>
      <c r="K1950" s="1">
        <v>6</v>
      </c>
      <c r="L1950">
        <f t="shared" ref="L1950" si="3846">(K1950*AK1950+AL1950)</f>
        <v>1.4200000166893005</v>
      </c>
      <c r="M1950" s="1">
        <v>1</v>
      </c>
      <c r="N1950">
        <f t="shared" ref="N1950" si="3847">L1950*(M1950+1)*(M1950+1)/(M1950*M1950+1)</f>
        <v>2.8400000333786011</v>
      </c>
      <c r="O1950" s="1">
        <v>20.531461715698242</v>
      </c>
      <c r="P1950" s="1">
        <v>25.011886596679687</v>
      </c>
      <c r="Q1950" s="1">
        <v>19.366086959838867</v>
      </c>
      <c r="R1950">
        <v>743</v>
      </c>
      <c r="S1950" s="1">
        <v>800.47723388671875</v>
      </c>
      <c r="T1950" s="1">
        <v>768.58209228515625</v>
      </c>
      <c r="U1950" s="1">
        <f t="shared" ref="U1950" si="3848">T1950-(0.008076485841*(R1950-S1950)+0.07530378)</f>
        <v>768.97100257082218</v>
      </c>
      <c r="V1950" s="1">
        <v>13.788570404052734</v>
      </c>
      <c r="W1950" s="1">
        <v>16.392400741577148</v>
      </c>
      <c r="X1950" s="1">
        <v>57.732578277587891</v>
      </c>
      <c r="Y1950" s="1">
        <v>68.634841918945313</v>
      </c>
      <c r="Z1950" s="1">
        <v>499.51416015625</v>
      </c>
      <c r="AA1950" s="1">
        <v>2001.21337890625</v>
      </c>
      <c r="AB1950" s="1">
        <v>69.964302062988281</v>
      </c>
      <c r="AC1950" s="1">
        <v>101.53910064697266</v>
      </c>
      <c r="AD1950" s="1">
        <v>8.2121295928955078</v>
      </c>
      <c r="AE1950" s="1">
        <v>0.34663361310958862</v>
      </c>
      <c r="AF1950" s="1">
        <v>0.12875023484230042</v>
      </c>
      <c r="AG1950" s="1">
        <v>1.2744066305458546E-2</v>
      </c>
      <c r="AH1950" s="1">
        <v>5.9210732579231262E-2</v>
      </c>
      <c r="AI1950" s="1">
        <v>1.4878221787512302E-2</v>
      </c>
      <c r="AJ1950" s="1">
        <v>0.66666668653488159</v>
      </c>
      <c r="AK1950" s="1">
        <v>-0.21956524252891541</v>
      </c>
      <c r="AL1950" s="1">
        <v>2.737391471862793</v>
      </c>
      <c r="AM1950" s="1">
        <v>1</v>
      </c>
      <c r="AN1950" s="1">
        <v>0</v>
      </c>
      <c r="AO1950" s="1">
        <v>0.15999999642372131</v>
      </c>
      <c r="AP1950" s="1">
        <v>111115</v>
      </c>
      <c r="AQ1950">
        <f t="shared" ref="AQ1950" si="3849">Z1950*0.000001/(K1950*0.0001)</f>
        <v>0.8325236002604165</v>
      </c>
      <c r="AR1950">
        <f t="shared" ref="AR1950" si="3850">(W1950-V1950)/(1000-W1950)*AQ1950</f>
        <v>2.2038770427327582E-3</v>
      </c>
      <c r="AS1950">
        <f t="shared" ref="AS1950" si="3851">(P1950+273.15)</f>
        <v>298.16188659667966</v>
      </c>
      <c r="AT1950">
        <f t="shared" ref="AT1950" si="3852">(O1950+273.15)</f>
        <v>293.68146171569822</v>
      </c>
      <c r="AU1950">
        <f t="shared" ref="AU1950" si="3853">(AA1950*AM1950+AB1950*AN1950)*AO1950</f>
        <v>320.19413346810325</v>
      </c>
      <c r="AV1950">
        <f t="shared" ref="AV1950" si="3854">((AU1950+0.00000010773*(AT1950^4-AS1950^4))-AR1950*44100)/(L1950*0.92*2*29.3+0.00000043092*AS1950^3)</f>
        <v>1.9660574919194698</v>
      </c>
      <c r="AW1950">
        <f t="shared" ref="AW1950" si="3855">0.61365*EXP(17.502*J1950/(240.97+J1950))</f>
        <v>3.1819316238727784</v>
      </c>
      <c r="AX1950">
        <f t="shared" ref="AX1950" si="3856">AW1950*1000/AC1950</f>
        <v>31.337008143647036</v>
      </c>
      <c r="AY1950">
        <f t="shared" ref="AY1950" si="3857">(AX1950-W1950)</f>
        <v>14.944607402069888</v>
      </c>
      <c r="AZ1950">
        <f t="shared" ref="AZ1950" si="3858">IF(D1950,P1950,(O1950+P1950)/2)</f>
        <v>22.771674156188965</v>
      </c>
      <c r="BA1950">
        <f t="shared" ref="BA1950" si="3859">0.61365*EXP(17.502*AZ1950/(240.97+AZ1950))</f>
        <v>2.7809889483490826</v>
      </c>
      <c r="BB1950">
        <f t="shared" ref="BB1950" si="3860">IF(AY1950&lt;&gt;0,(1000-(AX1950+W1950)/2)/AY1950*AR1950,0)</f>
        <v>0.14395039699618484</v>
      </c>
      <c r="BC1950">
        <f t="shared" ref="BC1950" si="3861">W1950*AC1950/1000</f>
        <v>1.6644696287445113</v>
      </c>
      <c r="BD1950">
        <f t="shared" ref="BD1950" si="3862">(BA1950-BC1950)</f>
        <v>1.1165193196045713</v>
      </c>
      <c r="BE1950">
        <f t="shared" ref="BE1950" si="3863">1/(1.6/F1950+1.37/N1950)</f>
        <v>9.0629343602962834E-2</v>
      </c>
      <c r="BF1950">
        <f t="shared" ref="BF1950" si="3864">G1950*AC1950*0.001</f>
        <v>49.007950325133443</v>
      </c>
      <c r="BG1950">
        <f t="shared" ref="BG1950" si="3865">G1950/T1950</f>
        <v>0.62797588331904031</v>
      </c>
      <c r="BH1950">
        <f t="shared" ref="BH1950" si="3866">(1-AR1950*AC1950/AW1950/F1950)*100</f>
        <v>53.620453043013129</v>
      </c>
      <c r="BI1950">
        <f t="shared" ref="BI1950" si="3867">(T1950-E1950/(N1950/1.35))</f>
        <v>756.91934564688245</v>
      </c>
      <c r="BJ1950">
        <f t="shared" ref="BJ1950" si="3868">E1950*BH1950/100/BI1950</f>
        <v>1.7380661103144738E-2</v>
      </c>
    </row>
    <row r="1951" spans="1:62" x14ac:dyDescent="0.45">
      <c r="A1951" s="1">
        <v>1805</v>
      </c>
      <c r="B1951" s="1" t="s">
        <v>1982</v>
      </c>
      <c r="C1951" s="1">
        <v>10513.000032566488</v>
      </c>
      <c r="D1951" s="1">
        <v>0</v>
      </c>
      <c r="E1951">
        <f t="shared" ref="E1951:E1960" si="3869">(S1951-U1951*(1000-V1951)/(1000-W1951))*AQ1951</f>
        <v>24.070085128234929</v>
      </c>
      <c r="F1951">
        <f t="shared" ref="F1951:F1960" si="3870">IF(BB1951&lt;&gt;0,1/(1/BB1951-1/N1951),0)</f>
        <v>0.14956978429880891</v>
      </c>
      <c r="G1951">
        <f t="shared" ref="G1951:G1960" si="3871">((BE1951-AR1951/2)*T1951-E1951)/(BE1951+AR1951/2)</f>
        <v>484.14971823505584</v>
      </c>
      <c r="H1951">
        <f t="shared" ref="H1951:H1960" si="3872">AR1951*1000</f>
        <v>2.1724664466039156</v>
      </c>
      <c r="I1951">
        <f t="shared" ref="I1951:I1960" si="3873">(AW1951-BC1951)</f>
        <v>1.5154681247085724</v>
      </c>
      <c r="J1951">
        <f t="shared" ref="J1951:J1960" si="3874">(P1951+AV1951*D1951)</f>
        <v>25.002525329589844</v>
      </c>
      <c r="K1951" s="1">
        <v>6</v>
      </c>
      <c r="L1951">
        <f t="shared" ref="L1951:L1960" si="3875">(K1951*AK1951+AL1951)</f>
        <v>1.4200000166893005</v>
      </c>
      <c r="M1951" s="1">
        <v>1</v>
      </c>
      <c r="N1951">
        <f t="shared" ref="N1951:N1960" si="3876">L1951*(M1951+1)*(M1951+1)/(M1951*M1951+1)</f>
        <v>2.8400000333786011</v>
      </c>
      <c r="O1951" s="1">
        <v>20.528873443603516</v>
      </c>
      <c r="P1951" s="1">
        <v>25.002525329589844</v>
      </c>
      <c r="Q1951" s="1">
        <v>19.366611480712891</v>
      </c>
      <c r="R1951">
        <v>743</v>
      </c>
      <c r="S1951" s="1">
        <v>799.75958251953125</v>
      </c>
      <c r="T1951" s="1">
        <v>768.45849609375</v>
      </c>
      <c r="U1951" s="1">
        <f t="shared" si="3753"/>
        <v>768.8416102783101</v>
      </c>
      <c r="V1951" s="1">
        <v>13.827863693237305</v>
      </c>
      <c r="W1951" s="1">
        <v>16.394535064697266</v>
      </c>
      <c r="X1951" s="1">
        <v>58.115146636962891</v>
      </c>
      <c r="Y1951" s="1">
        <v>68.654304504394531</v>
      </c>
      <c r="Z1951" s="1">
        <v>499.52243041992187</v>
      </c>
      <c r="AA1951" s="1">
        <v>2001.33837890625</v>
      </c>
      <c r="AB1951" s="1">
        <v>70.754219055175781</v>
      </c>
      <c r="AC1951" s="1">
        <v>101.53921508789062</v>
      </c>
      <c r="AD1951" s="1">
        <v>10.081480979919434</v>
      </c>
      <c r="AE1951" s="1">
        <v>0.37402161955833435</v>
      </c>
      <c r="AF1951" s="1">
        <v>5.0359770655632019E-2</v>
      </c>
      <c r="AG1951" s="1">
        <v>1.5856309328228235E-3</v>
      </c>
      <c r="AH1951" s="1">
        <v>5.58144710958004E-2</v>
      </c>
      <c r="AI1951" s="1">
        <v>2.3663204628974199E-3</v>
      </c>
      <c r="AJ1951" s="1">
        <v>0.66666668653488159</v>
      </c>
      <c r="AK1951" s="1">
        <v>-0.21956524252891541</v>
      </c>
      <c r="AL1951" s="1">
        <v>2.737391471862793</v>
      </c>
      <c r="AM1951" s="1">
        <v>1</v>
      </c>
      <c r="AN1951" s="1">
        <v>0</v>
      </c>
      <c r="AO1951" s="1">
        <v>0.15999999642372131</v>
      </c>
      <c r="AP1951" s="1">
        <v>111115</v>
      </c>
      <c r="AQ1951">
        <f t="shared" ref="AQ1951:AQ1960" si="3877">Z1951*0.000001/(K1951*0.0001)</f>
        <v>0.8325373840332031</v>
      </c>
      <c r="AR1951">
        <f t="shared" ref="AR1951:AR1960" si="3878">(W1951-V1951)/(1000-W1951)*AQ1951</f>
        <v>2.1724664466039158E-3</v>
      </c>
      <c r="AS1951">
        <f t="shared" ref="AS1951:AS1960" si="3879">(P1951+273.15)</f>
        <v>298.15252532958982</v>
      </c>
      <c r="AT1951">
        <f t="shared" ref="AT1951:AT1960" si="3880">(O1951+273.15)</f>
        <v>293.67887344360349</v>
      </c>
      <c r="AU1951">
        <f t="shared" ref="AU1951:AU1960" si="3881">(AA1951*AM1951+AB1951*AN1951)*AO1951</f>
        <v>320.21413346765621</v>
      </c>
      <c r="AV1951">
        <f t="shared" ref="AV1951:AV1960" si="3882">((AU1951+0.00000010773*(AT1951^4-AS1951^4))-AR1951*44100)/(L1951*0.92*2*29.3+0.00000043092*AS1951^3)</f>
        <v>1.9829483421869092</v>
      </c>
      <c r="AW1951">
        <f t="shared" ref="AW1951:AW1960" si="3883">0.61365*EXP(17.502*J1951/(240.97+J1951))</f>
        <v>3.180156346908833</v>
      </c>
      <c r="AX1951">
        <f t="shared" ref="AX1951:AX1960" si="3884">AW1951*1000/AC1951</f>
        <v>31.319489166388998</v>
      </c>
      <c r="AY1951">
        <f t="shared" ref="AY1951:AY1960" si="3885">(AX1951-W1951)</f>
        <v>14.924954101691732</v>
      </c>
      <c r="AZ1951">
        <f t="shared" ref="AZ1951:AZ1960" si="3886">IF(D1951,P1951,(O1951+P1951)/2)</f>
        <v>22.76569938659668</v>
      </c>
      <c r="BA1951">
        <f t="shared" ref="BA1951:BA1960" si="3887">0.61365*EXP(17.502*AZ1951/(240.97+AZ1951))</f>
        <v>2.7799816810346929</v>
      </c>
      <c r="BB1951">
        <f t="shared" ref="BB1951:BB1960" si="3888">IF(AY1951&lt;&gt;0,(1000-(AX1951+W1951)/2)/AY1951*AR1951,0)</f>
        <v>0.14208672762526639</v>
      </c>
      <c r="BC1951">
        <f t="shared" ref="BC1951:BC1960" si="3889">W1951*AC1951/1000</f>
        <v>1.6646882222002606</v>
      </c>
      <c r="BD1951">
        <f t="shared" ref="BD1951:BD1960" si="3890">(BA1951-BC1951)</f>
        <v>1.1152934588344323</v>
      </c>
      <c r="BE1951">
        <f t="shared" ref="BE1951:BE1960" si="3891">1/(1.6/F1951+1.37/N1951)</f>
        <v>8.9447501332720961E-2</v>
      </c>
      <c r="BF1951">
        <f t="shared" ref="BF1951:BF1960" si="3892">G1951*AC1951*0.001</f>
        <v>49.160182374610983</v>
      </c>
      <c r="BG1951">
        <f t="shared" ref="BG1951:BG1960" si="3893">G1951/T1951</f>
        <v>0.6300271526648471</v>
      </c>
      <c r="BH1951">
        <f t="shared" ref="BH1951:BH1960" si="3894">(1-AR1951*AC1951/AW1951/F1951)*100</f>
        <v>53.623866205377205</v>
      </c>
      <c r="BI1951">
        <f t="shared" ref="BI1951:BI1960" si="3895">(T1951-E1951/(N1951/1.35))</f>
        <v>757.01673041022639</v>
      </c>
      <c r="BJ1951">
        <f t="shared" ref="BJ1951:BJ1960" si="3896">E1951*BH1951/100/BI1951</f>
        <v>1.7050231158947625E-2</v>
      </c>
    </row>
    <row r="1952" spans="1:62" x14ac:dyDescent="0.45">
      <c r="A1952" s="1">
        <v>1806</v>
      </c>
      <c r="B1952" s="1" t="s">
        <v>1983</v>
      </c>
      <c r="C1952" s="1">
        <v>10518.000032454729</v>
      </c>
      <c r="D1952" s="1">
        <v>0</v>
      </c>
      <c r="E1952">
        <f t="shared" si="3869"/>
        <v>23.345277010616076</v>
      </c>
      <c r="F1952">
        <f t="shared" si="3870"/>
        <v>0.14567872882166694</v>
      </c>
      <c r="G1952">
        <f t="shared" si="3871"/>
        <v>485.52925977992766</v>
      </c>
      <c r="H1952">
        <f t="shared" si="3872"/>
        <v>2.1080969425323772</v>
      </c>
      <c r="I1952">
        <f t="shared" si="3873"/>
        <v>1.507903262808687</v>
      </c>
      <c r="J1952">
        <f t="shared" si="3874"/>
        <v>24.971704483032227</v>
      </c>
      <c r="K1952" s="1">
        <v>6</v>
      </c>
      <c r="L1952">
        <f t="shared" si="3875"/>
        <v>1.4200000166893005</v>
      </c>
      <c r="M1952" s="1">
        <v>1</v>
      </c>
      <c r="N1952">
        <f t="shared" si="3876"/>
        <v>2.8400000333786011</v>
      </c>
      <c r="O1952" s="1">
        <v>20.519779205322266</v>
      </c>
      <c r="P1952" s="1">
        <v>24.971704483032227</v>
      </c>
      <c r="Q1952" s="1">
        <v>19.366676330566406</v>
      </c>
      <c r="R1952">
        <v>743</v>
      </c>
      <c r="S1952" s="1">
        <v>798.7088623046875</v>
      </c>
      <c r="T1952" s="1">
        <v>768.3470458984375</v>
      </c>
      <c r="U1952" s="1">
        <f t="shared" si="3753"/>
        <v>768.72167395605948</v>
      </c>
      <c r="V1952" s="1">
        <v>13.921063423156738</v>
      </c>
      <c r="W1952" s="1">
        <v>16.411605834960938</v>
      </c>
      <c r="X1952" s="1">
        <v>58.546276092529297</v>
      </c>
      <c r="Y1952" s="1">
        <v>68.756217956542969</v>
      </c>
      <c r="Z1952" s="1">
        <v>499.5296630859375</v>
      </c>
      <c r="AA1952" s="1">
        <v>2001.43310546875</v>
      </c>
      <c r="AB1952" s="1">
        <v>72.686370849609375</v>
      </c>
      <c r="AC1952" s="1">
        <v>101.53877258300781</v>
      </c>
      <c r="AD1952" s="1">
        <v>10.081480979919434</v>
      </c>
      <c r="AE1952" s="1">
        <v>0.37402161955833435</v>
      </c>
      <c r="AF1952" s="1">
        <v>5.0359770655632019E-2</v>
      </c>
      <c r="AG1952" s="1">
        <v>1.5856309328228235E-3</v>
      </c>
      <c r="AH1952" s="1">
        <v>5.58144710958004E-2</v>
      </c>
      <c r="AI1952" s="1">
        <v>2.3663204628974199E-3</v>
      </c>
      <c r="AJ1952" s="1">
        <v>1</v>
      </c>
      <c r="AK1952" s="1">
        <v>-0.21956524252891541</v>
      </c>
      <c r="AL1952" s="1">
        <v>2.737391471862793</v>
      </c>
      <c r="AM1952" s="1">
        <v>1</v>
      </c>
      <c r="AN1952" s="1">
        <v>0</v>
      </c>
      <c r="AO1952" s="1">
        <v>0.15999999642372131</v>
      </c>
      <c r="AP1952" s="1">
        <v>111115</v>
      </c>
      <c r="AQ1952">
        <f t="shared" si="3877"/>
        <v>0.83254943847656238</v>
      </c>
      <c r="AR1952">
        <f t="shared" si="3878"/>
        <v>2.1080969425323771E-3</v>
      </c>
      <c r="AS1952">
        <f t="shared" si="3879"/>
        <v>298.1217044830322</v>
      </c>
      <c r="AT1952">
        <f t="shared" si="3880"/>
        <v>293.66977920532224</v>
      </c>
      <c r="AU1952">
        <f t="shared" si="3881"/>
        <v>320.22928971731744</v>
      </c>
      <c r="AV1952">
        <f t="shared" si="3882"/>
        <v>2.0183408401972747</v>
      </c>
      <c r="AW1952">
        <f t="shared" si="3883"/>
        <v>3.1743175754067496</v>
      </c>
      <c r="AX1952">
        <f t="shared" si="3884"/>
        <v>31.262122779864701</v>
      </c>
      <c r="AY1952">
        <f t="shared" si="3885"/>
        <v>14.850516944903763</v>
      </c>
      <c r="AZ1952">
        <f t="shared" si="3886"/>
        <v>22.745741844177246</v>
      </c>
      <c r="BA1952">
        <f t="shared" si="3887"/>
        <v>2.7766194162255657</v>
      </c>
      <c r="BB1952">
        <f t="shared" si="3888"/>
        <v>0.13857069955214926</v>
      </c>
      <c r="BC1952">
        <f t="shared" si="3889"/>
        <v>1.6664143125980626</v>
      </c>
      <c r="BD1952">
        <f t="shared" si="3890"/>
        <v>1.1102051036275031</v>
      </c>
      <c r="BE1952">
        <f t="shared" si="3891"/>
        <v>8.7218430468291044E-2</v>
      </c>
      <c r="BF1952">
        <f t="shared" si="3892"/>
        <v>49.300045091190192</v>
      </c>
      <c r="BG1952">
        <f t="shared" si="3893"/>
        <v>0.63191400601038616</v>
      </c>
      <c r="BH1952">
        <f t="shared" si="3894"/>
        <v>53.711194822107331</v>
      </c>
      <c r="BI1952">
        <f t="shared" si="3895"/>
        <v>757.24981928085936</v>
      </c>
      <c r="BJ1952">
        <f t="shared" si="3896"/>
        <v>1.6558640091641919E-2</v>
      </c>
    </row>
    <row r="1953" spans="1:62" x14ac:dyDescent="0.45">
      <c r="A1953" s="1">
        <v>1807</v>
      </c>
      <c r="B1953" s="1" t="s">
        <v>1984</v>
      </c>
      <c r="C1953" s="1">
        <v>10523.00003234297</v>
      </c>
      <c r="D1953" s="1">
        <v>0</v>
      </c>
      <c r="E1953">
        <f t="shared" si="3869"/>
        <v>23.225190623969819</v>
      </c>
      <c r="F1953">
        <f t="shared" si="3870"/>
        <v>0.14693750271580308</v>
      </c>
      <c r="G1953">
        <f t="shared" si="3871"/>
        <v>489.29433055043893</v>
      </c>
      <c r="H1953">
        <f t="shared" si="3872"/>
        <v>2.1165176302241555</v>
      </c>
      <c r="I1953">
        <f t="shared" si="3873"/>
        <v>1.5016143207627113</v>
      </c>
      <c r="J1953">
        <f t="shared" si="3874"/>
        <v>24.94474983215332</v>
      </c>
      <c r="K1953" s="1">
        <v>6</v>
      </c>
      <c r="L1953">
        <f t="shared" si="3875"/>
        <v>1.4200000166893005</v>
      </c>
      <c r="M1953" s="1">
        <v>1</v>
      </c>
      <c r="N1953">
        <f t="shared" si="3876"/>
        <v>2.8400000333786011</v>
      </c>
      <c r="O1953" s="1">
        <v>20.510202407836914</v>
      </c>
      <c r="P1953" s="1">
        <v>24.94474983215332</v>
      </c>
      <c r="Q1953" s="1">
        <v>19.365636825561523</v>
      </c>
      <c r="R1953">
        <v>743</v>
      </c>
      <c r="S1953" s="1">
        <v>798.7598876953125</v>
      </c>
      <c r="T1953" s="1">
        <v>768.53326416015625</v>
      </c>
      <c r="U1953" s="1">
        <f t="shared" si="3753"/>
        <v>768.90830432362316</v>
      </c>
      <c r="V1953" s="1">
        <v>13.922890663146973</v>
      </c>
      <c r="W1953" s="1">
        <v>16.423383712768555</v>
      </c>
      <c r="X1953" s="1">
        <v>58.612125396728516</v>
      </c>
      <c r="Y1953" s="1">
        <v>68.843063354492188</v>
      </c>
      <c r="Z1953" s="1">
        <v>499.52322387695312</v>
      </c>
      <c r="AA1953" s="1">
        <v>2001.2720947265625</v>
      </c>
      <c r="AB1953" s="1">
        <v>73.904396057128906</v>
      </c>
      <c r="AC1953" s="1">
        <v>101.53842926025391</v>
      </c>
      <c r="AD1953" s="1">
        <v>10.081480979919434</v>
      </c>
      <c r="AE1953" s="1">
        <v>0.37402161955833435</v>
      </c>
      <c r="AF1953" s="1">
        <v>5.0359770655632019E-2</v>
      </c>
      <c r="AG1953" s="1">
        <v>1.5856309328228235E-3</v>
      </c>
      <c r="AH1953" s="1">
        <v>5.58144710958004E-2</v>
      </c>
      <c r="AI1953" s="1">
        <v>2.3663204628974199E-3</v>
      </c>
      <c r="AJ1953" s="1">
        <v>0.66666668653488159</v>
      </c>
      <c r="AK1953" s="1">
        <v>-0.21956524252891541</v>
      </c>
      <c r="AL1953" s="1">
        <v>2.737391471862793</v>
      </c>
      <c r="AM1953" s="1">
        <v>1</v>
      </c>
      <c r="AN1953" s="1">
        <v>0</v>
      </c>
      <c r="AO1953" s="1">
        <v>0.15999999642372131</v>
      </c>
      <c r="AP1953" s="1">
        <v>111115</v>
      </c>
      <c r="AQ1953">
        <f t="shared" si="3877"/>
        <v>0.83253870646158845</v>
      </c>
      <c r="AR1953">
        <f t="shared" si="3878"/>
        <v>2.1165176302241555E-3</v>
      </c>
      <c r="AS1953">
        <f t="shared" si="3879"/>
        <v>298.0947498321533</v>
      </c>
      <c r="AT1953">
        <f t="shared" si="3880"/>
        <v>293.66020240783689</v>
      </c>
      <c r="AU1953">
        <f t="shared" si="3881"/>
        <v>320.20352799914326</v>
      </c>
      <c r="AV1953">
        <f t="shared" si="3882"/>
        <v>2.016207602802913</v>
      </c>
      <c r="AW1953">
        <f t="shared" si="3883"/>
        <v>3.1692189060956673</v>
      </c>
      <c r="AX1953">
        <f t="shared" si="3884"/>
        <v>31.212014300247038</v>
      </c>
      <c r="AY1953">
        <f t="shared" si="3885"/>
        <v>14.788630587478483</v>
      </c>
      <c r="AZ1953">
        <f t="shared" si="3886"/>
        <v>22.727476119995117</v>
      </c>
      <c r="BA1953">
        <f t="shared" si="3887"/>
        <v>2.7735452924044175</v>
      </c>
      <c r="BB1953">
        <f t="shared" si="3888"/>
        <v>0.13970915279436893</v>
      </c>
      <c r="BC1953">
        <f t="shared" si="3889"/>
        <v>1.667604585332956</v>
      </c>
      <c r="BD1953">
        <f t="shared" si="3890"/>
        <v>1.1059407070714615</v>
      </c>
      <c r="BE1953">
        <f t="shared" si="3891"/>
        <v>8.7940092903681669E-2</v>
      </c>
      <c r="BF1953">
        <f t="shared" si="3892"/>
        <v>49.68217777003904</v>
      </c>
      <c r="BG1953">
        <f t="shared" si="3893"/>
        <v>0.63665992529956894</v>
      </c>
      <c r="BH1953">
        <f t="shared" si="3894"/>
        <v>53.850453391122478</v>
      </c>
      <c r="BI1953">
        <f t="shared" si="3895"/>
        <v>757.49312085950316</v>
      </c>
      <c r="BJ1953">
        <f t="shared" si="3896"/>
        <v>1.6510870009973252E-2</v>
      </c>
    </row>
    <row r="1954" spans="1:62" x14ac:dyDescent="0.45">
      <c r="A1954" s="1">
        <v>1808</v>
      </c>
      <c r="B1954" s="1" t="s">
        <v>1985</v>
      </c>
      <c r="C1954" s="1">
        <v>10528.500032220036</v>
      </c>
      <c r="D1954" s="1">
        <v>0</v>
      </c>
      <c r="E1954">
        <f t="shared" si="3869"/>
        <v>23.434776703794025</v>
      </c>
      <c r="F1954">
        <f t="shared" si="3870"/>
        <v>0.15164050676882038</v>
      </c>
      <c r="G1954">
        <f t="shared" si="3871"/>
        <v>495.14513812823293</v>
      </c>
      <c r="H1954">
        <f t="shared" si="3872"/>
        <v>2.1740685196996856</v>
      </c>
      <c r="I1954">
        <f t="shared" si="3873"/>
        <v>1.4969837799674861</v>
      </c>
      <c r="J1954">
        <f t="shared" si="3874"/>
        <v>24.922954559326172</v>
      </c>
      <c r="K1954" s="1">
        <v>6</v>
      </c>
      <c r="L1954">
        <f t="shared" si="3875"/>
        <v>1.4200000166893005</v>
      </c>
      <c r="M1954" s="1">
        <v>1</v>
      </c>
      <c r="N1954">
        <f t="shared" si="3876"/>
        <v>2.8400000333786011</v>
      </c>
      <c r="O1954" s="1">
        <v>20.501316070556641</v>
      </c>
      <c r="P1954" s="1">
        <v>24.922954559326172</v>
      </c>
      <c r="Q1954" s="1">
        <v>19.365886688232422</v>
      </c>
      <c r="R1954">
        <v>743</v>
      </c>
      <c r="S1954" s="1">
        <v>799.4161376953125</v>
      </c>
      <c r="T1954" s="1">
        <v>768.87725830078125</v>
      </c>
      <c r="U1954" s="1">
        <f t="shared" si="3753"/>
        <v>769.25759865808129</v>
      </c>
      <c r="V1954" s="1">
        <v>13.859912872314453</v>
      </c>
      <c r="W1954" s="1">
        <v>16.428482055664063</v>
      </c>
      <c r="X1954" s="1">
        <v>58.288772583007812</v>
      </c>
      <c r="Y1954" s="1">
        <v>68.912559509277344</v>
      </c>
      <c r="Z1954" s="1">
        <v>499.50421142578125</v>
      </c>
      <c r="AA1954" s="1">
        <v>2000.928466796875</v>
      </c>
      <c r="AB1954" s="1">
        <v>72.710350036621094</v>
      </c>
      <c r="AC1954" s="1">
        <v>101.53814697265625</v>
      </c>
      <c r="AD1954" s="1">
        <v>10.081480979919434</v>
      </c>
      <c r="AE1954" s="1">
        <v>0.37402161955833435</v>
      </c>
      <c r="AF1954" s="1">
        <v>5.0359770655632019E-2</v>
      </c>
      <c r="AG1954" s="1">
        <v>1.5856309328228235E-3</v>
      </c>
      <c r="AH1954" s="1">
        <v>5.58144710958004E-2</v>
      </c>
      <c r="AI1954" s="1">
        <v>2.3663204628974199E-3</v>
      </c>
      <c r="AJ1954" s="1">
        <v>0.66666668653488159</v>
      </c>
      <c r="AK1954" s="1">
        <v>-0.21956524252891541</v>
      </c>
      <c r="AL1954" s="1">
        <v>2.737391471862793</v>
      </c>
      <c r="AM1954" s="1">
        <v>1</v>
      </c>
      <c r="AN1954" s="1">
        <v>0</v>
      </c>
      <c r="AO1954" s="1">
        <v>0.15999999642372131</v>
      </c>
      <c r="AP1954" s="1">
        <v>111115</v>
      </c>
      <c r="AQ1954">
        <f t="shared" si="3877"/>
        <v>0.83250701904296853</v>
      </c>
      <c r="AR1954">
        <f t="shared" si="3878"/>
        <v>2.1740685196996856E-3</v>
      </c>
      <c r="AS1954">
        <f t="shared" si="3879"/>
        <v>298.07295455932615</v>
      </c>
      <c r="AT1954">
        <f t="shared" si="3880"/>
        <v>293.65131607055662</v>
      </c>
      <c r="AU1954">
        <f t="shared" si="3881"/>
        <v>320.14854753162217</v>
      </c>
      <c r="AV1954">
        <f t="shared" si="3882"/>
        <v>1.9885138424343756</v>
      </c>
      <c r="AW1954">
        <f t="shared" si="3883"/>
        <v>3.1651014054731497</v>
      </c>
      <c r="AX1954">
        <f t="shared" si="3884"/>
        <v>31.171549805074704</v>
      </c>
      <c r="AY1954">
        <f t="shared" si="3885"/>
        <v>14.743067749410642</v>
      </c>
      <c r="AZ1954">
        <f t="shared" si="3886"/>
        <v>22.712135314941406</v>
      </c>
      <c r="BA1954">
        <f t="shared" si="3887"/>
        <v>2.7709657340750957</v>
      </c>
      <c r="BB1954">
        <f t="shared" si="3888"/>
        <v>0.14395414104923712</v>
      </c>
      <c r="BC1954">
        <f t="shared" si="3889"/>
        <v>1.6681176255056636</v>
      </c>
      <c r="BD1954">
        <f t="shared" si="3890"/>
        <v>1.1028481085694322</v>
      </c>
      <c r="BE1954">
        <f t="shared" si="3891"/>
        <v>9.0631718112918258E-2</v>
      </c>
      <c r="BF1954">
        <f t="shared" si="3892"/>
        <v>50.276119808060692</v>
      </c>
      <c r="BG1954">
        <f t="shared" si="3893"/>
        <v>0.64398463185463917</v>
      </c>
      <c r="BH1954">
        <f t="shared" si="3894"/>
        <v>54.00616688340272</v>
      </c>
      <c r="BI1954">
        <f t="shared" si="3895"/>
        <v>757.73748781546715</v>
      </c>
      <c r="BJ1954">
        <f t="shared" si="3896"/>
        <v>1.6702650745037406E-2</v>
      </c>
    </row>
    <row r="1955" spans="1:62" x14ac:dyDescent="0.45">
      <c r="A1955" s="1">
        <v>1809</v>
      </c>
      <c r="B1955" s="1" t="s">
        <v>1986</v>
      </c>
      <c r="C1955" s="1">
        <v>10533.500032108277</v>
      </c>
      <c r="D1955" s="1">
        <v>0</v>
      </c>
      <c r="E1955">
        <f t="shared" si="3869"/>
        <v>23.723203326221988</v>
      </c>
      <c r="F1955">
        <f t="shared" si="3870"/>
        <v>0.15544228641999353</v>
      </c>
      <c r="G1955">
        <f t="shared" si="3871"/>
        <v>498.1823318963207</v>
      </c>
      <c r="H1955">
        <f t="shared" si="3872"/>
        <v>2.2241301895033372</v>
      </c>
      <c r="I1955">
        <f t="shared" si="3873"/>
        <v>1.4959188916286292</v>
      </c>
      <c r="J1955">
        <f t="shared" si="3874"/>
        <v>24.912469863891602</v>
      </c>
      <c r="K1955" s="1">
        <v>6</v>
      </c>
      <c r="L1955">
        <f t="shared" si="3875"/>
        <v>1.4200000166893005</v>
      </c>
      <c r="M1955" s="1">
        <v>1</v>
      </c>
      <c r="N1955">
        <f t="shared" si="3876"/>
        <v>2.8400000333786011</v>
      </c>
      <c r="O1955" s="1">
        <v>20.498458862304688</v>
      </c>
      <c r="P1955" s="1">
        <v>24.912469863891602</v>
      </c>
      <c r="Q1955" s="1">
        <v>19.367191314697266</v>
      </c>
      <c r="R1955">
        <v>743</v>
      </c>
      <c r="S1955" s="1">
        <v>799.93475341796875</v>
      </c>
      <c r="T1955" s="1">
        <v>768.9990234375</v>
      </c>
      <c r="U1955" s="1">
        <f t="shared" si="3753"/>
        <v>769.38355238734107</v>
      </c>
      <c r="V1955" s="1">
        <v>13.79177188873291</v>
      </c>
      <c r="W1955" s="1">
        <v>16.419477462768555</v>
      </c>
      <c r="X1955" s="1">
        <v>57.906196594238281</v>
      </c>
      <c r="Y1955" s="1">
        <v>68.892959594726562</v>
      </c>
      <c r="Z1955" s="1">
        <v>499.51055908203125</v>
      </c>
      <c r="AA1955" s="1">
        <v>2000.64697265625</v>
      </c>
      <c r="AB1955" s="1">
        <v>71.0838623046875</v>
      </c>
      <c r="AC1955" s="1">
        <v>101.53815460205078</v>
      </c>
      <c r="AD1955" s="1">
        <v>10.081480979919434</v>
      </c>
      <c r="AE1955" s="1">
        <v>0.37402161955833435</v>
      </c>
      <c r="AF1955" s="1">
        <v>5.0359770655632019E-2</v>
      </c>
      <c r="AG1955" s="1">
        <v>1.5856309328228235E-3</v>
      </c>
      <c r="AH1955" s="1">
        <v>5.58144710958004E-2</v>
      </c>
      <c r="AI1955" s="1">
        <v>2.3663204628974199E-3</v>
      </c>
      <c r="AJ1955" s="1">
        <v>1</v>
      </c>
      <c r="AK1955" s="1">
        <v>-0.21956524252891541</v>
      </c>
      <c r="AL1955" s="1">
        <v>2.737391471862793</v>
      </c>
      <c r="AM1955" s="1">
        <v>1</v>
      </c>
      <c r="AN1955" s="1">
        <v>0</v>
      </c>
      <c r="AO1955" s="1">
        <v>0.15999999642372131</v>
      </c>
      <c r="AP1955" s="1">
        <v>111115</v>
      </c>
      <c r="AQ1955">
        <f t="shared" si="3877"/>
        <v>0.83251759847005191</v>
      </c>
      <c r="AR1955">
        <f t="shared" si="3878"/>
        <v>2.224130189503337E-3</v>
      </c>
      <c r="AS1955">
        <f t="shared" si="3879"/>
        <v>298.06246986389158</v>
      </c>
      <c r="AT1955">
        <f t="shared" si="3880"/>
        <v>293.64845886230466</v>
      </c>
      <c r="AU1955">
        <f t="shared" si="3881"/>
        <v>320.10350847012887</v>
      </c>
      <c r="AV1955">
        <f t="shared" si="3882"/>
        <v>1.9639373329120087</v>
      </c>
      <c r="AW1955">
        <f t="shared" si="3883"/>
        <v>3.1631223327281113</v>
      </c>
      <c r="AX1955">
        <f t="shared" si="3884"/>
        <v>31.152056536038575</v>
      </c>
      <c r="AY1955">
        <f t="shared" si="3885"/>
        <v>14.732579073270021</v>
      </c>
      <c r="AZ1955">
        <f t="shared" si="3886"/>
        <v>22.705464363098145</v>
      </c>
      <c r="BA1955">
        <f t="shared" si="3887"/>
        <v>2.7698446677065829</v>
      </c>
      <c r="BB1955">
        <f t="shared" si="3888"/>
        <v>0.14737593032701427</v>
      </c>
      <c r="BC1955">
        <f t="shared" si="3889"/>
        <v>1.667203441099482</v>
      </c>
      <c r="BD1955">
        <f t="shared" si="3890"/>
        <v>1.1026412266071008</v>
      </c>
      <c r="BE1955">
        <f t="shared" si="3891"/>
        <v>9.2802224771242822E-2</v>
      </c>
      <c r="BF1955">
        <f t="shared" si="3892"/>
        <v>50.584514636098788</v>
      </c>
      <c r="BG1955">
        <f t="shared" si="3893"/>
        <v>0.64783220356951499</v>
      </c>
      <c r="BH1955">
        <f t="shared" si="3894"/>
        <v>54.069168568610102</v>
      </c>
      <c r="BI1955">
        <f t="shared" si="3895"/>
        <v>757.72214874947417</v>
      </c>
      <c r="BJ1955">
        <f t="shared" si="3896"/>
        <v>1.6928288050571502E-2</v>
      </c>
    </row>
    <row r="1956" spans="1:62" x14ac:dyDescent="0.45">
      <c r="A1956" s="1">
        <v>1810</v>
      </c>
      <c r="B1956" s="1" t="s">
        <v>1987</v>
      </c>
      <c r="C1956" s="1">
        <v>10538.500031996518</v>
      </c>
      <c r="D1956" s="1">
        <v>0</v>
      </c>
      <c r="E1956">
        <f t="shared" si="3869"/>
        <v>23.692531589453637</v>
      </c>
      <c r="F1956">
        <f t="shared" si="3870"/>
        <v>0.15533781631349272</v>
      </c>
      <c r="G1956">
        <f t="shared" si="3871"/>
        <v>498.33590276528025</v>
      </c>
      <c r="H1956">
        <f t="shared" si="3872"/>
        <v>2.2199289247883982</v>
      </c>
      <c r="I1956">
        <f t="shared" si="3873"/>
        <v>1.4940692046894402</v>
      </c>
      <c r="J1956">
        <f t="shared" si="3874"/>
        <v>24.899417877197266</v>
      </c>
      <c r="K1956" s="1">
        <v>6</v>
      </c>
      <c r="L1956">
        <f t="shared" si="3875"/>
        <v>1.4200000166893005</v>
      </c>
      <c r="M1956" s="1">
        <v>1</v>
      </c>
      <c r="N1956">
        <f t="shared" si="3876"/>
        <v>2.8400000333786011</v>
      </c>
      <c r="O1956" s="1">
        <v>20.496131896972656</v>
      </c>
      <c r="P1956" s="1">
        <v>24.899417877197266</v>
      </c>
      <c r="Q1956" s="1">
        <v>19.369026184082031</v>
      </c>
      <c r="R1956">
        <v>743</v>
      </c>
      <c r="S1956" s="1">
        <v>799.86248779296875</v>
      </c>
      <c r="T1956" s="1">
        <v>768.9686279296875</v>
      </c>
      <c r="U1956" s="1">
        <f t="shared" si="3753"/>
        <v>769.35257322723146</v>
      </c>
      <c r="V1956" s="1">
        <v>13.790719985961914</v>
      </c>
      <c r="W1956" s="1">
        <v>16.413436889648437</v>
      </c>
      <c r="X1956" s="1">
        <v>57.885204315185547</v>
      </c>
      <c r="Y1956" s="1">
        <v>68.87896728515625</v>
      </c>
      <c r="Z1956" s="1">
        <v>499.51840209960937</v>
      </c>
      <c r="AA1956" s="1">
        <v>2000.6573486328125</v>
      </c>
      <c r="AB1956" s="1">
        <v>71.009002685546875</v>
      </c>
      <c r="AC1956" s="1">
        <v>101.5382080078125</v>
      </c>
      <c r="AD1956" s="1">
        <v>10.081480979919434</v>
      </c>
      <c r="AE1956" s="1">
        <v>0.37402161955833435</v>
      </c>
      <c r="AF1956" s="1">
        <v>5.0359770655632019E-2</v>
      </c>
      <c r="AG1956" s="1">
        <v>1.5856309328228235E-3</v>
      </c>
      <c r="AH1956" s="1">
        <v>5.58144710958004E-2</v>
      </c>
      <c r="AI1956" s="1">
        <v>2.3663204628974199E-3</v>
      </c>
      <c r="AJ1956" s="1">
        <v>0.66666668653488159</v>
      </c>
      <c r="AK1956" s="1">
        <v>-0.21956524252891541</v>
      </c>
      <c r="AL1956" s="1">
        <v>2.737391471862793</v>
      </c>
      <c r="AM1956" s="1">
        <v>1</v>
      </c>
      <c r="AN1956" s="1">
        <v>0</v>
      </c>
      <c r="AO1956" s="1">
        <v>0.15999999642372131</v>
      </c>
      <c r="AP1956" s="1">
        <v>111115</v>
      </c>
      <c r="AQ1956">
        <f t="shared" si="3877"/>
        <v>0.83253067016601556</v>
      </c>
      <c r="AR1956">
        <f t="shared" si="3878"/>
        <v>2.2199289247883981E-3</v>
      </c>
      <c r="AS1956">
        <f t="shared" si="3879"/>
        <v>298.04941787719724</v>
      </c>
      <c r="AT1956">
        <f t="shared" si="3880"/>
        <v>293.64613189697263</v>
      </c>
      <c r="AU1956">
        <f t="shared" si="3881"/>
        <v>320.10516862634177</v>
      </c>
      <c r="AV1956">
        <f t="shared" si="3882"/>
        <v>1.9675003007508156</v>
      </c>
      <c r="AW1956">
        <f t="shared" si="3883"/>
        <v>3.1606601737136661</v>
      </c>
      <c r="AX1956">
        <f t="shared" si="3884"/>
        <v>31.127791554785762</v>
      </c>
      <c r="AY1956">
        <f t="shared" si="3885"/>
        <v>14.714354665137325</v>
      </c>
      <c r="AZ1956">
        <f t="shared" si="3886"/>
        <v>22.697774887084961</v>
      </c>
      <c r="BA1956">
        <f t="shared" si="3887"/>
        <v>2.7685529287522379</v>
      </c>
      <c r="BB1956">
        <f t="shared" si="3888"/>
        <v>0.14728201814050038</v>
      </c>
      <c r="BC1956">
        <f t="shared" si="3889"/>
        <v>1.666590969024226</v>
      </c>
      <c r="BD1956">
        <f t="shared" si="3890"/>
        <v>1.1019619597280119</v>
      </c>
      <c r="BE1956">
        <f t="shared" si="3891"/>
        <v>9.2742644357989748E-2</v>
      </c>
      <c r="BF1956">
        <f t="shared" si="3892"/>
        <v>50.600134552742048</v>
      </c>
      <c r="BG1956">
        <f t="shared" si="3893"/>
        <v>0.64805752102912417</v>
      </c>
      <c r="BH1956">
        <f t="shared" si="3894"/>
        <v>54.089336984981649</v>
      </c>
      <c r="BI1956">
        <f t="shared" si="3895"/>
        <v>757.70633311636254</v>
      </c>
      <c r="BJ1956">
        <f t="shared" si="3896"/>
        <v>1.6913060761925502E-2</v>
      </c>
    </row>
    <row r="1957" spans="1:62" x14ac:dyDescent="0.45">
      <c r="A1957" s="1">
        <v>1811</v>
      </c>
      <c r="B1957" s="1" t="s">
        <v>1988</v>
      </c>
      <c r="C1957" s="1">
        <v>10544.000031873584</v>
      </c>
      <c r="D1957" s="1">
        <v>0</v>
      </c>
      <c r="E1957">
        <f t="shared" si="3869"/>
        <v>23.752074375570366</v>
      </c>
      <c r="F1957">
        <f t="shared" si="3870"/>
        <v>0.15540917980173169</v>
      </c>
      <c r="G1957">
        <f t="shared" si="3871"/>
        <v>497.73536437346496</v>
      </c>
      <c r="H1957">
        <f t="shared" si="3872"/>
        <v>2.2172118563746062</v>
      </c>
      <c r="I1957">
        <f t="shared" si="3873"/>
        <v>1.4916248616323209</v>
      </c>
      <c r="J1957">
        <f t="shared" si="3874"/>
        <v>24.884181976318359</v>
      </c>
      <c r="K1957" s="1">
        <v>6</v>
      </c>
      <c r="L1957">
        <f t="shared" si="3875"/>
        <v>1.4200000166893005</v>
      </c>
      <c r="M1957" s="1">
        <v>1</v>
      </c>
      <c r="N1957">
        <f t="shared" si="3876"/>
        <v>2.8400000333786011</v>
      </c>
      <c r="O1957" s="1">
        <v>20.493471145629883</v>
      </c>
      <c r="P1957" s="1">
        <v>24.884181976318359</v>
      </c>
      <c r="Q1957" s="1">
        <v>19.369346618652344</v>
      </c>
      <c r="R1957">
        <v>743</v>
      </c>
      <c r="S1957" s="1">
        <v>799.8258056640625</v>
      </c>
      <c r="T1957" s="1">
        <v>768.8641357421875</v>
      </c>
      <c r="U1957" s="1">
        <f t="shared" si="3753"/>
        <v>769.24778477703671</v>
      </c>
      <c r="V1957" s="1">
        <v>13.789661407470703</v>
      </c>
      <c r="W1957" s="1">
        <v>16.409126281738281</v>
      </c>
      <c r="X1957" s="1">
        <v>57.876682281494141</v>
      </c>
      <c r="Y1957" s="1">
        <v>68.871498107910156</v>
      </c>
      <c r="Z1957" s="1">
        <v>499.52859497070312</v>
      </c>
      <c r="AA1957" s="1">
        <v>2000.83984375</v>
      </c>
      <c r="AB1957" s="1">
        <v>73.078514099121094</v>
      </c>
      <c r="AC1957" s="1">
        <v>101.538818359375</v>
      </c>
      <c r="AD1957" s="1">
        <v>10.081480979919434</v>
      </c>
      <c r="AE1957" s="1">
        <v>0.37402161955833435</v>
      </c>
      <c r="AF1957" s="1">
        <v>5.0359770655632019E-2</v>
      </c>
      <c r="AG1957" s="1">
        <v>1.5856309328228235E-3</v>
      </c>
      <c r="AH1957" s="1">
        <v>5.58144710958004E-2</v>
      </c>
      <c r="AI1957" s="1">
        <v>2.3663204628974199E-3</v>
      </c>
      <c r="AJ1957" s="1">
        <v>0.66666668653488159</v>
      </c>
      <c r="AK1957" s="1">
        <v>-0.21956524252891541</v>
      </c>
      <c r="AL1957" s="1">
        <v>2.737391471862793</v>
      </c>
      <c r="AM1957" s="1">
        <v>1</v>
      </c>
      <c r="AN1957" s="1">
        <v>0</v>
      </c>
      <c r="AO1957" s="1">
        <v>0.15999999642372131</v>
      </c>
      <c r="AP1957" s="1">
        <v>111115</v>
      </c>
      <c r="AQ1957">
        <f t="shared" si="3877"/>
        <v>0.83254765828450505</v>
      </c>
      <c r="AR1957">
        <f t="shared" si="3878"/>
        <v>2.217211856374606E-3</v>
      </c>
      <c r="AS1957">
        <f t="shared" si="3879"/>
        <v>298.03418197631834</v>
      </c>
      <c r="AT1957">
        <f t="shared" si="3880"/>
        <v>293.64347114562986</v>
      </c>
      <c r="AU1957">
        <f t="shared" si="3881"/>
        <v>320.13436784443911</v>
      </c>
      <c r="AV1957">
        <f t="shared" si="3882"/>
        <v>1.9708795929870595</v>
      </c>
      <c r="AW1957">
        <f t="shared" si="3883"/>
        <v>3.1577881545897908</v>
      </c>
      <c r="AX1957">
        <f t="shared" si="3884"/>
        <v>31.099319507673144</v>
      </c>
      <c r="AY1957">
        <f t="shared" si="3885"/>
        <v>14.690193225934863</v>
      </c>
      <c r="AZ1957">
        <f t="shared" si="3886"/>
        <v>22.688826560974121</v>
      </c>
      <c r="BA1957">
        <f t="shared" si="3887"/>
        <v>2.767050381823124</v>
      </c>
      <c r="BB1957">
        <f t="shared" si="3888"/>
        <v>0.14734617022682159</v>
      </c>
      <c r="BC1957">
        <f t="shared" si="3889"/>
        <v>1.6661632929574699</v>
      </c>
      <c r="BD1957">
        <f t="shared" si="3890"/>
        <v>1.1008870888656541</v>
      </c>
      <c r="BE1957">
        <f t="shared" si="3891"/>
        <v>9.2783344102667517E-2</v>
      </c>
      <c r="BF1957">
        <f t="shared" si="3892"/>
        <v>50.539460754154589</v>
      </c>
      <c r="BG1957">
        <f t="shared" si="3893"/>
        <v>0.64736452285292134</v>
      </c>
      <c r="BH1957">
        <f t="shared" si="3894"/>
        <v>54.124623907736932</v>
      </c>
      <c r="BI1957">
        <f t="shared" si="3895"/>
        <v>757.57353714001999</v>
      </c>
      <c r="BJ1957">
        <f t="shared" si="3896"/>
        <v>1.6969601359884002E-2</v>
      </c>
    </row>
    <row r="1958" spans="1:62" x14ac:dyDescent="0.45">
      <c r="A1958" s="1">
        <v>1812</v>
      </c>
      <c r="B1958" s="1" t="s">
        <v>1989</v>
      </c>
      <c r="C1958" s="1">
        <v>10549.000031761825</v>
      </c>
      <c r="D1958" s="1">
        <v>0</v>
      </c>
      <c r="E1958">
        <f t="shared" si="3869"/>
        <v>23.848476948061158</v>
      </c>
      <c r="F1958">
        <f t="shared" si="3870"/>
        <v>0.15532782923957766</v>
      </c>
      <c r="G1958">
        <f t="shared" si="3871"/>
        <v>496.50470055975364</v>
      </c>
      <c r="H1958">
        <f t="shared" si="3872"/>
        <v>2.2143755127390969</v>
      </c>
      <c r="I1958">
        <f t="shared" si="3873"/>
        <v>1.490478092091138</v>
      </c>
      <c r="J1958">
        <f t="shared" si="3874"/>
        <v>24.875564575195313</v>
      </c>
      <c r="K1958" s="1">
        <v>6</v>
      </c>
      <c r="L1958">
        <f t="shared" si="3875"/>
        <v>1.4200000166893005</v>
      </c>
      <c r="M1958" s="1">
        <v>1</v>
      </c>
      <c r="N1958">
        <f t="shared" si="3876"/>
        <v>2.8400000333786011</v>
      </c>
      <c r="O1958" s="1">
        <v>20.490140914916992</v>
      </c>
      <c r="P1958" s="1">
        <v>24.875564575195313</v>
      </c>
      <c r="Q1958" s="1">
        <v>19.368885040283203</v>
      </c>
      <c r="R1958">
        <v>743</v>
      </c>
      <c r="S1958" s="1">
        <v>799.84881591796875</v>
      </c>
      <c r="T1958" s="1">
        <v>768.77349853515625</v>
      </c>
      <c r="U1958" s="1">
        <f t="shared" si="3753"/>
        <v>769.1573334119953</v>
      </c>
      <c r="V1958" s="1">
        <v>13.78819751739502</v>
      </c>
      <c r="W1958" s="1">
        <v>16.404369354248047</v>
      </c>
      <c r="X1958" s="1">
        <v>57.881053924560547</v>
      </c>
      <c r="Y1958" s="1">
        <v>68.865623474121094</v>
      </c>
      <c r="Z1958" s="1">
        <v>499.51995849609375</v>
      </c>
      <c r="AA1958" s="1">
        <v>2001.0687255859375</v>
      </c>
      <c r="AB1958" s="1">
        <v>74.934036254882813</v>
      </c>
      <c r="AC1958" s="1">
        <v>101.53920745849609</v>
      </c>
      <c r="AD1958" s="1">
        <v>10.081480979919434</v>
      </c>
      <c r="AE1958" s="1">
        <v>0.37402161955833435</v>
      </c>
      <c r="AF1958" s="1">
        <v>5.0359770655632019E-2</v>
      </c>
      <c r="AG1958" s="1">
        <v>1.5856309328228235E-3</v>
      </c>
      <c r="AH1958" s="1">
        <v>5.58144710958004E-2</v>
      </c>
      <c r="AI1958" s="1">
        <v>2.3663204628974199E-3</v>
      </c>
      <c r="AJ1958" s="1">
        <v>1</v>
      </c>
      <c r="AK1958" s="1">
        <v>-0.21956524252891541</v>
      </c>
      <c r="AL1958" s="1">
        <v>2.737391471862793</v>
      </c>
      <c r="AM1958" s="1">
        <v>1</v>
      </c>
      <c r="AN1958" s="1">
        <v>0</v>
      </c>
      <c r="AO1958" s="1">
        <v>0.15999999642372131</v>
      </c>
      <c r="AP1958" s="1">
        <v>111115</v>
      </c>
      <c r="AQ1958">
        <f t="shared" si="3877"/>
        <v>0.83253326416015616</v>
      </c>
      <c r="AR1958">
        <f t="shared" si="3878"/>
        <v>2.214375512739097E-3</v>
      </c>
      <c r="AS1958">
        <f t="shared" si="3879"/>
        <v>298.02556457519529</v>
      </c>
      <c r="AT1958">
        <f t="shared" si="3880"/>
        <v>293.64014091491697</v>
      </c>
      <c r="AU1958">
        <f t="shared" si="3881"/>
        <v>320.17098893737057</v>
      </c>
      <c r="AV1958">
        <f t="shared" si="3882"/>
        <v>1.9734445603460313</v>
      </c>
      <c r="AW1958">
        <f t="shared" si="3883"/>
        <v>3.1561647551779259</v>
      </c>
      <c r="AX1958">
        <f t="shared" si="3884"/>
        <v>31.083212427751132</v>
      </c>
      <c r="AY1958">
        <f t="shared" si="3885"/>
        <v>14.678843073503085</v>
      </c>
      <c r="AZ1958">
        <f t="shared" si="3886"/>
        <v>22.682852745056152</v>
      </c>
      <c r="BA1958">
        <f t="shared" si="3887"/>
        <v>2.7660476932374913</v>
      </c>
      <c r="BB1958">
        <f t="shared" si="3888"/>
        <v>0.14727304003356717</v>
      </c>
      <c r="BC1958">
        <f t="shared" si="3889"/>
        <v>1.6656866630867879</v>
      </c>
      <c r="BD1958">
        <f t="shared" si="3890"/>
        <v>1.1003610301507034</v>
      </c>
      <c r="BE1958">
        <f t="shared" si="3891"/>
        <v>9.2736948435719904E-2</v>
      </c>
      <c r="BF1958">
        <f t="shared" si="3892"/>
        <v>50.414693794255307</v>
      </c>
      <c r="BG1958">
        <f t="shared" si="3893"/>
        <v>0.64584003156431424</v>
      </c>
      <c r="BH1958">
        <f t="shared" si="3894"/>
        <v>54.13555939721364</v>
      </c>
      <c r="BI1958">
        <f t="shared" si="3895"/>
        <v>757.4370747670265</v>
      </c>
      <c r="BJ1958">
        <f t="shared" si="3896"/>
        <v>1.7044988730607731E-2</v>
      </c>
    </row>
    <row r="1959" spans="1:62" x14ac:dyDescent="0.45">
      <c r="A1959" s="1">
        <v>1813</v>
      </c>
      <c r="B1959" s="1" t="s">
        <v>1990</v>
      </c>
      <c r="C1959" s="1">
        <v>10554.000031650066</v>
      </c>
      <c r="D1959" s="1">
        <v>0</v>
      </c>
      <c r="E1959">
        <f t="shared" si="3869"/>
        <v>23.914554402222283</v>
      </c>
      <c r="F1959">
        <f t="shared" si="3870"/>
        <v>0.15525207974460201</v>
      </c>
      <c r="G1959">
        <f t="shared" si="3871"/>
        <v>495.65735089756168</v>
      </c>
      <c r="H1959">
        <f t="shared" si="3872"/>
        <v>2.2100933024446712</v>
      </c>
      <c r="I1959">
        <f t="shared" si="3873"/>
        <v>1.4883102277625804</v>
      </c>
      <c r="J1959">
        <f t="shared" si="3874"/>
        <v>24.860916137695313</v>
      </c>
      <c r="K1959" s="1">
        <v>6</v>
      </c>
      <c r="L1959">
        <f t="shared" si="3875"/>
        <v>1.4200000166893005</v>
      </c>
      <c r="M1959" s="1">
        <v>1</v>
      </c>
      <c r="N1959">
        <f t="shared" si="3876"/>
        <v>2.8400000333786011</v>
      </c>
      <c r="O1959" s="1">
        <v>20.4859619140625</v>
      </c>
      <c r="P1959" s="1">
        <v>24.860916137695313</v>
      </c>
      <c r="Q1959" s="1">
        <v>19.36859130859375</v>
      </c>
      <c r="R1959">
        <v>743</v>
      </c>
      <c r="S1959" s="1">
        <v>799.87713623046875</v>
      </c>
      <c r="T1959" s="1">
        <v>768.72601318359375</v>
      </c>
      <c r="U1959" s="1">
        <f t="shared" si="3753"/>
        <v>769.11007678903582</v>
      </c>
      <c r="V1959" s="1">
        <v>13.787393569946289</v>
      </c>
      <c r="W1959" s="1">
        <v>16.39854621887207</v>
      </c>
      <c r="X1959" s="1">
        <v>57.891345977783203</v>
      </c>
      <c r="Y1959" s="1">
        <v>68.859207153320312</v>
      </c>
      <c r="Z1959" s="1">
        <v>499.5152587890625</v>
      </c>
      <c r="AA1959" s="1">
        <v>2001.237548828125</v>
      </c>
      <c r="AB1959" s="1">
        <v>75.861953735351563</v>
      </c>
      <c r="AC1959" s="1">
        <v>101.53928375244141</v>
      </c>
      <c r="AD1959" s="1">
        <v>10.081480979919434</v>
      </c>
      <c r="AE1959" s="1">
        <v>0.37402161955833435</v>
      </c>
      <c r="AF1959" s="1">
        <v>5.0359770655632019E-2</v>
      </c>
      <c r="AG1959" s="1">
        <v>1.5856309328228235E-3</v>
      </c>
      <c r="AH1959" s="1">
        <v>5.58144710958004E-2</v>
      </c>
      <c r="AI1959" s="1">
        <v>2.3663204628974199E-3</v>
      </c>
      <c r="AJ1959" s="1">
        <v>1</v>
      </c>
      <c r="AK1959" s="1">
        <v>-0.21956524252891541</v>
      </c>
      <c r="AL1959" s="1">
        <v>2.737391471862793</v>
      </c>
      <c r="AM1959" s="1">
        <v>1</v>
      </c>
      <c r="AN1959" s="1">
        <v>0</v>
      </c>
      <c r="AO1959" s="1">
        <v>0.15999999642372131</v>
      </c>
      <c r="AP1959" s="1">
        <v>111115</v>
      </c>
      <c r="AQ1959">
        <f t="shared" si="3877"/>
        <v>0.83252543131510415</v>
      </c>
      <c r="AR1959">
        <f t="shared" si="3878"/>
        <v>2.2100933024446711E-3</v>
      </c>
      <c r="AS1959">
        <f t="shared" si="3879"/>
        <v>298.01091613769529</v>
      </c>
      <c r="AT1959">
        <f t="shared" si="3880"/>
        <v>293.63596191406248</v>
      </c>
      <c r="AU1959">
        <f t="shared" si="3881"/>
        <v>320.19800065551681</v>
      </c>
      <c r="AV1959">
        <f t="shared" si="3882"/>
        <v>1.977317450795389</v>
      </c>
      <c r="AW1959">
        <f t="shared" si="3883"/>
        <v>3.1534068654081566</v>
      </c>
      <c r="AX1959">
        <f t="shared" si="3884"/>
        <v>31.056028256968439</v>
      </c>
      <c r="AY1959">
        <f t="shared" si="3885"/>
        <v>14.657482038096369</v>
      </c>
      <c r="AZ1959">
        <f t="shared" si="3886"/>
        <v>22.673439025878906</v>
      </c>
      <c r="BA1959">
        <f t="shared" si="3887"/>
        <v>2.7644682715548283</v>
      </c>
      <c r="BB1959">
        <f t="shared" si="3888"/>
        <v>0.14720494135534254</v>
      </c>
      <c r="BC1959">
        <f t="shared" si="3889"/>
        <v>1.6650966376455762</v>
      </c>
      <c r="BD1959">
        <f t="shared" si="3890"/>
        <v>1.0993716339092521</v>
      </c>
      <c r="BE1959">
        <f t="shared" si="3891"/>
        <v>9.2693745201886307E-2</v>
      </c>
      <c r="BF1959">
        <f t="shared" si="3892"/>
        <v>50.32869239677094</v>
      </c>
      <c r="BG1959">
        <f t="shared" si="3893"/>
        <v>0.64477764820895234</v>
      </c>
      <c r="BH1959">
        <f t="shared" si="3894"/>
        <v>54.161830245519504</v>
      </c>
      <c r="BI1959">
        <f t="shared" si="3895"/>
        <v>757.35817935839736</v>
      </c>
      <c r="BJ1959">
        <f t="shared" si="3896"/>
        <v>1.7102291507932108E-2</v>
      </c>
    </row>
    <row r="1960" spans="1:62" x14ac:dyDescent="0.45">
      <c r="A1960" s="1">
        <v>1814</v>
      </c>
      <c r="B1960" s="1" t="s">
        <v>1991</v>
      </c>
      <c r="C1960" s="1">
        <v>10559.500031527132</v>
      </c>
      <c r="D1960" s="1">
        <v>0</v>
      </c>
      <c r="E1960">
        <f t="shared" si="3869"/>
        <v>23.946639734490983</v>
      </c>
      <c r="F1960">
        <f t="shared" si="3870"/>
        <v>0.15523298927068127</v>
      </c>
      <c r="G1960">
        <f t="shared" si="3871"/>
        <v>495.29425420077473</v>
      </c>
      <c r="H1960">
        <f t="shared" si="3872"/>
        <v>2.2055233770433791</v>
      </c>
      <c r="I1960">
        <f t="shared" si="3873"/>
        <v>1.48543102193971</v>
      </c>
      <c r="J1960">
        <f t="shared" si="3874"/>
        <v>24.842464447021484</v>
      </c>
      <c r="K1960" s="1">
        <v>6</v>
      </c>
      <c r="L1960">
        <f t="shared" si="3875"/>
        <v>1.4200000166893005</v>
      </c>
      <c r="M1960" s="1">
        <v>1</v>
      </c>
      <c r="N1960">
        <f t="shared" si="3876"/>
        <v>2.8400000333786011</v>
      </c>
      <c r="O1960" s="1">
        <v>20.481626510620117</v>
      </c>
      <c r="P1960" s="1">
        <v>24.842464447021484</v>
      </c>
      <c r="Q1960" s="1">
        <v>19.368274688720703</v>
      </c>
      <c r="R1960">
        <v>743</v>
      </c>
      <c r="S1960" s="1">
        <v>799.891845703125</v>
      </c>
      <c r="T1960" s="1">
        <v>768.7054443359375</v>
      </c>
      <c r="U1960" s="1">
        <f t="shared" si="3753"/>
        <v>769.0896267422271</v>
      </c>
      <c r="V1960" s="1">
        <v>13.786931991577148</v>
      </c>
      <c r="W1960" s="1">
        <v>16.392776489257813</v>
      </c>
      <c r="X1960" s="1">
        <v>57.9044189453125</v>
      </c>
      <c r="Y1960" s="1">
        <v>68.852340698242187</v>
      </c>
      <c r="Z1960" s="1">
        <v>499.500732421875</v>
      </c>
      <c r="AA1960" s="1">
        <v>2001.0142822265625</v>
      </c>
      <c r="AB1960" s="1">
        <v>76.961631774902344</v>
      </c>
      <c r="AC1960" s="1">
        <v>101.53892517089844</v>
      </c>
      <c r="AD1960" s="1">
        <v>10.081480979919434</v>
      </c>
      <c r="AE1960" s="1">
        <v>0.37402161955833435</v>
      </c>
      <c r="AF1960" s="1">
        <v>5.0359770655632019E-2</v>
      </c>
      <c r="AG1960" s="1">
        <v>1.5856309328228235E-3</v>
      </c>
      <c r="AH1960" s="1">
        <v>5.58144710958004E-2</v>
      </c>
      <c r="AI1960" s="1">
        <v>2.3663204628974199E-3</v>
      </c>
      <c r="AJ1960" s="1">
        <v>1</v>
      </c>
      <c r="AK1960" s="1">
        <v>-0.21956524252891541</v>
      </c>
      <c r="AL1960" s="1">
        <v>2.737391471862793</v>
      </c>
      <c r="AM1960" s="1">
        <v>1</v>
      </c>
      <c r="AN1960" s="1">
        <v>0</v>
      </c>
      <c r="AO1960" s="1">
        <v>0.15999999642372131</v>
      </c>
      <c r="AP1960" s="1">
        <v>111115</v>
      </c>
      <c r="AQ1960">
        <f t="shared" si="3877"/>
        <v>0.83250122070312482</v>
      </c>
      <c r="AR1960">
        <f t="shared" si="3878"/>
        <v>2.2055233770433792E-3</v>
      </c>
      <c r="AS1960">
        <f t="shared" si="3879"/>
        <v>297.99246444702146</v>
      </c>
      <c r="AT1960">
        <f t="shared" si="3880"/>
        <v>293.63162651062009</v>
      </c>
      <c r="AU1960">
        <f t="shared" si="3881"/>
        <v>320.16227800006527</v>
      </c>
      <c r="AV1960">
        <f t="shared" si="3882"/>
        <v>1.9811047463991793</v>
      </c>
      <c r="AW1960">
        <f t="shared" si="3883"/>
        <v>3.1499359272257221</v>
      </c>
      <c r="AX1960">
        <f t="shared" si="3884"/>
        <v>31.021954604346249</v>
      </c>
      <c r="AY1960">
        <f t="shared" si="3885"/>
        <v>14.629178115088436</v>
      </c>
      <c r="AZ1960">
        <f t="shared" si="3886"/>
        <v>22.662045478820801</v>
      </c>
      <c r="BA1960">
        <f t="shared" si="3887"/>
        <v>2.76255773243264</v>
      </c>
      <c r="BB1960">
        <f t="shared" si="3888"/>
        <v>0.1471877785055444</v>
      </c>
      <c r="BC1960">
        <f t="shared" si="3889"/>
        <v>1.6645049052860121</v>
      </c>
      <c r="BD1960">
        <f t="shared" si="3890"/>
        <v>1.0980528271466279</v>
      </c>
      <c r="BE1960">
        <f t="shared" si="3891"/>
        <v>9.2682856776319128E-2</v>
      </c>
      <c r="BF1960">
        <f t="shared" si="3892"/>
        <v>50.291646214868415</v>
      </c>
      <c r="BG1960">
        <f t="shared" si="3893"/>
        <v>0.64432255274144079</v>
      </c>
      <c r="BH1960">
        <f t="shared" si="3894"/>
        <v>54.200737281197988</v>
      </c>
      <c r="BI1960">
        <f t="shared" si="3895"/>
        <v>757.32235868044052</v>
      </c>
      <c r="BJ1960">
        <f t="shared" si="3896"/>
        <v>1.7138349530286544E-2</v>
      </c>
    </row>
    <row r="1961" spans="1:62" x14ac:dyDescent="0.45">
      <c r="A1961" s="1" t="s">
        <v>2430</v>
      </c>
      <c r="B1961" s="1"/>
      <c r="C1961" s="1"/>
      <c r="D1961" s="1"/>
      <c r="E1961">
        <f>AVERAGE(E1955:E1960)</f>
        <v>23.812913396003399</v>
      </c>
      <c r="F1961">
        <f t="shared" ref="F1961:BJ1961" si="3897">AVERAGE(F1955:F1960)</f>
        <v>0.15533369679834647</v>
      </c>
      <c r="G1961">
        <f t="shared" si="3897"/>
        <v>496.9516507821927</v>
      </c>
      <c r="H1961">
        <f t="shared" si="3897"/>
        <v>2.2152105271489151</v>
      </c>
      <c r="I1961">
        <f t="shared" si="3897"/>
        <v>1.4909720499573031</v>
      </c>
      <c r="J1961">
        <f t="shared" si="3897"/>
        <v>24.879169146219891</v>
      </c>
      <c r="K1961">
        <f t="shared" si="3897"/>
        <v>6</v>
      </c>
      <c r="L1961">
        <f t="shared" si="3897"/>
        <v>1.4200000166893005</v>
      </c>
      <c r="M1961">
        <f t="shared" si="3897"/>
        <v>1</v>
      </c>
      <c r="N1961">
        <f t="shared" si="3897"/>
        <v>2.8400000333786011</v>
      </c>
      <c r="O1961">
        <f t="shared" si="3897"/>
        <v>20.490965207417805</v>
      </c>
      <c r="P1961">
        <f t="shared" si="3897"/>
        <v>24.879169146219891</v>
      </c>
      <c r="Q1961">
        <f t="shared" si="3897"/>
        <v>19.368552525838215</v>
      </c>
      <c r="R1961">
        <f t="shared" si="3897"/>
        <v>743</v>
      </c>
      <c r="S1961">
        <f t="shared" si="3897"/>
        <v>799.87347412109375</v>
      </c>
      <c r="T1961">
        <f t="shared" si="3897"/>
        <v>768.83945719401038</v>
      </c>
      <c r="U1961">
        <f t="shared" si="3897"/>
        <v>769.22349122247795</v>
      </c>
      <c r="V1961">
        <f t="shared" si="3897"/>
        <v>13.78911272684733</v>
      </c>
      <c r="W1961">
        <f t="shared" si="3897"/>
        <v>16.406288782755535</v>
      </c>
      <c r="X1961">
        <f t="shared" si="3897"/>
        <v>57.890817006429039</v>
      </c>
      <c r="Y1961">
        <f t="shared" si="3897"/>
        <v>68.870099385579422</v>
      </c>
      <c r="Z1961">
        <f t="shared" si="3897"/>
        <v>499.51558430989581</v>
      </c>
      <c r="AA1961">
        <f t="shared" si="3897"/>
        <v>2000.9107869466145</v>
      </c>
      <c r="AB1961">
        <f t="shared" si="3897"/>
        <v>73.82150014241536</v>
      </c>
      <c r="AC1961">
        <f t="shared" si="3897"/>
        <v>101.53876622517903</v>
      </c>
      <c r="AD1961">
        <f t="shared" si="3897"/>
        <v>10.081480979919434</v>
      </c>
      <c r="AE1961">
        <f t="shared" si="3897"/>
        <v>0.37402161955833435</v>
      </c>
      <c r="AF1961">
        <f t="shared" si="3897"/>
        <v>5.0359770655632019E-2</v>
      </c>
      <c r="AG1961">
        <f t="shared" si="3897"/>
        <v>1.5856309328228235E-3</v>
      </c>
      <c r="AH1961">
        <f t="shared" si="3897"/>
        <v>5.58144710958004E-2</v>
      </c>
      <c r="AI1961">
        <f t="shared" si="3897"/>
        <v>2.3663204628974199E-3</v>
      </c>
      <c r="AJ1961">
        <f t="shared" si="3897"/>
        <v>0.8888888955116272</v>
      </c>
      <c r="AK1961">
        <f t="shared" si="3897"/>
        <v>-0.21956524252891541</v>
      </c>
      <c r="AL1961">
        <f t="shared" si="3897"/>
        <v>2.737391471862793</v>
      </c>
      <c r="AM1961">
        <f t="shared" si="3897"/>
        <v>1</v>
      </c>
      <c r="AN1961">
        <f t="shared" si="3897"/>
        <v>0</v>
      </c>
      <c r="AO1961">
        <f t="shared" si="3897"/>
        <v>0.15999999642372131</v>
      </c>
      <c r="AP1961">
        <f t="shared" si="3897"/>
        <v>111115</v>
      </c>
      <c r="AQ1961">
        <f t="shared" si="3897"/>
        <v>0.83252597384982641</v>
      </c>
      <c r="AR1961">
        <f t="shared" si="3897"/>
        <v>2.2152105271489148E-3</v>
      </c>
      <c r="AS1961">
        <f t="shared" si="3897"/>
        <v>298.02916914621989</v>
      </c>
      <c r="AT1961">
        <f t="shared" si="3897"/>
        <v>293.64096520741782</v>
      </c>
      <c r="AU1961">
        <f t="shared" si="3897"/>
        <v>320.14571875564371</v>
      </c>
      <c r="AV1961">
        <f t="shared" si="3897"/>
        <v>1.9723639973650806</v>
      </c>
      <c r="AW1961">
        <f t="shared" si="3897"/>
        <v>3.1568463681405619</v>
      </c>
      <c r="AX1961">
        <f t="shared" si="3897"/>
        <v>31.090060481260547</v>
      </c>
      <c r="AY1961">
        <f t="shared" si="3897"/>
        <v>14.683771698505014</v>
      </c>
      <c r="AZ1961">
        <f t="shared" si="3897"/>
        <v>22.685067176818848</v>
      </c>
      <c r="BA1961">
        <f t="shared" si="3897"/>
        <v>2.7664202792511507</v>
      </c>
      <c r="BB1961">
        <f t="shared" si="3897"/>
        <v>0.14727831309813172</v>
      </c>
      <c r="BC1961">
        <f t="shared" si="3897"/>
        <v>1.6658743181832589</v>
      </c>
      <c r="BD1961">
        <f t="shared" si="3897"/>
        <v>1.1005459610678916</v>
      </c>
      <c r="BE1961">
        <f t="shared" si="3897"/>
        <v>9.27402939409709E-2</v>
      </c>
      <c r="BF1961">
        <f t="shared" si="3897"/>
        <v>50.459857058148344</v>
      </c>
      <c r="BG1961">
        <f t="shared" si="3897"/>
        <v>0.64636574666104463</v>
      </c>
      <c r="BH1961">
        <f t="shared" si="3897"/>
        <v>54.130209397543304</v>
      </c>
      <c r="BI1961">
        <f t="shared" si="3897"/>
        <v>757.51993863528685</v>
      </c>
      <c r="BJ1961">
        <f t="shared" si="3897"/>
        <v>1.7016096656867898E-2</v>
      </c>
    </row>
    <row r="1962" spans="1:62" x14ac:dyDescent="0.45">
      <c r="A1962" s="1" t="s">
        <v>9</v>
      </c>
      <c r="B1962" s="1" t="s">
        <v>1992</v>
      </c>
      <c r="U1962" s="1">
        <f t="shared" si="3753"/>
        <v>-7.5303780000000001E-2</v>
      </c>
    </row>
    <row r="1963" spans="1:62" x14ac:dyDescent="0.45">
      <c r="A1963" s="1">
        <v>1815</v>
      </c>
      <c r="B1963" s="1" t="s">
        <v>1993</v>
      </c>
      <c r="C1963" s="1">
        <v>10564.500031415373</v>
      </c>
      <c r="D1963" s="1">
        <v>0</v>
      </c>
      <c r="E1963">
        <f t="shared" ref="E1963:E1973" si="3898">(S1963-U1963*(1000-V1963)/(1000-W1963))*AQ1963</f>
        <v>23.884908268279538</v>
      </c>
      <c r="F1963">
        <f t="shared" ref="F1963:F1973" si="3899">IF(BB1963&lt;&gt;0,1/(1/BB1963-1/N1963),0)</f>
        <v>0.15528670616490453</v>
      </c>
      <c r="G1963">
        <f t="shared" ref="G1963:G1973" si="3900">((BE1963-AR1963/2)*T1963-E1963)/(BE1963+AR1963/2)</f>
        <v>496.03773793917179</v>
      </c>
      <c r="H1963">
        <f t="shared" ref="H1963:H1973" si="3901">AR1963*1000</f>
        <v>2.2027459945239318</v>
      </c>
      <c r="I1963">
        <f t="shared" ref="I1963:I1973" si="3902">(AW1963-BC1963)</f>
        <v>1.4830958346643643</v>
      </c>
      <c r="J1963">
        <f t="shared" ref="J1963:J1973" si="3903">(P1963+AV1963*D1963)</f>
        <v>24.827781677246094</v>
      </c>
      <c r="K1963" s="1">
        <v>6</v>
      </c>
      <c r="L1963">
        <f t="shared" ref="L1963:L1973" si="3904">(K1963*AK1963+AL1963)</f>
        <v>1.4200000166893005</v>
      </c>
      <c r="M1963" s="1">
        <v>1</v>
      </c>
      <c r="N1963">
        <f t="shared" ref="N1963:N1973" si="3905">L1963*(M1963+1)*(M1963+1)/(M1963*M1963+1)</f>
        <v>2.8400000333786011</v>
      </c>
      <c r="O1963" s="1">
        <v>20.478290557861328</v>
      </c>
      <c r="P1963" s="1">
        <v>24.827781677246094</v>
      </c>
      <c r="Q1963" s="1">
        <v>19.368295669555664</v>
      </c>
      <c r="R1963">
        <v>733</v>
      </c>
      <c r="S1963" s="1">
        <v>799.87359619140625</v>
      </c>
      <c r="T1963" s="1">
        <v>768.682373046875</v>
      </c>
      <c r="U1963" s="1">
        <f t="shared" si="3753"/>
        <v>769.14717291965167</v>
      </c>
      <c r="V1963" s="1">
        <v>13.785977363586426</v>
      </c>
      <c r="W1963" s="1">
        <v>16.388616561889648</v>
      </c>
      <c r="X1963" s="1">
        <v>57.913066864013672</v>
      </c>
      <c r="Y1963" s="1">
        <v>68.848556518554688</v>
      </c>
      <c r="Z1963" s="1">
        <v>499.48822021484375</v>
      </c>
      <c r="AA1963" s="1">
        <v>2000.736572265625</v>
      </c>
      <c r="AB1963" s="1">
        <v>79.124443054199219</v>
      </c>
      <c r="AC1963" s="1">
        <v>101.53880310058594</v>
      </c>
      <c r="AD1963" s="1">
        <v>10.081480979919434</v>
      </c>
      <c r="AE1963" s="1">
        <v>0.37402161955833435</v>
      </c>
      <c r="AF1963" s="1">
        <v>5.0359770655632019E-2</v>
      </c>
      <c r="AG1963" s="1">
        <v>1.5856309328228235E-3</v>
      </c>
      <c r="AH1963" s="1">
        <v>5.58144710958004E-2</v>
      </c>
      <c r="AI1963" s="1">
        <v>2.3663204628974199E-3</v>
      </c>
      <c r="AJ1963" s="1">
        <v>1</v>
      </c>
      <c r="AK1963" s="1">
        <v>-0.21956524252891541</v>
      </c>
      <c r="AL1963" s="1">
        <v>2.737391471862793</v>
      </c>
      <c r="AM1963" s="1">
        <v>1</v>
      </c>
      <c r="AN1963" s="1">
        <v>0</v>
      </c>
      <c r="AO1963" s="1">
        <v>0.15999999642372131</v>
      </c>
      <c r="AP1963" s="1">
        <v>111115</v>
      </c>
      <c r="AQ1963">
        <f t="shared" ref="AQ1963:AQ1973" si="3906">Z1963*0.000001/(K1963*0.0001)</f>
        <v>0.83248036702473949</v>
      </c>
      <c r="AR1963">
        <f t="shared" ref="AR1963:AR1973" si="3907">(W1963-V1963)/(1000-W1963)*AQ1963</f>
        <v>2.2027459945239318E-3</v>
      </c>
      <c r="AS1963">
        <f t="shared" ref="AS1963:AS1973" si="3908">(P1963+273.15)</f>
        <v>297.97778167724607</v>
      </c>
      <c r="AT1963">
        <f t="shared" ref="AT1963:AT1973" si="3909">(O1963+273.15)</f>
        <v>293.62829055786131</v>
      </c>
      <c r="AU1963">
        <f t="shared" ref="AU1963:AU1973" si="3910">(AA1963*AM1963+AB1963*AN1963)*AO1963</f>
        <v>320.11784440730844</v>
      </c>
      <c r="AV1963">
        <f t="shared" ref="AV1963:AV1973" si="3911">((AU1963+0.00000010773*(AT1963^4-AS1963^4))-AR1963*44100)/(L1963*0.92*2*29.3+0.00000043092*AS1963^3)</f>
        <v>1.9835196731656164</v>
      </c>
      <c r="AW1963">
        <f t="shared" ref="AW1963:AW1973" si="3912">0.61365*EXP(17.502*J1963/(240.97+J1963))</f>
        <v>3.147176344833079</v>
      </c>
      <c r="AX1963">
        <f t="shared" ref="AX1963:AX1973" si="3913">AW1963*1000/AC1963</f>
        <v>30.994814285090957</v>
      </c>
      <c r="AY1963">
        <f t="shared" ref="AY1963:AY1973" si="3914">(AX1963-W1963)</f>
        <v>14.606197723201308</v>
      </c>
      <c r="AZ1963">
        <f t="shared" ref="AZ1963:AZ1973" si="3915">IF(D1963,P1963,(O1963+P1963)/2)</f>
        <v>22.653036117553711</v>
      </c>
      <c r="BA1963">
        <f t="shared" ref="BA1963:BA1973" si="3916">0.61365*EXP(17.502*AZ1963/(240.97+AZ1963))</f>
        <v>2.7610478061232855</v>
      </c>
      <c r="BB1963">
        <f t="shared" ref="BB1963:BB1973" si="3917">IF(AY1963&lt;&gt;0,(1000-(AX1963+W1963)/2)/AY1963*AR1963,0)</f>
        <v>0.14723607088074456</v>
      </c>
      <c r="BC1963">
        <f t="shared" ref="BC1963:BC1973" si="3918">W1963*AC1963/1000</f>
        <v>1.6640805101687146</v>
      </c>
      <c r="BD1963">
        <f t="shared" ref="BD1963:BD1973" si="3919">(BA1963-BC1963)</f>
        <v>1.0969672959545709</v>
      </c>
      <c r="BE1963">
        <f t="shared" ref="BE1963:BE1973" si="3920">1/(1.6/F1963+1.37/N1963)</f>
        <v>9.2713494390337797E-2</v>
      </c>
      <c r="BF1963">
        <f t="shared" ref="BF1963:BF1973" si="3921">G1963*AC1963*0.001</f>
        <v>50.36707820306561</v>
      </c>
      <c r="BG1963">
        <f t="shared" ref="BG1963:BG1973" si="3922">G1963/T1963</f>
        <v>0.64530910989020807</v>
      </c>
      <c r="BH1963">
        <f t="shared" ref="BH1963:BH1973" si="3923">(1-AR1963*AC1963/AW1963/F1963)*100</f>
        <v>54.234195231846805</v>
      </c>
      <c r="BI1963">
        <f t="shared" ref="BI1963:BI1973" si="3924">(T1963-E1963/(N1963/1.35))</f>
        <v>757.32863157391535</v>
      </c>
      <c r="BJ1963">
        <f t="shared" ref="BJ1963:BJ1973" si="3925">E1963*BH1963/100/BI1963</f>
        <v>1.7104579493112632E-2</v>
      </c>
    </row>
    <row r="1964" spans="1:62" x14ac:dyDescent="0.45">
      <c r="A1964" s="1">
        <v>1816</v>
      </c>
      <c r="B1964" s="1" t="s">
        <v>1994</v>
      </c>
      <c r="C1964" s="1">
        <v>10569.500031303614</v>
      </c>
      <c r="D1964" s="1">
        <v>0</v>
      </c>
      <c r="E1964">
        <f t="shared" si="3898"/>
        <v>24.169198433219023</v>
      </c>
      <c r="F1964">
        <f t="shared" si="3899"/>
        <v>0.15536729435711391</v>
      </c>
      <c r="G1964">
        <f t="shared" si="3900"/>
        <v>493.08992382884168</v>
      </c>
      <c r="H1964">
        <f t="shared" si="3901"/>
        <v>2.2020314303767985</v>
      </c>
      <c r="I1964">
        <f t="shared" si="3902"/>
        <v>1.4819081873545821</v>
      </c>
      <c r="J1964">
        <f t="shared" si="3903"/>
        <v>24.820423126220703</v>
      </c>
      <c r="K1964" s="1">
        <v>6</v>
      </c>
      <c r="L1964">
        <f t="shared" si="3904"/>
        <v>1.4200000166893005</v>
      </c>
      <c r="M1964" s="1">
        <v>1</v>
      </c>
      <c r="N1964">
        <f t="shared" si="3905"/>
        <v>2.8400000333786011</v>
      </c>
      <c r="O1964" s="1">
        <v>20.476535797119141</v>
      </c>
      <c r="P1964" s="1">
        <v>24.820423126220703</v>
      </c>
      <c r="Q1964" s="1">
        <v>19.385278701782227</v>
      </c>
      <c r="R1964">
        <v>733</v>
      </c>
      <c r="S1964" s="1">
        <v>800.155029296875</v>
      </c>
      <c r="T1964" s="1">
        <v>768.62371826171875</v>
      </c>
      <c r="U1964" s="1">
        <f t="shared" si="3753"/>
        <v>769.09079112498694</v>
      </c>
      <c r="V1964" s="1">
        <v>13.78502368927002</v>
      </c>
      <c r="W1964" s="1">
        <v>16.38658332824707</v>
      </c>
      <c r="X1964" s="1">
        <v>57.917079925537109</v>
      </c>
      <c r="Y1964" s="1">
        <v>68.848495483398438</v>
      </c>
      <c r="Z1964" s="1">
        <v>499.534423828125</v>
      </c>
      <c r="AA1964" s="1">
        <v>2000.605224609375</v>
      </c>
      <c r="AB1964" s="1">
        <v>80.530036926269531</v>
      </c>
      <c r="AC1964" s="1">
        <v>101.53952789306641</v>
      </c>
      <c r="AD1964" s="1">
        <v>10.081480979919434</v>
      </c>
      <c r="AE1964" s="1">
        <v>0.37402161955833435</v>
      </c>
      <c r="AF1964" s="1">
        <v>5.0359770655632019E-2</v>
      </c>
      <c r="AG1964" s="1">
        <v>1.5856309328228235E-3</v>
      </c>
      <c r="AH1964" s="1">
        <v>5.58144710958004E-2</v>
      </c>
      <c r="AI1964" s="1">
        <v>2.3663204628974199E-3</v>
      </c>
      <c r="AJ1964" s="1">
        <v>0.66666668653488159</v>
      </c>
      <c r="AK1964" s="1">
        <v>-0.21956524252891541</v>
      </c>
      <c r="AL1964" s="1">
        <v>2.737391471862793</v>
      </c>
      <c r="AM1964" s="1">
        <v>1</v>
      </c>
      <c r="AN1964" s="1">
        <v>0</v>
      </c>
      <c r="AO1964" s="1">
        <v>0.15999999642372131</v>
      </c>
      <c r="AP1964" s="1">
        <v>111125</v>
      </c>
      <c r="AQ1964">
        <f t="shared" si="3906"/>
        <v>0.83255737304687494</v>
      </c>
      <c r="AR1964">
        <f t="shared" si="3907"/>
        <v>2.2020314303767986E-3</v>
      </c>
      <c r="AS1964">
        <f t="shared" si="3908"/>
        <v>297.97042312622068</v>
      </c>
      <c r="AT1964">
        <f t="shared" si="3909"/>
        <v>293.62653579711912</v>
      </c>
      <c r="AU1964">
        <f t="shared" si="3910"/>
        <v>320.09682878277818</v>
      </c>
      <c r="AV1964">
        <f t="shared" si="3911"/>
        <v>1.9843942308181677</v>
      </c>
      <c r="AW1964">
        <f t="shared" si="3912"/>
        <v>3.1457941222851824</v>
      </c>
      <c r="AX1964">
        <f t="shared" si="3913"/>
        <v>30.980980388229597</v>
      </c>
      <c r="AY1964">
        <f t="shared" si="3914"/>
        <v>14.594397059982526</v>
      </c>
      <c r="AZ1964">
        <f t="shared" si="3915"/>
        <v>22.648479461669922</v>
      </c>
      <c r="BA1964">
        <f t="shared" si="3916"/>
        <v>2.7602844071672323</v>
      </c>
      <c r="BB1964">
        <f t="shared" si="3917"/>
        <v>0.14730851774820383</v>
      </c>
      <c r="BC1964">
        <f t="shared" si="3918"/>
        <v>1.6638859349306003</v>
      </c>
      <c r="BD1964">
        <f t="shared" si="3919"/>
        <v>1.096398472236632</v>
      </c>
      <c r="BE1964">
        <f t="shared" si="3920"/>
        <v>9.2759456363000231E-2</v>
      </c>
      <c r="BF1964">
        <f t="shared" si="3921"/>
        <v>50.068118074408659</v>
      </c>
      <c r="BG1964">
        <f t="shared" si="3922"/>
        <v>0.64152316941765652</v>
      </c>
      <c r="BH1964">
        <f t="shared" si="3923"/>
        <v>54.252353780894637</v>
      </c>
      <c r="BI1964">
        <f t="shared" si="3924"/>
        <v>757.13483885983044</v>
      </c>
      <c r="BJ1964">
        <f t="shared" si="3925"/>
        <v>1.7318393457818337E-2</v>
      </c>
    </row>
    <row r="1965" spans="1:62" x14ac:dyDescent="0.45">
      <c r="A1965" s="1">
        <v>1817</v>
      </c>
      <c r="B1965" s="1" t="s">
        <v>1995</v>
      </c>
      <c r="C1965" s="1">
        <v>10575.00003118068</v>
      </c>
      <c r="D1965" s="1">
        <v>0</v>
      </c>
      <c r="E1965">
        <f t="shared" si="3898"/>
        <v>34.244294008183324</v>
      </c>
      <c r="F1965">
        <f t="shared" si="3899"/>
        <v>0.15558581617438788</v>
      </c>
      <c r="G1965">
        <f t="shared" si="3900"/>
        <v>389.63367421827036</v>
      </c>
      <c r="H1965">
        <f t="shared" si="3901"/>
        <v>2.2026211139100762</v>
      </c>
      <c r="I1965">
        <f t="shared" si="3902"/>
        <v>1.4803560340715649</v>
      </c>
      <c r="J1965">
        <f t="shared" si="3903"/>
        <v>24.811542510986328</v>
      </c>
      <c r="K1965" s="1">
        <v>6</v>
      </c>
      <c r="L1965">
        <f t="shared" si="3904"/>
        <v>1.4200000166893005</v>
      </c>
      <c r="M1965" s="1">
        <v>1</v>
      </c>
      <c r="N1965">
        <f t="shared" si="3905"/>
        <v>2.8400000333786011</v>
      </c>
      <c r="O1965" s="1">
        <v>20.485080718994141</v>
      </c>
      <c r="P1965" s="1">
        <v>24.811542510986328</v>
      </c>
      <c r="Q1965" s="1">
        <v>19.458932876586914</v>
      </c>
      <c r="R1965">
        <v>733</v>
      </c>
      <c r="S1965" s="1">
        <v>815.8541259765625</v>
      </c>
      <c r="T1965" s="1">
        <v>772.08575439453125</v>
      </c>
      <c r="U1965" s="1">
        <f t="shared" si="3753"/>
        <v>772.67962078984942</v>
      </c>
      <c r="V1965" s="1">
        <v>13.783132553100586</v>
      </c>
      <c r="W1965" s="1">
        <v>16.385322570800781</v>
      </c>
      <c r="X1965" s="1">
        <v>57.885917663574219</v>
      </c>
      <c r="Y1965" s="1">
        <v>68.814315795898437</v>
      </c>
      <c r="Z1965" s="1">
        <v>499.54779052734375</v>
      </c>
      <c r="AA1965" s="1">
        <v>2000.7908935546875</v>
      </c>
      <c r="AB1965" s="1">
        <v>81.286712646484375</v>
      </c>
      <c r="AC1965" s="1">
        <v>101.54030609130859</v>
      </c>
      <c r="AD1965" s="1">
        <v>10.081480979919434</v>
      </c>
      <c r="AE1965" s="1">
        <v>0.37402161955833435</v>
      </c>
      <c r="AF1965" s="1">
        <v>5.0359770655632019E-2</v>
      </c>
      <c r="AG1965" s="1">
        <v>1.5856309328228235E-3</v>
      </c>
      <c r="AH1965" s="1">
        <v>5.58144710958004E-2</v>
      </c>
      <c r="AI1965" s="1">
        <v>2.3663204628974199E-3</v>
      </c>
      <c r="AJ1965" s="1">
        <v>0.66666668653488159</v>
      </c>
      <c r="AK1965" s="1">
        <v>-0.21956524252891541</v>
      </c>
      <c r="AL1965" s="1">
        <v>2.737391471862793</v>
      </c>
      <c r="AM1965" s="1">
        <v>1</v>
      </c>
      <c r="AN1965" s="1">
        <v>0</v>
      </c>
      <c r="AO1965" s="1">
        <v>0.15999999642372131</v>
      </c>
      <c r="AP1965" s="1">
        <v>111125</v>
      </c>
      <c r="AQ1965">
        <f t="shared" si="3906"/>
        <v>0.83257965087890606</v>
      </c>
      <c r="AR1965">
        <f t="shared" si="3907"/>
        <v>2.2026211139100763E-3</v>
      </c>
      <c r="AS1965">
        <f t="shared" si="3908"/>
        <v>297.96154251098631</v>
      </c>
      <c r="AT1965">
        <f t="shared" si="3909"/>
        <v>293.63508071899412</v>
      </c>
      <c r="AU1965">
        <f t="shared" si="3910"/>
        <v>320.12653581336417</v>
      </c>
      <c r="AV1965">
        <f t="shared" si="3911"/>
        <v>1.9866702062882076</v>
      </c>
      <c r="AW1965">
        <f t="shared" si="3912"/>
        <v>3.1441267033155036</v>
      </c>
      <c r="AX1965">
        <f t="shared" si="3913"/>
        <v>30.964321699879406</v>
      </c>
      <c r="AY1965">
        <f t="shared" si="3914"/>
        <v>14.578999129078625</v>
      </c>
      <c r="AZ1965">
        <f t="shared" si="3915"/>
        <v>22.648311614990234</v>
      </c>
      <c r="BA1965">
        <f t="shared" si="3916"/>
        <v>2.7602562905151462</v>
      </c>
      <c r="BB1965">
        <f t="shared" si="3917"/>
        <v>0.14750494404773437</v>
      </c>
      <c r="BC1965">
        <f t="shared" si="3918"/>
        <v>1.6637706692439387</v>
      </c>
      <c r="BD1965">
        <f t="shared" si="3919"/>
        <v>1.0964856212712075</v>
      </c>
      <c r="BE1965">
        <f t="shared" si="3920"/>
        <v>9.288407547100419E-2</v>
      </c>
      <c r="BF1965">
        <f t="shared" si="3921"/>
        <v>39.563522543604385</v>
      </c>
      <c r="BG1965">
        <f t="shared" si="3922"/>
        <v>0.50465077486609067</v>
      </c>
      <c r="BH1965">
        <f t="shared" si="3923"/>
        <v>54.279789139673397</v>
      </c>
      <c r="BI1965">
        <f t="shared" si="3924"/>
        <v>755.80765708195827</v>
      </c>
      <c r="BJ1965">
        <f t="shared" si="3925"/>
        <v>2.4593202259653883E-2</v>
      </c>
    </row>
    <row r="1966" spans="1:62" x14ac:dyDescent="0.45">
      <c r="A1966" s="1">
        <v>1818</v>
      </c>
      <c r="B1966" s="1" t="s">
        <v>1996</v>
      </c>
      <c r="C1966" s="1">
        <v>10580.000031068921</v>
      </c>
      <c r="D1966" s="1">
        <v>0</v>
      </c>
      <c r="E1966">
        <f t="shared" si="3898"/>
        <v>57.379457903311128</v>
      </c>
      <c r="F1966">
        <f t="shared" si="3899"/>
        <v>0.15561984468924198</v>
      </c>
      <c r="G1966">
        <f t="shared" si="3900"/>
        <v>162.68104125170817</v>
      </c>
      <c r="H1966">
        <f t="shared" si="3901"/>
        <v>2.2031932887910926</v>
      </c>
      <c r="I1966">
        <f t="shared" si="3902"/>
        <v>1.4804389770627346</v>
      </c>
      <c r="J1966">
        <f t="shared" si="3903"/>
        <v>24.811761856079102</v>
      </c>
      <c r="K1966" s="1">
        <v>6</v>
      </c>
      <c r="L1966">
        <f t="shared" si="3904"/>
        <v>1.4200000166893005</v>
      </c>
      <c r="M1966" s="1">
        <v>1</v>
      </c>
      <c r="N1966">
        <f t="shared" si="3905"/>
        <v>2.8400000333786011</v>
      </c>
      <c r="O1966" s="1">
        <v>20.507919311523438</v>
      </c>
      <c r="P1966" s="1">
        <v>24.811761856079102</v>
      </c>
      <c r="Q1966" s="1">
        <v>19.544296264648437</v>
      </c>
      <c r="R1966">
        <v>733</v>
      </c>
      <c r="S1966" s="1">
        <v>863.61907958984375</v>
      </c>
      <c r="T1966" s="1">
        <v>791.62103271484375</v>
      </c>
      <c r="U1966" s="1">
        <f t="shared" si="3753"/>
        <v>792.60067208171563</v>
      </c>
      <c r="V1966" s="1">
        <v>13.781864166259766</v>
      </c>
      <c r="W1966" s="1">
        <v>16.384853363037109</v>
      </c>
      <c r="X1966" s="1">
        <v>57.809062957763672</v>
      </c>
      <c r="Y1966" s="1">
        <v>68.726943969726563</v>
      </c>
      <c r="Z1966" s="1">
        <v>499.52438354492187</v>
      </c>
      <c r="AA1966" s="1">
        <v>2000.995361328125</v>
      </c>
      <c r="AB1966" s="1">
        <v>81.61883544921875</v>
      </c>
      <c r="AC1966" s="1">
        <v>101.54066467285156</v>
      </c>
      <c r="AD1966" s="1">
        <v>10.081480979919434</v>
      </c>
      <c r="AE1966" s="1">
        <v>0.37402161955833435</v>
      </c>
      <c r="AF1966" s="1">
        <v>5.0359770655632019E-2</v>
      </c>
      <c r="AG1966" s="1">
        <v>1.5856309328228235E-3</v>
      </c>
      <c r="AH1966" s="1">
        <v>5.58144710958004E-2</v>
      </c>
      <c r="AI1966" s="1">
        <v>2.3663204628974199E-3</v>
      </c>
      <c r="AJ1966" s="1">
        <v>0.3333333432674408</v>
      </c>
      <c r="AK1966" s="1">
        <v>-0.21956524252891541</v>
      </c>
      <c r="AL1966" s="1">
        <v>2.737391471862793</v>
      </c>
      <c r="AM1966" s="1">
        <v>1</v>
      </c>
      <c r="AN1966" s="1">
        <v>0</v>
      </c>
      <c r="AO1966" s="1">
        <v>0.15999999642372131</v>
      </c>
      <c r="AP1966" s="1">
        <v>111115</v>
      </c>
      <c r="AQ1966">
        <f t="shared" si="3906"/>
        <v>0.83254063924153632</v>
      </c>
      <c r="AR1966">
        <f t="shared" si="3907"/>
        <v>2.2031932887910926E-3</v>
      </c>
      <c r="AS1966">
        <f t="shared" si="3908"/>
        <v>297.96176185607908</v>
      </c>
      <c r="AT1966">
        <f t="shared" si="3909"/>
        <v>293.65791931152341</v>
      </c>
      <c r="AU1966">
        <f t="shared" si="3910"/>
        <v>320.15925065638294</v>
      </c>
      <c r="AV1966">
        <f t="shared" si="3911"/>
        <v>1.989559514431674</v>
      </c>
      <c r="AW1966">
        <f t="shared" si="3912"/>
        <v>3.14416787811273</v>
      </c>
      <c r="AX1966">
        <f t="shared" si="3913"/>
        <v>30.964617852785938</v>
      </c>
      <c r="AY1966">
        <f t="shared" si="3914"/>
        <v>14.579764489748829</v>
      </c>
      <c r="AZ1966">
        <f t="shared" si="3915"/>
        <v>22.65984058380127</v>
      </c>
      <c r="BA1966">
        <f t="shared" si="3916"/>
        <v>2.762188135705502</v>
      </c>
      <c r="BB1966">
        <f t="shared" si="3917"/>
        <v>0.14753552923973842</v>
      </c>
      <c r="BC1966">
        <f t="shared" si="3918"/>
        <v>1.6637289010499954</v>
      </c>
      <c r="BD1966">
        <f t="shared" si="3919"/>
        <v>1.0984592346555067</v>
      </c>
      <c r="BE1966">
        <f t="shared" si="3920"/>
        <v>9.2903479916743734E-2</v>
      </c>
      <c r="BF1966">
        <f t="shared" si="3921"/>
        <v>16.518741058370029</v>
      </c>
      <c r="BG1966">
        <f t="shared" si="3922"/>
        <v>0.20550368740683628</v>
      </c>
      <c r="BH1966">
        <f t="shared" si="3923"/>
        <v>54.278349675437731</v>
      </c>
      <c r="BI1966">
        <f t="shared" si="3924"/>
        <v>764.3455864968671</v>
      </c>
      <c r="BJ1966">
        <f t="shared" si="3925"/>
        <v>4.0746781760553095E-2</v>
      </c>
    </row>
    <row r="1967" spans="1:62" x14ac:dyDescent="0.45">
      <c r="A1967" s="1">
        <v>1819</v>
      </c>
      <c r="B1967" s="1" t="s">
        <v>1997</v>
      </c>
      <c r="C1967" s="1">
        <v>10585.000030957162</v>
      </c>
      <c r="D1967" s="1">
        <v>0</v>
      </c>
      <c r="E1967">
        <f t="shared" si="3898"/>
        <v>78.580908626880188</v>
      </c>
      <c r="F1967">
        <f t="shared" si="3899"/>
        <v>0.15566802002865268</v>
      </c>
      <c r="G1967">
        <f t="shared" si="3900"/>
        <v>-20.904317877457995</v>
      </c>
      <c r="H1967">
        <f t="shared" si="3901"/>
        <v>2.2046589943728123</v>
      </c>
      <c r="I1967">
        <f t="shared" si="3902"/>
        <v>1.4809746840500801</v>
      </c>
      <c r="J1967">
        <f t="shared" si="3903"/>
        <v>24.814630508422852</v>
      </c>
      <c r="K1967" s="1">
        <v>6</v>
      </c>
      <c r="L1967">
        <f t="shared" si="3904"/>
        <v>1.4200000166893005</v>
      </c>
      <c r="M1967" s="1">
        <v>1</v>
      </c>
      <c r="N1967">
        <f t="shared" si="3905"/>
        <v>2.8400000333786011</v>
      </c>
      <c r="O1967" s="1">
        <v>20.539505004882812</v>
      </c>
      <c r="P1967" s="1">
        <v>24.814630508422852</v>
      </c>
      <c r="Q1967" s="1">
        <v>19.600179672241211</v>
      </c>
      <c r="R1967">
        <v>733</v>
      </c>
      <c r="S1967" s="1">
        <v>932.4718017578125</v>
      </c>
      <c r="T1967" s="1">
        <v>834.32818603515625</v>
      </c>
      <c r="U1967" s="1">
        <f t="shared" si="3753"/>
        <v>835.86391343773198</v>
      </c>
      <c r="V1967" s="1">
        <v>13.780070304870605</v>
      </c>
      <c r="W1967" s="1">
        <v>16.384994506835938</v>
      </c>
      <c r="X1967" s="1">
        <v>57.696182250976562</v>
      </c>
      <c r="Y1967" s="1">
        <v>68.601264953613281</v>
      </c>
      <c r="Z1967" s="1">
        <v>499.48532104492187</v>
      </c>
      <c r="AA1967" s="1">
        <v>2001.1214599609375</v>
      </c>
      <c r="AB1967" s="1">
        <v>82.703071594238281</v>
      </c>
      <c r="AC1967" s="1">
        <v>101.53996276855469</v>
      </c>
      <c r="AD1967" s="1">
        <v>10.081480979919434</v>
      </c>
      <c r="AE1967" s="1">
        <v>0.37402161955833435</v>
      </c>
      <c r="AF1967" s="1">
        <v>5.0359770655632019E-2</v>
      </c>
      <c r="AG1967" s="1">
        <v>1.5856309328228235E-3</v>
      </c>
      <c r="AH1967" s="1">
        <v>5.58144710958004E-2</v>
      </c>
      <c r="AI1967" s="1">
        <v>2.3663204628974199E-3</v>
      </c>
      <c r="AJ1967" s="1">
        <v>0.66666668653488159</v>
      </c>
      <c r="AK1967" s="1">
        <v>-0.21956524252891541</v>
      </c>
      <c r="AL1967" s="1">
        <v>2.737391471862793</v>
      </c>
      <c r="AM1967" s="1">
        <v>1</v>
      </c>
      <c r="AN1967" s="1">
        <v>0</v>
      </c>
      <c r="AO1967" s="1">
        <v>0.15999999642372131</v>
      </c>
      <c r="AP1967" s="1">
        <v>111115</v>
      </c>
      <c r="AQ1967">
        <f t="shared" si="3906"/>
        <v>0.8324755350748696</v>
      </c>
      <c r="AR1967">
        <f t="shared" si="3907"/>
        <v>2.2046589943728124E-3</v>
      </c>
      <c r="AS1967">
        <f t="shared" si="3908"/>
        <v>297.96463050842283</v>
      </c>
      <c r="AT1967">
        <f t="shared" si="3909"/>
        <v>293.68950500488279</v>
      </c>
      <c r="AU1967">
        <f t="shared" si="3910"/>
        <v>320.17942643718197</v>
      </c>
      <c r="AV1967">
        <f t="shared" si="3911"/>
        <v>1.9925941974411918</v>
      </c>
      <c r="AW1967">
        <f t="shared" si="3912"/>
        <v>3.1447064162371743</v>
      </c>
      <c r="AX1967">
        <f t="shared" si="3913"/>
        <v>30.97013560468864</v>
      </c>
      <c r="AY1967">
        <f t="shared" si="3914"/>
        <v>14.585141097852702</v>
      </c>
      <c r="AZ1967">
        <f t="shared" si="3915"/>
        <v>22.677067756652832</v>
      </c>
      <c r="BA1967">
        <f t="shared" si="3916"/>
        <v>2.7650770018444404</v>
      </c>
      <c r="BB1967">
        <f t="shared" si="3917"/>
        <v>0.14757882856029922</v>
      </c>
      <c r="BC1967">
        <f t="shared" si="3918"/>
        <v>1.6637317321870941</v>
      </c>
      <c r="BD1967">
        <f t="shared" si="3919"/>
        <v>1.1013452696573462</v>
      </c>
      <c r="BE1967">
        <f t="shared" si="3920"/>
        <v>9.29309508079533E-2</v>
      </c>
      <c r="BF1967">
        <f t="shared" si="3921"/>
        <v>-2.122623658979117</v>
      </c>
      <c r="BG1967">
        <f t="shared" si="3922"/>
        <v>-2.5055269889416327E-2</v>
      </c>
      <c r="BH1967">
        <f t="shared" si="3923"/>
        <v>54.270240645882083</v>
      </c>
      <c r="BI1967">
        <f t="shared" si="3924"/>
        <v>796.97458554238256</v>
      </c>
      <c r="BJ1967">
        <f t="shared" si="3925"/>
        <v>5.3509922382914812E-2</v>
      </c>
    </row>
    <row r="1968" spans="1:62" x14ac:dyDescent="0.45">
      <c r="A1968" s="1">
        <v>1820</v>
      </c>
      <c r="B1968" s="1" t="s">
        <v>1998</v>
      </c>
      <c r="C1968" s="1">
        <v>10590.500030834228</v>
      </c>
      <c r="D1968" s="1">
        <v>0</v>
      </c>
      <c r="E1968">
        <f t="shared" si="3898"/>
        <v>78.642224452504607</v>
      </c>
      <c r="F1968">
        <f t="shared" si="3899"/>
        <v>0.15567156865898271</v>
      </c>
      <c r="G1968">
        <f t="shared" si="3900"/>
        <v>36.900546685607189</v>
      </c>
      <c r="H1968">
        <f t="shared" si="3901"/>
        <v>2.2044050910858393</v>
      </c>
      <c r="I1968">
        <f t="shared" si="3902"/>
        <v>1.4807617337343146</v>
      </c>
      <c r="J1968">
        <f t="shared" si="3903"/>
        <v>24.812973022460938</v>
      </c>
      <c r="K1968" s="1">
        <v>6</v>
      </c>
      <c r="L1968">
        <f t="shared" si="3904"/>
        <v>1.4200000166893005</v>
      </c>
      <c r="M1968" s="1">
        <v>1</v>
      </c>
      <c r="N1968">
        <f t="shared" si="3905"/>
        <v>2.8400000333786011</v>
      </c>
      <c r="O1968" s="1">
        <v>20.568807601928711</v>
      </c>
      <c r="P1968" s="1">
        <v>24.812973022460938</v>
      </c>
      <c r="Q1968" s="1">
        <v>19.621877670288086</v>
      </c>
      <c r="R1968">
        <v>733</v>
      </c>
      <c r="S1968" s="1">
        <v>993.03302001953125</v>
      </c>
      <c r="T1968" s="1">
        <v>894.16839599609375</v>
      </c>
      <c r="U1968" s="1">
        <f t="shared" si="3753"/>
        <v>896.19324522047395</v>
      </c>
      <c r="V1968" s="1">
        <v>13.779580116271973</v>
      </c>
      <c r="W1968" s="1">
        <v>16.384172439575195</v>
      </c>
      <c r="X1968" s="1">
        <v>57.586532592773438</v>
      </c>
      <c r="Y1968" s="1">
        <v>68.4710693359375</v>
      </c>
      <c r="Z1968" s="1">
        <v>499.49185180664062</v>
      </c>
      <c r="AA1968" s="1">
        <v>2001.2843017578125</v>
      </c>
      <c r="AB1968" s="1">
        <v>83.776702880859375</v>
      </c>
      <c r="AC1968" s="1">
        <v>101.5390625</v>
      </c>
      <c r="AD1968" s="1">
        <v>10.081480979919434</v>
      </c>
      <c r="AE1968" s="1">
        <v>0.37402161955833435</v>
      </c>
      <c r="AF1968" s="1">
        <v>5.0359770655632019E-2</v>
      </c>
      <c r="AG1968" s="1">
        <v>1.5856309328228235E-3</v>
      </c>
      <c r="AH1968" s="1">
        <v>5.58144710958004E-2</v>
      </c>
      <c r="AI1968" s="1">
        <v>2.3663204628974199E-3</v>
      </c>
      <c r="AJ1968" s="1">
        <v>0.66666668653488159</v>
      </c>
      <c r="AK1968" s="1">
        <v>-0.21956524252891541</v>
      </c>
      <c r="AL1968" s="1">
        <v>2.737391471862793</v>
      </c>
      <c r="AM1968" s="1">
        <v>1</v>
      </c>
      <c r="AN1968" s="1">
        <v>0</v>
      </c>
      <c r="AO1968" s="1">
        <v>0.15999999642372131</v>
      </c>
      <c r="AP1968" s="1">
        <v>111115</v>
      </c>
      <c r="AQ1968">
        <f t="shared" si="3906"/>
        <v>0.83248641967773429</v>
      </c>
      <c r="AR1968">
        <f t="shared" si="3907"/>
        <v>2.2044050910858394E-3</v>
      </c>
      <c r="AS1968">
        <f t="shared" si="3908"/>
        <v>297.96297302246091</v>
      </c>
      <c r="AT1968">
        <f t="shared" si="3909"/>
        <v>293.71880760192869</v>
      </c>
      <c r="AU1968">
        <f t="shared" si="3910"/>
        <v>320.20548112409961</v>
      </c>
      <c r="AV1968">
        <f t="shared" si="3911"/>
        <v>1.9968741306558109</v>
      </c>
      <c r="AW1968">
        <f t="shared" si="3912"/>
        <v>3.1443952430871178</v>
      </c>
      <c r="AX1968">
        <f t="shared" si="3913"/>
        <v>30.967345627079407</v>
      </c>
      <c r="AY1968">
        <f t="shared" si="3914"/>
        <v>14.583173187504212</v>
      </c>
      <c r="AZ1968">
        <f t="shared" si="3915"/>
        <v>22.690890312194824</v>
      </c>
      <c r="BA1968">
        <f t="shared" si="3916"/>
        <v>2.7673968506982436</v>
      </c>
      <c r="BB1968">
        <f t="shared" si="3917"/>
        <v>0.14758201796448561</v>
      </c>
      <c r="BC1968">
        <f t="shared" si="3918"/>
        <v>1.6636335093528032</v>
      </c>
      <c r="BD1968">
        <f t="shared" si="3919"/>
        <v>1.1037633413454404</v>
      </c>
      <c r="BE1968">
        <f t="shared" si="3920"/>
        <v>9.2932974303518864E-2</v>
      </c>
      <c r="BF1968">
        <f t="shared" si="3921"/>
        <v>3.7468469161940363</v>
      </c>
      <c r="BG1968">
        <f t="shared" si="3922"/>
        <v>4.1268005949260132E-2</v>
      </c>
      <c r="BH1968">
        <f t="shared" si="3923"/>
        <v>54.272430092573586</v>
      </c>
      <c r="BI1968">
        <f t="shared" si="3924"/>
        <v>856.78564889641154</v>
      </c>
      <c r="BJ1968">
        <f t="shared" si="3925"/>
        <v>4.9815314185299414E-2</v>
      </c>
    </row>
    <row r="1969" spans="1:62" x14ac:dyDescent="0.45">
      <c r="A1969" s="1">
        <v>1821</v>
      </c>
      <c r="B1969" s="1" t="s">
        <v>1999</v>
      </c>
      <c r="C1969" s="1">
        <v>10595.500030722469</v>
      </c>
      <c r="D1969" s="1">
        <v>0</v>
      </c>
      <c r="E1969">
        <f t="shared" si="3898"/>
        <v>59.754558965066934</v>
      </c>
      <c r="F1969">
        <f t="shared" si="3899"/>
        <v>0.15585221913713224</v>
      </c>
      <c r="G1969">
        <f t="shared" si="3900"/>
        <v>281.04902995413079</v>
      </c>
      <c r="H1969">
        <f t="shared" si="3901"/>
        <v>2.2048299390474146</v>
      </c>
      <c r="I1969">
        <f t="shared" si="3902"/>
        <v>1.479429466565618</v>
      </c>
      <c r="J1969">
        <f t="shared" si="3903"/>
        <v>24.805543899536133</v>
      </c>
      <c r="K1969" s="1">
        <v>6</v>
      </c>
      <c r="L1969">
        <f t="shared" si="3904"/>
        <v>1.4200000166893005</v>
      </c>
      <c r="M1969" s="1">
        <v>1</v>
      </c>
      <c r="N1969">
        <f t="shared" si="3905"/>
        <v>2.8400000333786011</v>
      </c>
      <c r="O1969" s="1">
        <v>20.592872619628906</v>
      </c>
      <c r="P1969" s="1">
        <v>24.805543899536133</v>
      </c>
      <c r="Q1969" s="1">
        <v>19.674154281616211</v>
      </c>
      <c r="R1969">
        <v>733</v>
      </c>
      <c r="S1969" s="1">
        <v>1014.2247314453125</v>
      </c>
      <c r="T1969" s="1">
        <v>937.76483154296875</v>
      </c>
      <c r="U1969" s="1">
        <f t="shared" si="3753"/>
        <v>939.9608353246258</v>
      </c>
      <c r="V1969" s="1">
        <v>13.778615951538086</v>
      </c>
      <c r="W1969" s="1">
        <v>16.383571624755859</v>
      </c>
      <c r="X1969" s="1">
        <v>57.495090484619141</v>
      </c>
      <c r="Y1969" s="1">
        <v>68.364768981933594</v>
      </c>
      <c r="Z1969" s="1">
        <v>499.51873779296875</v>
      </c>
      <c r="AA1969" s="1">
        <v>2001.4302978515625</v>
      </c>
      <c r="AB1969" s="1">
        <v>84.090362548828125</v>
      </c>
      <c r="AC1969" s="1">
        <v>101.53899383544922</v>
      </c>
      <c r="AD1969" s="1">
        <v>10.081480979919434</v>
      </c>
      <c r="AE1969" s="1">
        <v>0.37402161955833435</v>
      </c>
      <c r="AF1969" s="1">
        <v>5.0359770655632019E-2</v>
      </c>
      <c r="AG1969" s="1">
        <v>1.5856309328228235E-3</v>
      </c>
      <c r="AH1969" s="1">
        <v>5.58144710958004E-2</v>
      </c>
      <c r="AI1969" s="1">
        <v>2.3663204628974199E-3</v>
      </c>
      <c r="AJ1969" s="1">
        <v>0.66666668653488159</v>
      </c>
      <c r="AK1969" s="1">
        <v>-0.21956524252891541</v>
      </c>
      <c r="AL1969" s="1">
        <v>2.737391471862793</v>
      </c>
      <c r="AM1969" s="1">
        <v>1</v>
      </c>
      <c r="AN1969" s="1">
        <v>0</v>
      </c>
      <c r="AO1969" s="1">
        <v>0.15999999642372131</v>
      </c>
      <c r="AP1969" s="1">
        <v>111115</v>
      </c>
      <c r="AQ1969">
        <f t="shared" si="3906"/>
        <v>0.83253122965494786</v>
      </c>
      <c r="AR1969">
        <f t="shared" si="3907"/>
        <v>2.2048299390474146E-3</v>
      </c>
      <c r="AS1969">
        <f t="shared" si="3908"/>
        <v>297.95554389953611</v>
      </c>
      <c r="AT1969">
        <f t="shared" si="3909"/>
        <v>293.74287261962888</v>
      </c>
      <c r="AU1969">
        <f t="shared" si="3910"/>
        <v>320.22884049857748</v>
      </c>
      <c r="AV1969">
        <f t="shared" si="3911"/>
        <v>2.000896870753214</v>
      </c>
      <c r="AW1969">
        <f t="shared" si="3912"/>
        <v>3.143000844774344</v>
      </c>
      <c r="AX1969">
        <f t="shared" si="3913"/>
        <v>30.953633929717569</v>
      </c>
      <c r="AY1969">
        <f t="shared" si="3914"/>
        <v>14.570062304961709</v>
      </c>
      <c r="AZ1969">
        <f t="shared" si="3915"/>
        <v>22.69920825958252</v>
      </c>
      <c r="BA1969">
        <f t="shared" si="3916"/>
        <v>2.7687936780161904</v>
      </c>
      <c r="BB1969">
        <f t="shared" si="3917"/>
        <v>0.14774437129865103</v>
      </c>
      <c r="BC1969">
        <f t="shared" si="3918"/>
        <v>1.663571378208726</v>
      </c>
      <c r="BD1969">
        <f t="shared" si="3919"/>
        <v>1.1052222998074643</v>
      </c>
      <c r="BE1969">
        <f t="shared" si="3920"/>
        <v>9.3035979130127885E-2</v>
      </c>
      <c r="BF1969">
        <f t="shared" si="3921"/>
        <v>28.537435719971469</v>
      </c>
      <c r="BG1969">
        <f t="shared" si="3922"/>
        <v>0.2997009703293112</v>
      </c>
      <c r="BH1969">
        <f t="shared" si="3923"/>
        <v>54.29639423508312</v>
      </c>
      <c r="BI1969">
        <f t="shared" si="3924"/>
        <v>909.36037603073657</v>
      </c>
      <c r="BJ1969">
        <f t="shared" si="3925"/>
        <v>3.5678452420288116E-2</v>
      </c>
    </row>
    <row r="1970" spans="1:62" x14ac:dyDescent="0.45">
      <c r="A1970" s="1">
        <v>1822</v>
      </c>
      <c r="B1970" s="1" t="s">
        <v>2000</v>
      </c>
      <c r="C1970" s="1">
        <v>10600.50003061071</v>
      </c>
      <c r="D1970" s="1">
        <v>0</v>
      </c>
      <c r="E1970">
        <f t="shared" si="3898"/>
        <v>40.538896442056512</v>
      </c>
      <c r="F1970">
        <f t="shared" si="3899"/>
        <v>0.15596507906868248</v>
      </c>
      <c r="G1970">
        <f t="shared" si="3900"/>
        <v>508.06540144171896</v>
      </c>
      <c r="H1970">
        <f t="shared" si="3901"/>
        <v>2.2044830547385748</v>
      </c>
      <c r="I1970">
        <f t="shared" si="3902"/>
        <v>1.4781934255779423</v>
      </c>
      <c r="J1970">
        <f t="shared" si="3903"/>
        <v>24.79829216003418</v>
      </c>
      <c r="K1970" s="1">
        <v>6</v>
      </c>
      <c r="L1970">
        <f t="shared" si="3904"/>
        <v>1.4200000166893005</v>
      </c>
      <c r="M1970" s="1">
        <v>1</v>
      </c>
      <c r="N1970">
        <f t="shared" si="3905"/>
        <v>2.8400000333786011</v>
      </c>
      <c r="O1970" s="1">
        <v>20.622634887695313</v>
      </c>
      <c r="P1970" s="1">
        <v>24.79829216003418</v>
      </c>
      <c r="Q1970" s="1">
        <v>19.749200820922852</v>
      </c>
      <c r="R1970">
        <v>733</v>
      </c>
      <c r="S1970" s="1">
        <v>1014.3296508789062</v>
      </c>
      <c r="T1970" s="1">
        <v>960.88916015625</v>
      </c>
      <c r="U1970" s="1">
        <f t="shared" ref="U1970:U2035" si="3926">T1970-(0.008076485841*(R1970-S1970)+0.07530378)</f>
        <v>963.08601131822695</v>
      </c>
      <c r="V1970" s="1">
        <v>13.777796745300293</v>
      </c>
      <c r="W1970" s="1">
        <v>16.382341384887695</v>
      </c>
      <c r="X1970" s="1">
        <v>57.390098571777344</v>
      </c>
      <c r="Y1970" s="1">
        <v>68.239578247070313</v>
      </c>
      <c r="Z1970" s="1">
        <v>499.51959228515625</v>
      </c>
      <c r="AA1970" s="1">
        <v>2001.234375</v>
      </c>
      <c r="AB1970" s="1">
        <v>83.830375671386719</v>
      </c>
      <c r="AC1970" s="1">
        <v>101.53901672363281</v>
      </c>
      <c r="AD1970" s="1">
        <v>10.081480979919434</v>
      </c>
      <c r="AE1970" s="1">
        <v>0.37402161955833435</v>
      </c>
      <c r="AF1970" s="1">
        <v>5.0359770655632019E-2</v>
      </c>
      <c r="AG1970" s="1">
        <v>1.5856309328228235E-3</v>
      </c>
      <c r="AH1970" s="1">
        <v>5.58144710958004E-2</v>
      </c>
      <c r="AI1970" s="1">
        <v>2.3663204628974199E-3</v>
      </c>
      <c r="AJ1970" s="1">
        <v>0.66666668653488159</v>
      </c>
      <c r="AK1970" s="1">
        <v>-0.21956524252891541</v>
      </c>
      <c r="AL1970" s="1">
        <v>2.737391471862793</v>
      </c>
      <c r="AM1970" s="1">
        <v>1</v>
      </c>
      <c r="AN1970" s="1">
        <v>0</v>
      </c>
      <c r="AO1970" s="1">
        <v>0.15999999642372131</v>
      </c>
      <c r="AP1970" s="1">
        <v>111115</v>
      </c>
      <c r="AQ1970">
        <f t="shared" si="3906"/>
        <v>0.83253265380859376</v>
      </c>
      <c r="AR1970">
        <f t="shared" si="3907"/>
        <v>2.2044830547385749E-3</v>
      </c>
      <c r="AS1970">
        <f t="shared" si="3908"/>
        <v>297.94829216003416</v>
      </c>
      <c r="AT1970">
        <f t="shared" si="3909"/>
        <v>293.77263488769529</v>
      </c>
      <c r="AU1970">
        <f t="shared" si="3910"/>
        <v>320.19749284302816</v>
      </c>
      <c r="AV1970">
        <f t="shared" si="3911"/>
        <v>2.0053695202320108</v>
      </c>
      <c r="AW1970">
        <f t="shared" si="3912"/>
        <v>3.1416402614303158</v>
      </c>
      <c r="AX1970">
        <f t="shared" si="3913"/>
        <v>30.940227341192195</v>
      </c>
      <c r="AY1970">
        <f t="shared" si="3914"/>
        <v>14.557885956304499</v>
      </c>
      <c r="AZ1970">
        <f t="shared" si="3915"/>
        <v>22.710463523864746</v>
      </c>
      <c r="BA1970">
        <f t="shared" si="3916"/>
        <v>2.7706847490762856</v>
      </c>
      <c r="BB1970">
        <f t="shared" si="3917"/>
        <v>0.14784579029998576</v>
      </c>
      <c r="BC1970">
        <f t="shared" si="3918"/>
        <v>1.6634468358523735</v>
      </c>
      <c r="BD1970">
        <f t="shared" si="3919"/>
        <v>1.1072379132239121</v>
      </c>
      <c r="BE1970">
        <f t="shared" si="3920"/>
        <v>9.3100325127254649E-2</v>
      </c>
      <c r="BF1970">
        <f t="shared" si="3921"/>
        <v>51.588461293689925</v>
      </c>
      <c r="BG1970">
        <f t="shared" si="3922"/>
        <v>0.52874506499698937</v>
      </c>
      <c r="BH1970">
        <f t="shared" si="3923"/>
        <v>54.316865525161838</v>
      </c>
      <c r="BI1970">
        <f t="shared" si="3924"/>
        <v>941.61891031344635</v>
      </c>
      <c r="BJ1970">
        <f t="shared" si="3925"/>
        <v>2.3384681026092188E-2</v>
      </c>
    </row>
    <row r="1971" spans="1:62" x14ac:dyDescent="0.45">
      <c r="A1971" s="1">
        <v>1823</v>
      </c>
      <c r="B1971" s="1" t="s">
        <v>2001</v>
      </c>
      <c r="C1971" s="1">
        <v>10606.000030487776</v>
      </c>
      <c r="D1971" s="1">
        <v>0</v>
      </c>
      <c r="E1971">
        <f t="shared" si="3898"/>
        <v>28.949076327971955</v>
      </c>
      <c r="F1971">
        <f t="shared" si="3899"/>
        <v>0.15596483938867906</v>
      </c>
      <c r="G1971">
        <f t="shared" si="3900"/>
        <v>639.3241621786226</v>
      </c>
      <c r="H1971">
        <f t="shared" si="3901"/>
        <v>2.2047644741416192</v>
      </c>
      <c r="I1971">
        <f t="shared" si="3902"/>
        <v>1.4783795543745153</v>
      </c>
      <c r="J1971">
        <f t="shared" si="3903"/>
        <v>24.798444747924805</v>
      </c>
      <c r="K1971" s="1">
        <v>6</v>
      </c>
      <c r="L1971">
        <f t="shared" si="3904"/>
        <v>1.4200000166893005</v>
      </c>
      <c r="M1971" s="1">
        <v>1</v>
      </c>
      <c r="N1971">
        <f t="shared" si="3905"/>
        <v>2.8400000333786011</v>
      </c>
      <c r="O1971" s="1">
        <v>20.661022186279297</v>
      </c>
      <c r="P1971" s="1">
        <v>24.798444747924805</v>
      </c>
      <c r="Q1971" s="1">
        <v>19.80174446105957</v>
      </c>
      <c r="R1971">
        <v>733</v>
      </c>
      <c r="S1971" s="1">
        <v>1008.8151245117187</v>
      </c>
      <c r="T1971" s="1">
        <v>969.31719970703125</v>
      </c>
      <c r="U1971" s="1">
        <f t="shared" si="3926"/>
        <v>971.46951287488378</v>
      </c>
      <c r="V1971" s="1">
        <v>13.775928497314453</v>
      </c>
      <c r="W1971" s="1">
        <v>16.380851745605469</v>
      </c>
      <c r="X1971" s="1">
        <v>57.250812530517578</v>
      </c>
      <c r="Y1971" s="1">
        <v>68.075958251953125</v>
      </c>
      <c r="Z1971" s="1">
        <v>499.51150512695312</v>
      </c>
      <c r="AA1971" s="1">
        <v>2000.9708251953125</v>
      </c>
      <c r="AB1971" s="1">
        <v>83.621223449707031</v>
      </c>
      <c r="AC1971" s="1">
        <v>101.53863525390625</v>
      </c>
      <c r="AD1971" s="1">
        <v>10.081480979919434</v>
      </c>
      <c r="AE1971" s="1">
        <v>0.37402161955833435</v>
      </c>
      <c r="AF1971" s="1">
        <v>5.0359770655632019E-2</v>
      </c>
      <c r="AG1971" s="1">
        <v>1.5856309328228235E-3</v>
      </c>
      <c r="AH1971" s="1">
        <v>5.58144710958004E-2</v>
      </c>
      <c r="AI1971" s="1">
        <v>2.3663204628974199E-3</v>
      </c>
      <c r="AJ1971" s="1">
        <v>0.66666668653488159</v>
      </c>
      <c r="AK1971" s="1">
        <v>-0.21956524252891541</v>
      </c>
      <c r="AL1971" s="1">
        <v>2.737391471862793</v>
      </c>
      <c r="AM1971" s="1">
        <v>1</v>
      </c>
      <c r="AN1971" s="1">
        <v>0</v>
      </c>
      <c r="AO1971" s="1">
        <v>0.15999999642372131</v>
      </c>
      <c r="AP1971" s="1">
        <v>111115</v>
      </c>
      <c r="AQ1971">
        <f t="shared" si="3906"/>
        <v>0.83251917521158836</v>
      </c>
      <c r="AR1971">
        <f t="shared" si="3907"/>
        <v>2.2047644741416193E-3</v>
      </c>
      <c r="AS1971">
        <f t="shared" si="3908"/>
        <v>297.94844474792478</v>
      </c>
      <c r="AT1971">
        <f t="shared" si="3909"/>
        <v>293.81102218627927</v>
      </c>
      <c r="AU1971">
        <f t="shared" si="3910"/>
        <v>320.15532487522069</v>
      </c>
      <c r="AV1971">
        <f t="shared" si="3911"/>
        <v>2.0094980920467327</v>
      </c>
      <c r="AW1971">
        <f t="shared" si="3912"/>
        <v>3.1416688849198624</v>
      </c>
      <c r="AX1971">
        <f t="shared" si="3913"/>
        <v>30.940625477817818</v>
      </c>
      <c r="AY1971">
        <f t="shared" si="3914"/>
        <v>14.559773732212349</v>
      </c>
      <c r="AZ1971">
        <f t="shared" si="3915"/>
        <v>22.729733467102051</v>
      </c>
      <c r="BA1971">
        <f t="shared" si="3916"/>
        <v>2.7739250428831745</v>
      </c>
      <c r="BB1971">
        <f t="shared" si="3917"/>
        <v>0.14784557492511805</v>
      </c>
      <c r="BC1971">
        <f t="shared" si="3918"/>
        <v>1.6632893305453471</v>
      </c>
      <c r="BD1971">
        <f t="shared" si="3919"/>
        <v>1.1106357123378274</v>
      </c>
      <c r="BE1971">
        <f t="shared" si="3920"/>
        <v>9.3100188480453122E-2</v>
      </c>
      <c r="BF1971">
        <f t="shared" si="3921"/>
        <v>64.916102912464368</v>
      </c>
      <c r="BG1971">
        <f t="shared" si="3922"/>
        <v>0.65956135140473471</v>
      </c>
      <c r="BH1971">
        <f t="shared" si="3923"/>
        <v>54.311551420689661</v>
      </c>
      <c r="BI1971">
        <f t="shared" si="3924"/>
        <v>955.55619527624287</v>
      </c>
      <c r="BJ1971">
        <f t="shared" si="3925"/>
        <v>1.6453969482282407E-2</v>
      </c>
    </row>
    <row r="1972" spans="1:62" x14ac:dyDescent="0.45">
      <c r="A1972" s="1">
        <v>1824</v>
      </c>
      <c r="B1972" s="1" t="s">
        <v>2002</v>
      </c>
      <c r="C1972" s="1">
        <v>10611.000030376017</v>
      </c>
      <c r="D1972" s="1">
        <v>0</v>
      </c>
      <c r="E1972">
        <f t="shared" si="3898"/>
        <v>24.347035382100945</v>
      </c>
      <c r="F1972">
        <f t="shared" si="3899"/>
        <v>0.15612461434879576</v>
      </c>
      <c r="G1972">
        <f t="shared" si="3900"/>
        <v>688.67327769665599</v>
      </c>
      <c r="H1972">
        <f t="shared" si="3901"/>
        <v>2.2045509030782604</v>
      </c>
      <c r="I1972">
        <f t="shared" si="3902"/>
        <v>1.4768018360189594</v>
      </c>
      <c r="J1972">
        <f t="shared" si="3903"/>
        <v>24.78931999206543</v>
      </c>
      <c r="K1972" s="1">
        <v>6</v>
      </c>
      <c r="L1972">
        <f t="shared" si="3904"/>
        <v>1.4200000166893005</v>
      </c>
      <c r="M1972" s="1">
        <v>1</v>
      </c>
      <c r="N1972">
        <f t="shared" si="3905"/>
        <v>2.8400000333786011</v>
      </c>
      <c r="O1972" s="1">
        <v>20.690454483032227</v>
      </c>
      <c r="P1972" s="1">
        <v>24.78931999206543</v>
      </c>
      <c r="Q1972" s="1">
        <v>19.824432373046875</v>
      </c>
      <c r="R1972">
        <v>733</v>
      </c>
      <c r="S1972" s="1">
        <v>1003.4730834960937</v>
      </c>
      <c r="T1972" s="1">
        <v>969.54559326171875</v>
      </c>
      <c r="U1972" s="1">
        <f t="shared" si="3926"/>
        <v>971.65476151094651</v>
      </c>
      <c r="V1972" s="1">
        <v>13.774990081787109</v>
      </c>
      <c r="W1972" s="1">
        <v>16.379690170288086</v>
      </c>
      <c r="X1972" s="1">
        <v>57.139591217041016</v>
      </c>
      <c r="Y1972" s="1">
        <v>67.943717956542969</v>
      </c>
      <c r="Z1972" s="1">
        <v>499.50650024414062</v>
      </c>
      <c r="AA1972" s="1">
        <v>2000.7435302734375</v>
      </c>
      <c r="AB1972" s="1">
        <v>83.29559326171875</v>
      </c>
      <c r="AC1972" s="1">
        <v>101.53768157958984</v>
      </c>
      <c r="AD1972" s="1">
        <v>10.081480979919434</v>
      </c>
      <c r="AE1972" s="1">
        <v>0.37402161955833435</v>
      </c>
      <c r="AF1972" s="1">
        <v>5.0359770655632019E-2</v>
      </c>
      <c r="AG1972" s="1">
        <v>1.5856309328228235E-3</v>
      </c>
      <c r="AH1972" s="1">
        <v>5.58144710958004E-2</v>
      </c>
      <c r="AI1972" s="1">
        <v>2.3663204628974199E-3</v>
      </c>
      <c r="AJ1972" s="1">
        <v>0.66666668653488159</v>
      </c>
      <c r="AK1972" s="1">
        <v>-0.21956524252891541</v>
      </c>
      <c r="AL1972" s="1">
        <v>2.737391471862793</v>
      </c>
      <c r="AM1972" s="1">
        <v>1</v>
      </c>
      <c r="AN1972" s="1">
        <v>0</v>
      </c>
      <c r="AO1972" s="1">
        <v>0.15999999642372131</v>
      </c>
      <c r="AP1972" s="1">
        <v>111115</v>
      </c>
      <c r="AQ1972">
        <f t="shared" si="3906"/>
        <v>0.83251083374023427</v>
      </c>
      <c r="AR1972">
        <f t="shared" si="3907"/>
        <v>2.2045509030782606E-3</v>
      </c>
      <c r="AS1972">
        <f t="shared" si="3908"/>
        <v>297.93931999206541</v>
      </c>
      <c r="AT1972">
        <f t="shared" si="3909"/>
        <v>293.8404544830322</v>
      </c>
      <c r="AU1972">
        <f t="shared" si="3910"/>
        <v>320.11895768853356</v>
      </c>
      <c r="AV1972">
        <f t="shared" si="3911"/>
        <v>2.0140560645859975</v>
      </c>
      <c r="AW1972">
        <f t="shared" si="3912"/>
        <v>3.1399576009020089</v>
      </c>
      <c r="AX1972">
        <f t="shared" si="3913"/>
        <v>30.924062397867214</v>
      </c>
      <c r="AY1972">
        <f t="shared" si="3914"/>
        <v>14.544372227579128</v>
      </c>
      <c r="AZ1972">
        <f t="shared" si="3915"/>
        <v>22.739887237548828</v>
      </c>
      <c r="BA1972">
        <f t="shared" si="3916"/>
        <v>2.7756337606780122</v>
      </c>
      <c r="BB1972">
        <f t="shared" si="3917"/>
        <v>0.14798914000394536</v>
      </c>
      <c r="BC1972">
        <f t="shared" si="3918"/>
        <v>1.6631557648830495</v>
      </c>
      <c r="BD1972">
        <f t="shared" si="3919"/>
        <v>1.1124779957949626</v>
      </c>
      <c r="BE1972">
        <f t="shared" si="3920"/>
        <v>9.3191275488217359E-2</v>
      </c>
      <c r="BF1972">
        <f t="shared" si="3921"/>
        <v>69.926287983135509</v>
      </c>
      <c r="BG1972">
        <f t="shared" si="3922"/>
        <v>0.71030520120239027</v>
      </c>
      <c r="BH1972">
        <f t="shared" si="3923"/>
        <v>54.338285781210082</v>
      </c>
      <c r="BI1972">
        <f t="shared" si="3924"/>
        <v>957.97217869146107</v>
      </c>
      <c r="BJ1972">
        <f t="shared" si="3925"/>
        <v>1.381017315476687E-2</v>
      </c>
    </row>
    <row r="1973" spans="1:62" x14ac:dyDescent="0.45">
      <c r="A1973" s="1">
        <v>1825</v>
      </c>
      <c r="B1973" s="1" t="s">
        <v>2003</v>
      </c>
      <c r="C1973" s="1">
        <v>10616.000030264258</v>
      </c>
      <c r="D1973" s="1">
        <v>0</v>
      </c>
      <c r="E1973">
        <f t="shared" si="3898"/>
        <v>23.811619896304357</v>
      </c>
      <c r="F1973">
        <f t="shared" si="3899"/>
        <v>0.156495043940719</v>
      </c>
      <c r="G1973">
        <f t="shared" si="3900"/>
        <v>692.63588291319104</v>
      </c>
      <c r="H1973">
        <f t="shared" si="3901"/>
        <v>2.2056483734310426</v>
      </c>
      <c r="I1973">
        <f t="shared" si="3902"/>
        <v>1.4742254158421941</v>
      </c>
      <c r="J1973">
        <f t="shared" si="3903"/>
        <v>24.77568244934082</v>
      </c>
      <c r="K1973" s="1">
        <v>6</v>
      </c>
      <c r="L1973">
        <f t="shared" si="3904"/>
        <v>1.4200000166893005</v>
      </c>
      <c r="M1973" s="1">
        <v>1</v>
      </c>
      <c r="N1973">
        <f t="shared" si="3905"/>
        <v>2.8400000333786011</v>
      </c>
      <c r="O1973" s="1">
        <v>20.718727111816406</v>
      </c>
      <c r="P1973" s="1">
        <v>24.77568244934082</v>
      </c>
      <c r="Q1973" s="1">
        <v>19.880823135375977</v>
      </c>
      <c r="R1973">
        <v>733</v>
      </c>
      <c r="S1973" s="1">
        <v>1000.42529296875</v>
      </c>
      <c r="T1973" s="1">
        <v>967.16937255859375</v>
      </c>
      <c r="U1973" s="1">
        <f t="shared" si="3926"/>
        <v>969.25392537078119</v>
      </c>
      <c r="V1973" s="1">
        <v>13.773955345153809</v>
      </c>
      <c r="W1973" s="1">
        <v>16.380056381225586</v>
      </c>
      <c r="X1973" s="1">
        <v>57.033782958984375</v>
      </c>
      <c r="Y1973" s="1">
        <v>67.823440551757812</v>
      </c>
      <c r="Z1973" s="1">
        <v>499.486328125</v>
      </c>
      <c r="AA1973" s="1">
        <v>2000.8482666015625</v>
      </c>
      <c r="AB1973" s="1">
        <v>83.599662780761719</v>
      </c>
      <c r="AC1973" s="1">
        <v>101.53665161132812</v>
      </c>
      <c r="AD1973" s="1">
        <v>10.081480979919434</v>
      </c>
      <c r="AE1973" s="1">
        <v>0.37402161955833435</v>
      </c>
      <c r="AF1973" s="1">
        <v>5.0359770655632019E-2</v>
      </c>
      <c r="AG1973" s="1">
        <v>1.5856309328228235E-3</v>
      </c>
      <c r="AH1973" s="1">
        <v>5.58144710958004E-2</v>
      </c>
      <c r="AI1973" s="1">
        <v>2.3663204628974199E-3</v>
      </c>
      <c r="AJ1973" s="1">
        <v>0.66666668653488159</v>
      </c>
      <c r="AK1973" s="1">
        <v>-0.21956524252891541</v>
      </c>
      <c r="AL1973" s="1">
        <v>2.737391471862793</v>
      </c>
      <c r="AM1973" s="1">
        <v>1</v>
      </c>
      <c r="AN1973" s="1">
        <v>0</v>
      </c>
      <c r="AO1973" s="1">
        <v>0.15999999642372131</v>
      </c>
      <c r="AP1973" s="1">
        <v>111115</v>
      </c>
      <c r="AQ1973">
        <f t="shared" si="3906"/>
        <v>0.83247721354166659</v>
      </c>
      <c r="AR1973">
        <f t="shared" si="3907"/>
        <v>2.2056483734310428E-3</v>
      </c>
      <c r="AS1973">
        <f t="shared" si="3908"/>
        <v>297.9256824493408</v>
      </c>
      <c r="AT1973">
        <f t="shared" si="3909"/>
        <v>293.86872711181638</v>
      </c>
      <c r="AU1973">
        <f t="shared" si="3910"/>
        <v>320.13571550065899</v>
      </c>
      <c r="AV1973">
        <f t="shared" si="3911"/>
        <v>2.0190141825315022</v>
      </c>
      <c r="AW1973">
        <f t="shared" si="3912"/>
        <v>3.1374014939966086</v>
      </c>
      <c r="AX1973">
        <f t="shared" si="3913"/>
        <v>30.899201856746856</v>
      </c>
      <c r="AY1973">
        <f t="shared" si="3914"/>
        <v>14.51914547552127</v>
      </c>
      <c r="AZ1973">
        <f t="shared" si="3915"/>
        <v>22.747204780578613</v>
      </c>
      <c r="BA1973">
        <f t="shared" si="3916"/>
        <v>2.7768657575123967</v>
      </c>
      <c r="BB1973">
        <f t="shared" si="3917"/>
        <v>0.14832192896937152</v>
      </c>
      <c r="BC1973">
        <f t="shared" si="3918"/>
        <v>1.6631760781544145</v>
      </c>
      <c r="BD1973">
        <f t="shared" si="3919"/>
        <v>1.1136896793579822</v>
      </c>
      <c r="BE1973">
        <f t="shared" si="3920"/>
        <v>9.3402423545471402E-2</v>
      </c>
      <c r="BF1973">
        <f t="shared" si="3921"/>
        <v>70.327928336861348</v>
      </c>
      <c r="BG1973">
        <f t="shared" si="3922"/>
        <v>0.716147453140354</v>
      </c>
      <c r="BH1973">
        <f t="shared" si="3923"/>
        <v>54.387021945154189</v>
      </c>
      <c r="BI1973">
        <f t="shared" si="3924"/>
        <v>955.85046886767771</v>
      </c>
      <c r="BJ1973">
        <f t="shared" si="3925"/>
        <v>1.3548595057803474E-2</v>
      </c>
    </row>
    <row r="1974" spans="1:62" x14ac:dyDescent="0.45">
      <c r="A1974" s="1">
        <v>1825</v>
      </c>
      <c r="B1974" s="1" t="s">
        <v>2003</v>
      </c>
      <c r="C1974" s="1">
        <v>10616.000030264258</v>
      </c>
      <c r="D1974" s="1">
        <v>0</v>
      </c>
      <c r="E1974">
        <f t="shared" ref="E1974" si="3927">(S1974-U1974*(1000-V1974)/(1000-W1974))*AQ1974</f>
        <v>23.811619896304357</v>
      </c>
      <c r="F1974">
        <f t="shared" ref="F1974" si="3928">IF(BB1974&lt;&gt;0,1/(1/BB1974-1/N1974),0)</f>
        <v>0.156495043940719</v>
      </c>
      <c r="G1974">
        <f t="shared" ref="G1974" si="3929">((BE1974-AR1974/2)*T1974-E1974)/(BE1974+AR1974/2)</f>
        <v>692.63588291319104</v>
      </c>
      <c r="H1974">
        <f t="shared" ref="H1974" si="3930">AR1974*1000</f>
        <v>2.2056483734310426</v>
      </c>
      <c r="I1974">
        <f t="shared" ref="I1974" si="3931">(AW1974-BC1974)</f>
        <v>1.4742254158421941</v>
      </c>
      <c r="J1974">
        <f t="shared" ref="J1974" si="3932">(P1974+AV1974*D1974)</f>
        <v>24.77568244934082</v>
      </c>
      <c r="K1974" s="1">
        <v>6</v>
      </c>
      <c r="L1974">
        <f t="shared" ref="L1974" si="3933">(K1974*AK1974+AL1974)</f>
        <v>1.4200000166893005</v>
      </c>
      <c r="M1974" s="1">
        <v>1</v>
      </c>
      <c r="N1974">
        <f t="shared" ref="N1974" si="3934">L1974*(M1974+1)*(M1974+1)/(M1974*M1974+1)</f>
        <v>2.8400000333786011</v>
      </c>
      <c r="O1974" s="1">
        <v>20.718727111816406</v>
      </c>
      <c r="P1974" s="1">
        <v>24.77568244934082</v>
      </c>
      <c r="Q1974" s="1">
        <v>19.880823135375977</v>
      </c>
      <c r="R1974">
        <v>733</v>
      </c>
      <c r="S1974" s="1">
        <v>1000.42529296875</v>
      </c>
      <c r="T1974" s="1">
        <v>967.16937255859375</v>
      </c>
      <c r="U1974" s="1">
        <f t="shared" ref="U1974" si="3935">T1974-(0.008076485841*(R1974-S1974)+0.07530378)</f>
        <v>969.25392537078119</v>
      </c>
      <c r="V1974" s="1">
        <v>13.773955345153809</v>
      </c>
      <c r="W1974" s="1">
        <v>16.380056381225586</v>
      </c>
      <c r="X1974" s="1">
        <v>57.033782958984375</v>
      </c>
      <c r="Y1974" s="1">
        <v>67.823440551757812</v>
      </c>
      <c r="Z1974" s="1">
        <v>499.486328125</v>
      </c>
      <c r="AA1974" s="1">
        <v>2000.8482666015625</v>
      </c>
      <c r="AB1974" s="1">
        <v>83.599662780761719</v>
      </c>
      <c r="AC1974" s="1">
        <v>101.53665161132812</v>
      </c>
      <c r="AD1974" s="1">
        <v>10.081480979919434</v>
      </c>
      <c r="AE1974" s="1">
        <v>0.37402161955833435</v>
      </c>
      <c r="AF1974" s="1">
        <v>5.0359770655632019E-2</v>
      </c>
      <c r="AG1974" s="1">
        <v>1.5856309328228235E-3</v>
      </c>
      <c r="AH1974" s="1">
        <v>5.58144710958004E-2</v>
      </c>
      <c r="AI1974" s="1">
        <v>2.3663204628974199E-3</v>
      </c>
      <c r="AJ1974" s="1">
        <v>0.66666668653488159</v>
      </c>
      <c r="AK1974" s="1">
        <v>-0.21956524252891541</v>
      </c>
      <c r="AL1974" s="1">
        <v>2.737391471862793</v>
      </c>
      <c r="AM1974" s="1">
        <v>1</v>
      </c>
      <c r="AN1974" s="1">
        <v>0</v>
      </c>
      <c r="AO1974" s="1">
        <v>0.15999999642372131</v>
      </c>
      <c r="AP1974" s="1">
        <v>111115</v>
      </c>
      <c r="AQ1974">
        <f t="shared" ref="AQ1974" si="3936">Z1974*0.000001/(K1974*0.0001)</f>
        <v>0.83247721354166659</v>
      </c>
      <c r="AR1974">
        <f t="shared" ref="AR1974" si="3937">(W1974-V1974)/(1000-W1974)*AQ1974</f>
        <v>2.2056483734310428E-3</v>
      </c>
      <c r="AS1974">
        <f t="shared" ref="AS1974" si="3938">(P1974+273.15)</f>
        <v>297.9256824493408</v>
      </c>
      <c r="AT1974">
        <f t="shared" ref="AT1974" si="3939">(O1974+273.15)</f>
        <v>293.86872711181638</v>
      </c>
      <c r="AU1974">
        <f t="shared" ref="AU1974" si="3940">(AA1974*AM1974+AB1974*AN1974)*AO1974</f>
        <v>320.13571550065899</v>
      </c>
      <c r="AV1974">
        <f t="shared" ref="AV1974" si="3941">((AU1974+0.00000010773*(AT1974^4-AS1974^4))-AR1974*44100)/(L1974*0.92*2*29.3+0.00000043092*AS1974^3)</f>
        <v>2.0190141825315022</v>
      </c>
      <c r="AW1974">
        <f t="shared" ref="AW1974" si="3942">0.61365*EXP(17.502*J1974/(240.97+J1974))</f>
        <v>3.1374014939966086</v>
      </c>
      <c r="AX1974">
        <f t="shared" ref="AX1974" si="3943">AW1974*1000/AC1974</f>
        <v>30.899201856746856</v>
      </c>
      <c r="AY1974">
        <f t="shared" ref="AY1974" si="3944">(AX1974-W1974)</f>
        <v>14.51914547552127</v>
      </c>
      <c r="AZ1974">
        <f t="shared" ref="AZ1974" si="3945">IF(D1974,P1974,(O1974+P1974)/2)</f>
        <v>22.747204780578613</v>
      </c>
      <c r="BA1974">
        <f t="shared" ref="BA1974" si="3946">0.61365*EXP(17.502*AZ1974/(240.97+AZ1974))</f>
        <v>2.7768657575123967</v>
      </c>
      <c r="BB1974">
        <f t="shared" ref="BB1974" si="3947">IF(AY1974&lt;&gt;0,(1000-(AX1974+W1974)/2)/AY1974*AR1974,0)</f>
        <v>0.14832192896937152</v>
      </c>
      <c r="BC1974">
        <f t="shared" ref="BC1974" si="3948">W1974*AC1974/1000</f>
        <v>1.6631760781544145</v>
      </c>
      <c r="BD1974">
        <f t="shared" ref="BD1974" si="3949">(BA1974-BC1974)</f>
        <v>1.1136896793579822</v>
      </c>
      <c r="BE1974">
        <f t="shared" ref="BE1974" si="3950">1/(1.6/F1974+1.37/N1974)</f>
        <v>9.3402423545471402E-2</v>
      </c>
      <c r="BF1974">
        <f t="shared" ref="BF1974" si="3951">G1974*AC1974*0.001</f>
        <v>70.327928336861348</v>
      </c>
      <c r="BG1974">
        <f t="shared" ref="BG1974" si="3952">G1974/T1974</f>
        <v>0.716147453140354</v>
      </c>
      <c r="BH1974">
        <f t="shared" ref="BH1974" si="3953">(1-AR1974*AC1974/AW1974/F1974)*100</f>
        <v>54.387021945154189</v>
      </c>
      <c r="BI1974">
        <f t="shared" ref="BI1974" si="3954">(T1974-E1974/(N1974/1.35))</f>
        <v>955.85046886767771</v>
      </c>
      <c r="BJ1974">
        <f t="shared" ref="BJ1974" si="3955">E1974*BH1974/100/BI1974</f>
        <v>1.3548595057803474E-2</v>
      </c>
    </row>
    <row r="1975" spans="1:62" x14ac:dyDescent="0.45">
      <c r="A1975" s="1">
        <v>1826</v>
      </c>
      <c r="B1975" s="1" t="s">
        <v>2005</v>
      </c>
      <c r="C1975" s="1">
        <v>10640.000032566488</v>
      </c>
      <c r="D1975" s="1">
        <v>0</v>
      </c>
      <c r="E1975">
        <f t="shared" ref="E1975:E1984" si="3956">(S1975-U1975*(1000-V1975)/(1000-W1975))*AQ1975</f>
        <v>24.429107959138715</v>
      </c>
      <c r="F1975">
        <f t="shared" ref="F1975:F1984" si="3957">IF(BB1975&lt;&gt;0,1/(1/BB1975-1/N1975),0)</f>
        <v>0.15436588035751875</v>
      </c>
      <c r="G1975">
        <f t="shared" ref="G1975:G1984" si="3958">((BE1975-AR1975/2)*T1975-E1975)/(BE1975+AR1975/2)</f>
        <v>681.43093723709376</v>
      </c>
      <c r="H1975">
        <f t="shared" ref="H1975:H1984" si="3959">AR1975*1000</f>
        <v>2.1757761286536024</v>
      </c>
      <c r="I1975">
        <f t="shared" ref="I1975:I1984" si="3960">(AW1975-BC1975)</f>
        <v>1.4732718195771448</v>
      </c>
      <c r="J1975">
        <f t="shared" ref="J1975:J1984" si="3961">(P1975+AV1975*D1975)</f>
        <v>24.77140998840332</v>
      </c>
      <c r="K1975" s="1">
        <v>6</v>
      </c>
      <c r="L1975">
        <f t="shared" ref="L1975:L1984" si="3962">(K1975*AK1975+AL1975)</f>
        <v>1.4200000166893005</v>
      </c>
      <c r="M1975" s="1">
        <v>1</v>
      </c>
      <c r="N1975">
        <f t="shared" ref="N1975:N1984" si="3963">L1975*(M1975+1)*(M1975+1)/(M1975*M1975+1)</f>
        <v>2.8400000333786011</v>
      </c>
      <c r="O1975" s="1">
        <v>20.743364334106445</v>
      </c>
      <c r="P1975" s="1">
        <v>24.77140998840332</v>
      </c>
      <c r="Q1975" s="1">
        <v>19.931188583374023</v>
      </c>
      <c r="R1975">
        <v>733</v>
      </c>
      <c r="S1975" s="1">
        <v>999.81683349609375</v>
      </c>
      <c r="T1975" s="1">
        <v>965.86199951171875</v>
      </c>
      <c r="U1975" s="1">
        <f t="shared" si="3926"/>
        <v>967.94163810959037</v>
      </c>
      <c r="V1975" s="1">
        <v>13.810774803161621</v>
      </c>
      <c r="W1975" s="1">
        <v>16.381599426269531</v>
      </c>
      <c r="X1975" s="1">
        <v>57.314651489257813</v>
      </c>
      <c r="Y1975" s="1">
        <v>67.738059997558594</v>
      </c>
      <c r="Z1975" s="1">
        <v>499.48178100585937</v>
      </c>
      <c r="AA1975" s="1">
        <v>2000.9246826171875</v>
      </c>
      <c r="AB1975" s="1">
        <v>83.251296997070312</v>
      </c>
      <c r="AC1975" s="1">
        <v>101.53643798828125</v>
      </c>
      <c r="AD1975" s="1">
        <v>10.943266868591309</v>
      </c>
      <c r="AE1975" s="1">
        <v>0.36157187819480896</v>
      </c>
      <c r="AF1975" s="1">
        <v>0.19931377470493317</v>
      </c>
      <c r="AG1975" s="1">
        <v>2.4363012053072453E-3</v>
      </c>
      <c r="AH1975" s="1">
        <v>0.23197895288467407</v>
      </c>
      <c r="AI1975" s="1">
        <v>2.8090223204344511E-3</v>
      </c>
      <c r="AJ1975" s="1">
        <v>0.66666668653488159</v>
      </c>
      <c r="AK1975" s="1">
        <v>-0.21956524252891541</v>
      </c>
      <c r="AL1975" s="1">
        <v>2.737391471862793</v>
      </c>
      <c r="AM1975" s="1">
        <v>1</v>
      </c>
      <c r="AN1975" s="1">
        <v>0</v>
      </c>
      <c r="AO1975" s="1">
        <v>0.15999999642372131</v>
      </c>
      <c r="AP1975" s="1">
        <v>111115</v>
      </c>
      <c r="AQ1975">
        <f t="shared" ref="AQ1975:AQ1984" si="3964">Z1975*0.000001/(K1975*0.0001)</f>
        <v>0.83246963500976545</v>
      </c>
      <c r="AR1975">
        <f t="shared" ref="AR1975:AR1984" si="3965">(W1975-V1975)/(1000-W1975)*AQ1975</f>
        <v>2.1757761286536025E-3</v>
      </c>
      <c r="AS1975">
        <f t="shared" ref="AS1975:AS1984" si="3966">(P1975+273.15)</f>
        <v>297.9214099884033</v>
      </c>
      <c r="AT1975">
        <f t="shared" ref="AT1975:AT1984" si="3967">(O1975+273.15)</f>
        <v>293.89336433410642</v>
      </c>
      <c r="AU1975">
        <f t="shared" ref="AU1975:AU1984" si="3968">(AA1975*AM1975+AB1975*AN1975)*AO1975</f>
        <v>320.1479420628857</v>
      </c>
      <c r="AV1975">
        <f t="shared" ref="AV1975:AV1984" si="3969">((AU1975+0.00000010773*(AT1975^4-AS1975^4))-AR1975*44100)/(L1975*0.92*2*29.3+0.00000043092*AS1975^3)</f>
        <v>2.0377604878817137</v>
      </c>
      <c r="AW1975">
        <f t="shared" ref="AW1975:AW1984" si="3970">0.61365*EXP(17.502*J1975/(240.97+J1975))</f>
        <v>3.1366010738714247</v>
      </c>
      <c r="AX1975">
        <f t="shared" ref="AX1975:AX1984" si="3971">AW1975*1000/AC1975</f>
        <v>30.891383783163963</v>
      </c>
      <c r="AY1975">
        <f t="shared" ref="AY1975:AY1984" si="3972">(AX1975-W1975)</f>
        <v>14.509784356894432</v>
      </c>
      <c r="AZ1975">
        <f t="shared" ref="AZ1975:AZ1984" si="3973">IF(D1975,P1975,(O1975+P1975)/2)</f>
        <v>22.757387161254883</v>
      </c>
      <c r="BA1975">
        <f t="shared" ref="BA1975:BA1984" si="3974">0.61365*EXP(17.502*AZ1975/(240.97+AZ1975))</f>
        <v>2.778580880475531</v>
      </c>
      <c r="BB1975">
        <f t="shared" ref="BB1975:BB1984" si="3975">IF(AY1975&lt;&gt;0,(1000-(AX1975+W1975)/2)/AY1975*AR1975,0)</f>
        <v>0.14640799354440706</v>
      </c>
      <c r="BC1975">
        <f t="shared" ref="BC1975:BC1984" si="3976">W1975*AC1975/1000</f>
        <v>1.6633292542942799</v>
      </c>
      <c r="BD1975">
        <f t="shared" ref="BD1975:BD1984" si="3977">(BA1975-BC1975)</f>
        <v>1.1152516261812511</v>
      </c>
      <c r="BE1975">
        <f t="shared" ref="BE1975:BE1984" si="3978">1/(1.6/F1975+1.37/N1975)</f>
        <v>9.2188167051038952E-2</v>
      </c>
      <c r="BF1975">
        <f t="shared" ref="BF1975:BF1984" si="3979">G1975*AC1975*0.001</f>
        <v>69.19007010207055</v>
      </c>
      <c r="BG1975">
        <f t="shared" ref="BG1975:BG1984" si="3980">G1975/T1975</f>
        <v>0.70551583723304567</v>
      </c>
      <c r="BH1975">
        <f t="shared" ref="BH1975:BH1984" si="3981">(1-AR1975*AC1975/AW1975/F1975)*100</f>
        <v>54.372620108977365</v>
      </c>
      <c r="BI1975">
        <f t="shared" ref="BI1975:BI1984" si="3982">(T1975-E1975/(N1975/1.35))</f>
        <v>954.2495715690319</v>
      </c>
      <c r="BJ1975">
        <f t="shared" ref="BJ1975:BJ1984" si="3983">E1975*BH1975/100/BI1975</f>
        <v>1.3919572470747033E-2</v>
      </c>
    </row>
    <row r="1976" spans="1:62" x14ac:dyDescent="0.45">
      <c r="A1976" s="1">
        <v>1827</v>
      </c>
      <c r="B1976" s="1" t="s">
        <v>2006</v>
      </c>
      <c r="C1976" s="1">
        <v>10645.000032454729</v>
      </c>
      <c r="D1976" s="1">
        <v>0</v>
      </c>
      <c r="E1976">
        <f t="shared" si="3956"/>
        <v>24.695466402895121</v>
      </c>
      <c r="F1976">
        <f t="shared" si="3957"/>
        <v>0.14942972078369343</v>
      </c>
      <c r="G1976">
        <f t="shared" si="3958"/>
        <v>669.21328020564806</v>
      </c>
      <c r="H1976">
        <f t="shared" si="3959"/>
        <v>2.107911620913979</v>
      </c>
      <c r="I1976">
        <f t="shared" si="3960"/>
        <v>1.4720363381688431</v>
      </c>
      <c r="J1976">
        <f t="shared" si="3961"/>
        <v>24.766220092773438</v>
      </c>
      <c r="K1976" s="1">
        <v>6</v>
      </c>
      <c r="L1976">
        <f t="shared" si="3962"/>
        <v>1.4200000166893005</v>
      </c>
      <c r="M1976" s="1">
        <v>1</v>
      </c>
      <c r="N1976">
        <f t="shared" si="3963"/>
        <v>2.8400000333786011</v>
      </c>
      <c r="O1976" s="1">
        <v>20.788356781005859</v>
      </c>
      <c r="P1976" s="1">
        <v>24.766220092773438</v>
      </c>
      <c r="Q1976" s="1">
        <v>19.975950241088867</v>
      </c>
      <c r="R1976">
        <v>733</v>
      </c>
      <c r="S1976" s="1">
        <v>999.00677490234375</v>
      </c>
      <c r="T1976" s="1">
        <v>964.82086181640625</v>
      </c>
      <c r="U1976" s="1">
        <f t="shared" si="3926"/>
        <v>966.89395798751514</v>
      </c>
      <c r="V1976" s="1">
        <v>13.893692970275879</v>
      </c>
      <c r="W1976" s="1">
        <v>16.38426399230957</v>
      </c>
      <c r="X1976" s="1">
        <v>57.513698577880859</v>
      </c>
      <c r="Y1976" s="1">
        <v>67.56707763671875</v>
      </c>
      <c r="Z1976" s="1">
        <v>499.493896484375</v>
      </c>
      <c r="AA1976" s="1">
        <v>2001.09130859375</v>
      </c>
      <c r="AB1976" s="1">
        <v>80.260536193847656</v>
      </c>
      <c r="AC1976" s="1">
        <v>101.53600311279297</v>
      </c>
      <c r="AD1976" s="1">
        <v>10.943266868591309</v>
      </c>
      <c r="AE1976" s="1">
        <v>0.36157187819480896</v>
      </c>
      <c r="AF1976" s="1">
        <v>0.19931377470493317</v>
      </c>
      <c r="AG1976" s="1">
        <v>2.4363012053072453E-3</v>
      </c>
      <c r="AH1976" s="1">
        <v>0.23197895288467407</v>
      </c>
      <c r="AI1976" s="1">
        <v>2.8090223204344511E-3</v>
      </c>
      <c r="AJ1976" s="1">
        <v>0.66666668653488159</v>
      </c>
      <c r="AK1976" s="1">
        <v>-0.21956524252891541</v>
      </c>
      <c r="AL1976" s="1">
        <v>2.737391471862793</v>
      </c>
      <c r="AM1976" s="1">
        <v>1</v>
      </c>
      <c r="AN1976" s="1">
        <v>0</v>
      </c>
      <c r="AO1976" s="1">
        <v>0.15999999642372131</v>
      </c>
      <c r="AP1976" s="1">
        <v>111115</v>
      </c>
      <c r="AQ1976">
        <f t="shared" si="3964"/>
        <v>0.83248982747395817</v>
      </c>
      <c r="AR1976">
        <f t="shared" si="3965"/>
        <v>2.1079116209139792E-3</v>
      </c>
      <c r="AS1976">
        <f t="shared" si="3966"/>
        <v>297.91622009277341</v>
      </c>
      <c r="AT1976">
        <f t="shared" si="3967"/>
        <v>293.93835678100584</v>
      </c>
      <c r="AU1976">
        <f t="shared" si="3968"/>
        <v>320.1746022185398</v>
      </c>
      <c r="AV1976">
        <f t="shared" si="3969"/>
        <v>2.0783760890678789</v>
      </c>
      <c r="AW1976">
        <f t="shared" si="3970"/>
        <v>3.1356290178928092</v>
      </c>
      <c r="AX1976">
        <f t="shared" si="3971"/>
        <v>30.881942579614279</v>
      </c>
      <c r="AY1976">
        <f t="shared" si="3972"/>
        <v>14.497678587304708</v>
      </c>
      <c r="AZ1976">
        <f t="shared" si="3973"/>
        <v>22.777288436889648</v>
      </c>
      <c r="BA1976">
        <f t="shared" si="3974"/>
        <v>2.7819357329762124</v>
      </c>
      <c r="BB1976">
        <f t="shared" si="3975"/>
        <v>0.14196032250718174</v>
      </c>
      <c r="BC1976">
        <f t="shared" si="3976"/>
        <v>1.6635926797239662</v>
      </c>
      <c r="BD1976">
        <f t="shared" si="3977"/>
        <v>1.1183430532522463</v>
      </c>
      <c r="BE1976">
        <f t="shared" si="3978"/>
        <v>8.936734990833177E-2</v>
      </c>
      <c r="BF1976">
        <f t="shared" si="3979"/>
        <v>67.949241702083071</v>
      </c>
      <c r="BG1976">
        <f t="shared" si="3980"/>
        <v>0.69361402379480397</v>
      </c>
      <c r="BH1976">
        <f t="shared" si="3981"/>
        <v>54.321608542534783</v>
      </c>
      <c r="BI1976">
        <f t="shared" si="3982"/>
        <v>953.08181982623876</v>
      </c>
      <c r="BJ1976">
        <f t="shared" si="3983"/>
        <v>1.4075365103050267E-2</v>
      </c>
    </row>
    <row r="1977" spans="1:62" x14ac:dyDescent="0.45">
      <c r="A1977" s="1">
        <v>1828</v>
      </c>
      <c r="B1977" s="1" t="s">
        <v>2007</v>
      </c>
      <c r="C1977" s="1">
        <v>10650.500032331795</v>
      </c>
      <c r="D1977" s="1">
        <v>0</v>
      </c>
      <c r="E1977">
        <f t="shared" si="3956"/>
        <v>24.988004807309096</v>
      </c>
      <c r="F1977">
        <f t="shared" si="3957"/>
        <v>0.14934186146843564</v>
      </c>
      <c r="G1977">
        <f t="shared" si="3958"/>
        <v>665.63209800561083</v>
      </c>
      <c r="H1977">
        <f t="shared" si="3959"/>
        <v>2.1074644337527477</v>
      </c>
      <c r="I1977">
        <f t="shared" si="3960"/>
        <v>1.4725458164744971</v>
      </c>
      <c r="J1977">
        <f t="shared" si="3961"/>
        <v>24.767414093017578</v>
      </c>
      <c r="K1977" s="1">
        <v>6</v>
      </c>
      <c r="L1977">
        <f t="shared" si="3962"/>
        <v>1.4200000166893005</v>
      </c>
      <c r="M1977" s="1">
        <v>1</v>
      </c>
      <c r="N1977">
        <f t="shared" si="3963"/>
        <v>2.8400000333786011</v>
      </c>
      <c r="O1977" s="1">
        <v>20.825887680053711</v>
      </c>
      <c r="P1977" s="1">
        <v>24.767414093017578</v>
      </c>
      <c r="Q1977" s="1">
        <v>19.97125244140625</v>
      </c>
      <c r="R1977">
        <v>733</v>
      </c>
      <c r="S1977" s="1">
        <v>999.1693115234375</v>
      </c>
      <c r="T1977" s="1">
        <v>964.6328125</v>
      </c>
      <c r="U1977" s="1">
        <f t="shared" si="3926"/>
        <v>966.70722139582779</v>
      </c>
      <c r="V1977" s="1">
        <v>13.891499519348145</v>
      </c>
      <c r="W1977" s="1">
        <v>16.381462097167969</v>
      </c>
      <c r="X1977" s="1">
        <v>57.39532470703125</v>
      </c>
      <c r="Y1977" s="1">
        <v>67.398979187011719</v>
      </c>
      <c r="Z1977" s="1">
        <v>499.51138305664062</v>
      </c>
      <c r="AA1977" s="1">
        <v>2001.241943359375</v>
      </c>
      <c r="AB1977" s="1">
        <v>77.12811279296875</v>
      </c>
      <c r="AC1977" s="1">
        <v>101.53591918945312</v>
      </c>
      <c r="AD1977" s="1">
        <v>10.943266868591309</v>
      </c>
      <c r="AE1977" s="1">
        <v>0.36157187819480896</v>
      </c>
      <c r="AF1977" s="1">
        <v>0.19931377470493317</v>
      </c>
      <c r="AG1977" s="1">
        <v>2.4363012053072453E-3</v>
      </c>
      <c r="AH1977" s="1">
        <v>0.23197895288467407</v>
      </c>
      <c r="AI1977" s="1">
        <v>2.8090223204344511E-3</v>
      </c>
      <c r="AJ1977" s="1">
        <v>1</v>
      </c>
      <c r="AK1977" s="1">
        <v>-0.21956524252891541</v>
      </c>
      <c r="AL1977" s="1">
        <v>2.737391471862793</v>
      </c>
      <c r="AM1977" s="1">
        <v>1</v>
      </c>
      <c r="AN1977" s="1">
        <v>0</v>
      </c>
      <c r="AO1977" s="1">
        <v>0.15999999642372131</v>
      </c>
      <c r="AP1977" s="1">
        <v>111115</v>
      </c>
      <c r="AQ1977">
        <f t="shared" si="3964"/>
        <v>0.83251897176106748</v>
      </c>
      <c r="AR1977">
        <f t="shared" si="3965"/>
        <v>2.1074644337527476E-3</v>
      </c>
      <c r="AS1977">
        <f t="shared" si="3966"/>
        <v>297.91741409301756</v>
      </c>
      <c r="AT1977">
        <f t="shared" si="3967"/>
        <v>293.97588768005369</v>
      </c>
      <c r="AU1977">
        <f t="shared" si="3968"/>
        <v>320.19870378050109</v>
      </c>
      <c r="AV1977">
        <f t="shared" si="3969"/>
        <v>2.0833873872390174</v>
      </c>
      <c r="AW1977">
        <f t="shared" si="3970"/>
        <v>3.1358526281776333</v>
      </c>
      <c r="AX1977">
        <f t="shared" si="3971"/>
        <v>30.884170382370115</v>
      </c>
      <c r="AY1977">
        <f t="shared" si="3972"/>
        <v>14.502708285202146</v>
      </c>
      <c r="AZ1977">
        <f t="shared" si="3973"/>
        <v>22.796650886535645</v>
      </c>
      <c r="BA1977">
        <f t="shared" si="3974"/>
        <v>2.7852031538607109</v>
      </c>
      <c r="BB1977">
        <f t="shared" si="3975"/>
        <v>0.14188102481227968</v>
      </c>
      <c r="BC1977">
        <f t="shared" si="3976"/>
        <v>1.6633068117031362</v>
      </c>
      <c r="BD1977">
        <f t="shared" si="3977"/>
        <v>1.1218963421575747</v>
      </c>
      <c r="BE1977">
        <f t="shared" si="3978"/>
        <v>8.9317069060224907E-2</v>
      </c>
      <c r="BF1977">
        <f t="shared" si="3979"/>
        <v>67.585566913003845</v>
      </c>
      <c r="BG1977">
        <f t="shared" si="3980"/>
        <v>0.69003675738597248</v>
      </c>
      <c r="BH1977">
        <f t="shared" si="3981"/>
        <v>54.307727932162699</v>
      </c>
      <c r="BI1977">
        <f t="shared" si="3982"/>
        <v>952.75471176288988</v>
      </c>
      <c r="BJ1977">
        <f t="shared" si="3983"/>
        <v>1.4243348785249988E-2</v>
      </c>
    </row>
    <row r="1978" spans="1:62" x14ac:dyDescent="0.45">
      <c r="A1978" s="1">
        <v>1829</v>
      </c>
      <c r="B1978" s="1" t="s">
        <v>2008</v>
      </c>
      <c r="C1978" s="1">
        <v>10655.500032220036</v>
      </c>
      <c r="D1978" s="1">
        <v>0</v>
      </c>
      <c r="E1978">
        <f t="shared" si="3956"/>
        <v>25.419021363317995</v>
      </c>
      <c r="F1978">
        <f t="shared" si="3957"/>
        <v>0.15300612763483884</v>
      </c>
      <c r="G1978">
        <f t="shared" si="3958"/>
        <v>667.54446288751728</v>
      </c>
      <c r="H1978">
        <f t="shared" si="3959"/>
        <v>2.155430652315391</v>
      </c>
      <c r="I1978">
        <f t="shared" si="3960"/>
        <v>1.4718091896001011</v>
      </c>
      <c r="J1978">
        <f t="shared" si="3961"/>
        <v>24.760080337524414</v>
      </c>
      <c r="K1978" s="1">
        <v>6</v>
      </c>
      <c r="L1978">
        <f t="shared" si="3962"/>
        <v>1.4200000166893005</v>
      </c>
      <c r="M1978" s="1">
        <v>1</v>
      </c>
      <c r="N1978">
        <f t="shared" si="3963"/>
        <v>2.8400000333786011</v>
      </c>
      <c r="O1978" s="1">
        <v>20.844097137451172</v>
      </c>
      <c r="P1978" s="1">
        <v>24.760080337524414</v>
      </c>
      <c r="Q1978" s="1">
        <v>19.967340469360352</v>
      </c>
      <c r="R1978">
        <v>733</v>
      </c>
      <c r="S1978" s="1">
        <v>999.97705078125</v>
      </c>
      <c r="T1978" s="1">
        <v>964.86114501953125</v>
      </c>
      <c r="U1978" s="1">
        <f t="shared" si="3926"/>
        <v>966.94207761003793</v>
      </c>
      <c r="V1978" s="1">
        <v>13.828639984130859</v>
      </c>
      <c r="W1978" s="1">
        <v>16.375202178955078</v>
      </c>
      <c r="X1978" s="1">
        <v>56.953582763671875</v>
      </c>
      <c r="Y1978" s="1">
        <v>67.277313232421875</v>
      </c>
      <c r="Z1978" s="1">
        <v>499.52874755859375</v>
      </c>
      <c r="AA1978" s="1">
        <v>2001.3612060546875</v>
      </c>
      <c r="AB1978" s="1">
        <v>74.644302368164062</v>
      </c>
      <c r="AC1978" s="1">
        <v>101.53585815429687</v>
      </c>
      <c r="AD1978" s="1">
        <v>10.943266868591309</v>
      </c>
      <c r="AE1978" s="1">
        <v>0.36157187819480896</v>
      </c>
      <c r="AF1978" s="1">
        <v>0.19931377470493317</v>
      </c>
      <c r="AG1978" s="1">
        <v>2.4363012053072453E-3</v>
      </c>
      <c r="AH1978" s="1">
        <v>0.23197895288467407</v>
      </c>
      <c r="AI1978" s="1">
        <v>2.8090223204344511E-3</v>
      </c>
      <c r="AJ1978" s="1">
        <v>0.66666668653488159</v>
      </c>
      <c r="AK1978" s="1">
        <v>-0.21956524252891541</v>
      </c>
      <c r="AL1978" s="1">
        <v>2.737391471862793</v>
      </c>
      <c r="AM1978" s="1">
        <v>1</v>
      </c>
      <c r="AN1978" s="1">
        <v>0</v>
      </c>
      <c r="AO1978" s="1">
        <v>0.15999999642372131</v>
      </c>
      <c r="AP1978" s="1">
        <v>111115</v>
      </c>
      <c r="AQ1978">
        <f t="shared" si="3964"/>
        <v>0.83254791259765615</v>
      </c>
      <c r="AR1978">
        <f t="shared" si="3965"/>
        <v>2.1554306523153908E-3</v>
      </c>
      <c r="AS1978">
        <f t="shared" si="3966"/>
        <v>297.91008033752439</v>
      </c>
      <c r="AT1978">
        <f t="shared" si="3967"/>
        <v>293.99409713745115</v>
      </c>
      <c r="AU1978">
        <f t="shared" si="3968"/>
        <v>320.21778581132457</v>
      </c>
      <c r="AV1978">
        <f t="shared" si="3969"/>
        <v>2.062789612443964</v>
      </c>
      <c r="AW1978">
        <f t="shared" si="3970"/>
        <v>3.1344793952904171</v>
      </c>
      <c r="AX1978">
        <f t="shared" si="3971"/>
        <v>30.870664337392707</v>
      </c>
      <c r="AY1978">
        <f t="shared" si="3972"/>
        <v>14.495462158437629</v>
      </c>
      <c r="AZ1978">
        <f t="shared" si="3973"/>
        <v>22.802088737487793</v>
      </c>
      <c r="BA1978">
        <f t="shared" si="3974"/>
        <v>2.7861213970003265</v>
      </c>
      <c r="BB1978">
        <f t="shared" si="3975"/>
        <v>0.14518426766049064</v>
      </c>
      <c r="BC1978">
        <f t="shared" si="3976"/>
        <v>1.662670205690316</v>
      </c>
      <c r="BD1978">
        <f t="shared" si="3977"/>
        <v>1.1234511913100105</v>
      </c>
      <c r="BE1978">
        <f t="shared" si="3978"/>
        <v>9.1411923846901846E-2</v>
      </c>
      <c r="BF1978">
        <f t="shared" si="3979"/>
        <v>67.779699895433254</v>
      </c>
      <c r="BG1978">
        <f t="shared" si="3980"/>
        <v>0.69185547198504349</v>
      </c>
      <c r="BH1978">
        <f t="shared" si="3981"/>
        <v>54.366975405402272</v>
      </c>
      <c r="BI1978">
        <f t="shared" si="3982"/>
        <v>952.77815965433194</v>
      </c>
      <c r="BJ1978">
        <f t="shared" si="3983"/>
        <v>1.450448139775032E-2</v>
      </c>
    </row>
    <row r="1979" spans="1:62" x14ac:dyDescent="0.45">
      <c r="A1979" s="1">
        <v>1830</v>
      </c>
      <c r="B1979" s="1" t="s">
        <v>2009</v>
      </c>
      <c r="C1979" s="1">
        <v>10660.500032108277</v>
      </c>
      <c r="D1979" s="1">
        <v>0</v>
      </c>
      <c r="E1979">
        <f t="shared" si="3956"/>
        <v>25.635738673395643</v>
      </c>
      <c r="F1979">
        <f t="shared" si="3957"/>
        <v>0.15680645309369273</v>
      </c>
      <c r="G1979">
        <f t="shared" si="3958"/>
        <v>671.93521322127594</v>
      </c>
      <c r="H1979">
        <f t="shared" si="3959"/>
        <v>2.20457280339618</v>
      </c>
      <c r="I1979">
        <f t="shared" si="3960"/>
        <v>1.4707632245247191</v>
      </c>
      <c r="J1979">
        <f t="shared" si="3961"/>
        <v>24.750886917114258</v>
      </c>
      <c r="K1979" s="1">
        <v>6</v>
      </c>
      <c r="L1979">
        <f t="shared" si="3962"/>
        <v>1.4200000166893005</v>
      </c>
      <c r="M1979" s="1">
        <v>1</v>
      </c>
      <c r="N1979">
        <f t="shared" si="3963"/>
        <v>2.8400000333786011</v>
      </c>
      <c r="O1979" s="1">
        <v>20.856452941894531</v>
      </c>
      <c r="P1979" s="1">
        <v>24.750886917114258</v>
      </c>
      <c r="Q1979" s="1">
        <v>20.040292739868164</v>
      </c>
      <c r="R1979">
        <v>733</v>
      </c>
      <c r="S1979" s="1">
        <v>1000.6024780273437</v>
      </c>
      <c r="T1979" s="1">
        <v>965.1636962890625</v>
      </c>
      <c r="U1979" s="1">
        <f t="shared" si="3926"/>
        <v>967.24968013386683</v>
      </c>
      <c r="V1979" s="1">
        <v>13.763959884643555</v>
      </c>
      <c r="W1979" s="1">
        <v>16.368570327758789</v>
      </c>
      <c r="X1979" s="1">
        <v>56.541770935058594</v>
      </c>
      <c r="Y1979" s="1">
        <v>67.197540283203125</v>
      </c>
      <c r="Z1979" s="1">
        <v>499.5343017578125</v>
      </c>
      <c r="AA1979" s="1">
        <v>2001.35986328125</v>
      </c>
      <c r="AB1979" s="1">
        <v>74.641754150390625</v>
      </c>
      <c r="AC1979" s="1">
        <v>101.53577423095703</v>
      </c>
      <c r="AD1979" s="1">
        <v>10.943266868591309</v>
      </c>
      <c r="AE1979" s="1">
        <v>0.36157187819480896</v>
      </c>
      <c r="AF1979" s="1">
        <v>0.19931377470493317</v>
      </c>
      <c r="AG1979" s="1">
        <v>2.4363012053072453E-3</v>
      </c>
      <c r="AH1979" s="1">
        <v>0.23197895288467407</v>
      </c>
      <c r="AI1979" s="1">
        <v>2.8090223204344511E-3</v>
      </c>
      <c r="AJ1979" s="1">
        <v>1</v>
      </c>
      <c r="AK1979" s="1">
        <v>-0.21956524252891541</v>
      </c>
      <c r="AL1979" s="1">
        <v>2.737391471862793</v>
      </c>
      <c r="AM1979" s="1">
        <v>1</v>
      </c>
      <c r="AN1979" s="1">
        <v>0</v>
      </c>
      <c r="AO1979" s="1">
        <v>0.15999999642372131</v>
      </c>
      <c r="AP1979" s="1">
        <v>111115</v>
      </c>
      <c r="AQ1979">
        <f t="shared" si="3964"/>
        <v>0.83255716959635406</v>
      </c>
      <c r="AR1979">
        <f t="shared" si="3965"/>
        <v>2.20457280339618E-3</v>
      </c>
      <c r="AS1979">
        <f t="shared" si="3966"/>
        <v>297.90088691711424</v>
      </c>
      <c r="AT1979">
        <f t="shared" si="3967"/>
        <v>294.00645294189451</v>
      </c>
      <c r="AU1979">
        <f t="shared" si="3968"/>
        <v>320.21757096757938</v>
      </c>
      <c r="AV1979">
        <f t="shared" si="3969"/>
        <v>2.0408996461788269</v>
      </c>
      <c r="AW1979">
        <f t="shared" si="3970"/>
        <v>3.1327586858075778</v>
      </c>
      <c r="AX1979">
        <f t="shared" si="3971"/>
        <v>30.853743023436145</v>
      </c>
      <c r="AY1979">
        <f t="shared" si="3972"/>
        <v>14.485172695677356</v>
      </c>
      <c r="AZ1979">
        <f t="shared" si="3973"/>
        <v>22.803669929504395</v>
      </c>
      <c r="BA1979">
        <f t="shared" si="3974"/>
        <v>2.7863884490025206</v>
      </c>
      <c r="BB1979">
        <f t="shared" si="3975"/>
        <v>0.14860163111308874</v>
      </c>
      <c r="BC1979">
        <f t="shared" si="3976"/>
        <v>1.6619954612828587</v>
      </c>
      <c r="BD1979">
        <f t="shared" si="3977"/>
        <v>1.1243929877196619</v>
      </c>
      <c r="BE1979">
        <f t="shared" si="3978"/>
        <v>9.3579894601303767E-2</v>
      </c>
      <c r="BF1979">
        <f t="shared" si="3979"/>
        <v>68.225462107465447</v>
      </c>
      <c r="BG1979">
        <f t="shared" si="3980"/>
        <v>0.6961878236870962</v>
      </c>
      <c r="BH1979">
        <f t="shared" si="3981"/>
        <v>54.432767149649031</v>
      </c>
      <c r="BI1979">
        <f t="shared" si="3982"/>
        <v>952.97769389387508</v>
      </c>
      <c r="BJ1979">
        <f t="shared" si="3983"/>
        <v>1.4642779184227095E-2</v>
      </c>
    </row>
    <row r="1980" spans="1:62" x14ac:dyDescent="0.45">
      <c r="A1980" s="1">
        <v>1831</v>
      </c>
      <c r="B1980" s="1" t="s">
        <v>2010</v>
      </c>
      <c r="C1980" s="1">
        <v>10666.000031985343</v>
      </c>
      <c r="D1980" s="1">
        <v>0</v>
      </c>
      <c r="E1980">
        <f t="shared" si="3956"/>
        <v>25.551281183557361</v>
      </c>
      <c r="F1980">
        <f t="shared" si="3957"/>
        <v>0.15673877501416733</v>
      </c>
      <c r="G1980">
        <f t="shared" si="3958"/>
        <v>672.74797497530585</v>
      </c>
      <c r="H1980">
        <f t="shared" si="3959"/>
        <v>2.2048350927989513</v>
      </c>
      <c r="I1980">
        <f t="shared" si="3960"/>
        <v>1.471537275011904</v>
      </c>
      <c r="J1980">
        <f t="shared" si="3961"/>
        <v>24.754138946533203</v>
      </c>
      <c r="K1980" s="1">
        <v>6</v>
      </c>
      <c r="L1980">
        <f t="shared" si="3962"/>
        <v>1.4200000166893005</v>
      </c>
      <c r="M1980" s="1">
        <v>1</v>
      </c>
      <c r="N1980">
        <f t="shared" si="3963"/>
        <v>2.8400000333786011</v>
      </c>
      <c r="O1980" s="1">
        <v>20.891061782836914</v>
      </c>
      <c r="P1980" s="1">
        <v>24.754138946533203</v>
      </c>
      <c r="Q1980" s="1">
        <v>20.15582275390625</v>
      </c>
      <c r="R1980">
        <v>733</v>
      </c>
      <c r="S1980" s="1">
        <v>1000.5443725585937</v>
      </c>
      <c r="T1980" s="1">
        <v>965.20684814453125</v>
      </c>
      <c r="U1980" s="1">
        <f t="shared" si="3926"/>
        <v>967.29236270133993</v>
      </c>
      <c r="V1980" s="1">
        <v>13.761992454528809</v>
      </c>
      <c r="W1980" s="1">
        <v>16.366935729980469</v>
      </c>
      <c r="X1980" s="1">
        <v>56.398357391357422</v>
      </c>
      <c r="Y1980" s="1">
        <v>67.05572509765625</v>
      </c>
      <c r="Z1980" s="1">
        <v>499.53073120117187</v>
      </c>
      <c r="AA1980" s="1">
        <v>2001.057373046875</v>
      </c>
      <c r="AB1980" s="1">
        <v>74.169540405273438</v>
      </c>
      <c r="AC1980" s="1">
        <v>101.53580474853516</v>
      </c>
      <c r="AD1980" s="1">
        <v>10.943266868591309</v>
      </c>
      <c r="AE1980" s="1">
        <v>0.36157187819480896</v>
      </c>
      <c r="AF1980" s="1">
        <v>0.19931377470493317</v>
      </c>
      <c r="AG1980" s="1">
        <v>2.4363012053072453E-3</v>
      </c>
      <c r="AH1980" s="1">
        <v>0.23197895288467407</v>
      </c>
      <c r="AI1980" s="1">
        <v>2.8090223204344511E-3</v>
      </c>
      <c r="AJ1980" s="1">
        <v>1</v>
      </c>
      <c r="AK1980" s="1">
        <v>-0.21956524252891541</v>
      </c>
      <c r="AL1980" s="1">
        <v>2.737391471862793</v>
      </c>
      <c r="AM1980" s="1">
        <v>1</v>
      </c>
      <c r="AN1980" s="1">
        <v>0</v>
      </c>
      <c r="AO1980" s="1">
        <v>0.15999999642372131</v>
      </c>
      <c r="AP1980" s="1">
        <v>111115</v>
      </c>
      <c r="AQ1980">
        <f t="shared" si="3964"/>
        <v>0.8325512186686197</v>
      </c>
      <c r="AR1980">
        <f t="shared" si="3965"/>
        <v>2.2048350927989513E-3</v>
      </c>
      <c r="AS1980">
        <f t="shared" si="3966"/>
        <v>297.90413894653318</v>
      </c>
      <c r="AT1980">
        <f t="shared" si="3967"/>
        <v>294.04106178283689</v>
      </c>
      <c r="AU1980">
        <f t="shared" si="3968"/>
        <v>320.16917253116117</v>
      </c>
      <c r="AV1980">
        <f t="shared" si="3969"/>
        <v>2.0440981879122675</v>
      </c>
      <c r="AW1980">
        <f t="shared" si="3970"/>
        <v>3.1333672656230247</v>
      </c>
      <c r="AX1980">
        <f t="shared" si="3971"/>
        <v>30.85972749596225</v>
      </c>
      <c r="AY1980">
        <f t="shared" si="3972"/>
        <v>14.492791765981782</v>
      </c>
      <c r="AZ1980">
        <f t="shared" si="3973"/>
        <v>22.822600364685059</v>
      </c>
      <c r="BA1980">
        <f t="shared" si="3974"/>
        <v>2.7895874033713826</v>
      </c>
      <c r="BB1980">
        <f t="shared" si="3975"/>
        <v>0.14854084881381296</v>
      </c>
      <c r="BC1980">
        <f t="shared" si="3976"/>
        <v>1.6618299906111207</v>
      </c>
      <c r="BD1980">
        <f t="shared" si="3977"/>
        <v>1.1277574127602619</v>
      </c>
      <c r="BE1980">
        <f t="shared" si="3978"/>
        <v>9.3541327791907214E-2</v>
      </c>
      <c r="BF1980">
        <f t="shared" si="3979"/>
        <v>68.308007032065078</v>
      </c>
      <c r="BG1980">
        <f t="shared" si="3980"/>
        <v>0.69699875862729865</v>
      </c>
      <c r="BH1980">
        <f t="shared" si="3981"/>
        <v>54.416509502638235</v>
      </c>
      <c r="BI1980">
        <f t="shared" si="3982"/>
        <v>953.06099279509783</v>
      </c>
      <c r="BJ1980">
        <f t="shared" si="3983"/>
        <v>1.45889040244097E-2</v>
      </c>
    </row>
    <row r="1981" spans="1:62" x14ac:dyDescent="0.45">
      <c r="A1981" s="1">
        <v>1832</v>
      </c>
      <c r="B1981" s="1" t="s">
        <v>2011</v>
      </c>
      <c r="C1981" s="1">
        <v>10671.000031873584</v>
      </c>
      <c r="D1981" s="1">
        <v>0</v>
      </c>
      <c r="E1981">
        <f t="shared" si="3956"/>
        <v>25.550675999594105</v>
      </c>
      <c r="F1981">
        <f t="shared" si="3957"/>
        <v>0.15662386627978142</v>
      </c>
      <c r="G1981">
        <f t="shared" si="3958"/>
        <v>672.51894252086186</v>
      </c>
      <c r="H1981">
        <f t="shared" si="3959"/>
        <v>2.2068490405202201</v>
      </c>
      <c r="I1981">
        <f t="shared" si="3960"/>
        <v>1.4738918066461821</v>
      </c>
      <c r="J1981">
        <f t="shared" si="3961"/>
        <v>24.767257690429687</v>
      </c>
      <c r="K1981" s="1">
        <v>6</v>
      </c>
      <c r="L1981">
        <f t="shared" si="3962"/>
        <v>1.4200000166893005</v>
      </c>
      <c r="M1981" s="1">
        <v>1</v>
      </c>
      <c r="N1981">
        <f t="shared" si="3963"/>
        <v>2.8400000333786011</v>
      </c>
      <c r="O1981" s="1">
        <v>20.934175491333008</v>
      </c>
      <c r="P1981" s="1">
        <v>24.767257690429687</v>
      </c>
      <c r="Q1981" s="1">
        <v>20.231399536132812</v>
      </c>
      <c r="R1981">
        <v>733</v>
      </c>
      <c r="S1981" s="1">
        <v>1000.5306396484375</v>
      </c>
      <c r="T1981" s="1">
        <v>965.19097900390625</v>
      </c>
      <c r="U1981" s="1">
        <f t="shared" si="3926"/>
        <v>967.27638264706047</v>
      </c>
      <c r="V1981" s="1">
        <v>13.760504722595215</v>
      </c>
      <c r="W1981" s="1">
        <v>16.367877960205078</v>
      </c>
      <c r="X1981" s="1">
        <v>56.239028930664063</v>
      </c>
      <c r="Y1981" s="1">
        <v>66.891304016113281</v>
      </c>
      <c r="Z1981" s="1">
        <v>499.52056884765625</v>
      </c>
      <c r="AA1981" s="1">
        <v>2000.7706298828125</v>
      </c>
      <c r="AB1981" s="1">
        <v>73.625831604003906</v>
      </c>
      <c r="AC1981" s="1">
        <v>101.53616333007812</v>
      </c>
      <c r="AD1981" s="1">
        <v>10.943266868591309</v>
      </c>
      <c r="AE1981" s="1">
        <v>0.36157187819480896</v>
      </c>
      <c r="AF1981" s="1">
        <v>0.19931377470493317</v>
      </c>
      <c r="AG1981" s="1">
        <v>2.4363012053072453E-3</v>
      </c>
      <c r="AH1981" s="1">
        <v>0.23197895288467407</v>
      </c>
      <c r="AI1981" s="1">
        <v>2.8090223204344511E-3</v>
      </c>
      <c r="AJ1981" s="1">
        <v>1</v>
      </c>
      <c r="AK1981" s="1">
        <v>-0.21956524252891541</v>
      </c>
      <c r="AL1981" s="1">
        <v>2.737391471862793</v>
      </c>
      <c r="AM1981" s="1">
        <v>1</v>
      </c>
      <c r="AN1981" s="1">
        <v>0</v>
      </c>
      <c r="AO1981" s="1">
        <v>0.15999999642372131</v>
      </c>
      <c r="AP1981" s="1">
        <v>111115</v>
      </c>
      <c r="AQ1981">
        <f t="shared" si="3964"/>
        <v>0.8325342814127602</v>
      </c>
      <c r="AR1981">
        <f t="shared" si="3965"/>
        <v>2.2068490405202203E-3</v>
      </c>
      <c r="AS1981">
        <f t="shared" si="3966"/>
        <v>297.91725769042966</v>
      </c>
      <c r="AT1981">
        <f t="shared" si="3967"/>
        <v>294.08417549133299</v>
      </c>
      <c r="AU1981">
        <f t="shared" si="3968"/>
        <v>320.12329362593664</v>
      </c>
      <c r="AV1981">
        <f t="shared" si="3969"/>
        <v>2.0462037793954839</v>
      </c>
      <c r="AW1981">
        <f t="shared" si="3970"/>
        <v>3.135823336580351</v>
      </c>
      <c r="AX1981">
        <f t="shared" si="3971"/>
        <v>30.883807637937643</v>
      </c>
      <c r="AY1981">
        <f t="shared" si="3972"/>
        <v>14.515929677732565</v>
      </c>
      <c r="AZ1981">
        <f t="shared" si="3973"/>
        <v>22.850716590881348</v>
      </c>
      <c r="BA1981">
        <f t="shared" si="3974"/>
        <v>2.7943445462707093</v>
      </c>
      <c r="BB1981">
        <f t="shared" si="3975"/>
        <v>0.14843764194538181</v>
      </c>
      <c r="BC1981">
        <f t="shared" si="3976"/>
        <v>1.6619315299341688</v>
      </c>
      <c r="BD1981">
        <f t="shared" si="3977"/>
        <v>1.1324130163365405</v>
      </c>
      <c r="BE1981">
        <f t="shared" si="3978"/>
        <v>9.3475842833596848E-2</v>
      </c>
      <c r="BF1981">
        <f t="shared" si="3979"/>
        <v>68.284993190369661</v>
      </c>
      <c r="BG1981">
        <f t="shared" si="3980"/>
        <v>0.69677292592903528</v>
      </c>
      <c r="BH1981">
        <f t="shared" si="3981"/>
        <v>54.376999195824524</v>
      </c>
      <c r="BI1981">
        <f t="shared" si="3982"/>
        <v>953.04541132994495</v>
      </c>
      <c r="BJ1981">
        <f t="shared" si="3983"/>
        <v>1.4578204477621698E-2</v>
      </c>
    </row>
    <row r="1982" spans="1:62" x14ac:dyDescent="0.45">
      <c r="A1982" s="1">
        <v>1833</v>
      </c>
      <c r="B1982" s="1" t="s">
        <v>2012</v>
      </c>
      <c r="C1982" s="1">
        <v>10676.000031761825</v>
      </c>
      <c r="D1982" s="1">
        <v>0</v>
      </c>
      <c r="E1982">
        <f t="shared" si="3956"/>
        <v>25.545094278084534</v>
      </c>
      <c r="F1982">
        <f t="shared" si="3957"/>
        <v>0.156356998357883</v>
      </c>
      <c r="G1982">
        <f t="shared" si="3958"/>
        <v>672.11167539684334</v>
      </c>
      <c r="H1982">
        <f t="shared" si="3959"/>
        <v>2.2085834583431216</v>
      </c>
      <c r="I1982">
        <f t="shared" si="3960"/>
        <v>1.4774195822481764</v>
      </c>
      <c r="J1982">
        <f t="shared" si="3961"/>
        <v>24.786687850952148</v>
      </c>
      <c r="K1982" s="1">
        <v>6</v>
      </c>
      <c r="L1982">
        <f t="shared" si="3962"/>
        <v>1.4200000166893005</v>
      </c>
      <c r="M1982" s="1">
        <v>1</v>
      </c>
      <c r="N1982">
        <f t="shared" si="3963"/>
        <v>2.8400000333786011</v>
      </c>
      <c r="O1982" s="1">
        <v>20.973722457885742</v>
      </c>
      <c r="P1982" s="1">
        <v>24.786687850952148</v>
      </c>
      <c r="Q1982" s="1">
        <v>20.24702262878418</v>
      </c>
      <c r="R1982">
        <v>733</v>
      </c>
      <c r="S1982" s="1">
        <v>1000.5467529296875</v>
      </c>
      <c r="T1982" s="1">
        <v>965.2115478515625</v>
      </c>
      <c r="U1982" s="1">
        <f t="shared" si="3926"/>
        <v>967.29708163340467</v>
      </c>
      <c r="V1982" s="1">
        <v>13.759444236755371</v>
      </c>
      <c r="W1982" s="1">
        <v>16.368867874145508</v>
      </c>
      <c r="X1982" s="1">
        <v>56.095485687255859</v>
      </c>
      <c r="Y1982" s="1">
        <v>66.730445861816406</v>
      </c>
      <c r="Z1982" s="1">
        <v>499.51983642578125</v>
      </c>
      <c r="AA1982" s="1">
        <v>2000.5804443359375</v>
      </c>
      <c r="AB1982" s="1">
        <v>72.512687683105469</v>
      </c>
      <c r="AC1982" s="1">
        <v>101.53692626953125</v>
      </c>
      <c r="AD1982" s="1">
        <v>10.943266868591309</v>
      </c>
      <c r="AE1982" s="1">
        <v>0.36157187819480896</v>
      </c>
      <c r="AF1982" s="1">
        <v>0.19931377470493317</v>
      </c>
      <c r="AG1982" s="1">
        <v>2.4363012053072453E-3</v>
      </c>
      <c r="AH1982" s="1">
        <v>0.23197895288467407</v>
      </c>
      <c r="AI1982" s="1">
        <v>2.8090223204344511E-3</v>
      </c>
      <c r="AJ1982" s="1">
        <v>1</v>
      </c>
      <c r="AK1982" s="1">
        <v>-0.21956524252891541</v>
      </c>
      <c r="AL1982" s="1">
        <v>2.737391471862793</v>
      </c>
      <c r="AM1982" s="1">
        <v>1</v>
      </c>
      <c r="AN1982" s="1">
        <v>0</v>
      </c>
      <c r="AO1982" s="1">
        <v>0.15999999642372131</v>
      </c>
      <c r="AP1982" s="1">
        <v>111115</v>
      </c>
      <c r="AQ1982">
        <f t="shared" si="3964"/>
        <v>0.83253306070963529</v>
      </c>
      <c r="AR1982">
        <f t="shared" si="3965"/>
        <v>2.2085834583431218E-3</v>
      </c>
      <c r="AS1982">
        <f t="shared" si="3966"/>
        <v>297.93668785095213</v>
      </c>
      <c r="AT1982">
        <f t="shared" si="3967"/>
        <v>294.12372245788572</v>
      </c>
      <c r="AU1982">
        <f t="shared" si="3968"/>
        <v>320.0928639391168</v>
      </c>
      <c r="AV1982">
        <f t="shared" si="3969"/>
        <v>2.0473479441882403</v>
      </c>
      <c r="AW1982">
        <f t="shared" si="3970"/>
        <v>3.1394641127009875</v>
      </c>
      <c r="AX1982">
        <f t="shared" si="3971"/>
        <v>30.91943225036411</v>
      </c>
      <c r="AY1982">
        <f t="shared" si="3972"/>
        <v>14.550564376218603</v>
      </c>
      <c r="AZ1982">
        <f t="shared" si="3973"/>
        <v>22.880205154418945</v>
      </c>
      <c r="BA1982">
        <f t="shared" si="3974"/>
        <v>2.7993415068054981</v>
      </c>
      <c r="BB1982">
        <f t="shared" si="3975"/>
        <v>0.14819792029190268</v>
      </c>
      <c r="BC1982">
        <f t="shared" si="3976"/>
        <v>1.6620445304528111</v>
      </c>
      <c r="BD1982">
        <f t="shared" si="3977"/>
        <v>1.137296976352687</v>
      </c>
      <c r="BE1982">
        <f t="shared" si="3978"/>
        <v>9.3323741639376012E-2</v>
      </c>
      <c r="BF1982">
        <f t="shared" si="3979"/>
        <v>68.244153629660403</v>
      </c>
      <c r="BG1982">
        <f t="shared" si="3980"/>
        <v>0.69633613158988616</v>
      </c>
      <c r="BH1982">
        <f t="shared" si="3981"/>
        <v>54.315909850707136</v>
      </c>
      <c r="BI1982">
        <f t="shared" si="3982"/>
        <v>953.06863346068201</v>
      </c>
      <c r="BJ1982">
        <f t="shared" si="3983"/>
        <v>1.455829086409121E-2</v>
      </c>
    </row>
    <row r="1983" spans="1:62" x14ac:dyDescent="0.45">
      <c r="A1983" s="1">
        <v>1834</v>
      </c>
      <c r="B1983" s="1" t="s">
        <v>2013</v>
      </c>
      <c r="C1983" s="1">
        <v>10681.500031638891</v>
      </c>
      <c r="D1983" s="1">
        <v>0</v>
      </c>
      <c r="E1983">
        <f t="shared" si="3956"/>
        <v>25.476574298511739</v>
      </c>
      <c r="F1983">
        <f t="shared" si="3957"/>
        <v>0.15648068177431401</v>
      </c>
      <c r="G1983">
        <f t="shared" si="3958"/>
        <v>672.86078380388415</v>
      </c>
      <c r="H1983">
        <f t="shared" si="3959"/>
        <v>2.2119828135843811</v>
      </c>
      <c r="I1983">
        <f t="shared" si="3960"/>
        <v>1.4785766448650299</v>
      </c>
      <c r="J1983">
        <f t="shared" si="3961"/>
        <v>24.79399299621582</v>
      </c>
      <c r="K1983" s="1">
        <v>6</v>
      </c>
      <c r="L1983">
        <f t="shared" si="3962"/>
        <v>1.4200000166893005</v>
      </c>
      <c r="M1983" s="1">
        <v>1</v>
      </c>
      <c r="N1983">
        <f t="shared" si="3963"/>
        <v>2.8400000333786011</v>
      </c>
      <c r="O1983" s="1">
        <v>21.007623672485352</v>
      </c>
      <c r="P1983" s="1">
        <v>24.79399299621582</v>
      </c>
      <c r="Q1983" s="1">
        <v>20.289443969726563</v>
      </c>
      <c r="R1983">
        <v>733</v>
      </c>
      <c r="S1983" s="1">
        <v>1000.2963256835937</v>
      </c>
      <c r="T1983" s="1">
        <v>965.04241943359375</v>
      </c>
      <c r="U1983" s="1">
        <f t="shared" si="3926"/>
        <v>967.12593064332862</v>
      </c>
      <c r="V1983" s="1">
        <v>13.757528305053711</v>
      </c>
      <c r="W1983" s="1">
        <v>16.370925903320312</v>
      </c>
      <c r="X1983" s="1">
        <v>55.965377807617188</v>
      </c>
      <c r="Y1983" s="1">
        <v>66.593452453613281</v>
      </c>
      <c r="Z1983" s="1">
        <v>499.52688598632812</v>
      </c>
      <c r="AA1983" s="1">
        <v>2000.644775390625</v>
      </c>
      <c r="AB1983" s="1">
        <v>71.269882202148438</v>
      </c>
      <c r="AC1983" s="1">
        <v>101.53715515136719</v>
      </c>
      <c r="AD1983" s="1">
        <v>10.943266868591309</v>
      </c>
      <c r="AE1983" s="1">
        <v>0.36157187819480896</v>
      </c>
      <c r="AF1983" s="1">
        <v>0.19931377470493317</v>
      </c>
      <c r="AG1983" s="1">
        <v>2.4363012053072453E-3</v>
      </c>
      <c r="AH1983" s="1">
        <v>0.23197895288467407</v>
      </c>
      <c r="AI1983" s="1">
        <v>2.8090223204344511E-3</v>
      </c>
      <c r="AJ1983" s="1">
        <v>0.66666668653488159</v>
      </c>
      <c r="AK1983" s="1">
        <v>-0.21956524252891541</v>
      </c>
      <c r="AL1983" s="1">
        <v>2.737391471862793</v>
      </c>
      <c r="AM1983" s="1">
        <v>1</v>
      </c>
      <c r="AN1983" s="1">
        <v>0</v>
      </c>
      <c r="AO1983" s="1">
        <v>0.15999999642372131</v>
      </c>
      <c r="AP1983" s="1">
        <v>111115</v>
      </c>
      <c r="AQ1983">
        <f t="shared" si="3964"/>
        <v>0.83254480997721336</v>
      </c>
      <c r="AR1983">
        <f t="shared" si="3965"/>
        <v>2.2119828135843812E-3</v>
      </c>
      <c r="AS1983">
        <f t="shared" si="3966"/>
        <v>297.9439929962158</v>
      </c>
      <c r="AT1983">
        <f t="shared" si="3967"/>
        <v>294.15762367248533</v>
      </c>
      <c r="AU1983">
        <f t="shared" si="3968"/>
        <v>320.10315690763673</v>
      </c>
      <c r="AV1983">
        <f t="shared" si="3969"/>
        <v>2.0490213727934021</v>
      </c>
      <c r="AW1983">
        <f t="shared" si="3970"/>
        <v>3.1408338882820006</v>
      </c>
      <c r="AX1983">
        <f t="shared" si="3971"/>
        <v>30.932852940382087</v>
      </c>
      <c r="AY1983">
        <f t="shared" si="3972"/>
        <v>14.561927037061775</v>
      </c>
      <c r="AZ1983">
        <f t="shared" si="3973"/>
        <v>22.900808334350586</v>
      </c>
      <c r="BA1983">
        <f t="shared" si="3974"/>
        <v>2.8028374394280089</v>
      </c>
      <c r="BB1983">
        <f t="shared" si="3975"/>
        <v>0.14830902772537261</v>
      </c>
      <c r="BC1983">
        <f t="shared" si="3976"/>
        <v>1.6622572434169707</v>
      </c>
      <c r="BD1983">
        <f t="shared" si="3977"/>
        <v>1.1405801960110382</v>
      </c>
      <c r="BE1983">
        <f t="shared" si="3978"/>
        <v>9.3394237826201917E-2</v>
      </c>
      <c r="BF1983">
        <f t="shared" si="3979"/>
        <v>68.320369800365512</v>
      </c>
      <c r="BG1983">
        <f t="shared" si="3980"/>
        <v>0.69723441193269209</v>
      </c>
      <c r="BH1983">
        <f t="shared" si="3981"/>
        <v>54.301595048653041</v>
      </c>
      <c r="BI1983">
        <f t="shared" si="3982"/>
        <v>952.93207615938093</v>
      </c>
      <c r="BJ1983">
        <f t="shared" si="3983"/>
        <v>1.4517494534975915E-2</v>
      </c>
    </row>
    <row r="1984" spans="1:62" x14ac:dyDescent="0.45">
      <c r="A1984" s="1">
        <v>1835</v>
      </c>
      <c r="B1984" s="1" t="s">
        <v>2014</v>
      </c>
      <c r="C1984" s="1">
        <v>10686.500031527132</v>
      </c>
      <c r="D1984" s="1">
        <v>0</v>
      </c>
      <c r="E1984">
        <f t="shared" si="3956"/>
        <v>25.476731238350091</v>
      </c>
      <c r="F1984">
        <f t="shared" si="3957"/>
        <v>0.15672373082428742</v>
      </c>
      <c r="G1984">
        <f t="shared" si="3958"/>
        <v>672.96983857916723</v>
      </c>
      <c r="H1984">
        <f t="shared" si="3959"/>
        <v>2.2154889268370273</v>
      </c>
      <c r="I1984">
        <f t="shared" si="3960"/>
        <v>1.4787351609028414</v>
      </c>
      <c r="J1984">
        <f t="shared" si="3961"/>
        <v>24.796283721923828</v>
      </c>
      <c r="K1984" s="1">
        <v>6</v>
      </c>
      <c r="L1984">
        <f t="shared" si="3962"/>
        <v>1.4200000166893005</v>
      </c>
      <c r="M1984" s="1">
        <v>1</v>
      </c>
      <c r="N1984">
        <f t="shared" si="3963"/>
        <v>2.8400000333786011</v>
      </c>
      <c r="O1984" s="1">
        <v>21.041486740112305</v>
      </c>
      <c r="P1984" s="1">
        <v>24.796283721923828</v>
      </c>
      <c r="Q1984" s="1">
        <v>20.362367630004883</v>
      </c>
      <c r="R1984">
        <v>733</v>
      </c>
      <c r="S1984" s="1">
        <v>1000.0048828125</v>
      </c>
      <c r="T1984" s="1">
        <v>964.74896240234375</v>
      </c>
      <c r="U1984" s="1">
        <f t="shared" si="3926"/>
        <v>966.83011977785679</v>
      </c>
      <c r="V1984" s="1">
        <v>13.756027221679688</v>
      </c>
      <c r="W1984" s="1">
        <v>16.373630523681641</v>
      </c>
      <c r="X1984" s="1">
        <v>55.844352722167969</v>
      </c>
      <c r="Y1984" s="1">
        <v>66.466865539550781</v>
      </c>
      <c r="Z1984" s="1">
        <v>499.513427734375</v>
      </c>
      <c r="AA1984" s="1">
        <v>2000.7076416015625</v>
      </c>
      <c r="AB1984" s="1">
        <v>70.266220092773438</v>
      </c>
      <c r="AC1984" s="1">
        <v>101.53694152832031</v>
      </c>
      <c r="AD1984" s="1">
        <v>10.943266868591309</v>
      </c>
      <c r="AE1984" s="1">
        <v>0.36157187819480896</v>
      </c>
      <c r="AF1984" s="1">
        <v>0.19931377470493317</v>
      </c>
      <c r="AG1984" s="1">
        <v>2.4363012053072453E-3</v>
      </c>
      <c r="AH1984" s="1">
        <v>0.23197895288467407</v>
      </c>
      <c r="AI1984" s="1">
        <v>2.8090223204344511E-3</v>
      </c>
      <c r="AJ1984" s="1">
        <v>0.66666668653488159</v>
      </c>
      <c r="AK1984" s="1">
        <v>-0.21956524252891541</v>
      </c>
      <c r="AL1984" s="1">
        <v>2.737391471862793</v>
      </c>
      <c r="AM1984" s="1">
        <v>1</v>
      </c>
      <c r="AN1984" s="1">
        <v>0</v>
      </c>
      <c r="AO1984" s="1">
        <v>0.15999999642372131</v>
      </c>
      <c r="AP1984" s="1">
        <v>111115</v>
      </c>
      <c r="AQ1984">
        <f t="shared" si="3964"/>
        <v>0.83252237955729158</v>
      </c>
      <c r="AR1984">
        <f t="shared" si="3965"/>
        <v>2.2154889268370271E-3</v>
      </c>
      <c r="AS1984">
        <f t="shared" si="3966"/>
        <v>297.94628372192381</v>
      </c>
      <c r="AT1984">
        <f t="shared" si="3967"/>
        <v>294.19148674011228</v>
      </c>
      <c r="AU1984">
        <f t="shared" si="3968"/>
        <v>320.1132155011619</v>
      </c>
      <c r="AV1984">
        <f t="shared" si="3969"/>
        <v>2.0512984463405539</v>
      </c>
      <c r="AW1984">
        <f t="shared" si="3970"/>
        <v>3.1412635259922248</v>
      </c>
      <c r="AX1984">
        <f t="shared" si="3971"/>
        <v>30.93714936367347</v>
      </c>
      <c r="AY1984">
        <f t="shared" si="3972"/>
        <v>14.563518839991829</v>
      </c>
      <c r="AZ1984">
        <f t="shared" si="3973"/>
        <v>22.918885231018066</v>
      </c>
      <c r="BA1984">
        <f t="shared" si="3974"/>
        <v>2.8059078592854769</v>
      </c>
      <c r="BB1984">
        <f t="shared" si="3975"/>
        <v>0.14852733711696914</v>
      </c>
      <c r="BC1984">
        <f t="shared" si="3976"/>
        <v>1.6625283650893834</v>
      </c>
      <c r="BD1984">
        <f t="shared" si="3977"/>
        <v>1.1433794941960935</v>
      </c>
      <c r="BE1984">
        <f t="shared" si="3978"/>
        <v>9.3532754554820602E-2</v>
      </c>
      <c r="BF1984">
        <f t="shared" si="3979"/>
        <v>68.331299150136061</v>
      </c>
      <c r="BG1984">
        <f t="shared" si="3980"/>
        <v>0.69755953600964693</v>
      </c>
      <c r="BH1984">
        <f t="shared" si="3981"/>
        <v>54.306489163793749</v>
      </c>
      <c r="BI1984">
        <f t="shared" si="3982"/>
        <v>952.63854452644807</v>
      </c>
      <c r="BJ1984">
        <f t="shared" si="3983"/>
        <v>1.4523366043435725E-2</v>
      </c>
    </row>
    <row r="1985" spans="1:62" x14ac:dyDescent="0.45">
      <c r="A1985" s="1" t="s">
        <v>2430</v>
      </c>
      <c r="B1985" s="1"/>
      <c r="C1985" s="1"/>
      <c r="D1985" s="1"/>
      <c r="E1985">
        <f>AVERAGE(E1979:E1984)</f>
        <v>25.539349278582247</v>
      </c>
      <c r="F1985">
        <f t="shared" ref="F1985:BJ1985" si="3984">AVERAGE(F1979:F1984)</f>
        <v>0.15662175089068767</v>
      </c>
      <c r="G1985">
        <f t="shared" si="3984"/>
        <v>672.52407141622314</v>
      </c>
      <c r="H1985">
        <f t="shared" si="3984"/>
        <v>2.208718689246647</v>
      </c>
      <c r="I1985">
        <f t="shared" si="3984"/>
        <v>1.4751539490331422</v>
      </c>
      <c r="J1985">
        <f t="shared" si="3984"/>
        <v>24.774874687194824</v>
      </c>
      <c r="K1985">
        <f t="shared" si="3984"/>
        <v>6</v>
      </c>
      <c r="L1985">
        <f t="shared" si="3984"/>
        <v>1.4200000166893005</v>
      </c>
      <c r="M1985">
        <f t="shared" si="3984"/>
        <v>1</v>
      </c>
      <c r="N1985">
        <f t="shared" si="3984"/>
        <v>2.8400000333786011</v>
      </c>
      <c r="O1985">
        <f t="shared" si="3984"/>
        <v>20.950753847757976</v>
      </c>
      <c r="P1985">
        <f t="shared" si="3984"/>
        <v>24.774874687194824</v>
      </c>
      <c r="Q1985">
        <f t="shared" si="3984"/>
        <v>20.221058209737141</v>
      </c>
      <c r="R1985">
        <f t="shared" si="3984"/>
        <v>733</v>
      </c>
      <c r="S1985">
        <f t="shared" si="3984"/>
        <v>1000.420908610026</v>
      </c>
      <c r="T1985">
        <f t="shared" si="3984"/>
        <v>965.09407552083337</v>
      </c>
      <c r="U1985">
        <f t="shared" si="3984"/>
        <v>967.17859292280946</v>
      </c>
      <c r="V1985">
        <f t="shared" si="3984"/>
        <v>13.759909470876059</v>
      </c>
      <c r="W1985">
        <f t="shared" si="3984"/>
        <v>16.369468053181965</v>
      </c>
      <c r="X1985">
        <f t="shared" si="3984"/>
        <v>56.180728912353516</v>
      </c>
      <c r="Y1985">
        <f t="shared" si="3984"/>
        <v>66.822555541992188</v>
      </c>
      <c r="Z1985">
        <f t="shared" si="3984"/>
        <v>499.5242919921875</v>
      </c>
      <c r="AA1985">
        <f t="shared" si="3984"/>
        <v>2000.8534545898437</v>
      </c>
      <c r="AB1985">
        <f t="shared" si="3984"/>
        <v>72.74765268961589</v>
      </c>
      <c r="AC1985">
        <f t="shared" si="3984"/>
        <v>101.53646087646484</v>
      </c>
      <c r="AD1985">
        <f t="shared" si="3984"/>
        <v>10.943266868591309</v>
      </c>
      <c r="AE1985">
        <f t="shared" si="3984"/>
        <v>0.36157187819480896</v>
      </c>
      <c r="AF1985">
        <f t="shared" si="3984"/>
        <v>0.19931377470493317</v>
      </c>
      <c r="AG1985">
        <f t="shared" si="3984"/>
        <v>2.4363012053072453E-3</v>
      </c>
      <c r="AH1985">
        <f t="shared" si="3984"/>
        <v>0.23197895288467407</v>
      </c>
      <c r="AI1985">
        <f t="shared" si="3984"/>
        <v>2.8090223204344511E-3</v>
      </c>
      <c r="AJ1985">
        <f t="shared" si="3984"/>
        <v>0.8888888955116272</v>
      </c>
      <c r="AK1985">
        <f t="shared" si="3984"/>
        <v>-0.21956524252891541</v>
      </c>
      <c r="AL1985">
        <f t="shared" si="3984"/>
        <v>2.737391471862793</v>
      </c>
      <c r="AM1985">
        <f t="shared" si="3984"/>
        <v>1</v>
      </c>
      <c r="AN1985">
        <f t="shared" si="3984"/>
        <v>0</v>
      </c>
      <c r="AO1985">
        <f t="shared" si="3984"/>
        <v>0.15999999642372131</v>
      </c>
      <c r="AP1985">
        <f t="shared" si="3984"/>
        <v>111115</v>
      </c>
      <c r="AQ1985">
        <f t="shared" si="3984"/>
        <v>0.83254048665364566</v>
      </c>
      <c r="AR1985">
        <f t="shared" si="3984"/>
        <v>2.2087186892466469E-3</v>
      </c>
      <c r="AS1985">
        <f t="shared" si="3984"/>
        <v>297.92487468719486</v>
      </c>
      <c r="AT1985">
        <f t="shared" si="3984"/>
        <v>294.10075384775797</v>
      </c>
      <c r="AU1985">
        <f t="shared" si="3984"/>
        <v>320.13654557876544</v>
      </c>
      <c r="AV1985">
        <f t="shared" si="3984"/>
        <v>2.046478229468129</v>
      </c>
      <c r="AW1985">
        <f t="shared" si="3984"/>
        <v>3.1372518024976945</v>
      </c>
      <c r="AX1985">
        <f t="shared" si="3984"/>
        <v>30.897785451959283</v>
      </c>
      <c r="AY1985">
        <f t="shared" si="3984"/>
        <v>14.528317398777318</v>
      </c>
      <c r="AZ1985">
        <f t="shared" si="3984"/>
        <v>22.862814267476399</v>
      </c>
      <c r="BA1985">
        <f t="shared" si="3984"/>
        <v>2.7964012006939325</v>
      </c>
      <c r="BB1985">
        <f t="shared" si="3984"/>
        <v>0.14843573450108796</v>
      </c>
      <c r="BC1985">
        <f t="shared" si="3984"/>
        <v>1.6620978534645523</v>
      </c>
      <c r="BD1985">
        <f t="shared" si="3984"/>
        <v>1.1343033472293804</v>
      </c>
      <c r="BE1985">
        <f t="shared" si="3984"/>
        <v>9.3474633207867738E-2</v>
      </c>
      <c r="BF1985">
        <f t="shared" si="3984"/>
        <v>68.285714151677027</v>
      </c>
      <c r="BG1985">
        <f t="shared" si="3984"/>
        <v>0.69684826462927596</v>
      </c>
      <c r="BH1985">
        <f t="shared" si="3984"/>
        <v>54.35837831854429</v>
      </c>
      <c r="BI1985">
        <f t="shared" si="3984"/>
        <v>952.95389202757144</v>
      </c>
      <c r="BJ1985">
        <f t="shared" si="3984"/>
        <v>1.4568173188126891E-2</v>
      </c>
    </row>
    <row r="1986" spans="1:62" x14ac:dyDescent="0.45">
      <c r="A1986" s="1" t="s">
        <v>9</v>
      </c>
      <c r="B1986" s="1" t="s">
        <v>2015</v>
      </c>
      <c r="U1986" s="1">
        <f t="shared" si="3926"/>
        <v>-7.5303780000000001E-2</v>
      </c>
    </row>
    <row r="1987" spans="1:62" x14ac:dyDescent="0.45">
      <c r="A1987" s="1">
        <v>1836</v>
      </c>
      <c r="B1987" s="1" t="s">
        <v>2016</v>
      </c>
      <c r="C1987" s="1">
        <v>10691.500031415373</v>
      </c>
      <c r="D1987" s="1">
        <v>0</v>
      </c>
      <c r="E1987">
        <f t="shared" ref="E1987:E2002" si="3985">(S1987-U1987*(1000-V1987)/(1000-W1987))*AQ1987</f>
        <v>25.572212136393738</v>
      </c>
      <c r="F1987">
        <f t="shared" ref="F1987:F2002" si="3986">IF(BB1987&lt;&gt;0,1/(1/BB1987-1/N1987),0)</f>
        <v>0.15700405448830354</v>
      </c>
      <c r="G1987">
        <f t="shared" ref="G1987:G2002" si="3987">((BE1987-AR1987/2)*T1987-E1987)/(BE1987+AR1987/2)</f>
        <v>672.17088801459477</v>
      </c>
      <c r="H1987">
        <f t="shared" ref="H1987:H2002" si="3988">AR1987*1000</f>
        <v>2.219262854197364</v>
      </c>
      <c r="I1987">
        <f t="shared" ref="I1987:I2002" si="3989">(AW1987-BC1987)</f>
        <v>1.4787402958052185</v>
      </c>
      <c r="J1987">
        <f t="shared" ref="J1987:J2002" si="3990">(P1987+AV1987*D1987)</f>
        <v>24.797269821166992</v>
      </c>
      <c r="K1987" s="1">
        <v>6</v>
      </c>
      <c r="L1987">
        <f t="shared" ref="L1987:L2002" si="3991">(K1987*AK1987+AL1987)</f>
        <v>1.4200000166893005</v>
      </c>
      <c r="M1987" s="1">
        <v>1</v>
      </c>
      <c r="N1987">
        <f t="shared" ref="N1987:N2002" si="3992">L1987*(M1987+1)*(M1987+1)/(M1987*M1987+1)</f>
        <v>2.8400000333786011</v>
      </c>
      <c r="O1987" s="1">
        <v>21.080755233764648</v>
      </c>
      <c r="P1987" s="1">
        <v>24.797269821166992</v>
      </c>
      <c r="Q1987" s="1">
        <v>20.420787811279297</v>
      </c>
      <c r="R1987">
        <v>742</v>
      </c>
      <c r="S1987" s="1">
        <v>999.792236328125</v>
      </c>
      <c r="T1987" s="1">
        <v>964.49212646484375</v>
      </c>
      <c r="U1987" s="1">
        <f t="shared" si="3926"/>
        <v>966.4988780314676</v>
      </c>
      <c r="V1987" s="1">
        <v>13.753362655639648</v>
      </c>
      <c r="W1987" s="1">
        <v>16.375452041625977</v>
      </c>
      <c r="X1987" s="1">
        <v>55.703075408935547</v>
      </c>
      <c r="Y1987" s="1">
        <v>66.318840026855469</v>
      </c>
      <c r="Z1987" s="1">
        <v>499.50732421875</v>
      </c>
      <c r="AA1987" s="1">
        <v>2000.782470703125</v>
      </c>
      <c r="AB1987" s="1">
        <v>69.665901184082031</v>
      </c>
      <c r="AC1987" s="1">
        <v>101.53662872314453</v>
      </c>
      <c r="AD1987" s="1">
        <v>10.943266868591309</v>
      </c>
      <c r="AE1987" s="1">
        <v>0.36157187819480896</v>
      </c>
      <c r="AF1987" s="1">
        <v>0.19931377470493317</v>
      </c>
      <c r="AG1987" s="1">
        <v>2.4363012053072453E-3</v>
      </c>
      <c r="AH1987" s="1">
        <v>0.23197895288467407</v>
      </c>
      <c r="AI1987" s="1">
        <v>2.8090223204344511E-3</v>
      </c>
      <c r="AJ1987" s="1">
        <v>0.66666668653488159</v>
      </c>
      <c r="AK1987" s="1">
        <v>-0.21956524252891541</v>
      </c>
      <c r="AL1987" s="1">
        <v>2.737391471862793</v>
      </c>
      <c r="AM1987" s="1">
        <v>1</v>
      </c>
      <c r="AN1987" s="1">
        <v>0</v>
      </c>
      <c r="AO1987" s="1">
        <v>0.15999999642372131</v>
      </c>
      <c r="AP1987" s="1">
        <v>111125</v>
      </c>
      <c r="AQ1987">
        <f t="shared" ref="AQ1987:AQ2002" si="3993">Z1987*0.000001/(K1987*0.0001)</f>
        <v>0.83251220703124995</v>
      </c>
      <c r="AR1987">
        <f t="shared" ref="AR1987:AR2002" si="3994">(W1987-V1987)/(1000-W1987)*AQ1987</f>
        <v>2.2192628541973639E-3</v>
      </c>
      <c r="AS1987">
        <f t="shared" ref="AS1987:AS2002" si="3995">(P1987+273.15)</f>
        <v>297.94726982116697</v>
      </c>
      <c r="AT1987">
        <f t="shared" ref="AT1987:AT2002" si="3996">(O1987+273.15)</f>
        <v>294.23075523376463</v>
      </c>
      <c r="AU1987">
        <f t="shared" ref="AU1987:AU2002" si="3997">(AA1987*AM1987+AB1987*AN1987)*AO1987</f>
        <v>320.12518815714429</v>
      </c>
      <c r="AV1987">
        <f t="shared" ref="AV1987:AV2002" si="3998">((AU1987+0.00000010773*(AT1987^4-AS1987^4))-AR1987*44100)/(L1987*0.92*2*29.3+0.00000043092*AS1987^3)</f>
        <v>2.0543115723572138</v>
      </c>
      <c r="AW1987">
        <f t="shared" ref="AW1987:AW2002" si="3999">0.61365*EXP(17.502*J1987/(240.97+J1987))</f>
        <v>3.1414484899294544</v>
      </c>
      <c r="AX1987">
        <f t="shared" ref="AX1987:AX2002" si="4000">AW1987*1000/AC1987</f>
        <v>30.939066319555518</v>
      </c>
      <c r="AY1987">
        <f t="shared" ref="AY1987:AY2002" si="4001">(AX1987-W1987)</f>
        <v>14.563614277929542</v>
      </c>
      <c r="AZ1987">
        <f t="shared" ref="AZ1987:AZ2002" si="4002">IF(D1987,P1987,(O1987+P1987)/2)</f>
        <v>22.93901252746582</v>
      </c>
      <c r="BA1987">
        <f t="shared" ref="BA1987:BA2002" si="4003">0.61365*EXP(17.502*AZ1987/(240.97+AZ1987))</f>
        <v>2.8093300080818371</v>
      </c>
      <c r="BB1987">
        <f t="shared" ref="BB1987:BB2002" si="4004">IF(AY1987&lt;&gt;0,(1000-(AX1987+W1987)/2)/AY1987*AR1987,0)</f>
        <v>0.14877908301577183</v>
      </c>
      <c r="BC1987">
        <f t="shared" ref="BC1987:BC2002" si="4005">W1987*AC1987/1000</f>
        <v>1.6627081941242359</v>
      </c>
      <c r="BD1987">
        <f t="shared" ref="BD1987:BD2002" si="4006">(BA1987-BC1987)</f>
        <v>1.1466218139576012</v>
      </c>
      <c r="BE1987">
        <f t="shared" ref="BE1987:BE2002" si="4007">1/(1.6/F1987+1.37/N1987)</f>
        <v>9.3692490487623181E-2</v>
      </c>
      <c r="BF1987">
        <f t="shared" ref="BF1987:BF2002" si="4008">G1987*AC1987*0.001</f>
        <v>68.249965894844266</v>
      </c>
      <c r="BG1987">
        <f t="shared" ref="BG1987:BG2002" si="4009">G1987/T1987</f>
        <v>0.69691692609073441</v>
      </c>
      <c r="BH1987">
        <f t="shared" ref="BH1987:BH2002" si="4010">(1-AR1987*AC1987/AW1987/F1987)*100</f>
        <v>54.313207090544523</v>
      </c>
      <c r="BI1987">
        <f t="shared" ref="BI1987:BI2002" si="4011">(T1987-E1987/(N1987/1.35))</f>
        <v>952.33632154287625</v>
      </c>
      <c r="BJ1987">
        <f t="shared" ref="BJ1987:BJ2002" si="4012">E1987*BH1987/100/BI1987</f>
        <v>1.4584226413596442E-2</v>
      </c>
    </row>
    <row r="1988" spans="1:62" x14ac:dyDescent="0.45">
      <c r="A1988" s="1">
        <v>1837</v>
      </c>
      <c r="B1988" s="1" t="s">
        <v>2017</v>
      </c>
      <c r="C1988" s="1">
        <v>10697.000031292439</v>
      </c>
      <c r="D1988" s="1">
        <v>0</v>
      </c>
      <c r="E1988">
        <f t="shared" si="3985"/>
        <v>27.918977608647651</v>
      </c>
      <c r="F1988">
        <f t="shared" si="3986"/>
        <v>0.15724812346731865</v>
      </c>
      <c r="G1988">
        <f t="shared" si="3987"/>
        <v>648.12761630303123</v>
      </c>
      <c r="H1988">
        <f t="shared" si="3988"/>
        <v>2.2225589538731887</v>
      </c>
      <c r="I1988">
        <f t="shared" si="3989"/>
        <v>1.4787569613577389</v>
      </c>
      <c r="J1988">
        <f t="shared" si="3990"/>
        <v>24.79777717590332</v>
      </c>
      <c r="K1988" s="1">
        <v>6</v>
      </c>
      <c r="L1988">
        <f t="shared" si="3991"/>
        <v>1.4200000166893005</v>
      </c>
      <c r="M1988" s="1">
        <v>1</v>
      </c>
      <c r="N1988">
        <f t="shared" si="3992"/>
        <v>2.8400000333786011</v>
      </c>
      <c r="O1988" s="1">
        <v>21.118892669677734</v>
      </c>
      <c r="P1988" s="1">
        <v>24.79777717590332</v>
      </c>
      <c r="Q1988" s="1">
        <v>20.446361541748047</v>
      </c>
      <c r="R1988">
        <v>742</v>
      </c>
      <c r="S1988" s="1">
        <v>1002.9215087890625</v>
      </c>
      <c r="T1988" s="1">
        <v>964.77337646484375</v>
      </c>
      <c r="U1988" s="1">
        <f t="shared" si="3926"/>
        <v>966.80540155619099</v>
      </c>
      <c r="V1988" s="1">
        <v>13.750302314758301</v>
      </c>
      <c r="W1988" s="1">
        <v>16.376226425170898</v>
      </c>
      <c r="X1988" s="1">
        <v>55.558204650878906</v>
      </c>
      <c r="Y1988" s="1">
        <v>66.164329528808594</v>
      </c>
      <c r="Z1988" s="1">
        <v>499.51828002929687</v>
      </c>
      <c r="AA1988" s="1">
        <v>2000.8402099609375</v>
      </c>
      <c r="AB1988" s="1">
        <v>69.124114990234375</v>
      </c>
      <c r="AC1988" s="1">
        <v>101.53662109375</v>
      </c>
      <c r="AD1988" s="1">
        <v>10.943266868591309</v>
      </c>
      <c r="AE1988" s="1">
        <v>0.36157187819480896</v>
      </c>
      <c r="AF1988" s="1">
        <v>0.19931377470493317</v>
      </c>
      <c r="AG1988" s="1">
        <v>2.4363012053072453E-3</v>
      </c>
      <c r="AH1988" s="1">
        <v>0.23197895288467407</v>
      </c>
      <c r="AI1988" s="1">
        <v>2.8090223204344511E-3</v>
      </c>
      <c r="AJ1988" s="1">
        <v>0.66666668653488159</v>
      </c>
      <c r="AK1988" s="1">
        <v>-0.21956524252891541</v>
      </c>
      <c r="AL1988" s="1">
        <v>2.737391471862793</v>
      </c>
      <c r="AM1988" s="1">
        <v>1</v>
      </c>
      <c r="AN1988" s="1">
        <v>0</v>
      </c>
      <c r="AO1988" s="1">
        <v>0.15999999642372131</v>
      </c>
      <c r="AP1988" s="1">
        <v>111125</v>
      </c>
      <c r="AQ1988">
        <f t="shared" si="3993"/>
        <v>0.83253046671549469</v>
      </c>
      <c r="AR1988">
        <f t="shared" si="3994"/>
        <v>2.2225589538731887E-3</v>
      </c>
      <c r="AS1988">
        <f t="shared" si="3995"/>
        <v>297.9477771759033</v>
      </c>
      <c r="AT1988">
        <f t="shared" si="3996"/>
        <v>294.26889266967771</v>
      </c>
      <c r="AU1988">
        <f t="shared" si="3997"/>
        <v>320.1344264381878</v>
      </c>
      <c r="AV1988">
        <f t="shared" si="3998"/>
        <v>2.0574572624135454</v>
      </c>
      <c r="AW1988">
        <f t="shared" si="3999"/>
        <v>3.1415436588357726</v>
      </c>
      <c r="AX1988">
        <f t="shared" si="4000"/>
        <v>30.940005930817286</v>
      </c>
      <c r="AY1988">
        <f t="shared" si="4001"/>
        <v>14.563779505646387</v>
      </c>
      <c r="AZ1988">
        <f t="shared" si="4002"/>
        <v>22.958334922790527</v>
      </c>
      <c r="BA1988">
        <f t="shared" si="4003"/>
        <v>2.8126187380637018</v>
      </c>
      <c r="BB1988">
        <f t="shared" si="4004"/>
        <v>0.14899823188676498</v>
      </c>
      <c r="BC1988">
        <f t="shared" si="4005"/>
        <v>1.6627866974780336</v>
      </c>
      <c r="BD1988">
        <f t="shared" si="4006"/>
        <v>1.1498320405856681</v>
      </c>
      <c r="BE1988">
        <f t="shared" si="4007"/>
        <v>9.3831546536603319E-2</v>
      </c>
      <c r="BF1988">
        <f t="shared" si="4008"/>
        <v>65.808688196956268</v>
      </c>
      <c r="BG1988">
        <f t="shared" si="4009"/>
        <v>0.67179260136502006</v>
      </c>
      <c r="BH1988">
        <f t="shared" si="4010"/>
        <v>54.317756385543504</v>
      </c>
      <c r="BI1988">
        <f t="shared" si="4011"/>
        <v>951.50203163079607</v>
      </c>
      <c r="BJ1988">
        <f t="shared" si="4012"/>
        <v>1.5937918930985541E-2</v>
      </c>
    </row>
    <row r="1989" spans="1:62" x14ac:dyDescent="0.45">
      <c r="A1989" s="1">
        <v>1838</v>
      </c>
      <c r="B1989" s="1" t="s">
        <v>2018</v>
      </c>
      <c r="C1989" s="1">
        <v>10702.00003118068</v>
      </c>
      <c r="D1989" s="1">
        <v>0</v>
      </c>
      <c r="E1989">
        <f t="shared" si="3985"/>
        <v>43.444505110936383</v>
      </c>
      <c r="F1989">
        <f t="shared" si="3986"/>
        <v>0.15744980016303523</v>
      </c>
      <c r="G1989">
        <f t="shared" si="3987"/>
        <v>492.81280684686146</v>
      </c>
      <c r="H1989">
        <f t="shared" si="3988"/>
        <v>2.2256713641029982</v>
      </c>
      <c r="I1989">
        <f t="shared" si="3989"/>
        <v>1.4790280635625126</v>
      </c>
      <c r="J1989">
        <f t="shared" si="3990"/>
        <v>24.800224304199219</v>
      </c>
      <c r="K1989" s="1">
        <v>6</v>
      </c>
      <c r="L1989">
        <f t="shared" si="3991"/>
        <v>1.4200000166893005</v>
      </c>
      <c r="M1989" s="1">
        <v>1</v>
      </c>
      <c r="N1989">
        <f t="shared" si="3992"/>
        <v>2.8400000333786011</v>
      </c>
      <c r="O1989" s="1">
        <v>21.15190315246582</v>
      </c>
      <c r="P1989" s="1">
        <v>24.800224304199219</v>
      </c>
      <c r="Q1989" s="1">
        <v>20.512966156005859</v>
      </c>
      <c r="R1989">
        <v>742</v>
      </c>
      <c r="S1989" s="1">
        <v>1029.646728515625</v>
      </c>
      <c r="T1989" s="1">
        <v>972.6104736328125</v>
      </c>
      <c r="U1989" s="1">
        <f t="shared" si="3926"/>
        <v>974.85834458287889</v>
      </c>
      <c r="V1989" s="1">
        <v>13.748525619506836</v>
      </c>
      <c r="W1989" s="1">
        <v>16.3780517578125</v>
      </c>
      <c r="X1989" s="1">
        <v>55.436714172363281</v>
      </c>
      <c r="Y1989" s="1">
        <v>66.035896301269531</v>
      </c>
      <c r="Z1989" s="1">
        <v>499.53164672851563</v>
      </c>
      <c r="AA1989" s="1">
        <v>2000.88037109375</v>
      </c>
      <c r="AB1989" s="1">
        <v>68.489471435546875</v>
      </c>
      <c r="AC1989" s="1">
        <v>101.53678131103516</v>
      </c>
      <c r="AD1989" s="1">
        <v>10.943266868591309</v>
      </c>
      <c r="AE1989" s="1">
        <v>0.36157187819480896</v>
      </c>
      <c r="AF1989" s="1">
        <v>0.19931377470493317</v>
      </c>
      <c r="AG1989" s="1">
        <v>2.4363012053072453E-3</v>
      </c>
      <c r="AH1989" s="1">
        <v>0.23197895288467407</v>
      </c>
      <c r="AI1989" s="1">
        <v>2.8090223204344511E-3</v>
      </c>
      <c r="AJ1989" s="1">
        <v>0.66666668653488159</v>
      </c>
      <c r="AK1989" s="1">
        <v>-0.21956524252891541</v>
      </c>
      <c r="AL1989" s="1">
        <v>2.737391471862793</v>
      </c>
      <c r="AM1989" s="1">
        <v>1</v>
      </c>
      <c r="AN1989" s="1">
        <v>0</v>
      </c>
      <c r="AO1989" s="1">
        <v>0.15999999642372131</v>
      </c>
      <c r="AP1989" s="1">
        <v>111115</v>
      </c>
      <c r="AQ1989">
        <f t="shared" si="3993"/>
        <v>0.83255274454752592</v>
      </c>
      <c r="AR1989">
        <f t="shared" si="3994"/>
        <v>2.225671364102998E-3</v>
      </c>
      <c r="AS1989">
        <f t="shared" si="3995"/>
        <v>297.9502243041992</v>
      </c>
      <c r="AT1989">
        <f t="shared" si="3996"/>
        <v>294.3019031524658</v>
      </c>
      <c r="AU1989">
        <f t="shared" si="3997"/>
        <v>320.14085221929417</v>
      </c>
      <c r="AV1989">
        <f t="shared" si="3998"/>
        <v>2.0597680148424011</v>
      </c>
      <c r="AW1989">
        <f t="shared" si="3999"/>
        <v>3.1420027231963354</v>
      </c>
      <c r="AX1989">
        <f t="shared" si="4000"/>
        <v>30.944478273065549</v>
      </c>
      <c r="AY1989">
        <f t="shared" si="4001"/>
        <v>14.566426515253049</v>
      </c>
      <c r="AZ1989">
        <f t="shared" si="4002"/>
        <v>22.97606372833252</v>
      </c>
      <c r="BA1989">
        <f t="shared" si="4003"/>
        <v>2.8156391966191001</v>
      </c>
      <c r="BB1989">
        <f t="shared" si="4004"/>
        <v>0.14917928991329785</v>
      </c>
      <c r="BC1989">
        <f t="shared" si="4005"/>
        <v>1.6629746596338228</v>
      </c>
      <c r="BD1989">
        <f t="shared" si="4006"/>
        <v>1.1526645369852773</v>
      </c>
      <c r="BE1989">
        <f t="shared" si="4007"/>
        <v>9.3946435231149789E-2</v>
      </c>
      <c r="BF1989">
        <f t="shared" si="4008"/>
        <v>50.038626196087179</v>
      </c>
      <c r="BG1989">
        <f t="shared" si="4009"/>
        <v>0.50669082865841319</v>
      </c>
      <c r="BH1989">
        <f t="shared" si="4010"/>
        <v>54.318983479409269</v>
      </c>
      <c r="BI1989">
        <f t="shared" si="4011"/>
        <v>951.95903658688007</v>
      </c>
      <c r="BJ1989">
        <f t="shared" si="4012"/>
        <v>2.4789526278914561E-2</v>
      </c>
    </row>
    <row r="1990" spans="1:62" x14ac:dyDescent="0.45">
      <c r="A1990" s="1">
        <v>1839</v>
      </c>
      <c r="B1990" s="1" t="s">
        <v>2019</v>
      </c>
      <c r="C1990" s="1">
        <v>10707.000031068921</v>
      </c>
      <c r="D1990" s="1">
        <v>0</v>
      </c>
      <c r="E1990">
        <f t="shared" si="3985"/>
        <v>68.868620722131979</v>
      </c>
      <c r="F1990">
        <f t="shared" si="3986"/>
        <v>0.15752926593255878</v>
      </c>
      <c r="G1990">
        <f t="shared" si="3987"/>
        <v>253.33843651340919</v>
      </c>
      <c r="H1990">
        <f t="shared" si="3988"/>
        <v>2.2298638284085905</v>
      </c>
      <c r="I1990">
        <f t="shared" si="3989"/>
        <v>1.4810882859695389</v>
      </c>
      <c r="J1990">
        <f t="shared" si="3990"/>
        <v>24.813278198242188</v>
      </c>
      <c r="K1990" s="1">
        <v>6</v>
      </c>
      <c r="L1990">
        <f t="shared" si="3991"/>
        <v>1.4200000166893005</v>
      </c>
      <c r="M1990" s="1">
        <v>1</v>
      </c>
      <c r="N1990">
        <f t="shared" si="3992"/>
        <v>2.8400000333786011</v>
      </c>
      <c r="O1990" s="1">
        <v>21.1932373046875</v>
      </c>
      <c r="P1990" s="1">
        <v>24.813278198242188</v>
      </c>
      <c r="Q1990" s="1">
        <v>20.605684280395508</v>
      </c>
      <c r="R1990">
        <v>742</v>
      </c>
      <c r="S1990" s="1">
        <v>1089.062744140625</v>
      </c>
      <c r="T1990" s="1">
        <v>1000.9261474609375</v>
      </c>
      <c r="U1990" s="1">
        <f t="shared" si="3926"/>
        <v>1003.6538910199279</v>
      </c>
      <c r="V1990" s="1">
        <v>13.747352600097656</v>
      </c>
      <c r="W1990" s="1">
        <v>16.38184928894043</v>
      </c>
      <c r="X1990" s="1">
        <v>55.295982360839844</v>
      </c>
      <c r="Y1990" s="1">
        <v>65.888442993164062</v>
      </c>
      <c r="Z1990" s="1">
        <v>499.52642822265625</v>
      </c>
      <c r="AA1990" s="1">
        <v>2000.9556884765625</v>
      </c>
      <c r="AB1990" s="1">
        <v>67.883323669433594</v>
      </c>
      <c r="AC1990" s="1">
        <v>101.53702545166016</v>
      </c>
      <c r="AD1990" s="1">
        <v>10.943266868591309</v>
      </c>
      <c r="AE1990" s="1">
        <v>0.36157187819480896</v>
      </c>
      <c r="AF1990" s="1">
        <v>0.19931377470493317</v>
      </c>
      <c r="AG1990" s="1">
        <v>2.4363012053072453E-3</v>
      </c>
      <c r="AH1990" s="1">
        <v>0.23197895288467407</v>
      </c>
      <c r="AI1990" s="1">
        <v>2.8090223204344511E-3</v>
      </c>
      <c r="AJ1990" s="1">
        <v>0.66666668653488159</v>
      </c>
      <c r="AK1990" s="1">
        <v>-0.21956524252891541</v>
      </c>
      <c r="AL1990" s="1">
        <v>2.737391471862793</v>
      </c>
      <c r="AM1990" s="1">
        <v>1</v>
      </c>
      <c r="AN1990" s="1">
        <v>0</v>
      </c>
      <c r="AO1990" s="1">
        <v>0.15999999642372131</v>
      </c>
      <c r="AP1990" s="1">
        <v>111115</v>
      </c>
      <c r="AQ1990">
        <f t="shared" si="3993"/>
        <v>0.8325440470377603</v>
      </c>
      <c r="AR1990">
        <f t="shared" si="3994"/>
        <v>2.2298638284085908E-3</v>
      </c>
      <c r="AS1990">
        <f t="shared" si="3995"/>
        <v>297.96327819824216</v>
      </c>
      <c r="AT1990">
        <f t="shared" si="3996"/>
        <v>294.34323730468748</v>
      </c>
      <c r="AU1990">
        <f t="shared" si="3997"/>
        <v>320.15290300027482</v>
      </c>
      <c r="AV1990">
        <f t="shared" si="3998"/>
        <v>2.0612392917734526</v>
      </c>
      <c r="AW1990">
        <f t="shared" si="3999"/>
        <v>3.1444525341659442</v>
      </c>
      <c r="AX1990">
        <f t="shared" si="4000"/>
        <v>30.968531136092402</v>
      </c>
      <c r="AY1990">
        <f t="shared" si="4001"/>
        <v>14.586681847151972</v>
      </c>
      <c r="AZ1990">
        <f t="shared" si="4002"/>
        <v>23.003257751464844</v>
      </c>
      <c r="BA1990">
        <f t="shared" si="4003"/>
        <v>2.8202777599399957</v>
      </c>
      <c r="BB1990">
        <f t="shared" si="4004"/>
        <v>0.14925062470928419</v>
      </c>
      <c r="BC1990">
        <f t="shared" si="4005"/>
        <v>1.6633642481964053</v>
      </c>
      <c r="BD1990">
        <f t="shared" si="4006"/>
        <v>1.1569135117435905</v>
      </c>
      <c r="BE1990">
        <f t="shared" si="4007"/>
        <v>9.3991700648210705E-2</v>
      </c>
      <c r="BF1990">
        <f t="shared" si="4008"/>
        <v>25.723231276145821</v>
      </c>
      <c r="BG1990">
        <f t="shared" si="4009"/>
        <v>0.25310402486342887</v>
      </c>
      <c r="BH1990">
        <f t="shared" si="4010"/>
        <v>54.291550820912484</v>
      </c>
      <c r="BI1990">
        <f t="shared" si="4011"/>
        <v>968.18930348834306</v>
      </c>
      <c r="BJ1990">
        <f t="shared" si="4012"/>
        <v>3.861831780655272E-2</v>
      </c>
    </row>
    <row r="1991" spans="1:62" x14ac:dyDescent="0.45">
      <c r="A1991" s="1">
        <v>1840</v>
      </c>
      <c r="B1991" s="1" t="s">
        <v>2020</v>
      </c>
      <c r="C1991" s="1">
        <v>10712.500030945987</v>
      </c>
      <c r="D1991" s="1">
        <v>0</v>
      </c>
      <c r="E1991">
        <f t="shared" si="3985"/>
        <v>86.263852443867819</v>
      </c>
      <c r="F1991">
        <f t="shared" si="3986"/>
        <v>0.15726225722697304</v>
      </c>
      <c r="G1991">
        <f t="shared" si="3987"/>
        <v>124.60785926562166</v>
      </c>
      <c r="H1991">
        <f t="shared" si="3988"/>
        <v>2.2335888514564601</v>
      </c>
      <c r="I1991">
        <f t="shared" si="3989"/>
        <v>1.4859151498574126</v>
      </c>
      <c r="J1991">
        <f t="shared" si="3990"/>
        <v>24.840246200561523</v>
      </c>
      <c r="K1991" s="1">
        <v>6</v>
      </c>
      <c r="L1991">
        <f t="shared" si="3991"/>
        <v>1.4200000166893005</v>
      </c>
      <c r="M1991" s="1">
        <v>1</v>
      </c>
      <c r="N1991">
        <f t="shared" si="3992"/>
        <v>2.8400000333786011</v>
      </c>
      <c r="O1991" s="1">
        <v>21.245460510253906</v>
      </c>
      <c r="P1991" s="1">
        <v>24.840246200561523</v>
      </c>
      <c r="Q1991" s="1">
        <v>20.668031692504883</v>
      </c>
      <c r="R1991">
        <v>742</v>
      </c>
      <c r="S1991" s="1">
        <v>1167.7764892578125</v>
      </c>
      <c r="T1991" s="1">
        <v>1057.9508056640625</v>
      </c>
      <c r="U1991" s="1">
        <f t="shared" si="3926"/>
        <v>1061.314279670984</v>
      </c>
      <c r="V1991" s="1">
        <v>13.74524974822998</v>
      </c>
      <c r="W1991" s="1">
        <v>16.384143829345703</v>
      </c>
      <c r="X1991" s="1">
        <v>55.115840911865234</v>
      </c>
      <c r="Y1991" s="1">
        <v>65.693565368652344</v>
      </c>
      <c r="Z1991" s="1">
        <v>499.52593994140625</v>
      </c>
      <c r="AA1991" s="1">
        <v>2001.00390625</v>
      </c>
      <c r="AB1991" s="1">
        <v>67.383590698242187</v>
      </c>
      <c r="AC1991" s="1">
        <v>101.53742218017578</v>
      </c>
      <c r="AD1991" s="1">
        <v>10.943266868591309</v>
      </c>
      <c r="AE1991" s="1">
        <v>0.36157187819480896</v>
      </c>
      <c r="AF1991" s="1">
        <v>0.19931377470493317</v>
      </c>
      <c r="AG1991" s="1">
        <v>2.4363012053072453E-3</v>
      </c>
      <c r="AH1991" s="1">
        <v>0.23197895288467407</v>
      </c>
      <c r="AI1991" s="1">
        <v>2.8090223204344511E-3</v>
      </c>
      <c r="AJ1991" s="1">
        <v>0.66666668653488159</v>
      </c>
      <c r="AK1991" s="1">
        <v>-0.21956524252891541</v>
      </c>
      <c r="AL1991" s="1">
        <v>2.737391471862793</v>
      </c>
      <c r="AM1991" s="1">
        <v>1</v>
      </c>
      <c r="AN1991" s="1">
        <v>0</v>
      </c>
      <c r="AO1991" s="1">
        <v>0.15999999642372131</v>
      </c>
      <c r="AP1991" s="1">
        <v>111115</v>
      </c>
      <c r="AQ1991">
        <f t="shared" si="3993"/>
        <v>0.83254323323567692</v>
      </c>
      <c r="AR1991">
        <f t="shared" si="3994"/>
        <v>2.2335888514564604E-3</v>
      </c>
      <c r="AS1991">
        <f t="shared" si="3995"/>
        <v>297.9902462005615</v>
      </c>
      <c r="AT1991">
        <f t="shared" si="3996"/>
        <v>294.39546051025388</v>
      </c>
      <c r="AU1991">
        <f t="shared" si="3997"/>
        <v>320.16061784385238</v>
      </c>
      <c r="AV1991">
        <f t="shared" si="3998"/>
        <v>2.0624174996655453</v>
      </c>
      <c r="AW1991">
        <f t="shared" si="3999"/>
        <v>3.1495188789184092</v>
      </c>
      <c r="AX1991">
        <f t="shared" si="4000"/>
        <v>31.018306465666047</v>
      </c>
      <c r="AY1991">
        <f t="shared" si="4001"/>
        <v>14.634162636320344</v>
      </c>
      <c r="AZ1991">
        <f t="shared" si="4002"/>
        <v>23.042853355407715</v>
      </c>
      <c r="BA1991">
        <f t="shared" si="4003"/>
        <v>2.8270436498658986</v>
      </c>
      <c r="BB1991">
        <f t="shared" si="4004"/>
        <v>0.14901092145778153</v>
      </c>
      <c r="BC1991">
        <f t="shared" si="4005"/>
        <v>1.6636037290609966</v>
      </c>
      <c r="BD1991">
        <f t="shared" si="4006"/>
        <v>1.163439920804902</v>
      </c>
      <c r="BE1991">
        <f t="shared" si="4007"/>
        <v>9.3839598517272541E-2</v>
      </c>
      <c r="BF1991">
        <f t="shared" si="4008"/>
        <v>12.652360813221355</v>
      </c>
      <c r="BG1991">
        <f t="shared" si="4009"/>
        <v>0.1177822811783832</v>
      </c>
      <c r="BH1991">
        <f t="shared" si="4010"/>
        <v>54.21105410514344</v>
      </c>
      <c r="BI1991">
        <f t="shared" si="4011"/>
        <v>1016.9451016392355</v>
      </c>
      <c r="BJ1991">
        <f t="shared" si="4012"/>
        <v>4.598531783686801E-2</v>
      </c>
    </row>
    <row r="1992" spans="1:62" x14ac:dyDescent="0.45">
      <c r="A1992" s="1">
        <v>1841</v>
      </c>
      <c r="B1992" s="1" t="s">
        <v>2021</v>
      </c>
      <c r="C1992" s="1">
        <v>10717.500030834228</v>
      </c>
      <c r="D1992" s="1">
        <v>0</v>
      </c>
      <c r="E1992">
        <f t="shared" si="3985"/>
        <v>77.708917324274637</v>
      </c>
      <c r="F1992">
        <f t="shared" si="3986"/>
        <v>0.1569655675533409</v>
      </c>
      <c r="G1992">
        <f t="shared" si="3987"/>
        <v>268.35333880775698</v>
      </c>
      <c r="H1992">
        <f t="shared" si="3988"/>
        <v>2.2360259502291076</v>
      </c>
      <c r="I1992">
        <f t="shared" si="3989"/>
        <v>1.4901648819672757</v>
      </c>
      <c r="J1992">
        <f t="shared" si="3990"/>
        <v>24.862836837768555</v>
      </c>
      <c r="K1992" s="1">
        <v>6</v>
      </c>
      <c r="L1992">
        <f t="shared" si="3991"/>
        <v>1.4200000166893005</v>
      </c>
      <c r="M1992" s="1">
        <v>1</v>
      </c>
      <c r="N1992">
        <f t="shared" si="3992"/>
        <v>2.8400000333786011</v>
      </c>
      <c r="O1992" s="1">
        <v>21.281394958496094</v>
      </c>
      <c r="P1992" s="1">
        <v>24.862836837768555</v>
      </c>
      <c r="Q1992" s="1">
        <v>20.652992248535156</v>
      </c>
      <c r="R1992">
        <v>742</v>
      </c>
      <c r="S1992" s="1">
        <v>1214.537109375</v>
      </c>
      <c r="T1992" s="1">
        <v>1114.4560546875</v>
      </c>
      <c r="U1992" s="1">
        <f t="shared" si="3926"/>
        <v>1118.1971901807142</v>
      </c>
      <c r="V1992" s="1">
        <v>13.742477416992188</v>
      </c>
      <c r="W1992" s="1">
        <v>16.384181976318359</v>
      </c>
      <c r="X1992" s="1">
        <v>54.976936340332031</v>
      </c>
      <c r="Y1992" s="1">
        <v>65.542190551757813</v>
      </c>
      <c r="Z1992" s="1">
        <v>499.5389404296875</v>
      </c>
      <c r="AA1992" s="1">
        <v>2001.0721435546875</v>
      </c>
      <c r="AB1992" s="1">
        <v>67.335281372070313</v>
      </c>
      <c r="AC1992" s="1">
        <v>101.53717041015625</v>
      </c>
      <c r="AD1992" s="1">
        <v>10.943266868591309</v>
      </c>
      <c r="AE1992" s="1">
        <v>0.36157187819480896</v>
      </c>
      <c r="AF1992" s="1">
        <v>0.19931377470493317</v>
      </c>
      <c r="AG1992" s="1">
        <v>2.4363012053072453E-3</v>
      </c>
      <c r="AH1992" s="1">
        <v>0.23197895288467407</v>
      </c>
      <c r="AI1992" s="1">
        <v>2.8090223204344511E-3</v>
      </c>
      <c r="AJ1992" s="1">
        <v>0.66666668653488159</v>
      </c>
      <c r="AK1992" s="1">
        <v>-0.21956524252891541</v>
      </c>
      <c r="AL1992" s="1">
        <v>2.737391471862793</v>
      </c>
      <c r="AM1992" s="1">
        <v>1</v>
      </c>
      <c r="AN1992" s="1">
        <v>0</v>
      </c>
      <c r="AO1992" s="1">
        <v>0.15999999642372131</v>
      </c>
      <c r="AP1992" s="1">
        <v>111115</v>
      </c>
      <c r="AQ1992">
        <f t="shared" si="3993"/>
        <v>0.83256490071614575</v>
      </c>
      <c r="AR1992">
        <f t="shared" si="3994"/>
        <v>2.2360259502291076E-3</v>
      </c>
      <c r="AS1992">
        <f t="shared" si="3995"/>
        <v>298.01283683776853</v>
      </c>
      <c r="AT1992">
        <f t="shared" si="3996"/>
        <v>294.43139495849607</v>
      </c>
      <c r="AU1992">
        <f t="shared" si="3997"/>
        <v>320.17153581235834</v>
      </c>
      <c r="AV1992">
        <f t="shared" si="3998"/>
        <v>2.0628226742987184</v>
      </c>
      <c r="AW1992">
        <f t="shared" si="3999"/>
        <v>3.1537683593277235</v>
      </c>
      <c r="AX1992">
        <f t="shared" si="4000"/>
        <v>31.060234853779892</v>
      </c>
      <c r="AY1992">
        <f t="shared" si="4001"/>
        <v>14.676052877461533</v>
      </c>
      <c r="AZ1992">
        <f t="shared" si="4002"/>
        <v>23.072115898132324</v>
      </c>
      <c r="BA1992">
        <f t="shared" si="4003"/>
        <v>2.8320530006540059</v>
      </c>
      <c r="BB1992">
        <f t="shared" si="4004"/>
        <v>0.14874452244368702</v>
      </c>
      <c r="BC1992">
        <f t="shared" si="4005"/>
        <v>1.6636034773604478</v>
      </c>
      <c r="BD1992">
        <f t="shared" si="4006"/>
        <v>1.1684495232935581</v>
      </c>
      <c r="BE1992">
        <f t="shared" si="4007"/>
        <v>9.3670561127920035E-2</v>
      </c>
      <c r="BF1992">
        <f t="shared" si="4008"/>
        <v>27.247838692657616</v>
      </c>
      <c r="BG1992">
        <f t="shared" si="4009"/>
        <v>0.2407931094986108</v>
      </c>
      <c r="BH1992">
        <f t="shared" si="4010"/>
        <v>54.136445571009403</v>
      </c>
      <c r="BI1992">
        <f t="shared" si="4011"/>
        <v>1077.5169570977832</v>
      </c>
      <c r="BJ1992">
        <f t="shared" si="4012"/>
        <v>3.904239785180378E-2</v>
      </c>
    </row>
    <row r="1993" spans="1:62" x14ac:dyDescent="0.45">
      <c r="A1993" s="1">
        <v>1842</v>
      </c>
      <c r="B1993" s="1" t="s">
        <v>2022</v>
      </c>
      <c r="C1993" s="1">
        <v>10722.500030722469</v>
      </c>
      <c r="D1993" s="1">
        <v>0</v>
      </c>
      <c r="E1993">
        <f t="shared" si="3985"/>
        <v>55.917560656211748</v>
      </c>
      <c r="F1993">
        <f t="shared" si="3986"/>
        <v>0.15664721976089116</v>
      </c>
      <c r="G1993">
        <f t="shared" si="3987"/>
        <v>536.66984922951951</v>
      </c>
      <c r="H1993">
        <f t="shared" si="3988"/>
        <v>2.2367127766351627</v>
      </c>
      <c r="I1993">
        <f t="shared" si="3989"/>
        <v>1.4934634770764865</v>
      </c>
      <c r="J1993">
        <f t="shared" si="3990"/>
        <v>24.880033493041992</v>
      </c>
      <c r="K1993" s="1">
        <v>6</v>
      </c>
      <c r="L1993">
        <f t="shared" si="3991"/>
        <v>1.4200000166893005</v>
      </c>
      <c r="M1993" s="1">
        <v>1</v>
      </c>
      <c r="N1993">
        <f t="shared" si="3992"/>
        <v>2.8400000333786011</v>
      </c>
      <c r="O1993" s="1">
        <v>21.299787521362305</v>
      </c>
      <c r="P1993" s="1">
        <v>24.880033493041992</v>
      </c>
      <c r="Q1993" s="1">
        <v>20.625844955444336</v>
      </c>
      <c r="R1993">
        <v>742</v>
      </c>
      <c r="S1993" s="1">
        <v>1229.154541015625</v>
      </c>
      <c r="T1993" s="1">
        <v>1155.0247802734375</v>
      </c>
      <c r="U1993" s="1">
        <f t="shared" si="3926"/>
        <v>1158.8839732463291</v>
      </c>
      <c r="V1993" s="1">
        <v>13.741351127624512</v>
      </c>
      <c r="W1993" s="1">
        <v>16.383649826049805</v>
      </c>
      <c r="X1993" s="1">
        <v>54.896690368652344</v>
      </c>
      <c r="Y1993" s="1">
        <v>65.453117370605469</v>
      </c>
      <c r="Z1993" s="1">
        <v>499.58029174804687</v>
      </c>
      <c r="AA1993" s="1">
        <v>2001.1082763671875</v>
      </c>
      <c r="AB1993" s="1">
        <v>67.176483154296875</v>
      </c>
      <c r="AC1993" s="1">
        <v>101.53678131103516</v>
      </c>
      <c r="AD1993" s="1">
        <v>10.943266868591309</v>
      </c>
      <c r="AE1993" s="1">
        <v>0.36157187819480896</v>
      </c>
      <c r="AF1993" s="1">
        <v>0.19931377470493317</v>
      </c>
      <c r="AG1993" s="1">
        <v>2.4363012053072453E-3</v>
      </c>
      <c r="AH1993" s="1">
        <v>0.23197895288467407</v>
      </c>
      <c r="AI1993" s="1">
        <v>2.8090223204344511E-3</v>
      </c>
      <c r="AJ1993" s="1">
        <v>0.66666668653488159</v>
      </c>
      <c r="AK1993" s="1">
        <v>-0.21956524252891541</v>
      </c>
      <c r="AL1993" s="1">
        <v>2.737391471862793</v>
      </c>
      <c r="AM1993" s="1">
        <v>1</v>
      </c>
      <c r="AN1993" s="1">
        <v>0</v>
      </c>
      <c r="AO1993" s="1">
        <v>0.15999999642372131</v>
      </c>
      <c r="AP1993" s="1">
        <v>111115</v>
      </c>
      <c r="AQ1993">
        <f t="shared" si="3993"/>
        <v>0.83263381958007798</v>
      </c>
      <c r="AR1993">
        <f t="shared" si="3994"/>
        <v>2.2367127766351625E-3</v>
      </c>
      <c r="AS1993">
        <f t="shared" si="3995"/>
        <v>298.03003349304197</v>
      </c>
      <c r="AT1993">
        <f t="shared" si="3996"/>
        <v>294.44978752136228</v>
      </c>
      <c r="AU1993">
        <f t="shared" si="3997"/>
        <v>320.17731706222912</v>
      </c>
      <c r="AV1993">
        <f t="shared" si="3998"/>
        <v>2.0625678863655672</v>
      </c>
      <c r="AW1993">
        <f t="shared" si="3999"/>
        <v>3.1570065465406847</v>
      </c>
      <c r="AX1993">
        <f t="shared" si="4000"/>
        <v>31.092245645151024</v>
      </c>
      <c r="AY1993">
        <f t="shared" si="4001"/>
        <v>14.70859581910122</v>
      </c>
      <c r="AZ1993">
        <f t="shared" si="4002"/>
        <v>23.089910507202148</v>
      </c>
      <c r="BA1993">
        <f t="shared" si="4003"/>
        <v>2.8351029916832053</v>
      </c>
      <c r="BB1993">
        <f t="shared" si="4004"/>
        <v>0.14845861783815603</v>
      </c>
      <c r="BC1993">
        <f t="shared" si="4005"/>
        <v>1.6635430694641982</v>
      </c>
      <c r="BD1993">
        <f t="shared" si="4006"/>
        <v>1.1715599222190072</v>
      </c>
      <c r="BE1993">
        <f t="shared" si="4007"/>
        <v>9.3489152022454031E-2</v>
      </c>
      <c r="BF1993">
        <f t="shared" si="4008"/>
        <v>54.491729117443931</v>
      </c>
      <c r="BG1993">
        <f t="shared" si="4009"/>
        <v>0.46463925137819961</v>
      </c>
      <c r="BH1993">
        <f t="shared" si="4010"/>
        <v>54.07645164864023</v>
      </c>
      <c r="BI1993">
        <f t="shared" si="4011"/>
        <v>1128.4442499922175</v>
      </c>
      <c r="BJ1993">
        <f t="shared" si="4012"/>
        <v>2.6796390385758061E-2</v>
      </c>
    </row>
    <row r="1994" spans="1:62" x14ac:dyDescent="0.45">
      <c r="A1994" s="1">
        <v>1843</v>
      </c>
      <c r="B1994" s="1" t="s">
        <v>2023</v>
      </c>
      <c r="C1994" s="1">
        <v>10728.000030599535</v>
      </c>
      <c r="D1994" s="1">
        <v>0</v>
      </c>
      <c r="E1994">
        <f t="shared" si="3985"/>
        <v>35.95021272273604</v>
      </c>
      <c r="F1994">
        <f t="shared" si="3986"/>
        <v>0.15629082690973142</v>
      </c>
      <c r="G1994">
        <f t="shared" si="3987"/>
        <v>767.24283655716636</v>
      </c>
      <c r="H1994">
        <f t="shared" si="3988"/>
        <v>2.2361031464380048</v>
      </c>
      <c r="I1994">
        <f t="shared" si="3989"/>
        <v>1.4962535589001706</v>
      </c>
      <c r="J1994">
        <f t="shared" si="3990"/>
        <v>24.894538879394531</v>
      </c>
      <c r="K1994" s="1">
        <v>6</v>
      </c>
      <c r="L1994">
        <f t="shared" si="3991"/>
        <v>1.4200000166893005</v>
      </c>
      <c r="M1994" s="1">
        <v>1</v>
      </c>
      <c r="N1994">
        <f t="shared" si="3992"/>
        <v>2.8400000333786011</v>
      </c>
      <c r="O1994" s="1">
        <v>21.30839729309082</v>
      </c>
      <c r="P1994" s="1">
        <v>24.894538879394531</v>
      </c>
      <c r="Q1994" s="1">
        <v>20.615238189697266</v>
      </c>
      <c r="R1994">
        <v>742</v>
      </c>
      <c r="S1994" s="1">
        <v>1226.0875244140625</v>
      </c>
      <c r="T1994" s="1">
        <v>1175.9080810546875</v>
      </c>
      <c r="U1994" s="1">
        <f t="shared" si="3926"/>
        <v>1179.7425033114225</v>
      </c>
      <c r="V1994" s="1">
        <v>13.74160099029541</v>
      </c>
      <c r="W1994" s="1">
        <v>16.383193969726563</v>
      </c>
      <c r="X1994" s="1">
        <v>54.860282897949219</v>
      </c>
      <c r="Y1994" s="1">
        <v>65.406913757324219</v>
      </c>
      <c r="Z1994" s="1">
        <v>499.57778930664062</v>
      </c>
      <c r="AA1994" s="1">
        <v>2001.1593017578125</v>
      </c>
      <c r="AB1994" s="1">
        <v>67.134971618652344</v>
      </c>
      <c r="AC1994" s="1">
        <v>101.53616333007812</v>
      </c>
      <c r="AD1994" s="1">
        <v>10.943266868591309</v>
      </c>
      <c r="AE1994" s="1">
        <v>0.36157187819480896</v>
      </c>
      <c r="AF1994" s="1">
        <v>0.19931377470493317</v>
      </c>
      <c r="AG1994" s="1">
        <v>2.4363012053072453E-3</v>
      </c>
      <c r="AH1994" s="1">
        <v>0.23197895288467407</v>
      </c>
      <c r="AI1994" s="1">
        <v>2.8090223204344511E-3</v>
      </c>
      <c r="AJ1994" s="1">
        <v>0.66666668653488159</v>
      </c>
      <c r="AK1994" s="1">
        <v>-0.21956524252891541</v>
      </c>
      <c r="AL1994" s="1">
        <v>2.737391471862793</v>
      </c>
      <c r="AM1994" s="1">
        <v>1</v>
      </c>
      <c r="AN1994" s="1">
        <v>0</v>
      </c>
      <c r="AO1994" s="1">
        <v>0.15999999642372131</v>
      </c>
      <c r="AP1994" s="1">
        <v>111115</v>
      </c>
      <c r="AQ1994">
        <f t="shared" si="3993"/>
        <v>0.83262964884440094</v>
      </c>
      <c r="AR1994">
        <f t="shared" si="3994"/>
        <v>2.2361031464380047E-3</v>
      </c>
      <c r="AS1994">
        <f t="shared" si="3995"/>
        <v>298.04453887939451</v>
      </c>
      <c r="AT1994">
        <f t="shared" si="3996"/>
        <v>294.4583972930908</v>
      </c>
      <c r="AU1994">
        <f t="shared" si="3997"/>
        <v>320.18548112454664</v>
      </c>
      <c r="AV1994">
        <f t="shared" si="3998"/>
        <v>2.0621228856191229</v>
      </c>
      <c r="AW1994">
        <f t="shared" si="3999"/>
        <v>3.159740217678678</v>
      </c>
      <c r="AX1994">
        <f t="shared" si="4000"/>
        <v>31.119358010474148</v>
      </c>
      <c r="AY1994">
        <f t="shared" si="4001"/>
        <v>14.736164040747585</v>
      </c>
      <c r="AZ1994">
        <f t="shared" si="4002"/>
        <v>23.101468086242676</v>
      </c>
      <c r="BA1994">
        <f t="shared" si="4003"/>
        <v>2.8370854963507495</v>
      </c>
      <c r="BB1994">
        <f t="shared" si="4004"/>
        <v>0.14813847331153066</v>
      </c>
      <c r="BC1994">
        <f t="shared" si="4005"/>
        <v>1.6634866587785073</v>
      </c>
      <c r="BD1994">
        <f t="shared" si="4006"/>
        <v>1.1735988375722421</v>
      </c>
      <c r="BE1994">
        <f t="shared" si="4007"/>
        <v>9.3286023650110461E-2</v>
      </c>
      <c r="BF1994">
        <f t="shared" si="4008"/>
        <v>77.902893966500883</v>
      </c>
      <c r="BG1994">
        <f t="shared" si="4009"/>
        <v>0.65246837649845568</v>
      </c>
      <c r="BH1994">
        <f t="shared" si="4010"/>
        <v>54.024367274884163</v>
      </c>
      <c r="BI1994">
        <f t="shared" si="4011"/>
        <v>1158.8190716866288</v>
      </c>
      <c r="BJ1994">
        <f t="shared" si="4012"/>
        <v>1.6760058090142627E-2</v>
      </c>
    </row>
    <row r="1995" spans="1:62" x14ac:dyDescent="0.45">
      <c r="A1995" s="1">
        <v>1844</v>
      </c>
      <c r="B1995" s="1" t="s">
        <v>2024</v>
      </c>
      <c r="C1995" s="1">
        <v>10733.000030487776</v>
      </c>
      <c r="D1995" s="1">
        <v>0</v>
      </c>
      <c r="E1995">
        <f t="shared" si="3985"/>
        <v>25.364635441324086</v>
      </c>
      <c r="F1995">
        <f t="shared" si="3986"/>
        <v>0.15618992257163802</v>
      </c>
      <c r="G1995">
        <f t="shared" si="3987"/>
        <v>882.80356935812097</v>
      </c>
      <c r="H1995">
        <f t="shared" si="3988"/>
        <v>2.2370030021722083</v>
      </c>
      <c r="I1995">
        <f t="shared" si="3989"/>
        <v>1.4977587366633442</v>
      </c>
      <c r="J1995">
        <f t="shared" si="3990"/>
        <v>24.9029541015625</v>
      </c>
      <c r="K1995" s="1">
        <v>6</v>
      </c>
      <c r="L1995">
        <f t="shared" si="3991"/>
        <v>1.4200000166893005</v>
      </c>
      <c r="M1995" s="1">
        <v>1</v>
      </c>
      <c r="N1995">
        <f t="shared" si="3992"/>
        <v>2.8400000333786011</v>
      </c>
      <c r="O1995" s="1">
        <v>21.315881729125977</v>
      </c>
      <c r="P1995" s="1">
        <v>24.9029541015625</v>
      </c>
      <c r="Q1995" s="1">
        <v>20.618011474609375</v>
      </c>
      <c r="R1995">
        <v>742</v>
      </c>
      <c r="S1995" s="1">
        <v>1217.019287109375</v>
      </c>
      <c r="T1995" s="1">
        <v>1179.6168212890625</v>
      </c>
      <c r="U1995" s="1">
        <f t="shared" si="3926"/>
        <v>1183.3780040556032</v>
      </c>
      <c r="V1995" s="1">
        <v>13.741460800170898</v>
      </c>
      <c r="W1995" s="1">
        <v>16.384008407592773</v>
      </c>
      <c r="X1995" s="1">
        <v>54.833183288574219</v>
      </c>
      <c r="Y1995" s="1">
        <v>65.378303527832031</v>
      </c>
      <c r="Z1995" s="1">
        <v>499.59786987304687</v>
      </c>
      <c r="AA1995" s="1">
        <v>2001.2236328125</v>
      </c>
      <c r="AB1995" s="1">
        <v>66.944656372070313</v>
      </c>
      <c r="AC1995" s="1">
        <v>101.53610229492187</v>
      </c>
      <c r="AD1995" s="1">
        <v>10.943266868591309</v>
      </c>
      <c r="AE1995" s="1">
        <v>0.36157187819480896</v>
      </c>
      <c r="AF1995" s="1">
        <v>0.19931377470493317</v>
      </c>
      <c r="AG1995" s="1">
        <v>2.4363012053072453E-3</v>
      </c>
      <c r="AH1995" s="1">
        <v>0.23197895288467407</v>
      </c>
      <c r="AI1995" s="1">
        <v>2.8090223204344511E-3</v>
      </c>
      <c r="AJ1995" s="1">
        <v>0.66666668653488159</v>
      </c>
      <c r="AK1995" s="1">
        <v>-0.21956524252891541</v>
      </c>
      <c r="AL1995" s="1">
        <v>2.737391471862793</v>
      </c>
      <c r="AM1995" s="1">
        <v>1</v>
      </c>
      <c r="AN1995" s="1">
        <v>0</v>
      </c>
      <c r="AO1995" s="1">
        <v>0.15999999642372131</v>
      </c>
      <c r="AP1995" s="1">
        <v>111115</v>
      </c>
      <c r="AQ1995">
        <f t="shared" si="3993"/>
        <v>0.83266311645507796</v>
      </c>
      <c r="AR1995">
        <f t="shared" si="3994"/>
        <v>2.2370030021722082E-3</v>
      </c>
      <c r="AS1995">
        <f t="shared" si="3995"/>
        <v>298.05295410156248</v>
      </c>
      <c r="AT1995">
        <f t="shared" si="3996"/>
        <v>294.46588172912595</v>
      </c>
      <c r="AU1995">
        <f t="shared" si="3997"/>
        <v>320.19577409306658</v>
      </c>
      <c r="AV1995">
        <f t="shared" si="3998"/>
        <v>2.0616107615329877</v>
      </c>
      <c r="AW1995">
        <f t="shared" si="3999"/>
        <v>3.1613270903375441</v>
      </c>
      <c r="AX1995">
        <f t="shared" si="4000"/>
        <v>31.135005371342206</v>
      </c>
      <c r="AY1995">
        <f t="shared" si="4001"/>
        <v>14.750996963749433</v>
      </c>
      <c r="AZ1995">
        <f t="shared" si="4002"/>
        <v>23.109417915344238</v>
      </c>
      <c r="BA1995">
        <f t="shared" si="4003"/>
        <v>2.8384498571888845</v>
      </c>
      <c r="BB1995">
        <f t="shared" si="4004"/>
        <v>0.14804781800831193</v>
      </c>
      <c r="BC1995">
        <f t="shared" si="4005"/>
        <v>1.6635683536741999</v>
      </c>
      <c r="BD1995">
        <f t="shared" si="4006"/>
        <v>1.1748815035146847</v>
      </c>
      <c r="BE1995">
        <f t="shared" si="4007"/>
        <v>9.3228505008165E-2</v>
      </c>
      <c r="BF1995">
        <f t="shared" si="4008"/>
        <v>89.636433524668334</v>
      </c>
      <c r="BG1995">
        <f t="shared" si="4009"/>
        <v>0.74838163836406657</v>
      </c>
      <c r="BH1995">
        <f t="shared" si="4010"/>
        <v>53.999281793577161</v>
      </c>
      <c r="BI1995">
        <f t="shared" si="4011"/>
        <v>1167.5596883864789</v>
      </c>
      <c r="BJ1995">
        <f t="shared" si="4012"/>
        <v>1.1731067031615713E-2</v>
      </c>
    </row>
    <row r="1996" spans="1:62" x14ac:dyDescent="0.45">
      <c r="A1996" s="1">
        <v>1845</v>
      </c>
      <c r="B1996" s="1" t="s">
        <v>2025</v>
      </c>
      <c r="C1996" s="1">
        <v>10738.000030376017</v>
      </c>
      <c r="D1996" s="1">
        <v>0</v>
      </c>
      <c r="E1996">
        <f t="shared" si="3985"/>
        <v>20.665638360911935</v>
      </c>
      <c r="F1996">
        <f t="shared" si="3986"/>
        <v>0.15611056537600859</v>
      </c>
      <c r="G1996">
        <f t="shared" si="3987"/>
        <v>928.82022311218043</v>
      </c>
      <c r="H1996">
        <f t="shared" si="3988"/>
        <v>2.238112173039466</v>
      </c>
      <c r="I1996">
        <f t="shared" si="3989"/>
        <v>1.4992114253160616</v>
      </c>
      <c r="J1996">
        <f t="shared" si="3990"/>
        <v>24.910356521606445</v>
      </c>
      <c r="K1996" s="1">
        <v>6</v>
      </c>
      <c r="L1996">
        <f t="shared" si="3991"/>
        <v>1.4200000166893005</v>
      </c>
      <c r="M1996" s="1">
        <v>1</v>
      </c>
      <c r="N1996">
        <f t="shared" si="3992"/>
        <v>2.8400000333786011</v>
      </c>
      <c r="O1996" s="1">
        <v>21.323036193847656</v>
      </c>
      <c r="P1996" s="1">
        <v>24.910356521606445</v>
      </c>
      <c r="Q1996" s="1">
        <v>20.621091842651367</v>
      </c>
      <c r="R1996">
        <v>742</v>
      </c>
      <c r="S1996" s="1">
        <v>1207.5457763671875</v>
      </c>
      <c r="T1996" s="1">
        <v>1175.8699951171875</v>
      </c>
      <c r="U1996" s="1">
        <f t="shared" si="3926"/>
        <v>1179.5546652083544</v>
      </c>
      <c r="V1996" s="1">
        <v>13.739439010620117</v>
      </c>
      <c r="W1996" s="1">
        <v>16.383474349975586</v>
      </c>
      <c r="X1996" s="1">
        <v>54.803092956542969</v>
      </c>
      <c r="Y1996" s="1">
        <v>65.346694946289063</v>
      </c>
      <c r="Z1996" s="1">
        <v>499.56460571289062</v>
      </c>
      <c r="AA1996" s="1">
        <v>2001.2408447265625</v>
      </c>
      <c r="AB1996" s="1">
        <v>66.616081237792969</v>
      </c>
      <c r="AC1996" s="1">
        <v>101.53598022460937</v>
      </c>
      <c r="AD1996" s="1">
        <v>10.943266868591309</v>
      </c>
      <c r="AE1996" s="1">
        <v>0.36157187819480896</v>
      </c>
      <c r="AF1996" s="1">
        <v>0.19931377470493317</v>
      </c>
      <c r="AG1996" s="1">
        <v>2.4363012053072453E-3</v>
      </c>
      <c r="AH1996" s="1">
        <v>0.23197895288467407</v>
      </c>
      <c r="AI1996" s="1">
        <v>2.8090223204344511E-3</v>
      </c>
      <c r="AJ1996" s="1">
        <v>0.66666668653488159</v>
      </c>
      <c r="AK1996" s="1">
        <v>-0.21956524252891541</v>
      </c>
      <c r="AL1996" s="1">
        <v>2.737391471862793</v>
      </c>
      <c r="AM1996" s="1">
        <v>1</v>
      </c>
      <c r="AN1996" s="1">
        <v>0</v>
      </c>
      <c r="AO1996" s="1">
        <v>0.15999999642372131</v>
      </c>
      <c r="AP1996" s="1">
        <v>111115</v>
      </c>
      <c r="AQ1996">
        <f t="shared" si="3993"/>
        <v>0.83260767618815101</v>
      </c>
      <c r="AR1996">
        <f t="shared" si="3994"/>
        <v>2.238112173039466E-3</v>
      </c>
      <c r="AS1996">
        <f t="shared" si="3995"/>
        <v>298.06035652160642</v>
      </c>
      <c r="AT1996">
        <f t="shared" si="3996"/>
        <v>294.47303619384763</v>
      </c>
      <c r="AU1996">
        <f t="shared" si="3997"/>
        <v>320.19852799925502</v>
      </c>
      <c r="AV1996">
        <f t="shared" si="3998"/>
        <v>2.0610008129704038</v>
      </c>
      <c r="AW1996">
        <f t="shared" si="3999"/>
        <v>3.1627235529255775</v>
      </c>
      <c r="AX1996">
        <f t="shared" si="4000"/>
        <v>31.148796179731224</v>
      </c>
      <c r="AY1996">
        <f t="shared" si="4001"/>
        <v>14.765321829755639</v>
      </c>
      <c r="AZ1996">
        <f t="shared" si="4002"/>
        <v>23.116696357727051</v>
      </c>
      <c r="BA1996">
        <f t="shared" si="4003"/>
        <v>2.839699496954871</v>
      </c>
      <c r="BB1996">
        <f t="shared" si="4004"/>
        <v>0.14797651697601058</v>
      </c>
      <c r="BC1996">
        <f t="shared" si="4005"/>
        <v>1.6635121276095159</v>
      </c>
      <c r="BD1996">
        <f t="shared" si="4006"/>
        <v>1.1761873693453551</v>
      </c>
      <c r="BE1996">
        <f t="shared" si="4007"/>
        <v>9.3183266566194037E-2</v>
      </c>
      <c r="BF1996">
        <f t="shared" si="4008"/>
        <v>94.308671806135621</v>
      </c>
      <c r="BG1996">
        <f t="shared" si="4009"/>
        <v>0.78990043709688673</v>
      </c>
      <c r="BH1996">
        <f t="shared" si="4010"/>
        <v>53.97346452047784</v>
      </c>
      <c r="BI1996">
        <f t="shared" si="4011"/>
        <v>1166.046540377984</v>
      </c>
      <c r="BJ1996">
        <f t="shared" si="4012"/>
        <v>9.5656224708161389E-3</v>
      </c>
    </row>
    <row r="1997" spans="1:62" x14ac:dyDescent="0.45">
      <c r="A1997" s="1">
        <v>1846</v>
      </c>
      <c r="B1997" s="1" t="s">
        <v>2026</v>
      </c>
      <c r="C1997" s="1">
        <v>10743.500030253083</v>
      </c>
      <c r="D1997" s="1">
        <v>0</v>
      </c>
      <c r="E1997">
        <f t="shared" si="3985"/>
        <v>21.711742815432402</v>
      </c>
      <c r="F1997">
        <f t="shared" si="3986"/>
        <v>0.15621736739362388</v>
      </c>
      <c r="G1997">
        <f t="shared" si="3987"/>
        <v>911.26146881762565</v>
      </c>
      <c r="H1997">
        <f t="shared" si="3988"/>
        <v>2.240404603472578</v>
      </c>
      <c r="I1997">
        <f t="shared" si="3989"/>
        <v>1.4997688391665791</v>
      </c>
      <c r="J1997">
        <f t="shared" si="3990"/>
        <v>24.913558959960937</v>
      </c>
      <c r="K1997" s="1">
        <v>6</v>
      </c>
      <c r="L1997">
        <f t="shared" si="3991"/>
        <v>1.4200000166893005</v>
      </c>
      <c r="M1997" s="1">
        <v>1</v>
      </c>
      <c r="N1997">
        <f t="shared" si="3992"/>
        <v>2.8400000333786011</v>
      </c>
      <c r="O1997" s="1">
        <v>21.330955505371094</v>
      </c>
      <c r="P1997" s="1">
        <v>24.913558959960937</v>
      </c>
      <c r="Q1997" s="1">
        <v>20.621402740478516</v>
      </c>
      <c r="R1997">
        <v>742</v>
      </c>
      <c r="S1997" s="1">
        <v>1201.9759521484375</v>
      </c>
      <c r="T1997" s="1">
        <v>1169.1025390625</v>
      </c>
      <c r="U1997" s="1">
        <f t="shared" si="3926"/>
        <v>1172.7422245472274</v>
      </c>
      <c r="V1997" s="1">
        <v>13.737085342407227</v>
      </c>
      <c r="W1997" s="1">
        <v>16.383943557739258</v>
      </c>
      <c r="X1997" s="1">
        <v>54.766719818115234</v>
      </c>
      <c r="Y1997" s="1">
        <v>65.316802978515625</v>
      </c>
      <c r="Z1997" s="1">
        <v>499.542724609375</v>
      </c>
      <c r="AA1997" s="1">
        <v>2001.2567138671875</v>
      </c>
      <c r="AB1997" s="1">
        <v>65.798171997070313</v>
      </c>
      <c r="AC1997" s="1">
        <v>101.53593444824219</v>
      </c>
      <c r="AD1997" s="1">
        <v>10.943266868591309</v>
      </c>
      <c r="AE1997" s="1">
        <v>0.36157187819480896</v>
      </c>
      <c r="AF1997" s="1">
        <v>0.19931377470493317</v>
      </c>
      <c r="AG1997" s="1">
        <v>2.4363012053072453E-3</v>
      </c>
      <c r="AH1997" s="1">
        <v>0.23197895288467407</v>
      </c>
      <c r="AI1997" s="1">
        <v>2.8090223204344511E-3</v>
      </c>
      <c r="AJ1997" s="1">
        <v>0.66666668653488159</v>
      </c>
      <c r="AK1997" s="1">
        <v>-0.21956524252891541</v>
      </c>
      <c r="AL1997" s="1">
        <v>2.737391471862793</v>
      </c>
      <c r="AM1997" s="1">
        <v>1</v>
      </c>
      <c r="AN1997" s="1">
        <v>0</v>
      </c>
      <c r="AO1997" s="1">
        <v>0.15999999642372131</v>
      </c>
      <c r="AP1997" s="1">
        <v>111115</v>
      </c>
      <c r="AQ1997">
        <f t="shared" si="3993"/>
        <v>0.83257120768229154</v>
      </c>
      <c r="AR1997">
        <f t="shared" si="3994"/>
        <v>2.240404603472578E-3</v>
      </c>
      <c r="AS1997">
        <f t="shared" si="3995"/>
        <v>298.06355895996091</v>
      </c>
      <c r="AT1997">
        <f t="shared" si="3996"/>
        <v>294.48095550537107</v>
      </c>
      <c r="AU1997">
        <f t="shared" si="3997"/>
        <v>320.20106706169827</v>
      </c>
      <c r="AV1997">
        <f t="shared" si="3998"/>
        <v>2.0604470376744102</v>
      </c>
      <c r="AW1997">
        <f t="shared" si="3999"/>
        <v>3.1633278582488922</v>
      </c>
      <c r="AX1997">
        <f t="shared" si="4000"/>
        <v>31.154761862770805</v>
      </c>
      <c r="AY1997">
        <f t="shared" si="4001"/>
        <v>14.770818305031547</v>
      </c>
      <c r="AZ1997">
        <f t="shared" si="4002"/>
        <v>23.122257232666016</v>
      </c>
      <c r="BA1997">
        <f t="shared" si="4003"/>
        <v>2.8406545709061422</v>
      </c>
      <c r="BB1997">
        <f t="shared" si="4004"/>
        <v>0.14807247581496047</v>
      </c>
      <c r="BC1997">
        <f t="shared" si="4005"/>
        <v>1.6635590190823131</v>
      </c>
      <c r="BD1997">
        <f t="shared" si="4006"/>
        <v>1.1770955518238291</v>
      </c>
      <c r="BE1997">
        <f t="shared" si="4007"/>
        <v>9.3244149749595565E-2</v>
      </c>
      <c r="BF1997">
        <f t="shared" si="4008"/>
        <v>92.525784763075322</v>
      </c>
      <c r="BG1997">
        <f t="shared" si="4009"/>
        <v>0.77945384461175116</v>
      </c>
      <c r="BH1997">
        <f t="shared" si="4010"/>
        <v>53.966636797169244</v>
      </c>
      <c r="BI1997">
        <f t="shared" si="4011"/>
        <v>1158.7818163666047</v>
      </c>
      <c r="BJ1997">
        <f t="shared" si="4012"/>
        <v>1.0111564767454846E-2</v>
      </c>
    </row>
    <row r="1998" spans="1:62" x14ac:dyDescent="0.45">
      <c r="A1998" s="1">
        <v>1847</v>
      </c>
      <c r="B1998" s="1" t="s">
        <v>2027</v>
      </c>
      <c r="C1998" s="1">
        <v>10748.500030141324</v>
      </c>
      <c r="D1998" s="1">
        <v>0</v>
      </c>
      <c r="E1998">
        <f t="shared" si="3985"/>
        <v>24.375105911388353</v>
      </c>
      <c r="F1998">
        <f t="shared" si="3986"/>
        <v>0.15600059701697327</v>
      </c>
      <c r="G1998">
        <f t="shared" si="3987"/>
        <v>879.08792490493147</v>
      </c>
      <c r="H1998">
        <f t="shared" si="3988"/>
        <v>2.2407423113628253</v>
      </c>
      <c r="I1998">
        <f t="shared" si="3989"/>
        <v>1.5019558427037545</v>
      </c>
      <c r="J1998">
        <f t="shared" si="3990"/>
        <v>24.924089431762695</v>
      </c>
      <c r="K1998" s="1">
        <v>6</v>
      </c>
      <c r="L1998">
        <f t="shared" si="3991"/>
        <v>1.4200000166893005</v>
      </c>
      <c r="M1998" s="1">
        <v>1</v>
      </c>
      <c r="N1998">
        <f t="shared" si="3992"/>
        <v>2.8400000333786011</v>
      </c>
      <c r="O1998" s="1">
        <v>21.336021423339844</v>
      </c>
      <c r="P1998" s="1">
        <v>24.924089431762695</v>
      </c>
      <c r="Q1998" s="1">
        <v>20.620157241821289</v>
      </c>
      <c r="R1998">
        <v>742</v>
      </c>
      <c r="S1998" s="1">
        <v>1201.5054931640625</v>
      </c>
      <c r="T1998" s="1">
        <v>1165.445068359375</v>
      </c>
      <c r="U1998" s="1">
        <f t="shared" si="3926"/>
        <v>1169.0809541887763</v>
      </c>
      <c r="V1998" s="1">
        <v>13.734631538391113</v>
      </c>
      <c r="W1998" s="1">
        <v>16.381994247436523</v>
      </c>
      <c r="X1998" s="1">
        <v>54.738166809082031</v>
      </c>
      <c r="Y1998" s="1">
        <v>65.287673950195313</v>
      </c>
      <c r="Z1998" s="1">
        <v>499.5238037109375</v>
      </c>
      <c r="AA1998" s="1">
        <v>2001.275634765625</v>
      </c>
      <c r="AB1998" s="1">
        <v>65.839630126953125</v>
      </c>
      <c r="AC1998" s="1">
        <v>101.53585815429687</v>
      </c>
      <c r="AD1998" s="1">
        <v>10.943266868591309</v>
      </c>
      <c r="AE1998" s="1">
        <v>0.36157187819480896</v>
      </c>
      <c r="AF1998" s="1">
        <v>0.19931377470493317</v>
      </c>
      <c r="AG1998" s="1">
        <v>2.4363012053072453E-3</v>
      </c>
      <c r="AH1998" s="1">
        <v>0.23197895288467407</v>
      </c>
      <c r="AI1998" s="1">
        <v>2.8090223204344511E-3</v>
      </c>
      <c r="AJ1998" s="1">
        <v>0.66666668653488159</v>
      </c>
      <c r="AK1998" s="1">
        <v>-0.21956524252891541</v>
      </c>
      <c r="AL1998" s="1">
        <v>2.737391471862793</v>
      </c>
      <c r="AM1998" s="1">
        <v>1</v>
      </c>
      <c r="AN1998" s="1">
        <v>0</v>
      </c>
      <c r="AO1998" s="1">
        <v>0.15999999642372131</v>
      </c>
      <c r="AP1998" s="1">
        <v>111115</v>
      </c>
      <c r="AQ1998">
        <f t="shared" si="3993"/>
        <v>0.8325396728515625</v>
      </c>
      <c r="AR1998">
        <f t="shared" si="3994"/>
        <v>2.2407423113628253E-3</v>
      </c>
      <c r="AS1998">
        <f t="shared" si="3995"/>
        <v>298.07408943176267</v>
      </c>
      <c r="AT1998">
        <f t="shared" si="3996"/>
        <v>294.48602142333982</v>
      </c>
      <c r="AU1998">
        <f t="shared" si="3997"/>
        <v>320.2040944053806</v>
      </c>
      <c r="AV1998">
        <f t="shared" si="3998"/>
        <v>2.0595514992757669</v>
      </c>
      <c r="AW1998">
        <f t="shared" si="3999"/>
        <v>3.1653156868959766</v>
      </c>
      <c r="AX1998">
        <f t="shared" si="4000"/>
        <v>31.174362874698613</v>
      </c>
      <c r="AY1998">
        <f t="shared" si="4001"/>
        <v>14.792368627262089</v>
      </c>
      <c r="AZ1998">
        <f t="shared" si="4002"/>
        <v>23.13005542755127</v>
      </c>
      <c r="BA1998">
        <f t="shared" si="4003"/>
        <v>2.8419943753215851</v>
      </c>
      <c r="BB1998">
        <f t="shared" si="4004"/>
        <v>0.14787770611276177</v>
      </c>
      <c r="BC1998">
        <f t="shared" si="4005"/>
        <v>1.6633598441922222</v>
      </c>
      <c r="BD1998">
        <f t="shared" si="4006"/>
        <v>1.1786345311293629</v>
      </c>
      <c r="BE1998">
        <f t="shared" si="4007"/>
        <v>9.3120574476337106E-2</v>
      </c>
      <c r="BF1998">
        <f t="shared" si="4008"/>
        <v>89.258946848302315</v>
      </c>
      <c r="BG1998">
        <f t="shared" si="4009"/>
        <v>0.75429374474289435</v>
      </c>
      <c r="BH1998">
        <f t="shared" si="4010"/>
        <v>53.924710979254144</v>
      </c>
      <c r="BI1998">
        <f t="shared" si="4011"/>
        <v>1153.8583104038735</v>
      </c>
      <c r="BJ1998">
        <f t="shared" si="4012"/>
        <v>1.1391524674292572E-2</v>
      </c>
    </row>
    <row r="1999" spans="1:62" x14ac:dyDescent="0.45">
      <c r="A1999" s="1">
        <v>1848</v>
      </c>
      <c r="B1999" s="1" t="s">
        <v>2028</v>
      </c>
      <c r="C1999" s="1">
        <v>10753.500030029565</v>
      </c>
      <c r="D1999" s="1">
        <v>0</v>
      </c>
      <c r="E1999">
        <f t="shared" si="3985"/>
        <v>25.551086337064508</v>
      </c>
      <c r="F1999">
        <f t="shared" si="3986"/>
        <v>0.15583324802244702</v>
      </c>
      <c r="G1999">
        <f t="shared" si="3987"/>
        <v>864.5693139715537</v>
      </c>
      <c r="H1999">
        <f t="shared" si="3988"/>
        <v>2.2415061153139102</v>
      </c>
      <c r="I1999">
        <f t="shared" si="3989"/>
        <v>1.5039830656164213</v>
      </c>
      <c r="J1999">
        <f t="shared" si="3990"/>
        <v>24.934059143066406</v>
      </c>
      <c r="K1999" s="1">
        <v>6</v>
      </c>
      <c r="L1999">
        <f t="shared" si="3991"/>
        <v>1.4200000166893005</v>
      </c>
      <c r="M1999" s="1">
        <v>1</v>
      </c>
      <c r="N1999">
        <f t="shared" si="3992"/>
        <v>2.8400000333786011</v>
      </c>
      <c r="O1999" s="1">
        <v>21.340858459472656</v>
      </c>
      <c r="P1999" s="1">
        <v>24.934059143066406</v>
      </c>
      <c r="Q1999" s="1">
        <v>20.618310928344727</v>
      </c>
      <c r="R1999">
        <v>742</v>
      </c>
      <c r="S1999" s="1">
        <v>1201.141357421875</v>
      </c>
      <c r="T1999" s="1">
        <v>1163.673828125</v>
      </c>
      <c r="U1999" s="1">
        <f t="shared" si="3926"/>
        <v>1167.3067730172354</v>
      </c>
      <c r="V1999" s="1">
        <v>13.732219696044922</v>
      </c>
      <c r="W1999" s="1">
        <v>16.380584716796875</v>
      </c>
      <c r="X1999" s="1">
        <v>54.712860107421875</v>
      </c>
      <c r="Y1999" s="1">
        <v>65.263236999511719</v>
      </c>
      <c r="Z1999" s="1">
        <v>499.50567626953125</v>
      </c>
      <c r="AA1999" s="1">
        <v>2001.290771484375</v>
      </c>
      <c r="AB1999" s="1">
        <v>66.116783142089844</v>
      </c>
      <c r="AC1999" s="1">
        <v>101.53578948974609</v>
      </c>
      <c r="AD1999" s="1">
        <v>10.943266868591309</v>
      </c>
      <c r="AE1999" s="1">
        <v>0.36157187819480896</v>
      </c>
      <c r="AF1999" s="1">
        <v>0.19931377470493317</v>
      </c>
      <c r="AG1999" s="1">
        <v>2.4363012053072453E-3</v>
      </c>
      <c r="AH1999" s="1">
        <v>0.23197895288467407</v>
      </c>
      <c r="AI1999" s="1">
        <v>2.8090223204344511E-3</v>
      </c>
      <c r="AJ1999" s="1">
        <v>0.66666668653488159</v>
      </c>
      <c r="AK1999" s="1">
        <v>-0.21956524252891541</v>
      </c>
      <c r="AL1999" s="1">
        <v>2.737391471862793</v>
      </c>
      <c r="AM1999" s="1">
        <v>1</v>
      </c>
      <c r="AN1999" s="1">
        <v>0</v>
      </c>
      <c r="AO1999" s="1">
        <v>0.15999999642372131</v>
      </c>
      <c r="AP1999" s="1">
        <v>111115</v>
      </c>
      <c r="AQ1999">
        <f t="shared" si="3993"/>
        <v>0.83250946044921859</v>
      </c>
      <c r="AR1999">
        <f t="shared" si="3994"/>
        <v>2.2415061153139102E-3</v>
      </c>
      <c r="AS1999">
        <f t="shared" si="3995"/>
        <v>298.08405914306638</v>
      </c>
      <c r="AT1999">
        <f t="shared" si="3996"/>
        <v>294.49085845947263</v>
      </c>
      <c r="AU1999">
        <f t="shared" si="3997"/>
        <v>320.20651628032647</v>
      </c>
      <c r="AV1999">
        <f t="shared" si="3998"/>
        <v>2.0584810073966273</v>
      </c>
      <c r="AW1999">
        <f t="shared" si="3999"/>
        <v>3.1671986671400609</v>
      </c>
      <c r="AX1999">
        <f t="shared" si="4000"/>
        <v>31.192928947087275</v>
      </c>
      <c r="AY1999">
        <f t="shared" si="4001"/>
        <v>14.8123442302904</v>
      </c>
      <c r="AZ1999">
        <f t="shared" si="4002"/>
        <v>23.137458801269531</v>
      </c>
      <c r="BA1999">
        <f t="shared" si="4003"/>
        <v>2.8432668571617765</v>
      </c>
      <c r="BB1999">
        <f t="shared" si="4004"/>
        <v>0.14772732258928384</v>
      </c>
      <c r="BC1999">
        <f t="shared" si="4005"/>
        <v>1.6632156015236397</v>
      </c>
      <c r="BD1999">
        <f t="shared" si="4006"/>
        <v>1.1800512556381368</v>
      </c>
      <c r="BE1999">
        <f t="shared" si="4007"/>
        <v>9.3025162522176408E-2</v>
      </c>
      <c r="BF1999">
        <f t="shared" si="4008"/>
        <v>87.784727862709872</v>
      </c>
      <c r="BG1999">
        <f t="shared" si="4009"/>
        <v>0.74296533364904638</v>
      </c>
      <c r="BH1999">
        <f t="shared" si="4010"/>
        <v>53.886971111870793</v>
      </c>
      <c r="BI1999">
        <f t="shared" si="4011"/>
        <v>1151.5280653962575</v>
      </c>
      <c r="BJ1999">
        <f t="shared" si="4012"/>
        <v>1.1956900510701063E-2</v>
      </c>
    </row>
    <row r="2000" spans="1:62" x14ac:dyDescent="0.45">
      <c r="A2000" s="1">
        <v>1849</v>
      </c>
      <c r="B2000" s="1" t="s">
        <v>2029</v>
      </c>
      <c r="C2000" s="1">
        <v>10759.000029906631</v>
      </c>
      <c r="D2000" s="1">
        <v>0</v>
      </c>
      <c r="E2000">
        <f t="shared" si="3985"/>
        <v>26.126457830666912</v>
      </c>
      <c r="F2000">
        <f t="shared" si="3986"/>
        <v>0.1556036008923686</v>
      </c>
      <c r="G2000">
        <f t="shared" si="3987"/>
        <v>856.92743639844343</v>
      </c>
      <c r="H2000">
        <f t="shared" si="3988"/>
        <v>2.242444923220718</v>
      </c>
      <c r="I2000">
        <f t="shared" si="3989"/>
        <v>1.5066979958903552</v>
      </c>
      <c r="J2000">
        <f t="shared" si="3990"/>
        <v>24.947818756103516</v>
      </c>
      <c r="K2000" s="1">
        <v>6</v>
      </c>
      <c r="L2000">
        <f t="shared" si="3991"/>
        <v>1.4200000166893005</v>
      </c>
      <c r="M2000" s="1">
        <v>1</v>
      </c>
      <c r="N2000">
        <f t="shared" si="3992"/>
        <v>2.8400000333786011</v>
      </c>
      <c r="O2000" s="1">
        <v>21.34544563293457</v>
      </c>
      <c r="P2000" s="1">
        <v>24.947818756103516</v>
      </c>
      <c r="Q2000" s="1">
        <v>20.617698669433594</v>
      </c>
      <c r="R2000">
        <v>742</v>
      </c>
      <c r="S2000" s="1">
        <v>1200.703857421875</v>
      </c>
      <c r="T2000" s="1">
        <v>1162.5518798828125</v>
      </c>
      <c r="U2000" s="1">
        <f t="shared" si="3926"/>
        <v>1166.1812913124922</v>
      </c>
      <c r="V2000" s="1">
        <v>13.730101585388184</v>
      </c>
      <c r="W2000" s="1">
        <v>16.37946891784668</v>
      </c>
      <c r="X2000" s="1">
        <v>54.688056945800781</v>
      </c>
      <c r="Y2000" s="1">
        <v>65.239837646484375</v>
      </c>
      <c r="Z2000" s="1">
        <v>499.52639770507812</v>
      </c>
      <c r="AA2000" s="1">
        <v>2001.30126953125</v>
      </c>
      <c r="AB2000" s="1">
        <v>66.407386779785156</v>
      </c>
      <c r="AC2000" s="1">
        <v>101.53571319580078</v>
      </c>
      <c r="AD2000" s="1">
        <v>10.943266868591309</v>
      </c>
      <c r="AE2000" s="1">
        <v>0.36157187819480896</v>
      </c>
      <c r="AF2000" s="1">
        <v>0.19931377470493317</v>
      </c>
      <c r="AG2000" s="1">
        <v>2.4363012053072453E-3</v>
      </c>
      <c r="AH2000" s="1">
        <v>0.23197895288467407</v>
      </c>
      <c r="AI2000" s="1">
        <v>2.8090223204344511E-3</v>
      </c>
      <c r="AJ2000" s="1">
        <v>0.66666668653488159</v>
      </c>
      <c r="AK2000" s="1">
        <v>-0.21956524252891541</v>
      </c>
      <c r="AL2000" s="1">
        <v>2.737391471862793</v>
      </c>
      <c r="AM2000" s="1">
        <v>1</v>
      </c>
      <c r="AN2000" s="1">
        <v>0</v>
      </c>
      <c r="AO2000" s="1">
        <v>0.15999999642372131</v>
      </c>
      <c r="AP2000" s="1">
        <v>111115</v>
      </c>
      <c r="AQ2000">
        <f t="shared" si="3993"/>
        <v>0.83254399617513009</v>
      </c>
      <c r="AR2000">
        <f t="shared" si="3994"/>
        <v>2.2424449232207179E-3</v>
      </c>
      <c r="AS2000">
        <f t="shared" si="3995"/>
        <v>298.09781875610349</v>
      </c>
      <c r="AT2000">
        <f t="shared" si="3996"/>
        <v>294.49544563293455</v>
      </c>
      <c r="AU2000">
        <f t="shared" si="3997"/>
        <v>320.20819596778892</v>
      </c>
      <c r="AV2000">
        <f t="shared" si="3998"/>
        <v>2.0567810651934173</v>
      </c>
      <c r="AW2000">
        <f t="shared" si="3999"/>
        <v>3.1697990542323691</v>
      </c>
      <c r="AX2000">
        <f t="shared" si="4000"/>
        <v>31.218562951537557</v>
      </c>
      <c r="AY2000">
        <f t="shared" si="4001"/>
        <v>14.839094033690877</v>
      </c>
      <c r="AZ2000">
        <f t="shared" si="4002"/>
        <v>23.146632194519043</v>
      </c>
      <c r="BA2000">
        <f t="shared" si="4003"/>
        <v>2.8448442589037439</v>
      </c>
      <c r="BB2000">
        <f t="shared" si="4004"/>
        <v>0.14752092922857751</v>
      </c>
      <c r="BC2000">
        <f t="shared" si="4005"/>
        <v>1.6631010583420138</v>
      </c>
      <c r="BD2000">
        <f t="shared" si="4006"/>
        <v>1.1817432005617301</v>
      </c>
      <c r="BE2000">
        <f t="shared" si="4007"/>
        <v>9.2894217089317957E-2</v>
      </c>
      <c r="BF2000">
        <f t="shared" si="4008"/>
        <v>87.008738411765165</v>
      </c>
      <c r="BG2000">
        <f t="shared" si="4009"/>
        <v>0.73710898517907297</v>
      </c>
      <c r="BH2000">
        <f t="shared" si="4010"/>
        <v>53.837509174463769</v>
      </c>
      <c r="BI2000">
        <f t="shared" si="4011"/>
        <v>1150.1326131022272</v>
      </c>
      <c r="BJ2000">
        <f t="shared" si="4012"/>
        <v>1.2229749831724399E-2</v>
      </c>
    </row>
    <row r="2001" spans="1:62" x14ac:dyDescent="0.45">
      <c r="A2001" s="1">
        <v>1850</v>
      </c>
      <c r="B2001" s="1" t="s">
        <v>2030</v>
      </c>
      <c r="C2001" s="1">
        <v>10764.000029794872</v>
      </c>
      <c r="D2001" s="1">
        <v>0</v>
      </c>
      <c r="E2001">
        <f t="shared" si="3985"/>
        <v>26.518974615384558</v>
      </c>
      <c r="F2001">
        <f t="shared" si="3986"/>
        <v>0.15555520232996403</v>
      </c>
      <c r="G2001">
        <f t="shared" si="3987"/>
        <v>852.03360098430687</v>
      </c>
      <c r="H2001">
        <f t="shared" si="3988"/>
        <v>2.2432342381330606</v>
      </c>
      <c r="I2001">
        <f t="shared" si="3989"/>
        <v>1.5076642430884635</v>
      </c>
      <c r="J2001">
        <f t="shared" si="3990"/>
        <v>24.952667236328125</v>
      </c>
      <c r="K2001" s="1">
        <v>6</v>
      </c>
      <c r="L2001">
        <f t="shared" si="3991"/>
        <v>1.4200000166893005</v>
      </c>
      <c r="M2001" s="1">
        <v>1</v>
      </c>
      <c r="N2001">
        <f t="shared" si="3992"/>
        <v>2.8400000333786011</v>
      </c>
      <c r="O2001" s="1">
        <v>21.348920822143555</v>
      </c>
      <c r="P2001" s="1">
        <v>24.952667236328125</v>
      </c>
      <c r="Q2001" s="1">
        <v>20.616666793823242</v>
      </c>
      <c r="R2001">
        <v>742</v>
      </c>
      <c r="S2001" s="1">
        <v>1200.5396728515625</v>
      </c>
      <c r="T2001" s="1">
        <v>1161.9173583984375</v>
      </c>
      <c r="U2001" s="1">
        <f t="shared" si="3926"/>
        <v>1165.5454437937599</v>
      </c>
      <c r="V2001" s="1">
        <v>13.728641510009766</v>
      </c>
      <c r="W2001" s="1">
        <v>16.379003524780273</v>
      </c>
      <c r="X2001" s="1">
        <v>54.669349670410156</v>
      </c>
      <c r="Y2001" s="1">
        <v>65.222450256347656</v>
      </c>
      <c r="Z2001" s="1">
        <v>499.51492309570312</v>
      </c>
      <c r="AA2001" s="1">
        <v>2001.275390625</v>
      </c>
      <c r="AB2001" s="1">
        <v>66.21368408203125</v>
      </c>
      <c r="AC2001" s="1">
        <v>101.53557586669922</v>
      </c>
      <c r="AD2001" s="1">
        <v>10.943266868591309</v>
      </c>
      <c r="AE2001" s="1">
        <v>0.36157187819480896</v>
      </c>
      <c r="AF2001" s="1">
        <v>0.19931377470493317</v>
      </c>
      <c r="AG2001" s="1">
        <v>2.4363012053072453E-3</v>
      </c>
      <c r="AH2001" s="1">
        <v>0.23197895288467407</v>
      </c>
      <c r="AI2001" s="1">
        <v>2.8090223204344511E-3</v>
      </c>
      <c r="AJ2001" s="1">
        <v>0.66666668653488159</v>
      </c>
      <c r="AK2001" s="1">
        <v>-0.21956524252891541</v>
      </c>
      <c r="AL2001" s="1">
        <v>2.737391471862793</v>
      </c>
      <c r="AM2001" s="1">
        <v>1</v>
      </c>
      <c r="AN2001" s="1">
        <v>0</v>
      </c>
      <c r="AO2001" s="1">
        <v>0.15999999642372131</v>
      </c>
      <c r="AP2001" s="1">
        <v>111115</v>
      </c>
      <c r="AQ2001">
        <f t="shared" si="3993"/>
        <v>0.83252487182617174</v>
      </c>
      <c r="AR2001">
        <f t="shared" si="3994"/>
        <v>2.2432342381330603E-3</v>
      </c>
      <c r="AS2001">
        <f t="shared" si="3995"/>
        <v>298.1026672363281</v>
      </c>
      <c r="AT2001">
        <f t="shared" si="3996"/>
        <v>294.49892082214353</v>
      </c>
      <c r="AU2001">
        <f t="shared" si="3997"/>
        <v>320.20405534288147</v>
      </c>
      <c r="AV2001">
        <f t="shared" si="3998"/>
        <v>2.0561309321517718</v>
      </c>
      <c r="AW2001">
        <f t="shared" si="3999"/>
        <v>3.1707157980997249</v>
      </c>
      <c r="AX2001">
        <f t="shared" si="4000"/>
        <v>31.227633970012569</v>
      </c>
      <c r="AY2001">
        <f t="shared" si="4001"/>
        <v>14.848630445232295</v>
      </c>
      <c r="AZ2001">
        <f t="shared" si="4002"/>
        <v>23.15079402923584</v>
      </c>
      <c r="BA2001">
        <f t="shared" si="4003"/>
        <v>2.8455601554633931</v>
      </c>
      <c r="BB2001">
        <f t="shared" si="4004"/>
        <v>0.14747742740414385</v>
      </c>
      <c r="BC2001">
        <f t="shared" si="4005"/>
        <v>1.6630515550112615</v>
      </c>
      <c r="BD2001">
        <f t="shared" si="4006"/>
        <v>1.1825086004521317</v>
      </c>
      <c r="BE2001">
        <f t="shared" si="4007"/>
        <v>9.286661788449202E-2</v>
      </c>
      <c r="BF2001">
        <f t="shared" si="4008"/>
        <v>86.511722333719021</v>
      </c>
      <c r="BG2001">
        <f t="shared" si="4009"/>
        <v>0.73329965752360571</v>
      </c>
      <c r="BH2001">
        <f t="shared" si="4010"/>
        <v>53.82031091248367</v>
      </c>
      <c r="BI2001">
        <f t="shared" si="4011"/>
        <v>1149.3115079371687</v>
      </c>
      <c r="BJ2001">
        <f t="shared" si="4012"/>
        <v>1.2418386564683083E-2</v>
      </c>
    </row>
    <row r="2002" spans="1:62" x14ac:dyDescent="0.45">
      <c r="A2002" s="1">
        <v>1851</v>
      </c>
      <c r="B2002" s="1" t="s">
        <v>2031</v>
      </c>
      <c r="C2002" s="1">
        <v>10769.000029683113</v>
      </c>
      <c r="D2002" s="1">
        <v>0</v>
      </c>
      <c r="E2002">
        <f t="shared" si="3985"/>
        <v>26.766925679067686</v>
      </c>
      <c r="F2002">
        <f t="shared" si="3986"/>
        <v>0.15552004605554307</v>
      </c>
      <c r="G2002">
        <f t="shared" si="3987"/>
        <v>848.91638163552307</v>
      </c>
      <c r="H2002">
        <f t="shared" si="3988"/>
        <v>2.2431818233998437</v>
      </c>
      <c r="I2002">
        <f t="shared" si="3989"/>
        <v>1.5079497405701883</v>
      </c>
      <c r="J2002">
        <f t="shared" si="3990"/>
        <v>24.95356559753418</v>
      </c>
      <c r="K2002" s="1">
        <v>6</v>
      </c>
      <c r="L2002">
        <f t="shared" si="3991"/>
        <v>1.4200000166893005</v>
      </c>
      <c r="M2002" s="1">
        <v>1</v>
      </c>
      <c r="N2002">
        <f t="shared" si="3992"/>
        <v>2.8400000333786011</v>
      </c>
      <c r="O2002" s="1">
        <v>21.352277755737305</v>
      </c>
      <c r="P2002" s="1">
        <v>24.95356559753418</v>
      </c>
      <c r="Q2002" s="1">
        <v>20.617475509643555</v>
      </c>
      <c r="R2002">
        <v>742</v>
      </c>
      <c r="S2002" s="1">
        <v>1200.4097900390625</v>
      </c>
      <c r="T2002" s="1">
        <v>1161.4942626953125</v>
      </c>
      <c r="U2002" s="1">
        <f t="shared" si="3926"/>
        <v>1165.1212990939387</v>
      </c>
      <c r="V2002" s="1">
        <v>13.72775936126709</v>
      </c>
      <c r="W2002" s="1">
        <v>16.377885818481445</v>
      </c>
      <c r="X2002" s="1">
        <v>54.654388427734375</v>
      </c>
      <c r="Y2002" s="1">
        <v>65.204933166503906</v>
      </c>
      <c r="Z2002" s="1">
        <v>499.5482177734375</v>
      </c>
      <c r="AA2002" s="1">
        <v>2001.329833984375</v>
      </c>
      <c r="AB2002" s="1">
        <v>66.092399597167969</v>
      </c>
      <c r="AC2002" s="1">
        <v>101.53544616699219</v>
      </c>
      <c r="AD2002" s="1">
        <v>10.943266868591309</v>
      </c>
      <c r="AE2002" s="1">
        <v>0.36157187819480896</v>
      </c>
      <c r="AF2002" s="1">
        <v>0.19931377470493317</v>
      </c>
      <c r="AG2002" s="1">
        <v>2.4363012053072453E-3</v>
      </c>
      <c r="AH2002" s="1">
        <v>0.23197895288467407</v>
      </c>
      <c r="AI2002" s="1">
        <v>2.8090223204344511E-3</v>
      </c>
      <c r="AJ2002" s="1">
        <v>0.66666668653488159</v>
      </c>
      <c r="AK2002" s="1">
        <v>-0.21956524252891541</v>
      </c>
      <c r="AL2002" s="1">
        <v>2.737391471862793</v>
      </c>
      <c r="AM2002" s="1">
        <v>1</v>
      </c>
      <c r="AN2002" s="1">
        <v>0</v>
      </c>
      <c r="AO2002" s="1">
        <v>0.15999999642372131</v>
      </c>
      <c r="AP2002" s="1">
        <v>111115</v>
      </c>
      <c r="AQ2002">
        <f t="shared" si="3993"/>
        <v>0.83258036295572901</v>
      </c>
      <c r="AR2002">
        <f t="shared" si="3994"/>
        <v>2.2431818233998439E-3</v>
      </c>
      <c r="AS2002">
        <f t="shared" si="3995"/>
        <v>298.10356559753416</v>
      </c>
      <c r="AT2002">
        <f t="shared" si="3996"/>
        <v>294.50227775573728</v>
      </c>
      <c r="AU2002">
        <f t="shared" si="3997"/>
        <v>320.21276628018677</v>
      </c>
      <c r="AV2002">
        <f t="shared" si="3998"/>
        <v>2.0565572511402674</v>
      </c>
      <c r="AW2002">
        <f t="shared" si="3999"/>
        <v>3.1708856844217559</v>
      </c>
      <c r="AX2002">
        <f t="shared" si="4000"/>
        <v>31.229347032234426</v>
      </c>
      <c r="AY2002">
        <f t="shared" si="4001"/>
        <v>14.85146121375298</v>
      </c>
      <c r="AZ2002">
        <f t="shared" si="4002"/>
        <v>23.152921676635742</v>
      </c>
      <c r="BA2002">
        <f t="shared" si="4003"/>
        <v>2.8459262028665666</v>
      </c>
      <c r="BB2002">
        <f t="shared" si="4004"/>
        <v>0.14744582719412683</v>
      </c>
      <c r="BC2002">
        <f t="shared" si="4005"/>
        <v>1.6629359438515676</v>
      </c>
      <c r="BD2002">
        <f t="shared" si="4006"/>
        <v>1.182990259014999</v>
      </c>
      <c r="BE2002">
        <f t="shared" si="4007"/>
        <v>9.284656959134828E-2</v>
      </c>
      <c r="BF2002">
        <f t="shared" si="4008"/>
        <v>86.195103567831453</v>
      </c>
      <c r="BG2002">
        <f t="shared" si="4009"/>
        <v>0.7308829745448463</v>
      </c>
      <c r="BH2002">
        <f t="shared" si="4010"/>
        <v>53.813484636269749</v>
      </c>
      <c r="BI2002">
        <f t="shared" si="4011"/>
        <v>1148.770548173467</v>
      </c>
      <c r="BJ2002">
        <f t="shared" si="4012"/>
        <v>1.2538809826565786E-2</v>
      </c>
    </row>
    <row r="2003" spans="1:62" x14ac:dyDescent="0.45">
      <c r="A2003" s="1">
        <v>1851</v>
      </c>
      <c r="B2003" s="1" t="s">
        <v>2031</v>
      </c>
      <c r="C2003" s="1">
        <v>10769.000029683113</v>
      </c>
      <c r="D2003" s="1">
        <v>0</v>
      </c>
      <c r="E2003">
        <f t="shared" ref="E2003" si="4013">(S2003-U2003*(1000-V2003)/(1000-W2003))*AQ2003</f>
        <v>26.766925679067686</v>
      </c>
      <c r="F2003">
        <f t="shared" ref="F2003" si="4014">IF(BB2003&lt;&gt;0,1/(1/BB2003-1/N2003),0)</f>
        <v>0.15552004605554307</v>
      </c>
      <c r="G2003">
        <f t="shared" ref="G2003" si="4015">((BE2003-AR2003/2)*T2003-E2003)/(BE2003+AR2003/2)</f>
        <v>848.91638163552307</v>
      </c>
      <c r="H2003">
        <f t="shared" ref="H2003" si="4016">AR2003*1000</f>
        <v>2.2431818233998437</v>
      </c>
      <c r="I2003">
        <f t="shared" ref="I2003" si="4017">(AW2003-BC2003)</f>
        <v>1.5079497405701883</v>
      </c>
      <c r="J2003">
        <f t="shared" ref="J2003" si="4018">(P2003+AV2003*D2003)</f>
        <v>24.95356559753418</v>
      </c>
      <c r="K2003" s="1">
        <v>6</v>
      </c>
      <c r="L2003">
        <f t="shared" ref="L2003" si="4019">(K2003*AK2003+AL2003)</f>
        <v>1.4200000166893005</v>
      </c>
      <c r="M2003" s="1">
        <v>1</v>
      </c>
      <c r="N2003">
        <f t="shared" ref="N2003" si="4020">L2003*(M2003+1)*(M2003+1)/(M2003*M2003+1)</f>
        <v>2.8400000333786011</v>
      </c>
      <c r="O2003" s="1">
        <v>21.352277755737305</v>
      </c>
      <c r="P2003" s="1">
        <v>24.95356559753418</v>
      </c>
      <c r="Q2003" s="1">
        <v>20.617475509643555</v>
      </c>
      <c r="R2003">
        <v>742</v>
      </c>
      <c r="S2003" s="1">
        <v>1200.4097900390625</v>
      </c>
      <c r="T2003" s="1">
        <v>1161.4942626953125</v>
      </c>
      <c r="U2003" s="1">
        <f t="shared" ref="U2003" si="4021">T2003-(0.008076485841*(R2003-S2003)+0.07530378)</f>
        <v>1165.1212990939387</v>
      </c>
      <c r="V2003" s="1">
        <v>13.72775936126709</v>
      </c>
      <c r="W2003" s="1">
        <v>16.377885818481445</v>
      </c>
      <c r="X2003" s="1">
        <v>54.654388427734375</v>
      </c>
      <c r="Y2003" s="1">
        <v>65.204933166503906</v>
      </c>
      <c r="Z2003" s="1">
        <v>499.5482177734375</v>
      </c>
      <c r="AA2003" s="1">
        <v>2001.329833984375</v>
      </c>
      <c r="AB2003" s="1">
        <v>66.092399597167969</v>
      </c>
      <c r="AC2003" s="1">
        <v>101.53544616699219</v>
      </c>
      <c r="AD2003" s="1">
        <v>10.943266868591309</v>
      </c>
      <c r="AE2003" s="1">
        <v>0.36157187819480896</v>
      </c>
      <c r="AF2003" s="1">
        <v>0.19931377470493317</v>
      </c>
      <c r="AG2003" s="1">
        <v>2.4363012053072453E-3</v>
      </c>
      <c r="AH2003" s="1">
        <v>0.23197895288467407</v>
      </c>
      <c r="AI2003" s="1">
        <v>2.8090223204344511E-3</v>
      </c>
      <c r="AJ2003" s="1">
        <v>0.66666668653488159</v>
      </c>
      <c r="AK2003" s="1">
        <v>-0.21956524252891541</v>
      </c>
      <c r="AL2003" s="1">
        <v>2.737391471862793</v>
      </c>
      <c r="AM2003" s="1">
        <v>1</v>
      </c>
      <c r="AN2003" s="1">
        <v>0</v>
      </c>
      <c r="AO2003" s="1">
        <v>0.15999999642372131</v>
      </c>
      <c r="AP2003" s="1">
        <v>111115</v>
      </c>
      <c r="AQ2003">
        <f t="shared" ref="AQ2003" si="4022">Z2003*0.000001/(K2003*0.0001)</f>
        <v>0.83258036295572901</v>
      </c>
      <c r="AR2003">
        <f t="shared" ref="AR2003" si="4023">(W2003-V2003)/(1000-W2003)*AQ2003</f>
        <v>2.2431818233998439E-3</v>
      </c>
      <c r="AS2003">
        <f t="shared" ref="AS2003" si="4024">(P2003+273.15)</f>
        <v>298.10356559753416</v>
      </c>
      <c r="AT2003">
        <f t="shared" ref="AT2003" si="4025">(O2003+273.15)</f>
        <v>294.50227775573728</v>
      </c>
      <c r="AU2003">
        <f t="shared" ref="AU2003" si="4026">(AA2003*AM2003+AB2003*AN2003)*AO2003</f>
        <v>320.21276628018677</v>
      </c>
      <c r="AV2003">
        <f t="shared" ref="AV2003" si="4027">((AU2003+0.00000010773*(AT2003^4-AS2003^4))-AR2003*44100)/(L2003*0.92*2*29.3+0.00000043092*AS2003^3)</f>
        <v>2.0565572511402674</v>
      </c>
      <c r="AW2003">
        <f t="shared" ref="AW2003" si="4028">0.61365*EXP(17.502*J2003/(240.97+J2003))</f>
        <v>3.1708856844217559</v>
      </c>
      <c r="AX2003">
        <f t="shared" ref="AX2003" si="4029">AW2003*1000/AC2003</f>
        <v>31.229347032234426</v>
      </c>
      <c r="AY2003">
        <f t="shared" ref="AY2003" si="4030">(AX2003-W2003)</f>
        <v>14.85146121375298</v>
      </c>
      <c r="AZ2003">
        <f t="shared" ref="AZ2003" si="4031">IF(D2003,P2003,(O2003+P2003)/2)</f>
        <v>23.152921676635742</v>
      </c>
      <c r="BA2003">
        <f t="shared" ref="BA2003" si="4032">0.61365*EXP(17.502*AZ2003/(240.97+AZ2003))</f>
        <v>2.8459262028665666</v>
      </c>
      <c r="BB2003">
        <f t="shared" ref="BB2003" si="4033">IF(AY2003&lt;&gt;0,(1000-(AX2003+W2003)/2)/AY2003*AR2003,0)</f>
        <v>0.14744582719412683</v>
      </c>
      <c r="BC2003">
        <f t="shared" ref="BC2003" si="4034">W2003*AC2003/1000</f>
        <v>1.6629359438515676</v>
      </c>
      <c r="BD2003">
        <f t="shared" ref="BD2003" si="4035">(BA2003-BC2003)</f>
        <v>1.182990259014999</v>
      </c>
      <c r="BE2003">
        <f t="shared" ref="BE2003" si="4036">1/(1.6/F2003+1.37/N2003)</f>
        <v>9.284656959134828E-2</v>
      </c>
      <c r="BF2003">
        <f t="shared" ref="BF2003" si="4037">G2003*AC2003*0.001</f>
        <v>86.195103567831453</v>
      </c>
      <c r="BG2003">
        <f t="shared" ref="BG2003" si="4038">G2003/T2003</f>
        <v>0.7308829745448463</v>
      </c>
      <c r="BH2003">
        <f t="shared" ref="BH2003" si="4039">(1-AR2003*AC2003/AW2003/F2003)*100</f>
        <v>53.813484636269749</v>
      </c>
      <c r="BI2003">
        <f t="shared" ref="BI2003" si="4040">(T2003-E2003/(N2003/1.35))</f>
        <v>1148.770548173467</v>
      </c>
      <c r="BJ2003">
        <f t="shared" ref="BJ2003" si="4041">E2003*BH2003/100/BI2003</f>
        <v>1.2538809826565786E-2</v>
      </c>
    </row>
    <row r="2004" spans="1:62" x14ac:dyDescent="0.45">
      <c r="A2004" s="1">
        <v>1852</v>
      </c>
      <c r="B2004" s="1" t="s">
        <v>2033</v>
      </c>
      <c r="C2004" s="1">
        <v>10792.000032566488</v>
      </c>
      <c r="D2004" s="1">
        <v>0</v>
      </c>
      <c r="E2004">
        <f t="shared" ref="E2004:E2014" si="4042">(S2004-U2004*(1000-V2004)/(1000-W2004))*AQ2004</f>
        <v>26.530139803983712</v>
      </c>
      <c r="F2004">
        <f t="shared" ref="F2004:F2014" si="4043">IF(BB2004&lt;&gt;0,1/(1/BB2004-1/N2004),0)</f>
        <v>0.15321194525825824</v>
      </c>
      <c r="G2004">
        <f t="shared" ref="G2004:G2014" si="4044">((BE2004-AR2004/2)*T2004-E2004)/(BE2004+AR2004/2)</f>
        <v>847.14641647954409</v>
      </c>
      <c r="H2004">
        <f t="shared" ref="H2004:H2014" si="4045">AR2004*1000</f>
        <v>2.2120263986096536</v>
      </c>
      <c r="I2004">
        <f t="shared" ref="I2004:I2014" si="4046">(AW2004-BC2004)</f>
        <v>1.5082408954622317</v>
      </c>
      <c r="J2004">
        <f t="shared" ref="J2004:J2014" si="4047">(P2004+AV2004*D2004)</f>
        <v>24.954822540283203</v>
      </c>
      <c r="K2004" s="1">
        <v>6</v>
      </c>
      <c r="L2004">
        <f t="shared" ref="L2004:L2014" si="4048">(K2004*AK2004+AL2004)</f>
        <v>1.4200000166893005</v>
      </c>
      <c r="M2004" s="1">
        <v>1</v>
      </c>
      <c r="N2004">
        <f t="shared" ref="N2004:N2014" si="4049">L2004*(M2004+1)*(M2004+1)/(M2004*M2004+1)</f>
        <v>2.8400000333786011</v>
      </c>
      <c r="O2004" s="1">
        <v>21.353570938110352</v>
      </c>
      <c r="P2004" s="1">
        <v>24.954822540283203</v>
      </c>
      <c r="Q2004" s="1">
        <v>20.6173095703125</v>
      </c>
      <c r="R2004">
        <v>742</v>
      </c>
      <c r="S2004" s="1">
        <v>1199.8533935546875</v>
      </c>
      <c r="T2004" s="1">
        <v>1161.26904296875</v>
      </c>
      <c r="U2004" s="1">
        <f t="shared" si="3926"/>
        <v>1164.8915856390483</v>
      </c>
      <c r="V2004" s="1">
        <v>13.763916015625</v>
      </c>
      <c r="W2004" s="1">
        <v>16.37738037109375</v>
      </c>
      <c r="X2004" s="1">
        <v>55.002922058105469</v>
      </c>
      <c r="Y2004" s="1">
        <v>65.199981689453125</v>
      </c>
      <c r="Z2004" s="1">
        <v>499.52069091796875</v>
      </c>
      <c r="AA2004" s="1">
        <v>2001.3372802734375</v>
      </c>
      <c r="AB2004" s="1">
        <v>66.272056579589844</v>
      </c>
      <c r="AC2004" s="1">
        <v>101.53531646728516</v>
      </c>
      <c r="AD2004" s="1">
        <v>11.291502952575684</v>
      </c>
      <c r="AE2004" s="1">
        <v>0.34242323040962219</v>
      </c>
      <c r="AF2004" s="1">
        <v>0.34839290380477905</v>
      </c>
      <c r="AG2004" s="1">
        <v>4.3065531644970179E-4</v>
      </c>
      <c r="AH2004" s="1">
        <v>0.39226603507995605</v>
      </c>
      <c r="AI2004" s="1">
        <v>3.5087699070572853E-3</v>
      </c>
      <c r="AJ2004" s="1">
        <v>0.66666668653488159</v>
      </c>
      <c r="AK2004" s="1">
        <v>-0.21956524252891541</v>
      </c>
      <c r="AL2004" s="1">
        <v>2.737391471862793</v>
      </c>
      <c r="AM2004" s="1">
        <v>1</v>
      </c>
      <c r="AN2004" s="1">
        <v>0</v>
      </c>
      <c r="AO2004" s="1">
        <v>0.15999999642372131</v>
      </c>
      <c r="AP2004" s="1">
        <v>111115</v>
      </c>
      <c r="AQ2004">
        <f t="shared" ref="AQ2004:AQ2014" si="4050">Z2004*0.000001/(K2004*0.0001)</f>
        <v>0.83253448486328108</v>
      </c>
      <c r="AR2004">
        <f t="shared" ref="AR2004:AR2014" si="4051">(W2004-V2004)/(1000-W2004)*AQ2004</f>
        <v>2.2120263986096537E-3</v>
      </c>
      <c r="AS2004">
        <f t="shared" ref="AS2004:AS2014" si="4052">(P2004+273.15)</f>
        <v>298.10482254028318</v>
      </c>
      <c r="AT2004">
        <f t="shared" ref="AT2004:AT2014" si="4053">(O2004+273.15)</f>
        <v>294.50357093811033</v>
      </c>
      <c r="AU2004">
        <f t="shared" ref="AU2004:AU2014" si="4054">(AA2004*AM2004+AB2004*AN2004)*AO2004</f>
        <v>320.21395768641014</v>
      </c>
      <c r="AV2004">
        <f t="shared" ref="AV2004:AV2014" si="4055">((AU2004+0.00000010773*(AT2004^4-AS2004^4))-AR2004*44100)/(L2004*0.92*2*29.3+0.00000043092*AS2004^3)</f>
        <v>2.0721844166983718</v>
      </c>
      <c r="AW2004">
        <f t="shared" ref="AW2004:AW2014" si="4056">0.61365*EXP(17.502*J2004/(240.97+J2004))</f>
        <v>3.1711233943463397</v>
      </c>
      <c r="AX2004">
        <f t="shared" ref="AX2004:AX2014" si="4057">AW2004*1000/AC2004</f>
        <v>31.231728079245027</v>
      </c>
      <c r="AY2004">
        <f t="shared" ref="AY2004:AY2014" si="4058">(AX2004-W2004)</f>
        <v>14.854347708151277</v>
      </c>
      <c r="AZ2004">
        <f t="shared" ref="AZ2004:AZ2014" si="4059">IF(D2004,P2004,(O2004+P2004)/2)</f>
        <v>23.154196739196777</v>
      </c>
      <c r="BA2004">
        <f t="shared" ref="BA2004:BA2014" si="4060">0.61365*EXP(17.502*AZ2004/(240.97+AZ2004))</f>
        <v>2.8461455885293367</v>
      </c>
      <c r="BB2004">
        <f t="shared" ref="BB2004:BB2014" si="4061">IF(AY2004&lt;&gt;0,(1000-(AX2004+W2004)/2)/AY2004*AR2004,0)</f>
        <v>0.14536956712488266</v>
      </c>
      <c r="BC2004">
        <f t="shared" ref="BC2004:BC2014" si="4062">W2004*AC2004/1000</f>
        <v>1.662882498884108</v>
      </c>
      <c r="BD2004">
        <f t="shared" ref="BD2004:BD2014" si="4063">(BA2004-BC2004)</f>
        <v>1.1832630896452287</v>
      </c>
      <c r="BE2004">
        <f t="shared" ref="BE2004:BE2014" si="4064">1/(1.6/F2004+1.37/N2004)</f>
        <v>9.1529458202875946E-2</v>
      </c>
      <c r="BF2004">
        <f t="shared" ref="BF2004:BF2014" si="4065">G2004*AC2004*0.001</f>
        <v>86.015279491377072</v>
      </c>
      <c r="BG2004">
        <f t="shared" ref="BG2004:BG2014" si="4066">G2004/T2004</f>
        <v>0.7295005594171694</v>
      </c>
      <c r="BH2004">
        <f t="shared" ref="BH2004:BH2014" si="4067">(1-AR2004*AC2004/AW2004/F2004)*100</f>
        <v>53.772366213173207</v>
      </c>
      <c r="BI2004">
        <f t="shared" ref="BI2004:BI2014" si="4068">(T2004-E2004/(N2004/1.35))</f>
        <v>1148.6578851115546</v>
      </c>
      <c r="BJ2004">
        <f t="shared" ref="BJ2004:BJ2014" si="4069">E2004*BH2004/100/BI2004</f>
        <v>1.2419610849473678E-2</v>
      </c>
    </row>
    <row r="2005" spans="1:62" x14ac:dyDescent="0.45">
      <c r="A2005" s="1">
        <v>1853</v>
      </c>
      <c r="B2005" s="1" t="s">
        <v>2034</v>
      </c>
      <c r="C2005" s="1">
        <v>10797.500032443553</v>
      </c>
      <c r="D2005" s="1">
        <v>0</v>
      </c>
      <c r="E2005">
        <f t="shared" si="4042"/>
        <v>26.636979328051712</v>
      </c>
      <c r="F2005">
        <f t="shared" si="4043"/>
        <v>0.14794813822475997</v>
      </c>
      <c r="G2005">
        <f t="shared" si="4044"/>
        <v>834.95740308128006</v>
      </c>
      <c r="H2005">
        <f t="shared" si="4045"/>
        <v>2.1409448825630553</v>
      </c>
      <c r="I2005">
        <f t="shared" si="4046"/>
        <v>1.5090697110224827</v>
      </c>
      <c r="J2005">
        <f t="shared" si="4047"/>
        <v>24.957149505615234</v>
      </c>
      <c r="K2005" s="1">
        <v>6</v>
      </c>
      <c r="L2005">
        <f t="shared" si="4048"/>
        <v>1.4200000166893005</v>
      </c>
      <c r="M2005" s="1">
        <v>1</v>
      </c>
      <c r="N2005">
        <f t="shared" si="4049"/>
        <v>2.8400000333786011</v>
      </c>
      <c r="O2005" s="1">
        <v>21.359657287597656</v>
      </c>
      <c r="P2005" s="1">
        <v>24.957149505615234</v>
      </c>
      <c r="Q2005" s="1">
        <v>20.616582870483398</v>
      </c>
      <c r="R2005">
        <v>742</v>
      </c>
      <c r="S2005" s="1">
        <v>1198.6044921875</v>
      </c>
      <c r="T2005" s="1">
        <v>1160.00048828125</v>
      </c>
      <c r="U2005" s="1">
        <f t="shared" si="3926"/>
        <v>1163.6129442173394</v>
      </c>
      <c r="V2005" s="1">
        <v>13.843581199645996</v>
      </c>
      <c r="W2005" s="1">
        <v>16.373374938964844</v>
      </c>
      <c r="X2005" s="1">
        <v>55.311973571777344</v>
      </c>
      <c r="Y2005" s="1">
        <v>65.16302490234375</v>
      </c>
      <c r="Z2005" s="1">
        <v>499.46136474609375</v>
      </c>
      <c r="AA2005" s="1">
        <v>2001.3870849609375</v>
      </c>
      <c r="AB2005" s="1">
        <v>66.540351867675781</v>
      </c>
      <c r="AC2005" s="1">
        <v>101.53641510009766</v>
      </c>
      <c r="AD2005" s="1">
        <v>11.291502952575684</v>
      </c>
      <c r="AE2005" s="1">
        <v>0.34242323040962219</v>
      </c>
      <c r="AF2005" s="1">
        <v>0.34839290380477905</v>
      </c>
      <c r="AG2005" s="1">
        <v>4.3065531644970179E-4</v>
      </c>
      <c r="AH2005" s="1">
        <v>0.39226603507995605</v>
      </c>
      <c r="AI2005" s="1">
        <v>3.5087699070572853E-3</v>
      </c>
      <c r="AJ2005" s="1">
        <v>0.66666668653488159</v>
      </c>
      <c r="AK2005" s="1">
        <v>-0.21956524252891541</v>
      </c>
      <c r="AL2005" s="1">
        <v>2.737391471862793</v>
      </c>
      <c r="AM2005" s="1">
        <v>1</v>
      </c>
      <c r="AN2005" s="1">
        <v>0</v>
      </c>
      <c r="AO2005" s="1">
        <v>0.15999999642372131</v>
      </c>
      <c r="AP2005" s="1">
        <v>111115</v>
      </c>
      <c r="AQ2005">
        <f t="shared" si="4050"/>
        <v>0.83243560791015625</v>
      </c>
      <c r="AR2005">
        <f t="shared" si="4051"/>
        <v>2.1409448825630553E-3</v>
      </c>
      <c r="AS2005">
        <f t="shared" si="4052"/>
        <v>298.10714950561521</v>
      </c>
      <c r="AT2005">
        <f t="shared" si="4053"/>
        <v>294.50965728759763</v>
      </c>
      <c r="AU2005">
        <f t="shared" si="4054"/>
        <v>320.22192643623202</v>
      </c>
      <c r="AV2005">
        <f t="shared" si="4055"/>
        <v>2.1083615478962643</v>
      </c>
      <c r="AW2005">
        <f t="shared" si="4056"/>
        <v>3.1715635054147531</v>
      </c>
      <c r="AX2005">
        <f t="shared" si="4057"/>
        <v>31.235724663788158</v>
      </c>
      <c r="AY2005">
        <f t="shared" si="4058"/>
        <v>14.862349724823314</v>
      </c>
      <c r="AZ2005">
        <f t="shared" si="4059"/>
        <v>23.158403396606445</v>
      </c>
      <c r="BA2005">
        <f t="shared" si="4060"/>
        <v>2.8468694856379666</v>
      </c>
      <c r="BB2005">
        <f t="shared" si="4061"/>
        <v>0.14062249187915182</v>
      </c>
      <c r="BC2005">
        <f t="shared" si="4062"/>
        <v>1.6624937943922704</v>
      </c>
      <c r="BD2005">
        <f t="shared" si="4063"/>
        <v>1.1843756912456962</v>
      </c>
      <c r="BE2005">
        <f t="shared" si="4064"/>
        <v>8.8519116641325404E-2</v>
      </c>
      <c r="BF2005">
        <f t="shared" si="4065"/>
        <v>84.778581470160418</v>
      </c>
      <c r="BG2005">
        <f t="shared" si="4066"/>
        <v>0.71979056174228007</v>
      </c>
      <c r="BH2005">
        <f t="shared" si="4067"/>
        <v>53.671909913544724</v>
      </c>
      <c r="BI2005">
        <f t="shared" si="4068"/>
        <v>1147.3385440311683</v>
      </c>
      <c r="BJ2005">
        <f t="shared" si="4069"/>
        <v>1.2460642608946524E-2</v>
      </c>
    </row>
    <row r="2006" spans="1:62" x14ac:dyDescent="0.45">
      <c r="A2006" s="1">
        <v>1854</v>
      </c>
      <c r="B2006" s="1" t="s">
        <v>2035</v>
      </c>
      <c r="C2006" s="1">
        <v>10802.500032331795</v>
      </c>
      <c r="D2006" s="1">
        <v>0</v>
      </c>
      <c r="E2006">
        <f t="shared" si="4042"/>
        <v>27.012611679428009</v>
      </c>
      <c r="F2006">
        <f t="shared" si="4043"/>
        <v>0.14751097689500123</v>
      </c>
      <c r="G2006">
        <f t="shared" si="4044"/>
        <v>829.32816480400459</v>
      </c>
      <c r="H2006">
        <f t="shared" si="4045"/>
        <v>2.1374381749052285</v>
      </c>
      <c r="I2006">
        <f t="shared" si="4046"/>
        <v>1.510848073004877</v>
      </c>
      <c r="J2006">
        <f t="shared" si="4047"/>
        <v>24.963027954101563</v>
      </c>
      <c r="K2006" s="1">
        <v>6</v>
      </c>
      <c r="L2006">
        <f t="shared" si="4048"/>
        <v>1.4200000166893005</v>
      </c>
      <c r="M2006" s="1">
        <v>1</v>
      </c>
      <c r="N2006">
        <f t="shared" si="4049"/>
        <v>2.8400000333786011</v>
      </c>
      <c r="O2006" s="1">
        <v>21.364398956298828</v>
      </c>
      <c r="P2006" s="1">
        <v>24.963027954101563</v>
      </c>
      <c r="Q2006" s="1">
        <v>20.615985870361328</v>
      </c>
      <c r="R2006">
        <v>742</v>
      </c>
      <c r="S2006" s="1">
        <v>1198.484130859375</v>
      </c>
      <c r="T2006" s="1">
        <v>1159.434326171875</v>
      </c>
      <c r="U2006" s="1">
        <f t="shared" si="3926"/>
        <v>1163.045810011402</v>
      </c>
      <c r="V2006" s="1">
        <v>13.840909004211426</v>
      </c>
      <c r="W2006" s="1">
        <v>16.366710662841797</v>
      </c>
      <c r="X2006" s="1">
        <v>55.309574127197266</v>
      </c>
      <c r="Y2006" s="1">
        <v>65.120170593261719</v>
      </c>
      <c r="Z2006" s="1">
        <v>499.43478393554687</v>
      </c>
      <c r="AA2006" s="1">
        <v>2001.3934326171875</v>
      </c>
      <c r="AB2006" s="1">
        <v>66.8304443359375</v>
      </c>
      <c r="AC2006" s="1">
        <v>101.53704833984375</v>
      </c>
      <c r="AD2006" s="1">
        <v>11.291502952575684</v>
      </c>
      <c r="AE2006" s="1">
        <v>0.34242323040962219</v>
      </c>
      <c r="AF2006" s="1">
        <v>0.34839290380477905</v>
      </c>
      <c r="AG2006" s="1">
        <v>4.3065531644970179E-4</v>
      </c>
      <c r="AH2006" s="1">
        <v>0.39226603507995605</v>
      </c>
      <c r="AI2006" s="1">
        <v>3.5087699070572853E-3</v>
      </c>
      <c r="AJ2006" s="1">
        <v>0.66666668653488159</v>
      </c>
      <c r="AK2006" s="1">
        <v>-0.21956524252891541</v>
      </c>
      <c r="AL2006" s="1">
        <v>2.737391471862793</v>
      </c>
      <c r="AM2006" s="1">
        <v>1</v>
      </c>
      <c r="AN2006" s="1">
        <v>0</v>
      </c>
      <c r="AO2006" s="1">
        <v>0.15999999642372131</v>
      </c>
      <c r="AP2006" s="1">
        <v>111115</v>
      </c>
      <c r="AQ2006">
        <f t="shared" si="4050"/>
        <v>0.83239130655924476</v>
      </c>
      <c r="AR2006">
        <f t="shared" si="4051"/>
        <v>2.1374381749052285E-3</v>
      </c>
      <c r="AS2006">
        <f t="shared" si="4052"/>
        <v>298.11302795410154</v>
      </c>
      <c r="AT2006">
        <f t="shared" si="4053"/>
        <v>294.51439895629881</v>
      </c>
      <c r="AU2006">
        <f t="shared" si="4054"/>
        <v>320.22294206120932</v>
      </c>
      <c r="AV2006">
        <f t="shared" si="4055"/>
        <v>2.1099452748324707</v>
      </c>
      <c r="AW2006">
        <f t="shared" si="4056"/>
        <v>3.1726755647420806</v>
      </c>
      <c r="AX2006">
        <f t="shared" si="4057"/>
        <v>31.246482112845737</v>
      </c>
      <c r="AY2006">
        <f t="shared" si="4058"/>
        <v>14.87977145000394</v>
      </c>
      <c r="AZ2006">
        <f t="shared" si="4059"/>
        <v>23.163713455200195</v>
      </c>
      <c r="BA2006">
        <f t="shared" si="4060"/>
        <v>2.8477834900490775</v>
      </c>
      <c r="BB2006">
        <f t="shared" si="4061"/>
        <v>0.14022749300835111</v>
      </c>
      <c r="BC2006">
        <f t="shared" si="4062"/>
        <v>1.6618274917372036</v>
      </c>
      <c r="BD2006">
        <f t="shared" si="4063"/>
        <v>1.1859559983118739</v>
      </c>
      <c r="BE2006">
        <f t="shared" si="4064"/>
        <v>8.8268695116757556E-2</v>
      </c>
      <c r="BF2006">
        <f t="shared" si="4065"/>
        <v>84.207533959298118</v>
      </c>
      <c r="BG2006">
        <f t="shared" si="4066"/>
        <v>0.71528688264924167</v>
      </c>
      <c r="BH2006">
        <f t="shared" si="4067"/>
        <v>53.626690275922414</v>
      </c>
      <c r="BI2006">
        <f t="shared" si="4068"/>
        <v>1146.5938242920759</v>
      </c>
      <c r="BJ2006">
        <f t="shared" si="4069"/>
        <v>1.2633915597538087E-2</v>
      </c>
    </row>
    <row r="2007" spans="1:62" x14ac:dyDescent="0.45">
      <c r="A2007" s="1">
        <v>1855</v>
      </c>
      <c r="B2007" s="1" t="s">
        <v>2036</v>
      </c>
      <c r="C2007" s="1">
        <v>10807.500032220036</v>
      </c>
      <c r="D2007" s="1">
        <v>0</v>
      </c>
      <c r="E2007">
        <f t="shared" si="4042"/>
        <v>27.693162097804176</v>
      </c>
      <c r="F2007">
        <f t="shared" si="4043"/>
        <v>0.15071562404364081</v>
      </c>
      <c r="G2007">
        <f t="shared" si="4044"/>
        <v>827.95898655769327</v>
      </c>
      <c r="H2007">
        <f t="shared" si="4045"/>
        <v>2.1833936294811274</v>
      </c>
      <c r="I2007">
        <f t="shared" si="4046"/>
        <v>1.5121429381087608</v>
      </c>
      <c r="J2007">
        <f t="shared" si="4047"/>
        <v>24.965003967285156</v>
      </c>
      <c r="K2007" s="1">
        <v>6</v>
      </c>
      <c r="L2007">
        <f t="shared" si="4048"/>
        <v>1.4200000166893005</v>
      </c>
      <c r="M2007" s="1">
        <v>1</v>
      </c>
      <c r="N2007">
        <f t="shared" si="4049"/>
        <v>2.8400000333786011</v>
      </c>
      <c r="O2007" s="1">
        <v>21.368190765380859</v>
      </c>
      <c r="P2007" s="1">
        <v>24.965003967285156</v>
      </c>
      <c r="Q2007" s="1">
        <v>20.615772247314453</v>
      </c>
      <c r="R2007">
        <v>742</v>
      </c>
      <c r="S2007" s="1">
        <v>1199.3236083984375</v>
      </c>
      <c r="T2007" s="1">
        <v>1159.3880615234375</v>
      </c>
      <c r="U2007" s="1">
        <f t="shared" si="3926"/>
        <v>1163.0063253914225</v>
      </c>
      <c r="V2007" s="1">
        <v>13.777677536010742</v>
      </c>
      <c r="W2007" s="1">
        <v>16.357614517211914</v>
      </c>
      <c r="X2007" s="1">
        <v>54.935726165771484</v>
      </c>
      <c r="Y2007" s="1">
        <v>65.067108154296875</v>
      </c>
      <c r="Z2007" s="1">
        <v>499.47232055664062</v>
      </c>
      <c r="AA2007" s="1">
        <v>2001.079833984375</v>
      </c>
      <c r="AB2007" s="1">
        <v>66.814315795898438</v>
      </c>
      <c r="AC2007" s="1">
        <v>101.53720855712891</v>
      </c>
      <c r="AD2007" s="1">
        <v>11.291502952575684</v>
      </c>
      <c r="AE2007" s="1">
        <v>0.34242323040962219</v>
      </c>
      <c r="AF2007" s="1">
        <v>0.34839290380477905</v>
      </c>
      <c r="AG2007" s="1">
        <v>4.3065531644970179E-4</v>
      </c>
      <c r="AH2007" s="1">
        <v>0.39226603507995605</v>
      </c>
      <c r="AI2007" s="1">
        <v>3.5087699070572853E-3</v>
      </c>
      <c r="AJ2007" s="1">
        <v>0.3333333432674408</v>
      </c>
      <c r="AK2007" s="1">
        <v>-0.21956524252891541</v>
      </c>
      <c r="AL2007" s="1">
        <v>2.737391471862793</v>
      </c>
      <c r="AM2007" s="1">
        <v>1</v>
      </c>
      <c r="AN2007" s="1">
        <v>0</v>
      </c>
      <c r="AO2007" s="1">
        <v>0.15999999642372131</v>
      </c>
      <c r="AP2007" s="1">
        <v>111115</v>
      </c>
      <c r="AQ2007">
        <f t="shared" si="4050"/>
        <v>0.83245386759440099</v>
      </c>
      <c r="AR2007">
        <f t="shared" si="4051"/>
        <v>2.1833936294811274E-3</v>
      </c>
      <c r="AS2007">
        <f t="shared" si="4052"/>
        <v>298.11500396728513</v>
      </c>
      <c r="AT2007">
        <f t="shared" si="4053"/>
        <v>294.51819076538084</v>
      </c>
      <c r="AU2007">
        <f t="shared" si="4054"/>
        <v>320.17276628108084</v>
      </c>
      <c r="AV2007">
        <f t="shared" si="4055"/>
        <v>2.0865502210597224</v>
      </c>
      <c r="AW2007">
        <f t="shared" si="4056"/>
        <v>3.1730494548400263</v>
      </c>
      <c r="AX2007">
        <f t="shared" si="4057"/>
        <v>31.25011510489518</v>
      </c>
      <c r="AY2007">
        <f t="shared" si="4058"/>
        <v>14.892500587683266</v>
      </c>
      <c r="AZ2007">
        <f t="shared" si="4059"/>
        <v>23.166597366333008</v>
      </c>
      <c r="BA2007">
        <f t="shared" si="4060"/>
        <v>2.8482799965497949</v>
      </c>
      <c r="BB2007">
        <f t="shared" si="4061"/>
        <v>0.14312038533397264</v>
      </c>
      <c r="BC2007">
        <f t="shared" si="4062"/>
        <v>1.6609065167312655</v>
      </c>
      <c r="BD2007">
        <f t="shared" si="4063"/>
        <v>1.1873734798185294</v>
      </c>
      <c r="BE2007">
        <f t="shared" si="4064"/>
        <v>9.0102965598491805E-2</v>
      </c>
      <c r="BF2007">
        <f t="shared" si="4065"/>
        <v>84.068644294857592</v>
      </c>
      <c r="BG2007">
        <f t="shared" si="4066"/>
        <v>0.71413447665637853</v>
      </c>
      <c r="BH2007">
        <f t="shared" si="4067"/>
        <v>53.642272168706825</v>
      </c>
      <c r="BI2007">
        <f t="shared" si="4068"/>
        <v>1146.2240585682828</v>
      </c>
      <c r="BJ2007">
        <f t="shared" si="4069"/>
        <v>1.2960154930948277E-2</v>
      </c>
    </row>
    <row r="2008" spans="1:62" x14ac:dyDescent="0.45">
      <c r="A2008" s="1">
        <v>1856</v>
      </c>
      <c r="B2008" s="1" t="s">
        <v>2037</v>
      </c>
      <c r="C2008" s="1">
        <v>10813.000032097101</v>
      </c>
      <c r="D2008" s="1">
        <v>0</v>
      </c>
      <c r="E2008">
        <f t="shared" si="4042"/>
        <v>27.643396190882719</v>
      </c>
      <c r="F2008">
        <f t="shared" si="4043"/>
        <v>0.15383774409373813</v>
      </c>
      <c r="G2008">
        <f t="shared" si="4044"/>
        <v>835.08936521640965</v>
      </c>
      <c r="H2008">
        <f t="shared" si="4045"/>
        <v>2.228667953493586</v>
      </c>
      <c r="I2008">
        <f t="shared" si="4046"/>
        <v>1.5137349501660644</v>
      </c>
      <c r="J2008">
        <f t="shared" si="4047"/>
        <v>24.96800422668457</v>
      </c>
      <c r="K2008" s="1">
        <v>6</v>
      </c>
      <c r="L2008">
        <f t="shared" si="4048"/>
        <v>1.4200000166893005</v>
      </c>
      <c r="M2008" s="1">
        <v>1</v>
      </c>
      <c r="N2008">
        <f t="shared" si="4049"/>
        <v>2.8400000333786011</v>
      </c>
      <c r="O2008" s="1">
        <v>21.369878768920898</v>
      </c>
      <c r="P2008" s="1">
        <v>24.96800422668457</v>
      </c>
      <c r="Q2008" s="1">
        <v>20.616044998168945</v>
      </c>
      <c r="R2008">
        <v>742</v>
      </c>
      <c r="S2008" s="1">
        <v>1200.071533203125</v>
      </c>
      <c r="T2008" s="1">
        <v>1160.1279296875</v>
      </c>
      <c r="U2008" s="1">
        <f t="shared" si="3926"/>
        <v>1163.7522341595802</v>
      </c>
      <c r="V2008" s="1">
        <v>13.714531898498535</v>
      </c>
      <c r="W2008" s="1">
        <v>16.347742080688477</v>
      </c>
      <c r="X2008" s="1">
        <v>54.580230712890625</v>
      </c>
      <c r="Y2008" s="1">
        <v>65.020301818847656</v>
      </c>
      <c r="Z2008" s="1">
        <v>499.519775390625</v>
      </c>
      <c r="AA2008" s="1">
        <v>2000.682373046875</v>
      </c>
      <c r="AB2008" s="1">
        <v>66.775642395019531</v>
      </c>
      <c r="AC2008" s="1">
        <v>101.53587341308594</v>
      </c>
      <c r="AD2008" s="1">
        <v>11.291502952575684</v>
      </c>
      <c r="AE2008" s="1">
        <v>0.34242323040962219</v>
      </c>
      <c r="AF2008" s="1">
        <v>0.34839290380477905</v>
      </c>
      <c r="AG2008" s="1">
        <v>4.3065531644970179E-4</v>
      </c>
      <c r="AH2008" s="1">
        <v>0.39226603507995605</v>
      </c>
      <c r="AI2008" s="1">
        <v>3.5087699070572853E-3</v>
      </c>
      <c r="AJ2008" s="1">
        <v>0.66666668653488159</v>
      </c>
      <c r="AK2008" s="1">
        <v>-0.21956524252891541</v>
      </c>
      <c r="AL2008" s="1">
        <v>2.737391471862793</v>
      </c>
      <c r="AM2008" s="1">
        <v>1</v>
      </c>
      <c r="AN2008" s="1">
        <v>0</v>
      </c>
      <c r="AO2008" s="1">
        <v>0.15999999642372131</v>
      </c>
      <c r="AP2008" s="1">
        <v>111115</v>
      </c>
      <c r="AQ2008">
        <f t="shared" si="4050"/>
        <v>0.83253295898437496</v>
      </c>
      <c r="AR2008">
        <f t="shared" si="4051"/>
        <v>2.2286679534935859E-3</v>
      </c>
      <c r="AS2008">
        <f t="shared" si="4052"/>
        <v>298.11800422668455</v>
      </c>
      <c r="AT2008">
        <f t="shared" si="4053"/>
        <v>294.51987876892088</v>
      </c>
      <c r="AU2008">
        <f t="shared" si="4054"/>
        <v>320.10917253250227</v>
      </c>
      <c r="AV2008">
        <f t="shared" si="4055"/>
        <v>2.0629452627948175</v>
      </c>
      <c r="AW2008">
        <f t="shared" si="4056"/>
        <v>3.1736172206606277</v>
      </c>
      <c r="AX2008">
        <f t="shared" si="4057"/>
        <v>31.25611780330253</v>
      </c>
      <c r="AY2008">
        <f t="shared" si="4058"/>
        <v>14.908375722614053</v>
      </c>
      <c r="AZ2008">
        <f t="shared" si="4059"/>
        <v>23.168941497802734</v>
      </c>
      <c r="BA2008">
        <f t="shared" si="4060"/>
        <v>2.8486836280577852</v>
      </c>
      <c r="BB2008">
        <f t="shared" si="4061"/>
        <v>0.1459328229634318</v>
      </c>
      <c r="BC2008">
        <f t="shared" si="4062"/>
        <v>1.6598822704945633</v>
      </c>
      <c r="BD2008">
        <f t="shared" si="4063"/>
        <v>1.1888013575632219</v>
      </c>
      <c r="BE2008">
        <f t="shared" si="4064"/>
        <v>9.1886741692287374E-2</v>
      </c>
      <c r="BF2008">
        <f t="shared" si="4065"/>
        <v>84.79152807522766</v>
      </c>
      <c r="BG2008">
        <f t="shared" si="4066"/>
        <v>0.71982523982622759</v>
      </c>
      <c r="BH2008">
        <f t="shared" si="4067"/>
        <v>53.650246314267271</v>
      </c>
      <c r="BI2008">
        <f t="shared" si="4068"/>
        <v>1146.9875830610615</v>
      </c>
      <c r="BJ2008">
        <f t="shared" si="4069"/>
        <v>1.2930174977533142E-2</v>
      </c>
    </row>
    <row r="2009" spans="1:62" x14ac:dyDescent="0.45">
      <c r="A2009" s="1">
        <v>1857</v>
      </c>
      <c r="B2009" s="1" t="s">
        <v>2038</v>
      </c>
      <c r="C2009" s="1">
        <v>10818.000031985343</v>
      </c>
      <c r="D2009" s="1">
        <v>0</v>
      </c>
      <c r="E2009">
        <f t="shared" si="4042"/>
        <v>27.438356539080591</v>
      </c>
      <c r="F2009">
        <f t="shared" si="4043"/>
        <v>0.15354187544651163</v>
      </c>
      <c r="G2009">
        <f t="shared" si="4044"/>
        <v>836.94384335466805</v>
      </c>
      <c r="H2009">
        <f t="shared" si="4045"/>
        <v>2.2252840625131363</v>
      </c>
      <c r="I2009">
        <f t="shared" si="4046"/>
        <v>1.5141921161094689</v>
      </c>
      <c r="J2009">
        <f t="shared" si="4047"/>
        <v>24.967052459716797</v>
      </c>
      <c r="K2009" s="1">
        <v>6</v>
      </c>
      <c r="L2009">
        <f t="shared" si="4048"/>
        <v>1.4200000166893005</v>
      </c>
      <c r="M2009" s="1">
        <v>1</v>
      </c>
      <c r="N2009">
        <f t="shared" si="4049"/>
        <v>2.8400000333786011</v>
      </c>
      <c r="O2009" s="1">
        <v>21.371240615844727</v>
      </c>
      <c r="P2009" s="1">
        <v>24.967052459716797</v>
      </c>
      <c r="Q2009" s="1">
        <v>20.615924835205078</v>
      </c>
      <c r="R2009">
        <v>742</v>
      </c>
      <c r="S2009" s="1">
        <v>1200.0263671875</v>
      </c>
      <c r="T2009" s="1">
        <v>1160.3336181640625</v>
      </c>
      <c r="U2009" s="1">
        <f t="shared" si="3926"/>
        <v>1163.957557853457</v>
      </c>
      <c r="V2009" s="1">
        <v>13.712381362915039</v>
      </c>
      <c r="W2009" s="1">
        <v>16.341608047485352</v>
      </c>
      <c r="X2009" s="1">
        <v>54.542350769042969</v>
      </c>
      <c r="Y2009" s="1">
        <v>64.987533569335938</v>
      </c>
      <c r="Z2009" s="1">
        <v>499.52011108398437</v>
      </c>
      <c r="AA2009" s="1">
        <v>2000.3157958984375</v>
      </c>
      <c r="AB2009" s="1">
        <v>66.825630187988281</v>
      </c>
      <c r="AC2009" s="1">
        <v>101.53498840332031</v>
      </c>
      <c r="AD2009" s="1">
        <v>11.291502952575684</v>
      </c>
      <c r="AE2009" s="1">
        <v>0.34242323040962219</v>
      </c>
      <c r="AF2009" s="1">
        <v>0.34839290380477905</v>
      </c>
      <c r="AG2009" s="1">
        <v>4.3065531644970179E-4</v>
      </c>
      <c r="AH2009" s="1">
        <v>0.39226603507995605</v>
      </c>
      <c r="AI2009" s="1">
        <v>3.5087699070572853E-3</v>
      </c>
      <c r="AJ2009" s="1">
        <v>1</v>
      </c>
      <c r="AK2009" s="1">
        <v>-0.21956524252891541</v>
      </c>
      <c r="AL2009" s="1">
        <v>2.737391471862793</v>
      </c>
      <c r="AM2009" s="1">
        <v>1</v>
      </c>
      <c r="AN2009" s="1">
        <v>0</v>
      </c>
      <c r="AO2009" s="1">
        <v>0.15999999642372131</v>
      </c>
      <c r="AP2009" s="1">
        <v>111115</v>
      </c>
      <c r="AQ2009">
        <f t="shared" si="4050"/>
        <v>0.83253351847330725</v>
      </c>
      <c r="AR2009">
        <f t="shared" si="4051"/>
        <v>2.2252840625131363E-3</v>
      </c>
      <c r="AS2009">
        <f t="shared" si="4052"/>
        <v>298.11705245971677</v>
      </c>
      <c r="AT2009">
        <f t="shared" si="4053"/>
        <v>294.5212406158447</v>
      </c>
      <c r="AU2009">
        <f t="shared" si="4054"/>
        <v>320.05052019006325</v>
      </c>
      <c r="AV2009">
        <f t="shared" si="4055"/>
        <v>2.0642713839278573</v>
      </c>
      <c r="AW2009">
        <f t="shared" si="4056"/>
        <v>3.1734370997024999</v>
      </c>
      <c r="AX2009">
        <f t="shared" si="4057"/>
        <v>31.25461626190253</v>
      </c>
      <c r="AY2009">
        <f t="shared" si="4058"/>
        <v>14.913008214417179</v>
      </c>
      <c r="AZ2009">
        <f t="shared" si="4059"/>
        <v>23.169146537780762</v>
      </c>
      <c r="BA2009">
        <f t="shared" si="4060"/>
        <v>2.8487189358783986</v>
      </c>
      <c r="BB2009">
        <f t="shared" si="4061"/>
        <v>0.14566655309136722</v>
      </c>
      <c r="BC2009">
        <f t="shared" si="4062"/>
        <v>1.659244983593031</v>
      </c>
      <c r="BD2009">
        <f t="shared" si="4063"/>
        <v>1.1894739522853677</v>
      </c>
      <c r="BE2009">
        <f t="shared" si="4064"/>
        <v>9.1717839280260685E-2</v>
      </c>
      <c r="BF2009">
        <f t="shared" si="4065"/>
        <v>84.979083429246558</v>
      </c>
      <c r="BG2009">
        <f t="shared" si="4066"/>
        <v>0.72129586719974736</v>
      </c>
      <c r="BH2009">
        <f t="shared" si="4067"/>
        <v>53.629215278816581</v>
      </c>
      <c r="BI2009">
        <f t="shared" si="4068"/>
        <v>1147.290737568145</v>
      </c>
      <c r="BJ2009">
        <f t="shared" si="4069"/>
        <v>1.2825846854218814E-2</v>
      </c>
    </row>
    <row r="2010" spans="1:62" x14ac:dyDescent="0.45">
      <c r="A2010" s="1">
        <v>1858</v>
      </c>
      <c r="B2010" s="1" t="s">
        <v>2039</v>
      </c>
      <c r="C2010" s="1">
        <v>10823.000031873584</v>
      </c>
      <c r="D2010" s="1">
        <v>0</v>
      </c>
      <c r="E2010">
        <f t="shared" si="4042"/>
        <v>27.386049325276186</v>
      </c>
      <c r="F2010">
        <f t="shared" si="4043"/>
        <v>0.15340267892442841</v>
      </c>
      <c r="G2010">
        <f t="shared" si="4044"/>
        <v>837.2750132862127</v>
      </c>
      <c r="H2010">
        <f t="shared" si="4045"/>
        <v>2.2231496795223671</v>
      </c>
      <c r="I2010">
        <f t="shared" si="4046"/>
        <v>1.5140415656781607</v>
      </c>
      <c r="J2010">
        <f t="shared" si="4047"/>
        <v>24.964393615722656</v>
      </c>
      <c r="K2010" s="1">
        <v>6</v>
      </c>
      <c r="L2010">
        <f t="shared" si="4048"/>
        <v>1.4200000166893005</v>
      </c>
      <c r="M2010" s="1">
        <v>1</v>
      </c>
      <c r="N2010">
        <f t="shared" si="4049"/>
        <v>2.8400000333786011</v>
      </c>
      <c r="O2010" s="1">
        <v>21.372753143310547</v>
      </c>
      <c r="P2010" s="1">
        <v>24.964393615722656</v>
      </c>
      <c r="Q2010" s="1">
        <v>20.616119384765625</v>
      </c>
      <c r="R2010">
        <v>742</v>
      </c>
      <c r="S2010" s="1">
        <v>1199.9822998046875</v>
      </c>
      <c r="T2010" s="1">
        <v>1160.35546875</v>
      </c>
      <c r="U2010" s="1">
        <f t="shared" si="3926"/>
        <v>1163.9790525298013</v>
      </c>
      <c r="V2010" s="1">
        <v>13.711481094360352</v>
      </c>
      <c r="W2010" s="1">
        <v>16.33820915222168</v>
      </c>
      <c r="X2010" s="1">
        <v>54.520839691162109</v>
      </c>
      <c r="Y2010" s="1">
        <v>64.965408325195313</v>
      </c>
      <c r="Z2010" s="1">
        <v>499.51742553710937</v>
      </c>
      <c r="AA2010" s="1">
        <v>2000.30419921875</v>
      </c>
      <c r="AB2010" s="1">
        <v>66.921707153320313</v>
      </c>
      <c r="AC2010" s="1">
        <v>101.53453063964844</v>
      </c>
      <c r="AD2010" s="1">
        <v>11.291502952575684</v>
      </c>
      <c r="AE2010" s="1">
        <v>0.34242323040962219</v>
      </c>
      <c r="AF2010" s="1">
        <v>0.34839290380477905</v>
      </c>
      <c r="AG2010" s="1">
        <v>4.3065531644970179E-4</v>
      </c>
      <c r="AH2010" s="1">
        <v>0.39226603507995605</v>
      </c>
      <c r="AI2010" s="1">
        <v>3.5087699070572853E-3</v>
      </c>
      <c r="AJ2010" s="1">
        <v>1</v>
      </c>
      <c r="AK2010" s="1">
        <v>-0.21956524252891541</v>
      </c>
      <c r="AL2010" s="1">
        <v>2.737391471862793</v>
      </c>
      <c r="AM2010" s="1">
        <v>1</v>
      </c>
      <c r="AN2010" s="1">
        <v>0</v>
      </c>
      <c r="AO2010" s="1">
        <v>0.15999999642372131</v>
      </c>
      <c r="AP2010" s="1">
        <v>111115</v>
      </c>
      <c r="AQ2010">
        <f t="shared" si="4050"/>
        <v>0.83252904256184879</v>
      </c>
      <c r="AR2010">
        <f t="shared" si="4051"/>
        <v>2.223149679522367E-3</v>
      </c>
      <c r="AS2010">
        <f t="shared" si="4052"/>
        <v>298.11439361572263</v>
      </c>
      <c r="AT2010">
        <f t="shared" si="4053"/>
        <v>294.52275314331052</v>
      </c>
      <c r="AU2010">
        <f t="shared" si="4054"/>
        <v>320.04866472135473</v>
      </c>
      <c r="AV2010">
        <f t="shared" si="4055"/>
        <v>2.0658617658973166</v>
      </c>
      <c r="AW2010">
        <f t="shared" si="4056"/>
        <v>3.1729339634413973</v>
      </c>
      <c r="AX2010">
        <f t="shared" si="4057"/>
        <v>31.249801850193332</v>
      </c>
      <c r="AY2010">
        <f t="shared" si="4058"/>
        <v>14.911592697971653</v>
      </c>
      <c r="AZ2010">
        <f t="shared" si="4059"/>
        <v>23.168573379516602</v>
      </c>
      <c r="BA2010">
        <f t="shared" si="4060"/>
        <v>2.8486202391636648</v>
      </c>
      <c r="BB2010">
        <f t="shared" si="4061"/>
        <v>0.14554126361787043</v>
      </c>
      <c r="BC2010">
        <f t="shared" si="4062"/>
        <v>1.6588923977632366</v>
      </c>
      <c r="BD2010">
        <f t="shared" si="4063"/>
        <v>1.1897278414004282</v>
      </c>
      <c r="BE2010">
        <f t="shared" si="4064"/>
        <v>9.1638366256934126E-2</v>
      </c>
      <c r="BF2010">
        <f t="shared" si="4065"/>
        <v>85.012325490321018</v>
      </c>
      <c r="BG2010">
        <f t="shared" si="4066"/>
        <v>0.72156768838102026</v>
      </c>
      <c r="BH2010">
        <f t="shared" si="4067"/>
        <v>53.624512077978622</v>
      </c>
      <c r="BI2010">
        <f t="shared" si="4068"/>
        <v>1147.3374524983803</v>
      </c>
      <c r="BJ2010">
        <f t="shared" si="4069"/>
        <v>1.2799752414719192E-2</v>
      </c>
    </row>
    <row r="2011" spans="1:62" x14ac:dyDescent="0.45">
      <c r="A2011" s="1">
        <v>1859</v>
      </c>
      <c r="B2011" s="1" t="s">
        <v>2040</v>
      </c>
      <c r="C2011" s="1">
        <v>10828.000031761825</v>
      </c>
      <c r="D2011" s="1">
        <v>0</v>
      </c>
      <c r="E2011">
        <f t="shared" si="4042"/>
        <v>27.433748979261821</v>
      </c>
      <c r="F2011">
        <f t="shared" si="4043"/>
        <v>0.15336881072015138</v>
      </c>
      <c r="G2011">
        <f t="shared" si="4044"/>
        <v>836.67976703103227</v>
      </c>
      <c r="H2011">
        <f t="shared" si="4045"/>
        <v>2.2222994897512254</v>
      </c>
      <c r="I2011">
        <f t="shared" si="4046"/>
        <v>1.5137857916543938</v>
      </c>
      <c r="J2011">
        <f t="shared" si="4047"/>
        <v>24.961469650268555</v>
      </c>
      <c r="K2011" s="1">
        <v>6</v>
      </c>
      <c r="L2011">
        <f t="shared" si="4048"/>
        <v>1.4200000166893005</v>
      </c>
      <c r="M2011" s="1">
        <v>1</v>
      </c>
      <c r="N2011">
        <f t="shared" si="4049"/>
        <v>2.8400000333786011</v>
      </c>
      <c r="O2011" s="1">
        <v>21.374427795410156</v>
      </c>
      <c r="P2011" s="1">
        <v>24.961469650268555</v>
      </c>
      <c r="Q2011" s="1">
        <v>20.616344451904297</v>
      </c>
      <c r="R2011">
        <v>742</v>
      </c>
      <c r="S2011" s="1">
        <v>1200.014892578125</v>
      </c>
      <c r="T2011" s="1">
        <v>1160.332275390625</v>
      </c>
      <c r="U2011" s="1">
        <f t="shared" si="3926"/>
        <v>1163.9561224054994</v>
      </c>
      <c r="V2011" s="1">
        <v>13.709589958190918</v>
      </c>
      <c r="W2011" s="1">
        <v>16.335283279418945</v>
      </c>
      <c r="X2011" s="1">
        <v>54.508762359619141</v>
      </c>
      <c r="Y2011" s="1">
        <v>64.9481201171875</v>
      </c>
      <c r="Z2011" s="1">
        <v>499.524658203125</v>
      </c>
      <c r="AA2011" s="1">
        <v>2000.295654296875</v>
      </c>
      <c r="AB2011" s="1">
        <v>68.013114929199219</v>
      </c>
      <c r="AC2011" s="1">
        <v>101.53450775146484</v>
      </c>
      <c r="AD2011" s="1">
        <v>11.291502952575684</v>
      </c>
      <c r="AE2011" s="1">
        <v>0.34242323040962219</v>
      </c>
      <c r="AF2011" s="1">
        <v>0.34839290380477905</v>
      </c>
      <c r="AG2011" s="1">
        <v>4.3065531644970179E-4</v>
      </c>
      <c r="AH2011" s="1">
        <v>0.39226603507995605</v>
      </c>
      <c r="AI2011" s="1">
        <v>3.5087699070572853E-3</v>
      </c>
      <c r="AJ2011" s="1">
        <v>1</v>
      </c>
      <c r="AK2011" s="1">
        <v>-0.21956524252891541</v>
      </c>
      <c r="AL2011" s="1">
        <v>2.737391471862793</v>
      </c>
      <c r="AM2011" s="1">
        <v>1</v>
      </c>
      <c r="AN2011" s="1">
        <v>0</v>
      </c>
      <c r="AO2011" s="1">
        <v>0.15999999642372131</v>
      </c>
      <c r="AP2011" s="1">
        <v>111115</v>
      </c>
      <c r="AQ2011">
        <f t="shared" si="4050"/>
        <v>0.83254109700520829</v>
      </c>
      <c r="AR2011">
        <f t="shared" si="4051"/>
        <v>2.2222994897512253E-3</v>
      </c>
      <c r="AS2011">
        <f t="shared" si="4052"/>
        <v>298.11146965026853</v>
      </c>
      <c r="AT2011">
        <f t="shared" si="4053"/>
        <v>294.52442779541013</v>
      </c>
      <c r="AU2011">
        <f t="shared" si="4054"/>
        <v>320.04729753388528</v>
      </c>
      <c r="AV2011">
        <f t="shared" si="4055"/>
        <v>2.0668693500303301</v>
      </c>
      <c r="AW2011">
        <f t="shared" si="4056"/>
        <v>3.1723807384109306</v>
      </c>
      <c r="AX2011">
        <f t="shared" si="4057"/>
        <v>31.244360254114319</v>
      </c>
      <c r="AY2011">
        <f t="shared" si="4058"/>
        <v>14.909076974695374</v>
      </c>
      <c r="AZ2011">
        <f t="shared" si="4059"/>
        <v>23.167948722839355</v>
      </c>
      <c r="BA2011">
        <f t="shared" si="4060"/>
        <v>2.848512677930823</v>
      </c>
      <c r="BB2011">
        <f t="shared" si="4061"/>
        <v>0.14551077740491666</v>
      </c>
      <c r="BC2011">
        <f t="shared" si="4062"/>
        <v>1.6585949467565368</v>
      </c>
      <c r="BD2011">
        <f t="shared" si="4063"/>
        <v>1.1899177311742861</v>
      </c>
      <c r="BE2011">
        <f t="shared" si="4064"/>
        <v>9.1619028540840558E-2</v>
      </c>
      <c r="BF2011">
        <f t="shared" si="4065"/>
        <v>84.951868291106152</v>
      </c>
      <c r="BG2011">
        <f t="shared" si="4066"/>
        <v>0.72106911509409199</v>
      </c>
      <c r="BH2011">
        <f t="shared" si="4067"/>
        <v>53.62393458228869</v>
      </c>
      <c r="BI2011">
        <f t="shared" si="4068"/>
        <v>1147.291585007976</v>
      </c>
      <c r="BJ2011">
        <f t="shared" si="4069"/>
        <v>1.2822420907067299E-2</v>
      </c>
    </row>
    <row r="2012" spans="1:62" x14ac:dyDescent="0.45">
      <c r="A2012" s="1">
        <v>1860</v>
      </c>
      <c r="B2012" s="1" t="s">
        <v>2041</v>
      </c>
      <c r="C2012" s="1">
        <v>10833.500031638891</v>
      </c>
      <c r="D2012" s="1">
        <v>0</v>
      </c>
      <c r="E2012">
        <f t="shared" si="4042"/>
        <v>27.430205914746701</v>
      </c>
      <c r="F2012">
        <f t="shared" si="4043"/>
        <v>0.1531854507038472</v>
      </c>
      <c r="G2012">
        <f t="shared" si="4044"/>
        <v>836.38828267635836</v>
      </c>
      <c r="H2012">
        <f t="shared" si="4045"/>
        <v>2.2214146461471964</v>
      </c>
      <c r="I2012">
        <f t="shared" si="4046"/>
        <v>1.5148992148289804</v>
      </c>
      <c r="J2012">
        <f t="shared" si="4047"/>
        <v>24.96592903137207</v>
      </c>
      <c r="K2012" s="1">
        <v>6</v>
      </c>
      <c r="L2012">
        <f t="shared" si="4048"/>
        <v>1.4200000166893005</v>
      </c>
      <c r="M2012" s="1">
        <v>1</v>
      </c>
      <c r="N2012">
        <f t="shared" si="4049"/>
        <v>2.8400000333786011</v>
      </c>
      <c r="O2012" s="1">
        <v>21.376371383666992</v>
      </c>
      <c r="P2012" s="1">
        <v>24.96592903137207</v>
      </c>
      <c r="Q2012" s="1">
        <v>20.615982055664063</v>
      </c>
      <c r="R2012">
        <v>742</v>
      </c>
      <c r="S2012" s="1">
        <v>1200.0364990234375</v>
      </c>
      <c r="T2012" s="1">
        <v>1160.3594970703125</v>
      </c>
      <c r="U2012" s="1">
        <f t="shared" si="3926"/>
        <v>1163.9835185893364</v>
      </c>
      <c r="V2012" s="1">
        <v>13.707977294921875</v>
      </c>
      <c r="W2012" s="1">
        <v>16.332605361938477</v>
      </c>
      <c r="X2012" s="1">
        <v>54.493488311767578</v>
      </c>
      <c r="Y2012" s="1">
        <v>64.92779541015625</v>
      </c>
      <c r="Z2012" s="1">
        <v>499.52978515625</v>
      </c>
      <c r="AA2012" s="1">
        <v>2000.3511962890625</v>
      </c>
      <c r="AB2012" s="1">
        <v>69.236831665039063</v>
      </c>
      <c r="AC2012" s="1">
        <v>101.53464508056641</v>
      </c>
      <c r="AD2012" s="1">
        <v>11.291502952575684</v>
      </c>
      <c r="AE2012" s="1">
        <v>0.34242323040962219</v>
      </c>
      <c r="AF2012" s="1">
        <v>0.34839290380477905</v>
      </c>
      <c r="AG2012" s="1">
        <v>4.3065531644970179E-4</v>
      </c>
      <c r="AH2012" s="1">
        <v>0.39226603507995605</v>
      </c>
      <c r="AI2012" s="1">
        <v>3.5087699070572853E-3</v>
      </c>
      <c r="AJ2012" s="1">
        <v>1</v>
      </c>
      <c r="AK2012" s="1">
        <v>-0.21956524252891541</v>
      </c>
      <c r="AL2012" s="1">
        <v>2.737391471862793</v>
      </c>
      <c r="AM2012" s="1">
        <v>1</v>
      </c>
      <c r="AN2012" s="1">
        <v>0</v>
      </c>
      <c r="AO2012" s="1">
        <v>0.15999999642372131</v>
      </c>
      <c r="AP2012" s="1">
        <v>111115</v>
      </c>
      <c r="AQ2012">
        <f t="shared" si="4050"/>
        <v>0.83254964192708325</v>
      </c>
      <c r="AR2012">
        <f t="shared" si="4051"/>
        <v>2.2214146461471966E-3</v>
      </c>
      <c r="AS2012">
        <f t="shared" si="4052"/>
        <v>298.11592903137205</v>
      </c>
      <c r="AT2012">
        <f t="shared" si="4053"/>
        <v>294.52637138366697</v>
      </c>
      <c r="AU2012">
        <f t="shared" si="4054"/>
        <v>320.05618425243665</v>
      </c>
      <c r="AV2012">
        <f t="shared" si="4055"/>
        <v>2.0670664075626202</v>
      </c>
      <c r="AW2012">
        <f t="shared" si="4056"/>
        <v>3.1732245034943594</v>
      </c>
      <c r="AX2012">
        <f t="shared" si="4057"/>
        <v>31.252628115028593</v>
      </c>
      <c r="AY2012">
        <f t="shared" si="4058"/>
        <v>14.920022753090116</v>
      </c>
      <c r="AZ2012">
        <f t="shared" si="4059"/>
        <v>23.171150207519531</v>
      </c>
      <c r="BA2012">
        <f t="shared" si="4060"/>
        <v>2.8490639873345018</v>
      </c>
      <c r="BB2012">
        <f t="shared" si="4061"/>
        <v>0.14534571526742662</v>
      </c>
      <c r="BC2012">
        <f t="shared" si="4062"/>
        <v>1.658325288665379</v>
      </c>
      <c r="BD2012">
        <f t="shared" si="4063"/>
        <v>1.1907386986691229</v>
      </c>
      <c r="BE2012">
        <f t="shared" si="4064"/>
        <v>9.1514328986000051E-2</v>
      </c>
      <c r="BF2012">
        <f t="shared" si="4065"/>
        <v>84.922387431088495</v>
      </c>
      <c r="BG2012">
        <f t="shared" si="4066"/>
        <v>0.72080099726686431</v>
      </c>
      <c r="BH2012">
        <f t="shared" si="4067"/>
        <v>53.599189345703181</v>
      </c>
      <c r="BI2012">
        <f t="shared" si="4068"/>
        <v>1147.3204908908463</v>
      </c>
      <c r="BJ2012">
        <f t="shared" si="4069"/>
        <v>1.2814525778011326E-2</v>
      </c>
    </row>
    <row r="2013" spans="1:62" x14ac:dyDescent="0.45">
      <c r="A2013" s="1">
        <v>1861</v>
      </c>
      <c r="B2013" s="1" t="s">
        <v>2042</v>
      </c>
      <c r="C2013" s="1">
        <v>10838.500031527132</v>
      </c>
      <c r="D2013" s="1">
        <v>0</v>
      </c>
      <c r="E2013">
        <f t="shared" si="4042"/>
        <v>27.463930415899444</v>
      </c>
      <c r="F2013">
        <f t="shared" si="4043"/>
        <v>0.15304354782648935</v>
      </c>
      <c r="G2013">
        <f t="shared" si="4044"/>
        <v>835.7531207802914</v>
      </c>
      <c r="H2013">
        <f t="shared" si="4045"/>
        <v>2.2220269929813803</v>
      </c>
      <c r="I2013">
        <f t="shared" si="4046"/>
        <v>1.5166423411292769</v>
      </c>
      <c r="J2013">
        <f t="shared" si="4047"/>
        <v>24.974477767944336</v>
      </c>
      <c r="K2013" s="1">
        <v>6</v>
      </c>
      <c r="L2013">
        <f t="shared" si="4048"/>
        <v>1.4200000166893005</v>
      </c>
      <c r="M2013" s="1">
        <v>1</v>
      </c>
      <c r="N2013">
        <f t="shared" si="4049"/>
        <v>2.8400000333786011</v>
      </c>
      <c r="O2013" s="1">
        <v>21.378192901611328</v>
      </c>
      <c r="P2013" s="1">
        <v>24.974477767944336</v>
      </c>
      <c r="Q2013" s="1">
        <v>20.615591049194336</v>
      </c>
      <c r="R2013">
        <v>742</v>
      </c>
      <c r="S2013" s="1">
        <v>1200.0986328125</v>
      </c>
      <c r="T2013" s="1">
        <v>1160.3795166015625</v>
      </c>
      <c r="U2013" s="1">
        <f t="shared" si="3926"/>
        <v>1164.0040399432542</v>
      </c>
      <c r="V2013" s="1">
        <v>13.705964088439941</v>
      </c>
      <c r="W2013" s="1">
        <v>16.331333160400391</v>
      </c>
      <c r="X2013" s="1">
        <v>54.479644775390625</v>
      </c>
      <c r="Y2013" s="1">
        <v>64.914344787597656</v>
      </c>
      <c r="Z2013" s="1">
        <v>499.527099609375</v>
      </c>
      <c r="AA2013" s="1">
        <v>2000.3463134765625</v>
      </c>
      <c r="AB2013" s="1">
        <v>69.810073852539063</v>
      </c>
      <c r="AC2013" s="1">
        <v>101.53489685058594</v>
      </c>
      <c r="AD2013" s="1">
        <v>11.291502952575684</v>
      </c>
      <c r="AE2013" s="1">
        <v>0.34242323040962219</v>
      </c>
      <c r="AF2013" s="1">
        <v>0.34839290380477905</v>
      </c>
      <c r="AG2013" s="1">
        <v>4.3065531644970179E-4</v>
      </c>
      <c r="AH2013" s="1">
        <v>0.39226603507995605</v>
      </c>
      <c r="AI2013" s="1">
        <v>3.5087699070572853E-3</v>
      </c>
      <c r="AJ2013" s="1">
        <v>1</v>
      </c>
      <c r="AK2013" s="1">
        <v>-0.21956524252891541</v>
      </c>
      <c r="AL2013" s="1">
        <v>2.737391471862793</v>
      </c>
      <c r="AM2013" s="1">
        <v>1</v>
      </c>
      <c r="AN2013" s="1">
        <v>0</v>
      </c>
      <c r="AO2013" s="1">
        <v>0.15999999642372131</v>
      </c>
      <c r="AP2013" s="1">
        <v>111115</v>
      </c>
      <c r="AQ2013">
        <f t="shared" si="4050"/>
        <v>0.83254516601562478</v>
      </c>
      <c r="AR2013">
        <f t="shared" si="4051"/>
        <v>2.2220269929813805E-3</v>
      </c>
      <c r="AS2013">
        <f t="shared" si="4052"/>
        <v>298.12447776794431</v>
      </c>
      <c r="AT2013">
        <f t="shared" si="4053"/>
        <v>294.52819290161131</v>
      </c>
      <c r="AU2013">
        <f t="shared" si="4054"/>
        <v>320.05540300245411</v>
      </c>
      <c r="AV2013">
        <f t="shared" si="4055"/>
        <v>2.0658459546782244</v>
      </c>
      <c r="AW2013">
        <f t="shared" si="4056"/>
        <v>3.1748425690030841</v>
      </c>
      <c r="AX2013">
        <f t="shared" si="4057"/>
        <v>31.26848667286318</v>
      </c>
      <c r="AY2013">
        <f t="shared" si="4058"/>
        <v>14.937153512462789</v>
      </c>
      <c r="AZ2013">
        <f t="shared" si="4059"/>
        <v>23.176335334777832</v>
      </c>
      <c r="BA2013">
        <f t="shared" si="4060"/>
        <v>2.8499570865051966</v>
      </c>
      <c r="BB2013">
        <f t="shared" si="4061"/>
        <v>0.14521795929232961</v>
      </c>
      <c r="BC2013">
        <f t="shared" si="4062"/>
        <v>1.6582002278738073</v>
      </c>
      <c r="BD2013">
        <f t="shared" si="4063"/>
        <v>1.1917568586313894</v>
      </c>
      <c r="BE2013">
        <f t="shared" si="4064"/>
        <v>9.1433294084803912E-2</v>
      </c>
      <c r="BF2013">
        <f t="shared" si="4065"/>
        <v>84.858106910982187</v>
      </c>
      <c r="BG2013">
        <f t="shared" si="4066"/>
        <v>0.72024118732118436</v>
      </c>
      <c r="BH2013">
        <f t="shared" si="4067"/>
        <v>53.566925297834956</v>
      </c>
      <c r="BI2013">
        <f t="shared" si="4068"/>
        <v>1147.3244794094128</v>
      </c>
      <c r="BJ2013">
        <f t="shared" si="4069"/>
        <v>1.2822513032500657E-2</v>
      </c>
    </row>
    <row r="2014" spans="1:62" x14ac:dyDescent="0.45">
      <c r="A2014" s="1">
        <v>1862</v>
      </c>
      <c r="B2014" s="1" t="s">
        <v>2043</v>
      </c>
      <c r="C2014" s="1">
        <v>10844.000031404197</v>
      </c>
      <c r="D2014" s="1">
        <v>0</v>
      </c>
      <c r="E2014">
        <f t="shared" si="4042"/>
        <v>27.465887488180321</v>
      </c>
      <c r="F2014">
        <f t="shared" si="4043"/>
        <v>0.15294769890332618</v>
      </c>
      <c r="G2014">
        <f t="shared" si="4044"/>
        <v>835.58037978341213</v>
      </c>
      <c r="H2014">
        <f t="shared" si="4045"/>
        <v>2.2221227118365494</v>
      </c>
      <c r="I2014">
        <f t="shared" si="4046"/>
        <v>1.5176102626984942</v>
      </c>
      <c r="J2014">
        <f t="shared" si="4047"/>
        <v>24.979047775268555</v>
      </c>
      <c r="K2014" s="1">
        <v>6</v>
      </c>
      <c r="L2014">
        <f t="shared" si="4048"/>
        <v>1.4200000166893005</v>
      </c>
      <c r="M2014" s="1">
        <v>1</v>
      </c>
      <c r="N2014">
        <f t="shared" si="4049"/>
        <v>2.8400000333786011</v>
      </c>
      <c r="O2014" s="1">
        <v>21.379058837890625</v>
      </c>
      <c r="P2014" s="1">
        <v>24.979047775268555</v>
      </c>
      <c r="Q2014" s="1">
        <v>20.615116119384766</v>
      </c>
      <c r="R2014">
        <v>742</v>
      </c>
      <c r="S2014" s="1">
        <v>1200.144287109375</v>
      </c>
      <c r="T2014" s="1">
        <v>1160.422119140625</v>
      </c>
      <c r="U2014" s="1">
        <f t="shared" si="3926"/>
        <v>1164.0470112085989</v>
      </c>
      <c r="V2014" s="1">
        <v>13.70476245880127</v>
      </c>
      <c r="W2014" s="1">
        <v>16.330253601074219</v>
      </c>
      <c r="X2014" s="1">
        <v>54.470840454101562</v>
      </c>
      <c r="Y2014" s="1">
        <v>64.905975341796875</v>
      </c>
      <c r="Z2014" s="1">
        <v>499.52593994140625</v>
      </c>
      <c r="AA2014" s="1">
        <v>2000.375</v>
      </c>
      <c r="AB2014" s="1">
        <v>70.70855712890625</v>
      </c>
      <c r="AC2014" s="1">
        <v>101.53532409667969</v>
      </c>
      <c r="AD2014" s="1">
        <v>11.291502952575684</v>
      </c>
      <c r="AE2014" s="1">
        <v>0.34242323040962219</v>
      </c>
      <c r="AF2014" s="1">
        <v>0.34839290380477905</v>
      </c>
      <c r="AG2014" s="1">
        <v>4.3065531644970179E-4</v>
      </c>
      <c r="AH2014" s="1">
        <v>0.39226603507995605</v>
      </c>
      <c r="AI2014" s="1">
        <v>3.5087699070572853E-3</v>
      </c>
      <c r="AJ2014" s="1">
        <v>1</v>
      </c>
      <c r="AK2014" s="1">
        <v>-0.21956524252891541</v>
      </c>
      <c r="AL2014" s="1">
        <v>2.737391471862793</v>
      </c>
      <c r="AM2014" s="1">
        <v>1</v>
      </c>
      <c r="AN2014" s="1">
        <v>0</v>
      </c>
      <c r="AO2014" s="1">
        <v>0.15999999642372131</v>
      </c>
      <c r="AP2014" s="1">
        <v>111115</v>
      </c>
      <c r="AQ2014">
        <f t="shared" si="4050"/>
        <v>0.83254323323567692</v>
      </c>
      <c r="AR2014">
        <f t="shared" si="4051"/>
        <v>2.2221227118365493E-3</v>
      </c>
      <c r="AS2014">
        <f t="shared" si="4052"/>
        <v>298.12904777526853</v>
      </c>
      <c r="AT2014">
        <f t="shared" si="4053"/>
        <v>294.5290588378906</v>
      </c>
      <c r="AU2014">
        <f t="shared" si="4054"/>
        <v>320.05999284610152</v>
      </c>
      <c r="AV2014">
        <f t="shared" si="4055"/>
        <v>2.0653530357888461</v>
      </c>
      <c r="AW2014">
        <f t="shared" si="4056"/>
        <v>3.1757078546645356</v>
      </c>
      <c r="AX2014">
        <f t="shared" si="4057"/>
        <v>31.276877115600644</v>
      </c>
      <c r="AY2014">
        <f t="shared" si="4058"/>
        <v>14.946623514526426</v>
      </c>
      <c r="AZ2014">
        <f t="shared" si="4059"/>
        <v>23.17905330657959</v>
      </c>
      <c r="BA2014">
        <f t="shared" si="4060"/>
        <v>2.8504253345266815</v>
      </c>
      <c r="BB2014">
        <f t="shared" si="4061"/>
        <v>0.14513165910165984</v>
      </c>
      <c r="BC2014">
        <f t="shared" si="4062"/>
        <v>1.6580975919660415</v>
      </c>
      <c r="BD2014">
        <f t="shared" si="4063"/>
        <v>1.19232774256064</v>
      </c>
      <c r="BE2014">
        <f t="shared" si="4064"/>
        <v>9.1378554953523178E-2</v>
      </c>
      <c r="BF2014">
        <f t="shared" si="4065"/>
        <v>84.840924670135465</v>
      </c>
      <c r="BG2014">
        <f t="shared" si="4066"/>
        <v>0.7200658846474064</v>
      </c>
      <c r="BH2014">
        <f t="shared" si="4067"/>
        <v>53.548289897974996</v>
      </c>
      <c r="BI2014">
        <f t="shared" si="4068"/>
        <v>1147.3661516500429</v>
      </c>
      <c r="BJ2014">
        <f t="shared" si="4069"/>
        <v>1.2818500035120757E-2</v>
      </c>
    </row>
    <row r="2015" spans="1:62" x14ac:dyDescent="0.45">
      <c r="A2015" s="1" t="s">
        <v>2430</v>
      </c>
      <c r="B2015" s="1"/>
      <c r="C2015" s="1"/>
      <c r="D2015" s="1"/>
      <c r="E2015">
        <f>AVERAGE(E2009:E2014)</f>
        <v>27.436363110407513</v>
      </c>
      <c r="F2015">
        <f t="shared" ref="F2015:BJ2015" si="4070">AVERAGE(F2009:F2014)</f>
        <v>0.15324834375412569</v>
      </c>
      <c r="G2015">
        <f t="shared" si="4070"/>
        <v>836.43673448532911</v>
      </c>
      <c r="H2015">
        <f t="shared" si="4070"/>
        <v>2.222716263791976</v>
      </c>
      <c r="I2015">
        <f t="shared" si="4070"/>
        <v>1.5151952153497958</v>
      </c>
      <c r="J2015">
        <f t="shared" si="4070"/>
        <v>24.96872838338216</v>
      </c>
      <c r="K2015">
        <f t="shared" si="4070"/>
        <v>6</v>
      </c>
      <c r="L2015">
        <f t="shared" si="4070"/>
        <v>1.4200000166893005</v>
      </c>
      <c r="M2015">
        <f t="shared" si="4070"/>
        <v>1</v>
      </c>
      <c r="N2015">
        <f t="shared" si="4070"/>
        <v>2.8400000333786011</v>
      </c>
      <c r="O2015">
        <f t="shared" si="4070"/>
        <v>21.375340779622395</v>
      </c>
      <c r="P2015">
        <f t="shared" si="4070"/>
        <v>24.96872838338216</v>
      </c>
      <c r="Q2015">
        <f t="shared" si="4070"/>
        <v>20.615846316019695</v>
      </c>
      <c r="R2015">
        <f t="shared" si="4070"/>
        <v>742</v>
      </c>
      <c r="S2015">
        <f t="shared" si="4070"/>
        <v>1200.0504964192708</v>
      </c>
      <c r="T2015">
        <f t="shared" si="4070"/>
        <v>1160.363749186198</v>
      </c>
      <c r="U2015">
        <f t="shared" si="4070"/>
        <v>1163.9878837549911</v>
      </c>
      <c r="V2015">
        <f t="shared" si="4070"/>
        <v>13.708692709604898</v>
      </c>
      <c r="W2015">
        <f t="shared" si="4070"/>
        <v>16.334882100423176</v>
      </c>
      <c r="X2015">
        <f t="shared" si="4070"/>
        <v>54.502654393514</v>
      </c>
      <c r="Y2015">
        <f t="shared" si="4070"/>
        <v>64.94152959187825</v>
      </c>
      <c r="Z2015">
        <f t="shared" si="4070"/>
        <v>499.524169921875</v>
      </c>
      <c r="AA2015">
        <f t="shared" si="4070"/>
        <v>2000.3313598632812</v>
      </c>
      <c r="AB2015">
        <f t="shared" si="4070"/>
        <v>68.585985819498703</v>
      </c>
      <c r="AC2015">
        <f t="shared" si="4070"/>
        <v>101.53481547037761</v>
      </c>
      <c r="AD2015">
        <f t="shared" si="4070"/>
        <v>11.291502952575684</v>
      </c>
      <c r="AE2015">
        <f t="shared" si="4070"/>
        <v>0.34242323040962219</v>
      </c>
      <c r="AF2015">
        <f t="shared" si="4070"/>
        <v>0.34839290380477905</v>
      </c>
      <c r="AG2015">
        <f t="shared" si="4070"/>
        <v>4.3065531644970179E-4</v>
      </c>
      <c r="AH2015">
        <f t="shared" si="4070"/>
        <v>0.39226603507995605</v>
      </c>
      <c r="AI2015">
        <f t="shared" si="4070"/>
        <v>3.5087699070572853E-3</v>
      </c>
      <c r="AJ2015">
        <f t="shared" si="4070"/>
        <v>1</v>
      </c>
      <c r="AK2015">
        <f t="shared" si="4070"/>
        <v>-0.21956524252891541</v>
      </c>
      <c r="AL2015">
        <f t="shared" si="4070"/>
        <v>2.737391471862793</v>
      </c>
      <c r="AM2015">
        <f t="shared" si="4070"/>
        <v>1</v>
      </c>
      <c r="AN2015">
        <f t="shared" si="4070"/>
        <v>0</v>
      </c>
      <c r="AO2015">
        <f t="shared" si="4070"/>
        <v>0.15999999642372131</v>
      </c>
      <c r="AP2015">
        <f t="shared" si="4070"/>
        <v>111115</v>
      </c>
      <c r="AQ2015">
        <f t="shared" si="4070"/>
        <v>0.8325402832031249</v>
      </c>
      <c r="AR2015">
        <f t="shared" si="4070"/>
        <v>2.2227162637919761E-3</v>
      </c>
      <c r="AS2015">
        <f t="shared" si="4070"/>
        <v>298.11872838338218</v>
      </c>
      <c r="AT2015">
        <f t="shared" si="4070"/>
        <v>294.52534077962241</v>
      </c>
      <c r="AU2015">
        <f t="shared" si="4070"/>
        <v>320.05301042438259</v>
      </c>
      <c r="AV2015">
        <f t="shared" si="4070"/>
        <v>2.0658779829808656</v>
      </c>
      <c r="AW2015">
        <f t="shared" si="4070"/>
        <v>3.1737544547861347</v>
      </c>
      <c r="AX2015">
        <f t="shared" si="4070"/>
        <v>31.257795044950438</v>
      </c>
      <c r="AY2015">
        <f t="shared" si="4070"/>
        <v>14.922912944527255</v>
      </c>
      <c r="AZ2015">
        <f t="shared" si="4070"/>
        <v>23.172034581502277</v>
      </c>
      <c r="BA2015">
        <f t="shared" si="4070"/>
        <v>2.8492163768898777</v>
      </c>
      <c r="BB2015">
        <f t="shared" si="4070"/>
        <v>0.14540232129592839</v>
      </c>
      <c r="BC2015">
        <f t="shared" si="4070"/>
        <v>1.6585592394363389</v>
      </c>
      <c r="BD2015">
        <f t="shared" si="4070"/>
        <v>1.1906571374535393</v>
      </c>
      <c r="BE2015">
        <f t="shared" si="4070"/>
        <v>9.1550235350393749E-2</v>
      </c>
      <c r="BF2015">
        <f t="shared" si="4070"/>
        <v>84.927449370479977</v>
      </c>
      <c r="BG2015">
        <f t="shared" si="4070"/>
        <v>0.72084012331838576</v>
      </c>
      <c r="BH2015">
        <f t="shared" si="4070"/>
        <v>53.598677746766178</v>
      </c>
      <c r="BI2015">
        <f t="shared" si="4070"/>
        <v>1147.3218161708007</v>
      </c>
      <c r="BJ2015">
        <f t="shared" si="4070"/>
        <v>1.2817259836939677E-2</v>
      </c>
    </row>
    <row r="2016" spans="1:62" x14ac:dyDescent="0.45">
      <c r="A2016" s="1" t="s">
        <v>9</v>
      </c>
      <c r="B2016" s="1" t="s">
        <v>2044</v>
      </c>
      <c r="U2016" s="1">
        <f t="shared" si="3926"/>
        <v>-7.5303780000000001E-2</v>
      </c>
    </row>
    <row r="2017" spans="1:62" x14ac:dyDescent="0.45">
      <c r="A2017" s="1">
        <v>1863</v>
      </c>
      <c r="B2017" s="1" t="s">
        <v>2045</v>
      </c>
      <c r="C2017" s="1">
        <v>10849.000031292439</v>
      </c>
      <c r="D2017" s="1">
        <v>0</v>
      </c>
      <c r="E2017">
        <f t="shared" ref="E2017:E2048" si="4071">(S2017-U2017*(1000-V2017)/(1000-W2017))*AQ2017</f>
        <v>25.486342551833822</v>
      </c>
      <c r="F2017">
        <f t="shared" ref="F2017:F2080" si="4072">IF(BB2017&lt;&gt;0,1/(1/BB2017-1/N2017),0)</f>
        <v>0.15291104543558331</v>
      </c>
      <c r="G2017">
        <f t="shared" ref="G2017:G2080" si="4073">((BE2017-AR2017/2)*T2017-E2017)/(BE2017+AR2017/2)</f>
        <v>856.82453887678264</v>
      </c>
      <c r="H2017">
        <f t="shared" ref="H2017:H2080" si="4074">AR2017*1000</f>
        <v>2.2214425529792452</v>
      </c>
      <c r="I2017">
        <f t="shared" ref="I2017:I2080" si="4075">(AW2017-BC2017)</f>
        <v>1.5174942052257618</v>
      </c>
      <c r="J2017">
        <f t="shared" ref="J2017:J2080" si="4076">(P2017+AV2017*D2017)</f>
        <v>24.977455139160156</v>
      </c>
      <c r="K2017" s="1">
        <v>6</v>
      </c>
      <c r="L2017">
        <f t="shared" ref="L2017:L2080" si="4077">(K2017*AK2017+AL2017)</f>
        <v>1.4200000166893005</v>
      </c>
      <c r="M2017" s="1">
        <v>1</v>
      </c>
      <c r="N2017">
        <f t="shared" ref="N2017:N2080" si="4078">L2017*(M2017+1)*(M2017+1)/(M2017*M2017+1)</f>
        <v>2.8400000333786011</v>
      </c>
      <c r="O2017" s="1">
        <v>21.379026412963867</v>
      </c>
      <c r="P2017" s="1">
        <v>24.977455139160156</v>
      </c>
      <c r="Q2017" s="1">
        <v>20.614635467529297</v>
      </c>
      <c r="R2017">
        <v>814</v>
      </c>
      <c r="S2017" s="1">
        <v>1197.0584716796875</v>
      </c>
      <c r="T2017" s="1">
        <v>1160.322265625</v>
      </c>
      <c r="U2017" s="1">
        <f t="shared" si="3926"/>
        <v>1163.340728167796</v>
      </c>
      <c r="V2017" s="1">
        <v>13.703659057617187</v>
      </c>
      <c r="W2017" s="1">
        <v>16.32843017578125</v>
      </c>
      <c r="X2017" s="1">
        <v>54.466197967529297</v>
      </c>
      <c r="Y2017" s="1">
        <v>64.899345397949219</v>
      </c>
      <c r="Z2017" s="1">
        <v>499.51095581054687</v>
      </c>
      <c r="AA2017" s="1">
        <v>2000.3680419921875</v>
      </c>
      <c r="AB2017" s="1">
        <v>71.949356079101563</v>
      </c>
      <c r="AC2017" s="1">
        <v>101.53530120849609</v>
      </c>
      <c r="AD2017" s="1">
        <v>11.291502952575684</v>
      </c>
      <c r="AE2017" s="1">
        <v>0.34242323040962219</v>
      </c>
      <c r="AF2017" s="1">
        <v>0.34839290380477905</v>
      </c>
      <c r="AG2017" s="1">
        <v>4.3065531644970179E-4</v>
      </c>
      <c r="AH2017" s="1">
        <v>0.39226603507995605</v>
      </c>
      <c r="AI2017" s="1">
        <v>3.5087699070572853E-3</v>
      </c>
      <c r="AJ2017" s="1">
        <v>0.66666668653488159</v>
      </c>
      <c r="AK2017" s="1">
        <v>-0.21956524252891541</v>
      </c>
      <c r="AL2017" s="1">
        <v>2.737391471862793</v>
      </c>
      <c r="AM2017" s="1">
        <v>1</v>
      </c>
      <c r="AN2017" s="1">
        <v>0</v>
      </c>
      <c r="AO2017" s="1">
        <v>0.15999999642372131</v>
      </c>
      <c r="AP2017" s="1">
        <v>111115</v>
      </c>
      <c r="AQ2017">
        <f t="shared" ref="AQ2017:AQ2080" si="4079">Z2017*0.000001/(K2017*0.0001)</f>
        <v>0.83251825968424464</v>
      </c>
      <c r="AR2017">
        <f t="shared" ref="AR2017:AR2080" si="4080">(W2017-V2017)/(1000-W2017)*AQ2017</f>
        <v>2.221442552979245E-3</v>
      </c>
      <c r="AS2017">
        <f t="shared" ref="AS2017:AS2080" si="4081">(P2017+273.15)</f>
        <v>298.12745513916013</v>
      </c>
      <c r="AT2017">
        <f t="shared" ref="AT2017:AT2080" si="4082">(O2017+273.15)</f>
        <v>294.52902641296384</v>
      </c>
      <c r="AU2017">
        <f t="shared" ref="AU2017:AU2080" si="4083">(AA2017*AM2017+AB2017*AN2017)*AO2017</f>
        <v>320.05887956487641</v>
      </c>
      <c r="AV2017">
        <f t="shared" ref="AV2017:AV2080" si="4084">((AU2017+0.00000010773*(AT2017^4-AS2017^4))-AR2017*44100)/(L2017*0.92*2*29.3+0.00000043092*AS2017^3)</f>
        <v>2.065888289480116</v>
      </c>
      <c r="AW2017">
        <f t="shared" ref="AW2017:AW2080" si="4085">0.61365*EXP(17.502*J2017/(240.97+J2017))</f>
        <v>3.1754062813856079</v>
      </c>
      <c r="AX2017">
        <f t="shared" ref="AX2017:AX2080" si="4086">AW2017*1000/AC2017</f>
        <v>31.273914033751858</v>
      </c>
      <c r="AY2017">
        <f t="shared" ref="AY2017:AY2080" si="4087">(AX2017-W2017)</f>
        <v>14.945483857970608</v>
      </c>
      <c r="AZ2017">
        <f t="shared" ref="AZ2017:AZ2080" si="4088">IF(D2017,P2017,(O2017+P2017)/2)</f>
        <v>23.178240776062012</v>
      </c>
      <c r="BA2017">
        <f t="shared" ref="BA2017:BA2080" si="4089">0.61365*EXP(17.502*AZ2017/(240.97+AZ2017))</f>
        <v>2.8502853459615149</v>
      </c>
      <c r="BB2017">
        <f t="shared" ref="BB2017:BB2080" si="4090">IF(AY2017&lt;&gt;0,(1000-(AX2017+W2017)/2)/AY2017*AR2017,0)</f>
        <v>0.14509865569179345</v>
      </c>
      <c r="BC2017">
        <f t="shared" ref="BC2017:BC2080" si="4091">W2017*AC2017/1000</f>
        <v>1.657912076159846</v>
      </c>
      <c r="BD2017">
        <f t="shared" ref="BD2017:BD2080" si="4092">(BA2017-BC2017)</f>
        <v>1.1923732698016689</v>
      </c>
      <c r="BE2017">
        <f t="shared" ref="BE2017:BE2080" si="4093">1/(1.6/F2017+1.37/N2017)</f>
        <v>9.1357621430882247E-2</v>
      </c>
      <c r="BF2017">
        <f t="shared" ref="BF2017:BF2080" si="4094">G2017*AC2017*0.001</f>
        <v>86.997937637684899</v>
      </c>
      <c r="BG2017">
        <f t="shared" ref="BG2017:BG2080" si="4095">G2017/T2017</f>
        <v>0.73843669492566333</v>
      </c>
      <c r="BH2017">
        <f t="shared" ref="BH2017:BH2080" si="4096">(1-AR2017*AC2017/AW2017/F2017)*100</f>
        <v>53.546975975598166</v>
      </c>
      <c r="BI2017">
        <f t="shared" ref="BI2017:BI2080" si="4097">(T2017-E2017/(N2017/1.35))</f>
        <v>1148.207278990988</v>
      </c>
      <c r="BJ2017">
        <f t="shared" ref="BJ2017:BJ2080" si="4098">E2017*BH2017/100/BI2017</f>
        <v>1.1885628991380241E-2</v>
      </c>
    </row>
    <row r="2018" spans="1:62" x14ac:dyDescent="0.45">
      <c r="A2018" s="1">
        <v>1864</v>
      </c>
      <c r="B2018" s="1" t="s">
        <v>2046</v>
      </c>
      <c r="C2018" s="1">
        <v>10854.00003118068</v>
      </c>
      <c r="D2018" s="1">
        <v>0</v>
      </c>
      <c r="E2018">
        <f t="shared" si="4071"/>
        <v>-66.714947159498806</v>
      </c>
      <c r="F2018">
        <f t="shared" si="4072"/>
        <v>0.15276309465345284</v>
      </c>
      <c r="G2018">
        <f t="shared" si="4073"/>
        <v>1822.3322753683206</v>
      </c>
      <c r="H2018">
        <f t="shared" si="4074"/>
        <v>2.2176289378484086</v>
      </c>
      <c r="I2018">
        <f t="shared" si="4075"/>
        <v>1.5162915248916939</v>
      </c>
      <c r="J2018">
        <f t="shared" si="4076"/>
        <v>24.969171524047852</v>
      </c>
      <c r="K2018" s="1">
        <v>6</v>
      </c>
      <c r="L2018">
        <f t="shared" si="4077"/>
        <v>1.4200000166893005</v>
      </c>
      <c r="M2018" s="1">
        <v>1</v>
      </c>
      <c r="N2018">
        <f t="shared" si="4078"/>
        <v>2.8400000333786011</v>
      </c>
      <c r="O2018" s="1">
        <v>21.379119873046875</v>
      </c>
      <c r="P2018" s="1">
        <v>24.969171524047852</v>
      </c>
      <c r="Q2018" s="1">
        <v>20.614185333251953</v>
      </c>
      <c r="R2018">
        <v>814</v>
      </c>
      <c r="S2018" s="1">
        <v>1051.9447021484375</v>
      </c>
      <c r="T2018" s="1">
        <v>1127.2269287109375</v>
      </c>
      <c r="U2018" s="1">
        <f t="shared" si="3926"/>
        <v>1129.0733819487803</v>
      </c>
      <c r="V2018" s="1">
        <v>13.704606056213379</v>
      </c>
      <c r="W2018" s="1">
        <v>16.324878692626953</v>
      </c>
      <c r="X2018" s="1">
        <v>54.467803955078125</v>
      </c>
      <c r="Y2018" s="1">
        <v>64.885101318359375</v>
      </c>
      <c r="Z2018" s="1">
        <v>499.51132202148437</v>
      </c>
      <c r="AA2018" s="1">
        <v>2000.4334716796875</v>
      </c>
      <c r="AB2018" s="1">
        <v>71.638412475585937</v>
      </c>
      <c r="AC2018" s="1">
        <v>101.53500366210937</v>
      </c>
      <c r="AD2018" s="1">
        <v>11.291502952575684</v>
      </c>
      <c r="AE2018" s="1">
        <v>0.34242323040962219</v>
      </c>
      <c r="AF2018" s="1">
        <v>0.34839290380477905</v>
      </c>
      <c r="AG2018" s="1">
        <v>4.3065531644970179E-4</v>
      </c>
      <c r="AH2018" s="1">
        <v>0.39226603507995605</v>
      </c>
      <c r="AI2018" s="1">
        <v>3.5087699070572853E-3</v>
      </c>
      <c r="AJ2018" s="1">
        <v>0.66666668653488159</v>
      </c>
      <c r="AK2018" s="1">
        <v>-0.21956524252891541</v>
      </c>
      <c r="AL2018" s="1">
        <v>2.737391471862793</v>
      </c>
      <c r="AM2018" s="1">
        <v>1</v>
      </c>
      <c r="AN2018" s="1">
        <v>0</v>
      </c>
      <c r="AO2018" s="1">
        <v>0.15999999642372131</v>
      </c>
      <c r="AP2018" s="1">
        <v>111115</v>
      </c>
      <c r="AQ2018">
        <f t="shared" si="4079"/>
        <v>0.83251887003580716</v>
      </c>
      <c r="AR2018">
        <f t="shared" si="4080"/>
        <v>2.2176289378484084E-3</v>
      </c>
      <c r="AS2018">
        <f t="shared" si="4081"/>
        <v>298.11917152404783</v>
      </c>
      <c r="AT2018">
        <f t="shared" si="4082"/>
        <v>294.52911987304685</v>
      </c>
      <c r="AU2018">
        <f t="shared" si="4083"/>
        <v>320.06934831464241</v>
      </c>
      <c r="AV2018">
        <f t="shared" si="4084"/>
        <v>2.069028199770286</v>
      </c>
      <c r="AW2018">
        <f t="shared" si="4085"/>
        <v>3.1738381427310629</v>
      </c>
      <c r="AX2018">
        <f t="shared" si="4086"/>
        <v>31.258561365625571</v>
      </c>
      <c r="AY2018">
        <f t="shared" si="4087"/>
        <v>14.933682672998618</v>
      </c>
      <c r="AZ2018">
        <f t="shared" si="4088"/>
        <v>23.174145698547363</v>
      </c>
      <c r="BA2018">
        <f t="shared" si="4089"/>
        <v>2.8495799082660493</v>
      </c>
      <c r="BB2018">
        <f t="shared" si="4090"/>
        <v>0.14496543005730914</v>
      </c>
      <c r="BC2018">
        <f t="shared" si="4091"/>
        <v>1.657546617839369</v>
      </c>
      <c r="BD2018">
        <f t="shared" si="4092"/>
        <v>1.1920332904266804</v>
      </c>
      <c r="BE2018">
        <f t="shared" si="4093"/>
        <v>9.1273119307969997E-2</v>
      </c>
      <c r="BF2018">
        <f t="shared" si="4094"/>
        <v>185.03051425310252</v>
      </c>
      <c r="BG2018">
        <f t="shared" si="4095"/>
        <v>1.6166507638814878</v>
      </c>
      <c r="BH2018">
        <f t="shared" si="4096"/>
        <v>53.559012468037004</v>
      </c>
      <c r="BI2018">
        <f t="shared" si="4097"/>
        <v>1158.9400194175519</v>
      </c>
      <c r="BJ2018">
        <f t="shared" si="4098"/>
        <v>-3.0831506608217759E-2</v>
      </c>
    </row>
    <row r="2019" spans="1:62" x14ac:dyDescent="0.45">
      <c r="A2019" s="1">
        <v>1865</v>
      </c>
      <c r="B2019" s="1" t="s">
        <v>2047</v>
      </c>
      <c r="C2019" s="1">
        <v>10859.500031057745</v>
      </c>
      <c r="D2019" s="1">
        <v>0</v>
      </c>
      <c r="E2019">
        <f t="shared" si="4071"/>
        <v>-171.81912737518664</v>
      </c>
      <c r="F2019">
        <f t="shared" si="4072"/>
        <v>0.16865401117123929</v>
      </c>
      <c r="G2019">
        <f t="shared" si="4073"/>
        <v>2641.8181881516725</v>
      </c>
      <c r="H2019">
        <f t="shared" si="4074"/>
        <v>2.3616667447897299</v>
      </c>
      <c r="I2019">
        <f t="shared" si="4075"/>
        <v>1.4704780992679141</v>
      </c>
      <c r="J2019">
        <f t="shared" si="4076"/>
        <v>24.818809509277344</v>
      </c>
      <c r="K2019" s="1">
        <v>6</v>
      </c>
      <c r="L2019">
        <f t="shared" si="4077"/>
        <v>1.4200000166893005</v>
      </c>
      <c r="M2019" s="1">
        <v>1</v>
      </c>
      <c r="N2019">
        <f t="shared" si="4078"/>
        <v>2.8400000333786011</v>
      </c>
      <c r="O2019" s="1">
        <v>21.3800048828125</v>
      </c>
      <c r="P2019" s="1">
        <v>24.818809509277344</v>
      </c>
      <c r="Q2019" s="1">
        <v>20.614221572875977</v>
      </c>
      <c r="R2019">
        <v>814</v>
      </c>
      <c r="S2019" s="1">
        <v>767.363525390625</v>
      </c>
      <c r="T2019" s="1">
        <v>971.4420166015625</v>
      </c>
      <c r="U2019" s="1">
        <f t="shared" si="3926"/>
        <v>970.9900539947057</v>
      </c>
      <c r="V2019" s="1">
        <v>13.706954956054688</v>
      </c>
      <c r="W2019" s="1">
        <v>16.496879577636719</v>
      </c>
      <c r="X2019" s="1">
        <v>54.475578308105469</v>
      </c>
      <c r="Y2019" s="1">
        <v>65.288841247558594</v>
      </c>
      <c r="Z2019" s="1">
        <v>499.52029418945312</v>
      </c>
      <c r="AA2019" s="1">
        <v>2000.418212890625</v>
      </c>
      <c r="AB2019" s="1">
        <v>68.477577209472656</v>
      </c>
      <c r="AC2019" s="1">
        <v>101.53514099121094</v>
      </c>
      <c r="AD2019" s="1">
        <v>11.291502952575684</v>
      </c>
      <c r="AE2019" s="1">
        <v>0.34242323040962219</v>
      </c>
      <c r="AF2019" s="1">
        <v>0.34839290380477905</v>
      </c>
      <c r="AG2019" s="1">
        <v>4.3065531644970179E-4</v>
      </c>
      <c r="AH2019" s="1">
        <v>0.39226603507995605</v>
      </c>
      <c r="AI2019" s="1">
        <v>3.5087699070572853E-3</v>
      </c>
      <c r="AJ2019" s="1">
        <v>0.3333333432674408</v>
      </c>
      <c r="AK2019" s="1">
        <v>-0.21956524252891541</v>
      </c>
      <c r="AL2019" s="1">
        <v>2.737391471862793</v>
      </c>
      <c r="AM2019" s="1">
        <v>1</v>
      </c>
      <c r="AN2019" s="1">
        <v>0</v>
      </c>
      <c r="AO2019" s="1">
        <v>0.15999999642372131</v>
      </c>
      <c r="AP2019" s="1">
        <v>111115</v>
      </c>
      <c r="AQ2019">
        <f t="shared" si="4079"/>
        <v>0.83253382364908846</v>
      </c>
      <c r="AR2019">
        <f t="shared" si="4080"/>
        <v>2.36166674478973E-3</v>
      </c>
      <c r="AS2019">
        <f t="shared" si="4081"/>
        <v>297.96880950927732</v>
      </c>
      <c r="AT2019">
        <f t="shared" si="4082"/>
        <v>294.53000488281248</v>
      </c>
      <c r="AU2019">
        <f t="shared" si="4083"/>
        <v>320.06690690844698</v>
      </c>
      <c r="AV2019">
        <f t="shared" si="4084"/>
        <v>2.016801612770843</v>
      </c>
      <c r="AW2019">
        <f t="shared" si="4085"/>
        <v>3.1454910930982867</v>
      </c>
      <c r="AX2019">
        <f t="shared" si="4086"/>
        <v>30.979334468748764</v>
      </c>
      <c r="AY2019">
        <f t="shared" si="4087"/>
        <v>14.482454891112045</v>
      </c>
      <c r="AZ2019">
        <f t="shared" si="4088"/>
        <v>23.099407196044922</v>
      </c>
      <c r="BA2019">
        <f t="shared" si="4089"/>
        <v>2.8367318971306412</v>
      </c>
      <c r="BB2019">
        <f t="shared" si="4090"/>
        <v>0.15919989146755484</v>
      </c>
      <c r="BC2019">
        <f t="shared" si="4091"/>
        <v>1.6750129938303726</v>
      </c>
      <c r="BD2019">
        <f t="shared" si="4092"/>
        <v>1.1617189033002686</v>
      </c>
      <c r="BE2019">
        <f t="shared" si="4093"/>
        <v>0.1003082251746796</v>
      </c>
      <c r="BF2019">
        <f t="shared" si="4094"/>
        <v>268.23738220712551</v>
      </c>
      <c r="BG2019">
        <f t="shared" si="4095"/>
        <v>2.7194810837950567</v>
      </c>
      <c r="BH2019">
        <f t="shared" si="4096"/>
        <v>54.798811300516192</v>
      </c>
      <c r="BI2019">
        <f t="shared" si="4097"/>
        <v>1053.1166008375901</v>
      </c>
      <c r="BJ2019">
        <f t="shared" si="4098"/>
        <v>-8.9405901790586717E-2</v>
      </c>
    </row>
    <row r="2020" spans="1:62" x14ac:dyDescent="0.45">
      <c r="A2020" s="1">
        <v>1866</v>
      </c>
      <c r="B2020" s="1" t="s">
        <v>2048</v>
      </c>
      <c r="C2020" s="1">
        <v>10864.500030945987</v>
      </c>
      <c r="D2020" s="1">
        <v>0</v>
      </c>
      <c r="E2020">
        <f t="shared" si="4071"/>
        <v>-224.73988823548416</v>
      </c>
      <c r="F2020">
        <f t="shared" si="4072"/>
        <v>0.29128113266113809</v>
      </c>
      <c r="G2020">
        <f t="shared" si="4073"/>
        <v>2092.8879179579576</v>
      </c>
      <c r="H2020">
        <f t="shared" si="4074"/>
        <v>3.3557304734113274</v>
      </c>
      <c r="I2020">
        <f t="shared" si="4075"/>
        <v>1.258942272056929</v>
      </c>
      <c r="J2020">
        <f t="shared" si="4076"/>
        <v>24.318666458129883</v>
      </c>
      <c r="K2020" s="1">
        <v>6</v>
      </c>
      <c r="L2020">
        <f t="shared" si="4077"/>
        <v>1.4200000166893005</v>
      </c>
      <c r="M2020" s="1">
        <v>1</v>
      </c>
      <c r="N2020">
        <f t="shared" si="4078"/>
        <v>2.8400000333786011</v>
      </c>
      <c r="O2020" s="1">
        <v>21.387351989746094</v>
      </c>
      <c r="P2020" s="1">
        <v>24.318666458129883</v>
      </c>
      <c r="Q2020" s="1">
        <v>20.614709854125977</v>
      </c>
      <c r="R2020">
        <v>814</v>
      </c>
      <c r="S2020" s="1">
        <v>509.41342163085937</v>
      </c>
      <c r="T2020" s="1">
        <v>778.77496337890625</v>
      </c>
      <c r="U2020" s="1">
        <f t="shared" si="3926"/>
        <v>776.23967041134927</v>
      </c>
      <c r="V2020" s="1">
        <v>13.707502365112305</v>
      </c>
      <c r="W2020" s="1">
        <v>17.667156219482422</v>
      </c>
      <c r="X2020" s="1">
        <v>54.455642700195313</v>
      </c>
      <c r="Y2020" s="1">
        <v>69.530929565429688</v>
      </c>
      <c r="Z2020" s="1">
        <v>499.50491333007812</v>
      </c>
      <c r="AA2020" s="1">
        <v>2003.94384765625</v>
      </c>
      <c r="AB2020" s="1">
        <v>64.538894653320312</v>
      </c>
      <c r="AC2020" s="1">
        <v>101.53557586669922</v>
      </c>
      <c r="AD2020" s="1">
        <v>11.291502952575684</v>
      </c>
      <c r="AE2020" s="1">
        <v>0.34242323040962219</v>
      </c>
      <c r="AF2020" s="1">
        <v>0.34839290380477905</v>
      </c>
      <c r="AG2020" s="1">
        <v>4.3065531644970179E-4</v>
      </c>
      <c r="AH2020" s="1">
        <v>0.39226603507995605</v>
      </c>
      <c r="AI2020" s="1">
        <v>3.5087699070572853E-3</v>
      </c>
      <c r="AJ2020" s="1">
        <v>0.3333333432674408</v>
      </c>
      <c r="AK2020" s="1">
        <v>-0.21956524252891541</v>
      </c>
      <c r="AL2020" s="1">
        <v>2.737391471862793</v>
      </c>
      <c r="AM2020" s="1">
        <v>1</v>
      </c>
      <c r="AN2020" s="1">
        <v>0</v>
      </c>
      <c r="AO2020" s="1">
        <v>0.15999999642372131</v>
      </c>
      <c r="AP2020" s="1">
        <v>111115</v>
      </c>
      <c r="AQ2020">
        <f t="shared" si="4079"/>
        <v>0.83250818888346345</v>
      </c>
      <c r="AR2020">
        <f t="shared" si="4080"/>
        <v>3.3557304734113274E-3</v>
      </c>
      <c r="AS2020">
        <f t="shared" si="4081"/>
        <v>297.46866645812986</v>
      </c>
      <c r="AT2020">
        <f t="shared" si="4082"/>
        <v>294.53735198974607</v>
      </c>
      <c r="AU2020">
        <f t="shared" si="4083"/>
        <v>320.63100845833833</v>
      </c>
      <c r="AV2020">
        <f t="shared" si="4084"/>
        <v>1.5914181731832193</v>
      </c>
      <c r="AW2020">
        <f t="shared" si="4085"/>
        <v>3.0527871527290134</v>
      </c>
      <c r="AX2020">
        <f t="shared" si="4086"/>
        <v>30.066182485012536</v>
      </c>
      <c r="AY2020">
        <f t="shared" si="4087"/>
        <v>12.399026265530114</v>
      </c>
      <c r="AZ2020">
        <f t="shared" si="4088"/>
        <v>22.853009223937988</v>
      </c>
      <c r="BA2020">
        <f t="shared" si="4089"/>
        <v>2.794732762567385</v>
      </c>
      <c r="BB2020">
        <f t="shared" si="4090"/>
        <v>0.26418529113641731</v>
      </c>
      <c r="BC2020">
        <f t="shared" si="4091"/>
        <v>1.7938448806720844</v>
      </c>
      <c r="BD2020">
        <f t="shared" si="4092"/>
        <v>1.0008878818953006</v>
      </c>
      <c r="BE2020">
        <f t="shared" si="4093"/>
        <v>0.16735366936991983</v>
      </c>
      <c r="BF2020">
        <f t="shared" si="4094"/>
        <v>212.50257997431837</v>
      </c>
      <c r="BG2020">
        <f t="shared" si="4095"/>
        <v>2.6874103770329878</v>
      </c>
      <c r="BH2020">
        <f t="shared" si="4096"/>
        <v>61.682565120128395</v>
      </c>
      <c r="BI2020">
        <f t="shared" si="4097"/>
        <v>885.60554279864164</v>
      </c>
      <c r="BJ2020">
        <f t="shared" si="4098"/>
        <v>-0.15653168505888093</v>
      </c>
    </row>
    <row r="2021" spans="1:62" x14ac:dyDescent="0.45">
      <c r="A2021" s="1">
        <v>1867</v>
      </c>
      <c r="B2021" s="1" t="s">
        <v>2049</v>
      </c>
      <c r="C2021" s="1">
        <v>10869.500030834228</v>
      </c>
      <c r="D2021" s="1">
        <v>0</v>
      </c>
      <c r="E2021">
        <f t="shared" si="4071"/>
        <v>-156.2283946944269</v>
      </c>
      <c r="F2021">
        <f t="shared" si="4072"/>
        <v>0.37566702527880141</v>
      </c>
      <c r="G2021">
        <f t="shared" si="4073"/>
        <v>1321.7856899236704</v>
      </c>
      <c r="H2021">
        <f t="shared" si="4074"/>
        <v>3.8292314219012487</v>
      </c>
      <c r="I2021">
        <f t="shared" si="4075"/>
        <v>1.143924251539443</v>
      </c>
      <c r="J2021">
        <f t="shared" si="4076"/>
        <v>23.995758056640625</v>
      </c>
      <c r="K2021" s="1">
        <v>6</v>
      </c>
      <c r="L2021">
        <f t="shared" si="4077"/>
        <v>1.4200000166893005</v>
      </c>
      <c r="M2021" s="1">
        <v>1</v>
      </c>
      <c r="N2021">
        <f t="shared" si="4078"/>
        <v>2.8400000333786011</v>
      </c>
      <c r="O2021" s="1">
        <v>21.390264511108398</v>
      </c>
      <c r="P2021" s="1">
        <v>23.995758056640625</v>
      </c>
      <c r="Q2021" s="1">
        <v>20.615314483642578</v>
      </c>
      <c r="R2021">
        <v>814</v>
      </c>
      <c r="S2021" s="1">
        <v>410.20162963867187</v>
      </c>
      <c r="T2021" s="1">
        <v>598.46331787109375</v>
      </c>
      <c r="U2021" s="1">
        <f t="shared" si="3926"/>
        <v>595.12674227025161</v>
      </c>
      <c r="V2021" s="1">
        <v>13.707004547119141</v>
      </c>
      <c r="W2021" s="1">
        <v>18.222881317138672</v>
      </c>
      <c r="X2021" s="1">
        <v>54.444816589355469</v>
      </c>
      <c r="Y2021" s="1">
        <v>71.776992797851562</v>
      </c>
      <c r="Z2021" s="1">
        <v>499.4979248046875</v>
      </c>
      <c r="AA2021" s="1">
        <v>2009.661376953125</v>
      </c>
      <c r="AB2021" s="1">
        <v>62.567394256591797</v>
      </c>
      <c r="AC2021" s="1">
        <v>101.53647613525391</v>
      </c>
      <c r="AD2021" s="1">
        <v>11.291502952575684</v>
      </c>
      <c r="AE2021" s="1">
        <v>0.34242323040962219</v>
      </c>
      <c r="AF2021" s="1">
        <v>0.34839290380477905</v>
      </c>
      <c r="AG2021" s="1">
        <v>4.3065531644970179E-4</v>
      </c>
      <c r="AH2021" s="1">
        <v>0.39226603507995605</v>
      </c>
      <c r="AI2021" s="1">
        <v>3.5087699070572853E-3</v>
      </c>
      <c r="AJ2021" s="1">
        <v>0.3333333432674408</v>
      </c>
      <c r="AK2021" s="1">
        <v>-0.21956524252891541</v>
      </c>
      <c r="AL2021" s="1">
        <v>2.737391471862793</v>
      </c>
      <c r="AM2021" s="1">
        <v>1</v>
      </c>
      <c r="AN2021" s="1">
        <v>0</v>
      </c>
      <c r="AO2021" s="1">
        <v>0.15999999642372131</v>
      </c>
      <c r="AP2021" s="1">
        <v>111115</v>
      </c>
      <c r="AQ2021">
        <f t="shared" si="4079"/>
        <v>0.8324965413411457</v>
      </c>
      <c r="AR2021">
        <f t="shared" si="4080"/>
        <v>3.8292314219012485E-3</v>
      </c>
      <c r="AS2021">
        <f t="shared" si="4081"/>
        <v>297.1457580566406</v>
      </c>
      <c r="AT2021">
        <f t="shared" si="4082"/>
        <v>294.54026451110838</v>
      </c>
      <c r="AU2021">
        <f t="shared" si="4083"/>
        <v>321.54581312539085</v>
      </c>
      <c r="AV2021">
        <f t="shared" si="4084"/>
        <v>1.4068188545544311</v>
      </c>
      <c r="AW2021">
        <f t="shared" si="4085"/>
        <v>2.9942114055126581</v>
      </c>
      <c r="AX2021">
        <f t="shared" si="4086"/>
        <v>29.4890222654975</v>
      </c>
      <c r="AY2021">
        <f t="shared" si="4087"/>
        <v>11.266140948358828</v>
      </c>
      <c r="AZ2021">
        <f t="shared" si="4088"/>
        <v>22.693011283874512</v>
      </c>
      <c r="BA2021">
        <f t="shared" si="4089"/>
        <v>2.7677529654698887</v>
      </c>
      <c r="BB2021">
        <f t="shared" si="4090"/>
        <v>0.331780108098779</v>
      </c>
      <c r="BC2021">
        <f t="shared" si="4091"/>
        <v>1.8502871539732151</v>
      </c>
      <c r="BD2021">
        <f t="shared" si="4092"/>
        <v>0.91746581149667361</v>
      </c>
      <c r="BE2021">
        <f t="shared" si="4093"/>
        <v>0.21090437911144419</v>
      </c>
      <c r="BF2021">
        <f t="shared" si="4094"/>
        <v>134.20946116085489</v>
      </c>
      <c r="BG2021">
        <f t="shared" si="4095"/>
        <v>2.2086327606939093</v>
      </c>
      <c r="BH2021">
        <f t="shared" si="4096"/>
        <v>65.434076479100227</v>
      </c>
      <c r="BI2021">
        <f t="shared" si="4097"/>
        <v>672.72681447625735</v>
      </c>
      <c r="BJ2021">
        <f t="shared" si="4098"/>
        <v>-0.15195857377263761</v>
      </c>
    </row>
    <row r="2022" spans="1:62" x14ac:dyDescent="0.45">
      <c r="A2022" s="1">
        <v>1868</v>
      </c>
      <c r="B2022" s="1" t="s">
        <v>2050</v>
      </c>
      <c r="C2022" s="1">
        <v>10875.000030711293</v>
      </c>
      <c r="D2022" s="1">
        <v>0</v>
      </c>
      <c r="E2022">
        <f t="shared" si="4071"/>
        <v>-78.511600906436058</v>
      </c>
      <c r="F2022">
        <f t="shared" si="4072"/>
        <v>0.35558975821616867</v>
      </c>
      <c r="G2022">
        <f t="shared" si="4073"/>
        <v>879.54950984470827</v>
      </c>
      <c r="H2022">
        <f t="shared" si="4074"/>
        <v>3.6017193196249555</v>
      </c>
      <c r="I2022">
        <f t="shared" si="4075"/>
        <v>1.1300054274267033</v>
      </c>
      <c r="J2022">
        <f t="shared" si="4076"/>
        <v>23.765071868896484</v>
      </c>
      <c r="K2022" s="1">
        <v>6</v>
      </c>
      <c r="L2022">
        <f t="shared" si="4077"/>
        <v>1.4200000166893005</v>
      </c>
      <c r="M2022" s="1">
        <v>1</v>
      </c>
      <c r="N2022">
        <f t="shared" si="4078"/>
        <v>2.8400000333786011</v>
      </c>
      <c r="O2022" s="1">
        <v>21.383867263793945</v>
      </c>
      <c r="P2022" s="1">
        <v>23.765071868896484</v>
      </c>
      <c r="Q2022" s="1">
        <v>20.625116348266602</v>
      </c>
      <c r="R2022">
        <v>814</v>
      </c>
      <c r="S2022" s="1">
        <v>405.26290893554687</v>
      </c>
      <c r="T2022" s="1">
        <v>500.79190063476562</v>
      </c>
      <c r="U2022" s="1">
        <f t="shared" si="3926"/>
        <v>497.41543752609203</v>
      </c>
      <c r="V2022" s="1">
        <v>13.705192565917969</v>
      </c>
      <c r="W2022" s="1">
        <v>17.953737258911133</v>
      </c>
      <c r="X2022" s="1">
        <v>54.453971862792969</v>
      </c>
      <c r="Y2022" s="1">
        <v>71.645973205566406</v>
      </c>
      <c r="Z2022" s="1">
        <v>499.51998901367187</v>
      </c>
      <c r="AA2022" s="1">
        <v>2010.8544921875</v>
      </c>
      <c r="AB2022" s="1">
        <v>66.257682800292969</v>
      </c>
      <c r="AC2022" s="1">
        <v>101.53671264648437</v>
      </c>
      <c r="AD2022" s="1">
        <v>11.291502952575684</v>
      </c>
      <c r="AE2022" s="1">
        <v>0.34242323040962219</v>
      </c>
      <c r="AF2022" s="1">
        <v>0.34839290380477905</v>
      </c>
      <c r="AG2022" s="1">
        <v>4.3065531644970179E-4</v>
      </c>
      <c r="AH2022" s="1">
        <v>0.39226603507995605</v>
      </c>
      <c r="AI2022" s="1">
        <v>3.5087699070572853E-3</v>
      </c>
      <c r="AJ2022" s="1">
        <v>0.3333333432674408</v>
      </c>
      <c r="AK2022" s="1">
        <v>-0.21956524252891541</v>
      </c>
      <c r="AL2022" s="1">
        <v>2.737391471862793</v>
      </c>
      <c r="AM2022" s="1">
        <v>1</v>
      </c>
      <c r="AN2022" s="1">
        <v>0</v>
      </c>
      <c r="AO2022" s="1">
        <v>0.15999999642372131</v>
      </c>
      <c r="AP2022" s="1">
        <v>111115</v>
      </c>
      <c r="AQ2022">
        <f t="shared" si="4079"/>
        <v>0.83253331502278638</v>
      </c>
      <c r="AR2022">
        <f t="shared" si="4080"/>
        <v>3.6017193196249556E-3</v>
      </c>
      <c r="AS2022">
        <f t="shared" si="4081"/>
        <v>296.91507186889646</v>
      </c>
      <c r="AT2022">
        <f t="shared" si="4082"/>
        <v>294.53386726379392</v>
      </c>
      <c r="AU2022">
        <f t="shared" si="4083"/>
        <v>321.73671155862394</v>
      </c>
      <c r="AV2022">
        <f t="shared" si="4084"/>
        <v>1.5524998751009844</v>
      </c>
      <c r="AW2022">
        <f t="shared" si="4085"/>
        <v>2.952968888415243</v>
      </c>
      <c r="AX2022">
        <f t="shared" si="4086"/>
        <v>29.082770275382625</v>
      </c>
      <c r="AY2022">
        <f t="shared" si="4087"/>
        <v>11.129033016471492</v>
      </c>
      <c r="AZ2022">
        <f t="shared" si="4088"/>
        <v>22.574469566345215</v>
      </c>
      <c r="BA2022">
        <f t="shared" si="4089"/>
        <v>2.747911000067504</v>
      </c>
      <c r="BB2022">
        <f t="shared" si="4090"/>
        <v>0.31602145177057478</v>
      </c>
      <c r="BC2022">
        <f t="shared" si="4091"/>
        <v>1.8229634609885397</v>
      </c>
      <c r="BD2022">
        <f t="shared" si="4092"/>
        <v>0.92494753907896432</v>
      </c>
      <c r="BE2022">
        <f t="shared" si="4093"/>
        <v>0.20072415152825185</v>
      </c>
      <c r="BF2022">
        <f t="shared" si="4094"/>
        <v>89.306565839458329</v>
      </c>
      <c r="BG2022">
        <f t="shared" si="4095"/>
        <v>1.7563173620217467</v>
      </c>
      <c r="BH2022">
        <f t="shared" si="4096"/>
        <v>65.172295675751883</v>
      </c>
      <c r="BI2022">
        <f t="shared" si="4097"/>
        <v>538.11255555658863</v>
      </c>
      <c r="BJ2022">
        <f t="shared" si="4098"/>
        <v>-9.5087565146262279E-2</v>
      </c>
    </row>
    <row r="2023" spans="1:62" x14ac:dyDescent="0.45">
      <c r="A2023" s="1">
        <v>1869</v>
      </c>
      <c r="B2023" s="1" t="s">
        <v>2051</v>
      </c>
      <c r="C2023" s="1">
        <v>10880.000030599535</v>
      </c>
      <c r="D2023" s="1">
        <v>0</v>
      </c>
      <c r="E2023">
        <f t="shared" si="4071"/>
        <v>-37.157265339706349</v>
      </c>
      <c r="F2023">
        <f t="shared" si="4072"/>
        <v>0.19263157608855555</v>
      </c>
      <c r="G2023">
        <f t="shared" si="4073"/>
        <v>765.17618490243558</v>
      </c>
      <c r="H2023">
        <f t="shared" si="4074"/>
        <v>2.330756371750168</v>
      </c>
      <c r="I2023">
        <f t="shared" si="4075"/>
        <v>1.2820088157284555</v>
      </c>
      <c r="J2023">
        <f t="shared" si="4076"/>
        <v>23.765941619873047</v>
      </c>
      <c r="K2023" s="1">
        <v>6</v>
      </c>
      <c r="L2023">
        <f t="shared" si="4077"/>
        <v>1.4200000166893005</v>
      </c>
      <c r="M2023" s="1">
        <v>1</v>
      </c>
      <c r="N2023">
        <f t="shared" si="4078"/>
        <v>2.8400000333786011</v>
      </c>
      <c r="O2023" s="1">
        <v>21.388557434082031</v>
      </c>
      <c r="P2023" s="1">
        <v>23.765941619873047</v>
      </c>
      <c r="Q2023" s="1">
        <v>20.864500045776367</v>
      </c>
      <c r="R2023">
        <v>814</v>
      </c>
      <c r="S2023" s="1">
        <v>404.32156372070312</v>
      </c>
      <c r="T2023" s="1">
        <v>451.07974243164062</v>
      </c>
      <c r="U2023" s="1">
        <f t="shared" si="3926"/>
        <v>447.69567656166788</v>
      </c>
      <c r="V2023" s="1">
        <v>13.704935073852539</v>
      </c>
      <c r="W2023" s="1">
        <v>16.458194732666016</v>
      </c>
      <c r="X2023" s="1">
        <v>54.446758270263672</v>
      </c>
      <c r="Y2023" s="1">
        <v>66.332931518554687</v>
      </c>
      <c r="Z2023" s="1">
        <v>499.56704711914062</v>
      </c>
      <c r="AA2023" s="1">
        <v>2007.1011962890625</v>
      </c>
      <c r="AB2023" s="1">
        <v>73.668144226074219</v>
      </c>
      <c r="AC2023" s="1">
        <v>101.53693389892578</v>
      </c>
      <c r="AD2023" s="1">
        <v>11.291502952575684</v>
      </c>
      <c r="AE2023" s="1">
        <v>0.34242323040962219</v>
      </c>
      <c r="AF2023" s="1">
        <v>0.34839290380477905</v>
      </c>
      <c r="AG2023" s="1">
        <v>4.3065531644970179E-4</v>
      </c>
      <c r="AH2023" s="1">
        <v>0.39226603507995605</v>
      </c>
      <c r="AI2023" s="1">
        <v>3.5087699070572853E-3</v>
      </c>
      <c r="AJ2023" s="1">
        <v>0.3333333432674408</v>
      </c>
      <c r="AK2023" s="1">
        <v>-0.21956524252891541</v>
      </c>
      <c r="AL2023" s="1">
        <v>2.737391471862793</v>
      </c>
      <c r="AM2023" s="1">
        <v>1</v>
      </c>
      <c r="AN2023" s="1">
        <v>0</v>
      </c>
      <c r="AO2023" s="1">
        <v>0.15999999642372131</v>
      </c>
      <c r="AP2023" s="1">
        <v>111115</v>
      </c>
      <c r="AQ2023">
        <f t="shared" si="4079"/>
        <v>0.83261174519856762</v>
      </c>
      <c r="AR2023">
        <f t="shared" si="4080"/>
        <v>2.3307563717501682E-3</v>
      </c>
      <c r="AS2023">
        <f t="shared" si="4081"/>
        <v>296.91594161987302</v>
      </c>
      <c r="AT2023">
        <f t="shared" si="4082"/>
        <v>294.53855743408201</v>
      </c>
      <c r="AU2023">
        <f t="shared" si="4083"/>
        <v>321.13618422829677</v>
      </c>
      <c r="AV2023">
        <f t="shared" si="4084"/>
        <v>2.1842615366467171</v>
      </c>
      <c r="AW2023">
        <f t="shared" si="4085"/>
        <v>2.9531234463948133</v>
      </c>
      <c r="AX2023">
        <f t="shared" si="4086"/>
        <v>29.084229087855643</v>
      </c>
      <c r="AY2023">
        <f t="shared" si="4087"/>
        <v>12.626034355189628</v>
      </c>
      <c r="AZ2023">
        <f t="shared" si="4088"/>
        <v>22.577249526977539</v>
      </c>
      <c r="BA2023">
        <f t="shared" si="4089"/>
        <v>2.748374891365446</v>
      </c>
      <c r="BB2023">
        <f t="shared" si="4090"/>
        <v>0.18039569356641802</v>
      </c>
      <c r="BC2023">
        <f t="shared" si="4091"/>
        <v>1.6711146306663578</v>
      </c>
      <c r="BD2023">
        <f t="shared" si="4092"/>
        <v>1.0772602606990882</v>
      </c>
      <c r="BE2023">
        <f t="shared" si="4093"/>
        <v>0.11378628465960126</v>
      </c>
      <c r="BF2023">
        <f t="shared" si="4094"/>
        <v>77.693643707470812</v>
      </c>
      <c r="BG2023">
        <f t="shared" si="4095"/>
        <v>1.6963213217636237</v>
      </c>
      <c r="BH2023">
        <f t="shared" si="4096"/>
        <v>58.398226480980341</v>
      </c>
      <c r="BI2023">
        <f t="shared" si="4097"/>
        <v>468.74252680454362</v>
      </c>
      <c r="BJ2023">
        <f t="shared" si="4098"/>
        <v>-4.6292330493556126E-2</v>
      </c>
    </row>
    <row r="2024" spans="1:62" x14ac:dyDescent="0.45">
      <c r="A2024" s="1">
        <v>1870</v>
      </c>
      <c r="B2024" s="1" t="s">
        <v>2052</v>
      </c>
      <c r="C2024" s="1">
        <v>10885.000030487776</v>
      </c>
      <c r="D2024" s="1">
        <v>0</v>
      </c>
      <c r="E2024">
        <f t="shared" si="4071"/>
        <v>-17.854823793145126</v>
      </c>
      <c r="F2024">
        <f t="shared" si="4072"/>
        <v>0.11304271112870333</v>
      </c>
      <c r="G2024">
        <f t="shared" si="4073"/>
        <v>676.07860632458653</v>
      </c>
      <c r="H2024">
        <f t="shared" si="4074"/>
        <v>1.4988823737841215</v>
      </c>
      <c r="I2024">
        <f t="shared" si="4075"/>
        <v>1.3687988738431238</v>
      </c>
      <c r="J2024">
        <f t="shared" si="4076"/>
        <v>23.694620132446289</v>
      </c>
      <c r="K2024" s="1">
        <v>6</v>
      </c>
      <c r="L2024">
        <f t="shared" si="4077"/>
        <v>1.4200000166893005</v>
      </c>
      <c r="M2024" s="1">
        <v>1</v>
      </c>
      <c r="N2024">
        <f t="shared" si="4078"/>
        <v>2.8400000333786011</v>
      </c>
      <c r="O2024" s="1">
        <v>21.494396209716797</v>
      </c>
      <c r="P2024" s="1">
        <v>23.694620132446289</v>
      </c>
      <c r="Q2024" s="1">
        <v>21.505592346191406</v>
      </c>
      <c r="R2024">
        <v>814</v>
      </c>
      <c r="S2024" s="1">
        <v>402.76876831054687</v>
      </c>
      <c r="T2024" s="1">
        <v>426.84747314453125</v>
      </c>
      <c r="U2024" s="1">
        <f t="shared" si="3926"/>
        <v>423.45086614441436</v>
      </c>
      <c r="V2024" s="1">
        <v>13.706562995910645</v>
      </c>
      <c r="W2024" s="1">
        <v>15.47891902923584</v>
      </c>
      <c r="X2024" s="1">
        <v>54.163150787353516</v>
      </c>
      <c r="Y2024" s="1">
        <v>61.999057769775391</v>
      </c>
      <c r="Z2024" s="1">
        <v>499.56597900390625</v>
      </c>
      <c r="AA2024" s="1">
        <v>2001.970458984375</v>
      </c>
      <c r="AB2024" s="1">
        <v>98.529296875</v>
      </c>
      <c r="AC2024" s="1">
        <v>101.53641510009766</v>
      </c>
      <c r="AD2024" s="1">
        <v>11.291502952575684</v>
      </c>
      <c r="AE2024" s="1">
        <v>0.34242323040962219</v>
      </c>
      <c r="AF2024" s="1">
        <v>0.34839290380477905</v>
      </c>
      <c r="AG2024" s="1">
        <v>4.3065531644970179E-4</v>
      </c>
      <c r="AH2024" s="1">
        <v>0.39226603507995605</v>
      </c>
      <c r="AI2024" s="1">
        <v>3.5087699070572853E-3</v>
      </c>
      <c r="AJ2024" s="1">
        <v>0.3333333432674408</v>
      </c>
      <c r="AK2024" s="1">
        <v>-0.21956524252891541</v>
      </c>
      <c r="AL2024" s="1">
        <v>2.737391471862793</v>
      </c>
      <c r="AM2024" s="1">
        <v>1</v>
      </c>
      <c r="AN2024" s="1">
        <v>0</v>
      </c>
      <c r="AO2024" s="1">
        <v>0.15999999642372131</v>
      </c>
      <c r="AP2024" s="1">
        <v>111115</v>
      </c>
      <c r="AQ2024">
        <f t="shared" si="4079"/>
        <v>0.8326099650065103</v>
      </c>
      <c r="AR2024">
        <f t="shared" si="4080"/>
        <v>1.4988823737841215E-3</v>
      </c>
      <c r="AS2024">
        <f t="shared" si="4081"/>
        <v>296.84462013244627</v>
      </c>
      <c r="AT2024">
        <f t="shared" si="4082"/>
        <v>294.64439620971677</v>
      </c>
      <c r="AU2024">
        <f t="shared" si="4083"/>
        <v>320.31526627789572</v>
      </c>
      <c r="AV2024">
        <f t="shared" si="4084"/>
        <v>2.6152548478351694</v>
      </c>
      <c r="AW2024">
        <f t="shared" si="4085"/>
        <v>2.9404728216964147</v>
      </c>
      <c r="AX2024">
        <f t="shared" si="4086"/>
        <v>28.959785696566179</v>
      </c>
      <c r="AY2024">
        <f t="shared" si="4087"/>
        <v>13.480866667330339</v>
      </c>
      <c r="AZ2024">
        <f t="shared" si="4088"/>
        <v>22.594508171081543</v>
      </c>
      <c r="BA2024">
        <f t="shared" si="4089"/>
        <v>2.7512563703157631</v>
      </c>
      <c r="BB2024">
        <f t="shared" si="4090"/>
        <v>0.10871542715589397</v>
      </c>
      <c r="BC2024">
        <f t="shared" si="4091"/>
        <v>1.5716739478532908</v>
      </c>
      <c r="BD2024">
        <f t="shared" si="4092"/>
        <v>1.1795824224624722</v>
      </c>
      <c r="BE2024">
        <f t="shared" si="4093"/>
        <v>6.8323107734665114E-2</v>
      </c>
      <c r="BF2024">
        <f t="shared" si="4094"/>
        <v>68.646598012068736</v>
      </c>
      <c r="BG2024">
        <f t="shared" si="4095"/>
        <v>1.5838880369702111</v>
      </c>
      <c r="BH2024">
        <f t="shared" si="4096"/>
        <v>54.214322593839768</v>
      </c>
      <c r="BI2024">
        <f t="shared" si="4097"/>
        <v>435.33480125630967</v>
      </c>
      <c r="BJ2024">
        <f t="shared" si="4098"/>
        <v>-2.2235465076172928E-2</v>
      </c>
    </row>
    <row r="2025" spans="1:62" x14ac:dyDescent="0.45">
      <c r="A2025" s="1">
        <v>1871</v>
      </c>
      <c r="B2025" s="1" t="s">
        <v>2053</v>
      </c>
      <c r="C2025" s="1">
        <v>10890.500030364841</v>
      </c>
      <c r="D2025" s="1">
        <v>0</v>
      </c>
      <c r="E2025">
        <f t="shared" si="4071"/>
        <v>-9.3115558490445629</v>
      </c>
      <c r="F2025">
        <f t="shared" si="4072"/>
        <v>6.8743233743362067E-2</v>
      </c>
      <c r="G2025">
        <f t="shared" si="4073"/>
        <v>624.19001515829291</v>
      </c>
      <c r="H2025">
        <f t="shared" si="4074"/>
        <v>0.98562639385204376</v>
      </c>
      <c r="I2025">
        <f t="shared" si="4075"/>
        <v>1.4581526783660934</v>
      </c>
      <c r="J2025">
        <f t="shared" si="4076"/>
        <v>23.852743148803711</v>
      </c>
      <c r="K2025" s="1">
        <v>6</v>
      </c>
      <c r="L2025">
        <f t="shared" si="4077"/>
        <v>1.4200000166893005</v>
      </c>
      <c r="M2025" s="1">
        <v>1</v>
      </c>
      <c r="N2025">
        <f t="shared" si="4078"/>
        <v>2.8400000333786011</v>
      </c>
      <c r="O2025" s="1">
        <v>21.780124664306641</v>
      </c>
      <c r="P2025" s="1">
        <v>23.852743148803711</v>
      </c>
      <c r="Q2025" s="1">
        <v>22.404745101928711</v>
      </c>
      <c r="R2025">
        <v>814</v>
      </c>
      <c r="S2025" s="1">
        <v>401.032470703125</v>
      </c>
      <c r="T2025" s="1">
        <v>415.13998413085937</v>
      </c>
      <c r="U2025" s="1">
        <f t="shared" si="3926"/>
        <v>411.72935394770042</v>
      </c>
      <c r="V2025" s="1">
        <v>13.709585189819336</v>
      </c>
      <c r="W2025" s="1">
        <v>14.875831604003906</v>
      </c>
      <c r="X2025" s="1">
        <v>53.339218139648437</v>
      </c>
      <c r="Y2025" s="1">
        <v>58.410045623779297</v>
      </c>
      <c r="Z2025" s="1">
        <v>499.53305053710937</v>
      </c>
      <c r="AA2025" s="1">
        <v>2001.045654296875</v>
      </c>
      <c r="AB2025" s="1">
        <v>137.65103149414062</v>
      </c>
      <c r="AC2025" s="1">
        <v>101.53592681884766</v>
      </c>
      <c r="AD2025" s="1">
        <v>11.291502952575684</v>
      </c>
      <c r="AE2025" s="1">
        <v>0.34242323040962219</v>
      </c>
      <c r="AF2025" s="1">
        <v>0.34839290380477905</v>
      </c>
      <c r="AG2025" s="1">
        <v>4.3065531644970179E-4</v>
      </c>
      <c r="AH2025" s="1">
        <v>0.39226603507995605</v>
      </c>
      <c r="AI2025" s="1">
        <v>3.5087699070572853E-3</v>
      </c>
      <c r="AJ2025" s="1">
        <v>0.3333333432674408</v>
      </c>
      <c r="AK2025" s="1">
        <v>-0.21956524252891541</v>
      </c>
      <c r="AL2025" s="1">
        <v>2.737391471862793</v>
      </c>
      <c r="AM2025" s="1">
        <v>1</v>
      </c>
      <c r="AN2025" s="1">
        <v>0</v>
      </c>
      <c r="AO2025" s="1">
        <v>0.15999999642372131</v>
      </c>
      <c r="AP2025" s="1">
        <v>111115</v>
      </c>
      <c r="AQ2025">
        <f t="shared" si="4079"/>
        <v>0.83255508422851554</v>
      </c>
      <c r="AR2025">
        <f t="shared" si="4080"/>
        <v>9.8562639385204372E-4</v>
      </c>
      <c r="AS2025">
        <f t="shared" si="4081"/>
        <v>297.00274314880369</v>
      </c>
      <c r="AT2025">
        <f t="shared" si="4082"/>
        <v>294.93012466430662</v>
      </c>
      <c r="AU2025">
        <f t="shared" si="4083"/>
        <v>320.16729753120308</v>
      </c>
      <c r="AV2025">
        <f t="shared" si="4084"/>
        <v>2.8863001800792754</v>
      </c>
      <c r="AW2025">
        <f t="shared" si="4085"/>
        <v>2.9685840274797353</v>
      </c>
      <c r="AX2025">
        <f t="shared" si="4086"/>
        <v>29.236784658262362</v>
      </c>
      <c r="AY2025">
        <f t="shared" si="4087"/>
        <v>14.360953054258456</v>
      </c>
      <c r="AZ2025">
        <f t="shared" si="4088"/>
        <v>22.816433906555176</v>
      </c>
      <c r="BA2025">
        <f t="shared" si="4089"/>
        <v>2.7885450134652965</v>
      </c>
      <c r="BB2025">
        <f t="shared" si="4090"/>
        <v>6.7118603533157836E-2</v>
      </c>
      <c r="BC2025">
        <f t="shared" si="4091"/>
        <v>1.5104313491136419</v>
      </c>
      <c r="BD2025">
        <f t="shared" si="4092"/>
        <v>1.2781136643516546</v>
      </c>
      <c r="BE2025">
        <f t="shared" si="4093"/>
        <v>4.2092126301952193E-2</v>
      </c>
      <c r="BF2025">
        <f t="shared" si="4094"/>
        <v>63.377711700167843</v>
      </c>
      <c r="BG2025">
        <f t="shared" si="4095"/>
        <v>1.5035651563775589</v>
      </c>
      <c r="BH2025">
        <f t="shared" si="4096"/>
        <v>50.959740685356223</v>
      </c>
      <c r="BI2025">
        <f t="shared" si="4097"/>
        <v>419.56625182398176</v>
      </c>
      <c r="BJ2025">
        <f t="shared" si="4098"/>
        <v>-1.1309643456347229E-2</v>
      </c>
    </row>
    <row r="2026" spans="1:62" x14ac:dyDescent="0.45">
      <c r="A2026" s="1">
        <v>1872</v>
      </c>
      <c r="B2026" s="1" t="s">
        <v>2054</v>
      </c>
      <c r="C2026" s="1">
        <v>10895.500030253083</v>
      </c>
      <c r="D2026" s="1">
        <v>0</v>
      </c>
      <c r="E2026">
        <f t="shared" si="4071"/>
        <v>-5.9661124203351381</v>
      </c>
      <c r="F2026">
        <f t="shared" si="4072"/>
        <v>4.7405069424689826E-2</v>
      </c>
      <c r="G2026">
        <f t="shared" si="4073"/>
        <v>602.10328007013595</v>
      </c>
      <c r="H2026">
        <f t="shared" si="4074"/>
        <v>0.72113392881814331</v>
      </c>
      <c r="I2026">
        <f t="shared" si="4075"/>
        <v>1.5356112720549451</v>
      </c>
      <c r="J2026">
        <f t="shared" si="4076"/>
        <v>24.107898712158203</v>
      </c>
      <c r="K2026" s="1">
        <v>6</v>
      </c>
      <c r="L2026">
        <f t="shared" si="4077"/>
        <v>1.4200000166893005</v>
      </c>
      <c r="M2026" s="1">
        <v>1</v>
      </c>
      <c r="N2026">
        <f t="shared" si="4078"/>
        <v>2.8400000333786011</v>
      </c>
      <c r="O2026" s="1">
        <v>22.121063232421875</v>
      </c>
      <c r="P2026" s="1">
        <v>24.107898712158203</v>
      </c>
      <c r="Q2026" s="1">
        <v>22.872112274169922</v>
      </c>
      <c r="R2026">
        <v>814</v>
      </c>
      <c r="S2026" s="1">
        <v>400.1248779296875</v>
      </c>
      <c r="T2026" s="1">
        <v>410.35650634765625</v>
      </c>
      <c r="U2026" s="1">
        <f t="shared" si="3926"/>
        <v>406.93854600431325</v>
      </c>
      <c r="V2026" s="1">
        <v>13.711084365844727</v>
      </c>
      <c r="W2026" s="1">
        <v>14.564653396606445</v>
      </c>
      <c r="X2026" s="1">
        <v>52.304668426513672</v>
      </c>
      <c r="Y2026" s="1">
        <v>55.876171112060547</v>
      </c>
      <c r="Z2026" s="1">
        <v>499.52435302734375</v>
      </c>
      <c r="AA2026" s="1">
        <v>2000.6685791015625</v>
      </c>
      <c r="AB2026" s="1">
        <v>171.88420104980469</v>
      </c>
      <c r="AC2026" s="1">
        <v>101.53555297851562</v>
      </c>
      <c r="AD2026" s="1">
        <v>11.291502952575684</v>
      </c>
      <c r="AE2026" s="1">
        <v>0.34242323040962219</v>
      </c>
      <c r="AF2026" s="1">
        <v>0.34839290380477905</v>
      </c>
      <c r="AG2026" s="1">
        <v>4.3065531644970179E-4</v>
      </c>
      <c r="AH2026" s="1">
        <v>0.39226603507995605</v>
      </c>
      <c r="AI2026" s="1">
        <v>3.5087699070572853E-3</v>
      </c>
      <c r="AJ2026" s="1">
        <v>0.3333333432674408</v>
      </c>
      <c r="AK2026" s="1">
        <v>-0.21956524252891541</v>
      </c>
      <c r="AL2026" s="1">
        <v>2.737391471862793</v>
      </c>
      <c r="AM2026" s="1">
        <v>1</v>
      </c>
      <c r="AN2026" s="1">
        <v>0</v>
      </c>
      <c r="AO2026" s="1">
        <v>0.15999999642372131</v>
      </c>
      <c r="AP2026" s="1">
        <v>111115</v>
      </c>
      <c r="AQ2026">
        <f t="shared" si="4079"/>
        <v>0.8325405883789061</v>
      </c>
      <c r="AR2026">
        <f t="shared" si="4080"/>
        <v>7.2113392881814327E-4</v>
      </c>
      <c r="AS2026">
        <f t="shared" si="4081"/>
        <v>297.25789871215818</v>
      </c>
      <c r="AT2026">
        <f t="shared" si="4082"/>
        <v>295.27106323242185</v>
      </c>
      <c r="AU2026">
        <f t="shared" si="4083"/>
        <v>320.1069655013016</v>
      </c>
      <c r="AV2026">
        <f t="shared" si="4084"/>
        <v>3.0275368119555459</v>
      </c>
      <c r="AW2026">
        <f t="shared" si="4085"/>
        <v>3.0144414086197964</v>
      </c>
      <c r="AX2026">
        <f t="shared" si="4086"/>
        <v>29.688530964692099</v>
      </c>
      <c r="AY2026">
        <f t="shared" si="4087"/>
        <v>15.123877568085653</v>
      </c>
      <c r="AZ2026">
        <f t="shared" si="4088"/>
        <v>23.114480972290039</v>
      </c>
      <c r="BA2026">
        <f t="shared" si="4089"/>
        <v>2.8393190852748327</v>
      </c>
      <c r="BB2026">
        <f t="shared" si="4090"/>
        <v>4.6626778700960797E-2</v>
      </c>
      <c r="BC2026">
        <f t="shared" si="4091"/>
        <v>1.4788301365648513</v>
      </c>
      <c r="BD2026">
        <f t="shared" si="4092"/>
        <v>1.3604889487099814</v>
      </c>
      <c r="BE2026">
        <f t="shared" si="4093"/>
        <v>2.9210675933806177E-2</v>
      </c>
      <c r="BF2026">
        <f t="shared" si="4094"/>
        <v>61.134889492099319</v>
      </c>
      <c r="BG2026">
        <f t="shared" si="4095"/>
        <v>1.4672687547447605</v>
      </c>
      <c r="BH2026">
        <f t="shared" si="4096"/>
        <v>48.760788989708622</v>
      </c>
      <c r="BI2026">
        <f t="shared" si="4097"/>
        <v>413.19251045779379</v>
      </c>
      <c r="BJ2026">
        <f t="shared" si="4098"/>
        <v>-7.0406007237286839E-3</v>
      </c>
    </row>
    <row r="2027" spans="1:62" x14ac:dyDescent="0.45">
      <c r="A2027" s="1">
        <v>1873</v>
      </c>
      <c r="B2027" s="1" t="s">
        <v>2055</v>
      </c>
      <c r="C2027" s="1">
        <v>10900.500030141324</v>
      </c>
      <c r="D2027" s="1">
        <v>0</v>
      </c>
      <c r="E2027">
        <f t="shared" si="4071"/>
        <v>-4.3973213105044406</v>
      </c>
      <c r="F2027">
        <f t="shared" si="4072"/>
        <v>3.55236669577998E-2</v>
      </c>
      <c r="G2027">
        <f t="shared" si="4073"/>
        <v>595.686686049787</v>
      </c>
      <c r="H2027">
        <f t="shared" si="4074"/>
        <v>0.56070584333273432</v>
      </c>
      <c r="I2027">
        <f t="shared" si="4075"/>
        <v>1.5866826858231398</v>
      </c>
      <c r="J2027">
        <f t="shared" si="4076"/>
        <v>24.281293869018555</v>
      </c>
      <c r="K2027" s="1">
        <v>6</v>
      </c>
      <c r="L2027">
        <f t="shared" si="4077"/>
        <v>1.4200000166893005</v>
      </c>
      <c r="M2027" s="1">
        <v>1</v>
      </c>
      <c r="N2027">
        <f t="shared" si="4078"/>
        <v>2.8400000333786011</v>
      </c>
      <c r="O2027" s="1">
        <v>22.394428253173828</v>
      </c>
      <c r="P2027" s="1">
        <v>24.281293869018555</v>
      </c>
      <c r="Q2027" s="1">
        <v>22.823326110839844</v>
      </c>
      <c r="R2027">
        <v>814</v>
      </c>
      <c r="S2027" s="1">
        <v>399.89309692382812</v>
      </c>
      <c r="T2027" s="1">
        <v>408.32196044921875</v>
      </c>
      <c r="U2027" s="1">
        <f t="shared" si="3926"/>
        <v>404.90212812986368</v>
      </c>
      <c r="V2027" s="1">
        <v>13.708268165588379</v>
      </c>
      <c r="W2027" s="1">
        <v>14.372065544128418</v>
      </c>
      <c r="X2027" s="1">
        <v>51.395957946777344</v>
      </c>
      <c r="Y2027" s="1">
        <v>54.067466735839844</v>
      </c>
      <c r="Z2027" s="1">
        <v>499.53256225585938</v>
      </c>
      <c r="AA2027" s="1">
        <v>2000.662353515625</v>
      </c>
      <c r="AB2027" s="1">
        <v>198.40611267089844</v>
      </c>
      <c r="AC2027" s="1">
        <v>101.53545379638672</v>
      </c>
      <c r="AD2027" s="1">
        <v>11.291502952575684</v>
      </c>
      <c r="AE2027" s="1">
        <v>0.34242323040962219</v>
      </c>
      <c r="AF2027" s="1">
        <v>0.34839290380477905</v>
      </c>
      <c r="AG2027" s="1">
        <v>4.3065531644970179E-4</v>
      </c>
      <c r="AH2027" s="1">
        <v>0.39226603507995605</v>
      </c>
      <c r="AI2027" s="1">
        <v>3.5087699070572853E-3</v>
      </c>
      <c r="AJ2027" s="1">
        <v>0.3333333432674408</v>
      </c>
      <c r="AK2027" s="1">
        <v>-0.21956524252891541</v>
      </c>
      <c r="AL2027" s="1">
        <v>2.737391471862793</v>
      </c>
      <c r="AM2027" s="1">
        <v>1</v>
      </c>
      <c r="AN2027" s="1">
        <v>0</v>
      </c>
      <c r="AO2027" s="1">
        <v>0.15999999642372131</v>
      </c>
      <c r="AP2027" s="1">
        <v>111115</v>
      </c>
      <c r="AQ2027">
        <f t="shared" si="4079"/>
        <v>0.83255427042643226</v>
      </c>
      <c r="AR2027">
        <f t="shared" si="4080"/>
        <v>5.6070584333273437E-4</v>
      </c>
      <c r="AS2027">
        <f t="shared" si="4081"/>
        <v>297.43129386901853</v>
      </c>
      <c r="AT2027">
        <f t="shared" si="4082"/>
        <v>295.54442825317381</v>
      </c>
      <c r="AU2027">
        <f t="shared" si="4083"/>
        <v>320.10596940757387</v>
      </c>
      <c r="AV2027">
        <f t="shared" si="4084"/>
        <v>3.119537601042317</v>
      </c>
      <c r="AW2027">
        <f t="shared" si="4085"/>
        <v>3.0459568828376322</v>
      </c>
      <c r="AX2027">
        <f t="shared" si="4086"/>
        <v>29.998948829694665</v>
      </c>
      <c r="AY2027">
        <f t="shared" si="4087"/>
        <v>15.626883285566247</v>
      </c>
      <c r="AZ2027">
        <f t="shared" si="4088"/>
        <v>23.337861061096191</v>
      </c>
      <c r="BA2027">
        <f t="shared" si="4089"/>
        <v>2.8779015993640056</v>
      </c>
      <c r="BB2027">
        <f t="shared" si="4090"/>
        <v>3.5084814405834733E-2</v>
      </c>
      <c r="BC2027">
        <f t="shared" si="4091"/>
        <v>1.4592741970144925</v>
      </c>
      <c r="BD2027">
        <f t="shared" si="4092"/>
        <v>1.4186274023495131</v>
      </c>
      <c r="BE2027">
        <f t="shared" si="4093"/>
        <v>2.1967019351627981E-2</v>
      </c>
      <c r="BF2027">
        <f t="shared" si="4094"/>
        <v>60.483317988530871</v>
      </c>
      <c r="BG2027">
        <f t="shared" si="4095"/>
        <v>1.4588651695207318</v>
      </c>
      <c r="BH2027">
        <f t="shared" si="4096"/>
        <v>47.384796426467076</v>
      </c>
      <c r="BI2027">
        <f t="shared" si="4097"/>
        <v>410.41223639971543</v>
      </c>
      <c r="BJ2027">
        <f t="shared" si="4098"/>
        <v>-5.0769971418952271E-3</v>
      </c>
    </row>
    <row r="2028" spans="1:62" x14ac:dyDescent="0.45">
      <c r="A2028" s="1">
        <v>1874</v>
      </c>
      <c r="B2028" s="1" t="s">
        <v>2056</v>
      </c>
      <c r="C2028" s="1">
        <v>10906.000030018389</v>
      </c>
      <c r="D2028" s="1">
        <v>0</v>
      </c>
      <c r="E2028">
        <f t="shared" si="4071"/>
        <v>-3.7037256683543873</v>
      </c>
      <c r="F2028">
        <f t="shared" si="4072"/>
        <v>2.804734487915873E-2</v>
      </c>
      <c r="G2028">
        <f t="shared" si="4073"/>
        <v>607.3230516753805</v>
      </c>
      <c r="H2028">
        <f t="shared" si="4074"/>
        <v>0.44969142920353722</v>
      </c>
      <c r="I2028">
        <f t="shared" si="4075"/>
        <v>1.6076024134733469</v>
      </c>
      <c r="J2028">
        <f t="shared" si="4076"/>
        <v>24.320093154907227</v>
      </c>
      <c r="K2028" s="1">
        <v>6</v>
      </c>
      <c r="L2028">
        <f t="shared" si="4077"/>
        <v>1.4200000166893005</v>
      </c>
      <c r="M2028" s="1">
        <v>1</v>
      </c>
      <c r="N2028">
        <f t="shared" si="4078"/>
        <v>2.8400000333786011</v>
      </c>
      <c r="O2028" s="1">
        <v>22.537380218505859</v>
      </c>
      <c r="P2028" s="1">
        <v>24.320093154907227</v>
      </c>
      <c r="Q2028" s="1">
        <v>22.540641784667969</v>
      </c>
      <c r="R2028">
        <v>814</v>
      </c>
      <c r="S2028" s="1">
        <v>399.725830078125</v>
      </c>
      <c r="T2028" s="1">
        <v>407.37744140625</v>
      </c>
      <c r="U2028" s="1">
        <f t="shared" si="3926"/>
        <v>403.95625815858392</v>
      </c>
      <c r="V2028" s="1">
        <v>13.703463554382324</v>
      </c>
      <c r="W2028" s="1">
        <v>14.235907554626465</v>
      </c>
      <c r="X2028" s="1">
        <v>50.848758697509766</v>
      </c>
      <c r="Y2028" s="1">
        <v>52.933628082275391</v>
      </c>
      <c r="Z2028" s="1">
        <v>499.53384399414062</v>
      </c>
      <c r="AA2028" s="1">
        <v>2000.6373291015625</v>
      </c>
      <c r="AB2028" s="1">
        <v>209.07537841796875</v>
      </c>
      <c r="AC2028" s="1">
        <v>101.53520202636719</v>
      </c>
      <c r="AD2028" s="1">
        <v>11.291502952575684</v>
      </c>
      <c r="AE2028" s="1">
        <v>0.34242323040962219</v>
      </c>
      <c r="AF2028" s="1">
        <v>0.34839290380477905</v>
      </c>
      <c r="AG2028" s="1">
        <v>4.3065531644970179E-4</v>
      </c>
      <c r="AH2028" s="1">
        <v>0.39226603507995605</v>
      </c>
      <c r="AI2028" s="1">
        <v>3.5087699070572853E-3</v>
      </c>
      <c r="AJ2028" s="1">
        <v>0.3333333432674408</v>
      </c>
      <c r="AK2028" s="1">
        <v>-0.21956524252891541</v>
      </c>
      <c r="AL2028" s="1">
        <v>2.737391471862793</v>
      </c>
      <c r="AM2028" s="1">
        <v>1</v>
      </c>
      <c r="AN2028" s="1">
        <v>0</v>
      </c>
      <c r="AO2028" s="1">
        <v>0.15999999642372131</v>
      </c>
      <c r="AP2028" s="1">
        <v>111115</v>
      </c>
      <c r="AQ2028">
        <f t="shared" si="4079"/>
        <v>0.83255640665690089</v>
      </c>
      <c r="AR2028">
        <f t="shared" si="4080"/>
        <v>4.4969142920353724E-4</v>
      </c>
      <c r="AS2028">
        <f t="shared" si="4081"/>
        <v>297.4700931549072</v>
      </c>
      <c r="AT2028">
        <f t="shared" si="4082"/>
        <v>295.68738021850584</v>
      </c>
      <c r="AU2028">
        <f t="shared" si="4083"/>
        <v>320.10196550141336</v>
      </c>
      <c r="AV2028">
        <f t="shared" si="4084"/>
        <v>3.1881312091876364</v>
      </c>
      <c r="AW2028">
        <f t="shared" si="4085"/>
        <v>3.0530481630610318</v>
      </c>
      <c r="AX2028">
        <f t="shared" si="4086"/>
        <v>30.068863823880513</v>
      </c>
      <c r="AY2028">
        <f t="shared" si="4087"/>
        <v>15.832956269254048</v>
      </c>
      <c r="AZ2028">
        <f t="shared" si="4088"/>
        <v>23.428736686706543</v>
      </c>
      <c r="BA2028">
        <f t="shared" si="4089"/>
        <v>2.8937285052819397</v>
      </c>
      <c r="BB2028">
        <f t="shared" si="4090"/>
        <v>2.7773062954552469E-2</v>
      </c>
      <c r="BC2028">
        <f t="shared" si="4091"/>
        <v>1.4454457495876849</v>
      </c>
      <c r="BD2028">
        <f t="shared" si="4092"/>
        <v>1.4482827556942548</v>
      </c>
      <c r="BE2028">
        <f t="shared" si="4093"/>
        <v>1.7382600229144788E-2</v>
      </c>
      <c r="BF2028">
        <f t="shared" si="4094"/>
        <v>61.664668747129596</v>
      </c>
      <c r="BG2028">
        <f t="shared" si="4095"/>
        <v>1.4908116894713821</v>
      </c>
      <c r="BH2028">
        <f t="shared" si="4096"/>
        <v>46.67807283824893</v>
      </c>
      <c r="BI2028">
        <f t="shared" si="4097"/>
        <v>409.13801520678271</v>
      </c>
      <c r="BJ2028">
        <f t="shared" si="4098"/>
        <v>-4.2255368627371745E-3</v>
      </c>
    </row>
    <row r="2029" spans="1:62" x14ac:dyDescent="0.45">
      <c r="A2029" s="1">
        <v>1875</v>
      </c>
      <c r="B2029" s="1" t="s">
        <v>2057</v>
      </c>
      <c r="C2029" s="1">
        <v>10911.000029906631</v>
      </c>
      <c r="D2029" s="1">
        <v>0</v>
      </c>
      <c r="E2029">
        <f t="shared" si="4071"/>
        <v>-3.3254337719256655</v>
      </c>
      <c r="F2029">
        <f t="shared" si="4072"/>
        <v>2.3708573385627815E-2</v>
      </c>
      <c r="G2029">
        <f t="shared" si="4073"/>
        <v>619.60575047222994</v>
      </c>
      <c r="H2029">
        <f t="shared" si="4074"/>
        <v>0.38316013945560495</v>
      </c>
      <c r="I2029">
        <f t="shared" si="4075"/>
        <v>1.6180188474360662</v>
      </c>
      <c r="J2029">
        <f t="shared" si="4076"/>
        <v>24.331377029418945</v>
      </c>
      <c r="K2029" s="1">
        <v>6</v>
      </c>
      <c r="L2029">
        <f t="shared" si="4077"/>
        <v>1.4200000166893005</v>
      </c>
      <c r="M2029" s="1">
        <v>1</v>
      </c>
      <c r="N2029">
        <f t="shared" si="4078"/>
        <v>2.8400000333786011</v>
      </c>
      <c r="O2029" s="1">
        <v>22.57093620300293</v>
      </c>
      <c r="P2029" s="1">
        <v>24.331377029418945</v>
      </c>
      <c r="Q2029" s="1">
        <v>22.404350280761719</v>
      </c>
      <c r="R2029">
        <v>814</v>
      </c>
      <c r="S2029" s="1">
        <v>399.71826171875</v>
      </c>
      <c r="T2029" s="1">
        <v>406.94808959960938</v>
      </c>
      <c r="U2029" s="1">
        <f t="shared" si="3926"/>
        <v>403.52684522619597</v>
      </c>
      <c r="V2029" s="1">
        <v>13.700050354003906</v>
      </c>
      <c r="W2029" s="1">
        <v>14.153763771057129</v>
      </c>
      <c r="X2029" s="1">
        <v>50.670463562011719</v>
      </c>
      <c r="Y2029" s="1">
        <v>52.418544769287109</v>
      </c>
      <c r="Z2029" s="1">
        <v>499.52719116210937</v>
      </c>
      <c r="AA2029" s="1">
        <v>2000.5572509765625</v>
      </c>
      <c r="AB2029" s="1">
        <v>198.90507507324219</v>
      </c>
      <c r="AC2029" s="1">
        <v>101.53443145751953</v>
      </c>
      <c r="AD2029" s="1">
        <v>11.291502952575684</v>
      </c>
      <c r="AE2029" s="1">
        <v>0.34242323040962219</v>
      </c>
      <c r="AF2029" s="1">
        <v>0.34839290380477905</v>
      </c>
      <c r="AG2029" s="1">
        <v>4.3065531644970179E-4</v>
      </c>
      <c r="AH2029" s="1">
        <v>0.39226603507995605</v>
      </c>
      <c r="AI2029" s="1">
        <v>3.5087699070572853E-3</v>
      </c>
      <c r="AJ2029" s="1">
        <v>0.66666668653488159</v>
      </c>
      <c r="AK2029" s="1">
        <v>-0.21956524252891541</v>
      </c>
      <c r="AL2029" s="1">
        <v>2.737391471862793</v>
      </c>
      <c r="AM2029" s="1">
        <v>1</v>
      </c>
      <c r="AN2029" s="1">
        <v>0</v>
      </c>
      <c r="AO2029" s="1">
        <v>0.15999999642372131</v>
      </c>
      <c r="AP2029" s="1">
        <v>111115</v>
      </c>
      <c r="AQ2029">
        <f t="shared" si="4079"/>
        <v>0.83254531860351555</v>
      </c>
      <c r="AR2029">
        <f t="shared" si="4080"/>
        <v>3.8316013945560495E-4</v>
      </c>
      <c r="AS2029">
        <f t="shared" si="4081"/>
        <v>297.48137702941892</v>
      </c>
      <c r="AT2029">
        <f t="shared" si="4082"/>
        <v>295.72093620300291</v>
      </c>
      <c r="AU2029">
        <f t="shared" si="4083"/>
        <v>320.08915300169974</v>
      </c>
      <c r="AV2029">
        <f t="shared" si="4084"/>
        <v>3.2241154316831291</v>
      </c>
      <c r="AW2029">
        <f t="shared" si="4085"/>
        <v>3.0551132049143894</v>
      </c>
      <c r="AX2029">
        <f t="shared" si="4086"/>
        <v>30.089430364246461</v>
      </c>
      <c r="AY2029">
        <f t="shared" si="4087"/>
        <v>15.935666593189332</v>
      </c>
      <c r="AZ2029">
        <f t="shared" si="4088"/>
        <v>23.451156616210938</v>
      </c>
      <c r="BA2029">
        <f t="shared" si="4089"/>
        <v>2.8976448492224796</v>
      </c>
      <c r="BB2029">
        <f t="shared" si="4090"/>
        <v>2.3512290687502033E-2</v>
      </c>
      <c r="BC2029">
        <f t="shared" si="4091"/>
        <v>1.4370943574783233</v>
      </c>
      <c r="BD2029">
        <f t="shared" si="4092"/>
        <v>1.4605504917441563</v>
      </c>
      <c r="BE2029">
        <f t="shared" si="4093"/>
        <v>1.4712691293728914E-2</v>
      </c>
      <c r="BF2029">
        <f t="shared" si="4094"/>
        <v>62.911317602007585</v>
      </c>
      <c r="BG2029">
        <f t="shared" si="4095"/>
        <v>1.522567045545911</v>
      </c>
      <c r="BH2029">
        <f t="shared" si="4096"/>
        <v>46.289284889883277</v>
      </c>
      <c r="BI2029">
        <f t="shared" si="4097"/>
        <v>408.5288415500799</v>
      </c>
      <c r="BJ2029">
        <f t="shared" si="4098"/>
        <v>-3.7679579896254733E-3</v>
      </c>
    </row>
    <row r="2030" spans="1:62" x14ac:dyDescent="0.45">
      <c r="A2030" s="1">
        <v>1876</v>
      </c>
      <c r="B2030" s="1" t="s">
        <v>2058</v>
      </c>
      <c r="C2030" s="1">
        <v>10916.000029794872</v>
      </c>
      <c r="D2030" s="1">
        <v>0</v>
      </c>
      <c r="E2030">
        <f t="shared" si="4071"/>
        <v>-3.1281566768048186</v>
      </c>
      <c r="F2030">
        <f t="shared" si="4072"/>
        <v>2.0822141808724583E-2</v>
      </c>
      <c r="G2030">
        <f t="shared" si="4073"/>
        <v>634.99781748628948</v>
      </c>
      <c r="H2030">
        <f t="shared" si="4074"/>
        <v>0.33755455666090017</v>
      </c>
      <c r="I2030">
        <f t="shared" si="4075"/>
        <v>1.6214484831323948</v>
      </c>
      <c r="J2030">
        <f t="shared" si="4076"/>
        <v>24.319673538208008</v>
      </c>
      <c r="K2030" s="1">
        <v>6</v>
      </c>
      <c r="L2030">
        <f t="shared" si="4077"/>
        <v>1.4200000166893005</v>
      </c>
      <c r="M2030" s="1">
        <v>1</v>
      </c>
      <c r="N2030">
        <f t="shared" si="4078"/>
        <v>2.8400000333786011</v>
      </c>
      <c r="O2030" s="1">
        <v>22.584081649780273</v>
      </c>
      <c r="P2030" s="1">
        <v>24.319673538208008</v>
      </c>
      <c r="Q2030" s="1">
        <v>22.419269561767578</v>
      </c>
      <c r="R2030">
        <v>814</v>
      </c>
      <c r="S2030" s="1">
        <v>399.69677734375</v>
      </c>
      <c r="T2030" s="1">
        <v>406.71206665039062</v>
      </c>
      <c r="U2030" s="1">
        <f t="shared" si="3926"/>
        <v>403.29064875872677</v>
      </c>
      <c r="V2030" s="1">
        <v>13.699249267578125</v>
      </c>
      <c r="W2030" s="1">
        <v>14.098986625671387</v>
      </c>
      <c r="X2030" s="1">
        <v>50.603897094726563</v>
      </c>
      <c r="Y2030" s="1">
        <v>52.126674652099609</v>
      </c>
      <c r="Z2030" s="1">
        <v>499.52105712890625</v>
      </c>
      <c r="AA2030" s="1">
        <v>2000.434814453125</v>
      </c>
      <c r="AB2030" s="1">
        <v>153.22822570800781</v>
      </c>
      <c r="AC2030" s="1">
        <v>101.53374481201172</v>
      </c>
      <c r="AD2030" s="1">
        <v>11.291502952575684</v>
      </c>
      <c r="AE2030" s="1">
        <v>0.34242323040962219</v>
      </c>
      <c r="AF2030" s="1">
        <v>0.34839290380477905</v>
      </c>
      <c r="AG2030" s="1">
        <v>4.3065531644970179E-4</v>
      </c>
      <c r="AH2030" s="1">
        <v>0.39226603507995605</v>
      </c>
      <c r="AI2030" s="1">
        <v>3.5087699070572853E-3</v>
      </c>
      <c r="AJ2030" s="1">
        <v>0.66666668653488159</v>
      </c>
      <c r="AK2030" s="1">
        <v>-0.21956524252891541</v>
      </c>
      <c r="AL2030" s="1">
        <v>2.737391471862793</v>
      </c>
      <c r="AM2030" s="1">
        <v>1</v>
      </c>
      <c r="AN2030" s="1">
        <v>0</v>
      </c>
      <c r="AO2030" s="1">
        <v>0.15999999642372131</v>
      </c>
      <c r="AP2030" s="1">
        <v>111115</v>
      </c>
      <c r="AQ2030">
        <f t="shared" si="4079"/>
        <v>0.8325350952148437</v>
      </c>
      <c r="AR2030">
        <f t="shared" si="4080"/>
        <v>3.3755455666090016E-4</v>
      </c>
      <c r="AS2030">
        <f t="shared" si="4081"/>
        <v>297.46967353820799</v>
      </c>
      <c r="AT2030">
        <f t="shared" si="4082"/>
        <v>295.73408164978025</v>
      </c>
      <c r="AU2030">
        <f t="shared" si="4083"/>
        <v>320.06956315838761</v>
      </c>
      <c r="AV2030">
        <f t="shared" si="4084"/>
        <v>3.2499999442371892</v>
      </c>
      <c r="AW2030">
        <f t="shared" si="4085"/>
        <v>3.0529713932912794</v>
      </c>
      <c r="AX2030">
        <f t="shared" si="4086"/>
        <v>30.0685392717841</v>
      </c>
      <c r="AY2030">
        <f t="shared" si="4087"/>
        <v>15.969552646112714</v>
      </c>
      <c r="AZ2030">
        <f t="shared" si="4088"/>
        <v>23.451877593994141</v>
      </c>
      <c r="BA2030">
        <f t="shared" si="4089"/>
        <v>2.8977708675038945</v>
      </c>
      <c r="BB2030">
        <f t="shared" si="4090"/>
        <v>2.0670590414421562E-2</v>
      </c>
      <c r="BC2030">
        <f t="shared" si="4091"/>
        <v>1.4315229101588847</v>
      </c>
      <c r="BD2030">
        <f t="shared" si="4092"/>
        <v>1.4662479573450098</v>
      </c>
      <c r="BE2030">
        <f t="shared" si="4093"/>
        <v>1.2932650009647616E-2</v>
      </c>
      <c r="BF2030">
        <f t="shared" si="4094"/>
        <v>64.473706356837312</v>
      </c>
      <c r="BG2030">
        <f t="shared" si="4095"/>
        <v>1.5612957410288324</v>
      </c>
      <c r="BH2030">
        <f t="shared" si="4096"/>
        <v>46.085417759424843</v>
      </c>
      <c r="BI2030">
        <f t="shared" si="4097"/>
        <v>408.19904251801506</v>
      </c>
      <c r="BJ2030">
        <f t="shared" si="4098"/>
        <v>-3.5316694125053436E-3</v>
      </c>
    </row>
    <row r="2031" spans="1:62" x14ac:dyDescent="0.45">
      <c r="A2031" s="1">
        <v>1877</v>
      </c>
      <c r="B2031" s="1" t="s">
        <v>2059</v>
      </c>
      <c r="C2031" s="1">
        <v>10921.500029671937</v>
      </c>
      <c r="D2031" s="1">
        <v>0</v>
      </c>
      <c r="E2031">
        <f t="shared" si="4071"/>
        <v>-2.9546613161366424</v>
      </c>
      <c r="F2031">
        <f t="shared" si="4072"/>
        <v>1.8766563630594289E-2</v>
      </c>
      <c r="G2031">
        <f t="shared" si="4073"/>
        <v>646.0612502891039</v>
      </c>
      <c r="H2031">
        <f t="shared" si="4074"/>
        <v>0.30442293705652151</v>
      </c>
      <c r="I2031">
        <f t="shared" si="4075"/>
        <v>1.6213616702122668</v>
      </c>
      <c r="J2031">
        <f t="shared" si="4076"/>
        <v>24.297336578369141</v>
      </c>
      <c r="K2031" s="1">
        <v>6</v>
      </c>
      <c r="L2031">
        <f t="shared" si="4077"/>
        <v>1.4200000166893005</v>
      </c>
      <c r="M2031" s="1">
        <v>1</v>
      </c>
      <c r="N2031">
        <f t="shared" si="4078"/>
        <v>2.8400000333786011</v>
      </c>
      <c r="O2031" s="1">
        <v>22.631938934326172</v>
      </c>
      <c r="P2031" s="1">
        <v>24.297336578369141</v>
      </c>
      <c r="Q2031" s="1">
        <v>22.657825469970703</v>
      </c>
      <c r="R2031">
        <v>814</v>
      </c>
      <c r="S2031" s="1">
        <v>399.64007568359375</v>
      </c>
      <c r="T2031" s="1">
        <v>406.46353149414062</v>
      </c>
      <c r="U2031" s="1">
        <f t="shared" si="3926"/>
        <v>403.04165565232131</v>
      </c>
      <c r="V2031" s="1">
        <v>13.699193000793457</v>
      </c>
      <c r="W2031" s="1">
        <v>14.05970573425293</v>
      </c>
      <c r="X2031" s="1">
        <v>50.471412658691406</v>
      </c>
      <c r="Y2031" s="1">
        <v>51.830417633056641</v>
      </c>
      <c r="Z2031" s="1">
        <v>499.526611328125</v>
      </c>
      <c r="AA2031" s="1">
        <v>2000.26904296875</v>
      </c>
      <c r="AB2031" s="1">
        <v>147.90582275390625</v>
      </c>
      <c r="AC2031" s="1">
        <v>101.53310394287109</v>
      </c>
      <c r="AD2031" s="1">
        <v>11.291502952575684</v>
      </c>
      <c r="AE2031" s="1">
        <v>0.34242323040962219</v>
      </c>
      <c r="AF2031" s="1">
        <v>0.34839290380477905</v>
      </c>
      <c r="AG2031" s="1">
        <v>4.3065531644970179E-4</v>
      </c>
      <c r="AH2031" s="1">
        <v>0.39226603507995605</v>
      </c>
      <c r="AI2031" s="1">
        <v>3.5087699070572853E-3</v>
      </c>
      <c r="AJ2031" s="1">
        <v>0.66666668653488159</v>
      </c>
      <c r="AK2031" s="1">
        <v>-0.21956524252891541</v>
      </c>
      <c r="AL2031" s="1">
        <v>2.737391471862793</v>
      </c>
      <c r="AM2031" s="1">
        <v>1</v>
      </c>
      <c r="AN2031" s="1">
        <v>0</v>
      </c>
      <c r="AO2031" s="1">
        <v>0.15999999642372131</v>
      </c>
      <c r="AP2031" s="1">
        <v>111115</v>
      </c>
      <c r="AQ2031">
        <f t="shared" si="4079"/>
        <v>0.83254435221354151</v>
      </c>
      <c r="AR2031">
        <f t="shared" si="4080"/>
        <v>3.0442293705652151E-4</v>
      </c>
      <c r="AS2031">
        <f t="shared" si="4081"/>
        <v>297.44733657836912</v>
      </c>
      <c r="AT2031">
        <f t="shared" si="4082"/>
        <v>295.78193893432615</v>
      </c>
      <c r="AU2031">
        <f t="shared" si="4083"/>
        <v>320.04303972148045</v>
      </c>
      <c r="AV2031">
        <f t="shared" si="4084"/>
        <v>3.2753681301177067</v>
      </c>
      <c r="AW2031">
        <f t="shared" si="4085"/>
        <v>3.0488872339343502</v>
      </c>
      <c r="AX2031">
        <f t="shared" si="4086"/>
        <v>30.028504158110302</v>
      </c>
      <c r="AY2031">
        <f t="shared" si="4087"/>
        <v>15.968798423857372</v>
      </c>
      <c r="AZ2031">
        <f t="shared" si="4088"/>
        <v>23.464637756347656</v>
      </c>
      <c r="BA2031">
        <f t="shared" si="4089"/>
        <v>2.900001984322067</v>
      </c>
      <c r="BB2031">
        <f t="shared" si="4090"/>
        <v>1.8643369274374513E-2</v>
      </c>
      <c r="BC2031">
        <f t="shared" si="4091"/>
        <v>1.4275255637220834</v>
      </c>
      <c r="BD2031">
        <f t="shared" si="4092"/>
        <v>1.4724764205999836</v>
      </c>
      <c r="BE2031">
        <f t="shared" si="4093"/>
        <v>1.1663111767063163E-2</v>
      </c>
      <c r="BF2031">
        <f t="shared" si="4094"/>
        <v>65.596604079064846</v>
      </c>
      <c r="BG2031">
        <f t="shared" si="4095"/>
        <v>1.5894691656941853</v>
      </c>
      <c r="BH2031">
        <f t="shared" si="4096"/>
        <v>45.979460488019605</v>
      </c>
      <c r="BI2031">
        <f t="shared" si="4097"/>
        <v>407.86803597650123</v>
      </c>
      <c r="BJ2031">
        <f t="shared" si="4098"/>
        <v>-3.3308256901163932E-3</v>
      </c>
    </row>
    <row r="2032" spans="1:62" x14ac:dyDescent="0.45">
      <c r="A2032" s="1">
        <v>1878</v>
      </c>
      <c r="B2032" s="1" t="s">
        <v>2060</v>
      </c>
      <c r="C2032" s="1">
        <v>10926.500029560179</v>
      </c>
      <c r="D2032" s="1">
        <v>0</v>
      </c>
      <c r="E2032">
        <f t="shared" si="4071"/>
        <v>-2.9052376465435596</v>
      </c>
      <c r="F2032">
        <f t="shared" si="4072"/>
        <v>1.7533220982137828E-2</v>
      </c>
      <c r="G2032">
        <f t="shared" si="4073"/>
        <v>658.87763486293056</v>
      </c>
      <c r="H2032">
        <f t="shared" si="4074"/>
        <v>0.2865479465209349</v>
      </c>
      <c r="I2032">
        <f t="shared" si="4075"/>
        <v>1.6327532491030825</v>
      </c>
      <c r="J2032">
        <f t="shared" si="4076"/>
        <v>24.347854614257812</v>
      </c>
      <c r="K2032" s="1">
        <v>6</v>
      </c>
      <c r="L2032">
        <f t="shared" si="4077"/>
        <v>1.4200000166893005</v>
      </c>
      <c r="M2032" s="1">
        <v>1</v>
      </c>
      <c r="N2032">
        <f t="shared" si="4078"/>
        <v>2.8400000333786011</v>
      </c>
      <c r="O2032" s="1">
        <v>22.736272811889648</v>
      </c>
      <c r="P2032" s="1">
        <v>24.347854614257812</v>
      </c>
      <c r="Q2032" s="1">
        <v>22.958793640136719</v>
      </c>
      <c r="R2032">
        <v>814</v>
      </c>
      <c r="S2032" s="1">
        <v>399.58560180664062</v>
      </c>
      <c r="T2032" s="1">
        <v>406.35879516601562</v>
      </c>
      <c r="U2032" s="1">
        <f t="shared" si="3926"/>
        <v>402.93647936670044</v>
      </c>
      <c r="V2032" s="1">
        <v>13.699183464050293</v>
      </c>
      <c r="W2032" s="1">
        <v>14.038532257080078</v>
      </c>
      <c r="X2032" s="1">
        <v>50.184005737304688</v>
      </c>
      <c r="Y2032" s="1">
        <v>51.446269989013672</v>
      </c>
      <c r="Z2032" s="1">
        <v>499.53070068359375</v>
      </c>
      <c r="AA2032" s="1">
        <v>2000.15673828125</v>
      </c>
      <c r="AB2032" s="1">
        <v>165.35516357421875</v>
      </c>
      <c r="AC2032" s="1">
        <v>101.53324127197266</v>
      </c>
      <c r="AD2032" s="1">
        <v>11.291502952575684</v>
      </c>
      <c r="AE2032" s="1">
        <v>0.34242323040962219</v>
      </c>
      <c r="AF2032" s="1">
        <v>0.34839290380477905</v>
      </c>
      <c r="AG2032" s="1">
        <v>4.3065531644970179E-4</v>
      </c>
      <c r="AH2032" s="1">
        <v>0.39226603507995605</v>
      </c>
      <c r="AI2032" s="1">
        <v>3.5087699070572853E-3</v>
      </c>
      <c r="AJ2032" s="1">
        <v>0.66666668653488159</v>
      </c>
      <c r="AK2032" s="1">
        <v>-0.21956524252891541</v>
      </c>
      <c r="AL2032" s="1">
        <v>2.737391471862793</v>
      </c>
      <c r="AM2032" s="1">
        <v>1</v>
      </c>
      <c r="AN2032" s="1">
        <v>0</v>
      </c>
      <c r="AO2032" s="1">
        <v>0.15999999642372131</v>
      </c>
      <c r="AP2032" s="1">
        <v>111115</v>
      </c>
      <c r="AQ2032">
        <f t="shared" si="4079"/>
        <v>0.83255116780598948</v>
      </c>
      <c r="AR2032">
        <f t="shared" si="4080"/>
        <v>2.8654794652093488E-4</v>
      </c>
      <c r="AS2032">
        <f t="shared" si="4081"/>
        <v>297.49785461425779</v>
      </c>
      <c r="AT2032">
        <f t="shared" si="4082"/>
        <v>295.88627281188963</v>
      </c>
      <c r="AU2032">
        <f t="shared" si="4083"/>
        <v>320.02507097188209</v>
      </c>
      <c r="AV2032">
        <f t="shared" si="4084"/>
        <v>3.2906396864156875</v>
      </c>
      <c r="AW2032">
        <f t="shared" si="4085"/>
        <v>3.0581309318655649</v>
      </c>
      <c r="AX2032">
        <f t="shared" si="4086"/>
        <v>30.119504642562166</v>
      </c>
      <c r="AY2032">
        <f t="shared" si="4087"/>
        <v>16.080972385482088</v>
      </c>
      <c r="AZ2032">
        <f t="shared" si="4088"/>
        <v>23.54206371307373</v>
      </c>
      <c r="BA2032">
        <f t="shared" si="4089"/>
        <v>2.9135721716856566</v>
      </c>
      <c r="BB2032">
        <f t="shared" si="4090"/>
        <v>1.7425640838480933E-2</v>
      </c>
      <c r="BC2032">
        <f t="shared" si="4091"/>
        <v>1.4253776827624824</v>
      </c>
      <c r="BD2032">
        <f t="shared" si="4092"/>
        <v>1.4881944889231742</v>
      </c>
      <c r="BE2032">
        <f t="shared" si="4093"/>
        <v>1.0900640102953654E-2</v>
      </c>
      <c r="BF2032">
        <f t="shared" si="4094"/>
        <v>66.897981869244632</v>
      </c>
      <c r="BG2032">
        <f t="shared" si="4095"/>
        <v>1.6214184181586369</v>
      </c>
      <c r="BH2032">
        <f t="shared" si="4096"/>
        <v>45.739003036305327</v>
      </c>
      <c r="BI2032">
        <f t="shared" si="4097"/>
        <v>407.73980600289508</v>
      </c>
      <c r="BJ2032">
        <f t="shared" si="4098"/>
        <v>-3.2590066405118394E-3</v>
      </c>
    </row>
    <row r="2033" spans="1:62" x14ac:dyDescent="0.45">
      <c r="A2033" s="1">
        <v>1879</v>
      </c>
      <c r="B2033" s="1" t="s">
        <v>2061</v>
      </c>
      <c r="C2033" s="1">
        <v>10931.50002944842</v>
      </c>
      <c r="D2033" s="1">
        <v>0</v>
      </c>
      <c r="E2033">
        <f t="shared" si="4071"/>
        <v>-2.8378406278871511</v>
      </c>
      <c r="F2033">
        <f t="shared" si="4072"/>
        <v>1.6663612743448221E-2</v>
      </c>
      <c r="G2033">
        <f t="shared" si="4073"/>
        <v>665.9078368685075</v>
      </c>
      <c r="H2033">
        <f t="shared" si="4074"/>
        <v>0.27569767167163733</v>
      </c>
      <c r="I2033">
        <f t="shared" si="4075"/>
        <v>1.6522672729656744</v>
      </c>
      <c r="J2033">
        <f t="shared" si="4076"/>
        <v>24.446493148803711</v>
      </c>
      <c r="K2033" s="1">
        <v>6</v>
      </c>
      <c r="L2033">
        <f t="shared" si="4077"/>
        <v>1.4200000166893005</v>
      </c>
      <c r="M2033" s="1">
        <v>1</v>
      </c>
      <c r="N2033">
        <f t="shared" si="4078"/>
        <v>2.8400000333786011</v>
      </c>
      <c r="O2033" s="1">
        <v>22.874996185302734</v>
      </c>
      <c r="P2033" s="1">
        <v>24.446493148803711</v>
      </c>
      <c r="Q2033" s="1">
        <v>23.178924560546875</v>
      </c>
      <c r="R2033">
        <v>814</v>
      </c>
      <c r="S2033" s="1">
        <v>399.62216186523437</v>
      </c>
      <c r="T2033" s="1">
        <v>406.3194580078125</v>
      </c>
      <c r="U2033" s="1">
        <f t="shared" si="3926"/>
        <v>402.89743748529287</v>
      </c>
      <c r="V2033" s="1">
        <v>13.698278427124023</v>
      </c>
      <c r="W2033" s="1">
        <v>14.02479076385498</v>
      </c>
      <c r="X2033" s="1">
        <v>49.787593841552734</v>
      </c>
      <c r="Y2033" s="1">
        <v>50.985431671142578</v>
      </c>
      <c r="Z2033" s="1">
        <v>499.51754760742187</v>
      </c>
      <c r="AA2033" s="1">
        <v>1999.9598388671875</v>
      </c>
      <c r="AB2033" s="1">
        <v>194.82476806640625</v>
      </c>
      <c r="AC2033" s="1">
        <v>101.53327941894531</v>
      </c>
      <c r="AD2033" s="1">
        <v>11.291502952575684</v>
      </c>
      <c r="AE2033" s="1">
        <v>0.34242323040962219</v>
      </c>
      <c r="AF2033" s="1">
        <v>0.34839290380477905</v>
      </c>
      <c r="AG2033" s="1">
        <v>4.3065531644970179E-4</v>
      </c>
      <c r="AH2033" s="1">
        <v>0.39226603507995605</v>
      </c>
      <c r="AI2033" s="1">
        <v>3.5087699070572853E-3</v>
      </c>
      <c r="AJ2033" s="1">
        <v>0.66666668653488159</v>
      </c>
      <c r="AK2033" s="1">
        <v>-0.21956524252891541</v>
      </c>
      <c r="AL2033" s="1">
        <v>2.737391471862793</v>
      </c>
      <c r="AM2033" s="1">
        <v>1</v>
      </c>
      <c r="AN2033" s="1">
        <v>0</v>
      </c>
      <c r="AO2033" s="1">
        <v>0.15999999642372131</v>
      </c>
      <c r="AP2033" s="1">
        <v>111115</v>
      </c>
      <c r="AQ2033">
        <f t="shared" si="4079"/>
        <v>0.83252924601236966</v>
      </c>
      <c r="AR2033">
        <f t="shared" si="4080"/>
        <v>2.7569767167163735E-4</v>
      </c>
      <c r="AS2033">
        <f t="shared" si="4081"/>
        <v>297.59649314880369</v>
      </c>
      <c r="AT2033">
        <f t="shared" si="4082"/>
        <v>296.02499618530271</v>
      </c>
      <c r="AU2033">
        <f t="shared" si="4083"/>
        <v>319.99356706633625</v>
      </c>
      <c r="AV2033">
        <f t="shared" si="4084"/>
        <v>3.3001917253456226</v>
      </c>
      <c r="AW2033">
        <f t="shared" si="4085"/>
        <v>3.0762502723844056</v>
      </c>
      <c r="AX2033">
        <f t="shared" si="4086"/>
        <v>30.297950484699911</v>
      </c>
      <c r="AY2033">
        <f t="shared" si="4087"/>
        <v>16.27315972084493</v>
      </c>
      <c r="AZ2033">
        <f t="shared" si="4088"/>
        <v>23.660744667053223</v>
      </c>
      <c r="BA2033">
        <f t="shared" si="4089"/>
        <v>2.9344807909277555</v>
      </c>
      <c r="BB2033">
        <f t="shared" si="4090"/>
        <v>1.6566409843820691E-2</v>
      </c>
      <c r="BC2033">
        <f t="shared" si="4091"/>
        <v>1.4239829994187312</v>
      </c>
      <c r="BD2033">
        <f t="shared" si="4092"/>
        <v>1.5104977915090243</v>
      </c>
      <c r="BE2033">
        <f t="shared" si="4093"/>
        <v>1.0362695569591109E-2</v>
      </c>
      <c r="BF2033">
        <f t="shared" si="4094"/>
        <v>67.611806468035624</v>
      </c>
      <c r="BG2033">
        <f t="shared" si="4095"/>
        <v>1.6388775475667812</v>
      </c>
      <c r="BH2033">
        <f t="shared" si="4096"/>
        <v>45.39270265681418</v>
      </c>
      <c r="BI2033">
        <f t="shared" si="4097"/>
        <v>407.66843152986206</v>
      </c>
      <c r="BJ2033">
        <f t="shared" si="4098"/>
        <v>-3.1598535929234033E-3</v>
      </c>
    </row>
    <row r="2034" spans="1:62" x14ac:dyDescent="0.45">
      <c r="A2034" s="1">
        <v>1880</v>
      </c>
      <c r="B2034" s="1" t="s">
        <v>2062</v>
      </c>
      <c r="C2034" s="1">
        <v>10937.000029325485</v>
      </c>
      <c r="D2034" s="1">
        <v>0</v>
      </c>
      <c r="E2034">
        <f t="shared" si="4071"/>
        <v>-2.8406642047238164</v>
      </c>
      <c r="F2034">
        <f t="shared" si="4072"/>
        <v>1.5912012703752754E-2</v>
      </c>
      <c r="G2034">
        <f t="shared" si="4073"/>
        <v>678.8446461396311</v>
      </c>
      <c r="H2034">
        <f t="shared" si="4074"/>
        <v>0.26657759518901447</v>
      </c>
      <c r="I2034">
        <f t="shared" si="4075"/>
        <v>1.6724980197802777</v>
      </c>
      <c r="J2034">
        <f t="shared" si="4076"/>
        <v>24.549228668212891</v>
      </c>
      <c r="K2034" s="1">
        <v>6</v>
      </c>
      <c r="L2034">
        <f t="shared" si="4077"/>
        <v>1.4200000166893005</v>
      </c>
      <c r="M2034" s="1">
        <v>1</v>
      </c>
      <c r="N2034">
        <f t="shared" si="4078"/>
        <v>2.8400000333786011</v>
      </c>
      <c r="O2034" s="1">
        <v>23.011562347412109</v>
      </c>
      <c r="P2034" s="1">
        <v>24.549228668212891</v>
      </c>
      <c r="Q2034" s="1">
        <v>23.180294036865234</v>
      </c>
      <c r="R2034">
        <v>814</v>
      </c>
      <c r="S2034" s="1">
        <v>399.74859619140625</v>
      </c>
      <c r="T2034" s="1">
        <v>406.45269775390625</v>
      </c>
      <c r="U2034" s="1">
        <f t="shared" si="3926"/>
        <v>403.03169837643179</v>
      </c>
      <c r="V2034" s="1">
        <v>13.696550369262695</v>
      </c>
      <c r="W2034" s="1">
        <v>14.012271881103516</v>
      </c>
      <c r="X2034" s="1">
        <v>49.363437652587891</v>
      </c>
      <c r="Y2034" s="1">
        <v>50.509754180908203</v>
      </c>
      <c r="Z2034" s="1">
        <v>499.50775146484375</v>
      </c>
      <c r="AA2034" s="1">
        <v>1999.703369140625</v>
      </c>
      <c r="AB2034" s="1">
        <v>195.13504028320312</v>
      </c>
      <c r="AC2034" s="1">
        <v>101.53413391113281</v>
      </c>
      <c r="AD2034" s="1">
        <v>11.291502952575684</v>
      </c>
      <c r="AE2034" s="1">
        <v>0.34242323040962219</v>
      </c>
      <c r="AF2034" s="1">
        <v>0.34839290380477905</v>
      </c>
      <c r="AG2034" s="1">
        <v>4.3065531644970179E-4</v>
      </c>
      <c r="AH2034" s="1">
        <v>0.39226603507995605</v>
      </c>
      <c r="AI2034" s="1">
        <v>3.5087699070572853E-3</v>
      </c>
      <c r="AJ2034" s="1">
        <v>0.66666668653488159</v>
      </c>
      <c r="AK2034" s="1">
        <v>-0.21956524252891541</v>
      </c>
      <c r="AL2034" s="1">
        <v>2.737391471862793</v>
      </c>
      <c r="AM2034" s="1">
        <v>1</v>
      </c>
      <c r="AN2034" s="1">
        <v>0</v>
      </c>
      <c r="AO2034" s="1">
        <v>0.15999999642372131</v>
      </c>
      <c r="AP2034" s="1">
        <v>111115</v>
      </c>
      <c r="AQ2034">
        <f t="shared" si="4079"/>
        <v>0.83251291910807279</v>
      </c>
      <c r="AR2034">
        <f t="shared" si="4080"/>
        <v>2.6657759518901449E-4</v>
      </c>
      <c r="AS2034">
        <f t="shared" si="4081"/>
        <v>297.69922866821287</v>
      </c>
      <c r="AT2034">
        <f t="shared" si="4082"/>
        <v>296.16156234741209</v>
      </c>
      <c r="AU2034">
        <f t="shared" si="4083"/>
        <v>319.95253191100346</v>
      </c>
      <c r="AV2034">
        <f t="shared" si="4084"/>
        <v>3.3079548687067089</v>
      </c>
      <c r="AW2034">
        <f t="shared" si="4085"/>
        <v>3.0952219093554429</v>
      </c>
      <c r="AX2034">
        <f t="shared" si="4086"/>
        <v>30.484545345750611</v>
      </c>
      <c r="AY2034">
        <f t="shared" si="4087"/>
        <v>16.472273464647095</v>
      </c>
      <c r="AZ2034">
        <f t="shared" si="4088"/>
        <v>23.7803955078125</v>
      </c>
      <c r="BA2034">
        <f t="shared" si="4089"/>
        <v>2.9556929917716537</v>
      </c>
      <c r="BB2034">
        <f t="shared" si="4090"/>
        <v>1.582335726051818E-2</v>
      </c>
      <c r="BC2034">
        <f t="shared" si="4091"/>
        <v>1.4227238895751653</v>
      </c>
      <c r="BD2034">
        <f t="shared" si="4092"/>
        <v>1.5329691021964884</v>
      </c>
      <c r="BE2034">
        <f t="shared" si="4093"/>
        <v>9.8975253956699698E-3</v>
      </c>
      <c r="BF2034">
        <f t="shared" si="4094"/>
        <v>68.925903205996875</v>
      </c>
      <c r="BG2034">
        <f t="shared" si="4095"/>
        <v>1.6701688779309056</v>
      </c>
      <c r="BH2034">
        <f t="shared" si="4096"/>
        <v>45.043532820108211</v>
      </c>
      <c r="BI2034">
        <f t="shared" si="4097"/>
        <v>407.80301346915468</v>
      </c>
      <c r="BJ2034">
        <f t="shared" si="4098"/>
        <v>-3.1376313344987565E-3</v>
      </c>
    </row>
    <row r="2035" spans="1:62" x14ac:dyDescent="0.45">
      <c r="A2035" s="1">
        <v>1881</v>
      </c>
      <c r="B2035" s="1" t="s">
        <v>2063</v>
      </c>
      <c r="C2035" s="1">
        <v>10942.000029213727</v>
      </c>
      <c r="D2035" s="1">
        <v>0</v>
      </c>
      <c r="E2035">
        <f t="shared" si="4071"/>
        <v>-2.8291729955163265</v>
      </c>
      <c r="F2035">
        <f t="shared" si="4072"/>
        <v>1.5357125821241553E-2</v>
      </c>
      <c r="G2035">
        <f t="shared" si="4073"/>
        <v>687.88519707147634</v>
      </c>
      <c r="H2035">
        <f t="shared" si="4074"/>
        <v>0.25853293547063882</v>
      </c>
      <c r="I2035">
        <f t="shared" si="4075"/>
        <v>1.6802696078390298</v>
      </c>
      <c r="J2035">
        <f t="shared" si="4076"/>
        <v>24.584781646728516</v>
      </c>
      <c r="K2035" s="1">
        <v>6</v>
      </c>
      <c r="L2035">
        <f t="shared" si="4077"/>
        <v>1.4200000166893005</v>
      </c>
      <c r="M2035" s="1">
        <v>1</v>
      </c>
      <c r="N2035">
        <f t="shared" si="4078"/>
        <v>2.8400000333786011</v>
      </c>
      <c r="O2035" s="1">
        <v>23.081130981445313</v>
      </c>
      <c r="P2035" s="1">
        <v>24.584781646728516</v>
      </c>
      <c r="Q2035" s="1">
        <v>23.089334487915039</v>
      </c>
      <c r="R2035">
        <v>814</v>
      </c>
      <c r="S2035" s="1">
        <v>399.87469482421875</v>
      </c>
      <c r="T2035" s="1">
        <v>406.56784057617187</v>
      </c>
      <c r="U2035" s="1">
        <f t="shared" si="3926"/>
        <v>403.1478596325199</v>
      </c>
      <c r="V2035" s="1">
        <v>13.69435977935791</v>
      </c>
      <c r="W2035" s="1">
        <v>14.000557899475098</v>
      </c>
      <c r="X2035" s="1">
        <v>49.119728088378906</v>
      </c>
      <c r="Y2035" s="1">
        <v>50.225864410400391</v>
      </c>
      <c r="Z2035" s="1">
        <v>499.50665283203125</v>
      </c>
      <c r="AA2035" s="1">
        <v>1999.4210205078125</v>
      </c>
      <c r="AB2035" s="1">
        <v>209.61476135253906</v>
      </c>
      <c r="AC2035" s="1">
        <v>101.53462982177734</v>
      </c>
      <c r="AD2035" s="1">
        <v>11.291502952575684</v>
      </c>
      <c r="AE2035" s="1">
        <v>0.34242323040962219</v>
      </c>
      <c r="AF2035" s="1">
        <v>0.34839290380477905</v>
      </c>
      <c r="AG2035" s="1">
        <v>4.3065531644970179E-4</v>
      </c>
      <c r="AH2035" s="1">
        <v>0.39226603507995605</v>
      </c>
      <c r="AI2035" s="1">
        <v>3.5087699070572853E-3</v>
      </c>
      <c r="AJ2035" s="1">
        <v>0.66666668653488159</v>
      </c>
      <c r="AK2035" s="1">
        <v>-0.21956524252891541</v>
      </c>
      <c r="AL2035" s="1">
        <v>2.737391471862793</v>
      </c>
      <c r="AM2035" s="1">
        <v>1</v>
      </c>
      <c r="AN2035" s="1">
        <v>0</v>
      </c>
      <c r="AO2035" s="1">
        <v>0.15999999642372131</v>
      </c>
      <c r="AP2035" s="1">
        <v>111115</v>
      </c>
      <c r="AQ2035">
        <f t="shared" si="4079"/>
        <v>0.83251108805338525</v>
      </c>
      <c r="AR2035">
        <f t="shared" si="4080"/>
        <v>2.5853293547063884E-4</v>
      </c>
      <c r="AS2035">
        <f t="shared" si="4081"/>
        <v>297.73478164672849</v>
      </c>
      <c r="AT2035">
        <f t="shared" si="4082"/>
        <v>296.23113098144529</v>
      </c>
      <c r="AU2035">
        <f t="shared" si="4083"/>
        <v>319.90735613076322</v>
      </c>
      <c r="AV2035">
        <f t="shared" si="4084"/>
        <v>3.3155844660380005</v>
      </c>
      <c r="AW2035">
        <f t="shared" si="4085"/>
        <v>3.1018110714605944</v>
      </c>
      <c r="AX2035">
        <f t="shared" si="4086"/>
        <v>30.549292166674274</v>
      </c>
      <c r="AY2035">
        <f t="shared" si="4087"/>
        <v>16.548734267199176</v>
      </c>
      <c r="AZ2035">
        <f t="shared" si="4088"/>
        <v>23.832956314086914</v>
      </c>
      <c r="BA2035">
        <f t="shared" si="4089"/>
        <v>2.9650534980205201</v>
      </c>
      <c r="BB2035">
        <f t="shared" si="4090"/>
        <v>1.5274529739441569E-2</v>
      </c>
      <c r="BC2035">
        <f t="shared" si="4091"/>
        <v>1.4215414636215646</v>
      </c>
      <c r="BD2035">
        <f t="shared" si="4092"/>
        <v>1.5435120343989555</v>
      </c>
      <c r="BE2035">
        <f t="shared" si="4093"/>
        <v>9.5539676283083758E-3</v>
      </c>
      <c r="BF2035">
        <f t="shared" si="4094"/>
        <v>69.844168844532703</v>
      </c>
      <c r="BG2035">
        <f t="shared" si="4095"/>
        <v>1.6919321412550306</v>
      </c>
      <c r="BH2035">
        <f t="shared" si="4096"/>
        <v>44.893252000785502</v>
      </c>
      <c r="BI2035">
        <f t="shared" si="4097"/>
        <v>407.9126939209105</v>
      </c>
      <c r="BJ2035">
        <f t="shared" si="4098"/>
        <v>-3.1136755029780353E-3</v>
      </c>
    </row>
    <row r="2036" spans="1:62" x14ac:dyDescent="0.45">
      <c r="A2036" s="1">
        <v>1882</v>
      </c>
      <c r="B2036" s="1" t="s">
        <v>2064</v>
      </c>
      <c r="C2036" s="1">
        <v>10947.500029090792</v>
      </c>
      <c r="D2036" s="1">
        <v>0</v>
      </c>
      <c r="E2036">
        <f t="shared" si="4071"/>
        <v>-2.8886674555382581</v>
      </c>
      <c r="F2036">
        <f t="shared" si="4072"/>
        <v>1.4872462085484534E-2</v>
      </c>
      <c r="G2036">
        <f t="shared" si="4073"/>
        <v>703.82179516306576</v>
      </c>
      <c r="H2036">
        <f t="shared" si="4074"/>
        <v>0.25140723270711063</v>
      </c>
      <c r="I2036">
        <f t="shared" si="4075"/>
        <v>1.6868888257163572</v>
      </c>
      <c r="J2036">
        <f t="shared" si="4076"/>
        <v>24.615520477294922</v>
      </c>
      <c r="K2036" s="1">
        <v>6</v>
      </c>
      <c r="L2036">
        <f t="shared" si="4077"/>
        <v>1.4200000166893005</v>
      </c>
      <c r="M2036" s="1">
        <v>1</v>
      </c>
      <c r="N2036">
        <f t="shared" si="4078"/>
        <v>2.8400000333786011</v>
      </c>
      <c r="O2036" s="1">
        <v>23.119474411010742</v>
      </c>
      <c r="P2036" s="1">
        <v>24.615520477294922</v>
      </c>
      <c r="Q2036" s="1">
        <v>23.058980941772461</v>
      </c>
      <c r="R2036">
        <v>814</v>
      </c>
      <c r="S2036" s="1">
        <v>399.98043823242187</v>
      </c>
      <c r="T2036" s="1">
        <v>406.74746704101562</v>
      </c>
      <c r="U2036" s="1">
        <f t="shared" ref="U2036:U2099" si="4099">T2036-(0.008076485841*(R2036-S2036)+0.07530378)</f>
        <v>403.32834013250277</v>
      </c>
      <c r="V2036" s="1">
        <v>13.693735122680664</v>
      </c>
      <c r="W2036" s="1">
        <v>13.991485595703125</v>
      </c>
      <c r="X2036" s="1">
        <v>48.981742858886719</v>
      </c>
      <c r="Y2036" s="1">
        <v>50.052642822265625</v>
      </c>
      <c r="Z2036" s="1">
        <v>499.52499389648437</v>
      </c>
      <c r="AA2036" s="1">
        <v>1999.2855224609375</v>
      </c>
      <c r="AB2036" s="1">
        <v>256.98880004882812</v>
      </c>
      <c r="AC2036" s="1">
        <v>101.53525543212891</v>
      </c>
      <c r="AD2036" s="1">
        <v>11.291502952575684</v>
      </c>
      <c r="AE2036" s="1">
        <v>0.34242323040962219</v>
      </c>
      <c r="AF2036" s="1">
        <v>0.34839290380477905</v>
      </c>
      <c r="AG2036" s="1">
        <v>4.3065531644970179E-4</v>
      </c>
      <c r="AH2036" s="1">
        <v>0.39226603507995605</v>
      </c>
      <c r="AI2036" s="1">
        <v>3.5087699070572853E-3</v>
      </c>
      <c r="AJ2036" s="1">
        <v>0.66666668653488159</v>
      </c>
      <c r="AK2036" s="1">
        <v>-0.21956524252891541</v>
      </c>
      <c r="AL2036" s="1">
        <v>2.737391471862793</v>
      </c>
      <c r="AM2036" s="1">
        <v>1</v>
      </c>
      <c r="AN2036" s="1">
        <v>0</v>
      </c>
      <c r="AO2036" s="1">
        <v>0.15999999642372131</v>
      </c>
      <c r="AP2036" s="1">
        <v>111115</v>
      </c>
      <c r="AQ2036">
        <f t="shared" si="4079"/>
        <v>0.83254165649414047</v>
      </c>
      <c r="AR2036">
        <f t="shared" si="4080"/>
        <v>2.5140723270711062E-4</v>
      </c>
      <c r="AS2036">
        <f t="shared" si="4081"/>
        <v>297.7655204772949</v>
      </c>
      <c r="AT2036">
        <f t="shared" si="4082"/>
        <v>296.26947441101072</v>
      </c>
      <c r="AU2036">
        <f t="shared" si="4083"/>
        <v>319.8856764437478</v>
      </c>
      <c r="AV2036">
        <f t="shared" si="4084"/>
        <v>3.3196879589646362</v>
      </c>
      <c r="AW2036">
        <f t="shared" si="4085"/>
        <v>3.1075178895510263</v>
      </c>
      <c r="AX2036">
        <f t="shared" si="4086"/>
        <v>30.605309223142122</v>
      </c>
      <c r="AY2036">
        <f t="shared" si="4087"/>
        <v>16.613823627438997</v>
      </c>
      <c r="AZ2036">
        <f t="shared" si="4088"/>
        <v>23.867497444152832</v>
      </c>
      <c r="BA2036">
        <f t="shared" si="4089"/>
        <v>2.9712190018427833</v>
      </c>
      <c r="BB2036">
        <f t="shared" si="4090"/>
        <v>1.479498397434801E-2</v>
      </c>
      <c r="BC2036">
        <f t="shared" si="4091"/>
        <v>1.420629063834669</v>
      </c>
      <c r="BD2036">
        <f t="shared" si="4092"/>
        <v>1.5505899380081143</v>
      </c>
      <c r="BE2036">
        <f t="shared" si="4093"/>
        <v>9.2537948346000445E-3</v>
      </c>
      <c r="BF2036">
        <f t="shared" si="4094"/>
        <v>71.462725750581399</v>
      </c>
      <c r="BG2036">
        <f t="shared" si="4095"/>
        <v>1.730365527001779</v>
      </c>
      <c r="BH2036">
        <f t="shared" si="4096"/>
        <v>44.767064512133679</v>
      </c>
      <c r="BI2036">
        <f t="shared" si="4097"/>
        <v>408.1206012026858</v>
      </c>
      <c r="BJ2036">
        <f t="shared" si="4098"/>
        <v>-3.168601681833728E-3</v>
      </c>
    </row>
    <row r="2037" spans="1:62" x14ac:dyDescent="0.45">
      <c r="A2037" s="1">
        <v>1883</v>
      </c>
      <c r="B2037" s="1" t="s">
        <v>2065</v>
      </c>
      <c r="C2037" s="1">
        <v>10952.500028979033</v>
      </c>
      <c r="D2037" s="1">
        <v>0</v>
      </c>
      <c r="E2037">
        <f t="shared" si="4071"/>
        <v>-2.941564554970872</v>
      </c>
      <c r="F2037">
        <f t="shared" si="4072"/>
        <v>1.4503687729396459E-2</v>
      </c>
      <c r="G2037">
        <f t="shared" si="4073"/>
        <v>717.44393675393712</v>
      </c>
      <c r="H2037">
        <f t="shared" si="4074"/>
        <v>0.24633704476825347</v>
      </c>
      <c r="I2037">
        <f t="shared" si="4075"/>
        <v>1.6946200632916302</v>
      </c>
      <c r="J2037">
        <f t="shared" si="4076"/>
        <v>24.653800964355469</v>
      </c>
      <c r="K2037" s="1">
        <v>6</v>
      </c>
      <c r="L2037">
        <f t="shared" si="4077"/>
        <v>1.4200000166893005</v>
      </c>
      <c r="M2037" s="1">
        <v>1</v>
      </c>
      <c r="N2037">
        <f t="shared" si="4078"/>
        <v>2.8400000333786011</v>
      </c>
      <c r="O2037" s="1">
        <v>23.14738655090332</v>
      </c>
      <c r="P2037" s="1">
        <v>24.653800964355469</v>
      </c>
      <c r="Q2037" s="1">
        <v>23.075191497802734</v>
      </c>
      <c r="R2037">
        <v>814</v>
      </c>
      <c r="S2037" s="1">
        <v>400.03173828125</v>
      </c>
      <c r="T2037" s="1">
        <v>406.86444091796875</v>
      </c>
      <c r="U2037" s="1">
        <f t="shared" si="4099"/>
        <v>403.44572833357387</v>
      </c>
      <c r="V2037" s="1">
        <v>13.693710327148438</v>
      </c>
      <c r="W2037" s="1">
        <v>13.985468864440918</v>
      </c>
      <c r="X2037" s="1">
        <v>48.891342163085938</v>
      </c>
      <c r="Y2037" s="1">
        <v>49.937652587890625</v>
      </c>
      <c r="Z2037" s="1">
        <v>499.50601196289062</v>
      </c>
      <c r="AA2037" s="1">
        <v>1999.26904296875</v>
      </c>
      <c r="AB2037" s="1">
        <v>301.69461059570312</v>
      </c>
      <c r="AC2037" s="1">
        <v>101.53521728515625</v>
      </c>
      <c r="AD2037" s="1">
        <v>11.291502952575684</v>
      </c>
      <c r="AE2037" s="1">
        <v>0.34242323040962219</v>
      </c>
      <c r="AF2037" s="1">
        <v>0.34839290380477905</v>
      </c>
      <c r="AG2037" s="1">
        <v>4.3065531644970179E-4</v>
      </c>
      <c r="AH2037" s="1">
        <v>0.39226603507995605</v>
      </c>
      <c r="AI2037" s="1">
        <v>3.5087699070572853E-3</v>
      </c>
      <c r="AJ2037" s="1">
        <v>0.66666668653488159</v>
      </c>
      <c r="AK2037" s="1">
        <v>-0.21956524252891541</v>
      </c>
      <c r="AL2037" s="1">
        <v>2.737391471862793</v>
      </c>
      <c r="AM2037" s="1">
        <v>1</v>
      </c>
      <c r="AN2037" s="1">
        <v>0</v>
      </c>
      <c r="AO2037" s="1">
        <v>0.15999999642372131</v>
      </c>
      <c r="AP2037" s="1">
        <v>111115</v>
      </c>
      <c r="AQ2037">
        <f t="shared" si="4079"/>
        <v>0.83251001993815088</v>
      </c>
      <c r="AR2037">
        <f t="shared" si="4080"/>
        <v>2.4633704476825346E-4</v>
      </c>
      <c r="AS2037">
        <f t="shared" si="4081"/>
        <v>297.80380096435545</v>
      </c>
      <c r="AT2037">
        <f t="shared" si="4082"/>
        <v>296.2973865509033</v>
      </c>
      <c r="AU2037">
        <f t="shared" si="4083"/>
        <v>319.88303972505673</v>
      </c>
      <c r="AV2037">
        <f t="shared" si="4084"/>
        <v>3.3206389889328989</v>
      </c>
      <c r="AW2037">
        <f t="shared" si="4085"/>
        <v>3.1146376832774263</v>
      </c>
      <c r="AX2037">
        <f t="shared" si="4086"/>
        <v>30.675442142701407</v>
      </c>
      <c r="AY2037">
        <f t="shared" si="4087"/>
        <v>16.689973278260489</v>
      </c>
      <c r="AZ2037">
        <f t="shared" si="4088"/>
        <v>23.900593757629395</v>
      </c>
      <c r="BA2037">
        <f t="shared" si="4089"/>
        <v>2.9771371233927963</v>
      </c>
      <c r="BB2037">
        <f t="shared" si="4090"/>
        <v>1.4429994724130313E-2</v>
      </c>
      <c r="BC2037">
        <f t="shared" si="4091"/>
        <v>1.4200176199857961</v>
      </c>
      <c r="BD2037">
        <f t="shared" si="4092"/>
        <v>1.5571195034070002</v>
      </c>
      <c r="BE2037">
        <f t="shared" si="4093"/>
        <v>9.0253387328227547E-3</v>
      </c>
      <c r="BF2037">
        <f t="shared" si="4094"/>
        <v>72.845826008228912</v>
      </c>
      <c r="BG2037">
        <f t="shared" si="4095"/>
        <v>1.7633488321939317</v>
      </c>
      <c r="BH2037">
        <f t="shared" si="4096"/>
        <v>44.631793598571491</v>
      </c>
      <c r="BI2037">
        <f t="shared" si="4097"/>
        <v>408.26271982731316</v>
      </c>
      <c r="BJ2037">
        <f t="shared" si="4098"/>
        <v>-3.215755338372938E-3</v>
      </c>
    </row>
    <row r="2038" spans="1:62" x14ac:dyDescent="0.45">
      <c r="A2038" s="1">
        <v>1884</v>
      </c>
      <c r="B2038" s="1" t="s">
        <v>2066</v>
      </c>
      <c r="C2038" s="1">
        <v>10957.500028867275</v>
      </c>
      <c r="D2038" s="1">
        <v>0</v>
      </c>
      <c r="E2038">
        <f t="shared" si="4071"/>
        <v>-3.0028012526457206</v>
      </c>
      <c r="F2038">
        <f t="shared" si="4072"/>
        <v>1.4220027999747564E-2</v>
      </c>
      <c r="G2038">
        <f t="shared" si="4073"/>
        <v>730.68563298873437</v>
      </c>
      <c r="H2038">
        <f t="shared" si="4074"/>
        <v>0.24260422643372648</v>
      </c>
      <c r="I2038">
        <f t="shared" si="4075"/>
        <v>1.7020063758788868</v>
      </c>
      <c r="J2038">
        <f t="shared" si="4076"/>
        <v>24.69114875793457</v>
      </c>
      <c r="K2038" s="1">
        <v>6</v>
      </c>
      <c r="L2038">
        <f t="shared" si="4077"/>
        <v>1.4200000166893005</v>
      </c>
      <c r="M2038" s="1">
        <v>1</v>
      </c>
      <c r="N2038">
        <f t="shared" si="4078"/>
        <v>2.8400000333786011</v>
      </c>
      <c r="O2038" s="1">
        <v>23.176435470581055</v>
      </c>
      <c r="P2038" s="1">
        <v>24.69114875793457</v>
      </c>
      <c r="Q2038" s="1">
        <v>23.085996627807617</v>
      </c>
      <c r="R2038">
        <v>814</v>
      </c>
      <c r="S2038" s="1">
        <v>400.05581665039062</v>
      </c>
      <c r="T2038" s="1">
        <v>406.96371459960937</v>
      </c>
      <c r="U2038" s="1">
        <f t="shared" si="4099"/>
        <v>403.54519648382194</v>
      </c>
      <c r="V2038" s="1">
        <v>13.693938255310059</v>
      </c>
      <c r="W2038" s="1">
        <v>13.981281280517578</v>
      </c>
      <c r="X2038" s="1">
        <v>48.805294036865234</v>
      </c>
      <c r="Y2038" s="1">
        <v>49.832855224609375</v>
      </c>
      <c r="Z2038" s="1">
        <v>499.4984130859375</v>
      </c>
      <c r="AA2038" s="1">
        <v>1999.37890625</v>
      </c>
      <c r="AB2038" s="1">
        <v>335.61187744140625</v>
      </c>
      <c r="AC2038" s="1">
        <v>101.53514099121094</v>
      </c>
      <c r="AD2038" s="1">
        <v>11.291502952575684</v>
      </c>
      <c r="AE2038" s="1">
        <v>0.34242323040962219</v>
      </c>
      <c r="AF2038" s="1">
        <v>0.34839290380477905</v>
      </c>
      <c r="AG2038" s="1">
        <v>4.3065531644970179E-4</v>
      </c>
      <c r="AH2038" s="1">
        <v>0.39226603507995605</v>
      </c>
      <c r="AI2038" s="1">
        <v>3.5087699070572853E-3</v>
      </c>
      <c r="AJ2038" s="1">
        <v>1</v>
      </c>
      <c r="AK2038" s="1">
        <v>-0.21956524252891541</v>
      </c>
      <c r="AL2038" s="1">
        <v>2.737391471862793</v>
      </c>
      <c r="AM2038" s="1">
        <v>1</v>
      </c>
      <c r="AN2038" s="1">
        <v>0</v>
      </c>
      <c r="AO2038" s="1">
        <v>0.15999999642372131</v>
      </c>
      <c r="AP2038" s="1">
        <v>111115</v>
      </c>
      <c r="AQ2038">
        <f t="shared" si="4079"/>
        <v>0.83249735514322898</v>
      </c>
      <c r="AR2038">
        <f t="shared" si="4080"/>
        <v>2.4260422643372647E-4</v>
      </c>
      <c r="AS2038">
        <f t="shared" si="4081"/>
        <v>297.84114875793455</v>
      </c>
      <c r="AT2038">
        <f t="shared" si="4082"/>
        <v>296.32643547058103</v>
      </c>
      <c r="AU2038">
        <f t="shared" si="4083"/>
        <v>319.90061784966383</v>
      </c>
      <c r="AV2038">
        <f t="shared" si="4084"/>
        <v>3.3214179238047845</v>
      </c>
      <c r="AW2038">
        <f t="shared" si="4085"/>
        <v>3.1215977419340173</v>
      </c>
      <c r="AX2038">
        <f t="shared" si="4086"/>
        <v>30.744013466275963</v>
      </c>
      <c r="AY2038">
        <f t="shared" si="4087"/>
        <v>16.762732185758384</v>
      </c>
      <c r="AZ2038">
        <f t="shared" si="4088"/>
        <v>23.933792114257813</v>
      </c>
      <c r="BA2038">
        <f t="shared" si="4089"/>
        <v>2.9830838441266438</v>
      </c>
      <c r="BB2038">
        <f t="shared" si="4090"/>
        <v>1.4149182307416483E-2</v>
      </c>
      <c r="BC2038">
        <f t="shared" si="4091"/>
        <v>1.4195913660551305</v>
      </c>
      <c r="BD2038">
        <f t="shared" si="4092"/>
        <v>1.5634924780715134</v>
      </c>
      <c r="BE2038">
        <f t="shared" si="4093"/>
        <v>8.8495768125279577E-3</v>
      </c>
      <c r="BF2038">
        <f t="shared" si="4094"/>
        <v>74.190268765763349</v>
      </c>
      <c r="BG2038">
        <f t="shared" si="4095"/>
        <v>1.7954564664508685</v>
      </c>
      <c r="BH2038">
        <f t="shared" si="4096"/>
        <v>44.507109188222316</v>
      </c>
      <c r="BI2038">
        <f t="shared" si="4097"/>
        <v>408.39110250222467</v>
      </c>
      <c r="BJ2038">
        <f t="shared" si="4098"/>
        <v>-3.272500365536387E-3</v>
      </c>
    </row>
    <row r="2039" spans="1:62" x14ac:dyDescent="0.45">
      <c r="A2039" s="1">
        <v>1885</v>
      </c>
      <c r="B2039" s="1" t="s">
        <v>2067</v>
      </c>
      <c r="C2039" s="1">
        <v>10963.00002874434</v>
      </c>
      <c r="D2039" s="1">
        <v>0</v>
      </c>
      <c r="E2039">
        <f t="shared" si="4071"/>
        <v>-3.0039062221971018</v>
      </c>
      <c r="F2039">
        <f t="shared" si="4072"/>
        <v>1.3800536866058831E-2</v>
      </c>
      <c r="G2039">
        <f t="shared" si="4073"/>
        <v>740.83544036177477</v>
      </c>
      <c r="H2039">
        <f t="shared" si="4074"/>
        <v>0.23685597493580932</v>
      </c>
      <c r="I2039">
        <f t="shared" si="4075"/>
        <v>1.7118635689735651</v>
      </c>
      <c r="J2039">
        <f t="shared" si="4076"/>
        <v>24.740196228027344</v>
      </c>
      <c r="K2039" s="1">
        <v>6</v>
      </c>
      <c r="L2039">
        <f t="shared" si="4077"/>
        <v>1.4200000166893005</v>
      </c>
      <c r="M2039" s="1">
        <v>1</v>
      </c>
      <c r="N2039">
        <f t="shared" si="4078"/>
        <v>2.8400000333786011</v>
      </c>
      <c r="O2039" s="1">
        <v>23.206087112426758</v>
      </c>
      <c r="P2039" s="1">
        <v>24.740196228027344</v>
      </c>
      <c r="Q2039" s="1">
        <v>23.082851409912109</v>
      </c>
      <c r="R2039">
        <v>814</v>
      </c>
      <c r="S2039" s="1">
        <v>400.03359985351562</v>
      </c>
      <c r="T2039" s="1">
        <v>406.94583129882812</v>
      </c>
      <c r="U2039" s="1">
        <f t="shared" si="4099"/>
        <v>403.52713374939532</v>
      </c>
      <c r="V2039" s="1">
        <v>13.693889617919922</v>
      </c>
      <c r="W2039" s="1">
        <v>13.974429130554199</v>
      </c>
      <c r="X2039" s="1">
        <v>48.716278076171875</v>
      </c>
      <c r="Y2039" s="1">
        <v>49.718902587890625</v>
      </c>
      <c r="Z2039" s="1">
        <v>499.49337768554687</v>
      </c>
      <c r="AA2039" s="1">
        <v>1999.4110107421875</v>
      </c>
      <c r="AB2039" s="1">
        <v>369.24227905273437</v>
      </c>
      <c r="AC2039" s="1">
        <v>101.53511047363281</v>
      </c>
      <c r="AD2039" s="1">
        <v>11.291502952575684</v>
      </c>
      <c r="AE2039" s="1">
        <v>0.34242323040962219</v>
      </c>
      <c r="AF2039" s="1">
        <v>0.34839290380477905</v>
      </c>
      <c r="AG2039" s="1">
        <v>4.3065531644970179E-4</v>
      </c>
      <c r="AH2039" s="1">
        <v>0.39226603507995605</v>
      </c>
      <c r="AI2039" s="1">
        <v>3.5087699070572853E-3</v>
      </c>
      <c r="AJ2039" s="1">
        <v>1</v>
      </c>
      <c r="AK2039" s="1">
        <v>-0.21956524252891541</v>
      </c>
      <c r="AL2039" s="1">
        <v>2.737391471862793</v>
      </c>
      <c r="AM2039" s="1">
        <v>1</v>
      </c>
      <c r="AN2039" s="1">
        <v>0</v>
      </c>
      <c r="AO2039" s="1">
        <v>0.15999999642372131</v>
      </c>
      <c r="AP2039" s="1">
        <v>111115</v>
      </c>
      <c r="AQ2039">
        <f t="shared" si="4079"/>
        <v>0.83248896280924467</v>
      </c>
      <c r="AR2039">
        <f t="shared" si="4080"/>
        <v>2.3685597493580931E-4</v>
      </c>
      <c r="AS2039">
        <f t="shared" si="4081"/>
        <v>297.89019622802732</v>
      </c>
      <c r="AT2039">
        <f t="shared" si="4082"/>
        <v>296.35608711242674</v>
      </c>
      <c r="AU2039">
        <f t="shared" si="4083"/>
        <v>319.90575456829902</v>
      </c>
      <c r="AV2039">
        <f t="shared" si="4084"/>
        <v>3.3215760461256174</v>
      </c>
      <c r="AW2039">
        <f t="shared" si="4085"/>
        <v>3.1307587745503382</v>
      </c>
      <c r="AX2039">
        <f t="shared" si="4086"/>
        <v>30.834247975367603</v>
      </c>
      <c r="AY2039">
        <f t="shared" si="4087"/>
        <v>16.859818844813404</v>
      </c>
      <c r="AZ2039">
        <f t="shared" si="4088"/>
        <v>23.973141670227051</v>
      </c>
      <c r="BA2039">
        <f t="shared" si="4089"/>
        <v>2.9901458594266135</v>
      </c>
      <c r="BB2039">
        <f t="shared" si="4090"/>
        <v>1.373379961056269E-2</v>
      </c>
      <c r="BC2039">
        <f t="shared" si="4091"/>
        <v>1.4188952055767732</v>
      </c>
      <c r="BD2039">
        <f t="shared" si="4092"/>
        <v>1.5712506538498403</v>
      </c>
      <c r="BE2039">
        <f t="shared" si="4093"/>
        <v>8.5895958373484373E-3</v>
      </c>
      <c r="BF2039">
        <f t="shared" si="4094"/>
        <v>75.220808279915218</v>
      </c>
      <c r="BG2039">
        <f t="shared" si="4095"/>
        <v>1.8204767892505209</v>
      </c>
      <c r="BH2039">
        <f t="shared" si="4096"/>
        <v>44.338487620027045</v>
      </c>
      <c r="BI2039">
        <f t="shared" si="4097"/>
        <v>408.37374445104797</v>
      </c>
      <c r="BJ2039">
        <f t="shared" si="4098"/>
        <v>-3.2614403020362103E-3</v>
      </c>
    </row>
    <row r="2040" spans="1:62" x14ac:dyDescent="0.45">
      <c r="A2040" s="1">
        <v>1886</v>
      </c>
      <c r="B2040" s="1" t="s">
        <v>2068</v>
      </c>
      <c r="C2040" s="1">
        <v>10968.000028632581</v>
      </c>
      <c r="D2040" s="1">
        <v>0</v>
      </c>
      <c r="E2040">
        <f t="shared" si="4071"/>
        <v>-2.9916678175590574</v>
      </c>
      <c r="F2040">
        <f t="shared" si="4072"/>
        <v>1.3544962074016297E-2</v>
      </c>
      <c r="G2040">
        <f t="shared" si="4073"/>
        <v>745.75519262842374</v>
      </c>
      <c r="H2040">
        <f t="shared" si="4074"/>
        <v>0.23339863509167907</v>
      </c>
      <c r="I2040">
        <f t="shared" si="4075"/>
        <v>1.7185019510846375</v>
      </c>
      <c r="J2040">
        <f t="shared" si="4076"/>
        <v>24.772638320922852</v>
      </c>
      <c r="K2040" s="1">
        <v>6</v>
      </c>
      <c r="L2040">
        <f t="shared" si="4077"/>
        <v>1.4200000166893005</v>
      </c>
      <c r="M2040" s="1">
        <v>1</v>
      </c>
      <c r="N2040">
        <f t="shared" si="4078"/>
        <v>2.8400000333786011</v>
      </c>
      <c r="O2040" s="1">
        <v>23.228464126586914</v>
      </c>
      <c r="P2040" s="1">
        <v>24.772638320922852</v>
      </c>
      <c r="Q2040" s="1">
        <v>23.076864242553711</v>
      </c>
      <c r="R2040">
        <v>814</v>
      </c>
      <c r="S2040" s="1">
        <v>399.97537231445312</v>
      </c>
      <c r="T2040" s="1">
        <v>406.875</v>
      </c>
      <c r="U2040" s="1">
        <f t="shared" si="4099"/>
        <v>403.4558321766724</v>
      </c>
      <c r="V2040" s="1">
        <v>13.692424774169922</v>
      </c>
      <c r="W2040" s="1">
        <v>13.968865394592285</v>
      </c>
      <c r="X2040" s="1">
        <v>48.643680572509766</v>
      </c>
      <c r="Y2040" s="1">
        <v>49.629585266113281</v>
      </c>
      <c r="Z2040" s="1">
        <v>499.50326538085937</v>
      </c>
      <c r="AA2040" s="1">
        <v>1999.4227294921875</v>
      </c>
      <c r="AB2040" s="1">
        <v>395.19403076171875</v>
      </c>
      <c r="AC2040" s="1">
        <v>101.5350341796875</v>
      </c>
      <c r="AD2040" s="1">
        <v>11.291502952575684</v>
      </c>
      <c r="AE2040" s="1">
        <v>0.34242323040962219</v>
      </c>
      <c r="AF2040" s="1">
        <v>0.34839290380477905</v>
      </c>
      <c r="AG2040" s="1">
        <v>4.3065531644970179E-4</v>
      </c>
      <c r="AH2040" s="1">
        <v>0.39226603507995605</v>
      </c>
      <c r="AI2040" s="1">
        <v>3.5087699070572853E-3</v>
      </c>
      <c r="AJ2040" s="1">
        <v>0.66666668653488159</v>
      </c>
      <c r="AK2040" s="1">
        <v>-0.21956524252891541</v>
      </c>
      <c r="AL2040" s="1">
        <v>2.737391471862793</v>
      </c>
      <c r="AM2040" s="1">
        <v>1</v>
      </c>
      <c r="AN2040" s="1">
        <v>0</v>
      </c>
      <c r="AO2040" s="1">
        <v>0.15999999642372131</v>
      </c>
      <c r="AP2040" s="1">
        <v>111115</v>
      </c>
      <c r="AQ2040">
        <f t="shared" si="4079"/>
        <v>0.83250544230143209</v>
      </c>
      <c r="AR2040">
        <f t="shared" si="4080"/>
        <v>2.3339863509167907E-4</v>
      </c>
      <c r="AS2040">
        <f t="shared" si="4081"/>
        <v>297.92263832092283</v>
      </c>
      <c r="AT2040">
        <f t="shared" si="4082"/>
        <v>296.37846412658689</v>
      </c>
      <c r="AU2040">
        <f t="shared" si="4083"/>
        <v>319.90762956825711</v>
      </c>
      <c r="AV2040">
        <f t="shared" si="4084"/>
        <v>3.3218418618901047</v>
      </c>
      <c r="AW2040">
        <f t="shared" si="4085"/>
        <v>3.136831176376019</v>
      </c>
      <c r="AX2040">
        <f t="shared" si="4086"/>
        <v>30.894077120462079</v>
      </c>
      <c r="AY2040">
        <f t="shared" si="4087"/>
        <v>16.925211725869794</v>
      </c>
      <c r="AZ2040">
        <f t="shared" si="4088"/>
        <v>24.000551223754883</v>
      </c>
      <c r="BA2040">
        <f t="shared" si="4089"/>
        <v>2.9950736508425555</v>
      </c>
      <c r="BB2040">
        <f t="shared" si="4090"/>
        <v>1.3480668012461665E-2</v>
      </c>
      <c r="BC2040">
        <f t="shared" si="4091"/>
        <v>1.4183292252913815</v>
      </c>
      <c r="BD2040">
        <f t="shared" si="4092"/>
        <v>1.576744425551174</v>
      </c>
      <c r="BE2040">
        <f t="shared" si="4093"/>
        <v>8.431170433821765E-3</v>
      </c>
      <c r="BF2040">
        <f t="shared" si="4094"/>
        <v>75.720278973206447</v>
      </c>
      <c r="BG2040">
        <f t="shared" si="4095"/>
        <v>1.8328852660606421</v>
      </c>
      <c r="BH2040">
        <f t="shared" si="4096"/>
        <v>44.224266249795683</v>
      </c>
      <c r="BI2040">
        <f t="shared" si="4097"/>
        <v>408.29709560078771</v>
      </c>
      <c r="BJ2040">
        <f t="shared" si="4098"/>
        <v>-3.2403932215094035E-3</v>
      </c>
    </row>
    <row r="2041" spans="1:62" x14ac:dyDescent="0.45">
      <c r="A2041" s="1">
        <v>1887</v>
      </c>
      <c r="B2041" s="1" t="s">
        <v>2069</v>
      </c>
      <c r="C2041" s="1">
        <v>10973.000028520823</v>
      </c>
      <c r="D2041" s="1">
        <v>0</v>
      </c>
      <c r="E2041">
        <f t="shared" si="4071"/>
        <v>-2.9306481982745121</v>
      </c>
      <c r="F2041">
        <f t="shared" si="4072"/>
        <v>1.3253537366557287E-2</v>
      </c>
      <c r="G2041">
        <f t="shared" si="4073"/>
        <v>745.97986624548662</v>
      </c>
      <c r="H2041">
        <f t="shared" si="4074"/>
        <v>0.22930028774895558</v>
      </c>
      <c r="I2041">
        <f t="shared" si="4075"/>
        <v>1.7252275247847182</v>
      </c>
      <c r="J2041">
        <f t="shared" si="4076"/>
        <v>24.805246353149414</v>
      </c>
      <c r="K2041" s="1">
        <v>6</v>
      </c>
      <c r="L2041">
        <f t="shared" si="4077"/>
        <v>1.4200000166893005</v>
      </c>
      <c r="M2041" s="1">
        <v>1</v>
      </c>
      <c r="N2041">
        <f t="shared" si="4078"/>
        <v>2.8400000333786011</v>
      </c>
      <c r="O2041" s="1">
        <v>23.248241424560547</v>
      </c>
      <c r="P2041" s="1">
        <v>24.805246353149414</v>
      </c>
      <c r="Q2041" s="1">
        <v>23.074306488037109</v>
      </c>
      <c r="R2041">
        <v>814</v>
      </c>
      <c r="S2041" s="1">
        <v>399.96163940429687</v>
      </c>
      <c r="T2041" s="1">
        <v>406.79006958007812</v>
      </c>
      <c r="U2041" s="1">
        <f t="shared" si="4099"/>
        <v>403.37079084309607</v>
      </c>
      <c r="V2041" s="1">
        <v>13.691239356994629</v>
      </c>
      <c r="W2041" s="1">
        <v>13.962825775146484</v>
      </c>
      <c r="X2041" s="1">
        <v>48.579933166503906</v>
      </c>
      <c r="Y2041" s="1">
        <v>49.546726226806641</v>
      </c>
      <c r="Z2041" s="1">
        <v>499.50643920898437</v>
      </c>
      <c r="AA2041" s="1">
        <v>1999.3897705078125</v>
      </c>
      <c r="AB2041" s="1">
        <v>407.65496826171875</v>
      </c>
      <c r="AC2041" s="1">
        <v>101.53514099121094</v>
      </c>
      <c r="AD2041" s="1">
        <v>11.291502952575684</v>
      </c>
      <c r="AE2041" s="1">
        <v>0.34242323040962219</v>
      </c>
      <c r="AF2041" s="1">
        <v>0.34839290380477905</v>
      </c>
      <c r="AG2041" s="1">
        <v>4.3065531644970179E-4</v>
      </c>
      <c r="AH2041" s="1">
        <v>0.39226603507995605</v>
      </c>
      <c r="AI2041" s="1">
        <v>3.5087699070572853E-3</v>
      </c>
      <c r="AJ2041" s="1">
        <v>0.66666668653488159</v>
      </c>
      <c r="AK2041" s="1">
        <v>-0.21956524252891541</v>
      </c>
      <c r="AL2041" s="1">
        <v>2.737391471862793</v>
      </c>
      <c r="AM2041" s="1">
        <v>1</v>
      </c>
      <c r="AN2041" s="1">
        <v>0</v>
      </c>
      <c r="AO2041" s="1">
        <v>0.15999999642372131</v>
      </c>
      <c r="AP2041" s="1">
        <v>111115</v>
      </c>
      <c r="AQ2041">
        <f t="shared" si="4079"/>
        <v>0.83251073201497383</v>
      </c>
      <c r="AR2041">
        <f t="shared" si="4080"/>
        <v>2.2930028774895559E-4</v>
      </c>
      <c r="AS2041">
        <f t="shared" si="4081"/>
        <v>297.95524635314939</v>
      </c>
      <c r="AT2041">
        <f t="shared" si="4082"/>
        <v>296.39824142456052</v>
      </c>
      <c r="AU2041">
        <f t="shared" si="4083"/>
        <v>319.90235613087498</v>
      </c>
      <c r="AV2041">
        <f t="shared" si="4084"/>
        <v>3.3219931334277422</v>
      </c>
      <c r="AW2041">
        <f t="shared" si="4085"/>
        <v>3.1429450084999306</v>
      </c>
      <c r="AX2041">
        <f t="shared" si="4086"/>
        <v>30.954258573117947</v>
      </c>
      <c r="AY2041">
        <f t="shared" si="4087"/>
        <v>16.991432797971463</v>
      </c>
      <c r="AZ2041">
        <f t="shared" si="4088"/>
        <v>24.02674388885498</v>
      </c>
      <c r="BA2041">
        <f t="shared" si="4089"/>
        <v>2.9997892987826442</v>
      </c>
      <c r="BB2041">
        <f t="shared" si="4090"/>
        <v>1.319197387478503E-2</v>
      </c>
      <c r="BC2041">
        <f t="shared" si="4091"/>
        <v>1.4177174837152124</v>
      </c>
      <c r="BD2041">
        <f t="shared" si="4092"/>
        <v>1.5820718150674318</v>
      </c>
      <c r="BE2041">
        <f t="shared" si="4093"/>
        <v>8.250492752995409E-3</v>
      </c>
      <c r="BF2041">
        <f t="shared" si="4094"/>
        <v>75.743170895840166</v>
      </c>
      <c r="BG2041">
        <f t="shared" si="4095"/>
        <v>1.8338202479120198</v>
      </c>
      <c r="BH2041">
        <f t="shared" si="4096"/>
        <v>44.107647837234317</v>
      </c>
      <c r="BI2041">
        <f t="shared" si="4097"/>
        <v>408.18315937626517</v>
      </c>
      <c r="BJ2041">
        <f t="shared" si="4098"/>
        <v>-3.1668136152859083E-3</v>
      </c>
    </row>
    <row r="2042" spans="1:62" x14ac:dyDescent="0.45">
      <c r="A2042" s="1">
        <v>1888</v>
      </c>
      <c r="B2042" s="1" t="s">
        <v>2070</v>
      </c>
      <c r="C2042" s="1">
        <v>10978.500028397888</v>
      </c>
      <c r="D2042" s="1">
        <v>0</v>
      </c>
      <c r="E2042">
        <f t="shared" si="4071"/>
        <v>-37.299127740150155</v>
      </c>
      <c r="F2042">
        <f t="shared" si="4072"/>
        <v>0.10020953193651089</v>
      </c>
      <c r="G2042">
        <f t="shared" si="4073"/>
        <v>1042.2182090103599</v>
      </c>
      <c r="H2042">
        <f t="shared" si="4074"/>
        <v>1.5185689814914023</v>
      </c>
      <c r="I2042">
        <f t="shared" si="4075"/>
        <v>1.5560780925910809</v>
      </c>
      <c r="J2042">
        <f t="shared" si="4076"/>
        <v>24.727106094360352</v>
      </c>
      <c r="K2042" s="1">
        <v>6</v>
      </c>
      <c r="L2042">
        <f t="shared" si="4077"/>
        <v>1.4200000166893005</v>
      </c>
      <c r="M2042" s="1">
        <v>1</v>
      </c>
      <c r="N2042">
        <f t="shared" si="4078"/>
        <v>2.8400000333786011</v>
      </c>
      <c r="O2042" s="1">
        <v>23.273916244506836</v>
      </c>
      <c r="P2042" s="1">
        <v>24.727106094360352</v>
      </c>
      <c r="Q2042" s="1">
        <v>23.074111938476563</v>
      </c>
      <c r="R2042">
        <v>814</v>
      </c>
      <c r="S2042" s="1">
        <v>399.87896728515625</v>
      </c>
      <c r="T2042" s="1">
        <v>447.29022216796875</v>
      </c>
      <c r="U2042" s="1">
        <f t="shared" si="4099"/>
        <v>443.870275730787</v>
      </c>
      <c r="V2042" s="1">
        <v>13.688857078552246</v>
      </c>
      <c r="W2042" s="1">
        <v>15.484604835510254</v>
      </c>
      <c r="X2042" s="1">
        <v>48.499340057373047</v>
      </c>
      <c r="Y2042" s="1">
        <v>53.935588836669922</v>
      </c>
      <c r="Z2042" s="1">
        <v>499.53158569335937</v>
      </c>
      <c r="AA2042" s="1">
        <v>2003.8814697265625</v>
      </c>
      <c r="AB2042" s="1">
        <v>378.76800537109375</v>
      </c>
      <c r="AC2042" s="1">
        <v>101.53526306152344</v>
      </c>
      <c r="AD2042" s="1">
        <v>11.291502952575684</v>
      </c>
      <c r="AE2042" s="1">
        <v>0.34242323040962219</v>
      </c>
      <c r="AF2042" s="1">
        <v>0.34839290380477905</v>
      </c>
      <c r="AG2042" s="1">
        <v>4.3065531644970179E-4</v>
      </c>
      <c r="AH2042" s="1">
        <v>0.39226603507995605</v>
      </c>
      <c r="AI2042" s="1">
        <v>3.5087699070572853E-3</v>
      </c>
      <c r="AJ2042" s="1">
        <v>0.3333333432674408</v>
      </c>
      <c r="AK2042" s="1">
        <v>-0.21956524252891541</v>
      </c>
      <c r="AL2042" s="1">
        <v>2.737391471862793</v>
      </c>
      <c r="AM2042" s="1">
        <v>1</v>
      </c>
      <c r="AN2042" s="1">
        <v>0</v>
      </c>
      <c r="AO2042" s="1">
        <v>0.15999999642372131</v>
      </c>
      <c r="AP2042" s="1">
        <v>111115</v>
      </c>
      <c r="AQ2042">
        <f t="shared" si="4079"/>
        <v>0.83255264282226549</v>
      </c>
      <c r="AR2042">
        <f t="shared" si="4080"/>
        <v>1.5185689814914023E-3</v>
      </c>
      <c r="AS2042">
        <f t="shared" si="4081"/>
        <v>297.87710609436033</v>
      </c>
      <c r="AT2042">
        <f t="shared" si="4082"/>
        <v>296.42391624450681</v>
      </c>
      <c r="AU2042">
        <f t="shared" si="4083"/>
        <v>320.62102798981141</v>
      </c>
      <c r="AV2042">
        <f t="shared" si="4084"/>
        <v>2.6973975291503578</v>
      </c>
      <c r="AW2042">
        <f t="shared" si="4085"/>
        <v>3.1283115179683523</v>
      </c>
      <c r="AX2042">
        <f t="shared" si="4086"/>
        <v>30.810099108846639</v>
      </c>
      <c r="AY2042">
        <f t="shared" si="4087"/>
        <v>15.325494273336385</v>
      </c>
      <c r="AZ2042">
        <f t="shared" si="4088"/>
        <v>24.000511169433594</v>
      </c>
      <c r="BA2042">
        <f t="shared" si="4089"/>
        <v>2.9950664445503952</v>
      </c>
      <c r="BB2042">
        <f t="shared" si="4090"/>
        <v>9.6794146037016901E-2</v>
      </c>
      <c r="BC2042">
        <f t="shared" si="4091"/>
        <v>1.5722334253772714</v>
      </c>
      <c r="BD2042">
        <f t="shared" si="4092"/>
        <v>1.4228330191731238</v>
      </c>
      <c r="BE2042">
        <f t="shared" si="4093"/>
        <v>6.0794193397230772E-2</v>
      </c>
      <c r="BF2042">
        <f t="shared" si="4094"/>
        <v>105.82190001937671</v>
      </c>
      <c r="BG2042">
        <f t="shared" si="4095"/>
        <v>2.3300715225985438</v>
      </c>
      <c r="BH2042">
        <f t="shared" si="4096"/>
        <v>50.815031711757321</v>
      </c>
      <c r="BI2042">
        <f t="shared" si="4097"/>
        <v>465.02044113183945</v>
      </c>
      <c r="BJ2042">
        <f t="shared" si="4098"/>
        <v>-4.0758560082292353E-2</v>
      </c>
    </row>
    <row r="2043" spans="1:62" x14ac:dyDescent="0.45">
      <c r="A2043" s="1">
        <v>1889</v>
      </c>
      <c r="B2043" s="1" t="s">
        <v>2071</v>
      </c>
      <c r="C2043" s="1">
        <v>10983.500028286129</v>
      </c>
      <c r="D2043" s="1">
        <v>0</v>
      </c>
      <c r="E2043">
        <f t="shared" si="4071"/>
        <v>-93.869672824244134</v>
      </c>
      <c r="F2043">
        <f t="shared" si="4072"/>
        <v>0.33149234196519273</v>
      </c>
      <c r="G2043">
        <f t="shared" si="4073"/>
        <v>997.1738086289796</v>
      </c>
      <c r="H2043">
        <f t="shared" si="4074"/>
        <v>3.7233248639196397</v>
      </c>
      <c r="I2043">
        <f t="shared" si="4075"/>
        <v>1.2427402983467035</v>
      </c>
      <c r="J2043">
        <f t="shared" si="4076"/>
        <v>24.458278656005859</v>
      </c>
      <c r="K2043" s="1">
        <v>6</v>
      </c>
      <c r="L2043">
        <f t="shared" si="4077"/>
        <v>1.4200000166893005</v>
      </c>
      <c r="M2043" s="1">
        <v>1</v>
      </c>
      <c r="N2043">
        <f t="shared" si="4078"/>
        <v>2.8400000333786011</v>
      </c>
      <c r="O2043" s="1">
        <v>23.305887222290039</v>
      </c>
      <c r="P2043" s="1">
        <v>24.458278656005859</v>
      </c>
      <c r="Q2043" s="1">
        <v>23.074066162109375</v>
      </c>
      <c r="R2043">
        <v>814</v>
      </c>
      <c r="S2043" s="1">
        <v>399.86441040039062</v>
      </c>
      <c r="T2043" s="1">
        <v>513.748291015625</v>
      </c>
      <c r="U2043" s="1">
        <f t="shared" si="4099"/>
        <v>510.32822700996957</v>
      </c>
      <c r="V2043" s="1">
        <v>13.688068389892578</v>
      </c>
      <c r="W2043" s="1">
        <v>18.079269409179688</v>
      </c>
      <c r="X2043" s="1">
        <v>48.404567718505859</v>
      </c>
      <c r="Y2043" s="1">
        <v>62.223003387451172</v>
      </c>
      <c r="Z2043" s="1">
        <v>499.5457763671875</v>
      </c>
      <c r="AA2043" s="1">
        <v>2010.6434326171875</v>
      </c>
      <c r="AB2043" s="1">
        <v>310.709228515625</v>
      </c>
      <c r="AC2043" s="1">
        <v>101.53514099121094</v>
      </c>
      <c r="AD2043" s="1">
        <v>11.291502952575684</v>
      </c>
      <c r="AE2043" s="1">
        <v>0.34242323040962219</v>
      </c>
      <c r="AF2043" s="1">
        <v>0.34839290380477905</v>
      </c>
      <c r="AG2043" s="1">
        <v>4.3065531644970179E-4</v>
      </c>
      <c r="AH2043" s="1">
        <v>0.39226603507995605</v>
      </c>
      <c r="AI2043" s="1">
        <v>3.5087699070572853E-3</v>
      </c>
      <c r="AJ2043" s="1">
        <v>0.3333333432674408</v>
      </c>
      <c r="AK2043" s="1">
        <v>-0.21956524252891541</v>
      </c>
      <c r="AL2043" s="1">
        <v>2.737391471862793</v>
      </c>
      <c r="AM2043" s="1">
        <v>1</v>
      </c>
      <c r="AN2043" s="1">
        <v>0</v>
      </c>
      <c r="AO2043" s="1">
        <v>0.15999999642372131</v>
      </c>
      <c r="AP2043" s="1">
        <v>111115</v>
      </c>
      <c r="AQ2043">
        <f t="shared" si="4079"/>
        <v>0.8325762939453123</v>
      </c>
      <c r="AR2043">
        <f t="shared" si="4080"/>
        <v>3.7233248639196399E-3</v>
      </c>
      <c r="AS2043">
        <f t="shared" si="4081"/>
        <v>297.60827865600584</v>
      </c>
      <c r="AT2043">
        <f t="shared" si="4082"/>
        <v>296.45588722229002</v>
      </c>
      <c r="AU2043">
        <f t="shared" si="4083"/>
        <v>321.70294202812875</v>
      </c>
      <c r="AV2043">
        <f t="shared" si="4084"/>
        <v>1.6435457694300037</v>
      </c>
      <c r="AW2043">
        <f t="shared" si="4085"/>
        <v>3.0784214668258501</v>
      </c>
      <c r="AX2043">
        <f t="shared" si="4086"/>
        <v>30.318778668878036</v>
      </c>
      <c r="AY2043">
        <f t="shared" si="4087"/>
        <v>12.239509259698348</v>
      </c>
      <c r="AZ2043">
        <f t="shared" si="4088"/>
        <v>23.882082939147949</v>
      </c>
      <c r="BA2043">
        <f t="shared" si="4089"/>
        <v>2.9738258400207696</v>
      </c>
      <c r="BB2043">
        <f t="shared" si="4090"/>
        <v>0.29684393049938984</v>
      </c>
      <c r="BC2043">
        <f t="shared" si="4091"/>
        <v>1.8356811684791465</v>
      </c>
      <c r="BD2043">
        <f t="shared" si="4092"/>
        <v>1.138144671541623</v>
      </c>
      <c r="BE2043">
        <f t="shared" si="4093"/>
        <v>0.18835754960404369</v>
      </c>
      <c r="BF2043">
        <f t="shared" si="4094"/>
        <v>101.24818325188623</v>
      </c>
      <c r="BG2043">
        <f t="shared" si="4095"/>
        <v>1.9409773736817195</v>
      </c>
      <c r="BH2043">
        <f t="shared" si="4096"/>
        <v>62.953624195965261</v>
      </c>
      <c r="BI2043">
        <f t="shared" si="4097"/>
        <v>558.36943778440605</v>
      </c>
      <c r="BJ2043">
        <f t="shared" si="4098"/>
        <v>-0.10583380297145473</v>
      </c>
    </row>
    <row r="2044" spans="1:62" x14ac:dyDescent="0.45">
      <c r="A2044" s="1">
        <v>1890</v>
      </c>
      <c r="B2044" s="1" t="s">
        <v>2072</v>
      </c>
      <c r="C2044" s="1">
        <v>10988.500028174371</v>
      </c>
      <c r="D2044" s="1">
        <v>0</v>
      </c>
      <c r="E2044">
        <f t="shared" si="4071"/>
        <v>-150.27290182632797</v>
      </c>
      <c r="F2044">
        <f t="shared" si="4072"/>
        <v>0.85280958583408983</v>
      </c>
      <c r="G2044">
        <f t="shared" si="4073"/>
        <v>923.33407477147318</v>
      </c>
      <c r="H2044">
        <f t="shared" si="4074"/>
        <v>6.0146053903441006</v>
      </c>
      <c r="I2044">
        <f t="shared" si="4075"/>
        <v>0.90763629041797289</v>
      </c>
      <c r="J2044">
        <f t="shared" si="4076"/>
        <v>24.114002227783203</v>
      </c>
      <c r="K2044" s="1">
        <v>6</v>
      </c>
      <c r="L2044">
        <f t="shared" si="4077"/>
        <v>1.4200000166893005</v>
      </c>
      <c r="M2044" s="1">
        <v>1</v>
      </c>
      <c r="N2044">
        <f t="shared" si="4078"/>
        <v>2.8400000333786011</v>
      </c>
      <c r="O2044" s="1">
        <v>23.33226203918457</v>
      </c>
      <c r="P2044" s="1">
        <v>24.114002227783203</v>
      </c>
      <c r="Q2044" s="1">
        <v>23.073703765869141</v>
      </c>
      <c r="R2044">
        <v>814</v>
      </c>
      <c r="S2044" s="1">
        <v>399.82000732421875</v>
      </c>
      <c r="T2044" s="1">
        <v>579.56842041015625</v>
      </c>
      <c r="U2044" s="1">
        <f t="shared" si="4099"/>
        <v>576.14799778368479</v>
      </c>
      <c r="V2044" s="1">
        <v>13.686348915100098</v>
      </c>
      <c r="W2044" s="1">
        <v>20.760410308837891</v>
      </c>
      <c r="X2044" s="1">
        <v>48.322048187255859</v>
      </c>
      <c r="Y2044" s="1">
        <v>71.074127197265625</v>
      </c>
      <c r="Z2044" s="1">
        <v>499.54949951171875</v>
      </c>
      <c r="AA2044" s="1">
        <v>2010.9122314453125</v>
      </c>
      <c r="AB2044" s="1">
        <v>214.15512084960937</v>
      </c>
      <c r="AC2044" s="1">
        <v>101.53506469726562</v>
      </c>
      <c r="AD2044" s="1">
        <v>11.291502952575684</v>
      </c>
      <c r="AE2044" s="1">
        <v>0.34242323040962219</v>
      </c>
      <c r="AF2044" s="1">
        <v>0.34839290380477905</v>
      </c>
      <c r="AG2044" s="1">
        <v>4.3065531644970179E-4</v>
      </c>
      <c r="AH2044" s="1">
        <v>0.39226603507995605</v>
      </c>
      <c r="AI2044" s="1">
        <v>3.5087699070572853E-3</v>
      </c>
      <c r="AJ2044" s="1">
        <v>0.3333333432674408</v>
      </c>
      <c r="AK2044" s="1">
        <v>-0.21956524252891541</v>
      </c>
      <c r="AL2044" s="1">
        <v>2.737391471862793</v>
      </c>
      <c r="AM2044" s="1">
        <v>1</v>
      </c>
      <c r="AN2044" s="1">
        <v>0</v>
      </c>
      <c r="AO2044" s="1">
        <v>0.15999999642372131</v>
      </c>
      <c r="AP2044" s="1">
        <v>111115</v>
      </c>
      <c r="AQ2044">
        <f t="shared" si="4079"/>
        <v>0.83258249918619776</v>
      </c>
      <c r="AR2044">
        <f t="shared" si="4080"/>
        <v>6.0146053903441009E-3</v>
      </c>
      <c r="AS2044">
        <f t="shared" si="4081"/>
        <v>297.26400222778318</v>
      </c>
      <c r="AT2044">
        <f t="shared" si="4082"/>
        <v>296.48226203918455</v>
      </c>
      <c r="AU2044">
        <f t="shared" si="4083"/>
        <v>321.74594983966745</v>
      </c>
      <c r="AV2044">
        <f t="shared" si="4084"/>
        <v>0.54268179991837173</v>
      </c>
      <c r="AW2044">
        <f t="shared" si="4085"/>
        <v>3.0155458942676083</v>
      </c>
      <c r="AX2044">
        <f t="shared" si="4086"/>
        <v>29.699551610654737</v>
      </c>
      <c r="AY2044">
        <f t="shared" si="4087"/>
        <v>8.9391413018168464</v>
      </c>
      <c r="AZ2044">
        <f t="shared" si="4088"/>
        <v>23.723132133483887</v>
      </c>
      <c r="BA2044">
        <f t="shared" si="4089"/>
        <v>2.9455244308967754</v>
      </c>
      <c r="BB2044">
        <f t="shared" si="4090"/>
        <v>0.65586355701455668</v>
      </c>
      <c r="BC2044">
        <f t="shared" si="4091"/>
        <v>2.1079096038496354</v>
      </c>
      <c r="BD2044">
        <f t="shared" si="4092"/>
        <v>0.83761482704713996</v>
      </c>
      <c r="BE2044">
        <f t="shared" si="4093"/>
        <v>0.42399005617004609</v>
      </c>
      <c r="BF2044">
        <f t="shared" si="4094"/>
        <v>93.750785019111433</v>
      </c>
      <c r="BG2044">
        <f t="shared" si="4095"/>
        <v>1.5931407617379092</v>
      </c>
      <c r="BH2044">
        <f t="shared" si="4096"/>
        <v>76.253195696237796</v>
      </c>
      <c r="BI2044">
        <f t="shared" si="4097"/>
        <v>651.00096093171419</v>
      </c>
      <c r="BJ2044">
        <f t="shared" si="4098"/>
        <v>-0.17601800425001937</v>
      </c>
    </row>
    <row r="2045" spans="1:62" x14ac:dyDescent="0.45">
      <c r="A2045" s="1">
        <v>1891</v>
      </c>
      <c r="B2045" s="1" t="s">
        <v>2073</v>
      </c>
      <c r="C2045" s="1">
        <v>10994.000028051436</v>
      </c>
      <c r="D2045" s="1">
        <v>0</v>
      </c>
      <c r="E2045">
        <f t="shared" si="4071"/>
        <v>-189.0516276044259</v>
      </c>
      <c r="F2045">
        <f t="shared" si="4072"/>
        <v>1.4685997721053061</v>
      </c>
      <c r="G2045">
        <f t="shared" si="4073"/>
        <v>913.5842758625646</v>
      </c>
      <c r="H2045">
        <f t="shared" si="4074"/>
        <v>7.0977731104983581</v>
      </c>
      <c r="I2045">
        <f t="shared" si="4075"/>
        <v>0.7254243773923057</v>
      </c>
      <c r="J2045">
        <f t="shared" si="4076"/>
        <v>23.812488555908203</v>
      </c>
      <c r="K2045" s="1">
        <v>6</v>
      </c>
      <c r="L2045">
        <f t="shared" si="4077"/>
        <v>1.4200000166893005</v>
      </c>
      <c r="M2045" s="1">
        <v>1</v>
      </c>
      <c r="N2045">
        <f t="shared" si="4078"/>
        <v>2.8400000333786011</v>
      </c>
      <c r="O2045" s="1">
        <v>23.349765777587891</v>
      </c>
      <c r="P2045" s="1">
        <v>23.812488555908203</v>
      </c>
      <c r="Q2045" s="1">
        <v>23.074260711669922</v>
      </c>
      <c r="R2045">
        <v>814</v>
      </c>
      <c r="S2045" s="1">
        <v>399.80609130859375</v>
      </c>
      <c r="T2045" s="1">
        <v>625.00299072265625</v>
      </c>
      <c r="U2045" s="1">
        <f t="shared" si="4099"/>
        <v>621.58245570368172</v>
      </c>
      <c r="V2045" s="1">
        <v>13.684171676635742</v>
      </c>
      <c r="W2045" s="1">
        <v>22.02177619934082</v>
      </c>
      <c r="X2045" s="1">
        <v>48.254592895507812</v>
      </c>
      <c r="Y2045" s="1">
        <v>76.866737365722656</v>
      </c>
      <c r="Z2045" s="1">
        <v>499.52963256835937</v>
      </c>
      <c r="AA2045" s="1">
        <v>1999.7935791015625</v>
      </c>
      <c r="AB2045" s="1">
        <v>120.00458526611328</v>
      </c>
      <c r="AC2045" s="1">
        <v>101.53499603271484</v>
      </c>
      <c r="AD2045" s="1">
        <v>11.291502952575684</v>
      </c>
      <c r="AE2045" s="1">
        <v>0.34242323040962219</v>
      </c>
      <c r="AF2045" s="1">
        <v>0.34839290380477905</v>
      </c>
      <c r="AG2045" s="1">
        <v>4.3065531644970179E-4</v>
      </c>
      <c r="AH2045" s="1">
        <v>0.39226603507995605</v>
      </c>
      <c r="AI2045" s="1">
        <v>3.5087699070572853E-3</v>
      </c>
      <c r="AJ2045" s="1">
        <v>0.3333333432674408</v>
      </c>
      <c r="AK2045" s="1">
        <v>-0.21956524252891541</v>
      </c>
      <c r="AL2045" s="1">
        <v>2.737391471862793</v>
      </c>
      <c r="AM2045" s="1">
        <v>1</v>
      </c>
      <c r="AN2045" s="1">
        <v>0</v>
      </c>
      <c r="AO2045" s="1">
        <v>0.15999999642372131</v>
      </c>
      <c r="AP2045" s="1">
        <v>111115</v>
      </c>
      <c r="AQ2045">
        <f t="shared" si="4079"/>
        <v>0.83254938761393216</v>
      </c>
      <c r="AR2045">
        <f t="shared" si="4080"/>
        <v>7.0977731104983578E-3</v>
      </c>
      <c r="AS2045">
        <f t="shared" si="4081"/>
        <v>296.96248855590818</v>
      </c>
      <c r="AT2045">
        <f t="shared" si="4082"/>
        <v>296.49976577758787</v>
      </c>
      <c r="AU2045">
        <f t="shared" si="4083"/>
        <v>319.96696550443085</v>
      </c>
      <c r="AV2045">
        <f t="shared" si="4084"/>
        <v>1.9871787208107172E-2</v>
      </c>
      <c r="AW2045">
        <f t="shared" si="4085"/>
        <v>2.96140533642571</v>
      </c>
      <c r="AX2045">
        <f t="shared" si="4086"/>
        <v>29.166351033012674</v>
      </c>
      <c r="AY2045">
        <f t="shared" si="4087"/>
        <v>7.1445748336718538</v>
      </c>
      <c r="AZ2045">
        <f t="shared" si="4088"/>
        <v>23.581127166748047</v>
      </c>
      <c r="BA2045">
        <f t="shared" si="4089"/>
        <v>2.9204397450902113</v>
      </c>
      <c r="BB2045">
        <f t="shared" si="4090"/>
        <v>0.96802292858351036</v>
      </c>
      <c r="BC2045">
        <f t="shared" si="4091"/>
        <v>2.2359809590334043</v>
      </c>
      <c r="BD2045">
        <f t="shared" si="4092"/>
        <v>0.68445878605680699</v>
      </c>
      <c r="BE2045">
        <f t="shared" si="4093"/>
        <v>0.63618593926129419</v>
      </c>
      <c r="BF2045">
        <f t="shared" si="4094"/>
        <v>92.760775825256161</v>
      </c>
      <c r="BG2045">
        <f t="shared" si="4095"/>
        <v>1.4617278467839616</v>
      </c>
      <c r="BH2045">
        <f t="shared" si="4096"/>
        <v>83.429463964719801</v>
      </c>
      <c r="BI2045">
        <f t="shared" si="4097"/>
        <v>714.86908025306843</v>
      </c>
      <c r="BJ2045">
        <f t="shared" si="4098"/>
        <v>-0.22063446844157136</v>
      </c>
    </row>
    <row r="2046" spans="1:62" x14ac:dyDescent="0.45">
      <c r="A2046" s="1">
        <v>1892</v>
      </c>
      <c r="B2046" s="1" t="s">
        <v>2074</v>
      </c>
      <c r="C2046" s="1">
        <v>10999.000027939677</v>
      </c>
      <c r="D2046" s="1">
        <v>0</v>
      </c>
      <c r="E2046">
        <f t="shared" si="4071"/>
        <v>-205.48194095578859</v>
      </c>
      <c r="F2046">
        <f t="shared" si="4072"/>
        <v>1.7326432006276986</v>
      </c>
      <c r="G2046">
        <f t="shared" si="4073"/>
        <v>925.3251202802827</v>
      </c>
      <c r="H2046">
        <f t="shared" si="4074"/>
        <v>7.25286113878275</v>
      </c>
      <c r="I2046">
        <f t="shared" si="4075"/>
        <v>0.66689187308564657</v>
      </c>
      <c r="J2046">
        <f t="shared" si="4076"/>
        <v>23.584939956665039</v>
      </c>
      <c r="K2046" s="1">
        <v>6</v>
      </c>
      <c r="L2046">
        <f t="shared" si="4077"/>
        <v>1.4200000166893005</v>
      </c>
      <c r="M2046" s="1">
        <v>1</v>
      </c>
      <c r="N2046">
        <f t="shared" si="4078"/>
        <v>2.8400000333786011</v>
      </c>
      <c r="O2046" s="1">
        <v>23.365165710449219</v>
      </c>
      <c r="P2046" s="1">
        <v>23.584939956665039</v>
      </c>
      <c r="Q2046" s="1">
        <v>23.208560943603516</v>
      </c>
      <c r="R2046">
        <v>814</v>
      </c>
      <c r="S2046" s="1">
        <v>399.80337524414062</v>
      </c>
      <c r="T2046" s="1">
        <v>644.45361328125</v>
      </c>
      <c r="U2046" s="1">
        <f t="shared" si="4099"/>
        <v>641.03305632601928</v>
      </c>
      <c r="V2046" s="1">
        <v>13.682945251464844</v>
      </c>
      <c r="W2046" s="1">
        <v>22.201292037963867</v>
      </c>
      <c r="X2046" s="1">
        <v>48.209747314453125</v>
      </c>
      <c r="Y2046" s="1">
        <v>77.882240295410156</v>
      </c>
      <c r="Z2046" s="1">
        <v>499.52215576171875</v>
      </c>
      <c r="AA2046" s="1">
        <v>1981.4580078125</v>
      </c>
      <c r="AB2046" s="1">
        <v>90.185035705566406</v>
      </c>
      <c r="AC2046" s="1">
        <v>101.53548431396484</v>
      </c>
      <c r="AD2046" s="1">
        <v>11.291502952575684</v>
      </c>
      <c r="AE2046" s="1">
        <v>0.34242323040962219</v>
      </c>
      <c r="AF2046" s="1">
        <v>0.34839290380477905</v>
      </c>
      <c r="AG2046" s="1">
        <v>4.3065531644970179E-4</v>
      </c>
      <c r="AH2046" s="1">
        <v>0.39226603507995605</v>
      </c>
      <c r="AI2046" s="1">
        <v>3.5087699070572853E-3</v>
      </c>
      <c r="AJ2046" s="1">
        <v>0.3333333432674408</v>
      </c>
      <c r="AK2046" s="1">
        <v>-0.21956524252891541</v>
      </c>
      <c r="AL2046" s="1">
        <v>2.737391471862793</v>
      </c>
      <c r="AM2046" s="1">
        <v>1</v>
      </c>
      <c r="AN2046" s="1">
        <v>0</v>
      </c>
      <c r="AO2046" s="1">
        <v>0.15999999642372131</v>
      </c>
      <c r="AP2046" s="1">
        <v>111115</v>
      </c>
      <c r="AQ2046">
        <f t="shared" si="4079"/>
        <v>0.83253692626953113</v>
      </c>
      <c r="AR2046">
        <f t="shared" si="4080"/>
        <v>7.2528611387827503E-3</v>
      </c>
      <c r="AS2046">
        <f t="shared" si="4081"/>
        <v>296.73493995666502</v>
      </c>
      <c r="AT2046">
        <f t="shared" si="4082"/>
        <v>296.5151657104492</v>
      </c>
      <c r="AU2046">
        <f t="shared" si="4083"/>
        <v>317.03327416375396</v>
      </c>
      <c r="AV2046">
        <f t="shared" si="4084"/>
        <v>-6.0236432951780751E-2</v>
      </c>
      <c r="AW2046">
        <f t="shared" si="4085"/>
        <v>2.9211108125560794</v>
      </c>
      <c r="AX2046">
        <f t="shared" si="4086"/>
        <v>28.769359128908196</v>
      </c>
      <c r="AY2046">
        <f t="shared" si="4087"/>
        <v>6.5680670909443286</v>
      </c>
      <c r="AZ2046">
        <f t="shared" si="4088"/>
        <v>23.475052833557129</v>
      </c>
      <c r="BA2046">
        <f t="shared" si="4089"/>
        <v>2.9018241760229002</v>
      </c>
      <c r="BB2046">
        <f t="shared" si="4090"/>
        <v>1.0761186683056874</v>
      </c>
      <c r="BC2046">
        <f t="shared" si="4091"/>
        <v>2.2542189394704328</v>
      </c>
      <c r="BD2046">
        <f t="shared" si="4092"/>
        <v>0.64760523655246738</v>
      </c>
      <c r="BE2046">
        <f t="shared" si="4093"/>
        <v>0.71131902806327951</v>
      </c>
      <c r="BF2046">
        <f t="shared" si="4094"/>
        <v>93.953334235536289</v>
      </c>
      <c r="BG2046">
        <f t="shared" si="4095"/>
        <v>1.4358288963094941</v>
      </c>
      <c r="BH2046">
        <f t="shared" si="4096"/>
        <v>85.449764034548622</v>
      </c>
      <c r="BI2046">
        <f t="shared" si="4097"/>
        <v>742.12988688336873</v>
      </c>
      <c r="BJ2046">
        <f t="shared" si="4098"/>
        <v>-0.23659447865347349</v>
      </c>
    </row>
    <row r="2047" spans="1:62" x14ac:dyDescent="0.45">
      <c r="A2047" s="1">
        <v>1893</v>
      </c>
      <c r="B2047" s="1" t="s">
        <v>2075</v>
      </c>
      <c r="C2047" s="1">
        <v>11004.000027827919</v>
      </c>
      <c r="D2047" s="1">
        <v>0</v>
      </c>
      <c r="E2047">
        <f t="shared" si="4071"/>
        <v>-183.40366475750628</v>
      </c>
      <c r="F2047">
        <f t="shared" si="4072"/>
        <v>1.6151963775260019</v>
      </c>
      <c r="G2047">
        <f t="shared" si="4073"/>
        <v>880.59254177718412</v>
      </c>
      <c r="H2047">
        <f t="shared" si="4074"/>
        <v>7.1732857058809101</v>
      </c>
      <c r="I2047">
        <f t="shared" si="4075"/>
        <v>0.68935049078236865</v>
      </c>
      <c r="J2047">
        <f t="shared" si="4076"/>
        <v>23.659914016723633</v>
      </c>
      <c r="K2047" s="1">
        <v>6</v>
      </c>
      <c r="L2047">
        <f t="shared" si="4077"/>
        <v>1.4200000166893005</v>
      </c>
      <c r="M2047" s="1">
        <v>1</v>
      </c>
      <c r="N2047">
        <f t="shared" si="4078"/>
        <v>2.8400000333786011</v>
      </c>
      <c r="O2047" s="1">
        <v>23.449394226074219</v>
      </c>
      <c r="P2047" s="1">
        <v>23.659914016723633</v>
      </c>
      <c r="Q2047" s="1">
        <v>23.686103820800781</v>
      </c>
      <c r="R2047">
        <v>814</v>
      </c>
      <c r="S2047" s="1">
        <v>399.93258666992187</v>
      </c>
      <c r="T2047" s="1">
        <v>618.360595703125</v>
      </c>
      <c r="U2047" s="1">
        <f t="shared" si="4099"/>
        <v>614.94108232214512</v>
      </c>
      <c r="V2047" s="1">
        <v>13.684127807617188</v>
      </c>
      <c r="W2047" s="1">
        <v>22.110269546508789</v>
      </c>
      <c r="X2047" s="1">
        <v>48.004009246826172</v>
      </c>
      <c r="Y2047" s="1">
        <v>77.57659912109375</v>
      </c>
      <c r="Z2047" s="1">
        <v>499.4942626953125</v>
      </c>
      <c r="AA2047" s="1">
        <v>1975.970458984375</v>
      </c>
      <c r="AB2047" s="1">
        <v>140.41543579101562</v>
      </c>
      <c r="AC2047" s="1">
        <v>101.53578186035156</v>
      </c>
      <c r="AD2047" s="1">
        <v>11.291502952575684</v>
      </c>
      <c r="AE2047" s="1">
        <v>0.34242323040962219</v>
      </c>
      <c r="AF2047" s="1">
        <v>0.34839290380477905</v>
      </c>
      <c r="AG2047" s="1">
        <v>4.3065531644970179E-4</v>
      </c>
      <c r="AH2047" s="1">
        <v>0.39226603507995605</v>
      </c>
      <c r="AI2047" s="1">
        <v>3.5087699070572853E-3</v>
      </c>
      <c r="AJ2047" s="1">
        <v>0.3333333432674408</v>
      </c>
      <c r="AK2047" s="1">
        <v>-0.21956524252891541</v>
      </c>
      <c r="AL2047" s="1">
        <v>2.737391471862793</v>
      </c>
      <c r="AM2047" s="1">
        <v>1</v>
      </c>
      <c r="AN2047" s="1">
        <v>0</v>
      </c>
      <c r="AO2047" s="1">
        <v>0.15999999642372131</v>
      </c>
      <c r="AP2047" s="1">
        <v>111115</v>
      </c>
      <c r="AQ2047">
        <f t="shared" si="4079"/>
        <v>0.83249043782552079</v>
      </c>
      <c r="AR2047">
        <f t="shared" si="4080"/>
        <v>7.1732857058809099E-3</v>
      </c>
      <c r="AS2047">
        <f t="shared" si="4081"/>
        <v>296.80991401672361</v>
      </c>
      <c r="AT2047">
        <f t="shared" si="4082"/>
        <v>296.5993942260742</v>
      </c>
      <c r="AU2047">
        <f t="shared" si="4083"/>
        <v>316.15526637087896</v>
      </c>
      <c r="AV2047">
        <f t="shared" si="4084"/>
        <v>-2.9105998500233259E-2</v>
      </c>
      <c r="AW2047">
        <f t="shared" si="4085"/>
        <v>2.9343339963302593</v>
      </c>
      <c r="AX2047">
        <f t="shared" si="4086"/>
        <v>28.899506583462667</v>
      </c>
      <c r="AY2047">
        <f t="shared" si="4087"/>
        <v>6.7892370369538781</v>
      </c>
      <c r="AZ2047">
        <f t="shared" si="4088"/>
        <v>23.554654121398926</v>
      </c>
      <c r="BA2047">
        <f t="shared" si="4089"/>
        <v>2.9157840916827427</v>
      </c>
      <c r="BB2047">
        <f t="shared" si="4090"/>
        <v>1.0296196492839793</v>
      </c>
      <c r="BC2047">
        <f t="shared" si="4091"/>
        <v>2.2449835055478906</v>
      </c>
      <c r="BD2047">
        <f t="shared" si="4092"/>
        <v>0.67080058613485205</v>
      </c>
      <c r="BE2047">
        <f t="shared" si="4093"/>
        <v>0.67889308631295342</v>
      </c>
      <c r="BF2047">
        <f t="shared" si="4094"/>
        <v>89.411652229740696</v>
      </c>
      <c r="BG2047">
        <f t="shared" si="4095"/>
        <v>1.4240760939430182</v>
      </c>
      <c r="BH2047">
        <f t="shared" si="4096"/>
        <v>84.632530177622755</v>
      </c>
      <c r="BI2047">
        <f t="shared" si="4097"/>
        <v>705.54191419349229</v>
      </c>
      <c r="BJ2047">
        <f t="shared" si="4098"/>
        <v>-0.21999991609314126</v>
      </c>
    </row>
    <row r="2048" spans="1:62" x14ac:dyDescent="0.45">
      <c r="A2048" s="1">
        <v>1894</v>
      </c>
      <c r="B2048" s="1" t="s">
        <v>2076</v>
      </c>
      <c r="C2048" s="1">
        <v>11009.500027704984</v>
      </c>
      <c r="D2048" s="1">
        <v>0</v>
      </c>
      <c r="E2048">
        <f t="shared" si="4071"/>
        <v>-112.18951255185119</v>
      </c>
      <c r="F2048">
        <f t="shared" si="4072"/>
        <v>1.2438099239515907</v>
      </c>
      <c r="G2048">
        <f t="shared" si="4073"/>
        <v>724.70770984021294</v>
      </c>
      <c r="H2048">
        <f t="shared" si="4074"/>
        <v>6.8550581670291155</v>
      </c>
      <c r="I2048">
        <f t="shared" si="4075"/>
        <v>0.7840794504660038</v>
      </c>
      <c r="J2048">
        <f t="shared" si="4076"/>
        <v>23.982536315917969</v>
      </c>
      <c r="K2048" s="1">
        <v>6</v>
      </c>
      <c r="L2048">
        <f t="shared" si="4077"/>
        <v>1.4200000166893005</v>
      </c>
      <c r="M2048" s="1">
        <v>1</v>
      </c>
      <c r="N2048">
        <f t="shared" si="4078"/>
        <v>2.8400000333786011</v>
      </c>
      <c r="O2048" s="1">
        <v>23.68220329284668</v>
      </c>
      <c r="P2048" s="1">
        <v>23.982536315917969</v>
      </c>
      <c r="Q2048" s="1">
        <v>24.529565811157227</v>
      </c>
      <c r="R2048">
        <v>814</v>
      </c>
      <c r="S2048" s="1">
        <v>400.08843994140625</v>
      </c>
      <c r="T2048" s="1">
        <v>533.90118408203125</v>
      </c>
      <c r="U2048" s="1">
        <f t="shared" si="4099"/>
        <v>530.48292944779178</v>
      </c>
      <c r="V2048" s="1">
        <v>13.688249588012695</v>
      </c>
      <c r="W2048" s="1">
        <v>21.743539810180664</v>
      </c>
      <c r="X2048" s="1">
        <v>47.423995971679688</v>
      </c>
      <c r="Y2048" s="1">
        <v>75.553092956542969</v>
      </c>
      <c r="Z2048" s="1">
        <v>499.49819946289062</v>
      </c>
      <c r="AA2048" s="1">
        <v>1979.205322265625</v>
      </c>
      <c r="AB2048" s="1">
        <v>264.2913818359375</v>
      </c>
      <c r="AC2048" s="1">
        <v>101.53611755371094</v>
      </c>
      <c r="AD2048" s="1">
        <v>11.291502952575684</v>
      </c>
      <c r="AE2048" s="1">
        <v>0.34242323040962219</v>
      </c>
      <c r="AF2048" s="1">
        <v>0.34839290380477905</v>
      </c>
      <c r="AG2048" s="1">
        <v>4.3065531644970179E-4</v>
      </c>
      <c r="AH2048" s="1">
        <v>0.39226603507995605</v>
      </c>
      <c r="AI2048" s="1">
        <v>3.5087699070572853E-3</v>
      </c>
      <c r="AJ2048" s="1">
        <v>0.3333333432674408</v>
      </c>
      <c r="AK2048" s="1">
        <v>-0.21956524252891541</v>
      </c>
      <c r="AL2048" s="1">
        <v>2.737391471862793</v>
      </c>
      <c r="AM2048" s="1">
        <v>1</v>
      </c>
      <c r="AN2048" s="1">
        <v>0</v>
      </c>
      <c r="AO2048" s="1">
        <v>0.15999999642372131</v>
      </c>
      <c r="AP2048" s="1">
        <v>111115</v>
      </c>
      <c r="AQ2048">
        <f t="shared" si="4079"/>
        <v>0.83249699910481756</v>
      </c>
      <c r="AR2048">
        <f t="shared" si="4080"/>
        <v>6.8550581670291152E-3</v>
      </c>
      <c r="AS2048">
        <f t="shared" si="4081"/>
        <v>297.13253631591795</v>
      </c>
      <c r="AT2048">
        <f t="shared" si="4082"/>
        <v>296.83220329284666</v>
      </c>
      <c r="AU2048">
        <f t="shared" si="4083"/>
        <v>316.67284448431019</v>
      </c>
      <c r="AV2048">
        <f t="shared" si="4084"/>
        <v>0.12491362556585886</v>
      </c>
      <c r="AW2048">
        <f t="shared" si="4085"/>
        <v>2.9918340646663015</v>
      </c>
      <c r="AX2048">
        <f t="shared" si="4086"/>
        <v>29.465712662133949</v>
      </c>
      <c r="AY2048">
        <f t="shared" si="4087"/>
        <v>7.7221728519532853</v>
      </c>
      <c r="AZ2048">
        <f t="shared" si="4088"/>
        <v>23.832369804382324</v>
      </c>
      <c r="BA2048">
        <f t="shared" si="4089"/>
        <v>2.9649489041976853</v>
      </c>
      <c r="BB2048">
        <f t="shared" si="4090"/>
        <v>0.86498153989724047</v>
      </c>
      <c r="BC2048">
        <f t="shared" si="4091"/>
        <v>2.2077546142002977</v>
      </c>
      <c r="BD2048">
        <f t="shared" si="4092"/>
        <v>0.75719428999738758</v>
      </c>
      <c r="BE2048">
        <f t="shared" si="4093"/>
        <v>0.56536637588527028</v>
      </c>
      <c r="BF2048">
        <f t="shared" si="4094"/>
        <v>73.584007218416502</v>
      </c>
      <c r="BG2048">
        <f t="shared" si="4095"/>
        <v>1.3573817242721553</v>
      </c>
      <c r="BH2048">
        <f t="shared" si="4096"/>
        <v>81.295755229316029</v>
      </c>
      <c r="BI2048">
        <f t="shared" si="4097"/>
        <v>587.23070526686729</v>
      </c>
      <c r="BJ2048">
        <f t="shared" si="4098"/>
        <v>-0.15531427546123874</v>
      </c>
    </row>
    <row r="2049" spans="1:62" x14ac:dyDescent="0.45">
      <c r="A2049" s="1">
        <v>1895</v>
      </c>
      <c r="B2049" s="1" t="s">
        <v>2077</v>
      </c>
      <c r="C2049" s="1">
        <v>11014.500027593225</v>
      </c>
      <c r="D2049" s="1">
        <v>0</v>
      </c>
      <c r="E2049">
        <f t="shared" ref="E2049:E2080" si="4100">(S2049-U2049*(1000-V2049)/(1000-W2049))*AQ2049</f>
        <v>-44.265696606388047</v>
      </c>
      <c r="F2049">
        <f t="shared" si="4072"/>
        <v>0.93700188859606737</v>
      </c>
      <c r="G2049">
        <f t="shared" si="4073"/>
        <v>542.99666793220229</v>
      </c>
      <c r="H2049">
        <f t="shared" si="4074"/>
        <v>6.538841758681035</v>
      </c>
      <c r="I2049">
        <f t="shared" si="4075"/>
        <v>0.91793791292575033</v>
      </c>
      <c r="J2049">
        <f t="shared" si="4076"/>
        <v>24.51386833190918</v>
      </c>
      <c r="K2049" s="1">
        <v>6</v>
      </c>
      <c r="L2049">
        <f t="shared" si="4077"/>
        <v>1.4200000166893005</v>
      </c>
      <c r="M2049" s="1">
        <v>1</v>
      </c>
      <c r="N2049">
        <f t="shared" si="4078"/>
        <v>2.8400000333786011</v>
      </c>
      <c r="O2049" s="1">
        <v>24.012008666992188</v>
      </c>
      <c r="P2049" s="1">
        <v>24.51386833190918</v>
      </c>
      <c r="Q2049" s="1">
        <v>25.216445922851562</v>
      </c>
      <c r="R2049">
        <v>814</v>
      </c>
      <c r="S2049" s="1">
        <v>400.13272094726562</v>
      </c>
      <c r="T2049" s="1">
        <v>453.18881225585937</v>
      </c>
      <c r="U2049" s="1">
        <f t="shared" si="4099"/>
        <v>449.7709152565368</v>
      </c>
      <c r="V2049" s="1">
        <v>13.692663192749023</v>
      </c>
      <c r="W2049" s="1">
        <v>21.379035949707031</v>
      </c>
      <c r="X2049" s="1">
        <v>46.574417114257813</v>
      </c>
      <c r="Y2049" s="1">
        <v>72.998695373535156</v>
      </c>
      <c r="Z2049" s="1">
        <v>499.5111083984375</v>
      </c>
      <c r="AA2049" s="1">
        <v>1990.3050537109375</v>
      </c>
      <c r="AB2049" s="1">
        <v>385.47003173828125</v>
      </c>
      <c r="AC2049" s="1">
        <v>101.53604125976562</v>
      </c>
      <c r="AD2049" s="1">
        <v>11.291502952575684</v>
      </c>
      <c r="AE2049" s="1">
        <v>0.34242323040962219</v>
      </c>
      <c r="AF2049" s="1">
        <v>0.34839290380477905</v>
      </c>
      <c r="AG2049" s="1">
        <v>4.3065531644970179E-4</v>
      </c>
      <c r="AH2049" s="1">
        <v>0.39226603507995605</v>
      </c>
      <c r="AI2049" s="1">
        <v>3.5087699070572853E-3</v>
      </c>
      <c r="AJ2049" s="1">
        <v>0.3333333432674408</v>
      </c>
      <c r="AK2049" s="1">
        <v>-0.21956524252891541</v>
      </c>
      <c r="AL2049" s="1">
        <v>2.737391471862793</v>
      </c>
      <c r="AM2049" s="1">
        <v>1</v>
      </c>
      <c r="AN2049" s="1">
        <v>0</v>
      </c>
      <c r="AO2049" s="1">
        <v>0.15999999642372131</v>
      </c>
      <c r="AP2049" s="1">
        <v>111115</v>
      </c>
      <c r="AQ2049">
        <f t="shared" si="4079"/>
        <v>0.83251851399739574</v>
      </c>
      <c r="AR2049">
        <f t="shared" si="4080"/>
        <v>6.5388417586810348E-3</v>
      </c>
      <c r="AS2049">
        <f t="shared" si="4081"/>
        <v>297.66386833190916</v>
      </c>
      <c r="AT2049">
        <f t="shared" si="4082"/>
        <v>297.16200866699216</v>
      </c>
      <c r="AU2049">
        <f t="shared" si="4083"/>
        <v>318.44880147586446</v>
      </c>
      <c r="AV2049">
        <f t="shared" si="4084"/>
        <v>0.2774855345341195</v>
      </c>
      <c r="AW2049">
        <f t="shared" si="4085"/>
        <v>3.0886805892092162</v>
      </c>
      <c r="AX2049">
        <f t="shared" si="4086"/>
        <v>30.419549067382516</v>
      </c>
      <c r="AY2049">
        <f t="shared" si="4087"/>
        <v>9.0405131176754843</v>
      </c>
      <c r="AZ2049">
        <f t="shared" si="4088"/>
        <v>24.262938499450684</v>
      </c>
      <c r="BA2049">
        <f t="shared" si="4089"/>
        <v>3.0426071230962211</v>
      </c>
      <c r="BB2049">
        <f t="shared" si="4090"/>
        <v>0.70454965336564923</v>
      </c>
      <c r="BC2049">
        <f t="shared" si="4091"/>
        <v>2.1707426762834658</v>
      </c>
      <c r="BD2049">
        <f t="shared" si="4092"/>
        <v>0.87186444681275521</v>
      </c>
      <c r="BE2049">
        <f t="shared" si="4093"/>
        <v>0.45662761557915482</v>
      </c>
      <c r="BF2049">
        <f t="shared" si="4094"/>
        <v>55.133732079079344</v>
      </c>
      <c r="BG2049">
        <f t="shared" si="4095"/>
        <v>1.198168739491388</v>
      </c>
      <c r="BH2049">
        <f t="shared" si="4096"/>
        <v>77.059251204223969</v>
      </c>
      <c r="BI2049">
        <f t="shared" si="4097"/>
        <v>474.23060440947847</v>
      </c>
      <c r="BJ2049">
        <f t="shared" si="4098"/>
        <v>-7.1928749490327987E-2</v>
      </c>
    </row>
    <row r="2050" spans="1:62" x14ac:dyDescent="0.45">
      <c r="A2050" s="1">
        <v>1896</v>
      </c>
      <c r="B2050" s="1" t="s">
        <v>2078</v>
      </c>
      <c r="C2050" s="1">
        <v>11019.500027481467</v>
      </c>
      <c r="D2050" s="1">
        <v>0</v>
      </c>
      <c r="E2050">
        <f t="shared" si="4100"/>
        <v>-9.9444211046528217</v>
      </c>
      <c r="F2050">
        <f t="shared" si="4072"/>
        <v>0.81966320361491807</v>
      </c>
      <c r="G2050">
        <f t="shared" si="4073"/>
        <v>429.97865382056364</v>
      </c>
      <c r="H2050">
        <f t="shared" si="4074"/>
        <v>6.3894632103442746</v>
      </c>
      <c r="I2050">
        <f t="shared" si="4075"/>
        <v>0.99331324914419961</v>
      </c>
      <c r="J2050">
        <f t="shared" si="4076"/>
        <v>24.824373245239258</v>
      </c>
      <c r="K2050" s="1">
        <v>6</v>
      </c>
      <c r="L2050">
        <f t="shared" si="4077"/>
        <v>1.4200000166893005</v>
      </c>
      <c r="M2050" s="1">
        <v>1</v>
      </c>
      <c r="N2050">
        <f t="shared" si="4078"/>
        <v>2.8400000333786011</v>
      </c>
      <c r="O2050" s="1">
        <v>24.333305358886719</v>
      </c>
      <c r="P2050" s="1">
        <v>24.824373245239258</v>
      </c>
      <c r="Q2050" s="1">
        <v>25.345830917358398</v>
      </c>
      <c r="R2050">
        <v>814</v>
      </c>
      <c r="S2050" s="1">
        <v>400.09579467773437</v>
      </c>
      <c r="T2050" s="1">
        <v>412.32061767578125</v>
      </c>
      <c r="U2050" s="1">
        <f t="shared" si="4099"/>
        <v>408.9024224419656</v>
      </c>
      <c r="V2050" s="1">
        <v>13.694507598876953</v>
      </c>
      <c r="W2050" s="1">
        <v>21.206535339355469</v>
      </c>
      <c r="X2050" s="1">
        <v>45.694015502929688</v>
      </c>
      <c r="Y2050" s="1">
        <v>70.893112182617187</v>
      </c>
      <c r="Z2050" s="1">
        <v>499.51611328125</v>
      </c>
      <c r="AA2050" s="1">
        <v>1995.2620849609375</v>
      </c>
      <c r="AB2050" s="1">
        <v>450.51495361328125</v>
      </c>
      <c r="AC2050" s="1">
        <v>101.53581237792969</v>
      </c>
      <c r="AD2050" s="1">
        <v>11.291502952575684</v>
      </c>
      <c r="AE2050" s="1">
        <v>0.34242323040962219</v>
      </c>
      <c r="AF2050" s="1">
        <v>0.34839290380477905</v>
      </c>
      <c r="AG2050" s="1">
        <v>4.3065531644970179E-4</v>
      </c>
      <c r="AH2050" s="1">
        <v>0.39226603507995605</v>
      </c>
      <c r="AI2050" s="1">
        <v>3.5087699070572853E-3</v>
      </c>
      <c r="AJ2050" s="1">
        <v>0.66666668653488159</v>
      </c>
      <c r="AK2050" s="1">
        <v>-0.21956524252891541</v>
      </c>
      <c r="AL2050" s="1">
        <v>2.737391471862793</v>
      </c>
      <c r="AM2050" s="1">
        <v>1</v>
      </c>
      <c r="AN2050" s="1">
        <v>0</v>
      </c>
      <c r="AO2050" s="1">
        <v>0.15999999642372131</v>
      </c>
      <c r="AP2050" s="1">
        <v>111115</v>
      </c>
      <c r="AQ2050">
        <f t="shared" si="4079"/>
        <v>0.83252685546874994</v>
      </c>
      <c r="AR2050">
        <f t="shared" si="4080"/>
        <v>6.3894632103442747E-3</v>
      </c>
      <c r="AS2050">
        <f t="shared" si="4081"/>
        <v>297.97437324523924</v>
      </c>
      <c r="AT2050">
        <f t="shared" si="4082"/>
        <v>297.4833053588867</v>
      </c>
      <c r="AU2050">
        <f t="shared" si="4083"/>
        <v>319.24192645813673</v>
      </c>
      <c r="AV2050">
        <f t="shared" si="4084"/>
        <v>0.36247621116945439</v>
      </c>
      <c r="AW2050">
        <f t="shared" si="4085"/>
        <v>3.146536042546932</v>
      </c>
      <c r="AX2050">
        <f t="shared" si="4086"/>
        <v>30.989421060966251</v>
      </c>
      <c r="AY2050">
        <f t="shared" si="4087"/>
        <v>9.7828857216107821</v>
      </c>
      <c r="AZ2050">
        <f t="shared" si="4088"/>
        <v>24.578839302062988</v>
      </c>
      <c r="BA2050">
        <f t="shared" si="4089"/>
        <v>3.100708902609445</v>
      </c>
      <c r="BB2050">
        <f t="shared" si="4090"/>
        <v>0.63608134816741901</v>
      </c>
      <c r="BC2050">
        <f t="shared" si="4091"/>
        <v>2.1532227934027324</v>
      </c>
      <c r="BD2050">
        <f t="shared" si="4092"/>
        <v>0.94748610920671261</v>
      </c>
      <c r="BE2050">
        <f t="shared" si="4093"/>
        <v>0.41077620079134752</v>
      </c>
      <c r="BF2050">
        <f t="shared" si="4094"/>
        <v>43.658231920839526</v>
      </c>
      <c r="BG2050">
        <f t="shared" si="4095"/>
        <v>1.0428259839256144</v>
      </c>
      <c r="BH2050">
        <f t="shared" si="4096"/>
        <v>74.845512590467465</v>
      </c>
      <c r="BI2050">
        <f t="shared" si="4097"/>
        <v>417.04771920166058</v>
      </c>
      <c r="BJ2050">
        <f t="shared" si="4098"/>
        <v>-1.7846765747046425E-2</v>
      </c>
    </row>
    <row r="2051" spans="1:62" x14ac:dyDescent="0.45">
      <c r="A2051" s="1">
        <v>1897</v>
      </c>
      <c r="B2051" s="1" t="s">
        <v>2079</v>
      </c>
      <c r="C2051" s="1">
        <v>11025.000027358532</v>
      </c>
      <c r="D2051" s="1">
        <v>0</v>
      </c>
      <c r="E2051">
        <f t="shared" si="4100"/>
        <v>4.8635138414957098</v>
      </c>
      <c r="F2051">
        <f t="shared" si="4072"/>
        <v>0.77864430071435842</v>
      </c>
      <c r="G2051">
        <f t="shared" si="4073"/>
        <v>376.21352646742315</v>
      </c>
      <c r="H2051">
        <f t="shared" si="4074"/>
        <v>6.3616387696412851</v>
      </c>
      <c r="I2051">
        <f t="shared" si="4075"/>
        <v>1.0292648313027892</v>
      </c>
      <c r="J2051">
        <f t="shared" si="4076"/>
        <v>24.996011734008789</v>
      </c>
      <c r="K2051" s="1">
        <v>6</v>
      </c>
      <c r="L2051">
        <f t="shared" si="4077"/>
        <v>1.4200000166893005</v>
      </c>
      <c r="M2051" s="1">
        <v>1</v>
      </c>
      <c r="N2051">
        <f t="shared" si="4078"/>
        <v>2.8400000333786011</v>
      </c>
      <c r="O2051" s="1">
        <v>24.509929656982422</v>
      </c>
      <c r="P2051" s="1">
        <v>24.996011734008789</v>
      </c>
      <c r="Q2051" s="1">
        <v>24.770023345947266</v>
      </c>
      <c r="R2051">
        <v>814</v>
      </c>
      <c r="S2051" s="1">
        <v>400.191162109375</v>
      </c>
      <c r="T2051" s="1">
        <v>394.7757568359375</v>
      </c>
      <c r="U2051" s="1">
        <f t="shared" si="4099"/>
        <v>391.35833183583321</v>
      </c>
      <c r="V2051" s="1">
        <v>13.691524505615234</v>
      </c>
      <c r="W2051" s="1">
        <v>21.171487808227539</v>
      </c>
      <c r="X2051" s="1">
        <v>45.120170593261719</v>
      </c>
      <c r="Y2051" s="1">
        <v>69.812652587890625</v>
      </c>
      <c r="Z2051" s="1">
        <v>499.49069213867187</v>
      </c>
      <c r="AA2051" s="1">
        <v>1999.489013671875</v>
      </c>
      <c r="AB2051" s="1">
        <v>443.15118408203125</v>
      </c>
      <c r="AC2051" s="1">
        <v>101.53546142578125</v>
      </c>
      <c r="AD2051" s="1">
        <v>11.291502952575684</v>
      </c>
      <c r="AE2051" s="1">
        <v>0.34242323040962219</v>
      </c>
      <c r="AF2051" s="1">
        <v>0.34839290380477905</v>
      </c>
      <c r="AG2051" s="1">
        <v>4.3065531644970179E-4</v>
      </c>
      <c r="AH2051" s="1">
        <v>0.39226603507995605</v>
      </c>
      <c r="AI2051" s="1">
        <v>3.5087699070572853E-3</v>
      </c>
      <c r="AJ2051" s="1">
        <v>0.66666668653488159</v>
      </c>
      <c r="AK2051" s="1">
        <v>-0.21956524252891541</v>
      </c>
      <c r="AL2051" s="1">
        <v>2.737391471862793</v>
      </c>
      <c r="AM2051" s="1">
        <v>1</v>
      </c>
      <c r="AN2051" s="1">
        <v>0</v>
      </c>
      <c r="AO2051" s="1">
        <v>0.15999999642372131</v>
      </c>
      <c r="AP2051" s="1">
        <v>111115</v>
      </c>
      <c r="AQ2051">
        <f t="shared" si="4079"/>
        <v>0.83248448689778642</v>
      </c>
      <c r="AR2051">
        <f t="shared" si="4080"/>
        <v>6.3616387696412849E-3</v>
      </c>
      <c r="AS2051">
        <f t="shared" si="4081"/>
        <v>298.14601173400877</v>
      </c>
      <c r="AT2051">
        <f t="shared" si="4082"/>
        <v>297.6599296569824</v>
      </c>
      <c r="AU2051">
        <f t="shared" si="4083"/>
        <v>319.91823503677006</v>
      </c>
      <c r="AV2051">
        <f t="shared" si="4084"/>
        <v>0.3845643792249781</v>
      </c>
      <c r="AW2051">
        <f t="shared" si="4085"/>
        <v>3.1789216149814745</v>
      </c>
      <c r="AX2051">
        <f t="shared" si="4086"/>
        <v>31.308486417872356</v>
      </c>
      <c r="AY2051">
        <f t="shared" si="4087"/>
        <v>10.136998609644817</v>
      </c>
      <c r="AZ2051">
        <f t="shared" si="4088"/>
        <v>24.752970695495605</v>
      </c>
      <c r="BA2051">
        <f t="shared" si="4089"/>
        <v>3.1331486290181174</v>
      </c>
      <c r="BB2051">
        <f t="shared" si="4090"/>
        <v>0.61109897405076896</v>
      </c>
      <c r="BC2051">
        <f t="shared" si="4091"/>
        <v>2.1496567836786853</v>
      </c>
      <c r="BD2051">
        <f t="shared" si="4092"/>
        <v>0.98349184533943212</v>
      </c>
      <c r="BE2051">
        <f t="shared" si="4093"/>
        <v>0.39412782591715845</v>
      </c>
      <c r="BF2051">
        <f t="shared" si="4094"/>
        <v>38.199014004490181</v>
      </c>
      <c r="BG2051">
        <f t="shared" si="4095"/>
        <v>0.95298031845398112</v>
      </c>
      <c r="BH2051">
        <f t="shared" si="4096"/>
        <v>73.904367752480397</v>
      </c>
      <c r="BI2051">
        <f t="shared" si="4097"/>
        <v>392.46387528352489</v>
      </c>
      <c r="BJ2051">
        <f t="shared" si="4098"/>
        <v>9.1584203833158795E-3</v>
      </c>
    </row>
    <row r="2052" spans="1:62" x14ac:dyDescent="0.45">
      <c r="A2052" s="1">
        <v>1898</v>
      </c>
      <c r="B2052" s="1" t="s">
        <v>2080</v>
      </c>
      <c r="C2052" s="1">
        <v>11030.000027246773</v>
      </c>
      <c r="D2052" s="1">
        <v>0</v>
      </c>
      <c r="E2052">
        <f t="shared" si="4100"/>
        <v>10.172131461191023</v>
      </c>
      <c r="F2052">
        <f t="shared" si="4072"/>
        <v>0.76631522251755957</v>
      </c>
      <c r="G2052">
        <f t="shared" si="4073"/>
        <v>356.20593047280687</v>
      </c>
      <c r="H2052">
        <f t="shared" si="4074"/>
        <v>6.3639741849971365</v>
      </c>
      <c r="I2052">
        <f t="shared" si="4075"/>
        <v>1.0425760988787673</v>
      </c>
      <c r="J2052">
        <f t="shared" si="4076"/>
        <v>25.064699172973633</v>
      </c>
      <c r="K2052" s="1">
        <v>6</v>
      </c>
      <c r="L2052">
        <f t="shared" si="4077"/>
        <v>1.4200000166893005</v>
      </c>
      <c r="M2052" s="1">
        <v>1</v>
      </c>
      <c r="N2052">
        <f t="shared" si="4078"/>
        <v>2.8400000333786011</v>
      </c>
      <c r="O2052" s="1">
        <v>24.450689315795898</v>
      </c>
      <c r="P2052" s="1">
        <v>25.064699172973633</v>
      </c>
      <c r="Q2052" s="1">
        <v>23.972019195556641</v>
      </c>
      <c r="R2052">
        <v>814</v>
      </c>
      <c r="S2052" s="1">
        <v>400.18695068359375</v>
      </c>
      <c r="T2052" s="1">
        <v>388.44168090820312</v>
      </c>
      <c r="U2052" s="1">
        <f t="shared" si="4099"/>
        <v>385.02422189457815</v>
      </c>
      <c r="V2052" s="1">
        <v>13.685920715332031</v>
      </c>
      <c r="W2052" s="1">
        <v>21.168840408325195</v>
      </c>
      <c r="X2052" s="1">
        <v>45.152584075927734</v>
      </c>
      <c r="Y2052" s="1">
        <v>69.845321655273437</v>
      </c>
      <c r="Z2052" s="1">
        <v>499.47799682617187</v>
      </c>
      <c r="AA2052" s="1">
        <v>2001.1375732421875</v>
      </c>
      <c r="AB2052" s="1">
        <v>411.94308471679687</v>
      </c>
      <c r="AC2052" s="1">
        <v>101.53542327880859</v>
      </c>
      <c r="AD2052" s="1">
        <v>11.291502952575684</v>
      </c>
      <c r="AE2052" s="1">
        <v>0.34242323040962219</v>
      </c>
      <c r="AF2052" s="1">
        <v>0.34839290380477905</v>
      </c>
      <c r="AG2052" s="1">
        <v>4.3065531644970179E-4</v>
      </c>
      <c r="AH2052" s="1">
        <v>0.39226603507995605</v>
      </c>
      <c r="AI2052" s="1">
        <v>3.5087699070572853E-3</v>
      </c>
      <c r="AJ2052" s="1">
        <v>0.66666668653488159</v>
      </c>
      <c r="AK2052" s="1">
        <v>-0.21956524252891541</v>
      </c>
      <c r="AL2052" s="1">
        <v>2.737391471862793</v>
      </c>
      <c r="AM2052" s="1">
        <v>1</v>
      </c>
      <c r="AN2052" s="1">
        <v>0</v>
      </c>
      <c r="AO2052" s="1">
        <v>0.15999999642372131</v>
      </c>
      <c r="AP2052" s="1">
        <v>111115</v>
      </c>
      <c r="AQ2052">
        <f t="shared" si="4079"/>
        <v>0.83246332804361967</v>
      </c>
      <c r="AR2052">
        <f t="shared" si="4080"/>
        <v>6.3639741849971362E-3</v>
      </c>
      <c r="AS2052">
        <f t="shared" si="4081"/>
        <v>298.21469917297361</v>
      </c>
      <c r="AT2052">
        <f t="shared" si="4082"/>
        <v>297.60068931579588</v>
      </c>
      <c r="AU2052">
        <f t="shared" si="4083"/>
        <v>320.18200456212435</v>
      </c>
      <c r="AV2052">
        <f t="shared" si="4084"/>
        <v>0.36978864539497541</v>
      </c>
      <c r="AW2052">
        <f t="shared" si="4085"/>
        <v>3.1919632700596132</v>
      </c>
      <c r="AX2052">
        <f t="shared" si="4086"/>
        <v>31.436942566287662</v>
      </c>
      <c r="AY2052">
        <f t="shared" si="4087"/>
        <v>10.268102157962467</v>
      </c>
      <c r="AZ2052">
        <f t="shared" si="4088"/>
        <v>24.757694244384766</v>
      </c>
      <c r="BA2052">
        <f t="shared" si="4089"/>
        <v>3.1340327168570634</v>
      </c>
      <c r="BB2052">
        <f t="shared" si="4090"/>
        <v>0.60347892602295117</v>
      </c>
      <c r="BC2052">
        <f t="shared" si="4091"/>
        <v>2.1493871711808459</v>
      </c>
      <c r="BD2052">
        <f t="shared" si="4092"/>
        <v>0.98464554567621754</v>
      </c>
      <c r="BE2052">
        <f t="shared" si="4093"/>
        <v>0.3890584329407778</v>
      </c>
      <c r="BF2052">
        <f t="shared" si="4094"/>
        <v>36.167519924978315</v>
      </c>
      <c r="BG2052">
        <f t="shared" si="4095"/>
        <v>0.9170126378816329</v>
      </c>
      <c r="BH2052">
        <f t="shared" si="4096"/>
        <v>73.583172825536209</v>
      </c>
      <c r="BI2052">
        <f t="shared" si="4097"/>
        <v>383.60633678453735</v>
      </c>
      <c r="BJ2052">
        <f t="shared" si="4098"/>
        <v>1.951213094097835E-2</v>
      </c>
    </row>
    <row r="2053" spans="1:62" x14ac:dyDescent="0.45">
      <c r="A2053" s="1">
        <v>1899</v>
      </c>
      <c r="B2053" s="1" t="s">
        <v>2081</v>
      </c>
      <c r="C2053" s="1">
        <v>11035.500027123839</v>
      </c>
      <c r="D2053" s="1">
        <v>0</v>
      </c>
      <c r="E2053">
        <f t="shared" si="4100"/>
        <v>12.760923075669183</v>
      </c>
      <c r="F2053">
        <f t="shared" si="4072"/>
        <v>0.76694566845423406</v>
      </c>
      <c r="G2053">
        <f t="shared" si="4073"/>
        <v>346.20018779444433</v>
      </c>
      <c r="H2053">
        <f t="shared" si="4074"/>
        <v>6.3730319931885315</v>
      </c>
      <c r="I2053">
        <f t="shared" si="4075"/>
        <v>1.0433759241653275</v>
      </c>
      <c r="J2053">
        <f t="shared" si="4076"/>
        <v>25.07148551940918</v>
      </c>
      <c r="K2053" s="1">
        <v>6</v>
      </c>
      <c r="L2053">
        <f t="shared" si="4077"/>
        <v>1.4200000166893005</v>
      </c>
      <c r="M2053" s="1">
        <v>1</v>
      </c>
      <c r="N2053">
        <f t="shared" si="4078"/>
        <v>2.8400000333786011</v>
      </c>
      <c r="O2053" s="1">
        <v>24.23265266418457</v>
      </c>
      <c r="P2053" s="1">
        <v>25.07148551940918</v>
      </c>
      <c r="Q2053" s="1">
        <v>23.394048690795898</v>
      </c>
      <c r="R2053">
        <v>814</v>
      </c>
      <c r="S2053" s="1">
        <v>399.79129028320312</v>
      </c>
      <c r="T2053" s="1">
        <v>384.96224975585937</v>
      </c>
      <c r="U2053" s="1">
        <f t="shared" si="4099"/>
        <v>381.54159519661277</v>
      </c>
      <c r="V2053" s="1">
        <v>13.680268287658691</v>
      </c>
      <c r="W2053" s="1">
        <v>21.173654556274414</v>
      </c>
      <c r="X2053" s="1">
        <v>45.646274566650391</v>
      </c>
      <c r="Y2053" s="1">
        <v>70.64398193359375</v>
      </c>
      <c r="Z2053" s="1">
        <v>499.48779296875</v>
      </c>
      <c r="AA2053" s="1">
        <v>2001.252197265625</v>
      </c>
      <c r="AB2053" s="1">
        <v>384.87310791015625</v>
      </c>
      <c r="AC2053" s="1">
        <v>101.53553771972656</v>
      </c>
      <c r="AD2053" s="1">
        <v>11.291502952575684</v>
      </c>
      <c r="AE2053" s="1">
        <v>0.34242323040962219</v>
      </c>
      <c r="AF2053" s="1">
        <v>0.34839290380477905</v>
      </c>
      <c r="AG2053" s="1">
        <v>4.3065531644970179E-4</v>
      </c>
      <c r="AH2053" s="1">
        <v>0.39226603507995605</v>
      </c>
      <c r="AI2053" s="1">
        <v>3.5087699070572853E-3</v>
      </c>
      <c r="AJ2053" s="1">
        <v>0.66666668653488159</v>
      </c>
      <c r="AK2053" s="1">
        <v>-0.21956524252891541</v>
      </c>
      <c r="AL2053" s="1">
        <v>2.737391471862793</v>
      </c>
      <c r="AM2053" s="1">
        <v>1</v>
      </c>
      <c r="AN2053" s="1">
        <v>0</v>
      </c>
      <c r="AO2053" s="1">
        <v>0.15999999642372131</v>
      </c>
      <c r="AP2053" s="1">
        <v>111115</v>
      </c>
      <c r="AQ2053">
        <f t="shared" si="4079"/>
        <v>0.83247965494791654</v>
      </c>
      <c r="AR2053">
        <f t="shared" si="4080"/>
        <v>6.3730319931885318E-3</v>
      </c>
      <c r="AS2053">
        <f t="shared" si="4081"/>
        <v>298.22148551940916</v>
      </c>
      <c r="AT2053">
        <f t="shared" si="4082"/>
        <v>297.38265266418455</v>
      </c>
      <c r="AU2053">
        <f t="shared" si="4083"/>
        <v>320.20034440546442</v>
      </c>
      <c r="AV2053">
        <f t="shared" si="4084"/>
        <v>0.33645676540184771</v>
      </c>
      <c r="AW2053">
        <f t="shared" si="4085"/>
        <v>3.1932543250283887</v>
      </c>
      <c r="AX2053">
        <f t="shared" si="4086"/>
        <v>31.449622435081622</v>
      </c>
      <c r="AY2053">
        <f t="shared" si="4087"/>
        <v>10.275967878807208</v>
      </c>
      <c r="AZ2053">
        <f t="shared" si="4088"/>
        <v>24.652069091796875</v>
      </c>
      <c r="BA2053">
        <f t="shared" si="4089"/>
        <v>3.1143152643714673</v>
      </c>
      <c r="BB2053">
        <f t="shared" si="4090"/>
        <v>0.60386984004300492</v>
      </c>
      <c r="BC2053">
        <f t="shared" si="4091"/>
        <v>2.1498784008630611</v>
      </c>
      <c r="BD2053">
        <f t="shared" si="4092"/>
        <v>0.96443686350840618</v>
      </c>
      <c r="BE2053">
        <f t="shared" si="4093"/>
        <v>0.38931839833633941</v>
      </c>
      <c r="BF2053">
        <f t="shared" si="4094"/>
        <v>35.151622226379224</v>
      </c>
      <c r="BG2053">
        <f t="shared" si="4095"/>
        <v>0.89930944661197898</v>
      </c>
      <c r="BH2053">
        <f t="shared" si="4096"/>
        <v>73.577977153037338</v>
      </c>
      <c r="BI2053">
        <f t="shared" si="4097"/>
        <v>378.89631808343648</v>
      </c>
      <c r="BJ2053">
        <f t="shared" si="4098"/>
        <v>2.4780470585266934E-2</v>
      </c>
    </row>
    <row r="2054" spans="1:62" x14ac:dyDescent="0.45">
      <c r="A2054" s="1">
        <v>1900</v>
      </c>
      <c r="B2054" s="1" t="s">
        <v>2082</v>
      </c>
      <c r="C2054" s="1">
        <v>11041.000027000904</v>
      </c>
      <c r="D2054" s="1">
        <v>0</v>
      </c>
      <c r="E2054">
        <f t="shared" si="4100"/>
        <v>14.231261706500423</v>
      </c>
      <c r="F2054">
        <f t="shared" si="4072"/>
        <v>0.77686307722860026</v>
      </c>
      <c r="G2054">
        <f t="shared" si="4073"/>
        <v>340.73289717219632</v>
      </c>
      <c r="H2054">
        <f t="shared" si="4074"/>
        <v>6.3878242392358544</v>
      </c>
      <c r="I2054">
        <f t="shared" si="4075"/>
        <v>1.03531047266801</v>
      </c>
      <c r="J2054">
        <f t="shared" si="4076"/>
        <v>25.037075042724609</v>
      </c>
      <c r="K2054" s="1">
        <v>6</v>
      </c>
      <c r="L2054">
        <f t="shared" si="4077"/>
        <v>1.4200000166893005</v>
      </c>
      <c r="M2054" s="1">
        <v>1</v>
      </c>
      <c r="N2054">
        <f t="shared" si="4078"/>
        <v>2.8400000333786011</v>
      </c>
      <c r="O2054" s="1">
        <v>24.014745712280273</v>
      </c>
      <c r="P2054" s="1">
        <v>25.037075042724609</v>
      </c>
      <c r="Q2054" s="1">
        <v>23.209121704101563</v>
      </c>
      <c r="R2054">
        <v>814</v>
      </c>
      <c r="S2054" s="1">
        <v>399.3634033203125</v>
      </c>
      <c r="T2054" s="1">
        <v>382.78225708007812</v>
      </c>
      <c r="U2054" s="1">
        <f t="shared" si="4099"/>
        <v>379.35814669783423</v>
      </c>
      <c r="V2054" s="1">
        <v>13.678285598754883</v>
      </c>
      <c r="W2054" s="1">
        <v>21.188694000244141</v>
      </c>
      <c r="X2054" s="1">
        <v>46.225364685058594</v>
      </c>
      <c r="Y2054" s="1">
        <v>71.59619140625</v>
      </c>
      <c r="Z2054" s="1">
        <v>499.5047607421875</v>
      </c>
      <c r="AA2054" s="1">
        <v>1999.798095703125</v>
      </c>
      <c r="AB2054" s="1">
        <v>400.04458618164062</v>
      </c>
      <c r="AC2054" s="1">
        <v>101.53538513183594</v>
      </c>
      <c r="AD2054" s="1">
        <v>11.291502952575684</v>
      </c>
      <c r="AE2054" s="1">
        <v>0.34242323040962219</v>
      </c>
      <c r="AF2054" s="1">
        <v>0.34839290380477905</v>
      </c>
      <c r="AG2054" s="1">
        <v>4.3065531644970179E-4</v>
      </c>
      <c r="AH2054" s="1">
        <v>0.39226603507995605</v>
      </c>
      <c r="AI2054" s="1">
        <v>3.5087699070572853E-3</v>
      </c>
      <c r="AJ2054" s="1">
        <v>0.66666668653488159</v>
      </c>
      <c r="AK2054" s="1">
        <v>-0.21956524252891541</v>
      </c>
      <c r="AL2054" s="1">
        <v>2.737391471862793</v>
      </c>
      <c r="AM2054" s="1">
        <v>1</v>
      </c>
      <c r="AN2054" s="1">
        <v>0</v>
      </c>
      <c r="AO2054" s="1">
        <v>0.15999999642372131</v>
      </c>
      <c r="AP2054" s="1">
        <v>111115</v>
      </c>
      <c r="AQ2054">
        <f t="shared" si="4079"/>
        <v>0.83250793457031236</v>
      </c>
      <c r="AR2054">
        <f t="shared" si="4080"/>
        <v>6.3878242392358545E-3</v>
      </c>
      <c r="AS2054">
        <f t="shared" si="4081"/>
        <v>298.18707504272459</v>
      </c>
      <c r="AT2054">
        <f t="shared" si="4082"/>
        <v>297.16474571228025</v>
      </c>
      <c r="AU2054">
        <f t="shared" si="4083"/>
        <v>319.96768816066469</v>
      </c>
      <c r="AV2054">
        <f t="shared" si="4084"/>
        <v>0.30284389060522449</v>
      </c>
      <c r="AW2054">
        <f t="shared" si="4085"/>
        <v>3.1867126784234201</v>
      </c>
      <c r="AX2054">
        <f t="shared" si="4086"/>
        <v>31.385242438246699</v>
      </c>
      <c r="AY2054">
        <f t="shared" si="4087"/>
        <v>10.196548438002559</v>
      </c>
      <c r="AZ2054">
        <f t="shared" si="4088"/>
        <v>24.525910377502441</v>
      </c>
      <c r="BA2054">
        <f t="shared" si="4089"/>
        <v>3.0909068929799135</v>
      </c>
      <c r="BB2054">
        <f t="shared" si="4090"/>
        <v>0.61000129056292485</v>
      </c>
      <c r="BC2054">
        <f t="shared" si="4091"/>
        <v>2.1514022057554101</v>
      </c>
      <c r="BD2054">
        <f t="shared" si="4092"/>
        <v>0.93950468722450342</v>
      </c>
      <c r="BE2054">
        <f t="shared" si="4093"/>
        <v>0.39339732073527528</v>
      </c>
      <c r="BF2054">
        <f t="shared" si="4094"/>
        <v>34.596445941465213</v>
      </c>
      <c r="BG2054">
        <f t="shared" si="4095"/>
        <v>0.89014809560756347</v>
      </c>
      <c r="BH2054">
        <f t="shared" si="4096"/>
        <v>73.801104083519206</v>
      </c>
      <c r="BI2054">
        <f t="shared" si="4097"/>
        <v>376.01739684135487</v>
      </c>
      <c r="BJ2054">
        <f t="shared" si="4098"/>
        <v>2.7931761542521465E-2</v>
      </c>
    </row>
    <row r="2055" spans="1:62" x14ac:dyDescent="0.45">
      <c r="A2055" s="1">
        <v>1901</v>
      </c>
      <c r="B2055" s="1" t="s">
        <v>2083</v>
      </c>
      <c r="C2055" s="1">
        <v>11046.50002687797</v>
      </c>
      <c r="D2055" s="1">
        <v>0</v>
      </c>
      <c r="E2055">
        <f t="shared" si="4100"/>
        <v>15.345892989540808</v>
      </c>
      <c r="F2055">
        <f t="shared" si="4072"/>
        <v>0.78653136074839647</v>
      </c>
      <c r="G2055">
        <f t="shared" si="4073"/>
        <v>336.94583959356748</v>
      </c>
      <c r="H2055">
        <f t="shared" si="4074"/>
        <v>6.4067585964585989</v>
      </c>
      <c r="I2055">
        <f t="shared" si="4075"/>
        <v>1.0283655818698136</v>
      </c>
      <c r="J2055">
        <f t="shared" si="4076"/>
        <v>25.011951446533203</v>
      </c>
      <c r="K2055" s="1">
        <v>6</v>
      </c>
      <c r="L2055">
        <f t="shared" si="4077"/>
        <v>1.4200000166893005</v>
      </c>
      <c r="M2055" s="1">
        <v>1</v>
      </c>
      <c r="N2055">
        <f t="shared" si="4078"/>
        <v>2.8400000333786011</v>
      </c>
      <c r="O2055" s="1">
        <v>23.8526611328125</v>
      </c>
      <c r="P2055" s="1">
        <v>25.011951446533203</v>
      </c>
      <c r="Q2055" s="1">
        <v>23.069557189941406</v>
      </c>
      <c r="R2055">
        <v>814</v>
      </c>
      <c r="S2055" s="1">
        <v>399.2735595703125</v>
      </c>
      <c r="T2055" s="1">
        <v>381.35675048828125</v>
      </c>
      <c r="U2055" s="1">
        <f t="shared" si="4099"/>
        <v>377.93191448426256</v>
      </c>
      <c r="V2055" s="1">
        <v>13.677767753601074</v>
      </c>
      <c r="W2055" s="1">
        <v>21.210220336914062</v>
      </c>
      <c r="X2055" s="1">
        <v>46.695095062255859</v>
      </c>
      <c r="Y2055" s="1">
        <v>72.397483825683594</v>
      </c>
      <c r="Z2055" s="1">
        <v>499.50820922851562</v>
      </c>
      <c r="AA2055" s="1">
        <v>1998.96044921875</v>
      </c>
      <c r="AB2055" s="1">
        <v>428.06320190429687</v>
      </c>
      <c r="AC2055" s="1">
        <v>101.53493499755859</v>
      </c>
      <c r="AD2055" s="1">
        <v>11.291502952575684</v>
      </c>
      <c r="AE2055" s="1">
        <v>0.34242323040962219</v>
      </c>
      <c r="AF2055" s="1">
        <v>0.34839290380477905</v>
      </c>
      <c r="AG2055" s="1">
        <v>4.3065531644970179E-4</v>
      </c>
      <c r="AH2055" s="1">
        <v>0.39226603507995605</v>
      </c>
      <c r="AI2055" s="1">
        <v>3.5087699070572853E-3</v>
      </c>
      <c r="AJ2055" s="1">
        <v>0.66666668653488159</v>
      </c>
      <c r="AK2055" s="1">
        <v>-0.21956524252891541</v>
      </c>
      <c r="AL2055" s="1">
        <v>2.737391471862793</v>
      </c>
      <c r="AM2055" s="1">
        <v>1</v>
      </c>
      <c r="AN2055" s="1">
        <v>0</v>
      </c>
      <c r="AO2055" s="1">
        <v>0.15999999642372131</v>
      </c>
      <c r="AP2055" s="1">
        <v>111115</v>
      </c>
      <c r="AQ2055">
        <f t="shared" si="4079"/>
        <v>0.83251368204752585</v>
      </c>
      <c r="AR2055">
        <f t="shared" si="4080"/>
        <v>6.4067585964585989E-3</v>
      </c>
      <c r="AS2055">
        <f t="shared" si="4081"/>
        <v>298.16195144653318</v>
      </c>
      <c r="AT2055">
        <f t="shared" si="4082"/>
        <v>297.00266113281248</v>
      </c>
      <c r="AU2055">
        <f t="shared" si="4083"/>
        <v>319.83366472616035</v>
      </c>
      <c r="AV2055">
        <f t="shared" si="4084"/>
        <v>0.27428524456681019</v>
      </c>
      <c r="AW2055">
        <f t="shared" si="4085"/>
        <v>3.1819439250622783</v>
      </c>
      <c r="AX2055">
        <f t="shared" si="4086"/>
        <v>31.338414951846751</v>
      </c>
      <c r="AY2055">
        <f t="shared" si="4087"/>
        <v>10.128194614932688</v>
      </c>
      <c r="AZ2055">
        <f t="shared" si="4088"/>
        <v>24.432306289672852</v>
      </c>
      <c r="BA2055">
        <f t="shared" si="4089"/>
        <v>3.073638462560202</v>
      </c>
      <c r="BB2055">
        <f t="shared" si="4090"/>
        <v>0.61594643697176243</v>
      </c>
      <c r="BC2055">
        <f t="shared" si="4091"/>
        <v>2.1535783431924647</v>
      </c>
      <c r="BD2055">
        <f t="shared" si="4092"/>
        <v>0.92006011936773735</v>
      </c>
      <c r="BE2055">
        <f t="shared" si="4093"/>
        <v>0.39735480045229071</v>
      </c>
      <c r="BF2055">
        <f t="shared" si="4094"/>
        <v>34.21177392083068</v>
      </c>
      <c r="BG2055">
        <f t="shared" si="4095"/>
        <v>0.88354497242319441</v>
      </c>
      <c r="BH2055">
        <f t="shared" si="4096"/>
        <v>74.007665346123602</v>
      </c>
      <c r="BI2055">
        <f t="shared" si="4097"/>
        <v>374.06204792053717</v>
      </c>
      <c r="BJ2055">
        <f t="shared" si="4098"/>
        <v>3.0361639709800832E-2</v>
      </c>
    </row>
    <row r="2056" spans="1:62" x14ac:dyDescent="0.45">
      <c r="A2056" s="1">
        <v>1902</v>
      </c>
      <c r="B2056" s="1" t="s">
        <v>2084</v>
      </c>
      <c r="C2056" s="1">
        <v>11051.500026766211</v>
      </c>
      <c r="D2056" s="1">
        <v>0</v>
      </c>
      <c r="E2056">
        <f t="shared" si="4100"/>
        <v>16.06034158081831</v>
      </c>
      <c r="F2056">
        <f t="shared" si="4072"/>
        <v>0.78532941924947464</v>
      </c>
      <c r="G2056">
        <f t="shared" si="4073"/>
        <v>334.34476223249897</v>
      </c>
      <c r="H2056">
        <f t="shared" si="4074"/>
        <v>6.4245733839619685</v>
      </c>
      <c r="I2056">
        <f t="shared" si="4075"/>
        <v>1.03241598338722</v>
      </c>
      <c r="J2056">
        <f t="shared" si="4076"/>
        <v>25.044431686401367</v>
      </c>
      <c r="K2056" s="1">
        <v>6</v>
      </c>
      <c r="L2056">
        <f t="shared" si="4077"/>
        <v>1.4200000166893005</v>
      </c>
      <c r="M2056" s="1">
        <v>1</v>
      </c>
      <c r="N2056">
        <f t="shared" si="4078"/>
        <v>2.8400000333786011</v>
      </c>
      <c r="O2056" s="1">
        <v>23.729452133178711</v>
      </c>
      <c r="P2056" s="1">
        <v>25.044431686401367</v>
      </c>
      <c r="Q2056" s="1">
        <v>22.86982536315918</v>
      </c>
      <c r="R2056">
        <v>814</v>
      </c>
      <c r="S2056" s="1">
        <v>399.3782958984375</v>
      </c>
      <c r="T2056" s="1">
        <v>380.59979248046875</v>
      </c>
      <c r="U2056" s="1">
        <f t="shared" si="4099"/>
        <v>377.17580237792117</v>
      </c>
      <c r="V2056" s="1">
        <v>13.677719116210937</v>
      </c>
      <c r="W2056" s="1">
        <v>21.231096267700195</v>
      </c>
      <c r="X2056" s="1">
        <v>47.055152893066406</v>
      </c>
      <c r="Y2056" s="1">
        <v>73.02630615234375</v>
      </c>
      <c r="Z2056" s="1">
        <v>499.4989013671875</v>
      </c>
      <c r="AA2056" s="1">
        <v>1998.9168701171875</v>
      </c>
      <c r="AB2056" s="1">
        <v>430.0286865234375</v>
      </c>
      <c r="AC2056" s="1">
        <v>101.53475952148437</v>
      </c>
      <c r="AD2056" s="1">
        <v>11.291502952575684</v>
      </c>
      <c r="AE2056" s="1">
        <v>0.34242323040962219</v>
      </c>
      <c r="AF2056" s="1">
        <v>0.34839290380477905</v>
      </c>
      <c r="AG2056" s="1">
        <v>4.3065531644970179E-4</v>
      </c>
      <c r="AH2056" s="1">
        <v>0.39226603507995605</v>
      </c>
      <c r="AI2056" s="1">
        <v>3.5087699070572853E-3</v>
      </c>
      <c r="AJ2056" s="1">
        <v>0.66666668653488159</v>
      </c>
      <c r="AK2056" s="1">
        <v>-0.21956524252891541</v>
      </c>
      <c r="AL2056" s="1">
        <v>2.737391471862793</v>
      </c>
      <c r="AM2056" s="1">
        <v>1</v>
      </c>
      <c r="AN2056" s="1">
        <v>0</v>
      </c>
      <c r="AO2056" s="1">
        <v>0.15999999642372131</v>
      </c>
      <c r="AP2056" s="1">
        <v>111115</v>
      </c>
      <c r="AQ2056">
        <f t="shared" si="4079"/>
        <v>0.83249816894531248</v>
      </c>
      <c r="AR2056">
        <f t="shared" si="4080"/>
        <v>6.4245733839619684E-3</v>
      </c>
      <c r="AS2056">
        <f t="shared" si="4081"/>
        <v>298.19443168640134</v>
      </c>
      <c r="AT2056">
        <f t="shared" si="4082"/>
        <v>296.87945213317869</v>
      </c>
      <c r="AU2056">
        <f t="shared" si="4083"/>
        <v>319.8266920700662</v>
      </c>
      <c r="AV2056">
        <f t="shared" si="4084"/>
        <v>0.24524717448430827</v>
      </c>
      <c r="AW2056">
        <f t="shared" si="4085"/>
        <v>3.1881102373056436</v>
      </c>
      <c r="AX2056">
        <f t="shared" si="4086"/>
        <v>31.39920015894706</v>
      </c>
      <c r="AY2056">
        <f t="shared" si="4087"/>
        <v>10.168103891246865</v>
      </c>
      <c r="AZ2056">
        <f t="shared" si="4088"/>
        <v>24.386941909790039</v>
      </c>
      <c r="BA2056">
        <f t="shared" si="4089"/>
        <v>3.0652998557367162</v>
      </c>
      <c r="BB2056">
        <f t="shared" si="4090"/>
        <v>0.6152090743821611</v>
      </c>
      <c r="BC2056">
        <f t="shared" si="4091"/>
        <v>2.1556942539184236</v>
      </c>
      <c r="BD2056">
        <f t="shared" si="4092"/>
        <v>0.90960560181829253</v>
      </c>
      <c r="BE2056">
        <f t="shared" si="4093"/>
        <v>0.39686382996653136</v>
      </c>
      <c r="BF2056">
        <f t="shared" si="4094"/>
        <v>33.947615030544661</v>
      </c>
      <c r="BG2056">
        <f t="shared" si="4095"/>
        <v>0.8784680623535982</v>
      </c>
      <c r="BH2056">
        <f t="shared" si="4096"/>
        <v>73.946034004869773</v>
      </c>
      <c r="BI2056">
        <f t="shared" si="4097"/>
        <v>372.96547526945398</v>
      </c>
      <c r="BJ2056">
        <f t="shared" si="4098"/>
        <v>3.184205089779471E-2</v>
      </c>
    </row>
    <row r="2057" spans="1:62" x14ac:dyDescent="0.45">
      <c r="A2057" s="1">
        <v>1903</v>
      </c>
      <c r="B2057" s="1" t="s">
        <v>2085</v>
      </c>
      <c r="C2057" s="1">
        <v>11057.000026643276</v>
      </c>
      <c r="D2057" s="1">
        <v>0</v>
      </c>
      <c r="E2057">
        <f t="shared" si="4100"/>
        <v>16.61034537524959</v>
      </c>
      <c r="F2057">
        <f t="shared" si="4072"/>
        <v>0.7914312976659662</v>
      </c>
      <c r="G2057">
        <f t="shared" si="4073"/>
        <v>332.64167697435374</v>
      </c>
      <c r="H2057">
        <f t="shared" si="4074"/>
        <v>6.4463147534823397</v>
      </c>
      <c r="I2057">
        <f t="shared" si="4075"/>
        <v>1.0296378305449614</v>
      </c>
      <c r="J2057">
        <f t="shared" si="4076"/>
        <v>25.043275833129883</v>
      </c>
      <c r="K2057" s="1">
        <v>6</v>
      </c>
      <c r="L2057">
        <f t="shared" si="4077"/>
        <v>1.4200000166893005</v>
      </c>
      <c r="M2057" s="1">
        <v>1</v>
      </c>
      <c r="N2057">
        <f t="shared" si="4078"/>
        <v>2.8400000333786011</v>
      </c>
      <c r="O2057" s="1">
        <v>23.60307502746582</v>
      </c>
      <c r="P2057" s="1">
        <v>25.043275833129883</v>
      </c>
      <c r="Q2057" s="1">
        <v>22.744041442871094</v>
      </c>
      <c r="R2057">
        <v>814</v>
      </c>
      <c r="S2057" s="1">
        <v>399.43148803710938</v>
      </c>
      <c r="T2057" s="1">
        <v>379.98635864257812</v>
      </c>
      <c r="U2057" s="1">
        <f t="shared" si="4099"/>
        <v>376.56279814558542</v>
      </c>
      <c r="V2057" s="1">
        <v>13.677473068237305</v>
      </c>
      <c r="W2057" s="1">
        <v>21.256357192993164</v>
      </c>
      <c r="X2057" s="1">
        <v>47.420166015625</v>
      </c>
      <c r="Y2057" s="1">
        <v>73.680450439453125</v>
      </c>
      <c r="Z2057" s="1">
        <v>499.48959350585937</v>
      </c>
      <c r="AA2057" s="1">
        <v>1998.8009033203125</v>
      </c>
      <c r="AB2057" s="1">
        <v>446.39117431640625</v>
      </c>
      <c r="AC2057" s="1">
        <v>101.53446197509766</v>
      </c>
      <c r="AD2057" s="1">
        <v>11.291502952575684</v>
      </c>
      <c r="AE2057" s="1">
        <v>0.34242323040962219</v>
      </c>
      <c r="AF2057" s="1">
        <v>0.34839290380477905</v>
      </c>
      <c r="AG2057" s="1">
        <v>4.3065531644970179E-4</v>
      </c>
      <c r="AH2057" s="1">
        <v>0.39226603507995605</v>
      </c>
      <c r="AI2057" s="1">
        <v>3.5087699070572853E-3</v>
      </c>
      <c r="AJ2057" s="1">
        <v>0.66666668653488159</v>
      </c>
      <c r="AK2057" s="1">
        <v>-0.21956524252891541</v>
      </c>
      <c r="AL2057" s="1">
        <v>2.737391471862793</v>
      </c>
      <c r="AM2057" s="1">
        <v>1</v>
      </c>
      <c r="AN2057" s="1">
        <v>0</v>
      </c>
      <c r="AO2057" s="1">
        <v>0.15999999642372131</v>
      </c>
      <c r="AP2057" s="1">
        <v>111115</v>
      </c>
      <c r="AQ2057">
        <f t="shared" si="4079"/>
        <v>0.83248265584309888</v>
      </c>
      <c r="AR2057">
        <f t="shared" si="4080"/>
        <v>6.4463147534823398E-3</v>
      </c>
      <c r="AS2057">
        <f t="shared" si="4081"/>
        <v>298.19327583312986</v>
      </c>
      <c r="AT2057">
        <f t="shared" si="4082"/>
        <v>296.7530750274658</v>
      </c>
      <c r="AU2057">
        <f t="shared" si="4083"/>
        <v>319.80813738298093</v>
      </c>
      <c r="AV2057">
        <f t="shared" si="4084"/>
        <v>0.21810300582186123</v>
      </c>
      <c r="AW2057">
        <f t="shared" si="4085"/>
        <v>3.1878906216860194</v>
      </c>
      <c r="AX2057">
        <f t="shared" si="4086"/>
        <v>31.397129207892799</v>
      </c>
      <c r="AY2057">
        <f t="shared" si="4087"/>
        <v>10.140772014899635</v>
      </c>
      <c r="AZ2057">
        <f t="shared" si="4088"/>
        <v>24.323175430297852</v>
      </c>
      <c r="BA2057">
        <f t="shared" si="4089"/>
        <v>3.0536121236425409</v>
      </c>
      <c r="BB2057">
        <f t="shared" si="4090"/>
        <v>0.61894738104318814</v>
      </c>
      <c r="BC2057">
        <f t="shared" si="4091"/>
        <v>2.1582527911410581</v>
      </c>
      <c r="BD2057">
        <f t="shared" si="4092"/>
        <v>0.89535933250148281</v>
      </c>
      <c r="BE2057">
        <f t="shared" si="4093"/>
        <v>0.3993533596363914</v>
      </c>
      <c r="BF2057">
        <f t="shared" si="4094"/>
        <v>33.774593702085234</v>
      </c>
      <c r="BG2057">
        <f t="shared" si="4095"/>
        <v>0.87540425967565427</v>
      </c>
      <c r="BH2057">
        <f t="shared" si="4096"/>
        <v>74.057707842004518</v>
      </c>
      <c r="BI2057">
        <f t="shared" si="4097"/>
        <v>372.09059596897339</v>
      </c>
      <c r="BJ2057">
        <f t="shared" si="4098"/>
        <v>3.3059800980769709E-2</v>
      </c>
    </row>
    <row r="2058" spans="1:62" x14ac:dyDescent="0.45">
      <c r="A2058" s="1">
        <v>1904</v>
      </c>
      <c r="B2058" s="1" t="s">
        <v>2086</v>
      </c>
      <c r="C2058" s="1">
        <v>11062.000026531518</v>
      </c>
      <c r="D2058" s="1">
        <v>0</v>
      </c>
      <c r="E2058">
        <f t="shared" si="4100"/>
        <v>17.106249156617444</v>
      </c>
      <c r="F2058">
        <f t="shared" si="4072"/>
        <v>0.80417362123226854</v>
      </c>
      <c r="G2058">
        <f t="shared" si="4073"/>
        <v>331.57406592059669</v>
      </c>
      <c r="H2058">
        <f t="shared" si="4074"/>
        <v>6.4642955217416418</v>
      </c>
      <c r="I2058">
        <f t="shared" si="4075"/>
        <v>1.01974513779354</v>
      </c>
      <c r="J2058">
        <f t="shared" si="4076"/>
        <v>25.002588272094727</v>
      </c>
      <c r="K2058" s="1">
        <v>6</v>
      </c>
      <c r="L2058">
        <f t="shared" si="4077"/>
        <v>1.4200000166893005</v>
      </c>
      <c r="M2058" s="1">
        <v>1</v>
      </c>
      <c r="N2058">
        <f t="shared" si="4078"/>
        <v>2.8400000333786011</v>
      </c>
      <c r="O2058" s="1">
        <v>23.511850357055664</v>
      </c>
      <c r="P2058" s="1">
        <v>25.002588272094727</v>
      </c>
      <c r="Q2058" s="1">
        <v>22.672607421875</v>
      </c>
      <c r="R2058">
        <v>814</v>
      </c>
      <c r="S2058" s="1">
        <v>399.58901977539062</v>
      </c>
      <c r="T2058" s="1">
        <v>379.542724609375</v>
      </c>
      <c r="U2058" s="1">
        <f t="shared" si="4099"/>
        <v>376.12043641523599</v>
      </c>
      <c r="V2058" s="1">
        <v>13.678005218505859</v>
      </c>
      <c r="W2058" s="1">
        <v>21.277702331542969</v>
      </c>
      <c r="X2058" s="1">
        <v>47.695934295654297</v>
      </c>
      <c r="Y2058" s="1">
        <v>74.181655883789062</v>
      </c>
      <c r="Z2058" s="1">
        <v>499.50018310546875</v>
      </c>
      <c r="AA2058" s="1">
        <v>1998.7271728515625</v>
      </c>
      <c r="AB2058" s="1">
        <v>467.277099609375</v>
      </c>
      <c r="AC2058" s="1">
        <v>101.53460693359375</v>
      </c>
      <c r="AD2058" s="1">
        <v>11.291502952575684</v>
      </c>
      <c r="AE2058" s="1">
        <v>0.34242323040962219</v>
      </c>
      <c r="AF2058" s="1">
        <v>0.34839290380477905</v>
      </c>
      <c r="AG2058" s="1">
        <v>4.3065531644970179E-4</v>
      </c>
      <c r="AH2058" s="1">
        <v>0.39226603507995605</v>
      </c>
      <c r="AI2058" s="1">
        <v>3.5087699070572853E-3</v>
      </c>
      <c r="AJ2058" s="1">
        <v>0.66666668653488159</v>
      </c>
      <c r="AK2058" s="1">
        <v>-0.21956524252891541</v>
      </c>
      <c r="AL2058" s="1">
        <v>2.737391471862793</v>
      </c>
      <c r="AM2058" s="1">
        <v>1</v>
      </c>
      <c r="AN2058" s="1">
        <v>0</v>
      </c>
      <c r="AO2058" s="1">
        <v>0.15999999642372131</v>
      </c>
      <c r="AP2058" s="1">
        <v>111115</v>
      </c>
      <c r="AQ2058">
        <f t="shared" si="4079"/>
        <v>0.83250030517578122</v>
      </c>
      <c r="AR2058">
        <f t="shared" si="4080"/>
        <v>6.4642955217416422E-3</v>
      </c>
      <c r="AS2058">
        <f t="shared" si="4081"/>
        <v>298.1525882720947</v>
      </c>
      <c r="AT2058">
        <f t="shared" si="4082"/>
        <v>296.66185035705564</v>
      </c>
      <c r="AU2058">
        <f t="shared" si="4083"/>
        <v>319.79634050824461</v>
      </c>
      <c r="AV2058">
        <f t="shared" si="4084"/>
        <v>0.20257890484214955</v>
      </c>
      <c r="AW2058">
        <f t="shared" si="4085"/>
        <v>3.1801682804767668</v>
      </c>
      <c r="AX2058">
        <f t="shared" si="4086"/>
        <v>31.321028135330046</v>
      </c>
      <c r="AY2058">
        <f t="shared" si="4087"/>
        <v>10.043325803787077</v>
      </c>
      <c r="AZ2058">
        <f t="shared" si="4088"/>
        <v>24.257219314575195</v>
      </c>
      <c r="BA2058">
        <f t="shared" si="4089"/>
        <v>3.0415640597877349</v>
      </c>
      <c r="BB2058">
        <f t="shared" si="4090"/>
        <v>0.62671357833130115</v>
      </c>
      <c r="BC2058">
        <f t="shared" si="4091"/>
        <v>2.1604231426832268</v>
      </c>
      <c r="BD2058">
        <f t="shared" si="4092"/>
        <v>0.88114091710450815</v>
      </c>
      <c r="BE2058">
        <f t="shared" si="4093"/>
        <v>0.40452837809671838</v>
      </c>
      <c r="BF2058">
        <f t="shared" si="4094"/>
        <v>33.666242452621283</v>
      </c>
      <c r="BG2058">
        <f t="shared" si="4095"/>
        <v>0.87361460099611288</v>
      </c>
      <c r="BH2058">
        <f t="shared" si="4096"/>
        <v>74.335348601003631</v>
      </c>
      <c r="BI2058">
        <f t="shared" si="4097"/>
        <v>371.41123302838355</v>
      </c>
      <c r="BJ2058">
        <f t="shared" si="4098"/>
        <v>3.4236955730835565E-2</v>
      </c>
    </row>
    <row r="2059" spans="1:62" x14ac:dyDescent="0.45">
      <c r="A2059" s="1">
        <v>1905</v>
      </c>
      <c r="B2059" s="1" t="s">
        <v>2087</v>
      </c>
      <c r="C2059" s="1">
        <v>11067.000026419759</v>
      </c>
      <c r="D2059" s="1">
        <v>0</v>
      </c>
      <c r="E2059">
        <f t="shared" si="4100"/>
        <v>17.535575973512593</v>
      </c>
      <c r="F2059">
        <f t="shared" si="4072"/>
        <v>0.81127098203544767</v>
      </c>
      <c r="G2059">
        <f t="shared" si="4073"/>
        <v>330.50119670174763</v>
      </c>
      <c r="H2059">
        <f t="shared" si="4074"/>
        <v>6.4795983680114357</v>
      </c>
      <c r="I2059">
        <f t="shared" si="4075"/>
        <v>1.0151973238003271</v>
      </c>
      <c r="J2059">
        <f t="shared" si="4076"/>
        <v>24.988376617431641</v>
      </c>
      <c r="K2059" s="1">
        <v>6</v>
      </c>
      <c r="L2059">
        <f t="shared" si="4077"/>
        <v>1.4200000166893005</v>
      </c>
      <c r="M2059" s="1">
        <v>1</v>
      </c>
      <c r="N2059">
        <f t="shared" si="4078"/>
        <v>2.8400000333786011</v>
      </c>
      <c r="O2059" s="1">
        <v>23.430198669433594</v>
      </c>
      <c r="P2059" s="1">
        <v>24.988376617431641</v>
      </c>
      <c r="Q2059" s="1">
        <v>22.531793594360352</v>
      </c>
      <c r="R2059">
        <v>814</v>
      </c>
      <c r="S2059" s="1">
        <v>399.7548828125</v>
      </c>
      <c r="T2059" s="1">
        <v>379.18792724609375</v>
      </c>
      <c r="U2059" s="1">
        <f t="shared" si="4099"/>
        <v>375.7669786424255</v>
      </c>
      <c r="V2059" s="1">
        <v>13.678536415100098</v>
      </c>
      <c r="W2059" s="1">
        <v>21.295907974243164</v>
      </c>
      <c r="X2059" s="1">
        <v>47.940502166748047</v>
      </c>
      <c r="Y2059" s="1">
        <v>74.624710083007813</v>
      </c>
      <c r="Z2059" s="1">
        <v>499.51162719726562</v>
      </c>
      <c r="AA2059" s="1">
        <v>1998.6993408203125</v>
      </c>
      <c r="AB2059" s="1">
        <v>473.4737548828125</v>
      </c>
      <c r="AC2059" s="1">
        <v>101.53488159179687</v>
      </c>
      <c r="AD2059" s="1">
        <v>11.291502952575684</v>
      </c>
      <c r="AE2059" s="1">
        <v>0.34242323040962219</v>
      </c>
      <c r="AF2059" s="1">
        <v>0.34839290380477905</v>
      </c>
      <c r="AG2059" s="1">
        <v>4.3065531644970179E-4</v>
      </c>
      <c r="AH2059" s="1">
        <v>0.39226603507995605</v>
      </c>
      <c r="AI2059" s="1">
        <v>3.5087699070572853E-3</v>
      </c>
      <c r="AJ2059" s="1">
        <v>0.66666668653488159</v>
      </c>
      <c r="AK2059" s="1">
        <v>-0.21956524252891541</v>
      </c>
      <c r="AL2059" s="1">
        <v>2.737391471862793</v>
      </c>
      <c r="AM2059" s="1">
        <v>1</v>
      </c>
      <c r="AN2059" s="1">
        <v>0</v>
      </c>
      <c r="AO2059" s="1">
        <v>0.15999999642372131</v>
      </c>
      <c r="AP2059" s="1">
        <v>111115</v>
      </c>
      <c r="AQ2059">
        <f t="shared" si="4079"/>
        <v>0.83251937866210923</v>
      </c>
      <c r="AR2059">
        <f t="shared" si="4080"/>
        <v>6.479598368011436E-3</v>
      </c>
      <c r="AS2059">
        <f t="shared" si="4081"/>
        <v>298.13837661743162</v>
      </c>
      <c r="AT2059">
        <f t="shared" si="4082"/>
        <v>296.58019866943357</v>
      </c>
      <c r="AU2059">
        <f t="shared" si="4083"/>
        <v>319.79188738334415</v>
      </c>
      <c r="AV2059">
        <f t="shared" si="4084"/>
        <v>0.18626807506474891</v>
      </c>
      <c r="AW2059">
        <f t="shared" si="4085"/>
        <v>3.1774748183549097</v>
      </c>
      <c r="AX2059">
        <f t="shared" si="4086"/>
        <v>31.294415953813665</v>
      </c>
      <c r="AY2059">
        <f t="shared" si="4087"/>
        <v>9.9985079795705012</v>
      </c>
      <c r="AZ2059">
        <f t="shared" si="4088"/>
        <v>24.209287643432617</v>
      </c>
      <c r="BA2059">
        <f t="shared" si="4089"/>
        <v>3.0328345766349334</v>
      </c>
      <c r="BB2059">
        <f t="shared" si="4090"/>
        <v>0.63101577678930265</v>
      </c>
      <c r="BC2059">
        <f t="shared" si="4091"/>
        <v>2.1622774945545826</v>
      </c>
      <c r="BD2059">
        <f t="shared" si="4092"/>
        <v>0.87055708208035076</v>
      </c>
      <c r="BE2059">
        <f t="shared" si="4093"/>
        <v>0.40739696415042803</v>
      </c>
      <c r="BF2059">
        <f t="shared" si="4094"/>
        <v>33.557399873059111</v>
      </c>
      <c r="BG2059">
        <f t="shared" si="4095"/>
        <v>0.87160263540577243</v>
      </c>
      <c r="BH2059">
        <f t="shared" si="4096"/>
        <v>74.477965322215638</v>
      </c>
      <c r="BI2059">
        <f t="shared" si="4097"/>
        <v>370.85235425806127</v>
      </c>
      <c r="BJ2059">
        <f t="shared" si="4098"/>
        <v>3.5216549234888934E-2</v>
      </c>
    </row>
    <row r="2060" spans="1:62" x14ac:dyDescent="0.45">
      <c r="A2060" s="1">
        <v>1906</v>
      </c>
      <c r="B2060" s="1" t="s">
        <v>2088</v>
      </c>
      <c r="C2060" s="1">
        <v>11072.000026308</v>
      </c>
      <c r="D2060" s="1">
        <v>0</v>
      </c>
      <c r="E2060">
        <f t="shared" si="4100"/>
        <v>17.836303441950566</v>
      </c>
      <c r="F2060">
        <f t="shared" si="4072"/>
        <v>0.80938784294213495</v>
      </c>
      <c r="G2060">
        <f t="shared" si="4073"/>
        <v>329.32804817006644</v>
      </c>
      <c r="H2060">
        <f t="shared" si="4074"/>
        <v>6.493844965595593</v>
      </c>
      <c r="I2060">
        <f t="shared" si="4075"/>
        <v>1.0192366970036151</v>
      </c>
      <c r="J2060">
        <f t="shared" si="4076"/>
        <v>25.018484115600586</v>
      </c>
      <c r="K2060" s="1">
        <v>6</v>
      </c>
      <c r="L2060">
        <f t="shared" si="4077"/>
        <v>1.4200000166893005</v>
      </c>
      <c r="M2060" s="1">
        <v>1</v>
      </c>
      <c r="N2060">
        <f t="shared" si="4078"/>
        <v>2.8400000333786011</v>
      </c>
      <c r="O2060" s="1">
        <v>23.340204238891602</v>
      </c>
      <c r="P2060" s="1">
        <v>25.018484115600586</v>
      </c>
      <c r="Q2060" s="1">
        <v>22.356935501098633</v>
      </c>
      <c r="R2060">
        <v>814</v>
      </c>
      <c r="S2060" s="1">
        <v>399.77725219726562</v>
      </c>
      <c r="T2060" s="1">
        <v>378.84567260742188</v>
      </c>
      <c r="U2060" s="1">
        <f t="shared" si="4099"/>
        <v>375.42490466977296</v>
      </c>
      <c r="V2060" s="1">
        <v>13.678442001342773</v>
      </c>
      <c r="W2060" s="1">
        <v>21.312263488769531</v>
      </c>
      <c r="X2060" s="1">
        <v>48.183807373046875</v>
      </c>
      <c r="Y2060" s="1">
        <v>75.058761596679688</v>
      </c>
      <c r="Z2060" s="1">
        <v>499.52279663085937</v>
      </c>
      <c r="AA2060" s="1">
        <v>1998.759765625</v>
      </c>
      <c r="AB2060" s="1">
        <v>436.302490234375</v>
      </c>
      <c r="AC2060" s="1">
        <v>101.5352783203125</v>
      </c>
      <c r="AD2060" s="1">
        <v>11.291502952575684</v>
      </c>
      <c r="AE2060" s="1">
        <v>0.34242323040962219</v>
      </c>
      <c r="AF2060" s="1">
        <v>0.34839290380477905</v>
      </c>
      <c r="AG2060" s="1">
        <v>4.3065531644970179E-4</v>
      </c>
      <c r="AH2060" s="1">
        <v>0.39226603507995605</v>
      </c>
      <c r="AI2060" s="1">
        <v>3.5087699070572853E-3</v>
      </c>
      <c r="AJ2060" s="1">
        <v>0.66666668653488159</v>
      </c>
      <c r="AK2060" s="1">
        <v>-0.21956524252891541</v>
      </c>
      <c r="AL2060" s="1">
        <v>2.737391471862793</v>
      </c>
      <c r="AM2060" s="1">
        <v>1</v>
      </c>
      <c r="AN2060" s="1">
        <v>0</v>
      </c>
      <c r="AO2060" s="1">
        <v>0.15999999642372131</v>
      </c>
      <c r="AP2060" s="1">
        <v>111115</v>
      </c>
      <c r="AQ2060">
        <f t="shared" si="4079"/>
        <v>0.8325379943847655</v>
      </c>
      <c r="AR2060">
        <f t="shared" si="4080"/>
        <v>6.4938449655955934E-3</v>
      </c>
      <c r="AS2060">
        <f t="shared" si="4081"/>
        <v>298.16848411560056</v>
      </c>
      <c r="AT2060">
        <f t="shared" si="4082"/>
        <v>296.49020423889158</v>
      </c>
      <c r="AU2060">
        <f t="shared" si="4083"/>
        <v>319.80155535187805</v>
      </c>
      <c r="AV2060">
        <f t="shared" si="4084"/>
        <v>0.16382694129573008</v>
      </c>
      <c r="AW2060">
        <f t="shared" si="4085"/>
        <v>3.1831833019716638</v>
      </c>
      <c r="AX2060">
        <f t="shared" si="4086"/>
        <v>31.350515354177706</v>
      </c>
      <c r="AY2060">
        <f t="shared" si="4087"/>
        <v>10.038251865408174</v>
      </c>
      <c r="AZ2060">
        <f t="shared" si="4088"/>
        <v>24.179344177246094</v>
      </c>
      <c r="BA2060">
        <f t="shared" si="4089"/>
        <v>3.0273922908686393</v>
      </c>
      <c r="BB2060">
        <f t="shared" si="4090"/>
        <v>0.62987590765204626</v>
      </c>
      <c r="BC2060">
        <f t="shared" si="4091"/>
        <v>2.1639466049680487</v>
      </c>
      <c r="BD2060">
        <f t="shared" si="4092"/>
        <v>0.86344568590059056</v>
      </c>
      <c r="BE2060">
        <f t="shared" si="4093"/>
        <v>0.40663680551039277</v>
      </c>
      <c r="BF2060">
        <f t="shared" si="4094"/>
        <v>33.438415029632978</v>
      </c>
      <c r="BG2060">
        <f t="shared" si="4095"/>
        <v>0.86929341413207062</v>
      </c>
      <c r="BH2060">
        <f t="shared" si="4096"/>
        <v>74.408216403207646</v>
      </c>
      <c r="BI2060">
        <f t="shared" si="4097"/>
        <v>370.36714818360781</v>
      </c>
      <c r="BJ2060">
        <f t="shared" si="4098"/>
        <v>3.5833834962165655E-2</v>
      </c>
    </row>
    <row r="2061" spans="1:62" x14ac:dyDescent="0.45">
      <c r="A2061" s="1">
        <v>1907</v>
      </c>
      <c r="B2061" s="1" t="s">
        <v>2089</v>
      </c>
      <c r="C2061" s="1">
        <v>11077.000026196241</v>
      </c>
      <c r="D2061" s="1">
        <v>0</v>
      </c>
      <c r="E2061">
        <f t="shared" si="4100"/>
        <v>18.119555073382941</v>
      </c>
      <c r="F2061">
        <f t="shared" si="4072"/>
        <v>0.81389218965348142</v>
      </c>
      <c r="G2061">
        <f t="shared" si="4073"/>
        <v>328.41671341388303</v>
      </c>
      <c r="H2061">
        <f t="shared" si="4074"/>
        <v>6.5086352528709064</v>
      </c>
      <c r="I2061">
        <f t="shared" si="4075"/>
        <v>1.0171472250412967</v>
      </c>
      <c r="J2061">
        <f t="shared" si="4076"/>
        <v>25.016994476318359</v>
      </c>
      <c r="K2061" s="1">
        <v>6</v>
      </c>
      <c r="L2061">
        <f t="shared" si="4077"/>
        <v>1.4200000166893005</v>
      </c>
      <c r="M2061" s="1">
        <v>1</v>
      </c>
      <c r="N2061">
        <f t="shared" si="4078"/>
        <v>2.8400000333786011</v>
      </c>
      <c r="O2061" s="1">
        <v>23.249322891235352</v>
      </c>
      <c r="P2061" s="1">
        <v>25.016994476318359</v>
      </c>
      <c r="Q2061" s="1">
        <v>22.275022506713867</v>
      </c>
      <c r="R2061">
        <v>814</v>
      </c>
      <c r="S2061" s="1">
        <v>399.684814453125</v>
      </c>
      <c r="T2061" s="1">
        <v>378.40960693359375</v>
      </c>
      <c r="U2061" s="1">
        <f t="shared" si="4099"/>
        <v>374.9880924238131</v>
      </c>
      <c r="V2061" s="1">
        <v>13.678780555725098</v>
      </c>
      <c r="W2061" s="1">
        <v>21.33012580871582</v>
      </c>
      <c r="X2061" s="1">
        <v>48.45068359375</v>
      </c>
      <c r="Y2061" s="1">
        <v>75.536376953125</v>
      </c>
      <c r="Z2061" s="1">
        <v>499.50473022460937</v>
      </c>
      <c r="AA2061" s="1">
        <v>1999.0201416015625</v>
      </c>
      <c r="AB2061" s="1">
        <v>423.373291015625</v>
      </c>
      <c r="AC2061" s="1">
        <v>101.53495788574219</v>
      </c>
      <c r="AD2061" s="1">
        <v>11.291502952575684</v>
      </c>
      <c r="AE2061" s="1">
        <v>0.34242323040962219</v>
      </c>
      <c r="AF2061" s="1">
        <v>0.34839290380477905</v>
      </c>
      <c r="AG2061" s="1">
        <v>4.3065531644970179E-4</v>
      </c>
      <c r="AH2061" s="1">
        <v>0.39226603507995605</v>
      </c>
      <c r="AI2061" s="1">
        <v>3.5087699070572853E-3</v>
      </c>
      <c r="AJ2061" s="1">
        <v>0.66666668653488159</v>
      </c>
      <c r="AK2061" s="1">
        <v>-0.21956524252891541</v>
      </c>
      <c r="AL2061" s="1">
        <v>2.737391471862793</v>
      </c>
      <c r="AM2061" s="1">
        <v>1</v>
      </c>
      <c r="AN2061" s="1">
        <v>0</v>
      </c>
      <c r="AO2061" s="1">
        <v>0.15999999642372131</v>
      </c>
      <c r="AP2061" s="1">
        <v>111115</v>
      </c>
      <c r="AQ2061">
        <f t="shared" si="4079"/>
        <v>0.83250788370768214</v>
      </c>
      <c r="AR2061">
        <f t="shared" si="4080"/>
        <v>6.5086352528709061E-3</v>
      </c>
      <c r="AS2061">
        <f t="shared" si="4081"/>
        <v>298.16699447631834</v>
      </c>
      <c r="AT2061">
        <f t="shared" si="4082"/>
        <v>296.39932289123533</v>
      </c>
      <c r="AU2061">
        <f t="shared" si="4083"/>
        <v>319.84321550719687</v>
      </c>
      <c r="AV2061">
        <f t="shared" si="4084"/>
        <v>0.14548383338560397</v>
      </c>
      <c r="AW2061">
        <f t="shared" si="4085"/>
        <v>3.18290065072684</v>
      </c>
      <c r="AX2061">
        <f t="shared" si="4086"/>
        <v>31.347830510833269</v>
      </c>
      <c r="AY2061">
        <f t="shared" si="4087"/>
        <v>10.017704702117449</v>
      </c>
      <c r="AZ2061">
        <f t="shared" si="4088"/>
        <v>24.133158683776855</v>
      </c>
      <c r="BA2061">
        <f t="shared" si="4089"/>
        <v>3.019014724238815</v>
      </c>
      <c r="BB2061">
        <f t="shared" si="4090"/>
        <v>0.63260044486598821</v>
      </c>
      <c r="BC2061">
        <f t="shared" si="4091"/>
        <v>2.1657534256855433</v>
      </c>
      <c r="BD2061">
        <f t="shared" si="4092"/>
        <v>0.85326129855327171</v>
      </c>
      <c r="BE2061">
        <f t="shared" si="4093"/>
        <v>0.4084539019224272</v>
      </c>
      <c r="BF2061">
        <f t="shared" si="4094"/>
        <v>33.345777165452475</v>
      </c>
      <c r="BG2061">
        <f t="shared" si="4095"/>
        <v>0.86788682791427163</v>
      </c>
      <c r="BH2061">
        <f t="shared" si="4096"/>
        <v>74.489700155789265</v>
      </c>
      <c r="BI2061">
        <f t="shared" si="4097"/>
        <v>369.79643824994184</v>
      </c>
      <c r="BJ2061">
        <f t="shared" si="4098"/>
        <v>3.6499005527477327E-2</v>
      </c>
    </row>
    <row r="2062" spans="1:62" x14ac:dyDescent="0.45">
      <c r="A2062" s="1">
        <v>1908</v>
      </c>
      <c r="B2062" s="1" t="s">
        <v>2090</v>
      </c>
      <c r="C2062" s="1">
        <v>11082.500026073307</v>
      </c>
      <c r="D2062" s="1">
        <v>0</v>
      </c>
      <c r="E2062">
        <f t="shared" si="4100"/>
        <v>18.646024536757327</v>
      </c>
      <c r="F2062">
        <f t="shared" si="4072"/>
        <v>0.82731853566681002</v>
      </c>
      <c r="G2062">
        <f t="shared" si="4073"/>
        <v>327.27071517705019</v>
      </c>
      <c r="H2062">
        <f t="shared" si="4074"/>
        <v>6.5230253676875192</v>
      </c>
      <c r="I2062">
        <f t="shared" si="4075"/>
        <v>1.0065653186203041</v>
      </c>
      <c r="J2062">
        <f t="shared" si="4076"/>
        <v>24.970417022705078</v>
      </c>
      <c r="K2062" s="1">
        <v>6</v>
      </c>
      <c r="L2062">
        <f t="shared" si="4077"/>
        <v>1.4200000166893005</v>
      </c>
      <c r="M2062" s="1">
        <v>1</v>
      </c>
      <c r="N2062">
        <f t="shared" si="4078"/>
        <v>2.8400000333786011</v>
      </c>
      <c r="O2062" s="1">
        <v>23.168651580810547</v>
      </c>
      <c r="P2062" s="1">
        <v>24.970417022705078</v>
      </c>
      <c r="Q2062" s="1">
        <v>22.220733642578125</v>
      </c>
      <c r="R2062">
        <v>814</v>
      </c>
      <c r="S2062" s="1">
        <v>399.79537963867187</v>
      </c>
      <c r="T2062" s="1">
        <v>377.88339233398437</v>
      </c>
      <c r="U2062" s="1">
        <f t="shared" si="4099"/>
        <v>374.46277080235933</v>
      </c>
      <c r="V2062" s="1">
        <v>13.67911434173584</v>
      </c>
      <c r="W2062" s="1">
        <v>21.34758186340332</v>
      </c>
      <c r="X2062" s="1">
        <v>48.709323883056641</v>
      </c>
      <c r="Y2062" s="1">
        <v>76.004104614257813</v>
      </c>
      <c r="Z2062" s="1">
        <v>499.482421875</v>
      </c>
      <c r="AA2062" s="1">
        <v>1999.3775634765625</v>
      </c>
      <c r="AB2062" s="1">
        <v>482.43472290039062</v>
      </c>
      <c r="AC2062" s="1">
        <v>101.53414916992187</v>
      </c>
      <c r="AD2062" s="1">
        <v>11.291502952575684</v>
      </c>
      <c r="AE2062" s="1">
        <v>0.34242323040962219</v>
      </c>
      <c r="AF2062" s="1">
        <v>0.34839290380477905</v>
      </c>
      <c r="AG2062" s="1">
        <v>4.3065531644970179E-4</v>
      </c>
      <c r="AH2062" s="1">
        <v>0.39226603507995605</v>
      </c>
      <c r="AI2062" s="1">
        <v>3.5087699070572853E-3</v>
      </c>
      <c r="AJ2062" s="1">
        <v>0.66666668653488159</v>
      </c>
      <c r="AK2062" s="1">
        <v>-0.21956524252891541</v>
      </c>
      <c r="AL2062" s="1">
        <v>2.737391471862793</v>
      </c>
      <c r="AM2062" s="1">
        <v>1</v>
      </c>
      <c r="AN2062" s="1">
        <v>0</v>
      </c>
      <c r="AO2062" s="1">
        <v>0.15999999642372131</v>
      </c>
      <c r="AP2062" s="1">
        <v>111115</v>
      </c>
      <c r="AQ2062">
        <f t="shared" si="4079"/>
        <v>0.83247070312499993</v>
      </c>
      <c r="AR2062">
        <f t="shared" si="4080"/>
        <v>6.5230253676875193E-3</v>
      </c>
      <c r="AS2062">
        <f t="shared" si="4081"/>
        <v>298.12041702270506</v>
      </c>
      <c r="AT2062">
        <f t="shared" si="4082"/>
        <v>296.31865158081052</v>
      </c>
      <c r="AU2062">
        <f t="shared" si="4083"/>
        <v>319.90040300591863</v>
      </c>
      <c r="AV2062">
        <f t="shared" si="4084"/>
        <v>0.13469011992285737</v>
      </c>
      <c r="AW2062">
        <f t="shared" si="4085"/>
        <v>3.1740738799562154</v>
      </c>
      <c r="AX2062">
        <f t="shared" si="4086"/>
        <v>31.261146184859076</v>
      </c>
      <c r="AY2062">
        <f t="shared" si="4087"/>
        <v>9.9135643214557554</v>
      </c>
      <c r="AZ2062">
        <f t="shared" si="4088"/>
        <v>24.069534301757813</v>
      </c>
      <c r="BA2062">
        <f t="shared" si="4089"/>
        <v>3.0075071208950015</v>
      </c>
      <c r="BB2062">
        <f t="shared" si="4090"/>
        <v>0.64068191095819194</v>
      </c>
      <c r="BC2062">
        <f t="shared" si="4091"/>
        <v>2.1675085613359113</v>
      </c>
      <c r="BD2062">
        <f t="shared" si="4092"/>
        <v>0.8399985595590902</v>
      </c>
      <c r="BE2062">
        <f t="shared" si="4093"/>
        <v>0.41384678264543096</v>
      </c>
      <c r="BF2062">
        <f t="shared" si="4094"/>
        <v>33.229153613733629</v>
      </c>
      <c r="BG2062">
        <f t="shared" si="4095"/>
        <v>0.86606271092167708</v>
      </c>
      <c r="BH2062">
        <f t="shared" si="4096"/>
        <v>74.778470745519726</v>
      </c>
      <c r="BI2062">
        <f t="shared" si="4097"/>
        <v>369.0199652815993</v>
      </c>
      <c r="BJ2062">
        <f t="shared" si="4098"/>
        <v>3.7784438012131508E-2</v>
      </c>
    </row>
    <row r="2063" spans="1:62" x14ac:dyDescent="0.45">
      <c r="A2063" s="1">
        <v>1909</v>
      </c>
      <c r="B2063" s="1" t="s">
        <v>2091</v>
      </c>
      <c r="C2063" s="1">
        <v>11088.000025950372</v>
      </c>
      <c r="D2063" s="1">
        <v>0</v>
      </c>
      <c r="E2063">
        <f t="shared" si="4100"/>
        <v>19.195981393447152</v>
      </c>
      <c r="F2063">
        <f t="shared" si="4072"/>
        <v>0.83529561245034856</v>
      </c>
      <c r="G2063">
        <f t="shared" si="4073"/>
        <v>325.95085727553675</v>
      </c>
      <c r="H2063">
        <f t="shared" si="4074"/>
        <v>6.533239239053243</v>
      </c>
      <c r="I2063">
        <f t="shared" si="4075"/>
        <v>1.0006921695226731</v>
      </c>
      <c r="J2063">
        <f t="shared" si="4076"/>
        <v>24.946706771850586</v>
      </c>
      <c r="K2063" s="1">
        <v>6</v>
      </c>
      <c r="L2063">
        <f t="shared" si="4077"/>
        <v>1.4200000166893005</v>
      </c>
      <c r="M2063" s="1">
        <v>1</v>
      </c>
      <c r="N2063">
        <f t="shared" si="4078"/>
        <v>2.8400000333786011</v>
      </c>
      <c r="O2063" s="1">
        <v>23.097999572753906</v>
      </c>
      <c r="P2063" s="1">
        <v>24.946706771850586</v>
      </c>
      <c r="Q2063" s="1">
        <v>22.1112060546875</v>
      </c>
      <c r="R2063">
        <v>814</v>
      </c>
      <c r="S2063" s="1">
        <v>400.0675048828125</v>
      </c>
      <c r="T2063" s="1">
        <v>377.49063110351562</v>
      </c>
      <c r="U2063" s="1">
        <f t="shared" si="4099"/>
        <v>374.07220738757184</v>
      </c>
      <c r="V2063" s="1">
        <v>13.680920600891113</v>
      </c>
      <c r="W2063" s="1">
        <v>21.361442565917969</v>
      </c>
      <c r="X2063" s="1">
        <v>48.929290771484375</v>
      </c>
      <c r="Y2063" s="1">
        <v>76.390518188476563</v>
      </c>
      <c r="Z2063" s="1">
        <v>499.4722900390625</v>
      </c>
      <c r="AA2063" s="1">
        <v>1999.54248046875</v>
      </c>
      <c r="AB2063" s="1">
        <v>539.6416015625</v>
      </c>
      <c r="AC2063" s="1">
        <v>101.53324890136719</v>
      </c>
      <c r="AD2063" s="1">
        <v>11.291502952575684</v>
      </c>
      <c r="AE2063" s="1">
        <v>0.34242323040962219</v>
      </c>
      <c r="AF2063" s="1">
        <v>0.34839290380477905</v>
      </c>
      <c r="AG2063" s="1">
        <v>4.3065531644970179E-4</v>
      </c>
      <c r="AH2063" s="1">
        <v>0.39226603507995605</v>
      </c>
      <c r="AI2063" s="1">
        <v>3.5087699070572853E-3</v>
      </c>
      <c r="AJ2063" s="1">
        <v>0.66666668653488159</v>
      </c>
      <c r="AK2063" s="1">
        <v>-0.21956524252891541</v>
      </c>
      <c r="AL2063" s="1">
        <v>2.737391471862793</v>
      </c>
      <c r="AM2063" s="1">
        <v>1</v>
      </c>
      <c r="AN2063" s="1">
        <v>0</v>
      </c>
      <c r="AO2063" s="1">
        <v>0.15999999642372131</v>
      </c>
      <c r="AP2063" s="1">
        <v>111115</v>
      </c>
      <c r="AQ2063">
        <f t="shared" si="4079"/>
        <v>0.83245381673177066</v>
      </c>
      <c r="AR2063">
        <f t="shared" si="4080"/>
        <v>6.5332392390532431E-3</v>
      </c>
      <c r="AS2063">
        <f t="shared" si="4081"/>
        <v>298.09670677185056</v>
      </c>
      <c r="AT2063">
        <f t="shared" si="4082"/>
        <v>296.24799957275388</v>
      </c>
      <c r="AU2063">
        <f t="shared" si="4083"/>
        <v>319.92678972407884</v>
      </c>
      <c r="AV2063">
        <f t="shared" si="4084"/>
        <v>0.12394953052901503</v>
      </c>
      <c r="AW2063">
        <f t="shared" si="4085"/>
        <v>3.1695888344602818</v>
      </c>
      <c r="AX2063">
        <f t="shared" si="4086"/>
        <v>31.217250198891271</v>
      </c>
      <c r="AY2063">
        <f t="shared" si="4087"/>
        <v>9.8558076329733026</v>
      </c>
      <c r="AZ2063">
        <f t="shared" si="4088"/>
        <v>24.022353172302246</v>
      </c>
      <c r="BA2063">
        <f t="shared" si="4089"/>
        <v>2.9989983549022696</v>
      </c>
      <c r="BB2063">
        <f t="shared" si="4090"/>
        <v>0.64545543973645114</v>
      </c>
      <c r="BC2063">
        <f t="shared" si="4091"/>
        <v>2.1688966649376087</v>
      </c>
      <c r="BD2063">
        <f t="shared" si="4092"/>
        <v>0.83010168996466094</v>
      </c>
      <c r="BE2063">
        <f t="shared" si="4093"/>
        <v>0.41703437101439123</v>
      </c>
      <c r="BF2063">
        <f t="shared" si="4094"/>
        <v>33.094849521371088</v>
      </c>
      <c r="BG2063">
        <f t="shared" si="4095"/>
        <v>0.86346740930413812</v>
      </c>
      <c r="BH2063">
        <f t="shared" si="4096"/>
        <v>74.945039844056382</v>
      </c>
      <c r="BI2063">
        <f t="shared" si="4097"/>
        <v>368.36578090049488</v>
      </c>
      <c r="BJ2063">
        <f t="shared" si="4098"/>
        <v>3.9054756575401785E-2</v>
      </c>
    </row>
    <row r="2064" spans="1:62" x14ac:dyDescent="0.45">
      <c r="A2064" s="1">
        <v>1910</v>
      </c>
      <c r="B2064" s="1" t="s">
        <v>2092</v>
      </c>
      <c r="C2064" s="1">
        <v>11093.000025838614</v>
      </c>
      <c r="D2064" s="1">
        <v>0</v>
      </c>
      <c r="E2064">
        <f t="shared" si="4100"/>
        <v>19.566458940906937</v>
      </c>
      <c r="F2064">
        <f t="shared" si="4072"/>
        <v>0.83561603825295994</v>
      </c>
      <c r="G2064">
        <f t="shared" si="4073"/>
        <v>324.79365447057233</v>
      </c>
      <c r="H2064">
        <f t="shared" si="4074"/>
        <v>6.5428319831307364</v>
      </c>
      <c r="I2064">
        <f t="shared" si="4075"/>
        <v>1.0018395815015735</v>
      </c>
      <c r="J2064">
        <f t="shared" si="4076"/>
        <v>24.959856033325195</v>
      </c>
      <c r="K2064" s="1">
        <v>6</v>
      </c>
      <c r="L2064">
        <f t="shared" si="4077"/>
        <v>1.4200000166893005</v>
      </c>
      <c r="M2064" s="1">
        <v>1</v>
      </c>
      <c r="N2064">
        <f t="shared" si="4078"/>
        <v>2.8400000333786011</v>
      </c>
      <c r="O2064" s="1">
        <v>23.029958724975586</v>
      </c>
      <c r="P2064" s="1">
        <v>24.959856033325195</v>
      </c>
      <c r="Q2064" s="1">
        <v>21.998882293701172</v>
      </c>
      <c r="R2064">
        <v>814</v>
      </c>
      <c r="S2064" s="1">
        <v>400.22683715820313</v>
      </c>
      <c r="T2064" s="1">
        <v>377.20248413085937</v>
      </c>
      <c r="U2064" s="1">
        <f t="shared" si="4099"/>
        <v>373.78534725978182</v>
      </c>
      <c r="V2064" s="1">
        <v>13.683317184448242</v>
      </c>
      <c r="W2064" s="1">
        <v>21.374748229980469</v>
      </c>
      <c r="X2064" s="1">
        <v>49.138565063476563</v>
      </c>
      <c r="Y2064" s="1">
        <v>76.750999450683594</v>
      </c>
      <c r="Z2064" s="1">
        <v>499.48941040039062</v>
      </c>
      <c r="AA2064" s="1">
        <v>1999.509521484375</v>
      </c>
      <c r="AB2064" s="1">
        <v>566.94683837890625</v>
      </c>
      <c r="AC2064" s="1">
        <v>101.53269958496094</v>
      </c>
      <c r="AD2064" s="1">
        <v>11.291502952575684</v>
      </c>
      <c r="AE2064" s="1">
        <v>0.34242323040962219</v>
      </c>
      <c r="AF2064" s="1">
        <v>0.34839290380477905</v>
      </c>
      <c r="AG2064" s="1">
        <v>4.3065531644970179E-4</v>
      </c>
      <c r="AH2064" s="1">
        <v>0.39226603507995605</v>
      </c>
      <c r="AI2064" s="1">
        <v>3.5087699070572853E-3</v>
      </c>
      <c r="AJ2064" s="1">
        <v>0.66666668653488159</v>
      </c>
      <c r="AK2064" s="1">
        <v>-0.21956524252891541</v>
      </c>
      <c r="AL2064" s="1">
        <v>2.737391471862793</v>
      </c>
      <c r="AM2064" s="1">
        <v>1</v>
      </c>
      <c r="AN2064" s="1">
        <v>0</v>
      </c>
      <c r="AO2064" s="1">
        <v>0.15999999642372131</v>
      </c>
      <c r="AP2064" s="1">
        <v>111115</v>
      </c>
      <c r="AQ2064">
        <f t="shared" si="4079"/>
        <v>0.83248235066731768</v>
      </c>
      <c r="AR2064">
        <f t="shared" si="4080"/>
        <v>6.5428319831307364E-3</v>
      </c>
      <c r="AS2064">
        <f t="shared" si="4081"/>
        <v>298.10985603332517</v>
      </c>
      <c r="AT2064">
        <f t="shared" si="4082"/>
        <v>296.17995872497556</v>
      </c>
      <c r="AU2064">
        <f t="shared" si="4083"/>
        <v>319.92151628669671</v>
      </c>
      <c r="AV2064">
        <f t="shared" si="4084"/>
        <v>0.10870984150112901</v>
      </c>
      <c r="AW2064">
        <f t="shared" si="4085"/>
        <v>3.1720754722403561</v>
      </c>
      <c r="AX2064">
        <f t="shared" si="4086"/>
        <v>31.241910096027873</v>
      </c>
      <c r="AY2064">
        <f t="shared" si="4087"/>
        <v>9.8671618660474039</v>
      </c>
      <c r="AZ2064">
        <f t="shared" si="4088"/>
        <v>23.994907379150391</v>
      </c>
      <c r="BA2064">
        <f t="shared" si="4089"/>
        <v>2.9940583993757275</v>
      </c>
      <c r="BB2064">
        <f t="shared" si="4090"/>
        <v>0.64564675153264539</v>
      </c>
      <c r="BC2064">
        <f t="shared" si="4091"/>
        <v>2.1702358907387826</v>
      </c>
      <c r="BD2064">
        <f t="shared" si="4092"/>
        <v>0.82382250863694484</v>
      </c>
      <c r="BE2064">
        <f t="shared" si="4093"/>
        <v>0.41716215524101924</v>
      </c>
      <c r="BF2064">
        <f t="shared" si="4094"/>
        <v>32.977176546462232</v>
      </c>
      <c r="BG2064">
        <f t="shared" si="4095"/>
        <v>0.86105916088796142</v>
      </c>
      <c r="BH2064">
        <f t="shared" si="4096"/>
        <v>74.937671235135682</v>
      </c>
      <c r="BI2064">
        <f t="shared" si="4097"/>
        <v>367.90152664502438</v>
      </c>
      <c r="BJ2064">
        <f t="shared" si="4098"/>
        <v>3.9854818780467149E-2</v>
      </c>
    </row>
    <row r="2065" spans="1:62" x14ac:dyDescent="0.45">
      <c r="A2065" s="1">
        <v>1911</v>
      </c>
      <c r="B2065" s="1" t="s">
        <v>2093</v>
      </c>
      <c r="C2065" s="1">
        <v>11098.000025726855</v>
      </c>
      <c r="D2065" s="1">
        <v>0</v>
      </c>
      <c r="E2065">
        <f t="shared" si="4100"/>
        <v>19.732235174737145</v>
      </c>
      <c r="F2065">
        <f t="shared" si="4072"/>
        <v>0.83507908733310454</v>
      </c>
      <c r="G2065">
        <f t="shared" si="4073"/>
        <v>324.00773244197507</v>
      </c>
      <c r="H2065">
        <f t="shared" si="4074"/>
        <v>6.5491008210462995</v>
      </c>
      <c r="I2065">
        <f t="shared" si="4075"/>
        <v>1.0032701895274831</v>
      </c>
      <c r="J2065">
        <f t="shared" si="4076"/>
        <v>24.975204467773438</v>
      </c>
      <c r="K2065" s="1">
        <v>6</v>
      </c>
      <c r="L2065">
        <f t="shared" si="4077"/>
        <v>1.4200000166893005</v>
      </c>
      <c r="M2065" s="1">
        <v>1</v>
      </c>
      <c r="N2065">
        <f t="shared" si="4078"/>
        <v>2.8400000333786011</v>
      </c>
      <c r="O2065" s="1">
        <v>22.966640472412109</v>
      </c>
      <c r="P2065" s="1">
        <v>24.975204467773438</v>
      </c>
      <c r="Q2065" s="1">
        <v>21.967803955078125</v>
      </c>
      <c r="R2065">
        <v>814</v>
      </c>
      <c r="S2065" s="1">
        <v>400.05892944335937</v>
      </c>
      <c r="T2065" s="1">
        <v>376.83731079101562</v>
      </c>
      <c r="U2065" s="1">
        <f t="shared" si="4099"/>
        <v>373.41881781565655</v>
      </c>
      <c r="V2065" s="1">
        <v>13.690818786621094</v>
      </c>
      <c r="W2065" s="1">
        <v>21.389375686645508</v>
      </c>
      <c r="X2065" s="1">
        <v>49.351390838623047</v>
      </c>
      <c r="Y2065" s="1">
        <v>77.10150146484375</v>
      </c>
      <c r="Z2065" s="1">
        <v>499.49774169921875</v>
      </c>
      <c r="AA2065" s="1">
        <v>1999.4654541015625</v>
      </c>
      <c r="AB2065" s="1">
        <v>585.855224609375</v>
      </c>
      <c r="AC2065" s="1">
        <v>101.53218078613281</v>
      </c>
      <c r="AD2065" s="1">
        <v>11.291502952575684</v>
      </c>
      <c r="AE2065" s="1">
        <v>0.34242323040962219</v>
      </c>
      <c r="AF2065" s="1">
        <v>0.34839290380477905</v>
      </c>
      <c r="AG2065" s="1">
        <v>4.3065531644970179E-4</v>
      </c>
      <c r="AH2065" s="1">
        <v>0.39226603507995605</v>
      </c>
      <c r="AI2065" s="1">
        <v>3.5087699070572853E-3</v>
      </c>
      <c r="AJ2065" s="1">
        <v>0.66666668653488159</v>
      </c>
      <c r="AK2065" s="1">
        <v>-0.21956524252891541</v>
      </c>
      <c r="AL2065" s="1">
        <v>2.737391471862793</v>
      </c>
      <c r="AM2065" s="1">
        <v>1</v>
      </c>
      <c r="AN2065" s="1">
        <v>0</v>
      </c>
      <c r="AO2065" s="1">
        <v>0.15999999642372131</v>
      </c>
      <c r="AP2065" s="1">
        <v>111115</v>
      </c>
      <c r="AQ2065">
        <f t="shared" si="4079"/>
        <v>0.8324962361653645</v>
      </c>
      <c r="AR2065">
        <f t="shared" si="4080"/>
        <v>6.5491008210462999E-3</v>
      </c>
      <c r="AS2065">
        <f t="shared" si="4081"/>
        <v>298.12520446777341</v>
      </c>
      <c r="AT2065">
        <f t="shared" si="4082"/>
        <v>296.11664047241209</v>
      </c>
      <c r="AU2065">
        <f t="shared" si="4083"/>
        <v>319.91446550560431</v>
      </c>
      <c r="AV2065">
        <f t="shared" si="4084"/>
        <v>9.543738473532519E-2</v>
      </c>
      <c r="AW2065">
        <f t="shared" si="4085"/>
        <v>3.1749801486464886</v>
      </c>
      <c r="AX2065">
        <f t="shared" si="4086"/>
        <v>31.270678163943515</v>
      </c>
      <c r="AY2065">
        <f t="shared" si="4087"/>
        <v>9.8813024772980071</v>
      </c>
      <c r="AZ2065">
        <f t="shared" si="4088"/>
        <v>23.970922470092773</v>
      </c>
      <c r="BA2065">
        <f t="shared" si="4089"/>
        <v>2.9897471937725006</v>
      </c>
      <c r="BB2065">
        <f t="shared" si="4090"/>
        <v>0.64532614346558781</v>
      </c>
      <c r="BC2065">
        <f t="shared" si="4091"/>
        <v>2.1717099591190054</v>
      </c>
      <c r="BD2065">
        <f t="shared" si="4092"/>
        <v>0.8180372346534952</v>
      </c>
      <c r="BE2065">
        <f t="shared" si="4093"/>
        <v>0.41694801070031473</v>
      </c>
      <c r="BF2065">
        <f t="shared" si="4094"/>
        <v>32.897211666403564</v>
      </c>
      <c r="BG2065">
        <f t="shared" si="4095"/>
        <v>0.85980799449463619</v>
      </c>
      <c r="BH2065">
        <f t="shared" si="4096"/>
        <v>74.920621578429348</v>
      </c>
      <c r="BI2065">
        <f t="shared" si="4097"/>
        <v>367.45755122312414</v>
      </c>
      <c r="BJ2065">
        <f t="shared" si="4098"/>
        <v>4.0231893983459978E-2</v>
      </c>
    </row>
    <row r="2066" spans="1:62" x14ac:dyDescent="0.45">
      <c r="A2066" s="1">
        <v>1912</v>
      </c>
      <c r="B2066" s="1" t="s">
        <v>2094</v>
      </c>
      <c r="C2066" s="1">
        <v>11103.50002560392</v>
      </c>
      <c r="D2066" s="1">
        <v>0</v>
      </c>
      <c r="E2066">
        <f t="shared" si="4100"/>
        <v>20.092855441230242</v>
      </c>
      <c r="F2066">
        <f t="shared" si="4072"/>
        <v>0.83950851353965139</v>
      </c>
      <c r="G2066">
        <f t="shared" si="4073"/>
        <v>322.90811700730842</v>
      </c>
      <c r="H2066">
        <f t="shared" si="4074"/>
        <v>6.5582096100525966</v>
      </c>
      <c r="I2066">
        <f t="shared" si="4075"/>
        <v>1.0005600988422598</v>
      </c>
      <c r="J2066">
        <f t="shared" si="4076"/>
        <v>24.971370697021484</v>
      </c>
      <c r="K2066" s="1">
        <v>6</v>
      </c>
      <c r="L2066">
        <f t="shared" si="4077"/>
        <v>1.4200000166893005</v>
      </c>
      <c r="M2066" s="1">
        <v>1</v>
      </c>
      <c r="N2066">
        <f t="shared" si="4078"/>
        <v>2.8400000333786011</v>
      </c>
      <c r="O2066" s="1">
        <v>22.921195983886719</v>
      </c>
      <c r="P2066" s="1">
        <v>24.971370697021484</v>
      </c>
      <c r="Q2066" s="1">
        <v>22.001407623291016</v>
      </c>
      <c r="R2066">
        <v>814</v>
      </c>
      <c r="S2066" s="1">
        <v>400.0262451171875</v>
      </c>
      <c r="T2066" s="1">
        <v>376.37164306640625</v>
      </c>
      <c r="U2066" s="1">
        <f t="shared" si="4099"/>
        <v>372.95288611654962</v>
      </c>
      <c r="V2066" s="1">
        <v>13.699966430664063</v>
      </c>
      <c r="W2066" s="1">
        <v>21.408977508544922</v>
      </c>
      <c r="X2066" s="1">
        <v>49.534168243408203</v>
      </c>
      <c r="Y2066" s="1">
        <v>77.402259826660156</v>
      </c>
      <c r="Z2066" s="1">
        <v>499.504150390625</v>
      </c>
      <c r="AA2066" s="1">
        <v>1999.3841552734375</v>
      </c>
      <c r="AB2066" s="1">
        <v>606.12127685546875</v>
      </c>
      <c r="AC2066" s="1">
        <v>101.53190612792969</v>
      </c>
      <c r="AD2066" s="1">
        <v>11.291502952575684</v>
      </c>
      <c r="AE2066" s="1">
        <v>0.34242323040962219</v>
      </c>
      <c r="AF2066" s="1">
        <v>0.34839290380477905</v>
      </c>
      <c r="AG2066" s="1">
        <v>4.3065531644970179E-4</v>
      </c>
      <c r="AH2066" s="1">
        <v>0.39226603507995605</v>
      </c>
      <c r="AI2066" s="1">
        <v>3.5087699070572853E-3</v>
      </c>
      <c r="AJ2066" s="1">
        <v>0.66666668653488159</v>
      </c>
      <c r="AK2066" s="1">
        <v>-0.21956524252891541</v>
      </c>
      <c r="AL2066" s="1">
        <v>2.737391471862793</v>
      </c>
      <c r="AM2066" s="1">
        <v>1</v>
      </c>
      <c r="AN2066" s="1">
        <v>0</v>
      </c>
      <c r="AO2066" s="1">
        <v>0.15999999642372131</v>
      </c>
      <c r="AP2066" s="1">
        <v>111115</v>
      </c>
      <c r="AQ2066">
        <f t="shared" si="4079"/>
        <v>0.83250691731770821</v>
      </c>
      <c r="AR2066">
        <f t="shared" si="4080"/>
        <v>6.5582096100525967E-3</v>
      </c>
      <c r="AS2066">
        <f t="shared" si="4081"/>
        <v>298.12137069702146</v>
      </c>
      <c r="AT2066">
        <f t="shared" si="4082"/>
        <v>296.0711959838867</v>
      </c>
      <c r="AU2066">
        <f t="shared" si="4083"/>
        <v>319.90145769339506</v>
      </c>
      <c r="AV2066">
        <f t="shared" si="4084"/>
        <v>8.5442871227423042E-2</v>
      </c>
      <c r="AW2066">
        <f t="shared" si="4085"/>
        <v>3.1742543935348007</v>
      </c>
      <c r="AX2066">
        <f t="shared" si="4086"/>
        <v>31.263614705856664</v>
      </c>
      <c r="AY2066">
        <f t="shared" si="4087"/>
        <v>9.8546371973117424</v>
      </c>
      <c r="AZ2066">
        <f t="shared" si="4088"/>
        <v>23.946283340454102</v>
      </c>
      <c r="BA2066">
        <f t="shared" si="4089"/>
        <v>2.9853240471606362</v>
      </c>
      <c r="BB2066">
        <f t="shared" si="4090"/>
        <v>0.64796811206515714</v>
      </c>
      <c r="BC2066">
        <f t="shared" si="4091"/>
        <v>2.1736942946925408</v>
      </c>
      <c r="BD2066">
        <f t="shared" si="4092"/>
        <v>0.81162975246809532</v>
      </c>
      <c r="BE2066">
        <f t="shared" si="4093"/>
        <v>0.41871288170930898</v>
      </c>
      <c r="BF2066">
        <f t="shared" si="4094"/>
        <v>32.785476623932574</v>
      </c>
      <c r="BG2066">
        <f t="shared" si="4095"/>
        <v>0.8579501749294518</v>
      </c>
      <c r="BH2066">
        <f t="shared" si="4096"/>
        <v>75.012604047979352</v>
      </c>
      <c r="BI2066">
        <f t="shared" si="4097"/>
        <v>366.82046189497817</v>
      </c>
      <c r="BJ2066">
        <f t="shared" si="4098"/>
        <v>4.1088695042257831E-2</v>
      </c>
    </row>
    <row r="2067" spans="1:62" x14ac:dyDescent="0.45">
      <c r="A2067" s="1">
        <v>1913</v>
      </c>
      <c r="B2067" s="1" t="s">
        <v>2095</v>
      </c>
      <c r="C2067" s="1">
        <v>11108.500025492162</v>
      </c>
      <c r="D2067" s="1">
        <v>0</v>
      </c>
      <c r="E2067">
        <f t="shared" si="4100"/>
        <v>20.357424965029438</v>
      </c>
      <c r="F2067">
        <f t="shared" si="4072"/>
        <v>0.84375389084914543</v>
      </c>
      <c r="G2067">
        <f t="shared" si="4073"/>
        <v>322.09499023678444</v>
      </c>
      <c r="H2067">
        <f t="shared" si="4074"/>
        <v>6.574808718895067</v>
      </c>
      <c r="I2067">
        <f t="shared" si="4075"/>
        <v>0.99918599646896666</v>
      </c>
      <c r="J2067">
        <f t="shared" si="4076"/>
        <v>24.971717834472656</v>
      </c>
      <c r="K2067" s="1">
        <v>6</v>
      </c>
      <c r="L2067">
        <f t="shared" si="4077"/>
        <v>1.4200000166893005</v>
      </c>
      <c r="M2067" s="1">
        <v>1</v>
      </c>
      <c r="N2067">
        <f t="shared" si="4078"/>
        <v>2.8400000333786011</v>
      </c>
      <c r="O2067" s="1">
        <v>22.901378631591797</v>
      </c>
      <c r="P2067" s="1">
        <v>24.971717834472656</v>
      </c>
      <c r="Q2067" s="1">
        <v>22.032602310180664</v>
      </c>
      <c r="R2067">
        <v>814</v>
      </c>
      <c r="S2067" s="1">
        <v>399.95440673828125</v>
      </c>
      <c r="T2067" s="1">
        <v>375.9775390625</v>
      </c>
      <c r="U2067" s="1">
        <f t="shared" si="4099"/>
        <v>372.55820191099326</v>
      </c>
      <c r="V2067" s="1">
        <v>13.694613456726074</v>
      </c>
      <c r="W2067" s="1">
        <v>21.423229217529297</v>
      </c>
      <c r="X2067" s="1">
        <v>49.589977264404297</v>
      </c>
      <c r="Y2067" s="1">
        <v>77.568099975585938</v>
      </c>
      <c r="Z2067" s="1">
        <v>499.49087524414062</v>
      </c>
      <c r="AA2067" s="1">
        <v>1999.2476806640625</v>
      </c>
      <c r="AB2067" s="1">
        <v>584.117919921875</v>
      </c>
      <c r="AC2067" s="1">
        <v>101.53157043457031</v>
      </c>
      <c r="AD2067" s="1">
        <v>11.291502952575684</v>
      </c>
      <c r="AE2067" s="1">
        <v>0.34242323040962219</v>
      </c>
      <c r="AF2067" s="1">
        <v>0.34839290380477905</v>
      </c>
      <c r="AG2067" s="1">
        <v>4.3065531644970179E-4</v>
      </c>
      <c r="AH2067" s="1">
        <v>0.39226603507995605</v>
      </c>
      <c r="AI2067" s="1">
        <v>3.5087699070572853E-3</v>
      </c>
      <c r="AJ2067" s="1">
        <v>0.66666668653488159</v>
      </c>
      <c r="AK2067" s="1">
        <v>-0.21956524252891541</v>
      </c>
      <c r="AL2067" s="1">
        <v>2.737391471862793</v>
      </c>
      <c r="AM2067" s="1">
        <v>1</v>
      </c>
      <c r="AN2067" s="1">
        <v>0</v>
      </c>
      <c r="AO2067" s="1">
        <v>0.15999999642372131</v>
      </c>
      <c r="AP2067" s="1">
        <v>111115</v>
      </c>
      <c r="AQ2067">
        <f t="shared" si="4079"/>
        <v>0.83248479207356763</v>
      </c>
      <c r="AR2067">
        <f t="shared" si="4080"/>
        <v>6.5748087188950673E-3</v>
      </c>
      <c r="AS2067">
        <f t="shared" si="4081"/>
        <v>298.12171783447263</v>
      </c>
      <c r="AT2067">
        <f t="shared" si="4082"/>
        <v>296.05137863159177</v>
      </c>
      <c r="AU2067">
        <f t="shared" si="4083"/>
        <v>319.87962175638313</v>
      </c>
      <c r="AV2067">
        <f t="shared" si="4084"/>
        <v>7.4309504959095329E-2</v>
      </c>
      <c r="AW2067">
        <f t="shared" si="4085"/>
        <v>3.1743201027044869</v>
      </c>
      <c r="AX2067">
        <f t="shared" si="4086"/>
        <v>31.264365252284801</v>
      </c>
      <c r="AY2067">
        <f t="shared" si="4087"/>
        <v>9.8411360347555039</v>
      </c>
      <c r="AZ2067">
        <f t="shared" si="4088"/>
        <v>23.936548233032227</v>
      </c>
      <c r="BA2067">
        <f t="shared" si="4089"/>
        <v>2.9835780058997075</v>
      </c>
      <c r="BB2067">
        <f t="shared" si="4090"/>
        <v>0.65049434013897767</v>
      </c>
      <c r="BC2067">
        <f t="shared" si="4091"/>
        <v>2.1751341062355203</v>
      </c>
      <c r="BD2067">
        <f t="shared" si="4092"/>
        <v>0.80844389966418717</v>
      </c>
      <c r="BE2067">
        <f t="shared" si="4093"/>
        <v>0.42040089295567257</v>
      </c>
      <c r="BF2067">
        <f t="shared" si="4094"/>
        <v>32.702810187848321</v>
      </c>
      <c r="BG2067">
        <f t="shared" si="4095"/>
        <v>0.85668678783293362</v>
      </c>
      <c r="BH2067">
        <f t="shared" si="4096"/>
        <v>75.076001406674791</v>
      </c>
      <c r="BI2067">
        <f t="shared" si="4097"/>
        <v>366.30059421046235</v>
      </c>
      <c r="BJ2067">
        <f t="shared" si="4098"/>
        <v>4.1724040022514751E-2</v>
      </c>
    </row>
    <row r="2068" spans="1:62" x14ac:dyDescent="0.45">
      <c r="A2068" s="1">
        <v>1914</v>
      </c>
      <c r="B2068" s="1" t="s">
        <v>2096</v>
      </c>
      <c r="C2068" s="1">
        <v>11114.000025369227</v>
      </c>
      <c r="D2068" s="1">
        <v>0</v>
      </c>
      <c r="E2068">
        <f t="shared" si="4100"/>
        <v>20.645853746570037</v>
      </c>
      <c r="F2068">
        <f t="shared" si="4072"/>
        <v>0.84994887092706706</v>
      </c>
      <c r="G2068">
        <f t="shared" si="4073"/>
        <v>321.36259691284681</v>
      </c>
      <c r="H2068">
        <f t="shared" si="4074"/>
        <v>6.5998200676482179</v>
      </c>
      <c r="I2068">
        <f t="shared" si="4075"/>
        <v>0.99734731361883977</v>
      </c>
      <c r="J2068">
        <f t="shared" si="4076"/>
        <v>24.968967437744141</v>
      </c>
      <c r="K2068" s="1">
        <v>6</v>
      </c>
      <c r="L2068">
        <f t="shared" si="4077"/>
        <v>1.4200000166893005</v>
      </c>
      <c r="M2068" s="1">
        <v>1</v>
      </c>
      <c r="N2068">
        <f t="shared" si="4078"/>
        <v>2.8400000333786011</v>
      </c>
      <c r="O2068" s="1">
        <v>22.891633987426758</v>
      </c>
      <c r="P2068" s="1">
        <v>24.968967437744141</v>
      </c>
      <c r="Q2068" s="1">
        <v>22.043901443481445</v>
      </c>
      <c r="R2068">
        <v>814</v>
      </c>
      <c r="S2068" s="1">
        <v>399.95803833007812</v>
      </c>
      <c r="T2068" s="1">
        <v>375.6263427734375</v>
      </c>
      <c r="U2068" s="1">
        <f t="shared" si="4099"/>
        <v>372.20703495243049</v>
      </c>
      <c r="V2068" s="1">
        <v>13.678313255310059</v>
      </c>
      <c r="W2068" s="1">
        <v>21.43620491027832</v>
      </c>
      <c r="X2068" s="1">
        <v>49.583087921142578</v>
      </c>
      <c r="Y2068" s="1">
        <v>77.674880981445312</v>
      </c>
      <c r="Z2068" s="1">
        <v>499.49227905273437</v>
      </c>
      <c r="AA2068" s="1">
        <v>1998.9906005859375</v>
      </c>
      <c r="AB2068" s="1">
        <v>519.094970703125</v>
      </c>
      <c r="AC2068" s="1">
        <v>101.53160095214844</v>
      </c>
      <c r="AD2068" s="1">
        <v>11.291502952575684</v>
      </c>
      <c r="AE2068" s="1">
        <v>0.34242323040962219</v>
      </c>
      <c r="AF2068" s="1">
        <v>0.34839290380477905</v>
      </c>
      <c r="AG2068" s="1">
        <v>4.3065531644970179E-4</v>
      </c>
      <c r="AH2068" s="1">
        <v>0.39226603507995605</v>
      </c>
      <c r="AI2068" s="1">
        <v>3.5087699070572853E-3</v>
      </c>
      <c r="AJ2068" s="1">
        <v>0.66666668653488159</v>
      </c>
      <c r="AK2068" s="1">
        <v>-0.21956524252891541</v>
      </c>
      <c r="AL2068" s="1">
        <v>2.737391471862793</v>
      </c>
      <c r="AM2068" s="1">
        <v>1</v>
      </c>
      <c r="AN2068" s="1">
        <v>0</v>
      </c>
      <c r="AO2068" s="1">
        <v>0.15999999642372131</v>
      </c>
      <c r="AP2068" s="1">
        <v>111115</v>
      </c>
      <c r="AQ2068">
        <f t="shared" si="4079"/>
        <v>0.83248713175455724</v>
      </c>
      <c r="AR2068">
        <f t="shared" si="4080"/>
        <v>6.5998200676482179E-3</v>
      </c>
      <c r="AS2068">
        <f t="shared" si="4081"/>
        <v>298.11896743774412</v>
      </c>
      <c r="AT2068">
        <f t="shared" si="4082"/>
        <v>296.04163398742674</v>
      </c>
      <c r="AU2068">
        <f t="shared" si="4083"/>
        <v>319.83848894480252</v>
      </c>
      <c r="AV2068">
        <f t="shared" si="4084"/>
        <v>6.0422638086941149E-2</v>
      </c>
      <c r="AW2068">
        <f t="shared" si="4085"/>
        <v>3.1737995164977031</v>
      </c>
      <c r="AX2068">
        <f t="shared" si="4086"/>
        <v>31.259228523280218</v>
      </c>
      <c r="AY2068">
        <f t="shared" si="4087"/>
        <v>9.8230236130018973</v>
      </c>
      <c r="AZ2068">
        <f t="shared" si="4088"/>
        <v>23.930300712585449</v>
      </c>
      <c r="BA2068">
        <f t="shared" si="4089"/>
        <v>2.9824579516349603</v>
      </c>
      <c r="BB2068">
        <f t="shared" si="4090"/>
        <v>0.65417025666299466</v>
      </c>
      <c r="BC2068">
        <f t="shared" si="4091"/>
        <v>2.1764522028788633</v>
      </c>
      <c r="BD2068">
        <f t="shared" si="4092"/>
        <v>0.80600574875609698</v>
      </c>
      <c r="BE2068">
        <f t="shared" si="4093"/>
        <v>0.42285791697933184</v>
      </c>
      <c r="BF2068">
        <f t="shared" si="4094"/>
        <v>32.628458950701294</v>
      </c>
      <c r="BG2068">
        <f t="shared" si="4095"/>
        <v>0.85553796504277557</v>
      </c>
      <c r="BH2068">
        <f t="shared" si="4096"/>
        <v>75.159459651283356</v>
      </c>
      <c r="BI2068">
        <f t="shared" si="4097"/>
        <v>365.81229269234939</v>
      </c>
      <c r="BJ2068">
        <f t="shared" si="4098"/>
        <v>4.2418782600524702E-2</v>
      </c>
    </row>
    <row r="2069" spans="1:62" x14ac:dyDescent="0.45">
      <c r="A2069" s="1">
        <v>1915</v>
      </c>
      <c r="B2069" s="1" t="s">
        <v>2097</v>
      </c>
      <c r="C2069" s="1">
        <v>11119.500025246292</v>
      </c>
      <c r="D2069" s="1">
        <v>0</v>
      </c>
      <c r="E2069">
        <f t="shared" si="4100"/>
        <v>20.850613243346739</v>
      </c>
      <c r="F2069">
        <f t="shared" si="4072"/>
        <v>0.85437698768039727</v>
      </c>
      <c r="G2069">
        <f t="shared" si="4073"/>
        <v>320.72209381094837</v>
      </c>
      <c r="H2069">
        <f t="shared" si="4074"/>
        <v>6.6166543352981178</v>
      </c>
      <c r="I2069">
        <f t="shared" si="4075"/>
        <v>0.9959027059004435</v>
      </c>
      <c r="J2069">
        <f t="shared" si="4076"/>
        <v>24.965492248535156</v>
      </c>
      <c r="K2069" s="1">
        <v>6</v>
      </c>
      <c r="L2069">
        <f t="shared" si="4077"/>
        <v>1.4200000166893005</v>
      </c>
      <c r="M2069" s="1">
        <v>1</v>
      </c>
      <c r="N2069">
        <f t="shared" si="4078"/>
        <v>2.8400000333786011</v>
      </c>
      <c r="O2069" s="1">
        <v>22.88395881652832</v>
      </c>
      <c r="P2069" s="1">
        <v>24.965492248535156</v>
      </c>
      <c r="Q2069" s="1">
        <v>22.041526794433594</v>
      </c>
      <c r="R2069">
        <v>814</v>
      </c>
      <c r="S2069" s="1">
        <v>399.8302001953125</v>
      </c>
      <c r="T2069" s="1">
        <v>375.25009155273437</v>
      </c>
      <c r="U2069" s="1">
        <f t="shared" si="4099"/>
        <v>371.829751248842</v>
      </c>
      <c r="V2069" s="1">
        <v>13.66661262512207</v>
      </c>
      <c r="W2069" s="1">
        <v>21.443941116333008</v>
      </c>
      <c r="X2069" s="1">
        <v>49.558544158935547</v>
      </c>
      <c r="Y2069" s="1">
        <v>77.745742797851562</v>
      </c>
      <c r="Z2069" s="1">
        <v>499.51089477539062</v>
      </c>
      <c r="AA2069" s="1">
        <v>1998.7662353515625</v>
      </c>
      <c r="AB2069" s="1">
        <v>483.43411254882812</v>
      </c>
      <c r="AC2069" s="1">
        <v>101.53166961669922</v>
      </c>
      <c r="AD2069" s="1">
        <v>11.291502952575684</v>
      </c>
      <c r="AE2069" s="1">
        <v>0.34242323040962219</v>
      </c>
      <c r="AF2069" s="1">
        <v>0.34839290380477905</v>
      </c>
      <c r="AG2069" s="1">
        <v>4.3065531644970179E-4</v>
      </c>
      <c r="AH2069" s="1">
        <v>0.39226603507995605</v>
      </c>
      <c r="AI2069" s="1">
        <v>3.5087699070572853E-3</v>
      </c>
      <c r="AJ2069" s="1">
        <v>0.66666668653488159</v>
      </c>
      <c r="AK2069" s="1">
        <v>-0.21956524252891541</v>
      </c>
      <c r="AL2069" s="1">
        <v>2.737391471862793</v>
      </c>
      <c r="AM2069" s="1">
        <v>1</v>
      </c>
      <c r="AN2069" s="1">
        <v>0</v>
      </c>
      <c r="AO2069" s="1">
        <v>0.15999999642372131</v>
      </c>
      <c r="AP2069" s="1">
        <v>111115</v>
      </c>
      <c r="AQ2069">
        <f t="shared" si="4079"/>
        <v>0.83251815795898421</v>
      </c>
      <c r="AR2069">
        <f t="shared" si="4080"/>
        <v>6.6166543352981179E-3</v>
      </c>
      <c r="AS2069">
        <f t="shared" si="4081"/>
        <v>298.11549224853513</v>
      </c>
      <c r="AT2069">
        <f t="shared" si="4082"/>
        <v>296.0339588165283</v>
      </c>
      <c r="AU2069">
        <f t="shared" si="4083"/>
        <v>319.80259050810491</v>
      </c>
      <c r="AV2069">
        <f t="shared" si="4084"/>
        <v>5.1051514686345077E-2</v>
      </c>
      <c r="AW2069">
        <f t="shared" si="4085"/>
        <v>3.1731418506039186</v>
      </c>
      <c r="AX2069">
        <f t="shared" si="4086"/>
        <v>31.252729937202002</v>
      </c>
      <c r="AY2069">
        <f t="shared" si="4087"/>
        <v>9.808788820868994</v>
      </c>
      <c r="AZ2069">
        <f t="shared" si="4088"/>
        <v>23.924725532531738</v>
      </c>
      <c r="BA2069">
        <f t="shared" si="4089"/>
        <v>2.9814587448794105</v>
      </c>
      <c r="BB2069">
        <f t="shared" si="4090"/>
        <v>0.65679021380300195</v>
      </c>
      <c r="BC2069">
        <f t="shared" si="4091"/>
        <v>2.1772391447034751</v>
      </c>
      <c r="BD2069">
        <f t="shared" si="4092"/>
        <v>0.80421960017593541</v>
      </c>
      <c r="BE2069">
        <f t="shared" si="4093"/>
        <v>0.42460970310616697</v>
      </c>
      <c r="BF2069">
        <f t="shared" si="4094"/>
        <v>32.563449667589225</v>
      </c>
      <c r="BG2069">
        <f t="shared" si="4095"/>
        <v>0.85468891555453996</v>
      </c>
      <c r="BH2069">
        <f t="shared" si="4096"/>
        <v>75.220020338331466</v>
      </c>
      <c r="BI2069">
        <f t="shared" si="4097"/>
        <v>365.33870861340694</v>
      </c>
      <c r="BJ2069">
        <f t="shared" si="4098"/>
        <v>4.2929575083456399E-2</v>
      </c>
    </row>
    <row r="2070" spans="1:62" x14ac:dyDescent="0.45">
      <c r="A2070" s="1">
        <v>1916</v>
      </c>
      <c r="B2070" s="1" t="s">
        <v>2098</v>
      </c>
      <c r="C2070" s="1">
        <v>11124.500025134534</v>
      </c>
      <c r="D2070" s="1">
        <v>0</v>
      </c>
      <c r="E2070">
        <f t="shared" si="4100"/>
        <v>21.106521820272469</v>
      </c>
      <c r="F2070">
        <f t="shared" si="4072"/>
        <v>0.85640797187408191</v>
      </c>
      <c r="G2070">
        <f t="shared" si="4073"/>
        <v>319.87899812455322</v>
      </c>
      <c r="H2070">
        <f t="shared" si="4074"/>
        <v>6.6235591223100707</v>
      </c>
      <c r="I2070">
        <f t="shared" si="4075"/>
        <v>0.99512240588875667</v>
      </c>
      <c r="J2070">
        <f t="shared" si="4076"/>
        <v>24.965448379516602</v>
      </c>
      <c r="K2070" s="1">
        <v>6</v>
      </c>
      <c r="L2070">
        <f t="shared" si="4077"/>
        <v>1.4200000166893005</v>
      </c>
      <c r="M2070" s="1">
        <v>1</v>
      </c>
      <c r="N2070">
        <f t="shared" si="4078"/>
        <v>2.8400000333786011</v>
      </c>
      <c r="O2070" s="1">
        <v>22.8768310546875</v>
      </c>
      <c r="P2070" s="1">
        <v>24.965448379516602</v>
      </c>
      <c r="Q2070" s="1">
        <v>22.039815902709961</v>
      </c>
      <c r="R2070">
        <v>814</v>
      </c>
      <c r="S2070" s="1">
        <v>399.7890625</v>
      </c>
      <c r="T2070" s="1">
        <v>374.902099609375</v>
      </c>
      <c r="U2070" s="1">
        <f t="shared" si="4099"/>
        <v>371.48142705746892</v>
      </c>
      <c r="V2070" s="1">
        <v>13.666265487670898</v>
      </c>
      <c r="W2070" s="1">
        <v>21.451507568359375</v>
      </c>
      <c r="X2070" s="1">
        <v>49.574932098388672</v>
      </c>
      <c r="Y2070" s="1">
        <v>77.807373046875</v>
      </c>
      <c r="Z2070" s="1">
        <v>499.52001953125</v>
      </c>
      <c r="AA2070" s="1">
        <v>1998.6729736328125</v>
      </c>
      <c r="AB2070" s="1">
        <v>502.64007568359375</v>
      </c>
      <c r="AC2070" s="1">
        <v>101.53184509277344</v>
      </c>
      <c r="AD2070" s="1">
        <v>11.291502952575684</v>
      </c>
      <c r="AE2070" s="1">
        <v>0.34242323040962219</v>
      </c>
      <c r="AF2070" s="1">
        <v>0.34839290380477905</v>
      </c>
      <c r="AG2070" s="1">
        <v>4.3065531644970179E-4</v>
      </c>
      <c r="AH2070" s="1">
        <v>0.39226603507995605</v>
      </c>
      <c r="AI2070" s="1">
        <v>3.5087699070572853E-3</v>
      </c>
      <c r="AJ2070" s="1">
        <v>0.66666668653488159</v>
      </c>
      <c r="AK2070" s="1">
        <v>-0.21956524252891541</v>
      </c>
      <c r="AL2070" s="1">
        <v>2.737391471862793</v>
      </c>
      <c r="AM2070" s="1">
        <v>1</v>
      </c>
      <c r="AN2070" s="1">
        <v>0</v>
      </c>
      <c r="AO2070" s="1">
        <v>0.15999999642372131</v>
      </c>
      <c r="AP2070" s="1">
        <v>111115</v>
      </c>
      <c r="AQ2070">
        <f t="shared" si="4079"/>
        <v>0.83253336588541649</v>
      </c>
      <c r="AR2070">
        <f t="shared" si="4080"/>
        <v>6.6235591223100703E-3</v>
      </c>
      <c r="AS2070">
        <f t="shared" si="4081"/>
        <v>298.11544837951658</v>
      </c>
      <c r="AT2070">
        <f t="shared" si="4082"/>
        <v>296.02683105468748</v>
      </c>
      <c r="AU2070">
        <f t="shared" si="4083"/>
        <v>319.78766863343844</v>
      </c>
      <c r="AV2070">
        <f t="shared" si="4084"/>
        <v>4.6520486133276473E-2</v>
      </c>
      <c r="AW2070">
        <f t="shared" si="4085"/>
        <v>3.1731335493258777</v>
      </c>
      <c r="AX2070">
        <f t="shared" si="4086"/>
        <v>31.252594163205316</v>
      </c>
      <c r="AY2070">
        <f t="shared" si="4087"/>
        <v>9.8010865948459411</v>
      </c>
      <c r="AZ2070">
        <f t="shared" si="4088"/>
        <v>23.921139717102051</v>
      </c>
      <c r="BA2070">
        <f t="shared" si="4089"/>
        <v>2.9808162349400114</v>
      </c>
      <c r="BB2070">
        <f t="shared" si="4090"/>
        <v>0.65798977419480775</v>
      </c>
      <c r="BC2070">
        <f t="shared" si="4091"/>
        <v>2.178011143437121</v>
      </c>
      <c r="BD2070">
        <f t="shared" si="4092"/>
        <v>0.80280509150289037</v>
      </c>
      <c r="BE2070">
        <f t="shared" si="4093"/>
        <v>0.42541192749161094</v>
      </c>
      <c r="BF2070">
        <f t="shared" si="4094"/>
        <v>32.477904886013704</v>
      </c>
      <c r="BG2070">
        <f t="shared" si="4095"/>
        <v>0.8532334133573739</v>
      </c>
      <c r="BH2070">
        <f t="shared" si="4096"/>
        <v>75.252881178227327</v>
      </c>
      <c r="BI2070">
        <f t="shared" si="4097"/>
        <v>364.86906998878368</v>
      </c>
      <c r="BJ2070">
        <f t="shared" si="4098"/>
        <v>4.3531411930187801E-2</v>
      </c>
    </row>
    <row r="2071" spans="1:62" x14ac:dyDescent="0.45">
      <c r="A2071" s="1">
        <v>1917</v>
      </c>
      <c r="B2071" s="1" t="s">
        <v>2099</v>
      </c>
      <c r="C2071" s="1">
        <v>11129.500025022775</v>
      </c>
      <c r="D2071" s="1">
        <v>0</v>
      </c>
      <c r="E2071">
        <f t="shared" si="4100"/>
        <v>21.375103356317702</v>
      </c>
      <c r="F2071">
        <f t="shared" si="4072"/>
        <v>0.8583787386450713</v>
      </c>
      <c r="G2071">
        <f t="shared" si="4073"/>
        <v>319.03808281083832</v>
      </c>
      <c r="H2071">
        <f t="shared" si="4074"/>
        <v>6.630206338649951</v>
      </c>
      <c r="I2071">
        <f t="shared" si="4075"/>
        <v>0.99436031294527272</v>
      </c>
      <c r="J2071">
        <f t="shared" si="4076"/>
        <v>24.965784072875977</v>
      </c>
      <c r="K2071" s="1">
        <v>6</v>
      </c>
      <c r="L2071">
        <f t="shared" si="4077"/>
        <v>1.4200000166893005</v>
      </c>
      <c r="M2071" s="1">
        <v>1</v>
      </c>
      <c r="N2071">
        <f t="shared" si="4078"/>
        <v>2.8400000333786011</v>
      </c>
      <c r="O2071" s="1">
        <v>22.870210647583008</v>
      </c>
      <c r="P2071" s="1">
        <v>24.965784072875977</v>
      </c>
      <c r="Q2071" s="1">
        <v>22.040428161621094</v>
      </c>
      <c r="R2071">
        <v>814</v>
      </c>
      <c r="S2071" s="1">
        <v>399.79708862304687</v>
      </c>
      <c r="T2071" s="1">
        <v>374.58740234375</v>
      </c>
      <c r="U2071" s="1">
        <f t="shared" si="4099"/>
        <v>371.16679461471307</v>
      </c>
      <c r="V2071" s="1">
        <v>13.666742324829102</v>
      </c>
      <c r="W2071" s="1">
        <v>21.459621429443359</v>
      </c>
      <c r="X2071" s="1">
        <v>49.594825744628906</v>
      </c>
      <c r="Y2071" s="1">
        <v>77.868240356445313</v>
      </c>
      <c r="Z2071" s="1">
        <v>499.52716064453125</v>
      </c>
      <c r="AA2071" s="1">
        <v>1999.0443115234375</v>
      </c>
      <c r="AB2071" s="1">
        <v>554.28125</v>
      </c>
      <c r="AC2071" s="1">
        <v>101.53192901611328</v>
      </c>
      <c r="AD2071" s="1">
        <v>11.291502952575684</v>
      </c>
      <c r="AE2071" s="1">
        <v>0.34242323040962219</v>
      </c>
      <c r="AF2071" s="1">
        <v>0.34839290380477905</v>
      </c>
      <c r="AG2071" s="1">
        <v>4.3065531644970179E-4</v>
      </c>
      <c r="AH2071" s="1">
        <v>0.39226603507995605</v>
      </c>
      <c r="AI2071" s="1">
        <v>3.5087699070572853E-3</v>
      </c>
      <c r="AJ2071" s="1">
        <v>0.66666668653488159</v>
      </c>
      <c r="AK2071" s="1">
        <v>-0.21956524252891541</v>
      </c>
      <c r="AL2071" s="1">
        <v>2.737391471862793</v>
      </c>
      <c r="AM2071" s="1">
        <v>1</v>
      </c>
      <c r="AN2071" s="1">
        <v>0</v>
      </c>
      <c r="AO2071" s="1">
        <v>0.15999999642372131</v>
      </c>
      <c r="AP2071" s="1">
        <v>111115</v>
      </c>
      <c r="AQ2071">
        <f t="shared" si="4079"/>
        <v>0.83254526774088533</v>
      </c>
      <c r="AR2071">
        <f t="shared" si="4080"/>
        <v>6.6302063386499514E-3</v>
      </c>
      <c r="AS2071">
        <f t="shared" si="4081"/>
        <v>298.11578407287595</v>
      </c>
      <c r="AT2071">
        <f t="shared" si="4082"/>
        <v>296.02021064758299</v>
      </c>
      <c r="AU2071">
        <f t="shared" si="4083"/>
        <v>319.84708269461044</v>
      </c>
      <c r="AV2071">
        <f t="shared" si="4084"/>
        <v>4.2978821851169177E-2</v>
      </c>
      <c r="AW2071">
        <f t="shared" si="4085"/>
        <v>3.1731970726321794</v>
      </c>
      <c r="AX2071">
        <f t="shared" si="4086"/>
        <v>31.253193979290867</v>
      </c>
      <c r="AY2071">
        <f t="shared" si="4087"/>
        <v>9.7935725498475072</v>
      </c>
      <c r="AZ2071">
        <f t="shared" si="4088"/>
        <v>23.917997360229492</v>
      </c>
      <c r="BA2071">
        <f t="shared" si="4089"/>
        <v>2.9802532838807343</v>
      </c>
      <c r="BB2071">
        <f t="shared" si="4090"/>
        <v>0.65915250888961141</v>
      </c>
      <c r="BC2071">
        <f t="shared" si="4091"/>
        <v>2.1788367596869067</v>
      </c>
      <c r="BD2071">
        <f t="shared" si="4092"/>
        <v>0.80141652419382758</v>
      </c>
      <c r="BE2071">
        <f t="shared" si="4093"/>
        <v>0.42618962031482077</v>
      </c>
      <c r="BF2071">
        <f t="shared" si="4094"/>
        <v>32.392551977386908</v>
      </c>
      <c r="BG2071">
        <f t="shared" si="4095"/>
        <v>0.85170531847748743</v>
      </c>
      <c r="BH2071">
        <f t="shared" si="4096"/>
        <v>75.285394369825596</v>
      </c>
      <c r="BI2071">
        <f t="shared" si="4097"/>
        <v>364.42670192407434</v>
      </c>
      <c r="BJ2071">
        <f t="shared" si="4098"/>
        <v>4.415793566661954E-2</v>
      </c>
    </row>
    <row r="2072" spans="1:62" x14ac:dyDescent="0.45">
      <c r="A2072" s="1">
        <v>1918</v>
      </c>
      <c r="B2072" s="1" t="s">
        <v>2100</v>
      </c>
      <c r="C2072" s="1">
        <v>11135.00002489984</v>
      </c>
      <c r="D2072" s="1">
        <v>0</v>
      </c>
      <c r="E2072">
        <f t="shared" si="4100"/>
        <v>21.650747495804392</v>
      </c>
      <c r="F2072">
        <f t="shared" si="4072"/>
        <v>0.86007723133285663</v>
      </c>
      <c r="G2072">
        <f t="shared" si="4073"/>
        <v>318.20951376999773</v>
      </c>
      <c r="H2072">
        <f t="shared" si="4074"/>
        <v>6.6353200629167741</v>
      </c>
      <c r="I2072">
        <f t="shared" si="4075"/>
        <v>0.99361064578221825</v>
      </c>
      <c r="J2072">
        <f t="shared" si="4076"/>
        <v>24.965940475463867</v>
      </c>
      <c r="K2072" s="1">
        <v>6</v>
      </c>
      <c r="L2072">
        <f t="shared" si="4077"/>
        <v>1.4200000166893005</v>
      </c>
      <c r="M2072" s="1">
        <v>1</v>
      </c>
      <c r="N2072">
        <f t="shared" si="4078"/>
        <v>2.8400000333786011</v>
      </c>
      <c r="O2072" s="1">
        <v>22.864835739135742</v>
      </c>
      <c r="P2072" s="1">
        <v>24.965940475463867</v>
      </c>
      <c r="Q2072" s="1">
        <v>22.042839050292969</v>
      </c>
      <c r="R2072">
        <v>814</v>
      </c>
      <c r="S2072" s="1">
        <v>399.85519409179687</v>
      </c>
      <c r="T2072" s="1">
        <v>374.31301879882813</v>
      </c>
      <c r="U2072" s="1">
        <f t="shared" si="4099"/>
        <v>370.89288035778685</v>
      </c>
      <c r="V2072" s="1">
        <v>13.668315887451172</v>
      </c>
      <c r="W2072" s="1">
        <v>21.467369079589844</v>
      </c>
      <c r="X2072" s="1">
        <v>49.617088317871094</v>
      </c>
      <c r="Y2072" s="1">
        <v>77.9239501953125</v>
      </c>
      <c r="Z2072" s="1">
        <v>499.51272583007812</v>
      </c>
      <c r="AA2072" s="1">
        <v>1999.406494140625</v>
      </c>
      <c r="AB2072" s="1">
        <v>541.57861328125</v>
      </c>
      <c r="AC2072" s="1">
        <v>101.53158569335937</v>
      </c>
      <c r="AD2072" s="1">
        <v>11.291502952575684</v>
      </c>
      <c r="AE2072" s="1">
        <v>0.34242323040962219</v>
      </c>
      <c r="AF2072" s="1">
        <v>0.34839290380477905</v>
      </c>
      <c r="AG2072" s="1">
        <v>4.3065531644970179E-4</v>
      </c>
      <c r="AH2072" s="1">
        <v>0.39226603507995605</v>
      </c>
      <c r="AI2072" s="1">
        <v>3.5087699070572853E-3</v>
      </c>
      <c r="AJ2072" s="1">
        <v>0.66666668653488159</v>
      </c>
      <c r="AK2072" s="1">
        <v>-0.21956524252891541</v>
      </c>
      <c r="AL2072" s="1">
        <v>2.737391471862793</v>
      </c>
      <c r="AM2072" s="1">
        <v>1</v>
      </c>
      <c r="AN2072" s="1">
        <v>0</v>
      </c>
      <c r="AO2072" s="1">
        <v>0.15999999642372131</v>
      </c>
      <c r="AP2072" s="1">
        <v>111115</v>
      </c>
      <c r="AQ2072">
        <f t="shared" si="4079"/>
        <v>0.83252120971679677</v>
      </c>
      <c r="AR2072">
        <f t="shared" si="4080"/>
        <v>6.6353200629167743E-3</v>
      </c>
      <c r="AS2072">
        <f t="shared" si="4081"/>
        <v>298.11594047546384</v>
      </c>
      <c r="AT2072">
        <f t="shared" si="4082"/>
        <v>296.01483573913572</v>
      </c>
      <c r="AU2072">
        <f t="shared" si="4083"/>
        <v>319.90503191206517</v>
      </c>
      <c r="AV2072">
        <f t="shared" si="4084"/>
        <v>4.0370822211130114E-2</v>
      </c>
      <c r="AW2072">
        <f t="shared" si="4085"/>
        <v>3.1732266690975677</v>
      </c>
      <c r="AX2072">
        <f t="shared" si="4086"/>
        <v>31.253591160106456</v>
      </c>
      <c r="AY2072">
        <f t="shared" si="4087"/>
        <v>9.7862220805166125</v>
      </c>
      <c r="AZ2072">
        <f t="shared" si="4088"/>
        <v>23.915388107299805</v>
      </c>
      <c r="BA2072">
        <f t="shared" si="4089"/>
        <v>2.9797859086698448</v>
      </c>
      <c r="BB2072">
        <f t="shared" si="4090"/>
        <v>0.66015361057168898</v>
      </c>
      <c r="BC2072">
        <f t="shared" si="4091"/>
        <v>2.1796160233153494</v>
      </c>
      <c r="BD2072">
        <f t="shared" si="4092"/>
        <v>0.8001698853544954</v>
      </c>
      <c r="BE2072">
        <f t="shared" si="4093"/>
        <v>0.42685928108566118</v>
      </c>
      <c r="BF2072">
        <f t="shared" si="4094"/>
        <v>32.308316515780746</v>
      </c>
      <c r="BG2072">
        <f t="shared" si="4095"/>
        <v>0.85011607341666406</v>
      </c>
      <c r="BH2072">
        <f t="shared" si="4096"/>
        <v>75.315490667343596</v>
      </c>
      <c r="BI2072">
        <f t="shared" si="4097"/>
        <v>364.02129035664063</v>
      </c>
      <c r="BJ2072">
        <f t="shared" si="4098"/>
        <v>4.4795090676253951E-2</v>
      </c>
    </row>
    <row r="2073" spans="1:62" x14ac:dyDescent="0.45">
      <c r="A2073" s="1">
        <v>1919</v>
      </c>
      <c r="B2073" s="1" t="s">
        <v>2101</v>
      </c>
      <c r="C2073" s="1">
        <v>11140.000024788082</v>
      </c>
      <c r="D2073" s="1">
        <v>0</v>
      </c>
      <c r="E2073">
        <f t="shared" si="4100"/>
        <v>21.854080206302875</v>
      </c>
      <c r="F2073">
        <f t="shared" si="4072"/>
        <v>0.86146196826995547</v>
      </c>
      <c r="G2073">
        <f t="shared" si="4073"/>
        <v>317.62492688734335</v>
      </c>
      <c r="H2073">
        <f t="shared" si="4074"/>
        <v>6.6406886066369832</v>
      </c>
      <c r="I2073">
        <f t="shared" si="4075"/>
        <v>0.99317763720912744</v>
      </c>
      <c r="J2073">
        <f t="shared" si="4076"/>
        <v>24.967453002929688</v>
      </c>
      <c r="K2073" s="1">
        <v>6</v>
      </c>
      <c r="L2073">
        <f t="shared" si="4077"/>
        <v>1.4200000166893005</v>
      </c>
      <c r="M2073" s="1">
        <v>1</v>
      </c>
      <c r="N2073">
        <f t="shared" si="4078"/>
        <v>2.8400000333786011</v>
      </c>
      <c r="O2073" s="1">
        <v>22.861515045166016</v>
      </c>
      <c r="P2073" s="1">
        <v>24.967453002929688</v>
      </c>
      <c r="Q2073" s="1">
        <v>22.044452667236328</v>
      </c>
      <c r="R2073">
        <v>814</v>
      </c>
      <c r="S2073" s="1">
        <v>399.9190673828125</v>
      </c>
      <c r="T2073" s="1">
        <v>374.13095092773437</v>
      </c>
      <c r="U2073" s="1">
        <f t="shared" si="4099"/>
        <v>370.7113283584236</v>
      </c>
      <c r="V2073" s="1">
        <v>13.669186592102051</v>
      </c>
      <c r="W2073" s="1">
        <v>21.474557876586914</v>
      </c>
      <c r="X2073" s="1">
        <v>49.630916595458984</v>
      </c>
      <c r="Y2073" s="1">
        <v>77.966728210449219</v>
      </c>
      <c r="Z2073" s="1">
        <v>499.508544921875</v>
      </c>
      <c r="AA2073" s="1">
        <v>1999.5653076171875</v>
      </c>
      <c r="AB2073" s="1">
        <v>506.1011962890625</v>
      </c>
      <c r="AC2073" s="1">
        <v>101.53108978271484</v>
      </c>
      <c r="AD2073" s="1">
        <v>11.291502952575684</v>
      </c>
      <c r="AE2073" s="1">
        <v>0.34242323040962219</v>
      </c>
      <c r="AF2073" s="1">
        <v>0.34839290380477905</v>
      </c>
      <c r="AG2073" s="1">
        <v>4.3065531644970179E-4</v>
      </c>
      <c r="AH2073" s="1">
        <v>0.39226603507995605</v>
      </c>
      <c r="AI2073" s="1">
        <v>3.5087699070572853E-3</v>
      </c>
      <c r="AJ2073" s="1">
        <v>0.66666668653488159</v>
      </c>
      <c r="AK2073" s="1">
        <v>-0.21956524252891541</v>
      </c>
      <c r="AL2073" s="1">
        <v>2.737391471862793</v>
      </c>
      <c r="AM2073" s="1">
        <v>1</v>
      </c>
      <c r="AN2073" s="1">
        <v>0</v>
      </c>
      <c r="AO2073" s="1">
        <v>0.15999999642372131</v>
      </c>
      <c r="AP2073" s="1">
        <v>111115</v>
      </c>
      <c r="AQ2073">
        <f t="shared" si="4079"/>
        <v>0.83251424153645814</v>
      </c>
      <c r="AR2073">
        <f t="shared" si="4080"/>
        <v>6.6406886066369833E-3</v>
      </c>
      <c r="AS2073">
        <f t="shared" si="4081"/>
        <v>298.11745300292966</v>
      </c>
      <c r="AT2073">
        <f t="shared" si="4082"/>
        <v>296.01151504516599</v>
      </c>
      <c r="AU2073">
        <f t="shared" si="4083"/>
        <v>319.93044206774721</v>
      </c>
      <c r="AV2073">
        <f t="shared" si="4084"/>
        <v>3.7350163132769683E-2</v>
      </c>
      <c r="AW2073">
        <f t="shared" si="4085"/>
        <v>3.1735129010209797</v>
      </c>
      <c r="AX2073">
        <f t="shared" si="4086"/>
        <v>31.256562968176219</v>
      </c>
      <c r="AY2073">
        <f t="shared" si="4087"/>
        <v>9.7820050915893049</v>
      </c>
      <c r="AZ2073">
        <f t="shared" si="4088"/>
        <v>23.914484024047852</v>
      </c>
      <c r="BA2073">
        <f t="shared" si="4089"/>
        <v>2.9796239822099357</v>
      </c>
      <c r="BB2073">
        <f t="shared" si="4090"/>
        <v>0.66096910289810462</v>
      </c>
      <c r="BC2073">
        <f t="shared" si="4091"/>
        <v>2.1803352638118523</v>
      </c>
      <c r="BD2073">
        <f t="shared" si="4092"/>
        <v>0.79928871839808346</v>
      </c>
      <c r="BE2073">
        <f t="shared" si="4093"/>
        <v>0.42740483523013334</v>
      </c>
      <c r="BF2073">
        <f t="shared" si="4094"/>
        <v>32.248804969027098</v>
      </c>
      <c r="BG2073">
        <f t="shared" si="4095"/>
        <v>0.84896725625005698</v>
      </c>
      <c r="BH2073">
        <f t="shared" si="4096"/>
        <v>75.337574495749593</v>
      </c>
      <c r="BI2073">
        <f t="shared" si="4097"/>
        <v>363.74256785317129</v>
      </c>
      <c r="BJ2073">
        <f t="shared" si="4098"/>
        <v>4.5263698590345645E-2</v>
      </c>
    </row>
    <row r="2074" spans="1:62" x14ac:dyDescent="0.45">
      <c r="A2074" s="1">
        <v>1920</v>
      </c>
      <c r="B2074" s="1" t="s">
        <v>2102</v>
      </c>
      <c r="C2074" s="1">
        <v>11145.000024676323</v>
      </c>
      <c r="D2074" s="1">
        <v>0</v>
      </c>
      <c r="E2074">
        <f t="shared" si="4100"/>
        <v>22.035836137023423</v>
      </c>
      <c r="F2074">
        <f t="shared" si="4072"/>
        <v>0.86243237355988411</v>
      </c>
      <c r="G2074">
        <f t="shared" si="4073"/>
        <v>317.09302776638464</v>
      </c>
      <c r="H2074">
        <f t="shared" si="4074"/>
        <v>6.6453945441336515</v>
      </c>
      <c r="I2074">
        <f t="shared" si="4075"/>
        <v>0.99301105596947359</v>
      </c>
      <c r="J2074">
        <f t="shared" si="4076"/>
        <v>24.970449447631836</v>
      </c>
      <c r="K2074" s="1">
        <v>6</v>
      </c>
      <c r="L2074">
        <f t="shared" si="4077"/>
        <v>1.4200000166893005</v>
      </c>
      <c r="M2074" s="1">
        <v>1</v>
      </c>
      <c r="N2074">
        <f t="shared" si="4078"/>
        <v>2.8400000333786011</v>
      </c>
      <c r="O2074" s="1">
        <v>22.858964920043945</v>
      </c>
      <c r="P2074" s="1">
        <v>24.970449447631836</v>
      </c>
      <c r="Q2074" s="1">
        <v>22.046102523803711</v>
      </c>
      <c r="R2074">
        <v>814</v>
      </c>
      <c r="S2074" s="1">
        <v>399.97979736328125</v>
      </c>
      <c r="T2074" s="1">
        <v>373.97189331054687</v>
      </c>
      <c r="U2074" s="1">
        <f t="shared" si="4099"/>
        <v>370.55276122606347</v>
      </c>
      <c r="V2074" s="1">
        <v>13.671024322509766</v>
      </c>
      <c r="W2074" s="1">
        <v>21.481906890869141</v>
      </c>
      <c r="X2074" s="1">
        <v>49.645149230957031</v>
      </c>
      <c r="Y2074" s="1">
        <v>78.005889892578125</v>
      </c>
      <c r="Z2074" s="1">
        <v>499.50607299804687</v>
      </c>
      <c r="AA2074" s="1">
        <v>1999.369873046875</v>
      </c>
      <c r="AB2074" s="1">
        <v>483.9058837890625</v>
      </c>
      <c r="AC2074" s="1">
        <v>101.53050994873047</v>
      </c>
      <c r="AD2074" s="1">
        <v>11.291502952575684</v>
      </c>
      <c r="AE2074" s="1">
        <v>0.34242323040962219</v>
      </c>
      <c r="AF2074" s="1">
        <v>0.34839290380477905</v>
      </c>
      <c r="AG2074" s="1">
        <v>4.3065531644970179E-4</v>
      </c>
      <c r="AH2074" s="1">
        <v>0.39226603507995605</v>
      </c>
      <c r="AI2074" s="1">
        <v>3.5087699070572853E-3</v>
      </c>
      <c r="AJ2074" s="1">
        <v>0.66666668653488159</v>
      </c>
      <c r="AK2074" s="1">
        <v>-0.21956524252891541</v>
      </c>
      <c r="AL2074" s="1">
        <v>2.737391471862793</v>
      </c>
      <c r="AM2074" s="1">
        <v>1</v>
      </c>
      <c r="AN2074" s="1">
        <v>0</v>
      </c>
      <c r="AO2074" s="1">
        <v>0.15999999642372131</v>
      </c>
      <c r="AP2074" s="1">
        <v>111115</v>
      </c>
      <c r="AQ2074">
        <f t="shared" si="4079"/>
        <v>0.83251012166341143</v>
      </c>
      <c r="AR2074">
        <f t="shared" si="4080"/>
        <v>6.6453945441336511E-3</v>
      </c>
      <c r="AS2074">
        <f t="shared" si="4081"/>
        <v>298.12044944763181</v>
      </c>
      <c r="AT2074">
        <f t="shared" si="4082"/>
        <v>296.00896492004392</v>
      </c>
      <c r="AU2074">
        <f t="shared" si="4083"/>
        <v>319.89917253719614</v>
      </c>
      <c r="AV2074">
        <f t="shared" si="4084"/>
        <v>3.3922641223095212E-2</v>
      </c>
      <c r="AW2074">
        <f t="shared" si="4085"/>
        <v>3.1740800172705645</v>
      </c>
      <c r="AX2074">
        <f t="shared" si="4086"/>
        <v>31.26232714553851</v>
      </c>
      <c r="AY2074">
        <f t="shared" si="4087"/>
        <v>9.7804202546693695</v>
      </c>
      <c r="AZ2074">
        <f t="shared" si="4088"/>
        <v>23.914707183837891</v>
      </c>
      <c r="BA2074">
        <f t="shared" si="4089"/>
        <v>2.9796639506841993</v>
      </c>
      <c r="BB2074">
        <f t="shared" si="4090"/>
        <v>0.66154022558434022</v>
      </c>
      <c r="BC2074">
        <f t="shared" si="4091"/>
        <v>2.181068961301091</v>
      </c>
      <c r="BD2074">
        <f t="shared" si="4092"/>
        <v>0.79859498938310836</v>
      </c>
      <c r="BE2074">
        <f t="shared" si="4093"/>
        <v>0.42778693689336583</v>
      </c>
      <c r="BF2074">
        <f t="shared" si="4094"/>
        <v>32.194616810307984</v>
      </c>
      <c r="BG2074">
        <f t="shared" si="4095"/>
        <v>0.84790604170637518</v>
      </c>
      <c r="BH2074">
        <f t="shared" si="4096"/>
        <v>75.35241252411214</v>
      </c>
      <c r="BI2074">
        <f t="shared" si="4097"/>
        <v>363.49711217133978</v>
      </c>
      <c r="BJ2074">
        <f t="shared" si="4098"/>
        <v>4.5679961664400984E-2</v>
      </c>
    </row>
    <row r="2075" spans="1:62" x14ac:dyDescent="0.45">
      <c r="A2075" s="1">
        <v>1921</v>
      </c>
      <c r="B2075" s="1" t="s">
        <v>2103</v>
      </c>
      <c r="C2075" s="1">
        <v>11150.500024553388</v>
      </c>
      <c r="D2075" s="1">
        <v>0</v>
      </c>
      <c r="E2075">
        <f t="shared" si="4100"/>
        <v>22.207755538151101</v>
      </c>
      <c r="F2075">
        <f t="shared" si="4072"/>
        <v>0.86242767348094485</v>
      </c>
      <c r="G2075">
        <f t="shared" si="4073"/>
        <v>316.51047645852032</v>
      </c>
      <c r="H2075">
        <f t="shared" si="4074"/>
        <v>6.6491024887646821</v>
      </c>
      <c r="I2075">
        <f t="shared" si="4075"/>
        <v>0.99355729873578325</v>
      </c>
      <c r="J2075">
        <f t="shared" si="4076"/>
        <v>24.976860046386719</v>
      </c>
      <c r="K2075" s="1">
        <v>6</v>
      </c>
      <c r="L2075">
        <f t="shared" si="4077"/>
        <v>1.4200000166893005</v>
      </c>
      <c r="M2075" s="1">
        <v>1</v>
      </c>
      <c r="N2075">
        <f t="shared" si="4078"/>
        <v>2.8400000333786011</v>
      </c>
      <c r="O2075" s="1">
        <v>22.857337951660156</v>
      </c>
      <c r="P2075" s="1">
        <v>24.976860046386719</v>
      </c>
      <c r="Q2075" s="1">
        <v>22.047687530517578</v>
      </c>
      <c r="R2075">
        <v>814</v>
      </c>
      <c r="S2075" s="1">
        <v>400.00338745117187</v>
      </c>
      <c r="T2075" s="1">
        <v>373.78851318359375</v>
      </c>
      <c r="U2075" s="1">
        <f t="shared" si="4099"/>
        <v>370.36957162412119</v>
      </c>
      <c r="V2075" s="1">
        <v>13.673322677612305</v>
      </c>
      <c r="W2075" s="1">
        <v>21.488533020019531</v>
      </c>
      <c r="X2075" s="1">
        <v>49.658199310302734</v>
      </c>
      <c r="Y2075" s="1">
        <v>78.038963317871094</v>
      </c>
      <c r="Z2075" s="1">
        <v>499.504638671875</v>
      </c>
      <c r="AA2075" s="1">
        <v>1999.157958984375</v>
      </c>
      <c r="AB2075" s="1">
        <v>496.26397705078125</v>
      </c>
      <c r="AC2075" s="1">
        <v>101.53025817871094</v>
      </c>
      <c r="AD2075" s="1">
        <v>11.291502952575684</v>
      </c>
      <c r="AE2075" s="1">
        <v>0.34242323040962219</v>
      </c>
      <c r="AF2075" s="1">
        <v>0.34839290380477905</v>
      </c>
      <c r="AG2075" s="1">
        <v>4.3065531644970179E-4</v>
      </c>
      <c r="AH2075" s="1">
        <v>0.39226603507995605</v>
      </c>
      <c r="AI2075" s="1">
        <v>3.5087699070572853E-3</v>
      </c>
      <c r="AJ2075" s="1">
        <v>0.66666668653488159</v>
      </c>
      <c r="AK2075" s="1">
        <v>-0.21956524252891541</v>
      </c>
      <c r="AL2075" s="1">
        <v>2.737391471862793</v>
      </c>
      <c r="AM2075" s="1">
        <v>1</v>
      </c>
      <c r="AN2075" s="1">
        <v>0</v>
      </c>
      <c r="AO2075" s="1">
        <v>0.15999999642372131</v>
      </c>
      <c r="AP2075" s="1">
        <v>111115</v>
      </c>
      <c r="AQ2075">
        <f t="shared" si="4079"/>
        <v>0.83250773111979148</v>
      </c>
      <c r="AR2075">
        <f t="shared" si="4080"/>
        <v>6.649102488764682E-3</v>
      </c>
      <c r="AS2075">
        <f t="shared" si="4081"/>
        <v>298.1268600463867</v>
      </c>
      <c r="AT2075">
        <f t="shared" si="4082"/>
        <v>296.00733795166013</v>
      </c>
      <c r="AU2075">
        <f t="shared" si="4083"/>
        <v>319.865266287954</v>
      </c>
      <c r="AV2075">
        <f t="shared" si="4084"/>
        <v>3.0639474561294046E-2</v>
      </c>
      <c r="AW2075">
        <f t="shared" si="4085"/>
        <v>3.1752936041401214</v>
      </c>
      <c r="AX2075">
        <f t="shared" si="4086"/>
        <v>31.274357625990191</v>
      </c>
      <c r="AY2075">
        <f t="shared" si="4087"/>
        <v>9.7858246059706602</v>
      </c>
      <c r="AZ2075">
        <f t="shared" si="4088"/>
        <v>23.917098999023438</v>
      </c>
      <c r="BA2075">
        <f t="shared" si="4089"/>
        <v>2.9800923601807403</v>
      </c>
      <c r="BB2075">
        <f t="shared" si="4090"/>
        <v>0.66153746011965775</v>
      </c>
      <c r="BC2075">
        <f t="shared" si="4091"/>
        <v>2.1817363054043382</v>
      </c>
      <c r="BD2075">
        <f t="shared" si="4092"/>
        <v>0.79835605477640215</v>
      </c>
      <c r="BE2075">
        <f t="shared" si="4093"/>
        <v>0.42778508664274145</v>
      </c>
      <c r="BF2075">
        <f t="shared" si="4094"/>
        <v>32.13539039110038</v>
      </c>
      <c r="BG2075">
        <f t="shared" si="4095"/>
        <v>0.84676351812625084</v>
      </c>
      <c r="BH2075">
        <f t="shared" si="4096"/>
        <v>75.348012124516544</v>
      </c>
      <c r="BI2075">
        <f t="shared" si="4097"/>
        <v>363.23200979481112</v>
      </c>
      <c r="BJ2075">
        <f t="shared" si="4098"/>
        <v>4.6067256971437008E-2</v>
      </c>
    </row>
    <row r="2076" spans="1:62" x14ac:dyDescent="0.45">
      <c r="A2076" s="1">
        <v>1922</v>
      </c>
      <c r="B2076" s="1" t="s">
        <v>2104</v>
      </c>
      <c r="C2076" s="1">
        <v>11155.50002444163</v>
      </c>
      <c r="D2076" s="1">
        <v>0</v>
      </c>
      <c r="E2076">
        <f t="shared" si="4100"/>
        <v>22.297644477047097</v>
      </c>
      <c r="F2076">
        <f t="shared" si="4072"/>
        <v>0.86259190494433169</v>
      </c>
      <c r="G2076">
        <f t="shared" si="4073"/>
        <v>316.18893502894588</v>
      </c>
      <c r="H2076">
        <f t="shared" si="4074"/>
        <v>6.6508236209323748</v>
      </c>
      <c r="I2076">
        <f t="shared" si="4075"/>
        <v>0.9936674891576458</v>
      </c>
      <c r="J2076">
        <f t="shared" si="4076"/>
        <v>24.980058670043945</v>
      </c>
      <c r="K2076" s="1">
        <v>6</v>
      </c>
      <c r="L2076">
        <f t="shared" si="4077"/>
        <v>1.4200000166893005</v>
      </c>
      <c r="M2076" s="1">
        <v>1</v>
      </c>
      <c r="N2076">
        <f t="shared" si="4078"/>
        <v>2.8400000333786011</v>
      </c>
      <c r="O2076" s="1">
        <v>22.855890274047852</v>
      </c>
      <c r="P2076" s="1">
        <v>24.980058670043945</v>
      </c>
      <c r="Q2076" s="1">
        <v>22.048864364624023</v>
      </c>
      <c r="R2076">
        <v>814</v>
      </c>
      <c r="S2076" s="1">
        <v>399.98883056640625</v>
      </c>
      <c r="T2076" s="1">
        <v>373.66635131835937</v>
      </c>
      <c r="U2076" s="1">
        <f t="shared" si="4099"/>
        <v>370.24729219041308</v>
      </c>
      <c r="V2076" s="1">
        <v>13.676151275634766</v>
      </c>
      <c r="W2076" s="1">
        <v>21.493335723876953</v>
      </c>
      <c r="X2076" s="1">
        <v>49.672874450683594</v>
      </c>
      <c r="Y2076" s="1">
        <v>78.064620971679688</v>
      </c>
      <c r="Z2076" s="1">
        <v>499.50531005859375</v>
      </c>
      <c r="AA2076" s="1">
        <v>1998.951416015625</v>
      </c>
      <c r="AB2076" s="1">
        <v>516.5394287109375</v>
      </c>
      <c r="AC2076" s="1">
        <v>101.53062438964844</v>
      </c>
      <c r="AD2076" s="1">
        <v>11.291502952575684</v>
      </c>
      <c r="AE2076" s="1">
        <v>0.34242323040962219</v>
      </c>
      <c r="AF2076" s="1">
        <v>0.34839290380477905</v>
      </c>
      <c r="AG2076" s="1">
        <v>4.3065531644970179E-4</v>
      </c>
      <c r="AH2076" s="1">
        <v>0.39226603507995605</v>
      </c>
      <c r="AI2076" s="1">
        <v>3.5087699070572853E-3</v>
      </c>
      <c r="AJ2076" s="1">
        <v>0.66666668653488159</v>
      </c>
      <c r="AK2076" s="1">
        <v>-0.21956524252891541</v>
      </c>
      <c r="AL2076" s="1">
        <v>2.737391471862793</v>
      </c>
      <c r="AM2076" s="1">
        <v>1</v>
      </c>
      <c r="AN2076" s="1">
        <v>0</v>
      </c>
      <c r="AO2076" s="1">
        <v>0.15999999642372131</v>
      </c>
      <c r="AP2076" s="1">
        <v>111115</v>
      </c>
      <c r="AQ2076">
        <f t="shared" si="4079"/>
        <v>0.83250885009765618</v>
      </c>
      <c r="AR2076">
        <f t="shared" si="4080"/>
        <v>6.6508236209323751E-3</v>
      </c>
      <c r="AS2076">
        <f t="shared" si="4081"/>
        <v>298.13005867004392</v>
      </c>
      <c r="AT2076">
        <f t="shared" si="4082"/>
        <v>296.00589027404783</v>
      </c>
      <c r="AU2076">
        <f t="shared" si="4083"/>
        <v>319.83221941369266</v>
      </c>
      <c r="AV2076">
        <f t="shared" si="4084"/>
        <v>2.8801843396151831E-2</v>
      </c>
      <c r="AW2076">
        <f t="shared" si="4085"/>
        <v>3.1758992854192094</v>
      </c>
      <c r="AX2076">
        <f t="shared" si="4086"/>
        <v>31.280210325811886</v>
      </c>
      <c r="AY2076">
        <f t="shared" si="4087"/>
        <v>9.7868746019349331</v>
      </c>
      <c r="AZ2076">
        <f t="shared" si="4088"/>
        <v>23.917974472045898</v>
      </c>
      <c r="BA2076">
        <f t="shared" si="4089"/>
        <v>2.98024918381953</v>
      </c>
      <c r="BB2076">
        <f t="shared" si="4090"/>
        <v>0.66163408759098041</v>
      </c>
      <c r="BC2076">
        <f t="shared" si="4091"/>
        <v>2.1822317962615636</v>
      </c>
      <c r="BD2076">
        <f t="shared" si="4092"/>
        <v>0.79801738755796636</v>
      </c>
      <c r="BE2076">
        <f t="shared" si="4093"/>
        <v>0.42784973614599303</v>
      </c>
      <c r="BF2076">
        <f t="shared" si="4094"/>
        <v>32.102859998586858</v>
      </c>
      <c r="BG2076">
        <f t="shared" si="4095"/>
        <v>0.84617984443441785</v>
      </c>
      <c r="BH2076">
        <f t="shared" si="4096"/>
        <v>75.350938532349005</v>
      </c>
      <c r="BI2076">
        <f t="shared" si="4097"/>
        <v>363.06711903306854</v>
      </c>
      <c r="BJ2076">
        <f t="shared" si="4098"/>
        <v>4.6276524376009862E-2</v>
      </c>
    </row>
    <row r="2077" spans="1:62" x14ac:dyDescent="0.45">
      <c r="A2077" s="1">
        <v>1923</v>
      </c>
      <c r="B2077" s="1" t="s">
        <v>2105</v>
      </c>
      <c r="C2077" s="1">
        <v>11161.000024318695</v>
      </c>
      <c r="D2077" s="1">
        <v>0</v>
      </c>
      <c r="E2077">
        <f t="shared" si="4100"/>
        <v>22.426007668901338</v>
      </c>
      <c r="F2077">
        <f t="shared" si="4072"/>
        <v>0.86243564594221933</v>
      </c>
      <c r="G2077">
        <f t="shared" si="4073"/>
        <v>315.70363212028303</v>
      </c>
      <c r="H2077">
        <f t="shared" si="4074"/>
        <v>6.6534611042868468</v>
      </c>
      <c r="I2077">
        <f t="shared" si="4075"/>
        <v>0.99419428625869477</v>
      </c>
      <c r="J2077">
        <f t="shared" si="4076"/>
        <v>24.985776901245117</v>
      </c>
      <c r="K2077" s="1">
        <v>6</v>
      </c>
      <c r="L2077">
        <f t="shared" si="4077"/>
        <v>1.4200000166893005</v>
      </c>
      <c r="M2077" s="1">
        <v>1</v>
      </c>
      <c r="N2077">
        <f t="shared" si="4078"/>
        <v>2.8400000333786011</v>
      </c>
      <c r="O2077" s="1">
        <v>22.854852676391602</v>
      </c>
      <c r="P2077" s="1">
        <v>24.985776901245117</v>
      </c>
      <c r="Q2077" s="1">
        <v>22.049055099487305</v>
      </c>
      <c r="R2077">
        <v>814</v>
      </c>
      <c r="S2077" s="1">
        <v>399.96307373046875</v>
      </c>
      <c r="T2077" s="1">
        <v>373.486328125</v>
      </c>
      <c r="U2077" s="1">
        <f t="shared" si="4099"/>
        <v>370.06706097233297</v>
      </c>
      <c r="V2077" s="1">
        <v>13.67836856842041</v>
      </c>
      <c r="W2077" s="1">
        <v>21.498754501342773</v>
      </c>
      <c r="X2077" s="1">
        <v>49.684726715087891</v>
      </c>
      <c r="Y2077" s="1">
        <v>78.089881896972656</v>
      </c>
      <c r="Z2077" s="1">
        <v>499.49606323242187</v>
      </c>
      <c r="AA2077" s="1">
        <v>1998.7410888671875</v>
      </c>
      <c r="AB2077" s="1">
        <v>534.33355712890625</v>
      </c>
      <c r="AC2077" s="1">
        <v>101.53090667724609</v>
      </c>
      <c r="AD2077" s="1">
        <v>11.291502952575684</v>
      </c>
      <c r="AE2077" s="1">
        <v>0.34242323040962219</v>
      </c>
      <c r="AF2077" s="1">
        <v>0.34839290380477905</v>
      </c>
      <c r="AG2077" s="1">
        <v>4.3065531644970179E-4</v>
      </c>
      <c r="AH2077" s="1">
        <v>0.39226603507995605</v>
      </c>
      <c r="AI2077" s="1">
        <v>3.5087699070572853E-3</v>
      </c>
      <c r="AJ2077" s="1">
        <v>0.66666668653488159</v>
      </c>
      <c r="AK2077" s="1">
        <v>-0.21956524252891541</v>
      </c>
      <c r="AL2077" s="1">
        <v>2.737391471862793</v>
      </c>
      <c r="AM2077" s="1">
        <v>1</v>
      </c>
      <c r="AN2077" s="1">
        <v>0</v>
      </c>
      <c r="AO2077" s="1">
        <v>0.15999999642372131</v>
      </c>
      <c r="AP2077" s="1">
        <v>111115</v>
      </c>
      <c r="AQ2077">
        <f t="shared" si="4079"/>
        <v>0.83249343872070303</v>
      </c>
      <c r="AR2077">
        <f t="shared" si="4080"/>
        <v>6.6534611042868468E-3</v>
      </c>
      <c r="AS2077">
        <f t="shared" si="4081"/>
        <v>298.13577690124509</v>
      </c>
      <c r="AT2077">
        <f t="shared" si="4082"/>
        <v>296.00485267639158</v>
      </c>
      <c r="AU2077">
        <f t="shared" si="4083"/>
        <v>319.79856707069484</v>
      </c>
      <c r="AV2077">
        <f t="shared" si="4084"/>
        <v>2.6222943827363843E-2</v>
      </c>
      <c r="AW2077">
        <f t="shared" si="4085"/>
        <v>3.1769823232115524</v>
      </c>
      <c r="AX2077">
        <f t="shared" si="4086"/>
        <v>31.290790432028516</v>
      </c>
      <c r="AY2077">
        <f t="shared" si="4087"/>
        <v>9.7920359306857421</v>
      </c>
      <c r="AZ2077">
        <f t="shared" si="4088"/>
        <v>23.920314788818359</v>
      </c>
      <c r="BA2077">
        <f t="shared" si="4089"/>
        <v>2.9806684406089596</v>
      </c>
      <c r="BB2077">
        <f t="shared" si="4090"/>
        <v>0.66154215100695668</v>
      </c>
      <c r="BC2077">
        <f t="shared" si="4091"/>
        <v>2.1827880369528576</v>
      </c>
      <c r="BD2077">
        <f t="shared" si="4092"/>
        <v>0.79788040365610202</v>
      </c>
      <c r="BE2077">
        <f t="shared" si="4093"/>
        <v>0.42778822510915693</v>
      </c>
      <c r="BF2077">
        <f t="shared" si="4094"/>
        <v>32.053676010472088</v>
      </c>
      <c r="BG2077">
        <f t="shared" si="4095"/>
        <v>0.84528832341788418</v>
      </c>
      <c r="BH2077">
        <f t="shared" si="4096"/>
        <v>75.345035014940052</v>
      </c>
      <c r="BI2077">
        <f t="shared" si="4097"/>
        <v>362.82607812598854</v>
      </c>
      <c r="BJ2077">
        <f t="shared" si="4098"/>
        <v>4.6570200846256536E-2</v>
      </c>
    </row>
    <row r="2078" spans="1:62" x14ac:dyDescent="0.45">
      <c r="A2078" s="1">
        <v>1924</v>
      </c>
      <c r="B2078" s="1" t="s">
        <v>2106</v>
      </c>
      <c r="C2078" s="1">
        <v>11166.50002419576</v>
      </c>
      <c r="D2078" s="1">
        <v>0</v>
      </c>
      <c r="E2078">
        <f t="shared" si="4100"/>
        <v>22.594414009772159</v>
      </c>
      <c r="F2078">
        <f t="shared" si="4072"/>
        <v>0.86198380511687711</v>
      </c>
      <c r="G2078">
        <f t="shared" si="4073"/>
        <v>315.06776039447448</v>
      </c>
      <c r="H2078">
        <f t="shared" si="4074"/>
        <v>6.6572560962099896</v>
      </c>
      <c r="I2078">
        <f t="shared" si="4075"/>
        <v>0.99515400870567605</v>
      </c>
      <c r="J2078">
        <f t="shared" si="4076"/>
        <v>24.994483947753906</v>
      </c>
      <c r="K2078" s="1">
        <v>6</v>
      </c>
      <c r="L2078">
        <f t="shared" si="4077"/>
        <v>1.4200000166893005</v>
      </c>
      <c r="M2078" s="1">
        <v>1</v>
      </c>
      <c r="N2078">
        <f t="shared" si="4078"/>
        <v>2.8400000333786011</v>
      </c>
      <c r="O2078" s="1">
        <v>22.854280471801758</v>
      </c>
      <c r="P2078" s="1">
        <v>24.994483947753906</v>
      </c>
      <c r="Q2078" s="1">
        <v>22.050159454345703</v>
      </c>
      <c r="R2078">
        <v>814</v>
      </c>
      <c r="S2078" s="1">
        <v>399.94342041015625</v>
      </c>
      <c r="T2078" s="1">
        <v>373.26470947265625</v>
      </c>
      <c r="U2078" s="1">
        <f t="shared" si="4099"/>
        <v>369.84528359022596</v>
      </c>
      <c r="V2078" s="1">
        <v>13.680685043334961</v>
      </c>
      <c r="W2078" s="1">
        <v>21.505456924438477</v>
      </c>
      <c r="X2078" s="1">
        <v>49.695613861083984</v>
      </c>
      <c r="Y2078" s="1">
        <v>78.117218017578125</v>
      </c>
      <c r="Z2078" s="1">
        <v>499.49740600585937</v>
      </c>
      <c r="AA2078" s="1">
        <v>1998.89599609375</v>
      </c>
      <c r="AB2078" s="1">
        <v>554.3614501953125</v>
      </c>
      <c r="AC2078" s="1">
        <v>101.53134918212891</v>
      </c>
      <c r="AD2078" s="1">
        <v>11.291502952575684</v>
      </c>
      <c r="AE2078" s="1">
        <v>0.34242323040962219</v>
      </c>
      <c r="AF2078" s="1">
        <v>0.34839290380477905</v>
      </c>
      <c r="AG2078" s="1">
        <v>4.3065531644970179E-4</v>
      </c>
      <c r="AH2078" s="1">
        <v>0.39226603507995605</v>
      </c>
      <c r="AI2078" s="1">
        <v>3.5087699070572853E-3</v>
      </c>
      <c r="AJ2078" s="1">
        <v>0.66666668653488159</v>
      </c>
      <c r="AK2078" s="1">
        <v>-0.21956524252891541</v>
      </c>
      <c r="AL2078" s="1">
        <v>2.737391471862793</v>
      </c>
      <c r="AM2078" s="1">
        <v>1</v>
      </c>
      <c r="AN2078" s="1">
        <v>0</v>
      </c>
      <c r="AO2078" s="1">
        <v>0.15999999642372131</v>
      </c>
      <c r="AP2078" s="1">
        <v>111115</v>
      </c>
      <c r="AQ2078">
        <f t="shared" si="4079"/>
        <v>0.83249567667643221</v>
      </c>
      <c r="AR2078">
        <f t="shared" si="4080"/>
        <v>6.6572560962099899E-3</v>
      </c>
      <c r="AS2078">
        <f t="shared" si="4081"/>
        <v>298.14448394775388</v>
      </c>
      <c r="AT2078">
        <f t="shared" si="4082"/>
        <v>296.00428047180174</v>
      </c>
      <c r="AU2078">
        <f t="shared" si="4083"/>
        <v>319.82335222639085</v>
      </c>
      <c r="AV2078">
        <f t="shared" si="4084"/>
        <v>2.3399108103800574E-2</v>
      </c>
      <c r="AW2078">
        <f t="shared" si="4085"/>
        <v>3.1786320650220712</v>
      </c>
      <c r="AX2078">
        <f t="shared" si="4086"/>
        <v>31.306902652501737</v>
      </c>
      <c r="AY2078">
        <f t="shared" si="4087"/>
        <v>9.8014457280632605</v>
      </c>
      <c r="AZ2078">
        <f t="shared" si="4088"/>
        <v>23.924382209777832</v>
      </c>
      <c r="BA2078">
        <f t="shared" si="4089"/>
        <v>2.9813972227287144</v>
      </c>
      <c r="BB2078">
        <f t="shared" si="4090"/>
        <v>0.66127626216181679</v>
      </c>
      <c r="BC2078">
        <f t="shared" si="4091"/>
        <v>2.1834780563163951</v>
      </c>
      <c r="BD2078">
        <f t="shared" si="4092"/>
        <v>0.7979191664123193</v>
      </c>
      <c r="BE2078">
        <f t="shared" si="4093"/>
        <v>0.42761033300838419</v>
      </c>
      <c r="BF2078">
        <f t="shared" si="4094"/>
        <v>31.989254796642712</v>
      </c>
      <c r="BG2078">
        <f t="shared" si="4095"/>
        <v>0.84408665592736665</v>
      </c>
      <c r="BH2078">
        <f t="shared" si="4096"/>
        <v>75.330743830243279</v>
      </c>
      <c r="BI2078">
        <f t="shared" si="4097"/>
        <v>362.52440716466464</v>
      </c>
      <c r="BJ2078">
        <f t="shared" si="4098"/>
        <v>4.6950053020609582E-2</v>
      </c>
    </row>
    <row r="2079" spans="1:62" x14ac:dyDescent="0.45">
      <c r="A2079" s="1">
        <v>1925</v>
      </c>
      <c r="B2079" s="1" t="s">
        <v>2107</v>
      </c>
      <c r="C2079" s="1">
        <v>11171.500024084002</v>
      </c>
      <c r="D2079" s="1">
        <v>0</v>
      </c>
      <c r="E2079">
        <f t="shared" si="4100"/>
        <v>22.806114275684966</v>
      </c>
      <c r="F2079">
        <f t="shared" si="4072"/>
        <v>0.86239054956399508</v>
      </c>
      <c r="G2079">
        <f t="shared" si="4073"/>
        <v>314.35026896867362</v>
      </c>
      <c r="H2079">
        <f t="shared" si="4074"/>
        <v>6.6610706646835514</v>
      </c>
      <c r="I2079">
        <f t="shared" si="4075"/>
        <v>0.99535810457837526</v>
      </c>
      <c r="J2079">
        <f t="shared" si="4076"/>
        <v>24.999290466308594</v>
      </c>
      <c r="K2079" s="1">
        <v>6</v>
      </c>
      <c r="L2079">
        <f t="shared" si="4077"/>
        <v>1.4200000166893005</v>
      </c>
      <c r="M2079" s="1">
        <v>1</v>
      </c>
      <c r="N2079">
        <f t="shared" si="4078"/>
        <v>2.8400000333786011</v>
      </c>
      <c r="O2079" s="1">
        <v>22.855058670043945</v>
      </c>
      <c r="P2079" s="1">
        <v>24.999290466308594</v>
      </c>
      <c r="Q2079" s="1">
        <v>22.051324844360352</v>
      </c>
      <c r="R2079">
        <v>814</v>
      </c>
      <c r="S2079" s="1">
        <v>399.94882202148437</v>
      </c>
      <c r="T2079" s="1">
        <v>373.015869140625</v>
      </c>
      <c r="U2079" s="1">
        <f t="shared" si="4099"/>
        <v>369.59648688423215</v>
      </c>
      <c r="V2079" s="1">
        <v>13.683119773864746</v>
      </c>
      <c r="W2079" s="1">
        <v>21.512371063232422</v>
      </c>
      <c r="X2079" s="1">
        <v>49.702594757080078</v>
      </c>
      <c r="Y2079" s="1">
        <v>78.139556884765625</v>
      </c>
      <c r="Z2079" s="1">
        <v>499.494140625</v>
      </c>
      <c r="AA2079" s="1">
        <v>1999.0411376953125</v>
      </c>
      <c r="AB2079" s="1">
        <v>551.27203369140625</v>
      </c>
      <c r="AC2079" s="1">
        <v>101.53157806396484</v>
      </c>
      <c r="AD2079" s="1">
        <v>11.291502952575684</v>
      </c>
      <c r="AE2079" s="1">
        <v>0.34242323040962219</v>
      </c>
      <c r="AF2079" s="1">
        <v>0.34839290380477905</v>
      </c>
      <c r="AG2079" s="1">
        <v>4.3065531644970179E-4</v>
      </c>
      <c r="AH2079" s="1">
        <v>0.39226603507995605</v>
      </c>
      <c r="AI2079" s="1">
        <v>3.5087699070572853E-3</v>
      </c>
      <c r="AJ2079" s="1">
        <v>0.66666668653488159</v>
      </c>
      <c r="AK2079" s="1">
        <v>-0.21956524252891541</v>
      </c>
      <c r="AL2079" s="1">
        <v>2.737391471862793</v>
      </c>
      <c r="AM2079" s="1">
        <v>1</v>
      </c>
      <c r="AN2079" s="1">
        <v>0</v>
      </c>
      <c r="AO2079" s="1">
        <v>0.15999999642372131</v>
      </c>
      <c r="AP2079" s="1">
        <v>111115</v>
      </c>
      <c r="AQ2079">
        <f t="shared" si="4079"/>
        <v>0.83249023437499992</v>
      </c>
      <c r="AR2079">
        <f t="shared" si="4080"/>
        <v>6.6610706646835511E-3</v>
      </c>
      <c r="AS2079">
        <f t="shared" si="4081"/>
        <v>298.14929046630857</v>
      </c>
      <c r="AT2079">
        <f t="shared" si="4082"/>
        <v>296.00505867004392</v>
      </c>
      <c r="AU2079">
        <f t="shared" si="4083"/>
        <v>319.84657488212179</v>
      </c>
      <c r="AV2079">
        <f t="shared" si="4084"/>
        <v>2.1225687140993318E-2</v>
      </c>
      <c r="AW2079">
        <f t="shared" si="4085"/>
        <v>3.1795430865259364</v>
      </c>
      <c r="AX2079">
        <f t="shared" si="4086"/>
        <v>31.315804867356892</v>
      </c>
      <c r="AY2079">
        <f t="shared" si="4087"/>
        <v>9.8034338041244702</v>
      </c>
      <c r="AZ2079">
        <f t="shared" si="4088"/>
        <v>23.92717456817627</v>
      </c>
      <c r="BA2079">
        <f t="shared" si="4089"/>
        <v>2.9818976350900783</v>
      </c>
      <c r="BB2079">
        <f t="shared" si="4090"/>
        <v>0.66151561664803149</v>
      </c>
      <c r="BC2079">
        <f t="shared" si="4091"/>
        <v>2.1841849819475612</v>
      </c>
      <c r="BD2079">
        <f t="shared" si="4092"/>
        <v>0.79771265314251716</v>
      </c>
      <c r="BE2079">
        <f t="shared" si="4093"/>
        <v>0.42777047215672526</v>
      </c>
      <c r="BF2079">
        <f t="shared" si="4094"/>
        <v>31.91647887322123</v>
      </c>
      <c r="BG2079">
        <f t="shared" si="4095"/>
        <v>0.84272626173490017</v>
      </c>
      <c r="BH2079">
        <f t="shared" si="4096"/>
        <v>75.33526384895822</v>
      </c>
      <c r="BI2079">
        <f t="shared" si="4097"/>
        <v>362.17493466516038</v>
      </c>
      <c r="BJ2079">
        <f t="shared" si="4098"/>
        <v>4.7438529613228191E-2</v>
      </c>
    </row>
    <row r="2080" spans="1:62" x14ac:dyDescent="0.45">
      <c r="A2080" s="1">
        <v>1926</v>
      </c>
      <c r="B2080" s="1" t="s">
        <v>2108</v>
      </c>
      <c r="C2080" s="1">
        <v>11176.500023972243</v>
      </c>
      <c r="D2080" s="1">
        <v>0</v>
      </c>
      <c r="E2080">
        <f t="shared" si="4100"/>
        <v>22.974938143881193</v>
      </c>
      <c r="F2080">
        <f t="shared" si="4072"/>
        <v>0.86126956632629281</v>
      </c>
      <c r="G2080">
        <f t="shared" si="4073"/>
        <v>313.69104293136286</v>
      </c>
      <c r="H2080">
        <f t="shared" si="4074"/>
        <v>6.6612700548216344</v>
      </c>
      <c r="I2080">
        <f t="shared" si="4075"/>
        <v>0.99638011515202196</v>
      </c>
      <c r="J2080">
        <f t="shared" si="4076"/>
        <v>25.006504058837891</v>
      </c>
      <c r="K2080" s="1">
        <v>6</v>
      </c>
      <c r="L2080">
        <f t="shared" si="4077"/>
        <v>1.4200000166893005</v>
      </c>
      <c r="M2080" s="1">
        <v>1</v>
      </c>
      <c r="N2080">
        <f t="shared" si="4078"/>
        <v>2.8400000333786011</v>
      </c>
      <c r="O2080" s="1">
        <v>22.855369567871094</v>
      </c>
      <c r="P2080" s="1">
        <v>25.006504058837891</v>
      </c>
      <c r="Q2080" s="1">
        <v>22.051843643188477</v>
      </c>
      <c r="R2080">
        <v>814</v>
      </c>
      <c r="S2080" s="1">
        <v>399.93927001953125</v>
      </c>
      <c r="T2080" s="1">
        <v>372.80569458007812</v>
      </c>
      <c r="U2080" s="1">
        <f t="shared" si="4099"/>
        <v>369.38623517707674</v>
      </c>
      <c r="V2080" s="1">
        <v>13.686295509338379</v>
      </c>
      <c r="W2080" s="1">
        <v>21.515626907348633</v>
      </c>
      <c r="X2080" s="1">
        <v>49.712917327880859</v>
      </c>
      <c r="Y2080" s="1">
        <v>78.151748657226563</v>
      </c>
      <c r="Z2080" s="1">
        <v>499.5023193359375</v>
      </c>
      <c r="AA2080" s="1">
        <v>1999.0440673828125</v>
      </c>
      <c r="AB2080" s="1">
        <v>523.84478759765625</v>
      </c>
      <c r="AC2080" s="1">
        <v>101.53227996826172</v>
      </c>
      <c r="AD2080" s="1">
        <v>11.291502952575684</v>
      </c>
      <c r="AE2080" s="1">
        <v>0.34242323040962219</v>
      </c>
      <c r="AF2080" s="1">
        <v>0.34839290380477905</v>
      </c>
      <c r="AG2080" s="1">
        <v>4.3065531644970179E-4</v>
      </c>
      <c r="AH2080" s="1">
        <v>0.39226603507995605</v>
      </c>
      <c r="AI2080" s="1">
        <v>3.5087699070572853E-3</v>
      </c>
      <c r="AJ2080" s="1">
        <v>0.66666668653488159</v>
      </c>
      <c r="AK2080" s="1">
        <v>-0.21956524252891541</v>
      </c>
      <c r="AL2080" s="1">
        <v>2.737391471862793</v>
      </c>
      <c r="AM2080" s="1">
        <v>1</v>
      </c>
      <c r="AN2080" s="1">
        <v>0</v>
      </c>
      <c r="AO2080" s="1">
        <v>0.15999999642372131</v>
      </c>
      <c r="AP2080" s="1">
        <v>111115</v>
      </c>
      <c r="AQ2080">
        <f t="shared" si="4079"/>
        <v>0.83250386555989564</v>
      </c>
      <c r="AR2080">
        <f t="shared" si="4080"/>
        <v>6.6612700548216346E-3</v>
      </c>
      <c r="AS2080">
        <f t="shared" si="4081"/>
        <v>298.15650405883787</v>
      </c>
      <c r="AT2080">
        <f t="shared" si="4082"/>
        <v>296.00536956787107</v>
      </c>
      <c r="AU2080">
        <f t="shared" si="4083"/>
        <v>319.84704363211131</v>
      </c>
      <c r="AV2080">
        <f t="shared" si="4084"/>
        <v>2.0233884229517312E-2</v>
      </c>
      <c r="AW2080">
        <f t="shared" si="4085"/>
        <v>3.1809107700016086</v>
      </c>
      <c r="AX2080">
        <f t="shared" si="4086"/>
        <v>31.329058807661355</v>
      </c>
      <c r="AY2080">
        <f t="shared" si="4087"/>
        <v>9.8134319003127217</v>
      </c>
      <c r="AZ2080">
        <f t="shared" si="4088"/>
        <v>23.930936813354492</v>
      </c>
      <c r="BA2080">
        <f t="shared" si="4089"/>
        <v>2.9825719748450394</v>
      </c>
      <c r="BB2080">
        <f t="shared" si="4090"/>
        <v>0.66085583101259837</v>
      </c>
      <c r="BC2080">
        <f t="shared" si="4091"/>
        <v>2.1845306548495866</v>
      </c>
      <c r="BD2080">
        <f t="shared" si="4092"/>
        <v>0.7980413199954528</v>
      </c>
      <c r="BE2080">
        <f t="shared" si="4093"/>
        <v>0.42732905497192508</v>
      </c>
      <c r="BF2080">
        <f t="shared" si="4094"/>
        <v>31.849766794443141</v>
      </c>
      <c r="BG2080">
        <f t="shared" si="4095"/>
        <v>0.84143307758401875</v>
      </c>
      <c r="BH2080">
        <f t="shared" si="4096"/>
        <v>75.312870710935215</v>
      </c>
      <c r="BI2080">
        <f t="shared" si="4097"/>
        <v>361.88450932313947</v>
      </c>
      <c r="BJ2080">
        <f t="shared" si="4098"/>
        <v>4.7813832906475826E-2</v>
      </c>
    </row>
    <row r="2081" spans="1:62" x14ac:dyDescent="0.45">
      <c r="A2081" s="1">
        <v>1927</v>
      </c>
      <c r="B2081" s="1" t="s">
        <v>2109</v>
      </c>
      <c r="C2081" s="1">
        <v>11182.000023849308</v>
      </c>
      <c r="D2081" s="1">
        <v>0</v>
      </c>
      <c r="E2081">
        <f t="shared" ref="E2081:E2100" si="4101">(S2081-U2081*(1000-V2081)/(1000-W2081))*AQ2081</f>
        <v>23.135895847895529</v>
      </c>
      <c r="F2081">
        <f t="shared" ref="F2081:F2100" si="4102">IF(BB2081&lt;&gt;0,1/(1/BB2081-1/N2081),0)</f>
        <v>0.86147597707297174</v>
      </c>
      <c r="G2081">
        <f t="shared" ref="G2081:G2100" si="4103">((BE2081-AR2081/2)*T2081-E2081)/(BE2081+AR2081/2)</f>
        <v>313.13413482438818</v>
      </c>
      <c r="H2081">
        <f t="shared" ref="H2081:H2100" si="4104">AR2081*1000</f>
        <v>6.6621681284919818</v>
      </c>
      <c r="I2081">
        <f t="shared" ref="I2081:I2100" si="4105">(AW2081-BC2081)</f>
        <v>0.99633680264414393</v>
      </c>
      <c r="J2081">
        <f t="shared" ref="J2081:J2100" si="4106">(P2081+AV2081*D2081)</f>
        <v>25.008428573608398</v>
      </c>
      <c r="K2081" s="1">
        <v>6</v>
      </c>
      <c r="L2081">
        <f t="shared" ref="L2081:L2100" si="4107">(K2081*AK2081+AL2081)</f>
        <v>1.4200000166893005</v>
      </c>
      <c r="M2081" s="1">
        <v>1</v>
      </c>
      <c r="N2081">
        <f t="shared" ref="N2081:N2100" si="4108">L2081*(M2081+1)*(M2081+1)/(M2081*M2081+1)</f>
        <v>2.8400000333786011</v>
      </c>
      <c r="O2081" s="1">
        <v>22.855855941772461</v>
      </c>
      <c r="P2081" s="1">
        <v>25.008428573608398</v>
      </c>
      <c r="Q2081" s="1">
        <v>22.051597595214844</v>
      </c>
      <c r="R2081">
        <v>814</v>
      </c>
      <c r="S2081" s="1">
        <v>399.93380737304687</v>
      </c>
      <c r="T2081" s="1">
        <v>372.60897827148437</v>
      </c>
      <c r="U2081" s="1">
        <f t="shared" si="4099"/>
        <v>369.18947474949601</v>
      </c>
      <c r="V2081" s="1">
        <v>13.689313888549805</v>
      </c>
      <c r="W2081" s="1">
        <v>21.519449234008789</v>
      </c>
      <c r="X2081" s="1">
        <v>49.722560882568359</v>
      </c>
      <c r="Y2081" s="1">
        <v>78.164779663085937</v>
      </c>
      <c r="Z2081" s="1">
        <v>499.51641845703125</v>
      </c>
      <c r="AA2081" s="1">
        <v>1998.720703125</v>
      </c>
      <c r="AB2081" s="1">
        <v>464.322509765625</v>
      </c>
      <c r="AC2081" s="1">
        <v>101.53321838378906</v>
      </c>
      <c r="AD2081" s="1">
        <v>11.291502952575684</v>
      </c>
      <c r="AE2081" s="1">
        <v>0.34242323040962219</v>
      </c>
      <c r="AF2081" s="1">
        <v>0.34839290380477905</v>
      </c>
      <c r="AG2081" s="1">
        <v>4.3065531644970179E-4</v>
      </c>
      <c r="AH2081" s="1">
        <v>0.39226603507995605</v>
      </c>
      <c r="AI2081" s="1">
        <v>3.5087699070572853E-3</v>
      </c>
      <c r="AJ2081" s="1">
        <v>0.66666668653488159</v>
      </c>
      <c r="AK2081" s="1">
        <v>-0.21956524252891541</v>
      </c>
      <c r="AL2081" s="1">
        <v>2.737391471862793</v>
      </c>
      <c r="AM2081" s="1">
        <v>1</v>
      </c>
      <c r="AN2081" s="1">
        <v>0</v>
      </c>
      <c r="AO2081" s="1">
        <v>0.15999999642372131</v>
      </c>
      <c r="AP2081" s="1">
        <v>111115</v>
      </c>
      <c r="AQ2081">
        <f t="shared" ref="AQ2081:AQ2100" si="4109">Z2081*0.000001/(K2081*0.0001)</f>
        <v>0.83252736409505201</v>
      </c>
      <c r="AR2081">
        <f t="shared" ref="AR2081:AR2100" si="4110">(W2081-V2081)/(1000-W2081)*AQ2081</f>
        <v>6.6621681284919822E-3</v>
      </c>
      <c r="AS2081">
        <f t="shared" ref="AS2081:AS2100" si="4111">(P2081+273.15)</f>
        <v>298.15842857360838</v>
      </c>
      <c r="AT2081">
        <f t="shared" ref="AT2081:AT2100" si="4112">(O2081+273.15)</f>
        <v>296.00585594177244</v>
      </c>
      <c r="AU2081">
        <f t="shared" ref="AU2081:AU2100" si="4113">(AA2081*AM2081+AB2081*AN2081)*AO2081</f>
        <v>319.79530535201775</v>
      </c>
      <c r="AV2081">
        <f t="shared" ref="AV2081:AV2100" si="4114">((AU2081+0.00000010773*(AT2081^4-AS2081^4))-AR2081*44100)/(L2081*0.92*2*29.3+0.00000043092*AS2081^3)</f>
        <v>1.9007501992604519E-2</v>
      </c>
      <c r="AW2081">
        <f t="shared" ref="AW2081:AW2100" si="4115">0.61365*EXP(17.502*J2081/(240.97+J2081))</f>
        <v>3.1812757412196206</v>
      </c>
      <c r="AX2081">
        <f t="shared" ref="AX2081:AX2100" si="4116">AW2081*1000/AC2081</f>
        <v>31.332363849578787</v>
      </c>
      <c r="AY2081">
        <f t="shared" ref="AY2081:AY2100" si="4117">(AX2081-W2081)</f>
        <v>9.8129146155699978</v>
      </c>
      <c r="AZ2081">
        <f t="shared" ref="AZ2081:AZ2100" si="4118">IF(D2081,P2081,(O2081+P2081)/2)</f>
        <v>23.93214225769043</v>
      </c>
      <c r="BA2081">
        <f t="shared" ref="BA2081:BA2100" si="4119">0.61365*EXP(17.502*AZ2081/(240.97+AZ2081))</f>
        <v>2.9827880652672576</v>
      </c>
      <c r="BB2081">
        <f t="shared" ref="BB2081:BB2100" si="4120">IF(AY2081&lt;&gt;0,(1000-(AX2081+W2081)/2)/AY2081*AR2081,0)</f>
        <v>0.66097734977448186</v>
      </c>
      <c r="BC2081">
        <f t="shared" ref="BC2081:BC2100" si="4121">W2081*AC2081/1000</f>
        <v>2.1849389385754767</v>
      </c>
      <c r="BD2081">
        <f t="shared" ref="BD2081:BD2100" si="4122">(BA2081-BC2081)</f>
        <v>0.79784912669178087</v>
      </c>
      <c r="BE2081">
        <f t="shared" ref="BE2081:BE2100" si="4123">1/(1.6/F2081+1.37/N2081)</f>
        <v>0.42741035252505166</v>
      </c>
      <c r="BF2081">
        <f t="shared" ref="BF2081:BF2100" si="4124">G2081*AC2081*0.001</f>
        <v>31.793516494543454</v>
      </c>
      <c r="BG2081">
        <f t="shared" ref="BG2081:BG2100" si="4125">G2081/T2081</f>
        <v>0.84038268824600737</v>
      </c>
      <c r="BH2081">
        <f t="shared" ref="BH2081:BH2100" si="4126">(1-AR2081*AC2081/AW2081/F2081)*100</f>
        <v>75.318062060345923</v>
      </c>
      <c r="BI2081">
        <f t="shared" ref="BI2081:BI2100" si="4127">(T2081-E2081/(N2081/1.35))</f>
        <v>361.61128143079026</v>
      </c>
      <c r="BJ2081">
        <f t="shared" ref="BJ2081:BJ2100" si="4128">E2081*BH2081/100/BI2081</f>
        <v>4.8188508732325226E-2</v>
      </c>
    </row>
    <row r="2082" spans="1:62" x14ac:dyDescent="0.45">
      <c r="A2082" s="1">
        <v>1928</v>
      </c>
      <c r="B2082" s="1" t="s">
        <v>2110</v>
      </c>
      <c r="C2082" s="1">
        <v>11187.500023726374</v>
      </c>
      <c r="D2082" s="1">
        <v>0</v>
      </c>
      <c r="E2082">
        <f t="shared" si="4101"/>
        <v>23.278549909709209</v>
      </c>
      <c r="F2082">
        <f t="shared" si="4102"/>
        <v>0.86093339363819898</v>
      </c>
      <c r="G2082">
        <f t="shared" si="4103"/>
        <v>312.61822209257775</v>
      </c>
      <c r="H2082">
        <f t="shared" si="4104"/>
        <v>6.6606670859380177</v>
      </c>
      <c r="I2082">
        <f t="shared" si="4105"/>
        <v>0.99659121142398144</v>
      </c>
      <c r="J2082">
        <f t="shared" si="4106"/>
        <v>25.01051139831543</v>
      </c>
      <c r="K2082" s="1">
        <v>6</v>
      </c>
      <c r="L2082">
        <f t="shared" si="4107"/>
        <v>1.4200000166893005</v>
      </c>
      <c r="M2082" s="1">
        <v>1</v>
      </c>
      <c r="N2082">
        <f t="shared" si="4108"/>
        <v>2.8400000333786011</v>
      </c>
      <c r="O2082" s="1">
        <v>22.855987548828125</v>
      </c>
      <c r="P2082" s="1">
        <v>25.01051139831543</v>
      </c>
      <c r="Q2082" s="1">
        <v>22.050811767578125</v>
      </c>
      <c r="R2082">
        <v>814</v>
      </c>
      <c r="S2082" s="1">
        <v>399.94528198242187</v>
      </c>
      <c r="T2082" s="1">
        <v>372.45028686523437</v>
      </c>
      <c r="U2082" s="1">
        <f t="shared" si="4099"/>
        <v>369.03087601776616</v>
      </c>
      <c r="V2082" s="1">
        <v>13.692309379577637</v>
      </c>
      <c r="W2082" s="1">
        <v>21.520835876464844</v>
      </c>
      <c r="X2082" s="1">
        <v>49.733688354492187</v>
      </c>
      <c r="Y2082" s="1">
        <v>78.169952392578125</v>
      </c>
      <c r="Z2082" s="1">
        <v>499.50579833984375</v>
      </c>
      <c r="AA2082" s="1">
        <v>1998.65771484375</v>
      </c>
      <c r="AB2082" s="1">
        <v>391.04849243164063</v>
      </c>
      <c r="AC2082" s="1">
        <v>101.53321075439453</v>
      </c>
      <c r="AD2082" s="1">
        <v>11.291502952575684</v>
      </c>
      <c r="AE2082" s="1">
        <v>0.34242323040962219</v>
      </c>
      <c r="AF2082" s="1">
        <v>0.34839290380477905</v>
      </c>
      <c r="AG2082" s="1">
        <v>4.3065531644970179E-4</v>
      </c>
      <c r="AH2082" s="1">
        <v>0.39226603507995605</v>
      </c>
      <c r="AI2082" s="1">
        <v>3.5087699070572853E-3</v>
      </c>
      <c r="AJ2082" s="1">
        <v>0.66666668653488159</v>
      </c>
      <c r="AK2082" s="1">
        <v>-0.21956524252891541</v>
      </c>
      <c r="AL2082" s="1">
        <v>2.737391471862793</v>
      </c>
      <c r="AM2082" s="1">
        <v>1</v>
      </c>
      <c r="AN2082" s="1">
        <v>0</v>
      </c>
      <c r="AO2082" s="1">
        <v>0.15999999642372131</v>
      </c>
      <c r="AP2082" s="1">
        <v>111115</v>
      </c>
      <c r="AQ2082">
        <f t="shared" si="4109"/>
        <v>0.83250966389973946</v>
      </c>
      <c r="AR2082">
        <f t="shared" si="4110"/>
        <v>6.6606670859380174E-3</v>
      </c>
      <c r="AS2082">
        <f t="shared" si="4111"/>
        <v>298.16051139831541</v>
      </c>
      <c r="AT2082">
        <f t="shared" si="4112"/>
        <v>296.0059875488281</v>
      </c>
      <c r="AU2082">
        <f t="shared" si="4113"/>
        <v>319.78522722724301</v>
      </c>
      <c r="AV2082">
        <f t="shared" si="4114"/>
        <v>1.9391625969857492E-2</v>
      </c>
      <c r="AW2082">
        <f t="shared" si="4115"/>
        <v>3.1816707760798213</v>
      </c>
      <c r="AX2082">
        <f t="shared" si="4116"/>
        <v>31.336256899982974</v>
      </c>
      <c r="AY2082">
        <f t="shared" si="4117"/>
        <v>9.8154210235181303</v>
      </c>
      <c r="AZ2082">
        <f t="shared" si="4118"/>
        <v>23.933249473571777</v>
      </c>
      <c r="BA2082">
        <f t="shared" si="4119"/>
        <v>2.982986559116704</v>
      </c>
      <c r="BB2082">
        <f t="shared" si="4120"/>
        <v>0.66065788939092374</v>
      </c>
      <c r="BC2082">
        <f t="shared" si="4121"/>
        <v>2.1850795646558399</v>
      </c>
      <c r="BD2082">
        <f t="shared" si="4122"/>
        <v>0.79790699446086411</v>
      </c>
      <c r="BE2082">
        <f t="shared" si="4123"/>
        <v>0.42719663179673839</v>
      </c>
      <c r="BF2082">
        <f t="shared" si="4124"/>
        <v>31.741131829389815</v>
      </c>
      <c r="BG2082">
        <f t="shared" si="4125"/>
        <v>0.83935556802428779</v>
      </c>
      <c r="BH2082">
        <f t="shared" si="4126"/>
        <v>75.311138985022723</v>
      </c>
      <c r="BI2082">
        <f t="shared" si="4127"/>
        <v>361.3847791156723</v>
      </c>
      <c r="BJ2082">
        <f t="shared" si="4128"/>
        <v>4.8511564651668795E-2</v>
      </c>
    </row>
    <row r="2083" spans="1:62" x14ac:dyDescent="0.45">
      <c r="A2083" s="1">
        <v>1929</v>
      </c>
      <c r="B2083" s="1" t="s">
        <v>2111</v>
      </c>
      <c r="C2083" s="1">
        <v>11192.500023614615</v>
      </c>
      <c r="D2083" s="1">
        <v>0</v>
      </c>
      <c r="E2083">
        <f t="shared" si="4101"/>
        <v>23.358146998469095</v>
      </c>
      <c r="F2083">
        <f t="shared" si="4102"/>
        <v>0.86016944929319394</v>
      </c>
      <c r="G2083">
        <f t="shared" si="4103"/>
        <v>312.28738930629993</v>
      </c>
      <c r="H2083">
        <f t="shared" si="4104"/>
        <v>6.6604063890637795</v>
      </c>
      <c r="I2083">
        <f t="shared" si="4105"/>
        <v>0.99722699073449483</v>
      </c>
      <c r="J2083">
        <f t="shared" si="4106"/>
        <v>25.014724731445313</v>
      </c>
      <c r="K2083" s="1">
        <v>6</v>
      </c>
      <c r="L2083">
        <f t="shared" si="4107"/>
        <v>1.4200000166893005</v>
      </c>
      <c r="M2083" s="1">
        <v>1</v>
      </c>
      <c r="N2083">
        <f t="shared" si="4108"/>
        <v>2.8400000333786011</v>
      </c>
      <c r="O2083" s="1">
        <v>22.856704711914063</v>
      </c>
      <c r="P2083" s="1">
        <v>25.014724731445313</v>
      </c>
      <c r="Q2083" s="1">
        <v>22.050331115722656</v>
      </c>
      <c r="R2083">
        <v>814</v>
      </c>
      <c r="S2083" s="1">
        <v>399.9349365234375</v>
      </c>
      <c r="T2083" s="1">
        <v>372.344482421875</v>
      </c>
      <c r="U2083" s="1">
        <f t="shared" si="4099"/>
        <v>368.92498801945379</v>
      </c>
      <c r="V2083" s="1">
        <v>13.694003105163574</v>
      </c>
      <c r="W2083" s="1">
        <v>21.522436141967773</v>
      </c>
      <c r="X2083" s="1">
        <v>49.737842559814453</v>
      </c>
      <c r="Y2083" s="1">
        <v>78.172569274902344</v>
      </c>
      <c r="Z2083" s="1">
        <v>499.49139404296875</v>
      </c>
      <c r="AA2083" s="1">
        <v>1998.758056640625</v>
      </c>
      <c r="AB2083" s="1">
        <v>352.2537841796875</v>
      </c>
      <c r="AC2083" s="1">
        <v>101.53325653076172</v>
      </c>
      <c r="AD2083" s="1">
        <v>11.291502952575684</v>
      </c>
      <c r="AE2083" s="1">
        <v>0.34242323040962219</v>
      </c>
      <c r="AF2083" s="1">
        <v>0.34839290380477905</v>
      </c>
      <c r="AG2083" s="1">
        <v>4.3065531644970179E-4</v>
      </c>
      <c r="AH2083" s="1">
        <v>0.39226603507995605</v>
      </c>
      <c r="AI2083" s="1">
        <v>3.5087699070572853E-3</v>
      </c>
      <c r="AJ2083" s="1">
        <v>0.66666668653488159</v>
      </c>
      <c r="AK2083" s="1">
        <v>-0.21956524252891541</v>
      </c>
      <c r="AL2083" s="1">
        <v>2.737391471862793</v>
      </c>
      <c r="AM2083" s="1">
        <v>1</v>
      </c>
      <c r="AN2083" s="1">
        <v>0</v>
      </c>
      <c r="AO2083" s="1">
        <v>0.15999999642372131</v>
      </c>
      <c r="AP2083" s="1">
        <v>111115</v>
      </c>
      <c r="AQ2083">
        <f t="shared" si="4109"/>
        <v>0.83248565673828112</v>
      </c>
      <c r="AR2083">
        <f t="shared" si="4110"/>
        <v>6.6604063890637792E-3</v>
      </c>
      <c r="AS2083">
        <f t="shared" si="4111"/>
        <v>298.16472473144529</v>
      </c>
      <c r="AT2083">
        <f t="shared" si="4112"/>
        <v>296.00670471191404</v>
      </c>
      <c r="AU2083">
        <f t="shared" si="4113"/>
        <v>319.80128191438416</v>
      </c>
      <c r="AV2083">
        <f t="shared" si="4114"/>
        <v>1.9248760590412424E-2</v>
      </c>
      <c r="AW2083">
        <f t="shared" si="4115"/>
        <v>3.1824700207038461</v>
      </c>
      <c r="AX2083">
        <f t="shared" si="4116"/>
        <v>31.34411452408844</v>
      </c>
      <c r="AY2083">
        <f t="shared" si="4117"/>
        <v>9.8216783821206661</v>
      </c>
      <c r="AZ2083">
        <f t="shared" si="4118"/>
        <v>23.935714721679688</v>
      </c>
      <c r="BA2083">
        <f t="shared" si="4119"/>
        <v>2.9834285528867088</v>
      </c>
      <c r="BB2083">
        <f t="shared" si="4120"/>
        <v>0.66020793808071288</v>
      </c>
      <c r="BC2083">
        <f t="shared" si="4121"/>
        <v>2.1852430299693513</v>
      </c>
      <c r="BD2083">
        <f t="shared" si="4122"/>
        <v>0.79818552291735756</v>
      </c>
      <c r="BE2083">
        <f t="shared" si="4123"/>
        <v>0.42689562405956105</v>
      </c>
      <c r="BF2083">
        <f t="shared" si="4124"/>
        <v>31.707555609758405</v>
      </c>
      <c r="BG2083">
        <f t="shared" si="4125"/>
        <v>0.83870556446831146</v>
      </c>
      <c r="BH2083">
        <f t="shared" si="4126"/>
        <v>75.296373661948422</v>
      </c>
      <c r="BI2083">
        <f t="shared" si="4127"/>
        <v>361.24113802845278</v>
      </c>
      <c r="BJ2083">
        <f t="shared" si="4128"/>
        <v>4.8687250130103374E-2</v>
      </c>
    </row>
    <row r="2084" spans="1:62" x14ac:dyDescent="0.45">
      <c r="A2084" s="1">
        <v>1930</v>
      </c>
      <c r="B2084" s="1" t="s">
        <v>2112</v>
      </c>
      <c r="C2084" s="1">
        <v>11198.000023491681</v>
      </c>
      <c r="D2084" s="1">
        <v>0</v>
      </c>
      <c r="E2084">
        <f t="shared" si="4101"/>
        <v>23.441759192696491</v>
      </c>
      <c r="F2084">
        <f t="shared" si="4102"/>
        <v>0.85729252638166997</v>
      </c>
      <c r="G2084">
        <f t="shared" si="4103"/>
        <v>311.83790928828392</v>
      </c>
      <c r="H2084">
        <f t="shared" si="4104"/>
        <v>6.6576752117803588</v>
      </c>
      <c r="I2084">
        <f t="shared" si="4105"/>
        <v>0.99936773818173297</v>
      </c>
      <c r="J2084">
        <f t="shared" si="4106"/>
        <v>25.025440216064453</v>
      </c>
      <c r="K2084" s="1">
        <v>6</v>
      </c>
      <c r="L2084">
        <f t="shared" si="4107"/>
        <v>1.4200000166893005</v>
      </c>
      <c r="M2084" s="1">
        <v>1</v>
      </c>
      <c r="N2084">
        <f t="shared" si="4108"/>
        <v>2.8400000333786011</v>
      </c>
      <c r="O2084" s="1">
        <v>22.85706901550293</v>
      </c>
      <c r="P2084" s="1">
        <v>25.025440216064453</v>
      </c>
      <c r="Q2084" s="1">
        <v>22.050327301025391</v>
      </c>
      <c r="R2084">
        <v>814</v>
      </c>
      <c r="S2084" s="1">
        <v>399.9354248046875</v>
      </c>
      <c r="T2084" s="1">
        <v>372.24493408203125</v>
      </c>
      <c r="U2084" s="1">
        <f t="shared" si="4099"/>
        <v>368.82544362320664</v>
      </c>
      <c r="V2084" s="1">
        <v>13.695916175842285</v>
      </c>
      <c r="W2084" s="1">
        <v>21.521549224853516</v>
      </c>
      <c r="X2084" s="1">
        <v>49.744075775146484</v>
      </c>
      <c r="Y2084" s="1">
        <v>78.169227600097656</v>
      </c>
      <c r="Z2084" s="1">
        <v>499.46566772460937</v>
      </c>
      <c r="AA2084" s="1">
        <v>1998.855712890625</v>
      </c>
      <c r="AB2084" s="1">
        <v>341.98028564453125</v>
      </c>
      <c r="AC2084" s="1">
        <v>101.53245544433594</v>
      </c>
      <c r="AD2084" s="1">
        <v>11.291502952575684</v>
      </c>
      <c r="AE2084" s="1">
        <v>0.34242323040962219</v>
      </c>
      <c r="AF2084" s="1">
        <v>0.34839290380477905</v>
      </c>
      <c r="AG2084" s="1">
        <v>4.3065531644970179E-4</v>
      </c>
      <c r="AH2084" s="1">
        <v>0.39226603507995605</v>
      </c>
      <c r="AI2084" s="1">
        <v>3.5087699070572853E-3</v>
      </c>
      <c r="AJ2084" s="1">
        <v>0.66666668653488159</v>
      </c>
      <c r="AK2084" s="1">
        <v>-0.21956524252891541</v>
      </c>
      <c r="AL2084" s="1">
        <v>2.737391471862793</v>
      </c>
      <c r="AM2084" s="1">
        <v>1</v>
      </c>
      <c r="AN2084" s="1">
        <v>0</v>
      </c>
      <c r="AO2084" s="1">
        <v>0.15999999642372131</v>
      </c>
      <c r="AP2084" s="1">
        <v>111115</v>
      </c>
      <c r="AQ2084">
        <f t="shared" si="4109"/>
        <v>0.83244277954101553</v>
      </c>
      <c r="AR2084">
        <f t="shared" si="4110"/>
        <v>6.6576752117803589E-3</v>
      </c>
      <c r="AS2084">
        <f t="shared" si="4111"/>
        <v>298.17544021606443</v>
      </c>
      <c r="AT2084">
        <f t="shared" si="4112"/>
        <v>296.00706901550291</v>
      </c>
      <c r="AU2084">
        <f t="shared" si="4113"/>
        <v>319.81690691403492</v>
      </c>
      <c r="AV2084">
        <f t="shared" si="4114"/>
        <v>1.9450086070449263E-2</v>
      </c>
      <c r="AW2084">
        <f t="shared" si="4115"/>
        <v>3.1845034759472552</v>
      </c>
      <c r="AX2084">
        <f t="shared" si="4116"/>
        <v>31.364389465525381</v>
      </c>
      <c r="AY2084">
        <f t="shared" si="4117"/>
        <v>9.8428402406718654</v>
      </c>
      <c r="AZ2084">
        <f t="shared" si="4118"/>
        <v>23.941254615783691</v>
      </c>
      <c r="BA2084">
        <f t="shared" si="4119"/>
        <v>2.9844220081695028</v>
      </c>
      <c r="BB2084">
        <f t="shared" si="4120"/>
        <v>0.65851180673055321</v>
      </c>
      <c r="BC2084">
        <f t="shared" si="4121"/>
        <v>2.1851357377655223</v>
      </c>
      <c r="BD2084">
        <f t="shared" si="4122"/>
        <v>0.79928627040398048</v>
      </c>
      <c r="BE2084">
        <f t="shared" si="4123"/>
        <v>0.42576107621698356</v>
      </c>
      <c r="BF2084">
        <f t="shared" si="4124"/>
        <v>31.66166863066756</v>
      </c>
      <c r="BG2084">
        <f t="shared" si="4125"/>
        <v>0.83772237238711356</v>
      </c>
      <c r="BH2084">
        <f t="shared" si="4126"/>
        <v>75.239652873380948</v>
      </c>
      <c r="BI2084">
        <f t="shared" si="4127"/>
        <v>361.10184445590465</v>
      </c>
      <c r="BJ2084">
        <f t="shared" si="4128"/>
        <v>4.8843556228781546E-2</v>
      </c>
    </row>
    <row r="2085" spans="1:62" x14ac:dyDescent="0.45">
      <c r="A2085" s="1">
        <v>1931</v>
      </c>
      <c r="B2085" s="1" t="s">
        <v>2113</v>
      </c>
      <c r="C2085" s="1">
        <v>11203.000023379922</v>
      </c>
      <c r="D2085" s="1">
        <v>0</v>
      </c>
      <c r="E2085">
        <f t="shared" si="4101"/>
        <v>23.503575103908847</v>
      </c>
      <c r="F2085">
        <f t="shared" si="4102"/>
        <v>0.85458018160905458</v>
      </c>
      <c r="G2085">
        <f t="shared" si="4103"/>
        <v>311.46502733684463</v>
      </c>
      <c r="H2085">
        <f t="shared" si="4104"/>
        <v>6.655825883261131</v>
      </c>
      <c r="I2085">
        <f t="shared" si="4105"/>
        <v>1.0015048640187225</v>
      </c>
      <c r="J2085">
        <f t="shared" si="4106"/>
        <v>25.036287307739258</v>
      </c>
      <c r="K2085" s="1">
        <v>6</v>
      </c>
      <c r="L2085">
        <f t="shared" si="4107"/>
        <v>1.4200000166893005</v>
      </c>
      <c r="M2085" s="1">
        <v>1</v>
      </c>
      <c r="N2085">
        <f t="shared" si="4108"/>
        <v>2.8400000333786011</v>
      </c>
      <c r="O2085" s="1">
        <v>22.857387542724609</v>
      </c>
      <c r="P2085" s="1">
        <v>25.036287307739258</v>
      </c>
      <c r="Q2085" s="1">
        <v>22.050712585449219</v>
      </c>
      <c r="R2085">
        <v>814</v>
      </c>
      <c r="S2085" s="1">
        <v>399.92794799804687</v>
      </c>
      <c r="T2085" s="1">
        <v>372.1649169921875</v>
      </c>
      <c r="U2085" s="1">
        <f t="shared" si="4099"/>
        <v>368.74536614703993</v>
      </c>
      <c r="V2085" s="1">
        <v>13.697601318359375</v>
      </c>
      <c r="W2085" s="1">
        <v>21.521015167236328</v>
      </c>
      <c r="X2085" s="1">
        <v>49.748203277587891</v>
      </c>
      <c r="Y2085" s="1">
        <v>78.164497375488281</v>
      </c>
      <c r="Z2085" s="1">
        <v>499.46884155273437</v>
      </c>
      <c r="AA2085" s="1">
        <v>1998.6688232421875</v>
      </c>
      <c r="AB2085" s="1">
        <v>343.78555297851562</v>
      </c>
      <c r="AC2085" s="1">
        <v>101.5313720703125</v>
      </c>
      <c r="AD2085" s="1">
        <v>11.291502952575684</v>
      </c>
      <c r="AE2085" s="1">
        <v>0.34242323040962219</v>
      </c>
      <c r="AF2085" s="1">
        <v>0.34839290380477905</v>
      </c>
      <c r="AG2085" s="1">
        <v>4.3065531644970179E-4</v>
      </c>
      <c r="AH2085" s="1">
        <v>0.39226603507995605</v>
      </c>
      <c r="AI2085" s="1">
        <v>3.5087699070572853E-3</v>
      </c>
      <c r="AJ2085" s="1">
        <v>1</v>
      </c>
      <c r="AK2085" s="1">
        <v>-0.21956524252891541</v>
      </c>
      <c r="AL2085" s="1">
        <v>2.737391471862793</v>
      </c>
      <c r="AM2085" s="1">
        <v>1</v>
      </c>
      <c r="AN2085" s="1">
        <v>0</v>
      </c>
      <c r="AO2085" s="1">
        <v>0.15999999642372131</v>
      </c>
      <c r="AP2085" s="1">
        <v>111115</v>
      </c>
      <c r="AQ2085">
        <f t="shared" si="4109"/>
        <v>0.83244806925455728</v>
      </c>
      <c r="AR2085">
        <f t="shared" si="4110"/>
        <v>6.6558258832611307E-3</v>
      </c>
      <c r="AS2085">
        <f t="shared" si="4111"/>
        <v>298.18628730773924</v>
      </c>
      <c r="AT2085">
        <f t="shared" si="4112"/>
        <v>296.00738754272459</v>
      </c>
      <c r="AU2085">
        <f t="shared" si="4113"/>
        <v>319.78700457095329</v>
      </c>
      <c r="AV2085">
        <f t="shared" si="4114"/>
        <v>1.8668847779070852E-2</v>
      </c>
      <c r="AW2085">
        <f t="shared" si="4115"/>
        <v>3.1865630622942329</v>
      </c>
      <c r="AX2085">
        <f t="shared" si="4116"/>
        <v>31.385009355408638</v>
      </c>
      <c r="AY2085">
        <f t="shared" si="4117"/>
        <v>9.8639941881723097</v>
      </c>
      <c r="AZ2085">
        <f t="shared" si="4118"/>
        <v>23.946837425231934</v>
      </c>
      <c r="BA2085">
        <f t="shared" si="4119"/>
        <v>2.9854234519640359</v>
      </c>
      <c r="BB2085">
        <f t="shared" si="4120"/>
        <v>0.65691028562564724</v>
      </c>
      <c r="BC2085">
        <f t="shared" si="4121"/>
        <v>2.1850581982755104</v>
      </c>
      <c r="BD2085">
        <f t="shared" si="4122"/>
        <v>0.80036525368852551</v>
      </c>
      <c r="BE2085">
        <f t="shared" si="4123"/>
        <v>0.42468999843821853</v>
      </c>
      <c r="BF2085">
        <f t="shared" si="4124"/>
        <v>31.623471577427228</v>
      </c>
      <c r="BG2085">
        <f t="shared" si="4125"/>
        <v>0.83690055971445287</v>
      </c>
      <c r="BH2085">
        <f t="shared" si="4126"/>
        <v>75.184280424054535</v>
      </c>
      <c r="BI2085">
        <f t="shared" si="4127"/>
        <v>360.99244304241449</v>
      </c>
      <c r="BJ2085">
        <f t="shared" si="4128"/>
        <v>4.89511460873569E-2</v>
      </c>
    </row>
    <row r="2086" spans="1:62" x14ac:dyDescent="0.45">
      <c r="A2086" s="1">
        <v>1932</v>
      </c>
      <c r="B2086" s="1" t="s">
        <v>2114</v>
      </c>
      <c r="C2086" s="1">
        <v>11208.500023256987</v>
      </c>
      <c r="D2086" s="1">
        <v>0</v>
      </c>
      <c r="E2086">
        <f t="shared" si="4101"/>
        <v>23.563734393395958</v>
      </c>
      <c r="F2086">
        <f t="shared" si="4102"/>
        <v>0.85234576246755656</v>
      </c>
      <c r="G2086">
        <f t="shared" si="4103"/>
        <v>311.16044483174318</v>
      </c>
      <c r="H2086">
        <f t="shared" si="4104"/>
        <v>6.652503173686438</v>
      </c>
      <c r="I2086">
        <f t="shared" si="4105"/>
        <v>1.0029971194164569</v>
      </c>
      <c r="J2086">
        <f t="shared" si="4106"/>
        <v>25.043466567993164</v>
      </c>
      <c r="K2086" s="1">
        <v>6</v>
      </c>
      <c r="L2086">
        <f t="shared" si="4107"/>
        <v>1.4200000166893005</v>
      </c>
      <c r="M2086" s="1">
        <v>1</v>
      </c>
      <c r="N2086">
        <f t="shared" si="4108"/>
        <v>2.8400000333786011</v>
      </c>
      <c r="O2086" s="1">
        <v>22.857936859130859</v>
      </c>
      <c r="P2086" s="1">
        <v>25.043466567993164</v>
      </c>
      <c r="Q2086" s="1">
        <v>22.051872253417969</v>
      </c>
      <c r="R2086">
        <v>814</v>
      </c>
      <c r="S2086" s="1">
        <v>399.95709228515625</v>
      </c>
      <c r="T2086" s="1">
        <v>372.1234130859375</v>
      </c>
      <c r="U2086" s="1">
        <f t="shared" si="4099"/>
        <v>368.70409762421207</v>
      </c>
      <c r="V2086" s="1">
        <v>13.700637817382813</v>
      </c>
      <c r="W2086" s="1">
        <v>21.520139694213867</v>
      </c>
      <c r="X2086" s="1">
        <v>49.756645202636719</v>
      </c>
      <c r="Y2086" s="1">
        <v>78.158195495605469</v>
      </c>
      <c r="Z2086" s="1">
        <v>499.46969604492187</v>
      </c>
      <c r="AA2086" s="1">
        <v>1998.7042236328125</v>
      </c>
      <c r="AB2086" s="1">
        <v>347.34243774414062</v>
      </c>
      <c r="AC2086" s="1">
        <v>101.52953338623047</v>
      </c>
      <c r="AD2086" s="1">
        <v>11.291502952575684</v>
      </c>
      <c r="AE2086" s="1">
        <v>0.34242323040962219</v>
      </c>
      <c r="AF2086" s="1">
        <v>0.34839290380477905</v>
      </c>
      <c r="AG2086" s="1">
        <v>4.3065531644970179E-4</v>
      </c>
      <c r="AH2086" s="1">
        <v>0.39226603507995605</v>
      </c>
      <c r="AI2086" s="1">
        <v>3.5087699070572853E-3</v>
      </c>
      <c r="AJ2086" s="1">
        <v>1</v>
      </c>
      <c r="AK2086" s="1">
        <v>-0.21956524252891541</v>
      </c>
      <c r="AL2086" s="1">
        <v>2.737391471862793</v>
      </c>
      <c r="AM2086" s="1">
        <v>1</v>
      </c>
      <c r="AN2086" s="1">
        <v>0</v>
      </c>
      <c r="AO2086" s="1">
        <v>0.15999999642372131</v>
      </c>
      <c r="AP2086" s="1">
        <v>111115</v>
      </c>
      <c r="AQ2086">
        <f t="shared" si="4109"/>
        <v>0.83244949340820307</v>
      </c>
      <c r="AR2086">
        <f t="shared" si="4110"/>
        <v>6.6525031736864382E-3</v>
      </c>
      <c r="AS2086">
        <f t="shared" si="4111"/>
        <v>298.19346656799314</v>
      </c>
      <c r="AT2086">
        <f t="shared" si="4112"/>
        <v>296.00793685913084</v>
      </c>
      <c r="AU2086">
        <f t="shared" si="4113"/>
        <v>319.79266863332668</v>
      </c>
      <c r="AV2086">
        <f t="shared" si="4114"/>
        <v>1.9536000399113435E-2</v>
      </c>
      <c r="AW2086">
        <f t="shared" si="4115"/>
        <v>3.187926860976487</v>
      </c>
      <c r="AX2086">
        <f t="shared" si="4116"/>
        <v>31.399010264818539</v>
      </c>
      <c r="AY2086">
        <f t="shared" si="4117"/>
        <v>9.878870570604672</v>
      </c>
      <c r="AZ2086">
        <f t="shared" si="4118"/>
        <v>23.950701713562012</v>
      </c>
      <c r="BA2086">
        <f t="shared" si="4119"/>
        <v>2.9861167996787943</v>
      </c>
      <c r="BB2086">
        <f t="shared" si="4120"/>
        <v>0.65558919118062664</v>
      </c>
      <c r="BC2086">
        <f t="shared" si="4121"/>
        <v>2.1849297415600302</v>
      </c>
      <c r="BD2086">
        <f t="shared" si="4122"/>
        <v>0.80118705811876412</v>
      </c>
      <c r="BE2086">
        <f t="shared" si="4123"/>
        <v>0.42380660177716062</v>
      </c>
      <c r="BF2086">
        <f t="shared" si="4124"/>
        <v>31.591974772018791</v>
      </c>
      <c r="BG2086">
        <f t="shared" si="4125"/>
        <v>0.83617540280886427</v>
      </c>
      <c r="BH2086">
        <f t="shared" si="4126"/>
        <v>75.142735974894052</v>
      </c>
      <c r="BI2086">
        <f t="shared" si="4127"/>
        <v>360.92234229114581</v>
      </c>
      <c r="BJ2086">
        <f t="shared" si="4128"/>
        <v>4.9058849082752397E-2</v>
      </c>
    </row>
    <row r="2087" spans="1:62" x14ac:dyDescent="0.45">
      <c r="A2087" s="1">
        <v>1933</v>
      </c>
      <c r="B2087" s="1" t="s">
        <v>2115</v>
      </c>
      <c r="C2087" s="1">
        <v>11213.500023145229</v>
      </c>
      <c r="D2087" s="1">
        <v>0</v>
      </c>
      <c r="E2087">
        <f t="shared" si="4101"/>
        <v>23.572545028206964</v>
      </c>
      <c r="F2087">
        <f t="shared" si="4102"/>
        <v>0.84957095563912599</v>
      </c>
      <c r="G2087">
        <f t="shared" si="4103"/>
        <v>310.98133673985467</v>
      </c>
      <c r="H2087">
        <f t="shared" si="4104"/>
        <v>6.6472155691211166</v>
      </c>
      <c r="I2087">
        <f t="shared" si="4105"/>
        <v>1.0046972950514412</v>
      </c>
      <c r="J2087">
        <f t="shared" si="4106"/>
        <v>25.050424575805664</v>
      </c>
      <c r="K2087" s="1">
        <v>6</v>
      </c>
      <c r="L2087">
        <f t="shared" si="4107"/>
        <v>1.4200000166893005</v>
      </c>
      <c r="M2087" s="1">
        <v>1</v>
      </c>
      <c r="N2087">
        <f t="shared" si="4108"/>
        <v>2.8400000333786011</v>
      </c>
      <c r="O2087" s="1">
        <v>22.858417510986328</v>
      </c>
      <c r="P2087" s="1">
        <v>25.050424575805664</v>
      </c>
      <c r="Q2087" s="1">
        <v>22.051931381225586</v>
      </c>
      <c r="R2087">
        <v>814</v>
      </c>
      <c r="S2087" s="1">
        <v>399.96011352539062</v>
      </c>
      <c r="T2087" s="1">
        <v>372.11782836914062</v>
      </c>
      <c r="U2087" s="1">
        <f t="shared" si="4099"/>
        <v>368.69853730841919</v>
      </c>
      <c r="V2087" s="1">
        <v>13.703330993652344</v>
      </c>
      <c r="W2087" s="1">
        <v>21.516740798950195</v>
      </c>
      <c r="X2087" s="1">
        <v>49.764129638671875</v>
      </c>
      <c r="Y2087" s="1">
        <v>78.144241333007813</v>
      </c>
      <c r="Z2087" s="1">
        <v>499.46356201171875</v>
      </c>
      <c r="AA2087" s="1">
        <v>1998.955322265625</v>
      </c>
      <c r="AB2087" s="1">
        <v>357.1947021484375</v>
      </c>
      <c r="AC2087" s="1">
        <v>101.52800750732422</v>
      </c>
      <c r="AD2087" s="1">
        <v>11.291502952575684</v>
      </c>
      <c r="AE2087" s="1">
        <v>0.34242323040962219</v>
      </c>
      <c r="AF2087" s="1">
        <v>0.34839290380477905</v>
      </c>
      <c r="AG2087" s="1">
        <v>4.3065531644970179E-4</v>
      </c>
      <c r="AH2087" s="1">
        <v>0.39226603507995605</v>
      </c>
      <c r="AI2087" s="1">
        <v>3.5087699070572853E-3</v>
      </c>
      <c r="AJ2087" s="1">
        <v>1</v>
      </c>
      <c r="AK2087" s="1">
        <v>-0.21956524252891541</v>
      </c>
      <c r="AL2087" s="1">
        <v>2.737391471862793</v>
      </c>
      <c r="AM2087" s="1">
        <v>1</v>
      </c>
      <c r="AN2087" s="1">
        <v>0</v>
      </c>
      <c r="AO2087" s="1">
        <v>0.15999999642372131</v>
      </c>
      <c r="AP2087" s="1">
        <v>111115</v>
      </c>
      <c r="AQ2087">
        <f t="shared" si="4109"/>
        <v>0.83243927001953122</v>
      </c>
      <c r="AR2087">
        <f t="shared" si="4110"/>
        <v>6.6472155691211163E-3</v>
      </c>
      <c r="AS2087">
        <f t="shared" si="4111"/>
        <v>298.20042457580564</v>
      </c>
      <c r="AT2087">
        <f t="shared" si="4112"/>
        <v>296.00841751098631</v>
      </c>
      <c r="AU2087">
        <f t="shared" si="4113"/>
        <v>319.83284441367869</v>
      </c>
      <c r="AV2087">
        <f t="shared" si="4114"/>
        <v>2.1800232876122403E-2</v>
      </c>
      <c r="AW2087">
        <f t="shared" si="4115"/>
        <v>3.189249116420406</v>
      </c>
      <c r="AX2087">
        <f t="shared" si="4116"/>
        <v>31.412505718585425</v>
      </c>
      <c r="AY2087">
        <f t="shared" si="4117"/>
        <v>9.89576491963523</v>
      </c>
      <c r="AZ2087">
        <f t="shared" si="4118"/>
        <v>23.954421043395996</v>
      </c>
      <c r="BA2087">
        <f t="shared" si="4119"/>
        <v>2.9867842712674166</v>
      </c>
      <c r="BB2087">
        <f t="shared" si="4120"/>
        <v>0.65394636654354266</v>
      </c>
      <c r="BC2087">
        <f t="shared" si="4121"/>
        <v>2.1845518213689648</v>
      </c>
      <c r="BD2087">
        <f t="shared" si="4122"/>
        <v>0.80223244989845188</v>
      </c>
      <c r="BE2087">
        <f t="shared" si="4123"/>
        <v>0.4227082392573967</v>
      </c>
      <c r="BF2087">
        <f t="shared" si="4124"/>
        <v>31.573315491161683</v>
      </c>
      <c r="BG2087">
        <f t="shared" si="4125"/>
        <v>0.83570663115705757</v>
      </c>
      <c r="BH2087">
        <f t="shared" si="4126"/>
        <v>75.092076351968402</v>
      </c>
      <c r="BI2087">
        <f t="shared" si="4127"/>
        <v>360.91256942052672</v>
      </c>
      <c r="BJ2087">
        <f t="shared" si="4128"/>
        <v>4.904543374342385E-2</v>
      </c>
    </row>
    <row r="2088" spans="1:62" x14ac:dyDescent="0.45">
      <c r="A2088" s="1">
        <v>1934</v>
      </c>
      <c r="B2088" s="1" t="s">
        <v>2116</v>
      </c>
      <c r="C2088" s="1">
        <v>11218.50002303347</v>
      </c>
      <c r="D2088" s="1">
        <v>0</v>
      </c>
      <c r="E2088">
        <f t="shared" si="4101"/>
        <v>23.575530850559169</v>
      </c>
      <c r="F2088">
        <f t="shared" si="4102"/>
        <v>0.84645178985369718</v>
      </c>
      <c r="G2088">
        <f t="shared" si="4103"/>
        <v>310.80887836972892</v>
      </c>
      <c r="H2088">
        <f t="shared" si="4104"/>
        <v>6.6402034670108296</v>
      </c>
      <c r="I2088">
        <f t="shared" si="4105"/>
        <v>1.006473844769098</v>
      </c>
      <c r="J2088">
        <f t="shared" si="4106"/>
        <v>25.056934356689453</v>
      </c>
      <c r="K2088" s="1">
        <v>6</v>
      </c>
      <c r="L2088">
        <f t="shared" si="4107"/>
        <v>1.4200000166893005</v>
      </c>
      <c r="M2088" s="1">
        <v>1</v>
      </c>
      <c r="N2088">
        <f t="shared" si="4108"/>
        <v>2.8400000333786011</v>
      </c>
      <c r="O2088" s="1">
        <v>22.859539031982422</v>
      </c>
      <c r="P2088" s="1">
        <v>25.056934356689453</v>
      </c>
      <c r="Q2088" s="1">
        <v>22.052200317382812</v>
      </c>
      <c r="R2088">
        <v>814</v>
      </c>
      <c r="S2088" s="1">
        <v>399.96673583984375</v>
      </c>
      <c r="T2088" s="1">
        <v>372.12481689453125</v>
      </c>
      <c r="U2088" s="1">
        <f t="shared" si="4099"/>
        <v>368.70557931883872</v>
      </c>
      <c r="V2088" s="1">
        <v>13.70660400390625</v>
      </c>
      <c r="W2088" s="1">
        <v>21.511573791503906</v>
      </c>
      <c r="X2088" s="1">
        <v>49.7724609375</v>
      </c>
      <c r="Y2088" s="1">
        <v>78.121719360351563</v>
      </c>
      <c r="Z2088" s="1">
        <v>499.47885131835937</v>
      </c>
      <c r="AA2088" s="1">
        <v>1999.2752685546875</v>
      </c>
      <c r="AB2088" s="1">
        <v>366.49005126953125</v>
      </c>
      <c r="AC2088" s="1">
        <v>101.52733612060547</v>
      </c>
      <c r="AD2088" s="1">
        <v>11.291502952575684</v>
      </c>
      <c r="AE2088" s="1">
        <v>0.34242323040962219</v>
      </c>
      <c r="AF2088" s="1">
        <v>0.34839290380477905</v>
      </c>
      <c r="AG2088" s="1">
        <v>4.3065531644970179E-4</v>
      </c>
      <c r="AH2088" s="1">
        <v>0.39226603507995605</v>
      </c>
      <c r="AI2088" s="1">
        <v>3.5087699070572853E-3</v>
      </c>
      <c r="AJ2088" s="1">
        <v>1</v>
      </c>
      <c r="AK2088" s="1">
        <v>-0.21956524252891541</v>
      </c>
      <c r="AL2088" s="1">
        <v>2.737391471862793</v>
      </c>
      <c r="AM2088" s="1">
        <v>1</v>
      </c>
      <c r="AN2088" s="1">
        <v>0</v>
      </c>
      <c r="AO2088" s="1">
        <v>0.15999999642372131</v>
      </c>
      <c r="AP2088" s="1">
        <v>111115</v>
      </c>
      <c r="AQ2088">
        <f t="shared" si="4109"/>
        <v>0.83246475219726557</v>
      </c>
      <c r="AR2088">
        <f t="shared" si="4110"/>
        <v>6.6402034670108301E-3</v>
      </c>
      <c r="AS2088">
        <f t="shared" si="4111"/>
        <v>298.20693435668943</v>
      </c>
      <c r="AT2088">
        <f t="shared" si="4112"/>
        <v>296.0095390319824</v>
      </c>
      <c r="AU2088">
        <f t="shared" si="4113"/>
        <v>319.88403581878447</v>
      </c>
      <c r="AV2088">
        <f t="shared" si="4114"/>
        <v>2.5193586814799138E-2</v>
      </c>
      <c r="AW2088">
        <f t="shared" si="4115"/>
        <v>3.1904866275823225</v>
      </c>
      <c r="AX2088">
        <f t="shared" si="4116"/>
        <v>31.424902390744375</v>
      </c>
      <c r="AY2088">
        <f t="shared" si="4117"/>
        <v>9.9133285992404687</v>
      </c>
      <c r="AZ2088">
        <f t="shared" si="4118"/>
        <v>23.958236694335938</v>
      </c>
      <c r="BA2088">
        <f t="shared" si="4119"/>
        <v>2.9874691642190769</v>
      </c>
      <c r="BB2088">
        <f t="shared" si="4120"/>
        <v>0.65209671160983884</v>
      </c>
      <c r="BC2088">
        <f t="shared" si="4121"/>
        <v>2.1840127828132245</v>
      </c>
      <c r="BD2088">
        <f t="shared" si="4122"/>
        <v>0.8034563814058524</v>
      </c>
      <c r="BE2088">
        <f t="shared" si="4123"/>
        <v>0.42147181985352444</v>
      </c>
      <c r="BF2088">
        <f t="shared" si="4124"/>
        <v>31.555597463511852</v>
      </c>
      <c r="BG2088">
        <f t="shared" si="4125"/>
        <v>0.83522749426792275</v>
      </c>
      <c r="BH2088">
        <f t="shared" si="4126"/>
        <v>75.036514563964545</v>
      </c>
      <c r="BI2088">
        <f t="shared" si="4127"/>
        <v>360.91813862897084</v>
      </c>
      <c r="BJ2088">
        <f t="shared" si="4128"/>
        <v>4.9014595684806046E-2</v>
      </c>
    </row>
    <row r="2089" spans="1:62" x14ac:dyDescent="0.45">
      <c r="A2089" s="1">
        <v>1935</v>
      </c>
      <c r="B2089" s="1" t="s">
        <v>2117</v>
      </c>
      <c r="C2089" s="1">
        <v>11224.000022910535</v>
      </c>
      <c r="D2089" s="1">
        <v>0</v>
      </c>
      <c r="E2089">
        <f t="shared" si="4101"/>
        <v>23.548329958744965</v>
      </c>
      <c r="F2089">
        <f t="shared" si="4102"/>
        <v>0.84330485920615816</v>
      </c>
      <c r="G2089">
        <f t="shared" si="4103"/>
        <v>310.7124409579564</v>
      </c>
      <c r="H2089">
        <f t="shared" si="4104"/>
        <v>6.6300866033667889</v>
      </c>
      <c r="I2089">
        <f t="shared" si="4105"/>
        <v>1.0078266150865716</v>
      </c>
      <c r="J2089">
        <f t="shared" si="4106"/>
        <v>25.05933952331543</v>
      </c>
      <c r="K2089" s="1">
        <v>6</v>
      </c>
      <c r="L2089">
        <f t="shared" si="4107"/>
        <v>1.4200000166893005</v>
      </c>
      <c r="M2089" s="1">
        <v>1</v>
      </c>
      <c r="N2089">
        <f t="shared" si="4108"/>
        <v>2.8400000333786011</v>
      </c>
      <c r="O2089" s="1">
        <v>22.860191345214844</v>
      </c>
      <c r="P2089" s="1">
        <v>25.05933952331543</v>
      </c>
      <c r="Q2089" s="1">
        <v>22.051666259765625</v>
      </c>
      <c r="R2089">
        <v>814</v>
      </c>
      <c r="S2089" s="1">
        <v>399.94082641601562</v>
      </c>
      <c r="T2089" s="1">
        <v>372.13705444335937</v>
      </c>
      <c r="U2089" s="1">
        <f t="shared" si="4099"/>
        <v>368.71760761057214</v>
      </c>
      <c r="V2089" s="1">
        <v>13.709930419921875</v>
      </c>
      <c r="W2089" s="1">
        <v>21.502859115600586</v>
      </c>
      <c r="X2089" s="1">
        <v>49.781734466552734</v>
      </c>
      <c r="Y2089" s="1">
        <v>78.087860107421875</v>
      </c>
      <c r="Z2089" s="1">
        <v>499.49288940429687</v>
      </c>
      <c r="AA2089" s="1">
        <v>1999.337158203125</v>
      </c>
      <c r="AB2089" s="1">
        <v>385.94760131835937</v>
      </c>
      <c r="AC2089" s="1">
        <v>101.52684020996094</v>
      </c>
      <c r="AD2089" s="1">
        <v>11.291502952575684</v>
      </c>
      <c r="AE2089" s="1">
        <v>0.34242323040962219</v>
      </c>
      <c r="AF2089" s="1">
        <v>0.34839290380477905</v>
      </c>
      <c r="AG2089" s="1">
        <v>4.3065531644970179E-4</v>
      </c>
      <c r="AH2089" s="1">
        <v>0.39226603507995605</v>
      </c>
      <c r="AI2089" s="1">
        <v>3.5087699070572853E-3</v>
      </c>
      <c r="AJ2089" s="1">
        <v>1</v>
      </c>
      <c r="AK2089" s="1">
        <v>-0.21956524252891541</v>
      </c>
      <c r="AL2089" s="1">
        <v>2.737391471862793</v>
      </c>
      <c r="AM2089" s="1">
        <v>1</v>
      </c>
      <c r="AN2089" s="1">
        <v>0</v>
      </c>
      <c r="AO2089" s="1">
        <v>0.15999999642372131</v>
      </c>
      <c r="AP2089" s="1">
        <v>111115</v>
      </c>
      <c r="AQ2089">
        <f t="shared" si="4109"/>
        <v>0.83248814900716139</v>
      </c>
      <c r="AR2089">
        <f t="shared" si="4110"/>
        <v>6.6300866033667891E-3</v>
      </c>
      <c r="AS2089">
        <f t="shared" si="4111"/>
        <v>298.20933952331541</v>
      </c>
      <c r="AT2089">
        <f t="shared" si="4112"/>
        <v>296.01019134521482</v>
      </c>
      <c r="AU2089">
        <f t="shared" si="4113"/>
        <v>319.89393816231313</v>
      </c>
      <c r="AV2089">
        <f t="shared" si="4114"/>
        <v>3.0147448300532807E-2</v>
      </c>
      <c r="AW2089">
        <f t="shared" si="4115"/>
        <v>3.1909439565734541</v>
      </c>
      <c r="AX2089">
        <f t="shared" si="4116"/>
        <v>31.429560399737394</v>
      </c>
      <c r="AY2089">
        <f t="shared" si="4117"/>
        <v>9.9267012841368079</v>
      </c>
      <c r="AZ2089">
        <f t="shared" si="4118"/>
        <v>23.959765434265137</v>
      </c>
      <c r="BA2089">
        <f t="shared" si="4119"/>
        <v>2.9877436049965023</v>
      </c>
      <c r="BB2089">
        <f t="shared" si="4120"/>
        <v>0.65022741753348157</v>
      </c>
      <c r="BC2089">
        <f t="shared" si="4121"/>
        <v>2.1831173414868825</v>
      </c>
      <c r="BD2089">
        <f t="shared" si="4122"/>
        <v>0.80462626350961974</v>
      </c>
      <c r="BE2089">
        <f t="shared" si="4123"/>
        <v>0.42022251569669206</v>
      </c>
      <c r="BF2089">
        <f t="shared" si="4124"/>
        <v>31.545652344385363</v>
      </c>
      <c r="BG2089">
        <f t="shared" si="4125"/>
        <v>0.83494088333320748</v>
      </c>
      <c r="BH2089">
        <f t="shared" si="4126"/>
        <v>74.985242801219897</v>
      </c>
      <c r="BI2089">
        <f t="shared" si="4127"/>
        <v>360.94330617903751</v>
      </c>
      <c r="BJ2089">
        <f t="shared" si="4128"/>
        <v>4.8921179844345387E-2</v>
      </c>
    </row>
    <row r="2090" spans="1:62" x14ac:dyDescent="0.45">
      <c r="A2090" s="1">
        <v>1936</v>
      </c>
      <c r="B2090" s="1" t="s">
        <v>2118</v>
      </c>
      <c r="C2090" s="1">
        <v>11229.000022798777</v>
      </c>
      <c r="D2090" s="1">
        <v>0</v>
      </c>
      <c r="E2090">
        <f t="shared" si="4101"/>
        <v>23.564138764953885</v>
      </c>
      <c r="F2090">
        <f t="shared" si="4102"/>
        <v>0.83907286875206288</v>
      </c>
      <c r="G2090">
        <f t="shared" si="4103"/>
        <v>310.42030516138652</v>
      </c>
      <c r="H2090">
        <f t="shared" si="4104"/>
        <v>6.6186715521690465</v>
      </c>
      <c r="I2090">
        <f t="shared" si="4105"/>
        <v>1.0100095945529044</v>
      </c>
      <c r="J2090">
        <f t="shared" si="4106"/>
        <v>25.065296173095703</v>
      </c>
      <c r="K2090" s="1">
        <v>6</v>
      </c>
      <c r="L2090">
        <f t="shared" si="4107"/>
        <v>1.4200000166893005</v>
      </c>
      <c r="M2090" s="1">
        <v>1</v>
      </c>
      <c r="N2090">
        <f t="shared" si="4108"/>
        <v>2.8400000333786011</v>
      </c>
      <c r="O2090" s="1">
        <v>22.860898971557617</v>
      </c>
      <c r="P2090" s="1">
        <v>25.065296173095703</v>
      </c>
      <c r="Q2090" s="1">
        <v>22.051794052124023</v>
      </c>
      <c r="R2090">
        <v>814</v>
      </c>
      <c r="S2090" s="1">
        <v>399.93353271484375</v>
      </c>
      <c r="T2090" s="1">
        <v>372.117919921875</v>
      </c>
      <c r="U2090" s="1">
        <f t="shared" si="4099"/>
        <v>368.69841418161354</v>
      </c>
      <c r="V2090" s="1">
        <v>13.713265419006348</v>
      </c>
      <c r="W2090" s="1">
        <v>21.492391586303711</v>
      </c>
      <c r="X2090" s="1">
        <v>49.791927337646484</v>
      </c>
      <c r="Y2090" s="1">
        <v>78.048385620117188</v>
      </c>
      <c r="Z2090" s="1">
        <v>499.52297973632812</v>
      </c>
      <c r="AA2090" s="1">
        <v>1999.302490234375</v>
      </c>
      <c r="AB2090" s="1">
        <v>429.10061645507812</v>
      </c>
      <c r="AC2090" s="1">
        <v>101.52742767333984</v>
      </c>
      <c r="AD2090" s="1">
        <v>11.291502952575684</v>
      </c>
      <c r="AE2090" s="1">
        <v>0.34242323040962219</v>
      </c>
      <c r="AF2090" s="1">
        <v>0.34839290380477905</v>
      </c>
      <c r="AG2090" s="1">
        <v>4.3065531644970179E-4</v>
      </c>
      <c r="AH2090" s="1">
        <v>0.39226603507995605</v>
      </c>
      <c r="AI2090" s="1">
        <v>3.5087699070572853E-3</v>
      </c>
      <c r="AJ2090" s="1">
        <v>1</v>
      </c>
      <c r="AK2090" s="1">
        <v>-0.21956524252891541</v>
      </c>
      <c r="AL2090" s="1">
        <v>2.737391471862793</v>
      </c>
      <c r="AM2090" s="1">
        <v>1</v>
      </c>
      <c r="AN2090" s="1">
        <v>0</v>
      </c>
      <c r="AO2090" s="1">
        <v>0.15999999642372131</v>
      </c>
      <c r="AP2090" s="1">
        <v>111115</v>
      </c>
      <c r="AQ2090">
        <f t="shared" si="4109"/>
        <v>0.8325382995605467</v>
      </c>
      <c r="AR2090">
        <f t="shared" si="4110"/>
        <v>6.6186715521690462E-3</v>
      </c>
      <c r="AS2090">
        <f t="shared" si="4111"/>
        <v>298.21529617309568</v>
      </c>
      <c r="AT2090">
        <f t="shared" si="4112"/>
        <v>296.01089897155759</v>
      </c>
      <c r="AU2090">
        <f t="shared" si="4113"/>
        <v>319.88839128743712</v>
      </c>
      <c r="AV2090">
        <f t="shared" si="4114"/>
        <v>3.512193020106108E-2</v>
      </c>
      <c r="AW2090">
        <f t="shared" si="4115"/>
        <v>3.1920768268584521</v>
      </c>
      <c r="AX2090">
        <f t="shared" si="4116"/>
        <v>31.440536808721507</v>
      </c>
      <c r="AY2090">
        <f t="shared" si="4117"/>
        <v>9.9481452224177964</v>
      </c>
      <c r="AZ2090">
        <f t="shared" si="4118"/>
        <v>23.96309757232666</v>
      </c>
      <c r="BA2090">
        <f t="shared" si="4119"/>
        <v>2.9883418698303914</v>
      </c>
      <c r="BB2090">
        <f t="shared" si="4120"/>
        <v>0.647708550130357</v>
      </c>
      <c r="BC2090">
        <f t="shared" si="4121"/>
        <v>2.1820672323055477</v>
      </c>
      <c r="BD2090">
        <f t="shared" si="4122"/>
        <v>0.80627463752484374</v>
      </c>
      <c r="BE2090">
        <f t="shared" si="4123"/>
        <v>0.41853946918389268</v>
      </c>
      <c r="BF2090">
        <f t="shared" si="4124"/>
        <v>31.516175080608754</v>
      </c>
      <c r="BG2090">
        <f t="shared" si="4125"/>
        <v>0.83419875405774147</v>
      </c>
      <c r="BH2090">
        <f t="shared" si="4126"/>
        <v>74.911124347116356</v>
      </c>
      <c r="BI2090">
        <f t="shared" si="4127"/>
        <v>360.91665690821117</v>
      </c>
      <c r="BJ2090">
        <f t="shared" si="4128"/>
        <v>4.8909245261104628E-2</v>
      </c>
    </row>
    <row r="2091" spans="1:62" x14ac:dyDescent="0.45">
      <c r="A2091" s="1">
        <v>1937</v>
      </c>
      <c r="B2091" s="1" t="s">
        <v>2119</v>
      </c>
      <c r="C2091" s="1">
        <v>11234.000022687018</v>
      </c>
      <c r="D2091" s="1">
        <v>0</v>
      </c>
      <c r="E2091">
        <f t="shared" si="4101"/>
        <v>23.54043661821396</v>
      </c>
      <c r="F2091">
        <f t="shared" si="4102"/>
        <v>0.83448633858207222</v>
      </c>
      <c r="G2091">
        <f t="shared" si="4103"/>
        <v>310.22847985812592</v>
      </c>
      <c r="H2091">
        <f t="shared" si="4104"/>
        <v>6.6064620074820288</v>
      </c>
      <c r="I2091">
        <f t="shared" si="4105"/>
        <v>1.0124284593756179</v>
      </c>
      <c r="J2091">
        <f t="shared" si="4106"/>
        <v>25.072101593017578</v>
      </c>
      <c r="K2091" s="1">
        <v>6</v>
      </c>
      <c r="L2091">
        <f t="shared" si="4107"/>
        <v>1.4200000166893005</v>
      </c>
      <c r="M2091" s="1">
        <v>1</v>
      </c>
      <c r="N2091">
        <f t="shared" si="4108"/>
        <v>2.8400000333786011</v>
      </c>
      <c r="O2091" s="1">
        <v>22.860971450805664</v>
      </c>
      <c r="P2091" s="1">
        <v>25.072101593017578</v>
      </c>
      <c r="Q2091" s="1">
        <v>22.051858901977539</v>
      </c>
      <c r="R2091">
        <v>814</v>
      </c>
      <c r="S2091" s="1">
        <v>399.91024780273437</v>
      </c>
      <c r="T2091" s="1">
        <v>372.12841796875</v>
      </c>
      <c r="U2091" s="1">
        <f t="shared" si="4099"/>
        <v>368.70872416822556</v>
      </c>
      <c r="V2091" s="1">
        <v>13.716288566589355</v>
      </c>
      <c r="W2091" s="1">
        <v>21.481203079223633</v>
      </c>
      <c r="X2091" s="1">
        <v>49.802562713623047</v>
      </c>
      <c r="Y2091" s="1">
        <v>78.008964538574219</v>
      </c>
      <c r="Z2091" s="1">
        <v>499.519775390625</v>
      </c>
      <c r="AA2091" s="1">
        <v>1999.2935791015625</v>
      </c>
      <c r="AB2091" s="1">
        <v>485.25802612304688</v>
      </c>
      <c r="AC2091" s="1">
        <v>101.52797698974609</v>
      </c>
      <c r="AD2091" s="1">
        <v>11.291502952575684</v>
      </c>
      <c r="AE2091" s="1">
        <v>0.34242323040962219</v>
      </c>
      <c r="AF2091" s="1">
        <v>0.34839290380477905</v>
      </c>
      <c r="AG2091" s="1">
        <v>4.3065531644970179E-4</v>
      </c>
      <c r="AH2091" s="1">
        <v>0.39226603507995605</v>
      </c>
      <c r="AI2091" s="1">
        <v>3.5087699070572853E-3</v>
      </c>
      <c r="AJ2091" s="1">
        <v>1</v>
      </c>
      <c r="AK2091" s="1">
        <v>-0.21956524252891541</v>
      </c>
      <c r="AL2091" s="1">
        <v>2.737391471862793</v>
      </c>
      <c r="AM2091" s="1">
        <v>1</v>
      </c>
      <c r="AN2091" s="1">
        <v>0</v>
      </c>
      <c r="AO2091" s="1">
        <v>0.15999999642372131</v>
      </c>
      <c r="AP2091" s="1">
        <v>111115</v>
      </c>
      <c r="AQ2091">
        <f t="shared" si="4109"/>
        <v>0.83253295898437496</v>
      </c>
      <c r="AR2091">
        <f t="shared" si="4110"/>
        <v>6.6064620074820285E-3</v>
      </c>
      <c r="AS2091">
        <f t="shared" si="4111"/>
        <v>298.22210159301756</v>
      </c>
      <c r="AT2091">
        <f t="shared" si="4112"/>
        <v>296.01097145080564</v>
      </c>
      <c r="AU2091">
        <f t="shared" si="4113"/>
        <v>319.88696550621898</v>
      </c>
      <c r="AV2091">
        <f t="shared" si="4114"/>
        <v>4.0350364382102689E-2</v>
      </c>
      <c r="AW2091">
        <f t="shared" si="4115"/>
        <v>3.193371551315098</v>
      </c>
      <c r="AX2091">
        <f t="shared" si="4116"/>
        <v>31.453119090884822</v>
      </c>
      <c r="AY2091">
        <f t="shared" si="4117"/>
        <v>9.9719160116611896</v>
      </c>
      <c r="AZ2091">
        <f t="shared" si="4118"/>
        <v>23.966536521911621</v>
      </c>
      <c r="BA2091">
        <f t="shared" si="4119"/>
        <v>2.9889594218476434</v>
      </c>
      <c r="BB2091">
        <f t="shared" si="4120"/>
        <v>0.64497211025509726</v>
      </c>
      <c r="BC2091">
        <f t="shared" si="4121"/>
        <v>2.1809430919394801</v>
      </c>
      <c r="BD2091">
        <f t="shared" si="4122"/>
        <v>0.8080163299081633</v>
      </c>
      <c r="BE2091">
        <f t="shared" si="4123"/>
        <v>0.41671154876817368</v>
      </c>
      <c r="BF2091">
        <f t="shared" si="4124"/>
        <v>31.496869964599718</v>
      </c>
      <c r="BG2091">
        <f t="shared" si="4125"/>
        <v>0.83365973916073721</v>
      </c>
      <c r="BH2091">
        <f t="shared" si="4126"/>
        <v>74.829839130336879</v>
      </c>
      <c r="BI2091">
        <f t="shared" si="4127"/>
        <v>360.93842182048155</v>
      </c>
      <c r="BJ2091">
        <f t="shared" si="4128"/>
        <v>4.8804088972134015E-2</v>
      </c>
    </row>
    <row r="2092" spans="1:62" x14ac:dyDescent="0.45">
      <c r="A2092" s="1">
        <v>1938</v>
      </c>
      <c r="B2092" s="1" t="s">
        <v>2120</v>
      </c>
      <c r="C2092" s="1">
        <v>11239.500022564083</v>
      </c>
      <c r="D2092" s="1">
        <v>0</v>
      </c>
      <c r="E2092">
        <f t="shared" si="4101"/>
        <v>23.546779867305876</v>
      </c>
      <c r="F2092">
        <f t="shared" si="4102"/>
        <v>0.8283473802382586</v>
      </c>
      <c r="G2092">
        <f t="shared" si="4103"/>
        <v>309.86396641599941</v>
      </c>
      <c r="H2092">
        <f t="shared" si="4104"/>
        <v>6.5911855253955158</v>
      </c>
      <c r="I2092">
        <f t="shared" si="4105"/>
        <v>1.0158848601487884</v>
      </c>
      <c r="J2092">
        <f t="shared" si="4106"/>
        <v>25.082454681396484</v>
      </c>
      <c r="K2092" s="1">
        <v>6</v>
      </c>
      <c r="L2092">
        <f t="shared" si="4107"/>
        <v>1.4200000166893005</v>
      </c>
      <c r="M2092" s="1">
        <v>1</v>
      </c>
      <c r="N2092">
        <f t="shared" si="4108"/>
        <v>2.8400000333786011</v>
      </c>
      <c r="O2092" s="1">
        <v>22.861255645751953</v>
      </c>
      <c r="P2092" s="1">
        <v>25.082454681396484</v>
      </c>
      <c r="Q2092" s="1">
        <v>22.052013397216797</v>
      </c>
      <c r="R2092">
        <v>814</v>
      </c>
      <c r="S2092" s="1">
        <v>399.91299438476562</v>
      </c>
      <c r="T2092" s="1">
        <v>372.13027954101562</v>
      </c>
      <c r="U2092" s="1">
        <f t="shared" si="4099"/>
        <v>368.71060792322208</v>
      </c>
      <c r="V2092" s="1">
        <v>13.719200134277344</v>
      </c>
      <c r="W2092" s="1">
        <v>21.466276168823242</v>
      </c>
      <c r="X2092" s="1">
        <v>49.813156127929688</v>
      </c>
      <c r="Y2092" s="1">
        <v>77.955886840820313</v>
      </c>
      <c r="Z2092" s="1">
        <v>499.51986694335937</v>
      </c>
      <c r="AA2092" s="1">
        <v>1999.2398681640625</v>
      </c>
      <c r="AB2092" s="1">
        <v>513.5048828125</v>
      </c>
      <c r="AC2092" s="1">
        <v>101.52935791015625</v>
      </c>
      <c r="AD2092" s="1">
        <v>11.291502952575684</v>
      </c>
      <c r="AE2092" s="1">
        <v>0.34242323040962219</v>
      </c>
      <c r="AF2092" s="1">
        <v>0.34839290380477905</v>
      </c>
      <c r="AG2092" s="1">
        <v>4.3065531644970179E-4</v>
      </c>
      <c r="AH2092" s="1">
        <v>0.39226603507995605</v>
      </c>
      <c r="AI2092" s="1">
        <v>3.5087699070572853E-3</v>
      </c>
      <c r="AJ2092" s="1">
        <v>1</v>
      </c>
      <c r="AK2092" s="1">
        <v>-0.21956524252891541</v>
      </c>
      <c r="AL2092" s="1">
        <v>2.737391471862793</v>
      </c>
      <c r="AM2092" s="1">
        <v>1</v>
      </c>
      <c r="AN2092" s="1">
        <v>0</v>
      </c>
      <c r="AO2092" s="1">
        <v>0.15999999642372131</v>
      </c>
      <c r="AP2092" s="1">
        <v>111115</v>
      </c>
      <c r="AQ2092">
        <f t="shared" si="4109"/>
        <v>0.83253311157226551</v>
      </c>
      <c r="AR2092">
        <f t="shared" si="4110"/>
        <v>6.5911855253955156E-3</v>
      </c>
      <c r="AS2092">
        <f t="shared" si="4111"/>
        <v>298.23245468139646</v>
      </c>
      <c r="AT2092">
        <f t="shared" si="4112"/>
        <v>296.01125564575193</v>
      </c>
      <c r="AU2092">
        <f t="shared" si="4113"/>
        <v>319.87837175641107</v>
      </c>
      <c r="AV2092">
        <f t="shared" si="4114"/>
        <v>4.6600190906832067E-2</v>
      </c>
      <c r="AW2092">
        <f t="shared" si="4115"/>
        <v>3.1953420962915011</v>
      </c>
      <c r="AX2092">
        <f t="shared" si="4116"/>
        <v>31.472099913397194</v>
      </c>
      <c r="AY2092">
        <f t="shared" si="4117"/>
        <v>10.005823744573952</v>
      </c>
      <c r="AZ2092">
        <f t="shared" si="4118"/>
        <v>23.971855163574219</v>
      </c>
      <c r="BA2092">
        <f t="shared" si="4119"/>
        <v>2.9899147407575501</v>
      </c>
      <c r="BB2092">
        <f t="shared" si="4120"/>
        <v>0.64129874362315198</v>
      </c>
      <c r="BC2092">
        <f t="shared" si="4121"/>
        <v>2.1794572361427127</v>
      </c>
      <c r="BD2092">
        <f t="shared" si="4122"/>
        <v>0.81045750461483745</v>
      </c>
      <c r="BE2092">
        <f t="shared" si="4123"/>
        <v>0.41425859142638272</v>
      </c>
      <c r="BF2092">
        <f t="shared" si="4124"/>
        <v>31.460289549710641</v>
      </c>
      <c r="BG2092">
        <f t="shared" si="4125"/>
        <v>0.83267603700022663</v>
      </c>
      <c r="BH2092">
        <f t="shared" si="4126"/>
        <v>74.717191701482619</v>
      </c>
      <c r="BI2092">
        <f t="shared" si="4127"/>
        <v>360.93726811592552</v>
      </c>
      <c r="BJ2092">
        <f t="shared" si="4128"/>
        <v>4.8743907064011979E-2</v>
      </c>
    </row>
    <row r="2093" spans="1:62" x14ac:dyDescent="0.45">
      <c r="A2093" s="1">
        <v>1939</v>
      </c>
      <c r="B2093" s="1" t="s">
        <v>2121</v>
      </c>
      <c r="C2093" s="1">
        <v>11244.500022452325</v>
      </c>
      <c r="D2093" s="1">
        <v>0</v>
      </c>
      <c r="E2093">
        <f t="shared" si="4101"/>
        <v>23.52231679838231</v>
      </c>
      <c r="F2093">
        <f t="shared" si="4102"/>
        <v>0.82305569085373165</v>
      </c>
      <c r="G2093">
        <f t="shared" si="4103"/>
        <v>309.62896300839054</v>
      </c>
      <c r="H2093">
        <f t="shared" si="4104"/>
        <v>6.5764802460685479</v>
      </c>
      <c r="I2093">
        <f t="shared" si="4105"/>
        <v>1.0186669232471552</v>
      </c>
      <c r="J2093">
        <f t="shared" si="4106"/>
        <v>25.08958625793457</v>
      </c>
      <c r="K2093" s="1">
        <v>6</v>
      </c>
      <c r="L2093">
        <f t="shared" si="4107"/>
        <v>1.4200000166893005</v>
      </c>
      <c r="M2093" s="1">
        <v>1</v>
      </c>
      <c r="N2093">
        <f t="shared" si="4108"/>
        <v>2.8400000333786011</v>
      </c>
      <c r="O2093" s="1">
        <v>22.861892700195313</v>
      </c>
      <c r="P2093" s="1">
        <v>25.08958625793457</v>
      </c>
      <c r="Q2093" s="1">
        <v>22.052129745483398</v>
      </c>
      <c r="R2093">
        <v>814</v>
      </c>
      <c r="S2093" s="1">
        <v>399.88980102539062</v>
      </c>
      <c r="T2093" s="1">
        <v>372.14230346679687</v>
      </c>
      <c r="U2093" s="1">
        <f t="shared" si="4099"/>
        <v>368.72244452816477</v>
      </c>
      <c r="V2093" s="1">
        <v>13.722095489501953</v>
      </c>
      <c r="W2093" s="1">
        <v>21.452190399169922</v>
      </c>
      <c r="X2093" s="1">
        <v>49.822574615478516</v>
      </c>
      <c r="Y2093" s="1">
        <v>77.903289794921875</v>
      </c>
      <c r="Z2093" s="1">
        <v>499.50747680664062</v>
      </c>
      <c r="AA2093" s="1">
        <v>1999.1839599609375</v>
      </c>
      <c r="AB2093" s="1">
        <v>531.8642578125</v>
      </c>
      <c r="AC2093" s="1">
        <v>101.52964019775391</v>
      </c>
      <c r="AD2093" s="1">
        <v>11.291502952575684</v>
      </c>
      <c r="AE2093" s="1">
        <v>0.34242323040962219</v>
      </c>
      <c r="AF2093" s="1">
        <v>0.34839290380477905</v>
      </c>
      <c r="AG2093" s="1">
        <v>4.3065531644970179E-4</v>
      </c>
      <c r="AH2093" s="1">
        <v>0.39226603507995605</v>
      </c>
      <c r="AI2093" s="1">
        <v>3.5087699070572853E-3</v>
      </c>
      <c r="AJ2093" s="1">
        <v>1</v>
      </c>
      <c r="AK2093" s="1">
        <v>-0.21956524252891541</v>
      </c>
      <c r="AL2093" s="1">
        <v>2.737391471862793</v>
      </c>
      <c r="AM2093" s="1">
        <v>1</v>
      </c>
      <c r="AN2093" s="1">
        <v>0</v>
      </c>
      <c r="AO2093" s="1">
        <v>0.15999999642372131</v>
      </c>
      <c r="AP2093" s="1">
        <v>111115</v>
      </c>
      <c r="AQ2093">
        <f t="shared" si="4109"/>
        <v>0.83251246134440082</v>
      </c>
      <c r="AR2093">
        <f t="shared" si="4110"/>
        <v>6.5764802460685475E-3</v>
      </c>
      <c r="AS2093">
        <f t="shared" si="4111"/>
        <v>298.23958625793455</v>
      </c>
      <c r="AT2093">
        <f t="shared" si="4112"/>
        <v>296.01189270019529</v>
      </c>
      <c r="AU2093">
        <f t="shared" si="4113"/>
        <v>319.86942644411101</v>
      </c>
      <c r="AV2093">
        <f t="shared" si="4114"/>
        <v>5.3023011141329006E-2</v>
      </c>
      <c r="AW2093">
        <f t="shared" si="4115"/>
        <v>3.1967000959285881</v>
      </c>
      <c r="AX2093">
        <f t="shared" si="4116"/>
        <v>31.485387810911469</v>
      </c>
      <c r="AY2093">
        <f t="shared" si="4117"/>
        <v>10.033197411741547</v>
      </c>
      <c r="AZ2093">
        <f t="shared" si="4118"/>
        <v>23.975739479064941</v>
      </c>
      <c r="BA2093">
        <f t="shared" si="4119"/>
        <v>2.9906125988568952</v>
      </c>
      <c r="BB2093">
        <f t="shared" si="4120"/>
        <v>0.63812247627953056</v>
      </c>
      <c r="BC2093">
        <f t="shared" si="4121"/>
        <v>2.1780331726814328</v>
      </c>
      <c r="BD2093">
        <f t="shared" si="4122"/>
        <v>0.81257942617546242</v>
      </c>
      <c r="BE2093">
        <f t="shared" si="4123"/>
        <v>0.41213834107425845</v>
      </c>
      <c r="BF2093">
        <f t="shared" si="4124"/>
        <v>31.436517209045547</v>
      </c>
      <c r="BG2093">
        <f t="shared" si="4125"/>
        <v>0.83201764519635191</v>
      </c>
      <c r="BH2093">
        <f t="shared" si="4126"/>
        <v>74.622125176212791</v>
      </c>
      <c r="BI2093">
        <f t="shared" si="4127"/>
        <v>360.96092061306547</v>
      </c>
      <c r="BJ2093">
        <f t="shared" si="4128"/>
        <v>4.8628124772681629E-2</v>
      </c>
    </row>
    <row r="2094" spans="1:62" x14ac:dyDescent="0.45">
      <c r="A2094" s="1">
        <v>1940</v>
      </c>
      <c r="B2094" s="1" t="s">
        <v>2122</v>
      </c>
      <c r="C2094" s="1">
        <v>11249.500022340566</v>
      </c>
      <c r="D2094" s="1">
        <v>0</v>
      </c>
      <c r="E2094">
        <f t="shared" si="4101"/>
        <v>23.55912441609923</v>
      </c>
      <c r="F2094">
        <f t="shared" si="4102"/>
        <v>0.81742663068849664</v>
      </c>
      <c r="G2094">
        <f t="shared" si="4103"/>
        <v>309.20205654665108</v>
      </c>
      <c r="H2094">
        <f t="shared" si="4104"/>
        <v>6.5587650293935162</v>
      </c>
      <c r="I2094">
        <f t="shared" si="4105"/>
        <v>1.0213420950508443</v>
      </c>
      <c r="J2094">
        <f t="shared" si="4106"/>
        <v>25.094791412353516</v>
      </c>
      <c r="K2094" s="1">
        <v>6</v>
      </c>
      <c r="L2094">
        <f t="shared" si="4107"/>
        <v>1.4200000166893005</v>
      </c>
      <c r="M2094" s="1">
        <v>1</v>
      </c>
      <c r="N2094">
        <f t="shared" si="4108"/>
        <v>2.8400000333786011</v>
      </c>
      <c r="O2094" s="1">
        <v>22.863437652587891</v>
      </c>
      <c r="P2094" s="1">
        <v>25.094791412353516</v>
      </c>
      <c r="Q2094" s="1">
        <v>22.052396774291992</v>
      </c>
      <c r="R2094">
        <v>814</v>
      </c>
      <c r="S2094" s="1">
        <v>399.91644287109375</v>
      </c>
      <c r="T2094" s="1">
        <v>372.13186645507812</v>
      </c>
      <c r="U2094" s="1">
        <f t="shared" si="4099"/>
        <v>368.71222268893558</v>
      </c>
      <c r="V2094" s="1">
        <v>13.726235389709473</v>
      </c>
      <c r="W2094" s="1">
        <v>21.435779571533203</v>
      </c>
      <c r="X2094" s="1">
        <v>49.832015991210937</v>
      </c>
      <c r="Y2094" s="1">
        <v>77.83758544921875</v>
      </c>
      <c r="Z2094" s="1">
        <v>499.49822998046875</v>
      </c>
      <c r="AA2094" s="1">
        <v>1999.009521484375</v>
      </c>
      <c r="AB2094" s="1">
        <v>513.75006103515625</v>
      </c>
      <c r="AC2094" s="1">
        <v>101.52882385253906</v>
      </c>
      <c r="AD2094" s="1">
        <v>11.291502952575684</v>
      </c>
      <c r="AE2094" s="1">
        <v>0.34242323040962219</v>
      </c>
      <c r="AF2094" s="1">
        <v>0.34839290380477905</v>
      </c>
      <c r="AG2094" s="1">
        <v>4.3065531644970179E-4</v>
      </c>
      <c r="AH2094" s="1">
        <v>0.39226603507995605</v>
      </c>
      <c r="AI2094" s="1">
        <v>3.5087699070572853E-3</v>
      </c>
      <c r="AJ2094" s="1">
        <v>1</v>
      </c>
      <c r="AK2094" s="1">
        <v>-0.21956524252891541</v>
      </c>
      <c r="AL2094" s="1">
        <v>2.737391471862793</v>
      </c>
      <c r="AM2094" s="1">
        <v>1</v>
      </c>
      <c r="AN2094" s="1">
        <v>0</v>
      </c>
      <c r="AO2094" s="1">
        <v>0.15999999642372131</v>
      </c>
      <c r="AP2094" s="1">
        <v>111115</v>
      </c>
      <c r="AQ2094">
        <f t="shared" si="4109"/>
        <v>0.83249704996744778</v>
      </c>
      <c r="AR2094">
        <f t="shared" si="4110"/>
        <v>6.5587650293935165E-3</v>
      </c>
      <c r="AS2094">
        <f t="shared" si="4111"/>
        <v>298.24479141235349</v>
      </c>
      <c r="AT2094">
        <f t="shared" si="4112"/>
        <v>296.01343765258787</v>
      </c>
      <c r="AU2094">
        <f t="shared" si="4113"/>
        <v>319.84151628848485</v>
      </c>
      <c r="AV2094">
        <f t="shared" si="4114"/>
        <v>6.1104495038267211E-2</v>
      </c>
      <c r="AW2094">
        <f t="shared" si="4115"/>
        <v>3.1976915833108941</v>
      </c>
      <c r="AX2094">
        <f t="shared" si="4116"/>
        <v>31.495406545388889</v>
      </c>
      <c r="AY2094">
        <f t="shared" si="4117"/>
        <v>10.059626973855686</v>
      </c>
      <c r="AZ2094">
        <f t="shared" si="4118"/>
        <v>23.979114532470703</v>
      </c>
      <c r="BA2094">
        <f t="shared" si="4119"/>
        <v>2.9912190783002939</v>
      </c>
      <c r="BB2094">
        <f t="shared" si="4120"/>
        <v>0.6347336178323707</v>
      </c>
      <c r="BC2094">
        <f t="shared" si="4121"/>
        <v>2.1763494882600498</v>
      </c>
      <c r="BD2094">
        <f t="shared" si="4122"/>
        <v>0.81486959004024406</v>
      </c>
      <c r="BE2094">
        <f t="shared" si="4123"/>
        <v>0.40987695668228613</v>
      </c>
      <c r="BF2094">
        <f t="shared" si="4124"/>
        <v>31.392921133967761</v>
      </c>
      <c r="BG2094">
        <f t="shared" si="4125"/>
        <v>0.83089378905414535</v>
      </c>
      <c r="BH2094">
        <f t="shared" si="4126"/>
        <v>74.524303203684411</v>
      </c>
      <c r="BI2094">
        <f t="shared" si="4127"/>
        <v>360.93298702270806</v>
      </c>
      <c r="BJ2094">
        <f t="shared" si="4128"/>
        <v>4.8644136012102497E-2</v>
      </c>
    </row>
    <row r="2095" spans="1:62" x14ac:dyDescent="0.45">
      <c r="A2095" s="1">
        <v>1941</v>
      </c>
      <c r="B2095" s="1" t="s">
        <v>2123</v>
      </c>
      <c r="C2095" s="1">
        <v>11255.000022217631</v>
      </c>
      <c r="D2095" s="1">
        <v>0</v>
      </c>
      <c r="E2095">
        <f t="shared" si="4101"/>
        <v>23.502385867256425</v>
      </c>
      <c r="F2095">
        <f t="shared" si="4102"/>
        <v>0.81011985021389676</v>
      </c>
      <c r="G2095">
        <f t="shared" si="4103"/>
        <v>308.9485292957977</v>
      </c>
      <c r="H2095">
        <f t="shared" si="4104"/>
        <v>6.5375310917810436</v>
      </c>
      <c r="I2095">
        <f t="shared" si="4105"/>
        <v>1.0251461089774954</v>
      </c>
      <c r="J2095">
        <f t="shared" si="4106"/>
        <v>25.104440689086914</v>
      </c>
      <c r="K2095" s="1">
        <v>6</v>
      </c>
      <c r="L2095">
        <f t="shared" si="4107"/>
        <v>1.4200000166893005</v>
      </c>
      <c r="M2095" s="1">
        <v>1</v>
      </c>
      <c r="N2095">
        <f t="shared" si="4108"/>
        <v>2.8400000333786011</v>
      </c>
      <c r="O2095" s="1">
        <v>22.864953994750977</v>
      </c>
      <c r="P2095" s="1">
        <v>25.104440689086914</v>
      </c>
      <c r="Q2095" s="1">
        <v>22.052421569824219</v>
      </c>
      <c r="R2095">
        <v>814</v>
      </c>
      <c r="S2095" s="1">
        <v>399.88226318359375</v>
      </c>
      <c r="T2095" s="1">
        <v>372.1748046875</v>
      </c>
      <c r="U2095" s="1">
        <f t="shared" si="4099"/>
        <v>368.75488486959534</v>
      </c>
      <c r="V2095" s="1">
        <v>13.732000350952148</v>
      </c>
      <c r="W2095" s="1">
        <v>21.416828155517578</v>
      </c>
      <c r="X2095" s="1">
        <v>49.847003936767578</v>
      </c>
      <c r="Y2095" s="1">
        <v>77.761886596679688</v>
      </c>
      <c r="Z2095" s="1">
        <v>499.49209594726562</v>
      </c>
      <c r="AA2095" s="1">
        <v>1998.8653564453125</v>
      </c>
      <c r="AB2095" s="1">
        <v>548.76727294921875</v>
      </c>
      <c r="AC2095" s="1">
        <v>101.52690124511719</v>
      </c>
      <c r="AD2095" s="1">
        <v>11.291502952575684</v>
      </c>
      <c r="AE2095" s="1">
        <v>0.34242323040962219</v>
      </c>
      <c r="AF2095" s="1">
        <v>0.34839290380477905</v>
      </c>
      <c r="AG2095" s="1">
        <v>4.3065531644970179E-4</v>
      </c>
      <c r="AH2095" s="1">
        <v>0.39226603507995605</v>
      </c>
      <c r="AI2095" s="1">
        <v>3.5087699070572853E-3</v>
      </c>
      <c r="AJ2095" s="1">
        <v>0.66666668653488159</v>
      </c>
      <c r="AK2095" s="1">
        <v>-0.21956524252891541</v>
      </c>
      <c r="AL2095" s="1">
        <v>2.737391471862793</v>
      </c>
      <c r="AM2095" s="1">
        <v>1</v>
      </c>
      <c r="AN2095" s="1">
        <v>0</v>
      </c>
      <c r="AO2095" s="1">
        <v>0.15999999642372131</v>
      </c>
      <c r="AP2095" s="1">
        <v>111115</v>
      </c>
      <c r="AQ2095">
        <f t="shared" si="4109"/>
        <v>0.83248682657877593</v>
      </c>
      <c r="AR2095">
        <f t="shared" si="4110"/>
        <v>6.5375310917810438E-3</v>
      </c>
      <c r="AS2095">
        <f t="shared" si="4111"/>
        <v>298.25444068908689</v>
      </c>
      <c r="AT2095">
        <f t="shared" si="4112"/>
        <v>296.01495399475095</v>
      </c>
      <c r="AU2095">
        <f t="shared" si="4113"/>
        <v>319.81844988275043</v>
      </c>
      <c r="AV2095">
        <f t="shared" si="4114"/>
        <v>7.0423005934063657E-2</v>
      </c>
      <c r="AW2095">
        <f t="shared" si="4115"/>
        <v>3.1995303061063738</v>
      </c>
      <c r="AX2095">
        <f t="shared" si="4116"/>
        <v>31.514113667093245</v>
      </c>
      <c r="AY2095">
        <f t="shared" si="4117"/>
        <v>10.097285511575667</v>
      </c>
      <c r="AZ2095">
        <f t="shared" si="4118"/>
        <v>23.984697341918945</v>
      </c>
      <c r="BA2095">
        <f t="shared" si="4119"/>
        <v>2.9922225160203739</v>
      </c>
      <c r="BB2095">
        <f t="shared" si="4120"/>
        <v>0.63031913334959122</v>
      </c>
      <c r="BC2095">
        <f t="shared" si="4121"/>
        <v>2.1743841971288784</v>
      </c>
      <c r="BD2095">
        <f t="shared" si="4122"/>
        <v>0.8178383188914955</v>
      </c>
      <c r="BE2095">
        <f t="shared" si="4123"/>
        <v>0.4069323741512012</v>
      </c>
      <c r="BF2095">
        <f t="shared" si="4124"/>
        <v>31.366586823638649</v>
      </c>
      <c r="BG2095">
        <f t="shared" si="4125"/>
        <v>0.83011672312210705</v>
      </c>
      <c r="BH2095">
        <f t="shared" si="4126"/>
        <v>74.392959021158049</v>
      </c>
      <c r="BI2095">
        <f t="shared" si="4127"/>
        <v>361.00289604387552</v>
      </c>
      <c r="BJ2095">
        <f t="shared" si="4128"/>
        <v>4.8432077633796963E-2</v>
      </c>
    </row>
    <row r="2096" spans="1:62" x14ac:dyDescent="0.45">
      <c r="A2096" s="1">
        <v>1942</v>
      </c>
      <c r="B2096" s="1" t="s">
        <v>2124</v>
      </c>
      <c r="C2096" s="1">
        <v>11260.000022105873</v>
      </c>
      <c r="D2096" s="1">
        <v>0</v>
      </c>
      <c r="E2096">
        <f t="shared" si="4101"/>
        <v>23.482705630154943</v>
      </c>
      <c r="F2096">
        <f t="shared" si="4102"/>
        <v>0.80205200709062152</v>
      </c>
      <c r="G2096">
        <f t="shared" si="4103"/>
        <v>308.5480353663915</v>
      </c>
      <c r="H2096">
        <f t="shared" si="4104"/>
        <v>6.5172937255472307</v>
      </c>
      <c r="I2096">
        <f t="shared" si="4105"/>
        <v>1.0299587484607051</v>
      </c>
      <c r="J2096">
        <f t="shared" si="4106"/>
        <v>25.119417190551758</v>
      </c>
      <c r="K2096" s="1">
        <v>6</v>
      </c>
      <c r="L2096">
        <f t="shared" si="4107"/>
        <v>1.4200000166893005</v>
      </c>
      <c r="M2096" s="1">
        <v>1</v>
      </c>
      <c r="N2096">
        <f t="shared" si="4108"/>
        <v>2.8400000333786011</v>
      </c>
      <c r="O2096" s="1">
        <v>22.866357803344727</v>
      </c>
      <c r="P2096" s="1">
        <v>25.119417190551758</v>
      </c>
      <c r="Q2096" s="1">
        <v>22.05223274230957</v>
      </c>
      <c r="R2096">
        <v>814</v>
      </c>
      <c r="S2096" s="1">
        <v>399.89178466796875</v>
      </c>
      <c r="T2096" s="1">
        <v>372.21673583984375</v>
      </c>
      <c r="U2096" s="1">
        <f t="shared" si="4099"/>
        <v>368.7968929220728</v>
      </c>
      <c r="V2096" s="1">
        <v>13.736572265625</v>
      </c>
      <c r="W2096" s="1">
        <v>21.397708892822266</v>
      </c>
      <c r="X2096" s="1">
        <v>49.858554840087891</v>
      </c>
      <c r="Y2096" s="1">
        <v>77.686103820800781</v>
      </c>
      <c r="Z2096" s="1">
        <v>499.4954833984375</v>
      </c>
      <c r="AA2096" s="1">
        <v>1998.7352294921875</v>
      </c>
      <c r="AB2096" s="1">
        <v>594.24462890625</v>
      </c>
      <c r="AC2096" s="1">
        <v>101.52616119384766</v>
      </c>
      <c r="AD2096" s="1">
        <v>11.291502952575684</v>
      </c>
      <c r="AE2096" s="1">
        <v>0.34242323040962219</v>
      </c>
      <c r="AF2096" s="1">
        <v>0.34839290380477905</v>
      </c>
      <c r="AG2096" s="1">
        <v>4.3065531644970179E-4</v>
      </c>
      <c r="AH2096" s="1">
        <v>0.39226603507995605</v>
      </c>
      <c r="AI2096" s="1">
        <v>3.5087699070572853E-3</v>
      </c>
      <c r="AJ2096" s="1">
        <v>1</v>
      </c>
      <c r="AK2096" s="1">
        <v>-0.21956524252891541</v>
      </c>
      <c r="AL2096" s="1">
        <v>2.737391471862793</v>
      </c>
      <c r="AM2096" s="1">
        <v>1</v>
      </c>
      <c r="AN2096" s="1">
        <v>0</v>
      </c>
      <c r="AO2096" s="1">
        <v>0.15999999642372131</v>
      </c>
      <c r="AP2096" s="1">
        <v>111115</v>
      </c>
      <c r="AQ2096">
        <f t="shared" si="4109"/>
        <v>0.83249247233072898</v>
      </c>
      <c r="AR2096">
        <f t="shared" si="4110"/>
        <v>6.5172937255472303E-3</v>
      </c>
      <c r="AS2096">
        <f t="shared" si="4111"/>
        <v>298.26941719055174</v>
      </c>
      <c r="AT2096">
        <f t="shared" si="4112"/>
        <v>296.0163578033447</v>
      </c>
      <c r="AU2096">
        <f t="shared" si="4113"/>
        <v>319.7976295707158</v>
      </c>
      <c r="AV2096">
        <f t="shared" si="4114"/>
        <v>7.8560084707203118E-2</v>
      </c>
      <c r="AW2096">
        <f t="shared" si="4115"/>
        <v>3.2023859906924059</v>
      </c>
      <c r="AX2096">
        <f t="shared" si="4116"/>
        <v>31.542470955618736</v>
      </c>
      <c r="AY2096">
        <f t="shared" si="4117"/>
        <v>10.14476206279647</v>
      </c>
      <c r="AZ2096">
        <f t="shared" si="4118"/>
        <v>23.992887496948242</v>
      </c>
      <c r="BA2096">
        <f t="shared" si="4119"/>
        <v>2.9936951229535009</v>
      </c>
      <c r="BB2096">
        <f t="shared" si="4120"/>
        <v>0.62542426675904284</v>
      </c>
      <c r="BC2096">
        <f t="shared" si="4121"/>
        <v>2.1724272422317008</v>
      </c>
      <c r="BD2096">
        <f t="shared" si="4122"/>
        <v>0.82126788072180013</v>
      </c>
      <c r="BE2096">
        <f t="shared" si="4123"/>
        <v>0.40366895232688838</v>
      </c>
      <c r="BF2096">
        <f t="shared" si="4124"/>
        <v>31.325697574653269</v>
      </c>
      <c r="BG2096">
        <f t="shared" si="4125"/>
        <v>0.82894723868394937</v>
      </c>
      <c r="BH2096">
        <f t="shared" si="4126"/>
        <v>74.238624219319945</v>
      </c>
      <c r="BI2096">
        <f t="shared" si="4127"/>
        <v>361.05418223839348</v>
      </c>
      <c r="BJ2096">
        <f t="shared" si="4128"/>
        <v>4.8284269915447646E-2</v>
      </c>
    </row>
    <row r="2097" spans="1:62" x14ac:dyDescent="0.45">
      <c r="A2097" s="1">
        <v>1943</v>
      </c>
      <c r="B2097" s="1" t="s">
        <v>2125</v>
      </c>
      <c r="C2097" s="1">
        <v>11265.000021994114</v>
      </c>
      <c r="D2097" s="1">
        <v>0</v>
      </c>
      <c r="E2097">
        <f t="shared" si="4101"/>
        <v>23.48602242273601</v>
      </c>
      <c r="F2097">
        <f t="shared" si="4102"/>
        <v>0.79418266251569614</v>
      </c>
      <c r="G2097">
        <f t="shared" si="4103"/>
        <v>308.05781541750838</v>
      </c>
      <c r="H2097">
        <f t="shared" si="4104"/>
        <v>6.4963693350624006</v>
      </c>
      <c r="I2097">
        <f t="shared" si="4105"/>
        <v>1.0345848561279758</v>
      </c>
      <c r="J2097">
        <f t="shared" si="4106"/>
        <v>25.132776260375977</v>
      </c>
      <c r="K2097" s="1">
        <v>6</v>
      </c>
      <c r="L2097">
        <f t="shared" si="4107"/>
        <v>1.4200000166893005</v>
      </c>
      <c r="M2097" s="1">
        <v>1</v>
      </c>
      <c r="N2097">
        <f t="shared" si="4108"/>
        <v>2.8400000333786011</v>
      </c>
      <c r="O2097" s="1">
        <v>22.868448257446289</v>
      </c>
      <c r="P2097" s="1">
        <v>25.132776260375977</v>
      </c>
      <c r="Q2097" s="1">
        <v>22.052051544189453</v>
      </c>
      <c r="R2097">
        <v>814</v>
      </c>
      <c r="S2097" s="1">
        <v>399.88995361328125</v>
      </c>
      <c r="T2097" s="1">
        <v>372.22109985351562</v>
      </c>
      <c r="U2097" s="1">
        <f t="shared" si="4099"/>
        <v>368.80124214725743</v>
      </c>
      <c r="V2097" s="1">
        <v>13.740723609924316</v>
      </c>
      <c r="W2097" s="1">
        <v>21.377195358276367</v>
      </c>
      <c r="X2097" s="1">
        <v>49.868068695068359</v>
      </c>
      <c r="Y2097" s="1">
        <v>77.603347778320312</v>
      </c>
      <c r="Z2097" s="1">
        <v>499.51040649414062</v>
      </c>
      <c r="AA2097" s="1">
        <v>1998.7244873046875</v>
      </c>
      <c r="AB2097" s="1">
        <v>676.901611328125</v>
      </c>
      <c r="AC2097" s="1">
        <v>101.52642822265625</v>
      </c>
      <c r="AD2097" s="1">
        <v>11.291502952575684</v>
      </c>
      <c r="AE2097" s="1">
        <v>0.34242323040962219</v>
      </c>
      <c r="AF2097" s="1">
        <v>0.34839290380477905</v>
      </c>
      <c r="AG2097" s="1">
        <v>4.3065531644970179E-4</v>
      </c>
      <c r="AH2097" s="1">
        <v>0.39226603507995605</v>
      </c>
      <c r="AI2097" s="1">
        <v>3.5087699070572853E-3</v>
      </c>
      <c r="AJ2097" s="1">
        <v>1</v>
      </c>
      <c r="AK2097" s="1">
        <v>-0.21956524252891541</v>
      </c>
      <c r="AL2097" s="1">
        <v>2.737391471862793</v>
      </c>
      <c r="AM2097" s="1">
        <v>1</v>
      </c>
      <c r="AN2097" s="1">
        <v>0</v>
      </c>
      <c r="AO2097" s="1">
        <v>0.15999999642372131</v>
      </c>
      <c r="AP2097" s="1">
        <v>111115</v>
      </c>
      <c r="AQ2097">
        <f t="shared" si="4109"/>
        <v>0.83251734415690104</v>
      </c>
      <c r="AR2097">
        <f t="shared" si="4110"/>
        <v>6.4963693350624007E-3</v>
      </c>
      <c r="AS2097">
        <f t="shared" si="4111"/>
        <v>298.28277626037595</v>
      </c>
      <c r="AT2097">
        <f t="shared" si="4112"/>
        <v>296.01844825744627</v>
      </c>
      <c r="AU2097">
        <f t="shared" si="4113"/>
        <v>319.79591082075422</v>
      </c>
      <c r="AV2097">
        <f t="shared" si="4114"/>
        <v>8.7555593854157898E-2</v>
      </c>
      <c r="AW2097">
        <f t="shared" si="4115"/>
        <v>3.2049351462717217</v>
      </c>
      <c r="AX2097">
        <f t="shared" si="4116"/>
        <v>31.567496290158278</v>
      </c>
      <c r="AY2097">
        <f t="shared" si="4117"/>
        <v>10.190300931881911</v>
      </c>
      <c r="AZ2097">
        <f t="shared" si="4118"/>
        <v>24.000612258911133</v>
      </c>
      <c r="BA2097">
        <f t="shared" si="4119"/>
        <v>2.9950846318883322</v>
      </c>
      <c r="BB2097">
        <f t="shared" si="4120"/>
        <v>0.62062889424942813</v>
      </c>
      <c r="BC2097">
        <f t="shared" si="4121"/>
        <v>2.1703502901437459</v>
      </c>
      <c r="BD2097">
        <f t="shared" si="4122"/>
        <v>0.82473434174458626</v>
      </c>
      <c r="BE2097">
        <f t="shared" si="4123"/>
        <v>0.40047348247254261</v>
      </c>
      <c r="BF2097">
        <f t="shared" si="4124"/>
        <v>31.276009685413953</v>
      </c>
      <c r="BG2097">
        <f t="shared" si="4125"/>
        <v>0.82762050710919355</v>
      </c>
      <c r="BH2097">
        <f t="shared" si="4126"/>
        <v>74.087449131805101</v>
      </c>
      <c r="BI2097">
        <f t="shared" si="4127"/>
        <v>361.05696960772315</v>
      </c>
      <c r="BJ2097">
        <f t="shared" si="4128"/>
        <v>4.8192380649606729E-2</v>
      </c>
    </row>
    <row r="2098" spans="1:62" x14ac:dyDescent="0.45">
      <c r="A2098" s="1">
        <v>1944</v>
      </c>
      <c r="B2098" s="1" t="s">
        <v>2126</v>
      </c>
      <c r="C2098" s="1">
        <v>11270.500021871179</v>
      </c>
      <c r="D2098" s="1">
        <v>0</v>
      </c>
      <c r="E2098">
        <f t="shared" si="4101"/>
        <v>23.574610425934836</v>
      </c>
      <c r="F2098">
        <f t="shared" si="4102"/>
        <v>0.78580768527542977</v>
      </c>
      <c r="G2098">
        <f t="shared" si="4103"/>
        <v>307.28291567769742</v>
      </c>
      <c r="H2098">
        <f t="shared" si="4104"/>
        <v>6.4728228270663761</v>
      </c>
      <c r="I2098">
        <f t="shared" si="4105"/>
        <v>1.0394242752977503</v>
      </c>
      <c r="J2098">
        <f t="shared" si="4106"/>
        <v>25.146158218383789</v>
      </c>
      <c r="K2098" s="1">
        <v>6</v>
      </c>
      <c r="L2098">
        <f t="shared" si="4107"/>
        <v>1.4200000166893005</v>
      </c>
      <c r="M2098" s="1">
        <v>1</v>
      </c>
      <c r="N2098">
        <f t="shared" si="4108"/>
        <v>2.8400000333786011</v>
      </c>
      <c r="O2098" s="1">
        <v>22.871767044067383</v>
      </c>
      <c r="P2098" s="1">
        <v>25.146158218383789</v>
      </c>
      <c r="Q2098" s="1">
        <v>22.052967071533203</v>
      </c>
      <c r="R2098">
        <v>814</v>
      </c>
      <c r="S2098" s="1">
        <v>399.95889282226562</v>
      </c>
      <c r="T2098" s="1">
        <v>372.1943359375</v>
      </c>
      <c r="U2098" s="1">
        <f t="shared" si="4099"/>
        <v>368.77503501778705</v>
      </c>
      <c r="V2098" s="1">
        <v>13.74577808380127</v>
      </c>
      <c r="W2098" s="1">
        <v>21.354593276977539</v>
      </c>
      <c r="X2098" s="1">
        <v>49.8773193359375</v>
      </c>
      <c r="Y2098" s="1">
        <v>77.507789611816406</v>
      </c>
      <c r="Z2098" s="1">
        <v>499.52047729492187</v>
      </c>
      <c r="AA2098" s="1">
        <v>1998.65576171875</v>
      </c>
      <c r="AB2098" s="1">
        <v>713.104736328125</v>
      </c>
      <c r="AC2098" s="1">
        <v>101.52692413330078</v>
      </c>
      <c r="AD2098" s="1">
        <v>11.291502952575684</v>
      </c>
      <c r="AE2098" s="1">
        <v>0.34242323040962219</v>
      </c>
      <c r="AF2098" s="1">
        <v>0.34839290380477905</v>
      </c>
      <c r="AG2098" s="1">
        <v>4.3065531644970179E-4</v>
      </c>
      <c r="AH2098" s="1">
        <v>0.39226603507995605</v>
      </c>
      <c r="AI2098" s="1">
        <v>3.5087699070572853E-3</v>
      </c>
      <c r="AJ2098" s="1">
        <v>1</v>
      </c>
      <c r="AK2098" s="1">
        <v>-0.21956524252891541</v>
      </c>
      <c r="AL2098" s="1">
        <v>2.737391471862793</v>
      </c>
      <c r="AM2098" s="1">
        <v>1</v>
      </c>
      <c r="AN2098" s="1">
        <v>0</v>
      </c>
      <c r="AO2098" s="1">
        <v>0.15999999642372131</v>
      </c>
      <c r="AP2098" s="1">
        <v>111115</v>
      </c>
      <c r="AQ2098">
        <f t="shared" si="4109"/>
        <v>0.83253412882486966</v>
      </c>
      <c r="AR2098">
        <f t="shared" si="4110"/>
        <v>6.4728228270663759E-3</v>
      </c>
      <c r="AS2098">
        <f t="shared" si="4111"/>
        <v>298.29615821838377</v>
      </c>
      <c r="AT2098">
        <f t="shared" si="4112"/>
        <v>296.02176704406736</v>
      </c>
      <c r="AU2098">
        <f t="shared" si="4113"/>
        <v>319.78491472725</v>
      </c>
      <c r="AV2098">
        <f t="shared" si="4114"/>
        <v>9.7912335739876497E-2</v>
      </c>
      <c r="AW2098">
        <f t="shared" si="4115"/>
        <v>3.2074904468269438</v>
      </c>
      <c r="AX2098">
        <f t="shared" si="4116"/>
        <v>31.592510796600489</v>
      </c>
      <c r="AY2098">
        <f t="shared" si="4117"/>
        <v>10.23791751962295</v>
      </c>
      <c r="AZ2098">
        <f t="shared" si="4118"/>
        <v>24.008962631225586</v>
      </c>
      <c r="BA2098">
        <f t="shared" si="4119"/>
        <v>2.9965873081085777</v>
      </c>
      <c r="BB2098">
        <f t="shared" si="4120"/>
        <v>0.61550253780137831</v>
      </c>
      <c r="BC2098">
        <f t="shared" si="4121"/>
        <v>2.1680661715291936</v>
      </c>
      <c r="BD2098">
        <f t="shared" si="4122"/>
        <v>0.82852113657938409</v>
      </c>
      <c r="BE2098">
        <f t="shared" si="4123"/>
        <v>0.39705922709966007</v>
      </c>
      <c r="BF2098">
        <f t="shared" si="4124"/>
        <v>31.197489267469045</v>
      </c>
      <c r="BG2098">
        <f t="shared" si="4125"/>
        <v>0.82559804383830626</v>
      </c>
      <c r="BH2098">
        <f t="shared" si="4126"/>
        <v>73.926861883121006</v>
      </c>
      <c r="BI2098">
        <f t="shared" si="4127"/>
        <v>360.98809519772414</v>
      </c>
      <c r="BJ2098">
        <f t="shared" si="4128"/>
        <v>4.827851644115539E-2</v>
      </c>
    </row>
    <row r="2099" spans="1:62" x14ac:dyDescent="0.45">
      <c r="A2099" s="1">
        <v>1945</v>
      </c>
      <c r="B2099" s="1" t="s">
        <v>2127</v>
      </c>
      <c r="C2099" s="1">
        <v>11275.500021759421</v>
      </c>
      <c r="D2099" s="1">
        <v>0</v>
      </c>
      <c r="E2099">
        <f t="shared" si="4101"/>
        <v>23.563515971618347</v>
      </c>
      <c r="F2099">
        <f t="shared" si="4102"/>
        <v>0.77962581653946861</v>
      </c>
      <c r="G2099">
        <f t="shared" si="4103"/>
        <v>306.93691878633427</v>
      </c>
      <c r="H2099">
        <f t="shared" si="4104"/>
        <v>6.4488121554245899</v>
      </c>
      <c r="I2099">
        <f t="shared" si="4105"/>
        <v>1.0420115357002402</v>
      </c>
      <c r="J2099">
        <f t="shared" si="4106"/>
        <v>25.147579193115234</v>
      </c>
      <c r="K2099" s="1">
        <v>6</v>
      </c>
      <c r="L2099">
        <f t="shared" si="4107"/>
        <v>1.4200000166893005</v>
      </c>
      <c r="M2099" s="1">
        <v>1</v>
      </c>
      <c r="N2099">
        <f t="shared" si="4108"/>
        <v>2.8400000333786011</v>
      </c>
      <c r="O2099" s="1">
        <v>22.875082015991211</v>
      </c>
      <c r="P2099" s="1">
        <v>25.147579193115234</v>
      </c>
      <c r="Q2099" s="1">
        <v>22.052059173583984</v>
      </c>
      <c r="R2099">
        <v>814</v>
      </c>
      <c r="S2099" s="1">
        <v>399.9547119140625</v>
      </c>
      <c r="T2099" s="1">
        <v>372.21298217773437</v>
      </c>
      <c r="U2099" s="1">
        <f t="shared" si="4099"/>
        <v>368.79364749097556</v>
      </c>
      <c r="V2099" s="1">
        <v>13.750757217407227</v>
      </c>
      <c r="W2099" s="1">
        <v>21.33177375793457</v>
      </c>
      <c r="X2099" s="1">
        <v>49.884872436523438</v>
      </c>
      <c r="Y2099" s="1">
        <v>77.410736083984375</v>
      </c>
      <c r="Z2099" s="1">
        <v>499.50405883789062</v>
      </c>
      <c r="AA2099" s="1">
        <v>1998.7958984375</v>
      </c>
      <c r="AB2099" s="1">
        <v>663.18646240234375</v>
      </c>
      <c r="AC2099" s="1">
        <v>101.52696990966797</v>
      </c>
      <c r="AD2099" s="1">
        <v>11.291502952575684</v>
      </c>
      <c r="AE2099" s="1">
        <v>0.34242323040962219</v>
      </c>
      <c r="AF2099" s="1">
        <v>0.34839290380477905</v>
      </c>
      <c r="AG2099" s="1">
        <v>4.3065531644970179E-4</v>
      </c>
      <c r="AH2099" s="1">
        <v>0.39226603507995605</v>
      </c>
      <c r="AI2099" s="1">
        <v>3.5087699070572853E-3</v>
      </c>
      <c r="AJ2099" s="1">
        <v>1</v>
      </c>
      <c r="AK2099" s="1">
        <v>-0.21956524252891541</v>
      </c>
      <c r="AL2099" s="1">
        <v>2.737391471862793</v>
      </c>
      <c r="AM2099" s="1">
        <v>1</v>
      </c>
      <c r="AN2099" s="1">
        <v>0</v>
      </c>
      <c r="AO2099" s="1">
        <v>0.15999999642372131</v>
      </c>
      <c r="AP2099" s="1">
        <v>111115</v>
      </c>
      <c r="AQ2099">
        <f t="shared" si="4109"/>
        <v>0.83250676472981766</v>
      </c>
      <c r="AR2099">
        <f t="shared" si="4110"/>
        <v>6.4488121554245898E-3</v>
      </c>
      <c r="AS2099">
        <f t="shared" si="4111"/>
        <v>298.29757919311521</v>
      </c>
      <c r="AT2099">
        <f t="shared" si="4112"/>
        <v>296.02508201599119</v>
      </c>
      <c r="AU2099">
        <f t="shared" si="4113"/>
        <v>319.80733660174883</v>
      </c>
      <c r="AV2099">
        <f t="shared" si="4114"/>
        <v>0.11043697091551051</v>
      </c>
      <c r="AW2099">
        <f t="shared" si="4115"/>
        <v>3.2077618881419081</v>
      </c>
      <c r="AX2099">
        <f t="shared" si="4116"/>
        <v>31.595170140465768</v>
      </c>
      <c r="AY2099">
        <f t="shared" si="4117"/>
        <v>10.263396382531198</v>
      </c>
      <c r="AZ2099">
        <f t="shared" si="4118"/>
        <v>24.011330604553223</v>
      </c>
      <c r="BA2099">
        <f t="shared" si="4119"/>
        <v>2.9970135524366386</v>
      </c>
      <c r="BB2099">
        <f t="shared" si="4120"/>
        <v>0.61170337399514019</v>
      </c>
      <c r="BC2099">
        <f t="shared" si="4121"/>
        <v>2.1657503524416679</v>
      </c>
      <c r="BD2099">
        <f t="shared" si="4122"/>
        <v>0.83126319999497067</v>
      </c>
      <c r="BE2099">
        <f t="shared" si="4123"/>
        <v>0.39453008808980222</v>
      </c>
      <c r="BF2099">
        <f t="shared" si="4124"/>
        <v>31.162375317786363</v>
      </c>
      <c r="BG2099">
        <f t="shared" si="4125"/>
        <v>0.82462711802934829</v>
      </c>
      <c r="BH2099">
        <f t="shared" si="4126"/>
        <v>73.819808651332579</v>
      </c>
      <c r="BI2099">
        <f t="shared" si="4127"/>
        <v>361.01201521019487</v>
      </c>
      <c r="BJ2099">
        <f t="shared" si="4128"/>
        <v>4.8182724310843479E-2</v>
      </c>
    </row>
    <row r="2100" spans="1:62" x14ac:dyDescent="0.45">
      <c r="A2100" s="1">
        <v>1946</v>
      </c>
      <c r="B2100" s="1" t="s">
        <v>2128</v>
      </c>
      <c r="C2100" s="1">
        <v>11280.500021647662</v>
      </c>
      <c r="D2100" s="1">
        <v>0</v>
      </c>
      <c r="E2100">
        <f t="shared" si="4101"/>
        <v>23.527630130122912</v>
      </c>
      <c r="F2100">
        <f t="shared" si="4102"/>
        <v>0.77325542982285111</v>
      </c>
      <c r="G2100">
        <f t="shared" si="4103"/>
        <v>306.65978239016761</v>
      </c>
      <c r="H2100">
        <f t="shared" si="4104"/>
        <v>6.4205737419709203</v>
      </c>
      <c r="I2100">
        <f t="shared" si="4105"/>
        <v>1.0441758630816422</v>
      </c>
      <c r="J2100">
        <f t="shared" si="4106"/>
        <v>25.143928527832031</v>
      </c>
      <c r="K2100" s="1">
        <v>6</v>
      </c>
      <c r="L2100">
        <f t="shared" si="4107"/>
        <v>1.4200000166893005</v>
      </c>
      <c r="M2100" s="1">
        <v>1</v>
      </c>
      <c r="N2100">
        <f t="shared" si="4108"/>
        <v>2.8400000333786011</v>
      </c>
      <c r="O2100" s="1">
        <v>22.874355316162109</v>
      </c>
      <c r="P2100" s="1">
        <v>25.143928527832031</v>
      </c>
      <c r="Q2100" s="1">
        <v>22.02079963684082</v>
      </c>
      <c r="R2100">
        <v>814</v>
      </c>
      <c r="S2100" s="1">
        <v>399.94036865234375</v>
      </c>
      <c r="T2100" s="1">
        <v>372.2532958984375</v>
      </c>
      <c r="U2100" s="1">
        <f t="shared" ref="U2100:U2166" si="4129">T2100-(0.008076485841*(R2100-S2100)+0.07530378)</f>
        <v>368.8338453685285</v>
      </c>
      <c r="V2100" s="1">
        <v>13.755317687988281</v>
      </c>
      <c r="W2100" s="1">
        <v>21.30354118347168</v>
      </c>
      <c r="X2100" s="1">
        <v>49.901996612548828</v>
      </c>
      <c r="Y2100" s="1">
        <v>77.311607360839844</v>
      </c>
      <c r="Z2100" s="1">
        <v>499.49179077148437</v>
      </c>
      <c r="AA2100" s="1">
        <v>1998.8441162109375</v>
      </c>
      <c r="AB2100" s="1">
        <v>572.9530029296875</v>
      </c>
      <c r="AC2100" s="1">
        <v>101.52719116210937</v>
      </c>
      <c r="AD2100" s="1">
        <v>11.291502952575684</v>
      </c>
      <c r="AE2100" s="1">
        <v>0.34242323040962219</v>
      </c>
      <c r="AF2100" s="1">
        <v>0.34839290380477905</v>
      </c>
      <c r="AG2100" s="1">
        <v>4.3065531644970179E-4</v>
      </c>
      <c r="AH2100" s="1">
        <v>0.39226603507995605</v>
      </c>
      <c r="AI2100" s="1">
        <v>3.5087699070572853E-3</v>
      </c>
      <c r="AJ2100" s="1">
        <v>1</v>
      </c>
      <c r="AK2100" s="1">
        <v>-0.21956524252891541</v>
      </c>
      <c r="AL2100" s="1">
        <v>2.737391471862793</v>
      </c>
      <c r="AM2100" s="1">
        <v>1</v>
      </c>
      <c r="AN2100" s="1">
        <v>0</v>
      </c>
      <c r="AO2100" s="1">
        <v>0.15999999642372131</v>
      </c>
      <c r="AP2100" s="1">
        <v>111115</v>
      </c>
      <c r="AQ2100">
        <f t="shared" si="4109"/>
        <v>0.83248631795247385</v>
      </c>
      <c r="AR2100">
        <f t="shared" si="4110"/>
        <v>6.4205737419709202E-3</v>
      </c>
      <c r="AS2100">
        <f t="shared" si="4111"/>
        <v>298.29392852783201</v>
      </c>
      <c r="AT2100">
        <f t="shared" si="4112"/>
        <v>296.02435531616209</v>
      </c>
      <c r="AU2100">
        <f t="shared" si="4113"/>
        <v>319.81505144532639</v>
      </c>
      <c r="AV2100">
        <f t="shared" si="4114"/>
        <v>0.12505988648344693</v>
      </c>
      <c r="AW2100">
        <f t="shared" si="4115"/>
        <v>3.2070645612458413</v>
      </c>
      <c r="AX2100">
        <f t="shared" si="4116"/>
        <v>31.588232911172462</v>
      </c>
      <c r="AY2100">
        <f t="shared" si="4117"/>
        <v>10.284691727700782</v>
      </c>
      <c r="AZ2100">
        <f t="shared" si="4118"/>
        <v>24.00914192199707</v>
      </c>
      <c r="BA2100">
        <f t="shared" si="4119"/>
        <v>2.996619579283879</v>
      </c>
      <c r="BB2100">
        <f t="shared" si="4120"/>
        <v>0.60777475295403549</v>
      </c>
      <c r="BC2100">
        <f t="shared" si="4121"/>
        <v>2.162888698164199</v>
      </c>
      <c r="BD2100">
        <f t="shared" si="4122"/>
        <v>0.83373088111967997</v>
      </c>
      <c r="BE2100">
        <f t="shared" si="4123"/>
        <v>0.3919158236378365</v>
      </c>
      <c r="BF2100">
        <f t="shared" si="4124"/>
        <v>31.134306348457411</v>
      </c>
      <c r="BG2100">
        <f t="shared" si="4125"/>
        <v>0.82379333042583491</v>
      </c>
      <c r="BH2100">
        <f t="shared" si="4126"/>
        <v>73.713937967787757</v>
      </c>
      <c r="BI2100">
        <f t="shared" si="4127"/>
        <v>361.06938734126754</v>
      </c>
      <c r="BJ2100">
        <f t="shared" si="4128"/>
        <v>4.8032714174733787E-2</v>
      </c>
    </row>
    <row r="2101" spans="1:62" x14ac:dyDescent="0.45">
      <c r="A2101" s="1">
        <v>1946</v>
      </c>
      <c r="B2101" s="1" t="s">
        <v>2128</v>
      </c>
      <c r="C2101" s="1">
        <v>11280.500021647662</v>
      </c>
      <c r="D2101" s="1">
        <v>0</v>
      </c>
      <c r="E2101">
        <f t="shared" ref="E2101" si="4130">(S2101-U2101*(1000-V2101)/(1000-W2101))*AQ2101</f>
        <v>23.527630130122912</v>
      </c>
      <c r="F2101">
        <f t="shared" ref="F2101" si="4131">IF(BB2101&lt;&gt;0,1/(1/BB2101-1/N2101),0)</f>
        <v>0.77325542982285111</v>
      </c>
      <c r="G2101">
        <f t="shared" ref="G2101" si="4132">((BE2101-AR2101/2)*T2101-E2101)/(BE2101+AR2101/2)</f>
        <v>306.65978239016761</v>
      </c>
      <c r="H2101">
        <f t="shared" ref="H2101" si="4133">AR2101*1000</f>
        <v>6.4205737419709203</v>
      </c>
      <c r="I2101">
        <f t="shared" ref="I2101" si="4134">(AW2101-BC2101)</f>
        <v>1.0441758630816422</v>
      </c>
      <c r="J2101">
        <f t="shared" ref="J2101" si="4135">(P2101+AV2101*D2101)</f>
        <v>25.143928527832031</v>
      </c>
      <c r="K2101" s="1">
        <v>6</v>
      </c>
      <c r="L2101">
        <f t="shared" ref="L2101" si="4136">(K2101*AK2101+AL2101)</f>
        <v>1.4200000166893005</v>
      </c>
      <c r="M2101" s="1">
        <v>1</v>
      </c>
      <c r="N2101">
        <f t="shared" ref="N2101" si="4137">L2101*(M2101+1)*(M2101+1)/(M2101*M2101+1)</f>
        <v>2.8400000333786011</v>
      </c>
      <c r="O2101" s="1">
        <v>22.874355316162109</v>
      </c>
      <c r="P2101" s="1">
        <v>25.143928527832031</v>
      </c>
      <c r="Q2101" s="1">
        <v>22.02079963684082</v>
      </c>
      <c r="R2101">
        <v>814</v>
      </c>
      <c r="S2101" s="1">
        <v>399.94036865234375</v>
      </c>
      <c r="T2101" s="1">
        <v>372.2532958984375</v>
      </c>
      <c r="U2101" s="1">
        <f t="shared" ref="U2101" si="4138">T2101-(0.008076485841*(R2101-S2101)+0.07530378)</f>
        <v>368.8338453685285</v>
      </c>
      <c r="V2101" s="1">
        <v>13.755317687988281</v>
      </c>
      <c r="W2101" s="1">
        <v>21.30354118347168</v>
      </c>
      <c r="X2101" s="1">
        <v>49.901996612548828</v>
      </c>
      <c r="Y2101" s="1">
        <v>77.311607360839844</v>
      </c>
      <c r="Z2101" s="1">
        <v>499.49179077148437</v>
      </c>
      <c r="AA2101" s="1">
        <v>1998.8441162109375</v>
      </c>
      <c r="AB2101" s="1">
        <v>572.9530029296875</v>
      </c>
      <c r="AC2101" s="1">
        <v>101.52719116210937</v>
      </c>
      <c r="AD2101" s="1">
        <v>11.291502952575684</v>
      </c>
      <c r="AE2101" s="1">
        <v>0.34242323040962219</v>
      </c>
      <c r="AF2101" s="1">
        <v>0.34839290380477905</v>
      </c>
      <c r="AG2101" s="1">
        <v>4.3065531644970179E-4</v>
      </c>
      <c r="AH2101" s="1">
        <v>0.39226603507995605</v>
      </c>
      <c r="AI2101" s="1">
        <v>3.5087699070572853E-3</v>
      </c>
      <c r="AJ2101" s="1">
        <v>1</v>
      </c>
      <c r="AK2101" s="1">
        <v>-0.21956524252891541</v>
      </c>
      <c r="AL2101" s="1">
        <v>2.737391471862793</v>
      </c>
      <c r="AM2101" s="1">
        <v>1</v>
      </c>
      <c r="AN2101" s="1">
        <v>0</v>
      </c>
      <c r="AO2101" s="1">
        <v>0.15999999642372131</v>
      </c>
      <c r="AP2101" s="1">
        <v>111115</v>
      </c>
      <c r="AQ2101">
        <f t="shared" ref="AQ2101" si="4139">Z2101*0.000001/(K2101*0.0001)</f>
        <v>0.83248631795247385</v>
      </c>
      <c r="AR2101">
        <f t="shared" ref="AR2101" si="4140">(W2101-V2101)/(1000-W2101)*AQ2101</f>
        <v>6.4205737419709202E-3</v>
      </c>
      <c r="AS2101">
        <f t="shared" ref="AS2101" si="4141">(P2101+273.15)</f>
        <v>298.29392852783201</v>
      </c>
      <c r="AT2101">
        <f t="shared" ref="AT2101" si="4142">(O2101+273.15)</f>
        <v>296.02435531616209</v>
      </c>
      <c r="AU2101">
        <f t="shared" ref="AU2101" si="4143">(AA2101*AM2101+AB2101*AN2101)*AO2101</f>
        <v>319.81505144532639</v>
      </c>
      <c r="AV2101">
        <f t="shared" ref="AV2101" si="4144">((AU2101+0.00000010773*(AT2101^4-AS2101^4))-AR2101*44100)/(L2101*0.92*2*29.3+0.00000043092*AS2101^3)</f>
        <v>0.12505988648344693</v>
      </c>
      <c r="AW2101">
        <f t="shared" ref="AW2101" si="4145">0.61365*EXP(17.502*J2101/(240.97+J2101))</f>
        <v>3.2070645612458413</v>
      </c>
      <c r="AX2101">
        <f t="shared" ref="AX2101" si="4146">AW2101*1000/AC2101</f>
        <v>31.588232911172462</v>
      </c>
      <c r="AY2101">
        <f t="shared" ref="AY2101" si="4147">(AX2101-W2101)</f>
        <v>10.284691727700782</v>
      </c>
      <c r="AZ2101">
        <f t="shared" ref="AZ2101" si="4148">IF(D2101,P2101,(O2101+P2101)/2)</f>
        <v>24.00914192199707</v>
      </c>
      <c r="BA2101">
        <f t="shared" ref="BA2101" si="4149">0.61365*EXP(17.502*AZ2101/(240.97+AZ2101))</f>
        <v>2.996619579283879</v>
      </c>
      <c r="BB2101">
        <f t="shared" ref="BB2101" si="4150">IF(AY2101&lt;&gt;0,(1000-(AX2101+W2101)/2)/AY2101*AR2101,0)</f>
        <v>0.60777475295403549</v>
      </c>
      <c r="BC2101">
        <f t="shared" ref="BC2101" si="4151">W2101*AC2101/1000</f>
        <v>2.162888698164199</v>
      </c>
      <c r="BD2101">
        <f t="shared" ref="BD2101" si="4152">(BA2101-BC2101)</f>
        <v>0.83373088111967997</v>
      </c>
      <c r="BE2101">
        <f t="shared" ref="BE2101" si="4153">1/(1.6/F2101+1.37/N2101)</f>
        <v>0.3919158236378365</v>
      </c>
      <c r="BF2101">
        <f t="shared" ref="BF2101" si="4154">G2101*AC2101*0.001</f>
        <v>31.134306348457411</v>
      </c>
      <c r="BG2101">
        <f t="shared" ref="BG2101" si="4155">G2101/T2101</f>
        <v>0.82379333042583491</v>
      </c>
      <c r="BH2101">
        <f t="shared" ref="BH2101" si="4156">(1-AR2101*AC2101/AW2101/F2101)*100</f>
        <v>73.713937967787757</v>
      </c>
      <c r="BI2101">
        <f t="shared" ref="BI2101" si="4157">(T2101-E2101/(N2101/1.35))</f>
        <v>361.06938734126754</v>
      </c>
      <c r="BJ2101">
        <f t="shared" ref="BJ2101" si="4158">E2101*BH2101/100/BI2101</f>
        <v>4.8032714174733787E-2</v>
      </c>
    </row>
    <row r="2102" spans="1:62" x14ac:dyDescent="0.45">
      <c r="A2102" s="1">
        <v>1947</v>
      </c>
      <c r="B2102" s="1" t="s">
        <v>2130</v>
      </c>
      <c r="C2102" s="1">
        <v>11305.000032566488</v>
      </c>
      <c r="D2102" s="1">
        <v>0</v>
      </c>
      <c r="E2102">
        <f t="shared" ref="E2102:E2116" si="4159">(S2102-U2102*(1000-V2102)/(1000-W2102))*AQ2102</f>
        <v>23.285588646343832</v>
      </c>
      <c r="F2102">
        <f t="shared" ref="F2102:F2116" si="4160">IF(BB2102&lt;&gt;0,1/(1/BB2102-1/N2102),0)</f>
        <v>0.75399918373330277</v>
      </c>
      <c r="G2102">
        <f t="shared" ref="G2102:G2116" si="4161">((BE2102-AR2102/2)*T2102-E2102)/(BE2102+AR2102/2)</f>
        <v>306.03893770208185</v>
      </c>
      <c r="H2102">
        <f t="shared" ref="H2102:H2116" si="4162">AR2102*1000</f>
        <v>6.3089982327210237</v>
      </c>
      <c r="I2102">
        <f t="shared" ref="I2102:I2116" si="4163">(AW2102-BC2102)</f>
        <v>1.0466347896089268</v>
      </c>
      <c r="J2102">
        <f t="shared" ref="J2102:J2116" si="4164">(P2102+AV2102*D2102)</f>
        <v>25.145872116088867</v>
      </c>
      <c r="K2102" s="1">
        <v>6</v>
      </c>
      <c r="L2102">
        <f t="shared" ref="L2102:L2116" si="4165">(K2102*AK2102+AL2102)</f>
        <v>1.4200000166893005</v>
      </c>
      <c r="M2102" s="1">
        <v>1</v>
      </c>
      <c r="N2102">
        <f t="shared" ref="N2102:N2116" si="4166">L2102*(M2102+1)*(M2102+1)/(M2102*M2102+1)</f>
        <v>2.8400000333786011</v>
      </c>
      <c r="O2102" s="1">
        <v>22.867975234985352</v>
      </c>
      <c r="P2102" s="1">
        <v>25.145872116088867</v>
      </c>
      <c r="Q2102" s="1">
        <v>21.987062454223633</v>
      </c>
      <c r="R2102">
        <v>814</v>
      </c>
      <c r="S2102" s="1">
        <v>399.60140991210937</v>
      </c>
      <c r="T2102" s="1">
        <v>372.2568359375</v>
      </c>
      <c r="U2102" s="1">
        <f t="shared" si="4129"/>
        <v>368.83464781212479</v>
      </c>
      <c r="V2102" s="1">
        <v>13.865682601928711</v>
      </c>
      <c r="W2102" s="1">
        <v>21.282989501953125</v>
      </c>
      <c r="X2102" s="1">
        <v>50.822463989257812</v>
      </c>
      <c r="Y2102" s="1">
        <v>77.273574829101563</v>
      </c>
      <c r="Z2102" s="1">
        <v>499.485107421875</v>
      </c>
      <c r="AA2102" s="1">
        <v>1998.8194580078125</v>
      </c>
      <c r="AB2102" s="1">
        <v>511.753662109375</v>
      </c>
      <c r="AC2102" s="1">
        <v>101.52713775634766</v>
      </c>
      <c r="AD2102" s="1">
        <v>7.3601036071777344</v>
      </c>
      <c r="AE2102" s="1">
        <v>0.37649247050285339</v>
      </c>
      <c r="AF2102" s="1">
        <v>0.13648831844329834</v>
      </c>
      <c r="AG2102" s="1">
        <v>2.2355470806360245E-2</v>
      </c>
      <c r="AH2102" s="1">
        <v>0.19058398902416229</v>
      </c>
      <c r="AI2102" s="1">
        <v>1.7242139205336571E-2</v>
      </c>
      <c r="AJ2102" s="1">
        <v>1</v>
      </c>
      <c r="AK2102" s="1">
        <v>-0.21956524252891541</v>
      </c>
      <c r="AL2102" s="1">
        <v>2.737391471862793</v>
      </c>
      <c r="AM2102" s="1">
        <v>1</v>
      </c>
      <c r="AN2102" s="1">
        <v>0</v>
      </c>
      <c r="AO2102" s="1">
        <v>0.15999999642372131</v>
      </c>
      <c r="AP2102" s="1">
        <v>111115</v>
      </c>
      <c r="AQ2102">
        <f t="shared" ref="AQ2102:AQ2116" si="4167">Z2102*0.000001/(K2102*0.0001)</f>
        <v>0.83247517903645829</v>
      </c>
      <c r="AR2102">
        <f t="shared" ref="AR2102:AR2116" si="4168">(W2102-V2102)/(1000-W2102)*AQ2102</f>
        <v>6.3089982327210236E-3</v>
      </c>
      <c r="AS2102">
        <f t="shared" ref="AS2102:AS2116" si="4169">(P2102+273.15)</f>
        <v>298.29587211608884</v>
      </c>
      <c r="AT2102">
        <f t="shared" ref="AT2102:AT2116" si="4170">(O2102+273.15)</f>
        <v>296.01797523498533</v>
      </c>
      <c r="AU2102">
        <f t="shared" ref="AU2102:AU2116" si="4171">(AA2102*AM2102+AB2102*AN2102)*AO2102</f>
        <v>319.81110613291457</v>
      </c>
      <c r="AV2102">
        <f t="shared" ref="AV2102:AV2116" si="4172">((AU2102+0.00000010773*(AT2102^4-AS2102^4))-AR2102*44100)/(L2102*0.92*2*29.3+0.00000043092*AS2102^3)</f>
        <v>0.17987077732415477</v>
      </c>
      <c r="AW2102">
        <f t="shared" ref="AW2102:AW2116" si="4173">0.61365*EXP(17.502*J2102/(240.97+J2102))</f>
        <v>3.2074357966406226</v>
      </c>
      <c r="AX2102">
        <f t="shared" ref="AX2102:AX2116" si="4174">AW2102*1000/AC2102</f>
        <v>31.591906041299666</v>
      </c>
      <c r="AY2102">
        <f t="shared" ref="AY2102:AY2116" si="4175">(AX2102-W2102)</f>
        <v>10.308916539346541</v>
      </c>
      <c r="AZ2102">
        <f t="shared" ref="AZ2102:AZ2116" si="4176">IF(D2102,P2102,(O2102+P2102)/2)</f>
        <v>24.006923675537109</v>
      </c>
      <c r="BA2102">
        <f t="shared" ref="BA2102:BA2116" si="4177">0.61365*EXP(17.502*AZ2102/(240.97+AZ2102))</f>
        <v>2.9962203306937738</v>
      </c>
      <c r="BB2102">
        <f t="shared" ref="BB2102:BB2116" si="4178">IF(AY2102&lt;&gt;0,(1000-(AX2102+W2102)/2)/AY2102*AR2102,0)</f>
        <v>0.59581473940631191</v>
      </c>
      <c r="BC2102">
        <f t="shared" ref="BC2102:BC2116" si="4179">W2102*AC2102/1000</f>
        <v>2.1608010070316959</v>
      </c>
      <c r="BD2102">
        <f t="shared" ref="BD2102:BD2116" si="4180">(BA2102-BC2102)</f>
        <v>0.83541932366207794</v>
      </c>
      <c r="BE2102">
        <f t="shared" ref="BE2102:BE2116" si="4181">1/(1.6/F2102+1.37/N2102)</f>
        <v>0.38396374307334435</v>
      </c>
      <c r="BF2102">
        <f t="shared" ref="BF2102:BF2116" si="4182">G2102*AC2102*0.001</f>
        <v>31.071257386885563</v>
      </c>
      <c r="BG2102">
        <f t="shared" ref="BG2102:BG2116" si="4183">G2102/T2102</f>
        <v>0.82211771056224259</v>
      </c>
      <c r="BH2102">
        <f t="shared" ref="BH2102:BH2116" si="4184">(1-AR2102*AC2102/AW2102/F2102)*100</f>
        <v>73.514163061673258</v>
      </c>
      <c r="BI2102">
        <f t="shared" ref="BI2102:BI2116" si="4185">(T2102-E2102/(N2102/1.35))</f>
        <v>361.1879823096474</v>
      </c>
      <c r="BJ2102">
        <f t="shared" ref="BJ2102:BJ2116" si="4186">E2102*BH2102/100/BI2102</f>
        <v>4.7394172690574728E-2</v>
      </c>
    </row>
    <row r="2103" spans="1:62" x14ac:dyDescent="0.45">
      <c r="A2103" s="1">
        <v>1948</v>
      </c>
      <c r="B2103" s="1" t="s">
        <v>2131</v>
      </c>
      <c r="C2103" s="1">
        <v>11310.500032443553</v>
      </c>
      <c r="D2103" s="1">
        <v>0</v>
      </c>
      <c r="E2103">
        <f t="shared" si="4159"/>
        <v>23.149240112968805</v>
      </c>
      <c r="F2103">
        <f t="shared" si="4160"/>
        <v>0.69893346875333962</v>
      </c>
      <c r="G2103">
        <f t="shared" si="4161"/>
        <v>302.05968180088217</v>
      </c>
      <c r="H2103">
        <f t="shared" si="4162"/>
        <v>6.012781601451648</v>
      </c>
      <c r="I2103">
        <f t="shared" si="4163"/>
        <v>1.0596098691688778</v>
      </c>
      <c r="J2103">
        <f t="shared" si="4164"/>
        <v>25.167713165283203</v>
      </c>
      <c r="K2103" s="1">
        <v>6</v>
      </c>
      <c r="L2103">
        <f t="shared" si="4165"/>
        <v>1.4200000166893005</v>
      </c>
      <c r="M2103" s="1">
        <v>1</v>
      </c>
      <c r="N2103">
        <f t="shared" si="4166"/>
        <v>2.8400000333786011</v>
      </c>
      <c r="O2103" s="1">
        <v>22.827438354492187</v>
      </c>
      <c r="P2103" s="1">
        <v>25.167713165283203</v>
      </c>
      <c r="Q2103" s="1">
        <v>21.912311553955078</v>
      </c>
      <c r="R2103">
        <v>814</v>
      </c>
      <c r="S2103" s="1">
        <v>398.87405395507812</v>
      </c>
      <c r="T2103" s="1">
        <v>371.83526611328125</v>
      </c>
      <c r="U2103" s="1">
        <f t="shared" si="4129"/>
        <v>368.40720350781771</v>
      </c>
      <c r="V2103" s="1">
        <v>14.127225875854492</v>
      </c>
      <c r="W2103" s="1">
        <v>21.196487426757812</v>
      </c>
      <c r="X2103" s="1">
        <v>51.913166046142578</v>
      </c>
      <c r="Y2103" s="1">
        <v>77.149139404296875</v>
      </c>
      <c r="Z2103" s="1">
        <v>499.51455688476562</v>
      </c>
      <c r="AA2103" s="1">
        <v>1998.478515625</v>
      </c>
      <c r="AB2103" s="1">
        <v>409.258544921875</v>
      </c>
      <c r="AC2103" s="1">
        <v>101.52626800537109</v>
      </c>
      <c r="AD2103" s="1">
        <v>7.3601036071777344</v>
      </c>
      <c r="AE2103" s="1">
        <v>0.37649247050285339</v>
      </c>
      <c r="AF2103" s="1">
        <v>0.13648831844329834</v>
      </c>
      <c r="AG2103" s="1">
        <v>2.2355470806360245E-2</v>
      </c>
      <c r="AH2103" s="1">
        <v>0.19058398902416229</v>
      </c>
      <c r="AI2103" s="1">
        <v>1.7242139205336571E-2</v>
      </c>
      <c r="AJ2103" s="1">
        <v>0.66666668653488159</v>
      </c>
      <c r="AK2103" s="1">
        <v>-0.21956524252891541</v>
      </c>
      <c r="AL2103" s="1">
        <v>2.737391471862793</v>
      </c>
      <c r="AM2103" s="1">
        <v>1</v>
      </c>
      <c r="AN2103" s="1">
        <v>0</v>
      </c>
      <c r="AO2103" s="1">
        <v>0.15999999642372131</v>
      </c>
      <c r="AP2103" s="1">
        <v>111115</v>
      </c>
      <c r="AQ2103">
        <f t="shared" si="4167"/>
        <v>0.83252426147460923</v>
      </c>
      <c r="AR2103">
        <f t="shared" si="4168"/>
        <v>6.0127816014516481E-3</v>
      </c>
      <c r="AS2103">
        <f t="shared" si="4169"/>
        <v>298.31771316528318</v>
      </c>
      <c r="AT2103">
        <f t="shared" si="4170"/>
        <v>295.97743835449216</v>
      </c>
      <c r="AU2103">
        <f t="shared" si="4171"/>
        <v>319.75655535288388</v>
      </c>
      <c r="AV2103">
        <f t="shared" si="4172"/>
        <v>0.31971126167158487</v>
      </c>
      <c r="AW2103">
        <f t="shared" si="4173"/>
        <v>3.2116101324303701</v>
      </c>
      <c r="AX2103">
        <f t="shared" si="4174"/>
        <v>31.633292501803222</v>
      </c>
      <c r="AY2103">
        <f t="shared" si="4175"/>
        <v>10.43680507504541</v>
      </c>
      <c r="AZ2103">
        <f t="shared" si="4176"/>
        <v>23.997575759887695</v>
      </c>
      <c r="BA2103">
        <f t="shared" si="4177"/>
        <v>2.9945383675464807</v>
      </c>
      <c r="BB2103">
        <f t="shared" si="4178"/>
        <v>0.56089527350347512</v>
      </c>
      <c r="BC2103">
        <f t="shared" si="4179"/>
        <v>2.1520002632614923</v>
      </c>
      <c r="BD2103">
        <f t="shared" si="4180"/>
        <v>0.84253810428498843</v>
      </c>
      <c r="BE2103">
        <f t="shared" si="4181"/>
        <v>0.36080287873074751</v>
      </c>
      <c r="BF2103">
        <f t="shared" si="4182"/>
        <v>30.666992208133479</v>
      </c>
      <c r="BG2103">
        <f t="shared" si="4183"/>
        <v>0.8123481265191731</v>
      </c>
      <c r="BH2103">
        <f t="shared" si="4184"/>
        <v>72.804616026577094</v>
      </c>
      <c r="BI2103">
        <f t="shared" si="4185"/>
        <v>360.83122604806704</v>
      </c>
      <c r="BJ2103">
        <f t="shared" si="4186"/>
        <v>4.6708029019284995E-2</v>
      </c>
    </row>
    <row r="2104" spans="1:62" x14ac:dyDescent="0.45">
      <c r="A2104" s="1">
        <v>1949</v>
      </c>
      <c r="B2104" s="1" t="s">
        <v>2132</v>
      </c>
      <c r="C2104" s="1">
        <v>11315.500032331795</v>
      </c>
      <c r="D2104" s="1">
        <v>0</v>
      </c>
      <c r="E2104">
        <f t="shared" si="4159"/>
        <v>23.869092331256429</v>
      </c>
      <c r="F2104">
        <f t="shared" si="4160"/>
        <v>0.6736772062253622</v>
      </c>
      <c r="G2104">
        <f t="shared" si="4161"/>
        <v>297.17304477784967</v>
      </c>
      <c r="H2104">
        <f t="shared" si="4162"/>
        <v>5.933648807573598</v>
      </c>
      <c r="I2104">
        <f t="shared" si="4163"/>
        <v>1.0771015937784441</v>
      </c>
      <c r="J2104">
        <f t="shared" si="4164"/>
        <v>25.21629524230957</v>
      </c>
      <c r="K2104" s="1">
        <v>6</v>
      </c>
      <c r="L2104">
        <f t="shared" si="4165"/>
        <v>1.4200000166893005</v>
      </c>
      <c r="M2104" s="1">
        <v>1</v>
      </c>
      <c r="N2104">
        <f t="shared" si="4166"/>
        <v>2.8400000333786011</v>
      </c>
      <c r="O2104" s="1">
        <v>22.789154052734375</v>
      </c>
      <c r="P2104" s="1">
        <v>25.21629524230957</v>
      </c>
      <c r="Q2104" s="1">
        <v>21.85676383972168</v>
      </c>
      <c r="R2104">
        <v>814</v>
      </c>
      <c r="S2104" s="1">
        <v>398.9046630859375</v>
      </c>
      <c r="T2104" s="1">
        <v>371.04180908203125</v>
      </c>
      <c r="U2104" s="1">
        <f t="shared" si="4129"/>
        <v>367.61399369077969</v>
      </c>
      <c r="V2104" s="1">
        <v>14.139383316040039</v>
      </c>
      <c r="W2104" s="1">
        <v>21.116142272949219</v>
      </c>
      <c r="X2104" s="1">
        <v>52.126255035400391</v>
      </c>
      <c r="Y2104" s="1">
        <v>77.035942077636719</v>
      </c>
      <c r="Z2104" s="1">
        <v>499.51730346679688</v>
      </c>
      <c r="AA2104" s="1">
        <v>1998.8673095703125</v>
      </c>
      <c r="AB2104" s="1">
        <v>345.50820922851562</v>
      </c>
      <c r="AC2104" s="1">
        <v>101.52473449707031</v>
      </c>
      <c r="AD2104" s="1">
        <v>7.3601036071777344</v>
      </c>
      <c r="AE2104" s="1">
        <v>0.37649247050285339</v>
      </c>
      <c r="AF2104" s="1">
        <v>0.13648831844329834</v>
      </c>
      <c r="AG2104" s="1">
        <v>2.2355470806360245E-2</v>
      </c>
      <c r="AH2104" s="1">
        <v>0.19058398902416229</v>
      </c>
      <c r="AI2104" s="1">
        <v>1.7242139205336571E-2</v>
      </c>
      <c r="AJ2104" s="1">
        <v>0.66666668653488159</v>
      </c>
      <c r="AK2104" s="1">
        <v>-0.21956524252891541</v>
      </c>
      <c r="AL2104" s="1">
        <v>2.737391471862793</v>
      </c>
      <c r="AM2104" s="1">
        <v>1</v>
      </c>
      <c r="AN2104" s="1">
        <v>0</v>
      </c>
      <c r="AO2104" s="1">
        <v>0.15999999642372131</v>
      </c>
      <c r="AP2104" s="1">
        <v>111115</v>
      </c>
      <c r="AQ2104">
        <f t="shared" si="4167"/>
        <v>0.83252883911132791</v>
      </c>
      <c r="AR2104">
        <f t="shared" si="4168"/>
        <v>5.933648807573598E-3</v>
      </c>
      <c r="AS2104">
        <f t="shared" si="4169"/>
        <v>298.36629524230955</v>
      </c>
      <c r="AT2104">
        <f t="shared" si="4170"/>
        <v>295.93915405273435</v>
      </c>
      <c r="AU2104">
        <f t="shared" si="4171"/>
        <v>319.81876238274344</v>
      </c>
      <c r="AV2104">
        <f t="shared" si="4172"/>
        <v>0.348876680277806</v>
      </c>
      <c r="AW2104">
        <f t="shared" si="4173"/>
        <v>3.2209123316419763</v>
      </c>
      <c r="AX2104">
        <f t="shared" si="4174"/>
        <v>31.72539527040006</v>
      </c>
      <c r="AY2104">
        <f t="shared" si="4175"/>
        <v>10.609252997450842</v>
      </c>
      <c r="AZ2104">
        <f t="shared" si="4176"/>
        <v>24.002724647521973</v>
      </c>
      <c r="BA2104">
        <f t="shared" si="4177"/>
        <v>2.9954647007117368</v>
      </c>
      <c r="BB2104">
        <f t="shared" si="4178"/>
        <v>0.54451310057780911</v>
      </c>
      <c r="BC2104">
        <f t="shared" si="4179"/>
        <v>2.1438107378635323</v>
      </c>
      <c r="BD2104">
        <f t="shared" si="4180"/>
        <v>0.85165396284820449</v>
      </c>
      <c r="BE2104">
        <f t="shared" si="4181"/>
        <v>0.34996616919443108</v>
      </c>
      <c r="BF2104">
        <f t="shared" si="4182"/>
        <v>30.170414470757176</v>
      </c>
      <c r="BG2104">
        <f t="shared" si="4183"/>
        <v>0.80091525403313668</v>
      </c>
      <c r="BH2104">
        <f t="shared" si="4184"/>
        <v>72.23722053268348</v>
      </c>
      <c r="BI2104">
        <f t="shared" si="4185"/>
        <v>359.69558574806115</v>
      </c>
      <c r="BJ2104">
        <f t="shared" si="4186"/>
        <v>4.7936003525371272E-2</v>
      </c>
    </row>
    <row r="2105" spans="1:62" x14ac:dyDescent="0.45">
      <c r="A2105" s="1">
        <v>1950</v>
      </c>
      <c r="B2105" s="1" t="s">
        <v>2133</v>
      </c>
      <c r="C2105" s="1">
        <v>11320.500032220036</v>
      </c>
      <c r="D2105" s="1">
        <v>0</v>
      </c>
      <c r="E2105">
        <f t="shared" si="4159"/>
        <v>25.068379519885969</v>
      </c>
      <c r="F2105">
        <f t="shared" si="4160"/>
        <v>0.66883530037034999</v>
      </c>
      <c r="G2105">
        <f t="shared" si="4161"/>
        <v>292.29969043295864</v>
      </c>
      <c r="H2105">
        <f t="shared" si="4162"/>
        <v>6.0118744331845084</v>
      </c>
      <c r="I2105">
        <f t="shared" si="4163"/>
        <v>1.097639607382733</v>
      </c>
      <c r="J2105">
        <f t="shared" si="4164"/>
        <v>25.283920288085937</v>
      </c>
      <c r="K2105" s="1">
        <v>6</v>
      </c>
      <c r="L2105">
        <f t="shared" si="4165"/>
        <v>1.4200000166893005</v>
      </c>
      <c r="M2105" s="1">
        <v>1</v>
      </c>
      <c r="N2105">
        <f t="shared" si="4166"/>
        <v>2.8400000333786011</v>
      </c>
      <c r="O2105" s="1">
        <v>22.76141357421875</v>
      </c>
      <c r="P2105" s="1">
        <v>25.283920288085937</v>
      </c>
      <c r="Q2105" s="1">
        <v>21.84892463684082</v>
      </c>
      <c r="R2105">
        <v>814</v>
      </c>
      <c r="S2105" s="1">
        <v>399.42098999023437</v>
      </c>
      <c r="T2105" s="1">
        <v>370.08517456054687</v>
      </c>
      <c r="U2105" s="1">
        <f t="shared" si="4129"/>
        <v>366.66152927622721</v>
      </c>
      <c r="V2105" s="1">
        <v>13.972694396972656</v>
      </c>
      <c r="W2105" s="1">
        <v>21.042093276977539</v>
      </c>
      <c r="X2105" s="1">
        <v>51.388111114501953</v>
      </c>
      <c r="Y2105" s="1">
        <v>76.891098022460938</v>
      </c>
      <c r="Z2105" s="1">
        <v>499.50827026367187</v>
      </c>
      <c r="AA2105" s="1">
        <v>1999.584228515625</v>
      </c>
      <c r="AB2105" s="1">
        <v>323.71939086914062</v>
      </c>
      <c r="AC2105" s="1">
        <v>101.52318572998047</v>
      </c>
      <c r="AD2105" s="1">
        <v>7.3601036071777344</v>
      </c>
      <c r="AE2105" s="1">
        <v>0.37649247050285339</v>
      </c>
      <c r="AF2105" s="1">
        <v>0.13648831844329834</v>
      </c>
      <c r="AG2105" s="1">
        <v>2.2355470806360245E-2</v>
      </c>
      <c r="AH2105" s="1">
        <v>0.19058398902416229</v>
      </c>
      <c r="AI2105" s="1">
        <v>1.7242139205336571E-2</v>
      </c>
      <c r="AJ2105" s="1">
        <v>0.66666668653488159</v>
      </c>
      <c r="AK2105" s="1">
        <v>-0.21956524252891541</v>
      </c>
      <c r="AL2105" s="1">
        <v>2.737391471862793</v>
      </c>
      <c r="AM2105" s="1">
        <v>1</v>
      </c>
      <c r="AN2105" s="1">
        <v>0</v>
      </c>
      <c r="AO2105" s="1">
        <v>0.15999999642372131</v>
      </c>
      <c r="AP2105" s="1">
        <v>111115</v>
      </c>
      <c r="AQ2105">
        <f t="shared" si="4167"/>
        <v>0.8325137837727864</v>
      </c>
      <c r="AR2105">
        <f t="shared" si="4168"/>
        <v>6.0118744331845086E-3</v>
      </c>
      <c r="AS2105">
        <f t="shared" si="4169"/>
        <v>298.43392028808591</v>
      </c>
      <c r="AT2105">
        <f t="shared" si="4170"/>
        <v>295.91141357421873</v>
      </c>
      <c r="AU2105">
        <f t="shared" si="4171"/>
        <v>319.93346941142954</v>
      </c>
      <c r="AV2105">
        <f t="shared" si="4172"/>
        <v>0.29863356913517441</v>
      </c>
      <c r="AW2105">
        <f t="shared" si="4173"/>
        <v>3.2338999512888971</v>
      </c>
      <c r="AX2105">
        <f t="shared" si="4174"/>
        <v>31.853806872156742</v>
      </c>
      <c r="AY2105">
        <f t="shared" si="4175"/>
        <v>10.811713595179203</v>
      </c>
      <c r="AZ2105">
        <f t="shared" si="4176"/>
        <v>24.022666931152344</v>
      </c>
      <c r="BA2105">
        <f t="shared" si="4177"/>
        <v>2.9990548693858678</v>
      </c>
      <c r="BB2105">
        <f t="shared" si="4178"/>
        <v>0.54134551630472294</v>
      </c>
      <c r="BC2105">
        <f t="shared" si="4179"/>
        <v>2.136260343906164</v>
      </c>
      <c r="BD2105">
        <f t="shared" si="4180"/>
        <v>0.86279452547970381</v>
      </c>
      <c r="BE2105">
        <f t="shared" si="4181"/>
        <v>0.34787296294116898</v>
      </c>
      <c r="BF2105">
        <f t="shared" si="4182"/>
        <v>29.675195760641056</v>
      </c>
      <c r="BG2105">
        <f t="shared" si="4183"/>
        <v>0.78981734618266275</v>
      </c>
      <c r="BH2105">
        <f t="shared" si="4184"/>
        <v>71.781795800115049</v>
      </c>
      <c r="BI2105">
        <f t="shared" si="4185"/>
        <v>358.16886753445658</v>
      </c>
      <c r="BJ2105">
        <f t="shared" si="4186"/>
        <v>5.0240360423372918E-2</v>
      </c>
    </row>
    <row r="2106" spans="1:62" x14ac:dyDescent="0.45">
      <c r="A2106" s="1">
        <v>1951</v>
      </c>
      <c r="B2106" s="1" t="s">
        <v>2134</v>
      </c>
      <c r="C2106" s="1">
        <v>11326.000032097101</v>
      </c>
      <c r="D2106" s="1">
        <v>0</v>
      </c>
      <c r="E2106">
        <f t="shared" si="4159"/>
        <v>25.987254701883217</v>
      </c>
      <c r="F2106">
        <f t="shared" si="4160"/>
        <v>0.67522602464942794</v>
      </c>
      <c r="G2106">
        <f t="shared" si="4161"/>
        <v>289.51457552755761</v>
      </c>
      <c r="H2106">
        <f t="shared" si="4162"/>
        <v>6.1270172453207445</v>
      </c>
      <c r="I2106">
        <f t="shared" si="4163"/>
        <v>1.1100688668126768</v>
      </c>
      <c r="J2106">
        <f t="shared" si="4164"/>
        <v>25.323930740356445</v>
      </c>
      <c r="K2106" s="1">
        <v>6</v>
      </c>
      <c r="L2106">
        <f t="shared" si="4165"/>
        <v>1.4200000166893005</v>
      </c>
      <c r="M2106" s="1">
        <v>1</v>
      </c>
      <c r="N2106">
        <f t="shared" si="4166"/>
        <v>2.8400000333786011</v>
      </c>
      <c r="O2106" s="1">
        <v>22.758539199829102</v>
      </c>
      <c r="P2106" s="1">
        <v>25.323930740356445</v>
      </c>
      <c r="Q2106" s="1">
        <v>21.851228713989258</v>
      </c>
      <c r="R2106">
        <v>814</v>
      </c>
      <c r="S2106" s="1">
        <v>399.87762451171875</v>
      </c>
      <c r="T2106" s="1">
        <v>369.38632202148437</v>
      </c>
      <c r="U2106" s="1">
        <f t="shared" si="4129"/>
        <v>365.96636473941197</v>
      </c>
      <c r="V2106" s="1">
        <v>13.790035247802734</v>
      </c>
      <c r="W2106" s="1">
        <v>20.995697021484375</v>
      </c>
      <c r="X2106" s="1">
        <v>50.475288391113281</v>
      </c>
      <c r="Y2106" s="1">
        <v>76.738815307617188</v>
      </c>
      <c r="Z2106" s="1">
        <v>499.471923828125</v>
      </c>
      <c r="AA2106" s="1">
        <v>2000.3909912109375</v>
      </c>
      <c r="AB2106" s="1">
        <v>325.52130126953125</v>
      </c>
      <c r="AC2106" s="1">
        <v>101.52255249023437</v>
      </c>
      <c r="AD2106" s="1">
        <v>7.3601036071777344</v>
      </c>
      <c r="AE2106" s="1">
        <v>0.37649247050285339</v>
      </c>
      <c r="AF2106" s="1">
        <v>0.13648831844329834</v>
      </c>
      <c r="AG2106" s="1">
        <v>2.2355470806360245E-2</v>
      </c>
      <c r="AH2106" s="1">
        <v>0.19058398902416229</v>
      </c>
      <c r="AI2106" s="1">
        <v>1.7242139205336571E-2</v>
      </c>
      <c r="AJ2106" s="1">
        <v>0.66666668653488159</v>
      </c>
      <c r="AK2106" s="1">
        <v>-0.21956524252891541</v>
      </c>
      <c r="AL2106" s="1">
        <v>2.737391471862793</v>
      </c>
      <c r="AM2106" s="1">
        <v>1</v>
      </c>
      <c r="AN2106" s="1">
        <v>0</v>
      </c>
      <c r="AO2106" s="1">
        <v>0.15999999642372131</v>
      </c>
      <c r="AP2106" s="1">
        <v>111115</v>
      </c>
      <c r="AQ2106">
        <f t="shared" si="4167"/>
        <v>0.83245320638020825</v>
      </c>
      <c r="AR2106">
        <f t="shared" si="4168"/>
        <v>6.1270172453207448E-3</v>
      </c>
      <c r="AS2106">
        <f t="shared" si="4169"/>
        <v>298.47393074035642</v>
      </c>
      <c r="AT2106">
        <f t="shared" si="4170"/>
        <v>295.90853919982908</v>
      </c>
      <c r="AU2106">
        <f t="shared" si="4171"/>
        <v>320.06255143979433</v>
      </c>
      <c r="AV2106">
        <f t="shared" si="4172"/>
        <v>0.23681853599057082</v>
      </c>
      <c r="AW2106">
        <f t="shared" si="4173"/>
        <v>3.241605619745382</v>
      </c>
      <c r="AX2106">
        <f t="shared" si="4174"/>
        <v>31.929906609245243</v>
      </c>
      <c r="AY2106">
        <f t="shared" si="4175"/>
        <v>10.934209587760868</v>
      </c>
      <c r="AZ2106">
        <f t="shared" si="4176"/>
        <v>24.041234970092773</v>
      </c>
      <c r="BA2106">
        <f t="shared" si="4177"/>
        <v>3.0024010172711382</v>
      </c>
      <c r="BB2106">
        <f t="shared" si="4178"/>
        <v>0.54552449853487772</v>
      </c>
      <c r="BC2106">
        <f t="shared" si="4179"/>
        <v>2.1315367529327052</v>
      </c>
      <c r="BD2106">
        <f t="shared" si="4180"/>
        <v>0.870864264338433</v>
      </c>
      <c r="BE2106">
        <f t="shared" si="4181"/>
        <v>0.35063466760593309</v>
      </c>
      <c r="BF2106">
        <f t="shared" si="4182"/>
        <v>29.392258690684393</v>
      </c>
      <c r="BG2106">
        <f t="shared" si="4183"/>
        <v>0.78377178110758194</v>
      </c>
      <c r="BH2106">
        <f t="shared" si="4184"/>
        <v>71.581426004046463</v>
      </c>
      <c r="BI2106">
        <f t="shared" si="4185"/>
        <v>357.03322574147973</v>
      </c>
      <c r="BJ2106">
        <f t="shared" si="4186"/>
        <v>5.2101726544579278E-2</v>
      </c>
    </row>
    <row r="2107" spans="1:62" x14ac:dyDescent="0.45">
      <c r="A2107" s="1">
        <v>1952</v>
      </c>
      <c r="B2107" s="1" t="s">
        <v>2135</v>
      </c>
      <c r="C2107" s="1">
        <v>11331.000031985343</v>
      </c>
      <c r="D2107" s="1">
        <v>0</v>
      </c>
      <c r="E2107">
        <f t="shared" si="4159"/>
        <v>26.161078134008743</v>
      </c>
      <c r="F2107">
        <f t="shared" si="4160"/>
        <v>0.66443228460250392</v>
      </c>
      <c r="G2107">
        <f t="shared" si="4161"/>
        <v>287.71830448786835</v>
      </c>
      <c r="H2107">
        <f t="shared" si="4162"/>
        <v>6.0885567090781798</v>
      </c>
      <c r="I2107">
        <f t="shared" si="4163"/>
        <v>1.1175877672854981</v>
      </c>
      <c r="J2107">
        <f t="shared" si="4164"/>
        <v>25.339056015014648</v>
      </c>
      <c r="K2107" s="1">
        <v>6</v>
      </c>
      <c r="L2107">
        <f t="shared" si="4165"/>
        <v>1.4200000166893005</v>
      </c>
      <c r="M2107" s="1">
        <v>1</v>
      </c>
      <c r="N2107">
        <f t="shared" si="4166"/>
        <v>2.8400000333786011</v>
      </c>
      <c r="O2107" s="1">
        <v>22.75799560546875</v>
      </c>
      <c r="P2107" s="1">
        <v>25.339056015014648</v>
      </c>
      <c r="Q2107" s="1">
        <v>21.853984832763672</v>
      </c>
      <c r="R2107">
        <v>814</v>
      </c>
      <c r="S2107" s="1">
        <v>399.7957763671875</v>
      </c>
      <c r="T2107" s="1">
        <v>369.11572265625</v>
      </c>
      <c r="U2107" s="1">
        <f t="shared" si="4129"/>
        <v>365.69510432879719</v>
      </c>
      <c r="V2107" s="1">
        <v>13.789718627929688</v>
      </c>
      <c r="W2107" s="1">
        <v>20.950374603271484</v>
      </c>
      <c r="X2107" s="1">
        <v>50.418472290039063</v>
      </c>
      <c r="Y2107" s="1">
        <v>76.578292846679688</v>
      </c>
      <c r="Z2107" s="1">
        <v>499.47930908203125</v>
      </c>
      <c r="AA2107" s="1">
        <v>2000.3470458984375</v>
      </c>
      <c r="AB2107" s="1">
        <v>327.58413696289062</v>
      </c>
      <c r="AC2107" s="1">
        <v>101.52252960205078</v>
      </c>
      <c r="AD2107" s="1">
        <v>7.3601036071777344</v>
      </c>
      <c r="AE2107" s="1">
        <v>0.37649247050285339</v>
      </c>
      <c r="AF2107" s="1">
        <v>0.13648831844329834</v>
      </c>
      <c r="AG2107" s="1">
        <v>2.2355470806360245E-2</v>
      </c>
      <c r="AH2107" s="1">
        <v>0.19058398902416229</v>
      </c>
      <c r="AI2107" s="1">
        <v>1.7242139205336571E-2</v>
      </c>
      <c r="AJ2107" s="1">
        <v>0.66666668653488159</v>
      </c>
      <c r="AK2107" s="1">
        <v>-0.21956524252891541</v>
      </c>
      <c r="AL2107" s="1">
        <v>2.737391471862793</v>
      </c>
      <c r="AM2107" s="1">
        <v>1</v>
      </c>
      <c r="AN2107" s="1">
        <v>0</v>
      </c>
      <c r="AO2107" s="1">
        <v>0.15999999642372131</v>
      </c>
      <c r="AP2107" s="1">
        <v>111115</v>
      </c>
      <c r="AQ2107">
        <f t="shared" si="4167"/>
        <v>0.83246551513671851</v>
      </c>
      <c r="AR2107">
        <f t="shared" si="4168"/>
        <v>6.08855670907818E-3</v>
      </c>
      <c r="AS2107">
        <f t="shared" si="4169"/>
        <v>298.48905601501463</v>
      </c>
      <c r="AT2107">
        <f t="shared" si="4170"/>
        <v>295.90799560546873</v>
      </c>
      <c r="AU2107">
        <f t="shared" si="4171"/>
        <v>320.05552018995149</v>
      </c>
      <c r="AV2107">
        <f t="shared" si="4172"/>
        <v>0.25396647262433802</v>
      </c>
      <c r="AW2107">
        <f t="shared" si="4173"/>
        <v>3.2445227931201801</v>
      </c>
      <c r="AX2107">
        <f t="shared" si="4174"/>
        <v>31.958648054161962</v>
      </c>
      <c r="AY2107">
        <f t="shared" si="4175"/>
        <v>11.008273450890478</v>
      </c>
      <c r="AZ2107">
        <f t="shared" si="4176"/>
        <v>24.048525810241699</v>
      </c>
      <c r="BA2107">
        <f t="shared" si="4177"/>
        <v>3.0037157924164939</v>
      </c>
      <c r="BB2107">
        <f t="shared" si="4178"/>
        <v>0.5384574559385471</v>
      </c>
      <c r="BC2107">
        <f t="shared" si="4179"/>
        <v>2.126935025834682</v>
      </c>
      <c r="BD2107">
        <f t="shared" si="4180"/>
        <v>0.87678076658181192</v>
      </c>
      <c r="BE2107">
        <f t="shared" si="4181"/>
        <v>0.34596507332842108</v>
      </c>
      <c r="BF2107">
        <f t="shared" si="4182"/>
        <v>29.209890084421474</v>
      </c>
      <c r="BG2107">
        <f t="shared" si="4183"/>
        <v>0.77947994850334401</v>
      </c>
      <c r="BH2107">
        <f t="shared" si="4184"/>
        <v>71.326861677961489</v>
      </c>
      <c r="BI2107">
        <f t="shared" si="4185"/>
        <v>356.67999904152299</v>
      </c>
      <c r="BJ2107">
        <f t="shared" si="4186"/>
        <v>5.231545380803803E-2</v>
      </c>
    </row>
    <row r="2108" spans="1:62" x14ac:dyDescent="0.45">
      <c r="A2108" s="1">
        <v>1953</v>
      </c>
      <c r="B2108" s="1" t="s">
        <v>2136</v>
      </c>
      <c r="C2108" s="1">
        <v>11336.000031873584</v>
      </c>
      <c r="D2108" s="1">
        <v>0</v>
      </c>
      <c r="E2108">
        <f t="shared" si="4159"/>
        <v>26.196891305183598</v>
      </c>
      <c r="F2108">
        <f t="shared" si="4160"/>
        <v>0.65779926870117011</v>
      </c>
      <c r="G2108">
        <f t="shared" si="4161"/>
        <v>286.90187506661488</v>
      </c>
      <c r="H2108">
        <f t="shared" si="4162"/>
        <v>6.0464504348927139</v>
      </c>
      <c r="I2108">
        <f t="shared" si="4163"/>
        <v>1.1189761193537877</v>
      </c>
      <c r="J2108">
        <f t="shared" si="4164"/>
        <v>25.321828842163086</v>
      </c>
      <c r="K2108" s="1">
        <v>6</v>
      </c>
      <c r="L2108">
        <f t="shared" si="4165"/>
        <v>1.4200000166893005</v>
      </c>
      <c r="M2108" s="1">
        <v>1</v>
      </c>
      <c r="N2108">
        <f t="shared" si="4166"/>
        <v>2.8400000333786011</v>
      </c>
      <c r="O2108" s="1">
        <v>22.758275985717773</v>
      </c>
      <c r="P2108" s="1">
        <v>25.321828842163086</v>
      </c>
      <c r="Q2108" s="1">
        <v>21.854545593261719</v>
      </c>
      <c r="R2108">
        <v>814</v>
      </c>
      <c r="S2108" s="1">
        <v>399.74285888671875</v>
      </c>
      <c r="T2108" s="1">
        <v>369.039306640625</v>
      </c>
      <c r="U2108" s="1">
        <f t="shared" si="4129"/>
        <v>365.61826092589047</v>
      </c>
      <c r="V2108" s="1">
        <v>13.79246997833252</v>
      </c>
      <c r="W2108" s="1">
        <v>20.903934478759766</v>
      </c>
      <c r="X2108" s="1">
        <v>50.394546508789062</v>
      </c>
      <c r="Y2108" s="1">
        <v>76.409561157226562</v>
      </c>
      <c r="Z2108" s="1">
        <v>499.47988891601562</v>
      </c>
      <c r="AA2108" s="1">
        <v>2000.1724853515625</v>
      </c>
      <c r="AB2108" s="1">
        <v>329.656982421875</v>
      </c>
      <c r="AC2108" s="1">
        <v>101.52272033691406</v>
      </c>
      <c r="AD2108" s="1">
        <v>7.3601036071777344</v>
      </c>
      <c r="AE2108" s="1">
        <v>0.37649247050285339</v>
      </c>
      <c r="AF2108" s="1">
        <v>0.13648831844329834</v>
      </c>
      <c r="AG2108" s="1">
        <v>2.2355470806360245E-2</v>
      </c>
      <c r="AH2108" s="1">
        <v>0.19058398902416229</v>
      </c>
      <c r="AI2108" s="1">
        <v>1.7242139205336571E-2</v>
      </c>
      <c r="AJ2108" s="1">
        <v>1</v>
      </c>
      <c r="AK2108" s="1">
        <v>-0.21956524252891541</v>
      </c>
      <c r="AL2108" s="1">
        <v>2.737391471862793</v>
      </c>
      <c r="AM2108" s="1">
        <v>1</v>
      </c>
      <c r="AN2108" s="1">
        <v>0</v>
      </c>
      <c r="AO2108" s="1">
        <v>0.15999999642372131</v>
      </c>
      <c r="AP2108" s="1">
        <v>111115</v>
      </c>
      <c r="AQ2108">
        <f t="shared" si="4167"/>
        <v>0.83246648152669256</v>
      </c>
      <c r="AR2108">
        <f t="shared" si="4168"/>
        <v>6.0464504348927139E-3</v>
      </c>
      <c r="AS2108">
        <f t="shared" si="4169"/>
        <v>298.47182884216306</v>
      </c>
      <c r="AT2108">
        <f t="shared" si="4170"/>
        <v>295.90827598571775</v>
      </c>
      <c r="AU2108">
        <f t="shared" si="4171"/>
        <v>320.02759050307577</v>
      </c>
      <c r="AV2108">
        <f t="shared" si="4172"/>
        <v>0.2770312111074999</v>
      </c>
      <c r="AW2108">
        <f t="shared" si="4173"/>
        <v>3.2412004133820909</v>
      </c>
      <c r="AX2108">
        <f t="shared" si="4174"/>
        <v>31.925862532306255</v>
      </c>
      <c r="AY2108">
        <f t="shared" si="4175"/>
        <v>11.021928053546489</v>
      </c>
      <c r="AZ2108">
        <f t="shared" si="4176"/>
        <v>24.04005241394043</v>
      </c>
      <c r="BA2108">
        <f t="shared" si="4177"/>
        <v>3.0021878114425511</v>
      </c>
      <c r="BB2108">
        <f t="shared" si="4178"/>
        <v>0.53409294923152151</v>
      </c>
      <c r="BC2108">
        <f t="shared" si="4179"/>
        <v>2.1222242940283031</v>
      </c>
      <c r="BD2108">
        <f t="shared" si="4180"/>
        <v>0.87996351741424794</v>
      </c>
      <c r="BE2108">
        <f t="shared" si="4181"/>
        <v>0.34308291222243636</v>
      </c>
      <c r="BF2108">
        <f t="shared" si="4182"/>
        <v>29.127058826524202</v>
      </c>
      <c r="BG2108">
        <f t="shared" si="4183"/>
        <v>0.77742904320488393</v>
      </c>
      <c r="BH2108">
        <f t="shared" si="4184"/>
        <v>71.208488076386601</v>
      </c>
      <c r="BI2108">
        <f t="shared" si="4185"/>
        <v>356.58655915951846</v>
      </c>
      <c r="BJ2108">
        <f t="shared" si="4186"/>
        <v>5.2313834445707752E-2</v>
      </c>
    </row>
    <row r="2109" spans="1:62" x14ac:dyDescent="0.45">
      <c r="A2109" s="1">
        <v>1954</v>
      </c>
      <c r="B2109" s="1" t="s">
        <v>2137</v>
      </c>
      <c r="C2109" s="1">
        <v>11341.500031750649</v>
      </c>
      <c r="D2109" s="1">
        <v>0</v>
      </c>
      <c r="E2109">
        <f t="shared" si="4159"/>
        <v>26.213116875371608</v>
      </c>
      <c r="F2109">
        <f t="shared" si="4160"/>
        <v>0.65137619675981306</v>
      </c>
      <c r="G2109">
        <f t="shared" si="4161"/>
        <v>286.2893071492478</v>
      </c>
      <c r="H2109">
        <f t="shared" si="4162"/>
        <v>5.9939930238558512</v>
      </c>
      <c r="I2109">
        <f t="shared" si="4163"/>
        <v>1.118222567529584</v>
      </c>
      <c r="J2109">
        <f t="shared" si="4164"/>
        <v>25.287620544433594</v>
      </c>
      <c r="K2109" s="1">
        <v>6</v>
      </c>
      <c r="L2109">
        <f t="shared" si="4165"/>
        <v>1.4200000166893005</v>
      </c>
      <c r="M2109" s="1">
        <v>1</v>
      </c>
      <c r="N2109">
        <f t="shared" si="4166"/>
        <v>2.8400000333786011</v>
      </c>
      <c r="O2109" s="1">
        <v>22.755754470825195</v>
      </c>
      <c r="P2109" s="1">
        <v>25.287620544433594</v>
      </c>
      <c r="Q2109" s="1">
        <v>21.828927993774414</v>
      </c>
      <c r="R2109">
        <v>814</v>
      </c>
      <c r="S2109" s="1">
        <v>399.79531860351562</v>
      </c>
      <c r="T2109" s="1">
        <v>369.0948486328125</v>
      </c>
      <c r="U2109" s="1">
        <f t="shared" si="4129"/>
        <v>365.67422660823786</v>
      </c>
      <c r="V2109" s="1">
        <v>13.796299934387207</v>
      </c>
      <c r="W2109" s="1">
        <v>20.846406936645508</v>
      </c>
      <c r="X2109" s="1">
        <v>50.410427093505859</v>
      </c>
      <c r="Y2109" s="1">
        <v>76.212112426757813</v>
      </c>
      <c r="Z2109" s="1">
        <v>499.48516845703125</v>
      </c>
      <c r="AA2109" s="1">
        <v>2000.0841064453125</v>
      </c>
      <c r="AB2109" s="1">
        <v>349.7091064453125</v>
      </c>
      <c r="AC2109" s="1">
        <v>101.52297973632812</v>
      </c>
      <c r="AD2109" s="1">
        <v>7.3601036071777344</v>
      </c>
      <c r="AE2109" s="1">
        <v>0.37649247050285339</v>
      </c>
      <c r="AF2109" s="1">
        <v>0.13648831844329834</v>
      </c>
      <c r="AG2109" s="1">
        <v>2.2355470806360245E-2</v>
      </c>
      <c r="AH2109" s="1">
        <v>0.19058398902416229</v>
      </c>
      <c r="AI2109" s="1">
        <v>1.7242139205336571E-2</v>
      </c>
      <c r="AJ2109" s="1">
        <v>0.66666668653488159</v>
      </c>
      <c r="AK2109" s="1">
        <v>-0.21956524252891541</v>
      </c>
      <c r="AL2109" s="1">
        <v>2.737391471862793</v>
      </c>
      <c r="AM2109" s="1">
        <v>1</v>
      </c>
      <c r="AN2109" s="1">
        <v>0</v>
      </c>
      <c r="AO2109" s="1">
        <v>0.15999999642372131</v>
      </c>
      <c r="AP2109" s="1">
        <v>111115</v>
      </c>
      <c r="AQ2109">
        <f t="shared" si="4167"/>
        <v>0.83247528076171862</v>
      </c>
      <c r="AR2109">
        <f t="shared" si="4168"/>
        <v>5.9939930238558509E-3</v>
      </c>
      <c r="AS2109">
        <f t="shared" si="4169"/>
        <v>298.43762054443357</v>
      </c>
      <c r="AT2109">
        <f t="shared" si="4170"/>
        <v>295.90575447082517</v>
      </c>
      <c r="AU2109">
        <f t="shared" si="4171"/>
        <v>320.01344987839184</v>
      </c>
      <c r="AV2109">
        <f t="shared" si="4172"/>
        <v>0.30730149620757319</v>
      </c>
      <c r="AW2109">
        <f t="shared" si="4173"/>
        <v>3.234611916533896</v>
      </c>
      <c r="AX2109">
        <f t="shared" si="4174"/>
        <v>31.860884352830414</v>
      </c>
      <c r="AY2109">
        <f t="shared" si="4175"/>
        <v>11.014477416184906</v>
      </c>
      <c r="AZ2109">
        <f t="shared" si="4176"/>
        <v>24.021687507629395</v>
      </c>
      <c r="BA2109">
        <f t="shared" si="4177"/>
        <v>2.9988784579565402</v>
      </c>
      <c r="BB2109">
        <f t="shared" si="4178"/>
        <v>0.52985078049481837</v>
      </c>
      <c r="BC2109">
        <f t="shared" si="4179"/>
        <v>2.116389349004312</v>
      </c>
      <c r="BD2109">
        <f t="shared" si="4180"/>
        <v>0.88248910895222821</v>
      </c>
      <c r="BE2109">
        <f t="shared" si="4181"/>
        <v>0.34028279266570477</v>
      </c>
      <c r="BF2109">
        <f t="shared" si="4182"/>
        <v>29.064943528440505</v>
      </c>
      <c r="BG2109">
        <f t="shared" si="4183"/>
        <v>0.77565240536330993</v>
      </c>
      <c r="BH2109">
        <f t="shared" si="4184"/>
        <v>71.118049265906109</v>
      </c>
      <c r="BI2109">
        <f t="shared" si="4185"/>
        <v>356.63438829272837</v>
      </c>
      <c r="BJ2109">
        <f t="shared" si="4186"/>
        <v>5.2272742016831575E-2</v>
      </c>
    </row>
    <row r="2110" spans="1:62" x14ac:dyDescent="0.45">
      <c r="A2110" s="1">
        <v>1955</v>
      </c>
      <c r="B2110" s="1" t="s">
        <v>2138</v>
      </c>
      <c r="C2110" s="1">
        <v>11346.500031638891</v>
      </c>
      <c r="D2110" s="1">
        <v>0</v>
      </c>
      <c r="E2110">
        <f t="shared" si="4159"/>
        <v>26.206089135278635</v>
      </c>
      <c r="F2110">
        <f t="shared" si="4160"/>
        <v>0.64294456093145536</v>
      </c>
      <c r="G2110">
        <f t="shared" si="4161"/>
        <v>285.71873684769196</v>
      </c>
      <c r="H2110">
        <f t="shared" si="4162"/>
        <v>5.9412190572359469</v>
      </c>
      <c r="I2110">
        <f t="shared" si="4163"/>
        <v>1.1202561118778704</v>
      </c>
      <c r="J2110">
        <f t="shared" si="4164"/>
        <v>25.267227172851562</v>
      </c>
      <c r="K2110" s="1">
        <v>6</v>
      </c>
      <c r="L2110">
        <f t="shared" si="4165"/>
        <v>1.4200000166893005</v>
      </c>
      <c r="M2110" s="1">
        <v>1</v>
      </c>
      <c r="N2110">
        <f t="shared" si="4166"/>
        <v>2.8400000333786011</v>
      </c>
      <c r="O2110" s="1">
        <v>22.740077972412109</v>
      </c>
      <c r="P2110" s="1">
        <v>25.267227172851562</v>
      </c>
      <c r="Q2110" s="1">
        <v>21.730804443359375</v>
      </c>
      <c r="R2110">
        <v>814</v>
      </c>
      <c r="S2110" s="1">
        <v>400.02981567382812</v>
      </c>
      <c r="T2110" s="1">
        <v>369.35696411132812</v>
      </c>
      <c r="U2110" s="1">
        <f t="shared" si="4129"/>
        <v>365.93823599902163</v>
      </c>
      <c r="V2110" s="1">
        <v>13.799254417419434</v>
      </c>
      <c r="W2110" s="1">
        <v>20.787754058837891</v>
      </c>
      <c r="X2110" s="1">
        <v>50.461139678955078</v>
      </c>
      <c r="Y2110" s="1">
        <v>76.063400268554688</v>
      </c>
      <c r="Z2110" s="1">
        <v>499.48184204101562</v>
      </c>
      <c r="AA2110" s="1">
        <v>2000.0140380859375</v>
      </c>
      <c r="AB2110" s="1">
        <v>390.83236694335937</v>
      </c>
      <c r="AC2110" s="1">
        <v>101.52292633056641</v>
      </c>
      <c r="AD2110" s="1">
        <v>7.3601036071777344</v>
      </c>
      <c r="AE2110" s="1">
        <v>0.37649247050285339</v>
      </c>
      <c r="AF2110" s="1">
        <v>0.13648831844329834</v>
      </c>
      <c r="AG2110" s="1">
        <v>2.2355470806360245E-2</v>
      </c>
      <c r="AH2110" s="1">
        <v>0.19058398902416229</v>
      </c>
      <c r="AI2110" s="1">
        <v>1.7242139205336571E-2</v>
      </c>
      <c r="AJ2110" s="1">
        <v>0.66666668653488159</v>
      </c>
      <c r="AK2110" s="1">
        <v>-0.21956524252891541</v>
      </c>
      <c r="AL2110" s="1">
        <v>2.737391471862793</v>
      </c>
      <c r="AM2110" s="1">
        <v>1</v>
      </c>
      <c r="AN2110" s="1">
        <v>0</v>
      </c>
      <c r="AO2110" s="1">
        <v>0.15999999642372131</v>
      </c>
      <c r="AP2110" s="1">
        <v>111115</v>
      </c>
      <c r="AQ2110">
        <f t="shared" si="4167"/>
        <v>0.83246973673502589</v>
      </c>
      <c r="AR2110">
        <f t="shared" si="4168"/>
        <v>5.9412190572359471E-3</v>
      </c>
      <c r="AS2110">
        <f t="shared" si="4169"/>
        <v>298.41722717285154</v>
      </c>
      <c r="AT2110">
        <f t="shared" si="4170"/>
        <v>295.89007797241209</v>
      </c>
      <c r="AU2110">
        <f t="shared" si="4171"/>
        <v>320.00223894114242</v>
      </c>
      <c r="AV2110">
        <f t="shared" si="4172"/>
        <v>0.33429252022588607</v>
      </c>
      <c r="AW2110">
        <f t="shared" si="4173"/>
        <v>3.2306897357712026</v>
      </c>
      <c r="AX2110">
        <f t="shared" si="4174"/>
        <v>31.822267664466548</v>
      </c>
      <c r="AY2110">
        <f t="shared" si="4175"/>
        <v>11.034513605628657</v>
      </c>
      <c r="AZ2110">
        <f t="shared" si="4176"/>
        <v>24.003652572631836</v>
      </c>
      <c r="BA2110">
        <f t="shared" si="4177"/>
        <v>2.9956316697824388</v>
      </c>
      <c r="BB2110">
        <f t="shared" si="4178"/>
        <v>0.52425828923288742</v>
      </c>
      <c r="BC2110">
        <f t="shared" si="4179"/>
        <v>2.1104336238933321</v>
      </c>
      <c r="BD2110">
        <f t="shared" si="4180"/>
        <v>0.88519804588910667</v>
      </c>
      <c r="BE2110">
        <f t="shared" si="4181"/>
        <v>0.33659325616473751</v>
      </c>
      <c r="BF2110">
        <f t="shared" si="4182"/>
        <v>29.00700227225072</v>
      </c>
      <c r="BG2110">
        <f t="shared" si="4183"/>
        <v>0.77355719428529113</v>
      </c>
      <c r="BH2110">
        <f t="shared" si="4184"/>
        <v>70.961718276729727</v>
      </c>
      <c r="BI2110">
        <f t="shared" si="4185"/>
        <v>356.89984442230525</v>
      </c>
      <c r="BJ2110">
        <f t="shared" si="4186"/>
        <v>5.2105069346908596E-2</v>
      </c>
    </row>
    <row r="2111" spans="1:62" x14ac:dyDescent="0.45">
      <c r="A2111" s="1">
        <v>1956</v>
      </c>
      <c r="B2111" s="1" t="s">
        <v>2139</v>
      </c>
      <c r="C2111" s="1">
        <v>11351.500031527132</v>
      </c>
      <c r="D2111" s="1">
        <v>0</v>
      </c>
      <c r="E2111">
        <f t="shared" si="4159"/>
        <v>26.119112375887745</v>
      </c>
      <c r="F2111">
        <f t="shared" si="4160"/>
        <v>0.6323770324780047</v>
      </c>
      <c r="G2111">
        <f t="shared" si="4161"/>
        <v>285.20033714512022</v>
      </c>
      <c r="H2111">
        <f t="shared" si="4162"/>
        <v>5.8857074849373783</v>
      </c>
      <c r="I2111">
        <f t="shared" si="4163"/>
        <v>1.1249484725556873</v>
      </c>
      <c r="J2111">
        <f t="shared" si="4164"/>
        <v>25.258472442626953</v>
      </c>
      <c r="K2111" s="1">
        <v>6</v>
      </c>
      <c r="L2111">
        <f t="shared" si="4165"/>
        <v>1.4200000166893005</v>
      </c>
      <c r="M2111" s="1">
        <v>1</v>
      </c>
      <c r="N2111">
        <f t="shared" si="4166"/>
        <v>2.8400000333786011</v>
      </c>
      <c r="O2111" s="1">
        <v>22.701967239379883</v>
      </c>
      <c r="P2111" s="1">
        <v>25.258472442626953</v>
      </c>
      <c r="Q2111" s="1">
        <v>21.596572875976563</v>
      </c>
      <c r="R2111">
        <v>814</v>
      </c>
      <c r="S2111" s="1">
        <v>400.23748779296875</v>
      </c>
      <c r="T2111" s="1">
        <v>369.69085693359375</v>
      </c>
      <c r="U2111" s="1">
        <f t="shared" si="4129"/>
        <v>366.27380608221705</v>
      </c>
      <c r="V2111" s="1">
        <v>13.801750183105469</v>
      </c>
      <c r="W2111" s="1">
        <v>20.725112915039063</v>
      </c>
      <c r="X2111" s="1">
        <v>50.573642730712891</v>
      </c>
      <c r="Y2111" s="1">
        <v>75.993637084960937</v>
      </c>
      <c r="Z2111" s="1">
        <v>499.50225830078125</v>
      </c>
      <c r="AA2111" s="1">
        <v>1999.9544677734375</v>
      </c>
      <c r="AB2111" s="1">
        <v>428.71148681640625</v>
      </c>
      <c r="AC2111" s="1">
        <v>101.52218627929687</v>
      </c>
      <c r="AD2111" s="1">
        <v>7.3601036071777344</v>
      </c>
      <c r="AE2111" s="1">
        <v>0.37649247050285339</v>
      </c>
      <c r="AF2111" s="1">
        <v>0.13648831844329834</v>
      </c>
      <c r="AG2111" s="1">
        <v>2.2355470806360245E-2</v>
      </c>
      <c r="AH2111" s="1">
        <v>0.19058398902416229</v>
      </c>
      <c r="AI2111" s="1">
        <v>1.7242139205336571E-2</v>
      </c>
      <c r="AJ2111" s="1">
        <v>0.66666668653488159</v>
      </c>
      <c r="AK2111" s="1">
        <v>-0.21956524252891541</v>
      </c>
      <c r="AL2111" s="1">
        <v>2.737391471862793</v>
      </c>
      <c r="AM2111" s="1">
        <v>1</v>
      </c>
      <c r="AN2111" s="1">
        <v>0</v>
      </c>
      <c r="AO2111" s="1">
        <v>0.15999999642372131</v>
      </c>
      <c r="AP2111" s="1">
        <v>111115</v>
      </c>
      <c r="AQ2111">
        <f t="shared" si="4167"/>
        <v>0.83250376383463531</v>
      </c>
      <c r="AR2111">
        <f t="shared" si="4168"/>
        <v>5.885707484937378E-3</v>
      </c>
      <c r="AS2111">
        <f t="shared" si="4169"/>
        <v>298.40847244262693</v>
      </c>
      <c r="AT2111">
        <f t="shared" si="4170"/>
        <v>295.85196723937986</v>
      </c>
      <c r="AU2111">
        <f t="shared" si="4171"/>
        <v>319.99270769135546</v>
      </c>
      <c r="AV2111">
        <f t="shared" si="4172"/>
        <v>0.35831100182708281</v>
      </c>
      <c r="AW2111">
        <f t="shared" si="4173"/>
        <v>3.2290072465757444</v>
      </c>
      <c r="AX2111">
        <f t="shared" si="4174"/>
        <v>31.805927008825918</v>
      </c>
      <c r="AY2111">
        <f t="shared" si="4175"/>
        <v>11.080814093786856</v>
      </c>
      <c r="AZ2111">
        <f t="shared" si="4176"/>
        <v>23.980219841003418</v>
      </c>
      <c r="BA2111">
        <f t="shared" si="4177"/>
        <v>2.991417719836547</v>
      </c>
      <c r="BB2111">
        <f t="shared" si="4178"/>
        <v>0.5172107634866977</v>
      </c>
      <c r="BC2111">
        <f t="shared" si="4179"/>
        <v>2.1040587740200571</v>
      </c>
      <c r="BD2111">
        <f t="shared" si="4180"/>
        <v>0.88735894581648989</v>
      </c>
      <c r="BE2111">
        <f t="shared" si="4181"/>
        <v>0.33194684382943301</v>
      </c>
      <c r="BF2111">
        <f t="shared" si="4182"/>
        <v>28.954161754565167</v>
      </c>
      <c r="BG2111">
        <f t="shared" si="4183"/>
        <v>0.7714562905631982</v>
      </c>
      <c r="BH2111">
        <f t="shared" si="4184"/>
        <v>70.737291036014554</v>
      </c>
      <c r="BI2111">
        <f t="shared" si="4185"/>
        <v>357.27508183041516</v>
      </c>
      <c r="BJ2111">
        <f t="shared" si="4186"/>
        <v>5.1713521252862632E-2</v>
      </c>
    </row>
    <row r="2112" spans="1:62" x14ac:dyDescent="0.45">
      <c r="A2112" s="1">
        <v>1957</v>
      </c>
      <c r="B2112" s="1" t="s">
        <v>2140</v>
      </c>
      <c r="C2112" s="1">
        <v>11357.000031404197</v>
      </c>
      <c r="D2112" s="1">
        <v>0</v>
      </c>
      <c r="E2112">
        <f t="shared" si="4159"/>
        <v>25.962926728366732</v>
      </c>
      <c r="F2112">
        <f t="shared" si="4160"/>
        <v>0.61676483179914721</v>
      </c>
      <c r="G2112">
        <f t="shared" si="4161"/>
        <v>284.27767855284407</v>
      </c>
      <c r="H2112">
        <f t="shared" si="4162"/>
        <v>5.8266832325136955</v>
      </c>
      <c r="I2112">
        <f t="shared" si="4163"/>
        <v>1.1367234609242569</v>
      </c>
      <c r="J2112">
        <f t="shared" si="4164"/>
        <v>25.285070419311523</v>
      </c>
      <c r="K2112" s="1">
        <v>6</v>
      </c>
      <c r="L2112">
        <f t="shared" si="4165"/>
        <v>1.4200000166893005</v>
      </c>
      <c r="M2112" s="1">
        <v>1</v>
      </c>
      <c r="N2112">
        <f t="shared" si="4166"/>
        <v>2.8400000333786011</v>
      </c>
      <c r="O2112" s="1">
        <v>22.644281387329102</v>
      </c>
      <c r="P2112" s="1">
        <v>25.285070419311523</v>
      </c>
      <c r="Q2112" s="1">
        <v>21.48841667175293</v>
      </c>
      <c r="R2112">
        <v>814</v>
      </c>
      <c r="S2112" s="1">
        <v>400.3558349609375</v>
      </c>
      <c r="T2112" s="1">
        <v>370.01913452148437</v>
      </c>
      <c r="U2112" s="1">
        <f t="shared" si="4129"/>
        <v>366.6030394993341</v>
      </c>
      <c r="V2112" s="1">
        <v>13.80518913269043</v>
      </c>
      <c r="W2112" s="1">
        <v>20.659658432006836</v>
      </c>
      <c r="X2112" s="1">
        <v>50.753570556640625</v>
      </c>
      <c r="Y2112" s="1">
        <v>76.001953125</v>
      </c>
      <c r="Z2112" s="1">
        <v>499.49652099609375</v>
      </c>
      <c r="AA2112" s="1">
        <v>1999.8865966796875</v>
      </c>
      <c r="AB2112" s="1">
        <v>466.64242553710937</v>
      </c>
      <c r="AC2112" s="1">
        <v>101.52141571044922</v>
      </c>
      <c r="AD2112" s="1">
        <v>7.3601036071777344</v>
      </c>
      <c r="AE2112" s="1">
        <v>0.37649247050285339</v>
      </c>
      <c r="AF2112" s="1">
        <v>0.13648831844329834</v>
      </c>
      <c r="AG2112" s="1">
        <v>2.2355470806360245E-2</v>
      </c>
      <c r="AH2112" s="1">
        <v>0.19058398902416229</v>
      </c>
      <c r="AI2112" s="1">
        <v>1.7242139205336571E-2</v>
      </c>
      <c r="AJ2112" s="1">
        <v>0.66666668653488159</v>
      </c>
      <c r="AK2112" s="1">
        <v>-0.21956524252891541</v>
      </c>
      <c r="AL2112" s="1">
        <v>2.737391471862793</v>
      </c>
      <c r="AM2112" s="1">
        <v>1</v>
      </c>
      <c r="AN2112" s="1">
        <v>0</v>
      </c>
      <c r="AO2112" s="1">
        <v>0.15999999642372131</v>
      </c>
      <c r="AP2112" s="1">
        <v>111115</v>
      </c>
      <c r="AQ2112">
        <f t="shared" si="4167"/>
        <v>0.83249420166015609</v>
      </c>
      <c r="AR2112">
        <f t="shared" si="4168"/>
        <v>5.8266832325136958E-3</v>
      </c>
      <c r="AS2112">
        <f t="shared" si="4169"/>
        <v>298.4350704193115</v>
      </c>
      <c r="AT2112">
        <f t="shared" si="4170"/>
        <v>295.79428138732908</v>
      </c>
      <c r="AU2112">
        <f t="shared" si="4171"/>
        <v>319.98184831659819</v>
      </c>
      <c r="AV2112">
        <f t="shared" si="4172"/>
        <v>0.37697832399224424</v>
      </c>
      <c r="AW2112">
        <f t="shared" si="4173"/>
        <v>3.2341212330359106</v>
      </c>
      <c r="AX2112">
        <f t="shared" si="4174"/>
        <v>31.856541897130331</v>
      </c>
      <c r="AY2112">
        <f t="shared" si="4175"/>
        <v>11.196883465123495</v>
      </c>
      <c r="AZ2112">
        <f t="shared" si="4176"/>
        <v>23.964675903320313</v>
      </c>
      <c r="BA2112">
        <f t="shared" si="4177"/>
        <v>2.9886252859799964</v>
      </c>
      <c r="BB2112">
        <f t="shared" si="4178"/>
        <v>0.50672007244156503</v>
      </c>
      <c r="BC2112">
        <f t="shared" si="4179"/>
        <v>2.0973977721116537</v>
      </c>
      <c r="BD2112">
        <f t="shared" si="4180"/>
        <v>0.89122751386834276</v>
      </c>
      <c r="BE2112">
        <f t="shared" si="4181"/>
        <v>0.32503666456834407</v>
      </c>
      <c r="BF2112">
        <f t="shared" si="4182"/>
        <v>28.860272381564737</v>
      </c>
      <c r="BG2112">
        <f t="shared" si="4183"/>
        <v>0.76827831868878149</v>
      </c>
      <c r="BH2112">
        <f t="shared" si="4184"/>
        <v>70.344641679566848</v>
      </c>
      <c r="BI2112">
        <f t="shared" si="4185"/>
        <v>357.67760259495196</v>
      </c>
      <c r="BJ2112">
        <f t="shared" si="4186"/>
        <v>5.1061424154311384E-2</v>
      </c>
    </row>
    <row r="2113" spans="1:62" x14ac:dyDescent="0.45">
      <c r="A2113" s="1">
        <v>1958</v>
      </c>
      <c r="B2113" s="1" t="s">
        <v>2141</v>
      </c>
      <c r="C2113" s="1">
        <v>11362.000031292439</v>
      </c>
      <c r="D2113" s="1">
        <v>0</v>
      </c>
      <c r="E2113">
        <f t="shared" si="4159"/>
        <v>25.795628978307384</v>
      </c>
      <c r="F2113">
        <f t="shared" si="4160"/>
        <v>0.60289539073542442</v>
      </c>
      <c r="G2113">
        <f t="shared" si="4161"/>
        <v>283.27724433540402</v>
      </c>
      <c r="H2113">
        <f t="shared" si="4162"/>
        <v>5.7754047246581779</v>
      </c>
      <c r="I2113">
        <f t="shared" si="4163"/>
        <v>1.1480165882720832</v>
      </c>
      <c r="J2113">
        <f t="shared" si="4164"/>
        <v>25.314447402954102</v>
      </c>
      <c r="K2113" s="1">
        <v>6</v>
      </c>
      <c r="L2113">
        <f t="shared" si="4165"/>
        <v>1.4200000166893005</v>
      </c>
      <c r="M2113" s="1">
        <v>1</v>
      </c>
      <c r="N2113">
        <f t="shared" si="4166"/>
        <v>2.8400000333786011</v>
      </c>
      <c r="O2113" s="1">
        <v>22.598474502563477</v>
      </c>
      <c r="P2113" s="1">
        <v>25.314447402954102</v>
      </c>
      <c r="Q2113" s="1">
        <v>21.483354568481445</v>
      </c>
      <c r="R2113">
        <v>814</v>
      </c>
      <c r="S2113" s="1">
        <v>400.20941162109375</v>
      </c>
      <c r="T2113" s="1">
        <v>370.09622192382812</v>
      </c>
      <c r="U2113" s="1">
        <f t="shared" si="4129"/>
        <v>366.67894431564685</v>
      </c>
      <c r="V2113" s="1">
        <v>13.809432983398438</v>
      </c>
      <c r="W2113" s="1">
        <v>20.604103088378906</v>
      </c>
      <c r="X2113" s="1">
        <v>50.912380218505859</v>
      </c>
      <c r="Y2113" s="1">
        <v>76.010749816894531</v>
      </c>
      <c r="Z2113" s="1">
        <v>499.48629760742187</v>
      </c>
      <c r="AA2113" s="1">
        <v>1999.82861328125</v>
      </c>
      <c r="AB2113" s="1">
        <v>463.2984619140625</v>
      </c>
      <c r="AC2113" s="1">
        <v>101.52158355712891</v>
      </c>
      <c r="AD2113" s="1">
        <v>7.3601036071777344</v>
      </c>
      <c r="AE2113" s="1">
        <v>0.37649247050285339</v>
      </c>
      <c r="AF2113" s="1">
        <v>0.13648831844329834</v>
      </c>
      <c r="AG2113" s="1">
        <v>2.2355470806360245E-2</v>
      </c>
      <c r="AH2113" s="1">
        <v>0.19058398902416229</v>
      </c>
      <c r="AI2113" s="1">
        <v>1.7242139205336571E-2</v>
      </c>
      <c r="AJ2113" s="1">
        <v>1</v>
      </c>
      <c r="AK2113" s="1">
        <v>-0.21956524252891541</v>
      </c>
      <c r="AL2113" s="1">
        <v>2.737391471862793</v>
      </c>
      <c r="AM2113" s="1">
        <v>1</v>
      </c>
      <c r="AN2113" s="1">
        <v>0</v>
      </c>
      <c r="AO2113" s="1">
        <v>0.15999999642372131</v>
      </c>
      <c r="AP2113" s="1">
        <v>111115</v>
      </c>
      <c r="AQ2113">
        <f t="shared" si="4167"/>
        <v>0.83247716267903626</v>
      </c>
      <c r="AR2113">
        <f t="shared" si="4168"/>
        <v>5.7754047246581777E-3</v>
      </c>
      <c r="AS2113">
        <f t="shared" si="4169"/>
        <v>298.46444740295408</v>
      </c>
      <c r="AT2113">
        <f t="shared" si="4170"/>
        <v>295.74847450256345</v>
      </c>
      <c r="AU2113">
        <f t="shared" si="4171"/>
        <v>319.97257097305555</v>
      </c>
      <c r="AV2113">
        <f t="shared" si="4172"/>
        <v>0.39292577496490688</v>
      </c>
      <c r="AW2113">
        <f t="shared" si="4173"/>
        <v>3.2397777615786403</v>
      </c>
      <c r="AX2113">
        <f t="shared" si="4174"/>
        <v>31.912206725533697</v>
      </c>
      <c r="AY2113">
        <f t="shared" si="4175"/>
        <v>11.30810363715479</v>
      </c>
      <c r="AZ2113">
        <f t="shared" si="4176"/>
        <v>23.956460952758789</v>
      </c>
      <c r="BA2113">
        <f t="shared" si="4177"/>
        <v>2.9871504091537204</v>
      </c>
      <c r="BB2113">
        <f t="shared" si="4178"/>
        <v>0.49732063245953034</v>
      </c>
      <c r="BC2113">
        <f t="shared" si="4179"/>
        <v>2.0917611733065571</v>
      </c>
      <c r="BD2113">
        <f t="shared" si="4180"/>
        <v>0.89538923584716335</v>
      </c>
      <c r="BE2113">
        <f t="shared" si="4181"/>
        <v>0.31885168253810797</v>
      </c>
      <c r="BF2113">
        <f t="shared" si="4182"/>
        <v>28.758754430629939</v>
      </c>
      <c r="BG2113">
        <f t="shared" si="4183"/>
        <v>0.76541512059452232</v>
      </c>
      <c r="BH2113">
        <f t="shared" si="4184"/>
        <v>69.981870727186674</v>
      </c>
      <c r="BI2113">
        <f t="shared" si="4185"/>
        <v>357.8342153352977</v>
      </c>
      <c r="BJ2113">
        <f t="shared" si="4186"/>
        <v>5.0448679727142502E-2</v>
      </c>
    </row>
    <row r="2114" spans="1:62" x14ac:dyDescent="0.45">
      <c r="A2114" s="1">
        <v>1959</v>
      </c>
      <c r="B2114" s="1" t="s">
        <v>2142</v>
      </c>
      <c r="C2114" s="1">
        <v>11367.00003118068</v>
      </c>
      <c r="D2114" s="1">
        <v>0</v>
      </c>
      <c r="E2114">
        <f t="shared" si="4159"/>
        <v>25.675711930145049</v>
      </c>
      <c r="F2114">
        <f t="shared" si="4160"/>
        <v>0.59023600725699288</v>
      </c>
      <c r="G2114">
        <f t="shared" si="4161"/>
        <v>282.11308394955944</v>
      </c>
      <c r="H2114">
        <f t="shared" si="4162"/>
        <v>5.7255459165914298</v>
      </c>
      <c r="I2114">
        <f t="shared" si="4163"/>
        <v>1.1582467762156008</v>
      </c>
      <c r="J2114">
        <f t="shared" si="4164"/>
        <v>25.339420318603516</v>
      </c>
      <c r="K2114" s="1">
        <v>6</v>
      </c>
      <c r="L2114">
        <f t="shared" si="4165"/>
        <v>1.4200000166893005</v>
      </c>
      <c r="M2114" s="1">
        <v>1</v>
      </c>
      <c r="N2114">
        <f t="shared" si="4166"/>
        <v>2.8400000333786011</v>
      </c>
      <c r="O2114" s="1">
        <v>22.572864532470703</v>
      </c>
      <c r="P2114" s="1">
        <v>25.339420318603516</v>
      </c>
      <c r="Q2114" s="1">
        <v>21.517114639282227</v>
      </c>
      <c r="R2114">
        <v>814</v>
      </c>
      <c r="S2114" s="1">
        <v>400.00909423828125</v>
      </c>
      <c r="T2114" s="1">
        <v>370.06185913085937</v>
      </c>
      <c r="U2114" s="1">
        <f t="shared" si="4129"/>
        <v>366.64296366217206</v>
      </c>
      <c r="V2114" s="1">
        <v>13.813966751098633</v>
      </c>
      <c r="W2114" s="1">
        <v>20.55073356628418</v>
      </c>
      <c r="X2114" s="1">
        <v>51.019569396972656</v>
      </c>
      <c r="Y2114" s="1">
        <v>75.947074890136719</v>
      </c>
      <c r="Z2114" s="1">
        <v>499.45755004882812</v>
      </c>
      <c r="AA2114" s="1">
        <v>1999.710693359375</v>
      </c>
      <c r="AB2114" s="1">
        <v>435.29193115234375</v>
      </c>
      <c r="AC2114" s="1">
        <v>101.52174377441406</v>
      </c>
      <c r="AD2114" s="1">
        <v>7.3601036071777344</v>
      </c>
      <c r="AE2114" s="1">
        <v>0.37649247050285339</v>
      </c>
      <c r="AF2114" s="1">
        <v>0.13648831844329834</v>
      </c>
      <c r="AG2114" s="1">
        <v>2.2355470806360245E-2</v>
      </c>
      <c r="AH2114" s="1">
        <v>0.19058398902416229</v>
      </c>
      <c r="AI2114" s="1">
        <v>1.7242139205336571E-2</v>
      </c>
      <c r="AJ2114" s="1">
        <v>1</v>
      </c>
      <c r="AK2114" s="1">
        <v>-0.21956524252891541</v>
      </c>
      <c r="AL2114" s="1">
        <v>2.737391471862793</v>
      </c>
      <c r="AM2114" s="1">
        <v>1</v>
      </c>
      <c r="AN2114" s="1">
        <v>0</v>
      </c>
      <c r="AO2114" s="1">
        <v>0.15999999642372131</v>
      </c>
      <c r="AP2114" s="1">
        <v>111115</v>
      </c>
      <c r="AQ2114">
        <f t="shared" si="4167"/>
        <v>0.83242925008138013</v>
      </c>
      <c r="AR2114">
        <f t="shared" si="4168"/>
        <v>5.7255459165914298E-3</v>
      </c>
      <c r="AS2114">
        <f t="shared" si="4169"/>
        <v>298.48942031860349</v>
      </c>
      <c r="AT2114">
        <f t="shared" si="4170"/>
        <v>295.72286453247068</v>
      </c>
      <c r="AU2114">
        <f t="shared" si="4171"/>
        <v>319.95370378597727</v>
      </c>
      <c r="AV2114">
        <f t="shared" si="4172"/>
        <v>0.41118609046512938</v>
      </c>
      <c r="AW2114">
        <f t="shared" si="4173"/>
        <v>3.2445930837081538</v>
      </c>
      <c r="AX2114">
        <f t="shared" si="4174"/>
        <v>31.959587799415534</v>
      </c>
      <c r="AY2114">
        <f t="shared" si="4175"/>
        <v>11.408854233131354</v>
      </c>
      <c r="AZ2114">
        <f t="shared" si="4176"/>
        <v>23.956142425537109</v>
      </c>
      <c r="BA2114">
        <f t="shared" si="4177"/>
        <v>2.9870932349675505</v>
      </c>
      <c r="BB2114">
        <f t="shared" si="4178"/>
        <v>0.48867490763128746</v>
      </c>
      <c r="BC2114">
        <f t="shared" si="4179"/>
        <v>2.086346307492553</v>
      </c>
      <c r="BD2114">
        <f t="shared" si="4180"/>
        <v>0.90074692747499752</v>
      </c>
      <c r="BE2114">
        <f t="shared" si="4181"/>
        <v>0.31316798516518735</v>
      </c>
      <c r="BF2114">
        <f t="shared" si="4182"/>
        <v>28.640612224136937</v>
      </c>
      <c r="BG2114">
        <f t="shared" si="4183"/>
        <v>0.76234034118549909</v>
      </c>
      <c r="BH2114">
        <f t="shared" si="4184"/>
        <v>69.647809976444236</v>
      </c>
      <c r="BI2114">
        <f t="shared" si="4185"/>
        <v>357.85685536384887</v>
      </c>
      <c r="BJ2114">
        <f t="shared" si="4186"/>
        <v>4.997129658735934E-2</v>
      </c>
    </row>
    <row r="2115" spans="1:62" x14ac:dyDescent="0.45">
      <c r="A2115" s="1">
        <v>1960</v>
      </c>
      <c r="B2115" s="1" t="s">
        <v>2143</v>
      </c>
      <c r="C2115" s="1">
        <v>11372.500031057745</v>
      </c>
      <c r="D2115" s="1">
        <v>0</v>
      </c>
      <c r="E2115">
        <f t="shared" si="4159"/>
        <v>25.609560590135509</v>
      </c>
      <c r="F2115">
        <f t="shared" si="4160"/>
        <v>0.57920572760219136</v>
      </c>
      <c r="G2115">
        <f t="shared" si="4161"/>
        <v>280.93785601247146</v>
      </c>
      <c r="H2115">
        <f t="shared" si="4162"/>
        <v>5.6710785421868168</v>
      </c>
      <c r="I2115">
        <f t="shared" si="4163"/>
        <v>1.165338721876835</v>
      </c>
      <c r="J2115">
        <f t="shared" si="4164"/>
        <v>25.344999313354492</v>
      </c>
      <c r="K2115" s="1">
        <v>6</v>
      </c>
      <c r="L2115">
        <f t="shared" si="4165"/>
        <v>1.4200000166893005</v>
      </c>
      <c r="M2115" s="1">
        <v>1</v>
      </c>
      <c r="N2115">
        <f t="shared" si="4166"/>
        <v>2.8400000333786011</v>
      </c>
      <c r="O2115" s="1">
        <v>22.562578201293945</v>
      </c>
      <c r="P2115" s="1">
        <v>25.344999313354492</v>
      </c>
      <c r="Q2115" s="1">
        <v>21.542276382446289</v>
      </c>
      <c r="R2115">
        <v>814</v>
      </c>
      <c r="S2115" s="1">
        <v>399.86688232421875</v>
      </c>
      <c r="T2115" s="1">
        <v>370.02505493164062</v>
      </c>
      <c r="U2115" s="1">
        <f t="shared" si="4129"/>
        <v>366.605010890443</v>
      </c>
      <c r="V2115" s="1">
        <v>13.818628311157227</v>
      </c>
      <c r="W2115" s="1">
        <v>20.491601943969727</v>
      </c>
      <c r="X2115" s="1">
        <v>51.078659057617188</v>
      </c>
      <c r="Y2115" s="1">
        <v>75.791007995605469</v>
      </c>
      <c r="Z2115" s="1">
        <v>499.4656982421875</v>
      </c>
      <c r="AA2115" s="1">
        <v>1999.5565185546875</v>
      </c>
      <c r="AB2115" s="1">
        <v>369.86114501953125</v>
      </c>
      <c r="AC2115" s="1">
        <v>101.52114868164062</v>
      </c>
      <c r="AD2115" s="1">
        <v>7.3601036071777344</v>
      </c>
      <c r="AE2115" s="1">
        <v>0.37649247050285339</v>
      </c>
      <c r="AF2115" s="1">
        <v>0.13648831844329834</v>
      </c>
      <c r="AG2115" s="1">
        <v>2.2355470806360245E-2</v>
      </c>
      <c r="AH2115" s="1">
        <v>0.19058398902416229</v>
      </c>
      <c r="AI2115" s="1">
        <v>1.7242139205336571E-2</v>
      </c>
      <c r="AJ2115" s="1">
        <v>1</v>
      </c>
      <c r="AK2115" s="1">
        <v>-0.21956524252891541</v>
      </c>
      <c r="AL2115" s="1">
        <v>2.737391471862793</v>
      </c>
      <c r="AM2115" s="1">
        <v>1</v>
      </c>
      <c r="AN2115" s="1">
        <v>0</v>
      </c>
      <c r="AO2115" s="1">
        <v>0.15999999642372131</v>
      </c>
      <c r="AP2115" s="1">
        <v>111115</v>
      </c>
      <c r="AQ2115">
        <f t="shared" si="4167"/>
        <v>0.83244283040364575</v>
      </c>
      <c r="AR2115">
        <f t="shared" si="4168"/>
        <v>5.6710785421868167E-3</v>
      </c>
      <c r="AS2115">
        <f t="shared" si="4169"/>
        <v>298.49499931335447</v>
      </c>
      <c r="AT2115">
        <f t="shared" si="4170"/>
        <v>295.71257820129392</v>
      </c>
      <c r="AU2115">
        <f t="shared" si="4171"/>
        <v>319.92903581777864</v>
      </c>
      <c r="AV2115">
        <f t="shared" si="4172"/>
        <v>0.43616476667142379</v>
      </c>
      <c r="AW2115">
        <f t="shared" si="4173"/>
        <v>3.2456696895555814</v>
      </c>
      <c r="AX2115">
        <f t="shared" si="4174"/>
        <v>31.970379883443318</v>
      </c>
      <c r="AY2115">
        <f t="shared" si="4175"/>
        <v>11.478777939473591</v>
      </c>
      <c r="AZ2115">
        <f t="shared" si="4176"/>
        <v>23.953788757324219</v>
      </c>
      <c r="BA2115">
        <f t="shared" si="4177"/>
        <v>2.986670791894769</v>
      </c>
      <c r="BB2115">
        <f t="shared" si="4178"/>
        <v>0.48108958650427974</v>
      </c>
      <c r="BC2115">
        <f t="shared" si="4179"/>
        <v>2.0803309676787465</v>
      </c>
      <c r="BD2115">
        <f t="shared" si="4180"/>
        <v>0.90633982421602255</v>
      </c>
      <c r="BE2115">
        <f t="shared" si="4181"/>
        <v>0.30818559592443512</v>
      </c>
      <c r="BF2115">
        <f t="shared" si="4182"/>
        <v>28.52113385054346</v>
      </c>
      <c r="BG2115">
        <f t="shared" si="4183"/>
        <v>0.75924009001058756</v>
      </c>
      <c r="BH2115">
        <f t="shared" si="4184"/>
        <v>69.374370971381325</v>
      </c>
      <c r="BI2115">
        <f t="shared" si="4185"/>
        <v>357.8514963434904</v>
      </c>
      <c r="BJ2115">
        <f t="shared" si="4186"/>
        <v>4.9647610110557717E-2</v>
      </c>
    </row>
    <row r="2116" spans="1:62" x14ac:dyDescent="0.45">
      <c r="A2116" s="1">
        <v>1961</v>
      </c>
      <c r="B2116" s="1" t="s">
        <v>2144</v>
      </c>
      <c r="C2116" s="1">
        <v>11377.500030945987</v>
      </c>
      <c r="D2116" s="1">
        <v>0</v>
      </c>
      <c r="E2116">
        <f t="shared" si="4159"/>
        <v>25.574742531916442</v>
      </c>
      <c r="F2116">
        <f t="shared" si="4160"/>
        <v>0.5707316257647298</v>
      </c>
      <c r="G2116">
        <f t="shared" si="4161"/>
        <v>280.01220839987263</v>
      </c>
      <c r="H2116">
        <f t="shared" si="4162"/>
        <v>5.6214876943042791</v>
      </c>
      <c r="I2116">
        <f t="shared" si="4163"/>
        <v>1.1694258345726691</v>
      </c>
      <c r="J2116">
        <f t="shared" si="4164"/>
        <v>25.337581634521484</v>
      </c>
      <c r="K2116" s="1">
        <v>6</v>
      </c>
      <c r="L2116">
        <f t="shared" si="4165"/>
        <v>1.4200000166893005</v>
      </c>
      <c r="M2116" s="1">
        <v>1</v>
      </c>
      <c r="N2116">
        <f t="shared" si="4166"/>
        <v>2.8400000333786011</v>
      </c>
      <c r="O2116" s="1">
        <v>22.558980941772461</v>
      </c>
      <c r="P2116" s="1">
        <v>25.337581634521484</v>
      </c>
      <c r="Q2116" s="1">
        <v>21.543943405151367</v>
      </c>
      <c r="R2116">
        <v>814</v>
      </c>
      <c r="S2116" s="1">
        <v>399.8267822265625</v>
      </c>
      <c r="T2116" s="1">
        <v>370.04974365234375</v>
      </c>
      <c r="U2116" s="1">
        <f t="shared" si="4129"/>
        <v>366.62937574327515</v>
      </c>
      <c r="V2116" s="1">
        <v>13.822612762451172</v>
      </c>
      <c r="W2116" s="1">
        <v>20.437408447265625</v>
      </c>
      <c r="X2116" s="1">
        <v>51.108123779296875</v>
      </c>
      <c r="Y2116" s="1">
        <v>75.612586975097656</v>
      </c>
      <c r="Z2116" s="1">
        <v>499.48019409179687</v>
      </c>
      <c r="AA2116" s="1">
        <v>1999.396484375</v>
      </c>
      <c r="AB2116" s="1">
        <v>324.11532592773437</v>
      </c>
      <c r="AC2116" s="1">
        <v>101.52033233642578</v>
      </c>
      <c r="AD2116" s="1">
        <v>7.3601036071777344</v>
      </c>
      <c r="AE2116" s="1">
        <v>0.37649247050285339</v>
      </c>
      <c r="AF2116" s="1">
        <v>0.13648831844329834</v>
      </c>
      <c r="AG2116" s="1">
        <v>2.2355470806360245E-2</v>
      </c>
      <c r="AH2116" s="1">
        <v>0.19058398902416229</v>
      </c>
      <c r="AI2116" s="1">
        <v>1.7242139205336571E-2</v>
      </c>
      <c r="AJ2116" s="1">
        <v>1</v>
      </c>
      <c r="AK2116" s="1">
        <v>-0.21956524252891541</v>
      </c>
      <c r="AL2116" s="1">
        <v>2.737391471862793</v>
      </c>
      <c r="AM2116" s="1">
        <v>1</v>
      </c>
      <c r="AN2116" s="1">
        <v>0</v>
      </c>
      <c r="AO2116" s="1">
        <v>0.15999999642372131</v>
      </c>
      <c r="AP2116" s="1">
        <v>111115</v>
      </c>
      <c r="AQ2116">
        <f t="shared" si="4167"/>
        <v>0.83246699015299463</v>
      </c>
      <c r="AR2116">
        <f t="shared" si="4168"/>
        <v>5.6214876943042787E-3</v>
      </c>
      <c r="AS2116">
        <f t="shared" si="4169"/>
        <v>298.48758163452146</v>
      </c>
      <c r="AT2116">
        <f t="shared" si="4170"/>
        <v>295.70898094177244</v>
      </c>
      <c r="AU2116">
        <f t="shared" si="4171"/>
        <v>319.90343034960097</v>
      </c>
      <c r="AV2116">
        <f t="shared" si="4172"/>
        <v>0.46123609191737297</v>
      </c>
      <c r="AW2116">
        <f t="shared" si="4173"/>
        <v>3.2442383322343509</v>
      </c>
      <c r="AX2116">
        <f t="shared" si="4174"/>
        <v>31.956537745398109</v>
      </c>
      <c r="AY2116">
        <f t="shared" si="4175"/>
        <v>11.519129298132484</v>
      </c>
      <c r="AZ2116">
        <f t="shared" si="4176"/>
        <v>23.948281288146973</v>
      </c>
      <c r="BA2116">
        <f t="shared" si="4177"/>
        <v>2.9856824997649722</v>
      </c>
      <c r="BB2116">
        <f t="shared" si="4178"/>
        <v>0.47522877734367702</v>
      </c>
      <c r="BC2116">
        <f t="shared" si="4179"/>
        <v>2.0748124976616817</v>
      </c>
      <c r="BD2116">
        <f t="shared" si="4180"/>
        <v>0.9108700021032905</v>
      </c>
      <c r="BE2116">
        <f t="shared" si="4181"/>
        <v>0.30433863040650988</v>
      </c>
      <c r="BF2116">
        <f t="shared" si="4182"/>
        <v>28.426932455011585</v>
      </c>
      <c r="BG2116">
        <f t="shared" si="4183"/>
        <v>0.7566880215513403</v>
      </c>
      <c r="BH2116">
        <f t="shared" si="4184"/>
        <v>69.178085946705608</v>
      </c>
      <c r="BI2116">
        <f t="shared" si="4185"/>
        <v>357.89273590153272</v>
      </c>
      <c r="BJ2116">
        <f t="shared" si="4186"/>
        <v>4.9434133735101776E-2</v>
      </c>
    </row>
    <row r="2117" spans="1:62" x14ac:dyDescent="0.45">
      <c r="A2117" s="1" t="s">
        <v>9</v>
      </c>
      <c r="B2117" s="1" t="s">
        <v>2145</v>
      </c>
      <c r="U2117" s="1">
        <f t="shared" si="4129"/>
        <v>-7.5303780000000001E-2</v>
      </c>
    </row>
    <row r="2118" spans="1:62" x14ac:dyDescent="0.45">
      <c r="A2118" s="1">
        <v>1962</v>
      </c>
      <c r="B2118" s="1" t="s">
        <v>2146</v>
      </c>
      <c r="C2118" s="1">
        <v>11382.500030834228</v>
      </c>
      <c r="D2118" s="1">
        <v>0</v>
      </c>
      <c r="E2118">
        <f t="shared" ref="E2118:E2128" si="4187">(S2118-U2118*(1000-V2118)/(1000-W2118))*AQ2118</f>
        <v>24.941881448190625</v>
      </c>
      <c r="F2118">
        <f t="shared" ref="F2118:F2129" si="4188">IF(BB2118&lt;&gt;0,1/(1/BB2118-1/N2118),0)</f>
        <v>0.56498820011509132</v>
      </c>
      <c r="G2118">
        <f t="shared" ref="G2118:G2129" si="4189">((BE2118-AR2118/2)*T2118-E2118)/(BE2118+AR2118/2)</f>
        <v>281.49347015900258</v>
      </c>
      <c r="H2118">
        <f t="shared" ref="H2118:H2129" si="4190">AR2118*1000</f>
        <v>5.5684879114331443</v>
      </c>
      <c r="I2118">
        <f t="shared" ref="I2118:I2129" si="4191">(AW2118-BC2118)</f>
        <v>1.1682808054611846</v>
      </c>
      <c r="J2118">
        <f t="shared" ref="J2118:J2129" si="4192">(P2118+AV2118*D2118)</f>
        <v>25.300373077392578</v>
      </c>
      <c r="K2118" s="1">
        <v>6</v>
      </c>
      <c r="L2118">
        <f t="shared" ref="L2118:L2129" si="4193">(K2118*AK2118+AL2118)</f>
        <v>1.4200000166893005</v>
      </c>
      <c r="M2118" s="1">
        <v>1</v>
      </c>
      <c r="N2118">
        <f t="shared" ref="N2118:N2129" si="4194">L2118*(M2118+1)*(M2118+1)/(M2118*M2118+1)</f>
        <v>2.8400000333786011</v>
      </c>
      <c r="O2118" s="1">
        <v>22.550697326660156</v>
      </c>
      <c r="P2118" s="1">
        <v>25.300373077392578</v>
      </c>
      <c r="Q2118" s="1">
        <v>21.497297286987305</v>
      </c>
      <c r="R2118">
        <v>769</v>
      </c>
      <c r="S2118" s="1">
        <v>399.52853393554687</v>
      </c>
      <c r="T2118" s="1">
        <v>370.172119140625</v>
      </c>
      <c r="U2118" s="1">
        <f t="shared" si="4129"/>
        <v>367.11278429630192</v>
      </c>
      <c r="V2118" s="1">
        <v>13.825533866882324</v>
      </c>
      <c r="W2118" s="1">
        <v>20.378093719482422</v>
      </c>
      <c r="X2118" s="1">
        <v>51.143409729003906</v>
      </c>
      <c r="Y2118" s="1">
        <v>75.431938171386719</v>
      </c>
      <c r="Z2118" s="1">
        <v>499.5006103515625</v>
      </c>
      <c r="AA2118" s="1">
        <v>1999.271240234375</v>
      </c>
      <c r="AB2118" s="1">
        <v>294.68972778320312</v>
      </c>
      <c r="AC2118" s="1">
        <v>101.52008819580078</v>
      </c>
      <c r="AD2118" s="1">
        <v>7.3601036071777344</v>
      </c>
      <c r="AE2118" s="1">
        <v>0.37649247050285339</v>
      </c>
      <c r="AF2118" s="1">
        <v>0.13648831844329834</v>
      </c>
      <c r="AG2118" s="1">
        <v>2.2355470806360245E-2</v>
      </c>
      <c r="AH2118" s="1">
        <v>0.19058398902416229</v>
      </c>
      <c r="AI2118" s="1">
        <v>1.7242139205336571E-2</v>
      </c>
      <c r="AJ2118" s="1">
        <v>0.66666668653488159</v>
      </c>
      <c r="AK2118" s="1">
        <v>-0.21956524252891541</v>
      </c>
      <c r="AL2118" s="1">
        <v>2.737391471862793</v>
      </c>
      <c r="AM2118" s="1">
        <v>1</v>
      </c>
      <c r="AN2118" s="1">
        <v>0</v>
      </c>
      <c r="AO2118" s="1">
        <v>0.15999999642372131</v>
      </c>
      <c r="AP2118" s="1">
        <v>111115</v>
      </c>
      <c r="AQ2118">
        <f t="shared" ref="AQ2118:AQ2129" si="4195">Z2118*0.000001/(K2118*0.0001)</f>
        <v>0.83250101725260417</v>
      </c>
      <c r="AR2118">
        <f t="shared" ref="AR2118:AR2129" si="4196">(W2118-V2118)/(1000-W2118)*AQ2118</f>
        <v>5.5684879114331447E-3</v>
      </c>
      <c r="AS2118">
        <f t="shared" ref="AS2118:AS2129" si="4197">(P2118+273.15)</f>
        <v>298.45037307739256</v>
      </c>
      <c r="AT2118">
        <f t="shared" ref="AT2118:AT2129" si="4198">(O2118+273.15)</f>
        <v>295.70069732666013</v>
      </c>
      <c r="AU2118">
        <f t="shared" ref="AU2118:AU2129" si="4199">(AA2118*AM2118+AB2118*AN2118)*AO2118</f>
        <v>319.88339128754887</v>
      </c>
      <c r="AV2118">
        <f t="shared" ref="AV2118:AV2129" si="4200">((AU2118+0.00000010773*(AT2118^4-AS2118^4))-AR2118*44100)/(L2118*0.92*2*29.3+0.00000043092*AS2118^3)</f>
        <v>0.49138307221637523</v>
      </c>
      <c r="AW2118">
        <f t="shared" ref="AW2118:AW2129" si="4201">0.61365*EXP(17.502*J2118/(240.97+J2118))</f>
        <v>3.237066677125334</v>
      </c>
      <c r="AX2118">
        <f t="shared" ref="AX2118:AX2129" si="4202">AW2118*1000/AC2118</f>
        <v>31.885971876640177</v>
      </c>
      <c r="AY2118">
        <f t="shared" ref="AY2118:AY2129" si="4203">(AX2118-W2118)</f>
        <v>11.507878157157755</v>
      </c>
      <c r="AZ2118">
        <f t="shared" ref="AZ2118:AZ2129" si="4204">IF(D2118,P2118,(O2118+P2118)/2)</f>
        <v>23.925535202026367</v>
      </c>
      <c r="BA2118">
        <f t="shared" ref="BA2118:BA2129" si="4205">0.61365*EXP(17.502*AZ2118/(240.97+AZ2118))</f>
        <v>2.9816038390140096</v>
      </c>
      <c r="BB2118">
        <f t="shared" ref="BB2118:BB2129" si="4206">IF(AY2118&lt;&gt;0,(1000-(AX2118+W2118)/2)/AY2118*AR2118,0)</f>
        <v>0.47123995654428663</v>
      </c>
      <c r="BC2118">
        <f t="shared" ref="BC2118:BC2129" si="4207">W2118*AC2118/1000</f>
        <v>2.0687858716641494</v>
      </c>
      <c r="BD2118">
        <f t="shared" ref="BD2118:BD2129" si="4208">(BA2118-BC2118)</f>
        <v>0.9128179673498602</v>
      </c>
      <c r="BE2118">
        <f t="shared" ref="BE2118:BE2129" si="4209">1/(1.6/F2118+1.37/N2118)</f>
        <v>0.30172175302187465</v>
      </c>
      <c r="BF2118">
        <f t="shared" ref="BF2118:BF2129" si="4210">G2118*AC2118*0.001</f>
        <v>28.577241917083956</v>
      </c>
      <c r="BG2118">
        <f t="shared" ref="BG2118:BG2129" si="4211">G2118/T2118</f>
        <v>0.76043941616268995</v>
      </c>
      <c r="BH2118">
        <f t="shared" ref="BH2118:BH2129" si="4212">(1-AR2118*AC2118/AW2118/F2118)*100</f>
        <v>69.090054103981629</v>
      </c>
      <c r="BI2118">
        <f t="shared" ref="BI2118:BI2129" si="4213">(T2118-E2118/(N2118/1.35))</f>
        <v>358.31594323945785</v>
      </c>
      <c r="BJ2118">
        <f t="shared" ref="BJ2118:BJ2129" si="4214">E2118*BH2118/100/BI2118</f>
        <v>4.8092639225907119E-2</v>
      </c>
    </row>
    <row r="2119" spans="1:62" x14ac:dyDescent="0.45">
      <c r="A2119" s="1">
        <v>1963</v>
      </c>
      <c r="B2119" s="1" t="s">
        <v>2147</v>
      </c>
      <c r="C2119" s="1">
        <v>11388.000030711293</v>
      </c>
      <c r="D2119" s="1">
        <v>0</v>
      </c>
      <c r="E2119">
        <f t="shared" si="4187"/>
        <v>11.847629707593441</v>
      </c>
      <c r="F2119">
        <f t="shared" si="4188"/>
        <v>0.55398400003516757</v>
      </c>
      <c r="G2119">
        <f t="shared" si="4189"/>
        <v>318.93601206505889</v>
      </c>
      <c r="H2119">
        <f t="shared" si="4190"/>
        <v>5.5040121063219294</v>
      </c>
      <c r="I2119">
        <f t="shared" si="4191"/>
        <v>1.1739397482552367</v>
      </c>
      <c r="J2119">
        <f t="shared" si="4192"/>
        <v>25.290748596191406</v>
      </c>
      <c r="K2119" s="1">
        <v>6</v>
      </c>
      <c r="L2119">
        <f t="shared" si="4193"/>
        <v>1.4200000166893005</v>
      </c>
      <c r="M2119" s="1">
        <v>1</v>
      </c>
      <c r="N2119">
        <f t="shared" si="4194"/>
        <v>2.8400000333786011</v>
      </c>
      <c r="O2119" s="1">
        <v>22.519767761230469</v>
      </c>
      <c r="P2119" s="1">
        <v>25.290748596191406</v>
      </c>
      <c r="Q2119" s="1">
        <v>21.360816955566406</v>
      </c>
      <c r="R2119">
        <v>769</v>
      </c>
      <c r="S2119" s="1">
        <v>378.61209106445312</v>
      </c>
      <c r="T2119" s="1">
        <v>365.21527099609375</v>
      </c>
      <c r="U2119" s="1">
        <f t="shared" si="4129"/>
        <v>361.98700479707821</v>
      </c>
      <c r="V2119" s="1">
        <v>13.826759338378906</v>
      </c>
      <c r="W2119" s="1">
        <v>20.304121017456055</v>
      </c>
      <c r="X2119" s="1">
        <v>51.234100341796875</v>
      </c>
      <c r="Y2119" s="1">
        <v>75.28765869140625</v>
      </c>
      <c r="Z2119" s="1">
        <v>499.48651123046875</v>
      </c>
      <c r="AA2119" s="1">
        <v>1999.111083984375</v>
      </c>
      <c r="AB2119" s="1">
        <v>279.61505126953125</v>
      </c>
      <c r="AC2119" s="1">
        <v>101.51998901367187</v>
      </c>
      <c r="AD2119" s="1">
        <v>7.3601036071777344</v>
      </c>
      <c r="AE2119" s="1">
        <v>0.37649247050285339</v>
      </c>
      <c r="AF2119" s="1">
        <v>0.13648831844329834</v>
      </c>
      <c r="AG2119" s="1">
        <v>2.2355470806360245E-2</v>
      </c>
      <c r="AH2119" s="1">
        <v>0.19058398902416229</v>
      </c>
      <c r="AI2119" s="1">
        <v>1.7242139205336571E-2</v>
      </c>
      <c r="AJ2119" s="1">
        <v>0.66666668653488159</v>
      </c>
      <c r="AK2119" s="1">
        <v>-0.21956524252891541</v>
      </c>
      <c r="AL2119" s="1">
        <v>2.737391471862793</v>
      </c>
      <c r="AM2119" s="1">
        <v>1</v>
      </c>
      <c r="AN2119" s="1">
        <v>0</v>
      </c>
      <c r="AO2119" s="1">
        <v>0.15999999642372131</v>
      </c>
      <c r="AP2119" s="1">
        <v>111115</v>
      </c>
      <c r="AQ2119">
        <f t="shared" si="4195"/>
        <v>0.8324775187174478</v>
      </c>
      <c r="AR2119">
        <f t="shared" si="4196"/>
        <v>5.5040121063219295E-3</v>
      </c>
      <c r="AS2119">
        <f t="shared" si="4197"/>
        <v>298.44074859619138</v>
      </c>
      <c r="AT2119">
        <f t="shared" si="4198"/>
        <v>295.66976776123045</v>
      </c>
      <c r="AU2119">
        <f t="shared" si="4199"/>
        <v>319.85776628812164</v>
      </c>
      <c r="AV2119">
        <f t="shared" si="4200"/>
        <v>0.52074350870400654</v>
      </c>
      <c r="AW2119">
        <f t="shared" si="4201"/>
        <v>3.2352138908796397</v>
      </c>
      <c r="AX2119">
        <f t="shared" si="4202"/>
        <v>31.86775257081586</v>
      </c>
      <c r="AY2119">
        <f t="shared" si="4203"/>
        <v>11.563631553359805</v>
      </c>
      <c r="AZ2119">
        <f t="shared" si="4204"/>
        <v>23.905258178710937</v>
      </c>
      <c r="BA2119">
        <f t="shared" si="4205"/>
        <v>2.9779720205755997</v>
      </c>
      <c r="BB2119">
        <f t="shared" si="4206"/>
        <v>0.46355980555648074</v>
      </c>
      <c r="BC2119">
        <f t="shared" si="4207"/>
        <v>2.061274142624403</v>
      </c>
      <c r="BD2119">
        <f t="shared" si="4208"/>
        <v>0.91669787795119673</v>
      </c>
      <c r="BE2119">
        <f t="shared" si="4209"/>
        <v>0.29668621531551675</v>
      </c>
      <c r="BF2119">
        <f t="shared" si="4210"/>
        <v>32.378380440909098</v>
      </c>
      <c r="BG2119">
        <f t="shared" si="4211"/>
        <v>0.87328224582501135</v>
      </c>
      <c r="BH2119">
        <f t="shared" si="4212"/>
        <v>68.823258492274064</v>
      </c>
      <c r="BI2119">
        <f t="shared" si="4213"/>
        <v>359.58347525057627</v>
      </c>
      <c r="BJ2119">
        <f t="shared" si="4214"/>
        <v>2.2676027626637774E-2</v>
      </c>
    </row>
    <row r="2120" spans="1:62" x14ac:dyDescent="0.45">
      <c r="A2120" s="1">
        <v>1964</v>
      </c>
      <c r="B2120" s="1" t="s">
        <v>2148</v>
      </c>
      <c r="C2120" s="1">
        <v>11393.000030599535</v>
      </c>
      <c r="D2120" s="1">
        <v>0</v>
      </c>
      <c r="E2120">
        <f t="shared" si="4187"/>
        <v>-0.28011752494150638</v>
      </c>
      <c r="F2120">
        <f t="shared" si="4188"/>
        <v>0.54178970575108343</v>
      </c>
      <c r="G2120">
        <f t="shared" si="4189"/>
        <v>341.79168440450997</v>
      </c>
      <c r="H2120">
        <f t="shared" si="4190"/>
        <v>5.4437436082561277</v>
      </c>
      <c r="I2120">
        <f t="shared" si="4191"/>
        <v>1.1829779738696482</v>
      </c>
      <c r="J2120">
        <f t="shared" si="4192"/>
        <v>25.301454544067383</v>
      </c>
      <c r="K2120" s="1">
        <v>6</v>
      </c>
      <c r="L2120">
        <f t="shared" si="4193"/>
        <v>1.4200000166893005</v>
      </c>
      <c r="M2120" s="1">
        <v>1</v>
      </c>
      <c r="N2120">
        <f t="shared" si="4194"/>
        <v>2.8400000333786011</v>
      </c>
      <c r="O2120" s="1">
        <v>22.467191696166992</v>
      </c>
      <c r="P2120" s="1">
        <v>25.301454544067383</v>
      </c>
      <c r="Q2120" s="1">
        <v>21.213058471679687</v>
      </c>
      <c r="R2120">
        <v>769</v>
      </c>
      <c r="S2120" s="1">
        <v>345.6903076171875</v>
      </c>
      <c r="T2120" s="1">
        <v>347.27288818359375</v>
      </c>
      <c r="U2120" s="1">
        <f t="shared" si="4129"/>
        <v>343.77872966670589</v>
      </c>
      <c r="V2120" s="1">
        <v>13.828497886657715</v>
      </c>
      <c r="W2120" s="1">
        <v>20.235462188720703</v>
      </c>
      <c r="X2120" s="1">
        <v>51.390201568603516</v>
      </c>
      <c r="Y2120" s="1">
        <v>75.254615783691406</v>
      </c>
      <c r="Z2120" s="1">
        <v>499.48025512695312</v>
      </c>
      <c r="AA2120" s="1">
        <v>1999.0177001953125</v>
      </c>
      <c r="AB2120" s="1">
        <v>271.52777099609375</v>
      </c>
      <c r="AC2120" s="1">
        <v>101.51964569091797</v>
      </c>
      <c r="AD2120" s="1">
        <v>7.3601036071777344</v>
      </c>
      <c r="AE2120" s="1">
        <v>0.37649247050285339</v>
      </c>
      <c r="AF2120" s="1">
        <v>0.13648831844329834</v>
      </c>
      <c r="AG2120" s="1">
        <v>2.2355470806360245E-2</v>
      </c>
      <c r="AH2120" s="1">
        <v>0.19058398902416229</v>
      </c>
      <c r="AI2120" s="1">
        <v>1.7242139205336571E-2</v>
      </c>
      <c r="AJ2120" s="1">
        <v>0.66666668653488159</v>
      </c>
      <c r="AK2120" s="1">
        <v>-0.21956524252891541</v>
      </c>
      <c r="AL2120" s="1">
        <v>2.737391471862793</v>
      </c>
      <c r="AM2120" s="1">
        <v>1</v>
      </c>
      <c r="AN2120" s="1">
        <v>0</v>
      </c>
      <c r="AO2120" s="1">
        <v>0.15999999642372131</v>
      </c>
      <c r="AP2120" s="1">
        <v>111115</v>
      </c>
      <c r="AQ2120">
        <f t="shared" si="4195"/>
        <v>0.83246709187825518</v>
      </c>
      <c r="AR2120">
        <f t="shared" si="4196"/>
        <v>5.4437436082561278E-3</v>
      </c>
      <c r="AS2120">
        <f t="shared" si="4197"/>
        <v>298.45145454406736</v>
      </c>
      <c r="AT2120">
        <f t="shared" si="4198"/>
        <v>295.61719169616697</v>
      </c>
      <c r="AU2120">
        <f t="shared" si="4199"/>
        <v>319.8428248822056</v>
      </c>
      <c r="AV2120">
        <f t="shared" si="4200"/>
        <v>0.5427200700542586</v>
      </c>
      <c r="AW2120">
        <f t="shared" si="4201"/>
        <v>3.2372749256605413</v>
      </c>
      <c r="AX2120">
        <f t="shared" si="4202"/>
        <v>31.888162174212063</v>
      </c>
      <c r="AY2120">
        <f t="shared" si="4203"/>
        <v>11.65269998549136</v>
      </c>
      <c r="AZ2120">
        <f t="shared" si="4204"/>
        <v>23.884323120117188</v>
      </c>
      <c r="BA2120">
        <f t="shared" si="4205"/>
        <v>2.9742264004830052</v>
      </c>
      <c r="BB2120">
        <f t="shared" si="4206"/>
        <v>0.45499067094965068</v>
      </c>
      <c r="BC2120">
        <f t="shared" si="4207"/>
        <v>2.0542969517908931</v>
      </c>
      <c r="BD2120">
        <f t="shared" si="4208"/>
        <v>0.91992944869211213</v>
      </c>
      <c r="BE2120">
        <f t="shared" si="4209"/>
        <v>0.29107254003176625</v>
      </c>
      <c r="BF2120">
        <f t="shared" si="4210"/>
        <v>34.69857070084791</v>
      </c>
      <c r="BG2120">
        <f t="shared" si="4211"/>
        <v>0.98421643622180488</v>
      </c>
      <c r="BH2120">
        <f t="shared" si="4212"/>
        <v>68.490796622802051</v>
      </c>
      <c r="BI2120">
        <f t="shared" si="4213"/>
        <v>347.40604263930732</v>
      </c>
      <c r="BJ2120">
        <f t="shared" si="4214"/>
        <v>-5.5224924372344951E-4</v>
      </c>
    </row>
    <row r="2121" spans="1:62" x14ac:dyDescent="0.45">
      <c r="A2121" s="1">
        <v>1965</v>
      </c>
      <c r="B2121" s="1" t="s">
        <v>2149</v>
      </c>
      <c r="C2121" s="1">
        <v>11398.000030487776</v>
      </c>
      <c r="D2121" s="1">
        <v>0</v>
      </c>
      <c r="E2121">
        <f t="shared" si="4187"/>
        <v>-6.0792942301602571</v>
      </c>
      <c r="F2121">
        <f t="shared" si="4188"/>
        <v>0.52638960919427191</v>
      </c>
      <c r="G2121">
        <f t="shared" si="4189"/>
        <v>337.06818399568755</v>
      </c>
      <c r="H2121">
        <f t="shared" si="4190"/>
        <v>5.3862562617363334</v>
      </c>
      <c r="I2121">
        <f t="shared" si="4191"/>
        <v>1.1992192147811611</v>
      </c>
      <c r="J2121">
        <f t="shared" si="4192"/>
        <v>25.351844787597656</v>
      </c>
      <c r="K2121" s="1">
        <v>6</v>
      </c>
      <c r="L2121">
        <f t="shared" si="4193"/>
        <v>1.4200000166893005</v>
      </c>
      <c r="M2121" s="1">
        <v>1</v>
      </c>
      <c r="N2121">
        <f t="shared" si="4194"/>
        <v>2.8400000333786011</v>
      </c>
      <c r="O2121" s="1">
        <v>22.403966903686523</v>
      </c>
      <c r="P2121" s="1">
        <v>25.351844787597656</v>
      </c>
      <c r="Q2121" s="1">
        <v>21.121526718139648</v>
      </c>
      <c r="R2121">
        <v>769</v>
      </c>
      <c r="S2121" s="1">
        <v>312.90438842773437</v>
      </c>
      <c r="T2121" s="1">
        <v>321.90756225585938</v>
      </c>
      <c r="U2121" s="1">
        <f t="shared" si="4129"/>
        <v>318.14860872685375</v>
      </c>
      <c r="V2121" s="1">
        <v>13.831576347351074</v>
      </c>
      <c r="W2121" s="1">
        <v>20.171262741088867</v>
      </c>
      <c r="X2121" s="1">
        <v>51.589599609375</v>
      </c>
      <c r="Y2121" s="1">
        <v>75.289337158203125</v>
      </c>
      <c r="Z2121" s="1">
        <v>499.48294067382812</v>
      </c>
      <c r="AA2121" s="1">
        <v>1998.88525390625</v>
      </c>
      <c r="AB2121" s="1">
        <v>266.20965576171875</v>
      </c>
      <c r="AC2121" s="1">
        <v>101.51927185058594</v>
      </c>
      <c r="AD2121" s="1">
        <v>7.3601036071777344</v>
      </c>
      <c r="AE2121" s="1">
        <v>0.37649247050285339</v>
      </c>
      <c r="AF2121" s="1">
        <v>0.13648831844329834</v>
      </c>
      <c r="AG2121" s="1">
        <v>2.2355470806360245E-2</v>
      </c>
      <c r="AH2121" s="1">
        <v>0.19058398902416229</v>
      </c>
      <c r="AI2121" s="1">
        <v>1.7242139205336571E-2</v>
      </c>
      <c r="AJ2121" s="1">
        <v>0.66666668653488159</v>
      </c>
      <c r="AK2121" s="1">
        <v>-0.21956524252891541</v>
      </c>
      <c r="AL2121" s="1">
        <v>2.737391471862793</v>
      </c>
      <c r="AM2121" s="1">
        <v>1</v>
      </c>
      <c r="AN2121" s="1">
        <v>0</v>
      </c>
      <c r="AO2121" s="1">
        <v>0.15999999642372131</v>
      </c>
      <c r="AP2121" s="1">
        <v>111115</v>
      </c>
      <c r="AQ2121">
        <f t="shared" si="4195"/>
        <v>0.83247156778971343</v>
      </c>
      <c r="AR2121">
        <f t="shared" si="4196"/>
        <v>5.3862562617363339E-3</v>
      </c>
      <c r="AS2121">
        <f t="shared" si="4197"/>
        <v>298.50184478759763</v>
      </c>
      <c r="AT2121">
        <f t="shared" si="4198"/>
        <v>295.5539669036865</v>
      </c>
      <c r="AU2121">
        <f t="shared" si="4199"/>
        <v>319.82163347642927</v>
      </c>
      <c r="AV2121">
        <f t="shared" si="4200"/>
        <v>0.55669293057694913</v>
      </c>
      <c r="AW2121">
        <f t="shared" si="4201"/>
        <v>3.246991120563357</v>
      </c>
      <c r="AX2121">
        <f t="shared" si="4202"/>
        <v>31.983987487047923</v>
      </c>
      <c r="AY2121">
        <f t="shared" si="4203"/>
        <v>11.812724745959056</v>
      </c>
      <c r="AZ2121">
        <f t="shared" si="4204"/>
        <v>23.87790584564209</v>
      </c>
      <c r="BA2121">
        <f t="shared" si="4205"/>
        <v>2.9730790716508815</v>
      </c>
      <c r="BB2121">
        <f t="shared" si="4206"/>
        <v>0.4440800579873812</v>
      </c>
      <c r="BC2121">
        <f t="shared" si="4207"/>
        <v>2.0477719057821959</v>
      </c>
      <c r="BD2121">
        <f t="shared" si="4208"/>
        <v>0.92530716586868555</v>
      </c>
      <c r="BE2121">
        <f t="shared" si="4209"/>
        <v>0.2839321621660052</v>
      </c>
      <c r="BF2121">
        <f t="shared" si="4210"/>
        <v>34.218916603241524</v>
      </c>
      <c r="BG2121">
        <f t="shared" si="4211"/>
        <v>1.0470961962918355</v>
      </c>
      <c r="BH2121">
        <f t="shared" si="4212"/>
        <v>68.007579656346223</v>
      </c>
      <c r="BI2121">
        <f t="shared" si="4213"/>
        <v>324.79736757778147</v>
      </c>
      <c r="BJ2121">
        <f t="shared" si="4214"/>
        <v>-1.2729108295897159E-2</v>
      </c>
    </row>
    <row r="2122" spans="1:62" x14ac:dyDescent="0.45">
      <c r="A2122" s="1">
        <v>1966</v>
      </c>
      <c r="B2122" s="1" t="s">
        <v>2150</v>
      </c>
      <c r="C2122" s="1">
        <v>11403.500030364841</v>
      </c>
      <c r="D2122" s="1">
        <v>0</v>
      </c>
      <c r="E2122">
        <f t="shared" si="4187"/>
        <v>3.780055261275673</v>
      </c>
      <c r="F2122">
        <f t="shared" si="4188"/>
        <v>0.51308594433842147</v>
      </c>
      <c r="G2122">
        <f t="shared" si="4189"/>
        <v>277.90728541322488</v>
      </c>
      <c r="H2122">
        <f t="shared" si="4190"/>
        <v>5.3218653580979973</v>
      </c>
      <c r="I2122">
        <f t="shared" si="4191"/>
        <v>1.2108132822097599</v>
      </c>
      <c r="J2122">
        <f t="shared" si="4192"/>
        <v>25.374656677246094</v>
      </c>
      <c r="K2122" s="1">
        <v>6</v>
      </c>
      <c r="L2122">
        <f t="shared" si="4193"/>
        <v>1.4200000166893005</v>
      </c>
      <c r="M2122" s="1">
        <v>1</v>
      </c>
      <c r="N2122">
        <f t="shared" si="4194"/>
        <v>2.8400000333786011</v>
      </c>
      <c r="O2122" s="1">
        <v>22.339719772338867</v>
      </c>
      <c r="P2122" s="1">
        <v>25.374656677246094</v>
      </c>
      <c r="Q2122" s="1">
        <v>21.046382904052734</v>
      </c>
      <c r="R2122">
        <v>769</v>
      </c>
      <c r="S2122" s="1">
        <v>299.57528686523437</v>
      </c>
      <c r="T2122" s="1">
        <v>297.02713012695312</v>
      </c>
      <c r="U2122" s="1">
        <f t="shared" si="4129"/>
        <v>293.16052429790471</v>
      </c>
      <c r="V2122" s="1">
        <v>13.836329460144043</v>
      </c>
      <c r="W2122" s="1">
        <v>20.100551605224609</v>
      </c>
      <c r="X2122" s="1">
        <v>51.809410095214844</v>
      </c>
      <c r="Y2122" s="1">
        <v>75.31951904296875</v>
      </c>
      <c r="Z2122" s="1">
        <v>499.49310302734375</v>
      </c>
      <c r="AA2122" s="1">
        <v>1998.78662109375</v>
      </c>
      <c r="AB2122" s="1">
        <v>261.83587646484375</v>
      </c>
      <c r="AC2122" s="1">
        <v>101.51884460449219</v>
      </c>
      <c r="AD2122" s="1">
        <v>7.3601036071777344</v>
      </c>
      <c r="AE2122" s="1">
        <v>0.37649247050285339</v>
      </c>
      <c r="AF2122" s="1">
        <v>0.13648831844329834</v>
      </c>
      <c r="AG2122" s="1">
        <v>2.2355470806360245E-2</v>
      </c>
      <c r="AH2122" s="1">
        <v>0.19058398902416229</v>
      </c>
      <c r="AI2122" s="1">
        <v>1.7242139205336571E-2</v>
      </c>
      <c r="AJ2122" s="1">
        <v>0.66666668653488159</v>
      </c>
      <c r="AK2122" s="1">
        <v>-0.21956524252891541</v>
      </c>
      <c r="AL2122" s="1">
        <v>2.737391471862793</v>
      </c>
      <c r="AM2122" s="1">
        <v>1</v>
      </c>
      <c r="AN2122" s="1">
        <v>0</v>
      </c>
      <c r="AO2122" s="1">
        <v>0.15999999642372131</v>
      </c>
      <c r="AP2122" s="1">
        <v>111115</v>
      </c>
      <c r="AQ2122">
        <f t="shared" si="4195"/>
        <v>0.83248850504557281</v>
      </c>
      <c r="AR2122">
        <f t="shared" si="4196"/>
        <v>5.3218653580979977E-3</v>
      </c>
      <c r="AS2122">
        <f t="shared" si="4197"/>
        <v>298.52465667724607</v>
      </c>
      <c r="AT2122">
        <f t="shared" si="4198"/>
        <v>295.48971977233884</v>
      </c>
      <c r="AU2122">
        <f t="shared" si="4199"/>
        <v>319.80585222678201</v>
      </c>
      <c r="AV2122">
        <f t="shared" si="4200"/>
        <v>0.57766998298122585</v>
      </c>
      <c r="AW2122">
        <f t="shared" si="4201"/>
        <v>3.2513980570851331</v>
      </c>
      <c r="AX2122">
        <f t="shared" si="4202"/>
        <v>32.027532127185573</v>
      </c>
      <c r="AY2122">
        <f t="shared" si="4203"/>
        <v>11.926980521960964</v>
      </c>
      <c r="AZ2122">
        <f t="shared" si="4204"/>
        <v>23.85718822479248</v>
      </c>
      <c r="BA2122">
        <f t="shared" si="4205"/>
        <v>2.9693776598812076</v>
      </c>
      <c r="BB2122">
        <f t="shared" si="4206"/>
        <v>0.43457403380969389</v>
      </c>
      <c r="BC2122">
        <f t="shared" si="4207"/>
        <v>2.0405847748753732</v>
      </c>
      <c r="BD2122">
        <f t="shared" si="4208"/>
        <v>0.92879288500583446</v>
      </c>
      <c r="BE2122">
        <f t="shared" si="4209"/>
        <v>0.27771758167491267</v>
      </c>
      <c r="BF2122">
        <f t="shared" si="4210"/>
        <v>28.212826522321436</v>
      </c>
      <c r="BG2122">
        <f t="shared" si="4211"/>
        <v>0.93562929855748811</v>
      </c>
      <c r="BH2122">
        <f t="shared" si="4212"/>
        <v>67.614523625097306</v>
      </c>
      <c r="BI2122">
        <f t="shared" si="4213"/>
        <v>295.23027289359203</v>
      </c>
      <c r="BJ2122">
        <f t="shared" si="4214"/>
        <v>8.6571960680948482E-3</v>
      </c>
    </row>
    <row r="2123" spans="1:62" x14ac:dyDescent="0.45">
      <c r="A2123" s="1">
        <v>1967</v>
      </c>
      <c r="B2123" s="1" t="s">
        <v>2151</v>
      </c>
      <c r="C2123" s="1">
        <v>11408.500030253083</v>
      </c>
      <c r="D2123" s="1">
        <v>0</v>
      </c>
      <c r="E2123">
        <f t="shared" si="4187"/>
        <v>12.028861997664594</v>
      </c>
      <c r="F2123">
        <f t="shared" si="4188"/>
        <v>0.50368159593919437</v>
      </c>
      <c r="G2123">
        <f t="shared" si="4189"/>
        <v>237.57152988457324</v>
      </c>
      <c r="H2123">
        <f t="shared" si="4190"/>
        <v>5.2611003087826793</v>
      </c>
      <c r="I2123">
        <f t="shared" si="4191"/>
        <v>1.2159675331977682</v>
      </c>
      <c r="J2123">
        <f t="shared" si="4192"/>
        <v>25.365476608276367</v>
      </c>
      <c r="K2123" s="1">
        <v>6</v>
      </c>
      <c r="L2123">
        <f t="shared" si="4193"/>
        <v>1.4200000166893005</v>
      </c>
      <c r="M2123" s="1">
        <v>1</v>
      </c>
      <c r="N2123">
        <f t="shared" si="4194"/>
        <v>2.8400000333786011</v>
      </c>
      <c r="O2123" s="1">
        <v>22.277360916137695</v>
      </c>
      <c r="P2123" s="1">
        <v>25.365476608276367</v>
      </c>
      <c r="Q2123" s="1">
        <v>20.903661727905273</v>
      </c>
      <c r="R2123">
        <v>769</v>
      </c>
      <c r="S2123" s="1">
        <v>298.99569702148437</v>
      </c>
      <c r="T2123" s="1">
        <v>286.6307373046875</v>
      </c>
      <c r="U2123" s="1">
        <f t="shared" si="4129"/>
        <v>282.75945042647243</v>
      </c>
      <c r="V2123" s="1">
        <v>13.8392333984375</v>
      </c>
      <c r="W2123" s="1">
        <v>20.03236198425293</v>
      </c>
      <c r="X2123" s="1">
        <v>52.01568603515625</v>
      </c>
      <c r="Y2123" s="1">
        <v>75.349403381347656</v>
      </c>
      <c r="Z2123" s="1">
        <v>499.49307250976562</v>
      </c>
      <c r="AA2123" s="1">
        <v>1999.01904296875</v>
      </c>
      <c r="AB2123" s="1">
        <v>258.6781005859375</v>
      </c>
      <c r="AC2123" s="1">
        <v>101.5185546875</v>
      </c>
      <c r="AD2123" s="1">
        <v>7.3601036071777344</v>
      </c>
      <c r="AE2123" s="1">
        <v>0.37649247050285339</v>
      </c>
      <c r="AF2123" s="1">
        <v>0.13648831844329834</v>
      </c>
      <c r="AG2123" s="1">
        <v>2.2355470806360245E-2</v>
      </c>
      <c r="AH2123" s="1">
        <v>0.19058398902416229</v>
      </c>
      <c r="AI2123" s="1">
        <v>1.7242139205336571E-2</v>
      </c>
      <c r="AJ2123" s="1">
        <v>0.66666668653488159</v>
      </c>
      <c r="AK2123" s="1">
        <v>-0.21956524252891541</v>
      </c>
      <c r="AL2123" s="1">
        <v>2.737391471862793</v>
      </c>
      <c r="AM2123" s="1">
        <v>1</v>
      </c>
      <c r="AN2123" s="1">
        <v>0</v>
      </c>
      <c r="AO2123" s="1">
        <v>0.15999999642372131</v>
      </c>
      <c r="AP2123" s="1">
        <v>111115</v>
      </c>
      <c r="AQ2123">
        <f t="shared" si="4195"/>
        <v>0.83248845418294259</v>
      </c>
      <c r="AR2123">
        <f t="shared" si="4196"/>
        <v>5.2611003087826794E-3</v>
      </c>
      <c r="AS2123">
        <f t="shared" si="4197"/>
        <v>298.51547660827634</v>
      </c>
      <c r="AT2123">
        <f t="shared" si="4198"/>
        <v>295.42736091613767</v>
      </c>
      <c r="AU2123">
        <f t="shared" si="4199"/>
        <v>319.8430397259508</v>
      </c>
      <c r="AV2123">
        <f t="shared" si="4200"/>
        <v>0.601866065764878</v>
      </c>
      <c r="AW2123">
        <f t="shared" si="4201"/>
        <v>3.2496239688159454</v>
      </c>
      <c r="AX2123">
        <f t="shared" si="4202"/>
        <v>32.010148083954867</v>
      </c>
      <c r="AY2123">
        <f t="shared" si="4203"/>
        <v>11.977786099701937</v>
      </c>
      <c r="AZ2123">
        <f t="shared" si="4204"/>
        <v>23.821418762207031</v>
      </c>
      <c r="BA2123">
        <f t="shared" si="4205"/>
        <v>2.9629965683729513</v>
      </c>
      <c r="BB2123">
        <f t="shared" si="4206"/>
        <v>0.42780859778547525</v>
      </c>
      <c r="BC2123">
        <f t="shared" si="4207"/>
        <v>2.0336564356181772</v>
      </c>
      <c r="BD2123">
        <f t="shared" si="4208"/>
        <v>0.92934013275477412</v>
      </c>
      <c r="BE2123">
        <f t="shared" si="4209"/>
        <v>0.27329838897997361</v>
      </c>
      <c r="BF2123">
        <f t="shared" si="4210"/>
        <v>24.117918348780087</v>
      </c>
      <c r="BG2123">
        <f t="shared" si="4211"/>
        <v>0.82884177781685542</v>
      </c>
      <c r="BH2123">
        <f t="shared" si="4212"/>
        <v>67.368817176069911</v>
      </c>
      <c r="BI2123">
        <f t="shared" si="4213"/>
        <v>280.91279240821206</v>
      </c>
      <c r="BJ2123">
        <f t="shared" si="4214"/>
        <v>2.8847750143725787E-2</v>
      </c>
    </row>
    <row r="2124" spans="1:62" x14ac:dyDescent="0.45">
      <c r="A2124" s="1">
        <v>1968</v>
      </c>
      <c r="B2124" s="1" t="s">
        <v>2152</v>
      </c>
      <c r="C2124" s="1">
        <v>11414.000030130148</v>
      </c>
      <c r="D2124" s="1">
        <v>0</v>
      </c>
      <c r="E2124">
        <f t="shared" si="4187"/>
        <v>15.428808735819507</v>
      </c>
      <c r="F2124">
        <f t="shared" si="4188"/>
        <v>0.49561105803562194</v>
      </c>
      <c r="G2124">
        <f t="shared" si="4189"/>
        <v>220.29877002103396</v>
      </c>
      <c r="H2124">
        <f t="shared" si="4190"/>
        <v>5.1900429835562774</v>
      </c>
      <c r="I2124">
        <f t="shared" si="4191"/>
        <v>1.2162332090592964</v>
      </c>
      <c r="J2124">
        <f t="shared" si="4192"/>
        <v>25.324455261230469</v>
      </c>
      <c r="K2124" s="1">
        <v>6</v>
      </c>
      <c r="L2124">
        <f t="shared" si="4193"/>
        <v>1.4200000166893005</v>
      </c>
      <c r="M2124" s="1">
        <v>1</v>
      </c>
      <c r="N2124">
        <f t="shared" si="4194"/>
        <v>2.8400000333786011</v>
      </c>
      <c r="O2124" s="1">
        <v>22.18426513671875</v>
      </c>
      <c r="P2124" s="1">
        <v>25.324455261230469</v>
      </c>
      <c r="Q2124" s="1">
        <v>20.662336349487305</v>
      </c>
      <c r="R2124">
        <v>769</v>
      </c>
      <c r="S2124" s="1">
        <v>298.78826904296875</v>
      </c>
      <c r="T2124" s="1">
        <v>282.39157104492188</v>
      </c>
      <c r="U2124" s="1">
        <f t="shared" si="4129"/>
        <v>278.51860887757533</v>
      </c>
      <c r="V2124" s="1">
        <v>13.841817855834961</v>
      </c>
      <c r="W2124" s="1">
        <v>19.951776504516602</v>
      </c>
      <c r="X2124" s="1">
        <v>52.308570861816406</v>
      </c>
      <c r="Y2124" s="1">
        <v>75.456413269042969</v>
      </c>
      <c r="Z2124" s="1">
        <v>499.49526977539062</v>
      </c>
      <c r="AA2124" s="1">
        <v>1999.3623046875</v>
      </c>
      <c r="AB2124" s="1">
        <v>255.84036254882813</v>
      </c>
      <c r="AC2124" s="1">
        <v>101.51845550537109</v>
      </c>
      <c r="AD2124" s="1">
        <v>7.3601036071777344</v>
      </c>
      <c r="AE2124" s="1">
        <v>0.37649247050285339</v>
      </c>
      <c r="AF2124" s="1">
        <v>0.13648831844329834</v>
      </c>
      <c r="AG2124" s="1">
        <v>2.2355470806360245E-2</v>
      </c>
      <c r="AH2124" s="1">
        <v>0.19058398902416229</v>
      </c>
      <c r="AI2124" s="1">
        <v>1.7242139205336571E-2</v>
      </c>
      <c r="AJ2124" s="1">
        <v>0.66666668653488159</v>
      </c>
      <c r="AK2124" s="1">
        <v>-0.21956524252891541</v>
      </c>
      <c r="AL2124" s="1">
        <v>2.737391471862793</v>
      </c>
      <c r="AM2124" s="1">
        <v>1</v>
      </c>
      <c r="AN2124" s="1">
        <v>0</v>
      </c>
      <c r="AO2124" s="1">
        <v>0.15999999642372131</v>
      </c>
      <c r="AP2124" s="1">
        <v>111115</v>
      </c>
      <c r="AQ2124">
        <f t="shared" si="4195"/>
        <v>0.83249211629231756</v>
      </c>
      <c r="AR2124">
        <f t="shared" si="4196"/>
        <v>5.190042983556277E-3</v>
      </c>
      <c r="AS2124">
        <f t="shared" si="4197"/>
        <v>298.47445526123045</v>
      </c>
      <c r="AT2124">
        <f t="shared" si="4198"/>
        <v>295.33426513671873</v>
      </c>
      <c r="AU2124">
        <f t="shared" si="4199"/>
        <v>319.8979615997232</v>
      </c>
      <c r="AV2124">
        <f t="shared" si="4200"/>
        <v>0.63172105032943537</v>
      </c>
      <c r="AW2124">
        <f t="shared" si="4201"/>
        <v>3.2417067443861733</v>
      </c>
      <c r="AX2124">
        <f t="shared" si="4202"/>
        <v>31.93219132667619</v>
      </c>
      <c r="AY2124">
        <f t="shared" si="4203"/>
        <v>11.980414822159588</v>
      </c>
      <c r="AZ2124">
        <f t="shared" si="4204"/>
        <v>23.754360198974609</v>
      </c>
      <c r="BA2124">
        <f t="shared" si="4205"/>
        <v>2.9510659648113742</v>
      </c>
      <c r="BB2124">
        <f t="shared" si="4206"/>
        <v>0.42197228117718216</v>
      </c>
      <c r="BC2124">
        <f t="shared" si="4207"/>
        <v>2.0254735353268769</v>
      </c>
      <c r="BD2124">
        <f t="shared" si="4208"/>
        <v>0.92559242948449727</v>
      </c>
      <c r="BE2124">
        <f t="shared" si="4209"/>
        <v>0.26948858319593977</v>
      </c>
      <c r="BF2124">
        <f t="shared" si="4210"/>
        <v>22.364390882268317</v>
      </c>
      <c r="BG2124">
        <f t="shared" si="4211"/>
        <v>0.78011807932464672</v>
      </c>
      <c r="BH2124">
        <f t="shared" si="4212"/>
        <v>67.20548260831599</v>
      </c>
      <c r="BI2124">
        <f t="shared" si="4213"/>
        <v>275.05745430247339</v>
      </c>
      <c r="BJ2124">
        <f t="shared" si="4214"/>
        <v>3.7697598117879025E-2</v>
      </c>
    </row>
    <row r="2125" spans="1:62" x14ac:dyDescent="0.45">
      <c r="A2125" s="1">
        <v>1969</v>
      </c>
      <c r="B2125" s="1" t="s">
        <v>2153</v>
      </c>
      <c r="C2125" s="1">
        <v>11419.000030018389</v>
      </c>
      <c r="D2125" s="1">
        <v>0</v>
      </c>
      <c r="E2125">
        <f t="shared" si="4187"/>
        <v>16.498024010615172</v>
      </c>
      <c r="F2125">
        <f t="shared" si="4188"/>
        <v>0.48922111584420519</v>
      </c>
      <c r="G2125">
        <f t="shared" si="4189"/>
        <v>214.3426574892857</v>
      </c>
      <c r="H2125">
        <f t="shared" si="4190"/>
        <v>5.127904553941022</v>
      </c>
      <c r="I2125">
        <f t="shared" si="4191"/>
        <v>1.2151346001559973</v>
      </c>
      <c r="J2125">
        <f t="shared" si="4192"/>
        <v>25.281267166137695</v>
      </c>
      <c r="K2125" s="1">
        <v>6</v>
      </c>
      <c r="L2125">
        <f t="shared" si="4193"/>
        <v>1.4200000166893005</v>
      </c>
      <c r="M2125" s="1">
        <v>1</v>
      </c>
      <c r="N2125">
        <f t="shared" si="4194"/>
        <v>2.8400000333786011</v>
      </c>
      <c r="O2125" s="1">
        <v>22.075210571289063</v>
      </c>
      <c r="P2125" s="1">
        <v>25.281267166137695</v>
      </c>
      <c r="Q2125" s="1">
        <v>20.459281921386719</v>
      </c>
      <c r="R2125">
        <v>769</v>
      </c>
      <c r="S2125" s="1">
        <v>298.6754150390625</v>
      </c>
      <c r="T2125" s="1">
        <v>281.02462768554687</v>
      </c>
      <c r="U2125" s="1">
        <f t="shared" si="4129"/>
        <v>277.15075405443565</v>
      </c>
      <c r="V2125" s="1">
        <v>13.843401908874512</v>
      </c>
      <c r="W2125" s="1">
        <v>19.880607604980469</v>
      </c>
      <c r="X2125" s="1">
        <v>52.649520874023438</v>
      </c>
      <c r="Y2125" s="1">
        <v>75.667449951171875</v>
      </c>
      <c r="Z2125" s="1">
        <v>499.49850463867187</v>
      </c>
      <c r="AA2125" s="1">
        <v>1999.584716796875</v>
      </c>
      <c r="AB2125" s="1">
        <v>253.73341369628906</v>
      </c>
      <c r="AC2125" s="1">
        <v>101.51877593994141</v>
      </c>
      <c r="AD2125" s="1">
        <v>7.3601036071777344</v>
      </c>
      <c r="AE2125" s="1">
        <v>0.37649247050285339</v>
      </c>
      <c r="AF2125" s="1">
        <v>0.13648831844329834</v>
      </c>
      <c r="AG2125" s="1">
        <v>2.2355470806360245E-2</v>
      </c>
      <c r="AH2125" s="1">
        <v>0.19058398902416229</v>
      </c>
      <c r="AI2125" s="1">
        <v>1.7242139205336571E-2</v>
      </c>
      <c r="AJ2125" s="1">
        <v>0.66666668653488159</v>
      </c>
      <c r="AK2125" s="1">
        <v>-0.21956524252891541</v>
      </c>
      <c r="AL2125" s="1">
        <v>2.737391471862793</v>
      </c>
      <c r="AM2125" s="1">
        <v>1</v>
      </c>
      <c r="AN2125" s="1">
        <v>0</v>
      </c>
      <c r="AO2125" s="1">
        <v>0.15999999642372131</v>
      </c>
      <c r="AP2125" s="1">
        <v>111115</v>
      </c>
      <c r="AQ2125">
        <f t="shared" si="4195"/>
        <v>0.83249750773111963</v>
      </c>
      <c r="AR2125">
        <f t="shared" si="4196"/>
        <v>5.1279045539410224E-3</v>
      </c>
      <c r="AS2125">
        <f t="shared" si="4197"/>
        <v>298.43126716613767</v>
      </c>
      <c r="AT2125">
        <f t="shared" si="4198"/>
        <v>295.22521057128904</v>
      </c>
      <c r="AU2125">
        <f t="shared" si="4199"/>
        <v>319.9335475364278</v>
      </c>
      <c r="AV2125">
        <f t="shared" si="4200"/>
        <v>0.65517232467532949</v>
      </c>
      <c r="AW2125">
        <f t="shared" si="4201"/>
        <v>3.2333895491559046</v>
      </c>
      <c r="AX2125">
        <f t="shared" si="4202"/>
        <v>31.850162880891911</v>
      </c>
      <c r="AY2125">
        <f t="shared" si="4203"/>
        <v>11.969555275911443</v>
      </c>
      <c r="AZ2125">
        <f t="shared" si="4204"/>
        <v>23.678238868713379</v>
      </c>
      <c r="BA2125">
        <f t="shared" si="4205"/>
        <v>2.9375739021352825</v>
      </c>
      <c r="BB2125">
        <f t="shared" si="4206"/>
        <v>0.41733123846440967</v>
      </c>
      <c r="BC2125">
        <f t="shared" si="4207"/>
        <v>2.0182549489999073</v>
      </c>
      <c r="BD2125">
        <f t="shared" si="4208"/>
        <v>0.91931895313537515</v>
      </c>
      <c r="BE2125">
        <f t="shared" si="4209"/>
        <v>0.26646066451066175</v>
      </c>
      <c r="BF2125">
        <f t="shared" si="4210"/>
        <v>21.7598042200264</v>
      </c>
      <c r="BG2125">
        <f t="shared" si="4211"/>
        <v>0.76271841103237714</v>
      </c>
      <c r="BH2125">
        <f t="shared" si="4212"/>
        <v>67.090363791174497</v>
      </c>
      <c r="BI2125">
        <f t="shared" si="4213"/>
        <v>273.18225720929223</v>
      </c>
      <c r="BJ2125">
        <f t="shared" si="4214"/>
        <v>4.0517215283850209E-2</v>
      </c>
    </row>
    <row r="2126" spans="1:62" x14ac:dyDescent="0.45">
      <c r="A2126" s="1">
        <v>1970</v>
      </c>
      <c r="B2126" s="1" t="s">
        <v>2154</v>
      </c>
      <c r="C2126" s="1">
        <v>11424.000029906631</v>
      </c>
      <c r="D2126" s="1">
        <v>0</v>
      </c>
      <c r="E2126">
        <f t="shared" si="4187"/>
        <v>17.051945338582307</v>
      </c>
      <c r="F2126">
        <f t="shared" si="4188"/>
        <v>0.48482940159945892</v>
      </c>
      <c r="G2126">
        <f t="shared" si="4189"/>
        <v>211.37922900342059</v>
      </c>
      <c r="H2126">
        <f t="shared" si="4190"/>
        <v>5.0683218898516085</v>
      </c>
      <c r="I2126">
        <f t="shared" si="4191"/>
        <v>1.2104115667488848</v>
      </c>
      <c r="J2126">
        <f t="shared" si="4192"/>
        <v>25.220619201660156</v>
      </c>
      <c r="K2126" s="1">
        <v>6</v>
      </c>
      <c r="L2126">
        <f t="shared" si="4193"/>
        <v>1.4200000166893005</v>
      </c>
      <c r="M2126" s="1">
        <v>1</v>
      </c>
      <c r="N2126">
        <f t="shared" si="4194"/>
        <v>2.8400000333786011</v>
      </c>
      <c r="O2126" s="1">
        <v>21.961862564086914</v>
      </c>
      <c r="P2126" s="1">
        <v>25.220619201660156</v>
      </c>
      <c r="Q2126" s="1">
        <v>20.321727752685547</v>
      </c>
      <c r="R2126">
        <v>769</v>
      </c>
      <c r="S2126" s="1">
        <v>298.89028930664062</v>
      </c>
      <c r="T2126" s="1">
        <v>280.59445190429688</v>
      </c>
      <c r="U2126" s="1">
        <f t="shared" si="4129"/>
        <v>276.72231370216537</v>
      </c>
      <c r="V2126" s="1">
        <v>13.844785690307617</v>
      </c>
      <c r="W2126" s="1">
        <v>19.812362670898438</v>
      </c>
      <c r="X2126" s="1">
        <v>53.015983581542969</v>
      </c>
      <c r="Y2126" s="1">
        <v>75.922836303710938</v>
      </c>
      <c r="Z2126" s="1">
        <v>499.48980712890625</v>
      </c>
      <c r="AA2126" s="1">
        <v>1999.5484619140625</v>
      </c>
      <c r="AB2126" s="1">
        <v>251.9044189453125</v>
      </c>
      <c r="AC2126" s="1">
        <v>101.51892852783203</v>
      </c>
      <c r="AD2126" s="1">
        <v>7.3601036071777344</v>
      </c>
      <c r="AE2126" s="1">
        <v>0.37649247050285339</v>
      </c>
      <c r="AF2126" s="1">
        <v>0.13648831844329834</v>
      </c>
      <c r="AG2126" s="1">
        <v>2.2355470806360245E-2</v>
      </c>
      <c r="AH2126" s="1">
        <v>0.19058398902416229</v>
      </c>
      <c r="AI2126" s="1">
        <v>1.7242139205336571E-2</v>
      </c>
      <c r="AJ2126" s="1">
        <v>0.66666668653488159</v>
      </c>
      <c r="AK2126" s="1">
        <v>-0.21956524252891541</v>
      </c>
      <c r="AL2126" s="1">
        <v>2.737391471862793</v>
      </c>
      <c r="AM2126" s="1">
        <v>1</v>
      </c>
      <c r="AN2126" s="1">
        <v>0</v>
      </c>
      <c r="AO2126" s="1">
        <v>0.15999999642372131</v>
      </c>
      <c r="AP2126" s="1">
        <v>111115</v>
      </c>
      <c r="AQ2126">
        <f t="shared" si="4195"/>
        <v>0.8324830118815103</v>
      </c>
      <c r="AR2126">
        <f t="shared" si="4196"/>
        <v>5.0683218898516088E-3</v>
      </c>
      <c r="AS2126">
        <f t="shared" si="4197"/>
        <v>298.37061920166013</v>
      </c>
      <c r="AT2126">
        <f t="shared" si="4198"/>
        <v>295.11186256408689</v>
      </c>
      <c r="AU2126">
        <f t="shared" si="4199"/>
        <v>319.92774675530745</v>
      </c>
      <c r="AV2126">
        <f t="shared" si="4200"/>
        <v>0.67863429520995511</v>
      </c>
      <c r="AW2126">
        <f t="shared" si="4201"/>
        <v>3.2217413967033108</v>
      </c>
      <c r="AX2126">
        <f t="shared" si="4202"/>
        <v>31.735376283251952</v>
      </c>
      <c r="AY2126">
        <f t="shared" si="4203"/>
        <v>11.923013612353515</v>
      </c>
      <c r="AZ2126">
        <f t="shared" si="4204"/>
        <v>23.591240882873535</v>
      </c>
      <c r="BA2126">
        <f t="shared" si="4205"/>
        <v>2.9222200983132511</v>
      </c>
      <c r="BB2126">
        <f t="shared" si="4206"/>
        <v>0.41413117384004283</v>
      </c>
      <c r="BC2126">
        <f t="shared" si="4207"/>
        <v>2.011329829954426</v>
      </c>
      <c r="BD2126">
        <f t="shared" si="4208"/>
        <v>0.91089026835882514</v>
      </c>
      <c r="BE2126">
        <f t="shared" si="4209"/>
        <v>0.26437371808909343</v>
      </c>
      <c r="BF2126">
        <f t="shared" si="4210"/>
        <v>21.458992841466493</v>
      </c>
      <c r="BG2126">
        <f t="shared" si="4211"/>
        <v>0.75332647373767847</v>
      </c>
      <c r="BH2126">
        <f t="shared" si="4212"/>
        <v>67.059393722864684</v>
      </c>
      <c r="BI2126">
        <f t="shared" si="4213"/>
        <v>272.48877375763141</v>
      </c>
      <c r="BJ2126">
        <f t="shared" si="4214"/>
        <v>4.19647789680265E-2</v>
      </c>
    </row>
    <row r="2127" spans="1:62" x14ac:dyDescent="0.45">
      <c r="A2127" s="1">
        <v>1971</v>
      </c>
      <c r="B2127" s="1" t="s">
        <v>2155</v>
      </c>
      <c r="C2127" s="1">
        <v>11429.500029783696</v>
      </c>
      <c r="D2127" s="1">
        <v>0</v>
      </c>
      <c r="E2127">
        <f t="shared" si="4187"/>
        <v>17.396116382695691</v>
      </c>
      <c r="F2127">
        <f t="shared" si="4188"/>
        <v>0.4781262723043645</v>
      </c>
      <c r="G2127">
        <f t="shared" si="4189"/>
        <v>209.33150354240951</v>
      </c>
      <c r="H2127">
        <f t="shared" si="4190"/>
        <v>5.0099614749786037</v>
      </c>
      <c r="I2127">
        <f t="shared" si="4191"/>
        <v>1.2108861079316391</v>
      </c>
      <c r="J2127">
        <f t="shared" si="4192"/>
        <v>25.187810897827148</v>
      </c>
      <c r="K2127" s="1">
        <v>6</v>
      </c>
      <c r="L2127">
        <f t="shared" si="4193"/>
        <v>1.4200000166893005</v>
      </c>
      <c r="M2127" s="1">
        <v>1</v>
      </c>
      <c r="N2127">
        <f t="shared" si="4194"/>
        <v>2.8400000333786011</v>
      </c>
      <c r="O2127" s="1">
        <v>21.854448318481445</v>
      </c>
      <c r="P2127" s="1">
        <v>25.187810897827148</v>
      </c>
      <c r="Q2127" s="1">
        <v>20.249444961547852</v>
      </c>
      <c r="R2127">
        <v>769</v>
      </c>
      <c r="S2127" s="1">
        <v>299.33041381835938</v>
      </c>
      <c r="T2127" s="1">
        <v>280.63690185546875</v>
      </c>
      <c r="U2127" s="1">
        <f t="shared" si="4129"/>
        <v>276.76831831272438</v>
      </c>
      <c r="V2127" s="1">
        <v>13.846487998962402</v>
      </c>
      <c r="W2127" s="1">
        <v>19.745702743530273</v>
      </c>
      <c r="X2127" s="1">
        <v>53.379741668701172</v>
      </c>
      <c r="Y2127" s="1">
        <v>76.171897888183594</v>
      </c>
      <c r="Z2127" s="1">
        <v>499.493896484375</v>
      </c>
      <c r="AA2127" s="1">
        <v>1999.5238037109375</v>
      </c>
      <c r="AB2127" s="1">
        <v>250.09744262695312</v>
      </c>
      <c r="AC2127" s="1">
        <v>101.51927185058594</v>
      </c>
      <c r="AD2127" s="1">
        <v>7.3601036071777344</v>
      </c>
      <c r="AE2127" s="1">
        <v>0.37649247050285339</v>
      </c>
      <c r="AF2127" s="1">
        <v>0.13648831844329834</v>
      </c>
      <c r="AG2127" s="1">
        <v>2.2355470806360245E-2</v>
      </c>
      <c r="AH2127" s="1">
        <v>0.19058398902416229</v>
      </c>
      <c r="AI2127" s="1">
        <v>1.7242139205336571E-2</v>
      </c>
      <c r="AJ2127" s="1">
        <v>0.66666668653488159</v>
      </c>
      <c r="AK2127" s="1">
        <v>-0.21956524252891541</v>
      </c>
      <c r="AL2127" s="1">
        <v>2.737391471862793</v>
      </c>
      <c r="AM2127" s="1">
        <v>1</v>
      </c>
      <c r="AN2127" s="1">
        <v>0</v>
      </c>
      <c r="AO2127" s="1">
        <v>0.15999999642372131</v>
      </c>
      <c r="AP2127" s="1">
        <v>111115</v>
      </c>
      <c r="AQ2127">
        <f t="shared" si="4195"/>
        <v>0.83248982747395817</v>
      </c>
      <c r="AR2127">
        <f t="shared" si="4196"/>
        <v>5.0099614749786036E-3</v>
      </c>
      <c r="AS2127">
        <f t="shared" si="4197"/>
        <v>298.33781089782713</v>
      </c>
      <c r="AT2127">
        <f t="shared" si="4198"/>
        <v>295.00444831848142</v>
      </c>
      <c r="AU2127">
        <f t="shared" si="4199"/>
        <v>319.92380144289564</v>
      </c>
      <c r="AV2127">
        <f t="shared" si="4200"/>
        <v>0.69862102955341976</v>
      </c>
      <c r="AW2127">
        <f t="shared" si="4201"/>
        <v>3.2154554726329496</v>
      </c>
      <c r="AX2127">
        <f t="shared" si="4202"/>
        <v>31.673350429122401</v>
      </c>
      <c r="AY2127">
        <f t="shared" si="4203"/>
        <v>11.927647685592127</v>
      </c>
      <c r="AZ2127">
        <f t="shared" si="4204"/>
        <v>23.521129608154297</v>
      </c>
      <c r="BA2127">
        <f t="shared" si="4205"/>
        <v>2.9098976549086242</v>
      </c>
      <c r="BB2127">
        <f t="shared" si="4206"/>
        <v>0.40923054284520094</v>
      </c>
      <c r="BC2127">
        <f t="shared" si="4207"/>
        <v>2.0045693647013105</v>
      </c>
      <c r="BD2127">
        <f t="shared" si="4208"/>
        <v>0.90532829020731365</v>
      </c>
      <c r="BE2127">
        <f t="shared" si="4209"/>
        <v>0.26117907256377976</v>
      </c>
      <c r="BF2127">
        <f t="shared" si="4210"/>
        <v>21.251181815013762</v>
      </c>
      <c r="BG2127">
        <f t="shared" si="4211"/>
        <v>0.7459158156264768</v>
      </c>
      <c r="BH2127">
        <f t="shared" si="4212"/>
        <v>66.917541806413766</v>
      </c>
      <c r="BI2127">
        <f t="shared" si="4213"/>
        <v>272.36762127778491</v>
      </c>
      <c r="BJ2127">
        <f t="shared" si="4214"/>
        <v>4.2740225135682312E-2</v>
      </c>
    </row>
    <row r="2128" spans="1:62" x14ac:dyDescent="0.45">
      <c r="A2128" s="1">
        <v>1972</v>
      </c>
      <c r="B2128" s="1" t="s">
        <v>2156</v>
      </c>
      <c r="C2128" s="1">
        <v>11434.500029671937</v>
      </c>
      <c r="D2128" s="1">
        <v>0</v>
      </c>
      <c r="E2128">
        <f t="shared" si="4187"/>
        <v>17.526988428031082</v>
      </c>
      <c r="F2128">
        <f t="shared" si="4188"/>
        <v>0.47197091536435964</v>
      </c>
      <c r="G2128">
        <f t="shared" si="4189"/>
        <v>208.27163285925042</v>
      </c>
      <c r="H2128">
        <f t="shared" si="4190"/>
        <v>4.9618927109538564</v>
      </c>
      <c r="I2128">
        <f t="shared" si="4191"/>
        <v>1.2127148053747228</v>
      </c>
      <c r="J2128">
        <f t="shared" si="4192"/>
        <v>25.16920280456543</v>
      </c>
      <c r="K2128" s="1">
        <v>6</v>
      </c>
      <c r="L2128">
        <f t="shared" si="4193"/>
        <v>1.4200000166893005</v>
      </c>
      <c r="M2128" s="1">
        <v>1</v>
      </c>
      <c r="N2128">
        <f t="shared" si="4194"/>
        <v>2.8400000333786011</v>
      </c>
      <c r="O2128" s="1">
        <v>21.784387588500977</v>
      </c>
      <c r="P2128" s="1">
        <v>25.16920280456543</v>
      </c>
      <c r="Q2128" s="1">
        <v>20.253124237060547</v>
      </c>
      <c r="R2128">
        <v>769</v>
      </c>
      <c r="S2128" s="1">
        <v>299.68161010742187</v>
      </c>
      <c r="T2128" s="1">
        <v>280.84280395507812</v>
      </c>
      <c r="U2128" s="1">
        <f t="shared" si="4129"/>
        <v>276.9770568441898</v>
      </c>
      <c r="V2128" s="1">
        <v>13.849611282348633</v>
      </c>
      <c r="W2128" s="1">
        <v>19.692539215087891</v>
      </c>
      <c r="X2128" s="1">
        <v>53.636016845703125</v>
      </c>
      <c r="Y2128" s="1">
        <v>76.311943054199219</v>
      </c>
      <c r="Z2128" s="1">
        <v>499.494140625</v>
      </c>
      <c r="AA2128" s="1">
        <v>1999.5382080078125</v>
      </c>
      <c r="AB2128" s="1">
        <v>248.63677978515625</v>
      </c>
      <c r="AC2128" s="1">
        <v>101.51967620849609</v>
      </c>
      <c r="AD2128" s="1">
        <v>7.3601036071777344</v>
      </c>
      <c r="AE2128" s="1">
        <v>0.37649247050285339</v>
      </c>
      <c r="AF2128" s="1">
        <v>0.13648831844329834</v>
      </c>
      <c r="AG2128" s="1">
        <v>2.2355470806360245E-2</v>
      </c>
      <c r="AH2128" s="1">
        <v>0.19058398902416229</v>
      </c>
      <c r="AI2128" s="1">
        <v>1.7242139205336571E-2</v>
      </c>
      <c r="AJ2128" s="1">
        <v>0.66666668653488159</v>
      </c>
      <c r="AK2128" s="1">
        <v>-0.21956524252891541</v>
      </c>
      <c r="AL2128" s="1">
        <v>2.737391471862793</v>
      </c>
      <c r="AM2128" s="1">
        <v>1</v>
      </c>
      <c r="AN2128" s="1">
        <v>0</v>
      </c>
      <c r="AO2128" s="1">
        <v>0.15999999642372131</v>
      </c>
      <c r="AP2128" s="1">
        <v>111115</v>
      </c>
      <c r="AQ2128">
        <f t="shared" si="4195"/>
        <v>0.83249023437499992</v>
      </c>
      <c r="AR2128">
        <f t="shared" si="4196"/>
        <v>4.9618927109538564E-3</v>
      </c>
      <c r="AS2128">
        <f t="shared" si="4197"/>
        <v>298.31920280456541</v>
      </c>
      <c r="AT2128">
        <f t="shared" si="4198"/>
        <v>294.93438758850095</v>
      </c>
      <c r="AU2128">
        <f t="shared" si="4199"/>
        <v>319.92610613034412</v>
      </c>
      <c r="AV2128">
        <f t="shared" si="4200"/>
        <v>0.71636870146617015</v>
      </c>
      <c r="AW2128">
        <f t="shared" si="4201"/>
        <v>3.2118950102135573</v>
      </c>
      <c r="AX2128">
        <f t="shared" si="4202"/>
        <v>31.638152623902446</v>
      </c>
      <c r="AY2128">
        <f t="shared" si="4203"/>
        <v>11.945613408814555</v>
      </c>
      <c r="AZ2128">
        <f t="shared" si="4204"/>
        <v>23.476795196533203</v>
      </c>
      <c r="BA2128">
        <f t="shared" si="4205"/>
        <v>2.9021291125491806</v>
      </c>
      <c r="BB2128">
        <f t="shared" si="4206"/>
        <v>0.4047129144949928</v>
      </c>
      <c r="BC2128">
        <f t="shared" si="4207"/>
        <v>1.9991802048388345</v>
      </c>
      <c r="BD2128">
        <f t="shared" si="4208"/>
        <v>0.90294890771034608</v>
      </c>
      <c r="BE2128">
        <f t="shared" si="4209"/>
        <v>0.25823553381425546</v>
      </c>
      <c r="BF2128">
        <f t="shared" si="4210"/>
        <v>21.143668731285878</v>
      </c>
      <c r="BG2128">
        <f t="shared" si="4211"/>
        <v>0.74159504863996539</v>
      </c>
      <c r="BH2128">
        <f t="shared" si="4212"/>
        <v>66.77071350783315</v>
      </c>
      <c r="BI2128">
        <f t="shared" si="4213"/>
        <v>272.51131307488498</v>
      </c>
      <c r="BJ2128">
        <f t="shared" si="4214"/>
        <v>4.2944621629766228E-2</v>
      </c>
    </row>
    <row r="2129" spans="1:62" x14ac:dyDescent="0.45">
      <c r="A2129" s="1">
        <v>1973</v>
      </c>
      <c r="B2129" s="1" t="s">
        <v>2157</v>
      </c>
      <c r="C2129" s="1">
        <v>11439.500029560179</v>
      </c>
      <c r="D2129" s="1">
        <v>0</v>
      </c>
      <c r="E2129">
        <f>(S2129-U2129*(1000-V2129)/(1000-W2129))*AQ2129</f>
        <v>17.430531167727491</v>
      </c>
      <c r="F2129">
        <f t="shared" si="4188"/>
        <v>0.4643365385998563</v>
      </c>
      <c r="G2129">
        <f t="shared" si="4189"/>
        <v>207.87376199265651</v>
      </c>
      <c r="H2129">
        <f t="shared" si="4190"/>
        <v>4.9159063425179585</v>
      </c>
      <c r="I2129">
        <f t="shared" si="4191"/>
        <v>1.2184442636610513</v>
      </c>
      <c r="J2129">
        <f t="shared" si="4192"/>
        <v>25.172967910766602</v>
      </c>
      <c r="K2129" s="1">
        <v>6</v>
      </c>
      <c r="L2129">
        <f t="shared" si="4193"/>
        <v>1.4200000166893005</v>
      </c>
      <c r="M2129" s="1">
        <v>1</v>
      </c>
      <c r="N2129">
        <f t="shared" si="4194"/>
        <v>2.8400000333786011</v>
      </c>
      <c r="O2129" s="1">
        <v>21.741828918457031</v>
      </c>
      <c r="P2129" s="1">
        <v>25.172967910766602</v>
      </c>
      <c r="Q2129" s="1">
        <v>20.297529220581055</v>
      </c>
      <c r="R2129">
        <v>769</v>
      </c>
      <c r="S2129" s="1">
        <v>299.7744140625</v>
      </c>
      <c r="T2129" s="1">
        <v>281.064697265625</v>
      </c>
      <c r="U2129" s="1">
        <f>T2129-(0.008076485841*(R2129-S2129)+0.07530378)</f>
        <v>277.19969968456587</v>
      </c>
      <c r="V2129" s="1">
        <v>13.854071617126465</v>
      </c>
      <c r="W2129" s="1">
        <v>19.643142700195312</v>
      </c>
      <c r="X2129" s="1">
        <v>53.810298919677734</v>
      </c>
      <c r="Y2129" s="1">
        <v>76.341293334960938</v>
      </c>
      <c r="Z2129" s="1">
        <v>499.49386596679687</v>
      </c>
      <c r="AA2129" s="1">
        <v>1999.5069580078125</v>
      </c>
      <c r="AB2129" s="1">
        <v>247.35533142089844</v>
      </c>
      <c r="AC2129" s="1">
        <v>101.51995086669922</v>
      </c>
      <c r="AD2129" s="1">
        <v>7.3601036071777344</v>
      </c>
      <c r="AE2129" s="1">
        <v>0.37649247050285339</v>
      </c>
      <c r="AF2129" s="1">
        <v>0.13648831844329834</v>
      </c>
      <c r="AG2129" s="1">
        <v>2.2355470806360245E-2</v>
      </c>
      <c r="AH2129" s="1">
        <v>0.19058398902416229</v>
      </c>
      <c r="AI2129" s="1">
        <v>1.7242139205336571E-2</v>
      </c>
      <c r="AJ2129" s="1">
        <v>0.66666668653488159</v>
      </c>
      <c r="AK2129" s="1">
        <v>-0.21956524252891541</v>
      </c>
      <c r="AL2129" s="1">
        <v>2.737391471862793</v>
      </c>
      <c r="AM2129" s="1">
        <v>1</v>
      </c>
      <c r="AN2129" s="1">
        <v>0</v>
      </c>
      <c r="AO2129" s="1">
        <v>0.15999999642372131</v>
      </c>
      <c r="AP2129" s="1">
        <v>111115</v>
      </c>
      <c r="AQ2129">
        <f t="shared" si="4195"/>
        <v>0.83248977661132795</v>
      </c>
      <c r="AR2129">
        <f t="shared" si="4196"/>
        <v>4.9159063425179587E-3</v>
      </c>
      <c r="AS2129">
        <f t="shared" si="4197"/>
        <v>298.32296791076658</v>
      </c>
      <c r="AT2129">
        <f t="shared" si="4198"/>
        <v>294.89182891845701</v>
      </c>
      <c r="AU2129">
        <f t="shared" si="4199"/>
        <v>319.92110613045588</v>
      </c>
      <c r="AV2129">
        <f t="shared" si="4200"/>
        <v>0.7335196683816142</v>
      </c>
      <c r="AW2129">
        <f t="shared" si="4201"/>
        <v>3.2126151454524408</v>
      </c>
      <c r="AX2129">
        <f t="shared" si="4202"/>
        <v>31.645160562289526</v>
      </c>
      <c r="AY2129">
        <f t="shared" si="4203"/>
        <v>12.002017862094213</v>
      </c>
      <c r="AZ2129">
        <f t="shared" si="4204"/>
        <v>23.457398414611816</v>
      </c>
      <c r="BA2129">
        <f t="shared" si="4205"/>
        <v>2.8987359997177049</v>
      </c>
      <c r="BB2129">
        <f t="shared" si="4206"/>
        <v>0.39908639946230429</v>
      </c>
      <c r="BC2129">
        <f t="shared" si="4207"/>
        <v>1.9941708817913895</v>
      </c>
      <c r="BD2129">
        <f t="shared" si="4208"/>
        <v>0.90456511792631544</v>
      </c>
      <c r="BE2129">
        <f t="shared" si="4209"/>
        <v>0.25457140197378114</v>
      </c>
      <c r="BF2129">
        <f t="shared" si="4210"/>
        <v>21.103334103970418</v>
      </c>
      <c r="BG2129">
        <f t="shared" si="4211"/>
        <v>0.73959399389174041</v>
      </c>
      <c r="BH2129">
        <f t="shared" si="4212"/>
        <v>66.544814906683911</v>
      </c>
      <c r="BI2129">
        <f t="shared" si="4213"/>
        <v>272.77905754736128</v>
      </c>
      <c r="BJ2129">
        <f t="shared" si="4214"/>
        <v>4.252201326270149E-2</v>
      </c>
    </row>
    <row r="2130" spans="1:62" x14ac:dyDescent="0.45">
      <c r="A2130" s="1">
        <v>1973</v>
      </c>
      <c r="B2130" s="1" t="s">
        <v>2157</v>
      </c>
      <c r="C2130" s="1">
        <v>11439.500029560179</v>
      </c>
      <c r="D2130" s="1">
        <v>0</v>
      </c>
      <c r="E2130">
        <f t="shared" ref="E2130" si="4215">(S2130-U2130*(1000-V2130)/(1000-W2130))*AQ2130</f>
        <v>17.430531167727491</v>
      </c>
      <c r="F2130">
        <f t="shared" ref="F2130" si="4216">IF(BB2130&lt;&gt;0,1/(1/BB2130-1/N2130),0)</f>
        <v>0.4643365385998563</v>
      </c>
      <c r="G2130">
        <f t="shared" ref="G2130" si="4217">((BE2130-AR2130/2)*T2130-E2130)/(BE2130+AR2130/2)</f>
        <v>207.87376199265651</v>
      </c>
      <c r="H2130">
        <f t="shared" ref="H2130" si="4218">AR2130*1000</f>
        <v>4.9159063425179585</v>
      </c>
      <c r="I2130">
        <f t="shared" ref="I2130" si="4219">(AW2130-BC2130)</f>
        <v>1.2184442636610513</v>
      </c>
      <c r="J2130">
        <f t="shared" ref="J2130" si="4220">(P2130+AV2130*D2130)</f>
        <v>25.172967910766602</v>
      </c>
      <c r="K2130" s="1">
        <v>6</v>
      </c>
      <c r="L2130">
        <f t="shared" ref="L2130" si="4221">(K2130*AK2130+AL2130)</f>
        <v>1.4200000166893005</v>
      </c>
      <c r="M2130" s="1">
        <v>1</v>
      </c>
      <c r="N2130">
        <f t="shared" ref="N2130" si="4222">L2130*(M2130+1)*(M2130+1)/(M2130*M2130+1)</f>
        <v>2.8400000333786011</v>
      </c>
      <c r="O2130" s="1">
        <v>21.741828918457031</v>
      </c>
      <c r="P2130" s="1">
        <v>25.172967910766602</v>
      </c>
      <c r="Q2130" s="1">
        <v>20.297529220581055</v>
      </c>
      <c r="R2130">
        <v>769</v>
      </c>
      <c r="S2130" s="1">
        <v>299.7744140625</v>
      </c>
      <c r="T2130" s="1">
        <v>281.064697265625</v>
      </c>
      <c r="U2130" s="1">
        <f t="shared" ref="U2130" si="4223">T2130-(0.008076485841*(R2130-S2130)+0.07530378)</f>
        <v>277.19969968456587</v>
      </c>
      <c r="V2130" s="1">
        <v>13.854071617126465</v>
      </c>
      <c r="W2130" s="1">
        <v>19.643142700195312</v>
      </c>
      <c r="X2130" s="1">
        <v>53.810298919677734</v>
      </c>
      <c r="Y2130" s="1">
        <v>76.341293334960938</v>
      </c>
      <c r="Z2130" s="1">
        <v>499.49386596679687</v>
      </c>
      <c r="AA2130" s="1">
        <v>1999.5069580078125</v>
      </c>
      <c r="AB2130" s="1">
        <v>247.35533142089844</v>
      </c>
      <c r="AC2130" s="1">
        <v>101.51995086669922</v>
      </c>
      <c r="AD2130" s="1">
        <v>7.3601036071777344</v>
      </c>
      <c r="AE2130" s="1">
        <v>0.37649247050285339</v>
      </c>
      <c r="AF2130" s="1">
        <v>0.13648831844329834</v>
      </c>
      <c r="AG2130" s="1">
        <v>2.2355470806360245E-2</v>
      </c>
      <c r="AH2130" s="1">
        <v>0.19058398902416229</v>
      </c>
      <c r="AI2130" s="1">
        <v>1.7242139205336571E-2</v>
      </c>
      <c r="AJ2130" s="1">
        <v>0.66666668653488159</v>
      </c>
      <c r="AK2130" s="1">
        <v>-0.21956524252891541</v>
      </c>
      <c r="AL2130" s="1">
        <v>2.737391471862793</v>
      </c>
      <c r="AM2130" s="1">
        <v>1</v>
      </c>
      <c r="AN2130" s="1">
        <v>0</v>
      </c>
      <c r="AO2130" s="1">
        <v>0.15999999642372131</v>
      </c>
      <c r="AP2130" s="1">
        <v>111115</v>
      </c>
      <c r="AQ2130">
        <f t="shared" ref="AQ2130" si="4224">Z2130*0.000001/(K2130*0.0001)</f>
        <v>0.83248977661132795</v>
      </c>
      <c r="AR2130">
        <f t="shared" ref="AR2130" si="4225">(W2130-V2130)/(1000-W2130)*AQ2130</f>
        <v>4.9159063425179587E-3</v>
      </c>
      <c r="AS2130">
        <f t="shared" ref="AS2130" si="4226">(P2130+273.15)</f>
        <v>298.32296791076658</v>
      </c>
      <c r="AT2130">
        <f t="shared" ref="AT2130" si="4227">(O2130+273.15)</f>
        <v>294.89182891845701</v>
      </c>
      <c r="AU2130">
        <f t="shared" ref="AU2130" si="4228">(AA2130*AM2130+AB2130*AN2130)*AO2130</f>
        <v>319.92110613045588</v>
      </c>
      <c r="AV2130">
        <f t="shared" ref="AV2130" si="4229">((AU2130+0.00000010773*(AT2130^4-AS2130^4))-AR2130*44100)/(L2130*0.92*2*29.3+0.00000043092*AS2130^3)</f>
        <v>0.7335196683816142</v>
      </c>
      <c r="AW2130">
        <f t="shared" ref="AW2130" si="4230">0.61365*EXP(17.502*J2130/(240.97+J2130))</f>
        <v>3.2126151454524408</v>
      </c>
      <c r="AX2130">
        <f t="shared" ref="AX2130" si="4231">AW2130*1000/AC2130</f>
        <v>31.645160562289526</v>
      </c>
      <c r="AY2130">
        <f t="shared" ref="AY2130" si="4232">(AX2130-W2130)</f>
        <v>12.002017862094213</v>
      </c>
      <c r="AZ2130">
        <f t="shared" ref="AZ2130" si="4233">IF(D2130,P2130,(O2130+P2130)/2)</f>
        <v>23.457398414611816</v>
      </c>
      <c r="BA2130">
        <f t="shared" ref="BA2130" si="4234">0.61365*EXP(17.502*AZ2130/(240.97+AZ2130))</f>
        <v>2.8987359997177049</v>
      </c>
      <c r="BB2130">
        <f t="shared" ref="BB2130" si="4235">IF(AY2130&lt;&gt;0,(1000-(AX2130+W2130)/2)/AY2130*AR2130,0)</f>
        <v>0.39908639946230429</v>
      </c>
      <c r="BC2130">
        <f t="shared" ref="BC2130" si="4236">W2130*AC2130/1000</f>
        <v>1.9941708817913895</v>
      </c>
      <c r="BD2130">
        <f t="shared" ref="BD2130" si="4237">(BA2130-BC2130)</f>
        <v>0.90456511792631544</v>
      </c>
      <c r="BE2130">
        <f t="shared" ref="BE2130" si="4238">1/(1.6/F2130+1.37/N2130)</f>
        <v>0.25457140197378114</v>
      </c>
      <c r="BF2130">
        <f t="shared" ref="BF2130" si="4239">G2130*AC2130*0.001</f>
        <v>21.103334103970418</v>
      </c>
      <c r="BG2130">
        <f t="shared" ref="BG2130" si="4240">G2130/T2130</f>
        <v>0.73959399389174041</v>
      </c>
      <c r="BH2130">
        <f t="shared" ref="BH2130" si="4241">(1-AR2130*AC2130/AW2130/F2130)*100</f>
        <v>66.544814906683911</v>
      </c>
      <c r="BI2130">
        <f t="shared" ref="BI2130" si="4242">(T2130-E2130/(N2130/1.35))</f>
        <v>272.77905754736128</v>
      </c>
      <c r="BJ2130">
        <f t="shared" ref="BJ2130" si="4243">E2130*BH2130/100/BI2130</f>
        <v>4.252201326270149E-2</v>
      </c>
    </row>
    <row r="2131" spans="1:62" x14ac:dyDescent="0.45">
      <c r="A2131" s="1">
        <v>1973</v>
      </c>
      <c r="B2131" s="1" t="s">
        <v>2157</v>
      </c>
      <c r="C2131" s="1">
        <v>11439.500029560179</v>
      </c>
      <c r="D2131" s="1">
        <v>0</v>
      </c>
      <c r="E2131">
        <f t="shared" ref="E2131" si="4244">(S2131-U2131*(1000-V2131)/(1000-W2131))*AQ2131</f>
        <v>17.430531167727491</v>
      </c>
      <c r="F2131">
        <f t="shared" ref="F2131" si="4245">IF(BB2131&lt;&gt;0,1/(1/BB2131-1/N2131),0)</f>
        <v>0.4643365385998563</v>
      </c>
      <c r="G2131">
        <f t="shared" ref="G2131" si="4246">((BE2131-AR2131/2)*T2131-E2131)/(BE2131+AR2131/2)</f>
        <v>207.87376199265651</v>
      </c>
      <c r="H2131">
        <f t="shared" ref="H2131" si="4247">AR2131*1000</f>
        <v>4.9159063425179585</v>
      </c>
      <c r="I2131">
        <f t="shared" ref="I2131" si="4248">(AW2131-BC2131)</f>
        <v>1.2184442636610513</v>
      </c>
      <c r="J2131">
        <f t="shared" ref="J2131" si="4249">(P2131+AV2131*D2131)</f>
        <v>25.172967910766602</v>
      </c>
      <c r="K2131" s="1">
        <v>6</v>
      </c>
      <c r="L2131">
        <f t="shared" ref="L2131" si="4250">(K2131*AK2131+AL2131)</f>
        <v>1.4200000166893005</v>
      </c>
      <c r="M2131" s="1">
        <v>1</v>
      </c>
      <c r="N2131">
        <f t="shared" ref="N2131" si="4251">L2131*(M2131+1)*(M2131+1)/(M2131*M2131+1)</f>
        <v>2.8400000333786011</v>
      </c>
      <c r="O2131" s="1">
        <v>21.741828918457031</v>
      </c>
      <c r="P2131" s="1">
        <v>25.172967910766602</v>
      </c>
      <c r="Q2131" s="1">
        <v>20.297529220581055</v>
      </c>
      <c r="R2131">
        <v>769</v>
      </c>
      <c r="S2131" s="1">
        <v>299.7744140625</v>
      </c>
      <c r="T2131" s="1">
        <v>281.064697265625</v>
      </c>
      <c r="U2131" s="1">
        <f t="shared" ref="U2131" si="4252">T2131-(0.008076485841*(R2131-S2131)+0.07530378)</f>
        <v>277.19969968456587</v>
      </c>
      <c r="V2131" s="1">
        <v>13.854071617126465</v>
      </c>
      <c r="W2131" s="1">
        <v>19.643142700195312</v>
      </c>
      <c r="X2131" s="1">
        <v>53.810298919677734</v>
      </c>
      <c r="Y2131" s="1">
        <v>76.341293334960938</v>
      </c>
      <c r="Z2131" s="1">
        <v>499.49386596679687</v>
      </c>
      <c r="AA2131" s="1">
        <v>1999.5069580078125</v>
      </c>
      <c r="AB2131" s="1">
        <v>247.35533142089844</v>
      </c>
      <c r="AC2131" s="1">
        <v>101.51995086669922</v>
      </c>
      <c r="AD2131" s="1">
        <v>7.3601036071777344</v>
      </c>
      <c r="AE2131" s="1">
        <v>0.37649247050285339</v>
      </c>
      <c r="AF2131" s="1">
        <v>0.13648831844329834</v>
      </c>
      <c r="AG2131" s="1">
        <v>2.2355470806360245E-2</v>
      </c>
      <c r="AH2131" s="1">
        <v>0.19058398902416229</v>
      </c>
      <c r="AI2131" s="1">
        <v>1.7242139205336571E-2</v>
      </c>
      <c r="AJ2131" s="1">
        <v>0.66666668653488159</v>
      </c>
      <c r="AK2131" s="1">
        <v>-0.21956524252891541</v>
      </c>
      <c r="AL2131" s="1">
        <v>2.737391471862793</v>
      </c>
      <c r="AM2131" s="1">
        <v>1</v>
      </c>
      <c r="AN2131" s="1">
        <v>0</v>
      </c>
      <c r="AO2131" s="1">
        <v>0.15999999642372131</v>
      </c>
      <c r="AP2131" s="1">
        <v>111115</v>
      </c>
      <c r="AQ2131">
        <f t="shared" ref="AQ2131" si="4253">Z2131*0.000001/(K2131*0.0001)</f>
        <v>0.83248977661132795</v>
      </c>
      <c r="AR2131">
        <f t="shared" ref="AR2131" si="4254">(W2131-V2131)/(1000-W2131)*AQ2131</f>
        <v>4.9159063425179587E-3</v>
      </c>
      <c r="AS2131">
        <f t="shared" ref="AS2131" si="4255">(P2131+273.15)</f>
        <v>298.32296791076658</v>
      </c>
      <c r="AT2131">
        <f t="shared" ref="AT2131" si="4256">(O2131+273.15)</f>
        <v>294.89182891845701</v>
      </c>
      <c r="AU2131">
        <f t="shared" ref="AU2131" si="4257">(AA2131*AM2131+AB2131*AN2131)*AO2131</f>
        <v>319.92110613045588</v>
      </c>
      <c r="AV2131">
        <f t="shared" ref="AV2131" si="4258">((AU2131+0.00000010773*(AT2131^4-AS2131^4))-AR2131*44100)/(L2131*0.92*2*29.3+0.00000043092*AS2131^3)</f>
        <v>0.7335196683816142</v>
      </c>
      <c r="AW2131">
        <f t="shared" ref="AW2131" si="4259">0.61365*EXP(17.502*J2131/(240.97+J2131))</f>
        <v>3.2126151454524408</v>
      </c>
      <c r="AX2131">
        <f t="shared" ref="AX2131" si="4260">AW2131*1000/AC2131</f>
        <v>31.645160562289526</v>
      </c>
      <c r="AY2131">
        <f t="shared" ref="AY2131" si="4261">(AX2131-W2131)</f>
        <v>12.002017862094213</v>
      </c>
      <c r="AZ2131">
        <f t="shared" ref="AZ2131" si="4262">IF(D2131,P2131,(O2131+P2131)/2)</f>
        <v>23.457398414611816</v>
      </c>
      <c r="BA2131">
        <f t="shared" ref="BA2131" si="4263">0.61365*EXP(17.502*AZ2131/(240.97+AZ2131))</f>
        <v>2.8987359997177049</v>
      </c>
      <c r="BB2131">
        <f t="shared" ref="BB2131" si="4264">IF(AY2131&lt;&gt;0,(1000-(AX2131+W2131)/2)/AY2131*AR2131,0)</f>
        <v>0.39908639946230429</v>
      </c>
      <c r="BC2131">
        <f t="shared" ref="BC2131" si="4265">W2131*AC2131/1000</f>
        <v>1.9941708817913895</v>
      </c>
      <c r="BD2131">
        <f t="shared" ref="BD2131" si="4266">(BA2131-BC2131)</f>
        <v>0.90456511792631544</v>
      </c>
      <c r="BE2131">
        <f t="shared" ref="BE2131" si="4267">1/(1.6/F2131+1.37/N2131)</f>
        <v>0.25457140197378114</v>
      </c>
      <c r="BF2131">
        <f t="shared" ref="BF2131" si="4268">G2131*AC2131*0.001</f>
        <v>21.103334103970418</v>
      </c>
      <c r="BG2131">
        <f t="shared" ref="BG2131" si="4269">G2131/T2131</f>
        <v>0.73959399389174041</v>
      </c>
      <c r="BH2131">
        <f t="shared" ref="BH2131" si="4270">(1-AR2131*AC2131/AW2131/F2131)*100</f>
        <v>66.544814906683911</v>
      </c>
      <c r="BI2131">
        <f t="shared" ref="BI2131" si="4271">(T2131-E2131/(N2131/1.35))</f>
        <v>272.77905754736128</v>
      </c>
      <c r="BJ2131">
        <f t="shared" ref="BJ2131" si="4272">E2131*BH2131/100/BI2131</f>
        <v>4.252201326270149E-2</v>
      </c>
    </row>
    <row r="2132" spans="1:62" x14ac:dyDescent="0.45">
      <c r="A2132" s="1">
        <v>1974</v>
      </c>
      <c r="B2132" s="1" t="s">
        <v>2159</v>
      </c>
      <c r="C2132" s="1">
        <v>11467.000032566488</v>
      </c>
      <c r="D2132" s="1">
        <v>0</v>
      </c>
      <c r="E2132">
        <f t="shared" ref="E2132:E2141" si="4273">(S2132-U2132*(1000-V2132)/(1000-W2132))*AQ2132</f>
        <v>17.148695321283704</v>
      </c>
      <c r="F2132">
        <f t="shared" ref="F2132:F2141" si="4274">IF(BB2132&lt;&gt;0,1/(1/BB2132-1/N2132),0)</f>
        <v>0.4474910506076818</v>
      </c>
      <c r="G2132">
        <f t="shared" ref="G2132:G2141" si="4275">((BE2132-AR2132/2)*T2132-E2132)/(BE2132+AR2132/2)</f>
        <v>206.96284178211704</v>
      </c>
      <c r="H2132">
        <f t="shared" ref="H2132:H2141" si="4276">AR2132*1000</f>
        <v>4.7903298553867204</v>
      </c>
      <c r="I2132">
        <f t="shared" ref="I2132:I2141" si="4277">(AW2132-BC2132)</f>
        <v>1.2257650479521089</v>
      </c>
      <c r="J2132">
        <f t="shared" ref="J2132:J2141" si="4278">(P2132+AV2132*D2132)</f>
        <v>25.179840087890625</v>
      </c>
      <c r="K2132" s="1">
        <v>6</v>
      </c>
      <c r="L2132">
        <f t="shared" ref="L2132:L2141" si="4279">(K2132*AK2132+AL2132)</f>
        <v>1.4200000166893005</v>
      </c>
      <c r="M2132" s="1">
        <v>1</v>
      </c>
      <c r="N2132">
        <f t="shared" ref="N2132:N2141" si="4280">L2132*(M2132+1)*(M2132+1)/(M2132*M2132+1)</f>
        <v>2.8400000333786011</v>
      </c>
      <c r="O2132" s="1">
        <v>21.718055725097656</v>
      </c>
      <c r="P2132" s="1">
        <v>25.179840087890625</v>
      </c>
      <c r="Q2132" s="1">
        <v>20.345582962036133</v>
      </c>
      <c r="R2132">
        <v>769</v>
      </c>
      <c r="S2132" s="1">
        <v>299.6260986328125</v>
      </c>
      <c r="T2132" s="1">
        <v>281.29580688476562</v>
      </c>
      <c r="U2132" s="1">
        <f t="shared" si="4129"/>
        <v>277.42961143623859</v>
      </c>
      <c r="V2132" s="1">
        <v>13.942217826843262</v>
      </c>
      <c r="W2132" s="1">
        <v>19.583953857421875</v>
      </c>
      <c r="X2132" s="1">
        <v>54.640289306640625</v>
      </c>
      <c r="Y2132" s="1">
        <v>76.245414733886719</v>
      </c>
      <c r="Z2132" s="1">
        <v>499.47564697265625</v>
      </c>
      <c r="AA2132" s="1">
        <v>1999.46044921875</v>
      </c>
      <c r="AB2132" s="1">
        <v>246.18287658691406</v>
      </c>
      <c r="AC2132" s="1">
        <v>101.52009582519531</v>
      </c>
      <c r="AD2132" s="1">
        <v>6.4047737121582031</v>
      </c>
      <c r="AE2132" s="1">
        <v>0.3929486870765686</v>
      </c>
      <c r="AF2132" s="1">
        <v>0.16479730606079102</v>
      </c>
      <c r="AG2132" s="1">
        <v>2.1493935957551003E-2</v>
      </c>
      <c r="AH2132" s="1">
        <v>0.21012639999389648</v>
      </c>
      <c r="AI2132" s="1">
        <v>1.9807787612080574E-2</v>
      </c>
      <c r="AJ2132" s="1">
        <v>0.66666668653488159</v>
      </c>
      <c r="AK2132" s="1">
        <v>-0.21956524252891541</v>
      </c>
      <c r="AL2132" s="1">
        <v>2.737391471862793</v>
      </c>
      <c r="AM2132" s="1">
        <v>1</v>
      </c>
      <c r="AN2132" s="1">
        <v>0</v>
      </c>
      <c r="AO2132" s="1">
        <v>0.15999999642372131</v>
      </c>
      <c r="AP2132" s="1">
        <v>111115</v>
      </c>
      <c r="AQ2132">
        <f t="shared" ref="AQ2132:AQ2141" si="4281">Z2132*0.000001/(K2132*0.0001)</f>
        <v>0.8324594116210936</v>
      </c>
      <c r="AR2132">
        <f t="shared" ref="AR2132:AR2141" si="4282">(W2132-V2132)/(1000-W2132)*AQ2132</f>
        <v>4.7903298553867201E-3</v>
      </c>
      <c r="AS2132">
        <f t="shared" ref="AS2132:AS2141" si="4283">(P2132+273.15)</f>
        <v>298.3298400878906</v>
      </c>
      <c r="AT2132">
        <f t="shared" ref="AT2132:AT2141" si="4284">(O2132+273.15)</f>
        <v>294.86805572509763</v>
      </c>
      <c r="AU2132">
        <f t="shared" ref="AU2132:AU2141" si="4285">(AA2132*AM2132+AB2132*AN2132)*AO2132</f>
        <v>319.91366472437221</v>
      </c>
      <c r="AV2132">
        <f t="shared" ref="AV2132:AV2141" si="4286">((AU2132+0.00000010773*(AT2132^4-AS2132^4))-AR2132*44100)/(L2132*0.92*2*29.3+0.00000043092*AS2132^3)</f>
        <v>0.79248328360388942</v>
      </c>
      <c r="AW2132">
        <f t="shared" ref="AW2132:AW2141" si="4287">0.61365*EXP(17.502*J2132/(240.97+J2132))</f>
        <v>3.213929920193781</v>
      </c>
      <c r="AX2132">
        <f t="shared" ref="AX2132:AX2141" si="4288">AW2132*1000/AC2132</f>
        <v>31.658066258406212</v>
      </c>
      <c r="AY2132">
        <f t="shared" ref="AY2132:AY2141" si="4289">(AX2132-W2132)</f>
        <v>12.074112400984337</v>
      </c>
      <c r="AZ2132">
        <f t="shared" ref="AZ2132:AZ2141" si="4290">IF(D2132,P2132,(O2132+P2132)/2)</f>
        <v>23.448947906494141</v>
      </c>
      <c r="BA2132">
        <f t="shared" ref="BA2132:BA2141" si="4291">0.61365*EXP(17.502*AZ2132/(240.97+AZ2132))</f>
        <v>2.8972588230503522</v>
      </c>
      <c r="BB2132">
        <f t="shared" ref="BB2132:BB2141" si="4292">IF(AY2132&lt;&gt;0,(1000-(AX2132+W2132)/2)/AY2132*AR2132,0)</f>
        <v>0.38657887312698919</v>
      </c>
      <c r="BC2132">
        <f t="shared" ref="BC2132:BC2141" si="4293">W2132*AC2132/1000</f>
        <v>1.988164872241672</v>
      </c>
      <c r="BD2132">
        <f t="shared" ref="BD2132:BD2141" si="4294">(BA2132-BC2132)</f>
        <v>0.90909395080868016</v>
      </c>
      <c r="BE2132">
        <f t="shared" ref="BE2132:BE2141" si="4295">1/(1.6/F2132+1.37/N2132)</f>
        <v>0.24643380345338695</v>
      </c>
      <c r="BF2132">
        <f t="shared" ref="BF2132:BF2141" si="4296">G2132*AC2132*0.001</f>
        <v>21.010887529975257</v>
      </c>
      <c r="BG2132">
        <f t="shared" ref="BG2132:BG2141" si="4297">G2132/T2132</f>
        <v>0.7357480513987914</v>
      </c>
      <c r="BH2132">
        <f t="shared" ref="BH2132:BH2141" si="4298">(1-AR2132*AC2132/AW2132/F2132)*100</f>
        <v>66.185989640502669</v>
      </c>
      <c r="BI2132">
        <f t="shared" ref="BI2132:BI2141" si="4299">(T2132-E2132/(N2132/1.35))</f>
        <v>273.1441384299622</v>
      </c>
      <c r="BJ2132">
        <f t="shared" ref="BJ2132:BJ2141" si="4300">E2132*BH2132/100/BI2132</f>
        <v>4.1553275768853808E-2</v>
      </c>
    </row>
    <row r="2133" spans="1:62" x14ac:dyDescent="0.45">
      <c r="A2133" s="1">
        <v>1975</v>
      </c>
      <c r="B2133" s="1" t="s">
        <v>2160</v>
      </c>
      <c r="C2133" s="1">
        <v>11472.000032454729</v>
      </c>
      <c r="D2133" s="1">
        <v>0</v>
      </c>
      <c r="E2133">
        <f t="shared" si="4273"/>
        <v>16.544919993930648</v>
      </c>
      <c r="F2133">
        <f t="shared" si="4274"/>
        <v>0.41550362244255373</v>
      </c>
      <c r="G2133">
        <f t="shared" si="4275"/>
        <v>205.30987672253241</v>
      </c>
      <c r="H2133">
        <f t="shared" si="4276"/>
        <v>4.5319806743909448</v>
      </c>
      <c r="I2133">
        <f t="shared" si="4277"/>
        <v>1.2368377455441426</v>
      </c>
      <c r="J2133">
        <f t="shared" si="4278"/>
        <v>25.18553352355957</v>
      </c>
      <c r="K2133" s="1">
        <v>6</v>
      </c>
      <c r="L2133">
        <f t="shared" si="4279"/>
        <v>1.4200000166893005</v>
      </c>
      <c r="M2133" s="1">
        <v>1</v>
      </c>
      <c r="N2133">
        <f t="shared" si="4280"/>
        <v>2.8400000333786011</v>
      </c>
      <c r="O2133" s="1">
        <v>21.695133209228516</v>
      </c>
      <c r="P2133" s="1">
        <v>25.18553352355957</v>
      </c>
      <c r="Q2133" s="1">
        <v>20.362071990966797</v>
      </c>
      <c r="R2133">
        <v>769</v>
      </c>
      <c r="S2133" s="1">
        <v>299.30282592773437</v>
      </c>
      <c r="T2133" s="1">
        <v>281.78408813476562</v>
      </c>
      <c r="U2133" s="1">
        <f t="shared" si="4129"/>
        <v>277.91528177881327</v>
      </c>
      <c r="V2133" s="1">
        <v>14.147653579711914</v>
      </c>
      <c r="W2133" s="1">
        <v>19.48560905456543</v>
      </c>
      <c r="X2133" s="1">
        <v>55.539962768554688</v>
      </c>
      <c r="Y2133" s="1">
        <v>75.991447448730469</v>
      </c>
      <c r="Z2133" s="1">
        <v>499.48025512695312</v>
      </c>
      <c r="AA2133" s="1">
        <v>1999.38623046875</v>
      </c>
      <c r="AB2133" s="1">
        <v>245.47836303710937</v>
      </c>
      <c r="AC2133" s="1">
        <v>101.5201416015625</v>
      </c>
      <c r="AD2133" s="1">
        <v>6.4047737121582031</v>
      </c>
      <c r="AE2133" s="1">
        <v>0.3929486870765686</v>
      </c>
      <c r="AF2133" s="1">
        <v>0.16479730606079102</v>
      </c>
      <c r="AG2133" s="1">
        <v>2.1493935957551003E-2</v>
      </c>
      <c r="AH2133" s="1">
        <v>0.21012639999389648</v>
      </c>
      <c r="AI2133" s="1">
        <v>1.9807787612080574E-2</v>
      </c>
      <c r="AJ2133" s="1">
        <v>0.66666668653488159</v>
      </c>
      <c r="AK2133" s="1">
        <v>-0.21956524252891541</v>
      </c>
      <c r="AL2133" s="1">
        <v>2.737391471862793</v>
      </c>
      <c r="AM2133" s="1">
        <v>1</v>
      </c>
      <c r="AN2133" s="1">
        <v>0</v>
      </c>
      <c r="AO2133" s="1">
        <v>0.15999999642372131</v>
      </c>
      <c r="AP2133" s="1">
        <v>111115</v>
      </c>
      <c r="AQ2133">
        <f t="shared" si="4281"/>
        <v>0.83246709187825518</v>
      </c>
      <c r="AR2133">
        <f t="shared" si="4282"/>
        <v>4.5319806743909447E-3</v>
      </c>
      <c r="AS2133">
        <f t="shared" si="4283"/>
        <v>298.33553352355955</v>
      </c>
      <c r="AT2133">
        <f t="shared" si="4284"/>
        <v>294.84513320922849</v>
      </c>
      <c r="AU2133">
        <f t="shared" si="4285"/>
        <v>319.90178972463764</v>
      </c>
      <c r="AV2133">
        <f t="shared" si="4286"/>
        <v>0.91819674596556489</v>
      </c>
      <c r="AW2133">
        <f t="shared" si="4287"/>
        <v>3.2150195359563134</v>
      </c>
      <c r="AX2133">
        <f t="shared" si="4288"/>
        <v>31.668784984307301</v>
      </c>
      <c r="AY2133">
        <f t="shared" si="4289"/>
        <v>12.183175929741871</v>
      </c>
      <c r="AZ2133">
        <f t="shared" si="4290"/>
        <v>23.440333366394043</v>
      </c>
      <c r="BA2133">
        <f t="shared" si="4291"/>
        <v>2.8957536507558781</v>
      </c>
      <c r="BB2133">
        <f t="shared" si="4292"/>
        <v>0.36247242404282792</v>
      </c>
      <c r="BC2133">
        <f t="shared" si="4293"/>
        <v>1.9781817904121708</v>
      </c>
      <c r="BD2133">
        <f t="shared" si="4294"/>
        <v>0.9175718603437073</v>
      </c>
      <c r="BE2133">
        <f t="shared" si="4295"/>
        <v>0.23077936843923225</v>
      </c>
      <c r="BF2133">
        <f t="shared" si="4296"/>
        <v>20.84308775707083</v>
      </c>
      <c r="BG2133">
        <f t="shared" si="4297"/>
        <v>0.72860706252633123</v>
      </c>
      <c r="BH2133">
        <f t="shared" si="4298"/>
        <v>65.558517779198226</v>
      </c>
      <c r="BI2133">
        <f t="shared" si="4299"/>
        <v>273.91942555402795</v>
      </c>
      <c r="BJ2133">
        <f t="shared" si="4300"/>
        <v>3.9597791554348005E-2</v>
      </c>
    </row>
    <row r="2134" spans="1:62" x14ac:dyDescent="0.45">
      <c r="A2134" s="1">
        <v>1976</v>
      </c>
      <c r="B2134" s="1" t="s">
        <v>2161</v>
      </c>
      <c r="C2134" s="1">
        <v>11477.00003234297</v>
      </c>
      <c r="D2134" s="1">
        <v>0</v>
      </c>
      <c r="E2134">
        <f t="shared" si="4273"/>
        <v>16.48115087537672</v>
      </c>
      <c r="F2134">
        <f t="shared" si="4274"/>
        <v>0.4027024095134214</v>
      </c>
      <c r="G2134">
        <f t="shared" si="4275"/>
        <v>203.73061950143918</v>
      </c>
      <c r="H2134">
        <f t="shared" si="4276"/>
        <v>4.444191221703071</v>
      </c>
      <c r="I2134">
        <f t="shared" si="4277"/>
        <v>1.2465687908213716</v>
      </c>
      <c r="J2134">
        <f t="shared" si="4278"/>
        <v>25.187307357788086</v>
      </c>
      <c r="K2134" s="1">
        <v>6</v>
      </c>
      <c r="L2134">
        <f t="shared" si="4279"/>
        <v>1.4200000166893005</v>
      </c>
      <c r="M2134" s="1">
        <v>1</v>
      </c>
      <c r="N2134">
        <f t="shared" si="4280"/>
        <v>2.8400000333786011</v>
      </c>
      <c r="O2134" s="1">
        <v>21.674839019775391</v>
      </c>
      <c r="P2134" s="1">
        <v>25.187307357788086</v>
      </c>
      <c r="Q2134" s="1">
        <v>20.361179351806641</v>
      </c>
      <c r="R2134">
        <v>769</v>
      </c>
      <c r="S2134" s="1">
        <v>299.38644409179687</v>
      </c>
      <c r="T2134" s="1">
        <v>281.97201538085937</v>
      </c>
      <c r="U2134" s="1">
        <f t="shared" si="4129"/>
        <v>278.10388436582514</v>
      </c>
      <c r="V2134" s="1">
        <v>14.158096313476563</v>
      </c>
      <c r="W2134" s="1">
        <v>19.393123626708984</v>
      </c>
      <c r="X2134" s="1">
        <v>55.697040557861328</v>
      </c>
      <c r="Y2134" s="1">
        <v>75.734718322753906</v>
      </c>
      <c r="Z2134" s="1">
        <v>499.48214721679687</v>
      </c>
      <c r="AA2134" s="1">
        <v>1999.4266357421875</v>
      </c>
      <c r="AB2134" s="1">
        <v>245.34840393066406</v>
      </c>
      <c r="AC2134" s="1">
        <v>101.52001953125</v>
      </c>
      <c r="AD2134" s="1">
        <v>6.4047737121582031</v>
      </c>
      <c r="AE2134" s="1">
        <v>0.3929486870765686</v>
      </c>
      <c r="AF2134" s="1">
        <v>0.16479730606079102</v>
      </c>
      <c r="AG2134" s="1">
        <v>2.1493935957551003E-2</v>
      </c>
      <c r="AH2134" s="1">
        <v>0.21012639999389648</v>
      </c>
      <c r="AI2134" s="1">
        <v>1.9807787612080574E-2</v>
      </c>
      <c r="AJ2134" s="1">
        <v>0.66666668653488159</v>
      </c>
      <c r="AK2134" s="1">
        <v>-0.21956524252891541</v>
      </c>
      <c r="AL2134" s="1">
        <v>2.737391471862793</v>
      </c>
      <c r="AM2134" s="1">
        <v>1</v>
      </c>
      <c r="AN2134" s="1">
        <v>0</v>
      </c>
      <c r="AO2134" s="1">
        <v>0.15999999642372131</v>
      </c>
      <c r="AP2134" s="1">
        <v>111115</v>
      </c>
      <c r="AQ2134">
        <f t="shared" si="4281"/>
        <v>0.83247024536132808</v>
      </c>
      <c r="AR2134">
        <f t="shared" si="4282"/>
        <v>4.4441912217030709E-3</v>
      </c>
      <c r="AS2134">
        <f t="shared" si="4283"/>
        <v>298.33730735778806</v>
      </c>
      <c r="AT2134">
        <f t="shared" si="4284"/>
        <v>294.82483901977537</v>
      </c>
      <c r="AU2134">
        <f t="shared" si="4285"/>
        <v>319.90825456824314</v>
      </c>
      <c r="AV2134">
        <f t="shared" si="4286"/>
        <v>0.95948613127074889</v>
      </c>
      <c r="AW2134">
        <f t="shared" si="4287"/>
        <v>3.2153590801768135</v>
      </c>
      <c r="AX2134">
        <f t="shared" si="4288"/>
        <v>31.672167667255604</v>
      </c>
      <c r="AY2134">
        <f t="shared" si="4289"/>
        <v>12.279044040546619</v>
      </c>
      <c r="AZ2134">
        <f t="shared" si="4290"/>
        <v>23.431073188781738</v>
      </c>
      <c r="BA2134">
        <f t="shared" si="4291"/>
        <v>2.8941364324502303</v>
      </c>
      <c r="BB2134">
        <f t="shared" si="4292"/>
        <v>0.35269189097713416</v>
      </c>
      <c r="BC2134">
        <f t="shared" si="4293"/>
        <v>1.9687902893554419</v>
      </c>
      <c r="BD2134">
        <f t="shared" si="4294"/>
        <v>0.92534614309478846</v>
      </c>
      <c r="BE2134">
        <f t="shared" si="4295"/>
        <v>0.22443910120916719</v>
      </c>
      <c r="BF2134">
        <f t="shared" si="4296"/>
        <v>20.682736470899766</v>
      </c>
      <c r="BG2134">
        <f t="shared" si="4297"/>
        <v>0.72252070556101244</v>
      </c>
      <c r="BH2134">
        <f t="shared" si="4298"/>
        <v>65.155782079278751</v>
      </c>
      <c r="BI2134">
        <f t="shared" si="4299"/>
        <v>274.13766558499356</v>
      </c>
      <c r="BJ2134">
        <f t="shared" si="4300"/>
        <v>3.9171642924741623E-2</v>
      </c>
    </row>
    <row r="2135" spans="1:62" x14ac:dyDescent="0.45">
      <c r="A2135" s="1">
        <v>1977</v>
      </c>
      <c r="B2135" s="1" t="s">
        <v>2162</v>
      </c>
      <c r="C2135" s="1">
        <v>11482.000032231212</v>
      </c>
      <c r="D2135" s="1">
        <v>0</v>
      </c>
      <c r="E2135">
        <f t="shared" si="4273"/>
        <v>16.669333299741105</v>
      </c>
      <c r="F2135">
        <f t="shared" si="4274"/>
        <v>0.39976631214920377</v>
      </c>
      <c r="G2135">
        <f t="shared" si="4275"/>
        <v>202.3637690154826</v>
      </c>
      <c r="H2135">
        <f t="shared" si="4276"/>
        <v>4.4371924153682105</v>
      </c>
      <c r="I2135">
        <f t="shared" si="4277"/>
        <v>1.2526751258782383</v>
      </c>
      <c r="J2135">
        <f t="shared" si="4278"/>
        <v>25.174936294555664</v>
      </c>
      <c r="K2135" s="1">
        <v>6</v>
      </c>
      <c r="L2135">
        <f t="shared" si="4279"/>
        <v>1.4200000166893005</v>
      </c>
      <c r="M2135" s="1">
        <v>1</v>
      </c>
      <c r="N2135">
        <f t="shared" si="4280"/>
        <v>2.8400000333786011</v>
      </c>
      <c r="O2135" s="1">
        <v>21.655288696289063</v>
      </c>
      <c r="P2135" s="1">
        <v>25.174936294555664</v>
      </c>
      <c r="Q2135" s="1">
        <v>20.359308242797852</v>
      </c>
      <c r="R2135">
        <v>769</v>
      </c>
      <c r="S2135" s="1">
        <v>299.57949829101562</v>
      </c>
      <c r="T2135" s="1">
        <v>281.94000244140625</v>
      </c>
      <c r="U2135" s="1">
        <f t="shared" si="4129"/>
        <v>278.07343062587853</v>
      </c>
      <c r="V2135" s="1">
        <v>14.082513809204102</v>
      </c>
      <c r="W2135" s="1">
        <v>19.309730529785156</v>
      </c>
      <c r="X2135" s="1">
        <v>55.122196197509766</v>
      </c>
      <c r="Y2135" s="1">
        <v>75.506240844726563</v>
      </c>
      <c r="Z2135" s="1">
        <v>499.48318481445312</v>
      </c>
      <c r="AA2135" s="1">
        <v>1999.488037109375</v>
      </c>
      <c r="AB2135" s="1">
        <v>245.85728454589844</v>
      </c>
      <c r="AC2135" s="1">
        <v>101.51962280273437</v>
      </c>
      <c r="AD2135" s="1">
        <v>6.4047737121582031</v>
      </c>
      <c r="AE2135" s="1">
        <v>0.3929486870765686</v>
      </c>
      <c r="AF2135" s="1">
        <v>0.16479730606079102</v>
      </c>
      <c r="AG2135" s="1">
        <v>2.1493935957551003E-2</v>
      </c>
      <c r="AH2135" s="1">
        <v>0.21012639999389648</v>
      </c>
      <c r="AI2135" s="1">
        <v>1.9807787612080574E-2</v>
      </c>
      <c r="AJ2135" s="1">
        <v>0.66666668653488159</v>
      </c>
      <c r="AK2135" s="1">
        <v>-0.21956524252891541</v>
      </c>
      <c r="AL2135" s="1">
        <v>2.737391471862793</v>
      </c>
      <c r="AM2135" s="1">
        <v>1</v>
      </c>
      <c r="AN2135" s="1">
        <v>0</v>
      </c>
      <c r="AO2135" s="1">
        <v>0.15999999642372131</v>
      </c>
      <c r="AP2135" s="1">
        <v>111115</v>
      </c>
      <c r="AQ2135">
        <f t="shared" si="4281"/>
        <v>0.83247197469075518</v>
      </c>
      <c r="AR2135">
        <f t="shared" si="4282"/>
        <v>4.4371924153682107E-3</v>
      </c>
      <c r="AS2135">
        <f t="shared" si="4283"/>
        <v>298.32493629455564</v>
      </c>
      <c r="AT2135">
        <f t="shared" si="4284"/>
        <v>294.80528869628904</v>
      </c>
      <c r="AU2135">
        <f t="shared" si="4285"/>
        <v>319.91807878677355</v>
      </c>
      <c r="AV2135">
        <f t="shared" si="4286"/>
        <v>0.96227614466357203</v>
      </c>
      <c r="AW2135">
        <f t="shared" si="4287"/>
        <v>3.2129916856844716</v>
      </c>
      <c r="AX2135">
        <f t="shared" si="4288"/>
        <v>31.648971863574847</v>
      </c>
      <c r="AY2135">
        <f t="shared" si="4289"/>
        <v>12.33924133378969</v>
      </c>
      <c r="AZ2135">
        <f t="shared" si="4290"/>
        <v>23.415112495422363</v>
      </c>
      <c r="BA2135">
        <f t="shared" si="4291"/>
        <v>2.8913508750188295</v>
      </c>
      <c r="BB2135">
        <f t="shared" si="4292"/>
        <v>0.35043772258903938</v>
      </c>
      <c r="BC2135">
        <f t="shared" si="4293"/>
        <v>1.9603165598062333</v>
      </c>
      <c r="BD2135">
        <f t="shared" si="4294"/>
        <v>0.93103431521259616</v>
      </c>
      <c r="BE2135">
        <f t="shared" si="4295"/>
        <v>0.22297873430991078</v>
      </c>
      <c r="BF2135">
        <f t="shared" si="4296"/>
        <v>20.543893499391459</v>
      </c>
      <c r="BG2135">
        <f t="shared" si="4297"/>
        <v>0.7177547253428096</v>
      </c>
      <c r="BH2135">
        <f t="shared" si="4298"/>
        <v>64.929459282604213</v>
      </c>
      <c r="BI2135">
        <f t="shared" si="4299"/>
        <v>274.01619973360164</v>
      </c>
      <c r="BJ2135">
        <f t="shared" si="4300"/>
        <v>3.9498788714168717E-2</v>
      </c>
    </row>
    <row r="2136" spans="1:62" x14ac:dyDescent="0.45">
      <c r="A2136" s="1">
        <v>1978</v>
      </c>
      <c r="B2136" s="1" t="s">
        <v>2163</v>
      </c>
      <c r="C2136" s="1">
        <v>11487.500032108277</v>
      </c>
      <c r="D2136" s="1">
        <v>0</v>
      </c>
      <c r="E2136">
        <f t="shared" si="4273"/>
        <v>17.209080009386852</v>
      </c>
      <c r="F2136">
        <f t="shared" si="4274"/>
        <v>0.41319176136562841</v>
      </c>
      <c r="G2136">
        <f t="shared" si="4275"/>
        <v>201.70088372763109</v>
      </c>
      <c r="H2136">
        <f t="shared" si="4276"/>
        <v>4.5709021493075017</v>
      </c>
      <c r="I2136">
        <f t="shared" si="4277"/>
        <v>1.2537058375908974</v>
      </c>
      <c r="J2136">
        <f t="shared" si="4278"/>
        <v>25.160453796386719</v>
      </c>
      <c r="K2136" s="1">
        <v>6</v>
      </c>
      <c r="L2136">
        <f t="shared" si="4279"/>
        <v>1.4200000166893005</v>
      </c>
      <c r="M2136" s="1">
        <v>1</v>
      </c>
      <c r="N2136">
        <f t="shared" si="4280"/>
        <v>2.8400000333786011</v>
      </c>
      <c r="O2136" s="1">
        <v>21.647258758544922</v>
      </c>
      <c r="P2136" s="1">
        <v>25.160453796386719</v>
      </c>
      <c r="Q2136" s="1">
        <v>20.364833831787109</v>
      </c>
      <c r="R2136">
        <v>769</v>
      </c>
      <c r="S2136" s="1">
        <v>299.78106689453125</v>
      </c>
      <c r="T2136" s="1">
        <v>281.4495849609375</v>
      </c>
      <c r="U2136" s="1">
        <f t="shared" si="4129"/>
        <v>277.58464111138204</v>
      </c>
      <c r="V2136" s="1">
        <v>13.887416839599609</v>
      </c>
      <c r="W2136" s="1">
        <v>19.272357940673828</v>
      </c>
      <c r="X2136" s="1">
        <v>54.363388061523438</v>
      </c>
      <c r="Y2136" s="1">
        <v>75.367080688476562</v>
      </c>
      <c r="Z2136" s="1">
        <v>499.48291015625</v>
      </c>
      <c r="AA2136" s="1">
        <v>1999.586181640625</v>
      </c>
      <c r="AB2136" s="1">
        <v>246.9674072265625</v>
      </c>
      <c r="AC2136" s="1">
        <v>101.51930236816406</v>
      </c>
      <c r="AD2136" s="1">
        <v>6.4047737121582031</v>
      </c>
      <c r="AE2136" s="1">
        <v>0.3929486870765686</v>
      </c>
      <c r="AF2136" s="1">
        <v>0.16479730606079102</v>
      </c>
      <c r="AG2136" s="1">
        <v>2.1493935957551003E-2</v>
      </c>
      <c r="AH2136" s="1">
        <v>0.21012639999389648</v>
      </c>
      <c r="AI2136" s="1">
        <v>1.9807787612080574E-2</v>
      </c>
      <c r="AJ2136" s="1">
        <v>0.66666668653488159</v>
      </c>
      <c r="AK2136" s="1">
        <v>-0.21956524252891541</v>
      </c>
      <c r="AL2136" s="1">
        <v>2.737391471862793</v>
      </c>
      <c r="AM2136" s="1">
        <v>1</v>
      </c>
      <c r="AN2136" s="1">
        <v>0</v>
      </c>
      <c r="AO2136" s="1">
        <v>0.15999999642372131</v>
      </c>
      <c r="AP2136" s="1">
        <v>111115</v>
      </c>
      <c r="AQ2136">
        <f t="shared" si="4281"/>
        <v>0.83247151692708321</v>
      </c>
      <c r="AR2136">
        <f t="shared" si="4282"/>
        <v>4.5709021493075021E-3</v>
      </c>
      <c r="AS2136">
        <f t="shared" si="4283"/>
        <v>298.3104537963867</v>
      </c>
      <c r="AT2136">
        <f t="shared" si="4284"/>
        <v>294.7972587585449</v>
      </c>
      <c r="AU2136">
        <f t="shared" si="4285"/>
        <v>319.93378191142256</v>
      </c>
      <c r="AV2136">
        <f t="shared" si="4286"/>
        <v>0.89633713975491425</v>
      </c>
      <c r="AW2136">
        <f t="shared" si="4287"/>
        <v>3.2102221707176515</v>
      </c>
      <c r="AX2136">
        <f t="shared" si="4288"/>
        <v>31.62179108634577</v>
      </c>
      <c r="AY2136">
        <f t="shared" si="4289"/>
        <v>12.349433145671942</v>
      </c>
      <c r="AZ2136">
        <f t="shared" si="4290"/>
        <v>23.40385627746582</v>
      </c>
      <c r="BA2136">
        <f t="shared" si="4291"/>
        <v>2.8893877815779505</v>
      </c>
      <c r="BB2136">
        <f t="shared" si="4292"/>
        <v>0.36071178402883158</v>
      </c>
      <c r="BC2136">
        <f t="shared" si="4293"/>
        <v>1.9565163331267541</v>
      </c>
      <c r="BD2136">
        <f t="shared" si="4294"/>
        <v>0.93287144845119641</v>
      </c>
      <c r="BE2136">
        <f t="shared" si="4295"/>
        <v>0.22963755502042213</v>
      </c>
      <c r="BF2136">
        <f t="shared" si="4296"/>
        <v>20.476533003071282</v>
      </c>
      <c r="BG2136">
        <f t="shared" si="4297"/>
        <v>0.71665013737940042</v>
      </c>
      <c r="BH2136">
        <f t="shared" si="4298"/>
        <v>65.016455823675926</v>
      </c>
      <c r="BI2136">
        <f t="shared" si="4299"/>
        <v>273.26921251740833</v>
      </c>
      <c r="BJ2136">
        <f t="shared" si="4300"/>
        <v>4.0943997309068544E-2</v>
      </c>
    </row>
    <row r="2137" spans="1:62" x14ac:dyDescent="0.45">
      <c r="A2137" s="1">
        <v>1979</v>
      </c>
      <c r="B2137" s="1" t="s">
        <v>2164</v>
      </c>
      <c r="C2137" s="1">
        <v>11492.500031996518</v>
      </c>
      <c r="D2137" s="1">
        <v>0</v>
      </c>
      <c r="E2137">
        <f t="shared" si="4273"/>
        <v>17.205051441959036</v>
      </c>
      <c r="F2137">
        <f t="shared" si="4274"/>
        <v>0.40947270157821103</v>
      </c>
      <c r="G2137">
        <f t="shared" si="4275"/>
        <v>200.85094298910792</v>
      </c>
      <c r="H2137">
        <f t="shared" si="4276"/>
        <v>4.5427040329593069</v>
      </c>
      <c r="I2137">
        <f t="shared" si="4277"/>
        <v>1.2558840611484055</v>
      </c>
      <c r="J2137">
        <f t="shared" si="4278"/>
        <v>25.154176712036133</v>
      </c>
      <c r="K2137" s="1">
        <v>6</v>
      </c>
      <c r="L2137">
        <f t="shared" si="4279"/>
        <v>1.4200000166893005</v>
      </c>
      <c r="M2137" s="1">
        <v>1</v>
      </c>
      <c r="N2137">
        <f t="shared" si="4280"/>
        <v>2.8400000333786011</v>
      </c>
      <c r="O2137" s="1">
        <v>21.641555786132813</v>
      </c>
      <c r="P2137" s="1">
        <v>25.154176712036133</v>
      </c>
      <c r="Q2137" s="1">
        <v>20.369760513305664</v>
      </c>
      <c r="R2137">
        <v>769</v>
      </c>
      <c r="S2137" s="1">
        <v>299.49856567382812</v>
      </c>
      <c r="T2137" s="1">
        <v>281.18502807617187</v>
      </c>
      <c r="U2137" s="1">
        <f t="shared" si="4129"/>
        <v>277.31780260950734</v>
      </c>
      <c r="V2137" s="1">
        <v>13.887111663818359</v>
      </c>
      <c r="W2137" s="1">
        <v>19.239023208618164</v>
      </c>
      <c r="X2137" s="1">
        <v>54.333404541015625</v>
      </c>
      <c r="Y2137" s="1">
        <v>75.257720947265625</v>
      </c>
      <c r="Z2137" s="1">
        <v>499.48211669921875</v>
      </c>
      <c r="AA2137" s="1">
        <v>1999.6119384765625</v>
      </c>
      <c r="AB2137" s="1">
        <v>248.26959228515625</v>
      </c>
      <c r="AC2137" s="1">
        <v>101.51962280273437</v>
      </c>
      <c r="AD2137" s="1">
        <v>6.4047737121582031</v>
      </c>
      <c r="AE2137" s="1">
        <v>0.3929486870765686</v>
      </c>
      <c r="AF2137" s="1">
        <v>0.16479730606079102</v>
      </c>
      <c r="AG2137" s="1">
        <v>2.1493935957551003E-2</v>
      </c>
      <c r="AH2137" s="1">
        <v>0.21012639999389648</v>
      </c>
      <c r="AI2137" s="1">
        <v>1.9807787612080574E-2</v>
      </c>
      <c r="AJ2137" s="1">
        <v>0.66666668653488159</v>
      </c>
      <c r="AK2137" s="1">
        <v>-0.21956524252891541</v>
      </c>
      <c r="AL2137" s="1">
        <v>2.737391471862793</v>
      </c>
      <c r="AM2137" s="1">
        <v>1</v>
      </c>
      <c r="AN2137" s="1">
        <v>0</v>
      </c>
      <c r="AO2137" s="1">
        <v>0.15999999642372131</v>
      </c>
      <c r="AP2137" s="1">
        <v>111115</v>
      </c>
      <c r="AQ2137">
        <f t="shared" si="4281"/>
        <v>0.83247019449869786</v>
      </c>
      <c r="AR2137">
        <f t="shared" si="4282"/>
        <v>4.542704032959307E-3</v>
      </c>
      <c r="AS2137">
        <f t="shared" si="4283"/>
        <v>298.30417671203611</v>
      </c>
      <c r="AT2137">
        <f t="shared" si="4284"/>
        <v>294.79155578613279</v>
      </c>
      <c r="AU2137">
        <f t="shared" si="4285"/>
        <v>319.93790300508044</v>
      </c>
      <c r="AV2137">
        <f t="shared" si="4286"/>
        <v>0.91062396241611998</v>
      </c>
      <c r="AW2137">
        <f t="shared" si="4287"/>
        <v>3.209022440380374</v>
      </c>
      <c r="AX2137">
        <f t="shared" si="4288"/>
        <v>31.609873557311335</v>
      </c>
      <c r="AY2137">
        <f t="shared" si="4289"/>
        <v>12.370850348693171</v>
      </c>
      <c r="AZ2137">
        <f t="shared" si="4290"/>
        <v>23.397866249084473</v>
      </c>
      <c r="BA2137">
        <f t="shared" si="4291"/>
        <v>2.8883435911414659</v>
      </c>
      <c r="BB2137">
        <f t="shared" si="4292"/>
        <v>0.35787420944930659</v>
      </c>
      <c r="BC2137">
        <f t="shared" si="4293"/>
        <v>1.9531383792319685</v>
      </c>
      <c r="BD2137">
        <f t="shared" si="4294"/>
        <v>0.93520521190949735</v>
      </c>
      <c r="BE2137">
        <f t="shared" si="4295"/>
        <v>0.22779776227016105</v>
      </c>
      <c r="BF2137">
        <f t="shared" si="4296"/>
        <v>20.390311971827742</v>
      </c>
      <c r="BG2137">
        <f t="shared" si="4297"/>
        <v>0.7143016979364144</v>
      </c>
      <c r="BH2137">
        <f t="shared" si="4298"/>
        <v>64.903263908442113</v>
      </c>
      <c r="BI2137">
        <f t="shared" si="4299"/>
        <v>273.00657062065807</v>
      </c>
      <c r="BJ2137">
        <f t="shared" si="4300"/>
        <v>4.0902458565636186E-2</v>
      </c>
    </row>
    <row r="2138" spans="1:62" x14ac:dyDescent="0.45">
      <c r="A2138" s="1">
        <v>1980</v>
      </c>
      <c r="B2138" s="1" t="s">
        <v>2165</v>
      </c>
      <c r="C2138" s="1">
        <v>11497.50003188476</v>
      </c>
      <c r="D2138" s="1">
        <v>0</v>
      </c>
      <c r="E2138">
        <f t="shared" si="4273"/>
        <v>17.166199373829777</v>
      </c>
      <c r="F2138">
        <f t="shared" si="4274"/>
        <v>0.40652954490075088</v>
      </c>
      <c r="G2138">
        <f t="shared" si="4275"/>
        <v>200.33273824451439</v>
      </c>
      <c r="H2138">
        <f t="shared" si="4276"/>
        <v>4.5152875737277398</v>
      </c>
      <c r="I2138">
        <f t="shared" si="4277"/>
        <v>1.2562473236018179</v>
      </c>
      <c r="J2138">
        <f t="shared" si="4278"/>
        <v>25.139850616455078</v>
      </c>
      <c r="K2138" s="1">
        <v>6</v>
      </c>
      <c r="L2138">
        <f t="shared" si="4279"/>
        <v>1.4200000166893005</v>
      </c>
      <c r="M2138" s="1">
        <v>1</v>
      </c>
      <c r="N2138">
        <f t="shared" si="4280"/>
        <v>2.8400000333786011</v>
      </c>
      <c r="O2138" s="1">
        <v>21.636196136474609</v>
      </c>
      <c r="P2138" s="1">
        <v>25.139850616455078</v>
      </c>
      <c r="Q2138" s="1">
        <v>20.370912551879883</v>
      </c>
      <c r="R2138">
        <v>769</v>
      </c>
      <c r="S2138" s="1">
        <v>299.23077392578125</v>
      </c>
      <c r="T2138" s="1">
        <v>280.97640991210937</v>
      </c>
      <c r="U2138" s="1">
        <f t="shared" si="4129"/>
        <v>277.10702162918341</v>
      </c>
      <c r="V2138" s="1">
        <v>13.888617515563965</v>
      </c>
      <c r="W2138" s="1">
        <v>19.208379745483398</v>
      </c>
      <c r="X2138" s="1">
        <v>54.329532623291016</v>
      </c>
      <c r="Y2138" s="1">
        <v>75.161079406738281</v>
      </c>
      <c r="Z2138" s="1">
        <v>499.48355102539062</v>
      </c>
      <c r="AA2138" s="1">
        <v>1999.627685546875</v>
      </c>
      <c r="AB2138" s="1">
        <v>249.90203857421875</v>
      </c>
      <c r="AC2138" s="1">
        <v>101.52019500732422</v>
      </c>
      <c r="AD2138" s="1">
        <v>6.4047737121582031</v>
      </c>
      <c r="AE2138" s="1">
        <v>0.3929486870765686</v>
      </c>
      <c r="AF2138" s="1">
        <v>0.16479730606079102</v>
      </c>
      <c r="AG2138" s="1">
        <v>2.1493935957551003E-2</v>
      </c>
      <c r="AH2138" s="1">
        <v>0.21012639999389648</v>
      </c>
      <c r="AI2138" s="1">
        <v>1.9807787612080574E-2</v>
      </c>
      <c r="AJ2138" s="1">
        <v>0.66666668653488159</v>
      </c>
      <c r="AK2138" s="1">
        <v>-0.21956524252891541</v>
      </c>
      <c r="AL2138" s="1">
        <v>2.737391471862793</v>
      </c>
      <c r="AM2138" s="1">
        <v>1</v>
      </c>
      <c r="AN2138" s="1">
        <v>0</v>
      </c>
      <c r="AO2138" s="1">
        <v>0.15999999642372131</v>
      </c>
      <c r="AP2138" s="1">
        <v>111115</v>
      </c>
      <c r="AQ2138">
        <f t="shared" si="4281"/>
        <v>0.83247258504231758</v>
      </c>
      <c r="AR2138">
        <f t="shared" si="4282"/>
        <v>4.5152875737277396E-3</v>
      </c>
      <c r="AS2138">
        <f t="shared" si="4283"/>
        <v>298.28985061645506</v>
      </c>
      <c r="AT2138">
        <f t="shared" si="4284"/>
        <v>294.78619613647459</v>
      </c>
      <c r="AU2138">
        <f t="shared" si="4285"/>
        <v>319.94042253627413</v>
      </c>
      <c r="AV2138">
        <f t="shared" si="4286"/>
        <v>0.92560009198789606</v>
      </c>
      <c r="AW2138">
        <f t="shared" si="4287"/>
        <v>3.2062857811380292</v>
      </c>
      <c r="AX2138">
        <f t="shared" si="4288"/>
        <v>31.582738596066626</v>
      </c>
      <c r="AY2138">
        <f t="shared" si="4289"/>
        <v>12.374358850583228</v>
      </c>
      <c r="AZ2138">
        <f t="shared" si="4290"/>
        <v>23.388023376464844</v>
      </c>
      <c r="BA2138">
        <f t="shared" si="4291"/>
        <v>2.8866284840591994</v>
      </c>
      <c r="BB2138">
        <f t="shared" si="4292"/>
        <v>0.35562402659501524</v>
      </c>
      <c r="BC2138">
        <f t="shared" si="4293"/>
        <v>1.9500384575362113</v>
      </c>
      <c r="BD2138">
        <f t="shared" si="4294"/>
        <v>0.93659002652298806</v>
      </c>
      <c r="BE2138">
        <f t="shared" si="4295"/>
        <v>0.22633919815757661</v>
      </c>
      <c r="BF2138">
        <f t="shared" si="4296"/>
        <v>20.337818652934342</v>
      </c>
      <c r="BG2138">
        <f t="shared" si="4297"/>
        <v>0.71298774978005919</v>
      </c>
      <c r="BH2138">
        <f t="shared" si="4298"/>
        <v>64.83233646339454</v>
      </c>
      <c r="BI2138">
        <f t="shared" si="4299"/>
        <v>272.8164208690456</v>
      </c>
      <c r="BJ2138">
        <f t="shared" si="4300"/>
        <v>4.079390859452918E-2</v>
      </c>
    </row>
    <row r="2139" spans="1:62" x14ac:dyDescent="0.45">
      <c r="A2139" s="1">
        <v>1981</v>
      </c>
      <c r="B2139" s="1" t="s">
        <v>2166</v>
      </c>
      <c r="C2139" s="1">
        <v>11503.000031761825</v>
      </c>
      <c r="D2139" s="1">
        <v>0</v>
      </c>
      <c r="E2139">
        <f t="shared" si="4273"/>
        <v>17.223555557506934</v>
      </c>
      <c r="F2139">
        <f t="shared" si="4274"/>
        <v>0.40302774999786811</v>
      </c>
      <c r="G2139">
        <f t="shared" si="4275"/>
        <v>199.42550628286872</v>
      </c>
      <c r="H2139">
        <f t="shared" si="4276"/>
        <v>4.4860454787293875</v>
      </c>
      <c r="I2139">
        <f t="shared" si="4277"/>
        <v>1.2576361905190594</v>
      </c>
      <c r="J2139">
        <f t="shared" si="4278"/>
        <v>25.130231857299805</v>
      </c>
      <c r="K2139" s="1">
        <v>6</v>
      </c>
      <c r="L2139">
        <f t="shared" si="4279"/>
        <v>1.4200000166893005</v>
      </c>
      <c r="M2139" s="1">
        <v>1</v>
      </c>
      <c r="N2139">
        <f t="shared" si="4280"/>
        <v>2.8400000333786011</v>
      </c>
      <c r="O2139" s="1">
        <v>21.6302490234375</v>
      </c>
      <c r="P2139" s="1">
        <v>25.130231857299805</v>
      </c>
      <c r="Q2139" s="1">
        <v>20.370538711547852</v>
      </c>
      <c r="R2139">
        <v>769</v>
      </c>
      <c r="S2139" s="1">
        <v>299.22088623046875</v>
      </c>
      <c r="T2139" s="1">
        <v>280.90765380859375</v>
      </c>
      <c r="U2139" s="1">
        <f t="shared" si="4129"/>
        <v>277.03818566783661</v>
      </c>
      <c r="V2139" s="1">
        <v>13.89100456237793</v>
      </c>
      <c r="W2139" s="1">
        <v>19.176523208618164</v>
      </c>
      <c r="X2139" s="1">
        <v>54.354942321777344</v>
      </c>
      <c r="Y2139" s="1">
        <v>75.061378479003906</v>
      </c>
      <c r="Z2139" s="1">
        <v>499.48007202148437</v>
      </c>
      <c r="AA2139" s="1">
        <v>1999.587158203125</v>
      </c>
      <c r="AB2139" s="1">
        <v>252.05641174316406</v>
      </c>
      <c r="AC2139" s="1">
        <v>101.52066040039062</v>
      </c>
      <c r="AD2139" s="1">
        <v>6.4047737121582031</v>
      </c>
      <c r="AE2139" s="1">
        <v>0.3929486870765686</v>
      </c>
      <c r="AF2139" s="1">
        <v>0.16479730606079102</v>
      </c>
      <c r="AG2139" s="1">
        <v>2.1493935957551003E-2</v>
      </c>
      <c r="AH2139" s="1">
        <v>0.21012639999389648</v>
      </c>
      <c r="AI2139" s="1">
        <v>1.9807787612080574E-2</v>
      </c>
      <c r="AJ2139" s="1">
        <v>1</v>
      </c>
      <c r="AK2139" s="1">
        <v>-0.21956524252891541</v>
      </c>
      <c r="AL2139" s="1">
        <v>2.737391471862793</v>
      </c>
      <c r="AM2139" s="1">
        <v>1</v>
      </c>
      <c r="AN2139" s="1">
        <v>0</v>
      </c>
      <c r="AO2139" s="1">
        <v>0.15999999642372131</v>
      </c>
      <c r="AP2139" s="1">
        <v>111115</v>
      </c>
      <c r="AQ2139">
        <f t="shared" si="4281"/>
        <v>0.83246678670247376</v>
      </c>
      <c r="AR2139">
        <f t="shared" si="4282"/>
        <v>4.4860454787293879E-3</v>
      </c>
      <c r="AS2139">
        <f t="shared" si="4283"/>
        <v>298.28023185729978</v>
      </c>
      <c r="AT2139">
        <f t="shared" si="4284"/>
        <v>294.78024902343748</v>
      </c>
      <c r="AU2139">
        <f t="shared" si="4285"/>
        <v>319.93393816141906</v>
      </c>
      <c r="AV2139">
        <f t="shared" si="4286"/>
        <v>0.94069794356970415</v>
      </c>
      <c r="AW2139">
        <f t="shared" si="4287"/>
        <v>3.2044494908413932</v>
      </c>
      <c r="AX2139">
        <f t="shared" si="4288"/>
        <v>31.564505965615872</v>
      </c>
      <c r="AY2139">
        <f t="shared" si="4289"/>
        <v>12.387982756997708</v>
      </c>
      <c r="AZ2139">
        <f t="shared" si="4290"/>
        <v>23.380240440368652</v>
      </c>
      <c r="BA2139">
        <f t="shared" si="4291"/>
        <v>2.8852729488007269</v>
      </c>
      <c r="BB2139">
        <f t="shared" si="4292"/>
        <v>0.35294141768182818</v>
      </c>
      <c r="BC2139">
        <f t="shared" si="4293"/>
        <v>1.9468133003223338</v>
      </c>
      <c r="BD2139">
        <f t="shared" si="4294"/>
        <v>0.93845964847839314</v>
      </c>
      <c r="BE2139">
        <f t="shared" si="4295"/>
        <v>0.22460077837645506</v>
      </c>
      <c r="BF2139">
        <f t="shared" si="4296"/>
        <v>20.245809098519082</v>
      </c>
      <c r="BG2139">
        <f t="shared" si="4297"/>
        <v>0.70993261870591207</v>
      </c>
      <c r="BH2139">
        <f t="shared" si="4298"/>
        <v>64.73614998039605</v>
      </c>
      <c r="BI2139">
        <f t="shared" si="4299"/>
        <v>272.72040038276441</v>
      </c>
      <c r="BJ2139">
        <f t="shared" si="4300"/>
        <v>4.0883874994373862E-2</v>
      </c>
    </row>
    <row r="2140" spans="1:62" x14ac:dyDescent="0.45">
      <c r="A2140" s="1">
        <v>1982</v>
      </c>
      <c r="B2140" s="1" t="s">
        <v>2167</v>
      </c>
      <c r="C2140" s="1">
        <v>11508.000031650066</v>
      </c>
      <c r="D2140" s="1">
        <v>0</v>
      </c>
      <c r="E2140">
        <f t="shared" si="4273"/>
        <v>17.345292177207522</v>
      </c>
      <c r="F2140">
        <f t="shared" si="4274"/>
        <v>0.40032094100632459</v>
      </c>
      <c r="G2140">
        <f t="shared" si="4275"/>
        <v>198.56025944800962</v>
      </c>
      <c r="H2140">
        <f t="shared" si="4276"/>
        <v>4.4616863087292264</v>
      </c>
      <c r="I2140">
        <f t="shared" si="4277"/>
        <v>1.2582440260704781</v>
      </c>
      <c r="J2140">
        <f t="shared" si="4278"/>
        <v>25.119783401489258</v>
      </c>
      <c r="K2140" s="1">
        <v>6</v>
      </c>
      <c r="L2140">
        <f t="shared" si="4279"/>
        <v>1.4200000166893005</v>
      </c>
      <c r="M2140" s="1">
        <v>1</v>
      </c>
      <c r="N2140">
        <f t="shared" si="4280"/>
        <v>2.8400000333786011</v>
      </c>
      <c r="O2140" s="1">
        <v>21.623903274536133</v>
      </c>
      <c r="P2140" s="1">
        <v>25.119783401489258</v>
      </c>
      <c r="Q2140" s="1">
        <v>20.371181488037109</v>
      </c>
      <c r="R2140">
        <v>769</v>
      </c>
      <c r="S2140" s="1">
        <v>299.49957275390625</v>
      </c>
      <c r="T2140" s="1">
        <v>281.04547119140625</v>
      </c>
      <c r="U2140" s="1">
        <f t="shared" si="4129"/>
        <v>277.17825385840973</v>
      </c>
      <c r="V2140" s="1">
        <v>13.893986701965332</v>
      </c>
      <c r="W2140" s="1">
        <v>19.150880813598633</v>
      </c>
      <c r="X2140" s="1">
        <v>54.386135101318359</v>
      </c>
      <c r="Y2140" s="1">
        <v>74.988349914550781</v>
      </c>
      <c r="Z2140" s="1">
        <v>499.48593139648438</v>
      </c>
      <c r="AA2140" s="1">
        <v>1999.5765380859375</v>
      </c>
      <c r="AB2140" s="1">
        <v>254.3719482421875</v>
      </c>
      <c r="AC2140" s="1">
        <v>101.520751953125</v>
      </c>
      <c r="AD2140" s="1">
        <v>6.4047737121582031</v>
      </c>
      <c r="AE2140" s="1">
        <v>0.3929486870765686</v>
      </c>
      <c r="AF2140" s="1">
        <v>0.16479730606079102</v>
      </c>
      <c r="AG2140" s="1">
        <v>2.1493935957551003E-2</v>
      </c>
      <c r="AH2140" s="1">
        <v>0.21012639999389648</v>
      </c>
      <c r="AI2140" s="1">
        <v>1.9807787612080574E-2</v>
      </c>
      <c r="AJ2140" s="1">
        <v>0.66666668653488159</v>
      </c>
      <c r="AK2140" s="1">
        <v>-0.21956524252891541</v>
      </c>
      <c r="AL2140" s="1">
        <v>2.737391471862793</v>
      </c>
      <c r="AM2140" s="1">
        <v>1</v>
      </c>
      <c r="AN2140" s="1">
        <v>0</v>
      </c>
      <c r="AO2140" s="1">
        <v>0.15999999642372131</v>
      </c>
      <c r="AP2140" s="1">
        <v>111115</v>
      </c>
      <c r="AQ2140">
        <f t="shared" si="4281"/>
        <v>0.83247655232747386</v>
      </c>
      <c r="AR2140">
        <f t="shared" si="4282"/>
        <v>4.4616863087292265E-3</v>
      </c>
      <c r="AS2140">
        <f t="shared" si="4283"/>
        <v>298.26978340148924</v>
      </c>
      <c r="AT2140">
        <f t="shared" si="4284"/>
        <v>294.77390327453611</v>
      </c>
      <c r="AU2140">
        <f t="shared" si="4285"/>
        <v>319.93223894270704</v>
      </c>
      <c r="AV2140">
        <f t="shared" si="4286"/>
        <v>0.95346204014535463</v>
      </c>
      <c r="AW2140">
        <f t="shared" si="4287"/>
        <v>3.2024558468316857</v>
      </c>
      <c r="AX2140">
        <f t="shared" si="4288"/>
        <v>31.544839702431975</v>
      </c>
      <c r="AY2140">
        <f t="shared" si="4289"/>
        <v>12.393958888833343</v>
      </c>
      <c r="AZ2140">
        <f t="shared" si="4290"/>
        <v>23.371843338012695</v>
      </c>
      <c r="BA2140">
        <f t="shared" si="4291"/>
        <v>2.8838110700977206</v>
      </c>
      <c r="BB2140">
        <f t="shared" si="4292"/>
        <v>0.35086384799762688</v>
      </c>
      <c r="BC2140">
        <f t="shared" si="4293"/>
        <v>1.9442118207612076</v>
      </c>
      <c r="BD2140">
        <f t="shared" si="4294"/>
        <v>0.93959924933651306</v>
      </c>
      <c r="BE2140">
        <f t="shared" si="4295"/>
        <v>0.22325477438897082</v>
      </c>
      <c r="BF2140">
        <f t="shared" si="4296"/>
        <v>20.157986847169532</v>
      </c>
      <c r="BG2140">
        <f t="shared" si="4297"/>
        <v>0.70650581418826708</v>
      </c>
      <c r="BH2140">
        <f t="shared" si="4298"/>
        <v>64.668473706445567</v>
      </c>
      <c r="BI2140">
        <f t="shared" si="4299"/>
        <v>272.8003500068923</v>
      </c>
      <c r="BJ2140">
        <f t="shared" si="4300"/>
        <v>4.1117746772099853E-2</v>
      </c>
    </row>
    <row r="2141" spans="1:62" x14ac:dyDescent="0.45">
      <c r="A2141" s="1">
        <v>1983</v>
      </c>
      <c r="B2141" s="1" t="s">
        <v>2168</v>
      </c>
      <c r="C2141" s="1">
        <v>11513.500031527132</v>
      </c>
      <c r="D2141" s="1">
        <v>0</v>
      </c>
      <c r="E2141">
        <f t="shared" si="4273"/>
        <v>17.418044702765446</v>
      </c>
      <c r="F2141">
        <f t="shared" si="4274"/>
        <v>0.39687825275326949</v>
      </c>
      <c r="G2141">
        <f t="shared" si="4275"/>
        <v>197.90553723374873</v>
      </c>
      <c r="H2141">
        <f t="shared" si="4276"/>
        <v>4.436756900805948</v>
      </c>
      <c r="I2141">
        <f t="shared" si="4277"/>
        <v>1.2607432497179214</v>
      </c>
      <c r="J2141">
        <f t="shared" si="4278"/>
        <v>25.119411468505859</v>
      </c>
      <c r="K2141" s="1">
        <v>6</v>
      </c>
      <c r="L2141">
        <f t="shared" si="4279"/>
        <v>1.4200000166893005</v>
      </c>
      <c r="M2141" s="1">
        <v>1</v>
      </c>
      <c r="N2141">
        <f t="shared" si="4280"/>
        <v>2.8400000333786011</v>
      </c>
      <c r="O2141" s="1">
        <v>21.61756706237793</v>
      </c>
      <c r="P2141" s="1">
        <v>25.119411468505859</v>
      </c>
      <c r="Q2141" s="1">
        <v>20.372127532958984</v>
      </c>
      <c r="R2141">
        <v>769</v>
      </c>
      <c r="S2141" s="1">
        <v>299.86502075195312</v>
      </c>
      <c r="T2141" s="1">
        <v>281.32687377929687</v>
      </c>
      <c r="U2141" s="1">
        <f t="shared" si="4129"/>
        <v>277.46260798188217</v>
      </c>
      <c r="V2141" s="1">
        <v>13.897792816162109</v>
      </c>
      <c r="W2141" s="1">
        <v>19.12556266784668</v>
      </c>
      <c r="X2141" s="1">
        <v>54.421253204345703</v>
      </c>
      <c r="Y2141" s="1">
        <v>74.915565490722656</v>
      </c>
      <c r="Z2141" s="1">
        <v>499.47509765625</v>
      </c>
      <c r="AA2141" s="1">
        <v>1999.5570068359375</v>
      </c>
      <c r="AB2141" s="1">
        <v>258.14712524414062</v>
      </c>
      <c r="AC2141" s="1">
        <v>101.52075958251953</v>
      </c>
      <c r="AD2141" s="1">
        <v>6.4047737121582031</v>
      </c>
      <c r="AE2141" s="1">
        <v>0.3929486870765686</v>
      </c>
      <c r="AF2141" s="1">
        <v>0.16479730606079102</v>
      </c>
      <c r="AG2141" s="1">
        <v>2.1493935957551003E-2</v>
      </c>
      <c r="AH2141" s="1">
        <v>0.21012639999389648</v>
      </c>
      <c r="AI2141" s="1">
        <v>1.9807787612080574E-2</v>
      </c>
      <c r="AJ2141" s="1">
        <v>0.66666668653488159</v>
      </c>
      <c r="AK2141" s="1">
        <v>-0.21956524252891541</v>
      </c>
      <c r="AL2141" s="1">
        <v>2.737391471862793</v>
      </c>
      <c r="AM2141" s="1">
        <v>1</v>
      </c>
      <c r="AN2141" s="1">
        <v>0</v>
      </c>
      <c r="AO2141" s="1">
        <v>0.15999999642372131</v>
      </c>
      <c r="AP2141" s="1">
        <v>111115</v>
      </c>
      <c r="AQ2141">
        <f t="shared" si="4281"/>
        <v>0.83245849609374978</v>
      </c>
      <c r="AR2141">
        <f t="shared" si="4282"/>
        <v>4.4367569008059481E-3</v>
      </c>
      <c r="AS2141">
        <f t="shared" si="4283"/>
        <v>298.26941146850584</v>
      </c>
      <c r="AT2141">
        <f t="shared" si="4284"/>
        <v>294.76756706237791</v>
      </c>
      <c r="AU2141">
        <f t="shared" si="4285"/>
        <v>319.92911394277689</v>
      </c>
      <c r="AV2141">
        <f t="shared" si="4286"/>
        <v>0.9651750380300943</v>
      </c>
      <c r="AW2141">
        <f t="shared" si="4287"/>
        <v>3.2023848992007951</v>
      </c>
      <c r="AX2141">
        <f t="shared" si="4288"/>
        <v>31.544138483299935</v>
      </c>
      <c r="AY2141">
        <f t="shared" si="4289"/>
        <v>12.418575815453256</v>
      </c>
      <c r="AZ2141">
        <f t="shared" si="4290"/>
        <v>23.368489265441895</v>
      </c>
      <c r="BA2141">
        <f t="shared" si="4291"/>
        <v>2.8832273298467745</v>
      </c>
      <c r="BB2141">
        <f t="shared" si="4292"/>
        <v>0.34821644542386315</v>
      </c>
      <c r="BC2141">
        <f t="shared" si="4293"/>
        <v>1.9416416494828737</v>
      </c>
      <c r="BD2141">
        <f t="shared" si="4294"/>
        <v>0.94158568036390089</v>
      </c>
      <c r="BE2141">
        <f t="shared" si="4295"/>
        <v>0.22154000788516148</v>
      </c>
      <c r="BF2141">
        <f t="shared" si="4296"/>
        <v>20.091520465556773</v>
      </c>
      <c r="BG2141">
        <f t="shared" si="4297"/>
        <v>0.70347185313340233</v>
      </c>
      <c r="BH2141">
        <f t="shared" si="4298"/>
        <v>64.560330696787531</v>
      </c>
      <c r="BI2141">
        <f t="shared" si="4299"/>
        <v>273.04716952846292</v>
      </c>
      <c r="BJ2141">
        <f t="shared" si="4300"/>
        <v>4.1183899765155553E-2</v>
      </c>
    </row>
    <row r="2142" spans="1:62" x14ac:dyDescent="0.45">
      <c r="A2142" s="1" t="s">
        <v>2430</v>
      </c>
      <c r="B2142" s="1"/>
      <c r="C2142" s="1"/>
      <c r="D2142" s="1"/>
      <c r="E2142">
        <f>AVERAGE(E2136:E2141)</f>
        <v>17.261203877109264</v>
      </c>
      <c r="F2142">
        <f t="shared" ref="F2142:BJ2142" si="4301">AVERAGE(F2136:F2141)</f>
        <v>0.40490349193367542</v>
      </c>
      <c r="G2142">
        <f t="shared" si="4301"/>
        <v>199.79597798764675</v>
      </c>
      <c r="H2142">
        <f t="shared" si="4301"/>
        <v>4.5022304073765183</v>
      </c>
      <c r="I2142">
        <f t="shared" si="4301"/>
        <v>1.2570767814414299</v>
      </c>
      <c r="J2142">
        <f t="shared" si="4301"/>
        <v>25.137317975362141</v>
      </c>
      <c r="K2142">
        <f t="shared" si="4301"/>
        <v>6</v>
      </c>
      <c r="L2142">
        <f t="shared" si="4301"/>
        <v>1.4200000166893005</v>
      </c>
      <c r="M2142">
        <f t="shared" si="4301"/>
        <v>1</v>
      </c>
      <c r="N2142">
        <f t="shared" si="4301"/>
        <v>2.8400000333786011</v>
      </c>
      <c r="O2142">
        <f t="shared" si="4301"/>
        <v>21.632788340250652</v>
      </c>
      <c r="P2142">
        <f t="shared" si="4301"/>
        <v>25.137317975362141</v>
      </c>
      <c r="Q2142">
        <f t="shared" si="4301"/>
        <v>20.369892438252766</v>
      </c>
      <c r="R2142">
        <f t="shared" si="4301"/>
        <v>769</v>
      </c>
      <c r="S2142">
        <f t="shared" si="4301"/>
        <v>299.51598103841144</v>
      </c>
      <c r="T2142">
        <f t="shared" si="4301"/>
        <v>281.14850362141925</v>
      </c>
      <c r="U2142">
        <f t="shared" si="4301"/>
        <v>277.28141880970026</v>
      </c>
      <c r="V2142">
        <f t="shared" si="4301"/>
        <v>13.890988349914551</v>
      </c>
      <c r="W2142">
        <f t="shared" si="4301"/>
        <v>19.195454597473145</v>
      </c>
      <c r="X2142">
        <f t="shared" si="4301"/>
        <v>54.36477597554525</v>
      </c>
      <c r="Y2142">
        <f t="shared" si="4301"/>
        <v>75.125195821126297</v>
      </c>
      <c r="Z2142">
        <f t="shared" si="4301"/>
        <v>499.48161315917969</v>
      </c>
      <c r="AA2142">
        <f t="shared" si="4301"/>
        <v>1999.591084798177</v>
      </c>
      <c r="AB2142">
        <f t="shared" si="4301"/>
        <v>251.61908721923828</v>
      </c>
      <c r="AC2142">
        <f t="shared" si="4301"/>
        <v>101.5202153523763</v>
      </c>
      <c r="AD2142">
        <f t="shared" si="4301"/>
        <v>6.4047737121582031</v>
      </c>
      <c r="AE2142">
        <f t="shared" si="4301"/>
        <v>0.3929486870765686</v>
      </c>
      <c r="AF2142">
        <f t="shared" si="4301"/>
        <v>0.16479730606079102</v>
      </c>
      <c r="AG2142">
        <f t="shared" si="4301"/>
        <v>2.1493935957551003E-2</v>
      </c>
      <c r="AH2142">
        <f t="shared" si="4301"/>
        <v>0.21012639999389648</v>
      </c>
      <c r="AI2142">
        <f t="shared" si="4301"/>
        <v>1.9807787612080574E-2</v>
      </c>
      <c r="AJ2142">
        <f t="shared" si="4301"/>
        <v>0.72222223877906799</v>
      </c>
      <c r="AK2142">
        <f t="shared" si="4301"/>
        <v>-0.21956524252891541</v>
      </c>
      <c r="AL2142">
        <f t="shared" si="4301"/>
        <v>2.737391471862793</v>
      </c>
      <c r="AM2142">
        <f t="shared" si="4301"/>
        <v>1</v>
      </c>
      <c r="AN2142">
        <f t="shared" si="4301"/>
        <v>0</v>
      </c>
      <c r="AO2142">
        <f t="shared" si="4301"/>
        <v>0.15999999642372131</v>
      </c>
      <c r="AP2142">
        <f t="shared" si="4301"/>
        <v>111115</v>
      </c>
      <c r="AQ2142">
        <f t="shared" si="4301"/>
        <v>0.83246935526529953</v>
      </c>
      <c r="AR2142">
        <f t="shared" si="4301"/>
        <v>4.5022304073765182E-3</v>
      </c>
      <c r="AS2142">
        <f t="shared" si="4301"/>
        <v>298.28731797536216</v>
      </c>
      <c r="AT2142">
        <f t="shared" si="4301"/>
        <v>294.78278834025065</v>
      </c>
      <c r="AU2142">
        <f t="shared" si="4301"/>
        <v>319.93456641661334</v>
      </c>
      <c r="AV2142">
        <f t="shared" si="4301"/>
        <v>0.93198270265068051</v>
      </c>
      <c r="AW2142">
        <f t="shared" si="4301"/>
        <v>3.2058034381849878</v>
      </c>
      <c r="AX2142">
        <f t="shared" si="4301"/>
        <v>31.577981231845254</v>
      </c>
      <c r="AY2142">
        <f t="shared" si="4301"/>
        <v>12.382526634372107</v>
      </c>
      <c r="AZ2142">
        <f t="shared" si="4301"/>
        <v>23.385053157806396</v>
      </c>
      <c r="BA2142">
        <f t="shared" si="4301"/>
        <v>2.8861118675873065</v>
      </c>
      <c r="BB2142">
        <f t="shared" si="4301"/>
        <v>0.35437195519607861</v>
      </c>
      <c r="BC2142">
        <f t="shared" si="4301"/>
        <v>1.9487266567435582</v>
      </c>
      <c r="BD2142">
        <f t="shared" si="4301"/>
        <v>0.93738521084374815</v>
      </c>
      <c r="BE2142">
        <f t="shared" si="4301"/>
        <v>0.22552834601645788</v>
      </c>
      <c r="BF2142">
        <f t="shared" si="4301"/>
        <v>20.283330006513122</v>
      </c>
      <c r="BG2142">
        <f t="shared" si="4301"/>
        <v>0.7106416451872426</v>
      </c>
      <c r="BH2142">
        <f t="shared" si="4301"/>
        <v>64.786168429856957</v>
      </c>
      <c r="BI2142">
        <f t="shared" si="4301"/>
        <v>272.94335398753861</v>
      </c>
      <c r="BJ2142">
        <f t="shared" si="4301"/>
        <v>4.0970981000143861E-2</v>
      </c>
    </row>
    <row r="2143" spans="1:62" x14ac:dyDescent="0.45">
      <c r="A2143" s="1" t="s">
        <v>9</v>
      </c>
      <c r="B2143" s="1" t="s">
        <v>2169</v>
      </c>
      <c r="U2143" s="1">
        <f t="shared" si="4129"/>
        <v>-7.5303780000000001E-2</v>
      </c>
    </row>
    <row r="2144" spans="1:62" x14ac:dyDescent="0.45">
      <c r="A2144" s="1">
        <v>1984</v>
      </c>
      <c r="B2144" s="1" t="s">
        <v>2170</v>
      </c>
      <c r="C2144" s="1">
        <v>11518.500031415373</v>
      </c>
      <c r="D2144" s="1">
        <v>0</v>
      </c>
      <c r="E2144">
        <f t="shared" ref="E2144:E2150" si="4302">(S2144-U2144*(1000-V2144)/(1000-W2144))*AQ2144</f>
        <v>17.400339956708365</v>
      </c>
      <c r="F2144">
        <f t="shared" ref="F2144:F2150" si="4303">IF(BB2144&lt;&gt;0,1/(1/BB2144-1/N2144),0)</f>
        <v>0.39354848554315514</v>
      </c>
      <c r="G2144">
        <f t="shared" ref="G2144:G2150" si="4304">((BE2144-AR2144/2)*T2144-E2144)/(BE2144+AR2144/2)</f>
        <v>197.61310640786337</v>
      </c>
      <c r="H2144">
        <f t="shared" ref="H2144:H2150" si="4305">AR2144*1000</f>
        <v>4.4156590344131743</v>
      </c>
      <c r="I2144">
        <f t="shared" ref="I2144:I2150" si="4306">(AW2144-BC2144)</f>
        <v>1.2640668027677979</v>
      </c>
      <c r="J2144">
        <f t="shared" ref="J2144:J2150" si="4307">(P2144+AV2144*D2144)</f>
        <v>25.125600814819336</v>
      </c>
      <c r="K2144" s="1">
        <v>6</v>
      </c>
      <c r="L2144">
        <f t="shared" ref="L2144:L2150" si="4308">(K2144*AK2144+AL2144)</f>
        <v>1.4200000166893005</v>
      </c>
      <c r="M2144" s="1">
        <v>1</v>
      </c>
      <c r="N2144">
        <f t="shared" ref="N2144:N2150" si="4309">L2144*(M2144+1)*(M2144+1)/(M2144*M2144+1)</f>
        <v>2.8400000333786011</v>
      </c>
      <c r="O2144" s="1">
        <v>21.611783981323242</v>
      </c>
      <c r="P2144" s="1">
        <v>25.125600814819336</v>
      </c>
      <c r="Q2144" s="1">
        <v>20.373865127563477</v>
      </c>
      <c r="R2144">
        <v>768</v>
      </c>
      <c r="S2144" s="1">
        <v>300.08175659179687</v>
      </c>
      <c r="T2144" s="1">
        <v>281.56072998046875</v>
      </c>
      <c r="U2144" s="1">
        <f t="shared" si="4129"/>
        <v>277.70629113283678</v>
      </c>
      <c r="V2144" s="1">
        <v>13.901450157165527</v>
      </c>
      <c r="W2144" s="1">
        <v>19.104486465454102</v>
      </c>
      <c r="X2144" s="1">
        <v>54.454795837402344</v>
      </c>
      <c r="Y2144" s="1">
        <v>74.85784912109375</v>
      </c>
      <c r="Z2144" s="1">
        <v>499.4737548828125</v>
      </c>
      <c r="AA2144" s="1">
        <v>1999.60107421875</v>
      </c>
      <c r="AB2144" s="1">
        <v>262.03677368164062</v>
      </c>
      <c r="AC2144" s="1">
        <v>101.52059936523437</v>
      </c>
      <c r="AD2144" s="1">
        <v>6.4047737121582031</v>
      </c>
      <c r="AE2144" s="1">
        <v>0.3929486870765686</v>
      </c>
      <c r="AF2144" s="1">
        <v>0.16479730606079102</v>
      </c>
      <c r="AG2144" s="1">
        <v>2.1493935957551003E-2</v>
      </c>
      <c r="AH2144" s="1">
        <v>0.21012639999389648</v>
      </c>
      <c r="AI2144" s="1">
        <v>1.9807787612080574E-2</v>
      </c>
      <c r="AJ2144" s="1">
        <v>0.66666668653488159</v>
      </c>
      <c r="AK2144" s="1">
        <v>-0.21956524252891541</v>
      </c>
      <c r="AL2144" s="1">
        <v>2.737391471862793</v>
      </c>
      <c r="AM2144" s="1">
        <v>1</v>
      </c>
      <c r="AN2144" s="1">
        <v>0</v>
      </c>
      <c r="AO2144" s="1">
        <v>0.15999999642372131</v>
      </c>
      <c r="AP2144" s="1">
        <v>111115</v>
      </c>
      <c r="AQ2144">
        <f t="shared" ref="AQ2144:AQ2150" si="4310">Z2144*0.000001/(K2144*0.0001)</f>
        <v>0.83245625813802071</v>
      </c>
      <c r="AR2144">
        <f t="shared" ref="AR2144:AR2150" si="4311">(W2144-V2144)/(1000-W2144)*AQ2144</f>
        <v>4.4156590344131743E-3</v>
      </c>
      <c r="AS2144">
        <f t="shared" ref="AS2144:AS2150" si="4312">(P2144+273.15)</f>
        <v>298.27560081481931</v>
      </c>
      <c r="AT2144">
        <f t="shared" ref="AT2144:AT2150" si="4313">(O2144+273.15)</f>
        <v>294.76178398132322</v>
      </c>
      <c r="AU2144">
        <f t="shared" ref="AU2144:AU2150" si="4314">(AA2144*AM2144+AB2144*AN2144)*AO2144</f>
        <v>319.9361647238693</v>
      </c>
      <c r="AV2144">
        <f t="shared" ref="AV2144:AV2150" si="4315">((AU2144+0.00000010773*(AT2144^4-AS2144^4))-AR2144*44100)/(L2144*0.92*2*29.3+0.00000043092*AS2144^3)</f>
        <v>0.97429172214634252</v>
      </c>
      <c r="AW2144">
        <f t="shared" ref="AW2144:AW2150" si="4316">0.61365*EXP(17.502*J2144/(240.97+J2144))</f>
        <v>3.2035657193057063</v>
      </c>
      <c r="AX2144">
        <f t="shared" ref="AX2144:AX2150" si="4317">AW2144*1000/AC2144</f>
        <v>31.555819600517097</v>
      </c>
      <c r="AY2144">
        <f t="shared" ref="AY2144:AY2150" si="4318">(AX2144-W2144)</f>
        <v>12.451333135062995</v>
      </c>
      <c r="AZ2144">
        <f t="shared" ref="AZ2144:AZ2150" si="4319">IF(D2144,P2144,(O2144+P2144)/2)</f>
        <v>23.368692398071289</v>
      </c>
      <c r="BA2144">
        <f t="shared" ref="BA2144:BA2150" si="4320">0.61365*EXP(17.502*AZ2144/(240.97+AZ2144))</f>
        <v>2.8832626799555636</v>
      </c>
      <c r="BB2144">
        <f t="shared" ref="BB2144:BB2150" si="4321">IF(AY2144&lt;&gt;0,(1000-(AX2144+W2144)/2)/AY2144*AR2144,0)</f>
        <v>0.34565051538220121</v>
      </c>
      <c r="BC2144">
        <f t="shared" ref="BC2144:BC2150" si="4322">W2144*AC2144/1000</f>
        <v>1.9394989165379084</v>
      </c>
      <c r="BD2144">
        <f t="shared" ref="BD2144:BD2150" si="4323">(BA2144-BC2144)</f>
        <v>0.94376376341765522</v>
      </c>
      <c r="BE2144">
        <f t="shared" ref="BE2144:BE2150" si="4324">1/(1.6/F2144+1.37/N2144)</f>
        <v>0.21987845886542909</v>
      </c>
      <c r="BF2144">
        <f t="shared" ref="BF2144:BF2150" si="4325">G2144*AC2144*0.001</f>
        <v>20.061801004952127</v>
      </c>
      <c r="BG2144">
        <f t="shared" ref="BG2144:BG2150" si="4326">G2144/T2144</f>
        <v>0.70184896317597756</v>
      </c>
      <c r="BH2144">
        <f t="shared" ref="BH2144:BH2150" si="4327">(1-AR2144*AC2144/AW2144/F2144)*100</f>
        <v>64.443596921538401</v>
      </c>
      <c r="BI2144">
        <f t="shared" ref="BI2144:BI2150" si="4328">(T2144-E2144/(N2144/1.35))</f>
        <v>273.28944171797849</v>
      </c>
      <c r="BJ2144">
        <f t="shared" ref="BJ2144:BJ2150" si="4329">E2144*BH2144/100/BI2144</f>
        <v>4.1031240995582335E-2</v>
      </c>
    </row>
    <row r="2145" spans="1:62" x14ac:dyDescent="0.45">
      <c r="A2145" s="1">
        <v>1985</v>
      </c>
      <c r="B2145" s="1" t="s">
        <v>2171</v>
      </c>
      <c r="C2145" s="1">
        <v>11523.500031303614</v>
      </c>
      <c r="D2145" s="1">
        <v>0</v>
      </c>
      <c r="E2145">
        <f t="shared" si="4302"/>
        <v>15.716227244240059</v>
      </c>
      <c r="F2145">
        <f t="shared" si="4303"/>
        <v>0.39104245504409701</v>
      </c>
      <c r="G2145">
        <f t="shared" si="4304"/>
        <v>204.7373721205293</v>
      </c>
      <c r="H2145">
        <f t="shared" si="4305"/>
        <v>4.3962029876147328</v>
      </c>
      <c r="I2145">
        <f t="shared" si="4306"/>
        <v>1.2655994154656858</v>
      </c>
      <c r="J2145">
        <f t="shared" si="4307"/>
        <v>25.122560501098633</v>
      </c>
      <c r="K2145" s="1">
        <v>6</v>
      </c>
      <c r="L2145">
        <f t="shared" si="4308"/>
        <v>1.4200000166893005</v>
      </c>
      <c r="M2145" s="1">
        <v>1</v>
      </c>
      <c r="N2145">
        <f t="shared" si="4309"/>
        <v>2.8400000333786011</v>
      </c>
      <c r="O2145" s="1">
        <v>21.606338500976563</v>
      </c>
      <c r="P2145" s="1">
        <v>25.122560501098633</v>
      </c>
      <c r="Q2145" s="1">
        <v>20.37541389465332</v>
      </c>
      <c r="R2145">
        <v>768</v>
      </c>
      <c r="S2145" s="1">
        <v>297.98654174804687</v>
      </c>
      <c r="T2145" s="1">
        <v>281.5125732421875</v>
      </c>
      <c r="U2145" s="1">
        <f t="shared" si="4129"/>
        <v>277.64121242153618</v>
      </c>
      <c r="V2145" s="1">
        <v>13.903493881225586</v>
      </c>
      <c r="W2145" s="1">
        <v>19.083654403686523</v>
      </c>
      <c r="X2145" s="1">
        <v>54.482185363769531</v>
      </c>
      <c r="Y2145" s="1">
        <v>74.801261901855469</v>
      </c>
      <c r="Z2145" s="1">
        <v>499.47958374023437</v>
      </c>
      <c r="AA2145" s="1">
        <v>1999.663818359375</v>
      </c>
      <c r="AB2145" s="1">
        <v>264.40484619140625</v>
      </c>
      <c r="AC2145" s="1">
        <v>101.52071380615234</v>
      </c>
      <c r="AD2145" s="1">
        <v>6.4047737121582031</v>
      </c>
      <c r="AE2145" s="1">
        <v>0.3929486870765686</v>
      </c>
      <c r="AF2145" s="1">
        <v>0.16479730606079102</v>
      </c>
      <c r="AG2145" s="1">
        <v>2.1493935957551003E-2</v>
      </c>
      <c r="AH2145" s="1">
        <v>0.21012639999389648</v>
      </c>
      <c r="AI2145" s="1">
        <v>1.9807787612080574E-2</v>
      </c>
      <c r="AJ2145" s="1">
        <v>0.66666668653488159</v>
      </c>
      <c r="AK2145" s="1">
        <v>-0.21956524252891541</v>
      </c>
      <c r="AL2145" s="1">
        <v>2.737391471862793</v>
      </c>
      <c r="AM2145" s="1">
        <v>1</v>
      </c>
      <c r="AN2145" s="1">
        <v>0</v>
      </c>
      <c r="AO2145" s="1">
        <v>0.15999999642372131</v>
      </c>
      <c r="AP2145" s="1">
        <v>111115</v>
      </c>
      <c r="AQ2145">
        <f t="shared" si="4310"/>
        <v>0.83246597290039048</v>
      </c>
      <c r="AR2145">
        <f t="shared" si="4311"/>
        <v>4.3962029876147331E-3</v>
      </c>
      <c r="AS2145">
        <f t="shared" si="4312"/>
        <v>298.27256050109861</v>
      </c>
      <c r="AT2145">
        <f t="shared" si="4313"/>
        <v>294.75633850097654</v>
      </c>
      <c r="AU2145">
        <f t="shared" si="4314"/>
        <v>319.94620378614491</v>
      </c>
      <c r="AV2145">
        <f t="shared" si="4315"/>
        <v>0.98387307260781465</v>
      </c>
      <c r="AW2145">
        <f t="shared" si="4316"/>
        <v>3.2029856325578643</v>
      </c>
      <c r="AX2145">
        <f t="shared" si="4317"/>
        <v>31.550070054410487</v>
      </c>
      <c r="AY2145">
        <f t="shared" si="4318"/>
        <v>12.466415650723963</v>
      </c>
      <c r="AZ2145">
        <f t="shared" si="4319"/>
        <v>23.364449501037598</v>
      </c>
      <c r="BA2145">
        <f t="shared" si="4320"/>
        <v>2.8825243895107877</v>
      </c>
      <c r="BB2145">
        <f t="shared" si="4321"/>
        <v>0.34371587169063483</v>
      </c>
      <c r="BC2145">
        <f t="shared" si="4322"/>
        <v>1.9373862170921785</v>
      </c>
      <c r="BD2145">
        <f t="shared" si="4323"/>
        <v>0.9451381724186092</v>
      </c>
      <c r="BE2145">
        <f t="shared" si="4324"/>
        <v>0.21862598508739756</v>
      </c>
      <c r="BF2145">
        <f t="shared" si="4325"/>
        <v>20.785084160471968</v>
      </c>
      <c r="BG2145">
        <f t="shared" si="4326"/>
        <v>0.72727612043243306</v>
      </c>
      <c r="BH2145">
        <f t="shared" si="4327"/>
        <v>64.366908885812464</v>
      </c>
      <c r="BI2145">
        <f t="shared" si="4328"/>
        <v>274.04183150614483</v>
      </c>
      <c r="BJ2145">
        <f t="shared" si="4329"/>
        <v>3.6914253619562465E-2</v>
      </c>
    </row>
    <row r="2146" spans="1:62" x14ac:dyDescent="0.45">
      <c r="A2146" s="1">
        <v>1986</v>
      </c>
      <c r="B2146" s="1" t="s">
        <v>2172</v>
      </c>
      <c r="C2146" s="1">
        <v>11529.00003118068</v>
      </c>
      <c r="D2146" s="1">
        <v>0</v>
      </c>
      <c r="E2146">
        <f t="shared" si="4302"/>
        <v>5.0971759308319778E-2</v>
      </c>
      <c r="F2146">
        <f t="shared" si="4303"/>
        <v>0.38863216761755959</v>
      </c>
      <c r="G2146">
        <f t="shared" si="4304"/>
        <v>267.26976786513296</v>
      </c>
      <c r="H2146">
        <f t="shared" si="4305"/>
        <v>4.3750335554940145</v>
      </c>
      <c r="I2146">
        <f t="shared" si="4306"/>
        <v>1.2664029536468588</v>
      </c>
      <c r="J2146">
        <f t="shared" si="4307"/>
        <v>25.114294052124023</v>
      </c>
      <c r="K2146" s="1">
        <v>6</v>
      </c>
      <c r="L2146">
        <f t="shared" si="4308"/>
        <v>1.4200000166893005</v>
      </c>
      <c r="M2146" s="1">
        <v>1</v>
      </c>
      <c r="N2146">
        <f t="shared" si="4309"/>
        <v>2.8400000333786011</v>
      </c>
      <c r="O2146" s="1">
        <v>21.600683212280273</v>
      </c>
      <c r="P2146" s="1">
        <v>25.114294052124023</v>
      </c>
      <c r="Q2146" s="1">
        <v>20.376827239990234</v>
      </c>
      <c r="R2146">
        <v>768</v>
      </c>
      <c r="S2146" s="1">
        <v>270.31866455078125</v>
      </c>
      <c r="T2146" s="1">
        <v>272.93939208984375</v>
      </c>
      <c r="U2146" s="1">
        <f t="shared" si="4129"/>
        <v>268.84457205075819</v>
      </c>
      <c r="V2146" s="1">
        <v>13.904956817626953</v>
      </c>
      <c r="W2146" s="1">
        <v>19.060111999511719</v>
      </c>
      <c r="X2146" s="1">
        <v>54.507827758789063</v>
      </c>
      <c r="Y2146" s="1">
        <v>74.735603332519531</v>
      </c>
      <c r="Z2146" s="1">
        <v>499.49746704101562</v>
      </c>
      <c r="AA2146" s="1">
        <v>1999.779541015625</v>
      </c>
      <c r="AB2146" s="1">
        <v>265.12265014648437</v>
      </c>
      <c r="AC2146" s="1">
        <v>101.52122497558594</v>
      </c>
      <c r="AD2146" s="1">
        <v>6.4047737121582031</v>
      </c>
      <c r="AE2146" s="1">
        <v>0.3929486870765686</v>
      </c>
      <c r="AF2146" s="1">
        <v>0.16479730606079102</v>
      </c>
      <c r="AG2146" s="1">
        <v>2.1493935957551003E-2</v>
      </c>
      <c r="AH2146" s="1">
        <v>0.21012639999389648</v>
      </c>
      <c r="AI2146" s="1">
        <v>1.9807787612080574E-2</v>
      </c>
      <c r="AJ2146" s="1">
        <v>0.66666668653488159</v>
      </c>
      <c r="AK2146" s="1">
        <v>-0.21956524252891541</v>
      </c>
      <c r="AL2146" s="1">
        <v>2.737391471862793</v>
      </c>
      <c r="AM2146" s="1">
        <v>1</v>
      </c>
      <c r="AN2146" s="1">
        <v>0</v>
      </c>
      <c r="AO2146" s="1">
        <v>0.15999999642372131</v>
      </c>
      <c r="AP2146" s="1">
        <v>111115</v>
      </c>
      <c r="AQ2146">
        <f t="shared" si="4310"/>
        <v>0.83249577840169253</v>
      </c>
      <c r="AR2146">
        <f t="shared" si="4311"/>
        <v>4.3750335554940149E-3</v>
      </c>
      <c r="AS2146">
        <f t="shared" si="4312"/>
        <v>298.264294052124</v>
      </c>
      <c r="AT2146">
        <f t="shared" si="4313"/>
        <v>294.75068321228025</v>
      </c>
      <c r="AU2146">
        <f t="shared" si="4314"/>
        <v>319.96471941073105</v>
      </c>
      <c r="AV2146">
        <f t="shared" si="4315"/>
        <v>0.99506922834662548</v>
      </c>
      <c r="AW2146">
        <f t="shared" si="4316"/>
        <v>3.2014088720091531</v>
      </c>
      <c r="AX2146">
        <f t="shared" si="4317"/>
        <v>31.534379857798559</v>
      </c>
      <c r="AY2146">
        <f t="shared" si="4318"/>
        <v>12.47426785828684</v>
      </c>
      <c r="AZ2146">
        <f t="shared" si="4319"/>
        <v>23.357488632202148</v>
      </c>
      <c r="BA2146">
        <f t="shared" si="4320"/>
        <v>2.8813135132418384</v>
      </c>
      <c r="BB2146">
        <f t="shared" si="4321"/>
        <v>0.34185230781794451</v>
      </c>
      <c r="BC2146">
        <f t="shared" si="4322"/>
        <v>1.9350059183622943</v>
      </c>
      <c r="BD2146">
        <f t="shared" si="4323"/>
        <v>0.94630759487954408</v>
      </c>
      <c r="BE2146">
        <f t="shared" si="4324"/>
        <v>0.21741976387603093</v>
      </c>
      <c r="BF2146">
        <f t="shared" si="4325"/>
        <v>27.133554232608795</v>
      </c>
      <c r="BG2146">
        <f t="shared" si="4326"/>
        <v>0.97922753406424934</v>
      </c>
      <c r="BH2146">
        <f t="shared" si="4327"/>
        <v>64.300811118602098</v>
      </c>
      <c r="BI2146">
        <f t="shared" si="4328"/>
        <v>272.91516255665448</v>
      </c>
      <c r="BJ2146">
        <f t="shared" si="4329"/>
        <v>1.2009319808263626E-4</v>
      </c>
    </row>
    <row r="2147" spans="1:62" x14ac:dyDescent="0.45">
      <c r="A2147" s="1">
        <v>1987</v>
      </c>
      <c r="B2147" s="1" t="s">
        <v>2173</v>
      </c>
      <c r="C2147" s="1">
        <v>11534.000031068921</v>
      </c>
      <c r="D2147" s="1">
        <v>0</v>
      </c>
      <c r="E2147">
        <f t="shared" si="4302"/>
        <v>-10.175764162423537</v>
      </c>
      <c r="F2147">
        <f t="shared" si="4303"/>
        <v>0.38662060682233246</v>
      </c>
      <c r="G2147">
        <f t="shared" si="4304"/>
        <v>293.89017778939422</v>
      </c>
      <c r="H2147">
        <f t="shared" si="4305"/>
        <v>4.3564886532782934</v>
      </c>
      <c r="I2147">
        <f t="shared" si="4306"/>
        <v>1.266835609019177</v>
      </c>
      <c r="J2147">
        <f t="shared" si="4307"/>
        <v>25.106678009033203</v>
      </c>
      <c r="K2147" s="1">
        <v>6</v>
      </c>
      <c r="L2147">
        <f t="shared" si="4308"/>
        <v>1.4200000166893005</v>
      </c>
      <c r="M2147" s="1">
        <v>1</v>
      </c>
      <c r="N2147">
        <f t="shared" si="4309"/>
        <v>2.8400000333786011</v>
      </c>
      <c r="O2147" s="1">
        <v>21.597173690795898</v>
      </c>
      <c r="P2147" s="1">
        <v>25.106678009033203</v>
      </c>
      <c r="Q2147" s="1">
        <v>20.375957489013672</v>
      </c>
      <c r="R2147">
        <v>768</v>
      </c>
      <c r="S2147" s="1">
        <v>237.07919311523437</v>
      </c>
      <c r="T2147" s="1">
        <v>252.36805725097656</v>
      </c>
      <c r="U2147" s="1">
        <f t="shared" si="4129"/>
        <v>248.00477909147946</v>
      </c>
      <c r="V2147" s="1">
        <v>13.907932281494141</v>
      </c>
      <c r="W2147" s="1">
        <v>19.04142951965332</v>
      </c>
      <c r="X2147" s="1">
        <v>54.531463623046875</v>
      </c>
      <c r="Y2147" s="1">
        <v>74.6785888671875</v>
      </c>
      <c r="Z2147" s="1">
        <v>499.48812866210937</v>
      </c>
      <c r="AA2147" s="1">
        <v>1999.8134765625</v>
      </c>
      <c r="AB2147" s="1">
        <v>265.31756591796875</v>
      </c>
      <c r="AC2147" s="1">
        <v>101.5218505859375</v>
      </c>
      <c r="AD2147" s="1">
        <v>6.4047737121582031</v>
      </c>
      <c r="AE2147" s="1">
        <v>0.3929486870765686</v>
      </c>
      <c r="AF2147" s="1">
        <v>0.16479730606079102</v>
      </c>
      <c r="AG2147" s="1">
        <v>2.1493935957551003E-2</v>
      </c>
      <c r="AH2147" s="1">
        <v>0.21012639999389648</v>
      </c>
      <c r="AI2147" s="1">
        <v>1.9807787612080574E-2</v>
      </c>
      <c r="AJ2147" s="1">
        <v>0.66666668653488159</v>
      </c>
      <c r="AK2147" s="1">
        <v>-0.21956524252891541</v>
      </c>
      <c r="AL2147" s="1">
        <v>2.737391471862793</v>
      </c>
      <c r="AM2147" s="1">
        <v>1</v>
      </c>
      <c r="AN2147" s="1">
        <v>0</v>
      </c>
      <c r="AO2147" s="1">
        <v>0.15999999642372131</v>
      </c>
      <c r="AP2147" s="1">
        <v>111115</v>
      </c>
      <c r="AQ2147">
        <f t="shared" si="4310"/>
        <v>0.83248021443684883</v>
      </c>
      <c r="AR2147">
        <f t="shared" si="4311"/>
        <v>4.3564886532782929E-3</v>
      </c>
      <c r="AS2147">
        <f t="shared" si="4312"/>
        <v>298.25667800903318</v>
      </c>
      <c r="AT2147">
        <f t="shared" si="4313"/>
        <v>294.74717369079588</v>
      </c>
      <c r="AU2147">
        <f t="shared" si="4314"/>
        <v>319.97014909810969</v>
      </c>
      <c r="AV2147">
        <f t="shared" si="4315"/>
        <v>1.004985151831274</v>
      </c>
      <c r="AW2147">
        <f t="shared" si="4316"/>
        <v>3.1999567716560811</v>
      </c>
      <c r="AX2147">
        <f t="shared" si="4317"/>
        <v>31.519882204544146</v>
      </c>
      <c r="AY2147">
        <f t="shared" si="4318"/>
        <v>12.478452684890826</v>
      </c>
      <c r="AZ2147">
        <f t="shared" si="4319"/>
        <v>23.351925849914551</v>
      </c>
      <c r="BA2147">
        <f t="shared" si="4320"/>
        <v>2.8803461606425498</v>
      </c>
      <c r="BB2147">
        <f t="shared" si="4321"/>
        <v>0.34029489633832577</v>
      </c>
      <c r="BC2147">
        <f t="shared" si="4322"/>
        <v>1.933121162636904</v>
      </c>
      <c r="BD2147">
        <f t="shared" si="4323"/>
        <v>0.94722499800564575</v>
      </c>
      <c r="BE2147">
        <f t="shared" si="4324"/>
        <v>0.21641188225810618</v>
      </c>
      <c r="BF2147">
        <f t="shared" si="4325"/>
        <v>29.836274718209488</v>
      </c>
      <c r="BG2147">
        <f t="shared" si="4326"/>
        <v>1.1645300161625625</v>
      </c>
      <c r="BH2147">
        <f t="shared" si="4327"/>
        <v>64.250744375209408</v>
      </c>
      <c r="BI2147">
        <f t="shared" si="4328"/>
        <v>257.20512818682766</v>
      </c>
      <c r="BJ2147">
        <f t="shared" si="4329"/>
        <v>-2.5419416270245847E-2</v>
      </c>
    </row>
    <row r="2148" spans="1:62" x14ac:dyDescent="0.45">
      <c r="A2148" s="1">
        <v>1988</v>
      </c>
      <c r="B2148" s="1" t="s">
        <v>2174</v>
      </c>
      <c r="C2148" s="1">
        <v>11539.000030957162</v>
      </c>
      <c r="D2148" s="1">
        <v>0</v>
      </c>
      <c r="E2148">
        <f t="shared" si="4302"/>
        <v>-13.299332429247251</v>
      </c>
      <c r="F2148">
        <f t="shared" si="4303"/>
        <v>0.3839451009047733</v>
      </c>
      <c r="G2148">
        <f t="shared" si="4304"/>
        <v>283.04913584475099</v>
      </c>
      <c r="H2148">
        <f t="shared" si="4305"/>
        <v>4.3380099470105984</v>
      </c>
      <c r="I2148">
        <f t="shared" si="4306"/>
        <v>1.269212644966895</v>
      </c>
      <c r="J2148">
        <f t="shared" si="4307"/>
        <v>25.110372543334961</v>
      </c>
      <c r="K2148" s="1">
        <v>6</v>
      </c>
      <c r="L2148">
        <f t="shared" si="4308"/>
        <v>1.4200000166893005</v>
      </c>
      <c r="M2148" s="1">
        <v>1</v>
      </c>
      <c r="N2148">
        <f t="shared" si="4309"/>
        <v>2.8400000333786011</v>
      </c>
      <c r="O2148" s="1">
        <v>21.594306945800781</v>
      </c>
      <c r="P2148" s="1">
        <v>25.110372543334961</v>
      </c>
      <c r="Q2148" s="1">
        <v>20.374732971191406</v>
      </c>
      <c r="R2148">
        <v>768</v>
      </c>
      <c r="S2148" s="1">
        <v>206.92213439941406</v>
      </c>
      <c r="T2148" s="1">
        <v>226.34915161132812</v>
      </c>
      <c r="U2148" s="1">
        <f t="shared" si="4129"/>
        <v>221.74231039410648</v>
      </c>
      <c r="V2148" s="1">
        <v>13.913002014160156</v>
      </c>
      <c r="W2148" s="1">
        <v>19.024848937988281</v>
      </c>
      <c r="X2148" s="1">
        <v>54.560157775878906</v>
      </c>
      <c r="Y2148" s="1">
        <v>74.625564575195313</v>
      </c>
      <c r="Z2148" s="1">
        <v>499.48443603515625</v>
      </c>
      <c r="AA2148" s="1">
        <v>1999.8275146484375</v>
      </c>
      <c r="AB2148" s="1">
        <v>266.59188842773437</v>
      </c>
      <c r="AC2148" s="1">
        <v>101.52240753173828</v>
      </c>
      <c r="AD2148" s="1">
        <v>6.4047737121582031</v>
      </c>
      <c r="AE2148" s="1">
        <v>0.3929486870765686</v>
      </c>
      <c r="AF2148" s="1">
        <v>0.16479730606079102</v>
      </c>
      <c r="AG2148" s="1">
        <v>2.1493935957551003E-2</v>
      </c>
      <c r="AH2148" s="1">
        <v>0.21012639999389648</v>
      </c>
      <c r="AI2148" s="1">
        <v>1.9807787612080574E-2</v>
      </c>
      <c r="AJ2148" s="1">
        <v>0.66666668653488159</v>
      </c>
      <c r="AK2148" s="1">
        <v>-0.21956524252891541</v>
      </c>
      <c r="AL2148" s="1">
        <v>2.737391471862793</v>
      </c>
      <c r="AM2148" s="1">
        <v>1</v>
      </c>
      <c r="AN2148" s="1">
        <v>0</v>
      </c>
      <c r="AO2148" s="1">
        <v>0.15999999642372131</v>
      </c>
      <c r="AP2148" s="1">
        <v>111115</v>
      </c>
      <c r="AQ2148">
        <f t="shared" si="4310"/>
        <v>0.8324740600585937</v>
      </c>
      <c r="AR2148">
        <f t="shared" si="4311"/>
        <v>4.3380099470105987E-3</v>
      </c>
      <c r="AS2148">
        <f t="shared" si="4312"/>
        <v>298.26037254333494</v>
      </c>
      <c r="AT2148">
        <f t="shared" si="4313"/>
        <v>294.74430694580076</v>
      </c>
      <c r="AU2148">
        <f t="shared" si="4314"/>
        <v>319.97239519180948</v>
      </c>
      <c r="AV2148">
        <f t="shared" si="4315"/>
        <v>1.0134277958944427</v>
      </c>
      <c r="AW2148">
        <f t="shared" si="4316"/>
        <v>3.2006611120790995</v>
      </c>
      <c r="AX2148">
        <f t="shared" si="4317"/>
        <v>31.526647071273381</v>
      </c>
      <c r="AY2148">
        <f t="shared" si="4318"/>
        <v>12.501798133285099</v>
      </c>
      <c r="AZ2148">
        <f t="shared" si="4319"/>
        <v>23.352339744567871</v>
      </c>
      <c r="BA2148">
        <f t="shared" si="4320"/>
        <v>2.8804181260060484</v>
      </c>
      <c r="BB2148">
        <f t="shared" si="4321"/>
        <v>0.33822042682729586</v>
      </c>
      <c r="BC2148">
        <f t="shared" si="4322"/>
        <v>1.9314484671122045</v>
      </c>
      <c r="BD2148">
        <f t="shared" si="4323"/>
        <v>0.94896965889384388</v>
      </c>
      <c r="BE2148">
        <f t="shared" si="4324"/>
        <v>0.21506963670497251</v>
      </c>
      <c r="BF2148">
        <f t="shared" si="4325"/>
        <v>28.735829720737161</v>
      </c>
      <c r="BG2148">
        <f t="shared" si="4326"/>
        <v>1.2504978871349355</v>
      </c>
      <c r="BH2148">
        <f t="shared" si="4327"/>
        <v>64.162011309833233</v>
      </c>
      <c r="BI2148">
        <f t="shared" si="4328"/>
        <v>232.67101730445091</v>
      </c>
      <c r="BJ2148">
        <f t="shared" si="4329"/>
        <v>-3.6674611544850556E-2</v>
      </c>
    </row>
    <row r="2149" spans="1:62" x14ac:dyDescent="0.45">
      <c r="A2149" s="1">
        <v>1989</v>
      </c>
      <c r="B2149" s="1" t="s">
        <v>2175</v>
      </c>
      <c r="C2149" s="1">
        <v>11544.500030834228</v>
      </c>
      <c r="D2149" s="1">
        <v>0</v>
      </c>
      <c r="E2149">
        <f t="shared" si="4302"/>
        <v>-1.1971789385301039</v>
      </c>
      <c r="F2149">
        <f t="shared" si="4303"/>
        <v>0.38149837042755397</v>
      </c>
      <c r="G2149">
        <f t="shared" si="4304"/>
        <v>206.34496133613996</v>
      </c>
      <c r="H2149">
        <f t="shared" si="4305"/>
        <v>4.3212757189812567</v>
      </c>
      <c r="I2149">
        <f t="shared" si="4306"/>
        <v>1.2714648508514947</v>
      </c>
      <c r="J2149">
        <f t="shared" si="4307"/>
        <v>25.114551544189453</v>
      </c>
      <c r="K2149" s="1">
        <v>6</v>
      </c>
      <c r="L2149">
        <f t="shared" si="4308"/>
        <v>1.4200000166893005</v>
      </c>
      <c r="M2149" s="1">
        <v>1</v>
      </c>
      <c r="N2149">
        <f t="shared" si="4309"/>
        <v>2.8400000333786011</v>
      </c>
      <c r="O2149" s="1">
        <v>21.591110229492188</v>
      </c>
      <c r="P2149" s="1">
        <v>25.114551544189453</v>
      </c>
      <c r="Q2149" s="1">
        <v>20.373769760131836</v>
      </c>
      <c r="R2149">
        <v>768</v>
      </c>
      <c r="S2149" s="1">
        <v>199.83897399902344</v>
      </c>
      <c r="T2149" s="1">
        <v>204.90171813964844</v>
      </c>
      <c r="U2149" s="1">
        <f t="shared" si="4129"/>
        <v>200.23766987774351</v>
      </c>
      <c r="V2149" s="1">
        <v>13.918185234069824</v>
      </c>
      <c r="W2149" s="1">
        <v>19.010498046875</v>
      </c>
      <c r="X2149" s="1">
        <v>54.591163635253906</v>
      </c>
      <c r="Y2149" s="1">
        <v>74.581825256347656</v>
      </c>
      <c r="Z2149" s="1">
        <v>499.47357177734375</v>
      </c>
      <c r="AA2149" s="1">
        <v>1999.830078125</v>
      </c>
      <c r="AB2149" s="1">
        <v>268.42498779296875</v>
      </c>
      <c r="AC2149" s="1">
        <v>101.52249145507812</v>
      </c>
      <c r="AD2149" s="1">
        <v>6.4047737121582031</v>
      </c>
      <c r="AE2149" s="1">
        <v>0.3929486870765686</v>
      </c>
      <c r="AF2149" s="1">
        <v>0.16479730606079102</v>
      </c>
      <c r="AG2149" s="1">
        <v>2.1493935957551003E-2</v>
      </c>
      <c r="AH2149" s="1">
        <v>0.21012639999389648</v>
      </c>
      <c r="AI2149" s="1">
        <v>1.9807787612080574E-2</v>
      </c>
      <c r="AJ2149" s="1">
        <v>0.66666668653488159</v>
      </c>
      <c r="AK2149" s="1">
        <v>-0.21956524252891541</v>
      </c>
      <c r="AL2149" s="1">
        <v>2.737391471862793</v>
      </c>
      <c r="AM2149" s="1">
        <v>1</v>
      </c>
      <c r="AN2149" s="1">
        <v>0</v>
      </c>
      <c r="AO2149" s="1">
        <v>0.15999999642372131</v>
      </c>
      <c r="AP2149" s="1">
        <v>111115</v>
      </c>
      <c r="AQ2149">
        <f t="shared" si="4310"/>
        <v>0.83245595296223951</v>
      </c>
      <c r="AR2149">
        <f t="shared" si="4311"/>
        <v>4.3212757189812568E-3</v>
      </c>
      <c r="AS2149">
        <f t="shared" si="4312"/>
        <v>298.26455154418943</v>
      </c>
      <c r="AT2149">
        <f t="shared" si="4313"/>
        <v>294.74111022949216</v>
      </c>
      <c r="AU2149">
        <f t="shared" si="4314"/>
        <v>319.97280534805031</v>
      </c>
      <c r="AV2149">
        <f t="shared" si="4315"/>
        <v>1.020870175430961</v>
      </c>
      <c r="AW2149">
        <f t="shared" si="4316"/>
        <v>3.2014579763721414</v>
      </c>
      <c r="AX2149">
        <f t="shared" si="4317"/>
        <v>31.534470150279247</v>
      </c>
      <c r="AY2149">
        <f t="shared" si="4318"/>
        <v>12.523972103404247</v>
      </c>
      <c r="AZ2149">
        <f t="shared" si="4319"/>
        <v>23.35283088684082</v>
      </c>
      <c r="BA2149">
        <f t="shared" si="4320"/>
        <v>2.8805035247334838</v>
      </c>
      <c r="BB2149">
        <f t="shared" si="4321"/>
        <v>0.33632032332160955</v>
      </c>
      <c r="BC2149">
        <f t="shared" si="4322"/>
        <v>1.9299931255206466</v>
      </c>
      <c r="BD2149">
        <f t="shared" si="4323"/>
        <v>0.9505103992128372</v>
      </c>
      <c r="BE2149">
        <f t="shared" si="4324"/>
        <v>0.21384046293456002</v>
      </c>
      <c r="BF2149">
        <f t="shared" si="4325"/>
        <v>20.948654574046692</v>
      </c>
      <c r="BG2149">
        <f t="shared" si="4326"/>
        <v>1.0070435875774741</v>
      </c>
      <c r="BH2149">
        <f t="shared" si="4327"/>
        <v>64.080213067011854</v>
      </c>
      <c r="BI2149">
        <f t="shared" si="4328"/>
        <v>205.47079967064158</v>
      </c>
      <c r="BJ2149">
        <f t="shared" si="4329"/>
        <v>-3.7336439816907734E-3</v>
      </c>
    </row>
    <row r="2150" spans="1:62" x14ac:dyDescent="0.45">
      <c r="A2150" s="1">
        <v>1990</v>
      </c>
      <c r="B2150" s="1" t="s">
        <v>2176</v>
      </c>
      <c r="C2150" s="1">
        <v>11549.500030722469</v>
      </c>
      <c r="D2150" s="1">
        <v>0</v>
      </c>
      <c r="E2150">
        <f t="shared" si="4302"/>
        <v>5.4824614170556227</v>
      </c>
      <c r="F2150">
        <f t="shared" si="4303"/>
        <v>0.37818995723632248</v>
      </c>
      <c r="G2150">
        <f t="shared" si="4304"/>
        <v>167.29398096709841</v>
      </c>
      <c r="H2150">
        <f t="shared" si="4305"/>
        <v>4.3085275716175175</v>
      </c>
      <c r="I2150">
        <f t="shared" si="4306"/>
        <v>1.2774683115150145</v>
      </c>
      <c r="J2150">
        <f t="shared" si="4307"/>
        <v>25.139368057250977</v>
      </c>
      <c r="K2150" s="1">
        <v>6</v>
      </c>
      <c r="L2150">
        <f t="shared" si="4308"/>
        <v>1.4200000166893005</v>
      </c>
      <c r="M2150" s="1">
        <v>1</v>
      </c>
      <c r="N2150">
        <f t="shared" si="4309"/>
        <v>2.8400000333786011</v>
      </c>
      <c r="O2150" s="1">
        <v>21.587003707885742</v>
      </c>
      <c r="P2150" s="1">
        <v>25.139368057250977</v>
      </c>
      <c r="Q2150" s="1">
        <v>20.374000549316406</v>
      </c>
      <c r="R2150">
        <v>768</v>
      </c>
      <c r="S2150" s="1">
        <v>199.74574279785156</v>
      </c>
      <c r="T2150" s="1">
        <v>196.83024597167969</v>
      </c>
      <c r="U2150" s="1">
        <f t="shared" si="4129"/>
        <v>192.16544472929857</v>
      </c>
      <c r="V2150" s="1">
        <v>13.920772552490234</v>
      </c>
      <c r="W2150" s="1">
        <v>18.998008728027344</v>
      </c>
      <c r="X2150" s="1">
        <v>54.615695953369141</v>
      </c>
      <c r="Y2150" s="1">
        <v>74.550064086914062</v>
      </c>
      <c r="Z2150" s="1">
        <v>499.4852294921875</v>
      </c>
      <c r="AA2150" s="1">
        <v>1999.8692626953125</v>
      </c>
      <c r="AB2150" s="1">
        <v>270.47113037109375</v>
      </c>
      <c r="AC2150" s="1">
        <v>101.52249908447266</v>
      </c>
      <c r="AD2150" s="1">
        <v>6.4047737121582031</v>
      </c>
      <c r="AE2150" s="1">
        <v>0.3929486870765686</v>
      </c>
      <c r="AF2150" s="1">
        <v>0.16479730606079102</v>
      </c>
      <c r="AG2150" s="1">
        <v>2.1493935957551003E-2</v>
      </c>
      <c r="AH2150" s="1">
        <v>0.21012639999389648</v>
      </c>
      <c r="AI2150" s="1">
        <v>1.9807787612080574E-2</v>
      </c>
      <c r="AJ2150" s="1">
        <v>0.66666668653488159</v>
      </c>
      <c r="AK2150" s="1">
        <v>-0.21956524252891541</v>
      </c>
      <c r="AL2150" s="1">
        <v>2.737391471862793</v>
      </c>
      <c r="AM2150" s="1">
        <v>1</v>
      </c>
      <c r="AN2150" s="1">
        <v>0</v>
      </c>
      <c r="AO2150" s="1">
        <v>0.15999999642372131</v>
      </c>
      <c r="AP2150" s="1">
        <v>111115</v>
      </c>
      <c r="AQ2150">
        <f t="shared" si="4310"/>
        <v>0.83247538248697894</v>
      </c>
      <c r="AR2150">
        <f t="shared" si="4311"/>
        <v>4.3085275716175176E-3</v>
      </c>
      <c r="AS2150">
        <f t="shared" si="4312"/>
        <v>298.28936805725095</v>
      </c>
      <c r="AT2150">
        <f t="shared" si="4313"/>
        <v>294.73700370788572</v>
      </c>
      <c r="AU2150">
        <f t="shared" si="4314"/>
        <v>319.97907487916018</v>
      </c>
      <c r="AV2150">
        <f t="shared" si="4315"/>
        <v>1.0235573565526601</v>
      </c>
      <c r="AW2150">
        <f t="shared" si="4316"/>
        <v>3.2061936352129741</v>
      </c>
      <c r="AX2150">
        <f t="shared" si="4317"/>
        <v>31.581114177904876</v>
      </c>
      <c r="AY2150">
        <f t="shared" si="4318"/>
        <v>12.583105449877532</v>
      </c>
      <c r="AZ2150">
        <f t="shared" si="4319"/>
        <v>23.363185882568359</v>
      </c>
      <c r="BA2150">
        <f t="shared" si="4320"/>
        <v>2.8823045440039565</v>
      </c>
      <c r="BB2150">
        <f t="shared" si="4321"/>
        <v>0.33374645198289826</v>
      </c>
      <c r="BC2150">
        <f t="shared" si="4322"/>
        <v>1.9287253236979596</v>
      </c>
      <c r="BD2150">
        <f t="shared" si="4323"/>
        <v>0.95357922030599696</v>
      </c>
      <c r="BE2150">
        <f t="shared" si="4324"/>
        <v>0.21217581341829811</v>
      </c>
      <c r="BF2150">
        <f t="shared" si="4325"/>
        <v>16.984103029570033</v>
      </c>
      <c r="BG2150">
        <f t="shared" si="4326"/>
        <v>0.84994041510860574</v>
      </c>
      <c r="BH2150">
        <f t="shared" si="4327"/>
        <v>63.926237919492699</v>
      </c>
      <c r="BI2150">
        <f t="shared" si="4328"/>
        <v>194.22414638504691</v>
      </c>
      <c r="BJ2150">
        <f t="shared" si="4329"/>
        <v>1.804477658696094E-2</v>
      </c>
    </row>
    <row r="2151" spans="1:62" x14ac:dyDescent="0.45">
      <c r="A2151" s="1">
        <v>1990</v>
      </c>
      <c r="B2151" s="1" t="s">
        <v>2176</v>
      </c>
      <c r="C2151" s="1">
        <v>11549.500030722469</v>
      </c>
      <c r="D2151" s="1">
        <v>0</v>
      </c>
      <c r="E2151">
        <f t="shared" ref="E2151" si="4330">(S2151-U2151*(1000-V2151)/(1000-W2151))*AQ2151</f>
        <v>5.4824614170556227</v>
      </c>
      <c r="F2151">
        <f t="shared" ref="F2151" si="4331">IF(BB2151&lt;&gt;0,1/(1/BB2151-1/N2151),0)</f>
        <v>0.37818995723632248</v>
      </c>
      <c r="G2151">
        <f t="shared" ref="G2151" si="4332">((BE2151-AR2151/2)*T2151-E2151)/(BE2151+AR2151/2)</f>
        <v>167.29398096709841</v>
      </c>
      <c r="H2151">
        <f t="shared" ref="H2151" si="4333">AR2151*1000</f>
        <v>4.3085275716175175</v>
      </c>
      <c r="I2151">
        <f t="shared" ref="I2151" si="4334">(AW2151-BC2151)</f>
        <v>1.2774683115150145</v>
      </c>
      <c r="J2151">
        <f t="shared" ref="J2151" si="4335">(P2151+AV2151*D2151)</f>
        <v>25.139368057250977</v>
      </c>
      <c r="K2151" s="1">
        <v>6</v>
      </c>
      <c r="L2151">
        <f t="shared" ref="L2151" si="4336">(K2151*AK2151+AL2151)</f>
        <v>1.4200000166893005</v>
      </c>
      <c r="M2151" s="1">
        <v>1</v>
      </c>
      <c r="N2151">
        <f t="shared" ref="N2151" si="4337">L2151*(M2151+1)*(M2151+1)/(M2151*M2151+1)</f>
        <v>2.8400000333786011</v>
      </c>
      <c r="O2151" s="1">
        <v>21.587003707885742</v>
      </c>
      <c r="P2151" s="1">
        <v>25.139368057250977</v>
      </c>
      <c r="Q2151" s="1">
        <v>20.374000549316406</v>
      </c>
      <c r="R2151">
        <v>768</v>
      </c>
      <c r="S2151" s="1">
        <v>199.74574279785156</v>
      </c>
      <c r="T2151" s="1">
        <v>196.83024597167969</v>
      </c>
      <c r="U2151" s="1">
        <f t="shared" ref="U2151" si="4338">T2151-(0.008076485841*(R2151-S2151)+0.07530378)</f>
        <v>192.16544472929857</v>
      </c>
      <c r="V2151" s="1">
        <v>13.920772552490234</v>
      </c>
      <c r="W2151" s="1">
        <v>18.998008728027344</v>
      </c>
      <c r="X2151" s="1">
        <v>54.615695953369141</v>
      </c>
      <c r="Y2151" s="1">
        <v>74.550064086914062</v>
      </c>
      <c r="Z2151" s="1">
        <v>499.4852294921875</v>
      </c>
      <c r="AA2151" s="1">
        <v>1999.8692626953125</v>
      </c>
      <c r="AB2151" s="1">
        <v>270.47113037109375</v>
      </c>
      <c r="AC2151" s="1">
        <v>101.52249908447266</v>
      </c>
      <c r="AD2151" s="1">
        <v>6.4047737121582031</v>
      </c>
      <c r="AE2151" s="1">
        <v>0.3929486870765686</v>
      </c>
      <c r="AF2151" s="1">
        <v>0.16479730606079102</v>
      </c>
      <c r="AG2151" s="1">
        <v>2.1493935957551003E-2</v>
      </c>
      <c r="AH2151" s="1">
        <v>0.21012639999389648</v>
      </c>
      <c r="AI2151" s="1">
        <v>1.9807787612080574E-2</v>
      </c>
      <c r="AJ2151" s="1">
        <v>0.66666668653488159</v>
      </c>
      <c r="AK2151" s="1">
        <v>-0.21956524252891541</v>
      </c>
      <c r="AL2151" s="1">
        <v>2.737391471862793</v>
      </c>
      <c r="AM2151" s="1">
        <v>1</v>
      </c>
      <c r="AN2151" s="1">
        <v>0</v>
      </c>
      <c r="AO2151" s="1">
        <v>0.15999999642372131</v>
      </c>
      <c r="AP2151" s="1">
        <v>111115</v>
      </c>
      <c r="AQ2151">
        <f t="shared" ref="AQ2151" si="4339">Z2151*0.000001/(K2151*0.0001)</f>
        <v>0.83247538248697894</v>
      </c>
      <c r="AR2151">
        <f t="shared" ref="AR2151" si="4340">(W2151-V2151)/(1000-W2151)*AQ2151</f>
        <v>4.3085275716175176E-3</v>
      </c>
      <c r="AS2151">
        <f t="shared" ref="AS2151" si="4341">(P2151+273.15)</f>
        <v>298.28936805725095</v>
      </c>
      <c r="AT2151">
        <f t="shared" ref="AT2151" si="4342">(O2151+273.15)</f>
        <v>294.73700370788572</v>
      </c>
      <c r="AU2151">
        <f t="shared" ref="AU2151" si="4343">(AA2151*AM2151+AB2151*AN2151)*AO2151</f>
        <v>319.97907487916018</v>
      </c>
      <c r="AV2151">
        <f t="shared" ref="AV2151" si="4344">((AU2151+0.00000010773*(AT2151^4-AS2151^4))-AR2151*44100)/(L2151*0.92*2*29.3+0.00000043092*AS2151^3)</f>
        <v>1.0235573565526601</v>
      </c>
      <c r="AW2151">
        <f t="shared" ref="AW2151" si="4345">0.61365*EXP(17.502*J2151/(240.97+J2151))</f>
        <v>3.2061936352129741</v>
      </c>
      <c r="AX2151">
        <f t="shared" ref="AX2151" si="4346">AW2151*1000/AC2151</f>
        <v>31.581114177904876</v>
      </c>
      <c r="AY2151">
        <f t="shared" ref="AY2151" si="4347">(AX2151-W2151)</f>
        <v>12.583105449877532</v>
      </c>
      <c r="AZ2151">
        <f t="shared" ref="AZ2151" si="4348">IF(D2151,P2151,(O2151+P2151)/2)</f>
        <v>23.363185882568359</v>
      </c>
      <c r="BA2151">
        <f t="shared" ref="BA2151" si="4349">0.61365*EXP(17.502*AZ2151/(240.97+AZ2151))</f>
        <v>2.8823045440039565</v>
      </c>
      <c r="BB2151">
        <f t="shared" ref="BB2151" si="4350">IF(AY2151&lt;&gt;0,(1000-(AX2151+W2151)/2)/AY2151*AR2151,0)</f>
        <v>0.33374645198289826</v>
      </c>
      <c r="BC2151">
        <f t="shared" ref="BC2151" si="4351">W2151*AC2151/1000</f>
        <v>1.9287253236979596</v>
      </c>
      <c r="BD2151">
        <f t="shared" ref="BD2151" si="4352">(BA2151-BC2151)</f>
        <v>0.95357922030599696</v>
      </c>
      <c r="BE2151">
        <f t="shared" ref="BE2151" si="4353">1/(1.6/F2151+1.37/N2151)</f>
        <v>0.21217581341829811</v>
      </c>
      <c r="BF2151">
        <f t="shared" ref="BF2151" si="4354">G2151*AC2151*0.001</f>
        <v>16.984103029570033</v>
      </c>
      <c r="BG2151">
        <f t="shared" ref="BG2151" si="4355">G2151/T2151</f>
        <v>0.84994041510860574</v>
      </c>
      <c r="BH2151">
        <f t="shared" ref="BH2151" si="4356">(1-AR2151*AC2151/AW2151/F2151)*100</f>
        <v>63.926237919492699</v>
      </c>
      <c r="BI2151">
        <f t="shared" ref="BI2151" si="4357">(T2151-E2151/(N2151/1.35))</f>
        <v>194.22414638504691</v>
      </c>
      <c r="BJ2151">
        <f t="shared" ref="BJ2151" si="4358">E2151*BH2151/100/BI2151</f>
        <v>1.804477658696094E-2</v>
      </c>
    </row>
    <row r="2152" spans="1:62" x14ac:dyDescent="0.45">
      <c r="A2152" s="1">
        <v>1991</v>
      </c>
      <c r="B2152" s="1" t="s">
        <v>2178</v>
      </c>
      <c r="C2152" s="1">
        <v>11574.000032566488</v>
      </c>
      <c r="D2152" s="1">
        <v>0</v>
      </c>
      <c r="E2152">
        <f t="shared" ref="E2152:E2161" si="4359">(S2152-U2152*(1000-V2152)/(1000-W2152))*AQ2152</f>
        <v>7.5059333544959559</v>
      </c>
      <c r="F2152">
        <f t="shared" ref="F2152:F2161" si="4360">IF(BB2152&lt;&gt;0,1/(1/BB2152-1/N2152),0)</f>
        <v>0.37056051250287902</v>
      </c>
      <c r="G2152">
        <f t="shared" ref="G2152:G2161" si="4361">((BE2152-AR2152/2)*T2152-E2152)/(BE2152+AR2152/2)</f>
        <v>154.8219339334278</v>
      </c>
      <c r="H2152">
        <f t="shared" ref="H2152:H2161" si="4362">AR2152*1000</f>
        <v>4.2340060066437966</v>
      </c>
      <c r="I2152">
        <f t="shared" ref="I2152:I2161" si="4363">(AW2152-BC2152)</f>
        <v>1.2781848982151744</v>
      </c>
      <c r="J2152">
        <f t="shared" ref="J2152:J2161" si="4364">(P2152+AV2152*D2152)</f>
        <v>25.137596130371094</v>
      </c>
      <c r="K2152" s="1">
        <v>6</v>
      </c>
      <c r="L2152">
        <f t="shared" ref="L2152:L2161" si="4365">(K2152*AK2152+AL2152)</f>
        <v>1.4200000166893005</v>
      </c>
      <c r="M2152" s="1">
        <v>1</v>
      </c>
      <c r="N2152">
        <f t="shared" ref="N2152:N2161" si="4366">L2152*(M2152+1)*(M2152+1)/(M2152*M2152+1)</f>
        <v>2.8400000333786011</v>
      </c>
      <c r="O2152" s="1">
        <v>21.579336166381836</v>
      </c>
      <c r="P2152" s="1">
        <v>25.137596130371094</v>
      </c>
      <c r="Q2152" s="1">
        <v>20.360099792480469</v>
      </c>
      <c r="R2152">
        <v>768</v>
      </c>
      <c r="S2152" s="1">
        <v>199.71687316894531</v>
      </c>
      <c r="T2152" s="1">
        <v>194.40054321289062</v>
      </c>
      <c r="U2152" s="1">
        <f t="shared" si="4129"/>
        <v>189.73550880536041</v>
      </c>
      <c r="V2152" s="1">
        <v>13.998258590698242</v>
      </c>
      <c r="W2152" s="1">
        <v>18.987709045410156</v>
      </c>
      <c r="X2152" s="1">
        <v>55.307918548583984</v>
      </c>
      <c r="Y2152" s="1">
        <v>74.545242309570313</v>
      </c>
      <c r="Z2152" s="1">
        <v>499.4873046875</v>
      </c>
      <c r="AA2152" s="1">
        <v>1999.9027099609375</v>
      </c>
      <c r="AB2152" s="1">
        <v>272.57077026367188</v>
      </c>
      <c r="AC2152" s="1">
        <v>101.52201080322266</v>
      </c>
      <c r="AD2152" s="1">
        <v>5.1830801963806152</v>
      </c>
      <c r="AE2152" s="1">
        <v>0.38830304145812988</v>
      </c>
      <c r="AF2152" s="1">
        <v>0.10916613042354584</v>
      </c>
      <c r="AG2152" s="1">
        <v>4.1920007206499577E-3</v>
      </c>
      <c r="AH2152" s="1">
        <v>0.13640619814395905</v>
      </c>
      <c r="AI2152" s="1">
        <v>8.9820980792865157E-4</v>
      </c>
      <c r="AJ2152" s="1">
        <v>0.66666668653488159</v>
      </c>
      <c r="AK2152" s="1">
        <v>-0.21956524252891541</v>
      </c>
      <c r="AL2152" s="1">
        <v>2.737391471862793</v>
      </c>
      <c r="AM2152" s="1">
        <v>1</v>
      </c>
      <c r="AN2152" s="1">
        <v>0</v>
      </c>
      <c r="AO2152" s="1">
        <v>0.15999999642372131</v>
      </c>
      <c r="AP2152" s="1">
        <v>111115</v>
      </c>
      <c r="AQ2152">
        <f t="shared" ref="AQ2152:AQ2161" si="4367">Z2152*0.000001/(K2152*0.0001)</f>
        <v>0.83247884114583326</v>
      </c>
      <c r="AR2152">
        <f t="shared" ref="AR2152:AR2161" si="4368">(W2152-V2152)/(1000-W2152)*AQ2152</f>
        <v>4.2340060066437969E-3</v>
      </c>
      <c r="AS2152">
        <f t="shared" ref="AS2152:AS2161" si="4369">(P2152+273.15)</f>
        <v>298.28759613037107</v>
      </c>
      <c r="AT2152">
        <f t="shared" ref="AT2152:AT2161" si="4370">(O2152+273.15)</f>
        <v>294.72933616638181</v>
      </c>
      <c r="AU2152">
        <f t="shared" ref="AU2152:AU2161" si="4371">(AA2152*AM2152+AB2152*AN2152)*AO2152</f>
        <v>319.98442644154056</v>
      </c>
      <c r="AV2152">
        <f t="shared" ref="AV2152:AV2161" si="4372">((AU2152+0.00000010773*(AT2152^4-AS2152^4))-AR2152*44100)/(L2152*0.92*2*29.3+0.00000043092*AS2152^3)</f>
        <v>1.0602384234571884</v>
      </c>
      <c r="AW2152">
        <f t="shared" ref="AW2152:AW2161" si="4373">0.61365*EXP(17.502*J2152/(240.97+J2152))</f>
        <v>3.205855301051753</v>
      </c>
      <c r="AX2152">
        <f t="shared" ref="AX2152:AX2161" si="4374">AW2152*1000/AC2152</f>
        <v>31.577933451944475</v>
      </c>
      <c r="AY2152">
        <f t="shared" ref="AY2152:AY2161" si="4375">(AX2152-W2152)</f>
        <v>12.590224406534318</v>
      </c>
      <c r="AZ2152">
        <f t="shared" ref="AZ2152:AZ2161" si="4376">IF(D2152,P2152,(O2152+P2152)/2)</f>
        <v>23.358466148376465</v>
      </c>
      <c r="BA2152">
        <f t="shared" ref="BA2152:BA2161" si="4377">0.61365*EXP(17.502*AZ2152/(240.97+AZ2152))</f>
        <v>2.8814835299771611</v>
      </c>
      <c r="BB2152">
        <f t="shared" ref="BB2152:BB2161" si="4378">IF(AY2152&lt;&gt;0,(1000-(AX2152+W2152)/2)/AY2152*AR2152,0)</f>
        <v>0.32779069350583667</v>
      </c>
      <c r="BC2152">
        <f t="shared" ref="BC2152:BC2161" si="4379">W2152*AC2152/1000</f>
        <v>1.9276704028365785</v>
      </c>
      <c r="BD2152">
        <f t="shared" ref="BD2152:BD2161" si="4380">(BA2152-BC2152)</f>
        <v>0.95381312714058253</v>
      </c>
      <c r="BE2152">
        <f t="shared" ref="BE2152:BE2161" si="4381">1/(1.6/F2152+1.37/N2152)</f>
        <v>0.20832562178279093</v>
      </c>
      <c r="BF2152">
        <f t="shared" ref="BF2152:BF2161" si="4382">G2152*AC2152*0.001</f>
        <v>15.717834049365282</v>
      </c>
      <c r="BG2152">
        <f t="shared" ref="BG2152:BG2161" si="4383">G2152/T2152</f>
        <v>0.79640689976817725</v>
      </c>
      <c r="BH2152">
        <f t="shared" ref="BH2152:BH2161" si="4384">(1-AR2152*AC2152/AW2152/F2152)*100</f>
        <v>63.816662233408628</v>
      </c>
      <c r="BI2152">
        <f t="shared" ref="BI2152:BI2161" si="4385">(T2152-E2152/(N2152/1.35))</f>
        <v>190.83258197715963</v>
      </c>
      <c r="BJ2152">
        <f t="shared" ref="BJ2152:BJ2161" si="4386">E2152*BH2152/100/BI2152</f>
        <v>2.510072486928229E-2</v>
      </c>
    </row>
    <row r="2153" spans="1:62" x14ac:dyDescent="0.45">
      <c r="A2153" s="1">
        <v>1992</v>
      </c>
      <c r="B2153" s="1" t="s">
        <v>2179</v>
      </c>
      <c r="C2153" s="1">
        <v>11579.000032454729</v>
      </c>
      <c r="D2153" s="1">
        <v>0</v>
      </c>
      <c r="E2153">
        <f t="shared" si="4359"/>
        <v>8.5829119639407061</v>
      </c>
      <c r="F2153">
        <f t="shared" si="4360"/>
        <v>0.35357931332720194</v>
      </c>
      <c r="G2153">
        <f t="shared" si="4361"/>
        <v>146.60254082976371</v>
      </c>
      <c r="H2153">
        <f t="shared" si="4362"/>
        <v>4.0524437867078511</v>
      </c>
      <c r="I2153">
        <f t="shared" si="4363"/>
        <v>1.2753956863912721</v>
      </c>
      <c r="J2153">
        <f t="shared" si="4364"/>
        <v>25.10850715637207</v>
      </c>
      <c r="K2153" s="1">
        <v>6</v>
      </c>
      <c r="L2153">
        <f t="shared" si="4365"/>
        <v>1.4200000166893005</v>
      </c>
      <c r="M2153" s="1">
        <v>1</v>
      </c>
      <c r="N2153">
        <f t="shared" si="4366"/>
        <v>2.8400000333786011</v>
      </c>
      <c r="O2153" s="1">
        <v>21.52947998046875</v>
      </c>
      <c r="P2153" s="1">
        <v>25.10850715637207</v>
      </c>
      <c r="Q2153" s="1">
        <v>20.294557571411133</v>
      </c>
      <c r="R2153">
        <v>768</v>
      </c>
      <c r="S2153" s="1">
        <v>199.58845520019531</v>
      </c>
      <c r="T2153" s="1">
        <v>193.02789306640625</v>
      </c>
      <c r="U2153" s="1">
        <f t="shared" si="4129"/>
        <v>188.36182149296968</v>
      </c>
      <c r="V2153" s="1">
        <v>14.185115814208984</v>
      </c>
      <c r="W2153" s="1">
        <v>18.960586547851563</v>
      </c>
      <c r="X2153" s="1">
        <v>56.215587615966797</v>
      </c>
      <c r="Y2153" s="1">
        <v>74.651382446289063</v>
      </c>
      <c r="Z2153" s="1">
        <v>499.50347900390625</v>
      </c>
      <c r="AA2153" s="1">
        <v>1999.9083251953125</v>
      </c>
      <c r="AB2153" s="1">
        <v>280.042724609375</v>
      </c>
      <c r="AC2153" s="1">
        <v>101.52163696289062</v>
      </c>
      <c r="AD2153" s="1">
        <v>5.1830801963806152</v>
      </c>
      <c r="AE2153" s="1">
        <v>0.38830304145812988</v>
      </c>
      <c r="AF2153" s="1">
        <v>0.10916613042354584</v>
      </c>
      <c r="AG2153" s="1">
        <v>4.1920007206499577E-3</v>
      </c>
      <c r="AH2153" s="1">
        <v>0.13640619814395905</v>
      </c>
      <c r="AI2153" s="1">
        <v>8.9820980792865157E-4</v>
      </c>
      <c r="AJ2153" s="1">
        <v>0.66666668653488159</v>
      </c>
      <c r="AK2153" s="1">
        <v>-0.21956524252891541</v>
      </c>
      <c r="AL2153" s="1">
        <v>2.737391471862793</v>
      </c>
      <c r="AM2153" s="1">
        <v>1</v>
      </c>
      <c r="AN2153" s="1">
        <v>0</v>
      </c>
      <c r="AO2153" s="1">
        <v>0.15999999642372131</v>
      </c>
      <c r="AP2153" s="1">
        <v>111115</v>
      </c>
      <c r="AQ2153">
        <f t="shared" si="4367"/>
        <v>0.83250579833984362</v>
      </c>
      <c r="AR2153">
        <f t="shared" si="4368"/>
        <v>4.052443786707851E-3</v>
      </c>
      <c r="AS2153">
        <f t="shared" si="4369"/>
        <v>298.25850715637205</v>
      </c>
      <c r="AT2153">
        <f t="shared" si="4370"/>
        <v>294.67947998046873</v>
      </c>
      <c r="AU2153">
        <f t="shared" si="4371"/>
        <v>319.98532487902048</v>
      </c>
      <c r="AV2153">
        <f t="shared" si="4372"/>
        <v>1.1488192025040194</v>
      </c>
      <c r="AW2153">
        <f t="shared" si="4373"/>
        <v>3.2003054705057261</v>
      </c>
      <c r="AX2153">
        <f t="shared" si="4374"/>
        <v>31.523383253518059</v>
      </c>
      <c r="AY2153">
        <f t="shared" si="4375"/>
        <v>12.562796705666496</v>
      </c>
      <c r="AZ2153">
        <f t="shared" si="4376"/>
        <v>23.31899356842041</v>
      </c>
      <c r="BA2153">
        <f t="shared" si="4377"/>
        <v>2.8746251437143036</v>
      </c>
      <c r="BB2153">
        <f t="shared" si="4378"/>
        <v>0.31443253873965554</v>
      </c>
      <c r="BC2153">
        <f t="shared" si="4379"/>
        <v>1.924909784114454</v>
      </c>
      <c r="BD2153">
        <f t="shared" si="4380"/>
        <v>0.94971535959984954</v>
      </c>
      <c r="BE2153">
        <f t="shared" si="4381"/>
        <v>0.19969861590910995</v>
      </c>
      <c r="BF2153">
        <f t="shared" si="4382"/>
        <v>14.883329927956622</v>
      </c>
      <c r="BG2153">
        <f t="shared" si="4383"/>
        <v>0.75948889303438083</v>
      </c>
      <c r="BH2153">
        <f t="shared" si="4384"/>
        <v>63.642222365860547</v>
      </c>
      <c r="BI2153">
        <f t="shared" si="4385"/>
        <v>188.94798777938567</v>
      </c>
      <c r="BJ2153">
        <f t="shared" si="4386"/>
        <v>2.8909309814587707E-2</v>
      </c>
    </row>
    <row r="2154" spans="1:62" x14ac:dyDescent="0.45">
      <c r="A2154" s="1">
        <v>1993</v>
      </c>
      <c r="B2154" s="1" t="s">
        <v>2180</v>
      </c>
      <c r="C2154" s="1">
        <v>11584.00003234297</v>
      </c>
      <c r="D2154" s="1">
        <v>0</v>
      </c>
      <c r="E2154">
        <f t="shared" si="4359"/>
        <v>9.1649469148704483</v>
      </c>
      <c r="F2154">
        <f t="shared" si="4360"/>
        <v>0.35193419731549197</v>
      </c>
      <c r="G2154">
        <f t="shared" si="4361"/>
        <v>142.82242964745708</v>
      </c>
      <c r="H2154">
        <f t="shared" si="4362"/>
        <v>4.016805296723609</v>
      </c>
      <c r="I2154">
        <f t="shared" si="4363"/>
        <v>1.2695051791477738</v>
      </c>
      <c r="J2154">
        <f t="shared" si="4364"/>
        <v>25.061454772949219</v>
      </c>
      <c r="K2154" s="1">
        <v>6</v>
      </c>
      <c r="L2154">
        <f t="shared" si="4365"/>
        <v>1.4200000166893005</v>
      </c>
      <c r="M2154" s="1">
        <v>1</v>
      </c>
      <c r="N2154">
        <f t="shared" si="4366"/>
        <v>2.8400000333786011</v>
      </c>
      <c r="O2154" s="1">
        <v>21.478776931762695</v>
      </c>
      <c r="P2154" s="1">
        <v>25.061454772949219</v>
      </c>
      <c r="Q2154" s="1">
        <v>20.227344512939453</v>
      </c>
      <c r="R2154">
        <v>768</v>
      </c>
      <c r="S2154" s="1">
        <v>199.54261779785156</v>
      </c>
      <c r="T2154" s="1">
        <v>192.29475402832031</v>
      </c>
      <c r="U2154" s="1">
        <f t="shared" si="4129"/>
        <v>187.62831224975272</v>
      </c>
      <c r="V2154" s="1">
        <v>14.196780204772949</v>
      </c>
      <c r="W2154" s="1">
        <v>18.930454254150391</v>
      </c>
      <c r="X2154" s="1">
        <v>56.465496063232422</v>
      </c>
      <c r="Y2154" s="1">
        <v>74.754791259765625</v>
      </c>
      <c r="Z2154" s="1">
        <v>499.4976806640625</v>
      </c>
      <c r="AA2154" s="1">
        <v>1999.8902587890625</v>
      </c>
      <c r="AB2154" s="1">
        <v>300.45602416992187</v>
      </c>
      <c r="AC2154" s="1">
        <v>101.52112579345703</v>
      </c>
      <c r="AD2154" s="1">
        <v>5.1830801963806152</v>
      </c>
      <c r="AE2154" s="1">
        <v>0.38830304145812988</v>
      </c>
      <c r="AF2154" s="1">
        <v>0.10916613042354584</v>
      </c>
      <c r="AG2154" s="1">
        <v>4.1920007206499577E-3</v>
      </c>
      <c r="AH2154" s="1">
        <v>0.13640619814395905</v>
      </c>
      <c r="AI2154" s="1">
        <v>8.9820980792865157E-4</v>
      </c>
      <c r="AJ2154" s="1">
        <v>0.66666668653488159</v>
      </c>
      <c r="AK2154" s="1">
        <v>-0.21956524252891541</v>
      </c>
      <c r="AL2154" s="1">
        <v>2.737391471862793</v>
      </c>
      <c r="AM2154" s="1">
        <v>1</v>
      </c>
      <c r="AN2154" s="1">
        <v>0</v>
      </c>
      <c r="AO2154" s="1">
        <v>0.15999999642372131</v>
      </c>
      <c r="AP2154" s="1">
        <v>111115</v>
      </c>
      <c r="AQ2154">
        <f t="shared" si="4367"/>
        <v>0.83249613444010395</v>
      </c>
      <c r="AR2154">
        <f t="shared" si="4368"/>
        <v>4.0168052967236093E-3</v>
      </c>
      <c r="AS2154">
        <f t="shared" si="4369"/>
        <v>298.2114547729492</v>
      </c>
      <c r="AT2154">
        <f t="shared" si="4370"/>
        <v>294.62877693176267</v>
      </c>
      <c r="AU2154">
        <f t="shared" si="4371"/>
        <v>319.98243425408509</v>
      </c>
      <c r="AV2154">
        <f t="shared" si="4372"/>
        <v>1.1664803286409526</v>
      </c>
      <c r="AW2154">
        <f t="shared" si="4373"/>
        <v>3.1913462068106595</v>
      </c>
      <c r="AX2154">
        <f t="shared" si="4374"/>
        <v>31.435291737242927</v>
      </c>
      <c r="AY2154">
        <f t="shared" si="4375"/>
        <v>12.504837483092537</v>
      </c>
      <c r="AZ2154">
        <f t="shared" si="4376"/>
        <v>23.270115852355957</v>
      </c>
      <c r="BA2154">
        <f t="shared" si="4377"/>
        <v>2.8661523986289543</v>
      </c>
      <c r="BB2154">
        <f t="shared" si="4378"/>
        <v>0.31313086670514712</v>
      </c>
      <c r="BC2154">
        <f t="shared" si="4379"/>
        <v>1.9218410276628857</v>
      </c>
      <c r="BD2154">
        <f t="shared" si="4380"/>
        <v>0.94431137096606865</v>
      </c>
      <c r="BE2154">
        <f t="shared" si="4381"/>
        <v>0.19885859977668519</v>
      </c>
      <c r="BF2154">
        <f t="shared" si="4382"/>
        <v>14.49949384636666</v>
      </c>
      <c r="BG2154">
        <f t="shared" si="4383"/>
        <v>0.74272660410914193</v>
      </c>
      <c r="BH2154">
        <f t="shared" si="4384"/>
        <v>63.692042641341295</v>
      </c>
      <c r="BI2154">
        <f t="shared" si="4385"/>
        <v>187.9381772009757</v>
      </c>
      <c r="BJ2154">
        <f t="shared" si="4386"/>
        <v>3.1059904826220019E-2</v>
      </c>
    </row>
    <row r="2155" spans="1:62" x14ac:dyDescent="0.45">
      <c r="A2155" s="1">
        <v>1994</v>
      </c>
      <c r="B2155" s="1" t="s">
        <v>2181</v>
      </c>
      <c r="C2155" s="1">
        <v>11589.500032220036</v>
      </c>
      <c r="D2155" s="1">
        <v>0</v>
      </c>
      <c r="E2155">
        <f t="shared" si="4359"/>
        <v>9.7440593370532724</v>
      </c>
      <c r="F2155">
        <f t="shared" si="4360"/>
        <v>0.35932126039498496</v>
      </c>
      <c r="G2155">
        <f t="shared" si="4361"/>
        <v>140.21321306733341</v>
      </c>
      <c r="H2155">
        <f t="shared" si="4362"/>
        <v>4.0885448909498026</v>
      </c>
      <c r="I2155">
        <f t="shared" si="4363"/>
        <v>1.2685903896633159</v>
      </c>
      <c r="J2155">
        <f t="shared" si="4364"/>
        <v>25.041225433349609</v>
      </c>
      <c r="K2155" s="1">
        <v>6</v>
      </c>
      <c r="L2155">
        <f t="shared" si="4365"/>
        <v>1.4200000166893005</v>
      </c>
      <c r="M2155" s="1">
        <v>1</v>
      </c>
      <c r="N2155">
        <f t="shared" si="4366"/>
        <v>2.8400000333786011</v>
      </c>
      <c r="O2155" s="1">
        <v>21.433490753173828</v>
      </c>
      <c r="P2155" s="1">
        <v>25.041225433349609</v>
      </c>
      <c r="Q2155" s="1">
        <v>20.177160263061523</v>
      </c>
      <c r="R2155">
        <v>768</v>
      </c>
      <c r="S2155" s="1">
        <v>199.60763549804687</v>
      </c>
      <c r="T2155" s="1">
        <v>191.65058898925781</v>
      </c>
      <c r="U2155" s="1">
        <f t="shared" si="4129"/>
        <v>186.98467232522529</v>
      </c>
      <c r="V2155" s="1">
        <v>14.083156585693359</v>
      </c>
      <c r="W2155" s="1">
        <v>18.901521682739258</v>
      </c>
      <c r="X2155" s="1">
        <v>56.030849456787109</v>
      </c>
      <c r="Y2155" s="1">
        <v>74.856307983398437</v>
      </c>
      <c r="Z2155" s="1">
        <v>499.49703979492187</v>
      </c>
      <c r="AA2155" s="1">
        <v>1999.918212890625</v>
      </c>
      <c r="AB2155" s="1">
        <v>347.20193481445312</v>
      </c>
      <c r="AC2155" s="1">
        <v>101.52149200439453</v>
      </c>
      <c r="AD2155" s="1">
        <v>5.1830801963806152</v>
      </c>
      <c r="AE2155" s="1">
        <v>0.38830304145812988</v>
      </c>
      <c r="AF2155" s="1">
        <v>0.10916613042354584</v>
      </c>
      <c r="AG2155" s="1">
        <v>4.1920007206499577E-3</v>
      </c>
      <c r="AH2155" s="1">
        <v>0.13640619814395905</v>
      </c>
      <c r="AI2155" s="1">
        <v>8.9820980792865157E-4</v>
      </c>
      <c r="AJ2155" s="1">
        <v>0.66666668653488159</v>
      </c>
      <c r="AK2155" s="1">
        <v>-0.21956524252891541</v>
      </c>
      <c r="AL2155" s="1">
        <v>2.737391471862793</v>
      </c>
      <c r="AM2155" s="1">
        <v>1</v>
      </c>
      <c r="AN2155" s="1">
        <v>0</v>
      </c>
      <c r="AO2155" s="1">
        <v>0.15999999642372131</v>
      </c>
      <c r="AP2155" s="1">
        <v>111115</v>
      </c>
      <c r="AQ2155">
        <f t="shared" si="4367"/>
        <v>0.83249506632486958</v>
      </c>
      <c r="AR2155">
        <f t="shared" si="4368"/>
        <v>4.0885448909498022E-3</v>
      </c>
      <c r="AS2155">
        <f t="shared" si="4369"/>
        <v>298.19122543334959</v>
      </c>
      <c r="AT2155">
        <f t="shared" si="4370"/>
        <v>294.58349075317381</v>
      </c>
      <c r="AU2155">
        <f t="shared" si="4371"/>
        <v>319.98690691023512</v>
      </c>
      <c r="AV2155">
        <f t="shared" si="4372"/>
        <v>1.1275586220031433</v>
      </c>
      <c r="AW2155">
        <f t="shared" si="4373"/>
        <v>3.1875010720484194</v>
      </c>
      <c r="AX2155">
        <f t="shared" si="4374"/>
        <v>31.397303261760996</v>
      </c>
      <c r="AY2155">
        <f t="shared" si="4375"/>
        <v>12.495781579021738</v>
      </c>
      <c r="AZ2155">
        <f t="shared" si="4376"/>
        <v>23.237358093261719</v>
      </c>
      <c r="BA2155">
        <f t="shared" si="4377"/>
        <v>2.8604862126888935</v>
      </c>
      <c r="BB2155">
        <f t="shared" si="4378"/>
        <v>0.31896527351016857</v>
      </c>
      <c r="BC2155">
        <f t="shared" si="4379"/>
        <v>1.9189106823851034</v>
      </c>
      <c r="BD2155">
        <f t="shared" si="4380"/>
        <v>0.94157553030379004</v>
      </c>
      <c r="BE2155">
        <f t="shared" si="4381"/>
        <v>0.20262463192267308</v>
      </c>
      <c r="BF2155">
        <f t="shared" si="4382"/>
        <v>14.234654589325755</v>
      </c>
      <c r="BG2155">
        <f t="shared" si="4383"/>
        <v>0.73160856852463152</v>
      </c>
      <c r="BH2155">
        <f t="shared" si="4384"/>
        <v>63.759556120922852</v>
      </c>
      <c r="BI2155">
        <f t="shared" si="4385"/>
        <v>187.01872985178707</v>
      </c>
      <c r="BJ2155">
        <f t="shared" si="4386"/>
        <v>3.3220036230532324E-2</v>
      </c>
    </row>
    <row r="2156" spans="1:62" x14ac:dyDescent="0.45">
      <c r="A2156" s="1">
        <v>1995</v>
      </c>
      <c r="B2156" s="1" t="s">
        <v>2182</v>
      </c>
      <c r="C2156" s="1">
        <v>11594.500032108277</v>
      </c>
      <c r="D2156" s="1">
        <v>0</v>
      </c>
      <c r="E2156">
        <f t="shared" si="4359"/>
        <v>10.405990644109679</v>
      </c>
      <c r="F2156">
        <f t="shared" si="4360"/>
        <v>0.36914685039265605</v>
      </c>
      <c r="G2156">
        <f t="shared" si="4361"/>
        <v>137.66292618156959</v>
      </c>
      <c r="H2156">
        <f t="shared" si="4362"/>
        <v>4.1871222482193993</v>
      </c>
      <c r="I2156">
        <f t="shared" si="4363"/>
        <v>1.2685020229408033</v>
      </c>
      <c r="J2156">
        <f t="shared" si="4364"/>
        <v>25.033531188964844</v>
      </c>
      <c r="K2156" s="1">
        <v>6</v>
      </c>
      <c r="L2156">
        <f t="shared" si="4365"/>
        <v>1.4200000166893005</v>
      </c>
      <c r="M2156" s="1">
        <v>1</v>
      </c>
      <c r="N2156">
        <f t="shared" si="4366"/>
        <v>2.8400000333786011</v>
      </c>
      <c r="O2156" s="1">
        <v>21.428949356079102</v>
      </c>
      <c r="P2156" s="1">
        <v>25.033531188964844</v>
      </c>
      <c r="Q2156" s="1">
        <v>20.178655624389648</v>
      </c>
      <c r="R2156">
        <v>768</v>
      </c>
      <c r="S2156" s="1">
        <v>199.87472534179687</v>
      </c>
      <c r="T2156" s="1">
        <v>191.10087585449219</v>
      </c>
      <c r="U2156" s="1">
        <f t="shared" si="4129"/>
        <v>186.43711633780097</v>
      </c>
      <c r="V2156" s="1">
        <v>13.953288078308105</v>
      </c>
      <c r="W2156" s="1">
        <v>18.887947082519531</v>
      </c>
      <c r="X2156" s="1">
        <v>55.346019744873047</v>
      </c>
      <c r="Y2156" s="1">
        <v>74.832138061523438</v>
      </c>
      <c r="Z2156" s="1">
        <v>499.49179077148437</v>
      </c>
      <c r="AA2156" s="1">
        <v>2000.0223388671875</v>
      </c>
      <c r="AB2156" s="1">
        <v>378.25015258789062</v>
      </c>
      <c r="AC2156" s="1">
        <v>101.52175903320312</v>
      </c>
      <c r="AD2156" s="1">
        <v>5.1830801963806152</v>
      </c>
      <c r="AE2156" s="1">
        <v>0.38830304145812988</v>
      </c>
      <c r="AF2156" s="1">
        <v>0.10916613042354584</v>
      </c>
      <c r="AG2156" s="1">
        <v>4.1920007206499577E-3</v>
      </c>
      <c r="AH2156" s="1">
        <v>0.13640619814395905</v>
      </c>
      <c r="AI2156" s="1">
        <v>8.9820980792865157E-4</v>
      </c>
      <c r="AJ2156" s="1">
        <v>0.66666668653488159</v>
      </c>
      <c r="AK2156" s="1">
        <v>-0.21956524252891541</v>
      </c>
      <c r="AL2156" s="1">
        <v>2.737391471862793</v>
      </c>
      <c r="AM2156" s="1">
        <v>1</v>
      </c>
      <c r="AN2156" s="1">
        <v>0</v>
      </c>
      <c r="AO2156" s="1">
        <v>0.15999999642372131</v>
      </c>
      <c r="AP2156" s="1">
        <v>111115</v>
      </c>
      <c r="AQ2156">
        <f t="shared" si="4367"/>
        <v>0.83248631795247385</v>
      </c>
      <c r="AR2156">
        <f t="shared" si="4368"/>
        <v>4.1871222482193996E-3</v>
      </c>
      <c r="AS2156">
        <f t="shared" si="4369"/>
        <v>298.18353118896482</v>
      </c>
      <c r="AT2156">
        <f t="shared" si="4370"/>
        <v>294.57894935607908</v>
      </c>
      <c r="AU2156">
        <f t="shared" si="4371"/>
        <v>320.00356706611274</v>
      </c>
      <c r="AV2156">
        <f t="shared" si="4372"/>
        <v>1.0787778613292336</v>
      </c>
      <c r="AW2156">
        <f t="shared" si="4373"/>
        <v>3.1860396352842431</v>
      </c>
      <c r="AX2156">
        <f t="shared" si="4374"/>
        <v>31.382825372856622</v>
      </c>
      <c r="AY2156">
        <f t="shared" si="4375"/>
        <v>12.494878290337091</v>
      </c>
      <c r="AZ2156">
        <f t="shared" si="4376"/>
        <v>23.231240272521973</v>
      </c>
      <c r="BA2156">
        <f t="shared" si="4377"/>
        <v>2.8594290855039413</v>
      </c>
      <c r="BB2156">
        <f t="shared" si="4378"/>
        <v>0.32668403953038727</v>
      </c>
      <c r="BC2156">
        <f t="shared" si="4379"/>
        <v>1.9175376123434398</v>
      </c>
      <c r="BD2156">
        <f t="shared" si="4380"/>
        <v>0.94189147316050148</v>
      </c>
      <c r="BE2156">
        <f t="shared" si="4381"/>
        <v>0.20761046834640107</v>
      </c>
      <c r="BF2156">
        <f t="shared" si="4382"/>
        <v>13.975782419610939</v>
      </c>
      <c r="BG2156">
        <f t="shared" si="4383"/>
        <v>0.72036784533833709</v>
      </c>
      <c r="BH2156">
        <f t="shared" si="4384"/>
        <v>63.856980396220564</v>
      </c>
      <c r="BI2156">
        <f t="shared" si="4385"/>
        <v>186.15436627546384</v>
      </c>
      <c r="BJ2156">
        <f t="shared" si="4386"/>
        <v>3.5695920211770531E-2</v>
      </c>
    </row>
    <row r="2157" spans="1:62" x14ac:dyDescent="0.45">
      <c r="A2157" s="1">
        <v>1996</v>
      </c>
      <c r="B2157" s="1" t="s">
        <v>2183</v>
      </c>
      <c r="C2157" s="1">
        <v>11599.500031996518</v>
      </c>
      <c r="D2157" s="1">
        <v>0</v>
      </c>
      <c r="E2157">
        <f t="shared" si="4359"/>
        <v>10.663250617964234</v>
      </c>
      <c r="F2157">
        <f t="shared" si="4360"/>
        <v>0.36786579491817012</v>
      </c>
      <c r="G2157">
        <f t="shared" si="4361"/>
        <v>136.16677689805726</v>
      </c>
      <c r="H2157">
        <f t="shared" si="4362"/>
        <v>4.1775943232797736</v>
      </c>
      <c r="I2157">
        <f t="shared" si="4363"/>
        <v>1.2695241844982732</v>
      </c>
      <c r="J2157">
        <f t="shared" si="4364"/>
        <v>25.033185958862305</v>
      </c>
      <c r="K2157" s="1">
        <v>6</v>
      </c>
      <c r="L2157">
        <f t="shared" si="4365"/>
        <v>1.4200000166893005</v>
      </c>
      <c r="M2157" s="1">
        <v>1</v>
      </c>
      <c r="N2157">
        <f t="shared" si="4366"/>
        <v>2.8400000333786011</v>
      </c>
      <c r="O2157" s="1">
        <v>21.423683166503906</v>
      </c>
      <c r="P2157" s="1">
        <v>25.033185958862305</v>
      </c>
      <c r="Q2157" s="1">
        <v>20.180366516113281</v>
      </c>
      <c r="R2157">
        <v>768</v>
      </c>
      <c r="S2157" s="1">
        <v>200.07316589355469</v>
      </c>
      <c r="T2157" s="1">
        <v>190.99143981933594</v>
      </c>
      <c r="U2157" s="1">
        <f t="shared" si="4129"/>
        <v>186.32928300495126</v>
      </c>
      <c r="V2157" s="1">
        <v>13.953763961791992</v>
      </c>
      <c r="W2157" s="1">
        <v>18.877220153808594</v>
      </c>
      <c r="X2157" s="1">
        <v>55.323837280273438</v>
      </c>
      <c r="Y2157" s="1">
        <v>74.8167724609375</v>
      </c>
      <c r="Z2157" s="1">
        <v>499.49459838867187</v>
      </c>
      <c r="AA2157" s="1">
        <v>2000.174072265625</v>
      </c>
      <c r="AB2157" s="1">
        <v>404.90286254882812</v>
      </c>
      <c r="AC2157" s="1">
        <v>101.52182769775391</v>
      </c>
      <c r="AD2157" s="1">
        <v>5.1830801963806152</v>
      </c>
      <c r="AE2157" s="1">
        <v>0.38830304145812988</v>
      </c>
      <c r="AF2157" s="1">
        <v>0.10916613042354584</v>
      </c>
      <c r="AG2157" s="1">
        <v>4.1920007206499577E-3</v>
      </c>
      <c r="AH2157" s="1">
        <v>0.13640619814395905</v>
      </c>
      <c r="AI2157" s="1">
        <v>8.9820980792865157E-4</v>
      </c>
      <c r="AJ2157" s="1">
        <v>1</v>
      </c>
      <c r="AK2157" s="1">
        <v>-0.21956524252891541</v>
      </c>
      <c r="AL2157" s="1">
        <v>2.737391471862793</v>
      </c>
      <c r="AM2157" s="1">
        <v>1</v>
      </c>
      <c r="AN2157" s="1">
        <v>0</v>
      </c>
      <c r="AO2157" s="1">
        <v>0.15999999642372131</v>
      </c>
      <c r="AP2157" s="1">
        <v>111115</v>
      </c>
      <c r="AQ2157">
        <f t="shared" si="4367"/>
        <v>0.83249099731445309</v>
      </c>
      <c r="AR2157">
        <f t="shared" si="4368"/>
        <v>4.1775943232797734E-3</v>
      </c>
      <c r="AS2157">
        <f t="shared" si="4369"/>
        <v>298.18318595886228</v>
      </c>
      <c r="AT2157">
        <f t="shared" si="4370"/>
        <v>294.57368316650388</v>
      </c>
      <c r="AU2157">
        <f t="shared" si="4371"/>
        <v>320.0278444093201</v>
      </c>
      <c r="AV2157">
        <f t="shared" si="4372"/>
        <v>1.0832156764931506</v>
      </c>
      <c r="AW2157">
        <f t="shared" si="4373"/>
        <v>3.1859740763657967</v>
      </c>
      <c r="AX2157">
        <f t="shared" si="4374"/>
        <v>31.382158385199006</v>
      </c>
      <c r="AY2157">
        <f t="shared" si="4375"/>
        <v>12.504938231390412</v>
      </c>
      <c r="AZ2157">
        <f t="shared" si="4376"/>
        <v>23.228434562683105</v>
      </c>
      <c r="BA2157">
        <f t="shared" si="4377"/>
        <v>2.8589443879369276</v>
      </c>
      <c r="BB2157">
        <f t="shared" si="4378"/>
        <v>0.32568035128861883</v>
      </c>
      <c r="BC2157">
        <f t="shared" si="4379"/>
        <v>1.9164498918675235</v>
      </c>
      <c r="BD2157">
        <f t="shared" si="4380"/>
        <v>0.94249449606940416</v>
      </c>
      <c r="BE2157">
        <f t="shared" si="4381"/>
        <v>0.20696192494139026</v>
      </c>
      <c r="BF2157">
        <f t="shared" si="4382"/>
        <v>13.823900062403068</v>
      </c>
      <c r="BG2157">
        <f t="shared" si="4383"/>
        <v>0.71294701493879076</v>
      </c>
      <c r="BH2157">
        <f t="shared" si="4384"/>
        <v>63.812877843012508</v>
      </c>
      <c r="BI2157">
        <f t="shared" si="4385"/>
        <v>185.92264116966612</v>
      </c>
      <c r="BJ2157">
        <f t="shared" si="4386"/>
        <v>3.6598700664574969E-2</v>
      </c>
    </row>
    <row r="2158" spans="1:62" x14ac:dyDescent="0.45">
      <c r="A2158" s="1">
        <v>1997</v>
      </c>
      <c r="B2158" s="1" t="s">
        <v>2184</v>
      </c>
      <c r="C2158" s="1">
        <v>11605.000031873584</v>
      </c>
      <c r="D2158" s="1">
        <v>0</v>
      </c>
      <c r="E2158">
        <f t="shared" si="4359"/>
        <v>10.737248641324033</v>
      </c>
      <c r="F2158">
        <f t="shared" si="4360"/>
        <v>0.3675098373310911</v>
      </c>
      <c r="G2158">
        <f t="shared" si="4361"/>
        <v>135.86093360569282</v>
      </c>
      <c r="H2158">
        <f t="shared" si="4362"/>
        <v>4.1663688341237961</v>
      </c>
      <c r="I2158">
        <f t="shared" si="4363"/>
        <v>1.2672219793917812</v>
      </c>
      <c r="J2158">
        <f t="shared" si="4364"/>
        <v>25.01576042175293</v>
      </c>
      <c r="K2158" s="1">
        <v>6</v>
      </c>
      <c r="L2158">
        <f t="shared" si="4365"/>
        <v>1.4200000166893005</v>
      </c>
      <c r="M2158" s="1">
        <v>1</v>
      </c>
      <c r="N2158">
        <f t="shared" si="4366"/>
        <v>2.8400000333786011</v>
      </c>
      <c r="O2158" s="1">
        <v>21.417806625366211</v>
      </c>
      <c r="P2158" s="1">
        <v>25.01576042175293</v>
      </c>
      <c r="Q2158" s="1">
        <v>20.180337905883789</v>
      </c>
      <c r="R2158">
        <v>768</v>
      </c>
      <c r="S2158" s="1">
        <v>200.25003051757813</v>
      </c>
      <c r="T2158" s="1">
        <v>191.08018493652344</v>
      </c>
      <c r="U2158" s="1">
        <f t="shared" si="4129"/>
        <v>186.41945656677046</v>
      </c>
      <c r="V2158" s="1">
        <v>13.957150459289551</v>
      </c>
      <c r="W2158" s="1">
        <v>18.867378234863281</v>
      </c>
      <c r="X2158" s="1">
        <v>55.330802917480469</v>
      </c>
      <c r="Y2158" s="1">
        <v>74.803108215332031</v>
      </c>
      <c r="Z2158" s="1">
        <v>499.49948120117187</v>
      </c>
      <c r="AA2158" s="1">
        <v>2000.2822265625</v>
      </c>
      <c r="AB2158" s="1">
        <v>452.30807495117187</v>
      </c>
      <c r="AC2158" s="1">
        <v>101.52149963378906</v>
      </c>
      <c r="AD2158" s="1">
        <v>5.1830801963806152</v>
      </c>
      <c r="AE2158" s="1">
        <v>0.38830304145812988</v>
      </c>
      <c r="AF2158" s="1">
        <v>0.10916613042354584</v>
      </c>
      <c r="AG2158" s="1">
        <v>4.1920007206499577E-3</v>
      </c>
      <c r="AH2158" s="1">
        <v>0.13640619814395905</v>
      </c>
      <c r="AI2158" s="1">
        <v>8.9820980792865157E-4</v>
      </c>
      <c r="AJ2158" s="1">
        <v>0.66666668653488159</v>
      </c>
      <c r="AK2158" s="1">
        <v>-0.21956524252891541</v>
      </c>
      <c r="AL2158" s="1">
        <v>2.737391471862793</v>
      </c>
      <c r="AM2158" s="1">
        <v>1</v>
      </c>
      <c r="AN2158" s="1">
        <v>0</v>
      </c>
      <c r="AO2158" s="1">
        <v>0.15999999642372131</v>
      </c>
      <c r="AP2158" s="1">
        <v>111115</v>
      </c>
      <c r="AQ2158">
        <f t="shared" si="4367"/>
        <v>0.8324991353352863</v>
      </c>
      <c r="AR2158">
        <f t="shared" si="4368"/>
        <v>4.1663688341237962E-3</v>
      </c>
      <c r="AS2158">
        <f t="shared" si="4369"/>
        <v>298.16576042175291</v>
      </c>
      <c r="AT2158">
        <f t="shared" si="4370"/>
        <v>294.56780662536619</v>
      </c>
      <c r="AU2158">
        <f t="shared" si="4371"/>
        <v>320.04514909643331</v>
      </c>
      <c r="AV2158">
        <f t="shared" si="4372"/>
        <v>1.0905908992936462</v>
      </c>
      <c r="AW2158">
        <f t="shared" si="4373"/>
        <v>3.1826665119530135</v>
      </c>
      <c r="AX2158">
        <f t="shared" si="4374"/>
        <v>31.349679855337136</v>
      </c>
      <c r="AY2158">
        <f t="shared" si="4375"/>
        <v>12.482301620473855</v>
      </c>
      <c r="AZ2158">
        <f t="shared" si="4376"/>
        <v>23.21678352355957</v>
      </c>
      <c r="BA2158">
        <f t="shared" si="4377"/>
        <v>2.8569323932256108</v>
      </c>
      <c r="BB2158">
        <f t="shared" si="4378"/>
        <v>0.32540132138590366</v>
      </c>
      <c r="BC2158">
        <f t="shared" si="4379"/>
        <v>1.9154445325612324</v>
      </c>
      <c r="BD2158">
        <f t="shared" si="4380"/>
        <v>0.9414878606643784</v>
      </c>
      <c r="BE2158">
        <f t="shared" si="4381"/>
        <v>0.20678163882299425</v>
      </c>
      <c r="BF2158">
        <f t="shared" si="4382"/>
        <v>13.792805721296583</v>
      </c>
      <c r="BG2158">
        <f t="shared" si="4383"/>
        <v>0.71101529261564</v>
      </c>
      <c r="BH2158">
        <f t="shared" si="4384"/>
        <v>63.83773410352476</v>
      </c>
      <c r="BI2158">
        <f t="shared" si="4385"/>
        <v>185.9762111705291</v>
      </c>
      <c r="BJ2158">
        <f t="shared" si="4386"/>
        <v>3.6856414024897359E-2</v>
      </c>
    </row>
    <row r="2159" spans="1:62" x14ac:dyDescent="0.45">
      <c r="A2159" s="1">
        <v>1998</v>
      </c>
      <c r="B2159" s="1" t="s">
        <v>2185</v>
      </c>
      <c r="C2159" s="1">
        <v>11610.000031761825</v>
      </c>
      <c r="D2159" s="1">
        <v>0</v>
      </c>
      <c r="E2159">
        <f t="shared" si="4359"/>
        <v>10.67601511276799</v>
      </c>
      <c r="F2159">
        <f t="shared" si="4360"/>
        <v>0.36614659578759495</v>
      </c>
      <c r="G2159">
        <f t="shared" si="4361"/>
        <v>136.03159283667199</v>
      </c>
      <c r="H2159">
        <f t="shared" si="4362"/>
        <v>4.1576438056692862</v>
      </c>
      <c r="I2159">
        <f t="shared" si="4363"/>
        <v>1.2687343090019254</v>
      </c>
      <c r="J2159">
        <f t="shared" si="4364"/>
        <v>25.020374298095703</v>
      </c>
      <c r="K2159" s="1">
        <v>6</v>
      </c>
      <c r="L2159">
        <f t="shared" si="4365"/>
        <v>1.4200000166893005</v>
      </c>
      <c r="M2159" s="1">
        <v>1</v>
      </c>
      <c r="N2159">
        <f t="shared" si="4366"/>
        <v>2.8400000333786011</v>
      </c>
      <c r="O2159" s="1">
        <v>21.413841247558594</v>
      </c>
      <c r="P2159" s="1">
        <v>25.020374298095703</v>
      </c>
      <c r="Q2159" s="1">
        <v>20.181110382080078</v>
      </c>
      <c r="R2159">
        <v>768</v>
      </c>
      <c r="S2159" s="1">
        <v>200.22897338867187</v>
      </c>
      <c r="T2159" s="1">
        <v>191.1341552734375</v>
      </c>
      <c r="U2159" s="1">
        <f t="shared" si="4129"/>
        <v>186.47325683608108</v>
      </c>
      <c r="V2159" s="1">
        <v>13.961009979248047</v>
      </c>
      <c r="W2159" s="1">
        <v>18.861122131347656</v>
      </c>
      <c r="X2159" s="1">
        <v>55.357170104980469</v>
      </c>
      <c r="Y2159" s="1">
        <v>74.795280456542969</v>
      </c>
      <c r="Z2159" s="1">
        <v>499.48562622070312</v>
      </c>
      <c r="AA2159" s="1">
        <v>2000.3970947265625</v>
      </c>
      <c r="AB2159" s="1">
        <v>538.44415283203125</v>
      </c>
      <c r="AC2159" s="1">
        <v>101.52140808105469</v>
      </c>
      <c r="AD2159" s="1">
        <v>5.1830801963806152</v>
      </c>
      <c r="AE2159" s="1">
        <v>0.38830304145812988</v>
      </c>
      <c r="AF2159" s="1">
        <v>0.10916613042354584</v>
      </c>
      <c r="AG2159" s="1">
        <v>4.1920007206499577E-3</v>
      </c>
      <c r="AH2159" s="1">
        <v>0.13640619814395905</v>
      </c>
      <c r="AI2159" s="1">
        <v>8.9820980792865157E-4</v>
      </c>
      <c r="AJ2159" s="1">
        <v>1</v>
      </c>
      <c r="AK2159" s="1">
        <v>-0.21956524252891541</v>
      </c>
      <c r="AL2159" s="1">
        <v>2.737391471862793</v>
      </c>
      <c r="AM2159" s="1">
        <v>1</v>
      </c>
      <c r="AN2159" s="1">
        <v>0</v>
      </c>
      <c r="AO2159" s="1">
        <v>0.15999999642372131</v>
      </c>
      <c r="AP2159" s="1">
        <v>111115</v>
      </c>
      <c r="AQ2159">
        <f t="shared" si="4367"/>
        <v>0.83247604370117179</v>
      </c>
      <c r="AR2159">
        <f t="shared" si="4368"/>
        <v>4.1576438056692864E-3</v>
      </c>
      <c r="AS2159">
        <f t="shared" si="4369"/>
        <v>298.17037429809568</v>
      </c>
      <c r="AT2159">
        <f t="shared" si="4370"/>
        <v>294.56384124755857</v>
      </c>
      <c r="AU2159">
        <f t="shared" si="4371"/>
        <v>320.06352800227251</v>
      </c>
      <c r="AV2159">
        <f t="shared" si="4372"/>
        <v>1.09407125187464</v>
      </c>
      <c r="AW2159">
        <f t="shared" si="4373"/>
        <v>3.1835419857650828</v>
      </c>
      <c r="AX2159">
        <f t="shared" si="4374"/>
        <v>31.358331665606361</v>
      </c>
      <c r="AY2159">
        <f t="shared" si="4375"/>
        <v>12.497209534258705</v>
      </c>
      <c r="AZ2159">
        <f t="shared" si="4376"/>
        <v>23.217107772827148</v>
      </c>
      <c r="BA2159">
        <f t="shared" si="4377"/>
        <v>2.8569883704256105</v>
      </c>
      <c r="BB2159">
        <f t="shared" si="4378"/>
        <v>0.32433212342776102</v>
      </c>
      <c r="BC2159">
        <f t="shared" si="4379"/>
        <v>1.9148076767631574</v>
      </c>
      <c r="BD2159">
        <f t="shared" si="4380"/>
        <v>0.94218069366245305</v>
      </c>
      <c r="BE2159">
        <f t="shared" si="4381"/>
        <v>0.20609085918333869</v>
      </c>
      <c r="BF2159">
        <f t="shared" si="4382"/>
        <v>13.810118848287653</v>
      </c>
      <c r="BG2159">
        <f t="shared" si="4383"/>
        <v>0.71170740071058725</v>
      </c>
      <c r="BH2159">
        <f t="shared" si="4384"/>
        <v>63.789099107134327</v>
      </c>
      <c r="BI2159">
        <f t="shared" si="4385"/>
        <v>186.05928899426678</v>
      </c>
      <c r="BJ2159">
        <f t="shared" si="4386"/>
        <v>3.6601955741032949E-2</v>
      </c>
    </row>
    <row r="2160" spans="1:62" x14ac:dyDescent="0.45">
      <c r="A2160" s="1">
        <v>1999</v>
      </c>
      <c r="B2160" s="1" t="s">
        <v>2186</v>
      </c>
      <c r="C2160" s="1">
        <v>11615.000031650066</v>
      </c>
      <c r="D2160" s="1">
        <v>0</v>
      </c>
      <c r="E2160">
        <f t="shared" si="4359"/>
        <v>10.625174548740361</v>
      </c>
      <c r="F2160">
        <f t="shared" si="4360"/>
        <v>0.366105619925579</v>
      </c>
      <c r="G2160">
        <f t="shared" si="4361"/>
        <v>136.25329915590132</v>
      </c>
      <c r="H2160">
        <f t="shared" si="4362"/>
        <v>4.150757765580444</v>
      </c>
      <c r="I2160">
        <f t="shared" si="4363"/>
        <v>1.266781318368384</v>
      </c>
      <c r="J2160">
        <f t="shared" si="4364"/>
        <v>25.007946014404297</v>
      </c>
      <c r="K2160" s="1">
        <v>6</v>
      </c>
      <c r="L2160">
        <f t="shared" si="4365"/>
        <v>1.4200000166893005</v>
      </c>
      <c r="M2160" s="1">
        <v>1</v>
      </c>
      <c r="N2160">
        <f t="shared" si="4366"/>
        <v>2.8400000333786011</v>
      </c>
      <c r="O2160" s="1">
        <v>21.411220550537109</v>
      </c>
      <c r="P2160" s="1">
        <v>25.007946014404297</v>
      </c>
      <c r="Q2160" s="1">
        <v>20.181791305541992</v>
      </c>
      <c r="R2160">
        <v>768</v>
      </c>
      <c r="S2160" s="1">
        <v>200.14279174804687</v>
      </c>
      <c r="T2160" s="1">
        <v>191.11123657226562</v>
      </c>
      <c r="U2160" s="1">
        <f t="shared" si="4129"/>
        <v>186.44964209010894</v>
      </c>
      <c r="V2160" s="1">
        <v>13.964985847473145</v>
      </c>
      <c r="W2160" s="1">
        <v>18.857061386108398</v>
      </c>
      <c r="X2160" s="1">
        <v>55.382068634033203</v>
      </c>
      <c r="Y2160" s="1">
        <v>74.7908935546875</v>
      </c>
      <c r="Z2160" s="1">
        <v>499.4796142578125</v>
      </c>
      <c r="AA2160" s="1">
        <v>2000.46337890625</v>
      </c>
      <c r="AB2160" s="1">
        <v>578.1583251953125</v>
      </c>
      <c r="AC2160" s="1">
        <v>101.52180480957031</v>
      </c>
      <c r="AD2160" s="1">
        <v>5.1830801963806152</v>
      </c>
      <c r="AE2160" s="1">
        <v>0.38830304145812988</v>
      </c>
      <c r="AF2160" s="1">
        <v>0.10916613042354584</v>
      </c>
      <c r="AG2160" s="1">
        <v>4.1920007206499577E-3</v>
      </c>
      <c r="AH2160" s="1">
        <v>0.13640619814395905</v>
      </c>
      <c r="AI2160" s="1">
        <v>8.9820980792865157E-4</v>
      </c>
      <c r="AJ2160" s="1">
        <v>1</v>
      </c>
      <c r="AK2160" s="1">
        <v>-0.21956524252891541</v>
      </c>
      <c r="AL2160" s="1">
        <v>2.737391471862793</v>
      </c>
      <c r="AM2160" s="1">
        <v>1</v>
      </c>
      <c r="AN2160" s="1">
        <v>0</v>
      </c>
      <c r="AO2160" s="1">
        <v>0.15999999642372131</v>
      </c>
      <c r="AP2160" s="1">
        <v>111115</v>
      </c>
      <c r="AQ2160">
        <f t="shared" si="4367"/>
        <v>0.83246602376302081</v>
      </c>
      <c r="AR2160">
        <f t="shared" si="4368"/>
        <v>4.1507577655804442E-3</v>
      </c>
      <c r="AS2160">
        <f t="shared" si="4369"/>
        <v>298.15794601440427</v>
      </c>
      <c r="AT2160">
        <f t="shared" si="4370"/>
        <v>294.56122055053709</v>
      </c>
      <c r="AU2160">
        <f t="shared" si="4371"/>
        <v>320.07413347078545</v>
      </c>
      <c r="AV2160">
        <f t="shared" si="4372"/>
        <v>1.0989468733000958</v>
      </c>
      <c r="AW2160">
        <f t="shared" si="4373"/>
        <v>3.1811842236909662</v>
      </c>
      <c r="AX2160">
        <f t="shared" si="4374"/>
        <v>31.334984929179278</v>
      </c>
      <c r="AY2160">
        <f t="shared" si="4375"/>
        <v>12.477923543070879</v>
      </c>
      <c r="AZ2160">
        <f t="shared" si="4376"/>
        <v>23.209583282470703</v>
      </c>
      <c r="BA2160">
        <f t="shared" si="4377"/>
        <v>2.8556896172657709</v>
      </c>
      <c r="BB2160">
        <f t="shared" si="4378"/>
        <v>0.32429997175457775</v>
      </c>
      <c r="BC2160">
        <f t="shared" si="4379"/>
        <v>1.9144029053225822</v>
      </c>
      <c r="BD2160">
        <f t="shared" si="4380"/>
        <v>0.94128671194318869</v>
      </c>
      <c r="BE2160">
        <f t="shared" si="4381"/>
        <v>0.20607008804149513</v>
      </c>
      <c r="BF2160">
        <f t="shared" si="4382"/>
        <v>13.832680841565406</v>
      </c>
      <c r="BG2160">
        <f t="shared" si="4383"/>
        <v>0.71295284149542582</v>
      </c>
      <c r="BH2160">
        <f t="shared" si="4384"/>
        <v>63.818088807137045</v>
      </c>
      <c r="BI2160">
        <f t="shared" si="4385"/>
        <v>186.06053746233104</v>
      </c>
      <c r="BJ2160">
        <f t="shared" si="4386"/>
        <v>3.6443962926857892E-2</v>
      </c>
    </row>
    <row r="2161" spans="1:62" x14ac:dyDescent="0.45">
      <c r="A2161" s="1">
        <v>2000</v>
      </c>
      <c r="B2161" s="1" t="s">
        <v>2187</v>
      </c>
      <c r="C2161" s="1">
        <v>11620.500031527132</v>
      </c>
      <c r="D2161" s="1">
        <v>0</v>
      </c>
      <c r="E2161">
        <f t="shared" si="4359"/>
        <v>10.597680118061078</v>
      </c>
      <c r="F2161">
        <f t="shared" si="4360"/>
        <v>0.36587585581069421</v>
      </c>
      <c r="G2161">
        <f t="shared" si="4361"/>
        <v>136.33371195747947</v>
      </c>
      <c r="H2161">
        <f t="shared" si="4362"/>
        <v>4.1436278612626012</v>
      </c>
      <c r="I2161">
        <f t="shared" si="4363"/>
        <v>1.2653287148081154</v>
      </c>
      <c r="J2161">
        <f t="shared" si="4364"/>
        <v>24.998390197753906</v>
      </c>
      <c r="K2161" s="1">
        <v>6</v>
      </c>
      <c r="L2161">
        <f t="shared" si="4365"/>
        <v>1.4200000166893005</v>
      </c>
      <c r="M2161" s="1">
        <v>1</v>
      </c>
      <c r="N2161">
        <f t="shared" si="4366"/>
        <v>2.8400000333786011</v>
      </c>
      <c r="O2161" s="1">
        <v>21.40778923034668</v>
      </c>
      <c r="P2161" s="1">
        <v>24.998390197753906</v>
      </c>
      <c r="Q2161" s="1">
        <v>20.182704925537109</v>
      </c>
      <c r="R2161">
        <v>768</v>
      </c>
      <c r="S2161" s="1">
        <v>200.08061218261719</v>
      </c>
      <c r="T2161" s="1">
        <v>191.08404541015625</v>
      </c>
      <c r="U2161" s="1">
        <f t="shared" si="4129"/>
        <v>186.42194873561976</v>
      </c>
      <c r="V2161" s="1">
        <v>13.969646453857422</v>
      </c>
      <c r="W2161" s="1">
        <v>18.853435516357422</v>
      </c>
      <c r="X2161" s="1">
        <v>55.411827087402344</v>
      </c>
      <c r="Y2161" s="1">
        <v>74.791053771972656</v>
      </c>
      <c r="Z2161" s="1">
        <v>499.46951293945312</v>
      </c>
      <c r="AA2161" s="1">
        <v>2000.466064453125</v>
      </c>
      <c r="AB2161" s="1">
        <v>553.5181884765625</v>
      </c>
      <c r="AC2161" s="1">
        <v>101.52227783203125</v>
      </c>
      <c r="AD2161" s="1">
        <v>5.1830801963806152</v>
      </c>
      <c r="AE2161" s="1">
        <v>0.38830304145812988</v>
      </c>
      <c r="AF2161" s="1">
        <v>0.10916613042354584</v>
      </c>
      <c r="AG2161" s="1">
        <v>4.1920007206499577E-3</v>
      </c>
      <c r="AH2161" s="1">
        <v>0.13640619814395905</v>
      </c>
      <c r="AI2161" s="1">
        <v>8.9820980792865157E-4</v>
      </c>
      <c r="AJ2161" s="1">
        <v>1</v>
      </c>
      <c r="AK2161" s="1">
        <v>-0.21956524252891541</v>
      </c>
      <c r="AL2161" s="1">
        <v>2.737391471862793</v>
      </c>
      <c r="AM2161" s="1">
        <v>1</v>
      </c>
      <c r="AN2161" s="1">
        <v>0</v>
      </c>
      <c r="AO2161" s="1">
        <v>0.15999999642372131</v>
      </c>
      <c r="AP2161" s="1">
        <v>111115</v>
      </c>
      <c r="AQ2161">
        <f t="shared" si="4367"/>
        <v>0.83244918823242164</v>
      </c>
      <c r="AR2161">
        <f t="shared" si="4368"/>
        <v>4.1436278612626016E-3</v>
      </c>
      <c r="AS2161">
        <f t="shared" si="4369"/>
        <v>298.14839019775388</v>
      </c>
      <c r="AT2161">
        <f t="shared" si="4370"/>
        <v>294.55778923034666</v>
      </c>
      <c r="AU2161">
        <f t="shared" si="4371"/>
        <v>320.07456315827585</v>
      </c>
      <c r="AV2161">
        <f t="shared" si="4372"/>
        <v>1.1033505283546861</v>
      </c>
      <c r="AW2161">
        <f t="shared" si="4373"/>
        <v>3.1793724333880391</v>
      </c>
      <c r="AX2161">
        <f t="shared" si="4374"/>
        <v>31.316992696404185</v>
      </c>
      <c r="AY2161">
        <f t="shared" si="4375"/>
        <v>12.463557180046763</v>
      </c>
      <c r="AZ2161">
        <f t="shared" si="4376"/>
        <v>23.203089714050293</v>
      </c>
      <c r="BA2161">
        <f t="shared" si="4377"/>
        <v>2.8545692199878925</v>
      </c>
      <c r="BB2161">
        <f t="shared" si="4378"/>
        <v>0.32411967232379701</v>
      </c>
      <c r="BC2161">
        <f t="shared" si="4379"/>
        <v>1.9140437185799237</v>
      </c>
      <c r="BD2161">
        <f t="shared" si="4380"/>
        <v>0.94052550140796876</v>
      </c>
      <c r="BE2161">
        <f t="shared" si="4381"/>
        <v>0.20595360937222043</v>
      </c>
      <c r="BF2161">
        <f t="shared" si="4382"/>
        <v>13.840908983219352</v>
      </c>
      <c r="BG2161">
        <f t="shared" si="4383"/>
        <v>0.71347511857854584</v>
      </c>
      <c r="BH2161">
        <f t="shared" si="4384"/>
        <v>63.83679258927485</v>
      </c>
      <c r="BI2161">
        <f t="shared" si="4385"/>
        <v>186.04641583577828</v>
      </c>
      <c r="BJ2161">
        <f t="shared" si="4386"/>
        <v>3.6363071257513903E-2</v>
      </c>
    </row>
    <row r="2162" spans="1:62" x14ac:dyDescent="0.45">
      <c r="A2162" s="1" t="s">
        <v>2430</v>
      </c>
      <c r="B2162" s="1"/>
      <c r="C2162" s="1"/>
      <c r="D2162" s="1"/>
      <c r="E2162">
        <f>AVERAGE(E2156:E2161)</f>
        <v>10.617559947161229</v>
      </c>
      <c r="F2162">
        <f t="shared" ref="F2162:BJ2162" si="4387">AVERAGE(F2156:F2161)</f>
        <v>0.36710842569429758</v>
      </c>
      <c r="G2162">
        <f t="shared" si="4387"/>
        <v>136.38487343922873</v>
      </c>
      <c r="H2162">
        <f t="shared" si="4387"/>
        <v>4.1638524730225503</v>
      </c>
      <c r="I2162">
        <f t="shared" si="4387"/>
        <v>1.2676820881682136</v>
      </c>
      <c r="J2162">
        <f t="shared" si="4387"/>
        <v>25.018198013305664</v>
      </c>
      <c r="K2162">
        <f t="shared" si="4387"/>
        <v>6</v>
      </c>
      <c r="L2162">
        <f t="shared" si="4387"/>
        <v>1.4200000166893005</v>
      </c>
      <c r="M2162">
        <f t="shared" si="4387"/>
        <v>1</v>
      </c>
      <c r="N2162">
        <f t="shared" si="4387"/>
        <v>2.8400000333786011</v>
      </c>
      <c r="O2162">
        <f t="shared" si="4387"/>
        <v>21.417215029398601</v>
      </c>
      <c r="P2162">
        <f t="shared" si="4387"/>
        <v>25.018198013305664</v>
      </c>
      <c r="Q2162">
        <f t="shared" si="4387"/>
        <v>20.180827776590984</v>
      </c>
      <c r="R2162">
        <f t="shared" si="4387"/>
        <v>768</v>
      </c>
      <c r="S2162">
        <f t="shared" si="4387"/>
        <v>200.10838317871094</v>
      </c>
      <c r="T2162">
        <f t="shared" si="4387"/>
        <v>191.08365631103516</v>
      </c>
      <c r="U2162">
        <f t="shared" si="4387"/>
        <v>186.42178392855541</v>
      </c>
      <c r="V2162">
        <f t="shared" si="4387"/>
        <v>13.959974129994711</v>
      </c>
      <c r="W2162">
        <f t="shared" si="4387"/>
        <v>18.867360750834148</v>
      </c>
      <c r="X2162">
        <f t="shared" si="4387"/>
        <v>55.358620961507164</v>
      </c>
      <c r="Y2162">
        <f t="shared" si="4387"/>
        <v>74.804874420166016</v>
      </c>
      <c r="Z2162">
        <f t="shared" si="4387"/>
        <v>499.48677062988281</v>
      </c>
      <c r="AA2162">
        <f t="shared" si="4387"/>
        <v>2000.3008626302083</v>
      </c>
      <c r="AB2162">
        <f t="shared" si="4387"/>
        <v>484.26362609863281</v>
      </c>
      <c r="AC2162">
        <f t="shared" si="4387"/>
        <v>101.52176284790039</v>
      </c>
      <c r="AD2162">
        <f t="shared" si="4387"/>
        <v>5.1830801963806152</v>
      </c>
      <c r="AE2162">
        <f t="shared" si="4387"/>
        <v>0.38830304145812988</v>
      </c>
      <c r="AF2162">
        <f t="shared" si="4387"/>
        <v>0.10916613042354584</v>
      </c>
      <c r="AG2162">
        <f t="shared" si="4387"/>
        <v>4.1920007206499577E-3</v>
      </c>
      <c r="AH2162">
        <f t="shared" si="4387"/>
        <v>0.13640619814395905</v>
      </c>
      <c r="AI2162">
        <f t="shared" si="4387"/>
        <v>8.9820980792865157E-4</v>
      </c>
      <c r="AJ2162">
        <f t="shared" si="4387"/>
        <v>0.8888888955116272</v>
      </c>
      <c r="AK2162">
        <f t="shared" si="4387"/>
        <v>-0.21956524252891541</v>
      </c>
      <c r="AL2162">
        <f t="shared" si="4387"/>
        <v>2.737391471862793</v>
      </c>
      <c r="AM2162">
        <f t="shared" si="4387"/>
        <v>1</v>
      </c>
      <c r="AN2162">
        <f t="shared" si="4387"/>
        <v>0</v>
      </c>
      <c r="AO2162">
        <f t="shared" si="4387"/>
        <v>0.15999999642372131</v>
      </c>
      <c r="AP2162">
        <f t="shared" si="4387"/>
        <v>111115</v>
      </c>
      <c r="AQ2162">
        <f t="shared" si="4387"/>
        <v>0.83247795104980449</v>
      </c>
      <c r="AR2162">
        <f t="shared" si="4387"/>
        <v>4.16385247302255E-3</v>
      </c>
      <c r="AS2162">
        <f t="shared" si="4387"/>
        <v>298.1681980133057</v>
      </c>
      <c r="AT2162">
        <f t="shared" si="4387"/>
        <v>294.5672150293986</v>
      </c>
      <c r="AU2162">
        <f t="shared" si="4387"/>
        <v>320.04813086719997</v>
      </c>
      <c r="AV2162">
        <f t="shared" si="4387"/>
        <v>1.091492181774242</v>
      </c>
      <c r="AW2162">
        <f t="shared" si="4387"/>
        <v>3.1831298110745236</v>
      </c>
      <c r="AX2162">
        <f t="shared" si="4387"/>
        <v>31.354162150763766</v>
      </c>
      <c r="AY2162">
        <f t="shared" si="4387"/>
        <v>12.486801399929618</v>
      </c>
      <c r="AZ2162">
        <f t="shared" si="4387"/>
        <v>23.217706521352131</v>
      </c>
      <c r="BA2162">
        <f t="shared" si="4387"/>
        <v>2.8570921790576258</v>
      </c>
      <c r="BB2162">
        <f t="shared" si="4387"/>
        <v>0.3250862466185076</v>
      </c>
      <c r="BC2162">
        <f t="shared" si="4387"/>
        <v>1.9154477229063096</v>
      </c>
      <c r="BD2162">
        <f t="shared" si="4387"/>
        <v>0.94164445615131565</v>
      </c>
      <c r="BE2162">
        <f t="shared" si="4387"/>
        <v>0.20657809811797331</v>
      </c>
      <c r="BF2162">
        <f t="shared" si="4387"/>
        <v>13.846032812730499</v>
      </c>
      <c r="BG2162">
        <f t="shared" si="4387"/>
        <v>0.7137442522795544</v>
      </c>
      <c r="BH2162">
        <f t="shared" si="4387"/>
        <v>63.825262141050672</v>
      </c>
      <c r="BI2162">
        <f t="shared" si="4387"/>
        <v>186.03657681800587</v>
      </c>
      <c r="BJ2162">
        <f t="shared" si="4387"/>
        <v>3.6426670804441265E-2</v>
      </c>
    </row>
    <row r="2163" spans="1:62" x14ac:dyDescent="0.45">
      <c r="A2163" s="1" t="s">
        <v>9</v>
      </c>
      <c r="B2163" s="1" t="s">
        <v>2188</v>
      </c>
      <c r="U2163" s="1">
        <f t="shared" si="4129"/>
        <v>-7.5303780000000001E-2</v>
      </c>
    </row>
    <row r="2164" spans="1:62" x14ac:dyDescent="0.45">
      <c r="A2164" s="1">
        <v>2001</v>
      </c>
      <c r="B2164" s="1" t="s">
        <v>2189</v>
      </c>
      <c r="C2164" s="1">
        <v>11626.000031404197</v>
      </c>
      <c r="D2164" s="1">
        <v>0</v>
      </c>
      <c r="E2164">
        <f t="shared" ref="E2164:E2173" si="4388">(S2164-U2164*(1000-V2164)/(1000-W2164))*AQ2164</f>
        <v>10.374524194650316</v>
      </c>
      <c r="F2164">
        <f t="shared" ref="F2164:F2173" si="4389">IF(BB2164&lt;&gt;0,1/(1/BB2164-1/N2164),0)</f>
        <v>0.36693695013039124</v>
      </c>
      <c r="G2164">
        <f t="shared" ref="G2164:G2173" si="4390">((BE2164-AR2164/2)*T2164-E2164)/(BE2164+AR2164/2)</f>
        <v>137.55302051575904</v>
      </c>
      <c r="H2164">
        <f t="shared" ref="H2164:H2173" si="4391">AR2164*1000</f>
        <v>4.1372924078261013</v>
      </c>
      <c r="I2164">
        <f t="shared" ref="I2164:I2173" si="4392">(AW2164-BC2164)</f>
        <v>1.2601987831116475</v>
      </c>
      <c r="J2164">
        <f t="shared" ref="J2164:J2173" si="4393">(P2164+AV2164*D2164)</f>
        <v>24.969661712646484</v>
      </c>
      <c r="K2164" s="1">
        <v>6</v>
      </c>
      <c r="L2164">
        <f t="shared" ref="L2164:L2173" si="4394">(K2164*AK2164+AL2164)</f>
        <v>1.4200000166893005</v>
      </c>
      <c r="M2164" s="1">
        <v>1</v>
      </c>
      <c r="N2164">
        <f t="shared" ref="N2164:N2173" si="4395">L2164*(M2164+1)*(M2164+1)/(M2164*M2164+1)</f>
        <v>2.8400000333786011</v>
      </c>
      <c r="O2164" s="1">
        <v>21.403511047363281</v>
      </c>
      <c r="P2164" s="1">
        <v>24.969661712646484</v>
      </c>
      <c r="Q2164" s="1">
        <v>20.182170867919922</v>
      </c>
      <c r="R2164">
        <v>757</v>
      </c>
      <c r="S2164" s="1">
        <v>199.90206909179687</v>
      </c>
      <c r="T2164" s="1">
        <v>191.0872802734375</v>
      </c>
      <c r="U2164" s="1">
        <f t="shared" si="4129"/>
        <v>186.51258294240699</v>
      </c>
      <c r="V2164" s="1">
        <v>13.97401237487793</v>
      </c>
      <c r="W2164" s="1">
        <v>18.850299835205078</v>
      </c>
      <c r="X2164" s="1">
        <v>55.443492889404297</v>
      </c>
      <c r="Y2164" s="1">
        <v>74.798164367675781</v>
      </c>
      <c r="Z2164" s="1">
        <v>499.47463989257812</v>
      </c>
      <c r="AA2164" s="1">
        <v>2000.349365234375</v>
      </c>
      <c r="AB2164" s="1">
        <v>472.50762939453125</v>
      </c>
      <c r="AC2164" s="1">
        <v>101.52263641357422</v>
      </c>
      <c r="AD2164" s="1">
        <v>5.1830801963806152</v>
      </c>
      <c r="AE2164" s="1">
        <v>0.38830304145812988</v>
      </c>
      <c r="AF2164" s="1">
        <v>0.10916613042354584</v>
      </c>
      <c r="AG2164" s="1">
        <v>4.1920007206499577E-3</v>
      </c>
      <c r="AH2164" s="1">
        <v>0.13640619814395905</v>
      </c>
      <c r="AI2164" s="1">
        <v>8.9820980792865157E-4</v>
      </c>
      <c r="AJ2164" s="1">
        <v>1</v>
      </c>
      <c r="AK2164" s="1">
        <v>-0.21956524252891541</v>
      </c>
      <c r="AL2164" s="1">
        <v>2.737391471862793</v>
      </c>
      <c r="AM2164" s="1">
        <v>1</v>
      </c>
      <c r="AN2164" s="1">
        <v>0</v>
      </c>
      <c r="AO2164" s="1">
        <v>0.15999999642372131</v>
      </c>
      <c r="AP2164" s="1">
        <v>111115</v>
      </c>
      <c r="AQ2164">
        <f t="shared" ref="AQ2164:AQ2173" si="4396">Z2164*0.000001/(K2164*0.0001)</f>
        <v>0.83245773315429683</v>
      </c>
      <c r="AR2164">
        <f t="shared" ref="AR2164:AR2173" si="4397">(W2164-V2164)/(1000-W2164)*AQ2164</f>
        <v>4.1372924078261009E-3</v>
      </c>
      <c r="AS2164">
        <f t="shared" ref="AS2164:AS2173" si="4398">(P2164+273.15)</f>
        <v>298.11966171264646</v>
      </c>
      <c r="AT2164">
        <f t="shared" ref="AT2164:AT2173" si="4399">(O2164+273.15)</f>
        <v>294.55351104736326</v>
      </c>
      <c r="AU2164">
        <f t="shared" ref="AU2164:AU2173" si="4400">(AA2164*AM2164+AB2164*AN2164)*AO2164</f>
        <v>320.0558912836932</v>
      </c>
      <c r="AV2164">
        <f t="shared" ref="AV2164:AV2173" si="4401">((AU2164+0.00000010773*(AT2164^4-AS2164^4))-AR2164*44100)/(L2164*0.92*2*29.3+0.00000043092*AS2164^3)</f>
        <v>1.1095490804715646</v>
      </c>
      <c r="AW2164">
        <f t="shared" ref="AW2164:AW2173" si="4402">0.61365*EXP(17.502*J2164/(240.97+J2164))</f>
        <v>3.1739309195680305</v>
      </c>
      <c r="AX2164">
        <f t="shared" ref="AX2164:AX2173" si="4403">AW2164*1000/AC2164</f>
        <v>31.263283063674024</v>
      </c>
      <c r="AY2164">
        <f t="shared" ref="AY2164:AY2173" si="4404">(AX2164-W2164)</f>
        <v>12.412983228468946</v>
      </c>
      <c r="AZ2164">
        <f t="shared" ref="AZ2164:AZ2173" si="4405">IF(D2164,P2164,(O2164+P2164)/2)</f>
        <v>23.186586380004883</v>
      </c>
      <c r="BA2164">
        <f t="shared" ref="BA2164:BA2173" si="4406">0.61365*EXP(17.502*AZ2164/(240.97+AZ2164))</f>
        <v>2.8517234726342822</v>
      </c>
      <c r="BB2164">
        <f t="shared" ref="BB2164:BB2173" si="4407">IF(AY2164&lt;&gt;0,(1000-(AX2164+W2164)/2)/AY2164*AR2164,0)</f>
        <v>0.32495211348927056</v>
      </c>
      <c r="BC2164">
        <f t="shared" ref="BC2164:BC2173" si="4408">W2164*AC2164/1000</f>
        <v>1.9137321364563831</v>
      </c>
      <c r="BD2164">
        <f t="shared" ref="BD2164:BD2173" si="4409">(BA2164-BC2164)</f>
        <v>0.93799133617789909</v>
      </c>
      <c r="BE2164">
        <f t="shared" ref="BE2164:BE2173" si="4410">1/(1.6/F2164+1.37/N2164)</f>
        <v>0.20649140859270398</v>
      </c>
      <c r="BF2164">
        <f t="shared" ref="BF2164:BF2173" si="4411">G2164*AC2164*0.001</f>
        <v>13.96474528941032</v>
      </c>
      <c r="BG2164">
        <f t="shared" ref="BG2164:BG2173" si="4412">G2164/T2164</f>
        <v>0.71984393895253895</v>
      </c>
      <c r="BH2164">
        <f t="shared" ref="BH2164:BH2173" si="4413">(1-AR2164*AC2164/AW2164/F2164)*100</f>
        <v>63.93464706871498</v>
      </c>
      <c r="BI2164">
        <f t="shared" ref="BI2164:BI2173" si="4414">(T2164-E2164/(N2164/1.35))</f>
        <v>186.15572833746228</v>
      </c>
      <c r="BJ2164">
        <f t="shared" ref="BJ2164:BJ2173" si="4415">E2164*BH2164/100/BI2164</f>
        <v>3.5631003612652763E-2</v>
      </c>
    </row>
    <row r="2165" spans="1:62" x14ac:dyDescent="0.45">
      <c r="A2165" s="1">
        <v>2002</v>
      </c>
      <c r="B2165" s="1" t="s">
        <v>2190</v>
      </c>
      <c r="C2165" s="1">
        <v>11631.000031292439</v>
      </c>
      <c r="D2165" s="1">
        <v>0</v>
      </c>
      <c r="E2165">
        <f t="shared" si="4388"/>
        <v>0.60676301821036605</v>
      </c>
      <c r="F2165">
        <f t="shared" si="4389"/>
        <v>0.36786641809231457</v>
      </c>
      <c r="G2165">
        <f t="shared" si="4390"/>
        <v>181.48932655875214</v>
      </c>
      <c r="H2165">
        <f t="shared" si="4391"/>
        <v>4.1315397804451344</v>
      </c>
      <c r="I2165">
        <f t="shared" si="4392"/>
        <v>1.255665220051388</v>
      </c>
      <c r="J2165">
        <f t="shared" si="4393"/>
        <v>24.944108963012695</v>
      </c>
      <c r="K2165" s="1">
        <v>6</v>
      </c>
      <c r="L2165">
        <f t="shared" si="4394"/>
        <v>1.4200000166893005</v>
      </c>
      <c r="M2165" s="1">
        <v>1</v>
      </c>
      <c r="N2165">
        <f t="shared" si="4395"/>
        <v>2.8400000333786011</v>
      </c>
      <c r="O2165" s="1">
        <v>21.399789810180664</v>
      </c>
      <c r="P2165" s="1">
        <v>24.944108963012695</v>
      </c>
      <c r="Q2165" s="1">
        <v>20.183134078979492</v>
      </c>
      <c r="R2165">
        <v>757</v>
      </c>
      <c r="S2165" s="1">
        <v>185.05474853515625</v>
      </c>
      <c r="T2165" s="1">
        <v>188.11019897460937</v>
      </c>
      <c r="U2165" s="1">
        <f t="shared" si="4129"/>
        <v>183.41558746932637</v>
      </c>
      <c r="V2165" s="1">
        <v>13.97786808013916</v>
      </c>
      <c r="W2165" s="1">
        <v>18.847320556640625</v>
      </c>
      <c r="X2165" s="1">
        <v>55.471675872802734</v>
      </c>
      <c r="Y2165" s="1">
        <v>74.80303955078125</v>
      </c>
      <c r="Z2165" s="1">
        <v>499.48178100585937</v>
      </c>
      <c r="AA2165" s="1">
        <v>2000.1982421875</v>
      </c>
      <c r="AB2165" s="1">
        <v>410.92779541015625</v>
      </c>
      <c r="AC2165" s="1">
        <v>101.52278900146484</v>
      </c>
      <c r="AD2165" s="1">
        <v>5.1830801963806152</v>
      </c>
      <c r="AE2165" s="1">
        <v>0.38830304145812988</v>
      </c>
      <c r="AF2165" s="1">
        <v>0.10916613042354584</v>
      </c>
      <c r="AG2165" s="1">
        <v>4.1920007206499577E-3</v>
      </c>
      <c r="AH2165" s="1">
        <v>0.13640619814395905</v>
      </c>
      <c r="AI2165" s="1">
        <v>8.9820980792865157E-4</v>
      </c>
      <c r="AJ2165" s="1">
        <v>0.66666668653488159</v>
      </c>
      <c r="AK2165" s="1">
        <v>-0.21956524252891541</v>
      </c>
      <c r="AL2165" s="1">
        <v>2.737391471862793</v>
      </c>
      <c r="AM2165" s="1">
        <v>1</v>
      </c>
      <c r="AN2165" s="1">
        <v>0</v>
      </c>
      <c r="AO2165" s="1">
        <v>0.15999999642372131</v>
      </c>
      <c r="AP2165" s="1">
        <v>111115</v>
      </c>
      <c r="AQ2165">
        <f t="shared" si="4396"/>
        <v>0.83246963500976545</v>
      </c>
      <c r="AR2165">
        <f t="shared" si="4397"/>
        <v>4.1315397804451348E-3</v>
      </c>
      <c r="AS2165">
        <f t="shared" si="4398"/>
        <v>298.09410896301267</v>
      </c>
      <c r="AT2165">
        <f t="shared" si="4399"/>
        <v>294.54978981018064</v>
      </c>
      <c r="AU2165">
        <f t="shared" si="4400"/>
        <v>320.03171159673366</v>
      </c>
      <c r="AV2165">
        <f t="shared" si="4401"/>
        <v>1.1150452790292003</v>
      </c>
      <c r="AW2165">
        <f t="shared" si="4402"/>
        <v>3.1690977681661852</v>
      </c>
      <c r="AX2165">
        <f t="shared" si="4403"/>
        <v>31.215629508764373</v>
      </c>
      <c r="AY2165">
        <f t="shared" si="4404"/>
        <v>12.368308952123748</v>
      </c>
      <c r="AZ2165">
        <f t="shared" si="4405"/>
        <v>23.17194938659668</v>
      </c>
      <c r="BA2165">
        <f t="shared" si="4406"/>
        <v>2.8492016239587912</v>
      </c>
      <c r="BB2165">
        <f t="shared" si="4407"/>
        <v>0.32568083973133943</v>
      </c>
      <c r="BC2165">
        <f t="shared" si="4408"/>
        <v>1.9134325481147971</v>
      </c>
      <c r="BD2165">
        <f t="shared" si="4409"/>
        <v>0.93576907584399405</v>
      </c>
      <c r="BE2165">
        <f t="shared" si="4410"/>
        <v>0.2069622405373463</v>
      </c>
      <c r="BF2165">
        <f t="shared" si="4411"/>
        <v>18.425302606242141</v>
      </c>
      <c r="BG2165">
        <f t="shared" si="4412"/>
        <v>0.96480322464200408</v>
      </c>
      <c r="BH2165">
        <f t="shared" si="4413"/>
        <v>64.020949535698051</v>
      </c>
      <c r="BI2165">
        <f t="shared" si="4414"/>
        <v>187.82177289539925</v>
      </c>
      <c r="BJ2165">
        <f t="shared" si="4415"/>
        <v>2.0682130708353681E-3</v>
      </c>
    </row>
    <row r="2166" spans="1:62" x14ac:dyDescent="0.45">
      <c r="A2166" s="1">
        <v>2003</v>
      </c>
      <c r="B2166" s="1" t="s">
        <v>2191</v>
      </c>
      <c r="C2166" s="1">
        <v>11636.500031169504</v>
      </c>
      <c r="D2166" s="1">
        <v>0</v>
      </c>
      <c r="E2166">
        <f t="shared" si="4388"/>
        <v>-13.725683266215954</v>
      </c>
      <c r="F2166">
        <f t="shared" si="4389"/>
        <v>0.36652268702122037</v>
      </c>
      <c r="G2166">
        <f t="shared" si="4390"/>
        <v>233.00423733160821</v>
      </c>
      <c r="H2166">
        <f t="shared" si="4391"/>
        <v>4.1260576877813735</v>
      </c>
      <c r="I2166">
        <f t="shared" si="4392"/>
        <v>1.2580637698408403</v>
      </c>
      <c r="J2166">
        <f t="shared" si="4393"/>
        <v>24.955272674560547</v>
      </c>
      <c r="K2166" s="1">
        <v>6</v>
      </c>
      <c r="L2166">
        <f t="shared" si="4394"/>
        <v>1.4200000166893005</v>
      </c>
      <c r="M2166" s="1">
        <v>1</v>
      </c>
      <c r="N2166">
        <f t="shared" si="4395"/>
        <v>2.8400000333786011</v>
      </c>
      <c r="O2166" s="1">
        <v>21.397638320922852</v>
      </c>
      <c r="P2166" s="1">
        <v>24.955272674560547</v>
      </c>
      <c r="Q2166" s="1">
        <v>20.183568954467773</v>
      </c>
      <c r="R2166">
        <v>757</v>
      </c>
      <c r="S2166" s="1">
        <v>149.85469055175781</v>
      </c>
      <c r="T2166" s="1">
        <v>170.5010986328125</v>
      </c>
      <c r="U2166" s="1">
        <f t="shared" si="4129"/>
        <v>165.52219435762422</v>
      </c>
      <c r="V2166" s="1">
        <v>13.981393814086914</v>
      </c>
      <c r="W2166" s="1">
        <v>18.844396591186523</v>
      </c>
      <c r="X2166" s="1">
        <v>55.494762420654297</v>
      </c>
      <c r="Y2166" s="1">
        <v>74.803062438964844</v>
      </c>
      <c r="Z2166" s="1">
        <v>499.48208618164062</v>
      </c>
      <c r="AA2166" s="1">
        <v>2000.0419921875</v>
      </c>
      <c r="AB2166" s="1">
        <v>349.82662963867187</v>
      </c>
      <c r="AC2166" s="1">
        <v>101.52326965332031</v>
      </c>
      <c r="AD2166" s="1">
        <v>5.1830801963806152</v>
      </c>
      <c r="AE2166" s="1">
        <v>0.38830304145812988</v>
      </c>
      <c r="AF2166" s="1">
        <v>0.10916613042354584</v>
      </c>
      <c r="AG2166" s="1">
        <v>4.1920007206499577E-3</v>
      </c>
      <c r="AH2166" s="1">
        <v>0.13640619814395905</v>
      </c>
      <c r="AI2166" s="1">
        <v>8.9820980792865157E-4</v>
      </c>
      <c r="AJ2166" s="1">
        <v>0.66666668653488159</v>
      </c>
      <c r="AK2166" s="1">
        <v>-0.21956524252891541</v>
      </c>
      <c r="AL2166" s="1">
        <v>2.737391471862793</v>
      </c>
      <c r="AM2166" s="1">
        <v>1</v>
      </c>
      <c r="AN2166" s="1">
        <v>0</v>
      </c>
      <c r="AO2166" s="1">
        <v>0.15999999642372131</v>
      </c>
      <c r="AP2166" s="1">
        <v>111115</v>
      </c>
      <c r="AQ2166">
        <f t="shared" si="4396"/>
        <v>0.83247014363606753</v>
      </c>
      <c r="AR2166">
        <f t="shared" si="4397"/>
        <v>4.1260576877813733E-3</v>
      </c>
      <c r="AS2166">
        <f t="shared" si="4398"/>
        <v>298.10527267456052</v>
      </c>
      <c r="AT2166">
        <f t="shared" si="4399"/>
        <v>294.54763832092283</v>
      </c>
      <c r="AU2166">
        <f t="shared" si="4400"/>
        <v>320.00671159729245</v>
      </c>
      <c r="AV2166">
        <f t="shared" si="4401"/>
        <v>1.1157750964801931</v>
      </c>
      <c r="AW2166">
        <f t="shared" si="4402"/>
        <v>3.1712085264219798</v>
      </c>
      <c r="AX2166">
        <f t="shared" si="4403"/>
        <v>31.236272602832447</v>
      </c>
      <c r="AY2166">
        <f t="shared" si="4404"/>
        <v>12.391876011645923</v>
      </c>
      <c r="AZ2166">
        <f t="shared" si="4405"/>
        <v>23.176455497741699</v>
      </c>
      <c r="BA2166">
        <f t="shared" si="4406"/>
        <v>2.8499777865749825</v>
      </c>
      <c r="BB2166">
        <f t="shared" si="4407"/>
        <v>0.32462718469198543</v>
      </c>
      <c r="BC2166">
        <f t="shared" si="4408"/>
        <v>1.9131447565811395</v>
      </c>
      <c r="BD2166">
        <f t="shared" si="4409"/>
        <v>0.93683302999384299</v>
      </c>
      <c r="BE2166">
        <f t="shared" si="4410"/>
        <v>0.20628148262426343</v>
      </c>
      <c r="BF2166">
        <f t="shared" si="4411"/>
        <v>23.655352016983102</v>
      </c>
      <c r="BG2166">
        <f t="shared" si="4412"/>
        <v>1.3665849616218668</v>
      </c>
      <c r="BH2166">
        <f t="shared" si="4413"/>
        <v>63.960792723388792</v>
      </c>
      <c r="BI2166">
        <f t="shared" si="4414"/>
        <v>177.02563109464762</v>
      </c>
      <c r="BJ2166">
        <f t="shared" si="4415"/>
        <v>-4.9592004104080732E-2</v>
      </c>
    </row>
    <row r="2167" spans="1:62" x14ac:dyDescent="0.45">
      <c r="A2167" s="1">
        <v>2004</v>
      </c>
      <c r="B2167" s="1" t="s">
        <v>2192</v>
      </c>
      <c r="C2167" s="1">
        <v>11641.500031057745</v>
      </c>
      <c r="D2167" s="1">
        <v>0</v>
      </c>
      <c r="E2167">
        <f t="shared" si="4388"/>
        <v>-20.237476216442399</v>
      </c>
      <c r="F2167">
        <f t="shared" si="4389"/>
        <v>0.36467171687851757</v>
      </c>
      <c r="G2167">
        <f t="shared" si="4390"/>
        <v>240.60482820632575</v>
      </c>
      <c r="H2167">
        <f t="shared" si="4391"/>
        <v>4.12295090543582</v>
      </c>
      <c r="I2167">
        <f t="shared" si="4392"/>
        <v>1.2627421528094827</v>
      </c>
      <c r="J2167">
        <f t="shared" si="4393"/>
        <v>24.979547500610352</v>
      </c>
      <c r="K2167" s="1">
        <v>6</v>
      </c>
      <c r="L2167">
        <f t="shared" si="4394"/>
        <v>1.4200000166893005</v>
      </c>
      <c r="M2167" s="1">
        <v>1</v>
      </c>
      <c r="N2167">
        <f t="shared" si="4395"/>
        <v>2.8400000333786011</v>
      </c>
      <c r="O2167" s="1">
        <v>21.397554397583008</v>
      </c>
      <c r="P2167" s="1">
        <v>24.979547500610352</v>
      </c>
      <c r="Q2167" s="1">
        <v>20.183399200439453</v>
      </c>
      <c r="R2167">
        <v>757</v>
      </c>
      <c r="S2167" s="1">
        <v>117.07392120361328</v>
      </c>
      <c r="T2167" s="1">
        <v>145.93080139160156</v>
      </c>
      <c r="U2167" s="1">
        <f t="shared" ref="U2167:U2232" si="4416">T2167-(0.008076485841*(R2167-S2167)+0.07530378)</f>
        <v>140.68714369691588</v>
      </c>
      <c r="V2167" s="1">
        <v>13.984207153320312</v>
      </c>
      <c r="W2167" s="1">
        <v>18.843521118164063</v>
      </c>
      <c r="X2167" s="1">
        <v>55.508037567138672</v>
      </c>
      <c r="Y2167" s="1">
        <v>74.800125122070312</v>
      </c>
      <c r="Z2167" s="1">
        <v>499.48532104492187</v>
      </c>
      <c r="AA2167" s="1">
        <v>1999.93896484375</v>
      </c>
      <c r="AB2167" s="1">
        <v>319.18280029296875</v>
      </c>
      <c r="AC2167" s="1">
        <v>101.52350616455078</v>
      </c>
      <c r="AD2167" s="1">
        <v>5.1830801963806152</v>
      </c>
      <c r="AE2167" s="1">
        <v>0.38830304145812988</v>
      </c>
      <c r="AF2167" s="1">
        <v>0.10916613042354584</v>
      </c>
      <c r="AG2167" s="1">
        <v>4.1920007206499577E-3</v>
      </c>
      <c r="AH2167" s="1">
        <v>0.13640619814395905</v>
      </c>
      <c r="AI2167" s="1">
        <v>8.9820980792865157E-4</v>
      </c>
      <c r="AJ2167" s="1">
        <v>0.66666668653488159</v>
      </c>
      <c r="AK2167" s="1">
        <v>-0.21956524252891541</v>
      </c>
      <c r="AL2167" s="1">
        <v>2.737391471862793</v>
      </c>
      <c r="AM2167" s="1">
        <v>1</v>
      </c>
      <c r="AN2167" s="1">
        <v>0</v>
      </c>
      <c r="AO2167" s="1">
        <v>0.15999999642372131</v>
      </c>
      <c r="AP2167" s="1">
        <v>111115</v>
      </c>
      <c r="AQ2167">
        <f t="shared" si="4396"/>
        <v>0.8324755350748696</v>
      </c>
      <c r="AR2167">
        <f t="shared" si="4397"/>
        <v>4.1229509054358203E-3</v>
      </c>
      <c r="AS2167">
        <f t="shared" si="4398"/>
        <v>298.12954750061033</v>
      </c>
      <c r="AT2167">
        <f t="shared" si="4399"/>
        <v>294.54755439758299</v>
      </c>
      <c r="AU2167">
        <f t="shared" si="4400"/>
        <v>319.99022722266091</v>
      </c>
      <c r="AV2167">
        <f t="shared" si="4401"/>
        <v>1.1139488525365253</v>
      </c>
      <c r="AW2167">
        <f t="shared" si="4402"/>
        <v>3.1758024852112547</v>
      </c>
      <c r="AX2167">
        <f t="shared" si="4403"/>
        <v>31.281450032506442</v>
      </c>
      <c r="AY2167">
        <f t="shared" si="4404"/>
        <v>12.437928914342379</v>
      </c>
      <c r="AZ2167">
        <f t="shared" si="4405"/>
        <v>23.18855094909668</v>
      </c>
      <c r="BA2167">
        <f t="shared" si="4406"/>
        <v>2.8520621023307395</v>
      </c>
      <c r="BB2167">
        <f t="shared" si="4407"/>
        <v>0.32317434321444233</v>
      </c>
      <c r="BC2167">
        <f t="shared" si="4408"/>
        <v>1.9130603324017721</v>
      </c>
      <c r="BD2167">
        <f t="shared" si="4409"/>
        <v>0.93900176992896744</v>
      </c>
      <c r="BE2167">
        <f t="shared" si="4410"/>
        <v>0.20534293468334763</v>
      </c>
      <c r="BF2167">
        <f t="shared" si="4411"/>
        <v>24.427045759625596</v>
      </c>
      <c r="BG2167">
        <f t="shared" si="4412"/>
        <v>1.6487597266095242</v>
      </c>
      <c r="BH2167">
        <f t="shared" si="4413"/>
        <v>63.857415472169542</v>
      </c>
      <c r="BI2167">
        <f t="shared" si="4414"/>
        <v>155.55072835325564</v>
      </c>
      <c r="BJ2167">
        <f t="shared" si="4415"/>
        <v>-8.3079837718706792E-2</v>
      </c>
    </row>
    <row r="2168" spans="1:62" x14ac:dyDescent="0.45">
      <c r="A2168" s="1">
        <v>2005</v>
      </c>
      <c r="B2168" s="1" t="s">
        <v>2193</v>
      </c>
      <c r="C2168" s="1">
        <v>11646.500030945987</v>
      </c>
      <c r="D2168" s="1">
        <v>0</v>
      </c>
      <c r="E2168">
        <f t="shared" si="4388"/>
        <v>-13.246853432038421</v>
      </c>
      <c r="F2168">
        <f t="shared" si="4389"/>
        <v>0.3619689185592791</v>
      </c>
      <c r="G2168">
        <f t="shared" si="4390"/>
        <v>183.97052513106749</v>
      </c>
      <c r="H2168">
        <f t="shared" si="4391"/>
        <v>4.1211482637853658</v>
      </c>
      <c r="I2168">
        <f t="shared" si="4392"/>
        <v>1.2704919431405215</v>
      </c>
      <c r="J2168">
        <f t="shared" si="4393"/>
        <v>25.020792007446289</v>
      </c>
      <c r="K2168" s="1">
        <v>6</v>
      </c>
      <c r="L2168">
        <f t="shared" si="4394"/>
        <v>1.4200000166893005</v>
      </c>
      <c r="M2168" s="1">
        <v>1</v>
      </c>
      <c r="N2168">
        <f t="shared" si="4395"/>
        <v>2.8400000333786011</v>
      </c>
      <c r="O2168" s="1">
        <v>21.397994995117188</v>
      </c>
      <c r="P2168" s="1">
        <v>25.020792007446289</v>
      </c>
      <c r="Q2168" s="1">
        <v>20.181798934936523</v>
      </c>
      <c r="R2168">
        <v>757</v>
      </c>
      <c r="S2168" s="1">
        <v>101.41261291503906</v>
      </c>
      <c r="T2168" s="1">
        <v>122.11785888671875</v>
      </c>
      <c r="U2168" s="1">
        <f t="shared" si="4416"/>
        <v>116.74771285738888</v>
      </c>
      <c r="V2168" s="1">
        <v>13.98686695098877</v>
      </c>
      <c r="W2168" s="1">
        <v>18.844196319580078</v>
      </c>
      <c r="X2168" s="1">
        <v>55.517566680908203</v>
      </c>
      <c r="Y2168" s="1">
        <v>74.800361633300781</v>
      </c>
      <c r="Z2168" s="1">
        <v>499.4705810546875</v>
      </c>
      <c r="AA2168" s="1">
        <v>1999.912841796875</v>
      </c>
      <c r="AB2168" s="1">
        <v>313.7569580078125</v>
      </c>
      <c r="AC2168" s="1">
        <v>101.52352905273437</v>
      </c>
      <c r="AD2168" s="1">
        <v>5.1830801963806152</v>
      </c>
      <c r="AE2168" s="1">
        <v>0.38830304145812988</v>
      </c>
      <c r="AF2168" s="1">
        <v>0.10916613042354584</v>
      </c>
      <c r="AG2168" s="1">
        <v>4.1920007206499577E-3</v>
      </c>
      <c r="AH2168" s="1">
        <v>0.13640619814395905</v>
      </c>
      <c r="AI2168" s="1">
        <v>8.9820980792865157E-4</v>
      </c>
      <c r="AJ2168" s="1">
        <v>0.66666668653488159</v>
      </c>
      <c r="AK2168" s="1">
        <v>-0.21956524252891541</v>
      </c>
      <c r="AL2168" s="1">
        <v>2.737391471862793</v>
      </c>
      <c r="AM2168" s="1">
        <v>1</v>
      </c>
      <c r="AN2168" s="1">
        <v>0</v>
      </c>
      <c r="AO2168" s="1">
        <v>0.15999999642372131</v>
      </c>
      <c r="AP2168" s="1">
        <v>111115</v>
      </c>
      <c r="AQ2168">
        <f t="shared" si="4396"/>
        <v>0.83245096842447897</v>
      </c>
      <c r="AR2168">
        <f t="shared" si="4397"/>
        <v>4.1211482637853658E-3</v>
      </c>
      <c r="AS2168">
        <f t="shared" si="4398"/>
        <v>298.17079200744627</v>
      </c>
      <c r="AT2168">
        <f t="shared" si="4399"/>
        <v>294.54799499511716</v>
      </c>
      <c r="AU2168">
        <f t="shared" si="4400"/>
        <v>319.98604753525433</v>
      </c>
      <c r="AV2168">
        <f t="shared" si="4401"/>
        <v>1.1094459015224674</v>
      </c>
      <c r="AW2168">
        <f t="shared" si="4402"/>
        <v>3.1836212556668397</v>
      </c>
      <c r="AX2168">
        <f t="shared" si="4403"/>
        <v>31.358457348475063</v>
      </c>
      <c r="AY2168">
        <f t="shared" si="4404"/>
        <v>12.514261028894985</v>
      </c>
      <c r="AZ2168">
        <f t="shared" si="4405"/>
        <v>23.209393501281738</v>
      </c>
      <c r="BA2168">
        <f t="shared" si="4406"/>
        <v>2.8556568670517146</v>
      </c>
      <c r="BB2168">
        <f t="shared" si="4407"/>
        <v>0.32104987781602706</v>
      </c>
      <c r="BC2168">
        <f t="shared" si="4408"/>
        <v>1.9131293125263182</v>
      </c>
      <c r="BD2168">
        <f t="shared" si="4409"/>
        <v>0.94252755452539638</v>
      </c>
      <c r="BE2168">
        <f t="shared" si="4410"/>
        <v>0.20397076459110972</v>
      </c>
      <c r="BF2168">
        <f t="shared" si="4411"/>
        <v>18.677336952990728</v>
      </c>
      <c r="BG2168">
        <f t="shared" si="4412"/>
        <v>1.5064997602171004</v>
      </c>
      <c r="BH2168">
        <f t="shared" si="4413"/>
        <v>63.692840838002908</v>
      </c>
      <c r="BI2168">
        <f t="shared" si="4414"/>
        <v>128.41477857794041</v>
      </c>
      <c r="BJ2168">
        <f t="shared" si="4415"/>
        <v>-6.5703475611966281E-2</v>
      </c>
    </row>
    <row r="2169" spans="1:62" x14ac:dyDescent="0.45">
      <c r="A2169" s="1">
        <v>2006</v>
      </c>
      <c r="B2169" s="1" t="s">
        <v>2194</v>
      </c>
      <c r="C2169" s="1">
        <v>11652.000030823052</v>
      </c>
      <c r="D2169" s="1">
        <v>0</v>
      </c>
      <c r="E2169">
        <f t="shared" si="4388"/>
        <v>-3.0953989830962039</v>
      </c>
      <c r="F2169">
        <f t="shared" si="4389"/>
        <v>0.35997445835871661</v>
      </c>
      <c r="G2169">
        <f t="shared" si="4390"/>
        <v>121.98650897234064</v>
      </c>
      <c r="H2169">
        <f t="shared" si="4391"/>
        <v>4.1199996424391498</v>
      </c>
      <c r="I2169">
        <f t="shared" si="4392"/>
        <v>1.2763334507948316</v>
      </c>
      <c r="J2169">
        <f t="shared" si="4393"/>
        <v>25.052593231201172</v>
      </c>
      <c r="K2169" s="1">
        <v>6</v>
      </c>
      <c r="L2169">
        <f t="shared" si="4394"/>
        <v>1.4200000166893005</v>
      </c>
      <c r="M2169" s="1">
        <v>1</v>
      </c>
      <c r="N2169">
        <f t="shared" si="4395"/>
        <v>2.8400000333786011</v>
      </c>
      <c r="O2169" s="1">
        <v>21.396877288818359</v>
      </c>
      <c r="P2169" s="1">
        <v>25.052593231201172</v>
      </c>
      <c r="Q2169" s="1">
        <v>20.180191040039063</v>
      </c>
      <c r="R2169">
        <v>757</v>
      </c>
      <c r="S2169" s="1">
        <v>100.49752807617187</v>
      </c>
      <c r="T2169" s="1">
        <v>109.08031463623047</v>
      </c>
      <c r="U2169" s="1">
        <f t="shared" si="4416"/>
        <v>103.70277793715617</v>
      </c>
      <c r="V2169" s="1">
        <v>13.990144729614258</v>
      </c>
      <c r="W2169" s="1">
        <v>18.846237182617188</v>
      </c>
      <c r="X2169" s="1">
        <v>55.533149719238281</v>
      </c>
      <c r="Y2169" s="1">
        <v>74.811439514160156</v>
      </c>
      <c r="Z2169" s="1">
        <v>499.45751953125</v>
      </c>
      <c r="AA2169" s="1">
        <v>1999.8453369140625</v>
      </c>
      <c r="AB2169" s="1">
        <v>321.71524047851562</v>
      </c>
      <c r="AC2169" s="1">
        <v>101.5230712890625</v>
      </c>
      <c r="AD2169" s="1">
        <v>5.1830801963806152</v>
      </c>
      <c r="AE2169" s="1">
        <v>0.38830304145812988</v>
      </c>
      <c r="AF2169" s="1">
        <v>0.10916613042354584</v>
      </c>
      <c r="AG2169" s="1">
        <v>4.1920007206499577E-3</v>
      </c>
      <c r="AH2169" s="1">
        <v>0.13640619814395905</v>
      </c>
      <c r="AI2169" s="1">
        <v>8.9820980792865157E-4</v>
      </c>
      <c r="AJ2169" s="1">
        <v>0.66666668653488159</v>
      </c>
      <c r="AK2169" s="1">
        <v>-0.21956524252891541</v>
      </c>
      <c r="AL2169" s="1">
        <v>2.737391471862793</v>
      </c>
      <c r="AM2169" s="1">
        <v>1</v>
      </c>
      <c r="AN2169" s="1">
        <v>0</v>
      </c>
      <c r="AO2169" s="1">
        <v>0.15999999642372131</v>
      </c>
      <c r="AP2169" s="1">
        <v>111115</v>
      </c>
      <c r="AQ2169">
        <f t="shared" si="4396"/>
        <v>0.83242919921874992</v>
      </c>
      <c r="AR2169">
        <f t="shared" si="4397"/>
        <v>4.1199996424391497E-3</v>
      </c>
      <c r="AS2169">
        <f t="shared" si="4398"/>
        <v>298.20259323120115</v>
      </c>
      <c r="AT2169">
        <f t="shared" si="4399"/>
        <v>294.54687728881834</v>
      </c>
      <c r="AU2169">
        <f t="shared" si="4400"/>
        <v>319.97524675424575</v>
      </c>
      <c r="AV2169">
        <f t="shared" si="4401"/>
        <v>1.1055832537451578</v>
      </c>
      <c r="AW2169">
        <f t="shared" si="4402"/>
        <v>3.1896613318162568</v>
      </c>
      <c r="AX2169">
        <f t="shared" si="4403"/>
        <v>31.418093358646175</v>
      </c>
      <c r="AY2169">
        <f t="shared" si="4404"/>
        <v>12.571856176028987</v>
      </c>
      <c r="AZ2169">
        <f t="shared" si="4405"/>
        <v>23.224735260009766</v>
      </c>
      <c r="BA2169">
        <f t="shared" si="4406"/>
        <v>2.8583054284888698</v>
      </c>
      <c r="BB2169">
        <f t="shared" si="4407"/>
        <v>0.31947988222842394</v>
      </c>
      <c r="BC2169">
        <f t="shared" si="4408"/>
        <v>1.9133278810214251</v>
      </c>
      <c r="BD2169">
        <f t="shared" si="4409"/>
        <v>0.94497754746744467</v>
      </c>
      <c r="BE2169">
        <f t="shared" si="4410"/>
        <v>0.20295691352205661</v>
      </c>
      <c r="BF2169">
        <f t="shared" si="4411"/>
        <v>12.384445046702803</v>
      </c>
      <c r="BG2169">
        <f t="shared" si="4412"/>
        <v>1.1183182719920708</v>
      </c>
      <c r="BH2169">
        <f t="shared" si="4413"/>
        <v>63.571132881804694</v>
      </c>
      <c r="BI2169">
        <f t="shared" si="4414"/>
        <v>110.5517190651271</v>
      </c>
      <c r="BJ2169">
        <f t="shared" si="4415"/>
        <v>-1.7799634572908635E-2</v>
      </c>
    </row>
    <row r="2170" spans="1:62" x14ac:dyDescent="0.45">
      <c r="A2170" s="1">
        <v>2007</v>
      </c>
      <c r="B2170" s="1" t="s">
        <v>2195</v>
      </c>
      <c r="C2170" s="1">
        <v>11657.000030711293</v>
      </c>
      <c r="D2170" s="1">
        <v>0</v>
      </c>
      <c r="E2170">
        <f t="shared" si="4388"/>
        <v>0.57996126484038124</v>
      </c>
      <c r="F2170">
        <f t="shared" si="4389"/>
        <v>0.35786448409697658</v>
      </c>
      <c r="G2170">
        <f t="shared" si="4390"/>
        <v>99.705781631212432</v>
      </c>
      <c r="H2170">
        <f t="shared" si="4391"/>
        <v>4.1173563255294656</v>
      </c>
      <c r="I2170">
        <f t="shared" si="4392"/>
        <v>1.2821481106142294</v>
      </c>
      <c r="J2170">
        <f t="shared" si="4393"/>
        <v>25.083396911621094</v>
      </c>
      <c r="K2170" s="1">
        <v>6</v>
      </c>
      <c r="L2170">
        <f t="shared" si="4394"/>
        <v>1.4200000166893005</v>
      </c>
      <c r="M2170" s="1">
        <v>1</v>
      </c>
      <c r="N2170">
        <f t="shared" si="4395"/>
        <v>2.8400000333786011</v>
      </c>
      <c r="O2170" s="1">
        <v>21.393344879150391</v>
      </c>
      <c r="P2170" s="1">
        <v>25.083396911621094</v>
      </c>
      <c r="Q2170" s="1">
        <v>20.177251815795898</v>
      </c>
      <c r="R2170">
        <v>757</v>
      </c>
      <c r="S2170" s="1">
        <v>100.47259521484375</v>
      </c>
      <c r="T2170" s="1">
        <v>104.66255950927734</v>
      </c>
      <c r="U2170" s="1">
        <f t="shared" si="4416"/>
        <v>99.284821440301556</v>
      </c>
      <c r="V2170" s="1">
        <v>13.993821144104004</v>
      </c>
      <c r="W2170" s="1">
        <v>18.846723556518555</v>
      </c>
      <c r="X2170" s="1">
        <v>55.557323455810547</v>
      </c>
      <c r="Y2170" s="1">
        <v>74.828285217285156</v>
      </c>
      <c r="Z2170" s="1">
        <v>499.46493530273437</v>
      </c>
      <c r="AA2170" s="1">
        <v>1999.76025390625</v>
      </c>
      <c r="AB2170" s="1">
        <v>328.07022094726562</v>
      </c>
      <c r="AC2170" s="1">
        <v>101.52286529541016</v>
      </c>
      <c r="AD2170" s="1">
        <v>5.1830801963806152</v>
      </c>
      <c r="AE2170" s="1">
        <v>0.38830304145812988</v>
      </c>
      <c r="AF2170" s="1">
        <v>0.10916613042354584</v>
      </c>
      <c r="AG2170" s="1">
        <v>4.1920007206499577E-3</v>
      </c>
      <c r="AH2170" s="1">
        <v>0.13640619814395905</v>
      </c>
      <c r="AI2170" s="1">
        <v>8.9820980792865157E-4</v>
      </c>
      <c r="AJ2170" s="1">
        <v>0.66666668653488159</v>
      </c>
      <c r="AK2170" s="1">
        <v>-0.21956524252891541</v>
      </c>
      <c r="AL2170" s="1">
        <v>2.737391471862793</v>
      </c>
      <c r="AM2170" s="1">
        <v>1</v>
      </c>
      <c r="AN2170" s="1">
        <v>0</v>
      </c>
      <c r="AO2170" s="1">
        <v>0.15999999642372131</v>
      </c>
      <c r="AP2170" s="1">
        <v>111115</v>
      </c>
      <c r="AQ2170">
        <f t="shared" si="4396"/>
        <v>0.83244155883789051</v>
      </c>
      <c r="AR2170">
        <f t="shared" si="4397"/>
        <v>4.1173563255294653E-3</v>
      </c>
      <c r="AS2170">
        <f t="shared" si="4398"/>
        <v>298.23339691162107</v>
      </c>
      <c r="AT2170">
        <f t="shared" si="4399"/>
        <v>294.54334487915037</v>
      </c>
      <c r="AU2170">
        <f t="shared" si="4400"/>
        <v>319.96163347330003</v>
      </c>
      <c r="AV2170">
        <f t="shared" si="4401"/>
        <v>1.1022656271421005</v>
      </c>
      <c r="AW2170">
        <f t="shared" si="4402"/>
        <v>3.195521487502496</v>
      </c>
      <c r="AX2170">
        <f t="shared" si="4403"/>
        <v>31.475879627748895</v>
      </c>
      <c r="AY2170">
        <f t="shared" si="4404"/>
        <v>12.629156071230341</v>
      </c>
      <c r="AZ2170">
        <f t="shared" si="4405"/>
        <v>23.238370895385742</v>
      </c>
      <c r="BA2170">
        <f t="shared" si="4406"/>
        <v>2.860661252535976</v>
      </c>
      <c r="BB2170">
        <f t="shared" si="4407"/>
        <v>0.31781682470486061</v>
      </c>
      <c r="BC2170">
        <f t="shared" si="4408"/>
        <v>1.9133733768882666</v>
      </c>
      <c r="BD2170">
        <f t="shared" si="4409"/>
        <v>0.94728787564770944</v>
      </c>
      <c r="BE2170">
        <f t="shared" si="4410"/>
        <v>0.20188314476125355</v>
      </c>
      <c r="BF2170">
        <f t="shared" si="4411"/>
        <v>10.12241663771916</v>
      </c>
      <c r="BG2170">
        <f t="shared" si="4412"/>
        <v>0.95264039116465959</v>
      </c>
      <c r="BH2170">
        <f t="shared" si="4413"/>
        <v>63.447088219229897</v>
      </c>
      <c r="BI2170">
        <f t="shared" si="4414"/>
        <v>104.38687370000534</v>
      </c>
      <c r="BJ2170">
        <f t="shared" si="4415"/>
        <v>3.5250460359425384E-3</v>
      </c>
    </row>
    <row r="2171" spans="1:62" x14ac:dyDescent="0.45">
      <c r="A2171" s="1">
        <v>2008</v>
      </c>
      <c r="B2171" s="1" t="s">
        <v>2196</v>
      </c>
      <c r="C2171" s="1">
        <v>11662.000030599535</v>
      </c>
      <c r="D2171" s="1">
        <v>0</v>
      </c>
      <c r="E2171">
        <f t="shared" si="4388"/>
        <v>1.9816346201066577</v>
      </c>
      <c r="F2171">
        <f t="shared" si="4389"/>
        <v>0.35646721403668091</v>
      </c>
      <c r="G2171">
        <f t="shared" si="4390"/>
        <v>91.123592302580079</v>
      </c>
      <c r="H2171">
        <f t="shared" si="4391"/>
        <v>4.1099384395803886</v>
      </c>
      <c r="I2171">
        <f t="shared" si="4392"/>
        <v>1.2842836914520905</v>
      </c>
      <c r="J2171">
        <f t="shared" si="4393"/>
        <v>25.092069625854492</v>
      </c>
      <c r="K2171" s="1">
        <v>6</v>
      </c>
      <c r="L2171">
        <f t="shared" si="4394"/>
        <v>1.4200000166893005</v>
      </c>
      <c r="M2171" s="1">
        <v>1</v>
      </c>
      <c r="N2171">
        <f t="shared" si="4395"/>
        <v>2.8400000333786011</v>
      </c>
      <c r="O2171" s="1">
        <v>21.383977890014648</v>
      </c>
      <c r="P2171" s="1">
        <v>25.092069625854492</v>
      </c>
      <c r="Q2171" s="1">
        <v>20.12067985534668</v>
      </c>
      <c r="R2171">
        <v>757</v>
      </c>
      <c r="S2171" s="1">
        <v>100.44075775146484</v>
      </c>
      <c r="T2171" s="1">
        <v>102.95660400390625</v>
      </c>
      <c r="U2171" s="1">
        <f t="shared" si="4416"/>
        <v>97.57860880010827</v>
      </c>
      <c r="V2171" s="1">
        <v>13.998018264770508</v>
      </c>
      <c r="W2171" s="1">
        <v>18.841987609863281</v>
      </c>
      <c r="X2171" s="1">
        <v>55.601039886474609</v>
      </c>
      <c r="Y2171" s="1">
        <v>74.849372863769531</v>
      </c>
      <c r="Z2171" s="1">
        <v>499.4869384765625</v>
      </c>
      <c r="AA2171" s="1">
        <v>1999.6160888671875</v>
      </c>
      <c r="AB2171" s="1">
        <v>329.74072265625</v>
      </c>
      <c r="AC2171" s="1">
        <v>101.52269744873047</v>
      </c>
      <c r="AD2171" s="1">
        <v>5.1830801963806152</v>
      </c>
      <c r="AE2171" s="1">
        <v>0.38830304145812988</v>
      </c>
      <c r="AF2171" s="1">
        <v>0.10916613042354584</v>
      </c>
      <c r="AG2171" s="1">
        <v>4.1920007206499577E-3</v>
      </c>
      <c r="AH2171" s="1">
        <v>0.13640619814395905</v>
      </c>
      <c r="AI2171" s="1">
        <v>8.9820980792865157E-4</v>
      </c>
      <c r="AJ2171" s="1">
        <v>0.66666668653488159</v>
      </c>
      <c r="AK2171" s="1">
        <v>-0.21956524252891541</v>
      </c>
      <c r="AL2171" s="1">
        <v>2.737391471862793</v>
      </c>
      <c r="AM2171" s="1">
        <v>1</v>
      </c>
      <c r="AN2171" s="1">
        <v>0</v>
      </c>
      <c r="AO2171" s="1">
        <v>0.15999999642372131</v>
      </c>
      <c r="AP2171" s="1">
        <v>111115</v>
      </c>
      <c r="AQ2171">
        <f t="shared" si="4396"/>
        <v>0.83247823079427075</v>
      </c>
      <c r="AR2171">
        <f t="shared" si="4397"/>
        <v>4.1099384395803891E-3</v>
      </c>
      <c r="AS2171">
        <f t="shared" si="4398"/>
        <v>298.24206962585447</v>
      </c>
      <c r="AT2171">
        <f t="shared" si="4399"/>
        <v>294.53397789001463</v>
      </c>
      <c r="AU2171">
        <f t="shared" si="4400"/>
        <v>319.9385670675656</v>
      </c>
      <c r="AV2171">
        <f t="shared" si="4401"/>
        <v>1.1034099628297984</v>
      </c>
      <c r="AW2171">
        <f t="shared" si="4402"/>
        <v>3.1971730989009686</v>
      </c>
      <c r="AX2171">
        <f t="shared" si="4403"/>
        <v>31.492200062114769</v>
      </c>
      <c r="AY2171">
        <f t="shared" si="4404"/>
        <v>12.650212452251488</v>
      </c>
      <c r="AZ2171">
        <f t="shared" si="4405"/>
        <v>23.23802375793457</v>
      </c>
      <c r="BA2171">
        <f t="shared" si="4406"/>
        <v>2.8606012566555319</v>
      </c>
      <c r="BB2171">
        <f t="shared" si="4407"/>
        <v>0.31671430407465234</v>
      </c>
      <c r="BC2171">
        <f t="shared" si="4408"/>
        <v>1.912889407448878</v>
      </c>
      <c r="BD2171">
        <f t="shared" si="4409"/>
        <v>0.94771184920665386</v>
      </c>
      <c r="BE2171">
        <f t="shared" si="4410"/>
        <v>0.2011713931982794</v>
      </c>
      <c r="BF2171">
        <f t="shared" si="4411"/>
        <v>9.2511128917763017</v>
      </c>
      <c r="BG2171">
        <f t="shared" si="4412"/>
        <v>0.88506796804528232</v>
      </c>
      <c r="BH2171">
        <f t="shared" si="4413"/>
        <v>63.388904592372398</v>
      </c>
      <c r="BI2171">
        <f t="shared" si="4414"/>
        <v>102.01462981175759</v>
      </c>
      <c r="BJ2171">
        <f t="shared" si="4415"/>
        <v>1.2313297426327139E-2</v>
      </c>
    </row>
    <row r="2172" spans="1:62" x14ac:dyDescent="0.45">
      <c r="A2172" s="1">
        <v>2009</v>
      </c>
      <c r="B2172" s="1" t="s">
        <v>2197</v>
      </c>
      <c r="C2172" s="1">
        <v>11667.5000304766</v>
      </c>
      <c r="D2172" s="1">
        <v>0</v>
      </c>
      <c r="E2172">
        <f t="shared" si="4388"/>
        <v>2.4958740497886471</v>
      </c>
      <c r="F2172">
        <f t="shared" si="4389"/>
        <v>0.35514280803115278</v>
      </c>
      <c r="G2172">
        <f t="shared" si="4390"/>
        <v>87.849047301529183</v>
      </c>
      <c r="H2172">
        <f t="shared" si="4391"/>
        <v>4.0964234852791579</v>
      </c>
      <c r="I2172">
        <f t="shared" si="4392"/>
        <v>1.2843173877136957</v>
      </c>
      <c r="J2172">
        <f t="shared" si="4393"/>
        <v>25.085723876953125</v>
      </c>
      <c r="K2172" s="1">
        <v>6</v>
      </c>
      <c r="L2172">
        <f t="shared" si="4394"/>
        <v>1.4200000166893005</v>
      </c>
      <c r="M2172" s="1">
        <v>1</v>
      </c>
      <c r="N2172">
        <f t="shared" si="4395"/>
        <v>2.8400000333786011</v>
      </c>
      <c r="O2172" s="1">
        <v>21.349311828613281</v>
      </c>
      <c r="P2172" s="1">
        <v>25.085723876953125</v>
      </c>
      <c r="Q2172" s="1">
        <v>19.955532073974609</v>
      </c>
      <c r="R2172">
        <v>757</v>
      </c>
      <c r="S2172" s="1">
        <v>100.33525848388672</v>
      </c>
      <c r="T2172" s="1">
        <v>102.23941802978516</v>
      </c>
      <c r="U2172" s="1">
        <f t="shared" si="4416"/>
        <v>96.860570762646347</v>
      </c>
      <c r="V2172" s="1">
        <v>14.001745223999023</v>
      </c>
      <c r="W2172" s="1">
        <v>18.829755783081055</v>
      </c>
      <c r="X2172" s="1">
        <v>55.720428466796875</v>
      </c>
      <c r="Y2172" s="1">
        <v>74.946052551269531</v>
      </c>
      <c r="Z2172" s="1">
        <v>499.49627685546875</v>
      </c>
      <c r="AA2172" s="1">
        <v>1999.4805908203125</v>
      </c>
      <c r="AB2172" s="1">
        <v>324.74224853515625</v>
      </c>
      <c r="AC2172" s="1">
        <v>101.52267456054687</v>
      </c>
      <c r="AD2172" s="1">
        <v>5.1830801963806152</v>
      </c>
      <c r="AE2172" s="1">
        <v>0.38830304145812988</v>
      </c>
      <c r="AF2172" s="1">
        <v>0.10916613042354584</v>
      </c>
      <c r="AG2172" s="1">
        <v>4.1920007206499577E-3</v>
      </c>
      <c r="AH2172" s="1">
        <v>0.13640619814395905</v>
      </c>
      <c r="AI2172" s="1">
        <v>8.9820980792865157E-4</v>
      </c>
      <c r="AJ2172" s="1">
        <v>0.66666668653488159</v>
      </c>
      <c r="AK2172" s="1">
        <v>-0.21956524252891541</v>
      </c>
      <c r="AL2172" s="1">
        <v>2.737391471862793</v>
      </c>
      <c r="AM2172" s="1">
        <v>1</v>
      </c>
      <c r="AN2172" s="1">
        <v>0</v>
      </c>
      <c r="AO2172" s="1">
        <v>0.15999999642372131</v>
      </c>
      <c r="AP2172" s="1">
        <v>111115</v>
      </c>
      <c r="AQ2172">
        <f t="shared" si="4396"/>
        <v>0.83249379475911456</v>
      </c>
      <c r="AR2172">
        <f t="shared" si="4397"/>
        <v>4.0964234852791581E-3</v>
      </c>
      <c r="AS2172">
        <f t="shared" si="4398"/>
        <v>298.2357238769531</v>
      </c>
      <c r="AT2172">
        <f t="shared" si="4399"/>
        <v>294.49931182861326</v>
      </c>
      <c r="AU2172">
        <f t="shared" si="4400"/>
        <v>319.91688738055018</v>
      </c>
      <c r="AV2172">
        <f t="shared" si="4401"/>
        <v>1.1064337962940232</v>
      </c>
      <c r="AW2172">
        <f t="shared" si="4402"/>
        <v>3.1959645561340091</v>
      </c>
      <c r="AX2172">
        <f t="shared" si="4403"/>
        <v>31.480302996036368</v>
      </c>
      <c r="AY2172">
        <f t="shared" si="4404"/>
        <v>12.650547212955313</v>
      </c>
      <c r="AZ2172">
        <f t="shared" si="4405"/>
        <v>23.217517852783203</v>
      </c>
      <c r="BA2172">
        <f t="shared" si="4406"/>
        <v>2.8570591664936473</v>
      </c>
      <c r="BB2172">
        <f t="shared" si="4407"/>
        <v>0.31566838689991999</v>
      </c>
      <c r="BC2172">
        <f t="shared" si="4408"/>
        <v>1.9116471684203133</v>
      </c>
      <c r="BD2172">
        <f t="shared" si="4409"/>
        <v>0.94541199807333398</v>
      </c>
      <c r="BE2172">
        <f t="shared" si="4410"/>
        <v>0.20049625760894152</v>
      </c>
      <c r="BF2172">
        <f t="shared" si="4411"/>
        <v>8.9186702396472359</v>
      </c>
      <c r="BG2172">
        <f t="shared" si="4412"/>
        <v>0.85924831140897473</v>
      </c>
      <c r="BH2172">
        <f t="shared" si="4413"/>
        <v>63.359371096339537</v>
      </c>
      <c r="BI2172">
        <f t="shared" si="4414"/>
        <v>101.0529990411888</v>
      </c>
      <c r="BJ2172">
        <f t="shared" si="4415"/>
        <v>1.5648918055942772E-2</v>
      </c>
    </row>
    <row r="2173" spans="1:62" x14ac:dyDescent="0.45">
      <c r="A2173" s="1">
        <v>2010</v>
      </c>
      <c r="B2173" s="1" t="s">
        <v>2198</v>
      </c>
      <c r="C2173" s="1">
        <v>11672.500030364841</v>
      </c>
      <c r="D2173" s="1">
        <v>0</v>
      </c>
      <c r="E2173">
        <f t="shared" si="4388"/>
        <v>2.6289621354454806</v>
      </c>
      <c r="F2173">
        <f t="shared" si="4389"/>
        <v>0.35505153478542373</v>
      </c>
      <c r="G2173">
        <f t="shared" si="4390"/>
        <v>86.898077912919959</v>
      </c>
      <c r="H2173">
        <f t="shared" si="4391"/>
        <v>4.0815329380944485</v>
      </c>
      <c r="I2173">
        <f t="shared" si="4392"/>
        <v>1.2799880678762705</v>
      </c>
      <c r="J2173">
        <f t="shared" si="4393"/>
        <v>25.055170059204102</v>
      </c>
      <c r="K2173" s="1">
        <v>6</v>
      </c>
      <c r="L2173">
        <f t="shared" si="4394"/>
        <v>1.4200000166893005</v>
      </c>
      <c r="M2173" s="1">
        <v>1</v>
      </c>
      <c r="N2173">
        <f t="shared" si="4395"/>
        <v>2.8400000333786011</v>
      </c>
      <c r="O2173" s="1">
        <v>21.285835266113281</v>
      </c>
      <c r="P2173" s="1">
        <v>25.055170059204102</v>
      </c>
      <c r="Q2173" s="1">
        <v>19.750192642211914</v>
      </c>
      <c r="R2173">
        <v>757</v>
      </c>
      <c r="S2173" s="1">
        <v>100.18727111816406</v>
      </c>
      <c r="T2173" s="1">
        <v>101.93590545654297</v>
      </c>
      <c r="U2173" s="1">
        <f t="shared" si="4416"/>
        <v>96.55586297154025</v>
      </c>
      <c r="V2173" s="1">
        <v>14.004505157470703</v>
      </c>
      <c r="W2173" s="1">
        <v>18.815143585205078</v>
      </c>
      <c r="X2173" s="1">
        <v>55.928817749023437</v>
      </c>
      <c r="Y2173" s="1">
        <v>75.155158996582031</v>
      </c>
      <c r="Z2173" s="1">
        <v>499.48526000976562</v>
      </c>
      <c r="AA2173" s="1">
        <v>1999.46533203125</v>
      </c>
      <c r="AB2173" s="1">
        <v>323.41708374023437</v>
      </c>
      <c r="AC2173" s="1">
        <v>101.52264404296875</v>
      </c>
      <c r="AD2173" s="1">
        <v>5.1830801963806152</v>
      </c>
      <c r="AE2173" s="1">
        <v>0.38830304145812988</v>
      </c>
      <c r="AF2173" s="1">
        <v>0.10916613042354584</v>
      </c>
      <c r="AG2173" s="1">
        <v>4.1920007206499577E-3</v>
      </c>
      <c r="AH2173" s="1">
        <v>0.13640619814395905</v>
      </c>
      <c r="AI2173" s="1">
        <v>8.9820980792865157E-4</v>
      </c>
      <c r="AJ2173" s="1">
        <v>0.66666668653488159</v>
      </c>
      <c r="AK2173" s="1">
        <v>-0.21956524252891541</v>
      </c>
      <c r="AL2173" s="1">
        <v>2.737391471862793</v>
      </c>
      <c r="AM2173" s="1">
        <v>1</v>
      </c>
      <c r="AN2173" s="1">
        <v>0</v>
      </c>
      <c r="AO2173" s="1">
        <v>0.15999999642372131</v>
      </c>
      <c r="AP2173" s="1">
        <v>111115</v>
      </c>
      <c r="AQ2173">
        <f t="shared" si="4396"/>
        <v>0.83247543334960927</v>
      </c>
      <c r="AR2173">
        <f t="shared" si="4397"/>
        <v>4.0815329380944482E-3</v>
      </c>
      <c r="AS2173">
        <f t="shared" si="4398"/>
        <v>298.20517005920408</v>
      </c>
      <c r="AT2173">
        <f t="shared" si="4399"/>
        <v>294.43583526611326</v>
      </c>
      <c r="AU2173">
        <f t="shared" si="4400"/>
        <v>319.91444597435475</v>
      </c>
      <c r="AV2173">
        <f t="shared" si="4401"/>
        <v>1.1099446069856655</v>
      </c>
      <c r="AW2173">
        <f t="shared" si="4402"/>
        <v>3.1901511926943926</v>
      </c>
      <c r="AX2173">
        <f t="shared" si="4403"/>
        <v>31.423050717081239</v>
      </c>
      <c r="AY2173">
        <f t="shared" si="4404"/>
        <v>12.607907131876161</v>
      </c>
      <c r="AZ2173">
        <f t="shared" si="4405"/>
        <v>23.170502662658691</v>
      </c>
      <c r="BA2173">
        <f t="shared" si="4406"/>
        <v>2.8489524698005519</v>
      </c>
      <c r="BB2173">
        <f t="shared" si="4407"/>
        <v>0.31559627415377017</v>
      </c>
      <c r="BC2173">
        <f t="shared" si="4408"/>
        <v>1.9101631248181221</v>
      </c>
      <c r="BD2173">
        <f t="shared" si="4409"/>
        <v>0.93878934498242983</v>
      </c>
      <c r="BE2173">
        <f t="shared" si="4410"/>
        <v>0.20044971178039403</v>
      </c>
      <c r="BF2173">
        <f t="shared" si="4411"/>
        <v>8.8221226319715367</v>
      </c>
      <c r="BG2173">
        <f t="shared" si="4412"/>
        <v>0.85247761839880953</v>
      </c>
      <c r="BH2173">
        <f t="shared" si="4413"/>
        <v>63.41664217628248</v>
      </c>
      <c r="BI2173">
        <f t="shared" si="4414"/>
        <v>100.68622276600117</v>
      </c>
      <c r="BJ2173">
        <f t="shared" si="4415"/>
        <v>1.6558367814234663E-2</v>
      </c>
    </row>
    <row r="2174" spans="1:62" x14ac:dyDescent="0.45">
      <c r="A2174" s="1">
        <v>2010</v>
      </c>
      <c r="B2174" s="1" t="s">
        <v>2198</v>
      </c>
      <c r="C2174" s="1">
        <v>11672.500030364841</v>
      </c>
      <c r="D2174" s="1">
        <v>0</v>
      </c>
      <c r="E2174">
        <f t="shared" ref="E2174" si="4417">(S2174-U2174*(1000-V2174)/(1000-W2174))*AQ2174</f>
        <v>2.6289621354454806</v>
      </c>
      <c r="F2174">
        <f t="shared" ref="F2174" si="4418">IF(BB2174&lt;&gt;0,1/(1/BB2174-1/N2174),0)</f>
        <v>0.35505153478542373</v>
      </c>
      <c r="G2174">
        <f t="shared" ref="G2174" si="4419">((BE2174-AR2174/2)*T2174-E2174)/(BE2174+AR2174/2)</f>
        <v>86.898077912919959</v>
      </c>
      <c r="H2174">
        <f t="shared" ref="H2174" si="4420">AR2174*1000</f>
        <v>4.0815329380944485</v>
      </c>
      <c r="I2174">
        <f t="shared" ref="I2174" si="4421">(AW2174-BC2174)</f>
        <v>1.2799880678762705</v>
      </c>
      <c r="J2174">
        <f t="shared" ref="J2174" si="4422">(P2174+AV2174*D2174)</f>
        <v>25.055170059204102</v>
      </c>
      <c r="K2174" s="1">
        <v>6</v>
      </c>
      <c r="L2174">
        <f t="shared" ref="L2174" si="4423">(K2174*AK2174+AL2174)</f>
        <v>1.4200000166893005</v>
      </c>
      <c r="M2174" s="1">
        <v>1</v>
      </c>
      <c r="N2174">
        <f t="shared" ref="N2174" si="4424">L2174*(M2174+1)*(M2174+1)/(M2174*M2174+1)</f>
        <v>2.8400000333786011</v>
      </c>
      <c r="O2174" s="1">
        <v>21.285835266113281</v>
      </c>
      <c r="P2174" s="1">
        <v>25.055170059204102</v>
      </c>
      <c r="Q2174" s="1">
        <v>19.750192642211914</v>
      </c>
      <c r="R2174">
        <v>757</v>
      </c>
      <c r="S2174" s="1">
        <v>100.18727111816406</v>
      </c>
      <c r="T2174" s="1">
        <v>101.93590545654297</v>
      </c>
      <c r="U2174" s="1">
        <f t="shared" ref="U2174" si="4425">T2174-(0.008076485841*(R2174-S2174)+0.07530378)</f>
        <v>96.55586297154025</v>
      </c>
      <c r="V2174" s="1">
        <v>14.004505157470703</v>
      </c>
      <c r="W2174" s="1">
        <v>18.815143585205078</v>
      </c>
      <c r="X2174" s="1">
        <v>55.928817749023437</v>
      </c>
      <c r="Y2174" s="1">
        <v>75.155158996582031</v>
      </c>
      <c r="Z2174" s="1">
        <v>499.48526000976562</v>
      </c>
      <c r="AA2174" s="1">
        <v>1999.46533203125</v>
      </c>
      <c r="AB2174" s="1">
        <v>323.41708374023437</v>
      </c>
      <c r="AC2174" s="1">
        <v>101.52264404296875</v>
      </c>
      <c r="AD2174" s="1">
        <v>5.1830801963806152</v>
      </c>
      <c r="AE2174" s="1">
        <v>0.38830304145812988</v>
      </c>
      <c r="AF2174" s="1">
        <v>0.10916613042354584</v>
      </c>
      <c r="AG2174" s="1">
        <v>4.1920007206499577E-3</v>
      </c>
      <c r="AH2174" s="1">
        <v>0.13640619814395905</v>
      </c>
      <c r="AI2174" s="1">
        <v>8.9820980792865157E-4</v>
      </c>
      <c r="AJ2174" s="1">
        <v>0.66666668653488159</v>
      </c>
      <c r="AK2174" s="1">
        <v>-0.21956524252891541</v>
      </c>
      <c r="AL2174" s="1">
        <v>2.737391471862793</v>
      </c>
      <c r="AM2174" s="1">
        <v>1</v>
      </c>
      <c r="AN2174" s="1">
        <v>0</v>
      </c>
      <c r="AO2174" s="1">
        <v>0.15999999642372131</v>
      </c>
      <c r="AP2174" s="1">
        <v>111115</v>
      </c>
      <c r="AQ2174">
        <f t="shared" ref="AQ2174" si="4426">Z2174*0.000001/(K2174*0.0001)</f>
        <v>0.83247543334960927</v>
      </c>
      <c r="AR2174">
        <f t="shared" ref="AR2174" si="4427">(W2174-V2174)/(1000-W2174)*AQ2174</f>
        <v>4.0815329380944482E-3</v>
      </c>
      <c r="AS2174">
        <f t="shared" ref="AS2174" si="4428">(P2174+273.15)</f>
        <v>298.20517005920408</v>
      </c>
      <c r="AT2174">
        <f t="shared" ref="AT2174" si="4429">(O2174+273.15)</f>
        <v>294.43583526611326</v>
      </c>
      <c r="AU2174">
        <f t="shared" ref="AU2174" si="4430">(AA2174*AM2174+AB2174*AN2174)*AO2174</f>
        <v>319.91444597435475</v>
      </c>
      <c r="AV2174">
        <f t="shared" ref="AV2174" si="4431">((AU2174+0.00000010773*(AT2174^4-AS2174^4))-AR2174*44100)/(L2174*0.92*2*29.3+0.00000043092*AS2174^3)</f>
        <v>1.1099446069856655</v>
      </c>
      <c r="AW2174">
        <f t="shared" ref="AW2174" si="4432">0.61365*EXP(17.502*J2174/(240.97+J2174))</f>
        <v>3.1901511926943926</v>
      </c>
      <c r="AX2174">
        <f t="shared" ref="AX2174" si="4433">AW2174*1000/AC2174</f>
        <v>31.423050717081239</v>
      </c>
      <c r="AY2174">
        <f t="shared" ref="AY2174" si="4434">(AX2174-W2174)</f>
        <v>12.607907131876161</v>
      </c>
      <c r="AZ2174">
        <f t="shared" ref="AZ2174" si="4435">IF(D2174,P2174,(O2174+P2174)/2)</f>
        <v>23.170502662658691</v>
      </c>
      <c r="BA2174">
        <f t="shared" ref="BA2174" si="4436">0.61365*EXP(17.502*AZ2174/(240.97+AZ2174))</f>
        <v>2.8489524698005519</v>
      </c>
      <c r="BB2174">
        <f t="shared" ref="BB2174" si="4437">IF(AY2174&lt;&gt;0,(1000-(AX2174+W2174)/2)/AY2174*AR2174,0)</f>
        <v>0.31559627415377017</v>
      </c>
      <c r="BC2174">
        <f t="shared" ref="BC2174" si="4438">W2174*AC2174/1000</f>
        <v>1.9101631248181221</v>
      </c>
      <c r="BD2174">
        <f t="shared" ref="BD2174" si="4439">(BA2174-BC2174)</f>
        <v>0.93878934498242983</v>
      </c>
      <c r="BE2174">
        <f t="shared" ref="BE2174" si="4440">1/(1.6/F2174+1.37/N2174)</f>
        <v>0.20044971178039403</v>
      </c>
      <c r="BF2174">
        <f t="shared" ref="BF2174" si="4441">G2174*AC2174*0.001</f>
        <v>8.8221226319715367</v>
      </c>
      <c r="BG2174">
        <f t="shared" ref="BG2174" si="4442">G2174/T2174</f>
        <v>0.85247761839880953</v>
      </c>
      <c r="BH2174">
        <f t="shared" ref="BH2174" si="4443">(1-AR2174*AC2174/AW2174/F2174)*100</f>
        <v>63.41664217628248</v>
      </c>
      <c r="BI2174">
        <f t="shared" ref="BI2174" si="4444">(T2174-E2174/(N2174/1.35))</f>
        <v>100.68622276600117</v>
      </c>
      <c r="BJ2174">
        <f t="shared" ref="BJ2174" si="4445">E2174*BH2174/100/BI2174</f>
        <v>1.6558367814234663E-2</v>
      </c>
    </row>
    <row r="2175" spans="1:62" x14ac:dyDescent="0.45">
      <c r="A2175" s="1">
        <v>2011</v>
      </c>
      <c r="B2175" s="1" t="s">
        <v>2200</v>
      </c>
      <c r="C2175" s="1">
        <v>11695.000032566488</v>
      </c>
      <c r="D2175" s="1">
        <v>0</v>
      </c>
      <c r="E2175">
        <f t="shared" ref="E2175:E2185" si="4446">(S2175-U2175*(1000-V2175)/(1000-W2175))*AQ2175</f>
        <v>2.6487135740138883</v>
      </c>
      <c r="F2175">
        <f t="shared" ref="F2175:F2185" si="4447">IF(BB2175&lt;&gt;0,1/(1/BB2175-1/N2175),0)</f>
        <v>0.34940446874727654</v>
      </c>
      <c r="G2175">
        <f t="shared" ref="G2175:G2185" si="4448">((BE2175-AR2175/2)*T2175-E2175)/(BE2175+AR2175/2)</f>
        <v>86.583951431847765</v>
      </c>
      <c r="H2175">
        <f t="shared" ref="H2175:H2185" si="4449">AR2175*1000</f>
        <v>4.0147883123333887</v>
      </c>
      <c r="I2175">
        <f t="shared" ref="I2175:I2185" si="4450">(AW2175-BC2175)</f>
        <v>1.2771687668553253</v>
      </c>
      <c r="J2175">
        <f t="shared" ref="J2175:J2185" si="4451">(P2175+AV2175*D2175)</f>
        <v>25.039100646972656</v>
      </c>
      <c r="K2175" s="1">
        <v>6</v>
      </c>
      <c r="L2175">
        <f t="shared" ref="L2175:L2185" si="4452">(K2175*AK2175+AL2175)</f>
        <v>1.4200000166893005</v>
      </c>
      <c r="M2175" s="1">
        <v>1</v>
      </c>
      <c r="N2175">
        <f t="shared" ref="N2175:N2185" si="4453">L2175*(M2175+1)*(M2175+1)/(M2175*M2175+1)</f>
        <v>2.8400000333786011</v>
      </c>
      <c r="O2175" s="1">
        <v>21.255147933959961</v>
      </c>
      <c r="P2175" s="1">
        <v>25.039100646972656</v>
      </c>
      <c r="Q2175" s="1">
        <v>19.689764022827148</v>
      </c>
      <c r="R2175">
        <v>757</v>
      </c>
      <c r="S2175" s="1">
        <v>100.17308807373047</v>
      </c>
      <c r="T2175" s="1">
        <v>101.90589904785156</v>
      </c>
      <c r="U2175" s="1">
        <f t="shared" si="4416"/>
        <v>96.525742013691286</v>
      </c>
      <c r="V2175" s="1">
        <v>14.080676078796387</v>
      </c>
      <c r="W2175" s="1">
        <v>18.812786102294922</v>
      </c>
      <c r="X2175" s="1">
        <v>56.673717498779297</v>
      </c>
      <c r="Y2175" s="1">
        <v>75.266761779785156</v>
      </c>
      <c r="Z2175" s="1">
        <v>499.47177124023437</v>
      </c>
      <c r="AA2175" s="1">
        <v>1999.494140625</v>
      </c>
      <c r="AB2175" s="1">
        <v>326.63360595703125</v>
      </c>
      <c r="AC2175" s="1">
        <v>101.52290344238281</v>
      </c>
      <c r="AD2175" s="1">
        <v>4.11871337890625</v>
      </c>
      <c r="AE2175" s="1">
        <v>0.40816026926040649</v>
      </c>
      <c r="AF2175" s="1">
        <v>0.21368095278739929</v>
      </c>
      <c r="AG2175" s="1">
        <v>2.1620558109134436E-3</v>
      </c>
      <c r="AH2175" s="1">
        <v>0.24748677015304565</v>
      </c>
      <c r="AI2175" s="1">
        <v>4.5430427417159081E-3</v>
      </c>
      <c r="AJ2175" s="1">
        <v>1</v>
      </c>
      <c r="AK2175" s="1">
        <v>-0.21956524252891541</v>
      </c>
      <c r="AL2175" s="1">
        <v>2.737391471862793</v>
      </c>
      <c r="AM2175" s="1">
        <v>1</v>
      </c>
      <c r="AN2175" s="1">
        <v>0</v>
      </c>
      <c r="AO2175" s="1">
        <v>0.15999999642372131</v>
      </c>
      <c r="AP2175" s="1">
        <v>111115</v>
      </c>
      <c r="AQ2175">
        <f t="shared" ref="AQ2175:AQ2185" si="4454">Z2175*0.000001/(K2175*0.0001)</f>
        <v>0.83245295206705716</v>
      </c>
      <c r="AR2175">
        <f t="shared" ref="AR2175:AR2185" si="4455">(W2175-V2175)/(1000-W2175)*AQ2175</f>
        <v>4.0147883123333884E-3</v>
      </c>
      <c r="AS2175">
        <f t="shared" ref="AS2175:AS2185" si="4456">(P2175+273.15)</f>
        <v>298.18910064697263</v>
      </c>
      <c r="AT2175">
        <f t="shared" ref="AT2175:AT2185" si="4457">(O2175+273.15)</f>
        <v>294.40514793395994</v>
      </c>
      <c r="AU2175">
        <f t="shared" ref="AU2175:AU2185" si="4458">(AA2175*AM2175+AB2175*AN2175)*AO2175</f>
        <v>319.91905534925172</v>
      </c>
      <c r="AV2175">
        <f t="shared" ref="AV2175:AV2185" si="4459">((AU2175+0.00000010773*(AT2175^4-AS2175^4))-AR2175*44100)/(L2175*0.92*2*29.3+0.00000043092*AS2175^3)</f>
        <v>1.141726927711999</v>
      </c>
      <c r="AW2175">
        <f t="shared" ref="AW2175:AW2185" si="4460">0.61365*EXP(17.502*J2175/(240.97+J2175))</f>
        <v>3.187097433800814</v>
      </c>
      <c r="AX2175">
        <f t="shared" ref="AX2175:AX2185" si="4461">AW2175*1000/AC2175</f>
        <v>31.39289092150112</v>
      </c>
      <c r="AY2175">
        <f t="shared" ref="AY2175:AY2185" si="4462">(AX2175-W2175)</f>
        <v>12.580104819206198</v>
      </c>
      <c r="AZ2175">
        <f t="shared" ref="AZ2175:AZ2185" si="4463">IF(D2175,P2175,(O2175+P2175)/2)</f>
        <v>23.147124290466309</v>
      </c>
      <c r="BA2175">
        <f t="shared" ref="BA2175:BA2185" si="4464">0.61365*EXP(17.502*AZ2175/(240.97+AZ2175))</f>
        <v>2.8449288984041061</v>
      </c>
      <c r="BB2175">
        <f t="shared" ref="BB2175:BB2185" si="4465">IF(AY2175&lt;&gt;0,(1000-(AX2175+W2175)/2)/AY2175*AR2175,0)</f>
        <v>0.31112663892067643</v>
      </c>
      <c r="BC2175">
        <f t="shared" ref="BC2175:BC2185" si="4466">W2175*AC2175/1000</f>
        <v>1.9099286669454887</v>
      </c>
      <c r="BD2175">
        <f t="shared" ref="BD2175:BD2185" si="4467">(BA2175-BC2175)</f>
        <v>0.93500023145861744</v>
      </c>
      <c r="BE2175">
        <f t="shared" ref="BE2175:BE2185" si="4468">1/(1.6/F2175+1.37/N2175)</f>
        <v>0.19756541885065404</v>
      </c>
      <c r="BF2175">
        <f t="shared" ref="BF2175:BF2185" si="4469">G2175*AC2175*0.001</f>
        <v>8.7902541408754438</v>
      </c>
      <c r="BG2175">
        <f t="shared" ref="BG2175:BG2185" si="4470">G2175/T2175</f>
        <v>0.84964611706326121</v>
      </c>
      <c r="BH2175">
        <f t="shared" ref="BH2175:BH2185" si="4471">(1-AR2175*AC2175/AW2175/F2175)*100</f>
        <v>63.398162799661307</v>
      </c>
      <c r="BI2175">
        <f t="shared" ref="BI2175:BI2185" si="4472">(T2175-E2175/(N2175/1.35))</f>
        <v>100.64682746936822</v>
      </c>
      <c r="BJ2175">
        <f t="shared" ref="BJ2175:BJ2185" si="4473">E2175*BH2175/100/BI2175</f>
        <v>1.6684437909989032E-2</v>
      </c>
    </row>
    <row r="2176" spans="1:62" x14ac:dyDescent="0.45">
      <c r="A2176" s="1">
        <v>2012</v>
      </c>
      <c r="B2176" s="1" t="s">
        <v>2201</v>
      </c>
      <c r="C2176" s="1">
        <v>11700.000032454729</v>
      </c>
      <c r="D2176" s="1">
        <v>0</v>
      </c>
      <c r="E2176">
        <f t="shared" si="4446"/>
        <v>2.4860104174037625</v>
      </c>
      <c r="F2176">
        <f t="shared" si="4447"/>
        <v>0.33775652963131153</v>
      </c>
      <c r="G2176">
        <f t="shared" si="4448"/>
        <v>87.181416311418303</v>
      </c>
      <c r="H2176">
        <f t="shared" si="4449"/>
        <v>3.8643994134043114</v>
      </c>
      <c r="I2176">
        <f t="shared" si="4450"/>
        <v>1.2671298476096624</v>
      </c>
      <c r="J2176">
        <f t="shared" si="4451"/>
        <v>24.993452072143555</v>
      </c>
      <c r="K2176" s="1">
        <v>6</v>
      </c>
      <c r="L2176">
        <f t="shared" si="4452"/>
        <v>1.4200000166893005</v>
      </c>
      <c r="M2176" s="1">
        <v>1</v>
      </c>
      <c r="N2176">
        <f t="shared" si="4453"/>
        <v>2.8400000333786011</v>
      </c>
      <c r="O2176" s="1">
        <v>21.200078964233398</v>
      </c>
      <c r="P2176" s="1">
        <v>24.993452072143555</v>
      </c>
      <c r="Q2176" s="1">
        <v>19.707565307617188</v>
      </c>
      <c r="R2176">
        <v>757</v>
      </c>
      <c r="S2176" s="1">
        <v>100.12046051025391</v>
      </c>
      <c r="T2176" s="1">
        <v>102.06582641601562</v>
      </c>
      <c r="U2176" s="1">
        <f t="shared" si="4416"/>
        <v>96.685244336084097</v>
      </c>
      <c r="V2176" s="1">
        <v>14.271471977233887</v>
      </c>
      <c r="W2176" s="1">
        <v>18.826284408569336</v>
      </c>
      <c r="X2176" s="1">
        <v>57.645580291748047</v>
      </c>
      <c r="Y2176" s="1">
        <v>75.5660400390625</v>
      </c>
      <c r="Z2176" s="1">
        <v>499.46914672851562</v>
      </c>
      <c r="AA2176" s="1">
        <v>1999.5867919921875</v>
      </c>
      <c r="AB2176" s="1">
        <v>372.82589721679687</v>
      </c>
      <c r="AC2176" s="1">
        <v>101.52330780029297</v>
      </c>
      <c r="AD2176" s="1">
        <v>4.11871337890625</v>
      </c>
      <c r="AE2176" s="1">
        <v>0.40816026926040649</v>
      </c>
      <c r="AF2176" s="1">
        <v>0.21368095278739929</v>
      </c>
      <c r="AG2176" s="1">
        <v>2.1620558109134436E-3</v>
      </c>
      <c r="AH2176" s="1">
        <v>0.24748677015304565</v>
      </c>
      <c r="AI2176" s="1">
        <v>4.5430427417159081E-3</v>
      </c>
      <c r="AJ2176" s="1">
        <v>0.66666668653488159</v>
      </c>
      <c r="AK2176" s="1">
        <v>-0.21956524252891541</v>
      </c>
      <c r="AL2176" s="1">
        <v>2.737391471862793</v>
      </c>
      <c r="AM2176" s="1">
        <v>1</v>
      </c>
      <c r="AN2176" s="1">
        <v>0</v>
      </c>
      <c r="AO2176" s="1">
        <v>0.15999999642372131</v>
      </c>
      <c r="AP2176" s="1">
        <v>111115</v>
      </c>
      <c r="AQ2176">
        <f t="shared" si="4454"/>
        <v>0.83244857788085924</v>
      </c>
      <c r="AR2176">
        <f t="shared" si="4455"/>
        <v>3.8643994134043114E-3</v>
      </c>
      <c r="AS2176">
        <f t="shared" si="4456"/>
        <v>298.14345207214353</v>
      </c>
      <c r="AT2176">
        <f t="shared" si="4457"/>
        <v>294.35007896423338</v>
      </c>
      <c r="AU2176">
        <f t="shared" si="4458"/>
        <v>319.93387956767037</v>
      </c>
      <c r="AV2176">
        <f t="shared" si="4459"/>
        <v>1.216396064210723</v>
      </c>
      <c r="AW2176">
        <f t="shared" si="4460"/>
        <v>3.1784365143567035</v>
      </c>
      <c r="AX2176">
        <f t="shared" si="4461"/>
        <v>31.307456220881047</v>
      </c>
      <c r="AY2176">
        <f t="shared" si="4462"/>
        <v>12.481171812311711</v>
      </c>
      <c r="AZ2176">
        <f t="shared" si="4463"/>
        <v>23.096765518188477</v>
      </c>
      <c r="BA2176">
        <f t="shared" si="4464"/>
        <v>2.8362787050885969</v>
      </c>
      <c r="BB2176">
        <f t="shared" si="4465"/>
        <v>0.30185715501070398</v>
      </c>
      <c r="BC2176">
        <f t="shared" si="4466"/>
        <v>1.9113066667470411</v>
      </c>
      <c r="BD2176">
        <f t="shared" si="4467"/>
        <v>0.92497203834155584</v>
      </c>
      <c r="BE2176">
        <f t="shared" si="4468"/>
        <v>0.19158796783052298</v>
      </c>
      <c r="BF2176">
        <f t="shared" si="4469"/>
        <v>8.8509457626496033</v>
      </c>
      <c r="BG2176">
        <f t="shared" si="4470"/>
        <v>0.85416852410591226</v>
      </c>
      <c r="BH2176">
        <f t="shared" si="4471"/>
        <v>63.454789155958288</v>
      </c>
      <c r="BI2176">
        <f t="shared" si="4472"/>
        <v>100.88409612585697</v>
      </c>
      <c r="BJ2176">
        <f t="shared" si="4473"/>
        <v>1.5636683375650513E-2</v>
      </c>
    </row>
    <row r="2177" spans="1:62" x14ac:dyDescent="0.45">
      <c r="A2177" s="1">
        <v>2013</v>
      </c>
      <c r="B2177" s="1" t="s">
        <v>2202</v>
      </c>
      <c r="C2177" s="1">
        <v>11705.500032331795</v>
      </c>
      <c r="D2177" s="1">
        <v>0</v>
      </c>
      <c r="E2177">
        <f t="shared" si="4446"/>
        <v>2.6051543191537672</v>
      </c>
      <c r="F2177">
        <f t="shared" si="4447"/>
        <v>0.34133216815155437</v>
      </c>
      <c r="G2177">
        <f t="shared" si="4448"/>
        <v>86.48328472721785</v>
      </c>
      <c r="H2177">
        <f t="shared" si="4449"/>
        <v>3.8666385877957605</v>
      </c>
      <c r="I2177">
        <f t="shared" si="4450"/>
        <v>1.2560393930915741</v>
      </c>
      <c r="J2177">
        <f t="shared" si="4451"/>
        <v>24.945205688476563</v>
      </c>
      <c r="K2177" s="1">
        <v>6</v>
      </c>
      <c r="L2177">
        <f t="shared" si="4452"/>
        <v>1.4200000166893005</v>
      </c>
      <c r="M2177" s="1">
        <v>1</v>
      </c>
      <c r="N2177">
        <f t="shared" si="4453"/>
        <v>2.8400000333786011</v>
      </c>
      <c r="O2177" s="1">
        <v>21.172613143920898</v>
      </c>
      <c r="P2177" s="1">
        <v>24.945205688476563</v>
      </c>
      <c r="Q2177" s="1">
        <v>19.807832717895508</v>
      </c>
      <c r="R2177">
        <v>757</v>
      </c>
      <c r="S2177" s="1">
        <v>100.03005981445312</v>
      </c>
      <c r="T2177" s="1">
        <v>101.83394622802734</v>
      </c>
      <c r="U2177" s="1">
        <f t="shared" si="4416"/>
        <v>96.452634028156154</v>
      </c>
      <c r="V2177" s="1">
        <v>14.28834342956543</v>
      </c>
      <c r="W2177" s="1">
        <v>18.845584869384766</v>
      </c>
      <c r="X2177" s="1">
        <v>57.870487213134766</v>
      </c>
      <c r="Y2177" s="1">
        <v>75.787544250488281</v>
      </c>
      <c r="Z2177" s="1">
        <v>499.48236083984375</v>
      </c>
      <c r="AA2177" s="1">
        <v>1999.8060302734375</v>
      </c>
      <c r="AB2177" s="1">
        <v>471.15676879882812</v>
      </c>
      <c r="AC2177" s="1">
        <v>101.52328491210937</v>
      </c>
      <c r="AD2177" s="1">
        <v>4.11871337890625</v>
      </c>
      <c r="AE2177" s="1">
        <v>0.40816026926040649</v>
      </c>
      <c r="AF2177" s="1">
        <v>0.21368095278739929</v>
      </c>
      <c r="AG2177" s="1">
        <v>2.1620558109134436E-3</v>
      </c>
      <c r="AH2177" s="1">
        <v>0.24748677015304565</v>
      </c>
      <c r="AI2177" s="1">
        <v>4.5430427417159081E-3</v>
      </c>
      <c r="AJ2177" s="1">
        <v>1</v>
      </c>
      <c r="AK2177" s="1">
        <v>-0.21956524252891541</v>
      </c>
      <c r="AL2177" s="1">
        <v>2.737391471862793</v>
      </c>
      <c r="AM2177" s="1">
        <v>1</v>
      </c>
      <c r="AN2177" s="1">
        <v>0</v>
      </c>
      <c r="AO2177" s="1">
        <v>0.15999999642372131</v>
      </c>
      <c r="AP2177" s="1">
        <v>111115</v>
      </c>
      <c r="AQ2177">
        <f t="shared" si="4454"/>
        <v>0.8324706013997395</v>
      </c>
      <c r="AR2177">
        <f t="shared" si="4455"/>
        <v>3.8666385877957603E-3</v>
      </c>
      <c r="AS2177">
        <f t="shared" si="4456"/>
        <v>298.09520568847654</v>
      </c>
      <c r="AT2177">
        <f t="shared" si="4457"/>
        <v>294.32261314392088</v>
      </c>
      <c r="AU2177">
        <f t="shared" si="4458"/>
        <v>319.96895769188632</v>
      </c>
      <c r="AV2177">
        <f t="shared" si="4459"/>
        <v>1.2185800010758998</v>
      </c>
      <c r="AW2177">
        <f t="shared" si="4460"/>
        <v>3.1693050751214611</v>
      </c>
      <c r="AX2177">
        <f t="shared" si="4461"/>
        <v>31.217518994437466</v>
      </c>
      <c r="AY2177">
        <f t="shared" si="4462"/>
        <v>12.3719341250527</v>
      </c>
      <c r="AZ2177">
        <f t="shared" si="4463"/>
        <v>23.05890941619873</v>
      </c>
      <c r="BA2177">
        <f t="shared" si="4464"/>
        <v>2.829791269325741</v>
      </c>
      <c r="BB2177">
        <f t="shared" si="4465"/>
        <v>0.30470988489581541</v>
      </c>
      <c r="BC2177">
        <f t="shared" si="4466"/>
        <v>1.913265682029887</v>
      </c>
      <c r="BD2177">
        <f t="shared" si="4467"/>
        <v>0.91652558729585398</v>
      </c>
      <c r="BE2177">
        <f t="shared" si="4468"/>
        <v>0.19342695133863666</v>
      </c>
      <c r="BF2177">
        <f t="shared" si="4469"/>
        <v>8.7800671554964165</v>
      </c>
      <c r="BG2177">
        <f t="shared" si="4470"/>
        <v>0.84925791379589499</v>
      </c>
      <c r="BH2177">
        <f t="shared" si="4471"/>
        <v>63.712422471979323</v>
      </c>
      <c r="BI2177">
        <f t="shared" si="4472"/>
        <v>100.595580633125</v>
      </c>
      <c r="BJ2177">
        <f t="shared" si="4473"/>
        <v>1.6499799647457961E-2</v>
      </c>
    </row>
    <row r="2178" spans="1:62" x14ac:dyDescent="0.45">
      <c r="A2178" s="1">
        <v>2014</v>
      </c>
      <c r="B2178" s="1" t="s">
        <v>2203</v>
      </c>
      <c r="C2178" s="1">
        <v>11710.500032220036</v>
      </c>
      <c r="D2178" s="1">
        <v>0</v>
      </c>
      <c r="E2178">
        <f t="shared" si="4446"/>
        <v>2.8908753300750449</v>
      </c>
      <c r="F2178">
        <f t="shared" si="4447"/>
        <v>0.35273769676433786</v>
      </c>
      <c r="G2178">
        <f t="shared" si="4448"/>
        <v>84.993411124279405</v>
      </c>
      <c r="H2178">
        <f t="shared" si="4449"/>
        <v>3.9730277001842489</v>
      </c>
      <c r="I2178">
        <f t="shared" si="4450"/>
        <v>1.2533408982626155</v>
      </c>
      <c r="J2178">
        <f t="shared" si="4451"/>
        <v>24.939546585083008</v>
      </c>
      <c r="K2178" s="1">
        <v>6</v>
      </c>
      <c r="L2178">
        <f t="shared" si="4452"/>
        <v>1.4200000166893005</v>
      </c>
      <c r="M2178" s="1">
        <v>1</v>
      </c>
      <c r="N2178">
        <f t="shared" si="4453"/>
        <v>2.8400000333786011</v>
      </c>
      <c r="O2178" s="1">
        <v>21.177101135253906</v>
      </c>
      <c r="P2178" s="1">
        <v>24.939546585083008</v>
      </c>
      <c r="Q2178" s="1">
        <v>19.907772064208984</v>
      </c>
      <c r="R2178">
        <v>757</v>
      </c>
      <c r="S2178" s="1">
        <v>99.906852722167969</v>
      </c>
      <c r="T2178" s="1">
        <v>101.35855865478516</v>
      </c>
      <c r="U2178" s="1">
        <f t="shared" si="4416"/>
        <v>95.976251374577615</v>
      </c>
      <c r="V2178" s="1">
        <v>14.179207801818848</v>
      </c>
      <c r="W2178" s="1">
        <v>18.86164665222168</v>
      </c>
      <c r="X2178" s="1">
        <v>57.317028045654297</v>
      </c>
      <c r="Y2178" s="1">
        <v>75.876968383789063</v>
      </c>
      <c r="Z2178" s="1">
        <v>499.49481201171875</v>
      </c>
      <c r="AA2178" s="1">
        <v>1999.9306640625</v>
      </c>
      <c r="AB2178" s="1">
        <v>543.18780517578125</v>
      </c>
      <c r="AC2178" s="1">
        <v>101.523193359375</v>
      </c>
      <c r="AD2178" s="1">
        <v>4.11871337890625</v>
      </c>
      <c r="AE2178" s="1">
        <v>0.40816026926040649</v>
      </c>
      <c r="AF2178" s="1">
        <v>0.21368095278739929</v>
      </c>
      <c r="AG2178" s="1">
        <v>2.1620558109134436E-3</v>
      </c>
      <c r="AH2178" s="1">
        <v>0.24748677015304565</v>
      </c>
      <c r="AI2178" s="1">
        <v>4.5430427417159081E-3</v>
      </c>
      <c r="AJ2178" s="1">
        <v>0.66666668653488159</v>
      </c>
      <c r="AK2178" s="1">
        <v>-0.21956524252891541</v>
      </c>
      <c r="AL2178" s="1">
        <v>2.737391471862793</v>
      </c>
      <c r="AM2178" s="1">
        <v>1</v>
      </c>
      <c r="AN2178" s="1">
        <v>0</v>
      </c>
      <c r="AO2178" s="1">
        <v>0.15999999642372131</v>
      </c>
      <c r="AP2178" s="1">
        <v>111115</v>
      </c>
      <c r="AQ2178">
        <f t="shared" si="4454"/>
        <v>0.83249135335286439</v>
      </c>
      <c r="AR2178">
        <f t="shared" si="4455"/>
        <v>3.9730277001842488E-3</v>
      </c>
      <c r="AS2178">
        <f t="shared" si="4456"/>
        <v>298.08954658508299</v>
      </c>
      <c r="AT2178">
        <f t="shared" si="4457"/>
        <v>294.32710113525388</v>
      </c>
      <c r="AU2178">
        <f t="shared" si="4458"/>
        <v>319.98889909769059</v>
      </c>
      <c r="AV2178">
        <f t="shared" si="4459"/>
        <v>1.1667762814279223</v>
      </c>
      <c r="AW2178">
        <f t="shared" si="4460"/>
        <v>3.1682354984123253</v>
      </c>
      <c r="AX2178">
        <f t="shared" si="4461"/>
        <v>31.207011851935206</v>
      </c>
      <c r="AY2178">
        <f t="shared" si="4462"/>
        <v>12.345365199713527</v>
      </c>
      <c r="AZ2178">
        <f t="shared" si="4463"/>
        <v>23.058323860168457</v>
      </c>
      <c r="BA2178">
        <f t="shared" si="4464"/>
        <v>2.8296910240708857</v>
      </c>
      <c r="BB2178">
        <f t="shared" si="4465"/>
        <v>0.31376679052800271</v>
      </c>
      <c r="BC2178">
        <f t="shared" si="4466"/>
        <v>1.9148946001497098</v>
      </c>
      <c r="BD2178">
        <f t="shared" si="4467"/>
        <v>0.91479642392117588</v>
      </c>
      <c r="BE2178">
        <f t="shared" si="4468"/>
        <v>0.19926897041131203</v>
      </c>
      <c r="BF2178">
        <f t="shared" si="4469"/>
        <v>8.6288025118430731</v>
      </c>
      <c r="BG2178">
        <f t="shared" si="4470"/>
        <v>0.83854202597490124</v>
      </c>
      <c r="BH2178">
        <f t="shared" si="4471"/>
        <v>63.907452867129287</v>
      </c>
      <c r="BI2178">
        <f t="shared" si="4472"/>
        <v>99.984374975301705</v>
      </c>
      <c r="BJ2178">
        <f t="shared" si="4473"/>
        <v>1.8477735040815589E-2</v>
      </c>
    </row>
    <row r="2179" spans="1:62" x14ac:dyDescent="0.45">
      <c r="A2179" s="1">
        <v>2015</v>
      </c>
      <c r="B2179" s="1" t="s">
        <v>2204</v>
      </c>
      <c r="C2179" s="1">
        <v>11715.500032108277</v>
      </c>
      <c r="D2179" s="1">
        <v>0</v>
      </c>
      <c r="E2179">
        <f t="shared" si="4446"/>
        <v>3.4725918316979545</v>
      </c>
      <c r="F2179">
        <f t="shared" si="4447"/>
        <v>0.36337144611767341</v>
      </c>
      <c r="G2179">
        <f t="shared" si="4448"/>
        <v>81.910076041174165</v>
      </c>
      <c r="H2179">
        <f t="shared" si="4449"/>
        <v>4.0813819848570878</v>
      </c>
      <c r="I2179">
        <f t="shared" si="4450"/>
        <v>1.2540039395534655</v>
      </c>
      <c r="J2179">
        <f t="shared" si="4451"/>
        <v>24.94331169128418</v>
      </c>
      <c r="K2179" s="1">
        <v>6</v>
      </c>
      <c r="L2179">
        <f t="shared" si="4452"/>
        <v>1.4200000166893005</v>
      </c>
      <c r="M2179" s="1">
        <v>1</v>
      </c>
      <c r="N2179">
        <f t="shared" si="4453"/>
        <v>2.8400000333786011</v>
      </c>
      <c r="O2179" s="1">
        <v>21.175863265991211</v>
      </c>
      <c r="P2179" s="1">
        <v>24.94331169128418</v>
      </c>
      <c r="Q2179" s="1">
        <v>19.904491424560547</v>
      </c>
      <c r="R2179">
        <v>757</v>
      </c>
      <c r="S2179" s="1">
        <v>99.953018188476562</v>
      </c>
      <c r="T2179" s="1">
        <v>100.69636535644531</v>
      </c>
      <c r="U2179" s="1">
        <f t="shared" si="4416"/>
        <v>95.314430930972762</v>
      </c>
      <c r="V2179" s="1">
        <v>14.051990509033203</v>
      </c>
      <c r="W2179" s="1">
        <v>18.862100601196289</v>
      </c>
      <c r="X2179" s="1">
        <v>56.613636016845703</v>
      </c>
      <c r="Y2179" s="1">
        <v>75.892684936523438</v>
      </c>
      <c r="Z2179" s="1">
        <v>499.49774169921875</v>
      </c>
      <c r="AA2179" s="1">
        <v>1999.9730224609375</v>
      </c>
      <c r="AB2179" s="1">
        <v>575.99658203125</v>
      </c>
      <c r="AC2179" s="1">
        <v>101.52332305908203</v>
      </c>
      <c r="AD2179" s="1">
        <v>4.11871337890625</v>
      </c>
      <c r="AE2179" s="1">
        <v>0.40816026926040649</v>
      </c>
      <c r="AF2179" s="1">
        <v>0.21368095278739929</v>
      </c>
      <c r="AG2179" s="1">
        <v>2.1620558109134436E-3</v>
      </c>
      <c r="AH2179" s="1">
        <v>0.24748677015304565</v>
      </c>
      <c r="AI2179" s="1">
        <v>4.5430427417159081E-3</v>
      </c>
      <c r="AJ2179" s="1">
        <v>0.66666668653488159</v>
      </c>
      <c r="AK2179" s="1">
        <v>-0.21956524252891541</v>
      </c>
      <c r="AL2179" s="1">
        <v>2.737391471862793</v>
      </c>
      <c r="AM2179" s="1">
        <v>1</v>
      </c>
      <c r="AN2179" s="1">
        <v>0</v>
      </c>
      <c r="AO2179" s="1">
        <v>0.15999999642372131</v>
      </c>
      <c r="AP2179" s="1">
        <v>111115</v>
      </c>
      <c r="AQ2179">
        <f t="shared" si="4454"/>
        <v>0.8324962361653645</v>
      </c>
      <c r="AR2179">
        <f t="shared" si="4455"/>
        <v>4.0813819848570876E-3</v>
      </c>
      <c r="AS2179">
        <f t="shared" si="4456"/>
        <v>298.09331169128416</v>
      </c>
      <c r="AT2179">
        <f t="shared" si="4457"/>
        <v>294.32586326599119</v>
      </c>
      <c r="AU2179">
        <f t="shared" si="4458"/>
        <v>319.99567644128911</v>
      </c>
      <c r="AV2179">
        <f t="shared" si="4459"/>
        <v>1.1118853203156116</v>
      </c>
      <c r="AW2179">
        <f t="shared" si="4460"/>
        <v>3.1689470724616218</v>
      </c>
      <c r="AX2179">
        <f t="shared" si="4461"/>
        <v>31.213980955070159</v>
      </c>
      <c r="AY2179">
        <f t="shared" si="4462"/>
        <v>12.35188035387387</v>
      </c>
      <c r="AZ2179">
        <f t="shared" si="4463"/>
        <v>23.059587478637695</v>
      </c>
      <c r="BA2179">
        <f t="shared" si="4464"/>
        <v>2.8299073552532747</v>
      </c>
      <c r="BB2179">
        <f t="shared" si="4465"/>
        <v>0.32215274616395706</v>
      </c>
      <c r="BC2179">
        <f t="shared" si="4466"/>
        <v>1.9149431329081563</v>
      </c>
      <c r="BD2179">
        <f t="shared" si="4467"/>
        <v>0.91496422234511843</v>
      </c>
      <c r="BE2179">
        <f t="shared" si="4468"/>
        <v>0.20468305833508921</v>
      </c>
      <c r="BF2179">
        <f t="shared" si="4469"/>
        <v>8.3157831117220997</v>
      </c>
      <c r="BG2179">
        <f t="shared" si="4470"/>
        <v>0.81343627201665736</v>
      </c>
      <c r="BH2179">
        <f t="shared" si="4471"/>
        <v>64.016178408591912</v>
      </c>
      <c r="BI2179">
        <f t="shared" si="4472"/>
        <v>99.04566151218684</v>
      </c>
      <c r="BJ2179">
        <f t="shared" si="4473"/>
        <v>2.2444401384591955E-2</v>
      </c>
    </row>
    <row r="2180" spans="1:62" x14ac:dyDescent="0.45">
      <c r="A2180" s="1">
        <v>2016</v>
      </c>
      <c r="B2180" s="1" t="s">
        <v>2205</v>
      </c>
      <c r="C2180" s="1">
        <v>11721.000031985343</v>
      </c>
      <c r="D2180" s="1">
        <v>0</v>
      </c>
      <c r="E2180">
        <f t="shared" si="4446"/>
        <v>3.7729348353409047</v>
      </c>
      <c r="F2180">
        <f t="shared" si="4447"/>
        <v>0.36373476107089991</v>
      </c>
      <c r="G2180">
        <f t="shared" si="4448"/>
        <v>80.249173029023893</v>
      </c>
      <c r="H2180">
        <f t="shared" si="4449"/>
        <v>4.0805417720151942</v>
      </c>
      <c r="I2180">
        <f t="shared" si="4450"/>
        <v>1.2526494922152001</v>
      </c>
      <c r="J2180">
        <f t="shared" si="4451"/>
        <v>24.938173294067383</v>
      </c>
      <c r="K2180" s="1">
        <v>6</v>
      </c>
      <c r="L2180">
        <f t="shared" si="4452"/>
        <v>1.4200000166893005</v>
      </c>
      <c r="M2180" s="1">
        <v>1</v>
      </c>
      <c r="N2180">
        <f t="shared" si="4453"/>
        <v>2.8400000333786011</v>
      </c>
      <c r="O2180" s="1">
        <v>21.174186706542969</v>
      </c>
      <c r="P2180" s="1">
        <v>24.938173294067383</v>
      </c>
      <c r="Q2180" s="1">
        <v>19.908679962158203</v>
      </c>
      <c r="R2180">
        <v>757</v>
      </c>
      <c r="S2180" s="1">
        <v>100.08277130126953</v>
      </c>
      <c r="T2180" s="1">
        <v>100.46537017822266</v>
      </c>
      <c r="U2180" s="1">
        <f t="shared" si="4416"/>
        <v>95.084483701928406</v>
      </c>
      <c r="V2180" s="1">
        <v>14.056480407714844</v>
      </c>
      <c r="W2180" s="1">
        <v>18.865726470947266</v>
      </c>
      <c r="X2180" s="1">
        <v>56.591812133789062</v>
      </c>
      <c r="Y2180" s="1">
        <v>75.916831970214844</v>
      </c>
      <c r="Z2180" s="1">
        <v>499.4827880859375</v>
      </c>
      <c r="AA2180" s="1">
        <v>1999.991943359375</v>
      </c>
      <c r="AB2180" s="1">
        <v>624.35137939453125</v>
      </c>
      <c r="AC2180" s="1">
        <v>101.52413177490234</v>
      </c>
      <c r="AD2180" s="1">
        <v>4.11871337890625</v>
      </c>
      <c r="AE2180" s="1">
        <v>0.40816026926040649</v>
      </c>
      <c r="AF2180" s="1">
        <v>0.21368095278739929</v>
      </c>
      <c r="AG2180" s="1">
        <v>2.1620558109134436E-3</v>
      </c>
      <c r="AH2180" s="1">
        <v>0.24748677015304565</v>
      </c>
      <c r="AI2180" s="1">
        <v>4.5430427417159081E-3</v>
      </c>
      <c r="AJ2180" s="1">
        <v>1</v>
      </c>
      <c r="AK2180" s="1">
        <v>-0.21956524252891541</v>
      </c>
      <c r="AL2180" s="1">
        <v>2.737391471862793</v>
      </c>
      <c r="AM2180" s="1">
        <v>1</v>
      </c>
      <c r="AN2180" s="1">
        <v>0</v>
      </c>
      <c r="AO2180" s="1">
        <v>0.15999999642372131</v>
      </c>
      <c r="AP2180" s="1">
        <v>111115</v>
      </c>
      <c r="AQ2180">
        <f t="shared" si="4454"/>
        <v>0.83247131347656234</v>
      </c>
      <c r="AR2180">
        <f t="shared" si="4455"/>
        <v>4.080541772015194E-3</v>
      </c>
      <c r="AS2180">
        <f t="shared" si="4456"/>
        <v>298.08817329406736</v>
      </c>
      <c r="AT2180">
        <f t="shared" si="4457"/>
        <v>294.32418670654295</v>
      </c>
      <c r="AU2180">
        <f t="shared" si="4458"/>
        <v>319.99870378497144</v>
      </c>
      <c r="AV2180">
        <f t="shared" si="4459"/>
        <v>1.1128057250132219</v>
      </c>
      <c r="AW2180">
        <f t="shared" si="4460"/>
        <v>3.1679759924809137</v>
      </c>
      <c r="AX2180">
        <f t="shared" si="4461"/>
        <v>31.20416729595776</v>
      </c>
      <c r="AY2180">
        <f t="shared" si="4462"/>
        <v>12.338440825010494</v>
      </c>
      <c r="AZ2180">
        <f t="shared" si="4463"/>
        <v>23.056180000305176</v>
      </c>
      <c r="BA2180">
        <f t="shared" si="4464"/>
        <v>2.8293240288635766</v>
      </c>
      <c r="BB2180">
        <f t="shared" si="4465"/>
        <v>0.32243827902734223</v>
      </c>
      <c r="BC2180">
        <f t="shared" si="4466"/>
        <v>1.9153265002657136</v>
      </c>
      <c r="BD2180">
        <f t="shared" si="4467"/>
        <v>0.91399752859786298</v>
      </c>
      <c r="BE2180">
        <f t="shared" si="4468"/>
        <v>0.20486748452039896</v>
      </c>
      <c r="BF2180">
        <f t="shared" si="4469"/>
        <v>8.1472276174255622</v>
      </c>
      <c r="BG2180">
        <f t="shared" si="4470"/>
        <v>0.7987744721058031</v>
      </c>
      <c r="BH2180">
        <f t="shared" si="4471"/>
        <v>64.048217880422058</v>
      </c>
      <c r="BI2180">
        <f t="shared" si="4472"/>
        <v>98.671897654333009</v>
      </c>
      <c r="BJ2180">
        <f t="shared" si="4473"/>
        <v>2.4490230564845828E-2</v>
      </c>
    </row>
    <row r="2181" spans="1:62" x14ac:dyDescent="0.45">
      <c r="A2181" s="1">
        <v>2017</v>
      </c>
      <c r="B2181" s="1" t="s">
        <v>2206</v>
      </c>
      <c r="C2181" s="1">
        <v>11726.000031873584</v>
      </c>
      <c r="D2181" s="1">
        <v>0</v>
      </c>
      <c r="E2181">
        <f t="shared" si="4446"/>
        <v>3.8911972162521775</v>
      </c>
      <c r="F2181">
        <f t="shared" si="4447"/>
        <v>0.36496380940214357</v>
      </c>
      <c r="G2181">
        <f t="shared" si="4448"/>
        <v>79.738193783481549</v>
      </c>
      <c r="H2181">
        <f t="shared" si="4449"/>
        <v>4.078589251927089</v>
      </c>
      <c r="I2181">
        <f t="shared" si="4450"/>
        <v>1.248341114911625</v>
      </c>
      <c r="J2181">
        <f t="shared" si="4451"/>
        <v>24.917749404907227</v>
      </c>
      <c r="K2181" s="1">
        <v>6</v>
      </c>
      <c r="L2181">
        <f t="shared" si="4452"/>
        <v>1.4200000166893005</v>
      </c>
      <c r="M2181" s="1">
        <v>1</v>
      </c>
      <c r="N2181">
        <f t="shared" si="4453"/>
        <v>2.8400000333786011</v>
      </c>
      <c r="O2181" s="1">
        <v>21.173515319824219</v>
      </c>
      <c r="P2181" s="1">
        <v>24.917749404907227</v>
      </c>
      <c r="Q2181" s="1">
        <v>19.912330627441406</v>
      </c>
      <c r="R2181">
        <v>757</v>
      </c>
      <c r="S2181" s="1">
        <v>100.22299957275391</v>
      </c>
      <c r="T2181" s="1">
        <v>100.46259307861328</v>
      </c>
      <c r="U2181" s="1">
        <f t="shared" si="4416"/>
        <v>95.08283915396818</v>
      </c>
      <c r="V2181" s="1">
        <v>14.063100814819336</v>
      </c>
      <c r="W2181" s="1">
        <v>18.870063781738281</v>
      </c>
      <c r="X2181" s="1">
        <v>56.594497680664062</v>
      </c>
      <c r="Y2181" s="1">
        <v>75.937904357910156</v>
      </c>
      <c r="Z2181" s="1">
        <v>499.47869873046875</v>
      </c>
      <c r="AA2181" s="1">
        <v>2000.034423828125</v>
      </c>
      <c r="AB2181" s="1">
        <v>709.97576904296875</v>
      </c>
      <c r="AC2181" s="1">
        <v>101.52470397949219</v>
      </c>
      <c r="AD2181" s="1">
        <v>4.11871337890625</v>
      </c>
      <c r="AE2181" s="1">
        <v>0.40816026926040649</v>
      </c>
      <c r="AF2181" s="1">
        <v>0.21368095278739929</v>
      </c>
      <c r="AG2181" s="1">
        <v>2.1620558109134436E-3</v>
      </c>
      <c r="AH2181" s="1">
        <v>0.24748677015304565</v>
      </c>
      <c r="AI2181" s="1">
        <v>4.5430427417159081E-3</v>
      </c>
      <c r="AJ2181" s="1">
        <v>1</v>
      </c>
      <c r="AK2181" s="1">
        <v>-0.21956524252891541</v>
      </c>
      <c r="AL2181" s="1">
        <v>2.737391471862793</v>
      </c>
      <c r="AM2181" s="1">
        <v>1</v>
      </c>
      <c r="AN2181" s="1">
        <v>0</v>
      </c>
      <c r="AO2181" s="1">
        <v>0.15999999642372131</v>
      </c>
      <c r="AP2181" s="1">
        <v>111115</v>
      </c>
      <c r="AQ2181">
        <f t="shared" si="4454"/>
        <v>0.83246449788411447</v>
      </c>
      <c r="AR2181">
        <f t="shared" si="4455"/>
        <v>4.0785892519270891E-3</v>
      </c>
      <c r="AS2181">
        <f t="shared" si="4456"/>
        <v>298.0677494049072</v>
      </c>
      <c r="AT2181">
        <f t="shared" si="4457"/>
        <v>294.3235153198242</v>
      </c>
      <c r="AU2181">
        <f t="shared" si="4458"/>
        <v>320.00550065981952</v>
      </c>
      <c r="AV2181">
        <f t="shared" si="4459"/>
        <v>1.1164574297424386</v>
      </c>
      <c r="AW2181">
        <f t="shared" si="4460"/>
        <v>3.1641187544267408</v>
      </c>
      <c r="AX2181">
        <f t="shared" si="4461"/>
        <v>31.165998327519254</v>
      </c>
      <c r="AY2181">
        <f t="shared" si="4462"/>
        <v>12.295934545780973</v>
      </c>
      <c r="AZ2181">
        <f t="shared" si="4463"/>
        <v>23.045632362365723</v>
      </c>
      <c r="BA2181">
        <f t="shared" si="4464"/>
        <v>2.8275190448610341</v>
      </c>
      <c r="BB2181">
        <f t="shared" si="4465"/>
        <v>0.32340372051897032</v>
      </c>
      <c r="BC2181">
        <f t="shared" si="4466"/>
        <v>1.9157776395151158</v>
      </c>
      <c r="BD2181">
        <f t="shared" si="4467"/>
        <v>0.9117414053459183</v>
      </c>
      <c r="BE2181">
        <f t="shared" si="4468"/>
        <v>0.20549110504229845</v>
      </c>
      <c r="BF2181">
        <f t="shared" si="4469"/>
        <v>8.0953965197273483</v>
      </c>
      <c r="BG2181">
        <f t="shared" si="4470"/>
        <v>0.79371028897378126</v>
      </c>
      <c r="BH2181">
        <f t="shared" si="4471"/>
        <v>64.142572714729425</v>
      </c>
      <c r="BI2181">
        <f t="shared" si="4472"/>
        <v>98.612904282768071</v>
      </c>
      <c r="BJ2181">
        <f t="shared" si="4473"/>
        <v>2.5310216974759804E-2</v>
      </c>
    </row>
    <row r="2182" spans="1:62" x14ac:dyDescent="0.45">
      <c r="A2182" s="1">
        <v>2018</v>
      </c>
      <c r="B2182" s="1" t="s">
        <v>2207</v>
      </c>
      <c r="C2182" s="1">
        <v>11731.000031761825</v>
      </c>
      <c r="D2182" s="1">
        <v>0</v>
      </c>
      <c r="E2182">
        <f t="shared" si="4446"/>
        <v>3.8241820091447938</v>
      </c>
      <c r="F2182">
        <f t="shared" si="4447"/>
        <v>0.36667551629630052</v>
      </c>
      <c r="G2182">
        <f t="shared" si="4448"/>
        <v>80.240444323987944</v>
      </c>
      <c r="H2182">
        <f t="shared" si="4449"/>
        <v>4.0763835158522799</v>
      </c>
      <c r="I2182">
        <f t="shared" si="4450"/>
        <v>1.2425445881075798</v>
      </c>
      <c r="J2182">
        <f t="shared" si="4451"/>
        <v>24.889713287353516</v>
      </c>
      <c r="K2182" s="1">
        <v>6</v>
      </c>
      <c r="L2182">
        <f t="shared" si="4452"/>
        <v>1.4200000166893005</v>
      </c>
      <c r="M2182" s="1">
        <v>1</v>
      </c>
      <c r="N2182">
        <f t="shared" si="4453"/>
        <v>2.8400000333786011</v>
      </c>
      <c r="O2182" s="1">
        <v>21.172388076782227</v>
      </c>
      <c r="P2182" s="1">
        <v>24.889713287353516</v>
      </c>
      <c r="Q2182" s="1">
        <v>19.913394927978516</v>
      </c>
      <c r="R2182">
        <v>757</v>
      </c>
      <c r="S2182" s="1">
        <v>100.23826599121094</v>
      </c>
      <c r="T2182" s="1">
        <v>100.55787658691406</v>
      </c>
      <c r="U2182" s="1">
        <f t="shared" si="4416"/>
        <v>95.178245961281476</v>
      </c>
      <c r="V2182" s="1">
        <v>14.070448875427246</v>
      </c>
      <c r="W2182" s="1">
        <v>18.874927520751953</v>
      </c>
      <c r="X2182" s="1">
        <v>56.625389099121094</v>
      </c>
      <c r="Y2182" s="1">
        <v>75.962860107421875</v>
      </c>
      <c r="Z2182" s="1">
        <v>499.4642333984375</v>
      </c>
      <c r="AA2182" s="1">
        <v>2000.0894775390625</v>
      </c>
      <c r="AB2182" s="1">
        <v>794.7413330078125</v>
      </c>
      <c r="AC2182" s="1">
        <v>101.52547454833984</v>
      </c>
      <c r="AD2182" s="1">
        <v>4.11871337890625</v>
      </c>
      <c r="AE2182" s="1">
        <v>0.40816026926040649</v>
      </c>
      <c r="AF2182" s="1">
        <v>0.21368095278739929</v>
      </c>
      <c r="AG2182" s="1">
        <v>2.1620558109134436E-3</v>
      </c>
      <c r="AH2182" s="1">
        <v>0.24748677015304565</v>
      </c>
      <c r="AI2182" s="1">
        <v>4.5430427417159081E-3</v>
      </c>
      <c r="AJ2182" s="1">
        <v>0.66666668653488159</v>
      </c>
      <c r="AK2182" s="1">
        <v>-0.21956524252891541</v>
      </c>
      <c r="AL2182" s="1">
        <v>2.737391471862793</v>
      </c>
      <c r="AM2182" s="1">
        <v>1</v>
      </c>
      <c r="AN2182" s="1">
        <v>0</v>
      </c>
      <c r="AO2182" s="1">
        <v>0.15999999642372131</v>
      </c>
      <c r="AP2182" s="1">
        <v>111115</v>
      </c>
      <c r="AQ2182">
        <f t="shared" si="4454"/>
        <v>0.8324403889973957</v>
      </c>
      <c r="AR2182">
        <f t="shared" si="4455"/>
        <v>4.0763835158522796E-3</v>
      </c>
      <c r="AS2182">
        <f t="shared" si="4456"/>
        <v>298.03971328735349</v>
      </c>
      <c r="AT2182">
        <f t="shared" si="4457"/>
        <v>294.3223880767822</v>
      </c>
      <c r="AU2182">
        <f t="shared" si="4458"/>
        <v>320.01430925337263</v>
      </c>
      <c r="AV2182">
        <f t="shared" si="4459"/>
        <v>1.1212000871207435</v>
      </c>
      <c r="AW2182">
        <f t="shared" si="4460"/>
        <v>3.1588305617174415</v>
      </c>
      <c r="AX2182">
        <f t="shared" si="4461"/>
        <v>31.113674432651003</v>
      </c>
      <c r="AY2182">
        <f t="shared" si="4462"/>
        <v>12.23874691189905</v>
      </c>
      <c r="AZ2182">
        <f t="shared" si="4463"/>
        <v>23.031050682067871</v>
      </c>
      <c r="BA2182">
        <f t="shared" si="4464"/>
        <v>2.8250253868489272</v>
      </c>
      <c r="BB2182">
        <f t="shared" si="4465"/>
        <v>0.3247470666703976</v>
      </c>
      <c r="BC2182">
        <f t="shared" si="4466"/>
        <v>1.9162859736098616</v>
      </c>
      <c r="BD2182">
        <f t="shared" si="4467"/>
        <v>0.9087394132390656</v>
      </c>
      <c r="BE2182">
        <f t="shared" si="4468"/>
        <v>0.20635893366913313</v>
      </c>
      <c r="BF2182">
        <f t="shared" si="4469"/>
        <v>8.1464491879625189</v>
      </c>
      <c r="BG2182">
        <f t="shared" si="4470"/>
        <v>0.79795285110892944</v>
      </c>
      <c r="BH2182">
        <f t="shared" si="4471"/>
        <v>64.269275566866014</v>
      </c>
      <c r="BI2182">
        <f t="shared" si="4472"/>
        <v>98.740043610974368</v>
      </c>
      <c r="BJ2182">
        <f t="shared" si="4473"/>
        <v>2.4891361029970353E-2</v>
      </c>
    </row>
    <row r="2183" spans="1:62" x14ac:dyDescent="0.45">
      <c r="A2183" s="1">
        <v>2019</v>
      </c>
      <c r="B2183" s="1" t="s">
        <v>2208</v>
      </c>
      <c r="C2183" s="1">
        <v>11736.500031638891</v>
      </c>
      <c r="D2183" s="1">
        <v>0</v>
      </c>
      <c r="E2183">
        <f t="shared" si="4446"/>
        <v>3.7533065546567217</v>
      </c>
      <c r="F2183">
        <f t="shared" si="4447"/>
        <v>0.36773810596597939</v>
      </c>
      <c r="G2183">
        <f t="shared" si="4448"/>
        <v>80.742114552900887</v>
      </c>
      <c r="H2183">
        <f t="shared" si="4449"/>
        <v>4.0747078218612067</v>
      </c>
      <c r="I2183">
        <f t="shared" si="4450"/>
        <v>1.2388687976496187</v>
      </c>
      <c r="J2183">
        <f t="shared" si="4451"/>
        <v>24.873828887939453</v>
      </c>
      <c r="K2183" s="1">
        <v>6</v>
      </c>
      <c r="L2183">
        <f t="shared" si="4452"/>
        <v>1.4200000166893005</v>
      </c>
      <c r="M2183" s="1">
        <v>1</v>
      </c>
      <c r="N2183">
        <f t="shared" si="4453"/>
        <v>2.8400000333786011</v>
      </c>
      <c r="O2183" s="1">
        <v>21.172712326049805</v>
      </c>
      <c r="P2183" s="1">
        <v>24.873828887939453</v>
      </c>
      <c r="Q2183" s="1">
        <v>19.913656234741211</v>
      </c>
      <c r="R2183">
        <v>757</v>
      </c>
      <c r="S2183" s="1">
        <v>100.26522064208984</v>
      </c>
      <c r="T2183" s="1">
        <v>100.66942596435547</v>
      </c>
      <c r="U2183" s="1">
        <f t="shared" si="4416"/>
        <v>95.290013037579044</v>
      </c>
      <c r="V2183" s="1">
        <v>14.079224586486816</v>
      </c>
      <c r="W2183" s="1">
        <v>18.881669998168945</v>
      </c>
      <c r="X2183" s="1">
        <v>56.658359527587891</v>
      </c>
      <c r="Y2183" s="1">
        <v>75.988388061523438</v>
      </c>
      <c r="Z2183" s="1">
        <v>499.46685791015625</v>
      </c>
      <c r="AA2183" s="1">
        <v>2000.049560546875</v>
      </c>
      <c r="AB2183" s="1">
        <v>824.0821533203125</v>
      </c>
      <c r="AC2183" s="1">
        <v>101.52539825439453</v>
      </c>
      <c r="AD2183" s="1">
        <v>4.11871337890625</v>
      </c>
      <c r="AE2183" s="1">
        <v>0.40816026926040649</v>
      </c>
      <c r="AF2183" s="1">
        <v>0.21368095278739929</v>
      </c>
      <c r="AG2183" s="1">
        <v>2.1620558109134436E-3</v>
      </c>
      <c r="AH2183" s="1">
        <v>0.24748677015304565</v>
      </c>
      <c r="AI2183" s="1">
        <v>4.5430427417159081E-3</v>
      </c>
      <c r="AJ2183" s="1">
        <v>0.66666668653488159</v>
      </c>
      <c r="AK2183" s="1">
        <v>-0.21956524252891541</v>
      </c>
      <c r="AL2183" s="1">
        <v>2.737391471862793</v>
      </c>
      <c r="AM2183" s="1">
        <v>1</v>
      </c>
      <c r="AN2183" s="1">
        <v>0</v>
      </c>
      <c r="AO2183" s="1">
        <v>0.15999999642372131</v>
      </c>
      <c r="AP2183" s="1">
        <v>111115</v>
      </c>
      <c r="AQ2183">
        <f t="shared" si="4454"/>
        <v>0.83244476318359373</v>
      </c>
      <c r="AR2183">
        <f t="shared" si="4455"/>
        <v>4.074707821861207E-3</v>
      </c>
      <c r="AS2183">
        <f t="shared" si="4456"/>
        <v>298.02382888793943</v>
      </c>
      <c r="AT2183">
        <f t="shared" si="4457"/>
        <v>294.32271232604978</v>
      </c>
      <c r="AU2183">
        <f t="shared" si="4458"/>
        <v>320.00792253476538</v>
      </c>
      <c r="AV2183">
        <f t="shared" si="4459"/>
        <v>1.1240913253636049</v>
      </c>
      <c r="AW2183">
        <f t="shared" si="4460"/>
        <v>3.1558378639217737</v>
      </c>
      <c r="AX2183">
        <f t="shared" si="4461"/>
        <v>31.084220482584247</v>
      </c>
      <c r="AY2183">
        <f t="shared" si="4462"/>
        <v>12.202550484415301</v>
      </c>
      <c r="AZ2183">
        <f t="shared" si="4463"/>
        <v>23.023270606994629</v>
      </c>
      <c r="BA2183">
        <f t="shared" si="4464"/>
        <v>2.8236956795299877</v>
      </c>
      <c r="BB2183">
        <f t="shared" si="4465"/>
        <v>0.3255802649250405</v>
      </c>
      <c r="BC2183">
        <f t="shared" si="4466"/>
        <v>1.916969066272155</v>
      </c>
      <c r="BD2183">
        <f t="shared" si="4467"/>
        <v>0.90672661325783266</v>
      </c>
      <c r="BE2183">
        <f t="shared" si="4468"/>
        <v>0.20689725678937174</v>
      </c>
      <c r="BF2183">
        <f t="shared" si="4469"/>
        <v>8.1973753358852068</v>
      </c>
      <c r="BG2183">
        <f t="shared" si="4470"/>
        <v>0.80205200118544084</v>
      </c>
      <c r="BH2183">
        <f t="shared" si="4471"/>
        <v>64.353420974187642</v>
      </c>
      <c r="BI2183">
        <f t="shared" si="4472"/>
        <v>98.885283785047577</v>
      </c>
      <c r="BJ2183">
        <f t="shared" si="4473"/>
        <v>2.4426093298376594E-2</v>
      </c>
    </row>
    <row r="2184" spans="1:62" x14ac:dyDescent="0.45">
      <c r="A2184" s="1">
        <v>2020</v>
      </c>
      <c r="B2184" s="1" t="s">
        <v>2209</v>
      </c>
      <c r="C2184" s="1">
        <v>11741.500031527132</v>
      </c>
      <c r="D2184" s="1">
        <v>0</v>
      </c>
      <c r="E2184">
        <f t="shared" si="4446"/>
        <v>3.680088379360873</v>
      </c>
      <c r="F2184">
        <f t="shared" si="4447"/>
        <v>0.36674016598906112</v>
      </c>
      <c r="G2184">
        <f t="shared" si="4448"/>
        <v>81.12322639520923</v>
      </c>
      <c r="H2184">
        <f t="shared" si="4449"/>
        <v>4.0769188982801117</v>
      </c>
      <c r="I2184">
        <f t="shared" si="4450"/>
        <v>1.2424858889149117</v>
      </c>
      <c r="J2184">
        <f t="shared" si="4451"/>
        <v>24.898706436157227</v>
      </c>
      <c r="K2184" s="1">
        <v>6</v>
      </c>
      <c r="L2184">
        <f t="shared" si="4452"/>
        <v>1.4200000166893005</v>
      </c>
      <c r="M2184" s="1">
        <v>1</v>
      </c>
      <c r="N2184">
        <f t="shared" si="4453"/>
        <v>2.8400000333786011</v>
      </c>
      <c r="O2184" s="1">
        <v>21.175365447998047</v>
      </c>
      <c r="P2184" s="1">
        <v>24.898706436157227</v>
      </c>
      <c r="Q2184" s="1">
        <v>19.929227828979492</v>
      </c>
      <c r="R2184">
        <v>757</v>
      </c>
      <c r="S2184" s="1">
        <v>100.25859832763672</v>
      </c>
      <c r="T2184" s="1">
        <v>100.75012969970703</v>
      </c>
      <c r="U2184" s="1">
        <f t="shared" si="4416"/>
        <v>95.370663287901692</v>
      </c>
      <c r="V2184" s="1">
        <v>14.087264060974121</v>
      </c>
      <c r="W2184" s="1">
        <v>18.892297744750977</v>
      </c>
      <c r="X2184" s="1">
        <v>56.683460235595703</v>
      </c>
      <c r="Y2184" s="1">
        <v>76.0181884765625</v>
      </c>
      <c r="Z2184" s="1">
        <v>499.46328735351562</v>
      </c>
      <c r="AA2184" s="1">
        <v>1999.8875732421875</v>
      </c>
      <c r="AB2184" s="1">
        <v>776.2037353515625</v>
      </c>
      <c r="AC2184" s="1">
        <v>101.52497863769531</v>
      </c>
      <c r="AD2184" s="1">
        <v>4.11871337890625</v>
      </c>
      <c r="AE2184" s="1">
        <v>0.40816026926040649</v>
      </c>
      <c r="AF2184" s="1">
        <v>0.21368095278739929</v>
      </c>
      <c r="AG2184" s="1">
        <v>2.1620558109134436E-3</v>
      </c>
      <c r="AH2184" s="1">
        <v>0.24748677015304565</v>
      </c>
      <c r="AI2184" s="1">
        <v>4.5430427417159081E-3</v>
      </c>
      <c r="AJ2184" s="1">
        <v>1</v>
      </c>
      <c r="AK2184" s="1">
        <v>-0.21956524252891541</v>
      </c>
      <c r="AL2184" s="1">
        <v>2.737391471862793</v>
      </c>
      <c r="AM2184" s="1">
        <v>1</v>
      </c>
      <c r="AN2184" s="1">
        <v>0</v>
      </c>
      <c r="AO2184" s="1">
        <v>0.15999999642372131</v>
      </c>
      <c r="AP2184" s="1">
        <v>111115</v>
      </c>
      <c r="AQ2184">
        <f t="shared" si="4454"/>
        <v>0.83243881225585914</v>
      </c>
      <c r="AR2184">
        <f t="shared" si="4455"/>
        <v>4.0769188982801114E-3</v>
      </c>
      <c r="AS2184">
        <f t="shared" si="4456"/>
        <v>298.0487064361572</v>
      </c>
      <c r="AT2184">
        <f t="shared" si="4457"/>
        <v>294.32536544799802</v>
      </c>
      <c r="AU2184">
        <f t="shared" si="4458"/>
        <v>319.9820045665947</v>
      </c>
      <c r="AV2184">
        <f t="shared" si="4459"/>
        <v>1.119756754547131</v>
      </c>
      <c r="AW2184">
        <f t="shared" si="4460"/>
        <v>3.160526013867734</v>
      </c>
      <c r="AX2184">
        <f t="shared" si="4461"/>
        <v>31.130526263358988</v>
      </c>
      <c r="AY2184">
        <f t="shared" si="4462"/>
        <v>12.238228518608011</v>
      </c>
      <c r="AZ2184">
        <f t="shared" si="4463"/>
        <v>23.037035942077637</v>
      </c>
      <c r="BA2184">
        <f t="shared" si="4464"/>
        <v>2.8260487117067319</v>
      </c>
      <c r="BB2184">
        <f t="shared" si="4465"/>
        <v>0.32479777559017381</v>
      </c>
      <c r="BC2184">
        <f t="shared" si="4466"/>
        <v>1.9180401249528223</v>
      </c>
      <c r="BD2184">
        <f t="shared" si="4467"/>
        <v>0.90800858675390961</v>
      </c>
      <c r="BE2184">
        <f t="shared" si="4468"/>
        <v>0.20639169500116999</v>
      </c>
      <c r="BF2184">
        <f t="shared" si="4469"/>
        <v>8.2360338267945377</v>
      </c>
      <c r="BG2184">
        <f t="shared" si="4470"/>
        <v>0.80519227753852829</v>
      </c>
      <c r="BH2184">
        <f t="shared" si="4471"/>
        <v>64.290223468149009</v>
      </c>
      <c r="BI2184">
        <f t="shared" si="4472"/>
        <v>99.000791934303251</v>
      </c>
      <c r="BJ2184">
        <f t="shared" si="4473"/>
        <v>2.3898162799409928E-2</v>
      </c>
    </row>
    <row r="2185" spans="1:62" x14ac:dyDescent="0.45">
      <c r="A2185" s="1">
        <v>2021</v>
      </c>
      <c r="B2185" s="1" t="s">
        <v>2210</v>
      </c>
      <c r="C2185" s="1">
        <v>11746.500031415373</v>
      </c>
      <c r="D2185" s="1">
        <v>0</v>
      </c>
      <c r="E2185">
        <f t="shared" si="4446"/>
        <v>3.5934206868946896</v>
      </c>
      <c r="F2185">
        <f t="shared" si="4447"/>
        <v>0.36635740397412714</v>
      </c>
      <c r="G2185">
        <f t="shared" si="4448"/>
        <v>81.506167765358725</v>
      </c>
      <c r="H2185">
        <f t="shared" si="4449"/>
        <v>4.0836520910451046</v>
      </c>
      <c r="I2185">
        <f t="shared" si="4450"/>
        <v>1.2456448162722227</v>
      </c>
      <c r="J2185">
        <f t="shared" si="4451"/>
        <v>24.923614501953125</v>
      </c>
      <c r="K2185" s="1">
        <v>6</v>
      </c>
      <c r="L2185">
        <f t="shared" si="4452"/>
        <v>1.4200000166893005</v>
      </c>
      <c r="M2185" s="1">
        <v>1</v>
      </c>
      <c r="N2185">
        <f t="shared" si="4453"/>
        <v>2.8400000333786011</v>
      </c>
      <c r="O2185" s="1">
        <v>21.187902450561523</v>
      </c>
      <c r="P2185" s="1">
        <v>24.923614501953125</v>
      </c>
      <c r="Q2185" s="1">
        <v>19.992612838745117</v>
      </c>
      <c r="R2185">
        <v>757</v>
      </c>
      <c r="S2185" s="1">
        <v>100.14187622070312</v>
      </c>
      <c r="T2185" s="1">
        <v>100.73786163330078</v>
      </c>
      <c r="U2185" s="1">
        <f t="shared" si="4416"/>
        <v>95.35745251705147</v>
      </c>
      <c r="V2185" s="1">
        <v>14.094767570495605</v>
      </c>
      <c r="W2185" s="1">
        <v>18.907556533813477</v>
      </c>
      <c r="X2185" s="1">
        <v>56.676189422607422</v>
      </c>
      <c r="Y2185" s="1">
        <v>76.025314331054687</v>
      </c>
      <c r="Z2185" s="1">
        <v>499.4742431640625</v>
      </c>
      <c r="AA2185" s="1">
        <v>1999.6495361328125</v>
      </c>
      <c r="AB2185" s="1">
        <v>664.42547607421875</v>
      </c>
      <c r="AC2185" s="1">
        <v>101.52455139160156</v>
      </c>
      <c r="AD2185" s="1">
        <v>4.11871337890625</v>
      </c>
      <c r="AE2185" s="1">
        <v>0.40816026926040649</v>
      </c>
      <c r="AF2185" s="1">
        <v>0.21368095278739929</v>
      </c>
      <c r="AG2185" s="1">
        <v>2.1620558109134436E-3</v>
      </c>
      <c r="AH2185" s="1">
        <v>0.24748677015304565</v>
      </c>
      <c r="AI2185" s="1">
        <v>4.5430427417159081E-3</v>
      </c>
      <c r="AJ2185" s="1">
        <v>1</v>
      </c>
      <c r="AK2185" s="1">
        <v>-0.21956524252891541</v>
      </c>
      <c r="AL2185" s="1">
        <v>2.737391471862793</v>
      </c>
      <c r="AM2185" s="1">
        <v>1</v>
      </c>
      <c r="AN2185" s="1">
        <v>0</v>
      </c>
      <c r="AO2185" s="1">
        <v>0.15999999642372131</v>
      </c>
      <c r="AP2185" s="1">
        <v>111115</v>
      </c>
      <c r="AQ2185">
        <f t="shared" si="4454"/>
        <v>0.8324570719401041</v>
      </c>
      <c r="AR2185">
        <f t="shared" si="4455"/>
        <v>4.0836520910451047E-3</v>
      </c>
      <c r="AS2185">
        <f t="shared" si="4456"/>
        <v>298.0736145019531</v>
      </c>
      <c r="AT2185">
        <f t="shared" si="4457"/>
        <v>294.3379024505615</v>
      </c>
      <c r="AU2185">
        <f t="shared" si="4458"/>
        <v>319.94391862994598</v>
      </c>
      <c r="AV2185">
        <f t="shared" si="4459"/>
        <v>1.1142468729834725</v>
      </c>
      <c r="AW2185">
        <f t="shared" si="4460"/>
        <v>3.165226011278981</v>
      </c>
      <c r="AX2185">
        <f t="shared" si="4461"/>
        <v>31.176951465365633</v>
      </c>
      <c r="AY2185">
        <f t="shared" si="4462"/>
        <v>12.269394931552156</v>
      </c>
      <c r="AZ2185">
        <f t="shared" si="4463"/>
        <v>23.055758476257324</v>
      </c>
      <c r="BA2185">
        <f t="shared" si="4464"/>
        <v>2.8292518754516807</v>
      </c>
      <c r="BB2185">
        <f t="shared" si="4465"/>
        <v>0.32449752089213479</v>
      </c>
      <c r="BC2185">
        <f t="shared" si="4466"/>
        <v>1.9195811950067583</v>
      </c>
      <c r="BD2185">
        <f t="shared" si="4467"/>
        <v>0.90967068044492239</v>
      </c>
      <c r="BE2185">
        <f t="shared" si="4468"/>
        <v>0.20619771300395573</v>
      </c>
      <c r="BF2185">
        <f t="shared" si="4469"/>
        <v>8.2748771180266623</v>
      </c>
      <c r="BG2185">
        <f t="shared" si="4470"/>
        <v>0.80909170041798206</v>
      </c>
      <c r="BH2185">
        <f t="shared" si="4471"/>
        <v>64.247195410649113</v>
      </c>
      <c r="BI2185">
        <f t="shared" si="4472"/>
        <v>99.029721538127362</v>
      </c>
      <c r="BJ2185">
        <f t="shared" si="4473"/>
        <v>2.3312920351361999E-2</v>
      </c>
    </row>
    <row r="2186" spans="1:62" x14ac:dyDescent="0.45">
      <c r="A2186" s="1" t="s">
        <v>2430</v>
      </c>
      <c r="B2186" s="1"/>
      <c r="C2186" s="1"/>
      <c r="D2186" s="1"/>
      <c r="E2186">
        <f>AVERAGE(E2180:E2185)</f>
        <v>3.7525216136083599</v>
      </c>
      <c r="F2186">
        <f t="shared" ref="F2186:BJ2186" si="4474">AVERAGE(F2180:F2185)</f>
        <v>0.36603496044975198</v>
      </c>
      <c r="G2186">
        <f t="shared" si="4474"/>
        <v>80.599886641660376</v>
      </c>
      <c r="H2186">
        <f t="shared" si="4474"/>
        <v>4.0784655584968306</v>
      </c>
      <c r="I2186">
        <f t="shared" si="4474"/>
        <v>1.2450891163451929</v>
      </c>
      <c r="J2186">
        <f t="shared" si="4474"/>
        <v>24.906964302062988</v>
      </c>
      <c r="K2186">
        <f t="shared" si="4474"/>
        <v>6</v>
      </c>
      <c r="L2186">
        <f t="shared" si="4474"/>
        <v>1.4200000166893005</v>
      </c>
      <c r="M2186">
        <f t="shared" si="4474"/>
        <v>1</v>
      </c>
      <c r="N2186">
        <f t="shared" si="4474"/>
        <v>2.8400000333786011</v>
      </c>
      <c r="O2186">
        <f t="shared" si="4474"/>
        <v>21.176011721293133</v>
      </c>
      <c r="P2186">
        <f t="shared" si="4474"/>
        <v>24.906964302062988</v>
      </c>
      <c r="Q2186">
        <f t="shared" si="4474"/>
        <v>19.928317070007324</v>
      </c>
      <c r="R2186">
        <f t="shared" si="4474"/>
        <v>757</v>
      </c>
      <c r="S2186">
        <f t="shared" si="4474"/>
        <v>100.20162200927734</v>
      </c>
      <c r="T2186">
        <f t="shared" si="4474"/>
        <v>100.60720952351888</v>
      </c>
      <c r="U2186">
        <f t="shared" si="4474"/>
        <v>95.227282943285047</v>
      </c>
      <c r="V2186">
        <f t="shared" si="4474"/>
        <v>14.075214385986328</v>
      </c>
      <c r="W2186">
        <f t="shared" si="4474"/>
        <v>18.882040341695149</v>
      </c>
      <c r="X2186">
        <f t="shared" si="4474"/>
        <v>56.638284683227539</v>
      </c>
      <c r="Y2186">
        <f t="shared" si="4474"/>
        <v>75.97491455078125</v>
      </c>
      <c r="Z2186">
        <f t="shared" si="4474"/>
        <v>499.471684773763</v>
      </c>
      <c r="AA2186">
        <f t="shared" si="4474"/>
        <v>1999.950419108073</v>
      </c>
      <c r="AB2186">
        <f t="shared" si="4474"/>
        <v>732.296641031901</v>
      </c>
      <c r="AC2186">
        <f t="shared" si="4474"/>
        <v>101.52487309773763</v>
      </c>
      <c r="AD2186">
        <f t="shared" si="4474"/>
        <v>4.11871337890625</v>
      </c>
      <c r="AE2186">
        <f t="shared" si="4474"/>
        <v>0.40816026926040649</v>
      </c>
      <c r="AF2186">
        <f t="shared" si="4474"/>
        <v>0.21368095278739929</v>
      </c>
      <c r="AG2186">
        <f t="shared" si="4474"/>
        <v>2.1620558109134436E-3</v>
      </c>
      <c r="AH2186">
        <f t="shared" si="4474"/>
        <v>0.24748677015304565</v>
      </c>
      <c r="AI2186">
        <f t="shared" si="4474"/>
        <v>4.5430427417159081E-3</v>
      </c>
      <c r="AJ2186">
        <f t="shared" si="4474"/>
        <v>0.8888888955116272</v>
      </c>
      <c r="AK2186">
        <f t="shared" si="4474"/>
        <v>-0.21956524252891541</v>
      </c>
      <c r="AL2186">
        <f t="shared" si="4474"/>
        <v>2.737391471862793</v>
      </c>
      <c r="AM2186">
        <f t="shared" si="4474"/>
        <v>1</v>
      </c>
      <c r="AN2186">
        <f t="shared" si="4474"/>
        <v>0</v>
      </c>
      <c r="AO2186">
        <f t="shared" si="4474"/>
        <v>0.15999999642372131</v>
      </c>
      <c r="AP2186">
        <f t="shared" si="4474"/>
        <v>111115</v>
      </c>
      <c r="AQ2186">
        <f t="shared" si="4474"/>
        <v>0.83245280795627163</v>
      </c>
      <c r="AR2186">
        <f t="shared" si="4474"/>
        <v>4.0784655584968311E-3</v>
      </c>
      <c r="AS2186">
        <f t="shared" si="4474"/>
        <v>298.05696430206302</v>
      </c>
      <c r="AT2186">
        <f t="shared" si="4474"/>
        <v>294.32601172129313</v>
      </c>
      <c r="AU2186">
        <f t="shared" si="4474"/>
        <v>319.99205990491163</v>
      </c>
      <c r="AV2186">
        <f t="shared" si="4474"/>
        <v>1.1180930324617688</v>
      </c>
      <c r="AW2186">
        <f t="shared" si="4474"/>
        <v>3.1620858662822644</v>
      </c>
      <c r="AX2186">
        <f t="shared" si="4474"/>
        <v>31.145923044572811</v>
      </c>
      <c r="AY2186">
        <f t="shared" si="4474"/>
        <v>12.263882702877664</v>
      </c>
      <c r="AZ2186">
        <f t="shared" si="4474"/>
        <v>23.041488011678059</v>
      </c>
      <c r="BA2186">
        <f t="shared" si="4474"/>
        <v>2.8268107878769899</v>
      </c>
      <c r="BB2186">
        <f t="shared" si="4474"/>
        <v>0.32424410460400988</v>
      </c>
      <c r="BC2186">
        <f t="shared" si="4474"/>
        <v>1.916996749937071</v>
      </c>
      <c r="BD2186">
        <f t="shared" si="4474"/>
        <v>0.90981403793991866</v>
      </c>
      <c r="BE2186">
        <f t="shared" si="4474"/>
        <v>0.20603403133772136</v>
      </c>
      <c r="BF2186">
        <f t="shared" si="4474"/>
        <v>8.1828932676369721</v>
      </c>
      <c r="BG2186">
        <f t="shared" si="4474"/>
        <v>0.80112893188841083</v>
      </c>
      <c r="BH2186">
        <f t="shared" si="4474"/>
        <v>64.225151002500539</v>
      </c>
      <c r="BI2186">
        <f t="shared" si="4474"/>
        <v>98.823440467592263</v>
      </c>
      <c r="BJ2186">
        <f t="shared" si="4474"/>
        <v>2.4388164169787421E-2</v>
      </c>
    </row>
    <row r="2187" spans="1:62" x14ac:dyDescent="0.45">
      <c r="A2187" s="1" t="s">
        <v>9</v>
      </c>
      <c r="B2187" s="1" t="s">
        <v>2211</v>
      </c>
      <c r="U2187" s="1">
        <f t="shared" si="4416"/>
        <v>-7.5303780000000001E-2</v>
      </c>
    </row>
    <row r="2188" spans="1:62" x14ac:dyDescent="0.45">
      <c r="A2188" s="1">
        <v>2022</v>
      </c>
      <c r="B2188" s="1" t="s">
        <v>2212</v>
      </c>
      <c r="C2188" s="1">
        <v>11752.000031292439</v>
      </c>
      <c r="D2188" s="1">
        <v>0</v>
      </c>
      <c r="E2188">
        <f t="shared" ref="E2188:E2206" si="4475">(S2188-U2188*(1000-V2188)/(1000-W2188))*AQ2188</f>
        <v>3.6360964651286203</v>
      </c>
      <c r="F2188">
        <f t="shared" ref="F2188:F2206" si="4476">IF(BB2188&lt;&gt;0,1/(1/BB2188-1/N2188),0)</f>
        <v>0.36610709001007319</v>
      </c>
      <c r="G2188">
        <f t="shared" ref="G2188:G2206" si="4477">((BE2188-AR2188/2)*T2188-E2188)/(BE2188+AR2188/2)</f>
        <v>81.183139125770538</v>
      </c>
      <c r="H2188">
        <f t="shared" ref="H2188:H2206" si="4478">AR2188*1000</f>
        <v>4.0928328358379034</v>
      </c>
      <c r="I2188">
        <f t="shared" ref="I2188:I2206" si="4479">(AW2188-BC2188)</f>
        <v>1.2491609414543867</v>
      </c>
      <c r="J2188">
        <f t="shared" ref="J2188:J2206" si="4480">(P2188+AV2188*D2188)</f>
        <v>24.951938629150391</v>
      </c>
      <c r="K2188" s="1">
        <v>6</v>
      </c>
      <c r="L2188">
        <f t="shared" ref="L2188:L2206" si="4481">(K2188*AK2188+AL2188)</f>
        <v>1.4200000166893005</v>
      </c>
      <c r="M2188" s="1">
        <v>1</v>
      </c>
      <c r="N2188">
        <f t="shared" ref="N2188:N2206" si="4482">L2188*(M2188+1)*(M2188+1)/(M2188*M2188+1)</f>
        <v>2.8400000333786011</v>
      </c>
      <c r="O2188" s="1">
        <v>21.216995239257813</v>
      </c>
      <c r="P2188" s="1">
        <v>24.951938629150391</v>
      </c>
      <c r="Q2188" s="1">
        <v>20.086812973022461</v>
      </c>
      <c r="R2188">
        <v>764</v>
      </c>
      <c r="S2188" s="1">
        <v>100.03172302246094</v>
      </c>
      <c r="T2188" s="1">
        <v>100.63358306884766</v>
      </c>
      <c r="U2188" s="1">
        <f t="shared" si="4416"/>
        <v>95.195748900965398</v>
      </c>
      <c r="V2188" s="1">
        <v>14.102016448974609</v>
      </c>
      <c r="W2188" s="1">
        <v>18.925565719604492</v>
      </c>
      <c r="X2188" s="1">
        <v>56.61474609375</v>
      </c>
      <c r="Y2188" s="1">
        <v>75.973159790039063</v>
      </c>
      <c r="Z2188" s="1">
        <v>499.47125244140625</v>
      </c>
      <c r="AA2188" s="1">
        <v>1999.4019775390625</v>
      </c>
      <c r="AB2188" s="1">
        <v>622.9161376953125</v>
      </c>
      <c r="AC2188" s="1">
        <v>101.52494812011719</v>
      </c>
      <c r="AD2188" s="1">
        <v>4.11871337890625</v>
      </c>
      <c r="AE2188" s="1">
        <v>0.40816026926040649</v>
      </c>
      <c r="AF2188" s="1">
        <v>0.21368095278739929</v>
      </c>
      <c r="AG2188" s="1">
        <v>2.1620558109134436E-3</v>
      </c>
      <c r="AH2188" s="1">
        <v>0.24748677015304565</v>
      </c>
      <c r="AI2188" s="1">
        <v>4.5430427417159081E-3</v>
      </c>
      <c r="AJ2188" s="1">
        <v>0.66666668653488159</v>
      </c>
      <c r="AK2188" s="1">
        <v>-0.21956524252891541</v>
      </c>
      <c r="AL2188" s="1">
        <v>2.737391471862793</v>
      </c>
      <c r="AM2188" s="1">
        <v>1</v>
      </c>
      <c r="AN2188" s="1">
        <v>0</v>
      </c>
      <c r="AO2188" s="1">
        <v>0.15999999642372131</v>
      </c>
      <c r="AP2188" s="1">
        <v>111115</v>
      </c>
      <c r="AQ2188">
        <f t="shared" ref="AQ2188:AQ2206" si="4483">Z2188*0.000001/(K2188*0.0001)</f>
        <v>0.83245208740234367</v>
      </c>
      <c r="AR2188">
        <f t="shared" ref="AR2188:AR2206" si="4484">(W2188-V2188)/(1000-W2188)*AQ2188</f>
        <v>4.0928328358379035E-3</v>
      </c>
      <c r="AS2188">
        <f t="shared" ref="AS2188:AS2206" si="4485">(P2188+273.15)</f>
        <v>298.10193862915037</v>
      </c>
      <c r="AT2188">
        <f t="shared" ref="AT2188:AT2206" si="4486">(O2188+273.15)</f>
        <v>294.36699523925779</v>
      </c>
      <c r="AU2188">
        <f t="shared" ref="AU2188:AU2206" si="4487">(AA2188*AM2188+AB2188*AN2188)*AO2188</f>
        <v>319.90430925583132</v>
      </c>
      <c r="AV2188">
        <f t="shared" ref="AV2188:AV2206" si="4488">((AU2188+0.00000010773*(AT2188^4-AS2188^4))-AR2188*44100)/(L2188*0.92*2*29.3+0.00000043092*AS2188^3)</f>
        <v>1.1091126543889882</v>
      </c>
      <c r="AW2188">
        <f t="shared" ref="AW2188:AW2206" si="4489">0.61365*EXP(17.502*J2188/(240.97+J2188))</f>
        <v>3.1705780192811011</v>
      </c>
      <c r="AX2188">
        <f t="shared" ref="AX2188:AX2206" si="4490">AW2188*1000/AC2188</f>
        <v>31.229545820894153</v>
      </c>
      <c r="AY2188">
        <f t="shared" ref="AY2188:AY2206" si="4491">(AX2188-W2188)</f>
        <v>12.30398010128966</v>
      </c>
      <c r="AZ2188">
        <f t="shared" ref="AZ2188:AZ2206" si="4492">IF(D2188,P2188,(O2188+P2188)/2)</f>
        <v>23.084466934204102</v>
      </c>
      <c r="BA2188">
        <f t="shared" ref="BA2188:BA2206" si="4493">0.61365*EXP(17.502*AZ2188/(240.97+AZ2188))</f>
        <v>2.8341696598851915</v>
      </c>
      <c r="BB2188">
        <f t="shared" ref="BB2188:BB2206" si="4494">IF(AY2188&lt;&gt;0,(1000-(AX2188+W2188)/2)/AY2188*AR2188,0)</f>
        <v>0.32430112526926408</v>
      </c>
      <c r="BC2188">
        <f t="shared" ref="BC2188:BC2206" si="4495">W2188*AC2188/1000</f>
        <v>1.9214170778267143</v>
      </c>
      <c r="BD2188">
        <f t="shared" ref="BD2188:BD2206" si="4496">(BA2188-BC2188)</f>
        <v>0.9127525820584772</v>
      </c>
      <c r="BE2188">
        <f t="shared" ref="BE2188:BE2206" si="4497">1/(1.6/F2188+1.37/N2188)</f>
        <v>0.20607083325244605</v>
      </c>
      <c r="BF2188">
        <f t="shared" ref="BF2188:BF2206" si="4498">G2188*AC2188*0.001</f>
        <v>8.242113987972111</v>
      </c>
      <c r="BG2188">
        <f t="shared" ref="BG2188:BG2206" si="4499">G2188/T2188</f>
        <v>0.80672014898078059</v>
      </c>
      <c r="BH2188">
        <f t="shared" ref="BH2188:BH2206" si="4500">(1-AR2188*AC2188/AW2188/F2188)*100</f>
        <v>64.202705935466668</v>
      </c>
      <c r="BI2188">
        <f t="shared" ref="BI2188:BI2206" si="4501">(T2188-E2188/(N2188/1.35))</f>
        <v>98.905156952569072</v>
      </c>
      <c r="BJ2188">
        <f t="shared" ref="BJ2188:BJ2206" si="4502">E2188*BH2188/100/BI2188</f>
        <v>2.3603140553691709E-2</v>
      </c>
    </row>
    <row r="2189" spans="1:62" x14ac:dyDescent="0.45">
      <c r="A2189" s="1">
        <v>2023</v>
      </c>
      <c r="B2189" s="1" t="s">
        <v>2213</v>
      </c>
      <c r="C2189" s="1">
        <v>11757.00003118068</v>
      </c>
      <c r="D2189" s="1">
        <v>0</v>
      </c>
      <c r="E2189">
        <f t="shared" si="4475"/>
        <v>2.0863802910818396</v>
      </c>
      <c r="F2189">
        <f t="shared" si="4476"/>
        <v>0.3676056593379074</v>
      </c>
      <c r="G2189">
        <f t="shared" si="4477"/>
        <v>88.229363621269968</v>
      </c>
      <c r="H2189">
        <f t="shared" si="4478"/>
        <v>4.0994515050683047</v>
      </c>
      <c r="I2189">
        <f t="shared" si="4479"/>
        <v>1.2466646441588196</v>
      </c>
      <c r="J2189">
        <f t="shared" si="4480"/>
        <v>24.94573974609375</v>
      </c>
      <c r="K2189" s="1">
        <v>6</v>
      </c>
      <c r="L2189">
        <f t="shared" si="4481"/>
        <v>1.4200000166893005</v>
      </c>
      <c r="M2189" s="1">
        <v>1</v>
      </c>
      <c r="N2189">
        <f t="shared" si="4482"/>
        <v>2.8400000333786011</v>
      </c>
      <c r="O2189" s="1">
        <v>21.251369476318359</v>
      </c>
      <c r="P2189" s="1">
        <v>24.94573974609375</v>
      </c>
      <c r="Q2189" s="1">
        <v>20.144582748413086</v>
      </c>
      <c r="R2189">
        <v>764</v>
      </c>
      <c r="S2189" s="1">
        <v>97.700065612792969</v>
      </c>
      <c r="T2189" s="1">
        <v>100.18398284912109</v>
      </c>
      <c r="U2189" s="1">
        <f t="shared" si="4416"/>
        <v>94.727317083183593</v>
      </c>
      <c r="V2189" s="1">
        <v>14.107361793518066</v>
      </c>
      <c r="W2189" s="1">
        <v>18.938570022583008</v>
      </c>
      <c r="X2189" s="1">
        <v>56.523479461669922</v>
      </c>
      <c r="Y2189" s="1">
        <v>75.876083374023438</v>
      </c>
      <c r="Z2189" s="1">
        <v>499.479248046875</v>
      </c>
      <c r="AA2189" s="1">
        <v>1999.2620849609375</v>
      </c>
      <c r="AB2189" s="1">
        <v>672.18939208984375</v>
      </c>
      <c r="AC2189" s="1">
        <v>101.52516174316406</v>
      </c>
      <c r="AD2189" s="1">
        <v>4.11871337890625</v>
      </c>
      <c r="AE2189" s="1">
        <v>0.40816026926040649</v>
      </c>
      <c r="AF2189" s="1">
        <v>0.21368095278739929</v>
      </c>
      <c r="AG2189" s="1">
        <v>2.1620558109134436E-3</v>
      </c>
      <c r="AH2189" s="1">
        <v>0.24748677015304565</v>
      </c>
      <c r="AI2189" s="1">
        <v>4.5430427417159081E-3</v>
      </c>
      <c r="AJ2189" s="1">
        <v>0.66666668653488159</v>
      </c>
      <c r="AK2189" s="1">
        <v>-0.21956524252891541</v>
      </c>
      <c r="AL2189" s="1">
        <v>2.737391471862793</v>
      </c>
      <c r="AM2189" s="1">
        <v>1</v>
      </c>
      <c r="AN2189" s="1">
        <v>0</v>
      </c>
      <c r="AO2189" s="1">
        <v>0.15999999642372131</v>
      </c>
      <c r="AP2189" s="1">
        <v>111115</v>
      </c>
      <c r="AQ2189">
        <f t="shared" si="4483"/>
        <v>0.83246541341145819</v>
      </c>
      <c r="AR2189">
        <f t="shared" si="4484"/>
        <v>4.0994515050683045E-3</v>
      </c>
      <c r="AS2189">
        <f t="shared" si="4485"/>
        <v>298.09573974609373</v>
      </c>
      <c r="AT2189">
        <f t="shared" si="4486"/>
        <v>294.40136947631834</v>
      </c>
      <c r="AU2189">
        <f t="shared" si="4487"/>
        <v>319.88192644383162</v>
      </c>
      <c r="AV2189">
        <f t="shared" si="4488"/>
        <v>1.1106493299937321</v>
      </c>
      <c r="AW2189">
        <f t="shared" si="4489"/>
        <v>3.1694060288857977</v>
      </c>
      <c r="AX2189">
        <f t="shared" si="4490"/>
        <v>31.217936267894707</v>
      </c>
      <c r="AY2189">
        <f t="shared" si="4491"/>
        <v>12.279366245311699</v>
      </c>
      <c r="AZ2189">
        <f t="shared" si="4492"/>
        <v>23.098554611206055</v>
      </c>
      <c r="BA2189">
        <f t="shared" si="4493"/>
        <v>2.8365856253397355</v>
      </c>
      <c r="BB2189">
        <f t="shared" si="4494"/>
        <v>0.32547644093550043</v>
      </c>
      <c r="BC2189">
        <f t="shared" si="4495"/>
        <v>1.9227413847269781</v>
      </c>
      <c r="BD2189">
        <f t="shared" si="4496"/>
        <v>0.91384424061275737</v>
      </c>
      <c r="BE2189">
        <f t="shared" si="4497"/>
        <v>0.20683017437334075</v>
      </c>
      <c r="BF2189">
        <f t="shared" si="4498"/>
        <v>8.957500412145869</v>
      </c>
      <c r="BG2189">
        <f t="shared" si="4499"/>
        <v>0.88067334829505628</v>
      </c>
      <c r="BH2189">
        <f t="shared" si="4500"/>
        <v>64.277703175797967</v>
      </c>
      <c r="BI2189">
        <f t="shared" si="4501"/>
        <v>99.192217581565899</v>
      </c>
      <c r="BJ2189">
        <f t="shared" si="4502"/>
        <v>1.3519985371001155E-2</v>
      </c>
    </row>
    <row r="2190" spans="1:62" x14ac:dyDescent="0.45">
      <c r="A2190" s="1">
        <v>2024</v>
      </c>
      <c r="B2190" s="1" t="s">
        <v>2214</v>
      </c>
      <c r="C2190" s="1">
        <v>11762.000031068921</v>
      </c>
      <c r="D2190" s="1">
        <v>0</v>
      </c>
      <c r="E2190">
        <f t="shared" si="4475"/>
        <v>-2.1579414606076677</v>
      </c>
      <c r="F2190">
        <f t="shared" si="4476"/>
        <v>0.36742290062335298</v>
      </c>
      <c r="G2190">
        <f t="shared" si="4477"/>
        <v>105.08070925760504</v>
      </c>
      <c r="H2190">
        <f t="shared" si="4478"/>
        <v>4.1032978762530794</v>
      </c>
      <c r="I2190">
        <f t="shared" si="4479"/>
        <v>1.2483488072650397</v>
      </c>
      <c r="J2190">
        <f t="shared" si="4480"/>
        <v>24.959739685058594</v>
      </c>
      <c r="K2190" s="1">
        <v>6</v>
      </c>
      <c r="L2190">
        <f t="shared" si="4481"/>
        <v>1.4200000166893005</v>
      </c>
      <c r="M2190" s="1">
        <v>1</v>
      </c>
      <c r="N2190">
        <f t="shared" si="4482"/>
        <v>2.8400000333786011</v>
      </c>
      <c r="O2190" s="1">
        <v>21.279703140258789</v>
      </c>
      <c r="P2190" s="1">
        <v>24.959739685058594</v>
      </c>
      <c r="Q2190" s="1">
        <v>20.14385986328125</v>
      </c>
      <c r="R2190">
        <v>764</v>
      </c>
      <c r="S2190" s="1">
        <v>88.974227905273438</v>
      </c>
      <c r="T2190" s="1">
        <v>96.644546508789063</v>
      </c>
      <c r="U2190" s="1">
        <f t="shared" si="4416"/>
        <v>91.117406638155913</v>
      </c>
      <c r="V2190" s="1">
        <v>14.112377166748047</v>
      </c>
      <c r="W2190" s="1">
        <v>18.948240280151367</v>
      </c>
      <c r="X2190" s="1">
        <v>56.442428588867188</v>
      </c>
      <c r="Y2190" s="1">
        <v>75.780487060546875</v>
      </c>
      <c r="Z2190" s="1">
        <v>499.46173095703125</v>
      </c>
      <c r="AA2190" s="1">
        <v>1999.0804443359375</v>
      </c>
      <c r="AB2190" s="1">
        <v>748.08294677734375</v>
      </c>
      <c r="AC2190" s="1">
        <v>101.52418518066406</v>
      </c>
      <c r="AD2190" s="1">
        <v>4.11871337890625</v>
      </c>
      <c r="AE2190" s="1">
        <v>0.40816026926040649</v>
      </c>
      <c r="AF2190" s="1">
        <v>0.21368095278739929</v>
      </c>
      <c r="AG2190" s="1">
        <v>2.1620558109134436E-3</v>
      </c>
      <c r="AH2190" s="1">
        <v>0.24748677015304565</v>
      </c>
      <c r="AI2190" s="1">
        <v>4.5430427417159081E-3</v>
      </c>
      <c r="AJ2190" s="1">
        <v>0.66666668653488159</v>
      </c>
      <c r="AK2190" s="1">
        <v>-0.21956524252891541</v>
      </c>
      <c r="AL2190" s="1">
        <v>2.737391471862793</v>
      </c>
      <c r="AM2190" s="1">
        <v>1</v>
      </c>
      <c r="AN2190" s="1">
        <v>0</v>
      </c>
      <c r="AO2190" s="1">
        <v>0.15999999642372131</v>
      </c>
      <c r="AP2190" s="1">
        <v>111115</v>
      </c>
      <c r="AQ2190">
        <f t="shared" si="4483"/>
        <v>0.83243621826171865</v>
      </c>
      <c r="AR2190">
        <f t="shared" si="4484"/>
        <v>4.1032978762530793E-3</v>
      </c>
      <c r="AS2190">
        <f t="shared" si="4485"/>
        <v>298.10973968505857</v>
      </c>
      <c r="AT2190">
        <f t="shared" si="4486"/>
        <v>294.42970314025877</v>
      </c>
      <c r="AU2190">
        <f t="shared" si="4487"/>
        <v>319.85286394448121</v>
      </c>
      <c r="AV2190">
        <f t="shared" si="4488"/>
        <v>1.1100957255459809</v>
      </c>
      <c r="AW2190">
        <f t="shared" si="4489"/>
        <v>3.1720534623148451</v>
      </c>
      <c r="AX2190">
        <f t="shared" si="4490"/>
        <v>31.244313428077461</v>
      </c>
      <c r="AY2190">
        <f t="shared" si="4491"/>
        <v>12.296073147926094</v>
      </c>
      <c r="AZ2190">
        <f t="shared" si="4492"/>
        <v>23.119721412658691</v>
      </c>
      <c r="BA2190">
        <f t="shared" si="4493"/>
        <v>2.8402190118553707</v>
      </c>
      <c r="BB2190">
        <f t="shared" si="4494"/>
        <v>0.32533316357266812</v>
      </c>
      <c r="BC2190">
        <f t="shared" si="4495"/>
        <v>1.9237046550498054</v>
      </c>
      <c r="BD2190">
        <f t="shared" si="4496"/>
        <v>0.91651435680556537</v>
      </c>
      <c r="BE2190">
        <f t="shared" si="4497"/>
        <v>0.20673760165023158</v>
      </c>
      <c r="BF2190">
        <f t="shared" si="4498"/>
        <v>10.668233385584614</v>
      </c>
      <c r="BG2190">
        <f t="shared" si="4499"/>
        <v>1.087290623770983</v>
      </c>
      <c r="BH2190">
        <f t="shared" si="4500"/>
        <v>64.25660189572173</v>
      </c>
      <c r="BI2190">
        <f t="shared" si="4501"/>
        <v>97.670328529064122</v>
      </c>
      <c r="BJ2190">
        <f t="shared" si="4502"/>
        <v>-1.4196940609990581E-2</v>
      </c>
    </row>
    <row r="2191" spans="1:62" x14ac:dyDescent="0.45">
      <c r="A2191" s="1">
        <v>2025</v>
      </c>
      <c r="B2191" s="1" t="s">
        <v>2215</v>
      </c>
      <c r="C2191" s="1">
        <v>11767.500030945987</v>
      </c>
      <c r="D2191" s="1">
        <v>0</v>
      </c>
      <c r="E2191">
        <f t="shared" si="4475"/>
        <v>-4.8489871240429201</v>
      </c>
      <c r="F2191">
        <f t="shared" si="4476"/>
        <v>0.36838305520287884</v>
      </c>
      <c r="G2191">
        <f t="shared" si="4477"/>
        <v>110.76369533355152</v>
      </c>
      <c r="H2191">
        <f t="shared" si="4478"/>
        <v>4.1071767961194245</v>
      </c>
      <c r="I2191">
        <f t="shared" si="4479"/>
        <v>1.246622440016286</v>
      </c>
      <c r="J2191">
        <f t="shared" si="4480"/>
        <v>24.956256866455078</v>
      </c>
      <c r="K2191" s="1">
        <v>6</v>
      </c>
      <c r="L2191">
        <f t="shared" si="4481"/>
        <v>1.4200000166893005</v>
      </c>
      <c r="M2191" s="1">
        <v>1</v>
      </c>
      <c r="N2191">
        <f t="shared" si="4482"/>
        <v>2.8400000333786011</v>
      </c>
      <c r="O2191" s="1">
        <v>21.295951843261719</v>
      </c>
      <c r="P2191" s="1">
        <v>24.956256866455078</v>
      </c>
      <c r="Q2191" s="1">
        <v>20.118518829345703</v>
      </c>
      <c r="R2191">
        <v>764</v>
      </c>
      <c r="S2191" s="1">
        <v>78.322158813476562</v>
      </c>
      <c r="T2191" s="1">
        <v>89.347038269042969</v>
      </c>
      <c r="U2191" s="1">
        <f t="shared" si="4416"/>
        <v>83.733867113212568</v>
      </c>
      <c r="V2191" s="1">
        <v>14.118862152099609</v>
      </c>
      <c r="W2191" s="1">
        <v>18.959054946899414</v>
      </c>
      <c r="X2191" s="1">
        <v>56.401275634765625</v>
      </c>
      <c r="Y2191" s="1">
        <v>75.735664367675781</v>
      </c>
      <c r="Z2191" s="1">
        <v>499.48117065429687</v>
      </c>
      <c r="AA2191" s="1">
        <v>1998.8839111328125</v>
      </c>
      <c r="AB2191" s="1">
        <v>736.1700439453125</v>
      </c>
      <c r="AC2191" s="1">
        <v>101.5225830078125</v>
      </c>
      <c r="AD2191" s="1">
        <v>4.11871337890625</v>
      </c>
      <c r="AE2191" s="1">
        <v>0.40816026926040649</v>
      </c>
      <c r="AF2191" s="1">
        <v>0.21368095278739929</v>
      </c>
      <c r="AG2191" s="1">
        <v>2.1620558109134436E-3</v>
      </c>
      <c r="AH2191" s="1">
        <v>0.24748677015304565</v>
      </c>
      <c r="AI2191" s="1">
        <v>4.5430427417159081E-3</v>
      </c>
      <c r="AJ2191" s="1">
        <v>0.66666668653488159</v>
      </c>
      <c r="AK2191" s="1">
        <v>-0.21956524252891541</v>
      </c>
      <c r="AL2191" s="1">
        <v>2.737391471862793</v>
      </c>
      <c r="AM2191" s="1">
        <v>1</v>
      </c>
      <c r="AN2191" s="1">
        <v>0</v>
      </c>
      <c r="AO2191" s="1">
        <v>0.15999999642372131</v>
      </c>
      <c r="AP2191" s="1">
        <v>111115</v>
      </c>
      <c r="AQ2191">
        <f t="shared" si="4483"/>
        <v>0.83246861775716141</v>
      </c>
      <c r="AR2191">
        <f t="shared" si="4484"/>
        <v>4.1071767961194244E-3</v>
      </c>
      <c r="AS2191">
        <f t="shared" si="4485"/>
        <v>298.10625686645506</v>
      </c>
      <c r="AT2191">
        <f t="shared" si="4486"/>
        <v>294.4459518432617</v>
      </c>
      <c r="AU2191">
        <f t="shared" si="4487"/>
        <v>319.82141863268407</v>
      </c>
      <c r="AV2191">
        <f t="shared" si="4488"/>
        <v>1.1102824707872616</v>
      </c>
      <c r="AW2191">
        <f t="shared" si="4489"/>
        <v>3.1713946696125599</v>
      </c>
      <c r="AX2191">
        <f t="shared" si="4490"/>
        <v>31.238317383714623</v>
      </c>
      <c r="AY2191">
        <f t="shared" si="4491"/>
        <v>12.279262436815209</v>
      </c>
      <c r="AZ2191">
        <f t="shared" si="4492"/>
        <v>23.126104354858398</v>
      </c>
      <c r="BA2191">
        <f t="shared" si="4493"/>
        <v>2.8413154742000248</v>
      </c>
      <c r="BB2191">
        <f t="shared" si="4494"/>
        <v>0.32608571364052602</v>
      </c>
      <c r="BC2191">
        <f t="shared" si="4495"/>
        <v>1.9247722295962739</v>
      </c>
      <c r="BD2191">
        <f t="shared" si="4496"/>
        <v>0.91654324460375092</v>
      </c>
      <c r="BE2191">
        <f t="shared" si="4497"/>
        <v>0.20722384589815793</v>
      </c>
      <c r="BF2191">
        <f t="shared" si="4498"/>
        <v>11.245016453752537</v>
      </c>
      <c r="BG2191">
        <f t="shared" si="4499"/>
        <v>1.2397019249817598</v>
      </c>
      <c r="BH2191">
        <f t="shared" si="4500"/>
        <v>64.309213427041527</v>
      </c>
      <c r="BI2191">
        <f t="shared" si="4501"/>
        <v>91.652014515705318</v>
      </c>
      <c r="BJ2191">
        <f t="shared" si="4502"/>
        <v>-3.4023752725218834E-2</v>
      </c>
    </row>
    <row r="2192" spans="1:62" x14ac:dyDescent="0.45">
      <c r="A2192" s="1">
        <v>2026</v>
      </c>
      <c r="B2192" s="1" t="s">
        <v>2216</v>
      </c>
      <c r="C2192" s="1">
        <v>11772.500030834228</v>
      </c>
      <c r="D2192" s="1">
        <v>0</v>
      </c>
      <c r="E2192">
        <f t="shared" si="4475"/>
        <v>-4.2474540335832023</v>
      </c>
      <c r="F2192">
        <f t="shared" si="4476"/>
        <v>0.36886126791715224</v>
      </c>
      <c r="G2192">
        <f t="shared" si="4477"/>
        <v>100.56210689979363</v>
      </c>
      <c r="H2192">
        <f t="shared" si="4478"/>
        <v>4.1113457474268618</v>
      </c>
      <c r="I2192">
        <f t="shared" si="4479"/>
        <v>1.2464315344798411</v>
      </c>
      <c r="J2192">
        <f t="shared" si="4480"/>
        <v>24.961475372314453</v>
      </c>
      <c r="K2192" s="1">
        <v>6</v>
      </c>
      <c r="L2192">
        <f t="shared" si="4481"/>
        <v>1.4200000166893005</v>
      </c>
      <c r="M2192" s="1">
        <v>1</v>
      </c>
      <c r="N2192">
        <f t="shared" si="4482"/>
        <v>2.8400000333786011</v>
      </c>
      <c r="O2192" s="1">
        <v>21.301233291625977</v>
      </c>
      <c r="P2192" s="1">
        <v>24.961475372314453</v>
      </c>
      <c r="Q2192" s="1">
        <v>20.106008529663086</v>
      </c>
      <c r="R2192">
        <v>764</v>
      </c>
      <c r="S2192" s="1">
        <v>71.502891540527344</v>
      </c>
      <c r="T2192" s="1">
        <v>81.896980285644531</v>
      </c>
      <c r="U2192" s="1">
        <f t="shared" si="4416"/>
        <v>76.228733414238164</v>
      </c>
      <c r="V2192" s="1">
        <v>14.125689506530762</v>
      </c>
      <c r="W2192" s="1">
        <v>18.970815658569336</v>
      </c>
      <c r="X2192" s="1">
        <v>56.403614044189453</v>
      </c>
      <c r="Y2192" s="1">
        <v>75.747627258300781</v>
      </c>
      <c r="Z2192" s="1">
        <v>499.47308349609375</v>
      </c>
      <c r="AA2192" s="1">
        <v>1998.712158203125</v>
      </c>
      <c r="AB2192" s="1">
        <v>729.38623046875</v>
      </c>
      <c r="AC2192" s="1">
        <v>101.52174377441406</v>
      </c>
      <c r="AD2192" s="1">
        <v>4.11871337890625</v>
      </c>
      <c r="AE2192" s="1">
        <v>0.40816026926040649</v>
      </c>
      <c r="AF2192" s="1">
        <v>0.21368095278739929</v>
      </c>
      <c r="AG2192" s="1">
        <v>2.1620558109134436E-3</v>
      </c>
      <c r="AH2192" s="1">
        <v>0.24748677015304565</v>
      </c>
      <c r="AI2192" s="1">
        <v>4.5430427417159081E-3</v>
      </c>
      <c r="AJ2192" s="1">
        <v>0.66666668653488159</v>
      </c>
      <c r="AK2192" s="1">
        <v>-0.21956524252891541</v>
      </c>
      <c r="AL2192" s="1">
        <v>2.737391471862793</v>
      </c>
      <c r="AM2192" s="1">
        <v>1</v>
      </c>
      <c r="AN2192" s="1">
        <v>0</v>
      </c>
      <c r="AO2192" s="1">
        <v>0.15999999642372131</v>
      </c>
      <c r="AP2192" s="1">
        <v>111115</v>
      </c>
      <c r="AQ2192">
        <f t="shared" si="4483"/>
        <v>0.83245513916015623</v>
      </c>
      <c r="AR2192">
        <f t="shared" si="4484"/>
        <v>4.1113457474268615E-3</v>
      </c>
      <c r="AS2192">
        <f t="shared" si="4485"/>
        <v>298.11147537231443</v>
      </c>
      <c r="AT2192">
        <f t="shared" si="4486"/>
        <v>294.45123329162595</v>
      </c>
      <c r="AU2192">
        <f t="shared" si="4487"/>
        <v>319.79393816454831</v>
      </c>
      <c r="AV2192">
        <f t="shared" si="4488"/>
        <v>1.1078558667731053</v>
      </c>
      <c r="AW2192">
        <f t="shared" si="4489"/>
        <v>3.1723818209607595</v>
      </c>
      <c r="AX2192">
        <f t="shared" si="4490"/>
        <v>31.248299162492088</v>
      </c>
      <c r="AY2192">
        <f t="shared" si="4491"/>
        <v>12.277483503922753</v>
      </c>
      <c r="AZ2192">
        <f t="shared" si="4492"/>
        <v>23.131354331970215</v>
      </c>
      <c r="BA2192">
        <f t="shared" si="4493"/>
        <v>2.8422175932121241</v>
      </c>
      <c r="BB2192">
        <f t="shared" si="4494"/>
        <v>0.32646035924761635</v>
      </c>
      <c r="BC2192">
        <f t="shared" si="4495"/>
        <v>1.9259502864809184</v>
      </c>
      <c r="BD2192">
        <f t="shared" si="4496"/>
        <v>0.91626730673120571</v>
      </c>
      <c r="BE2192">
        <f t="shared" si="4497"/>
        <v>0.20746592924572638</v>
      </c>
      <c r="BF2192">
        <f t="shared" si="4498"/>
        <v>10.209240450096086</v>
      </c>
      <c r="BG2192">
        <f t="shared" si="4499"/>
        <v>1.2279098270662472</v>
      </c>
      <c r="BH2192">
        <f t="shared" si="4500"/>
        <v>64.330701998899301</v>
      </c>
      <c r="BI2192">
        <f t="shared" si="4501"/>
        <v>83.916016510272954</v>
      </c>
      <c r="BJ2192">
        <f t="shared" si="4502"/>
        <v>-3.2561328701179913E-2</v>
      </c>
    </row>
    <row r="2193" spans="1:62" x14ac:dyDescent="0.45">
      <c r="A2193" s="1">
        <v>2027</v>
      </c>
      <c r="B2193" s="1" t="s">
        <v>2217</v>
      </c>
      <c r="C2193" s="1">
        <v>11777.500030722469</v>
      </c>
      <c r="D2193" s="1">
        <v>0</v>
      </c>
      <c r="E2193">
        <f t="shared" si="4475"/>
        <v>-1.0491152553603891</v>
      </c>
      <c r="F2193">
        <f t="shared" si="4476"/>
        <v>0.36976742328971529</v>
      </c>
      <c r="G2193">
        <f t="shared" si="4477"/>
        <v>80.821721419478948</v>
      </c>
      <c r="H2193">
        <f t="shared" si="4478"/>
        <v>4.1167130537955066</v>
      </c>
      <c r="I2193">
        <f t="shared" si="4479"/>
        <v>1.2453444701915104</v>
      </c>
      <c r="J2193">
        <f t="shared" si="4480"/>
        <v>24.962894439697266</v>
      </c>
      <c r="K2193" s="1">
        <v>6</v>
      </c>
      <c r="L2193">
        <f t="shared" si="4481"/>
        <v>1.4200000166893005</v>
      </c>
      <c r="M2193" s="1">
        <v>1</v>
      </c>
      <c r="N2193">
        <f t="shared" si="4482"/>
        <v>2.8400000333786011</v>
      </c>
      <c r="O2193" s="1">
        <v>21.303825378417969</v>
      </c>
      <c r="P2193" s="1">
        <v>24.962894439697266</v>
      </c>
      <c r="Q2193" s="1">
        <v>20.10508918762207</v>
      </c>
      <c r="R2193">
        <v>764</v>
      </c>
      <c r="S2193" s="1">
        <v>70.761749267578125</v>
      </c>
      <c r="T2193" s="1">
        <v>77.341812133789063</v>
      </c>
      <c r="U2193" s="1">
        <f t="shared" si="4416"/>
        <v>71.667579437309044</v>
      </c>
      <c r="V2193" s="1">
        <v>14.132851600646973</v>
      </c>
      <c r="W2193" s="1">
        <v>18.984125137329102</v>
      </c>
      <c r="X2193" s="1">
        <v>56.41943359375</v>
      </c>
      <c r="Y2193" s="1">
        <v>75.783515930175781</v>
      </c>
      <c r="Z2193" s="1">
        <v>499.484619140625</v>
      </c>
      <c r="AA2193" s="1">
        <v>1998.629638671875</v>
      </c>
      <c r="AB2193" s="1">
        <v>747.62060546875</v>
      </c>
      <c r="AC2193" s="1">
        <v>101.52197265625</v>
      </c>
      <c r="AD2193" s="1">
        <v>4.11871337890625</v>
      </c>
      <c r="AE2193" s="1">
        <v>0.40816026926040649</v>
      </c>
      <c r="AF2193" s="1">
        <v>0.21368095278739929</v>
      </c>
      <c r="AG2193" s="1">
        <v>2.1620558109134436E-3</v>
      </c>
      <c r="AH2193" s="1">
        <v>0.24748677015304565</v>
      </c>
      <c r="AI2193" s="1">
        <v>4.5430427417159081E-3</v>
      </c>
      <c r="AJ2193" s="1">
        <v>0.66666668653488159</v>
      </c>
      <c r="AK2193" s="1">
        <v>-0.21956524252891541</v>
      </c>
      <c r="AL2193" s="1">
        <v>2.737391471862793</v>
      </c>
      <c r="AM2193" s="1">
        <v>1</v>
      </c>
      <c r="AN2193" s="1">
        <v>0</v>
      </c>
      <c r="AO2193" s="1">
        <v>0.15999999642372131</v>
      </c>
      <c r="AP2193" s="1">
        <v>111115</v>
      </c>
      <c r="AQ2193">
        <f t="shared" si="4483"/>
        <v>0.8324743652343749</v>
      </c>
      <c r="AR2193">
        <f t="shared" si="4484"/>
        <v>4.1167130537955064E-3</v>
      </c>
      <c r="AS2193">
        <f t="shared" si="4485"/>
        <v>298.11289443969724</v>
      </c>
      <c r="AT2193">
        <f t="shared" si="4486"/>
        <v>294.45382537841795</v>
      </c>
      <c r="AU2193">
        <f t="shared" si="4487"/>
        <v>319.78073503984342</v>
      </c>
      <c r="AV2193">
        <f t="shared" si="4488"/>
        <v>1.1051531041325982</v>
      </c>
      <c r="AW2193">
        <f t="shared" si="4489"/>
        <v>3.1726503032862636</v>
      </c>
      <c r="AX2193">
        <f t="shared" si="4490"/>
        <v>31.25087328660123</v>
      </c>
      <c r="AY2193">
        <f t="shared" si="4491"/>
        <v>12.266748149272129</v>
      </c>
      <c r="AZ2193">
        <f t="shared" si="4492"/>
        <v>23.133359909057617</v>
      </c>
      <c r="BA2193">
        <f t="shared" si="4493"/>
        <v>2.8425622835570095</v>
      </c>
      <c r="BB2193">
        <f t="shared" si="4494"/>
        <v>0.32716996127038356</v>
      </c>
      <c r="BC2193">
        <f t="shared" si="4495"/>
        <v>1.9273058330947532</v>
      </c>
      <c r="BD2193">
        <f t="shared" si="4496"/>
        <v>0.91525645046225623</v>
      </c>
      <c r="BE2193">
        <f t="shared" si="4497"/>
        <v>0.20792447571240721</v>
      </c>
      <c r="BF2193">
        <f t="shared" si="4498"/>
        <v>8.2051805919793974</v>
      </c>
      <c r="BG2193">
        <f t="shared" si="4499"/>
        <v>1.0449938938548555</v>
      </c>
      <c r="BH2193">
        <f t="shared" si="4500"/>
        <v>64.374596523318473</v>
      </c>
      <c r="BI2193">
        <f t="shared" si="4501"/>
        <v>77.840511281004083</v>
      </c>
      <c r="BJ2193">
        <f t="shared" si="4502"/>
        <v>-8.6762497006831196E-3</v>
      </c>
    </row>
    <row r="2194" spans="1:62" x14ac:dyDescent="0.45">
      <c r="A2194" s="1">
        <v>2028</v>
      </c>
      <c r="B2194" s="1" t="s">
        <v>2218</v>
      </c>
      <c r="C2194" s="1">
        <v>11783.000030599535</v>
      </c>
      <c r="D2194" s="1">
        <v>0</v>
      </c>
      <c r="E2194">
        <f t="shared" si="4475"/>
        <v>0.55098867443586208</v>
      </c>
      <c r="F2194">
        <f t="shared" si="4476"/>
        <v>0.37000248699466959</v>
      </c>
      <c r="G2194">
        <f t="shared" si="4477"/>
        <v>71.294103156066797</v>
      </c>
      <c r="H2194">
        <f t="shared" si="4478"/>
        <v>4.1229391817315166</v>
      </c>
      <c r="I2194">
        <f t="shared" si="4479"/>
        <v>1.2464983143285107</v>
      </c>
      <c r="J2194">
        <f t="shared" si="4480"/>
        <v>24.976943969726563</v>
      </c>
      <c r="K2194" s="1">
        <v>6</v>
      </c>
      <c r="L2194">
        <f t="shared" si="4481"/>
        <v>1.4200000166893005</v>
      </c>
      <c r="M2194" s="1">
        <v>1</v>
      </c>
      <c r="N2194">
        <f t="shared" si="4482"/>
        <v>2.8400000333786011</v>
      </c>
      <c r="O2194" s="1">
        <v>21.306982040405273</v>
      </c>
      <c r="P2194" s="1">
        <v>24.976943969726563</v>
      </c>
      <c r="Q2194" s="1">
        <v>20.109210968017578</v>
      </c>
      <c r="R2194">
        <v>764</v>
      </c>
      <c r="S2194" s="1">
        <v>70.728767395019531</v>
      </c>
      <c r="T2194" s="1">
        <v>75.396064758300781</v>
      </c>
      <c r="U2194" s="1">
        <f t="shared" si="4416"/>
        <v>69.721565684194033</v>
      </c>
      <c r="V2194" s="1">
        <v>14.140316009521484</v>
      </c>
      <c r="W2194" s="1">
        <v>18.998987197875977</v>
      </c>
      <c r="X2194" s="1">
        <v>56.438228607177734</v>
      </c>
      <c r="Y2194" s="1">
        <v>75.827613830566406</v>
      </c>
      <c r="Z2194" s="1">
        <v>499.4708251953125</v>
      </c>
      <c r="AA2194" s="1">
        <v>1998.83447265625</v>
      </c>
      <c r="AB2194" s="1">
        <v>791.9580078125</v>
      </c>
      <c r="AC2194" s="1">
        <v>101.52178955078125</v>
      </c>
      <c r="AD2194" s="1">
        <v>4.11871337890625</v>
      </c>
      <c r="AE2194" s="1">
        <v>0.40816026926040649</v>
      </c>
      <c r="AF2194" s="1">
        <v>0.21368095278739929</v>
      </c>
      <c r="AG2194" s="1">
        <v>2.1620558109134436E-3</v>
      </c>
      <c r="AH2194" s="1">
        <v>0.24748677015304565</v>
      </c>
      <c r="AI2194" s="1">
        <v>4.5430427417159081E-3</v>
      </c>
      <c r="AJ2194" s="1">
        <v>0.66666668653488159</v>
      </c>
      <c r="AK2194" s="1">
        <v>-0.21956524252891541</v>
      </c>
      <c r="AL2194" s="1">
        <v>2.737391471862793</v>
      </c>
      <c r="AM2194" s="1">
        <v>1</v>
      </c>
      <c r="AN2194" s="1">
        <v>0</v>
      </c>
      <c r="AO2194" s="1">
        <v>0.15999999642372131</v>
      </c>
      <c r="AP2194" s="1">
        <v>111115</v>
      </c>
      <c r="AQ2194">
        <f t="shared" si="4483"/>
        <v>0.83245137532552071</v>
      </c>
      <c r="AR2194">
        <f t="shared" si="4484"/>
        <v>4.1229391817315169E-3</v>
      </c>
      <c r="AS2194">
        <f t="shared" si="4485"/>
        <v>298.12694396972654</v>
      </c>
      <c r="AT2194">
        <f t="shared" si="4486"/>
        <v>294.45698204040525</v>
      </c>
      <c r="AU2194">
        <f t="shared" si="4487"/>
        <v>319.81350847661088</v>
      </c>
      <c r="AV2194">
        <f t="shared" si="4488"/>
        <v>1.1009556439173951</v>
      </c>
      <c r="AW2194">
        <f t="shared" si="4489"/>
        <v>3.1753094943092628</v>
      </c>
      <c r="AX2194">
        <f t="shared" si="4490"/>
        <v>31.277122954190748</v>
      </c>
      <c r="AY2194">
        <f t="shared" si="4491"/>
        <v>12.278135756314771</v>
      </c>
      <c r="AZ2194">
        <f t="shared" si="4492"/>
        <v>23.141963005065918</v>
      </c>
      <c r="BA2194">
        <f t="shared" si="4493"/>
        <v>2.8440412774287438</v>
      </c>
      <c r="BB2194">
        <f t="shared" si="4494"/>
        <v>0.32735397207502359</v>
      </c>
      <c r="BC2194">
        <f t="shared" si="4495"/>
        <v>1.9288111799807521</v>
      </c>
      <c r="BD2194">
        <f t="shared" si="4496"/>
        <v>0.91523009744799166</v>
      </c>
      <c r="BE2194">
        <f t="shared" si="4497"/>
        <v>0.20804338938851979</v>
      </c>
      <c r="BF2194">
        <f t="shared" si="4498"/>
        <v>7.2379049368219031</v>
      </c>
      <c r="BG2194">
        <f t="shared" si="4499"/>
        <v>0.94559448672309687</v>
      </c>
      <c r="BH2194">
        <f t="shared" si="4500"/>
        <v>64.373308929439972</v>
      </c>
      <c r="BI2194">
        <f t="shared" si="4501"/>
        <v>75.134151130925389</v>
      </c>
      <c r="BJ2194">
        <f t="shared" si="4502"/>
        <v>4.7207512991363611E-3</v>
      </c>
    </row>
    <row r="2195" spans="1:62" x14ac:dyDescent="0.45">
      <c r="A2195" s="1">
        <v>2029</v>
      </c>
      <c r="B2195" s="1" t="s">
        <v>2219</v>
      </c>
      <c r="C2195" s="1">
        <v>11788.000030487776</v>
      </c>
      <c r="D2195" s="1">
        <v>0</v>
      </c>
      <c r="E2195">
        <f t="shared" si="4475"/>
        <v>1.0971396309906261</v>
      </c>
      <c r="F2195">
        <f t="shared" si="4476"/>
        <v>0.37060397998417177</v>
      </c>
      <c r="G2195">
        <f t="shared" si="4477"/>
        <v>68.051027846322597</v>
      </c>
      <c r="H2195">
        <f t="shared" si="4478"/>
        <v>4.1289481210446706</v>
      </c>
      <c r="I2195">
        <f t="shared" si="4479"/>
        <v>1.2464931474946555</v>
      </c>
      <c r="J2195">
        <f t="shared" si="4480"/>
        <v>24.984046936035156</v>
      </c>
      <c r="K2195" s="1">
        <v>6</v>
      </c>
      <c r="L2195">
        <f t="shared" si="4481"/>
        <v>1.4200000166893005</v>
      </c>
      <c r="M2195" s="1">
        <v>1</v>
      </c>
      <c r="N2195">
        <f t="shared" si="4482"/>
        <v>2.8400000333786011</v>
      </c>
      <c r="O2195" s="1">
        <v>21.310853958129883</v>
      </c>
      <c r="P2195" s="1">
        <v>24.984046936035156</v>
      </c>
      <c r="Q2195" s="1">
        <v>20.110944747924805</v>
      </c>
      <c r="R2195">
        <v>764</v>
      </c>
      <c r="S2195" s="1">
        <v>70.717681884765625</v>
      </c>
      <c r="T2195" s="1">
        <v>74.731742858886719</v>
      </c>
      <c r="U2195" s="1">
        <f t="shared" si="4416"/>
        <v>69.057154252813376</v>
      </c>
      <c r="V2195" s="1">
        <v>14.146661758422852</v>
      </c>
      <c r="W2195" s="1">
        <v>19.012472152709961</v>
      </c>
      <c r="X2195" s="1">
        <v>56.450569152832031</v>
      </c>
      <c r="Y2195" s="1">
        <v>75.86346435546875</v>
      </c>
      <c r="Z2195" s="1">
        <v>499.4580078125</v>
      </c>
      <c r="AA2195" s="1">
        <v>1999.0029296875</v>
      </c>
      <c r="AB2195" s="1">
        <v>807.48974609375</v>
      </c>
      <c r="AC2195" s="1">
        <v>101.52080535888672</v>
      </c>
      <c r="AD2195" s="1">
        <v>4.11871337890625</v>
      </c>
      <c r="AE2195" s="1">
        <v>0.40816026926040649</v>
      </c>
      <c r="AF2195" s="1">
        <v>0.21368095278739929</v>
      </c>
      <c r="AG2195" s="1">
        <v>2.1620558109134436E-3</v>
      </c>
      <c r="AH2195" s="1">
        <v>0.24748677015304565</v>
      </c>
      <c r="AI2195" s="1">
        <v>4.5430427417159081E-3</v>
      </c>
      <c r="AJ2195" s="1">
        <v>0.66666668653488159</v>
      </c>
      <c r="AK2195" s="1">
        <v>-0.21956524252891541</v>
      </c>
      <c r="AL2195" s="1">
        <v>2.737391471862793</v>
      </c>
      <c r="AM2195" s="1">
        <v>1</v>
      </c>
      <c r="AN2195" s="1">
        <v>0</v>
      </c>
      <c r="AO2195" s="1">
        <v>0.15999999642372131</v>
      </c>
      <c r="AP2195" s="1">
        <v>111135</v>
      </c>
      <c r="AQ2195">
        <f t="shared" si="4483"/>
        <v>0.83243001302083319</v>
      </c>
      <c r="AR2195">
        <f t="shared" si="4484"/>
        <v>4.1289481210446703E-3</v>
      </c>
      <c r="AS2195">
        <f t="shared" si="4485"/>
        <v>298.13404693603513</v>
      </c>
      <c r="AT2195">
        <f t="shared" si="4486"/>
        <v>294.46085395812986</v>
      </c>
      <c r="AU2195">
        <f t="shared" si="4487"/>
        <v>319.84046160100843</v>
      </c>
      <c r="AV2195">
        <f t="shared" si="4488"/>
        <v>1.0978019055628097</v>
      </c>
      <c r="AW2195">
        <f t="shared" si="4489"/>
        <v>3.1766546323011773</v>
      </c>
      <c r="AX2195">
        <f t="shared" si="4490"/>
        <v>31.290676044889214</v>
      </c>
      <c r="AY2195">
        <f t="shared" si="4491"/>
        <v>12.278203892179253</v>
      </c>
      <c r="AZ2195">
        <f t="shared" si="4492"/>
        <v>23.14745044708252</v>
      </c>
      <c r="BA2195">
        <f t="shared" si="4493"/>
        <v>2.844984997891419</v>
      </c>
      <c r="BB2195">
        <f t="shared" si="4494"/>
        <v>0.32782470561447102</v>
      </c>
      <c r="BC2195">
        <f t="shared" si="4495"/>
        <v>1.9301614848065218</v>
      </c>
      <c r="BD2195">
        <f t="shared" si="4496"/>
        <v>0.91482351308489718</v>
      </c>
      <c r="BE2195">
        <f t="shared" si="4497"/>
        <v>0.20834760273164418</v>
      </c>
      <c r="BF2195">
        <f t="shared" si="4498"/>
        <v>6.9085951524586964</v>
      </c>
      <c r="BG2195">
        <f t="shared" si="4499"/>
        <v>0.91060405181264037</v>
      </c>
      <c r="BH2195">
        <f t="shared" si="4500"/>
        <v>64.394720374765015</v>
      </c>
      <c r="BI2195">
        <f t="shared" si="4501"/>
        <v>74.21021522352423</v>
      </c>
      <c r="BJ2195">
        <f t="shared" si="4502"/>
        <v>9.520252641353151E-3</v>
      </c>
    </row>
    <row r="2196" spans="1:62" x14ac:dyDescent="0.45">
      <c r="A2196" s="1">
        <v>2030</v>
      </c>
      <c r="B2196" s="1" t="s">
        <v>2220</v>
      </c>
      <c r="C2196" s="1">
        <v>11793.000030376017</v>
      </c>
      <c r="D2196" s="1">
        <v>0</v>
      </c>
      <c r="E2196">
        <f t="shared" si="4475"/>
        <v>-0.67902752761178264</v>
      </c>
      <c r="F2196">
        <f t="shared" si="4476"/>
        <v>0.37113128632691927</v>
      </c>
      <c r="G2196">
        <f t="shared" si="4477"/>
        <v>75.662979977179276</v>
      </c>
      <c r="H2196">
        <f t="shared" si="4478"/>
        <v>4.1351731266006464</v>
      </c>
      <c r="I2196">
        <f t="shared" si="4479"/>
        <v>1.2467658361295859</v>
      </c>
      <c r="J2196">
        <f t="shared" si="4480"/>
        <v>24.993122100830078</v>
      </c>
      <c r="K2196" s="1">
        <v>6</v>
      </c>
      <c r="L2196">
        <f t="shared" si="4481"/>
        <v>1.4200000166893005</v>
      </c>
      <c r="M2196" s="1">
        <v>1</v>
      </c>
      <c r="N2196">
        <f t="shared" si="4482"/>
        <v>2.8400000333786011</v>
      </c>
      <c r="O2196" s="1">
        <v>21.315176010131836</v>
      </c>
      <c r="P2196" s="1">
        <v>24.993122100830078</v>
      </c>
      <c r="Q2196" s="1">
        <v>20.111478805541992</v>
      </c>
      <c r="R2196">
        <v>764</v>
      </c>
      <c r="S2196" s="1">
        <v>67.714431762695312</v>
      </c>
      <c r="T2196" s="1">
        <v>73.890266418457031</v>
      </c>
      <c r="U2196" s="1">
        <f t="shared" si="4416"/>
        <v>68.1914221052958</v>
      </c>
      <c r="V2196" s="1">
        <v>14.153703689575195</v>
      </c>
      <c r="W2196" s="1">
        <v>19.026985168457031</v>
      </c>
      <c r="X2196" s="1">
        <v>56.463123321533203</v>
      </c>
      <c r="Y2196" s="1">
        <v>75.899574279785156</v>
      </c>
      <c r="Z2196" s="1">
        <v>499.436767578125</v>
      </c>
      <c r="AA2196" s="1">
        <v>1999.0806884765625</v>
      </c>
      <c r="AB2196" s="1">
        <v>817.37139892578125</v>
      </c>
      <c r="AC2196" s="1">
        <v>101.51940155029297</v>
      </c>
      <c r="AD2196" s="1">
        <v>4.11871337890625</v>
      </c>
      <c r="AE2196" s="1">
        <v>0.40816026926040649</v>
      </c>
      <c r="AF2196" s="1">
        <v>0.21368095278739929</v>
      </c>
      <c r="AG2196" s="1">
        <v>2.1620558109134436E-3</v>
      </c>
      <c r="AH2196" s="1">
        <v>0.24748677015304565</v>
      </c>
      <c r="AI2196" s="1">
        <v>4.5430427417159081E-3</v>
      </c>
      <c r="AJ2196" s="1">
        <v>0.66666668653488159</v>
      </c>
      <c r="AK2196" s="1">
        <v>-0.21956524252891541</v>
      </c>
      <c r="AL2196" s="1">
        <v>2.737391471862793</v>
      </c>
      <c r="AM2196" s="1">
        <v>1</v>
      </c>
      <c r="AN2196" s="1">
        <v>0</v>
      </c>
      <c r="AO2196" s="1">
        <v>0.15999999642372131</v>
      </c>
      <c r="AP2196" s="1">
        <v>111135</v>
      </c>
      <c r="AQ2196">
        <f t="shared" si="4483"/>
        <v>0.8323946126302082</v>
      </c>
      <c r="AR2196">
        <f t="shared" si="4484"/>
        <v>4.1351731266006464E-3</v>
      </c>
      <c r="AS2196">
        <f t="shared" si="4485"/>
        <v>298.14312210083006</v>
      </c>
      <c r="AT2196">
        <f t="shared" si="4486"/>
        <v>294.46517601013181</v>
      </c>
      <c r="AU2196">
        <f t="shared" si="4487"/>
        <v>319.85290300698034</v>
      </c>
      <c r="AV2196">
        <f t="shared" si="4488"/>
        <v>1.0941723829969492</v>
      </c>
      <c r="AW2196">
        <f t="shared" si="4489"/>
        <v>3.1783739837376439</v>
      </c>
      <c r="AX2196">
        <f t="shared" si="4490"/>
        <v>31.308044917533021</v>
      </c>
      <c r="AY2196">
        <f t="shared" si="4491"/>
        <v>12.28105974907599</v>
      </c>
      <c r="AZ2196">
        <f t="shared" si="4492"/>
        <v>23.154149055480957</v>
      </c>
      <c r="BA2196">
        <f t="shared" si="4493"/>
        <v>2.8461373838628163</v>
      </c>
      <c r="BB2196">
        <f t="shared" si="4494"/>
        <v>0.32823723498575358</v>
      </c>
      <c r="BC2196">
        <f t="shared" si="4495"/>
        <v>1.931608147608058</v>
      </c>
      <c r="BD2196">
        <f t="shared" si="4496"/>
        <v>0.91452923625475835</v>
      </c>
      <c r="BE2196">
        <f t="shared" si="4497"/>
        <v>0.20861421352966797</v>
      </c>
      <c r="BF2196">
        <f t="shared" si="4498"/>
        <v>7.6812604467950401</v>
      </c>
      <c r="BG2196">
        <f t="shared" si="4499"/>
        <v>1.0239911647994739</v>
      </c>
      <c r="BH2196">
        <f t="shared" si="4500"/>
        <v>64.411459178518697</v>
      </c>
      <c r="BI2196">
        <f t="shared" si="4501"/>
        <v>74.213043584478882</v>
      </c>
      <c r="BJ2196">
        <f t="shared" si="4502"/>
        <v>-5.8934591230003289E-3</v>
      </c>
    </row>
    <row r="2197" spans="1:62" x14ac:dyDescent="0.45">
      <c r="A2197" s="1">
        <v>2031</v>
      </c>
      <c r="B2197" s="1" t="s">
        <v>2221</v>
      </c>
      <c r="C2197" s="1">
        <v>11798.500030253083</v>
      </c>
      <c r="D2197" s="1">
        <v>0</v>
      </c>
      <c r="E2197">
        <f t="shared" si="4475"/>
        <v>-3.807637654486757</v>
      </c>
      <c r="F2197">
        <f t="shared" si="4476"/>
        <v>0.37220833407722154</v>
      </c>
      <c r="G2197">
        <f t="shared" si="4477"/>
        <v>86.678228750546495</v>
      </c>
      <c r="H2197">
        <f t="shared" si="4478"/>
        <v>4.1430761694206053</v>
      </c>
      <c r="I2197">
        <f t="shared" si="4479"/>
        <v>1.2459292576201728</v>
      </c>
      <c r="J2197">
        <f t="shared" si="4480"/>
        <v>24.997329711914063</v>
      </c>
      <c r="K2197" s="1">
        <v>6</v>
      </c>
      <c r="L2197">
        <f t="shared" si="4481"/>
        <v>1.4200000166893005</v>
      </c>
      <c r="M2197" s="1">
        <v>1</v>
      </c>
      <c r="N2197">
        <f t="shared" si="4482"/>
        <v>2.8400000333786011</v>
      </c>
      <c r="O2197" s="1">
        <v>21.319225311279297</v>
      </c>
      <c r="P2197" s="1">
        <v>24.997329711914063</v>
      </c>
      <c r="Q2197" s="1">
        <v>20.110218048095703</v>
      </c>
      <c r="R2197">
        <v>764</v>
      </c>
      <c r="S2197" s="1">
        <v>60.010120391845703</v>
      </c>
      <c r="T2197" s="1">
        <v>70.02569580078125</v>
      </c>
      <c r="U2197" s="1">
        <f t="shared" si="4416"/>
        <v>64.2646277259187</v>
      </c>
      <c r="V2197" s="1">
        <v>14.160612106323242</v>
      </c>
      <c r="W2197" s="1">
        <v>19.043188095092773</v>
      </c>
      <c r="X2197" s="1">
        <v>56.476394653320313</v>
      </c>
      <c r="Y2197" s="1">
        <v>75.944404602050781</v>
      </c>
      <c r="Z2197" s="1">
        <v>499.43048095703125</v>
      </c>
      <c r="AA2197" s="1">
        <v>1998.8009033203125</v>
      </c>
      <c r="AB2197" s="1">
        <v>825.02740478515625</v>
      </c>
      <c r="AC2197" s="1">
        <v>101.51882934570312</v>
      </c>
      <c r="AD2197" s="1">
        <v>4.11871337890625</v>
      </c>
      <c r="AE2197" s="1">
        <v>0.40816026926040649</v>
      </c>
      <c r="AF2197" s="1">
        <v>0.21368095278739929</v>
      </c>
      <c r="AG2197" s="1">
        <v>2.1620558109134436E-3</v>
      </c>
      <c r="AH2197" s="1">
        <v>0.24748677015304565</v>
      </c>
      <c r="AI2197" s="1">
        <v>4.5430427417159081E-3</v>
      </c>
      <c r="AJ2197" s="1">
        <v>0.66666668653488159</v>
      </c>
      <c r="AK2197" s="1">
        <v>-0.21956524252891541</v>
      </c>
      <c r="AL2197" s="1">
        <v>2.737391471862793</v>
      </c>
      <c r="AM2197" s="1">
        <v>1</v>
      </c>
      <c r="AN2197" s="1">
        <v>0</v>
      </c>
      <c r="AO2197" s="1">
        <v>0.15999999642372131</v>
      </c>
      <c r="AP2197" s="1">
        <v>111135</v>
      </c>
      <c r="AQ2197">
        <f t="shared" si="4483"/>
        <v>0.83238413492838526</v>
      </c>
      <c r="AR2197">
        <f t="shared" si="4484"/>
        <v>4.143076169420605E-3</v>
      </c>
      <c r="AS2197">
        <f t="shared" si="4485"/>
        <v>298.14732971191404</v>
      </c>
      <c r="AT2197">
        <f t="shared" si="4486"/>
        <v>294.46922531127927</v>
      </c>
      <c r="AU2197">
        <f t="shared" si="4487"/>
        <v>319.80813738298093</v>
      </c>
      <c r="AV2197">
        <f t="shared" si="4488"/>
        <v>1.0896561647022893</v>
      </c>
      <c r="AW2197">
        <f t="shared" si="4489"/>
        <v>3.1791714200440215</v>
      </c>
      <c r="AX2197">
        <f t="shared" si="4490"/>
        <v>31.316076441523531</v>
      </c>
      <c r="AY2197">
        <f t="shared" si="4491"/>
        <v>12.272888346430758</v>
      </c>
      <c r="AZ2197">
        <f t="shared" si="4492"/>
        <v>23.15827751159668</v>
      </c>
      <c r="BA2197">
        <f t="shared" si="4493"/>
        <v>2.8468478205441166</v>
      </c>
      <c r="BB2197">
        <f t="shared" si="4494"/>
        <v>0.32907942458301331</v>
      </c>
      <c r="BC2197">
        <f t="shared" si="4495"/>
        <v>1.9332421624238487</v>
      </c>
      <c r="BD2197">
        <f t="shared" si="4496"/>
        <v>0.91360565812026784</v>
      </c>
      <c r="BE2197">
        <f t="shared" si="4497"/>
        <v>0.20915854166222883</v>
      </c>
      <c r="BF2197">
        <f t="shared" si="4498"/>
        <v>8.7994723125145491</v>
      </c>
      <c r="BG2197">
        <f t="shared" si="4499"/>
        <v>1.2378060333329735</v>
      </c>
      <c r="BH2197">
        <f t="shared" si="4500"/>
        <v>64.455739746499489</v>
      </c>
      <c r="BI2197">
        <f t="shared" si="4501"/>
        <v>71.835664382873816</v>
      </c>
      <c r="BJ2197">
        <f t="shared" si="4502"/>
        <v>-3.4164659548284369E-2</v>
      </c>
    </row>
    <row r="2198" spans="1:62" x14ac:dyDescent="0.45">
      <c r="A2198" s="1">
        <v>2032</v>
      </c>
      <c r="B2198" s="1" t="s">
        <v>2222</v>
      </c>
      <c r="C2198" s="1">
        <v>11803.500030141324</v>
      </c>
      <c r="D2198" s="1">
        <v>0</v>
      </c>
      <c r="E2198">
        <f t="shared" si="4475"/>
        <v>-5.2691312898525915</v>
      </c>
      <c r="F2198">
        <f t="shared" si="4476"/>
        <v>0.37237776610059026</v>
      </c>
      <c r="G2198">
        <f t="shared" si="4477"/>
        <v>88.333603253814942</v>
      </c>
      <c r="H2198">
        <f t="shared" si="4478"/>
        <v>4.1501790656373148</v>
      </c>
      <c r="I2198">
        <f t="shared" si="4479"/>
        <v>1.2475290439643894</v>
      </c>
      <c r="J2198">
        <f t="shared" si="4480"/>
        <v>25.014030456542969</v>
      </c>
      <c r="K2198" s="1">
        <v>6</v>
      </c>
      <c r="L2198">
        <f t="shared" si="4481"/>
        <v>1.4200000166893005</v>
      </c>
      <c r="M2198" s="1">
        <v>1</v>
      </c>
      <c r="N2198">
        <f t="shared" si="4482"/>
        <v>2.8400000333786011</v>
      </c>
      <c r="O2198" s="1">
        <v>21.322963714599609</v>
      </c>
      <c r="P2198" s="1">
        <v>25.014030456542969</v>
      </c>
      <c r="Q2198" s="1">
        <v>20.110147476196289</v>
      </c>
      <c r="R2198">
        <v>764</v>
      </c>
      <c r="S2198" s="1">
        <v>52.813488006591797</v>
      </c>
      <c r="T2198" s="1">
        <v>64.669204711914063</v>
      </c>
      <c r="U2198" s="1">
        <f t="shared" si="4416"/>
        <v>58.850013137489128</v>
      </c>
      <c r="V2198" s="1">
        <v>14.168000221252441</v>
      </c>
      <c r="W2198" s="1">
        <v>19.058689117431641</v>
      </c>
      <c r="X2198" s="1">
        <v>56.492439270019531</v>
      </c>
      <c r="Y2198" s="1">
        <v>75.987823486328125</v>
      </c>
      <c r="Z2198" s="1">
        <v>499.44891357421875</v>
      </c>
      <c r="AA2198" s="1">
        <v>1998.88623046875</v>
      </c>
      <c r="AB2198" s="1">
        <v>835.78173828125</v>
      </c>
      <c r="AC2198" s="1">
        <v>101.51848602294922</v>
      </c>
      <c r="AD2198" s="1">
        <v>4.11871337890625</v>
      </c>
      <c r="AE2198" s="1">
        <v>0.40816026926040649</v>
      </c>
      <c r="AF2198" s="1">
        <v>0.21368095278739929</v>
      </c>
      <c r="AG2198" s="1">
        <v>2.1620558109134436E-3</v>
      </c>
      <c r="AH2198" s="1">
        <v>0.24748677015304565</v>
      </c>
      <c r="AI2198" s="1">
        <v>4.5430427417159081E-3</v>
      </c>
      <c r="AJ2198" s="1">
        <v>0.66666668653488159</v>
      </c>
      <c r="AK2198" s="1">
        <v>-0.21956524252891541</v>
      </c>
      <c r="AL2198" s="1">
        <v>2.737391471862793</v>
      </c>
      <c r="AM2198" s="1">
        <v>1</v>
      </c>
      <c r="AN2198" s="1">
        <v>0</v>
      </c>
      <c r="AO2198" s="1">
        <v>0.15999999642372131</v>
      </c>
      <c r="AP2198" s="1">
        <v>111135</v>
      </c>
      <c r="AQ2198">
        <f t="shared" si="4483"/>
        <v>0.83241485595703124</v>
      </c>
      <c r="AR2198">
        <f t="shared" si="4484"/>
        <v>4.1501790656373145E-3</v>
      </c>
      <c r="AS2198">
        <f t="shared" si="4485"/>
        <v>298.16403045654295</v>
      </c>
      <c r="AT2198">
        <f t="shared" si="4486"/>
        <v>294.47296371459959</v>
      </c>
      <c r="AU2198">
        <f t="shared" si="4487"/>
        <v>319.82178972642578</v>
      </c>
      <c r="AV2198">
        <f t="shared" si="4488"/>
        <v>1.0845265554022931</v>
      </c>
      <c r="AW2198">
        <f t="shared" si="4489"/>
        <v>3.1823383087481076</v>
      </c>
      <c r="AX2198">
        <f t="shared" si="4490"/>
        <v>31.347377540960469</v>
      </c>
      <c r="AY2198">
        <f t="shared" si="4491"/>
        <v>12.288688423528829</v>
      </c>
      <c r="AZ2198">
        <f t="shared" si="4492"/>
        <v>23.168497085571289</v>
      </c>
      <c r="BA2198">
        <f t="shared" si="4493"/>
        <v>2.8486071017233887</v>
      </c>
      <c r="BB2198">
        <f t="shared" si="4494"/>
        <v>0.32921185930452562</v>
      </c>
      <c r="BC2198">
        <f t="shared" si="4495"/>
        <v>1.9348092647837183</v>
      </c>
      <c r="BD2198">
        <f t="shared" si="4496"/>
        <v>0.91379783693967043</v>
      </c>
      <c r="BE2198">
        <f t="shared" si="4497"/>
        <v>0.20924414181850143</v>
      </c>
      <c r="BF2198">
        <f t="shared" si="4498"/>
        <v>8.9674936672791539</v>
      </c>
      <c r="BG2198">
        <f t="shared" si="4499"/>
        <v>1.3659299452857068</v>
      </c>
      <c r="BH2198">
        <f t="shared" si="4500"/>
        <v>64.44653944672632</v>
      </c>
      <c r="BI2198">
        <f t="shared" si="4501"/>
        <v>67.173897373075278</v>
      </c>
      <c r="BJ2198">
        <f t="shared" si="4502"/>
        <v>-5.0551968964298137E-2</v>
      </c>
    </row>
    <row r="2199" spans="1:62" x14ac:dyDescent="0.45">
      <c r="A2199" s="1">
        <v>2033</v>
      </c>
      <c r="B2199" s="1" t="s">
        <v>2223</v>
      </c>
      <c r="C2199" s="1">
        <v>11808.500030029565</v>
      </c>
      <c r="D2199" s="1">
        <v>0</v>
      </c>
      <c r="E2199">
        <f t="shared" si="4475"/>
        <v>-3.9005544907798133</v>
      </c>
      <c r="F2199">
        <f t="shared" si="4476"/>
        <v>0.37411225541743603</v>
      </c>
      <c r="G2199">
        <f t="shared" si="4477"/>
        <v>76.607555586315812</v>
      </c>
      <c r="H2199">
        <f t="shared" si="4478"/>
        <v>4.1584350630799092</v>
      </c>
      <c r="I2199">
        <f t="shared" si="4479"/>
        <v>1.2448871667297032</v>
      </c>
      <c r="J2199">
        <f t="shared" si="4480"/>
        <v>25.00883674621582</v>
      </c>
      <c r="K2199" s="1">
        <v>6</v>
      </c>
      <c r="L2199">
        <f t="shared" si="4481"/>
        <v>1.4200000166893005</v>
      </c>
      <c r="M2199" s="1">
        <v>1</v>
      </c>
      <c r="N2199">
        <f t="shared" si="4482"/>
        <v>2.8400000333786011</v>
      </c>
      <c r="O2199" s="1">
        <v>21.32672119140625</v>
      </c>
      <c r="P2199" s="1">
        <v>25.00883674621582</v>
      </c>
      <c r="Q2199" s="1">
        <v>20.110223770141602</v>
      </c>
      <c r="R2199">
        <v>764</v>
      </c>
      <c r="S2199" s="1">
        <v>49.122661590576172</v>
      </c>
      <c r="T2199" s="1">
        <v>59.389839172363281</v>
      </c>
      <c r="U2199" s="1">
        <f t="shared" si="4416"/>
        <v>53.540838690647803</v>
      </c>
      <c r="V2199" s="1">
        <v>14.174811363220215</v>
      </c>
      <c r="W2199" s="1">
        <v>19.074945449829102</v>
      </c>
      <c r="X2199" s="1">
        <v>56.506210327148438</v>
      </c>
      <c r="Y2199" s="1">
        <v>76.035247802734375</v>
      </c>
      <c r="Z2199" s="1">
        <v>499.46957397460937</v>
      </c>
      <c r="AA2199" s="1">
        <v>1999.0689697265625</v>
      </c>
      <c r="AB2199" s="1">
        <v>847.92474365234375</v>
      </c>
      <c r="AC2199" s="1">
        <v>101.51882171630859</v>
      </c>
      <c r="AD2199" s="1">
        <v>4.11871337890625</v>
      </c>
      <c r="AE2199" s="1">
        <v>0.40816026926040649</v>
      </c>
      <c r="AF2199" s="1">
        <v>0.21368095278739929</v>
      </c>
      <c r="AG2199" s="1">
        <v>2.1620558109134436E-3</v>
      </c>
      <c r="AH2199" s="1">
        <v>0.24748677015304565</v>
      </c>
      <c r="AI2199" s="1">
        <v>4.5430427417159081E-3</v>
      </c>
      <c r="AJ2199" s="1">
        <v>0.66666668653488159</v>
      </c>
      <c r="AK2199" s="1">
        <v>-0.21956524252891541</v>
      </c>
      <c r="AL2199" s="1">
        <v>2.737391471862793</v>
      </c>
      <c r="AM2199" s="1">
        <v>1</v>
      </c>
      <c r="AN2199" s="1">
        <v>0</v>
      </c>
      <c r="AO2199" s="1">
        <v>0.15999999642372131</v>
      </c>
      <c r="AP2199" s="1">
        <v>111135</v>
      </c>
      <c r="AQ2199">
        <f t="shared" si="4483"/>
        <v>0.83244928995768219</v>
      </c>
      <c r="AR2199">
        <f t="shared" si="4484"/>
        <v>4.1584350630799096E-3</v>
      </c>
      <c r="AS2199">
        <f t="shared" si="4485"/>
        <v>298.1588367462158</v>
      </c>
      <c r="AT2199">
        <f t="shared" si="4486"/>
        <v>294.47672119140623</v>
      </c>
      <c r="AU2199">
        <f t="shared" si="4487"/>
        <v>319.85102800702225</v>
      </c>
      <c r="AV2199">
        <f t="shared" si="4488"/>
        <v>1.0818720689033638</v>
      </c>
      <c r="AW2199">
        <f t="shared" si="4489"/>
        <v>3.1813531530992156</v>
      </c>
      <c r="AX2199">
        <f t="shared" si="4490"/>
        <v>31.337569716770499</v>
      </c>
      <c r="AY2199">
        <f t="shared" si="4491"/>
        <v>12.262624266941398</v>
      </c>
      <c r="AZ2199">
        <f t="shared" si="4492"/>
        <v>23.167778968811035</v>
      </c>
      <c r="BA2199">
        <f t="shared" si="4493"/>
        <v>2.848483448163913</v>
      </c>
      <c r="BB2199">
        <f t="shared" si="4494"/>
        <v>0.33056680115891413</v>
      </c>
      <c r="BC2199">
        <f t="shared" si="4495"/>
        <v>1.9364659863695124</v>
      </c>
      <c r="BD2199">
        <f t="shared" si="4496"/>
        <v>0.91201746179440057</v>
      </c>
      <c r="BE2199">
        <f t="shared" si="4497"/>
        <v>0.21011998550644653</v>
      </c>
      <c r="BF2199">
        <f t="shared" si="4498"/>
        <v>7.7771087776893957</v>
      </c>
      <c r="BG2199">
        <f t="shared" si="4499"/>
        <v>1.2899101370519404</v>
      </c>
      <c r="BH2199">
        <f t="shared" si="4500"/>
        <v>64.52987854417043</v>
      </c>
      <c r="BI2199">
        <f t="shared" si="4501"/>
        <v>61.243975968371821</v>
      </c>
      <c r="BJ2199">
        <f t="shared" si="4502"/>
        <v>-4.1098296373659068E-2</v>
      </c>
    </row>
    <row r="2200" spans="1:62" x14ac:dyDescent="0.45">
      <c r="A2200" s="1">
        <v>2034</v>
      </c>
      <c r="B2200" s="1" t="s">
        <v>2224</v>
      </c>
      <c r="C2200" s="1">
        <v>11814.000029906631</v>
      </c>
      <c r="D2200" s="1">
        <v>0</v>
      </c>
      <c r="E2200">
        <f t="shared" si="4475"/>
        <v>-1.6451774717029872</v>
      </c>
      <c r="F2200">
        <f t="shared" si="4476"/>
        <v>0.37538477557078059</v>
      </c>
      <c r="G2200">
        <f t="shared" si="4477"/>
        <v>63.08405816186265</v>
      </c>
      <c r="H2200">
        <f t="shared" si="4478"/>
        <v>4.166908772044736</v>
      </c>
      <c r="I2200">
        <f t="shared" si="4479"/>
        <v>1.2436726618267062</v>
      </c>
      <c r="J2200">
        <f t="shared" si="4480"/>
        <v>25.012237548828125</v>
      </c>
      <c r="K2200" s="1">
        <v>6</v>
      </c>
      <c r="L2200">
        <f t="shared" si="4481"/>
        <v>1.4200000166893005</v>
      </c>
      <c r="M2200" s="1">
        <v>1</v>
      </c>
      <c r="N2200">
        <f t="shared" si="4482"/>
        <v>2.8400000333786011</v>
      </c>
      <c r="O2200" s="1">
        <v>21.330913543701172</v>
      </c>
      <c r="P2200" s="1">
        <v>25.012237548828125</v>
      </c>
      <c r="Q2200" s="1">
        <v>20.110816955566406</v>
      </c>
      <c r="R2200">
        <v>764</v>
      </c>
      <c r="S2200" s="1">
        <v>48.886032104492188</v>
      </c>
      <c r="T2200" s="1">
        <v>56.459938049316406</v>
      </c>
      <c r="U2200" s="1">
        <f t="shared" si="4416"/>
        <v>50.609026432907008</v>
      </c>
      <c r="V2200" s="1">
        <v>14.183182716369629</v>
      </c>
      <c r="W2200" s="1">
        <v>19.09324836730957</v>
      </c>
      <c r="X2200" s="1">
        <v>56.524929046630859</v>
      </c>
      <c r="Y2200" s="1">
        <v>76.087425231933594</v>
      </c>
      <c r="Z2200" s="1">
        <v>499.4656982421875</v>
      </c>
      <c r="AA2200" s="1">
        <v>1999.2130126953125</v>
      </c>
      <c r="AB2200" s="1">
        <v>856.5491943359375</v>
      </c>
      <c r="AC2200" s="1">
        <v>101.51889801025391</v>
      </c>
      <c r="AD2200" s="1">
        <v>4.11871337890625</v>
      </c>
      <c r="AE2200" s="1">
        <v>0.40816026926040649</v>
      </c>
      <c r="AF2200" s="1">
        <v>0.21368095278739929</v>
      </c>
      <c r="AG2200" s="1">
        <v>2.1620558109134436E-3</v>
      </c>
      <c r="AH2200" s="1">
        <v>0.24748677015304565</v>
      </c>
      <c r="AI2200" s="1">
        <v>4.5430427417159081E-3</v>
      </c>
      <c r="AJ2200" s="1">
        <v>0.66666668653488159</v>
      </c>
      <c r="AK2200" s="1">
        <v>-0.21956524252891541</v>
      </c>
      <c r="AL2200" s="1">
        <v>2.737391471862793</v>
      </c>
      <c r="AM2200" s="1">
        <v>1</v>
      </c>
      <c r="AN2200" s="1">
        <v>0</v>
      </c>
      <c r="AO2200" s="1">
        <v>0.15999999642372131</v>
      </c>
      <c r="AP2200" s="1">
        <v>111135</v>
      </c>
      <c r="AQ2200">
        <f t="shared" si="4483"/>
        <v>0.83244283040364575</v>
      </c>
      <c r="AR2200">
        <f t="shared" si="4484"/>
        <v>4.1669087720447359E-3</v>
      </c>
      <c r="AS2200">
        <f t="shared" si="4485"/>
        <v>298.1622375488281</v>
      </c>
      <c r="AT2200">
        <f t="shared" si="4486"/>
        <v>294.48091354370115</v>
      </c>
      <c r="AU2200">
        <f t="shared" si="4487"/>
        <v>319.87407488150711</v>
      </c>
      <c r="AV2200">
        <f t="shared" si="4488"/>
        <v>1.0779645023016</v>
      </c>
      <c r="AW2200">
        <f t="shared" si="4489"/>
        <v>3.1819981955120533</v>
      </c>
      <c r="AX2200">
        <f t="shared" si="4490"/>
        <v>31.343900080462419</v>
      </c>
      <c r="AY2200">
        <f t="shared" si="4491"/>
        <v>12.250651713152848</v>
      </c>
      <c r="AZ2200">
        <f t="shared" si="4492"/>
        <v>23.171575546264648</v>
      </c>
      <c r="BA2200">
        <f t="shared" si="4493"/>
        <v>2.8491372395155556</v>
      </c>
      <c r="BB2200">
        <f t="shared" si="4494"/>
        <v>0.331559934034514</v>
      </c>
      <c r="BC2200">
        <f t="shared" si="4495"/>
        <v>1.9383255336853471</v>
      </c>
      <c r="BD2200">
        <f t="shared" si="4496"/>
        <v>0.91081170583020854</v>
      </c>
      <c r="BE2200">
        <f t="shared" si="4497"/>
        <v>0.21076203099486274</v>
      </c>
      <c r="BF2200">
        <f t="shared" si="4498"/>
        <v>6.4042240666070605</v>
      </c>
      <c r="BG2200">
        <f t="shared" si="4499"/>
        <v>1.1173242540004247</v>
      </c>
      <c r="BH2200">
        <f t="shared" si="4500"/>
        <v>64.58523998767501</v>
      </c>
      <c r="BI2200">
        <f t="shared" si="4501"/>
        <v>57.241976627026155</v>
      </c>
      <c r="BJ2200">
        <f t="shared" si="4502"/>
        <v>-1.8562283850639627E-2</v>
      </c>
    </row>
    <row r="2201" spans="1:62" x14ac:dyDescent="0.45">
      <c r="A2201" s="1">
        <v>2035</v>
      </c>
      <c r="B2201" s="1" t="s">
        <v>2225</v>
      </c>
      <c r="C2201" s="1">
        <v>11819.000029794872</v>
      </c>
      <c r="D2201" s="1">
        <v>0</v>
      </c>
      <c r="E2201">
        <f t="shared" si="4475"/>
        <v>-0.84938875028063854</v>
      </c>
      <c r="F2201">
        <f t="shared" si="4476"/>
        <v>0.37705312578297984</v>
      </c>
      <c r="G2201">
        <f t="shared" si="4477"/>
        <v>58.378545389673683</v>
      </c>
      <c r="H2201">
        <f t="shared" si="4478"/>
        <v>4.174826896798467</v>
      </c>
      <c r="I2201">
        <f t="shared" si="4479"/>
        <v>1.241163664379328</v>
      </c>
      <c r="J2201">
        <f t="shared" si="4480"/>
        <v>25.007476806640625</v>
      </c>
      <c r="K2201" s="1">
        <v>6</v>
      </c>
      <c r="L2201">
        <f t="shared" si="4481"/>
        <v>1.4200000166893005</v>
      </c>
      <c r="M2201" s="1">
        <v>1</v>
      </c>
      <c r="N2201">
        <f t="shared" si="4482"/>
        <v>2.8400000333786011</v>
      </c>
      <c r="O2201" s="1">
        <v>21.332923889160156</v>
      </c>
      <c r="P2201" s="1">
        <v>25.007476806640625</v>
      </c>
      <c r="Q2201" s="1">
        <v>20.110994338989258</v>
      </c>
      <c r="R2201">
        <v>764</v>
      </c>
      <c r="S2201" s="1">
        <v>48.865242004394531</v>
      </c>
      <c r="T2201" s="1">
        <v>55.487743377685547</v>
      </c>
      <c r="U2201" s="1">
        <f t="shared" si="4416"/>
        <v>49.636663850327082</v>
      </c>
      <c r="V2201" s="1">
        <v>14.189722061157227</v>
      </c>
      <c r="W2201" s="1">
        <v>19.109041213989258</v>
      </c>
      <c r="X2201" s="1">
        <v>56.543289184570313</v>
      </c>
      <c r="Y2201" s="1">
        <v>76.140365600585938</v>
      </c>
      <c r="Z2201" s="1">
        <v>499.4654541015625</v>
      </c>
      <c r="AA2201" s="1">
        <v>1999.002197265625</v>
      </c>
      <c r="AB2201" s="1">
        <v>858.34490966796875</v>
      </c>
      <c r="AC2201" s="1">
        <v>101.51904296875</v>
      </c>
      <c r="AD2201" s="1">
        <v>4.11871337890625</v>
      </c>
      <c r="AE2201" s="1">
        <v>0.40816026926040649</v>
      </c>
      <c r="AF2201" s="1">
        <v>0.21368095278739929</v>
      </c>
      <c r="AG2201" s="1">
        <v>2.1620558109134436E-3</v>
      </c>
      <c r="AH2201" s="1">
        <v>0.24748677015304565</v>
      </c>
      <c r="AI2201" s="1">
        <v>4.5430427417159081E-3</v>
      </c>
      <c r="AJ2201" s="1">
        <v>0.66666668653488159</v>
      </c>
      <c r="AK2201" s="1">
        <v>-0.21956524252891541</v>
      </c>
      <c r="AL2201" s="1">
        <v>2.737391471862793</v>
      </c>
      <c r="AM2201" s="1">
        <v>1</v>
      </c>
      <c r="AN2201" s="1">
        <v>0</v>
      </c>
      <c r="AO2201" s="1">
        <v>0.15999999642372131</v>
      </c>
      <c r="AP2201" s="1">
        <v>111135</v>
      </c>
      <c r="AQ2201">
        <f t="shared" si="4483"/>
        <v>0.83244242350260411</v>
      </c>
      <c r="AR2201">
        <f t="shared" si="4484"/>
        <v>4.1748268967984666E-3</v>
      </c>
      <c r="AS2201">
        <f t="shared" si="4485"/>
        <v>298.1574768066406</v>
      </c>
      <c r="AT2201">
        <f t="shared" si="4486"/>
        <v>294.48292388916013</v>
      </c>
      <c r="AU2201">
        <f t="shared" si="4487"/>
        <v>319.84034441351105</v>
      </c>
      <c r="AV2201">
        <f t="shared" si="4488"/>
        <v>1.0744882505797306</v>
      </c>
      <c r="AW2201">
        <f t="shared" si="4489"/>
        <v>3.1810952404739181</v>
      </c>
      <c r="AX2201">
        <f t="shared" si="4490"/>
        <v>31.334960884660187</v>
      </c>
      <c r="AY2201">
        <f t="shared" si="4491"/>
        <v>12.22591967067093</v>
      </c>
      <c r="AZ2201">
        <f t="shared" si="4492"/>
        <v>23.170200347900391</v>
      </c>
      <c r="BA2201">
        <f t="shared" si="4493"/>
        <v>2.848900407693745</v>
      </c>
      <c r="BB2201">
        <f t="shared" si="4494"/>
        <v>0.33286080049987282</v>
      </c>
      <c r="BC2201">
        <f t="shared" si="4495"/>
        <v>1.9399315760945901</v>
      </c>
      <c r="BD2201">
        <f t="shared" si="4496"/>
        <v>0.90896883159915487</v>
      </c>
      <c r="BE2201">
        <f t="shared" si="4497"/>
        <v>0.21160312095107647</v>
      </c>
      <c r="BF2201">
        <f t="shared" si="4498"/>
        <v>5.9265340578674053</v>
      </c>
      <c r="BG2201">
        <f t="shared" si="4499"/>
        <v>1.0520980280692163</v>
      </c>
      <c r="BH2201">
        <f t="shared" si="4500"/>
        <v>64.6648637363419</v>
      </c>
      <c r="BI2201">
        <f t="shared" si="4501"/>
        <v>55.891502109869336</v>
      </c>
      <c r="BJ2201">
        <f t="shared" si="4502"/>
        <v>-9.8271840481418092E-3</v>
      </c>
    </row>
    <row r="2202" spans="1:62" x14ac:dyDescent="0.45">
      <c r="A2202" s="1">
        <v>2036</v>
      </c>
      <c r="B2202" s="1" t="s">
        <v>2226</v>
      </c>
      <c r="C2202" s="1">
        <v>11824.000029683113</v>
      </c>
      <c r="D2202" s="1">
        <v>0</v>
      </c>
      <c r="E2202">
        <f t="shared" si="4475"/>
        <v>-0.51904756647661798</v>
      </c>
      <c r="F2202">
        <f t="shared" si="4476"/>
        <v>0.37752883193786047</v>
      </c>
      <c r="G2202">
        <f t="shared" si="4477"/>
        <v>56.463620581290016</v>
      </c>
      <c r="H2202">
        <f t="shared" si="4478"/>
        <v>4.1831015995447016</v>
      </c>
      <c r="I2202">
        <f t="shared" si="4479"/>
        <v>1.2422147596948987</v>
      </c>
      <c r="J2202">
        <f t="shared" si="4480"/>
        <v>25.021913528442383</v>
      </c>
      <c r="K2202" s="1">
        <v>6</v>
      </c>
      <c r="L2202">
        <f t="shared" si="4481"/>
        <v>1.4200000166893005</v>
      </c>
      <c r="M2202" s="1">
        <v>1</v>
      </c>
      <c r="N2202">
        <f t="shared" si="4482"/>
        <v>2.8400000333786011</v>
      </c>
      <c r="O2202" s="1">
        <v>21.335325241088867</v>
      </c>
      <c r="P2202" s="1">
        <v>25.021913528442383</v>
      </c>
      <c r="Q2202" s="1">
        <v>20.111019134521484</v>
      </c>
      <c r="R2202">
        <v>764</v>
      </c>
      <c r="S2202" s="1">
        <v>48.888236999511719</v>
      </c>
      <c r="T2202" s="1">
        <v>55.115097045898438</v>
      </c>
      <c r="U2202" s="1">
        <f t="shared" si="4416"/>
        <v>49.264203237292449</v>
      </c>
      <c r="V2202" s="1">
        <v>14.196649551391602</v>
      </c>
      <c r="W2202" s="1">
        <v>19.125633239746094</v>
      </c>
      <c r="X2202" s="1">
        <v>56.563140869140625</v>
      </c>
      <c r="Y2202" s="1">
        <v>76.194854736328125</v>
      </c>
      <c r="Z2202" s="1">
        <v>499.4656982421875</v>
      </c>
      <c r="AA2202" s="1">
        <v>1998.7291259765625</v>
      </c>
      <c r="AB2202" s="1">
        <v>858.6241455078125</v>
      </c>
      <c r="AC2202" s="1">
        <v>101.51921844482422</v>
      </c>
      <c r="AD2202" s="1">
        <v>4.11871337890625</v>
      </c>
      <c r="AE2202" s="1">
        <v>0.40816026926040649</v>
      </c>
      <c r="AF2202" s="1">
        <v>0.21368095278739929</v>
      </c>
      <c r="AG2202" s="1">
        <v>2.1620558109134436E-3</v>
      </c>
      <c r="AH2202" s="1">
        <v>0.24748677015304565</v>
      </c>
      <c r="AI2202" s="1">
        <v>4.5430427417159081E-3</v>
      </c>
      <c r="AJ2202" s="1">
        <v>0.66666668653488159</v>
      </c>
      <c r="AK2202" s="1">
        <v>-0.21956524252891541</v>
      </c>
      <c r="AL2202" s="1">
        <v>2.737391471862793</v>
      </c>
      <c r="AM2202" s="1">
        <v>1</v>
      </c>
      <c r="AN2202" s="1">
        <v>0</v>
      </c>
      <c r="AO2202" s="1">
        <v>0.15999999642372131</v>
      </c>
      <c r="AP2202" s="1">
        <v>111135</v>
      </c>
      <c r="AQ2202">
        <f t="shared" si="4483"/>
        <v>0.83244283040364575</v>
      </c>
      <c r="AR2202">
        <f t="shared" si="4484"/>
        <v>4.1831015995447019E-3</v>
      </c>
      <c r="AS2202">
        <f t="shared" si="4485"/>
        <v>298.17191352844236</v>
      </c>
      <c r="AT2202">
        <f t="shared" si="4486"/>
        <v>294.48532524108884</v>
      </c>
      <c r="AU2202">
        <f t="shared" si="4487"/>
        <v>319.79665300823763</v>
      </c>
      <c r="AV2202">
        <f t="shared" si="4488"/>
        <v>1.0682495975442539</v>
      </c>
      <c r="AW2202">
        <f t="shared" si="4489"/>
        <v>3.1838340984562734</v>
      </c>
      <c r="AX2202">
        <f t="shared" si="4490"/>
        <v>31.361885436368777</v>
      </c>
      <c r="AY2202">
        <f t="shared" si="4491"/>
        <v>12.236252196622683</v>
      </c>
      <c r="AZ2202">
        <f t="shared" si="4492"/>
        <v>23.178619384765625</v>
      </c>
      <c r="BA2202">
        <f t="shared" si="4493"/>
        <v>2.8503505746268312</v>
      </c>
      <c r="BB2202">
        <f t="shared" si="4494"/>
        <v>0.33323147675924669</v>
      </c>
      <c r="BC2202">
        <f t="shared" si="4495"/>
        <v>1.9416193387613747</v>
      </c>
      <c r="BD2202">
        <f t="shared" si="4496"/>
        <v>0.90873123586545645</v>
      </c>
      <c r="BE2202">
        <f t="shared" si="4497"/>
        <v>0.21184280651278675</v>
      </c>
      <c r="BF2202">
        <f t="shared" si="4498"/>
        <v>5.7321426319776538</v>
      </c>
      <c r="BG2202">
        <f t="shared" si="4499"/>
        <v>1.0244674074377218</v>
      </c>
      <c r="BH2202">
        <f t="shared" si="4500"/>
        <v>64.669797676228129</v>
      </c>
      <c r="BI2202">
        <f t="shared" si="4501"/>
        <v>55.361827400302637</v>
      </c>
      <c r="BJ2202">
        <f t="shared" si="4502"/>
        <v>-6.0631490477494531E-3</v>
      </c>
    </row>
    <row r="2203" spans="1:62" x14ac:dyDescent="0.45">
      <c r="A2203" s="1">
        <v>2037</v>
      </c>
      <c r="B2203" s="1" t="s">
        <v>2227</v>
      </c>
      <c r="C2203" s="1">
        <v>11829.500029560179</v>
      </c>
      <c r="D2203" s="1">
        <v>0</v>
      </c>
      <c r="E2203">
        <f t="shared" si="4475"/>
        <v>-0.39161458881163752</v>
      </c>
      <c r="F2203">
        <f t="shared" si="4476"/>
        <v>0.378515415072601</v>
      </c>
      <c r="G2203">
        <f t="shared" si="4477"/>
        <v>55.725021251928013</v>
      </c>
      <c r="H2203">
        <f t="shared" si="4478"/>
        <v>4.1944001020316817</v>
      </c>
      <c r="I2203">
        <f t="shared" si="4479"/>
        <v>1.2426759482692844</v>
      </c>
      <c r="J2203">
        <f t="shared" si="4480"/>
        <v>25.035091400146484</v>
      </c>
      <c r="K2203" s="1">
        <v>6</v>
      </c>
      <c r="L2203">
        <f t="shared" si="4481"/>
        <v>1.4200000166893005</v>
      </c>
      <c r="M2203" s="1">
        <v>1</v>
      </c>
      <c r="N2203">
        <f t="shared" si="4482"/>
        <v>2.8400000333786011</v>
      </c>
      <c r="O2203" s="1">
        <v>21.339330673217773</v>
      </c>
      <c r="P2203" s="1">
        <v>25.035091400146484</v>
      </c>
      <c r="Q2203" s="1">
        <v>20.111120223999023</v>
      </c>
      <c r="R2203">
        <v>764</v>
      </c>
      <c r="S2203" s="1">
        <v>48.900363922119141</v>
      </c>
      <c r="T2203" s="1">
        <v>54.974071502685547</v>
      </c>
      <c r="U2203" s="1">
        <f t="shared" si="4416"/>
        <v>49.123275636998287</v>
      </c>
      <c r="V2203" s="1">
        <v>14.203821182250977</v>
      </c>
      <c r="W2203" s="1">
        <v>19.145732879638672</v>
      </c>
      <c r="X2203" s="1">
        <v>56.579021453857422</v>
      </c>
      <c r="Y2203" s="1">
        <v>76.256378173828125</v>
      </c>
      <c r="Z2203" s="1">
        <v>499.494384765625</v>
      </c>
      <c r="AA2203" s="1">
        <v>1998.762939453125</v>
      </c>
      <c r="AB2203" s="1">
        <v>857.3876953125</v>
      </c>
      <c r="AC2203" s="1">
        <v>101.51922607421875</v>
      </c>
      <c r="AD2203" s="1">
        <v>4.11871337890625</v>
      </c>
      <c r="AE2203" s="1">
        <v>0.40816026926040649</v>
      </c>
      <c r="AF2203" s="1">
        <v>0.21368095278739929</v>
      </c>
      <c r="AG2203" s="1">
        <v>2.1620558109134436E-3</v>
      </c>
      <c r="AH2203" s="1">
        <v>0.24748677015304565</v>
      </c>
      <c r="AI2203" s="1">
        <v>4.5430427417159081E-3</v>
      </c>
      <c r="AJ2203" s="1">
        <v>1</v>
      </c>
      <c r="AK2203" s="1">
        <v>-0.21956524252891541</v>
      </c>
      <c r="AL2203" s="1">
        <v>2.737391471862793</v>
      </c>
      <c r="AM2203" s="1">
        <v>1</v>
      </c>
      <c r="AN2203" s="1">
        <v>0</v>
      </c>
      <c r="AO2203" s="1">
        <v>0.15999999642372131</v>
      </c>
      <c r="AP2203" s="1">
        <v>111115</v>
      </c>
      <c r="AQ2203">
        <f t="shared" si="4483"/>
        <v>0.83249064127604167</v>
      </c>
      <c r="AR2203">
        <f t="shared" si="4484"/>
        <v>4.1944001020316818E-3</v>
      </c>
      <c r="AS2203">
        <f t="shared" si="4485"/>
        <v>298.18509140014646</v>
      </c>
      <c r="AT2203">
        <f t="shared" si="4486"/>
        <v>294.48933067321775</v>
      </c>
      <c r="AU2203">
        <f t="shared" si="4487"/>
        <v>319.8020631643667</v>
      </c>
      <c r="AV2203">
        <f t="shared" si="4488"/>
        <v>1.0614192038818522</v>
      </c>
      <c r="AW2203">
        <f t="shared" si="4489"/>
        <v>3.1863359328339258</v>
      </c>
      <c r="AX2203">
        <f t="shared" si="4490"/>
        <v>31.38652702596902</v>
      </c>
      <c r="AY2203">
        <f t="shared" si="4491"/>
        <v>12.240794146330348</v>
      </c>
      <c r="AZ2203">
        <f t="shared" si="4492"/>
        <v>23.187211036682129</v>
      </c>
      <c r="BA2203">
        <f t="shared" si="4493"/>
        <v>2.8518311399134233</v>
      </c>
      <c r="BB2203">
        <f t="shared" si="4494"/>
        <v>0.33399988555524884</v>
      </c>
      <c r="BC2203">
        <f t="shared" si="4495"/>
        <v>1.9436599845646414</v>
      </c>
      <c r="BD2203">
        <f t="shared" si="4496"/>
        <v>0.9081711553487819</v>
      </c>
      <c r="BE2203">
        <f t="shared" si="4497"/>
        <v>0.21233970182440023</v>
      </c>
      <c r="BF2203">
        <f t="shared" si="4498"/>
        <v>5.6571610304651241</v>
      </c>
      <c r="BG2203">
        <f t="shared" si="4499"/>
        <v>1.0136600715340101</v>
      </c>
      <c r="BH2203">
        <f t="shared" si="4500"/>
        <v>64.69444674574062</v>
      </c>
      <c r="BI2203">
        <f t="shared" si="4501"/>
        <v>55.160226322644043</v>
      </c>
      <c r="BJ2203">
        <f t="shared" si="4502"/>
        <v>-4.5930357523440955E-3</v>
      </c>
    </row>
    <row r="2204" spans="1:62" x14ac:dyDescent="0.45">
      <c r="A2204" s="1">
        <v>2038</v>
      </c>
      <c r="B2204" s="1" t="s">
        <v>2228</v>
      </c>
      <c r="C2204" s="1">
        <v>11834.50002944842</v>
      </c>
      <c r="D2204" s="1">
        <v>0</v>
      </c>
      <c r="E2204">
        <f t="shared" si="4475"/>
        <v>-0.19680618448451243</v>
      </c>
      <c r="F2204">
        <f t="shared" si="4476"/>
        <v>0.37965352173912204</v>
      </c>
      <c r="G2204">
        <f t="shared" si="4477"/>
        <v>54.812150494832345</v>
      </c>
      <c r="H2204">
        <f t="shared" si="4478"/>
        <v>4.2051118194332018</v>
      </c>
      <c r="I2204">
        <f t="shared" si="4479"/>
        <v>1.2425289213257225</v>
      </c>
      <c r="J2204">
        <f t="shared" si="4480"/>
        <v>25.044853210449219</v>
      </c>
      <c r="K2204" s="1">
        <v>6</v>
      </c>
      <c r="L2204">
        <f t="shared" si="4481"/>
        <v>1.4200000166893005</v>
      </c>
      <c r="M2204" s="1">
        <v>1</v>
      </c>
      <c r="N2204">
        <f t="shared" si="4482"/>
        <v>2.8400000333786011</v>
      </c>
      <c r="O2204" s="1">
        <v>21.345287322998047</v>
      </c>
      <c r="P2204" s="1">
        <v>25.044853210449219</v>
      </c>
      <c r="Q2204" s="1">
        <v>20.11143684387207</v>
      </c>
      <c r="R2204">
        <v>764</v>
      </c>
      <c r="S2204" s="1">
        <v>49.134761810302734</v>
      </c>
      <c r="T2204" s="1">
        <v>54.971939086914063</v>
      </c>
      <c r="U2204" s="1">
        <f t="shared" si="4416"/>
        <v>49.123036332451882</v>
      </c>
      <c r="V2204" s="1">
        <v>14.211193084716797</v>
      </c>
      <c r="W2204" s="1">
        <v>19.165460586547852</v>
      </c>
      <c r="X2204" s="1">
        <v>56.588661193847656</v>
      </c>
      <c r="Y2204" s="1">
        <v>76.307952880859375</v>
      </c>
      <c r="Z2204" s="1">
        <v>499.51104736328125</v>
      </c>
      <c r="AA2204" s="1">
        <v>1998.850830078125</v>
      </c>
      <c r="AB2204" s="1">
        <v>858.47222900390625</v>
      </c>
      <c r="AC2204" s="1">
        <v>101.51915740966797</v>
      </c>
      <c r="AD2204" s="1">
        <v>4.11871337890625</v>
      </c>
      <c r="AE2204" s="1">
        <v>0.40816026926040649</v>
      </c>
      <c r="AF2204" s="1">
        <v>0.21368095278739929</v>
      </c>
      <c r="AG2204" s="1">
        <v>2.1620558109134436E-3</v>
      </c>
      <c r="AH2204" s="1">
        <v>0.24748677015304565</v>
      </c>
      <c r="AI2204" s="1">
        <v>4.5430427417159081E-3</v>
      </c>
      <c r="AJ2204" s="1">
        <v>1</v>
      </c>
      <c r="AK2204" s="1">
        <v>-0.21956524252891541</v>
      </c>
      <c r="AL2204" s="1">
        <v>2.737391471862793</v>
      </c>
      <c r="AM2204" s="1">
        <v>1</v>
      </c>
      <c r="AN2204" s="1">
        <v>0</v>
      </c>
      <c r="AO2204" s="1">
        <v>0.15999999642372131</v>
      </c>
      <c r="AP2204" s="1">
        <v>111115</v>
      </c>
      <c r="AQ2204">
        <f t="shared" si="4483"/>
        <v>0.83251841227213541</v>
      </c>
      <c r="AR2204">
        <f t="shared" si="4484"/>
        <v>4.2051118194332019E-3</v>
      </c>
      <c r="AS2204">
        <f t="shared" si="4485"/>
        <v>298.1948532104492</v>
      </c>
      <c r="AT2204">
        <f t="shared" si="4486"/>
        <v>294.49528732299802</v>
      </c>
      <c r="AU2204">
        <f t="shared" si="4487"/>
        <v>319.81612566405238</v>
      </c>
      <c r="AV2204">
        <f t="shared" si="4488"/>
        <v>1.0556737466853037</v>
      </c>
      <c r="AW2204">
        <f t="shared" si="4489"/>
        <v>3.1881903314402611</v>
      </c>
      <c r="AX2204">
        <f t="shared" si="4490"/>
        <v>31.404814744223245</v>
      </c>
      <c r="AY2204">
        <f t="shared" si="4491"/>
        <v>12.239354157675393</v>
      </c>
      <c r="AZ2204">
        <f t="shared" si="4492"/>
        <v>23.195070266723633</v>
      </c>
      <c r="BA2204">
        <f t="shared" si="4493"/>
        <v>2.8531860789380667</v>
      </c>
      <c r="BB2204">
        <f t="shared" si="4494"/>
        <v>0.334885724800284</v>
      </c>
      <c r="BC2204">
        <f t="shared" si="4495"/>
        <v>1.9456614101145386</v>
      </c>
      <c r="BD2204">
        <f t="shared" si="4496"/>
        <v>0.90752466882352811</v>
      </c>
      <c r="BE2204">
        <f t="shared" si="4497"/>
        <v>0.21291258290234732</v>
      </c>
      <c r="BF2204">
        <f t="shared" si="4498"/>
        <v>5.5644833340472948</v>
      </c>
      <c r="BG2204">
        <f t="shared" si="4499"/>
        <v>0.99709326986211855</v>
      </c>
      <c r="BH2204">
        <f t="shared" si="4500"/>
        <v>64.730940393110586</v>
      </c>
      <c r="BI2204">
        <f t="shared" si="4501"/>
        <v>55.065491321396969</v>
      </c>
      <c r="BJ2204">
        <f t="shared" si="4502"/>
        <v>-2.3135087131988035E-3</v>
      </c>
    </row>
    <row r="2205" spans="1:62" x14ac:dyDescent="0.45">
      <c r="A2205" s="1">
        <v>2039</v>
      </c>
      <c r="B2205" s="1" t="s">
        <v>2229</v>
      </c>
      <c r="C2205" s="1">
        <v>11839.500029336661</v>
      </c>
      <c r="D2205" s="1">
        <v>0</v>
      </c>
      <c r="E2205">
        <f t="shared" si="4475"/>
        <v>-1.3318978872412719E-2</v>
      </c>
      <c r="F2205">
        <f t="shared" si="4476"/>
        <v>0.38307597456174408</v>
      </c>
      <c r="G2205">
        <f t="shared" si="4477"/>
        <v>54.161946301229307</v>
      </c>
      <c r="H2205">
        <f t="shared" si="4478"/>
        <v>4.2147968796035995</v>
      </c>
      <c r="I2205">
        <f t="shared" si="4479"/>
        <v>1.2355806011918584</v>
      </c>
      <c r="J2205">
        <f t="shared" si="4480"/>
        <v>25.018386840820313</v>
      </c>
      <c r="K2205" s="1">
        <v>6</v>
      </c>
      <c r="L2205">
        <f t="shared" si="4481"/>
        <v>1.4200000166893005</v>
      </c>
      <c r="M2205" s="1">
        <v>1</v>
      </c>
      <c r="N2205">
        <f t="shared" si="4482"/>
        <v>2.8400000333786011</v>
      </c>
      <c r="O2205" s="1">
        <v>21.351222991943359</v>
      </c>
      <c r="P2205" s="1">
        <v>25.018386840820313</v>
      </c>
      <c r="Q2205" s="1">
        <v>20.111492156982422</v>
      </c>
      <c r="R2205">
        <v>764</v>
      </c>
      <c r="S2205" s="1">
        <v>49.561695098876953</v>
      </c>
      <c r="T2205" s="1">
        <v>55.173412322998047</v>
      </c>
      <c r="U2205" s="1">
        <f t="shared" si="4416"/>
        <v>49.327957689196083</v>
      </c>
      <c r="V2205" s="1">
        <v>14.218986511230469</v>
      </c>
      <c r="W2205" s="1">
        <v>19.184627532958984</v>
      </c>
      <c r="X2205" s="1">
        <v>56.598159790039063</v>
      </c>
      <c r="Y2205" s="1">
        <v>76.35614013671875</v>
      </c>
      <c r="Z2205" s="1">
        <v>499.5050048828125</v>
      </c>
      <c r="AA2205" s="1">
        <v>1998.9228515625</v>
      </c>
      <c r="AB2205" s="1">
        <v>858.68560791015625</v>
      </c>
      <c r="AC2205" s="1">
        <v>101.51795959472656</v>
      </c>
      <c r="AD2205" s="1">
        <v>4.11871337890625</v>
      </c>
      <c r="AE2205" s="1">
        <v>0.40816026926040649</v>
      </c>
      <c r="AF2205" s="1">
        <v>0.21368095278739929</v>
      </c>
      <c r="AG2205" s="1">
        <v>2.1620558109134436E-3</v>
      </c>
      <c r="AH2205" s="1">
        <v>0.24748677015304565</v>
      </c>
      <c r="AI2205" s="1">
        <v>4.5430427417159081E-3</v>
      </c>
      <c r="AJ2205" s="1">
        <v>0.66666668653488159</v>
      </c>
      <c r="AK2205" s="1">
        <v>-0.21956524252891541</v>
      </c>
      <c r="AL2205" s="1">
        <v>2.737391471862793</v>
      </c>
      <c r="AM2205" s="1">
        <v>1</v>
      </c>
      <c r="AN2205" s="1">
        <v>0</v>
      </c>
      <c r="AO2205" s="1">
        <v>0.15999999642372131</v>
      </c>
      <c r="AP2205" s="1">
        <v>111115</v>
      </c>
      <c r="AQ2205">
        <f t="shared" si="4483"/>
        <v>0.83250834147135411</v>
      </c>
      <c r="AR2205">
        <f t="shared" si="4484"/>
        <v>4.2147968796035998E-3</v>
      </c>
      <c r="AS2205">
        <f t="shared" si="4485"/>
        <v>298.16838684082029</v>
      </c>
      <c r="AT2205">
        <f t="shared" si="4486"/>
        <v>294.50122299194334</v>
      </c>
      <c r="AU2205">
        <f t="shared" si="4487"/>
        <v>319.82764910129481</v>
      </c>
      <c r="AV2205">
        <f t="shared" si="4488"/>
        <v>1.0551658986028651</v>
      </c>
      <c r="AW2205">
        <f t="shared" si="4489"/>
        <v>3.1831648439226674</v>
      </c>
      <c r="AX2205">
        <f t="shared" si="4490"/>
        <v>31.355681857971657</v>
      </c>
      <c r="AY2205">
        <f t="shared" si="4491"/>
        <v>12.171054325012673</v>
      </c>
      <c r="AZ2205">
        <f t="shared" si="4492"/>
        <v>23.184804916381836</v>
      </c>
      <c r="BA2205">
        <f t="shared" si="4493"/>
        <v>2.8514164349464832</v>
      </c>
      <c r="BB2205">
        <f t="shared" si="4494"/>
        <v>0.33754580340695134</v>
      </c>
      <c r="BC2205">
        <f t="shared" si="4495"/>
        <v>1.947584242730809</v>
      </c>
      <c r="BD2205">
        <f t="shared" si="4496"/>
        <v>0.90383219221567423</v>
      </c>
      <c r="BE2205">
        <f t="shared" si="4497"/>
        <v>0.21463319640517789</v>
      </c>
      <c r="BF2205">
        <f t="shared" si="4498"/>
        <v>5.4984102761799472</v>
      </c>
      <c r="BG2205">
        <f t="shared" si="4499"/>
        <v>0.98166751014333897</v>
      </c>
      <c r="BH2205">
        <f t="shared" si="4500"/>
        <v>64.910636908628945</v>
      </c>
      <c r="BI2205">
        <f t="shared" si="4501"/>
        <v>55.179743527669324</v>
      </c>
      <c r="BJ2205">
        <f t="shared" si="4502"/>
        <v>-1.5667767668172753E-4</v>
      </c>
    </row>
    <row r="2206" spans="1:62" x14ac:dyDescent="0.45">
      <c r="A2206" s="1">
        <v>2040</v>
      </c>
      <c r="B2206" s="1" t="s">
        <v>2230</v>
      </c>
      <c r="C2206" s="1">
        <v>11845.000029213727</v>
      </c>
      <c r="D2206" s="1">
        <v>0</v>
      </c>
      <c r="E2206">
        <f t="shared" si="4475"/>
        <v>8.0748005374730203E-2</v>
      </c>
      <c r="F2206">
        <f t="shared" si="4476"/>
        <v>0.38820142375583255</v>
      </c>
      <c r="G2206">
        <f t="shared" si="4477"/>
        <v>54.062606420830171</v>
      </c>
      <c r="H2206">
        <f t="shared" si="4478"/>
        <v>4.2250534665148116</v>
      </c>
      <c r="I2206">
        <f t="shared" si="4479"/>
        <v>1.2242060096988205</v>
      </c>
      <c r="J2206">
        <f t="shared" si="4480"/>
        <v>24.969476699829102</v>
      </c>
      <c r="K2206" s="1">
        <v>6</v>
      </c>
      <c r="L2206">
        <f t="shared" si="4481"/>
        <v>1.4200000166893005</v>
      </c>
      <c r="M2206" s="1">
        <v>1</v>
      </c>
      <c r="N2206">
        <f t="shared" si="4482"/>
        <v>2.8400000333786011</v>
      </c>
      <c r="O2206" s="1">
        <v>21.35655403137207</v>
      </c>
      <c r="P2206" s="1">
        <v>24.969476699829102</v>
      </c>
      <c r="Q2206" s="1">
        <v>20.111398696899414</v>
      </c>
      <c r="R2206">
        <v>764</v>
      </c>
      <c r="S2206" s="1">
        <v>50.007152557373047</v>
      </c>
      <c r="T2206" s="1">
        <v>55.499973297119141</v>
      </c>
      <c r="U2206" s="1">
        <f t="shared" si="4416"/>
        <v>49.65811639417349</v>
      </c>
      <c r="V2206" s="1">
        <v>14.227666854858398</v>
      </c>
      <c r="W2206" s="1">
        <v>19.205615997314453</v>
      </c>
      <c r="X2206" s="1">
        <v>56.612751007080078</v>
      </c>
      <c r="Y2206" s="1">
        <v>76.412933349609375</v>
      </c>
      <c r="Z2206" s="1">
        <v>499.4718017578125</v>
      </c>
      <c r="AA2206" s="1">
        <v>1998.7772216796875</v>
      </c>
      <c r="AB2206" s="1">
        <v>856.73162841796875</v>
      </c>
      <c r="AC2206" s="1">
        <v>101.51665496826172</v>
      </c>
      <c r="AD2206" s="1">
        <v>4.11871337890625</v>
      </c>
      <c r="AE2206" s="1">
        <v>0.40816026926040649</v>
      </c>
      <c r="AF2206" s="1">
        <v>0.21368095278739929</v>
      </c>
      <c r="AG2206" s="1">
        <v>2.1620558109134436E-3</v>
      </c>
      <c r="AH2206" s="1">
        <v>0.24748677015304565</v>
      </c>
      <c r="AI2206" s="1">
        <v>4.5430427417159081E-3</v>
      </c>
      <c r="AJ2206" s="1">
        <v>0.66666668653488159</v>
      </c>
      <c r="AK2206" s="1">
        <v>-0.21956524252891541</v>
      </c>
      <c r="AL2206" s="1">
        <v>2.737391471862793</v>
      </c>
      <c r="AM2206" s="1">
        <v>1</v>
      </c>
      <c r="AN2206" s="1">
        <v>0</v>
      </c>
      <c r="AO2206" s="1">
        <v>0.15999999642372131</v>
      </c>
      <c r="AP2206" s="1">
        <v>111115</v>
      </c>
      <c r="AQ2206">
        <f t="shared" si="4483"/>
        <v>0.83245300292968749</v>
      </c>
      <c r="AR2206">
        <f t="shared" si="4484"/>
        <v>4.2250534665148115E-3</v>
      </c>
      <c r="AS2206">
        <f t="shared" si="4485"/>
        <v>298.11947669982908</v>
      </c>
      <c r="AT2206">
        <f t="shared" si="4486"/>
        <v>294.50655403137205</v>
      </c>
      <c r="AU2206">
        <f t="shared" si="4487"/>
        <v>319.80434832056562</v>
      </c>
      <c r="AV2206">
        <f t="shared" si="4488"/>
        <v>1.056843216570005</v>
      </c>
      <c r="AW2206">
        <f t="shared" si="4489"/>
        <v>3.1738959023511195</v>
      </c>
      <c r="AX2206">
        <f t="shared" si="4490"/>
        <v>31.26478018157129</v>
      </c>
      <c r="AY2206">
        <f t="shared" si="4491"/>
        <v>12.059164184256836</v>
      </c>
      <c r="AZ2206">
        <f t="shared" si="4492"/>
        <v>23.163015365600586</v>
      </c>
      <c r="BA2206">
        <f t="shared" si="4493"/>
        <v>2.847663315333568</v>
      </c>
      <c r="BB2206">
        <f t="shared" si="4494"/>
        <v>0.34151897614309057</v>
      </c>
      <c r="BC2206">
        <f t="shared" si="4495"/>
        <v>1.949689892652299</v>
      </c>
      <c r="BD2206">
        <f t="shared" si="4496"/>
        <v>0.89797342268126901</v>
      </c>
      <c r="BE2206">
        <f t="shared" si="4497"/>
        <v>0.21720403408738126</v>
      </c>
      <c r="BF2206">
        <f t="shared" si="4498"/>
        <v>5.4882549627083472</v>
      </c>
      <c r="BG2206">
        <f t="shared" si="4499"/>
        <v>0.97410148526389329</v>
      </c>
      <c r="BH2206">
        <f t="shared" si="4500"/>
        <v>65.188742981894833</v>
      </c>
      <c r="BI2206">
        <f t="shared" si="4501"/>
        <v>55.461589562621008</v>
      </c>
      <c r="BJ2206">
        <f t="shared" si="4502"/>
        <v>9.4910027104985674E-4</v>
      </c>
    </row>
    <row r="2207" spans="1:62" x14ac:dyDescent="0.45">
      <c r="A2207" s="1">
        <v>2040</v>
      </c>
      <c r="B2207" s="1" t="s">
        <v>2230</v>
      </c>
      <c r="C2207" s="1">
        <v>11845.000029213727</v>
      </c>
      <c r="D2207" s="1">
        <v>0</v>
      </c>
      <c r="E2207">
        <f t="shared" ref="E2207" si="4503">(S2207-U2207*(1000-V2207)/(1000-W2207))*AQ2207</f>
        <v>8.0748005374730203E-2</v>
      </c>
      <c r="F2207">
        <f t="shared" ref="F2207" si="4504">IF(BB2207&lt;&gt;0,1/(1/BB2207-1/N2207),0)</f>
        <v>0.38820142375583255</v>
      </c>
      <c r="G2207">
        <f t="shared" ref="G2207" si="4505">((BE2207-AR2207/2)*T2207-E2207)/(BE2207+AR2207/2)</f>
        <v>54.062606420830171</v>
      </c>
      <c r="H2207">
        <f t="shared" ref="H2207" si="4506">AR2207*1000</f>
        <v>4.2250534665148116</v>
      </c>
      <c r="I2207">
        <f t="shared" ref="I2207" si="4507">(AW2207-BC2207)</f>
        <v>1.2242060096988205</v>
      </c>
      <c r="J2207">
        <f t="shared" ref="J2207" si="4508">(P2207+AV2207*D2207)</f>
        <v>24.969476699829102</v>
      </c>
      <c r="K2207" s="1">
        <v>6</v>
      </c>
      <c r="L2207">
        <f t="shared" ref="L2207" si="4509">(K2207*AK2207+AL2207)</f>
        <v>1.4200000166893005</v>
      </c>
      <c r="M2207" s="1">
        <v>1</v>
      </c>
      <c r="N2207">
        <f t="shared" ref="N2207" si="4510">L2207*(M2207+1)*(M2207+1)/(M2207*M2207+1)</f>
        <v>2.8400000333786011</v>
      </c>
      <c r="O2207" s="1">
        <v>21.35655403137207</v>
      </c>
      <c r="P2207" s="1">
        <v>24.969476699829102</v>
      </c>
      <c r="Q2207" s="1">
        <v>20.111398696899414</v>
      </c>
      <c r="R2207">
        <v>764</v>
      </c>
      <c r="S2207" s="1">
        <v>50.007152557373047</v>
      </c>
      <c r="T2207" s="1">
        <v>55.499973297119141</v>
      </c>
      <c r="U2207" s="1">
        <f t="shared" ref="U2207" si="4511">T2207-(0.008076485841*(R2207-S2207)+0.07530378)</f>
        <v>49.65811639417349</v>
      </c>
      <c r="V2207" s="1">
        <v>14.227666854858398</v>
      </c>
      <c r="W2207" s="1">
        <v>19.205615997314453</v>
      </c>
      <c r="X2207" s="1">
        <v>56.612751007080078</v>
      </c>
      <c r="Y2207" s="1">
        <v>76.412933349609375</v>
      </c>
      <c r="Z2207" s="1">
        <v>499.4718017578125</v>
      </c>
      <c r="AA2207" s="1">
        <v>1998.7772216796875</v>
      </c>
      <c r="AB2207" s="1">
        <v>856.73162841796875</v>
      </c>
      <c r="AC2207" s="1">
        <v>101.51665496826172</v>
      </c>
      <c r="AD2207" s="1">
        <v>4.11871337890625</v>
      </c>
      <c r="AE2207" s="1">
        <v>0.40816026926040649</v>
      </c>
      <c r="AF2207" s="1">
        <v>0.21368095278739929</v>
      </c>
      <c r="AG2207" s="1">
        <v>2.1620558109134436E-3</v>
      </c>
      <c r="AH2207" s="1">
        <v>0.24748677015304565</v>
      </c>
      <c r="AI2207" s="1">
        <v>4.5430427417159081E-3</v>
      </c>
      <c r="AJ2207" s="1">
        <v>0.66666668653488159</v>
      </c>
      <c r="AK2207" s="1">
        <v>-0.21956524252891541</v>
      </c>
      <c r="AL2207" s="1">
        <v>2.737391471862793</v>
      </c>
      <c r="AM2207" s="1">
        <v>1</v>
      </c>
      <c r="AN2207" s="1">
        <v>0</v>
      </c>
      <c r="AO2207" s="1">
        <v>0.15999999642372131</v>
      </c>
      <c r="AP2207" s="1">
        <v>111115</v>
      </c>
      <c r="AQ2207">
        <f t="shared" ref="AQ2207" si="4512">Z2207*0.000001/(K2207*0.0001)</f>
        <v>0.83245300292968749</v>
      </c>
      <c r="AR2207">
        <f t="shared" ref="AR2207" si="4513">(W2207-V2207)/(1000-W2207)*AQ2207</f>
        <v>4.2250534665148115E-3</v>
      </c>
      <c r="AS2207">
        <f t="shared" ref="AS2207" si="4514">(P2207+273.15)</f>
        <v>298.11947669982908</v>
      </c>
      <c r="AT2207">
        <f t="shared" ref="AT2207" si="4515">(O2207+273.15)</f>
        <v>294.50655403137205</v>
      </c>
      <c r="AU2207">
        <f t="shared" ref="AU2207" si="4516">(AA2207*AM2207+AB2207*AN2207)*AO2207</f>
        <v>319.80434832056562</v>
      </c>
      <c r="AV2207">
        <f t="shared" ref="AV2207" si="4517">((AU2207+0.00000010773*(AT2207^4-AS2207^4))-AR2207*44100)/(L2207*0.92*2*29.3+0.00000043092*AS2207^3)</f>
        <v>1.056843216570005</v>
      </c>
      <c r="AW2207">
        <f t="shared" ref="AW2207" si="4518">0.61365*EXP(17.502*J2207/(240.97+J2207))</f>
        <v>3.1738959023511195</v>
      </c>
      <c r="AX2207">
        <f t="shared" ref="AX2207" si="4519">AW2207*1000/AC2207</f>
        <v>31.26478018157129</v>
      </c>
      <c r="AY2207">
        <f t="shared" ref="AY2207" si="4520">(AX2207-W2207)</f>
        <v>12.059164184256836</v>
      </c>
      <c r="AZ2207">
        <f t="shared" ref="AZ2207" si="4521">IF(D2207,P2207,(O2207+P2207)/2)</f>
        <v>23.163015365600586</v>
      </c>
      <c r="BA2207">
        <f t="shared" ref="BA2207" si="4522">0.61365*EXP(17.502*AZ2207/(240.97+AZ2207))</f>
        <v>2.847663315333568</v>
      </c>
      <c r="BB2207">
        <f t="shared" ref="BB2207" si="4523">IF(AY2207&lt;&gt;0,(1000-(AX2207+W2207)/2)/AY2207*AR2207,0)</f>
        <v>0.34151897614309057</v>
      </c>
      <c r="BC2207">
        <f t="shared" ref="BC2207" si="4524">W2207*AC2207/1000</f>
        <v>1.949689892652299</v>
      </c>
      <c r="BD2207">
        <f t="shared" ref="BD2207" si="4525">(BA2207-BC2207)</f>
        <v>0.89797342268126901</v>
      </c>
      <c r="BE2207">
        <f t="shared" ref="BE2207" si="4526">1/(1.6/F2207+1.37/N2207)</f>
        <v>0.21720403408738126</v>
      </c>
      <c r="BF2207">
        <f t="shared" ref="BF2207" si="4527">G2207*AC2207*0.001</f>
        <v>5.4882549627083472</v>
      </c>
      <c r="BG2207">
        <f t="shared" ref="BG2207" si="4528">G2207/T2207</f>
        <v>0.97410148526389329</v>
      </c>
      <c r="BH2207">
        <f t="shared" ref="BH2207" si="4529">(1-AR2207*AC2207/AW2207/F2207)*100</f>
        <v>65.188742981894833</v>
      </c>
      <c r="BI2207">
        <f t="shared" ref="BI2207" si="4530">(T2207-E2207/(N2207/1.35))</f>
        <v>55.461589562621008</v>
      </c>
      <c r="BJ2207">
        <f t="shared" ref="BJ2207" si="4531">E2207*BH2207/100/BI2207</f>
        <v>9.4910027104985674E-4</v>
      </c>
    </row>
    <row r="2208" spans="1:62" x14ac:dyDescent="0.45">
      <c r="A2208" s="1">
        <v>2041</v>
      </c>
      <c r="B2208" s="1" t="s">
        <v>2232</v>
      </c>
      <c r="C2208" s="1">
        <v>11866.000032566488</v>
      </c>
      <c r="D2208" s="1">
        <v>0</v>
      </c>
      <c r="E2208">
        <f t="shared" ref="E2208:E2218" si="4532">(S2208-U2208*(1000-V2208)/(1000-W2208))*AQ2208</f>
        <v>9.968441947284673E-2</v>
      </c>
      <c r="F2208">
        <f t="shared" ref="F2208:F2218" si="4533">IF(BB2208&lt;&gt;0,1/(1/BB2208-1/N2208),0)</f>
        <v>0.3819933178842676</v>
      </c>
      <c r="G2208">
        <f t="shared" ref="G2208:G2218" si="4534">((BE2208-AR2208/2)*T2208-E2208)/(BE2208+AR2208/2)</f>
        <v>54.086194584655068</v>
      </c>
      <c r="H2208">
        <f t="shared" ref="H2208:H2218" si="4535">AR2208*1000</f>
        <v>4.1611560201180939</v>
      </c>
      <c r="I2208">
        <f t="shared" ref="I2208:I2218" si="4536">(AW2208-BC2208)</f>
        <v>1.2229284497382846</v>
      </c>
      <c r="J2208">
        <f t="shared" ref="J2208:J2218" si="4537">(P2208+AV2208*D2208)</f>
        <v>24.965837478637695</v>
      </c>
      <c r="K2208" s="1">
        <v>6</v>
      </c>
      <c r="L2208">
        <f t="shared" ref="L2208:L2218" si="4538">(K2208*AK2208+AL2208)</f>
        <v>1.4200000166893005</v>
      </c>
      <c r="M2208" s="1">
        <v>1</v>
      </c>
      <c r="N2208">
        <f t="shared" ref="N2208:N2218" si="4539">L2208*(M2208+1)*(M2208+1)/(M2208*M2208+1)</f>
        <v>2.8400000333786011</v>
      </c>
      <c r="O2208" s="1">
        <v>21.357877731323242</v>
      </c>
      <c r="P2208" s="1">
        <v>24.965837478637695</v>
      </c>
      <c r="Q2208" s="1">
        <v>20.111522674560547</v>
      </c>
      <c r="R2208">
        <v>764</v>
      </c>
      <c r="S2208" s="1">
        <v>50.145778656005859</v>
      </c>
      <c r="T2208" s="1">
        <v>55.617950439453125</v>
      </c>
      <c r="U2208" s="1">
        <f t="shared" si="4416"/>
        <v>49.777213148230274</v>
      </c>
      <c r="V2208" s="1">
        <v>14.308843612670898</v>
      </c>
      <c r="W2208" s="1">
        <v>19.211452484130859</v>
      </c>
      <c r="X2208" s="1">
        <v>57.287960052490234</v>
      </c>
      <c r="Y2208" s="1">
        <v>76.429336547851563</v>
      </c>
      <c r="Z2208" s="1">
        <v>499.47457885742187</v>
      </c>
      <c r="AA2208" s="1">
        <v>1998.7445068359375</v>
      </c>
      <c r="AB2208" s="1">
        <v>856.35369873046875</v>
      </c>
      <c r="AC2208" s="1">
        <v>101.51646423339844</v>
      </c>
      <c r="AD2208" s="1">
        <v>3.5088627338409424</v>
      </c>
      <c r="AE2208" s="1">
        <v>0.40290534496307373</v>
      </c>
      <c r="AF2208" s="1">
        <v>0.30043202638626099</v>
      </c>
      <c r="AG2208" s="1">
        <v>1.5141746960580349E-2</v>
      </c>
      <c r="AH2208" s="1">
        <v>0.34944981336593628</v>
      </c>
      <c r="AI2208" s="1">
        <v>1.6999952495098114E-2</v>
      </c>
      <c r="AJ2208" s="1">
        <v>0.66666668653488159</v>
      </c>
      <c r="AK2208" s="1">
        <v>-0.21956524252891541</v>
      </c>
      <c r="AL2208" s="1">
        <v>2.737391471862793</v>
      </c>
      <c r="AM2208" s="1">
        <v>1</v>
      </c>
      <c r="AN2208" s="1">
        <v>0</v>
      </c>
      <c r="AO2208" s="1">
        <v>0.15999999642372131</v>
      </c>
      <c r="AP2208" s="1">
        <v>111115</v>
      </c>
      <c r="AQ2208">
        <f t="shared" ref="AQ2208:AQ2218" si="4540">Z2208*0.000001/(K2208*0.0001)</f>
        <v>0.83245763142903628</v>
      </c>
      <c r="AR2208">
        <f t="shared" ref="AR2208:AR2218" si="4541">(W2208-V2208)/(1000-W2208)*AQ2208</f>
        <v>4.1611560201180939E-3</v>
      </c>
      <c r="AS2208">
        <f t="shared" ref="AS2208:AS2218" si="4542">(P2208+273.15)</f>
        <v>298.11583747863767</v>
      </c>
      <c r="AT2208">
        <f t="shared" ref="AT2208:AT2218" si="4543">(O2208+273.15)</f>
        <v>294.50787773132322</v>
      </c>
      <c r="AU2208">
        <f t="shared" ref="AU2208:AU2218" si="4544">(AA2208*AM2208+AB2208*AN2208)*AO2208</f>
        <v>319.79911394568262</v>
      </c>
      <c r="AV2208">
        <f t="shared" ref="AV2208:AV2218" si="4545">((AU2208+0.00000010773*(AT2208^4-AS2208^4))-AR2208*44100)/(L2208*0.92*2*29.3+0.00000043092*AS2208^3)</f>
        <v>1.0894581844624023</v>
      </c>
      <c r="AW2208">
        <f t="shared" ref="AW2208:AW2218" si="4546">0.61365*EXP(17.502*J2208/(240.97+J2208))</f>
        <v>3.1732071787151885</v>
      </c>
      <c r="AX2208">
        <f t="shared" ref="AX2208:AX2218" si="4547">AW2208*1000/AC2208</f>
        <v>31.258054569548516</v>
      </c>
      <c r="AY2208">
        <f t="shared" ref="AY2208:AY2218" si="4548">(AX2208-W2208)</f>
        <v>12.046602085417657</v>
      </c>
      <c r="AZ2208">
        <f t="shared" ref="AZ2208:AZ2218" si="4549">IF(D2208,P2208,(O2208+P2208)/2)</f>
        <v>23.161857604980469</v>
      </c>
      <c r="BA2208">
        <f t="shared" ref="BA2208:BA2218" si="4550">0.61365*EXP(17.502*AZ2208/(240.97+AZ2208))</f>
        <v>2.8474640189590184</v>
      </c>
      <c r="BB2208">
        <f t="shared" ref="BB2208:BB2218" si="4551">IF(AY2208&lt;&gt;0,(1000-(AX2208+W2208)/2)/AY2208*AR2208,0)</f>
        <v>0.33670492681696823</v>
      </c>
      <c r="BC2208">
        <f t="shared" ref="BC2208:BC2218" si="4552">W2208*AC2208/1000</f>
        <v>1.9502787289769039</v>
      </c>
      <c r="BD2208">
        <f t="shared" ref="BD2208:BD2218" si="4553">(BA2208-BC2208)</f>
        <v>0.89718528998211444</v>
      </c>
      <c r="BE2208">
        <f t="shared" ref="BE2208:BE2218" si="4554">1/(1.6/F2208+1.37/N2208)</f>
        <v>0.21408924287452344</v>
      </c>
      <c r="BF2208">
        <f t="shared" ref="BF2208:BF2218" si="4555">G2208*AC2208*0.001</f>
        <v>5.4906392380737641</v>
      </c>
      <c r="BG2208">
        <f t="shared" ref="BG2208:BG2218" si="4556">G2208/T2208</f>
        <v>0.97245932576272187</v>
      </c>
      <c r="BH2208">
        <f t="shared" ref="BH2208:BH2218" si="4557">(1-AR2208*AC2208/AW2208/F2208)*100</f>
        <v>65.150521084348938</v>
      </c>
      <c r="BI2208">
        <f t="shared" ref="BI2208:BI2218" si="4558">(T2208-E2208/(N2208/1.35))</f>
        <v>55.570565240612744</v>
      </c>
      <c r="BJ2208">
        <f t="shared" ref="BJ2208:BJ2218" si="4559">E2208*BH2208/100/BI2208</f>
        <v>1.168692786284708E-3</v>
      </c>
    </row>
    <row r="2209" spans="1:62" x14ac:dyDescent="0.45">
      <c r="A2209" s="1">
        <v>2042</v>
      </c>
      <c r="B2209" s="1" t="s">
        <v>2233</v>
      </c>
      <c r="C2209" s="1">
        <v>11871.000032454729</v>
      </c>
      <c r="D2209" s="1">
        <v>0</v>
      </c>
      <c r="E2209">
        <f t="shared" si="4532"/>
        <v>-0.34718304235599956</v>
      </c>
      <c r="F2209">
        <f t="shared" si="4533"/>
        <v>0.37192344410626588</v>
      </c>
      <c r="G2209">
        <f t="shared" si="4534"/>
        <v>57.059633725759092</v>
      </c>
      <c r="H2209">
        <f t="shared" si="4535"/>
        <v>4.028438563043049</v>
      </c>
      <c r="I2209">
        <f t="shared" si="4536"/>
        <v>1.2121588701650396</v>
      </c>
      <c r="J2209">
        <f t="shared" si="4537"/>
        <v>24.938425064086914</v>
      </c>
      <c r="K2209" s="1">
        <v>6</v>
      </c>
      <c r="L2209">
        <f t="shared" si="4538"/>
        <v>1.4200000166893005</v>
      </c>
      <c r="M2209" s="1">
        <v>1</v>
      </c>
      <c r="N2209">
        <f t="shared" si="4539"/>
        <v>2.8400000333786011</v>
      </c>
      <c r="O2209" s="1">
        <v>21.369112014770508</v>
      </c>
      <c r="P2209" s="1">
        <v>24.938425064086914</v>
      </c>
      <c r="Q2209" s="1">
        <v>20.110834121704102</v>
      </c>
      <c r="R2209">
        <v>764</v>
      </c>
      <c r="S2209" s="1">
        <v>50.482925415039063</v>
      </c>
      <c r="T2209" s="1">
        <v>56.492862701416016</v>
      </c>
      <c r="U2209" s="1">
        <f t="shared" si="4416"/>
        <v>50.65484837121884</v>
      </c>
      <c r="V2209" s="1">
        <v>14.520916938781738</v>
      </c>
      <c r="W2209" s="1">
        <v>19.266742706298828</v>
      </c>
      <c r="X2209" s="1">
        <v>58.10528564453125</v>
      </c>
      <c r="Y2209" s="1">
        <v>76.5845947265625</v>
      </c>
      <c r="Z2209" s="1">
        <v>499.4903564453125</v>
      </c>
      <c r="AA2209" s="1">
        <v>1998.5423583984375</v>
      </c>
      <c r="AB2209" s="1">
        <v>850.8006591796875</v>
      </c>
      <c r="AC2209" s="1">
        <v>101.51506805419922</v>
      </c>
      <c r="AD2209" s="1">
        <v>3.5088627338409424</v>
      </c>
      <c r="AE2209" s="1">
        <v>0.40290534496307373</v>
      </c>
      <c r="AF2209" s="1">
        <v>0.30043202638626099</v>
      </c>
      <c r="AG2209" s="1">
        <v>1.5141746960580349E-2</v>
      </c>
      <c r="AH2209" s="1">
        <v>0.34944981336593628</v>
      </c>
      <c r="AI2209" s="1">
        <v>1.6999952495098114E-2</v>
      </c>
      <c r="AJ2209" s="1">
        <v>0.66666668653488159</v>
      </c>
      <c r="AK2209" s="1">
        <v>-0.21956524252891541</v>
      </c>
      <c r="AL2209" s="1">
        <v>2.737391471862793</v>
      </c>
      <c r="AM2209" s="1">
        <v>1</v>
      </c>
      <c r="AN2209" s="1">
        <v>0</v>
      </c>
      <c r="AO2209" s="1">
        <v>0.15999999642372131</v>
      </c>
      <c r="AP2209" s="1">
        <v>111115</v>
      </c>
      <c r="AQ2209">
        <f t="shared" si="4540"/>
        <v>0.83248392740885413</v>
      </c>
      <c r="AR2209">
        <f t="shared" si="4541"/>
        <v>4.0284385630430493E-3</v>
      </c>
      <c r="AS2209">
        <f t="shared" si="4542"/>
        <v>298.08842506408689</v>
      </c>
      <c r="AT2209">
        <f t="shared" si="4543"/>
        <v>294.51911201477049</v>
      </c>
      <c r="AU2209">
        <f t="shared" si="4544"/>
        <v>319.76677019640556</v>
      </c>
      <c r="AV2209">
        <f t="shared" si="4545"/>
        <v>1.1606256114564293</v>
      </c>
      <c r="AW2209">
        <f t="shared" si="4546"/>
        <v>3.1680235671777117</v>
      </c>
      <c r="AX2209">
        <f t="shared" si="4547"/>
        <v>31.207421990657522</v>
      </c>
      <c r="AY2209">
        <f t="shared" si="4548"/>
        <v>11.940679284358694</v>
      </c>
      <c r="AZ2209">
        <f t="shared" si="4549"/>
        <v>23.153768539428711</v>
      </c>
      <c r="BA2209">
        <f t="shared" si="4550"/>
        <v>2.8460719113652813</v>
      </c>
      <c r="BB2209">
        <f t="shared" si="4551"/>
        <v>0.32885671189875226</v>
      </c>
      <c r="BC2209">
        <f t="shared" si="4552"/>
        <v>1.9558646970126721</v>
      </c>
      <c r="BD2209">
        <f t="shared" si="4553"/>
        <v>0.89020721435260919</v>
      </c>
      <c r="BE2209">
        <f t="shared" si="4554"/>
        <v>0.20901459231227656</v>
      </c>
      <c r="BF2209">
        <f t="shared" si="4555"/>
        <v>5.7924126008181149</v>
      </c>
      <c r="BG2209">
        <f t="shared" si="4556"/>
        <v>1.0100326129220722</v>
      </c>
      <c r="BH2209">
        <f t="shared" si="4557"/>
        <v>65.292343050217468</v>
      </c>
      <c r="BI2209">
        <f t="shared" si="4558"/>
        <v>56.657896892145587</v>
      </c>
      <c r="BJ2209">
        <f t="shared" si="4559"/>
        <v>-4.0009240628676767E-3</v>
      </c>
    </row>
    <row r="2210" spans="1:62" x14ac:dyDescent="0.45">
      <c r="A2210" s="1">
        <v>2043</v>
      </c>
      <c r="B2210" s="1" t="s">
        <v>2234</v>
      </c>
      <c r="C2210" s="1">
        <v>11876.00003234297</v>
      </c>
      <c r="D2210" s="1">
        <v>0</v>
      </c>
      <c r="E2210">
        <f t="shared" si="4532"/>
        <v>-0.57771460659604246</v>
      </c>
      <c r="F2210">
        <f t="shared" si="4533"/>
        <v>0.37582396671861484</v>
      </c>
      <c r="G2210">
        <f t="shared" si="4534"/>
        <v>58.373604903546074</v>
      </c>
      <c r="H2210">
        <f t="shared" si="4535"/>
        <v>4.0528321062640682</v>
      </c>
      <c r="I2210">
        <f t="shared" si="4536"/>
        <v>1.2082644610576971</v>
      </c>
      <c r="J2210">
        <f t="shared" si="4537"/>
        <v>24.945728302001953</v>
      </c>
      <c r="K2210" s="1">
        <v>6</v>
      </c>
      <c r="L2210">
        <f t="shared" si="4538"/>
        <v>1.4200000166893005</v>
      </c>
      <c r="M2210" s="1">
        <v>1</v>
      </c>
      <c r="N2210">
        <f t="shared" si="4539"/>
        <v>2.8400000333786011</v>
      </c>
      <c r="O2210" s="1">
        <v>21.380050659179688</v>
      </c>
      <c r="P2210" s="1">
        <v>24.945728302001953</v>
      </c>
      <c r="Q2210" s="1">
        <v>20.110124588012695</v>
      </c>
      <c r="R2210">
        <v>764</v>
      </c>
      <c r="S2210" s="1">
        <v>50.456676483154297</v>
      </c>
      <c r="T2210" s="1">
        <v>56.741039276123047</v>
      </c>
      <c r="U2210" s="1">
        <f t="shared" si="4416"/>
        <v>50.902812946799159</v>
      </c>
      <c r="V2210" s="1">
        <v>14.544596672058105</v>
      </c>
      <c r="W2210" s="1">
        <v>19.318744659423828</v>
      </c>
      <c r="X2210" s="1">
        <v>58.207012176513672</v>
      </c>
      <c r="Y2210" s="1">
        <v>76.733558654785156</v>
      </c>
      <c r="Z2210" s="1">
        <v>499.50732421875</v>
      </c>
      <c r="AA2210" s="1">
        <v>1998.6214599609375</v>
      </c>
      <c r="AB2210" s="1">
        <v>842.6666259765625</v>
      </c>
      <c r="AC2210" s="1">
        <v>101.51484680175781</v>
      </c>
      <c r="AD2210" s="1">
        <v>3.5088627338409424</v>
      </c>
      <c r="AE2210" s="1">
        <v>0.40290534496307373</v>
      </c>
      <c r="AF2210" s="1">
        <v>0.30043202638626099</v>
      </c>
      <c r="AG2210" s="1">
        <v>1.5141746960580349E-2</v>
      </c>
      <c r="AH2210" s="1">
        <v>0.34944981336593628</v>
      </c>
      <c r="AI2210" s="1">
        <v>1.6999952495098114E-2</v>
      </c>
      <c r="AJ2210" s="1">
        <v>0.66666668653488159</v>
      </c>
      <c r="AK2210" s="1">
        <v>-0.21956524252891541</v>
      </c>
      <c r="AL2210" s="1">
        <v>2.737391471862793</v>
      </c>
      <c r="AM2210" s="1">
        <v>1</v>
      </c>
      <c r="AN2210" s="1">
        <v>0</v>
      </c>
      <c r="AO2210" s="1">
        <v>0.15999999642372131</v>
      </c>
      <c r="AP2210" s="1">
        <v>111115</v>
      </c>
      <c r="AQ2210">
        <f t="shared" si="4540"/>
        <v>0.83251220703124995</v>
      </c>
      <c r="AR2210">
        <f t="shared" si="4541"/>
        <v>4.052832106264068E-3</v>
      </c>
      <c r="AS2210">
        <f t="shared" si="4542"/>
        <v>298.09572830200193</v>
      </c>
      <c r="AT2210">
        <f t="shared" si="4543"/>
        <v>294.53005065917966</v>
      </c>
      <c r="AU2210">
        <f t="shared" si="4544"/>
        <v>319.77942644612267</v>
      </c>
      <c r="AV2210">
        <f t="shared" si="4545"/>
        <v>1.1489510661531339</v>
      </c>
      <c r="AW2210">
        <f t="shared" si="4546"/>
        <v>3.1694038655613839</v>
      </c>
      <c r="AX2210">
        <f t="shared" si="4547"/>
        <v>31.221087017455886</v>
      </c>
      <c r="AY2210">
        <f t="shared" si="4548"/>
        <v>11.902342358032058</v>
      </c>
      <c r="AZ2210">
        <f t="shared" si="4549"/>
        <v>23.16288948059082</v>
      </c>
      <c r="BA2210">
        <f t="shared" si="4550"/>
        <v>2.8476416449553379</v>
      </c>
      <c r="BB2210">
        <f t="shared" si="4551"/>
        <v>0.33190251642909502</v>
      </c>
      <c r="BC2210">
        <f t="shared" si="4552"/>
        <v>1.9611394045036867</v>
      </c>
      <c r="BD2210">
        <f t="shared" si="4553"/>
        <v>0.88650224045165116</v>
      </c>
      <c r="BE2210">
        <f t="shared" si="4554"/>
        <v>0.21098352059725678</v>
      </c>
      <c r="BF2210">
        <f t="shared" si="4555"/>
        <v>5.9257875590498177</v>
      </c>
      <c r="BG2210">
        <f t="shared" si="4556"/>
        <v>1.028772219336314</v>
      </c>
      <c r="BH2210">
        <f t="shared" si="4557"/>
        <v>65.459698745139079</v>
      </c>
      <c r="BI2210">
        <f t="shared" si="4558"/>
        <v>57.015657131664703</v>
      </c>
      <c r="BJ2210">
        <f t="shared" si="4559"/>
        <v>-6.6327437077702452E-3</v>
      </c>
    </row>
    <row r="2211" spans="1:62" x14ac:dyDescent="0.45">
      <c r="A2211" s="1">
        <v>2044</v>
      </c>
      <c r="B2211" s="1" t="s">
        <v>2235</v>
      </c>
      <c r="C2211" s="1">
        <v>11881.500032220036</v>
      </c>
      <c r="D2211" s="1">
        <v>0</v>
      </c>
      <c r="E2211">
        <f t="shared" si="4532"/>
        <v>-0.53747688771593893</v>
      </c>
      <c r="F2211">
        <f t="shared" si="4533"/>
        <v>0.39044476149706586</v>
      </c>
      <c r="G2211">
        <f t="shared" si="4534"/>
        <v>57.889811634877987</v>
      </c>
      <c r="H2211">
        <f t="shared" si="4535"/>
        <v>4.1855459089264881</v>
      </c>
      <c r="I2211">
        <f t="shared" si="4536"/>
        <v>1.2065166440734025</v>
      </c>
      <c r="J2211">
        <f t="shared" si="4537"/>
        <v>24.961956024169922</v>
      </c>
      <c r="K2211" s="1">
        <v>6</v>
      </c>
      <c r="L2211">
        <f t="shared" si="4538"/>
        <v>1.4200000166893005</v>
      </c>
      <c r="M2211" s="1">
        <v>1</v>
      </c>
      <c r="N2211">
        <f t="shared" si="4539"/>
        <v>2.8400000333786011</v>
      </c>
      <c r="O2211" s="1">
        <v>21.38970947265625</v>
      </c>
      <c r="P2211" s="1">
        <v>24.961956024169922</v>
      </c>
      <c r="Q2211" s="1">
        <v>20.109987258911133</v>
      </c>
      <c r="R2211">
        <v>764</v>
      </c>
      <c r="S2211" s="1">
        <v>50.294418334960937</v>
      </c>
      <c r="T2211" s="1">
        <v>56.524734497070313</v>
      </c>
      <c r="U2211" s="1">
        <f t="shared" si="4416"/>
        <v>50.685197692109952</v>
      </c>
      <c r="V2211" s="1">
        <v>14.43598747253418</v>
      </c>
      <c r="W2211" s="1">
        <v>19.366184234619141</v>
      </c>
      <c r="X2211" s="1">
        <v>57.612213134765625</v>
      </c>
      <c r="Y2211" s="1">
        <v>76.8863525390625</v>
      </c>
      <c r="Z2211" s="1">
        <v>499.51205444335937</v>
      </c>
      <c r="AA2211" s="1">
        <v>1998.6705322265625</v>
      </c>
      <c r="AB2211" s="1">
        <v>835.63568115234375</v>
      </c>
      <c r="AC2211" s="1">
        <v>101.514892578125</v>
      </c>
      <c r="AD2211" s="1">
        <v>3.5088627338409424</v>
      </c>
      <c r="AE2211" s="1">
        <v>0.40290534496307373</v>
      </c>
      <c r="AF2211" s="1">
        <v>0.30043202638626099</v>
      </c>
      <c r="AG2211" s="1">
        <v>1.5141746960580349E-2</v>
      </c>
      <c r="AH2211" s="1">
        <v>0.34944981336593628</v>
      </c>
      <c r="AI2211" s="1">
        <v>1.6999952495098114E-2</v>
      </c>
      <c r="AJ2211" s="1">
        <v>0.66666668653488159</v>
      </c>
      <c r="AK2211" s="1">
        <v>-0.21956524252891541</v>
      </c>
      <c r="AL2211" s="1">
        <v>2.737391471862793</v>
      </c>
      <c r="AM2211" s="1">
        <v>1</v>
      </c>
      <c r="AN2211" s="1">
        <v>0</v>
      </c>
      <c r="AO2211" s="1">
        <v>0.15999999642372131</v>
      </c>
      <c r="AP2211" s="1">
        <v>111115</v>
      </c>
      <c r="AQ2211">
        <f t="shared" si="4540"/>
        <v>0.83252009073893218</v>
      </c>
      <c r="AR2211">
        <f t="shared" si="4541"/>
        <v>4.1855459089264885E-3</v>
      </c>
      <c r="AS2211">
        <f t="shared" si="4542"/>
        <v>298.1119560241699</v>
      </c>
      <c r="AT2211">
        <f t="shared" si="4543"/>
        <v>294.53970947265623</v>
      </c>
      <c r="AU2211">
        <f t="shared" si="4544"/>
        <v>319.78727800844717</v>
      </c>
      <c r="AV2211">
        <f t="shared" si="4545"/>
        <v>1.0815898844289207</v>
      </c>
      <c r="AW2211">
        <f t="shared" si="4546"/>
        <v>3.1724727562989425</v>
      </c>
      <c r="AX2211">
        <f t="shared" si="4547"/>
        <v>31.251303879944849</v>
      </c>
      <c r="AY2211">
        <f t="shared" si="4548"/>
        <v>11.885119645325709</v>
      </c>
      <c r="AZ2211">
        <f t="shared" si="4549"/>
        <v>23.175832748413086</v>
      </c>
      <c r="BA2211">
        <f t="shared" si="4550"/>
        <v>2.8498705090672618</v>
      </c>
      <c r="BB2211">
        <f t="shared" si="4551"/>
        <v>0.34325401178287113</v>
      </c>
      <c r="BC2211">
        <f t="shared" si="4552"/>
        <v>1.96595611222554</v>
      </c>
      <c r="BD2211">
        <f t="shared" si="4553"/>
        <v>0.88391439684172179</v>
      </c>
      <c r="BE2211">
        <f t="shared" si="4554"/>
        <v>0.21832701736727786</v>
      </c>
      <c r="BF2211">
        <f t="shared" si="4555"/>
        <v>5.8766780094825304</v>
      </c>
      <c r="BG2211">
        <f t="shared" si="4556"/>
        <v>1.0241500849133298</v>
      </c>
      <c r="BH2211">
        <f t="shared" si="4557"/>
        <v>65.697611007219763</v>
      </c>
      <c r="BI2211">
        <f t="shared" si="4558"/>
        <v>56.780225268157842</v>
      </c>
      <c r="BJ2211">
        <f t="shared" si="4559"/>
        <v>-6.2188811910781818E-3</v>
      </c>
    </row>
    <row r="2212" spans="1:62" x14ac:dyDescent="0.45">
      <c r="A2212" s="1">
        <v>2045</v>
      </c>
      <c r="B2212" s="1" t="s">
        <v>2236</v>
      </c>
      <c r="C2212" s="1">
        <v>11886.500032108277</v>
      </c>
      <c r="D2212" s="1">
        <v>0</v>
      </c>
      <c r="E2212">
        <f t="shared" si="4532"/>
        <v>2.3487467650776642E-2</v>
      </c>
      <c r="F2212">
        <f t="shared" si="4533"/>
        <v>0.40346825008692949</v>
      </c>
      <c r="G2212">
        <f t="shared" si="4534"/>
        <v>54.775506046378624</v>
      </c>
      <c r="H2212">
        <f t="shared" si="4535"/>
        <v>4.3118416544524383</v>
      </c>
      <c r="I2212">
        <f t="shared" si="4536"/>
        <v>1.2076280196279712</v>
      </c>
      <c r="J2212">
        <f t="shared" si="4537"/>
        <v>24.975807189941406</v>
      </c>
      <c r="K2212" s="1">
        <v>6</v>
      </c>
      <c r="L2212">
        <f t="shared" si="4538"/>
        <v>1.4200000166893005</v>
      </c>
      <c r="M2212" s="1">
        <v>1</v>
      </c>
      <c r="N2212">
        <f t="shared" si="4539"/>
        <v>2.8400000333786011</v>
      </c>
      <c r="O2212" s="1">
        <v>21.392221450805664</v>
      </c>
      <c r="P2212" s="1">
        <v>24.975807189941406</v>
      </c>
      <c r="Q2212" s="1">
        <v>20.110994338989258</v>
      </c>
      <c r="R2212">
        <v>764</v>
      </c>
      <c r="S2212" s="1">
        <v>50.390666961669922</v>
      </c>
      <c r="T2212" s="1">
        <v>55.941707611083984</v>
      </c>
      <c r="U2212" s="1">
        <f t="shared" si="4416"/>
        <v>50.102948156794454</v>
      </c>
      <c r="V2212" s="1">
        <v>14.301971435546875</v>
      </c>
      <c r="W2212" s="1">
        <v>19.381031036376953</v>
      </c>
      <c r="X2212" s="1">
        <v>56.861721038818359</v>
      </c>
      <c r="Y2212" s="1">
        <v>76.937965393066406</v>
      </c>
      <c r="Z2212" s="1">
        <v>499.494873046875</v>
      </c>
      <c r="AA2212" s="1">
        <v>1998.690673828125</v>
      </c>
      <c r="AB2212" s="1">
        <v>833.63671875</v>
      </c>
      <c r="AC2212" s="1">
        <v>101.51504516601562</v>
      </c>
      <c r="AD2212" s="1">
        <v>3.5088627338409424</v>
      </c>
      <c r="AE2212" s="1">
        <v>0.40290534496307373</v>
      </c>
      <c r="AF2212" s="1">
        <v>0.30043202638626099</v>
      </c>
      <c r="AG2212" s="1">
        <v>1.5141746960580349E-2</v>
      </c>
      <c r="AH2212" s="1">
        <v>0.34944981336593628</v>
      </c>
      <c r="AI2212" s="1">
        <v>1.6999952495098114E-2</v>
      </c>
      <c r="AJ2212" s="1">
        <v>0.66666668653488159</v>
      </c>
      <c r="AK2212" s="1">
        <v>-0.21956524252891541</v>
      </c>
      <c r="AL2212" s="1">
        <v>2.737391471862793</v>
      </c>
      <c r="AM2212" s="1">
        <v>1</v>
      </c>
      <c r="AN2212" s="1">
        <v>0</v>
      </c>
      <c r="AO2212" s="1">
        <v>0.15999999642372131</v>
      </c>
      <c r="AP2212" s="1">
        <v>111115</v>
      </c>
      <c r="AQ2212">
        <f t="shared" si="4540"/>
        <v>0.83249145507812494</v>
      </c>
      <c r="AR2212">
        <f t="shared" si="4541"/>
        <v>4.3118416544524378E-3</v>
      </c>
      <c r="AS2212">
        <f t="shared" si="4542"/>
        <v>298.12580718994138</v>
      </c>
      <c r="AT2212">
        <f t="shared" si="4543"/>
        <v>294.54222145080564</v>
      </c>
      <c r="AU2212">
        <f t="shared" si="4544"/>
        <v>319.79050066462514</v>
      </c>
      <c r="AV2212">
        <f t="shared" si="4545"/>
        <v>1.0168130444244834</v>
      </c>
      <c r="AW2212">
        <f t="shared" si="4546"/>
        <v>3.1750942606497281</v>
      </c>
      <c r="AX2212">
        <f t="shared" si="4547"/>
        <v>31.277080707172463</v>
      </c>
      <c r="AY2212">
        <f t="shared" si="4548"/>
        <v>11.896049670795509</v>
      </c>
      <c r="AZ2212">
        <f t="shared" si="4549"/>
        <v>23.184014320373535</v>
      </c>
      <c r="BA2212">
        <f t="shared" si="4550"/>
        <v>2.8512801839093491</v>
      </c>
      <c r="BB2212">
        <f t="shared" si="4551"/>
        <v>0.35327918868680463</v>
      </c>
      <c r="BC2212">
        <f t="shared" si="4552"/>
        <v>1.9674662410217569</v>
      </c>
      <c r="BD2212">
        <f t="shared" si="4553"/>
        <v>0.88381394288759219</v>
      </c>
      <c r="BE2212">
        <f t="shared" si="4554"/>
        <v>0.22481963876767344</v>
      </c>
      <c r="BF2212">
        <f t="shared" si="4555"/>
        <v>5.5605379702894879</v>
      </c>
      <c r="BG2212">
        <f t="shared" si="4556"/>
        <v>0.97915327195921531</v>
      </c>
      <c r="BH2212">
        <f t="shared" si="4557"/>
        <v>65.831396573597885</v>
      </c>
      <c r="BI2212">
        <f t="shared" si="4558"/>
        <v>55.930542793845994</v>
      </c>
      <c r="BJ2212">
        <f t="shared" si="4559"/>
        <v>2.7645231392210939E-4</v>
      </c>
    </row>
    <row r="2213" spans="1:62" x14ac:dyDescent="0.45">
      <c r="A2213" s="1">
        <v>2046</v>
      </c>
      <c r="B2213" s="1" t="s">
        <v>2237</v>
      </c>
      <c r="C2213" s="1">
        <v>11891.500031996518</v>
      </c>
      <c r="D2213" s="1">
        <v>0</v>
      </c>
      <c r="E2213">
        <f t="shared" si="4532"/>
        <v>0.31518741684310803</v>
      </c>
      <c r="F2213">
        <f t="shared" si="4533"/>
        <v>0.40451512358440223</v>
      </c>
      <c r="G2213">
        <f t="shared" si="4534"/>
        <v>53.465128397116658</v>
      </c>
      <c r="H2213">
        <f t="shared" si="4535"/>
        <v>4.3220749227873858</v>
      </c>
      <c r="I2213">
        <f t="shared" si="4536"/>
        <v>1.2077226655384286</v>
      </c>
      <c r="J2213">
        <f t="shared" si="4537"/>
        <v>24.985876083374023</v>
      </c>
      <c r="K2213" s="1">
        <v>6</v>
      </c>
      <c r="L2213">
        <f t="shared" si="4538"/>
        <v>1.4200000166893005</v>
      </c>
      <c r="M2213" s="1">
        <v>1</v>
      </c>
      <c r="N2213">
        <f t="shared" si="4539"/>
        <v>2.8400000333786011</v>
      </c>
      <c r="O2213" s="1">
        <v>21.393875122070312</v>
      </c>
      <c r="P2213" s="1">
        <v>24.985876083374023</v>
      </c>
      <c r="Q2213" s="1">
        <v>20.112432479858398</v>
      </c>
      <c r="R2213">
        <v>764</v>
      </c>
      <c r="S2213" s="1">
        <v>50.715255737304688</v>
      </c>
      <c r="T2213" s="1">
        <v>55.912799835205078</v>
      </c>
      <c r="U2213" s="1">
        <f t="shared" si="4416"/>
        <v>50.076661917566113</v>
      </c>
      <c r="V2213" s="1">
        <v>14.307937622070313</v>
      </c>
      <c r="W2213" s="1">
        <v>19.398971557617188</v>
      </c>
      <c r="X2213" s="1">
        <v>56.830188751220703</v>
      </c>
      <c r="Y2213" s="1">
        <v>77.002388000488281</v>
      </c>
      <c r="Z2213" s="1">
        <v>499.49356079101563</v>
      </c>
      <c r="AA2213" s="1">
        <v>1998.7901611328125</v>
      </c>
      <c r="AB2213" s="1">
        <v>833.5858154296875</v>
      </c>
      <c r="AC2213" s="1">
        <v>101.51457977294922</v>
      </c>
      <c r="AD2213" s="1">
        <v>3.5088627338409424</v>
      </c>
      <c r="AE2213" s="1">
        <v>0.40290534496307373</v>
      </c>
      <c r="AF2213" s="1">
        <v>0.30043202638626099</v>
      </c>
      <c r="AG2213" s="1">
        <v>1.5141746960580349E-2</v>
      </c>
      <c r="AH2213" s="1">
        <v>0.34944981336593628</v>
      </c>
      <c r="AI2213" s="1">
        <v>1.6999952495098114E-2</v>
      </c>
      <c r="AJ2213" s="1">
        <v>0.66666668653488159</v>
      </c>
      <c r="AK2213" s="1">
        <v>-0.21956524252891541</v>
      </c>
      <c r="AL2213" s="1">
        <v>2.737391471862793</v>
      </c>
      <c r="AM2213" s="1">
        <v>1</v>
      </c>
      <c r="AN2213" s="1">
        <v>0</v>
      </c>
      <c r="AO2213" s="1">
        <v>0.15999999642372131</v>
      </c>
      <c r="AP2213" s="1">
        <v>111115</v>
      </c>
      <c r="AQ2213">
        <f t="shared" si="4540"/>
        <v>0.83248926798502587</v>
      </c>
      <c r="AR2213">
        <f t="shared" si="4541"/>
        <v>4.322074922787386E-3</v>
      </c>
      <c r="AS2213">
        <f t="shared" si="4542"/>
        <v>298.135876083374</v>
      </c>
      <c r="AT2213">
        <f t="shared" si="4543"/>
        <v>294.54387512207029</v>
      </c>
      <c r="AU2213">
        <f t="shared" si="4544"/>
        <v>319.80641863301935</v>
      </c>
      <c r="AV2213">
        <f t="shared" si="4545"/>
        <v>1.0107509337851313</v>
      </c>
      <c r="AW2213">
        <f t="shared" si="4546"/>
        <v>3.1770011112373315</v>
      </c>
      <c r="AX2213">
        <f t="shared" si="4547"/>
        <v>31.296008103891229</v>
      </c>
      <c r="AY2213">
        <f t="shared" si="4548"/>
        <v>11.897036546274041</v>
      </c>
      <c r="AZ2213">
        <f t="shared" si="4549"/>
        <v>23.189875602722168</v>
      </c>
      <c r="BA2213">
        <f t="shared" si="4550"/>
        <v>2.8522904506543467</v>
      </c>
      <c r="BB2213">
        <f t="shared" si="4551"/>
        <v>0.35408155268326619</v>
      </c>
      <c r="BC2213">
        <f t="shared" si="4552"/>
        <v>1.969278445698903</v>
      </c>
      <c r="BD2213">
        <f t="shared" si="4553"/>
        <v>0.88301200495544374</v>
      </c>
      <c r="BE2213">
        <f t="shared" si="4554"/>
        <v>0.2253395650331001</v>
      </c>
      <c r="BF2213">
        <f t="shared" si="4555"/>
        <v>5.4274900417400715</v>
      </c>
      <c r="BG2213">
        <f t="shared" si="4556"/>
        <v>0.9562234149371418</v>
      </c>
      <c r="BH2213">
        <f t="shared" si="4557"/>
        <v>65.859601795097433</v>
      </c>
      <c r="BI2213">
        <f t="shared" si="4558"/>
        <v>55.762974832480694</v>
      </c>
      <c r="BJ2213">
        <f t="shared" si="4559"/>
        <v>3.7225628342950844E-3</v>
      </c>
    </row>
    <row r="2214" spans="1:62" x14ac:dyDescent="0.45">
      <c r="A2214" s="1">
        <v>2047</v>
      </c>
      <c r="B2214" s="1" t="s">
        <v>2238</v>
      </c>
      <c r="C2214" s="1">
        <v>11897.000031873584</v>
      </c>
      <c r="D2214" s="1">
        <v>0</v>
      </c>
      <c r="E2214">
        <f t="shared" si="4532"/>
        <v>0.3948499346976177</v>
      </c>
      <c r="F2214">
        <f t="shared" si="4533"/>
        <v>0.40425782184484049</v>
      </c>
      <c r="G2214">
        <f t="shared" si="4534"/>
        <v>53.292788706703867</v>
      </c>
      <c r="H2214">
        <f t="shared" si="4535"/>
        <v>4.3339763893178924</v>
      </c>
      <c r="I2214">
        <f t="shared" si="4536"/>
        <v>1.2116583728013339</v>
      </c>
      <c r="J2214">
        <f t="shared" si="4537"/>
        <v>25.01854133605957</v>
      </c>
      <c r="K2214" s="1">
        <v>6</v>
      </c>
      <c r="L2214">
        <f t="shared" si="4538"/>
        <v>1.4200000166893005</v>
      </c>
      <c r="M2214" s="1">
        <v>1</v>
      </c>
      <c r="N2214">
        <f t="shared" si="4539"/>
        <v>2.8400000333786011</v>
      </c>
      <c r="O2214" s="1">
        <v>21.397464752197266</v>
      </c>
      <c r="P2214" s="1">
        <v>25.01854133605957</v>
      </c>
      <c r="Q2214" s="1">
        <v>20.112602233886719</v>
      </c>
      <c r="R2214">
        <v>764</v>
      </c>
      <c r="S2214" s="1">
        <v>51.000740051269531</v>
      </c>
      <c r="T2214" s="1">
        <v>56.098590850830078</v>
      </c>
      <c r="U2214" s="1">
        <f t="shared" si="4416"/>
        <v>50.264758643210676</v>
      </c>
      <c r="V2214" s="1">
        <v>14.316470146179199</v>
      </c>
      <c r="W2214" s="1">
        <v>19.421409606933594</v>
      </c>
      <c r="X2214" s="1">
        <v>56.824222564697266</v>
      </c>
      <c r="Y2214" s="1">
        <v>77.072746276855469</v>
      </c>
      <c r="Z2214" s="1">
        <v>499.49322509765625</v>
      </c>
      <c r="AA2214" s="1">
        <v>1998.8792724609375</v>
      </c>
      <c r="AB2214" s="1">
        <v>829.2900390625</v>
      </c>
      <c r="AC2214" s="1">
        <v>101.51352691650391</v>
      </c>
      <c r="AD2214" s="1">
        <v>3.5088627338409424</v>
      </c>
      <c r="AE2214" s="1">
        <v>0.40290534496307373</v>
      </c>
      <c r="AF2214" s="1">
        <v>0.30043202638626099</v>
      </c>
      <c r="AG2214" s="1">
        <v>1.5141746960580349E-2</v>
      </c>
      <c r="AH2214" s="1">
        <v>0.34944981336593628</v>
      </c>
      <c r="AI2214" s="1">
        <v>1.6999952495098114E-2</v>
      </c>
      <c r="AJ2214" s="1">
        <v>0.66666668653488159</v>
      </c>
      <c r="AK2214" s="1">
        <v>-0.21956524252891541</v>
      </c>
      <c r="AL2214" s="1">
        <v>2.737391471862793</v>
      </c>
      <c r="AM2214" s="1">
        <v>1</v>
      </c>
      <c r="AN2214" s="1">
        <v>0</v>
      </c>
      <c r="AO2214" s="1">
        <v>0.15999999642372131</v>
      </c>
      <c r="AP2214" s="1">
        <v>111115</v>
      </c>
      <c r="AQ2214">
        <f t="shared" si="4540"/>
        <v>0.83248870849609369</v>
      </c>
      <c r="AR2214">
        <f t="shared" si="4541"/>
        <v>4.3339763893178928E-3</v>
      </c>
      <c r="AS2214">
        <f t="shared" si="4542"/>
        <v>298.16854133605955</v>
      </c>
      <c r="AT2214">
        <f t="shared" si="4543"/>
        <v>294.54746475219724</v>
      </c>
      <c r="AU2214">
        <f t="shared" si="4544"/>
        <v>319.82067644520066</v>
      </c>
      <c r="AV2214">
        <f t="shared" si="4545"/>
        <v>1.001112867514931</v>
      </c>
      <c r="AW2214">
        <f t="shared" si="4546"/>
        <v>3.1831941596912348</v>
      </c>
      <c r="AX2214">
        <f t="shared" si="4547"/>
        <v>31.357339818460353</v>
      </c>
      <c r="AY2214">
        <f t="shared" si="4548"/>
        <v>11.93593021152676</v>
      </c>
      <c r="AZ2214">
        <f t="shared" si="4549"/>
        <v>23.208003044128418</v>
      </c>
      <c r="BA2214">
        <f t="shared" si="4550"/>
        <v>2.8554169282685127</v>
      </c>
      <c r="BB2214">
        <f t="shared" si="4551"/>
        <v>0.35388439475746758</v>
      </c>
      <c r="BC2214">
        <f t="shared" si="4552"/>
        <v>1.9715357868899008</v>
      </c>
      <c r="BD2214">
        <f t="shared" si="4553"/>
        <v>0.88388114137861185</v>
      </c>
      <c r="BE2214">
        <f t="shared" si="4554"/>
        <v>0.22521180408928526</v>
      </c>
      <c r="BF2214">
        <f t="shared" si="4555"/>
        <v>5.4099389408335385</v>
      </c>
      <c r="BG2214">
        <f t="shared" si="4556"/>
        <v>0.9499844452138374</v>
      </c>
      <c r="BH2214">
        <f t="shared" si="4557"/>
        <v>65.810803295823689</v>
      </c>
      <c r="BI2214">
        <f t="shared" si="4558"/>
        <v>55.91089810238752</v>
      </c>
      <c r="BJ2214">
        <f t="shared" si="4559"/>
        <v>4.6476433514209842E-3</v>
      </c>
    </row>
    <row r="2215" spans="1:62" x14ac:dyDescent="0.45">
      <c r="A2215" s="1">
        <v>2048</v>
      </c>
      <c r="B2215" s="1" t="s">
        <v>2239</v>
      </c>
      <c r="C2215" s="1">
        <v>11902.000031761825</v>
      </c>
      <c r="D2215" s="1">
        <v>0</v>
      </c>
      <c r="E2215">
        <f t="shared" si="4532"/>
        <v>0.30204661771962599</v>
      </c>
      <c r="F2215">
        <f t="shared" si="4533"/>
        <v>0.4004480395486652</v>
      </c>
      <c r="G2215">
        <f t="shared" si="4534"/>
        <v>53.792523856212206</v>
      </c>
      <c r="H2215">
        <f t="shared" si="4535"/>
        <v>4.3424139006643721</v>
      </c>
      <c r="I2215">
        <f t="shared" si="4536"/>
        <v>1.2240191304718402</v>
      </c>
      <c r="J2215">
        <f t="shared" si="4537"/>
        <v>25.0936279296875</v>
      </c>
      <c r="K2215" s="1">
        <v>6</v>
      </c>
      <c r="L2215">
        <f t="shared" si="4538"/>
        <v>1.4200000166893005</v>
      </c>
      <c r="M2215" s="1">
        <v>1</v>
      </c>
      <c r="N2215">
        <f t="shared" si="4539"/>
        <v>2.8400000333786011</v>
      </c>
      <c r="O2215" s="1">
        <v>21.400978088378906</v>
      </c>
      <c r="P2215" s="1">
        <v>25.0936279296875</v>
      </c>
      <c r="Q2215" s="1">
        <v>20.096050262451172</v>
      </c>
      <c r="R2215">
        <v>764</v>
      </c>
      <c r="S2215" s="1">
        <v>51.0064697265625</v>
      </c>
      <c r="T2215" s="1">
        <v>56.214607238769531</v>
      </c>
      <c r="U2215" s="1">
        <f t="shared" si="4416"/>
        <v>50.38082130679151</v>
      </c>
      <c r="V2215" s="1">
        <v>14.32539176940918</v>
      </c>
      <c r="W2215" s="1">
        <v>19.440408706665039</v>
      </c>
      <c r="X2215" s="1">
        <v>56.843456268310547</v>
      </c>
      <c r="Y2215" s="1">
        <v>77.131988525390625</v>
      </c>
      <c r="Z2215" s="1">
        <v>499.469970703125</v>
      </c>
      <c r="AA2215" s="1">
        <v>1998.9405517578125</v>
      </c>
      <c r="AB2215" s="1">
        <v>818.44488525390625</v>
      </c>
      <c r="AC2215" s="1">
        <v>101.51282501220703</v>
      </c>
      <c r="AD2215" s="1">
        <v>3.5088627338409424</v>
      </c>
      <c r="AE2215" s="1">
        <v>0.40290534496307373</v>
      </c>
      <c r="AF2215" s="1">
        <v>0.30043202638626099</v>
      </c>
      <c r="AG2215" s="1">
        <v>1.5141746960580349E-2</v>
      </c>
      <c r="AH2215" s="1">
        <v>0.34944981336593628</v>
      </c>
      <c r="AI2215" s="1">
        <v>1.6999952495098114E-2</v>
      </c>
      <c r="AJ2215" s="1">
        <v>1</v>
      </c>
      <c r="AK2215" s="1">
        <v>-0.21956524252891541</v>
      </c>
      <c r="AL2215" s="1">
        <v>2.737391471862793</v>
      </c>
      <c r="AM2215" s="1">
        <v>1</v>
      </c>
      <c r="AN2215" s="1">
        <v>0</v>
      </c>
      <c r="AO2215" s="1">
        <v>0.15999999642372131</v>
      </c>
      <c r="AP2215" s="1">
        <v>111115</v>
      </c>
      <c r="AQ2215">
        <f t="shared" si="4540"/>
        <v>0.83244995117187492</v>
      </c>
      <c r="AR2215">
        <f t="shared" si="4541"/>
        <v>4.3424139006643719E-3</v>
      </c>
      <c r="AS2215">
        <f t="shared" si="4542"/>
        <v>298.24362792968748</v>
      </c>
      <c r="AT2215">
        <f t="shared" si="4543"/>
        <v>294.55097808837888</v>
      </c>
      <c r="AU2215">
        <f t="shared" si="4544"/>
        <v>319.83048113248151</v>
      </c>
      <c r="AV2215">
        <f t="shared" si="4545"/>
        <v>0.987584871881659</v>
      </c>
      <c r="AW2215">
        <f t="shared" si="4546"/>
        <v>3.1974699376773144</v>
      </c>
      <c r="AX2215">
        <f t="shared" si="4547"/>
        <v>31.498186926556471</v>
      </c>
      <c r="AY2215">
        <f t="shared" si="4548"/>
        <v>12.057778219891432</v>
      </c>
      <c r="AZ2215">
        <f t="shared" si="4549"/>
        <v>23.247303009033203</v>
      </c>
      <c r="BA2215">
        <f t="shared" si="4550"/>
        <v>2.862205371252422</v>
      </c>
      <c r="BB2215">
        <f t="shared" si="4551"/>
        <v>0.35096147819373841</v>
      </c>
      <c r="BC2215">
        <f t="shared" si="4552"/>
        <v>1.9734508072054742</v>
      </c>
      <c r="BD2215">
        <f t="shared" si="4553"/>
        <v>0.88875456404694786</v>
      </c>
      <c r="BE2215">
        <f t="shared" si="4554"/>
        <v>0.22331802002954018</v>
      </c>
      <c r="BF2215">
        <f t="shared" si="4555"/>
        <v>5.4606310611806421</v>
      </c>
      <c r="BG2215">
        <f t="shared" si="4556"/>
        <v>0.95691362972137095</v>
      </c>
      <c r="BH2215">
        <f t="shared" si="4557"/>
        <v>65.572975518734538</v>
      </c>
      <c r="BI2215">
        <f t="shared" si="4558"/>
        <v>56.071028742597335</v>
      </c>
      <c r="BJ2215">
        <f t="shared" si="4559"/>
        <v>3.5323224690897909E-3</v>
      </c>
    </row>
    <row r="2216" spans="1:62" x14ac:dyDescent="0.45">
      <c r="A2216" s="1">
        <v>2049</v>
      </c>
      <c r="B2216" s="1" t="s">
        <v>2240</v>
      </c>
      <c r="C2216" s="1">
        <v>11907.000031650066</v>
      </c>
      <c r="D2216" s="1">
        <v>0</v>
      </c>
      <c r="E2216">
        <f t="shared" si="4532"/>
        <v>0.11537189235807989</v>
      </c>
      <c r="F2216">
        <f t="shared" si="4533"/>
        <v>0.39493083687818098</v>
      </c>
      <c r="G2216">
        <f t="shared" si="4534"/>
        <v>54.554014057010484</v>
      </c>
      <c r="H2216">
        <f t="shared" si="4535"/>
        <v>4.3473451754087424</v>
      </c>
      <c r="I2216">
        <f t="shared" si="4536"/>
        <v>1.2402935573917522</v>
      </c>
      <c r="J2216">
        <f t="shared" si="4537"/>
        <v>25.186408996582031</v>
      </c>
      <c r="K2216" s="1">
        <v>6</v>
      </c>
      <c r="L2216">
        <f t="shared" si="4538"/>
        <v>1.4200000166893005</v>
      </c>
      <c r="M2216" s="1">
        <v>1</v>
      </c>
      <c r="N2216">
        <f t="shared" si="4539"/>
        <v>2.8400000333786011</v>
      </c>
      <c r="O2216" s="1">
        <v>21.396535873413086</v>
      </c>
      <c r="P2216" s="1">
        <v>25.186408996582031</v>
      </c>
      <c r="Q2216" s="1">
        <v>20.020204544067383</v>
      </c>
      <c r="R2216">
        <v>764</v>
      </c>
      <c r="S2216" s="1">
        <v>50.733692169189453</v>
      </c>
      <c r="T2216" s="1">
        <v>56.168231964111328</v>
      </c>
      <c r="U2216" s="1">
        <f t="shared" si="4416"/>
        <v>50.332242948053441</v>
      </c>
      <c r="V2216" s="1">
        <v>14.333809852600098</v>
      </c>
      <c r="W2216" s="1">
        <v>19.454605102539063</v>
      </c>
      <c r="X2216" s="1">
        <v>56.886085510253906</v>
      </c>
      <c r="Y2216" s="1">
        <v>77.20574951171875</v>
      </c>
      <c r="Z2216" s="1">
        <v>499.4656982421875</v>
      </c>
      <c r="AA2216" s="1">
        <v>1998.90625</v>
      </c>
      <c r="AB2216" s="1">
        <v>801.15863037109375</v>
      </c>
      <c r="AC2216" s="1">
        <v>101.51290893554687</v>
      </c>
      <c r="AD2216" s="1">
        <v>3.5088627338409424</v>
      </c>
      <c r="AE2216" s="1">
        <v>0.40290534496307373</v>
      </c>
      <c r="AF2216" s="1">
        <v>0.30043202638626099</v>
      </c>
      <c r="AG2216" s="1">
        <v>1.5141746960580349E-2</v>
      </c>
      <c r="AH2216" s="1">
        <v>0.34944981336593628</v>
      </c>
      <c r="AI2216" s="1">
        <v>1.6999952495098114E-2</v>
      </c>
      <c r="AJ2216" s="1">
        <v>0.66666668653488159</v>
      </c>
      <c r="AK2216" s="1">
        <v>-0.21956524252891541</v>
      </c>
      <c r="AL2216" s="1">
        <v>2.737391471862793</v>
      </c>
      <c r="AM2216" s="1">
        <v>1</v>
      </c>
      <c r="AN2216" s="1">
        <v>0</v>
      </c>
      <c r="AO2216" s="1">
        <v>0.15999999642372131</v>
      </c>
      <c r="AP2216" s="1">
        <v>111115</v>
      </c>
      <c r="AQ2216">
        <f t="shared" si="4540"/>
        <v>0.83244283040364575</v>
      </c>
      <c r="AR2216">
        <f t="shared" si="4541"/>
        <v>4.3473451754087421E-3</v>
      </c>
      <c r="AS2216">
        <f t="shared" si="4542"/>
        <v>298.33640899658201</v>
      </c>
      <c r="AT2216">
        <f t="shared" si="4543"/>
        <v>294.54653587341306</v>
      </c>
      <c r="AU2216">
        <f t="shared" si="4544"/>
        <v>319.82499285135418</v>
      </c>
      <c r="AV2216">
        <f t="shared" si="4545"/>
        <v>0.97231676214234142</v>
      </c>
      <c r="AW2216">
        <f t="shared" si="4546"/>
        <v>3.2151871135428256</v>
      </c>
      <c r="AX2216">
        <f t="shared" si="4547"/>
        <v>31.672692145825803</v>
      </c>
      <c r="AY2216">
        <f t="shared" si="4548"/>
        <v>12.21808704328674</v>
      </c>
      <c r="AZ2216">
        <f t="shared" si="4549"/>
        <v>23.291472434997559</v>
      </c>
      <c r="BA2216">
        <f t="shared" si="4550"/>
        <v>2.8698517809722603</v>
      </c>
      <c r="BB2216">
        <f t="shared" si="4551"/>
        <v>0.34671640133912418</v>
      </c>
      <c r="BC2216">
        <f t="shared" si="4552"/>
        <v>1.9748935561510734</v>
      </c>
      <c r="BD2216">
        <f t="shared" si="4553"/>
        <v>0.89495822482118692</v>
      </c>
      <c r="BE2216">
        <f t="shared" si="4554"/>
        <v>0.22056861209197898</v>
      </c>
      <c r="BF2216">
        <f t="shared" si="4555"/>
        <v>5.5379366610378495</v>
      </c>
      <c r="BG2216">
        <f t="shared" si="4556"/>
        <v>0.97126101622475414</v>
      </c>
      <c r="BH2216">
        <f t="shared" si="4557"/>
        <v>65.244935476483974</v>
      </c>
      <c r="BI2216">
        <f t="shared" si="4558"/>
        <v>56.113389691980046</v>
      </c>
      <c r="BJ2216">
        <f t="shared" si="4559"/>
        <v>1.3414680014917416E-3</v>
      </c>
    </row>
    <row r="2217" spans="1:62" x14ac:dyDescent="0.45">
      <c r="A2217" s="1">
        <v>2050</v>
      </c>
      <c r="B2217" s="1" t="s">
        <v>2241</v>
      </c>
      <c r="C2217" s="1">
        <v>11912.500031527132</v>
      </c>
      <c r="D2217" s="1">
        <v>0</v>
      </c>
      <c r="E2217">
        <f t="shared" si="4532"/>
        <v>-3.1010580481178429E-3</v>
      </c>
      <c r="F2217">
        <f t="shared" si="4533"/>
        <v>0.39194141766053353</v>
      </c>
      <c r="G2217">
        <f t="shared" si="4534"/>
        <v>54.887597221383331</v>
      </c>
      <c r="H2217">
        <f t="shared" si="4535"/>
        <v>4.3510615848387229</v>
      </c>
      <c r="I2217">
        <f t="shared" si="4536"/>
        <v>1.2495930588653463</v>
      </c>
      <c r="J2217">
        <f t="shared" si="4537"/>
        <v>25.2420654296875</v>
      </c>
      <c r="K2217" s="1">
        <v>6</v>
      </c>
      <c r="L2217">
        <f t="shared" si="4538"/>
        <v>1.4200000166893005</v>
      </c>
      <c r="M2217" s="1">
        <v>1</v>
      </c>
      <c r="N2217">
        <f t="shared" si="4539"/>
        <v>2.8400000333786011</v>
      </c>
      <c r="O2217" s="1">
        <v>21.369907379150391</v>
      </c>
      <c r="P2217" s="1">
        <v>25.2420654296875</v>
      </c>
      <c r="Q2217" s="1">
        <v>19.887275695800781</v>
      </c>
      <c r="R2217">
        <v>764</v>
      </c>
      <c r="S2217" s="1">
        <v>50.393955230712891</v>
      </c>
      <c r="T2217" s="1">
        <v>55.974357604980469</v>
      </c>
      <c r="U2217" s="1">
        <f t="shared" si="4416"/>
        <v>50.135624708349312</v>
      </c>
      <c r="V2217" s="1">
        <v>14.342869758605957</v>
      </c>
      <c r="W2217" s="1">
        <v>19.468050003051758</v>
      </c>
      <c r="X2217" s="1">
        <v>57.002410888671875</v>
      </c>
      <c r="Y2217" s="1">
        <v>77.370803833007813</v>
      </c>
      <c r="Z2217" s="1">
        <v>499.4581298828125</v>
      </c>
      <c r="AA2217" s="1">
        <v>1998.885986328125</v>
      </c>
      <c r="AB2217" s="1">
        <v>786.9859619140625</v>
      </c>
      <c r="AC2217" s="1">
        <v>101.51315307617187</v>
      </c>
      <c r="AD2217" s="1">
        <v>3.5088627338409424</v>
      </c>
      <c r="AE2217" s="1">
        <v>0.40290534496307373</v>
      </c>
      <c r="AF2217" s="1">
        <v>0.30043202638626099</v>
      </c>
      <c r="AG2217" s="1">
        <v>1.5141746960580349E-2</v>
      </c>
      <c r="AH2217" s="1">
        <v>0.34944981336593628</v>
      </c>
      <c r="AI2217" s="1">
        <v>1.6999952495098114E-2</v>
      </c>
      <c r="AJ2217" s="1">
        <v>0.66666668653488159</v>
      </c>
      <c r="AK2217" s="1">
        <v>-0.21956524252891541</v>
      </c>
      <c r="AL2217" s="1">
        <v>2.737391471862793</v>
      </c>
      <c r="AM2217" s="1">
        <v>1</v>
      </c>
      <c r="AN2217" s="1">
        <v>0</v>
      </c>
      <c r="AO2217" s="1">
        <v>0.15999999642372131</v>
      </c>
      <c r="AP2217" s="1">
        <v>111115</v>
      </c>
      <c r="AQ2217">
        <f t="shared" si="4540"/>
        <v>0.83243021647135396</v>
      </c>
      <c r="AR2217">
        <f t="shared" si="4541"/>
        <v>4.3510615848387224E-3</v>
      </c>
      <c r="AS2217">
        <f t="shared" si="4542"/>
        <v>298.39206542968748</v>
      </c>
      <c r="AT2217">
        <f t="shared" si="4543"/>
        <v>294.51990737915037</v>
      </c>
      <c r="AU2217">
        <f t="shared" si="4544"/>
        <v>319.82175066392665</v>
      </c>
      <c r="AV2217">
        <f t="shared" si="4545"/>
        <v>0.95977672988699902</v>
      </c>
      <c r="AW2217">
        <f t="shared" si="4546"/>
        <v>3.2258561989197077</v>
      </c>
      <c r="AX2217">
        <f t="shared" si="4547"/>
        <v>31.777716494523027</v>
      </c>
      <c r="AY2217">
        <f t="shared" si="4548"/>
        <v>12.309666491471269</v>
      </c>
      <c r="AZ2217">
        <f t="shared" si="4549"/>
        <v>23.305986404418945</v>
      </c>
      <c r="BA2217">
        <f t="shared" si="4550"/>
        <v>2.8723682704326716</v>
      </c>
      <c r="BB2217">
        <f t="shared" si="4551"/>
        <v>0.34441021166410141</v>
      </c>
      <c r="BC2217">
        <f t="shared" si="4552"/>
        <v>1.9762631400543613</v>
      </c>
      <c r="BD2217">
        <f t="shared" si="4553"/>
        <v>0.8961051303783103</v>
      </c>
      <c r="BE2217">
        <f t="shared" si="4554"/>
        <v>0.21907546684430601</v>
      </c>
      <c r="BF2217">
        <f t="shared" si="4555"/>
        <v>5.5718130587175523</v>
      </c>
      <c r="BG2217">
        <f t="shared" si="4556"/>
        <v>0.98058467430271246</v>
      </c>
      <c r="BH2217">
        <f t="shared" si="4557"/>
        <v>65.065753123481855</v>
      </c>
      <c r="BI2217">
        <f t="shared" si="4558"/>
        <v>55.975831699457849</v>
      </c>
      <c r="BJ2217">
        <f t="shared" si="4559"/>
        <v>-3.6046392032863061E-5</v>
      </c>
    </row>
    <row r="2218" spans="1:62" x14ac:dyDescent="0.45">
      <c r="A2218" s="1">
        <v>2051</v>
      </c>
      <c r="B2218" s="1" t="s">
        <v>2242</v>
      </c>
      <c r="C2218" s="1">
        <v>11917.500031415373</v>
      </c>
      <c r="D2218" s="1">
        <v>0</v>
      </c>
      <c r="E2218">
        <f t="shared" si="4532"/>
        <v>-2.7033214455649178E-2</v>
      </c>
      <c r="F2218">
        <f t="shared" si="4533"/>
        <v>0.39658548545925038</v>
      </c>
      <c r="G2218">
        <f t="shared" si="4534"/>
        <v>54.746085684092279</v>
      </c>
      <c r="H2218">
        <f t="shared" si="4535"/>
        <v>4.3571812569092083</v>
      </c>
      <c r="I2218">
        <f t="shared" si="4536"/>
        <v>1.2385284162250225</v>
      </c>
      <c r="J2218">
        <f t="shared" si="4537"/>
        <v>25.192235946655273</v>
      </c>
      <c r="K2218" s="1">
        <v>6</v>
      </c>
      <c r="L2218">
        <f t="shared" si="4538"/>
        <v>1.4200000166893005</v>
      </c>
      <c r="M2218" s="1">
        <v>1</v>
      </c>
      <c r="N2218">
        <f t="shared" si="4539"/>
        <v>2.8400000333786011</v>
      </c>
      <c r="O2218" s="1">
        <v>21.327556610107422</v>
      </c>
      <c r="P2218" s="1">
        <v>25.192235946655273</v>
      </c>
      <c r="Q2218" s="1">
        <v>19.775608062744141</v>
      </c>
      <c r="R2218">
        <v>764</v>
      </c>
      <c r="S2218" s="1">
        <v>50.098346710205078</v>
      </c>
      <c r="T2218" s="1">
        <v>55.710914611816406</v>
      </c>
      <c r="U2218" s="1">
        <f t="shared" si="4416"/>
        <v>49.869794237154885</v>
      </c>
      <c r="V2218" s="1">
        <v>14.350687026977539</v>
      </c>
      <c r="W2218" s="1">
        <v>19.482875823974609</v>
      </c>
      <c r="X2218" s="1">
        <v>57.169864654541016</v>
      </c>
      <c r="Y2218" s="1">
        <v>77.611801147460938</v>
      </c>
      <c r="Z2218" s="1">
        <v>499.47003173828125</v>
      </c>
      <c r="AA2218" s="1">
        <v>1998.831787109375</v>
      </c>
      <c r="AB2218" s="1">
        <v>782.49053955078125</v>
      </c>
      <c r="AC2218" s="1">
        <v>101.51346588134766</v>
      </c>
      <c r="AD2218" s="1">
        <v>3.5088627338409424</v>
      </c>
      <c r="AE2218" s="1">
        <v>0.40290534496307373</v>
      </c>
      <c r="AF2218" s="1">
        <v>0.30043202638626099</v>
      </c>
      <c r="AG2218" s="1">
        <v>1.5141746960580349E-2</v>
      </c>
      <c r="AH2218" s="1">
        <v>0.34944981336593628</v>
      </c>
      <c r="AI2218" s="1">
        <v>1.6999952495098114E-2</v>
      </c>
      <c r="AJ2218" s="1">
        <v>0.66666668653488159</v>
      </c>
      <c r="AK2218" s="1">
        <v>-0.21956524252891541</v>
      </c>
      <c r="AL2218" s="1">
        <v>2.737391471862793</v>
      </c>
      <c r="AM2218" s="1">
        <v>1</v>
      </c>
      <c r="AN2218" s="1">
        <v>0</v>
      </c>
      <c r="AO2218" s="1">
        <v>0.15999999642372131</v>
      </c>
      <c r="AP2218" s="1">
        <v>111115</v>
      </c>
      <c r="AQ2218">
        <f t="shared" si="4540"/>
        <v>0.83245005289713525</v>
      </c>
      <c r="AR2218">
        <f t="shared" si="4541"/>
        <v>4.3571812569092082E-3</v>
      </c>
      <c r="AS2218">
        <f t="shared" si="4542"/>
        <v>298.34223594665525</v>
      </c>
      <c r="AT2218">
        <f t="shared" si="4543"/>
        <v>294.4775566101074</v>
      </c>
      <c r="AU2218">
        <f t="shared" si="4544"/>
        <v>319.81307878912048</v>
      </c>
      <c r="AV2218">
        <f t="shared" si="4545"/>
        <v>0.9578581219471296</v>
      </c>
      <c r="AW2218">
        <f t="shared" si="4546"/>
        <v>3.2163026664526022</v>
      </c>
      <c r="AX2218">
        <f t="shared" si="4547"/>
        <v>31.683507587179861</v>
      </c>
      <c r="AY2218">
        <f t="shared" si="4548"/>
        <v>12.200631763205251</v>
      </c>
      <c r="AZ2218">
        <f t="shared" si="4549"/>
        <v>23.259896278381348</v>
      </c>
      <c r="BA2218">
        <f t="shared" si="4550"/>
        <v>2.8643836424001821</v>
      </c>
      <c r="BB2218">
        <f t="shared" si="4551"/>
        <v>0.34799104963744537</v>
      </c>
      <c r="BC2218">
        <f t="shared" si="4552"/>
        <v>1.9777742502275797</v>
      </c>
      <c r="BD2218">
        <f t="shared" si="4553"/>
        <v>0.88660939217260237</v>
      </c>
      <c r="BE2218">
        <f t="shared" si="4554"/>
        <v>0.22139403690982798</v>
      </c>
      <c r="BF2218">
        <f t="shared" si="4555"/>
        <v>5.5574649012294364</v>
      </c>
      <c r="BG2218">
        <f t="shared" si="4556"/>
        <v>0.9826815098181948</v>
      </c>
      <c r="BH2218">
        <f t="shared" si="4557"/>
        <v>65.323476060801184</v>
      </c>
      <c r="BI2218">
        <f t="shared" si="4558"/>
        <v>55.723764907269292</v>
      </c>
      <c r="BJ2218">
        <f t="shared" si="4559"/>
        <v>-3.1690312746792483E-4</v>
      </c>
    </row>
    <row r="2219" spans="1:62" x14ac:dyDescent="0.45">
      <c r="A2219" s="1" t="s">
        <v>2430</v>
      </c>
      <c r="B2219" s="1"/>
      <c r="C2219" s="1"/>
      <c r="D2219" s="1"/>
      <c r="E2219">
        <f>AVERAGE(E2213:E2218)</f>
        <v>0.18288693151911076</v>
      </c>
      <c r="F2219">
        <f t="shared" ref="F2219:BJ2219" si="4560">AVERAGE(F2213:F2218)</f>
        <v>0.39877978749597881</v>
      </c>
      <c r="G2219">
        <f t="shared" si="4560"/>
        <v>54.123022987086472</v>
      </c>
      <c r="H2219">
        <f t="shared" si="4560"/>
        <v>4.3423422049877205</v>
      </c>
      <c r="I2219">
        <f t="shared" si="4560"/>
        <v>1.2286358668822872</v>
      </c>
      <c r="J2219">
        <f t="shared" si="4560"/>
        <v>25.119792620340984</v>
      </c>
      <c r="K2219">
        <f t="shared" si="4560"/>
        <v>6</v>
      </c>
      <c r="L2219">
        <f t="shared" si="4560"/>
        <v>1.4200000166893005</v>
      </c>
      <c r="M2219">
        <f t="shared" si="4560"/>
        <v>1</v>
      </c>
      <c r="N2219">
        <f t="shared" si="4560"/>
        <v>2.8400000333786011</v>
      </c>
      <c r="O2219">
        <f t="shared" si="4560"/>
        <v>21.38105297088623</v>
      </c>
      <c r="P2219">
        <f t="shared" si="4560"/>
        <v>25.119792620340984</v>
      </c>
      <c r="Q2219">
        <f t="shared" si="4560"/>
        <v>20.000695546468098</v>
      </c>
      <c r="R2219">
        <f t="shared" si="4560"/>
        <v>764</v>
      </c>
      <c r="S2219">
        <f t="shared" si="4560"/>
        <v>50.658076604207359</v>
      </c>
      <c r="T2219">
        <f t="shared" si="4560"/>
        <v>56.013250350952148</v>
      </c>
      <c r="U2219">
        <f t="shared" si="4560"/>
        <v>50.176650626854325</v>
      </c>
      <c r="V2219">
        <f t="shared" si="4560"/>
        <v>14.329527695973715</v>
      </c>
      <c r="W2219">
        <f t="shared" si="4560"/>
        <v>19.444386800130207</v>
      </c>
      <c r="X2219">
        <f t="shared" si="4560"/>
        <v>56.926038106282554</v>
      </c>
      <c r="Y2219">
        <f t="shared" si="4560"/>
        <v>77.232579549153641</v>
      </c>
      <c r="Z2219">
        <f t="shared" si="4560"/>
        <v>499.475102742513</v>
      </c>
      <c r="AA2219">
        <f t="shared" si="4560"/>
        <v>1998.872334798177</v>
      </c>
      <c r="AB2219">
        <f t="shared" si="4560"/>
        <v>808.6593119303385</v>
      </c>
      <c r="AC2219">
        <f t="shared" si="4560"/>
        <v>101.51340993245442</v>
      </c>
      <c r="AD2219">
        <f t="shared" si="4560"/>
        <v>3.5088627338409424</v>
      </c>
      <c r="AE2219">
        <f t="shared" si="4560"/>
        <v>0.40290534496307373</v>
      </c>
      <c r="AF2219">
        <f t="shared" si="4560"/>
        <v>0.30043202638626099</v>
      </c>
      <c r="AG2219">
        <f t="shared" si="4560"/>
        <v>1.5141746960580349E-2</v>
      </c>
      <c r="AH2219">
        <f t="shared" si="4560"/>
        <v>0.34944981336593628</v>
      </c>
      <c r="AI2219">
        <f t="shared" si="4560"/>
        <v>1.6999952495098114E-2</v>
      </c>
      <c r="AJ2219">
        <f t="shared" si="4560"/>
        <v>0.72222223877906799</v>
      </c>
      <c r="AK2219">
        <f t="shared" si="4560"/>
        <v>-0.21956524252891541</v>
      </c>
      <c r="AL2219">
        <f t="shared" si="4560"/>
        <v>2.737391471862793</v>
      </c>
      <c r="AM2219">
        <f t="shared" si="4560"/>
        <v>1</v>
      </c>
      <c r="AN2219">
        <f t="shared" si="4560"/>
        <v>0</v>
      </c>
      <c r="AO2219">
        <f t="shared" si="4560"/>
        <v>0.15999999642372131</v>
      </c>
      <c r="AP2219">
        <f t="shared" si="4560"/>
        <v>111115</v>
      </c>
      <c r="AQ2219">
        <f t="shared" si="4560"/>
        <v>0.83245850457085491</v>
      </c>
      <c r="AR2219">
        <f t="shared" si="4560"/>
        <v>4.3423422049877203E-3</v>
      </c>
      <c r="AS2219">
        <f t="shared" si="4560"/>
        <v>298.26979262034098</v>
      </c>
      <c r="AT2219">
        <f t="shared" si="4560"/>
        <v>294.53105297088626</v>
      </c>
      <c r="AU2219">
        <f t="shared" si="4560"/>
        <v>319.81956641918379</v>
      </c>
      <c r="AV2219">
        <f t="shared" si="4560"/>
        <v>0.98156671452636512</v>
      </c>
      <c r="AW2219">
        <f t="shared" si="4560"/>
        <v>3.2025018645868357</v>
      </c>
      <c r="AX2219">
        <f t="shared" si="4560"/>
        <v>31.547575179406124</v>
      </c>
      <c r="AY2219">
        <f t="shared" si="4560"/>
        <v>12.103188379275915</v>
      </c>
      <c r="AZ2219">
        <f t="shared" si="4560"/>
        <v>23.250422795613606</v>
      </c>
      <c r="BA2219">
        <f t="shared" si="4560"/>
        <v>2.862752740663399</v>
      </c>
      <c r="BB2219">
        <f t="shared" si="4560"/>
        <v>0.34967418137919054</v>
      </c>
      <c r="BC2219">
        <f t="shared" si="4560"/>
        <v>1.973865997704549</v>
      </c>
      <c r="BD2219">
        <f t="shared" si="4560"/>
        <v>0.88888674295885062</v>
      </c>
      <c r="BE2219">
        <f t="shared" si="4560"/>
        <v>0.22248458416633976</v>
      </c>
      <c r="BF2219">
        <f t="shared" si="4560"/>
        <v>5.4942124441231819</v>
      </c>
      <c r="BG2219">
        <f t="shared" si="4560"/>
        <v>0.96627478170300207</v>
      </c>
      <c r="BH2219">
        <f t="shared" si="4560"/>
        <v>65.479590878403783</v>
      </c>
      <c r="BI2219">
        <f t="shared" si="4560"/>
        <v>55.926314662695461</v>
      </c>
      <c r="BJ2219">
        <f t="shared" si="4560"/>
        <v>2.1485078561328023E-3</v>
      </c>
    </row>
    <row r="2220" spans="1:62" x14ac:dyDescent="0.45">
      <c r="A2220" s="1" t="s">
        <v>9</v>
      </c>
      <c r="B2220" s="1" t="s">
        <v>2243</v>
      </c>
      <c r="U2220" s="1">
        <f t="shared" si="4416"/>
        <v>-7.5303780000000001E-2</v>
      </c>
    </row>
    <row r="2221" spans="1:62" x14ac:dyDescent="0.45">
      <c r="A2221" s="1">
        <v>2052</v>
      </c>
      <c r="B2221" s="1" t="s">
        <v>2244</v>
      </c>
      <c r="C2221" s="1">
        <v>11923.000031292439</v>
      </c>
      <c r="D2221" s="1">
        <v>0</v>
      </c>
      <c r="E2221">
        <f t="shared" ref="E2221:E2236" si="4561">(S2221-U2221*(1000-V2221)/(1000-W2221))*AQ2221</f>
        <v>0.14772094281079187</v>
      </c>
      <c r="F2221">
        <f t="shared" ref="F2221:F2236" si="4562">IF(BB2221&lt;&gt;0,1/(1/BB2221-1/N2221),0)</f>
        <v>0.4033822410121724</v>
      </c>
      <c r="G2221">
        <f t="shared" ref="G2221:G2236" si="4563">((BE2221-AR2221/2)*T2221-E2221)/(BE2221+AR2221/2)</f>
        <v>53.746376466912494</v>
      </c>
      <c r="H2221">
        <f t="shared" ref="H2221:H2236" si="4564">AR2221*1000</f>
        <v>4.3718637592857874</v>
      </c>
      <c r="I2221">
        <f t="shared" ref="I2221:I2236" si="4565">(AW2221-BC2221)</f>
        <v>1.2243785850915931</v>
      </c>
      <c r="J2221">
        <f t="shared" ref="J2221:J2236" si="4566">(P2221+AV2221*D2221)</f>
        <v>25.132349014282227</v>
      </c>
      <c r="K2221" s="1">
        <v>6</v>
      </c>
      <c r="L2221">
        <f t="shared" ref="L2221:L2236" si="4567">(K2221*AK2221+AL2221)</f>
        <v>1.4200000166893005</v>
      </c>
      <c r="M2221" s="1">
        <v>1</v>
      </c>
      <c r="N2221">
        <f t="shared" ref="N2221:N2236" si="4568">L2221*(M2221+1)*(M2221+1)/(M2221*M2221+1)</f>
        <v>2.8400000333786011</v>
      </c>
      <c r="O2221" s="1">
        <v>21.281137466430664</v>
      </c>
      <c r="P2221" s="1">
        <v>25.132349014282227</v>
      </c>
      <c r="Q2221" s="1">
        <v>19.750904083251953</v>
      </c>
      <c r="R2221">
        <v>769</v>
      </c>
      <c r="S2221" s="1">
        <v>50.021385192871094</v>
      </c>
      <c r="T2221" s="1">
        <v>55.465641021728516</v>
      </c>
      <c r="U2221" s="1">
        <f t="shared" si="4416"/>
        <v>49.583516639256949</v>
      </c>
      <c r="V2221" s="1">
        <v>14.360058784484863</v>
      </c>
      <c r="W2221" s="1">
        <v>19.509548187255859</v>
      </c>
      <c r="X2221" s="1">
        <v>57.368827819824219</v>
      </c>
      <c r="Y2221" s="1">
        <v>77.931205749511719</v>
      </c>
      <c r="Z2221" s="1">
        <v>499.455810546875</v>
      </c>
      <c r="AA2221" s="1">
        <v>1998.6060791015625</v>
      </c>
      <c r="AB2221" s="1">
        <v>772.1944580078125</v>
      </c>
      <c r="AC2221" s="1">
        <v>101.51311492919922</v>
      </c>
      <c r="AD2221" s="1">
        <v>3.5088627338409424</v>
      </c>
      <c r="AE2221" s="1">
        <v>0.40290534496307373</v>
      </c>
      <c r="AF2221" s="1">
        <v>0.30043202638626099</v>
      </c>
      <c r="AG2221" s="1">
        <v>1.5141746960580349E-2</v>
      </c>
      <c r="AH2221" s="1">
        <v>0.34944981336593628</v>
      </c>
      <c r="AI2221" s="1">
        <v>1.6999952495098114E-2</v>
      </c>
      <c r="AJ2221" s="1">
        <v>0.66666668653488159</v>
      </c>
      <c r="AK2221" s="1">
        <v>-0.21956524252891541</v>
      </c>
      <c r="AL2221" s="1">
        <v>2.737391471862793</v>
      </c>
      <c r="AM2221" s="1">
        <v>1</v>
      </c>
      <c r="AN2221" s="1">
        <v>0</v>
      </c>
      <c r="AO2221" s="1">
        <v>0.15999999642372131</v>
      </c>
      <c r="AP2221" s="1">
        <v>111125</v>
      </c>
      <c r="AQ2221">
        <f t="shared" ref="AQ2221:AQ2236" si="4569">Z2221*0.000001/(K2221*0.0001)</f>
        <v>0.83242635091145811</v>
      </c>
      <c r="AR2221">
        <f t="shared" ref="AR2221:AR2236" si="4570">(W2221-V2221)/(1000-W2221)*AQ2221</f>
        <v>4.3718637592857872E-3</v>
      </c>
      <c r="AS2221">
        <f t="shared" ref="AS2221:AS2236" si="4571">(P2221+273.15)</f>
        <v>298.2823490142822</v>
      </c>
      <c r="AT2221">
        <f t="shared" ref="AT2221:AT2236" si="4572">(O2221+273.15)</f>
        <v>294.43113746643064</v>
      </c>
      <c r="AU2221">
        <f t="shared" ref="AU2221:AU2236" si="4573">(AA2221*AM2221+AB2221*AN2221)*AO2221</f>
        <v>319.77696550867768</v>
      </c>
      <c r="AV2221">
        <f t="shared" ref="AV2221:AV2236" si="4574">((AU2221+0.00000010773*(AT2221^4-AS2221^4))-AR2221*44100)/(L2221*0.92*2*29.3+0.00000043092*AS2221^3)</f>
        <v>0.95214607601224055</v>
      </c>
      <c r="AW2221">
        <f t="shared" ref="AW2221:AW2236" si="4575">0.61365*EXP(17.502*J2221/(240.97+J2221))</f>
        <v>3.2048535924412476</v>
      </c>
      <c r="AX2221">
        <f t="shared" ref="AX2221:AX2236" si="4576">AW2221*1000/AC2221</f>
        <v>31.570832937955725</v>
      </c>
      <c r="AY2221">
        <f t="shared" ref="AY2221:AY2236" si="4577">(AX2221-W2221)</f>
        <v>12.061284750699865</v>
      </c>
      <c r="AZ2221">
        <f t="shared" ref="AZ2221:AZ2236" si="4578">IF(D2221,P2221,(O2221+P2221)/2)</f>
        <v>23.206743240356445</v>
      </c>
      <c r="BA2221">
        <f t="shared" ref="BA2221:BA2236" si="4579">0.61365*EXP(17.502*AZ2221/(240.97+AZ2221))</f>
        <v>2.8551995504005192</v>
      </c>
      <c r="BB2221">
        <f t="shared" ref="BB2221:BB2236" si="4580">IF(AY2221&lt;&gt;0,(1000-(AX2221+W2221)/2)/AY2221*AR2221,0)</f>
        <v>0.35321324500797285</v>
      </c>
      <c r="BC2221">
        <f t="shared" ref="BC2221:BC2236" si="4581">W2221*AC2221/1000</f>
        <v>1.9804750073496544</v>
      </c>
      <c r="BD2221">
        <f t="shared" ref="BD2221:BD2236" si="4582">(BA2221-BC2221)</f>
        <v>0.87472454305086478</v>
      </c>
      <c r="BE2221">
        <f t="shared" ref="BE2221:BE2236" si="4583">1/(1.6/F2221+1.37/N2221)</f>
        <v>0.22477690963662331</v>
      </c>
      <c r="BF2221">
        <f t="shared" ref="BF2221:BF2236" si="4584">G2221*AC2221*0.001</f>
        <v>5.4559620913136957</v>
      </c>
      <c r="BG2221">
        <f t="shared" ref="BG2221:BG2236" si="4585">G2221/T2221</f>
        <v>0.96900307067320279</v>
      </c>
      <c r="BH2221">
        <f t="shared" ref="BH2221:BH2236" si="4586">(1-AR2221*AC2221/AW2221/F2221)*100</f>
        <v>65.670790340239961</v>
      </c>
      <c r="BI2221">
        <f t="shared" ref="BI2221:BI2236" si="4587">(T2221-E2221/(N2221/1.35))</f>
        <v>55.395421560302196</v>
      </c>
      <c r="BJ2221">
        <f t="shared" ref="BJ2221:BJ2236" si="4588">E2221*BH2221/100/BI2221</f>
        <v>1.7512189258510934E-3</v>
      </c>
    </row>
    <row r="2222" spans="1:62" x14ac:dyDescent="0.45">
      <c r="A2222" s="1">
        <v>2053</v>
      </c>
      <c r="B2222" s="1" t="s">
        <v>2245</v>
      </c>
      <c r="C2222" s="1">
        <v>11928.500031169504</v>
      </c>
      <c r="D2222" s="1">
        <v>0</v>
      </c>
      <c r="E2222">
        <f t="shared" si="4561"/>
        <v>1.0481015207079343</v>
      </c>
      <c r="F2222">
        <f t="shared" si="4562"/>
        <v>0.40841057646736045</v>
      </c>
      <c r="G2222">
        <f t="shared" si="4563"/>
        <v>49.784662257211799</v>
      </c>
      <c r="H2222">
        <f t="shared" si="4564"/>
        <v>4.3923951032274751</v>
      </c>
      <c r="I2222">
        <f t="shared" si="4565"/>
        <v>1.2168700316822596</v>
      </c>
      <c r="J2222">
        <f t="shared" si="4566"/>
        <v>25.111217498779297</v>
      </c>
      <c r="K2222" s="1">
        <v>6</v>
      </c>
      <c r="L2222">
        <f t="shared" si="4567"/>
        <v>1.4200000166893005</v>
      </c>
      <c r="M2222" s="1">
        <v>1</v>
      </c>
      <c r="N2222">
        <f t="shared" si="4568"/>
        <v>2.8400000333786011</v>
      </c>
      <c r="O2222" s="1">
        <v>21.262203216552734</v>
      </c>
      <c r="P2222" s="1">
        <v>25.111217498779297</v>
      </c>
      <c r="Q2222" s="1">
        <v>19.838584899902344</v>
      </c>
      <c r="R2222">
        <v>769</v>
      </c>
      <c r="S2222" s="1">
        <v>51.059562683105469</v>
      </c>
      <c r="T2222" s="1">
        <v>55.412887573242187</v>
      </c>
      <c r="U2222" s="1">
        <f t="shared" si="4416"/>
        <v>49.539148016570941</v>
      </c>
      <c r="V2222" s="1">
        <v>14.370574951171875</v>
      </c>
      <c r="W2222" s="1">
        <v>19.543806076049805</v>
      </c>
      <c r="X2222" s="1">
        <v>57.491413116455078</v>
      </c>
      <c r="Y2222" s="1">
        <v>78.173851013183594</v>
      </c>
      <c r="Z2222" s="1">
        <v>499.48098754882812</v>
      </c>
      <c r="AA2222" s="1">
        <v>1998.693359375</v>
      </c>
      <c r="AB2222" s="1">
        <v>746.79656982421875</v>
      </c>
      <c r="AC2222" s="1">
        <v>101.51309204101562</v>
      </c>
      <c r="AD2222" s="1">
        <v>3.5088627338409424</v>
      </c>
      <c r="AE2222" s="1">
        <v>0.40290534496307373</v>
      </c>
      <c r="AF2222" s="1">
        <v>0.30043202638626099</v>
      </c>
      <c r="AG2222" s="1">
        <v>1.5141746960580349E-2</v>
      </c>
      <c r="AH2222" s="1">
        <v>0.34944981336593628</v>
      </c>
      <c r="AI2222" s="1">
        <v>1.6999952495098114E-2</v>
      </c>
      <c r="AJ2222" s="1">
        <v>0.66666668653488159</v>
      </c>
      <c r="AK2222" s="1">
        <v>-0.21956524252891541</v>
      </c>
      <c r="AL2222" s="1">
        <v>2.737391471862793</v>
      </c>
      <c r="AM2222" s="1">
        <v>1</v>
      </c>
      <c r="AN2222" s="1">
        <v>0</v>
      </c>
      <c r="AO2222" s="1">
        <v>0.15999999642372131</v>
      </c>
      <c r="AP2222" s="1">
        <v>111125</v>
      </c>
      <c r="AQ2222">
        <f t="shared" si="4569"/>
        <v>0.83246831258138021</v>
      </c>
      <c r="AR2222">
        <f t="shared" si="4570"/>
        <v>4.3923951032274746E-3</v>
      </c>
      <c r="AS2222">
        <f t="shared" si="4571"/>
        <v>298.26121749877927</v>
      </c>
      <c r="AT2222">
        <f t="shared" si="4572"/>
        <v>294.41220321655271</v>
      </c>
      <c r="AU2222">
        <f t="shared" si="4573"/>
        <v>319.79093035211554</v>
      </c>
      <c r="AV2222">
        <f t="shared" si="4574"/>
        <v>0.94242038556621022</v>
      </c>
      <c r="AW2222">
        <f t="shared" si="4575"/>
        <v>3.2008222167120639</v>
      </c>
      <c r="AX2222">
        <f t="shared" si="4576"/>
        <v>31.531127191148851</v>
      </c>
      <c r="AY2222">
        <f t="shared" si="4577"/>
        <v>11.987321115099046</v>
      </c>
      <c r="AZ2222">
        <f t="shared" si="4578"/>
        <v>23.186710357666016</v>
      </c>
      <c r="BA2222">
        <f t="shared" si="4579"/>
        <v>2.8517448414297615</v>
      </c>
      <c r="BB2222">
        <f t="shared" si="4580"/>
        <v>0.3570626346570388</v>
      </c>
      <c r="BC2222">
        <f t="shared" si="4581"/>
        <v>1.9839521850298043</v>
      </c>
      <c r="BD2222">
        <f t="shared" si="4582"/>
        <v>0.86779265639995717</v>
      </c>
      <c r="BE2222">
        <f t="shared" si="4583"/>
        <v>0.22727166207047358</v>
      </c>
      <c r="BF2222">
        <f t="shared" si="4584"/>
        <v>5.0537950019472184</v>
      </c>
      <c r="BG2222">
        <f t="shared" si="4585"/>
        <v>0.89843111300433021</v>
      </c>
      <c r="BH2222">
        <f t="shared" si="4586"/>
        <v>65.891319265522242</v>
      </c>
      <c r="BI2222">
        <f t="shared" si="4587"/>
        <v>54.914670306930248</v>
      </c>
      <c r="BJ2222">
        <f t="shared" si="4588"/>
        <v>1.2576018673634899E-2</v>
      </c>
    </row>
    <row r="2223" spans="1:62" x14ac:dyDescent="0.45">
      <c r="A2223" s="1">
        <v>2054</v>
      </c>
      <c r="B2223" s="1" t="s">
        <v>2246</v>
      </c>
      <c r="C2223" s="1">
        <v>11933.500031057745</v>
      </c>
      <c r="D2223" s="1">
        <v>0</v>
      </c>
      <c r="E2223">
        <f t="shared" si="4561"/>
        <v>9.8201256242320785</v>
      </c>
      <c r="F2223">
        <f t="shared" si="4562"/>
        <v>0.40991903309009026</v>
      </c>
      <c r="G2223">
        <f t="shared" si="4563"/>
        <v>15.275508078402714</v>
      </c>
      <c r="H2223">
        <f t="shared" si="4564"/>
        <v>4.411433732359864</v>
      </c>
      <c r="I2223">
        <f t="shared" si="4565"/>
        <v>1.2181623371563233</v>
      </c>
      <c r="J2223">
        <f t="shared" si="4566"/>
        <v>25.135066986083984</v>
      </c>
      <c r="K2223" s="1">
        <v>6</v>
      </c>
      <c r="L2223">
        <f t="shared" si="4567"/>
        <v>1.4200000166893005</v>
      </c>
      <c r="M2223" s="1">
        <v>1</v>
      </c>
      <c r="N2223">
        <f t="shared" si="4568"/>
        <v>2.8400000333786011</v>
      </c>
      <c r="O2223" s="1">
        <v>21.276195526123047</v>
      </c>
      <c r="P2223" s="1">
        <v>25.135066986083984</v>
      </c>
      <c r="Q2223" s="1">
        <v>19.948781967163086</v>
      </c>
      <c r="R2223">
        <v>769</v>
      </c>
      <c r="S2223" s="1">
        <v>65.382331848144531</v>
      </c>
      <c r="T2223" s="1">
        <v>59.061786651611328</v>
      </c>
      <c r="U2223" s="1">
        <f t="shared" si="4416"/>
        <v>53.30372473730543</v>
      </c>
      <c r="V2223" s="1">
        <v>14.380559921264648</v>
      </c>
      <c r="W2223" s="1">
        <v>19.575933456420898</v>
      </c>
      <c r="X2223" s="1">
        <v>57.503028869628906</v>
      </c>
      <c r="Y2223" s="1">
        <v>78.261505126953125</v>
      </c>
      <c r="Z2223" s="1">
        <v>499.49160766601562</v>
      </c>
      <c r="AA2223" s="1">
        <v>1998.7293701171875</v>
      </c>
      <c r="AB2223" s="1">
        <v>715.97003173828125</v>
      </c>
      <c r="AC2223" s="1">
        <v>101.51291656494141</v>
      </c>
      <c r="AD2223" s="1">
        <v>3.5088627338409424</v>
      </c>
      <c r="AE2223" s="1">
        <v>0.40290534496307373</v>
      </c>
      <c r="AF2223" s="1">
        <v>0.30043202638626099</v>
      </c>
      <c r="AG2223" s="1">
        <v>1.5141746960580349E-2</v>
      </c>
      <c r="AH2223" s="1">
        <v>0.34944981336593628</v>
      </c>
      <c r="AI2223" s="1">
        <v>1.6999952495098114E-2</v>
      </c>
      <c r="AJ2223" s="1">
        <v>0.66666668653488159</v>
      </c>
      <c r="AK2223" s="1">
        <v>-0.21956524252891541</v>
      </c>
      <c r="AL2223" s="1">
        <v>2.737391471862793</v>
      </c>
      <c r="AM2223" s="1">
        <v>1</v>
      </c>
      <c r="AN2223" s="1">
        <v>0</v>
      </c>
      <c r="AO2223" s="1">
        <v>0.15999999642372131</v>
      </c>
      <c r="AP2223" s="1">
        <v>111125</v>
      </c>
      <c r="AQ2223">
        <f t="shared" si="4569"/>
        <v>0.83248601277669265</v>
      </c>
      <c r="AR2223">
        <f t="shared" si="4570"/>
        <v>4.4114337323598639E-3</v>
      </c>
      <c r="AS2223">
        <f t="shared" si="4571"/>
        <v>298.28506698608396</v>
      </c>
      <c r="AT2223">
        <f t="shared" si="4572"/>
        <v>294.42619552612302</v>
      </c>
      <c r="AU2223">
        <f t="shared" si="4573"/>
        <v>319.79669207073675</v>
      </c>
      <c r="AV2223">
        <f t="shared" si="4574"/>
        <v>0.9315640310136889</v>
      </c>
      <c r="AW2223">
        <f t="shared" si="4575"/>
        <v>3.205372436798823</v>
      </c>
      <c r="AX2223">
        <f t="shared" si="4576"/>
        <v>31.576005746502542</v>
      </c>
      <c r="AY2223">
        <f t="shared" si="4577"/>
        <v>12.000072290081643</v>
      </c>
      <c r="AZ2223">
        <f t="shared" si="4578"/>
        <v>23.205631256103516</v>
      </c>
      <c r="BA2223">
        <f t="shared" si="4579"/>
        <v>2.8550076906686788</v>
      </c>
      <c r="BB2223">
        <f t="shared" si="4580"/>
        <v>0.35821509516030758</v>
      </c>
      <c r="BC2223">
        <f t="shared" si="4581"/>
        <v>1.9872100996424997</v>
      </c>
      <c r="BD2223">
        <f t="shared" si="4582"/>
        <v>0.86779759102617904</v>
      </c>
      <c r="BE2223">
        <f t="shared" si="4583"/>
        <v>0.22801875323364881</v>
      </c>
      <c r="BF2223">
        <f t="shared" si="4584"/>
        <v>1.5506613770499833</v>
      </c>
      <c r="BG2223">
        <f t="shared" si="4585"/>
        <v>0.25863606477922163</v>
      </c>
      <c r="BH2223">
        <f t="shared" si="4586"/>
        <v>65.918046180831539</v>
      </c>
      <c r="BI2223">
        <f t="shared" si="4587"/>
        <v>54.393769244251672</v>
      </c>
      <c r="BJ2223">
        <f t="shared" si="4588"/>
        <v>0.11900691998249532</v>
      </c>
    </row>
    <row r="2224" spans="1:62" x14ac:dyDescent="0.45">
      <c r="A2224" s="1">
        <v>2055</v>
      </c>
      <c r="B2224" s="1" t="s">
        <v>2247</v>
      </c>
      <c r="C2224" s="1">
        <v>11938.500030945987</v>
      </c>
      <c r="D2224" s="1">
        <v>0</v>
      </c>
      <c r="E2224">
        <f t="shared" si="4561"/>
        <v>27.649666933247904</v>
      </c>
      <c r="F2224">
        <f t="shared" si="4562"/>
        <v>0.41267977572650072</v>
      </c>
      <c r="G2224">
        <f t="shared" si="4563"/>
        <v>-45.914979095286313</v>
      </c>
      <c r="H2224">
        <f t="shared" si="4564"/>
        <v>4.4248540630516962</v>
      </c>
      <c r="I2224">
        <f t="shared" si="4565"/>
        <v>1.2147133963197145</v>
      </c>
      <c r="J2224">
        <f t="shared" si="4566"/>
        <v>25.131010055541992</v>
      </c>
      <c r="K2224" s="1">
        <v>6</v>
      </c>
      <c r="L2224">
        <f t="shared" si="4567"/>
        <v>1.4200000166893005</v>
      </c>
      <c r="M2224" s="1">
        <v>1</v>
      </c>
      <c r="N2224">
        <f t="shared" si="4568"/>
        <v>2.8400000333786011</v>
      </c>
      <c r="O2224" s="1">
        <v>21.308816909790039</v>
      </c>
      <c r="P2224" s="1">
        <v>25.131010055541992</v>
      </c>
      <c r="Q2224" s="1">
        <v>20.021570205688477</v>
      </c>
      <c r="R2224">
        <v>769</v>
      </c>
      <c r="S2224" s="1">
        <v>103.03252410888672</v>
      </c>
      <c r="T2224" s="1">
        <v>74.903129577636719</v>
      </c>
      <c r="U2224" s="1">
        <f t="shared" si="4416"/>
        <v>69.449148908035639</v>
      </c>
      <c r="V2224" s="1">
        <v>14.391108512878418</v>
      </c>
      <c r="W2224" s="1">
        <v>19.60228157043457</v>
      </c>
      <c r="X2224" s="1">
        <v>57.444179534912109</v>
      </c>
      <c r="Y2224" s="1">
        <v>78.235076904296875</v>
      </c>
      <c r="Z2224" s="1">
        <v>499.47872924804687</v>
      </c>
      <c r="AA2224" s="1">
        <v>1998.8043212890625</v>
      </c>
      <c r="AB2224" s="1">
        <v>715.116943359375</v>
      </c>
      <c r="AC2224" s="1">
        <v>101.51290893554687</v>
      </c>
      <c r="AD2224" s="1">
        <v>3.5088627338409424</v>
      </c>
      <c r="AE2224" s="1">
        <v>0.40290534496307373</v>
      </c>
      <c r="AF2224" s="1">
        <v>0.30043202638626099</v>
      </c>
      <c r="AG2224" s="1">
        <v>1.5141746960580349E-2</v>
      </c>
      <c r="AH2224" s="1">
        <v>0.34944981336593628</v>
      </c>
      <c r="AI2224" s="1">
        <v>1.6999952495098114E-2</v>
      </c>
      <c r="AJ2224" s="1">
        <v>0.66666668653488159</v>
      </c>
      <c r="AK2224" s="1">
        <v>-0.21956524252891541</v>
      </c>
      <c r="AL2224" s="1">
        <v>2.737391471862793</v>
      </c>
      <c r="AM2224" s="1">
        <v>1</v>
      </c>
      <c r="AN2224" s="1">
        <v>0</v>
      </c>
      <c r="AO2224" s="1">
        <v>0.15999999642372131</v>
      </c>
      <c r="AP2224" s="1">
        <v>111115</v>
      </c>
      <c r="AQ2224">
        <f t="shared" si="4569"/>
        <v>0.83246454874674469</v>
      </c>
      <c r="AR2224">
        <f t="shared" si="4570"/>
        <v>4.4248540630516964E-3</v>
      </c>
      <c r="AS2224">
        <f t="shared" si="4571"/>
        <v>298.28101005554197</v>
      </c>
      <c r="AT2224">
        <f t="shared" si="4572"/>
        <v>294.45881690979002</v>
      </c>
      <c r="AU2224">
        <f t="shared" si="4573"/>
        <v>319.80868425796871</v>
      </c>
      <c r="AV2224">
        <f t="shared" si="4574"/>
        <v>0.92958457889066015</v>
      </c>
      <c r="AW2224">
        <f t="shared" si="4575"/>
        <v>3.2045980203081879</v>
      </c>
      <c r="AX2224">
        <f t="shared" si="4576"/>
        <v>31.5683793707741</v>
      </c>
      <c r="AY2224">
        <f t="shared" si="4577"/>
        <v>11.966097800339529</v>
      </c>
      <c r="AZ2224">
        <f t="shared" si="4578"/>
        <v>23.219913482666016</v>
      </c>
      <c r="BA2224">
        <f t="shared" si="4579"/>
        <v>2.8574727779125162</v>
      </c>
      <c r="BB2224">
        <f t="shared" si="4580"/>
        <v>0.36032153351128243</v>
      </c>
      <c r="BC2224">
        <f t="shared" si="4581"/>
        <v>1.9898846239884733</v>
      </c>
      <c r="BD2224">
        <f t="shared" si="4582"/>
        <v>0.86758815392404287</v>
      </c>
      <c r="BE2224">
        <f t="shared" si="4583"/>
        <v>0.22938449712033965</v>
      </c>
      <c r="BF2224">
        <f t="shared" si="4584"/>
        <v>-4.6609630916773375</v>
      </c>
      <c r="BG2224">
        <f t="shared" si="4585"/>
        <v>-0.61299146449809772</v>
      </c>
      <c r="BH2224">
        <f t="shared" si="4586"/>
        <v>66.034854541727711</v>
      </c>
      <c r="BI2224">
        <f t="shared" si="4587"/>
        <v>61.759802140601934</v>
      </c>
      <c r="BJ2224">
        <f t="shared" si="4588"/>
        <v>0.29563594292409573</v>
      </c>
    </row>
    <row r="2225" spans="1:62" x14ac:dyDescent="0.45">
      <c r="A2225" s="1">
        <v>2056</v>
      </c>
      <c r="B2225" s="1" t="s">
        <v>2248</v>
      </c>
      <c r="C2225" s="1">
        <v>11944.000030823052</v>
      </c>
      <c r="D2225" s="1">
        <v>0</v>
      </c>
      <c r="E2225">
        <f t="shared" si="4561"/>
        <v>50.603173009569481</v>
      </c>
      <c r="F2225">
        <f t="shared" si="4562"/>
        <v>0.41622628086100089</v>
      </c>
      <c r="G2225">
        <f t="shared" si="4563"/>
        <v>-105.9682346856153</v>
      </c>
      <c r="H2225">
        <f t="shared" si="4564"/>
        <v>4.4353925295199437</v>
      </c>
      <c r="I2225">
        <f t="shared" si="4565"/>
        <v>1.2085573291733875</v>
      </c>
      <c r="J2225">
        <f t="shared" si="4566"/>
        <v>25.1114501953125</v>
      </c>
      <c r="K2225" s="1">
        <v>6</v>
      </c>
      <c r="L2225">
        <f t="shared" si="4567"/>
        <v>1.4200000166893005</v>
      </c>
      <c r="M2225" s="1">
        <v>1</v>
      </c>
      <c r="N2225">
        <f t="shared" si="4568"/>
        <v>2.8400000333786011</v>
      </c>
      <c r="O2225" s="1">
        <v>21.343181610107422</v>
      </c>
      <c r="P2225" s="1">
        <v>25.1114501953125</v>
      </c>
      <c r="Q2225" s="1">
        <v>20.028093338012695</v>
      </c>
      <c r="R2225">
        <v>769</v>
      </c>
      <c r="S2225" s="1">
        <v>169.48228454589844</v>
      </c>
      <c r="T2225" s="1">
        <v>113.03200531005859</v>
      </c>
      <c r="U2225" s="1">
        <f t="shared" si="4416"/>
        <v>108.11470518976488</v>
      </c>
      <c r="V2225" s="1">
        <v>14.402316093444824</v>
      </c>
      <c r="W2225" s="1">
        <v>19.626144409179687</v>
      </c>
      <c r="X2225" s="1">
        <v>57.368938446044922</v>
      </c>
      <c r="Y2225" s="1">
        <v>78.169937133789063</v>
      </c>
      <c r="Z2225" s="1">
        <v>499.4432373046875</v>
      </c>
      <c r="AA2225" s="1">
        <v>1998.833740234375</v>
      </c>
      <c r="AB2225" s="1">
        <v>736.4459228515625</v>
      </c>
      <c r="AC2225" s="1">
        <v>101.51302337646484</v>
      </c>
      <c r="AD2225" s="1">
        <v>3.5088627338409424</v>
      </c>
      <c r="AE2225" s="1">
        <v>0.40290534496307373</v>
      </c>
      <c r="AF2225" s="1">
        <v>0.30043202638626099</v>
      </c>
      <c r="AG2225" s="1">
        <v>1.5141746960580349E-2</v>
      </c>
      <c r="AH2225" s="1">
        <v>0.34944981336593628</v>
      </c>
      <c r="AI2225" s="1">
        <v>1.6999952495098114E-2</v>
      </c>
      <c r="AJ2225" s="1">
        <v>0.66666668653488159</v>
      </c>
      <c r="AK2225" s="1">
        <v>-0.21956524252891541</v>
      </c>
      <c r="AL2225" s="1">
        <v>2.737391471862793</v>
      </c>
      <c r="AM2225" s="1">
        <v>1</v>
      </c>
      <c r="AN2225" s="1">
        <v>0</v>
      </c>
      <c r="AO2225" s="1">
        <v>0.15999999642372131</v>
      </c>
      <c r="AP2225" s="1">
        <v>111115</v>
      </c>
      <c r="AQ2225">
        <f t="shared" si="4569"/>
        <v>0.83240539550781234</v>
      </c>
      <c r="AR2225">
        <f t="shared" si="4570"/>
        <v>4.4353925295199433E-3</v>
      </c>
      <c r="AS2225">
        <f t="shared" si="4571"/>
        <v>298.26145019531248</v>
      </c>
      <c r="AT2225">
        <f t="shared" si="4572"/>
        <v>294.4931816101074</v>
      </c>
      <c r="AU2225">
        <f t="shared" si="4573"/>
        <v>319.8133912891135</v>
      </c>
      <c r="AV2225">
        <f t="shared" si="4574"/>
        <v>0.93121957792073484</v>
      </c>
      <c r="AW2225">
        <f t="shared" si="4575"/>
        <v>3.2008665853723199</v>
      </c>
      <c r="AX2225">
        <f t="shared" si="4576"/>
        <v>31.531585592735098</v>
      </c>
      <c r="AY2225">
        <f t="shared" si="4577"/>
        <v>11.905441183555411</v>
      </c>
      <c r="AZ2225">
        <f t="shared" si="4578"/>
        <v>23.227315902709961</v>
      </c>
      <c r="BA2225">
        <f t="shared" si="4579"/>
        <v>2.858751155004192</v>
      </c>
      <c r="BB2225">
        <f t="shared" si="4580"/>
        <v>0.36302226487421985</v>
      </c>
      <c r="BC2225">
        <f t="shared" si="4581"/>
        <v>1.9923092561989324</v>
      </c>
      <c r="BD2225">
        <f t="shared" si="4582"/>
        <v>0.86644189880525957</v>
      </c>
      <c r="BE2225">
        <f t="shared" si="4583"/>
        <v>0.23113599468337728</v>
      </c>
      <c r="BF2225">
        <f t="shared" si="4584"/>
        <v>-10.757155884803579</v>
      </c>
      <c r="BG2225">
        <f t="shared" si="4585"/>
        <v>-0.93750645575944058</v>
      </c>
      <c r="BH2225">
        <f t="shared" si="4586"/>
        <v>66.204665290903748</v>
      </c>
      <c r="BI2225">
        <f t="shared" si="4587"/>
        <v>88.977680394558917</v>
      </c>
      <c r="BJ2225">
        <f t="shared" si="4588"/>
        <v>0.37651758473590291</v>
      </c>
    </row>
    <row r="2226" spans="1:62" x14ac:dyDescent="0.45">
      <c r="A2226" s="1">
        <v>2057</v>
      </c>
      <c r="B2226" s="1" t="s">
        <v>2249</v>
      </c>
      <c r="C2226" s="1">
        <v>11949.000030711293</v>
      </c>
      <c r="D2226" s="1">
        <v>0</v>
      </c>
      <c r="E2226">
        <f t="shared" si="4561"/>
        <v>55.7620966567153</v>
      </c>
      <c r="F2226">
        <f t="shared" si="4562"/>
        <v>0.41974879024877371</v>
      </c>
      <c r="G2226">
        <f t="shared" si="4563"/>
        <v>-80.706611116808318</v>
      </c>
      <c r="H2226">
        <f t="shared" si="4564"/>
        <v>4.4456941139238495</v>
      </c>
      <c r="I2226">
        <f t="shared" si="4565"/>
        <v>1.2025110400123318</v>
      </c>
      <c r="J2226">
        <f t="shared" si="4566"/>
        <v>25.091333389282227</v>
      </c>
      <c r="K2226" s="1">
        <v>6</v>
      </c>
      <c r="L2226">
        <f t="shared" si="4567"/>
        <v>1.4200000166893005</v>
      </c>
      <c r="M2226" s="1">
        <v>1</v>
      </c>
      <c r="N2226">
        <f t="shared" si="4568"/>
        <v>2.8400000333786011</v>
      </c>
      <c r="O2226" s="1">
        <v>21.361042022705078</v>
      </c>
      <c r="P2226" s="1">
        <v>25.091333389282227</v>
      </c>
      <c r="Q2226" s="1">
        <v>20.008584976196289</v>
      </c>
      <c r="R2226">
        <v>769</v>
      </c>
      <c r="S2226" s="1">
        <v>222.83074951171875</v>
      </c>
      <c r="T2226" s="1">
        <v>159.49897766113281</v>
      </c>
      <c r="U2226" s="1">
        <f t="shared" si="4416"/>
        <v>155.01254566277464</v>
      </c>
      <c r="V2226" s="1">
        <v>14.411952018737793</v>
      </c>
      <c r="W2226" s="1">
        <v>19.647890090942383</v>
      </c>
      <c r="X2226" s="1">
        <v>57.336738586425781</v>
      </c>
      <c r="Y2226" s="1">
        <v>78.160659790039063</v>
      </c>
      <c r="Z2226" s="1">
        <v>499.43435668945312</v>
      </c>
      <c r="AA2226" s="1">
        <v>1998.9072265625</v>
      </c>
      <c r="AB2226" s="1">
        <v>748.0147705078125</v>
      </c>
      <c r="AC2226" s="1">
        <v>101.51328277587891</v>
      </c>
      <c r="AD2226" s="1">
        <v>3.5088627338409424</v>
      </c>
      <c r="AE2226" s="1">
        <v>0.40290534496307373</v>
      </c>
      <c r="AF2226" s="1">
        <v>0.30043202638626099</v>
      </c>
      <c r="AG2226" s="1">
        <v>1.5141746960580349E-2</v>
      </c>
      <c r="AH2226" s="1">
        <v>0.34944981336593628</v>
      </c>
      <c r="AI2226" s="1">
        <v>1.6999952495098114E-2</v>
      </c>
      <c r="AJ2226" s="1">
        <v>0.66666668653488159</v>
      </c>
      <c r="AK2226" s="1">
        <v>-0.21956524252891541</v>
      </c>
      <c r="AL2226" s="1">
        <v>2.737391471862793</v>
      </c>
      <c r="AM2226" s="1">
        <v>1</v>
      </c>
      <c r="AN2226" s="1">
        <v>0</v>
      </c>
      <c r="AO2226" s="1">
        <v>0.15999999642372131</v>
      </c>
      <c r="AP2226" s="1">
        <v>111115</v>
      </c>
      <c r="AQ2226">
        <f t="shared" si="4569"/>
        <v>0.83239059448242181</v>
      </c>
      <c r="AR2226">
        <f t="shared" si="4570"/>
        <v>4.4456941139238496E-3</v>
      </c>
      <c r="AS2226">
        <f t="shared" si="4571"/>
        <v>298.2413333892822</v>
      </c>
      <c r="AT2226">
        <f t="shared" si="4572"/>
        <v>294.51104202270506</v>
      </c>
      <c r="AU2226">
        <f t="shared" si="4573"/>
        <v>319.82514910135069</v>
      </c>
      <c r="AV2226">
        <f t="shared" si="4574"/>
        <v>0.93106257021603467</v>
      </c>
      <c r="AW2226">
        <f t="shared" si="4575"/>
        <v>3.1970328627635549</v>
      </c>
      <c r="AX2226">
        <f t="shared" si="4576"/>
        <v>31.493739295398083</v>
      </c>
      <c r="AY2226">
        <f t="shared" si="4577"/>
        <v>11.8458492044557</v>
      </c>
      <c r="AZ2226">
        <f t="shared" si="4578"/>
        <v>23.226187705993652</v>
      </c>
      <c r="BA2226">
        <f t="shared" si="4579"/>
        <v>2.8585562863025746</v>
      </c>
      <c r="BB2226">
        <f t="shared" si="4580"/>
        <v>0.36569890590239329</v>
      </c>
      <c r="BC2226">
        <f t="shared" si="4581"/>
        <v>1.9945218227512231</v>
      </c>
      <c r="BD2226">
        <f t="shared" si="4582"/>
        <v>0.86403446355135149</v>
      </c>
      <c r="BE2226">
        <f t="shared" si="4583"/>
        <v>0.2328723503952724</v>
      </c>
      <c r="BF2226">
        <f t="shared" si="4584"/>
        <v>-8.1927930361834544</v>
      </c>
      <c r="BG2226">
        <f t="shared" si="4585"/>
        <v>-0.50600080514795143</v>
      </c>
      <c r="BH2226">
        <f t="shared" si="4586"/>
        <v>66.370075173807663</v>
      </c>
      <c r="BI2226">
        <f t="shared" si="4587"/>
        <v>132.99234751964991</v>
      </c>
      <c r="BJ2226">
        <f t="shared" si="4588"/>
        <v>0.27828176703238527</v>
      </c>
    </row>
    <row r="2227" spans="1:62" x14ac:dyDescent="0.45">
      <c r="A2227" s="1">
        <v>2058</v>
      </c>
      <c r="B2227" s="1" t="s">
        <v>2250</v>
      </c>
      <c r="C2227" s="1">
        <v>11954.000030599535</v>
      </c>
      <c r="D2227" s="1">
        <v>0</v>
      </c>
      <c r="E2227">
        <f t="shared" si="4561"/>
        <v>46.44826249331927</v>
      </c>
      <c r="F2227">
        <f t="shared" si="4562"/>
        <v>0.42225287924545668</v>
      </c>
      <c r="G2227">
        <f t="shared" si="4563"/>
        <v>-0.14468589919082664</v>
      </c>
      <c r="H2227">
        <f t="shared" si="4564"/>
        <v>4.4567904811139192</v>
      </c>
      <c r="I2227">
        <f t="shared" si="4565"/>
        <v>1.1992775794316297</v>
      </c>
      <c r="J2227">
        <f t="shared" si="4566"/>
        <v>25.086261749267578</v>
      </c>
      <c r="K2227" s="1">
        <v>6</v>
      </c>
      <c r="L2227">
        <f t="shared" si="4567"/>
        <v>1.4200000166893005</v>
      </c>
      <c r="M2227" s="1">
        <v>1</v>
      </c>
      <c r="N2227">
        <f t="shared" si="4568"/>
        <v>2.8400000333786011</v>
      </c>
      <c r="O2227" s="1">
        <v>21.368013381958008</v>
      </c>
      <c r="P2227" s="1">
        <v>25.086261749267578</v>
      </c>
      <c r="Q2227" s="1">
        <v>19.994644165039063</v>
      </c>
      <c r="R2227">
        <v>769</v>
      </c>
      <c r="S2227" s="1">
        <v>252.77081298828125</v>
      </c>
      <c r="T2227" s="1">
        <v>200.1673583984375</v>
      </c>
      <c r="U2227" s="1">
        <f t="shared" si="4416"/>
        <v>195.9227368988264</v>
      </c>
      <c r="V2227" s="1">
        <v>14.421499252319336</v>
      </c>
      <c r="W2227" s="1">
        <v>19.670204162597656</v>
      </c>
      <c r="X2227" s="1">
        <v>57.342960357666016</v>
      </c>
      <c r="Y2227" s="1">
        <v>78.205215454101563</v>
      </c>
      <c r="Z2227" s="1">
        <v>499.45172119140625</v>
      </c>
      <c r="AA2227" s="1">
        <v>1998.84814453125</v>
      </c>
      <c r="AB2227" s="1">
        <v>676.97772216796875</v>
      </c>
      <c r="AC2227" s="1">
        <v>101.51340484619141</v>
      </c>
      <c r="AD2227" s="1">
        <v>3.5088627338409424</v>
      </c>
      <c r="AE2227" s="1">
        <v>0.40290534496307373</v>
      </c>
      <c r="AF2227" s="1">
        <v>0.30043202638626099</v>
      </c>
      <c r="AG2227" s="1">
        <v>1.5141746960580349E-2</v>
      </c>
      <c r="AH2227" s="1">
        <v>0.34944981336593628</v>
      </c>
      <c r="AI2227" s="1">
        <v>1.6999952495098114E-2</v>
      </c>
      <c r="AJ2227" s="1">
        <v>0.66666668653488159</v>
      </c>
      <c r="AK2227" s="1">
        <v>-0.21956524252891541</v>
      </c>
      <c r="AL2227" s="1">
        <v>2.737391471862793</v>
      </c>
      <c r="AM2227" s="1">
        <v>1</v>
      </c>
      <c r="AN2227" s="1">
        <v>0</v>
      </c>
      <c r="AO2227" s="1">
        <v>0.15999999642372131</v>
      </c>
      <c r="AP2227" s="1">
        <v>111115</v>
      </c>
      <c r="AQ2227">
        <f t="shared" si="4569"/>
        <v>0.83241953531901025</v>
      </c>
      <c r="AR2227">
        <f t="shared" si="4570"/>
        <v>4.4567904811139191E-3</v>
      </c>
      <c r="AS2227">
        <f t="shared" si="4571"/>
        <v>298.23626174926756</v>
      </c>
      <c r="AT2227">
        <f t="shared" si="4572"/>
        <v>294.51801338195799</v>
      </c>
      <c r="AU2227">
        <f t="shared" si="4573"/>
        <v>319.81569597656198</v>
      </c>
      <c r="AV2227">
        <f t="shared" si="4574"/>
        <v>0.92693073459137154</v>
      </c>
      <c r="AW2227">
        <f t="shared" si="4575"/>
        <v>3.1960669779966451</v>
      </c>
      <c r="AX2227">
        <f t="shared" si="4576"/>
        <v>31.484186574563068</v>
      </c>
      <c r="AY2227">
        <f t="shared" si="4577"/>
        <v>11.813982411965412</v>
      </c>
      <c r="AZ2227">
        <f t="shared" si="4578"/>
        <v>23.227137565612793</v>
      </c>
      <c r="BA2227">
        <f t="shared" si="4579"/>
        <v>2.8587203508098566</v>
      </c>
      <c r="BB2227">
        <f t="shared" si="4580"/>
        <v>0.36759816705526627</v>
      </c>
      <c r="BC2227">
        <f t="shared" si="4581"/>
        <v>1.9967893985650154</v>
      </c>
      <c r="BD2227">
        <f t="shared" si="4582"/>
        <v>0.86193095224484129</v>
      </c>
      <c r="BE2227">
        <f t="shared" si="4583"/>
        <v>0.23410470513217807</v>
      </c>
      <c r="BF2227">
        <f t="shared" si="4584"/>
        <v>-1.4687558260093622E-2</v>
      </c>
      <c r="BG2227">
        <f t="shared" si="4585"/>
        <v>-7.2282464208188327E-4</v>
      </c>
      <c r="BH2227">
        <f t="shared" si="4586"/>
        <v>66.475900504386786</v>
      </c>
      <c r="BI2227">
        <f t="shared" si="4587"/>
        <v>178.08807895160456</v>
      </c>
      <c r="BJ2227">
        <f t="shared" si="4588"/>
        <v>0.173379941784122</v>
      </c>
    </row>
    <row r="2228" spans="1:62" x14ac:dyDescent="0.45">
      <c r="A2228" s="1">
        <v>2059</v>
      </c>
      <c r="B2228" s="1" t="s">
        <v>2251</v>
      </c>
      <c r="C2228" s="1">
        <v>11959.5000304766</v>
      </c>
      <c r="D2228" s="1">
        <v>0</v>
      </c>
      <c r="E2228">
        <f t="shared" si="4561"/>
        <v>30.128820137883057</v>
      </c>
      <c r="F2228">
        <f t="shared" si="4562"/>
        <v>0.42493068428406416</v>
      </c>
      <c r="G2228">
        <f t="shared" si="4563"/>
        <v>95.89948258643355</v>
      </c>
      <c r="H2228">
        <f t="shared" si="4564"/>
        <v>4.468807677093972</v>
      </c>
      <c r="I2228">
        <f t="shared" si="4565"/>
        <v>1.1959011152054031</v>
      </c>
      <c r="J2228">
        <f t="shared" si="4566"/>
        <v>25.081485748291016</v>
      </c>
      <c r="K2228" s="1">
        <v>6</v>
      </c>
      <c r="L2228">
        <f t="shared" si="4567"/>
        <v>1.4200000166893005</v>
      </c>
      <c r="M2228" s="1">
        <v>1</v>
      </c>
      <c r="N2228">
        <f t="shared" si="4568"/>
        <v>2.8400000333786011</v>
      </c>
      <c r="O2228" s="1">
        <v>21.370349884033203</v>
      </c>
      <c r="P2228" s="1">
        <v>25.081485748291016</v>
      </c>
      <c r="Q2228" s="1">
        <v>19.991514205932617</v>
      </c>
      <c r="R2228">
        <v>769</v>
      </c>
      <c r="S2228" s="1">
        <v>260.14501953125</v>
      </c>
      <c r="T2228" s="1">
        <v>226.94223022460937</v>
      </c>
      <c r="U2228" s="1">
        <f t="shared" si="4416"/>
        <v>222.75716639973118</v>
      </c>
      <c r="V2228" s="1">
        <v>14.432161331176758</v>
      </c>
      <c r="W2228" s="1">
        <v>19.69456672668457</v>
      </c>
      <c r="X2228" s="1">
        <v>57.373146057128906</v>
      </c>
      <c r="Y2228" s="1">
        <v>78.2857666015625</v>
      </c>
      <c r="Z2228" s="1">
        <v>499.48220825195312</v>
      </c>
      <c r="AA2228" s="1">
        <v>1998.7640380859375</v>
      </c>
      <c r="AB2228" s="1">
        <v>563.5977783203125</v>
      </c>
      <c r="AC2228" s="1">
        <v>101.51309967041016</v>
      </c>
      <c r="AD2228" s="1">
        <v>3.5088627338409424</v>
      </c>
      <c r="AE2228" s="1">
        <v>0.40290534496307373</v>
      </c>
      <c r="AF2228" s="1">
        <v>0.30043202638626099</v>
      </c>
      <c r="AG2228" s="1">
        <v>1.5141746960580349E-2</v>
      </c>
      <c r="AH2228" s="1">
        <v>0.34944981336593628</v>
      </c>
      <c r="AI2228" s="1">
        <v>1.6999952495098114E-2</v>
      </c>
      <c r="AJ2228" s="1">
        <v>0.66666668653488159</v>
      </c>
      <c r="AK2228" s="1">
        <v>-0.21956524252891541</v>
      </c>
      <c r="AL2228" s="1">
        <v>2.737391471862793</v>
      </c>
      <c r="AM2228" s="1">
        <v>1</v>
      </c>
      <c r="AN2228" s="1">
        <v>0</v>
      </c>
      <c r="AO2228" s="1">
        <v>0.15999999642372131</v>
      </c>
      <c r="AP2228" s="1">
        <v>111125</v>
      </c>
      <c r="AQ2228">
        <f t="shared" si="4569"/>
        <v>0.8324703470865884</v>
      </c>
      <c r="AR2228">
        <f t="shared" si="4570"/>
        <v>4.468807677093972E-3</v>
      </c>
      <c r="AS2228">
        <f t="shared" si="4571"/>
        <v>298.23148574829099</v>
      </c>
      <c r="AT2228">
        <f t="shared" si="4572"/>
        <v>294.52034988403318</v>
      </c>
      <c r="AU2228">
        <f t="shared" si="4573"/>
        <v>319.80223894561277</v>
      </c>
      <c r="AV2228">
        <f t="shared" si="4574"/>
        <v>0.9216731302637734</v>
      </c>
      <c r="AW2228">
        <f t="shared" si="4575"/>
        <v>3.1951576302968774</v>
      </c>
      <c r="AX2228">
        <f t="shared" si="4576"/>
        <v>31.475323290007143</v>
      </c>
      <c r="AY2228">
        <f t="shared" si="4577"/>
        <v>11.780756563322573</v>
      </c>
      <c r="AZ2228">
        <f t="shared" si="4578"/>
        <v>23.225917816162109</v>
      </c>
      <c r="BA2228">
        <f t="shared" si="4579"/>
        <v>2.8585096710827091</v>
      </c>
      <c r="BB2228">
        <f t="shared" si="4580"/>
        <v>0.36962596205235054</v>
      </c>
      <c r="BC2228">
        <f t="shared" si="4581"/>
        <v>1.9992565150914743</v>
      </c>
      <c r="BD2228">
        <f t="shared" si="4582"/>
        <v>0.85925315599123486</v>
      </c>
      <c r="BE2228">
        <f t="shared" si="4583"/>
        <v>0.23542072687160107</v>
      </c>
      <c r="BF2228">
        <f t="shared" si="4584"/>
        <v>9.7350537341373933</v>
      </c>
      <c r="BG2228">
        <f t="shared" si="4585"/>
        <v>0.42257222241766051</v>
      </c>
      <c r="BH2228">
        <f t="shared" si="4586"/>
        <v>66.58793079730269</v>
      </c>
      <c r="BI2228">
        <f t="shared" si="4587"/>
        <v>212.62043208795424</v>
      </c>
      <c r="BJ2228">
        <f t="shared" si="4588"/>
        <v>9.435667920737878E-2</v>
      </c>
    </row>
    <row r="2229" spans="1:62" x14ac:dyDescent="0.45">
      <c r="A2229" s="1">
        <v>2060</v>
      </c>
      <c r="B2229" s="1" t="s">
        <v>2252</v>
      </c>
      <c r="C2229" s="1">
        <v>11964.500030364841</v>
      </c>
      <c r="D2229" s="1">
        <v>0</v>
      </c>
      <c r="E2229">
        <f t="shared" si="4561"/>
        <v>25.732665211687948</v>
      </c>
      <c r="F2229">
        <f t="shared" si="4562"/>
        <v>0.42665928180906654</v>
      </c>
      <c r="G2229">
        <f t="shared" si="4563"/>
        <v>125.45699908500514</v>
      </c>
      <c r="H2229">
        <f t="shared" si="4564"/>
        <v>4.4785108642278191</v>
      </c>
      <c r="I2229">
        <f t="shared" si="4565"/>
        <v>1.1942550930665576</v>
      </c>
      <c r="J2229">
        <f t="shared" si="4566"/>
        <v>25.084020614624023</v>
      </c>
      <c r="K2229" s="1">
        <v>6</v>
      </c>
      <c r="L2229">
        <f t="shared" si="4567"/>
        <v>1.4200000166893005</v>
      </c>
      <c r="M2229" s="1">
        <v>1</v>
      </c>
      <c r="N2229">
        <f t="shared" si="4568"/>
        <v>2.8400000333786011</v>
      </c>
      <c r="O2229" s="1">
        <v>21.37220573425293</v>
      </c>
      <c r="P2229" s="1">
        <v>25.084020614624023</v>
      </c>
      <c r="Q2229" s="1">
        <v>19.99365234375</v>
      </c>
      <c r="R2229">
        <v>769</v>
      </c>
      <c r="S2229" s="1">
        <v>265.84127807617187</v>
      </c>
      <c r="T2229" s="1">
        <v>237.81236267089844</v>
      </c>
      <c r="U2229" s="1">
        <f t="shared" si="4416"/>
        <v>233.67330459750499</v>
      </c>
      <c r="V2229" s="1">
        <v>14.441926002502441</v>
      </c>
      <c r="W2229" s="1">
        <v>19.715587615966797</v>
      </c>
      <c r="X2229" s="1">
        <v>57.404693603515625</v>
      </c>
      <c r="Y2229" s="1">
        <v>78.360000610351562</v>
      </c>
      <c r="Z2229" s="1">
        <v>499.48760986328125</v>
      </c>
      <c r="AA2229" s="1">
        <v>1998.7021484375</v>
      </c>
      <c r="AB2229" s="1">
        <v>502.31613159179687</v>
      </c>
      <c r="AC2229" s="1">
        <v>101.51283264160156</v>
      </c>
      <c r="AD2229" s="1">
        <v>3.5088627338409424</v>
      </c>
      <c r="AE2229" s="1">
        <v>0.40290534496307373</v>
      </c>
      <c r="AF2229" s="1">
        <v>0.30043202638626099</v>
      </c>
      <c r="AG2229" s="1">
        <v>1.5141746960580349E-2</v>
      </c>
      <c r="AH2229" s="1">
        <v>0.34944981336593628</v>
      </c>
      <c r="AI2229" s="1">
        <v>1.6999952495098114E-2</v>
      </c>
      <c r="AJ2229" s="1">
        <v>0.66666668653488159</v>
      </c>
      <c r="AK2229" s="1">
        <v>-0.21956524252891541</v>
      </c>
      <c r="AL2229" s="1">
        <v>2.737391471862793</v>
      </c>
      <c r="AM2229" s="1">
        <v>1</v>
      </c>
      <c r="AN2229" s="1">
        <v>0</v>
      </c>
      <c r="AO2229" s="1">
        <v>0.15999999642372131</v>
      </c>
      <c r="AP2229" s="1">
        <v>111125</v>
      </c>
      <c r="AQ2229">
        <f t="shared" si="4569"/>
        <v>0.83247934977213534</v>
      </c>
      <c r="AR2229">
        <f t="shared" si="4570"/>
        <v>4.4785108642278193E-3</v>
      </c>
      <c r="AS2229">
        <f t="shared" si="4571"/>
        <v>298.234020614624</v>
      </c>
      <c r="AT2229">
        <f t="shared" si="4572"/>
        <v>294.52220573425291</v>
      </c>
      <c r="AU2229">
        <f t="shared" si="4573"/>
        <v>319.79233660208411</v>
      </c>
      <c r="AV2229">
        <f t="shared" si="4574"/>
        <v>0.91659701494230461</v>
      </c>
      <c r="AW2229">
        <f t="shared" si="4575"/>
        <v>3.1956402391570276</v>
      </c>
      <c r="AX2229">
        <f t="shared" si="4576"/>
        <v>31.480160251654763</v>
      </c>
      <c r="AY2229">
        <f t="shared" si="4577"/>
        <v>11.764572635687966</v>
      </c>
      <c r="AZ2229">
        <f t="shared" si="4578"/>
        <v>23.228113174438477</v>
      </c>
      <c r="BA2229">
        <f t="shared" si="4579"/>
        <v>2.8588888714234515</v>
      </c>
      <c r="BB2229">
        <f t="shared" si="4580"/>
        <v>0.37093319433264094</v>
      </c>
      <c r="BC2229">
        <f t="shared" si="4581"/>
        <v>2.0013851460904699</v>
      </c>
      <c r="BD2229">
        <f t="shared" si="4582"/>
        <v>0.85750372533298158</v>
      </c>
      <c r="BE2229">
        <f t="shared" si="4583"/>
        <v>0.23626925547730052</v>
      </c>
      <c r="BF2229">
        <f t="shared" si="4584"/>
        <v>12.735495351833686</v>
      </c>
      <c r="BG2229">
        <f t="shared" si="4585"/>
        <v>0.52754616150305611</v>
      </c>
      <c r="BH2229">
        <f t="shared" si="4586"/>
        <v>66.656168731072071</v>
      </c>
      <c r="BI2229">
        <f t="shared" si="4587"/>
        <v>225.58028604150087</v>
      </c>
      <c r="BJ2229">
        <f t="shared" si="4588"/>
        <v>7.603682504130263E-2</v>
      </c>
    </row>
    <row r="2230" spans="1:62" x14ac:dyDescent="0.45">
      <c r="A2230" s="1">
        <v>2061</v>
      </c>
      <c r="B2230" s="1" t="s">
        <v>2253</v>
      </c>
      <c r="C2230" s="1">
        <v>11969.500030253083</v>
      </c>
      <c r="D2230" s="1">
        <v>0</v>
      </c>
      <c r="E2230">
        <f t="shared" si="4561"/>
        <v>38.429431260699943</v>
      </c>
      <c r="F2230">
        <f t="shared" si="4562"/>
        <v>0.42803493915127155</v>
      </c>
      <c r="G2230">
        <f t="shared" si="4563"/>
        <v>85.709061979235841</v>
      </c>
      <c r="H2230">
        <f t="shared" si="4564"/>
        <v>4.488563060491054</v>
      </c>
      <c r="I2230">
        <f t="shared" si="4565"/>
        <v>1.1935697686659621</v>
      </c>
      <c r="J2230">
        <f t="shared" si="4566"/>
        <v>25.091733932495117</v>
      </c>
      <c r="K2230" s="1">
        <v>6</v>
      </c>
      <c r="L2230">
        <f t="shared" si="4567"/>
        <v>1.4200000166893005</v>
      </c>
      <c r="M2230" s="1">
        <v>1</v>
      </c>
      <c r="N2230">
        <f t="shared" si="4568"/>
        <v>2.8400000333786011</v>
      </c>
      <c r="O2230" s="1">
        <v>21.375799179077148</v>
      </c>
      <c r="P2230" s="1">
        <v>25.091733932495117</v>
      </c>
      <c r="Q2230" s="1">
        <v>19.995626449584961</v>
      </c>
      <c r="R2230">
        <v>769</v>
      </c>
      <c r="S2230" s="1">
        <v>294.67800903320312</v>
      </c>
      <c r="T2230" s="1">
        <v>251.08695983886719</v>
      </c>
      <c r="U2230" s="1">
        <f t="shared" si="4416"/>
        <v>247.18080121474893</v>
      </c>
      <c r="V2230" s="1">
        <v>14.451214790344238</v>
      </c>
      <c r="W2230" s="1">
        <v>19.73680305480957</v>
      </c>
      <c r="X2230" s="1">
        <v>57.429729461669922</v>
      </c>
      <c r="Y2230" s="1">
        <v>78.428215026855469</v>
      </c>
      <c r="Z2230" s="1">
        <v>499.46832275390625</v>
      </c>
      <c r="AA2230" s="1">
        <v>1998.52880859375</v>
      </c>
      <c r="AB2230" s="1">
        <v>477.56973266601562</v>
      </c>
      <c r="AC2230" s="1">
        <v>101.51286315917969</v>
      </c>
      <c r="AD2230" s="1">
        <v>3.5088627338409424</v>
      </c>
      <c r="AE2230" s="1">
        <v>0.40290534496307373</v>
      </c>
      <c r="AF2230" s="1">
        <v>0.30043202638626099</v>
      </c>
      <c r="AG2230" s="1">
        <v>1.5141746960580349E-2</v>
      </c>
      <c r="AH2230" s="1">
        <v>0.34944981336593628</v>
      </c>
      <c r="AI2230" s="1">
        <v>1.6999952495098114E-2</v>
      </c>
      <c r="AJ2230" s="1">
        <v>0.66666668653488159</v>
      </c>
      <c r="AK2230" s="1">
        <v>-0.21956524252891541</v>
      </c>
      <c r="AL2230" s="1">
        <v>2.737391471862793</v>
      </c>
      <c r="AM2230" s="1">
        <v>1</v>
      </c>
      <c r="AN2230" s="1">
        <v>0</v>
      </c>
      <c r="AO2230" s="1">
        <v>0.15999999642372131</v>
      </c>
      <c r="AP2230" s="1">
        <v>111115</v>
      </c>
      <c r="AQ2230">
        <f t="shared" si="4569"/>
        <v>0.83244720458984367</v>
      </c>
      <c r="AR2230">
        <f t="shared" si="4570"/>
        <v>4.4885630604910541E-3</v>
      </c>
      <c r="AS2230">
        <f t="shared" si="4571"/>
        <v>298.24173393249509</v>
      </c>
      <c r="AT2230">
        <f t="shared" si="4572"/>
        <v>294.52579917907713</v>
      </c>
      <c r="AU2230">
        <f t="shared" si="4573"/>
        <v>319.76460222770402</v>
      </c>
      <c r="AV2230">
        <f t="shared" si="4574"/>
        <v>0.91068180041402536</v>
      </c>
      <c r="AW2230">
        <f t="shared" si="4575"/>
        <v>3.1971091563685254</v>
      </c>
      <c r="AX2230">
        <f t="shared" si="4576"/>
        <v>31.494621044775592</v>
      </c>
      <c r="AY2230">
        <f t="shared" si="4577"/>
        <v>11.757817989966021</v>
      </c>
      <c r="AZ2230">
        <f t="shared" si="4578"/>
        <v>23.233766555786133</v>
      </c>
      <c r="BA2230">
        <f t="shared" si="4579"/>
        <v>2.8598655725113065</v>
      </c>
      <c r="BB2230">
        <f t="shared" si="4580"/>
        <v>0.3719725314125924</v>
      </c>
      <c r="BC2230">
        <f t="shared" si="4581"/>
        <v>2.0035393877025633</v>
      </c>
      <c r="BD2230">
        <f t="shared" si="4582"/>
        <v>0.85632618480874312</v>
      </c>
      <c r="BE2230">
        <f t="shared" si="4583"/>
        <v>0.23694397412879192</v>
      </c>
      <c r="BF2230">
        <f t="shared" si="4584"/>
        <v>8.7005722801998182</v>
      </c>
      <c r="BG2230">
        <f t="shared" si="4585"/>
        <v>0.34135210380594383</v>
      </c>
      <c r="BH2230">
        <f t="shared" si="4586"/>
        <v>66.70402602969736</v>
      </c>
      <c r="BI2230">
        <f t="shared" si="4587"/>
        <v>232.81944871485277</v>
      </c>
      <c r="BJ2230">
        <f t="shared" si="4588"/>
        <v>0.11010239038319061</v>
      </c>
    </row>
    <row r="2231" spans="1:62" x14ac:dyDescent="0.45">
      <c r="A2231" s="1">
        <v>2062</v>
      </c>
      <c r="B2231" s="1" t="s">
        <v>2254</v>
      </c>
      <c r="C2231" s="1">
        <v>11975.000030130148</v>
      </c>
      <c r="D2231" s="1">
        <v>0</v>
      </c>
      <c r="E2231">
        <f t="shared" si="4561"/>
        <v>56.581145598707984</v>
      </c>
      <c r="F2231">
        <f t="shared" si="4562"/>
        <v>0.42937547817629623</v>
      </c>
      <c r="G2231">
        <f t="shared" si="4563"/>
        <v>40.754943655403586</v>
      </c>
      <c r="H2231">
        <f t="shared" si="4564"/>
        <v>4.4994241086013576</v>
      </c>
      <c r="I2231">
        <f t="shared" si="4565"/>
        <v>1.1931823232219263</v>
      </c>
      <c r="J2231">
        <f t="shared" si="4566"/>
        <v>25.101696014404297</v>
      </c>
      <c r="K2231" s="1">
        <v>6</v>
      </c>
      <c r="L2231">
        <f t="shared" si="4567"/>
        <v>1.4200000166893005</v>
      </c>
      <c r="M2231" s="1">
        <v>1</v>
      </c>
      <c r="N2231">
        <f t="shared" si="4568"/>
        <v>2.8400000333786011</v>
      </c>
      <c r="O2231" s="1">
        <v>21.381441116333008</v>
      </c>
      <c r="P2231" s="1">
        <v>25.101696014404297</v>
      </c>
      <c r="Q2231" s="1">
        <v>19.995529174804687</v>
      </c>
      <c r="R2231">
        <v>769</v>
      </c>
      <c r="S2231" s="1">
        <v>347.94818115234375</v>
      </c>
      <c r="T2231" s="1">
        <v>281.945556640625</v>
      </c>
      <c r="U2231" s="1">
        <f t="shared" si="4416"/>
        <v>278.46963380737463</v>
      </c>
      <c r="V2231" s="1">
        <v>14.460842132568359</v>
      </c>
      <c r="W2231" s="1">
        <v>19.759384155273438</v>
      </c>
      <c r="X2231" s="1">
        <v>57.449737548828125</v>
      </c>
      <c r="Y2231" s="1">
        <v>78.49200439453125</v>
      </c>
      <c r="Z2231" s="1">
        <v>499.44134521484375</v>
      </c>
      <c r="AA2231" s="1">
        <v>1998.85400390625</v>
      </c>
      <c r="AB2231" s="1">
        <v>427.42852783203125</v>
      </c>
      <c r="AC2231" s="1">
        <v>101.51251983642578</v>
      </c>
      <c r="AD2231" s="1">
        <v>3.5088627338409424</v>
      </c>
      <c r="AE2231" s="1">
        <v>0.40290534496307373</v>
      </c>
      <c r="AF2231" s="1">
        <v>0.30043202638626099</v>
      </c>
      <c r="AG2231" s="1">
        <v>1.5141746960580349E-2</v>
      </c>
      <c r="AH2231" s="1">
        <v>0.34944981336593628</v>
      </c>
      <c r="AI2231" s="1">
        <v>1.6999952495098114E-2</v>
      </c>
      <c r="AJ2231" s="1">
        <v>0.66666668653488159</v>
      </c>
      <c r="AK2231" s="1">
        <v>-0.21956524252891541</v>
      </c>
      <c r="AL2231" s="1">
        <v>2.737391471862793</v>
      </c>
      <c r="AM2231" s="1">
        <v>1</v>
      </c>
      <c r="AN2231" s="1">
        <v>0</v>
      </c>
      <c r="AO2231" s="1">
        <v>0.15999999642372131</v>
      </c>
      <c r="AP2231" s="1">
        <v>111115</v>
      </c>
      <c r="AQ2231">
        <f t="shared" si="4569"/>
        <v>0.83240224202473934</v>
      </c>
      <c r="AR2231">
        <f t="shared" si="4570"/>
        <v>4.4994241086013572E-3</v>
      </c>
      <c r="AS2231">
        <f t="shared" si="4571"/>
        <v>298.25169601440427</v>
      </c>
      <c r="AT2231">
        <f t="shared" si="4572"/>
        <v>294.53144111633299</v>
      </c>
      <c r="AU2231">
        <f t="shared" si="4573"/>
        <v>319.81663347654103</v>
      </c>
      <c r="AV2231">
        <f t="shared" si="4574"/>
        <v>0.90522927901441719</v>
      </c>
      <c r="AW2231">
        <f t="shared" si="4575"/>
        <v>3.1990071992396785</v>
      </c>
      <c r="AX2231">
        <f t="shared" si="4576"/>
        <v>31.513425185331446</v>
      </c>
      <c r="AY2231">
        <f t="shared" si="4577"/>
        <v>11.754041030058008</v>
      </c>
      <c r="AZ2231">
        <f t="shared" si="4578"/>
        <v>23.241568565368652</v>
      </c>
      <c r="BA2231">
        <f t="shared" si="4579"/>
        <v>2.861213958663928</v>
      </c>
      <c r="BB2231">
        <f t="shared" si="4580"/>
        <v>0.37298449445248377</v>
      </c>
      <c r="BC2231">
        <f t="shared" si="4581"/>
        <v>2.0058248760177522</v>
      </c>
      <c r="BD2231">
        <f t="shared" si="4582"/>
        <v>0.85538908264617586</v>
      </c>
      <c r="BE2231">
        <f t="shared" si="4583"/>
        <v>0.23760099157616979</v>
      </c>
      <c r="BF2231">
        <f t="shared" si="4584"/>
        <v>4.1371370262515725</v>
      </c>
      <c r="BG2231">
        <f t="shared" si="4585"/>
        <v>0.1445489836442107</v>
      </c>
      <c r="BH2231">
        <f t="shared" si="4586"/>
        <v>66.74751671213069</v>
      </c>
      <c r="BI2231">
        <f t="shared" si="4587"/>
        <v>255.04958985875669</v>
      </c>
      <c r="BJ2231">
        <f t="shared" si="4588"/>
        <v>0.14807516309015528</v>
      </c>
    </row>
    <row r="2232" spans="1:62" x14ac:dyDescent="0.45">
      <c r="A2232" s="1">
        <v>2063</v>
      </c>
      <c r="B2232" s="1" t="s">
        <v>2255</v>
      </c>
      <c r="C2232" s="1">
        <v>11980.000030018389</v>
      </c>
      <c r="D2232" s="1">
        <v>0</v>
      </c>
      <c r="E2232">
        <f t="shared" si="4561"/>
        <v>61.391312714099442</v>
      </c>
      <c r="F2232">
        <f t="shared" si="4562"/>
        <v>0.43052293224561056</v>
      </c>
      <c r="G2232">
        <f t="shared" si="4563"/>
        <v>58.313105183552587</v>
      </c>
      <c r="H2232">
        <f t="shared" si="4564"/>
        <v>4.5100114600807677</v>
      </c>
      <c r="I2232">
        <f t="shared" si="4565"/>
        <v>1.1931887555404823</v>
      </c>
      <c r="J2232">
        <f t="shared" si="4566"/>
        <v>25.11235237121582</v>
      </c>
      <c r="K2232" s="1">
        <v>6</v>
      </c>
      <c r="L2232">
        <f t="shared" si="4567"/>
        <v>1.4200000166893005</v>
      </c>
      <c r="M2232" s="1">
        <v>1</v>
      </c>
      <c r="N2232">
        <f t="shared" si="4568"/>
        <v>2.8400000333786011</v>
      </c>
      <c r="O2232" s="1">
        <v>21.386714935302734</v>
      </c>
      <c r="P2232" s="1">
        <v>25.11235237121582</v>
      </c>
      <c r="Q2232" s="1">
        <v>19.994173049926758</v>
      </c>
      <c r="R2232">
        <v>769</v>
      </c>
      <c r="S2232" s="1">
        <v>392.00991821289062</v>
      </c>
      <c r="T2232" s="1">
        <v>319.66204833984375</v>
      </c>
      <c r="U2232" s="1">
        <f t="shared" si="4416"/>
        <v>316.54198950209275</v>
      </c>
      <c r="V2232" s="1">
        <v>14.46849250793457</v>
      </c>
      <c r="W2232" s="1">
        <v>19.779457092285156</v>
      </c>
      <c r="X2232" s="1">
        <v>57.461772918701172</v>
      </c>
      <c r="Y2232" s="1">
        <v>78.546775817871094</v>
      </c>
      <c r="Z2232" s="1">
        <v>499.43536376953125</v>
      </c>
      <c r="AA2232" s="1">
        <v>1999.18896484375</v>
      </c>
      <c r="AB2232" s="1">
        <v>350.0650634765625</v>
      </c>
      <c r="AC2232" s="1">
        <v>101.51187896728516</v>
      </c>
      <c r="AD2232" s="1">
        <v>3.5088627338409424</v>
      </c>
      <c r="AE2232" s="1">
        <v>0.40290534496307373</v>
      </c>
      <c r="AF2232" s="1">
        <v>0.30043202638626099</v>
      </c>
      <c r="AG2232" s="1">
        <v>1.5141746960580349E-2</v>
      </c>
      <c r="AH2232" s="1">
        <v>0.34944981336593628</v>
      </c>
      <c r="AI2232" s="1">
        <v>1.6999952495098114E-2</v>
      </c>
      <c r="AJ2232" s="1">
        <v>0.66666668653488159</v>
      </c>
      <c r="AK2232" s="1">
        <v>-0.21956524252891541</v>
      </c>
      <c r="AL2232" s="1">
        <v>2.737391471862793</v>
      </c>
      <c r="AM2232" s="1">
        <v>1</v>
      </c>
      <c r="AN2232" s="1">
        <v>0</v>
      </c>
      <c r="AO2232" s="1">
        <v>0.15999999642372131</v>
      </c>
      <c r="AP2232" s="1">
        <v>111115</v>
      </c>
      <c r="AQ2232">
        <f t="shared" si="4569"/>
        <v>0.83239227294921858</v>
      </c>
      <c r="AR2232">
        <f t="shared" si="4570"/>
        <v>4.5100114600807673E-3</v>
      </c>
      <c r="AS2232">
        <f t="shared" si="4571"/>
        <v>298.2623523712158</v>
      </c>
      <c r="AT2232">
        <f t="shared" si="4572"/>
        <v>294.53671493530271</v>
      </c>
      <c r="AU2232">
        <f t="shared" si="4573"/>
        <v>319.87022722534311</v>
      </c>
      <c r="AV2232">
        <f t="shared" si="4574"/>
        <v>0.89979464412647558</v>
      </c>
      <c r="AW2232">
        <f t="shared" si="4575"/>
        <v>3.201038609931143</v>
      </c>
      <c r="AX2232">
        <f t="shared" si="4576"/>
        <v>31.533635693638978</v>
      </c>
      <c r="AY2232">
        <f t="shared" si="4577"/>
        <v>11.754178601353821</v>
      </c>
      <c r="AZ2232">
        <f t="shared" si="4578"/>
        <v>23.249533653259277</v>
      </c>
      <c r="BA2232">
        <f t="shared" si="4579"/>
        <v>2.8625911025194894</v>
      </c>
      <c r="BB2232">
        <f t="shared" si="4580"/>
        <v>0.37385004013094447</v>
      </c>
      <c r="BC2232">
        <f t="shared" si="4581"/>
        <v>2.0078498543906607</v>
      </c>
      <c r="BD2232">
        <f t="shared" si="4582"/>
        <v>0.85474124812882879</v>
      </c>
      <c r="BE2232">
        <f t="shared" si="4583"/>
        <v>0.23816300192147641</v>
      </c>
      <c r="BF2232">
        <f t="shared" si="4584"/>
        <v>5.9194728755993591</v>
      </c>
      <c r="BG2232">
        <f t="shared" si="4585"/>
        <v>0.18242110843748932</v>
      </c>
      <c r="BH2232">
        <f t="shared" si="4586"/>
        <v>66.779412396616507</v>
      </c>
      <c r="BI2232">
        <f t="shared" si="4587"/>
        <v>290.47955848422276</v>
      </c>
      <c r="BJ2232">
        <f t="shared" si="4588"/>
        <v>0.14113474320524913</v>
      </c>
    </row>
    <row r="2233" spans="1:62" x14ac:dyDescent="0.45">
      <c r="A2233" s="1">
        <v>2064</v>
      </c>
      <c r="B2233" s="1" t="s">
        <v>2256</v>
      </c>
      <c r="C2233" s="1">
        <v>11985.000029906631</v>
      </c>
      <c r="D2233" s="1">
        <v>0</v>
      </c>
      <c r="E2233">
        <f t="shared" si="4561"/>
        <v>50.638892698268158</v>
      </c>
      <c r="F2233">
        <f t="shared" si="4562"/>
        <v>0.43201495477652435</v>
      </c>
      <c r="G2233">
        <f t="shared" si="4563"/>
        <v>135.31347273333535</v>
      </c>
      <c r="H2233">
        <f t="shared" si="4564"/>
        <v>4.5197504274691083</v>
      </c>
      <c r="I2233">
        <f t="shared" si="4565"/>
        <v>1.1921508121485047</v>
      </c>
      <c r="J2233">
        <f t="shared" si="4566"/>
        <v>25.116872787475586</v>
      </c>
      <c r="K2233" s="1">
        <v>6</v>
      </c>
      <c r="L2233">
        <f t="shared" si="4567"/>
        <v>1.4200000166893005</v>
      </c>
      <c r="M2233" s="1">
        <v>1</v>
      </c>
      <c r="N2233">
        <f t="shared" si="4568"/>
        <v>2.8400000333786011</v>
      </c>
      <c r="O2233" s="1">
        <v>21.390886306762695</v>
      </c>
      <c r="P2233" s="1">
        <v>25.116872787475586</v>
      </c>
      <c r="Q2233" s="1">
        <v>19.992620468139648</v>
      </c>
      <c r="R2233">
        <v>769</v>
      </c>
      <c r="S2233" s="1">
        <v>411.65972900390625</v>
      </c>
      <c r="T2233" s="1">
        <v>351.89523315429687</v>
      </c>
      <c r="U2233" s="1">
        <f t="shared" ref="U2233:U2298" si="4589">T2233-(0.008076485841*(R2233-S2233)+0.07530378)</f>
        <v>348.93387573517782</v>
      </c>
      <c r="V2233" s="1">
        <v>14.476387977600098</v>
      </c>
      <c r="W2233" s="1">
        <v>19.798364639282227</v>
      </c>
      <c r="X2233" s="1">
        <v>57.478000640869141</v>
      </c>
      <c r="Y2233" s="1">
        <v>78.60113525390625</v>
      </c>
      <c r="Z2233" s="1">
        <v>499.46856689453125</v>
      </c>
      <c r="AA2233" s="1">
        <v>1999.4896240234375</v>
      </c>
      <c r="AB2233" s="1">
        <v>310.04107666015625</v>
      </c>
      <c r="AC2233" s="1">
        <v>101.51090240478516</v>
      </c>
      <c r="AD2233" s="1">
        <v>3.5088627338409424</v>
      </c>
      <c r="AE2233" s="1">
        <v>0.40290534496307373</v>
      </c>
      <c r="AF2233" s="1">
        <v>0.30043202638626099</v>
      </c>
      <c r="AG2233" s="1">
        <v>1.5141746960580349E-2</v>
      </c>
      <c r="AH2233" s="1">
        <v>0.34944981336593628</v>
      </c>
      <c r="AI2233" s="1">
        <v>1.6999952495098114E-2</v>
      </c>
      <c r="AJ2233" s="1">
        <v>0.66666668653488159</v>
      </c>
      <c r="AK2233" s="1">
        <v>-0.21956524252891541</v>
      </c>
      <c r="AL2233" s="1">
        <v>2.737391471862793</v>
      </c>
      <c r="AM2233" s="1">
        <v>1</v>
      </c>
      <c r="AN2233" s="1">
        <v>0</v>
      </c>
      <c r="AO2233" s="1">
        <v>0.15999999642372131</v>
      </c>
      <c r="AP2233" s="1">
        <v>111115</v>
      </c>
      <c r="AQ2233">
        <f t="shared" si="4569"/>
        <v>0.8324476114908852</v>
      </c>
      <c r="AR2233">
        <f t="shared" si="4570"/>
        <v>4.5197504274691082E-3</v>
      </c>
      <c r="AS2233">
        <f t="shared" si="4571"/>
        <v>298.26687278747556</v>
      </c>
      <c r="AT2233">
        <f t="shared" si="4572"/>
        <v>294.54088630676267</v>
      </c>
      <c r="AU2233">
        <f t="shared" si="4573"/>
        <v>319.91833269301787</v>
      </c>
      <c r="AV2233">
        <f t="shared" si="4574"/>
        <v>0.8953894889165338</v>
      </c>
      <c r="AW2233">
        <f t="shared" si="4575"/>
        <v>3.2019006728210324</v>
      </c>
      <c r="AX2233">
        <f t="shared" si="4576"/>
        <v>31.542431374052065</v>
      </c>
      <c r="AY2233">
        <f t="shared" si="4577"/>
        <v>11.744066734769838</v>
      </c>
      <c r="AZ2233">
        <f t="shared" si="4578"/>
        <v>23.253879547119141</v>
      </c>
      <c r="BA2233">
        <f t="shared" si="4579"/>
        <v>2.8633427411864267</v>
      </c>
      <c r="BB2233">
        <f t="shared" si="4580"/>
        <v>0.37497459223961715</v>
      </c>
      <c r="BC2233">
        <f t="shared" si="4581"/>
        <v>2.0097498606725277</v>
      </c>
      <c r="BD2233">
        <f t="shared" si="4582"/>
        <v>0.85359288051389903</v>
      </c>
      <c r="BE2233">
        <f t="shared" si="4583"/>
        <v>0.23889326356963037</v>
      </c>
      <c r="BF2233">
        <f t="shared" si="4584"/>
        <v>13.735792724686162</v>
      </c>
      <c r="BG2233">
        <f t="shared" si="4585"/>
        <v>0.38452772298283427</v>
      </c>
      <c r="BH2233">
        <f t="shared" si="4586"/>
        <v>66.83190666178831</v>
      </c>
      <c r="BI2233">
        <f t="shared" si="4587"/>
        <v>327.82392880950971</v>
      </c>
      <c r="BJ2233">
        <f t="shared" si="4588"/>
        <v>0.10323510436096017</v>
      </c>
    </row>
    <row r="2234" spans="1:62" x14ac:dyDescent="0.45">
      <c r="A2234" s="1">
        <v>2065</v>
      </c>
      <c r="B2234" s="1" t="s">
        <v>2257</v>
      </c>
      <c r="C2234" s="1">
        <v>11990.500029783696</v>
      </c>
      <c r="D2234" s="1">
        <v>0</v>
      </c>
      <c r="E2234">
        <f t="shared" si="4561"/>
        <v>36.980901930810248</v>
      </c>
      <c r="F2234">
        <f t="shared" si="4562"/>
        <v>0.43402007441798801</v>
      </c>
      <c r="G2234">
        <f t="shared" si="4563"/>
        <v>210.490005972017</v>
      </c>
      <c r="H2234">
        <f t="shared" si="4564"/>
        <v>4.5308653590452224</v>
      </c>
      <c r="I2234">
        <f t="shared" si="4565"/>
        <v>1.1902658135045878</v>
      </c>
      <c r="J2234">
        <f t="shared" si="4566"/>
        <v>25.11827278137207</v>
      </c>
      <c r="K2234" s="1">
        <v>6</v>
      </c>
      <c r="L2234">
        <f t="shared" si="4567"/>
        <v>1.4200000166893005</v>
      </c>
      <c r="M2234" s="1">
        <v>1</v>
      </c>
      <c r="N2234">
        <f t="shared" si="4568"/>
        <v>2.8400000333786011</v>
      </c>
      <c r="O2234" s="1">
        <v>21.39451789855957</v>
      </c>
      <c r="P2234" s="1">
        <v>25.11827278137207</v>
      </c>
      <c r="Q2234" s="1">
        <v>19.991325378417969</v>
      </c>
      <c r="R2234">
        <v>769</v>
      </c>
      <c r="S2234" s="1">
        <v>413.61764526367187</v>
      </c>
      <c r="T2234" s="1">
        <v>370.141845703125</v>
      </c>
      <c r="U2234" s="1">
        <f t="shared" si="4589"/>
        <v>367.19630136695582</v>
      </c>
      <c r="V2234" s="1">
        <v>14.484955787658691</v>
      </c>
      <c r="W2234" s="1">
        <v>19.819726943969727</v>
      </c>
      <c r="X2234" s="1">
        <v>57.497844696044922</v>
      </c>
      <c r="Y2234" s="1">
        <v>78.667137145996094</v>
      </c>
      <c r="Z2234" s="1">
        <v>499.48513793945313</v>
      </c>
      <c r="AA2234" s="1">
        <v>1999.2559814453125</v>
      </c>
      <c r="AB2234" s="1">
        <v>305.71676635742187</v>
      </c>
      <c r="AC2234" s="1">
        <v>101.51007080078125</v>
      </c>
      <c r="AD2234" s="1">
        <v>3.5088627338409424</v>
      </c>
      <c r="AE2234" s="1">
        <v>0.40290534496307373</v>
      </c>
      <c r="AF2234" s="1">
        <v>0.30043202638626099</v>
      </c>
      <c r="AG2234" s="1">
        <v>1.5141746960580349E-2</v>
      </c>
      <c r="AH2234" s="1">
        <v>0.34944981336593628</v>
      </c>
      <c r="AI2234" s="1">
        <v>1.6999952495098114E-2</v>
      </c>
      <c r="AJ2234" s="1">
        <v>0.66666668653488159</v>
      </c>
      <c r="AK2234" s="1">
        <v>-0.21956524252891541</v>
      </c>
      <c r="AL2234" s="1">
        <v>2.737391471862793</v>
      </c>
      <c r="AM2234" s="1">
        <v>1</v>
      </c>
      <c r="AN2234" s="1">
        <v>0</v>
      </c>
      <c r="AO2234" s="1">
        <v>0.15999999642372131</v>
      </c>
      <c r="AP2234" s="1">
        <v>111115</v>
      </c>
      <c r="AQ2234">
        <f t="shared" si="4569"/>
        <v>0.8324752298990884</v>
      </c>
      <c r="AR2234">
        <f t="shared" si="4570"/>
        <v>4.5308653590452226E-3</v>
      </c>
      <c r="AS2234">
        <f t="shared" si="4571"/>
        <v>298.26827278137205</v>
      </c>
      <c r="AT2234">
        <f t="shared" si="4572"/>
        <v>294.54451789855955</v>
      </c>
      <c r="AU2234">
        <f t="shared" si="4573"/>
        <v>319.88094988135344</v>
      </c>
      <c r="AV2234">
        <f t="shared" si="4574"/>
        <v>0.88966477788281007</v>
      </c>
      <c r="AW2234">
        <f t="shared" si="4575"/>
        <v>3.2021676988391063</v>
      </c>
      <c r="AX2234">
        <f t="shared" si="4576"/>
        <v>31.545320317267098</v>
      </c>
      <c r="AY2234">
        <f t="shared" si="4577"/>
        <v>11.725593373297372</v>
      </c>
      <c r="AZ2234">
        <f t="shared" si="4578"/>
        <v>23.25639533996582</v>
      </c>
      <c r="BA2234">
        <f t="shared" si="4579"/>
        <v>2.8637779358966982</v>
      </c>
      <c r="BB2234">
        <f t="shared" si="4580"/>
        <v>0.37648425643409333</v>
      </c>
      <c r="BC2234">
        <f t="shared" si="4581"/>
        <v>2.0119018853345185</v>
      </c>
      <c r="BD2234">
        <f t="shared" si="4582"/>
        <v>0.85187605056217963</v>
      </c>
      <c r="BE2234">
        <f t="shared" si="4583"/>
        <v>0.23987374255672203</v>
      </c>
      <c r="BF2234">
        <f t="shared" si="4584"/>
        <v>21.366855409076315</v>
      </c>
      <c r="BG2234">
        <f t="shared" si="4585"/>
        <v>0.5686738973599923</v>
      </c>
      <c r="BH2234">
        <f t="shared" si="4586"/>
        <v>66.906980291929159</v>
      </c>
      <c r="BI2234">
        <f t="shared" si="4587"/>
        <v>352.56289604825417</v>
      </c>
      <c r="BJ2234">
        <f t="shared" si="4588"/>
        <v>7.0179831865342962E-2</v>
      </c>
    </row>
    <row r="2235" spans="1:62" x14ac:dyDescent="0.45">
      <c r="A2235" s="1">
        <v>2066</v>
      </c>
      <c r="B2235" s="1" t="s">
        <v>2258</v>
      </c>
      <c r="C2235" s="1">
        <v>11995.500029671937</v>
      </c>
      <c r="D2235" s="1">
        <v>0</v>
      </c>
      <c r="E2235">
        <f t="shared" si="4561"/>
        <v>29.932455331364807</v>
      </c>
      <c r="F2235">
        <f t="shared" si="4562"/>
        <v>0.43598435988448569</v>
      </c>
      <c r="G2235">
        <f t="shared" si="4563"/>
        <v>245.43317179792811</v>
      </c>
      <c r="H2235">
        <f t="shared" si="4564"/>
        <v>4.5404755139949398</v>
      </c>
      <c r="I2235">
        <f t="shared" si="4565"/>
        <v>1.1881163783522473</v>
      </c>
      <c r="J2235">
        <f t="shared" si="4566"/>
        <v>25.117267608642578</v>
      </c>
      <c r="K2235" s="1">
        <v>6</v>
      </c>
      <c r="L2235">
        <f t="shared" si="4567"/>
        <v>1.4200000166893005</v>
      </c>
      <c r="M2235" s="1">
        <v>1</v>
      </c>
      <c r="N2235">
        <f t="shared" si="4568"/>
        <v>2.8400000333786011</v>
      </c>
      <c r="O2235" s="1">
        <v>21.396999359130859</v>
      </c>
      <c r="P2235" s="1">
        <v>25.117267608642578</v>
      </c>
      <c r="Q2235" s="1">
        <v>19.990745544433594</v>
      </c>
      <c r="R2235">
        <v>769</v>
      </c>
      <c r="S2235" s="1">
        <v>410.59320068359375</v>
      </c>
      <c r="T2235" s="1">
        <v>375.57421875</v>
      </c>
      <c r="U2235" s="1">
        <f t="shared" si="4589"/>
        <v>372.60424753000291</v>
      </c>
      <c r="V2235" s="1">
        <v>14.492959022521973</v>
      </c>
      <c r="W2235" s="1">
        <v>19.839042663574219</v>
      </c>
      <c r="X2235" s="1">
        <v>57.52001953125</v>
      </c>
      <c r="Y2235" s="1">
        <v>78.730278015136719</v>
      </c>
      <c r="Z2235" s="1">
        <v>499.47555541992187</v>
      </c>
      <c r="AA2235" s="1">
        <v>1999.0408935546875</v>
      </c>
      <c r="AB2235" s="1">
        <v>307.03927612304687</v>
      </c>
      <c r="AC2235" s="1">
        <v>101.50991821289062</v>
      </c>
      <c r="AD2235" s="1">
        <v>3.5088627338409424</v>
      </c>
      <c r="AE2235" s="1">
        <v>0.40290534496307373</v>
      </c>
      <c r="AF2235" s="1">
        <v>0.30043202638626099</v>
      </c>
      <c r="AG2235" s="1">
        <v>1.5141746960580349E-2</v>
      </c>
      <c r="AH2235" s="1">
        <v>0.34944981336593628</v>
      </c>
      <c r="AI2235" s="1">
        <v>1.6999952495098114E-2</v>
      </c>
      <c r="AJ2235" s="1">
        <v>0.66666668653488159</v>
      </c>
      <c r="AK2235" s="1">
        <v>-0.21956524252891541</v>
      </c>
      <c r="AL2235" s="1">
        <v>2.737391471862793</v>
      </c>
      <c r="AM2235" s="1">
        <v>1</v>
      </c>
      <c r="AN2235" s="1">
        <v>0</v>
      </c>
      <c r="AO2235" s="1">
        <v>0.15999999642372131</v>
      </c>
      <c r="AP2235" s="1">
        <v>111115</v>
      </c>
      <c r="AQ2235">
        <f t="shared" si="4569"/>
        <v>0.83245925903320295</v>
      </c>
      <c r="AR2235">
        <f t="shared" si="4570"/>
        <v>4.5404755139949399E-3</v>
      </c>
      <c r="AS2235">
        <f t="shared" si="4571"/>
        <v>298.26726760864256</v>
      </c>
      <c r="AT2235">
        <f t="shared" si="4572"/>
        <v>294.54699935913084</v>
      </c>
      <c r="AU2235">
        <f t="shared" si="4573"/>
        <v>319.84653581962266</v>
      </c>
      <c r="AV2235">
        <f t="shared" si="4574"/>
        <v>0.88489943000421711</v>
      </c>
      <c r="AW2235">
        <f t="shared" si="4575"/>
        <v>3.2019759765537139</v>
      </c>
      <c r="AX2235">
        <f t="shared" si="4576"/>
        <v>31.543479030673662</v>
      </c>
      <c r="AY2235">
        <f t="shared" si="4577"/>
        <v>11.704436367099444</v>
      </c>
      <c r="AZ2235">
        <f t="shared" si="4578"/>
        <v>23.257133483886719</v>
      </c>
      <c r="BA2235">
        <f t="shared" si="4579"/>
        <v>2.8639056347838716</v>
      </c>
      <c r="BB2235">
        <f t="shared" si="4580"/>
        <v>0.37796138442258159</v>
      </c>
      <c r="BC2235">
        <f t="shared" si="4581"/>
        <v>2.0138595982014666</v>
      </c>
      <c r="BD2235">
        <f t="shared" si="4582"/>
        <v>0.85004603658240496</v>
      </c>
      <c r="BE2235">
        <f t="shared" si="4583"/>
        <v>0.24083323817353239</v>
      </c>
      <c r="BF2235">
        <f t="shared" si="4584"/>
        <v>24.913901195938017</v>
      </c>
      <c r="BG2235">
        <f t="shared" si="4585"/>
        <v>0.65348780492651459</v>
      </c>
      <c r="BH2235">
        <f t="shared" si="4586"/>
        <v>66.984275148478972</v>
      </c>
      <c r="BI2235">
        <f t="shared" si="4587"/>
        <v>361.34576303788151</v>
      </c>
      <c r="BJ2235">
        <f t="shared" si="4588"/>
        <v>5.5487126981353399E-2</v>
      </c>
    </row>
    <row r="2236" spans="1:62" x14ac:dyDescent="0.45">
      <c r="A2236" s="1">
        <v>2067</v>
      </c>
      <c r="B2236" s="1" t="s">
        <v>2259</v>
      </c>
      <c r="C2236" s="1">
        <v>12000.500029560179</v>
      </c>
      <c r="D2236" s="1">
        <v>0</v>
      </c>
      <c r="E2236">
        <f t="shared" si="4561"/>
        <v>26.35106048288015</v>
      </c>
      <c r="F2236">
        <f t="shared" si="4562"/>
        <v>0.43615382709138195</v>
      </c>
      <c r="G2236">
        <f t="shared" si="4563"/>
        <v>260.02553284395538</v>
      </c>
      <c r="H2236">
        <f t="shared" si="4564"/>
        <v>4.5506535202731433</v>
      </c>
      <c r="I2236">
        <f t="shared" si="4565"/>
        <v>1.1903422119163714</v>
      </c>
      <c r="J2236">
        <f t="shared" si="4566"/>
        <v>25.139331817626953</v>
      </c>
      <c r="K2236" s="1">
        <v>6</v>
      </c>
      <c r="L2236">
        <f t="shared" si="4567"/>
        <v>1.4200000166893005</v>
      </c>
      <c r="M2236" s="1">
        <v>1</v>
      </c>
      <c r="N2236">
        <f t="shared" si="4568"/>
        <v>2.8400000333786011</v>
      </c>
      <c r="O2236" s="1">
        <v>21.398769378662109</v>
      </c>
      <c r="P2236" s="1">
        <v>25.139331817626953</v>
      </c>
      <c r="Q2236" s="1">
        <v>19.990558624267578</v>
      </c>
      <c r="R2236">
        <v>769</v>
      </c>
      <c r="S2236" s="1">
        <v>406.0904541015625</v>
      </c>
      <c r="T2236" s="1">
        <v>375.40548706054687</v>
      </c>
      <c r="U2236" s="1">
        <f t="shared" si="4589"/>
        <v>372.39914947153443</v>
      </c>
      <c r="V2236" s="1">
        <v>14.500445365905762</v>
      </c>
      <c r="W2236" s="1">
        <v>19.85858154296875</v>
      </c>
      <c r="X2236" s="1">
        <v>57.542900085449219</v>
      </c>
      <c r="Y2236" s="1">
        <v>78.798667907714844</v>
      </c>
      <c r="Z2236" s="1">
        <v>499.45919799804687</v>
      </c>
      <c r="AA2236" s="1">
        <v>1998.85009765625</v>
      </c>
      <c r="AB2236" s="1">
        <v>300.4140625</v>
      </c>
      <c r="AC2236" s="1">
        <v>101.50999450683594</v>
      </c>
      <c r="AD2236" s="1">
        <v>3.5088627338409424</v>
      </c>
      <c r="AE2236" s="1">
        <v>0.40290534496307373</v>
      </c>
      <c r="AF2236" s="1">
        <v>0.30043202638626099</v>
      </c>
      <c r="AG2236" s="1">
        <v>1.5141746960580349E-2</v>
      </c>
      <c r="AH2236" s="1">
        <v>0.34944981336593628</v>
      </c>
      <c r="AI2236" s="1">
        <v>1.6999952495098114E-2</v>
      </c>
      <c r="AJ2236" s="1">
        <v>0.66666668653488159</v>
      </c>
      <c r="AK2236" s="1">
        <v>-0.21956524252891541</v>
      </c>
      <c r="AL2236" s="1">
        <v>2.737391471862793</v>
      </c>
      <c r="AM2236" s="1">
        <v>1</v>
      </c>
      <c r="AN2236" s="1">
        <v>0</v>
      </c>
      <c r="AO2236" s="1">
        <v>0.15999999642372131</v>
      </c>
      <c r="AP2236" s="1">
        <v>111115</v>
      </c>
      <c r="AQ2236">
        <f t="shared" si="4569"/>
        <v>0.83243199666341128</v>
      </c>
      <c r="AR2236">
        <f t="shared" si="4570"/>
        <v>4.5506535202731431E-3</v>
      </c>
      <c r="AS2236">
        <f t="shared" si="4571"/>
        <v>298.28933181762693</v>
      </c>
      <c r="AT2236">
        <f t="shared" si="4572"/>
        <v>294.54876937866209</v>
      </c>
      <c r="AU2236">
        <f t="shared" si="4573"/>
        <v>319.816008476555</v>
      </c>
      <c r="AV2236">
        <f t="shared" si="4574"/>
        <v>0.87677993179887626</v>
      </c>
      <c r="AW2236">
        <f t="shared" si="4575"/>
        <v>3.2061867152566825</v>
      </c>
      <c r="AX2236">
        <f t="shared" si="4576"/>
        <v>31.584936348713622</v>
      </c>
      <c r="AY2236">
        <f t="shared" si="4577"/>
        <v>11.726354805744872</v>
      </c>
      <c r="AZ2236">
        <f t="shared" si="4578"/>
        <v>23.269050598144531</v>
      </c>
      <c r="BA2236">
        <f t="shared" si="4579"/>
        <v>2.8659679848053639</v>
      </c>
      <c r="BB2236">
        <f t="shared" si="4580"/>
        <v>0.37808873949529159</v>
      </c>
      <c r="BC2236">
        <f t="shared" si="4581"/>
        <v>2.0158445033403112</v>
      </c>
      <c r="BD2236">
        <f t="shared" si="4582"/>
        <v>0.85012348146505268</v>
      </c>
      <c r="BE2236">
        <f t="shared" si="4583"/>
        <v>0.24091597084974903</v>
      </c>
      <c r="BF2236">
        <f t="shared" si="4584"/>
        <v>26.395190410626999</v>
      </c>
      <c r="BG2236">
        <f t="shared" si="4585"/>
        <v>0.69265245662756503</v>
      </c>
      <c r="BH2236">
        <f t="shared" si="4586"/>
        <v>66.966539120910213</v>
      </c>
      <c r="BI2236">
        <f t="shared" si="4587"/>
        <v>362.87945493597408</v>
      </c>
      <c r="BJ2236">
        <f t="shared" si="4588"/>
        <v>4.8628802173868321E-2</v>
      </c>
    </row>
    <row r="2237" spans="1:62" x14ac:dyDescent="0.45">
      <c r="A2237" s="1">
        <v>2067</v>
      </c>
      <c r="B2237" s="1" t="s">
        <v>2259</v>
      </c>
      <c r="C2237" s="1">
        <v>12000.500029560179</v>
      </c>
      <c r="D2237" s="1">
        <v>0</v>
      </c>
      <c r="E2237">
        <f t="shared" ref="E2237" si="4590">(S2237-U2237*(1000-V2237)/(1000-W2237))*AQ2237</f>
        <v>26.35106048288015</v>
      </c>
      <c r="F2237">
        <f t="shared" ref="F2237" si="4591">IF(BB2237&lt;&gt;0,1/(1/BB2237-1/N2237),0)</f>
        <v>0.43615382709138195</v>
      </c>
      <c r="G2237">
        <f t="shared" ref="G2237" si="4592">((BE2237-AR2237/2)*T2237-E2237)/(BE2237+AR2237/2)</f>
        <v>260.02553284395538</v>
      </c>
      <c r="H2237">
        <f t="shared" ref="H2237" si="4593">AR2237*1000</f>
        <v>4.5506535202731433</v>
      </c>
      <c r="I2237">
        <f t="shared" ref="I2237" si="4594">(AW2237-BC2237)</f>
        <v>1.1903422119163714</v>
      </c>
      <c r="J2237">
        <f t="shared" ref="J2237" si="4595">(P2237+AV2237*D2237)</f>
        <v>25.139331817626953</v>
      </c>
      <c r="K2237" s="1">
        <v>6</v>
      </c>
      <c r="L2237">
        <f t="shared" ref="L2237" si="4596">(K2237*AK2237+AL2237)</f>
        <v>1.4200000166893005</v>
      </c>
      <c r="M2237" s="1">
        <v>1</v>
      </c>
      <c r="N2237">
        <f t="shared" ref="N2237" si="4597">L2237*(M2237+1)*(M2237+1)/(M2237*M2237+1)</f>
        <v>2.8400000333786011</v>
      </c>
      <c r="O2237" s="1">
        <v>21.398769378662109</v>
      </c>
      <c r="P2237" s="1">
        <v>25.139331817626953</v>
      </c>
      <c r="Q2237" s="1">
        <v>19.990558624267578</v>
      </c>
      <c r="R2237">
        <v>769</v>
      </c>
      <c r="S2237" s="1">
        <v>406.0904541015625</v>
      </c>
      <c r="T2237" s="1">
        <v>375.40548706054687</v>
      </c>
      <c r="U2237" s="1">
        <f t="shared" ref="U2237" si="4598">T2237-(0.008076485841*(R2237-S2237)+0.07530378)</f>
        <v>372.39914947153443</v>
      </c>
      <c r="V2237" s="1">
        <v>14.500445365905762</v>
      </c>
      <c r="W2237" s="1">
        <v>19.85858154296875</v>
      </c>
      <c r="X2237" s="1">
        <v>57.542900085449219</v>
      </c>
      <c r="Y2237" s="1">
        <v>78.798667907714844</v>
      </c>
      <c r="Z2237" s="1">
        <v>499.45919799804687</v>
      </c>
      <c r="AA2237" s="1">
        <v>1998.85009765625</v>
      </c>
      <c r="AB2237" s="1">
        <v>300.4140625</v>
      </c>
      <c r="AC2237" s="1">
        <v>101.50999450683594</v>
      </c>
      <c r="AD2237" s="1">
        <v>3.5088627338409424</v>
      </c>
      <c r="AE2237" s="1">
        <v>0.40290534496307373</v>
      </c>
      <c r="AF2237" s="1">
        <v>0.30043202638626099</v>
      </c>
      <c r="AG2237" s="1">
        <v>1.5141746960580349E-2</v>
      </c>
      <c r="AH2237" s="1">
        <v>0.34944981336593628</v>
      </c>
      <c r="AI2237" s="1">
        <v>1.6999952495098114E-2</v>
      </c>
      <c r="AJ2237" s="1">
        <v>0.66666668653488159</v>
      </c>
      <c r="AK2237" s="1">
        <v>-0.21956524252891541</v>
      </c>
      <c r="AL2237" s="1">
        <v>2.737391471862793</v>
      </c>
      <c r="AM2237" s="1">
        <v>1</v>
      </c>
      <c r="AN2237" s="1">
        <v>0</v>
      </c>
      <c r="AO2237" s="1">
        <v>0.15999999642372131</v>
      </c>
      <c r="AP2237" s="1">
        <v>111115</v>
      </c>
      <c r="AQ2237">
        <f t="shared" ref="AQ2237" si="4599">Z2237*0.000001/(K2237*0.0001)</f>
        <v>0.83243199666341128</v>
      </c>
      <c r="AR2237">
        <f t="shared" ref="AR2237" si="4600">(W2237-V2237)/(1000-W2237)*AQ2237</f>
        <v>4.5506535202731431E-3</v>
      </c>
      <c r="AS2237">
        <f t="shared" ref="AS2237" si="4601">(P2237+273.15)</f>
        <v>298.28933181762693</v>
      </c>
      <c r="AT2237">
        <f t="shared" ref="AT2237" si="4602">(O2237+273.15)</f>
        <v>294.54876937866209</v>
      </c>
      <c r="AU2237">
        <f t="shared" ref="AU2237" si="4603">(AA2237*AM2237+AB2237*AN2237)*AO2237</f>
        <v>319.816008476555</v>
      </c>
      <c r="AV2237">
        <f t="shared" ref="AV2237" si="4604">((AU2237+0.00000010773*(AT2237^4-AS2237^4))-AR2237*44100)/(L2237*0.92*2*29.3+0.00000043092*AS2237^3)</f>
        <v>0.87677993179887626</v>
      </c>
      <c r="AW2237">
        <f t="shared" ref="AW2237" si="4605">0.61365*EXP(17.502*J2237/(240.97+J2237))</f>
        <v>3.2061867152566825</v>
      </c>
      <c r="AX2237">
        <f t="shared" ref="AX2237" si="4606">AW2237*1000/AC2237</f>
        <v>31.584936348713622</v>
      </c>
      <c r="AY2237">
        <f t="shared" ref="AY2237" si="4607">(AX2237-W2237)</f>
        <v>11.726354805744872</v>
      </c>
      <c r="AZ2237">
        <f t="shared" ref="AZ2237" si="4608">IF(D2237,P2237,(O2237+P2237)/2)</f>
        <v>23.269050598144531</v>
      </c>
      <c r="BA2237">
        <f t="shared" ref="BA2237" si="4609">0.61365*EXP(17.502*AZ2237/(240.97+AZ2237))</f>
        <v>2.8659679848053639</v>
      </c>
      <c r="BB2237">
        <f t="shared" ref="BB2237" si="4610">IF(AY2237&lt;&gt;0,(1000-(AX2237+W2237)/2)/AY2237*AR2237,0)</f>
        <v>0.37808873949529159</v>
      </c>
      <c r="BC2237">
        <f t="shared" ref="BC2237" si="4611">W2237*AC2237/1000</f>
        <v>2.0158445033403112</v>
      </c>
      <c r="BD2237">
        <f t="shared" ref="BD2237" si="4612">(BA2237-BC2237)</f>
        <v>0.85012348146505268</v>
      </c>
      <c r="BE2237">
        <f t="shared" ref="BE2237" si="4613">1/(1.6/F2237+1.37/N2237)</f>
        <v>0.24091597084974903</v>
      </c>
      <c r="BF2237">
        <f t="shared" ref="BF2237" si="4614">G2237*AC2237*0.001</f>
        <v>26.395190410626999</v>
      </c>
      <c r="BG2237">
        <f t="shared" ref="BG2237" si="4615">G2237/T2237</f>
        <v>0.69265245662756503</v>
      </c>
      <c r="BH2237">
        <f t="shared" ref="BH2237" si="4616">(1-AR2237*AC2237/AW2237/F2237)*100</f>
        <v>66.966539120910213</v>
      </c>
      <c r="BI2237">
        <f t="shared" ref="BI2237" si="4617">(T2237-E2237/(N2237/1.35))</f>
        <v>362.87945493597408</v>
      </c>
      <c r="BJ2237">
        <f t="shared" ref="BJ2237" si="4618">E2237*BH2237/100/BI2237</f>
        <v>4.8628802173868321E-2</v>
      </c>
    </row>
    <row r="2238" spans="1:62" x14ac:dyDescent="0.45">
      <c r="A2238" s="1">
        <v>2068</v>
      </c>
      <c r="B2238" s="1" t="s">
        <v>2261</v>
      </c>
      <c r="C2238" s="1">
        <v>12025.000032566488</v>
      </c>
      <c r="D2238" s="1">
        <v>0</v>
      </c>
      <c r="E2238">
        <f t="shared" ref="E2238:E2252" si="4619">(S2238-U2238*(1000-V2238)/(1000-W2238))*AQ2238</f>
        <v>24.727708541932994</v>
      </c>
      <c r="F2238">
        <f t="shared" ref="F2238:F2252" si="4620">IF(BB2238&lt;&gt;0,1/(1/BB2238-1/N2238),0)</f>
        <v>0.42788321946830365</v>
      </c>
      <c r="G2238">
        <f t="shared" ref="G2238:G2252" si="4621">((BE2238-AR2238/2)*T2238-E2238)/(BE2238+AR2238/2)</f>
        <v>263.47858618624036</v>
      </c>
      <c r="H2238">
        <f t="shared" ref="H2238:H2252" si="4622">AR2238*1000</f>
        <v>4.4833046669781291</v>
      </c>
      <c r="I2238">
        <f t="shared" ref="I2238:I2252" si="4623">(AW2238-BC2238)</f>
        <v>1.1923485330731154</v>
      </c>
      <c r="J2238">
        <f t="shared" ref="J2238:J2252" si="4624">(P2238+AV2238*D2238)</f>
        <v>25.159543991088867</v>
      </c>
      <c r="K2238" s="1">
        <v>6</v>
      </c>
      <c r="L2238">
        <f t="shared" ref="L2238:L2252" si="4625">(K2238*AK2238+AL2238)</f>
        <v>1.4200000166893005</v>
      </c>
      <c r="M2238" s="1">
        <v>1</v>
      </c>
      <c r="N2238">
        <f t="shared" ref="N2238:N2252" si="4626">L2238*(M2238+1)*(M2238+1)/(M2238*M2238+1)</f>
        <v>2.8400000333786011</v>
      </c>
      <c r="O2238" s="1">
        <v>21.400287628173828</v>
      </c>
      <c r="P2238" s="1">
        <v>25.159543991088867</v>
      </c>
      <c r="Q2238" s="1">
        <v>19.990467071533203</v>
      </c>
      <c r="R2238">
        <v>769</v>
      </c>
      <c r="S2238" s="1">
        <v>402.5723876953125</v>
      </c>
      <c r="T2238" s="1">
        <v>373.90432739257812</v>
      </c>
      <c r="U2238" s="1">
        <f t="shared" si="4589"/>
        <v>370.86957619004789</v>
      </c>
      <c r="V2238" s="1">
        <v>14.597993850708008</v>
      </c>
      <c r="W2238" s="1">
        <v>19.876733779907227</v>
      </c>
      <c r="X2238" s="1">
        <v>58.290378570556641</v>
      </c>
      <c r="Y2238" s="1">
        <v>78.860397338867187</v>
      </c>
      <c r="Z2238" s="1">
        <v>499.4591064453125</v>
      </c>
      <c r="AA2238" s="1">
        <v>1998.65087890625</v>
      </c>
      <c r="AB2238" s="1">
        <v>291.39874267578125</v>
      </c>
      <c r="AC2238" s="1">
        <v>101.51062774658203</v>
      </c>
      <c r="AD2238" s="1">
        <v>8.0654792785644531</v>
      </c>
      <c r="AE2238" s="1">
        <v>0.4420592188835144</v>
      </c>
      <c r="AF2238" s="1">
        <v>1.9843343645334244E-2</v>
      </c>
      <c r="AG2238" s="1">
        <v>1.4956300146877766E-2</v>
      </c>
      <c r="AH2238" s="1">
        <v>2.5829700753092766E-2</v>
      </c>
      <c r="AI2238" s="1">
        <v>1.7672957852482796E-2</v>
      </c>
      <c r="AJ2238" s="1">
        <v>0.66666668653488159</v>
      </c>
      <c r="AK2238" s="1">
        <v>-0.21956524252891541</v>
      </c>
      <c r="AL2238" s="1">
        <v>2.737391471862793</v>
      </c>
      <c r="AM2238" s="1">
        <v>1</v>
      </c>
      <c r="AN2238" s="1">
        <v>0</v>
      </c>
      <c r="AO2238" s="1">
        <v>0.15999999642372131</v>
      </c>
      <c r="AP2238" s="1">
        <v>111115</v>
      </c>
      <c r="AQ2238">
        <f t="shared" ref="AQ2238:AQ2252" si="4627">Z2238*0.000001/(K2238*0.0001)</f>
        <v>0.83243184407552073</v>
      </c>
      <c r="AR2238">
        <f t="shared" ref="AR2238:AR2252" si="4628">(W2238-V2238)/(1000-W2238)*AQ2238</f>
        <v>4.4833046669781294E-3</v>
      </c>
      <c r="AS2238">
        <f t="shared" ref="AS2238:AS2252" si="4629">(P2238+273.15)</f>
        <v>298.30954399108884</v>
      </c>
      <c r="AT2238">
        <f t="shared" ref="AT2238:AT2252" si="4630">(O2238+273.15)</f>
        <v>294.55028762817381</v>
      </c>
      <c r="AU2238">
        <f t="shared" ref="AU2238:AU2252" si="4631">(AA2238*AM2238+AB2238*AN2238)*AO2238</f>
        <v>319.78413347726746</v>
      </c>
      <c r="AV2238">
        <f t="shared" ref="AV2238:AV2252" si="4632">((AU2238+0.00000010773*(AT2238^4-AS2238^4))-AR2238*44100)/(L2238*0.92*2*29.3+0.00000043092*AS2238^3)</f>
        <v>0.90771035537560463</v>
      </c>
      <c r="AW2238">
        <f t="shared" ref="AW2238:AW2252" si="4633">0.61365*EXP(17.502*J2238/(240.97+J2238))</f>
        <v>3.2100482566231903</v>
      </c>
      <c r="AX2238">
        <f t="shared" ref="AX2238:AX2252" si="4634">AW2238*1000/AC2238</f>
        <v>31.622780076160804</v>
      </c>
      <c r="AY2238">
        <f t="shared" ref="AY2238:AY2252" si="4635">(AX2238-W2238)</f>
        <v>11.746046296253578</v>
      </c>
      <c r="AZ2238">
        <f t="shared" ref="AZ2238:AZ2252" si="4636">IF(D2238,P2238,(O2238+P2238)/2)</f>
        <v>23.279915809631348</v>
      </c>
      <c r="BA2238">
        <f t="shared" ref="BA2238:BA2252" si="4637">0.61365*EXP(17.502*AZ2238/(240.97+AZ2238))</f>
        <v>2.8678494267903525</v>
      </c>
      <c r="BB2238">
        <f t="shared" ref="BB2238:BB2252" si="4638">IF(AY2238&lt;&gt;0,(1000-(AX2238+W2238)/2)/AY2238*AR2238,0)</f>
        <v>0.37185794704063602</v>
      </c>
      <c r="BC2238">
        <f t="shared" ref="BC2238:BC2252" si="4639">W2238*AC2238/1000</f>
        <v>2.0176997235500749</v>
      </c>
      <c r="BD2238">
        <f t="shared" ref="BD2238:BD2252" si="4640">(BA2238-BC2238)</f>
        <v>0.85014970324027761</v>
      </c>
      <c r="BE2238">
        <f t="shared" ref="BE2238:BE2252" si="4641">1/(1.6/F2238+1.37/N2238)</f>
        <v>0.23686958449848997</v>
      </c>
      <c r="BF2238">
        <f t="shared" ref="BF2238:BF2252" si="4642">G2238*AC2238*0.001</f>
        <v>26.745876681547177</v>
      </c>
      <c r="BG2238">
        <f t="shared" ref="BG2238:BG2252" si="4643">G2238/T2238</f>
        <v>0.70466845897079688</v>
      </c>
      <c r="BH2238">
        <f t="shared" ref="BH2238:BH2252" si="4644">(1-AR2238*AC2238/AW2238/F2238)*100</f>
        <v>66.866070017849637</v>
      </c>
      <c r="BI2238">
        <f t="shared" ref="BI2238:BI2252" si="4645">(T2238-E2238/(N2238/1.35))</f>
        <v>362.14995903368197</v>
      </c>
      <c r="BJ2238">
        <f t="shared" ref="BJ2238:BJ2252" si="4646">E2238*BH2238/100/BI2238</f>
        <v>4.565635448800618E-2</v>
      </c>
    </row>
    <row r="2239" spans="1:62" x14ac:dyDescent="0.45">
      <c r="A2239" s="1">
        <v>2069</v>
      </c>
      <c r="B2239" s="1" t="s">
        <v>2262</v>
      </c>
      <c r="C2239" s="1">
        <v>12030.000032454729</v>
      </c>
      <c r="D2239" s="1">
        <v>0</v>
      </c>
      <c r="E2239">
        <f t="shared" si="4619"/>
        <v>23.192477655178962</v>
      </c>
      <c r="F2239">
        <f t="shared" si="4620"/>
        <v>0.41211328192846286</v>
      </c>
      <c r="G2239">
        <f t="shared" si="4621"/>
        <v>265.33436648074979</v>
      </c>
      <c r="H2239">
        <f t="shared" si="4622"/>
        <v>4.3268284349598511</v>
      </c>
      <c r="I2239">
        <f t="shared" si="4623"/>
        <v>1.1889535882048419</v>
      </c>
      <c r="J2239">
        <f t="shared" si="4624"/>
        <v>25.176080703735352</v>
      </c>
      <c r="K2239" s="1">
        <v>6</v>
      </c>
      <c r="L2239">
        <f t="shared" si="4625"/>
        <v>1.4200000166893005</v>
      </c>
      <c r="M2239" s="1">
        <v>1</v>
      </c>
      <c r="N2239">
        <f t="shared" si="4626"/>
        <v>2.8400000333786011</v>
      </c>
      <c r="O2239" s="1">
        <v>21.404422760009766</v>
      </c>
      <c r="P2239" s="1">
        <v>25.176080703735352</v>
      </c>
      <c r="Q2239" s="1">
        <v>19.989923477172852</v>
      </c>
      <c r="R2239">
        <v>769</v>
      </c>
      <c r="S2239" s="1">
        <v>399.30776977539062</v>
      </c>
      <c r="T2239" s="1">
        <v>372.58926391601562</v>
      </c>
      <c r="U2239" s="1">
        <f t="shared" si="4589"/>
        <v>369.52814607307886</v>
      </c>
      <c r="V2239" s="1">
        <v>14.84737491607666</v>
      </c>
      <c r="W2239" s="1">
        <v>19.941160202026367</v>
      </c>
      <c r="X2239" s="1">
        <v>59.278774261474609</v>
      </c>
      <c r="Y2239" s="1">
        <v>79.080558776855469</v>
      </c>
      <c r="Z2239" s="1">
        <v>499.49649047851562</v>
      </c>
      <c r="AA2239" s="1">
        <v>1998.53466796875</v>
      </c>
      <c r="AB2239" s="1">
        <v>271.75381469726562</v>
      </c>
      <c r="AC2239" s="1">
        <v>101.51149749755859</v>
      </c>
      <c r="AD2239" s="1">
        <v>8.0654792785644531</v>
      </c>
      <c r="AE2239" s="1">
        <v>0.4420592188835144</v>
      </c>
      <c r="AF2239" s="1">
        <v>1.9843343645334244E-2</v>
      </c>
      <c r="AG2239" s="1">
        <v>1.4956300146877766E-2</v>
      </c>
      <c r="AH2239" s="1">
        <v>2.5829700753092766E-2</v>
      </c>
      <c r="AI2239" s="1">
        <v>1.7672957852482796E-2</v>
      </c>
      <c r="AJ2239" s="1">
        <v>0.66666668653488159</v>
      </c>
      <c r="AK2239" s="1">
        <v>-0.21956524252891541</v>
      </c>
      <c r="AL2239" s="1">
        <v>2.737391471862793</v>
      </c>
      <c r="AM2239" s="1">
        <v>1</v>
      </c>
      <c r="AN2239" s="1">
        <v>0</v>
      </c>
      <c r="AO2239" s="1">
        <v>0.15999999642372131</v>
      </c>
      <c r="AP2239" s="1">
        <v>111115</v>
      </c>
      <c r="AQ2239">
        <f t="shared" si="4627"/>
        <v>0.83249415079752598</v>
      </c>
      <c r="AR2239">
        <f t="shared" si="4628"/>
        <v>4.3268284349598516E-3</v>
      </c>
      <c r="AS2239">
        <f t="shared" si="4629"/>
        <v>298.32608070373533</v>
      </c>
      <c r="AT2239">
        <f t="shared" si="4630"/>
        <v>294.55442276000974</v>
      </c>
      <c r="AU2239">
        <f t="shared" si="4631"/>
        <v>319.76553972768306</v>
      </c>
      <c r="AV2239">
        <f t="shared" si="4632"/>
        <v>0.98426633124270291</v>
      </c>
      <c r="AW2239">
        <f t="shared" si="4633"/>
        <v>3.2132106221512564</v>
      </c>
      <c r="AX2239">
        <f t="shared" si="4634"/>
        <v>31.653661913799819</v>
      </c>
      <c r="AY2239">
        <f t="shared" si="4635"/>
        <v>11.712501711773452</v>
      </c>
      <c r="AZ2239">
        <f t="shared" si="4636"/>
        <v>23.290251731872559</v>
      </c>
      <c r="BA2239">
        <f t="shared" si="4637"/>
        <v>2.8696402185758809</v>
      </c>
      <c r="BB2239">
        <f t="shared" si="4638"/>
        <v>0.35988959207655719</v>
      </c>
      <c r="BC2239">
        <f t="shared" si="4639"/>
        <v>2.0242570339464145</v>
      </c>
      <c r="BD2239">
        <f t="shared" si="4640"/>
        <v>0.84538318462946638</v>
      </c>
      <c r="BE2239">
        <f t="shared" si="4641"/>
        <v>0.22910441662280842</v>
      </c>
      <c r="BF2239">
        <f t="shared" si="4642"/>
        <v>26.934488879026929</v>
      </c>
      <c r="BG2239">
        <f t="shared" si="4643"/>
        <v>0.71213637154225173</v>
      </c>
      <c r="BH2239">
        <f t="shared" si="4644"/>
        <v>66.831250063613012</v>
      </c>
      <c r="BI2239">
        <f t="shared" si="4645"/>
        <v>361.56467079400642</v>
      </c>
      <c r="BJ2239">
        <f t="shared" si="4646"/>
        <v>4.2868742412366143E-2</v>
      </c>
    </row>
    <row r="2240" spans="1:62" x14ac:dyDescent="0.45">
      <c r="A2240" s="1">
        <v>2070</v>
      </c>
      <c r="B2240" s="1" t="s">
        <v>2263</v>
      </c>
      <c r="C2240" s="1">
        <v>12035.00003234297</v>
      </c>
      <c r="D2240" s="1">
        <v>0</v>
      </c>
      <c r="E2240">
        <f t="shared" si="4619"/>
        <v>23.169095017437247</v>
      </c>
      <c r="F2240">
        <f t="shared" si="4620"/>
        <v>0.41747369190310524</v>
      </c>
      <c r="G2240">
        <f t="shared" si="4621"/>
        <v>266.4780850884934</v>
      </c>
      <c r="H2240">
        <f t="shared" si="4622"/>
        <v>4.3587484335983095</v>
      </c>
      <c r="I2240">
        <f t="shared" si="4623"/>
        <v>1.1842487131603709</v>
      </c>
      <c r="J2240">
        <f t="shared" si="4624"/>
        <v>25.184846878051758</v>
      </c>
      <c r="K2240" s="1">
        <v>6</v>
      </c>
      <c r="L2240">
        <f t="shared" si="4625"/>
        <v>1.4200000166893005</v>
      </c>
      <c r="M2240" s="1">
        <v>1</v>
      </c>
      <c r="N2240">
        <f t="shared" si="4626"/>
        <v>2.8400000333786011</v>
      </c>
      <c r="O2240" s="1">
        <v>21.408370971679687</v>
      </c>
      <c r="P2240" s="1">
        <v>25.184846878051758</v>
      </c>
      <c r="Q2240" s="1">
        <v>19.987125396728516</v>
      </c>
      <c r="R2240">
        <v>769</v>
      </c>
      <c r="S2240" s="1">
        <v>399.16351318359375</v>
      </c>
      <c r="T2240" s="1">
        <v>372.46060180664062</v>
      </c>
      <c r="U2240" s="1">
        <f t="shared" si="4589"/>
        <v>369.39831887738274</v>
      </c>
      <c r="V2240" s="1">
        <v>14.872932434082031</v>
      </c>
      <c r="W2240" s="1">
        <v>20.003995895385742</v>
      </c>
      <c r="X2240" s="1">
        <v>59.41754150390625</v>
      </c>
      <c r="Y2240" s="1">
        <v>79.300155639648438</v>
      </c>
      <c r="Z2240" s="1">
        <v>499.49365234375</v>
      </c>
      <c r="AA2240" s="1">
        <v>1998.7960205078125</v>
      </c>
      <c r="AB2240" s="1">
        <v>258.198486328125</v>
      </c>
      <c r="AC2240" s="1">
        <v>101.51168823242187</v>
      </c>
      <c r="AD2240" s="1">
        <v>8.0654792785644531</v>
      </c>
      <c r="AE2240" s="1">
        <v>0.4420592188835144</v>
      </c>
      <c r="AF2240" s="1">
        <v>1.9843343645334244E-2</v>
      </c>
      <c r="AG2240" s="1">
        <v>1.4956300146877766E-2</v>
      </c>
      <c r="AH2240" s="1">
        <v>2.5829700753092766E-2</v>
      </c>
      <c r="AI2240" s="1">
        <v>1.7672957852482796E-2</v>
      </c>
      <c r="AJ2240" s="1">
        <v>0.66666668653488159</v>
      </c>
      <c r="AK2240" s="1">
        <v>-0.21956524252891541</v>
      </c>
      <c r="AL2240" s="1">
        <v>2.737391471862793</v>
      </c>
      <c r="AM2240" s="1">
        <v>1</v>
      </c>
      <c r="AN2240" s="1">
        <v>0</v>
      </c>
      <c r="AO2240" s="1">
        <v>0.15999999642372131</v>
      </c>
      <c r="AP2240" s="1">
        <v>111115</v>
      </c>
      <c r="AQ2240">
        <f t="shared" si="4627"/>
        <v>0.83248942057291642</v>
      </c>
      <c r="AR2240">
        <f t="shared" si="4628"/>
        <v>4.3587484335983091E-3</v>
      </c>
      <c r="AS2240">
        <f t="shared" si="4629"/>
        <v>298.33484687805174</v>
      </c>
      <c r="AT2240">
        <f t="shared" si="4630"/>
        <v>294.55837097167966</v>
      </c>
      <c r="AU2240">
        <f t="shared" si="4631"/>
        <v>319.80735613299839</v>
      </c>
      <c r="AV2240">
        <f t="shared" si="4632"/>
        <v>0.9680877891865477</v>
      </c>
      <c r="AW2240">
        <f t="shared" si="4633"/>
        <v>3.2148881078954155</v>
      </c>
      <c r="AX2240">
        <f t="shared" si="4634"/>
        <v>31.670127488517235</v>
      </c>
      <c r="AY2240">
        <f t="shared" si="4635"/>
        <v>11.666131593131492</v>
      </c>
      <c r="AZ2240">
        <f t="shared" si="4636"/>
        <v>23.296608924865723</v>
      </c>
      <c r="BA2240">
        <f t="shared" si="4637"/>
        <v>2.8707421453550603</v>
      </c>
      <c r="BB2240">
        <f t="shared" si="4638"/>
        <v>0.36397079421936818</v>
      </c>
      <c r="BC2240">
        <f t="shared" si="4639"/>
        <v>2.0306393947350445</v>
      </c>
      <c r="BD2240">
        <f t="shared" si="4640"/>
        <v>0.84010275062001583</v>
      </c>
      <c r="BE2240">
        <f t="shared" si="4641"/>
        <v>0.23175125745590416</v>
      </c>
      <c r="BF2240">
        <f t="shared" si="4642"/>
        <v>27.050640294275929</v>
      </c>
      <c r="BG2240">
        <f t="shared" si="4643"/>
        <v>0.71545308093239068</v>
      </c>
      <c r="BH2240">
        <f t="shared" si="4644"/>
        <v>67.032737960630854</v>
      </c>
      <c r="BI2240">
        <f t="shared" si="4645"/>
        <v>361.44712367075124</v>
      </c>
      <c r="BJ2240">
        <f t="shared" si="4646"/>
        <v>4.2968605181198369E-2</v>
      </c>
    </row>
    <row r="2241" spans="1:62" x14ac:dyDescent="0.45">
      <c r="A2241" s="1">
        <v>2071</v>
      </c>
      <c r="B2241" s="1" t="s">
        <v>2264</v>
      </c>
      <c r="C2241" s="1">
        <v>12040.500032220036</v>
      </c>
      <c r="D2241" s="1">
        <v>0</v>
      </c>
      <c r="E2241">
        <f t="shared" si="4619"/>
        <v>23.013599832970527</v>
      </c>
      <c r="F2241">
        <f t="shared" si="4620"/>
        <v>0.43723237734979387</v>
      </c>
      <c r="G2241">
        <f t="shared" si="4621"/>
        <v>271.76928982414722</v>
      </c>
      <c r="H2241">
        <f t="shared" si="4622"/>
        <v>4.5177883247785182</v>
      </c>
      <c r="I2241">
        <f t="shared" si="4623"/>
        <v>1.1790598769736405</v>
      </c>
      <c r="J2241">
        <f t="shared" si="4624"/>
        <v>25.189044952392578</v>
      </c>
      <c r="K2241" s="1">
        <v>6</v>
      </c>
      <c r="L2241">
        <f t="shared" si="4625"/>
        <v>1.4200000166893005</v>
      </c>
      <c r="M2241" s="1">
        <v>1</v>
      </c>
      <c r="N2241">
        <f t="shared" si="4626"/>
        <v>2.8400000333786011</v>
      </c>
      <c r="O2241" s="1">
        <v>21.412004470825195</v>
      </c>
      <c r="P2241" s="1">
        <v>25.189044952392578</v>
      </c>
      <c r="Q2241" s="1">
        <v>19.986967086791992</v>
      </c>
      <c r="R2241">
        <v>769</v>
      </c>
      <c r="S2241" s="1">
        <v>399.71591186523437</v>
      </c>
      <c r="T2241" s="1">
        <v>373.11993408203125</v>
      </c>
      <c r="U2241" s="1">
        <f t="shared" si="4589"/>
        <v>370.06211259290421</v>
      </c>
      <c r="V2241" s="1">
        <v>14.744816780090332</v>
      </c>
      <c r="W2241" s="1">
        <v>20.062997817993164</v>
      </c>
      <c r="X2241" s="1">
        <v>58.7987060546875</v>
      </c>
      <c r="Y2241" s="1">
        <v>79.531471252441406</v>
      </c>
      <c r="Z2241" s="1">
        <v>499.47317504882812</v>
      </c>
      <c r="AA2241" s="1">
        <v>1999.186767578125</v>
      </c>
      <c r="AB2241" s="1">
        <v>249.33238220214844</v>
      </c>
      <c r="AC2241" s="1">
        <v>101.5118408203125</v>
      </c>
      <c r="AD2241" s="1">
        <v>8.0654792785644531</v>
      </c>
      <c r="AE2241" s="1">
        <v>0.4420592188835144</v>
      </c>
      <c r="AF2241" s="1">
        <v>1.9843343645334244E-2</v>
      </c>
      <c r="AG2241" s="1">
        <v>1.4956300146877766E-2</v>
      </c>
      <c r="AH2241" s="1">
        <v>2.5829700753092766E-2</v>
      </c>
      <c r="AI2241" s="1">
        <v>1.7672957852482796E-2</v>
      </c>
      <c r="AJ2241" s="1">
        <v>0.66666668653488159</v>
      </c>
      <c r="AK2241" s="1">
        <v>-0.21956524252891541</v>
      </c>
      <c r="AL2241" s="1">
        <v>2.737391471862793</v>
      </c>
      <c r="AM2241" s="1">
        <v>1</v>
      </c>
      <c r="AN2241" s="1">
        <v>0</v>
      </c>
      <c r="AO2241" s="1">
        <v>0.15999999642372131</v>
      </c>
      <c r="AP2241" s="1">
        <v>111115</v>
      </c>
      <c r="AQ2241">
        <f t="shared" si="4627"/>
        <v>0.83245529174804678</v>
      </c>
      <c r="AR2241">
        <f t="shared" si="4628"/>
        <v>4.5177883247785183E-3</v>
      </c>
      <c r="AS2241">
        <f t="shared" si="4629"/>
        <v>298.33904495239256</v>
      </c>
      <c r="AT2241">
        <f t="shared" si="4630"/>
        <v>294.56200447082517</v>
      </c>
      <c r="AU2241">
        <f t="shared" si="4631"/>
        <v>319.86987566285097</v>
      </c>
      <c r="AV2241">
        <f t="shared" si="4632"/>
        <v>0.88899905707004967</v>
      </c>
      <c r="AW2241">
        <f t="shared" si="4633"/>
        <v>3.2156917178520397</v>
      </c>
      <c r="AX2241">
        <f t="shared" si="4634"/>
        <v>31.677996299408854</v>
      </c>
      <c r="AY2241">
        <f t="shared" si="4635"/>
        <v>11.614998481415689</v>
      </c>
      <c r="AZ2241">
        <f t="shared" si="4636"/>
        <v>23.300524711608887</v>
      </c>
      <c r="BA2241">
        <f t="shared" si="4637"/>
        <v>2.8714210741138952</v>
      </c>
      <c r="BB2241">
        <f t="shared" si="4638"/>
        <v>0.37889896432204256</v>
      </c>
      <c r="BC2241">
        <f t="shared" si="4639"/>
        <v>2.0366318408783992</v>
      </c>
      <c r="BD2241">
        <f t="shared" si="4640"/>
        <v>0.83478923323549603</v>
      </c>
      <c r="BE2241">
        <f t="shared" si="4641"/>
        <v>0.24144233631091486</v>
      </c>
      <c r="BF2241">
        <f t="shared" si="4642"/>
        <v>27.587800888478206</v>
      </c>
      <c r="BG2241">
        <f t="shared" si="4643"/>
        <v>0.72836979480275676</v>
      </c>
      <c r="BH2241">
        <f t="shared" si="4644"/>
        <v>67.382110228501404</v>
      </c>
      <c r="BI2241">
        <f t="shared" si="4645"/>
        <v>362.18037090972035</v>
      </c>
      <c r="BJ2241">
        <f t="shared" si="4646"/>
        <v>4.2815819002139717E-2</v>
      </c>
    </row>
    <row r="2242" spans="1:62" x14ac:dyDescent="0.45">
      <c r="A2242" s="1">
        <v>2072</v>
      </c>
      <c r="B2242" s="1" t="s">
        <v>2265</v>
      </c>
      <c r="C2242" s="1">
        <v>12045.500032108277</v>
      </c>
      <c r="D2242" s="1">
        <v>0</v>
      </c>
      <c r="E2242">
        <f t="shared" si="4619"/>
        <v>23.603968898383751</v>
      </c>
      <c r="F2242">
        <f t="shared" si="4620"/>
        <v>0.45445496397950963</v>
      </c>
      <c r="G2242">
        <f t="shared" si="4621"/>
        <v>272.29192208272588</v>
      </c>
      <c r="H2242">
        <f t="shared" si="4622"/>
        <v>4.6690720845110318</v>
      </c>
      <c r="I2242">
        <f t="shared" si="4623"/>
        <v>1.1785125712921816</v>
      </c>
      <c r="J2242">
        <f t="shared" si="4624"/>
        <v>25.194454193115234</v>
      </c>
      <c r="K2242" s="1">
        <v>6</v>
      </c>
      <c r="L2242">
        <f t="shared" si="4625"/>
        <v>1.4200000166893005</v>
      </c>
      <c r="M2242" s="1">
        <v>1</v>
      </c>
      <c r="N2242">
        <f t="shared" si="4626"/>
        <v>2.8400000333786011</v>
      </c>
      <c r="O2242" s="1">
        <v>21.412191390991211</v>
      </c>
      <c r="P2242" s="1">
        <v>25.194454193115234</v>
      </c>
      <c r="Q2242" s="1">
        <v>19.988473892211914</v>
      </c>
      <c r="R2242">
        <v>769</v>
      </c>
      <c r="S2242" s="1">
        <v>400.1859130859375</v>
      </c>
      <c r="T2242" s="1">
        <v>372.8095703125</v>
      </c>
      <c r="U2242" s="1">
        <f t="shared" si="4589"/>
        <v>369.75554478157721</v>
      </c>
      <c r="V2242" s="1">
        <v>14.582006454467773</v>
      </c>
      <c r="W2242" s="1">
        <v>20.078519821166992</v>
      </c>
      <c r="X2242" s="1">
        <v>57.912635803222656</v>
      </c>
      <c r="Y2242" s="1">
        <v>79.602401733398438</v>
      </c>
      <c r="Z2242" s="1">
        <v>499.44287109375</v>
      </c>
      <c r="AA2242" s="1">
        <v>1999.4423828125</v>
      </c>
      <c r="AB2242" s="1">
        <v>247.24842834472656</v>
      </c>
      <c r="AC2242" s="1">
        <v>101.51220703125</v>
      </c>
      <c r="AD2242" s="1">
        <v>8.0654792785644531</v>
      </c>
      <c r="AE2242" s="1">
        <v>0.4420592188835144</v>
      </c>
      <c r="AF2242" s="1">
        <v>1.9843343645334244E-2</v>
      </c>
      <c r="AG2242" s="1">
        <v>1.4956300146877766E-2</v>
      </c>
      <c r="AH2242" s="1">
        <v>2.5829700753092766E-2</v>
      </c>
      <c r="AI2242" s="1">
        <v>1.7672957852482796E-2</v>
      </c>
      <c r="AJ2242" s="1">
        <v>0.66666668653488159</v>
      </c>
      <c r="AK2242" s="1">
        <v>-0.21956524252891541</v>
      </c>
      <c r="AL2242" s="1">
        <v>2.737391471862793</v>
      </c>
      <c r="AM2242" s="1">
        <v>1</v>
      </c>
      <c r="AN2242" s="1">
        <v>0</v>
      </c>
      <c r="AO2242" s="1">
        <v>0.15999999642372131</v>
      </c>
      <c r="AP2242" s="1">
        <v>111115</v>
      </c>
      <c r="AQ2242">
        <f t="shared" si="4627"/>
        <v>0.83240478515624994</v>
      </c>
      <c r="AR2242">
        <f t="shared" si="4628"/>
        <v>4.6690720845110317E-3</v>
      </c>
      <c r="AS2242">
        <f t="shared" si="4629"/>
        <v>298.34445419311521</v>
      </c>
      <c r="AT2242">
        <f t="shared" si="4630"/>
        <v>294.56219139099119</v>
      </c>
      <c r="AU2242">
        <f t="shared" si="4631"/>
        <v>319.91077409943682</v>
      </c>
      <c r="AV2242">
        <f t="shared" si="4632"/>
        <v>0.81296229088331917</v>
      </c>
      <c r="AW2242">
        <f t="shared" si="4633"/>
        <v>3.2167274322595421</v>
      </c>
      <c r="AX2242">
        <f t="shared" si="4634"/>
        <v>31.688084875046499</v>
      </c>
      <c r="AY2242">
        <f t="shared" si="4635"/>
        <v>11.609565053879507</v>
      </c>
      <c r="AZ2242">
        <f t="shared" si="4636"/>
        <v>23.303322792053223</v>
      </c>
      <c r="BA2242">
        <f t="shared" si="4637"/>
        <v>2.8719062982286792</v>
      </c>
      <c r="BB2242">
        <f t="shared" si="4638"/>
        <v>0.39176498507518787</v>
      </c>
      <c r="BC2242">
        <f t="shared" si="4639"/>
        <v>2.0382148609673605</v>
      </c>
      <c r="BD2242">
        <f t="shared" si="4640"/>
        <v>0.83369143726131867</v>
      </c>
      <c r="BE2242">
        <f t="shared" si="4641"/>
        <v>0.24980669589378096</v>
      </c>
      <c r="BF2242">
        <f t="shared" si="4642"/>
        <v>27.640953967398662</v>
      </c>
      <c r="BG2242">
        <f t="shared" si="4643"/>
        <v>0.73037803684729108</v>
      </c>
      <c r="BH2242">
        <f t="shared" si="4644"/>
        <v>67.57770636066283</v>
      </c>
      <c r="BI2242">
        <f t="shared" si="4645"/>
        <v>361.58937396098463</v>
      </c>
      <c r="BJ2242">
        <f t="shared" si="4646"/>
        <v>4.4113632590688526E-2</v>
      </c>
    </row>
    <row r="2243" spans="1:62" x14ac:dyDescent="0.45">
      <c r="A2243" s="1">
        <v>2073</v>
      </c>
      <c r="B2243" s="1" t="s">
        <v>2266</v>
      </c>
      <c r="C2243" s="1">
        <v>12050.500031996518</v>
      </c>
      <c r="D2243" s="1">
        <v>0</v>
      </c>
      <c r="E2243">
        <f t="shared" si="4619"/>
        <v>23.699174560038664</v>
      </c>
      <c r="F2243">
        <f t="shared" si="4620"/>
        <v>0.45568939378994217</v>
      </c>
      <c r="G2243">
        <f t="shared" si="4621"/>
        <v>271.97509980651995</v>
      </c>
      <c r="H2243">
        <f t="shared" si="4622"/>
        <v>4.6788029092808676</v>
      </c>
      <c r="I2243">
        <f t="shared" si="4623"/>
        <v>1.1782029536506826</v>
      </c>
      <c r="J2243">
        <f t="shared" si="4624"/>
        <v>25.2012939453125</v>
      </c>
      <c r="K2243" s="1">
        <v>6</v>
      </c>
      <c r="L2243">
        <f t="shared" si="4625"/>
        <v>1.4200000166893005</v>
      </c>
      <c r="M2243" s="1">
        <v>1</v>
      </c>
      <c r="N2243">
        <f t="shared" si="4626"/>
        <v>2.8400000333786011</v>
      </c>
      <c r="O2243" s="1">
        <v>21.413747787475586</v>
      </c>
      <c r="P2243" s="1">
        <v>25.2012939453125</v>
      </c>
      <c r="Q2243" s="1">
        <v>19.991634368896484</v>
      </c>
      <c r="R2243">
        <v>769</v>
      </c>
      <c r="S2243" s="1">
        <v>400.1351318359375</v>
      </c>
      <c r="T2243" s="1">
        <v>372.6414794921875</v>
      </c>
      <c r="U2243" s="1">
        <f t="shared" si="4589"/>
        <v>369.58704382721811</v>
      </c>
      <c r="V2243" s="1">
        <v>14.586441993713379</v>
      </c>
      <c r="W2243" s="1">
        <v>20.094316482543945</v>
      </c>
      <c r="X2243" s="1">
        <v>57.870681762695312</v>
      </c>
      <c r="Y2243" s="1">
        <v>79.665176391601563</v>
      </c>
      <c r="Z2243" s="1">
        <v>499.443359375</v>
      </c>
      <c r="AA2243" s="1">
        <v>1999.328857421875</v>
      </c>
      <c r="AB2243" s="1">
        <v>245.56590270996094</v>
      </c>
      <c r="AC2243" s="1">
        <v>101.51300811767578</v>
      </c>
      <c r="AD2243" s="1">
        <v>8.0654792785644531</v>
      </c>
      <c r="AE2243" s="1">
        <v>0.4420592188835144</v>
      </c>
      <c r="AF2243" s="1">
        <v>1.9843343645334244E-2</v>
      </c>
      <c r="AG2243" s="1">
        <v>1.4956300146877766E-2</v>
      </c>
      <c r="AH2243" s="1">
        <v>2.5829700753092766E-2</v>
      </c>
      <c r="AI2243" s="1">
        <v>1.7672957852482796E-2</v>
      </c>
      <c r="AJ2243" s="1">
        <v>0.66666668653488159</v>
      </c>
      <c r="AK2243" s="1">
        <v>-0.21956524252891541</v>
      </c>
      <c r="AL2243" s="1">
        <v>2.737391471862793</v>
      </c>
      <c r="AM2243" s="1">
        <v>1</v>
      </c>
      <c r="AN2243" s="1">
        <v>0</v>
      </c>
      <c r="AO2243" s="1">
        <v>0.15999999642372131</v>
      </c>
      <c r="AP2243" s="1">
        <v>111115</v>
      </c>
      <c r="AQ2243">
        <f t="shared" si="4627"/>
        <v>0.8324055989583331</v>
      </c>
      <c r="AR2243">
        <f t="shared" si="4628"/>
        <v>4.6788029092808677E-3</v>
      </c>
      <c r="AS2243">
        <f t="shared" si="4629"/>
        <v>298.35129394531248</v>
      </c>
      <c r="AT2243">
        <f t="shared" si="4630"/>
        <v>294.56374778747556</v>
      </c>
      <c r="AU2243">
        <f t="shared" si="4631"/>
        <v>319.89261003734282</v>
      </c>
      <c r="AV2243">
        <f t="shared" si="4632"/>
        <v>0.80717741892618178</v>
      </c>
      <c r="AW2243">
        <f t="shared" si="4633"/>
        <v>3.2180374658623125</v>
      </c>
      <c r="AX2243">
        <f t="shared" si="4634"/>
        <v>31.700739890713351</v>
      </c>
      <c r="AY2243">
        <f t="shared" si="4635"/>
        <v>11.606423408169405</v>
      </c>
      <c r="AZ2243">
        <f t="shared" si="4636"/>
        <v>23.307520866394043</v>
      </c>
      <c r="BA2243">
        <f t="shared" si="4637"/>
        <v>2.872634434302892</v>
      </c>
      <c r="BB2243">
        <f t="shared" si="4638"/>
        <v>0.39268199330468229</v>
      </c>
      <c r="BC2243">
        <f t="shared" si="4639"/>
        <v>2.0398345122116299</v>
      </c>
      <c r="BD2243">
        <f t="shared" si="4640"/>
        <v>0.83279992209126208</v>
      </c>
      <c r="BE2243">
        <f t="shared" si="4641"/>
        <v>0.25040327865217049</v>
      </c>
      <c r="BF2243">
        <f t="shared" si="4642"/>
        <v>27.609010514464938</v>
      </c>
      <c r="BG2243">
        <f t="shared" si="4643"/>
        <v>0.72985728850462539</v>
      </c>
      <c r="BH2243">
        <f t="shared" si="4644"/>
        <v>67.611082587996236</v>
      </c>
      <c r="BI2243">
        <f t="shared" si="4645"/>
        <v>361.37602692879767</v>
      </c>
      <c r="BJ2243">
        <f t="shared" si="4646"/>
        <v>4.4339600002349398E-2</v>
      </c>
    </row>
    <row r="2244" spans="1:62" x14ac:dyDescent="0.45">
      <c r="A2244" s="1">
        <v>2074</v>
      </c>
      <c r="B2244" s="1" t="s">
        <v>2267</v>
      </c>
      <c r="C2244" s="1">
        <v>12056.000031873584</v>
      </c>
      <c r="D2244" s="1">
        <v>0</v>
      </c>
      <c r="E2244">
        <f t="shared" si="4619"/>
        <v>23.777807925814479</v>
      </c>
      <c r="F2244">
        <f t="shared" si="4620"/>
        <v>0.45589557905199246</v>
      </c>
      <c r="G2244">
        <f t="shared" si="4621"/>
        <v>271.56823676618643</v>
      </c>
      <c r="H2244">
        <f t="shared" si="4622"/>
        <v>4.6863178126149165</v>
      </c>
      <c r="I2244">
        <f t="shared" si="4623"/>
        <v>1.1796047175645819</v>
      </c>
      <c r="J2244">
        <f t="shared" si="4624"/>
        <v>25.21754264831543</v>
      </c>
      <c r="K2244" s="1">
        <v>6</v>
      </c>
      <c r="L2244">
        <f t="shared" si="4625"/>
        <v>1.4200000166893005</v>
      </c>
      <c r="M2244" s="1">
        <v>1</v>
      </c>
      <c r="N2244">
        <f t="shared" si="4626"/>
        <v>2.8400000333786011</v>
      </c>
      <c r="O2244" s="1">
        <v>21.417064666748047</v>
      </c>
      <c r="P2244" s="1">
        <v>25.21754264831543</v>
      </c>
      <c r="Q2244" s="1">
        <v>19.991674423217773</v>
      </c>
      <c r="R2244">
        <v>769</v>
      </c>
      <c r="S2244" s="1">
        <v>400.10333251953125</v>
      </c>
      <c r="T2244" s="1">
        <v>372.51315307617187</v>
      </c>
      <c r="U2244" s="1">
        <f t="shared" si="4589"/>
        <v>369.45846058447381</v>
      </c>
      <c r="V2244" s="1">
        <v>14.594642639160156</v>
      </c>
      <c r="W2244" s="1">
        <v>20.111215591430664</v>
      </c>
      <c r="X2244" s="1">
        <v>57.859153747558594</v>
      </c>
      <c r="Y2244" s="1">
        <v>79.718498229980469</v>
      </c>
      <c r="Z2244" s="1">
        <v>499.44815063476562</v>
      </c>
      <c r="AA2244" s="1">
        <v>1999.22119140625</v>
      </c>
      <c r="AB2244" s="1">
        <v>244.1798095703125</v>
      </c>
      <c r="AC2244" s="1">
        <v>101.51284790039062</v>
      </c>
      <c r="AD2244" s="1">
        <v>8.0654792785644531</v>
      </c>
      <c r="AE2244" s="1">
        <v>0.4420592188835144</v>
      </c>
      <c r="AF2244" s="1">
        <v>1.9843343645334244E-2</v>
      </c>
      <c r="AG2244" s="1">
        <v>1.4956300146877766E-2</v>
      </c>
      <c r="AH2244" s="1">
        <v>2.5829700753092766E-2</v>
      </c>
      <c r="AI2244" s="1">
        <v>1.7672957852482796E-2</v>
      </c>
      <c r="AJ2244" s="1">
        <v>0.66666668653488159</v>
      </c>
      <c r="AK2244" s="1">
        <v>-0.21956524252891541</v>
      </c>
      <c r="AL2244" s="1">
        <v>2.737391471862793</v>
      </c>
      <c r="AM2244" s="1">
        <v>1</v>
      </c>
      <c r="AN2244" s="1">
        <v>0</v>
      </c>
      <c r="AO2244" s="1">
        <v>0.15999999642372131</v>
      </c>
      <c r="AP2244" s="1">
        <v>111115</v>
      </c>
      <c r="AQ2244">
        <f t="shared" si="4627"/>
        <v>0.832413584391276</v>
      </c>
      <c r="AR2244">
        <f t="shared" si="4628"/>
        <v>4.6863178126149169E-3</v>
      </c>
      <c r="AS2244">
        <f t="shared" si="4629"/>
        <v>298.36754264831541</v>
      </c>
      <c r="AT2244">
        <f t="shared" si="4630"/>
        <v>294.56706466674802</v>
      </c>
      <c r="AU2244">
        <f t="shared" si="4631"/>
        <v>319.87538347522786</v>
      </c>
      <c r="AV2244">
        <f t="shared" si="4632"/>
        <v>0.80150046222977922</v>
      </c>
      <c r="AW2244">
        <f t="shared" si="4633"/>
        <v>3.2211514869894473</v>
      </c>
      <c r="AX2244">
        <f t="shared" si="4634"/>
        <v>31.731466051964169</v>
      </c>
      <c r="AY2244">
        <f t="shared" si="4635"/>
        <v>11.620250460533505</v>
      </c>
      <c r="AZ2244">
        <f t="shared" si="4636"/>
        <v>23.317303657531738</v>
      </c>
      <c r="BA2244">
        <f t="shared" si="4637"/>
        <v>2.8743318396053406</v>
      </c>
      <c r="BB2244">
        <f t="shared" si="4638"/>
        <v>0.39283509309021858</v>
      </c>
      <c r="BC2244">
        <f t="shared" si="4639"/>
        <v>2.0415467694248655</v>
      </c>
      <c r="BD2244">
        <f t="shared" si="4640"/>
        <v>0.8327850701804751</v>
      </c>
      <c r="BE2244">
        <f t="shared" si="4641"/>
        <v>0.25050288707118484</v>
      </c>
      <c r="BF2244">
        <f t="shared" si="4642"/>
        <v>27.56766511342315</v>
      </c>
      <c r="BG2244">
        <f t="shared" si="4643"/>
        <v>0.72901650458139899</v>
      </c>
      <c r="BH2244">
        <f t="shared" si="4644"/>
        <v>67.60513164978596</v>
      </c>
      <c r="BI2244">
        <f t="shared" si="4645"/>
        <v>361.21032197667296</v>
      </c>
      <c r="BJ2244">
        <f t="shared" si="4646"/>
        <v>4.4503208722585307E-2</v>
      </c>
    </row>
    <row r="2245" spans="1:62" x14ac:dyDescent="0.45">
      <c r="A2245" s="1">
        <v>2075</v>
      </c>
      <c r="B2245" s="1" t="s">
        <v>2268</v>
      </c>
      <c r="C2245" s="1">
        <v>12061.000031761825</v>
      </c>
      <c r="D2245" s="1">
        <v>0</v>
      </c>
      <c r="E2245">
        <f t="shared" si="4619"/>
        <v>23.816221065774062</v>
      </c>
      <c r="F2245">
        <f t="shared" si="4620"/>
        <v>0.45487275392580145</v>
      </c>
      <c r="G2245">
        <f t="shared" si="4621"/>
        <v>271.13982638192937</v>
      </c>
      <c r="H2245">
        <f t="shared" si="4622"/>
        <v>4.694151935218132</v>
      </c>
      <c r="I2245">
        <f t="shared" si="4623"/>
        <v>1.1838198276675018</v>
      </c>
      <c r="J2245">
        <f t="shared" si="4624"/>
        <v>25.248008728027344</v>
      </c>
      <c r="K2245" s="1">
        <v>6</v>
      </c>
      <c r="L2245">
        <f t="shared" si="4625"/>
        <v>1.4200000166893005</v>
      </c>
      <c r="M2245" s="1">
        <v>1</v>
      </c>
      <c r="N2245">
        <f t="shared" si="4626"/>
        <v>2.8400000333786011</v>
      </c>
      <c r="O2245" s="1">
        <v>21.422172546386719</v>
      </c>
      <c r="P2245" s="1">
        <v>25.248008728027344</v>
      </c>
      <c r="Q2245" s="1">
        <v>19.991083145141602</v>
      </c>
      <c r="R2245">
        <v>769</v>
      </c>
      <c r="S2245" s="1">
        <v>400.08206176757812</v>
      </c>
      <c r="T2245" s="1">
        <v>372.443359375</v>
      </c>
      <c r="U2245" s="1">
        <f t="shared" si="4589"/>
        <v>369.38849509037493</v>
      </c>
      <c r="V2245" s="1">
        <v>14.601696014404297</v>
      </c>
      <c r="W2245" s="1">
        <v>20.127304077148437</v>
      </c>
      <c r="X2245" s="1">
        <v>57.867576599121094</v>
      </c>
      <c r="Y2245" s="1">
        <v>79.759078979492188</v>
      </c>
      <c r="Z2245" s="1">
        <v>499.45684814453125</v>
      </c>
      <c r="AA2245" s="1">
        <v>1999.139892578125</v>
      </c>
      <c r="AB2245" s="1">
        <v>242.80288696289062</v>
      </c>
      <c r="AC2245" s="1">
        <v>101.51272583007812</v>
      </c>
      <c r="AD2245" s="1">
        <v>8.0654792785644531</v>
      </c>
      <c r="AE2245" s="1">
        <v>0.4420592188835144</v>
      </c>
      <c r="AF2245" s="1">
        <v>1.9843343645334244E-2</v>
      </c>
      <c r="AG2245" s="1">
        <v>1.4956300146877766E-2</v>
      </c>
      <c r="AH2245" s="1">
        <v>2.5829700753092766E-2</v>
      </c>
      <c r="AI2245" s="1">
        <v>1.7672957852482796E-2</v>
      </c>
      <c r="AJ2245" s="1">
        <v>1</v>
      </c>
      <c r="AK2245" s="1">
        <v>-0.21956524252891541</v>
      </c>
      <c r="AL2245" s="1">
        <v>2.737391471862793</v>
      </c>
      <c r="AM2245" s="1">
        <v>1</v>
      </c>
      <c r="AN2245" s="1">
        <v>0</v>
      </c>
      <c r="AO2245" s="1">
        <v>0.15999999642372131</v>
      </c>
      <c r="AP2245" s="1">
        <v>111115</v>
      </c>
      <c r="AQ2245">
        <f t="shared" si="4627"/>
        <v>0.83242808024088522</v>
      </c>
      <c r="AR2245">
        <f t="shared" si="4628"/>
        <v>4.6941519352181318E-3</v>
      </c>
      <c r="AS2245">
        <f t="shared" si="4629"/>
        <v>298.39800872802732</v>
      </c>
      <c r="AT2245">
        <f t="shared" si="4630"/>
        <v>294.5721725463867</v>
      </c>
      <c r="AU2245">
        <f t="shared" si="4631"/>
        <v>319.86237566301861</v>
      </c>
      <c r="AV2245">
        <f t="shared" si="4632"/>
        <v>0.79407119071552212</v>
      </c>
      <c r="AW2245">
        <f t="shared" si="4633"/>
        <v>3.2269973281496847</v>
      </c>
      <c r="AX2245">
        <f t="shared" si="4634"/>
        <v>31.789091483479091</v>
      </c>
      <c r="AY2245">
        <f t="shared" si="4635"/>
        <v>11.661787406330653</v>
      </c>
      <c r="AZ2245">
        <f t="shared" si="4636"/>
        <v>23.335090637207031</v>
      </c>
      <c r="BA2245">
        <f t="shared" si="4637"/>
        <v>2.8774202937864763</v>
      </c>
      <c r="BB2245">
        <f t="shared" si="4638"/>
        <v>0.39207542133642426</v>
      </c>
      <c r="BC2245">
        <f t="shared" si="4639"/>
        <v>2.0431775004821828</v>
      </c>
      <c r="BD2245">
        <f t="shared" si="4640"/>
        <v>0.83424279330429352</v>
      </c>
      <c r="BE2245">
        <f t="shared" si="4641"/>
        <v>0.25000865168200831</v>
      </c>
      <c r="BF2245">
        <f t="shared" si="4642"/>
        <v>27.524142857123781</v>
      </c>
      <c r="BG2245">
        <f t="shared" si="4643"/>
        <v>0.72800284810267835</v>
      </c>
      <c r="BH2245">
        <f t="shared" si="4644"/>
        <v>67.536966348240426</v>
      </c>
      <c r="BI2245">
        <f t="shared" si="4645"/>
        <v>361.1222685084814</v>
      </c>
      <c r="BJ2245">
        <f t="shared" si="4646"/>
        <v>4.454101729325121E-2</v>
      </c>
    </row>
    <row r="2246" spans="1:62" x14ac:dyDescent="0.45">
      <c r="A2246" s="1">
        <v>2076</v>
      </c>
      <c r="B2246" s="1" t="s">
        <v>2269</v>
      </c>
      <c r="C2246" s="1">
        <v>12066.000031650066</v>
      </c>
      <c r="D2246" s="1">
        <v>0</v>
      </c>
      <c r="E2246">
        <f t="shared" si="4619"/>
        <v>23.878010347685869</v>
      </c>
      <c r="F2246">
        <f t="shared" si="4620"/>
        <v>0.45454695015597235</v>
      </c>
      <c r="G2246">
        <f t="shared" si="4621"/>
        <v>270.7740361674704</v>
      </c>
      <c r="H2246">
        <f t="shared" si="4622"/>
        <v>4.7023214346042108</v>
      </c>
      <c r="I2246">
        <f t="shared" si="4623"/>
        <v>1.18656909126363</v>
      </c>
      <c r="J2246">
        <f t="shared" si="4624"/>
        <v>25.270641326904297</v>
      </c>
      <c r="K2246" s="1">
        <v>6</v>
      </c>
      <c r="L2246">
        <f t="shared" si="4625"/>
        <v>1.4200000166893005</v>
      </c>
      <c r="M2246" s="1">
        <v>1</v>
      </c>
      <c r="N2246">
        <f t="shared" si="4626"/>
        <v>2.8400000333786011</v>
      </c>
      <c r="O2246" s="1">
        <v>21.425750732421875</v>
      </c>
      <c r="P2246" s="1">
        <v>25.270641326904297</v>
      </c>
      <c r="Q2246" s="1">
        <v>19.990106582641602</v>
      </c>
      <c r="R2246">
        <v>769</v>
      </c>
      <c r="S2246" s="1">
        <v>400.111328125</v>
      </c>
      <c r="T2246" s="1">
        <v>372.39535522460937</v>
      </c>
      <c r="U2246" s="1">
        <f t="shared" si="4589"/>
        <v>369.34072730930563</v>
      </c>
      <c r="V2246" s="1">
        <v>14.608156204223633</v>
      </c>
      <c r="W2246" s="1">
        <v>20.143192291259766</v>
      </c>
      <c r="X2246" s="1">
        <v>57.877998352050781</v>
      </c>
      <c r="Y2246" s="1">
        <v>79.802658081054688</v>
      </c>
      <c r="Z2246" s="1">
        <v>499.46575927734375</v>
      </c>
      <c r="AA2246" s="1">
        <v>1999.128662109375</v>
      </c>
      <c r="AB2246" s="1">
        <v>241.30601501464844</v>
      </c>
      <c r="AC2246" s="1">
        <v>101.51206207275391</v>
      </c>
      <c r="AD2246" s="1">
        <v>8.0654792785644531</v>
      </c>
      <c r="AE2246" s="1">
        <v>0.4420592188835144</v>
      </c>
      <c r="AF2246" s="1">
        <v>1.9843343645334244E-2</v>
      </c>
      <c r="AG2246" s="1">
        <v>1.4956300146877766E-2</v>
      </c>
      <c r="AH2246" s="1">
        <v>2.5829700753092766E-2</v>
      </c>
      <c r="AI2246" s="1">
        <v>1.7672957852482796E-2</v>
      </c>
      <c r="AJ2246" s="1">
        <v>1</v>
      </c>
      <c r="AK2246" s="1">
        <v>-0.21956524252891541</v>
      </c>
      <c r="AL2246" s="1">
        <v>2.737391471862793</v>
      </c>
      <c r="AM2246" s="1">
        <v>1</v>
      </c>
      <c r="AN2246" s="1">
        <v>0</v>
      </c>
      <c r="AO2246" s="1">
        <v>0.15999999642372131</v>
      </c>
      <c r="AP2246" s="1">
        <v>111115</v>
      </c>
      <c r="AQ2246">
        <f t="shared" si="4627"/>
        <v>0.83244293212890619</v>
      </c>
      <c r="AR2246">
        <f t="shared" si="4628"/>
        <v>4.7023214346042109E-3</v>
      </c>
      <c r="AS2246">
        <f t="shared" si="4629"/>
        <v>298.42064132690427</v>
      </c>
      <c r="AT2246">
        <f t="shared" si="4630"/>
        <v>294.57575073242185</v>
      </c>
      <c r="AU2246">
        <f t="shared" si="4631"/>
        <v>319.86057878805877</v>
      </c>
      <c r="AV2246">
        <f t="shared" si="4632"/>
        <v>0.78743663934272512</v>
      </c>
      <c r="AW2246">
        <f t="shared" si="4633"/>
        <v>3.2313460774774092</v>
      </c>
      <c r="AX2246">
        <f t="shared" si="4634"/>
        <v>31.832139072906401</v>
      </c>
      <c r="AY2246">
        <f t="shared" si="4635"/>
        <v>11.688946781646635</v>
      </c>
      <c r="AZ2246">
        <f t="shared" si="4636"/>
        <v>23.348196029663086</v>
      </c>
      <c r="BA2246">
        <f t="shared" si="4637"/>
        <v>2.8796977142144602</v>
      </c>
      <c r="BB2246">
        <f t="shared" si="4638"/>
        <v>0.39183334159956001</v>
      </c>
      <c r="BC2246">
        <f t="shared" si="4639"/>
        <v>2.0447769862137792</v>
      </c>
      <c r="BD2246">
        <f t="shared" si="4640"/>
        <v>0.83492072800068096</v>
      </c>
      <c r="BE2246">
        <f t="shared" si="4641"/>
        <v>0.24985116500034599</v>
      </c>
      <c r="BF2246">
        <f t="shared" si="4642"/>
        <v>27.486830767122367</v>
      </c>
      <c r="BG2246">
        <f t="shared" si="4643"/>
        <v>0.72711442924456904</v>
      </c>
      <c r="BH2246">
        <f t="shared" si="4644"/>
        <v>67.50116888596402</v>
      </c>
      <c r="BI2246">
        <f t="shared" si="4645"/>
        <v>361.04489269273847</v>
      </c>
      <c r="BJ2246">
        <f t="shared" si="4646"/>
        <v>4.4642470832889795E-2</v>
      </c>
    </row>
    <row r="2247" spans="1:62" x14ac:dyDescent="0.45">
      <c r="A2247" s="1">
        <v>2077</v>
      </c>
      <c r="B2247" s="1" t="s">
        <v>2270</v>
      </c>
      <c r="C2247" s="1">
        <v>12071.500031527132</v>
      </c>
      <c r="D2247" s="1">
        <v>0</v>
      </c>
      <c r="E2247">
        <f t="shared" si="4619"/>
        <v>23.992503660362509</v>
      </c>
      <c r="F2247">
        <f t="shared" si="4620"/>
        <v>0.45396266557866732</v>
      </c>
      <c r="G2247">
        <f t="shared" si="4621"/>
        <v>270.12147701222318</v>
      </c>
      <c r="H2247">
        <f t="shared" si="4622"/>
        <v>4.7062638723229755</v>
      </c>
      <c r="I2247">
        <f t="shared" si="4623"/>
        <v>1.1888450243002562</v>
      </c>
      <c r="J2247">
        <f t="shared" si="4624"/>
        <v>25.288209915161133</v>
      </c>
      <c r="K2247" s="1">
        <v>6</v>
      </c>
      <c r="L2247">
        <f t="shared" si="4625"/>
        <v>1.4200000166893005</v>
      </c>
      <c r="M2247" s="1">
        <v>1</v>
      </c>
      <c r="N2247">
        <f t="shared" si="4626"/>
        <v>2.8400000333786011</v>
      </c>
      <c r="O2247" s="1">
        <v>21.425230026245117</v>
      </c>
      <c r="P2247" s="1">
        <v>25.288209915161133</v>
      </c>
      <c r="Q2247" s="1">
        <v>19.973384857177734</v>
      </c>
      <c r="R2247">
        <v>769</v>
      </c>
      <c r="S2247" s="1">
        <v>400.169189453125</v>
      </c>
      <c r="T2247" s="1">
        <v>372.31475830078125</v>
      </c>
      <c r="U2247" s="1">
        <f t="shared" si="4589"/>
        <v>369.26059770167484</v>
      </c>
      <c r="V2247" s="1">
        <v>14.614755630493164</v>
      </c>
      <c r="W2247" s="1">
        <v>20.154218673706055</v>
      </c>
      <c r="X2247" s="1">
        <v>57.903240203857422</v>
      </c>
      <c r="Y2247" s="1">
        <v>79.847808837890625</v>
      </c>
      <c r="Z2247" s="1">
        <v>499.47940063476562</v>
      </c>
      <c r="AA2247" s="1">
        <v>1999.0814208984375</v>
      </c>
      <c r="AB2247" s="1">
        <v>239.62796020507812</v>
      </c>
      <c r="AC2247" s="1">
        <v>101.51126861572266</v>
      </c>
      <c r="AD2247" s="1">
        <v>8.0654792785644531</v>
      </c>
      <c r="AE2247" s="1">
        <v>0.4420592188835144</v>
      </c>
      <c r="AF2247" s="1">
        <v>1.9843343645334244E-2</v>
      </c>
      <c r="AG2247" s="1">
        <v>1.4956300146877766E-2</v>
      </c>
      <c r="AH2247" s="1">
        <v>2.5829700753092766E-2</v>
      </c>
      <c r="AI2247" s="1">
        <v>1.7672957852482796E-2</v>
      </c>
      <c r="AJ2247" s="1">
        <v>0.66666668653488159</v>
      </c>
      <c r="AK2247" s="1">
        <v>-0.21956524252891541</v>
      </c>
      <c r="AL2247" s="1">
        <v>2.737391471862793</v>
      </c>
      <c r="AM2247" s="1">
        <v>1</v>
      </c>
      <c r="AN2247" s="1">
        <v>0</v>
      </c>
      <c r="AO2247" s="1">
        <v>0.15999999642372131</v>
      </c>
      <c r="AP2247" s="1">
        <v>111115</v>
      </c>
      <c r="AQ2247">
        <f t="shared" si="4627"/>
        <v>0.83246566772460928</v>
      </c>
      <c r="AR2247">
        <f t="shared" si="4628"/>
        <v>4.7062638723229756E-3</v>
      </c>
      <c r="AS2247">
        <f t="shared" si="4629"/>
        <v>298.43820991516111</v>
      </c>
      <c r="AT2247">
        <f t="shared" si="4630"/>
        <v>294.57523002624509</v>
      </c>
      <c r="AU2247">
        <f t="shared" si="4631"/>
        <v>319.85302019447772</v>
      </c>
      <c r="AV2247">
        <f t="shared" si="4632"/>
        <v>0.7830057051510273</v>
      </c>
      <c r="AW2247">
        <f t="shared" si="4633"/>
        <v>3.234725329826845</v>
      </c>
      <c r="AX2247">
        <f t="shared" si="4634"/>
        <v>31.865677317777429</v>
      </c>
      <c r="AY2247">
        <f t="shared" si="4635"/>
        <v>11.711458644071374</v>
      </c>
      <c r="AZ2247">
        <f t="shared" si="4636"/>
        <v>23.356719970703125</v>
      </c>
      <c r="BA2247">
        <f t="shared" si="4637"/>
        <v>2.881179828195811</v>
      </c>
      <c r="BB2247">
        <f t="shared" si="4638"/>
        <v>0.39139908469642898</v>
      </c>
      <c r="BC2247">
        <f t="shared" si="4639"/>
        <v>2.0458803055265888</v>
      </c>
      <c r="BD2247">
        <f t="shared" si="4640"/>
        <v>0.83529952266922214</v>
      </c>
      <c r="BE2247">
        <f t="shared" si="4641"/>
        <v>0.24956866597335159</v>
      </c>
      <c r="BF2247">
        <f t="shared" si="4642"/>
        <v>27.420373811863541</v>
      </c>
      <c r="BG2247">
        <f t="shared" si="4643"/>
        <v>0.72551912324141776</v>
      </c>
      <c r="BH2247">
        <f t="shared" si="4644"/>
        <v>67.46633561314664</v>
      </c>
      <c r="BI2247">
        <f t="shared" si="4645"/>
        <v>360.90987113148191</v>
      </c>
      <c r="BJ2247">
        <f t="shared" si="4646"/>
        <v>4.4850153282728254E-2</v>
      </c>
    </row>
    <row r="2248" spans="1:62" x14ac:dyDescent="0.45">
      <c r="A2248" s="1">
        <v>2078</v>
      </c>
      <c r="B2248" s="1" t="s">
        <v>2271</v>
      </c>
      <c r="C2248" s="1">
        <v>12076.500031415373</v>
      </c>
      <c r="D2248" s="1">
        <v>0</v>
      </c>
      <c r="E2248">
        <f t="shared" si="4619"/>
        <v>24.135294239248175</v>
      </c>
      <c r="F2248">
        <f t="shared" si="4620"/>
        <v>0.45236748934539417</v>
      </c>
      <c r="G2248">
        <f t="shared" si="4621"/>
        <v>269.1801522659153</v>
      </c>
      <c r="H2248">
        <f t="shared" si="4622"/>
        <v>4.7030168645895127</v>
      </c>
      <c r="I2248">
        <f t="shared" si="4623"/>
        <v>1.1916043456619407</v>
      </c>
      <c r="J2248">
        <f t="shared" si="4624"/>
        <v>25.303995132446289</v>
      </c>
      <c r="K2248" s="1">
        <v>6</v>
      </c>
      <c r="L2248">
        <f t="shared" si="4625"/>
        <v>1.4200000166893005</v>
      </c>
      <c r="M2248" s="1">
        <v>1</v>
      </c>
      <c r="N2248">
        <f t="shared" si="4626"/>
        <v>2.8400000333786011</v>
      </c>
      <c r="O2248" s="1">
        <v>21.415071487426758</v>
      </c>
      <c r="P2248" s="1">
        <v>25.303995132446289</v>
      </c>
      <c r="Q2248" s="1">
        <v>19.911405563354492</v>
      </c>
      <c r="R2248">
        <v>769</v>
      </c>
      <c r="S2248" s="1">
        <v>400.275634765625</v>
      </c>
      <c r="T2248" s="1">
        <v>372.25064086914063</v>
      </c>
      <c r="U2248" s="1">
        <f t="shared" si="4589"/>
        <v>369.1973399740935</v>
      </c>
      <c r="V2248" s="1">
        <v>14.621557235717773</v>
      </c>
      <c r="W2248" s="1">
        <v>20.157176971435547</v>
      </c>
      <c r="X2248" s="1">
        <v>57.958736419677734</v>
      </c>
      <c r="Y2248" s="1">
        <v>79.905097961425781</v>
      </c>
      <c r="Z2248" s="1">
        <v>499.47982788085937</v>
      </c>
      <c r="AA2248" s="1">
        <v>1999.0516357421875</v>
      </c>
      <c r="AB2248" s="1">
        <v>238.48602294921875</v>
      </c>
      <c r="AC2248" s="1">
        <v>101.51023864746094</v>
      </c>
      <c r="AD2248" s="1">
        <v>8.0654792785644531</v>
      </c>
      <c r="AE2248" s="1">
        <v>0.4420592188835144</v>
      </c>
      <c r="AF2248" s="1">
        <v>1.9843343645334244E-2</v>
      </c>
      <c r="AG2248" s="1">
        <v>1.4956300146877766E-2</v>
      </c>
      <c r="AH2248" s="1">
        <v>2.5829700753092766E-2</v>
      </c>
      <c r="AI2248" s="1">
        <v>1.7672957852482796E-2</v>
      </c>
      <c r="AJ2248" s="1">
        <v>1</v>
      </c>
      <c r="AK2248" s="1">
        <v>-0.21956524252891541</v>
      </c>
      <c r="AL2248" s="1">
        <v>2.737391471862793</v>
      </c>
      <c r="AM2248" s="1">
        <v>1</v>
      </c>
      <c r="AN2248" s="1">
        <v>0</v>
      </c>
      <c r="AO2248" s="1">
        <v>0.15999999642372131</v>
      </c>
      <c r="AP2248" s="1">
        <v>111115</v>
      </c>
      <c r="AQ2248">
        <f t="shared" si="4627"/>
        <v>0.83246637980143223</v>
      </c>
      <c r="AR2248">
        <f t="shared" si="4628"/>
        <v>4.7030168645895128E-3</v>
      </c>
      <c r="AS2248">
        <f t="shared" si="4629"/>
        <v>298.45399513244627</v>
      </c>
      <c r="AT2248">
        <f t="shared" si="4630"/>
        <v>294.56507148742674</v>
      </c>
      <c r="AU2248">
        <f t="shared" si="4631"/>
        <v>319.84825456958424</v>
      </c>
      <c r="AV2248">
        <f t="shared" si="4632"/>
        <v>0.78123653989889164</v>
      </c>
      <c r="AW2248">
        <f t="shared" si="4633"/>
        <v>3.2377641904914669</v>
      </c>
      <c r="AX2248">
        <f t="shared" si="4634"/>
        <v>31.895937135327113</v>
      </c>
      <c r="AY2248">
        <f t="shared" si="4635"/>
        <v>11.738760163891566</v>
      </c>
      <c r="AZ2248">
        <f t="shared" si="4636"/>
        <v>23.359533309936523</v>
      </c>
      <c r="BA2248">
        <f t="shared" si="4637"/>
        <v>2.8816691485096166</v>
      </c>
      <c r="BB2248">
        <f t="shared" si="4638"/>
        <v>0.39021271956217568</v>
      </c>
      <c r="BC2248">
        <f t="shared" si="4639"/>
        <v>2.0461598448295262</v>
      </c>
      <c r="BD2248">
        <f t="shared" si="4640"/>
        <v>0.83550930368009046</v>
      </c>
      <c r="BE2248">
        <f t="shared" si="4641"/>
        <v>0.24879695929991261</v>
      </c>
      <c r="BF2248">
        <f t="shared" si="4642"/>
        <v>27.324541495672936</v>
      </c>
      <c r="BG2248">
        <f t="shared" si="4643"/>
        <v>0.72311534947912071</v>
      </c>
      <c r="BH2248">
        <f t="shared" si="4644"/>
        <v>67.405090180679636</v>
      </c>
      <c r="BI2248">
        <f t="shared" si="4645"/>
        <v>360.77787789729547</v>
      </c>
      <c r="BJ2248">
        <f t="shared" si="4646"/>
        <v>4.5092611947700471E-2</v>
      </c>
    </row>
    <row r="2249" spans="1:62" x14ac:dyDescent="0.45">
      <c r="A2249" s="1">
        <v>2079</v>
      </c>
      <c r="B2249" s="1" t="s">
        <v>2272</v>
      </c>
      <c r="C2249" s="1">
        <v>12081.500031303614</v>
      </c>
      <c r="D2249" s="1">
        <v>0</v>
      </c>
      <c r="E2249">
        <f t="shared" si="4619"/>
        <v>24.218871450721775</v>
      </c>
      <c r="F2249">
        <f t="shared" si="4620"/>
        <v>0.45127134546307252</v>
      </c>
      <c r="G2249">
        <f t="shared" si="4621"/>
        <v>268.56403869074961</v>
      </c>
      <c r="H2249">
        <f t="shared" si="4622"/>
        <v>4.6955931446859651</v>
      </c>
      <c r="I2249">
        <f t="shared" si="4623"/>
        <v>1.1922268081397851</v>
      </c>
      <c r="J2249">
        <f t="shared" si="4624"/>
        <v>25.306266784667969</v>
      </c>
      <c r="K2249" s="1">
        <v>6</v>
      </c>
      <c r="L2249">
        <f t="shared" si="4625"/>
        <v>1.4200000166893005</v>
      </c>
      <c r="M2249" s="1">
        <v>1</v>
      </c>
      <c r="N2249">
        <f t="shared" si="4626"/>
        <v>2.8400000333786011</v>
      </c>
      <c r="O2249" s="1">
        <v>21.389186859130859</v>
      </c>
      <c r="P2249" s="1">
        <v>25.306266784667969</v>
      </c>
      <c r="Q2249" s="1">
        <v>19.813404083251953</v>
      </c>
      <c r="R2249">
        <v>769</v>
      </c>
      <c r="S2249" s="1">
        <v>400.296630859375</v>
      </c>
      <c r="T2249" s="1">
        <v>372.17535400390625</v>
      </c>
      <c r="U2249" s="1">
        <f t="shared" si="4589"/>
        <v>369.12222268351297</v>
      </c>
      <c r="V2249" s="1">
        <v>14.628362655639648</v>
      </c>
      <c r="W2249" s="1">
        <v>20.155155181884766</v>
      </c>
      <c r="X2249" s="1">
        <v>58.067684173583984</v>
      </c>
      <c r="Y2249" s="1">
        <v>80.014869689941406</v>
      </c>
      <c r="Z2249" s="1">
        <v>499.48892211914062</v>
      </c>
      <c r="AA2249" s="1">
        <v>1999.0482177734375</v>
      </c>
      <c r="AB2249" s="1">
        <v>237.62544250488281</v>
      </c>
      <c r="AC2249" s="1">
        <v>101.51124572753906</v>
      </c>
      <c r="AD2249" s="1">
        <v>8.0654792785644531</v>
      </c>
      <c r="AE2249" s="1">
        <v>0.4420592188835144</v>
      </c>
      <c r="AF2249" s="1">
        <v>1.9843343645334244E-2</v>
      </c>
      <c r="AG2249" s="1">
        <v>1.4956300146877766E-2</v>
      </c>
      <c r="AH2249" s="1">
        <v>2.5829700753092766E-2</v>
      </c>
      <c r="AI2249" s="1">
        <v>1.7672957852482796E-2</v>
      </c>
      <c r="AJ2249" s="1">
        <v>1</v>
      </c>
      <c r="AK2249" s="1">
        <v>-0.21956524252891541</v>
      </c>
      <c r="AL2249" s="1">
        <v>2.737391471862793</v>
      </c>
      <c r="AM2249" s="1">
        <v>1</v>
      </c>
      <c r="AN2249" s="1">
        <v>0</v>
      </c>
      <c r="AO2249" s="1">
        <v>0.15999999642372131</v>
      </c>
      <c r="AP2249" s="1">
        <v>111115</v>
      </c>
      <c r="AQ2249">
        <f t="shared" si="4627"/>
        <v>0.83248153686523418</v>
      </c>
      <c r="AR2249">
        <f t="shared" si="4628"/>
        <v>4.6955931446859651E-3</v>
      </c>
      <c r="AS2249">
        <f t="shared" si="4629"/>
        <v>298.45626678466795</v>
      </c>
      <c r="AT2249">
        <f t="shared" si="4630"/>
        <v>294.53918685913084</v>
      </c>
      <c r="AU2249">
        <f t="shared" si="4631"/>
        <v>319.84770769459647</v>
      </c>
      <c r="AV2249">
        <f t="shared" si="4632"/>
        <v>0.7814133136007152</v>
      </c>
      <c r="AW2249">
        <f t="shared" si="4633"/>
        <v>3.2382017184847718</v>
      </c>
      <c r="AX2249">
        <f t="shared" si="4634"/>
        <v>31.899930842896531</v>
      </c>
      <c r="AY2249">
        <f t="shared" si="4635"/>
        <v>11.744775661011765</v>
      </c>
      <c r="AZ2249">
        <f t="shared" si="4636"/>
        <v>23.347726821899414</v>
      </c>
      <c r="BA2249">
        <f t="shared" si="4637"/>
        <v>2.8796161493262113</v>
      </c>
      <c r="BB2249">
        <f t="shared" si="4638"/>
        <v>0.38939682835542438</v>
      </c>
      <c r="BC2249">
        <f t="shared" si="4639"/>
        <v>2.0459749103449867</v>
      </c>
      <c r="BD2249">
        <f t="shared" si="4640"/>
        <v>0.83364123898122466</v>
      </c>
      <c r="BE2249">
        <f t="shared" si="4641"/>
        <v>0.24826629333783842</v>
      </c>
      <c r="BF2249">
        <f t="shared" si="4642"/>
        <v>27.262270125116995</v>
      </c>
      <c r="BG2249">
        <f t="shared" si="4643"/>
        <v>0.72160618859230219</v>
      </c>
      <c r="BH2249">
        <f t="shared" si="4644"/>
        <v>67.38157699187596</v>
      </c>
      <c r="BI2249">
        <f t="shared" si="4645"/>
        <v>360.66286242848247</v>
      </c>
      <c r="BJ2249">
        <f t="shared" si="4646"/>
        <v>4.5247401973269541E-2</v>
      </c>
    </row>
    <row r="2250" spans="1:62" x14ac:dyDescent="0.45">
      <c r="A2250" s="1">
        <v>2080</v>
      </c>
      <c r="B2250" s="1" t="s">
        <v>2273</v>
      </c>
      <c r="C2250" s="1">
        <v>12087.00003118068</v>
      </c>
      <c r="D2250" s="1">
        <v>0</v>
      </c>
      <c r="E2250">
        <f t="shared" si="4619"/>
        <v>24.226256380277579</v>
      </c>
      <c r="F2250">
        <f t="shared" si="4620"/>
        <v>0.4508007647134451</v>
      </c>
      <c r="G2250">
        <f t="shared" si="4621"/>
        <v>268.30618040884417</v>
      </c>
      <c r="H2250">
        <f t="shared" si="4622"/>
        <v>4.6888154203610277</v>
      </c>
      <c r="I2250">
        <f t="shared" si="4623"/>
        <v>1.1916025914866628</v>
      </c>
      <c r="J2250">
        <f t="shared" si="4624"/>
        <v>25.303199768066406</v>
      </c>
      <c r="K2250" s="1">
        <v>6</v>
      </c>
      <c r="L2250">
        <f t="shared" si="4625"/>
        <v>1.4200000166893005</v>
      </c>
      <c r="M2250" s="1">
        <v>1</v>
      </c>
      <c r="N2250">
        <f t="shared" si="4626"/>
        <v>2.8400000333786011</v>
      </c>
      <c r="O2250" s="1">
        <v>21.344066619873047</v>
      </c>
      <c r="P2250" s="1">
        <v>25.303199768066406</v>
      </c>
      <c r="Q2250" s="1">
        <v>19.697729110717773</v>
      </c>
      <c r="R2250">
        <v>769</v>
      </c>
      <c r="S2250" s="1">
        <v>400.15643310546875</v>
      </c>
      <c r="T2250" s="1">
        <v>372.0299072265625</v>
      </c>
      <c r="U2250" s="1">
        <f t="shared" si="4589"/>
        <v>368.97564360099489</v>
      </c>
      <c r="V2250" s="1">
        <v>14.636087417602539</v>
      </c>
      <c r="W2250" s="1">
        <v>20.155139923095703</v>
      </c>
      <c r="X2250" s="1">
        <v>58.248302459716797</v>
      </c>
      <c r="Y2250" s="1">
        <v>80.220634460449219</v>
      </c>
      <c r="Z2250" s="1">
        <v>499.46743774414062</v>
      </c>
      <c r="AA2250" s="1">
        <v>1999.1171875</v>
      </c>
      <c r="AB2250" s="1">
        <v>236.70404052734375</v>
      </c>
      <c r="AC2250" s="1">
        <v>101.51298522949219</v>
      </c>
      <c r="AD2250" s="1">
        <v>8.0654792785644531</v>
      </c>
      <c r="AE2250" s="1">
        <v>0.4420592188835144</v>
      </c>
      <c r="AF2250" s="1">
        <v>1.9843343645334244E-2</v>
      </c>
      <c r="AG2250" s="1">
        <v>1.4956300146877766E-2</v>
      </c>
      <c r="AH2250" s="1">
        <v>2.5829700753092766E-2</v>
      </c>
      <c r="AI2250" s="1">
        <v>1.7672957852482796E-2</v>
      </c>
      <c r="AJ2250" s="1">
        <v>0.66666668653488159</v>
      </c>
      <c r="AK2250" s="1">
        <v>-0.21956524252891541</v>
      </c>
      <c r="AL2250" s="1">
        <v>2.737391471862793</v>
      </c>
      <c r="AM2250" s="1">
        <v>1</v>
      </c>
      <c r="AN2250" s="1">
        <v>0</v>
      </c>
      <c r="AO2250" s="1">
        <v>0.15999999642372131</v>
      </c>
      <c r="AP2250" s="1">
        <v>111115</v>
      </c>
      <c r="AQ2250">
        <f t="shared" si="4627"/>
        <v>0.83244572957356755</v>
      </c>
      <c r="AR2250">
        <f t="shared" si="4628"/>
        <v>4.6888154203610279E-3</v>
      </c>
      <c r="AS2250">
        <f t="shared" si="4629"/>
        <v>298.45319976806638</v>
      </c>
      <c r="AT2250">
        <f t="shared" si="4630"/>
        <v>294.49406661987302</v>
      </c>
      <c r="AU2250">
        <f t="shared" si="4631"/>
        <v>319.85874285059981</v>
      </c>
      <c r="AV2250">
        <f t="shared" si="4632"/>
        <v>0.7796935324882921</v>
      </c>
      <c r="AW2250">
        <f t="shared" si="4633"/>
        <v>3.2376110127982254</v>
      </c>
      <c r="AX2250">
        <f t="shared" si="4634"/>
        <v>31.893565197387325</v>
      </c>
      <c r="AY2250">
        <f t="shared" si="4635"/>
        <v>11.738425274291622</v>
      </c>
      <c r="AZ2250">
        <f t="shared" si="4636"/>
        <v>23.323633193969727</v>
      </c>
      <c r="BA2250">
        <f t="shared" si="4637"/>
        <v>2.875430540444643</v>
      </c>
      <c r="BB2250">
        <f t="shared" si="4638"/>
        <v>0.38904639490046483</v>
      </c>
      <c r="BC2250">
        <f t="shared" si="4639"/>
        <v>2.0460084213115626</v>
      </c>
      <c r="BD2250">
        <f t="shared" si="4640"/>
        <v>0.82942211913308039</v>
      </c>
      <c r="BE2250">
        <f t="shared" si="4641"/>
        <v>0.24803838071157724</v>
      </c>
      <c r="BF2250">
        <f t="shared" si="4642"/>
        <v>27.236561328824465</v>
      </c>
      <c r="BG2250">
        <f t="shared" si="4643"/>
        <v>0.7211951920990276</v>
      </c>
      <c r="BH2250">
        <f t="shared" si="4644"/>
        <v>67.388150957182418</v>
      </c>
      <c r="BI2250">
        <f t="shared" si="4645"/>
        <v>360.51390520931363</v>
      </c>
      <c r="BJ2250">
        <f t="shared" si="4646"/>
        <v>4.5284317705684245E-2</v>
      </c>
    </row>
    <row r="2251" spans="1:62" x14ac:dyDescent="0.45">
      <c r="A2251" s="1">
        <v>2081</v>
      </c>
      <c r="B2251" s="1" t="s">
        <v>2274</v>
      </c>
      <c r="C2251" s="1">
        <v>12092.000031068921</v>
      </c>
      <c r="D2251" s="1">
        <v>0</v>
      </c>
      <c r="E2251">
        <f t="shared" si="4619"/>
        <v>24.335328094969181</v>
      </c>
      <c r="F2251">
        <f t="shared" si="4620"/>
        <v>0.45120175517932309</v>
      </c>
      <c r="G2251">
        <f t="shared" si="4621"/>
        <v>267.7629628899636</v>
      </c>
      <c r="H2251">
        <f t="shared" si="4622"/>
        <v>4.6859242947002446</v>
      </c>
      <c r="I2251">
        <f t="shared" si="4623"/>
        <v>1.1899682855319793</v>
      </c>
      <c r="J2251">
        <f t="shared" si="4624"/>
        <v>25.296487808227539</v>
      </c>
      <c r="K2251" s="1">
        <v>6</v>
      </c>
      <c r="L2251">
        <f t="shared" si="4625"/>
        <v>1.4200000166893005</v>
      </c>
      <c r="M2251" s="1">
        <v>1</v>
      </c>
      <c r="N2251">
        <f t="shared" si="4626"/>
        <v>2.8400000333786011</v>
      </c>
      <c r="O2251" s="1">
        <v>21.297018051147461</v>
      </c>
      <c r="P2251" s="1">
        <v>25.296487808227539</v>
      </c>
      <c r="Q2251" s="1">
        <v>19.622406005859375</v>
      </c>
      <c r="R2251">
        <v>769</v>
      </c>
      <c r="S2251" s="1">
        <v>400.08901977539062</v>
      </c>
      <c r="T2251" s="1">
        <v>371.834228515625</v>
      </c>
      <c r="U2251" s="1">
        <f t="shared" si="4589"/>
        <v>368.77942042725152</v>
      </c>
      <c r="V2251" s="1">
        <v>14.64271354675293</v>
      </c>
      <c r="W2251" s="1">
        <v>20.158374786376953</v>
      </c>
      <c r="X2251" s="1">
        <v>58.438796997070312</v>
      </c>
      <c r="Y2251" s="1">
        <v>80.457550048828125</v>
      </c>
      <c r="Z2251" s="1">
        <v>499.4647216796875</v>
      </c>
      <c r="AA2251" s="1">
        <v>1999.1689453125</v>
      </c>
      <c r="AB2251" s="1">
        <v>235.987548828125</v>
      </c>
      <c r="AC2251" s="1">
        <v>101.51365661621094</v>
      </c>
      <c r="AD2251" s="1">
        <v>8.0654792785644531</v>
      </c>
      <c r="AE2251" s="1">
        <v>0.4420592188835144</v>
      </c>
      <c r="AF2251" s="1">
        <v>1.9843343645334244E-2</v>
      </c>
      <c r="AG2251" s="1">
        <v>1.4956300146877766E-2</v>
      </c>
      <c r="AH2251" s="1">
        <v>2.5829700753092766E-2</v>
      </c>
      <c r="AI2251" s="1">
        <v>1.7672957852482796E-2</v>
      </c>
      <c r="AJ2251" s="1">
        <v>0.66666668653488159</v>
      </c>
      <c r="AK2251" s="1">
        <v>-0.21956524252891541</v>
      </c>
      <c r="AL2251" s="1">
        <v>2.737391471862793</v>
      </c>
      <c r="AM2251" s="1">
        <v>1</v>
      </c>
      <c r="AN2251" s="1">
        <v>0</v>
      </c>
      <c r="AO2251" s="1">
        <v>0.15999999642372131</v>
      </c>
      <c r="AP2251" s="1">
        <v>111115</v>
      </c>
      <c r="AQ2251">
        <f t="shared" si="4627"/>
        <v>0.83244120279947909</v>
      </c>
      <c r="AR2251">
        <f t="shared" si="4628"/>
        <v>4.6859242947002444E-3</v>
      </c>
      <c r="AS2251">
        <f t="shared" si="4629"/>
        <v>298.44648780822752</v>
      </c>
      <c r="AT2251">
        <f t="shared" si="4630"/>
        <v>294.44701805114744</v>
      </c>
      <c r="AU2251">
        <f t="shared" si="4631"/>
        <v>319.86702410041471</v>
      </c>
      <c r="AV2251">
        <f t="shared" si="4632"/>
        <v>0.77623463407159121</v>
      </c>
      <c r="AW2251">
        <f t="shared" si="4633"/>
        <v>3.236318621537134</v>
      </c>
      <c r="AX2251">
        <f t="shared" si="4634"/>
        <v>31.880623055206929</v>
      </c>
      <c r="AY2251">
        <f t="shared" si="4635"/>
        <v>11.722248268829976</v>
      </c>
      <c r="AZ2251">
        <f t="shared" si="4636"/>
        <v>23.2967529296875</v>
      </c>
      <c r="BA2251">
        <f t="shared" si="4637"/>
        <v>2.8707671107789525</v>
      </c>
      <c r="BB2251">
        <f t="shared" si="4638"/>
        <v>0.38934501197242782</v>
      </c>
      <c r="BC2251">
        <f t="shared" si="4639"/>
        <v>2.0463503360051547</v>
      </c>
      <c r="BD2251">
        <f t="shared" si="4640"/>
        <v>0.82441677477379782</v>
      </c>
      <c r="BE2251">
        <f t="shared" si="4641"/>
        <v>0.24823259281680088</v>
      </c>
      <c r="BF2251">
        <f t="shared" si="4642"/>
        <v>27.181597469350997</v>
      </c>
      <c r="BG2251">
        <f t="shared" si="4643"/>
        <v>0.72011380974495687</v>
      </c>
      <c r="BH2251">
        <f t="shared" si="4644"/>
        <v>67.424005190438834</v>
      </c>
      <c r="BI2251">
        <f t="shared" si="4645"/>
        <v>360.26637902897369</v>
      </c>
      <c r="BJ2251">
        <f t="shared" si="4646"/>
        <v>4.5543669442834049E-2</v>
      </c>
    </row>
    <row r="2252" spans="1:62" x14ac:dyDescent="0.45">
      <c r="A2252" s="1">
        <v>2082</v>
      </c>
      <c r="B2252" s="1" t="s">
        <v>2275</v>
      </c>
      <c r="C2252" s="1">
        <v>12097.000030957162</v>
      </c>
      <c r="D2252" s="1">
        <v>0</v>
      </c>
      <c r="E2252">
        <f t="shared" si="4619"/>
        <v>24.471572897362321</v>
      </c>
      <c r="F2252">
        <f t="shared" si="4620"/>
        <v>0.45206692988698249</v>
      </c>
      <c r="G2252">
        <f t="shared" si="4621"/>
        <v>267.22690100069809</v>
      </c>
      <c r="H2252">
        <f t="shared" si="4622"/>
        <v>4.6838061410302396</v>
      </c>
      <c r="I2252">
        <f t="shared" si="4623"/>
        <v>1.187478295778571</v>
      </c>
      <c r="J2252">
        <f t="shared" si="4624"/>
        <v>25.286054611206055</v>
      </c>
      <c r="K2252" s="1">
        <v>6</v>
      </c>
      <c r="L2252">
        <f t="shared" si="4625"/>
        <v>1.4200000166893005</v>
      </c>
      <c r="M2252" s="1">
        <v>1</v>
      </c>
      <c r="N2252">
        <f t="shared" si="4626"/>
        <v>2.8400000333786011</v>
      </c>
      <c r="O2252" s="1">
        <v>21.252979278564453</v>
      </c>
      <c r="P2252" s="1">
        <v>25.286054611206055</v>
      </c>
      <c r="Q2252" s="1">
        <v>19.569620132446289</v>
      </c>
      <c r="R2252">
        <v>769</v>
      </c>
      <c r="S2252" s="1">
        <v>400.07852172851562</v>
      </c>
      <c r="T2252" s="1">
        <v>371.661376953125</v>
      </c>
      <c r="U2252" s="1">
        <f t="shared" si="4589"/>
        <v>368.60648407742457</v>
      </c>
      <c r="V2252" s="1">
        <v>14.649811744689941</v>
      </c>
      <c r="W2252" s="1">
        <v>20.16307258605957</v>
      </c>
      <c r="X2252" s="1">
        <v>58.626354217529297</v>
      </c>
      <c r="Y2252" s="1">
        <v>80.694129943847656</v>
      </c>
      <c r="Z2252" s="1">
        <v>499.45391845703125</v>
      </c>
      <c r="AA2252" s="1">
        <v>1999.2249755859375</v>
      </c>
      <c r="AB2252" s="1">
        <v>235.30804443359375</v>
      </c>
      <c r="AC2252" s="1">
        <v>101.51390838623047</v>
      </c>
      <c r="AD2252" s="1">
        <v>8.0654792785644531</v>
      </c>
      <c r="AE2252" s="1">
        <v>0.4420592188835144</v>
      </c>
      <c r="AF2252" s="1">
        <v>1.9843343645334244E-2</v>
      </c>
      <c r="AG2252" s="1">
        <v>1.4956300146877766E-2</v>
      </c>
      <c r="AH2252" s="1">
        <v>2.5829700753092766E-2</v>
      </c>
      <c r="AI2252" s="1">
        <v>1.7672957852482796E-2</v>
      </c>
      <c r="AJ2252" s="1">
        <v>0.66666668653488159</v>
      </c>
      <c r="AK2252" s="1">
        <v>-0.21956524252891541</v>
      </c>
      <c r="AL2252" s="1">
        <v>2.737391471862793</v>
      </c>
      <c r="AM2252" s="1">
        <v>1</v>
      </c>
      <c r="AN2252" s="1">
        <v>0</v>
      </c>
      <c r="AO2252" s="1">
        <v>0.15999999642372131</v>
      </c>
      <c r="AP2252" s="1">
        <v>111115</v>
      </c>
      <c r="AQ2252">
        <f t="shared" si="4627"/>
        <v>0.83242319742838522</v>
      </c>
      <c r="AR2252">
        <f t="shared" si="4628"/>
        <v>4.68380614103024E-3</v>
      </c>
      <c r="AS2252">
        <f t="shared" si="4629"/>
        <v>298.43605461120603</v>
      </c>
      <c r="AT2252">
        <f t="shared" si="4630"/>
        <v>294.40297927856443</v>
      </c>
      <c r="AU2252">
        <f t="shared" si="4631"/>
        <v>319.87598894396433</v>
      </c>
      <c r="AV2252">
        <f t="shared" si="4632"/>
        <v>0.77326297865442162</v>
      </c>
      <c r="AW2252">
        <f t="shared" si="4633"/>
        <v>3.2343105990647372</v>
      </c>
      <c r="AX2252">
        <f t="shared" si="4634"/>
        <v>31.860763224277996</v>
      </c>
      <c r="AY2252">
        <f t="shared" si="4635"/>
        <v>11.697690638218425</v>
      </c>
      <c r="AZ2252">
        <f t="shared" si="4636"/>
        <v>23.269516944885254</v>
      </c>
      <c r="BA2252">
        <f t="shared" si="4637"/>
        <v>2.8660487161688426</v>
      </c>
      <c r="BB2252">
        <f t="shared" si="4638"/>
        <v>0.38998905863532318</v>
      </c>
      <c r="BC2252">
        <f t="shared" si="4639"/>
        <v>2.0468323032861662</v>
      </c>
      <c r="BD2252">
        <f t="shared" si="4640"/>
        <v>0.81921641288267644</v>
      </c>
      <c r="BE2252">
        <f t="shared" si="4641"/>
        <v>0.24865148295518441</v>
      </c>
      <c r="BF2252">
        <f t="shared" si="4642"/>
        <v>27.127247146521146</v>
      </c>
      <c r="BG2252">
        <f t="shared" si="4643"/>
        <v>0.71900637938604395</v>
      </c>
      <c r="BH2252">
        <f t="shared" si="4644"/>
        <v>67.480789117946756</v>
      </c>
      <c r="BI2252">
        <f t="shared" si="4645"/>
        <v>360.02876321257617</v>
      </c>
      <c r="BJ2252">
        <f t="shared" si="4646"/>
        <v>4.5867475568787681E-2</v>
      </c>
    </row>
    <row r="2253" spans="1:62" x14ac:dyDescent="0.45">
      <c r="A2253" s="1" t="s">
        <v>2430</v>
      </c>
      <c r="B2253" s="1"/>
      <c r="C2253" s="1"/>
      <c r="D2253" s="1"/>
      <c r="E2253">
        <f>AVERAGE(E2247:E2252)</f>
        <v>24.229971120490259</v>
      </c>
      <c r="F2253">
        <f t="shared" ref="F2253:BJ2253" si="4647">AVERAGE(F2247:F2252)</f>
        <v>0.4519451583611474</v>
      </c>
      <c r="G2253">
        <f t="shared" si="4647"/>
        <v>268.5269520447323</v>
      </c>
      <c r="H2253">
        <f t="shared" si="4647"/>
        <v>4.6939032896149939</v>
      </c>
      <c r="I2253">
        <f t="shared" si="4647"/>
        <v>1.1902875584831991</v>
      </c>
      <c r="J2253">
        <f t="shared" si="4647"/>
        <v>25.297369003295898</v>
      </c>
      <c r="K2253">
        <f t="shared" si="4647"/>
        <v>6</v>
      </c>
      <c r="L2253">
        <f t="shared" si="4647"/>
        <v>1.4200000166893005</v>
      </c>
      <c r="M2253">
        <f t="shared" si="4647"/>
        <v>1</v>
      </c>
      <c r="N2253">
        <f t="shared" si="4647"/>
        <v>2.8400000333786011</v>
      </c>
      <c r="O2253">
        <f t="shared" si="4647"/>
        <v>21.353925387064617</v>
      </c>
      <c r="P2253">
        <f t="shared" si="4647"/>
        <v>25.297369003295898</v>
      </c>
      <c r="Q2253">
        <f t="shared" si="4647"/>
        <v>19.764658292134602</v>
      </c>
      <c r="R2253">
        <f t="shared" si="4647"/>
        <v>769</v>
      </c>
      <c r="S2253">
        <f t="shared" si="4647"/>
        <v>400.17757161458331</v>
      </c>
      <c r="T2253">
        <f t="shared" si="4647"/>
        <v>372.04437764485675</v>
      </c>
      <c r="U2253">
        <f t="shared" si="4647"/>
        <v>368.99028474415871</v>
      </c>
      <c r="V2253">
        <f t="shared" si="4647"/>
        <v>14.632214705149332</v>
      </c>
      <c r="W2253">
        <f t="shared" si="4647"/>
        <v>20.157189687093098</v>
      </c>
      <c r="X2253">
        <f t="shared" si="4647"/>
        <v>58.207185745239258</v>
      </c>
      <c r="Y2253">
        <f t="shared" si="4647"/>
        <v>80.190015157063797</v>
      </c>
      <c r="Z2253">
        <f t="shared" si="4647"/>
        <v>499.47237141927081</v>
      </c>
      <c r="AA2253">
        <f t="shared" si="4647"/>
        <v>1999.1153971354167</v>
      </c>
      <c r="AB2253">
        <f t="shared" si="4647"/>
        <v>237.28984324137369</v>
      </c>
      <c r="AC2253">
        <f t="shared" si="4647"/>
        <v>101.51221720377605</v>
      </c>
      <c r="AD2253">
        <f t="shared" si="4647"/>
        <v>8.0654792785644531</v>
      </c>
      <c r="AE2253">
        <f t="shared" si="4647"/>
        <v>0.4420592188835144</v>
      </c>
      <c r="AF2253">
        <f t="shared" si="4647"/>
        <v>1.9843343645334244E-2</v>
      </c>
      <c r="AG2253">
        <f t="shared" si="4647"/>
        <v>1.4956300146877766E-2</v>
      </c>
      <c r="AH2253">
        <f t="shared" si="4647"/>
        <v>2.5829700753092766E-2</v>
      </c>
      <c r="AI2253">
        <f t="shared" si="4647"/>
        <v>1.7672957852482796E-2</v>
      </c>
      <c r="AJ2253">
        <f t="shared" si="4647"/>
        <v>0.77777779102325439</v>
      </c>
      <c r="AK2253">
        <f t="shared" si="4647"/>
        <v>-0.21956524252891541</v>
      </c>
      <c r="AL2253">
        <f t="shared" si="4647"/>
        <v>2.737391471862793</v>
      </c>
      <c r="AM2253">
        <f t="shared" si="4647"/>
        <v>1</v>
      </c>
      <c r="AN2253">
        <f t="shared" si="4647"/>
        <v>0</v>
      </c>
      <c r="AO2253">
        <f t="shared" si="4647"/>
        <v>0.15999999642372131</v>
      </c>
      <c r="AP2253">
        <f t="shared" si="4647"/>
        <v>111115</v>
      </c>
      <c r="AQ2253">
        <f t="shared" si="4647"/>
        <v>0.83245395236545117</v>
      </c>
      <c r="AR2253">
        <f t="shared" si="4647"/>
        <v>4.6939032896149945E-3</v>
      </c>
      <c r="AS2253">
        <f t="shared" si="4647"/>
        <v>298.44736900329593</v>
      </c>
      <c r="AT2253">
        <f t="shared" si="4647"/>
        <v>294.50392538706461</v>
      </c>
      <c r="AU2253">
        <f t="shared" si="4647"/>
        <v>319.8584563922729</v>
      </c>
      <c r="AV2253">
        <f t="shared" si="4647"/>
        <v>0.77914111731082325</v>
      </c>
      <c r="AW2253">
        <f t="shared" si="4647"/>
        <v>3.2364885787005306</v>
      </c>
      <c r="AX2253">
        <f t="shared" si="4647"/>
        <v>31.882749462145554</v>
      </c>
      <c r="AY2253">
        <f t="shared" si="4647"/>
        <v>11.725559775052455</v>
      </c>
      <c r="AZ2253">
        <f t="shared" si="4647"/>
        <v>23.325647195180256</v>
      </c>
      <c r="BA2253">
        <f t="shared" si="4647"/>
        <v>2.8757852489040125</v>
      </c>
      <c r="BB2253">
        <f t="shared" si="4647"/>
        <v>0.3898981830203741</v>
      </c>
      <c r="BC2253">
        <f t="shared" si="4647"/>
        <v>2.0462010202173309</v>
      </c>
      <c r="BD2253">
        <f t="shared" si="4647"/>
        <v>0.82958422868668202</v>
      </c>
      <c r="BE2253">
        <f t="shared" si="4647"/>
        <v>0.24859239584911089</v>
      </c>
      <c r="BF2253">
        <f t="shared" si="4647"/>
        <v>27.258765229558346</v>
      </c>
      <c r="BG2253">
        <f t="shared" si="4647"/>
        <v>0.72175934042381151</v>
      </c>
      <c r="BH2253">
        <f t="shared" si="4647"/>
        <v>67.424324675211707</v>
      </c>
      <c r="BI2253">
        <f t="shared" si="4647"/>
        <v>360.52660981802052</v>
      </c>
      <c r="BJ2253">
        <f t="shared" si="4647"/>
        <v>4.5314271653500708E-2</v>
      </c>
    </row>
    <row r="2254" spans="1:62" x14ac:dyDescent="0.45">
      <c r="A2254" s="1" t="s">
        <v>9</v>
      </c>
      <c r="B2254" s="1" t="s">
        <v>2276</v>
      </c>
      <c r="U2254" s="1">
        <f t="shared" si="4589"/>
        <v>-7.5303780000000001E-2</v>
      </c>
    </row>
    <row r="2255" spans="1:62" x14ac:dyDescent="0.45">
      <c r="A2255" s="1">
        <v>2083</v>
      </c>
      <c r="B2255" s="1" t="s">
        <v>2277</v>
      </c>
      <c r="C2255" s="1">
        <v>12102.500030834228</v>
      </c>
      <c r="D2255" s="1">
        <v>0</v>
      </c>
      <c r="E2255">
        <f t="shared" ref="E2255:E2272" si="4648">(S2255-U2255*(1000-V2255)/(1000-W2255))*AQ2255</f>
        <v>24.424280407177324</v>
      </c>
      <c r="F2255">
        <f t="shared" ref="F2255:F2272" si="4649">IF(BB2255&lt;&gt;0,1/(1/BB2255-1/N2255),0)</f>
        <v>0.45352440434926045</v>
      </c>
      <c r="G2255">
        <f t="shared" ref="G2255:G2272" si="4650">((BE2255-AR2255/2)*T2255-E2255)/(BE2255+AR2255/2)</f>
        <v>267.58882268599746</v>
      </c>
      <c r="H2255">
        <f t="shared" ref="H2255:H2272" si="4651">AR2255*1000</f>
        <v>4.6807735383781521</v>
      </c>
      <c r="I2255">
        <f t="shared" ref="I2255:I2272" si="4652">(AW2255-BC2255)</f>
        <v>1.1834335645576437</v>
      </c>
      <c r="J2255">
        <f t="shared" ref="J2255:J2272" si="4653">(P2255+AV2255*D2255)</f>
        <v>25.266473770141602</v>
      </c>
      <c r="K2255" s="1">
        <v>6</v>
      </c>
      <c r="L2255">
        <f t="shared" ref="L2255:L2272" si="4654">(K2255*AK2255+AL2255)</f>
        <v>1.4200000166893005</v>
      </c>
      <c r="M2255" s="1">
        <v>1</v>
      </c>
      <c r="N2255">
        <f t="shared" ref="N2255:N2272" si="4655">L2255*(M2255+1)*(M2255+1)/(M2255*M2255+1)</f>
        <v>2.8400000333786011</v>
      </c>
      <c r="O2255" s="1">
        <v>21.209135055541992</v>
      </c>
      <c r="P2255" s="1">
        <v>25.266473770141602</v>
      </c>
      <c r="Q2255" s="1">
        <v>19.526607513427734</v>
      </c>
      <c r="R2255">
        <v>733</v>
      </c>
      <c r="S2255" s="1">
        <v>400.18719482421875</v>
      </c>
      <c r="T2255" s="1">
        <v>371.53662109375</v>
      </c>
      <c r="U2255" s="1">
        <f t="shared" si="4589"/>
        <v>368.77335940504429</v>
      </c>
      <c r="V2255" s="1">
        <v>14.656431198120117</v>
      </c>
      <c r="W2255" s="1">
        <v>20.165933609008789</v>
      </c>
      <c r="X2255" s="1">
        <v>58.813678741455078</v>
      </c>
      <c r="Y2255" s="1">
        <v>80.927223205566406</v>
      </c>
      <c r="Z2255" s="1">
        <v>499.46957397460937</v>
      </c>
      <c r="AA2255" s="1">
        <v>1999.3214111328125</v>
      </c>
      <c r="AB2255" s="1">
        <v>234.75978088378906</v>
      </c>
      <c r="AC2255" s="1">
        <v>101.51334381103516</v>
      </c>
      <c r="AD2255" s="1">
        <v>8.0654792785644531</v>
      </c>
      <c r="AE2255" s="1">
        <v>0.4420592188835144</v>
      </c>
      <c r="AF2255" s="1">
        <v>1.9843343645334244E-2</v>
      </c>
      <c r="AG2255" s="1">
        <v>1.4956300146877766E-2</v>
      </c>
      <c r="AH2255" s="1">
        <v>2.5829700753092766E-2</v>
      </c>
      <c r="AI2255" s="1">
        <v>1.7672957852482796E-2</v>
      </c>
      <c r="AJ2255" s="1">
        <v>1</v>
      </c>
      <c r="AK2255" s="1">
        <v>-0.21956524252891541</v>
      </c>
      <c r="AL2255" s="1">
        <v>2.737391471862793</v>
      </c>
      <c r="AM2255" s="1">
        <v>1</v>
      </c>
      <c r="AN2255" s="1">
        <v>0</v>
      </c>
      <c r="AO2255" s="1">
        <v>0.15999999642372131</v>
      </c>
      <c r="AP2255" s="1">
        <v>111125</v>
      </c>
      <c r="AQ2255">
        <f t="shared" ref="AQ2255:AQ2272" si="4656">Z2255*0.000001/(K2255*0.0001)</f>
        <v>0.83244928995768219</v>
      </c>
      <c r="AR2255">
        <f t="shared" ref="AR2255:AR2272" si="4657">(W2255-V2255)/(1000-W2255)*AQ2255</f>
        <v>4.680773538378152E-3</v>
      </c>
      <c r="AS2255">
        <f t="shared" ref="AS2255:AS2272" si="4658">(P2255+273.15)</f>
        <v>298.41647377014158</v>
      </c>
      <c r="AT2255">
        <f t="shared" ref="AT2255:AT2272" si="4659">(O2255+273.15)</f>
        <v>294.35913505554197</v>
      </c>
      <c r="AU2255">
        <f t="shared" ref="AU2255:AU2272" si="4660">(AA2255*AM2255+AB2255*AN2255)*AO2255</f>
        <v>319.89141863111945</v>
      </c>
      <c r="AV2255">
        <f t="shared" ref="AV2255:AV2272" si="4661">((AU2255+0.00000010773*(AT2255^4-AS2255^4))-AR2255*44100)/(L2255*0.92*2*29.3+0.00000043092*AS2255^3)</f>
        <v>0.77204913201643044</v>
      </c>
      <c r="AW2255">
        <f t="shared" ref="AW2255:AW2272" si="4662">0.61365*EXP(17.502*J2255/(240.97+J2255))</f>
        <v>3.2305449162794617</v>
      </c>
      <c r="AX2255">
        <f t="shared" ref="AX2255:AX2272" si="4663">AW2255*1000/AC2255</f>
        <v>31.823844974440497</v>
      </c>
      <c r="AY2255">
        <f t="shared" ref="AY2255:AY2272" si="4664">(AX2255-W2255)</f>
        <v>11.657911365431708</v>
      </c>
      <c r="AZ2255">
        <f t="shared" ref="AZ2255:AZ2272" si="4665">IF(D2255,P2255,(O2255+P2255)/2)</f>
        <v>23.237804412841797</v>
      </c>
      <c r="BA2255">
        <f t="shared" ref="BA2255:BA2272" si="4666">0.61365*EXP(17.502*AZ2255/(240.97+AZ2255))</f>
        <v>2.8605633477380792</v>
      </c>
      <c r="BB2255">
        <f t="shared" ref="BB2255:BB2272" si="4667">IF(AY2255&lt;&gt;0,(1000-(AX2255+W2255)/2)/AY2255*AR2255,0)</f>
        <v>0.3910732553660608</v>
      </c>
      <c r="BC2255">
        <f t="shared" ref="BC2255:BC2272" si="4668">W2255*AC2255/1000</f>
        <v>2.047111351721818</v>
      </c>
      <c r="BD2255">
        <f t="shared" ref="BD2255:BD2272" si="4669">(BA2255-BC2255)</f>
        <v>0.81345199601626117</v>
      </c>
      <c r="BE2255">
        <f t="shared" ref="BE2255:BE2272" si="4670">1/(1.6/F2255+1.37/N2255)</f>
        <v>0.24935671112509478</v>
      </c>
      <c r="BF2255">
        <f t="shared" ref="BF2255:BF2272" si="4671">G2255*AC2255*0.001</f>
        <v>27.163836157313785</v>
      </c>
      <c r="BG2255">
        <f t="shared" ref="BG2255:BG2272" si="4672">G2255/T2255</f>
        <v>0.72022193101249266</v>
      </c>
      <c r="BH2255">
        <f t="shared" ref="BH2255:BH2272" si="4673">(1-AR2255*AC2255/AW2255/F2255)*100</f>
        <v>67.568702946085097</v>
      </c>
      <c r="BI2255">
        <f t="shared" ref="BI2255:BI2272" si="4674">(T2255-E2255/(N2255/1.35))</f>
        <v>359.92648793806006</v>
      </c>
      <c r="BJ2255">
        <f t="shared" ref="BJ2255:BJ2272" si="4675">E2255*BH2255/100/BI2255</f>
        <v>4.5851500314932507E-2</v>
      </c>
    </row>
    <row r="2256" spans="1:62" x14ac:dyDescent="0.45">
      <c r="A2256" s="1">
        <v>2084</v>
      </c>
      <c r="B2256" s="1" t="s">
        <v>2278</v>
      </c>
      <c r="C2256" s="1">
        <v>12107.500030722469</v>
      </c>
      <c r="D2256" s="1">
        <v>0</v>
      </c>
      <c r="E2256">
        <f t="shared" si="4648"/>
        <v>29.055187176483866</v>
      </c>
      <c r="F2256">
        <f t="shared" si="4649"/>
        <v>0.45525133321575889</v>
      </c>
      <c r="G2256">
        <f t="shared" si="4650"/>
        <v>250.6399597089445</v>
      </c>
      <c r="H2256">
        <f t="shared" si="4651"/>
        <v>4.6766546730220959</v>
      </c>
      <c r="I2256">
        <f t="shared" si="4652"/>
        <v>1.1785553813754106</v>
      </c>
      <c r="J2256">
        <f t="shared" si="4653"/>
        <v>25.242036819458008</v>
      </c>
      <c r="K2256" s="1">
        <v>6</v>
      </c>
      <c r="L2256">
        <f t="shared" si="4654"/>
        <v>1.4200000166893005</v>
      </c>
      <c r="M2256" s="1">
        <v>1</v>
      </c>
      <c r="N2256">
        <f t="shared" si="4655"/>
        <v>2.8400000333786011</v>
      </c>
      <c r="O2256" s="1">
        <v>21.173528671264648</v>
      </c>
      <c r="P2256" s="1">
        <v>25.242036819458008</v>
      </c>
      <c r="Q2256" s="1">
        <v>19.494573593139648</v>
      </c>
      <c r="R2256">
        <v>733</v>
      </c>
      <c r="S2256" s="1">
        <v>406.86834716796875</v>
      </c>
      <c r="T2256" s="1">
        <v>372.5965576171875</v>
      </c>
      <c r="U2256" s="1">
        <f t="shared" si="4589"/>
        <v>369.88725616078767</v>
      </c>
      <c r="V2256" s="1">
        <v>14.663061141967773</v>
      </c>
      <c r="W2256" s="1">
        <v>20.167680740356445</v>
      </c>
      <c r="X2256" s="1">
        <v>58.972236633300781</v>
      </c>
      <c r="Y2256" s="1">
        <v>81.1168212890625</v>
      </c>
      <c r="Z2256" s="1">
        <v>499.47183227539062</v>
      </c>
      <c r="AA2256" s="1">
        <v>1999.4288330078125</v>
      </c>
      <c r="AB2256" s="1">
        <v>234.313232421875</v>
      </c>
      <c r="AC2256" s="1">
        <v>101.513671875</v>
      </c>
      <c r="AD2256" s="1">
        <v>8.0654792785644531</v>
      </c>
      <c r="AE2256" s="1">
        <v>0.4420592188835144</v>
      </c>
      <c r="AF2256" s="1">
        <v>1.9843343645334244E-2</v>
      </c>
      <c r="AG2256" s="1">
        <v>1.4956300146877766E-2</v>
      </c>
      <c r="AH2256" s="1">
        <v>2.5829700753092766E-2</v>
      </c>
      <c r="AI2256" s="1">
        <v>1.7672957852482796E-2</v>
      </c>
      <c r="AJ2256" s="1">
        <v>0.66666668653488159</v>
      </c>
      <c r="AK2256" s="1">
        <v>-0.21956524252891541</v>
      </c>
      <c r="AL2256" s="1">
        <v>2.737391471862793</v>
      </c>
      <c r="AM2256" s="1">
        <v>1</v>
      </c>
      <c r="AN2256" s="1">
        <v>0</v>
      </c>
      <c r="AO2256" s="1">
        <v>0.15999999642372131</v>
      </c>
      <c r="AP2256" s="1">
        <v>111125</v>
      </c>
      <c r="AQ2256">
        <f t="shared" si="4656"/>
        <v>0.83245305379231749</v>
      </c>
      <c r="AR2256">
        <f t="shared" si="4657"/>
        <v>4.6766546730220961E-3</v>
      </c>
      <c r="AS2256">
        <f t="shared" si="4658"/>
        <v>298.39203681945799</v>
      </c>
      <c r="AT2256">
        <f t="shared" si="4659"/>
        <v>294.32352867126463</v>
      </c>
      <c r="AU2256">
        <f t="shared" si="4660"/>
        <v>319.90860613073528</v>
      </c>
      <c r="AV2256">
        <f t="shared" si="4661"/>
        <v>0.77306655157073867</v>
      </c>
      <c r="AW2256">
        <f t="shared" si="4662"/>
        <v>3.2258507065317117</v>
      </c>
      <c r="AX2256">
        <f t="shared" si="4663"/>
        <v>31.777499985459094</v>
      </c>
      <c r="AY2256">
        <f t="shared" si="4664"/>
        <v>11.609819245102649</v>
      </c>
      <c r="AZ2256">
        <f t="shared" si="4665"/>
        <v>23.207782745361328</v>
      </c>
      <c r="BA2256">
        <f t="shared" si="4666"/>
        <v>2.8553789148944655</v>
      </c>
      <c r="BB2256">
        <f t="shared" si="4667"/>
        <v>0.39235665437706302</v>
      </c>
      <c r="BC2256">
        <f t="shared" si="4668"/>
        <v>2.0472953251563011</v>
      </c>
      <c r="BD2256">
        <f t="shared" si="4669"/>
        <v>0.80808358973816441</v>
      </c>
      <c r="BE2256">
        <f t="shared" si="4670"/>
        <v>0.25019161476623297</v>
      </c>
      <c r="BF2256">
        <f t="shared" si="4671"/>
        <v>25.443382628657012</v>
      </c>
      <c r="BG2256">
        <f t="shared" si="4672"/>
        <v>0.67268458225117733</v>
      </c>
      <c r="BH2256">
        <f t="shared" si="4673"/>
        <v>67.673078470021778</v>
      </c>
      <c r="BI2256">
        <f t="shared" si="4674"/>
        <v>358.78511317097394</v>
      </c>
      <c r="BJ2256">
        <f t="shared" si="4675"/>
        <v>5.4803108868632822E-2</v>
      </c>
    </row>
    <row r="2257" spans="1:62" x14ac:dyDescent="0.45">
      <c r="A2257" s="1">
        <v>2085</v>
      </c>
      <c r="B2257" s="1" t="s">
        <v>2279</v>
      </c>
      <c r="C2257" s="1">
        <v>12112.50003061071</v>
      </c>
      <c r="D2257" s="1">
        <v>0</v>
      </c>
      <c r="E2257">
        <f t="shared" si="4648"/>
        <v>47.001151209375109</v>
      </c>
      <c r="F2257">
        <f t="shared" si="4649"/>
        <v>0.45648164444405087</v>
      </c>
      <c r="G2257">
        <f t="shared" si="4650"/>
        <v>190.96527864730737</v>
      </c>
      <c r="H2257">
        <f t="shared" si="4651"/>
        <v>4.672910215268514</v>
      </c>
      <c r="I2257">
        <f t="shared" si="4652"/>
        <v>1.1748977591381031</v>
      </c>
      <c r="J2257">
        <f t="shared" si="4653"/>
        <v>25.223703384399414</v>
      </c>
      <c r="K2257" s="1">
        <v>6</v>
      </c>
      <c r="L2257">
        <f t="shared" si="4654"/>
        <v>1.4200000166893005</v>
      </c>
      <c r="M2257" s="1">
        <v>1</v>
      </c>
      <c r="N2257">
        <f t="shared" si="4655"/>
        <v>2.8400000333786011</v>
      </c>
      <c r="O2257" s="1">
        <v>21.14141845703125</v>
      </c>
      <c r="P2257" s="1">
        <v>25.223703384399414</v>
      </c>
      <c r="Q2257" s="1">
        <v>19.465970993041992</v>
      </c>
      <c r="R2257">
        <v>733</v>
      </c>
      <c r="S2257" s="1">
        <v>439.89422607421875</v>
      </c>
      <c r="T2257" s="1">
        <v>383.73489379882812</v>
      </c>
      <c r="U2257" s="1">
        <f t="shared" si="4589"/>
        <v>381.29232538580118</v>
      </c>
      <c r="V2257" s="1">
        <v>14.668781280517578</v>
      </c>
      <c r="W2257" s="1">
        <v>20.169034957885742</v>
      </c>
      <c r="X2257" s="1">
        <v>59.114387512207031</v>
      </c>
      <c r="Y2257" s="1">
        <v>81.286048889160156</v>
      </c>
      <c r="Z2257" s="1">
        <v>499.46737670898437</v>
      </c>
      <c r="AA2257" s="1">
        <v>1999.5091552734375</v>
      </c>
      <c r="AB2257" s="1">
        <v>233.93759155273438</v>
      </c>
      <c r="AC2257" s="1">
        <v>101.51378631591797</v>
      </c>
      <c r="AD2257" s="1">
        <v>8.0654792785644531</v>
      </c>
      <c r="AE2257" s="1">
        <v>0.4420592188835144</v>
      </c>
      <c r="AF2257" s="1">
        <v>1.9843343645334244E-2</v>
      </c>
      <c r="AG2257" s="1">
        <v>1.4956300146877766E-2</v>
      </c>
      <c r="AH2257" s="1">
        <v>2.5829700753092766E-2</v>
      </c>
      <c r="AI2257" s="1">
        <v>1.7672957852482796E-2</v>
      </c>
      <c r="AJ2257" s="1">
        <v>0.66666668653488159</v>
      </c>
      <c r="AK2257" s="1">
        <v>-0.21956524252891541</v>
      </c>
      <c r="AL2257" s="1">
        <v>2.737391471862793</v>
      </c>
      <c r="AM2257" s="1">
        <v>1</v>
      </c>
      <c r="AN2257" s="1">
        <v>0</v>
      </c>
      <c r="AO2257" s="1">
        <v>0.15999999642372131</v>
      </c>
      <c r="AP2257" s="1">
        <v>111115</v>
      </c>
      <c r="AQ2257">
        <f t="shared" si="4656"/>
        <v>0.83244562784830722</v>
      </c>
      <c r="AR2257">
        <f t="shared" si="4657"/>
        <v>4.6729102152685137E-3</v>
      </c>
      <c r="AS2257">
        <f t="shared" si="4658"/>
        <v>298.37370338439939</v>
      </c>
      <c r="AT2257">
        <f t="shared" si="4659"/>
        <v>294.29141845703123</v>
      </c>
      <c r="AU2257">
        <f t="shared" si="4660"/>
        <v>319.92145769294802</v>
      </c>
      <c r="AV2257">
        <f t="shared" si="4661"/>
        <v>0.77348424857838238</v>
      </c>
      <c r="AW2257">
        <f t="shared" si="4662"/>
        <v>3.2223328640511961</v>
      </c>
      <c r="AX2257">
        <f t="shared" si="4663"/>
        <v>31.742810321576147</v>
      </c>
      <c r="AY2257">
        <f t="shared" si="4664"/>
        <v>11.573775363690405</v>
      </c>
      <c r="AZ2257">
        <f t="shared" si="4665"/>
        <v>23.182560920715332</v>
      </c>
      <c r="BA2257">
        <f t="shared" si="4666"/>
        <v>2.8510297203830506</v>
      </c>
      <c r="BB2257">
        <f t="shared" si="4667"/>
        <v>0.39327016260381864</v>
      </c>
      <c r="BC2257">
        <f t="shared" si="4668"/>
        <v>2.047435104913093</v>
      </c>
      <c r="BD2257">
        <f t="shared" si="4669"/>
        <v>0.80359461546995758</v>
      </c>
      <c r="BE2257">
        <f t="shared" si="4670"/>
        <v>0.25078595672168502</v>
      </c>
      <c r="BF2257">
        <f t="shared" si="4671"/>
        <v>19.385608490362493</v>
      </c>
      <c r="BG2257">
        <f t="shared" si="4672"/>
        <v>0.49764898041151384</v>
      </c>
      <c r="BH2257">
        <f t="shared" si="4673"/>
        <v>67.750814988564926</v>
      </c>
      <c r="BI2257">
        <f t="shared" si="4674"/>
        <v>361.39279753583219</v>
      </c>
      <c r="BJ2257">
        <f t="shared" si="4675"/>
        <v>8.8113717859034171E-2</v>
      </c>
    </row>
    <row r="2258" spans="1:62" x14ac:dyDescent="0.45">
      <c r="A2258" s="1">
        <v>2086</v>
      </c>
      <c r="B2258" s="1" t="s">
        <v>2280</v>
      </c>
      <c r="C2258" s="1">
        <v>12118.000030487776</v>
      </c>
      <c r="D2258" s="1">
        <v>0</v>
      </c>
      <c r="E2258">
        <f t="shared" si="4648"/>
        <v>75.164469924667415</v>
      </c>
      <c r="F2258">
        <f t="shared" si="4649"/>
        <v>0.45635649226619523</v>
      </c>
      <c r="G2258">
        <f t="shared" si="4650"/>
        <v>115.26034925156613</v>
      </c>
      <c r="H2258">
        <f t="shared" si="4651"/>
        <v>4.6677194295112239</v>
      </c>
      <c r="I2258">
        <f t="shared" si="4652"/>
        <v>1.1738830245078287</v>
      </c>
      <c r="J2258">
        <f t="shared" si="4653"/>
        <v>25.21900749206543</v>
      </c>
      <c r="K2258" s="1">
        <v>6</v>
      </c>
      <c r="L2258">
        <f t="shared" si="4654"/>
        <v>1.4200000166893005</v>
      </c>
      <c r="M2258" s="1">
        <v>1</v>
      </c>
      <c r="N2258">
        <f t="shared" si="4655"/>
        <v>2.8400000333786011</v>
      </c>
      <c r="O2258" s="1">
        <v>21.111425399780273</v>
      </c>
      <c r="P2258" s="1">
        <v>25.21900749206543</v>
      </c>
      <c r="Q2258" s="1">
        <v>19.436691284179688</v>
      </c>
      <c r="R2258">
        <v>733</v>
      </c>
      <c r="S2258" s="1">
        <v>510.80828857421875</v>
      </c>
      <c r="T2258" s="1">
        <v>420.03094482421875</v>
      </c>
      <c r="U2258" s="1">
        <f t="shared" si="4589"/>
        <v>418.16111283290087</v>
      </c>
      <c r="V2258" s="1">
        <v>14.675353050231934</v>
      </c>
      <c r="W2258" s="1">
        <v>20.170019149780273</v>
      </c>
      <c r="X2258" s="1">
        <v>59.253974914550781</v>
      </c>
      <c r="Y2258" s="1">
        <v>81.445663452148438</v>
      </c>
      <c r="Z2258" s="1">
        <v>499.41940307617187</v>
      </c>
      <c r="AA2258" s="1">
        <v>1999.6297607421875</v>
      </c>
      <c r="AB2258" s="1">
        <v>233.46192932128906</v>
      </c>
      <c r="AC2258" s="1">
        <v>101.51449584960937</v>
      </c>
      <c r="AD2258" s="1">
        <v>8.0654792785644531</v>
      </c>
      <c r="AE2258" s="1">
        <v>0.4420592188835144</v>
      </c>
      <c r="AF2258" s="1">
        <v>1.9843343645334244E-2</v>
      </c>
      <c r="AG2258" s="1">
        <v>1.4956300146877766E-2</v>
      </c>
      <c r="AH2258" s="1">
        <v>2.5829700753092766E-2</v>
      </c>
      <c r="AI2258" s="1">
        <v>1.7672957852482796E-2</v>
      </c>
      <c r="AJ2258" s="1">
        <v>0.66666668653488159</v>
      </c>
      <c r="AK2258" s="1">
        <v>-0.21956524252891541</v>
      </c>
      <c r="AL2258" s="1">
        <v>2.737391471862793</v>
      </c>
      <c r="AM2258" s="1">
        <v>1</v>
      </c>
      <c r="AN2258" s="1">
        <v>0</v>
      </c>
      <c r="AO2258" s="1">
        <v>0.15999999642372131</v>
      </c>
      <c r="AP2258" s="1">
        <v>111115</v>
      </c>
      <c r="AQ2258">
        <f t="shared" si="4656"/>
        <v>0.83236567179361964</v>
      </c>
      <c r="AR2258">
        <f t="shared" si="4657"/>
        <v>4.6677194295112242E-3</v>
      </c>
      <c r="AS2258">
        <f t="shared" si="4658"/>
        <v>298.36900749206541</v>
      </c>
      <c r="AT2258">
        <f t="shared" si="4659"/>
        <v>294.26142539978025</v>
      </c>
      <c r="AU2258">
        <f t="shared" si="4660"/>
        <v>319.94075456751671</v>
      </c>
      <c r="AV2258">
        <f t="shared" si="4661"/>
        <v>0.77317754454636156</v>
      </c>
      <c r="AW2258">
        <f t="shared" si="4662"/>
        <v>3.2214323497747399</v>
      </c>
      <c r="AX2258">
        <f t="shared" si="4663"/>
        <v>31.733717660847113</v>
      </c>
      <c r="AY2258">
        <f t="shared" si="4664"/>
        <v>11.563698511066839</v>
      </c>
      <c r="AZ2258">
        <f t="shared" si="4665"/>
        <v>23.165216445922852</v>
      </c>
      <c r="BA2258">
        <f t="shared" si="4666"/>
        <v>2.8480422419260316</v>
      </c>
      <c r="BB2258">
        <f t="shared" si="4667"/>
        <v>0.39317726804900643</v>
      </c>
      <c r="BC2258">
        <f t="shared" si="4668"/>
        <v>2.0475493252669112</v>
      </c>
      <c r="BD2258">
        <f t="shared" si="4669"/>
        <v>0.80049291665912037</v>
      </c>
      <c r="BE2258">
        <f t="shared" si="4670"/>
        <v>0.25072551558982148</v>
      </c>
      <c r="BF2258">
        <f t="shared" si="4671"/>
        <v>11.700596245722636</v>
      </c>
      <c r="BG2258">
        <f t="shared" si="4672"/>
        <v>0.27440918501802791</v>
      </c>
      <c r="BH2258">
        <f t="shared" si="4673"/>
        <v>67.76857130587058</v>
      </c>
      <c r="BI2258">
        <f t="shared" si="4674"/>
        <v>384.30135566728308</v>
      </c>
      <c r="BJ2258">
        <f t="shared" si="4675"/>
        <v>0.13254672835887268</v>
      </c>
    </row>
    <row r="2259" spans="1:62" x14ac:dyDescent="0.45">
      <c r="A2259" s="1">
        <v>2087</v>
      </c>
      <c r="B2259" s="1" t="s">
        <v>2281</v>
      </c>
      <c r="C2259" s="1">
        <v>12123.000030376017</v>
      </c>
      <c r="D2259" s="1">
        <v>0</v>
      </c>
      <c r="E2259">
        <f t="shared" si="4648"/>
        <v>87.323445513091229</v>
      </c>
      <c r="F2259">
        <f t="shared" si="4649"/>
        <v>0.45564298388986163</v>
      </c>
      <c r="G2259">
        <f t="shared" si="4650"/>
        <v>118.25424060590012</v>
      </c>
      <c r="H2259">
        <f t="shared" si="4651"/>
        <v>4.6620638142405131</v>
      </c>
      <c r="I2259">
        <f t="shared" si="4652"/>
        <v>1.1740432692581408</v>
      </c>
      <c r="J2259">
        <f t="shared" si="4653"/>
        <v>25.219213485717773</v>
      </c>
      <c r="K2259" s="1">
        <v>6</v>
      </c>
      <c r="L2259">
        <f t="shared" si="4654"/>
        <v>1.4200000166893005</v>
      </c>
      <c r="M2259" s="1">
        <v>1</v>
      </c>
      <c r="N2259">
        <f t="shared" si="4655"/>
        <v>2.8400000333786011</v>
      </c>
      <c r="O2259" s="1">
        <v>21.085607528686523</v>
      </c>
      <c r="P2259" s="1">
        <v>25.219213485717773</v>
      </c>
      <c r="Q2259" s="1">
        <v>19.410469055175781</v>
      </c>
      <c r="R2259">
        <v>733</v>
      </c>
      <c r="S2259" s="1">
        <v>578.74639892578125</v>
      </c>
      <c r="T2259" s="1">
        <v>472.51675415039062</v>
      </c>
      <c r="U2259" s="1">
        <f t="shared" si="4589"/>
        <v>471.19562334539143</v>
      </c>
      <c r="V2259" s="1">
        <v>14.68072509765625</v>
      </c>
      <c r="W2259" s="1">
        <v>20.168825149536133</v>
      </c>
      <c r="X2259" s="1">
        <v>59.371417999267578</v>
      </c>
      <c r="Y2259" s="1">
        <v>81.573104858398438</v>
      </c>
      <c r="Z2259" s="1">
        <v>499.41168212890625</v>
      </c>
      <c r="AA2259" s="1">
        <v>1999.783447265625</v>
      </c>
      <c r="AB2259" s="1">
        <v>232.92683410644531</v>
      </c>
      <c r="AC2259" s="1">
        <v>101.51451873779297</v>
      </c>
      <c r="AD2259" s="1">
        <v>8.0654792785644531</v>
      </c>
      <c r="AE2259" s="1">
        <v>0.4420592188835144</v>
      </c>
      <c r="AF2259" s="1">
        <v>1.9843343645334244E-2</v>
      </c>
      <c r="AG2259" s="1">
        <v>1.4956300146877766E-2</v>
      </c>
      <c r="AH2259" s="1">
        <v>2.5829700753092766E-2</v>
      </c>
      <c r="AI2259" s="1">
        <v>1.7672957852482796E-2</v>
      </c>
      <c r="AJ2259" s="1">
        <v>0.66666668653488159</v>
      </c>
      <c r="AK2259" s="1">
        <v>-0.21956524252891541</v>
      </c>
      <c r="AL2259" s="1">
        <v>2.737391471862793</v>
      </c>
      <c r="AM2259" s="1">
        <v>1</v>
      </c>
      <c r="AN2259" s="1">
        <v>0</v>
      </c>
      <c r="AO2259" s="1">
        <v>0.15999999642372131</v>
      </c>
      <c r="AP2259" s="1">
        <v>111115</v>
      </c>
      <c r="AQ2259">
        <f t="shared" si="4656"/>
        <v>0.83235280354817698</v>
      </c>
      <c r="AR2259">
        <f t="shared" si="4657"/>
        <v>4.6620638142405128E-3</v>
      </c>
      <c r="AS2259">
        <f t="shared" si="4658"/>
        <v>298.36921348571775</v>
      </c>
      <c r="AT2259">
        <f t="shared" si="4659"/>
        <v>294.2356075286865</v>
      </c>
      <c r="AU2259">
        <f t="shared" si="4660"/>
        <v>319.96534441071708</v>
      </c>
      <c r="AV2259">
        <f t="shared" si="4661"/>
        <v>0.77304330895863416</v>
      </c>
      <c r="AW2259">
        <f t="shared" si="4662"/>
        <v>3.2214718478199966</v>
      </c>
      <c r="AX2259">
        <f t="shared" si="4663"/>
        <v>31.734099593585235</v>
      </c>
      <c r="AY2259">
        <f t="shared" si="4664"/>
        <v>11.565274444049102</v>
      </c>
      <c r="AZ2259">
        <f t="shared" si="4665"/>
        <v>23.152410507202148</v>
      </c>
      <c r="BA2259">
        <f t="shared" si="4666"/>
        <v>2.845838255849801</v>
      </c>
      <c r="BB2259">
        <f t="shared" si="4667"/>
        <v>0.39264752968556155</v>
      </c>
      <c r="BC2259">
        <f t="shared" si="4668"/>
        <v>2.0474285785618558</v>
      </c>
      <c r="BD2259">
        <f t="shared" si="4669"/>
        <v>0.79840967728794521</v>
      </c>
      <c r="BE2259">
        <f t="shared" si="4670"/>
        <v>0.25038085645640784</v>
      </c>
      <c r="BF2259">
        <f t="shared" si="4671"/>
        <v>12.004522323811127</v>
      </c>
      <c r="BG2259">
        <f t="shared" si="4672"/>
        <v>0.25026465107788043</v>
      </c>
      <c r="BH2259">
        <f t="shared" si="4673"/>
        <v>67.757601141044859</v>
      </c>
      <c r="BI2259">
        <f t="shared" si="4674"/>
        <v>431.00737032745121</v>
      </c>
      <c r="BJ2259">
        <f t="shared" si="4675"/>
        <v>0.13727902580511744</v>
      </c>
    </row>
    <row r="2260" spans="1:62" x14ac:dyDescent="0.45">
      <c r="A2260" s="1">
        <v>2088</v>
      </c>
      <c r="B2260" s="1" t="s">
        <v>2282</v>
      </c>
      <c r="C2260" s="1">
        <v>12128.500030253083</v>
      </c>
      <c r="D2260" s="1">
        <v>0</v>
      </c>
      <c r="E2260">
        <f t="shared" si="4648"/>
        <v>76.500168541506198</v>
      </c>
      <c r="F2260">
        <f t="shared" si="4649"/>
        <v>0.453682242510067</v>
      </c>
      <c r="G2260">
        <f t="shared" si="4650"/>
        <v>214.42075420027791</v>
      </c>
      <c r="H2260">
        <f t="shared" si="4651"/>
        <v>4.6526190071013742</v>
      </c>
      <c r="I2260">
        <f t="shared" si="4652"/>
        <v>1.1760094298371246</v>
      </c>
      <c r="J2260">
        <f t="shared" si="4653"/>
        <v>25.226827621459961</v>
      </c>
      <c r="K2260" s="1">
        <v>6</v>
      </c>
      <c r="L2260">
        <f t="shared" si="4654"/>
        <v>1.4200000166893005</v>
      </c>
      <c r="M2260" s="1">
        <v>1</v>
      </c>
      <c r="N2260">
        <f t="shared" si="4655"/>
        <v>2.8400000333786011</v>
      </c>
      <c r="O2260" s="1">
        <v>21.057161331176758</v>
      </c>
      <c r="P2260" s="1">
        <v>25.226827621459961</v>
      </c>
      <c r="Q2260" s="1">
        <v>19.382339477539063</v>
      </c>
      <c r="R2260">
        <v>733</v>
      </c>
      <c r="S2260" s="1">
        <v>621.91937255859375</v>
      </c>
      <c r="T2260" s="1">
        <v>528.04144287109375</v>
      </c>
      <c r="U2260" s="1">
        <f t="shared" si="4589"/>
        <v>527.06899797635378</v>
      </c>
      <c r="V2260" s="1">
        <v>14.687294960021973</v>
      </c>
      <c r="W2260" s="1">
        <v>20.164064407348633</v>
      </c>
      <c r="X2260" s="1">
        <v>59.501853942871094</v>
      </c>
      <c r="Y2260" s="1">
        <v>81.698684692382813</v>
      </c>
      <c r="Z2260" s="1">
        <v>499.4334716796875</v>
      </c>
      <c r="AA2260" s="1">
        <v>2000.000732421875</v>
      </c>
      <c r="AB2260" s="1">
        <v>232.25810241699219</v>
      </c>
      <c r="AC2260" s="1">
        <v>101.51339721679687</v>
      </c>
      <c r="AD2260" s="1">
        <v>8.0654792785644531</v>
      </c>
      <c r="AE2260" s="1">
        <v>0.4420592188835144</v>
      </c>
      <c r="AF2260" s="1">
        <v>1.9843343645334244E-2</v>
      </c>
      <c r="AG2260" s="1">
        <v>1.4956300146877766E-2</v>
      </c>
      <c r="AH2260" s="1">
        <v>2.5829700753092766E-2</v>
      </c>
      <c r="AI2260" s="1">
        <v>1.7672957852482796E-2</v>
      </c>
      <c r="AJ2260" s="1">
        <v>0.66666668653488159</v>
      </c>
      <c r="AK2260" s="1">
        <v>-0.21956524252891541</v>
      </c>
      <c r="AL2260" s="1">
        <v>2.737391471862793</v>
      </c>
      <c r="AM2260" s="1">
        <v>1</v>
      </c>
      <c r="AN2260" s="1">
        <v>0</v>
      </c>
      <c r="AO2260" s="1">
        <v>0.15999999642372131</v>
      </c>
      <c r="AP2260" s="1">
        <v>111115</v>
      </c>
      <c r="AQ2260">
        <f t="shared" si="4656"/>
        <v>0.83238911946614569</v>
      </c>
      <c r="AR2260">
        <f t="shared" si="4657"/>
        <v>4.6526190071013744E-3</v>
      </c>
      <c r="AS2260">
        <f t="shared" si="4658"/>
        <v>298.37682762145994</v>
      </c>
      <c r="AT2260">
        <f t="shared" si="4659"/>
        <v>294.20716133117674</v>
      </c>
      <c r="AU2260">
        <f t="shared" si="4660"/>
        <v>320.00011003494001</v>
      </c>
      <c r="AV2260">
        <f t="shared" si="4661"/>
        <v>0.77362557714261571</v>
      </c>
      <c r="AW2260">
        <f t="shared" si="4662"/>
        <v>3.2229321095253822</v>
      </c>
      <c r="AX2260">
        <f t="shared" si="4663"/>
        <v>31.748835108358495</v>
      </c>
      <c r="AY2260">
        <f t="shared" si="4664"/>
        <v>11.584770701009862</v>
      </c>
      <c r="AZ2260">
        <f t="shared" si="4665"/>
        <v>23.141994476318359</v>
      </c>
      <c r="BA2260">
        <f t="shared" si="4666"/>
        <v>2.8440466890176053</v>
      </c>
      <c r="BB2260">
        <f t="shared" si="4667"/>
        <v>0.39119061158509288</v>
      </c>
      <c r="BC2260">
        <f t="shared" si="4668"/>
        <v>2.0469226796882576</v>
      </c>
      <c r="BD2260">
        <f t="shared" si="4669"/>
        <v>0.79712400932934768</v>
      </c>
      <c r="BE2260">
        <f t="shared" si="4670"/>
        <v>0.24943305155703513</v>
      </c>
      <c r="BF2260">
        <f t="shared" si="4671"/>
        <v>21.766579192657982</v>
      </c>
      <c r="BG2260">
        <f t="shared" si="4672"/>
        <v>0.40606804086137349</v>
      </c>
      <c r="BH2260">
        <f t="shared" si="4673"/>
        <v>67.698855224775144</v>
      </c>
      <c r="BI2260">
        <f t="shared" si="4674"/>
        <v>491.6769265622076</v>
      </c>
      <c r="BJ2260">
        <f t="shared" si="4675"/>
        <v>0.10533286300363082</v>
      </c>
    </row>
    <row r="2261" spans="1:62" x14ac:dyDescent="0.45">
      <c r="A2261" s="1">
        <v>2089</v>
      </c>
      <c r="B2261" s="1" t="s">
        <v>2283</v>
      </c>
      <c r="C2261" s="1">
        <v>12133.500030141324</v>
      </c>
      <c r="D2261" s="1">
        <v>0</v>
      </c>
      <c r="E2261">
        <f t="shared" si="4648"/>
        <v>57.431658142639087</v>
      </c>
      <c r="F2261">
        <f t="shared" si="4649"/>
        <v>0.45421758814815899</v>
      </c>
      <c r="G2261">
        <f t="shared" si="4650"/>
        <v>321.82003928420795</v>
      </c>
      <c r="H2261">
        <f t="shared" si="4651"/>
        <v>4.6432001566749896</v>
      </c>
      <c r="I2261">
        <f t="shared" si="4652"/>
        <v>1.1724456514679864</v>
      </c>
      <c r="J2261">
        <f t="shared" si="4653"/>
        <v>25.205198287963867</v>
      </c>
      <c r="K2261" s="1">
        <v>6</v>
      </c>
      <c r="L2261">
        <f t="shared" si="4654"/>
        <v>1.4200000166893005</v>
      </c>
      <c r="M2261" s="1">
        <v>1</v>
      </c>
      <c r="N2261">
        <f t="shared" si="4655"/>
        <v>2.8400000333786011</v>
      </c>
      <c r="O2261" s="1">
        <v>21.031337738037109</v>
      </c>
      <c r="P2261" s="1">
        <v>25.205198287963867</v>
      </c>
      <c r="Q2261" s="1">
        <v>19.35624885559082</v>
      </c>
      <c r="R2261">
        <v>733</v>
      </c>
      <c r="S2261" s="1">
        <v>631.2442626953125</v>
      </c>
      <c r="T2261" s="1">
        <v>560.0294189453125</v>
      </c>
      <c r="U2261" s="1">
        <f t="shared" si="4589"/>
        <v>559.13228639373062</v>
      </c>
      <c r="V2261" s="1">
        <v>14.693154335021973</v>
      </c>
      <c r="W2261" s="1">
        <v>20.15863037109375</v>
      </c>
      <c r="X2261" s="1">
        <v>59.618389129638672</v>
      </c>
      <c r="Y2261" s="1">
        <v>81.806343078613281</v>
      </c>
      <c r="Z2261" s="1">
        <v>499.455078125</v>
      </c>
      <c r="AA2261" s="1">
        <v>2000.2099609375</v>
      </c>
      <c r="AB2261" s="1">
        <v>231.61917114257812</v>
      </c>
      <c r="AC2261" s="1">
        <v>101.51184844970703</v>
      </c>
      <c r="AD2261" s="1">
        <v>8.0654792785644531</v>
      </c>
      <c r="AE2261" s="1">
        <v>0.4420592188835144</v>
      </c>
      <c r="AF2261" s="1">
        <v>1.9843343645334244E-2</v>
      </c>
      <c r="AG2261" s="1">
        <v>1.4956300146877766E-2</v>
      </c>
      <c r="AH2261" s="1">
        <v>2.5829700753092766E-2</v>
      </c>
      <c r="AI2261" s="1">
        <v>1.7672957852482796E-2</v>
      </c>
      <c r="AJ2261" s="1">
        <v>0.66666668653488159</v>
      </c>
      <c r="AK2261" s="1">
        <v>-0.21956524252891541</v>
      </c>
      <c r="AL2261" s="1">
        <v>2.737391471862793</v>
      </c>
      <c r="AM2261" s="1">
        <v>1</v>
      </c>
      <c r="AN2261" s="1">
        <v>0</v>
      </c>
      <c r="AO2261" s="1">
        <v>0.15999999642372131</v>
      </c>
      <c r="AP2261" s="1">
        <v>111115</v>
      </c>
      <c r="AQ2261">
        <f t="shared" si="4656"/>
        <v>0.8324251302083332</v>
      </c>
      <c r="AR2261">
        <f t="shared" si="4657"/>
        <v>4.6432001566749899E-3</v>
      </c>
      <c r="AS2261">
        <f t="shared" si="4658"/>
        <v>298.35519828796384</v>
      </c>
      <c r="AT2261">
        <f t="shared" si="4659"/>
        <v>294.18133773803709</v>
      </c>
      <c r="AU2261">
        <f t="shared" si="4660"/>
        <v>320.03358659669175</v>
      </c>
      <c r="AV2261">
        <f t="shared" si="4661"/>
        <v>0.77834142551222796</v>
      </c>
      <c r="AW2261">
        <f t="shared" si="4662"/>
        <v>3.2187854826521165</v>
      </c>
      <c r="AX2261">
        <f t="shared" si="4663"/>
        <v>31.708470802271222</v>
      </c>
      <c r="AY2261">
        <f t="shared" si="4664"/>
        <v>11.549840431177472</v>
      </c>
      <c r="AZ2261">
        <f t="shared" si="4665"/>
        <v>23.118268013000488</v>
      </c>
      <c r="BA2261">
        <f t="shared" si="4666"/>
        <v>2.8399693984819896</v>
      </c>
      <c r="BB2261">
        <f t="shared" si="4667"/>
        <v>0.39158856933806857</v>
      </c>
      <c r="BC2261">
        <f t="shared" si="4668"/>
        <v>2.0463398311841301</v>
      </c>
      <c r="BD2261">
        <f t="shared" si="4669"/>
        <v>0.7936295672978595</v>
      </c>
      <c r="BE2261">
        <f t="shared" si="4670"/>
        <v>0.24969193068117673</v>
      </c>
      <c r="BF2261">
        <f t="shared" si="4671"/>
        <v>32.668547055897285</v>
      </c>
      <c r="BG2261">
        <f t="shared" si="4672"/>
        <v>0.57464845309427226</v>
      </c>
      <c r="BH2261">
        <f t="shared" si="4673"/>
        <v>67.761252513184616</v>
      </c>
      <c r="BI2261">
        <f t="shared" si="4674"/>
        <v>532.72915923358073</v>
      </c>
      <c r="BJ2261">
        <f t="shared" si="4675"/>
        <v>7.3051024562894834E-2</v>
      </c>
    </row>
    <row r="2262" spans="1:62" x14ac:dyDescent="0.45">
      <c r="A2262" s="1">
        <v>2090</v>
      </c>
      <c r="B2262" s="1" t="s">
        <v>2284</v>
      </c>
      <c r="C2262" s="1">
        <v>12138.500030029565</v>
      </c>
      <c r="D2262" s="1">
        <v>0</v>
      </c>
      <c r="E2262">
        <f t="shared" si="4648"/>
        <v>45.839623548963665</v>
      </c>
      <c r="F2262">
        <f t="shared" si="4649"/>
        <v>0.45365536446502486</v>
      </c>
      <c r="G2262">
        <f t="shared" si="4650"/>
        <v>382.13746398859536</v>
      </c>
      <c r="H2262">
        <f t="shared" si="4651"/>
        <v>4.6323401837047689</v>
      </c>
      <c r="I2262">
        <f t="shared" si="4652"/>
        <v>1.170960650466061</v>
      </c>
      <c r="J2262">
        <f t="shared" si="4653"/>
        <v>25.193605422973633</v>
      </c>
      <c r="K2262" s="1">
        <v>6</v>
      </c>
      <c r="L2262">
        <f t="shared" si="4654"/>
        <v>1.4200000166893005</v>
      </c>
      <c r="M2262" s="1">
        <v>1</v>
      </c>
      <c r="N2262">
        <f t="shared" si="4655"/>
        <v>2.8400000333786011</v>
      </c>
      <c r="O2262" s="1">
        <v>21.006391525268555</v>
      </c>
      <c r="P2262" s="1">
        <v>25.193605422973633</v>
      </c>
      <c r="Q2262" s="1">
        <v>19.33049201965332</v>
      </c>
      <c r="R2262">
        <v>733</v>
      </c>
      <c r="S2262" s="1">
        <v>632.18023681640625</v>
      </c>
      <c r="T2262" s="1">
        <v>574.8087158203125</v>
      </c>
      <c r="U2262" s="1">
        <f t="shared" si="4589"/>
        <v>573.91914265046728</v>
      </c>
      <c r="V2262" s="1">
        <v>14.698843955993652</v>
      </c>
      <c r="W2262" s="1">
        <v>20.151552200317383</v>
      </c>
      <c r="X2262" s="1">
        <v>59.733913421630859</v>
      </c>
      <c r="Y2262" s="1">
        <v>81.904975891113281</v>
      </c>
      <c r="Z2262" s="1">
        <v>499.457275390625</v>
      </c>
      <c r="AA2262" s="1">
        <v>2000.3848876953125</v>
      </c>
      <c r="AB2262" s="1">
        <v>231.22964477539062</v>
      </c>
      <c r="AC2262" s="1">
        <v>101.51100158691406</v>
      </c>
      <c r="AD2262" s="1">
        <v>8.0654792785644531</v>
      </c>
      <c r="AE2262" s="1">
        <v>0.4420592188835144</v>
      </c>
      <c r="AF2262" s="1">
        <v>1.9843343645334244E-2</v>
      </c>
      <c r="AG2262" s="1">
        <v>1.4956300146877766E-2</v>
      </c>
      <c r="AH2262" s="1">
        <v>2.5829700753092766E-2</v>
      </c>
      <c r="AI2262" s="1">
        <v>1.7672957852482796E-2</v>
      </c>
      <c r="AJ2262" s="1">
        <v>0.66666668653488159</v>
      </c>
      <c r="AK2262" s="1">
        <v>-0.21956524252891541</v>
      </c>
      <c r="AL2262" s="1">
        <v>2.737391471862793</v>
      </c>
      <c r="AM2262" s="1">
        <v>1</v>
      </c>
      <c r="AN2262" s="1">
        <v>0</v>
      </c>
      <c r="AO2262" s="1">
        <v>0.15999999642372131</v>
      </c>
      <c r="AP2262" s="1">
        <v>111115</v>
      </c>
      <c r="AQ2262">
        <f t="shared" si="4656"/>
        <v>0.83242879231770817</v>
      </c>
      <c r="AR2262">
        <f t="shared" si="4657"/>
        <v>4.6323401837047688E-3</v>
      </c>
      <c r="AS2262">
        <f t="shared" si="4658"/>
        <v>298.34360542297361</v>
      </c>
      <c r="AT2262">
        <f t="shared" si="4659"/>
        <v>294.15639152526853</v>
      </c>
      <c r="AU2262">
        <f t="shared" si="4660"/>
        <v>320.06157487731616</v>
      </c>
      <c r="AV2262">
        <f t="shared" si="4661"/>
        <v>0.78251163439691329</v>
      </c>
      <c r="AW2262">
        <f t="shared" si="4662"/>
        <v>3.2165648978512604</v>
      </c>
      <c r="AX2262">
        <f t="shared" si="4663"/>
        <v>31.686860020755748</v>
      </c>
      <c r="AY2262">
        <f t="shared" si="4664"/>
        <v>11.535307820438366</v>
      </c>
      <c r="AZ2262">
        <f t="shared" si="4665"/>
        <v>23.099998474121094</v>
      </c>
      <c r="BA2262">
        <f t="shared" si="4666"/>
        <v>2.8368333422920142</v>
      </c>
      <c r="BB2262">
        <f t="shared" si="4667"/>
        <v>0.39117062794928764</v>
      </c>
      <c r="BC2262">
        <f t="shared" si="4668"/>
        <v>2.0456042473851994</v>
      </c>
      <c r="BD2262">
        <f t="shared" si="4669"/>
        <v>0.79122909490681481</v>
      </c>
      <c r="BE2262">
        <f t="shared" si="4670"/>
        <v>0.24942005210057269</v>
      </c>
      <c r="BF2262">
        <f t="shared" si="4671"/>
        <v>38.791156713365623</v>
      </c>
      <c r="BG2262">
        <f t="shared" si="4672"/>
        <v>0.66480805435116797</v>
      </c>
      <c r="BH2262">
        <f t="shared" si="4673"/>
        <v>67.77483208898434</v>
      </c>
      <c r="BI2262">
        <f t="shared" si="4674"/>
        <v>553.01875417813551</v>
      </c>
      <c r="BJ2262">
        <f t="shared" si="4675"/>
        <v>5.6178434557257843E-2</v>
      </c>
    </row>
    <row r="2263" spans="1:62" x14ac:dyDescent="0.45">
      <c r="A2263" s="1">
        <v>2091</v>
      </c>
      <c r="B2263" s="1" t="s">
        <v>2285</v>
      </c>
      <c r="C2263" s="1">
        <v>12144.000029906631</v>
      </c>
      <c r="D2263" s="1">
        <v>0</v>
      </c>
      <c r="E2263">
        <f t="shared" si="4648"/>
        <v>40.466450309766046</v>
      </c>
      <c r="F2263">
        <f t="shared" si="4649"/>
        <v>0.45401572178206095</v>
      </c>
      <c r="G2263">
        <f t="shared" si="4650"/>
        <v>410.41151590155351</v>
      </c>
      <c r="H2263">
        <f t="shared" si="4651"/>
        <v>4.6205327205533901</v>
      </c>
      <c r="I2263">
        <f t="shared" si="4652"/>
        <v>1.1672159428168807</v>
      </c>
      <c r="J2263">
        <f t="shared" si="4653"/>
        <v>25.170120239257813</v>
      </c>
      <c r="K2263" s="1">
        <v>6</v>
      </c>
      <c r="L2263">
        <f t="shared" si="4654"/>
        <v>1.4200000166893005</v>
      </c>
      <c r="M2263" s="1">
        <v>1</v>
      </c>
      <c r="N2263">
        <f t="shared" si="4655"/>
        <v>2.8400000333786011</v>
      </c>
      <c r="O2263" s="1">
        <v>20.979969024658203</v>
      </c>
      <c r="P2263" s="1">
        <v>25.170120239257813</v>
      </c>
      <c r="Q2263" s="1">
        <v>19.301380157470703</v>
      </c>
      <c r="R2263">
        <v>733</v>
      </c>
      <c r="S2263" s="1">
        <v>632.67645263671875</v>
      </c>
      <c r="T2263" s="1">
        <v>581.72369384765625</v>
      </c>
      <c r="U2263" s="1">
        <f t="shared" si="4589"/>
        <v>580.83812835785784</v>
      </c>
      <c r="V2263" s="1">
        <v>14.704987525939941</v>
      </c>
      <c r="W2263" s="1">
        <v>20.144025802612305</v>
      </c>
      <c r="X2263" s="1">
        <v>59.856166839599609</v>
      </c>
      <c r="Y2263" s="1">
        <v>82.008346557617188</v>
      </c>
      <c r="Z2263" s="1">
        <v>499.44012451171875</v>
      </c>
      <c r="AA2263" s="1">
        <v>2000.5391845703125</v>
      </c>
      <c r="AB2263" s="1">
        <v>230.9359130859375</v>
      </c>
      <c r="AC2263" s="1">
        <v>101.51171112060547</v>
      </c>
      <c r="AD2263" s="1">
        <v>8.0654792785644531</v>
      </c>
      <c r="AE2263" s="1">
        <v>0.4420592188835144</v>
      </c>
      <c r="AF2263" s="1">
        <v>1.9843343645334244E-2</v>
      </c>
      <c r="AG2263" s="1">
        <v>1.4956300146877766E-2</v>
      </c>
      <c r="AH2263" s="1">
        <v>2.5829700753092766E-2</v>
      </c>
      <c r="AI2263" s="1">
        <v>1.7672957852482796E-2</v>
      </c>
      <c r="AJ2263" s="1">
        <v>0.66666668653488159</v>
      </c>
      <c r="AK2263" s="1">
        <v>-0.21956524252891541</v>
      </c>
      <c r="AL2263" s="1">
        <v>2.737391471862793</v>
      </c>
      <c r="AM2263" s="1">
        <v>1</v>
      </c>
      <c r="AN2263" s="1">
        <v>0</v>
      </c>
      <c r="AO2263" s="1">
        <v>0.15999999642372131</v>
      </c>
      <c r="AP2263" s="1">
        <v>111115</v>
      </c>
      <c r="AQ2263">
        <f t="shared" si="4656"/>
        <v>0.83240020751953114</v>
      </c>
      <c r="AR2263">
        <f t="shared" si="4657"/>
        <v>4.6205327205533905E-3</v>
      </c>
      <c r="AS2263">
        <f t="shared" si="4658"/>
        <v>298.32012023925779</v>
      </c>
      <c r="AT2263">
        <f t="shared" si="4659"/>
        <v>294.12996902465818</v>
      </c>
      <c r="AU2263">
        <f t="shared" si="4660"/>
        <v>320.08626237676435</v>
      </c>
      <c r="AV2263">
        <f t="shared" si="4661"/>
        <v>0.78849442706400652</v>
      </c>
      <c r="AW2263">
        <f t="shared" si="4662"/>
        <v>3.2120704708976837</v>
      </c>
      <c r="AX2263">
        <f t="shared" si="4663"/>
        <v>31.642363579916818</v>
      </c>
      <c r="AY2263">
        <f t="shared" si="4664"/>
        <v>11.498337777304513</v>
      </c>
      <c r="AZ2263">
        <f t="shared" si="4665"/>
        <v>23.075044631958008</v>
      </c>
      <c r="BA2263">
        <f t="shared" si="4666"/>
        <v>2.8325547873965924</v>
      </c>
      <c r="BB2263">
        <f t="shared" si="4667"/>
        <v>0.39143852393400996</v>
      </c>
      <c r="BC2263">
        <f t="shared" si="4668"/>
        <v>2.044854528080803</v>
      </c>
      <c r="BD2263">
        <f t="shared" si="4669"/>
        <v>0.78770025931578935</v>
      </c>
      <c r="BE2263">
        <f t="shared" si="4670"/>
        <v>0.2495943220285726</v>
      </c>
      <c r="BF2263">
        <f t="shared" si="4671"/>
        <v>41.661575242768272</v>
      </c>
      <c r="BG2263">
        <f t="shared" si="4672"/>
        <v>0.70550936852338952</v>
      </c>
      <c r="BH2263">
        <f t="shared" si="4673"/>
        <v>67.837319117987278</v>
      </c>
      <c r="BI2263">
        <f t="shared" si="4674"/>
        <v>562.48788142648732</v>
      </c>
      <c r="BJ2263">
        <f t="shared" si="4675"/>
        <v>4.8803460374542161E-2</v>
      </c>
    </row>
    <row r="2264" spans="1:62" x14ac:dyDescent="0.45">
      <c r="A2264" s="1">
        <v>2092</v>
      </c>
      <c r="B2264" s="1" t="s">
        <v>2286</v>
      </c>
      <c r="C2264" s="1">
        <v>12149.000029794872</v>
      </c>
      <c r="D2264" s="1">
        <v>0</v>
      </c>
      <c r="E2264">
        <f t="shared" si="4648"/>
        <v>38.013585384149764</v>
      </c>
      <c r="F2264">
        <f t="shared" si="4649"/>
        <v>0.45322046212326006</v>
      </c>
      <c r="G2264">
        <f t="shared" si="4650"/>
        <v>422.72377548312431</v>
      </c>
      <c r="H2264">
        <f t="shared" si="4651"/>
        <v>4.6099988626885269</v>
      </c>
      <c r="I2264">
        <f t="shared" si="4652"/>
        <v>1.1663515939334368</v>
      </c>
      <c r="J2264">
        <f t="shared" si="4653"/>
        <v>25.162609100341797</v>
      </c>
      <c r="K2264" s="1">
        <v>6</v>
      </c>
      <c r="L2264">
        <f t="shared" si="4654"/>
        <v>1.4200000166893005</v>
      </c>
      <c r="M2264" s="1">
        <v>1</v>
      </c>
      <c r="N2264">
        <f t="shared" si="4655"/>
        <v>2.8400000333786011</v>
      </c>
      <c r="O2264" s="1">
        <v>20.954593658447266</v>
      </c>
      <c r="P2264" s="1">
        <v>25.162609100341797</v>
      </c>
      <c r="Q2264" s="1">
        <v>19.275117874145508</v>
      </c>
      <c r="R2264">
        <v>733</v>
      </c>
      <c r="S2264" s="1">
        <v>632.59014892578125</v>
      </c>
      <c r="T2264" s="1">
        <v>584.57708740234375</v>
      </c>
      <c r="U2264" s="1">
        <f t="shared" si="4589"/>
        <v>583.69082488184586</v>
      </c>
      <c r="V2264" s="1">
        <v>14.711411476135254</v>
      </c>
      <c r="W2264" s="1">
        <v>20.138004302978516</v>
      </c>
      <c r="X2264" s="1">
        <v>59.976459503173828</v>
      </c>
      <c r="Y2264" s="1">
        <v>82.111808776855469</v>
      </c>
      <c r="Z2264" s="1">
        <v>499.4473876953125</v>
      </c>
      <c r="AA2264" s="1">
        <v>2000.62255859375</v>
      </c>
      <c r="AB2264" s="1">
        <v>230.81964111328125</v>
      </c>
      <c r="AC2264" s="1">
        <v>101.51366424560547</v>
      </c>
      <c r="AD2264" s="1">
        <v>8.0654792785644531</v>
      </c>
      <c r="AE2264" s="1">
        <v>0.4420592188835144</v>
      </c>
      <c r="AF2264" s="1">
        <v>1.9843343645334244E-2</v>
      </c>
      <c r="AG2264" s="1">
        <v>1.4956300146877766E-2</v>
      </c>
      <c r="AH2264" s="1">
        <v>2.5829700753092766E-2</v>
      </c>
      <c r="AI2264" s="1">
        <v>1.7672957852482796E-2</v>
      </c>
      <c r="AJ2264" s="1">
        <v>0.66666668653488159</v>
      </c>
      <c r="AK2264" s="1">
        <v>-0.21956524252891541</v>
      </c>
      <c r="AL2264" s="1">
        <v>2.737391471862793</v>
      </c>
      <c r="AM2264" s="1">
        <v>1</v>
      </c>
      <c r="AN2264" s="1">
        <v>0</v>
      </c>
      <c r="AO2264" s="1">
        <v>0.15999999642372131</v>
      </c>
      <c r="AP2264" s="1">
        <v>111115</v>
      </c>
      <c r="AQ2264">
        <f t="shared" si="4656"/>
        <v>0.83241231282552064</v>
      </c>
      <c r="AR2264">
        <f t="shared" si="4657"/>
        <v>4.6099988626885271E-3</v>
      </c>
      <c r="AS2264">
        <f t="shared" si="4658"/>
        <v>298.31260910034177</v>
      </c>
      <c r="AT2264">
        <f t="shared" si="4659"/>
        <v>294.10459365844724</v>
      </c>
      <c r="AU2264">
        <f t="shared" si="4660"/>
        <v>320.09960222021618</v>
      </c>
      <c r="AV2264">
        <f t="shared" si="4661"/>
        <v>0.79174784617228966</v>
      </c>
      <c r="AW2264">
        <f t="shared" si="4662"/>
        <v>3.2106342013225562</v>
      </c>
      <c r="AX2264">
        <f t="shared" si="4663"/>
        <v>31.627606245742871</v>
      </c>
      <c r="AY2264">
        <f t="shared" si="4664"/>
        <v>11.489601942764356</v>
      </c>
      <c r="AZ2264">
        <f t="shared" si="4665"/>
        <v>23.058601379394531</v>
      </c>
      <c r="BA2264">
        <f t="shared" si="4666"/>
        <v>2.8297385340568439</v>
      </c>
      <c r="BB2264">
        <f t="shared" si="4667"/>
        <v>0.39084723580337505</v>
      </c>
      <c r="BC2264">
        <f t="shared" si="4668"/>
        <v>2.0442826073891194</v>
      </c>
      <c r="BD2264">
        <f t="shared" si="4669"/>
        <v>0.78545592666772457</v>
      </c>
      <c r="BE2264">
        <f t="shared" si="4670"/>
        <v>0.24920968759925435</v>
      </c>
      <c r="BF2264">
        <f t="shared" si="4671"/>
        <v>42.912239413028594</v>
      </c>
      <c r="BG2264">
        <f t="shared" si="4672"/>
        <v>0.72312751319344559</v>
      </c>
      <c r="BH2264">
        <f t="shared" si="4673"/>
        <v>67.839337563835784</v>
      </c>
      <c r="BI2264">
        <f t="shared" si="4674"/>
        <v>566.50724949197183</v>
      </c>
      <c r="BJ2264">
        <f t="shared" si="4675"/>
        <v>4.5521331866443755E-2</v>
      </c>
    </row>
    <row r="2265" spans="1:62" x14ac:dyDescent="0.45">
      <c r="A2265" s="1">
        <v>2093</v>
      </c>
      <c r="B2265" s="1" t="s">
        <v>2287</v>
      </c>
      <c r="C2265" s="1">
        <v>12154.000029683113</v>
      </c>
      <c r="D2265" s="1">
        <v>0</v>
      </c>
      <c r="E2265">
        <f t="shared" si="4648"/>
        <v>33.082365823979075</v>
      </c>
      <c r="F2265">
        <f t="shared" si="4649"/>
        <v>0.45397452241050734</v>
      </c>
      <c r="G2265">
        <f t="shared" si="4650"/>
        <v>442.34227268616604</v>
      </c>
      <c r="H2265">
        <f t="shared" si="4651"/>
        <v>4.6016622572700907</v>
      </c>
      <c r="I2265">
        <f t="shared" si="4652"/>
        <v>1.1626182645920058</v>
      </c>
      <c r="J2265">
        <f t="shared" si="4653"/>
        <v>25.140714645385742</v>
      </c>
      <c r="K2265" s="1">
        <v>6</v>
      </c>
      <c r="L2265">
        <f t="shared" si="4654"/>
        <v>1.4200000166893005</v>
      </c>
      <c r="M2265" s="1">
        <v>1</v>
      </c>
      <c r="N2265">
        <f t="shared" si="4655"/>
        <v>2.8400000333786011</v>
      </c>
      <c r="O2265" s="1">
        <v>20.927618026733398</v>
      </c>
      <c r="P2265" s="1">
        <v>25.140714645385742</v>
      </c>
      <c r="Q2265" s="1">
        <v>19.248620986938477</v>
      </c>
      <c r="R2265">
        <v>733</v>
      </c>
      <c r="S2265" s="1">
        <v>626.3936767578125</v>
      </c>
      <c r="T2265" s="1">
        <v>584.36260986328125</v>
      </c>
      <c r="U2265" s="1">
        <f t="shared" si="4589"/>
        <v>583.42630162305466</v>
      </c>
      <c r="V2265" s="1">
        <v>14.716568946838379</v>
      </c>
      <c r="W2265" s="1">
        <v>20.133295059204102</v>
      </c>
      <c r="X2265" s="1">
        <v>60.097152709960938</v>
      </c>
      <c r="Y2265" s="1">
        <v>82.227210998535156</v>
      </c>
      <c r="Z2265" s="1">
        <v>499.4547119140625</v>
      </c>
      <c r="AA2265" s="1">
        <v>2000.7904052734375</v>
      </c>
      <c r="AB2265" s="1">
        <v>230.559326171875</v>
      </c>
      <c r="AC2265" s="1">
        <v>101.51505279541016</v>
      </c>
      <c r="AD2265" s="1">
        <v>8.0654792785644531</v>
      </c>
      <c r="AE2265" s="1">
        <v>0.4420592188835144</v>
      </c>
      <c r="AF2265" s="1">
        <v>1.9843343645334244E-2</v>
      </c>
      <c r="AG2265" s="1">
        <v>1.4956300146877766E-2</v>
      </c>
      <c r="AH2265" s="1">
        <v>2.5829700753092766E-2</v>
      </c>
      <c r="AI2265" s="1">
        <v>1.7672957852482796E-2</v>
      </c>
      <c r="AJ2265" s="1">
        <v>0.66666668653488159</v>
      </c>
      <c r="AK2265" s="1">
        <v>-0.21956524252891541</v>
      </c>
      <c r="AL2265" s="1">
        <v>2.737391471862793</v>
      </c>
      <c r="AM2265" s="1">
        <v>1</v>
      </c>
      <c r="AN2265" s="1">
        <v>0</v>
      </c>
      <c r="AO2265" s="1">
        <v>0.15999999642372131</v>
      </c>
      <c r="AP2265" s="1">
        <v>111115</v>
      </c>
      <c r="AQ2265">
        <f t="shared" si="4656"/>
        <v>0.83242451985677079</v>
      </c>
      <c r="AR2265">
        <f t="shared" si="4657"/>
        <v>4.6016622572700909E-3</v>
      </c>
      <c r="AS2265">
        <f t="shared" si="4658"/>
        <v>298.29071464538572</v>
      </c>
      <c r="AT2265">
        <f t="shared" si="4659"/>
        <v>294.07761802673338</v>
      </c>
      <c r="AU2265">
        <f t="shared" si="4660"/>
        <v>320.12645768836592</v>
      </c>
      <c r="AV2265">
        <f t="shared" si="4661"/>
        <v>0.79573974748708476</v>
      </c>
      <c r="AW2265">
        <f t="shared" si="4662"/>
        <v>3.2064507754726805</v>
      </c>
      <c r="AX2265">
        <f t="shared" si="4663"/>
        <v>31.585963728303899</v>
      </c>
      <c r="AY2265">
        <f t="shared" si="4664"/>
        <v>11.452668669099797</v>
      </c>
      <c r="AZ2265">
        <f t="shared" si="4665"/>
        <v>23.03416633605957</v>
      </c>
      <c r="BA2265">
        <f t="shared" si="4666"/>
        <v>2.8255580427429585</v>
      </c>
      <c r="BB2265">
        <f t="shared" si="4667"/>
        <v>0.39140789856223157</v>
      </c>
      <c r="BC2265">
        <f t="shared" si="4668"/>
        <v>2.0438325108806747</v>
      </c>
      <c r="BD2265">
        <f t="shared" si="4669"/>
        <v>0.78172553186228377</v>
      </c>
      <c r="BE2265">
        <f t="shared" si="4670"/>
        <v>0.24957439956973923</v>
      </c>
      <c r="BF2265">
        <f t="shared" si="4671"/>
        <v>44.904399165377868</v>
      </c>
      <c r="BG2265">
        <f t="shared" si="4672"/>
        <v>0.75696539309668942</v>
      </c>
      <c r="BH2265">
        <f t="shared" si="4673"/>
        <v>67.908565743373714</v>
      </c>
      <c r="BI2265">
        <f t="shared" si="4674"/>
        <v>568.63683756135606</v>
      </c>
      <c r="BJ2265">
        <f t="shared" si="4675"/>
        <v>3.950809842251235E-2</v>
      </c>
    </row>
    <row r="2266" spans="1:62" x14ac:dyDescent="0.45">
      <c r="A2266" s="1">
        <v>2094</v>
      </c>
      <c r="B2266" s="1" t="s">
        <v>2288</v>
      </c>
      <c r="C2266" s="1">
        <v>12159.500029560179</v>
      </c>
      <c r="D2266" s="1">
        <v>0</v>
      </c>
      <c r="E2266">
        <f t="shared" si="4648"/>
        <v>28.66768561875233</v>
      </c>
      <c r="F2266">
        <f t="shared" si="4649"/>
        <v>0.45447689021356624</v>
      </c>
      <c r="G2266">
        <f t="shared" si="4650"/>
        <v>454.25815840969125</v>
      </c>
      <c r="H2266">
        <f t="shared" si="4651"/>
        <v>4.5942442593074651</v>
      </c>
      <c r="I2266">
        <f t="shared" si="4652"/>
        <v>1.1596647408384615</v>
      </c>
      <c r="J2266">
        <f t="shared" si="4653"/>
        <v>25.12360954284668</v>
      </c>
      <c r="K2266" s="1">
        <v>6</v>
      </c>
      <c r="L2266">
        <f t="shared" si="4654"/>
        <v>1.4200000166893005</v>
      </c>
      <c r="M2266" s="1">
        <v>1</v>
      </c>
      <c r="N2266">
        <f t="shared" si="4655"/>
        <v>2.8400000333786011</v>
      </c>
      <c r="O2266" s="1">
        <v>20.899099349975586</v>
      </c>
      <c r="P2266" s="1">
        <v>25.12360954284668</v>
      </c>
      <c r="Q2266" s="1">
        <v>19.219244003295898</v>
      </c>
      <c r="R2266">
        <v>733</v>
      </c>
      <c r="S2266" s="1">
        <v>615.1080322265625</v>
      </c>
      <c r="T2266" s="1">
        <v>578.50927734375</v>
      </c>
      <c r="U2266" s="1">
        <f t="shared" si="4589"/>
        <v>577.48182075526017</v>
      </c>
      <c r="V2266" s="1">
        <v>14.722080230712891</v>
      </c>
      <c r="W2266" s="1">
        <v>20.130126953125</v>
      </c>
      <c r="X2266" s="1">
        <v>60.226264953613281</v>
      </c>
      <c r="Y2266" s="1">
        <v>82.3580322265625</v>
      </c>
      <c r="Z2266" s="1">
        <v>499.45147705078125</v>
      </c>
      <c r="AA2266" s="1">
        <v>2000.9969482421875</v>
      </c>
      <c r="AB2266" s="1">
        <v>230.27684020996094</v>
      </c>
      <c r="AC2266" s="1">
        <v>101.51555633544922</v>
      </c>
      <c r="AD2266" s="1">
        <v>8.0654792785644531</v>
      </c>
      <c r="AE2266" s="1">
        <v>0.4420592188835144</v>
      </c>
      <c r="AF2266" s="1">
        <v>1.9843343645334244E-2</v>
      </c>
      <c r="AG2266" s="1">
        <v>1.4956300146877766E-2</v>
      </c>
      <c r="AH2266" s="1">
        <v>2.5829700753092766E-2</v>
      </c>
      <c r="AI2266" s="1">
        <v>1.7672957852482796E-2</v>
      </c>
      <c r="AJ2266" s="1">
        <v>0.66666668653488159</v>
      </c>
      <c r="AK2266" s="1">
        <v>-0.21956524252891541</v>
      </c>
      <c r="AL2266" s="1">
        <v>2.737391471862793</v>
      </c>
      <c r="AM2266" s="1">
        <v>1</v>
      </c>
      <c r="AN2266" s="1">
        <v>0</v>
      </c>
      <c r="AO2266" s="1">
        <v>0.15999999642372131</v>
      </c>
      <c r="AP2266" s="1">
        <v>111115</v>
      </c>
      <c r="AQ2266">
        <f t="shared" si="4656"/>
        <v>0.83241912841796861</v>
      </c>
      <c r="AR2266">
        <f t="shared" si="4657"/>
        <v>4.5942442593074652E-3</v>
      </c>
      <c r="AS2266">
        <f t="shared" si="4658"/>
        <v>298.27360954284666</v>
      </c>
      <c r="AT2266">
        <f t="shared" si="4659"/>
        <v>294.04909934997556</v>
      </c>
      <c r="AU2266">
        <f t="shared" si="4660"/>
        <v>320.15950456262726</v>
      </c>
      <c r="AV2266">
        <f t="shared" si="4661"/>
        <v>0.79852259193742647</v>
      </c>
      <c r="AW2266">
        <f t="shared" si="4662"/>
        <v>3.2031857775881671</v>
      </c>
      <c r="AX2266">
        <f t="shared" si="4663"/>
        <v>31.553644517334089</v>
      </c>
      <c r="AY2266">
        <f t="shared" si="4664"/>
        <v>11.423517564209089</v>
      </c>
      <c r="AZ2266">
        <f t="shared" si="4665"/>
        <v>23.011354446411133</v>
      </c>
      <c r="BA2266">
        <f t="shared" si="4666"/>
        <v>2.8216601275374278</v>
      </c>
      <c r="BB2266">
        <f t="shared" si="4667"/>
        <v>0.39178127918679939</v>
      </c>
      <c r="BC2266">
        <f t="shared" si="4668"/>
        <v>2.0435210367497056</v>
      </c>
      <c r="BD2266">
        <f t="shared" si="4669"/>
        <v>0.77813909078772214</v>
      </c>
      <c r="BE2266">
        <f t="shared" si="4670"/>
        <v>0.24981729594467933</v>
      </c>
      <c r="BF2266">
        <f t="shared" si="4671"/>
        <v>46.114269670876425</v>
      </c>
      <c r="BG2266">
        <f t="shared" si="4672"/>
        <v>0.78522190775476741</v>
      </c>
      <c r="BH2266">
        <f t="shared" si="4673"/>
        <v>67.962933089499472</v>
      </c>
      <c r="BI2266">
        <f t="shared" si="4674"/>
        <v>564.88203257950443</v>
      </c>
      <c r="BJ2266">
        <f t="shared" si="4675"/>
        <v>3.449109525826264E-2</v>
      </c>
    </row>
    <row r="2267" spans="1:62" x14ac:dyDescent="0.45">
      <c r="A2267" s="1">
        <v>2095</v>
      </c>
      <c r="B2267" s="1" t="s">
        <v>2289</v>
      </c>
      <c r="C2267" s="1">
        <v>12164.50002944842</v>
      </c>
      <c r="D2267" s="1">
        <v>0</v>
      </c>
      <c r="E2267">
        <f t="shared" si="4648"/>
        <v>27.196111212104739</v>
      </c>
      <c r="F2267">
        <f t="shared" si="4649"/>
        <v>0.45388655472308553</v>
      </c>
      <c r="G2267">
        <f t="shared" si="4650"/>
        <v>451.98844611660695</v>
      </c>
      <c r="H2267">
        <f t="shared" si="4651"/>
        <v>4.5895355073841344</v>
      </c>
      <c r="I2267">
        <f t="shared" si="4652"/>
        <v>1.1597720017460529</v>
      </c>
      <c r="J2267">
        <f t="shared" si="4653"/>
        <v>25.123256683349609</v>
      </c>
      <c r="K2267" s="1">
        <v>6</v>
      </c>
      <c r="L2267">
        <f t="shared" si="4654"/>
        <v>1.4200000166893005</v>
      </c>
      <c r="M2267" s="1">
        <v>1</v>
      </c>
      <c r="N2267">
        <f t="shared" si="4655"/>
        <v>2.8400000333786011</v>
      </c>
      <c r="O2267" s="1">
        <v>20.876165390014648</v>
      </c>
      <c r="P2267" s="1">
        <v>25.123256683349609</v>
      </c>
      <c r="Q2267" s="1">
        <v>19.194005966186523</v>
      </c>
      <c r="R2267">
        <v>733</v>
      </c>
      <c r="S2267" s="1">
        <v>605.079833984375</v>
      </c>
      <c r="T2267" s="1">
        <v>570.37896728515625</v>
      </c>
      <c r="U2267" s="1">
        <f t="shared" si="4589"/>
        <v>569.27051809555269</v>
      </c>
      <c r="V2267" s="1">
        <v>14.726049423217773</v>
      </c>
      <c r="W2267" s="1">
        <v>20.128482818603516</v>
      </c>
      <c r="X2267" s="1">
        <v>60.330101013183594</v>
      </c>
      <c r="Y2267" s="1">
        <v>82.469207763671875</v>
      </c>
      <c r="Z2267" s="1">
        <v>499.45883178710937</v>
      </c>
      <c r="AA2267" s="1">
        <v>2001.1982421875</v>
      </c>
      <c r="AB2267" s="1">
        <v>229.87124633789062</v>
      </c>
      <c r="AC2267" s="1">
        <v>101.51517486572266</v>
      </c>
      <c r="AD2267" s="1">
        <v>8.0654792785644531</v>
      </c>
      <c r="AE2267" s="1">
        <v>0.4420592188835144</v>
      </c>
      <c r="AF2267" s="1">
        <v>1.9843343645334244E-2</v>
      </c>
      <c r="AG2267" s="1">
        <v>1.4956300146877766E-2</v>
      </c>
      <c r="AH2267" s="1">
        <v>2.5829700753092766E-2</v>
      </c>
      <c r="AI2267" s="1">
        <v>1.7672957852482796E-2</v>
      </c>
      <c r="AJ2267" s="1">
        <v>0.66666668653488159</v>
      </c>
      <c r="AK2267" s="1">
        <v>-0.21956524252891541</v>
      </c>
      <c r="AL2267" s="1">
        <v>2.737391471862793</v>
      </c>
      <c r="AM2267" s="1">
        <v>1</v>
      </c>
      <c r="AN2267" s="1">
        <v>0</v>
      </c>
      <c r="AO2267" s="1">
        <v>0.15999999642372131</v>
      </c>
      <c r="AP2267" s="1">
        <v>111115</v>
      </c>
      <c r="AQ2267">
        <f t="shared" si="4656"/>
        <v>0.83243138631184888</v>
      </c>
      <c r="AR2267">
        <f t="shared" si="4657"/>
        <v>4.5895355073841343E-3</v>
      </c>
      <c r="AS2267">
        <f t="shared" si="4658"/>
        <v>298.27325668334959</v>
      </c>
      <c r="AT2267">
        <f t="shared" si="4659"/>
        <v>294.02616539001463</v>
      </c>
      <c r="AU2267">
        <f t="shared" si="4660"/>
        <v>320.19171159315738</v>
      </c>
      <c r="AV2267">
        <f t="shared" si="4661"/>
        <v>0.79843954728774746</v>
      </c>
      <c r="AW2267">
        <f t="shared" si="4662"/>
        <v>3.2031184548582829</v>
      </c>
      <c r="AX2267">
        <f t="shared" si="4663"/>
        <v>31.553099909399251</v>
      </c>
      <c r="AY2267">
        <f t="shared" si="4664"/>
        <v>11.424617090795735</v>
      </c>
      <c r="AZ2267">
        <f t="shared" si="4665"/>
        <v>22.999711036682129</v>
      </c>
      <c r="BA2267">
        <f t="shared" si="4666"/>
        <v>2.8196724076878796</v>
      </c>
      <c r="BB2267">
        <f t="shared" si="4667"/>
        <v>0.39134250560416284</v>
      </c>
      <c r="BC2267">
        <f t="shared" si="4668"/>
        <v>2.0433464531122301</v>
      </c>
      <c r="BD2267">
        <f t="shared" si="4669"/>
        <v>0.77632595457564957</v>
      </c>
      <c r="BE2267">
        <f t="shared" si="4670"/>
        <v>0.2495318602639332</v>
      </c>
      <c r="BF2267">
        <f t="shared" si="4671"/>
        <v>45.883686144813616</v>
      </c>
      <c r="BG2267">
        <f t="shared" si="4672"/>
        <v>0.79243533166719848</v>
      </c>
      <c r="BH2267">
        <f t="shared" si="4673"/>
        <v>67.953590086996712</v>
      </c>
      <c r="BI2267">
        <f t="shared" si="4674"/>
        <v>557.45123851584924</v>
      </c>
      <c r="BJ2267">
        <f t="shared" si="4675"/>
        <v>3.3152198175898345E-2</v>
      </c>
    </row>
    <row r="2268" spans="1:62" x14ac:dyDescent="0.45">
      <c r="A2268" s="1">
        <v>2096</v>
      </c>
      <c r="B2268" s="1" t="s">
        <v>2290</v>
      </c>
      <c r="C2268" s="1">
        <v>12169.500029336661</v>
      </c>
      <c r="D2268" s="1">
        <v>0</v>
      </c>
      <c r="E2268">
        <f t="shared" si="4648"/>
        <v>30.453130078118544</v>
      </c>
      <c r="F2268">
        <f t="shared" si="4649"/>
        <v>0.45409621906491288</v>
      </c>
      <c r="G2268">
        <f t="shared" si="4650"/>
        <v>431.89971430192986</v>
      </c>
      <c r="H2268">
        <f t="shared" si="4651"/>
        <v>4.5846897098558941</v>
      </c>
      <c r="I2268">
        <f t="shared" si="4652"/>
        <v>1.1580953205241462</v>
      </c>
      <c r="J2268">
        <f t="shared" si="4653"/>
        <v>25.113805770874023</v>
      </c>
      <c r="K2268" s="1">
        <v>6</v>
      </c>
      <c r="L2268">
        <f t="shared" si="4654"/>
        <v>1.4200000166893005</v>
      </c>
      <c r="M2268" s="1">
        <v>1</v>
      </c>
      <c r="N2268">
        <f t="shared" si="4655"/>
        <v>2.8400000333786011</v>
      </c>
      <c r="O2268" s="1">
        <v>20.854988098144531</v>
      </c>
      <c r="P2268" s="1">
        <v>25.113805770874023</v>
      </c>
      <c r="Q2268" s="1">
        <v>19.169353485107422</v>
      </c>
      <c r="R2268">
        <v>733</v>
      </c>
      <c r="S2268" s="1">
        <v>601.56976318359375</v>
      </c>
      <c r="T2268" s="1">
        <v>563.0274658203125</v>
      </c>
      <c r="U2268" s="1">
        <f t="shared" si="4589"/>
        <v>561.89066759358548</v>
      </c>
      <c r="V2268" s="1">
        <v>14.730396270751953</v>
      </c>
      <c r="W2268" s="1">
        <v>20.127279281616211</v>
      </c>
      <c r="X2268" s="1">
        <v>60.427928924560547</v>
      </c>
      <c r="Y2268" s="1">
        <v>82.573654174804688</v>
      </c>
      <c r="Z2268" s="1">
        <v>499.44522094726562</v>
      </c>
      <c r="AA2268" s="1">
        <v>2001.3369140625</v>
      </c>
      <c r="AB2268" s="1">
        <v>229.44691467285156</v>
      </c>
      <c r="AC2268" s="1">
        <v>101.51498413085937</v>
      </c>
      <c r="AD2268" s="1">
        <v>8.0654792785644531</v>
      </c>
      <c r="AE2268" s="1">
        <v>0.4420592188835144</v>
      </c>
      <c r="AF2268" s="1">
        <v>1.9843343645334244E-2</v>
      </c>
      <c r="AG2268" s="1">
        <v>1.4956300146877766E-2</v>
      </c>
      <c r="AH2268" s="1">
        <v>2.5829700753092766E-2</v>
      </c>
      <c r="AI2268" s="1">
        <v>1.7672957852482796E-2</v>
      </c>
      <c r="AJ2268" s="1">
        <v>0.66666668653488159</v>
      </c>
      <c r="AK2268" s="1">
        <v>-0.21956524252891541</v>
      </c>
      <c r="AL2268" s="1">
        <v>2.737391471862793</v>
      </c>
      <c r="AM2268" s="1">
        <v>1</v>
      </c>
      <c r="AN2268" s="1">
        <v>0</v>
      </c>
      <c r="AO2268" s="1">
        <v>0.15999999642372131</v>
      </c>
      <c r="AP2268" s="1">
        <v>111115</v>
      </c>
      <c r="AQ2268">
        <f t="shared" si="4656"/>
        <v>0.832408701578776</v>
      </c>
      <c r="AR2268">
        <f t="shared" si="4657"/>
        <v>4.584689709855894E-3</v>
      </c>
      <c r="AS2268">
        <f t="shared" si="4658"/>
        <v>298.263805770874</v>
      </c>
      <c r="AT2268">
        <f t="shared" si="4659"/>
        <v>294.00498809814451</v>
      </c>
      <c r="AU2268">
        <f t="shared" si="4660"/>
        <v>320.21389909266145</v>
      </c>
      <c r="AV2268">
        <f t="shared" si="4661"/>
        <v>0.79972244139693083</v>
      </c>
      <c r="AW2268">
        <f t="shared" si="4662"/>
        <v>3.2013157573947906</v>
      </c>
      <c r="AX2268">
        <f t="shared" si="4663"/>
        <v>31.535401249416417</v>
      </c>
      <c r="AY2268">
        <f t="shared" si="4664"/>
        <v>11.408121967800206</v>
      </c>
      <c r="AZ2268">
        <f t="shared" si="4665"/>
        <v>22.984396934509277</v>
      </c>
      <c r="BA2268">
        <f t="shared" si="4666"/>
        <v>2.8170599059761328</v>
      </c>
      <c r="BB2268">
        <f t="shared" si="4667"/>
        <v>0.39149835902482122</v>
      </c>
      <c r="BC2268">
        <f t="shared" si="4668"/>
        <v>2.0432204368706444</v>
      </c>
      <c r="BD2268">
        <f t="shared" si="4669"/>
        <v>0.7738394691054884</v>
      </c>
      <c r="BE2268">
        <f t="shared" si="4670"/>
        <v>0.24963324621570157</v>
      </c>
      <c r="BF2268">
        <f t="shared" si="4671"/>
        <v>43.844292643483108</v>
      </c>
      <c r="BG2268">
        <f t="shared" si="4672"/>
        <v>0.76710238935265118</v>
      </c>
      <c r="BH2268">
        <f t="shared" si="4673"/>
        <v>67.984248454001346</v>
      </c>
      <c r="BI2268">
        <f t="shared" si="4674"/>
        <v>548.55150627021646</v>
      </c>
      <c r="BJ2268">
        <f t="shared" si="4675"/>
        <v>3.7741818913409136E-2</v>
      </c>
    </row>
    <row r="2269" spans="1:62" x14ac:dyDescent="0.45">
      <c r="A2269" s="1">
        <v>2097</v>
      </c>
      <c r="B2269" s="1" t="s">
        <v>2291</v>
      </c>
      <c r="C2269" s="1">
        <v>12175.000029213727</v>
      </c>
      <c r="D2269" s="1">
        <v>0</v>
      </c>
      <c r="E2269">
        <f t="shared" si="4648"/>
        <v>33.440594420347288</v>
      </c>
      <c r="F2269">
        <f t="shared" si="4649"/>
        <v>0.45425386339179258</v>
      </c>
      <c r="G2269">
        <f t="shared" si="4650"/>
        <v>416.16717493702367</v>
      </c>
      <c r="H2269">
        <f t="shared" si="4651"/>
        <v>4.5763843093144105</v>
      </c>
      <c r="I2269">
        <f t="shared" si="4652"/>
        <v>1.1556696835445228</v>
      </c>
      <c r="J2269">
        <f t="shared" si="4653"/>
        <v>25.098878860473633</v>
      </c>
      <c r="K2269" s="1">
        <v>6</v>
      </c>
      <c r="L2269">
        <f t="shared" si="4654"/>
        <v>1.4200000166893005</v>
      </c>
      <c r="M2269" s="1">
        <v>1</v>
      </c>
      <c r="N2269">
        <f t="shared" si="4655"/>
        <v>2.8400000333786011</v>
      </c>
      <c r="O2269" s="1">
        <v>20.831052780151367</v>
      </c>
      <c r="P2269" s="1">
        <v>25.098878860473633</v>
      </c>
      <c r="Q2269" s="1">
        <v>19.143224716186523</v>
      </c>
      <c r="R2269">
        <v>733</v>
      </c>
      <c r="S2269" s="1">
        <v>601.1197509765625</v>
      </c>
      <c r="T2269" s="1">
        <v>559.021240234375</v>
      </c>
      <c r="U2269" s="1">
        <f t="shared" si="4589"/>
        <v>557.88080749042967</v>
      </c>
      <c r="V2269" s="1">
        <v>14.736209869384766</v>
      </c>
      <c r="W2269" s="1">
        <v>20.123159408569336</v>
      </c>
      <c r="X2269" s="1">
        <v>60.539745330810547</v>
      </c>
      <c r="Y2269" s="1">
        <v>82.679573059082031</v>
      </c>
      <c r="Z2269" s="1">
        <v>499.46185302734375</v>
      </c>
      <c r="AA2269" s="1">
        <v>2001.1846923828125</v>
      </c>
      <c r="AB2269" s="1">
        <v>228.993408203125</v>
      </c>
      <c r="AC2269" s="1">
        <v>101.51490783691406</v>
      </c>
      <c r="AD2269" s="1">
        <v>8.0654792785644531</v>
      </c>
      <c r="AE2269" s="1">
        <v>0.4420592188835144</v>
      </c>
      <c r="AF2269" s="1">
        <v>1.9843343645334244E-2</v>
      </c>
      <c r="AG2269" s="1">
        <v>1.4956300146877766E-2</v>
      </c>
      <c r="AH2269" s="1">
        <v>2.5829700753092766E-2</v>
      </c>
      <c r="AI2269" s="1">
        <v>1.7672957852482796E-2</v>
      </c>
      <c r="AJ2269" s="1">
        <v>0.66666668653488159</v>
      </c>
      <c r="AK2269" s="1">
        <v>-0.21956524252891541</v>
      </c>
      <c r="AL2269" s="1">
        <v>2.737391471862793</v>
      </c>
      <c r="AM2269" s="1">
        <v>1</v>
      </c>
      <c r="AN2269" s="1">
        <v>0</v>
      </c>
      <c r="AO2269" s="1">
        <v>0.15999999642372131</v>
      </c>
      <c r="AP2269" s="1">
        <v>111115</v>
      </c>
      <c r="AQ2269">
        <f t="shared" si="4656"/>
        <v>0.83243642171223942</v>
      </c>
      <c r="AR2269">
        <f t="shared" si="4657"/>
        <v>4.5763843093144102E-3</v>
      </c>
      <c r="AS2269">
        <f t="shared" si="4658"/>
        <v>298.24887886047361</v>
      </c>
      <c r="AT2269">
        <f t="shared" si="4659"/>
        <v>293.98105278015134</v>
      </c>
      <c r="AU2269">
        <f t="shared" si="4660"/>
        <v>320.18954362445584</v>
      </c>
      <c r="AV2269">
        <f t="shared" si="4661"/>
        <v>0.80258488950518403</v>
      </c>
      <c r="AW2269">
        <f t="shared" si="4662"/>
        <v>3.1984703562929688</v>
      </c>
      <c r="AX2269">
        <f t="shared" si="4663"/>
        <v>31.507395558407858</v>
      </c>
      <c r="AY2269">
        <f t="shared" si="4664"/>
        <v>11.384236149838522</v>
      </c>
      <c r="AZ2269">
        <f t="shared" si="4665"/>
        <v>22.9649658203125</v>
      </c>
      <c r="BA2269">
        <f t="shared" si="4666"/>
        <v>2.8137481128055937</v>
      </c>
      <c r="BB2269">
        <f t="shared" si="4667"/>
        <v>0.39161553044220826</v>
      </c>
      <c r="BC2269">
        <f t="shared" si="4668"/>
        <v>2.042800672748446</v>
      </c>
      <c r="BD2269">
        <f t="shared" si="4669"/>
        <v>0.77094744005714766</v>
      </c>
      <c r="BE2269">
        <f t="shared" si="4670"/>
        <v>0.24970946977955172</v>
      </c>
      <c r="BF2269">
        <f t="shared" si="4671"/>
        <v>42.24717240848085</v>
      </c>
      <c r="BG2269">
        <f t="shared" si="4672"/>
        <v>0.74445682021409709</v>
      </c>
      <c r="BH2269">
        <f t="shared" si="4673"/>
        <v>68.024941114856858</v>
      </c>
      <c r="BI2269">
        <f t="shared" si="4674"/>
        <v>543.12518321434663</v>
      </c>
      <c r="BJ2269">
        <f t="shared" si="4675"/>
        <v>4.1883428288615701E-2</v>
      </c>
    </row>
    <row r="2270" spans="1:62" x14ac:dyDescent="0.45">
      <c r="A2270" s="1">
        <v>2098</v>
      </c>
      <c r="B2270" s="1" t="s">
        <v>2292</v>
      </c>
      <c r="C2270" s="1">
        <v>12180.500029090792</v>
      </c>
      <c r="D2270" s="1">
        <v>0</v>
      </c>
      <c r="E2270">
        <f t="shared" si="4648"/>
        <v>34.646259824395223</v>
      </c>
      <c r="F2270">
        <f t="shared" si="4649"/>
        <v>0.4564034868971566</v>
      </c>
      <c r="G2270">
        <f t="shared" si="4650"/>
        <v>410.16864135391734</v>
      </c>
      <c r="H2270">
        <f t="shared" si="4651"/>
        <v>4.5647213709894014</v>
      </c>
      <c r="I2270">
        <f t="shared" si="4652"/>
        <v>1.1481026918429373</v>
      </c>
      <c r="J2270">
        <f t="shared" si="4653"/>
        <v>25.055263519287109</v>
      </c>
      <c r="K2270" s="1">
        <v>6</v>
      </c>
      <c r="L2270">
        <f t="shared" si="4654"/>
        <v>1.4200000166893005</v>
      </c>
      <c r="M2270" s="1">
        <v>1</v>
      </c>
      <c r="N2270">
        <f t="shared" si="4655"/>
        <v>2.8400000333786011</v>
      </c>
      <c r="O2270" s="1">
        <v>20.80620002746582</v>
      </c>
      <c r="P2270" s="1">
        <v>25.055263519287109</v>
      </c>
      <c r="Q2270" s="1">
        <v>19.115602493286133</v>
      </c>
      <c r="R2270">
        <v>733</v>
      </c>
      <c r="S2270" s="1">
        <v>600.6705322265625</v>
      </c>
      <c r="T2270" s="1">
        <v>557.14483642578125</v>
      </c>
      <c r="U2270" s="1">
        <f t="shared" si="4589"/>
        <v>556.00077557296197</v>
      </c>
      <c r="V2270" s="1">
        <v>14.742485046386719</v>
      </c>
      <c r="W2270" s="1">
        <v>20.115816116333008</v>
      </c>
      <c r="X2270" s="1">
        <v>60.657268524169922</v>
      </c>
      <c r="Y2270" s="1">
        <v>82.777572631835938</v>
      </c>
      <c r="Z2270" s="1">
        <v>499.45535278320313</v>
      </c>
      <c r="AA2270" s="1">
        <v>2001.009521484375</v>
      </c>
      <c r="AB2270" s="1">
        <v>228.72760009765625</v>
      </c>
      <c r="AC2270" s="1">
        <v>101.51545715332031</v>
      </c>
      <c r="AD2270" s="1">
        <v>8.0654792785644531</v>
      </c>
      <c r="AE2270" s="1">
        <v>0.4420592188835144</v>
      </c>
      <c r="AF2270" s="1">
        <v>1.9843343645334244E-2</v>
      </c>
      <c r="AG2270" s="1">
        <v>1.4956300146877766E-2</v>
      </c>
      <c r="AH2270" s="1">
        <v>2.5829700753092766E-2</v>
      </c>
      <c r="AI2270" s="1">
        <v>1.7672957852482796E-2</v>
      </c>
      <c r="AJ2270" s="1">
        <v>0.66666668653488159</v>
      </c>
      <c r="AK2270" s="1">
        <v>-0.21956524252891541</v>
      </c>
      <c r="AL2270" s="1">
        <v>2.737391471862793</v>
      </c>
      <c r="AM2270" s="1">
        <v>1</v>
      </c>
      <c r="AN2270" s="1">
        <v>0</v>
      </c>
      <c r="AO2270" s="1">
        <v>0.15999999642372131</v>
      </c>
      <c r="AP2270" s="1">
        <v>111115</v>
      </c>
      <c r="AQ2270">
        <f t="shared" si="4656"/>
        <v>0.83242558797200517</v>
      </c>
      <c r="AR2270">
        <f t="shared" si="4657"/>
        <v>4.5647213709894014E-3</v>
      </c>
      <c r="AS2270">
        <f t="shared" si="4658"/>
        <v>298.20526351928709</v>
      </c>
      <c r="AT2270">
        <f t="shared" si="4659"/>
        <v>293.9562000274658</v>
      </c>
      <c r="AU2270">
        <f t="shared" si="4660"/>
        <v>320.1615162813323</v>
      </c>
      <c r="AV2270">
        <f t="shared" si="4661"/>
        <v>0.81073176386422785</v>
      </c>
      <c r="AW2270">
        <f t="shared" si="4662"/>
        <v>3.1901689609046109</v>
      </c>
      <c r="AX2270">
        <f t="shared" si="4663"/>
        <v>31.425450373399304</v>
      </c>
      <c r="AY2270">
        <f t="shared" si="4664"/>
        <v>11.309634257066296</v>
      </c>
      <c r="AZ2270">
        <f t="shared" si="4665"/>
        <v>22.930731773376465</v>
      </c>
      <c r="BA2270">
        <f t="shared" si="4666"/>
        <v>2.8079216288786371</v>
      </c>
      <c r="BB2270">
        <f t="shared" si="4667"/>
        <v>0.39321215077261029</v>
      </c>
      <c r="BC2270">
        <f t="shared" si="4668"/>
        <v>2.0420662690616735</v>
      </c>
      <c r="BD2270">
        <f t="shared" si="4669"/>
        <v>0.76585535981696351</v>
      </c>
      <c r="BE2270">
        <f t="shared" si="4670"/>
        <v>0.25074821169924161</v>
      </c>
      <c r="BF2270">
        <f t="shared" si="4671"/>
        <v>41.638457136999207</v>
      </c>
      <c r="BG2270">
        <f t="shared" si="4672"/>
        <v>0.73619751012187118</v>
      </c>
      <c r="BH2270">
        <f t="shared" si="4673"/>
        <v>68.173871696011346</v>
      </c>
      <c r="BI2270">
        <f t="shared" si="4674"/>
        <v>540.67566381549409</v>
      </c>
      <c r="BJ2270">
        <f t="shared" si="4675"/>
        <v>4.3685518511168211E-2</v>
      </c>
    </row>
    <row r="2271" spans="1:62" x14ac:dyDescent="0.45">
      <c r="A2271" s="1">
        <v>2099</v>
      </c>
      <c r="B2271" s="1" t="s">
        <v>2293</v>
      </c>
      <c r="C2271" s="1">
        <v>12185.500028979033</v>
      </c>
      <c r="D2271" s="1">
        <v>0</v>
      </c>
      <c r="E2271">
        <f t="shared" si="4648"/>
        <v>35.197702014128645</v>
      </c>
      <c r="F2271">
        <f t="shared" si="4649"/>
        <v>0.45789511773902092</v>
      </c>
      <c r="G2271">
        <f t="shared" si="4650"/>
        <v>407.47157234976765</v>
      </c>
      <c r="H2271">
        <f t="shared" si="4651"/>
        <v>4.5548923150005667</v>
      </c>
      <c r="I2271">
        <f t="shared" si="4652"/>
        <v>1.142449528799343</v>
      </c>
      <c r="J2271">
        <f t="shared" si="4653"/>
        <v>25.021827697753906</v>
      </c>
      <c r="K2271" s="1">
        <v>6</v>
      </c>
      <c r="L2271">
        <f t="shared" si="4654"/>
        <v>1.4200000166893005</v>
      </c>
      <c r="M2271" s="1">
        <v>1</v>
      </c>
      <c r="N2271">
        <f t="shared" si="4655"/>
        <v>2.8400000333786011</v>
      </c>
      <c r="O2271" s="1">
        <v>20.783254623413086</v>
      </c>
      <c r="P2271" s="1">
        <v>25.021827697753906</v>
      </c>
      <c r="Q2271" s="1">
        <v>19.090534210205078</v>
      </c>
      <c r="R2271">
        <v>733</v>
      </c>
      <c r="S2271" s="1">
        <v>600.34173583984375</v>
      </c>
      <c r="T2271" s="1">
        <v>556.1676025390625</v>
      </c>
      <c r="U2271" s="1">
        <f t="shared" si="4589"/>
        <v>555.02088616688138</v>
      </c>
      <c r="V2271" s="1">
        <v>14.747185707092285</v>
      </c>
      <c r="W2271" s="1">
        <v>20.109050750732422</v>
      </c>
      <c r="X2271" s="1">
        <v>60.762905120849609</v>
      </c>
      <c r="Y2271" s="1">
        <v>82.866966247558594</v>
      </c>
      <c r="Z2271" s="1">
        <v>499.4490966796875</v>
      </c>
      <c r="AA2271" s="1">
        <v>2000.8597412109375</v>
      </c>
      <c r="AB2271" s="1">
        <v>228.66424560546875</v>
      </c>
      <c r="AC2271" s="1">
        <v>101.51490020751953</v>
      </c>
      <c r="AD2271" s="1">
        <v>8.0654792785644531</v>
      </c>
      <c r="AE2271" s="1">
        <v>0.4420592188835144</v>
      </c>
      <c r="AF2271" s="1">
        <v>1.9843343645334244E-2</v>
      </c>
      <c r="AG2271" s="1">
        <v>1.4956300146877766E-2</v>
      </c>
      <c r="AH2271" s="1">
        <v>2.5829700753092766E-2</v>
      </c>
      <c r="AI2271" s="1">
        <v>1.7672957852482796E-2</v>
      </c>
      <c r="AJ2271" s="1">
        <v>0.66666668653488159</v>
      </c>
      <c r="AK2271" s="1">
        <v>-0.21956524252891541</v>
      </c>
      <c r="AL2271" s="1">
        <v>2.737391471862793</v>
      </c>
      <c r="AM2271" s="1">
        <v>1</v>
      </c>
      <c r="AN2271" s="1">
        <v>0</v>
      </c>
      <c r="AO2271" s="1">
        <v>0.15999999642372131</v>
      </c>
      <c r="AP2271" s="1">
        <v>111115</v>
      </c>
      <c r="AQ2271">
        <f t="shared" si="4656"/>
        <v>0.83241516113281244</v>
      </c>
      <c r="AR2271">
        <f t="shared" si="4657"/>
        <v>4.5548923150005669E-3</v>
      </c>
      <c r="AS2271">
        <f t="shared" si="4658"/>
        <v>298.17182769775388</v>
      </c>
      <c r="AT2271">
        <f t="shared" si="4659"/>
        <v>293.93325462341306</v>
      </c>
      <c r="AU2271">
        <f t="shared" si="4660"/>
        <v>320.13755143811795</v>
      </c>
      <c r="AV2271">
        <f t="shared" si="4661"/>
        <v>0.81690945446415042</v>
      </c>
      <c r="AW2271">
        <f t="shared" si="4662"/>
        <v>3.1838178090278904</v>
      </c>
      <c r="AX2271">
        <f t="shared" si="4663"/>
        <v>31.363059043740801</v>
      </c>
      <c r="AY2271">
        <f t="shared" si="4664"/>
        <v>11.254008293008379</v>
      </c>
      <c r="AZ2271">
        <f t="shared" si="4665"/>
        <v>22.902541160583496</v>
      </c>
      <c r="BA2271">
        <f t="shared" si="4666"/>
        <v>2.8031316381799858</v>
      </c>
      <c r="BB2271">
        <f t="shared" si="4667"/>
        <v>0.39431882763829479</v>
      </c>
      <c r="BC2271">
        <f t="shared" si="4668"/>
        <v>2.0413682802285473</v>
      </c>
      <c r="BD2271">
        <f t="shared" si="4669"/>
        <v>0.76176335795143846</v>
      </c>
      <c r="BE2271">
        <f t="shared" si="4670"/>
        <v>0.25146830283629168</v>
      </c>
      <c r="BF2271">
        <f t="shared" si="4671"/>
        <v>41.364436004487743</v>
      </c>
      <c r="BG2271">
        <f t="shared" si="4672"/>
        <v>0.73264169018393843</v>
      </c>
      <c r="BH2271">
        <f t="shared" si="4673"/>
        <v>68.282884374627244</v>
      </c>
      <c r="BI2271">
        <f t="shared" si="4674"/>
        <v>539.43630072194765</v>
      </c>
      <c r="BJ2271">
        <f t="shared" si="4675"/>
        <v>4.4553928122129903E-2</v>
      </c>
    </row>
    <row r="2272" spans="1:62" x14ac:dyDescent="0.45">
      <c r="A2272" s="1">
        <v>2100</v>
      </c>
      <c r="B2272" s="1" t="s">
        <v>2294</v>
      </c>
      <c r="C2272" s="1">
        <v>12191.000028856099</v>
      </c>
      <c r="D2272" s="1">
        <v>0</v>
      </c>
      <c r="E2272">
        <f t="shared" si="4648"/>
        <v>35.714565260296538</v>
      </c>
      <c r="F2272">
        <f t="shared" si="4649"/>
        <v>0.45952199560780305</v>
      </c>
      <c r="G2272">
        <f t="shared" si="4650"/>
        <v>405.27305023586479</v>
      </c>
      <c r="H2272">
        <f t="shared" si="4651"/>
        <v>4.5453453597800237</v>
      </c>
      <c r="I2272">
        <f t="shared" si="4652"/>
        <v>1.1366117627699852</v>
      </c>
      <c r="J2272">
        <f t="shared" si="4653"/>
        <v>24.987171173095703</v>
      </c>
      <c r="K2272" s="1">
        <v>6</v>
      </c>
      <c r="L2272">
        <f t="shared" si="4654"/>
        <v>1.4200000166893005</v>
      </c>
      <c r="M2272" s="1">
        <v>1</v>
      </c>
      <c r="N2272">
        <f t="shared" si="4655"/>
        <v>2.8400000333786011</v>
      </c>
      <c r="O2272" s="1">
        <v>20.758834838867188</v>
      </c>
      <c r="P2272" s="1">
        <v>24.987171173095703</v>
      </c>
      <c r="Q2272" s="1">
        <v>19.062982559204102</v>
      </c>
      <c r="R2272">
        <v>733</v>
      </c>
      <c r="S2272" s="1">
        <v>600.297607421875</v>
      </c>
      <c r="T2272" s="1">
        <v>555.51153564453125</v>
      </c>
      <c r="U2272" s="1">
        <f t="shared" si="4589"/>
        <v>554.3644628698072</v>
      </c>
      <c r="V2272" s="1">
        <v>14.751166343688965</v>
      </c>
      <c r="W2272" s="1">
        <v>20.101985931396484</v>
      </c>
      <c r="X2272" s="1">
        <v>60.871364593505859</v>
      </c>
      <c r="Y2272" s="1">
        <v>82.960975646972656</v>
      </c>
      <c r="Z2272" s="1">
        <v>499.4346923828125</v>
      </c>
      <c r="AA2272" s="1">
        <v>2001.0731201171875</v>
      </c>
      <c r="AB2272" s="1">
        <v>228.77677917480469</v>
      </c>
      <c r="AC2272" s="1">
        <v>101.51408386230469</v>
      </c>
      <c r="AD2272" s="1">
        <v>8.0654792785644531</v>
      </c>
      <c r="AE2272" s="1">
        <v>0.4420592188835144</v>
      </c>
      <c r="AF2272" s="1">
        <v>1.9843343645334244E-2</v>
      </c>
      <c r="AG2272" s="1">
        <v>1.4956300146877766E-2</v>
      </c>
      <c r="AH2272" s="1">
        <v>2.5829700753092766E-2</v>
      </c>
      <c r="AI2272" s="1">
        <v>1.7672957852482796E-2</v>
      </c>
      <c r="AJ2272" s="1">
        <v>0.66666668653488159</v>
      </c>
      <c r="AK2272" s="1">
        <v>-0.21956524252891541</v>
      </c>
      <c r="AL2272" s="1">
        <v>2.737391471862793</v>
      </c>
      <c r="AM2272" s="1">
        <v>1</v>
      </c>
      <c r="AN2272" s="1">
        <v>0</v>
      </c>
      <c r="AO2272" s="1">
        <v>0.15999999642372131</v>
      </c>
      <c r="AP2272" s="1">
        <v>111115</v>
      </c>
      <c r="AQ2272">
        <f t="shared" si="4656"/>
        <v>0.8323911539713541</v>
      </c>
      <c r="AR2272">
        <f t="shared" si="4657"/>
        <v>4.5453453597800236E-3</v>
      </c>
      <c r="AS2272">
        <f t="shared" si="4658"/>
        <v>298.13717117309568</v>
      </c>
      <c r="AT2272">
        <f t="shared" si="4659"/>
        <v>293.90883483886716</v>
      </c>
      <c r="AU2272">
        <f t="shared" si="4660"/>
        <v>320.17169206235485</v>
      </c>
      <c r="AV2272">
        <f t="shared" si="4661"/>
        <v>0.8235823650095434</v>
      </c>
      <c r="AW2272">
        <f t="shared" si="4662"/>
        <v>3.1772464484086371</v>
      </c>
      <c r="AX2272">
        <f t="shared" si="4663"/>
        <v>31.298577768955731</v>
      </c>
      <c r="AY2272">
        <f t="shared" si="4664"/>
        <v>11.196591837559247</v>
      </c>
      <c r="AZ2272">
        <f t="shared" si="4665"/>
        <v>22.873003005981445</v>
      </c>
      <c r="BA2272">
        <f t="shared" si="4666"/>
        <v>2.7981203516481061</v>
      </c>
      <c r="BB2272">
        <f t="shared" si="4667"/>
        <v>0.39552470673010304</v>
      </c>
      <c r="BC2272">
        <f t="shared" si="4668"/>
        <v>2.0406346856386519</v>
      </c>
      <c r="BD2272">
        <f t="shared" si="4669"/>
        <v>0.75748566600945422</v>
      </c>
      <c r="BE2272">
        <f t="shared" si="4670"/>
        <v>0.25225303647596686</v>
      </c>
      <c r="BF2272">
        <f t="shared" si="4671"/>
        <v>41.140922408775602</v>
      </c>
      <c r="BG2272">
        <f t="shared" si="4672"/>
        <v>0.72954929687580194</v>
      </c>
      <c r="BH2272">
        <f t="shared" si="4673"/>
        <v>68.396441992737508</v>
      </c>
      <c r="BI2272">
        <f t="shared" si="4674"/>
        <v>538.53454179427354</v>
      </c>
      <c r="BJ2272">
        <f t="shared" si="4675"/>
        <v>4.5359192429570636E-2</v>
      </c>
    </row>
    <row r="2273" spans="1:62" x14ac:dyDescent="0.45">
      <c r="A2273" s="1">
        <v>2100</v>
      </c>
      <c r="B2273" s="1" t="s">
        <v>2294</v>
      </c>
      <c r="C2273" s="1">
        <v>12191.000028856099</v>
      </c>
      <c r="D2273" s="1">
        <v>0</v>
      </c>
      <c r="E2273">
        <f t="shared" ref="E2273" si="4676">(S2273-U2273*(1000-V2273)/(1000-W2273))*AQ2273</f>
        <v>35.714565260296538</v>
      </c>
      <c r="F2273">
        <f t="shared" ref="F2273" si="4677">IF(BB2273&lt;&gt;0,1/(1/BB2273-1/N2273),0)</f>
        <v>0.45952199560780305</v>
      </c>
      <c r="G2273">
        <f t="shared" ref="G2273" si="4678">((BE2273-AR2273/2)*T2273-E2273)/(BE2273+AR2273/2)</f>
        <v>405.27305023586479</v>
      </c>
      <c r="H2273">
        <f t="shared" ref="H2273" si="4679">AR2273*1000</f>
        <v>4.5453453597800237</v>
      </c>
      <c r="I2273">
        <f t="shared" ref="I2273" si="4680">(AW2273-BC2273)</f>
        <v>1.1366117627699852</v>
      </c>
      <c r="J2273">
        <f t="shared" ref="J2273" si="4681">(P2273+AV2273*D2273)</f>
        <v>24.987171173095703</v>
      </c>
      <c r="K2273" s="1">
        <v>6</v>
      </c>
      <c r="L2273">
        <f t="shared" ref="L2273" si="4682">(K2273*AK2273+AL2273)</f>
        <v>1.4200000166893005</v>
      </c>
      <c r="M2273" s="1">
        <v>1</v>
      </c>
      <c r="N2273">
        <f t="shared" ref="N2273" si="4683">L2273*(M2273+1)*(M2273+1)/(M2273*M2273+1)</f>
        <v>2.8400000333786011</v>
      </c>
      <c r="O2273" s="1">
        <v>20.758834838867188</v>
      </c>
      <c r="P2273" s="1">
        <v>24.987171173095703</v>
      </c>
      <c r="Q2273" s="1">
        <v>19.062982559204102</v>
      </c>
      <c r="R2273">
        <v>733</v>
      </c>
      <c r="S2273" s="1">
        <v>600.297607421875</v>
      </c>
      <c r="T2273" s="1">
        <v>555.51153564453125</v>
      </c>
      <c r="U2273" s="1">
        <f t="shared" ref="U2273" si="4684">T2273-(0.008076485841*(R2273-S2273)+0.07530378)</f>
        <v>554.3644628698072</v>
      </c>
      <c r="V2273" s="1">
        <v>14.751166343688965</v>
      </c>
      <c r="W2273" s="1">
        <v>20.101985931396484</v>
      </c>
      <c r="X2273" s="1">
        <v>60.871364593505859</v>
      </c>
      <c r="Y2273" s="1">
        <v>82.960975646972656</v>
      </c>
      <c r="Z2273" s="1">
        <v>499.4346923828125</v>
      </c>
      <c r="AA2273" s="1">
        <v>2001.0731201171875</v>
      </c>
      <c r="AB2273" s="1">
        <v>228.77677917480469</v>
      </c>
      <c r="AC2273" s="1">
        <v>101.51408386230469</v>
      </c>
      <c r="AD2273" s="1">
        <v>8.0654792785644531</v>
      </c>
      <c r="AE2273" s="1">
        <v>0.4420592188835144</v>
      </c>
      <c r="AF2273" s="1">
        <v>1.9843343645334244E-2</v>
      </c>
      <c r="AG2273" s="1">
        <v>1.4956300146877766E-2</v>
      </c>
      <c r="AH2273" s="1">
        <v>2.5829700753092766E-2</v>
      </c>
      <c r="AI2273" s="1">
        <v>1.7672957852482796E-2</v>
      </c>
      <c r="AJ2273" s="1">
        <v>0.66666668653488159</v>
      </c>
      <c r="AK2273" s="1">
        <v>-0.21956524252891541</v>
      </c>
      <c r="AL2273" s="1">
        <v>2.737391471862793</v>
      </c>
      <c r="AM2273" s="1">
        <v>1</v>
      </c>
      <c r="AN2273" s="1">
        <v>0</v>
      </c>
      <c r="AO2273" s="1">
        <v>0.15999999642372131</v>
      </c>
      <c r="AP2273" s="1">
        <v>111115</v>
      </c>
      <c r="AQ2273">
        <f t="shared" ref="AQ2273" si="4685">Z2273*0.000001/(K2273*0.0001)</f>
        <v>0.8323911539713541</v>
      </c>
      <c r="AR2273">
        <f t="shared" ref="AR2273" si="4686">(W2273-V2273)/(1000-W2273)*AQ2273</f>
        <v>4.5453453597800236E-3</v>
      </c>
      <c r="AS2273">
        <f t="shared" ref="AS2273" si="4687">(P2273+273.15)</f>
        <v>298.13717117309568</v>
      </c>
      <c r="AT2273">
        <f t="shared" ref="AT2273" si="4688">(O2273+273.15)</f>
        <v>293.90883483886716</v>
      </c>
      <c r="AU2273">
        <f t="shared" ref="AU2273" si="4689">(AA2273*AM2273+AB2273*AN2273)*AO2273</f>
        <v>320.17169206235485</v>
      </c>
      <c r="AV2273">
        <f t="shared" ref="AV2273" si="4690">((AU2273+0.00000010773*(AT2273^4-AS2273^4))-AR2273*44100)/(L2273*0.92*2*29.3+0.00000043092*AS2273^3)</f>
        <v>0.8235823650095434</v>
      </c>
      <c r="AW2273">
        <f t="shared" ref="AW2273" si="4691">0.61365*EXP(17.502*J2273/(240.97+J2273))</f>
        <v>3.1772464484086371</v>
      </c>
      <c r="AX2273">
        <f t="shared" ref="AX2273" si="4692">AW2273*1000/AC2273</f>
        <v>31.298577768955731</v>
      </c>
      <c r="AY2273">
        <f t="shared" ref="AY2273" si="4693">(AX2273-W2273)</f>
        <v>11.196591837559247</v>
      </c>
      <c r="AZ2273">
        <f t="shared" ref="AZ2273" si="4694">IF(D2273,P2273,(O2273+P2273)/2)</f>
        <v>22.873003005981445</v>
      </c>
      <c r="BA2273">
        <f t="shared" ref="BA2273" si="4695">0.61365*EXP(17.502*AZ2273/(240.97+AZ2273))</f>
        <v>2.7981203516481061</v>
      </c>
      <c r="BB2273">
        <f t="shared" ref="BB2273" si="4696">IF(AY2273&lt;&gt;0,(1000-(AX2273+W2273)/2)/AY2273*AR2273,0)</f>
        <v>0.39552470673010304</v>
      </c>
      <c r="BC2273">
        <f t="shared" ref="BC2273" si="4697">W2273*AC2273/1000</f>
        <v>2.0406346856386519</v>
      </c>
      <c r="BD2273">
        <f t="shared" ref="BD2273" si="4698">(BA2273-BC2273)</f>
        <v>0.75748566600945422</v>
      </c>
      <c r="BE2273">
        <f t="shared" ref="BE2273" si="4699">1/(1.6/F2273+1.37/N2273)</f>
        <v>0.25225303647596686</v>
      </c>
      <c r="BF2273">
        <f t="shared" ref="BF2273" si="4700">G2273*AC2273*0.001</f>
        <v>41.140922408775602</v>
      </c>
      <c r="BG2273">
        <f t="shared" ref="BG2273" si="4701">G2273/T2273</f>
        <v>0.72954929687580194</v>
      </c>
      <c r="BH2273">
        <f t="shared" ref="BH2273" si="4702">(1-AR2273*AC2273/AW2273/F2273)*100</f>
        <v>68.396441992737508</v>
      </c>
      <c r="BI2273">
        <f t="shared" ref="BI2273" si="4703">(T2273-E2273/(N2273/1.35))</f>
        <v>538.53454179427354</v>
      </c>
      <c r="BJ2273">
        <f t="shared" ref="BJ2273" si="4704">E2273*BH2273/100/BI2273</f>
        <v>4.5359192429570636E-2</v>
      </c>
    </row>
    <row r="2274" spans="1:62" x14ac:dyDescent="0.45">
      <c r="A2274" s="1">
        <v>2101</v>
      </c>
      <c r="B2274" s="1" t="s">
        <v>2296</v>
      </c>
      <c r="C2274" s="1">
        <v>12216.000032566488</v>
      </c>
      <c r="D2274" s="1">
        <v>0</v>
      </c>
      <c r="E2274">
        <f t="shared" ref="E2274:E2284" si="4705">(S2274-U2274*(1000-V2274)/(1000-W2274))*AQ2274</f>
        <v>35.414699878950252</v>
      </c>
      <c r="F2274">
        <f t="shared" ref="F2274:F2284" si="4706">IF(BB2274&lt;&gt;0,1/(1/BB2274-1/N2274),0)</f>
        <v>0.45040246580840215</v>
      </c>
      <c r="G2274">
        <f t="shared" ref="G2274:G2284" si="4707">((BE2274-AR2274/2)*T2274-E2274)/(BE2274+AR2274/2)</f>
        <v>403.84370957428996</v>
      </c>
      <c r="H2274">
        <f t="shared" ref="H2274:H2284" si="4708">AR2274*1000</f>
        <v>4.4526584568395036</v>
      </c>
      <c r="I2274">
        <f t="shared" ref="I2274:I2284" si="4709">(AW2274-BC2274)</f>
        <v>1.1328491868260007</v>
      </c>
      <c r="J2274">
        <f t="shared" ref="J2274:J2284" si="4710">(P2274+AV2274*D2274)</f>
        <v>24.967449188232422</v>
      </c>
      <c r="K2274" s="1">
        <v>6</v>
      </c>
      <c r="L2274">
        <f t="shared" ref="L2274:L2284" si="4711">(K2274*AK2274+AL2274)</f>
        <v>1.4200000166893005</v>
      </c>
      <c r="M2274" s="1">
        <v>1</v>
      </c>
      <c r="N2274">
        <f t="shared" ref="N2274:N2284" si="4712">L2274*(M2274+1)*(M2274+1)/(M2274*M2274+1)</f>
        <v>2.8400000333786011</v>
      </c>
      <c r="O2274" s="1">
        <v>20.738822937011719</v>
      </c>
      <c r="P2274" s="1">
        <v>24.967449188232422</v>
      </c>
      <c r="Q2274" s="1">
        <v>19.045389175415039</v>
      </c>
      <c r="R2274">
        <v>733</v>
      </c>
      <c r="S2274" s="1">
        <v>599.7093505859375</v>
      </c>
      <c r="T2274" s="1">
        <v>555.35015869140625</v>
      </c>
      <c r="U2274" s="1">
        <f t="shared" si="4589"/>
        <v>554.19833486867583</v>
      </c>
      <c r="V2274" s="1">
        <v>14.860665321350098</v>
      </c>
      <c r="W2274" s="1">
        <v>20.102455139160156</v>
      </c>
      <c r="X2274" s="1">
        <v>61.70733642578125</v>
      </c>
      <c r="Y2274" s="1">
        <v>83.059349060058594</v>
      </c>
      <c r="Z2274" s="1">
        <v>499.4266357421875</v>
      </c>
      <c r="AA2274" s="1">
        <v>2001.2750244140625</v>
      </c>
      <c r="AB2274" s="1">
        <v>229.10255432128906</v>
      </c>
      <c r="AC2274" s="1">
        <v>101.51312255859375</v>
      </c>
      <c r="AD2274" s="1">
        <v>11.459527969360352</v>
      </c>
      <c r="AE2274" s="1">
        <v>0.53048688173294067</v>
      </c>
      <c r="AF2274" s="1">
        <v>6.686980277299881E-2</v>
      </c>
      <c r="AG2274" s="1">
        <v>4.9232877790927887E-3</v>
      </c>
      <c r="AH2274" s="1">
        <v>2.3561283946037292E-2</v>
      </c>
      <c r="AI2274" s="1">
        <v>1.3689052313566208E-2</v>
      </c>
      <c r="AJ2274" s="1">
        <v>0.66666668653488159</v>
      </c>
      <c r="AK2274" s="1">
        <v>-0.21956524252891541</v>
      </c>
      <c r="AL2274" s="1">
        <v>2.737391471862793</v>
      </c>
      <c r="AM2274" s="1">
        <v>1</v>
      </c>
      <c r="AN2274" s="1">
        <v>0</v>
      </c>
      <c r="AO2274" s="1">
        <v>0.15999999642372131</v>
      </c>
      <c r="AP2274" s="1">
        <v>111115</v>
      </c>
      <c r="AQ2274">
        <f t="shared" ref="AQ2274:AQ2284" si="4713">Z2274*0.000001/(K2274*0.0001)</f>
        <v>0.83237772623697903</v>
      </c>
      <c r="AR2274">
        <f t="shared" ref="AR2274:AR2284" si="4714">(W2274-V2274)/(1000-W2274)*AQ2274</f>
        <v>4.4526584568395037E-3</v>
      </c>
      <c r="AS2274">
        <f t="shared" ref="AS2274:AS2284" si="4715">(P2274+273.15)</f>
        <v>298.1174491882324</v>
      </c>
      <c r="AT2274">
        <f t="shared" ref="AT2274:AT2284" si="4716">(O2274+273.15)</f>
        <v>293.8888229370117</v>
      </c>
      <c r="AU2274">
        <f t="shared" ref="AU2274:AU2284" si="4717">(AA2274*AM2274+AB2274*AN2274)*AO2274</f>
        <v>320.20399674913278</v>
      </c>
      <c r="AV2274">
        <f t="shared" ref="AV2274:AV2284" si="4718">((AU2274+0.00000010773*(AT2274^4-AS2274^4))-AR2274*44100)/(L2274*0.92*2*29.3+0.00000043092*AS2274^3)</f>
        <v>0.87050557112954863</v>
      </c>
      <c r="AW2274">
        <f t="shared" ref="AW2274:AW2284" si="4719">0.61365*EXP(17.502*J2274/(240.97+J2274))</f>
        <v>3.1735121790961984</v>
      </c>
      <c r="AX2274">
        <f t="shared" ref="AX2274:AX2284" si="4720">AW2274*1000/AC2274</f>
        <v>31.262088083877387</v>
      </c>
      <c r="AY2274">
        <f t="shared" ref="AY2274:AY2284" si="4721">(AX2274-W2274)</f>
        <v>11.159632944717231</v>
      </c>
      <c r="AZ2274">
        <f t="shared" ref="AZ2274:AZ2284" si="4722">IF(D2274,P2274,(O2274+P2274)/2)</f>
        <v>22.85313606262207</v>
      </c>
      <c r="BA2274">
        <f t="shared" ref="BA2274:BA2284" si="4723">0.61365*EXP(17.502*AZ2274/(240.97+AZ2274))</f>
        <v>2.7947542418015048</v>
      </c>
      <c r="BB2274">
        <f t="shared" ref="BB2274:BB2284" si="4724">IF(AY2274&lt;&gt;0,(1000-(AX2274+W2274)/2)/AY2274*AR2274,0)</f>
        <v>0.38874971017853238</v>
      </c>
      <c r="BC2274">
        <f t="shared" ref="BC2274:BC2284" si="4725">W2274*AC2274/1000</f>
        <v>2.0406629922701978</v>
      </c>
      <c r="BD2274">
        <f t="shared" ref="BD2274:BD2284" si="4726">(BA2274-BC2274)</f>
        <v>0.75409124953130702</v>
      </c>
      <c r="BE2274">
        <f t="shared" ref="BE2274:BE2284" si="4727">1/(1.6/F2274+1.37/N2274)</f>
        <v>0.24784543128302372</v>
      </c>
      <c r="BF2274">
        <f t="shared" ref="BF2274:BF2284" si="4728">G2274*AC2274*0.001</f>
        <v>40.995435984532037</v>
      </c>
      <c r="BG2274">
        <f t="shared" ref="BG2274:BG2284" si="4729">G2274/T2274</f>
        <v>0.72718752890227489</v>
      </c>
      <c r="BH2274">
        <f t="shared" ref="BH2274:BH2284" si="4730">(1-AR2274*AC2274/AW2274/F2274)*100</f>
        <v>68.377176668578272</v>
      </c>
      <c r="BI2274">
        <f t="shared" ref="BI2274:BI2284" si="4731">(T2274-E2274/(N2274/1.35))</f>
        <v>538.51570648201459</v>
      </c>
      <c r="BJ2274">
        <f t="shared" ref="BJ2274:BJ2284" si="4732">E2274*BH2274/100/BI2274</f>
        <v>4.4967252786498518E-2</v>
      </c>
    </row>
    <row r="2275" spans="1:62" x14ac:dyDescent="0.45">
      <c r="A2275" s="1">
        <v>2102</v>
      </c>
      <c r="B2275" s="1" t="s">
        <v>2297</v>
      </c>
      <c r="C2275" s="1">
        <v>12221.000032454729</v>
      </c>
      <c r="D2275" s="1">
        <v>0</v>
      </c>
      <c r="E2275">
        <f t="shared" si="4705"/>
        <v>33.879517919139808</v>
      </c>
      <c r="F2275">
        <f t="shared" si="4706"/>
        <v>0.42845734512317901</v>
      </c>
      <c r="G2275">
        <f t="shared" si="4707"/>
        <v>404.69309087765083</v>
      </c>
      <c r="H2275">
        <f t="shared" si="4708"/>
        <v>4.2143826464505709</v>
      </c>
      <c r="I2275">
        <f t="shared" si="4709"/>
        <v>1.119655473951402</v>
      </c>
      <c r="J2275">
        <f t="shared" si="4710"/>
        <v>24.915012359619141</v>
      </c>
      <c r="K2275" s="1">
        <v>6</v>
      </c>
      <c r="L2275">
        <f t="shared" si="4711"/>
        <v>1.4200000166893005</v>
      </c>
      <c r="M2275" s="1">
        <v>1</v>
      </c>
      <c r="N2275">
        <f t="shared" si="4712"/>
        <v>2.8400000333786011</v>
      </c>
      <c r="O2275" s="1">
        <v>20.700775146484375</v>
      </c>
      <c r="P2275" s="1">
        <v>24.915012359619141</v>
      </c>
      <c r="Q2275" s="1">
        <v>19.034183502197266</v>
      </c>
      <c r="R2275">
        <v>733</v>
      </c>
      <c r="S2275" s="1">
        <v>598.43743896484375</v>
      </c>
      <c r="T2275" s="1">
        <v>556.090576171875</v>
      </c>
      <c r="U2275" s="1">
        <f t="shared" si="4589"/>
        <v>554.92847977294582</v>
      </c>
      <c r="V2275" s="1">
        <v>15.174169540405273</v>
      </c>
      <c r="W2275" s="1">
        <v>20.134973526000977</v>
      </c>
      <c r="X2275" s="1">
        <v>63.15899658203125</v>
      </c>
      <c r="Y2275" s="1">
        <v>83.366851806640625</v>
      </c>
      <c r="Z2275" s="1">
        <v>499.45849609375</v>
      </c>
      <c r="AA2275" s="1">
        <v>2001.701904296875</v>
      </c>
      <c r="AB2275" s="1">
        <v>230.95074462890625</v>
      </c>
      <c r="AC2275" s="1">
        <v>101.51226043701172</v>
      </c>
      <c r="AD2275" s="1">
        <v>11.459527969360352</v>
      </c>
      <c r="AE2275" s="1">
        <v>0.53048688173294067</v>
      </c>
      <c r="AF2275" s="1">
        <v>6.686980277299881E-2</v>
      </c>
      <c r="AG2275" s="1">
        <v>4.9232877790927887E-3</v>
      </c>
      <c r="AH2275" s="1">
        <v>2.3561283946037292E-2</v>
      </c>
      <c r="AI2275" s="1">
        <v>1.3689052313566208E-2</v>
      </c>
      <c r="AJ2275" s="1">
        <v>0.66666668653488159</v>
      </c>
      <c r="AK2275" s="1">
        <v>-0.21956524252891541</v>
      </c>
      <c r="AL2275" s="1">
        <v>2.737391471862793</v>
      </c>
      <c r="AM2275" s="1">
        <v>1</v>
      </c>
      <c r="AN2275" s="1">
        <v>0</v>
      </c>
      <c r="AO2275" s="1">
        <v>0.15999999642372131</v>
      </c>
      <c r="AP2275" s="1">
        <v>111115</v>
      </c>
      <c r="AQ2275">
        <f t="shared" si="4713"/>
        <v>0.83243082682291658</v>
      </c>
      <c r="AR2275">
        <f t="shared" si="4714"/>
        <v>4.214382646450571E-3</v>
      </c>
      <c r="AS2275">
        <f t="shared" si="4715"/>
        <v>298.06501235961912</v>
      </c>
      <c r="AT2275">
        <f t="shared" si="4716"/>
        <v>293.85077514648435</v>
      </c>
      <c r="AU2275">
        <f t="shared" si="4717"/>
        <v>320.27229752885614</v>
      </c>
      <c r="AV2275">
        <f t="shared" si="4718"/>
        <v>0.99287003765883175</v>
      </c>
      <c r="AW2275">
        <f t="shared" si="4719"/>
        <v>3.1636021504151493</v>
      </c>
      <c r="AX2275">
        <f t="shared" si="4720"/>
        <v>31.16472962769026</v>
      </c>
      <c r="AY2275">
        <f t="shared" si="4721"/>
        <v>11.029756101689284</v>
      </c>
      <c r="AZ2275">
        <f t="shared" si="4722"/>
        <v>22.807893753051758</v>
      </c>
      <c r="BA2275">
        <f t="shared" si="4723"/>
        <v>2.7871019323548092</v>
      </c>
      <c r="BB2275">
        <f t="shared" si="4724"/>
        <v>0.37229149214389012</v>
      </c>
      <c r="BC2275">
        <f t="shared" si="4725"/>
        <v>2.0439466764637473</v>
      </c>
      <c r="BD2275">
        <f t="shared" si="4726"/>
        <v>0.74315525589106191</v>
      </c>
      <c r="BE2275">
        <f t="shared" si="4727"/>
        <v>0.23715105211997123</v>
      </c>
      <c r="BF2275">
        <f t="shared" si="4728"/>
        <v>41.081310438231341</v>
      </c>
      <c r="BG2275">
        <f t="shared" si="4729"/>
        <v>0.7277467164855701</v>
      </c>
      <c r="BH2275">
        <f t="shared" si="4730"/>
        <v>68.438109476874899</v>
      </c>
      <c r="BI2275">
        <f t="shared" si="4731"/>
        <v>539.9858759418446</v>
      </c>
      <c r="BJ2275">
        <f t="shared" si="4732"/>
        <v>4.2939088959125835E-2</v>
      </c>
    </row>
    <row r="2276" spans="1:62" x14ac:dyDescent="0.45">
      <c r="A2276" s="1">
        <v>2103</v>
      </c>
      <c r="B2276" s="1" t="s">
        <v>2298</v>
      </c>
      <c r="C2276" s="1">
        <v>12226.500032331795</v>
      </c>
      <c r="D2276" s="1">
        <v>0</v>
      </c>
      <c r="E2276">
        <f t="shared" si="4705"/>
        <v>32.936782077278835</v>
      </c>
      <c r="F2276">
        <f t="shared" si="4706"/>
        <v>0.43735081995412606</v>
      </c>
      <c r="G2276">
        <f t="shared" si="4707"/>
        <v>412.10360368876621</v>
      </c>
      <c r="H2276">
        <f t="shared" si="4708"/>
        <v>4.229572858944886</v>
      </c>
      <c r="I2276">
        <f t="shared" si="4709"/>
        <v>1.1038732127050497</v>
      </c>
      <c r="J2276">
        <f t="shared" si="4710"/>
        <v>24.850927352905273</v>
      </c>
      <c r="K2276" s="1">
        <v>6</v>
      </c>
      <c r="L2276">
        <f t="shared" si="4711"/>
        <v>1.4200000166893005</v>
      </c>
      <c r="M2276" s="1">
        <v>1</v>
      </c>
      <c r="N2276">
        <f t="shared" si="4712"/>
        <v>2.8400000333786011</v>
      </c>
      <c r="O2276" s="1">
        <v>20.665294647216797</v>
      </c>
      <c r="P2276" s="1">
        <v>24.850927352905273</v>
      </c>
      <c r="Q2276" s="1">
        <v>19.035650253295898</v>
      </c>
      <c r="R2276">
        <v>733</v>
      </c>
      <c r="S2276" s="1">
        <v>598.19964599609375</v>
      </c>
      <c r="T2276" s="1">
        <v>556.97381591796875</v>
      </c>
      <c r="U2276" s="1">
        <f t="shared" si="4589"/>
        <v>555.80979898749445</v>
      </c>
      <c r="V2276" s="1">
        <v>15.193316459655762</v>
      </c>
      <c r="W2276" s="1">
        <v>20.171672821044922</v>
      </c>
      <c r="X2276" s="1">
        <v>63.435958862304687</v>
      </c>
      <c r="Y2276" s="1">
        <v>83.688987731933594</v>
      </c>
      <c r="Z2276" s="1">
        <v>499.47271728515625</v>
      </c>
      <c r="AA2276" s="1">
        <v>2001.294921875</v>
      </c>
      <c r="AB2276" s="1">
        <v>233.41217041015625</v>
      </c>
      <c r="AC2276" s="1">
        <v>101.51137542724609</v>
      </c>
      <c r="AD2276" s="1">
        <v>11.459527969360352</v>
      </c>
      <c r="AE2276" s="1">
        <v>0.53048688173294067</v>
      </c>
      <c r="AF2276" s="1">
        <v>6.686980277299881E-2</v>
      </c>
      <c r="AG2276" s="1">
        <v>4.9232877790927887E-3</v>
      </c>
      <c r="AH2276" s="1">
        <v>2.3561283946037292E-2</v>
      </c>
      <c r="AI2276" s="1">
        <v>1.3689052313566208E-2</v>
      </c>
      <c r="AJ2276" s="1">
        <v>0.66666668653488159</v>
      </c>
      <c r="AK2276" s="1">
        <v>-0.21956524252891541</v>
      </c>
      <c r="AL2276" s="1">
        <v>2.737391471862793</v>
      </c>
      <c r="AM2276" s="1">
        <v>1</v>
      </c>
      <c r="AN2276" s="1">
        <v>0</v>
      </c>
      <c r="AO2276" s="1">
        <v>0.15999999642372131</v>
      </c>
      <c r="AP2276" s="1">
        <v>111115</v>
      </c>
      <c r="AQ2276">
        <f t="shared" si="4713"/>
        <v>0.83245452880859361</v>
      </c>
      <c r="AR2276">
        <f t="shared" si="4714"/>
        <v>4.2295728589448857E-3</v>
      </c>
      <c r="AS2276">
        <f t="shared" si="4715"/>
        <v>298.00092735290525</v>
      </c>
      <c r="AT2276">
        <f t="shared" si="4716"/>
        <v>293.81529464721677</v>
      </c>
      <c r="AU2276">
        <f t="shared" si="4717"/>
        <v>320.20718034281163</v>
      </c>
      <c r="AV2276">
        <f t="shared" si="4718"/>
        <v>0.98849841438565977</v>
      </c>
      <c r="AW2276">
        <f t="shared" si="4719"/>
        <v>3.151527465437717</v>
      </c>
      <c r="AX2276">
        <f t="shared" si="4720"/>
        <v>31.046052249547529</v>
      </c>
      <c r="AY2276">
        <f t="shared" si="4721"/>
        <v>10.874379428502607</v>
      </c>
      <c r="AZ2276">
        <f t="shared" si="4722"/>
        <v>22.758111000061035</v>
      </c>
      <c r="BA2276">
        <f t="shared" si="4723"/>
        <v>2.7787028393583859</v>
      </c>
      <c r="BB2276">
        <f t="shared" si="4724"/>
        <v>0.37898790787224174</v>
      </c>
      <c r="BC2276">
        <f t="shared" si="4725"/>
        <v>2.0476542527326673</v>
      </c>
      <c r="BD2276">
        <f t="shared" si="4726"/>
        <v>0.73104858662571859</v>
      </c>
      <c r="BE2276">
        <f t="shared" si="4727"/>
        <v>0.24150012148818342</v>
      </c>
      <c r="BF2276">
        <f t="shared" si="4728"/>
        <v>41.83320362897139</v>
      </c>
      <c r="BG2276">
        <f t="shared" si="4729"/>
        <v>0.73989762518649704</v>
      </c>
      <c r="BH2276">
        <f t="shared" si="4730"/>
        <v>68.849847194520251</v>
      </c>
      <c r="BI2276">
        <f t="shared" si="4731"/>
        <v>541.31724715679547</v>
      </c>
      <c r="BJ2276">
        <f t="shared" si="4732"/>
        <v>4.1892114559634777E-2</v>
      </c>
    </row>
    <row r="2277" spans="1:62" x14ac:dyDescent="0.45">
      <c r="A2277" s="1">
        <v>2104</v>
      </c>
      <c r="B2277" s="1" t="s">
        <v>2299</v>
      </c>
      <c r="C2277" s="1">
        <v>12231.500032220036</v>
      </c>
      <c r="D2277" s="1">
        <v>0</v>
      </c>
      <c r="E2277">
        <f t="shared" si="4705"/>
        <v>32.916310653446281</v>
      </c>
      <c r="F2277">
        <f t="shared" si="4706"/>
        <v>0.4627300476256147</v>
      </c>
      <c r="G2277">
        <f t="shared" si="4707"/>
        <v>419.4562297956125</v>
      </c>
      <c r="H2277">
        <f t="shared" si="4708"/>
        <v>4.3957837395931918</v>
      </c>
      <c r="I2277">
        <f t="shared" si="4709"/>
        <v>1.0927532638729791</v>
      </c>
      <c r="J2277">
        <f t="shared" si="4710"/>
        <v>24.804965972900391</v>
      </c>
      <c r="K2277" s="1">
        <v>6</v>
      </c>
      <c r="L2277">
        <f t="shared" si="4711"/>
        <v>1.4200000166893005</v>
      </c>
      <c r="M2277" s="1">
        <v>1</v>
      </c>
      <c r="N2277">
        <f t="shared" si="4712"/>
        <v>2.8400000333786011</v>
      </c>
      <c r="O2277" s="1">
        <v>20.644512176513672</v>
      </c>
      <c r="P2277" s="1">
        <v>24.804965972900391</v>
      </c>
      <c r="Q2277" s="1">
        <v>19.043668746948242</v>
      </c>
      <c r="R2277">
        <v>733</v>
      </c>
      <c r="S2277" s="1">
        <v>598.93438720703125</v>
      </c>
      <c r="T2277" s="1">
        <v>557.6123046875</v>
      </c>
      <c r="U2277" s="1">
        <f t="shared" si="4589"/>
        <v>556.45422188401255</v>
      </c>
      <c r="V2277" s="1">
        <v>15.022350311279297</v>
      </c>
      <c r="W2277" s="1">
        <v>20.196277618408203</v>
      </c>
      <c r="X2277" s="1">
        <v>62.863288879394531</v>
      </c>
      <c r="Y2277" s="1">
        <v>83.927886962890625</v>
      </c>
      <c r="Z2277" s="1">
        <v>499.46646118164062</v>
      </c>
      <c r="AA2277" s="1">
        <v>2000.6668701171875</v>
      </c>
      <c r="AB2277" s="1">
        <v>235.89869689941406</v>
      </c>
      <c r="AC2277" s="1">
        <v>101.5107421875</v>
      </c>
      <c r="AD2277" s="1">
        <v>11.459527969360352</v>
      </c>
      <c r="AE2277" s="1">
        <v>0.53048688173294067</v>
      </c>
      <c r="AF2277" s="1">
        <v>6.686980277299881E-2</v>
      </c>
      <c r="AG2277" s="1">
        <v>4.9232877790927887E-3</v>
      </c>
      <c r="AH2277" s="1">
        <v>2.3561283946037292E-2</v>
      </c>
      <c r="AI2277" s="1">
        <v>1.3689052313566208E-2</v>
      </c>
      <c r="AJ2277" s="1">
        <v>0.66666668653488159</v>
      </c>
      <c r="AK2277" s="1">
        <v>-0.21956524252891541</v>
      </c>
      <c r="AL2277" s="1">
        <v>2.737391471862793</v>
      </c>
      <c r="AM2277" s="1">
        <v>1</v>
      </c>
      <c r="AN2277" s="1">
        <v>0</v>
      </c>
      <c r="AO2277" s="1">
        <v>0.15999999642372131</v>
      </c>
      <c r="AP2277" s="1">
        <v>111115</v>
      </c>
      <c r="AQ2277">
        <f t="shared" si="4713"/>
        <v>0.83244410196940088</v>
      </c>
      <c r="AR2277">
        <f t="shared" si="4714"/>
        <v>4.3957837395931917E-3</v>
      </c>
      <c r="AS2277">
        <f t="shared" si="4715"/>
        <v>297.95496597290037</v>
      </c>
      <c r="AT2277">
        <f t="shared" si="4716"/>
        <v>293.79451217651365</v>
      </c>
      <c r="AU2277">
        <f t="shared" si="4717"/>
        <v>320.10669206380771</v>
      </c>
      <c r="AV2277">
        <f t="shared" si="4718"/>
        <v>0.90745237146964575</v>
      </c>
      <c r="AW2277">
        <f t="shared" si="4719"/>
        <v>3.1428923943423905</v>
      </c>
      <c r="AX2277">
        <f t="shared" si="4720"/>
        <v>30.961180330424234</v>
      </c>
      <c r="AY2277">
        <f t="shared" si="4721"/>
        <v>10.764902712016031</v>
      </c>
      <c r="AZ2277">
        <f t="shared" si="4722"/>
        <v>22.724739074707031</v>
      </c>
      <c r="BA2277">
        <f t="shared" si="4723"/>
        <v>2.7730849039571619</v>
      </c>
      <c r="BB2277">
        <f t="shared" si="4724"/>
        <v>0.3978991072447709</v>
      </c>
      <c r="BC2277">
        <f t="shared" si="4725"/>
        <v>2.0501391304694114</v>
      </c>
      <c r="BD2277">
        <f t="shared" si="4726"/>
        <v>0.72294577348775046</v>
      </c>
      <c r="BE2277">
        <f t="shared" si="4727"/>
        <v>0.25379847877887068</v>
      </c>
      <c r="BF2277">
        <f t="shared" si="4728"/>
        <v>42.579313201723174</v>
      </c>
      <c r="BG2277">
        <f t="shared" si="4729"/>
        <v>0.75223632310389266</v>
      </c>
      <c r="BH2277">
        <f t="shared" si="4730"/>
        <v>69.317474224453363</v>
      </c>
      <c r="BI2277">
        <f t="shared" si="4731"/>
        <v>541.96546706078061</v>
      </c>
      <c r="BJ2277">
        <f t="shared" si="4732"/>
        <v>4.2100016587006558E-2</v>
      </c>
    </row>
    <row r="2278" spans="1:62" x14ac:dyDescent="0.45">
      <c r="A2278" s="1">
        <v>2105</v>
      </c>
      <c r="B2278" s="1" t="s">
        <v>2300</v>
      </c>
      <c r="C2278" s="1">
        <v>12236.500032108277</v>
      </c>
      <c r="D2278" s="1">
        <v>0</v>
      </c>
      <c r="E2278">
        <f t="shared" si="4705"/>
        <v>33.562390141305663</v>
      </c>
      <c r="F2278">
        <f t="shared" si="4706"/>
        <v>0.48762385017163179</v>
      </c>
      <c r="G2278">
        <f t="shared" si="4707"/>
        <v>422.71156807494634</v>
      </c>
      <c r="H2278">
        <f t="shared" si="4708"/>
        <v>4.5843895103237466</v>
      </c>
      <c r="I2278">
        <f t="shared" si="4709"/>
        <v>1.0896360128916571</v>
      </c>
      <c r="J2278">
        <f t="shared" si="4710"/>
        <v>24.785451889038086</v>
      </c>
      <c r="K2278" s="1">
        <v>6</v>
      </c>
      <c r="L2278">
        <f t="shared" si="4711"/>
        <v>1.4200000166893005</v>
      </c>
      <c r="M2278" s="1">
        <v>1</v>
      </c>
      <c r="N2278">
        <f t="shared" si="4712"/>
        <v>2.8400000333786011</v>
      </c>
      <c r="O2278" s="1">
        <v>20.64239501953125</v>
      </c>
      <c r="P2278" s="1">
        <v>24.785451889038086</v>
      </c>
      <c r="Q2278" s="1">
        <v>19.04780387878418</v>
      </c>
      <c r="R2278">
        <v>733</v>
      </c>
      <c r="S2278" s="1">
        <v>599.71533203125</v>
      </c>
      <c r="T2278" s="1">
        <v>557.48345947265625</v>
      </c>
      <c r="U2278" s="1">
        <f t="shared" si="4589"/>
        <v>556.33168395898429</v>
      </c>
      <c r="V2278" s="1">
        <v>14.794692039489746</v>
      </c>
      <c r="W2278" s="1">
        <v>20.190885543823242</v>
      </c>
      <c r="X2278" s="1">
        <v>61.625530242919922</v>
      </c>
      <c r="Y2278" s="1">
        <v>83.936370849609375</v>
      </c>
      <c r="Z2278" s="1">
        <v>499.44390869140625</v>
      </c>
      <c r="AA2278" s="1">
        <v>1999.9730224609375</v>
      </c>
      <c r="AB2278" s="1">
        <v>237.75479125976562</v>
      </c>
      <c r="AC2278" s="1">
        <v>101.51097106933594</v>
      </c>
      <c r="AD2278" s="1">
        <v>11.459527969360352</v>
      </c>
      <c r="AE2278" s="1">
        <v>0.53048688173294067</v>
      </c>
      <c r="AF2278" s="1">
        <v>6.686980277299881E-2</v>
      </c>
      <c r="AG2278" s="1">
        <v>4.9232877790927887E-3</v>
      </c>
      <c r="AH2278" s="1">
        <v>2.3561283946037292E-2</v>
      </c>
      <c r="AI2278" s="1">
        <v>1.3689052313566208E-2</v>
      </c>
      <c r="AJ2278" s="1">
        <v>0.66666668653488159</v>
      </c>
      <c r="AK2278" s="1">
        <v>-0.21956524252891541</v>
      </c>
      <c r="AL2278" s="1">
        <v>2.737391471862793</v>
      </c>
      <c r="AM2278" s="1">
        <v>1</v>
      </c>
      <c r="AN2278" s="1">
        <v>0</v>
      </c>
      <c r="AO2278" s="1">
        <v>0.15999999642372131</v>
      </c>
      <c r="AP2278" s="1">
        <v>111115</v>
      </c>
      <c r="AQ2278">
        <f t="shared" si="4713"/>
        <v>0.83240651448567693</v>
      </c>
      <c r="AR2278">
        <f t="shared" si="4714"/>
        <v>4.5843895103237463E-3</v>
      </c>
      <c r="AS2278">
        <f t="shared" si="4715"/>
        <v>297.93545188903806</v>
      </c>
      <c r="AT2278">
        <f t="shared" si="4716"/>
        <v>293.79239501953123</v>
      </c>
      <c r="AU2278">
        <f t="shared" si="4717"/>
        <v>319.99567644128911</v>
      </c>
      <c r="AV2278">
        <f t="shared" si="4718"/>
        <v>0.81390945353328514</v>
      </c>
      <c r="AW2278">
        <f t="shared" si="4719"/>
        <v>3.1392324111949717</v>
      </c>
      <c r="AX2278">
        <f t="shared" si="4720"/>
        <v>30.925055470612666</v>
      </c>
      <c r="AY2278">
        <f t="shared" si="4721"/>
        <v>10.734169926789423</v>
      </c>
      <c r="AZ2278">
        <f t="shared" si="4722"/>
        <v>22.713923454284668</v>
      </c>
      <c r="BA2278">
        <f t="shared" si="4723"/>
        <v>2.7712663018146282</v>
      </c>
      <c r="BB2278">
        <f t="shared" si="4724"/>
        <v>0.41616835292278931</v>
      </c>
      <c r="BC2278">
        <f t="shared" si="4725"/>
        <v>2.0495963983033145</v>
      </c>
      <c r="BD2278">
        <f t="shared" si="4726"/>
        <v>0.72166990351131366</v>
      </c>
      <c r="BE2278">
        <f t="shared" si="4727"/>
        <v>0.26570219999965422</v>
      </c>
      <c r="BF2278">
        <f t="shared" si="4728"/>
        <v>42.909861757529505</v>
      </c>
      <c r="BG2278">
        <f t="shared" si="4729"/>
        <v>0.75824952452365935</v>
      </c>
      <c r="BH2278">
        <f t="shared" si="4730"/>
        <v>69.599125006273127</v>
      </c>
      <c r="BI2278">
        <f t="shared" si="4731"/>
        <v>541.5295066000358</v>
      </c>
      <c r="BJ2278">
        <f t="shared" si="4732"/>
        <v>4.3135470154155531E-2</v>
      </c>
    </row>
    <row r="2279" spans="1:62" x14ac:dyDescent="0.45">
      <c r="A2279" s="1">
        <v>2106</v>
      </c>
      <c r="B2279" s="1" t="s">
        <v>2301</v>
      </c>
      <c r="C2279" s="1">
        <v>12242.000031985343</v>
      </c>
      <c r="D2279" s="1">
        <v>0</v>
      </c>
      <c r="E2279">
        <f t="shared" si="4705"/>
        <v>33.66936695980062</v>
      </c>
      <c r="F2279">
        <f t="shared" si="4706"/>
        <v>0.48782751072050329</v>
      </c>
      <c r="G2279">
        <f t="shared" si="4707"/>
        <v>422.17363659507987</v>
      </c>
      <c r="H2279">
        <f t="shared" si="4708"/>
        <v>4.5913520743079577</v>
      </c>
      <c r="I2279">
        <f t="shared" si="4709"/>
        <v>1.0908920085081757</v>
      </c>
      <c r="J2279">
        <f t="shared" si="4710"/>
        <v>24.794967651367188</v>
      </c>
      <c r="K2279" s="1">
        <v>6</v>
      </c>
      <c r="L2279">
        <f t="shared" si="4711"/>
        <v>1.4200000166893005</v>
      </c>
      <c r="M2279" s="1">
        <v>1</v>
      </c>
      <c r="N2279">
        <f t="shared" si="4712"/>
        <v>2.8400000333786011</v>
      </c>
      <c r="O2279" s="1">
        <v>20.64109992980957</v>
      </c>
      <c r="P2279" s="1">
        <v>24.794967651367188</v>
      </c>
      <c r="Q2279" s="1">
        <v>19.06395149230957</v>
      </c>
      <c r="R2279">
        <v>733</v>
      </c>
      <c r="S2279" s="1">
        <v>599.67071533203125</v>
      </c>
      <c r="T2279" s="1">
        <v>557.30560302734375</v>
      </c>
      <c r="U2279" s="1">
        <f t="shared" si="4589"/>
        <v>556.1534671675322</v>
      </c>
      <c r="V2279" s="1">
        <v>14.791504859924316</v>
      </c>
      <c r="W2279" s="1">
        <v>20.196041107177734</v>
      </c>
      <c r="X2279" s="1">
        <v>61.550682067871094</v>
      </c>
      <c r="Y2279" s="1">
        <v>83.966438293457031</v>
      </c>
      <c r="Z2279" s="1">
        <v>499.42767333984375</v>
      </c>
      <c r="AA2279" s="1">
        <v>2000.100830078125</v>
      </c>
      <c r="AB2279" s="1">
        <v>240.89521789550781</v>
      </c>
      <c r="AC2279" s="1">
        <v>101.51121520996094</v>
      </c>
      <c r="AD2279" s="1">
        <v>11.459527969360352</v>
      </c>
      <c r="AE2279" s="1">
        <v>0.53048688173294067</v>
      </c>
      <c r="AF2279" s="1">
        <v>6.686980277299881E-2</v>
      </c>
      <c r="AG2279" s="1">
        <v>4.9232877790927887E-3</v>
      </c>
      <c r="AH2279" s="1">
        <v>2.3561283946037292E-2</v>
      </c>
      <c r="AI2279" s="1">
        <v>1.3689052313566208E-2</v>
      </c>
      <c r="AJ2279" s="1">
        <v>0.66666668653488159</v>
      </c>
      <c r="AK2279" s="1">
        <v>-0.21956524252891541</v>
      </c>
      <c r="AL2279" s="1">
        <v>2.737391471862793</v>
      </c>
      <c r="AM2279" s="1">
        <v>1</v>
      </c>
      <c r="AN2279" s="1">
        <v>0</v>
      </c>
      <c r="AO2279" s="1">
        <v>0.15999999642372131</v>
      </c>
      <c r="AP2279" s="1">
        <v>111115</v>
      </c>
      <c r="AQ2279">
        <f t="shared" si="4713"/>
        <v>0.83237945556640613</v>
      </c>
      <c r="AR2279">
        <f t="shared" si="4714"/>
        <v>4.5913520743079573E-3</v>
      </c>
      <c r="AS2279">
        <f t="shared" si="4715"/>
        <v>297.94496765136716</v>
      </c>
      <c r="AT2279">
        <f t="shared" si="4716"/>
        <v>293.79109992980955</v>
      </c>
      <c r="AU2279">
        <f t="shared" si="4717"/>
        <v>320.01612565958203</v>
      </c>
      <c r="AV2279">
        <f t="shared" si="4718"/>
        <v>0.80924681791499709</v>
      </c>
      <c r="AW2279">
        <f t="shared" si="4719"/>
        <v>3.1410166837281124</v>
      </c>
      <c r="AX2279">
        <f t="shared" si="4720"/>
        <v>30.942558191539561</v>
      </c>
      <c r="AY2279">
        <f t="shared" si="4721"/>
        <v>10.746517084361827</v>
      </c>
      <c r="AZ2279">
        <f t="shared" si="4722"/>
        <v>22.718033790588379</v>
      </c>
      <c r="BA2279">
        <f t="shared" si="4723"/>
        <v>2.7719573150102841</v>
      </c>
      <c r="BB2279">
        <f t="shared" si="4724"/>
        <v>0.41631668960306267</v>
      </c>
      <c r="BC2279">
        <f t="shared" si="4725"/>
        <v>2.0501246752199367</v>
      </c>
      <c r="BD2279">
        <f t="shared" si="4726"/>
        <v>0.7218326397903474</v>
      </c>
      <c r="BE2279">
        <f t="shared" si="4727"/>
        <v>0.26579894400556797</v>
      </c>
      <c r="BF2279">
        <f t="shared" si="4728"/>
        <v>42.855358880374993</v>
      </c>
      <c r="BG2279">
        <f t="shared" si="4729"/>
        <v>0.75752627337996858</v>
      </c>
      <c r="BH2279">
        <f t="shared" si="4730"/>
        <v>69.58287995008412</v>
      </c>
      <c r="BI2279">
        <f t="shared" si="4731"/>
        <v>541.30079849864205</v>
      </c>
      <c r="BJ2279">
        <f t="shared" si="4732"/>
        <v>4.3281139168040821E-2</v>
      </c>
    </row>
    <row r="2280" spans="1:62" x14ac:dyDescent="0.45">
      <c r="A2280" s="1">
        <v>2107</v>
      </c>
      <c r="B2280" s="1" t="s">
        <v>2302</v>
      </c>
      <c r="C2280" s="1">
        <v>12247.000031873584</v>
      </c>
      <c r="D2280" s="1">
        <v>0</v>
      </c>
      <c r="E2280">
        <f t="shared" si="4705"/>
        <v>33.718047576812431</v>
      </c>
      <c r="F2280">
        <f t="shared" si="4706"/>
        <v>0.49085557781488737</v>
      </c>
      <c r="G2280">
        <f t="shared" si="4707"/>
        <v>422.45442636280535</v>
      </c>
      <c r="H2280">
        <f t="shared" si="4708"/>
        <v>4.609657109220243</v>
      </c>
      <c r="I2280">
        <f t="shared" si="4709"/>
        <v>1.0894569199386743</v>
      </c>
      <c r="J2280">
        <f t="shared" si="4710"/>
        <v>24.800424575805664</v>
      </c>
      <c r="K2280" s="1">
        <v>6</v>
      </c>
      <c r="L2280">
        <f t="shared" si="4711"/>
        <v>1.4200000166893005</v>
      </c>
      <c r="M2280" s="1">
        <v>1</v>
      </c>
      <c r="N2280">
        <f t="shared" si="4712"/>
        <v>2.8400000333786011</v>
      </c>
      <c r="O2280" s="1">
        <v>20.648286819458008</v>
      </c>
      <c r="P2280" s="1">
        <v>24.800424575805664</v>
      </c>
      <c r="Q2280" s="1">
        <v>19.146976470947266</v>
      </c>
      <c r="R2280">
        <v>733</v>
      </c>
      <c r="S2280" s="1">
        <v>599.5074462890625</v>
      </c>
      <c r="T2280" s="1">
        <v>557.0758056640625</v>
      </c>
      <c r="U2280" s="1">
        <f t="shared" si="4589"/>
        <v>555.92235116413713</v>
      </c>
      <c r="V2280" s="1">
        <v>14.794493675231934</v>
      </c>
      <c r="W2280" s="1">
        <v>20.220245361328125</v>
      </c>
      <c r="X2280" s="1">
        <v>61.496543884277344</v>
      </c>
      <c r="Y2280" s="1">
        <v>84.027168273925781</v>
      </c>
      <c r="Z2280" s="1">
        <v>499.44586181640625</v>
      </c>
      <c r="AA2280" s="1">
        <v>2000.3511962890625</v>
      </c>
      <c r="AB2280" s="1">
        <v>244.78971862792969</v>
      </c>
      <c r="AC2280" s="1">
        <v>101.51129913330078</v>
      </c>
      <c r="AD2280" s="1">
        <v>11.459527969360352</v>
      </c>
      <c r="AE2280" s="1">
        <v>0.53048688173294067</v>
      </c>
      <c r="AF2280" s="1">
        <v>6.686980277299881E-2</v>
      </c>
      <c r="AG2280" s="1">
        <v>4.9232877790927887E-3</v>
      </c>
      <c r="AH2280" s="1">
        <v>2.3561283946037292E-2</v>
      </c>
      <c r="AI2280" s="1">
        <v>1.3689052313566208E-2</v>
      </c>
      <c r="AJ2280" s="1">
        <v>0.66666668653488159</v>
      </c>
      <c r="AK2280" s="1">
        <v>-0.21956524252891541</v>
      </c>
      <c r="AL2280" s="1">
        <v>2.737391471862793</v>
      </c>
      <c r="AM2280" s="1">
        <v>1</v>
      </c>
      <c r="AN2280" s="1">
        <v>0</v>
      </c>
      <c r="AO2280" s="1">
        <v>0.15999999642372131</v>
      </c>
      <c r="AP2280" s="1">
        <v>111115</v>
      </c>
      <c r="AQ2280">
        <f t="shared" si="4713"/>
        <v>0.83240976969401037</v>
      </c>
      <c r="AR2280">
        <f t="shared" si="4714"/>
        <v>4.6096571092202427E-3</v>
      </c>
      <c r="AS2280">
        <f t="shared" si="4715"/>
        <v>297.95042457580564</v>
      </c>
      <c r="AT2280">
        <f t="shared" si="4716"/>
        <v>293.79828681945799</v>
      </c>
      <c r="AU2280">
        <f t="shared" si="4717"/>
        <v>320.05618425243665</v>
      </c>
      <c r="AV2280">
        <f t="shared" si="4718"/>
        <v>0.80070407264030663</v>
      </c>
      <c r="AW2280">
        <f t="shared" si="4719"/>
        <v>3.1420402953611912</v>
      </c>
      <c r="AX2280">
        <f t="shared" si="4720"/>
        <v>30.952616331263609</v>
      </c>
      <c r="AY2280">
        <f t="shared" si="4721"/>
        <v>10.732370969935484</v>
      </c>
      <c r="AZ2280">
        <f t="shared" si="4722"/>
        <v>22.724355697631836</v>
      </c>
      <c r="BA2280">
        <f t="shared" si="4723"/>
        <v>2.7730204228308151</v>
      </c>
      <c r="BB2280">
        <f t="shared" si="4724"/>
        <v>0.41852005013175986</v>
      </c>
      <c r="BC2280">
        <f t="shared" si="4725"/>
        <v>2.0525833754225169</v>
      </c>
      <c r="BD2280">
        <f t="shared" si="4726"/>
        <v>0.72043704740829817</v>
      </c>
      <c r="BE2280">
        <f t="shared" si="4727"/>
        <v>0.26723613301558174</v>
      </c>
      <c r="BF2280">
        <f t="shared" si="4728"/>
        <v>42.883897644701719</v>
      </c>
      <c r="BG2280">
        <f t="shared" si="4729"/>
        <v>0.75834280014946676</v>
      </c>
      <c r="BH2280">
        <f t="shared" si="4730"/>
        <v>69.659863767929679</v>
      </c>
      <c r="BI2280">
        <f t="shared" si="4731"/>
        <v>541.04786070148987</v>
      </c>
      <c r="BJ2280">
        <f t="shared" si="4732"/>
        <v>4.3411956156263524E-2</v>
      </c>
    </row>
    <row r="2281" spans="1:62" x14ac:dyDescent="0.45">
      <c r="A2281" s="1">
        <v>2108</v>
      </c>
      <c r="B2281" s="1" t="s">
        <v>2303</v>
      </c>
      <c r="C2281" s="1">
        <v>12252.000031761825</v>
      </c>
      <c r="D2281" s="1">
        <v>0</v>
      </c>
      <c r="E2281">
        <f t="shared" si="4705"/>
        <v>33.804218378288894</v>
      </c>
      <c r="F2281">
        <f t="shared" si="4706"/>
        <v>0.49416778902402675</v>
      </c>
      <c r="G2281">
        <f t="shared" si="4707"/>
        <v>422.7003374448729</v>
      </c>
      <c r="H2281">
        <f t="shared" si="4708"/>
        <v>4.627848218448686</v>
      </c>
      <c r="I2281">
        <f t="shared" si="4709"/>
        <v>1.0874861085241245</v>
      </c>
      <c r="J2281">
        <f t="shared" si="4710"/>
        <v>24.803268432617188</v>
      </c>
      <c r="K2281" s="1">
        <v>6</v>
      </c>
      <c r="L2281">
        <f t="shared" si="4711"/>
        <v>1.4200000166893005</v>
      </c>
      <c r="M2281" s="1">
        <v>1</v>
      </c>
      <c r="N2281">
        <f t="shared" si="4712"/>
        <v>2.8400000333786011</v>
      </c>
      <c r="O2281" s="1">
        <v>20.674711227416992</v>
      </c>
      <c r="P2281" s="1">
        <v>24.803268432617188</v>
      </c>
      <c r="Q2281" s="1">
        <v>19.27337646484375</v>
      </c>
      <c r="R2281">
        <v>733</v>
      </c>
      <c r="S2281" s="1">
        <v>599.43536376953125</v>
      </c>
      <c r="T2281" s="1">
        <v>556.88995361328125</v>
      </c>
      <c r="U2281" s="1">
        <f t="shared" si="4589"/>
        <v>555.7359169399075</v>
      </c>
      <c r="V2281" s="1">
        <v>14.797975540161133</v>
      </c>
      <c r="W2281" s="1">
        <v>20.244966506958008</v>
      </c>
      <c r="X2281" s="1">
        <v>61.418392181396484</v>
      </c>
      <c r="Y2281" s="1">
        <v>84.004257202148438</v>
      </c>
      <c r="Z2281" s="1">
        <v>499.44906616210937</v>
      </c>
      <c r="AA2281" s="1">
        <v>2000.6334228515625</v>
      </c>
      <c r="AB2281" s="1">
        <v>249.93687438964844</v>
      </c>
      <c r="AC2281" s="1">
        <v>101.51104736328125</v>
      </c>
      <c r="AD2281" s="1">
        <v>11.459527969360352</v>
      </c>
      <c r="AE2281" s="1">
        <v>0.53048688173294067</v>
      </c>
      <c r="AF2281" s="1">
        <v>6.686980277299881E-2</v>
      </c>
      <c r="AG2281" s="1">
        <v>4.9232877790927887E-3</v>
      </c>
      <c r="AH2281" s="1">
        <v>2.3561283946037292E-2</v>
      </c>
      <c r="AI2281" s="1">
        <v>1.3689052313566208E-2</v>
      </c>
      <c r="AJ2281" s="1">
        <v>0.66666668653488159</v>
      </c>
      <c r="AK2281" s="1">
        <v>-0.21956524252891541</v>
      </c>
      <c r="AL2281" s="1">
        <v>2.737391471862793</v>
      </c>
      <c r="AM2281" s="1">
        <v>1</v>
      </c>
      <c r="AN2281" s="1">
        <v>0</v>
      </c>
      <c r="AO2281" s="1">
        <v>0.15999999642372131</v>
      </c>
      <c r="AP2281" s="1">
        <v>111115</v>
      </c>
      <c r="AQ2281">
        <f t="shared" si="4713"/>
        <v>0.83241511027018211</v>
      </c>
      <c r="AR2281">
        <f t="shared" si="4714"/>
        <v>4.6278482184486857E-3</v>
      </c>
      <c r="AS2281">
        <f t="shared" si="4715"/>
        <v>297.95326843261716</v>
      </c>
      <c r="AT2281">
        <f t="shared" si="4716"/>
        <v>293.82471122741697</v>
      </c>
      <c r="AU2281">
        <f t="shared" si="4717"/>
        <v>320.10134050142733</v>
      </c>
      <c r="AV2281">
        <f t="shared" si="4718"/>
        <v>0.79500855037150864</v>
      </c>
      <c r="AW2281">
        <f t="shared" si="4719"/>
        <v>3.1425738624799813</v>
      </c>
      <c r="AX2281">
        <f t="shared" si="4720"/>
        <v>30.957949347459088</v>
      </c>
      <c r="AY2281">
        <f t="shared" si="4721"/>
        <v>10.712982840501081</v>
      </c>
      <c r="AZ2281">
        <f t="shared" si="4722"/>
        <v>22.73898983001709</v>
      </c>
      <c r="BA2281">
        <f t="shared" si="4723"/>
        <v>2.7754827041972558</v>
      </c>
      <c r="BB2281">
        <f t="shared" si="4724"/>
        <v>0.42092558385724499</v>
      </c>
      <c r="BC2281">
        <f t="shared" si="4725"/>
        <v>2.0550877539558567</v>
      </c>
      <c r="BD2281">
        <f t="shared" si="4726"/>
        <v>0.7203949502413991</v>
      </c>
      <c r="BE2281">
        <f t="shared" si="4727"/>
        <v>0.26880556782174059</v>
      </c>
      <c r="BF2281">
        <f t="shared" si="4728"/>
        <v>42.90875397484146</v>
      </c>
      <c r="BG2281">
        <f t="shared" si="4729"/>
        <v>0.7590374627918085</v>
      </c>
      <c r="BH2281">
        <f t="shared" si="4730"/>
        <v>69.749504847808041</v>
      </c>
      <c r="BI2281">
        <f t="shared" si="4731"/>
        <v>540.82104717865718</v>
      </c>
      <c r="BJ2281">
        <f t="shared" si="4732"/>
        <v>4.3597184428251883E-2</v>
      </c>
    </row>
    <row r="2282" spans="1:62" x14ac:dyDescent="0.45">
      <c r="A2282" s="1">
        <v>2109</v>
      </c>
      <c r="B2282" s="1" t="s">
        <v>2304</v>
      </c>
      <c r="C2282" s="1">
        <v>12257.500031638891</v>
      </c>
      <c r="D2282" s="1">
        <v>0</v>
      </c>
      <c r="E2282">
        <f t="shared" si="4705"/>
        <v>33.973306936990149</v>
      </c>
      <c r="F2282">
        <f t="shared" si="4706"/>
        <v>0.49909083107253771</v>
      </c>
      <c r="G2282">
        <f t="shared" si="4707"/>
        <v>423.27163529976696</v>
      </c>
      <c r="H2282">
        <f t="shared" si="4708"/>
        <v>4.6335099917101283</v>
      </c>
      <c r="I2282">
        <f t="shared" si="4709"/>
        <v>1.0797004035652562</v>
      </c>
      <c r="J2282">
        <f t="shared" si="4710"/>
        <v>24.767124176025391</v>
      </c>
      <c r="K2282" s="1">
        <v>6</v>
      </c>
      <c r="L2282">
        <f t="shared" si="4711"/>
        <v>1.4200000166893005</v>
      </c>
      <c r="M2282" s="1">
        <v>1</v>
      </c>
      <c r="N2282">
        <f t="shared" si="4712"/>
        <v>2.8400000333786011</v>
      </c>
      <c r="O2282" s="1">
        <v>20.720541000366211</v>
      </c>
      <c r="P2282" s="1">
        <v>24.767124176025391</v>
      </c>
      <c r="Q2282" s="1">
        <v>19.391960144042969</v>
      </c>
      <c r="R2282">
        <v>733</v>
      </c>
      <c r="S2282" s="1">
        <v>599.7020263671875</v>
      </c>
      <c r="T2282" s="1">
        <v>556.948486328125</v>
      </c>
      <c r="U2282" s="1">
        <f t="shared" si="4589"/>
        <v>555.79660335144558</v>
      </c>
      <c r="V2282" s="1">
        <v>14.801464080810547</v>
      </c>
      <c r="W2282" s="1">
        <v>20.254905700683594</v>
      </c>
      <c r="X2282" s="1">
        <v>61.271781921386719</v>
      </c>
      <c r="Y2282" s="1">
        <v>83.842277526855469</v>
      </c>
      <c r="Z2282" s="1">
        <v>499.46353149414062</v>
      </c>
      <c r="AA2282" s="1">
        <v>2000.9490966796875</v>
      </c>
      <c r="AB2282" s="1">
        <v>263.16610717773437</v>
      </c>
      <c r="AC2282" s="1">
        <v>101.5111083984375</v>
      </c>
      <c r="AD2282" s="1">
        <v>11.459527969360352</v>
      </c>
      <c r="AE2282" s="1">
        <v>0.53048688173294067</v>
      </c>
      <c r="AF2282" s="1">
        <v>6.686980277299881E-2</v>
      </c>
      <c r="AG2282" s="1">
        <v>4.9232877790927887E-3</v>
      </c>
      <c r="AH2282" s="1">
        <v>2.3561283946037292E-2</v>
      </c>
      <c r="AI2282" s="1">
        <v>1.3689052313566208E-2</v>
      </c>
      <c r="AJ2282" s="1">
        <v>0.66666668653488159</v>
      </c>
      <c r="AK2282" s="1">
        <v>-0.21956524252891541</v>
      </c>
      <c r="AL2282" s="1">
        <v>2.737391471862793</v>
      </c>
      <c r="AM2282" s="1">
        <v>1</v>
      </c>
      <c r="AN2282" s="1">
        <v>0</v>
      </c>
      <c r="AO2282" s="1">
        <v>0.15999999642372131</v>
      </c>
      <c r="AP2282" s="1">
        <v>111115</v>
      </c>
      <c r="AQ2282">
        <f t="shared" si="4713"/>
        <v>0.83243921915690089</v>
      </c>
      <c r="AR2282">
        <f t="shared" si="4714"/>
        <v>4.6335099917101281E-3</v>
      </c>
      <c r="AS2282">
        <f t="shared" si="4715"/>
        <v>297.91712417602537</v>
      </c>
      <c r="AT2282">
        <f t="shared" si="4716"/>
        <v>293.87054100036619</v>
      </c>
      <c r="AU2282">
        <f t="shared" si="4717"/>
        <v>320.15184831279839</v>
      </c>
      <c r="AV2282">
        <f t="shared" si="4718"/>
        <v>0.80316228448149662</v>
      </c>
      <c r="AW2282">
        <f t="shared" si="4719"/>
        <v>3.1357983317474782</v>
      </c>
      <c r="AX2282">
        <f t="shared" si="4720"/>
        <v>30.891184041053634</v>
      </c>
      <c r="AY2282">
        <f t="shared" si="4721"/>
        <v>10.63627834037004</v>
      </c>
      <c r="AZ2282">
        <f t="shared" si="4722"/>
        <v>22.743832588195801</v>
      </c>
      <c r="BA2282">
        <f t="shared" si="4723"/>
        <v>2.776297948730325</v>
      </c>
      <c r="BB2282">
        <f t="shared" si="4724"/>
        <v>0.42449218498219815</v>
      </c>
      <c r="BC2282">
        <f t="shared" si="4725"/>
        <v>2.056097928182222</v>
      </c>
      <c r="BD2282">
        <f t="shared" si="4726"/>
        <v>0.72020002054810295</v>
      </c>
      <c r="BE2282">
        <f t="shared" si="4727"/>
        <v>0.27113323303165199</v>
      </c>
      <c r="BF2282">
        <f t="shared" si="4728"/>
        <v>42.966772852898551</v>
      </c>
      <c r="BG2282">
        <f t="shared" si="4729"/>
        <v>0.75998345572376214</v>
      </c>
      <c r="BH2282">
        <f t="shared" si="4730"/>
        <v>69.946437662696923</v>
      </c>
      <c r="BI2282">
        <f t="shared" si="4731"/>
        <v>540.79920329083757</v>
      </c>
      <c r="BJ2282">
        <f t="shared" si="4732"/>
        <v>4.3940741432377597E-2</v>
      </c>
    </row>
    <row r="2283" spans="1:62" x14ac:dyDescent="0.45">
      <c r="A2283" s="1">
        <v>2110</v>
      </c>
      <c r="B2283" s="1" t="s">
        <v>2305</v>
      </c>
      <c r="C2283" s="1">
        <v>12262.500031527132</v>
      </c>
      <c r="D2283" s="1">
        <v>0</v>
      </c>
      <c r="E2283">
        <f t="shared" si="4705"/>
        <v>34.077964657708037</v>
      </c>
      <c r="F2283">
        <f t="shared" si="4706"/>
        <v>0.49979666366889663</v>
      </c>
      <c r="G2283">
        <f t="shared" si="4707"/>
        <v>423.27323045247334</v>
      </c>
      <c r="H2283">
        <f t="shared" si="4708"/>
        <v>4.6323435971704638</v>
      </c>
      <c r="I2283">
        <f t="shared" si="4709"/>
        <v>1.0781381481093004</v>
      </c>
      <c r="J2283">
        <f t="shared" si="4710"/>
        <v>24.759679794311523</v>
      </c>
      <c r="K2283" s="1">
        <v>6</v>
      </c>
      <c r="L2283">
        <f t="shared" si="4711"/>
        <v>1.4200000166893005</v>
      </c>
      <c r="M2283" s="1">
        <v>1</v>
      </c>
      <c r="N2283">
        <f t="shared" si="4712"/>
        <v>2.8400000333786011</v>
      </c>
      <c r="O2283" s="1">
        <v>20.762269973754883</v>
      </c>
      <c r="P2283" s="1">
        <v>24.759679794311523</v>
      </c>
      <c r="Q2283" s="1">
        <v>19.445346832275391</v>
      </c>
      <c r="R2283">
        <v>733</v>
      </c>
      <c r="S2283" s="1">
        <v>600.0538330078125</v>
      </c>
      <c r="T2283" s="1">
        <v>557.17132568359375</v>
      </c>
      <c r="U2283" s="1">
        <f t="shared" si="4589"/>
        <v>556.02228406826612</v>
      </c>
      <c r="V2283" s="1">
        <v>14.804524421691895</v>
      </c>
      <c r="W2283" s="1">
        <v>20.256574630737305</v>
      </c>
      <c r="X2283" s="1">
        <v>61.127735137939453</v>
      </c>
      <c r="Y2283" s="1">
        <v>83.63946533203125</v>
      </c>
      <c r="Z2283" s="1">
        <v>499.46438598632812</v>
      </c>
      <c r="AA2283" s="1">
        <v>2001.2166748046875</v>
      </c>
      <c r="AB2283" s="1">
        <v>311.53939819335938</v>
      </c>
      <c r="AC2283" s="1">
        <v>101.51105499267578</v>
      </c>
      <c r="AD2283" s="1">
        <v>11.459527969360352</v>
      </c>
      <c r="AE2283" s="1">
        <v>0.53048688173294067</v>
      </c>
      <c r="AF2283" s="1">
        <v>6.686980277299881E-2</v>
      </c>
      <c r="AG2283" s="1">
        <v>4.9232877790927887E-3</v>
      </c>
      <c r="AH2283" s="1">
        <v>2.3561283946037292E-2</v>
      </c>
      <c r="AI2283" s="1">
        <v>1.3689052313566208E-2</v>
      </c>
      <c r="AJ2283" s="1">
        <v>0.66666668653488159</v>
      </c>
      <c r="AK2283" s="1">
        <v>-0.21956524252891541</v>
      </c>
      <c r="AL2283" s="1">
        <v>2.737391471862793</v>
      </c>
      <c r="AM2283" s="1">
        <v>1</v>
      </c>
      <c r="AN2283" s="1">
        <v>0</v>
      </c>
      <c r="AO2283" s="1">
        <v>0.15999999642372131</v>
      </c>
      <c r="AP2283" s="1">
        <v>111115</v>
      </c>
      <c r="AQ2283">
        <f t="shared" si="4713"/>
        <v>0.83244064331054679</v>
      </c>
      <c r="AR2283">
        <f t="shared" si="4714"/>
        <v>4.6323435971704638E-3</v>
      </c>
      <c r="AS2283">
        <f t="shared" si="4715"/>
        <v>297.9096797943115</v>
      </c>
      <c r="AT2283">
        <f t="shared" si="4716"/>
        <v>293.91226997375486</v>
      </c>
      <c r="AU2283">
        <f t="shared" si="4717"/>
        <v>320.19466081184146</v>
      </c>
      <c r="AV2283">
        <f t="shared" si="4718"/>
        <v>0.8103961634978335</v>
      </c>
      <c r="AW2283">
        <f t="shared" si="4719"/>
        <v>3.1344044094133161</v>
      </c>
      <c r="AX2283">
        <f t="shared" si="4720"/>
        <v>30.877468563788145</v>
      </c>
      <c r="AY2283">
        <f t="shared" si="4721"/>
        <v>10.620893933050841</v>
      </c>
      <c r="AZ2283">
        <f t="shared" si="4722"/>
        <v>22.760974884033203</v>
      </c>
      <c r="BA2283">
        <f t="shared" si="4723"/>
        <v>2.7791854182549538</v>
      </c>
      <c r="BB2283">
        <f t="shared" si="4724"/>
        <v>0.42500267838368755</v>
      </c>
      <c r="BC2283">
        <f t="shared" si="4725"/>
        <v>2.0562662613040157</v>
      </c>
      <c r="BD2283">
        <f t="shared" si="4726"/>
        <v>0.72291915695093811</v>
      </c>
      <c r="BE2283">
        <f t="shared" si="4727"/>
        <v>0.2714664657922532</v>
      </c>
      <c r="BF2283">
        <f t="shared" si="4728"/>
        <v>42.96691217338855</v>
      </c>
      <c r="BG2283">
        <f t="shared" si="4729"/>
        <v>0.75968236508431086</v>
      </c>
      <c r="BH2283">
        <f t="shared" si="4730"/>
        <v>69.98310789940092</v>
      </c>
      <c r="BI2283">
        <f t="shared" si="4731"/>
        <v>540.9722933782399</v>
      </c>
      <c r="BJ2283">
        <f t="shared" si="4732"/>
        <v>4.4085102080539985E-2</v>
      </c>
    </row>
    <row r="2284" spans="1:62" x14ac:dyDescent="0.45">
      <c r="A2284" s="1">
        <v>2111</v>
      </c>
      <c r="B2284" s="1" t="s">
        <v>2306</v>
      </c>
      <c r="C2284" s="1">
        <v>12267.500031415373</v>
      </c>
      <c r="D2284" s="1">
        <v>0</v>
      </c>
      <c r="E2284">
        <f t="shared" si="4705"/>
        <v>34.03935015837731</v>
      </c>
      <c r="F2284">
        <f t="shared" si="4706"/>
        <v>0.50105628677182601</v>
      </c>
      <c r="G2284">
        <f t="shared" si="4707"/>
        <v>423.92865131659306</v>
      </c>
      <c r="H2284">
        <f t="shared" si="4708"/>
        <v>4.64222688591191</v>
      </c>
      <c r="I2284">
        <f t="shared" si="4709"/>
        <v>1.0781103379631527</v>
      </c>
      <c r="J2284">
        <f t="shared" si="4710"/>
        <v>24.76759147644043</v>
      </c>
      <c r="K2284" s="1">
        <v>6</v>
      </c>
      <c r="L2284">
        <f t="shared" si="4711"/>
        <v>1.4200000166893005</v>
      </c>
      <c r="M2284" s="1">
        <v>1</v>
      </c>
      <c r="N2284">
        <f t="shared" si="4712"/>
        <v>2.8400000333786011</v>
      </c>
      <c r="O2284" s="1">
        <v>20.802680969238281</v>
      </c>
      <c r="P2284" s="1">
        <v>24.76759147644043</v>
      </c>
      <c r="Q2284" s="1">
        <v>19.535608291625977</v>
      </c>
      <c r="R2284">
        <v>733</v>
      </c>
      <c r="S2284" s="1">
        <v>600.2637939453125</v>
      </c>
      <c r="T2284" s="1">
        <v>557.41778564453125</v>
      </c>
      <c r="U2284" s="1">
        <f t="shared" si="4589"/>
        <v>556.27043977574249</v>
      </c>
      <c r="V2284" s="1">
        <v>14.807855606079102</v>
      </c>
      <c r="W2284" s="1">
        <v>20.271480560302734</v>
      </c>
      <c r="X2284" s="1">
        <v>60.989013671875</v>
      </c>
      <c r="Y2284" s="1">
        <v>83.485008239746094</v>
      </c>
      <c r="Z2284" s="1">
        <v>499.4620361328125</v>
      </c>
      <c r="AA2284" s="1">
        <v>2001.207763671875</v>
      </c>
      <c r="AB2284" s="1">
        <v>415.72149658203125</v>
      </c>
      <c r="AC2284" s="1">
        <v>101.5108642578125</v>
      </c>
      <c r="AD2284" s="1">
        <v>11.459527969360352</v>
      </c>
      <c r="AE2284" s="1">
        <v>0.53048688173294067</v>
      </c>
      <c r="AF2284" s="1">
        <v>6.686980277299881E-2</v>
      </c>
      <c r="AG2284" s="1">
        <v>4.9232877790927887E-3</v>
      </c>
      <c r="AH2284" s="1">
        <v>2.3561283946037292E-2</v>
      </c>
      <c r="AI2284" s="1">
        <v>1.3689052313566208E-2</v>
      </c>
      <c r="AJ2284" s="1">
        <v>0.66666668653488159</v>
      </c>
      <c r="AK2284" s="1">
        <v>-0.21956524252891541</v>
      </c>
      <c r="AL2284" s="1">
        <v>2.737391471862793</v>
      </c>
      <c r="AM2284" s="1">
        <v>1</v>
      </c>
      <c r="AN2284" s="1">
        <v>0</v>
      </c>
      <c r="AO2284" s="1">
        <v>0.15999999642372131</v>
      </c>
      <c r="AP2284" s="1">
        <v>111115</v>
      </c>
      <c r="AQ2284">
        <f t="shared" si="4713"/>
        <v>0.83243672688802062</v>
      </c>
      <c r="AR2284">
        <f t="shared" si="4714"/>
        <v>4.64222688591191E-3</v>
      </c>
      <c r="AS2284">
        <f t="shared" si="4715"/>
        <v>297.91759147644041</v>
      </c>
      <c r="AT2284">
        <f t="shared" si="4716"/>
        <v>293.95268096923826</v>
      </c>
      <c r="AU2284">
        <f t="shared" si="4717"/>
        <v>320.19323503062333</v>
      </c>
      <c r="AV2284">
        <f t="shared" si="4718"/>
        <v>0.80941903361159795</v>
      </c>
      <c r="AW2284">
        <f t="shared" si="4719"/>
        <v>3.1358858494249287</v>
      </c>
      <c r="AX2284">
        <f t="shared" si="4720"/>
        <v>30.892120487325904</v>
      </c>
      <c r="AY2284">
        <f t="shared" si="4721"/>
        <v>10.62063992702317</v>
      </c>
      <c r="AZ2284">
        <f t="shared" si="4722"/>
        <v>22.785136222839355</v>
      </c>
      <c r="BA2284">
        <f t="shared" si="4723"/>
        <v>2.7832596454960266</v>
      </c>
      <c r="BB2284">
        <f t="shared" si="4724"/>
        <v>0.42591316481982411</v>
      </c>
      <c r="BC2284">
        <f t="shared" si="4725"/>
        <v>2.057775511461776</v>
      </c>
      <c r="BD2284">
        <f t="shared" si="4726"/>
        <v>0.72548413403425061</v>
      </c>
      <c r="BE2284">
        <f t="shared" si="4727"/>
        <v>0.2720608441147393</v>
      </c>
      <c r="BF2284">
        <f t="shared" si="4728"/>
        <v>43.033363778796208</v>
      </c>
      <c r="BG2284">
        <f t="shared" si="4729"/>
        <v>0.76052229088171752</v>
      </c>
      <c r="BH2284">
        <f t="shared" si="4730"/>
        <v>70.008918510215622</v>
      </c>
      <c r="BI2284">
        <f t="shared" si="4731"/>
        <v>541.23710882279852</v>
      </c>
      <c r="BJ2284">
        <f t="shared" si="4732"/>
        <v>4.4029835584661434E-2</v>
      </c>
    </row>
    <row r="2285" spans="1:62" x14ac:dyDescent="0.45">
      <c r="A2285" s="1" t="s">
        <v>2430</v>
      </c>
      <c r="B2285" s="1"/>
      <c r="C2285" s="1"/>
      <c r="D2285" s="1"/>
      <c r="E2285">
        <f>AVERAGE(E2279:E2284)</f>
        <v>33.880375777996242</v>
      </c>
      <c r="F2285">
        <f t="shared" ref="F2285:BJ2285" si="4733">AVERAGE(F2279:F2284)</f>
        <v>0.49546577651211293</v>
      </c>
      <c r="G2285">
        <f t="shared" si="4733"/>
        <v>422.96698624526522</v>
      </c>
      <c r="H2285">
        <f t="shared" si="4733"/>
        <v>4.6228229794615645</v>
      </c>
      <c r="I2285">
        <f t="shared" si="4733"/>
        <v>1.083963987768114</v>
      </c>
      <c r="J2285">
        <f t="shared" si="4733"/>
        <v>24.78217601776123</v>
      </c>
      <c r="K2285">
        <f t="shared" si="4733"/>
        <v>6</v>
      </c>
      <c r="L2285">
        <f t="shared" si="4733"/>
        <v>1.4200000166893005</v>
      </c>
      <c r="M2285">
        <f t="shared" si="4733"/>
        <v>1</v>
      </c>
      <c r="N2285">
        <f t="shared" si="4733"/>
        <v>2.8400000333786011</v>
      </c>
      <c r="O2285">
        <f t="shared" si="4733"/>
        <v>20.708264986673992</v>
      </c>
      <c r="P2285">
        <f t="shared" si="4733"/>
        <v>24.78217601776123</v>
      </c>
      <c r="Q2285">
        <f t="shared" si="4733"/>
        <v>19.309536616007488</v>
      </c>
      <c r="R2285">
        <f t="shared" si="4733"/>
        <v>733</v>
      </c>
      <c r="S2285">
        <f t="shared" si="4733"/>
        <v>599.77219645182288</v>
      </c>
      <c r="T2285">
        <f t="shared" si="4733"/>
        <v>557.13482666015625</v>
      </c>
      <c r="U2285">
        <f t="shared" si="4733"/>
        <v>555.98351041117178</v>
      </c>
      <c r="V2285">
        <f t="shared" si="4733"/>
        <v>14.799636363983154</v>
      </c>
      <c r="W2285">
        <f t="shared" si="4733"/>
        <v>20.240702311197918</v>
      </c>
      <c r="X2285">
        <f t="shared" si="4733"/>
        <v>61.309024810791016</v>
      </c>
      <c r="Y2285">
        <f t="shared" si="4733"/>
        <v>83.827435811360672</v>
      </c>
      <c r="Z2285">
        <f t="shared" si="4733"/>
        <v>499.45209248860675</v>
      </c>
      <c r="AA2285">
        <f t="shared" si="4733"/>
        <v>2000.7431640625</v>
      </c>
      <c r="AB2285">
        <f t="shared" si="4733"/>
        <v>287.67480214436847</v>
      </c>
      <c r="AC2285">
        <f t="shared" si="4733"/>
        <v>101.51109822591145</v>
      </c>
      <c r="AD2285">
        <f t="shared" si="4733"/>
        <v>11.459527969360352</v>
      </c>
      <c r="AE2285">
        <f t="shared" si="4733"/>
        <v>0.53048688173294067</v>
      </c>
      <c r="AF2285">
        <f t="shared" si="4733"/>
        <v>6.686980277299881E-2</v>
      </c>
      <c r="AG2285">
        <f t="shared" si="4733"/>
        <v>4.9232877790927887E-3</v>
      </c>
      <c r="AH2285">
        <f t="shared" si="4733"/>
        <v>2.3561283946037292E-2</v>
      </c>
      <c r="AI2285">
        <f t="shared" si="4733"/>
        <v>1.3689052313566208E-2</v>
      </c>
      <c r="AJ2285">
        <f t="shared" si="4733"/>
        <v>0.66666668653488159</v>
      </c>
      <c r="AK2285">
        <f t="shared" si="4733"/>
        <v>-0.21956524252891541</v>
      </c>
      <c r="AL2285">
        <f t="shared" si="4733"/>
        <v>2.737391471862793</v>
      </c>
      <c r="AM2285">
        <f t="shared" si="4733"/>
        <v>1</v>
      </c>
      <c r="AN2285">
        <f t="shared" si="4733"/>
        <v>0</v>
      </c>
      <c r="AO2285">
        <f t="shared" si="4733"/>
        <v>0.15999999642372131</v>
      </c>
      <c r="AP2285">
        <f t="shared" si="4733"/>
        <v>111115</v>
      </c>
      <c r="AQ2285">
        <f t="shared" si="4733"/>
        <v>0.83242015414767778</v>
      </c>
      <c r="AR2285">
        <f t="shared" si="4733"/>
        <v>4.6228229794615643E-3</v>
      </c>
      <c r="AS2285">
        <f t="shared" si="4733"/>
        <v>297.93217601776126</v>
      </c>
      <c r="AT2285">
        <f t="shared" si="4733"/>
        <v>293.85826498667399</v>
      </c>
      <c r="AU2285">
        <f t="shared" si="4733"/>
        <v>320.11889909478487</v>
      </c>
      <c r="AV2285">
        <f t="shared" si="4733"/>
        <v>0.80465615375295674</v>
      </c>
      <c r="AW2285">
        <f t="shared" si="4733"/>
        <v>3.1386199053591679</v>
      </c>
      <c r="AX2285">
        <f t="shared" si="4733"/>
        <v>30.918982827071659</v>
      </c>
      <c r="AY2285">
        <f t="shared" si="4733"/>
        <v>10.678280515873743</v>
      </c>
      <c r="AZ2285">
        <f t="shared" si="4733"/>
        <v>22.745220502217609</v>
      </c>
      <c r="BA2285">
        <f t="shared" si="4733"/>
        <v>2.7765339090866106</v>
      </c>
      <c r="BB2285">
        <f t="shared" si="4733"/>
        <v>0.42186172529629618</v>
      </c>
      <c r="BC2285">
        <f t="shared" si="4733"/>
        <v>2.0546559175910537</v>
      </c>
      <c r="BD2285">
        <f t="shared" si="4733"/>
        <v>0.72187799149555598</v>
      </c>
      <c r="BE2285">
        <f t="shared" si="4733"/>
        <v>0.26941686463025577</v>
      </c>
      <c r="BF2285">
        <f t="shared" si="4733"/>
        <v>42.935843217500242</v>
      </c>
      <c r="BG2285">
        <f t="shared" si="4733"/>
        <v>0.75918244133517243</v>
      </c>
      <c r="BH2285">
        <f t="shared" si="4733"/>
        <v>69.821785439689222</v>
      </c>
      <c r="BI2285">
        <f t="shared" si="4733"/>
        <v>541.02971864511085</v>
      </c>
      <c r="BJ2285">
        <f t="shared" si="4733"/>
        <v>4.3724326475022536E-2</v>
      </c>
    </row>
    <row r="2286" spans="1:62" x14ac:dyDescent="0.45">
      <c r="A2286" s="1" t="s">
        <v>9</v>
      </c>
      <c r="B2286" s="1" t="s">
        <v>2307</v>
      </c>
      <c r="U2286" s="1">
        <f t="shared" si="4589"/>
        <v>-7.5303780000000001E-2</v>
      </c>
    </row>
    <row r="2287" spans="1:62" x14ac:dyDescent="0.45">
      <c r="A2287" s="1">
        <v>2112</v>
      </c>
      <c r="B2287" s="1" t="s">
        <v>2308</v>
      </c>
      <c r="C2287" s="1">
        <v>12273.000031292439</v>
      </c>
      <c r="D2287" s="1">
        <v>0</v>
      </c>
      <c r="E2287">
        <f t="shared" ref="E2287:E2295" si="4734">(S2287-U2287*(1000-V2287)/(1000-W2287))*AQ2287</f>
        <v>33.762337026677393</v>
      </c>
      <c r="F2287">
        <f t="shared" ref="F2287:F2295" si="4735">IF(BB2287&lt;&gt;0,1/(1/BB2287-1/N2287),0)</f>
        <v>0.50140812923212819</v>
      </c>
      <c r="G2287">
        <f t="shared" ref="G2287:G2295" si="4736">((BE2287-AR2287/2)*T2287-E2287)/(BE2287+AR2287/2)</f>
        <v>425.21474481952191</v>
      </c>
      <c r="H2287">
        <f t="shared" ref="H2287:H2295" si="4737">AR2287*1000</f>
        <v>4.6556832856122474</v>
      </c>
      <c r="I2287">
        <f t="shared" ref="I2287:I2295" si="4738">(AW2287-BC2287)</f>
        <v>1.0805507161669383</v>
      </c>
      <c r="J2287">
        <f t="shared" ref="J2287:J2295" si="4739">(P2287+AV2287*D2287)</f>
        <v>24.791713714599609</v>
      </c>
      <c r="K2287" s="1">
        <v>6</v>
      </c>
      <c r="L2287">
        <f t="shared" ref="L2287:L2295" si="4740">(K2287*AK2287+AL2287)</f>
        <v>1.4200000166893005</v>
      </c>
      <c r="M2287" s="1">
        <v>1</v>
      </c>
      <c r="N2287">
        <f t="shared" ref="N2287:N2295" si="4741">L2287*(M2287+1)*(M2287+1)/(M2287*M2287+1)</f>
        <v>2.8400000333786011</v>
      </c>
      <c r="O2287" s="1">
        <v>20.861324310302734</v>
      </c>
      <c r="P2287" s="1">
        <v>24.791713714599609</v>
      </c>
      <c r="Q2287" s="1">
        <v>19.675567626953125</v>
      </c>
      <c r="R2287">
        <v>713</v>
      </c>
      <c r="S2287" s="1">
        <v>600.32861328125</v>
      </c>
      <c r="T2287" s="1">
        <v>557.64208984375</v>
      </c>
      <c r="U2287" s="1">
        <f t="shared" si="4589"/>
        <v>556.6567972042302</v>
      </c>
      <c r="V2287" s="1">
        <v>14.812684059143066</v>
      </c>
      <c r="W2287" s="1">
        <v>20.292041778564453</v>
      </c>
      <c r="X2287" s="1">
        <v>60.797080993652344</v>
      </c>
      <c r="Y2287" s="1">
        <v>83.274627685546875</v>
      </c>
      <c r="Z2287" s="1">
        <v>499.46109008789062</v>
      </c>
      <c r="AA2287" s="1">
        <v>2001.2147216796875</v>
      </c>
      <c r="AB2287" s="1">
        <v>524.72564697265625</v>
      </c>
      <c r="AC2287" s="1">
        <v>101.51052093505859</v>
      </c>
      <c r="AD2287" s="1">
        <v>11.459527969360352</v>
      </c>
      <c r="AE2287" s="1">
        <v>0.53048688173294067</v>
      </c>
      <c r="AF2287" s="1">
        <v>6.686980277299881E-2</v>
      </c>
      <c r="AG2287" s="1">
        <v>4.9232877790927887E-3</v>
      </c>
      <c r="AH2287" s="1">
        <v>2.3561283946037292E-2</v>
      </c>
      <c r="AI2287" s="1">
        <v>1.3689052313566208E-2</v>
      </c>
      <c r="AJ2287" s="1">
        <v>0.66666668653488159</v>
      </c>
      <c r="AK2287" s="1">
        <v>-0.21956524252891541</v>
      </c>
      <c r="AL2287" s="1">
        <v>2.737391471862793</v>
      </c>
      <c r="AM2287" s="1">
        <v>1</v>
      </c>
      <c r="AN2287" s="1">
        <v>0</v>
      </c>
      <c r="AO2287" s="1">
        <v>0.15999999642372131</v>
      </c>
      <c r="AP2287" s="1">
        <v>111125</v>
      </c>
      <c r="AQ2287">
        <f t="shared" ref="AQ2287:AQ2295" si="4742">Z2287*0.000001/(K2287*0.0001)</f>
        <v>0.83243515014648417</v>
      </c>
      <c r="AR2287">
        <f t="shared" ref="AR2287:AR2295" si="4743">(W2287-V2287)/(1000-W2287)*AQ2287</f>
        <v>4.6556832856122473E-3</v>
      </c>
      <c r="AS2287">
        <f t="shared" ref="AS2287:AS2295" si="4744">(P2287+273.15)</f>
        <v>297.94171371459959</v>
      </c>
      <c r="AT2287">
        <f t="shared" ref="AT2287:AT2295" si="4745">(O2287+273.15)</f>
        <v>294.01132431030271</v>
      </c>
      <c r="AU2287">
        <f t="shared" ref="AU2287:AU2295" si="4746">(AA2287*AM2287+AB2287*AN2287)*AO2287</f>
        <v>320.19434831184844</v>
      </c>
      <c r="AV2287">
        <f t="shared" ref="AV2287:AV2295" si="4747">((AU2287+0.00000010773*(AT2287^4-AS2287^4))-AR2287*44100)/(L2287*0.92*2*29.3+0.00000043092*AS2287^3)</f>
        <v>0.8068337694421247</v>
      </c>
      <c r="AW2287">
        <f t="shared" ref="AW2287:AW2295" si="4748">0.61365*EXP(17.502*J2287/(240.97+J2287))</f>
        <v>3.1404064479449887</v>
      </c>
      <c r="AX2287">
        <f t="shared" ref="AX2287:AX2295" si="4749">AW2287*1000/AC2287</f>
        <v>30.936758269165665</v>
      </c>
      <c r="AY2287">
        <f t="shared" ref="AY2287:AY2295" si="4750">(AX2287-W2287)</f>
        <v>10.644716490601212</v>
      </c>
      <c r="AZ2287">
        <f t="shared" ref="AZ2287:AZ2295" si="4751">IF(D2287,P2287,(O2287+P2287)/2)</f>
        <v>22.826519012451172</v>
      </c>
      <c r="BA2287">
        <f t="shared" ref="BA2287:BA2295" si="4752">0.61365*EXP(17.502*AZ2287/(240.97+AZ2287))</f>
        <v>2.7902499962463554</v>
      </c>
      <c r="BB2287">
        <f t="shared" ref="BB2287:BB2295" si="4753">IF(AY2287&lt;&gt;0,(1000-(AX2287+W2287)/2)/AY2287*AR2287,0)</f>
        <v>0.42616736251788478</v>
      </c>
      <c r="BC2287">
        <f t="shared" ref="BC2287:BC2295" si="4754">W2287*AC2287/1000</f>
        <v>2.0598557317780504</v>
      </c>
      <c r="BD2287">
        <f t="shared" ref="BD2287:BD2295" si="4755">(BA2287-BC2287)</f>
        <v>0.73039426446830502</v>
      </c>
      <c r="BE2287">
        <f t="shared" ref="BE2287:BE2295" si="4756">1/(1.6/F2287+1.37/N2287)</f>
        <v>0.27222679793759846</v>
      </c>
      <c r="BF2287">
        <f t="shared" ref="BF2287:BF2295" si="4757">G2287*AC2287*0.001</f>
        <v>43.163770255897674</v>
      </c>
      <c r="BG2287">
        <f t="shared" ref="BG2287:BG2295" si="4758">G2287/T2287</f>
        <v>0.76252268715703664</v>
      </c>
      <c r="BH2287">
        <f t="shared" ref="BH2287:BH2295" si="4759">(1-AR2287*AC2287/AW2287/F2287)*100</f>
        <v>69.986457794094264</v>
      </c>
      <c r="BI2287">
        <f t="shared" ref="BI2287:BI2295" si="4760">(T2287-E2287/(N2287/1.35))</f>
        <v>541.59309179786214</v>
      </c>
      <c r="BJ2287">
        <f t="shared" ref="BJ2287:BJ2295" si="4761">E2287*BH2287/100/BI2287</f>
        <v>4.3628813054163676E-2</v>
      </c>
    </row>
    <row r="2288" spans="1:62" x14ac:dyDescent="0.45">
      <c r="A2288" s="1">
        <v>2113</v>
      </c>
      <c r="B2288" s="1" t="s">
        <v>2309</v>
      </c>
      <c r="C2288" s="1">
        <v>12278.00003118068</v>
      </c>
      <c r="D2288" s="1">
        <v>0</v>
      </c>
      <c r="E2288">
        <f t="shared" si="4734"/>
        <v>39.294492897471009</v>
      </c>
      <c r="F2288">
        <f t="shared" si="4735"/>
        <v>0.50107804423690883</v>
      </c>
      <c r="G2288">
        <f t="shared" si="4736"/>
        <v>406.6428631932269</v>
      </c>
      <c r="H2288">
        <f t="shared" si="4737"/>
        <v>4.6577383421552723</v>
      </c>
      <c r="I2288">
        <f t="shared" si="4738"/>
        <v>1.0816213877114356</v>
      </c>
      <c r="J2288">
        <f t="shared" si="4739"/>
        <v>24.800609588623047</v>
      </c>
      <c r="K2288" s="1">
        <v>6</v>
      </c>
      <c r="L2288">
        <f t="shared" si="4740"/>
        <v>1.4200000166893005</v>
      </c>
      <c r="M2288" s="1">
        <v>1</v>
      </c>
      <c r="N2288">
        <f t="shared" si="4741"/>
        <v>2.8400000333786011</v>
      </c>
      <c r="O2288" s="1">
        <v>20.924858093261719</v>
      </c>
      <c r="P2288" s="1">
        <v>24.800609588623047</v>
      </c>
      <c r="Q2288" s="1">
        <v>19.770303726196289</v>
      </c>
      <c r="R2288">
        <v>713</v>
      </c>
      <c r="S2288" s="1">
        <v>608.753173828125</v>
      </c>
      <c r="T2288" s="1">
        <v>559.3387451171875</v>
      </c>
      <c r="U2288" s="1">
        <f t="shared" si="4589"/>
        <v>558.42149332164115</v>
      </c>
      <c r="V2288" s="1">
        <v>14.815860748291016</v>
      </c>
      <c r="W2288" s="1">
        <v>20.297916412353516</v>
      </c>
      <c r="X2288" s="1">
        <v>60.58135986328125</v>
      </c>
      <c r="Y2288" s="1">
        <v>82.996253967285156</v>
      </c>
      <c r="Z2288" s="1">
        <v>499.43264770507812</v>
      </c>
      <c r="AA2288" s="1">
        <v>2001.2271728515625</v>
      </c>
      <c r="AB2288" s="1">
        <v>570.5345458984375</v>
      </c>
      <c r="AC2288" s="1">
        <v>101.51059722900391</v>
      </c>
      <c r="AD2288" s="1">
        <v>11.459527969360352</v>
      </c>
      <c r="AE2288" s="1">
        <v>0.53048688173294067</v>
      </c>
      <c r="AF2288" s="1">
        <v>6.686980277299881E-2</v>
      </c>
      <c r="AG2288" s="1">
        <v>4.9232877790927887E-3</v>
      </c>
      <c r="AH2288" s="1">
        <v>2.3561283946037292E-2</v>
      </c>
      <c r="AI2288" s="1">
        <v>1.3689052313566208E-2</v>
      </c>
      <c r="AJ2288" s="1">
        <v>0.66666668653488159</v>
      </c>
      <c r="AK2288" s="1">
        <v>-0.21956524252891541</v>
      </c>
      <c r="AL2288" s="1">
        <v>2.737391471862793</v>
      </c>
      <c r="AM2288" s="1">
        <v>1</v>
      </c>
      <c r="AN2288" s="1">
        <v>0</v>
      </c>
      <c r="AO2288" s="1">
        <v>0.15999999642372131</v>
      </c>
      <c r="AP2288" s="1">
        <v>111115</v>
      </c>
      <c r="AQ2288">
        <f t="shared" si="4742"/>
        <v>0.83238774617513012</v>
      </c>
      <c r="AR2288">
        <f t="shared" si="4743"/>
        <v>4.6577383421552727E-3</v>
      </c>
      <c r="AS2288">
        <f t="shared" si="4744"/>
        <v>297.95060958862302</v>
      </c>
      <c r="AT2288">
        <f t="shared" si="4745"/>
        <v>294.0748580932617</v>
      </c>
      <c r="AU2288">
        <f t="shared" si="4746"/>
        <v>320.19634049930391</v>
      </c>
      <c r="AV2288">
        <f t="shared" si="4747"/>
        <v>0.81257762687511637</v>
      </c>
      <c r="AW2288">
        <f t="shared" si="4748"/>
        <v>3.1420750052338411</v>
      </c>
      <c r="AX2288">
        <f t="shared" si="4749"/>
        <v>30.953172289445249</v>
      </c>
      <c r="AY2288">
        <f t="shared" si="4750"/>
        <v>10.655255877091733</v>
      </c>
      <c r="AZ2288">
        <f t="shared" si="4751"/>
        <v>22.862733840942383</v>
      </c>
      <c r="BA2288">
        <f t="shared" si="4752"/>
        <v>2.7963799766898645</v>
      </c>
      <c r="BB2288">
        <f t="shared" si="4753"/>
        <v>0.42592888561698278</v>
      </c>
      <c r="BC2288">
        <f t="shared" si="4754"/>
        <v>2.0604536175224055</v>
      </c>
      <c r="BD2288">
        <f t="shared" si="4755"/>
        <v>0.73592635916745897</v>
      </c>
      <c r="BE2288">
        <f t="shared" si="4756"/>
        <v>0.2720711073634669</v>
      </c>
      <c r="BF2288">
        <f t="shared" si="4757"/>
        <v>41.278559901656593</v>
      </c>
      <c r="BG2288">
        <f t="shared" si="4758"/>
        <v>0.72700642811366634</v>
      </c>
      <c r="BH2288">
        <f t="shared" si="4759"/>
        <v>69.969362696229936</v>
      </c>
      <c r="BI2288">
        <f t="shared" si="4760"/>
        <v>540.66002512137186</v>
      </c>
      <c r="BJ2288">
        <f t="shared" si="4761"/>
        <v>5.0852855727411501E-2</v>
      </c>
    </row>
    <row r="2289" spans="1:62" x14ac:dyDescent="0.45">
      <c r="A2289" s="1">
        <v>2114</v>
      </c>
      <c r="B2289" s="1" t="s">
        <v>2310</v>
      </c>
      <c r="C2289" s="1">
        <v>12283.500031057745</v>
      </c>
      <c r="D2289" s="1">
        <v>0</v>
      </c>
      <c r="E2289">
        <f t="shared" si="4734"/>
        <v>57.121956006683774</v>
      </c>
      <c r="F2289">
        <f t="shared" si="4735"/>
        <v>0.49902268691129814</v>
      </c>
      <c r="G2289">
        <f t="shared" si="4736"/>
        <v>355.33680837935418</v>
      </c>
      <c r="H2289">
        <f t="shared" si="4737"/>
        <v>4.6580754905877351</v>
      </c>
      <c r="I2289">
        <f t="shared" si="4738"/>
        <v>1.0854616038223166</v>
      </c>
      <c r="J2289">
        <f t="shared" si="4739"/>
        <v>24.823175430297852</v>
      </c>
      <c r="K2289" s="1">
        <v>6</v>
      </c>
      <c r="L2289">
        <f t="shared" si="4740"/>
        <v>1.4200000166893005</v>
      </c>
      <c r="M2289" s="1">
        <v>1</v>
      </c>
      <c r="N2289">
        <f t="shared" si="4741"/>
        <v>2.8400000333786011</v>
      </c>
      <c r="O2289" s="1">
        <v>20.985355377197266</v>
      </c>
      <c r="P2289" s="1">
        <v>24.823175430297852</v>
      </c>
      <c r="Q2289" s="1">
        <v>19.79705810546875</v>
      </c>
      <c r="R2289">
        <v>713</v>
      </c>
      <c r="S2289" s="1">
        <v>645.234619140625</v>
      </c>
      <c r="T2289" s="1">
        <v>574.0245361328125</v>
      </c>
      <c r="U2289" s="1">
        <f t="shared" si="4589"/>
        <v>573.40192621379174</v>
      </c>
      <c r="V2289" s="1">
        <v>14.819403648376465</v>
      </c>
      <c r="W2289" s="1">
        <v>20.301811218261719</v>
      </c>
      <c r="X2289" s="1">
        <v>60.365589141845703</v>
      </c>
      <c r="Y2289" s="1">
        <v>82.697463989257813</v>
      </c>
      <c r="Z2289" s="1">
        <v>499.43475341796875</v>
      </c>
      <c r="AA2289" s="1">
        <v>2001.3682861328125</v>
      </c>
      <c r="AB2289" s="1">
        <v>539.95257568359375</v>
      </c>
      <c r="AC2289" s="1">
        <v>101.5106201171875</v>
      </c>
      <c r="AD2289" s="1">
        <v>11.459527969360352</v>
      </c>
      <c r="AE2289" s="1">
        <v>0.53048688173294067</v>
      </c>
      <c r="AF2289" s="1">
        <v>6.686980277299881E-2</v>
      </c>
      <c r="AG2289" s="1">
        <v>4.9232877790927887E-3</v>
      </c>
      <c r="AH2289" s="1">
        <v>2.3561283946037292E-2</v>
      </c>
      <c r="AI2289" s="1">
        <v>1.3689052313566208E-2</v>
      </c>
      <c r="AJ2289" s="1">
        <v>0.66666668653488159</v>
      </c>
      <c r="AK2289" s="1">
        <v>-0.21956524252891541</v>
      </c>
      <c r="AL2289" s="1">
        <v>2.737391471862793</v>
      </c>
      <c r="AM2289" s="1">
        <v>1</v>
      </c>
      <c r="AN2289" s="1">
        <v>0</v>
      </c>
      <c r="AO2289" s="1">
        <v>0.15999999642372131</v>
      </c>
      <c r="AP2289" s="1">
        <v>111115</v>
      </c>
      <c r="AQ2289">
        <f t="shared" si="4742"/>
        <v>0.83239125569661443</v>
      </c>
      <c r="AR2289">
        <f t="shared" si="4743"/>
        <v>4.6580754905877347E-3</v>
      </c>
      <c r="AS2289">
        <f t="shared" si="4744"/>
        <v>297.97317543029783</v>
      </c>
      <c r="AT2289">
        <f t="shared" si="4745"/>
        <v>294.13535537719724</v>
      </c>
      <c r="AU2289">
        <f t="shared" si="4746"/>
        <v>320.21891862379925</v>
      </c>
      <c r="AV2289">
        <f t="shared" si="4747"/>
        <v>0.81725684425561507</v>
      </c>
      <c r="AW2289">
        <f t="shared" si="4748"/>
        <v>3.1463110500901377</v>
      </c>
      <c r="AX2289">
        <f t="shared" si="4749"/>
        <v>30.994895376049552</v>
      </c>
      <c r="AY2289">
        <f t="shared" si="4750"/>
        <v>10.693084157787833</v>
      </c>
      <c r="AZ2289">
        <f t="shared" si="4751"/>
        <v>22.904265403747559</v>
      </c>
      <c r="BA2289">
        <f t="shared" si="4752"/>
        <v>2.8034244065164691</v>
      </c>
      <c r="BB2289">
        <f t="shared" si="4753"/>
        <v>0.42444288829568677</v>
      </c>
      <c r="BC2289">
        <f t="shared" si="4754"/>
        <v>2.0608494462678211</v>
      </c>
      <c r="BD2289">
        <f t="shared" si="4755"/>
        <v>0.742574960248648</v>
      </c>
      <c r="BE2289">
        <f t="shared" si="4756"/>
        <v>0.27110105476018004</v>
      </c>
      <c r="BF2289">
        <f t="shared" si="4757"/>
        <v>36.070459769050466</v>
      </c>
      <c r="BG2289">
        <f t="shared" si="4758"/>
        <v>0.61902721227431923</v>
      </c>
      <c r="BH2289">
        <f t="shared" si="4759"/>
        <v>69.884085352898765</v>
      </c>
      <c r="BI2289">
        <f t="shared" si="4760"/>
        <v>546.87149398397708</v>
      </c>
      <c r="BJ2289">
        <f t="shared" si="4761"/>
        <v>7.2995496986218433E-2</v>
      </c>
    </row>
    <row r="2290" spans="1:62" x14ac:dyDescent="0.45">
      <c r="A2290" s="1">
        <v>2115</v>
      </c>
      <c r="B2290" s="1" t="s">
        <v>2311</v>
      </c>
      <c r="C2290" s="1">
        <v>12288.500030945987</v>
      </c>
      <c r="D2290" s="1">
        <v>0</v>
      </c>
      <c r="E2290">
        <f t="shared" si="4734"/>
        <v>67.538276236473635</v>
      </c>
      <c r="F2290">
        <f t="shared" si="4735"/>
        <v>0.49806245457509468</v>
      </c>
      <c r="G2290">
        <f t="shared" si="4736"/>
        <v>343.52640248848013</v>
      </c>
      <c r="H2290">
        <f t="shared" si="4737"/>
        <v>4.6655467504358281</v>
      </c>
      <c r="I2290">
        <f t="shared" si="4738"/>
        <v>1.0889563165282774</v>
      </c>
      <c r="J2290">
        <f t="shared" si="4739"/>
        <v>24.848724365234375</v>
      </c>
      <c r="K2290" s="1">
        <v>6</v>
      </c>
      <c r="L2290">
        <f t="shared" si="4740"/>
        <v>1.4200000166893005</v>
      </c>
      <c r="M2290" s="1">
        <v>1</v>
      </c>
      <c r="N2290">
        <f t="shared" si="4741"/>
        <v>2.8400000333786011</v>
      </c>
      <c r="O2290" s="1">
        <v>21.025533676147461</v>
      </c>
      <c r="P2290" s="1">
        <v>24.848724365234375</v>
      </c>
      <c r="Q2290" s="1">
        <v>19.833593368530273</v>
      </c>
      <c r="R2290">
        <v>713</v>
      </c>
      <c r="S2290" s="1">
        <v>685.4185791015625</v>
      </c>
      <c r="T2290" s="1">
        <v>601.212646484375</v>
      </c>
      <c r="U2290" s="1">
        <f t="shared" si="4589"/>
        <v>600.91458174901413</v>
      </c>
      <c r="V2290" s="1">
        <v>14.823594093322754</v>
      </c>
      <c r="W2290" s="1">
        <v>20.314607620239258</v>
      </c>
      <c r="X2290" s="1">
        <v>60.22357177734375</v>
      </c>
      <c r="Y2290" s="1">
        <v>82.5274658203125</v>
      </c>
      <c r="Z2290" s="1">
        <v>499.44528198242187</v>
      </c>
      <c r="AA2290" s="1">
        <v>2001.140625</v>
      </c>
      <c r="AB2290" s="1">
        <v>520.793212890625</v>
      </c>
      <c r="AC2290" s="1">
        <v>101.51103210449219</v>
      </c>
      <c r="AD2290" s="1">
        <v>11.459527969360352</v>
      </c>
      <c r="AE2290" s="1">
        <v>0.53048688173294067</v>
      </c>
      <c r="AF2290" s="1">
        <v>6.686980277299881E-2</v>
      </c>
      <c r="AG2290" s="1">
        <v>4.9232877790927887E-3</v>
      </c>
      <c r="AH2290" s="1">
        <v>2.3561283946037292E-2</v>
      </c>
      <c r="AI2290" s="1">
        <v>1.3689052313566208E-2</v>
      </c>
      <c r="AJ2290" s="1">
        <v>0.66666668653488159</v>
      </c>
      <c r="AK2290" s="1">
        <v>-0.21956524252891541</v>
      </c>
      <c r="AL2290" s="1">
        <v>2.737391471862793</v>
      </c>
      <c r="AM2290" s="1">
        <v>1</v>
      </c>
      <c r="AN2290" s="1">
        <v>0</v>
      </c>
      <c r="AO2290" s="1">
        <v>0.15999999642372131</v>
      </c>
      <c r="AP2290" s="1">
        <v>111115</v>
      </c>
      <c r="AQ2290">
        <f t="shared" si="4742"/>
        <v>0.83240880330403633</v>
      </c>
      <c r="AR2290">
        <f t="shared" si="4743"/>
        <v>4.6655467504358285E-3</v>
      </c>
      <c r="AS2290">
        <f t="shared" si="4744"/>
        <v>297.99872436523435</v>
      </c>
      <c r="AT2290">
        <f t="shared" si="4745"/>
        <v>294.17553367614744</v>
      </c>
      <c r="AU2290">
        <f t="shared" si="4746"/>
        <v>320.18249284336343</v>
      </c>
      <c r="AV2290">
        <f t="shared" si="4747"/>
        <v>0.81476771058180919</v>
      </c>
      <c r="AW2290">
        <f t="shared" si="4748"/>
        <v>3.1511131028565464</v>
      </c>
      <c r="AX2290">
        <f t="shared" si="4749"/>
        <v>31.042075304809156</v>
      </c>
      <c r="AY2290">
        <f t="shared" si="4750"/>
        <v>10.727467684569898</v>
      </c>
      <c r="AZ2290">
        <f t="shared" si="4751"/>
        <v>22.937129020690918</v>
      </c>
      <c r="BA2290">
        <f t="shared" si="4752"/>
        <v>2.8090096095688497</v>
      </c>
      <c r="BB2290">
        <f t="shared" si="4753"/>
        <v>0.42374802530584565</v>
      </c>
      <c r="BC2290">
        <f t="shared" si="4754"/>
        <v>2.062156786328269</v>
      </c>
      <c r="BD2290">
        <f t="shared" si="4755"/>
        <v>0.74685282324058067</v>
      </c>
      <c r="BE2290">
        <f t="shared" si="4756"/>
        <v>0.27064750238494395</v>
      </c>
      <c r="BF2290">
        <f t="shared" si="4757"/>
        <v>34.871719671748814</v>
      </c>
      <c r="BG2290">
        <f t="shared" si="4758"/>
        <v>0.57138918234217162</v>
      </c>
      <c r="BH2290">
        <f t="shared" si="4759"/>
        <v>69.823560738800154</v>
      </c>
      <c r="BI2290">
        <f t="shared" si="4760"/>
        <v>569.10818456619279</v>
      </c>
      <c r="BJ2290">
        <f t="shared" si="4761"/>
        <v>8.2862328479529901E-2</v>
      </c>
    </row>
    <row r="2291" spans="1:62" x14ac:dyDescent="0.45">
      <c r="A2291" s="1">
        <v>2116</v>
      </c>
      <c r="B2291" s="1" t="s">
        <v>2312</v>
      </c>
      <c r="C2291" s="1">
        <v>12293.500030834228</v>
      </c>
      <c r="D2291" s="1">
        <v>0</v>
      </c>
      <c r="E2291">
        <f t="shared" si="4734"/>
        <v>65.938084690468685</v>
      </c>
      <c r="F2291">
        <f t="shared" si="4735"/>
        <v>0.49884392692058327</v>
      </c>
      <c r="G2291">
        <f t="shared" si="4736"/>
        <v>380.71617874448248</v>
      </c>
      <c r="H2291">
        <f t="shared" si="4737"/>
        <v>4.6740337083268297</v>
      </c>
      <c r="I2291">
        <f t="shared" si="4738"/>
        <v>1.0894648813379755</v>
      </c>
      <c r="J2291">
        <f t="shared" si="4739"/>
        <v>24.859634399414063</v>
      </c>
      <c r="K2291" s="1">
        <v>6</v>
      </c>
      <c r="L2291">
        <f t="shared" si="4740"/>
        <v>1.4200000166893005</v>
      </c>
      <c r="M2291" s="1">
        <v>1</v>
      </c>
      <c r="N2291">
        <f t="shared" si="4741"/>
        <v>2.8400000333786011</v>
      </c>
      <c r="O2291" s="1">
        <v>21.061134338378906</v>
      </c>
      <c r="P2291" s="1">
        <v>24.859634399414063</v>
      </c>
      <c r="Q2291" s="1">
        <v>19.896707534790039</v>
      </c>
      <c r="R2291">
        <v>713</v>
      </c>
      <c r="S2291" s="1">
        <v>715.46295166015625</v>
      </c>
      <c r="T2291" s="1">
        <v>632.7545166015625</v>
      </c>
      <c r="U2291" s="1">
        <f t="shared" si="4589"/>
        <v>632.69910481577278</v>
      </c>
      <c r="V2291" s="1">
        <v>14.829031944274902</v>
      </c>
      <c r="W2291" s="1">
        <v>20.329790115356445</v>
      </c>
      <c r="X2291" s="1">
        <v>60.108963012695312</v>
      </c>
      <c r="Y2291" s="1">
        <v>82.399124145507813</v>
      </c>
      <c r="Z2291" s="1">
        <v>499.45968627929687</v>
      </c>
      <c r="AA2291" s="1">
        <v>2000.8531494140625</v>
      </c>
      <c r="AB2291" s="1">
        <v>474.42605590820312</v>
      </c>
      <c r="AC2291" s="1">
        <v>101.51116943359375</v>
      </c>
      <c r="AD2291" s="1">
        <v>11.459527969360352</v>
      </c>
      <c r="AE2291" s="1">
        <v>0.53048688173294067</v>
      </c>
      <c r="AF2291" s="1">
        <v>6.686980277299881E-2</v>
      </c>
      <c r="AG2291" s="1">
        <v>4.9232877790927887E-3</v>
      </c>
      <c r="AH2291" s="1">
        <v>2.3561283946037292E-2</v>
      </c>
      <c r="AI2291" s="1">
        <v>1.3689052313566208E-2</v>
      </c>
      <c r="AJ2291" s="1">
        <v>0.66666668653488159</v>
      </c>
      <c r="AK2291" s="1">
        <v>-0.21956524252891541</v>
      </c>
      <c r="AL2291" s="1">
        <v>2.737391471862793</v>
      </c>
      <c r="AM2291" s="1">
        <v>1</v>
      </c>
      <c r="AN2291" s="1">
        <v>0</v>
      </c>
      <c r="AO2291" s="1">
        <v>0.15999999642372131</v>
      </c>
      <c r="AP2291" s="1">
        <v>111115</v>
      </c>
      <c r="AQ2291">
        <f t="shared" si="4742"/>
        <v>0.83243281046549478</v>
      </c>
      <c r="AR2291">
        <f t="shared" si="4743"/>
        <v>4.6740337083268297E-3</v>
      </c>
      <c r="AS2291">
        <f t="shared" si="4744"/>
        <v>298.00963439941404</v>
      </c>
      <c r="AT2291">
        <f t="shared" si="4745"/>
        <v>294.21113433837888</v>
      </c>
      <c r="AU2291">
        <f t="shared" si="4746"/>
        <v>320.13649675064153</v>
      </c>
      <c r="AV2291">
        <f t="shared" si="4747"/>
        <v>0.81300449124355123</v>
      </c>
      <c r="AW2291">
        <f t="shared" si="4748"/>
        <v>3.1531656502873231</v>
      </c>
      <c r="AX2291">
        <f t="shared" si="4749"/>
        <v>31.062253226725467</v>
      </c>
      <c r="AY2291">
        <f t="shared" si="4750"/>
        <v>10.732463111369022</v>
      </c>
      <c r="AZ2291">
        <f t="shared" si="4751"/>
        <v>22.960384368896484</v>
      </c>
      <c r="BA2291">
        <f t="shared" si="4752"/>
        <v>2.8129677574588499</v>
      </c>
      <c r="BB2291">
        <f t="shared" si="4753"/>
        <v>0.42431356060683378</v>
      </c>
      <c r="BC2291">
        <f t="shared" si="4754"/>
        <v>2.0637007689493476</v>
      </c>
      <c r="BD2291">
        <f t="shared" si="4755"/>
        <v>0.74926698850950224</v>
      </c>
      <c r="BE2291">
        <f t="shared" si="4756"/>
        <v>0.27101663726026803</v>
      </c>
      <c r="BF2291">
        <f t="shared" si="4757"/>
        <v>38.646944526641526</v>
      </c>
      <c r="BG2291">
        <f t="shared" si="4758"/>
        <v>0.60168069726195983</v>
      </c>
      <c r="BH2291">
        <f t="shared" si="4759"/>
        <v>69.835634468611985</v>
      </c>
      <c r="BI2291">
        <f t="shared" si="4760"/>
        <v>601.41070910652013</v>
      </c>
      <c r="BJ2291">
        <f t="shared" si="4761"/>
        <v>7.6567109801637348E-2</v>
      </c>
    </row>
    <row r="2292" spans="1:62" x14ac:dyDescent="0.45">
      <c r="A2292" s="1">
        <v>2117</v>
      </c>
      <c r="B2292" s="1" t="s">
        <v>2313</v>
      </c>
      <c r="C2292" s="1">
        <v>12299.000030711293</v>
      </c>
      <c r="D2292" s="1">
        <v>0</v>
      </c>
      <c r="E2292">
        <f t="shared" si="4734"/>
        <v>51.462170549311189</v>
      </c>
      <c r="F2292">
        <f t="shared" si="4735"/>
        <v>0.50043724034086445</v>
      </c>
      <c r="G2292">
        <f t="shared" si="4736"/>
        <v>457.60731407531955</v>
      </c>
      <c r="H2292">
        <f t="shared" si="4737"/>
        <v>4.6772029988643258</v>
      </c>
      <c r="I2292">
        <f t="shared" si="4738"/>
        <v>1.0872532477659878</v>
      </c>
      <c r="J2292">
        <f t="shared" si="4739"/>
        <v>24.852020263671875</v>
      </c>
      <c r="K2292" s="1">
        <v>6</v>
      </c>
      <c r="L2292">
        <f t="shared" si="4740"/>
        <v>1.4200000166893005</v>
      </c>
      <c r="M2292" s="1">
        <v>1</v>
      </c>
      <c r="N2292">
        <f t="shared" si="4741"/>
        <v>2.8400000333786011</v>
      </c>
      <c r="O2292" s="1">
        <v>21.099296569824219</v>
      </c>
      <c r="P2292" s="1">
        <v>24.852020263671875</v>
      </c>
      <c r="Q2292" s="1">
        <v>19.94793701171875</v>
      </c>
      <c r="R2292">
        <v>713</v>
      </c>
      <c r="S2292" s="1">
        <v>722.06182861328125</v>
      </c>
      <c r="T2292" s="1">
        <v>656.554931640625</v>
      </c>
      <c r="U2292" s="1">
        <f t="shared" si="4589"/>
        <v>656.5528155911137</v>
      </c>
      <c r="V2292" s="1">
        <v>14.833163261413574</v>
      </c>
      <c r="W2292" s="1">
        <v>20.337491989135742</v>
      </c>
      <c r="X2292" s="1">
        <v>59.984535217285156</v>
      </c>
      <c r="Y2292" s="1">
        <v>82.241981506347656</v>
      </c>
      <c r="Z2292" s="1">
        <v>499.47021484375</v>
      </c>
      <c r="AA2292" s="1">
        <v>2000.5777587890625</v>
      </c>
      <c r="AB2292" s="1">
        <v>395.43341064453125</v>
      </c>
      <c r="AC2292" s="1">
        <v>101.51103210449219</v>
      </c>
      <c r="AD2292" s="1">
        <v>11.459527969360352</v>
      </c>
      <c r="AE2292" s="1">
        <v>0.53048688173294067</v>
      </c>
      <c r="AF2292" s="1">
        <v>6.686980277299881E-2</v>
      </c>
      <c r="AG2292" s="1">
        <v>4.9232877790927887E-3</v>
      </c>
      <c r="AH2292" s="1">
        <v>2.3561283946037292E-2</v>
      </c>
      <c r="AI2292" s="1">
        <v>1.3689052313566208E-2</v>
      </c>
      <c r="AJ2292" s="1">
        <v>0.66666668653488159</v>
      </c>
      <c r="AK2292" s="1">
        <v>-0.21956524252891541</v>
      </c>
      <c r="AL2292" s="1">
        <v>2.737391471862793</v>
      </c>
      <c r="AM2292" s="1">
        <v>1</v>
      </c>
      <c r="AN2292" s="1">
        <v>0</v>
      </c>
      <c r="AO2292" s="1">
        <v>0.15999999642372131</v>
      </c>
      <c r="AP2292" s="1">
        <v>111125</v>
      </c>
      <c r="AQ2292">
        <f t="shared" si="4742"/>
        <v>0.83245035807291656</v>
      </c>
      <c r="AR2292">
        <f t="shared" si="4743"/>
        <v>4.6772029988643255E-3</v>
      </c>
      <c r="AS2292">
        <f t="shared" si="4744"/>
        <v>298.00202026367185</v>
      </c>
      <c r="AT2292">
        <f t="shared" si="4745"/>
        <v>294.2492965698242</v>
      </c>
      <c r="AU2292">
        <f t="shared" si="4746"/>
        <v>320.0924342516264</v>
      </c>
      <c r="AV2292">
        <f t="shared" si="4747"/>
        <v>0.81667210301685444</v>
      </c>
      <c r="AW2292">
        <f t="shared" si="4748"/>
        <v>3.1517330499999989</v>
      </c>
      <c r="AX2292">
        <f t="shared" si="4749"/>
        <v>31.048182494644585</v>
      </c>
      <c r="AY2292">
        <f t="shared" si="4750"/>
        <v>10.710690505508843</v>
      </c>
      <c r="AZ2292">
        <f t="shared" si="4751"/>
        <v>22.975658416748047</v>
      </c>
      <c r="BA2292">
        <f t="shared" si="4752"/>
        <v>2.8155701119572987</v>
      </c>
      <c r="BB2292">
        <f t="shared" si="4753"/>
        <v>0.42546578870180218</v>
      </c>
      <c r="BC2292">
        <f t="shared" si="4754"/>
        <v>2.0644798022340112</v>
      </c>
      <c r="BD2292">
        <f t="shared" si="4755"/>
        <v>0.7510903097232875</v>
      </c>
      <c r="BE2292">
        <f t="shared" si="4756"/>
        <v>0.27176878371014029</v>
      </c>
      <c r="BF2292">
        <f t="shared" si="4757"/>
        <v>46.452190750350205</v>
      </c>
      <c r="BG2292">
        <f t="shared" si="4758"/>
        <v>0.69698252502929592</v>
      </c>
      <c r="BH2292">
        <f t="shared" si="4759"/>
        <v>69.897648922848049</v>
      </c>
      <c r="BI2292">
        <f t="shared" si="4760"/>
        <v>632.09228043462463</v>
      </c>
      <c r="BJ2292">
        <f t="shared" si="4761"/>
        <v>5.6907588357037672E-2</v>
      </c>
    </row>
    <row r="2293" spans="1:62" x14ac:dyDescent="0.45">
      <c r="A2293" s="1">
        <v>2118</v>
      </c>
      <c r="B2293" s="1" t="s">
        <v>2314</v>
      </c>
      <c r="C2293" s="1">
        <v>12304.000030599535</v>
      </c>
      <c r="D2293" s="1">
        <v>0</v>
      </c>
      <c r="E2293">
        <f t="shared" si="4734"/>
        <v>47.253786913897308</v>
      </c>
      <c r="F2293">
        <f t="shared" si="4735"/>
        <v>0.50190208929919466</v>
      </c>
      <c r="G2293">
        <f t="shared" si="4736"/>
        <v>483.56588719684265</v>
      </c>
      <c r="H2293">
        <f t="shared" si="4737"/>
        <v>4.681004274405292</v>
      </c>
      <c r="I2293">
        <f t="shared" si="4738"/>
        <v>1.0854330256084816</v>
      </c>
      <c r="J2293">
        <f t="shared" si="4739"/>
        <v>24.845901489257813</v>
      </c>
      <c r="K2293" s="1">
        <v>6</v>
      </c>
      <c r="L2293">
        <f t="shared" si="4740"/>
        <v>1.4200000166893005</v>
      </c>
      <c r="M2293" s="1">
        <v>1</v>
      </c>
      <c r="N2293">
        <f t="shared" si="4741"/>
        <v>2.8400000333786011</v>
      </c>
      <c r="O2293" s="1">
        <v>21.12983512878418</v>
      </c>
      <c r="P2293" s="1">
        <v>24.845901489257813</v>
      </c>
      <c r="Q2293" s="1">
        <v>19.968624114990234</v>
      </c>
      <c r="R2293">
        <v>713</v>
      </c>
      <c r="S2293" s="1">
        <v>727.44134521484375</v>
      </c>
      <c r="T2293" s="1">
        <v>666.882568359375</v>
      </c>
      <c r="U2293" s="1">
        <f t="shared" si="4589"/>
        <v>666.92389989952767</v>
      </c>
      <c r="V2293" s="1">
        <v>14.835208892822266</v>
      </c>
      <c r="W2293" s="1">
        <v>20.344203948974609</v>
      </c>
      <c r="X2293" s="1">
        <v>59.879035949707031</v>
      </c>
      <c r="Y2293" s="1">
        <v>82.110816955566406</v>
      </c>
      <c r="Z2293" s="1">
        <v>499.44931030273437</v>
      </c>
      <c r="AA2293" s="1">
        <v>2000.6248779296875</v>
      </c>
      <c r="AB2293" s="1">
        <v>318.2864990234375</v>
      </c>
      <c r="AC2293" s="1">
        <v>101.51044464111328</v>
      </c>
      <c r="AD2293" s="1">
        <v>11.459527969360352</v>
      </c>
      <c r="AE2293" s="1">
        <v>0.53048688173294067</v>
      </c>
      <c r="AF2293" s="1">
        <v>6.686980277299881E-2</v>
      </c>
      <c r="AG2293" s="1">
        <v>4.9232877790927887E-3</v>
      </c>
      <c r="AH2293" s="1">
        <v>2.3561283946037292E-2</v>
      </c>
      <c r="AI2293" s="1">
        <v>1.3689052313566208E-2</v>
      </c>
      <c r="AJ2293" s="1">
        <v>0.66666668653488159</v>
      </c>
      <c r="AK2293" s="1">
        <v>-0.21956524252891541</v>
      </c>
      <c r="AL2293" s="1">
        <v>2.737391471862793</v>
      </c>
      <c r="AM2293" s="1">
        <v>1</v>
      </c>
      <c r="AN2293" s="1">
        <v>0</v>
      </c>
      <c r="AO2293" s="1">
        <v>0.15999999642372131</v>
      </c>
      <c r="AP2293" s="1">
        <v>111115</v>
      </c>
      <c r="AQ2293">
        <f t="shared" si="4742"/>
        <v>0.83241551717122386</v>
      </c>
      <c r="AR2293">
        <f t="shared" si="4743"/>
        <v>4.6810042744052918E-3</v>
      </c>
      <c r="AS2293">
        <f t="shared" si="4744"/>
        <v>297.99590148925779</v>
      </c>
      <c r="AT2293">
        <f t="shared" si="4745"/>
        <v>294.27983512878416</v>
      </c>
      <c r="AU2293">
        <f t="shared" si="4746"/>
        <v>320.09997331395789</v>
      </c>
      <c r="AV2293">
        <f t="shared" si="4747"/>
        <v>0.81946401909979849</v>
      </c>
      <c r="AW2293">
        <f t="shared" si="4748"/>
        <v>3.150582214338387</v>
      </c>
      <c r="AX2293">
        <f t="shared" si="4749"/>
        <v>31.037025061580245</v>
      </c>
      <c r="AY2293">
        <f t="shared" si="4750"/>
        <v>10.692821112605635</v>
      </c>
      <c r="AZ2293">
        <f t="shared" si="4751"/>
        <v>22.987868309020996</v>
      </c>
      <c r="BA2293">
        <f t="shared" si="4752"/>
        <v>2.8176519177265886</v>
      </c>
      <c r="BB2293">
        <f t="shared" si="4753"/>
        <v>0.42652414644039843</v>
      </c>
      <c r="BC2293">
        <f t="shared" si="4754"/>
        <v>2.0651491887299054</v>
      </c>
      <c r="BD2293">
        <f t="shared" si="4755"/>
        <v>0.75250272899668325</v>
      </c>
      <c r="BE2293">
        <f t="shared" si="4756"/>
        <v>0.27245973288478104</v>
      </c>
      <c r="BF2293">
        <f t="shared" si="4757"/>
        <v>49.086988222625926</v>
      </c>
      <c r="BG2293">
        <f t="shared" si="4758"/>
        <v>0.72511400078499999</v>
      </c>
      <c r="BH2293">
        <f t="shared" si="4759"/>
        <v>69.950313378390277</v>
      </c>
      <c r="BI2293">
        <f t="shared" si="4760"/>
        <v>644.42038118190851</v>
      </c>
      <c r="BJ2293">
        <f t="shared" si="4761"/>
        <v>5.1292871849900924E-2</v>
      </c>
    </row>
    <row r="2294" spans="1:62" x14ac:dyDescent="0.45">
      <c r="A2294" s="1">
        <v>2119</v>
      </c>
      <c r="B2294" s="1" t="s">
        <v>2315</v>
      </c>
      <c r="C2294" s="1">
        <v>12309.000030487776</v>
      </c>
      <c r="D2294" s="1">
        <v>0</v>
      </c>
      <c r="E2294">
        <f t="shared" si="4734"/>
        <v>54.878973766649487</v>
      </c>
      <c r="F2294">
        <f t="shared" si="4735"/>
        <v>0.50441039519023856</v>
      </c>
      <c r="G2294">
        <f t="shared" si="4736"/>
        <v>468.97914737369206</v>
      </c>
      <c r="H2294">
        <f t="shared" si="4737"/>
        <v>4.6897559501373145</v>
      </c>
      <c r="I2294">
        <f t="shared" si="4738"/>
        <v>1.0828598668569738</v>
      </c>
      <c r="J2294">
        <f t="shared" si="4739"/>
        <v>24.838834762573242</v>
      </c>
      <c r="K2294" s="1">
        <v>6</v>
      </c>
      <c r="L2294">
        <f t="shared" si="4740"/>
        <v>1.4200000166893005</v>
      </c>
      <c r="M2294" s="1">
        <v>1</v>
      </c>
      <c r="N2294">
        <f t="shared" si="4741"/>
        <v>2.8400000333786011</v>
      </c>
      <c r="O2294" s="1">
        <v>21.158441543579102</v>
      </c>
      <c r="P2294" s="1">
        <v>24.838834762573242</v>
      </c>
      <c r="Q2294" s="1">
        <v>20.008199691772461</v>
      </c>
      <c r="R2294">
        <v>713</v>
      </c>
      <c r="S2294" s="1">
        <v>749.34197998046875</v>
      </c>
      <c r="T2294" s="1">
        <v>679.37005615234375</v>
      </c>
      <c r="U2294" s="1">
        <f t="shared" si="4589"/>
        <v>679.58826785908991</v>
      </c>
      <c r="V2294" s="1">
        <v>14.837565422058105</v>
      </c>
      <c r="W2294" s="1">
        <v>20.356599807739258</v>
      </c>
      <c r="X2294" s="1">
        <v>59.780597686767578</v>
      </c>
      <c r="Y2294" s="1">
        <v>82.009719848632812</v>
      </c>
      <c r="Z2294" s="1">
        <v>499.466552734375</v>
      </c>
      <c r="AA2294" s="1">
        <v>2000.742431640625</v>
      </c>
      <c r="AB2294" s="1">
        <v>314.515869140625</v>
      </c>
      <c r="AC2294" s="1">
        <v>101.509765625</v>
      </c>
      <c r="AD2294" s="1">
        <v>11.459527969360352</v>
      </c>
      <c r="AE2294" s="1">
        <v>0.53048688173294067</v>
      </c>
      <c r="AF2294" s="1">
        <v>6.686980277299881E-2</v>
      </c>
      <c r="AG2294" s="1">
        <v>4.9232877790927887E-3</v>
      </c>
      <c r="AH2294" s="1">
        <v>2.3561283946037292E-2</v>
      </c>
      <c r="AI2294" s="1">
        <v>1.3689052313566208E-2</v>
      </c>
      <c r="AJ2294" s="1">
        <v>0.66666668653488159</v>
      </c>
      <c r="AK2294" s="1">
        <v>-0.21956524252891541</v>
      </c>
      <c r="AL2294" s="1">
        <v>2.737391471862793</v>
      </c>
      <c r="AM2294" s="1">
        <v>1</v>
      </c>
      <c r="AN2294" s="1">
        <v>0</v>
      </c>
      <c r="AO2294" s="1">
        <v>0.15999999642372131</v>
      </c>
      <c r="AP2294" s="1">
        <v>111115</v>
      </c>
      <c r="AQ2294">
        <f t="shared" si="4742"/>
        <v>0.83244425455729143</v>
      </c>
      <c r="AR2294">
        <f t="shared" si="4743"/>
        <v>4.6897559501373146E-3</v>
      </c>
      <c r="AS2294">
        <f t="shared" si="4744"/>
        <v>297.98883476257322</v>
      </c>
      <c r="AT2294">
        <f t="shared" si="4745"/>
        <v>294.30844154357908</v>
      </c>
      <c r="AU2294">
        <f t="shared" si="4746"/>
        <v>320.11878190728748</v>
      </c>
      <c r="AV2294">
        <f t="shared" si="4747"/>
        <v>0.81978581259788175</v>
      </c>
      <c r="AW2294">
        <f t="shared" si="4748"/>
        <v>3.1492535422625059</v>
      </c>
      <c r="AX2294">
        <f t="shared" si="4749"/>
        <v>31.024143567590922</v>
      </c>
      <c r="AY2294">
        <f t="shared" si="4750"/>
        <v>10.667543759851664</v>
      </c>
      <c r="AZ2294">
        <f t="shared" si="4751"/>
        <v>22.998638153076172</v>
      </c>
      <c r="BA2294">
        <f t="shared" si="4752"/>
        <v>2.8194893106193901</v>
      </c>
      <c r="BB2294">
        <f t="shared" si="4753"/>
        <v>0.42833425196255165</v>
      </c>
      <c r="BC2294">
        <f t="shared" si="4754"/>
        <v>2.0663936754055321</v>
      </c>
      <c r="BD2294">
        <f t="shared" si="4755"/>
        <v>0.75309563521385803</v>
      </c>
      <c r="BE2294">
        <f t="shared" si="4756"/>
        <v>0.27364163620898396</v>
      </c>
      <c r="BF2294">
        <f t="shared" si="4757"/>
        <v>47.60596333291582</v>
      </c>
      <c r="BG2294">
        <f t="shared" si="4758"/>
        <v>0.6903147160029186</v>
      </c>
      <c r="BH2294">
        <f t="shared" si="4759"/>
        <v>70.031402877584924</v>
      </c>
      <c r="BI2294">
        <f t="shared" si="4760"/>
        <v>653.28322033747236</v>
      </c>
      <c r="BJ2294">
        <f t="shared" si="4761"/>
        <v>5.8829790842864473E-2</v>
      </c>
    </row>
    <row r="2295" spans="1:62" x14ac:dyDescent="0.45">
      <c r="A2295" s="1">
        <v>2120</v>
      </c>
      <c r="B2295" s="1" t="s">
        <v>2316</v>
      </c>
      <c r="C2295" s="1">
        <v>12314.500030364841</v>
      </c>
      <c r="D2295" s="1">
        <v>0</v>
      </c>
      <c r="E2295">
        <f t="shared" si="4734"/>
        <v>60.310930566666883</v>
      </c>
      <c r="F2295">
        <f t="shared" si="4735"/>
        <v>0.50688535852978378</v>
      </c>
      <c r="G2295">
        <f t="shared" si="4736"/>
        <v>471.28960274802813</v>
      </c>
      <c r="H2295">
        <f t="shared" si="4737"/>
        <v>4.6992731688655729</v>
      </c>
      <c r="I2295">
        <f t="shared" si="4738"/>
        <v>1.0805534404320869</v>
      </c>
      <c r="J2295">
        <f t="shared" si="4739"/>
        <v>24.834890365600586</v>
      </c>
      <c r="K2295" s="1">
        <v>6</v>
      </c>
      <c r="L2295">
        <f t="shared" si="4740"/>
        <v>1.4200000166893005</v>
      </c>
      <c r="M2295" s="1">
        <v>1</v>
      </c>
      <c r="N2295">
        <f t="shared" si="4741"/>
        <v>2.8400000333786011</v>
      </c>
      <c r="O2295" s="1">
        <v>21.19297981262207</v>
      </c>
      <c r="P2295" s="1">
        <v>24.834890365600586</v>
      </c>
      <c r="Q2295" s="1">
        <v>20.068710327148438</v>
      </c>
      <c r="R2295">
        <v>713</v>
      </c>
      <c r="S2295" s="1">
        <v>777.6339111328125</v>
      </c>
      <c r="T2295" s="1">
        <v>700.77801513671875</v>
      </c>
      <c r="U2295" s="1">
        <f t="shared" si="4589"/>
        <v>701.22472622483133</v>
      </c>
      <c r="V2295" s="1">
        <v>14.841860771179199</v>
      </c>
      <c r="W2295" s="1">
        <v>20.372026443481445</v>
      </c>
      <c r="X2295" s="1">
        <v>59.672096252441406</v>
      </c>
      <c r="Y2295" s="1">
        <v>81.898895263671875</v>
      </c>
      <c r="Z2295" s="1">
        <v>499.46490478515625</v>
      </c>
      <c r="AA2295" s="1">
        <v>2000.8472900390625</v>
      </c>
      <c r="AB2295" s="1">
        <v>338.056884765625</v>
      </c>
      <c r="AC2295" s="1">
        <v>101.50971984863281</v>
      </c>
      <c r="AD2295" s="1">
        <v>11.459527969360352</v>
      </c>
      <c r="AE2295" s="1">
        <v>0.53048688173294067</v>
      </c>
      <c r="AF2295" s="1">
        <v>6.686980277299881E-2</v>
      </c>
      <c r="AG2295" s="1">
        <v>4.9232877790927887E-3</v>
      </c>
      <c r="AH2295" s="1">
        <v>2.3561283946037292E-2</v>
      </c>
      <c r="AI2295" s="1">
        <v>1.3689052313566208E-2</v>
      </c>
      <c r="AJ2295" s="1">
        <v>0.66666668653488159</v>
      </c>
      <c r="AK2295" s="1">
        <v>-0.21956524252891541</v>
      </c>
      <c r="AL2295" s="1">
        <v>2.737391471862793</v>
      </c>
      <c r="AM2295" s="1">
        <v>1</v>
      </c>
      <c r="AN2295" s="1">
        <v>0</v>
      </c>
      <c r="AO2295" s="1">
        <v>0.15999999642372131</v>
      </c>
      <c r="AP2295" s="1">
        <v>111115</v>
      </c>
      <c r="AQ2295">
        <f t="shared" si="4742"/>
        <v>0.83244150797526029</v>
      </c>
      <c r="AR2295">
        <f t="shared" si="4743"/>
        <v>4.6992731688655729E-3</v>
      </c>
      <c r="AS2295">
        <f t="shared" si="4744"/>
        <v>297.98489036560056</v>
      </c>
      <c r="AT2295">
        <f t="shared" si="4745"/>
        <v>294.34297981262205</v>
      </c>
      <c r="AU2295">
        <f t="shared" si="4746"/>
        <v>320.13555925066248</v>
      </c>
      <c r="AV2295">
        <f t="shared" si="4747"/>
        <v>0.82003465858220359</v>
      </c>
      <c r="AW2295">
        <f t="shared" si="4748"/>
        <v>3.1485121374588281</v>
      </c>
      <c r="AX2295">
        <f t="shared" si="4749"/>
        <v>31.016853776700025</v>
      </c>
      <c r="AY2295">
        <f t="shared" si="4750"/>
        <v>10.644827333218579</v>
      </c>
      <c r="AZ2295">
        <f t="shared" si="4751"/>
        <v>23.013935089111328</v>
      </c>
      <c r="BA2295">
        <f t="shared" si="4752"/>
        <v>2.8221008512328059</v>
      </c>
      <c r="BB2295">
        <f t="shared" si="4753"/>
        <v>0.43011763672101128</v>
      </c>
      <c r="BC2295">
        <f t="shared" si="4754"/>
        <v>2.0679586970267412</v>
      </c>
      <c r="BD2295">
        <f t="shared" si="4755"/>
        <v>0.75414215420606467</v>
      </c>
      <c r="BE2295">
        <f t="shared" si="4756"/>
        <v>0.27480630880073903</v>
      </c>
      <c r="BF2295">
        <f t="shared" si="4757"/>
        <v>47.84047554252578</v>
      </c>
      <c r="BG2295">
        <f t="shared" si="4758"/>
        <v>0.67252338482119989</v>
      </c>
      <c r="BH2295">
        <f t="shared" si="4759"/>
        <v>70.110186727665976</v>
      </c>
      <c r="BI2295">
        <f t="shared" si="4760"/>
        <v>672.10908721134138</v>
      </c>
      <c r="BJ2295">
        <f t="shared" si="4761"/>
        <v>6.2912564109086508E-2</v>
      </c>
    </row>
    <row r="2296" spans="1:62" x14ac:dyDescent="0.45">
      <c r="A2296" s="1">
        <v>2120</v>
      </c>
      <c r="B2296" s="1" t="s">
        <v>2316</v>
      </c>
      <c r="C2296" s="1">
        <v>12314.500030364841</v>
      </c>
      <c r="D2296" s="1">
        <v>0</v>
      </c>
      <c r="E2296">
        <f t="shared" ref="E2296" si="4762">(S2296-U2296*(1000-V2296)/(1000-W2296))*AQ2296</f>
        <v>60.310930566666883</v>
      </c>
      <c r="F2296">
        <f t="shared" ref="F2296" si="4763">IF(BB2296&lt;&gt;0,1/(1/BB2296-1/N2296),0)</f>
        <v>0.50688535852978378</v>
      </c>
      <c r="G2296">
        <f t="shared" ref="G2296" si="4764">((BE2296-AR2296/2)*T2296-E2296)/(BE2296+AR2296/2)</f>
        <v>471.28960274802813</v>
      </c>
      <c r="H2296">
        <f t="shared" ref="H2296" si="4765">AR2296*1000</f>
        <v>4.6992731688655729</v>
      </c>
      <c r="I2296">
        <f t="shared" ref="I2296" si="4766">(AW2296-BC2296)</f>
        <v>1.0805534404320869</v>
      </c>
      <c r="J2296">
        <f t="shared" ref="J2296" si="4767">(P2296+AV2296*D2296)</f>
        <v>24.834890365600586</v>
      </c>
      <c r="K2296" s="1">
        <v>6</v>
      </c>
      <c r="L2296">
        <f t="shared" ref="L2296" si="4768">(K2296*AK2296+AL2296)</f>
        <v>1.4200000166893005</v>
      </c>
      <c r="M2296" s="1">
        <v>1</v>
      </c>
      <c r="N2296">
        <f t="shared" ref="N2296" si="4769">L2296*(M2296+1)*(M2296+1)/(M2296*M2296+1)</f>
        <v>2.8400000333786011</v>
      </c>
      <c r="O2296" s="1">
        <v>21.19297981262207</v>
      </c>
      <c r="P2296" s="1">
        <v>24.834890365600586</v>
      </c>
      <c r="Q2296" s="1">
        <v>20.068710327148438</v>
      </c>
      <c r="R2296">
        <v>713</v>
      </c>
      <c r="S2296" s="1">
        <v>777.6339111328125</v>
      </c>
      <c r="T2296" s="1">
        <v>700.77801513671875</v>
      </c>
      <c r="U2296" s="1">
        <f t="shared" ref="U2296" si="4770">T2296-(0.008076485841*(R2296-S2296)+0.07530378)</f>
        <v>701.22472622483133</v>
      </c>
      <c r="V2296" s="1">
        <v>14.841860771179199</v>
      </c>
      <c r="W2296" s="1">
        <v>20.372026443481445</v>
      </c>
      <c r="X2296" s="1">
        <v>59.672096252441406</v>
      </c>
      <c r="Y2296" s="1">
        <v>81.898895263671875</v>
      </c>
      <c r="Z2296" s="1">
        <v>499.46490478515625</v>
      </c>
      <c r="AA2296" s="1">
        <v>2000.8472900390625</v>
      </c>
      <c r="AB2296" s="1">
        <v>338.056884765625</v>
      </c>
      <c r="AC2296" s="1">
        <v>101.50971984863281</v>
      </c>
      <c r="AD2296" s="1">
        <v>11.459527969360352</v>
      </c>
      <c r="AE2296" s="1">
        <v>0.53048688173294067</v>
      </c>
      <c r="AF2296" s="1">
        <v>6.686980277299881E-2</v>
      </c>
      <c r="AG2296" s="1">
        <v>4.9232877790927887E-3</v>
      </c>
      <c r="AH2296" s="1">
        <v>2.3561283946037292E-2</v>
      </c>
      <c r="AI2296" s="1">
        <v>1.3689052313566208E-2</v>
      </c>
      <c r="AJ2296" s="1">
        <v>0.66666668653488159</v>
      </c>
      <c r="AK2296" s="1">
        <v>-0.21956524252891541</v>
      </c>
      <c r="AL2296" s="1">
        <v>2.737391471862793</v>
      </c>
      <c r="AM2296" s="1">
        <v>1</v>
      </c>
      <c r="AN2296" s="1">
        <v>0</v>
      </c>
      <c r="AO2296" s="1">
        <v>0.15999999642372131</v>
      </c>
      <c r="AP2296" s="1">
        <v>111115</v>
      </c>
      <c r="AQ2296">
        <f t="shared" ref="AQ2296" si="4771">Z2296*0.000001/(K2296*0.0001)</f>
        <v>0.83244150797526029</v>
      </c>
      <c r="AR2296">
        <f t="shared" ref="AR2296" si="4772">(W2296-V2296)/(1000-W2296)*AQ2296</f>
        <v>4.6992731688655729E-3</v>
      </c>
      <c r="AS2296">
        <f t="shared" ref="AS2296" si="4773">(P2296+273.15)</f>
        <v>297.98489036560056</v>
      </c>
      <c r="AT2296">
        <f t="shared" ref="AT2296" si="4774">(O2296+273.15)</f>
        <v>294.34297981262205</v>
      </c>
      <c r="AU2296">
        <f t="shared" ref="AU2296" si="4775">(AA2296*AM2296+AB2296*AN2296)*AO2296</f>
        <v>320.13555925066248</v>
      </c>
      <c r="AV2296">
        <f t="shared" ref="AV2296" si="4776">((AU2296+0.00000010773*(AT2296^4-AS2296^4))-AR2296*44100)/(L2296*0.92*2*29.3+0.00000043092*AS2296^3)</f>
        <v>0.82003465858220359</v>
      </c>
      <c r="AW2296">
        <f t="shared" ref="AW2296" si="4777">0.61365*EXP(17.502*J2296/(240.97+J2296))</f>
        <v>3.1485121374588281</v>
      </c>
      <c r="AX2296">
        <f t="shared" ref="AX2296" si="4778">AW2296*1000/AC2296</f>
        <v>31.016853776700025</v>
      </c>
      <c r="AY2296">
        <f t="shared" ref="AY2296" si="4779">(AX2296-W2296)</f>
        <v>10.644827333218579</v>
      </c>
      <c r="AZ2296">
        <f t="shared" ref="AZ2296" si="4780">IF(D2296,P2296,(O2296+P2296)/2)</f>
        <v>23.013935089111328</v>
      </c>
      <c r="BA2296">
        <f t="shared" ref="BA2296" si="4781">0.61365*EXP(17.502*AZ2296/(240.97+AZ2296))</f>
        <v>2.8221008512328059</v>
      </c>
      <c r="BB2296">
        <f t="shared" ref="BB2296" si="4782">IF(AY2296&lt;&gt;0,(1000-(AX2296+W2296)/2)/AY2296*AR2296,0)</f>
        <v>0.43011763672101128</v>
      </c>
      <c r="BC2296">
        <f t="shared" ref="BC2296" si="4783">W2296*AC2296/1000</f>
        <v>2.0679586970267412</v>
      </c>
      <c r="BD2296">
        <f t="shared" ref="BD2296" si="4784">(BA2296-BC2296)</f>
        <v>0.75414215420606467</v>
      </c>
      <c r="BE2296">
        <f t="shared" ref="BE2296" si="4785">1/(1.6/F2296+1.37/N2296)</f>
        <v>0.27480630880073903</v>
      </c>
      <c r="BF2296">
        <f t="shared" ref="BF2296" si="4786">G2296*AC2296*0.001</f>
        <v>47.84047554252578</v>
      </c>
      <c r="BG2296">
        <f t="shared" ref="BG2296" si="4787">G2296/T2296</f>
        <v>0.67252338482119989</v>
      </c>
      <c r="BH2296">
        <f t="shared" ref="BH2296" si="4788">(1-AR2296*AC2296/AW2296/F2296)*100</f>
        <v>70.110186727665976</v>
      </c>
      <c r="BI2296">
        <f t="shared" ref="BI2296" si="4789">(T2296-E2296/(N2296/1.35))</f>
        <v>672.10908721134138</v>
      </c>
      <c r="BJ2296">
        <f t="shared" ref="BJ2296" si="4790">E2296*BH2296/100/BI2296</f>
        <v>6.2912564109086508E-2</v>
      </c>
    </row>
    <row r="2297" spans="1:62" x14ac:dyDescent="0.45">
      <c r="A2297" s="1">
        <v>2121</v>
      </c>
      <c r="B2297" s="1" t="s">
        <v>2318</v>
      </c>
      <c r="C2297" s="1">
        <v>12340.000032566488</v>
      </c>
      <c r="D2297" s="1">
        <v>0</v>
      </c>
      <c r="E2297">
        <f t="shared" ref="E2297:E2307" si="4791">(S2297-U2297*(1000-V2297)/(1000-W2297))*AQ2297</f>
        <v>57.422049438987528</v>
      </c>
      <c r="F2297">
        <f t="shared" ref="F2297:F2307" si="4792">IF(BB2297&lt;&gt;0,1/(1/BB2297-1/N2297),0)</f>
        <v>0.49725207705534469</v>
      </c>
      <c r="G2297">
        <f t="shared" ref="G2297:G2307" si="4793">((BE2297-AR2297/2)*T2297-E2297)/(BE2297+AR2297/2)</f>
        <v>499.78693929274033</v>
      </c>
      <c r="H2297">
        <f t="shared" ref="H2297:H2307" si="4794">AR2297*1000</f>
        <v>4.6230211693434153</v>
      </c>
      <c r="I2297">
        <f t="shared" ref="I2297:I2307" si="4795">(AW2297-BC2297)</f>
        <v>1.0804835157069319</v>
      </c>
      <c r="J2297">
        <f t="shared" ref="J2297:J2307" si="4796">(P2297+AV2297*D2297)</f>
        <v>24.840007781982422</v>
      </c>
      <c r="K2297" s="1">
        <v>6</v>
      </c>
      <c r="L2297">
        <f t="shared" ref="L2297:L2307" si="4797">(K2297*AK2297+AL2297)</f>
        <v>1.4200000166893005</v>
      </c>
      <c r="M2297" s="1">
        <v>1</v>
      </c>
      <c r="N2297">
        <f t="shared" ref="N2297:N2307" si="4798">L2297*(M2297+1)*(M2297+1)/(M2297*M2297+1)</f>
        <v>2.8400000333786011</v>
      </c>
      <c r="O2297" s="1">
        <v>21.230598449707031</v>
      </c>
      <c r="P2297" s="1">
        <v>24.840007781982422</v>
      </c>
      <c r="Q2297" s="1">
        <v>20.106163024902344</v>
      </c>
      <c r="R2297">
        <v>713</v>
      </c>
      <c r="S2297" s="1">
        <v>796.3016357421875</v>
      </c>
      <c r="T2297" s="1">
        <v>722.708740234375</v>
      </c>
      <c r="U2297" s="1">
        <f t="shared" si="4589"/>
        <v>723.3062209359789</v>
      </c>
      <c r="V2297" s="1">
        <v>14.941961288452148</v>
      </c>
      <c r="W2297" s="1">
        <v>20.3822021484375</v>
      </c>
      <c r="X2297" s="1">
        <v>60.289794921875</v>
      </c>
      <c r="Y2297" s="1">
        <v>81.75555419921875</v>
      </c>
      <c r="Z2297" s="1">
        <v>499.47720336914062</v>
      </c>
      <c r="AA2297" s="1">
        <v>2000.9117431640625</v>
      </c>
      <c r="AB2297" s="1">
        <v>331.75845336914062</v>
      </c>
      <c r="AC2297" s="1">
        <v>101.50966644287109</v>
      </c>
      <c r="AD2297" s="1">
        <v>12.344428062438965</v>
      </c>
      <c r="AE2297" s="1">
        <v>0.50427168607711792</v>
      </c>
      <c r="AF2297" s="1">
        <v>0.47533291578292847</v>
      </c>
      <c r="AG2297" s="1">
        <v>3.291374770924449E-3</v>
      </c>
      <c r="AH2297" s="1">
        <v>0.4051147997379303</v>
      </c>
      <c r="AI2297" s="1">
        <v>5.1712333224713802E-3</v>
      </c>
      <c r="AJ2297" s="1">
        <v>0.66666668653488159</v>
      </c>
      <c r="AK2297" s="1">
        <v>-0.21956524252891541</v>
      </c>
      <c r="AL2297" s="1">
        <v>2.737391471862793</v>
      </c>
      <c r="AM2297" s="1">
        <v>1</v>
      </c>
      <c r="AN2297" s="1">
        <v>0</v>
      </c>
      <c r="AO2297" s="1">
        <v>0.15999999642372131</v>
      </c>
      <c r="AP2297" s="1">
        <v>111115</v>
      </c>
      <c r="AQ2297">
        <f t="shared" ref="AQ2297:AQ2307" si="4799">Z2297*0.000001/(K2297*0.0001)</f>
        <v>0.8324620056152342</v>
      </c>
      <c r="AR2297">
        <f t="shared" ref="AR2297:AR2307" si="4800">(W2297-V2297)/(1000-W2297)*AQ2297</f>
        <v>4.6230211693434158E-3</v>
      </c>
      <c r="AS2297">
        <f t="shared" ref="AS2297:AS2307" si="4801">(P2297+273.15)</f>
        <v>297.9900077819824</v>
      </c>
      <c r="AT2297">
        <f t="shared" ref="AT2297:AT2307" si="4802">(O2297+273.15)</f>
        <v>294.38059844970701</v>
      </c>
      <c r="AU2297">
        <f t="shared" ref="AU2297:AU2307" si="4803">(AA2297*AM2297+AB2297*AN2297)*AO2297</f>
        <v>320.14587175043198</v>
      </c>
      <c r="AV2297">
        <f t="shared" ref="AV2297:AV2307" si="4804">((AU2297+0.00000010773*(AT2297^4-AS2297^4))-AR2297*44100)/(L2297*0.92*2*29.3+0.00000043092*AS2297^3)</f>
        <v>0.86241490250060548</v>
      </c>
      <c r="AW2297">
        <f t="shared" ref="AW2297:AW2307" si="4805">0.61365*EXP(17.502*J2297/(240.97+J2297))</f>
        <v>3.1494740571659929</v>
      </c>
      <c r="AX2297">
        <f t="shared" ref="AX2297:AX2307" si="4806">AW2297*1000/AC2297</f>
        <v>31.026346234114506</v>
      </c>
      <c r="AY2297">
        <f t="shared" ref="AY2297:AY2307" si="4807">(AX2297-W2297)</f>
        <v>10.644144085677006</v>
      </c>
      <c r="AZ2297">
        <f t="shared" ref="AZ2297:AZ2307" si="4808">IF(D2297,P2297,(O2297+P2297)/2)</f>
        <v>23.035303115844727</v>
      </c>
      <c r="BA2297">
        <f t="shared" ref="BA2297:BA2307" si="4809">0.61365*EXP(17.502*AZ2297/(240.97+AZ2297))</f>
        <v>2.8257524098353035</v>
      </c>
      <c r="BB2297">
        <f t="shared" ref="BB2297:BB2307" si="4810">IF(AY2297&lt;&gt;0,(1000-(AX2297+W2297)/2)/AY2297*AR2297,0)</f>
        <v>0.42316129219591037</v>
      </c>
      <c r="BC2297">
        <f t="shared" ref="BC2297:BC2307" si="4811">W2297*AC2297/1000</f>
        <v>2.068990541459061</v>
      </c>
      <c r="BD2297">
        <f t="shared" ref="BD2297:BD2307" si="4812">(BA2297-BC2297)</f>
        <v>0.75676186837624249</v>
      </c>
      <c r="BE2297">
        <f t="shared" ref="BE2297:BE2307" si="4813">1/(1.6/F2297+1.37/N2297)</f>
        <v>0.270264554150556</v>
      </c>
      <c r="BF2297">
        <f t="shared" ref="BF2297:BF2307" si="4814">G2297*AC2297*0.001</f>
        <v>50.733205500109534</v>
      </c>
      <c r="BG2297">
        <f t="shared" ref="BG2297:BG2307" si="4815">G2297/T2297</f>
        <v>0.69154683134267758</v>
      </c>
      <c r="BH2297">
        <f t="shared" ref="BH2297:BH2307" si="4816">(1-AR2297*AC2297/AW2297/F2297)*100</f>
        <v>70.034699200277544</v>
      </c>
      <c r="BI2297">
        <f t="shared" ref="BI2297:BI2307" si="4817">(T2297-E2297/(N2297/1.35))</f>
        <v>695.41304804017034</v>
      </c>
      <c r="BJ2297">
        <f t="shared" ref="BJ2297:BJ2307" si="4818">E2297*BH2297/100/BI2297</f>
        <v>5.7829457920821961E-2</v>
      </c>
    </row>
    <row r="2298" spans="1:62" x14ac:dyDescent="0.45">
      <c r="A2298" s="1">
        <v>2122</v>
      </c>
      <c r="B2298" s="1" t="s">
        <v>2319</v>
      </c>
      <c r="C2298" s="1">
        <v>12345.000032454729</v>
      </c>
      <c r="D2298" s="1">
        <v>0</v>
      </c>
      <c r="E2298">
        <f t="shared" si="4791"/>
        <v>45.594056127958638</v>
      </c>
      <c r="F2298">
        <f t="shared" si="4792"/>
        <v>0.4710180450532494</v>
      </c>
      <c r="G2298">
        <f t="shared" si="4793"/>
        <v>550.82200916275553</v>
      </c>
      <c r="H2298">
        <f t="shared" si="4794"/>
        <v>4.4206378808984921</v>
      </c>
      <c r="I2298">
        <f t="shared" si="4795"/>
        <v>1.082117305091653</v>
      </c>
      <c r="J2298">
        <f t="shared" si="4796"/>
        <v>24.857151031494141</v>
      </c>
      <c r="K2298" s="1">
        <v>6</v>
      </c>
      <c r="L2298">
        <f t="shared" si="4797"/>
        <v>1.4200000166893005</v>
      </c>
      <c r="M2298" s="1">
        <v>1</v>
      </c>
      <c r="N2298">
        <f t="shared" si="4798"/>
        <v>2.8400000333786011</v>
      </c>
      <c r="O2298" s="1">
        <v>21.297842025756836</v>
      </c>
      <c r="P2298" s="1">
        <v>24.857151031494141</v>
      </c>
      <c r="Q2298" s="1">
        <v>20.151180267333984</v>
      </c>
      <c r="R2298">
        <v>713</v>
      </c>
      <c r="S2298" s="1">
        <v>798.06097412109375</v>
      </c>
      <c r="T2298" s="1">
        <v>738.7520751953125</v>
      </c>
      <c r="U2298" s="1">
        <f t="shared" si="4589"/>
        <v>739.36376516842313</v>
      </c>
      <c r="V2298" s="1">
        <v>15.195978164672852</v>
      </c>
      <c r="W2298" s="1">
        <v>20.398048400878906</v>
      </c>
      <c r="X2298" s="1">
        <v>61.079292297363281</v>
      </c>
      <c r="Y2298" s="1">
        <v>81.494247436523438</v>
      </c>
      <c r="Z2298" s="1">
        <v>499.47024536132812</v>
      </c>
      <c r="AA2298" s="1">
        <v>2001.0426025390625</v>
      </c>
      <c r="AB2298" s="1">
        <v>289.99371337890625</v>
      </c>
      <c r="AC2298" s="1">
        <v>101.50878143310547</v>
      </c>
      <c r="AD2298" s="1">
        <v>12.344428062438965</v>
      </c>
      <c r="AE2298" s="1">
        <v>0.50427168607711792</v>
      </c>
      <c r="AF2298" s="1">
        <v>0.47533291578292847</v>
      </c>
      <c r="AG2298" s="1">
        <v>3.291374770924449E-3</v>
      </c>
      <c r="AH2298" s="1">
        <v>0.4051147997379303</v>
      </c>
      <c r="AI2298" s="1">
        <v>5.1712333224713802E-3</v>
      </c>
      <c r="AJ2298" s="1">
        <v>0.66666668653488159</v>
      </c>
      <c r="AK2298" s="1">
        <v>-0.21956524252891541</v>
      </c>
      <c r="AL2298" s="1">
        <v>2.737391471862793</v>
      </c>
      <c r="AM2298" s="1">
        <v>1</v>
      </c>
      <c r="AN2298" s="1">
        <v>0</v>
      </c>
      <c r="AO2298" s="1">
        <v>0.15999999642372131</v>
      </c>
      <c r="AP2298" s="1">
        <v>111115</v>
      </c>
      <c r="AQ2298">
        <f t="shared" si="4799"/>
        <v>0.83245040893554667</v>
      </c>
      <c r="AR2298">
        <f t="shared" si="4800"/>
        <v>4.420637880898492E-3</v>
      </c>
      <c r="AS2298">
        <f t="shared" si="4801"/>
        <v>298.00715103149412</v>
      </c>
      <c r="AT2298">
        <f t="shared" si="4802"/>
        <v>294.44784202575681</v>
      </c>
      <c r="AU2298">
        <f t="shared" si="4803"/>
        <v>320.16680924996399</v>
      </c>
      <c r="AV2298">
        <f t="shared" si="4804"/>
        <v>0.97028636065126372</v>
      </c>
      <c r="AW2298">
        <f t="shared" si="4805"/>
        <v>3.1526983418783763</v>
      </c>
      <c r="AX2298">
        <f t="shared" si="4806"/>
        <v>31.058380342749086</v>
      </c>
      <c r="AY2298">
        <f t="shared" si="4807"/>
        <v>10.660331941870179</v>
      </c>
      <c r="AZ2298">
        <f t="shared" si="4808"/>
        <v>23.077496528625488</v>
      </c>
      <c r="BA2298">
        <f t="shared" si="4809"/>
        <v>2.8329749363352135</v>
      </c>
      <c r="BB2298">
        <f t="shared" si="4810"/>
        <v>0.40401206879145252</v>
      </c>
      <c r="BC2298">
        <f t="shared" si="4811"/>
        <v>2.0705810367867232</v>
      </c>
      <c r="BD2298">
        <f t="shared" si="4812"/>
        <v>0.76239389954849024</v>
      </c>
      <c r="BE2298">
        <f t="shared" si="4813"/>
        <v>0.25777900883265437</v>
      </c>
      <c r="BF2298">
        <f t="shared" si="4814"/>
        <v>55.913270936646171</v>
      </c>
      <c r="BG2298">
        <f t="shared" si="4815"/>
        <v>0.74561145431250164</v>
      </c>
      <c r="BH2298">
        <f t="shared" si="4816"/>
        <v>69.781800001605561</v>
      </c>
      <c r="BI2298">
        <f t="shared" si="4817"/>
        <v>717.07884454414273</v>
      </c>
      <c r="BJ2298">
        <f t="shared" si="4818"/>
        <v>4.4369392992004937E-2</v>
      </c>
    </row>
    <row r="2299" spans="1:62" x14ac:dyDescent="0.45">
      <c r="A2299" s="1">
        <v>2123</v>
      </c>
      <c r="B2299" s="1" t="s">
        <v>2320</v>
      </c>
      <c r="C2299" s="1">
        <v>12350.00003234297</v>
      </c>
      <c r="D2299" s="1">
        <v>0</v>
      </c>
      <c r="E2299">
        <f t="shared" si="4791"/>
        <v>39.47743948562055</v>
      </c>
      <c r="F2299">
        <f t="shared" si="4792"/>
        <v>0.47048178296850213</v>
      </c>
      <c r="G2299">
        <f t="shared" si="4793"/>
        <v>581.39430247717689</v>
      </c>
      <c r="H2299">
        <f t="shared" si="4794"/>
        <v>4.4224417172585868</v>
      </c>
      <c r="I2299">
        <f t="shared" si="4795"/>
        <v>1.083576701737015</v>
      </c>
      <c r="J2299">
        <f t="shared" si="4796"/>
        <v>24.873388290405273</v>
      </c>
      <c r="K2299" s="1">
        <v>6</v>
      </c>
      <c r="L2299">
        <f t="shared" si="4797"/>
        <v>1.4200000166893005</v>
      </c>
      <c r="M2299" s="1">
        <v>1</v>
      </c>
      <c r="N2299">
        <f t="shared" si="4798"/>
        <v>2.8400000333786011</v>
      </c>
      <c r="O2299" s="1">
        <v>21.354219436645508</v>
      </c>
      <c r="P2299" s="1">
        <v>24.873388290405273</v>
      </c>
      <c r="Q2299" s="1">
        <v>20.188091278076172</v>
      </c>
      <c r="R2299">
        <v>713</v>
      </c>
      <c r="S2299" s="1">
        <v>798.0936279296875</v>
      </c>
      <c r="T2299" s="1">
        <v>746.09014892578125</v>
      </c>
      <c r="U2299" s="1">
        <f t="shared" ref="U2299:U2364" si="4819">T2299-(0.008076485841*(R2299-S2299)+0.07530378)</f>
        <v>746.70210262691467</v>
      </c>
      <c r="V2299" s="1">
        <v>15.209803581237793</v>
      </c>
      <c r="W2299" s="1">
        <v>20.414058685302734</v>
      </c>
      <c r="X2299" s="1">
        <v>60.992679595947266</v>
      </c>
      <c r="Y2299" s="1">
        <v>81.283760070800781</v>
      </c>
      <c r="Z2299" s="1">
        <v>499.45611572265625</v>
      </c>
      <c r="AA2299" s="1">
        <v>2001.169677734375</v>
      </c>
      <c r="AB2299" s="1">
        <v>261.86004638671875</v>
      </c>
      <c r="AC2299" s="1">
        <v>101.50740814208984</v>
      </c>
      <c r="AD2299" s="1">
        <v>12.344428062438965</v>
      </c>
      <c r="AE2299" s="1">
        <v>0.50427168607711792</v>
      </c>
      <c r="AF2299" s="1">
        <v>0.47533291578292847</v>
      </c>
      <c r="AG2299" s="1">
        <v>3.291374770924449E-3</v>
      </c>
      <c r="AH2299" s="1">
        <v>0.4051147997379303</v>
      </c>
      <c r="AI2299" s="1">
        <v>5.1712333224713802E-3</v>
      </c>
      <c r="AJ2299" s="1">
        <v>0.66666668653488159</v>
      </c>
      <c r="AK2299" s="1">
        <v>-0.21956524252891541</v>
      </c>
      <c r="AL2299" s="1">
        <v>2.737391471862793</v>
      </c>
      <c r="AM2299" s="1">
        <v>1</v>
      </c>
      <c r="AN2299" s="1">
        <v>0</v>
      </c>
      <c r="AO2299" s="1">
        <v>0.15999999642372131</v>
      </c>
      <c r="AP2299" s="1">
        <v>111115</v>
      </c>
      <c r="AQ2299">
        <f t="shared" si="4799"/>
        <v>0.83242685953776019</v>
      </c>
      <c r="AR2299">
        <f t="shared" si="4800"/>
        <v>4.4224417172585868E-3</v>
      </c>
      <c r="AS2299">
        <f t="shared" si="4801"/>
        <v>298.02338829040525</v>
      </c>
      <c r="AT2299">
        <f t="shared" si="4802"/>
        <v>294.50421943664549</v>
      </c>
      <c r="AU2299">
        <f t="shared" si="4803"/>
        <v>320.18714128075953</v>
      </c>
      <c r="AV2299">
        <f t="shared" si="4804"/>
        <v>0.97453995327436194</v>
      </c>
      <c r="AW2299">
        <f t="shared" si="4805"/>
        <v>3.1557548885426137</v>
      </c>
      <c r="AX2299">
        <f t="shared" si="4806"/>
        <v>31.088912093245401</v>
      </c>
      <c r="AY2299">
        <f t="shared" si="4807"/>
        <v>10.674853407942667</v>
      </c>
      <c r="AZ2299">
        <f t="shared" si="4808"/>
        <v>23.113803863525391</v>
      </c>
      <c r="BA2299">
        <f t="shared" si="4809"/>
        <v>2.8392028254256281</v>
      </c>
      <c r="BB2299">
        <f t="shared" si="4810"/>
        <v>0.40361746520901981</v>
      </c>
      <c r="BC2299">
        <f t="shared" si="4811"/>
        <v>2.0721781868055986</v>
      </c>
      <c r="BD2299">
        <f t="shared" si="4812"/>
        <v>0.76702463862002945</v>
      </c>
      <c r="BE2299">
        <f t="shared" si="4813"/>
        <v>0.25752198193598241</v>
      </c>
      <c r="BF2299">
        <f t="shared" si="4814"/>
        <v>59.01582875303643</v>
      </c>
      <c r="BG2299">
        <f t="shared" si="4815"/>
        <v>0.77925476340126854</v>
      </c>
      <c r="BH2299">
        <f t="shared" si="4816"/>
        <v>69.764734885753114</v>
      </c>
      <c r="BI2299">
        <f t="shared" si="4817"/>
        <v>727.32446488380401</v>
      </c>
      <c r="BJ2299">
        <f t="shared" si="4818"/>
        <v>3.7866636317845773E-2</v>
      </c>
    </row>
    <row r="2300" spans="1:62" x14ac:dyDescent="0.45">
      <c r="A2300" s="1">
        <v>2124</v>
      </c>
      <c r="B2300" s="1" t="s">
        <v>2321</v>
      </c>
      <c r="C2300" s="1">
        <v>12355.500032220036</v>
      </c>
      <c r="D2300" s="1">
        <v>0</v>
      </c>
      <c r="E2300">
        <f t="shared" si="4791"/>
        <v>37.658545359463751</v>
      </c>
      <c r="F2300">
        <f t="shared" si="4792"/>
        <v>0.4891704831881622</v>
      </c>
      <c r="G2300">
        <f t="shared" si="4793"/>
        <v>596.22499552185036</v>
      </c>
      <c r="H2300">
        <f t="shared" si="4794"/>
        <v>4.5626330937618267</v>
      </c>
      <c r="I2300">
        <f t="shared" si="4795"/>
        <v>1.0812714094272788</v>
      </c>
      <c r="J2300">
        <f t="shared" si="4796"/>
        <v>24.869380950927734</v>
      </c>
      <c r="K2300" s="1">
        <v>6</v>
      </c>
      <c r="L2300">
        <f t="shared" si="4797"/>
        <v>1.4200000166893005</v>
      </c>
      <c r="M2300" s="1">
        <v>1</v>
      </c>
      <c r="N2300">
        <f t="shared" si="4798"/>
        <v>2.8400000333786011</v>
      </c>
      <c r="O2300" s="1">
        <v>21.397449493408203</v>
      </c>
      <c r="P2300" s="1">
        <v>24.869380950927734</v>
      </c>
      <c r="Q2300" s="1">
        <v>20.225124359130859</v>
      </c>
      <c r="R2300">
        <v>713</v>
      </c>
      <c r="S2300" s="1">
        <v>799.0545654296875</v>
      </c>
      <c r="T2300" s="1">
        <v>749.08544921875</v>
      </c>
      <c r="U2300" s="1">
        <f t="shared" si="4819"/>
        <v>749.70516391799629</v>
      </c>
      <c r="V2300" s="1">
        <v>15.060297012329102</v>
      </c>
      <c r="W2300" s="1">
        <v>20.429519653320312</v>
      </c>
      <c r="X2300" s="1">
        <v>60.146980285644531</v>
      </c>
      <c r="Y2300" s="1">
        <v>81.101821899414063</v>
      </c>
      <c r="Z2300" s="1">
        <v>499.44891357421875</v>
      </c>
      <c r="AA2300" s="1">
        <v>2001.2716064453125</v>
      </c>
      <c r="AB2300" s="1">
        <v>252.57919311523438</v>
      </c>
      <c r="AC2300" s="1">
        <v>101.50649261474609</v>
      </c>
      <c r="AD2300" s="1">
        <v>12.344428062438965</v>
      </c>
      <c r="AE2300" s="1">
        <v>0.50427168607711792</v>
      </c>
      <c r="AF2300" s="1">
        <v>0.47533291578292847</v>
      </c>
      <c r="AG2300" s="1">
        <v>3.291374770924449E-3</v>
      </c>
      <c r="AH2300" s="1">
        <v>0.4051147997379303</v>
      </c>
      <c r="AI2300" s="1">
        <v>5.1712333224713802E-3</v>
      </c>
      <c r="AJ2300" s="1">
        <v>0.66666668653488159</v>
      </c>
      <c r="AK2300" s="1">
        <v>-0.21956524252891541</v>
      </c>
      <c r="AL2300" s="1">
        <v>2.737391471862793</v>
      </c>
      <c r="AM2300" s="1">
        <v>1</v>
      </c>
      <c r="AN2300" s="1">
        <v>0</v>
      </c>
      <c r="AO2300" s="1">
        <v>0.15999999642372131</v>
      </c>
      <c r="AP2300" s="1">
        <v>111115</v>
      </c>
      <c r="AQ2300">
        <f t="shared" si="4799"/>
        <v>0.83241485595703124</v>
      </c>
      <c r="AR2300">
        <f t="shared" si="4800"/>
        <v>4.5626330937618264E-3</v>
      </c>
      <c r="AS2300">
        <f t="shared" si="4801"/>
        <v>298.01938095092771</v>
      </c>
      <c r="AT2300">
        <f t="shared" si="4802"/>
        <v>294.54744949340818</v>
      </c>
      <c r="AU2300">
        <f t="shared" si="4803"/>
        <v>320.20344987414501</v>
      </c>
      <c r="AV2300">
        <f t="shared" si="4804"/>
        <v>0.91037473595789686</v>
      </c>
      <c r="AW2300">
        <f t="shared" si="4805"/>
        <v>3.1550002952398475</v>
      </c>
      <c r="AX2300">
        <f t="shared" si="4806"/>
        <v>31.081758555230714</v>
      </c>
      <c r="AY2300">
        <f t="shared" si="4807"/>
        <v>10.652238901910401</v>
      </c>
      <c r="AZ2300">
        <f t="shared" si="4808"/>
        <v>23.133415222167969</v>
      </c>
      <c r="BA2300">
        <f t="shared" si="4809"/>
        <v>2.8425717905135683</v>
      </c>
      <c r="BB2300">
        <f t="shared" si="4810"/>
        <v>0.41729439260289902</v>
      </c>
      <c r="BC2300">
        <f t="shared" si="4811"/>
        <v>2.0737288858125686</v>
      </c>
      <c r="BD2300">
        <f t="shared" si="4812"/>
        <v>0.7688429047009997</v>
      </c>
      <c r="BE2300">
        <f t="shared" si="4813"/>
        <v>0.26643663127220091</v>
      </c>
      <c r="BF2300">
        <f t="shared" si="4814"/>
        <v>60.520708104665729</v>
      </c>
      <c r="BG2300">
        <f t="shared" si="4815"/>
        <v>0.79593722737996886</v>
      </c>
      <c r="BH2300">
        <f t="shared" si="4816"/>
        <v>69.99112461343897</v>
      </c>
      <c r="BI2300">
        <f t="shared" si="4817"/>
        <v>731.18438033221355</v>
      </c>
      <c r="BJ2300">
        <f t="shared" si="4818"/>
        <v>3.6047869893193182E-2</v>
      </c>
    </row>
    <row r="2301" spans="1:62" x14ac:dyDescent="0.45">
      <c r="A2301" s="1">
        <v>2125</v>
      </c>
      <c r="B2301" s="1" t="s">
        <v>2322</v>
      </c>
      <c r="C2301" s="1">
        <v>12360.500032108277</v>
      </c>
      <c r="D2301" s="1">
        <v>0</v>
      </c>
      <c r="E2301">
        <f t="shared" si="4791"/>
        <v>38.194312372118105</v>
      </c>
      <c r="F2301">
        <f t="shared" si="4792"/>
        <v>0.51018520999681571</v>
      </c>
      <c r="G2301">
        <f t="shared" si="4793"/>
        <v>599.56163932562652</v>
      </c>
      <c r="H2301">
        <f t="shared" si="4794"/>
        <v>4.7216243929887671</v>
      </c>
      <c r="I2301">
        <f t="shared" si="4795"/>
        <v>1.0796367475247366</v>
      </c>
      <c r="J2301">
        <f t="shared" si="4796"/>
        <v>24.863849639892578</v>
      </c>
      <c r="K2301" s="1">
        <v>6</v>
      </c>
      <c r="L2301">
        <f t="shared" si="4797"/>
        <v>1.4200000166893005</v>
      </c>
      <c r="M2301" s="1">
        <v>1</v>
      </c>
      <c r="N2301">
        <f t="shared" si="4798"/>
        <v>2.8400000333786011</v>
      </c>
      <c r="O2301" s="1">
        <v>21.401191711425781</v>
      </c>
      <c r="P2301" s="1">
        <v>24.863849639892578</v>
      </c>
      <c r="Q2301" s="1">
        <v>20.224676132202148</v>
      </c>
      <c r="R2301">
        <v>713</v>
      </c>
      <c r="S2301" s="1">
        <v>800.055908203125</v>
      </c>
      <c r="T2301" s="1">
        <v>749.2908935546875</v>
      </c>
      <c r="U2301" s="1">
        <f t="shared" si="4819"/>
        <v>749.91869558466544</v>
      </c>
      <c r="V2301" s="1">
        <v>14.879060745239258</v>
      </c>
      <c r="W2301" s="1">
        <v>20.435323715209961</v>
      </c>
      <c r="X2301" s="1">
        <v>59.147819519042969</v>
      </c>
      <c r="Y2301" s="1">
        <v>81.09356689453125</v>
      </c>
      <c r="Z2301" s="1">
        <v>499.45114135742187</v>
      </c>
      <c r="AA2301" s="1">
        <v>2001.2938232421875</v>
      </c>
      <c r="AB2301" s="1">
        <v>252.35987854003906</v>
      </c>
      <c r="AC2301" s="1">
        <v>101.50669860839844</v>
      </c>
      <c r="AD2301" s="1">
        <v>12.344428062438965</v>
      </c>
      <c r="AE2301" s="1">
        <v>0.50427168607711792</v>
      </c>
      <c r="AF2301" s="1">
        <v>0.47533291578292847</v>
      </c>
      <c r="AG2301" s="1">
        <v>3.291374770924449E-3</v>
      </c>
      <c r="AH2301" s="1">
        <v>0.4051147997379303</v>
      </c>
      <c r="AI2301" s="1">
        <v>5.1712333224713802E-3</v>
      </c>
      <c r="AJ2301" s="1">
        <v>0.66666668653488159</v>
      </c>
      <c r="AK2301" s="1">
        <v>-0.21956524252891541</v>
      </c>
      <c r="AL2301" s="1">
        <v>2.737391471862793</v>
      </c>
      <c r="AM2301" s="1">
        <v>1</v>
      </c>
      <c r="AN2301" s="1">
        <v>0</v>
      </c>
      <c r="AO2301" s="1">
        <v>0.15999999642372131</v>
      </c>
      <c r="AP2301" s="1">
        <v>111115</v>
      </c>
      <c r="AQ2301">
        <f t="shared" si="4799"/>
        <v>0.83241856892903643</v>
      </c>
      <c r="AR2301">
        <f t="shared" si="4800"/>
        <v>4.7216243929887672E-3</v>
      </c>
      <c r="AS2301">
        <f t="shared" si="4801"/>
        <v>298.01384963989256</v>
      </c>
      <c r="AT2301">
        <f t="shared" si="4802"/>
        <v>294.55119171142576</v>
      </c>
      <c r="AU2301">
        <f t="shared" si="4803"/>
        <v>320.20700456156555</v>
      </c>
      <c r="AV2301">
        <f t="shared" si="4804"/>
        <v>0.83189519376999599</v>
      </c>
      <c r="AW2301">
        <f t="shared" si="4805"/>
        <v>3.1539589928496112</v>
      </c>
      <c r="AX2301">
        <f t="shared" si="4806"/>
        <v>31.071437019316669</v>
      </c>
      <c r="AY2301">
        <f t="shared" si="4807"/>
        <v>10.636113304106708</v>
      </c>
      <c r="AZ2301">
        <f t="shared" si="4808"/>
        <v>23.13252067565918</v>
      </c>
      <c r="BA2301">
        <f t="shared" si="4809"/>
        <v>2.8424180434905435</v>
      </c>
      <c r="BB2301">
        <f t="shared" si="4810"/>
        <v>0.43249131261780221</v>
      </c>
      <c r="BC2301">
        <f t="shared" si="4811"/>
        <v>2.0743222453248746</v>
      </c>
      <c r="BD2301">
        <f t="shared" si="4812"/>
        <v>0.76809579816566886</v>
      </c>
      <c r="BE2301">
        <f t="shared" si="4813"/>
        <v>0.27635681548050528</v>
      </c>
      <c r="BF2301">
        <f t="shared" si="4814"/>
        <v>60.859522620183654</v>
      </c>
      <c r="BG2301">
        <f t="shared" si="4815"/>
        <v>0.80017206198952306</v>
      </c>
      <c r="BH2301">
        <f t="shared" si="4816"/>
        <v>70.214682629341809</v>
      </c>
      <c r="BI2301">
        <f t="shared" si="4817"/>
        <v>731.13514668977689</v>
      </c>
      <c r="BJ2301">
        <f t="shared" si="4818"/>
        <v>3.6679969956253701E-2</v>
      </c>
    </row>
    <row r="2302" spans="1:62" x14ac:dyDescent="0.45">
      <c r="A2302" s="1">
        <v>2126</v>
      </c>
      <c r="B2302" s="1" t="s">
        <v>2323</v>
      </c>
      <c r="C2302" s="1">
        <v>12365.500031996518</v>
      </c>
      <c r="D2302" s="1">
        <v>0</v>
      </c>
      <c r="E2302">
        <f t="shared" si="4791"/>
        <v>38.136048076958332</v>
      </c>
      <c r="F2302">
        <f t="shared" si="4792"/>
        <v>0.51276890913351325</v>
      </c>
      <c r="G2302">
        <f t="shared" si="4793"/>
        <v>600.52972543838462</v>
      </c>
      <c r="H2302">
        <f t="shared" si="4794"/>
        <v>4.7283251922147764</v>
      </c>
      <c r="I2302">
        <f t="shared" si="4795"/>
        <v>1.0765682899294684</v>
      </c>
      <c r="J2302">
        <f t="shared" si="4796"/>
        <v>24.850744247436523</v>
      </c>
      <c r="K2302" s="1">
        <v>6</v>
      </c>
      <c r="L2302">
        <f t="shared" si="4797"/>
        <v>1.4200000166893005</v>
      </c>
      <c r="M2302" s="1">
        <v>1</v>
      </c>
      <c r="N2302">
        <f t="shared" si="4798"/>
        <v>2.8400000333786011</v>
      </c>
      <c r="O2302" s="1">
        <v>21.404270172119141</v>
      </c>
      <c r="P2302" s="1">
        <v>24.850744247436523</v>
      </c>
      <c r="Q2302" s="1">
        <v>20.22511100769043</v>
      </c>
      <c r="R2302">
        <v>713</v>
      </c>
      <c r="S2302" s="1">
        <v>800.12249755859375</v>
      </c>
      <c r="T2302" s="1">
        <v>749.42083740234375</v>
      </c>
      <c r="U2302" s="1">
        <f t="shared" si="4819"/>
        <v>750.04917724030827</v>
      </c>
      <c r="V2302" s="1">
        <v>14.877083778381348</v>
      </c>
      <c r="W2302" s="1">
        <v>20.441123962402344</v>
      </c>
      <c r="X2302" s="1">
        <v>59.063823699951172</v>
      </c>
      <c r="Y2302" s="1">
        <v>81.094818115234375</v>
      </c>
      <c r="Z2302" s="1">
        <v>499.4578857421875</v>
      </c>
      <c r="AA2302" s="1">
        <v>2001.336181640625</v>
      </c>
      <c r="AB2302" s="1">
        <v>254.94575500488281</v>
      </c>
      <c r="AC2302" s="1">
        <v>101.50736999511719</v>
      </c>
      <c r="AD2302" s="1">
        <v>12.344428062438965</v>
      </c>
      <c r="AE2302" s="1">
        <v>0.50427168607711792</v>
      </c>
      <c r="AF2302" s="1">
        <v>0.47533291578292847</v>
      </c>
      <c r="AG2302" s="1">
        <v>3.291374770924449E-3</v>
      </c>
      <c r="AH2302" s="1">
        <v>0.4051147997379303</v>
      </c>
      <c r="AI2302" s="1">
        <v>5.1712333224713802E-3</v>
      </c>
      <c r="AJ2302" s="1">
        <v>0.66666668653488159</v>
      </c>
      <c r="AK2302" s="1">
        <v>-0.21956524252891541</v>
      </c>
      <c r="AL2302" s="1">
        <v>2.737391471862793</v>
      </c>
      <c r="AM2302" s="1">
        <v>1</v>
      </c>
      <c r="AN2302" s="1">
        <v>0</v>
      </c>
      <c r="AO2302" s="1">
        <v>0.15999999642372131</v>
      </c>
      <c r="AP2302" s="1">
        <v>111115</v>
      </c>
      <c r="AQ2302">
        <f t="shared" si="4799"/>
        <v>0.83242980957031243</v>
      </c>
      <c r="AR2302">
        <f t="shared" si="4800"/>
        <v>4.7283251922147764E-3</v>
      </c>
      <c r="AS2302">
        <f t="shared" si="4801"/>
        <v>298.0007442474365</v>
      </c>
      <c r="AT2302">
        <f t="shared" si="4802"/>
        <v>294.55427017211912</v>
      </c>
      <c r="AU2302">
        <f t="shared" si="4803"/>
        <v>320.21378190516407</v>
      </c>
      <c r="AV2302">
        <f t="shared" si="4804"/>
        <v>0.83071152772744383</v>
      </c>
      <c r="AW2302">
        <f t="shared" si="4805"/>
        <v>3.1514930230970992</v>
      </c>
      <c r="AX2302">
        <f t="shared" si="4806"/>
        <v>31.046938003109481</v>
      </c>
      <c r="AY2302">
        <f t="shared" si="4807"/>
        <v>10.605814040707138</v>
      </c>
      <c r="AZ2302">
        <f t="shared" si="4808"/>
        <v>23.127507209777832</v>
      </c>
      <c r="BA2302">
        <f t="shared" si="4809"/>
        <v>2.841556506362072</v>
      </c>
      <c r="BB2302">
        <f t="shared" si="4810"/>
        <v>0.43434657861139636</v>
      </c>
      <c r="BC2302">
        <f t="shared" si="4811"/>
        <v>2.0749247331676308</v>
      </c>
      <c r="BD2302">
        <f t="shared" si="4812"/>
        <v>0.7666317731944412</v>
      </c>
      <c r="BE2302">
        <f t="shared" si="4813"/>
        <v>0.27756895733456777</v>
      </c>
      <c r="BF2302">
        <f t="shared" si="4814"/>
        <v>60.958193033140248</v>
      </c>
      <c r="BG2302">
        <f t="shared" si="4815"/>
        <v>0.80132509728439327</v>
      </c>
      <c r="BH2302">
        <f t="shared" si="4816"/>
        <v>70.299286765364442</v>
      </c>
      <c r="BI2302">
        <f t="shared" si="4817"/>
        <v>731.29278659290549</v>
      </c>
      <c r="BJ2302">
        <f t="shared" si="4818"/>
        <v>3.6660241000739384E-2</v>
      </c>
    </row>
    <row r="2303" spans="1:62" x14ac:dyDescent="0.45">
      <c r="A2303" s="1">
        <v>2127</v>
      </c>
      <c r="B2303" s="1" t="s">
        <v>2324</v>
      </c>
      <c r="C2303" s="1">
        <v>12371.000031873584</v>
      </c>
      <c r="D2303" s="1">
        <v>0</v>
      </c>
      <c r="E2303">
        <f t="shared" si="4791"/>
        <v>38.124688902348225</v>
      </c>
      <c r="F2303">
        <f t="shared" si="4792"/>
        <v>0.51372414117366405</v>
      </c>
      <c r="G2303">
        <f t="shared" si="4793"/>
        <v>600.86438309219443</v>
      </c>
      <c r="H2303">
        <f t="shared" si="4794"/>
        <v>4.7328693390935079</v>
      </c>
      <c r="I2303">
        <f t="shared" si="4795"/>
        <v>1.0759111750623345</v>
      </c>
      <c r="J2303">
        <f t="shared" si="4796"/>
        <v>24.851163864135742</v>
      </c>
      <c r="K2303" s="1">
        <v>6</v>
      </c>
      <c r="L2303">
        <f t="shared" si="4797"/>
        <v>1.4200000166893005</v>
      </c>
      <c r="M2303" s="1">
        <v>1</v>
      </c>
      <c r="N2303">
        <f t="shared" si="4798"/>
        <v>2.8400000333786011</v>
      </c>
      <c r="O2303" s="1">
        <v>21.408416748046875</v>
      </c>
      <c r="P2303" s="1">
        <v>24.851163864135742</v>
      </c>
      <c r="Q2303" s="1">
        <v>20.225296020507813</v>
      </c>
      <c r="R2303">
        <v>713</v>
      </c>
      <c r="S2303" s="1">
        <v>800.18231201171875</v>
      </c>
      <c r="T2303" s="1">
        <v>749.48931884765625</v>
      </c>
      <c r="U2303" s="1">
        <f t="shared" si="4819"/>
        <v>750.11814177620454</v>
      </c>
      <c r="V2303" s="1">
        <v>14.878842353820801</v>
      </c>
      <c r="W2303" s="1">
        <v>20.448190689086914</v>
      </c>
      <c r="X2303" s="1">
        <v>59.021114349365234</v>
      </c>
      <c r="Y2303" s="1">
        <v>81.103012084960938</v>
      </c>
      <c r="Z2303" s="1">
        <v>499.45779418945312</v>
      </c>
      <c r="AA2303" s="1">
        <v>2001.0394287109375</v>
      </c>
      <c r="AB2303" s="1">
        <v>259.29745483398438</v>
      </c>
      <c r="AC2303" s="1">
        <v>101.50828552246094</v>
      </c>
      <c r="AD2303" s="1">
        <v>12.344428062438965</v>
      </c>
      <c r="AE2303" s="1">
        <v>0.50427168607711792</v>
      </c>
      <c r="AF2303" s="1">
        <v>0.47533291578292847</v>
      </c>
      <c r="AG2303" s="1">
        <v>3.291374770924449E-3</v>
      </c>
      <c r="AH2303" s="1">
        <v>0.4051147997379303</v>
      </c>
      <c r="AI2303" s="1">
        <v>5.1712333224713802E-3</v>
      </c>
      <c r="AJ2303" s="1">
        <v>1</v>
      </c>
      <c r="AK2303" s="1">
        <v>-0.21956524252891541</v>
      </c>
      <c r="AL2303" s="1">
        <v>2.737391471862793</v>
      </c>
      <c r="AM2303" s="1">
        <v>1</v>
      </c>
      <c r="AN2303" s="1">
        <v>0</v>
      </c>
      <c r="AO2303" s="1">
        <v>0.15999999642372131</v>
      </c>
      <c r="AP2303" s="1">
        <v>111115</v>
      </c>
      <c r="AQ2303">
        <f t="shared" si="4799"/>
        <v>0.83242965698242166</v>
      </c>
      <c r="AR2303">
        <f t="shared" si="4800"/>
        <v>4.7328693390935083E-3</v>
      </c>
      <c r="AS2303">
        <f t="shared" si="4801"/>
        <v>298.00116386413572</v>
      </c>
      <c r="AT2303">
        <f t="shared" si="4802"/>
        <v>294.55841674804685</v>
      </c>
      <c r="AU2303">
        <f t="shared" si="4803"/>
        <v>320.16630143747534</v>
      </c>
      <c r="AV2303">
        <f t="shared" si="4804"/>
        <v>0.82835773711349359</v>
      </c>
      <c r="AW2303">
        <f t="shared" si="4805"/>
        <v>3.1515719539478964</v>
      </c>
      <c r="AX2303">
        <f t="shared" si="4806"/>
        <v>31.047435563775156</v>
      </c>
      <c r="AY2303">
        <f t="shared" si="4807"/>
        <v>10.599244874688242</v>
      </c>
      <c r="AZ2303">
        <f t="shared" si="4808"/>
        <v>23.129790306091309</v>
      </c>
      <c r="BA2303">
        <f t="shared" si="4809"/>
        <v>2.8419488158452024</v>
      </c>
      <c r="BB2303">
        <f t="shared" si="4810"/>
        <v>0.4350317742738572</v>
      </c>
      <c r="BC2303">
        <f t="shared" si="4811"/>
        <v>2.0756607788855619</v>
      </c>
      <c r="BD2303">
        <f t="shared" si="4812"/>
        <v>0.76628803695964054</v>
      </c>
      <c r="BE2303">
        <f t="shared" si="4813"/>
        <v>0.27801669019225173</v>
      </c>
      <c r="BF2303">
        <f t="shared" si="4814"/>
        <v>60.992713359199826</v>
      </c>
      <c r="BG2303">
        <f t="shared" si="4815"/>
        <v>0.80169839380236474</v>
      </c>
      <c r="BH2303">
        <f t="shared" si="4816"/>
        <v>70.326497862281798</v>
      </c>
      <c r="BI2303">
        <f t="shared" si="4817"/>
        <v>731.36666764580366</v>
      </c>
      <c r="BJ2303">
        <f t="shared" si="4818"/>
        <v>3.6659803778337184E-2</v>
      </c>
    </row>
    <row r="2304" spans="1:62" x14ac:dyDescent="0.45">
      <c r="A2304" s="1">
        <v>2128</v>
      </c>
      <c r="B2304" s="1" t="s">
        <v>2325</v>
      </c>
      <c r="C2304" s="1">
        <v>12376.000031761825</v>
      </c>
      <c r="D2304" s="1">
        <v>0</v>
      </c>
      <c r="E2304">
        <f t="shared" si="4791"/>
        <v>38.18345508792077</v>
      </c>
      <c r="F2304">
        <f t="shared" si="4792"/>
        <v>0.51400200406725705</v>
      </c>
      <c r="G2304">
        <f t="shared" si="4793"/>
        <v>600.64188214104763</v>
      </c>
      <c r="H2304">
        <f t="shared" si="4794"/>
        <v>4.7368178927188422</v>
      </c>
      <c r="I2304">
        <f t="shared" si="4795"/>
        <v>1.0763099104172094</v>
      </c>
      <c r="J2304">
        <f t="shared" si="4796"/>
        <v>24.856664657592773</v>
      </c>
      <c r="K2304" s="1">
        <v>6</v>
      </c>
      <c r="L2304">
        <f t="shared" si="4797"/>
        <v>1.4200000166893005</v>
      </c>
      <c r="M2304" s="1">
        <v>1</v>
      </c>
      <c r="N2304">
        <f t="shared" si="4798"/>
        <v>2.8400000333786011</v>
      </c>
      <c r="O2304" s="1">
        <v>21.411354064941406</v>
      </c>
      <c r="P2304" s="1">
        <v>24.856664657592773</v>
      </c>
      <c r="Q2304" s="1">
        <v>20.225255966186523</v>
      </c>
      <c r="R2304">
        <v>713</v>
      </c>
      <c r="S2304" s="1">
        <v>800.1827392578125</v>
      </c>
      <c r="T2304" s="1">
        <v>749.41558837890625</v>
      </c>
      <c r="U2304" s="1">
        <f t="shared" si="4819"/>
        <v>750.04441475810154</v>
      </c>
      <c r="V2304" s="1">
        <v>14.880393028259277</v>
      </c>
      <c r="W2304" s="1">
        <v>20.454399108886719</v>
      </c>
      <c r="X2304" s="1">
        <v>59.011627197265625</v>
      </c>
      <c r="Y2304" s="1">
        <v>81.111488342285156</v>
      </c>
      <c r="Z2304" s="1">
        <v>499.45361328125</v>
      </c>
      <c r="AA2304" s="1">
        <v>2000.7052001953125</v>
      </c>
      <c r="AB2304" s="1">
        <v>267.8162841796875</v>
      </c>
      <c r="AC2304" s="1">
        <v>101.50857543945312</v>
      </c>
      <c r="AD2304" s="1">
        <v>12.344428062438965</v>
      </c>
      <c r="AE2304" s="1">
        <v>0.50427168607711792</v>
      </c>
      <c r="AF2304" s="1">
        <v>0.47533291578292847</v>
      </c>
      <c r="AG2304" s="1">
        <v>3.291374770924449E-3</v>
      </c>
      <c r="AH2304" s="1">
        <v>0.4051147997379303</v>
      </c>
      <c r="AI2304" s="1">
        <v>5.1712333224713802E-3</v>
      </c>
      <c r="AJ2304" s="1">
        <v>0.66666668653488159</v>
      </c>
      <c r="AK2304" s="1">
        <v>-0.21956524252891541</v>
      </c>
      <c r="AL2304" s="1">
        <v>2.737391471862793</v>
      </c>
      <c r="AM2304" s="1">
        <v>1</v>
      </c>
      <c r="AN2304" s="1">
        <v>0</v>
      </c>
      <c r="AO2304" s="1">
        <v>0.15999999642372131</v>
      </c>
      <c r="AP2304" s="1">
        <v>111115</v>
      </c>
      <c r="AQ2304">
        <f t="shared" si="4799"/>
        <v>0.83242268880208314</v>
      </c>
      <c r="AR2304">
        <f t="shared" si="4800"/>
        <v>4.7368178927188424E-3</v>
      </c>
      <c r="AS2304">
        <f t="shared" si="4801"/>
        <v>298.00666465759275</v>
      </c>
      <c r="AT2304">
        <f t="shared" si="4802"/>
        <v>294.56135406494138</v>
      </c>
      <c r="AU2304">
        <f t="shared" si="4803"/>
        <v>320.11282487617063</v>
      </c>
      <c r="AV2304">
        <f t="shared" si="4804"/>
        <v>0.82541873474206584</v>
      </c>
      <c r="AW2304">
        <f t="shared" si="4805"/>
        <v>3.1526068254303197</v>
      </c>
      <c r="AX2304">
        <f t="shared" si="4806"/>
        <v>31.057541806512265</v>
      </c>
      <c r="AY2304">
        <f t="shared" si="4807"/>
        <v>10.603142697625547</v>
      </c>
      <c r="AZ2304">
        <f t="shared" si="4808"/>
        <v>23.13400936126709</v>
      </c>
      <c r="BA2304">
        <f t="shared" si="4809"/>
        <v>2.8426739100939811</v>
      </c>
      <c r="BB2304">
        <f t="shared" si="4810"/>
        <v>0.43523101429578132</v>
      </c>
      <c r="BC2304">
        <f t="shared" si="4811"/>
        <v>2.0762969150131103</v>
      </c>
      <c r="BD2304">
        <f t="shared" si="4812"/>
        <v>0.76637699508087076</v>
      </c>
      <c r="BE2304">
        <f t="shared" si="4813"/>
        <v>0.27814688714576991</v>
      </c>
      <c r="BF2304">
        <f t="shared" si="4814"/>
        <v>60.970301805409647</v>
      </c>
      <c r="BG2304">
        <f t="shared" si="4815"/>
        <v>0.80148036877685247</v>
      </c>
      <c r="BH2304">
        <f t="shared" si="4816"/>
        <v>70.327454956544841</v>
      </c>
      <c r="BI2304">
        <f t="shared" si="4817"/>
        <v>731.26500254691621</v>
      </c>
      <c r="BJ2304">
        <f t="shared" si="4818"/>
        <v>3.6721916246890481E-2</v>
      </c>
    </row>
    <row r="2305" spans="1:62" x14ac:dyDescent="0.45">
      <c r="A2305" s="1">
        <v>2129</v>
      </c>
      <c r="B2305" s="1" t="s">
        <v>2326</v>
      </c>
      <c r="C2305" s="1">
        <v>12381.000031650066</v>
      </c>
      <c r="D2305" s="1">
        <v>0</v>
      </c>
      <c r="E2305">
        <f t="shared" si="4791"/>
        <v>38.230464105224215</v>
      </c>
      <c r="F2305">
        <f t="shared" si="4792"/>
        <v>0.51443693397484103</v>
      </c>
      <c r="G2305">
        <f t="shared" si="4793"/>
        <v>600.50659368749984</v>
      </c>
      <c r="H2305">
        <f t="shared" si="4794"/>
        <v>4.7403483276682827</v>
      </c>
      <c r="I2305">
        <f t="shared" si="4795"/>
        <v>1.0763353793368746</v>
      </c>
      <c r="J2305">
        <f t="shared" si="4796"/>
        <v>24.85984992980957</v>
      </c>
      <c r="K2305" s="1">
        <v>6</v>
      </c>
      <c r="L2305">
        <f t="shared" si="4797"/>
        <v>1.4200000166893005</v>
      </c>
      <c r="M2305" s="1">
        <v>1</v>
      </c>
      <c r="N2305">
        <f t="shared" si="4798"/>
        <v>2.8400000333786011</v>
      </c>
      <c r="O2305" s="1">
        <v>21.413974761962891</v>
      </c>
      <c r="P2305" s="1">
        <v>24.85984992980957</v>
      </c>
      <c r="Q2305" s="1">
        <v>20.224246978759766</v>
      </c>
      <c r="R2305">
        <v>713</v>
      </c>
      <c r="S2305" s="1">
        <v>800.17303466796875</v>
      </c>
      <c r="T2305" s="1">
        <v>749.34710693359375</v>
      </c>
      <c r="U2305" s="1">
        <f t="shared" si="4819"/>
        <v>749.97585493380654</v>
      </c>
      <c r="V2305" s="1">
        <v>14.881956100463867</v>
      </c>
      <c r="W2305" s="1">
        <v>20.460039138793945</v>
      </c>
      <c r="X2305" s="1">
        <v>59.007698059082031</v>
      </c>
      <c r="Y2305" s="1">
        <v>81.1217041015625</v>
      </c>
      <c r="Z2305" s="1">
        <v>499.45767211914062</v>
      </c>
      <c r="AA2305" s="1">
        <v>2000.4244384765625</v>
      </c>
      <c r="AB2305" s="1">
        <v>280.47042846679687</v>
      </c>
      <c r="AC2305" s="1">
        <v>101.50864410400391</v>
      </c>
      <c r="AD2305" s="1">
        <v>12.344428062438965</v>
      </c>
      <c r="AE2305" s="1">
        <v>0.50427168607711792</v>
      </c>
      <c r="AF2305" s="1">
        <v>0.47533291578292847</v>
      </c>
      <c r="AG2305" s="1">
        <v>3.291374770924449E-3</v>
      </c>
      <c r="AH2305" s="1">
        <v>0.4051147997379303</v>
      </c>
      <c r="AI2305" s="1">
        <v>5.1712333224713802E-3</v>
      </c>
      <c r="AJ2305" s="1">
        <v>1</v>
      </c>
      <c r="AK2305" s="1">
        <v>-0.21956524252891541</v>
      </c>
      <c r="AL2305" s="1">
        <v>2.737391471862793</v>
      </c>
      <c r="AM2305" s="1">
        <v>1</v>
      </c>
      <c r="AN2305" s="1">
        <v>0</v>
      </c>
      <c r="AO2305" s="1">
        <v>0.15999999642372131</v>
      </c>
      <c r="AP2305" s="1">
        <v>111115</v>
      </c>
      <c r="AQ2305">
        <f t="shared" si="4799"/>
        <v>0.83242945353190101</v>
      </c>
      <c r="AR2305">
        <f t="shared" si="4800"/>
        <v>4.7403483276682824E-3</v>
      </c>
      <c r="AS2305">
        <f t="shared" si="4801"/>
        <v>298.00984992980955</v>
      </c>
      <c r="AT2305">
        <f t="shared" si="4802"/>
        <v>294.56397476196287</v>
      </c>
      <c r="AU2305">
        <f t="shared" si="4803"/>
        <v>320.06790300217472</v>
      </c>
      <c r="AV2305">
        <f t="shared" si="4804"/>
        <v>0.82304970592805982</v>
      </c>
      <c r="AW2305">
        <f t="shared" si="4805"/>
        <v>3.1532062106306999</v>
      </c>
      <c r="AX2305">
        <f t="shared" si="4806"/>
        <v>31.063425567974114</v>
      </c>
      <c r="AY2305">
        <f t="shared" si="4807"/>
        <v>10.603386429180169</v>
      </c>
      <c r="AZ2305">
        <f t="shared" si="4808"/>
        <v>23.13691234588623</v>
      </c>
      <c r="BA2305">
        <f t="shared" si="4809"/>
        <v>2.8431729161184025</v>
      </c>
      <c r="BB2305">
        <f t="shared" si="4810"/>
        <v>0.43554281206614026</v>
      </c>
      <c r="BC2305">
        <f t="shared" si="4811"/>
        <v>2.0768708312938253</v>
      </c>
      <c r="BD2305">
        <f t="shared" si="4812"/>
        <v>0.76630208482457718</v>
      </c>
      <c r="BE2305">
        <f t="shared" si="4813"/>
        <v>0.27835064236100698</v>
      </c>
      <c r="BF2305">
        <f t="shared" si="4814"/>
        <v>60.9566101007321</v>
      </c>
      <c r="BG2305">
        <f t="shared" si="4815"/>
        <v>0.80137307281379289</v>
      </c>
      <c r="BH2305">
        <f t="shared" si="4816"/>
        <v>70.336064530365519</v>
      </c>
      <c r="BI2305">
        <f t="shared" si="4817"/>
        <v>731.17417526617623</v>
      </c>
      <c r="BJ2305">
        <f t="shared" si="4818"/>
        <v>3.6776194801354661E-2</v>
      </c>
    </row>
    <row r="2306" spans="1:62" x14ac:dyDescent="0.45">
      <c r="A2306" s="1">
        <v>2130</v>
      </c>
      <c r="B2306" s="1" t="s">
        <v>2327</v>
      </c>
      <c r="C2306" s="1">
        <v>12386.500031527132</v>
      </c>
      <c r="D2306" s="1">
        <v>0</v>
      </c>
      <c r="E2306">
        <f t="shared" si="4791"/>
        <v>38.264417995532909</v>
      </c>
      <c r="F2306">
        <f t="shared" si="4792"/>
        <v>0.51635436037212989</v>
      </c>
      <c r="G2306">
        <f t="shared" si="4793"/>
        <v>600.79902675840492</v>
      </c>
      <c r="H2306">
        <f t="shared" si="4794"/>
        <v>4.7464625292912688</v>
      </c>
      <c r="I2306">
        <f t="shared" si="4795"/>
        <v>1.0743329557066206</v>
      </c>
      <c r="J2306">
        <f t="shared" si="4796"/>
        <v>24.854223251342773</v>
      </c>
      <c r="K2306" s="1">
        <v>6</v>
      </c>
      <c r="L2306">
        <f t="shared" si="4797"/>
        <v>1.4200000166893005</v>
      </c>
      <c r="M2306" s="1">
        <v>1</v>
      </c>
      <c r="N2306">
        <f t="shared" si="4798"/>
        <v>2.8400000333786011</v>
      </c>
      <c r="O2306" s="1">
        <v>21.418434143066406</v>
      </c>
      <c r="P2306" s="1">
        <v>24.854223251342773</v>
      </c>
      <c r="Q2306" s="1">
        <v>20.237007141113281</v>
      </c>
      <c r="R2306">
        <v>713</v>
      </c>
      <c r="S2306" s="1">
        <v>800.16912841796875</v>
      </c>
      <c r="T2306" s="1">
        <v>749.29949951171875</v>
      </c>
      <c r="U2306" s="1">
        <f t="shared" si="4819"/>
        <v>749.92821596315878</v>
      </c>
      <c r="V2306" s="1">
        <v>14.88442325592041</v>
      </c>
      <c r="W2306" s="1">
        <v>20.469392776489258</v>
      </c>
      <c r="X2306" s="1">
        <v>59.001171112060547</v>
      </c>
      <c r="Y2306" s="1">
        <v>81.135108947753906</v>
      </c>
      <c r="Z2306" s="1">
        <v>499.48046875</v>
      </c>
      <c r="AA2306" s="1">
        <v>2000.4981689453125</v>
      </c>
      <c r="AB2306" s="1">
        <v>285.96023559570312</v>
      </c>
      <c r="AC2306" s="1">
        <v>101.50836181640625</v>
      </c>
      <c r="AD2306" s="1">
        <v>12.344428062438965</v>
      </c>
      <c r="AE2306" s="1">
        <v>0.50427168607711792</v>
      </c>
      <c r="AF2306" s="1">
        <v>0.47533291578292847</v>
      </c>
      <c r="AG2306" s="1">
        <v>3.291374770924449E-3</v>
      </c>
      <c r="AH2306" s="1">
        <v>0.4051147997379303</v>
      </c>
      <c r="AI2306" s="1">
        <v>5.1712333224713802E-3</v>
      </c>
      <c r="AJ2306" s="1">
        <v>1</v>
      </c>
      <c r="AK2306" s="1">
        <v>-0.21956524252891541</v>
      </c>
      <c r="AL2306" s="1">
        <v>2.737391471862793</v>
      </c>
      <c r="AM2306" s="1">
        <v>1</v>
      </c>
      <c r="AN2306" s="1">
        <v>0</v>
      </c>
      <c r="AO2306" s="1">
        <v>0.15999999642372131</v>
      </c>
      <c r="AP2306" s="1">
        <v>111115</v>
      </c>
      <c r="AQ2306">
        <f t="shared" si="4799"/>
        <v>0.83246744791666649</v>
      </c>
      <c r="AR2306">
        <f t="shared" si="4800"/>
        <v>4.7464625292912687E-3</v>
      </c>
      <c r="AS2306">
        <f t="shared" si="4801"/>
        <v>298.00422325134275</v>
      </c>
      <c r="AT2306">
        <f t="shared" si="4802"/>
        <v>294.56843414306638</v>
      </c>
      <c r="AU2306">
        <f t="shared" si="4803"/>
        <v>320.07969987691104</v>
      </c>
      <c r="AV2306">
        <f t="shared" si="4804"/>
        <v>0.82141232631344652</v>
      </c>
      <c r="AW2306">
        <f t="shared" si="4805"/>
        <v>3.1521474838246246</v>
      </c>
      <c r="AX2306">
        <f t="shared" si="4806"/>
        <v>31.053082006443727</v>
      </c>
      <c r="AY2306">
        <f t="shared" si="4807"/>
        <v>10.583689229954469</v>
      </c>
      <c r="AZ2306">
        <f t="shared" si="4808"/>
        <v>23.13632869720459</v>
      </c>
      <c r="BA2306">
        <f t="shared" si="4809"/>
        <v>2.843072584180578</v>
      </c>
      <c r="BB2306">
        <f t="shared" si="4810"/>
        <v>0.43691643630435556</v>
      </c>
      <c r="BC2306">
        <f t="shared" si="4811"/>
        <v>2.077814528118004</v>
      </c>
      <c r="BD2306">
        <f t="shared" si="4812"/>
        <v>0.76525805606257391</v>
      </c>
      <c r="BE2306">
        <f t="shared" si="4813"/>
        <v>0.27924836372282691</v>
      </c>
      <c r="BF2306">
        <f t="shared" si="4814"/>
        <v>60.986124987136911</v>
      </c>
      <c r="BG2306">
        <f t="shared" si="4815"/>
        <v>0.80181426405584921</v>
      </c>
      <c r="BH2306">
        <f t="shared" si="4816"/>
        <v>70.39824241958901</v>
      </c>
      <c r="BI2306">
        <f t="shared" si="4817"/>
        <v>731.1104277909991</v>
      </c>
      <c r="BJ2306">
        <f t="shared" si="4818"/>
        <v>3.6844608853863398E-2</v>
      </c>
    </row>
    <row r="2307" spans="1:62" x14ac:dyDescent="0.45">
      <c r="A2307" s="1">
        <v>2131</v>
      </c>
      <c r="B2307" s="1" t="s">
        <v>2328</v>
      </c>
      <c r="C2307" s="1">
        <v>12391.500031415373</v>
      </c>
      <c r="D2307" s="1">
        <v>0</v>
      </c>
      <c r="E2307">
        <f t="shared" si="4791"/>
        <v>38.222021158995126</v>
      </c>
      <c r="F2307">
        <f t="shared" si="4792"/>
        <v>0.51881855726889547</v>
      </c>
      <c r="G2307">
        <f t="shared" si="4793"/>
        <v>601.49879506240848</v>
      </c>
      <c r="H2307">
        <f t="shared" si="4794"/>
        <v>4.7549892182715086</v>
      </c>
      <c r="I2307">
        <f t="shared" si="4795"/>
        <v>1.0719400836971364</v>
      </c>
      <c r="J2307">
        <f t="shared" si="4796"/>
        <v>24.848499298095703</v>
      </c>
      <c r="K2307" s="1">
        <v>6</v>
      </c>
      <c r="L2307">
        <f t="shared" si="4797"/>
        <v>1.4200000166893005</v>
      </c>
      <c r="M2307" s="1">
        <v>1</v>
      </c>
      <c r="N2307">
        <f t="shared" si="4798"/>
        <v>2.8400000333786011</v>
      </c>
      <c r="O2307" s="1">
        <v>21.429393768310547</v>
      </c>
      <c r="P2307" s="1">
        <v>24.848499298095703</v>
      </c>
      <c r="Q2307" s="1">
        <v>20.287858963012695</v>
      </c>
      <c r="R2307">
        <v>713</v>
      </c>
      <c r="S2307" s="1">
        <v>800.08807373046875</v>
      </c>
      <c r="T2307" s="1">
        <v>749.263916015625</v>
      </c>
      <c r="U2307" s="1">
        <f t="shared" si="4819"/>
        <v>749.89197783002908</v>
      </c>
      <c r="V2307" s="1">
        <v>14.887509346008301</v>
      </c>
      <c r="W2307" s="1">
        <v>20.48228645324707</v>
      </c>
      <c r="X2307" s="1">
        <v>58.978229522705078</v>
      </c>
      <c r="Y2307" s="1">
        <v>81.136123657226563</v>
      </c>
      <c r="Z2307" s="1">
        <v>499.4940185546875</v>
      </c>
      <c r="AA2307" s="1">
        <v>2000.5931396484375</v>
      </c>
      <c r="AB2307" s="1">
        <v>286.31121826171875</v>
      </c>
      <c r="AC2307" s="1">
        <v>101.50872039794922</v>
      </c>
      <c r="AD2307" s="1">
        <v>12.344428062438965</v>
      </c>
      <c r="AE2307" s="1">
        <v>0.50427168607711792</v>
      </c>
      <c r="AF2307" s="1">
        <v>0.47533291578292847</v>
      </c>
      <c r="AG2307" s="1">
        <v>3.291374770924449E-3</v>
      </c>
      <c r="AH2307" s="1">
        <v>0.4051147997379303</v>
      </c>
      <c r="AI2307" s="1">
        <v>5.1712333224713802E-3</v>
      </c>
      <c r="AJ2307" s="1">
        <v>1</v>
      </c>
      <c r="AK2307" s="1">
        <v>-0.21956524252891541</v>
      </c>
      <c r="AL2307" s="1">
        <v>2.737391471862793</v>
      </c>
      <c r="AM2307" s="1">
        <v>1</v>
      </c>
      <c r="AN2307" s="1">
        <v>0</v>
      </c>
      <c r="AO2307" s="1">
        <v>0.15999999642372131</v>
      </c>
      <c r="AP2307" s="1">
        <v>111115</v>
      </c>
      <c r="AQ2307">
        <f t="shared" si="4799"/>
        <v>0.83249003092447904</v>
      </c>
      <c r="AR2307">
        <f t="shared" si="4800"/>
        <v>4.7549892182715088E-3</v>
      </c>
      <c r="AS2307">
        <f t="shared" si="4801"/>
        <v>297.99849929809568</v>
      </c>
      <c r="AT2307">
        <f t="shared" si="4802"/>
        <v>294.57939376831052</v>
      </c>
      <c r="AU2307">
        <f t="shared" si="4803"/>
        <v>320.09489518907139</v>
      </c>
      <c r="AV2307">
        <f t="shared" si="4804"/>
        <v>0.8194307349132488</v>
      </c>
      <c r="AW2307">
        <f t="shared" si="4805"/>
        <v>3.1510707723904963</v>
      </c>
      <c r="AX2307">
        <f t="shared" si="4806"/>
        <v>31.042365227708625</v>
      </c>
      <c r="AY2307">
        <f t="shared" si="4807"/>
        <v>10.560078774461555</v>
      </c>
      <c r="AZ2307">
        <f t="shared" si="4808"/>
        <v>23.138946533203125</v>
      </c>
      <c r="BA2307">
        <f t="shared" si="4809"/>
        <v>2.8435226266405658</v>
      </c>
      <c r="BB2307">
        <f t="shared" si="4810"/>
        <v>0.43867945832616617</v>
      </c>
      <c r="BC2307">
        <f t="shared" si="4811"/>
        <v>2.0791306886933598</v>
      </c>
      <c r="BD2307">
        <f t="shared" si="4812"/>
        <v>0.76439193794720595</v>
      </c>
      <c r="BE2307">
        <f t="shared" si="4813"/>
        <v>0.28040076004081443</v>
      </c>
      <c r="BF2307">
        <f t="shared" si="4814"/>
        <v>61.057373007693378</v>
      </c>
      <c r="BG2307">
        <f t="shared" si="4815"/>
        <v>0.80278628425216325</v>
      </c>
      <c r="BH2307">
        <f t="shared" si="4816"/>
        <v>70.475725766683084</v>
      </c>
      <c r="BI2307">
        <f t="shared" si="4817"/>
        <v>731.09499772048753</v>
      </c>
      <c r="BJ2307">
        <f t="shared" si="4818"/>
        <v>3.6845070611187032E-2</v>
      </c>
    </row>
    <row r="2308" spans="1:62" x14ac:dyDescent="0.45">
      <c r="A2308" s="1" t="s">
        <v>2430</v>
      </c>
      <c r="B2308" s="1"/>
      <c r="C2308" s="1"/>
      <c r="D2308" s="1"/>
      <c r="E2308">
        <f>AVERAGE(E2302:E2307)</f>
        <v>38.193515887829925</v>
      </c>
      <c r="F2308">
        <f t="shared" ref="F2308:BJ2308" si="4820">AVERAGE(F2302:F2307)</f>
        <v>0.51501748433171679</v>
      </c>
      <c r="G2308">
        <f t="shared" si="4820"/>
        <v>600.80673436332336</v>
      </c>
      <c r="H2308">
        <f t="shared" si="4820"/>
        <v>4.7399687498763639</v>
      </c>
      <c r="I2308">
        <f t="shared" si="4820"/>
        <v>1.0752329656916073</v>
      </c>
      <c r="J2308">
        <f t="shared" si="4820"/>
        <v>24.853524208068848</v>
      </c>
      <c r="K2308">
        <f t="shared" si="4820"/>
        <v>6</v>
      </c>
      <c r="L2308">
        <f t="shared" si="4820"/>
        <v>1.4200000166893005</v>
      </c>
      <c r="M2308">
        <f t="shared" si="4820"/>
        <v>1</v>
      </c>
      <c r="N2308">
        <f t="shared" si="4820"/>
        <v>2.8400000333786011</v>
      </c>
      <c r="O2308">
        <f t="shared" si="4820"/>
        <v>21.414307276407879</v>
      </c>
      <c r="P2308">
        <f t="shared" si="4820"/>
        <v>24.853524208068848</v>
      </c>
      <c r="Q2308">
        <f t="shared" si="4820"/>
        <v>20.237462679545086</v>
      </c>
      <c r="R2308">
        <f t="shared" si="4820"/>
        <v>713</v>
      </c>
      <c r="S2308">
        <f t="shared" si="4820"/>
        <v>800.1529642740885</v>
      </c>
      <c r="T2308">
        <f t="shared" si="4820"/>
        <v>749.37271118164062</v>
      </c>
      <c r="U2308">
        <f t="shared" si="4820"/>
        <v>750.00129708360146</v>
      </c>
      <c r="V2308">
        <f t="shared" si="4820"/>
        <v>14.881701310475668</v>
      </c>
      <c r="W2308">
        <f t="shared" si="4820"/>
        <v>20.459238688151043</v>
      </c>
      <c r="X2308">
        <f t="shared" si="4820"/>
        <v>59.013943990071617</v>
      </c>
      <c r="Y2308">
        <f t="shared" si="4820"/>
        <v>81.117042541503906</v>
      </c>
      <c r="Z2308">
        <f t="shared" si="4820"/>
        <v>499.46690877278644</v>
      </c>
      <c r="AA2308">
        <f t="shared" si="4820"/>
        <v>2000.766092936198</v>
      </c>
      <c r="AB2308">
        <f t="shared" si="4820"/>
        <v>272.46689605712891</v>
      </c>
      <c r="AC2308">
        <f t="shared" si="4820"/>
        <v>101.50832621256511</v>
      </c>
      <c r="AD2308">
        <f t="shared" si="4820"/>
        <v>12.344428062438965</v>
      </c>
      <c r="AE2308">
        <f t="shared" si="4820"/>
        <v>0.50427168607711792</v>
      </c>
      <c r="AF2308">
        <f t="shared" si="4820"/>
        <v>0.47533291578292847</v>
      </c>
      <c r="AG2308">
        <f t="shared" si="4820"/>
        <v>3.291374770924449E-3</v>
      </c>
      <c r="AH2308">
        <f t="shared" si="4820"/>
        <v>0.4051147997379303</v>
      </c>
      <c r="AI2308">
        <f t="shared" si="4820"/>
        <v>5.1712333224713802E-3</v>
      </c>
      <c r="AJ2308">
        <f t="shared" si="4820"/>
        <v>0.8888888955116272</v>
      </c>
      <c r="AK2308">
        <f t="shared" si="4820"/>
        <v>-0.21956524252891541</v>
      </c>
      <c r="AL2308">
        <f t="shared" si="4820"/>
        <v>2.737391471862793</v>
      </c>
      <c r="AM2308">
        <f t="shared" si="4820"/>
        <v>1</v>
      </c>
      <c r="AN2308">
        <f t="shared" si="4820"/>
        <v>0</v>
      </c>
      <c r="AO2308">
        <f t="shared" si="4820"/>
        <v>0.15999999642372131</v>
      </c>
      <c r="AP2308">
        <f t="shared" si="4820"/>
        <v>111115</v>
      </c>
      <c r="AQ2308">
        <f t="shared" si="4820"/>
        <v>0.83244484795464402</v>
      </c>
      <c r="AR2308">
        <f t="shared" si="4820"/>
        <v>4.7399687498763648E-3</v>
      </c>
      <c r="AS2308">
        <f t="shared" si="4820"/>
        <v>298.00352420806888</v>
      </c>
      <c r="AT2308">
        <f t="shared" si="4820"/>
        <v>294.56430727640787</v>
      </c>
      <c r="AU2308">
        <f t="shared" si="4820"/>
        <v>320.12256771449455</v>
      </c>
      <c r="AV2308">
        <f t="shared" si="4820"/>
        <v>0.82473012778962629</v>
      </c>
      <c r="AW2308">
        <f t="shared" si="4820"/>
        <v>3.1520160448868562</v>
      </c>
      <c r="AX2308">
        <f t="shared" si="4820"/>
        <v>31.051798029253892</v>
      </c>
      <c r="AY2308">
        <f t="shared" si="4820"/>
        <v>10.592559341102854</v>
      </c>
      <c r="AZ2308">
        <f t="shared" si="4820"/>
        <v>23.133915742238361</v>
      </c>
      <c r="BA2308">
        <f t="shared" si="4820"/>
        <v>2.8426578932068005</v>
      </c>
      <c r="BB2308">
        <f t="shared" si="4820"/>
        <v>0.43595801231294945</v>
      </c>
      <c r="BC2308">
        <f t="shared" si="4820"/>
        <v>2.0767830791952488</v>
      </c>
      <c r="BD2308">
        <f t="shared" si="4820"/>
        <v>0.76587481401155166</v>
      </c>
      <c r="BE2308">
        <f t="shared" si="4820"/>
        <v>0.27862205013287294</v>
      </c>
      <c r="BF2308">
        <f t="shared" si="4820"/>
        <v>60.986886048885346</v>
      </c>
      <c r="BG2308">
        <f t="shared" si="4820"/>
        <v>0.80174624683090279</v>
      </c>
      <c r="BH2308">
        <f t="shared" si="4820"/>
        <v>70.360545383471433</v>
      </c>
      <c r="BI2308">
        <f t="shared" si="4820"/>
        <v>731.21734292721464</v>
      </c>
      <c r="BJ2308">
        <f t="shared" si="4820"/>
        <v>3.6751305882062026E-2</v>
      </c>
    </row>
    <row r="2309" spans="1:62" x14ac:dyDescent="0.45">
      <c r="A2309" s="1" t="s">
        <v>9</v>
      </c>
      <c r="B2309" s="1" t="s">
        <v>2329</v>
      </c>
      <c r="U2309" s="1">
        <f t="shared" si="4819"/>
        <v>-7.5303780000000001E-2</v>
      </c>
    </row>
    <row r="2310" spans="1:62" x14ac:dyDescent="0.45">
      <c r="A2310" s="1">
        <v>2132</v>
      </c>
      <c r="B2310" s="1" t="s">
        <v>2330</v>
      </c>
      <c r="C2310" s="1">
        <v>12396.500031303614</v>
      </c>
      <c r="D2310" s="1">
        <v>0</v>
      </c>
      <c r="E2310">
        <f t="shared" ref="E2310:E2328" si="4821">(S2310-U2310*(1000-V2310)/(1000-W2310))*AQ2310</f>
        <v>38.149956620494656</v>
      </c>
      <c r="F2310">
        <f t="shared" ref="F2310:F2328" si="4822">IF(BB2310&lt;&gt;0,1/(1/BB2310-1/N2310),0)</f>
        <v>0.51991923081054592</v>
      </c>
      <c r="G2310">
        <f t="shared" ref="G2310:G2328" si="4823">((BE2310-AR2310/2)*T2310-E2310)/(BE2310+AR2310/2)</f>
        <v>601.94666847761528</v>
      </c>
      <c r="H2310">
        <f t="shared" ref="H2310:H2328" si="4824">AR2310*1000</f>
        <v>4.7630049551662745</v>
      </c>
      <c r="I2310">
        <f t="shared" ref="I2310:I2328" si="4825">(AW2310-BC2310)</f>
        <v>1.0718085561388486</v>
      </c>
      <c r="J2310">
        <f t="shared" ref="J2310:J2328" si="4826">(P2310+AV2310*D2310)</f>
        <v>24.85423469543457</v>
      </c>
      <c r="K2310" s="1">
        <v>6</v>
      </c>
      <c r="L2310">
        <f t="shared" ref="L2310:L2328" si="4827">(K2310*AK2310+AL2310)</f>
        <v>1.4200000166893005</v>
      </c>
      <c r="M2310" s="1">
        <v>1</v>
      </c>
      <c r="N2310">
        <f t="shared" ref="N2310:N2328" si="4828">L2310*(M2310+1)*(M2310+1)/(M2310*M2310+1)</f>
        <v>2.8400000333786011</v>
      </c>
      <c r="O2310" s="1">
        <v>21.450529098510742</v>
      </c>
      <c r="P2310" s="1">
        <v>24.85423469543457</v>
      </c>
      <c r="Q2310" s="1">
        <v>20.355367660522461</v>
      </c>
      <c r="R2310">
        <v>699</v>
      </c>
      <c r="S2310" s="1">
        <v>800.0643310546875</v>
      </c>
      <c r="T2310" s="1">
        <v>749.20733642578125</v>
      </c>
      <c r="U2310" s="1">
        <f t="shared" si="4819"/>
        <v>749.9482772845746</v>
      </c>
      <c r="V2310" s="1">
        <v>14.890261650085449</v>
      </c>
      <c r="W2310" s="1">
        <v>20.494287490844727</v>
      </c>
      <c r="X2310" s="1">
        <v>58.919059753417969</v>
      </c>
      <c r="Y2310" s="1">
        <v>81.086471557617188</v>
      </c>
      <c r="Z2310" s="1">
        <v>499.50418090820312</v>
      </c>
      <c r="AA2310" s="1">
        <v>2000.735595703125</v>
      </c>
      <c r="AB2310" s="1">
        <v>280.32559204101562</v>
      </c>
      <c r="AC2310" s="1">
        <v>101.50833892822266</v>
      </c>
      <c r="AD2310" s="1">
        <v>12.344428062438965</v>
      </c>
      <c r="AE2310" s="1">
        <v>0.50427168607711792</v>
      </c>
      <c r="AF2310" s="1">
        <v>0.47533291578292847</v>
      </c>
      <c r="AG2310" s="1">
        <v>3.291374770924449E-3</v>
      </c>
      <c r="AH2310" s="1">
        <v>0.4051147997379303</v>
      </c>
      <c r="AI2310" s="1">
        <v>5.1712333224713802E-3</v>
      </c>
      <c r="AJ2310" s="1">
        <v>1</v>
      </c>
      <c r="AK2310" s="1">
        <v>-0.21956524252891541</v>
      </c>
      <c r="AL2310" s="1">
        <v>2.737391471862793</v>
      </c>
      <c r="AM2310" s="1">
        <v>1</v>
      </c>
      <c r="AN2310" s="1">
        <v>0</v>
      </c>
      <c r="AO2310" s="1">
        <v>0.15999999642372131</v>
      </c>
      <c r="AP2310" s="1">
        <v>111125</v>
      </c>
      <c r="AQ2310">
        <f t="shared" ref="AQ2310:AQ2328" si="4829">Z2310*0.000001/(K2310*0.0001)</f>
        <v>0.83250696818033854</v>
      </c>
      <c r="AR2310">
        <f t="shared" ref="AR2310:AR2328" si="4830">(W2310-V2310)/(1000-W2310)*AQ2310</f>
        <v>4.7630049551662746E-3</v>
      </c>
      <c r="AS2310">
        <f t="shared" ref="AS2310:AS2328" si="4831">(P2310+273.15)</f>
        <v>298.00423469543455</v>
      </c>
      <c r="AT2310">
        <f t="shared" ref="AT2310:AT2328" si="4832">(O2310+273.15)</f>
        <v>294.60052909851072</v>
      </c>
      <c r="AU2310">
        <f t="shared" ref="AU2310:AU2328" si="4833">(AA2310*AM2310+AB2310*AN2310)*AO2310</f>
        <v>320.11768815731193</v>
      </c>
      <c r="AV2310">
        <f t="shared" ref="AV2310:AV2328" si="4834">((AU2310+0.00000010773*(AT2310^4-AS2310^4))-AR2310*44100)/(L2310*0.92*2*29.3+0.00000043092*AS2310^3)</f>
        <v>0.81756844980365517</v>
      </c>
      <c r="AW2310">
        <f t="shared" ref="AW2310:AW2328" si="4835">0.61365*EXP(17.502*J2310/(240.97+J2310))</f>
        <v>3.152149636851949</v>
      </c>
      <c r="AX2310">
        <f t="shared" ref="AX2310:AX2328" si="4836">AW2310*1000/AC2310</f>
        <v>31.053110218667445</v>
      </c>
      <c r="AY2310">
        <f t="shared" ref="AY2310:AY2328" si="4837">(AX2310-W2310)</f>
        <v>10.558822727822719</v>
      </c>
      <c r="AZ2310">
        <f t="shared" ref="AZ2310:AZ2328" si="4838">IF(D2310,P2310,(O2310+P2310)/2)</f>
        <v>23.152381896972656</v>
      </c>
      <c r="BA2310">
        <f t="shared" ref="BA2310:BA2328" si="4839">0.61365*EXP(17.502*AZ2310/(240.97+AZ2310))</f>
        <v>2.8458333335124024</v>
      </c>
      <c r="BB2310">
        <f t="shared" ref="BB2310:BB2328" si="4840">IF(AY2310&lt;&gt;0,(1000-(AX2310+W2310)/2)/AY2310*AR2310,0)</f>
        <v>0.43946610521085527</v>
      </c>
      <c r="BC2310">
        <f t="shared" ref="BC2310:BC2328" si="4841">W2310*AC2310/1000</f>
        <v>2.0803410807131004</v>
      </c>
      <c r="BD2310">
        <f t="shared" ref="BD2310:BD2328" si="4842">(BA2310-BC2310)</f>
        <v>0.765492252799302</v>
      </c>
      <c r="BE2310">
        <f t="shared" ref="BE2310:BE2328" si="4843">1/(1.6/F2310+1.37/N2310)</f>
        <v>0.28091501829483351</v>
      </c>
      <c r="BF2310">
        <f t="shared" ref="BF2310:BF2328" si="4844">G2310*AC2310*0.001</f>
        <v>61.102606440540249</v>
      </c>
      <c r="BG2310">
        <f t="shared" ref="BG2310:BG2328" si="4845">G2310/T2310</f>
        <v>0.80344470644041266</v>
      </c>
      <c r="BH2310">
        <f t="shared" ref="BH2310:BH2328" si="4846">(1-AR2310*AC2310/AW2310/F2310)*100</f>
        <v>70.498775187516543</v>
      </c>
      <c r="BI2310">
        <f t="shared" ref="BI2310:BI2328" si="4847">(T2310-E2310/(N2310/1.35))</f>
        <v>731.07267416086643</v>
      </c>
      <c r="BJ2310">
        <f t="shared" ref="BJ2310:BJ2328" si="4848">E2310*BH2310/100/BI2310</f>
        <v>3.6788753160399944E-2</v>
      </c>
    </row>
    <row r="2311" spans="1:62" x14ac:dyDescent="0.45">
      <c r="A2311" s="1">
        <v>2133</v>
      </c>
      <c r="B2311" s="1" t="s">
        <v>2331</v>
      </c>
      <c r="C2311" s="1">
        <v>12402.00003118068</v>
      </c>
      <c r="D2311" s="1">
        <v>0</v>
      </c>
      <c r="E2311">
        <f t="shared" si="4821"/>
        <v>43.799741515318843</v>
      </c>
      <c r="F2311">
        <f t="shared" si="4822"/>
        <v>0.52117880561677721</v>
      </c>
      <c r="G2311">
        <f t="shared" si="4823"/>
        <v>583.83912831691248</v>
      </c>
      <c r="H2311">
        <f t="shared" si="4824"/>
        <v>4.7676736096283117</v>
      </c>
      <c r="I2311">
        <f t="shared" si="4825"/>
        <v>1.070655337476123</v>
      </c>
      <c r="J2311">
        <f t="shared" si="4826"/>
        <v>24.852067947387695</v>
      </c>
      <c r="K2311" s="1">
        <v>6</v>
      </c>
      <c r="L2311">
        <f t="shared" si="4827"/>
        <v>1.4200000166893005</v>
      </c>
      <c r="M2311" s="1">
        <v>1</v>
      </c>
      <c r="N2311">
        <f t="shared" si="4828"/>
        <v>2.8400000333786011</v>
      </c>
      <c r="O2311" s="1">
        <v>21.478450775146484</v>
      </c>
      <c r="P2311" s="1">
        <v>24.852067947387695</v>
      </c>
      <c r="Q2311" s="1">
        <v>20.406736373901367</v>
      </c>
      <c r="R2311">
        <v>699</v>
      </c>
      <c r="S2311" s="1">
        <v>808.459228515625</v>
      </c>
      <c r="T2311" s="1">
        <v>750.73297119140625</v>
      </c>
      <c r="U2311" s="1">
        <f t="shared" si="4819"/>
        <v>751.54171332067949</v>
      </c>
      <c r="V2311" s="1">
        <v>14.892186164855957</v>
      </c>
      <c r="W2311" s="1">
        <v>20.501825332641602</v>
      </c>
      <c r="X2311" s="1">
        <v>58.830799102783203</v>
      </c>
      <c r="Y2311" s="1">
        <v>80.987640380859375</v>
      </c>
      <c r="Z2311" s="1">
        <v>499.4896240234375</v>
      </c>
      <c r="AA2311" s="1">
        <v>2000.906494140625</v>
      </c>
      <c r="AB2311" s="1">
        <v>271.87542724609375</v>
      </c>
      <c r="AC2311" s="1">
        <v>101.50738525390625</v>
      </c>
      <c r="AD2311" s="1">
        <v>12.344428062438965</v>
      </c>
      <c r="AE2311" s="1">
        <v>0.50427168607711792</v>
      </c>
      <c r="AF2311" s="1">
        <v>0.47533291578292847</v>
      </c>
      <c r="AG2311" s="1">
        <v>3.291374770924449E-3</v>
      </c>
      <c r="AH2311" s="1">
        <v>0.4051147997379303</v>
      </c>
      <c r="AI2311" s="1">
        <v>5.1712333224713802E-3</v>
      </c>
      <c r="AJ2311" s="1">
        <v>0.66666668653488159</v>
      </c>
      <c r="AK2311" s="1">
        <v>-0.21956524252891541</v>
      </c>
      <c r="AL2311" s="1">
        <v>2.737391471862793</v>
      </c>
      <c r="AM2311" s="1">
        <v>1</v>
      </c>
      <c r="AN2311" s="1">
        <v>0</v>
      </c>
      <c r="AO2311" s="1">
        <v>0.15999999642372131</v>
      </c>
      <c r="AP2311" s="1">
        <v>111125</v>
      </c>
      <c r="AQ2311">
        <f t="shared" si="4829"/>
        <v>0.8324827067057291</v>
      </c>
      <c r="AR2311">
        <f t="shared" si="4830"/>
        <v>4.7676736096283114E-3</v>
      </c>
      <c r="AS2311">
        <f t="shared" si="4831"/>
        <v>298.00206794738767</v>
      </c>
      <c r="AT2311">
        <f t="shared" si="4832"/>
        <v>294.62845077514646</v>
      </c>
      <c r="AU2311">
        <f t="shared" si="4833"/>
        <v>320.14503190670075</v>
      </c>
      <c r="AV2311">
        <f t="shared" si="4834"/>
        <v>0.8193198346965237</v>
      </c>
      <c r="AW2311">
        <f t="shared" si="4835"/>
        <v>3.1517420199248685</v>
      </c>
      <c r="AX2311">
        <f t="shared" si="4836"/>
        <v>31.049386328307396</v>
      </c>
      <c r="AY2311">
        <f t="shared" si="4837"/>
        <v>10.547560995665794</v>
      </c>
      <c r="AZ2311">
        <f t="shared" si="4838"/>
        <v>23.16525936126709</v>
      </c>
      <c r="BA2311">
        <f t="shared" si="4839"/>
        <v>2.8480496304478486</v>
      </c>
      <c r="BB2311">
        <f t="shared" si="4840"/>
        <v>0.4403656860431347</v>
      </c>
      <c r="BC2311">
        <f t="shared" si="4841"/>
        <v>2.0810866824487455</v>
      </c>
      <c r="BD2311">
        <f t="shared" si="4842"/>
        <v>0.76696294799910314</v>
      </c>
      <c r="BE2311">
        <f t="shared" si="4843"/>
        <v>0.28150315671103116</v>
      </c>
      <c r="BF2311">
        <f t="shared" si="4844"/>
        <v>59.26398332436964</v>
      </c>
      <c r="BG2311">
        <f t="shared" si="4845"/>
        <v>0.77769213651341995</v>
      </c>
      <c r="BH2311">
        <f t="shared" si="4846"/>
        <v>70.537693104400361</v>
      </c>
      <c r="BI2311">
        <f t="shared" si="4847"/>
        <v>729.91267177213581</v>
      </c>
      <c r="BJ2311">
        <f t="shared" si="4848"/>
        <v>4.2327429630158751E-2</v>
      </c>
    </row>
    <row r="2312" spans="1:62" x14ac:dyDescent="0.45">
      <c r="A2312" s="1">
        <v>2134</v>
      </c>
      <c r="B2312" s="1" t="s">
        <v>2332</v>
      </c>
      <c r="C2312" s="1">
        <v>12407.000031068921</v>
      </c>
      <c r="D2312" s="1">
        <v>0</v>
      </c>
      <c r="E2312">
        <f t="shared" si="4821"/>
        <v>63.639676944368091</v>
      </c>
      <c r="F2312">
        <f t="shared" si="4822"/>
        <v>0.52141928401302651</v>
      </c>
      <c r="G2312">
        <f t="shared" si="4823"/>
        <v>527.27442702560325</v>
      </c>
      <c r="H2312">
        <f t="shared" si="4824"/>
        <v>4.7718814978337036</v>
      </c>
      <c r="I2312">
        <f t="shared" si="4825"/>
        <v>1.0711550136119063</v>
      </c>
      <c r="J2312">
        <f t="shared" si="4826"/>
        <v>24.858139038085938</v>
      </c>
      <c r="K2312" s="1">
        <v>6</v>
      </c>
      <c r="L2312">
        <f t="shared" si="4827"/>
        <v>1.4200000166893005</v>
      </c>
      <c r="M2312" s="1">
        <v>1</v>
      </c>
      <c r="N2312">
        <f t="shared" si="4828"/>
        <v>2.8400000333786011</v>
      </c>
      <c r="O2312" s="1">
        <v>21.499931335449219</v>
      </c>
      <c r="P2312" s="1">
        <v>24.858139038085938</v>
      </c>
      <c r="Q2312" s="1">
        <v>20.427274703979492</v>
      </c>
      <c r="R2312">
        <v>699</v>
      </c>
      <c r="S2312" s="1">
        <v>846.1466064453125</v>
      </c>
      <c r="T2312" s="1">
        <v>764.197021484375</v>
      </c>
      <c r="U2312" s="1">
        <f t="shared" si="4819"/>
        <v>765.31014518788174</v>
      </c>
      <c r="V2312" s="1">
        <v>14.89366340637207</v>
      </c>
      <c r="W2312" s="1">
        <v>20.508491516113281</v>
      </c>
      <c r="X2312" s="1">
        <v>58.756595611572266</v>
      </c>
      <c r="Y2312" s="1">
        <v>80.903053283691406</v>
      </c>
      <c r="Z2312" s="1">
        <v>499.46505737304687</v>
      </c>
      <c r="AA2312" s="1">
        <v>2001.051513671875</v>
      </c>
      <c r="AB2312" s="1">
        <v>268.5400390625</v>
      </c>
      <c r="AC2312" s="1">
        <v>101.50572204589844</v>
      </c>
      <c r="AD2312" s="1">
        <v>12.344428062438965</v>
      </c>
      <c r="AE2312" s="1">
        <v>0.50427168607711792</v>
      </c>
      <c r="AF2312" s="1">
        <v>0.47533291578292847</v>
      </c>
      <c r="AG2312" s="1">
        <v>3.291374770924449E-3</v>
      </c>
      <c r="AH2312" s="1">
        <v>0.4051147997379303</v>
      </c>
      <c r="AI2312" s="1">
        <v>5.1712333224713802E-3</v>
      </c>
      <c r="AJ2312" s="1">
        <v>0.66666668653488159</v>
      </c>
      <c r="AK2312" s="1">
        <v>-0.21956524252891541</v>
      </c>
      <c r="AL2312" s="1">
        <v>2.737391471862793</v>
      </c>
      <c r="AM2312" s="1">
        <v>1</v>
      </c>
      <c r="AN2312" s="1">
        <v>0</v>
      </c>
      <c r="AO2312" s="1">
        <v>0.15999999642372131</v>
      </c>
      <c r="AP2312" s="1">
        <v>111115</v>
      </c>
      <c r="AQ2312">
        <f t="shared" si="4829"/>
        <v>0.83244176228841138</v>
      </c>
      <c r="AR2312">
        <f t="shared" si="4830"/>
        <v>4.7718814978337035E-3</v>
      </c>
      <c r="AS2312">
        <f t="shared" si="4831"/>
        <v>298.00813903808591</v>
      </c>
      <c r="AT2312">
        <f t="shared" si="4832"/>
        <v>294.6499313354492</v>
      </c>
      <c r="AU2312">
        <f t="shared" si="4833"/>
        <v>320.16823503118212</v>
      </c>
      <c r="AV2312">
        <f t="shared" si="4834"/>
        <v>0.81937202645731677</v>
      </c>
      <c r="AW2312">
        <f t="shared" si="4835"/>
        <v>3.1528842530271675</v>
      </c>
      <c r="AX2312">
        <f t="shared" si="4836"/>
        <v>31.061147977465836</v>
      </c>
      <c r="AY2312">
        <f t="shared" si="4837"/>
        <v>10.552656461352555</v>
      </c>
      <c r="AZ2312">
        <f t="shared" si="4838"/>
        <v>23.179035186767578</v>
      </c>
      <c r="BA2312">
        <f t="shared" si="4839"/>
        <v>2.8504222126503937</v>
      </c>
      <c r="BB2312">
        <f t="shared" si="4840"/>
        <v>0.44053735763925078</v>
      </c>
      <c r="BC2312">
        <f t="shared" si="4841"/>
        <v>2.0817292394152611</v>
      </c>
      <c r="BD2312">
        <f t="shared" si="4842"/>
        <v>0.76869297323513264</v>
      </c>
      <c r="BE2312">
        <f t="shared" si="4843"/>
        <v>0.28161540038783101</v>
      </c>
      <c r="BF2312">
        <f t="shared" si="4844"/>
        <v>53.521371431571247</v>
      </c>
      <c r="BG2312">
        <f t="shared" si="4845"/>
        <v>0.68997184260339861</v>
      </c>
      <c r="BH2312">
        <f t="shared" si="4846"/>
        <v>70.536450971605191</v>
      </c>
      <c r="BI2312">
        <f t="shared" si="4847"/>
        <v>733.94576695439173</v>
      </c>
      <c r="BJ2312">
        <f t="shared" si="4848"/>
        <v>6.1161425744882862E-2</v>
      </c>
    </row>
    <row r="2313" spans="1:62" x14ac:dyDescent="0.45">
      <c r="A2313" s="1">
        <v>2135</v>
      </c>
      <c r="B2313" s="1" t="s">
        <v>2333</v>
      </c>
      <c r="C2313" s="1">
        <v>12412.000030957162</v>
      </c>
      <c r="D2313" s="1">
        <v>0</v>
      </c>
      <c r="E2313">
        <f t="shared" si="4821"/>
        <v>87.561129093588448</v>
      </c>
      <c r="F2313">
        <f t="shared" si="4822"/>
        <v>0.52269049178171445</v>
      </c>
      <c r="G2313">
        <f t="shared" si="4823"/>
        <v>479.02151743352454</v>
      </c>
      <c r="H2313">
        <f t="shared" si="4824"/>
        <v>4.7801841358629806</v>
      </c>
      <c r="I2313">
        <f t="shared" si="4825"/>
        <v>1.07078914608618</v>
      </c>
      <c r="J2313">
        <f t="shared" si="4826"/>
        <v>24.86262321472168</v>
      </c>
      <c r="K2313" s="1">
        <v>6</v>
      </c>
      <c r="L2313">
        <f t="shared" si="4827"/>
        <v>1.4200000166893005</v>
      </c>
      <c r="M2313" s="1">
        <v>1</v>
      </c>
      <c r="N2313">
        <f t="shared" si="4828"/>
        <v>2.8400000333786011</v>
      </c>
      <c r="O2313" s="1">
        <v>21.52130126953125</v>
      </c>
      <c r="P2313" s="1">
        <v>24.86262321472168</v>
      </c>
      <c r="Q2313" s="1">
        <v>20.47929573059082</v>
      </c>
      <c r="R2313">
        <v>699</v>
      </c>
      <c r="S2313" s="1">
        <v>911.5633544921875</v>
      </c>
      <c r="T2313" s="1">
        <v>800.1259765625</v>
      </c>
      <c r="U2313" s="1">
        <f t="shared" si="4819"/>
        <v>801.76743770537166</v>
      </c>
      <c r="V2313" s="1">
        <v>14.895830154418945</v>
      </c>
      <c r="W2313" s="1">
        <v>20.520664215087891</v>
      </c>
      <c r="X2313" s="1">
        <v>58.687080383300781</v>
      </c>
      <c r="Y2313" s="1">
        <v>80.841056823730469</v>
      </c>
      <c r="Z2313" s="1">
        <v>499.43783569335937</v>
      </c>
      <c r="AA2313" s="1">
        <v>2001.13427734375</v>
      </c>
      <c r="AB2313" s="1">
        <v>268.61590576171875</v>
      </c>
      <c r="AC2313" s="1">
        <v>101.50446319580078</v>
      </c>
      <c r="AD2313" s="1">
        <v>12.344428062438965</v>
      </c>
      <c r="AE2313" s="1">
        <v>0.50427168607711792</v>
      </c>
      <c r="AF2313" s="1">
        <v>0.47533291578292847</v>
      </c>
      <c r="AG2313" s="1">
        <v>3.291374770924449E-3</v>
      </c>
      <c r="AH2313" s="1">
        <v>0.4051147997379303</v>
      </c>
      <c r="AI2313" s="1">
        <v>5.1712333224713802E-3</v>
      </c>
      <c r="AJ2313" s="1">
        <v>0.66666668653488159</v>
      </c>
      <c r="AK2313" s="1">
        <v>-0.21956524252891541</v>
      </c>
      <c r="AL2313" s="1">
        <v>2.737391471862793</v>
      </c>
      <c r="AM2313" s="1">
        <v>1</v>
      </c>
      <c r="AN2313" s="1">
        <v>0</v>
      </c>
      <c r="AO2313" s="1">
        <v>0.15999999642372131</v>
      </c>
      <c r="AP2313" s="1">
        <v>111115</v>
      </c>
      <c r="AQ2313">
        <f t="shared" si="4829"/>
        <v>0.83239639282226552</v>
      </c>
      <c r="AR2313">
        <f t="shared" si="4830"/>
        <v>4.7801841358629804E-3</v>
      </c>
      <c r="AS2313">
        <f t="shared" si="4831"/>
        <v>298.01262321472166</v>
      </c>
      <c r="AT2313">
        <f t="shared" si="4832"/>
        <v>294.67130126953123</v>
      </c>
      <c r="AU2313">
        <f t="shared" si="4833"/>
        <v>320.18147721838614</v>
      </c>
      <c r="AV2313">
        <f t="shared" si="4834"/>
        <v>0.81745215237188051</v>
      </c>
      <c r="AW2313">
        <f t="shared" si="4835"/>
        <v>3.1537281516599549</v>
      </c>
      <c r="AX2313">
        <f t="shared" si="4836"/>
        <v>31.069847101959002</v>
      </c>
      <c r="AY2313">
        <f t="shared" si="4837"/>
        <v>10.549182886871112</v>
      </c>
      <c r="AZ2313">
        <f t="shared" si="4838"/>
        <v>23.191962242126465</v>
      </c>
      <c r="BA2313">
        <f t="shared" si="4839"/>
        <v>2.8526501851304489</v>
      </c>
      <c r="BB2313">
        <f t="shared" si="4840"/>
        <v>0.44144443355695839</v>
      </c>
      <c r="BC2313">
        <f t="shared" si="4841"/>
        <v>2.0829390055737749</v>
      </c>
      <c r="BD2313">
        <f t="shared" si="4842"/>
        <v>0.76971117955667401</v>
      </c>
      <c r="BE2313">
        <f t="shared" si="4843"/>
        <v>0.28220850504073769</v>
      </c>
      <c r="BF2313">
        <f t="shared" si="4844"/>
        <v>48.622821986327835</v>
      </c>
      <c r="BG2313">
        <f t="shared" si="4845"/>
        <v>0.59868262181849918</v>
      </c>
      <c r="BH2313">
        <f t="shared" si="4846"/>
        <v>70.565212133777607</v>
      </c>
      <c r="BI2313">
        <f t="shared" si="4847"/>
        <v>758.50360934875073</v>
      </c>
      <c r="BJ2313">
        <f t="shared" si="4848"/>
        <v>8.1459990077927646E-2</v>
      </c>
    </row>
    <row r="2314" spans="1:62" x14ac:dyDescent="0.45">
      <c r="A2314" s="1">
        <v>2136</v>
      </c>
      <c r="B2314" s="1" t="s">
        <v>2334</v>
      </c>
      <c r="C2314" s="1">
        <v>12417.500030834228</v>
      </c>
      <c r="D2314" s="1">
        <v>0</v>
      </c>
      <c r="E2314">
        <f t="shared" si="4821"/>
        <v>95.087962300207849</v>
      </c>
      <c r="F2314">
        <f t="shared" si="4822"/>
        <v>0.52194841664440594</v>
      </c>
      <c r="G2314">
        <f t="shared" si="4823"/>
        <v>509.67236704924983</v>
      </c>
      <c r="H2314">
        <f t="shared" si="4824"/>
        <v>4.7897390612096666</v>
      </c>
      <c r="I2314">
        <f t="shared" si="4825"/>
        <v>1.0741790258410293</v>
      </c>
      <c r="J2314">
        <f t="shared" si="4826"/>
        <v>24.888397216796875</v>
      </c>
      <c r="K2314" s="1">
        <v>6</v>
      </c>
      <c r="L2314">
        <f t="shared" si="4827"/>
        <v>1.4200000166893005</v>
      </c>
      <c r="M2314" s="1">
        <v>1</v>
      </c>
      <c r="N2314">
        <f t="shared" si="4828"/>
        <v>2.8400000333786011</v>
      </c>
      <c r="O2314" s="1">
        <v>21.555414199829102</v>
      </c>
      <c r="P2314" s="1">
        <v>24.888397216796875</v>
      </c>
      <c r="Q2314" s="1">
        <v>20.561416625976562</v>
      </c>
      <c r="R2314">
        <v>699</v>
      </c>
      <c r="S2314" s="1">
        <v>980.03607177734375</v>
      </c>
      <c r="T2314" s="1">
        <v>858.654541015625</v>
      </c>
      <c r="U2314" s="1">
        <f t="shared" si="4819"/>
        <v>860.84902109014502</v>
      </c>
      <c r="V2314" s="1">
        <v>14.899200439453125</v>
      </c>
      <c r="W2314" s="1">
        <v>20.535175323486328</v>
      </c>
      <c r="X2314" s="1">
        <v>58.583446502685547</v>
      </c>
      <c r="Y2314" s="1">
        <v>80.736015319824219</v>
      </c>
      <c r="Z2314" s="1">
        <v>499.43951416015625</v>
      </c>
      <c r="AA2314" s="1">
        <v>2001.17724609375</v>
      </c>
      <c r="AB2314" s="1">
        <v>271.21023559570312</v>
      </c>
      <c r="AC2314" s="1">
        <v>101.50405120849609</v>
      </c>
      <c r="AD2314" s="1">
        <v>12.344428062438965</v>
      </c>
      <c r="AE2314" s="1">
        <v>0.50427168607711792</v>
      </c>
      <c r="AF2314" s="1">
        <v>0.47533291578292847</v>
      </c>
      <c r="AG2314" s="1">
        <v>3.291374770924449E-3</v>
      </c>
      <c r="AH2314" s="1">
        <v>0.4051147997379303</v>
      </c>
      <c r="AI2314" s="1">
        <v>5.1712333224713802E-3</v>
      </c>
      <c r="AJ2314" s="1">
        <v>0.66666668653488159</v>
      </c>
      <c r="AK2314" s="1">
        <v>-0.21956524252891541</v>
      </c>
      <c r="AL2314" s="1">
        <v>2.737391471862793</v>
      </c>
      <c r="AM2314" s="1">
        <v>1</v>
      </c>
      <c r="AN2314" s="1">
        <v>0</v>
      </c>
      <c r="AO2314" s="1">
        <v>0.15999999642372131</v>
      </c>
      <c r="AP2314" s="1">
        <v>111115</v>
      </c>
      <c r="AQ2314">
        <f t="shared" si="4829"/>
        <v>0.83239919026692699</v>
      </c>
      <c r="AR2314">
        <f t="shared" si="4830"/>
        <v>4.789739061209667E-3</v>
      </c>
      <c r="AS2314">
        <f t="shared" si="4831"/>
        <v>298.03839721679685</v>
      </c>
      <c r="AT2314">
        <f t="shared" si="4832"/>
        <v>294.70541419982908</v>
      </c>
      <c r="AU2314">
        <f t="shared" si="4833"/>
        <v>320.18835221823247</v>
      </c>
      <c r="AV2314">
        <f t="shared" si="4834"/>
        <v>0.8136468889800974</v>
      </c>
      <c r="AW2314">
        <f t="shared" si="4835"/>
        <v>3.158582513451631</v>
      </c>
      <c r="AX2314">
        <f t="shared" si="4836"/>
        <v>31.117797524787377</v>
      </c>
      <c r="AY2314">
        <f t="shared" si="4837"/>
        <v>10.582622201301049</v>
      </c>
      <c r="AZ2314">
        <f t="shared" si="4838"/>
        <v>23.221905708312988</v>
      </c>
      <c r="BA2314">
        <f t="shared" si="4839"/>
        <v>2.8578167804813974</v>
      </c>
      <c r="BB2314">
        <f t="shared" si="4840"/>
        <v>0.4409150059043519</v>
      </c>
      <c r="BC2314">
        <f t="shared" si="4841"/>
        <v>2.0844034876106017</v>
      </c>
      <c r="BD2314">
        <f t="shared" si="4842"/>
        <v>0.77341329287079574</v>
      </c>
      <c r="BE2314">
        <f t="shared" si="4843"/>
        <v>0.28186232437682268</v>
      </c>
      <c r="BF2314">
        <f t="shared" si="4844"/>
        <v>51.733810044522471</v>
      </c>
      <c r="BG2314">
        <f t="shared" si="4845"/>
        <v>0.59357092137008249</v>
      </c>
      <c r="BH2314">
        <f t="shared" si="4846"/>
        <v>70.50995609373679</v>
      </c>
      <c r="BI2314">
        <f t="shared" si="4847"/>
        <v>813.45427777739997</v>
      </c>
      <c r="BJ2314">
        <f t="shared" si="4848"/>
        <v>8.2421940974355137E-2</v>
      </c>
    </row>
    <row r="2315" spans="1:62" x14ac:dyDescent="0.45">
      <c r="A2315" s="1">
        <v>2137</v>
      </c>
      <c r="B2315" s="1" t="s">
        <v>2335</v>
      </c>
      <c r="C2315" s="1">
        <v>12422.500030722469</v>
      </c>
      <c r="D2315" s="1">
        <v>0</v>
      </c>
      <c r="E2315">
        <f t="shared" si="4821"/>
        <v>80.048297751609411</v>
      </c>
      <c r="F2315">
        <f t="shared" si="4822"/>
        <v>0.52152391214980587</v>
      </c>
      <c r="G2315">
        <f t="shared" si="4823"/>
        <v>610.27293051270976</v>
      </c>
      <c r="H2315">
        <f t="shared" si="4824"/>
        <v>4.7940823567713888</v>
      </c>
      <c r="I2315">
        <f t="shared" si="4825"/>
        <v>1.0758809526978084</v>
      </c>
      <c r="J2315">
        <f t="shared" si="4826"/>
        <v>24.901828765869141</v>
      </c>
      <c r="K2315" s="1">
        <v>6</v>
      </c>
      <c r="L2315">
        <f t="shared" si="4827"/>
        <v>1.4200000166893005</v>
      </c>
      <c r="M2315" s="1">
        <v>1</v>
      </c>
      <c r="N2315">
        <f t="shared" si="4828"/>
        <v>2.8400000333786011</v>
      </c>
      <c r="O2315" s="1">
        <v>21.594474792480469</v>
      </c>
      <c r="P2315" s="1">
        <v>24.901828765869141</v>
      </c>
      <c r="Q2315" s="1">
        <v>20.610034942626953</v>
      </c>
      <c r="R2315">
        <v>699</v>
      </c>
      <c r="S2315" s="1">
        <v>1011.2357177734375</v>
      </c>
      <c r="T2315" s="1">
        <v>907.38623046875</v>
      </c>
      <c r="U2315" s="1">
        <f t="shared" si="4819"/>
        <v>909.83269404240161</v>
      </c>
      <c r="V2315" s="1">
        <v>14.90234375</v>
      </c>
      <c r="W2315" s="1">
        <v>20.543228149414063</v>
      </c>
      <c r="X2315" s="1">
        <v>58.461444854736328</v>
      </c>
      <c r="Y2315" s="1">
        <v>80.586822509765625</v>
      </c>
      <c r="Z2315" s="1">
        <v>499.45321655273437</v>
      </c>
      <c r="AA2315" s="1">
        <v>2001.222900390625</v>
      </c>
      <c r="AB2315" s="1">
        <v>262.5556640625</v>
      </c>
      <c r="AC2315" s="1">
        <v>101.50468444824219</v>
      </c>
      <c r="AD2315" s="1">
        <v>12.344428062438965</v>
      </c>
      <c r="AE2315" s="1">
        <v>0.50427168607711792</v>
      </c>
      <c r="AF2315" s="1">
        <v>0.47533291578292847</v>
      </c>
      <c r="AG2315" s="1">
        <v>3.291374770924449E-3</v>
      </c>
      <c r="AH2315" s="1">
        <v>0.4051147997379303</v>
      </c>
      <c r="AI2315" s="1">
        <v>5.1712333224713802E-3</v>
      </c>
      <c r="AJ2315" s="1">
        <v>0.66666668653488159</v>
      </c>
      <c r="AK2315" s="1">
        <v>-0.21956524252891541</v>
      </c>
      <c r="AL2315" s="1">
        <v>2.737391471862793</v>
      </c>
      <c r="AM2315" s="1">
        <v>1</v>
      </c>
      <c r="AN2315" s="1">
        <v>0</v>
      </c>
      <c r="AO2315" s="1">
        <v>0.15999999642372131</v>
      </c>
      <c r="AP2315" s="1">
        <v>111115</v>
      </c>
      <c r="AQ2315">
        <f t="shared" si="4829"/>
        <v>0.83242202758789052</v>
      </c>
      <c r="AR2315">
        <f t="shared" si="4830"/>
        <v>4.7940823567713892E-3</v>
      </c>
      <c r="AS2315">
        <f t="shared" si="4831"/>
        <v>298.05182876586912</v>
      </c>
      <c r="AT2315">
        <f t="shared" si="4832"/>
        <v>294.74447479248045</v>
      </c>
      <c r="AU2315">
        <f t="shared" si="4833"/>
        <v>320.19565690556919</v>
      </c>
      <c r="AV2315">
        <f t="shared" si="4834"/>
        <v>0.814694822480444</v>
      </c>
      <c r="AW2315">
        <f t="shared" si="4835"/>
        <v>3.1611148435523293</v>
      </c>
      <c r="AX2315">
        <f t="shared" si="4836"/>
        <v>31.142551309188093</v>
      </c>
      <c r="AY2315">
        <f t="shared" si="4837"/>
        <v>10.599323159774031</v>
      </c>
      <c r="AZ2315">
        <f t="shared" si="4838"/>
        <v>23.248151779174805</v>
      </c>
      <c r="BA2315">
        <f t="shared" si="4839"/>
        <v>2.8623521383723434</v>
      </c>
      <c r="BB2315">
        <f t="shared" si="4840"/>
        <v>0.44061204141753174</v>
      </c>
      <c r="BC2315">
        <f t="shared" si="4841"/>
        <v>2.0852338908545209</v>
      </c>
      <c r="BD2315">
        <f t="shared" si="4842"/>
        <v>0.77711824751782244</v>
      </c>
      <c r="BE2315">
        <f t="shared" si="4843"/>
        <v>0.28166423134749657</v>
      </c>
      <c r="BF2315">
        <f t="shared" si="4844"/>
        <v>61.945561238996632</v>
      </c>
      <c r="BG2315">
        <f t="shared" si="4845"/>
        <v>0.67256137466120314</v>
      </c>
      <c r="BH2315">
        <f t="shared" si="4846"/>
        <v>70.48266964230865</v>
      </c>
      <c r="BI2315">
        <f t="shared" si="4847"/>
        <v>869.33510346361641</v>
      </c>
      <c r="BJ2315">
        <f t="shared" si="4848"/>
        <v>6.4900378500498165E-2</v>
      </c>
    </row>
    <row r="2316" spans="1:62" x14ac:dyDescent="0.45">
      <c r="A2316" s="1">
        <v>2138</v>
      </c>
      <c r="B2316" s="1" t="s">
        <v>2336</v>
      </c>
      <c r="C2316" s="1">
        <v>12427.50003061071</v>
      </c>
      <c r="D2316" s="1">
        <v>0</v>
      </c>
      <c r="E2316">
        <f t="shared" si="4821"/>
        <v>59.449188133129354</v>
      </c>
      <c r="F2316">
        <f t="shared" si="4822"/>
        <v>0.52190506474910581</v>
      </c>
      <c r="G2316">
        <f t="shared" si="4823"/>
        <v>712.0848333368267</v>
      </c>
      <c r="H2316">
        <f t="shared" si="4824"/>
        <v>4.7968706741800702</v>
      </c>
      <c r="I2316">
        <f t="shared" si="4825"/>
        <v>1.0758478451420102</v>
      </c>
      <c r="J2316">
        <f t="shared" si="4826"/>
        <v>24.904552459716797</v>
      </c>
      <c r="K2316" s="1">
        <v>6</v>
      </c>
      <c r="L2316">
        <f t="shared" si="4827"/>
        <v>1.4200000166893005</v>
      </c>
      <c r="M2316" s="1">
        <v>1</v>
      </c>
      <c r="N2316">
        <f t="shared" si="4828"/>
        <v>2.8400000333786011</v>
      </c>
      <c r="O2316" s="1">
        <v>21.628225326538086</v>
      </c>
      <c r="P2316" s="1">
        <v>24.904552459716797</v>
      </c>
      <c r="Q2316" s="1">
        <v>20.605739593505859</v>
      </c>
      <c r="R2316">
        <v>699</v>
      </c>
      <c r="S2316" s="1">
        <v>1016.3678588867187</v>
      </c>
      <c r="T2316" s="1">
        <v>937.049560546875</v>
      </c>
      <c r="U2316" s="1">
        <f t="shared" si="4819"/>
        <v>939.53747378556204</v>
      </c>
      <c r="V2316" s="1">
        <v>14.904336929321289</v>
      </c>
      <c r="W2316" s="1">
        <v>20.548408508300781</v>
      </c>
      <c r="X2316" s="1">
        <v>58.347000122070313</v>
      </c>
      <c r="Y2316" s="1">
        <v>80.439643859863281</v>
      </c>
      <c r="Z2316" s="1">
        <v>499.4588623046875</v>
      </c>
      <c r="AA2316" s="1">
        <v>2001.2830810546875</v>
      </c>
      <c r="AB2316" s="1">
        <v>252.96345520019531</v>
      </c>
      <c r="AC2316" s="1">
        <v>101.50570678710937</v>
      </c>
      <c r="AD2316" s="1">
        <v>12.344428062438965</v>
      </c>
      <c r="AE2316" s="1">
        <v>0.50427168607711792</v>
      </c>
      <c r="AF2316" s="1">
        <v>0.47533291578292847</v>
      </c>
      <c r="AG2316" s="1">
        <v>3.291374770924449E-3</v>
      </c>
      <c r="AH2316" s="1">
        <v>0.4051147997379303</v>
      </c>
      <c r="AI2316" s="1">
        <v>5.1712333224713802E-3</v>
      </c>
      <c r="AJ2316" s="1">
        <v>0.66666668653488159</v>
      </c>
      <c r="AK2316" s="1">
        <v>-0.21956524252891541</v>
      </c>
      <c r="AL2316" s="1">
        <v>2.737391471862793</v>
      </c>
      <c r="AM2316" s="1">
        <v>1</v>
      </c>
      <c r="AN2316" s="1">
        <v>0</v>
      </c>
      <c r="AO2316" s="1">
        <v>0.15999999642372131</v>
      </c>
      <c r="AP2316" s="1">
        <v>111115</v>
      </c>
      <c r="AQ2316">
        <f t="shared" si="4829"/>
        <v>0.83243143717447898</v>
      </c>
      <c r="AR2316">
        <f t="shared" si="4830"/>
        <v>4.7968706741800702E-3</v>
      </c>
      <c r="AS2316">
        <f t="shared" si="4831"/>
        <v>298.05455245971677</v>
      </c>
      <c r="AT2316">
        <f t="shared" si="4832"/>
        <v>294.77822532653806</v>
      </c>
      <c r="AU2316">
        <f t="shared" si="4833"/>
        <v>320.20528581160397</v>
      </c>
      <c r="AV2316">
        <f t="shared" si="4834"/>
        <v>0.81728449382486468</v>
      </c>
      <c r="AW2316">
        <f t="shared" si="4835"/>
        <v>3.1616285741273327</v>
      </c>
      <c r="AX2316">
        <f t="shared" si="4836"/>
        <v>31.147298749993443</v>
      </c>
      <c r="AY2316">
        <f t="shared" si="4837"/>
        <v>10.598890241692661</v>
      </c>
      <c r="AZ2316">
        <f t="shared" si="4838"/>
        <v>23.266388893127441</v>
      </c>
      <c r="BA2316">
        <f t="shared" si="4839"/>
        <v>2.8655072432568423</v>
      </c>
      <c r="BB2316">
        <f t="shared" si="4840"/>
        <v>0.44088406961082444</v>
      </c>
      <c r="BC2316">
        <f t="shared" si="4841"/>
        <v>2.0857807289853225</v>
      </c>
      <c r="BD2316">
        <f t="shared" si="4842"/>
        <v>0.77972651427151973</v>
      </c>
      <c r="BE2316">
        <f t="shared" si="4843"/>
        <v>0.28184209642709968</v>
      </c>
      <c r="BF2316">
        <f t="shared" si="4844"/>
        <v>72.280674300235574</v>
      </c>
      <c r="BG2316">
        <f t="shared" si="4845"/>
        <v>0.75992227446459093</v>
      </c>
      <c r="BH2316">
        <f t="shared" si="4846"/>
        <v>70.491569553255545</v>
      </c>
      <c r="BI2316">
        <f t="shared" si="4847"/>
        <v>908.79026370304791</v>
      </c>
      <c r="BJ2316">
        <f t="shared" si="4848"/>
        <v>4.611258227058191E-2</v>
      </c>
    </row>
    <row r="2317" spans="1:62" x14ac:dyDescent="0.45">
      <c r="A2317" s="1">
        <v>2139</v>
      </c>
      <c r="B2317" s="1" t="s">
        <v>2337</v>
      </c>
      <c r="C2317" s="1">
        <v>12433.000030487776</v>
      </c>
      <c r="D2317" s="1">
        <v>0</v>
      </c>
      <c r="E2317">
        <f t="shared" si="4821"/>
        <v>47.213511659485043</v>
      </c>
      <c r="F2317">
        <f t="shared" si="4822"/>
        <v>0.52338452083279108</v>
      </c>
      <c r="G2317">
        <f t="shared" si="4823"/>
        <v>769.89638150394035</v>
      </c>
      <c r="H2317">
        <f t="shared" si="4824"/>
        <v>4.8016161306417207</v>
      </c>
      <c r="I2317">
        <f t="shared" si="4825"/>
        <v>1.0743439613667838</v>
      </c>
      <c r="J2317">
        <f t="shared" si="4826"/>
        <v>24.900550842285156</v>
      </c>
      <c r="K2317" s="1">
        <v>6</v>
      </c>
      <c r="L2317">
        <f t="shared" si="4827"/>
        <v>1.4200000166893005</v>
      </c>
      <c r="M2317" s="1">
        <v>1</v>
      </c>
      <c r="N2317">
        <f t="shared" si="4828"/>
        <v>2.8400000333786011</v>
      </c>
      <c r="O2317" s="1">
        <v>21.649658203125</v>
      </c>
      <c r="P2317" s="1">
        <v>24.900550842285156</v>
      </c>
      <c r="Q2317" s="1">
        <v>20.583328247070313</v>
      </c>
      <c r="R2317">
        <v>699</v>
      </c>
      <c r="S2317" s="1">
        <v>1016.342529296875</v>
      </c>
      <c r="T2317" s="1">
        <v>951.63348388671875</v>
      </c>
      <c r="U2317" s="1">
        <f t="shared" si="4819"/>
        <v>954.12119255133211</v>
      </c>
      <c r="V2317" s="1">
        <v>14.906096458435059</v>
      </c>
      <c r="W2317" s="1">
        <v>20.555727005004883</v>
      </c>
      <c r="X2317" s="1">
        <v>58.268444061279297</v>
      </c>
      <c r="Y2317" s="1">
        <v>80.348793029785156</v>
      </c>
      <c r="Z2317" s="1">
        <v>499.45730590820312</v>
      </c>
      <c r="AA2317" s="1">
        <v>2001.31640625</v>
      </c>
      <c r="AB2317" s="1">
        <v>248.73550415039062</v>
      </c>
      <c r="AC2317" s="1">
        <v>101.50601196289062</v>
      </c>
      <c r="AD2317" s="1">
        <v>12.344428062438965</v>
      </c>
      <c r="AE2317" s="1">
        <v>0.50427168607711792</v>
      </c>
      <c r="AF2317" s="1">
        <v>0.47533291578292847</v>
      </c>
      <c r="AG2317" s="1">
        <v>3.291374770924449E-3</v>
      </c>
      <c r="AH2317" s="1">
        <v>0.4051147997379303</v>
      </c>
      <c r="AI2317" s="1">
        <v>5.1712333224713802E-3</v>
      </c>
      <c r="AJ2317" s="1">
        <v>0.66666668653488159</v>
      </c>
      <c r="AK2317" s="1">
        <v>-0.21956524252891541</v>
      </c>
      <c r="AL2317" s="1">
        <v>2.737391471862793</v>
      </c>
      <c r="AM2317" s="1">
        <v>1</v>
      </c>
      <c r="AN2317" s="1">
        <v>0</v>
      </c>
      <c r="AO2317" s="1">
        <v>0.15999999642372131</v>
      </c>
      <c r="AP2317" s="1">
        <v>111115</v>
      </c>
      <c r="AQ2317">
        <f t="shared" si="4829"/>
        <v>0.83242884318033838</v>
      </c>
      <c r="AR2317">
        <f t="shared" si="4830"/>
        <v>4.8016161306417204E-3</v>
      </c>
      <c r="AS2317">
        <f t="shared" si="4831"/>
        <v>298.05055084228513</v>
      </c>
      <c r="AT2317">
        <f t="shared" si="4832"/>
        <v>294.79965820312498</v>
      </c>
      <c r="AU2317">
        <f t="shared" si="4833"/>
        <v>320.21061784273479</v>
      </c>
      <c r="AV2317">
        <f t="shared" si="4834"/>
        <v>0.81817903764702493</v>
      </c>
      <c r="AW2317">
        <f t="shared" si="4835"/>
        <v>3.1608738326427233</v>
      </c>
      <c r="AX2317">
        <f t="shared" si="4836"/>
        <v>31.139769669980737</v>
      </c>
      <c r="AY2317">
        <f t="shared" si="4837"/>
        <v>10.584042664975854</v>
      </c>
      <c r="AZ2317">
        <f t="shared" si="4838"/>
        <v>23.275104522705078</v>
      </c>
      <c r="BA2317">
        <f t="shared" si="4839"/>
        <v>2.8670161613853371</v>
      </c>
      <c r="BB2317">
        <f t="shared" si="4840"/>
        <v>0.44193937168849445</v>
      </c>
      <c r="BC2317">
        <f t="shared" si="4841"/>
        <v>2.0865298712759395</v>
      </c>
      <c r="BD2317">
        <f t="shared" si="4842"/>
        <v>0.78048629010939763</v>
      </c>
      <c r="BE2317">
        <f t="shared" si="4843"/>
        <v>0.28253215095758721</v>
      </c>
      <c r="BF2317">
        <f t="shared" si="4844"/>
        <v>78.149111311125182</v>
      </c>
      <c r="BG2317">
        <f t="shared" si="4845"/>
        <v>0.80902615822163293</v>
      </c>
      <c r="BH2317">
        <f t="shared" si="4846"/>
        <v>70.538750165891813</v>
      </c>
      <c r="BI2317">
        <f t="shared" si="4847"/>
        <v>929.19044163630065</v>
      </c>
      <c r="BJ2317">
        <f t="shared" si="4848"/>
        <v>3.584176024817954E-2</v>
      </c>
    </row>
    <row r="2318" spans="1:62" x14ac:dyDescent="0.45">
      <c r="A2318" s="1">
        <v>2140</v>
      </c>
      <c r="B2318" s="1" t="s">
        <v>2338</v>
      </c>
      <c r="C2318" s="1">
        <v>12438.000030376017</v>
      </c>
      <c r="D2318" s="1">
        <v>0</v>
      </c>
      <c r="E2318">
        <f t="shared" si="4821"/>
        <v>42.282542944320731</v>
      </c>
      <c r="F2318">
        <f t="shared" si="4822"/>
        <v>0.52486829451434491</v>
      </c>
      <c r="G2318">
        <f t="shared" si="4823"/>
        <v>793.13433947721717</v>
      </c>
      <c r="H2318">
        <f t="shared" si="4824"/>
        <v>4.807950433277016</v>
      </c>
      <c r="I2318">
        <f t="shared" si="4825"/>
        <v>1.073189220358945</v>
      </c>
      <c r="J2318">
        <f t="shared" si="4826"/>
        <v>24.899065017700195</v>
      </c>
      <c r="K2318" s="1">
        <v>6</v>
      </c>
      <c r="L2318">
        <f t="shared" si="4827"/>
        <v>1.4200000166893005</v>
      </c>
      <c r="M2318" s="1">
        <v>1</v>
      </c>
      <c r="N2318">
        <f t="shared" si="4828"/>
        <v>2.8400000333786011</v>
      </c>
      <c r="O2318" s="1">
        <v>21.658414840698242</v>
      </c>
      <c r="P2318" s="1">
        <v>24.899065017700195</v>
      </c>
      <c r="Q2318" s="1">
        <v>20.57337760925293</v>
      </c>
      <c r="R2318">
        <v>699</v>
      </c>
      <c r="S2318" s="1">
        <v>1016.105224609375</v>
      </c>
      <c r="T2318" s="1">
        <v>957.281982421875</v>
      </c>
      <c r="U2318" s="1">
        <f t="shared" si="4819"/>
        <v>959.76777449853978</v>
      </c>
      <c r="V2318" s="1">
        <v>14.907342910766602</v>
      </c>
      <c r="W2318" s="1">
        <v>20.564359664916992</v>
      </c>
      <c r="X2318" s="1">
        <v>58.235084533691406</v>
      </c>
      <c r="Y2318" s="1">
        <v>80.328697204589844</v>
      </c>
      <c r="Z2318" s="1">
        <v>499.45880126953125</v>
      </c>
      <c r="AA2318" s="1">
        <v>2001.0096435546875</v>
      </c>
      <c r="AB2318" s="1">
        <v>247.74092102050781</v>
      </c>
      <c r="AC2318" s="1">
        <v>101.50592803955078</v>
      </c>
      <c r="AD2318" s="1">
        <v>12.344428062438965</v>
      </c>
      <c r="AE2318" s="1">
        <v>0.50427168607711792</v>
      </c>
      <c r="AF2318" s="1">
        <v>0.47533291578292847</v>
      </c>
      <c r="AG2318" s="1">
        <v>3.291374770924449E-3</v>
      </c>
      <c r="AH2318" s="1">
        <v>0.4051147997379303</v>
      </c>
      <c r="AI2318" s="1">
        <v>5.1712333224713802E-3</v>
      </c>
      <c r="AJ2318" s="1">
        <v>0.66666668653488159</v>
      </c>
      <c r="AK2318" s="1">
        <v>-0.21956524252891541</v>
      </c>
      <c r="AL2318" s="1">
        <v>2.737391471862793</v>
      </c>
      <c r="AM2318" s="1">
        <v>1</v>
      </c>
      <c r="AN2318" s="1">
        <v>0</v>
      </c>
      <c r="AO2318" s="1">
        <v>0.15999999642372131</v>
      </c>
      <c r="AP2318" s="1">
        <v>111115</v>
      </c>
      <c r="AQ2318">
        <f t="shared" si="4829"/>
        <v>0.83243133544921866</v>
      </c>
      <c r="AR2318">
        <f t="shared" si="4830"/>
        <v>4.8079504332770159E-3</v>
      </c>
      <c r="AS2318">
        <f t="shared" si="4831"/>
        <v>298.04906501770017</v>
      </c>
      <c r="AT2318">
        <f t="shared" si="4832"/>
        <v>294.80841484069822</v>
      </c>
      <c r="AU2318">
        <f t="shared" si="4833"/>
        <v>320.16153581258186</v>
      </c>
      <c r="AV2318">
        <f t="shared" si="4834"/>
        <v>0.81573880739139804</v>
      </c>
      <c r="AW2318">
        <f t="shared" si="4835"/>
        <v>3.1605936326854498</v>
      </c>
      <c r="AX2318">
        <f t="shared" si="4836"/>
        <v>31.137034986310905</v>
      </c>
      <c r="AY2318">
        <f t="shared" si="4837"/>
        <v>10.572675321393913</v>
      </c>
      <c r="AZ2318">
        <f t="shared" si="4838"/>
        <v>23.278739929199219</v>
      </c>
      <c r="BA2318">
        <f t="shared" si="4839"/>
        <v>2.8676457568381988</v>
      </c>
      <c r="BB2318">
        <f t="shared" si="4840"/>
        <v>0.44299682147548614</v>
      </c>
      <c r="BC2318">
        <f t="shared" si="4841"/>
        <v>2.0874044123265048</v>
      </c>
      <c r="BD2318">
        <f t="shared" si="4842"/>
        <v>0.78024134451169402</v>
      </c>
      <c r="BE2318">
        <f t="shared" si="4843"/>
        <v>0.28322368550025323</v>
      </c>
      <c r="BF2318">
        <f t="shared" si="4844"/>
        <v>80.507837188671047</v>
      </c>
      <c r="BG2318">
        <f t="shared" si="4845"/>
        <v>0.8285273869572134</v>
      </c>
      <c r="BH2318">
        <f t="shared" si="4846"/>
        <v>70.580696423316766</v>
      </c>
      <c r="BI2318">
        <f t="shared" si="4847"/>
        <v>937.18288654020125</v>
      </c>
      <c r="BJ2318">
        <f t="shared" si="4848"/>
        <v>3.1843638743513702E-2</v>
      </c>
    </row>
    <row r="2319" spans="1:62" x14ac:dyDescent="0.45">
      <c r="A2319" s="1">
        <v>2141</v>
      </c>
      <c r="B2319" s="1" t="s">
        <v>2339</v>
      </c>
      <c r="C2319" s="1">
        <v>12443.000030264258</v>
      </c>
      <c r="D2319" s="1">
        <v>0</v>
      </c>
      <c r="E2319">
        <f t="shared" si="4821"/>
        <v>40.258298851191888</v>
      </c>
      <c r="F2319">
        <f t="shared" si="4822"/>
        <v>0.52469466845440471</v>
      </c>
      <c r="G2319">
        <f t="shared" si="4823"/>
        <v>802.38840076812403</v>
      </c>
      <c r="H2319">
        <f t="shared" si="4824"/>
        <v>4.8140262095624591</v>
      </c>
      <c r="I2319">
        <f t="shared" si="4825"/>
        <v>1.0748254474843755</v>
      </c>
      <c r="J2319">
        <f t="shared" si="4826"/>
        <v>24.912258148193359</v>
      </c>
      <c r="K2319" s="1">
        <v>6</v>
      </c>
      <c r="L2319">
        <f t="shared" si="4827"/>
        <v>1.4200000166893005</v>
      </c>
      <c r="M2319" s="1">
        <v>1</v>
      </c>
      <c r="N2319">
        <f t="shared" si="4828"/>
        <v>2.8400000333786011</v>
      </c>
      <c r="O2319" s="1">
        <v>21.663406372070312</v>
      </c>
      <c r="P2319" s="1">
        <v>24.912258148193359</v>
      </c>
      <c r="Q2319" s="1">
        <v>20.572742462158203</v>
      </c>
      <c r="R2319">
        <v>699</v>
      </c>
      <c r="S2319" s="1">
        <v>1015.9614868164062</v>
      </c>
      <c r="T2319" s="1">
        <v>959.55047607421875</v>
      </c>
      <c r="U2319" s="1">
        <f t="shared" si="4819"/>
        <v>962.03510725463377</v>
      </c>
      <c r="V2319" s="1">
        <v>14.908620834350586</v>
      </c>
      <c r="W2319" s="1">
        <v>20.572793960571289</v>
      </c>
      <c r="X2319" s="1">
        <v>58.218830108642578</v>
      </c>
      <c r="Y2319" s="1">
        <v>80.331741333007812</v>
      </c>
      <c r="Z2319" s="1">
        <v>499.45382690429688</v>
      </c>
      <c r="AA2319" s="1">
        <v>2000.7264404296875</v>
      </c>
      <c r="AB2319" s="1">
        <v>246.44035339355469</v>
      </c>
      <c r="AC2319" s="1">
        <v>101.50575256347656</v>
      </c>
      <c r="AD2319" s="1">
        <v>12.344428062438965</v>
      </c>
      <c r="AE2319" s="1">
        <v>0.50427168607711792</v>
      </c>
      <c r="AF2319" s="1">
        <v>0.47533291578292847</v>
      </c>
      <c r="AG2319" s="1">
        <v>3.291374770924449E-3</v>
      </c>
      <c r="AH2319" s="1">
        <v>0.4051147997379303</v>
      </c>
      <c r="AI2319" s="1">
        <v>5.1712333224713802E-3</v>
      </c>
      <c r="AJ2319" s="1">
        <v>0.66666668653488159</v>
      </c>
      <c r="AK2319" s="1">
        <v>-0.21956524252891541</v>
      </c>
      <c r="AL2319" s="1">
        <v>2.737391471862793</v>
      </c>
      <c r="AM2319" s="1">
        <v>1</v>
      </c>
      <c r="AN2319" s="1">
        <v>0</v>
      </c>
      <c r="AO2319" s="1">
        <v>0.15999999642372131</v>
      </c>
      <c r="AP2319" s="1">
        <v>111115</v>
      </c>
      <c r="AQ2319">
        <f t="shared" si="4829"/>
        <v>0.83242304484049467</v>
      </c>
      <c r="AR2319">
        <f t="shared" si="4830"/>
        <v>4.8140262095624593E-3</v>
      </c>
      <c r="AS2319">
        <f t="shared" si="4831"/>
        <v>298.06225814819334</v>
      </c>
      <c r="AT2319">
        <f t="shared" si="4832"/>
        <v>294.81340637207029</v>
      </c>
      <c r="AU2319">
        <f t="shared" si="4833"/>
        <v>320.11622331359467</v>
      </c>
      <c r="AV2319">
        <f t="shared" si="4834"/>
        <v>0.81107892086465871</v>
      </c>
      <c r="AW2319">
        <f t="shared" si="4835"/>
        <v>3.16308238078551</v>
      </c>
      <c r="AX2319">
        <f t="shared" si="4836"/>
        <v>31.161607109976138</v>
      </c>
      <c r="AY2319">
        <f t="shared" si="4837"/>
        <v>10.588813149404849</v>
      </c>
      <c r="AZ2319">
        <f t="shared" si="4838"/>
        <v>23.287832260131836</v>
      </c>
      <c r="BA2319">
        <f t="shared" si="4839"/>
        <v>2.8692209356090275</v>
      </c>
      <c r="BB2319">
        <f t="shared" si="4840"/>
        <v>0.44287313054355104</v>
      </c>
      <c r="BC2319">
        <f t="shared" si="4841"/>
        <v>2.0882569333011345</v>
      </c>
      <c r="BD2319">
        <f t="shared" si="4842"/>
        <v>0.78096400230789298</v>
      </c>
      <c r="BE2319">
        <f t="shared" si="4843"/>
        <v>0.28314279212021387</v>
      </c>
      <c r="BF2319">
        <f t="shared" si="4844"/>
        <v>81.447038468172863</v>
      </c>
      <c r="BG2319">
        <f t="shared" si="4845"/>
        <v>0.83621281086838972</v>
      </c>
      <c r="BH2319">
        <f t="shared" si="4846"/>
        <v>70.557007281880686</v>
      </c>
      <c r="BI2319">
        <f t="shared" si="4847"/>
        <v>940.41360888747681</v>
      </c>
      <c r="BJ2319">
        <f t="shared" si="4848"/>
        <v>3.0204848785206694E-2</v>
      </c>
    </row>
    <row r="2320" spans="1:62" x14ac:dyDescent="0.45">
      <c r="A2320" s="1">
        <v>2142</v>
      </c>
      <c r="B2320" s="1" t="s">
        <v>2340</v>
      </c>
      <c r="C2320" s="1">
        <v>12448.500030141324</v>
      </c>
      <c r="D2320" s="1">
        <v>0</v>
      </c>
      <c r="E2320">
        <f t="shared" si="4821"/>
        <v>38.167006850264492</v>
      </c>
      <c r="F2320">
        <f t="shared" si="4822"/>
        <v>0.5242647164613039</v>
      </c>
      <c r="G2320">
        <f t="shared" si="4823"/>
        <v>809.53948601371872</v>
      </c>
      <c r="H2320">
        <f t="shared" si="4824"/>
        <v>4.8198345052944154</v>
      </c>
      <c r="I2320">
        <f t="shared" si="4825"/>
        <v>1.0768489450003149</v>
      </c>
      <c r="J2320">
        <f t="shared" si="4826"/>
        <v>24.927291870117188</v>
      </c>
      <c r="K2320" s="1">
        <v>6</v>
      </c>
      <c r="L2320">
        <f t="shared" si="4827"/>
        <v>1.4200000166893005</v>
      </c>
      <c r="M2320" s="1">
        <v>1</v>
      </c>
      <c r="N2320">
        <f t="shared" si="4828"/>
        <v>2.8400000333786011</v>
      </c>
      <c r="O2320" s="1">
        <v>21.66729736328125</v>
      </c>
      <c r="P2320" s="1">
        <v>24.927291870117188</v>
      </c>
      <c r="Q2320" s="1">
        <v>20.574851989746094</v>
      </c>
      <c r="R2320">
        <v>699</v>
      </c>
      <c r="S2320" s="1">
        <v>1013.385498046875</v>
      </c>
      <c r="T2320" s="1">
        <v>959.50018310546875</v>
      </c>
      <c r="U2320" s="1">
        <f t="shared" si="4819"/>
        <v>961.96400934906012</v>
      </c>
      <c r="V2320" s="1">
        <v>14.90970516204834</v>
      </c>
      <c r="W2320" s="1">
        <v>20.580787658691406</v>
      </c>
      <c r="X2320" s="1">
        <v>58.207984924316406</v>
      </c>
      <c r="Y2320" s="1">
        <v>80.342918395996094</v>
      </c>
      <c r="Z2320" s="1">
        <v>499.443115234375</v>
      </c>
      <c r="AA2320" s="1">
        <v>2000.5799560546875</v>
      </c>
      <c r="AB2320" s="1">
        <v>243.50253295898437</v>
      </c>
      <c r="AC2320" s="1">
        <v>101.50590515136719</v>
      </c>
      <c r="AD2320" s="1">
        <v>12.344428062438965</v>
      </c>
      <c r="AE2320" s="1">
        <v>0.50427168607711792</v>
      </c>
      <c r="AF2320" s="1">
        <v>0.47533291578292847</v>
      </c>
      <c r="AG2320" s="1">
        <v>3.291374770924449E-3</v>
      </c>
      <c r="AH2320" s="1">
        <v>0.4051147997379303</v>
      </c>
      <c r="AI2320" s="1">
        <v>5.1712333224713802E-3</v>
      </c>
      <c r="AJ2320" s="1">
        <v>0.66666668653488159</v>
      </c>
      <c r="AK2320" s="1">
        <v>-0.21956524252891541</v>
      </c>
      <c r="AL2320" s="1">
        <v>2.737391471862793</v>
      </c>
      <c r="AM2320" s="1">
        <v>1</v>
      </c>
      <c r="AN2320" s="1">
        <v>0</v>
      </c>
      <c r="AO2320" s="1">
        <v>0.15999999642372131</v>
      </c>
      <c r="AP2320" s="1">
        <v>111115</v>
      </c>
      <c r="AQ2320">
        <f t="shared" si="4829"/>
        <v>0.83240519205729158</v>
      </c>
      <c r="AR2320">
        <f t="shared" si="4830"/>
        <v>4.8198345052944151E-3</v>
      </c>
      <c r="AS2320">
        <f t="shared" si="4831"/>
        <v>298.07729187011716</v>
      </c>
      <c r="AT2320">
        <f t="shared" si="4832"/>
        <v>294.81729736328123</v>
      </c>
      <c r="AU2320">
        <f t="shared" si="4833"/>
        <v>320.09278581411854</v>
      </c>
      <c r="AV2320">
        <f t="shared" si="4834"/>
        <v>0.80642288914678462</v>
      </c>
      <c r="AW2320">
        <f t="shared" si="4835"/>
        <v>3.1659204250238733</v>
      </c>
      <c r="AX2320">
        <f t="shared" si="4836"/>
        <v>31.189519666888376</v>
      </c>
      <c r="AY2320">
        <f t="shared" si="4837"/>
        <v>10.60873200819697</v>
      </c>
      <c r="AZ2320">
        <f t="shared" si="4838"/>
        <v>23.297294616699219</v>
      </c>
      <c r="BA2320">
        <f t="shared" si="4839"/>
        <v>2.8708610221536364</v>
      </c>
      <c r="BB2320">
        <f t="shared" si="4840"/>
        <v>0.44256677846777032</v>
      </c>
      <c r="BC2320">
        <f t="shared" si="4841"/>
        <v>2.0890714800235584</v>
      </c>
      <c r="BD2320">
        <f t="shared" si="4842"/>
        <v>0.78178954213007801</v>
      </c>
      <c r="BE2320">
        <f t="shared" si="4843"/>
        <v>0.28294244353593651</v>
      </c>
      <c r="BF2320">
        <f t="shared" si="4844"/>
        <v>82.173038283595076</v>
      </c>
      <c r="BG2320">
        <f t="shared" si="4845"/>
        <v>0.84370956907335337</v>
      </c>
      <c r="BH2320">
        <f t="shared" si="4846"/>
        <v>70.523710738234286</v>
      </c>
      <c r="BI2320">
        <f t="shared" si="4847"/>
        <v>941.3574159779065</v>
      </c>
      <c r="BJ2320">
        <f t="shared" si="4848"/>
        <v>2.8593591606818902E-2</v>
      </c>
    </row>
    <row r="2321" spans="1:62" x14ac:dyDescent="0.45">
      <c r="A2321" s="1">
        <v>2143</v>
      </c>
      <c r="B2321" s="1" t="s">
        <v>2341</v>
      </c>
      <c r="C2321" s="1">
        <v>12453.500030029565</v>
      </c>
      <c r="D2321" s="1">
        <v>0</v>
      </c>
      <c r="E2321">
        <f t="shared" si="4821"/>
        <v>36.494618705569636</v>
      </c>
      <c r="F2321">
        <f t="shared" si="4822"/>
        <v>0.5248648628446354</v>
      </c>
      <c r="G2321">
        <f t="shared" si="4823"/>
        <v>812.68952150333223</v>
      </c>
      <c r="H2321">
        <f t="shared" si="4824"/>
        <v>4.8236179772278334</v>
      </c>
      <c r="I2321">
        <f t="shared" si="4825"/>
        <v>1.0766500579150318</v>
      </c>
      <c r="J2321">
        <f t="shared" si="4826"/>
        <v>24.928808212280273</v>
      </c>
      <c r="K2321" s="1">
        <v>6</v>
      </c>
      <c r="L2321">
        <f t="shared" si="4827"/>
        <v>1.4200000166893005</v>
      </c>
      <c r="M2321" s="1">
        <v>1</v>
      </c>
      <c r="N2321">
        <f t="shared" si="4828"/>
        <v>2.8400000333786011</v>
      </c>
      <c r="O2321" s="1">
        <v>21.669662475585938</v>
      </c>
      <c r="P2321" s="1">
        <v>24.928808212280273</v>
      </c>
      <c r="Q2321" s="1">
        <v>20.575107574462891</v>
      </c>
      <c r="R2321">
        <v>699</v>
      </c>
      <c r="S2321" s="1">
        <v>1008.4346313476562</v>
      </c>
      <c r="T2321" s="1">
        <v>956.611328125</v>
      </c>
      <c r="U2321" s="1">
        <f t="shared" si="4819"/>
        <v>959.03516876379445</v>
      </c>
      <c r="V2321" s="1">
        <v>14.910094261169434</v>
      </c>
      <c r="W2321" s="1">
        <v>20.585563659667969</v>
      </c>
      <c r="X2321" s="1">
        <v>58.200176239013672</v>
      </c>
      <c r="Y2321" s="1">
        <v>80.350059509277344</v>
      </c>
      <c r="Z2321" s="1">
        <v>499.44638061523437</v>
      </c>
      <c r="AA2321" s="1">
        <v>2000.7603759765625</v>
      </c>
      <c r="AB2321" s="1">
        <v>241.93940734863281</v>
      </c>
      <c r="AC2321" s="1">
        <v>101.50592803955078</v>
      </c>
      <c r="AD2321" s="1">
        <v>12.344428062438965</v>
      </c>
      <c r="AE2321" s="1">
        <v>0.50427168607711792</v>
      </c>
      <c r="AF2321" s="1">
        <v>0.47533291578292847</v>
      </c>
      <c r="AG2321" s="1">
        <v>3.291374770924449E-3</v>
      </c>
      <c r="AH2321" s="1">
        <v>0.4051147997379303</v>
      </c>
      <c r="AI2321" s="1">
        <v>5.1712333224713802E-3</v>
      </c>
      <c r="AJ2321" s="1">
        <v>0.66666668653488159</v>
      </c>
      <c r="AK2321" s="1">
        <v>-0.21956524252891541</v>
      </c>
      <c r="AL2321" s="1">
        <v>2.737391471862793</v>
      </c>
      <c r="AM2321" s="1">
        <v>1</v>
      </c>
      <c r="AN2321" s="1">
        <v>0</v>
      </c>
      <c r="AO2321" s="1">
        <v>0.15999999642372131</v>
      </c>
      <c r="AP2321" s="1">
        <v>111115</v>
      </c>
      <c r="AQ2321">
        <f t="shared" si="4829"/>
        <v>0.83241063435872387</v>
      </c>
      <c r="AR2321">
        <f t="shared" si="4830"/>
        <v>4.823617977227833E-3</v>
      </c>
      <c r="AS2321">
        <f t="shared" si="4831"/>
        <v>298.07880821228025</v>
      </c>
      <c r="AT2321">
        <f t="shared" si="4832"/>
        <v>294.81966247558591</v>
      </c>
      <c r="AU2321">
        <f t="shared" si="4833"/>
        <v>320.12165300097331</v>
      </c>
      <c r="AV2321">
        <f t="shared" si="4834"/>
        <v>0.8049528791797238</v>
      </c>
      <c r="AW2321">
        <f t="shared" si="4835"/>
        <v>3.1662068014068803</v>
      </c>
      <c r="AX2321">
        <f t="shared" si="4836"/>
        <v>31.192333911505141</v>
      </c>
      <c r="AY2321">
        <f t="shared" si="4837"/>
        <v>10.606770251837172</v>
      </c>
      <c r="AZ2321">
        <f t="shared" si="4838"/>
        <v>23.299235343933105</v>
      </c>
      <c r="BA2321">
        <f t="shared" si="4839"/>
        <v>2.8711975048606582</v>
      </c>
      <c r="BB2321">
        <f t="shared" si="4840"/>
        <v>0.4429943768830375</v>
      </c>
      <c r="BC2321">
        <f t="shared" si="4841"/>
        <v>2.0895567434918485</v>
      </c>
      <c r="BD2321">
        <f t="shared" si="4842"/>
        <v>0.78164076136880967</v>
      </c>
      <c r="BE2321">
        <f t="shared" si="4843"/>
        <v>0.28322208673642846</v>
      </c>
      <c r="BF2321">
        <f t="shared" si="4844"/>
        <v>82.4928040882142</v>
      </c>
      <c r="BG2321">
        <f t="shared" si="4845"/>
        <v>0.84955038437213493</v>
      </c>
      <c r="BH2321">
        <f t="shared" si="4846"/>
        <v>70.53696145392081</v>
      </c>
      <c r="BI2321">
        <f t="shared" si="4847"/>
        <v>939.26353422588943</v>
      </c>
      <c r="BJ2321">
        <f t="shared" si="4848"/>
        <v>2.7406786478002588E-2</v>
      </c>
    </row>
    <row r="2322" spans="1:62" x14ac:dyDescent="0.45">
      <c r="A2322" s="1">
        <v>2144</v>
      </c>
      <c r="B2322" s="1" t="s">
        <v>2342</v>
      </c>
      <c r="C2322" s="1">
        <v>12458.500029917806</v>
      </c>
      <c r="D2322" s="1">
        <v>0</v>
      </c>
      <c r="E2322">
        <f t="shared" si="4821"/>
        <v>35.914936372996905</v>
      </c>
      <c r="F2322">
        <f t="shared" si="4822"/>
        <v>0.52709059655254442</v>
      </c>
      <c r="G2322">
        <f t="shared" si="4823"/>
        <v>811.03802283832601</v>
      </c>
      <c r="H2322">
        <f t="shared" si="4824"/>
        <v>4.8251399570887079</v>
      </c>
      <c r="I2322">
        <f t="shared" si="4825"/>
        <v>1.0731640253051502</v>
      </c>
      <c r="J2322">
        <f t="shared" si="4826"/>
        <v>24.911903381347656</v>
      </c>
      <c r="K2322" s="1">
        <v>6</v>
      </c>
      <c r="L2322">
        <f t="shared" si="4827"/>
        <v>1.4200000166893005</v>
      </c>
      <c r="M2322" s="1">
        <v>1</v>
      </c>
      <c r="N2322">
        <f t="shared" si="4828"/>
        <v>2.8400000333786011</v>
      </c>
      <c r="O2322" s="1">
        <v>21.670669555664063</v>
      </c>
      <c r="P2322" s="1">
        <v>24.911903381347656</v>
      </c>
      <c r="Q2322" s="1">
        <v>20.574197769165039</v>
      </c>
      <c r="R2322">
        <v>699</v>
      </c>
      <c r="S2322" s="1">
        <v>1003.4127197265625</v>
      </c>
      <c r="T2322" s="1">
        <v>952.35040283203125</v>
      </c>
      <c r="U2322" s="1">
        <f t="shared" si="4819"/>
        <v>954.73368407272312</v>
      </c>
      <c r="V2322" s="1">
        <v>14.911380767822266</v>
      </c>
      <c r="W2322" s="1">
        <v>20.588523864746094</v>
      </c>
      <c r="X2322" s="1">
        <v>58.200115203857422</v>
      </c>
      <c r="Y2322" s="1">
        <v>80.356986999511719</v>
      </c>
      <c r="Z2322" s="1">
        <v>499.45516967773437</v>
      </c>
      <c r="AA2322" s="1">
        <v>2000.9542236328125</v>
      </c>
      <c r="AB2322" s="1">
        <v>241.19386291503906</v>
      </c>
      <c r="AC2322" s="1">
        <v>101.50564575195312</v>
      </c>
      <c r="AD2322" s="1">
        <v>12.344428062438965</v>
      </c>
      <c r="AE2322" s="1">
        <v>0.50427168607711792</v>
      </c>
      <c r="AF2322" s="1">
        <v>0.47533291578292847</v>
      </c>
      <c r="AG2322" s="1">
        <v>3.291374770924449E-3</v>
      </c>
      <c r="AH2322" s="1">
        <v>0.4051147997379303</v>
      </c>
      <c r="AI2322" s="1">
        <v>5.1712333224713802E-3</v>
      </c>
      <c r="AJ2322" s="1">
        <v>0.66666668653488159</v>
      </c>
      <c r="AK2322" s="1">
        <v>-0.21956524252891541</v>
      </c>
      <c r="AL2322" s="1">
        <v>2.737391471862793</v>
      </c>
      <c r="AM2322" s="1">
        <v>1</v>
      </c>
      <c r="AN2322" s="1">
        <v>0</v>
      </c>
      <c r="AO2322" s="1">
        <v>0.15999999642372131</v>
      </c>
      <c r="AP2322" s="1">
        <v>111115</v>
      </c>
      <c r="AQ2322">
        <f t="shared" si="4829"/>
        <v>0.83242528279622374</v>
      </c>
      <c r="AR2322">
        <f t="shared" si="4830"/>
        <v>4.8251399570887078E-3</v>
      </c>
      <c r="AS2322">
        <f t="shared" si="4831"/>
        <v>298.06190338134763</v>
      </c>
      <c r="AT2322">
        <f t="shared" si="4832"/>
        <v>294.82066955566404</v>
      </c>
      <c r="AU2322">
        <f t="shared" si="4833"/>
        <v>320.15266862528006</v>
      </c>
      <c r="AV2322">
        <f t="shared" si="4834"/>
        <v>0.80687969505386992</v>
      </c>
      <c r="AW2322">
        <f t="shared" si="4835"/>
        <v>3.1630154352757001</v>
      </c>
      <c r="AX2322">
        <f t="shared" si="4836"/>
        <v>31.160980375466835</v>
      </c>
      <c r="AY2322">
        <f t="shared" si="4837"/>
        <v>10.572456510720741</v>
      </c>
      <c r="AZ2322">
        <f t="shared" si="4838"/>
        <v>23.291286468505859</v>
      </c>
      <c r="BA2322">
        <f t="shared" si="4839"/>
        <v>2.8698195498825889</v>
      </c>
      <c r="BB2322">
        <f t="shared" si="4840"/>
        <v>0.444578859415312</v>
      </c>
      <c r="BC2322">
        <f t="shared" si="4841"/>
        <v>2.0898514099705499</v>
      </c>
      <c r="BD2322">
        <f t="shared" si="4842"/>
        <v>0.77996813991203906</v>
      </c>
      <c r="BE2322">
        <f t="shared" si="4843"/>
        <v>0.28425842343799701</v>
      </c>
      <c r="BF2322">
        <f t="shared" si="4844"/>
        <v>82.324938237591596</v>
      </c>
      <c r="BG2322">
        <f t="shared" si="4845"/>
        <v>0.85161724132894723</v>
      </c>
      <c r="BH2322">
        <f t="shared" si="4846"/>
        <v>70.62258801789244</v>
      </c>
      <c r="BI2322">
        <f t="shared" si="4847"/>
        <v>935.27816215115161</v>
      </c>
      <c r="BJ2322">
        <f t="shared" si="4848"/>
        <v>2.7119266308166714E-2</v>
      </c>
    </row>
    <row r="2323" spans="1:62" x14ac:dyDescent="0.45">
      <c r="A2323" s="1">
        <v>2145</v>
      </c>
      <c r="B2323" s="1" t="s">
        <v>2343</v>
      </c>
      <c r="C2323" s="1">
        <v>12464.000029794872</v>
      </c>
      <c r="D2323" s="1">
        <v>0</v>
      </c>
      <c r="E2323">
        <f t="shared" si="4821"/>
        <v>37.437591351286834</v>
      </c>
      <c r="F2323">
        <f t="shared" si="4822"/>
        <v>0.5282091795369932</v>
      </c>
      <c r="G2323">
        <f t="shared" si="4823"/>
        <v>801.73977027525575</v>
      </c>
      <c r="H2323">
        <f t="shared" si="4824"/>
        <v>4.8263658408471741</v>
      </c>
      <c r="I2323">
        <f t="shared" si="4825"/>
        <v>1.0715167988174992</v>
      </c>
      <c r="J2323">
        <f t="shared" si="4826"/>
        <v>24.904525756835938</v>
      </c>
      <c r="K2323" s="1">
        <v>6</v>
      </c>
      <c r="L2323">
        <f t="shared" si="4827"/>
        <v>1.4200000166893005</v>
      </c>
      <c r="M2323" s="1">
        <v>1</v>
      </c>
      <c r="N2323">
        <f t="shared" si="4828"/>
        <v>2.8400000333786011</v>
      </c>
      <c r="O2323" s="1">
        <v>21.670316696166992</v>
      </c>
      <c r="P2323" s="1">
        <v>24.904525756835938</v>
      </c>
      <c r="Q2323" s="1">
        <v>20.576873779296875</v>
      </c>
      <c r="R2323">
        <v>699</v>
      </c>
      <c r="S2323" s="1">
        <v>1000.875732421875</v>
      </c>
      <c r="T2323" s="1">
        <v>948.02911376953125</v>
      </c>
      <c r="U2323" s="1">
        <f t="shared" si="4819"/>
        <v>950.39190506817806</v>
      </c>
      <c r="V2323" s="1">
        <v>14.912701606750488</v>
      </c>
      <c r="W2323" s="1">
        <v>20.591201782226563</v>
      </c>
      <c r="X2323" s="1">
        <v>58.205059051513672</v>
      </c>
      <c r="Y2323" s="1">
        <v>80.367156982421875</v>
      </c>
      <c r="Z2323" s="1">
        <v>499.4613037109375</v>
      </c>
      <c r="AA2323" s="1">
        <v>2001.08544921875</v>
      </c>
      <c r="AB2323" s="1">
        <v>240.72921752929687</v>
      </c>
      <c r="AC2323" s="1">
        <v>101.50484466552734</v>
      </c>
      <c r="AD2323" s="1">
        <v>12.344428062438965</v>
      </c>
      <c r="AE2323" s="1">
        <v>0.50427168607711792</v>
      </c>
      <c r="AF2323" s="1">
        <v>0.47533291578292847</v>
      </c>
      <c r="AG2323" s="1">
        <v>3.291374770924449E-3</v>
      </c>
      <c r="AH2323" s="1">
        <v>0.4051147997379303</v>
      </c>
      <c r="AI2323" s="1">
        <v>5.1712333224713802E-3</v>
      </c>
      <c r="AJ2323" s="1">
        <v>0.66666668653488159</v>
      </c>
      <c r="AK2323" s="1">
        <v>-0.21956524252891541</v>
      </c>
      <c r="AL2323" s="1">
        <v>2.737391471862793</v>
      </c>
      <c r="AM2323" s="1">
        <v>1</v>
      </c>
      <c r="AN2323" s="1">
        <v>0</v>
      </c>
      <c r="AO2323" s="1">
        <v>0.15999999642372131</v>
      </c>
      <c r="AP2323" s="1">
        <v>111115</v>
      </c>
      <c r="AQ2323">
        <f t="shared" si="4829"/>
        <v>0.8324355061848957</v>
      </c>
      <c r="AR2323">
        <f t="shared" si="4830"/>
        <v>4.826365840847174E-3</v>
      </c>
      <c r="AS2323">
        <f t="shared" si="4831"/>
        <v>298.05452575683591</v>
      </c>
      <c r="AT2323">
        <f t="shared" si="4832"/>
        <v>294.82031669616697</v>
      </c>
      <c r="AU2323">
        <f t="shared" si="4833"/>
        <v>320.17366471856076</v>
      </c>
      <c r="AV2323">
        <f t="shared" si="4834"/>
        <v>0.80742426717707338</v>
      </c>
      <c r="AW2323">
        <f t="shared" si="4835"/>
        <v>3.1616235371989361</v>
      </c>
      <c r="AX2323">
        <f t="shared" si="4836"/>
        <v>31.147513674021447</v>
      </c>
      <c r="AY2323">
        <f t="shared" si="4837"/>
        <v>10.556311891794884</v>
      </c>
      <c r="AZ2323">
        <f t="shared" si="4838"/>
        <v>23.287421226501465</v>
      </c>
      <c r="BA2323">
        <f t="shared" si="4839"/>
        <v>2.869149710757279</v>
      </c>
      <c r="BB2323">
        <f t="shared" si="4840"/>
        <v>0.44537437928845669</v>
      </c>
      <c r="BC2323">
        <f t="shared" si="4841"/>
        <v>2.0901067383814369</v>
      </c>
      <c r="BD2323">
        <f t="shared" si="4842"/>
        <v>0.77904297237584208</v>
      </c>
      <c r="BE2323">
        <f t="shared" si="4843"/>
        <v>0.28477880029984926</v>
      </c>
      <c r="BF2323">
        <f t="shared" si="4844"/>
        <v>81.380470843965412</v>
      </c>
      <c r="BG2323">
        <f t="shared" si="4845"/>
        <v>0.84569108546402838</v>
      </c>
      <c r="BH2323">
        <f t="shared" si="4846"/>
        <v>70.664674663278859</v>
      </c>
      <c r="BI2323">
        <f t="shared" si="4847"/>
        <v>930.23307583635153</v>
      </c>
      <c r="BJ2323">
        <f t="shared" si="4848"/>
        <v>2.8439272712776242E-2</v>
      </c>
    </row>
    <row r="2324" spans="1:62" x14ac:dyDescent="0.45">
      <c r="A2324" s="1">
        <v>2146</v>
      </c>
      <c r="B2324" s="1" t="s">
        <v>2344</v>
      </c>
      <c r="C2324" s="1">
        <v>12469.000029683113</v>
      </c>
      <c r="D2324" s="1">
        <v>0</v>
      </c>
      <c r="E2324">
        <f t="shared" si="4821"/>
        <v>38.900752754453229</v>
      </c>
      <c r="F2324">
        <f t="shared" si="4822"/>
        <v>0.53017257585499433</v>
      </c>
      <c r="G2324">
        <f t="shared" si="4823"/>
        <v>795.16482128148607</v>
      </c>
      <c r="H2324">
        <f t="shared" si="4824"/>
        <v>4.8313954756705302</v>
      </c>
      <c r="I2324">
        <f t="shared" si="4825"/>
        <v>1.0692854331284352</v>
      </c>
      <c r="J2324">
        <f t="shared" si="4826"/>
        <v>24.897262573242188</v>
      </c>
      <c r="K2324" s="1">
        <v>6</v>
      </c>
      <c r="L2324">
        <f t="shared" si="4827"/>
        <v>1.4200000166893005</v>
      </c>
      <c r="M2324" s="1">
        <v>1</v>
      </c>
      <c r="N2324">
        <f t="shared" si="4828"/>
        <v>2.8400000333786011</v>
      </c>
      <c r="O2324" s="1">
        <v>21.674551010131836</v>
      </c>
      <c r="P2324" s="1">
        <v>24.897262573242188</v>
      </c>
      <c r="Q2324" s="1">
        <v>20.618247985839844</v>
      </c>
      <c r="R2324">
        <v>699</v>
      </c>
      <c r="S2324" s="1">
        <v>1000.6484985351562</v>
      </c>
      <c r="T2324" s="1">
        <v>946.0513916015625</v>
      </c>
      <c r="U2324" s="1">
        <f t="shared" si="4819"/>
        <v>948.41234764894057</v>
      </c>
      <c r="V2324" s="1">
        <v>14.915306091308594</v>
      </c>
      <c r="W2324" s="1">
        <v>20.599716186523438</v>
      </c>
      <c r="X2324" s="1">
        <v>58.202434539794922</v>
      </c>
      <c r="Y2324" s="1">
        <v>80.380332946777344</v>
      </c>
      <c r="Z2324" s="1">
        <v>499.4576416015625</v>
      </c>
      <c r="AA2324" s="1">
        <v>2001.2421875</v>
      </c>
      <c r="AB2324" s="1">
        <v>240.5679931640625</v>
      </c>
      <c r="AC2324" s="1">
        <v>101.50471496582031</v>
      </c>
      <c r="AD2324" s="1">
        <v>12.344428062438965</v>
      </c>
      <c r="AE2324" s="1">
        <v>0.50427168607711792</v>
      </c>
      <c r="AF2324" s="1">
        <v>0.47533291578292847</v>
      </c>
      <c r="AG2324" s="1">
        <v>3.291374770924449E-3</v>
      </c>
      <c r="AH2324" s="1">
        <v>0.4051147997379303</v>
      </c>
      <c r="AI2324" s="1">
        <v>5.1712333224713802E-3</v>
      </c>
      <c r="AJ2324" s="1">
        <v>0.66666668653488159</v>
      </c>
      <c r="AK2324" s="1">
        <v>-0.21956524252891541</v>
      </c>
      <c r="AL2324" s="1">
        <v>2.737391471862793</v>
      </c>
      <c r="AM2324" s="1">
        <v>1</v>
      </c>
      <c r="AN2324" s="1">
        <v>0</v>
      </c>
      <c r="AO2324" s="1">
        <v>0.15999999642372131</v>
      </c>
      <c r="AP2324" s="1">
        <v>111115</v>
      </c>
      <c r="AQ2324">
        <f t="shared" si="4829"/>
        <v>0.83242940266927068</v>
      </c>
      <c r="AR2324">
        <f t="shared" si="4830"/>
        <v>4.8313954756705304E-3</v>
      </c>
      <c r="AS2324">
        <f t="shared" si="4831"/>
        <v>298.04726257324216</v>
      </c>
      <c r="AT2324">
        <f t="shared" si="4832"/>
        <v>294.82455101013181</v>
      </c>
      <c r="AU2324">
        <f t="shared" si="4833"/>
        <v>320.19874284300022</v>
      </c>
      <c r="AV2324">
        <f t="shared" si="4834"/>
        <v>0.80666910548122472</v>
      </c>
      <c r="AW2324">
        <f t="shared" si="4835"/>
        <v>3.1602537530182917</v>
      </c>
      <c r="AX2324">
        <f t="shared" si="4836"/>
        <v>31.134058689613031</v>
      </c>
      <c r="AY2324">
        <f t="shared" si="4837"/>
        <v>10.534342503089594</v>
      </c>
      <c r="AZ2324">
        <f t="shared" si="4838"/>
        <v>23.285906791687012</v>
      </c>
      <c r="BA2324">
        <f t="shared" si="4839"/>
        <v>2.8688872993593457</v>
      </c>
      <c r="BB2324">
        <f t="shared" si="4840"/>
        <v>0.44676944112574968</v>
      </c>
      <c r="BC2324">
        <f t="shared" si="4841"/>
        <v>2.0909683198898565</v>
      </c>
      <c r="BD2324">
        <f t="shared" si="4842"/>
        <v>0.77791897946948918</v>
      </c>
      <c r="BE2324">
        <f t="shared" si="4843"/>
        <v>0.28569146166921189</v>
      </c>
      <c r="BF2324">
        <f t="shared" si="4844"/>
        <v>80.712978535024703</v>
      </c>
      <c r="BG2324">
        <f t="shared" si="4845"/>
        <v>0.84050911857479349</v>
      </c>
      <c r="BH2324">
        <f t="shared" si="4846"/>
        <v>70.730211167139231</v>
      </c>
      <c r="BI2324">
        <f t="shared" si="4847"/>
        <v>927.55983681237603</v>
      </c>
      <c r="BJ2324">
        <f t="shared" si="4848"/>
        <v>2.9663406582358384E-2</v>
      </c>
    </row>
    <row r="2325" spans="1:62" x14ac:dyDescent="0.45">
      <c r="A2325" s="1">
        <v>2147</v>
      </c>
      <c r="B2325" s="1" t="s">
        <v>2345</v>
      </c>
      <c r="C2325" s="1">
        <v>12474.000029571354</v>
      </c>
      <c r="D2325" s="1">
        <v>0</v>
      </c>
      <c r="E2325">
        <f t="shared" si="4821"/>
        <v>39.532170985711801</v>
      </c>
      <c r="F2325">
        <f t="shared" si="4822"/>
        <v>0.53128049065511829</v>
      </c>
      <c r="G2325">
        <f t="shared" si="4823"/>
        <v>792.27706223569794</v>
      </c>
      <c r="H2325">
        <f t="shared" si="4824"/>
        <v>4.8402217834267658</v>
      </c>
      <c r="I2325">
        <f t="shared" si="4825"/>
        <v>1.069342293713436</v>
      </c>
      <c r="J2325">
        <f t="shared" si="4826"/>
        <v>24.903871536254883</v>
      </c>
      <c r="K2325" s="1">
        <v>6</v>
      </c>
      <c r="L2325">
        <f t="shared" si="4827"/>
        <v>1.4200000166893005</v>
      </c>
      <c r="M2325" s="1">
        <v>1</v>
      </c>
      <c r="N2325">
        <f t="shared" si="4828"/>
        <v>2.8400000333786011</v>
      </c>
      <c r="O2325" s="1">
        <v>21.692817687988281</v>
      </c>
      <c r="P2325" s="1">
        <v>24.903871536254883</v>
      </c>
      <c r="Q2325" s="1">
        <v>20.698257446289063</v>
      </c>
      <c r="R2325">
        <v>699</v>
      </c>
      <c r="S2325" s="1">
        <v>1000.4518432617187</v>
      </c>
      <c r="T2325" s="1">
        <v>945.09283447265625</v>
      </c>
      <c r="U2325" s="1">
        <f t="shared" si="4819"/>
        <v>947.4522022365029</v>
      </c>
      <c r="V2325" s="1">
        <v>14.916672706604004</v>
      </c>
      <c r="W2325" s="1">
        <v>20.611452102661133</v>
      </c>
      <c r="X2325" s="1">
        <v>58.151996612548828</v>
      </c>
      <c r="Y2325" s="1">
        <v>80.345329284667969</v>
      </c>
      <c r="Z2325" s="1">
        <v>499.4530029296875</v>
      </c>
      <c r="AA2325" s="1">
        <v>2001.3353271484375</v>
      </c>
      <c r="AB2325" s="1">
        <v>240.89666748046875</v>
      </c>
      <c r="AC2325" s="1">
        <v>101.50463104248047</v>
      </c>
      <c r="AD2325" s="1">
        <v>12.344428062438965</v>
      </c>
      <c r="AE2325" s="1">
        <v>0.50427168607711792</v>
      </c>
      <c r="AF2325" s="1">
        <v>0.47533291578292847</v>
      </c>
      <c r="AG2325" s="1">
        <v>3.291374770924449E-3</v>
      </c>
      <c r="AH2325" s="1">
        <v>0.4051147997379303</v>
      </c>
      <c r="AI2325" s="1">
        <v>5.1712333224713802E-3</v>
      </c>
      <c r="AJ2325" s="1">
        <v>0.66666668653488159</v>
      </c>
      <c r="AK2325" s="1">
        <v>-0.21956524252891541</v>
      </c>
      <c r="AL2325" s="1">
        <v>2.737391471862793</v>
      </c>
      <c r="AM2325" s="1">
        <v>1</v>
      </c>
      <c r="AN2325" s="1">
        <v>0</v>
      </c>
      <c r="AO2325" s="1">
        <v>0.15999999642372131</v>
      </c>
      <c r="AP2325" s="1">
        <v>111115</v>
      </c>
      <c r="AQ2325">
        <f t="shared" si="4829"/>
        <v>0.8324216715494791</v>
      </c>
      <c r="AR2325">
        <f t="shared" si="4830"/>
        <v>4.8402217834267658E-3</v>
      </c>
      <c r="AS2325">
        <f t="shared" si="4831"/>
        <v>298.05387153625486</v>
      </c>
      <c r="AT2325">
        <f t="shared" si="4832"/>
        <v>294.84281768798826</v>
      </c>
      <c r="AU2325">
        <f t="shared" si="4833"/>
        <v>320.21364518641712</v>
      </c>
      <c r="AV2325">
        <f t="shared" si="4834"/>
        <v>0.80384278430495915</v>
      </c>
      <c r="AW2325">
        <f t="shared" si="4835"/>
        <v>3.1615001346438127</v>
      </c>
      <c r="AX2325">
        <f t="shared" si="4836"/>
        <v>31.146363492722813</v>
      </c>
      <c r="AY2325">
        <f t="shared" si="4837"/>
        <v>10.53491139006168</v>
      </c>
      <c r="AZ2325">
        <f t="shared" si="4838"/>
        <v>23.298344612121582</v>
      </c>
      <c r="BA2325">
        <f t="shared" si="4839"/>
        <v>2.8710430657630908</v>
      </c>
      <c r="BB2325">
        <f t="shared" si="4840"/>
        <v>0.44755593621993239</v>
      </c>
      <c r="BC2325">
        <f t="shared" si="4841"/>
        <v>2.0921578409303767</v>
      </c>
      <c r="BD2325">
        <f t="shared" si="4842"/>
        <v>0.77888522483271405</v>
      </c>
      <c r="BE2325">
        <f t="shared" si="4843"/>
        <v>0.28620605160998541</v>
      </c>
      <c r="BF2325">
        <f t="shared" si="4844"/>
        <v>80.419790885654862</v>
      </c>
      <c r="BG2325">
        <f t="shared" si="4845"/>
        <v>0.83830607252225486</v>
      </c>
      <c r="BH2325">
        <f t="shared" si="4846"/>
        <v>70.749449374823371</v>
      </c>
      <c r="BI2325">
        <f t="shared" si="4847"/>
        <v>926.30113369678645</v>
      </c>
      <c r="BJ2325">
        <f t="shared" si="4848"/>
        <v>3.0194061391983607E-2</v>
      </c>
    </row>
    <row r="2326" spans="1:62" x14ac:dyDescent="0.45">
      <c r="A2326" s="1">
        <v>2148</v>
      </c>
      <c r="B2326" s="1" t="s">
        <v>2346</v>
      </c>
      <c r="C2326" s="1">
        <v>12479.50002944842</v>
      </c>
      <c r="D2326" s="1">
        <v>0</v>
      </c>
      <c r="E2326">
        <f t="shared" si="4821"/>
        <v>39.917730614213653</v>
      </c>
      <c r="F2326">
        <f t="shared" si="4822"/>
        <v>0.53454109138593575</v>
      </c>
      <c r="G2326">
        <f t="shared" si="4823"/>
        <v>791.08753784500675</v>
      </c>
      <c r="H2326">
        <f t="shared" si="4824"/>
        <v>4.8476160266435615</v>
      </c>
      <c r="I2326">
        <f t="shared" si="4825"/>
        <v>1.0654887445333654</v>
      </c>
      <c r="J2326">
        <f t="shared" si="4826"/>
        <v>24.889001846313477</v>
      </c>
      <c r="K2326" s="1">
        <v>6</v>
      </c>
      <c r="L2326">
        <f t="shared" si="4827"/>
        <v>1.4200000166893005</v>
      </c>
      <c r="M2326" s="1">
        <v>1</v>
      </c>
      <c r="N2326">
        <f t="shared" si="4828"/>
        <v>2.8400000333786011</v>
      </c>
      <c r="O2326" s="1">
        <v>21.728429794311523</v>
      </c>
      <c r="P2326" s="1">
        <v>24.889001846313477</v>
      </c>
      <c r="Q2326" s="1">
        <v>20.783437728881836</v>
      </c>
      <c r="R2326">
        <v>699</v>
      </c>
      <c r="S2326" s="1">
        <v>1000.2717895507812</v>
      </c>
      <c r="T2326" s="1">
        <v>944.44677734375</v>
      </c>
      <c r="U2326" s="1">
        <f t="shared" si="4819"/>
        <v>946.80469090634961</v>
      </c>
      <c r="V2326" s="1">
        <v>14.918289184570313</v>
      </c>
      <c r="W2326" s="1">
        <v>20.621669769287109</v>
      </c>
      <c r="X2326" s="1">
        <v>58.04315185546875</v>
      </c>
      <c r="Y2326" s="1">
        <v>80.226951599121094</v>
      </c>
      <c r="Z2326" s="1">
        <v>499.4564208984375</v>
      </c>
      <c r="AA2326" s="1">
        <v>2001.2647705078125</v>
      </c>
      <c r="AB2326" s="1">
        <v>241.42610168457031</v>
      </c>
      <c r="AC2326" s="1">
        <v>101.5052490234375</v>
      </c>
      <c r="AD2326" s="1">
        <v>12.344428062438965</v>
      </c>
      <c r="AE2326" s="1">
        <v>0.50427168607711792</v>
      </c>
      <c r="AF2326" s="1">
        <v>0.47533291578292847</v>
      </c>
      <c r="AG2326" s="1">
        <v>3.291374770924449E-3</v>
      </c>
      <c r="AH2326" s="1">
        <v>0.4051147997379303</v>
      </c>
      <c r="AI2326" s="1">
        <v>5.1712333224713802E-3</v>
      </c>
      <c r="AJ2326" s="1">
        <v>0.66666668653488159</v>
      </c>
      <c r="AK2326" s="1">
        <v>-0.21956524252891541</v>
      </c>
      <c r="AL2326" s="1">
        <v>2.737391471862793</v>
      </c>
      <c r="AM2326" s="1">
        <v>1</v>
      </c>
      <c r="AN2326" s="1">
        <v>0</v>
      </c>
      <c r="AO2326" s="1">
        <v>0.15999999642372131</v>
      </c>
      <c r="AP2326" s="1">
        <v>111115</v>
      </c>
      <c r="AQ2326">
        <f t="shared" si="4829"/>
        <v>0.83242736816406226</v>
      </c>
      <c r="AR2326">
        <f t="shared" si="4830"/>
        <v>4.8476160266435614E-3</v>
      </c>
      <c r="AS2326">
        <f t="shared" si="4831"/>
        <v>298.03900184631345</v>
      </c>
      <c r="AT2326">
        <f t="shared" si="4832"/>
        <v>294.8784297943115</v>
      </c>
      <c r="AU2326">
        <f t="shared" si="4833"/>
        <v>320.20235612416946</v>
      </c>
      <c r="AV2326">
        <f t="shared" si="4834"/>
        <v>0.80642403868182089</v>
      </c>
      <c r="AW2326">
        <f t="shared" si="4835"/>
        <v>3.1586964697439464</v>
      </c>
      <c r="AX2326">
        <f t="shared" si="4836"/>
        <v>31.118552982561571</v>
      </c>
      <c r="AY2326">
        <f t="shared" si="4837"/>
        <v>10.496883213274462</v>
      </c>
      <c r="AZ2326">
        <f t="shared" si="4838"/>
        <v>23.3087158203125</v>
      </c>
      <c r="BA2326">
        <f t="shared" si="4839"/>
        <v>2.872841722910255</v>
      </c>
      <c r="BB2326">
        <f t="shared" si="4840"/>
        <v>0.44986760014199517</v>
      </c>
      <c r="BC2326">
        <f t="shared" si="4841"/>
        <v>2.093207725210581</v>
      </c>
      <c r="BD2326">
        <f t="shared" si="4842"/>
        <v>0.77963399769967401</v>
      </c>
      <c r="BE2326">
        <f t="shared" si="4843"/>
        <v>0.28771877546461511</v>
      </c>
      <c r="BF2326">
        <f t="shared" si="4844"/>
        <v>80.299537528295446</v>
      </c>
      <c r="BG2326">
        <f t="shared" si="4845"/>
        <v>0.83762002986545725</v>
      </c>
      <c r="BH2326">
        <f t="shared" si="4846"/>
        <v>70.857438438254093</v>
      </c>
      <c r="BI2326">
        <f t="shared" si="4847"/>
        <v>925.47179998606327</v>
      </c>
      <c r="BJ2326">
        <f t="shared" si="4848"/>
        <v>3.0562445442789816E-2</v>
      </c>
    </row>
    <row r="2327" spans="1:62" x14ac:dyDescent="0.45">
      <c r="A2327" s="1">
        <v>2149</v>
      </c>
      <c r="B2327" s="1" t="s">
        <v>2347</v>
      </c>
      <c r="C2327" s="1">
        <v>12484.500029336661</v>
      </c>
      <c r="D2327" s="1">
        <v>0</v>
      </c>
      <c r="E2327">
        <f t="shared" si="4821"/>
        <v>40.244178689239263</v>
      </c>
      <c r="F2327">
        <f t="shared" si="4822"/>
        <v>0.53516926065108283</v>
      </c>
      <c r="G2327">
        <f t="shared" si="4823"/>
        <v>789.74017670228909</v>
      </c>
      <c r="H2327">
        <f t="shared" si="4824"/>
        <v>4.8509965065462897</v>
      </c>
      <c r="I2327">
        <f t="shared" si="4825"/>
        <v>1.0651741542350872</v>
      </c>
      <c r="J2327">
        <f t="shared" si="4826"/>
        <v>24.889411926269531</v>
      </c>
      <c r="K2327" s="1">
        <v>6</v>
      </c>
      <c r="L2327">
        <f t="shared" si="4827"/>
        <v>1.4200000166893005</v>
      </c>
      <c r="M2327" s="1">
        <v>1</v>
      </c>
      <c r="N2327">
        <f t="shared" si="4828"/>
        <v>2.8400000333786011</v>
      </c>
      <c r="O2327" s="1">
        <v>21.762153625488281</v>
      </c>
      <c r="P2327" s="1">
        <v>24.889411926269531</v>
      </c>
      <c r="Q2327" s="1">
        <v>20.806663513183594</v>
      </c>
      <c r="R2327">
        <v>699</v>
      </c>
      <c r="S2327" s="1">
        <v>1000.29150390625</v>
      </c>
      <c r="T2327" s="1">
        <v>944.07354736328125</v>
      </c>
      <c r="U2327" s="1">
        <f t="shared" si="4819"/>
        <v>946.43162014859365</v>
      </c>
      <c r="V2327" s="1">
        <v>14.918340682983398</v>
      </c>
      <c r="W2327" s="1">
        <v>20.625564575195313</v>
      </c>
      <c r="X2327" s="1">
        <v>57.925365447998047</v>
      </c>
      <c r="Y2327" s="1">
        <v>80.082733154296875</v>
      </c>
      <c r="Z2327" s="1">
        <v>499.46615600585937</v>
      </c>
      <c r="AA2327" s="1">
        <v>2000.9566650390625</v>
      </c>
      <c r="AB2327" s="1">
        <v>242.00032043457031</v>
      </c>
      <c r="AC2327" s="1">
        <v>101.50508117675781</v>
      </c>
      <c r="AD2327" s="1">
        <v>12.344428062438965</v>
      </c>
      <c r="AE2327" s="1">
        <v>0.50427168607711792</v>
      </c>
      <c r="AF2327" s="1">
        <v>0.47533291578292847</v>
      </c>
      <c r="AG2327" s="1">
        <v>3.291374770924449E-3</v>
      </c>
      <c r="AH2327" s="1">
        <v>0.4051147997379303</v>
      </c>
      <c r="AI2327" s="1">
        <v>5.1712333224713802E-3</v>
      </c>
      <c r="AJ2327" s="1">
        <v>0.66666668653488159</v>
      </c>
      <c r="AK2327" s="1">
        <v>-0.21956524252891541</v>
      </c>
      <c r="AL2327" s="1">
        <v>2.737391471862793</v>
      </c>
      <c r="AM2327" s="1">
        <v>1</v>
      </c>
      <c r="AN2327" s="1">
        <v>0</v>
      </c>
      <c r="AO2327" s="1">
        <v>0.15999999642372131</v>
      </c>
      <c r="AP2327" s="1">
        <v>111115</v>
      </c>
      <c r="AQ2327">
        <f t="shared" si="4829"/>
        <v>0.83244359334309881</v>
      </c>
      <c r="AR2327">
        <f t="shared" si="4830"/>
        <v>4.8509965065462899E-3</v>
      </c>
      <c r="AS2327">
        <f t="shared" si="4831"/>
        <v>298.03941192626951</v>
      </c>
      <c r="AT2327">
        <f t="shared" si="4832"/>
        <v>294.91215362548826</v>
      </c>
      <c r="AU2327">
        <f t="shared" si="4833"/>
        <v>320.15305925027133</v>
      </c>
      <c r="AV2327">
        <f t="shared" si="4834"/>
        <v>0.80835198644038497</v>
      </c>
      <c r="AW2327">
        <f t="shared" si="4835"/>
        <v>3.1587737607567479</v>
      </c>
      <c r="AX2327">
        <f t="shared" si="4836"/>
        <v>31.119365889242104</v>
      </c>
      <c r="AY2327">
        <f t="shared" si="4837"/>
        <v>10.493801314046792</v>
      </c>
      <c r="AZ2327">
        <f t="shared" si="4838"/>
        <v>23.325782775878906</v>
      </c>
      <c r="BA2327">
        <f t="shared" si="4839"/>
        <v>2.8758037551824351</v>
      </c>
      <c r="BB2327">
        <f t="shared" si="4840"/>
        <v>0.45031243937919918</v>
      </c>
      <c r="BC2327">
        <f t="shared" si="4841"/>
        <v>2.0935996065216607</v>
      </c>
      <c r="BD2327">
        <f t="shared" si="4842"/>
        <v>0.78220414866077448</v>
      </c>
      <c r="BE2327">
        <f t="shared" si="4843"/>
        <v>0.28800991424012207</v>
      </c>
      <c r="BF2327">
        <f t="shared" si="4844"/>
        <v>80.162640744712917</v>
      </c>
      <c r="BG2327">
        <f t="shared" si="4845"/>
        <v>0.83652399636444386</v>
      </c>
      <c r="BH2327">
        <f t="shared" si="4846"/>
        <v>70.872107525608186</v>
      </c>
      <c r="BI2327">
        <f t="shared" si="4847"/>
        <v>924.94339222527594</v>
      </c>
      <c r="BJ2327">
        <f t="shared" si="4848"/>
        <v>3.0836370996516999E-2</v>
      </c>
    </row>
    <row r="2328" spans="1:62" x14ac:dyDescent="0.45">
      <c r="A2328" s="1">
        <v>2150</v>
      </c>
      <c r="B2328" s="1" t="s">
        <v>2348</v>
      </c>
      <c r="C2328" s="1">
        <v>12489.500029224902</v>
      </c>
      <c r="D2328" s="1">
        <v>0</v>
      </c>
      <c r="E2328">
        <f t="shared" si="4821"/>
        <v>40.389708069817139</v>
      </c>
      <c r="F2328">
        <f t="shared" si="4822"/>
        <v>0.53642144372241307</v>
      </c>
      <c r="G2328">
        <f t="shared" si="4823"/>
        <v>789.30551736901054</v>
      </c>
      <c r="H2328">
        <f t="shared" si="4824"/>
        <v>4.8523802763063122</v>
      </c>
      <c r="I2328">
        <f t="shared" si="4825"/>
        <v>1.0633933833261997</v>
      </c>
      <c r="J2328">
        <f t="shared" si="4826"/>
        <v>24.88133430480957</v>
      </c>
      <c r="K2328" s="1">
        <v>6</v>
      </c>
      <c r="L2328">
        <f t="shared" si="4827"/>
        <v>1.4200000166893005</v>
      </c>
      <c r="M2328" s="1">
        <v>1</v>
      </c>
      <c r="N2328">
        <f t="shared" si="4828"/>
        <v>2.8400000333786011</v>
      </c>
      <c r="O2328" s="1">
        <v>21.784109115600586</v>
      </c>
      <c r="P2328" s="1">
        <v>24.88133430480957</v>
      </c>
      <c r="Q2328" s="1">
        <v>20.788602828979492</v>
      </c>
      <c r="R2328">
        <v>699</v>
      </c>
      <c r="S2328" s="1">
        <v>1000.2230224609375</v>
      </c>
      <c r="T2328" s="1">
        <v>943.8314208984375</v>
      </c>
      <c r="U2328" s="1">
        <f t="shared" si="4819"/>
        <v>946.18894059432648</v>
      </c>
      <c r="V2328" s="1">
        <v>14.919331550598145</v>
      </c>
      <c r="W2328" s="1">
        <v>20.628086090087891</v>
      </c>
      <c r="X2328" s="1">
        <v>57.844879150390625</v>
      </c>
      <c r="Y2328" s="1">
        <v>79.976348876953125</v>
      </c>
      <c r="Z2328" s="1">
        <v>499.473388671875</v>
      </c>
      <c r="AA2328" s="1">
        <v>2000.6629638671875</v>
      </c>
      <c r="AB2328" s="1">
        <v>242.51945495605469</v>
      </c>
      <c r="AC2328" s="1">
        <v>101.50521087646484</v>
      </c>
      <c r="AD2328" s="1">
        <v>12.344428062438965</v>
      </c>
      <c r="AE2328" s="1">
        <v>0.50427168607711792</v>
      </c>
      <c r="AF2328" s="1">
        <v>0.47533291578292847</v>
      </c>
      <c r="AG2328" s="1">
        <v>3.291374770924449E-3</v>
      </c>
      <c r="AH2328" s="1">
        <v>0.4051147997379303</v>
      </c>
      <c r="AI2328" s="1">
        <v>5.1712333224713802E-3</v>
      </c>
      <c r="AJ2328" s="1">
        <v>0.66666668653488159</v>
      </c>
      <c r="AK2328" s="1">
        <v>-0.21956524252891541</v>
      </c>
      <c r="AL2328" s="1">
        <v>2.737391471862793</v>
      </c>
      <c r="AM2328" s="1">
        <v>1</v>
      </c>
      <c r="AN2328" s="1">
        <v>0</v>
      </c>
      <c r="AO2328" s="1">
        <v>0.15999999642372131</v>
      </c>
      <c r="AP2328" s="1">
        <v>111115</v>
      </c>
      <c r="AQ2328">
        <f t="shared" si="4829"/>
        <v>0.83245564778645831</v>
      </c>
      <c r="AR2328">
        <f t="shared" si="4830"/>
        <v>4.8523802763063119E-3</v>
      </c>
      <c r="AS2328">
        <f t="shared" si="4831"/>
        <v>298.03133430480955</v>
      </c>
      <c r="AT2328">
        <f t="shared" si="4832"/>
        <v>294.93410911560056</v>
      </c>
      <c r="AU2328">
        <f t="shared" si="4833"/>
        <v>320.10606706382168</v>
      </c>
      <c r="AV2328">
        <f t="shared" si="4834"/>
        <v>0.81093921800254909</v>
      </c>
      <c r="AW2328">
        <f t="shared" si="4835"/>
        <v>3.1572516118784422</v>
      </c>
      <c r="AX2328">
        <f t="shared" si="4836"/>
        <v>31.104330355226001</v>
      </c>
      <c r="AY2328">
        <f t="shared" si="4837"/>
        <v>10.47624426513811</v>
      </c>
      <c r="AZ2328">
        <f t="shared" si="4838"/>
        <v>23.332721710205078</v>
      </c>
      <c r="BA2328">
        <f t="shared" si="4839"/>
        <v>2.8770087960805233</v>
      </c>
      <c r="BB2328">
        <f t="shared" si="4840"/>
        <v>0.45119868132833613</v>
      </c>
      <c r="BC2328">
        <f t="shared" si="4841"/>
        <v>2.0938582285522425</v>
      </c>
      <c r="BD2328">
        <f t="shared" si="4842"/>
        <v>0.78315056752828083</v>
      </c>
      <c r="BE2328">
        <f t="shared" si="4843"/>
        <v>0.2885899826433842</v>
      </c>
      <c r="BF2328">
        <f t="shared" si="4844"/>
        <v>80.118622986498593</v>
      </c>
      <c r="BG2328">
        <f t="shared" si="4845"/>
        <v>0.83627806819322348</v>
      </c>
      <c r="BH2328">
        <f t="shared" si="4846"/>
        <v>70.917760795900932</v>
      </c>
      <c r="BI2328">
        <f t="shared" si="4847"/>
        <v>924.6320880627311</v>
      </c>
      <c r="BJ2328">
        <f t="shared" si="4848"/>
        <v>3.0978241967709336E-2</v>
      </c>
    </row>
    <row r="2329" spans="1:62" x14ac:dyDescent="0.45">
      <c r="A2329" s="1">
        <v>2150</v>
      </c>
      <c r="B2329" s="1" t="s">
        <v>2348</v>
      </c>
      <c r="C2329" s="1">
        <v>12489.500029224902</v>
      </c>
      <c r="D2329" s="1">
        <v>0</v>
      </c>
      <c r="E2329">
        <f t="shared" ref="E2329" si="4849">(S2329-U2329*(1000-V2329)/(1000-W2329))*AQ2329</f>
        <v>40.389708069817139</v>
      </c>
      <c r="F2329">
        <f t="shared" ref="F2329" si="4850">IF(BB2329&lt;&gt;0,1/(1/BB2329-1/N2329),0)</f>
        <v>0.53642144372241307</v>
      </c>
      <c r="G2329">
        <f t="shared" ref="G2329" si="4851">((BE2329-AR2329/2)*T2329-E2329)/(BE2329+AR2329/2)</f>
        <v>789.30551736901054</v>
      </c>
      <c r="H2329">
        <f t="shared" ref="H2329" si="4852">AR2329*1000</f>
        <v>4.8523802763063122</v>
      </c>
      <c r="I2329">
        <f t="shared" ref="I2329" si="4853">(AW2329-BC2329)</f>
        <v>1.0633933833261997</v>
      </c>
      <c r="J2329">
        <f t="shared" ref="J2329" si="4854">(P2329+AV2329*D2329)</f>
        <v>24.88133430480957</v>
      </c>
      <c r="K2329" s="1">
        <v>6</v>
      </c>
      <c r="L2329">
        <f t="shared" ref="L2329" si="4855">(K2329*AK2329+AL2329)</f>
        <v>1.4200000166893005</v>
      </c>
      <c r="M2329" s="1">
        <v>1</v>
      </c>
      <c r="N2329">
        <f t="shared" ref="N2329" si="4856">L2329*(M2329+1)*(M2329+1)/(M2329*M2329+1)</f>
        <v>2.8400000333786011</v>
      </c>
      <c r="O2329" s="1">
        <v>21.784109115600586</v>
      </c>
      <c r="P2329" s="1">
        <v>24.88133430480957</v>
      </c>
      <c r="Q2329" s="1">
        <v>20.788602828979492</v>
      </c>
      <c r="R2329">
        <v>699</v>
      </c>
      <c r="S2329" s="1">
        <v>1000.2230224609375</v>
      </c>
      <c r="T2329" s="1">
        <v>943.8314208984375</v>
      </c>
      <c r="U2329" s="1">
        <f t="shared" ref="U2329" si="4857">T2329-(0.008076485841*(R2329-S2329)+0.07530378)</f>
        <v>946.18894059432648</v>
      </c>
      <c r="V2329" s="1">
        <v>14.919331550598145</v>
      </c>
      <c r="W2329" s="1">
        <v>20.628086090087891</v>
      </c>
      <c r="X2329" s="1">
        <v>57.844879150390625</v>
      </c>
      <c r="Y2329" s="1">
        <v>79.976348876953125</v>
      </c>
      <c r="Z2329" s="1">
        <v>499.473388671875</v>
      </c>
      <c r="AA2329" s="1">
        <v>2000.6629638671875</v>
      </c>
      <c r="AB2329" s="1">
        <v>242.51945495605469</v>
      </c>
      <c r="AC2329" s="1">
        <v>101.50521087646484</v>
      </c>
      <c r="AD2329" s="1">
        <v>12.344428062438965</v>
      </c>
      <c r="AE2329" s="1">
        <v>0.50427168607711792</v>
      </c>
      <c r="AF2329" s="1">
        <v>0.47533291578292847</v>
      </c>
      <c r="AG2329" s="1">
        <v>3.291374770924449E-3</v>
      </c>
      <c r="AH2329" s="1">
        <v>0.4051147997379303</v>
      </c>
      <c r="AI2329" s="1">
        <v>5.1712333224713802E-3</v>
      </c>
      <c r="AJ2329" s="1">
        <v>0.66666668653488159</v>
      </c>
      <c r="AK2329" s="1">
        <v>-0.21956524252891541</v>
      </c>
      <c r="AL2329" s="1">
        <v>2.737391471862793</v>
      </c>
      <c r="AM2329" s="1">
        <v>1</v>
      </c>
      <c r="AN2329" s="1">
        <v>0</v>
      </c>
      <c r="AO2329" s="1">
        <v>0.15999999642372131</v>
      </c>
      <c r="AP2329" s="1">
        <v>111115</v>
      </c>
      <c r="AQ2329">
        <f t="shared" ref="AQ2329" si="4858">Z2329*0.000001/(K2329*0.0001)</f>
        <v>0.83245564778645831</v>
      </c>
      <c r="AR2329">
        <f t="shared" ref="AR2329" si="4859">(W2329-V2329)/(1000-W2329)*AQ2329</f>
        <v>4.8523802763063119E-3</v>
      </c>
      <c r="AS2329">
        <f t="shared" ref="AS2329" si="4860">(P2329+273.15)</f>
        <v>298.03133430480955</v>
      </c>
      <c r="AT2329">
        <f t="shared" ref="AT2329" si="4861">(O2329+273.15)</f>
        <v>294.93410911560056</v>
      </c>
      <c r="AU2329">
        <f t="shared" ref="AU2329" si="4862">(AA2329*AM2329+AB2329*AN2329)*AO2329</f>
        <v>320.10606706382168</v>
      </c>
      <c r="AV2329">
        <f t="shared" ref="AV2329" si="4863">((AU2329+0.00000010773*(AT2329^4-AS2329^4))-AR2329*44100)/(L2329*0.92*2*29.3+0.00000043092*AS2329^3)</f>
        <v>0.81093921800254909</v>
      </c>
      <c r="AW2329">
        <f t="shared" ref="AW2329" si="4864">0.61365*EXP(17.502*J2329/(240.97+J2329))</f>
        <v>3.1572516118784422</v>
      </c>
      <c r="AX2329">
        <f t="shared" ref="AX2329" si="4865">AW2329*1000/AC2329</f>
        <v>31.104330355226001</v>
      </c>
      <c r="AY2329">
        <f t="shared" ref="AY2329" si="4866">(AX2329-W2329)</f>
        <v>10.47624426513811</v>
      </c>
      <c r="AZ2329">
        <f t="shared" ref="AZ2329" si="4867">IF(D2329,P2329,(O2329+P2329)/2)</f>
        <v>23.332721710205078</v>
      </c>
      <c r="BA2329">
        <f t="shared" ref="BA2329" si="4868">0.61365*EXP(17.502*AZ2329/(240.97+AZ2329))</f>
        <v>2.8770087960805233</v>
      </c>
      <c r="BB2329">
        <f t="shared" ref="BB2329" si="4869">IF(AY2329&lt;&gt;0,(1000-(AX2329+W2329)/2)/AY2329*AR2329,0)</f>
        <v>0.45119868132833613</v>
      </c>
      <c r="BC2329">
        <f t="shared" ref="BC2329" si="4870">W2329*AC2329/1000</f>
        <v>2.0938582285522425</v>
      </c>
      <c r="BD2329">
        <f t="shared" ref="BD2329" si="4871">(BA2329-BC2329)</f>
        <v>0.78315056752828083</v>
      </c>
      <c r="BE2329">
        <f t="shared" ref="BE2329" si="4872">1/(1.6/F2329+1.37/N2329)</f>
        <v>0.2885899826433842</v>
      </c>
      <c r="BF2329">
        <f t="shared" ref="BF2329" si="4873">G2329*AC2329*0.001</f>
        <v>80.118622986498593</v>
      </c>
      <c r="BG2329">
        <f t="shared" ref="BG2329" si="4874">G2329/T2329</f>
        <v>0.83627806819322348</v>
      </c>
      <c r="BH2329">
        <f t="shared" ref="BH2329" si="4875">(1-AR2329*AC2329/AW2329/F2329)*100</f>
        <v>70.917760795900932</v>
      </c>
      <c r="BI2329">
        <f t="shared" ref="BI2329" si="4876">(T2329-E2329/(N2329/1.35))</f>
        <v>924.6320880627311</v>
      </c>
      <c r="BJ2329">
        <f t="shared" ref="BJ2329" si="4877">E2329*BH2329/100/BI2329</f>
        <v>3.0978241967709336E-2</v>
      </c>
    </row>
    <row r="2330" spans="1:62" x14ac:dyDescent="0.45">
      <c r="A2330" s="1">
        <v>2151</v>
      </c>
      <c r="B2330" s="1" t="s">
        <v>2350</v>
      </c>
      <c r="C2330" s="1">
        <v>12515.000032566488</v>
      </c>
      <c r="D2330" s="1">
        <v>0</v>
      </c>
      <c r="E2330">
        <f t="shared" ref="E2330:E2340" si="4878">(S2330-U2330*(1000-V2330)/(1000-W2330))*AQ2330</f>
        <v>39.959434427934802</v>
      </c>
      <c r="F2330">
        <f t="shared" ref="F2330:F2340" si="4879">IF(BB2330&lt;&gt;0,1/(1/BB2330-1/N2330),0)</f>
        <v>0.5256286781653069</v>
      </c>
      <c r="G2330">
        <f t="shared" ref="G2330:G2340" si="4880">((BE2330-AR2330/2)*T2330-E2330)/(BE2330+AR2330/2)</f>
        <v>788.10272131074657</v>
      </c>
      <c r="H2330">
        <f t="shared" ref="H2330:H2340" si="4881">AR2330*1000</f>
        <v>4.774689680204153</v>
      </c>
      <c r="I2330">
        <f t="shared" ref="I2330:I2340" si="4882">(AW2330-BC2330)</f>
        <v>1.0644307899383607</v>
      </c>
      <c r="J2330">
        <f t="shared" ref="J2330:J2340" si="4883">(P2330+AV2330*D2330)</f>
        <v>24.88848876953125</v>
      </c>
      <c r="K2330" s="1">
        <v>6</v>
      </c>
      <c r="L2330">
        <f t="shared" ref="L2330:L2340" si="4884">(K2330*AK2330+AL2330)</f>
        <v>1.4200000166893005</v>
      </c>
      <c r="M2330" s="1">
        <v>1</v>
      </c>
      <c r="N2330">
        <f t="shared" ref="N2330:N2340" si="4885">L2330*(M2330+1)*(M2330+1)/(M2330*M2330+1)</f>
        <v>2.8400000333786011</v>
      </c>
      <c r="O2330" s="1">
        <v>21.794591903686523</v>
      </c>
      <c r="P2330" s="1">
        <v>24.88848876953125</v>
      </c>
      <c r="Q2330" s="1">
        <v>20.771650314331055</v>
      </c>
      <c r="R2330">
        <v>699</v>
      </c>
      <c r="S2330" s="1">
        <v>999.37127685546875</v>
      </c>
      <c r="T2330" s="1">
        <v>943.59295654296875</v>
      </c>
      <c r="U2330" s="1">
        <f t="shared" si="4819"/>
        <v>945.94359712753499</v>
      </c>
      <c r="V2330" s="1">
        <v>15.013785362243652</v>
      </c>
      <c r="W2330" s="1">
        <v>20.631139755249023</v>
      </c>
      <c r="X2330" s="1">
        <v>58.543888092041016</v>
      </c>
      <c r="Y2330" s="1">
        <v>79.936332702636719</v>
      </c>
      <c r="Z2330" s="1">
        <v>499.4716796875</v>
      </c>
      <c r="AA2330" s="1">
        <v>2000.5943603515625</v>
      </c>
      <c r="AB2330" s="1">
        <v>243.38005065917969</v>
      </c>
      <c r="AC2330" s="1">
        <v>101.5052490234375</v>
      </c>
      <c r="AD2330" s="1">
        <v>12.781546592712402</v>
      </c>
      <c r="AE2330" s="1">
        <v>0.45533713698387146</v>
      </c>
      <c r="AF2330" s="1">
        <v>0.10225619375705719</v>
      </c>
      <c r="AG2330" s="1">
        <v>8.9465040946379304E-4</v>
      </c>
      <c r="AH2330" s="1">
        <v>0.11009618639945984</v>
      </c>
      <c r="AI2330" s="1">
        <v>3.4071712289005518E-3</v>
      </c>
      <c r="AJ2330" s="1">
        <v>0.66666668653488159</v>
      </c>
      <c r="AK2330" s="1">
        <v>-0.21956524252891541</v>
      </c>
      <c r="AL2330" s="1">
        <v>2.737391471862793</v>
      </c>
      <c r="AM2330" s="1">
        <v>1</v>
      </c>
      <c r="AN2330" s="1">
        <v>0</v>
      </c>
      <c r="AO2330" s="1">
        <v>0.15999999642372131</v>
      </c>
      <c r="AP2330" s="1">
        <v>111115</v>
      </c>
      <c r="AQ2330">
        <f t="shared" ref="AQ2330:AQ2340" si="4886">Z2330*0.000001/(K2330*0.0001)</f>
        <v>0.83245279947916662</v>
      </c>
      <c r="AR2330">
        <f t="shared" ref="AR2330:AR2340" si="4887">(W2330-V2330)/(1000-W2330)*AQ2330</f>
        <v>4.7746896802041529E-3</v>
      </c>
      <c r="AS2330">
        <f t="shared" ref="AS2330:AS2340" si="4888">(P2330+273.15)</f>
        <v>298.03848876953123</v>
      </c>
      <c r="AT2330">
        <f t="shared" ref="AT2330:AT2340" si="4889">(O2330+273.15)</f>
        <v>294.9445919036865</v>
      </c>
      <c r="AU2330">
        <f t="shared" ref="AU2330:AU2340" si="4890">(AA2330*AM2330+AB2330*AN2330)*AO2330</f>
        <v>320.09509050156703</v>
      </c>
      <c r="AV2330">
        <f t="shared" ref="AV2330:AV2340" si="4891">((AU2330+0.00000010773*(AT2330^4-AS2330^4))-AR2330*44100)/(L2330*0.92*2*29.3+0.00000043092*AS2330^3)</f>
        <v>0.8501464692651971</v>
      </c>
      <c r="AW2330">
        <f t="shared" ref="AW2330:AW2340" si="4892">0.61365*EXP(17.502*J2330/(240.97+J2330))</f>
        <v>3.1585997684322544</v>
      </c>
      <c r="AX2330">
        <f t="shared" ref="AX2330:AX2340" si="4893">AW2330*1000/AC2330</f>
        <v>31.117600309545917</v>
      </c>
      <c r="AY2330">
        <f t="shared" ref="AY2330:AY2340" si="4894">(AX2330-W2330)</f>
        <v>10.486460554296894</v>
      </c>
      <c r="AZ2330">
        <f t="shared" ref="AZ2330:AZ2340" si="4895">IF(D2330,P2330,(O2330+P2330)/2)</f>
        <v>23.341540336608887</v>
      </c>
      <c r="BA2330">
        <f t="shared" ref="BA2330:BA2340" si="4896">0.61365*EXP(17.502*AZ2330/(240.97+AZ2330))</f>
        <v>2.8785409085364337</v>
      </c>
      <c r="BB2330">
        <f t="shared" ref="BB2330:BB2340" si="4897">IF(AY2330&lt;&gt;0,(1000-(AX2330+W2330)/2)/AY2330*AR2330,0)</f>
        <v>0.44353836726376122</v>
      </c>
      <c r="BC2330">
        <f t="shared" ref="BC2330:BC2340" si="4898">W2330*AC2330/1000</f>
        <v>2.0941689784938937</v>
      </c>
      <c r="BD2330">
        <f t="shared" ref="BD2330:BD2340" si="4899">(BA2330-BC2330)</f>
        <v>0.78437193004254002</v>
      </c>
      <c r="BE2330">
        <f t="shared" ref="BE2330:BE2340" si="4900">1/(1.6/F2330+1.37/N2330)</f>
        <v>0.28357786650224603</v>
      </c>
      <c r="BF2330">
        <f t="shared" ref="BF2330:BF2340" si="4901">G2330*AC2330*0.001</f>
        <v>79.996562982696091</v>
      </c>
      <c r="BG2330">
        <f t="shared" ref="BG2330:BG2340" si="4902">G2330/T2330</f>
        <v>0.83521471397805891</v>
      </c>
      <c r="BH2330">
        <f t="shared" ref="BH2330:BH2340" si="4903">(1-AR2330*AC2330/AW2330/F2330)*100</f>
        <v>70.808258775555188</v>
      </c>
      <c r="BI2330">
        <f t="shared" ref="BI2330:BI2340" si="4904">(T2330-E2330/(N2330/1.35))</f>
        <v>924.598155189556</v>
      </c>
      <c r="BJ2330">
        <f t="shared" ref="BJ2330:BJ2340" si="4905">E2330*BH2330/100/BI2330</f>
        <v>3.0602029190918697E-2</v>
      </c>
    </row>
    <row r="2331" spans="1:62" x14ac:dyDescent="0.45">
      <c r="A2331" s="1">
        <v>2152</v>
      </c>
      <c r="B2331" s="1" t="s">
        <v>2351</v>
      </c>
      <c r="C2331" s="1">
        <v>12520.000032454729</v>
      </c>
      <c r="D2331" s="1">
        <v>0</v>
      </c>
      <c r="E2331">
        <f t="shared" si="4878"/>
        <v>39.286756440377822</v>
      </c>
      <c r="F2331">
        <f t="shared" si="4879"/>
        <v>0.49783799850623967</v>
      </c>
      <c r="G2331">
        <f t="shared" si="4880"/>
        <v>783.24912464431009</v>
      </c>
      <c r="H2331">
        <f t="shared" si="4881"/>
        <v>4.5677988311292408</v>
      </c>
      <c r="I2331">
        <f t="shared" si="4882"/>
        <v>1.0662782648555855</v>
      </c>
      <c r="J2331">
        <f t="shared" si="4883"/>
        <v>24.89427375793457</v>
      </c>
      <c r="K2331" s="1">
        <v>6</v>
      </c>
      <c r="L2331">
        <f t="shared" si="4884"/>
        <v>1.4200000166893005</v>
      </c>
      <c r="M2331" s="1">
        <v>1</v>
      </c>
      <c r="N2331">
        <f t="shared" si="4885"/>
        <v>2.8400000333786011</v>
      </c>
      <c r="O2331" s="1">
        <v>21.805305480957031</v>
      </c>
      <c r="P2331" s="1">
        <v>24.89427375793457</v>
      </c>
      <c r="Q2331" s="1">
        <v>20.766735076904297</v>
      </c>
      <c r="R2331">
        <v>699</v>
      </c>
      <c r="S2331" s="1">
        <v>997.7523193359375</v>
      </c>
      <c r="T2331" s="1">
        <v>943.03765869140625</v>
      </c>
      <c r="U2331" s="1">
        <f t="shared" si="4819"/>
        <v>945.37522378848882</v>
      </c>
      <c r="V2331" s="1">
        <v>15.250040054321289</v>
      </c>
      <c r="W2331" s="1">
        <v>20.623590469360352</v>
      </c>
      <c r="X2331" s="1">
        <v>59.432102203369141</v>
      </c>
      <c r="Y2331" s="1">
        <v>79.852081298828125</v>
      </c>
      <c r="Z2331" s="1">
        <v>499.5126953125</v>
      </c>
      <c r="AA2331" s="1">
        <v>2000.7886962890625</v>
      </c>
      <c r="AB2331" s="1">
        <v>246.33723449707031</v>
      </c>
      <c r="AC2331" s="1">
        <v>101.50569915771484</v>
      </c>
      <c r="AD2331" s="1">
        <v>12.781546592712402</v>
      </c>
      <c r="AE2331" s="1">
        <v>0.45533713698387146</v>
      </c>
      <c r="AF2331" s="1">
        <v>0.10225619375705719</v>
      </c>
      <c r="AG2331" s="1">
        <v>8.9465040946379304E-4</v>
      </c>
      <c r="AH2331" s="1">
        <v>0.11009618639945984</v>
      </c>
      <c r="AI2331" s="1">
        <v>3.4071712289005518E-3</v>
      </c>
      <c r="AJ2331" s="1">
        <v>0.66666668653488159</v>
      </c>
      <c r="AK2331" s="1">
        <v>-0.21956524252891541</v>
      </c>
      <c r="AL2331" s="1">
        <v>2.737391471862793</v>
      </c>
      <c r="AM2331" s="1">
        <v>1</v>
      </c>
      <c r="AN2331" s="1">
        <v>0</v>
      </c>
      <c r="AO2331" s="1">
        <v>0.15999999642372131</v>
      </c>
      <c r="AP2331" s="1">
        <v>111115</v>
      </c>
      <c r="AQ2331">
        <f t="shared" si="4886"/>
        <v>0.83252115885416655</v>
      </c>
      <c r="AR2331">
        <f t="shared" si="4887"/>
        <v>4.5677988311292406E-3</v>
      </c>
      <c r="AS2331">
        <f t="shared" si="4888"/>
        <v>298.04427375793455</v>
      </c>
      <c r="AT2331">
        <f t="shared" si="4889"/>
        <v>294.95530548095701</v>
      </c>
      <c r="AU2331">
        <f t="shared" si="4890"/>
        <v>320.12618425087203</v>
      </c>
      <c r="AV2331">
        <f t="shared" si="4891"/>
        <v>0.95481313108221344</v>
      </c>
      <c r="AW2331">
        <f t="shared" si="4892"/>
        <v>3.1596902345903923</v>
      </c>
      <c r="AX2331">
        <f t="shared" si="4893"/>
        <v>31.128205222063563</v>
      </c>
      <c r="AY2331">
        <f t="shared" si="4894"/>
        <v>10.504614752703212</v>
      </c>
      <c r="AZ2331">
        <f t="shared" si="4895"/>
        <v>23.349789619445801</v>
      </c>
      <c r="BA2331">
        <f t="shared" si="4896"/>
        <v>2.8799747515128358</v>
      </c>
      <c r="BB2331">
        <f t="shared" si="4897"/>
        <v>0.42358554215899602</v>
      </c>
      <c r="BC2331">
        <f t="shared" si="4898"/>
        <v>2.0934119697348068</v>
      </c>
      <c r="BD2331">
        <f t="shared" si="4899"/>
        <v>0.78656278177802896</v>
      </c>
      <c r="BE2331">
        <f t="shared" si="4900"/>
        <v>0.27054145076012598</v>
      </c>
      <c r="BF2331">
        <f t="shared" si="4901"/>
        <v>79.504250011688839</v>
      </c>
      <c r="BG2331">
        <f t="shared" si="4902"/>
        <v>0.83055975275809812</v>
      </c>
      <c r="BH2331">
        <f t="shared" si="4903"/>
        <v>70.524251242700146</v>
      </c>
      <c r="BI2331">
        <f t="shared" si="4904"/>
        <v>924.36261623677126</v>
      </c>
      <c r="BJ2331">
        <f t="shared" si="4905"/>
        <v>2.997383313695455E-2</v>
      </c>
    </row>
    <row r="2332" spans="1:62" x14ac:dyDescent="0.45">
      <c r="A2332" s="1">
        <v>2153</v>
      </c>
      <c r="B2332" s="1" t="s">
        <v>2352</v>
      </c>
      <c r="C2332" s="1">
        <v>12525.500032331795</v>
      </c>
      <c r="D2332" s="1">
        <v>0</v>
      </c>
      <c r="E2332">
        <f t="shared" si="4878"/>
        <v>39.430691829233787</v>
      </c>
      <c r="F2332">
        <f t="shared" si="4879"/>
        <v>0.4954464486151261</v>
      </c>
      <c r="G2332">
        <f t="shared" si="4880"/>
        <v>781.94626826843819</v>
      </c>
      <c r="H2332">
        <f t="shared" si="4881"/>
        <v>4.5529586851733095</v>
      </c>
      <c r="I2332">
        <f t="shared" si="4882"/>
        <v>1.0671883171107361</v>
      </c>
      <c r="J2332">
        <f t="shared" si="4883"/>
        <v>24.89409065246582</v>
      </c>
      <c r="K2332" s="1">
        <v>6</v>
      </c>
      <c r="L2332">
        <f t="shared" si="4884"/>
        <v>1.4200000166893005</v>
      </c>
      <c r="M2332" s="1">
        <v>1</v>
      </c>
      <c r="N2332">
        <f t="shared" si="4885"/>
        <v>2.8400000333786011</v>
      </c>
      <c r="O2332" s="1">
        <v>21.812885284423828</v>
      </c>
      <c r="P2332" s="1">
        <v>24.89409065246582</v>
      </c>
      <c r="Q2332" s="1">
        <v>20.769069671630859</v>
      </c>
      <c r="R2332">
        <v>699</v>
      </c>
      <c r="S2332" s="1">
        <v>997.74969482421875</v>
      </c>
      <c r="T2332" s="1">
        <v>942.87982177734375</v>
      </c>
      <c r="U2332" s="1">
        <f t="shared" si="4819"/>
        <v>945.21736567759467</v>
      </c>
      <c r="V2332" s="1">
        <v>15.258062362670898</v>
      </c>
      <c r="W2332" s="1">
        <v>20.614212036132813</v>
      </c>
      <c r="X2332" s="1">
        <v>59.487331390380859</v>
      </c>
      <c r="Y2332" s="1">
        <v>79.777725219726562</v>
      </c>
      <c r="Z2332" s="1">
        <v>499.51214599609375</v>
      </c>
      <c r="AA2332" s="1">
        <v>2001.019775390625</v>
      </c>
      <c r="AB2332" s="1">
        <v>249.96829223632812</v>
      </c>
      <c r="AC2332" s="1">
        <v>101.50605773925781</v>
      </c>
      <c r="AD2332" s="1">
        <v>12.781546592712402</v>
      </c>
      <c r="AE2332" s="1">
        <v>0.45533713698387146</v>
      </c>
      <c r="AF2332" s="1">
        <v>0.10225619375705719</v>
      </c>
      <c r="AG2332" s="1">
        <v>8.9465040946379304E-4</v>
      </c>
      <c r="AH2332" s="1">
        <v>0.11009618639945984</v>
      </c>
      <c r="AI2332" s="1">
        <v>3.4071712289005518E-3</v>
      </c>
      <c r="AJ2332" s="1">
        <v>0.66666668653488159</v>
      </c>
      <c r="AK2332" s="1">
        <v>-0.21956524252891541</v>
      </c>
      <c r="AL2332" s="1">
        <v>2.737391471862793</v>
      </c>
      <c r="AM2332" s="1">
        <v>1</v>
      </c>
      <c r="AN2332" s="1">
        <v>0</v>
      </c>
      <c r="AO2332" s="1">
        <v>0.15999999642372131</v>
      </c>
      <c r="AP2332" s="1">
        <v>111115</v>
      </c>
      <c r="AQ2332">
        <f t="shared" si="4886"/>
        <v>0.83252024332682273</v>
      </c>
      <c r="AR2332">
        <f t="shared" si="4887"/>
        <v>4.5529586851733098E-3</v>
      </c>
      <c r="AS2332">
        <f t="shared" si="4888"/>
        <v>298.0440906524658</v>
      </c>
      <c r="AT2332">
        <f t="shared" si="4889"/>
        <v>294.96288528442381</v>
      </c>
      <c r="AU2332">
        <f t="shared" si="4890"/>
        <v>320.16315690629563</v>
      </c>
      <c r="AV2332">
        <f t="shared" si="4891"/>
        <v>0.96365029753958142</v>
      </c>
      <c r="AW2332">
        <f t="shared" si="4892"/>
        <v>3.1596557142997366</v>
      </c>
      <c r="AX2332">
        <f t="shared" si="4893"/>
        <v>31.127755177095494</v>
      </c>
      <c r="AY2332">
        <f t="shared" si="4894"/>
        <v>10.513543140962682</v>
      </c>
      <c r="AZ2332">
        <f t="shared" si="4895"/>
        <v>23.353487968444824</v>
      </c>
      <c r="BA2332">
        <f t="shared" si="4896"/>
        <v>2.880617780086447</v>
      </c>
      <c r="BB2332">
        <f t="shared" si="4897"/>
        <v>0.42185294778383242</v>
      </c>
      <c r="BC2332">
        <f t="shared" si="4898"/>
        <v>2.0924673971890004</v>
      </c>
      <c r="BD2332">
        <f t="shared" si="4899"/>
        <v>0.78815038289744654</v>
      </c>
      <c r="BE2332">
        <f t="shared" si="4900"/>
        <v>0.26941070924888455</v>
      </c>
      <c r="BF2332">
        <f t="shared" si="4901"/>
        <v>79.372283055853259</v>
      </c>
      <c r="BG2332">
        <f t="shared" si="4902"/>
        <v>0.82931700330001423</v>
      </c>
      <c r="BH2332">
        <f t="shared" si="4903"/>
        <v>70.477768077969657</v>
      </c>
      <c r="BI2332">
        <f t="shared" si="4904"/>
        <v>924.13635933233138</v>
      </c>
      <c r="BJ2332">
        <f t="shared" si="4905"/>
        <v>3.0071180793085451E-2</v>
      </c>
    </row>
    <row r="2333" spans="1:62" x14ac:dyDescent="0.45">
      <c r="A2333" s="1">
        <v>2154</v>
      </c>
      <c r="B2333" s="1" t="s">
        <v>2353</v>
      </c>
      <c r="C2333" s="1">
        <v>12530.500032220036</v>
      </c>
      <c r="D2333" s="1">
        <v>0</v>
      </c>
      <c r="E2333">
        <f t="shared" si="4878"/>
        <v>40.126394362589359</v>
      </c>
      <c r="F2333">
        <f t="shared" si="4879"/>
        <v>0.51032712273874747</v>
      </c>
      <c r="G2333">
        <f t="shared" si="4880"/>
        <v>783.31966037134578</v>
      </c>
      <c r="H2333">
        <f t="shared" si="4881"/>
        <v>4.6751989959573628</v>
      </c>
      <c r="I2333">
        <f t="shared" si="4882"/>
        <v>1.0686338249828631</v>
      </c>
      <c r="J2333">
        <f t="shared" si="4883"/>
        <v>24.897941589355469</v>
      </c>
      <c r="K2333" s="1">
        <v>6</v>
      </c>
      <c r="L2333">
        <f t="shared" si="4884"/>
        <v>1.4200000166893005</v>
      </c>
      <c r="M2333" s="1">
        <v>1</v>
      </c>
      <c r="N2333">
        <f t="shared" si="4885"/>
        <v>2.8400000333786011</v>
      </c>
      <c r="O2333" s="1">
        <v>21.817920684814453</v>
      </c>
      <c r="P2333" s="1">
        <v>24.897941589355469</v>
      </c>
      <c r="Q2333" s="1">
        <v>20.770605087280273</v>
      </c>
      <c r="R2333">
        <v>699</v>
      </c>
      <c r="S2333" s="1">
        <v>998.93670654296875</v>
      </c>
      <c r="T2333" s="1">
        <v>943.0819091796875</v>
      </c>
      <c r="U2333" s="1">
        <f t="shared" si="4819"/>
        <v>945.429039963278</v>
      </c>
      <c r="V2333" s="1">
        <v>15.107152938842773</v>
      </c>
      <c r="W2333" s="1">
        <v>20.60711669921875</v>
      </c>
      <c r="X2333" s="1">
        <v>58.775524139404297</v>
      </c>
      <c r="Y2333" s="1">
        <v>79.715911865234375</v>
      </c>
      <c r="Z2333" s="1">
        <v>499.51492309570312</v>
      </c>
      <c r="AA2333" s="1">
        <v>2001.2310791015625</v>
      </c>
      <c r="AB2333" s="1">
        <v>252.92282104492187</v>
      </c>
      <c r="AC2333" s="1">
        <v>101.50609588623047</v>
      </c>
      <c r="AD2333" s="1">
        <v>12.781546592712402</v>
      </c>
      <c r="AE2333" s="1">
        <v>0.45533713698387146</v>
      </c>
      <c r="AF2333" s="1">
        <v>0.10225619375705719</v>
      </c>
      <c r="AG2333" s="1">
        <v>8.9465040946379304E-4</v>
      </c>
      <c r="AH2333" s="1">
        <v>0.11009618639945984</v>
      </c>
      <c r="AI2333" s="1">
        <v>3.4071712289005518E-3</v>
      </c>
      <c r="AJ2333" s="1">
        <v>0.66666668653488159</v>
      </c>
      <c r="AK2333" s="1">
        <v>-0.21956524252891541</v>
      </c>
      <c r="AL2333" s="1">
        <v>2.737391471862793</v>
      </c>
      <c r="AM2333" s="1">
        <v>1</v>
      </c>
      <c r="AN2333" s="1">
        <v>0</v>
      </c>
      <c r="AO2333" s="1">
        <v>0.15999999642372131</v>
      </c>
      <c r="AP2333" s="1">
        <v>111115</v>
      </c>
      <c r="AQ2333">
        <f t="shared" si="4886"/>
        <v>0.83252487182617174</v>
      </c>
      <c r="AR2333">
        <f t="shared" si="4887"/>
        <v>4.6751989959573628E-3</v>
      </c>
      <c r="AS2333">
        <f t="shared" si="4888"/>
        <v>298.04794158935545</v>
      </c>
      <c r="AT2333">
        <f t="shared" si="4889"/>
        <v>294.96792068481443</v>
      </c>
      <c r="AU2333">
        <f t="shared" si="4890"/>
        <v>320.19696549928995</v>
      </c>
      <c r="AV2333">
        <f t="shared" si="4891"/>
        <v>0.90287940942287803</v>
      </c>
      <c r="AW2333">
        <f t="shared" si="4892"/>
        <v>3.1603817885925025</v>
      </c>
      <c r="AX2333">
        <f t="shared" si="4893"/>
        <v>31.134896490696534</v>
      </c>
      <c r="AY2333">
        <f t="shared" si="4894"/>
        <v>10.527779791477784</v>
      </c>
      <c r="AZ2333">
        <f t="shared" si="4895"/>
        <v>23.357931137084961</v>
      </c>
      <c r="BA2333">
        <f t="shared" si="4896"/>
        <v>2.8813904758282245</v>
      </c>
      <c r="BB2333">
        <f t="shared" si="4897"/>
        <v>0.43259328957344495</v>
      </c>
      <c r="BC2333">
        <f t="shared" si="4898"/>
        <v>2.0917479636096394</v>
      </c>
      <c r="BD2333">
        <f t="shared" si="4899"/>
        <v>0.78964251221858506</v>
      </c>
      <c r="BE2333">
        <f t="shared" si="4900"/>
        <v>0.27642343628913424</v>
      </c>
      <c r="BF2333">
        <f t="shared" si="4901"/>
        <v>79.511720555223306</v>
      </c>
      <c r="BG2333">
        <f t="shared" si="4902"/>
        <v>0.83059557472870382</v>
      </c>
      <c r="BH2333">
        <f t="shared" si="4903"/>
        <v>70.575843349056086</v>
      </c>
      <c r="BI2333">
        <f t="shared" si="4904"/>
        <v>924.00774306953724</v>
      </c>
      <c r="BJ2333">
        <f t="shared" si="4905"/>
        <v>3.0648597308165978E-2</v>
      </c>
    </row>
    <row r="2334" spans="1:62" x14ac:dyDescent="0.45">
      <c r="A2334" s="1">
        <v>2155</v>
      </c>
      <c r="B2334" s="1" t="s">
        <v>2354</v>
      </c>
      <c r="C2334" s="1">
        <v>12536.000032097101</v>
      </c>
      <c r="D2334" s="1">
        <v>0</v>
      </c>
      <c r="E2334">
        <f t="shared" si="4878"/>
        <v>40.318229725200844</v>
      </c>
      <c r="F2334">
        <f t="shared" si="4879"/>
        <v>0.52993094505961402</v>
      </c>
      <c r="G2334">
        <f t="shared" si="4880"/>
        <v>787.88300869154398</v>
      </c>
      <c r="H2334">
        <f t="shared" si="4881"/>
        <v>4.8250207477438511</v>
      </c>
      <c r="I2334">
        <f t="shared" si="4882"/>
        <v>1.0682933138716422</v>
      </c>
      <c r="J2334">
        <f t="shared" si="4883"/>
        <v>24.897174835205078</v>
      </c>
      <c r="K2334" s="1">
        <v>6</v>
      </c>
      <c r="L2334">
        <f t="shared" si="4884"/>
        <v>1.4200000166893005</v>
      </c>
      <c r="M2334" s="1">
        <v>1</v>
      </c>
      <c r="N2334">
        <f t="shared" si="4885"/>
        <v>2.8400000333786011</v>
      </c>
      <c r="O2334" s="1">
        <v>21.818735122680664</v>
      </c>
      <c r="P2334" s="1">
        <v>24.897174835205078</v>
      </c>
      <c r="Q2334" s="1">
        <v>20.769306182861328</v>
      </c>
      <c r="R2334">
        <v>699</v>
      </c>
      <c r="S2334" s="1">
        <v>999.9632568359375</v>
      </c>
      <c r="T2334" s="1">
        <v>943.6915283203125</v>
      </c>
      <c r="U2334" s="1">
        <f t="shared" si="4819"/>
        <v>946.04695002280914</v>
      </c>
      <c r="V2334" s="1">
        <v>14.932394027709961</v>
      </c>
      <c r="W2334" s="1">
        <v>20.609071731567383</v>
      </c>
      <c r="X2334" s="1">
        <v>57.852626800537109</v>
      </c>
      <c r="Y2334" s="1">
        <v>79.716293334960938</v>
      </c>
      <c r="Z2334" s="1">
        <v>499.47329711914062</v>
      </c>
      <c r="AA2334" s="1">
        <v>2001.323974609375</v>
      </c>
      <c r="AB2334" s="1">
        <v>254.49960327148437</v>
      </c>
      <c r="AC2334" s="1">
        <v>101.50597381591797</v>
      </c>
      <c r="AD2334" s="1">
        <v>12.781546592712402</v>
      </c>
      <c r="AE2334" s="1">
        <v>0.45533713698387146</v>
      </c>
      <c r="AF2334" s="1">
        <v>0.10225619375705719</v>
      </c>
      <c r="AG2334" s="1">
        <v>8.9465040946379304E-4</v>
      </c>
      <c r="AH2334" s="1">
        <v>0.11009618639945984</v>
      </c>
      <c r="AI2334" s="1">
        <v>3.4071712289005518E-3</v>
      </c>
      <c r="AJ2334" s="1">
        <v>0.66666668653488159</v>
      </c>
      <c r="AK2334" s="1">
        <v>-0.21956524252891541</v>
      </c>
      <c r="AL2334" s="1">
        <v>2.737391471862793</v>
      </c>
      <c r="AM2334" s="1">
        <v>1</v>
      </c>
      <c r="AN2334" s="1">
        <v>0</v>
      </c>
      <c r="AO2334" s="1">
        <v>0.15999999642372131</v>
      </c>
      <c r="AP2334" s="1">
        <v>111115</v>
      </c>
      <c r="AQ2334">
        <f t="shared" si="4886"/>
        <v>0.83245549519856754</v>
      </c>
      <c r="AR2334">
        <f t="shared" si="4887"/>
        <v>4.8250207477438514E-3</v>
      </c>
      <c r="AS2334">
        <f t="shared" si="4888"/>
        <v>298.04717483520506</v>
      </c>
      <c r="AT2334">
        <f t="shared" si="4889"/>
        <v>294.96873512268064</v>
      </c>
      <c r="AU2334">
        <f t="shared" si="4890"/>
        <v>320.21182878020772</v>
      </c>
      <c r="AV2334">
        <f t="shared" si="4891"/>
        <v>0.82813939830315864</v>
      </c>
      <c r="AW2334">
        <f t="shared" si="4892"/>
        <v>3.1602372094264961</v>
      </c>
      <c r="AX2334">
        <f t="shared" si="4893"/>
        <v>31.133509591835608</v>
      </c>
      <c r="AY2334">
        <f t="shared" si="4894"/>
        <v>10.524437860268225</v>
      </c>
      <c r="AZ2334">
        <f t="shared" si="4895"/>
        <v>23.357954978942871</v>
      </c>
      <c r="BA2334">
        <f t="shared" si="4896"/>
        <v>2.8813946225703493</v>
      </c>
      <c r="BB2334">
        <f t="shared" si="4897"/>
        <v>0.44659784170272449</v>
      </c>
      <c r="BC2334">
        <f t="shared" si="4898"/>
        <v>2.0919438955548539</v>
      </c>
      <c r="BD2334">
        <f t="shared" si="4899"/>
        <v>0.78945072701549535</v>
      </c>
      <c r="BE2334">
        <f t="shared" si="4900"/>
        <v>0.28557919274819116</v>
      </c>
      <c r="BF2334">
        <f t="shared" si="4901"/>
        <v>79.974832050250541</v>
      </c>
      <c r="BG2334">
        <f t="shared" si="4902"/>
        <v>0.83489465047323896</v>
      </c>
      <c r="BH2334">
        <f t="shared" si="4903"/>
        <v>70.754986628253164</v>
      </c>
      <c r="BI2334">
        <f t="shared" si="4904"/>
        <v>924.52617286633063</v>
      </c>
      <c r="BJ2334">
        <f t="shared" si="4905"/>
        <v>3.0855976702499205E-2</v>
      </c>
    </row>
    <row r="2335" spans="1:62" x14ac:dyDescent="0.45">
      <c r="A2335" s="1">
        <v>2156</v>
      </c>
      <c r="B2335" s="1" t="s">
        <v>2355</v>
      </c>
      <c r="C2335" s="1">
        <v>12541.000031985343</v>
      </c>
      <c r="D2335" s="1">
        <v>0</v>
      </c>
      <c r="E2335">
        <f t="shared" si="4878"/>
        <v>40.077728953008474</v>
      </c>
      <c r="F2335">
        <f t="shared" si="4879"/>
        <v>0.53024743216251069</v>
      </c>
      <c r="G2335">
        <f t="shared" si="4880"/>
        <v>789.00528618367343</v>
      </c>
      <c r="H2335">
        <f t="shared" si="4881"/>
        <v>4.8290627584972174</v>
      </c>
      <c r="I2335">
        <f t="shared" si="4882"/>
        <v>1.0686470000321719</v>
      </c>
      <c r="J2335">
        <f t="shared" si="4883"/>
        <v>24.899433135986328</v>
      </c>
      <c r="K2335" s="1">
        <v>6</v>
      </c>
      <c r="L2335">
        <f t="shared" si="4884"/>
        <v>1.4200000166893005</v>
      </c>
      <c r="M2335" s="1">
        <v>1</v>
      </c>
      <c r="N2335">
        <f t="shared" si="4885"/>
        <v>2.8400000333786011</v>
      </c>
      <c r="O2335" s="1">
        <v>21.820959091186523</v>
      </c>
      <c r="P2335" s="1">
        <v>24.899433135986328</v>
      </c>
      <c r="Q2335" s="1">
        <v>20.76806640625</v>
      </c>
      <c r="R2335">
        <v>699</v>
      </c>
      <c r="S2335" s="1">
        <v>999.90411376953125</v>
      </c>
      <c r="T2335" s="1">
        <v>943.91552734375</v>
      </c>
      <c r="U2335" s="1">
        <f t="shared" si="4819"/>
        <v>946.27047137810825</v>
      </c>
      <c r="V2335" s="1">
        <v>14.928330421447754</v>
      </c>
      <c r="W2335" s="1">
        <v>20.609796524047852</v>
      </c>
      <c r="X2335" s="1">
        <v>57.774181365966797</v>
      </c>
      <c r="Y2335" s="1">
        <v>79.708114624023437</v>
      </c>
      <c r="Z2335" s="1">
        <v>499.47003173828125</v>
      </c>
      <c r="AA2335" s="1">
        <v>2001.3519287109375</v>
      </c>
      <c r="AB2335" s="1">
        <v>255.96363830566406</v>
      </c>
      <c r="AC2335" s="1">
        <v>101.50590515136719</v>
      </c>
      <c r="AD2335" s="1">
        <v>12.781546592712402</v>
      </c>
      <c r="AE2335" s="1">
        <v>0.45533713698387146</v>
      </c>
      <c r="AF2335" s="1">
        <v>0.10225619375705719</v>
      </c>
      <c r="AG2335" s="1">
        <v>8.9465040946379304E-4</v>
      </c>
      <c r="AH2335" s="1">
        <v>0.11009618639945984</v>
      </c>
      <c r="AI2335" s="1">
        <v>3.4071712289005518E-3</v>
      </c>
      <c r="AJ2335" s="1">
        <v>0.66666668653488159</v>
      </c>
      <c r="AK2335" s="1">
        <v>-0.21956524252891541</v>
      </c>
      <c r="AL2335" s="1">
        <v>2.737391471862793</v>
      </c>
      <c r="AM2335" s="1">
        <v>1</v>
      </c>
      <c r="AN2335" s="1">
        <v>0</v>
      </c>
      <c r="AO2335" s="1">
        <v>0.15999999642372131</v>
      </c>
      <c r="AP2335" s="1">
        <v>111115</v>
      </c>
      <c r="AQ2335">
        <f t="shared" si="4886"/>
        <v>0.83245005289713525</v>
      </c>
      <c r="AR2335">
        <f t="shared" si="4887"/>
        <v>4.8290627584972176E-3</v>
      </c>
      <c r="AS2335">
        <f t="shared" si="4888"/>
        <v>298.04943313598631</v>
      </c>
      <c r="AT2335">
        <f t="shared" si="4889"/>
        <v>294.9709590911865</v>
      </c>
      <c r="AU2335">
        <f t="shared" si="4890"/>
        <v>320.21630143635775</v>
      </c>
      <c r="AV2335">
        <f t="shared" si="4891"/>
        <v>0.82614808565982389</v>
      </c>
      <c r="AW2335">
        <f t="shared" si="4892"/>
        <v>3.1606630511911504</v>
      </c>
      <c r="AX2335">
        <f t="shared" si="4893"/>
        <v>31.137725893660278</v>
      </c>
      <c r="AY2335">
        <f t="shared" si="4894"/>
        <v>10.527929369612426</v>
      </c>
      <c r="AZ2335">
        <f t="shared" si="4895"/>
        <v>23.360196113586426</v>
      </c>
      <c r="BA2335">
        <f t="shared" si="4896"/>
        <v>2.8817844396369008</v>
      </c>
      <c r="BB2335">
        <f t="shared" si="4897"/>
        <v>0.44682259698655891</v>
      </c>
      <c r="BC2335">
        <f t="shared" si="4898"/>
        <v>2.0920160511589785</v>
      </c>
      <c r="BD2335">
        <f t="shared" si="4899"/>
        <v>0.7897683884779223</v>
      </c>
      <c r="BE2335">
        <f t="shared" si="4900"/>
        <v>0.28572623929547325</v>
      </c>
      <c r="BF2335">
        <f t="shared" si="4901"/>
        <v>80.088695743287275</v>
      </c>
      <c r="BG2335">
        <f t="shared" si="4902"/>
        <v>0.83588548268084351</v>
      </c>
      <c r="BH2335">
        <f t="shared" si="4903"/>
        <v>70.751918495748228</v>
      </c>
      <c r="BI2335">
        <f t="shared" si="4904"/>
        <v>924.86449443858635</v>
      </c>
      <c r="BJ2335">
        <f t="shared" si="4905"/>
        <v>3.065936933928038E-2</v>
      </c>
    </row>
    <row r="2336" spans="1:62" x14ac:dyDescent="0.45">
      <c r="A2336" s="1">
        <v>2157</v>
      </c>
      <c r="B2336" s="1" t="s">
        <v>2356</v>
      </c>
      <c r="C2336" s="1">
        <v>12546.000031873584</v>
      </c>
      <c r="D2336" s="1">
        <v>0</v>
      </c>
      <c r="E2336">
        <f t="shared" si="4878"/>
        <v>39.909248266208088</v>
      </c>
      <c r="F2336">
        <f t="shared" si="4879"/>
        <v>0.53128378589704062</v>
      </c>
      <c r="G2336">
        <f t="shared" si="4880"/>
        <v>789.97962257493327</v>
      </c>
      <c r="H2336">
        <f t="shared" si="4881"/>
        <v>4.831388044768679</v>
      </c>
      <c r="I2336">
        <f t="shared" si="4882"/>
        <v>1.0674058385852097</v>
      </c>
      <c r="J2336">
        <f t="shared" si="4883"/>
        <v>24.893522262573242</v>
      </c>
      <c r="K2336" s="1">
        <v>6</v>
      </c>
      <c r="L2336">
        <f t="shared" si="4884"/>
        <v>1.4200000166893005</v>
      </c>
      <c r="M2336" s="1">
        <v>1</v>
      </c>
      <c r="N2336">
        <f t="shared" si="4885"/>
        <v>2.8400000333786011</v>
      </c>
      <c r="O2336" s="1">
        <v>21.823902130126953</v>
      </c>
      <c r="P2336" s="1">
        <v>24.893522262573242</v>
      </c>
      <c r="Q2336" s="1">
        <v>20.767789840698242</v>
      </c>
      <c r="R2336">
        <v>699</v>
      </c>
      <c r="S2336" s="1">
        <v>999.8475341796875</v>
      </c>
      <c r="T2336" s="1">
        <v>944.05712890625</v>
      </c>
      <c r="U2336" s="1">
        <f t="shared" si="4819"/>
        <v>946.41161597635198</v>
      </c>
      <c r="V2336" s="1">
        <v>14.926790237426758</v>
      </c>
      <c r="W2336" s="1">
        <v>20.611112594604492</v>
      </c>
      <c r="X2336" s="1">
        <v>57.724727630615234</v>
      </c>
      <c r="Y2336" s="1">
        <v>79.697929382324219</v>
      </c>
      <c r="Z2336" s="1">
        <v>499.45877075195312</v>
      </c>
      <c r="AA2336" s="1">
        <v>2001.017333984375</v>
      </c>
      <c r="AB2336" s="1">
        <v>257.58868408203125</v>
      </c>
      <c r="AC2336" s="1">
        <v>101.50556945800781</v>
      </c>
      <c r="AD2336" s="1">
        <v>12.781546592712402</v>
      </c>
      <c r="AE2336" s="1">
        <v>0.45533713698387146</v>
      </c>
      <c r="AF2336" s="1">
        <v>0.10225619375705719</v>
      </c>
      <c r="AG2336" s="1">
        <v>8.9465040946379304E-4</v>
      </c>
      <c r="AH2336" s="1">
        <v>0.11009618639945984</v>
      </c>
      <c r="AI2336" s="1">
        <v>3.4071712289005518E-3</v>
      </c>
      <c r="AJ2336" s="1">
        <v>1</v>
      </c>
      <c r="AK2336" s="1">
        <v>-0.21956524252891541</v>
      </c>
      <c r="AL2336" s="1">
        <v>2.737391471862793</v>
      </c>
      <c r="AM2336" s="1">
        <v>1</v>
      </c>
      <c r="AN2336" s="1">
        <v>0</v>
      </c>
      <c r="AO2336" s="1">
        <v>0.15999999642372131</v>
      </c>
      <c r="AP2336" s="1">
        <v>111115</v>
      </c>
      <c r="AQ2336">
        <f t="shared" si="4886"/>
        <v>0.83243128458658844</v>
      </c>
      <c r="AR2336">
        <f t="shared" si="4887"/>
        <v>4.831388044768679E-3</v>
      </c>
      <c r="AS2336">
        <f t="shared" si="4888"/>
        <v>298.04352226257322</v>
      </c>
      <c r="AT2336">
        <f t="shared" si="4889"/>
        <v>294.97390213012693</v>
      </c>
      <c r="AU2336">
        <f t="shared" si="4890"/>
        <v>320.16276628130436</v>
      </c>
      <c r="AV2336">
        <f t="shared" si="4891"/>
        <v>0.82551676600762225</v>
      </c>
      <c r="AW2336">
        <f t="shared" si="4892"/>
        <v>3.1595485596636554</v>
      </c>
      <c r="AX2336">
        <f t="shared" si="4893"/>
        <v>31.126849260923951</v>
      </c>
      <c r="AY2336">
        <f t="shared" si="4894"/>
        <v>10.515736666319459</v>
      </c>
      <c r="AZ2336">
        <f t="shared" si="4895"/>
        <v>23.358712196350098</v>
      </c>
      <c r="BA2336">
        <f t="shared" si="4896"/>
        <v>2.8815263258157211</v>
      </c>
      <c r="BB2336">
        <f t="shared" si="4897"/>
        <v>0.44755827470061466</v>
      </c>
      <c r="BC2336">
        <f t="shared" si="4898"/>
        <v>2.0921427210784458</v>
      </c>
      <c r="BD2336">
        <f t="shared" si="4899"/>
        <v>0.78938360473727531</v>
      </c>
      <c r="BE2336">
        <f t="shared" si="4900"/>
        <v>0.28620758169937283</v>
      </c>
      <c r="BF2336">
        <f t="shared" si="4901"/>
        <v>80.187331449690689</v>
      </c>
      <c r="BG2336">
        <f t="shared" si="4902"/>
        <v>0.83679217961117958</v>
      </c>
      <c r="BH2336">
        <f t="shared" si="4903"/>
        <v>70.784710390640342</v>
      </c>
      <c r="BI2336">
        <f t="shared" si="4904"/>
        <v>925.08618365056077</v>
      </c>
      <c r="BJ2336">
        <f t="shared" si="4905"/>
        <v>3.0537312418653505E-2</v>
      </c>
    </row>
    <row r="2337" spans="1:62" x14ac:dyDescent="0.45">
      <c r="A2337" s="1">
        <v>2158</v>
      </c>
      <c r="B2337" s="1" t="s">
        <v>2357</v>
      </c>
      <c r="C2337" s="1">
        <v>12551.500031750649</v>
      </c>
      <c r="D2337" s="1">
        <v>0</v>
      </c>
      <c r="E2337">
        <f t="shared" si="4878"/>
        <v>39.857300909402319</v>
      </c>
      <c r="F2337">
        <f t="shared" si="4879"/>
        <v>0.53193885852993705</v>
      </c>
      <c r="G2337">
        <f t="shared" si="4880"/>
        <v>790.38190255516099</v>
      </c>
      <c r="H2337">
        <f t="shared" si="4881"/>
        <v>4.833429978370936</v>
      </c>
      <c r="I2337">
        <f t="shared" si="4882"/>
        <v>1.0667461154483528</v>
      </c>
      <c r="J2337">
        <f t="shared" si="4883"/>
        <v>24.890800476074219</v>
      </c>
      <c r="K2337" s="1">
        <v>6</v>
      </c>
      <c r="L2337">
        <f t="shared" si="4884"/>
        <v>1.4200000166893005</v>
      </c>
      <c r="M2337" s="1">
        <v>1</v>
      </c>
      <c r="N2337">
        <f t="shared" si="4885"/>
        <v>2.8400000333786011</v>
      </c>
      <c r="O2337" s="1">
        <v>21.826671600341797</v>
      </c>
      <c r="P2337" s="1">
        <v>24.890800476074219</v>
      </c>
      <c r="Q2337" s="1">
        <v>20.767889022827148</v>
      </c>
      <c r="R2337">
        <v>699</v>
      </c>
      <c r="S2337" s="1">
        <v>999.8570556640625</v>
      </c>
      <c r="T2337" s="1">
        <v>944.12469482421875</v>
      </c>
      <c r="U2337" s="1">
        <f t="shared" si="4819"/>
        <v>946.47925879445449</v>
      </c>
      <c r="V2337" s="1">
        <v>14.925768852233887</v>
      </c>
      <c r="W2337" s="1">
        <v>20.612651824951172</v>
      </c>
      <c r="X2337" s="1">
        <v>57.707649230957031</v>
      </c>
      <c r="Y2337" s="1">
        <v>79.690422058105469</v>
      </c>
      <c r="Z2337" s="1">
        <v>499.444091796875</v>
      </c>
      <c r="AA2337" s="1">
        <v>2000.6475830078125</v>
      </c>
      <c r="AB2337" s="1">
        <v>259.37026977539062</v>
      </c>
      <c r="AC2337" s="1">
        <v>101.50510406494141</v>
      </c>
      <c r="AD2337" s="1">
        <v>12.781546592712402</v>
      </c>
      <c r="AE2337" s="1">
        <v>0.45533713698387146</v>
      </c>
      <c r="AF2337" s="1">
        <v>0.10225619375705719</v>
      </c>
      <c r="AG2337" s="1">
        <v>8.9465040946379304E-4</v>
      </c>
      <c r="AH2337" s="1">
        <v>0.11009618639945984</v>
      </c>
      <c r="AI2337" s="1">
        <v>3.4071712289005518E-3</v>
      </c>
      <c r="AJ2337" s="1">
        <v>1</v>
      </c>
      <c r="AK2337" s="1">
        <v>-0.21956524252891541</v>
      </c>
      <c r="AL2337" s="1">
        <v>2.737391471862793</v>
      </c>
      <c r="AM2337" s="1">
        <v>1</v>
      </c>
      <c r="AN2337" s="1">
        <v>0</v>
      </c>
      <c r="AO2337" s="1">
        <v>0.15999999642372131</v>
      </c>
      <c r="AP2337" s="1">
        <v>111115</v>
      </c>
      <c r="AQ2337">
        <f t="shared" si="4886"/>
        <v>0.83240681966145813</v>
      </c>
      <c r="AR2337">
        <f t="shared" si="4887"/>
        <v>4.8334299783709357E-3</v>
      </c>
      <c r="AS2337">
        <f t="shared" si="4888"/>
        <v>298.0408004760742</v>
      </c>
      <c r="AT2337">
        <f t="shared" si="4889"/>
        <v>294.97667160034177</v>
      </c>
      <c r="AU2337">
        <f t="shared" si="4890"/>
        <v>320.10360612637669</v>
      </c>
      <c r="AV2337">
        <f t="shared" si="4891"/>
        <v>0.82452465368694938</v>
      </c>
      <c r="AW2337">
        <f t="shared" si="4892"/>
        <v>3.1590354839944261</v>
      </c>
      <c r="AX2337">
        <f t="shared" si="4893"/>
        <v>31.12193729660455</v>
      </c>
      <c r="AY2337">
        <f t="shared" si="4894"/>
        <v>10.509285471653378</v>
      </c>
      <c r="AZ2337">
        <f t="shared" si="4895"/>
        <v>23.358736038208008</v>
      </c>
      <c r="BA2337">
        <f t="shared" si="4896"/>
        <v>2.8815304727288473</v>
      </c>
      <c r="BB2337">
        <f t="shared" si="4897"/>
        <v>0.44802305866383219</v>
      </c>
      <c r="BC2337">
        <f t="shared" si="4898"/>
        <v>2.0922893685460733</v>
      </c>
      <c r="BD2337">
        <f t="shared" si="4899"/>
        <v>0.78924110418277404</v>
      </c>
      <c r="BE2337">
        <f t="shared" si="4900"/>
        <v>0.28651170147242994</v>
      </c>
      <c r="BF2337">
        <f t="shared" si="4901"/>
        <v>80.227797269907995</v>
      </c>
      <c r="BG2337">
        <f t="shared" si="4902"/>
        <v>0.83715838266715159</v>
      </c>
      <c r="BH2337">
        <f t="shared" si="4903"/>
        <v>70.803748841248094</v>
      </c>
      <c r="BI2337">
        <f t="shared" si="4904"/>
        <v>925.17844285404487</v>
      </c>
      <c r="BJ2337">
        <f t="shared" si="4905"/>
        <v>3.0502724581149519E-2</v>
      </c>
    </row>
    <row r="2338" spans="1:62" x14ac:dyDescent="0.45">
      <c r="A2338" s="1">
        <v>2159</v>
      </c>
      <c r="B2338" s="1" t="s">
        <v>2358</v>
      </c>
      <c r="C2338" s="1">
        <v>12556.500031638891</v>
      </c>
      <c r="D2338" s="1">
        <v>0</v>
      </c>
      <c r="E2338">
        <f t="shared" si="4878"/>
        <v>39.822646403306159</v>
      </c>
      <c r="F2338">
        <f t="shared" si="4879"/>
        <v>0.53313696667991939</v>
      </c>
      <c r="G2338">
        <f t="shared" si="4880"/>
        <v>790.90093735334278</v>
      </c>
      <c r="H2338">
        <f t="shared" si="4881"/>
        <v>4.8365970677838783</v>
      </c>
      <c r="I2338">
        <f t="shared" si="4882"/>
        <v>1.0654250443155342</v>
      </c>
      <c r="J2338">
        <f t="shared" si="4883"/>
        <v>24.885658264160156</v>
      </c>
      <c r="K2338" s="1">
        <v>6</v>
      </c>
      <c r="L2338">
        <f t="shared" si="4884"/>
        <v>1.4200000166893005</v>
      </c>
      <c r="M2338" s="1">
        <v>1</v>
      </c>
      <c r="N2338">
        <f t="shared" si="4885"/>
        <v>2.8400000333786011</v>
      </c>
      <c r="O2338" s="1">
        <v>21.82911491394043</v>
      </c>
      <c r="P2338" s="1">
        <v>24.885658264160156</v>
      </c>
      <c r="Q2338" s="1">
        <v>20.768255233764648</v>
      </c>
      <c r="R2338">
        <v>699</v>
      </c>
      <c r="S2338" s="1">
        <v>999.93505859375</v>
      </c>
      <c r="T2338" s="1">
        <v>944.24017333984375</v>
      </c>
      <c r="U2338" s="1">
        <f t="shared" si="4819"/>
        <v>946.59536729963668</v>
      </c>
      <c r="V2338" s="1">
        <v>14.925665855407715</v>
      </c>
      <c r="W2338" s="1">
        <v>20.616174697875977</v>
      </c>
      <c r="X2338" s="1">
        <v>57.695823669433594</v>
      </c>
      <c r="Y2338" s="1">
        <v>79.689285278320313</v>
      </c>
      <c r="Z2338" s="1">
        <v>499.45111083984375</v>
      </c>
      <c r="AA2338" s="1">
        <v>2000.410400390625</v>
      </c>
      <c r="AB2338" s="1">
        <v>261.09344482421875</v>
      </c>
      <c r="AC2338" s="1">
        <v>101.50482940673828</v>
      </c>
      <c r="AD2338" s="1">
        <v>12.781546592712402</v>
      </c>
      <c r="AE2338" s="1">
        <v>0.45533713698387146</v>
      </c>
      <c r="AF2338" s="1">
        <v>0.10225619375705719</v>
      </c>
      <c r="AG2338" s="1">
        <v>8.9465040946379304E-4</v>
      </c>
      <c r="AH2338" s="1">
        <v>0.11009618639945984</v>
      </c>
      <c r="AI2338" s="1">
        <v>3.4071712289005518E-3</v>
      </c>
      <c r="AJ2338" s="1">
        <v>0.66666668653488159</v>
      </c>
      <c r="AK2338" s="1">
        <v>-0.21956524252891541</v>
      </c>
      <c r="AL2338" s="1">
        <v>2.737391471862793</v>
      </c>
      <c r="AM2338" s="1">
        <v>1</v>
      </c>
      <c r="AN2338" s="1">
        <v>0</v>
      </c>
      <c r="AO2338" s="1">
        <v>0.15999999642372131</v>
      </c>
      <c r="AP2338" s="1">
        <v>111115</v>
      </c>
      <c r="AQ2338">
        <f t="shared" si="4886"/>
        <v>0.83241851806640621</v>
      </c>
      <c r="AR2338">
        <f t="shared" si="4887"/>
        <v>4.8365970677838781E-3</v>
      </c>
      <c r="AS2338">
        <f t="shared" si="4888"/>
        <v>298.03565826416013</v>
      </c>
      <c r="AT2338">
        <f t="shared" si="4889"/>
        <v>294.97911491394041</v>
      </c>
      <c r="AU2338">
        <f t="shared" si="4890"/>
        <v>320.06565690847492</v>
      </c>
      <c r="AV2338">
        <f t="shared" si="4891"/>
        <v>0.82348507186970599</v>
      </c>
      <c r="AW2338">
        <f t="shared" si="4892"/>
        <v>3.1580663400429492</v>
      </c>
      <c r="AX2338">
        <f t="shared" si="4893"/>
        <v>31.112473746330977</v>
      </c>
      <c r="AY2338">
        <f t="shared" si="4894"/>
        <v>10.496299048455001</v>
      </c>
      <c r="AZ2338">
        <f t="shared" si="4895"/>
        <v>23.357386589050293</v>
      </c>
      <c r="BA2338">
        <f t="shared" si="4896"/>
        <v>2.8812957656591518</v>
      </c>
      <c r="BB2338">
        <f t="shared" si="4897"/>
        <v>0.4488726675317572</v>
      </c>
      <c r="BC2338">
        <f t="shared" si="4898"/>
        <v>2.092641295727415</v>
      </c>
      <c r="BD2338">
        <f t="shared" si="4899"/>
        <v>0.78865446993173682</v>
      </c>
      <c r="BE2338">
        <f t="shared" si="4900"/>
        <v>0.28706765965148168</v>
      </c>
      <c r="BF2338">
        <f t="shared" si="4901"/>
        <v>80.28026472368046</v>
      </c>
      <c r="BG2338">
        <f t="shared" si="4902"/>
        <v>0.83760568516786427</v>
      </c>
      <c r="BH2338">
        <f t="shared" si="4903"/>
        <v>70.84140670397403</v>
      </c>
      <c r="BI2338">
        <f t="shared" si="4904"/>
        <v>925.31039446216289</v>
      </c>
      <c r="BJ2338">
        <f t="shared" si="4905"/>
        <v>3.0488064402701555E-2</v>
      </c>
    </row>
    <row r="2339" spans="1:62" x14ac:dyDescent="0.45">
      <c r="A2339" s="1">
        <v>2160</v>
      </c>
      <c r="B2339" s="1" t="s">
        <v>2359</v>
      </c>
      <c r="C2339" s="1">
        <v>12561.500031527132</v>
      </c>
      <c r="D2339" s="1">
        <v>0</v>
      </c>
      <c r="E2339">
        <f t="shared" si="4878"/>
        <v>39.855484546123222</v>
      </c>
      <c r="F2339">
        <f t="shared" si="4879"/>
        <v>0.5338348394806357</v>
      </c>
      <c r="G2339">
        <f t="shared" si="4880"/>
        <v>791.03589099946782</v>
      </c>
      <c r="H2339">
        <f t="shared" si="4881"/>
        <v>4.8386402319571449</v>
      </c>
      <c r="I2339">
        <f t="shared" si="4882"/>
        <v>1.0647005352373524</v>
      </c>
      <c r="J2339">
        <f t="shared" si="4883"/>
        <v>24.883462905883789</v>
      </c>
      <c r="K2339" s="1">
        <v>6</v>
      </c>
      <c r="L2339">
        <f t="shared" si="4884"/>
        <v>1.4200000166893005</v>
      </c>
      <c r="M2339" s="1">
        <v>1</v>
      </c>
      <c r="N2339">
        <f t="shared" si="4885"/>
        <v>2.8400000333786011</v>
      </c>
      <c r="O2339" s="1">
        <v>21.830629348754883</v>
      </c>
      <c r="P2339" s="1">
        <v>24.883462905883789</v>
      </c>
      <c r="Q2339" s="1">
        <v>20.768016815185547</v>
      </c>
      <c r="R2339">
        <v>699</v>
      </c>
      <c r="S2339" s="1">
        <v>1000.0625</v>
      </c>
      <c r="T2339" s="1">
        <v>944.32470703125</v>
      </c>
      <c r="U2339" s="1">
        <f t="shared" si="4819"/>
        <v>946.68093026975612</v>
      </c>
      <c r="V2339" s="1">
        <v>14.926421165466309</v>
      </c>
      <c r="W2339" s="1">
        <v>20.619274139404297</v>
      </c>
      <c r="X2339" s="1">
        <v>57.692493438720703</v>
      </c>
      <c r="Y2339" s="1">
        <v>79.694122314453125</v>
      </c>
      <c r="Z2339" s="1">
        <v>499.45477294921875</v>
      </c>
      <c r="AA2339" s="1">
        <v>2000.5257568359375</v>
      </c>
      <c r="AB2339" s="1">
        <v>262.89328002929688</v>
      </c>
      <c r="AC2339" s="1">
        <v>101.50464630126953</v>
      </c>
      <c r="AD2339" s="1">
        <v>12.781546592712402</v>
      </c>
      <c r="AE2339" s="1">
        <v>0.45533713698387146</v>
      </c>
      <c r="AF2339" s="1">
        <v>0.10225619375705719</v>
      </c>
      <c r="AG2339" s="1">
        <v>8.9465040946379304E-4</v>
      </c>
      <c r="AH2339" s="1">
        <v>0.11009618639945984</v>
      </c>
      <c r="AI2339" s="1">
        <v>3.4071712289005518E-3</v>
      </c>
      <c r="AJ2339" s="1">
        <v>0.66666668653488159</v>
      </c>
      <c r="AK2339" s="1">
        <v>-0.21956524252891541</v>
      </c>
      <c r="AL2339" s="1">
        <v>2.737391471862793</v>
      </c>
      <c r="AM2339" s="1">
        <v>1</v>
      </c>
      <c r="AN2339" s="1">
        <v>0</v>
      </c>
      <c r="AO2339" s="1">
        <v>0.15999999642372131</v>
      </c>
      <c r="AP2339" s="1">
        <v>111115</v>
      </c>
      <c r="AQ2339">
        <f t="shared" si="4886"/>
        <v>0.83242462158203112</v>
      </c>
      <c r="AR2339">
        <f t="shared" si="4887"/>
        <v>4.8386402319571453E-3</v>
      </c>
      <c r="AS2339">
        <f t="shared" si="4888"/>
        <v>298.03346290588377</v>
      </c>
      <c r="AT2339">
        <f t="shared" si="4889"/>
        <v>294.98062934875486</v>
      </c>
      <c r="AU2339">
        <f t="shared" si="4890"/>
        <v>320.08411393931237</v>
      </c>
      <c r="AV2339">
        <f t="shared" si="4891"/>
        <v>0.82314805753675713</v>
      </c>
      <c r="AW2339">
        <f t="shared" si="4892"/>
        <v>3.1576526637464992</v>
      </c>
      <c r="AX2339">
        <f t="shared" si="4893"/>
        <v>31.108454428524084</v>
      </c>
      <c r="AY2339">
        <f t="shared" si="4894"/>
        <v>10.489180289119787</v>
      </c>
      <c r="AZ2339">
        <f t="shared" si="4895"/>
        <v>23.357046127319336</v>
      </c>
      <c r="BA2339">
        <f t="shared" si="4896"/>
        <v>2.8812365524534673</v>
      </c>
      <c r="BB2339">
        <f t="shared" si="4897"/>
        <v>0.44936726872433386</v>
      </c>
      <c r="BC2339">
        <f t="shared" si="4898"/>
        <v>2.0929521285091468</v>
      </c>
      <c r="BD2339">
        <f t="shared" si="4899"/>
        <v>0.78828442394432052</v>
      </c>
      <c r="BE2339">
        <f t="shared" si="4900"/>
        <v>0.287391334148485</v>
      </c>
      <c r="BF2339">
        <f t="shared" si="4901"/>
        <v>80.293818327510579</v>
      </c>
      <c r="BG2339">
        <f t="shared" si="4902"/>
        <v>0.83767361492246806</v>
      </c>
      <c r="BH2339">
        <f t="shared" si="4903"/>
        <v>70.863459555557355</v>
      </c>
      <c r="BI2339">
        <f t="shared" si="4904"/>
        <v>925.37931847318805</v>
      </c>
      <c r="BJ2339">
        <f t="shared" si="4905"/>
        <v>3.0520430496126068E-2</v>
      </c>
    </row>
    <row r="2340" spans="1:62" x14ac:dyDescent="0.45">
      <c r="A2340" s="1">
        <v>2161</v>
      </c>
      <c r="B2340" s="1" t="s">
        <v>2360</v>
      </c>
      <c r="C2340" s="1">
        <v>12567.000031404197</v>
      </c>
      <c r="D2340" s="1">
        <v>0</v>
      </c>
      <c r="E2340">
        <f t="shared" si="4878"/>
        <v>39.876809536929173</v>
      </c>
      <c r="F2340">
        <f t="shared" si="4879"/>
        <v>0.53446058687131837</v>
      </c>
      <c r="G2340">
        <f t="shared" si="4880"/>
        <v>791.16106174525441</v>
      </c>
      <c r="H2340">
        <f t="shared" si="4881"/>
        <v>4.841025786941703</v>
      </c>
      <c r="I2340">
        <f t="shared" si="4882"/>
        <v>1.0641701643969776</v>
      </c>
      <c r="J2340">
        <f t="shared" si="4883"/>
        <v>24.882480621337891</v>
      </c>
      <c r="K2340" s="1">
        <v>6</v>
      </c>
      <c r="L2340">
        <f t="shared" si="4884"/>
        <v>1.4200000166893005</v>
      </c>
      <c r="M2340" s="1">
        <v>1</v>
      </c>
      <c r="N2340">
        <f t="shared" si="4885"/>
        <v>2.8400000333786011</v>
      </c>
      <c r="O2340" s="1">
        <v>21.832117080688477</v>
      </c>
      <c r="P2340" s="1">
        <v>24.882480621337891</v>
      </c>
      <c r="Q2340" s="1">
        <v>20.767200469970703</v>
      </c>
      <c r="R2340">
        <v>699</v>
      </c>
      <c r="S2340" s="1">
        <v>1000.1446533203125</v>
      </c>
      <c r="T2340" s="1">
        <v>944.37811279296875</v>
      </c>
      <c r="U2340" s="1">
        <f t="shared" si="4819"/>
        <v>946.73499954160309</v>
      </c>
      <c r="V2340" s="1">
        <v>14.927183151245117</v>
      </c>
      <c r="W2340" s="1">
        <v>20.622762680053711</v>
      </c>
      <c r="X2340" s="1">
        <v>57.689090728759766</v>
      </c>
      <c r="Y2340" s="1">
        <v>79.698890686035156</v>
      </c>
      <c r="Z2340" s="1">
        <v>499.46002197265625</v>
      </c>
      <c r="AA2340" s="1">
        <v>2000.626708984375</v>
      </c>
      <c r="AB2340" s="1">
        <v>265.07525634765625</v>
      </c>
      <c r="AC2340" s="1">
        <v>101.50421905517578</v>
      </c>
      <c r="AD2340" s="1">
        <v>12.781546592712402</v>
      </c>
      <c r="AE2340" s="1">
        <v>0.45533713698387146</v>
      </c>
      <c r="AF2340" s="1">
        <v>0.10225619375705719</v>
      </c>
      <c r="AG2340" s="1">
        <v>8.9465040946379304E-4</v>
      </c>
      <c r="AH2340" s="1">
        <v>0.11009618639945984</v>
      </c>
      <c r="AI2340" s="1">
        <v>3.4071712289005518E-3</v>
      </c>
      <c r="AJ2340" s="1">
        <v>1</v>
      </c>
      <c r="AK2340" s="1">
        <v>-0.21956524252891541</v>
      </c>
      <c r="AL2340" s="1">
        <v>2.737391471862793</v>
      </c>
      <c r="AM2340" s="1">
        <v>1</v>
      </c>
      <c r="AN2340" s="1">
        <v>0</v>
      </c>
      <c r="AO2340" s="1">
        <v>0.15999999642372131</v>
      </c>
      <c r="AP2340" s="1">
        <v>111115</v>
      </c>
      <c r="AQ2340">
        <f t="shared" si="4886"/>
        <v>0.83243336995442696</v>
      </c>
      <c r="AR2340">
        <f t="shared" si="4887"/>
        <v>4.8410257869417033E-3</v>
      </c>
      <c r="AS2340">
        <f t="shared" si="4888"/>
        <v>298.03248062133787</v>
      </c>
      <c r="AT2340">
        <f t="shared" si="4889"/>
        <v>294.98211708068845</v>
      </c>
      <c r="AU2340">
        <f t="shared" si="4890"/>
        <v>320.10026628270134</v>
      </c>
      <c r="AV2340">
        <f t="shared" si="4891"/>
        <v>0.82245120204977162</v>
      </c>
      <c r="AW2340">
        <f t="shared" si="4892"/>
        <v>3.1574675849960534</v>
      </c>
      <c r="AX2340">
        <f t="shared" si="4893"/>
        <v>31.106762008382269</v>
      </c>
      <c r="AY2340">
        <f t="shared" si="4894"/>
        <v>10.483999328328558</v>
      </c>
      <c r="AZ2340">
        <f t="shared" si="4895"/>
        <v>23.357298851013184</v>
      </c>
      <c r="BA2340">
        <f t="shared" si="4896"/>
        <v>2.8812805061317959</v>
      </c>
      <c r="BB2340">
        <f t="shared" si="4897"/>
        <v>0.44981057874715236</v>
      </c>
      <c r="BC2340">
        <f t="shared" si="4898"/>
        <v>2.0932974205990758</v>
      </c>
      <c r="BD2340">
        <f t="shared" si="4899"/>
        <v>0.78798308553272012</v>
      </c>
      <c r="BE2340">
        <f t="shared" si="4900"/>
        <v>0.28768145702201348</v>
      </c>
      <c r="BF2340">
        <f t="shared" si="4901"/>
        <v>80.306185719315764</v>
      </c>
      <c r="BG2340">
        <f t="shared" si="4902"/>
        <v>0.83775878647316415</v>
      </c>
      <c r="BH2340">
        <f t="shared" si="4903"/>
        <v>70.881640386507556</v>
      </c>
      <c r="BI2340">
        <f t="shared" si="4904"/>
        <v>925.42258735559358</v>
      </c>
      <c r="BJ2340">
        <f t="shared" si="4905"/>
        <v>3.0543167110657229E-2</v>
      </c>
    </row>
    <row r="2341" spans="1:62" x14ac:dyDescent="0.45">
      <c r="A2341" s="1" t="s">
        <v>2430</v>
      </c>
      <c r="B2341" s="1"/>
      <c r="C2341" s="1"/>
      <c r="D2341" s="1"/>
      <c r="E2341">
        <f>AVERAGE(E2335:E2340)</f>
        <v>39.899869769162905</v>
      </c>
      <c r="F2341">
        <f t="shared" ref="F2341:BJ2341" si="4906">AVERAGE(F2335:F2340)</f>
        <v>0.53248374493689365</v>
      </c>
      <c r="G2341">
        <f t="shared" si="4906"/>
        <v>790.41078356863875</v>
      </c>
      <c r="H2341">
        <f t="shared" si="4906"/>
        <v>4.8350239780532593</v>
      </c>
      <c r="I2341">
        <f t="shared" si="4906"/>
        <v>1.0661824496692665</v>
      </c>
      <c r="J2341">
        <f t="shared" si="4906"/>
        <v>24.88922627766927</v>
      </c>
      <c r="K2341">
        <f t="shared" si="4906"/>
        <v>6</v>
      </c>
      <c r="L2341">
        <f t="shared" si="4906"/>
        <v>1.4200000166893005</v>
      </c>
      <c r="M2341">
        <f t="shared" si="4906"/>
        <v>1</v>
      </c>
      <c r="N2341">
        <f t="shared" si="4906"/>
        <v>2.8400000333786011</v>
      </c>
      <c r="O2341">
        <f t="shared" si="4906"/>
        <v>21.827232360839844</v>
      </c>
      <c r="P2341">
        <f t="shared" si="4906"/>
        <v>24.88922627766927</v>
      </c>
      <c r="Q2341">
        <f t="shared" si="4906"/>
        <v>20.767869631449383</v>
      </c>
      <c r="R2341">
        <f t="shared" si="4906"/>
        <v>699</v>
      </c>
      <c r="S2341">
        <f t="shared" si="4906"/>
        <v>999.958485921224</v>
      </c>
      <c r="T2341">
        <f t="shared" si="4906"/>
        <v>944.17339070638025</v>
      </c>
      <c r="U2341">
        <f t="shared" si="4906"/>
        <v>946.52877387665183</v>
      </c>
      <c r="V2341">
        <f t="shared" si="4906"/>
        <v>14.926693280537924</v>
      </c>
      <c r="W2341">
        <f t="shared" si="4906"/>
        <v>20.61529541015625</v>
      </c>
      <c r="X2341">
        <f t="shared" si="4906"/>
        <v>57.713994344075523</v>
      </c>
      <c r="Y2341">
        <f t="shared" si="4906"/>
        <v>79.696460723876953</v>
      </c>
      <c r="Z2341">
        <f t="shared" si="4906"/>
        <v>499.45646667480469</v>
      </c>
      <c r="AA2341">
        <f t="shared" si="4906"/>
        <v>2000.7632853190105</v>
      </c>
      <c r="AB2341">
        <f t="shared" si="4906"/>
        <v>260.33076222737628</v>
      </c>
      <c r="AC2341">
        <f t="shared" si="4906"/>
        <v>101.50504557291667</v>
      </c>
      <c r="AD2341">
        <f t="shared" si="4906"/>
        <v>12.781546592712402</v>
      </c>
      <c r="AE2341">
        <f t="shared" si="4906"/>
        <v>0.45533713698387146</v>
      </c>
      <c r="AF2341">
        <f t="shared" si="4906"/>
        <v>0.10225619375705719</v>
      </c>
      <c r="AG2341">
        <f t="shared" si="4906"/>
        <v>8.9465040946379304E-4</v>
      </c>
      <c r="AH2341">
        <f t="shared" si="4906"/>
        <v>0.11009618639945984</v>
      </c>
      <c r="AI2341">
        <f t="shared" si="4906"/>
        <v>3.4071712289005518E-3</v>
      </c>
      <c r="AJ2341">
        <f t="shared" si="4906"/>
        <v>0.8333333432674408</v>
      </c>
      <c r="AK2341">
        <f t="shared" si="4906"/>
        <v>-0.21956524252891541</v>
      </c>
      <c r="AL2341">
        <f t="shared" si="4906"/>
        <v>2.737391471862793</v>
      </c>
      <c r="AM2341">
        <f t="shared" si="4906"/>
        <v>1</v>
      </c>
      <c r="AN2341">
        <f t="shared" si="4906"/>
        <v>0</v>
      </c>
      <c r="AO2341">
        <f t="shared" si="4906"/>
        <v>0.15999999642372131</v>
      </c>
      <c r="AP2341">
        <f t="shared" si="4906"/>
        <v>111115</v>
      </c>
      <c r="AQ2341">
        <f t="shared" si="4906"/>
        <v>0.83242744445800776</v>
      </c>
      <c r="AR2341">
        <f t="shared" si="4906"/>
        <v>4.8350239780532598E-3</v>
      </c>
      <c r="AS2341">
        <f t="shared" si="4906"/>
        <v>298.03922627766929</v>
      </c>
      <c r="AT2341">
        <f t="shared" si="4906"/>
        <v>294.97723236083988</v>
      </c>
      <c r="AU2341">
        <f t="shared" si="4906"/>
        <v>320.12211849575459</v>
      </c>
      <c r="AV2341">
        <f t="shared" si="4906"/>
        <v>0.82421230613510499</v>
      </c>
      <c r="AW2341">
        <f t="shared" si="4906"/>
        <v>3.1587389472724556</v>
      </c>
      <c r="AX2341">
        <f t="shared" si="4906"/>
        <v>31.119033772404354</v>
      </c>
      <c r="AY2341">
        <f t="shared" si="4906"/>
        <v>10.503738362248102</v>
      </c>
      <c r="AZ2341">
        <f t="shared" si="4906"/>
        <v>23.358229319254558</v>
      </c>
      <c r="BA2341">
        <f t="shared" si="4906"/>
        <v>2.8814423437376475</v>
      </c>
      <c r="BB2341">
        <f t="shared" si="4906"/>
        <v>0.44840907422570814</v>
      </c>
      <c r="BC2341">
        <f t="shared" si="4906"/>
        <v>2.092556497603189</v>
      </c>
      <c r="BD2341">
        <f t="shared" si="4906"/>
        <v>0.78888584613445811</v>
      </c>
      <c r="BE2341">
        <f t="shared" si="4906"/>
        <v>0.28676432888154268</v>
      </c>
      <c r="BF2341">
        <f t="shared" si="4906"/>
        <v>80.230682205565458</v>
      </c>
      <c r="BG2341">
        <f t="shared" si="4906"/>
        <v>0.8371456885871118</v>
      </c>
      <c r="BH2341">
        <f t="shared" si="4906"/>
        <v>70.821147395612613</v>
      </c>
      <c r="BI2341">
        <f t="shared" si="4906"/>
        <v>925.20690353902273</v>
      </c>
      <c r="BJ2341">
        <f t="shared" si="4906"/>
        <v>3.0541844724761374E-2</v>
      </c>
    </row>
    <row r="2342" spans="1:62" x14ac:dyDescent="0.45">
      <c r="A2342" s="1" t="s">
        <v>9</v>
      </c>
      <c r="B2342" s="1" t="s">
        <v>2361</v>
      </c>
      <c r="U2342" s="1">
        <f t="shared" si="4819"/>
        <v>-7.5303780000000001E-2</v>
      </c>
    </row>
    <row r="2343" spans="1:62" x14ac:dyDescent="0.45">
      <c r="A2343" s="1">
        <v>2162</v>
      </c>
      <c r="B2343" s="1" t="s">
        <v>2362</v>
      </c>
      <c r="C2343" s="1">
        <v>12572.500031281263</v>
      </c>
      <c r="D2343" s="1">
        <v>0</v>
      </c>
      <c r="E2343">
        <f t="shared" ref="E2343:E2361" si="4907">(S2343-U2343*(1000-V2343)/(1000-W2343))*AQ2343</f>
        <v>39.874058675804768</v>
      </c>
      <c r="F2343">
        <f t="shared" ref="F2343:F2361" si="4908">IF(BB2343&lt;&gt;0,1/(1/BB2343-1/N2343),0)</f>
        <v>0.53471575748045652</v>
      </c>
      <c r="G2343">
        <f t="shared" ref="G2343:G2361" si="4909">((BE2343-AR2343/2)*T2343-E2343)/(BE2343+AR2343/2)</f>
        <v>791.20092528887653</v>
      </c>
      <c r="H2343">
        <f t="shared" ref="H2343:H2361" si="4910">AR2343*1000</f>
        <v>4.8432572412518056</v>
      </c>
      <c r="I2343">
        <f t="shared" ref="I2343:I2361" si="4911">(AW2343-BC2343)</f>
        <v>1.0642309600037256</v>
      </c>
      <c r="J2343">
        <f t="shared" ref="J2343:J2361" si="4912">(P2343+AV2343*D2343)</f>
        <v>24.884140014648438</v>
      </c>
      <c r="K2343" s="1">
        <v>6</v>
      </c>
      <c r="L2343">
        <f t="shared" ref="L2343:L2361" si="4913">(K2343*AK2343+AL2343)</f>
        <v>1.4200000166893005</v>
      </c>
      <c r="M2343" s="1">
        <v>1</v>
      </c>
      <c r="N2343">
        <f t="shared" ref="N2343:N2361" si="4914">L2343*(M2343+1)*(M2343+1)/(M2343*M2343+1)</f>
        <v>2.8400000333786011</v>
      </c>
      <c r="O2343" s="1">
        <v>21.832120895385742</v>
      </c>
      <c r="P2343" s="1">
        <v>24.884140014648438</v>
      </c>
      <c r="Q2343" s="1">
        <v>20.765851974487305</v>
      </c>
      <c r="R2343">
        <v>675</v>
      </c>
      <c r="S2343" s="1">
        <v>1000.3129272460937</v>
      </c>
      <c r="T2343" s="1">
        <v>944.352294921875</v>
      </c>
      <c r="U2343" s="1">
        <f t="shared" si="4819"/>
        <v>946.90437639267236</v>
      </c>
      <c r="V2343" s="1">
        <v>14.927177429199219</v>
      </c>
      <c r="W2343" s="1">
        <v>20.625226974487305</v>
      </c>
      <c r="X2343" s="1">
        <v>57.689041137695313</v>
      </c>
      <c r="Y2343" s="1">
        <v>79.708030700683594</v>
      </c>
      <c r="Z2343" s="1">
        <v>499.47238159179687</v>
      </c>
      <c r="AA2343" s="1">
        <v>2000.71533203125</v>
      </c>
      <c r="AB2343" s="1">
        <v>267.4486083984375</v>
      </c>
      <c r="AC2343" s="1">
        <v>101.50430297851562</v>
      </c>
      <c r="AD2343" s="1">
        <v>12.781546592712402</v>
      </c>
      <c r="AE2343" s="1">
        <v>0.45533713698387146</v>
      </c>
      <c r="AF2343" s="1">
        <v>0.10225619375705719</v>
      </c>
      <c r="AG2343" s="1">
        <v>8.9465040946379304E-4</v>
      </c>
      <c r="AH2343" s="1">
        <v>0.11009618639945984</v>
      </c>
      <c r="AI2343" s="1">
        <v>3.4071712289005518E-3</v>
      </c>
      <c r="AJ2343" s="1">
        <v>1</v>
      </c>
      <c r="AK2343" s="1">
        <v>-0.21956524252891541</v>
      </c>
      <c r="AL2343" s="1">
        <v>2.737391471862793</v>
      </c>
      <c r="AM2343" s="1">
        <v>1</v>
      </c>
      <c r="AN2343" s="1">
        <v>0</v>
      </c>
      <c r="AO2343" s="1">
        <v>0.15999999642372131</v>
      </c>
      <c r="AP2343" s="1">
        <v>111125</v>
      </c>
      <c r="AQ2343">
        <f t="shared" ref="AQ2343:AQ2361" si="4915">Z2343*0.000001/(K2343*0.0001)</f>
        <v>0.83245396931966131</v>
      </c>
      <c r="AR2343">
        <f t="shared" ref="AR2343:AR2361" si="4916">(W2343-V2343)/(1000-W2343)*AQ2343</f>
        <v>4.843257241251806E-3</v>
      </c>
      <c r="AS2343">
        <f t="shared" ref="AS2343:AS2361" si="4917">(P2343+273.15)</f>
        <v>298.03414001464841</v>
      </c>
      <c r="AT2343">
        <f t="shared" ref="AT2343:AT2361" si="4918">(O2343+273.15)</f>
        <v>294.98212089538572</v>
      </c>
      <c r="AU2343">
        <f t="shared" ref="AU2343:AU2361" si="4919">(AA2343*AM2343+AB2343*AN2343)*AO2343</f>
        <v>320.1144459698844</v>
      </c>
      <c r="AV2343">
        <f t="shared" ref="AV2343:AV2361" si="4920">((AU2343+0.00000010773*(AT2343^4-AS2343^4))-AR2343*44100)/(L2343*0.92*2*29.3+0.00000043092*AS2343^3)</f>
        <v>0.82127716373618231</v>
      </c>
      <c r="AW2343">
        <f t="shared" ref="AW2343:AW2361" si="4921">0.61365*EXP(17.502*J2343/(240.97+J2343))</f>
        <v>3.1577802478227381</v>
      </c>
      <c r="AX2343">
        <f t="shared" ref="AX2343:AX2361" si="4922">AW2343*1000/AC2343</f>
        <v>31.109816580791783</v>
      </c>
      <c r="AY2343">
        <f t="shared" ref="AY2343:AY2361" si="4923">(AX2343-W2343)</f>
        <v>10.484589606304478</v>
      </c>
      <c r="AZ2343">
        <f t="shared" ref="AZ2343:AZ2361" si="4924">IF(D2343,P2343,(O2343+P2343)/2)</f>
        <v>23.35813045501709</v>
      </c>
      <c r="BA2343">
        <f t="shared" ref="BA2343:BA2361" si="4925">0.61365*EXP(17.502*AZ2343/(240.97+AZ2343))</f>
        <v>2.8814251427529749</v>
      </c>
      <c r="BB2343">
        <f t="shared" ref="BB2343:BB2361" si="4926">IF(AY2343&lt;&gt;0,(1000-(AX2343+W2343)/2)/AY2343*AR2343,0)</f>
        <v>0.44999130688453975</v>
      </c>
      <c r="BC2343">
        <f t="shared" ref="BC2343:BC2361" si="4927">W2343*AC2343/1000</f>
        <v>2.0935492878190125</v>
      </c>
      <c r="BD2343">
        <f t="shared" ref="BD2343:BD2361" si="4928">(BA2343-BC2343)</f>
        <v>0.78787585493396239</v>
      </c>
      <c r="BE2343">
        <f t="shared" ref="BE2343:BE2361" si="4929">1/(1.6/F2343+1.37/N2343)</f>
        <v>0.28779973781566232</v>
      </c>
      <c r="BF2343">
        <f t="shared" ref="BF2343:BF2361" si="4930">G2343*AC2343*0.001</f>
        <v>80.310298437404029</v>
      </c>
      <c r="BG2343">
        <f t="shared" ref="BG2343:BG2361" si="4931">G2343/T2343</f>
        <v>0.83782390273571739</v>
      </c>
      <c r="BH2343">
        <f t="shared" ref="BH2343:BH2361" si="4932">(1-AR2343*AC2343/AW2343/F2343)*100</f>
        <v>70.884979286325461</v>
      </c>
      <c r="BI2343">
        <f t="shared" ref="BI2343:BI2361" si="4933">(T2343-E2343/(N2343/1.35))</f>
        <v>925.39807711213166</v>
      </c>
      <c r="BJ2343">
        <f t="shared" ref="BJ2343:BJ2361" si="4934">E2343*BH2343/100/BI2343</f>
        <v>3.0543307720247832E-2</v>
      </c>
    </row>
    <row r="2344" spans="1:62" x14ac:dyDescent="0.45">
      <c r="A2344" s="1">
        <v>2163</v>
      </c>
      <c r="B2344" s="1" t="s">
        <v>2363</v>
      </c>
      <c r="C2344" s="1">
        <v>12577.500031169504</v>
      </c>
      <c r="D2344" s="1">
        <v>0</v>
      </c>
      <c r="E2344">
        <f t="shared" si="4907"/>
        <v>46.794426529073796</v>
      </c>
      <c r="F2344">
        <f t="shared" si="4908"/>
        <v>0.53478500019361264</v>
      </c>
      <c r="G2344">
        <f t="shared" si="4909"/>
        <v>769.40948357335662</v>
      </c>
      <c r="H2344">
        <f t="shared" si="4910"/>
        <v>4.8458843808329881</v>
      </c>
      <c r="I2344">
        <f t="shared" si="4911"/>
        <v>1.0646873591456298</v>
      </c>
      <c r="J2344">
        <f t="shared" si="4912"/>
        <v>24.887538909912109</v>
      </c>
      <c r="K2344" s="1">
        <v>6</v>
      </c>
      <c r="L2344">
        <f t="shared" si="4913"/>
        <v>1.4200000166893005</v>
      </c>
      <c r="M2344" s="1">
        <v>1</v>
      </c>
      <c r="N2344">
        <f t="shared" si="4914"/>
        <v>2.8400000333786011</v>
      </c>
      <c r="O2344" s="1">
        <v>21.831451416015625</v>
      </c>
      <c r="P2344" s="1">
        <v>24.887538909912109</v>
      </c>
      <c r="Q2344" s="1">
        <v>20.764238357543945</v>
      </c>
      <c r="R2344">
        <v>675</v>
      </c>
      <c r="S2344" s="1">
        <v>1010.8018798828125</v>
      </c>
      <c r="T2344" s="1">
        <v>946.4288330078125</v>
      </c>
      <c r="U2344" s="1">
        <f t="shared" si="4819"/>
        <v>949.06562835606724</v>
      </c>
      <c r="V2344" s="1">
        <v>14.926018714904785</v>
      </c>
      <c r="W2344" s="1">
        <v>20.627048492431641</v>
      </c>
      <c r="X2344" s="1">
        <v>57.686759948730469</v>
      </c>
      <c r="Y2344" s="1">
        <v>79.717361450195312</v>
      </c>
      <c r="Z2344" s="1">
        <v>499.48114013671875</v>
      </c>
      <c r="AA2344" s="1">
        <v>2000.82763671875</v>
      </c>
      <c r="AB2344" s="1">
        <v>269.81546020507812</v>
      </c>
      <c r="AC2344" s="1">
        <v>101.50426483154297</v>
      </c>
      <c r="AD2344" s="1">
        <v>12.781546592712402</v>
      </c>
      <c r="AE2344" s="1">
        <v>0.45533713698387146</v>
      </c>
      <c r="AF2344" s="1">
        <v>0.10225619375705719</v>
      </c>
      <c r="AG2344" s="1">
        <v>8.9465040946379304E-4</v>
      </c>
      <c r="AH2344" s="1">
        <v>0.11009618639945984</v>
      </c>
      <c r="AI2344" s="1">
        <v>3.4071712289005518E-3</v>
      </c>
      <c r="AJ2344" s="1">
        <v>0.66666668653488159</v>
      </c>
      <c r="AK2344" s="1">
        <v>-0.21956524252891541</v>
      </c>
      <c r="AL2344" s="1">
        <v>2.737391471862793</v>
      </c>
      <c r="AM2344" s="1">
        <v>1</v>
      </c>
      <c r="AN2344" s="1">
        <v>0</v>
      </c>
      <c r="AO2344" s="1">
        <v>0.15999999642372131</v>
      </c>
      <c r="AP2344" s="1">
        <v>111125</v>
      </c>
      <c r="AQ2344">
        <f t="shared" si="4915"/>
        <v>0.83246856689453108</v>
      </c>
      <c r="AR2344">
        <f t="shared" si="4916"/>
        <v>4.8458843808329884E-3</v>
      </c>
      <c r="AS2344">
        <f t="shared" si="4917"/>
        <v>298.03753890991209</v>
      </c>
      <c r="AT2344">
        <f t="shared" si="4918"/>
        <v>294.9814514160156</v>
      </c>
      <c r="AU2344">
        <f t="shared" si="4919"/>
        <v>320.13241471948277</v>
      </c>
      <c r="AV2344">
        <f t="shared" si="4920"/>
        <v>0.81963570745113845</v>
      </c>
      <c r="AW2344">
        <f t="shared" si="4921"/>
        <v>3.1584207520144902</v>
      </c>
      <c r="AX2344">
        <f t="shared" si="4922"/>
        <v>31.116138393359357</v>
      </c>
      <c r="AY2344">
        <f t="shared" si="4923"/>
        <v>10.489089900927716</v>
      </c>
      <c r="AZ2344">
        <f t="shared" si="4924"/>
        <v>23.359495162963867</v>
      </c>
      <c r="BA2344">
        <f t="shared" si="4925"/>
        <v>2.8816625131718316</v>
      </c>
      <c r="BB2344">
        <f t="shared" si="4926"/>
        <v>0.45004034428604622</v>
      </c>
      <c r="BC2344">
        <f t="shared" si="4927"/>
        <v>2.0937333928688604</v>
      </c>
      <c r="BD2344">
        <f t="shared" si="4928"/>
        <v>0.78792912030297124</v>
      </c>
      <c r="BE2344">
        <f t="shared" si="4929"/>
        <v>0.28783183161068621</v>
      </c>
      <c r="BF2344">
        <f t="shared" si="4930"/>
        <v>78.0983439845307</v>
      </c>
      <c r="BG2344">
        <f t="shared" si="4931"/>
        <v>0.81296073908496969</v>
      </c>
      <c r="BH2344">
        <f t="shared" si="4932"/>
        <v>70.878875837134586</v>
      </c>
      <c r="BI2344">
        <f t="shared" si="4933"/>
        <v>924.18500375718509</v>
      </c>
      <c r="BJ2344">
        <f t="shared" si="4934"/>
        <v>3.5888229459905392E-2</v>
      </c>
    </row>
    <row r="2345" spans="1:62" x14ac:dyDescent="0.45">
      <c r="A2345" s="1">
        <v>2164</v>
      </c>
      <c r="B2345" s="1" t="s">
        <v>2364</v>
      </c>
      <c r="C2345" s="1">
        <v>12583.000031046569</v>
      </c>
      <c r="D2345" s="1">
        <v>0</v>
      </c>
      <c r="E2345">
        <f t="shared" si="4907"/>
        <v>70.175481118355592</v>
      </c>
      <c r="F2345">
        <f t="shared" si="4908"/>
        <v>0.53327828164610602</v>
      </c>
      <c r="G2345">
        <f t="shared" si="4909"/>
        <v>706.14464472350664</v>
      </c>
      <c r="H2345">
        <f t="shared" si="4910"/>
        <v>4.8485733285786674</v>
      </c>
      <c r="I2345">
        <f t="shared" si="4911"/>
        <v>1.067789520144685</v>
      </c>
      <c r="J2345">
        <f t="shared" si="4912"/>
        <v>24.905393600463867</v>
      </c>
      <c r="K2345" s="1">
        <v>6</v>
      </c>
      <c r="L2345">
        <f t="shared" si="4913"/>
        <v>1.4200000166893005</v>
      </c>
      <c r="M2345" s="1">
        <v>1</v>
      </c>
      <c r="N2345">
        <f t="shared" si="4914"/>
        <v>2.8400000333786011</v>
      </c>
      <c r="O2345" s="1">
        <v>21.830202102661133</v>
      </c>
      <c r="P2345" s="1">
        <v>24.905393600463867</v>
      </c>
      <c r="Q2345" s="1">
        <v>20.763912200927734</v>
      </c>
      <c r="R2345">
        <v>675</v>
      </c>
      <c r="S2345" s="1">
        <v>1057.6041259765625</v>
      </c>
      <c r="T2345" s="1">
        <v>964.6517333984375</v>
      </c>
      <c r="U2345" s="1">
        <f t="shared" si="4819"/>
        <v>967.66652642459542</v>
      </c>
      <c r="V2345" s="1">
        <v>14.925286293029785</v>
      </c>
      <c r="W2345" s="1">
        <v>20.629688262939453</v>
      </c>
      <c r="X2345" s="1">
        <v>57.687854766845703</v>
      </c>
      <c r="Y2345" s="1">
        <v>79.733642578125</v>
      </c>
      <c r="Z2345" s="1">
        <v>499.46151733398437</v>
      </c>
      <c r="AA2345" s="1">
        <v>2000.987548828125</v>
      </c>
      <c r="AB2345" s="1">
        <v>272.84918212890625</v>
      </c>
      <c r="AC2345" s="1">
        <v>101.50408935546875</v>
      </c>
      <c r="AD2345" s="1">
        <v>12.781546592712402</v>
      </c>
      <c r="AE2345" s="1">
        <v>0.45533713698387146</v>
      </c>
      <c r="AF2345" s="1">
        <v>0.10225619375705719</v>
      </c>
      <c r="AG2345" s="1">
        <v>8.9465040946379304E-4</v>
      </c>
      <c r="AH2345" s="1">
        <v>0.11009618639945984</v>
      </c>
      <c r="AI2345" s="1">
        <v>3.4071712289005518E-3</v>
      </c>
      <c r="AJ2345" s="1">
        <v>0.66666668653488159</v>
      </c>
      <c r="AK2345" s="1">
        <v>-0.21956524252891541</v>
      </c>
      <c r="AL2345" s="1">
        <v>2.737391471862793</v>
      </c>
      <c r="AM2345" s="1">
        <v>1</v>
      </c>
      <c r="AN2345" s="1">
        <v>0</v>
      </c>
      <c r="AO2345" s="1">
        <v>0.15999999642372131</v>
      </c>
      <c r="AP2345" s="1">
        <v>111115</v>
      </c>
      <c r="AQ2345">
        <f t="shared" si="4915"/>
        <v>0.83243586222330712</v>
      </c>
      <c r="AR2345">
        <f t="shared" si="4916"/>
        <v>4.848573328578667E-3</v>
      </c>
      <c r="AS2345">
        <f t="shared" si="4917"/>
        <v>298.05539360046384</v>
      </c>
      <c r="AT2345">
        <f t="shared" si="4918"/>
        <v>294.98020210266111</v>
      </c>
      <c r="AU2345">
        <f t="shared" si="4919"/>
        <v>320.15800065641088</v>
      </c>
      <c r="AV2345">
        <f t="shared" si="4920"/>
        <v>0.8160865722413243</v>
      </c>
      <c r="AW2345">
        <f t="shared" si="4921"/>
        <v>3.1617872409615559</v>
      </c>
      <c r="AX2345">
        <f t="shared" si="4922"/>
        <v>31.14935822820825</v>
      </c>
      <c r="AY2345">
        <f t="shared" si="4923"/>
        <v>10.519669965268797</v>
      </c>
      <c r="AZ2345">
        <f t="shared" si="4924"/>
        <v>23.3677978515625</v>
      </c>
      <c r="BA2345">
        <f t="shared" si="4925"/>
        <v>2.8831070095475795</v>
      </c>
      <c r="BB2345">
        <f t="shared" si="4926"/>
        <v>0.44897283776714741</v>
      </c>
      <c r="BC2345">
        <f t="shared" si="4927"/>
        <v>2.093997720816871</v>
      </c>
      <c r="BD2345">
        <f t="shared" si="4928"/>
        <v>0.78910928873070851</v>
      </c>
      <c r="BE2345">
        <f t="shared" si="4929"/>
        <v>0.28713321122856222</v>
      </c>
      <c r="BF2345">
        <f t="shared" si="4930"/>
        <v>71.676569115900548</v>
      </c>
      <c r="BG2345">
        <f t="shared" si="4931"/>
        <v>0.73202029320548823</v>
      </c>
      <c r="BH2345">
        <f t="shared" si="4932"/>
        <v>70.811554384187843</v>
      </c>
      <c r="BI2345">
        <f t="shared" si="4933"/>
        <v>931.29367058282673</v>
      </c>
      <c r="BJ2345">
        <f t="shared" si="4934"/>
        <v>5.3358409432108705E-2</v>
      </c>
    </row>
    <row r="2346" spans="1:62" x14ac:dyDescent="0.45">
      <c r="A2346" s="1">
        <v>2165</v>
      </c>
      <c r="B2346" s="1" t="s">
        <v>2365</v>
      </c>
      <c r="C2346" s="1">
        <v>12588.000030934811</v>
      </c>
      <c r="D2346" s="1">
        <v>0</v>
      </c>
      <c r="E2346">
        <f t="shared" si="4907"/>
        <v>93.808163432243703</v>
      </c>
      <c r="F2346">
        <f t="shared" si="4908"/>
        <v>0.53190284977085356</v>
      </c>
      <c r="G2346">
        <f t="shared" si="4909"/>
        <v>664.29978344076721</v>
      </c>
      <c r="H2346">
        <f t="shared" si="4910"/>
        <v>4.8501887527075898</v>
      </c>
      <c r="I2346">
        <f t="shared" si="4911"/>
        <v>1.0704456790720629</v>
      </c>
      <c r="J2346">
        <f t="shared" si="4912"/>
        <v>24.920478820800781</v>
      </c>
      <c r="K2346" s="1">
        <v>6</v>
      </c>
      <c r="L2346">
        <f t="shared" si="4913"/>
        <v>1.4200000166893005</v>
      </c>
      <c r="M2346" s="1">
        <v>1</v>
      </c>
      <c r="N2346">
        <f t="shared" si="4914"/>
        <v>2.8400000333786011</v>
      </c>
      <c r="O2346" s="1">
        <v>21.829177856445312</v>
      </c>
      <c r="P2346" s="1">
        <v>24.920478820800781</v>
      </c>
      <c r="Q2346" s="1">
        <v>20.765083312988281</v>
      </c>
      <c r="R2346">
        <v>675</v>
      </c>
      <c r="S2346" s="1">
        <v>1128.033935546875</v>
      </c>
      <c r="T2346" s="1">
        <v>1005.8711547851562</v>
      </c>
      <c r="U2346" s="1">
        <f t="shared" si="4819"/>
        <v>1009.4547731710931</v>
      </c>
      <c r="V2346" s="1">
        <v>14.925127983093262</v>
      </c>
      <c r="W2346" s="1">
        <v>20.63172721862793</v>
      </c>
      <c r="X2346" s="1">
        <v>57.690219879150391</v>
      </c>
      <c r="Y2346" s="1">
        <v>79.7459716796875</v>
      </c>
      <c r="Z2346" s="1">
        <v>499.43450927734375</v>
      </c>
      <c r="AA2346" s="1">
        <v>2001.0499267578125</v>
      </c>
      <c r="AB2346" s="1">
        <v>275.11630249023437</v>
      </c>
      <c r="AC2346" s="1">
        <v>101.5032958984375</v>
      </c>
      <c r="AD2346" s="1">
        <v>12.781546592712402</v>
      </c>
      <c r="AE2346" s="1">
        <v>0.45533713698387146</v>
      </c>
      <c r="AF2346" s="1">
        <v>0.10225619375705719</v>
      </c>
      <c r="AG2346" s="1">
        <v>8.9465040946379304E-4</v>
      </c>
      <c r="AH2346" s="1">
        <v>0.11009618639945984</v>
      </c>
      <c r="AI2346" s="1">
        <v>3.4071712289005518E-3</v>
      </c>
      <c r="AJ2346" s="1">
        <v>0.66666668653488159</v>
      </c>
      <c r="AK2346" s="1">
        <v>-0.21956524252891541</v>
      </c>
      <c r="AL2346" s="1">
        <v>2.737391471862793</v>
      </c>
      <c r="AM2346" s="1">
        <v>1</v>
      </c>
      <c r="AN2346" s="1">
        <v>0</v>
      </c>
      <c r="AO2346" s="1">
        <v>0.15999999642372131</v>
      </c>
      <c r="AP2346" s="1">
        <v>111115</v>
      </c>
      <c r="AQ2346">
        <f t="shared" si="4915"/>
        <v>0.83239084879557279</v>
      </c>
      <c r="AR2346">
        <f t="shared" si="4916"/>
        <v>4.8501887527075899E-3</v>
      </c>
      <c r="AS2346">
        <f t="shared" si="4917"/>
        <v>298.07047882080076</v>
      </c>
      <c r="AT2346">
        <f t="shared" si="4918"/>
        <v>294.97917785644529</v>
      </c>
      <c r="AU2346">
        <f t="shared" si="4919"/>
        <v>320.1679811249378</v>
      </c>
      <c r="AV2346">
        <f t="shared" si="4920"/>
        <v>0.81328848916576946</v>
      </c>
      <c r="AW2346">
        <f t="shared" si="4921"/>
        <v>3.1646339918403004</v>
      </c>
      <c r="AX2346">
        <f t="shared" si="4922"/>
        <v>31.17764762049481</v>
      </c>
      <c r="AY2346">
        <f t="shared" si="4923"/>
        <v>10.54592040186688</v>
      </c>
      <c r="AZ2346">
        <f t="shared" si="4924"/>
        <v>23.374828338623047</v>
      </c>
      <c r="BA2346">
        <f t="shared" si="4925"/>
        <v>2.8843306642748634</v>
      </c>
      <c r="BB2346">
        <f t="shared" si="4926"/>
        <v>0.4479975145940292</v>
      </c>
      <c r="BC2346">
        <f t="shared" si="4927"/>
        <v>2.0941883127682375</v>
      </c>
      <c r="BD2346">
        <f t="shared" si="4928"/>
        <v>0.79014235150662593</v>
      </c>
      <c r="BE2346">
        <f t="shared" si="4929"/>
        <v>0.28649498696838738</v>
      </c>
      <c r="BF2346">
        <f t="shared" si="4930"/>
        <v>67.428617483856144</v>
      </c>
      <c r="BG2346">
        <f t="shared" si="4931"/>
        <v>0.66042234164936842</v>
      </c>
      <c r="BH2346">
        <f t="shared" si="4932"/>
        <v>70.752888632015328</v>
      </c>
      <c r="BI2346">
        <f t="shared" si="4933"/>
        <v>961.27924663546844</v>
      </c>
      <c r="BJ2346">
        <f t="shared" si="4934"/>
        <v>6.9045478338640942E-2</v>
      </c>
    </row>
    <row r="2347" spans="1:62" x14ac:dyDescent="0.45">
      <c r="A2347" s="1">
        <v>2166</v>
      </c>
      <c r="B2347" s="1" t="s">
        <v>2366</v>
      </c>
      <c r="C2347" s="1">
        <v>12593.000030823052</v>
      </c>
      <c r="D2347" s="1">
        <v>0</v>
      </c>
      <c r="E2347">
        <f t="shared" si="4907"/>
        <v>98.485652347313248</v>
      </c>
      <c r="F2347">
        <f t="shared" si="4908"/>
        <v>0.53144026315907333</v>
      </c>
      <c r="G2347">
        <f t="shared" si="4909"/>
        <v>703.7500888246276</v>
      </c>
      <c r="H2347">
        <f t="shared" si="4910"/>
        <v>4.851374685508663</v>
      </c>
      <c r="I2347">
        <f t="shared" si="4911"/>
        <v>1.0714817906173053</v>
      </c>
      <c r="J2347">
        <f t="shared" si="4912"/>
        <v>24.927026748657227</v>
      </c>
      <c r="K2347" s="1">
        <v>6</v>
      </c>
      <c r="L2347">
        <f t="shared" si="4913"/>
        <v>1.4200000166893005</v>
      </c>
      <c r="M2347" s="1">
        <v>1</v>
      </c>
      <c r="N2347">
        <f t="shared" si="4914"/>
        <v>2.8400000333786011</v>
      </c>
      <c r="O2347" s="1">
        <v>21.828893661499023</v>
      </c>
      <c r="P2347" s="1">
        <v>24.927026748657227</v>
      </c>
      <c r="Q2347" s="1">
        <v>20.766517639160156</v>
      </c>
      <c r="R2347">
        <v>675</v>
      </c>
      <c r="S2347" s="1">
        <v>1191.3658447265625</v>
      </c>
      <c r="T2347" s="1">
        <v>1062.736083984375</v>
      </c>
      <c r="U2347" s="1">
        <f t="shared" si="4819"/>
        <v>1066.8312016380851</v>
      </c>
      <c r="V2347" s="1">
        <v>14.925756454467773</v>
      </c>
      <c r="W2347" s="1">
        <v>20.633752822875977</v>
      </c>
      <c r="X2347" s="1">
        <v>57.693264007568359</v>
      </c>
      <c r="Y2347" s="1">
        <v>79.755546569824219</v>
      </c>
      <c r="Z2347" s="1">
        <v>499.43331909179687</v>
      </c>
      <c r="AA2347" s="1">
        <v>2001.1026611328125</v>
      </c>
      <c r="AB2347" s="1">
        <v>277.05108642578125</v>
      </c>
      <c r="AC2347" s="1">
        <v>101.50303649902344</v>
      </c>
      <c r="AD2347" s="1">
        <v>12.781546592712402</v>
      </c>
      <c r="AE2347" s="1">
        <v>0.45533713698387146</v>
      </c>
      <c r="AF2347" s="1">
        <v>0.10225619375705719</v>
      </c>
      <c r="AG2347" s="1">
        <v>8.9465040946379304E-4</v>
      </c>
      <c r="AH2347" s="1">
        <v>0.11009618639945984</v>
      </c>
      <c r="AI2347" s="1">
        <v>3.4071712289005518E-3</v>
      </c>
      <c r="AJ2347" s="1">
        <v>0.66666668653488159</v>
      </c>
      <c r="AK2347" s="1">
        <v>-0.21956524252891541</v>
      </c>
      <c r="AL2347" s="1">
        <v>2.737391471862793</v>
      </c>
      <c r="AM2347" s="1">
        <v>1</v>
      </c>
      <c r="AN2347" s="1">
        <v>0</v>
      </c>
      <c r="AO2347" s="1">
        <v>0.15999999642372131</v>
      </c>
      <c r="AP2347" s="1">
        <v>111115</v>
      </c>
      <c r="AQ2347">
        <f t="shared" si="4915"/>
        <v>0.83238886515299482</v>
      </c>
      <c r="AR2347">
        <f t="shared" si="4916"/>
        <v>4.8513746855086632E-3</v>
      </c>
      <c r="AS2347">
        <f t="shared" si="4917"/>
        <v>298.0770267486572</v>
      </c>
      <c r="AT2347">
        <f t="shared" si="4918"/>
        <v>294.978893661499</v>
      </c>
      <c r="AU2347">
        <f t="shared" si="4919"/>
        <v>320.1764186247492</v>
      </c>
      <c r="AV2347">
        <f t="shared" si="4920"/>
        <v>0.81189771415554934</v>
      </c>
      <c r="AW2347">
        <f t="shared" si="4921"/>
        <v>3.1658703565095134</v>
      </c>
      <c r="AX2347">
        <f t="shared" si="4922"/>
        <v>31.189907865859485</v>
      </c>
      <c r="AY2347">
        <f t="shared" si="4923"/>
        <v>10.556155042983509</v>
      </c>
      <c r="AZ2347">
        <f t="shared" si="4924"/>
        <v>23.377960205078125</v>
      </c>
      <c r="BA2347">
        <f t="shared" si="4925"/>
        <v>2.8848759111726929</v>
      </c>
      <c r="BB2347">
        <f t="shared" si="4926"/>
        <v>0.44766931410901079</v>
      </c>
      <c r="BC2347">
        <f t="shared" si="4927"/>
        <v>2.0943885658922081</v>
      </c>
      <c r="BD2347">
        <f t="shared" si="4928"/>
        <v>0.79048734528048481</v>
      </c>
      <c r="BE2347">
        <f t="shared" si="4929"/>
        <v>0.28628023623070331</v>
      </c>
      <c r="BF2347">
        <f t="shared" si="4930"/>
        <v>71.432770952157171</v>
      </c>
      <c r="BG2347">
        <f t="shared" si="4931"/>
        <v>0.6622058848196356</v>
      </c>
      <c r="BH2347">
        <f t="shared" si="4932"/>
        <v>70.731782659180354</v>
      </c>
      <c r="BI2347">
        <f t="shared" si="4933"/>
        <v>1015.9207216230224</v>
      </c>
      <c r="BJ2347">
        <f t="shared" si="4934"/>
        <v>6.8568989770666916E-2</v>
      </c>
    </row>
    <row r="2348" spans="1:62" x14ac:dyDescent="0.45">
      <c r="A2348" s="1">
        <v>2167</v>
      </c>
      <c r="B2348" s="1" t="s">
        <v>2367</v>
      </c>
      <c r="C2348" s="1">
        <v>12598.500030700117</v>
      </c>
      <c r="D2348" s="1">
        <v>0</v>
      </c>
      <c r="E2348">
        <f t="shared" si="4907"/>
        <v>80.222703556086955</v>
      </c>
      <c r="F2348">
        <f t="shared" si="4908"/>
        <v>0.52970001565583258</v>
      </c>
      <c r="G2348">
        <f t="shared" si="4909"/>
        <v>820.18942856551155</v>
      </c>
      <c r="H2348">
        <f t="shared" si="4910"/>
        <v>4.8517758381516281</v>
      </c>
      <c r="I2348">
        <f t="shared" si="4911"/>
        <v>1.0745194826107283</v>
      </c>
      <c r="J2348">
        <f t="shared" si="4912"/>
        <v>24.943321228027344</v>
      </c>
      <c r="K2348" s="1">
        <v>6</v>
      </c>
      <c r="L2348">
        <f t="shared" si="4913"/>
        <v>1.4200000166893005</v>
      </c>
      <c r="M2348" s="1">
        <v>1</v>
      </c>
      <c r="N2348">
        <f t="shared" si="4914"/>
        <v>2.8400000333786011</v>
      </c>
      <c r="O2348" s="1">
        <v>21.828697204589844</v>
      </c>
      <c r="P2348" s="1">
        <v>24.943321228027344</v>
      </c>
      <c r="Q2348" s="1">
        <v>20.766214370727539</v>
      </c>
      <c r="R2348">
        <v>675</v>
      </c>
      <c r="S2348" s="1">
        <v>1224.951416015625</v>
      </c>
      <c r="T2348" s="1">
        <v>1117.6749267578125</v>
      </c>
      <c r="U2348" s="1">
        <f t="shared" si="4819"/>
        <v>1122.0412978025006</v>
      </c>
      <c r="V2348" s="1">
        <v>14.926036834716797</v>
      </c>
      <c r="W2348" s="1">
        <v>20.634145736694336</v>
      </c>
      <c r="X2348" s="1">
        <v>57.695400238037109</v>
      </c>
      <c r="Y2348" s="1">
        <v>79.759574890136719</v>
      </c>
      <c r="Z2348" s="1">
        <v>499.46456909179687</v>
      </c>
      <c r="AA2348" s="1">
        <v>2001.16455078125</v>
      </c>
      <c r="AB2348" s="1">
        <v>278.6197509765625</v>
      </c>
      <c r="AC2348" s="1">
        <v>101.50308227539062</v>
      </c>
      <c r="AD2348" s="1">
        <v>12.781546592712402</v>
      </c>
      <c r="AE2348" s="1">
        <v>0.45533713698387146</v>
      </c>
      <c r="AF2348" s="1">
        <v>0.10225619375705719</v>
      </c>
      <c r="AG2348" s="1">
        <v>8.9465040946379304E-4</v>
      </c>
      <c r="AH2348" s="1">
        <v>0.11009618639945984</v>
      </c>
      <c r="AI2348" s="1">
        <v>3.4071712289005518E-3</v>
      </c>
      <c r="AJ2348" s="1">
        <v>0.66666668653488159</v>
      </c>
      <c r="AK2348" s="1">
        <v>-0.21956524252891541</v>
      </c>
      <c r="AL2348" s="1">
        <v>2.737391471862793</v>
      </c>
      <c r="AM2348" s="1">
        <v>1</v>
      </c>
      <c r="AN2348" s="1">
        <v>0</v>
      </c>
      <c r="AO2348" s="1">
        <v>0.15999999642372131</v>
      </c>
      <c r="AP2348" s="1">
        <v>111115</v>
      </c>
      <c r="AQ2348">
        <f t="shared" si="4915"/>
        <v>0.83244094848632799</v>
      </c>
      <c r="AR2348">
        <f t="shared" si="4916"/>
        <v>4.851775838151628E-3</v>
      </c>
      <c r="AS2348">
        <f t="shared" si="4917"/>
        <v>298.09332122802732</v>
      </c>
      <c r="AT2348">
        <f t="shared" si="4918"/>
        <v>294.97869720458982</v>
      </c>
      <c r="AU2348">
        <f t="shared" si="4919"/>
        <v>320.18632096827787</v>
      </c>
      <c r="AV2348">
        <f t="shared" si="4920"/>
        <v>0.80965309858186851</v>
      </c>
      <c r="AW2348">
        <f t="shared" si="4921"/>
        <v>3.1689488750048143</v>
      </c>
      <c r="AX2348">
        <f t="shared" si="4922"/>
        <v>31.220223110142189</v>
      </c>
      <c r="AY2348">
        <f t="shared" si="4923"/>
        <v>10.586077373447853</v>
      </c>
      <c r="AZ2348">
        <f t="shared" si="4924"/>
        <v>23.386009216308594</v>
      </c>
      <c r="BA2348">
        <f t="shared" si="4925"/>
        <v>2.8862776292183225</v>
      </c>
      <c r="BB2348">
        <f t="shared" si="4926"/>
        <v>0.44643381910929181</v>
      </c>
      <c r="BC2348">
        <f t="shared" si="4927"/>
        <v>2.094429392394086</v>
      </c>
      <c r="BD2348">
        <f t="shared" si="4928"/>
        <v>0.79184823682423655</v>
      </c>
      <c r="BE2348">
        <f t="shared" si="4929"/>
        <v>0.28547188283301456</v>
      </c>
      <c r="BF2348">
        <f t="shared" si="4930"/>
        <v>83.251755049090747</v>
      </c>
      <c r="BG2348">
        <f t="shared" si="4931"/>
        <v>0.73383540144784631</v>
      </c>
      <c r="BH2348">
        <f t="shared" si="4932"/>
        <v>70.661713909697866</v>
      </c>
      <c r="BI2348">
        <f t="shared" si="4933"/>
        <v>1079.5408955860319</v>
      </c>
      <c r="BJ2348">
        <f t="shared" si="4934"/>
        <v>5.2510041545628175E-2</v>
      </c>
    </row>
    <row r="2349" spans="1:62" x14ac:dyDescent="0.45">
      <c r="A2349" s="1">
        <v>2168</v>
      </c>
      <c r="B2349" s="1" t="s">
        <v>2368</v>
      </c>
      <c r="C2349" s="1">
        <v>12603.500030588359</v>
      </c>
      <c r="D2349" s="1">
        <v>0</v>
      </c>
      <c r="E2349">
        <f t="shared" si="4907"/>
        <v>59.552224391745703</v>
      </c>
      <c r="F2349">
        <f t="shared" si="4908"/>
        <v>0.5289717462919824</v>
      </c>
      <c r="G2349">
        <f t="shared" si="4909"/>
        <v>920.18092621153676</v>
      </c>
      <c r="H2349">
        <f t="shared" si="4910"/>
        <v>4.8530881530945056</v>
      </c>
      <c r="I2349">
        <f t="shared" si="4911"/>
        <v>1.076050595227255</v>
      </c>
      <c r="J2349">
        <f t="shared" si="4912"/>
        <v>24.952228546142578</v>
      </c>
      <c r="K2349" s="1">
        <v>6</v>
      </c>
      <c r="L2349">
        <f t="shared" si="4913"/>
        <v>1.4200000166893005</v>
      </c>
      <c r="M2349" s="1">
        <v>1</v>
      </c>
      <c r="N2349">
        <f t="shared" si="4914"/>
        <v>2.8400000333786011</v>
      </c>
      <c r="O2349" s="1">
        <v>21.828407287597656</v>
      </c>
      <c r="P2349" s="1">
        <v>24.952228546142578</v>
      </c>
      <c r="Q2349" s="1">
        <v>20.765321731567383</v>
      </c>
      <c r="R2349">
        <v>675</v>
      </c>
      <c r="S2349" s="1">
        <v>1229.277099609375</v>
      </c>
      <c r="T2349" s="1">
        <v>1146.6273193359375</v>
      </c>
      <c r="U2349" s="1">
        <f t="shared" si="4819"/>
        <v>1151.0286267029232</v>
      </c>
      <c r="V2349" s="1">
        <v>14.92603588104248</v>
      </c>
      <c r="W2349" s="1">
        <v>20.635589599609375</v>
      </c>
      <c r="X2349" s="1">
        <v>57.696914672851563</v>
      </c>
      <c r="Y2349" s="1">
        <v>79.766227722167969</v>
      </c>
      <c r="Z2349" s="1">
        <v>499.47250366210937</v>
      </c>
      <c r="AA2349" s="1">
        <v>2001.2911376953125</v>
      </c>
      <c r="AB2349" s="1">
        <v>280.3336181640625</v>
      </c>
      <c r="AC2349" s="1">
        <v>101.50338745117187</v>
      </c>
      <c r="AD2349" s="1">
        <v>12.781546592712402</v>
      </c>
      <c r="AE2349" s="1">
        <v>0.45533713698387146</v>
      </c>
      <c r="AF2349" s="1">
        <v>0.10225619375705719</v>
      </c>
      <c r="AG2349" s="1">
        <v>8.9465040946379304E-4</v>
      </c>
      <c r="AH2349" s="1">
        <v>0.11009618639945984</v>
      </c>
      <c r="AI2349" s="1">
        <v>3.4071712289005518E-3</v>
      </c>
      <c r="AJ2349" s="1">
        <v>0.66666668653488159</v>
      </c>
      <c r="AK2349" s="1">
        <v>-0.21956524252891541</v>
      </c>
      <c r="AL2349" s="1">
        <v>2.737391471862793</v>
      </c>
      <c r="AM2349" s="1">
        <v>1</v>
      </c>
      <c r="AN2349" s="1">
        <v>0</v>
      </c>
      <c r="AO2349" s="1">
        <v>0.15999999642372131</v>
      </c>
      <c r="AP2349" s="1">
        <v>111115</v>
      </c>
      <c r="AQ2349">
        <f t="shared" si="4915"/>
        <v>0.83245417277018219</v>
      </c>
      <c r="AR2349">
        <f t="shared" si="4916"/>
        <v>4.853088153094506E-3</v>
      </c>
      <c r="AS2349">
        <f t="shared" si="4917"/>
        <v>298.10222854614256</v>
      </c>
      <c r="AT2349">
        <f t="shared" si="4918"/>
        <v>294.97840728759763</v>
      </c>
      <c r="AU2349">
        <f t="shared" si="4919"/>
        <v>320.20657487407516</v>
      </c>
      <c r="AV2349">
        <f t="shared" si="4920"/>
        <v>0.80802379553577885</v>
      </c>
      <c r="AW2349">
        <f t="shared" si="4921"/>
        <v>3.1706328416397782</v>
      </c>
      <c r="AX2349">
        <f t="shared" si="4922"/>
        <v>31.236719495346978</v>
      </c>
      <c r="AY2349">
        <f t="shared" si="4923"/>
        <v>10.601129895737603</v>
      </c>
      <c r="AZ2349">
        <f t="shared" si="4924"/>
        <v>23.390317916870117</v>
      </c>
      <c r="BA2349">
        <f t="shared" si="4925"/>
        <v>2.8870282249418269</v>
      </c>
      <c r="BB2349">
        <f t="shared" si="4926"/>
        <v>0.44591640280004341</v>
      </c>
      <c r="BC2349">
        <f t="shared" si="4927"/>
        <v>2.0945822464125232</v>
      </c>
      <c r="BD2349">
        <f t="shared" si="4928"/>
        <v>0.79244597852930365</v>
      </c>
      <c r="BE2349">
        <f t="shared" si="4929"/>
        <v>0.28513338104646746</v>
      </c>
      <c r="BF2349">
        <f t="shared" si="4930"/>
        <v>93.401481078427807</v>
      </c>
      <c r="BG2349">
        <f t="shared" si="4931"/>
        <v>0.80251090366873012</v>
      </c>
      <c r="BH2349">
        <f t="shared" si="4932"/>
        <v>70.628894956570051</v>
      </c>
      <c r="BI2349">
        <f t="shared" si="4933"/>
        <v>1118.3190439894706</v>
      </c>
      <c r="BJ2349">
        <f t="shared" si="4934"/>
        <v>3.7610982515239165E-2</v>
      </c>
    </row>
    <row r="2350" spans="1:62" x14ac:dyDescent="0.45">
      <c r="A2350" s="1">
        <v>2169</v>
      </c>
      <c r="B2350" s="1" t="s">
        <v>2369</v>
      </c>
      <c r="C2350" s="1">
        <v>12608.5000304766</v>
      </c>
      <c r="D2350" s="1">
        <v>0</v>
      </c>
      <c r="E2350">
        <f t="shared" si="4907"/>
        <v>48.572054797445226</v>
      </c>
      <c r="F2350">
        <f t="shared" si="4908"/>
        <v>0.5292201106781278</v>
      </c>
      <c r="G2350">
        <f t="shared" si="4909"/>
        <v>971.53589568455516</v>
      </c>
      <c r="H2350">
        <f t="shared" si="4910"/>
        <v>4.8540927284797615</v>
      </c>
      <c r="I2350">
        <f t="shared" si="4911"/>
        <v>1.0758479362302427</v>
      </c>
      <c r="J2350">
        <f t="shared" si="4912"/>
        <v>24.951501846313477</v>
      </c>
      <c r="K2350" s="1">
        <v>6</v>
      </c>
      <c r="L2350">
        <f t="shared" si="4913"/>
        <v>1.4200000166893005</v>
      </c>
      <c r="M2350" s="1">
        <v>1</v>
      </c>
      <c r="N2350">
        <f t="shared" si="4914"/>
        <v>2.8400000333786011</v>
      </c>
      <c r="O2350" s="1">
        <v>21.828718185424805</v>
      </c>
      <c r="P2350" s="1">
        <v>24.951501846313477</v>
      </c>
      <c r="Q2350" s="1">
        <v>20.764806747436523</v>
      </c>
      <c r="R2350">
        <v>675</v>
      </c>
      <c r="S2350" s="1">
        <v>1229.4918212890625</v>
      </c>
      <c r="T2350" s="1">
        <v>1159.9512939453125</v>
      </c>
      <c r="U2350" s="1">
        <f t="shared" si="4819"/>
        <v>1164.3543355089039</v>
      </c>
      <c r="V2350" s="1">
        <v>14.925497055053711</v>
      </c>
      <c r="W2350" s="1">
        <v>20.636232376098633</v>
      </c>
      <c r="X2350" s="1">
        <v>57.693973541259766</v>
      </c>
      <c r="Y2350" s="1">
        <v>79.767463684082031</v>
      </c>
      <c r="Z2350" s="1">
        <v>499.47219848632812</v>
      </c>
      <c r="AA2350" s="1">
        <v>2001.0606689453125</v>
      </c>
      <c r="AB2350" s="1">
        <v>282.27850341796875</v>
      </c>
      <c r="AC2350" s="1">
        <v>101.50338745117187</v>
      </c>
      <c r="AD2350" s="1">
        <v>12.781546592712402</v>
      </c>
      <c r="AE2350" s="1">
        <v>0.45533713698387146</v>
      </c>
      <c r="AF2350" s="1">
        <v>0.10225619375705719</v>
      </c>
      <c r="AG2350" s="1">
        <v>8.9465040946379304E-4</v>
      </c>
      <c r="AH2350" s="1">
        <v>0.11009618639945984</v>
      </c>
      <c r="AI2350" s="1">
        <v>3.4071712289005518E-3</v>
      </c>
      <c r="AJ2350" s="1">
        <v>0.66666668653488159</v>
      </c>
      <c r="AK2350" s="1">
        <v>-0.21956524252891541</v>
      </c>
      <c r="AL2350" s="1">
        <v>2.737391471862793</v>
      </c>
      <c r="AM2350" s="1">
        <v>1</v>
      </c>
      <c r="AN2350" s="1">
        <v>0</v>
      </c>
      <c r="AO2350" s="1">
        <v>0.15999999642372131</v>
      </c>
      <c r="AP2350" s="1">
        <v>111115</v>
      </c>
      <c r="AQ2350">
        <f t="shared" si="4915"/>
        <v>0.83245366414388011</v>
      </c>
      <c r="AR2350">
        <f t="shared" si="4916"/>
        <v>4.8540927284797617E-3</v>
      </c>
      <c r="AS2350">
        <f t="shared" si="4917"/>
        <v>298.10150184631345</v>
      </c>
      <c r="AT2350">
        <f t="shared" si="4918"/>
        <v>294.97871818542478</v>
      </c>
      <c r="AU2350">
        <f t="shared" si="4919"/>
        <v>320.16969987489938</v>
      </c>
      <c r="AV2350">
        <f t="shared" si="4920"/>
        <v>0.80723517649809551</v>
      </c>
      <c r="AW2350">
        <f t="shared" si="4921"/>
        <v>3.1704954266337992</v>
      </c>
      <c r="AX2350">
        <f t="shared" si="4922"/>
        <v>31.235365698105035</v>
      </c>
      <c r="AY2350">
        <f t="shared" si="4923"/>
        <v>10.599133322006402</v>
      </c>
      <c r="AZ2350">
        <f t="shared" si="4924"/>
        <v>23.390110015869141</v>
      </c>
      <c r="BA2350">
        <f t="shared" si="4925"/>
        <v>2.8869920036985275</v>
      </c>
      <c r="BB2350">
        <f t="shared" si="4926"/>
        <v>0.44609288432569805</v>
      </c>
      <c r="BC2350">
        <f t="shared" si="4927"/>
        <v>2.0946474904035566</v>
      </c>
      <c r="BD2350">
        <f t="shared" si="4928"/>
        <v>0.79234451329497091</v>
      </c>
      <c r="BE2350">
        <f t="shared" si="4929"/>
        <v>0.28524883596339407</v>
      </c>
      <c r="BF2350">
        <f t="shared" si="4930"/>
        <v>98.614184442390709</v>
      </c>
      <c r="BG2350">
        <f t="shared" si="4931"/>
        <v>0.83756611226329603</v>
      </c>
      <c r="BH2350">
        <f t="shared" si="4932"/>
        <v>70.635329348822509</v>
      </c>
      <c r="BI2350">
        <f t="shared" si="4933"/>
        <v>1136.8624653516933</v>
      </c>
      <c r="BJ2350">
        <f t="shared" si="4934"/>
        <v>3.0178699643366558E-2</v>
      </c>
    </row>
    <row r="2351" spans="1:62" x14ac:dyDescent="0.45">
      <c r="A2351" s="1">
        <v>2170</v>
      </c>
      <c r="B2351" s="1" t="s">
        <v>2370</v>
      </c>
      <c r="C2351" s="1">
        <v>12614.000030353665</v>
      </c>
      <c r="D2351" s="1">
        <v>0</v>
      </c>
      <c r="E2351">
        <f t="shared" si="4907"/>
        <v>43.345331527003452</v>
      </c>
      <c r="F2351">
        <f t="shared" si="4908"/>
        <v>0.53089154153149654</v>
      </c>
      <c r="G2351">
        <f t="shared" si="4909"/>
        <v>996.38911464003991</v>
      </c>
      <c r="H2351">
        <f t="shared" si="4910"/>
        <v>4.8545090485419422</v>
      </c>
      <c r="I2351">
        <f t="shared" si="4911"/>
        <v>1.0730980066495834</v>
      </c>
      <c r="J2351">
        <f t="shared" si="4912"/>
        <v>24.936969757080078</v>
      </c>
      <c r="K2351" s="1">
        <v>6</v>
      </c>
      <c r="L2351">
        <f t="shared" si="4913"/>
        <v>1.4200000166893005</v>
      </c>
      <c r="M2351" s="1">
        <v>1</v>
      </c>
      <c r="N2351">
        <f t="shared" si="4914"/>
        <v>2.8400000333786011</v>
      </c>
      <c r="O2351" s="1">
        <v>21.828969955444336</v>
      </c>
      <c r="P2351" s="1">
        <v>24.936969757080078</v>
      </c>
      <c r="Q2351" s="1">
        <v>20.765266418457031</v>
      </c>
      <c r="R2351">
        <v>675</v>
      </c>
      <c r="S2351" s="1">
        <v>1229.5869140625</v>
      </c>
      <c r="T2351" s="1">
        <v>1166.2855224609375</v>
      </c>
      <c r="U2351" s="1">
        <f t="shared" si="4819"/>
        <v>1170.6893320399672</v>
      </c>
      <c r="V2351" s="1">
        <v>14.924947738647461</v>
      </c>
      <c r="W2351" s="1">
        <v>20.636295318603516</v>
      </c>
      <c r="X2351" s="1">
        <v>57.691505432128906</v>
      </c>
      <c r="Y2351" s="1">
        <v>79.76776123046875</v>
      </c>
      <c r="Z2351" s="1">
        <v>499.46145629882813</v>
      </c>
      <c r="AA2351" s="1">
        <v>2000.7894287109375</v>
      </c>
      <c r="AB2351" s="1">
        <v>284.57177734375</v>
      </c>
      <c r="AC2351" s="1">
        <v>101.50322723388672</v>
      </c>
      <c r="AD2351" s="1">
        <v>12.781546592712402</v>
      </c>
      <c r="AE2351" s="1">
        <v>0.45533713698387146</v>
      </c>
      <c r="AF2351" s="1">
        <v>0.10225619375705719</v>
      </c>
      <c r="AG2351" s="1">
        <v>8.9465040946379304E-4</v>
      </c>
      <c r="AH2351" s="1">
        <v>0.11009618639945984</v>
      </c>
      <c r="AI2351" s="1">
        <v>3.4071712289005518E-3</v>
      </c>
      <c r="AJ2351" s="1">
        <v>0.66666668653488159</v>
      </c>
      <c r="AK2351" s="1">
        <v>-0.21956524252891541</v>
      </c>
      <c r="AL2351" s="1">
        <v>2.737391471862793</v>
      </c>
      <c r="AM2351" s="1">
        <v>1</v>
      </c>
      <c r="AN2351" s="1">
        <v>0</v>
      </c>
      <c r="AO2351" s="1">
        <v>0.15999999642372131</v>
      </c>
      <c r="AP2351" s="1">
        <v>111115</v>
      </c>
      <c r="AQ2351">
        <f t="shared" si="4915"/>
        <v>0.8324357604980468</v>
      </c>
      <c r="AR2351">
        <f t="shared" si="4916"/>
        <v>4.8545090485419421E-3</v>
      </c>
      <c r="AS2351">
        <f t="shared" si="4917"/>
        <v>298.08696975708006</v>
      </c>
      <c r="AT2351">
        <f t="shared" si="4918"/>
        <v>294.97896995544431</v>
      </c>
      <c r="AU2351">
        <f t="shared" si="4919"/>
        <v>320.12630143836941</v>
      </c>
      <c r="AV2351">
        <f t="shared" si="4920"/>
        <v>0.80846573678862377</v>
      </c>
      <c r="AW2351">
        <f t="shared" si="4921"/>
        <v>3.1677485796393889</v>
      </c>
      <c r="AX2351">
        <f t="shared" si="4922"/>
        <v>31.20835332989137</v>
      </c>
      <c r="AY2351">
        <f t="shared" si="4923"/>
        <v>10.572058011287854</v>
      </c>
      <c r="AZ2351">
        <f t="shared" si="4924"/>
        <v>23.382969856262207</v>
      </c>
      <c r="BA2351">
        <f t="shared" si="4925"/>
        <v>2.8857482611998253</v>
      </c>
      <c r="BB2351">
        <f t="shared" si="4926"/>
        <v>0.44727988490999704</v>
      </c>
      <c r="BC2351">
        <f t="shared" si="4927"/>
        <v>2.0946505729898055</v>
      </c>
      <c r="BD2351">
        <f t="shared" si="4928"/>
        <v>0.7910976882100198</v>
      </c>
      <c r="BE2351">
        <f t="shared" si="4929"/>
        <v>0.28602543130670949</v>
      </c>
      <c r="BF2351">
        <f t="shared" si="4930"/>
        <v>101.13671071667918</v>
      </c>
      <c r="BG2351">
        <f t="shared" si="4931"/>
        <v>0.85432691690933005</v>
      </c>
      <c r="BH2351">
        <f t="shared" si="4932"/>
        <v>70.699930217087228</v>
      </c>
      <c r="BI2351">
        <f t="shared" si="4933"/>
        <v>1145.6812277870952</v>
      </c>
      <c r="BJ2351">
        <f t="shared" si="4934"/>
        <v>2.6748382009495062E-2</v>
      </c>
    </row>
    <row r="2352" spans="1:62" x14ac:dyDescent="0.45">
      <c r="A2352" s="1">
        <v>2171</v>
      </c>
      <c r="B2352" s="1" t="s">
        <v>2371</v>
      </c>
      <c r="C2352" s="1">
        <v>12619.000030241907</v>
      </c>
      <c r="D2352" s="1">
        <v>0</v>
      </c>
      <c r="E2352">
        <f t="shared" si="4907"/>
        <v>41.337167588544979</v>
      </c>
      <c r="F2352">
        <f t="shared" si="4908"/>
        <v>0.53191301251070455</v>
      </c>
      <c r="G2352">
        <f t="shared" si="4909"/>
        <v>1005.8440037312242</v>
      </c>
      <c r="H2352">
        <f t="shared" si="4910"/>
        <v>4.8539493537089591</v>
      </c>
      <c r="I2352">
        <f t="shared" si="4911"/>
        <v>1.0712485324158076</v>
      </c>
      <c r="J2352">
        <f t="shared" si="4912"/>
        <v>24.926666259765625</v>
      </c>
      <c r="K2352" s="1">
        <v>6</v>
      </c>
      <c r="L2352">
        <f t="shared" si="4913"/>
        <v>1.4200000166893005</v>
      </c>
      <c r="M2352" s="1">
        <v>1</v>
      </c>
      <c r="N2352">
        <f t="shared" si="4914"/>
        <v>2.8400000333786011</v>
      </c>
      <c r="O2352" s="1">
        <v>21.828729629516602</v>
      </c>
      <c r="P2352" s="1">
        <v>24.926666259765625</v>
      </c>
      <c r="Q2352" s="1">
        <v>20.765655517578125</v>
      </c>
      <c r="R2352">
        <v>675</v>
      </c>
      <c r="S2352" s="1">
        <v>1229.447265625</v>
      </c>
      <c r="T2352" s="1">
        <v>1168.5469970703125</v>
      </c>
      <c r="U2352" s="1">
        <f t="shared" si="4819"/>
        <v>1172.9496787807141</v>
      </c>
      <c r="V2352" s="1">
        <v>14.924661636352539</v>
      </c>
      <c r="W2352" s="1">
        <v>20.635356903076172</v>
      </c>
      <c r="X2352" s="1">
        <v>57.689994812011719</v>
      </c>
      <c r="Y2352" s="1">
        <v>79.764640808105469</v>
      </c>
      <c r="Z2352" s="1">
        <v>499.46139526367188</v>
      </c>
      <c r="AA2352" s="1">
        <v>2000.4908447265625</v>
      </c>
      <c r="AB2352" s="1">
        <v>286.8604736328125</v>
      </c>
      <c r="AC2352" s="1">
        <v>101.50315093994141</v>
      </c>
      <c r="AD2352" s="1">
        <v>12.781546592712402</v>
      </c>
      <c r="AE2352" s="1">
        <v>0.45533713698387146</v>
      </c>
      <c r="AF2352" s="1">
        <v>0.10225619375705719</v>
      </c>
      <c r="AG2352" s="1">
        <v>8.9465040946379304E-4</v>
      </c>
      <c r="AH2352" s="1">
        <v>0.11009618639945984</v>
      </c>
      <c r="AI2352" s="1">
        <v>3.4071712289005518E-3</v>
      </c>
      <c r="AJ2352" s="1">
        <v>0.66666668653488159</v>
      </c>
      <c r="AK2352" s="1">
        <v>-0.21956524252891541</v>
      </c>
      <c r="AL2352" s="1">
        <v>2.737391471862793</v>
      </c>
      <c r="AM2352" s="1">
        <v>1</v>
      </c>
      <c r="AN2352" s="1">
        <v>0</v>
      </c>
      <c r="AO2352" s="1">
        <v>0.15999999642372131</v>
      </c>
      <c r="AP2352" s="1">
        <v>111115</v>
      </c>
      <c r="AQ2352">
        <f t="shared" si="4915"/>
        <v>0.83243565877278625</v>
      </c>
      <c r="AR2352">
        <f t="shared" si="4916"/>
        <v>4.8539493537089595E-3</v>
      </c>
      <c r="AS2352">
        <f t="shared" si="4917"/>
        <v>298.0766662597656</v>
      </c>
      <c r="AT2352">
        <f t="shared" si="4918"/>
        <v>294.97872962951658</v>
      </c>
      <c r="AU2352">
        <f t="shared" si="4919"/>
        <v>320.07852800193723</v>
      </c>
      <c r="AV2352">
        <f t="shared" si="4920"/>
        <v>0.80952070042835</v>
      </c>
      <c r="AW2352">
        <f t="shared" si="4921"/>
        <v>3.16580227884831</v>
      </c>
      <c r="AX2352">
        <f t="shared" si="4922"/>
        <v>31.18920200537902</v>
      </c>
      <c r="AY2352">
        <f t="shared" si="4923"/>
        <v>10.553845102302848</v>
      </c>
      <c r="AZ2352">
        <f t="shared" si="4924"/>
        <v>23.377697944641113</v>
      </c>
      <c r="BA2352">
        <f t="shared" si="4925"/>
        <v>2.8848302490978366</v>
      </c>
      <c r="BB2352">
        <f t="shared" si="4926"/>
        <v>0.44800472394343732</v>
      </c>
      <c r="BC2352">
        <f t="shared" si="4927"/>
        <v>2.0945537464325024</v>
      </c>
      <c r="BD2352">
        <f t="shared" si="4928"/>
        <v>0.79027650266533422</v>
      </c>
      <c r="BE2352">
        <f t="shared" si="4929"/>
        <v>0.28649970432886795</v>
      </c>
      <c r="BF2352">
        <f t="shared" si="4930"/>
        <v>102.09633573276544</v>
      </c>
      <c r="BG2352">
        <f t="shared" si="4931"/>
        <v>0.86076469859834115</v>
      </c>
      <c r="BH2352">
        <f t="shared" si="4932"/>
        <v>70.741614179823316</v>
      </c>
      <c r="BI2352">
        <f t="shared" si="4933"/>
        <v>1148.8972873559972</v>
      </c>
      <c r="BJ2352">
        <f t="shared" si="4934"/>
        <v>2.5452736228190224E-2</v>
      </c>
    </row>
    <row r="2353" spans="1:62" x14ac:dyDescent="0.45">
      <c r="A2353" s="1">
        <v>2172</v>
      </c>
      <c r="B2353" s="1" t="s">
        <v>2372</v>
      </c>
      <c r="C2353" s="1">
        <v>12624.000030130148</v>
      </c>
      <c r="D2353" s="1">
        <v>0</v>
      </c>
      <c r="E2353">
        <f t="shared" si="4907"/>
        <v>37.406816408793908</v>
      </c>
      <c r="F2353">
        <f t="shared" si="4908"/>
        <v>0.53155004533235972</v>
      </c>
      <c r="G2353">
        <f t="shared" si="4909"/>
        <v>1018.6950626462636</v>
      </c>
      <c r="H2353">
        <f t="shared" si="4910"/>
        <v>4.8536529603904892</v>
      </c>
      <c r="I2353">
        <f t="shared" si="4911"/>
        <v>1.0717975793507168</v>
      </c>
      <c r="J2353">
        <f t="shared" si="4912"/>
        <v>24.929349899291992</v>
      </c>
      <c r="K2353" s="1">
        <v>6</v>
      </c>
      <c r="L2353">
        <f t="shared" si="4913"/>
        <v>1.4200000166893005</v>
      </c>
      <c r="M2353" s="1">
        <v>1</v>
      </c>
      <c r="N2353">
        <f t="shared" si="4914"/>
        <v>2.8400000333786011</v>
      </c>
      <c r="O2353" s="1">
        <v>21.826717376708984</v>
      </c>
      <c r="P2353" s="1">
        <v>24.929349899291992</v>
      </c>
      <c r="Q2353" s="1">
        <v>20.766199111938477</v>
      </c>
      <c r="R2353">
        <v>675</v>
      </c>
      <c r="S2353" s="1">
        <v>1223.999267578125</v>
      </c>
      <c r="T2353" s="1">
        <v>1167.8692626953125</v>
      </c>
      <c r="U2353" s="1">
        <f t="shared" si="4819"/>
        <v>1172.2279437266266</v>
      </c>
      <c r="V2353" s="1">
        <v>14.924589157104492</v>
      </c>
      <c r="W2353" s="1">
        <v>20.634923934936523</v>
      </c>
      <c r="X2353" s="1">
        <v>57.696121215820313</v>
      </c>
      <c r="Y2353" s="1">
        <v>79.771621704101562</v>
      </c>
      <c r="Z2353" s="1">
        <v>499.462646484375</v>
      </c>
      <c r="AA2353" s="1">
        <v>2000.480712890625</v>
      </c>
      <c r="AB2353" s="1">
        <v>289.04244995117187</v>
      </c>
      <c r="AC2353" s="1">
        <v>101.50323486328125</v>
      </c>
      <c r="AD2353" s="1">
        <v>12.781546592712402</v>
      </c>
      <c r="AE2353" s="1">
        <v>0.45533713698387146</v>
      </c>
      <c r="AF2353" s="1">
        <v>0.10225619375705719</v>
      </c>
      <c r="AG2353" s="1">
        <v>8.9465040946379304E-4</v>
      </c>
      <c r="AH2353" s="1">
        <v>0.11009618639945984</v>
      </c>
      <c r="AI2353" s="1">
        <v>3.4071712289005518E-3</v>
      </c>
      <c r="AJ2353" s="1">
        <v>0.66666668653488159</v>
      </c>
      <c r="AK2353" s="1">
        <v>-0.21956524252891541</v>
      </c>
      <c r="AL2353" s="1">
        <v>2.737391471862793</v>
      </c>
      <c r="AM2353" s="1">
        <v>1</v>
      </c>
      <c r="AN2353" s="1">
        <v>0</v>
      </c>
      <c r="AO2353" s="1">
        <v>0.15999999642372131</v>
      </c>
      <c r="AP2353" s="1">
        <v>111115</v>
      </c>
      <c r="AQ2353">
        <f t="shared" si="4915"/>
        <v>0.83243774414062477</v>
      </c>
      <c r="AR2353">
        <f t="shared" si="4916"/>
        <v>4.8536529603904893E-3</v>
      </c>
      <c r="AS2353">
        <f t="shared" si="4917"/>
        <v>298.07934989929197</v>
      </c>
      <c r="AT2353">
        <f t="shared" si="4918"/>
        <v>294.97671737670896</v>
      </c>
      <c r="AU2353">
        <f t="shared" si="4919"/>
        <v>320.07690690822346</v>
      </c>
      <c r="AV2353">
        <f t="shared" si="4920"/>
        <v>0.80904685563483814</v>
      </c>
      <c r="AW2353">
        <f t="shared" si="4921"/>
        <v>3.1663091099045224</v>
      </c>
      <c r="AX2353">
        <f t="shared" si="4922"/>
        <v>31.194169468286898</v>
      </c>
      <c r="AY2353">
        <f t="shared" si="4923"/>
        <v>10.559245533350374</v>
      </c>
      <c r="AZ2353">
        <f t="shared" si="4924"/>
        <v>23.378033638000488</v>
      </c>
      <c r="BA2353">
        <f t="shared" si="4925"/>
        <v>2.8848886966669336</v>
      </c>
      <c r="BB2353">
        <f t="shared" si="4926"/>
        <v>0.44774721159220104</v>
      </c>
      <c r="BC2353">
        <f t="shared" si="4927"/>
        <v>2.0945115305538056</v>
      </c>
      <c r="BD2353">
        <f t="shared" si="4928"/>
        <v>0.79037716611312803</v>
      </c>
      <c r="BE2353">
        <f t="shared" si="4929"/>
        <v>0.28633120606739593</v>
      </c>
      <c r="BF2353">
        <f t="shared" si="4930"/>
        <v>103.40084419784871</v>
      </c>
      <c r="BG2353">
        <f t="shared" si="4931"/>
        <v>0.87226806560113468</v>
      </c>
      <c r="BH2353">
        <f t="shared" si="4932"/>
        <v>70.728085091966491</v>
      </c>
      <c r="BI2353">
        <f t="shared" si="4933"/>
        <v>1150.0878536958924</v>
      </c>
      <c r="BJ2353">
        <f t="shared" si="4934"/>
        <v>2.3004438186861563E-2</v>
      </c>
    </row>
    <row r="2354" spans="1:62" x14ac:dyDescent="0.45">
      <c r="A2354" s="1">
        <v>2173</v>
      </c>
      <c r="B2354" s="1" t="s">
        <v>2373</v>
      </c>
      <c r="C2354" s="1">
        <v>12629.500030007213</v>
      </c>
      <c r="D2354" s="1">
        <v>0</v>
      </c>
      <c r="E2354">
        <f t="shared" si="4907"/>
        <v>33.902701966769648</v>
      </c>
      <c r="F2354">
        <f t="shared" si="4908"/>
        <v>0.53025155471119512</v>
      </c>
      <c r="G2354">
        <f t="shared" si="4909"/>
        <v>1024.9933457541349</v>
      </c>
      <c r="H2354">
        <f t="shared" si="4910"/>
        <v>4.8546304712681358</v>
      </c>
      <c r="I2354">
        <f t="shared" si="4911"/>
        <v>1.0742122577607853</v>
      </c>
      <c r="J2354">
        <f t="shared" si="4912"/>
        <v>24.942783355712891</v>
      </c>
      <c r="K2354" s="1">
        <v>6</v>
      </c>
      <c r="L2354">
        <f t="shared" si="4913"/>
        <v>1.4200000166893005</v>
      </c>
      <c r="M2354" s="1">
        <v>1</v>
      </c>
      <c r="N2354">
        <f t="shared" si="4914"/>
        <v>2.8400000333786011</v>
      </c>
      <c r="O2354" s="1">
        <v>21.825639724731445</v>
      </c>
      <c r="P2354" s="1">
        <v>24.942783355712891</v>
      </c>
      <c r="Q2354" s="1">
        <v>20.766458511352539</v>
      </c>
      <c r="R2354">
        <v>675</v>
      </c>
      <c r="S2354" s="1">
        <v>1214.0362548828125</v>
      </c>
      <c r="T2354" s="1">
        <v>1162.2279052734375</v>
      </c>
      <c r="U2354" s="1">
        <f t="shared" si="4819"/>
        <v>1166.5061201737842</v>
      </c>
      <c r="V2354" s="1">
        <v>14.924592971801758</v>
      </c>
      <c r="W2354" s="1">
        <v>20.636102676391602</v>
      </c>
      <c r="X2354" s="1">
        <v>57.699989318847656</v>
      </c>
      <c r="Y2354" s="1">
        <v>79.781089782714844</v>
      </c>
      <c r="Z2354" s="1">
        <v>499.45986938476562</v>
      </c>
      <c r="AA2354" s="1">
        <v>2000.529296875</v>
      </c>
      <c r="AB2354" s="1">
        <v>291.4158935546875</v>
      </c>
      <c r="AC2354" s="1">
        <v>101.50341796875</v>
      </c>
      <c r="AD2354" s="1">
        <v>12.781546592712402</v>
      </c>
      <c r="AE2354" s="1">
        <v>0.45533713698387146</v>
      </c>
      <c r="AF2354" s="1">
        <v>0.10225619375705719</v>
      </c>
      <c r="AG2354" s="1">
        <v>8.9465040946379304E-4</v>
      </c>
      <c r="AH2354" s="1">
        <v>0.11009618639945984</v>
      </c>
      <c r="AI2354" s="1">
        <v>3.4071712289005518E-3</v>
      </c>
      <c r="AJ2354" s="1">
        <v>0.66666668653488159</v>
      </c>
      <c r="AK2354" s="1">
        <v>-0.21956524252891541</v>
      </c>
      <c r="AL2354" s="1">
        <v>2.737391471862793</v>
      </c>
      <c r="AM2354" s="1">
        <v>1</v>
      </c>
      <c r="AN2354" s="1">
        <v>0</v>
      </c>
      <c r="AO2354" s="1">
        <v>0.15999999642372131</v>
      </c>
      <c r="AP2354" s="1">
        <v>111115</v>
      </c>
      <c r="AQ2354">
        <f t="shared" si="4915"/>
        <v>0.83243311564127598</v>
      </c>
      <c r="AR2354">
        <f t="shared" si="4916"/>
        <v>4.854630471268136E-3</v>
      </c>
      <c r="AS2354">
        <f t="shared" si="4917"/>
        <v>298.09278335571287</v>
      </c>
      <c r="AT2354">
        <f t="shared" si="4918"/>
        <v>294.97563972473142</v>
      </c>
      <c r="AU2354">
        <f t="shared" si="4919"/>
        <v>320.08468034554971</v>
      </c>
      <c r="AV2354">
        <f t="shared" si="4920"/>
        <v>0.8067525817163429</v>
      </c>
      <c r="AW2354">
        <f t="shared" si="4921"/>
        <v>3.1688472129686027</v>
      </c>
      <c r="AX2354">
        <f t="shared" si="4922"/>
        <v>31.219118295545478</v>
      </c>
      <c r="AY2354">
        <f t="shared" si="4923"/>
        <v>10.583015619153876</v>
      </c>
      <c r="AZ2354">
        <f t="shared" si="4924"/>
        <v>23.384211540222168</v>
      </c>
      <c r="BA2354">
        <f t="shared" si="4925"/>
        <v>2.8859645161291065</v>
      </c>
      <c r="BB2354">
        <f t="shared" si="4926"/>
        <v>0.44682552436163292</v>
      </c>
      <c r="BC2354">
        <f t="shared" si="4927"/>
        <v>2.0946349552078174</v>
      </c>
      <c r="BD2354">
        <f t="shared" si="4928"/>
        <v>0.79132956092128914</v>
      </c>
      <c r="BE2354">
        <f t="shared" si="4929"/>
        <v>0.28572815455844502</v>
      </c>
      <c r="BF2354">
        <f t="shared" si="4930"/>
        <v>104.04032798926944</v>
      </c>
      <c r="BG2354">
        <f t="shared" si="4931"/>
        <v>0.88192112846661053</v>
      </c>
      <c r="BH2354">
        <f t="shared" si="4932"/>
        <v>70.673948452792359</v>
      </c>
      <c r="BI2354">
        <f t="shared" si="4933"/>
        <v>1146.1121844575155</v>
      </c>
      <c r="BJ2354">
        <f t="shared" si="4934"/>
        <v>2.0905787790258656E-2</v>
      </c>
    </row>
    <row r="2355" spans="1:62" x14ac:dyDescent="0.45">
      <c r="A2355" s="1">
        <v>2174</v>
      </c>
      <c r="B2355" s="1" t="s">
        <v>2374</v>
      </c>
      <c r="C2355" s="1">
        <v>12634.500029895455</v>
      </c>
      <c r="D2355" s="1">
        <v>0</v>
      </c>
      <c r="E2355">
        <f t="shared" si="4907"/>
        <v>32.775801111305753</v>
      </c>
      <c r="F2355">
        <f t="shared" si="4908"/>
        <v>0.52885525558152169</v>
      </c>
      <c r="G2355">
        <f t="shared" si="4909"/>
        <v>1021.3484188414694</v>
      </c>
      <c r="H2355">
        <f t="shared" si="4910"/>
        <v>4.8558221325962743</v>
      </c>
      <c r="I2355">
        <f t="shared" si="4911"/>
        <v>1.0768515127362916</v>
      </c>
      <c r="J2355">
        <f t="shared" si="4912"/>
        <v>24.957754135131836</v>
      </c>
      <c r="K2355" s="1">
        <v>6</v>
      </c>
      <c r="L2355">
        <f t="shared" si="4913"/>
        <v>1.4200000166893005</v>
      </c>
      <c r="M2355" s="1">
        <v>1</v>
      </c>
      <c r="N2355">
        <f t="shared" si="4914"/>
        <v>2.8400000333786011</v>
      </c>
      <c r="O2355" s="1">
        <v>21.825942993164063</v>
      </c>
      <c r="P2355" s="1">
        <v>24.957754135131836</v>
      </c>
      <c r="Q2355" s="1">
        <v>20.766361236572266</v>
      </c>
      <c r="R2355">
        <v>675</v>
      </c>
      <c r="S2355" s="1">
        <v>1205.1944580078125</v>
      </c>
      <c r="T2355" s="1">
        <v>1154.8531494140625</v>
      </c>
      <c r="U2355" s="1">
        <f t="shared" si="4819"/>
        <v>1159.0599536671393</v>
      </c>
      <c r="V2355" s="1">
        <v>14.925074577331543</v>
      </c>
      <c r="W2355" s="1">
        <v>20.637960433959961</v>
      </c>
      <c r="X2355" s="1">
        <v>57.701763153076172</v>
      </c>
      <c r="Y2355" s="1">
        <v>79.787582397460938</v>
      </c>
      <c r="Z2355" s="1">
        <v>499.461181640625</v>
      </c>
      <c r="AA2355" s="1">
        <v>2000.61865234375</v>
      </c>
      <c r="AB2355" s="1">
        <v>293.55914306640625</v>
      </c>
      <c r="AC2355" s="1">
        <v>101.50355529785156</v>
      </c>
      <c r="AD2355" s="1">
        <v>12.781546592712402</v>
      </c>
      <c r="AE2355" s="1">
        <v>0.45533713698387146</v>
      </c>
      <c r="AF2355" s="1">
        <v>0.10225619375705719</v>
      </c>
      <c r="AG2355" s="1">
        <v>8.9465040946379304E-4</v>
      </c>
      <c r="AH2355" s="1">
        <v>0.11009618639945984</v>
      </c>
      <c r="AI2355" s="1">
        <v>3.4071712289005518E-3</v>
      </c>
      <c r="AJ2355" s="1">
        <v>0.66666668653488159</v>
      </c>
      <c r="AK2355" s="1">
        <v>-0.21956524252891541</v>
      </c>
      <c r="AL2355" s="1">
        <v>2.737391471862793</v>
      </c>
      <c r="AM2355" s="1">
        <v>1</v>
      </c>
      <c r="AN2355" s="1">
        <v>0</v>
      </c>
      <c r="AO2355" s="1">
        <v>0.15999999642372131</v>
      </c>
      <c r="AP2355" s="1">
        <v>111115</v>
      </c>
      <c r="AQ2355">
        <f t="shared" si="4915"/>
        <v>0.83243530273437483</v>
      </c>
      <c r="AR2355">
        <f t="shared" si="4916"/>
        <v>4.8558221325962743E-3</v>
      </c>
      <c r="AS2355">
        <f t="shared" si="4917"/>
        <v>298.10775413513181</v>
      </c>
      <c r="AT2355">
        <f t="shared" si="4918"/>
        <v>294.97594299316404</v>
      </c>
      <c r="AU2355">
        <f t="shared" si="4919"/>
        <v>320.09897722023015</v>
      </c>
      <c r="AV2355">
        <f t="shared" si="4920"/>
        <v>0.80439745334509061</v>
      </c>
      <c r="AW2355">
        <f t="shared" si="4921"/>
        <v>3.1716778708796194</v>
      </c>
      <c r="AX2355">
        <f t="shared" si="4922"/>
        <v>31.246963336137959</v>
      </c>
      <c r="AY2355">
        <f t="shared" si="4923"/>
        <v>10.609002902177998</v>
      </c>
      <c r="AZ2355">
        <f t="shared" si="4924"/>
        <v>23.391848564147949</v>
      </c>
      <c r="BA2355">
        <f t="shared" si="4925"/>
        <v>2.8872949119276723</v>
      </c>
      <c r="BB2355">
        <f t="shared" si="4926"/>
        <v>0.44583361844776137</v>
      </c>
      <c r="BC2355">
        <f t="shared" si="4927"/>
        <v>2.0948263581433277</v>
      </c>
      <c r="BD2355">
        <f t="shared" si="4928"/>
        <v>0.79246855378434455</v>
      </c>
      <c r="BE2355">
        <f t="shared" si="4929"/>
        <v>0.28507922392063811</v>
      </c>
      <c r="BF2355">
        <f t="shared" si="4930"/>
        <v>103.67049571024835</v>
      </c>
      <c r="BG2355">
        <f t="shared" si="4931"/>
        <v>0.88439679050074083</v>
      </c>
      <c r="BH2355">
        <f t="shared" si="4932"/>
        <v>70.615512002204881</v>
      </c>
      <c r="BI2355">
        <f t="shared" si="4933"/>
        <v>1139.2731032942659</v>
      </c>
      <c r="BJ2355">
        <f t="shared" si="4934"/>
        <v>2.0315409624477705E-2</v>
      </c>
    </row>
    <row r="2356" spans="1:62" x14ac:dyDescent="0.45">
      <c r="A2356" s="1">
        <v>2175</v>
      </c>
      <c r="B2356" s="1" t="s">
        <v>2375</v>
      </c>
      <c r="C2356" s="1">
        <v>12639.500029783696</v>
      </c>
      <c r="D2356" s="1">
        <v>0</v>
      </c>
      <c r="E2356">
        <f t="shared" si="4907"/>
        <v>35.668511516945095</v>
      </c>
      <c r="F2356">
        <f t="shared" si="4908"/>
        <v>0.52914034467191295</v>
      </c>
      <c r="G2356">
        <f t="shared" si="4909"/>
        <v>1004.9773399442349</v>
      </c>
      <c r="H2356">
        <f t="shared" si="4910"/>
        <v>4.8573633919224806</v>
      </c>
      <c r="I2356">
        <f t="shared" si="4911"/>
        <v>1.0766996856214708</v>
      </c>
      <c r="J2356">
        <f t="shared" si="4912"/>
        <v>24.958221435546875</v>
      </c>
      <c r="K2356" s="1">
        <v>6</v>
      </c>
      <c r="L2356">
        <f t="shared" si="4913"/>
        <v>1.4200000166893005</v>
      </c>
      <c r="M2356" s="1">
        <v>1</v>
      </c>
      <c r="N2356">
        <f t="shared" si="4914"/>
        <v>2.8400000333786011</v>
      </c>
      <c r="O2356" s="1">
        <v>21.826568603515625</v>
      </c>
      <c r="P2356" s="1">
        <v>24.958221435546875</v>
      </c>
      <c r="Q2356" s="1">
        <v>20.766281127929688</v>
      </c>
      <c r="R2356">
        <v>675</v>
      </c>
      <c r="S2356" s="1">
        <v>1202.128662109375</v>
      </c>
      <c r="T2356" s="1">
        <v>1148.3736572265625</v>
      </c>
      <c r="U2356" s="1">
        <f t="shared" si="4819"/>
        <v>1152.5557006224742</v>
      </c>
      <c r="V2356" s="1">
        <v>14.925774574279785</v>
      </c>
      <c r="W2356" s="1">
        <v>20.640375137329102</v>
      </c>
      <c r="X2356" s="1">
        <v>57.701892852783203</v>
      </c>
      <c r="Y2356" s="1">
        <v>79.793540954589844</v>
      </c>
      <c r="Z2356" s="1">
        <v>499.46856689453125</v>
      </c>
      <c r="AA2356" s="1">
        <v>2000.6895751953125</v>
      </c>
      <c r="AB2356" s="1">
        <v>295.76181030273437</v>
      </c>
      <c r="AC2356" s="1">
        <v>101.50331878662109</v>
      </c>
      <c r="AD2356" s="1">
        <v>12.781546592712402</v>
      </c>
      <c r="AE2356" s="1">
        <v>0.45533713698387146</v>
      </c>
      <c r="AF2356" s="1">
        <v>0.10225619375705719</v>
      </c>
      <c r="AG2356" s="1">
        <v>8.9465040946379304E-4</v>
      </c>
      <c r="AH2356" s="1">
        <v>0.11009618639945984</v>
      </c>
      <c r="AI2356" s="1">
        <v>3.4071712289005518E-3</v>
      </c>
      <c r="AJ2356" s="1">
        <v>0.66666668653488159</v>
      </c>
      <c r="AK2356" s="1">
        <v>-0.21956524252891541</v>
      </c>
      <c r="AL2356" s="1">
        <v>2.737391471862793</v>
      </c>
      <c r="AM2356" s="1">
        <v>1</v>
      </c>
      <c r="AN2356" s="1">
        <v>0</v>
      </c>
      <c r="AO2356" s="1">
        <v>0.15999999642372131</v>
      </c>
      <c r="AP2356" s="1">
        <v>111115</v>
      </c>
      <c r="AQ2356">
        <f t="shared" si="4915"/>
        <v>0.8324476114908852</v>
      </c>
      <c r="AR2356">
        <f t="shared" si="4916"/>
        <v>4.8573633919224805E-3</v>
      </c>
      <c r="AS2356">
        <f t="shared" si="4917"/>
        <v>298.10822143554685</v>
      </c>
      <c r="AT2356">
        <f t="shared" si="4918"/>
        <v>294.9765686035156</v>
      </c>
      <c r="AU2356">
        <f t="shared" si="4919"/>
        <v>320.11032487622651</v>
      </c>
      <c r="AV2356">
        <f t="shared" si="4920"/>
        <v>0.80377133319106808</v>
      </c>
      <c r="AW2356">
        <f t="shared" si="4921"/>
        <v>3.1717662630612349</v>
      </c>
      <c r="AX2356">
        <f t="shared" si="4922"/>
        <v>31.247906974636752</v>
      </c>
      <c r="AY2356">
        <f t="shared" si="4923"/>
        <v>10.607531837307651</v>
      </c>
      <c r="AZ2356">
        <f t="shared" si="4924"/>
        <v>23.39239501953125</v>
      </c>
      <c r="BA2356">
        <f t="shared" si="4925"/>
        <v>2.8873901268931763</v>
      </c>
      <c r="BB2356">
        <f t="shared" si="4926"/>
        <v>0.44603620743156414</v>
      </c>
      <c r="BC2356">
        <f t="shared" si="4927"/>
        <v>2.0950665774397641</v>
      </c>
      <c r="BD2356">
        <f t="shared" si="4928"/>
        <v>0.79232354945341221</v>
      </c>
      <c r="BE2356">
        <f t="shared" si="4929"/>
        <v>0.28521175748349609</v>
      </c>
      <c r="BF2356">
        <f t="shared" si="4930"/>
        <v>102.00853530969016</v>
      </c>
      <c r="BG2356">
        <f t="shared" si="4931"/>
        <v>0.87513095900454207</v>
      </c>
      <c r="BH2356">
        <f t="shared" si="4932"/>
        <v>70.622909141802708</v>
      </c>
      <c r="BI2356">
        <f t="shared" si="4933"/>
        <v>1131.4185551202463</v>
      </c>
      <c r="BJ2356">
        <f t="shared" si="4934"/>
        <v>2.2264210151802206E-2</v>
      </c>
    </row>
    <row r="2357" spans="1:62" x14ac:dyDescent="0.45">
      <c r="A2357" s="1">
        <v>2176</v>
      </c>
      <c r="B2357" s="1" t="s">
        <v>2376</v>
      </c>
      <c r="C2357" s="1">
        <v>12645.000029660761</v>
      </c>
      <c r="D2357" s="1">
        <v>0</v>
      </c>
      <c r="E2357">
        <f t="shared" si="4907"/>
        <v>38.132867956887878</v>
      </c>
      <c r="F2357">
        <f t="shared" si="4908"/>
        <v>0.5275357711796228</v>
      </c>
      <c r="G2357">
        <f t="shared" si="4909"/>
        <v>992.63215974358627</v>
      </c>
      <c r="H2357">
        <f t="shared" si="4910"/>
        <v>4.8580130313737095</v>
      </c>
      <c r="I2357">
        <f t="shared" si="4911"/>
        <v>1.0795805591905854</v>
      </c>
      <c r="J2357">
        <f t="shared" si="4912"/>
        <v>24.974061965942383</v>
      </c>
      <c r="K2357" s="1">
        <v>6</v>
      </c>
      <c r="L2357">
        <f t="shared" si="4913"/>
        <v>1.4200000166893005</v>
      </c>
      <c r="M2357" s="1">
        <v>1</v>
      </c>
      <c r="N2357">
        <f t="shared" si="4914"/>
        <v>2.8400000333786011</v>
      </c>
      <c r="O2357" s="1">
        <v>21.82537841796875</v>
      </c>
      <c r="P2357" s="1">
        <v>24.974061965942383</v>
      </c>
      <c r="Q2357" s="1">
        <v>20.765918731689453</v>
      </c>
      <c r="R2357">
        <v>675</v>
      </c>
      <c r="S2357" s="1">
        <v>1201.626953125</v>
      </c>
      <c r="T2357" s="1">
        <v>1144.9354248046875</v>
      </c>
      <c r="U2357" s="1">
        <f t="shared" si="4819"/>
        <v>1149.1134161550906</v>
      </c>
      <c r="V2357" s="1">
        <v>14.926365852355957</v>
      </c>
      <c r="W2357" s="1">
        <v>20.641656875610352</v>
      </c>
      <c r="X2357" s="1">
        <v>57.707595825195313</v>
      </c>
      <c r="Y2357" s="1">
        <v>79.803070068359375</v>
      </c>
      <c r="Z2357" s="1">
        <v>499.474365234375</v>
      </c>
      <c r="AA2357" s="1">
        <v>2000.730712890625</v>
      </c>
      <c r="AB2357" s="1">
        <v>298.56597900390625</v>
      </c>
      <c r="AC2357" s="1">
        <v>101.50267028808594</v>
      </c>
      <c r="AD2357" s="1">
        <v>12.781546592712402</v>
      </c>
      <c r="AE2357" s="1">
        <v>0.45533713698387146</v>
      </c>
      <c r="AF2357" s="1">
        <v>0.10225619375705719</v>
      </c>
      <c r="AG2357" s="1">
        <v>8.9465040946379304E-4</v>
      </c>
      <c r="AH2357" s="1">
        <v>0.11009618639945984</v>
      </c>
      <c r="AI2357" s="1">
        <v>3.4071712289005518E-3</v>
      </c>
      <c r="AJ2357" s="1">
        <v>0.66666668653488159</v>
      </c>
      <c r="AK2357" s="1">
        <v>-0.21956524252891541</v>
      </c>
      <c r="AL2357" s="1">
        <v>2.737391471862793</v>
      </c>
      <c r="AM2357" s="1">
        <v>1</v>
      </c>
      <c r="AN2357" s="1">
        <v>0</v>
      </c>
      <c r="AO2357" s="1">
        <v>0.15999999642372131</v>
      </c>
      <c r="AP2357" s="1">
        <v>111115</v>
      </c>
      <c r="AQ2357">
        <f t="shared" si="4915"/>
        <v>0.83245727539062486</v>
      </c>
      <c r="AR2357">
        <f t="shared" si="4916"/>
        <v>4.8580130313737096E-3</v>
      </c>
      <c r="AS2357">
        <f t="shared" si="4917"/>
        <v>298.12406196594236</v>
      </c>
      <c r="AT2357">
        <f t="shared" si="4918"/>
        <v>294.97537841796873</v>
      </c>
      <c r="AU2357">
        <f t="shared" si="4919"/>
        <v>320.11690690732939</v>
      </c>
      <c r="AV2357">
        <f t="shared" si="4920"/>
        <v>0.80129846949050332</v>
      </c>
      <c r="AW2357">
        <f t="shared" si="4921"/>
        <v>3.1747638512354652</v>
      </c>
      <c r="AX2357">
        <f t="shared" si="4922"/>
        <v>31.277638728368597</v>
      </c>
      <c r="AY2357">
        <f t="shared" si="4923"/>
        <v>10.635981852758245</v>
      </c>
      <c r="AZ2357">
        <f t="shared" si="4924"/>
        <v>23.399720191955566</v>
      </c>
      <c r="BA2357">
        <f t="shared" si="4925"/>
        <v>2.8886667378786619</v>
      </c>
      <c r="BB2357">
        <f t="shared" si="4926"/>
        <v>0.4448955244159844</v>
      </c>
      <c r="BC2357">
        <f t="shared" si="4927"/>
        <v>2.0951832920448799</v>
      </c>
      <c r="BD2357">
        <f t="shared" si="4928"/>
        <v>0.79348344583378205</v>
      </c>
      <c r="BE2357">
        <f t="shared" si="4929"/>
        <v>0.28446555975077364</v>
      </c>
      <c r="BF2357">
        <f t="shared" si="4930"/>
        <v>100.75481482780388</v>
      </c>
      <c r="BG2357">
        <f t="shared" si="4931"/>
        <v>0.86697654578459538</v>
      </c>
      <c r="BH2357">
        <f t="shared" si="4932"/>
        <v>70.557627516619561</v>
      </c>
      <c r="BI2357">
        <f t="shared" si="4933"/>
        <v>1126.8088856720256</v>
      </c>
      <c r="BJ2357">
        <f t="shared" si="4934"/>
        <v>2.3877737632836359E-2</v>
      </c>
    </row>
    <row r="2358" spans="1:62" x14ac:dyDescent="0.45">
      <c r="A2358" s="1">
        <v>2177</v>
      </c>
      <c r="B2358" s="1" t="s">
        <v>2377</v>
      </c>
      <c r="C2358" s="1">
        <v>12650.000029549003</v>
      </c>
      <c r="D2358" s="1">
        <v>0</v>
      </c>
      <c r="E2358">
        <f t="shared" si="4907"/>
        <v>39.000643611180053</v>
      </c>
      <c r="F2358">
        <f t="shared" si="4908"/>
        <v>0.52370891159881983</v>
      </c>
      <c r="G2358">
        <f t="shared" si="4909"/>
        <v>987.04025878303491</v>
      </c>
      <c r="H2358">
        <f t="shared" si="4910"/>
        <v>4.8584700867118027</v>
      </c>
      <c r="I2358">
        <f t="shared" si="4911"/>
        <v>1.086286608825437</v>
      </c>
      <c r="J2358">
        <f t="shared" si="4912"/>
        <v>25.009254455566406</v>
      </c>
      <c r="K2358" s="1">
        <v>6</v>
      </c>
      <c r="L2358">
        <f t="shared" si="4913"/>
        <v>1.4200000166893005</v>
      </c>
      <c r="M2358" s="1">
        <v>1</v>
      </c>
      <c r="N2358">
        <f t="shared" si="4914"/>
        <v>2.8400000333786011</v>
      </c>
      <c r="O2358" s="1">
        <v>21.822921752929688</v>
      </c>
      <c r="P2358" s="1">
        <v>25.009254455566406</v>
      </c>
      <c r="Q2358" s="1">
        <v>20.765644073486328</v>
      </c>
      <c r="R2358">
        <v>675</v>
      </c>
      <c r="S2358" s="1">
        <v>1201.03466796875</v>
      </c>
      <c r="T2358" s="1">
        <v>1143.313232421875</v>
      </c>
      <c r="U2358" s="1">
        <f t="shared" si="4819"/>
        <v>1147.4864401895998</v>
      </c>
      <c r="V2358" s="1">
        <v>14.925571441650391</v>
      </c>
      <c r="W2358" s="1">
        <v>20.641521453857422</v>
      </c>
      <c r="X2358" s="1">
        <v>57.712085723876953</v>
      </c>
      <c r="Y2358" s="1">
        <v>79.813507080078125</v>
      </c>
      <c r="Z2358" s="1">
        <v>499.46383666992187</v>
      </c>
      <c r="AA2358" s="1">
        <v>2000.768798828125</v>
      </c>
      <c r="AB2358" s="1">
        <v>301.5684814453125</v>
      </c>
      <c r="AC2358" s="1">
        <v>101.50151824951172</v>
      </c>
      <c r="AD2358" s="1">
        <v>12.781546592712402</v>
      </c>
      <c r="AE2358" s="1">
        <v>0.45533713698387146</v>
      </c>
      <c r="AF2358" s="1">
        <v>0.10225619375705719</v>
      </c>
      <c r="AG2358" s="1">
        <v>8.9465040946379304E-4</v>
      </c>
      <c r="AH2358" s="1">
        <v>0.11009618639945984</v>
      </c>
      <c r="AI2358" s="1">
        <v>3.4071712289005518E-3</v>
      </c>
      <c r="AJ2358" s="1">
        <v>0.66666668653488159</v>
      </c>
      <c r="AK2358" s="1">
        <v>-0.21956524252891541</v>
      </c>
      <c r="AL2358" s="1">
        <v>2.737391471862793</v>
      </c>
      <c r="AM2358" s="1">
        <v>1</v>
      </c>
      <c r="AN2358" s="1">
        <v>0</v>
      </c>
      <c r="AO2358" s="1">
        <v>0.15999999642372131</v>
      </c>
      <c r="AP2358" s="1">
        <v>111115</v>
      </c>
      <c r="AQ2358">
        <f t="shared" si="4915"/>
        <v>0.83243972778320297</v>
      </c>
      <c r="AR2358">
        <f t="shared" si="4916"/>
        <v>4.8584700867118028E-3</v>
      </c>
      <c r="AS2358">
        <f t="shared" si="4917"/>
        <v>298.15925445556638</v>
      </c>
      <c r="AT2358">
        <f t="shared" si="4918"/>
        <v>294.97292175292966</v>
      </c>
      <c r="AU2358">
        <f t="shared" si="4919"/>
        <v>320.12300065719319</v>
      </c>
      <c r="AV2358">
        <f t="shared" si="4920"/>
        <v>0.79622475803914172</v>
      </c>
      <c r="AW2358">
        <f t="shared" si="4921"/>
        <v>3.1814323753718337</v>
      </c>
      <c r="AX2358">
        <f t="shared" si="4922"/>
        <v>31.343692490896689</v>
      </c>
      <c r="AY2358">
        <f t="shared" si="4923"/>
        <v>10.702171037039268</v>
      </c>
      <c r="AZ2358">
        <f t="shared" si="4924"/>
        <v>23.416088104248047</v>
      </c>
      <c r="BA2358">
        <f t="shared" si="4925"/>
        <v>2.8915210769025541</v>
      </c>
      <c r="BB2358">
        <f t="shared" si="4926"/>
        <v>0.44217063686266794</v>
      </c>
      <c r="BC2358">
        <f t="shared" si="4927"/>
        <v>2.0951457665463966</v>
      </c>
      <c r="BD2358">
        <f t="shared" si="4928"/>
        <v>0.7963753103561575</v>
      </c>
      <c r="BE2358">
        <f t="shared" si="4929"/>
        <v>0.28268338368504181</v>
      </c>
      <c r="BF2358">
        <f t="shared" si="4930"/>
        <v>100.18608483986898</v>
      </c>
      <c r="BG2358">
        <f t="shared" si="4931"/>
        <v>0.86331569581521606</v>
      </c>
      <c r="BH2358">
        <f t="shared" si="4932"/>
        <v>70.402201362009947</v>
      </c>
      <c r="BI2358">
        <f t="shared" si="4933"/>
        <v>1124.7741943034644</v>
      </c>
      <c r="BJ2358">
        <f t="shared" si="4934"/>
        <v>2.4411399004958735E-2</v>
      </c>
    </row>
    <row r="2359" spans="1:62" x14ac:dyDescent="0.45">
      <c r="A2359" s="1">
        <v>2178</v>
      </c>
      <c r="B2359" s="1" t="s">
        <v>2378</v>
      </c>
      <c r="C2359" s="1">
        <v>12655.000029437244</v>
      </c>
      <c r="D2359" s="1">
        <v>0</v>
      </c>
      <c r="E2359">
        <f t="shared" si="4907"/>
        <v>39.558941409893038</v>
      </c>
      <c r="F2359">
        <f t="shared" si="4908"/>
        <v>0.52361100131809557</v>
      </c>
      <c r="G2359">
        <f t="shared" si="4909"/>
        <v>983.84334116228456</v>
      </c>
      <c r="H2359">
        <f t="shared" si="4910"/>
        <v>4.8589418562345914</v>
      </c>
      <c r="I2359">
        <f t="shared" si="4911"/>
        <v>1.0865555043469115</v>
      </c>
      <c r="J2359">
        <f t="shared" si="4912"/>
        <v>25.01051139831543</v>
      </c>
      <c r="K2359" s="1">
        <v>6</v>
      </c>
      <c r="L2359">
        <f t="shared" si="4913"/>
        <v>1.4200000166893005</v>
      </c>
      <c r="M2359" s="1">
        <v>1</v>
      </c>
      <c r="N2359">
        <f t="shared" si="4914"/>
        <v>2.8400000333786011</v>
      </c>
      <c r="O2359" s="1">
        <v>21.820755004882813</v>
      </c>
      <c r="P2359" s="1">
        <v>25.01051139831543</v>
      </c>
      <c r="Q2359" s="1">
        <v>20.765213012695313</v>
      </c>
      <c r="R2359">
        <v>675</v>
      </c>
      <c r="S2359" s="1">
        <v>1200.4613037109375</v>
      </c>
      <c r="T2359" s="1">
        <v>1142.08056640625</v>
      </c>
      <c r="U2359" s="1">
        <f t="shared" si="4819"/>
        <v>1146.2491434056649</v>
      </c>
      <c r="V2359" s="1">
        <v>14.924861907958984</v>
      </c>
      <c r="W2359" s="1">
        <v>20.641349792480469</v>
      </c>
      <c r="X2359" s="1">
        <v>57.717060089111328</v>
      </c>
      <c r="Y2359" s="1">
        <v>79.8231201171875</v>
      </c>
      <c r="Z2359" s="1">
        <v>499.46542358398437</v>
      </c>
      <c r="AA2359" s="1">
        <v>2000.8160400390625</v>
      </c>
      <c r="AB2359" s="1">
        <v>305.1890869140625</v>
      </c>
      <c r="AC2359" s="1">
        <v>101.50088500976562</v>
      </c>
      <c r="AD2359" s="1">
        <v>12.781546592712402</v>
      </c>
      <c r="AE2359" s="1">
        <v>0.45533713698387146</v>
      </c>
      <c r="AF2359" s="1">
        <v>0.10225619375705719</v>
      </c>
      <c r="AG2359" s="1">
        <v>8.9465040946379304E-4</v>
      </c>
      <c r="AH2359" s="1">
        <v>0.11009618639945984</v>
      </c>
      <c r="AI2359" s="1">
        <v>3.4071712289005518E-3</v>
      </c>
      <c r="AJ2359" s="1">
        <v>0.66666668653488159</v>
      </c>
      <c r="AK2359" s="1">
        <v>-0.21956524252891541</v>
      </c>
      <c r="AL2359" s="1">
        <v>2.737391471862793</v>
      </c>
      <c r="AM2359" s="1">
        <v>1</v>
      </c>
      <c r="AN2359" s="1">
        <v>0</v>
      </c>
      <c r="AO2359" s="1">
        <v>0.15999999642372131</v>
      </c>
      <c r="AP2359" s="1">
        <v>111115</v>
      </c>
      <c r="AQ2359">
        <f t="shared" si="4915"/>
        <v>0.83244237263997378</v>
      </c>
      <c r="AR2359">
        <f t="shared" si="4916"/>
        <v>4.8589418562345913E-3</v>
      </c>
      <c r="AS2359">
        <f t="shared" si="4917"/>
        <v>298.16051139831541</v>
      </c>
      <c r="AT2359">
        <f t="shared" si="4918"/>
        <v>294.97075500488279</v>
      </c>
      <c r="AU2359">
        <f t="shared" si="4919"/>
        <v>320.13055925077424</v>
      </c>
      <c r="AV2359">
        <f t="shared" si="4920"/>
        <v>0.7956373143025891</v>
      </c>
      <c r="AW2359">
        <f t="shared" si="4921"/>
        <v>3.1816707760798213</v>
      </c>
      <c r="AX2359">
        <f t="shared" si="4922"/>
        <v>31.346236791666453</v>
      </c>
      <c r="AY2359">
        <f t="shared" si="4923"/>
        <v>10.704886999185984</v>
      </c>
      <c r="AZ2359">
        <f t="shared" si="4924"/>
        <v>23.415633201599121</v>
      </c>
      <c r="BA2359">
        <f t="shared" si="4925"/>
        <v>2.8914417148165668</v>
      </c>
      <c r="BB2359">
        <f t="shared" si="4926"/>
        <v>0.44210083921159593</v>
      </c>
      <c r="BC2359">
        <f t="shared" si="4927"/>
        <v>2.0951152717329098</v>
      </c>
      <c r="BD2359">
        <f t="shared" si="4928"/>
        <v>0.79632644308365697</v>
      </c>
      <c r="BE2359">
        <f t="shared" si="4929"/>
        <v>0.28263774007517156</v>
      </c>
      <c r="BF2359">
        <f t="shared" si="4930"/>
        <v>99.860969838936654</v>
      </c>
      <c r="BG2359">
        <f t="shared" si="4931"/>
        <v>0.86144828140987839</v>
      </c>
      <c r="BH2359">
        <f t="shared" si="4932"/>
        <v>70.396195364407461</v>
      </c>
      <c r="BI2359">
        <f t="shared" si="4933"/>
        <v>1123.2761402528379</v>
      </c>
      <c r="BJ2359">
        <f t="shared" si="4934"/>
        <v>2.4791757503841837E-2</v>
      </c>
    </row>
    <row r="2360" spans="1:62" x14ac:dyDescent="0.45">
      <c r="A2360" s="1">
        <v>2179</v>
      </c>
      <c r="B2360" s="1" t="s">
        <v>2379</v>
      </c>
      <c r="C2360" s="1">
        <v>12660.500029314309</v>
      </c>
      <c r="D2360" s="1">
        <v>0</v>
      </c>
      <c r="E2360">
        <f t="shared" si="4907"/>
        <v>40.229991774351895</v>
      </c>
      <c r="F2360">
        <f t="shared" si="4908"/>
        <v>0.52666469740365529</v>
      </c>
      <c r="G2360">
        <f t="shared" si="4909"/>
        <v>981.32810368425044</v>
      </c>
      <c r="H2360">
        <f t="shared" si="4910"/>
        <v>4.860635458299619</v>
      </c>
      <c r="I2360">
        <f t="shared" si="4911"/>
        <v>1.0816373925792977</v>
      </c>
      <c r="J2360">
        <f t="shared" si="4912"/>
        <v>24.985076904296875</v>
      </c>
      <c r="K2360" s="1">
        <v>6</v>
      </c>
      <c r="L2360">
        <f t="shared" si="4913"/>
        <v>1.4200000166893005</v>
      </c>
      <c r="M2360" s="1">
        <v>1</v>
      </c>
      <c r="N2360">
        <f t="shared" si="4914"/>
        <v>2.8400000333786011</v>
      </c>
      <c r="O2360" s="1">
        <v>21.819067001342773</v>
      </c>
      <c r="P2360" s="1">
        <v>24.985076904296875</v>
      </c>
      <c r="Q2360" s="1">
        <v>20.765155792236328</v>
      </c>
      <c r="R2360">
        <v>675</v>
      </c>
      <c r="S2360" s="1">
        <v>1200.293212890625</v>
      </c>
      <c r="T2360" s="1">
        <v>1141.11181640625</v>
      </c>
      <c r="U2360" s="1">
        <f t="shared" si="4819"/>
        <v>1145.2790358225345</v>
      </c>
      <c r="V2360" s="1">
        <v>14.92393970489502</v>
      </c>
      <c r="W2360" s="1">
        <v>20.642333984375</v>
      </c>
      <c r="X2360" s="1">
        <v>57.719844818115234</v>
      </c>
      <c r="Y2360" s="1">
        <v>79.835128784179688</v>
      </c>
      <c r="Z2360" s="1">
        <v>499.47244262695312</v>
      </c>
      <c r="AA2360" s="1">
        <v>2000.8768310546875</v>
      </c>
      <c r="AB2360" s="1">
        <v>310.07403564453125</v>
      </c>
      <c r="AC2360" s="1">
        <v>101.50074768066406</v>
      </c>
      <c r="AD2360" s="1">
        <v>12.781546592712402</v>
      </c>
      <c r="AE2360" s="1">
        <v>0.45533713698387146</v>
      </c>
      <c r="AF2360" s="1">
        <v>0.10225619375705719</v>
      </c>
      <c r="AG2360" s="1">
        <v>8.9465040946379304E-4</v>
      </c>
      <c r="AH2360" s="1">
        <v>0.11009618639945984</v>
      </c>
      <c r="AI2360" s="1">
        <v>3.4071712289005518E-3</v>
      </c>
      <c r="AJ2360" s="1">
        <v>0.66666668653488159</v>
      </c>
      <c r="AK2360" s="1">
        <v>-0.21956524252891541</v>
      </c>
      <c r="AL2360" s="1">
        <v>2.737391471862793</v>
      </c>
      <c r="AM2360" s="1">
        <v>1</v>
      </c>
      <c r="AN2360" s="1">
        <v>0</v>
      </c>
      <c r="AO2360" s="1">
        <v>0.15999999642372131</v>
      </c>
      <c r="AP2360" s="1">
        <v>111115</v>
      </c>
      <c r="AQ2360">
        <f t="shared" si="4915"/>
        <v>0.83245407104492186</v>
      </c>
      <c r="AR2360">
        <f t="shared" si="4916"/>
        <v>4.860635458299619E-3</v>
      </c>
      <c r="AS2360">
        <f t="shared" si="4917"/>
        <v>298.13507690429685</v>
      </c>
      <c r="AT2360">
        <f t="shared" si="4918"/>
        <v>294.96906700134275</v>
      </c>
      <c r="AU2360">
        <f t="shared" si="4919"/>
        <v>320.14028581305683</v>
      </c>
      <c r="AV2360">
        <f t="shared" si="4920"/>
        <v>0.79801499734519588</v>
      </c>
      <c r="AW2360">
        <f t="shared" si="4921"/>
        <v>3.1768497258673416</v>
      </c>
      <c r="AX2360">
        <f t="shared" si="4922"/>
        <v>31.298781520922066</v>
      </c>
      <c r="AY2360">
        <f t="shared" si="4923"/>
        <v>10.656447536547066</v>
      </c>
      <c r="AZ2360">
        <f t="shared" si="4924"/>
        <v>23.402071952819824</v>
      </c>
      <c r="BA2360">
        <f t="shared" si="4925"/>
        <v>2.8890767009958838</v>
      </c>
      <c r="BB2360">
        <f t="shared" si="4926"/>
        <v>0.44427582720961173</v>
      </c>
      <c r="BC2360">
        <f t="shared" si="4927"/>
        <v>2.0952123332880439</v>
      </c>
      <c r="BD2360">
        <f t="shared" si="4928"/>
        <v>0.79386436770783986</v>
      </c>
      <c r="BE2360">
        <f t="shared" si="4929"/>
        <v>0.28406021094385275</v>
      </c>
      <c r="BF2360">
        <f t="shared" si="4930"/>
        <v>99.605536243999637</v>
      </c>
      <c r="BG2360">
        <f t="shared" si="4931"/>
        <v>0.8599754113271626</v>
      </c>
      <c r="BH2360">
        <f t="shared" si="4932"/>
        <v>70.512944185894284</v>
      </c>
      <c r="BI2360">
        <f t="shared" si="4933"/>
        <v>1121.9884050481294</v>
      </c>
      <c r="BJ2360">
        <f t="shared" si="4934"/>
        <v>2.5283105884344455E-2</v>
      </c>
    </row>
    <row r="2361" spans="1:62" x14ac:dyDescent="0.45">
      <c r="A2361" s="1">
        <v>2180</v>
      </c>
      <c r="B2361" s="1" t="s">
        <v>2380</v>
      </c>
      <c r="C2361" s="1">
        <v>12665.500029202551</v>
      </c>
      <c r="D2361" s="1">
        <v>0</v>
      </c>
      <c r="E2361">
        <f t="shared" si="4907"/>
        <v>40.585847638402591</v>
      </c>
      <c r="F2361">
        <f t="shared" si="4908"/>
        <v>0.52808084352879103</v>
      </c>
      <c r="G2361">
        <f t="shared" si="4909"/>
        <v>980.0049807636741</v>
      </c>
      <c r="H2361">
        <f t="shared" si="4910"/>
        <v>4.862585789177194</v>
      </c>
      <c r="I2361">
        <f t="shared" si="4911"/>
        <v>1.0796387162541334</v>
      </c>
      <c r="J2361">
        <f t="shared" si="4912"/>
        <v>24.975696563720703</v>
      </c>
      <c r="K2361" s="1">
        <v>6</v>
      </c>
      <c r="L2361">
        <f t="shared" si="4913"/>
        <v>1.4200000166893005</v>
      </c>
      <c r="M2361" s="1">
        <v>1</v>
      </c>
      <c r="N2361">
        <f t="shared" si="4914"/>
        <v>2.8400000333786011</v>
      </c>
      <c r="O2361" s="1">
        <v>21.819095611572266</v>
      </c>
      <c r="P2361" s="1">
        <v>24.975696563720703</v>
      </c>
      <c r="Q2361" s="1">
        <v>20.765604019165039</v>
      </c>
      <c r="R2361">
        <v>675</v>
      </c>
      <c r="S2361" s="1">
        <v>1200.2698974609375</v>
      </c>
      <c r="T2361" s="1">
        <v>1140.660888671875</v>
      </c>
      <c r="U2361" s="1">
        <f t="shared" si="4819"/>
        <v>1144.8279197814218</v>
      </c>
      <c r="V2361" s="1">
        <v>14.923694610595703</v>
      </c>
      <c r="W2361" s="1">
        <v>20.644399642944336</v>
      </c>
      <c r="X2361" s="1">
        <v>57.71966552734375</v>
      </c>
      <c r="Y2361" s="1">
        <v>79.843093872070313</v>
      </c>
      <c r="Z2361" s="1">
        <v>499.469970703125</v>
      </c>
      <c r="AA2361" s="1">
        <v>2000.9351806640625</v>
      </c>
      <c r="AB2361" s="1">
        <v>315.61013793945312</v>
      </c>
      <c r="AC2361" s="1">
        <v>101.50135803222656</v>
      </c>
      <c r="AD2361" s="1">
        <v>12.781546592712402</v>
      </c>
      <c r="AE2361" s="1">
        <v>0.45533713698387146</v>
      </c>
      <c r="AF2361" s="1">
        <v>0.10225619375705719</v>
      </c>
      <c r="AG2361" s="1">
        <v>8.9465040946379304E-4</v>
      </c>
      <c r="AH2361" s="1">
        <v>0.11009618639945984</v>
      </c>
      <c r="AI2361" s="1">
        <v>3.4071712289005518E-3</v>
      </c>
      <c r="AJ2361" s="1">
        <v>0.66666668653488159</v>
      </c>
      <c r="AK2361" s="1">
        <v>-0.21956524252891541</v>
      </c>
      <c r="AL2361" s="1">
        <v>2.737391471862793</v>
      </c>
      <c r="AM2361" s="1">
        <v>1</v>
      </c>
      <c r="AN2361" s="1">
        <v>0</v>
      </c>
      <c r="AO2361" s="1">
        <v>0.15999999642372131</v>
      </c>
      <c r="AP2361" s="1">
        <v>111115</v>
      </c>
      <c r="AQ2361">
        <f t="shared" si="4915"/>
        <v>0.83244995117187492</v>
      </c>
      <c r="AR2361">
        <f t="shared" si="4916"/>
        <v>4.8625857891771941E-3</v>
      </c>
      <c r="AS2361">
        <f t="shared" si="4917"/>
        <v>298.12569656372068</v>
      </c>
      <c r="AT2361">
        <f t="shared" si="4918"/>
        <v>294.96909561157224</v>
      </c>
      <c r="AU2361">
        <f t="shared" si="4919"/>
        <v>320.14962175034816</v>
      </c>
      <c r="AV2361">
        <f t="shared" si="4920"/>
        <v>0.79837435526215961</v>
      </c>
      <c r="AW2361">
        <f t="shared" si="4921"/>
        <v>3.1750733157729969</v>
      </c>
      <c r="AX2361">
        <f t="shared" si="4922"/>
        <v>31.281091970857325</v>
      </c>
      <c r="AY2361">
        <f t="shared" si="4923"/>
        <v>10.636692327912989</v>
      </c>
      <c r="AZ2361">
        <f t="shared" si="4924"/>
        <v>23.397396087646484</v>
      </c>
      <c r="BA2361">
        <f t="shared" si="4925"/>
        <v>2.8882616458889458</v>
      </c>
      <c r="BB2361">
        <f t="shared" si="4926"/>
        <v>0.44528313542917425</v>
      </c>
      <c r="BC2361">
        <f t="shared" si="4927"/>
        <v>2.0954345995188635</v>
      </c>
      <c r="BD2361">
        <f t="shared" si="4928"/>
        <v>0.79282704637008239</v>
      </c>
      <c r="BE2361">
        <f t="shared" si="4929"/>
        <v>0.28471911238206521</v>
      </c>
      <c r="BF2361">
        <f t="shared" si="4930"/>
        <v>99.471836425858982</v>
      </c>
      <c r="BG2361">
        <f t="shared" si="4931"/>
        <v>0.85915541638737158</v>
      </c>
      <c r="BH2361">
        <f t="shared" si="4932"/>
        <v>70.563582230680026</v>
      </c>
      <c r="BI2361">
        <f t="shared" si="4933"/>
        <v>1121.3683204789579</v>
      </c>
      <c r="BJ2361">
        <f t="shared" si="4934"/>
        <v>2.5539180525548044E-2</v>
      </c>
    </row>
    <row r="2362" spans="1:62" x14ac:dyDescent="0.45">
      <c r="A2362" s="1">
        <v>2180</v>
      </c>
      <c r="B2362" s="1" t="s">
        <v>2380</v>
      </c>
      <c r="C2362" s="1">
        <v>12665.500029202551</v>
      </c>
      <c r="D2362" s="1">
        <v>0</v>
      </c>
      <c r="E2362">
        <f t="shared" ref="E2362" si="4935">(S2362-U2362*(1000-V2362)/(1000-W2362))*AQ2362</f>
        <v>40.585847638402591</v>
      </c>
      <c r="F2362">
        <f t="shared" ref="F2362" si="4936">IF(BB2362&lt;&gt;0,1/(1/BB2362-1/N2362),0)</f>
        <v>0.52808084352879103</v>
      </c>
      <c r="G2362">
        <f t="shared" ref="G2362" si="4937">((BE2362-AR2362/2)*T2362-E2362)/(BE2362+AR2362/2)</f>
        <v>980.0049807636741</v>
      </c>
      <c r="H2362">
        <f t="shared" ref="H2362" si="4938">AR2362*1000</f>
        <v>4.862585789177194</v>
      </c>
      <c r="I2362">
        <f t="shared" ref="I2362" si="4939">(AW2362-BC2362)</f>
        <v>1.0796387162541334</v>
      </c>
      <c r="J2362">
        <f t="shared" ref="J2362" si="4940">(P2362+AV2362*D2362)</f>
        <v>24.975696563720703</v>
      </c>
      <c r="K2362" s="1">
        <v>6</v>
      </c>
      <c r="L2362">
        <f t="shared" ref="L2362" si="4941">(K2362*AK2362+AL2362)</f>
        <v>1.4200000166893005</v>
      </c>
      <c r="M2362" s="1">
        <v>1</v>
      </c>
      <c r="N2362">
        <f t="shared" ref="N2362" si="4942">L2362*(M2362+1)*(M2362+1)/(M2362*M2362+1)</f>
        <v>2.8400000333786011</v>
      </c>
      <c r="O2362" s="1">
        <v>21.819095611572266</v>
      </c>
      <c r="P2362" s="1">
        <v>24.975696563720703</v>
      </c>
      <c r="Q2362" s="1">
        <v>20.765604019165039</v>
      </c>
      <c r="R2362">
        <v>675</v>
      </c>
      <c r="S2362" s="1">
        <v>1200.2698974609375</v>
      </c>
      <c r="T2362" s="1">
        <v>1140.660888671875</v>
      </c>
      <c r="U2362" s="1">
        <f t="shared" ref="U2362" si="4943">T2362-(0.008076485841*(R2362-S2362)+0.07530378)</f>
        <v>1144.8279197814218</v>
      </c>
      <c r="V2362" s="1">
        <v>14.923694610595703</v>
      </c>
      <c r="W2362" s="1">
        <v>20.644399642944336</v>
      </c>
      <c r="X2362" s="1">
        <v>57.71966552734375</v>
      </c>
      <c r="Y2362" s="1">
        <v>79.843093872070313</v>
      </c>
      <c r="Z2362" s="1">
        <v>499.469970703125</v>
      </c>
      <c r="AA2362" s="1">
        <v>2000.9351806640625</v>
      </c>
      <c r="AB2362" s="1">
        <v>315.61013793945312</v>
      </c>
      <c r="AC2362" s="1">
        <v>101.50135803222656</v>
      </c>
      <c r="AD2362" s="1">
        <v>12.781546592712402</v>
      </c>
      <c r="AE2362" s="1">
        <v>0.45533713698387146</v>
      </c>
      <c r="AF2362" s="1">
        <v>0.10225619375705719</v>
      </c>
      <c r="AG2362" s="1">
        <v>8.9465040946379304E-4</v>
      </c>
      <c r="AH2362" s="1">
        <v>0.11009618639945984</v>
      </c>
      <c r="AI2362" s="1">
        <v>3.4071712289005518E-3</v>
      </c>
      <c r="AJ2362" s="1">
        <v>0.66666668653488159</v>
      </c>
      <c r="AK2362" s="1">
        <v>-0.21956524252891541</v>
      </c>
      <c r="AL2362" s="1">
        <v>2.737391471862793</v>
      </c>
      <c r="AM2362" s="1">
        <v>1</v>
      </c>
      <c r="AN2362" s="1">
        <v>0</v>
      </c>
      <c r="AO2362" s="1">
        <v>0.15999999642372131</v>
      </c>
      <c r="AP2362" s="1">
        <v>111115</v>
      </c>
      <c r="AQ2362">
        <f t="shared" ref="AQ2362" si="4944">Z2362*0.000001/(K2362*0.0001)</f>
        <v>0.83244995117187492</v>
      </c>
      <c r="AR2362">
        <f t="shared" ref="AR2362" si="4945">(W2362-V2362)/(1000-W2362)*AQ2362</f>
        <v>4.8625857891771941E-3</v>
      </c>
      <c r="AS2362">
        <f t="shared" ref="AS2362" si="4946">(P2362+273.15)</f>
        <v>298.12569656372068</v>
      </c>
      <c r="AT2362">
        <f t="shared" ref="AT2362" si="4947">(O2362+273.15)</f>
        <v>294.96909561157224</v>
      </c>
      <c r="AU2362">
        <f t="shared" ref="AU2362" si="4948">(AA2362*AM2362+AB2362*AN2362)*AO2362</f>
        <v>320.14962175034816</v>
      </c>
      <c r="AV2362">
        <f t="shared" ref="AV2362" si="4949">((AU2362+0.00000010773*(AT2362^4-AS2362^4))-AR2362*44100)/(L2362*0.92*2*29.3+0.00000043092*AS2362^3)</f>
        <v>0.79837435526215961</v>
      </c>
      <c r="AW2362">
        <f t="shared" ref="AW2362" si="4950">0.61365*EXP(17.502*J2362/(240.97+J2362))</f>
        <v>3.1750733157729969</v>
      </c>
      <c r="AX2362">
        <f t="shared" ref="AX2362" si="4951">AW2362*1000/AC2362</f>
        <v>31.281091970857325</v>
      </c>
      <c r="AY2362">
        <f t="shared" ref="AY2362" si="4952">(AX2362-W2362)</f>
        <v>10.636692327912989</v>
      </c>
      <c r="AZ2362">
        <f t="shared" ref="AZ2362" si="4953">IF(D2362,P2362,(O2362+P2362)/2)</f>
        <v>23.397396087646484</v>
      </c>
      <c r="BA2362">
        <f t="shared" ref="BA2362" si="4954">0.61365*EXP(17.502*AZ2362/(240.97+AZ2362))</f>
        <v>2.8882616458889458</v>
      </c>
      <c r="BB2362">
        <f t="shared" ref="BB2362" si="4955">IF(AY2362&lt;&gt;0,(1000-(AX2362+W2362)/2)/AY2362*AR2362,0)</f>
        <v>0.44528313542917425</v>
      </c>
      <c r="BC2362">
        <f t="shared" ref="BC2362" si="4956">W2362*AC2362/1000</f>
        <v>2.0954345995188635</v>
      </c>
      <c r="BD2362">
        <f t="shared" ref="BD2362" si="4957">(BA2362-BC2362)</f>
        <v>0.79282704637008239</v>
      </c>
      <c r="BE2362">
        <f t="shared" ref="BE2362" si="4958">1/(1.6/F2362+1.37/N2362)</f>
        <v>0.28471911238206521</v>
      </c>
      <c r="BF2362">
        <f t="shared" ref="BF2362" si="4959">G2362*AC2362*0.001</f>
        <v>99.471836425858982</v>
      </c>
      <c r="BG2362">
        <f t="shared" ref="BG2362" si="4960">G2362/T2362</f>
        <v>0.85915541638737158</v>
      </c>
      <c r="BH2362">
        <f t="shared" ref="BH2362" si="4961">(1-AR2362*AC2362/AW2362/F2362)*100</f>
        <v>70.563582230680026</v>
      </c>
      <c r="BI2362">
        <f t="shared" ref="BI2362" si="4962">(T2362-E2362/(N2362/1.35))</f>
        <v>1121.3683204789579</v>
      </c>
      <c r="BJ2362">
        <f t="shared" ref="BJ2362" si="4963">E2362*BH2362/100/BI2362</f>
        <v>2.5539180525548044E-2</v>
      </c>
    </row>
    <row r="2363" spans="1:62" x14ac:dyDescent="0.45">
      <c r="A2363" s="1">
        <v>2181</v>
      </c>
      <c r="B2363" s="1" t="s">
        <v>2382</v>
      </c>
      <c r="C2363" s="1">
        <v>12691.000032566488</v>
      </c>
      <c r="D2363" s="1">
        <v>0</v>
      </c>
      <c r="E2363">
        <f t="shared" ref="E2363:E2375" si="4964">(S2363-U2363*(1000-V2363)/(1000-W2363))*AQ2363</f>
        <v>40.45624077642421</v>
      </c>
      <c r="F2363">
        <f t="shared" ref="F2363:F2375" si="4965">IF(BB2363&lt;&gt;0,1/(1/BB2363-1/N2363),0)</f>
        <v>0.52121181741417744</v>
      </c>
      <c r="G2363">
        <f t="shared" ref="G2363:G2375" si="4966">((BE2363-AR2363/2)*T2363-E2363)/(BE2363+AR2363/2)</f>
        <v>978.6115866122351</v>
      </c>
      <c r="H2363">
        <f t="shared" ref="H2363:H2375" si="4967">AR2363*1000</f>
        <v>4.8126841032061325</v>
      </c>
      <c r="I2363">
        <f t="shared" ref="I2363:I2375" si="4968">(AW2363-BC2363)</f>
        <v>1.0804312718646321</v>
      </c>
      <c r="J2363">
        <f t="shared" ref="J2363:J2375" si="4969">(P2363+AV2363*D2363)</f>
        <v>24.980545043945313</v>
      </c>
      <c r="K2363" s="1">
        <v>6</v>
      </c>
      <c r="L2363">
        <f t="shared" ref="L2363:L2375" si="4970">(K2363*AK2363+AL2363)</f>
        <v>1.4200000166893005</v>
      </c>
      <c r="M2363" s="1">
        <v>1</v>
      </c>
      <c r="N2363">
        <f t="shared" ref="N2363:N2375" si="4971">L2363*(M2363+1)*(M2363+1)/(M2363*M2363+1)</f>
        <v>2.8400000333786011</v>
      </c>
      <c r="O2363" s="1">
        <v>21.819314956665039</v>
      </c>
      <c r="P2363" s="1">
        <v>24.980545043945313</v>
      </c>
      <c r="Q2363" s="1">
        <v>20.765533447265625</v>
      </c>
      <c r="R2363">
        <v>675</v>
      </c>
      <c r="S2363" s="1">
        <v>1199.811279296875</v>
      </c>
      <c r="T2363" s="1">
        <v>1140.4317626953125</v>
      </c>
      <c r="U2363" s="1">
        <f t="shared" si="4819"/>
        <v>1144.5950897817509</v>
      </c>
      <c r="V2363" s="1">
        <v>14.98359489440918</v>
      </c>
      <c r="W2363" s="1">
        <v>20.645572662353516</v>
      </c>
      <c r="X2363" s="1">
        <v>58.456203460693359</v>
      </c>
      <c r="Y2363" s="1">
        <v>79.847404479980469</v>
      </c>
      <c r="Z2363" s="1">
        <v>499.4710693359375</v>
      </c>
      <c r="AA2363" s="1">
        <v>2000.96533203125</v>
      </c>
      <c r="AB2363" s="1">
        <v>321.32196044921875</v>
      </c>
      <c r="AC2363" s="1">
        <v>101.50167083740234</v>
      </c>
      <c r="AD2363" s="1">
        <v>13.749185562133789</v>
      </c>
      <c r="AE2363" s="1">
        <v>0.45281562209129333</v>
      </c>
      <c r="AF2363" s="1">
        <v>0.32180601358413696</v>
      </c>
      <c r="AG2363" s="1">
        <v>1.6328861238434911E-3</v>
      </c>
      <c r="AH2363" s="1">
        <v>0.38931924104690552</v>
      </c>
      <c r="AI2363" s="1">
        <v>4.2419489473104477E-3</v>
      </c>
      <c r="AJ2363" s="1">
        <v>0.66666668653488159</v>
      </c>
      <c r="AK2363" s="1">
        <v>-0.21956524252891541</v>
      </c>
      <c r="AL2363" s="1">
        <v>2.737391471862793</v>
      </c>
      <c r="AM2363" s="1">
        <v>1</v>
      </c>
      <c r="AN2363" s="1">
        <v>0</v>
      </c>
      <c r="AO2363" s="1">
        <v>0.15999999642372131</v>
      </c>
      <c r="AP2363" s="1">
        <v>111115</v>
      </c>
      <c r="AQ2363">
        <f t="shared" ref="AQ2363:AQ2375" si="4972">Z2363*0.000001/(K2363*0.0001)</f>
        <v>0.83245178222656246</v>
      </c>
      <c r="AR2363">
        <f t="shared" ref="AR2363:AR2375" si="4973">(W2363-V2363)/(1000-W2363)*AQ2363</f>
        <v>4.8126841032061322E-3</v>
      </c>
      <c r="AS2363">
        <f t="shared" ref="AS2363:AS2375" si="4974">(P2363+273.15)</f>
        <v>298.13054504394529</v>
      </c>
      <c r="AT2363">
        <f t="shared" ref="AT2363:AT2375" si="4975">(O2363+273.15)</f>
        <v>294.96931495666502</v>
      </c>
      <c r="AU2363">
        <f t="shared" ref="AU2363:AU2375" si="4976">(AA2363*AM2363+AB2363*AN2363)*AO2363</f>
        <v>320.15444596899033</v>
      </c>
      <c r="AV2363">
        <f t="shared" ref="AV2363:AV2375" si="4977">((AU2363+0.00000010773*(AT2363^4-AS2363^4))-AR2363*44100)/(L2363*0.92*2*29.3+0.00000043092*AS2363^3)</f>
        <v>0.82283742843728058</v>
      </c>
      <c r="AW2363">
        <f t="shared" ref="AW2363:AW2375" si="4978">0.61365*EXP(17.502*J2363/(240.97+J2363))</f>
        <v>3.1759913924885108</v>
      </c>
      <c r="AX2363">
        <f t="shared" ref="AX2363:AX2375" si="4979">AW2363*1000/AC2363</f>
        <v>31.290040511512348</v>
      </c>
      <c r="AY2363">
        <f t="shared" ref="AY2363:AY2375" si="4980">(AX2363-W2363)</f>
        <v>10.644467849158833</v>
      </c>
      <c r="AZ2363">
        <f t="shared" ref="AZ2363:AZ2375" si="4981">IF(D2363,P2363,(O2363+P2363)/2)</f>
        <v>23.399930000305176</v>
      </c>
      <c r="BA2363">
        <f t="shared" ref="BA2363:BA2375" si="4982">0.61365*EXP(17.502*AZ2363/(240.97+AZ2363))</f>
        <v>2.8887033099743298</v>
      </c>
      <c r="BB2363">
        <f t="shared" ref="BB2363:BB2375" si="4983">IF(AY2363&lt;&gt;0,(1000-(AX2363+W2363)/2)/AY2363*AR2363,0)</f>
        <v>0.44038925380572308</v>
      </c>
      <c r="BC2363">
        <f t="shared" ref="BC2363:BC2375" si="4984">W2363*AC2363/1000</f>
        <v>2.0955601206238788</v>
      </c>
      <c r="BD2363">
        <f t="shared" ref="BD2363:BD2375" si="4985">(BA2363-BC2363)</f>
        <v>0.79314318935045103</v>
      </c>
      <c r="BE2363">
        <f t="shared" ref="BE2363:BE2375" si="4986">1/(1.6/F2363+1.37/N2363)</f>
        <v>0.28151856585327711</v>
      </c>
      <c r="BF2363">
        <f t="shared" ref="BF2363:BF2375" si="4987">G2363*AC2363*0.001</f>
        <v>99.33071114198313</v>
      </c>
      <c r="BG2363">
        <f t="shared" ref="BG2363:BG2375" si="4988">G2363/T2363</f>
        <v>0.8581062178585509</v>
      </c>
      <c r="BH2363">
        <f t="shared" ref="BH2363:BH2375" si="4989">(1-AR2363*AC2363/AW2363/F2363)*100</f>
        <v>70.490151703102114</v>
      </c>
      <c r="BI2363">
        <f t="shared" ref="BI2363:BI2375" si="4990">(T2363-E2363/(N2363/1.35))</f>
        <v>1121.20080339733</v>
      </c>
      <c r="BJ2363">
        <f t="shared" ref="BJ2363:BJ2375" si="4991">E2363*BH2363/100/BI2363</f>
        <v>2.5434931379163146E-2</v>
      </c>
    </row>
    <row r="2364" spans="1:62" x14ac:dyDescent="0.45">
      <c r="A2364" s="1">
        <v>2182</v>
      </c>
      <c r="B2364" s="1" t="s">
        <v>2383</v>
      </c>
      <c r="C2364" s="1">
        <v>12696.000032454729</v>
      </c>
      <c r="D2364" s="1">
        <v>0</v>
      </c>
      <c r="E2364">
        <f t="shared" si="4964"/>
        <v>40.551429014510056</v>
      </c>
      <c r="F2364">
        <f t="shared" si="4965"/>
        <v>0.50687088536064584</v>
      </c>
      <c r="G2364">
        <f t="shared" si="4966"/>
        <v>974.07534553588994</v>
      </c>
      <c r="H2364">
        <f t="shared" si="4967"/>
        <v>4.6828304729115251</v>
      </c>
      <c r="I2364">
        <f t="shared" si="4968"/>
        <v>1.0764375224250728</v>
      </c>
      <c r="J2364">
        <f t="shared" si="4969"/>
        <v>24.959320068359375</v>
      </c>
      <c r="K2364" s="1">
        <v>6</v>
      </c>
      <c r="L2364">
        <f t="shared" si="4970"/>
        <v>1.4200000166893005</v>
      </c>
      <c r="M2364" s="1">
        <v>1</v>
      </c>
      <c r="N2364">
        <f t="shared" si="4971"/>
        <v>2.8400000333786011</v>
      </c>
      <c r="O2364" s="1">
        <v>21.819620132446289</v>
      </c>
      <c r="P2364" s="1">
        <v>24.959320068359375</v>
      </c>
      <c r="Q2364" s="1">
        <v>20.762056350708008</v>
      </c>
      <c r="R2364">
        <v>675</v>
      </c>
      <c r="S2364" s="1">
        <v>1198.953857421875</v>
      </c>
      <c r="T2364" s="1">
        <v>1139.652587890625</v>
      </c>
      <c r="U2364" s="1">
        <f t="shared" si="4819"/>
        <v>1143.8089900214302</v>
      </c>
      <c r="V2364" s="1">
        <v>15.136319160461426</v>
      </c>
      <c r="W2364" s="1">
        <v>20.645259857177734</v>
      </c>
      <c r="X2364" s="1">
        <v>59.06658935546875</v>
      </c>
      <c r="Y2364" s="1">
        <v>79.846603393554688</v>
      </c>
      <c r="Z2364" s="1">
        <v>499.49554443359375</v>
      </c>
      <c r="AA2364" s="1">
        <v>2001.11083984375</v>
      </c>
      <c r="AB2364" s="1">
        <v>339.47940063476562</v>
      </c>
      <c r="AC2364" s="1">
        <v>101.50206756591797</v>
      </c>
      <c r="AD2364" s="1">
        <v>13.749185562133789</v>
      </c>
      <c r="AE2364" s="1">
        <v>0.45281562209129333</v>
      </c>
      <c r="AF2364" s="1">
        <v>0.32180601358413696</v>
      </c>
      <c r="AG2364" s="1">
        <v>1.6328861238434911E-3</v>
      </c>
      <c r="AH2364" s="1">
        <v>0.38931924104690552</v>
      </c>
      <c r="AI2364" s="1">
        <v>4.2419489473104477E-3</v>
      </c>
      <c r="AJ2364" s="1">
        <v>0.66666668653488159</v>
      </c>
      <c r="AK2364" s="1">
        <v>-0.21956524252891541</v>
      </c>
      <c r="AL2364" s="1">
        <v>2.737391471862793</v>
      </c>
      <c r="AM2364" s="1">
        <v>1</v>
      </c>
      <c r="AN2364" s="1">
        <v>0</v>
      </c>
      <c r="AO2364" s="1">
        <v>0.15999999642372131</v>
      </c>
      <c r="AP2364" s="1">
        <v>111115</v>
      </c>
      <c r="AQ2364">
        <f t="shared" si="4972"/>
        <v>0.83249257405598953</v>
      </c>
      <c r="AR2364">
        <f t="shared" si="4973"/>
        <v>4.6828304729115248E-3</v>
      </c>
      <c r="AS2364">
        <f t="shared" si="4974"/>
        <v>298.10932006835935</v>
      </c>
      <c r="AT2364">
        <f t="shared" si="4975"/>
        <v>294.96962013244627</v>
      </c>
      <c r="AU2364">
        <f t="shared" si="4976"/>
        <v>320.17772721846995</v>
      </c>
      <c r="AV2364">
        <f t="shared" si="4977"/>
        <v>0.89101357566922068</v>
      </c>
      <c r="AW2364">
        <f t="shared" si="4978"/>
        <v>3.1719740833642613</v>
      </c>
      <c r="AX2364">
        <f t="shared" si="4979"/>
        <v>31.250339618001401</v>
      </c>
      <c r="AY2364">
        <f t="shared" si="4980"/>
        <v>10.605079760823667</v>
      </c>
      <c r="AZ2364">
        <f t="shared" si="4981"/>
        <v>23.389470100402832</v>
      </c>
      <c r="BA2364">
        <f t="shared" si="4982"/>
        <v>2.8868805178707522</v>
      </c>
      <c r="BB2364">
        <f t="shared" si="4983"/>
        <v>0.43010721545399017</v>
      </c>
      <c r="BC2364">
        <f t="shared" si="4984"/>
        <v>2.0955365609391885</v>
      </c>
      <c r="BD2364">
        <f t="shared" si="4985"/>
        <v>0.79134395693156367</v>
      </c>
      <c r="BE2364">
        <f t="shared" si="4986"/>
        <v>0.27479950237410072</v>
      </c>
      <c r="BF2364">
        <f t="shared" si="4987"/>
        <v>98.870661536878785</v>
      </c>
      <c r="BG2364">
        <f t="shared" si="4988"/>
        <v>0.85471252896358463</v>
      </c>
      <c r="BH2364">
        <f t="shared" si="4989"/>
        <v>70.436465984477124</v>
      </c>
      <c r="BI2364">
        <f t="shared" si="4990"/>
        <v>1120.3763806630984</v>
      </c>
      <c r="BJ2364">
        <f t="shared" si="4991"/>
        <v>2.5494105371196472E-2</v>
      </c>
    </row>
    <row r="2365" spans="1:62" x14ac:dyDescent="0.45">
      <c r="A2365" s="1">
        <v>2183</v>
      </c>
      <c r="B2365" s="1" t="s">
        <v>2384</v>
      </c>
      <c r="C2365" s="1">
        <v>12701.500032331795</v>
      </c>
      <c r="D2365" s="1">
        <v>0</v>
      </c>
      <c r="E2365">
        <f t="shared" si="4964"/>
        <v>40.720229199603665</v>
      </c>
      <c r="F2365">
        <f t="shared" si="4965"/>
        <v>0.51248522468836688</v>
      </c>
      <c r="G2365">
        <f t="shared" si="4966"/>
        <v>974.86847515439945</v>
      </c>
      <c r="H2365">
        <f t="shared" si="4967"/>
        <v>4.6796197662003918</v>
      </c>
      <c r="I2365">
        <f t="shared" si="4968"/>
        <v>1.0657589155144054</v>
      </c>
      <c r="J2365">
        <f t="shared" si="4969"/>
        <v>24.90240478515625</v>
      </c>
      <c r="K2365" s="1">
        <v>6</v>
      </c>
      <c r="L2365">
        <f t="shared" si="4970"/>
        <v>1.4200000166893005</v>
      </c>
      <c r="M2365" s="1">
        <v>1</v>
      </c>
      <c r="N2365">
        <f t="shared" si="4971"/>
        <v>2.8400000333786011</v>
      </c>
      <c r="O2365" s="1">
        <v>21.818565368652344</v>
      </c>
      <c r="P2365" s="1">
        <v>24.90240478515625</v>
      </c>
      <c r="Q2365" s="1">
        <v>20.757001876831055</v>
      </c>
      <c r="R2365">
        <v>675</v>
      </c>
      <c r="S2365" s="1">
        <v>1198.9720458984375</v>
      </c>
      <c r="T2365" s="1">
        <v>1139.4736328125</v>
      </c>
      <c r="U2365" s="1">
        <f t="shared" ref="U2365:U2389" si="4992">T2365-(0.008076485841*(R2365-S2365)+0.07530378)</f>
        <v>1143.6301818422785</v>
      </c>
      <c r="V2365" s="1">
        <v>15.139402389526367</v>
      </c>
      <c r="W2365" s="1">
        <v>20.644535064697266</v>
      </c>
      <c r="X2365" s="1">
        <v>59.126274108886719</v>
      </c>
      <c r="Y2365" s="1">
        <v>79.84869384765625</v>
      </c>
      <c r="Z2365" s="1">
        <v>499.49871826171875</v>
      </c>
      <c r="AA2365" s="1">
        <v>2001.2735595703125</v>
      </c>
      <c r="AB2365" s="1">
        <v>420.27279663085937</v>
      </c>
      <c r="AC2365" s="1">
        <v>101.50214385986328</v>
      </c>
      <c r="AD2365" s="1">
        <v>13.749185562133789</v>
      </c>
      <c r="AE2365" s="1">
        <v>0.45281562209129333</v>
      </c>
      <c r="AF2365" s="1">
        <v>0.32180601358413696</v>
      </c>
      <c r="AG2365" s="1">
        <v>1.6328861238434911E-3</v>
      </c>
      <c r="AH2365" s="1">
        <v>0.38931924104690552</v>
      </c>
      <c r="AI2365" s="1">
        <v>4.2419489473104477E-3</v>
      </c>
      <c r="AJ2365" s="1">
        <v>0.66666668653488159</v>
      </c>
      <c r="AK2365" s="1">
        <v>-0.21956524252891541</v>
      </c>
      <c r="AL2365" s="1">
        <v>2.737391471862793</v>
      </c>
      <c r="AM2365" s="1">
        <v>1</v>
      </c>
      <c r="AN2365" s="1">
        <v>0</v>
      </c>
      <c r="AO2365" s="1">
        <v>0.15999999642372131</v>
      </c>
      <c r="AP2365" s="1">
        <v>111115</v>
      </c>
      <c r="AQ2365">
        <f t="shared" si="4972"/>
        <v>0.83249786376953105</v>
      </c>
      <c r="AR2365">
        <f t="shared" si="4973"/>
        <v>4.6796197662003916E-3</v>
      </c>
      <c r="AS2365">
        <f t="shared" si="4974"/>
        <v>298.05240478515623</v>
      </c>
      <c r="AT2365">
        <f t="shared" si="4975"/>
        <v>294.96856536865232</v>
      </c>
      <c r="AU2365">
        <f t="shared" si="4976"/>
        <v>320.20376237413802</v>
      </c>
      <c r="AV2365">
        <f t="shared" si="4977"/>
        <v>0.90023727351691141</v>
      </c>
      <c r="AW2365">
        <f t="shared" si="4978"/>
        <v>3.1612234835712991</v>
      </c>
      <c r="AX2365">
        <f t="shared" si="4979"/>
        <v>31.144401126500082</v>
      </c>
      <c r="AY2365">
        <f t="shared" si="4980"/>
        <v>10.499866061802816</v>
      </c>
      <c r="AZ2365">
        <f t="shared" si="4981"/>
        <v>23.360485076904297</v>
      </c>
      <c r="BA2365">
        <f t="shared" si="4982"/>
        <v>2.8818347045135133</v>
      </c>
      <c r="BB2365">
        <f t="shared" si="4983"/>
        <v>0.43414301426644131</v>
      </c>
      <c r="BC2365">
        <f t="shared" si="4984"/>
        <v>2.0954645680568937</v>
      </c>
      <c r="BD2365">
        <f t="shared" si="4985"/>
        <v>0.78637013645661957</v>
      </c>
      <c r="BE2365">
        <f t="shared" si="4986"/>
        <v>0.27743594678202432</v>
      </c>
      <c r="BF2365">
        <f t="shared" si="4987"/>
        <v>98.951240209567402</v>
      </c>
      <c r="BG2365">
        <f t="shared" si="4988"/>
        <v>0.85554281124363118</v>
      </c>
      <c r="BH2365">
        <f t="shared" si="4989"/>
        <v>70.680994594923902</v>
      </c>
      <c r="BI2365">
        <f t="shared" si="4990"/>
        <v>1120.1171860613119</v>
      </c>
      <c r="BJ2365">
        <f t="shared" si="4991"/>
        <v>2.5695046337800835E-2</v>
      </c>
    </row>
    <row r="2366" spans="1:62" x14ac:dyDescent="0.45">
      <c r="A2366" s="1">
        <v>2184</v>
      </c>
      <c r="B2366" s="1" t="s">
        <v>2385</v>
      </c>
      <c r="C2366" s="1">
        <v>12706.500032220036</v>
      </c>
      <c r="D2366" s="1">
        <v>0</v>
      </c>
      <c r="E2366">
        <f t="shared" si="4964"/>
        <v>40.875125132299743</v>
      </c>
      <c r="F2366">
        <f t="shared" si="4965"/>
        <v>0.52879361319279305</v>
      </c>
      <c r="G2366">
        <f t="shared" si="4966"/>
        <v>978.73382161125426</v>
      </c>
      <c r="H2366">
        <f t="shared" si="4967"/>
        <v>4.7634143284954558</v>
      </c>
      <c r="I2366">
        <f t="shared" si="4968"/>
        <v>1.0565442217498417</v>
      </c>
      <c r="J2366">
        <f t="shared" si="4969"/>
        <v>24.853235244750977</v>
      </c>
      <c r="K2366" s="1">
        <v>6</v>
      </c>
      <c r="L2366">
        <f t="shared" si="4970"/>
        <v>1.4200000166893005</v>
      </c>
      <c r="M2366" s="1">
        <v>1</v>
      </c>
      <c r="N2366">
        <f t="shared" si="4971"/>
        <v>2.8400000333786011</v>
      </c>
      <c r="O2366" s="1">
        <v>21.817337036132812</v>
      </c>
      <c r="P2366" s="1">
        <v>24.853235244750977</v>
      </c>
      <c r="Q2366" s="1">
        <v>20.756729125976562</v>
      </c>
      <c r="R2366">
        <v>675</v>
      </c>
      <c r="S2366" s="1">
        <v>1199.638916015625</v>
      </c>
      <c r="T2366" s="1">
        <v>1139.831298828125</v>
      </c>
      <c r="U2366" s="1">
        <f t="shared" si="4992"/>
        <v>1143.9932338249628</v>
      </c>
      <c r="V2366" s="1">
        <v>15.040404319763184</v>
      </c>
      <c r="W2366" s="1">
        <v>20.644172668457031</v>
      </c>
      <c r="X2366" s="1">
        <v>58.414524078369141</v>
      </c>
      <c r="Y2366" s="1">
        <v>79.852912902832031</v>
      </c>
      <c r="Z2366" s="1">
        <v>499.49362182617187</v>
      </c>
      <c r="AA2366" s="1">
        <v>2001.1578369140625</v>
      </c>
      <c r="AB2366" s="1">
        <v>497.83331298828125</v>
      </c>
      <c r="AC2366" s="1">
        <v>101.50164031982422</v>
      </c>
      <c r="AD2366" s="1">
        <v>13.749185562133789</v>
      </c>
      <c r="AE2366" s="1">
        <v>0.45281562209129333</v>
      </c>
      <c r="AF2366" s="1">
        <v>0.32180601358413696</v>
      </c>
      <c r="AG2366" s="1">
        <v>1.6328861238434911E-3</v>
      </c>
      <c r="AH2366" s="1">
        <v>0.38931924104690552</v>
      </c>
      <c r="AI2366" s="1">
        <v>4.2419489473104477E-3</v>
      </c>
      <c r="AJ2366" s="1">
        <v>0.66666668653488159</v>
      </c>
      <c r="AK2366" s="1">
        <v>-0.21956524252891541</v>
      </c>
      <c r="AL2366" s="1">
        <v>2.737391471862793</v>
      </c>
      <c r="AM2366" s="1">
        <v>1</v>
      </c>
      <c r="AN2366" s="1">
        <v>0</v>
      </c>
      <c r="AO2366" s="1">
        <v>0.15999999642372131</v>
      </c>
      <c r="AP2366" s="1">
        <v>111115</v>
      </c>
      <c r="AQ2366">
        <f t="shared" si="4972"/>
        <v>0.83248936971028642</v>
      </c>
      <c r="AR2366">
        <f t="shared" si="4973"/>
        <v>4.7634143284954562E-3</v>
      </c>
      <c r="AS2366">
        <f t="shared" si="4974"/>
        <v>298.00323524475095</v>
      </c>
      <c r="AT2366">
        <f t="shared" si="4975"/>
        <v>294.96733703613279</v>
      </c>
      <c r="AU2366">
        <f t="shared" si="4976"/>
        <v>320.18524674955188</v>
      </c>
      <c r="AV2366">
        <f t="shared" si="4977"/>
        <v>0.86429458987035401</v>
      </c>
      <c r="AW2366">
        <f t="shared" si="4978"/>
        <v>3.1519616106439132</v>
      </c>
      <c r="AX2366">
        <f t="shared" si="4979"/>
        <v>31.053307125996326</v>
      </c>
      <c r="AY2366">
        <f t="shared" si="4980"/>
        <v>10.409134457539295</v>
      </c>
      <c r="AZ2366">
        <f t="shared" si="4981"/>
        <v>23.335286140441895</v>
      </c>
      <c r="BA2366">
        <f t="shared" si="4982"/>
        <v>2.8774542562428147</v>
      </c>
      <c r="BB2366">
        <f t="shared" si="4983"/>
        <v>0.44578980984672684</v>
      </c>
      <c r="BC2366">
        <f t="shared" si="4984"/>
        <v>2.0954173888940715</v>
      </c>
      <c r="BD2366">
        <f t="shared" si="4985"/>
        <v>0.78203686734874323</v>
      </c>
      <c r="BE2366">
        <f t="shared" si="4986"/>
        <v>0.28505056473203766</v>
      </c>
      <c r="BF2366">
        <f t="shared" si="4987"/>
        <v>99.343088330032529</v>
      </c>
      <c r="BG2366">
        <f t="shared" si="4988"/>
        <v>0.85866550832347111</v>
      </c>
      <c r="BH2366">
        <f t="shared" si="4989"/>
        <v>70.991565020925776</v>
      </c>
      <c r="BI2366">
        <f t="shared" si="4990"/>
        <v>1120.4012219689505</v>
      </c>
      <c r="BJ2366">
        <f t="shared" si="4991"/>
        <v>2.589955318389104E-2</v>
      </c>
    </row>
    <row r="2367" spans="1:62" x14ac:dyDescent="0.45">
      <c r="A2367" s="1">
        <v>2185</v>
      </c>
      <c r="B2367" s="1" t="s">
        <v>2386</v>
      </c>
      <c r="C2367" s="1">
        <v>12711.500032108277</v>
      </c>
      <c r="D2367" s="1">
        <v>0</v>
      </c>
      <c r="E2367">
        <f t="shared" si="4964"/>
        <v>40.447443705470135</v>
      </c>
      <c r="F2367">
        <f t="shared" si="4965"/>
        <v>0.54458961054201716</v>
      </c>
      <c r="G2367">
        <f t="shared" si="4966"/>
        <v>984.66343321226145</v>
      </c>
      <c r="H2367">
        <f t="shared" si="4967"/>
        <v>4.8626763180341355</v>
      </c>
      <c r="I2367">
        <f t="shared" si="4968"/>
        <v>1.052200910817771</v>
      </c>
      <c r="J2367">
        <f t="shared" si="4969"/>
        <v>24.831499099731445</v>
      </c>
      <c r="K2367" s="1">
        <v>6</v>
      </c>
      <c r="L2367">
        <f t="shared" si="4970"/>
        <v>1.4200000166893005</v>
      </c>
      <c r="M2367" s="1">
        <v>1</v>
      </c>
      <c r="N2367">
        <f t="shared" si="4971"/>
        <v>2.8400000333786011</v>
      </c>
      <c r="O2367" s="1">
        <v>21.817575454711914</v>
      </c>
      <c r="P2367" s="1">
        <v>24.831499099731445</v>
      </c>
      <c r="Q2367" s="1">
        <v>20.762456893920898</v>
      </c>
      <c r="R2367">
        <v>675</v>
      </c>
      <c r="S2367" s="1">
        <v>1200.126708984375</v>
      </c>
      <c r="T2367" s="1">
        <v>1140.6839599609375</v>
      </c>
      <c r="U2367" s="1">
        <f t="shared" si="4992"/>
        <v>1144.8498346107808</v>
      </c>
      <c r="V2367" s="1">
        <v>14.925942420959473</v>
      </c>
      <c r="W2367" s="1">
        <v>20.646833419799805</v>
      </c>
      <c r="X2367" s="1">
        <v>57.80621337890625</v>
      </c>
      <c r="Y2367" s="1">
        <v>79.860221862792969</v>
      </c>
      <c r="Z2367" s="1">
        <v>499.4617919921875</v>
      </c>
      <c r="AA2367" s="1">
        <v>2000.8740234375</v>
      </c>
      <c r="AB2367" s="1">
        <v>521.66107177734375</v>
      </c>
      <c r="AC2367" s="1">
        <v>101.50098419189453</v>
      </c>
      <c r="AD2367" s="1">
        <v>13.749185562133789</v>
      </c>
      <c r="AE2367" s="1">
        <v>0.45281562209129333</v>
      </c>
      <c r="AF2367" s="1">
        <v>0.32180601358413696</v>
      </c>
      <c r="AG2367" s="1">
        <v>1.6328861238434911E-3</v>
      </c>
      <c r="AH2367" s="1">
        <v>0.38931924104690552</v>
      </c>
      <c r="AI2367" s="1">
        <v>4.2419489473104477E-3</v>
      </c>
      <c r="AJ2367" s="1">
        <v>0.66666668653488159</v>
      </c>
      <c r="AK2367" s="1">
        <v>-0.21956524252891541</v>
      </c>
      <c r="AL2367" s="1">
        <v>2.737391471862793</v>
      </c>
      <c r="AM2367" s="1">
        <v>1</v>
      </c>
      <c r="AN2367" s="1">
        <v>0</v>
      </c>
      <c r="AO2367" s="1">
        <v>0.15999999642372131</v>
      </c>
      <c r="AP2367" s="1">
        <v>111115</v>
      </c>
      <c r="AQ2367">
        <f t="shared" si="4972"/>
        <v>0.83243631998697909</v>
      </c>
      <c r="AR2367">
        <f t="shared" si="4973"/>
        <v>4.8626763180341353E-3</v>
      </c>
      <c r="AS2367">
        <f t="shared" si="4974"/>
        <v>297.98149909973142</v>
      </c>
      <c r="AT2367">
        <f t="shared" si="4975"/>
        <v>294.96757545471189</v>
      </c>
      <c r="AU2367">
        <f t="shared" si="4976"/>
        <v>320.13983659431688</v>
      </c>
      <c r="AV2367">
        <f t="shared" si="4977"/>
        <v>0.81688237786806306</v>
      </c>
      <c r="AW2367">
        <f t="shared" si="4978"/>
        <v>3.1478748233735505</v>
      </c>
      <c r="AX2367">
        <f t="shared" si="4979"/>
        <v>31.013244338816246</v>
      </c>
      <c r="AY2367">
        <f t="shared" si="4980"/>
        <v>10.366410919016442</v>
      </c>
      <c r="AZ2367">
        <f t="shared" si="4981"/>
        <v>23.32453727722168</v>
      </c>
      <c r="BA2367">
        <f t="shared" si="4982"/>
        <v>2.8755875040363246</v>
      </c>
      <c r="BB2367">
        <f t="shared" si="4983"/>
        <v>0.45696367206435934</v>
      </c>
      <c r="BC2367">
        <f t="shared" si="4984"/>
        <v>2.0956739125557795</v>
      </c>
      <c r="BD2367">
        <f t="shared" si="4985"/>
        <v>0.77991359148054507</v>
      </c>
      <c r="BE2367">
        <f t="shared" si="4986"/>
        <v>0.29236461941407099</v>
      </c>
      <c r="BF2367">
        <f t="shared" si="4987"/>
        <v>99.944307568814352</v>
      </c>
      <c r="BG2367">
        <f t="shared" si="4988"/>
        <v>0.86322195084252873</v>
      </c>
      <c r="BH2367">
        <f t="shared" si="4989"/>
        <v>71.208863446263763</v>
      </c>
      <c r="BI2367">
        <f t="shared" si="4990"/>
        <v>1121.4571823691692</v>
      </c>
      <c r="BJ2367">
        <f t="shared" si="4991"/>
        <v>2.5682803952341477E-2</v>
      </c>
    </row>
    <row r="2368" spans="1:62" x14ac:dyDescent="0.45">
      <c r="A2368" s="1">
        <v>2186</v>
      </c>
      <c r="B2368" s="1" t="s">
        <v>2387</v>
      </c>
      <c r="C2368" s="1">
        <v>12717.000031985343</v>
      </c>
      <c r="D2368" s="1">
        <v>0</v>
      </c>
      <c r="E2368">
        <f t="shared" si="4964"/>
        <v>40.047457187697049</v>
      </c>
      <c r="F2368">
        <f t="shared" si="4965"/>
        <v>0.54666367180170783</v>
      </c>
      <c r="G2368">
        <f t="shared" si="4966"/>
        <v>986.75852121957519</v>
      </c>
      <c r="H2368">
        <f t="shared" si="4967"/>
        <v>4.8704753066382116</v>
      </c>
      <c r="I2368">
        <f t="shared" si="4968"/>
        <v>1.0505269109890452</v>
      </c>
      <c r="J2368">
        <f t="shared" si="4969"/>
        <v>24.8265380859375</v>
      </c>
      <c r="K2368" s="1">
        <v>6</v>
      </c>
      <c r="L2368">
        <f t="shared" si="4970"/>
        <v>1.4200000166893005</v>
      </c>
      <c r="M2368" s="1">
        <v>1</v>
      </c>
      <c r="N2368">
        <f t="shared" si="4971"/>
        <v>2.8400000333786011</v>
      </c>
      <c r="O2368" s="1">
        <v>21.820549011230469</v>
      </c>
      <c r="P2368" s="1">
        <v>24.8265380859375</v>
      </c>
      <c r="Q2368" s="1">
        <v>20.785690307617187</v>
      </c>
      <c r="R2368">
        <v>675</v>
      </c>
      <c r="S2368" s="1">
        <v>1199.9273681640625</v>
      </c>
      <c r="T2368" s="1">
        <v>1140.954833984375</v>
      </c>
      <c r="U2368" s="1">
        <f t="shared" si="4992"/>
        <v>1145.1190986609054</v>
      </c>
      <c r="V2368" s="1">
        <v>14.924304962158203</v>
      </c>
      <c r="W2368" s="1">
        <v>20.654285430908203</v>
      </c>
      <c r="X2368" s="1">
        <v>57.743686676025391</v>
      </c>
      <c r="Y2368" s="1">
        <v>79.873542785644531</v>
      </c>
      <c r="Z2368" s="1">
        <v>499.46548461914062</v>
      </c>
      <c r="AA2368" s="1">
        <v>2000.4947509765625</v>
      </c>
      <c r="AB2368" s="1">
        <v>450.10122680664062</v>
      </c>
      <c r="AC2368" s="1">
        <v>101.50028228759766</v>
      </c>
      <c r="AD2368" s="1">
        <v>13.749185562133789</v>
      </c>
      <c r="AE2368" s="1">
        <v>0.45281562209129333</v>
      </c>
      <c r="AF2368" s="1">
        <v>0.32180601358413696</v>
      </c>
      <c r="AG2368" s="1">
        <v>1.6328861238434911E-3</v>
      </c>
      <c r="AH2368" s="1">
        <v>0.38931924104690552</v>
      </c>
      <c r="AI2368" s="1">
        <v>4.2419489473104477E-3</v>
      </c>
      <c r="AJ2368" s="1">
        <v>1</v>
      </c>
      <c r="AK2368" s="1">
        <v>-0.21956524252891541</v>
      </c>
      <c r="AL2368" s="1">
        <v>2.737391471862793</v>
      </c>
      <c r="AM2368" s="1">
        <v>1</v>
      </c>
      <c r="AN2368" s="1">
        <v>0</v>
      </c>
      <c r="AO2368" s="1">
        <v>0.15999999642372131</v>
      </c>
      <c r="AP2368" s="1">
        <v>111115</v>
      </c>
      <c r="AQ2368">
        <f t="shared" si="4972"/>
        <v>0.83244247436523433</v>
      </c>
      <c r="AR2368">
        <f t="shared" si="4973"/>
        <v>4.8704753066382113E-3</v>
      </c>
      <c r="AS2368">
        <f t="shared" si="4974"/>
        <v>297.97653808593748</v>
      </c>
      <c r="AT2368">
        <f t="shared" si="4975"/>
        <v>294.97054901123045</v>
      </c>
      <c r="AU2368">
        <f t="shared" si="4976"/>
        <v>320.07915300192326</v>
      </c>
      <c r="AV2368">
        <f t="shared" si="4977"/>
        <v>0.81330437955195534</v>
      </c>
      <c r="AW2368">
        <f t="shared" si="4978"/>
        <v>3.1469427126748433</v>
      </c>
      <c r="AX2368">
        <f t="shared" si="4979"/>
        <v>31.004275473422688</v>
      </c>
      <c r="AY2368">
        <f t="shared" si="4980"/>
        <v>10.349990042514484</v>
      </c>
      <c r="AZ2368">
        <f t="shared" si="4981"/>
        <v>23.323543548583984</v>
      </c>
      <c r="BA2368">
        <f t="shared" si="4982"/>
        <v>2.8754149769525883</v>
      </c>
      <c r="BB2368">
        <f t="shared" si="4983"/>
        <v>0.45842309166657019</v>
      </c>
      <c r="BC2368">
        <f t="shared" si="4984"/>
        <v>2.0964158016857981</v>
      </c>
      <c r="BD2368">
        <f t="shared" si="4985"/>
        <v>0.77899917526679019</v>
      </c>
      <c r="BE2368">
        <f t="shared" si="4986"/>
        <v>0.29332053441996814</v>
      </c>
      <c r="BF2368">
        <f t="shared" si="4987"/>
        <v>100.15626845347931</v>
      </c>
      <c r="BG2368">
        <f t="shared" si="4988"/>
        <v>0.86485327186324756</v>
      </c>
      <c r="BH2368">
        <f t="shared" si="4989"/>
        <v>71.263786292875025</v>
      </c>
      <c r="BI2368">
        <f t="shared" si="4990"/>
        <v>1121.9181908266376</v>
      </c>
      <c r="BJ2368">
        <f t="shared" si="4991"/>
        <v>2.5437981609820456E-2</v>
      </c>
    </row>
    <row r="2369" spans="1:62" x14ac:dyDescent="0.45">
      <c r="A2369" s="1">
        <v>2187</v>
      </c>
      <c r="B2369" s="1" t="s">
        <v>2388</v>
      </c>
      <c r="C2369" s="1">
        <v>12722.000031873584</v>
      </c>
      <c r="D2369" s="1">
        <v>0</v>
      </c>
      <c r="E2369">
        <f t="shared" si="4964"/>
        <v>40.045376921548367</v>
      </c>
      <c r="F2369">
        <f t="shared" si="4965"/>
        <v>0.54926451234157592</v>
      </c>
      <c r="G2369">
        <f t="shared" si="4966"/>
        <v>987.26294900294511</v>
      </c>
      <c r="H2369">
        <f t="shared" si="4967"/>
        <v>4.8794204395465179</v>
      </c>
      <c r="I2369">
        <f t="shared" si="4968"/>
        <v>1.0482721662819379</v>
      </c>
      <c r="J2369">
        <f t="shared" si="4969"/>
        <v>24.820674896240234</v>
      </c>
      <c r="K2369" s="1">
        <v>6</v>
      </c>
      <c r="L2369">
        <f t="shared" si="4970"/>
        <v>1.4200000166893005</v>
      </c>
      <c r="M2369" s="1">
        <v>1</v>
      </c>
      <c r="N2369">
        <f t="shared" si="4971"/>
        <v>2.8400000333786011</v>
      </c>
      <c r="O2369" s="1">
        <v>21.832378387451172</v>
      </c>
      <c r="P2369" s="1">
        <v>24.820674896240234</v>
      </c>
      <c r="Q2369" s="1">
        <v>20.861419677734375</v>
      </c>
      <c r="R2369">
        <v>675</v>
      </c>
      <c r="S2369" s="1">
        <v>1199.8411865234375</v>
      </c>
      <c r="T2369" s="1">
        <v>1140.861083984375</v>
      </c>
      <c r="U2369" s="1">
        <f t="shared" si="4992"/>
        <v>1145.0246526161052</v>
      </c>
      <c r="V2369" s="1">
        <v>14.925407409667969</v>
      </c>
      <c r="W2369" s="1">
        <v>20.665740966796875</v>
      </c>
      <c r="X2369" s="1">
        <v>57.68963623046875</v>
      </c>
      <c r="Y2369" s="1">
        <v>79.864822387695312</v>
      </c>
      <c r="Z2369" s="1">
        <v>499.4744873046875</v>
      </c>
      <c r="AA2369" s="1">
        <v>2000.3663330078125</v>
      </c>
      <c r="AB2369" s="1">
        <v>381.29159545898437</v>
      </c>
      <c r="AC2369" s="1">
        <v>101.49983215332031</v>
      </c>
      <c r="AD2369" s="1">
        <v>13.749185562133789</v>
      </c>
      <c r="AE2369" s="1">
        <v>0.45281562209129333</v>
      </c>
      <c r="AF2369" s="1">
        <v>0.32180601358413696</v>
      </c>
      <c r="AG2369" s="1">
        <v>1.6328861238434911E-3</v>
      </c>
      <c r="AH2369" s="1">
        <v>0.38931924104690552</v>
      </c>
      <c r="AI2369" s="1">
        <v>4.2419489473104477E-3</v>
      </c>
      <c r="AJ2369" s="1">
        <v>0.66666668653488159</v>
      </c>
      <c r="AK2369" s="1">
        <v>-0.21956524252891541</v>
      </c>
      <c r="AL2369" s="1">
        <v>2.737391471862793</v>
      </c>
      <c r="AM2369" s="1">
        <v>1</v>
      </c>
      <c r="AN2369" s="1">
        <v>0</v>
      </c>
      <c r="AO2369" s="1">
        <v>0.15999999642372131</v>
      </c>
      <c r="AP2369" s="1">
        <v>111115</v>
      </c>
      <c r="AQ2369">
        <f t="shared" si="4972"/>
        <v>0.83245747884114574</v>
      </c>
      <c r="AR2369">
        <f t="shared" si="4973"/>
        <v>4.8794204395465179E-3</v>
      </c>
      <c r="AS2369">
        <f t="shared" si="4974"/>
        <v>297.97067489624021</v>
      </c>
      <c r="AT2369">
        <f t="shared" si="4975"/>
        <v>294.98237838745115</v>
      </c>
      <c r="AU2369">
        <f t="shared" si="4976"/>
        <v>320.05860612738252</v>
      </c>
      <c r="AV2369">
        <f t="shared" si="4977"/>
        <v>0.8108394740997128</v>
      </c>
      <c r="AW2369">
        <f t="shared" si="4978"/>
        <v>3.1458414057358159</v>
      </c>
      <c r="AX2369">
        <f t="shared" si="4979"/>
        <v>30.993562639432479</v>
      </c>
      <c r="AY2369">
        <f t="shared" si="4980"/>
        <v>10.327821672635604</v>
      </c>
      <c r="AZ2369">
        <f t="shared" si="4981"/>
        <v>23.326526641845703</v>
      </c>
      <c r="BA2369">
        <f t="shared" si="4982"/>
        <v>2.8759329165564922</v>
      </c>
      <c r="BB2369">
        <f t="shared" si="4983"/>
        <v>0.46025065684339922</v>
      </c>
      <c r="BC2369">
        <f t="shared" si="4984"/>
        <v>2.0975692394538781</v>
      </c>
      <c r="BD2369">
        <f t="shared" si="4985"/>
        <v>0.77836367710261412</v>
      </c>
      <c r="BE2369">
        <f t="shared" si="4986"/>
        <v>0.29451778746689744</v>
      </c>
      <c r="BF2369">
        <f t="shared" si="4987"/>
        <v>100.20702361499096</v>
      </c>
      <c r="BG2369">
        <f t="shared" si="4988"/>
        <v>0.8653664875262469</v>
      </c>
      <c r="BH2369">
        <f t="shared" si="4989"/>
        <v>71.337425246381201</v>
      </c>
      <c r="BI2369">
        <f t="shared" si="4990"/>
        <v>1121.8254296855346</v>
      </c>
      <c r="BJ2369">
        <f t="shared" si="4991"/>
        <v>2.5465050149602181E-2</v>
      </c>
    </row>
    <row r="2370" spans="1:62" x14ac:dyDescent="0.45">
      <c r="A2370" s="1">
        <v>2188</v>
      </c>
      <c r="B2370" s="1" t="s">
        <v>2389</v>
      </c>
      <c r="C2370" s="1">
        <v>12727.000031761825</v>
      </c>
      <c r="D2370" s="1">
        <v>0</v>
      </c>
      <c r="E2370">
        <f t="shared" si="4964"/>
        <v>40.116887883563287</v>
      </c>
      <c r="F2370">
        <f t="shared" si="4965"/>
        <v>0.54848793734035173</v>
      </c>
      <c r="G2370">
        <f t="shared" si="4966"/>
        <v>986.74494083064587</v>
      </c>
      <c r="H2370">
        <f t="shared" si="4967"/>
        <v>4.8886983780613935</v>
      </c>
      <c r="I2370">
        <f t="shared" si="4968"/>
        <v>1.0514774193878842</v>
      </c>
      <c r="J2370">
        <f t="shared" si="4969"/>
        <v>24.843540191650391</v>
      </c>
      <c r="K2370" s="1">
        <v>6</v>
      </c>
      <c r="L2370">
        <f t="shared" si="4970"/>
        <v>1.4200000166893005</v>
      </c>
      <c r="M2370" s="1">
        <v>1</v>
      </c>
      <c r="N2370">
        <f t="shared" si="4971"/>
        <v>2.8400000333786011</v>
      </c>
      <c r="O2370" s="1">
        <v>21.859975814819336</v>
      </c>
      <c r="P2370" s="1">
        <v>24.843540191650391</v>
      </c>
      <c r="Q2370" s="1">
        <v>20.961189270019531</v>
      </c>
      <c r="R2370">
        <v>675</v>
      </c>
      <c r="S2370" s="1">
        <v>1199.880126953125</v>
      </c>
      <c r="T2370" s="1">
        <v>1140.801513671875</v>
      </c>
      <c r="U2370" s="1">
        <f t="shared" si="4992"/>
        <v>1144.9653968054342</v>
      </c>
      <c r="V2370" s="1">
        <v>14.92542552947998</v>
      </c>
      <c r="W2370" s="1">
        <v>20.676597595214844</v>
      </c>
      <c r="X2370" s="1">
        <v>57.600975036621094</v>
      </c>
      <c r="Y2370" s="1">
        <v>79.785301208496094</v>
      </c>
      <c r="Z2370" s="1">
        <v>499.4755859375</v>
      </c>
      <c r="AA2370" s="1">
        <v>2000.3544921875</v>
      </c>
      <c r="AB2370" s="1">
        <v>352.64462280273437</v>
      </c>
      <c r="AC2370" s="1">
        <v>101.49932861328125</v>
      </c>
      <c r="AD2370" s="1">
        <v>13.749185562133789</v>
      </c>
      <c r="AE2370" s="1">
        <v>0.45281562209129333</v>
      </c>
      <c r="AF2370" s="1">
        <v>0.32180601358413696</v>
      </c>
      <c r="AG2370" s="1">
        <v>1.6328861238434911E-3</v>
      </c>
      <c r="AH2370" s="1">
        <v>0.38931924104690552</v>
      </c>
      <c r="AI2370" s="1">
        <v>4.2419489473104477E-3</v>
      </c>
      <c r="AJ2370" s="1">
        <v>1</v>
      </c>
      <c r="AK2370" s="1">
        <v>-0.21956524252891541</v>
      </c>
      <c r="AL2370" s="1">
        <v>2.737391471862793</v>
      </c>
      <c r="AM2370" s="1">
        <v>1</v>
      </c>
      <c r="AN2370" s="1">
        <v>0</v>
      </c>
      <c r="AO2370" s="1">
        <v>0.15999999642372131</v>
      </c>
      <c r="AP2370" s="1">
        <v>111115</v>
      </c>
      <c r="AQ2370">
        <f t="shared" si="4972"/>
        <v>0.83245930989583328</v>
      </c>
      <c r="AR2370">
        <f t="shared" si="4973"/>
        <v>4.8886983780613933E-3</v>
      </c>
      <c r="AS2370">
        <f t="shared" si="4974"/>
        <v>297.99354019165037</v>
      </c>
      <c r="AT2370">
        <f t="shared" si="4975"/>
        <v>295.00997581481931</v>
      </c>
      <c r="AU2370">
        <f t="shared" si="4976"/>
        <v>320.05671159617486</v>
      </c>
      <c r="AV2370">
        <f t="shared" si="4977"/>
        <v>0.80664894727996206</v>
      </c>
      <c r="AW2370">
        <f t="shared" si="4978"/>
        <v>3.1501381933091763</v>
      </c>
      <c r="AX2370">
        <f t="shared" si="4979"/>
        <v>31.0360495615828</v>
      </c>
      <c r="AY2370">
        <f t="shared" si="4980"/>
        <v>10.359451966367956</v>
      </c>
      <c r="AZ2370">
        <f t="shared" si="4981"/>
        <v>23.351758003234863</v>
      </c>
      <c r="BA2370">
        <f t="shared" si="4982"/>
        <v>2.8803169769801982</v>
      </c>
      <c r="BB2370">
        <f t="shared" si="4983"/>
        <v>0.45970526494855829</v>
      </c>
      <c r="BC2370">
        <f t="shared" si="4984"/>
        <v>2.0986607739212921</v>
      </c>
      <c r="BD2370">
        <f t="shared" si="4985"/>
        <v>0.78165620305890604</v>
      </c>
      <c r="BE2370">
        <f t="shared" si="4986"/>
        <v>0.29416047299037179</v>
      </c>
      <c r="BF2370">
        <f t="shared" si="4987"/>
        <v>100.15394900686249</v>
      </c>
      <c r="BG2370">
        <f t="shared" si="4988"/>
        <v>0.86495760130491905</v>
      </c>
      <c r="BH2370">
        <f t="shared" si="4989"/>
        <v>71.2816340305897</v>
      </c>
      <c r="BI2370">
        <f t="shared" si="4990"/>
        <v>1121.7318664865609</v>
      </c>
      <c r="BJ2370">
        <f t="shared" si="4991"/>
        <v>2.5492699333924257E-2</v>
      </c>
    </row>
    <row r="2371" spans="1:62" x14ac:dyDescent="0.45">
      <c r="A2371" s="1">
        <v>2189</v>
      </c>
      <c r="B2371" s="1" t="s">
        <v>2390</v>
      </c>
      <c r="C2371" s="1">
        <v>12732.500031638891</v>
      </c>
      <c r="D2371" s="1">
        <v>0</v>
      </c>
      <c r="E2371">
        <f t="shared" si="4964"/>
        <v>40.148995989375017</v>
      </c>
      <c r="F2371">
        <f t="shared" si="4965"/>
        <v>0.54388723227840108</v>
      </c>
      <c r="G2371">
        <f t="shared" si="4966"/>
        <v>985.61899506279974</v>
      </c>
      <c r="H2371">
        <f t="shared" si="4967"/>
        <v>4.895989309206298</v>
      </c>
      <c r="I2371">
        <f t="shared" si="4968"/>
        <v>1.0604500777621504</v>
      </c>
      <c r="J2371">
        <f t="shared" si="4969"/>
        <v>24.895401000976563</v>
      </c>
      <c r="K2371" s="1">
        <v>6</v>
      </c>
      <c r="L2371">
        <f t="shared" si="4970"/>
        <v>1.4200000166893005</v>
      </c>
      <c r="M2371" s="1">
        <v>1</v>
      </c>
      <c r="N2371">
        <f t="shared" si="4971"/>
        <v>2.8400000333786011</v>
      </c>
      <c r="O2371" s="1">
        <v>21.902898788452148</v>
      </c>
      <c r="P2371" s="1">
        <v>24.895401000976563</v>
      </c>
      <c r="Q2371" s="1">
        <v>21.039066314697266</v>
      </c>
      <c r="R2371">
        <v>675</v>
      </c>
      <c r="S2371" s="1">
        <v>1200.0506591796875</v>
      </c>
      <c r="T2371" s="1">
        <v>1140.921875</v>
      </c>
      <c r="U2371" s="1">
        <f t="shared" si="4992"/>
        <v>1145.0871354346725</v>
      </c>
      <c r="V2371" s="1">
        <v>14.924839973449707</v>
      </c>
      <c r="W2371" s="1">
        <v>20.684488296508789</v>
      </c>
      <c r="X2371" s="1">
        <v>57.455917358398438</v>
      </c>
      <c r="Y2371" s="1">
        <v>79.622932434082031</v>
      </c>
      <c r="Z2371" s="1">
        <v>499.48031616210937</v>
      </c>
      <c r="AA2371" s="1">
        <v>2000.3515625</v>
      </c>
      <c r="AB2371" s="1">
        <v>350.78204345703125</v>
      </c>
      <c r="AC2371" s="1">
        <v>101.49889373779297</v>
      </c>
      <c r="AD2371" s="1">
        <v>13.749185562133789</v>
      </c>
      <c r="AE2371" s="1">
        <v>0.45281562209129333</v>
      </c>
      <c r="AF2371" s="1">
        <v>0.32180601358413696</v>
      </c>
      <c r="AG2371" s="1">
        <v>1.6328861238434911E-3</v>
      </c>
      <c r="AH2371" s="1">
        <v>0.38931924104690552</v>
      </c>
      <c r="AI2371" s="1">
        <v>4.2419489473104477E-3</v>
      </c>
      <c r="AJ2371" s="1">
        <v>0.66666668653488159</v>
      </c>
      <c r="AK2371" s="1">
        <v>-0.21956524252891541</v>
      </c>
      <c r="AL2371" s="1">
        <v>2.737391471862793</v>
      </c>
      <c r="AM2371" s="1">
        <v>1</v>
      </c>
      <c r="AN2371" s="1">
        <v>0</v>
      </c>
      <c r="AO2371" s="1">
        <v>0.15999999642372131</v>
      </c>
      <c r="AP2371" s="1">
        <v>111115</v>
      </c>
      <c r="AQ2371">
        <f t="shared" si="4972"/>
        <v>0.83246719360351551</v>
      </c>
      <c r="AR2371">
        <f t="shared" si="4973"/>
        <v>4.8959893092062985E-3</v>
      </c>
      <c r="AS2371">
        <f t="shared" si="4974"/>
        <v>298.04540100097654</v>
      </c>
      <c r="AT2371">
        <f t="shared" si="4975"/>
        <v>295.05289878845213</v>
      </c>
      <c r="AU2371">
        <f t="shared" si="4976"/>
        <v>320.05624284618534</v>
      </c>
      <c r="AV2371">
        <f t="shared" si="4977"/>
        <v>0.80160909733686037</v>
      </c>
      <c r="AW2371">
        <f t="shared" si="4978"/>
        <v>3.1599027573901184</v>
      </c>
      <c r="AX2371">
        <f t="shared" si="4979"/>
        <v>31.13238618691992</v>
      </c>
      <c r="AY2371">
        <f t="shared" si="4980"/>
        <v>10.447897890411131</v>
      </c>
      <c r="AZ2371">
        <f t="shared" si="4981"/>
        <v>23.399149894714355</v>
      </c>
      <c r="BA2371">
        <f t="shared" si="4982"/>
        <v>2.8885673303196051</v>
      </c>
      <c r="BB2371">
        <f t="shared" si="4983"/>
        <v>0.45646903592249344</v>
      </c>
      <c r="BC2371">
        <f t="shared" si="4984"/>
        <v>2.099452679627968</v>
      </c>
      <c r="BD2371">
        <f t="shared" si="4985"/>
        <v>0.78911465069163711</v>
      </c>
      <c r="BE2371">
        <f t="shared" si="4986"/>
        <v>0.29204066718159999</v>
      </c>
      <c r="BF2371">
        <f t="shared" si="4987"/>
        <v>100.0392376458294</v>
      </c>
      <c r="BG2371">
        <f t="shared" si="4988"/>
        <v>0.86387947909474494</v>
      </c>
      <c r="BH2371">
        <f t="shared" si="4989"/>
        <v>71.085266901956885</v>
      </c>
      <c r="BI2371">
        <f t="shared" si="4990"/>
        <v>1121.8369651589335</v>
      </c>
      <c r="BJ2371">
        <f t="shared" si="4991"/>
        <v>2.5440435503442216E-2</v>
      </c>
    </row>
    <row r="2372" spans="1:62" x14ac:dyDescent="0.45">
      <c r="A2372" s="1">
        <v>2190</v>
      </c>
      <c r="B2372" s="1" t="s">
        <v>2391</v>
      </c>
      <c r="C2372" s="1">
        <v>12737.500031527132</v>
      </c>
      <c r="D2372" s="1">
        <v>0</v>
      </c>
      <c r="E2372">
        <f t="shared" si="4964"/>
        <v>40.069254826868686</v>
      </c>
      <c r="F2372">
        <f t="shared" si="4965"/>
        <v>0.54079037992151502</v>
      </c>
      <c r="G2372">
        <f t="shared" si="4966"/>
        <v>985.45547964160255</v>
      </c>
      <c r="H2372">
        <f t="shared" si="4967"/>
        <v>4.8914196762109858</v>
      </c>
      <c r="I2372">
        <f t="shared" si="4968"/>
        <v>1.0645332953086406</v>
      </c>
      <c r="J2372">
        <f t="shared" si="4969"/>
        <v>24.91314697265625</v>
      </c>
      <c r="K2372" s="1">
        <v>6</v>
      </c>
      <c r="L2372">
        <f t="shared" si="4970"/>
        <v>1.4200000166893005</v>
      </c>
      <c r="M2372" s="1">
        <v>1</v>
      </c>
      <c r="N2372">
        <f t="shared" si="4971"/>
        <v>2.8400000333786011</v>
      </c>
      <c r="O2372" s="1">
        <v>21.932785034179688</v>
      </c>
      <c r="P2372" s="1">
        <v>24.91314697265625</v>
      </c>
      <c r="Q2372" s="1">
        <v>20.99591064453125</v>
      </c>
      <c r="R2372">
        <v>675</v>
      </c>
      <c r="S2372" s="1">
        <v>1200.264404296875</v>
      </c>
      <c r="T2372" s="1">
        <v>1141.2325439453125</v>
      </c>
      <c r="U2372" s="1">
        <f t="shared" si="4992"/>
        <v>1145.3995306893976</v>
      </c>
      <c r="V2372" s="1">
        <v>14.922848701477051</v>
      </c>
      <c r="W2372" s="1">
        <v>20.677330017089844</v>
      </c>
      <c r="X2372" s="1">
        <v>57.337978363037109</v>
      </c>
      <c r="Y2372" s="1">
        <v>79.450187683105469</v>
      </c>
      <c r="Z2372" s="1">
        <v>499.46585083007812</v>
      </c>
      <c r="AA2372" s="1">
        <v>2000.3851318359375</v>
      </c>
      <c r="AB2372" s="1">
        <v>353.85800170898437</v>
      </c>
      <c r="AC2372" s="1">
        <v>101.49844360351562</v>
      </c>
      <c r="AD2372" s="1">
        <v>13.749185562133789</v>
      </c>
      <c r="AE2372" s="1">
        <v>0.45281562209129333</v>
      </c>
      <c r="AF2372" s="1">
        <v>0.32180601358413696</v>
      </c>
      <c r="AG2372" s="1">
        <v>1.6328861238434911E-3</v>
      </c>
      <c r="AH2372" s="1">
        <v>0.38931924104690552</v>
      </c>
      <c r="AI2372" s="1">
        <v>4.2419489473104477E-3</v>
      </c>
      <c r="AJ2372" s="1">
        <v>0.66666668653488159</v>
      </c>
      <c r="AK2372" s="1">
        <v>-0.21956524252891541</v>
      </c>
      <c r="AL2372" s="1">
        <v>2.737391471862793</v>
      </c>
      <c r="AM2372" s="1">
        <v>1</v>
      </c>
      <c r="AN2372" s="1">
        <v>0</v>
      </c>
      <c r="AO2372" s="1">
        <v>0.15999999642372131</v>
      </c>
      <c r="AP2372" s="1">
        <v>111115</v>
      </c>
      <c r="AQ2372">
        <f t="shared" si="4972"/>
        <v>0.83244308471679673</v>
      </c>
      <c r="AR2372">
        <f t="shared" si="4973"/>
        <v>4.8914196762109858E-3</v>
      </c>
      <c r="AS2372">
        <f t="shared" si="4974"/>
        <v>298.06314697265623</v>
      </c>
      <c r="AT2372">
        <f t="shared" si="4975"/>
        <v>295.08278503417966</v>
      </c>
      <c r="AU2372">
        <f t="shared" si="4976"/>
        <v>320.06161393981529</v>
      </c>
      <c r="AV2372">
        <f t="shared" si="4977"/>
        <v>0.80540181299715663</v>
      </c>
      <c r="AW2372">
        <f t="shared" si="4978"/>
        <v>3.1632501099195149</v>
      </c>
      <c r="AX2372">
        <f t="shared" si="4979"/>
        <v>31.165503603938504</v>
      </c>
      <c r="AY2372">
        <f t="shared" si="4980"/>
        <v>10.48817358684866</v>
      </c>
      <c r="AZ2372">
        <f t="shared" si="4981"/>
        <v>23.422966003417969</v>
      </c>
      <c r="BA2372">
        <f t="shared" si="4982"/>
        <v>2.8927212238956272</v>
      </c>
      <c r="BB2372">
        <f t="shared" si="4983"/>
        <v>0.45428568744926534</v>
      </c>
      <c r="BC2372">
        <f t="shared" si="4984"/>
        <v>2.0987168146108743</v>
      </c>
      <c r="BD2372">
        <f t="shared" si="4985"/>
        <v>0.79400440928475291</v>
      </c>
      <c r="BE2372">
        <f t="shared" si="4986"/>
        <v>0.29061092434297575</v>
      </c>
      <c r="BF2372">
        <f t="shared" si="4987"/>
        <v>100.02219742417864</v>
      </c>
      <c r="BG2372">
        <f t="shared" si="4988"/>
        <v>0.86350103216897511</v>
      </c>
      <c r="BH2372">
        <f t="shared" si="4989"/>
        <v>70.97770048523644</v>
      </c>
      <c r="BI2372">
        <f t="shared" si="4990"/>
        <v>1122.1855392338653</v>
      </c>
      <c r="BJ2372">
        <f t="shared" si="4991"/>
        <v>2.534361269447263E-2</v>
      </c>
    </row>
    <row r="2373" spans="1:62" x14ac:dyDescent="0.45">
      <c r="A2373" s="1">
        <v>2191</v>
      </c>
      <c r="B2373" s="1" t="s">
        <v>2392</v>
      </c>
      <c r="C2373" s="1">
        <v>12742.500031415373</v>
      </c>
      <c r="D2373" s="1">
        <v>0</v>
      </c>
      <c r="E2373">
        <f t="shared" si="4964"/>
        <v>39.987042133810561</v>
      </c>
      <c r="F2373">
        <f t="shared" si="4965"/>
        <v>0.54009509376324338</v>
      </c>
      <c r="G2373">
        <f t="shared" si="4966"/>
        <v>985.99573426942084</v>
      </c>
      <c r="H2373">
        <f t="shared" si="4967"/>
        <v>4.8766977540290837</v>
      </c>
      <c r="I2373">
        <f t="shared" si="4968"/>
        <v>1.0625084852226565</v>
      </c>
      <c r="J2373">
        <f t="shared" si="4969"/>
        <v>24.891750335693359</v>
      </c>
      <c r="K2373" s="1">
        <v>6</v>
      </c>
      <c r="L2373">
        <f t="shared" si="4970"/>
        <v>1.4200000166893005</v>
      </c>
      <c r="M2373" s="1">
        <v>1</v>
      </c>
      <c r="N2373">
        <f t="shared" si="4971"/>
        <v>2.8400000333786011</v>
      </c>
      <c r="O2373" s="1">
        <v>21.925680160522461</v>
      </c>
      <c r="P2373" s="1">
        <v>24.891750335693359</v>
      </c>
      <c r="Q2373" s="1">
        <v>20.809925079345703</v>
      </c>
      <c r="R2373">
        <v>675</v>
      </c>
      <c r="S2373" s="1">
        <v>1200.53271484375</v>
      </c>
      <c r="T2373" s="1">
        <v>1141.6158447265625</v>
      </c>
      <c r="U2373" s="1">
        <f t="shared" si="4992"/>
        <v>1145.7849984769803</v>
      </c>
      <c r="V2373" s="1">
        <v>14.920303344726563</v>
      </c>
      <c r="W2373" s="1">
        <v>20.657539367675781</v>
      </c>
      <c r="X2373" s="1">
        <v>57.329708099365234</v>
      </c>
      <c r="Y2373" s="1">
        <v>79.385086059570313</v>
      </c>
      <c r="Z2373" s="1">
        <v>499.469482421875</v>
      </c>
      <c r="AA2373" s="1">
        <v>2000.406005859375</v>
      </c>
      <c r="AB2373" s="1">
        <v>352.28643798828125</v>
      </c>
      <c r="AC2373" s="1">
        <v>101.49834442138672</v>
      </c>
      <c r="AD2373" s="1">
        <v>13.749185562133789</v>
      </c>
      <c r="AE2373" s="1">
        <v>0.45281562209129333</v>
      </c>
      <c r="AF2373" s="1">
        <v>0.32180601358413696</v>
      </c>
      <c r="AG2373" s="1">
        <v>1.6328861238434911E-3</v>
      </c>
      <c r="AH2373" s="1">
        <v>0.38931924104690552</v>
      </c>
      <c r="AI2373" s="1">
        <v>4.2419489473104477E-3</v>
      </c>
      <c r="AJ2373" s="1">
        <v>0.66666668653488159</v>
      </c>
      <c r="AK2373" s="1">
        <v>-0.21956524252891541</v>
      </c>
      <c r="AL2373" s="1">
        <v>2.737391471862793</v>
      </c>
      <c r="AM2373" s="1">
        <v>1</v>
      </c>
      <c r="AN2373" s="1">
        <v>0</v>
      </c>
      <c r="AO2373" s="1">
        <v>0.15999999642372131</v>
      </c>
      <c r="AP2373" s="1">
        <v>111115</v>
      </c>
      <c r="AQ2373">
        <f t="shared" si="4972"/>
        <v>0.83244913736979165</v>
      </c>
      <c r="AR2373">
        <f t="shared" si="4973"/>
        <v>4.8766977540290832E-3</v>
      </c>
      <c r="AS2373">
        <f t="shared" si="4974"/>
        <v>298.04175033569334</v>
      </c>
      <c r="AT2373">
        <f t="shared" si="4975"/>
        <v>295.07568016052244</v>
      </c>
      <c r="AU2373">
        <f t="shared" si="4976"/>
        <v>320.06495378349064</v>
      </c>
      <c r="AV2373">
        <f t="shared" si="4977"/>
        <v>0.81472411396021993</v>
      </c>
      <c r="AW2373">
        <f t="shared" si="4978"/>
        <v>3.1592145308613682</v>
      </c>
      <c r="AX2373">
        <f t="shared" si="4979"/>
        <v>31.125774010119617</v>
      </c>
      <c r="AY2373">
        <f t="shared" si="4980"/>
        <v>10.468234642443836</v>
      </c>
      <c r="AZ2373">
        <f t="shared" si="4981"/>
        <v>23.40871524810791</v>
      </c>
      <c r="BA2373">
        <f t="shared" si="4982"/>
        <v>2.890235046911962</v>
      </c>
      <c r="BB2373">
        <f t="shared" si="4983"/>
        <v>0.45379494559144151</v>
      </c>
      <c r="BC2373">
        <f t="shared" si="4984"/>
        <v>2.0967060456387117</v>
      </c>
      <c r="BD2373">
        <f t="shared" si="4985"/>
        <v>0.79352900127325032</v>
      </c>
      <c r="BE2373">
        <f t="shared" si="4986"/>
        <v>0.29028961170555084</v>
      </c>
      <c r="BF2373">
        <f t="shared" si="4987"/>
        <v>100.07693463489578</v>
      </c>
      <c r="BG2373">
        <f t="shared" si="4988"/>
        <v>0.86368434602936373</v>
      </c>
      <c r="BH2373">
        <f t="shared" si="4989"/>
        <v>70.9908203329164</v>
      </c>
      <c r="BI2373">
        <f t="shared" si="4990"/>
        <v>1122.6079199919898</v>
      </c>
      <c r="BJ2373">
        <f t="shared" si="4991"/>
        <v>2.5286770859289487E-2</v>
      </c>
    </row>
    <row r="2374" spans="1:62" x14ac:dyDescent="0.45">
      <c r="A2374" s="1">
        <v>2192</v>
      </c>
      <c r="B2374" s="1" t="s">
        <v>2393</v>
      </c>
      <c r="C2374" s="1">
        <v>12748.000031292439</v>
      </c>
      <c r="D2374" s="1">
        <v>0</v>
      </c>
      <c r="E2374">
        <f t="shared" si="4964"/>
        <v>39.847123474901032</v>
      </c>
      <c r="F2374">
        <f t="shared" si="4965"/>
        <v>0.54052510995253589</v>
      </c>
      <c r="G2374">
        <f t="shared" si="4966"/>
        <v>986.89695111540982</v>
      </c>
      <c r="H2374">
        <f t="shared" si="4967"/>
        <v>4.8568441282154637</v>
      </c>
      <c r="I2374">
        <f t="shared" si="4968"/>
        <v>1.0575313578071825</v>
      </c>
      <c r="J2374">
        <f t="shared" si="4969"/>
        <v>24.851194381713867</v>
      </c>
      <c r="K2374" s="1">
        <v>6</v>
      </c>
      <c r="L2374">
        <f t="shared" si="4970"/>
        <v>1.4200000166893005</v>
      </c>
      <c r="M2374" s="1">
        <v>1</v>
      </c>
      <c r="N2374">
        <f t="shared" si="4971"/>
        <v>2.8400000333786011</v>
      </c>
      <c r="O2374" s="1">
        <v>21.861717224121094</v>
      </c>
      <c r="P2374" s="1">
        <v>24.851194381713867</v>
      </c>
      <c r="Q2374" s="1">
        <v>20.540950775146484</v>
      </c>
      <c r="R2374">
        <v>675</v>
      </c>
      <c r="S2374" s="1">
        <v>1200.590576171875</v>
      </c>
      <c r="T2374" s="1">
        <v>1141.8658447265625</v>
      </c>
      <c r="U2374" s="1">
        <f t="shared" si="4992"/>
        <v>1146.0354657931778</v>
      </c>
      <c r="V2374" s="1">
        <v>14.917148590087891</v>
      </c>
      <c r="W2374" s="1">
        <v>20.631320953369141</v>
      </c>
      <c r="X2374" s="1">
        <v>57.508628845214844</v>
      </c>
      <c r="Y2374" s="1">
        <v>79.552833557128906</v>
      </c>
      <c r="Z2374" s="1">
        <v>499.45721435546875</v>
      </c>
      <c r="AA2374" s="1">
        <v>2000.46728515625</v>
      </c>
      <c r="AB2374" s="1">
        <v>343.50497436523437</v>
      </c>
      <c r="AC2374" s="1">
        <v>101.4984130859375</v>
      </c>
      <c r="AD2374" s="1">
        <v>13.749185562133789</v>
      </c>
      <c r="AE2374" s="1">
        <v>0.45281562209129333</v>
      </c>
      <c r="AF2374" s="1">
        <v>0.32180601358413696</v>
      </c>
      <c r="AG2374" s="1">
        <v>1.6328861238434911E-3</v>
      </c>
      <c r="AH2374" s="1">
        <v>0.38931924104690552</v>
      </c>
      <c r="AI2374" s="1">
        <v>4.2419489473104477E-3</v>
      </c>
      <c r="AJ2374" s="1">
        <v>0.66666668653488159</v>
      </c>
      <c r="AK2374" s="1">
        <v>-0.21956524252891541</v>
      </c>
      <c r="AL2374" s="1">
        <v>2.737391471862793</v>
      </c>
      <c r="AM2374" s="1">
        <v>1</v>
      </c>
      <c r="AN2374" s="1">
        <v>0</v>
      </c>
      <c r="AO2374" s="1">
        <v>0.15999999642372131</v>
      </c>
      <c r="AP2374" s="1">
        <v>111115</v>
      </c>
      <c r="AQ2374">
        <f t="shared" si="4972"/>
        <v>0.83242869059244784</v>
      </c>
      <c r="AR2374">
        <f t="shared" si="4973"/>
        <v>4.8568441282154633E-3</v>
      </c>
      <c r="AS2374">
        <f t="shared" si="4974"/>
        <v>298.00119438171384</v>
      </c>
      <c r="AT2374">
        <f t="shared" si="4975"/>
        <v>295.01171722412107</v>
      </c>
      <c r="AU2374">
        <f t="shared" si="4976"/>
        <v>320.07475847077149</v>
      </c>
      <c r="AV2374">
        <f t="shared" si="4977"/>
        <v>0.82204357069764544</v>
      </c>
      <c r="AW2374">
        <f t="shared" si="4978"/>
        <v>3.1515776944408014</v>
      </c>
      <c r="AX2374">
        <f t="shared" si="4979"/>
        <v>31.050512009211396</v>
      </c>
      <c r="AY2374">
        <f t="shared" si="4980"/>
        <v>10.419191055842255</v>
      </c>
      <c r="AZ2374">
        <f t="shared" si="4981"/>
        <v>23.35645580291748</v>
      </c>
      <c r="BA2374">
        <f t="shared" si="4982"/>
        <v>2.8811338855802693</v>
      </c>
      <c r="BB2374">
        <f t="shared" si="4983"/>
        <v>0.45409848033093159</v>
      </c>
      <c r="BC2374">
        <f t="shared" si="4984"/>
        <v>2.0940463366336188</v>
      </c>
      <c r="BD2374">
        <f t="shared" si="4985"/>
        <v>0.78708754894665045</v>
      </c>
      <c r="BE2374">
        <f t="shared" si="4986"/>
        <v>0.29048834878134228</v>
      </c>
      <c r="BF2374">
        <f t="shared" si="4987"/>
        <v>100.16847441756414</v>
      </c>
      <c r="BG2374">
        <f t="shared" si="4988"/>
        <v>0.86428450038431404</v>
      </c>
      <c r="BH2374">
        <f t="shared" si="4989"/>
        <v>71.061932448775906</v>
      </c>
      <c r="BI2374">
        <f t="shared" si="4990"/>
        <v>1122.9244306213236</v>
      </c>
      <c r="BJ2374">
        <f t="shared" si="4991"/>
        <v>2.5216421688186923E-2</v>
      </c>
    </row>
    <row r="2375" spans="1:62" x14ac:dyDescent="0.45">
      <c r="A2375" s="1">
        <v>2193</v>
      </c>
      <c r="B2375" s="1" t="s">
        <v>2394</v>
      </c>
      <c r="C2375" s="1">
        <v>12753.00003118068</v>
      </c>
      <c r="D2375" s="1">
        <v>0</v>
      </c>
      <c r="E2375">
        <f t="shared" si="4964"/>
        <v>39.676958236012588</v>
      </c>
      <c r="F2375">
        <f t="shared" si="4965"/>
        <v>0.53705423023626431</v>
      </c>
      <c r="G2375">
        <f t="shared" si="4966"/>
        <v>986.4186955923509</v>
      </c>
      <c r="H2375">
        <f t="shared" si="4967"/>
        <v>4.8478721185259124</v>
      </c>
      <c r="I2375">
        <f t="shared" si="4968"/>
        <v>1.0613037007017181</v>
      </c>
      <c r="J2375">
        <f t="shared" si="4969"/>
        <v>24.864486694335937</v>
      </c>
      <c r="K2375" s="1">
        <v>6</v>
      </c>
      <c r="L2375">
        <f t="shared" si="4970"/>
        <v>1.4200000166893005</v>
      </c>
      <c r="M2375" s="1">
        <v>1</v>
      </c>
      <c r="N2375">
        <f t="shared" si="4971"/>
        <v>2.8400000333786011</v>
      </c>
      <c r="O2375" s="1">
        <v>21.771692276000977</v>
      </c>
      <c r="P2375" s="1">
        <v>24.864486694335937</v>
      </c>
      <c r="Q2375" s="1">
        <v>20.364704132080078</v>
      </c>
      <c r="R2375">
        <v>675</v>
      </c>
      <c r="S2375" s="1">
        <v>1200.123779296875</v>
      </c>
      <c r="T2375" s="1">
        <v>1141.62060546875</v>
      </c>
      <c r="U2375" s="1">
        <f t="shared" si="4992"/>
        <v>1145.7864564570136</v>
      </c>
      <c r="V2375" s="1">
        <v>14.915037155151367</v>
      </c>
      <c r="W2375" s="1">
        <v>20.618772506713867</v>
      </c>
      <c r="X2375" s="1">
        <v>57.793449401855469</v>
      </c>
      <c r="Y2375" s="1">
        <v>79.9019775390625</v>
      </c>
      <c r="Z2375" s="1">
        <v>499.45321655273437</v>
      </c>
      <c r="AA2375" s="1">
        <v>2000.4979248046875</v>
      </c>
      <c r="AB2375" s="1">
        <v>331.739501953125</v>
      </c>
      <c r="AC2375" s="1">
        <v>101.49853515625</v>
      </c>
      <c r="AD2375" s="1">
        <v>13.749185562133789</v>
      </c>
      <c r="AE2375" s="1">
        <v>0.45281562209129333</v>
      </c>
      <c r="AF2375" s="1">
        <v>0.32180601358413696</v>
      </c>
      <c r="AG2375" s="1">
        <v>1.6328861238434911E-3</v>
      </c>
      <c r="AH2375" s="1">
        <v>0.38931924104690552</v>
      </c>
      <c r="AI2375" s="1">
        <v>4.2419489473104477E-3</v>
      </c>
      <c r="AJ2375" s="1">
        <v>0.66666668653488159</v>
      </c>
      <c r="AK2375" s="1">
        <v>-0.21956524252891541</v>
      </c>
      <c r="AL2375" s="1">
        <v>2.737391471862793</v>
      </c>
      <c r="AM2375" s="1">
        <v>1</v>
      </c>
      <c r="AN2375" s="1">
        <v>0</v>
      </c>
      <c r="AO2375" s="1">
        <v>0.15999999642372131</v>
      </c>
      <c r="AP2375" s="1">
        <v>111115</v>
      </c>
      <c r="AQ2375">
        <f t="shared" si="4972"/>
        <v>0.83242202758789052</v>
      </c>
      <c r="AR2375">
        <f t="shared" si="4973"/>
        <v>4.8478721185259126E-3</v>
      </c>
      <c r="AS2375">
        <f t="shared" si="4974"/>
        <v>298.01448669433591</v>
      </c>
      <c r="AT2375">
        <f t="shared" si="4975"/>
        <v>294.92169227600095</v>
      </c>
      <c r="AU2375">
        <f t="shared" si="4976"/>
        <v>320.07966081441191</v>
      </c>
      <c r="AV2375">
        <f t="shared" si="4977"/>
        <v>0.81354127441499202</v>
      </c>
      <c r="AW2375">
        <f t="shared" si="4978"/>
        <v>3.1540789068531363</v>
      </c>
      <c r="AX2375">
        <f t="shared" si="4979"/>
        <v>31.075117507830523</v>
      </c>
      <c r="AY2375">
        <f t="shared" si="4980"/>
        <v>10.456345001116656</v>
      </c>
      <c r="AZ2375">
        <f t="shared" si="4981"/>
        <v>23.318089485168457</v>
      </c>
      <c r="BA2375">
        <f t="shared" si="4982"/>
        <v>2.8744682260703298</v>
      </c>
      <c r="BB2375">
        <f t="shared" si="4983"/>
        <v>0.4516462907422959</v>
      </c>
      <c r="BC2375">
        <f t="shared" si="4984"/>
        <v>2.0927752061514182</v>
      </c>
      <c r="BD2375">
        <f t="shared" si="4985"/>
        <v>0.7816930199189116</v>
      </c>
      <c r="BE2375">
        <f t="shared" si="4986"/>
        <v>0.28888297488793474</v>
      </c>
      <c r="BF2375">
        <f t="shared" si="4987"/>
        <v>100.12005265336249</v>
      </c>
      <c r="BG2375">
        <f t="shared" si="4988"/>
        <v>0.86405123634513137</v>
      </c>
      <c r="BH2375">
        <f t="shared" si="4989"/>
        <v>70.951732598721478</v>
      </c>
      <c r="BI2375">
        <f t="shared" si="4990"/>
        <v>1122.7600797683701</v>
      </c>
      <c r="BJ2375">
        <f t="shared" si="4991"/>
        <v>2.5073468337714511E-2</v>
      </c>
    </row>
    <row r="2376" spans="1:62" x14ac:dyDescent="0.45">
      <c r="A2376" s="1" t="s">
        <v>2430</v>
      </c>
      <c r="B2376" s="1"/>
      <c r="C2376" s="1"/>
      <c r="D2376" s="1"/>
      <c r="E2376">
        <f>AVERAGE(E2370:E2375)</f>
        <v>39.974377090755191</v>
      </c>
      <c r="F2376">
        <f t="shared" ref="F2376:BJ2376" si="4993">AVERAGE(F2370:F2375)</f>
        <v>0.54180666391538523</v>
      </c>
      <c r="G2376">
        <f t="shared" si="4993"/>
        <v>986.1884660853716</v>
      </c>
      <c r="H2376">
        <f t="shared" si="4993"/>
        <v>4.8762535607081903</v>
      </c>
      <c r="I2376">
        <f t="shared" si="4993"/>
        <v>1.0596340560317052</v>
      </c>
      <c r="J2376">
        <f t="shared" si="4993"/>
        <v>24.876586596171062</v>
      </c>
      <c r="K2376">
        <f t="shared" si="4993"/>
        <v>6</v>
      </c>
      <c r="L2376">
        <f t="shared" si="4993"/>
        <v>1.4200000166893005</v>
      </c>
      <c r="M2376">
        <f t="shared" si="4993"/>
        <v>1</v>
      </c>
      <c r="N2376">
        <f t="shared" si="4993"/>
        <v>2.8400000333786011</v>
      </c>
      <c r="O2376">
        <f t="shared" si="4993"/>
        <v>21.875791549682617</v>
      </c>
      <c r="P2376">
        <f t="shared" si="4993"/>
        <v>24.876586596171062</v>
      </c>
      <c r="Q2376">
        <f t="shared" si="4993"/>
        <v>20.785291035970051</v>
      </c>
      <c r="R2376">
        <f t="shared" si="4993"/>
        <v>675</v>
      </c>
      <c r="S2376">
        <f t="shared" si="4993"/>
        <v>1200.2403767903645</v>
      </c>
      <c r="T2376">
        <f t="shared" si="4993"/>
        <v>1141.343037923177</v>
      </c>
      <c r="U2376">
        <f t="shared" si="4993"/>
        <v>1145.509830609446</v>
      </c>
      <c r="V2376">
        <f t="shared" si="4993"/>
        <v>14.920933882395426</v>
      </c>
      <c r="W2376">
        <f t="shared" si="4993"/>
        <v>20.657674789428711</v>
      </c>
      <c r="X2376">
        <f t="shared" si="4993"/>
        <v>57.504442850748696</v>
      </c>
      <c r="Y2376">
        <f t="shared" si="4993"/>
        <v>79.616386413574219</v>
      </c>
      <c r="Z2376">
        <f t="shared" si="4993"/>
        <v>499.46694437662762</v>
      </c>
      <c r="AA2376">
        <f t="shared" si="4993"/>
        <v>2000.410400390625</v>
      </c>
      <c r="AB2376">
        <f t="shared" si="4993"/>
        <v>347.46926371256512</v>
      </c>
      <c r="AC2376">
        <f t="shared" si="4993"/>
        <v>101.49865976969402</v>
      </c>
      <c r="AD2376">
        <f t="shared" si="4993"/>
        <v>13.749185562133789</v>
      </c>
      <c r="AE2376">
        <f t="shared" si="4993"/>
        <v>0.45281562209129333</v>
      </c>
      <c r="AF2376">
        <f t="shared" si="4993"/>
        <v>0.32180601358413696</v>
      </c>
      <c r="AG2376">
        <f t="shared" si="4993"/>
        <v>1.6328861238434911E-3</v>
      </c>
      <c r="AH2376">
        <f t="shared" si="4993"/>
        <v>0.38931924104690552</v>
      </c>
      <c r="AI2376">
        <f t="shared" si="4993"/>
        <v>4.2419489473104477E-3</v>
      </c>
      <c r="AJ2376">
        <f t="shared" si="4993"/>
        <v>0.72222223877906799</v>
      </c>
      <c r="AK2376">
        <f t="shared" si="4993"/>
        <v>-0.21956524252891541</v>
      </c>
      <c r="AL2376">
        <f t="shared" si="4993"/>
        <v>2.737391471862793</v>
      </c>
      <c r="AM2376">
        <f t="shared" si="4993"/>
        <v>1</v>
      </c>
      <c r="AN2376">
        <f t="shared" si="4993"/>
        <v>0</v>
      </c>
      <c r="AO2376">
        <f t="shared" si="4993"/>
        <v>0.15999999642372131</v>
      </c>
      <c r="AP2376">
        <f t="shared" si="4993"/>
        <v>111115</v>
      </c>
      <c r="AQ2376">
        <f t="shared" si="4993"/>
        <v>0.83244490729437925</v>
      </c>
      <c r="AR2376">
        <f t="shared" si="4993"/>
        <v>4.8762535607081896E-3</v>
      </c>
      <c r="AS2376">
        <f t="shared" si="4993"/>
        <v>298.02658659617106</v>
      </c>
      <c r="AT2376">
        <f t="shared" si="4993"/>
        <v>295.02579154968265</v>
      </c>
      <c r="AU2376">
        <f t="shared" si="4993"/>
        <v>320.06565690847492</v>
      </c>
      <c r="AV2376">
        <f t="shared" si="4993"/>
        <v>0.81066146944780604</v>
      </c>
      <c r="AW2376">
        <f t="shared" si="4993"/>
        <v>3.1563603654623527</v>
      </c>
      <c r="AX2376">
        <f t="shared" si="4993"/>
        <v>31.097557146600462</v>
      </c>
      <c r="AY2376">
        <f t="shared" si="4993"/>
        <v>10.439882357171749</v>
      </c>
      <c r="AZ2376">
        <f t="shared" si="4993"/>
        <v>23.376189072926838</v>
      </c>
      <c r="BA2376">
        <f t="shared" si="4993"/>
        <v>2.8845737816263317</v>
      </c>
      <c r="BB2376">
        <f t="shared" si="4993"/>
        <v>0.45499995083083095</v>
      </c>
      <c r="BC2376">
        <f t="shared" si="4993"/>
        <v>2.0967263094306472</v>
      </c>
      <c r="BD2376">
        <f t="shared" si="4993"/>
        <v>0.78784747219568485</v>
      </c>
      <c r="BE2376">
        <f t="shared" si="4993"/>
        <v>0.29107883331496259</v>
      </c>
      <c r="BF2376">
        <f t="shared" si="4993"/>
        <v>100.09680763044884</v>
      </c>
      <c r="BG2376">
        <f t="shared" si="4993"/>
        <v>0.86405969922124137</v>
      </c>
      <c r="BH2376">
        <f t="shared" si="4993"/>
        <v>71.058181133032804</v>
      </c>
      <c r="BI2376">
        <f t="shared" si="4993"/>
        <v>1122.3411335435073</v>
      </c>
      <c r="BJ2376">
        <f t="shared" si="4993"/>
        <v>2.5308901402838337E-2</v>
      </c>
    </row>
    <row r="2377" spans="1:62" x14ac:dyDescent="0.45">
      <c r="A2377" s="1" t="s">
        <v>9</v>
      </c>
      <c r="B2377" s="1" t="s">
        <v>2395</v>
      </c>
      <c r="U2377" s="1">
        <f t="shared" si="4992"/>
        <v>-7.5303780000000001E-2</v>
      </c>
    </row>
    <row r="2378" spans="1:62" x14ac:dyDescent="0.45">
      <c r="A2378" s="1">
        <v>2194</v>
      </c>
      <c r="B2378" s="1" t="s">
        <v>2396</v>
      </c>
      <c r="C2378" s="1">
        <v>12758.000031068921</v>
      </c>
      <c r="D2378" s="1">
        <v>0</v>
      </c>
      <c r="E2378">
        <f>(S2378-U2378*(1000-V2378)/(1000-W2378))*AQ2378</f>
        <v>34.816447543933293</v>
      </c>
      <c r="F2378">
        <f>IF(BB2378&lt;&gt;0,1/(1/BB2378-1/N2378),0)</f>
        <v>0.53762374431189708</v>
      </c>
      <c r="G2378">
        <f>((BE2378-AR2378/2)*T2378-E2378)/(BE2378+AR2378/2)</f>
        <v>1002.6086235270637</v>
      </c>
      <c r="H2378">
        <f>AR2378*1000</f>
        <v>4.8492777816163057</v>
      </c>
      <c r="I2378">
        <f>(AW2378-BC2378)</f>
        <v>1.0606701000393288</v>
      </c>
      <c r="J2378">
        <f>(P2378+AV2378*D2378)</f>
        <v>24.861024856567383</v>
      </c>
      <c r="K2378" s="1">
        <v>6</v>
      </c>
      <c r="L2378">
        <f>(K2378*AK2378+AL2378)</f>
        <v>1.4200000166893005</v>
      </c>
      <c r="M2378" s="1">
        <v>1</v>
      </c>
      <c r="N2378">
        <f>L2378*(M2378+1)*(M2378+1)/(M2378*M2378+1)</f>
        <v>2.8400000333786011</v>
      </c>
      <c r="O2378" s="1">
        <v>21.690441131591797</v>
      </c>
      <c r="P2378" s="1">
        <v>24.861024856567383</v>
      </c>
      <c r="Q2378" s="1">
        <v>20.338245391845703</v>
      </c>
      <c r="R2378" s="1"/>
      <c r="S2378" s="1">
        <v>1199.1317138671875</v>
      </c>
      <c r="T2378" s="1">
        <v>1140.994873046875</v>
      </c>
      <c r="U2378" s="1">
        <f t="shared" si="4992"/>
        <v>1150.6043395754175</v>
      </c>
      <c r="V2378" s="1">
        <v>14.913301467895508</v>
      </c>
      <c r="W2378" s="1">
        <v>20.618579864501953</v>
      </c>
      <c r="X2378" s="1">
        <v>58.075611114501953</v>
      </c>
      <c r="Y2378" s="1">
        <v>80.292861938476563</v>
      </c>
      <c r="Z2378" s="1">
        <v>499.4630126953125</v>
      </c>
      <c r="AA2378" s="1">
        <v>2000.5318603515625</v>
      </c>
      <c r="AB2378" s="1">
        <v>323.46884155273437</v>
      </c>
      <c r="AC2378" s="1">
        <v>101.49861145019531</v>
      </c>
      <c r="AD2378" s="1">
        <v>13.749185562133789</v>
      </c>
      <c r="AE2378" s="1">
        <v>0.45281562209129333</v>
      </c>
      <c r="AF2378" s="1">
        <v>0.32180601358413696</v>
      </c>
      <c r="AG2378" s="1">
        <v>1.6328861238434911E-3</v>
      </c>
      <c r="AH2378" s="1">
        <v>0.38931924104690552</v>
      </c>
      <c r="AI2378" s="1">
        <v>4.2419489473104477E-3</v>
      </c>
      <c r="AJ2378" s="1">
        <v>0.66666668653488159</v>
      </c>
      <c r="AK2378" s="1">
        <v>-0.21956524252891541</v>
      </c>
      <c r="AL2378" s="1">
        <v>2.737391471862793</v>
      </c>
      <c r="AM2378" s="1">
        <v>1</v>
      </c>
      <c r="AN2378" s="1">
        <v>0</v>
      </c>
      <c r="AO2378" s="1">
        <v>0.15999999642372131</v>
      </c>
      <c r="AP2378" s="1">
        <v>111105</v>
      </c>
      <c r="AQ2378">
        <f>Z2378*0.000001/(K2378*0.0001)</f>
        <v>0.83243835449218739</v>
      </c>
      <c r="AR2378">
        <f>(W2378-V2378)/(1000-W2378)*AQ2378</f>
        <v>4.8492777816163055E-3</v>
      </c>
      <c r="AS2378">
        <f>(P2378+273.15)</f>
        <v>298.01102485656736</v>
      </c>
      <c r="AT2378">
        <f>(O2378+273.15)</f>
        <v>294.84044113159177</v>
      </c>
      <c r="AU2378">
        <f>(AA2378*AM2378+AB2378*AN2378)*AO2378</f>
        <v>320.08509050179055</v>
      </c>
      <c r="AV2378">
        <f>((AU2378+0.00000010773*(AT2378^4-AS2378^4))-AR2378*44100)/(L2378*0.92*2*29.3+0.00000043092*AS2378^3)</f>
        <v>0.80314419058539932</v>
      </c>
      <c r="AW2378">
        <f>0.61365*EXP(17.502*J2378/(240.97+J2378))</f>
        <v>3.1534273263612334</v>
      </c>
      <c r="AX2378">
        <f>AW2378*1000/AC2378</f>
        <v>31.06867454939124</v>
      </c>
      <c r="AY2378">
        <f>(AX2378-W2378)</f>
        <v>10.450094684889287</v>
      </c>
      <c r="AZ2378">
        <f>IF(D2378,P2378,(O2378+P2378)/2)</f>
        <v>23.27573299407959</v>
      </c>
      <c r="BA2378">
        <f>0.61365*EXP(17.502*AZ2378/(240.97+AZ2378))</f>
        <v>2.8671249941368333</v>
      </c>
      <c r="BB2378">
        <f>IF(AY2378&lt;&gt;0,(1000-(AX2378+W2378)/2)/AY2378*AR2378,0)</f>
        <v>0.4520490002101194</v>
      </c>
      <c r="BC2378">
        <f>W2378*AC2378/1000</f>
        <v>2.0927572263219045</v>
      </c>
      <c r="BD2378">
        <f>(BA2378-BC2378)</f>
        <v>0.77436776781492878</v>
      </c>
      <c r="BE2378">
        <f>1/(1.6/F2378+1.37/N2378)</f>
        <v>0.28914658853060665</v>
      </c>
      <c r="BF2378">
        <f>G2378*AC2378*0.001</f>
        <v>101.76338311598859</v>
      </c>
      <c r="BG2378">
        <f>G2378/T2378</f>
        <v>0.87871439847028476</v>
      </c>
      <c r="BH2378">
        <f>(1-AR2378*AC2378/AW2378/F2378)*100</f>
        <v>70.968070835669792</v>
      </c>
      <c r="BI2378">
        <f>(T2378-E2378/(N2378/1.35))</f>
        <v>1124.4448013455046</v>
      </c>
      <c r="BJ2378">
        <f>E2378*BH2378/100/BI2378</f>
        <v>2.1974009863246519E-2</v>
      </c>
    </row>
    <row r="2379" spans="1:62" x14ac:dyDescent="0.45">
      <c r="A2379" s="1">
        <v>2195</v>
      </c>
      <c r="B2379" s="1" t="s">
        <v>2397</v>
      </c>
      <c r="C2379" s="1">
        <v>12763.500030945987</v>
      </c>
      <c r="D2379" s="1">
        <v>0</v>
      </c>
      <c r="E2379">
        <f>(S2379-U2379*(1000-V2379)/(1000-W2379))*AQ2379</f>
        <v>-91.384008593881916</v>
      </c>
      <c r="F2379">
        <f>IF(BB2379&lt;&gt;0,1/(1/BB2379-1/N2379),0)</f>
        <v>0.54263927465156647</v>
      </c>
      <c r="G2379">
        <f>((BE2379-AR2379/2)*T2379-E2379)/(BE2379+AR2379/2)</f>
        <v>1394.4797832199447</v>
      </c>
      <c r="H2379">
        <f>AR2379*1000</f>
        <v>4.8517480466140057</v>
      </c>
      <c r="I2379">
        <f>(AW2379-BC2379)</f>
        <v>1.0529989477646038</v>
      </c>
      <c r="J2379">
        <f>(P2379+AV2379*D2379)</f>
        <v>24.821445465087891</v>
      </c>
      <c r="K2379" s="1">
        <v>6</v>
      </c>
      <c r="L2379">
        <f>(K2379*AK2379+AL2379)</f>
        <v>1.4200000166893005</v>
      </c>
      <c r="M2379" s="1">
        <v>1</v>
      </c>
      <c r="N2379">
        <f>L2379*(M2379+1)*(M2379+1)/(M2379*M2379+1)</f>
        <v>2.8400000333786011</v>
      </c>
      <c r="O2379" s="1">
        <v>21.639104843139648</v>
      </c>
      <c r="P2379" s="1">
        <v>24.821445465087891</v>
      </c>
      <c r="Q2379" s="1">
        <v>20.397550582885742</v>
      </c>
      <c r="R2379" s="1"/>
      <c r="S2379" s="1">
        <v>1006.4703369140625</v>
      </c>
      <c r="T2379" s="1">
        <v>1101.72216796875</v>
      </c>
      <c r="U2379" s="1">
        <f t="shared" si="4992"/>
        <v>1109.775607614223</v>
      </c>
      <c r="V2379" s="1">
        <v>14.913013458251953</v>
      </c>
      <c r="W2379" s="1">
        <v>20.620893478393555</v>
      </c>
      <c r="X2379" s="1">
        <v>58.278106689453125</v>
      </c>
      <c r="Y2379" s="1">
        <v>80.582199096679688</v>
      </c>
      <c r="Z2379" s="1">
        <v>499.48849487304687</v>
      </c>
      <c r="AA2379" s="1">
        <v>2000.508056640625</v>
      </c>
      <c r="AB2379" s="1">
        <v>318.4923095703125</v>
      </c>
      <c r="AC2379" s="1">
        <v>101.49837493896484</v>
      </c>
      <c r="AD2379" s="1">
        <v>13.749185562133789</v>
      </c>
      <c r="AE2379" s="1">
        <v>0.45281562209129333</v>
      </c>
      <c r="AF2379" s="1">
        <v>0.32180601358413696</v>
      </c>
      <c r="AG2379" s="1">
        <v>1.6328861238434911E-3</v>
      </c>
      <c r="AH2379" s="1">
        <v>0.38931924104690552</v>
      </c>
      <c r="AI2379" s="1">
        <v>4.2419489473104477E-3</v>
      </c>
      <c r="AJ2379" s="1">
        <v>0.66666668653488159</v>
      </c>
      <c r="AK2379" s="1">
        <v>-0.21956524252891541</v>
      </c>
      <c r="AL2379" s="1">
        <v>2.737391471862793</v>
      </c>
      <c r="AM2379" s="1">
        <v>1</v>
      </c>
      <c r="AN2379" s="1">
        <v>0</v>
      </c>
      <c r="AO2379" s="1">
        <v>0.15999999642372131</v>
      </c>
      <c r="AP2379" s="1">
        <v>111105</v>
      </c>
      <c r="AQ2379">
        <f>Z2379*0.000001/(K2379*0.0001)</f>
        <v>0.83248082478841123</v>
      </c>
      <c r="AR2379">
        <f>(W2379-V2379)/(1000-W2379)*AQ2379</f>
        <v>4.8517480466140055E-3</v>
      </c>
      <c r="AS2379">
        <f>(P2379+273.15)</f>
        <v>297.97144546508787</v>
      </c>
      <c r="AT2379">
        <f>(O2379+273.15)</f>
        <v>294.78910484313963</v>
      </c>
      <c r="AU2379">
        <f>(AA2379*AM2379+AB2379*AN2379)*AO2379</f>
        <v>320.08128190812567</v>
      </c>
      <c r="AV2379">
        <f>((AU2379+0.00000010773*(AT2379^4-AS2379^4))-AR2379*44100)/(L2379*0.92*2*29.3+0.00000043092*AS2379^3)</f>
        <v>0.80059019611886317</v>
      </c>
      <c r="AW2379">
        <f>0.61365*EXP(17.502*J2379/(240.97+J2379))</f>
        <v>3.145986125611048</v>
      </c>
      <c r="AX2379">
        <f>AW2379*1000/AC2379</f>
        <v>30.995433449085851</v>
      </c>
      <c r="AY2379">
        <f>(AX2379-W2379)</f>
        <v>10.374539970692297</v>
      </c>
      <c r="AZ2379">
        <f>IF(D2379,P2379,(O2379+P2379)/2)</f>
        <v>23.23027515411377</v>
      </c>
      <c r="BA2379">
        <f>0.61365*EXP(17.502*AZ2379/(240.97+AZ2379))</f>
        <v>2.8592623493395291</v>
      </c>
      <c r="BB2379">
        <f>IF(AY2379&lt;&gt;0,(1000-(AX2379+W2379)/2)/AY2379*AR2379,0)</f>
        <v>0.45558967947440548</v>
      </c>
      <c r="BC2379">
        <f>W2379*AC2379/1000</f>
        <v>2.0929871778464442</v>
      </c>
      <c r="BD2379">
        <f>(BA2379-BC2379)</f>
        <v>0.76627517149308488</v>
      </c>
      <c r="BE2379">
        <f>1/(1.6/F2379+1.37/N2379)</f>
        <v>0.29146479093413347</v>
      </c>
      <c r="BF2379">
        <f>G2379*AC2379*0.001</f>
        <v>141.53743188206437</v>
      </c>
      <c r="BG2379">
        <f>G2379/T2379</f>
        <v>1.2657272620654927</v>
      </c>
      <c r="BH2379">
        <f>(1-AR2379*AC2379/AW2379/F2379)*100</f>
        <v>71.153754048440618</v>
      </c>
      <c r="BI2379">
        <f>(T2379-E2379/(N2379/1.35))</f>
        <v>1145.1617490081121</v>
      </c>
      <c r="BJ2379">
        <f>E2379*BH2379/100/BI2379</f>
        <v>-5.6780758500549568E-2</v>
      </c>
    </row>
    <row r="2380" spans="1:62" x14ac:dyDescent="0.45">
      <c r="A2380" s="1" t="s">
        <v>9</v>
      </c>
      <c r="B2380" s="1" t="s">
        <v>2398</v>
      </c>
      <c r="U2380" s="1">
        <f t="shared" si="4992"/>
        <v>-7.5303780000000001E-2</v>
      </c>
    </row>
    <row r="2381" spans="1:62" x14ac:dyDescent="0.45">
      <c r="A2381" s="1" t="s">
        <v>9</v>
      </c>
      <c r="B2381" s="1" t="s">
        <v>2399</v>
      </c>
      <c r="U2381" s="1">
        <f t="shared" si="4992"/>
        <v>-7.5303780000000001E-2</v>
      </c>
    </row>
    <row r="2382" spans="1:62" x14ac:dyDescent="0.45">
      <c r="A2382" s="1">
        <v>2196</v>
      </c>
      <c r="B2382" s="1" t="s">
        <v>2400</v>
      </c>
      <c r="C2382" s="1">
        <v>12768.500030834228</v>
      </c>
      <c r="D2382" s="1">
        <v>0</v>
      </c>
      <c r="E2382">
        <f t="shared" ref="E2382:E2389" si="4994">(S2382-U2382*(1000-V2382)/(1000-W2382))*AQ2382</f>
        <v>-246.1929232223012</v>
      </c>
      <c r="F2382">
        <f t="shared" ref="F2382:F2389" si="4995">IF(BB2382&lt;&gt;0,1/(1/BB2382-1/N2382),0)</f>
        <v>0.5480834202082695</v>
      </c>
      <c r="G2382">
        <f t="shared" ref="G2382:G2389" si="4996">((BE2382-AR2382/2)*T2382-E2382)/(BE2382+AR2382/2)</f>
        <v>1723.1979346177952</v>
      </c>
      <c r="H2382">
        <f t="shared" ref="H2382:H2389" si="4997">AR2382*1000</f>
        <v>4.8437394879892546</v>
      </c>
      <c r="I2382">
        <f t="shared" ref="I2382:I2389" si="4998">(AW2382-BC2382)</f>
        <v>1.0425527232682565</v>
      </c>
      <c r="J2382">
        <f t="shared" ref="J2382:J2389" si="4999">(P2382+AV2382*D2382)</f>
        <v>24.761421203613281</v>
      </c>
      <c r="K2382" s="1">
        <v>6</v>
      </c>
      <c r="L2382">
        <f t="shared" ref="L2382:L2389" si="5000">(K2382*AK2382+AL2382)</f>
        <v>1.4200000166893005</v>
      </c>
      <c r="M2382" s="1">
        <v>1</v>
      </c>
      <c r="N2382">
        <f t="shared" ref="N2382:N2389" si="5001">L2382*(M2382+1)*(M2382+1)/(M2382*M2382+1)</f>
        <v>2.8400000333786011</v>
      </c>
      <c r="O2382" s="1">
        <v>21.623832702636719</v>
      </c>
      <c r="P2382" s="1">
        <v>24.761421203613281</v>
      </c>
      <c r="Q2382" s="1">
        <v>20.444555282592773</v>
      </c>
      <c r="R2382" s="1"/>
      <c r="S2382" s="1">
        <v>621.93328857421875</v>
      </c>
      <c r="T2382" s="1">
        <v>907.40570068359375</v>
      </c>
      <c r="U2382" s="1">
        <f t="shared" si="4992"/>
        <v>912.35343230281001</v>
      </c>
      <c r="V2382" s="1">
        <v>14.914608955383301</v>
      </c>
      <c r="W2382" s="1">
        <v>20.613006591796875</v>
      </c>
      <c r="X2382" s="1">
        <v>58.358222961425781</v>
      </c>
      <c r="Y2382" s="1">
        <v>80.666458129882812</v>
      </c>
      <c r="Z2382" s="1">
        <v>499.49783325195312</v>
      </c>
      <c r="AA2382" s="1">
        <v>1641.10400390625</v>
      </c>
      <c r="AB2382" s="1">
        <v>315.2301025390625</v>
      </c>
      <c r="AC2382" s="1">
        <v>101.49794006347656</v>
      </c>
      <c r="AD2382" s="1">
        <v>13.749185562133789</v>
      </c>
      <c r="AE2382" s="1">
        <v>0.45281562209129333</v>
      </c>
      <c r="AF2382" s="1">
        <v>0.32180601358413696</v>
      </c>
      <c r="AG2382" s="1">
        <v>1.6328861238434911E-3</v>
      </c>
      <c r="AH2382" s="1">
        <v>0.38931924104690552</v>
      </c>
      <c r="AI2382" s="1">
        <v>4.2419489473104477E-3</v>
      </c>
      <c r="AJ2382" s="1">
        <v>0.66666668653488159</v>
      </c>
      <c r="AK2382" s="1">
        <v>-0.21956524252891541</v>
      </c>
      <c r="AL2382" s="1">
        <v>2.737391471862793</v>
      </c>
      <c r="AM2382" s="1">
        <v>1</v>
      </c>
      <c r="AN2382" s="1">
        <v>0</v>
      </c>
      <c r="AO2382" s="1">
        <v>0.15999999642372131</v>
      </c>
      <c r="AP2382" s="1">
        <v>111105</v>
      </c>
      <c r="AQ2382">
        <f t="shared" ref="AQ2382:AQ2389" si="5002">Z2382*0.000001/(K2382*0.0001)</f>
        <v>0.83249638875325516</v>
      </c>
      <c r="AR2382">
        <f t="shared" ref="AR2382:AR2389" si="5003">(W2382-V2382)/(1000-W2382)*AQ2382</f>
        <v>4.8437394879892546E-3</v>
      </c>
      <c r="AS2382">
        <f t="shared" ref="AS2382:AS2389" si="5004">(P2382+273.15)</f>
        <v>297.91142120361326</v>
      </c>
      <c r="AT2382">
        <f t="shared" ref="AT2382:AT2389" si="5005">(O2382+273.15)</f>
        <v>294.7738327026367</v>
      </c>
      <c r="AU2382">
        <f t="shared" ref="AU2382:AU2389" si="5006">(AA2382*AM2382+AB2382*AN2382)*AO2382</f>
        <v>262.57663475595473</v>
      </c>
      <c r="AV2382">
        <f t="shared" ref="AV2382:AV2389" si="5007">((AU2382+0.00000010773*(AT2382^4-AS2382^4))-AR2382*44100)/(L2382*0.92*2*29.3+0.00000043092*AS2382^3)</f>
        <v>0.15668615563175173</v>
      </c>
      <c r="AW2382">
        <f t="shared" ref="AW2382:AW2389" si="5008">0.61365*EXP(17.502*J2382/(240.97+J2382))</f>
        <v>3.1347304308505031</v>
      </c>
      <c r="AX2382">
        <f t="shared" ref="AX2382:AX2389" si="5009">AW2382*1000/AC2382</f>
        <v>30.884670456267884</v>
      </c>
      <c r="AY2382">
        <f t="shared" ref="AY2382:AY2389" si="5010">(AX2382-W2382)</f>
        <v>10.271663864471009</v>
      </c>
      <c r="AZ2382">
        <f t="shared" ref="AZ2382:AZ2389" si="5011">IF(D2382,P2382,(O2382+P2382)/2)</f>
        <v>23.192626953125</v>
      </c>
      <c r="BA2382">
        <f t="shared" ref="BA2382:BA2389" si="5012">0.61365*EXP(17.502*AZ2382/(240.97+AZ2382))</f>
        <v>2.8527647889539538</v>
      </c>
      <c r="BB2382">
        <f t="shared" ref="BB2382:BB2389" si="5013">IF(AY2382&lt;&gt;0,(1000-(AX2382+W2382)/2)/AY2382*AR2382,0)</f>
        <v>0.45942107182686409</v>
      </c>
      <c r="BC2382">
        <f t="shared" ref="BC2382:BC2389" si="5014">W2382*AC2382/1000</f>
        <v>2.0921777075822465</v>
      </c>
      <c r="BD2382">
        <f t="shared" ref="BD2382:BD2389" si="5015">(BA2382-BC2382)</f>
        <v>0.76058708137170727</v>
      </c>
      <c r="BE2382">
        <f t="shared" ref="BE2382:BE2389" si="5016">1/(1.6/F2382+1.37/N2382)</f>
        <v>0.29397429136211362</v>
      </c>
      <c r="BF2382">
        <f t="shared" ref="BF2382:BF2389" si="5017">G2382*AC2382*0.001</f>
        <v>174.90104068534359</v>
      </c>
      <c r="BG2382">
        <f t="shared" ref="BG2382:BG2389" si="5018">G2382/T2382</f>
        <v>1.8990380304197172</v>
      </c>
      <c r="BH2382">
        <f t="shared" ref="BH2382:BH2389" si="5019">(1-AR2382*AC2382/AW2382/F2382)*100</f>
        <v>71.385171920721334</v>
      </c>
      <c r="BI2382">
        <f t="shared" ref="BI2382:BI2389" si="5020">(T2382-E2382/(N2382/1.35))</f>
        <v>1024.4340254877716</v>
      </c>
      <c r="BJ2382">
        <f t="shared" ref="BJ2382:BJ2389" si="5021">E2382*BH2382/100/BI2382</f>
        <v>-0.17155349893343327</v>
      </c>
    </row>
    <row r="2383" spans="1:62" x14ac:dyDescent="0.45">
      <c r="A2383" s="1">
        <v>2197</v>
      </c>
      <c r="B2383" s="1" t="s">
        <v>2401</v>
      </c>
      <c r="C2383" s="1">
        <v>12773.500030722469</v>
      </c>
      <c r="D2383" s="1">
        <v>0</v>
      </c>
      <c r="E2383">
        <f t="shared" si="4994"/>
        <v>-324.01762588591026</v>
      </c>
      <c r="F2383">
        <f t="shared" si="4995"/>
        <v>0.56119983917443528</v>
      </c>
      <c r="G2383">
        <f t="shared" si="4996"/>
        <v>1671.1234482489633</v>
      </c>
      <c r="H2383">
        <f t="shared" si="4997"/>
        <v>4.7802287504991865</v>
      </c>
      <c r="I2383">
        <f t="shared" si="4998"/>
        <v>1.0089623919194706</v>
      </c>
      <c r="J2383">
        <f t="shared" si="4999"/>
        <v>24.541629791259766</v>
      </c>
      <c r="K2383" s="1">
        <v>6</v>
      </c>
      <c r="L2383">
        <f t="shared" si="5000"/>
        <v>1.4200000166893005</v>
      </c>
      <c r="M2383" s="1">
        <v>1</v>
      </c>
      <c r="N2383">
        <f t="shared" si="5001"/>
        <v>2.8400000333786011</v>
      </c>
      <c r="O2383" s="1">
        <v>21.622409820556641</v>
      </c>
      <c r="P2383" s="1">
        <v>24.541629791259766</v>
      </c>
      <c r="Q2383" s="1">
        <v>20.490055084228516</v>
      </c>
      <c r="R2383" s="1"/>
      <c r="S2383" s="1">
        <v>225.23843383789063</v>
      </c>
      <c r="T2383" s="1">
        <v>609.2017822265625</v>
      </c>
      <c r="U2383" s="1">
        <f t="shared" si="4992"/>
        <v>610.94561346830324</v>
      </c>
      <c r="V2383" s="1">
        <v>14.916884422302246</v>
      </c>
      <c r="W2383" s="1">
        <v>20.541025161743164</v>
      </c>
      <c r="X2383" s="1">
        <v>58.383941650390625</v>
      </c>
      <c r="Y2383" s="1">
        <v>80.45245361328125</v>
      </c>
      <c r="Z2383" s="1">
        <v>499.49368286132812</v>
      </c>
      <c r="AA2383" s="1">
        <v>974.0703125</v>
      </c>
      <c r="AB2383" s="1">
        <v>312.7525634765625</v>
      </c>
      <c r="AC2383" s="1">
        <v>101.49701690673828</v>
      </c>
      <c r="AD2383" s="1">
        <v>13.749185562133789</v>
      </c>
      <c r="AE2383" s="1">
        <v>0.45281562209129333</v>
      </c>
      <c r="AF2383" s="1">
        <v>0.32180601358413696</v>
      </c>
      <c r="AG2383" s="1">
        <v>1.6328861238434911E-3</v>
      </c>
      <c r="AH2383" s="1">
        <v>0.38931924104690552</v>
      </c>
      <c r="AI2383" s="1">
        <v>4.2419489473104477E-3</v>
      </c>
      <c r="AJ2383" s="1">
        <v>0.3333333432674408</v>
      </c>
      <c r="AK2383" s="1">
        <v>-0.21956524252891541</v>
      </c>
      <c r="AL2383" s="1">
        <v>2.737391471862793</v>
      </c>
      <c r="AM2383" s="1">
        <v>1</v>
      </c>
      <c r="AN2383" s="1">
        <v>0</v>
      </c>
      <c r="AO2383" s="1">
        <v>0.15999999642372131</v>
      </c>
      <c r="AP2383" s="1">
        <v>111105</v>
      </c>
      <c r="AQ2383">
        <f t="shared" si="5002"/>
        <v>0.83248947143554675</v>
      </c>
      <c r="AR2383">
        <f t="shared" si="5003"/>
        <v>4.7802287504991863E-3</v>
      </c>
      <c r="AS2383">
        <f t="shared" si="5004"/>
        <v>297.69162979125974</v>
      </c>
      <c r="AT2383">
        <f t="shared" si="5005"/>
        <v>294.77240982055662</v>
      </c>
      <c r="AU2383">
        <f t="shared" si="5006"/>
        <v>155.8512465164531</v>
      </c>
      <c r="AV2383">
        <f t="shared" si="5007"/>
        <v>-0.99698772566625715</v>
      </c>
      <c r="AW2383">
        <f t="shared" si="5008"/>
        <v>3.0938151700426531</v>
      </c>
      <c r="AX2383">
        <f t="shared" si="5009"/>
        <v>30.48183349945586</v>
      </c>
      <c r="AY2383">
        <f t="shared" si="5010"/>
        <v>9.9408083377126957</v>
      </c>
      <c r="AZ2383">
        <f t="shared" si="5011"/>
        <v>23.082019805908203</v>
      </c>
      <c r="BA2383">
        <f t="shared" si="5012"/>
        <v>2.8337501732914925</v>
      </c>
      <c r="BB2383">
        <f t="shared" si="5013"/>
        <v>0.46860155877611065</v>
      </c>
      <c r="BC2383">
        <f t="shared" si="5014"/>
        <v>2.0848527781231825</v>
      </c>
      <c r="BD2383">
        <f t="shared" si="5015"/>
        <v>0.74889739516831</v>
      </c>
      <c r="BE2383">
        <f t="shared" si="5016"/>
        <v>0.29999141929701079</v>
      </c>
      <c r="BF2383">
        <f t="shared" si="5017"/>
        <v>169.6140448801718</v>
      </c>
      <c r="BG2383">
        <f t="shared" si="5018"/>
        <v>2.7431361775423557</v>
      </c>
      <c r="BH2383">
        <f t="shared" si="5019"/>
        <v>72.055904606502978</v>
      </c>
      <c r="BI2383">
        <f t="shared" si="5020"/>
        <v>763.22424342547959</v>
      </c>
      <c r="BJ2383">
        <f t="shared" si="5021"/>
        <v>-0.3059046321284779</v>
      </c>
    </row>
    <row r="2384" spans="1:62" x14ac:dyDescent="0.45">
      <c r="A2384" s="1">
        <v>2198</v>
      </c>
      <c r="B2384" s="1" t="s">
        <v>2402</v>
      </c>
      <c r="C2384" s="1">
        <v>12779.000030599535</v>
      </c>
      <c r="D2384" s="1">
        <v>0</v>
      </c>
      <c r="E2384">
        <f t="shared" si="4994"/>
        <v>-226.35753509375223</v>
      </c>
      <c r="F2384">
        <f t="shared" si="4995"/>
        <v>0.57841422752738214</v>
      </c>
      <c r="G2384">
        <f t="shared" si="4996"/>
        <v>1009.117567861023</v>
      </c>
      <c r="H2384">
        <f t="shared" si="4997"/>
        <v>4.6312506858463243</v>
      </c>
      <c r="I2384">
        <f t="shared" si="4998"/>
        <v>0.95365592504549435</v>
      </c>
      <c r="J2384">
        <f t="shared" si="4999"/>
        <v>24.144575119018555</v>
      </c>
      <c r="K2384" s="1">
        <v>6</v>
      </c>
      <c r="L2384">
        <f t="shared" si="5000"/>
        <v>1.4200000166893005</v>
      </c>
      <c r="M2384" s="1">
        <v>1</v>
      </c>
      <c r="N2384">
        <f t="shared" si="5001"/>
        <v>2.8400000333786011</v>
      </c>
      <c r="O2384" s="1">
        <v>21.646329879760742</v>
      </c>
      <c r="P2384" s="1">
        <v>24.144575119018555</v>
      </c>
      <c r="Q2384" s="1">
        <v>20.694793701171875</v>
      </c>
      <c r="R2384" s="1"/>
      <c r="S2384" s="1">
        <v>13.206489562988281</v>
      </c>
      <c r="T2384" s="1">
        <v>283.50115966796875</v>
      </c>
      <c r="U2384" s="1">
        <f t="shared" si="4992"/>
        <v>283.53251791393353</v>
      </c>
      <c r="V2384" s="1">
        <v>14.919634819030762</v>
      </c>
      <c r="W2384" s="1">
        <v>20.369430541992188</v>
      </c>
      <c r="X2384" s="1">
        <v>58.327419281005859</v>
      </c>
      <c r="Y2384" s="1">
        <v>79.756103515625</v>
      </c>
      <c r="Z2384" s="1">
        <v>499.49557495117187</v>
      </c>
      <c r="AA2384" s="1">
        <v>240.52374267578125</v>
      </c>
      <c r="AB2384" s="1">
        <v>309.12799072265625</v>
      </c>
      <c r="AC2384" s="1">
        <v>101.49658966064453</v>
      </c>
      <c r="AD2384" s="1">
        <v>13.749185562133789</v>
      </c>
      <c r="AE2384" s="1">
        <v>0.45281562209129333</v>
      </c>
      <c r="AF2384" s="1">
        <v>0.32180601358413696</v>
      </c>
      <c r="AG2384" s="1">
        <v>1.6328861238434911E-3</v>
      </c>
      <c r="AH2384" s="1">
        <v>0.38931924104690552</v>
      </c>
      <c r="AI2384" s="1">
        <v>4.2419489473104477E-3</v>
      </c>
      <c r="AJ2384" s="1">
        <v>0.3333333432674408</v>
      </c>
      <c r="AK2384" s="1">
        <v>-0.21956524252891541</v>
      </c>
      <c r="AL2384" s="1">
        <v>2.737391471862793</v>
      </c>
      <c r="AM2384" s="1">
        <v>1</v>
      </c>
      <c r="AN2384" s="1">
        <v>0</v>
      </c>
      <c r="AO2384" s="1">
        <v>0.15999999642372131</v>
      </c>
      <c r="AP2384" s="1">
        <v>111105</v>
      </c>
      <c r="AQ2384">
        <f t="shared" si="5002"/>
        <v>0.83249262491861964</v>
      </c>
      <c r="AR2384">
        <f t="shared" si="5003"/>
        <v>4.6312506858463241E-3</v>
      </c>
      <c r="AS2384">
        <f t="shared" si="5004"/>
        <v>297.29457511901853</v>
      </c>
      <c r="AT2384">
        <f t="shared" si="5005"/>
        <v>294.79632987976072</v>
      </c>
      <c r="AU2384">
        <f t="shared" si="5006"/>
        <v>38.483797967945065</v>
      </c>
      <c r="AV2384">
        <f t="shared" si="5007"/>
        <v>-2.204047678052599</v>
      </c>
      <c r="AW2384">
        <f t="shared" si="5008"/>
        <v>3.0210836583870755</v>
      </c>
      <c r="AX2384">
        <f t="shared" si="5009"/>
        <v>29.765371117277112</v>
      </c>
      <c r="AY2384">
        <f t="shared" si="5010"/>
        <v>9.395940575284925</v>
      </c>
      <c r="AZ2384">
        <f t="shared" si="5011"/>
        <v>22.895452499389648</v>
      </c>
      <c r="BA2384">
        <f t="shared" si="5012"/>
        <v>2.8019282980409193</v>
      </c>
      <c r="BB2384">
        <f t="shared" si="5013"/>
        <v>0.48054340407796536</v>
      </c>
      <c r="BC2384">
        <f t="shared" si="5014"/>
        <v>2.0674277333415811</v>
      </c>
      <c r="BD2384">
        <f t="shared" si="5015"/>
        <v>0.73450056469933811</v>
      </c>
      <c r="BE2384">
        <f t="shared" si="5016"/>
        <v>0.3078269894223804</v>
      </c>
      <c r="BF2384">
        <f t="shared" si="5017"/>
        <v>102.42199170453786</v>
      </c>
      <c r="BG2384">
        <f t="shared" si="5018"/>
        <v>3.559483033659836</v>
      </c>
      <c r="BH2384">
        <f t="shared" si="5019"/>
        <v>73.100263803622298</v>
      </c>
      <c r="BI2384">
        <f t="shared" si="5020"/>
        <v>391.10069093030808</v>
      </c>
      <c r="BJ2384">
        <f t="shared" si="5021"/>
        <v>-0.42308274858659156</v>
      </c>
    </row>
    <row r="2385" spans="1:62" x14ac:dyDescent="0.45">
      <c r="A2385" s="1">
        <v>2199</v>
      </c>
      <c r="B2385" s="1" t="s">
        <v>2403</v>
      </c>
      <c r="C2385" s="1">
        <v>12784.000030487776</v>
      </c>
      <c r="D2385" s="1">
        <v>0</v>
      </c>
      <c r="E2385">
        <f t="shared" si="4994"/>
        <v>-138.62847005133781</v>
      </c>
      <c r="F2385">
        <f t="shared" si="4995"/>
        <v>0.5963872309363708</v>
      </c>
      <c r="G2385">
        <f t="shared" si="4996"/>
        <v>601.98540429972206</v>
      </c>
      <c r="H2385">
        <f t="shared" si="4997"/>
        <v>4.5070329892767145</v>
      </c>
      <c r="I2385">
        <f t="shared" si="4998"/>
        <v>0.90519249678499936</v>
      </c>
      <c r="J2385">
        <f t="shared" si="4999"/>
        <v>23.79353141784668</v>
      </c>
      <c r="K2385" s="1">
        <v>6</v>
      </c>
      <c r="L2385">
        <f t="shared" si="5000"/>
        <v>1.4200000166893005</v>
      </c>
      <c r="M2385" s="1">
        <v>1</v>
      </c>
      <c r="N2385">
        <f t="shared" si="5001"/>
        <v>2.8400000333786011</v>
      </c>
      <c r="O2385" s="1">
        <v>21.716283798217773</v>
      </c>
      <c r="P2385" s="1">
        <v>23.79353141784668</v>
      </c>
      <c r="Q2385" s="1">
        <v>21.033321380615234</v>
      </c>
      <c r="R2385" s="1"/>
      <c r="S2385" s="1">
        <v>3.0427761077880859</v>
      </c>
      <c r="T2385" s="1">
        <v>168.69363403320312</v>
      </c>
      <c r="U2385" s="1">
        <f t="shared" si="4992"/>
        <v>168.642905191355</v>
      </c>
      <c r="V2385" s="1">
        <v>14.921639442443848</v>
      </c>
      <c r="W2385" s="1">
        <v>20.225751876831055</v>
      </c>
      <c r="X2385" s="1">
        <v>58.118740081787109</v>
      </c>
      <c r="Y2385" s="1">
        <v>78.876022338867187</v>
      </c>
      <c r="Z2385" s="1">
        <v>499.52276611328125</v>
      </c>
      <c r="AA2385" s="1">
        <v>1.9240198135375977</v>
      </c>
      <c r="AB2385" s="1">
        <v>300.90936279296875</v>
      </c>
      <c r="AC2385" s="1">
        <v>101.49622344970703</v>
      </c>
      <c r="AD2385" s="1">
        <v>13.749185562133789</v>
      </c>
      <c r="AE2385" s="1">
        <v>0.45281562209129333</v>
      </c>
      <c r="AF2385" s="1">
        <v>0.32180601358413696</v>
      </c>
      <c r="AG2385" s="1">
        <v>1.6328861238434911E-3</v>
      </c>
      <c r="AH2385" s="1">
        <v>0.38931924104690552</v>
      </c>
      <c r="AI2385" s="1">
        <v>4.2419489473104477E-3</v>
      </c>
      <c r="AJ2385" s="1">
        <v>0.3333333432674408</v>
      </c>
      <c r="AK2385" s="1">
        <v>-0.21956524252891541</v>
      </c>
      <c r="AL2385" s="1">
        <v>2.737391471862793</v>
      </c>
      <c r="AM2385" s="1">
        <v>1</v>
      </c>
      <c r="AN2385" s="1">
        <v>0</v>
      </c>
      <c r="AO2385" s="1">
        <v>0.15999999642372131</v>
      </c>
      <c r="AP2385" s="1">
        <v>111105</v>
      </c>
      <c r="AQ2385">
        <f t="shared" si="5002"/>
        <v>0.83253794352213517</v>
      </c>
      <c r="AR2385">
        <f t="shared" si="5003"/>
        <v>4.5070329892767146E-3</v>
      </c>
      <c r="AS2385">
        <f t="shared" si="5004"/>
        <v>296.94353141784666</v>
      </c>
      <c r="AT2385">
        <f t="shared" si="5005"/>
        <v>294.86628379821775</v>
      </c>
      <c r="AU2385">
        <f t="shared" si="5006"/>
        <v>0.30784316328518457</v>
      </c>
      <c r="AV2385">
        <f t="shared" si="5007"/>
        <v>-2.5233393433945053</v>
      </c>
      <c r="AW2385">
        <f t="shared" si="5008"/>
        <v>2.9580299287141756</v>
      </c>
      <c r="AX2385">
        <f t="shared" si="5009"/>
        <v>29.144236388065472</v>
      </c>
      <c r="AY2385">
        <f t="shared" si="5010"/>
        <v>8.9184845112344178</v>
      </c>
      <c r="AZ2385">
        <f t="shared" si="5011"/>
        <v>22.754907608032227</v>
      </c>
      <c r="BA2385">
        <f t="shared" si="5012"/>
        <v>2.7781631385106462</v>
      </c>
      <c r="BB2385">
        <f t="shared" si="5013"/>
        <v>0.49288384151415016</v>
      </c>
      <c r="BC2385">
        <f t="shared" si="5014"/>
        <v>2.0528374319291762</v>
      </c>
      <c r="BD2385">
        <f t="shared" si="5015"/>
        <v>0.72532570658147</v>
      </c>
      <c r="BE2385">
        <f t="shared" si="5016"/>
        <v>0.31593429998031136</v>
      </c>
      <c r="BF2385">
        <f t="shared" si="5017"/>
        <v>61.099245108266821</v>
      </c>
      <c r="BG2385">
        <f t="shared" si="5018"/>
        <v>3.5685128709790925</v>
      </c>
      <c r="BH2385">
        <f t="shared" si="5019"/>
        <v>74.069569933691668</v>
      </c>
      <c r="BI2385">
        <f t="shared" si="5020"/>
        <v>234.59096937466268</v>
      </c>
      <c r="BJ2385">
        <f t="shared" si="5021"/>
        <v>-0.437704451481638</v>
      </c>
    </row>
    <row r="2386" spans="1:62" x14ac:dyDescent="0.45">
      <c r="A2386" s="1">
        <v>2200</v>
      </c>
      <c r="B2386" s="1" t="s">
        <v>2404</v>
      </c>
      <c r="C2386" s="1">
        <v>12789.000030376017</v>
      </c>
      <c r="D2386" s="1">
        <v>0</v>
      </c>
      <c r="E2386">
        <f t="shared" si="4994"/>
        <v>-188.67813357997574</v>
      </c>
      <c r="F2386">
        <f t="shared" si="4995"/>
        <v>0.54309556906884771</v>
      </c>
      <c r="G2386">
        <f t="shared" si="4996"/>
        <v>866.85586305749234</v>
      </c>
      <c r="H2386">
        <f t="shared" si="4997"/>
        <v>4.3523167302340324</v>
      </c>
      <c r="I2386">
        <f t="shared" si="4998"/>
        <v>0.94498588100980729</v>
      </c>
      <c r="J2386">
        <f t="shared" si="4999"/>
        <v>23.914661407470703</v>
      </c>
      <c r="K2386" s="1">
        <v>6</v>
      </c>
      <c r="L2386">
        <f t="shared" si="5000"/>
        <v>1.4200000166893005</v>
      </c>
      <c r="M2386" s="1">
        <v>1</v>
      </c>
      <c r="N2386">
        <f t="shared" si="5001"/>
        <v>2.8400000333786011</v>
      </c>
      <c r="O2386" s="1">
        <v>21.843343734741211</v>
      </c>
      <c r="P2386" s="1">
        <v>23.914661407470703</v>
      </c>
      <c r="Q2386" s="1">
        <v>21.442344665527344</v>
      </c>
      <c r="R2386" s="1"/>
      <c r="S2386" s="1">
        <v>2.6491880416870117</v>
      </c>
      <c r="T2386" s="1">
        <v>228.14846801757812</v>
      </c>
      <c r="U2386" s="1">
        <f t="shared" si="4992"/>
        <v>228.09456036728696</v>
      </c>
      <c r="V2386" s="1">
        <v>14.923701286315918</v>
      </c>
      <c r="W2386" s="1">
        <v>20.046846389770508</v>
      </c>
      <c r="X2386" s="1">
        <v>57.720478057861328</v>
      </c>
      <c r="Y2386" s="1">
        <v>77.716354370117187</v>
      </c>
      <c r="Z2386" s="1">
        <v>499.50564575195312</v>
      </c>
      <c r="AA2386" s="1">
        <v>3.8679113388061523</v>
      </c>
      <c r="AB2386" s="1">
        <v>296.38897705078125</v>
      </c>
      <c r="AC2386" s="1">
        <v>101.49575805664062</v>
      </c>
      <c r="AD2386" s="1">
        <v>13.749185562133789</v>
      </c>
      <c r="AE2386" s="1">
        <v>0.45281562209129333</v>
      </c>
      <c r="AF2386" s="1">
        <v>0.32180601358413696</v>
      </c>
      <c r="AG2386" s="1">
        <v>1.6328861238434911E-3</v>
      </c>
      <c r="AH2386" s="1">
        <v>0.38931924104690552</v>
      </c>
      <c r="AI2386" s="1">
        <v>4.2419489473104477E-3</v>
      </c>
      <c r="AJ2386" s="1">
        <v>0.3333333432674408</v>
      </c>
      <c r="AK2386" s="1">
        <v>-0.21956524252891541</v>
      </c>
      <c r="AL2386" s="1">
        <v>2.737391471862793</v>
      </c>
      <c r="AM2386" s="1">
        <v>1</v>
      </c>
      <c r="AN2386" s="1">
        <v>0</v>
      </c>
      <c r="AO2386" s="1">
        <v>0.15999999642372131</v>
      </c>
      <c r="AP2386" s="1">
        <v>111105</v>
      </c>
      <c r="AQ2386">
        <f t="shared" si="5002"/>
        <v>0.83250940958658848</v>
      </c>
      <c r="AR2386">
        <f t="shared" si="5003"/>
        <v>4.3523167302340323E-3</v>
      </c>
      <c r="AS2386">
        <f t="shared" si="5004"/>
        <v>297.06466140747068</v>
      </c>
      <c r="AT2386">
        <f t="shared" si="5005"/>
        <v>294.99334373474119</v>
      </c>
      <c r="AU2386">
        <f t="shared" si="5006"/>
        <v>0.61886580037625549</v>
      </c>
      <c r="AV2386">
        <f t="shared" si="5007"/>
        <v>-2.4413151171006051</v>
      </c>
      <c r="AW2386">
        <f t="shared" si="5008"/>
        <v>2.9796557519845943</v>
      </c>
      <c r="AX2386">
        <f t="shared" si="5009"/>
        <v>29.357441227462633</v>
      </c>
      <c r="AY2386">
        <f t="shared" si="5010"/>
        <v>9.3105948376921255</v>
      </c>
      <c r="AZ2386">
        <f t="shared" si="5011"/>
        <v>22.879002571105957</v>
      </c>
      <c r="BA2386">
        <f t="shared" si="5012"/>
        <v>2.7991375712260518</v>
      </c>
      <c r="BB2386">
        <f t="shared" si="5013"/>
        <v>0.45591127639652823</v>
      </c>
      <c r="BC2386">
        <f t="shared" si="5014"/>
        <v>2.034669870974787</v>
      </c>
      <c r="BD2386">
        <f t="shared" si="5015"/>
        <v>0.76446770025126476</v>
      </c>
      <c r="BE2386">
        <f t="shared" si="5016"/>
        <v>0.29167539344589138</v>
      </c>
      <c r="BF2386">
        <f t="shared" si="5017"/>
        <v>87.982192946863634</v>
      </c>
      <c r="BG2386">
        <f t="shared" si="5018"/>
        <v>3.7995252415663989</v>
      </c>
      <c r="BH2386">
        <f t="shared" si="5019"/>
        <v>72.702301482428894</v>
      </c>
      <c r="BI2386">
        <f t="shared" si="5020"/>
        <v>317.83701637648267</v>
      </c>
      <c r="BJ2386">
        <f t="shared" si="5021"/>
        <v>-0.43158392018206593</v>
      </c>
    </row>
    <row r="2387" spans="1:62" x14ac:dyDescent="0.45">
      <c r="A2387" s="1">
        <v>2201</v>
      </c>
      <c r="B2387" s="1" t="s">
        <v>2405</v>
      </c>
      <c r="C2387" s="1">
        <v>12794.500030253083</v>
      </c>
      <c r="D2387" s="1">
        <v>0</v>
      </c>
      <c r="E2387">
        <f t="shared" si="4994"/>
        <v>-212.2584700271706</v>
      </c>
      <c r="F2387">
        <f t="shared" si="4995"/>
        <v>0.39804660782079071</v>
      </c>
      <c r="G2387">
        <f t="shared" si="4996"/>
        <v>1199.5538949022489</v>
      </c>
      <c r="H2387">
        <f t="shared" si="4997"/>
        <v>3.7928941550119624</v>
      </c>
      <c r="I2387">
        <f t="shared" si="4998"/>
        <v>1.0754459502889513</v>
      </c>
      <c r="J2387">
        <f t="shared" si="4999"/>
        <v>24.269153594970703</v>
      </c>
      <c r="K2387" s="1">
        <v>6</v>
      </c>
      <c r="L2387">
        <f t="shared" si="5000"/>
        <v>1.4200000166893005</v>
      </c>
      <c r="M2387" s="1">
        <v>1</v>
      </c>
      <c r="N2387">
        <f t="shared" si="5001"/>
        <v>2.8400000333786011</v>
      </c>
      <c r="O2387" s="1">
        <v>22.025400161743164</v>
      </c>
      <c r="P2387" s="1">
        <v>24.269153594970703</v>
      </c>
      <c r="Q2387" s="1">
        <v>21.808187484741211</v>
      </c>
      <c r="R2387" s="1"/>
      <c r="S2387" s="1">
        <v>2.5404305458068848</v>
      </c>
      <c r="T2387" s="1">
        <v>256.39178466796875</v>
      </c>
      <c r="U2387" s="1">
        <f t="shared" si="4992"/>
        <v>256.33699863930201</v>
      </c>
      <c r="V2387" s="1">
        <v>14.925354957580566</v>
      </c>
      <c r="W2387" s="1">
        <v>19.393016815185547</v>
      </c>
      <c r="X2387" s="1">
        <v>57.118015289306641</v>
      </c>
      <c r="Y2387" s="1">
        <v>74.631988525390625</v>
      </c>
      <c r="Z2387" s="1">
        <v>499.5013427734375</v>
      </c>
      <c r="AA2387" s="1">
        <v>3.8671643733978271</v>
      </c>
      <c r="AB2387" s="1">
        <v>298.93203735351563</v>
      </c>
      <c r="AC2387" s="1">
        <v>101.49504089355469</v>
      </c>
      <c r="AD2387" s="1">
        <v>13.749185562133789</v>
      </c>
      <c r="AE2387" s="1">
        <v>0.45281562209129333</v>
      </c>
      <c r="AF2387" s="1">
        <v>0.32180601358413696</v>
      </c>
      <c r="AG2387" s="1">
        <v>1.6328861238434911E-3</v>
      </c>
      <c r="AH2387" s="1">
        <v>0.38931924104690552</v>
      </c>
      <c r="AI2387" s="1">
        <v>4.2419489473104477E-3</v>
      </c>
      <c r="AJ2387" s="1">
        <v>0.3333333432674408</v>
      </c>
      <c r="AK2387" s="1">
        <v>-0.21956524252891541</v>
      </c>
      <c r="AL2387" s="1">
        <v>2.737391471862793</v>
      </c>
      <c r="AM2387" s="1">
        <v>1</v>
      </c>
      <c r="AN2387" s="1">
        <v>0</v>
      </c>
      <c r="AO2387" s="1">
        <v>0.15999999642372131</v>
      </c>
      <c r="AP2387" s="1">
        <v>111105</v>
      </c>
      <c r="AQ2387">
        <f t="shared" si="5002"/>
        <v>0.83250223795572909</v>
      </c>
      <c r="AR2387">
        <f t="shared" si="5003"/>
        <v>3.7928941550119622E-3</v>
      </c>
      <c r="AS2387">
        <f t="shared" si="5004"/>
        <v>297.41915359497068</v>
      </c>
      <c r="AT2387">
        <f t="shared" si="5005"/>
        <v>295.17540016174314</v>
      </c>
      <c r="AU2387">
        <f t="shared" si="5006"/>
        <v>0.61874628591359482</v>
      </c>
      <c r="AV2387">
        <f t="shared" si="5007"/>
        <v>-2.1822102854139871</v>
      </c>
      <c r="AW2387">
        <f t="shared" si="5008"/>
        <v>3.0437409849956021</v>
      </c>
      <c r="AX2387">
        <f t="shared" si="5009"/>
        <v>29.989061122580335</v>
      </c>
      <c r="AY2387">
        <f t="shared" si="5010"/>
        <v>10.596044307394788</v>
      </c>
      <c r="AZ2387">
        <f t="shared" si="5011"/>
        <v>23.147276878356934</v>
      </c>
      <c r="BA2387">
        <f t="shared" si="5012"/>
        <v>2.8449551436578293</v>
      </c>
      <c r="BB2387">
        <f t="shared" si="5013"/>
        <v>0.34911553314703281</v>
      </c>
      <c r="BC2387">
        <f t="shared" si="5014"/>
        <v>1.9682950347066508</v>
      </c>
      <c r="BD2387">
        <f t="shared" si="5015"/>
        <v>0.87666010895117852</v>
      </c>
      <c r="BE2387">
        <f t="shared" si="5016"/>
        <v>0.22212230943639519</v>
      </c>
      <c r="BF2387">
        <f t="shared" si="5017"/>
        <v>121.74877161712655</v>
      </c>
      <c r="BG2387">
        <f t="shared" si="5018"/>
        <v>4.6785972353041236</v>
      </c>
      <c r="BH2387">
        <f t="shared" si="5019"/>
        <v>68.225851068112547</v>
      </c>
      <c r="BI2387">
        <f t="shared" si="5020"/>
        <v>357.28929564292037</v>
      </c>
      <c r="BJ2387">
        <f t="shared" si="5021"/>
        <v>-0.40531622247346</v>
      </c>
    </row>
    <row r="2388" spans="1:62" x14ac:dyDescent="0.45">
      <c r="A2388" s="1">
        <v>2202</v>
      </c>
      <c r="B2388" s="1" t="s">
        <v>2406</v>
      </c>
      <c r="C2388" s="1">
        <v>12799.500030141324</v>
      </c>
      <c r="D2388" s="1">
        <v>0</v>
      </c>
      <c r="E2388">
        <f t="shared" si="4994"/>
        <v>-177.91180006422925</v>
      </c>
      <c r="F2388">
        <f t="shared" si="4995"/>
        <v>0.2619834963731773</v>
      </c>
      <c r="G2388">
        <f t="shared" si="4996"/>
        <v>1372.2195046323782</v>
      </c>
      <c r="H2388">
        <f t="shared" si="4997"/>
        <v>2.9869342057997978</v>
      </c>
      <c r="I2388">
        <f t="shared" si="4998"/>
        <v>1.2329145222416062</v>
      </c>
      <c r="J2388">
        <f t="shared" si="4999"/>
        <v>24.603586196899414</v>
      </c>
      <c r="K2388" s="1">
        <v>6</v>
      </c>
      <c r="L2388">
        <f t="shared" si="5000"/>
        <v>1.4200000166893005</v>
      </c>
      <c r="M2388" s="1">
        <v>1</v>
      </c>
      <c r="N2388">
        <f t="shared" si="5001"/>
        <v>2.8400000333786011</v>
      </c>
      <c r="O2388" s="1">
        <v>22.198537826538086</v>
      </c>
      <c r="P2388" s="1">
        <v>24.603586196899414</v>
      </c>
      <c r="Q2388" s="1">
        <v>22.061550140380859</v>
      </c>
      <c r="R2388" s="1"/>
      <c r="S2388" s="1">
        <v>2.4672539234161377</v>
      </c>
      <c r="T2388" s="1">
        <v>215.46824645996094</v>
      </c>
      <c r="U2388" s="1">
        <f t="shared" si="4992"/>
        <v>215.41286942133956</v>
      </c>
      <c r="V2388" s="1">
        <v>14.926259994506836</v>
      </c>
      <c r="W2388" s="1">
        <v>18.448154449462891</v>
      </c>
      <c r="X2388" s="1">
        <v>56.530113220214844</v>
      </c>
      <c r="Y2388" s="1">
        <v>70.673721313476563</v>
      </c>
      <c r="Z2388" s="1">
        <v>499.47506713867187</v>
      </c>
      <c r="AA2388" s="1">
        <v>0.8052905797958374</v>
      </c>
      <c r="AB2388" s="1">
        <v>308.31314086914062</v>
      </c>
      <c r="AC2388" s="1">
        <v>101.49452209472656</v>
      </c>
      <c r="AD2388" s="1">
        <v>13.749185562133789</v>
      </c>
      <c r="AE2388" s="1">
        <v>0.45281562209129333</v>
      </c>
      <c r="AF2388" s="1">
        <v>0.32180601358413696</v>
      </c>
      <c r="AG2388" s="1">
        <v>1.6328861238434911E-3</v>
      </c>
      <c r="AH2388" s="1">
        <v>0.38931924104690552</v>
      </c>
      <c r="AI2388" s="1">
        <v>4.2419489473104477E-3</v>
      </c>
      <c r="AJ2388" s="1">
        <v>0.3333333432674408</v>
      </c>
      <c r="AK2388" s="1">
        <v>-0.21956524252891541</v>
      </c>
      <c r="AL2388" s="1">
        <v>2.737391471862793</v>
      </c>
      <c r="AM2388" s="1">
        <v>1</v>
      </c>
      <c r="AN2388" s="1">
        <v>0</v>
      </c>
      <c r="AO2388" s="1">
        <v>0.15999999642372131</v>
      </c>
      <c r="AP2388" s="1">
        <v>111105</v>
      </c>
      <c r="AQ2388">
        <f t="shared" si="5002"/>
        <v>0.83245844523111978</v>
      </c>
      <c r="AR2388">
        <f t="shared" si="5003"/>
        <v>2.9869342057997979E-3</v>
      </c>
      <c r="AS2388">
        <f t="shared" si="5004"/>
        <v>297.75358619689939</v>
      </c>
      <c r="AT2388">
        <f t="shared" si="5005"/>
        <v>295.34853782653806</v>
      </c>
      <c r="AU2388">
        <f t="shared" si="5006"/>
        <v>0.12884648988739045</v>
      </c>
      <c r="AV2388">
        <f t="shared" si="5007"/>
        <v>-1.8039675482275861</v>
      </c>
      <c r="AW2388">
        <f t="shared" si="5008"/>
        <v>3.1053011416195457</v>
      </c>
      <c r="AX2388">
        <f t="shared" si="5009"/>
        <v>30.595751155134419</v>
      </c>
      <c r="AY2388">
        <f t="shared" si="5010"/>
        <v>12.147596705671528</v>
      </c>
      <c r="AZ2388">
        <f t="shared" si="5011"/>
        <v>23.40106201171875</v>
      </c>
      <c r="BA2388">
        <f t="shared" si="5012"/>
        <v>2.8889006400413142</v>
      </c>
      <c r="BB2388">
        <f t="shared" si="5013"/>
        <v>0.23985721758619521</v>
      </c>
      <c r="BC2388">
        <f t="shared" si="5014"/>
        <v>1.8723866193779395</v>
      </c>
      <c r="BD2388">
        <f t="shared" si="5015"/>
        <v>1.0165140206633747</v>
      </c>
      <c r="BE2388">
        <f t="shared" si="5016"/>
        <v>0.15175314433254833</v>
      </c>
      <c r="BF2388">
        <f t="shared" si="5017"/>
        <v>139.27276283172566</v>
      </c>
      <c r="BG2388">
        <f t="shared" si="5018"/>
        <v>6.3685463040484196</v>
      </c>
      <c r="BH2388">
        <f t="shared" si="5019"/>
        <v>62.735902928769562</v>
      </c>
      <c r="BI2388">
        <f t="shared" si="5020"/>
        <v>300.03899549652999</v>
      </c>
      <c r="BJ2388">
        <f t="shared" si="5021"/>
        <v>-0.37200022617864115</v>
      </c>
    </row>
    <row r="2389" spans="1:62" x14ac:dyDescent="0.45">
      <c r="A2389" s="1">
        <v>2203</v>
      </c>
      <c r="B2389" s="1" t="s">
        <v>2407</v>
      </c>
      <c r="C2389" s="1">
        <v>12804.500030029565</v>
      </c>
      <c r="D2389" s="1">
        <v>0</v>
      </c>
      <c r="E2389">
        <f t="shared" si="4994"/>
        <v>-82.526661546134065</v>
      </c>
      <c r="F2389">
        <f t="shared" si="4995"/>
        <v>0.16798757592147737</v>
      </c>
      <c r="G2389">
        <f t="shared" si="4996"/>
        <v>916.21957333032185</v>
      </c>
      <c r="H2389">
        <f t="shared" si="4997"/>
        <v>2.1525913461196766</v>
      </c>
      <c r="I2389">
        <f t="shared" si="4998"/>
        <v>1.3442956396325685</v>
      </c>
      <c r="J2389">
        <f t="shared" si="4999"/>
        <v>24.667549133300781</v>
      </c>
      <c r="K2389" s="1">
        <v>6</v>
      </c>
      <c r="L2389">
        <f t="shared" si="5000"/>
        <v>1.4200000166893005</v>
      </c>
      <c r="M2389" s="1">
        <v>1</v>
      </c>
      <c r="N2389">
        <f t="shared" si="5001"/>
        <v>2.8400000333786011</v>
      </c>
      <c r="O2389" s="1">
        <v>22.364866256713867</v>
      </c>
      <c r="P2389" s="1">
        <v>24.667549133300781</v>
      </c>
      <c r="Q2389" s="1">
        <v>22.266582489013672</v>
      </c>
      <c r="R2389" s="1"/>
      <c r="S2389" s="1">
        <v>2.4146535396575928</v>
      </c>
      <c r="T2389" s="1">
        <v>101.34238433837891</v>
      </c>
      <c r="U2389" s="1">
        <f t="shared" si="4992"/>
        <v>101.28658247350288</v>
      </c>
      <c r="V2389" s="1">
        <v>14.927345275878906</v>
      </c>
      <c r="W2389" s="1">
        <v>17.46794319152832</v>
      </c>
      <c r="X2389" s="1">
        <v>55.962596893310547</v>
      </c>
      <c r="Y2389" s="1">
        <v>66.232826232910156</v>
      </c>
      <c r="Z2389" s="1">
        <v>499.48635864257812</v>
      </c>
      <c r="AA2389" s="1">
        <v>-0.60080480575561523</v>
      </c>
      <c r="AB2389" s="1">
        <v>313.01153564453125</v>
      </c>
      <c r="AC2389" s="1">
        <v>101.49463653564453</v>
      </c>
      <c r="AD2389" s="1">
        <v>13.749185562133789</v>
      </c>
      <c r="AE2389" s="1">
        <v>0.45281562209129333</v>
      </c>
      <c r="AF2389" s="1">
        <v>0.32180601358413696</v>
      </c>
      <c r="AG2389" s="1">
        <v>1.6328861238434911E-3</v>
      </c>
      <c r="AH2389" s="1">
        <v>0.38931924104690552</v>
      </c>
      <c r="AI2389" s="1">
        <v>4.2419489473104477E-3</v>
      </c>
      <c r="AJ2389" s="1">
        <v>0.3333333432674408</v>
      </c>
      <c r="AK2389" s="1">
        <v>-0.21956524252891541</v>
      </c>
      <c r="AL2389" s="1">
        <v>2.737391471862793</v>
      </c>
      <c r="AM2389" s="1">
        <v>1</v>
      </c>
      <c r="AN2389" s="1">
        <v>0</v>
      </c>
      <c r="AO2389" s="1">
        <v>0.15999999642372131</v>
      </c>
      <c r="AP2389" s="1">
        <v>111105</v>
      </c>
      <c r="AQ2389">
        <f t="shared" si="5002"/>
        <v>0.83247726440429681</v>
      </c>
      <c r="AR2389">
        <f t="shared" si="5003"/>
        <v>2.1525913461196765E-3</v>
      </c>
      <c r="AS2389">
        <f t="shared" si="5004"/>
        <v>297.81754913330076</v>
      </c>
      <c r="AT2389">
        <f t="shared" si="5005"/>
        <v>295.51486625671384</v>
      </c>
      <c r="AU2389">
        <f t="shared" si="5006"/>
        <v>-9.6128766772253016E-2</v>
      </c>
      <c r="AV2389">
        <f t="shared" si="5007"/>
        <v>-1.3752205123675325</v>
      </c>
      <c r="AW2389">
        <f t="shared" si="5008"/>
        <v>3.1171981848820218</v>
      </c>
      <c r="AX2389">
        <f t="shared" si="5009"/>
        <v>30.712935099652025</v>
      </c>
      <c r="AY2389">
        <f t="shared" si="5010"/>
        <v>13.244991908123705</v>
      </c>
      <c r="AZ2389">
        <f t="shared" si="5011"/>
        <v>23.516207695007324</v>
      </c>
      <c r="BA2389">
        <f t="shared" si="5012"/>
        <v>2.9090343111720283</v>
      </c>
      <c r="BB2389">
        <f t="shared" si="5013"/>
        <v>0.15860594629749744</v>
      </c>
      <c r="BC2389">
        <f t="shared" si="5014"/>
        <v>1.7729025452494533</v>
      </c>
      <c r="BD2389">
        <f t="shared" si="5015"/>
        <v>1.1361317659225749</v>
      </c>
      <c r="BE2389">
        <f t="shared" si="5016"/>
        <v>9.9930965198278598E-2</v>
      </c>
      <c r="BF2389">
        <f t="shared" si="5017"/>
        <v>92.991372582004331</v>
      </c>
      <c r="BG2389">
        <f t="shared" si="5018"/>
        <v>9.0408330069588132</v>
      </c>
      <c r="BH2389">
        <f t="shared" si="5019"/>
        <v>58.27819348269432</v>
      </c>
      <c r="BI2389">
        <f t="shared" si="5020"/>
        <v>140.57160679537341</v>
      </c>
      <c r="BJ2389">
        <f t="shared" si="5021"/>
        <v>-0.34213913170015237</v>
      </c>
    </row>
    <row r="2390" spans="1:62" x14ac:dyDescent="0.45">
      <c r="A2390" s="1" t="s">
        <v>9</v>
      </c>
      <c r="B2390" s="1" t="s">
        <v>2408</v>
      </c>
    </row>
    <row r="2391" spans="1:62" x14ac:dyDescent="0.45">
      <c r="A2391" s="1" t="s">
        <v>9</v>
      </c>
      <c r="B2391" s="1" t="s">
        <v>2409</v>
      </c>
    </row>
    <row r="2392" spans="1:62" x14ac:dyDescent="0.45">
      <c r="A2392" s="1" t="s">
        <v>9</v>
      </c>
      <c r="B2392" s="1" t="s">
        <v>2410</v>
      </c>
    </row>
    <row r="2393" spans="1:62" x14ac:dyDescent="0.45">
      <c r="A2393" s="1" t="s">
        <v>9</v>
      </c>
      <c r="B2393" s="1" t="s">
        <v>2411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abSelected="1" workbookViewId="0">
      <selection activeCell="M9" sqref="M9"/>
    </sheetView>
  </sheetViews>
  <sheetFormatPr defaultRowHeight="18" x14ac:dyDescent="0.45"/>
  <cols>
    <col min="1" max="1" width="8.796875" customWidth="1"/>
  </cols>
  <sheetData>
    <row r="1" spans="1:4" x14ac:dyDescent="0.45">
      <c r="A1" s="2" t="s">
        <v>2431</v>
      </c>
      <c r="B1" s="2"/>
      <c r="C1" s="2" t="s">
        <v>2432</v>
      </c>
      <c r="D1" s="2"/>
    </row>
    <row r="2" spans="1:4" x14ac:dyDescent="0.45">
      <c r="A2" s="2" t="s">
        <v>2433</v>
      </c>
      <c r="B2" s="2" t="s">
        <v>17</v>
      </c>
      <c r="C2" s="2" t="s">
        <v>2433</v>
      </c>
      <c r="D2" s="2" t="s">
        <v>17</v>
      </c>
    </row>
    <row r="3" spans="1:4" x14ac:dyDescent="0.45">
      <c r="A3">
        <v>13.203272397693567</v>
      </c>
      <c r="B3">
        <v>159.18024842625695</v>
      </c>
      <c r="C3">
        <v>25.61917078474006</v>
      </c>
      <c r="D3">
        <v>280.01159448057177</v>
      </c>
    </row>
    <row r="4" spans="1:4" x14ac:dyDescent="0.45">
      <c r="A4">
        <v>9.778494171726706</v>
      </c>
      <c r="B4">
        <v>135.67960035417767</v>
      </c>
      <c r="C4">
        <v>18.56586731928077</v>
      </c>
      <c r="D4">
        <v>198.01996370969366</v>
      </c>
    </row>
    <row r="5" spans="1:4" x14ac:dyDescent="0.45">
      <c r="A5">
        <v>6.3791137324803655</v>
      </c>
      <c r="B5">
        <v>105.24639768711506</v>
      </c>
      <c r="C5">
        <v>11.497460796068346</v>
      </c>
      <c r="D5">
        <v>135.41129551880474</v>
      </c>
    </row>
    <row r="6" spans="1:4" x14ac:dyDescent="0.45">
      <c r="A6">
        <v>2.4256813133369786</v>
      </c>
      <c r="B6">
        <v>69.687166496434813</v>
      </c>
      <c r="C6">
        <v>4.2240838228832462</v>
      </c>
      <c r="D6">
        <v>80.24774845360524</v>
      </c>
    </row>
    <row r="7" spans="1:4" x14ac:dyDescent="0.45">
      <c r="A7">
        <v>0.17922219716987622</v>
      </c>
      <c r="B7">
        <v>53.148009003382725</v>
      </c>
      <c r="C7">
        <v>0.576147169443468</v>
      </c>
      <c r="D7">
        <v>52.524989546362434</v>
      </c>
    </row>
    <row r="8" spans="1:4" x14ac:dyDescent="0.45">
      <c r="A8">
        <v>16.270009984786213</v>
      </c>
      <c r="B8">
        <v>204.33859618074447</v>
      </c>
      <c r="C8">
        <v>25.626020138843909</v>
      </c>
      <c r="D8">
        <v>256.4372078549938</v>
      </c>
    </row>
    <row r="9" spans="1:4" x14ac:dyDescent="0.45">
      <c r="A9">
        <v>25.380434937037506</v>
      </c>
      <c r="B9">
        <v>305.98455584594006</v>
      </c>
      <c r="C9">
        <v>35.68019791562169</v>
      </c>
      <c r="D9">
        <v>402.31032863487718</v>
      </c>
    </row>
    <row r="10" spans="1:4" x14ac:dyDescent="0.45">
      <c r="A10">
        <v>32.080625945828864</v>
      </c>
      <c r="B10">
        <v>442.79223654724865</v>
      </c>
      <c r="C10">
        <v>41.138451210814232</v>
      </c>
      <c r="D10">
        <v>581.19852393818951</v>
      </c>
    </row>
    <row r="11" spans="1:4" x14ac:dyDescent="0.45">
      <c r="A11">
        <v>36.134425365182018</v>
      </c>
      <c r="B11">
        <v>603.13313213613412</v>
      </c>
      <c r="C11">
        <v>42.418707156672248</v>
      </c>
      <c r="D11">
        <v>775.09215120348063</v>
      </c>
    </row>
    <row r="12" spans="1:4" x14ac:dyDescent="0.45">
      <c r="A12">
        <v>36.845058669020652</v>
      </c>
      <c r="B12">
        <v>796.67099049556748</v>
      </c>
      <c r="C12">
        <v>41.513770455543238</v>
      </c>
      <c r="D12">
        <v>972.87393140811116</v>
      </c>
    </row>
    <row r="14" spans="1:4" x14ac:dyDescent="0.45">
      <c r="A14">
        <v>7.9130547905391211</v>
      </c>
      <c r="B14">
        <v>259.66251806157271</v>
      </c>
      <c r="C14">
        <v>24.071051526718716</v>
      </c>
      <c r="D14">
        <v>278.29794016554911</v>
      </c>
    </row>
    <row r="15" spans="1:4" x14ac:dyDescent="0.45">
      <c r="A15">
        <v>6.2946268243539478</v>
      </c>
      <c r="B15">
        <v>188.30067115239157</v>
      </c>
      <c r="C15">
        <v>14.030540152714513</v>
      </c>
      <c r="D15">
        <v>184.60009347080532</v>
      </c>
    </row>
    <row r="16" spans="1:4" x14ac:dyDescent="0.45">
      <c r="A16">
        <v>3.9817583245188821</v>
      </c>
      <c r="B16">
        <v>134.18164336859564</v>
      </c>
      <c r="C16">
        <v>8.8853637872486591</v>
      </c>
      <c r="D16">
        <v>127.89017749761994</v>
      </c>
    </row>
    <row r="17" spans="1:4" x14ac:dyDescent="0.45">
      <c r="A17">
        <v>1.0763468704299628</v>
      </c>
      <c r="B17">
        <v>87.411911602963599</v>
      </c>
      <c r="C17">
        <v>3.6186670121311568</v>
      </c>
      <c r="D17">
        <v>76.278458457643225</v>
      </c>
    </row>
    <row r="18" spans="1:4" x14ac:dyDescent="0.45">
      <c r="A18">
        <v>-0.56100180761936358</v>
      </c>
      <c r="B18">
        <v>63.593105229406966</v>
      </c>
      <c r="C18">
        <v>0.47535635794271136</v>
      </c>
      <c r="D18">
        <v>52.309968273822513</v>
      </c>
    </row>
    <row r="19" spans="1:4" x14ac:dyDescent="0.45">
      <c r="A19">
        <v>10.479269236917457</v>
      </c>
      <c r="B19">
        <v>260.52973991110645</v>
      </c>
      <c r="C19">
        <v>23.79929030137259</v>
      </c>
      <c r="D19">
        <v>273.5109561386891</v>
      </c>
    </row>
    <row r="20" spans="1:4" x14ac:dyDescent="0.45">
      <c r="A20">
        <v>15.700811013855178</v>
      </c>
      <c r="B20">
        <v>394.29248836610941</v>
      </c>
      <c r="C20">
        <v>35.42339869818796</v>
      </c>
      <c r="D20">
        <v>434.19524386557265</v>
      </c>
    </row>
    <row r="21" spans="1:4" x14ac:dyDescent="0.45">
      <c r="A21">
        <v>19.159652643481149</v>
      </c>
      <c r="B21">
        <v>545.24136806309787</v>
      </c>
      <c r="C21">
        <v>41.74997644291679</v>
      </c>
      <c r="D21">
        <v>615.04352210108289</v>
      </c>
    </row>
    <row r="22" spans="1:4" x14ac:dyDescent="0.45">
      <c r="A22">
        <v>21.137312225759604</v>
      </c>
      <c r="B22">
        <v>706.84881307729563</v>
      </c>
      <c r="C22">
        <v>43.065670884770689</v>
      </c>
      <c r="D22">
        <v>806.98848866424203</v>
      </c>
    </row>
    <row r="23" spans="1:4" x14ac:dyDescent="0.45">
      <c r="A23">
        <v>21.929355142421887</v>
      </c>
      <c r="B23">
        <v>873.42842885365462</v>
      </c>
      <c r="C23">
        <v>43.353155446239789</v>
      </c>
      <c r="D23">
        <v>995.35337774010577</v>
      </c>
    </row>
    <row r="25" spans="1:4" x14ac:dyDescent="0.45">
      <c r="A25">
        <v>8.8989706070848644</v>
      </c>
      <c r="B25">
        <v>224.92892746514539</v>
      </c>
      <c r="C25">
        <v>25.574742531916442</v>
      </c>
      <c r="D25">
        <v>280.01220839987263</v>
      </c>
    </row>
    <row r="26" spans="1:4" x14ac:dyDescent="0.45">
      <c r="A26">
        <v>6.4777320571605053</v>
      </c>
      <c r="B26">
        <v>177.33129659399597</v>
      </c>
      <c r="C26">
        <v>17.261203877109264</v>
      </c>
      <c r="D26">
        <v>199.79597798764675</v>
      </c>
    </row>
    <row r="27" spans="1:4" x14ac:dyDescent="0.45">
      <c r="A27">
        <v>3.9638020506664344</v>
      </c>
      <c r="B27">
        <v>130.32244673712066</v>
      </c>
      <c r="C27">
        <v>10.617559947161229</v>
      </c>
      <c r="D27">
        <v>136.38487343922873</v>
      </c>
    </row>
    <row r="28" spans="1:4" x14ac:dyDescent="0.45">
      <c r="A28">
        <v>0.81087703638795494</v>
      </c>
      <c r="B28">
        <v>89.518410183322544</v>
      </c>
      <c r="C28">
        <v>3.7525216136083599</v>
      </c>
      <c r="D28">
        <v>80.599886641660376</v>
      </c>
    </row>
    <row r="29" spans="1:4" x14ac:dyDescent="0.45">
      <c r="A29">
        <v>-0.73294786435681336</v>
      </c>
      <c r="B29">
        <v>66.096975905319525</v>
      </c>
      <c r="C29">
        <v>0.18288693151911076</v>
      </c>
      <c r="D29">
        <v>54.123022987086472</v>
      </c>
    </row>
    <row r="30" spans="1:4" x14ac:dyDescent="0.45">
      <c r="A30">
        <v>12.239153371403836</v>
      </c>
      <c r="B30">
        <v>222.67944724771814</v>
      </c>
      <c r="C30">
        <v>24.229971120490259</v>
      </c>
      <c r="D30">
        <v>268.5269520447323</v>
      </c>
    </row>
    <row r="31" spans="1:4" x14ac:dyDescent="0.45">
      <c r="A31">
        <v>19.028420995594889</v>
      </c>
      <c r="B31">
        <v>345.83468847266073</v>
      </c>
      <c r="C31">
        <v>33.880375777996242</v>
      </c>
      <c r="D31">
        <v>422.96698624526522</v>
      </c>
    </row>
    <row r="32" spans="1:4" x14ac:dyDescent="0.45">
      <c r="A32">
        <v>23.812913396003399</v>
      </c>
      <c r="B32">
        <v>496.9516507821927</v>
      </c>
      <c r="C32">
        <v>38.193515887829925</v>
      </c>
      <c r="D32">
        <v>600.80673436332336</v>
      </c>
    </row>
    <row r="33" spans="1:4" x14ac:dyDescent="0.45">
      <c r="A33">
        <v>25.539349278582247</v>
      </c>
      <c r="B33">
        <v>672.52407141622314</v>
      </c>
      <c r="C33">
        <v>39.899869769162905</v>
      </c>
      <c r="D33">
        <v>790.41078356863875</v>
      </c>
    </row>
    <row r="34" spans="1:4" x14ac:dyDescent="0.45">
      <c r="A34">
        <v>27.436363110407513</v>
      </c>
      <c r="B34">
        <v>836.43673448532911</v>
      </c>
      <c r="C34">
        <v>39.974377090755191</v>
      </c>
      <c r="D34">
        <v>986.1884660853716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20171204_</vt:lpstr>
      <vt:lpstr>外気CO2</vt:lpstr>
      <vt:lpstr>20171204_ (外気CO2でリーク補正)</vt:lpstr>
      <vt:lpstr>A-Ci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KensukeKimura</dc:creator>
  <cp:lastModifiedBy>Yuka</cp:lastModifiedBy>
  <dcterms:created xsi:type="dcterms:W3CDTF">2017-12-04T05:41:16Z</dcterms:created>
  <dcterms:modified xsi:type="dcterms:W3CDTF">2017-12-06T01:07:45Z</dcterms:modified>
</cp:coreProperties>
</file>